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trlProps/ctrlProp1.xml" ContentType="application/vnd.ms-excel.controlproperties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Candela\Desktop\IBM\"/>
    </mc:Choice>
  </mc:AlternateContent>
  <xr:revisionPtr revIDLastSave="0" documentId="8_{2CB499E5-2324-4E51-A316-014B5506DB54}" xr6:coauthVersionLast="47" xr6:coauthVersionMax="47" xr10:uidLastSave="{00000000-0000-0000-0000-000000000000}"/>
  <bookViews>
    <workbookView xWindow="-120" yWindow="-120" windowWidth="20730" windowHeight="11160" tabRatio="790" xr2:uid="{00000000-000D-0000-FFFF-FFFF00000000}"/>
  </bookViews>
  <sheets>
    <sheet name="Wireframe" sheetId="15" r:id="rId1"/>
    <sheet name="Data" sheetId="6" r:id="rId2"/>
    <sheet name="Sales Tables - Calcs" sheetId="8" r:id="rId3"/>
    <sheet name="Headline Stats - Calcs" sheetId="10" r:id="rId4"/>
    <sheet name="Filled Map - Chart" sheetId="11" r:id="rId5"/>
    <sheet name="Discounts - Chart" sheetId="13" r:id="rId6"/>
    <sheet name="Sparklines" sheetId="14" r:id="rId7"/>
    <sheet name="Dashboard" sheetId="7" r:id="rId8"/>
  </sheets>
  <definedNames>
    <definedName name="_xlnm._FilterDatabase" localSheetId="1" hidden="1">Data!$A$1:$O$2407</definedName>
    <definedName name="_xlchart.v5.0" hidden="1">'Filled Map - Chart'!$A$14</definedName>
    <definedName name="_xlchart.v5.1" hidden="1">'Filled Map - Chart'!$A$15:$A$21</definedName>
    <definedName name="_xlchart.v5.2" hidden="1">'Filled Map - Chart'!$B$14</definedName>
    <definedName name="_xlchart.v5.3" hidden="1">'Filled Map - Chart'!$B$15:$B$21</definedName>
    <definedName name="_xlchart.v5.4" hidden="1">'Filled Map - Chart'!$A$14</definedName>
    <definedName name="_xlchart.v5.5" hidden="1">'Filled Map - Chart'!$A$15:$A$21</definedName>
    <definedName name="_xlchart.v5.6" hidden="1">'Filled Map - Chart'!$B$14</definedName>
    <definedName name="_xlchart.v5.7" hidden="1">'Filled Map - Chart'!$B$15:$B$21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97" i="6" l="1"/>
  <c r="A46" i="7"/>
  <c r="A47" i="7"/>
  <c r="A48" i="7"/>
  <c r="A49" i="7"/>
  <c r="A50" i="7"/>
  <c r="A51" i="7"/>
  <c r="A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A45" i="7"/>
  <c r="C9" i="14"/>
  <c r="C45" i="7" s="1"/>
  <c r="D9" i="14"/>
  <c r="D45" i="7" s="1"/>
  <c r="E9" i="14"/>
  <c r="E45" i="7" s="1"/>
  <c r="F9" i="14"/>
  <c r="F45" i="7" s="1"/>
  <c r="G9" i="14"/>
  <c r="G45" i="7" s="1"/>
  <c r="H9" i="14"/>
  <c r="H45" i="7" s="1"/>
  <c r="I9" i="14"/>
  <c r="I45" i="7" s="1"/>
  <c r="J9" i="14"/>
  <c r="J45" i="7" s="1"/>
  <c r="K9" i="14"/>
  <c r="K45" i="7" s="1"/>
  <c r="L9" i="14"/>
  <c r="L45" i="7" s="1"/>
  <c r="M9" i="14"/>
  <c r="M45" i="7" s="1"/>
  <c r="B9" i="14"/>
  <c r="B45" i="7" s="1"/>
  <c r="A11" i="14"/>
  <c r="A12" i="14"/>
  <c r="A13" i="14"/>
  <c r="A14" i="14"/>
  <c r="A15" i="14"/>
  <c r="A16" i="14"/>
  <c r="A10" i="14"/>
  <c r="D17" i="8" a="1"/>
  <c r="D17" i="8" s="1"/>
  <c r="G7" i="8" s="1"/>
  <c r="K13" i="8" l="1"/>
  <c r="A43" i="7" s="1"/>
  <c r="J11" i="14"/>
  <c r="J47" i="7" s="1"/>
  <c r="L13" i="14"/>
  <c r="L49" i="7" s="1"/>
  <c r="J10" i="14"/>
  <c r="J46" i="7" s="1"/>
  <c r="K10" i="14"/>
  <c r="K46" i="7" s="1"/>
  <c r="D15" i="14"/>
  <c r="D51" i="7" s="1"/>
  <c r="E16" i="14"/>
  <c r="E52" i="7" s="1"/>
  <c r="B14" i="14"/>
  <c r="B50" i="7" s="1"/>
  <c r="L10" i="14"/>
  <c r="L46" i="7" s="1"/>
  <c r="M11" i="14"/>
  <c r="M47" i="7" s="1"/>
  <c r="C13" i="14"/>
  <c r="C49" i="7" s="1"/>
  <c r="D14" i="14"/>
  <c r="D50" i="7" s="1"/>
  <c r="E15" i="14"/>
  <c r="E51" i="7" s="1"/>
  <c r="F16" i="14"/>
  <c r="F52" i="7" s="1"/>
  <c r="B15" i="14"/>
  <c r="B51" i="7" s="1"/>
  <c r="M10" i="14"/>
  <c r="M46" i="7" s="1"/>
  <c r="C12" i="14"/>
  <c r="C48" i="7" s="1"/>
  <c r="D13" i="14"/>
  <c r="D49" i="7" s="1"/>
  <c r="E14" i="14"/>
  <c r="E50" i="7" s="1"/>
  <c r="F15" i="14"/>
  <c r="F51" i="7" s="1"/>
  <c r="G16" i="14"/>
  <c r="G52" i="7" s="1"/>
  <c r="B16" i="14"/>
  <c r="B52" i="7" s="1"/>
  <c r="B10" i="14"/>
  <c r="B46" i="7" s="1"/>
  <c r="C11" i="14"/>
  <c r="C47" i="7" s="1"/>
  <c r="D12" i="14"/>
  <c r="D48" i="7" s="1"/>
  <c r="E13" i="14"/>
  <c r="E49" i="7" s="1"/>
  <c r="F14" i="14"/>
  <c r="F50" i="7" s="1"/>
  <c r="G15" i="14"/>
  <c r="G51" i="7" s="1"/>
  <c r="H16" i="14"/>
  <c r="H52" i="7" s="1"/>
  <c r="L12" i="14"/>
  <c r="L48" i="7" s="1"/>
  <c r="C15" i="14"/>
  <c r="C51" i="7" s="1"/>
  <c r="M13" i="14"/>
  <c r="M49" i="7" s="1"/>
  <c r="I10" i="14"/>
  <c r="I46" i="7" s="1"/>
  <c r="M14" i="14"/>
  <c r="M50" i="7" s="1"/>
  <c r="K11" i="14"/>
  <c r="K47" i="7" s="1"/>
  <c r="L11" i="14"/>
  <c r="L47" i="7" s="1"/>
  <c r="C10" i="14"/>
  <c r="C46" i="7" s="1"/>
  <c r="E12" i="14"/>
  <c r="E48" i="7" s="1"/>
  <c r="G14" i="14"/>
  <c r="G50" i="7" s="1"/>
  <c r="I16" i="14"/>
  <c r="I52" i="7" s="1"/>
  <c r="E11" i="14"/>
  <c r="E47" i="7" s="1"/>
  <c r="G13" i="14"/>
  <c r="G49" i="7" s="1"/>
  <c r="I15" i="14"/>
  <c r="I51" i="7" s="1"/>
  <c r="E10" i="14"/>
  <c r="E46" i="7" s="1"/>
  <c r="G12" i="14"/>
  <c r="G48" i="7" s="1"/>
  <c r="I14" i="14"/>
  <c r="I50" i="7" s="1"/>
  <c r="K16" i="14"/>
  <c r="K52" i="7" s="1"/>
  <c r="G11" i="14"/>
  <c r="G47" i="7" s="1"/>
  <c r="I13" i="14"/>
  <c r="I49" i="7" s="1"/>
  <c r="L16" i="14"/>
  <c r="L52" i="7" s="1"/>
  <c r="G10" i="14"/>
  <c r="G46" i="7" s="1"/>
  <c r="H11" i="14"/>
  <c r="H47" i="7" s="1"/>
  <c r="I12" i="14"/>
  <c r="I48" i="7" s="1"/>
  <c r="J13" i="14"/>
  <c r="J49" i="7" s="1"/>
  <c r="K14" i="14"/>
  <c r="K50" i="7" s="1"/>
  <c r="L15" i="14"/>
  <c r="L51" i="7" s="1"/>
  <c r="M16" i="14"/>
  <c r="M52" i="7" s="1"/>
  <c r="K12" i="14"/>
  <c r="K48" i="7" s="1"/>
  <c r="C16" i="14"/>
  <c r="C52" i="7" s="1"/>
  <c r="M12" i="14"/>
  <c r="M48" i="7" s="1"/>
  <c r="D11" i="14"/>
  <c r="D47" i="7" s="1"/>
  <c r="F13" i="14"/>
  <c r="F49" i="7" s="1"/>
  <c r="H15" i="14"/>
  <c r="H51" i="7" s="1"/>
  <c r="D10" i="14"/>
  <c r="D46" i="7" s="1"/>
  <c r="F12" i="14"/>
  <c r="F48" i="7" s="1"/>
  <c r="H14" i="14"/>
  <c r="H50" i="7" s="1"/>
  <c r="J16" i="14"/>
  <c r="J52" i="7" s="1"/>
  <c r="F11" i="14"/>
  <c r="F47" i="7" s="1"/>
  <c r="H13" i="14"/>
  <c r="H49" i="7" s="1"/>
  <c r="J15" i="14"/>
  <c r="J51" i="7" s="1"/>
  <c r="F10" i="14"/>
  <c r="F46" i="7" s="1"/>
  <c r="H12" i="14"/>
  <c r="H48" i="7" s="1"/>
  <c r="J14" i="14"/>
  <c r="J50" i="7" s="1"/>
  <c r="K15" i="14"/>
  <c r="K51" i="7" s="1"/>
  <c r="H10" i="14"/>
  <c r="H46" i="7" s="1"/>
  <c r="I11" i="14"/>
  <c r="I47" i="7" s="1"/>
  <c r="J12" i="14"/>
  <c r="J48" i="7" s="1"/>
  <c r="K13" i="14"/>
  <c r="K49" i="7" s="1"/>
  <c r="L14" i="14"/>
  <c r="L50" i="7" s="1"/>
  <c r="M15" i="14"/>
  <c r="M51" i="7" s="1"/>
  <c r="B11" i="14"/>
  <c r="B47" i="7" s="1"/>
  <c r="B12" i="14"/>
  <c r="B48" i="7" s="1"/>
  <c r="B13" i="14"/>
  <c r="B49" i="7" s="1"/>
  <c r="C14" i="14"/>
  <c r="C50" i="7" s="1"/>
  <c r="D16" i="14"/>
  <c r="D52" i="7" s="1"/>
  <c r="G10" i="8"/>
  <c r="G11" i="8"/>
  <c r="G9" i="8"/>
  <c r="G8" i="8"/>
  <c r="G6" i="8"/>
  <c r="I7" i="8"/>
  <c r="I11" i="8"/>
  <c r="H8" i="8"/>
  <c r="I8" i="8"/>
  <c r="I9" i="8"/>
  <c r="H6" i="8"/>
  <c r="H10" i="8"/>
  <c r="I6" i="8"/>
  <c r="I10" i="8"/>
  <c r="H11" i="8"/>
  <c r="H9" i="8"/>
  <c r="H7" i="8"/>
  <c r="A27" i="13" a="1"/>
  <c r="A27" i="13" s="1"/>
  <c r="A31" i="11" a="1"/>
  <c r="A31" i="11" s="1"/>
  <c r="B17" i="11" s="1"/>
  <c r="A18" i="7"/>
  <c r="A19" i="7"/>
  <c r="A20" i="7"/>
  <c r="A21" i="7"/>
  <c r="A22" i="7"/>
  <c r="A23" i="7"/>
  <c r="A17" i="7"/>
  <c r="A9" i="7"/>
  <c r="A10" i="7"/>
  <c r="A11" i="7"/>
  <c r="A12" i="7"/>
  <c r="A13" i="7"/>
  <c r="A8" i="7"/>
  <c r="I8" i="10"/>
  <c r="I9" i="10"/>
  <c r="I10" i="10"/>
  <c r="I7" i="10"/>
  <c r="F8" i="10"/>
  <c r="F9" i="10"/>
  <c r="F10" i="10"/>
  <c r="F11" i="10"/>
  <c r="F12" i="10"/>
  <c r="F13" i="10"/>
  <c r="F7" i="10"/>
  <c r="C7" i="10"/>
  <c r="C8" i="10"/>
  <c r="C9" i="10"/>
  <c r="C10" i="10"/>
  <c r="C11" i="10"/>
  <c r="C6" i="10"/>
  <c r="K5" i="10"/>
  <c r="A34" i="13" l="1"/>
  <c r="A38" i="13"/>
  <c r="K11" i="8"/>
  <c r="A25" i="7" s="1"/>
  <c r="K9" i="8"/>
  <c r="B9" i="7"/>
  <c r="K7" i="8"/>
  <c r="B15" i="13"/>
  <c r="B16" i="13"/>
  <c r="B19" i="13"/>
  <c r="B17" i="13"/>
  <c r="B18" i="13"/>
  <c r="F8" i="13"/>
  <c r="E5" i="13"/>
  <c r="E8" i="13"/>
  <c r="C8" i="13"/>
  <c r="C5" i="13"/>
  <c r="D5" i="13"/>
  <c r="F7" i="13"/>
  <c r="B8" i="13"/>
  <c r="D6" i="13"/>
  <c r="E7" i="13"/>
  <c r="B7" i="13"/>
  <c r="D7" i="13"/>
  <c r="B6" i="13"/>
  <c r="E6" i="13"/>
  <c r="C7" i="13"/>
  <c r="B5" i="13"/>
  <c r="F6" i="13"/>
  <c r="C6" i="13"/>
  <c r="F5" i="13"/>
  <c r="D8" i="13"/>
  <c r="D16" i="10"/>
  <c r="B19" i="10"/>
  <c r="B20" i="10" s="1"/>
  <c r="H19" i="10"/>
  <c r="H20" i="10" s="1"/>
  <c r="D15" i="10"/>
  <c r="H16" i="10"/>
  <c r="A38" i="11"/>
  <c r="B16" i="11"/>
  <c r="B15" i="11"/>
  <c r="B21" i="11"/>
  <c r="B20" i="11"/>
  <c r="B19" i="11"/>
  <c r="B18" i="11"/>
  <c r="I20" i="8"/>
  <c r="D22" i="7" s="1"/>
  <c r="E22" i="7" s="1"/>
  <c r="H15" i="8"/>
  <c r="C17" i="7" s="1"/>
  <c r="I17" i="8"/>
  <c r="D19" i="7" s="1"/>
  <c r="E19" i="7" s="1"/>
  <c r="I19" i="8"/>
  <c r="D21" i="7" s="1"/>
  <c r="E21" i="7" s="1"/>
  <c r="H21" i="8"/>
  <c r="C23" i="7" s="1"/>
  <c r="I16" i="8"/>
  <c r="D18" i="7" s="1"/>
  <c r="E18" i="7" s="1"/>
  <c r="H20" i="8"/>
  <c r="C22" i="7" s="1"/>
  <c r="G15" i="8"/>
  <c r="B17" i="7" s="1"/>
  <c r="I18" i="8"/>
  <c r="D20" i="7" s="1"/>
  <c r="E20" i="7" s="1"/>
  <c r="H19" i="8"/>
  <c r="C21" i="7" s="1"/>
  <c r="G21" i="8"/>
  <c r="B23" i="7" s="1"/>
  <c r="H18" i="8"/>
  <c r="C20" i="7" s="1"/>
  <c r="G20" i="8"/>
  <c r="B22" i="7" s="1"/>
  <c r="H17" i="8"/>
  <c r="C19" i="7" s="1"/>
  <c r="G19" i="8"/>
  <c r="B21" i="7" s="1"/>
  <c r="H16" i="8"/>
  <c r="C18" i="7" s="1"/>
  <c r="G18" i="8"/>
  <c r="B20" i="7" s="1"/>
  <c r="I15" i="8"/>
  <c r="D17" i="7" s="1"/>
  <c r="E17" i="7" s="1"/>
  <c r="G17" i="8"/>
  <c r="B19" i="7" s="1"/>
  <c r="I21" i="8"/>
  <c r="D23" i="7" s="1"/>
  <c r="E23" i="7" s="1"/>
  <c r="G16" i="8"/>
  <c r="B18" i="7" s="1"/>
  <c r="K5" i="8"/>
  <c r="A5" i="7" s="1"/>
  <c r="C8" i="7"/>
  <c r="C13" i="7"/>
  <c r="C12" i="7"/>
  <c r="C11" i="7"/>
  <c r="C10" i="7"/>
  <c r="C9" i="7"/>
  <c r="D8" i="7"/>
  <c r="E8" i="7" s="1"/>
  <c r="D13" i="7"/>
  <c r="E13" i="7" s="1"/>
  <c r="D12" i="7"/>
  <c r="E12" i="7" s="1"/>
  <c r="D11" i="7"/>
  <c r="E11" i="7" s="1"/>
  <c r="D10" i="7"/>
  <c r="E10" i="7" s="1"/>
  <c r="B8" i="7"/>
  <c r="D9" i="7"/>
  <c r="E9" i="7" s="1"/>
  <c r="B13" i="7"/>
  <c r="B12" i="7"/>
  <c r="B11" i="7"/>
  <c r="B10" i="7"/>
  <c r="E19" i="10"/>
  <c r="E20" i="10" s="1"/>
  <c r="F9" i="13" l="1"/>
  <c r="D9" i="13"/>
  <c r="C9" i="13"/>
  <c r="B9" i="13"/>
  <c r="E9" i="13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<sst xmlns="http://schemas.openxmlformats.org/spreadsheetml/2006/main" count="10939" uniqueCount="87">
  <si>
    <t>Year</t>
  </si>
  <si>
    <t>Gross Sales</t>
  </si>
  <si>
    <t>Discounts</t>
  </si>
  <si>
    <t>COGS</t>
  </si>
  <si>
    <t>Units Sold</t>
  </si>
  <si>
    <t>Manufacturing Price</t>
  </si>
  <si>
    <t>Segment</t>
  </si>
  <si>
    <t>Small Business</t>
  </si>
  <si>
    <t>Midmarket</t>
  </si>
  <si>
    <t>Enterprise</t>
  </si>
  <si>
    <t>Government</t>
  </si>
  <si>
    <t>Channel Partners</t>
  </si>
  <si>
    <t>Date</t>
  </si>
  <si>
    <t>Month Number</t>
  </si>
  <si>
    <t>Canada</t>
  </si>
  <si>
    <t>France</t>
  </si>
  <si>
    <t>Germany</t>
  </si>
  <si>
    <t>Mexico</t>
  </si>
  <si>
    <t>May</t>
  </si>
  <si>
    <t>Profit</t>
  </si>
  <si>
    <t>Sale Price</t>
  </si>
  <si>
    <t>Country</t>
  </si>
  <si>
    <t>Product</t>
  </si>
  <si>
    <t>Carretera</t>
  </si>
  <si>
    <t>Montana</t>
  </si>
  <si>
    <t>Paseo</t>
  </si>
  <si>
    <t>Velo</t>
  </si>
  <si>
    <t>VTT</t>
  </si>
  <si>
    <t>Amarilla</t>
  </si>
  <si>
    <t>Discount Band</t>
  </si>
  <si>
    <t>None</t>
  </si>
  <si>
    <t>Low</t>
  </si>
  <si>
    <t>Medium</t>
  </si>
  <si>
    <t>High</t>
  </si>
  <si>
    <t>Month Name</t>
  </si>
  <si>
    <t>USA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</si>
  <si>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</si>
  <si>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</si>
  <si>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</si>
  <si>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</si>
  <si>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</si>
  <si>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</si>
  <si>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</si>
  <si>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</si>
  <si>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</si>
  <si>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</si>
  <si>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</si>
  <si>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Brazil</t>
  </si>
  <si>
    <t>China</t>
  </si>
  <si>
    <t>SALES ANALYSIS DASHBOARD</t>
  </si>
  <si>
    <t>PRODUCT</t>
  </si>
  <si>
    <t>COUNTRY</t>
  </si>
  <si>
    <t>SELECTION</t>
  </si>
  <si>
    <t xml:space="preserve">Profit </t>
  </si>
  <si>
    <t>No. of Orders</t>
  </si>
  <si>
    <t>Row Labels</t>
  </si>
  <si>
    <t>Count of Product</t>
  </si>
  <si>
    <t>Column Labels</t>
  </si>
  <si>
    <t>NO. OF ORDERS</t>
  </si>
  <si>
    <t>PROFIT</t>
  </si>
  <si>
    <t>STATUS</t>
  </si>
  <si>
    <t xml:space="preserve">Total Orders for </t>
  </si>
  <si>
    <t>Average Discount</t>
  </si>
  <si>
    <t>Total</t>
  </si>
  <si>
    <t>UNIQUE VALUES - COUNTRY</t>
  </si>
  <si>
    <t>UNIQUE VALUES - YEAR</t>
  </si>
  <si>
    <t>CALCULATIONS</t>
  </si>
  <si>
    <t>SELECTED YEAR</t>
  </si>
  <si>
    <t>TITLES</t>
  </si>
  <si>
    <t>GROSS SALES - PRODUCT</t>
  </si>
  <si>
    <t>MAX GROSS SALES</t>
  </si>
  <si>
    <t>GROSS SALES - COUNTRY</t>
  </si>
  <si>
    <t>GROSS SALES - YEAR</t>
  </si>
  <si>
    <t>TOTAL PROFIT</t>
  </si>
  <si>
    <t>SLICER</t>
  </si>
  <si>
    <t>NO. OF ORDERS BY COUNTRY - PIVOTTABLE</t>
  </si>
  <si>
    <t>TITLE</t>
  </si>
  <si>
    <t>DISCOUNT BAND BY SEGMENT</t>
  </si>
  <si>
    <t>AVERAGE DISCOUNTS BY SEGMENT</t>
  </si>
  <si>
    <t>DYNAMIC CHART TITLES</t>
  </si>
  <si>
    <t>UNIQUE VALUES - MONTH</t>
  </si>
  <si>
    <t>Trend</t>
  </si>
  <si>
    <t>SPARKLINES</t>
  </si>
  <si>
    <t>TREND</t>
  </si>
  <si>
    <t>PIVOTTABLE - YEAR</t>
  </si>
  <si>
    <t xml:space="preserve">Discount Band by Segment - </t>
  </si>
  <si>
    <t xml:space="preserve">Average Discount by Segment 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</si>
</sst>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&quot;$&quot;#,##0_);[Red]\(&quot;$&quot;#,##0\)"/>
    <numFmt numFmtId="165" formatCode="&quot;$&quot;#,##0.00_);[Red]\(&quot;$&quot;#,##0.00\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m/d/yy\ h:mm;@"/>
    <numFmt numFmtId="169" formatCode="_(&quot;$&quot;* #,##0_);_(&quot;$&quot;* \(#,##0\);_(&quot;$&quot;* &quot;-&quot;??_);_(@_)"/>
    <numFmt numFmtId="170" formatCode="&quot;$&quot;#,##0.00"/>
    <numFmt numFmtId="171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6"/>
      <color theme="0"/>
      <name val="Lato Black"/>
      <family val="2"/>
    </font>
    <font>
      <b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</cellStyleXfs>
  <cellXfs count="45">
    <xf numFmtId="0" fontId="0" fillId="0" borderId="0" xfId="0"/>
    <xf numFmtId="166" fontId="0" fillId="0" borderId="0" xfId="1" applyFont="1"/>
    <xf numFmtId="168" fontId="0" fillId="0" borderId="0" xfId="0" applyNumberFormat="1"/>
    <xf numFmtId="14" fontId="0" fillId="0" borderId="0" xfId="0" applyNumberFormat="1"/>
    <xf numFmtId="1" fontId="0" fillId="0" borderId="0" xfId="1" applyNumberFormat="1" applyFont="1"/>
    <xf numFmtId="169" fontId="0" fillId="0" borderId="0" xfId="1" applyNumberFormat="1" applyFont="1"/>
    <xf numFmtId="38" fontId="0" fillId="0" borderId="0" xfId="1" applyNumberFormat="1" applyFont="1"/>
    <xf numFmtId="165" fontId="0" fillId="0" borderId="0" xfId="1" applyNumberFormat="1" applyFont="1"/>
    <xf numFmtId="170" fontId="0" fillId="0" borderId="0" xfId="1" applyNumberFormat="1" applyFont="1"/>
    <xf numFmtId="170" fontId="0" fillId="0" borderId="0" xfId="1" quotePrefix="1" applyNumberFormat="1" applyFont="1"/>
    <xf numFmtId="0" fontId="0" fillId="0" borderId="1" xfId="0" applyBorder="1"/>
    <xf numFmtId="0" fontId="0" fillId="0" borderId="0" xfId="0" applyBorder="1"/>
    <xf numFmtId="0" fontId="5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/>
    <xf numFmtId="0" fontId="0" fillId="0" borderId="0" xfId="0" applyFill="1" applyBorder="1"/>
    <xf numFmtId="169" fontId="0" fillId="0" borderId="0" xfId="0" applyNumberFormat="1"/>
    <xf numFmtId="164" fontId="0" fillId="0" borderId="0" xfId="0" applyNumberFormat="1"/>
    <xf numFmtId="171" fontId="0" fillId="0" borderId="0" xfId="2" applyNumberFormat="1" applyFont="1" applyBorder="1"/>
    <xf numFmtId="169" fontId="0" fillId="0" borderId="0" xfId="1" applyNumberFormat="1" applyFont="1" applyBorder="1"/>
    <xf numFmtId="169" fontId="0" fillId="0" borderId="0" xfId="0" applyNumberFormat="1" applyBorder="1" applyAlignment="1">
      <alignment horizontal="center"/>
    </xf>
    <xf numFmtId="0" fontId="6" fillId="0" borderId="1" xfId="0" applyFont="1" applyFill="1" applyBorder="1"/>
    <xf numFmtId="0" fontId="3" fillId="0" borderId="1" xfId="0" applyFont="1" applyFill="1" applyBorder="1"/>
    <xf numFmtId="0" fontId="3" fillId="0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3" borderId="0" xfId="0" applyFont="1" applyFill="1" applyBorder="1"/>
    <xf numFmtId="1" fontId="0" fillId="0" borderId="0" xfId="1" applyNumberFormat="1" applyFont="1" applyBorder="1" applyAlignment="1">
      <alignment horizontal="center"/>
    </xf>
    <xf numFmtId="169" fontId="0" fillId="0" borderId="0" xfId="1" applyNumberFormat="1" applyFont="1" applyBorder="1" applyAlignment="1">
      <alignment horizontal="center"/>
    </xf>
    <xf numFmtId="0" fontId="0" fillId="0" borderId="0" xfId="0" applyFont="1" applyBorder="1" applyAlignment="1">
      <alignment horizontal="left"/>
    </xf>
    <xf numFmtId="0" fontId="5" fillId="0" borderId="0" xfId="0" applyFont="1"/>
    <xf numFmtId="0" fontId="5" fillId="0" borderId="1" xfId="0" applyFont="1" applyBorder="1"/>
    <xf numFmtId="0" fontId="5" fillId="4" borderId="1" xfId="0" applyFont="1" applyFill="1" applyBorder="1"/>
    <xf numFmtId="0" fontId="5" fillId="5" borderId="1" xfId="0" applyFont="1" applyFill="1" applyBorder="1"/>
    <xf numFmtId="0" fontId="0" fillId="5" borderId="1" xfId="0" applyFill="1" applyBorder="1"/>
    <xf numFmtId="0" fontId="5" fillId="0" borderId="1" xfId="0" applyFont="1" applyFill="1" applyBorder="1" applyAlignment="1">
      <alignment horizontal="center"/>
    </xf>
    <xf numFmtId="0" fontId="5" fillId="0" borderId="2" xfId="0" applyFont="1" applyBorder="1"/>
    <xf numFmtId="0" fontId="5" fillId="6" borderId="1" xfId="0" applyFont="1" applyFill="1" applyBorder="1"/>
    <xf numFmtId="0" fontId="5" fillId="7" borderId="1" xfId="0" applyFont="1" applyFill="1" applyBorder="1"/>
    <xf numFmtId="0" fontId="5" fillId="0" borderId="0" xfId="0" applyFont="1" applyAlignment="1">
      <alignment horizontal="left"/>
    </xf>
    <xf numFmtId="0" fontId="0" fillId="0" borderId="1" xfId="0" applyFont="1" applyBorder="1"/>
    <xf numFmtId="0" fontId="0" fillId="0" borderId="1" xfId="0" applyFont="1" applyBorder="1" applyAlignment="1">
      <alignment horizontal="left"/>
    </xf>
    <xf numFmtId="0" fontId="8" fillId="8" borderId="3" xfId="0" applyFont="1" applyFill="1" applyBorder="1"/>
    <xf numFmtId="0" fontId="2" fillId="8" borderId="3" xfId="0" applyFont="1" applyFill="1" applyBorder="1"/>
  </cellXfs>
  <cellStyles count="3">
    <cellStyle name="Comma" xfId="2" builtinId="3"/>
    <cellStyle name="Currency" xfId="1" builtinId="4"/>
    <cellStyle name="Normal" xfId="0" builtinId="0"/>
  </cellStyles>
  <dxfs count="9">
    <dxf>
      <fill>
        <patternFill>
          <bgColor theme="4" tint="0.79998168889431442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numFmt numFmtId="0" formatCode="General"/>
    </dxf>
    <dxf>
      <numFmt numFmtId="172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'Discounts - Chart'!$A$34</c:f>
          <c:strCache>
            <c:ptCount val="1"/>
            <c:pt idx="0">
              <c:v>Discount Band by Segment - 2017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'Discounts - Chart'!$A$5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'Discounts - Chart'!$B$4:$F$4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Chart'!$B$5:$F$5</c:f>
              <c:numCache>
                <c:formatCode>General</c:formatCode>
                <c:ptCount val="5"/>
                <c:pt idx="0">
                  <c:v>27</c:v>
                </c:pt>
                <c:pt idx="1">
                  <c:v>27</c:v>
                </c:pt>
                <c:pt idx="2">
                  <c:v>55</c:v>
                </c:pt>
                <c:pt idx="3">
                  <c:v>28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A6-41C8-A487-267B661A8CE3}"/>
            </c:ext>
          </c:extLst>
        </c:ser>
        <c:ser>
          <c:idx val="1"/>
          <c:order val="1"/>
          <c:tx>
            <c:strRef>
              <c:f>'Discounts - Chart'!$A$6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'Discounts - Chart'!$B$4:$F$4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Chart'!$B$6:$F$6</c:f>
              <c:numCache>
                <c:formatCode>General</c:formatCode>
                <c:ptCount val="5"/>
                <c:pt idx="0">
                  <c:v>19</c:v>
                </c:pt>
                <c:pt idx="1">
                  <c:v>18</c:v>
                </c:pt>
                <c:pt idx="2">
                  <c:v>36</c:v>
                </c:pt>
                <c:pt idx="3">
                  <c:v>18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A6-41C8-A487-267B661A8CE3}"/>
            </c:ext>
          </c:extLst>
        </c:ser>
        <c:ser>
          <c:idx val="2"/>
          <c:order val="2"/>
          <c:tx>
            <c:strRef>
              <c:f>'Discounts - Chart'!$A$7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'Discounts - Chart'!$B$4:$F$4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Chart'!$B$7:$F$7</c:f>
              <c:numCache>
                <c:formatCode>General</c:formatCode>
                <c:ptCount val="5"/>
                <c:pt idx="0">
                  <c:v>14</c:v>
                </c:pt>
                <c:pt idx="1">
                  <c:v>15</c:v>
                </c:pt>
                <c:pt idx="2">
                  <c:v>31</c:v>
                </c:pt>
                <c:pt idx="3">
                  <c:v>15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A6-41C8-A487-267B661A8CE3}"/>
            </c:ext>
          </c:extLst>
        </c:ser>
        <c:ser>
          <c:idx val="3"/>
          <c:order val="3"/>
          <c:tx>
            <c:strRef>
              <c:f>'Discounts - Chart'!$A$8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'Discounts - Chart'!$B$4:$F$4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Chart'!$B$8:$F$8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A6-41C8-A487-267B661A8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9310575"/>
        <c:axId val="1429305999"/>
      </c:barChart>
      <c:scatterChart>
        <c:scatterStyle val="lineMarker"/>
        <c:varyColors val="0"/>
        <c:ser>
          <c:idx val="4"/>
          <c:order val="4"/>
          <c:tx>
            <c:strRef>
              <c:f>'Discounts - Chart'!$A$9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'Discounts - Chart'!$B$4:$F$4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xVal>
          <c:yVal>
            <c:numRef>
              <c:f>'Discounts - Chart'!$B$9:$F$9</c:f>
              <c:numCache>
                <c:formatCode>General</c:formatCode>
                <c:ptCount val="5"/>
                <c:pt idx="0">
                  <c:v>63</c:v>
                </c:pt>
                <c:pt idx="1">
                  <c:v>64</c:v>
                </c:pt>
                <c:pt idx="2">
                  <c:v>126</c:v>
                </c:pt>
                <c:pt idx="3">
                  <c:v>64</c:v>
                </c:pt>
                <c:pt idx="4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A6-41C8-A487-267B661A8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266591"/>
        <c:axId val="1370264511"/>
      </c:scatterChart>
      <c:catAx>
        <c:axId val="142931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305999"/>
        <c:crosses val="autoZero"/>
        <c:auto val="1"/>
        <c:lblAlgn val="ctr"/>
        <c:lblOffset val="100"/>
        <c:noMultiLvlLbl val="0"/>
      </c:catAx>
      <c:valAx>
        <c:axId val="1429305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310575"/>
        <c:crosses val="autoZero"/>
        <c:crossBetween val="between"/>
      </c:valAx>
      <c:valAx>
        <c:axId val="1370264511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370266591"/>
        <c:crosses val="max"/>
        <c:crossBetween val="midCat"/>
      </c:valAx>
      <c:valAx>
        <c:axId val="1370266591"/>
        <c:scaling>
          <c:orientation val="minMax"/>
        </c:scaling>
        <c:delete val="1"/>
        <c:axPos val="t"/>
        <c:majorTickMark val="out"/>
        <c:minorTickMark val="none"/>
        <c:tickLblPos val="nextTo"/>
        <c:crossAx val="1370264511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'Discounts - Chart'!$A$38</c:f>
          <c:strCache>
            <c:ptCount val="1"/>
            <c:pt idx="0">
              <c:v>Average Discount by Segment - 2017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485493895975367"/>
          <c:y val="0.23725236864771748"/>
          <c:w val="0.41787104294526523"/>
          <c:h val="0.72452576179915495"/>
        </c:manualLayout>
      </c:layout>
      <c:doughnutChart>
        <c:varyColors val="1"/>
        <c:ser>
          <c:idx val="0"/>
          <c:order val="0"/>
          <c:tx>
            <c:strRef>
              <c:f>'Discounts - Chart'!$B$14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2B0-4AAA-993C-A6BED10974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4DD-44B5-A1BD-13B0F4480D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2B0-4AAA-993C-A6BED10974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2B0-4AAA-993C-A6BED10974E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2B0-4AAA-993C-A6BED10974E2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'Discounts - Chart'!$A$15:$A$19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Chart'!$B$15:$B$19</c:f>
              <c:numCache>
                <c:formatCode>_("$"* #,##0_);_("$"* \(#,##0\);_("$"* "-"??_);_(@_)</c:formatCode>
                <c:ptCount val="5"/>
                <c:pt idx="0">
                  <c:v>23399.723809523814</c:v>
                </c:pt>
                <c:pt idx="1">
                  <c:v>23867.212499999998</c:v>
                </c:pt>
                <c:pt idx="2">
                  <c:v>22757.658730158731</c:v>
                </c:pt>
                <c:pt idx="3">
                  <c:v>22982.714062500007</c:v>
                </c:pt>
                <c:pt idx="4">
                  <c:v>21490.441666666666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D-44B5-A1BD-13B0F4480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3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'Sales Tables - Calcs'!$K$7</c:f>
          <c:strCache>
            <c:ptCount val="1"/>
            <c:pt idx="0">
              <c:v>Discount Band by Segment - 2017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'Discounts - Chart'!$A$5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'Discounts - Chart'!$B$4:$F$4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Chart'!$B$5:$F$5</c:f>
              <c:numCache>
                <c:formatCode>General</c:formatCode>
                <c:ptCount val="5"/>
                <c:pt idx="0">
                  <c:v>27</c:v>
                </c:pt>
                <c:pt idx="1">
                  <c:v>27</c:v>
                </c:pt>
                <c:pt idx="2">
                  <c:v>55</c:v>
                </c:pt>
                <c:pt idx="3">
                  <c:v>28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78-4E87-A742-75B672B19DFA}"/>
            </c:ext>
          </c:extLst>
        </c:ser>
        <c:ser>
          <c:idx val="1"/>
          <c:order val="1"/>
          <c:tx>
            <c:strRef>
              <c:f>'Discounts - Chart'!$A$6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'Discounts - Chart'!$B$4:$F$4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Chart'!$B$6:$F$6</c:f>
              <c:numCache>
                <c:formatCode>General</c:formatCode>
                <c:ptCount val="5"/>
                <c:pt idx="0">
                  <c:v>19</c:v>
                </c:pt>
                <c:pt idx="1">
                  <c:v>18</c:v>
                </c:pt>
                <c:pt idx="2">
                  <c:v>36</c:v>
                </c:pt>
                <c:pt idx="3">
                  <c:v>18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78-4E87-A742-75B672B19DFA}"/>
            </c:ext>
          </c:extLst>
        </c:ser>
        <c:ser>
          <c:idx val="2"/>
          <c:order val="2"/>
          <c:tx>
            <c:strRef>
              <c:f>'Discounts - Chart'!$A$7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'Discounts - Chart'!$B$4:$F$4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Chart'!$B$7:$F$7</c:f>
              <c:numCache>
                <c:formatCode>General</c:formatCode>
                <c:ptCount val="5"/>
                <c:pt idx="0">
                  <c:v>14</c:v>
                </c:pt>
                <c:pt idx="1">
                  <c:v>15</c:v>
                </c:pt>
                <c:pt idx="2">
                  <c:v>31</c:v>
                </c:pt>
                <c:pt idx="3">
                  <c:v>15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78-4E87-A742-75B672B19DFA}"/>
            </c:ext>
          </c:extLst>
        </c:ser>
        <c:ser>
          <c:idx val="3"/>
          <c:order val="3"/>
          <c:tx>
            <c:strRef>
              <c:f>'Discounts - Chart'!$A$8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'Discounts - Chart'!$B$4:$F$4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Chart'!$B$8:$F$8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78-4E87-A742-75B672B19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8358912"/>
        <c:axId val="1228358496"/>
      </c:barChart>
      <c:scatterChart>
        <c:scatterStyle val="lineMarker"/>
        <c:varyColors val="0"/>
        <c:ser>
          <c:idx val="4"/>
          <c:order val="4"/>
          <c:tx>
            <c:strRef>
              <c:f>'Discounts - Chart'!$A$9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'Discounts - Chart'!$B$4:$F$4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xVal>
          <c:yVal>
            <c:numRef>
              <c:f>'Discounts - Chart'!$B$9:$F$9</c:f>
              <c:numCache>
                <c:formatCode>General</c:formatCode>
                <c:ptCount val="5"/>
                <c:pt idx="0">
                  <c:v>63</c:v>
                </c:pt>
                <c:pt idx="1">
                  <c:v>64</c:v>
                </c:pt>
                <c:pt idx="2">
                  <c:v>126</c:v>
                </c:pt>
                <c:pt idx="3">
                  <c:v>64</c:v>
                </c:pt>
                <c:pt idx="4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78-4E87-A742-75B672B19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8358912"/>
        <c:axId val="1228358496"/>
      </c:scatterChart>
      <c:catAx>
        <c:axId val="122835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358496"/>
        <c:crosses val="autoZero"/>
        <c:auto val="1"/>
        <c:lblAlgn val="ctr"/>
        <c:lblOffset val="100"/>
        <c:noMultiLvlLbl val="0"/>
      </c:catAx>
      <c:valAx>
        <c:axId val="1228358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35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'Sales Tables - Calcs'!$K$9</c:f>
          <c:strCache>
            <c:ptCount val="1"/>
            <c:pt idx="0">
              <c:v>Average Discount by Segment - 2017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9468419542412505"/>
          <c:y val="0.26685377563098728"/>
          <c:w val="0.41063166871118473"/>
          <c:h val="0.7430948992821681"/>
        </c:manualLayout>
      </c:layout>
      <c:doughnutChart>
        <c:varyColors val="1"/>
        <c:ser>
          <c:idx val="0"/>
          <c:order val="0"/>
          <c:tx>
            <c:strRef>
              <c:f>'Discounts - Chart'!$B$14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01-424D-9D69-D8AC1D7CCE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01-424D-9D69-D8AC1D7CCE5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01-424D-9D69-D8AC1D7CCE5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01-424D-9D69-D8AC1D7CCE5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01-424D-9D69-D8AC1D7CCE5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'Discounts - Chart'!$A$15:$A$19</c:f>
              <c:strCache>
                <c:ptCount val="5"/>
                <c:pt idx="0">
                  <c:v>Channel Partners</c:v>
                </c:pt>
                <c:pt idx="1">
                  <c:v>Enterprise</c:v>
                </c:pt>
                <c:pt idx="2">
                  <c:v>Government</c:v>
                </c:pt>
                <c:pt idx="3">
                  <c:v>Midmarket</c:v>
                </c:pt>
                <c:pt idx="4">
                  <c:v>Small Business</c:v>
                </c:pt>
              </c:strCache>
            </c:strRef>
          </c:cat>
          <c:val>
            <c:numRef>
              <c:f>'Discounts - Chart'!$B$15:$B$19</c:f>
              <c:numCache>
                <c:formatCode>_("$"* #,##0_);_("$"* \(#,##0\);_("$"* "-"??_);_(@_)</c:formatCode>
                <c:ptCount val="5"/>
                <c:pt idx="0">
                  <c:v>23399.723809523814</c:v>
                </c:pt>
                <c:pt idx="1">
                  <c:v>23867.212499999998</c:v>
                </c:pt>
                <c:pt idx="2">
                  <c:v>22757.658730158731</c:v>
                </c:pt>
                <c:pt idx="3">
                  <c:v>22982.714062500007</c:v>
                </c:pt>
                <c:pt idx="4">
                  <c:v>21490.441666666666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01-424D-9D69-D8AC1D7CC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7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9CA7E5FF-BDBD-43FE-AC3D-7681BDAA57F1}">
          <cx:tx>
            <cx:txData>
              <cx:f>_xlchart.v5.2</cx:f>
              <cx:v>No. of Orders</cx:v>
            </cx:txData>
          </cx:tx>
          <cx:dataId val="0"/>
          <cx:layoutPr>
            <cx:geography cultureLanguage="en-US" cultureRegion="GB" attribution="Powered by Bing">
              <cx:geoCache provider="{E9337A44-BEBE-4D9F-B70C-5C5E7DAFC167}">
                <cx:binary>7Htbc6S4su5fmejnQ49AQsCKNTviAFXluvrW7otfCLfbAwKEhEDcfv3OErbLXeOZ2TvOiljr4bzI
yswvUyBKUl7kfz4O/3gsnx7ULwMvq+Yfj8NvH7K2lf/49dfmMXviD81Hzh6VaMTv7cdHwX8Vv//O
Hp9+/aEeelalvzrIJr8+Zg+qfRo+/Nc/wVr6JHbi8aFlorrWT2q8eWp02TZ/IXtX9Muj0FV7VE/B
0m8fQvUwsfLDL09Vy9rx0yiffvvwE+TDL7+eG/rDoL+U8Fyt/gG6lo0+eq7jIBwQGxPXsd0Pv5Si
Sl/kLv6IfNv2kes5Lgo8Sl8GPzxwMPD3D2Qe5+HHD/XUNL88/z3p/fTwJzZrRDS/eSSOzxnemBf7
9eeZ/a9/njHgVc84byb/fF7+TnQ+99FD9fDj4eX1/9/nnjofcWAjjG3PocgjjvPz1Af0IwocgpFt
E49QFJCXseep//vneX/qX/TOpv6FfT710f/9D5j6jFX/wpnH9KPrBtizA+I7xLF9/6eZh28CiwJj
EmBE7CA4fph5wT1P/N89zZ/M+6x2Pu0z9w+zfvj3z/rdLXz6f9VOg4OPJHACB3uYwl7iHDeStxtN
EHxEKLCpEyDHx7Ah2S9jz5N+V7H26ccvt+1D+9S8iN5bhO9P/pn62Uc4k55/jLvbf//HWKqH6vHp
r178f7fzE/qRwscIiOu6lBJEf959nI9HAawS24Wv4doBnAtv18DfP8773+FF7+wDvLDPZ375H7Dv
n/04/v+C+O3Df8KC2D8N7FG8/Crf2wn+dwvCwR8DDPsPeEG+D3/QmSdkI+ejizzYoMBXcrHtnK2I
v3+e91fEi97Zinhhn6+I/dd//160elL8oRr/dXPv2uDqYMdHHhy2mELvp8MBnFTsIzg8fPCHXIrc
s6n/HzzP+3P/qng2+a/889mPF/+K2f9zH/XVV48f2oeFcfLfuKl/LTWvCHHHmepfneDzXrb+8dsH
HJgXm/3ro4WfdvsX3/Bn/NND00II4TpwkgSuhxDy8NGdAlP9kxHZBE7xSqg2++2Djz/aBPk+wQHE
GvOB0wh9FBH7I/UohiU3n0Tuawx1JcoxFdXriz/Tv1SaXwlWtc1vH2zbBldCzsDjqxDPh1jGAzYs
04Da8FAgf3y4gUjtiP8/fFRMVsRPv1hW14fMXXYNY3eOqjA0b4gXid1R5w6IAtvZHTrC1PgMGwpn
0XhZHfq6FFctd+PGYVxEymnLOCFFvuL1kN22La2M1FBuHWS3whZvEUXTzQgjNLAej2XMqcNmG2YE
wXHI9VJSy9sO3ehvZSJLvfQL+dLN6nTFMOZrzr1Bhb4/eFFnpWg9dgm56ILJD7vc0WUkki6P3G5U
F62hO+uQ10FzXQa92mJX4NirkQzTSssvvUyC1ejWaoG9VH5hqfQiO3XLjZGWjXszWsxeVLlyo6rL
/FtPBDzyM1GuU257t7JO+TrQDZ+lvceSG0vvjczgA2GNoRRZv+lJ69/6DMY7uh0Rb73ycszlEiur
3uhUqI2l6qYMZ9r23ukakbJ7tTG9kbmqDA09d/ujlcBYMV1jtfCTOiqaMYi73uIXqJ5Q2DiCXNXH
ZixQf5ACR3kX4CvTcJ6FsibeoiyF2ElWBms39bO1KJnYB2Jsli1O8mu7sEXsjtVwJ4LeDmEsfd8r
/UkOWfDkezwqWtWEniTpytbdJaNpc+0pW103TdrskBouDQXJh+a68hxlWOkrCgey2WFQPGO9KhKn
xbt6GtuD7VXdAjU13wnHz/cjxDZxM/XdV1sXe9o49EdBrZu8HfiXE7Q+QquyD+KsTrqvKWb7yiu9
H8oJbvLKLw7Yma5kx5s97X21d1xOV6psHwx14jeiartYWmFPJzZD0ST7IayOqgZHyuH3oQrUaugD
EHTuaMVDp4tlJywR0YoEByp7tscyyON+crrvbS3Dhqn2XlBYhu5I9abinN0E+VSFmVt132mmvlpV
JT6V2EsufKG9JWnb4IuQ9soATra7gsKDSfI3tmurq0Jdsmo5QTpo2eZeFXWEl5faL6bd6FY6Trll
f6d9ZNmk/M4DReMp74Otz2lwWRR9EmqUsEOVjONCuamz4ZN0NsWxMT3DM0031i4P38MMZaHXk+ov
fZ44C+RV7m2Zjdmh7t3rvknprWE1rX2tOs4OVo7cW2SXzqJlxFkYsqZVdggG7zorQChkP216mhz8
hiEdqsqP6rF0NsJKAxFrxuzdgJW981g3zWLOsbOZSSO2S6zp8qhoJIY3i2cbfZU0Fxaz0u+2aOMJ
nu3eDVAXd63d7gMUTDvVJ0FcaLv/Jm2xapTFflhJz0NXDPo2L91kxVA2XSSjo2+0z7vQQH62hhqr
3TcpmnZpUSRxqt3uWxPIVVF3/X7EmVyVXXMxgaHvVpCPkfbdZI+gd6CuIyPVD+x77mfbTmfDZyaV
tZq4O6yCydnRNrD3DW7b3YjRoeatlUadmux9kbCLRKTiOvdRdd1OPL0k3I48Wz2zclw1V7TYG/nA
WtjPdH+Rc5erMKttdyuDim5NzzQWR3U0pFkej1PivhEY0g28Rydj/Yp5rbcvNK/ivMI8ti3s7fGx
kVmpp9DQ+8nJvb1BGtEJZBSTYuSxLpj/rGOAblVtm7r9MrpuWJFOfs9dMUaypP5lVvruuh9ZtbJG
RG6ZRUWY0or+KDs6Y1NRvMUyajdLXdSXVSY2Q5UNe9PABjzs82EsxnDEQ7o5Sg3PSNlRmhlpV9F0
M/Z81mUjL8eQ90k+hkaSDHKWuExtCOqdlduM9abOvHqTaJJMkemWliXthRGZBhVWXYYzlMhn/En8
Bj4jUyuoF42WBM7eob3pUNneIJ5XoeeW7caQhdD5FaMoMpRpVNlUK79OaaTVyCL49VkRzhi9dBo4
V0vf8b+VTj5FxCvanV9U7FNXtvvB5sU3XK/4kIgF7LRsgyElfZd7cotti96Tyu/jJOvFdrIZvnXa
+tbw7RzO5FLoftemXX7T1ujRPeKRtKrI8y26T/x+vBJDJUNHDvS+7xkOs4lXl0Pu55ccdthQDt6N
rMTa7+pk51qpXKPR2eY4TXbJkeUJlOxOpOkZXkFWNODNjDLaBm+aE6qm402RInVh+IFQeEv5tAgs
MkR5o9j3xOouaqXFF6bpuHLJkKwg8Tl+9rJkw7ha9SleUcw1f8y/JHWQbHVF8wFOnWxRdLa9sCzq
LtPA1/eOWA6BWz44aCiWOSP5Grw4/rmo1dppBH+gfnZrtfXeK/rHqqngQVqb3Ay9KHfB0H3rVObe
tMcmHcs6GqXOlkpasStrqkLHyqytNZFkbtIsAKahM6vJF7ymKAxexedAZuC0HtWqJPVjntEp7Jyp
uPARqpKwKmwH1rZPw8yqRRLW1VhddUHY0Yw1C4PWwntBTx13VpadeqGQmUxCfOke2JiJAzxEEBXg
ssSGtD0lDo0/ZuCCoP4PkukoNhiVjAw8RHVpdD0uSwT+50+2KpmkdmhUZAc+mkHOTNj2cQjHd7BO
mnZJO698RBbzQncYp6tO2e6GVxZeYB+n32BXXLZ9zWdE4rl8WyRiVw+qvZGddEM/t9K1ja3mBrmt
dZ3ZEa5cVEZwKugLXvcsMsL3FMajQm5HcESg/TAEF5wO7a5qvHY3TbhZ1gHOQ0MagWnqpNC7E870
yqOGXVIGDoiHwRt/sWIEJ7L3KW5DQ9uu2No2Cy5O9k44o9Y6etF3o9wrF1350u+3EDzBl/cS+B1j
keJYZ2i48r3RDdEEe4qapm5Bizy/CLjyv7hJ8TUTWXdlW5x9Sv1+mdiB94WTAm1o29DIO6L82lWx
9AN7baQsa7dJVpAbNaXOtRVMV6TB6DPk9/jWTVx3W9v9cyO79odtF+1Si5zOfOR3cFgZXFVZHkzg
EQ0P7G57Uv/IvKFdojG55Y6uV5mecr02iGmSSbMMMvEMMWYwpt1FXk/bdBxlF3r4XrKKbDNt0102
kSpYEkfR3VQ6fTz0mYazkNddmPn6e87gMDfSAQ+6jnt5L1T/rDubm6VGQwv/0pI4XxE99BubOem6
s1lkKNP0ARs2ppdz2s+993jZUWogE8QuPGxgD4ptp+1DwxSw6nmYshpEc78Q3qbWil7knTftSF6i
nW9nn6mTkpWhTnznKDzjqZRmIWadvTwJOqLR7qRmeoZHRzWErpc7i/8BWBRWHnkOdmMDPht8bGWz
LZSzzJJcwWFX5vcoyerIdaZyzzVCN70d3NVuVtyPNe3iwu28DU8dciXLKUKeV65xSb7bDfhP4JY+
k9ItBzdUtWounRceqfveDUnmNJcumWa193jFlDaX7VG1KBn41BC6L6nXN4tClO28TkZVjxClwSyi
jG38OuFJ2HJruGpk/8lDZbo1y8k0RlV19bOq4SUWQbsBvBCjJOrWXRVZN0UCgtJF7tN2Jb0Of5nI
wGCTJf7BT7T8rJuv6sj2LY53DIoaIVUMfzkpGRJKq2dKoOcEtb0p0knKUDRpvfXtKmPrriY/Bkmz
ZWpr8SIZxnprMKbRbkNCGrRD7P8smM0cebOypWW9zTpoZmUSyEXL8y7CbkUiSQr3QvSN+6mybbEM
2gotstx1P2GWjGuCiYwMKVmG917qfzNYu3HsG1UmoaFmwOguEs7669lYj7KQEpgOQ/4rhtI4Sv3W
hpCzsuamzsbnHuQNDqIIyPoN6xWGrbqJO7vN45Oq6RmwW4C/yf10exK6Okum0NBM5rPhk/Sk+sgz
PkSy4npBK2Q5IR41OaSTCHaeYrBTu/igeZLi0HSnyR+iXqR6YXCzSlH4wc4K0sjwDM40aV6QA2Xg
DBW80YszQafGN2MYbMJA4WwcI0jb9j512vyAA88LG+kOu/nH6vyeoIJ9tuosv/S6IJ1/tAr5w4ok
2FsYFBwm7ymldd6vRdo/qQE8Wdak3Sd7JGTvkeELU273afCa7pOHQ41VPhOqb75rjsu9EYHzLuIc
cjArQzqQFLswtmZpp2dbhjIGwVaZk/yTGYsX3ffOV6GdOcEqmWTtbmx4bIRha/a9gvaxG5eNY33S
HoGNIuubtWx1cdfrLF3Y1lSuOM6Ku44ounTdUS7KzM7vPIjxLrq+IZEhka+7rZ1nY2hIK/PkQVf6
i1GtidNdQ1ZxaSg/zdO7YWlwZiCq2XKQSuwVZZvJ69MroptwbJF9nfnCvs49i+4CURzQkWX4ia6y
jeOlZWh4BgabAVr5xBeR4RWu6PfVlGzEKPx48jJvIY8eEjr6RaPjbKXkwd6wdCvkzk7zz0ZmGqPk
M+EtDAm/8eYmU2TLCt/fj7oP9kxr1gdh7osp6iobYnqaskiyHN8ZEp4ke0v6BYsa7jh3SW7PReo5
afxOatY5Vs7PMrMelFhI4BNiuwR7Z5lZVbQuLfNefWapGhfE7UI4/vVXRdhwIapBLUXtjPcSYn8P
e/prYtH+wrVrtcxRMd1TwOtX/In/M74+2ulSMd63cH6f4Y3913GN/YDgZ/zRvie9IoZqxLAWXFW7
LJdl1NFUfJVVMcV9GQzrgk/V18GVq3zwy0+csuFSBSgNDT+xi3GZ84KtjJYzyQevd+qrTlJxm7XD
Zjgawz2kq8gIP1xDWq7lhUMvAwgThf4SqAujnGUjuF/poGC/gCHlOKgYHHy0HF3b34DjZe1NU0tB
t0VTxieWhRRsd4bux+I+6/PmwlBvBA58iMVktzLSBX425fDBjtwKYoIUIXBW3UleTB3mX1wEmRqV
aHaAZFz1BYJdiICm4a6kDb3qbHlj2E6XN5sR0hWRVYzVF17KacH8dFoZG5D+7cOUZ8XeSFVRxAX5
UajO3pJRQORSt351MA0JPUvwgz2hAq1I6B4Jz+HiwDCvcUxChpPy4E2lwvF7ClJDNqpW5Peq6Vor
hAOxj2mP2gULSm2FNYZwTCTECUubeVcZdz1w1JN076h2bVi59gGXNmPUFtw+zOSoRRn2CkHAPWZW
OAatd2XQxr7saLs48U5jGPMGlyZDtmddvT6xjMJxHDb19mF+vHmcvn9+FgP2PD1GcFfskEMSqpSB
2qVkUrvq2NN+2bWhoUs66jbMoQRykQHwhDmpGN4MfjWjs4JdICRnhTf2TrjK5eXG79oYZ2LyI6dR
fYwSFxwWW8ptikghw25K5dY0FRmfe13HQfKGPmJmuNE0cHK0MVRoGVgduTjjG8QEIUj8poj1zn5k
E6gr/rwfuR4sFRfcYd+lLpQXf64UMTdrnWAYkrsGBTRQkS/y7+6kPHDroQxgKgNstNBCkgROttfS
QCDtYDNaw+cTy/Sk8xTAL+jyxKZdD2GVsegGkMoiOzUo9zafGr0ioqjiVFrkluvav2JBENOpL1XE
qOBh0vvdFipc74PbwI+JAZeBeguuqjXRCq0hgQjli35U16ZhtVNs4Mx85kEmVl0r0hYbuLWYhfpI
nvEMaQRG1+CMqfd4J10zRi+yeuFWIot15dCtnZFoPOYphUlc5se8pqF95FcRhQLJwpDTWJIpHoJm
VnmDLknfTqGBB1WlFpBNw1OcHQ39PIKxPSuejTCbMEznmEQ1emAmMipdgu6dRH/HuUW8uK2aXdtl
kLX3EnwwDaITOYiJWksvwGNoeKUjMjx39VDPGnRMXC8mWqSrnPZjCIua+aujQS5rZ+Ma+0GfpauT
ndmY6vWBNdFkq+airAMIyrDObk0jUL1za6kOhjIIxyLPiJrQ7LaDxMoZgutmvtf0p+c39v5QWXVh
jqlNKKFwPQ4ymD+vl8nvWa5l493RIHlyudt2a0QHb1vLHmdxNYk+lDYVC6vwvK3qhbc1Yh34GPIH
JyTyoqQd+y0JMq1CIxiP0pk2isbETEMKBYoakMEK53GMiNGq69anMcqC/D76Wi6nGjlZfHoCNaKX
MU5olEF1Q9lZWEEyRIXgI7H1KOhqLJNipzAq4HOp594ZL7HGNmyVmBZGYHBVx+rl1IETAIkvtE1e
G6drLLk0dOek4D8eMSex6RHLmawosyTagrfa1aFV9n0Nnsixn4l6n7lJspqZQY+n2bzBZ/1Ubkji
xx4uyL4cpB+6EAZ+U5yryBYK7bhC+FPrsPVQVfrbBIWiZYlLvTJkXjWLHm5d3KnMwttKsR0kda4G
NPEtp+JKYC1Weqr5th0zvrV6qBqHVJfQGq4Ye+JFXjORZ8YbmQE0R11XOm3opp4VO4Eq8qWxZcaA
ijeYOtGnoUzPYIzUkG8sNlCFcpOpiv4ad1I7G8MIDG9+BTOSYaaygIKv1/xuqFlquvOrvWHMAC/h
Ee90sswLHWvaeg95J2XcJVztnAnSf8Qp+3DofO8BqhUPjnSq25FX9aahfFhAaMl3dZqplTUU36nm
/jpDWXVlTcfGEmLNMMlCwzsJdFl9z7PEm7HcbipIJaZiXSIvC6F6xq8M1giOdgPhlqEz+klckta7
HgvmXcPrrFOZW3tD5blsr+okDRvXbfMIsovd1mfBV4PPj0oBJNJWfUWbyCgYgUzAA6BQgl+c7OKu
aqEGXvVrOPbbSzuvIiydcu+3Tbm3W41XzJ7u7SPrxIcUDn9D1ghnkV3JanHCGXDv+U4fGlN5AcV8
z4OLDEdTJ5wRCj0Wi64fYZuN1e8FYyPUcF29GLvRu8z8xr+pdZNeMAUJJ26kEI5cVUHe731K/Jux
1e7a0cEIKUkAm8ZFOA0rX6utIZNpcLdT1z4aBRGk/g1cKQOvlZFmbRAB1GT2Oe72JxvNFDjgTjJ7
ZXlgl42kuYK6dXRCkCr1YwgL8yUGc9epveOZ025KnLSbhsHCDU+06Z2av8EYsUHPdk70mYkTaXp/
irNx+dUuu2DxHkyq9vmpJ4t9t5RHlsKyyM40li3d3UDSsgsNPVjtF52NeHUGSVVbQFbYAXQzWc06
73KoV79YOZk646FirCMyahSfBGbIE3nSJfXX3oF42YxyYs9DGxrWr7/IFH5+2BOwsHQT+UiIVWU1
5WK0CrlyzE0iMj6TNdE2ZAtqqGnmSXmp9FReEmx5O61EbCjDr+vS3fydawu3rn52baFwZnsIPES4
tIg9H/18VMPdGgKZTjneVSL31xYpLhV3nW8ePE3U8UpcJzXvVog340Z7ON+TDKHjohk++VBMDyHY
xI8ZbiOZE/I7KUmE0kdeEr4lOHabkm4Sxvk2Kzqo6owp1IlN1zAN7Iy0Og17vWEa8Unb8Kwc7IBl
GbApanTaRfXxCpRpuoIHWeyZK1CWm+ll6tvTstbDd7gFBu61kZzg0mBOzJFM16Ls0MpAJj6lUWsr
qCUKdZu5Ld/M2edjHtqksI98RzkcrmwAyzQmjf2KP7FM75Vv7BgTr/yTncrkyMe2vc2PYxqEwRqt
Ix9q33zD8m6IHGq5x4O/2prGql56Z7yctYEIi9KCduQZwAmGOuLkiHhmFhb1QSSnZ0vv0zPW2DZW
DN4PumBNwNN5a/71kQxkHvLIC7iUi2QIqtBOBdv2mZXNja5GISDHA3Qu05fuSV4F1UPb9cXyxGqZ
k23PzBjpGU8bo8ypor9ZOQH9Q1To2eCQwqVGuEgI/4ngwD/e/HR/UNlEZxNO7yinekw+jZMDF9to
2ei4EUjsW1WLfdd1dzoZ5YVlV2WxMryi7fuVUMHj1NT1Mzgp8mwAl2+4s6SSF8ZA5mU+VH5kHXZN
4kISFC4eRiXEwEvlOMmBF01ykMeetFl5kUGxJmyEBKBhGrFHcvjSwbg31LkZg5tVAncoL9oM4DYZ
ik0tgsu8T/A+aRDe26hKp9DCj0Vhj7s3LAPxoSy5YlDqCetJkL3hnXQNL20KL8wlbJEnwWzU0Lz6
Ifxs3M0soSe4BThQ+mwVfFAZ0YTLbQLR98pHUJ0ISJNd9haRcVuX09chSa7qoU+e7L5ewm288aFC
UK9ykhbi14Ylq0k545qW7FmpYNP01Un8qxbbj0WJizU+lhrh+kJiI7FLNZQgDac35UXT9bOpinlq
Qfn5iDWY3srozhqO5cvO98HHqzIVd/4wyJDIsdkmeTE+d50jbZhWCdU10zvx4OLQgqaoWhvh1HrN
1vRmW4b+Q/cMaix6uj40eESrNyqnoeoxTcMh7epViUoJFxmphJQVVCBY5cMJnXTyAC7ohOM2q52Q
cNQta5+UdmjgRg7v1oRDO0DiMvWu29RSa0hAFQhqJjQ9OKlLY8jN4CgZxQB3k3wLrRO49zOTKSuz
Q0PLeOSjtzXUrGy10ZjXfD8n8HtN/GiAZEOsKjmIFRvr6iJjaV2nC96l6wpCuiwK2mNCQBVePNPp
ABF/ThMaOznvs+hE93ah4GfToDjthvt8KNUNs7SzQ1DKilTZjfd929zDZVt108nS2RU2fGTkpeN9
leg3eIhO3uDRVD8NqZWpFvJbzQXFNbgmrgeXeQjbj55+bqpE1H1o6N7qvQUTzjSTZ8AT6XitjBsF
JTqjdhIU0pZ9aOihLcH7haT/Yma+GcbI0aBYqLs2WZ4e5WToxIM8J1z/I3fJhPiy8pW6Si1HgZdf
iHUg0zz04LrJzDNSVpaHJGBkq+mkg7Apy3apCqiFGZyFgjaAKyFr6RN0OUPaoIAPPjrjwlhOEjDf
ojrdW960Su3cu3Ary16UWrqR1HK8Dxr8NR0Eukk47qCmWrhRSvDMt5A/3aQV8E94D/CZDXyD17BO
I7hOWUvSHCqLJp9FcRHARY8vU9HDL4yVKKyPFVtOO7mEX1W+cmhNvsDlUziXEGtflQyKpvRZqXJb
fCEtp72AIns4NSSHMJ64lxIz/9uESBMJL0iui3qiS4TUCMddCncjcOEsdW7xmzpAMmqTxP+W1MPa
tVq4bimoe5uK9L6H3QMuWgGr5JACgdJ7uvCOJO6D6rLO2bbMqBXTVvqrCgm1505S77sWd0tvJCrs
mcW62DDdvIY7A31tXzhJ9n3ytb/mo/T90AR/+TH4OwWKc7QIwZ/BnYJCg62H5C3WSI9BJXkNQGd1
TKq1wZp49GT8NViFPRDGt15xHbKAfrVnglQThp7ZMwhV+zpqJa8Whcdhiz42qU1L6K3V2D9zCBWw
B09FDpdBmkSiyIK5ik8alfRBfqL/zIKxSBNIpMDMg6sFoS5/THB/N1rpsDU5TZPdPLFsCnvRkYT/
Fe23mZs/k/1R4UQafYu8SGdzP+vadp+HuGwLqMMJ4V8wr+z2PYIrt8TKbxhD+Y0NBZ5VlgV2ZEgj
gKvIRUQoVCoMzzR56S/5AFXhmfVi6KT0p4YGCfer2hw/QYURbURWeAdIakOiLMj9e5YOC2Rr+iNo
2t8r3ad3GC55LZmX2zM0y4o3UCtPZmjjQo30BC1H7R0auNUV63o8s2qgCdwGXZoHYIypCzgD+ugU
KEw8YyFvkL0wIUJRua4XmcjgTfTwJth4v2vsCQk/8ZOpOSwxYYqxx0/dpmFNiCVsdK4D85qICa5o
Du6tacAv/6zhZv6+aEv3lvs0X04YSstGyCuKD25mv8FPufocSNbs8//m7LuaJMW1bn8RESBhX0nv
Ksu2eyG6p6fxAmGE+fXfYlNT5OT0nHPufVGg7URWZYKkvdbWwT2YE5UirZI3nevNIwMP+S02PyMb
XH62gQl9CFxs85ORW2f5vnHMdBNNbIyq4+HaapV76Lux+Oza4i3TsUMTWYX7NmZfyGfs+vcQrWa0
h9oIql0Tsp3DO/NX4zV7bDX23wH+DldenJnPdaGGLcsbjoRy5WJPvm+3uii0Z62uA39sHet7BXfv
L/cgSoZ7d+6Oxla0nuZr2L9Iwy44Gob0XCDt3GJfBbLFL1WIx1n4YdMmbv5oZ4A5kl1dta2fxH7Z
+MwLOfiXsf7QOwZwM+jlOh8futL8wiOdzbqpN1vmzayjHmdIh4csumY2W92DIPvQzc+TgkCPhGVc
TJjKxNnFXEBiC3+GU5IZWZBS1/kqdrgJ7Dg2wquV0+DlA/AB5yFA5KaxMdhXt1eACWGeaVth8GdW
/aFHXvIzK/AeKntVvShusi3+CNGpNbXiknmD2AAvcuNTNj8yWac/k8mnVQVytLLV8XDq4mh8rMI0
33hmJLbZ9O3rbJVf8Pj/7KaW+UIi7IECE9V4D930jY1FkAG0UrzbN0E228fAwK+7YGQbrgMhrMn0
tZu+V7rLwmMry2BFLB+PKQGShRPvSWvha+d7qaldSNt2Py0p2NtHCJJaWKofMdMIVuRjVI7YRH2N
VKIoXlTvaoeutTgWTIpfBFJB6y4FILrtPawDSEhqo0/MSw2OAwgszp7kJCIlNbkRuEcJuNydfLGN
WWevGybG1TLiPA71p+ggjDh7ZQ76PiwH+arX7irFpk3kT1dhlRb3V5quv8uQdH+/0jnYJm3XfgO4
oT6htEN9Qm6jPjmiwYKA+vMlSTulQUqXWtmtrEI3DtSjZgnxexcy0jWtPmVxVm6lzOU+ZF19xYet
r9JuvV3hpZWPVHh9VVhaXOlqUZAdeSwKlRfvHksoAKS9HSkW47sxFuMlFA2+jMsNkfgsMevTYGzY
9OvNWid56247Sm0YpltvTRyTxqCfvNkmb/AZp04xdeCzaCafPOn9CuSBETPupuNHT0uLh2y0iofA
zo3D0AyPbamKh0VOV73yfoq6VIcUa/RwHXqtcaKGqzIJ12Zg6puirIWP9Mm75t5mNv+7emirZ7NA
3Y7oj6K3k0Mkm/GYfDRDn45Hq6uPpVf3O6Bcm9wnLdnNfRazdxeyXtR3Ycju9yF6c2xzf3EnU+qm
SsYb8AbbnWeF+apCEmqXOan2VOdW8OSy9KEo9eRCvag36se6FT4ZiMkKIPifIQhL2feExQ94cNTY
hcU3zpy+Z8l0VSQsxEOq53tSkIy0i6LQMsCbSegE5rt133VAii7CMjD5nrrUUByexo+6wfDQq+SO
A545+o03OJdqanho5ofAHgHTKpwLyYF9ABuG+qVup75epnJHxjfq2lOzH8nK5pfliu6boRtbKym9
LznQzhult3xCDbJHvUptn6DrYIpv89JxbyysuP4vFhSDZ4Xtxz1mmZWJHZ5yjI6JJ9yjaXXuUTHr
/Wpsg16AHvBXn9RkeCcLRDcIn9TUsCkOXYXFpKH+fElSMIvMldtE+epm2CgGc+6m/zHsjYxsKMTN
kDe3eTMcWS0N3XEgldxmWfmZ5OpuxFk4DXsTUa82WgPka9q2BYiBXSovTRmXve9ptjpKz9mSLBjs
EiDlVl6wF+D4yhHDqnMG42J5rnEprcKANllJlXknkreTssOGwODHXQAWkmUdozRB+p6M58swd60N
CiM5/l0s6lKTFwUm7shQbBYZRaCBudBWUtfygzW2Uvhu1tpHatpxUJs+TyNAGrmN/3muzBVdLjYp
kEPGnoR8MrrpF65bIlwZdfg/TkHn+CrG2nCogip7ciq7OtbCrJ7k1AT5cLaM1DmTSFh19dSAdtc2
rXOmHsknq/qfInIcjQQk1MlxslocP8LPIjCRDqoATAG0TP0hDZhaYXqkNuUYGg+6A+6mD2Km8VAm
G1O3sofRzHTmi0nrpj0A0EOarHoSkguFcav8OYws80Cuc5TRyLuD4dWv5DuHIWMdC28Q4NJiezMc
+GD2BRjTWUQuFL5tVblpLaGvpDG2Z1Vwa8+x9XhstGmu1aghQ37UUeVRn5q5z5X51yWpqE9e1KUG
WIkceI1uAO0L/zuH/v8VsFfCT/lorp1Bb+b//VCFEM6qW7Pba4pBTUfWs4+O38D8dVr0JLsZkvq9
ZwxrDsb96gYNH0Xi7PDyTKKQ6Eam3T6x3MW0hYD0IpHpJmeWvvaIo2IMPD97cJkpK2BhZGeVYbqm
g94MSK2jPeZVHj61qRZs7bRrgKuFjBpTARhryOQX9YrJTMPD85Jhu5GcFlNmfhOONK+LZSPCZ27l
7LRYSi1kfuCKck9mpNDxe1jTvVB8UoxRrv3rvVSx0gDVq8b5PmqWheF8z7gH0wj7c5C7fK8njRB+
6Yb2sQUf2VyZoWkd7akZ7QAquvRsqzRXTaas440Dqea+AAUV8Mz8M8kGCjpr7kPNOpIuzc1QNP58
K3RXZHQzKN1EVVXpqnfSz3UQibXRx/JrM4DZEeBhcw31Am/8xnsjeSbVuGlHj+/rUS+/CvGrl+X4
OZSVffRCIdbj5K0mb8uu3r0Npr2ReVcbI+Z0z8YQiFVjazGQKVbTnSq61AM27ZCgX6bYHMlVA/0w
CReNl5lslw/6w41LE2tGsFps7r3nQJmHEn1Gl21JTcPMiqVvD3GFZ8E04jLsx4g3dyqHqN4ErVEi
K8aRd5h4FIPCV8xnEot5JOl2JBMTb2Mxoe7SLCallPBd+nc2MvF6v7ATbGVPAanx9Bb0j7mlERbV
EsdKMmOThFG9qyrg5oHqQRIpEgy8Ua+ONCB9x2Ddc56sZz03jORqe3G3d+HlRxE28EGewoqRYQLI
ograMkyvdWI3Jkj5w35kmPHOzhkwzh6IfQeRNWWB9ICDTJ0JJtVJ5la7tjXQIGYhGHswUK7Mom1J
xrPL3OpWm0fb2bLp6vikp91PnjN3k/bY6aRmjjDb/NNrjjDLKYKy16lyjePt8LfO803MN0R3nGJ5
sR61dAQFqMETbuuNVv84ao64xCOSBXE/fQHq9KtKgvZISmqCpDc3fVUla9fSwNWr8kJMrIZdNAyg
ZU4eTtfE+JtmYH9u9LRGXqdJ8k2YgjY8dmZ1psbFrvp5YnKeZeUCiUuXs2ay1qoMJOMu7pobH1Ib
jQKGd3afLKMalr8PNEUnnzm47mXzXaDkCN94Sai0l7ho3pGJQAWaD87UEMww6pytjQwEgHkANJKI
GtTlybdtl0SrxZYUZFeX9hYrf/MEBsufnjsG4O5i/h3FnnOhK9uWBp6efbFdFIzm7kyW3ZEl0QF7
lZin19Msfr4kn6HGD5eEctL0br6XWtxpL3WfJJfKSPZUnWXUbeNJhBFSCjp/U31iPDEZ76mmSwAe
3ZOJHpVuCRP0Jt3i92H54efm1gnM102ulTGSMQBYH6mx3Pb9qs8980ZWRnoqfBKSTeukxqZGkmrF
HN72vo7qCRcRgDOJ9QPWZOiRqBqb96tFhmfeZ9dwk72movpCFndmrZBsDVBwD74R/G+GGMviS1WA
H2f4VWM+m0kU+ijb4r3GhjZgsykfj2aFSho9dzW8p7j2jevlvLW72GZVPiKT4Q2zrTA6vsqdUx6r
+lE2iXZUZatvgkCUX92Ogzo25n+giqjn/0eLwh08H1UE/j3GYhE3Nibhdcfljw4MCyxJNIa/XIwM
Dnal3qgbYo3qK1OxtzYr+b220bFlthhXU3cxJu3SpchVV/I3WwejZvFNf45ezrbLz4C+7WDh1Xj1
5/PP4+4HZMWR8mNZiN3dL6iOo+bI8/QhcfvkAYhLe+IrhHnyg6d5s9eJyjB1c6dp9pHtgWRhDSiX
MWkV8mIPNtEZJhM50RfuZORmEU+iy1Xv20JrtlRUYcDu5JYHo+FHBnhVx3YAy1AvUY1mrsOQJeve
rb0X7Ee666JP7T1lwIAeevWY4z7WSRK+JhZIv1P6rEqi6MRHwISo+29OvRZaG2yExXgUKPHiYAOd
tmwkS8RLHQ5T6gQc70IBw2VYWrTqbBuvNDPWLvlgBheZ2s7oF0bf7A29+0oyahaTbDLuB7VNlZWe
ZofFzio9oEBlPq4X2eKr50Nw0HvnPLuNXMsOde5dOchf57i0w3MbN9GZurMsQyKzMfXax6v0VkHa
xfh3vsCSPBWaMHf/6kpey2AUDkBxd9fz9vG3IaebILPfuaaWgy10PHk2i3a5Ra2x67WtF/UukbW5
5nZi7/QJmWZavbluW9eagWqkpa4xFb1augRjW4z/n3wzEdvHXMv+FNxJ6z+Fzdgx7ys3B6y5AnJs
tPY3shoUS8Ab8SoYkYMo+FEp8FMboG3gFsVluBpAhFihBFMzfh2wTzDGySUIHdavG45pVA6k+lbo
Sr8kNsBrfjdk+oX6bopqQSZ2XUjkdM44y6mbexn2GKzZvPVQqWS+JOWYOd2BF/bld54UqIqHZjvV
S/JjN4tXEW/sNXHlb2j0RI9fmoWCX9ZDdJBGC05ULCr/dyZzmKjv2UFI7DqwfrzooUD+HVDjdVpX
0TVx+meAcqOjGLscWyeTbExRi8Szw3JTaUZ0JRk1hbLsnZtpBRbhH9Yax58kUthBzAI73Kemeg7b
KjoubhTFrR1rVbC83NRCGWuFjRSAnZ38tRycF+TC4gfqgTOuUEIKUGbqFnZhHvCjC1c1b/NXs+fN
U67U2nBbB6jJGgnwv7uWg6p2ZKva8NYVfMeWXEn5MfJQadGD2wnxin2wdn3nruNlN4/MJ/eqB5v/
Y2Svlc421fJvyk2HEzVm3L5fUbdgTn+6k1HX6Nkf1miW2391DYNygnV9RF7CV0Es/xtWjZkTFu1v
te4cG3W8TIfpIKYCrXaHVYvsQK+RVGo+GQr7bp1K3RO46p+Btgx3UQYWRsBQQOLHYPT2LoyjR7dm
1goLw2oTm3r0gjpj6YOj+gv1el6AStJkxSrArHlPMneyAF5jtjDMMH5xPNB2nDoa9kGkF6d37tSw
6rPEfQik86tGEZrPjQlYRV7jAURdTC3rtWa28oCSCkhqph3AOalxNVLX+iTdFUlt1rgPAzPmCKlu
8L3j4JlFSorgjrk8ZCWYyjVS/fMLTgWY88skd1bz+4/6uaGcFZUbahmohV0b8k0FaItfTyVJkjg7
5VzrPvNYorxe1DoHniTOExB87xa5AXQrZ/ETr/VjO5UbMIeRH1gpf7EySepNmdfrMgQHWwumMi7W
ELGV5U08kKleQT81paj4oUyaew+Wd9v3v9rYeHKnCUO7Kk8rz3qaH6pKC67UkLxBiRAUBNJ0LPWg
GEqpzdogsjCxLsLzInexYX8UovmiT1atUmzlJnkOxKzMdspK7JVgjnzmaSqf9dRqsMrTrQM2x+Wz
jAefBYXxMGRa/gh4l4MsZtLuAmEgoZtL8YjsJ6ri2NGZLBZ5k/aOH3LZ7sgsa3uOskyWvWmQj1sn
NQN9uSizs2gigWJ6nv2lArNReW7yc0DRG38Ym/gV9d7GXWNOZO048Z56yTGfm0xSL1mFgV1/p2gs
r72LzYbsDN6a2IgpWoloKUoB/OS1B35bEcWvmaWhAlMufxq8/qY0kV37cTQ+xfiK5HGuvRQ1D19H
w1wVbW58Cr0zq/vNiGo26yEe8A2cmm5qRDdVrImBR6NeL9wHbXTfLVKWJiA7tNl+1gIbxP0wxJSo
jLFjRgFIE2vRK3av3SMRAxmW9nqPmlwLTbCMlesPacVRFsoONR9VcIBwtrJhZcTp1Nes4jzkwXnu
foTxatO5zLIgq1y/tS2+W8JWIsAk2dZ2DLWqnsIAOCVsMOvf41RsHS3U/hyj5EkoOXypu0SupWrC
a+Px8dAEqTfx1+6d8qIP/rSj7KkxB2DBKtuwd8kgftUlrw5UOytU4NBr3mUpk9U7QLD0NR4qcYuZ
98rBd85P4yjCFzLbeiIzr/gHmddaiOwUmOMDeMnmVdY2n+U9qq5tGxY2q0VBWhDXUU0pC7SbIKRo
Gms/gLR8XoIjp2CdsVWzJYMlUCdR/kNTPfMXWzIxCtNATaDe2dwpAqN5dlFuAD+9v24Tz7P+wXK/
38XWIzy+khjg3bBsUMCJ1FHV9mswpycw41/+9PFH6f5Z8So73Mn1ZI+dmuS6iEstzo5GnX9aRBRB
Zna3CR3Xu/lDkULZ4OUpU9q7xWP+kK5ax1knL8tnRE08dioSoFSn/8ki51WoA/oRZjfBKQaIQdlK
FvV4/18Yc/3klrlxWoLk3rQuLqr18pdCIadkKzM3BQEuYhc38L7rbRru8yoywb+ZZFFn4LL6giR5
dyFJF9XsMltYFUDVwEZ/IRl299iFYbI5rMdSL9bMUvF69idH0v/rQEuI4I0GI8F8D3QjU0MDVtz5
sgTsy7Zbp16Ex55XphcZYyrqC+NT5IFHSCKObHO8GxQK4ZR2c0mxcdCskzhML7mK+g7Ju6DaGJbn
+Tcq0lPj4HfuV6mlb5CtRFmcRUNXyglPgOb0h3lkwwQMHQAbROdGzvEWq+deFngrrFz/tD0z29FD
n14EY+9uDCxor+30HhCqKE7mo6xGeSxl+TVJteYx8Yr3RrfGR+GWDXaC/pL3iqcAozqg0pLZpMg8
jV9zVIGaJF0I/NMwNUGJErFejNTBoqCRCqv6ugxCDtNIbThipI/BQ88DVWAaiaKRIqoclDNCoWE/
Aq3R9orxOYu94RlZn37Dg7DA31V/l4VRf/B6q3sgC2EP4xG00tynLjV9aOWYHrVyT14uC7qn0nla
DLCDHu7APwzXiwx7FJ+NNi7OJNIqIJDzIn2lHt1QGaMwigsAzHZxSlzhD2JKnUx3qyyL7ZEJRmpi
6pJXJ4HU8ESUH0mWBk547Vm3W2Isn3H53I4aDnGmbj9jrgEnsHgFlp6vcDSJ3JOXlsv+CQ/tZeDS
YOFOS6Po5jP2iX7zGVlksrNUB9TUlE57qoo/LOfFZtjkDaayeEgiWZVfFSqY+7abBTBCt0r7MV7n
xavB7egEwCMK683W5Ngi3p7x2kovljG+1thiGCpVPkZRq14a/M6Ab0KmnrqePerXTIv3OQC/L4ET
qRe8DXvf4FZ5pK4XOdYha2zTxzafV6703NkYZVo+aiHC6ajSCXAyQ4mjyZfCuWW6JyWNQOFa9X5D
dYdFFPF2QhvIBifKwh2Rd2ZqT/wh7Aag2DdGqN6N5vJYaWtJv5jhXYYawEB66Fwz2gnHDC+O6LxD
ozf7OlIhCiFBRE1qxNFNl8xcwMTu5NmHA3lJVGA5YF55Y4aSnknnkxsNkbbYtwU4qUN9o7gFsdFN
jlSZoEj0cW/apVpRVwnXeMYXksoUkASVJrgfSD05oiYNihN4zj/sY/FMptTEZgneyhT/d/aB7AwU
7n42p0IHc/wIJbDpflw7Ss5ukjy3iRkcLZkZ1so2S8DSAH93kJG7ucaOcnCkppuMU6sdfBm34/rW
6J/XIoq02e1WtwSbB4p0B4Mm1KIEwA+8BgF0dGxQanTJTtYEDmJ1xOZG/7giGWnJ7q7LvUL6CTeA
bpo8fmdHiv88Brjtz4NMmx0NW1uDKX1y+x9ug+zKGpSErGSH5WP8bsTfyWiIRkeip0mO/8OHWEyq
MsOvYf7ICR/3mVcc/nUEcqMmDIst0xt5GKdiAcbU1FORgXBa6GJ/99gEfNiTiJR3ZqSoqRzA4hsH
rtyBuvA6az/CLVHoioZYTJbwQeI1vqhYvZm1FP4/O1MsU0d+Tc+vy53c3e0yBF2ZwK6th7F2t7ER
7azGBTtsqhMFyoY8MaP8eVMUiimA5VFfYbvIeBPu0lBov3MqZK6tNCtx/Mwu+4uYGtPSukvRoBKR
YaL07tQDFL2/sG40uzU3633HxjcwxJLHRC+SRxQXKPNOPqEMjHxKPaE/xkiqTx0Sl0OXPclT9WFC
0qZbeQX3HsmOl6PcWgrvJpO39qaNzNHPpwcbNel0FTIp6vXv1JLZeL5V09PTSXiyRfE91D6zY3fr
1nn/eYzqg+EUxo8mGVA8EEu46zgk2qmOCmvd1KL80WQAb8Kg01EpSHhug4rvvLoij4IUj2bpPwa7
3BWGzL+UeF+ijoPVHPo8yF8AJf1FnnGa/8hYYL24gHgfaGyhmR2NbeMUsPuxRR9bawCQl7FRueJ9
bFQarK61i9m20dTx1XEA6wgrFMsrJf+uSQP5mqpR10zK9GgaAlygWhSvdsdSP0yBzTc6NtuC5cJR
rCh+t9Ucq1opPXimHd5AoWjHGKfOnroZGDbrIqzB2xkb1P+atEt3qKP4xnjxRfZNPTS9FqCCaVGs
a0+E33odRD0cLIRyQnb2UBuZi8Qf5BzFePxa6NWD67rqSWn5H3KS43GOwxJQFe+EdX/+BsoiNiUg
l17jblQSWfsMEOqvuUKqEGIThex3qWn3OCgBoGUwXuUqGU3rwQPPaW0WWGK5cWs91KIT3EeqrboU
2Cyeu6TJJmuTAx2XarqGrc3JkDQtIM0n4RlHCkh2szYwUeYiMLixQ0nV0kVtSsfdY2/p+xyrEijf
NtjVq2zYeLBDLPv60ghP5co1sOXS4ki+Z6OJrb2qS8+nLjXgJQa+ClO293RprvPEYevGi9ihVtGw
on9Mgaplh3bq0k780qX/E3WbML817gOUJVx8SbsYUyjSVtNA/4NvHWbrTkXmEytkte8sN9lhS6n+
ovpgnaOW8XfwOtK1FfX6eYwKbB+hZhayhVBoVvnZ6W3vpbcy81CC1LphWeF8iwfkG6EvOh5vgqwL
T44n8uek55siDh/AZB6+6RaOT9CHmqNKBUufHFGj1uZEJCtEKnC0RfyuYJl6VzRhKGYPN8QuFAfe
C0WdeckjVJbTOUpnB6heOV1Rw5qqX5dNUa8WRabLf9jNxmn/K5aGN0cis9/FnG29U+z10ZmsgrrQ
Wkz9/hqVrsCd1HYgr72asdcgxYrjNEzs9zvAunaoFRQYe9Egg+Lraetd42LIN1ZXlesqtrwrNSl+
6NdR40/dWDrHRV4H0jgpXZ1JRO50lQkd3y5DMT/GbkJTdXiwOVLqvhZFxYHZwktXVnuRYP9jFzQR
z8DD48gABurS3J1kdtjytZ2M3maRdZgFOp1sz1aqxLNV5vEVoKDtYhBqMWgpiWpXXSatQ2tV4cq0
ZH/C3QfIcCfsa2NHKLYe4gCFumDto103MVLqhvE1Lo18jQ2+5JQYRvlJBNqa5PpoJrshKsWunPwr
LMC1UHSf8lhox0xxlFeY5I4dRQDyohgy6t6Z4PfrhV8kAObyCnUasxFVcop8KK5GKzyUVnXCDbZh
+DcLlfHZUOV//P9ZGFMM/rcYTf/UyKGZa/2nVoXETwa4QoQ3Ok4AMMPxq+tY1laferqb/fovnHbb
+XuawNWxpueODjY75zaqQtylCcrc5GACW+lLW/NtjsTMivWi/2RrobmNsiLaWobefyrqsl8HKMK1
J60yUZawygxMTidtEMgvBXjQV1IWI1sHQ9i9FGMXvNp56M/irsayPSkfyWXE6/QstB5HSpRu9+xi
3YOULU7HSaWJnebeOOJlGr1QI02pVkFppSj9DZlnxgxw/nG2ICcHGaSVhifNfgi9fq2MEudJ/H2F
1BqA6vW5GLaLghY82Cgv6vWirmjCQMulbgzzzRhiWaN7qTw1YStPamqoW3ol6viqwXo0uVHuFhO6
WuzIjWRda8d7bWDHxfbOrKKYpHYH/ogXyXvgxe592Ok2TEduXad19qg4gpT3MhDdc6rb8bZk8XgF
GHO8RgbehaYdFVtbj9tkE2nFn6gpl+DRC5PFbuzBBjOr4cyywFk1nR5scApEhaWgZuTnAcmGse2s
rQRZ8kyNGbnPWPhMlcZCaxVPUHasnd2j5ln6jqfiNBStZqIAMWDp2HHKA5RahE1H+HaSCgOJIP/e
AOc/5XxPUnLosbteq9x+qXgdXxI9+S6An3g1pZm9eqjb2uth+UyiosVPjJtuflRAQ7+G0kV5YpQR
4Z0bPRpTUzpRg63jqll1fR89UhN2In7UYvepGOMA3CVDuDjmQUVHx6y+3pkhJ6mhOF57/c8/R35f
YcLVcQaW59oeDrv0AC2/P6FqjEtmxcAsvo0y8tbj4PBDFAYogPjXARpGYbwfpUGyUCD1NFnMJ2Qs
dgTwIC0AQKf55AySkUk8HbShHMkPE8N+VEUH6FobIUFJ6htzsvQAh95MDOHVEmKJQzKJOemGJ9jM
v1PMsZYI9x9guhNyIRPAG98j/G4kMlkGIbeGiIshEC9DwZ5UMwSAufOLl+jsyZkaDtTewcCpJ37Z
1q+xtKfqoCnI2RYotgCnFKgoe6VeYXjtGUdivOCsJDBs28hCNs7K8vXikGE430p4sCcPUvxLEDKQ
lebugcfodigGoXZ9jRe+NeEt2YTLpEaGmXsCZmbn/F1OZnyqQ6hAnV/s40CmV4FSw/6YmNV+UZAD
ylmLdWSWznoJR4plfF6iEnxiFuWWFGTnGFgoTzehxlSZfk3Y0hwQuGwanOyWgZbBUZc81oAcwlE0
NOZiQ1e2OaodOEYtatbhM6NqSHIcgXLdMdeqsVQJW3bsisLJ/Rn5MfVBzWRH6vaGNXgnMCjYsXdH
cUDBTr/RmY1ys9SS0WJuYNd2FQ04f2kYZHDCktbaVbrxSL0caFewIyZFLDDR8OmSGlTL5HucdnW4
USRA0Z4Wk0REwYlkKTl3ccAOA85s6KaAi10WhNi2pP69S9J25jFpY8BJ4DKHmQ2nobIOD5l3x4+h
q445J+dmDBGKAUstFvbruB7AMCDyuxqw6dRzEQKt9hddHumMwgPcfOgOQzIeIq1RyQsOAGj9sInC
rUoznLVA5kR/B/EadAqUNua9zcuHHqemua4WnkaOsyCcDNXdkTrQah98J3HWOFjya7qcpYamHurW
Lvd2NQokIxWWbDeXWBg0W5B2/hakmiKREQWiq0WGko8PHJW69zeiJazJwxAo2Y97I+fclo/uaIcH
L8JBJqAho4iNiHVsl1qnG1FMFW6wWL4gz5hvs7A0fNGHbFiTBzUdszN/kFm2CyZDA+vJTdjgeBen
ajlOc0j5OQHQaL7CiVPPAbbR94soDVBWZV0K0Zyl+9V1+UbXUhekHMt56gYwIXIjy33qjmPnYmcE
lSCH0RNrklHjdXa/CrDDvVtkrqi/yTSqTtifxQl+A9Y2ujvUj2RhZzjop8S29mLfNhY2z0ZkkRaZ
1TUMCOLSXC/3pMwyXVVpFO7JLrS79ByE5lniCJRTPmrtPrHdPfWKSWT1PS993qUtcoGYupKGGk4a
uhzsxCyR2YQ9GbkFB2sYTKcNOS6KpXsfgvrU3AyLb0Wzn7h+N2M5pYj+G4DGvKto6uIcV9vTHZd7
Lk631+/xM0gGaW3JJHtpcfzIBgjUR6WG4CdwkftYhiL01QguCGoEx6jIdQgZJiR+3z4gB1XEfirF
uglU8MtO9EPuVuxnKdgTjs3rfvBK/TBMVj7g8Ic/i64RDzrOTAGKNkjBI1fhrghQRNmdlkzgOGLD
PChH35NSHnQ9L55J0fa7CHWTn+YONkCODEkkf3GyXQCb4jIrtikqF/lWW/J92rIApX3l98xyyxPr
ULNghXxqiDnH06xjdn1OtOHZwDMAh8/FOGMMLobSUbuqyNtVaY9OskLuRFupoGHbxpLBE/gB2pPM
i++2k8lTV1Viq3dltY4n33/GB2PoeR4bu2HvcW32ItnoPJLLEp5GpzGmuxadGyOXahsy2YogsTB3
CayJSGRzHJWkmwp1l53orWjNel3HTbCLjCJ+Y+EgthUHk4+6ada3+84NsLySRvwGMAlOfAtsBnws
jMMW0DF91L5o+tT7P8auqztundf+Iq2lQonSq6Y3jx07iZMXrZQT9Uo16tffTcixJnPKd1+4SACE
xskMRYLA3mPWP+nS2JKOGveh1S33hfpB/dyyMj92Y4XN1zDuwBnFjq1q7LoERdiUIcnNbvCf2eVY
+0lTNlNgrVBLBH069I2+Jx3ia8jYQd6QuyGzuZtO/TdAJ3mb2d9s+ftpy7ybR7q6GRdI+1aPJzHv
6ux//TJM6+7IaJjILDMc27BA7Ir0snus36Yx7GGqh2fufORxxpN1YKr3BIDc/Cp14zM1CO2A3vK+
6yAV7Iy7o/IkvUdGgxHpIajg+Yd5Vlg9yxI4763WJbPXf7SbH8WSGmdI+F6RETkfHNTYrGe9qdX4
QCAaACmgM35CGDzYDwbCPoTxonV6c25teSWwF4Kt9n6LZkwXGgp3uNqiEk9kRiLwVV4XmJg//ZCp
69Wza7spGeg/jFzEqF/WHtoUv2FgJ7hH5Eh+p5EzCfmUxAUSQaUGSNMmAbfIaKdi58UtolE0oxzL
QyMAuy9SnVn+ZNhIUtPyZ4eBgXJX4t4NwBrDaRRAtEFpexauQaaqIRs6Ch4STUhAMyd4Rbuhfo2s
Rr/WFrLWiigMZ9miKM0xX1VW1m9JFsdyxNdaqp0b3hGZzG+bRVa22bewxw5jES22iwyMIulZhApe
rDOxoII3p9suhmCryE//fb5CzPVv313PBK89vrTMZuxvq3qKG1DsFOrquaIaA2wuT5EU7IyzAztT
DxyAt0NSAPf1W9eBtm0eKds4mWJgkL7PLTXQaSGKdSO6c5eAPA7UlYaTb/TBQVaXcqOHPZKxw5Jh
850Fl6guXluh2S+dZnof7HjwdVvaL9hC2y8AqNw64KV+IpHHEH+LjXo80xCQZnzVAF9rT0MkH7db
wL0PG6E1zotejOwQ1gglkqfetuJtG+ijlm+4GePyGuVcx1g11KMGIQV2BFSafQRONkpcqLtoqEcy
MlzmkRssjFnhLy6WeXduQBFXb1AtFM/+F18meaB5RstBUpOP4uKp+/isQMb4iL3UPJKuvnaiztzS
sB3S/MGqqyuNQsoOYG2CFPNoPGUqH6DFkg5oRhBtktaraiS2OgjMq1pxo7e+ibwM96PUkFrkhn0m
1+lnswAVCxlQU4WFecFmHBlIxlDumdBeSS7bBpN0atlQlOu4wDtrmUc9mkc9FCD8r7X5b+E8rMkI
bJgMpKW2zeas4BuGa4BNg7vQscSztCfuOwkS7tqqCi7FkE2nogeOaqAjT/JdTj1q9NHECdm1i90i
W+y8Kup2uoab7UVLjpchj/TNlGfN6U5OT5wQ2VJX7lh21LMXx9QLzG7Cha05K5f5y4etDDv3U0f+
x6cbAVh18xcvc+kR6tM5FVCal+cvH6KPp2qt2d3bp6Opy6cAHv90mkZjTaKx1rC3wY4vi7xvB1Rj
8m8c96IbIPXUOLzy9Lkv++9TL91vepYjbOZo/NEKWHx2GTiC+ST6tcObccN52I5bYLuyNfAHkODF
yjL+4U0gENSQsjXQe9EzZXyeLWv1iuyqaFOHIT84OjOyzyTTYjH4QeWKDR+8Ov4hY9CZcGA3+iiJ
brQnlJU1G11WDg41dr0XYfN91ECbIsopf+hUQ0MZ4QCIXdHTIiJ5O3r5A/I++VEIe08i1FaA6JK6
XuYVZyPoVzS6cykEzk+h2JBucbtYhcPnCHXmYDECEHTRNMM2FExevLqTlwA/pktcaSC07etsW5dT
U+1IM4btX/poT7tAGwChLOIc0enUlFe3BTAdmWRtPAFbsirGddbJjTYAOxbZ6dVva4Y7W4CPXJDu
3YC0wSz45n+9au7AYl0DP0RUSnGm4/yA180dhcgkSyAHASzlGUDJ3RnZ7ChDtMTBw7kAx6tyODso
Nup8GvOkQLdkoFWLGMCyFiPq4X9mOM82rpo5T7ecPVZTcaDRIl/mzg8gr22As//9U8ntYk69989Z
DSh+D22g8USu+4uXgfeS6Ybc5nY9HXXNcx8sZCCvQX4UfBUZWD0EeMQTmDJ9RNVh7cotjhBvprpW
YhNipcFXI282Q5A7PxGDiu1cV5kLfL3gCKZ9kDx6mxkXUKHdU6+wEzZb0pCgA7MeKQZvlj3hCy5W
geY9vKUx9SBF3mhFUoGHF0UM1NhmdClRMPBAI8eeelQ9O+VsEanyh1rTzncWpRaUq0RWebn6By09
ASloaQm4uL95p7klUzhdjpsCFvMjA01YugpBCnX0rBAneS0KP3C9DT+kecg3SWNNfuQBFwwLySmb
gIQcxAVCfmroKsTrcgynZh7fdHGtF8frBlj9YHksj2Q+At3QeKLu3MSjWHkpapZp2Pn//c23TP63
XZbtIQvS9LiJU7QBTi/swm7eQkPmlgLY3NUzM0r3GNglA2qONNZp1BaIzKbmlZrOKKdz4TnbCK+z
62xmVFqwK/Op9a2kL9PNyJNh3duIZ9KUIOjeJqM2sQAyi+j2i0PSqgchMva3B4Upcj7ep9Mkehio
ilqfho3zPema/kxxZYo/Y7ktTyleTCSi5ibQbhSsIO0Sq56prWn8rr2ZYU0JeGwsM1nZCkDCAu0w
zmuqi/i5cyxVQz3XUXgSpMl1gPvqkXujnQg+AmAczrElTAqaOEtpuiRkisVnOpUfwwTVfqh2KS/U
yNFTBESs3QZ6pCWzBhv+EHxz3p5MOjIeOQ4iNK708K+BlaBm1vrdENsZbsNQndqqZq5JVYWtStkm
MbhBlNwsA2QFtcCeGwrgTPDAm3ZU9mNluFMaRiEuNMzdZIXUL+9lBHT5k4XEIXCtoVYIFy/HfABC
JVmRD20Q+uwjEemtj2lKV2lreS8VR3noDNRrjeBIbRRvCzXEzFJlUbOJ7AK540qxsLU4dStB3Keo
XhaWF8MO2CoIBDBpUZa3kTVeGGPn4NRCs6t333fOaEhTEvWoO6/A4MejyOamaRiYv1HgUjlAWaa/
uJLBl7jPrGtoa+YnLJX0z4JSfvshbASIOVRF1aQjLUAXzF4jST+/am0kkMvkfg2nvvhiBxmK7aqq
fdHBd4WkpiF9jBJN2+o8EWfESe1DZLjpYQC41SXDnegWJA3hk9WX9TqbivYjqzoT90Jp8zU1+EsL
auC/whaUWBky2/3RCwBj18W/PITKEHg4x0AXOVHFR56ESEhtEDKa6zvA+8F8/MCSA9WA2Lx2n7oc
6FogVacJcd+LPZIbEmQiQUYNQKZ/IBPHSsEaz8tdX0q5JhbCiLkxLmGEXBNlYWW2t8PCbPjW9OJ8
1weDeAkqwMkjD+tHULivuOJnL3ZZBztjdNP9nwZD9QUQjdapIcZsnYMdG5uz+GIl329EkSLaHoH/
4LMOwVs7+d6HIQIVUi+Si5TfSZ8A7Bv/NiCdpvUAlPeeAD78vIqoa6+ImO5p/Fs5rxU3929QANz2
bdayztAk5C4zYHFPQJBKtWkbI8MG+eWgh/SBm1icbUCfnB0ArtRIIj6mpEiVDWkLXQ83oEh2sNlA
IQZydPIRRE2IF9G8qe1d/UJdtwUlZaCzLWeoDow0R/9Y4J/Wz0u3+LXxHJH/6scqQaFbMX1Megux
BCvPL5lduSDlTbStkTMEFfEPDgxlC+Wnjai3hKhuNgh52v05nBT384LB3mBBWjdGba+MEVmd674a
NkYOJhvcXOlAZFHgikszKSBEGiJPbvJjcFCsa2uc3gz/cc6N/qZLTpyu+SUsPgAzOvuFy8MJ7FJg
yTjpmQDPp6VF2UkLepSdKyE1JBNR2/AVdWvqgkboCh4BcNd3HkBR6u4XUfJJzYvNbZFqQPpwQcl6
bouVVoo2x1ZKyWajSKArxipEAL71cZ2jNKSf57turB1ynCKkk4vzrcYrK2TnFABuUazACZENZ9T+
vS8mF3kDoaIL9hrrqBlmDC56jjAuaoUBT5lldeWTOkuKnUji/uiC4Bzf6tLNkWFhpGtEwq2Lq25b
UDHFpU9jvQPtox5HyNUTY7MrSqs/ZWG3zobOlbgLxKlg7kYVt5AOgNPPPE7IAGdyXOBWWuEHjlH4
SPqIVpaMhmuHqNeVeroNAPrJRnozDT28mhzEG4pfoYuwHtkBSwBsGYUtH3vZGMfZhKxxKbEFiOEI
tpXf/kiuyUcwBMmHRdzmeIXV1Y/YMfubp5sNDj0oXwNzyBj6RpvWPqWoJ1lUPbC4fKSsdUqN76L8
2Uga5zLnvA+GswFRgdzQsORAmW2i+pFMadK7PYkyizubQPIRlKjIgyd75d8hhj8rK58BK/3mO333
TbZIPC6x02ZO/d3UEnMlDdmvIk8bkVyGm29qhrA/TsiCuswj0FA8OA0uQ5UBXW1rZeHsAFBao4Dp
96R/c1SXuXehWQj/z46wnXXWFhI9Nl0Q7o1xtHEdJ5oZSU6JgrawLwQiRxB0SlTVHrtokv3EYodP
p4DnEl3bucqSjMjDn/4sWW86C2fG+WBQpdjfZkgCpcMCNbXQAeoe1LOIYMZJrsAQVgLA/1utn7jr
G2WQX1JwY5OnZX6mfNbKboZWJ39IYdy2jqWVG7D9vD1ymUcmyhV5mU8o5IY+2p2dcjUF4cehZA9e
UvUnnnabuiuATVlKcG5lplv5dl96wJTCdePJSgLA81J3ltIkGquZ4whUy1lxM+nNi+EedJTHnGzF
wY6vJgptgszdDawfIhw8fo91c0A1i0DQ/Joa2CuiwpPvZmFkd+cxZyCcq9KPmWl3R6nKivNWR32y
BGvr4E5z8TFIlt9KljMXG3n8nrW5WnlRJEazD4XRnxeRawNzyur4t0ZNZxLJCQgRm+3K09x6S48x
Cx1HIhCV+Z2ON0iLKpYz9TpHDPhwhdi6vZ76pLDNAcdrUs9dVmJhYwnCoCQU3QAgb0ffN8rN4ot6
dzLJWrENlOsYCGXIXUwGoJQwwJxsLNyFnNzCyx85N/DBALL3Ix7STfanhVMG7X6SdXTWgRHoW2bO
f1bhc5AE4oeVWgVQlxMLK1GFS84wZ8BGc/mHJrEHYMRbzrspbkYLpPJuWw/J854ftTVfC3ubSNF+
H2su1kFrhBdAfMcPXlW6KyuU+Y8/DMDCgMQSx7i+VR8lPTexWqTTK1LsQSPbRD9LZJJsK0sbrc9V
lP4ECxPfujZyOdcWt8RaloijknEQMKBUvc8jQxrlikoWfMi/tf3SVR7zjMvtkGymhEvgneTTI/Xy
8CcAK6srDahB2i4wP3gjdqGymk29Pt0PUYJXgZo+deP0KB1PPNofFldkbsTdgDrASewXSzfm6a5A
ZAsHjwxQ5zpwspHIAOwO9YC66xvkXyOQ5AMaoT/08Tji0hsFCFxR0lKD0Mpbb/LcrPIXzZ26n4xH
tVPf3clpeD938br4I1ngIRptpqWx0gp+wfqCqzTsyQKfmYa+ioYaaIpAzgt8Y5w4EH4Lx5/HuAmJ
HlDMhtO0Mh+5ZT2KCMu+ckEjahY3s1s9FW9uOktzANkAYBRdQTH3QPFpFJwPwa23f4xcpFQ5CviH
YNoRsp0taaTm8V48j6Lv95GK9OHzAWtE9YARLy9JAzjroEexHilIRlpqNBURTHGbt27bulstDu7s
ijC3kTTNh/Uyd3HQuxV4FIvPTipwCRMU5l7YZf7BHvT8A+rcV0gLyB5JBMZG65R0gJCNbL9KnA3o
VNxrgyTKZ1WYsssnRLUcC2SsjRVHz9jvbhzWulcSLRY0gWTvPhaLYmjffLxbkI9/egpZ/OdTqg7p
aWY5VMh108sH3kVfGCoy9zTqkd4PdDClQJbYrGgMDuDxznS35dTpKzBhG+ubY8l8HBFtpoPHxDbW
88EEjBd+6cZJHj9MTeLuwqjdRSaSj8DVzpI1UpWDjZbb4Rfk929TEJ9+BAwjXr8F09SPLPoSRLW1
GotgPPXSKT6XCeDBlXwIkwp8SGEyTzemCfdCzeBdAZrqPHG3+0hu8yFLtzbA5Xc06/0p3GSgfCxc
sBCop/dWZ62mP55CcnoKDs8b0/MOKEr4MuVd+iHo4xQ4s5626XCEXdNwVkwR0qb0EbRGygQQE49s
iLxz6/4A34r9SNKxS02QsuVfIpROIq737mcej2HW+VFd6QdnaJ2N5qFCJBXRY65x46Vou/jouHm3
wepafEuMEQtJEH6Ro94jgTaYdl1gsVdkzvpkoLdDvQE2YXHMyq57sb38yU6C/BvASadV3lXVRQuN
Ed/xTiBVEQqpgS92cnX2GHvAzmN9urFKRBnqSRTf/vwYBgJqG5Krj6Fi3Od8GIYtc8Njkg3TleO/
7dn2hnZdIIVwNw8HPTrFqS18GoJPKsC+9Dniif2BJE3CkGuS1+2BhgJ1kXuEeIYVDas0Zk84Mc4j
EkkbhDu6Ds4Qw/btYUgfLNVQT+t+Si8MzjTA/vZNjAvD9EEbAWcpB3ZY5GRGjeh1gI86A+h/lO3d
fA0QPqtY9N56USx2Wo49u8Qd72rxjAL9EVUSBtD2uWP+Wh60mGj4PR6lAHYDfbrIkfr852hZHT3E
u8UyBmjURQQzanMhC3EAQi64fsEUGa2WMWM/wPvUIge4rDTs1rSMG9te6xpstxSqpN2PIIkyGrYm
ITUsEa6x9XDmTstkAyQg1Lpj2/pJC4PNEJbya8AZDpJKzv+Qhy7kZC8shOtHiciOmgQQQvmVO3LE
ZYUYD27Rzs5Ivkx6f0iBs9sps2W9i1XFPrOqg7Ad49yryn8SjYGoNzgxtutYgQSQbIjq+mEMsc4n
EyAGSRZX0kCJhunNnsiY5wN2yTJO/dR1DdAcKq/qGVE6Gud5mnIq4qLeoJ4Mz1Cfghqv0esHYIsi
bR0iO5wmfH1Q+Rfhhh48I/1fSHvEFYTde0+d4zyXTuy8VhGftlbFq502wSovOwBRMANVDhMYX+L2
4qUgYKH1W+T5uO/GolwZ0sC9AVIhL3HL0wdaye+1kazutT1SRla4T1FJ0b8918I7s6LMzt7QtRtj
Qu5tr3hUpCJYoV5cfGmDMLp28fgmrntcCS6mZBVmMtxkE+erzmt1kIzJGNy7wCYZfKz1Twzbqr2j
2Hm9Np/i3WggGOEyxASV3Y0xj6cvbVc42wz7hRMRXZQhBx9ej7jCwQ6NtU0UGERacdPtteQnmECM
LQJK/RncQ/1Zr0tjqztdiJ0u4vCkGGUbtPPYDfK2WKcO+5TktdzRlDEG5ml4qHgHdvWc/UB+9gDo
TNt6sECi/GBwKU5DlmG1MMGIKTx3j73Y8NiqZsQ3bBfpDng/1ZAUuMoqsLn0Fwn1PER8fSONzN2i
gNth7xl4OzhYXHfIzQGkyJitjYKDcquIEx+/JpGA23Tdxm6U+oB5MCaRQYIaZ5TPIK+2QfzSLYcs
9NOc7xqnNf9q0uo8el75M6vYU91r7vdyLF5ZAdKesuF/saEpvjoGCiba3vLwbQTIaBNKsQq0NNgO
Xpu8uMi1paAojSZUOglUZX5811H8dBm965Tl/29eE8e+IwpxwnUToDqnCHUhAiEpJNuD1kDx60U4
aK3q3AkvU2EFJE97702OZPDoX+UuMOwXPzbT7v2QfyP0wMA4JjuNxVcqWbRll+CnGl+pFpKr0Z+6
0AuvhGdIlmq0zEuN9Ep1kKa0k0ely8bBOhvIo1xNyCJfSc1IPzfpUPiAN2u+Y7k+pVkMCP8u2oDM
FGhVE4DU+jI3fuQecI/YVL/irVetNM0ennFFj9BYBlbnIf5gGa37mjajt9LyrHq0WFMAdl7KQ5u5
3cOAq7V10ibTpzIo/nLw3vkFgKQg6n/Zbf4LJ/XuUx94fG02Wf4QPuHrjs3XaFuPOhIxV3lpOp+F
I7+pxfoXKHxRnYtbgiztnia7swBVbNcrDpTuD1Pf9NuEefkZdEIB9h/WrR+bJfyzVwzvfox+hJ8a
0RiDI9lmittpH3UojgbtJP8SDkMGjkj0EiULwTf/ZdEuvf+2u9P+qz+yQ2EsgMR6p9m4zAXmZell
qEcCkmsYGLfDRdsoBNmmsd+0NFy0Wi2B9ZS6wSqeQKZ2QNy+OdYNMt3p9IvyYsA6p/ja49p/R7zm
1CDg/xE1wtppoTp3uks4phoWZMWn7pjdhbfTaR6pHPAcOMYHESNV6GZOaBibsNFwy61mkaLUebai
xzlqGin6PvvYIcH8xl3Mz/Q4mtM4YY8SfeQ6MZCzt4ClPxhIofSt0WBX/UuI79nVNYCvTwLXyfpD
M9jfm6RHkT/JugLfP1zmy3UeCS3dxG75SwI3+zC2TZBu3nzwKYm5/z5/Nl2mDhqqQZ2pPeAvSk/U
MBU4dyicHoK/7kTjRT2FDgLtAXCijam09qRY7IpWuEdh+SSeTe8sFk/UW7yTkztZP7AG4ZG2f3Si
ek0BGHypYz9pwvElHri99fqkPobMLa64W+GrbBrbb5FWrykCk7c2Urz5NLyUaQyAJ3DZUy4jrsfK
FJXxv3Mj6yLEzSFrnFlNqY2kBY18eqZeR+mPyziKjWOBKw5gsBmvRY38IeqFVvXWi1VvKEfjlXqL
Fuyrxuud3eKliKsjKCd/coB9rvLcNLEd1/DupehMQAEdFkbaqhs0cw7ozFEeXJ6gMDbEhSs3QBAs
W8DnlTnKjmw1JBmrmAPWwY8kqVHdNov1ukEC6ATOUlIMuJWvbUNcaI6XIZwZudqbH5o1OjFXfmgQ
98ULMgHGF+2JSNSGjGd+PYB/MK41Z9OjAuGcJ6120nMjQhkHky9VgSuL3jOMv7SnSjEDL3OaMeMb
4BKKYzGAilXlgVRNP/k8dviBhhNewufJxZotVYIH4O9vtSheQOotz66UF2zl/Qve58YJnMGgfuxa
fGfUkFKCqSn06UZEkwSsDJ3ppyV7WFnVbX8r+tMXFynyniLDQA4TgKMbQPFOWVg/1ojm0Agb7nlE
kOZu0cwjW0Gh/2n5PiLduyVufNx1Ypbhg2iqR33q4hfe2s0pCoBh6UX59FXJ2zKOX7wi/hS5UbYb
UcnxUGrirZEdLqURjQUW7BBqur9oHNsBECPY41aLbJmsiRhoh3aSz1pSAMnCw4kK/KrbTKSev1hj
TXh7Hiovh630/nhSmSbiAEjD5xxpbw+FaYhVPCb2Zh62I5izlYLFg70PQvHjTk7DCu/jCHGvc2iH
FRAavHGvsE4fE9ZiDx9rrU9DrGfykXpZfPV6IE2RJLIhlha+DkIiMrSYSi0b9yiSQ2xUmdwosEMN
02zzxiNYtdnHRDFozUxYiPw9lHbhHSMlm4gdy4asccF3d8Og9S4DM4cLRFHjq20ivxK0nSfu2OID
Na3nAa1w6FET+C6zWPnJzYoSQXNctf85iUSmYb1NEvgenEThIGVhXeIyelVUyBLAfw7yl+cuTzTg
rOYFsgAXIcpYgVDsAW8Ju1MkTL832pQ+mVkh9mRs8PhNeTc0jF47hJW3JTlNn5925255eEwZ1mR5
8znoAbj+efJwCtxmlT2i1jXUXRcF5La91izH2zIEM19KcPkdq0yAh0wNTcNOP6TgsBzLAtDEtWhe
O83rLkYyFC+WPdlryafbqTIAsBdNBV/V9Jh24mfPUFUguehfXC7NdTpm+Y6Gnd4jH5AJiZA2tBbw
ch/ayHyiETV68S3QgvgZKU7QY18LoMbfzoqavTlLRNi//JMzw0He5KhpON5NSMhBjQCyFPDN0LsI
mWW1ygKmccZwg2m7gbHzWI2I8LuCeqXmaVtZY9G/mTyhMgSro0C4hIfeafZI+s5Ass3A23wb8CZE
iAdkX1IKED7ZMbC6tSJHEp8LbDEUhgKD0C3RZarLYvYhNkFSIgbk4CBRGLJWQSbiRc1OdlAD/QKj
cDCs/ui0KCjkkVn7FSrlL2RcRXkT75huIqSbhN1mfsz8BJSqKHbAjm2bsWyOU56a/bFBbcChC+3D
8qz52dgK5Zu4MwI/KYC1bzT21axUOTzQjDrf8HTFpQXmempIoys1z392uOI+9SAw70A1p2aohsyW
IVI5Ij9scMwFaTQMF1cdB811ycsjMCryXTJUms9CjlijapJwyB6Dzj1XumMDFeK3SAN+2m5A4atP
FsuEADSsyHv3jouoTHt9n0QuaFqiPL/xy93wa5Vk8THIHMsFkApgcwdT/jLVY8JcyRrZRaCYc4tD
XwzM9TNseY8d4ITJPfmjD+CGYeO7I/IpaUiKHNgCJ+nKpylN4YpkbssRx8E99W5xkIdCO3mJfWpb
J15NMut3dNVbDQ1WWpQiz7GwAEjGVwDCr7DcYLklrRqSLV0Xo1ZlnjBb0FB6bLYgM/KxuHz3YQ/y
JTUD/dNgIXbaCxZ94n0KGDTW6Y+iGLUtwt3huSxEf4z1vtjbgGp9QPFTsRmEy59xF49Ygq6xL4r+
GNTow9c0T0vfccW4NeKEPQ7q6iWqYntnhBKXmnQf05W4greLbtPUkdWiOqS6cC7z86w1XHCXkgcU
CeP2Risxu9JAjmEEOHVZcrS2uHgV15vGxG5edlmwDb0J17dyfHXcegAlWdQjQwihFXyW7kxD6pGs
cbxLiYI5gK6Fbov0HtjNXTIc1eS+jKO9Xhcflmk3JrmohlOJ/BCBe1oEipBfpgu9fNTTFhQUHY++
6439kqAq/KVLvfyQNG237du6/2KEEbjyynVdx95TX0fFy9BFZ+7i8pmh6v8lzpmDEJhR7kmZS0CI
yxbAR8lYAgNCRtGjlcMhjdSE9+lkb7UTAPDrtNpHCL0jCI8k3DrhJxd4Dx9wQ+A+Jon1yZyM9DVq
E2PXdIm2oWFsIpcuLerioTdHoL/2ls+UWYksjpPFEbWm7TpARAAzZkZ4ggUUlzNnzqnHSvvYN3WP
vKfUvYQauCVIVqIw+RH1tohECkT9aUgKqWF9Aij511xZjFodHZos+aqpRE9K5gyrGNR/NqWNmpN0
jlj+G7aiTFCyCrMBzAEaYmHFVAkGUBRMJfU8SSIXxNvMbsjjYkA9ampy+s9PKaSFuEUInI3LSMlN
mo1ft2qScIxPw/sw6znQyc2ix9IERaLFyalOyrr0Z+vY+d1NEXXeNWP1mbuJuy9BoLNOFRK8GTod
+MIRPY/VEDc539pJdNeq9MLPxSfNEeXnsI+AgmYkf9EMLdT5jYOi0rq1UA5IK3U+OwhZ22wCIHau
JoXrkqDqyF1po5ntJo8/AcOxPgnVkJaaO9k8gzT4AuHYsVjOQuWrQUL3Ip+n8JQdgZng7iILRUcr
F4th6XtyjE62hajnVI3GZhbWJe7NUA3XZ28GtzPmPs2bLdwRoKk6yAB2qIs9vckW56S+lc7ekakZ
ncjLPObqgyyfRrQWYhLK5mY+qWlMmnkiCWl2QA+d/4TO0YWzyhEIixJEP3sFld9F+vjoStMBHdv4
MFMJkiywgWELPOfTLBMS8CcxsObXrZpGc/9t2lAIdiILsh017iIO63AAseFh1Hiu5pxQMfKwiMhW
PZWmA+dFP4HyeV4TaemjEDStfC2AIC1dQyW3WhIXOSkpSE09UtiVPW1tHkdzyHpR0NxluMxNUFyI
QGG6m4oCiJF3z1jcp1jJDkhvRk7U71V8nkHPvZuWOp2LW1AEJxcHywe/kzGA6Z06Z3/36QLh4PMs
s+gRDa/BboAbwvllElTjViCd6tyqK4gpjMer6+zn+wXkCwFBxwu6NZKAU5CAYs8NZGNrwNv84HUl
tHRnsZjQvIol2soWIKmll1cEOCo/Bz3ojobU0JsuAMuNn3opQvLq7Vdym5/6oua+4QxXxwsnoIg4
+XVpXC1BikakB7tFRj3piBEJY6BxXRQDmOCvxpQUmzFOA4AtYEhaUlQdDnmeA16ZuxkZslaQTl18
vJNPOrPPUyHXiw9twPsdBWtPbAqrB3I7xSerGrIrC6vmMvBgnQVdcAUPbXClXtC1coOLQm0l9WHK
wVKmP+Mvno6LXSXq6dTU3jmyPrOsnUZ+rAWigE7UgigwANr+ZWmMzgZUrZFpuKXH7mxHGoDguPsQ
SRJBbr8ZR6Ud4lIaPNrzZGD5v82jGe7U/agG8IoYBirvQQhqbaoINWoAoKrOPZZx+8CcvjzT2Mlb
bYX0RWOF/N7yvCg6Q8PkZUxqT5jtkVn6qgonlOchJ6pY206FQtbeQwwxEBK3OkjGOnUT0Hv21KXG
iy39kAhcByrDVgtgSN3FhHpIMPvtwurTmq8W/WLOBg2aBCxkSLZiBzKZrW+mk3TCewMQd+oT0fTZ
Cmzj6YmEctIfZeTgTUOGyyM0pJN6exrPf1WILY2BfLldzrFR0fR6wOF1dJwTNZqeuMfM/ExK1E03
KAXCjxLgccpEmOHv7qzL9KDchpb5i9R2LydAeCvLyWWbocB/kJWk9dlWjTqYzE2HLaMbV8PxTl4j
J/vGbJ6gZCPSaP3QcTs63ZzvfDpudum6IN27PGcnAdhDMAAYONtFIB89gRQNJ+1wOJKCmsWOhjny
1WokJGLenZplJYqZZFOvSEH+Ztd3hstkslmGDb7PGYImQDD841PdeKEZpKdpORIG1pORnVmIZOs+
G+RrbAJsIC7a8Rh3sXw1689CK7PPCagdzl7WZKiDgBjhqTcrjp/teQIU7Eq42C/bjYi+gDVyAGcK
kFODnDfPvMSdrJKzDmCugLcEq5oa5nl5tnkln9NwqB8yBKX8EARMXzKZles0Bdsfjzr9NTVnMWCo
4mNvB+OarAD81YChilWrMejrleHZ4izl8HEKClTW9EkLCHc0JKcmi9rbIcn0ADtydR5fzP7V1qlR
f9m0oFBTj6KGnkDP+idZX4zJvpuSp391efeRylE3Ngga9v6i0FlSrPMM29/puQI00xGgBMmJmqYP
sNZ2Q3KiHorLrb0D7lJSBv9H2Zctx40zzT4RI0gAJMjb3he1VtuyfcMYezzcwH3n0/+Joiy2ezz+
zrlBAFUFoCVRbCyVme3PMGq2ftnkSIOH8aYb2X7XZYmLDVG/dR7AHHSwi2ie5Ga8pRmPSGw1IMRq
NqZ36vrKO1Ft1E2qVXgrQiNAt+fqjZ/6yNK77m3iGGkVWyXf3DgomHGs1IFc/zkhxdw056n+O/zK
LweQ6pqAyW+R3w/yJFwDr3Ktc9sRrgBKNlgzg16nPJM1RKLAXJv9v21neqSm5CDeoe4JYRoCS2vm
Ugcaz4Oi2al3DsqQOMGWQDS3NSjMndoGPzS0cYNL4/bYqb175kDysNwD4QIDXxb1IRsVUJWGQ2V+
sgcFRryKG3AkBvhWXQF5Gbl7y8iPJaDH58brOMCswv+XW5bquQl95DElI7CZVd3tIr01X9Y0yCaI
1iMkIuc9++LIzD5YA2Zrzg7V1EjLjoTr401b8l0e5DVA7dBkgOTnZwC8/SecdyFfRaX4Qi8Na01N
ckgksYBJ03F3dmJ4cxy+Ab765VSdKYzs9XDnN2X0RI04GcUdK/2HoTKAzJqy2NirYoK0i56FQkyT
Nxvme/E8bNQVOTK6xwwkc+aDDxZdkHkBvYA/QrftE8fdllogAGQloOnl3ouRG+KFTO/xuQ6wa+M6
HofYIFwYoS2nB3uPl5Ff3VOL4hnHH1v18xS5HBhNMSYFGF2l1z/E9ljjpLX1gShp3I0YEo4sq36y
zlSA8ZOdcRDbrxsjddaL4yqwrngcbMh1ZV06mcCFn3nnAb0UjZADqQpoPlkAXV2aquOXDnJbK6G8
AsAgG/Ri7w5q4pbXufOLF2pQ/BJFNT8cwh2eEwhKcf/7VE3Gjq4PF+KUmVJluYYkxhXpD6fCM8Rh
uYWc45Z+uaZ4kKM8tKwBAKE0cEfnIPkIyTBD0p2vqgMfyk2YeMYKy7PubEajsu+ol1lMwxoH/wlO
XMHpjOWUprODIqd/xgEAFD6oaoWPMoHQGjmFgnbjZomjGrBLSLB474sORY1fW5Ml6Q4nrEO+L0Gm
dUnM4j7Nqhq8/yno2XGmBHzm2Gx7ziErxpzmYOTtdS1qona2Be+1m7jx17691WJLkXV/lZMJkoiU
+1iBmzh59FqwvJm990u7cvTBkcqQtEfxUcfXQNwRG0khccRa4RaRWkY54JYrDtPt3JQ2TgcnSPiA
sRdZI1GAbM9ctUdiKckgMHRqnaBZzaQlmgcFUkEQyMRuwdeiJZGBdScNRxG92c7DEedJPg3gKpT4
7ZR1bByRVPS5AqpbQjg89qDuU3nrVJXmdtSc0qYuyDGU5g64FQeM9/ab6b0/BSz2ZQxyNBNWHm+0
ot5QdqcFTquyYAIvVJ5+Cnu72hP49QYbS01yLN3IpnuNZlDvb+xXcFyKk9K8dEiyOtAgniw/sUqz
92hg7xxL1WUUFmBplNYDDv2vAHNKMZ3bExwJAkfFFaiO2u4tWm5Gzi0+qumBsqwMjjOibo6RGp+n
ADWdhbn/DMKX/yLpcpnJIIMICjuT2R67geCXqrR6ZAmGzzPREfIFx23gWf8U1SC+6gqOPsXXmIt/
cKJrf0jMYdyAaig7Yu/An8NBpKDHhh5iU1UPwRAOn6bGKXdGX+3LsijWixLNzJeMC8E3ZRonqpxN
Eyooyv3KwHyjW7PE+WBu3Vp4a687T0JksfHcXdm42b0gTWOqSgG2JWF1bx6kTQCXp2OkhpxHFShG
IzEgwwBioyQFmuA1e+cM9vdQS5LO0qPla+WBVokaLAWcgwWlPFETCJp2h/Q6tc0tUPvmHTiAlFVn
j2Uh610zAjuHzACcXwQmOCkKECsxJhpcl7nV5c9/Oce+pagCoTfIezwwAbseLldu6NXKSOYxLrkh
lpcz9643cDEDweRil0Jb7LVIDYCCAOThSQ1FI5eBns7MHagiSRfpwLV8nsnKMvDBnJHJ+txSjgKb
Avfc2fVTmLDg0QuRek41Vk1AZBCUCnyYj64uyGEj70mAF9rrcCa78hXm6WWVrcnpNGOC30QZvdpg
OcF9nG5Ctsk4lU775OtBZFvj6Ahcsiskqg+P4Atp9rLrjJVrg453Bf5l+RB3R3L6+ko90LfjZm6D
IQuZroc5jLrVPf4g4IyAlGYY1c6DNOZuS1+mu9lZ2RxkV2D0qsm9/0Fq4Znev/4sniNcE+rnrvRs
+/YfysXxlQF99eAla+LuEOkdvmwrFLWAeORc1e3FY8d6n5fkR3IudmoKDyxuq6UbpHbRhu4Wyrm+
+OYpcgv0BjE3kaD2Pvl1L4q39Uf4/Sjc9VS0o4ACeef7yKjmnwCwBHF0IQ+eTsx/qHH/+ZRE3V+J
Ssovbd+nW1Yhm5qaIW6SfahC9jzITmZvgBxLR4EnMwECNjQegkqopXdcMpCd6d6VRK6O72F7jxt9
azWFgbcnqbZZ0a0JsqMxulha6zzsxQHtSpwUZtbdYs+5QKp449UbslFhVBOEQ1pc0lspMsDJNs/j
ITl/iVO4yj+mExYSi0gdeTOzPrq2Z94t9lLPU6Rgk1xU6jrmlzQPeG4wD33OAdfhqxFsd/M8TfkC
ruHyPrBwEqn5Vf6KmHzRKJAPbpLUxxRnFTvTctOvdfyd/I0NBJrlj0+tjedKk88EuqirlK2Za9p7
siUBUw86goR2yVTqCDyybxGGGUA0qGkPw5RMq8R2wf9EhJ28/YEpxseZrhPndJfAG+8FEYC6ajT2
wPMALq55PIlyU6QBVIIyI9/NHJ6ayLMx2D/xaPATRZD957CzheP9H0fD/TIM8gjfhl54Qpehl3F+
HZrs2JvHFogi3aibkF1NpSGQ0gvpVmizN9GxiSLrbjbN7rYR5h0VWCeGd315pEZhg9wFe0G2lW6k
7nogo8IIshhYSie4XtQmXbPfazc2H8cHZ68G/8nPqCWAbKLtoAxPVSrGqmhOKagaQTnlHeqpN79W
oDCJ/LH6WrTdtMZFBX9UZZQeagNSQS5g8g8BZIg2gD+oz7ht+WCNBYC2GRj8IJir9j2AEGBdMJ2P
U507O2CVzG3qhvLjaLB2B+icP3trG/JGjTEWO8NHMC767G1VCHNHfX0D1/aj3Q8bG2wzTAXphRdM
XZpYCGBQdZWMUyPcdY3N44aHZTrbyFtWCQIppnX9PTSnk5Oph1nGmmu6Wy+L5sBT+2Vx0nDN1PO3
QZCKD7HBat1+H8GEum1wOPJgxrUP6ebMes2nzMA1bccfqEhG1j7gIn0OoNgWCfHHSYq/eM08Z0Vh
kxJqC7aYbHNlbFpciRphnRwoBqN7F8UBmkhSd5NnwXBSMss+8s44ERomHQN3g9TNAUQ4ZvYxxTEK
x5buDPhSvvHqetqMPPXOeeg7jzVSSVZ1P0TfgmH6bE4FcgBa0zwCdBfvpq5Nv3odsu91APWc8FPP
PY0R31nII42Qezt8Bl+jO/cMsR/cRQzvB92TAqhn0cbtTkDVxa2RpLxKawOAo6I4tmMaPlLBC2Qh
S8gcVLWqsy0HlAOKR9C6XEKohr2JPmC07vFixUh1HWb7EXThIBmeIMc0x+Tmt2pS7NhpeQQyqVL1
58bxL2SaP4WKbXsN9hCJhMyfcX4gEywbRBWwg5NDFKmaHMNYO41rnitLWVCtwDHUCpIPQGMV2kBW
8jtFvE1Y3x4X0xx92557k5WGUJl6brXYHZkmEIRvkcuCBZIEUwjXRekU7nqE+PZ6sSHlvT5T8Tub
qWlFkEJzrgLp74EbGot5POqxDDpJHKEutj+PR94lmOa9aSbx9DnBt9JdUcR4+02OskBR5Jp3WMnG
pzT1ttQiO+9Hc3aSzdRhVGutODmBgmvr28MqCneughRsgb3MeUiScK6RzdEOqjHPj/LVjft3XW5s
Eoi6fFXYbrmORstak5tGpLEmacbY9YOhG5eczZkKT9OGQwHM0iB8GKlNNOFLc4nG+XqCBJg42VAc
kGP8VGAR/RW7n+88DPuXmvv4TwBcFBJ4ZfoZXObIwBQ40vIEqLuVQlJaNDrPDtLA9/GUKFBp+/xR
uEjcjvO++z4Yj5bVOn9TaINkgatQKQsxhyYqvA1lCRiAYlA6p4yrFc4GIrzVrRAcJUhBoloBrcqt
MeTG+sYB3lJxdEr5gWKhlZNCdkH3Zd4rIM7+ZTaNUX8PetPpNEAw7WoGCl1mSFvcqi02qtEMavQ+
LPblc2EWBlGhC/mkrTKxuvkZ0joM1n4GPu1dWUDIF4RSF423PRG5ETEjjZoeiWq+krNzMS1h0MCY
nRS62Cn212HJWSjQolDt3TlzLy1d34dcTEtX3Wsa/eDUmcigxT1ieocvPSD1DaTc5FonrBfyAdi2
5EMtoxKoNrAlkB28Rg/F0AwX3NF5a2QXlucg1gkeVL1tk+BO5WkZIHJR2/WluRUQmQIQ8adU0KLM
Q7ZZwsd12uQo7HgbJB0zP1K/Cqj6FaRv4+goePgN2S1DEq2bCKcTtJwZkIh2F1jGWiF7+jSvf2gp
tHhlHZntyvW8OWZeQtXvqyMaIXEbY8+7wl2JLqx3Q1zw1wwUAyC8jcpLNDH+OuHoFdffr5Fb42+B
tMUVRblREex/14m8uIL5XSdfd2J6pklg3d66fY/U7J8CjjUyK0+On28HkqIlh29pPUfy2ADexPok
IQGxZ7CXOPEHDRR0/2oHC60obk9Uo6JODPwbLm2qxTqwEg08QTztcy+We+o3266qFH4zZMqG5nQ7
7tyey3mUpWtdu0yBmfs3n4SGTkIX5/xh5m3SpPbvK84ejYJBqqj2bb4iGxSKAMEpeDqHkG12gKji
POTDaTEN9clIIWyL/ILGX0+Sdee8YD7ObMFyBzR4DNrdIOjPJRnJP+ggVfi1vyaXFWb2ho1hd8/T
fp+FeRismFVgk2X4gI4V0xr/KaB6E0CRM5/JCNnxj26YA6JtQ4k94WAFLgLHP/qRn54m274ufmer
AcUFEsN6i6Pm0o0cNzYPqx/kYOCI6MZB3W7mWELmOXJ25xu2sYMuYXWKWVydOI4gIXGi23O1DmV5
yrGAUCsKWEKpudik0STmmtxmaMZv1XkQirod5CqKdd6+zw0buQoyeARvY37EOVmwamntpG3kSHiM
b4ISogsVre20wzUK4JQja+XQmq3RjpTbYFprQN1GAwCMjpOafppOQQiy4UAZyNjAtfIDzq0esLO3
vtgVG5EQaKRPTTN0+ypVw8kcE3UBO+m0tcCs9yGWDt4dWWZ/h6AovtQA6BNm/8K64J8aybsHQPKQ
TtpK3EABBPV9Ul18nJvkAb/2X3E2lte2GOpZlZ0Nx9jrJ1xcaTyD59avbpULYMowHpki7OweGlV/
nOzKeOtPNq9rX+poTE8USwVEnmsIfPOnKpXNbM/L7PTnczjB/kXgi9M3i0nbE9A89xxm/spiGjtp
b0ODsXqWndCZRkZyP2AVfF9LA1qzYLradLppD0XDNnaZqZ0cAokMFjGBHFm7yF/acXEwOusbjSDK
vGUbL7XEaXKQzwXgkDmP3WcC9+OpB46Gbd/bP4TGL5tMPMq6Ck9Mt4woETgVRa3J02Gv3LFEWp0f
8BV5KKZgziPDQd5pdpDN75ph70z4/81li9zQ96Hb/BMAvF6cXqxq2vSOlXwZvcLZ5lU1nSpQfDzl
CSgLJpMH34MoPskoYkDBpuBpFr51RJZr+RwEMp8j8jF4xLsl/1Q5PAO3gYqxGWMNrgvFcZTYLxJP
y1IQn4tRJOPFYBEyeQfnTE6yg5kO9IkQp+wu3laICuyEZKeILvZwYSd3zmTUFyvig7fBWS+YKMe6
3eHeCTw+eYHXqYw9Y995AZjNtXF5bVLNi77WnXIu1KjeA2ikLJ3a3U18OUHPhEabpyS3Y35ZBoES
7EfT8j+4ZSHulfT5vQwfyn5wL462LGaQFyNJMQf3y5VNx1PcWM+daAQqAOcQ9yOYGDex7kQ2wZPP
zZipIznJhI4QYHEv1CiCxj0lUX6mFs0YVGCsofCW+wZbkafit7PRZ6LZcG3wNhuFkuPnRwxDvwec
Kk0SpPQEOAN9l1VLMvdb2nY5FuBgjfOCtnhKrblBFrBxgU5kAAcXNakoGoCaLWvCSc1/jBMBHfFQ
RdiEa+oFiYzqSHX3tuW09zhZ6e7LymyOrJEvLURarBV5qbCqItsmAmn0FIcv4J9uy/TwvgvtcL+M
FTY1TihdV22hNeSekxkO2XhxtbECsMARq9VMaEXoSWpbBaDgta3AOaeps2aSq1xTX81VslLhqOw6
8mogy+xApiHq/RJME9DYXQsIATK4FJjw+FdaxWFLBSacaj71IsvNUpAWhWSr8L5+DyXzsiLMQYyc
b1JvxdWPcIotLDiHvDHvpAJNjCrechQoWwF6hPYdkCLgFWSDvfKKqt25PE2A1oADzAbbrixAIjfW
JZCmk3mmhM7SzLJT7sjP1JoTP7nHvuTIj8I2RJQVYJ7IIfyg1lRn2hDl4aulRvdiOX7/wa/B6GTX
ajxkZXIosON8ECVyJM04fWRgRQR3DMR0IRSdiJ2d9tZzHbvWM+4mOLSGnsgyQuBgD0qQaU3NUgco
YX1hnYruyMSsrL5jafgqw4lD90S0Yt2xqd2TF+ADa8snyPmkrhHuOWh/5nRKT6dFLrmRc6JlY+LV
aWT24TZ1khImlxGWfuSgYh5BmOrJigL7kHnRX9zF/W8C5s1n2afjxipAF0jNSNsqe1z3aVI8Dukw
PrcdZL/AQcJX5CRbWkIzvYnz4QjmKwNMBEO4Uq2CYIEu+qh9q9n1kCtsln+2l5j4PXrp0lqQmJrH
uXEvMcsIru0Wp2mI2XaUoOl3cx858qPZrAOcP4frsAQ27qpdV3W6b1XfAEGt/Us778fqSWgRnmUM
UCJUTzUvk52JZOatocDo3jrTRzCJ4rCgcyewUonsazSlz9ALbV5SZVV3ItUEUdqOj/WPAY37pyDz
4vvKA8yG7I2DM0+FY6MHsKAbD7JskYAI1OTXEX8HpO97/cVUDvSvWPCXCPvs7s9rEAsH/zfXTgwX
ThBT8Fwo9XIpbqnULUeDnh3VPg9VjfNcKY1ToYuBCR+iLNRugdlB1u4u9UbjRCYBzF62um3PfWbf
XB/tBAyz792opjoXfWc/TdVaYljGv+kyj0aTUu/bNnmoz79np9H7Eto6ztDsDJCj7wK/ClaG21qg
lgQZ4Vs1zYrgQlYqWi83dp4Qn6KK4ShRgE7qbIFyLrhQtXFy9AzT2NtPaXxPXVTRBtXT3LvAfcjo
dLs5E6Arj27Kh3OTprhW/dmixAHs5L/abZQ+dDK1tkDR5gceVOPnoa1ORZWbL+B3yR+6EP8EZKew
6j1sNOoTQ2L1C5ZD12GcJWtIE+GMgt6iiUDitFcWd0K/bGOdFRbqwujBnKztRmnVB4bUTCCs8eTn
SZieONRYVw3d7VIbZLfBav5HWdoUTv8ZFhTF5j7UJAfZcPcfrOh/aRmbxqImOcoUMuRj/4OxsYNi
qApfoqrNn6BOtuq4A7B82DfmxgZ11o70mRPttdIeuUERvLH2Ut9A4tg3KSEgyMrghfMkOoxD00Mv
AU2fsQDXZPU5bxx8qWvTMIbtQfasWJOTbLKL7lObGxcyIRnbPuDbC3T6NGQv1gOSpa3UytaFzIZX
5ASwbdAC0RUU1vAqVYczNBW398Kpq2c8PNt8Co4cF+CfgcRROxYP2cmrouoJnEcT/qp4JP7fIlTg
hIexNsy7DLd/CeQ5P8cgDduyokMufuzWd8jwr7bAxXWvUW4+Cc366ap8Do2sOtxmg7oOxTt7Di00
66cObcF2OfL2FYl41s5xqj5cR9kooPv0azsccmDWwuJkYHG2Br0ue2Jj4OwDJicgqt0E+Mk03YDT
OfmCE7JL4UjxowPHZcna8isbhVgXdh49xgb3Dm1ttwcr0gQzgduta6BT/1Kuu6uqJj04SJreBBWS
kUNmh5BRyKzi6Kj0QDZbJ/1TjesaNU2CCJCRCqcLvnFwWu8ohEwQkQStjA2KSGg7AxEAoqgjCawR
kcLgmz9t9PgvbXJTINlAJJccm8B1L5FssevddrYJlqbe149Aox7cpOQv4Fc+Mv0/HcSyPORGMeHO
zBs+43YL6eh9dBUmdJgPvaqrMFCuI09mjLYBvjgPowkWhIhL+VGK3D44DHvzyczdjxG4JfErGYYN
IObux8ZQ1h5rQ39Tjpb70Wwgv9AWeb2lvmaSmDu77pwt9c2CCvnAUMDYkTfNsQypyxQK3Lqv7WBp
6yFjbE9eQEmczdiDtpOaFUTjNo6JxAjldcWWF1BubOIG5/8i0rdp+iqAWebPagH5JqDN9I1Ablib
WvnGgcIpcO5z253asYZ4xEjvxhk86INJKVeRrq0uIs6zHQ7+wlnglhy8Rnb7VZuMSBCvV6TGQpwc
POt3HbOtB2pBXrzdl+BSXyfDAD407W3evYP2WtB9v9JwyaNuVw4QG1n6cx2BAxG8l95HV9wNXuqk
v+7/6/ykCBOJyN4VALG4ublHAk37GnYZbpMBfMch+tS8lupiB379KS2n8SEdjL/I2ghwTrDYERtq
AkYWg1Eodo5zn2h6HrrWf5yy2vkgQI9KIyeeXIdNUOfJMYXMUaklJrKieivyOsZxsISIyOLAPhCC
FNQ2ugYsNBQ+sPwtMpVhcreEU5NCFltQ2tDoUVgSjZX4QlCFlIFEO079bE9N122f81azc9m9/aij
CPbggRzzKip06jlqDF37EfoN81gU5cY4GIg8b/z8HvU+1qAhFDQjRVHz31HUOXPDh2Hs947OK10e
NNJT/p2tS5EWxqsEEiPvTyU9pPPzSsaaHt3F73qy3fgtvlto2DkyUlwh+TZxVj0yZV+QyviMBEt+
yUNzegGMFdu/MHU25GwmaT922bQJW4CyAGBqTZAY4nuYvH2IlBNst4J1H+pbSZ6USG5QUJ/XQ9ng
Pt5MSGrdU3CZ2PZd6vRf5qH0tHWRiIvtZP897ezUES1OE6+mlpkL0ajRMOYfgmbQ03c5uI7tImlP
1PV3n6Erpi8UL/W47z++2xfRfR6wY6sThYdatmeq1br5Z1sfAmmPBSZwdrrb/1ff381R1Pg/KJI0
295M7lA+M3Up3QEZQEYDoJSMsWySTfSIc7LwGYcAL6lwnc+TmZk4L56K/ZC74I0oswRbW49DMxuv
UBOb02cqkBiXrJmI4kMTxbilrMvwxMFAfSnEFD5XIVSyhBHtKt0iE06BsCdMfAEiXAyios4A7qSI
Nl5wyGIHNHJ2V+6h7Si/F13zIw+d5vOY1jnObd3xxfDwOTKVlQ+8saEBjOzvc28BbzRMSHVucIF7
7zr44mhVkz7XNvbMbVrJT/FggjbeCuJv0+DdVSB7D1b/a77cz6eXKI2SbROVUPO1W1CE6vswv57w
2qMqKN2/gyhO7TxHFmcqyE41noU/4xY31eR79DxWzaNhWwAczyDZubbyUD06LLQPkNa2Dkg6KR7b
jLN1W+b1V0iQHfFt5/3Iy+murMTwBVp6xjqEhPcDfsLkaE49xH3NMNhXfbbDjZL3QIWls5o722Bb
SCRKrJt+cUxJ9BUMVRIa8D/tVe/7d7+O4etDyNBrik2fhcNFAcp6GXXNVVA1KlrxN65wRL8hG4WE
njXtTSX/Vr0fQwPovVsNefCTXeuMYHTVEeRruxJhy+gekn1oYJprsUfDCMTXMrr+JBSSSQt58O+f
h3pkNPcywnu3xK9A7IJt74gkO0ykP4Y39oV9eh9gHi8x3WxdYUmxDlxIyZiOeC0aMNyZse0/yq4v
HgIk7lKL7Hhq/Udm9zvPgjoFCImkscKOJUKyCWNHiqPCwXttzU1w9Td1hhhIe5Y7bBjkeomJ+nE6
DpMRg9gFs5GDDcB1eL63m1s0PpPZyoqH5oEmp49RqvDVjqfgPIe59XgQJpQMkh66V6tO+uo+E88W
sDl4RoLrwhiyY+tClPLG7ibARBQxx/pKd8js1gSEV0LWMu88ANbfR6FBkW7g7KogclaLA0xS/b5J
fXGZLKTvTZmI75Up+kuYJ8Y6bhL+zRR/e6Lyv1aOlW9l5adnINrZo5vEbDX2FvuGXLK7uO7sT2rg
6d4Hec+hzbP8g8m7L6EeITcqUIsOCtuqIe6PAH+Cwbnp1GdQOO+LsfwHm5JnDgqPx6gETiDuIDY/
1WzaBbpJtmGwxr2acBDSDbZ4pGDDKrtLGSd7anEbGWVWz8GLqDr/hNz8t2L0uJ3pDH//RB7x7qYm
q8ZgH43i8aYbMtH+Y5QpAvQTkBnMclWdB8tMASbUX7uSZ6BOVE2H4ClGfteO4kye/3AnNWwDf+xO
yJ/vTlIXkGLD1oCq4HlHlfwxVSmK2uSn2tJ9jlncS/SVZx7zaqZlZup5O9EyHNUcPv2AQKPjgxwy
Es52QafNgLa+UWJl52ycPZmGul2h2hLhBZclZoa6kTG0CoDb/tu/TEQ1GoO/z7N4rQl0ggJM3+uy
QTZwMeLpY6IKjyq34j2PzfQTBDjBZBSn3/8YMRqTmiPGovoo8BV0KBMPqNax7r5a0ntmbte9xEHj
nz0QtW5wZ9l95VP9qRam+xyU2GpLu7LXZC8S9XWs4/IZcmbuXe0Yw5rGmZz679yW/CnxwcmcQZVy
tlu5DUrXNFNPozV9Qe59ugLVXHWiQr7XfmeTmWjx/OiYJCm+/4+TQMv510GgcFwmgB0DTSk+2Y2c
aIy0eM8fW+8Jq4HmDtrq8QViGPGFamBYeaulSF5SkE48kP0/w1j+XY0V+Jb0EMrkNbTGUxaDuBQD
5aqqT02J+wbdWuw3o1lAAe7z2vpnDoNqXL+ikKWb5cTmJstADHfjWJpUs/TTm4aTub36LFBfydbI
1ig27sCKPQf2czNzYeeBvY0H/YXOmuFZQWCutOwzFVZg9MfUKLYWZAhmk7KrDHBnHZKkdgqk/Lsr
j4LmHFkbDql5nOwWwXhWTdbjSdFVKsK8DfeZZXyYuuLNRPbSF/vQtqJThXUJGCq4XV4aA3riAtlw
1KJiMAAX2BRY1QGsVv3At3y7VxCEupC3bk0wplGbQwkDap9QupkHHPKk2scxEOL+WHwfm7R46FSa
vx64DIrXBF93D7HPvvf9lL+KJguO0AYfocoCZ8kZ0EwdROSpWfGXPz+MQv7rWZQmDqMdYUsHiAjz
BlyUl84UjEiffXJjqaZPXeMaJ4cBiEMqkJWBZQW2Yfl+sQWpB+0JiEe+eWa5yAlilEnrskudMwsH
6+CNxmFnv7KFPz0MZqoefueAIH11iKuqwKYJJ7+Bh9NiKqjZ0+mvrT03bhZgBw/mvM+LHdpvATBx
RXjscYtz3+qiwFUKIASDuacm+Jir3Z9/f/YtOIuZktvMAmJVesI2vZv/ZbvonagXk3hyAu8pwTNx
qUC2eXaqFpdcGqms9OuaitbC7w0MJGpdJTzaQmzV+tTLFmIPgfHDx2rEtQIB1WjwUoWiCF+M2nd3
rDOdU2dHw0WmYN5yBXCfV3lsc/4ZpaIJDpK+FeWnLelqlMwmZdgcoowfbuMmwQLkV3N7HfJ8QPoa
cgD8IM7Obljg3VEY0AJmKv6UtdGPqBH+D6P4GMai/rsBaTtI9ZIRcinFtHNjbC7+/IvFhuD2ybS4
tDz9aHoQwnSdG/CUCqNsqJAE8+SUn7o4Tu6xPChPUQi2/qjAkW9Sjf5KVoX7DQh7EGHjl6gC/1Nd
Fu2rO+DMT5oJMpaRdbBKBt+9E5GJc24/A918YquvZKPiKmauluaX1p5efAAvcL8GbXBgjLGdMKxP
gGmEh9xx6j0uktzXtkuRGq7lwYGoXmNZ4t9lIGt+cCFfsspS/g+EgvJ9kow5W8e2HE9uMI0nnpcj
Vj8F6w6ObpORCmxcXSjoNril4NlbF1DElSmy+RDYpn6Ft6UeSNbAwq+9PlBbPH585bZtfc6q5r7k
jvFgAYeI9O+GR9g/ZN0WGbZ+uq1SC1dkvnOROIcF05ZClpLX5wckRdarOaQfS4glBgCS0DgUY5X+
IWuMCdM3HNwUwK9eTL/rtkU8RmvL5daFCnLMMTno8lai9Ovd4l5iqFaVAT65m59v7NT0hiY9Vb1z
pDHJRIWqQmQ2mk5gbotyMACaw+Q3MWTDomZaAXoDCmodUnW9dWz65G9XmgLKN40NsEQVnPkE2XZc
4ucfwsDPV/EQtz9ACiOjtP0bZLF8ZRthdc7B0G+o9WQifRHXieawAj0kMNt570L53ecdtImQu+KX
RXPR5ItbYH/ztVdMzSVIuJnuPfwmDmDn/Oj3TcNOxtjxu9A6za0pyf+OovBL6UUJkDysx7VnPD7U
BahN/W6IniITamAeN0xAOesE51h28QE6i91aQVnmk3BaCIZV3nQx7M7ZjYbf7NuM8buKW+NhwLXu
GSLAzlHIwTsWKk/PsRPrTYb6EbCuXUHgJT8tBe73wS4dpoOJ3I2fHjz+cX5Y2lQDgAUX8FSlTjfu
xSZAEY7FlB4tE36sVovrdqCr0KvqVa+5etttGfDqk8/VxXX1eZePejXLVTWmn5e6Xk14FXBVpbGW
WZJqit5+VYvxauqrnlc/1m8/0DIyyG7d459fr5a8xaYy3AYwfOVbKPB+vU2Jw5di2kbITH5SoIpe
tXXbOEh1zeKTbYqPRRKbD7MNr+ZwP5Q5WCgjUMtvmzAxNzJ2rE1mRf3RTQDOBsxFqHFtgwj6EfK/
zkOELVfmW/h/6fBPYhgDUj60k4rc4NEj93swiXYgFHi3cx9vGhVjx0G2KYxK4JxMHAKmY1QelsCq
SPmdz/neT/UcDiC+qzxhoLDBER4e1exTEESo5W7+CaTs8Tr9P8qupDtWnMn+l1435wACIS16Q86D
59kbjp9dj0lCzAh+fV+Ur5wuV32vujccFAqJdDoBKeLGvWAwf0wSDjhMoJtHRFw+OKmXhuD7lInq
Zbn08dwDHIbXN6ZDzzbIRFory6AWAAYql55bQ1XKZKuGOvk1xrgbMvCz7ds8KKa0VsYPt6C/6Kms
VrSQ+qJSQKd3QVQtAfYaLr4c1KBPTeOCpFy19OYRxsWMnQZA+sK2dX7NwIOcDl/mMQOHee4vA3sb
Yal6njxqrHhhcUc26aZCcBGEJmAmQXYnCgeiwJEGDPCVhRghDppvPSCBjN0cjD0pFVbZtb0TrsW8
kEVFenQc/kfieCh4ssps6+WuDbrN2r5UiIZfMpWSQ5RN629204w8/Ikgku+XZoA5tPNQcxa7DpZ3
dnSwBxSXQr4nRcltEoEAORktaJEqvDkB5g2LoEBzPkhIb02zxod1cbKa0y9dyOJBXDsF+NAYh8wd
QzWghNMCxv62qSDMAoZHvQeW2rntWQ8U6Aha4Caf5KJuoa3QcDA1nNpUVIvWi/trM3bQSBpW0FoI
qyoHOEm49b9gWoO/bSJdFwTBNsEKiVGX+d8WnsgDgGCmkP61P44aBM491JqORoqWR22zdAEFR6Yc
dCyqdn2oABcZwkigYjG23ovXBfDPKEUhIwZnut85gKXsjJap0VRtCSHgKNTvRvPU2M0ZKvXBbmlH
CeQLJ0qQCYSKDejWwfvjgEx0XWXDDwD7/6TyOTH8GG4gNrMkmDNzOLH+nNtnnwIxbzAYY/WQWtn1
NMsUppZ16aZVfu3MrRgt0+f6LXmwaHLlpnZ26ptbjef5GxZk08LKKcczyhqgqV4DkinrbFVTT98X
ReCGeAK2b8qvjlOHTCmIsaEblfY/QbDyRAoo8kQ2MEsIgXS3lhPl60mX1tFJ62z7+4ex970g3XVd
yhilfN6B2UHw7X8Jgh0UJLZRf1PQDjCOMNERald6ZxWxrIMGiAh2MuY1NE2L+kqUZFo6vhSP3LdE
yHlTfjisW/SQE4pDAjZnpdPxLVGKhm6t6V3sIM/sjPaPIIA8ls0y1INwTsBkm3V47IwDPeL2aapl
XiT4VcRq71FVYtUcSHo8OUHjoQd/KPKO1sDfVOqtRC7US9wRbPOzNtpz12qugaHCWsRCbrzMdb88
FYHUM50E8i/6WCXrL3UhJHj8/bdI3L+/0rzAI9jOgh/SRiHnt70sj3U81bWX3jQZqNOaCozDXaBv
IyVREeDH7RUfOn1oxPQ+0vbdpx75CcpxBd4Mmb23LM6eyggh98hr8quhsvmWSjvaatZkVzYr9ZJC
qvhpwFB83TwMaEW2kc3eLd/tXpyEgyujTfiuqgP3uefrjqruRQwq2fG+6lbGKxf6oR1cgUCHC3Vg
Fxtkqam+jL0EOXxlTyjISctlwcviXkJb9rIsu5tm4PKeZFreV8xetdqKb0yLClsgwUu6XTd7cDyS
NwEyOkszwJoUFIhUc2MmMwMCf64NAHkYhH3w3J4xyrav6kuJqj7QSpAThthgip2kLJaDYvYJn2x8
TYcFCrV5AEs344jHHfX9/AYrg/wmF/ZS4+0PoT+m40WV59eZQPmC6RRdl9/IGMIstovcDMKzcLF4
FoUuqjk32dxtfGjQo9Y14vmaNNMYI0sxAUwRsVk4Az7mci4DUxLjpFuc5mGItWyjRIEwbvYxFxzt
OtqDgOf59GmSqS0vGlmjCrbT17/Y9POcbb2yAsyhVliJdC6I7h0/uiznljGdD/9kO439HIY6xehA
mYgOJLXttaJWEGbC5Q+p6hdeWYJGUDOys0EAtmzHQD+nI8C8CjQOF8atTEBVNdsTaZMdNFTwk5B6
f4b+GmDwCePrBdhYutbwZnrB79zSdRClOagXyieVuh+I9pCbopMoB/BUtzDl0LOdAHn/T3bZxv9o
jwLIijh9DdUU+Sfpr01SCLjE+dWJ4Bc0YCi+7Mu5LAcrsnDMa76dEqZQljO3DZ+vJYGx9SDNdbIF
SaKQLq/TJequP6CKZj0XAzlC8FP9YVnTJZjHh2eZCfBH+y1A8A1LENzz23WRVvZ9rN08BKc2AsWu
+9qlQ/DARafCOur5+8DSpW6SWeKqSSBal/K3mGMvN8kxvxdIQq7qSLkXrd2ABbiP9JZzll5lKEJZ
MkScdjKon2WBAgYow9NDNlNrmjNjY7FCRflgE2wW/+yg0i2RiZqHnE6Np2l/mWesoAA10hJP2U/H
ukIhBjCsi8wEM5M5rlk3EUKc5tQc2gLKlLmiKIO26yJZNrb3BALjdp1Ok7/XHfP3aSXo3jRzBeVA
xEf/bGeWg3Y/O508P8ckpscYz92m2fot0m/NS+MUfOvMQcho8t/zWhZXJgb5kYpIPqVIlV1xDvaa
2cMdSAIdrEYvTRCT5GxcYv9snSKcDONBUSV/jR+pVyCZp8urSOXIjV94FGJfPcKOKeR6YpAumINn
+w42i1X8q53P5XtFqWA0/eU3z/PIb93nDjOFaZ6nnVQ0Ln7/JkLg73vsijCgiOfVGXh7bPd7VJCD
xR6ot6y/SdK4QqSjoqA8EqL6AfadZTUrGmlS3Lcy4E9TlY/LbPItKHa6G7zAYnBI4OCx6lWBfGsX
CPeXydj9BiV+jTsUy28doivjPZJFt9/sDGpQV9D7WmoO7RYzR5vaK5K4WwBfsc1TKFyLwDL0DGH6
bj0A+7wxzTzQT9xp+LVHsu62COzLhNfVc58ALTgJOa1Ms0rqNmTY9V66Xdw/4NG5MPYGklf7sctB
2zn61XOlQRCRlyU9mF4/W5RY2j61XdKB3zjZ9Bl+wMUyZfomS7Nso90RqkHg1rAPmewvM1BCXkue
/Tp0UNoLqdMN24oqwUPpDHwHXucfxuVkSwLvldVlCiaj2SWHduoWlXVtKOa5zhMKv7sIKpVvHWbf
pz0FPDuxblPq1RdtXgqgXkXwYqXI2JYByFaQ4x5v8sx/I27CXmJUES4DlC7uhwmPIwaKnWqaghew
uflrFrVrwE6HxTl43sZguzIR81ggrEedqd+Y5rnDOJveHgiQjen4NgFCozKUWYr0M4LIu9SdLtu5
LBjfsXPsZj4V0zyd9SVFVZqtVmeb6WhmP3NmDlpovXUhJdSscrBe3w7ZVN1itad20RzvZ90I1lvd
Df2itqW7ObV92S9YAXlG441il36r5DWoKSG2h3occEIHBFjSNikOTlz721Ozbz11rBE5AMH07GTa
5oxHAgFNVkEeLqhm/um5++SZON20rcpkCjlxrFWUiOFZ+8HGAHvzyXGxEeyTm6rK+v2U2XXYc7D1
YHGB/2BmBZfQYnCQqUGYAFpN6Q+mxSYRKIED3qneNADRbrkuxKOqp6NxmPpYggUBwsXnkakdZ3co
tsT+M8YmqCfJT6dpnoteRM+R6GuQfvrktg7AiwmwYn9BWlbvbBaLHfKJ3oUnJ7JqQQ5z1weg1PSH
qnpJEY+oemw6CL8fJnfcqCRjOxQnLP1uKp7rGEDXqazHDcp4m+cckCWf2d1bjxjm0laOPNhJ7QD+
jDxrLbs3rSYS2igUQcwj7hd4/2KdNqO126xM3CXzdHbJa/BAo45qn/aCFwfE09sa4QDTlzZV7C5b
T18HDCVMfgIOFGjpWRzohVQCv2JdTVD8fuuhjLkYiNtdNi7Y/xuJKhtEvt23wBqvi8i17gUql3f9
pIq1b3H7NciOlt+4bxkD9DNqFwXKA0CPhfvqpCcR9Fm8ql3RhAk4arpr0yN6qF+/0qjODnnSwL8v
Crolk4PYM16/iwE7jwFKdBvsXac5YRs0+7FNrebDTkDpaoEmedE5eQtamE7QO9OPjRhcOyqvm0nG
oQQiiuoUgLHM9+/tYvooBROQthP0HoB/vShjlu9OnUB4rYAu5SuoHdF7hzC5K5p6WPDZ2U8tdTFp
B286tAKvzm8peC7MSGMCLvT3V2IcT3szl/2frmRmS0G5+5+udHIQgAp//k1QHPvwUY8qCLXXbgkR
XW8+WChROJ1F4IUFh+/cNodT++w0oUb3i7saF93YpF8sZtQXL7DXLk5Udlnt31PUUqzUrDONrQ2q
C/P4sa2CeP9Xu0iJ9aCxYvsnewNS3D0pk2Ll1PE7fqJWmNAKkigswqyR9axa7PN4k+pjNttBWQop
7CZ9AUnY+E/2ZOz1bQOk98m/w/bFAVgKsHo78eKFxJo8TG0UlnRQQwbrlBuLteM5iAeZtjN03bEb
CrzczGlsJHhaLVDUrcq1sZEiF7+6xUQxiV+noEpPv447dRh3c6hJVK8qqGyB3gCiPsZ28jEaPacr
yil5g5R8vjl9FuNZIwaLi6FKdFM00e0JIow3UxOj3rg2gGJjMwcxw4/PzS82kW7iwWp2EqpAICF9
bVRWY6/Gm2cGna4Jm0SUw1beJZ58KjR2r5Vkxdwq20q7bp95HWBHjWhZ2zb9NRB4b8iUt8/KBd4y
crxobQZV/fQs9EghzuyWt85Ir8quSVH31xZrlYnpYA4sG8btgFvCtJIKEK68k6ja0lAFRzlRCYOx
gnILbTaQXwONsag4iNB6K1+eBhkjIw0EF8x8eIuXGx+JsHEICyZenckpr/xmcJA2hGgXOCtIvOpB
f7wQdiGhZIru8wFbOI69WlNC56nx4lWsemeZtWUPbo/Gj1cDEpQLBaLiZTTjkXJUb2wqVhwZ8Kne
ikN8eE8gCeStTDeK0FHWbH239qKM742DGcB0gHCPnNpV1HJ/YwdNf2MH3k/IVOhXIeJ6YY9We2HI
T7qiVssBiNglTVh9NergtfI76xHI/XTPGmi5mGYLWogVYIaogYSC52NHwGcRKQ8UE7OzP4mrnhfy
ZpxS/gBtZn92MhMWsf9qWmZC3y7owjRd4PpOE5qmVYJVEKLpoZnUmOZJFSplb7Tu+UPhXZor//VT
DhyrNjPpt09pmtDFzb58SpuggBTlDqcJPWRAqzJ++uunTJMpWuSp7CHfhe15VrTvQy6mtdmxmz2+
sZuzf7Hp6vvQ83g8cyHg5PvIGHA1gswEFW2dU6HCodMoyB1j7yAqjcT+Z68lhlmNUmbWcuEVffky
BNTbVU0ULKu8rl6yrvwJGCzexuk4XmclMvBgm34pO8GXWBiSnWlu8Wj8NbSPMuxP56HYDvz0O6Gv
wYs27MBBXG7xBTj782FCrdG+rHqfrowRtySEG8xp0tqqhlLXn/6OA2hw1CIsavcpAXNHs+AWCB0h
fQyEaREqhH4PbNYcyhvcBkc8/SESAB7/eB0LlKFWIy82ugjqKw+lSluw0OI3kUDBOgQ6r7kqK1lt
BwGylWTmlNCTQI/SfrtFlVz+y2hGG+8Mxep4GGfhydFMoYdgAqdFAjXfAcGtMndvRFFWT0M3oPoF
aJSUOnSV2Z7YQXzoiz2bgLIGbFPs6GyfsIfFpnd8FbPd+Hc0rfaAwLLQ0OC2qItKXYvsDFHumRl3
xOMO6LuZ3+bTxRDlkhyKC0S0WDmEqNaFBMESjOrOJmMNXbLMYUushdrrNiHtNegPmouZrzHiqcuB
W0QHa6EAguS9vRWkAVdl6oh6GTRQV011eWylknhDzad92YIoiSJHZ2zeWKC7wte6/OKZROMRuelp
a7rVRFGVOA/+7t0z0S0QCC6WcQHoSWj6v5yaQWa4o4B2GN0fntX6wJmP48Kbxm5rmlMwlkgv+3Zo
moWiyECwVxr47e03f6ym/Tu7D375IwedLlDkVyE7NdEu3gk+Tldx7lmgyk6uFOHTlTGZA/NQXMNQ
9xmebcZlcinAvGCHW5qO8zA8HaMQP1u+PtvkPKkunIcOXLn780ytVvaVCz4VSMfHl+eJ6pSyY4rQ
+NlkzuKACEjAk4/z1MbuU8Q1J6duF6Y5pUD4Q2kOj+NR++NpFtNjLkj6GbLYet3W2Mxc5hOWY7oL
wP57PE/PbGldJth9fX4txlNQsGal3vjlmzJTWxB72iATOYEhBlwNdh3zfSYFQMkoLHyjk7PrhxRq
oqAyW3RNPH2kpZWGxAIExgmgnR0A+HudMBQiDo0F1kXkHo6N21brxEWyRLGhWqgqnV7sjtxWzTjE
yOOGqPxNQUJEAaPJSvoMZoIRKAnHv+kz5a7pEEACuuwhW6bLdmMBjnqt6zxdFthqOaWnN7KHuJLn
DpkTmtNGyw3lQh2+2PLZZwQ7ul0W3sG41TMFmbEj7F2ubQiFYFc5LTgDFTYSSGMoy8Z6cYT/GunW
eZ+yZq+CcYpDBCIQf6o8qInHP1tgOUCm1Cf7CAT171FfvHJs3F5b0Dyi+i1xL2twDtgzuUdgFSXQ
lGkXtoaawxhzE2537Esrn6p9UIFDxJ8PnbL9f8sNOt/DTx4qzD3PwW3kuuRviRDqJ/HkBXl7wyrr
wTD+G0b/Zmb4N2cijTPwX48+0glzmQ+oXg5nv3+yncdyL68PkUTZmvqoAXB90KyOLj5b/dyycvlR
Iah36ptbsm5GCMS2uOyclHSBtl8i/0/Wp5RlYXdHoNPfJ6PuAA6KreoccuVBQWXROtJeUYjMsWM8
VsGqmT/8F5jnGeB5MqZObIOxvLRWWUQ76OJY+UUyBP7N5KkPSHA4N1ABzkOsdsrjiBjLqiVD8tC7
eP20DV6xyWuXW/YfpezKMKtApWR7dbpuMjc6xFKyfwkW0r8l/7w5XwW1Wd/xuUPZt6wVeInSzGr6
8qYBfQDHKq6w7bumd16TbJLvGbNfpm5w7n38HZuh6LOtI5Ph/ncO2Dtkl6NNqmMxoJIJMLAONyZe
rEaV2rwuideinDhn7fpsq4CO2pVVdy0pquIKqUD6kmbkoQAreSjBZo3Cetc9Nc+94JOjIbBGcziu
vbaso/as7DZFPvaWMTfaycQvQV+BpumIvIkukQMlq7PNGtQP0lbVwZiito5RIbFAigCBcF74yF7r
lIJZEmeRPcHYfbbP3XXT3iZFgkpCCBwdfh/Q9cjfwIg+UIiUgnrdCzjE3b/9k5LWyzJnqvrr3EaU
1p15m8oO+LZIVWBb7eycAXWVbpOW4EaqOigWnrsjMSUEOIPGOSJ0sYTQLKjvm3JY6szu75KBitvR
eUHMqr/roqK/a/FNLvw677em6TjaP7gNB7vY3EuhBnIHomkQDyf8wozKVcnWWWM/ItGUhcakCilv
Xf/ZNMx1xkZ/nTXBq3UpHLAQJQI/FNW2VRs22FgdgUKtj+Ysm3u4zG8zP482pnXyM0NM2/gFQ/mq
kr7GU9Ya16UANWeJyM2LSzwgoEXzhGxit2+kPSLvxZyX2BrffacWN6RKqqtxQnDCGzrnJdMDWdTQ
fjmAl0M85KTYmnnMtDbqsTZR/xAU+8HNrWmdTVDjGDOvOFoWcmG16HcN+O6cC2MzhwIbPLwJZuKP
2fk0zvSYwYUiVhPOo4ucdxBKnqctsyLYTgEEnUehIWaLWOGo2i5EeM26turOP6gY/0XTweSPeEIp
m5s2yZoUPtlxLyN3/zCwcYh/8McW0f+SDK98eOcpD/1qSi9NnVo1y3IAvMe3Q4DiqnPtmukAczV4
aQXu1m8df53EdFLeRd8nqYmfHxTLXwk2ahol60/dhGpFLKYR0JoXx7O9n+3DbGd/sZ/9gbP94u8O
nv1UTkjyWIGwVqLnp3nO/mZ+Kr0EH1sir+77pVzGXrHBM2EEYR6eimtDrMQ+exJvGHeGNClve1A9
dwSh9PjoJax8anQyrrUg7q5IyuRWxqQJU+3L908PHqBs13hECOTcFg7kSYwHeASPiCr+Zg5FsmWs
xTGLeLAzj0jUrjVX5kzq4hHVWsFucKw+Wc1NMbvpYQB10qfLF5t5qH4OU5YAyx7DTnwVYR0FPR3f
T/LlSUUTktDlMkOR2So2KpvCquRV5d0ahiUjqtmlWl5Hs1syu4lW+xeg3YsxY8ZHQHfb8XJUvLXu
qoLGW3BecOyuptLas78ePBZcAPXbbM52rwCqFUSJMbhowCuxp5UAxW2zT2owaoSGgtng8aOZx4Ua
umdjNG1zxtTFMPb0AiJvEXHyy3ryyWWGtR6Y7HjsLQO3zpfGaA7AMKMHSlt+X+eXcQYWPGNH7hqk
ePMAQfpt36W4+mca3uzJnZH4SIwCZ1GHp3Njlr4lAVwYgtXv9/BjCeLeugeZSeKIueJyrLvlRGyK
1HVa+aDCRbuyekj5upEVorQIpOWQBAEZSK/DiVls5eYKInymbbr6cawvzBmehd2Bcb1ITa/pACv/
r17TRD3obU0jQOtzwCXT+cafDwXp54ruaLAXqAeMlsZIqEov+5LjkIUDlol4/vsiTDMsvRYACoNn
FtEzo5TlTF4BFgLVbkzTBmrt4OIWDBOoS91G5CKKRFuDLBBkKucDgvPVsoj8fBFbn92taEG4Uk3Y
bRpP0z6dTd48RyHvrT6uNxxEovsR4BVHIcYeQNwpJkd7bF2sN1KAJM0pgnlqqSpnWrhQgUdJ6bm/
VsQ9Vqg5Csuot1df+gHq/nO8EultkIzF9ku3GfiljSxkOICl/yB8U7U6XwIUK+7pw5grQuWx28fc
Q9b1c+rTp+xByb0JBvrybYRpluYPQUIzXrlFHS/GBkg/QqgbQkLBuTIHYnfRRVZ7YatL92Qy9jxw
410lsdc5d9SzC20btZoUaCOYPXkUeDwYg4KjKmTsAdueZ0a1aBX+fvUS/K3GhzKbE+L5LqWe7Xyv
N9OC5m4DJNE1CI1QuQzx3isCwNd28NmAjSSF6Fox8WXuNdmj5AB3CFRN/BFDqhRFbD/HvnvCViN+
dp1YLIcOT8CYJPlC5EgNeWMrLrKZZVgTSCQ0/NHWrL3sdICbcjb7g5ehRHRUa9M0g9I/frEhN7tq
3kCMQXVoUxFc1/OW4bNl+pIezO1zn2JOssaiChVeyFRcmQNv3BcsC/pdShTdR63UB4SbobMAah7k
bDqon1AwqeZOm30o9QdqHcsfjvY4dHLK8TKd+IiqYDKugL+1nvB7PvacZR9WXAP0aNH7joz3I00K
fYOi3WHnOyOIjFNA7SImHdRyTfaRF9w+fmuCf3P6F4Sg+32T4NGAYW/ACAXexnMNwen72y2KjZv/
+S/nvyNH4yeOdcW9BrkFBAGcYzIMUGshg153fELBt06rF7slq7iwnQfajeII3bphYfVwC2YokgDm
7GLkNgFfk3P0y2kXaOlWP+y4xlpWow460GTZe737IL0j2LSbF2Ac9kijlA9cp8NeFBQqe5PD/uX3
6bjf96vYAaHMB7JoYEdzOLG/0bNCaZ7GKuri+6CsV6RL7ztGUhBPFe1dbJMtgqTBUweCur3beUAM
QWD3KQa99rKFgM/e9KYs3aX1WN3pBgWfNggPjFc9tdN2jMBmeN+B4fC6IZM8xn7RLe3UTn6QYAqV
9LyXQMXVGqWSzU7HqAax0urROCgbIRICychrKJHIZSug2lHqHBsYqW4Jo8VtI5J4GyhbLc42BBay
BbX7cmtcTMfYZwvuOeLaFUm9SYLGgdAsiksgCfJuHJQoRjAJKSfk0EY6clal7hqAB70GH30S4oE0
tCEo5J5AeA5QVcHoC9hIV1j2IgVmQ0gkcCEx59cje6Q2qI9me9F704rxtttp6Yt9lWhQkeh9Pt+Y
46Qy/BwQTDHNwKmLNR9LsTH031XcgGiVgr8LkoP0EbUbPl7QTyOqiw4u/thI5z9QEBeXq4QA6x3N
DMgpjd4HnhfYhjXXqQNuSx/Me2FZ5vZ9M1ls2auxvqpR+byxkoDvuymdDjHCBJtApvLaya1D7AIH
FNdVdhzGZWf7/bGjzXA0Z6gh/XVmbGAvQOjccyFTwGUL1g0oO/z+uekZ3O1MgwrpoI//+S8Pez2G
W24u1rXx4PwbLrfRoh2Vksk9YB7yUAjfvQhIty2NaKBpjhl4U5MIGoFRkZEL2bRbqWVzk6Ni6iqO
1QKVCP21kkyvlPL66zjH/8ycGduX3oZC9rPu2aJ1Jb8Tql15M7IK0iTjcRqBX3PnZgNurk0DCPLa
9HbNWC6qAPSspne0u4OUnrxFOS8ABCNQ0JF09k3qOpe1R5M7kQ/5tlRdv6CkS+6SuhiPtGI/oqoI
RW/Lh6ir6Y1w4iMSKNZjbpfJMbf8IDRN4TfdxgX/5Mo0a6SLUPqUTjvTTNLhj6qwPGgcYOg8I1SG
2P5UVzqUiOfelECPtjsVzbyoZbcybwTgX/MF8yd2oOYXNjQLgNXlwzCmwVVb0zfjRXWD3fU8yHfa
cIKiZbtrgsHLLwBeuSs8MC/HEeiwIcla7bGPgoCi46pnB7c/GWswv9kuQE6IZkKkLSif1QRQlh0N
zdpmPcqIfexNDihX9Q9OnyLA0EyqBMEXSMojh8tkee5XhfPuZiXA9A7v60Mb+xtov6EUff6v8zSo
b4KcvTkygAbXpynS/huK37G8NkxvheWemmaQcfs0jdpDIQNiKjn4SBiYwst+3JVQhkURI65gnKe4
AM3HKEHwNV9QAe2+7kDmBjlNBYUa1n9wy6/CscnjBxtoJwjhifqii5Nujwya3kATqLipo2SEqmvK
XvJOXDJZOj9BzQAAVlK85xKFE4G0IgjZIIzmYZ8DbJEWhwKP6fUE4MStH1SAx+D3+yYqf5dnXvCU
0GKP/7J3kbTCv+jKAGdzU9tFEGIfzVfGRmNAzWM9OFgwsxWdiPNMdVYhLp6RmVl8uNU/ywi5dOhW
+R9g51xMZKBvdeW74LLz9BVJZLrHh4PUPXLs98a3SLIqrAIXPISDVx/t+VDWrGvD3uoQzsDDqM7s
bGNaJ5cJqIahiHN9EzFI/YLa2F1rSbqluVPM/eG2cmHXFbsGz01105rfG1S6pl9bNdBvrKJJ9Bfn
vZpFeL0G0cGwMLu2arzMBp+sOqAKnpIKQk3zj9HLsbdyuaUgdFPqndWUDPUario2LK7q9ek6vp/a
u6DPoVkWg9ClBX3tMq7EdCuR2/Os6t68qYX3UjJ5boCxrLo3Cye4mR6ILTdHKuV8w6Q8eOXWLVjl
oAHQJBBY0lP10/OwwZ5AU8SD4tGXXffm1wBqR3kmXkT02LlH0k50wau83NIIhGVa1tHaqeAzdNn0
qJy0Wyrfca+GaUR4siD5HkLA6QVyAWyV9lF71ykUFUFBLn1rEBqff11lL/Kbcg4vJkKC1vXP1mjn
eyW5DRWoCW+HOWrpgs1zxaI4WaZzk8w5wHPHxESyxPsEGcN+3rGfvY2jGSJAJJBmlV4NyALuIaUJ
EvP5LK76ejnNfM8mDCFnkuczY/MpKtHZB5pDSdjYmXCLBf5AL7QGPNL7boh3QxzYLz85G6YXbQ/p
zq3ksLKS0nnJRXUzEZXeNSy1L8CkDZqu2VnUcbLwR6UvEBgTd3gwQMcR/hAx1ysmyjwM8tgH4B0p
kMRNysU0geSh0Y+WX9CPpIFQlVPF8R0g2O6m70e1o9hrFcpuD1bmCUhAxcFFnAHhZs6MbZht6Wwz
Z8aWMoiEot7j5v/g+/s5raH6ekUzn5VZj1ImKAaZmcNpOg5XKURxT62ZF9xLKnebF9DkNTZzAI1h
snRmeq6zDXHjazJLV6OWApUvRVqCGhzZF40yngjbxC2AxvHWzcl0L1v+0gzQOv1XBwHAKrhvQlq4
2QcitrukQk4KXJHAGDlBfnSVjC7suCqWY5a1bxakvntLZh9BjVzmhFXWTaEGEH4NKLrQUqX3XIJu
pCGJd9VGth86detj44FsZSoL9VAkMcHj0st3pmkLTZcCrIYbJCvKBymiDA9vEa9NryfptPGhBLs0
vTSCOFiPIO6iSMGIpSSNkE3Fq7DEmhr3nB6RkNfqB+QAwj6S9AOa2CgdiHJ6p4DV3WjwEe+ML88h
GxEAq/vNtwQk/a6affvZl/Mq+BeeBPp9D4rwOfGhpOg7jFHu29+q+bvWSW2edO7d6d2GbPamhFzr
2va75L4C3CCEHEn+x5i9o4Csfoe6DL7wwlM3OgdEH2ARVHBVurrJqjZbBF3QvrP69TQEJS/QIs2t
O1+2IEzQfrMneHVcemzKl2lbZ6+sb7bG1xqLqxE37Q+dQpKN1ay+c7Tjb0F1sM0dB0o9oEy3wa//
Bm2p+95xivuoRE0PxzZxZewudJuFU7wN3ZjgTVj0u44HR7DXJ4ch0t4KlLHZteXVv86QtfJWQ2yl
10XueatxPoujF+USwDFaN1sZNkb8druwBpcBUoe+d+/KBnqN6ficDoiuGrcpsbt/Wd7yv+4pfYej
WgoKWza2lsTGFuxb1ZmLNDKUihTKYQDeR8qe7lFHQ/fmzPk8O9tafIQYZQDbf/I9u53H/79sAFcj
bQAdk3guJTxpN/O5YtC0jcJyl4n7sWij9Te78TC20zDTPukzm9Nz//+S9mVbcuLAtl/EWszDa5Lz
VKNddr+w2m03AjEPAvH1dytIF+Vs9z197n3RUkyCqsoikSJib1pm5mxWiwmuR2D6+HmRjAijZzLn
Pv7mBGnXAT280ON1geT4sfp14HhjOA6tjyIaZejaycGe6d2HLEC6cQ9j92lR30WRgXQ0Q1Uz6JoX
+V/jFhcfUCyrtBvllg5Suc/bTQrI47AcY5yzujX6CT3gkhRN/j9gmqsuxV8yzQ72RWB+dz0LZxOm
4er3IB32OJl+aTfeY2FYOM4d14Vw8u9pEcV4p49roKlnzh7M1nw/Rk75bLqo0wZMBp5ReLjldf5d
TgIg0vaFCkTjLsWuoen1xxy2axIxhjoCVI4CIgVFRll6M2QaCJHIwCoYmBkNj0gVTC0StjnXD8AQ
bAFvmLc60i2l9+iMk/dot4W/Zw2wLhZd3XTaJZHTBtXvvbYiPzBrbm0zsy4k0eCBLm5lytpAu0Hk
PVJ8BkCszcR6f00ulrqE1WvefAnSkZ/wxFOswPWnzNhyzfBf4phpj0HDUCI9Wm+CG95+0IDxQGKq
sQmU3GN0JPGfQehu61ZF5v+1wHqDhlZ63HlEJ2Z2Lj3xBYRBKG8G5COOZ3H8U+PdbF3bqKFFk4L3
hdfhgC6+rxIYcIA1GZMNHR6h/f4v1BwFj2WU50jklujVU4dKFK3A6gCoYdnrJqjlpXQ0FKoWVfrJ
wgvnKndRcj2A4RCYYfbffhM8uR1Pv06GBkTr3LAfQRls70Sd58fej2/hOPe8hU9e85zy/MIKZGiA
6vdk6EH8NCZe9inlBpjtoU46IS/IPzWreeNrJc6unoBtQtbGi20waKDLmqxd1D1Zag3xcw1UAa2i
ZAjQr+y4wASyen0tDIH6SIV1hHcxtDjktVdeh7rCh8au47WD6ordTOiOXilAuoLnRBGQg7sxfx1R
cLkapdWdW6tHdyaaL9E2kRVbcslwVH7K8agCOTGcgUHWvZjY3CiB/Ou4xOkwetsPURoL7aW1/WHb
pyOfz/E8AZzuoEXtdJ15Z1MripD+FJ4TZyHYMLXzMA3TK36SA/2BAZUS7xRywo5OBVW4rQv7ysrx
SP0j1GLSpCrThBKK9dJxwqKkAKHfG/0ayMGq/Xr+rcyNKIT25Bf2LXRogLviTq04aA4fATqCwbRZ
cayn/NC7/U1F+kGJnCX4fbsdoIlsnO2j3Wna0S/CKHKBJCC6SuhX0jQae7IBTUoSedjR+KT7Y3cl
icLzJJBzeC56cWiwnVgFvthMfnDM+1K8BGArf+A1CM1qZskvlYZKA1SDZ3tHNWCCYvJUVH7/UqIt
5YHVESj6bD59yUFE+a9ucc0ASaHCG7UathuZjCJ8kpgV59sSLYEnp69rP0yjCng2+hBX4P3G9F5u
7YRVKwqYp3i1+MR7ac2LzDqK5JUAxylNPwSR7BbATnQBeyod9zK5oI0CwpG/9Trk4Bw10MysQIbk
dqV/HA2+W/QggADrbSfjLszbKN2QH3LWyMVQHLpExoulEhJYffQS6MmFZBuIVuseOR3UZmBLuE44
K8HZNY67KMq/L1w/dYIjImCkAxRdvfqTYej1YlW3Jj+SjoZ23Fl5Jp5mIYrS07+t08ffuylq3jxz
wv+5phsn7lfN5xYoBCg+qL+qErM9D8Z86ygR58wPdqclL8C6Ka5DAUSyQXrV1yXcx1viC8jadnFf
/Mi5J1HpD1roKh5QGi9zDkJqE6nVRaYZ+agIUIFOW/IjPTdcdwVcd7keTGQXuBZFLzTrqkabZ837
rGKcHabIBSBuzAugn7X1Dm8o1hs+ODviF3YD0wzR9aJfxmryr/00ZQAqxnm1U9tnq2856rj9fI4E
8YT1xvjrOAKoUd393c+xiGQ1pZvsR6AFZVNlHlGqbh6DBJi8YdkUePHIODKHk4gSnM3BPiudyIaJ
fA1VMjzLt4D3ZXwrBTry2H0nHEkCrWyQtV+Z6dhuF2xJQqe8E3uWPtoe+LA1dKiMPZDkaGiBnjfP
SOzNtjx4Ulzu9He+tuorYmhs3KLT6mO837T23qlF9zi0sgy5M1ggC+LRq9VGO3qMdn2U7/ymj7b0
tA0KEzXBbv8KMqr0koMHdH4KL+GJN0SvaHbasejPwjfGZ6p58/BeoFXZp1Zls34KVCkHgaPM7NNP
N1RhfRkrf4PSEbTy2/7nzJP5k4GqlGccA0jw4AJsikQaKk02od9lkcr1ds+kQ9Do4ngDZdXIyw12
FIoqwcl/yj6X+sBe0JXEzwnpPRNH5ZnVrWO8xYNVAtUy5wYk9i2egSPOeaO4WsdmXIWaEnWZqHoz
/6EiF9KRn91mCFnk3HyLsAE+kYYWnZdTy9/p5qsBiRNd0ICXXk3okd8jTyJPNDR8AnTjIpsE5bjI
miFvnhKlnNvEnX6QcdHPKwRRGeJY+k/kZkHnW/Tds+iS7lmis2MVpE55JLHXvfLRRssxSTSAIK/e
3UVZbvsHZ6jB11cDvshRqsETvnORLNvIETvuuki4czWsYZto43DUuqaTR2TgN8DLrJ5St/BfVNMK
0ivWp3fJFK45S2CbwU/8UVps/7u4sq91ZJ00gAHpZvLFA1cxs8Rblxr5JWNAOyF1i9r6DfoHwFmv
vJwpeAZ7bf+EnZN4dnl3IS+8tPp73ek0JGHgBUzKBJUCrEEmZl7a1ivxZmvRbWm0M2YvpibHk3Tz
7jqoAYz3ETAtwGSfxbVu4M1cfZMLv72WoNWrjbg8KKJacxd0SG81Xnohj9k5irP+JINgW0yoLl/P
sfXk4bDdSEBvzHQT9csjSFkMzQyzfjJwAbU2Xb8A6NF86fkK7xckl3xoUM9YW9oOr327OI5dHNDl
yVPNhhcHMABoevaDfWBEzloarf02WEIPK7D8HcEga71VACSnILBjJ0+FMAFP/8XFvmBvdN7e89Gm
j7+o9E8CG+95wH9MgEzzNKErVSljmrq1eUbBS3mLWdzv15jlImJBaCfjCPQorEFr0szKcpRJL+GL
5f2u5gsuLjSbl6XpbG+E1510NGwG2TWIbG23oKsmCpqAcFjvdGS4073H1wpBgTxoQPn3c+ynwLj3
LOvRH6sqBJBKvCPRRHXLYxm7JZKjqE0lHQ1GKotLECR7ZPmAYU262DcPppn759HDh3AVlNltKVql
NtABIoFn4QSlte0ZcOpEzNInUdcJussJqsBHFalhACpGDUHu2idUCswepFc0Xlc7wy9bBdFA+iT5
q55i52FRi0Q720MwnhdVpYP7GYWE6BFRy5NB9gVAAVNW7Zbr6lXtrEEKW24AQVHHoaXu15lQM7Os
RfeL/7p2tej4kDqnNHGflh9LlB5a9Tq0T6bdW1QN2VezR2ueySwkKJXo9lWos2H6bFSlfepQ3xX6
Sl91nb9CVmi8ONhnvFZYgvR86viuBnThlsJZNYAvoPJe0EjkYSPm2ivSo0/XDe3YHg6ViFaaNQ4P
Go4TH9CL3YQA5Mq30eBD927ogCS9MkSt7cjgKyvNqsH65BQgJV98SZ+4yIuASPB8pwdrKiAIg+ui
jqekv/S2YsbFbczXVfeCR0p8Curuao5mfzEtYPcAWgKcA+3HgXSen9x0vrXui8E+/c61/E2kL1FR
0fv1dll2cUOnttHeX3VAPmTXsOnr3SXuREmxtGqOlNgapMIuqlFx7+PU+keG5pvRBrINKnrTVc/0
8ZEGgmuZgF/QZqW8Lnq9QQs/Gm0n/GPAl8BZONK+9/G5jUwPkAcLkJ4Y7pmhzgytMpLH28HI+lUs
JSCiTLNxz8DEuw1jnNcCNfPGYQQ2w4EMFD17z7Ko0QDWDd+ImEebAusZ5xQkMCB2vrSN02xMdAxt
SNeOlQ38tNmBNEU/gXzL1PQN+dt4Jj/XaCVX3D+VDhTDLObdquxGkMT6Ed8nI/DibL3J8DxDE0tt
tHj7RQkFSF0x5Mqvnhok8Aet2pKudVHDiH0agmMVDPZByDhNTcDTYGKXv2pRfWlHOT8tg/mrSIYg
EvxUt+6Xvo/b7aJaoowoQDuKclt0NPvX5ShicaZY1oHL0utRN9rqBd54BEgWgWIldr0HaB7sGlCf
IDRATYAsoQgLp22e2sJunoDqetORSAbSdc0WEFr7JvEukz5FR0MNZWSBFIumNFgjB1FDYtXRcZ4u
ptm18GIXmz7p3xb44CWnvtmp5SkGT3Fz3+vtNndsNKvhOxWfWsc6o9ALB280rZIE2Dl1oj3hPbwC
Lk2CGiUfgHurearcYwmAExeJ0mMKsixHZLCm2INszQHHD9SLR0PHfBDw9v6+MV207JGO+vaoo+9X
F9KTygNr4M5I3OdAY9gEyclANr02gCcPkWalEmn2O/E/hFljbuTAYhne+qh8EYVl7Dts1q6+P2jr
xtCrT6jyw3MErIl/mVaDbw2A5q1EmgMiQo7fNB91rdIRxuvgeOXG6EFIEfR5BYLO1t9LrQAAo1oJ
zZjVJzDnAlgzK0FPL/DlAoYz+1x1420AVIW5SVpPrkhHVg/FbtWa5EI5dkC5WTUyc7a6ZuDv5Kae
jXqd2q/WY6/YnAC/RhIZaImxrRI4/rr4rNR0r9mjGqi2dNRWmPq6q2L9zPJYnLT276JAh8CKVDTo
XZmCkINtDQ0P7CSq9DPpZz+uZGCIIYQhgx4AF+5IOgdcucmRPDmOUSJYDzx07aY/Jh3D3heN7cMR
m3FgiDhF1+3bOB6OqE6JLFCzSeWgbP/QkqKfes84kcOyzOI/gHrcCMkTfCc8lD4y2r1dtMBuCZp5
EIN57SZ0cd7pScxwDFWADvyy+JPecdLu7Nt9eKcnEaznSFEl1vMstSBqLoUNbqwQr/jFhWlTNwJn
GZVcB62U4oTOvAfUPg67KK3EyVcDzawGffBbFF30H2Wygz3soe3RUOjoSRUBgBUx5EgLxkh/RuGy
EFlcUQZgHvoZGGSAHlqRzzylSPL0DQ+gX17Wzd8AUYc9K9r4r/RVMPWs2U/uAOAVq0Q5k/r+cGzt
1FoyD4fIaTdR3AtAXuZ8p8m6RpEYEy8Zq6Znic9n7uK8kDQZXhETuwUGjBKjJErPqIb/ThLKZuBW
1Ui34yVpllDDOy9IIs7+xxMaIb+ICKSUKGNiwA8AmKtTAK7VUgOJNAwx0Ed85TKijXBYzxYFx0qW
keN9WBKu67LEErisvViXCywrjKN6FMxrqzshH6kuvazAdePL2FnGjlCD/DEB1CHeshZEoDuAIIIP
Il82AqhX+S4qiiKRZuRG4rsv6WlJjn+74+0I1e1BalMm7StOfVDHOPkMhThRcBrtqHrxvOq1IOCQ
d31pyOpF+XumA2SYkaE/1EVC3p3KsKvsXdNiC4OlOuCoYWYPvMdHWjOr1SLTbFaSfYkhcZJWDZRz
HdgO74uRwR1H67ZOpSxknpWLTEpy59Zo7H3NnO9p0d/fDt3tvIwz4r9CDywbbYCpURuYg6aLUPsJ
159EGlBHF0Z6rR8WFc0+UAOQ3KZWfZqZARZ5iVnYAtSCbT+4oaZ/0fBg/xzIYJPrhfPVE5G1rbXc
2JGYgMczL23rrdXy+Oh0QCIgvTSzzxPeQ59bPY2v+P34K9IXRQlAFZBQXnzPMJ9ZGb+aTup+9XwU
SLTqu2IwjKsPFKNrNcXGNen075VTiH2M56CHeuvCOFrg9XaVx6zrXbtD53Ahsft3dRPknj9XSEMj
YtPNzS5MfTO5Gs7MVCyODpHDommHPoEmNcZjPuA8bkXXRbWdBAlq/9ekIId7vQPiJ/Jk3lloTnJK
QIRyktysgEH0LpOySEu8fdKUBjLPniRjR1GHaSJV+cd/XWNZyIpxsmbpKJ4vMkB7TJpccZyKbVD4
VoaoDolALDKgy8N1za9DgVe2qNWtC+eBJQEtwPRTAkI68qin0r7QjFxoJmR+W4pEGorqKTE/Uydm
J9prxWR2oc7NqjXZA3qPNmSjoca3176QgPJcdK3s3bBjjO0W3a8LgUlmuBiFu0PFGxDGOFJXKGA+
DSLgJ1cgdxPStNciWa5oSna/b/hpClA658g8WMvc0XGQN3wc/lc6JCRusRTWHaWM8N3/vuJ/WKwC
bWKOsjPcBK0GqPSj2xTi0nldvy1ZgpYxHrlPXdT3q0S189YtB96VM7zlZdFv3Ug3gdFl4PzLBJc7
cKbZMWlj8cqjqNjGoEzfJI0DsYwT9B7X44qsOuCHnoIg3YzAgHmlAewcB2Qd0kfy140GpWYm9tJk
dPCaMK/W8qA7xHkE5LmiA+iTB2CE06SBq5lmi4gCgh6cyUmyIZ3pme1JV0PRA0OzTi6tdLIrDS4o
XJFDf678Drk5UjVptsKu1T3POsGbA1pdrGNgVXi78ws0YnlGciK6lA/8KKO2U5g3R9KXivZqMbLC
B3NDGxhhAnjQuPfYt5ZLcM3HbfHgZ2N9KdBEF+J5mXwD0tWmaEX2pS8KfE+7HEQbPo5fGZdXcvAS
bIgoMkIlbxLo9aVSKAGlAFNxO2R/4l20vDLJyqtUM88q5eGWCkb1j6Otuh6g+cC/Bq6T+muc8eoP
ACZwo/TnIJPBbrL5C0laAlVHqFEfHAfpV2FsTWL9wRR1Y71Py/S5VIloGtIYhZpj67g7Sk4vBpoJ
o/nh+w3fz5KCFpyj9Ky6Wq33Z6fxfjamSuUAixwUz0jdt66U+NJMg2PheO2rcCxPUVm4G1mL9hUl
90B0TphckTUDOcsTHjWhZNnUhajBvPqVmT5ERdm92m49htbo+Xvy1Z1M7GrUHK+RlMSZS80OMcpy
69XUMvNEnO73Mmu87ICDf2DCg+hn8ZuA7X1jhCeLHVRAiXA5O0elzvG92ony1eS16hgpWKha2i7L
kAPAZhZ7HLaegC06eyz6e18BVDvB7V1u4+PwO7f/cC27Q0YSaEPgd5+ccWVPdbJZKIp+S2+00B3d
mWu1gqlWIINW0a8RkFKoLxzBgZ3ozRtHOgPIoq4XnNtWgH2mcJDxb/MNmHNskLpPWXSep4DKic4k
cwO0p1oSHAMfb85rCr65+9MPMNfz3SzSirNZBdPM8JkV1nFdrmlBLzKqsw7snsAcyhU6d/ipw7ar
BA4aHtZm76QnUhrKIsmJlGTOnOmHUXJPdfzg8f/bJT6sNk/JNwHW/Rr9zNkWNOefqdWlZmaAFuk6
P7Ou0J6rtv3MVUeyyMff6n/jT+uU7+tk1tQcaiB0AmN7XKuMwye0GjnIJQ1rwqR/lwiTPpfTbCNM
epJ+jUPlxN0qS5yyZTutiaflGssVlXXxVddfpHcb3Y2HQhFhFkDoZ1W9trjWr9K29iK05tX5qVeD
4RRpuu0kSKpGfcpPNPP7zEHrwLuTV4wSQArTxSWD1wI6Y7W464A0QpvsWK79bmgvpSX6LUdNAaq6
8/ZCOpqNrdteaNbKuDlpDTaCKsBVA828OpPjHKbX08kCB91h1i2r0KyJARmbF2igvDMs16Db8PIA
aXt1G4uBIuia77fRBICME1WP1qVJt49G69T6nqYWTYM+sEFB0FU3LZlcoSWoNnMa++hlI0rVaOpM
egO8T0AnhGPpjyGF+o3mgJJPrTIvqPsGX6Gj1gHsCisehc/zfd5IQJbLygfNlFKi6xfQfRoQcADE
9UgqPI5vfiTSQFbWAJbBN9lp0dOagd9jTaMt5niyKt8cWbZTNOEqpML+8Of1lW8kJs8HjdDNb4l3
qyDbG44hVnTVxfDuu+iXNTke2BtTUcJqK5ObzWagTnngd+MDUHjVRsyN9JE6GfggS5U2GbNojbKR
DX4cebKTXp5oNovjBGrVxaIZQOUy6haPI4VxzWsFfK0GEn+nI5fBlp9mDO1337tQEimeluOx2++A
oRb06YFXcbbSADWGvZd78YuGoeSGfRw+6IYgPjDLnz3sdAIRIXhy8WzGf6djOS9lXuqPQD7eUPc2
Db5Z8lWTFOZp1g0ChIl4RUEHM+g7NCIbR19m7Wu56l9vLkgsmqCgRWm4qbpL+AuKfaNvi72qQLl8
A5eRkWavB1aUDwV4i3fu2PRn30ybQ8Kb6OALzToZaWfvpAHQZQGE400ZlMOTKUzUBhS598oSH+Ce
/iC+lDZPgBKT9t+k4NdODubfHYjITW8cUXc4fHY1RU6tx/nRGPTxr1obv+m+N3xNYhymF8C1AKSg
F4QM9/DMKtltlttC1Z+CA/Lq+baAYA/kTDu73RYA0n0UH5roYQJW0yHnjftsG6qXfjDPoFp0n7vE
cp9rRTJpVOhozHI8tp00Np/y9JVs5JXifGTDAVq3IQcy2PW4Bmps+kgeMTql9ppdtiFdhHTMGT6Z
LZpiyB/vsv5x8lDLQGuQR48OuZU7gh6ZxK4Ho3qC09XlKk7hx+uoTMC5qW5XGo35FJgvSIZLtBtI
YGMANJi9mTLCPjzVn5hCudAZcIdFhEQ7vvMB8aG1+e7dw+5FFqLzLNgOfiZQow62Ihyfo5+FZiVY
llHWUWshicjPt7Nh8evRlvc/QBsZqCe/rw/2UPSPKmHLhhEEJ3c15vjUAa4YG4THxkn3UkeDueln
w0qwLPsTjImPk0TBqFsDUHlKfYY6wWltBnnyI/L0L6LO9K/INvqrOuitV68R07qf7OYxB1IRCuTR
lMaZRK5pjMqD6Ye8TtmeCiBRp7pKqyx585I0P2XMjdekbxod+QLu2lcJWhJQtmcvVOmjl5G3MVoT
LIk4TMrd3EWfcy6/Bmjg7HBc+K0HrddaQ0E1/t9l+TCmThI2ypCb0wnlYtPnAoiA2CvpRyMD2A8K
SVykUrviwdOsh1Qr3Fd/rLtXkYeZEkgjbHbGcW70ULae8xok7XM/TKuhZsWrq8fZNSurF5J6pTKl
uUZut3nCsyB/HXiCigyXmYfG6orXKcu6nY4+9zUFeLyR21Q2ySmbnPKa2daAmmIn37h4+bfWgcbL
K4gMhjBTSiuf/iz94u+W2yzvVzkAvFZCCm2ld42+N6k2yTnUaIV9rlTdkR1Z7j6tK3+lq0olGsjf
KSZ93+kMtUz1qTLy8jmfcKgikQJ0ci9E12GKUmOOYzkFQEwDiTFXAMSonsBetDExLYT8uy97dB4q
x0kZyHoX96/ivBSF0Xrohf470H/0hkKTAyW56ZTe0Qg098Ow6JAzd4H3+H9zodj/4PcfXHwgt+yw
gT3/B9/lsu2Er+3VLP96p3fL1MPZ6Ebr6BlAxQJUcneiGQ3cNUGZqwaaka6SdrDN2vzToroLXQx3
oeSHr3scti4rOzHgXjzju0hSpsBw0dqh8OOYGmj2/6NrqmBtgVjiUHvdP5YDQ5ILuO502BiePoRN
z4I/hMBbTzlGP3qXgWOkKb/66D1fi7EfH+zRyA94vFb7TE/cx0L213xoz9wRWzD6AH4rqVD5XGsK
nontg0lzgWXH8HnvlQa22QvEdtuqBjK8lbkn4JEVYDdxnrOYiW+1I/+UeOD9ERQMJBZ9xJ/x1jJu
I6Towcb2c/BAXXvxeZxcxq932kWkWa9lWjjgMbb2WcfGFUUyUB2Nq1s8wNCgt4F4G/KuNVwkJgbm
bgBciTY7oNwdqc9IFM8uNgxvwHGszzpeRUNSk5dv+3/jDdede9EML/bDyEInBVeNa2hWjtYCf/Gd
03bVJ20EiAC382CDrGX5yfA8Y9cDbWKObUv31sdGsYDPTk/gugTXuYo1ApwqRbaH8w4VCyCMBA9G
949iKoK/bMN5AJd48sYdlm0nNFEecdrl4+lqV8Bmsf2/DLmVccH/6sVoh1UnnGvV6iB5BnjrGmdd
Ib44R3ytAk020PG9g4PT4BH5wfzKfLZZVGD/CwBsyTZNwfMreZEx0nuuvnzHw6LTepQDBhleIjKQ
hT2SX17jW9k13SIkP1pOYeWfgtJ9XUL91K0eWbpzuA/iKZx4mjhuwbZlnC4isG288E1Du8H7EWgy
lJKGXiuGcd3VDgB4QVqylnWOZ5QvBrzwe1m/vfcEvuorcwNjPzuiPWLdoCfnRH428HIvZqXbe+E4
rjpa74Zy7bA1Q6f2FxAe4sNrdj3IEhr5JTdBEZwlPT+R6ObrwC3ZF91i3kmWVY9qywr8H40LlJFE
8GM7oEEY3+cl+jMjDsgktK3auO24k9afBXCvQ9cJ+ofFt676my9A/4y3lhmHGWQBnCnpus0GYFOo
VncT1fDHEQXI/KLL6jz6w58J+LPB0o7BK7rbIGLto0hW8iOX34lkIBdX484hQQ/u2AN0ACBwET8L
Fxtlv/icK+T0DIe+yJyraWOBEo08smIE8jrKhEcvANLTSvOD9IlFXroOBj++0OByYMWtDUuvtrYv
UH/Wyi7eVTWPDky0PiqqQA2JskkOCEGzEyc0BNYR4CAw9WsNCdLFNMtV6Zsb3cO9kmVWkv8HGc3Z
PVKrE5JkhtkItEVw79wz9IdZOTo9PigDu/NA0gazJkyQ7uCIxN35XmQeDDN4oWpjbEG659pD51MT
9camp+96VOJfenTfXsglDgZ5VgEWvTgszmSVGt5Qi8Y4LnXgA69x0MsBspUaZbRZasNpRn5mCQgW
FNSV46oWqCdtfDdEPr88Var5YhlIZ1IDxu/M6O+7eUdeDwanckJzslphcUa24zTg9Xp3p79fNFdX
/xCW6Pk2Gwb+WHTA0BfglKsw0QZQzNmAHcBffp4wEC7+/e6jTIPnGm85cLW8eusL21/NFZWi+Tvl
NlCTFsZ7MtyVVN5VXr7HxnpUbkmios0PqyC5j/I7bDmMqz1p9REHA+OJhsri4ylLrZsoSxSF8Ypt
7vQkUgD53onLSg04QeoVmUECH45CA9+WuhhyELdLkPg73eLiVjKMTbc8tup/Le0BOZZ6KJknsVD/
hFIkQJgjeZ6OtfG3WXdiSzp9NPd+mwx7JtBX+oGOkmTUz9QngFzciCl/pzMH5KW8T7/zXAIbK+g3
o+t0eGygf2FpUeAgmdh0wvPuDeS3OAOIZ9OmsYWTi1/iNZ7iCzxRq9RoP5pXWWKRMmrAUJh3YIv2
h8wIUcrWnj1utGdZRebWiqIfpFoGwIy150WkmaMC2kpjG7QLoKZdLbIYFvEudkK1BgA7YzTLqQXo
sosz6UhcDDF2UivA0/Wboqi1ddpP3rFBX+nBGLjYmqwWeAlpTo7wsr+aHLsRoCv6T30BBuvID/ot
NoLizfSqU6u6/MkDhfXD/vYPZBTg1XkvGKZS4blq+F8LhgUVEN/VHVMVMZUht5w1G8Cd+qdIxMEp
wHnYiUQPpEhAI3y3RDj/OwxAa1pcKIIGFDQXuzIATzuOa93QNMCh0aUB3rslqDnRk+O84Ue5WLaZ
fG+D8VsHmoxXhuaUnW0VwwEcyNlTZmeo01UetvajRxHiNxw9RKHb4aAmGdroaMZCrMuC5Z9k5Wl7
MzDskMQUsIynNnVMwHnr2SeTJ+NFVvF3MoL+M3tsfWSwVGQQd8lLb7mAbuzyT6QqgeacWUAR0ICh
zt3o1cF55SVRrYx2NeItZMjyXaeaIP080A7M4ECoV9YhB5SQO4kQX4NgblKVieA0j7cCaer1XKM4
iP4mU+khEGBaJJ/9P24omYGP4i/qHkMycdxLZANxFPCzo0xr0eqgeZG3JR0N7mg/oHQkOpOUsLx+
KH3tQxva3ULkBtK86MNCA97+nJkYBCg0BYrLi2mVmLx4BElAgE2vGz0MIm1Os4hTpAh1lvXNpzEF
jnOVjxPkgPGvCO+zEeJNZoP8MqDvH3Wm2WvZ6M514iOqoJS+LfV2o8l2Ag0CRPnTjXmVc2X9+AdO
s8Wp6nW8ZvG6vCZ2hH19nlrHbHQOpLcZT0Acw4O3Fvynp94tQNdqlGBkVf2zqeOZ21yIbgaO0hWJ
Bgd8+Awc1aT8UAGk7TkYef1SGPmO+mgFWgQBPtUGc9MtrcESs9uOw1S+WQFPwzSw2dFA8xnecst8
vUCouEY77Iqm/xxFNg6kCD5lhnylqVEBz0aivp5loH4Bw+D4SMNYlIDgB5C0zeUjczCQGtTQIDno
cJrwwRXdlDs08CQ42frpZyIH/WDbcxCpHQfYt00wXL1q6s8tiMm0RHZH4N/1Z1LhT4JPv49/gdQP
8AAnGScS007vis8k3fktOjLQUlwTSVh0Dk5X1Xp2PCI1TOZ5usQEPZ9v4R8+y2Xo8lqafaa15/ui
W1yWYd5rkQY1i1DrXBU6uJKLx0Sv+QUUrN1zl0p2kY79KPQM7U9qiOKh3pRJ025IdF2nfc5Z9ejY
8S3IRL3bhbnmHNSkQIh2AxGsBnUST4OjjuNpVuGcF4TP3tUakIolfaxZKejJyGW0ynqOY0Av+WX6
HrSsGPmt4pGO8Panlv0QQj6L40Dr0iU4d1FllFu7D7p5Su5o0MXNLJE9EunI+EdI2vPugO08urEs
boUGNp+zCDYfC8xRsFoq10fiYiXn/8dYQBJ56HUr9yZKdTYj5UJSBWWE1gbAoyrlDBFMUMJZ26L/
A61rmwWBeDGQN1PBpPtXQ6U6KdoJoGgJUnUNOtAGFGJuqI00v5hodgFwl9tuGo3rR6cvxLOFo0M0
sSbJt9jX0hWqnXE80eL72WnYe+CYGd6fSRl3c2CJZvFHq/VfdW2Xli24qku0YAypFw9rkoVkO9nl
8jjpMdLZaMXtUVGupmbLvidurKPHUOmyQBNrppYA0TF6IRNRbGbHWfm+uDEBJVe0XhPStZarLn4F
qlnRuY8fp5x0XEqd8ezcIfjRg9HtRIMVRKj2T7moNjxFxrBxuY7EEihGTg6ZaGoyYO9sOwCEJx2g
uWeR4tFwNGnhsp476Nj16WVVbVyU467IMisXJ4Ea2tOHRYIkQRDOpHYlDoP25PjhuuROSr1OxXYY
pz9GhuygqWrCaNYnSAAuOhMlKJNn8gOpFv0iChW/iL9zId1/8KO7UFcEgfE/rphXcYmEsbra/yHt
yprkxLnsLyICBEjwCrkvtdou2y9Et6ebfd/59XN0KZfS2e5vZmIerJDuvRJkOguku5xjgzzB7+0o
2aKOVL/y/FuDaooV9NmUOPo0NICWAqYRFxyAUqsUNMm1vioJL3SNgT2o9cHQhlrOqAOSQ2IdCb6P
GkLrEx+Qfkp2Z0JDlLhsWCXMdX6PtPIVCFDZppXdbzJrcA+o+AZDqLG8NAgYXHUdL8bM1Ng3MMlF
PtAiZ0l0rr20ffxC8iW36206Ns1xzkMNYPx7Ejv1OBxEB7inHDku3wDCdo5xYviUhmK44JcIvzyt
2vSjB49a+OjAR/S8JCYym3A1OFdRmcPFiErsJn5D0dNq70xBt2/BtbYr5bI6cOoQ/Uq+pEuQoV6+
zTZLiT9nza4A/5g2+W6uYm3jzKJ4DawGGeLWOpiMony1umjcNFpt7cggwhbxESVqh9ZaylcSpQzc
EkWvOQcaGkk6XoTJv9GImkLSfTgo1znTkstiOsfSBuIoactprJ+qEjvIzP1WOICUXgiEJWoBRg82
lmq3jkWMQrScNUBYZQWiEl2FXQtcT8+EsdIBfzmdRPRIYCuhBCEGyKqCaZGLc31eTqQneZqCcEcm
Eu9ItiK8yIswZP34SkYXwuNxk8FZaleoaEiDJTgDLig407AzFskdTi2pVj13063W6AswI37OuZtI
Q2Z28163w09DNyOaKBvwz9lw1iCNBXAa7ZYDsPhdFloJMLRXvSmTtnute6OJeuRaKMciPfhPZs/V
enfT5qN1cvBmWZsF1f2nHGeRAthl6JKGbNwSsJmr8EZ/043BT2P6aikHZF2oA+BvkW45Gx4hLbXJ
H61mypDTKbLrIhvqqSGIqy0A3iF3ieyqgZujR90ISGeOHuSnVaEFh6EGaYhaTi1CPST6gW+gTx/1
JAO1ubxW7Lyy0C0ud5Z31yR7tSz1EiDsTgV44pnDu8Vr3Vkga2S0Doj7fqaRbZXiOtq6hchjPv0d
cOx1RDb078akdoC/STNW4yadr9gFAqahe0EqSeVR8DbT7WtfZ86XIrKtnR71/ZEsqhAkM3SW/bCw
itnaiZLdWtB5GNuBa5JY4n4NXUP81J725LPPBOMb0ejtkYbgQdsY1tJ+rsPEvnIJ2U1y8D9x1OA7
ADyW5w0dROt3ZoOUuxYc//9mZsnVaDqt9utFxyns1osCG/D9oureaHF5UTJrNAQVTAe8CGmbTV5g
lPNzMhsRgFwr/JHatXgTtnvs4jSHtxxOwClzQRP9YcEzYDfVeehsKFG5YQWQKDiceyoDeWLwkoNO
GziQkoqGmgBI53phLk80a55AszLqyVdlkOOr+h8WmliG2vAO0H82c5ZjrusSmw88aFw2fepHg2hf
STJMeeFrGhAiiQVN2RPxGZkY5Wo/dMY5CrPlkC59J+lNzE2LT/DHUP5BvxWOTBI/BqHvw78YaLk2
+5HVvBtwHLhL4MC49YjEAYQEXkwbwDkd4Fl/lM5y4m2jvTnhom1TuzROelE2T0sOIlSyAPWAP/dp
8ALm4qfMTJJLZQL9iO6YPoqWlPsBG+QnEiEDF4TmyPDZRQEolULE/7ciRSVtIHLrHPWAV/fUmITU
mPYYAAG5Nzwlo57WySnU/d080ILY2E2CWBKAAuDuRAYK+9ud2uZAlFsr75ak5XJzLTnmfPxKIuT7
ykC9CMwHYdh/46TQHIioa+XsCqsiJWOWgQoGW5xwR09t0Ffgma+e7DfjsgHNdRI/0AtifcS3ufjn
C2JkoMuyR/dUGaYP5PHoQaV18TmNUIQqTIA4aD/zwqQdMLJCVCVIWVOCyRAhtxpvf7/Hm1J/aAPw
WiR8jHdGE1WA0BZ9ei3caReOQ3taZUmHyvsWjIxjCqyFVYZ87Gyn4SiMlDHz6T/DZyMG+g90ONd0
DF03hSuYrrv3uO5W1AHAaurCx2FAYmIhtMFLS+SE5Yzn2076/XMz1LQdB5opXhwu84U2VxsTdH9w
909Mu6xd0tuWhTTIyB78VegybNsnzSlKKkveU5oApQSoXIF/TR3oRzveIJab+mrG3QJrKsLdWm4D
elzLia4havfxpl7yb3c9yxyKb1EL13cB6oB7bVsXr1NcZDumRdpZW6wA6SNVM+xqSXZCwkqrkH6Q
hh5plZyG1FjG9NjWOXtiMxgq0+X7WLvR3uq4ubc11/kmrC28P7Y3Ry2OYVaFWmaZOkb5Y1HxAlAX
44UkJsdWEKDAcM9Jg9wB62Ea5aZHuWmjJB6x+v4vew5jwGZmFWBvJ134GgLAWxLWeRM/AvMzfkT4
0NhHSJnFgxiy1Tprsviqt71Pssl14YzKUsABIYvmgRrUVFv+Ahj/LdJjKubB3f+uQeElXKaiPy+k
IGvdbedjWjavqwz/dfMDzYAPLfBRCCY298s4gEXI0hSZMFENJlGtag+AUw4fBrd6bxoc7IK+ReAV
kjjEkRQRaHTludSTjr1NVUXHKEWuPDbGn5OuHk9Aw3A2iIXP361JnPRWLz8D12w8xSPwAIkJScoH
FzvkFuH/PZHcORaKjeFB1U+IhYIpUy+BijgC0Iq0VdgEzyUbPd0OtBeGgg29GNkx6MS8EaEe+7xC
FcIuiQEYwrEBouhYZFQIjJlFYwIwo0Nxriya6JwRF6riAAzoodYesqXPfS3L7WMkOc6nPh6BC9F2
OxrORrgcmMB/azm29iemz+MFtcDIyJJDwCkWz5Omr7ZajPnZ3Hst4rovZDCy5OtQ6cGVFqNL5VUH
3i9dXIk9jprZDZdk0yPgy+1NivpbvwWCwSMyFbpHhyHiBIyVE4l0NoIrSQNK4BkEfKvMjhhgn2VT
go/vjFDDiURFjyfc1MX5IXB1n+jy8hQpVvqcGY9VaMyoBFyKLRBkOchgQd3AhaV7xpihdgppdW/B
YC4XLoHwRQEQ86UAiryBzMfSd8zpRmtLLc3VJ/BNAjt/esPXvVwIKVzNdUY24q1rMU8ziizdo8oW
wGODK7Z2wBDF6SSgFTVw95bXspxLZB7De0basLLifcxtwGYk0bIXRQxYKi3RvwS5fRKyrkVHMZ8f
sXp80IMJNXZxM/lUCTO3xoFPc/HWd3mOLPhh2a1nk1geWOhVRI2Vachja0H7sjU7+fiko4tpzg8C
NNYHG4G0I9IMr6owZ+YMMWsqw9FB1nREIuKqVeU51ZimIFiz3PBaywjtEuHH0/cAYmhRFv5oyocH
9ao6Rig9HHbCzgpr1ZKiRwVy4CDTS9mSPDAaAMFw1B3TUDVRWVgAbMMlpNf5GJXA8QuWoWOlrzGA
l7VEFSGbsdR3wC3ixwFFLZeBGCWkvDKasQDAB7q5yIetnWuLp2xcIpdQY+S9gTCXaZ1fwAG2mUDJ
92raMVzNTAfWBUbUWHb3Z9s6ywWZwtgCBvayK+Lmv6I+/yziAW9Z3sY6DnjUUi0sZJqJeJzepsB4
64vg4mj4BSRmMX02UMYFr4I+fUZc6b23SFmHpNVTlzJnpwrjVJ1cFk4L4DBkSZ1SD2YPTOpJw/+l
VNzU1tkB0NDezdVMFLvjp2Cx7WLEYMpJQDG2xNGwTQrQ32RLWzPUs0mhVNdL+h1YmPxAotQy8SBH
NXV2iQJro8yoF6BKwEhwQfl7oabNm9dqLJtDIkU9PbxIoX6FHybrb0399shuRL1L0w9AcS4EO4Gy
g51y2et7jedgrUK3VV3Sd1FqIu7Y/Ua/xMRdJFe56a5r3Syrlinz4jGMuba7v9LNdLIGtvdpwEKH
4Ff6IOIQAg2UfunF/Bmp/3yvRNSjhviGaOqqncd722gGDIgd5SAx1ABFrAG27qGdCgR/0u8tAII+
s3Hsn/CdfSIpAqou+D7zEPBavHyrFyvbxk6dHUirC5CBjyhQhzcXqeWu+8LARudF2C7gfItjMR2Q
18MwkMufJpGAYUAeoUmr7Ji94OSBohSw6BbpNkoaPIJy8s0GjwVhldS/DkFHJz23wSNLUBHpS+NO
8MwDe6qdXqsEWdI8iEvnCCIXC5Elnm3fGQRBcxEtEqHNH2dQLRNuB4F6EIwHcXhHVtRuWVLisUbq
dwwQICpiJahISI2C/lAy3R4dbzSKdrvSfavF1zFKjm/XWYW0EPa5KHGzEfme7TRExsWsnRohNCRg
oEeyJonftMrqkG8IOeJx7xYTs4ICwB7/nGbNtVYg8RCWN121tlpj6JoIf+VEp433Eiqn5IYTSXTb
xJjHY1F0OjKc5X5UNauQpfxFD9Nmb0Z965nRXG0VJN8d/p5SKEy+35mMLVKrUvgW4x6Aha1mf9KM
obhM6ZyDgxfDPIncpyoW+wosUIOfDX8hg7561e0ZmdJW+CVugN9Plu1sxYhza2A+lxNBvFNvAVa8
4J3R8E9mkrYH20rCTZYs82PKo2M8zcBGQMreeI31FEmTcVzt5gK4p6NskL2VzAhUoNukeJ2Rmqyp
4e2QoGzc+ByC5vYsdLhRAa5nfA6E+YdoGTAj7HGvTXbynSVttUGiffXglnAE1E73VoMxWxbBclRv
oKeaG5k5u/6Y2qFvh5Z9b3xj97EA8GRvl/rdNWYe4M9PXe53NmppcOL9eC8XaUrU6+L7ABe2PGcg
wl/5ydiP19zp8uf4tHLrVCEgAJboe9CzajsB4eU8lJ39aBkgbzbNBhWRWlr5XQ+A1Uxiq6JUhR3m
NgeTqoRblQ31qFmcZG49NaZpzLCRxvhzxu+m3cmqJHxKgTf1GOZjca5BQOgzXltvwDkKt4Eo9IMG
kom3Zs6/mGNqwK2hlZ/AsIbbb6PHHvQB+1QCWDqZADKm7FHTAllpM5lsWDEyVyhMgrtUSJdq3qru
tT2bBHL4Ppa6QdTUMx7DJ4I6mWicn5z43CNl9Lka5+b5p4QGdlu1zx3isNKGJKM0nN9n0YDEbi6U
zS/ruInz2R2sJmTy1IE3e9q7j0QZOw5LdZ7F/GBIkZKDgJdtgqKyNj1O2ageCN1rycIOtDkLB9K9
ZR5d7JaRQg5ARQqa0tBFhQNOkJ35uZv1YtVSwJW0PAO5NGkT1HlVLmBrJKt0MlXZkRuR468HBmS4
HOt2BkhdIrLliwYA7w0AIexHNhnW2lgsekalMWgLPuQu2AevVhX5ZKXkU1e4+3ROgVgmpytF0ke2
P8etuW2dgh9YqX3tApNFOxE0ydnJSzv/PHHW+IBSxL3QuMqywp9FUKTpAeQANYpd9f40OZbIPCMG
qOGYBeV2CjnSxuwg9AC/BdDiSYuOQWMj4dgGpFiQTtHb2IFs1wzNYePIIcOjZlsWDCVHIonekgrw
RU4Z5VcaahMe1Uj3ejXBHf06ggq3AYVFbHyKDNT8AwZuYJsyQVpnk6P8eBhE5LvS/99MhrscOhkP
kC5x7ECaxNlSFzfGzdWK9KspqRLy+lPXCkXuOZYVb2c5v4cvzNnS0qSOgFaDjK4q2QZ8xMauLubw
HIFVhvv3XYcM3EyE57VbI7HrKBD7/70ls7Q3d45Fab5o4VQA9yFC6lIRwvm56IPmYytepptOMNNH
qaZ5rvSXuY2AiLWY/JGDyev7iC01fJf1AqeHXu/Ax9JdGJhKTqgdXvYBzqNPeg5KwTxcxjctHX7o
SPD6C+vwvEaKq9h0MairYtAJGjJjQI5GJE+q0cxSlL8BokSXpTAxojYH3COAguWQqmXANGJ5qEWL
jySzkD317IBss62MxwX+pww7QkTHI7zHy9bUTtSsY1LdjHsLGejeqrMYZ/6Q4tdGVh08aGdlr2Q0
XSlK0C8fnTQCXMGuCIB6menGrpVcgcxJ+q0ZgV150ezhy2/kYzAEjyJM631KSamRxASdl8A+Ax3O
PtPwRkPjpdh1OSBoyCwOitfZClGp9GFP8t/O/Dm9h2Pk5gK2Mb60IDHmAizQke4B+ZtfQrOkP2DQ
Srm6XQGXAkLbXvZgzXGPbEosMJOlPDwZWrGjKuiqGvr9XJsP3HDeC6MBdJefqSmXipce2ZGahDSk
HsmiCRSq+L/AHKqLph41zmBHvpjqIto0UwHkYM9t5mSTTEl8pqYe2/fenSyYeHQGdRxC53VZob0z
J33GdGSf2wHA1eU6N4brTLdJvpaoiJXkA7PjgsMhx44e5XF31OFGOmW7yJnGVaEe/WOV/B0nE/gc
kV/0iDpN9zHPF+Mq18i1/tQlDXZAEm0B3vbm2rZBM8GjizGA8DZWixfajYxsSGuOTukvMRh1uxJk
9F431phI+kFzsoMwszcynBk4hhEI+EOl1048rCpv6YsJ4CBPodGXiKvJfF5lQvm5DnzvZ+qphmTr
FPy97Louj4/AJr7LTyLBmnjUVIFzmtz7jCfKJWKB+BPgOj9Q8uqcqcl49967l8WaDegGVIwru+JX
43+fS8vrwwlPcBTQydGdrT272TYMyn59atBf+PpkWJ8S9HefyweKQc8WMmh2oza4J/U4IAMyvX22
rP27R4oIwUfVZIiTAgEWvm8qwl673GKoRSysI8ncNE9Q4UCF2/StOgPScQrOfoAbdN47OdgnFblX
ouu1b8DpsecLOMFIEWX8YIIP74FE0cLdaxE0J3gdhtSnRUCW6lcmuNhMSYqJAmiwp6dOsB9lXiIQ
52XU1eBX0gL7DNQx3fDZ0XrrKTe1l1AmRBoWuAjm1EFdolMn2zIxw7B/1GwQg5AjcojGH3UNlxc5
Hl1QsthA3+luZGRGjkgp71o4z5SIeh9ysiIRNXJtZa8mFQwOsrg5mXywdxTPvgtqU9i6nMVyccX+
LtJOOhXmrnkX7XC2A4D8r2F5ZUcKFzXOHl0wNOL4aLXiC/4Zn5K0tLbYSsQ7LochSrcBETtWPmnb
yGofjBl4waI3Pg2gLfw0g5pFWpJk4vwJZK7uA03O+zn2Z9ByHiOn059aAxxSdYQ3UK+PWypgTZAe
fHGSEJSCOLO2ftcCbzHQX6mcte0TRNHqGnyNshIWzrFkZ+fNKeGVvl1zSlf+Pg5ceC+P7BmAhihu
x/3ZV5WRGlnjqqAEVLe2q2OmmzKeH4CkLaq1bZeNKMtxumBDwkgXwC+lbp9YAUAfYFmDGG7tLQgZ
aluluVmIhECHn45j46y8DIqcQfFG3MlK7jabygEkPSkKeTCiHjU6HYzUmJgdkIRxO4W0os/4xgGg
w0YkTeEcraBHqlvIgLcvaTELmdxfxSy3r4jSVjtsBlKvJq5M0nObw7Uy4BG7qnQAnAFpQE4dy9k1
djSr1ObUW8dc8hVbIcINc4qkXpxzwrOgrR4g2rDVU2Pmwm3jrToSk8EE0r+z/h1pd/wU0sZRzeNy
8jqNJoDS7S8kYcS7MAAd5Y4eOAM9ZeLk2cht6+RS4ueNwtKDym8qke8S1xzOURcCDnjqm1dq3DT+
nNlDfqVROzvOvm0C06chk2YDvFGGuYhnEoEAOdq2NaoQtS5GIAoMz48gYNiRcjE4fJnILfT6iFVH
ktFFdbiJ2TDvQngc4fGNrOkyBy63dvbAUW9qwSvXpY4FVzU0RVRoxSbsEtA86ID1krIbRd33KBY2
ovlSVEEP4o6o2ZCsyUJEyxLHE0hb/wqO2icXdVMv3dQMz7k1vKL2pfyK9wnfdxrwntJ8KbBTMPGn
FQz1gzZ1+ucyGrF1weyydmdQ9wJsg4Y44eGgEC3ReR1GjRfHTvUlzWb7Gkyo3aLVQmtGrD8MiwMN
5S0gUx5cuWJedqHFUWUom6IaUXw0oNQenG98VWhwHiBukqEQuuWI5UmThFsm81ZrM6k2ZRlMOIom
EKp1ltbwbH2KriLP2Lo0KfOwGHagoRJe34lEbFC0bjz0Wv46L6OB54Mc0VJ22xbHpYzf6EKkoKUY
eDdn1j+WVr+tgzi5mhX+rw3ZBCg5PU2Z9kyiEdTi4LB0kOLY4V2yUXbUs/ryz6Ex5mMMpNXHHj7k
R8B4Dw8MORRkoORa5y77MWqRLyNt1UIJiDt9J4iMnTIm7cfNRcH0MKES+GAGrDkDfvG9gQ9fZhh9
jKmnbIwJzj8HxAJKpGxJhuDU7Xp3dqS9k9ECYe3gvw4lgOBO/rnA7+ws2x6OZQN2RVn8obW2vU0H
mZJJrl81Xh3FAEC0wTiegqRX4lfTHPBk/UNGdh12WxstGdpnMqa11Nz543pK9p/XS5AT6SOCiTIv
cENzdkOjRYRa3DarczgFOyLOIsC2lViMFIml7VYzyTimGLgGcP6qWWoq9X5V0pKGEx6mxq1OKppY
FiOIwwodbvJfI4zYMdU98MjAx1YZ7KC0a8SRxigIv53MqgFlR6SR85B/xA4I6zX9hmQ8FH+D0bat
AVaYuNcxFjUIyoYAOD4SYCCRYALUiysd3IN4SAH0+1ZOSmpyJwFSwN00paalaDLJAhQweUHQIbXo
4xrKmMuLq6FJIAQ0/tfLo0xJGxEKU1Y3s9RSd7fxu4t3zuSicpoh0fzX21DGYpkMcBP+eud3Q3Wn
hps+LWnZ79V6ZKu+DVKQrKRv8V/VqfxvsPDfQDMWIGDg6NZ61gD4xU6eH814AnwpjTXWWYDulFJq
bsYGWa22WtPrfj6brc8sBP1QoB68T1jHXK4dJBqgUtdpJBATr6IdddXFsa2rJ0k5Kqesq69TZqvG
uXSexDbI8eMVxfJQJ8vwyTSc2QfQoMBvEsM5RWEaYzXYDeUwzVh7AUdLDLAqbfhkxW7yCkc86aiR
izVDBzIrQDcBY3ecJWxDX5rP1Cw8eNORdHxWokSybtth8qjNmvk88rp+StjfSi+wD8K+NXtSoqbT
muPSuUCGDPX3lRmwZ3c4dqFgTa5DxsACGzb56LgIXuIOSGE5DvcAPTAcSAbygxrUjuRpdMFIOqNE
pobPLwbXnINX9Trui9g6m4EFBxgQ1mpPjUkYs8E8u9GkQZNtqrJqzzciMqHGkCtQbzUmo2UOrf27
v8hwXdMLyy92s7jY4JXYdyCfAhwskz0hubIcDY+Dm22L47tzsVJeVicHuBg7QGqEqKpiRv6aGets
fQH+pQaiiw3g6gAqP4Pk5xLhrXpxOuZs815iGmjau0xpizFPBo8Mw3ABloMwkRKDtKnBI6MEuQ3V
xnKH8oLMdVph1TYoi/dMa+Lbnvawg4PPoocDiMXl7pV2twBAqGWOLDc9FCrmW6NDudy6ZyZ90MXR
ETuNhyorgyejQ9SxqfJ1ZPVL8DS3eATXOkNBnrSgxjSQWWO42GcrWeoy1InWluHTNEc47pPQpvTE
xuQvEpGtNeBnbzPNX0fyCtQLu3TLh5z9/BWDd8nx1Hsun4DH23fYyNJrj95zYjJC39DwLFDvTftD
Fs8gXBhS10ZY1bZBXNlyEHLFRePR2IwNdCdbu7iF3GDQkDSDrJbQGmZ6LnIIdzybi6cBzK0oo+rE
DiFcZCta1QAY/12RMOObbY61z2OjfeGj0e6WuWwvrt2bp6qq9L3etPoRGbizzyd9T3k5a3JOndv+
kps6qmGRqwPGyfbRKJcbixgecH+SFjThwyJseep3C5CsVSoHZ2OIvC6Z+UHpIK4exMj6Sccd2bxn
fshEkRvLxAwADGvND2odnGImUGtT5TWAI5hvgJrq7IzLe2NPKeBL1XgWrD8jUZvMzA/bm1kmou1a
TBylE7J1t31ngdUgjo1LZ4NcU8+nE4moAZEB8gVko1kCGVlkV4FQ8FgZw+lGtnaB5ZnvxwoJv884
tP1BJ+C8BNlZHs5Hgd+xfSXZr4owC+PuZZJoYdIYqB7guOzxf9bqKE6zx2gLEgEQtIqmO9LM9TBu
IHtzcMEYclPvieQcnCLjDhmgAnwga7Vo74Lvs8jdCfXGi4YiUaEPFxc1jufRiH6RheV4IW3QBQMe
Emiot4CiEtVF1rihIege8Z+rDOvo81w25aWaRNVvXOyOvCQGD68mwXYyHCZBcTSCiMwI9WtQ2HKz
VOk7oKpxUFEb8QMTpsC7zsl+VM0efxvNnyiD7sCBOdv7knUxFgLcdoXt5gw6pBrI20a1T5BLhUxA
oHKTNiwBZO3NKAk+gGfqJaYhvsF3NdmgLtsAQldobUjhggDj8J7IgCML0o0lDJZAisWRuqMzwcUF
x9TkRQxY2OuYVCmSNnMc3DsQwLX9LhyKBAzaaAL85AE9bbWlR+O+rwOO2EiuH3ude6QOggyhr0a+
0Neumjk/BjbgQSjBsKjFeMmC7Xuiocw55K1dIKFCKuYUD16Rt7fJiD8VNH2F9JiCrAV+YW3uI2So
cCcLzgYAVHYszBMvilxkWZOwkXkK9+NgQaICadIQziCaQ0OlUJPvZOtao2nNm8hmTbW8ouRKssg0
5asbsZ0t0vwUx7N7sY2ublBEgK6xQuxKqoGKse2NBiQtbPB6gy9bXe8YuBTNuF7nhya2W32L6kG5
BDU5HNGeEH25JWf+6r1fHffk7F+7/9BpRhDs8e2c/mEkd2tGNs2Itsnu0pgnmU98UFkcrvyu1BBH
UQsA63DZkgKbfHzTlHhsVzW6ZEnjNUNEzi5jboF1bmH+nUIZ5wLICPZ7ghtxPQAM8k8rxeFCYwaS
3m4T4Eif6vGPKQXa8K2eNAVofeFLQtiRntBCIGRkzsbX9YG8PrXvEvToeV7b7RtO0ONePaXVc/5O
5qaGP4oBwbAMEeSWjcBmqI1qMzZhU3gkpOb/OtYlqpya/j+tYUisOTKiW0jH6gD/H44mgdafFQvK
HacKaf8Xsj5vZ79KE2MlZSGCFTWNev8nGd7f7+ut3CyS6SXPcvh9O/tI7k/lLJ0DwFVWjt1tlQLI
Vj8dqr91npJv9V5jTTVop5p+3jnFkB3dtHLOQjY118RN8ztZHCM3EFV4wA36N+P/vN7gxLuhES2A
oH9ebAIxyZSz+s+xSF9qSYRUyoZ6ggHnk3qVy0AubjHhKxlKysF+dGeoZ8j+HILwSHJqaD2DOJVo
DJqT+ggWw5NainoZsOh3TZ/1KDAHVHvLNrEMyRZ2g/3aDTKQg/fP2KTJNiMNGa1dAgdKczjTb+3l
IvHHJLXQzcLrHKTIo/oyQi4Xj5cMr0XgsLeAM/mFFSyWBGFV5i7v3GE0JlKwoXwrphzwEZJdbJ13
0/3tPNLTZHspZttX5GLAiOpPYFhCAfu8iV1k8RPoOMGNr9DhjSuRyUlAzUiI40hZHEAzQX0S0zRA
tmnbceI/SESg4yRfrZXdujLKB6N4p6T/WJNnyYNTIuSs7onWVFMm+dJ90mQEGEc0xH6pG9Zm8d6l
MTXILwAhCWkCoNeeaRxOurYtpvjHnV1RMiDOKGEOrNH9OyqJYVpPAgghj30XOw8t2E/loLZcAOtR
z8mD3Tjg6EAKw+W68JIMwT+RgXiJhHkALiCjW+wWfyfcqoD6XgLXJ6yGDd1cUokw2q0fyW2Qhe/R
7aobUh+JejefeP2IZJ7mE0P6KBYloxxpi+9bb5HDgawN6XkAxwKo4OMWVctWinciqrBXjT61U3ch
KVlaWpSd5xioqz4JQViDRHKwyy0NCp5BjzyecyuYwZqMLZwbNfjroU0aD4N+X2Ygfl+FaotHW786
nzjg7xJ3ez+RxrXzR9eWy0Urs9pfUOK4iVHndZ5kbDd17AEe9Y8x9agx+wbcOy6AkKVSNTRtkXPv
ZGpY8KnYgiAU5ZIfduDiRoRLdEjt5fowbLNE5znSfGsknYrMeQNgRDE80QYQhUQd8hAqSdKDczmV
5Se1ZYEQDtza2LMB15OEThyk5zRhAJDpbfjZ4xTwughcrIYJGZIQbkMgsczmu2EPWu1tMIOg0AFA
7AEMyk835SujrA5TIHG/mig5zdAJHg41wO0+STdL3eXflmI4laXJ/wu5mV9YYYxfBiO1t4PF2Rkg
5vo1GmYdRHgAuEYtabGetUrEkEsUTM3wkTX5UZ2/JqvXLwZcK3pWNJcoZGxjoWruSxZlfzMkkPxd
1cCmB7IbvsfvrTYOb3lfNJu074bHbioMbPyBLdoseQSio3ITTgNY935DDgZA6vFaI37tD5Ehiflw
GEZ1z08CMZpSMz6u6nvFB9FXlWujTxehBX97JXkRdR/rhT8WoCGtQvdBw5WUbL0FaVjIiyj1uoLk
MVNrqfugW1VzyYRkykRp7z4XXSiWX5lS3F/t4ztRK6v1VuOPD0xDpaVFA9RVHBeOg+LHp1IXW/8b
avpsHxe6+b9Ra6lbvfm21ELqwwIZGjRGjQQ7/UDkCJFbgko0ZNBKUaoQNFYwDcLbWLurbu0PwKN+
R9qgeXfgIEBqQUSPI0MOsCnXZQClKbK/UXQoQQzqgdXDjsY2VQb9avMPNVmGrnM15DrrFJKh/hMl
jLTmrzbIpgvOAoRGoDBx1/KQtR5kRM1RNr9MDAdvVSGySHEbVGyf8z737utMsiYHAF4q4Dmi+SZ4
onV9BoaFWbsTQAOqDFscYGiv93PzwahLDRnVOdJY6N7CJEFFFHVJ3efpiw7+ml1goIDPltDKTO7o
qXcn0xK7Q1KitAGwbL/v7A5JZxgpOxoiUex9KRr+f2QWKDk3DTxPOGZO7znJgKbVTtH8J0nWlGNN
KpVFAxCV9mZGmCFzJm1BKRCGTY5E/I/8ZsTYo8vNGmYChoqxwvdqSvKnJm7qvTtFz84QSFoVyR61
dkl9Ix0HFPLiPRloWxdQxV48bC2kfT9GFaA6wjDPLU+U1bcK9eZHkpGWmiBg5Yaj2HRzp0iWbjrk
8El5yph6milrlN6vYADeOHF4XUXPUx4vW8JD1ULQuXlZ6f7Q4c3akWxqRX/uJdoq9e5kAHrGjHWe
U4EKeZothCTcGf73ZkSm0YxU8C2NhW0G+6Ud+mi7ZKA6utffj4e2L3ZLy8LPwdIGW2H09cEaq/ob
EIRBITIDJKLUq3OBwjC/GMz6GxhCRtQxmfpDA5LpF8CkviCw6DwIp57GeaeNJTKk4QUU+yKz8nNi
uxsdjvIjjQpgByHTRirmHAXqo81E6a0qKRylkDQkQ7AjwL6I69OhD/v9OiSNVtTFWWPpz9k08WZ1
DVCxAvVxWHOxKvCa1wKAT3erZxpcPHS1dWXSx3TN1ZTubinxeFzaMN+uF5Fr3iy/TlX3TEbrna0f
UV5UfUL5fSTYXh/XJSIzRny9xQZFGzrkD68gogT2m0k8UTd1Y6R0R+WONNSQAsR2OOnkIgKungQj
Veo257FXgQ9rt9qQpkmCr3Vjip3yAVOPPL5IMsdjKmjx7PrwGCtX8I3vuIxn/KSUiszV7DuFusDv
lg3AV+ZVejhtdBe8kor8Edj+f9WmqW1Jfs8hqexIfTdXDalHZJXUk4su8gFwJ1dMlsqWZAhqI8lT
qdU8krl68tqMZXhxUtt6BcNBjdSCptqPVH6Z28bZzAtAITdp1shclS3+TN3TEBjPBrLFr3pUb1Eh
r5XbtgfCkhtGOLEQngJf6lUdSRIeanJJiqPstAHZVB5ylQdQijW+MUeL0fyRAn/SBUjXaX0WJP9N
2ZVtt40r2y/iWuBMvmqWLMtKnMROv3ClkzQJzgRnfP3dKDqGops+99wXLNQEKbZDAqiqvQP5fCOC
SOoZHBVIZhn8SkjBgwPAwpUGDV4whUFIDO09vvAig1/oGJRhedAQxzRziuqvAR1u6MtDP2qPDoNf
RzbApEUbHqTj5u4s5zrsmlvSOGk90EDshyjBPkCFN7wRO2tANU1cIEVo0m2zrS6erWKcTiJ9Jj0j
QgW0rnsp4E5RXV3E4LQYI9UzZWXGJgcbz5o6pZJKTI80W1qqEqEAX5WZmq1u+qyW5qvfo6kBi6LJ
mvh5sX47thpiqHeGDX7RRk4XABR0V08NllHVm6Ge+63poOlhFVug3gPQFSol0u5KAzlHHFiArTm0
R23I/MFBWXruqCQhYskx5gEgHhiQZzxciNCtiBomxwEaegqUPtIZ09ziBGz/HXKzOQVAkD4kDWql
UZQ0o0CtAz9pXcgV7j8Acel11ZWDnkUBWwauUUYAYUnZagAsFigF4JFHAyAv+8na8xQ4rKSbYjPe
2gxF5DYKtx653/mPAXgItr7CVpiBiyrB++EClUjg19emaX2ukxwi67xqPQIn5NFIs9UMFHC+QiP+
20zpRnCFXfG7TnFIBMxxR5yb8VjkOJhC1kM4ecIHiDOUZJZocllZcVBstO6P3gHH4xSQsuI05xa4
x2dj3FvA7P1MInZv494cPOAtKivaVqcbkaz2LMXn+rtePFMdzPQlCj8q1rItg+WLJfhRYi+sviP5
3H2zgtqbKfCP/86xA7EqqC+m5cilt/V0YhgDvFEB8Hz90/mBdGUEdiiwn1//zL78K345OfjAAZJj
eOyLzr8Mtu1fHMLIA7XCulMi6cgaBql4RL3FivQ6gMQQSGPq1t3YkSF228EGXE1hHlyX/7hzpjXH
GEmJbARCrProucLVTwis7/0w8wbPIRC/OQVKJHFdlVyQ283ZKlJTFqI7u66+JDxPLq4dOiMKkFEd
WcvsSLoQfQ9vAdgXO2unmd0NKf1QduZGL11ge7bG7qZc08+YDkjLT2WMa6BbDOHL3Q9/OU6RNYCV
ftz6XKWdzTapAIdtLB7kVivQ4KS2zmAJ8h/AkQOqNgbI5AQleLEaaDaYHduVFsd/VmU1u3q8aD8G
xJx13tUhagJgoAhtDZPqZGPLeSK9XrjPWrkz02JAe5SN5mKQIXYqYUvk2EuKRIkLJgDJ7343upvp
Ev1rLVomlRW6MSi4bd4+pMpGZKjmeWqtdVf62UHUBvB506C4dmqgGeC5vkZxmp9IQmd3eXVQcX2w
Gg6S+3c3MoxT89WY8aLr+VRcSVWHHBDTylea9ado9uLj8hTXLbSTQO1lW/n2Vr8J6IFOAz3fycXs
EkcxaIzLy4IM5fJCGWN0X8nyzfymVJ9A7voDSKRPwVv9SdbBU2YY2GBZAUD4ozGsVoucgA7jMatt
S64qA5xQdeU9pEzAE22pgDBR5sBqEsDU2d2GRDIsIXY/Zg9u2e1uF6PP4TbS1XMi5P5mtdkf0LcQ
/sPrv2gnc7OtqmmnQ9sfx7bRy3Kz/yFfkmM/wh/W8P3GxU1xCdWgDhT9SXnHcJM71d4qC3D3W9ET
P1XvhkQN4wQOjLSr9iDVA27cu55mpGN2/MSQLmcoDg3OYdpZa66AZWM19ANwZjJHFIC+hmgjW3tj
ED6O56SjYQDV0pPwx+qgDbQKxWpDaaBeeIm7W5+8Acn4OkYZCGQBCx9vulE4qETDAG56B7isdvnQ
sv9l7AHP99CqgXxxekR1MslkYcgFrIB2k+3IrB216Fc+QrRMMxoMX/Rb6cTtsqA2aOclOA7nH+DC
cbejH8kTDfjZj7haVTIAv4cCkDggnB59C1ObW1L9cn45vJng6rCmXQ0CzZw35iWoX5ZW8bSqDqLl
tHjz8WRZwu8//s6/py9GoTT40Q5o5/UpUhyW/sJ8iUKcU6j4Mm9k18qnPej7HhZdcOdO4RRDMzLT
TBucDCRpyEZjXWxqgDFB00Wrg1Dnjk5Fx/qki9rSKozXZYVq4JkK4/69jG2xU2HcKF1xKpsRf9eo
i6MQXTD3xwK6kRavXL8HuGj+AOCJl7nGCxM1KsOZKfZnYnqmgeieaUaGCLAyJ9HM6zv9n3xpuSGx
gg0ocIzVv655F/v+dUAKUZ7RRdoZPRD6soCfcbM9TjuaOlOentvCPoM1qTt4vBy56nXla9bKeSNR
DAnWVBUzm2OLdJ5y95FLSDejGecA7ApTAFPZ0vigl3ND/D2DR2TFC7Mxj85omyuUuUbAdhlxv4Yi
Pnvj12gcWOS7R1Bifsot2z/fPLfoqURhaFOz1/rBRTMQ7PmPyyz5fBOq3Si0ZYWNMgX4Lh9LD8Pl
s98+UX+RxQOZR1xU4MVh4GG6bpLZeCz98nYYx9Q5eVIctN7tk0iuSBbu+AGnhPr4p1DRGeZGcOmh
vOe3NckZiCa2Xjh/95g56hhWts8+GGjROerQ5WM7tShv+ttFzwL9D7iItIBpk3uWdULHnXWaTDQK
oncQ08VUxD0wcly79bczjhoHvym2VuC2NuDT4ERmmt3EBFPPwgdtWvzRQbuKmzYJGzBQmzb6LGIQ
kMc4MD007rAFfEyF6kUMTReUFxLfjeSq9TQjIxC9tnd6WoOMeJEsxrtwA2xmqynoBapM/VVmh/ya
dEH8sQQj/dlz5yfGq+TjopJVt5+NFrwDyoMGg08SBwggKiIp+ObHPfM6J6YNNmm4tVlWX0NzXOmg
zJyj45hmONDbIsvWwGmrt1Y7FwCG+bWI1eNtjTYf90hxZDATf+VbVXodhoHhWZKV4wDablX0iBLK
86DIAwzcZR1KVn4gaW7z2t6R1SZWgcZp2/WYpC3urX+FuMYwBI92MO1sNCoeF8clpgt4uZmF2+za
KAZLReH6VxM9/NeqQzsNKLTaLekWQzMWB8PFPljrKsdKAaqQHrVqCjsf+BouGjkneSE9qSxAtIJ6
zhbHWH2MD8QrcwTOnvrLYOOU46HQTfu4AHnKSrc6WMqCZNm0J8cbszuz32KYIWO0+7xrO7XwXVcF
WfVq9DHLkmQxCxwxb9ov1Arko1f95V3hW9K3dk02gdXt974NFXi7Yt2tAiNuUan0DniGKxqQeuOZ
TNBl2gDka/uxtHAL8TtCGoloqn5G41F0JKmSI+7KAWGHOkQg+G9JmRmlPLRLDbuV9y5gYGPse53q
EnZecHIUVB4q6EeQTctm0ZUuiEJWqGdb/JwmDU8URcMf9KR6X5f8SaXXJd0i0icCLhEoSg+4Hase
wLvInmgIUU3+1O9obkbdm9YGB9ZDEE4X7UhGa0j6PfC2cY3xvoJUUd7YS7xNTGtzZ2jRqYbnUDrv
9eoUYeDSrwbw6AMy3M2j6ILNbFfJszRq1LtV/XgisWWA/S2G8UfisOSZVECjRBmcYd165IX8QUYQ
/sTPrYWCGVqDohJRuQ/vHuQmquTaoVu0BgjIAAy4o5vjWURDE1lvM63jg0iA2YESHdK17y53zlUT
lbuaV0CgfV9PLyo7RxF1cyBa+6jtpFi9lPbTsUiV33w9OU0vb7X+OY/7I4Dm8a6gF4YaUjWAEQLQ
YqQEDzbeNVGNIkfwyi8SGVyUseGt/x6o16nUO4oMpLtZrNXrIo/Y2Os7Vwq6cVo+qPCfuAClHKh5
7RNDG8UpqX/NtM4ExMhGmD14eZSLNgivD4tFSZY78/9Lp1elsGyIo/9qaRNMAqORoIi4BggHRz10
wqMvTuF1x2pgbFu47aWrm/oM3pQzYeP4wThd3yWAOS4SwegkMZ7TeYE6OYuPVXVc+mCBG/TgDRY/
hiCZI9VN+2zd2t8yUEQ22QPHyRhFZnjOxQzgU7VRHUnSb2R6GZvO4KIUvUHJ2q83u37RvxtJdRf+
r8uySB7x/9TojlEctntHzugKUoM5oD9IqoHENJ5+TklubkliuGJY9CSSGwWQ+F/oYidvgKiiln/7
IBsyBep19KdbLrYnEshAIHiaULsDypAwzyPg+jhmspmVrmM2+JGQp/AfaJi9vtqHbfFZq1DPaCWb
ZQWaalNWoiFJxv280bob91HMZrejz0HZ+qaxA9xNM0C8ZxyFOQtsCWGQaOySG5ySO6gT7aNDaDaE
0aG0/epAHqS6CyUdwZ40d1ApOuSPPu9Lk/XuG4jeQ8eu7Xwj+BbfHrCxpCkNJbCn/JmfSajqoB7Q
Pet552Xa20JsphLdYTqCZvfLcNBUVjjnaLd7D3MCT8GflqKPa1z5XCnSvTass8e5H5B0lfHXGs06
fG87MgP8IQYrmZONNbB4U+FC5zHMzQnIvkE1j6AZQGDhT1+FhVI88tZxZNS6V15i70XKm3VIjmQ/
g8ELO4l15TvNaRTc8F5y0OlWWSjPPMGzY3a7/rO0kZxEojj6CdQ/nETynzkP2pWbhPmnWgbVrgWA
MyrsWbePJy6BnWjkaOEBONQWPD05kK4LC7BHHbjGgYH7zascQIGhXB6MDrHwt4usvCM3RZ2uU6Wb
ImujC+rkowvNuJGi2QoFbDvStVXtgn2zxj6srAApqB0XSw+gq0L0F6EWWFS0goF8zG6Radl5xI6R
VliUeh0+b8GsB/5m9T3og/gMsPRNLcK9x1p+BlVaCwpzNKuZQBw5T/zl/hhKJ8gMrYXIOk0OEHBH
HGn1EbS35hJnxmRe+SJGG4XaWdBeoK/afYZNzBOpcJkl9xnz3bXeXiRAt8nLFvS3aitBHnoNilJr
pMqDJBGUQANWn2Lail9QIoN2VwCX9tw8WUAxIT2VzlFhHA3a93c37YETcwYwJDRw9OEAbC2wOu9Q
utGj25m7Ep29U7Bjht0ArMqdxkMO3JB9WbsHb5bmiYZ2kuG0yMyuUV3YtYEJAFbOgaTw7qX9yXzj
uUzJTibtSbPQHuvgQSvtBu8VYCTF/j62vAOF2NLxVl4DVF+d+wnmcu7OWtaJLQAaofyTLEvWqJ3r
bJubKO9Y0kRDAZ7rQUQbgAjiRsMvooseaqQSHtP5lTRzWaL/d55QB291jbEnZeuBxmjVp6CsBHpc
tIri4tJH5clToI40IJHr3Yh3ui7HK/Y/u1DEnHZAdtSr3i1DovP+mUOUi6NR+0vAvy6fx2gsElMF
liF14wc+Geck1Bci0cLOrFxpC83ITI4k0sBVsBbJiqIWBGvHuzg24CZ7cNlf2uNuKTEz3BDqb+O2
31wbV3BUoau7qjzTWuUzqjmW7qul6aqdGm9v+c0PqtdddIu9FShyFrIHYxL1cnWATQBFEPLJNQGj
DEYvcNVXJYAZqnDFMKLxc0NKJ8Vf+g75KbCIK+rU1Mh9c+erptLFi6KAU+evbvyX9fpm3mUWttNj
DdwHIFIXaBND9imvmuGSqNwUiabFQJ2NPeKWdGTVfjbrPvLWkmAJ/RVKs7kAqElvxsuS2khr6A/s
hRejErEq9mAC9c5DlpfhTqR+AEbWeS+ztG826MTxzsvUqzO5amZub83Js+vLqADWGMivo2SeUJ+B
Z9XK7EBLTTG0pOAdWtDn4ePNr65PpRls9S/55m/qxuSG/KsnJaqXGrzX1vRLXxa5+6O4iVn+wCoX
ENRmPIcbodBSnLwE7Io3i59u4Pm7RSSL52XTmWaRglkhMY8LvMyqHEQk7zpyEQWOX8uKMQeUTMP/
Ig8TeLo9+sjxSTqi6dBn1UVsMgq8zlh5ZApBJ8FTp0uN7rT8ndDfAeCw0RqZwtKiCO1082cyqxCS
M3ydbQKi7Qi8jWhkZF28Ri0M389z1K6RA4ZsIJ1wBOYR2MdJtrgwVQb/42iGbbwezLG/lJG7iW07
/WCLNv0wxkn6QaT4J9XmdeSij4EGyfYAQ2ePZCNXFoyv0cSi0+LRD2zGO5vNB1qDBhS1I+EbttNu
+SyBM8RWoFhi+TADv4lLlIQrq7bAEIVeB9yc+gLlcjG4CJXO71oYlEgz0tUNLj5me364cyMjU1Fd
7kz7MWN//+saZMhGGa04Yxc3LXr8HAxU7tkTrzZGNoFL8E6e8+xHwHt5nrymv7ayfrQUlqlU0iQE
tnZgh2wjc7F5ImHnDD9RUFea/T7L8d+5D/EHu/cDKcKnvDVRyhaDLMCYpWrndc4oGA8O2OcC+z1S
qN80oMyHnWWU5rtoBE8wKCHEym5q+xBSlQigofO9DTibtUEyYLu7p8J+8fkEzGrPw93nkDifiioQ
W02HOzUTepCm4YlUrsW9c46LTZKIV7e0Jmdn9x3OEopXlwbPdX08ETxUEFgmNh1zXu961NVdO1Uy
xUfWYY8NkXQojIqvxeA/F8mIF77Sk6p3wPkYe+Yncl1UylihXmFtGwNei22YBSsZuNFTtiaHYZqS
q2Hw/DHlYtvZVnXy+/qR1fi7tcP8dojSWOwGgMKu7gym8jNDAPRyYHlttZUMJIL+5sW2rehACweT
392s3jmPwmXs8V6tvgyoXx5tDxSOOZrP54z74GTu/A9ASdoN6P29kMQKKZ8i8NoClaZL1zyKkYXt
jR/k7wnX/9CbQ7zHQU/lRRBOhq4DKWydjf2uxNV/iv/aYE6ac5aeKAR8CTg3eL67jdIB70/HbtwT
DVOQAPtVShf4s5iRTtTBP6jymraWdkOfErDblZ8Oo9ld7J1ILnoZHfuvSwUsD3CGLzKA44YNoBap
xUYP4zisQZrQH3lWoX+aDGHpOuGB2nI83GxWK9I6NK1aFGNbffklHlGvXLYczUyqeXvp1qYpDQJX
jGmE/BZ1cZMKR8TqEQf8ZtOjC2XVoPkonPd2jMZlvL1489XvJyBBMeAQt5LVX8Oi/glEGPMq8aS8
jkX0D6lN5nqbuB+9o1vZ+ddhGwasOKKaBbUTIJXZVKJUNC2O/QJg+kd3kNnHsJnNj3ZXPXRRY79k
meCgWAXMrOtXzecQpIjSy83znAfsjI5KtsxI52fW+MDC79pmRaLZhqFpgqKpLa9W/YKyaPDtqFrF
SGKwbLfdThKPM9LRgPPNT1uO7r4GGNcxmQewXDgxTp0Y0EACehgtT+W4uICXCIbs3fEPLlpFs9Tk
yaNIhreVaaURbeayBogJABY6NfQKS8El1AWSl6k3in+EUPSS1MnbK3oO8tQxpCuRq1Scz9clNgbw
NEpKqq1tCeC+Sge7lTZEe4OF/zHAeJ+9+pKFwCsAAjO5mMrPQ/5li5OitTVUzSLAMgrzuWw6NmyL
6kQbdsDCTLhUlcW+6KbbvX4CosG9HNm0Wjb6N9t7mpL7UJcrFk4fDCBUgJsS2L+GH4Kf2Br3BAJM
Ko6u8V2dynZDIhnaPPve4+JrO7dzsh3sqt31WWm+AOPuZM2i+J6PA9Jr0rc/FEkaHf9vD4DMVGuH
mXLvZI75QINsE2uZ/WddL/kzkv7NTagZGd8dI2CAw+VvXVO/N1jhGP/FGobpyzxEzhZc0vZDHJg/
lxbZMHL5aWxUF7IFoEKcpbyzHtD2hd/hPOMqZ0JXwVm2oDqH6s4DyNm3OnvkqNeJ23LfJ2wC3ogx
XWfAoezb2PVWnRLJALqN8gp0ChJio6kiVGAgq1omYXoA2vgnZAWfrXc08cGtPJR6GOhxf9fRLBkd
JP4swwWM+y/ocZr1ZbeuQOX0CO4sAEP7TQgcyZxfBxJllKxsgcJ1LpPqPAGC+Fy6XYWMQLLJlIr0
KEMq883NFMcsf8VASrkJuxAmck3rzABok2cKsDUMKARMAHTYK0jvZaYe/TeiMjR5lGz81gkW50pI
gBqSt9tUKaoEfl9CKJF0AbMAWdurJQfPCUFEp6Y32oaW0gGsAKrGG0iRFwG7k+72lnvHf4VP1veE
d1eL+k7QqLCBzoyoWf/JeRTWOujz5rVNkZkIW/MlzB1v3FScJ7sijkYgC9Xzwx0NhcgkuldLUBaj
Z8gNV4tMnrJBJ/gOuR8Jbl02nywv/xEWc/SMAvzuwGbH3LdBUnweoupLGqfFd/TV/+BT9O8OaDEA
2nDu7sto2A9ujx4cx0yTcztYaLJRszgOMpQWvcukZAJ8rplv99s7w8S7BPCwGMhvohVJHjKcL1A5
vB/atj8MSXAKRoa7uQZMyUtKf5Epsb9k7ymbbzSss9c0RbIAeAs0XaoDlqnKAHVM1RQsYUOH+o7R
ZBG2KO8By7Q3O/PQFxG2P3E/PAMPEbgcIKUHqTywJ1s5gOQ8c7Zk9KbGfgptd0/GOIF/mTngrsXf
/Il0ZWj6x6oNbFydwOphy2XVyfbmTB2lOIlLDxUnZzxwTRDfBMnnZNgRtwAJfbUj3oFfFqYw3H8J
ZPEksBZKDs5Fv+zQsITqPoy1b9qACUcWJg4BpkJtTtTglOPqOD0OQ5ttK2lHKxM9QCCCA4kvwKn9
50EiD+aibWblKnxuEmeFEN7PCfJsykpD9z7TBvIL+xyg4v85hNbnTnIUZTWgwjOeX9Mgw4WsqC4c
qddLG6BwATAlpfOgDAAJRcq8Ad3lYh5xqHzIYcjA7LCvwzhb+UCafbDzn9TmqrteF+QgjTb0y+0G
XIiMFEb4QyTicmBQq9n+usbW6fG+WKOX86MxH/+UHjKUrfFvkk46OEZ+7NFPT5RzAjngd9mlAExV
OBka0qJMu63L7OKoVRrlIswt1dJVzQN4b34LI50IXbZmoe0AGK4Zp0QhKogPUsFE2n39bexR4evj
njtZe3F7K6ay/2bO0gPrFP4e1u/OTQmIShCOCB1fWxn/EOXo8uLWcQgBrjx3ffWXZf9Mej/5e5Zg
m7Z44z/0KHi59gy1w5XdJn+PUfw1AebCs4O7+mP4oRFDj8os8I4VXZpeLVwY53jSPJPKkOY/btWC
bEWpOrRl7UYkC1BQCNEAmLL2Jw/eOzf+rcGinRuhKiwAj9LD2Mzt1p/il3HwxbnNTPZR+m155kX2
WrnhXKx7u3bXEYpS9macmB8T4C98RE6CbKPDARulOu0pkgZAor/YXjitq6A5+Kr7CUTS5gPNtMjm
GF2Djulu7wxa1M4jz6tTAgYnqgTHPciMTOmn1PJBjPFLEmU9VSg9Uf8t4npNWJpU0qHrOtLYWXk2
wLV1RYl2i4W9GtqcKbKBGSQPQPCWMnwa1GABSAHQx8bJU7AJpJ9w//sQWcYDqbS+iVkEDrZ+3JAu
nD22lyAKnT5kLLRO6Bfzt9zM2SkAHtt1siJn1Umv+B55yV6wqn0MejyyF5oF8Bx3m8gDCyyRJRCX
wp+oFciqXebSlOsuQ/WYRgWKCQaI5M7BbxqX6wp2yTL8Td9a4Nd9pyvVqEBatyAHaTlIvbc4DRBE
M2DkqjrCgR1d4abXOOx2MmXDM67Gh2cJOCaFzBwdJ6XzAlScu5knV4tV6fjU7R0QyT6RqrBQ6I79
0LQlMe+Ei8ewqA9dggvqNmIfaRhC0e3AGTduuqRixbo0m0uNDsfHoWrMj71jA2HaEfwmogmtYm0C
0epAC+AglXxQa86uNNdtwL7GwWht/MQ2Hng0Zld3KrzViDaJv40oQbrOab8YRYoNg6z5AZD05ue0
6q7kABpAuUpY41xLJ+wf2lzG25IFyd8tGm3VCrT0PPFwM7W9xM/pbyPn/Lo8W+Lw279KPPzW5B2/
zn2CZxTiTLv7OwBaw66twaYJCNcKN1FqU0QyDd4cTcEZoCoXWbj2nnRN31EJp9i2kVO+5OMn4viO
7USeEs/mAFcJ51ff9/N1X/rteQKj/IsT3HhxN4BXz+dXK0F3mPbq6s+kRtXtfKqdJF28ZJm9eRUh
2It8VuwmUw6gQOZoV2+m5DmybOtS9/OJ+XGebBqFbI+jJx1Cl2PrwIp5z/r8mz6i3h90yUXG1Y0L
nV1Bpo39nRGfE0V4gfwM7jDyJxJqxX5h1iBqRYoV+HTKQRtY3aLLDHcd+8zPTX8Vpc0qRdvjXKF0
xhy2ujb4rvxXoo8XLe7T17sSYgrI0KWJj0rRvEayXxQhACmnGOjSQDRe3a11427IZI1LNu9EcXpt
JGLKDZrhsB3N63Hlxj2/AkwsQPq6b9az56TfQHf00sqifo4KsGyVpmeinAH6bK726RC4XwKUWhws
YPLscjBjf5P9OpAD+wvIe+6uY359AA2R/YJbkg3ZwQjItwYuiU9DKbJPY9B9pPWcuAB47FAUj6Vw
vKsxGtjvqA+yWIse59jlVzTPnspiAMiTROLarev5tehabwvEUX4InUy++g17sGRUPzedMz2hLxr5
7cR+c5vFyA8k/u7GcveDI4oN9gA7XEq6n/opqS+4MOgXDnseIX8aj2V8pD9RB26gFTVRhDtUG4fb
xrNXii9JKd1vtQ9y5dDJ7aexHYvHOcSjlAxukh860aUvQSPDfQFM8/0MoNmXeHK25JDWPEMPZC3P
AFZpr06FBPI8Z+43VPl+42iwfrbstD21HtLppPfQiojinG9xYXjb2q39Y+c0xrM7dV8iJNqTEm/z
CUx0HztHTus6QFk6fye4n7PsgY3gQCBVVyb9pcYDKU0t8GiUAsnwAb/fdQb64wyJeyxQgMD4ZgHc
kv03C9DyUde1F+7ku1ZhUPMO++oimB9QlV499kpFehJpSBu0g3b+VK21jmbab5a5OE8M3L1iE0TR
eNKbTFCt+9WG9ps0vLv4xK3qEduq3p2+++AebzpVTvJPnHm4tn3fiNOWnBOnD+3JaQ9OZi3SbPHR
O/g4j/h68Kdkox0pzvEi0G4t+R/LAKSBX6JfOA7aZpuojhpHddSkauYqg2+AcYoMpCOrNoyqwYZ0
2oAijreImPuq1DPNcCprnQqFf9QgZNmZv05Bd3jKDBFcRZuhu1XdKVkTbnhGw3zNqiTc/skj8cS+
RiPsq2146GDmhthEkWPtwQFzHNtMgmR4iIxNFiT+NgGOZoE9cb0p/CC5iiYzPw5VyY9z26BuhLxR
CtmglqevTnHvsI+xkU4XtVY8l8hj1WW7C9Rlrb7OXe50U8vemRNurqN3q590QDTSjrNbXrwe9W6k
CpwxXZcTLkQ9Byl6rshKaebgj6dDxkirQdyAio62KOZNj932ekIHkUS25FcYItBBhxyTojQFpTLa
ack4TOItQigLmcngFfL17fiAfbu5we/DuRBCEmpu7E3iGtkGx+NfsEkEiYTsi+DAECa3BVMpU86B
m+UbUt5EwHl2o3xxNkeeXt4aoovm2LVWv8cJHBu3VF6Dwgn/6cZvfhC7qsh42KLbevoBtKdvbmAa
rwKNz+uiG+NPMbZ5oBf35JObcxwi+tpFv3fWnhioHA7SqtEGUYhgO2TVsHObAsnTzAR9iOIQAZBV
cKyNaKtVpKdhcvypW93I3SDxEi0etYqQlyk2YWgLQ8XbhJZyVNnHOeMXfPP8c29kYItyx9fJSNuj
7whv009ifGVAewYMdCofGXiHPgcTUq3KrfBdsBClAWgijGJ6rYIQLYiGI3B/h063Y+RV0boC6sJj
WqFIlnE87PrWBCoVan+DvMyOERNo6yAXGow0xuV/k9nr1mudYU9xwNdUD3ePbZLRulRO+KVJ8LwP
erw1LdXLnEs8W0k0VaezFslaKedIOTPlfBdL1iTLNsBsQSa39gH/sIwJql5+zUevep8XYO/wmIVa
mLA3H2iw1dWvFrXuNo6078HLZ/wvOzmlAkeeOckekjK2H81pwP0hi5N9aAIABbsiKGkIFARujuLI
zlwUWkslF1kNUpMcyXtQ+f4hsht93H2i0xwvy19LUklHgcP3jOp60La7gDyjj9Eu6Cbm29hB28/o
RtXaB3oesgpg7sjrZHhK1TD2yOaHMTCMyUADOn6GpzIDinhSB/3hLoLP6WuK1/7xLiBGajwocTDW
a9DMGMUu4vN4JqlNkdhccT9bebgSuGjf0jJRIYQKnI4r1Hw14I4MEL3Yzy4i6aK8UDi9SknmG29s
4DofdPTvbFkxC0sQSCJ3SORZZOit8LkfEnEmFbqv003IY+DTCM/f2g6SSQDlqR6RF8HDlKZ6MHu2
N3OjOmkVzXz1DF50KbtdhQyhsmblgeMO52MYDfi/bwhkhNXBDueX4VgU2MuAThNkPGE4bEy0c17p
7Mdweb/1Eh/sACBxfXbMuHwqZHhMhh5ss3dLsboZjkNlhatuwn+PIrO8fdFGB9QAJc8gWUyenc7D
NQ74evaN46Hcvy34U24Ei8ccf0UnnJcDeyqKAORXgzMM5DcRcJuYh9L5ikVnksscv78+jIctiRYY
Uo0dmWdsgje42m3WJAZlgkBfBepov5q+O44hDrokkYoZQ8vCby+rqj1epihOKTqW7kcfXTlzlRhL
uWIbgzWrGvNX3uV4Vwy57Vxw5nMublj8g4Ky9kCS1hfDxI/43/CVma1zsdQQgRf2MW784kvl918y
JL1QBrSaiBuzCuzPAjuD16gz5Nqy+PwBwBkh/nGRfOhTdwRXQGnsBCI/oM0Y5925sl/Lqf0yJUmj
1hnE5H2VhvVMVwqoR3hpnDHakaQHzexIujosvYUi8s6l6cL7eA/VqT0gVeko5yHxNK6W455IjVUp
UFpCFn0ExCWdv45ABKNoONony0E5pIt7Mc2shuZU8wxq4n1hAbLCEEWwX2ghZvTHx2Bp3QBiffjk
zZn5mBbzK6t41K3xBsm98hOxSaC6A4gvVf1IcaG0/7zMECguKRHmRz9rxwM3E7lH7kl8tnoB/tAM
eQMj/Wlmjve8OHgDXiMerviYne7NUHwnnnefykOIFJ7Y3mkgy7sfqVoUh21kIVy8DZqqSUC5kTpX
Ww2lOf90AMBzHH3bvpI+6qtgU3NpbLRurvDKDG38ZnF5YEQrVkTsGqCPGUGj70DjdObNQoELnM0J
OwgwQ1vS33aSh6fRcoMTzcQfRO1CfoCgfIvQYVXarkRis6P29Ufxgrxts8NxnKHY9veP0H70iVqk
2d23oNg7vwkEcCt7ENXaUwCLXYssVlEG3s5RInjTxmUgK+m0C35nwLsRChFQO/IZeJm0AoW0nWyP
+MWCjGQK5GE26vnIhIv6krAbtm3IQGTnYBdj23nyt59ah96PQV3rhKi3C0z3O6iTwds0+fbnBt90
E+ahcaGVAB06H/MhBVVFWA5bC8VvlzDJiwM9+b0oTFH8LT/Tk5+GypnrnVtFYrMwKPqqlBk05ShJ
c5P/4ew7liTHsS1/pa3XQxsqUIzNm4XTRbgOmSE2tBT1QIJaE/z6ObiMCkZFV2ePzYYJcQH3DHcn
AdwjhiQYI2tlaXFxS9FWkyfLBIaA3JoGnWGmQeDKaWF/h/90lMvhvCZ5Dbp8Ejzhpftmdql7STRu
3MO6vaus6IEuJbaBGyZscyMAZ3rAGrS5lvn3Ik8drEax7lm3IVTl57pkEGUfIdd0gG8o+qGduJKJ
E169ONbupIt34bUTeP9VeCc6M7zzCnjv5hayMlSlDn/KpnXaMH9Do+zaFVdwJHVA8pB3jU6h76ZH
bIdPVsGaazN275fCY+nGz5It7wrj5FaeXPe+8L6Pw10zVNlPH0LveMd5d/HtEDYMJt57FgEbaLhp
tR1dD7d5x8cGNXRrJ1jga5AXQy6ZMGl0yQHM8CdZ76tpsN474G2bzUg4c5DGFh/HN70ysY4w3SP4
Hgrolbbu0cGb6ve5A1VqqtvwHlnLzmiCogESue9B63TDt9JKcOYxKRwh2fRRqYbN6h46Zmeeil8w
Vq6fqj6st9okPRyXl9DSG6p07bh8eMvTfquJ0PmlQpntVHNo3BcTMGKCHZDZ6i+DgCaBA+HX53LU
k52fyHybTqb1PPk4QZmmQpypF59mlvvOt2VQorPidprKCERkJbgH3Tm/XHVm2x9xDnTKoKgJxP5H
W6vk+ub65/i5PELB4Bhl8MSzvJqdBvzGglhM2c8qeXKlZ343JyzZizgfT4MwxksKTayggkz9Vk8i
yBWrnJCvJM1ZX+BNUD1U2SIqwV4UBuCjMQZLh0cZpaVOpa9TlBWXW2OqfuKvEoGUDhmd5UJtvhLB
5U3qrfEMfu+lDqHHd1HfRjeGJyTS/h1DUgeKJKdOlrCcqoA6oDasm947qDRRNBULiadKxhI4jvcx
hMKqHPlL5RyPHEl9p5Coc5ut/OWXNiyNxb41HKSzlhjqLrxMu7CcA9UUjg/QbJLbcgiR2EwScdYq
r4JjkxZ/E474o1acE8187G2t+VWCg7YCFks+wJBHbs0xz49JgrwysP1PpjY0Z4nE3/LW0iifm5Z3
Rk2l4+19LNsu//zH//w///vn+L/4H8VtkUpe5P/Iu+wWH2/b/Nc/Dd375z/KuX3/67/+CSgjfHls
3/XwrwULcFv1//x+H+dchf+PKK3rPG8L65IB+bojqR2S1TGsdKsb4DguTaS8s1Rn9Z0YPi24l2/d
pI1nQR6K+CL20/s+BF4N2wS6L0xOzIHOQYzMYoDHaXLCGTM+ZirCxCEBLgwxVKULrC6SoEv0u1ja
dlAgX/kdHuUB/vzOLwn/oFVWauWjhhzUVm9YejAz2V4tO8E9wYT8G1n/aAyn+9jr8ZvZUY/q2Fny
m5Syl0t9duDDSiZccSeObsgcT4abyV/Pzz/BE7EtNV2HZ0QJQCLVa1WXTsaGNcDS2inBzQ2ky7vc
88y7OIIVei3dK9WsLB6vfdsFLkfCIOgh6XYEbfxxibeGhN3AZxGUbwrJmijbZk5YrGkCusBjSKzN
cWy2zcfr6DA0X5mRy/fz1HFu30PkLD3R1Lphx5fBj6FQ5UcPlF/oq+KSYiV7ppoodQNuP0hduOFQ
BL//prn6v3zRgC71gBdwfNs1TMv56xetThmXCfeni+6a/Eg+Sk49ltFsvjS7KxVg98UxjlfmbjjP
HKGkm3dzPeqNIlr/NUafyrDZgpOJuxtJGOp4vO5b2fJVKM3slhQNqSNpx5+QDrP2SBfArknGxkbi
S7XV+CoT0v2RqweZ2drlOYJ1/dk3LLwXAC8Bb2TbWeObRV18cap9MYKSteMWlOl449nrFurhWwu6
RmB7VUILKNsEVVBA0im1VNspHEVldnVSpFnmGvSEp13N0+oE49Dq0poAC9JmTu3eCiuvApiMtvP2
7SNCl0ZWBGnUoNeO33s5e/v9R4Wf/tfPCgY/uBlYAHz4UB51Vf+nm0Lfa2OR2d54ASwzDMbJO7m+
qT2YVeOdJs8ug7Lnxis2odYK1N3y0llJee+Y2hO1h5EmNlNhTXucEpovkXawh854BaVvuJGxGW4o
ysH206lSd8O7pr2x07K55sCdbFSiNaCq8KfmGqlLl1ifO0ow887dhAxybYhAqCduCOe7Tc5LfiNF
aT0PMXQJfYBt8sYpn/QOWo0qStajBq8YDAq76cXgTQtqcAL4lI77zlqzaj+gJW/heziBjfxs3Rje
KTT04bXrtDBo3MG6xl4d7eE4hz8/drO3hlGBO1ZN01sRxftS3fyLnJ1smW+EFqF/8Jp734mSVeG1
xoGqhi/t65j1OBgFHj2ovYzvQGYJYelUantNuDgxj80XWYbihypAjzf5EaMwqBZVoJaPrlyflhh0
7Yw8rY60W1wutG/ESYS7hnNPEVCHhVvN9vffHtu1v357LMcBQgE2CpaJpwo9cj59e6SZuAmPmLho
QNwFlePZZ2ZK/KR8eC+3lvFrVIQkaqJOaqdqLvTsaEX65ks7VekSDX27drtCm+f9u7jWSPajDkZJ
oV55GUqvIEeYBLmJ8fylnd6Dm3v9QZR8xzrhHSx10TPkxsD8cdzDqI0oUtdcpFaqUwkaE95hafsa
Q9Mt3VQC2fCGg917kw7RA35O5vb99f7tVJ/exDLXl6m/vjIF0rubZ6fw5X1nEJjN1Gsv7Z/illdZ
plnaRi1+cvq22Yb46A5+ksAQjop0EfBOOmB7px+WNip9aUN2fYSigpqCLp/qNMVcd6sYCk0tjqH+
bo6/a6OXARgQq/Qv3RFE6laVVudbwwe+wSjCP4C5QzrSn761aQ09Crsczs44uQfAMeHp52rxA9IA
0EkEYuCnsk5JWzv8wyiN79BNnb453vDnILVIqcqx37ale8YaPoUWqZHmgZs3E/gvOLDTci26JAM7
G3Q/l6q36JL33qwvY+pFpjh6oAFTF30eTxExxutIyG0HL4m3I2AVJ9e00qDoIZ1dx3iKj2YC+y2j
Mx+7zgLkqKxesT6Md4kFzvYg3fLVzJ0bZzSMRxouPWAbmApbhvv4P9NwZLEimCxjXzcD7QxN99cw
Fcf/9QNjN2PuqMczzG3l5t26t4v0RW/6i9uYzi8kWu8MLRmebQjzbIbcbqEpnXunzLKiTdaY6Ys/
tktoJWBZ0Ubek1eV9sVvXAjytND9VLXUDS0ILU04LHSkoQcAxVcbiqMeuoA+Bk46Rnxpn+A1Huiy
njbmACy+Jnk7Z7mWzNmS4BochhVphkWJSpLN+TOK6y0g8bpQvI+lEV+SY2osnjAw4NCiHVkFJpkG
4iQVe6TX2pXB+KZpY3GgtqL0QX2jjtKdtD2eGw68WSa/BPBGMYorVhkHKjFVpdLS0Sn+cU/8YypS
tE20YQoClRoM4mVkV6XlSvoNANb+1G/drP3J1KqrMob3y9THcFWiuo4zvnrVKfPLpX8sUiAbMuBj
csWgoEujqBE18S2oPgKytjJD3dkkCr6yBIJBqO05Dt7n/zH952MPixsHN47ZKzFTf5D5j2aI9x76
SwGPYgSiVaiwviuOeZu+X6rQh7L0UqduaSqwKjVSHeYu5gYLwXg19/z/zDHP5jT1Vmi6lZy9rExx
bAwhWs33/VuclQ4HA+vTjTQA5gBSY0cAaoqo8Fu5NT3I8VCEDgHNVVnn2RrIAHaC5Op+8PtuTzW6
+Kp9qYJM2B0qXgPnCqZgafMC/BB93Eirq6oVaZ04cSePc52KUcXycktFumTIc+tVYW0hHtsVe2qj
2agUh6WCjKvZGcR9cczqtKe8waZcNMDK3FHP8jo0BsfUNQB+gyaCejCKPcEsJSQE9pULD3FCaVLb
sG1YqD9QmenY3VG4pwTOwYH6HM6bvgmcMC0DyEb7jrnq+v7XZFh4JazXd0RRjCfIj1HVUEhnq7Gz
Tat6J1WlXlOkxY4YjDILM2iTm78ZuwTTWI+Zh4Kn3qoGzfeYqO+ZjRN5uEcjiw/Gj2rVyylHagw8
xIDqKdiV4HOpLroIM+s3A2dIEqpIahvymCdbqtOkS/Q8JBz69e+XZoZufF2a2R5YgKbpwLfR8C1H
Ld0+Lc1cPdIcHEuYZ8C3RLv3XnXxYrlVsKBLv4BSF7Dpvw1Bbljbq0kiE7/aNoR3cNhfcbZUnHs9
bcF/9vxT4g93WTe299TUmWWxYV3TbahKHX8zKA/lHQXQpVGDXDVomehj0GD31QoL9nTe9pU21OeK
1PtB+78MThKQTZ+iaIX7cLWnRsPETV+MfQ9yXOZpfPMvNh542vi4Xx4GMvUgOHxOSHgqmvBV27q2
KPFAy5GvS7xfduliRVDI54JDRsGEJsidBZHvbcI7fmqgSQh/zNbeicli1x57d4BYDeeJj7JGCm7w
fnQOxKVxiMyBsPdW/rDzscM4giYIg9YlF5mKxF/bDXaIUcH4uFoSlHO9NZHzVQNjmG///gvk/8vG
0PYc2/F0RzdccF/ML6dFIizaCj/d/sx9iP5wCwzfVTVV4LwWaWBZHFWtyuBC7Xo5ZL/AOIHSdwkj
tTSz19RIFw2/TB3HS1O4hnFrE4SFYW1cZk1YJEHHb0UJLNFBQ7nLpymgKmxfgRlSF4peOvBHaK8U
snRQHI1YpoqUdZdesvwtbAokPcFEeRhiDfbKXgyjMccBgQqkrCDUGfhn2QsUEcobhrRd0Kjj1+7D
MoVK1AaeSbJztOKBrFSW9r+L/RSShua2H/ppJaSMA9lk+ql0bO9bY/3hKNxfCm/SQ+4iY9dKd3yh
qDoa9BOIOP43lv9hq6hKAjLHGRJyFIWtmJI1xVwUhbmoeYmiQTSXAa2t0++/GYbNvt5akCp2DMtw
bdeDH73x5czAhGBkF/l2d7anxgsmpaxNl0gYsBR0oJGztFEpk2MACRZxicYQNhMUZ+Ap9ykOO7Ds
1q0lDqQacem8mO+Hzm5WRZlmD/itU5qd0ucedtJBbApnR23A5usntxdvc+Z9cupnrba0E8W2BiR4
Unz8a4qt86p6yE9z5BBxP+jq2prn6bDEOzWiffUSACgDGWcvngvVaJpH78xpV5mtBpUbt14X0m72
DeTSAWw2/L10teQbzll2RWXKt6GLPreXoEdRu1/mn9tVvNCT6S1M5avGmoeW2RdQz9t77EPDW88o
nmMcF704jVvslPrgNjXa6sXi9vkdFCUsG7Ax/quAaMOZcDeqNnEengmU89HHptZ8+qgRJOej9jEO
EoKfZqE5P8ZBbSE8Uy3nYn6FLAGwk3OAWNVU/25wivDfvT16sx9vgSI/3t7kNcGYdyCEpS5TtvNm
6cIw1tOuWj9kcGJm5QPHrgpHd235kOvOe9vSu5QoTusb6z/8FvyvR53qUN1jrmvgVonjD/blp9AN
AOfzbEjPpQvGmNH2WOZTBmpOS0G6bGfa7QQjhD/zU5ZfIUvOxpM21chAgH0SQDTLedQ0npzxy/qD
C8YebemFd60zrl0jdR59dQGtG54cMrunAN+tfgrdqc5zbQTpvO/aYk+hSH0C0xgZfEtVw0zkxrSH
V+iUpCuoGVp3Xd5Zd3XTZLsx0gCrVW10aaPKXye1222WNq0Lk0BGrrtjjL3HAeL7y+x8dugsFwfN
gLTu0pCXFxqVNXl2V2AZpF6FWnASV50B2jwuM1h9yg/LO0oYiwBR4Plh0kEFLZqG3YJqN6izUoHT
8Hz6Ljvg95owffZFHN/UfVzsqlI3X9JQDygALtnmemRgHYw4arm3PHxtqIOmdL1A0yIcRK/yMHX3
/+GuaH29K5qG6ei6aVu2bYMboKuvyqcFV9XHfIQJk3aKGNTUFxIJQ5aPIdczG1Yv7QuZ5Esb7Lnb
tedxUFjAYltFGZ8+ybkuZJ6ogDmB7tty7l06SDPWzGCJQGOXDgsgHGNFPSxOW9BAm9uWkMuFDuRT
IoCValTRBrp169tcrqhbwyFjsqMi7Kb3ocn5Ae+tP+g+1gNZoZUvJTSggiJm+bbo+kuBW/cvzuov
BdU1irL5NU3tl64RLZPq+ksMciLpymJjdVNvHL8qryTX6tHKoVpTy1yh9npjYJl+/UsLEGti1egK
uFD4bZAr6numtK7okk+OcRJQOmpJzQrnslAmSVzzR1Vo7s2nODXMBch50xtRF0we0MhGXRubIQYJ
ypL7RccmLsuuXZE8EunaLBfF7pyGctsrvEBY1tEDG+Cnh+UdYK6qBseKmxDnPPgldw7oqHBmTlNY
GQ7A8NcrKtIlV41U8rwJoheiczZfO3r58PsvuGN9eeqbhosbHHPAXDMsi33NFDjNBDU/F2CAnBc4
IQKh/Wko7JdSmE4T3MOFKn2MoYn02OUGuLRMsGNrddljIkqgHUXFoHeCqq7BkQIYzAyAJwfEis5X
ipgtDhVEqvuAgyTVjpI4dIEte3KKKnGkdTyleahdL4s9iAzJeKenItyxuNPaUknpbCLt19jitoS7
33fOBNK7QB+DuPhRpV5s2L+3H0ni5M+IOR9MEVAhvoux55vzMNAFMoDOREqJMjeelRunwU+fRzrz
663OgOtY/94r2tE4deitfFBufv8p4GT9Xz4GH79p3zQM34D+8b8k1xyLeVjy46SkT+wJNEQok08B
T/omgi6iXoGhw9n4s5K6uNTYUj+YabaBVitsfQBBetDKyMJWrOuRfamwdImNaVP43LsXOTjzY+5a
sChovPuk1PpTgsUU5C/7PJj8SsAN0TdvKDjXITsIpZ+bPqnGPKh7ma3LnIfbKdTd+zK12BZQbVf/
PsW5fmdPfbuFAF53M8UhVrMQz2iQv3yLorLFUfSIk/F6kC/gkq1S7NHm9iU+xRnP0v7XeJon75Jf
gwcDDeKz6vAa3tk4GQoYcVmXOnXnGRT7WG+G8PEdyxMXuDCZw1BqcnAR2rAvinRHTdS5hJkpbppA
fCPOjEHe9jovORYD04FmxMUCmebSFfpjWRf9fkhFuWO5hW0q51O78lO9OXlUHNtU7DpZf5+r8Hi6
K6aKb2UKaf+VhhOFQz75+gHbBZRsH41U/1T8FDoXPwXMw9QEy1TzUOqJmg4GLxVQk2VlHOO4e+1l
ZG1b0ULHyZQartQDMKRx/FSfw9UYKtUWZBoG3Lg2c5WGz5PAoBSyXOXq91995+sDFop2NvOQnnCx
5LJ188sDFtCG3mAp+A71mEcTEJPg4ME1rYTLr2E/iY9SIaP3tqX0b+MK28ZnE4f9XR4+Yt+Qvk4Z
OHl+3JvbZBrkm1c9Fc6YvhqqOUa6e6tFVnXukxyK7gUP4bPmYbdR2u03u9cBzQIpMOyj+GBgk7AW
iklo1t4PL2Zmck71Sl7ZhNtnwENYXroar888g0G1b3TWbQgN+ksPTQFkOvHSflFCiBri9LcdiFqf
OmgEvLjeR0gbkqY0AqjqbMV7dExQ/ZlHhPC5f0uFwFRIb/z+M/F9lcv/DCpxTMvwdc/FOQEzHM/5
ckzQMr0fLKeQZ5kC3WPCiBvnZLFXHOkik7SEIxUuaQvU0IqK0ug2Yw4/JQrRsq48OvB4eh/3qT5H
q9EUuVSbMGy3dqhFq0zpb8bI624KtyquYjSKK5VaF1Z9RRSm6y8dE7TvtlGJHTR1JGrFQCUIGAIo
i604jlf/nCpV80UyjA/CGh+W2SnCh8/tKbem7ac51EgHm+dLl+2WcJqGxtRDHmSQTodDdmIcRT6O
l6rMYmSdCjypnAyYLdWWmk1qrrBrqQDgBiQtM5CGKjJp/RpZvKqFbcN0KX/Qh955KRkQMrAnGW/H
AbSLBlaAG4OHR+R7G2td18WbGAbwuR3cgXZ/U0WGRd7AbRUrQwBPAk3CfSrKSmM3+qaO9aWjQ01T
sb6ddoBoPSwWd51lQtAH3zSAzq5zBJRDjF1XTvoqG0PE0oCPUZPXTbsWcmSXaZYfsKyfLjHYYNiA
oyBp5GsCE0F/GqdohDei+tI9Q5VSq3O2GnZl3QqamBMETCGHCokZv1h7xIubR3ludSyRHH1tst4P
TGB8z64J+BYyUPW6j6fxR2euCavcqQBdBcCxN9wbgntHQnzCZtLdgqmBh+KokF0LFnQGiE7wPQWQ
HRljBaSly6fA6KN7MXGDTibmEXYKejxM04Jc5Ts4j561aIIlANXsCU3q0lFiaA4BGfPG5OnVHy33
Pq3zGBY1IDXIHA/mUabVZqyGaSMH4d1TiDk9W3h8r2Jm31jMYg+hZ2vrpgCBooKSz0OEZOdpKJs3
CGjBSTTvkfrM424tKsfByQoIe3EK8T1IMkyH0elvqSny4Su0KjO3Pdi+cYdb34Q8ngvVONH598so
KsnOE9AOSx6/tHcNPEVA/3v6NCXEBkD2aL1v9KIlGWjVuOHsuzR/obZ5EvW+YFTU7/XEfmURh5pU
0wCiYxvV916xB5cwIInTvWeHP/zK57sUxgUrpjJ6jeKzwU0BvDktBOBIc4Iv7RRBbUks86D3oeHo
EjWOGiNFt+sNWGSqsRT8qXce7LTv4yiYhgEq5QYQ2MvBFY4hodDkPyzOYCaRdfpTG/XjGmkd7TqM
3bgbewEf4wJ7WEiLVTuBDOjtyMdmbbch/1Z5A6y/8tL4kTrmDUSA4mjVVWKVpIP2h59bL8kQ+y8y
H+vASbLqAiIkZBuhMl2EZr3vpPVMitF0Wagb0s+2OtIEJ2rvmxDKvjVExwItb+vNwtyYu+2u3rsh
e57jlvnULHnXv8/Ckm1Z7SinreMJBAapG85Vl3n+ZQK2lzptSpNXzucIp87DC0+6/ZIX1z4iqO2v
c9SKFlOa5S8GJxGcXSRH4H9xDA+0s55YYN5lbjq3EQza7Ue4xcPgZWX30oNIptKtHCxzA8ZMetC8
zDj5bQrxyrk7VMKVqjsboZ2VQiFcd7Oz0Sg77CQz46MlcP5D7iNZDf9P0TgnorMWIZwMBy0WWI6C
CksX6hAmRMwjjgT9NAw4BH9nxf7ZWNBvwMyhka+EVGf11GUfOejhs9VI8FcX5d4/RXpxyuTn3nM8
snr3adysxSox0FAD52hAe7MVjOcg99LH0X2bQJWxivLHTl3cyniOhDmeLSw/H1sbh/qaPoA1Y7X5
Y22k2UE3WkhCqNg27aL7qo0B8UQnDfjrcC0GlSLmgOebQ7oJITp003mjfIFa0jbtRv0x7PTmgqdA
C1kutBsqzFNhg6o2NdvGfqI/glEdZFY6nKC9CQEBXZMvOANIlaqcfxOlyTyjUDOWTvg+I7XTC1OY
lgFtlUIDFsdj/aOII0UxL58NjfFzgtOCle3y8tnkYb1zu97ZUNWtrD4IBTAiVPUS/wzVHPOO5igy
vqZmyQQUG9Qc5scccYHtb6056yotNPB9cPJAZxBdAcUOPPTnpqUdB3FWYISgSlPbfC4xZoCvMZY+
z9UJBvCVM0B/GSeP19LaZyHrL3nt6rAf5uPFSybzwPUO58Oa46RX2eK7DHLnuDMbIA3WaTEIkLV7
vsG6Aq4sUQdNvt7lV7qY4DjflI2WrqosKsK1l0n8Jc2b3hveI/wmA9E6T5zvUH/j+7lKY2GtZqyB
DcJDVkX3cRbNkwqtG/Y9bvIUtrRTdWr/O7GFDYwMfCxrcDd2MF7CcoTDiHwPLutjD+rdJdSS4jJ3
+KIvg970kLQGhviTdTkDSCXsSigeErj4i535bF1OXTTwI5pqZlMday/0Dv7GgiLsJ/o6/TzfW/Hw
aq4j/Wp9SCgP5XXmptPv2lnDdQ7arjF74k2hrevWAdgd0HUZreLG7gCgGa0bz4i7s8xVRlRDspIO
NCzR9YED6vc2oQxmbjRzzHLwAeHBaYcDGNgJKAx9omD2X4TwC284Qgyp3i/K91RqAVlSfI0D5HLv
wCKTjwX4h/eiS2DehVrfMfk4MHEO02S4UpPTmjzQx5oDY4LOEOjQDZZqzoZ6J1EjT9nmv0qWFJC7
SfrXppdYazOdH4ui87/1rAhaJvtXUWj+rkXmeEthwuMn3JP5Y+J06RmJ8WQO0/wmDsa2L7G7C52H
JIemZY4vcKm77iFJRXfPK+OplzokmsDNutdxQHV2dfeU4qZzn6uLVlX6puhZvFnaTLO5NzljJ4pI
PbBHcvgfA/t5HEydPY2u3j56xitVekgKPkQgDFCN4TN5AKYUqumR8xRHRngPXNd6jvSa/h53JPyy
Q+cRu8AqgbZHDA5CqcXYmnpFDpFzE0xv2kMmOhK1HLewa+tq01VmMMkIC8t7wq7iaZF4KHiCpxGJ
jQ0uVLvDG5KDgCNBi0WvUVk7ACOmFVQob5Fzz7+JwhBILwCjCiNi7Z61bbIi3EkSOrcWAJbfONTc
5ohSpvyhaqv/5wj1KiGDK56Z6OVGgrq2gvKzDtPuBjZDfQsZoGgctiwZOdiKeIivkUCSmz4axa0d
ZaAmRp647fZj02pXaqVLkfvWRjex6H6fSMVLAUfUuII4u6rNcSJkOw1axKsOv55iI4XzmnZpdKBp
5zhHFIfBcJ7niDJOrVU2aLCSABv3/S0OdQ+5UTUBpEXe3+Jc1w5FF2vXZTrgFqxNPepICtIAzWl3
hXpTZjryNe/daqcV/Ztr4FFVwrr8SdX0qvpUSyKtuTSZaT7ZbJz7mrC3ngq7+btxH31QbSpWsdD2
HXPxnWuHH8LvsQdQNRjW8xsvBPebqiMrvmUeUkW13OQhDuqkUo3qmwL66mFd7npFR5ZM4nfka48+
5TLraPqRNFl9alWn4On7hHPvYG9i38ZEpT4EOUQhd06J+0jiyFlldNEb9RqBhXMZn0iRlNorC1oO
eqFHGxIhpbapT8ej5gy3FLa0fwxPQw0kxKwctt44JHCin7TXYTLfS0vbl1I5RfxtgoLcPMKrm6ub
Ncd2Km14AUvzG7g68KbQxntwWnFqMz67dWp+U4/+2zLSHzoVA4Eh65hC82PlOCI/p5HRbIDtru8L
czxBQtt+hh2du5cRx45UaRtrk5eujRAwLaqidnLE2N1ndQ8aLvS5bT0uw4A4USP+5+ET71tACyIv
DGb2VG3lyY10IaqJIyqwQ/T27Kg3Nug+oFhOdO/YpfYkuh21iqhmUDLRrlRroPF9iixw+6ma6r1+
U+KGvKZqyzNjgz9+MQ/NWYkMR1zqB5fV3o3mYJMJLR3TWoHAgAVFA5GHEULePtjd0wiBHpgjUrW2
Rv8Smf4fceKPN7jngXsFU5ND70NWa6ib4WqBb30VoG/uSh2W1Z1qWzokPkKYjkPNdGmjUloNzdqA
COj6S4enD3UgvTbdUsfSa9m9UmjGYQK9JHXQqyFz98NPumpP7bHjTmfPn6YNk68hgFr4brv5iUoN
HN7aFRV5h57IR2JlZYdZEhiTL6F0jUbqpougbir2GcPBXN5ra0svACeFSHbjVeyGanyQCTSd1L2b
6tbo+kc+8VWsOqg3hXrafwByma7/9YTN8rHb9XTGfOaDN/XlhM31/MgeShmf9boYVzOKaoCvJRZ4
+XbBTLUFJPcrfbgQZEqCbqmcut6WgOzfDAKUyNm2SI7DQIBn6zAFeXfR2cZZCTJf0c+lhUpLaAhl
e29FYX70023KQDBoUEkzuvLW5Y+lBynaaYQiANyto0fkqnTI5kuAB1TvZPvhA0AfqosaIP6Kow2t
sQ8UrntNinuawH9XhcNpw79UrXOmGo2CF/C596cUKA7LWA1ccBgZ4CvPhjw81FCif2rgYbrGBjm+
aVUVVqRgXNsQ1qNgA772N1YuWUDVUQfKIHZGcBFVcNmY1XXKxe0c2wA/ApPKFW4gfAi6FE8x5FDv
6WUmI3tiWjhcKLQ38JvFYz850jxO5KwaKLYAtjPBgl5ppuCRytfyr1XqBY7MnHu12v0cDEr65+rf
ja0KqBckPWzKQx1Le9j/PPChYkc/dus7HIg1d6qJZRE7JthV3FF7qZtzk98267xMwGUyXai9QbbD
vw4cpumeWp0nnX+d1CWKC9hwjN5/U8DSjr1aD5nyMNtSxzzJx/glOGqgrjFOereeYaEeYDbJIN5I
vpOawCw7aE1dXAkomjQSwOmUtdslHnCJN6pVtTDurBakQnUO5xBvnZg9xFEPe+DFU8jFgiGsTt8o
KG8Nf9tj7xN0RZRdWVeqL04h3xpoHeLP18krFBWza5vGxipXmJ4Wh6JzB42IIW7/aQS82yWgapmD
M7hI35HuLo43sNjyH0FxMZ/a/FPlzx4Kq7QbCvtzzNjE98AY+PDXARRcssF6NoQsDlWCAyAy4sGG
oLgxrYYlZzHpL/T4p5UB2MBbzdHDK9Vy0I02dKEqdagIWgLQIgHMBAOnPHp0oCqVQLAHopAWDR/T
0StARvB9OgqO8UW/eiHuGwy/ZCfq8auMDG/ftU4a4MnhPbqims6ZNX6nmtVn0JC09QmqvW64jzUZ
P/Zar2OBpQA8qmonWXmNsLjIyw44wWSKz6kFGwAL+ZhHjZvlWmbZsOsrLX6cavhGCJBrVzTUSrL8
JOW4hhRdceQRIENVOcABRRMlVWVo4pRFy/Ns9/v8h0FZ77/kP1zHNXxkxSEpYwJv+yUpZZWiNHB6
gYc018qDZWLr4pXaLz/UttrQQ4AFmqljB9yh4jGDUG5DbWCywNjChvgnbg/fbc3nb7aN7xdyW+xb
owucNOQae5C9Nq1z4Kzuyqrn29JruosYwwny/Y7Aw7vq9rya+MHw7f4IZwhx04+6jd1n3m2lphW3
AMDyjVVHbQBIMpAFWG4Gbj32zx7gy8DFmOUPlvIzdFElXxXdvd6WMXQGB76p/AzuCv+XsvNqbhzn
wvQvYhVzuFWWZdmW5dDuG1aHaeac+ev3AeRpuT2z8+3esAjggLIVSOCcN9hwNwyx5NJ8Qf5zmmdK
3sUq8afiNLV9vomqcj4qhaLtwlFrKFcO6KvMo7Y1g1hBEohChJ6w6k5bI9jblqUf4Hh7C82v9Rdz
dKKdY7QKayuaowqwO+lGC49bmljeQ5claXaQTc8zXsyy0u9lK3a7BWqj5pNd98m5DuON7A6Muryb
4Z5eXmAotBs8Rs3qu2WZyJ8sWh1NQ0rO1Jm6BJkGAYrrvNhaFPZcHSQIrfndHELSriQZz76fnbox
G1/TcYDG0s3QWJzIvdWxJlqDyEy+UBy407TO/kmC6wTsYXj12RWse6Rfb9GwcG7tKNVWhoB/DvWw
1bMqf5gSNXswoMNAr5iwxLbJA8ACzh4UD51VA5+UrWzK4N9xsVF1W1XxI4y/4nGt5NTzdAvnHtk0
kdKA4wQO/joqYfGuWqPfo0TJrXzuhKayNIIyPMtWxzL12rLnYFXionNwE9UEnZlcpHkTk6cdG2AX
6e0hvx0bw16NY5Z/U7X/54i4dHuIsaX3b9eI1dn8H0gJQ/uMzbM98AiUjA1bg4ThOqJ0+QGQpfqQ
pJWKC9fGgKrkVVhBii9EiZasYzfuLloMjY4gw0VlQQ5fJBjkJE0z1BzNC7QXZFvOZIffodD0W6wB
Enm0bMGHr3wjUA+uOLChnA+yCQYM0Lo8lZ1yOAFPsLJzG80vEWgbHjHy9Drx03Wukz1TqdA0SQOo
6qRzZkjiC4m17SIDjHmU9DvZRFswfxiTybgRcZWMs9Mpf5BxAxnk3aVTxqC183TB6EbAw5fuILYI
/vRLAlVHo6mXuha0R9RjQd4kw6V/iqg2yP5Zs4aTiJeAV63VPvaLeBC0X0MW4ju7zLWjUo/aUZ4J
GaBj2K29cco+dONQO5NMjbx+H2b1nQwNFB/DQ8N5AF52Gu1odMAKtu59RrV05aCAsJJNeSi7JtsF
ynTA3z1/opQ1r0hOpWTGB5o69b7Y871FWBnZk8FmD7kIa2mLWDkBjN8zKVD7eJ2eVG66lfFTGip7
NEvfp2shyQ8X2tS+q3sMMzpcMxB7W2Vp1xxUGAETxXFWUVFttYi4mK8yrB89ZVooieZPC4NdKAth
lPflZHn4EMQy9XIx2SevdY2TV3Ur/VX2a6rT7JXAvFX7QitRtlaaw/VgxGX7oWnJpjpWJA311TVM
nsnYS4S4yKepMuTza8iYsAnctZUn4aLPdbVcXCe2st0oMb3ywnJoikIWNVgpsHvtHpPENaB0qP2i
ctXusREH7IuKperMyU425UDR4Z7Rho9yknBz2JWG5S9mPegvfTiUmKAe5mQv4xULpXuruYy5Fcjw
2DHuDFaj+M80zbdEN258y6yDhauyV8y97meggsDssM94CXRrhE4d9fdR5RW7mUXwlj97F9hsScBp
CWh4oXxVIYPP4mlQlP4vT/fdp6zO5k3OGpZtD6GD4SpLu7L9r6jGrOWDw8WOpKVgWg+l8YzCxXSn
1u6X3uz1ZztBuZp1xJfr2OhZXyrV1Z8VvURi4e/If5knInk8w09rwm3gmBRznGg6xkikQmZEZk/2
XQcsMSqbLhLPGBz6iGXBRmOvJiZ3geKuq7qu14qWuRswcc5NlVcDtEtotCrKLi9Nq31rm9L/q4vK
RZiY5g8PhUGIIkV09g37Pu+H59BFLXQxKR0rBnEINaO5iUYK2YvPp3Icwl1zk8jxy6QqaC8zr9M/
xMjTCAmQ/17pWZ+fJo5qmrYOJcazNQfW+yc+VT/ZFuJKbnPbYg9n6G54k2tdtLhojMh2MY9/t6uM
ZXUpxifqRCcpLGKk0biDGruodSO4sINdZXLu+trBiTKFO2zie41sv1ctlWjwWDsq0GCXrWltrjsj
hG7CRZIoCo9oOHSZH0fovCXDZSsFdKB4QCuUjZJ9NOKa6olwEvukhIjZwbSZMqO8EIrcq0bilWDk
Y+OHU12zb2JTPfz3e/mPlIZDdh7ggaHZjorLifbpyayjkqMhxJfdvuu6aQn6T5dnmBvw08u9zN+g
tuC5i2lGdcbtp/enlHx0UV+5sQcHeY17Kbrku6F/m/BAW0jph0BPks1UNmTFhGBT4xnoxrAFvJu8
fn7556QMcZ7lEI7FbhCQUF+HfD4oQbEvhYKQ7LMapb70WQ0yQnIgMP6I68Tca19b6jVSYCHeaRCj
3XbjOOQjvSB7BNsZ3OXV6C4C3p+3LE/AkBmuS6W1rR6Han6R/V2WWiuyk/mN1WTFq9eVy6Hz7Tet
Ef8YOc2tbKrqzC7Wil69UK1uIjBhKzldvJyaaeljn4Th5eVkfJ3iEiVfLvPB3/73B8uD5FOyylFt
ZC09V7MMCCz/0BhK+so2HYjlt149LGbPXL5r7sR6dD/SlAo98ufg/V+6+OItL8I8MkJcQ/6G5Ex+
OfG9iJCtoQIXzud8YDld3KBFnmx0EF9fkHPf2eyDfhgq3gq2G1SneKyJKBqh6ZV/sUP1NIdVcxrK
CMsFPdzJLw7Ma5Vf7cwrxiVS79hIYKBpJnvZREXtwyQtiHeFoSgL2PLtJvYFIvvPQ6PBRVrITsyj
s53VDsd/i7v2VWp+BJxp2l8pQg2LSHjdxLZp7Kp8/iJbVwK+5uCGE4pB1lxf8IQo7mTXNUzOnBm8
9PvGaQQksnC7O2m34c6dwMEq9R3VNeNWLY1xVaGI8X1OLgENcOdlaFf1XehAnPmvANuvyv3seasI
aoSa7f77W/UPjKFjaMgJWVJnxDQN69PtIid/006uFh4w3qGethii/ibrEu2lNZ2FG6vdk5MU89mP
9VVYGurLMGHGqlf5dz+u1Je2Hj3ACjk6KGKOl8ECdZ2kxmyW2KnK/BWvEO8uV7RgNqvWPGK5w1yx
8VR9X73//XKq76yMEbPTK0g9KsZ55aGjvL72pZ5u36POJnuuuPVU1T+GygEZ2gxLWentB0QaLRMa
Kj+fEmuU3MTdsS/VBt4tuAS7Mt/anntYPPC/UJiTvahMmHdBTy56wIvjFSi3tps1dJ3laPrnJUpH
u1yi00Z5CU1cODLV90vIOWrjqJdLBAIdcf0rErf+Nat+sL/ioaDLPeiuDShIAqWuEKrQ01MeTiZG
5gJzdR3Qw+R/JGJc8R34mIdxeC67oOENT7N1Fajwn5s9uwpNey7n5oZ8EzwQkULtxIYffR829yLf
2vzZBI/6PmrlqvEhuKnN756KGFBcmvm6VdV0E/iedfYUH4l/M3mFwm2dkcmzziirHB2rRQpSdGGz
+R4vBxPgu8e4jV5l63d8zjLj7nLBqh6wCJrQ6y7sTsOfwI92ksiipwpgrdH42qLlcl+Lg+w36ryR
/bI1WGl55/XR0mjdfOMMenKuZrYzSazDlQKxASjZ/5VN6Iao2K74vTCfyRLnrCuJu07sntRE56g3
FGi7bYYTgrgdIupiT/GbkU2POYaCv5r0a1jE2V8jN+GFZTTxSwp/dpV6yHth7RbsQ9tRHrC6+NKW
ioPKgB9v1Eh1tkU/Ol9SGGlKPiZPQWwr/+MjNz4TUlwNBqrpmJZu694/8eDJOJjanFOhcnuXNNCk
HDsNlkIatup6yl0F3076rge/ExpvZvTz2iXPFFL+Kx3ixGooppcBX6O/es/Hd5fC/8Irm1Ub2/7P
qda++kEbvukjKxTwy+Z5jjAZa7omua8V19r23ZgewraMD1NoZCT/gUwW/+NeSFrx0xcduq2hOnwB
Dei3LJ4+fdETy+hJiRb1wYQ1eAtVw9l1oFr3bVAEd6NridW51j4pHplcNHri7yqmdVVVduTFynhF
zUz5kWfQhvQGPKFuKOpK7ZrqPrfLejdNroshj1Md4dSZoBu6+Txyx1xEmU6qciZfJa8UdmwecOf+
ay6yEKUey32ZAqtcGbzFD6o+OFu9j/sbknE63Lco29hNZz36CcZgPoDYr66j3VuZhXSbrjz0rh/+
8tLsexiq1is2Y/5SXiJCl7++55fYY+8wTtsCtvPyajmm6NV/9DXClUwGy7gyygDcWtidQfN3l1Ud
gqgYh/oRjKI11/rJN5P60eZWvk9UfFLlWDhO7l06kgXjoyxfQiodQKSn/hvvwX3Vg/taaN6zr0UO
35OJMnrj9j9RG/7mV3xP2E5HS5c60R1a+fEyzKKv18Vj0fQAEPTkq1xKyrXjn115AvasQM5/G4T1
sqhUvot/nsVGAr1xLCrIPxpnH0bX7NvAwuj10DzKbaRoIfj9oSXH5KYyL+a1KSLlpvL3vEZsMcWY
nCfHSlr/b/N+X+X3PHkVqAze3uuMcV1H03RwNGU8lLmaLuau1C99AWRY7FX/Psi4a1Oeyb4+RdCb
vO5uwGCngnLA9Yp0TJHq6PX1JW6qfrqqM+1VZ8wfHYhn2ygMG7IINPvZyx8TVAaXoTu3O9nXij5+
AgtPz8oH2UV+qDxEZvNDtroghgmgauoWhTvSIQF2GiJzJQ+6TFbJ04YS47YjT8wGS+S50lk9qnJY
tjstBK4+NRFeCiLBdb2GPAsS2HEINEVbE9rZntQ66USwwEcbktMBjXPrxqrDCx+w6JNg2rddqW7K
Cf2CxDNwaXLacj8ZBUJjgZseu7w8hyb+D6nhBudrhOzLRASA4rOMlwfuO/96jdgp7sh6PXdWFH03
jGblxKP5BftvazO4prUray15Lv38JANCHNIWo0bSPo8dtASVNlphsBt+r7R2BU3N/JJFus2eBvUY
Fh8wIoPO35ByK1hF0tTMIDpnYC/cOgOCLrq4K75HyEHZ92eEvMZkWsUK8Hl9V6v2Gcwo6hpaRAox
buuHGDzN0hwN9zvuXKQoEP51G/jG8HRKzNfG99hyCq3bsc12UVqPy8lhTW6m7U4pAuWv0jRBivrV
W+u14WrMrem+gZuypwpY7XSvxClPTBrEpBZyGz6Q7aMN4JkPJkmeCiXbq7ltfent1N8m1hhuapKM
iCfOX6dZcdA2t8uTq5ivshtqnAKmEesHjKXuvXRYpkblnPRYsU9tYTk3ZWH9rFEejBGvqMHroyXq
u7G7D2GgvSU4peiof2XmvNc00Mkp5hRvaq3/LNLSeFDKviFf0JPxEmHIr1srA+nHPczCiMn5nPSv
/72a18zPmRQXURqL36bnWDrSNJ9FA33Lx6dQ1+JD6/UG0g7aIJwownSNuRmCKJSt1m44uj/sxE8W
tdnoL2oL4T/QkvHB8EJYdYbZHPy550ASYyuMuB9aM8U2YKbMpmfNs9lRIEQ5Pl9CMmmenX7uD9Sf
1UUimpUDFLe2hnjh5UH73KrdeMe6+1VOdfM2fyjc4ChnKqalnPzWg0HJxE4N3XM+/Gyp5qyaMHRW
5WgUME04dHNQHvpoIPF1betZBK/p2las9la1k6FG0CLstWUvVC+6aMweWlvPtjABlIXsux70pL4x
2riklkSsPHyIxXT9rkqVN9yzvEVcR1B8slYPN2ES+wuqlurEsnJSVhcLOYTBjUPF/Va6wklZyKvF
gGzKw0xl5aBALr92yQmfYmWYhbvqyhpTVVn4teY+TJpxbAqtuHVZOyiYxeGQBB3BRTtFtG0gBmvu
G9P7HMfvlF2lJPjXdPydi6AotSM5+Y282GUOm8Nl4BjTnacG3oMcQOU5WqhRbgDKejRb+ASqRCcM
ZHBbe3i8uNXJvhw2zcrK0Oz70NkNA5RgWyFzIPAMAucAdP8y99ol+ytf2HrHjv4/VHLljuTjjsVl
HccCFlVgnRLyPwSaBhhxgdFO8cHJMjjQFclkUsgZ+9SwQgs1jx47QRQvFGH3nCMdF3rz6kJ6xk6d
Gf/9uzQ/76BgVmrov6oeFW0VD9hPC8s4sqySBBnKRY6a3k5AHPiqcpBn12ZWVMLoqiTFJka503Qb
zy1ryusTfgqQyO9qLLJl63pw7e6URSF21SJKHmIoq8s6pnwbZQaZ5kGxy10O52gR9TinJJVHATcV
OnR1O+o7L4GoWULU3EiulfRBlWdXgpVpqn+HCA1/OfrhIPqG0Hj87/dNvDmfluSeg0KSTUZTcy2W
o5/fuabxR3hGbXWT26x/Le6l1tq31eHYCJgou5NgIZttBjLUqJEhNmzS5q2AhuZYKy8SuKCrGob9
AvG08FjELYV6Izu4eR0eZRcFOBDcsm1nyqOajO4pLH1vO+l9vq6tTnnR1QlFB6zk97KpOGqySMwJ
FrgYTfE5KT23fqqacn5ET3tnh65CNlSF21JwZ5RNN/qhYuW3M8M6XcYNBAkbqej7AljG5DTQJWqr
f+JHtozCTjnJgKAvG8xdqv4gB6EBo4abtuNGjs5aosHQytCVyJUFBMXiFV6ev6kp7m8kacLx7XzZ
xdzM5Sh7h5uoTOvHIMnNs5k7a8ml4HaGWaRIiOAGbBxCCJJL9CoU8weFz5/xUOJ04WGKNklCfv0a
p7X9KPlFBiIi695H5LfqjJXdpqHAEb8EtqGDhcrDh7AYWExNRvBW5HBJJkBwe4CJ4ZsC/V/vs/i1
6SPtUNa6tpTTyRyEyyKrIxZkXfoMBnWD36HYGCrBrh98fq4DgBRzwAlhVjJ/10VDioI4WtQXeTKt
Sd7cqcxuLlh/JD+jRWy78aJWvHILOWUCVGCeVCxbH9Up0B+Udvwqu7Es6zdmlMILEzzjPrNPRhRE
LFqJCrvx6yAmO5nZb+S1unDa+iSd2WMJ9lWTmktFmI2Hwo9cb1emyZdJNlDJTlfm0Ndb2VSaKT8C
c31OVBuPorFTvg2D0d76wuq809S1ZaOqPU8xu2Mh61CVUXFnx9ojQof8+n1XWfWUa0+JUIRQvULu
f+a9N+TQhZqy304DjieRO90plpKj1x6NJiq+w4s/W+ODPCjYQj4Uib3DV8m9vYRlkQFAvg2ndTri
f1QYkRUFLP6rF4f97ib3MYrCXtd+G+ror8KLkxPGKriKwH1ZmGPjvJkqypKBCWO7NdL27EbNA06C
zlvka4gz1X63z8aoR475WV4migtvqxj2uJHNwODd9zT3uQVMdkgcEz+MCeZayI1yQfLA08gEV95m
8PIfl2bQliGek0jHFIs2aLW91oUw8tJw4hGtaU9G13u7yPfnJZ6q2pPbhOpRL7w32TJHrz2H5bMS
Eyl7+Nnd4oih38vJlplaizSv5ptLeGbVWOr1S5Mi61rFMv6xFFQJDRJKjWr9UXapdjDe5mrxRDpM
RZA60YK1nODZFXaTjvkSTFa/IGvAqwR5dF/qMzWrFL0GOeAUgXE/Qfe9Vxvj44AuZigKZlSfZlwH
anGpREg8NHG51r067PYYQW3DxHE3QRkXd0Wh/uMs/j062mnPm13YyXECdr1kCU+O329eYB7gsFXp
yCEldXAgZ08JjLQmH3CisVMqw5+O8hdkbv+vkLpA3yfvc4wCAj6VuYBFXG3ih9owx3JVLMPM65yk
TX70U+PfDD7p4dalnAOr3tkrbm3DAcNgtRGmKa0bIphgj6/XCLMM7JMa+Z8jamvu1+Djf9UjvkSh
PmDiYZlOu+kakiKONp1B7Gn3CaSXY2fXOMN0lvrWBA13nq4cjhO7orPhzw9Kn6O37ufT2sZLZhcO
NL0Vzjrjm64Y8d7VgPPKyWy+TuikB+dBGR8GkBibtDE6+EaefQ40PvLKsYyfdnqUb1PaAFRjrWA9
Z16IR9gwsocL1fZAMWo1jdOu5tvD/o4saC8ODRZnGLdaD7LL66piBQy32cpMJyC06TA5aGFYg/bD
8Zx4bYIeXFz4x4WxG21hbjbCTVY10h0Oucndharso7OBxMDO8lADBKiPMtRvK5BLuwtGgdYVziG4
WcJoMoZ007Zzw98zxPMLXEvgDwImpfiPGiarT1IdNDfOeje9N6L67A+1cEZT9ep72QxGhWORk84v
UVeUL3kGf8fqjPAIs854rQsk5ALzpc+t8c7ukfqU3Q5KK4hgJdlmMIaRvzrEW8TgFmeX03SX5Zq+
guYWr2TTFH3yTB5ac3oYEs/bq2kkvHDEaOhm/k0dRDeXvhpK296CI7zTfEtj9cteOgr1p5ZawVOn
DBkVAq/bqG0M6cpGIFAENFiBrxzY0bcFbJmHHk7vOMY8jZWqOw/Z0K3hqbFR7vxxp+lOJNQdh1vI
JypedW1xqhoFOwN8kV6QD854zmPUPguCXtzkmMsB/3LNLP4VpMqLgmj3m5nG6TJLC1Zf0+gDmmLR
ECXlwHpQUXbAVPontYH3OiiJtZKj6EXmOM5HyUKOJkrlPQY9iS0xtReH0DEe+oAKBxpRA/6yZHE7
blvHJLUOaV8nj5OwBzYViK1Vg5qAbF4GXFzO5QTZJw/6jF4WNaA72RpTXAhdbYgW1C1R0wXAQDI/
qJ5SzUSHCIKpX876zskLnGgFwdTU2r8K61ULLf/s5ra3zlAIuiUR5d+wccAnu9asE3jLemkWRfM1
zrtb/F/MXxo8ma7Owh8DIP2FYgbmjRbZPyyltc7O94Il7lmee8GQLoH8Z3tHDPXROOyjtkBXUzTL
Qe2WaqeMKMvg4TU4er8sS/ah10WwXPCadYczm4uSbZDDbw5KaOJ4L7+fRfQNQE4BGMTAauXZNe7P
0ciszYUZ9s3WqRpz16bK/dXbR55JHx9p64OaobGvHWsXZNimRXUNhnOs4YwlRvZHu/cbZ90YvLaH
3ersHV2opkdvYNcNXTs42slcNKsIBZp9bTtHvER+aH5cv47W/GS0anEueL8PCQu31UUYiG+JOnC7
n1uNOmymhSssYeP9AAxhCagl8PgaFOFXs4Mw+zxW+rfZ8dv2jFA2rk5elyFkQ/XeCKZ2N5euscDS
APR8Z4DVwonGQH2S4Uuq9tonzYPkHBkjL+FGmKAFwoi8im2g+AJV7lVUoQ0LIoHhWuHOxoVuVfuZ
ecjaVSa8jkpxR+vEDexTUw5c+8oRGGuu9fsGL3f0wAfl2QMMLjWQrAax4z4ygpsBTNm135+QSL72
u2G+k2/ZNd6zkEJpuDWjMXkvhVQDH+EMtxr2skvKqv7uHynA7mWXjhjSRhU5JZTDYpIPbYABj56c
NEv/1sdT9YZpX7qu06DeJzLr1GyGFPsK1sTZjauo82oUUWyS48UI66eu0d23aq0k3a0lD10afyMT
hpBrzeZClcDWsTUWWhb2B4mXl6OyyYeC/LMIvo6mIngScw2BwZfNwa/bpc/nsZQL07hpEKNNQqph
Yp06U285yIWpbBYqyHN7fxE4Qzg2XRR55h3SgGRcXSCAElUIQaBsax1mcZBNeSjzqly0kzevU+AG
9eI6IgPllDTgkRtnhcnK0CjVmj0XhrOvFsifo+IpCwc06MrOWDJKbAIMz6MZxTE02MB4tG2K4QKj
0EdNfCNAQCsZhXpKtSrj6gG3nWw8XZZKieoKe645P5akyddwF/UnAFztQlV670cXpkubp9kvA3yW
WprjW9thmzk2Vnyi7D5uoa10GEUX3/BKtkiU43kAgAyLuOnWVqfoexVNw4pqhdAsj0o8f/4OaMrb
KB7i77PZ/BGgJ4/jbHNX8bwckYsifwqT/l5+K1UDH4F/6dd65En43hSHRueDEvHyW68pTbcKXZ40
he/OjQ6lzI1uB2U4kH1Gfl4UfGQlSHQZaQE9X3pA/W7OAp6VWI13d1Gi67IuP45+xhaGWup3ZL8X
qkDzQUxuQQV2xblTlGELk7zbe2WQ76Ygs2HPW7WN5V6rmdZN6eYfn+x6OmzyRtUP14e9fPYnbICQ
py5eZL8RGH8/9qHS6kse5elaXil30oobsDkt5P3HnXuWdziWrq+Vo0998kZk/46TTRn8uY8lJroy
8J0LwE/7uVK+sRBt7i+aFJnomwz3X/sGobdyFbWIq0Ld+sa5z/nm9K4Xf29ZqIJ1s39a04hEzjh7
58Buk62ZCCKlrZv3eATMS8st91ZvGQ8ZOJ5VPlXtAxxonqJ2gsQKWrc3QHgUtqRTcq+kMBMKuCFP
iAA5KI9P7de20E91JJbQmvW+Jsmb4NCZffy9m/jPwnBwnsc5fRl9E3GuMe22EiIftrhQNDj7bOXK
UDblqFwbXpsSQN/E3nvw/9fc65XlC13nhn/+GfJ1eQvdu8vCsyFpCPivQa1HwCaAVuBmaepjfoQ6
9glJcYFcjGR2lqCwx5VEZXhgXw6T2e6aRrGeZo2UWdWVp9marKfGRi0md73xthOD8YzkT9/O6k42
0fLmJj2W41oGe31g7k2/RP9PzNWGzDumLXdw0Wrj3H1M/XEhZ8qXEhbNA/zcd+9h23nyxHY+sNjJ
yzM3tb+VvZneOH3Jrt9Sa2WdVIq39GUWwDaS6Yi53qbpVesG3JK1zKwG7p9YeWWOYUPazYujYjfR
y8Bf1buog5CSs/dpYq8u7x4P+1MzDTYcoICboeE49k3o8wqJPsfnvGiD5eA60boo3bInkUlk6h1N
G1mFMhi32F0kD5ifNCusQ/MXqnSFULqofqD2vBkAoUAk6aKVAwj1Z+GNaC6GevIaV0qwsvCrfRid
PtyKosVh0IzoIK/p9vh6N4rn3OZ+AsfaJus0up2+1yoyOVTa5zNkhAqJDn4wGjaZoV4Mp8yb/aXV
agcHqY47s8LJTdfLEg06cl/SxU0eNBODVcEGU8KyevYSe1/3QX6SLPRBRaQQhtVJMs0HzbyMIaBd
baIWTgdKlcE6ta3sMAemfrJtI1/IIl3tuT/hL/mPRhOUN44zUE122/KbouHnQPlPbSDooKpzMopW
u/ykUJRgHSqa8osvm9Ok0hSP32tT/qRQQHRXathWmyLGNFsALaUzYhXZJ99ANvPqk8izCQbOFN5e
3BlFqOjSYBZB+vXeJ4ouOZGUYXlfa9Fzp0Dws+16CJd6U8Rb9mR/tCPuEgulp3qmxNu8mci/5dP7
ye+ejydKoXoxS2ZkAMz5SAoWJxodJJiiBnfyz5V/jewiD3wXyDWkrxEhmtf/ES0/El5u4FH3Q4Vs
rtAHJpPprDCwtNdtgDD9PGjYzunpvCIlYw2XyaaAnjZxvZ6Dfri8oryo6KrhpF+ifnfJidc3KIyq
tewKxcdUKSpo12pcst0yXnlEYHlIdnAnm4hUPZPFsx98nB4h8KYb2Y3dRHRYpVBm7ltbE39t8jgD
jHucuLfuAAO5woIzeZSHFGHXZQc7Z3PtA3L/EIW5A+yXWXkYF/faSBqEnwHg51BXliOFhG1WjeHZ
wx73Hv1UkSaDYiFzPl2RnmBY84Wfy2aXCf6qJLF2zvjed6W5GnFNcmqUQpENSx1DwfxnJkFLiaN+
a+MHmYaqx8y6dGdjWr/B95bdMppknitTACp05kjTfjaC59yVWBirdXNQAiX7Bn3GI1U2jUisNXx2
7MKPpeeFN14RZTszsuf7ylH7lYk67EsjIFS9Ytl3upr8go9l3k2I8pEQ852tbPaZj3FBoCjqXh/c
szlR3ZMD8jD7ZrpKE/XJLbz55NXJEgX7hI0metGwUSvv5rKD1AZv21uWe9kyIjsZrC6ZEPYzGwmc
1RLH29lY8i5kUx7sdH7vu0LWw7x+75OQXXLeaNwnXbirVdMCn0jRv/Ks+FEefDVeIQ6o3l9aCqJZ
TWieZAvru+SxHUjRjgOqndc+I0c/puJnkFIV3URxizWvOEBffz/rId0HkXWMTJA7iGQwqEOa27oe
RjjX2NSLGO5LCgG5uJRlxuMyHVKxkhVyZnmejrcxFKFSqKFNjTFgTt+U32KzCvZSw6wpSuKyMFfX
TgQyT3YmyWRveqvSdp4TxTuzZNGizWp9dvuiPo/4thslmjop26WzEbEF80nWreVg5fgom6jKWg7K
SQCQo6XVGNFeRiDaaKCFLFYvvy+Zuf6LPoJnt8ULKOJF+XhuiyqHE6xH6sJBLGBVhW3tLCtS5Aen
Cbr21lDC9ODm+L9STaVXHmSnnGQUJeQ7x8+TZAeSRN2n6MVnsCDTaFNHWbuOTIxUZ5PaY2L5f5WZ
9WqZKkhSa7RXShkHd22gokTWO2S4XKV/dLMQoGFLPsMeymUnKB/m5LzqbV68VhX0QDkpN3c2ydHJ
gJXV4Iz2EI/UIuRB7fjdFSqKnfTIMZNd5TpLUcBxSRp8CNWQkvWLWru7XiJMA28dOgMUNRHrBxYg
aS3DMwgw87noEcQUCNAxHT+0fo9JOOikmz9ZBrGq7/j5NEmvP8FlnpEZn+LjiN3hzawUSKWZynCy
iqhbalmdf800/bZQA+2XCkoBYqb1XYUNtoB3DFAuStPNXMUFdhR9dwi6wdjEHUDKsXbDpWfqw7fG
Kne+Y8/PONK8Or3bLYuatRe5Z+tsFnF8g2ov0nuiKQ9tcnI9RX+UjWt8UCrmWRfxkUZ2Qo7Ohndu
dDU7gqZez03i35tCWc8qAExoaYj5qmhK8byK+s2AIfa97PJTQGZNnIXUMoTn6L+MVmL04m8nrt7M
PZX8ovmWkrbd1Amg0KyevnjZrP/Ea+emJJv9VgBsWbhAaBYGZc9d7fRoD+b1c5L5xkOgVMlTHeAP
Krob7M8Pit8PS7uOjFc3tP0VuT6LxwFcZ2pNFUsVIMivEAvIKmj1wJ02d3fS2M5KvxTl4LzWSq7d
8GMCxSn87qoBc/msdZt77pbmCQz0q22VX/Bgf/XMZP5S2BAS8Bt57HxgFdCyf1bYdn3xRifDJxaW
dV+EzSLNjHYz93f/h7HzWo4bWdb1EyEC3ty2d7SiJGpuENJoDbz3ePr9IVsjcOasfWLfIFBVWaBE
dqOqMn+T6aH9Km9Xir1orJi1fpJm5gQhhgWzuRmM0PpUFLb1ifh8OFDTrh4SnT3spenTbJc0TbzR
UzC48p9US9gKCkCwo/wKShKim6rL1UfLGtQv0fwo3VQxffSHmASF5+CwgA7TwZtvnKifK72H84kw
Xf5smtW0cTgGnVKYN5BmXIjvS8zCidhiqGLdBdQjJbYhY6nDcYWk88twr134C9Ae6GN5vhdmarvm
EwHOAkWt6MccK5CZAqV4LT1KdZlJGUsyzMFG8fPgR6rw7UV/XL+QyqxfZWKgU2908jw6N7Vbv76S
0acatdSlANIYJ+j5oGylCmVWg7dp2VedbGu2XqzwYAnPxixJpvn9wz0fV9IszGl4kNPsbHfmrpzn
CdZnVuAPyEXuOCwn28iIjP3aVwGR/jBqOQWJn2XGOiDBMtdZRmVALhQYfsWto+uTVTs8Gz1JlKgY
3l294xvkx5jgBSYwqriOo0+NXw23pDS3Zq11GyUz6zsgPZtNc4PYItWJBZ/u1C56fcuovLukuY5K
8P9hLvKb4MvWKmrIy71LQay5cuIKUS7ZDsCkD1JelbjOdZXzgGeytHBNSnCZa17ifHFRKvMMtebZ
Hbd3K2RXRVUkwearni3jMS8o+6SdgiNUkzl/s12E+DJ2lPjcgsq/Mlr+eB4Lp4a2U/RkacY4+SJI
piabW8zbwSxK0+sKPr1l61419GXviKdGzzD+TdvppGs1uttt+a3Uc7xh8Dfa2K5WvkpRGYl5YwNW
B6rgkspDD98+eANbXRnla3OOGkopIvXpGHq3y7GN2YrWp/T5i8inXNzlLrLN+NQ4xss0VT6pGw89
5dJ+6vzM48AG2Wftr3q96g/S6atjcUh8LZm/jHrx1OWVjxQzBgVGwPux9LWbzlHgk1vjCYxtG6oL
pklJIVAsOC1+9CBsEVid2dFZwFLCCFkZJGVTXZbv581yqvxkun20+VeCWHLI0le47jvVrfi45pbX
2LG1gBSSvNyB7e6fhtD5lfD22Y4/1fw17t83hy2SdbDjziEngLi/VeJFVZfq5ykpu5e2VsuXZmi/
SHdJQnsHF+IUdxNyeWprZJ8aN+ifvSI92KIzHIdoVxeTYy+1VtY73orH2o7andZxSkQk1rGc83uG
QNDnuojZ4/A+jjJvxCU5M9DyptlmvApHGOYPGmUPlG3R80uKKnoo1WJbaiN0X7XMgidPd5TH0p8+
u8B5zmsXQojBk+84/Y4v6rCTMBmVAWOY2Xhrw2cTyA5IkyVYQgZUjeTHSCzIjYBMKRcODdams1ML
uiHN+7RmaRfLyIfO3/9IeWjOR69DYMdOSvda2opzndPWub7I7dopzf/W968Q07J1vpSoe60D7u9H
r33/eh479PHEqf4W9Y6/QVnY/CV1fM84paqZoYjg7SWndO+7p5skPowM8z507xR2j8yhXr8PF6Hk
+5w1Y7X+HFLd0wEBb3XT9KPGLmYIjhAO7FdekbByyrr7E7QamSX2lTYSJGo145nmo13aFrnxEDVa
BnaSfWFdlcFXqGEnRZstYH9l+pbp8U4gT3OW+g8mr6CNNOvJ8E5xRi5ammPVJvuq9zjMLPiovM8m
Ej2xfUvq0LkE+BnvA8TRrnJxVQTFAydLENdnYLADZESk8357D0pT0v5y64xTdUXM4Nf0+7DbaQd9
LIIdi68JJervg5PTdskOotB8kGOSDHR689rAvb5JV5gEJtBfe7tOagc2QPKg2QxfIqAoN1kVg5gk
Bqpp2VYxlxrW2u6kXiXtMi0oiGF288jhZScJ4rDupqP0r/liiUV9MtvKo//1fKmJuXVMDpxy/ZHM
rMbpoaoPIXRvEhyJpZ1nxftrrKvp+d7XOEjphUqKOj4YBLlM1vwYLpa7cV0ihZDK1bLGZJtkXrsf
Fh2FeycvNyQVlouetduQFPRVWveJ90Ad09Jec79LK4gAhRhZH2zbnPTIQ4O17qYOXGuf2U4U7qPe
Hm1rZ6ooEv8TWCBggpwV/DKoNfJR1Og+hOS6UpwKS/sLmPN0xJbMP9a8tL+gQnIJOif8oSLUsg31
anhU/TF4NKZ+3HpJFf2gLn6C/p9/LbIiJmfjPduaH7IHQigKGxfv2VAiKiyD9yZdU39qCy95kx4n
yR4BCExPMgQYvNv0Q6ZeZdBSOVVnCS6GMtpYdn3A6GDey6jWYJdToYO4ldGKF9QNq+twc3+wcQYy
UfrOyzyOyn60s+YGywUTo8B8LvtyvCLagr4RONrb6C4+xtLuKx5XL4VLlsNjoiTAVnDFVY/SdlVO
tVZhlAZywOTuDJR+NjWp/fPkdtaXHG3yjcKHHCALzbjvTnmgjq8Kf5jP/LHYwdJdR/H05IzFO8lC
60viNd6li0GjyWAYZumxrFprL82o68pdEKnJ2Q2RkkvimOOimhwS3GP2gklp0QZ5RE8bfAt4lWCh
9Pnh9KVuu8WCo+quZtTgFwlf/gMLfmlyStwCpKyva78dikzdMlplYbKfQV6zz/57btZb5dlQx2sP
MpzqTdRNv257N5koFI7tCRjZWVotTOXifI9hl3q9p7GNuRsPgR00L76bxMe27DnANwHJzLUNOsJ4
9D1jqyyVcymfyyUz0viC0fpxLatLf5da/rbsA383k3B4asE0mwNnr22Ea+klMPE6SDrdf5GLq/vG
vmhKcxf97gtTUvB9U6snCZGBtgovcT9TpV/C4riwT13W/gfNqn3QmeqrXJSAkzVGvRkgCnfOtpPi
H0fKdo8y6leWd3a0pN+sM9oUcBn6B2gZV4n2OkyQcIei28eBHl+jWPsse7KVcv2BbS2dvJduThY3
p3/FWZ3l7sF7VBu18Ejf6O5Y7Wol1berqjIAPEY63Xm/A60LzE7Plem5T87iaFFHIef82Ry21tKU
Phl13fAvKILFee0ncQf/J/a2EsBiS3lDHR9RMtM4p+blY6406WWo1ZYjeJu82gmyy2PZzT/UKdzl
xej/x8umz56WW09DPxlbObjJxlAHWraLzR6VABVo6TpwDinPPk+Vd9MAnJCg8qyT2Q7mI65r3m5y
8/5zSsF5M6Lb9qeGThrAXTRP0E88UmVvfnSKjod3l41vShdhO11DLDRjq8GsMJzRUGTbFaNcKEhb
q+S3iR7WPZWAngWS/8i2bUHwjFQIQJkPZ90v1fziqka3dTW2Xh1azPkFCyvW2oEKujq+SyNkhboN
TeRsqoxUDuqVegvIHPfZvOxbDhe5322zNgaQtHSOFQzLnbre1kPhXOUinfAsTn4VKSfpuj9Nbu8T
77cBCTE9mh9shCbrzYeHWRn2pN0Y1jt9ycIi4NZvA1ayvaRipU/uogzbUH0ct63kbu8p2zr9U491
tKKtbtg7YzN9c7sAhdww/5P1IdiWqZs+g/5Lrv8lYnTSYKsnY/q8kC6vvj7bW71q88cRwYXnuk4V
FjUjAD1FUy7qiMaQlhivehSb9y7pn3t/o2se+ebf/STdxw0Mie4kEVWRPOrJYpe2CNOPyYOlDsld
oF565OKms72plFo72HwWvR0CssaR0k25mfN89HZtNv5xP/TEiITDiinZYZncSQFECf5L2+4nf3/f
kHQc4XZJ63+eWA7uSwu29GW2u68ymYey8dj9DFXMuHsEDzaayv4SqNGZr65xYX9UGzs5p/NOO6tL
n6bMgbZZswI6wby5jMt62J8lZJkhT4mMrDLueYTfT16P/f980v1HGAosUp0fXZQZvvas+jrIHJT2
wvTRGHA+RL6oua/6cJwuatVbX0L8VY5q3+lHr0+jr72TnLvJRR1Kr14M39YfoyR7vycn+0F/jI34
QytnHZyo6p0ML+jh+FZokcdm2OxVzD43tW7DD0hKo7pN+dMd9zA61taPZraV4oOW8r64t7GfwoCq
+z1+x0RYlv4rXhATEJ6KZ19/dA1zxj1ArnI+luOyGebeESnvN+nqunreUx7J+ZUgvRoBOkWzAgKu
/EPWPmkK5EL68I1AC+s3RsNqbWMjffIPWOc6TYfWmjgFzjhcXVoc5I5JGg0HOSOCjP8jm10A8PzH
XoPSe8mmFIzyHZlR6Byza6AHwkeoSHueIAIunD5AY9qs6Y+gil+GpSVdk/IzcH3lVRq85MEmzUV5
pz+kYWLuwjpLjsqiy1Jr/c2dY9L36GZ+WCAQWbQeYjyPZR1YF47AQ0fOHniL/WugbV5jJFUH1p3X
wkztl9E1n0Onj95p4Y7nT6RSWi96twuLBThv3NuihPs1w6ouit4rpdFuUatTJ1vm9FELjSEK1JOM
UtJn5eTJfvl2r6O1zmAmD07zjqWscsR5WXuzjP4bULbsT74mfwwARd5mKK4njMxmHDe67/myA9P8
tNiMLadv2ZB1VGESRzNfAYE5b91Eon/ZtVk+rO0kcr/JHPTZjMvgzM1916ZXYXg0Ws+979rIrCH/
WerlmddvwPavg2uF+i8fahAG3cC+YAxIYbYLViGL8uQR/e4v/dLyU8Qf9SRFm0rJl71RdYzMInyR
wRRp2E1R1PVNmgnp8O2AzepJHmQ4yrDYh8FEywvsd1NQIfI61Nlub4LRwfvq98sV8pp6UFyqSetb
1KjC+hbx1weRZT6v/U7hUmNtrAfpkrd00xvOjjW+eAjn6nsW58YR3EHxwDYoSTjz4rUx6uZXifCX
AV884EcOijt2Vc427NPvPoeD431AAuXSJxx7g9j5ilQs6qH3J8jkICy+h07akBLOgDMHGWR/3Zzy
c+UDVgfvuhzafDN/GaBJYle7nBNHM32pQe6wnaek7noUpb3KvaJyju98s3jE3m8BDJR7ZRyZ0QUF
OndcOrGQXWMmHStmJ2Ltcvv0Wrvq/IRPjHf0siw7FU1av3nO9B25u+zP0Jjf66nF3RjU/QIc+BAg
MjVVOb77aZq/Dl6W7HPHxFBjucjdBKeTt54WhQ8wCuMp62+QqwLcB35SPyATnY/vWq5Ue9cHL2pq
fH4Kp0x2ipbq3z2YAWWpxT9xZgfh6ZXaC8mB5GwXKlLsuVKSSVD+0r3Of458kIWeE3wJUDL9BOQ4
vVktou9qrKNCzKk1wQ6zQTKT99dgjRcKgY/Sh+wUTrO/L0433KKuwo70d5eEtZ7S7LwCUW8ZMJDp
gUxxtM2uwmQqT/5Mo+89ThM/tWr5lo1+/EnRqFEE2GqcNcofz7hOoBrmgrOu7P4Bl63yE4z7s7e8
NHIMXs46CgI7aZJ2r1F29PWrNKv+exz305ccjYMHn1s4aEyCZIDjCWY5R4lCCu6rbfTac5jYbCCc
+asflz1FG6VDKYc7Kg79/Q7hh6+D6hoH6bdEHX8N8XAdKjdKMfXXLBySaxfhfRhk5akSwWrU26wN
DPF/tHPSCruoB3rcDSY0/97TNoLpDI1wvlrWgoZf4KFrU+ChEiyjVRYY7HOiz8JvjzFGiNmucaSF
VJ4MU3/2C3LvMiiX8O8IaZmosZ1tQ/0VEaZtd0rGGPhRMP9wk2q4OrbVvCphbz6qkXXs1LR9lS6g
APWhKu12t/Ytk8rO3vXNV32xG+jN7hspnPQZYr/9ljU5VvXYDqRKjoAohjhbpTWNrybMub0ejjAk
Q805xsXYHPhmFijJtOFBU9G7u1v4BdA18BpZepfMBAhkgsQQWu5ieAY2ViDHOsbNbUSw9AvyP/MR
R99hL81ieSVXmdWepWlX4B1QcZse78HutAnJhr/Beohep065aH4ffK05gdx4fVkbz59PWtX/6RuJ
gqcH/Mdu8tSdUnj+UQiPvRKhqiXNhQ4pzXHWjM2sqzjBXcsqfV03XHKHoDmuJ4M1H2QDZ4pX4ToS
kTqgNk4xJ63D/NAVuXatst08B8N32/fHPW+V9lLEKJB4afSXbNZMAwlkNQrcF8xqoytmYPE+79mo
1ziOuGQd1Fj90lmZ9qhg8krNzDO+2pTkj4ObU7cT0EyZIDg3Df5Nmkyy+9I9RH4DVWA5kSmhYjzG
qB9Jaz2k+YvbcWGxZbr3LYW1WBthjVBB9JFTPtuBxVou4I4h2ZmYN9zJAban5FvdDsJzV30v0Ys7
ltgjPShq7c+4AnFLvrzd9nWf7rvEUB6kTy8MXGNK6n4nNAa+/mou0WuM4iR7O+uGK5aZwcF1gh66
WochkleS6ZRblRQWMGwu/TLy3/qGjopDak6v/4ot5SnS6We3sqpdoPn4hWM0QVlkUsmuZ3Fys3Wc
C2P9gkUxDEirwnGtd6xbrCf5c5kPmyofpkdppdKlFPretspgJ32tNy1ZpJ6lsCNvWzRBdR0lUbu2
pTMJZv5PcnsPimpjy9ulBQbPnECD8rMBWfjrGdJZJYcqm8ansnOUTVk02YcKqq4n1Y2SzEWO5XIO
J5E2IMbueBtZ7DH9zPGKvK2Lt3SvzS7o8l2AVtV2Hbiv9yHCS3+Dmz0zj/ZdpY7/BpRHCxB9vdxB
53eUueDPk7rkA7FMBOtr5tTN+jDepxywnWLjDNaEVF8S7T9uWGXX2ifgIOvUjfbSXC8OGiSK0/tX
FcUBZ5MluXVRy/h1DpP6AUMizrrquJxwx2dPa39qk+OeVx+ZVsH3I3XQ2pUwMPrTc9KYDrYov2bO
g92fTWBe3lEr3ORbYBckDOeo2CcB2xjHD7/mmasdgRDYR39wzC+Kn14EuZixAdsCesCIxx6Tx2nE
WEsESdQkObPxnfdKGCdHN+7ba2fM6radnPE9bNjoQsobroOi9++YNVhK8YYnx7HUo+HZG+G/LtTa
RCGzmg/ghoWPO3va81Dkxeviy8VSnc68DxF9/aJ47Q8Eydojqgf1UcwFbqbdDX/YS6deNfVRjAW+
SWc2Yr1T+fBrtcFqH2BEKzDlwDogjdSw+QXgE45t/dlu1cMd9IAY/HFQI+PerPLi6nR1/An+zb2G
kHHqQXPLvEjFILYr/8V5XMsLY2P2F7YYMbhpVuEtzAP8XAu33kt8Y5gjnvRiZRVRAcLMwr7MJHzX
AqncredBKaRKs1pSPCGapoIRW3+kzkduB7hIBdVM5UMGFnyYvwDFpIs0v/ZkBeFunSQQM3lQj7PC
Thega+JyJqrCoUm+YK0dvEL5uK/d4TwdYvCCT7Js15XRHZ0g8Lb3NX1Z7OP/JUJ2AtVYpDc2Dbc7
3DjHn7v0pudu0tPXKclepNumgnRsMak7DAWaFwt7fScCHtMitA3VxeiwxuljQCXSMy/CJkqD14X0
ZSzeuaupD0kwfgkWsqbrR9E+rzL9rALdfO/6h7mD6lkrYXcq0SI+SLOw+luV5NGbPmFm5mUWLOZl
dgcaGM6LWj927KJel6eW4be8bjMs0XlFH0qlLk9t4LC/hO13FL/GzulVxE2Rp5KmORbli97i0VM6
cLeBGb26mHg8iptja7XXQcgk6IUaWLrgYWJ77nguYg6Jls7Sm+pTuq+WJvoc01Xv4nojo1qlxq8l
hzMZlEsdI6vDyf1JWnwQwNMinKXPhnbr2nS6po5vPLpVScotrGBfFfFf0mXpM2gEWwas7Bvup+F5
wtcHfwflLQiiovoMj7va+seyK6c/AF9Xx6Ezu6ORGN0f/jFgFf2DWlZ1nFXk7qSXhFbQ/2dG2Nou
Ha85FG3kvMDmRQzWr4PnOC3KkxUVwApVfv0dZ40byk5s4cckODSNCl9wGejtZrjJHYADOAfSvt9W
dn1JHT0+2/oQoDS/zF7noGphZItDwRDGzovaGT8FUeMkfr5x3QBRMrfOr7xng71gcCz3YLhD8R3w
tLaPLaO4NABIL72Fzja64cj5LgByJGA3bVTVP8ZWHyEqpf7TZI7m2cf64whrxvgksWX36Hd4SPqq
hZtBkrk3LbOx6MyGLdYd481Ct+JmLBd7Rtv50Lh+uwHaBzSntcLmMfVwf9NCtje91Y89GhYQ01QP
zzplTvUbe3YbyQUFJIDTXNngY9QlA0Y5NVdrufi1cYnITx4jn+zX1vXr+Foos+Zid8at5YctWph1
Up+aHoVWfFSv5KgRt5Fby0s7Fq+5bs+UQj9k7w3N6a6Tpm/uafxk8UkMtZKMvtz+Hl49EqnJc4yU
dgpnMQtmJMg8MzwBh3jPDKvCyOTvC6fcZtxIe/Io26Y9FRur/xiCuXN9n1G1U7Z1Y/aWH6atz4KD
lR0y6gidk6LfFgMIRgQOILhRYUhqJsVZQDadZJZTL8tPEiid/gIfvkN0lmhVdfOzsWSqZVQuw9Dl
pxr5mI0M6KF1rgF6XyZV7R+H5eIGRkxGvfT2KQIej+uA3PlhcUkaTqsyGIYKloZLWKsq9tVS0GBY
WtIv8dLsNNaoOUCESpoy4FYhX8sQml8N4u0Jjv8X/CVQ2mvq8Eku0p9bkKNL/IPAyv1zQFWLk5WU
2BwvAxIsd0ZcZo9W/pjj2WbeB6XfmfITfE/MCVPj9K88rhwh0k59T6lInKQll/XM0QXTOzZ47nEs
ySC8mV6Ube+ZFPxhX9zGSXbBbEWPSlIGt8T1yz0psfmdr/nFbfzop9ZxZAIsWrxRRMXYMG5iTAEm
/aXzRn0jIYiAkoXR5u/yNBKx9bad/eJYBI62Q31J+azNMc7jTRf/rEJrCzWaCk0LjAq/W+O7mQGC
r2xD+YTmBLYDRT2REFGNszJ6LI2lkT2lajEv8MVzELLfi3PNvQolpJ0EKhh9bHZuDQxlOatJMDS+
j8251sZNlVr9BWksbRtY8MSwjdsKWwXgIecbqwvfbD+IjgEwmAuvh+iiB1QXpzGjHNR1V8vGoNZY
LnLnan12TWcO+XkyPFZd/6tfBuvOSA+1Su1CmuuozA80dAMaatGHdXR9yu8fWHPc7NiXf7JtLGYa
p+3OeGAE3+oaFYtk+JqxjF/9rrG30m3xrmAP4dUPMIKtN+AmR2uRgPFGHGkAgoPqWma7afSmtGr4
2lRoXZgO/qnOEmYViCW4U/gk+RBJbqyZkf9Dn4Tk+qycndJG0ZhUyj1PMnQv4RxrVNKgkVgNH+hi
vFDRYc9tx+wZ2QOkh38lk/XC3SZppz2s/XmKyN5SnZQdfGApB4p31WVO4q7auUntnIrQfeiTFJA5
fFR4UfXCi8o79BSttBwP90jdstGwG5HAQC1zeq7s9oVkTnsVapdc8jxP9jrevbuV80UNObuZmHbI
pDvRq2CquUyVvnWqhrnDLk54B3A++zVNRte45ae2ankqkZy5Cqeu9EOkaeOkfJBm/bspxKPES36N
SvPD6MIZFjedda4Eq5ldPAhLaQ1OtLLbz+rE/27xBnbZEit9uPcWA2Br96ERHvFtwhjcjSnRkXjg
+J6Y2nW9zE2of2zyrwAh8DsmK0gZYf/+5ywD6txHu7ypHAiBKjWKl1Af/YsJg3mHDsj0RxwMD2qH
0HQT1/VRjqr/OrnK4TdckEwyKhe7ydJ923qorv0e6OWovLYlUCa3tYFEDGhbhCoRHagXnzVs6/wT
h4gXaUm/mK5Jc43ojfZlGsE8bNYBiVNm3T/11vjywbBNQqoJw9Ywdc5kg94ErW4vuHWWO74YTdKS
iKNJxhb7Wad6k5ZckGakNDJjlC2z2qINH5ZnrBHyDHRBfj1DIpZnrD9lfcb6U5ZnQE5xrlNp/kfN
teDNS93PNiCIB1zhwreogmA/9XN1kMEIrOwVmxB8kZZR6VNAahbUNl6ly+OUu53TaD73S0SN+h0Z
M2C5MlqFRfNcLaaHv6fDDTk2FvTAhaWdVnvfysO/kImg7oSF+Rc11kyK1K36WChTybHLmwAZlfMT
X0YqsV6mfY3n+ZtHyvBiIgVS/WgCSIYp1W7D+eoWJukt15/+qAyq+POU4LKO5mk7x6iJzQNSPfQ7
ik9/2pRXFVkQPtJoBmiGnx8EE5bG8D4NTcM5VzBm5MH+0ZZx1x68rWDLzDx4DU0n3oFmGa2NX2Xj
ZSqDF9Mv+OL0Uc8rrvSf+T+onwcn5aRc28Y2beroh+1ZvPd7+6uCleoxHbrilMVW+IWT7IMEtID7
t5yEsR/DcgfjnuDstDBUXP5MD12IQRniWM4+db36ixvPX4epdX52hn2OzaL55ijdtPOXUM3O5uvU
+R9CRSv0n6EsmdGlI/dR8KG8uUVb7lW/1N4HSBCJ1sY/XccIYB13+Rvic8PR9efoDMvIfAGhgxLS
ElIm7iYNnfF7Plsp258hfGQjGJIrem/MPN9SxwGsZ/XFH0oTelfEusfXTHXLh7BSnixW/lfpUrBj
2JWOHR3+npDvgeCpTzIKchFpmQL4edGrOSe40VI2VF+Nkwybhp1z/vh+n6p4WgiyCpsaGQxaNFUa
atQHVPajUzfrGagCLX5q6p53QpL26q1tUNBe+jB/6M37sOrhA1l5OTbGTaTwLuQjHBq9eewRFf0V
E2Wqym6v4iO1TpQfo/RIcygY7YQI091cVYUuTIbpbE8JsuWDxrl8yS4lrVnuqtwe9oq/oA5zlf2q
C7zcr4L8yS8xEIy9on1G8Snk6+J1OD7RnGAzPSOSox9RdQV8Lc3fAwle1wpcGpw8l7ClP1AjdGkz
mCex60JIVPkA3XLHusiT7nF9A7qxyV3A9X3npYdqcv2Lps7+pUMVChb80kY3/WFI64bdye++yKh+
BUq0xH0YrqgcKnsZWi+Fb6jW1muSfPkCpXByInb2ZeKoOF/rlnuxA71PbiFMMp8P+ZGXPdbzpDBI
RLDQbyc9BqCrGM6D3EWa7aPCNH9a+1NzgHce8sZ4aHEp3mRpNh7tJDfmXbx0atp0nyKtDwOD4oYb
y/OHo4zIE4eOk5BdUMcmeRYjjLLNirHD/z0cH+49aW4M9zYQj9zpHqZlLJVoGZNLD4SRMZm39rpz
V3Je9PatmyJ4qlgUWbGKf22VKkAY6GAUMJIAziEf7AdKBEt5aStq/6msR3uxl1FfVRSGrsXofG9C
hD+2HDQmcKNNe4yHnWRyJH+DX6h7NHBl2kjSpxQ/NRRBnqa2a68S0i65H6tr3WOWh+oHOVd5yhLb
lumvWEjsV/4v3sPYJg0OYHZykX+Mbg3aI5Wcc9z46qt0DRaMM1YdE3Yh/9wBjZRXE0uqxC6x4ly6
AgdAiQukdbPOogz7Z2P+zNuZAo6e+i91E7577aR+I7nh76zBRsVs6or3LP5c9IH2rW803qkN5CRM
J7VvJDkQW0yrt3ws55sWGe1WZvtGQZ0ErtxjnnZPo4saw7C5o+XI1fLBDBz3whFa2WgLtwUa5a+m
+CyuTRldg8WU0YnwQEzrGTJmORvHLG1VStMdiG+4Y98Vs9mzEvr/UeIJcfM5fy+DANGQIaX6lvTW
eUQlZVvMACVmziqXfrTqhyiBZxz0lvNmp0WzSXQv/olkwMYxC/OvONaenUGpvuWap20rbK4gVDnq
0fHQxnesBj6+E3QXVj7lHKRm+++7BLzepa8D5fz/j2O7VBwGZKZw69bqF1SQYff9GAXU2frp0gjL
cnxgv2+w4w8ay0C8CqViMF+Xe9Hrfm1a99ZhefwBz2T9Zj9piX8rlxnrgfaOh1oGUlacg5d6y1/L
L8PP8BYPoR5Yf6UhhqpUuL9baBNve6urXtsisg9qaDVXyLL5La+U7KCR2/o0+661UU0yTMt0B+zz
nopTflBtSB8/cVV/tfGjKGbPOtu5P0Hoo5kicLlJKQQ8srurkdVe8MVLlWy9aEP3KWgdwPdLf5ma
/iHzTHfrBKA8LKB890352pTtvjSrJIweRHZgbX4YpQj9ILt/Ge0L9a9fXNjGUah3O5nn73PX9C5O
Co3lJLfp0h6mEQ0KufWz2P0VFaCbc0lKDkuxMb8MmJHkkLbpG6zQvwDasA/FMHxyhhnxhuVijgmb
fLlVTfdX5zosfYNifNPLVsfI4+9prR3B0jcDzBZrdiUXdEDwLfXm9jomrf1UKSkU8NHK/owcDglq
ZT56jv4DGK725JoKEpAupDMbcqINmJXOYeDoFiS2e6jHUn+SPrlYc/Do2pzJrarke1OPiv5o2y8S
1f4ORYkY4rA5/7HOlsHWcigvVvZr0dUkSP+GfSUtHip50t7ucDNpLhEZts5tgfgNPC0QoMtFTpv3
g6ef5hTS+vggfWtIXlIZ26xtpKHhe8Hk2UtghQg2JeLJQxLMBxfppoV50VWYhm5eZPsh8Wtk5ZN4
v7pVgx3xnvp5vuRlrlzRFYKQE+PYdzK1wIRmyev3PxkOToNguEO/LKvNsMC35fKh/eFWhpxCLy7j
Ivs0AtvxhmFXmH78Y/GR6BWgKZYLnhLrgwpWatKcMUTOj6Oma29m3/+UCMeBEYRY/HsOImWfl4VO
5jPvHh1NU7aazlZfsRSAaU6ab+G4lTfI7fVXO1kcnmBoGYN2iTN+E9L8f6MiaATvSKX+iooWKVmJ
oi5X3cAcy7Ok2x8s7YLbSIigPo9eo6ruOYXGdk6iIX5VAFhhdaCFP9wcAI5NdZ09ajRfUBBp933S
Wt/rz2qQRD8MI0EeWDfciznv6ojTPvRbaHFO3MHXW5h3comUFmJ2qnj7tY8cGwy9JVr6kOgFlyiB
cZ/6e79InONY+J//V23zvFeBevvwD1ddc7lDyDV4uCukRxWaMRITL6iibgjqq4FsOuJOqTEAEyI/
HR6cJT8NzJz8tClZaukIJY0dleDYMZp0dhjQonEvGetkSV7fJzi6BqU21nVg1FWu3xARPCp9p560
Wp+A1C7pcgSiyJF3oM7QSqrRaKwt+wS7jP3NOL2zEMXnGXXJfaAiUOhVCV5hbZ4+ogc7Po6NR47C
6I/hgPy9aIaIJMjat2qVtJb/K05CJHiNkz4Jlr6JQwLZvwUstsasz1+fFQ/YGJZZq1NMRL9IiGHC
IZsTLd61ORRtacrAnTxW6ar6EP1YQ83KzzajFWSHbuK4C+0r/h/Kzms5bmRb06+yY18PYuDNxJy5
KF/0TmS3bhBqSg3vPZ5+PiywVWydPR0xNxByZSZYFFFA5lq/sa9djDg2vmK1exuI8LXE5EwOKn5Z
zUFOjUjj63cZHuh5UW+kS/PCtFsk1X6wTKkO4VI5l0MilXI5RYSO6dOi6Qbi84WXRoXnKwM/jakb
nzGX6XImU+Ts57x1CpuAjx/jZON7MfLqYBfI/Su3MqJYztWCP5BbXEJrr7OibpcbHwaFc5VBfFrv
+7WfL1ZDFh6/Gsdom+u+JwHw+XS0jccy8vKjjmbQtYwxwqzQb+RUC+3sKhijmcXG5NQe/yth1mzq
Xg9vhqhFXefnmcs6WIFKd/4lHsuMy7jL3Njjvq2GJZX48yqXcUpAzhE5lr+JVeQzUiCLeIWaNl10
iBXHO+iN8lT8FLT4pHWBXhTD2QiO217ekCHfiN2vDJ0Og6hrct8rN0cIOokALzsNv4wBwOtegi52
FPsP9Xao6+W2UaAZtEGfn6RQiVqhdQwNvEmkORRTeksi8g9rzvqXoPTjF/aE0iUHpdLevGE2b6Ul
14p85UV1NWPf9bHyZlfFNgZp/hXWdHwYJwv/TvCYGFHoR8im1iZaNp1hPIPpjdmN8tBS7yTWL1tS
BSTEDkfkYR/JbnRedqMZu9EEwV5cypfNbtlpHeBZRsu86eelPd7gWBJYZ33UzHs58AvYm7LvuVGW
mKNV5v3cBta955t706vQIPg5NkVm47o1x+tLSM6MlBSY03dYPi9jgciUGGdZ/Q4WHhBJEF/6Fh24
aYcmz3grhzYOrJu81Hp2xHq0ETl4qtT9yQCYTEYAW7o+07JdbI/TWZqx6b2NXRY8RE7cvCrFVbi4
09Vu1oG8c6roq+1G5BoztJmnhGJub/Rg2r2OlZrZOrxvOUx1/OcQpcaVtCReTt42yV12ccsk1ACd
OzIO+8ayWvzEdNgroVYga7ZMlwnUjMdDpCO7KDPctqdomYQWW/+0D6tznaMPtsHvGbP05bC2Dfjk
lgKDHEhlnu6kZz1N5rBghV2ZB6sKvycYS7JJWWIRgw5mmeu8tdCWAASwZF9F7TXQrWrXxIinXWIX
twPRh5Uh1TJktjPuMXd8CsmeXcUuLFSR9AaX+AWcSvocFHN4k2FiiJQj+tw/46mDzNZ/iKOyFd6E
bXJXjgGqag5k3c7V9yIGexGIbaSyKm3T8zXc1HjvKSDgg+NlpMz2WYTvIA+45IJU9tLCyfTATert
1sz53jATjK1o9MA2oGKRmn9ITHR6ehH5qX2wveak39h1pe/icjKvsBF4LwKv/BZa5XoS/3Xys2s5
wQus+iYR3cq/Ws7X0h9u2wWhmNZ1+7C0BM2Y/631sy+Dnrn1+X86r0AFIx//VFDHx4d0UfYqYtRo
p9j8TbAMkWvjsZmfRG0x1pFcBFrT1QuD3E8B6/8UV/wrLGNktAwg3S+jx2Egf/rfLyAjmxF8glPk
f9bJzMrVhILommV6UvsSFw5tmq7lzDQCetcxuE2kylbCTZ6Yp2JQoKswXGcymZIUt1Xs9j4u+Gmi
DLocLleXGAQ7xEiz3ya/ra8i1EB3UkxrIx2QYYWEdodH47OulrcSD8dMASOUhNwi1NxMw7lpfITw
2f33d7U9Usdf4knQ1ztjrtorhJKV375L0Aj5xBS5jyjDxxAXWdiylsbKwmIfsoBa3gr9i4TzCUpI
Av15/X3lg66/mJyu/y2XX2T9r9EQ7t86Br+QDOpRZtprVZNvsiEa2s08mPWNETeudjC86osy1erR
DaPmJi3Zndgo57POP6CCYj3jjozWueE5G9Az1hmXbvN5qiGo545dbqW3jSA4dOWehL7t1VsEqRAA
v5kQGL/RLN/c+n5jbWtDRTX4Z8elmebB3GxwVplPTqBdBfgZ29syn4Lrfzp1Ec0HzTzExQac/3w1
d3sJ2UtczuQSclbpCJ+i0Yk00Iwm9wf/pYkOIOiUG6k0SgUyMnr7jJb4V9Mc2GJJR2+4yE4GpbFf
g0USP5hli6EtaNxqh0LvJo93eYZP04wUhrkJEW6+j+fxD3714NyMaXpfLQeLr9K9ptboKViL5fzS
dFoLrHaBj8k+AcxHocKhBjzFBq7Apv/+y2TKCjaYHPQeEwD8G+mVy1Sjt5VPICFSNmf0LNQbw9PD
a6OwFxsL7aEfC83fuL656xQ/vGulmeZzui2TMj0Wma8+mIggPiAhZYFlZOfXL/Nkcpq7/h1yOh8h
mVuW7bfUGcorGSYHl/zHHh6JtrvEqKeunwKUzMKZ8l7Hpkar1zPyY7xUbWp0E9Lyq0QxXPkZNWy9
+Jqo6PpKtCujZeys98ojVub1pikQeGnGQf9a9vVt6wRgGQqE+3GTzX70ESgEUKj+a97p5S6OXeU+
snsPr7uuvgpr1blx9BrcBc4Dz3Ils2FFmfZp1UQgZkFSh0vJJMGm5mAqbvrC9iZdrGGs720xb/Nu
tr4NCisFL4vH+2YR3Y3i/o92ZKNY2zqKqKYNis+Iyse06BA/ilC4WgqCuK4g7baMkObPEdKSSUNi
qLsmjx4aTFHWR0Op+K9mO2ePfP2GxygJ10eD3uKNUEeqdZCN8ljar2ZW5Y8R8NBfRqFcZeF+hPtC
FqesxpZneZgFT1qSN2i10JKQsTzWKZ48db1ff4pnPQpYzYDZwLCYCk5TYA+7we7GW/SFx1svQ8M1
j2wSnihO7nEZGkMM9pzHLjCKdX9y2YB82pDEmYVrkmxG1tMsWcxaKGtvPJzjNxPc94faJW+nQqDb
i4yomfRkkHnXLjqjZt0liCSE8xEH1XGfG5p1Ghat7nj8po2j8Ra5s3Fl91oBAAo/udDmHeImbUkB
UXMeIxOAz+In1yYWKIFBeTFs8BUGeaLHRF+UfFxSgFoW+I8qv/Kqe5qiUOTP3xFd+BgZe+nHSJSF
gK+aZB0Fc4JDhduq35t5p5NuuF15DyvFQXsd7Ca/xUsNZoQwIVb+g/Ya+lGOCwoOeYju3QqmQDW/
xoVT3bvsJfxN6Va8J1hvHVeIgtIFFnirJW+3atXGsXJE7hMUhmenN8JeAo+POxXJi6fITLVzZg/z
AUZZ9kay5sYuLfac4tSFqgF5waJ4yyAU30DoUJ+4EYqbvnDeAiHEY8ZibZFHaI7Sa1vq/PRdTuVA
wrYCQZU4275JKF0kavVGmgYmZK3cxCaAi00yzPkW15557ylJcdd7nbMd1H4R1qDWm5PIeYDtGN5p
hhltZe2XtPNHh061425g7bw1azPCFHbRky0q1PdzX3umUlNukKF2vrcDSf8ibf9QYNBt+yijAhmE
5rnQ5uIYsdbbwcqcd1o+DNemOpY7ebyYSfWoB4bzLPGW/Q1JHwrOP+NgLG9RFqvfXTPN38qiV/Jz
61CkctQ2vwUsjXDaIudHJi6/HWtwYFI26KeNhXDMHUAR/1pheSs4rl/hXktn4MI6X4gwF6RXNHjl
FYoSGQpX+2HhVqkNJVkj90qMUPP4NJapfWqMBl4w0nNoyFDrea79EnmvYdTuHNe2b0uD0qjSQv7F
iPFodUX3hp1Ff6zRQFrunebVMYC0FnP+AO5g2PRTWuzgtptA1W3tTavem1lFq85rrFMWjBNVPJoG
mkokjN3HYhGRqv2+2mhjBBh8md1ECBNZUGE+SLsRJBQoKt1pzbKqVv7RXkm/PL4/2p/G64banfRs
MLZjW04IQsZgMYCk73od7TmnK4JD4tT2YcJw89WINcoQvInP0kuOIUG5PbdupdeJzZPRJ+VTNjg2
QtsnGQTpynnQqupeWoYdTWCqQ6p+y/WzvibHmqK9m8OL6Cynw7bBy57VdwCq/XO/HMwceUsdnaqj
NPvanUFmF1+lJVPcJnpzTDXARY3xQJj6Y4zM4i4qPOOE+xdV0KUOVxkF9IkkrLZSr5OY1OEGzway
gEb8Ja4ooXZYUqCrLaOMld48AXi7jJVQnvpgbquJzT//51uQ81+qfJwwZgXPgMdwvDbtCE8oKgcj
iPzcv7PK5lVKEFQo/TtXKV+lXOGGnid9Uq2wlpEOIwV99B/mLVeRkX4BcdWiPnaI1Owoy0dZNPoK
ivWOHcY3sswM/TA4evk47qSXVWn6MBtvg46l8CKkLIcSWetbXxuOl4SfjR6fhNZ8H14QHlbm/dGv
PRRskiI9pXrx5i/MtDQ0h1PfjjEoSHhrVgiEvAm1mswnTQiye7OJ+pfcjPoHC0uJKvqdxY//wx1+
JEA3vmcKbkvhbJXP2OEZhwgc+zUbIJTeAmtxrkibV98u3714mnduYDdbZMEL4Ku4t8a6Zh8dEZ0B
P/63tvSnS3+X6nyFK+gif9Ff57ovNkLIq8KuecJDhadPOd1KqFYK5BVj/VkIfHIIlsoraUh0YRee
33r4/5xUhhQbR2HjquG9V8x8nCx29nHTuWdX9A70zm13HwzdHhD3wYk9dndFWwFcmZQvFhxqyf/a
rm2eUdWZds3EmgUzhmh+rUPQgSmJoZ3In4g83Sq81087arS4LduGdYRJ/2ybhXMbLQJdcgZvyrlt
Kx7+YdlO+186ZMhAnQX/JmcnrTzDpS4dEQlJJ9Peh8iz7YVAIf7CnnlAcKQB4QPfQiu1U0O58ErD
MG3aXCBiY+6fvaCMrgT0NUuvnAqUjDQA4P7xb73rFZYemSeXGpxY3ZvYvrLad3hJqQpYfqfqM/3G
6N9HXu6IyJP5ZGXBYt6Q0yVR2moFUoBsMhpAm9qmCaCHZ/2k79abSdqjZ+i7AgC3erz0rzfTkPR3
q+BFNnpwTzSEPIK+Va7jWVMPXWIGTyreo3Bxjeb3wXCfYlGN5v8vKSz1T9/pf1eRJv4tDXP43XUU
PKbY5x3HwRlOo6W/z2P33AqSqrEbzEVort9DK9at604fnqNS2c6tvuoIrHjQkf+vDX9Lnq2yz3KV
OLrDuXbdcK2xNMGyhdVOjcC4AfgyaF6GcVTfuh3PT+ONYp2OZ0beASnxjDdMcNVDZDTGQXprF5st
M7SAjVgdGG2zRFOh8yKU40zsBha7aVObwmu7xTlW/voS6+s43hg2MHlpGqrzMUSacpCrHIESDydt
VhP1WIf219kbiw/UK7+JRv4r2VZJNu6qFCErNKrb4CgkcDlcei4xORuEIi6nWodBAmLH0Jgi7Uof
nHMcwsVyXOOHrqg3SWUH3/MECAwMTpBmyR99quhf7SpHY6DPk9/rACr83IIa0xqgRjDG4tfAR8pv
JLH9MpS6t7W7FKqmznIjTdlRzSGPxawc7zTPyu4ogFF+rQPzW9q7xzRb0HwQ8aOuVr/1HutyPWvs
J4BL46HiA18XE894u6YkLJZnrdIlZ0UfT6JHJiE5ZIt70MUUbR27mAnJuME0snOfJifRNJNQpUyv
4eD2UGe6/nmCKtsl2E57i7UjhKdk74c+KIGlCaM8vk/D/sqnjIDwFqhpSskKudPM7p/R86vPvrYU
lZcrlWRB2Ccai8sHkFftJ9D1AnkNKkevNjEYvIPp5r9fYK9y9mlcwn3VIr4xv5IxMZYdnhc6gEiV
8FG2dEmPXB58NW6HZUcoMR3hSt2dw0cJcaMiMZjx6pPOCUH1Gwi2r0iq5i+Rk8+kneDN9xHvK1fH
zXZizSJ8qBxnli0YiepseGr2EoF/PY6zke0UdVAOemUX20IJvALeV6TdILF78OcguFpjflo/5/1g
3Dub0jALhH8yCwsNm3LgsoazDe3PvCoG0I3G/DBY1g8JUy3zeEo7+tnIi/Clr6rjLzbEVqTBtAlm
OLxL3VoOyOH0d2OYYItrfYQknpWBfuhqI93yx++BqC0WNQ45oxuRAVvdtVy1xmGGNNtWVMICK+Ip
buf5pkPcgfo5zPqyqG+72QkeeAqGD/VyMIvI25oW4ALpkJj0RmDr1QXdsYyXS9iBygPCAMf/yzWS
Qv1jLDztLBOl09CHL0jyGSeth4lTuDj4SV1mPWQWshiLhIYcErtxAJY450tIzi61H2kOlv5n7T9B
Gc5P6w5PC5P5mAeju1kR5to4RQ+5ubMxGmv2aMQgALmM7p3m+GHZabCBAXedW89DE9jPUfhb2/jD
k0TSfBhBVzTDSfqCcsqvlNIlER6AsFz3UGCf58MF8pFHE7f/pS1Qj0/gkLbJXyk6BcfLEH3Ebhnr
m/QshnjoQFpA0Z8Rs0WvJigCLPlC9Ub6ct8Zd1M5N0fpjVxU66NwQm4X4PiLYqnV3RRp69R60upN
1ixY6DEwt+hI5BRvFk8Wm5zGOXOTHyG6GM2eVA6A/Fi5Xf8PMc7cpzPapnWh2dSfAeqkYB4fyqCs
72JY6xc4j8RVfhM4aIz1UAX5NJZMyKex/mKOexk7leOfQLyBHyMxZRR3cLHHozIpBctDUrqan703
wVg91GbcPYGjvJdwVMcfowT3oM/l51GGfi/hkCqFj+jdLqwaA1mf0bvSfTxIWd4a4CfKZkvGu/wa
NOZNlmDc1/bDztCV+D0s3JkvRxS+ZEnn7vEiLLb1hLokarbtk41q4znsvGaxmmie5DDycmXV0atH
OCN4rcYuxEiUrx/iBc3e2ba51tvsmI14bM7zSYpuUj+TGlwHcHVEv+sSnk0/wB+5f5NBl3gROele
w7xqd+nosdr+q6hZNT6EuLJwdz6oii0KSBggDngsrGdaNN3hEPuUWsjlXuLSqbMPufa5zUNzcWCQ
mBxiF85o5+h/srft7nMHpGJpw+oiz/Q2qv18TXom2eLBUb5VI7qgthJhtmE3xRsMOXfjpGZ2I73B
bB48bYofuxRNTmuXFn6ylxTNPITfrbDyz8L/EE7JDPvyYDmetV3vSDdQ7Ft4G+sEGZKOOC8ryBZj
doyZVG77zq2cRUrh3g6Bhn5TPLu303JG4sH93Bubr+Sbgi0m9eZvKJHsxO/GZ626C+rRvRm1Sr93
fTL3QjcfFYwBay35Mri4YfhNax0CINpbu2+dMzg6cxsojX/0A16QvBbamwErZXm3yjsziuYvKNHl
t9IyFv9lbYRXKO9XY3Fn5hNInxxcDK+AZ4mryZCQfq+t8NjnnfHYLgfb9XIMslX7HMy8QbdNZt40
wH1v16annCkD+g8y1ip4efjWcJDpBdDOx7kMg2tLG//4GB4tftakLbda17I9ICc17bUa2Wh/Wq6e
Kr66lU8gs+2qf5sMHQOKpUSZkSDbOm0Z7C/VSalJXpqXIa6TkPiUHqA2VAKk3ulqjbab5kpfkmy9
Ub2F6fDIGoGMdD1dYaJd/jlr7be2HNFAqkwfWf7ERASsXLAK+HFGdpVRfoVQkudG+QTFt9qWnQNK
yitutHmocRokzWuzqLKO8+T8WtGehiLaJQEPQflOXQ5wV17YJlZXEpJvqhPwv2n43yVCgQcRw6DG
1E+fvWIjwdpRdoPnI4ZljLCu8tn3Tn1a3xqLDiJyrlW/WU/XbgNTyp77AVWQZTgMcqp0MYrZQemE
98Yc1htFKfWjgYDj/YBOn7mZJxStYkPBPW4JrgOXM4Pq75Wi54+fBstpYyH0OCft7WWs4yrWqXGd
LwJpEghTnAXudqDmvM0F8oTAV3wt3XJYYU2CcLrM+QSLugxfg3JNGZ41yHfzi33DQfi7Lfv4iKwv
Cr7jd3XZ5cdoXCLSRK7hbsQ+RDrWcclf49xqjk6GOn4ffsoDt9wstxqF81slMr6bQBqP0hmLtrCc
TpGe3rSturmM/WW+E2J5ZZU5bmE/LzzF4VlDZ++mcXrlHgcTeUZd+GldWI2b0vLL06WjYXVxLMEt
bCTWOd58XyW3cq8XsEmw85qefCq01pVRKzS17qnGvbk42mGu3fz7X//z//zv9/F/BT+KhyLlhZ//
K++yhwLx+ua//m1b//5XuYbP3//r35buuWxnHEvXUdNyTVNX6X//9oRCDqO1/wEoeiyiIE+vwHZn
eytKoNC5fMmX3Khk0CVzbsDQJV2tP484vTR6Or7ovL3PuIa5e2zW529yoFzp7klRaOc4r6cXz6qR
11korZqWovBfTneaDz68Hkakcc1Y/Yb66dM4dvpJT2YbPtsAreEK/TzzCkG769Ihr4d9+eIqgE/4
Bmt6/2DnqqJj9ZcHN6hDHihpU0bCHXfN0AWjj11ABQNcy6MerMTSjFLkllScIpzCirekImIcKzgk
E/rowMrSI3CHZI1FU3RrK9z/MqKoZvtuxPn4MgkEaXaSC6UpzvP//Ndw9b//NQxV9ZBmJ1tjuZah
8ff4+18jTQzSLuAurtIEnM9kBfVD6tY1BUOt2eG2W+4lJgf8I7TbsonXEDpysLY64Ne62cQ7Kq7o
u6TVcA+fpl8PGHLkYEUL3rsAqxF3ScMBlHKnHadoaKJ921Tf0e3dfch8lG7j3intGGxDlewyoljQ
Gy9tCg1UsOagua+XM+nQK/IDEnNzByBC1+KtJ8F1dmm1OooBx9QyfKjIbBjXLWaOYsZcfGw4lZZ3
faoZHxtO5AJjUEf1lQyVSZPZsOkMO+NKXoFwKprz5ZJrjEumtWc/SEsu2RVjfJAmen7xPYpF655V
riuXBCttrD9GLunpio/GG5tenS/Q6Z//1IZq/PK31jzH4StHmtiwQI6rv3zzFMU1MBvLw1NUqtrV
mLrk7RvcIfQUDWAcDNxdG07gefyCdJ20py614cY861Ns3XVmiWFeg3/uFkmrer+2vUhpbjyE3Zyo
+2tM3fBXGGP0co28dO5C0N+nWssGMumJ9zJ5yVds8uZ3Y85eMFHyvkyIlB0MpevPcxXYjzzreYa5
nfoetC3cgLD53Q+pFM5kJK+x0vERfmgw7pyH+R25uXaYonfbt71tVnf5ne6POI1zv0OxsWoohZD8
TH5aEjT2xrMG5WFO8hRReqQ9TC99Rho1uDIgw93LQa1JN4R50iBOOrtwaKFvSUx6Rz3qDl1nBNu6
79vF9pB5YUE2Al+72zWWjwvzstf1czCM/S4Zkoi3f4rGta+35KG49eGno4YjB52cQmOzrZXW7Azj
rW2N1xfBawvpPPyVeXqvFxldyswNi4j95SJWgQYGEIR4vXBaVdWZHFiGm2CskRzE6YDHu0YZKdbK
uyzFl2hI9BLbk6q8K5dYCxud15xr/wjbKD6to6XHbOM33+mAhcjcZYZMkyaM3HtlAMgnofUicqoV
zlnrWwOiisGFJSZX8XTjtbCjo9XH8XU/A1gYfx50u0DSAEV5sMSU0X/pkGYYtLBoKmDF0pQZl3Gm
rRjnDN3aX+KXZofSmePhZvafpg/2BGssAwApE5xOn3dhiGTtheal1s7OVcLsOkCOlkK5EMQW2tjS
4S8dl9BKKrNuM5ctpPpVKbLxWxdV1qZpyvFeM1Pztq7cfisdczbfIU6ff3GsuTrHbZqgJ1dm3xDO
lH4M4ruNVhonFdGRO5KQ7Z0zOhwAv+9NUPlba2m6ACJMROgpaasAJw5WALJ8J3PUKr838Mo+m66r
axsZbkXsyEE5LZeTwNrnV7V9Nu32YR0k18CLID/A5nQ3MrqHv31iY0z2n4xu/Fz2J0fHeK/s9JuG
HDNK/q75mBgICGnR2ojJ2t8aXXqWrm4ZZPd8+Sj0Zbif0ZSYyf6L0iJsZGlKh7koOuOlkZLaZpzE
dLIfuNgP+Xo9uWipBSzTFsjO8tNl7BCDVAvax9qYLZDIxnxbBghP2UBAJrKWoaKj5tBBtcNvdsbC
Nq6M+95XjXs5qzJz3ti6Ox0jZOlsoCB0e2pxaCbHvFljjhK3NykLeOlcY0NDgQLSLbAh+QHS1Vij
DokY9wdpfvopKcmRMamvxuUHSzybB3ij/eLL5gHYWeJlMZEP7MPvawx45+0/vyJ01/vlFaGrruvh
1+ZYHqemtSwXPi3OeN7rDkks44jxx4L4Sm0tPYyN2ZW/+ed4rIYrZLj8B1NBjLQdquzdVNVjhbXR
b7XJq6Qq5s8jSPWMv5UZJmZ5rXk8DyigV/2IBrvbwAVeWHlz2HZb6RXRaemdO5jCVq4anwZ7Doq+
fLUe3FlpD000RLyJXCjgyVQuz1gX/Zhq1B/j5TAaAKJivLpPEguj+jUaav16dO0/EuicV0ga64/r
QVWOOLDHd9KS4XIm19GSlg5GILhjP7DKLa+1Revd8MKu3swxWtGVoi3vRFTfm0kluJ4u7SCFQfMf
e1Bp9Gb984BlvFx5Xi4vk6QpZxKTZsfac+/7AZY1P38CShm8Zz/9sP/XtSx9eKSEoB4v11s/3TLh
84e//B5FmDen1tCuLx9rnXIZIp8rzeKzngHxiz3bv2WbZGxGzcl+d/Gi28K2Ga5BJDqvkweSnIU9
6jLTeNAWaoqoLH3SXlpVl3jCoRC8bPEuB2T9jO1kuRV7fogs0nG5xOihTnH4pcfqG/w3u8DZdvD7
H+zeeEfVwj9PeonrGySYGqMsXd06yuICN5sp+ais3SD71xet+xs5kfI0xep4QLEK4a7+R9Ipzhp2
hyTf2ZXtHzNtMPrNnCU4+Yaj4t1EQ1Uc+oX8Ic14icnZOtIuS/+m1agXdnZtXsubpXEqxOVD7bi+
Z4RvbHU6MPJI13/4kzp+9CwvGhkTWUazrTsLyT7WXUejdfBbNeL0zXadYzcV5jfbc9wttofBLVa6
wUMVkxUucSH95sMyHVC/eW6tEUsErPL2EudbGnRD/c3CBGsfVrl1Tg0zeUmUDL/EOdjPNeUhtsEL
MT3BKk8NugaMBlJpa9Dlm3Xdo3kjMZzVzbvW8Nk6TZHqbXgUNrAzCUp3FXtgTDxg+Rtz/WeMuuRY
1op/7RpNfJVUBbmJXq2p9OX1AYhp8sgDv9yB+2i+FF1mYA+hJ1/trHoFs4TZx5jusPkbr8cQf9RO
UbQ7O9epl48FSzlP1e/WWMaWdBMN/Tnm6X/ddtVHR72cmTkm8pAbuftknARlHpWk9yDCdaTqwuAu
jm/EoTZASVz1rfBOj+G6gZlVDtIExghFqS6i48zz+k6ca0Pe1Gc/DnrleU3Ma57ZAulpHgQsOSZK
vUvivLk2mPKyxAW5JPG4KR7++VGvud6ytfu0EScNptmqA6hPs9gMWPYvWz91KFI26b1+GDsKxT5w
v7PWNgEVIRBFNkXrbwhZ7Zo+Tn/YVvwjMdvuS2yGsLKrDEG+ItVuXdDyO8Wdht/mNL/jjfh9nlmO
oCfY7ibKOW/4ckR71FWzkzRNh31USHGDvCe9Rmjucpz/nktt0J5MEPUSDhuzujEH20TGjr9qOWbz
uZm+Blpnf9HcsX/oIgOxbrV8w3jVPxsDMhHxkvENlRK3pVRNTtJb9tGbrjx3CMY9iwuipty34xA+
SaStSlSLR+5sBOTygjLK2qmOVXYKAzDenp4mgEn/Oozl+FbxxT66CaoGQenGa6eBdhvfnZ9t6ZZp
uI4gXGsEzr6yCmtjat58l3uNuW3csPgyTFm2zWbLfSWnoKOdnM6YkIALKbHc+aq0w7sKkPCPIlOf
O8xUv/PguA5VP/oT9NpBV8cYPQQHMBzrsngTA8gb1ey1VdN6g1/H8OYiQQcltYOTXyhPCFqdJYyl
Qgh4WXlVream7/uhOFr2jMqBn2nnJZbPPYlQHQGojZUUCbudo1Jq/jv65eRf0zl+hFjmnWIUnE+q
S6rIrQwVXYsOaXANOfDsvw11xyze2JoJzn0ZDzvhl/FOCF1eLq1DJjrpYftx6b8NRc3Iegk69z2a
a/UmzLpprwJw+6Lkxp+FV9k/rOEVx4v8e9GRsYtTNX2GMtVvyjn6MoYG2S9H984sBZOXwkKVMZoN
4GZmmr70eNHcgRi/V01MuLALDU+NEpQPJXC6rQ7y7tiMHaQIZbhZUlfX0nK0cLI2Zdnf2FlrHKlt
/p6mivoKOPWbhTP3DxurL7cOzfe8Ltho1130bMaVe+jUzLkKC9zALBtoUr5Mwvbqm7NMAlq4Kcfh
Y9IQ9PYubdETFpBCgiwmMvD57dqCVXf2whmv1QX48PcReoKxVaRUD5OhaCxO+9sVfPezuWLzwraE
qQLOV0XYG/x5qSv9XRFp5aNJMUo7dkqfwQeqHL4bqn3vIx173TvZjYRSo68pQaTNtAcj4m2jTrHJ
cnCQwbnDHZpmKSKZQ9o4m0Gpgyu9g0EN4ftRNriDW1ypVkDxZAkpCgTxkIfPZfNrBui4NS4l4csk
bfLMfR10xk5iapvuktFAwr3pblXTt+715SBnld7afPcaY0ueSjuNGgwJeRJEbcAmenRwgC7r8NnV
w+rRiFDHXJ4VckjtVNt5HhlWmRC4VfnoI15zGSHXyIrC2vcZbDZPe3HRrruqRhvLG2m2bXbfj819
wy3abb1w31VW8iJ9pp186dCWuZOWUyOdjxPYufW16qGLS3+vBpW2y4cWZVx0hnhRkGk/r+02/92a
E/dhMpUYXI85X8e99fvad5krvSlGAU+X+RIDoDXdo++zUSHxTBNr4qHgI8fwjJ/aJKqOLSZuV/Ns
LC481KZzrErf5sp6lRsUJfWt+nNSZqjVk5+CvkcT7L7Ss+zOLhXUuX3zSQ6ZGxe7WclZnltdfad1
afIaumzJsCB4bsYqfAV73U3JaxYq6vOgtVs2iMlrHkzt44z5nUxQwQnc27wnIPAhMIyIFl73JZKC
MyJH0izJNV/XZfJdWuMyYrCKDBWSKriOLepmeCkfWheU6Yhq/CNZx3iLoaLzbsVneXaNOarrRm31
T/msK0cZand2uA4titJ99+ZT18KgN33nuVmkCmHth1Dj3e4oLK0c6BEgfK1bReel99LM0E76PHiZ
i77Ubcpe/bru2bBn1E1+Nww/2fIIxvMtKutn9swPEle0cdjXbg4dG6zu7xi3opca79WiQJITtalt
NYX1t7FQThhz639W2ALiBmF9a5JK2eRj5TyNXj0drDHWr50FKNaN+P9FQXqKfCs9yXbLdP1+R7Um
O8lmDILRsBvr6aM3pRa9yykJwCrXk92U49sIu9b4MuZZclLG/nPTW5q16upfCqv96L00ZW6Jr8xz
UfJyHEKXVU9GxeT/UnZey20rWxp+IlQhh1sQzBJFSpYs+QbliNjI+ennQ8vH8t4zdarmpgudQIoi
0d1r/cGOYQhiTPGWDPU+qsf5B/j0n3OYO59CL7Z3SVmSOGgasC09GU6BWMK3dPwpR+o5spJLSb6g
QJlo77Xs/huzqk8E7bAU75NuU61V2RaBx32/+u9tFWnxJeLIyi7Dxn8dBK6KXmy0X9ZL17LrzVhM
WMu3U0wCNU/u5ZUsBLCdrTN3eqCOqwyEjqKFWpSvY41JIl6hw7artPLVAWvipzUpYCGa5MUw0Bhe
h0Xoop3ydnA3w5y9cXLplKexrrSdhbY8xxdr+tIlZBsUMEEXvVJLFH/okELfKjhItOqU3x1QAGpf
in3Ljo8ZssOziOksprjFBOAfIZAe2Zy5F1kL4RodwmhIN7IqC6XtXtg6vsw85v0mFr+kJDIPSPMi
uYWyGN0YUHmfHD/a2yS7lg4IClUxla2iOvonlKpKP1dtwo7BrJXhT8sKhZ8MpvtJVYZpayQ7U5T2
1Rs8EymkWHnFj+dR60fnlzf9qLFW+2Hbbu43fFbPyuTgcOYSAy4Nazrq2NhBN+xPlijEfRLFLntS
sbzCjbt7R9uPFeiyMvuMQ1W90RL7ZMQVIhJlVXxfhvLQzaByWMHuK3ME5WJm43Wu8vDLoGmqH2Kn
+1zigBzM7EeuYoLhoHf65xY9n6ssmqHGEyKvm81Hm7xaMFRYBHDmj/bJ6rVtAVw1qP/Ml71mcsZh
ZnzA5Dr1fNgT3soj99nt6xtNqVAk8rz8m1BH44wW6PIYJtDCFZOIm2Evj7JJnVD+tvRo2Mmq7KgT
3e/x8rtq67Ambe2DZRI0aY14QC6Y55DogRxWqXpVOZ+dvRC4ZQpk7Vv8KbaK4VsyJVagGK5zjqe6
uo4marIjFK5v6mjfT6Gtnpq8rXdmGuJRI7VF3y/ht6WHZkYq61+mLNKe5UOx9L1bypi+y5AaeZQd
IqU498hAbgugePdKXDubOUeLYcmqNVX0pw76FNiQA+a/BuLhC48cRV/a6We0lbEnzb3HwpvVpxZ7
B9a+9DNqmdG9M2BhJKtOppGvbfN2W8xF9hlfcZLw0Hlxx2KwbhhfMMwcHmSnY5EjnxR2N2l8K2B4
+SpGqM9Fq07wgJXymrE528+Tjn9roeUnxDjUQz5UOF+ktrXV1Ll7FEus4s4ops+DClJVndvqu2IW
h3RyCEjnOSmialylFsWDPmvVV1vkkz/FifmctEoZjOXgXBfLgzkwjurdsqDCO0ZufOQ/19+nJZt4
qPD2LY1tZzMZ3rHu6xZ59Li9i4RKsmS9+iic0Kl3aDbWfusNuMth8NaR3UmLYOC8pe4H9rvv9apX
SyCM6yDZWOdlETRrIyeG7q5t8k+RWvHZhKrzqMae/TggbpaIkYMM6f7HxTGGc2Zlv2RNFl3bWLC0
AD7K8WmRdJfQyN/HK0rpPI4Yq0Kzm5I9pG20KNxqOrVpPQdqrZanQjWHV6s9ZCsnrLX08uhNXbEd
JHOsTL4iQVncnFSUm26y5l2IH5PP2aF80yb2e70NM3CCdfma4Fy1Ni8I4eMXi07Ze1XtfkVDOFyH
RTF4KjU/iHFVb3YvyG626XCMurZ8G6wtoGz1tTAa5KthIQWyuQk74ZuDo5G3V+dbmY2vWa/iHj65
452LQPZ2iQftIDiKv4YhXjgk4Z/5eWHYmREDtuvFeh0dVwS6gwQvAgv264xogxuVr/WglmcXIhsC
ZTS3Icyl3oSxkmTQi6ZCybchJhsvE4v9S4W+2M1ealzIaSK0nt7pnK18WXWXMD0UcRm9T0jaBOV3
lv6D7JXjbLJDe2JWHRjt5TWJ4+mcTjrfr7XI6sIvor68kvZybnaPaWSMvvrHgKoBleRUsAc/2kJi
mLvZHUSQZ2SxNhrcI4Q8QSHKu8iBsNt/lSg/nmRNtsdmExQ6fm2daeaBEdtjEYRROcJ7s5G6h8us
bec8H33T1qcC66lwuNMKog47VJQPmrVMuFPRtmjhrLxfyjlhClFK9si7yasR0GkqOMEk7tRfIwE9
eVbi8YthCYLQdRFfolELr4Vm4hy8djgJXzJHUyB1tPFwI6r0y0CS64srqn6jh0p237iVcmsS/dv7
jVYJXVU84dKZx+5yGQqIDU6K14FYJnJDIO50X16mVfeyAoSPf7VFirBOuhuhFsNc9GomO8ADOg4s
RzcDOS0yBnfnNXAbpQSqhrGb1or4Qeqn/mlSLSd6sNqqvcl2leipHCWbFqvVSK9DdEL8pmQ73mq+
3i7wIdy8empUKz8bOoLNrqOlAJus8kVTLNQf5WCHYDIs/m7jxH1WITWrI1UphqvsFZUToZFYZ9vY
6MonEaf5o2k+vg8FL/8tmcfPaBNW768sjKa/mAk2FOsLyzs0ZfX7zbzfUEvE+5uRVVmUafPXG2ry
qD1AyMDIe31Jead/vqne6e+iLrpfYi+7IkWfX1PVZPNAOAvsNzSmP+19q5GIFmG1++hwSaZfkpLk
3zpMtue5msKXd1c8CY/EWtexaoCDzCGGKugccU/U+7GErQRwomHbSTwoOchemGbhA9az0NW7c1mM
zYk8LpZVeJFuLbTFzKOom2kbpzERYLCsQVjGyU5qocliInsW1Nhh/NWWexr+AfiF7srYBlKIiUZj
Ts2uM5r2xe70p9qJkh9mooHzTQqiK7h5CLY7J89NkytgafbV64iRP6gq1e9aS0Ta0rv+wdMJcpDO
TXaJrSsvZWpcm3REmN5yP1tEJZ8HrH92tmianZ4Y1xqpZEiwFf7Z+PG8Fol1RYU2/NkYzU4puunr
aMOf09lS3LS8DvdzLuajnJSGmG7n+rK85kySbsVDV+1gb81/TRJGEu7HdVKBptbDmKhQx9dJf17J
mVENCLrZzN+QgNK2upKhxafzW6+hz+BmkYnvY4S8538dMTMCSbL/+x7ww/PvSPi+3wP+ebDYUX4f
1m9TroirLHRY3tcaonBQQlPeCi1zXdaMPn5gWLr07PflOBELb+MgMJWlZG77yQ3MsstflFwkfqFo
2s80P4nCNH5Zmvu5s8rws7Wo6L2YIJU1QHoHTamHo5zt/JntrbNVNdf/zPZc6HQzYQ8ef/gu97bj
S95sUSVgtxcjv2qRtVxkhwxjV5PKdxZXEwmlU/rU2sYOKdhOUuD0xzZBUTPTd7HVZgdV67I3132W
R5ZmYgNTFitNZHayN/vv5n+MlucYOTodNdsf2/qtjzrLPPI8Le66tTDLVajUc9iTtuVK8/Y4MEU8
PtjfZfmjlrbGnuyHta/XE+qild8dlSf4YA76M6KSf9V0ahl8QDBknHTXkbIWN/30vVCePI4i4Ea0
6tlDdWjhDPE5ijIdM7e5fK/2Y55tSRZMB9mLjhT58hHkEZrNT3pf7Afdsz8nhjafEGMj552nxC0n
W9uM6/uVBH7J3ZeF2iXdodMMZPy0Vfy9MmwydGv9g+mvV0WLRg+7VyvqU8KHuUWAy0shupco7Vvm
k2yy57n0m1JUZ8AG1pMqBgwH/jkB9mMwSqd6K26QzGuzoC6RfTdjdbmLwniAyY1cqfxed+JpNHLr
K+DZJeiwx0VLqB0ufAFYMWLxhsPXCt+GkEfYAtqg4U07GbLU0Vm44cLkp3PFivnR66p6srUhf+01
0j+cpPpp33dG9Vr34ydgbc1tEqpyc53wOplV9QrmmCSYolhbOUrneOQPsO4urZnBE0RL4jzORiA7
7cJSjqrjgnZa75jlCgkAEj1n2evcPG52qrV1OFHCU0WO9L2o2TwV/kddK+3fPQ3McR+ep9hy+HdO
H/OKNnaJCE0XvUBwFGVl+4hCePM4cAK6eeIxRPfnUbbksIkOhVOmG1mVHUscIQxQJPpBtsmiKHeQ
8TGmyeCfC7efN6Ooy2izoHJ6xBCl8kGVJzdZjC5iLWNRP6RuVEVEidrxQdfZfMkqatTlDuhfuVHN
1gqMxEKrRE/MyU8rr7uXRV0W/f2yJiHBav2QTWG1dPd/jXPCNDmXNUDrdawckhPLOaaQo9NSc0+c
FBdUorPQPcnC/XP17x45PLbnfIPKKMJZ60DZJq/eR89Jb+wj1H2NqEzOUOKSs7z6v6r/rzYvHZCm
cKw0+LgfDHGophALFDGP97IgJDHelyvEvAJTyXPW3X50en+GybZZxWY0B8wix8uZsGuQn5aX6lin
dwJhQDlWTh2t6A++npy6sZ2MRgMobKp3kbGEAVAVjLMTaF92m6i97yQDIn6KrnEtBxAfjN4HmDWp
6d+CVkXY3XOwEY+JqmQ3s32MUBHPkPJTxTFUbdXXTVTNU9b9ChPAfTK3xtbtnfgVsWpy1Y2HMjaB
1M+Y2Lb8MF+bSEvvSn0NVsZV8jqUYANVABpHWQ376S5X0JjogYTexkx7skQnXloT5N8ERLQgL2M3
AK1k1cIC1/bDXnlFjVM7yjZndMcHuGIMNqqjQprjLGuyHcKZuBj4gErbyySp4/MyIZYtq33jukGl
utaBjapBClL95AFJvpZ4HJSOGmhz7l76oURKE+OjEIGJ9rHBsYTwENSaIEH8VV8Vcv8iRQnbUM+3
rBk+94NiwSIdo8dFDaECdMDi3eixSPLoEXvPGAlw8UP2j+ugus/y3eDCqpYjZEecXjztVqXOMxHL
6urqY/RSTk+Ss6JjtXtp1TInuktCc1a78jBji7OVVW8NRICDsN4JLustHFuFWwDxZ4v3YhmYvam9
Ktn0vntC7wFY5Tx8nVqj3ljJUt7CKVJIs3fTMdGN5CH7Mwkv6/dJJdgMOckgrFOw81oXALliCNQN
dS8WN1kzcjA4HSQ18qGsKZYLvVY1c5CF6wTZVjTJXxNmsMUd7ofZfW+K5y5Kv4tVfrDJwmFjg4y8
j8zeuhHK+lHV+vwF6WtsRBXUN4bWVG99bPyU4/VOazaRQXprwWnzVruYn8uOWMXEs5ra6V5Lqmo1
UYvhx4TmfVy43k6T9mJrUUwRIsU9ecbVWeyjXVZbqxwHRDKKLsCLDMPtf45JQOiiDTXC6raFi5Iv
9xM4VB5/U8UmV/s2L92LOpnitR/tNW7ETrnWUDR3h1E9ikQRl8iJOeRpafgseqiT7uK2PzuVDbJp
/vrnbKcx4/fZsW3+PXvoosbn1DEHMgiDzVB5SXCvuMCq0zcKZpHB0A8Qy2U4pu5iewuQ53uHDuFm
rkPnAfkcaNoCujcbJlLqRsw6rbfVJ2+yLjPmeqC6CMcuzV0ee9pbs05cuoVEoOP8nhj383D1Uo6t
k+uV5xIf6U0j2ezxHPNOkNoZCUEf3/d+kk2xtvVr2/v+kE/4vSo78Rv2jpGZjlu72AJHdq623QCr
SPH+/Kj1bgCs3L1mk2hvaLq1N1pmo//cjkn1ABQ3feBsIXwjauZXQnMomtgjB7212oeYDhJ5f5LD
wpKsYWmaCBHjJrKJEMSUEDVL8NnGxjzeyTSI8c+q7MUfabybsiLa6kbPCiDMl1mtsmfyvewsQYsf
siKNP1WF8V1aiItpeTFq/fcAXbEh7yXGVrGi9laTy7rO3ZPdoMj+0TLET+9yHrKfmuxqtT7cG+Os
+G7iMNwmMJQMcXHI10/CUoffbVVSFQdZDf+Mk216ohK9qi8IcbuPSZ+fxorkt6xhkqMcmilhCeyQ
W99Yo/u2hELcyV7daStksnTCufYww5lh5zyos3aUVbmRltXYofejKnsLe/eOeTEM/WrFOjh+Xubs
NCCbVyy/bJJXsdcoZxF1ByK13SrPUvOoTuNDxSJzSOxw+uRp5Zc+jpFUzN23ovOWT3KAOsYJCjKw
QDjmvQ/ItfCtdsffA+Qd4lHP/NWF8O5/j5qUOj5w6vx9G4fXMVBn/f7nNh8D5BtpRfNFN0T1xMnK
3jWtYjXEapfwjDcDJzPdAq9hs/06y8Zs0ndVYdXHf7XLTtn2Pk3WQ1ffLwUKqfteaNpNE4DLIVor
vjG1zlvlQe0SOs6y3oARGFvL15GQ/H8HCOmq5/6LqmM6nqc5MHQMC5KIauvuP9Gg4LYK29Yq68ha
txxizBmWjaeJ4tRy+pjfL3P+DeRM1lYCp8OxglWj6X20MzF32GpT7X1q43DNjSwgBFTbJLhHW9wV
5V07VYVPRsr7JHBHJGJonXoHS4yN8MF2uZ/kyGRJzo6Gsam+Dmw7t0BpA9qm7ERczyIz5ZoHWSV3
omwJSilbOTiZsHZxI/fNQdN3A63B/mTZM0eXjii7rBoWaS84T7t6aEgxriM03mxXxjk22NSSInvB
I6q8yBr26PEm0c301PcznERC5Scz8qbjRGAriJHTPfQjKCUvLeuAjwgtjQ5NItGwbpdL6r336pFn
w/rrq6McvFTGRnMxXSvRKzv23dI9D4iuB3ZSCRLOVD0Va2zeVw6JV3TP4DOiXTz2CFOvvXreh7tS
jDXnHqqKoYT7KcqmINXUBEYemplE/dJ7Zy3YK6f3i616p9nrA1lDJu13uxz20cbhEJhfxnHCdcqf
famW97Kwk7J6v/po0zT9OiWOc/hoIuCEh9layDakIuH08AwigPGPDtmrzGGCskXSnAhjWMf3thDx
US8C3rpY2VMCx/u+yKMQ0DdM4p2RAo2XjX/1fNRHiPKeY0ew2Zj3UbzfwRCr+LPZX7VJ/927lC5y
RhGuI/oi1McZHaXaLB9lJeNht59jc97IqroOyO36u4b5x1k2ybxbaWU3a7VBkU0FShUBJEmS7mtb
18XxtRyqoOILRrTzwYYucRfF4/hIOApQvIBPIquyyEwddFHjJEfUQ8dH2+ZAJwSOyusEWSCrhewS
azn6T7RB/hkfk6T6aU0LDuJrk44t9KXGNVHW5H0mhB+2jpOWW9mGuAwh4srydqJc7h0Eju5FUvWP
cWM1d4hHPMta5arAvLDHhh+LMJdskwViUccBGYCLrHWQc89e1nyT42UTdibg9hvnxchGkkaq234Z
zB/K2BuvkxIteP4BuBWwq/m26/Cca1d9zp3JCCZNj4PeFV+splROeMkWe6fMpk0h+goBurjfaIt2
TUZ2CoqxEC3rGvVt0JJ7zRXeU4LnFe4+y1cw4O2+gQHHi4zLFiWT4TBNbYxwQ4H949SdiCHgfDOl
B7WI7PvICtP9xKYaj6XBuTSe8Vw2aDG4HUcMjzfhaW1+bPGu2nojjMGxEfvaNts7pbjHtUSsxy1v
wPRA4x2N9kHL011mVNkhra0UGHmOGkc0+9W8QEMpYvumhrheG6oynYo4ISPpai+1M3VfkWjm+VKZ
6qVSagtQTcQ+yK2ivek02rabcvMBVO6mmvXoURaIJKjHBZADN/9PG0jLbNtUVgME8z9to4ezfKzk
4REn9/h9btQahBjy/CqHqUDZ7shuP3xMUmtl5NkT9ugg/2dSBvlyo2lOupdtM6pjd2HsnQcTjIZv
tHN9IiWK+Y2slyvyQtZlYStAZaMZ120U5XL/vdQxiztpSECcMmXQ1K2s64NZneQVlHOGLmt/K2fJ
1t9T1WryQ0H+R65EcpGK0hBt+bWQbR/Vj7Z/jUvlWia73y8/+j9uwY/V+b3gvV8KMSBMB6EG99TT
1Ha/iyTCgiNbi9Sx4tyXddktG+XVR9tHR5Y0iBd9dP/7Fh+zf49E73xfw+zbhHXij5Hl3hTkQ5+S
fDiiEvED+ODyoA74w5hDpActIB/g6SJ8WnJR+QpRnJ+W+bOKJkAPIzazPMXjG89B81B5bQUTLDZv
wyhww0y67EfhHlJDS3/WYhrQugrFk9JV7b7UcvNoKLkOQROtPheg79d0doJFxT7N8oCoRwgaBBba
kGdjqfJn3IWOFu4Sb3E+JDs3akD9jVioMYF8cZRGz1rPL7Nv028decBnfRBbxxQG6c68e8uWbDv1
pvI8tkt9SBTL7yZnPNv4sJwR4c/PjbnVRTcfvbxYU65EPAhUFoFhN97B0otjsqTGsY8QegBDVp8r
23hdQQ/ywZ6ucUeXg2AQPrN6znthdyinKVryljYk7PhAH9OkOsQoj10Im2KCYuY4Mi3zvqjGdO+K
JZiVrt3WYk2MVx3iRoDL9kYUqSTAQEzzvcmOs4IgjwMtFlEDN8cLPX1UGq0/mDM7nDAl0A8G2/6G
2P4hLUnGx1M83vUZUEzWlY1QsATTZufnEqU301NMcgjpxhyz5xzBiq8csbZp5LY+Yen8UlbReAmR
ldygnad8LV3lHCZ98WKjLXwo0PHbLw5H+AEgm9eQV3eT/nsFJsGf3Ga4QdV0j/mcTrs01JQXEAcX
8P/1HaTsIhBhYW5wLGnOAODzV3Xe8hTUNovgC4NunBdYMQTfWi/3bT0V59wlme3U5QNnRayYuyjf
tLphBhqppIdBM71gQoPUs6tgbG1j3yemd7F19RXcHxoUHZKKNWYlx5R02SaO9B+OPWUnBMagoJlP
Lo8xJyuL05CCp1YqdcXURdWxNAwXLdCkJsRUqQdbESdzrLVNa1e+l+Rd4OlFHZRIJl8cO8lPNhs6
aB++0tW+p9rgxiY3/NzXiH52wnOe0mPCvhKZMOL8jcfmxBKEexOgn6pr7Od0fjb6ungqjtaY3IbO
xmAbWRu8BcDnxMSddnbWsJVfFHfbCHZhs/6AQbFyCo2W7I6YgPatxD+BeFLqpYQ/1eauT6ebbqcw
qW8Krlj+LOaEx33W30FgicL0GP7s01nbtbiJnmRRe00ezNjnzaWb+ojjdKe6QuO9Fh7yXUV2sBRz
15i5bm/trO431WC/qQxwdKyAxviJnVC3q/WpPMlC95Lq/UpWlcouT95ayGqEwy2P8T+j/9WdE6Ej
5z/6BmfKU7P6BHK0m4v3eluU32Lrm1NbfA9iZ4M/nX4qRa6fFjO2OKKzv82hGXZV6ANY/oKbFFbv
PEUABWMhDJnIWzbyEtTzs63H1S6uJuM0prZxcmZompBGJvBvxzBLPL+MByIkIwZgqVD2iUWK3fdc
7lA21SZNe1b9Bgxx7SJEjQPH7CCb4yELveEZD9CIx7uRkqaexM0eVb7fqq/qc3ZsGrvQNlMuXhzh
YGm2vgNYabanVse5e66rYjp50TidlLXw1CCvY3QXy6E4hWsh1xp5hQpODImHEKZvR4oWjCPqZ2o6
9ieCQJjArVeDNXyvmvITDhy2X6sZn0C9LrFE5az9zIqAcVzD13wMd0uSXZAuV07Nav4oizBBVkTJ
TcL+Gep+7Xy0Ev4w+f/TzPrFAs277QiznMZ5KU5sgHolH06tXphH0wLgYWuCM5pDNm8w+mJrqj1q
KMiKnkpPfDHK1toWajqTzCg7XFTq4iXSvObErxSeHR+sOSlnO8XIs5+hC3nOXv5hMcpkm6IS4D8S
fTkldbecrA7FKMLnaIe51Yl4RX1iL+/unTRhQ1Kop2z1kRNN1b9/TL9vxMckr/KiHt6vMvSej53B
uS9ExgM4vi42UemCIVWbZdfa1s0oBZp5kYeIvhK3J1m4at2e+gxqFpYdYCshafhVWfoQ09uTSMIv
uD3dmho8YBXV3SbVtQAU2tltel8N3bNmTacoEY9pDQrNAAdyHKLmVBeE5TXHemtsJbxPp2HZdGlx
K1Mx4WqifUM1HrHzdjwL0rWowUfIYtqFC9sDcVkbSEKmdo911kaBbbMjaqq83SXISm/g6ZJ5rU3E
tMBNAl58mfVQ7JB4SQPEAZptZOFJoSRjxMkPlrBS8YMz810Rul8zhQC4ZXdPc1lNwVRFLlO8cNPo
euzbS5fvYk72ELjGp9ghuzrNAyj0NQC2Jlczy8Yw3UFcClwdPqjOyttPHX9e9SE6S99qWCfskMsB
bcWxKuBHBRfQbawDWGR113odmwPLbbaxF7NIiBugTzwy1RF2dDRZBwhID14UKE0VwW7hN6GFxbRH
b8jgpScd1Tj+njReiHdOmh/xxMc4WOev7NnLEGUS4TXPIuRZc0/ZR0l+nVKrO7h2d2eHin3O4uqY
smadkjDZ9yLt+CgHB5kDLFRzrMR87LjEtlnKZQtNBK8zJbpkiag2WdOoW56t9hZbamBeTv6CL6S6
tVPIRalS42o0oWiQxPl29HQM65Fc3GZu9CJM2HMjiZ/I6aYLi90Dv6HmXMRYTzvD3bqs+pDu31SU
8IKElM6mcA2wI+y6A1d1yFZq2pfBhSrfdU18Ari9sRp7xha5RaNmSLKt03d94EX1pYmTYxEbIAQ8
8wGDWMhCpWfCssn1jdsCJe/zds/vE33itrzpZQVDoWm3/LOWg+0Ka5/bw3Ya9RYWjNn4JJH4Ugv7
bMUJ/1clTR8Xg6+cbhwXgoc7DhOXdfd/1yZop+XzVB41Y+BoMKjkKtmNZ8sMdL9noSezsRkrpA0t
1LLOuZr8SudegNVflZMGFKqJy2IqaOKspiIfBFQXz9OMxc8bH6JsdnxLWVCKAP1+l/fXdsHaS634
+7s5+2FVdbHVXMW4Vyxcf4nA/PLMFO2svHnmMHVeWh3tbgvS8uiqD2mKWELlLXtd8e7NPC43mdZ5
J0sD8l5p6MhkqbvLUDW/dN79FGkROtJx8uQUU8jxJ7cOrjI4ATEkC8pPd01NF00/zme67XknLUHt
PF4D2V4Y3kOpxoiDENmlrhvlYbHwywLaq5f1fFLyftlDrv5Slpruu2yLr+P4XOY5Xg4jbtNs+LQt
+6hx0zTWnZ3H1gFBe1Reteb7NLNdQYwjPLMaXdLcqg/z9IBsnuVbULX3jeWkZztXSY/H9443tEFB
ZrgZKvchnnCdMJou3XcjiCSDGLyfhplzXy8qT/2lt2FYmxo2X+yoxkG4QeQJfdP1RuVrAOB2U+X5
aKQ5jzCONFDyZTB4wlkXbgsSv1Nv6gH/pajGyJLQFhK3YPYgXiE32lvrm0ov8VBcSbigMxiFLZIk
KL5mHt8TYZOaVLIkItXn2Nt+OaGVxp8PsXip3XijLPDzEYosfN0lLKeZQ7BU3suc6SzRCMDto6Xa
YY/5RYfuFYQL6dpEAxVaVkn+UE5gDcFDbyJ16ni9Aph/YVWbMQaOgPRnthkJ3Wzm0ZlOo9CuetQ3
O8Hy/CC8AlaFBWOIRSC+RlH5jKnlHXJ3l57w8gXl2BlzMRJ91bgL3cG7mdawz2fWn1rUxtZWVaRE
60Q8zMps+N7Ur38PW9Gituddo5ZPAP/brWvUfVAq/desEN3OdiscnwSICyPC2y+LkYgzzAlUICcn
/hEc9sNFHcEqlWjeVckITRyuYeY+L6WpfPJS5QpO+qyjKn9P6GPY6WrKAchux4sWdzs3q7RzvNb6
LhkvtjDGi6pE1snGhQW+MyOSGLQzT4hNDuNzEQoEJU+/JPGiXwTstaBFbmgjqzy0T9OctpiOtBO4
9aV+jUzw1V1Vt69VNY5+b/T96wST3/dsY3glpjsAnIym14g124fHCBuSE4mfIATzqhVzD9yB5Ka3
ZD2A1sF4bXsbsjZf6FcTUzokQxrnFbhU6yMg6L6y/eD0A7M5mDoNAXST2EwF2v+V8w7fqKbTPqft
AujVMOPPq42Ab4RieKniGM1/9ASem0QB2In5adPXzzbM4k2ndtanuC8MpDai6lMieCrPNnkzxwuL
w9S2KAChhfIIBY4ToGlGIDDuYQYnKNaB0LY0YGVL4+gPnj3Wu0iHDQobEUOepJnvvTQx92nezXel
04wHE3voM1H2+tg5rXbqgeWj7Im1sAt4AH6VGx6UOccfz07zwzzWxqkDTLkVwt7UqeUc4RE6AT4L
vCXYx+iUtPm2S1SOsUl/y2d1X0atuILQbg4dknAr/8NCe6n41GSYOqZL9bmE7hwAElI3pYnvWGGe
7cS8w1lM4xSkfR9a4wXU7q/CVgi8sPlX9fqYsX8ABCyCqYZNMXEQ72N+4Es8/i6GTDkVvBffmF0v
IHN6Z3nxtG+c+QXFwjGwQnt97k3mLhkReqlyUZ85nfhpAb1Cc7TpUCAwtpnQAfRdQ582M7a/G2c9
SqSWMR7NUTya3pvrqPpzocw/44GTucn3NVYOvRKlD01ecJjwnNcQeqJfWVb/7EYwv2DFAx5q6l0a
EdJVGh3YuWJwGG+7y5CM7i7yCt137BnbVOK3g34HtR4NolWMIXWzVw38eFB74mh5xNaNgQdqIuJ4
J5AORZIzeZxJt/taHr9UTgvxwDfGBbxNf6oSRTvESnJj4QpGM5022oxKkK42v5Be1uymBBvS/SIg
O7Kad6Dc1CTxrci0TmLR/oez8+pyG+fS9S/iWszhVjlLFV32DZfdbTPnzF9/HkDVVnd/M3PmnAvT
xAbAUqkkEtj7Df16zrscD/b6GOpOsi187YPoDdZ4g3RW+2Ipyil10o1Vgp9UWATeqzaD2DWmxRsJ
ALaUSEKSEHRJgeabuk+jrW5+1YvM2HB/fK36PF/qWTycOz7wlB2NYIVQ+dbp6uSYGQBVh3KAJWkP
b2Na2dvA91usa/pvalOQUjCz9WyH3PtGvz9HpAZsv0FxD9brmir918xq4QMZ3VvgTxEIj0U6w/Pr
alQalIgnk1KW66LVnHXq8OCvOjQYQnxhIOysIXSEr427qVLMIwu197C3QdjJMy9z2VHXReElDr35
VrCStuP+D0VHgkxzE5QpfaR0bOcl03+MDkkzauGsOMfu65MTpu6fHpy0GBMDkKwQJ/Lg4DdaAtFp
xNN7mL0nNB3tQ6tPP+spN7bJIN6QyK2vk4Pa37KJSHqi63sNvEjfDPncHBq8CgHNIXc7iFxBVjUD
qSJSFFm9bBN7rK+qrvIBjzz2HeXEliMvcQUHUN3tWQj320l2y54a0hO+rU3MeBm4X+BvffIqeqYe
zCibtrbzK6n8et93CnWT2l2q0FAOBs72uPNATdNK1d5hkLMsYacvS6RdtTC2t8a0TihiPaN5c0nR
EF1GbQeMK0ebdqT8+AZ1FY+cHs5SnqyHFmq4kuTcLEELkb/ZKrnt/BHE1P6xKOVBUMwrey7I4fs4
bUTIPKskoRZJY7DPL4djGbarru9ulNfKBaaWcFA1AKa20T11c2YADylNiGTtOgz2YYBOjpHiGjsl
ZoUMhfCHzJJsPYEJQkYtfC5Snldomil4A0+e3SJBZBno8dX+yvfD1y5DfVZ3Dm3fa29d+qqCykF5
IagvXTH8NKn5bvu5ineVGlI+03i+zUCb8DdbQ9U0lsUIzEFRpovvIfFT1s1b5NdU5vxf/pDnr6rf
f2d/1yFA3mymwBeK1nwXyzK52Fi57DHJDZaeba+R9PnKPhzt66yb153js9lt3G+4haa7WcHbxoh7
SkeGPy+yygkWWO/wuarfE9MO2D81P+sB+yknnl+tMtkk+UdVhOZ3v2rPdl1hZ4HubTZ9CbKsWKA5
jrXlVDzjmNVtnMh5Nsb0S5HjAh81X5NRe/O79meesk7tgu9qNP1yozpnReF1VA6CgLpcpB5dDeUj
K9o3VbdV7W7+XkXosvkY/OppjwNqtShaUilKrlUbrTLadWzl8PCjP1tc1ihcFe156FGnzNQ0BixY
oeXpDWstapqVoh+oI2QJTs2Z5f9qBDbLciASIPus3vqOzBuf3MjBDDkFg4rqLxxkVh89kA1vdhz2
1v43tR2MVWlN7qLL5m8pbwx28+xHultRGd5mzMrw5o+mBWLuUnj2KmLj/OE0496yB39hQpzbon/8
prhZdBU00m3sKzyiWm9HOtrb8uD9riBqU6hGsM99v3gO6uQP9B7Hhavhda8byvGHww2C5YNTHAJK
fQuk+bFT9vp06Y7c4HesupN9kpiXwWXlVZBSWxZYVpJSyAHHqgZfCUwiKqPMVxE6aNz+2VBF4G82
MymXlaqbSLgV5niRZ0ZLutWBkaYOBbwSv+6h8NTRE/7l+6ApnZ1t28qyiEvlYhT8qg5+Mxa2NHyE
U+NSRZN1piyVL1ggKe/eBGDOSpNZrJeUd2NWoasHdrrTrSa8KXERQzQNbWSKvVS7AotuyKt4pLWD
eK7X9tTyk7Aqb19AEqDlnXanNvCp8SRzi7RFARLp0wYrS4C29+FZ7bkLm3OantzYhsIDlXVZOLN/
hrO/au0QzdtqiH+qEMVYrYfk/jSkR3E6i0wIhRXuB+FEQYr8hYLnRGwtJFinDrL6OCWwmSSjufDc
6tjhbLWQyB41JlH9GCx7ZZMF5dKKsX9LSeSKwnCP9VBQZ6tIDYdNNvre1daKz8Pgo3cAauUR1g0N
08cZ5Fg7z9LR/XNorWB8H0/QVlBMR5e70ykVkinkBgkfHb7D9NEgx09pzb1ONbzEekIWQoTlKNtl
CYE/2n2UyzbrOjeW+6xb/VmGEZK6OB6VvwSOHFaQ9ZPUmukG9F3TJDmy+mTf6dQqXlqgZGWnVK6R
ITGCdBEOQrIprmEk+h7Kfsij2nJu8qBnPytMya4ojvMMUfmbgBiIDo8BmYPG4sy2a82SC5CKmbrj
Nhy1ACEHMYXCKj5jiEzIKXk5lys7Tigk2fEHq6rppWyn+qCSdrlLu2r+uUbV/JsTTs2mQmd4r1nB
hEdsf+azN38PJ3UgLaSa51xr2qvTDs5CdkAi+XDL5tyNADomD1eJtEmoTwJw3ipe/KXvvXA7xypF
ohHEpJ+H+bsR1R/S/C+OQPHNZv+10FlqwSDuTqn/hRsffBxUBZa23cHIjPU+oRzQbtLUdC6yNyi6
+mylzTnR/S6BTOQnW81TcbYS+gwmkv8XUDyvvWqvFOCZz5VAThVIWMuW5BWI1lQn+rNkIPwe+Ymx
slemm0yruDWuqEujxiVcLe42FrPV4g6XIdE16Vq++wyK/n9ZX8SjHe2Fn6B0IAetax/vDuX4mTVb
UugvsgP+YUGOEbbU8W5YXswRdPC7QXc1uM7prpOtOfkybGrj+Ckb/FcTvWo8dmxn09Q7x3G9m49D
wcbQZ23piaY8QFNLDlOR/XyEggiZXnjjS5Q4TAWlFsbi7Lt26jIDrPnXzLFRw4Wbd9aeSrp/U8n8
32aXTB3+0uVGjpMdKPu57IVJw3yPDUggZZiNT0kW6edh7ttVRgZ1pYd1fNU0Lb7KszEykMJ3p2rx
r47JnvNTYqUbGR/mpDfvQxr24FUOnEhepK37zlz4/YzophpEpNe4/OOg2Gq7KuGPLLpu/CkV6PNx
ttal2zfILwq5+kkfFxUMnLPsrUJ/aTtK/1rMjfrkdvElEqMS8v2HoK8BxoDYZRfnTesCfv6mGpC3
l+ZmbU7qNLIU1nzC6wyjCBzrTSs6yybvz0nv1O5JtiYej/bwrqW99lQBG5HBpq2Lc9ygJSD91dgQ
DXujCYNVN8bqezjlPUk+Kmyma/+he9iTZE1f8QcFv4LQVPaahFMGfgY1cL3ELGsIjY+iAK8rx6ru
TDapi9yNHGsZ2efUXpiiyKlsLT+n9r11nxqPRfbqtJZNCdlxNvexZE0gwtcUIUXRuHI67RVrguTq
ueO1EC2vjLTXOVujOB/dG1muvnGLSi+yi0OzRECv3svJegekahpadS17ozxMDnAalUXYwcQLSBFe
HaO5DNWQfmSZFgL/bV2+EEF7As5Yr6d57L+UfNJcJD3+/OdQ29U/h/aqW/1r6DB1FzRYq2QXhSXw
uS6obuDobOBCxZ+q8Gyx5ilYswee9kMHEaz7hZhc8LXskb/KWdOs5CA52cdE+gbH1b5ZZvq3yfBM
p70cVrMPtfBKecyW19RhgC/kbKsmY9dXibL0R0BqDaqmOy3yvZsbKt1y8KkvV7O+tcl0/xx14+LN
RfS1Rt1BcGuaq4rZ3gLveOoowrVE7QeSI/OgL2VzypTo2cIGVLa4j1gvfTKMGGDN8LgDhRJu7KTz
e5JeoZw1SCUa1c4M1BTWqo7CswxCM4HVhWXGwsAt4z5wqk2s24aWZzgkx0XQ5dGpHrzsVRlSdd3G
rbKWzbzR4CsHoGD0eMxeEaNxX1zoD6IhB5glWTrqfacpb5qDpeLEA+tm/mgDFt5NbeoH+YC2oTg3
bfuFJ0kFEK/Vbyq7+1yblQuAfeMt7uN3nlYKzF1aog/TWuUS4Wu5rzAMXwWJteCf/7Oa56/6qPks
7Q2f7H5v8gRL1cPUzOEWbzrz2Zow60iVrvnD4Caj5c2tbKRlazzeTGcVcNdNFrm+CgdKkxSaSddm
9xMFVUDMeSiF/McYFeuyTdl6ODo5g7rrG1LvjWC5YQ6p7tSqzFaTl5fH+48ybaGLiJ+NQZJIehTN
ZvAD1lxwlqEcVdw16RIwfuKLrNtSYtqeYWEzQRCYnlHrwYw0FKLh7bdIE7T4rMlPXtIGN9RkcU4q
wubH2LkIqYTpe2F17pYCu7W1W698z7P8TE6z+dE4wAByU3GvTVpXp5YN8qoyve6Y91ABJFEGC61+
12jpc99lZMid8tdg5btCr6tfKvmyf56IMTIycjI40MWVABk8B4faVYaA+B7JwwndkWlVlUjgtSo1
hQSI2EJ+DKY+tlfxEHZ72fznMOhnn8PG5kOPvC9Daw3hWh0TDKqUGVWwcSBXorADFqoJEsUvz5w2
cFampiI5g6TDiupBvUc43sPcNNef/nXGy/uMGflQHl0vTG+BEmxm9l3PTabrb6LVGGrxDLVEh16u
463aAbAJWecomDWbziuLHgt5chA2hWBfhPV0ykJwNwaf13Pr+spOmuloOj7XEQKQGx51YFQ6yLZn
UkIbaboTqSjqJopqJOdcDbHKQeBxWrTwy7bNxH0H5QeYT3nZRoAswPQB12jVnTKMbHVClxI7qszZ
CeGoeEFZ2i6nCQ1JdwL+xpk8sK8ZN3aJ2oj5O/boHRs4jSpbsq2Mlbgi3y9gjL19NqITFtY6yiQD
qhBRED1nczkdW3tnVi3Z4nqgWA3euV/w9cQVW9d9HAly6wC8BpYHIXnoG2Q0gZfEl9qcp8NjrDxT
53lcTeJpL5tAmbxd5xRYDRSu/5QbzUYb2AB2ohVR8b5guUghkJY8QFgp94ZNIuwRA1uVI2vIQc6S
HS4pm4WaZxWaJMxF+iG9On2+doeCHFdvXHm56vOMzNa+Rc+X7FWhZsum69hz1YOCwmmlPacmMj8I
8uxa2RvCEF9nuoKfIdvYbCmul+hhf02Ab6eKgxRW55zA1F6VcXbgLeTOU6op8IKTCBCCaMqOEYta
Jvrx2kq7Nl4qoe/h2gfbPsAmnCKm6SNXYo4nOdoT17KfUja490tGeWQsYU0kGyiiStE6l8Hs+dZY
yX/fYu0DeIFcinx2RMoUnYoC975tojjhqikQzWhYE66cEaWGlYNIDXVFrMUy3a/uhzFrlzxl++Mj
PlAB6FdlKWwpPaPgrWFwW0wUNB7zfLN2tmWmf3uE5Nn9MvHaNjdhXQe3Vv/52J/JCGbm9+1Z1wTB
Lct+pVI1dM6xs7DsAJNn0BtKu9Y1tH6scFBW0hkD9cQ9OUd/h6nfTN5ex+E0aatNY04IeYtmEvlY
8ERadSk1PfgyuRusMIwvBqyZE4Le9XZqEfWQ0l08sF/vN4K7rXRgjS368O5bVuj26e5rZ1nTvk9H
tI6F1TmIA777ZKtWmhlELzOp61UcDNk2EtzeqDajG04e60iSeW2h1QIr6bPXqOL45vMJlWPTFNWb
3jO6vzEcgVv1Gy2ApCEZjo2gOcozeZD39jr7mgWTs1bIdR9GzdDPbeoq8KwQ0syy8JvkLbVgdVin
9X8kQ09mIPLt55i82RaJuGPbxP4q4O7+YiIUuR8DoGqJoECPgrjWGsscmOCLjJDHz5c2u989CriH
qAiMdxJ6QzCNP2JjRByV3+/c5Ij51BTrKcsJugjrQieY/jagb2flbAZUi9R6ap8bdCeWuWWSNw2C
Ptlnlw468nV2TTaPoBD+SEgow/0Iv6GqWK7JOfVHyBThShkx6vURC2J1otUvIYv6nTfblHYnzX6b
Ouu5nMfk5LbswWN9aK660/VCWUzdmsL9XR7+qw4ZyyxUFqmQ2xs399DXNNR2EaqT2CbTlDF5Jg/K
NKunNDBVgOY5d3uKWe+xwKM79l/2tImqLZUyim7S03bsu/YQOaC55AgZczB7WFoCVq44/tfANKZv
fp9e6iYcXpUgi46w1sYVhMP5G3rE97grACJJo3zGXca3Yrwt4pmIx6in7jOnRcrCC+IFIDDnUiKu
+26mXyDNGF/CIbJQCECQ1UkV+KF6j9c06nxbSzTV0XtSyyCf38l52CvsuaGjSfNHvQpesEr0UrSD
ajLnbQdDcQ+axgMYo4xtQFXXtU+Q4mayeiWCtZb+vcBD/LluMudv8TZT7/FIZf7Qg0u3cxtDE89b
4g2lfnUVrNvF6lofWrCOwfAtMyrEYfRiuJmd2u8mu1Z2GNpjOuZY/HQDlZjEjpsrCC/7kLnWBZXj
AYe8EdlSA+EDGaPwxgLaaEqULtQECwazVP40+GS1r47RWs/6wCKt69o7uxRghnqcVCVeyu1pmvn1
pp47k/eKfSilP5Tn8jQ7yaaTuRvNqr0zVvEvGt/FU1N68Ur6kiPpwMqJkmyeUFJCQJFCUzEEb2rh
PLlJFf1Q9VG4FYzWVUuL6JMpBsNr2gV6a6zZBGHK4+AhtlRTs1ygCaPsNdWNn+Wh9k6WagCfqovk
ufP88mhr/Q/ZJUOW04pSB5QTaZ0d6gjn4HQacocZs5uMSTduSDU/NK1y4Z4gueIlCPFG40Q2A5WV
4exSiihVnG3vsbmAKxBG0aFQ4T0HiWY9Pc7mrHRX4VhaTwFL2BW2AvMhnrJLpFkZoikegtu6E68g
Z+e3WE8+Dx6UgFIJ7IuMC0nape7VPoJdrEijONGeph7RgjA1qo1vesYXTwDjxR3nMSINxs8RRlGb
X5KiuI/QKbIsikY99lkO2loyxu2/HdlJDxvNyxKgzJ16wvSncVSyVj7O7bMxBfug67/Ws2VcUNY0
L3Fe0oHT80+kY7pdFbXYPLj9T/Rh+nODPWNrG0qxThWlX7rsolAr0JGxFCaNrYYhiZahfRjXMMYc
w7jhz23edHGYfMwT45LHchvhhINeEcCZTq9hZDBOHqK28je5ayIGI2bImK+MJsz1/JCaPjBI5CjY
Xvqkereu0CQk+8SrVRxlkU2qf5IxKVEoZQvLZmzXpKanpYzp+KyYmW1WP5K+/e5GuOopEe9HisVB
gHYYAl+Zv5JNhYo1ySiTe7sVIlA7K8Wh0TE7rxGGW0JwwMmywS7nGvn4oUuDTwoWFAWq3t3du+sR
iXek+DL42XCpdW8t1whK3DdPj9gja1uIcU0vYKUybYvLxWf7sbaQ8/qyxs1H1dybvHdpnnKxptk5
m+JOVniDCZey5Psk72aTFV5lrxwbhqW5a/0W3VlgCuBTKMCWXn0KTbjA8pCJZgICb4kQ5rB6dIx2
1tyHaP04r/sOdYBBHzqksaZ153v1U5golBDut8ywiqgdN6ylDUydDsDT89e5MOwNHEpnZYj9OGWF
6jzVzddObOQbcciqeWE1TYmCH+NDDa8BUEnbWO8U2Dvg/kOECW7znH6eyVgsYqOIxYNVbEYgiH9U
DZjgxhvDg1V54Qs2otUJAPrXrBrDF8dqL4Ol4nA9DNwzcSSeziqFhn5QAj5qPghQWMWbSmztNce1
kVoJ8Qn4Z1OKwkLxd9bTSF3Ta+Fb9EqyoDrRP3VCaZjdFGJLiOysZDOGK/6CZACVjhSBNUGV/3RW
N0FdeG06dzj68qWywLytKFRh/SsexPKRjB8N3dT9f7L0dBbk2b5H2uxeKyVM3gA43cURLLvEZHDC
Hs0T/todhb+1pWhUO4VWAv4X90mt1v0/TZqCXDv2tfgFKwRf5NoyAEq0l00p/Iq/yWdT9obTP5oJ
Rjj3wYmugIwK4vesNqtV6aKZiBb/9GEXzSKN6vldVSwHfhK4E2WMso2pzcE+U9hdeqVRPxcjCRrN
Q3nVxBH5R8EWk0cM/pslnFDFRDbPKp69iZWBJzo8yKsKnjjyJc7oPV/wYfiQr7DoZ/XizJDIoSi8
oQf+776JkWE94ocYORQzrYbqSwkp0SxzqPpyMT+EASD3uVf3UoNLjulx3P4vY64o5MghYW+3234A
5xiu5khDjTmrruQ43KslqlDyLIlIYucx2Lx/deCwfu4QJzk+4gVIs6M5xbsMzQyZS5UZVMtoDiju
UlYQads4AVmGyvewk4naWHe7HTgeYyknTEqnXbPJOMx5Uh5Q9B6WWpogj24H4d5SWusl93Vtz74F
fTkKzi9FYVsvKJ2WalYhDUSE5/aPGOBegC7Bj8jGuAsDmXBAIFSNcu9MgTs9p/FQrZycOkorP/+t
znss1rJ2WUVnKpvIdtGSS1kZbxP1HpehUX5d/xmTw+Ss39eQYweQVfcLIaOzBodzA10LcjfK/xjY
hi9Gq60pfA7Bkc/mvM5MjDPEiN41rvecWK21a1hp41keoqIez4E4yCa5721sAT8fwYAuTEDkiCAe
yiYDkTJM9VMv7oc+KLlwmG6mENyTYSJu5ky3VnT/FTEqd4s4A2liaE6skDA0Wt7zL2pZGjsHWuZC
pmdkFkYeRsuHqhN3B3/yvmjDFB5Lk4ReHnl3OwpZBdSddOVTHL/Ix4c8RNCkUqv5DMlHz++J9+2q
aDZ6c2j1GmBapoy3sa6mm94U0APBVGxkzB606QbtAPpN0rKdE+PuZVsHZI2BBNxFr3+ME94RUciC
vVI1fEai4sC+KlrLHJSIa13+GU+cNFrDsJ6//XO8jGes8m9g5OJFEqqnNg3NlzHotbMygZuXWW9b
MVHo85z0hACc/qaysLwnzWtq2IjdjBuZBZ8r8l4KFndtDpyyrVA8W/XNAbBWeLm3rFbkBW00xRWx
FnKr9Pl+q27U9g3VY/UJyUx8Vh9nZMIRNq/WI66UZCSnYTmPmvoRpflXLdbjX3b/Ve1SAfEAJpen
sfF90EFwpKNlvzZdoawKbFUuigJWb5y9WCANDOqpQQU2vQdI4sJ0/cUvk7BfK+zk3MwzULVes95D
L/Y32FhAipdNXFRWXuc2e9lrDg5ay5mrn6uysN4F9r3Mau+5d0P9tcc4UU4CqZpds8D6JufAf5oP
atl3SwvexsUL0Wp0Mv/CVrZa9QNuuY3uA5iXQbVFwT1O6qtsyQNafqTRxAzXGI9V3CuHR9wcM52C
NDiJGqy8BWx8Ewmn+SqyvKs8C3CfiSY2fY+41RrODm/QeCFjwEO9qyYO8iKVW1PLCKIb6empYhko
sCdKmu4eUsOZekwmVz2OrlZt0fP/qGsXoa5pMOtTrKRQKnqlq09d4N27k4Gi5ErGzBjC7iYAzbGa
pr5EPmQ16Kp56BSfRGTcq8nxfpqK06H3kqM8kwdrANK8vLeDceYbLAbdo7gTaE5tHvzZ5uXO3rES
tX35DAEGh5lS9PSfkfsjp/zVR1P8NGFXGS4ZLFvyqfJ/ma5QrN9FSYtBQ1OHVy9FkDaeqdzKZq1o
IUlFOiDRlIfYBJdjzlawoyyymDOE7PN5wAH4PrdIGkBD+rx9TJMdqYoupR1mS+xUR4Do6niTByMk
+zygENWK+8QjbnXBnuKHcwoUgfgIAhQiH1PlYDnViZN3OWsStyJ59nuqQwUHCbUEnUg51W21aV/w
jWNZ5xmkxBWHqkEc7+9NRSuuPs49smW1mvnMK0dQylMDiqyl+VyIA64JXckqXY5ygc7hgBDqS9kn
R4Hge4Ei4J5kS0WD/qjqHRBGMVvOSqzpVwZDktSDuR+kzF7twM1rkTGS8kmkJNMX9KNkn4xgVgEN
6P9nfNoPPgzbaNw5AHbW9jBYG134sdm+O0FqKf/efPTKwbJXFYNdMfjR+5irCS83xdXBI1WGtbHm
Vn/719xH8/FzwwCkdKU721hkq6tUZQ/YaotGpqOdyck3bQvVshjMKQOa758ar3HPrpBTMGPLOmAt
liwMmawuvSpeIr8z7QbUd59M54dh5PlOc6lIScVIbfqGxpHy0SXB38NR+L3DbPDjMVqqUQbh93+N
luGx/w7zwr+PNkPXWKNhyCda6DzHbvEFjs5zVXpCnSiq3gL4ATJsd4l+Rva1WrRdWX4BG+5sJ99r
sB7qii9KFtrL+zWyb06Nw7OJqFWMlAaf9taEaWG1ZnzBrgPHiEGz3syZVSti98VPK32RKp+5pr/1
QVh/VFFCvrsckptCBnZXkxDeO79na79n2+WY/3THlzwtzF9idowY2UcckGacSye5ZdDWdkPvfM4O
NGiOflu+aNaAX44fgmF0/PGro2HCZOrqzwbWHrda9PJHTKNmrfb+5E72TUE39KMdMToaVIA+g0UR
oyHRddHMXNmigu4dWhNMlhMb8zY0jfaqss1aNW2SvibTFw+Y2SLW2vhPVAQWgF6V706kBCuR9bzk
vW4eMTHs1kkZFh+m2x7dxgduiFkVGlXjK5I25bbCCxv2MnYiMWgCoJBJvLeBWVOzK8NjnGBHIpBO
qRY5NzDB+m08RPjPoYHktYT18jV05uJ4jyHL2y/nhi+L7L3PNNE1KQbEQxI5rxphF9kBepbK2VUi
81vgab/kCX5q9xMwKb80VTW+iZP/9RgxfRaz/nGd/5z+e4w6ZeveCINny3d61NXCDy0e2DOjUfna
sMtCwjt+li07gSUUO3Z+MPU4fyWDzLIButjK9cf+DOA8WRkJFk3Ck7Fw++7FdyBpijtCTNnu5Xcf
xeZ7n8TiyT6NebL1ex7yG+BTxqg4WlmVbHOfFBJoCvPNnpuL3JTNpR8uS5wlrgnllXOBTNkyQIvw
h4r6CLmZ5h3JssUs2IdpMYK3KEi+xuIM9OznmYzJXjkO2YP/ofdxFZI6kJfCqd1PkMbR5NC+9p5D
wlSP6p0ZDdrXxniqYrX9CEPF3PsTP1mOqqbuC17tEXkJvb8EKTREGadw06BiWesnHcfs1xZ+1uB5
EUpRtfbsDZhu20XX3Cy9VpAdzFWsDdTya1BqqILg79QUvbJGpndee11Z72SNmXrHfqhJtPa4Clyr
vsrupegQaN19mKxYi2Ess42X2cY+p0bw5D5s9hCHTtxsqSqhIWCYxbZA6/m/P/ufx7mpph5N3186
jVFsyWX876/UqNi3h4gUIRvYXBt8RZYNamubom2w1kphKC6aCT8LCbEIwqzfyt9fD9ub0ivVczqk
3Q1xxR+u5rYno6LOaaiNdoKr+0MWeGQRJ1DtfagZUAZFzacUzFYDhMlGlnsQb+wWIWCrLVQFoJqm
mm9kmU2iVeUZ6OviAs3Hxg+j+3uvdKuX47TGXE896sLCSsvTLLLGipWMZ9l2FHIAKjyxTeoUJETx
r9ph5xyc5aHw5+BMqmSpBh6KNL/jAwnunWbUVDai5jSLxWgl16VFvOsVzT7KkDxobd+3WJ+rwcop
sHN0HKCmmLTVL6bGe0YaA729Si9vWhe20Etq54cC+aVXfPvPfnrRc/1Zvq+wh8mNefF0f5sjS7uy
neueix5IEWSBPypdnxe53QkaGHhpb/OowTexLnyItF+y8C6L9iqsf33hq3WyrOwCzGz5VxH/MQZT
YTyqC+8kS/UY+TUrX03sreX3b3rnGO9zXetrMI74qZbcioaoMSis68oHMLQjzpbZd81FOrSEuYPM
Y7a0Cqu5ukPkTK/tq1UNqKKEPgth01aDbYPk6FJKBkrxQBlLq3xc9lO4gebfndRpLqxz0leQSGV5
B1UEKG/sCHbGnNUs6T3jJg+DX3fX2fwjG+Ho3+Poor7n+ujCoy/M+yhVrDqNAkjZI9a0sbsrKHYX
1S+peafqAx93I7HCXRg2JUxKBPIMcZDdsiMScHIVjtWyRCpzK329mk7XdroB/H0SSFMZK72ex2Ok
UaaRUFXwx7fM8ayTHBJh2XYdHKRDxAQchYCeSyAR6nTt9b69n+YayIY5xPN7Fe3rNvGaDb6x035u
8jUuQz2SjTMblVY7ZZAiTjXizKcphUuqdd4rjlnDFjbj2CxkTA6xJbwiq/1oN3bOyySTNLri6AfX
mJD9EErWnpUYB8serr1Iy1Q6VjixliATsxwdL1zKd0K8Yz5Cs3fRQBmS75WIexXiY4/Q7/H/jkeg
F23SwUs8MXjX/b6ZL4kvqHa8iN8t8RrGUYkX+AANqEEBxdFuMmMTR9RnR+zaNRuLz79aVAGadVSI
7DxLlqtto0egdBm+UKKZZWl7BFhyvP/mqj9BuAj9vdTsxhztdoctZHp/ljmYToMTEJIK292NRD0f
z9KsdfrdJ2BA9LcaGCeZn+FPhZR+X4fCGqg422EL0VKejvGcrFyjB8knepyyL87y7HGQMYDHqkca
TQxS4TxvPr/kTeh9lcH7NVFUQd3axcNABv91Odn0xI9QO3MZkjA9PoZNXVXvI+gP0VYTnrCxph4G
Wx/1vTCoWOeFTqX7lqN9RT729/8DDwLRnj7//93vov+GOA6vR9+RqnbvSPU+AyUZZbm3ugPRSQo4
uz7QGrIcrPHkQGT3vbPXmus7nD0QHQEQnImyxzmWKzhvNoWUsobxFeq6S1ww7RWQGn34buvpt0h3
hk2nt/2xHZP+CFuz8pGKy0roQSWuMcOsoYOLfrA8exwUn8Kq7Uy7R+i/GiZjAIB6cGFTfEciSSSR
Xvjc2gHILmXzccjzqeXZEK0fIQldQrnBv6RNARWmjpGCAr/UBaa9R9IClIPPXyE2PWtpVhDq7Mm3
nJXeUr9rvV93Q99wrsO1mynqKutGTIqQrlON0b72ato+z0ahHtR8ThayU8a8xIS84rrhVjarSf3A
w8qlPj173XDHqOqBv7Z8aDaWoeaYDqFbINNwXQiYLEMl/JwbOAMGbnkKh6EiMaaAUTZws/ODyV9Y
tmNt5QM5QBF6V83Jl8eD+vE8/mfnI14N9can8HXoIWfeGSIGom1nHa+MT/4IKbWz7JX25KS5/97b
ieZjruxFw+hlDsr2u45FBvRJOOdy+cXqm7RZMD2PCuKVQRT/GU8Y1db9MB6Dka3DqR/i5GLhJrhk
pbj3Cuw/1caHWBqNXzsBv3V1x8D3EAJE0PjtTo3b+Yb51kz6NFS/iUn+0B81jQy0zK8OvjOfx1CB
ZSyyIL9Ts6Gb/hh9lJJkSB6CWCylsxlTG6McLok3rKISf1UqlJ+0lIGyyv9h7byWG8e1NfxErGIO
t8rRoZ3nhtXuwJwzn/58gDwtd8+csKvODYsAFijJlkhgrT9YFn4jcm0w6gomEI1b3BhOcwmTnzIY
4gCp4PkfYUo5ajeVAFz66FI647185MRjIgzN/O+yJQ8JKdd1VwpFZGFWKftqXFYXjqpnhw/HS3Nd
mtjH+FDUL6lk+SHiMH/J4kw/hDI7lCGwtJ5dEtjXzxlHhnIqTFT/xJ/ErCdv5SuOu5LPcBhwt0Ak
MB/kJ395YOce9CKX/OtGRsindmFG4Q4UjnF5zMu+QWNRWCPweF0R6K1boo2o6VSfay2Ztz1yJTfg
M6hnCQNxPwaWlUy9t00r94d8MHT9tKspsx9l67IOaOPxU59cBsD+rJeDyabivoZYCAFiYZi1i6fQ
YO8nmycaz9r+xS0wjxaAgH+LwMOuf4G48imiaYSOqNWi1CWWNVGsuKdCU/dGlLCkkR8zn+Ndk6LB
ff2YZQZOyeuAdF774MaEW8vxsYMRS5+EZ91+dmN4w0r7Pgx5/aRPZNhhmlMO6Zr6ltotGD+sH8ii
TQv4WeP3qXH5htkt7CYMXEm/ufaOP+l43/IPu4QIx0w1977JSw+6LooOLtwEww4WRRK9ZjqCjnjZ
tYeaH+TBroJm4+AgijRf1j/2YT8eMzy5FlU894812ttf5gAL1CLy26WftqdGa6fbxko8yPnqtLJN
vm1BbKb3NRy3Q6cBTsljtYJp2e5knQgZ+o+IVkQ0/7eIpMsqdAy6T9fw5rJdqzjFLcFcJFtXi9Nl
bsNxASzr17dK/NZNDoy4ZIIW64exubuMdrCpV2aVbDK9II3XmsaLglLoMg7s6KR7qfliUnzKpqJ7
moCm35JN+yajiqD0tpbRMYmPwEebjjgksqQrAnwE5KndK3ztsXmC4yK8BdDO2PSR4KYLsXG1ULxV
F5QIv4jmFb8sVchTzfIQuErM5XWg7oA4WyTNVr7jZStvgCGcpsbesQYPQDcoEsjOecC6ETMcSMpC
EAQzHCwXkRzMzSdD6/o9Ghmo3DtB+TLkIG+KKZ12Yd6VL2oMLk6LDPVGjoYW9M15eIa36N72pv3a
uRE+NZgfLNQKn1BbCb2vlq8fTCvDSzUb3iYvTX822vyKyZz1OrdRx8rTbL+EbGA2AGnDs5tr9t7N
VXUX9cMAhcRIVyosgxify410y5ImWXqac1cVfWgfsEbMg+ajPYiangyUfTZ2E5d5ss+3B/QkdL3b
SKhEm4JJ0VuLhbTj+qc5mv3TVOnBCjqtskQowu7Z7WbKSQ5nOmriSI8uJ9X9CyU45/Z6qK06WdkD
Fi6yz+3YWYFfCE8Yw2vHaxwq5vMxj1vE5pifpna4KHx3bvSlH6NKEqh9fO7scl2RlblF9Mi6lWfD
UCdbdrGuEJn76PNKvT/UsfV9iqyljoT0E9kMXETmyESvyhtfuwmJVLO31L0phNk9VAQR/nr4AO+I
SrGsH8vCshHrW34KwZ1sWVqkrvCK8TayqFyPIMYzJf4pS9JYOH6lOuacNXGQZ2qrvvqZ1+5C8n/t
lh16uFMb7z1y2o+IVq2mDVJd7D29ZtglbCFZMA6QLOxiopo9aNsITOb50kRbnrxtUdQrGZOXTnNn
1y3OOhnW2bnv8ARGoG4M7ewtnzILwYN5PNbJYD+XIyqaSZO9QaKddvOAmI+pY6hB+WlcQNdpdrPB
1KkJIG0iQ1pf2mQq+Rr5uvFg+trbZFr685jPT06jY7nex0d+gMFbkvj6KgEccrbG1DnOfq5TvUFl
S/UM08OD1K4UsGRjV63GEEvmojUOXV4bgLCg9Z64TSTroDMoe8sYU6/tE8yZYcutcIYmoCKHpJsR
RO/ikXXjR/bimq8g5Zyg7wdY+uSrj5OFcpgTr1HY6vd2yu9oOztqBFIiwbbGLJzzpRM6BKbixGwS
KEKLEmufszTxGPiJmkb9Auwgukk6Mueyu1Qhjmm9029kU04KtaZeWv3oLuXmKXcqxfUWI/+TDdm2
bj+n2kPKLf4hrfnDFCZyKAKg+5ddGQ8T7pCf+hvxnP49fmYnvEp779I/oVYU51s98SH3y11uKvbA
+a8D6t9i6yuPMDcgvGC2sYGfhtyu3T91UFYOPppjK/lSWuvvB2cenlCorD71i/iQmojATjfnvGbT
bvjmveW44UNpTnt5Z29ND+pc5wAapYb/gn50z56TXYZdpsn9B8gKrXhQRJqVws3CQaaNAFQrpoOa
TtpQ0BoAy14wf3JYHuw0twDKZ3r17peOv6/QPlg5WTZsPSFwMIf4lE+1BS40ceBPlW56n+Av2Rod
1D/RlWoVRTLWPjJeRatZr8tDSqLg9OczRrYRZtNIANWobfpKvFH1RlkOUa3foB+K5KIWk5a2DAAm
SjfsoNNi6zzW1kNqteMX3+VXRWOGOH9IVP1b7pjBOeqKZjnVOAzK5vWQUPw/yyb+tmh6gG3couw0
QBRw+UtYbM03FZWkPTWZF2eMUn4oVby1BWwuV8L8TvUcNjICA1wo+ntndyq6+EA+JEj0eqjTFsRG
7Xy9dskzDHLGM9ob49k2UlQMTfMSgRLIQ2ja+LmV2b7VmulthBW3AlrsnpuuZ5upoaYf5Wr27Jvq
KyZy9ncqVhQ2wpOuNC+aoTRfqrFuKS0GP4sgTo+yq8DS7bYd880sAmSXbfnqJk6UbJWHnYFk3dCs
g7FMcJWwgqXEw5aziutcPNl7PKqaU4TIgbsw8u8KYuFarTn3bD2cfRU53WYeG3wZ0/IokevAybqF
LYoDSLhxhw3CmyRvIIkGxlOt6ojm0TKo2F9ayDt9M0KkekZ/QnBLAn4adrOLUY2PYajrX6YImK+b
6wJXDFoNNcx9jYAWwGKa0dhFKy11o4P8AYhJ1mShVmG66A0PIcC92bOLIxuq08UhmKwX7zQMT8jy
ZLedzPAN2gapSKFrx19P/oV0x5+WhqeM2+uf1SpHIMrufCe7EPsJDkGC3OHUxBWpW1A7Oc4jIKet
aj1MTvmmNPObpxjtfVhr+q3Dk2Ah+9FORB/cD9tDG9v5a9OfnaGs3hz3sdfxuA7TZHpNDd66Aknk
DN3Xf0Ie69JvJZW5p8aARkPsrMZCrW/yEXzss7ytBIhTSPSDEhUO2zTkL0BByB6JjIg1zdvMUxwu
/xjISxSW+lqtd3JA9/xg51u+edDRVxuD6knWb6x0GU405L6YEfQuqyckKecbTQPuIjLftnmvBS4+
Vfz0iu1g4FLSaJV211RVKtR0sx81Vg9ZYP5UleHJ5pv3OqK3guyknt55aDXtWsM09ngExDdDiu0L
Jh3K7ZijSWWhjHGmsNqcyqF6YnuIKKtihv5qbmpr3WOL90UeNLIKdhLb5yzvEMl0/XDnRpaenEFy
aFszc++ha6i38hsZp/Y9Xz+VXCvfQTEmW0DevC+zNq+DIdvUFnf+yVGwHB5ZW2pJbh9y1KE2uhnm
T5CWvg9+Zn8XoYPZZMsiTOzqHYOfZN+TCrsptPjZqsrg0sL1tbiR/aMYtOrw2adeuJf9CTBibWEn
32vDfKm9ySEVw8HgGQqLUpwOgBanQOXvzANUDrpp380AnNRqpeOZuirQqtlc4EgXGp6T1M+4qVer
yGMJJP+RTjt9bl5HZUHPwI5v2Y/BSc8TPu5v3yBUuo0V4F1Ug34fyPXypveC+njtb3K3PopreFNd
bKoZU7u+s4zzKA5ZXSoom8YULFI4JJ/6LjGNk+2CSXmTA/KQyBnyFFmIfJnHTrnu6v7jgtEWc3JQ
QaFhze9OZ5k7XygchX2DwqT4OUahgzmUp8JaadzwSQ2nrewnfU/RCg+vjWyi1HWI86R+xIMgPcvp
tRM8XwQEvDI4q4MeOm9T6D14QJRKvJePiV8WR7boAdJFrgrQt++AIrBSj0CvMt6SPigX8vRT+zLh
05jnqvrCMMpih6Sme+so7Z38XiZh594CebvTMGE8jfGQId6HmF2WleW5GXN2QnW9dCvLesRZs7kv
nRmFcCgaUxWoB5uU2tJw1fLFRxF43WLxsJWTup96B7hgPkoMc6x71l2VQIb0e0q83WTd/RoL/MK+
tLgCOxItvBlKqKNtrSQH5NMNEg/aARS4hc7tGHyJs+wmlTy0ypn3hg9U2evm5s6tUHYwZzztXhU0
TxsUBW/82RrvYjvruYWHb4qZTHey69KfdNuGLeE5pKB26eejxivu9uSDEAA5X2o04ZAftN7fYeyl
vFpzkq7jPC5OHoKoZxTqy5VJsfmrZSKQG2ZACVp4c57BO2U34u54HGpbw1JwjchclNVMPfruusqO
1ZW/vyyDWsfw1izm/EObhw/thPrfWu9RXzLMttx92qpG5GZH8zi3bIwO5ajDBLVy62TEiFFranwj
b1HU6OKTWkwv8hYluwpVgwRFrvVyJ9PsuDoPXXOqY31Hgs14a+eoI3HVBDdu4dVHZmOwA+HxGfPD
N7kR+BVagZ5FRT36CG18P9iMRhI+ozV/DfX6yjnNRvJDrogwqA4uyyLHVG5g4Tu760pJLpcmW4Oe
MiWw638xVkrlsQr85FZyWCRrpXaMeu1MXgFKF15LmWs3itK6u9rXgcw5QYVUM4ZM67BxwM2Vg9If
kD76axr4r4Zh1z9Mvh4/uMAHM7sHZBD2D+LZukznyN3KppeoOAtOwVfZknOaonme4ik+y0le5reI
zWXxinKmin3MrK7JSwfndobjQtYC905RcpUHOSDPSNuFJzvLYHRN3rTwrVj/3q8Dsc4y4wrRv95w
70sTDqvrAaKaVSzp0pRlkTnk6TqpQanjKvQIQyj49tsJZh6h7GGncTlxy8p5sdJsW3Z4s3O3se4T
twUeiNf6evDb8L2Gx9u1OChY1P0tlhQH3UJctTPHH3JcTrTRx1qWjZ7eItS7d1gbfnGCoXvQhHSq
/P3PPAtLbGEWit0UL90sIF8dYgVytEiRN7XbjBvAGEVPhWqu2xw8EiQ8mGfhtu7xyDWG1nvTw0u3
igzrVk3Sj26iZ8XHqM3XBmTQnhpx52Cv0D3SkAoIshGZKGnCkuhjXY5IPvrfjcCvkabEq+j+wjO3
ugIgnQ0hB5vUv9wUwYWEHc6No3MrAwAISBetzUe3aX8ikDx9tTSfDMz40mCmtJupHp6LAbT6dqKv
43GUkDx/nMAmwZgMi7NEqckmus3FWaLU5hpxMTnK3lTfdHGSrUwL+6ZBV7ujg6fsQxYrdxWvqTxG
dXdpaokz/iXDCu9dncHAzCUasyL5yr/qjQqv9hhFPVaLehfvwlpFvNFvx51tauP9AB9I7ijkIfUS
a6VXVrmpBb8W4eiJLO9HRG3abDxERG5PJUqN7ENCp3pE7zm/N0y0SRojas6st+JH20VqWIiF4LBi
bpoubbfNDJYktK2Ny6oHokrfneKsRr6utxu0hkRCudC1GzBs4UNisgfwfeS5Lka8U6OsghpTGDka
idFAYVR6+KaGGzzMTbCeKzu5m+wm3yc+Oe9nKvXJLkwRizFU3AoukNQCsT9qFrQdSVuSbeRT/27P
vbnqZlSa4YK7ACDh4galgtZphrKTbEoIpIXdET4DD7In80oELUV8LOItDVuIa7wMcdt/jTeyPFlE
IXagtbBw7R1DXyl5M5Ow8KZ+c8FQF8kQkRYVNV4tUk5zmk8n3ALl/jZXvXRXUtlaRmK7a7RODi/D
OckdsNzzOvmMK0mV3sl4C7NAFiymvbORtj1SUH5DYElgiNXqMa7wsvUKELRINDZ4ME5Jvc5VbV7a
DWu5y1vQM3uGhsEqRWYY0XGCMYcAAHe8VcAW/h5ToPreRYTkpk8dAW3jfSt+dGnKQRkmI5TMWtUw
pbe1UcPdFwvLscaQwstMYx1FHrmZX+tLecavKD/6ngmXnXXnZcl5mTY1ez2ZbSp8TYT8GH/Ndgqg
Dc/NuDFRRKecTd+nQzGgApZ7zSXkOjCNKFwt+P4bJzM13/2MWresiRRW0F5gEF2kId4vBmTN38kh
jMLhpNPxo+ESLaslctgTxVM54GmYbP0o3LTC6RjLm1sUQMztYEF9kP+wFnvdm7iI7uC7OKhbOuUG
JUHr8q9TQHYus3Aq90MyBndTiInIME3fQ1VBZl2s4SMU/Y2VnmeINb9EMVipdzCJE0wLNvkhX5BV
rFJE/iMPcGGRyuGGmuJl+JockNFVNqtLF5mxy/ZgCpX62PPYlC/7aceAKwsrggjxG/lWXHOBdUqM
rTyiwG5eKRvTRlgOXVWxxXbGb+Ce2Oxi7qlZcJSDyn5GcSZYj2kT7wdECNex0N2RkKw0dYMzmNvV
UJUoMMimotQrGZEC9nfdTGjHRuaNPAxV/zMnfbG7dqlgo26CKYz3UCtfZX+eaXAI7FoY+gZnt8rC
szxD3GtemxnCUdc+OWDqVrQsy3LapHmQHfWof71+p5sM2TqE4F4j8UOI0CmHpCo52RBm+PUqvXtE
2TKhnl5QBPLR3h3Zzf+wERcvRv9HZEHJUwc3eRqM3FrrhdGcVA2oaGN6MzbraAJoxoSghWvHF8yY
h2zUeY7rZwkokzAyH/e0LEfNA6LsuEi70t7kDwjgh2B9i+42G6J304zEUj1M9yhl9CvZbEHqrPKg
dHey6fjKd8edolvZyh9mz8KLUKZF5h5hqNZGmCczdMzPhG7SXBQG+nJ3hjEk9bIS2kmZ1kcHqaxE
GTFfdqG+UQV0TLIVJKNBnl0OlYWLthI9yv5rmKL79drIqxqCV9Hc4Gm/vhQy/mimQb0bTC9b9lkT
PHBDiZeUDKa/kM47T03YQHodwoUDbOrHbIw/U34aLxinFxBdlYgCT+tsETdtD0bimfin4ZSml0q2
sYf6R9rlXrq3M1KniVV/7fVpHL7OAONRiIIdKdAVLCM/DtdmEU0kimU79ydcRdhh/Fuc7NO7NQoK
wVnep2xxs4JyrnMDLN2FvDFdb2ByVDYDL9DXmEF8hFwHGgv1EM28DaqpWPtQZVco0eYXzrM8i6Nb
JXLK22s3t6HPocpM/N+hnZVWn0LbNLoDA3qDKep0n/SKuhlcKz8p8zAdQrX1eW5jidC1hb6ixNs/
9f3QLWZWZO8tt/gLuci3tIVh5yUKt+M3F3+5l3qozGVXu7gFkBTE06GylyH4gncFYY50IAlZAz7c
+FHv7/VCN7+wKWZPLSLgM31DJX94SLyy23v+jAC03hmvnUltRARMMYxTPDrKG3Tw9LNjcy8DTq6c
XG6aZ0UAja6Hrn3rmik7XXvk2adQWF0rfMfG5bWPLNXKoSZ4F9VNuek8wCqWnc8PPd6Odx4ancCZ
54dBdaaHsrF6dp7aeJBNu1TCvc7aBlRg2FZLo3/W9KH+IgdNsRcZU7LdssmqjRvcbL1fQv0WnU4F
/pEcrB3WZG0WHAH0Yl5JwusGCS+EnaO4RR8Y/2q4qSS9RWvWIg4iJJ6HbjcnyXfZfznIWRjmFMt5
TkxWVWp+KMBMLeyCLaCre91txy9yBcOmf0HMGhRSYP1Mk6WlqPlPVMgRj/HnZ88zdRJBtXkDTA9f
91jt15f010w6MvdXiXCy8obKRZgdtG3sedMrBXlE43HmPMZdNL268ToTUZOD5folSnSbZEp+j1Ki
Svl8rV9Rc4+Ut7zW369YR+HKz+A5KtPKzZDOncfY/NIVcbxFLxnKgWjOgIW+9DDVcYSdz1Hf03Im
jNU0u1zgWQNbXMHDHA9cXd8HYjgMhv5G69uDnH+ZUTSY+MCx26QoWTJjWg09HjgXHvVYgHope0xz
knEkhx+T7xHS7wWW7nIJDHQffRqUuOVwKoZDP/wYJuMDi1LMdieMbmK9uu+xctUQumuhVQ6UJP+o
BYD3Pdp2a+3/eLRfawHYjBzLXLf2cr0gw6pYGQ4jijr/VrZINONu7m11V+MGNixkCLAXXBTkhv3X
sBzQ46LA5kNUROQoQpWXyRMJ4b9n4LuKEjs7c7Rqk+McoNN9OZXtUnTKs+4N10nlIM9NJUwvvbaS
E3+NksN/xMhmoPSQ29LkLcu8+vLRhj7/YcSoglMf/Eg//NtHFlkKNe3zyyT5Qa75CjlhyHJ0oJ0J
JcgyEO5MqgsqISj2XaSHRwBRHwfsORhF9iEIN9fe2q00fGtF6CVADgnFmMzB8NMorW0jgFDLbs6f
VbOwQWm3zv2URBx81MZZLF4aEd/b2LUOl3B/DPI9MtVo2ov4WBzUxiB11Ub6Ss6QA0Gg5EtHvExf
Kf3OLxVhnANuQTge6M3RyVssYtzeRxraNVowPqI3s5MApxbFW/85Ysl4SBbUgIaVnzTlbZsYFZiQ
OPtWU/rP41L/awBytZ7jzIWOQOnUA1q8Lwx9UalefI+lqQHICHupzcf6Xhm+Il+QvPhJX+57YWEi
JW5UfOadYMwWFWWOTT44PpiaOnN2+pQe5rKnFqq51nqKEtznRmzNyhp7u8K2+cI6cuHXdnwTBxfZ
Bx7oxkKYiIhEAgvXBJNIaNnkDmJfZ3VWrWXuQI7QuI78Hfb3HDiApECS3KB81QtuaDsuJHZX0qmr
Cb7oECFE7psCnjH+ipHDkolt6/k/5iFBgnW40Tz4pPQe7cB51ac6++ZNBXrvVfOY9dQvwFB526Ip
goVVgNij7hUdwOhhB9dO7suUWzx3yBHk6GMsXNsa7v/3iM7Knpo6brG47Jrbi4bPCH+p70GFuFoI
iFlK/4g+RHWV0x9xqujLMWrfhmrD5h70/ibXyuAUKmNxYlHtrPukVh4NAx4J9uf+Dwsnb834YYwu
Kp1apT6mYs4UzsEJLZ7i5A+mA1Ta9x9hS3zM6U5/zJGv4w14TsZu9Kxxgz+DUdXW6Hdg8CmKAN3o
UQRAN9cg10l7HvIf4ZiwNxMtH4GRaSHnsZnPT1OBecyvWNl/CTH94QYV0L3n9jtN6+zviW69FQgB
obmphZumUqtjZwwh3gCgNKjVmm8itMrneeGn2U8qc16D87LTt1uUXac1T2vsJjSUdLgr1g9xbX3N
NTd8L3GXXwyjVt5jtTscA9QZVzIdF2l3lAasv+LGeIvi3gS3pE071UdYJhIPRVzPStIYOCkg0RQ/
5h75QyVu9oHqmFBSKb/xxEIKvtGcamWHFUtRezKf2w4sNMhvlAmLAF3FdMoQVwR3mKwSnaz5HCno
/zLQdlZyEo5ty9ktrWOomQ+N4UdfBuh+t6TxcW9Bxf9tCDHsqfyp28umXb75OnmyoMrRRE+RmuSO
Er6FA0lN1zKacxS7xiM+OVvZj0Yd98HEYxMtLiZexAUFtUA03d7VRe8f5cF2Ux9RaPOjWU0xDJ9O
x1zrV0gNaiNaueO4GHjn66n0u4eGW8ehHXGSk0191nsWcnjFBIlyA2alf9CKMsOCDjMdOYhdEEk5
y17KQTkp6fUASzGl2Ptmxw7GrEa+SjMGeU7vfFGqIdlDrwi3YZU0z3bNFqTKm6fe1YdDI9zrhH5h
KQ6u7UcHbhgpjwrXvpcDuaqAEffQs9B8vYmXoRApRPQl3F7amat9T4rOOfhSzlDMQ7x5abaxeiuv
guKZfjPExWZQumLTQ5M94Cb1vY2S7BuOA8+hX+RPZl9p29bmzhHHs/9QG8W/BVRj1u3ynsyk5iSb
1MQWFprfj8j3wU96YCHN3ofJnxrv0QD2vQsi/WlosGENMr4QMc+tbdnmOtIfY3xCXh2uiDE09zNk
c8Bquv6CTsp3xAqGm1JUfOT9OOy7tRF73UVP1JoG1BOG7j4en9DUj7D60QuQ1an70tv2Xn4omCjs
hFPkkPscZxFWZ/lJFSgEF3ZSoYbGnWzlleXt3chGHF8MAuZovyDQMC7HMlS31z7MAv+cZRl6s5AT
ZJg12vgBsX75b2f1OSUdCMGNgJNSQL7OuLTFa9RTd+Ru4Z8AR4YPQ+HNG8uDMaMOKQtGPK/4MTl8
9dgPgAiJ1U1ILoUFrICEjIySyQvuG209kJB8sXr2HaE64JTUeafQRdSqF0pSc6pSFDPSBEdLbhAG
YUYajp/CZL8M6zIkH6jeTq8VAFkZFmjJx9XGX1dzxNVkU4SV4M0XM/Dis2+yh09lBZIHxotNwWgz
OohogcdjK6CEwobXDW417AuefD1dyn4r6ZvjhKDQMglZ5bftpK30qSz2cnTkw1SoVX6xp9G8t/0R
WAwX02PqrpC+grVsljP1cMWt/aNsBv1PPGsr8Cu8IT+wVoig2Ys6Ro15DrL4FTU1pB3M+nlCWO0G
Ue4WqcAqeq1HxGvzvpi2yElEr7qbvGmK2d85uUu9qEz2srvVqmmfjTi5yElVMMIlLP3xKEd/v7Ya
FyzZxWs2mfX52sjsv3VO298lbTH827V18Q76WfAUf127y1/VgRybYZxmxwhRaOGgqu3HmVFyH3EM
RYqYhTfZmOPZKAMRwfBXqZEg7CeiEVhlRM4e3bTZR113D/M2ujG1ttNWcgqcoIUyhOZpMCtrh5Dr
c4TqJzKfSkr5ELmkXq0tvIXaMt8pRcnu32+1lYyxPMs966cOI/bsaGjuG55ZyD2I6fKQ/DozZztd
kXnJM3Pc5EJ6KXRZu/ROeO+Yg3ZvpsoDu2d0kcIGmYQSlyQJ6aS29keUnCyjVNTt0UF1zGXKPevg
VvX3fLDir+Kk/PvEJFUge+TJHHbf5Yn294kI/o9i/reXkBcEXXrmb8oSUUELSxnKaccCYHwt8nGX
5m302GWiAqVF5UL2yzDfQGjAZvH0ysNlF/pp/AhO7R9hnriaDFP77lNY1StsmkJkpa9X+/Wi04Ra
/fj71VxPbdfyRS3KXKtSwb44jDAiSyb4DbKQJZuW2SonWeZKub1cRqXcwnVUCjlMiv3/Ole+DflC
8srUxZXT9XWvb/L6unJ0+PU2pqjtt/AKnWViuWAmPO9sxYN5qyq2eSvP4gYvFD8xR4xaxEDfRc6i
8nR1kc/tuJWBuuxs6mqV2nVzvk7+v15UvFpQpObt9cJtnmBkK1/z14Uvff/JReX8FGDd5d1+uqgG
klh1ws/vNjRQHAgM5fInuMT++fF//V3kRV1bHbfyjV8/8/904U+vn/t2tja6lRTA78PkpStjFdtC
5PcUFw9dsp3hVjYhwwH4yGqcKwchx1e2/n0ZUR8RSnwyotDDT9Ox+/zHdLfKP09v7GIpL/ZrOg4k
86KMG/UcdCQxbQFyToyv2TxF36iSso1FkRrNSBc6IQaO29Lvk4eAsvO/hCZ28xE62vBxZOikVT+S
YViaTpQ+GYVprtMZ6gderO4R4B/wU9zqHmeRe6vraWBHsmi52f8o0IOiJ8u2LcujhSbKGrM4GGXv
L/XBxFxM1EGsukejCDVAE6fXBxkm+53AwmZH0SmZ9ti1dKiyHuXZ9WDggUDN0f0IuQ78ESybvmuU
y8wBC0gVeDgnfg3jIfDeURhuEEb5uxkD5y7Arzr4/fXKvC6oKKAhkoIYivJJ2EEOBxaP1oOPkhhQ
ORy4TSHmhoBk+oWkPGTkn2gkxo9QgNvHWnmW227ZKJVnuSEvUKn9fSSZPoX9OUeiAfj+/XOOXGia
ptE8qs2LvLSdB+7GUxx076fn/2Tiv74n/MH0ZTji5KmqXbGUTycMC5Qlsv7mQT7DEPNkQda/AEPL
Tp478e0UbIWwND9HadoZTm3/wvblI0qd6/e0nXNQcGqEgOWo7T3Vtx7iwX+loBS+dyqQrdkYXJRO
IbNPM+J9Uvw2Ln6Mqlv8NYqJ8DG1fYP4wYMbuq9yHCTL54lxUKGHI67Y5z/lxAEU7CYynpvZ6g9N
4mNmjrYSuBkNYpXFI3P0n+U3WIm8720ZJM+UCKq17g7Jmd0SFp3/Mqcan6U1xa85vZjThnlyHqsi
OzqtMW/0YteYir5h0VHhJuRaxz7rTSGfgJx7zW8spKr2lqpIuUBBCRZevSjLwhffp9cSPYFXbObN
Za922b0xx8l2TvBBNjIhvgqWN3zA5NNbz6bwhRzH5LZxRo0i+BB/K829RHIpURovo3ic7lj2e/sO
XdlNhr3Tk116rzJCs/TbwgCpWXZflXwy7hLBdJtLDNmwAqB4S0v2F2GBMcHMY7VUW5bpCj6TGzPV
/KUclgdbNajeZ8p9LUPi+GW0MfYGFBGfjaaw91UfqDtKHdON5Znp2nXi5rGZsMUJQe19RXjoXNRi
f5awjzdN9WdZTM9On8Rv06TVyxRk/5fA4L/ZZi5mJV1fb+RvWx5yuxwRmuWn7hTvVpS3pxIFtr3K
AmIRkJRoH6YJ1X/vVulJ5b0jT1qgUg9HcyF1beO420aaOx8dyfRFDa/cOF2s4IM5mzeUlTWUWqPg
GNeAI6eufaoDIJKJo4+7GEWzB8PVfiCQUdwFSTItC71fQm2lvPf7WWFOKAAFSYdnrDj7fZTlIn1s
Ij9Gf48r1Ibbk4tfqpj1Z2zIrFjO//2af77ifxcXlKfMCdTqHYB1CtHFVL/wNEdkrxlG1I1p2lbW
3Y4FPvcpdqBLv5r7dcSaej00CW280rYNm8BbGTxUAZpdKonFukq0Lwh1ZVsDodV1SY0FYcSvJPe8
dZEY/T7MwvJJn60zDJvmq+UmCMwjW3W24SPe4ffULeRAmnGznUa7u8/xRT2VNtbn8kqKU+5BgTfo
kZfWrq3MftOkjvGXaa7aChAfmjHVdrR55kDieyIDi4RCWn2XkPg81JxtkVnzWjJG7CYIxf4uPUn8
vJjUgJgqQqp6yEbNrMYuZ0FZw4+O6RtlXwCW9dNo4jTUbVwNnJ0+rtXabYD8gFvHkWA/z779YFkU
sWEjozjT+NUD3mQY41Q/cjuxv2mBcq6qhjt8ZfIT6w1QChMQ1zj1WEoEKp5S8XE0SlAgvu0t8YOs
b6w5ALNPAmvd2Ub1VprhNs9i59usK1AmnHL+4syoFrOP0raxVlePeHn/sObYv3PCDJnjGFaHrlvv
TVCTd/bq/2LsvJbcVpZ0/USIgDe39GyyvVFLNwgtGXjv8fTzIdlb1NLo7DM3CFRVFtgGBKoyf+O+
+IGeboeqKe90NUiPuqsEx8EeO3amdrS1cj16tUoDG1n+JN+U2ceuc6CivVypSfP5Q/w9woADVbUm
WetGb5OoGsO7IpzQwTRH+6vF1tflkflGlbw7WPOIHWLQOO8h5Sjz4GW3Ar0dxtJ48exbUQuWBjA2
GZkRVFtGfgvLbgWgO36M/GuODhkThhhPxGREG6W0ui2lFv0zafWNsDOGugrXFRaeD///iDkq8hPI
+jpsEY5a4Q+LWUiOYXSAVebA3wRBjJ3Lpd8nuBC7ZIDXpOVmC5QxGy8RaTWc1CosP1WY2e9IsXWs
2EbtSTGU9COisB/bvHRfsR/v9klL1lSrTf/ZDfJvlw/p5s9tOA8vGsXcQwNIcY8wurO2FvYgIL+H
zHDCp8BJm8fWGF6o3ZbvqoaUGMkJ3qZLU4OvtxryxLvL3NB6qUnwSn+hV85xULQWBolVvqNaQAmJ
NdpZRr33Aj2/904DDFKpuMSHrle8d5bI1bXjUeZAJ9vpg1K9sE0s7xUXTWFsrbPXQhtNSJMFstmP
vEW3BR6W+J9yNusDZ2Fu/9YXJw127CVScddCHb7X5SYrJh4Vv0pjUviSpj0W4bnrXjSoSedKn0ni
5dlLN5YQVpYuwMwtdZfl9BpybcqZq+Bk3cFr2/wxkKrFgLY6JtsY3cILyatyPCFiPZ6aJBhPlgvb
8NIZ1dm60nT3KAPXEJlxiZMRR6Zcx6/hIEddJB2CYfPbteXUSxNvheLitIkqzTrxULFOcnY9XPuS
MH4lcUsd0arzevW3kGtf0/j/iWmt4DJvGsfvLfzN9xpLrgpfwy9Fmqn3pfkYKyP4mtIwjzlSmBeY
1txlGNAnGf5gQLyupVw5k74lwgZ1dZZ6rvTL4cM74D+j14E/y8bewwdr0/KN9EhOyLgo3eNyiSVP
66qba18HfwjSu/JV/yWIL4ONtvNGJbko60sPfKGEB3LTHud+ERAmc7trXFSsoUn16Z6SVrW6tKMp
LO40py7uxl8j0gcbPdBwKdSLO5kTm9hPXjpDWL7buENjHXeZe7/pwnfXGeKt2iJ1MXbdgBtbAnkY
DNMny7ceBLUO3/ceAaWP0DYZcOYISWg7cET/Elprir1mrwtvdjE0ifWhubdCy1o7MW7xV6Hni74z
KS9yBQxcg/8YkAukRTyvm35KEN8HrSg4nwFo2HoewN3CDQSZKJ1XuKKlN+PaDiqAlH8BOErf9QrX
qwpcaHCm8cQecWOWabfPR4CnmmvnT/B88qcE2i3+bYrNuywrntykz5/q+Z/GDrwHaVSDZ91UGZYW
jqUjr69TXAc6H7rboeyUZE0l/9nOjOEsl4sAd95Bh9tJSy5w/dQUuPu26iGdXxX8Rdr/2vSKBePn
mfH6Ku0vow0qlFnmdzehV3uwbYWxXvfWN7w30mMbGPbKy1NtJ9q+HfYuF81fK2jMPbJK5eoq+itn
l7ju1lKH5BJ67TbBtq4oT8nLbgSkuk4mDSPtxdhMml7dNkd5SZrD/DF6bUZLcJOr1tHRl6WfX2OB
Eo4/wD39kxpt8h5ljrae5sx89LR2wa2SDvBrt73RfbyAQ6wG0aSyTXzRuvIVl8NhNU9j8c9UY7Cp
wSRelTVlgzTCz0eg7D2wAKfpX9K57LZ6lyEl0gQ9oHWKD9D0qVEtoxo8uIdOqfnqMniZQFK885vp
Ml2rgoECJUzOLAyzB12BS1PlFUrO9giNr8DZss79A7iceS1N4HHarW5pn6XVYfX93LpkMogMEk17
KYwePWNVv79EJ8Bnc7+fbqJlUO/Cals3o7mNqAiIhIKFS8K6dNr6RppYQjwaqhc8YhSUvcbOzHsM
3YWqj+fbrqByMg5z8SnHUXrvzWG/7Xl/nI2h/pmHQKjkYBRuexwzto09KgPX/vRXhPTJKMKl2Gqq
vr+t54rn0q8ZMvBH8zoNEB3JeRj9mz/iJOT6QY4N8maVjdpnHyrA/vqzXD/8elG51KXZgC7JG2S6
lx/5v3+Etfy2HUw2JE07/OxAgzRKbb9kU26vO2PSDn2jWCRW1HqnY3+zVWGvvgSRoh9zngVracLV
d28V3X6XFu6M9lPSqyuZ2S7T1QAUfeBWjxKg+D6IJdOeztFsoR9Y8teolKm+BbK+xbAPo8UpCx+6
5ZAAuNrMZqhtpCkDEqLP/c50wepdJ4Qa1GtKrZDblotcDiMyaHWbt5igxPlB+uRKxX8+UHfCbX9x
MRiT9ozIVLS+lEs9FzM2qkrj9tIuPd5CrKu9w7V+2qjaGUQ4gmZLNZXMQvaIjMAlPlfQm6ti/VmK
sxIQNOjnkaZHptTSlTsoRmv2xvVZgK3oJi+S3mQ/btrKvYh3y6je9mgnyuklRk5/BQo0tpbJl4EF
TBsk+Gs4c2Bu+tGMyx2oA5Qb2uDGMAJMc5symE6dOUflTk6B7k6nUNEg0SM+RkINQdIdVM994brQ
uyaFZwKKK5aNxXyBkEkVrwpotRFCJUDY+xZ9zGvfiHDjdfR69n+J6/8yd7neEIDAEIvkINFRW2Xb
FpSF9vmPs6JJ9M+jamarudL/1+i49M3L6H+Pk1ESFh9xf3zG9XP/jIvQYCsQ4l9ylaIDMlrtBluD
iDo7+Uq815MNrG60K5dmkzewfzoHc/uwy+r1EuzkevgoqiLXYLkcFOWPYBnV2y8suLqHUjOPOr7e
b3E9jHcwN76V7tS8RXjfnVR7QpNoGYxwwTuqmptC9mQ0tROHkrzmbGU09yxs+zIbMYAluBvnBRMQ
ljcsKeu3PFZAeKpjwGN7GY3bJxNN3gdpDU0Oxdsan0PPaV/B60hvkbf2o49qTje5HjxapGwUo452
Sh51Zwq02QljMxySKFQ+qVHBnsZojS/o7JwcYzB/Gl2/zdGm/QcSPdZO5J2eTauLtk3wtIjlYWEe
5OdcQ4NkaekKIirgC+AfSzue9JaK7hRvL81FQUXOhlFxbprI2F+yS4EyTJt2GhCMGzSYe2hH46nX
3ZnRjEznjK5jtHZD49lzEhuEmlaFO9IHLENlreUr889M1bwb1jrtin1mchIHEkstil09zPVWmkGr
9FiFDj9nnDagNFknLfPLZ/Eumad7G4L2V9tj6RBVpf0aZ8a4aTzDug/L1oTvqVk3StEFZysEq9/q
ZgEtq3LXbeGMn6rU/zEgn/u9CYq16y3WDJoz7P2ytV+GgSW1607wbqbiKHkUL9UfELAdH1EuLZ/n
XD+EHfIEs+sO0ByAzUouRiblOBMnNbDbeh1WKc7tZQPDu9Wd224K3Ntrs3CrlZ/Y7XmuFHMG10hc
FQfBNrGMYV2H+bBNCtVdYVhWn/1A/W5EAc5944zpvc9++GzL6WTrJcbJabVNHX6OenRuAfjwactZ
UQf9vPyBedd4QQOdmk5bTXnhhA20co8bF/EEZ+279he7rcabsJn9x4LKyd3QmKCtKuVRusLecw4z
1ImVGSj+oww4aedt9KBhv730yaGs7GqV+MDgRuo68WKYuMmquL4PkN5eZyp3eT2RyAzKHw0etavO
7u1XLcFqu6ra5M5AK/IYNxYbuJD87CZ05+rdLZ1Xy3Xzn30N+P2oxFA2URmc0a9QR/KpaImVFnZ5
mhWHj40fY0lFNgHpKYDFoMWuoU4aKHxNY+WQJX2IF+l/QrmqobjpS2TO0yop/GEXFfgx9WOdqVDs
ojVKJM82Fm0YmKj1Vq+06balxoLUWWftAc0avHUTa+37pHohvT7CozJ/KggP+5HSfk8XSkqSl9W+
qbRugz9ZxT4eV1qndmtIsFjeS/om0+wn1eG3vUYEyKz8FmGZ7lPLP+s1H3SWbviC7H/jCVEVgO/B
LhHdR3wbSAt/yjXHQIKoUjZtmOIJNWbWS9dHfK8WjUdkUo1bbo9ztug/SldjKNoGCfV1qHnBFkrk
+GQU9fQUKgppB8e6lS7Qld3JNdrv3IhFhqYV6k626zV7iZUQVNi1lte6NIJ4qg6Gjsa/NOWggFtF
oRFjeZnk9XV872DLcI3IazirZhWHl59D79xP8QKQAFbagwa20ztLU6q7Bnbiurei6J/AV44q2hBv
0CDsfdFb+p5XX/ApdYG0LgEyc/ABB7fquPL4xv9X1VR0i6z1bPvVRuLk8Jv4KmlV46yXe7+1lR24
TZyJ8+g3p9ESLxuEAovuRmSqGwS6DhAg1bUwihr8dJ5i+BZZQAGoB8aHkhMyKki7ANDHmXyvL80S
d9Ktz/OERxqyKtdR0Q6QUVRsSNf+CpZmkjXFnmQolrxuceuqs/59OclB28pJEGTBc57Y5N5WERsO
29oU3ey+GaZNbR2zh9vZjeozKJ1420dN/LkBDzEosOvHGPd0R6P22eq+sQeFYh/KOk+e7B6zOwlh
V4pH++y85DprG8PQ3U1E7eGT4TnGZgqs6SDNqYXM00HEvJWmZ7Zbnrvqc6Hr1bNnNvyXNOVtxvvx
Nsb3fSVN3+ybg1yyNvjzfujYRoY7nG0IC2AB1e7RTrP2lA0uzo0dqvKKDhZWV75YyIxs40GJyGRW
+bNpeP+UCDK8p/g1oG3dvce42lNqUtuHYTl0Vo0Eo1uerv1mXuesnWMdagWxcujHyL1Pit21R87G
NEYusYLjeR1IKYnc6HP5nnf6tOGP3a71QHPmfJXWGvYndQCcH492rDxCM9oXSHkP0w5cqrUSJWCE
UqZT4BSv0pq0uHn8d1e92Mgow3yJkta/J+oxafb1r0nK4kQ4laN6l8UfjtbI6j3lk+4fRWT2qjnr
erO/qTIkgmSgKUqc/VIbOF3qhH8Gl5mt32Xz1zgk4W6op4sggLzMAMjV2YYlaYJUzS5xh594qtkn
3fWsU72cNTWI1dVvpzIUDYN98qkOHgqzuZWuQAEyag2sZsJExd436rIj6gAIx8Q0A5tXjfpGVt9+
lo657QI0KbGlG8aMhQfebWO4MeuyWJnYrJ4SNu+oQvzrDGvrjz4ANv9r9Doj8FMkG9UJdO5f4oby
oa/NiNIjAf89VD7wGvfHjyMfGBjWO8IG403hN8qtHCoP+SJNaSfsV4GVXAcuzXBkxZgUACx/zfgj
jtcpHpf67bUbo3FnXeN0xhOiqmMFeEFZUaidqpOcxcFc4nm4tC+n13HMENq1EVvGZY4MuCkJ4pWc
ymHSI/cQFdqhnWfvvuzN+g4mwyqEo5ltU1wPd1M04M282OFJiJyFI2KfSLAah+tAk3SXuf1ypWu/
XKR06nz9x0DW12CjlovIgFy96lOyFihaO7P6uXKwSoyzpjwkdVhuxUhxTpRi3cSRehJhOs/KNqGS
2i+GCYP+L5MkyneAv/Dt/X9OCqzafCxt9wd1FGwKXA/1Eqo5IxbkX2LYFRvPdqpbXR2Nc42uDd+8
UPtsjN5Onbv4e1jz4OgjfAA0xMEPieogKA6f46k0EpCkmtOgE5LNx27AsmVYHpF1k5n3OTruq1Gf
Fxmj/rYL7PRN1UsfGLin7622n94szz5JQBtk4TrNou6+Cif7rOpFxiI7qf5BrmiV86FfKLMr2wmK
y1EbxuCZx+UPmWktVEKrmtWnti9wbh1bC/3qpP9iItsjESS7arQuGYTpjU5QEb7Eo3VxwMi1aDxo
OtYv1QKim3XctnQXDpY9qOFLl5gH6ZewycDHylqgeqqrgbrrcJ/xbSeQq/0RJpLG2nK1f4fpafbO
4hRTaHYv98mEsJxajf0GJzHoF5JUvnZKUlly0dcBA0A7Yn7krK9Jai/GRDqrIMObKqq3fFWmfWHV
xr5KQ/tT1Blb0v3zV8VHvamDsHVWFaV8tMKsWIXNpH6lCoQgQYFCbqebaBiDiNvIjKnD3Z3v5DvF
yQp1m5vIsXwUTGz9FVKFd2mKjNe1eVGGMth1eZbnX7SwxyZubvrhucHda9XFbvZgp1P+MCfoWYPp
fk3Serq59hu4JB4kln8r+nHjv+IufZ1ufMQMWTVBITOirT9a4O5VqDgF757ztRljuidNL3J40y6H
ZMyaR27utZnW2T1EaueRBbt1LCcoUlbawdJKyRzvLC+vNkGbdvF6LoAM4vxQ7i9tpdK/KgN+mIhH
OI8suJzHDAvesQrDB7kgbPPqDtmkvYxpPIm2RVD5+0Jr92pRzj+XkzG1Lif9f07+95D0qL2xncch
+s19PQvH4si+7qvcELO4Ifzqk7sHQ1Hcu/mM3+IkeGgdbiGv+D/0A00B8uE59aV4IbWHSPeXV7H2
IDWJy/ZbShspxIqjr88Pdk+Je1UvOg2zMg67oC+0dT9k00p1MDRKrTB9DeMSZTZg7GKIXCMXczFE
tnV1O4b+jX0j+5UKq8pNbzvqrd9p7S2GJGxNoy78Vh+Rv2tXHy+PAhbCIQbAU6y8KMtOQH+WymTU
okOydAZJn53kgKXzx5k0fxv+bfo13NbCeWc2QOLCSblFoZqXGHaQyu3skXYJ8lLZyYhrY2mwcRYR
2CCDsyAxl3AZL3xDu6VyLo1Lj+GuAgRRHnwUqpDUce6EgBACRD3ZVvftykmoUW/e8LfqdhIxB2N5
43bZnV6ikYReProVSxkDFbT/NBfyWxbNH01B212bgpD7LfjX3HwxnFJzM0ftNErJdEIdSisYjWUx
T+lGi/wCiwC+gzu88PRVUlH6acGk2UdzysszheAESPwceDskLP65NPVlBH2n1D6i+4bmgJ/vHbdy
dlEQWa/O7FMBAoOR6d1rX7vOa+yF9g40kXGE+50+Rvz3VvGC58jhN3qgCL4GbYMOTqtltxr0RRSZ
xnEToGv8pR2bNT32t3Jqca33tfyxGjL96Bqjs5tLazwOLZSQqsu/2CQOvtttcRhs3/5cK4hTOJCd
0BpVy1PTkQpDONN7/RUK0OkS2pnm30MNv7xcNbQ+QpsltBvUj6uW9vjbVVNSVexBQDoU83h2EPM5
sAJ4QlTVyzfR0icDchjVcjyj2jqeM9vYas0IU2bp0oMEeuWfp1OyuF5G2biRyX+71mWiy671gB3O
GnU7bOf71eQG6WI0aLym+JuwZeySc7+4Fl9HxeBYRsvOSM5sIj6CR7+MN72D2t3yRVNAPgIcS83s
5C/fRunMzWFcOSWbwGtfIl9OGZaDjPwx77cY8PL9Cj/7sDu6pW7sywU2lUCg2btZzeKxM9Wny8EE
rGe381laeEEop8ZIvlxAWVMPBLDTtWkvoyjnF0+ITMrFpCfNM4RMq0xZI96hZiAQ09f631eruNoF
0nW9mlyg7CaI6fE6FvxXwcZ617qPbjLU+7qo2oe0RrsiitzxbTLg5nphZXyLq3bbShHQDu2NbVXB
d83HiLUudetNDYsUcXZVfchzJ9tbidqfSsMrT5QJ6n3r2DA/xgIDQ7Ya93Ko0snBebbPt9e+oHTC
+8JT3L0dI578xwB3k87zlW30r4vIBGlqXvoc2rZ/lJb0t1N4KIDU3GSJ/RhCS2nWXRUc9Ahwz1gh
BjK3qckuyKsOsJGjF09X4uPs2OVaRjvfqR71uWXDXscvkTJFL/6kvGeRXQAMJT6e+OExOqt3MthZ
7njSS37upDMbjNBCAJpd/3wZBL0Mx8dX4ZsytTP1YK/bVJyl6fQoCKPQ9yitOow+J4twe0TFauen
6fw4kXfYII6Ltjgp45WNSMIX1sovaPDMPxzNWwNTglOUhdFKSwf/Z9rV92WZ6V/nyqxWBYI4bzim
6eDP/emJtee49dTauMOCw0bOHJW92p3nm4F19mHwfOc2WD45NuA49UnI/lChyGn0pXOHZLq5rwyz
w9COlK/ZA5o0W8u8zQoz3mH73j/2YZxu3KbTXtskQW/f7aovTjG/Bs3c/fDLHBnegJ+1Hb8nnhIF
K0U17yattL+ij8rCRk/CTzG4h3UZa/qTfHKRgXhVtEzfdOTGjE3JyhwJD16QatOd6tYLH6ye4rEy
JD4FcyP4bEaFTWYGjnpetj3w/flg4ZT8OVMKFR2YAq2VJSxHGkxVreqpr/PuHnowi8ylH4yWs8n0
WD06y6zR4q7W7E/tQmoztBC8UtoZa+GtTQWCV5M26KcitPN3G5fhhebmeH1x0vrSWAsJTqJ6iIjQ
kfLi3cLA91cUNTNjLWy2a5Rcy80uDDqwhQX4eaLQo1T3YTem3JPAQfJKtdZFbPG/WZbbcuiXVZM9
ka27DkhwsMy4DkyyFJPO8i+XiWEHn+DzP8huwrYSZzU4eGMAJUzeCuREpN/vbOfY2P6AajiWIYg6
thj2Bv2L6bFf9YzsCUZx/zJkIWRXVdVOMujogEcD19J2AgVAqa0/onWJRMUytTaz9t6081sZDApF
OaCQo61Z3jmXvFdu+t3er515K2mwMeWhnvradJRmreg/qj6x7qRlpMVKacKMhZzqPM4QdiXBNlRd
eC5DE8m1wqa6XzkWy6+8DatXLX71qb4FqyGc7lsU675oeEev26bWnjSIA7vGLIezhhTgDcq86p5f
sH0w2jne1CwPPhl98N3JsvzdIb2FQw6ZJDTc1yRz5qZfubrabvoYRpQdTNFKKbwOFbwo21FeKs4O
AkAnErbOrsaL4mnGfYcKWqkgylveeLpp/nT0GElDt/2Hi1orryuVrTPbKtzo0t1lJWlt2bFQlMBm
YiyyQ9XE5ll2JzIgcQ6KO5e4QjYv05wfQt2C07fsYmTfU48Yf+ehe2x7DElEZcwREbKal8Lur51d
HburS5DEXyOHmhvEU/L2JocQeN+hWfhv2wu9QLwB8VSyu4sVhoGk3E0cD58j7FMPbs/WrqsM5ALr
OHqe5+ncR155J121ZnxEhOYijBFV6rkxp49RI/SCQ6/b5skJIwv3pkR7y7qiP9SWQWq/NNS3fKrU
bYRbzV5Gu5B8umOY/Y2MZlH5E3WI9k4GSzxvgtgIno0EWd1I+XG5QtFk7DGK50tL4yWOlgSfplKP
c2os2pED6W8UL0vXksa+NiWN7Wh8moxKGvu3piS5/zI3i/n+SZL7t+BQZWm9XCpZRuWDcmy89yE/
ipOF9ilXKE9IdS7DRWALfjc5SElPi7OvSeN496paRa9Ozapj0dh3vZKtXxgHO0BF5qc+dk4AYgeK
LmP5pI6Ld9NofPKjEpetwM03FrWfT47rJAjzm/6xraMbbE2hGqrG0bGt5glWePuU5mG88+dEg7tK
nxxsM/isRqp3kpZq2QgsMynN+RLmRfeguP705aXV0/FLqAwIHRpGvZ+y9DTbBf7pOIagbtVaLzZe
QKvKGr0fvI1QO5vSIV9ZZeC8RHDstkk+p2fUrZPzomboTvP9lDrdNiuBqAxiiSftMkQi6LIpLWM/
3SdpWK5tO3/Eiby7E5HDocAIeWp5FkvTir32mHtKuhaRvRxbz0ff1rdlzBsepcXyMfEW6rGJ6ab7
y+Hy6nU5L0ALTcAZwWxoW9dyULS6dsopeSxSxXKaszK8BF2v4aj4CJgYaCPeWWzHuDQ+6TwY136h
zidpRmmxQVLIehlKFMjVvvxsRYn5yVWN8uAF3mGa3GeqkjfxwhMRayM5i+ZpH8ZdfXvtz1SAJ55R
17+5IpWm6u/8WoGztsyXA4wK89zHxY2bYcUWxksKZ9GvpKJjbpzQNnYiKmd2SHU2k/ctc124WmjP
YQUCLVFKQ9dYmarOFOyWWBmUrhBFucC1jXvPqKaHC7YjmVrvLEkEM/Ps/Tw3zeryLw5t7aMtw50B
hA9Vpu+iGg/NLN1Snakumt+pA4F3Vdvxc83r/6bRHZphlkZnDVs1mVFFlndfFzWEu8asD/177eUK
DJ/Bf6TAop1487wPhes/ghrzH3vkNXdwX6219Eks4CDUOAs730ufHNDbew28NkSwgAtNoWo8+l/C
APHdi+Q6mjLJOuwq/im1NrAg4KyY3GEfL2eo03ycSd91FCxPjBhl4pz8lo1XM9ftloy/81BjY/Dg
4BJBXbvXWdDTR02dgUqNboOqOEoXIiCtwosLj+5OV+8uEUusUcK0c625OV77SrMeMQvnaYyxH86q
kKHj+jYzrAqTB7VGLmFpUzzTb3o2sr/1SUwlMVUQv7g6ipfSV1dFM64ukUHhmpvrdS0D1+0KKSS1
Y2tsKqly743sGNuhyr75GPIlnWp9LvMM56m/RCgDdiJDZF8iGpU7IGTR+dh18Wcv0pW3ysazzYtz
ZLhhNd1MegAcXu+K58qA5uoVGEZ4yItkk/OjqnT2acNxpZWme7EkEKV4o2bpqdQuPBy5r6TTU2Nt
ZVnWDCEM+Xm5p2TgMvtyy11nyrhEXmc3utsjPOTXb3qQbSpklT6lmhsdGx/D4c6LF3kokS1lG1NC
1wsRtWkBrG6m2MzP4KvJGKMRuWryCjlT6fxtXOKxmyKlUgV709aHo4RcohsLSHxihaApnfYkB3OE
z7Ka7dgsV9KRqYgq28ZiYi2dtgRcwi7nQTG1J3NIutPvYzI5YhtSFnpw/D0+KjpUzkCJtKehZuO7
qBxtBLKdAMtBIR1pLwc8t4C6pV9A3E2v7jMgLac/+iVCM9EMWmbK4HV6O2KNoVje98DrtJORYCIl
Z39rSp9SOpRy5bRMPG8Th9wgMk9JBxyGJv+BN29/GnmbnFogeZcz6WuWgevo3/o03cFqoxh3f8Sq
6Jzo5LDGyiZDrLaHZAZVzdoyv+/MwTjorBrPltu7Z9QJC39XtiCWMly+1lZrhShf2sN0xHHTIhOQ
T9GPzFVjxPf0d6FT8q5bY2WXfbPmBQvGl+kJQDcsRnMebup6dm/horkbbC1yvkdmvik9K36aW+yH
/LlSd3PDinxdFsGT0hgzP0KK+SEGJ/dVCdd0iZWDFgz2AbyytZImDszuJuwB96NwyTN4rO9BYhiv
lTU8szmv7/Vl0bOMSUvGYFj+1vo1JpHLPLNybvt+TAFgGsPtlbNw5TcgCvMjmNURXg0Rcrjq1Ulz
iWhrePgkFf1dorvBMXWaOx4/+mutqhjnBPVdvSSdornMH36NlYkTn7EHgHZBktbScSTuVKegutei
viqduZMrt3qdlPuRvCUsGZrXAUvyuioubFaTo2HP4KVLTpsoYEd9FP2mQd+UkdV+7eZx2oa2U994
WHc8KYP6Q8a9bBF4DnL7MYC5ecKTMNqWA2QfXCzMtYMK4Wl0XTTF4+ZeDlhHNvfSz/bkdFHmkoFf
fRJxnVApcLKQOMEgBcHWHOPT90pDl8er7JYblKbj2MckUoGxBZn2UKK7MYQYG7ZqoO+dePRQhiYK
te9l29Rxi+kxxGj1C5k0hEnyVj/JpW3kuQ/d2M0baymQFr1xAgRinirTw1li6fLQ77pxdR8hG7rk
0C310TpQezyPFEr5v2LJIKtrk232ChRrsY0DBQhmFC2WZK31ec6Mlyy1pp919caGjvJdNVsH1qnW
P0OYUdNtp/ZtHIIlFea6D4bJa2Io+uxcNGF9UzpAfyjCandy7bKPovVkh/n4ODphe4/Mpn8IMJjZ
DjwRv5AxX1NV1T5xj/iHUnHY6unW+EWhPy7q5BZptveuxeiqWQ5yJgenV1Zd6io3YoAlXaPZqSiO
UhmbajXdyW8fIkTusYq7lV9e/nalXw3HKBq+SRd+QiqqE1aqrcskUrbSKQfTmsaVHWWvBlDA+7oJ
Nq6TprfRoqUsXVglAESb/AMKlaaz6a3hAeInGwK2ng7Q4GjYKxqoP1K2Ne6Ku2gcLEyKVbI0WTt8
9qhV4S/5ji5IdNOYPprTmdJ/bozwuzYOyoOq1qhW1B2r+yUcpcx040xBdEKR3Xyz7WmNdvbwmfyN
uZ/Rb9rJ9CJsbvRa7V7MSjHOkKiqtUxHxpZnGvZft0WnRM+6j/Hscln5oZTcndFOt3VuMazBFq3l
Na5oeHMtCk5ygFk6Yx/5JKZKY5wrhyRKcFH4FfC3SbNzmSRRfqzg6OHmH5PkQo4zU27uWdHrXvxJ
wdHx1MR99cQi7kdaZM3XrnNwNO809R7HDvfW46ZfN+yMvsZJ/5SqTfUCRzy5Kauo38oEa/6m+ACX
gYAF+6jXsgPg+eZT3qU7mWeF0bhR0Zk4hS1c8xkNx4O4UqJhbVMiiC1KX/+yq6xWDrosD1PcVOdL
yRg/Tnwdl5evuhxixz95AGFvpBWornNuUMQK85i1jpc722kI8IFamrWsrrPU/tp5qnaUPh5h3r2r
6+mtmbZb6ZqWZRLbWTbZs4Gjl4IAlPyQcpD0gd1NT06iKDfy015+gyAoDgmigQZCAWlovgplpgj8
4P5Xq56L8D6q7Fch20gLb4FLa8jmUCJn0B/4xVU5Gq96o1D5LfQJPZHCfJd0VVdXINgpMJ0ll+XH
nrbxTGQ/ZdSihntosTC/ZLpKbB3u7BI48kKSkQO5xzZzkuesm4OTXYT9qgUVROpNYRfVFyj0laSV
ZECaACGq58Tpbk1j4iU+q/WzPdYhtVBYITIoYcm+RCgbETuuYAdFu5k9/LEk3Cni6c5rxvP1evKR
RUz5TkFvdojC7MFIyHIPuTkjlp14L1pi5cc4xp1Omosc9xkdazLzy6g5Vu5Do5cHacnBM/eOhWee
NKiV3iFLPd9Ly7KdFsOsmtXVMtnSp2jjtx0gyaUpHzyNe8t8790cme5ZTdR9X+CbseDeAVHWsbp3
oJZvzTGu11j/miy3ChtBnEa54atN9QJiUoEAWobjTdcg39DCElOqBmZqX2UYg3jFaVjwdbzAH3zV
cR8crc3fajjfaaG8FZMFP3K03qXVZ3NxY1i9vpZm14WLYyrZt0vscsHofyg7s+W4jWBNPxEisC+3
vTebzd2UrBuEbNnY9x1Pfz4kaDWt8cScCUUgUFVZaFJEA1WZ/zLW98jq9Q99OJcPuYItJuJezb61
YyCOcY6lYGiMCOxz8MqwO1hYWSG3Fk1PVhtNV50iH/UjVjoQAMhtAF7hIUAT+t9HU1JFXa38H00z
0j6Cf5krwTLa57GFoZtZ79naZlf0dNNr41vp1a1r835Sd9ItPbexbgmQPu775KBh2r6R0V+ucYsD
4JahN9zrh1/iBrUBja8MxyxUnJ61sh3PUPim5thqFEmk7L/mX26dn8Anemg3Ryr88/IA7UK2xMgW
CKOj7Bwf75D9YPnhdZizFqO6j1Y+qrW0KtVLENYY9yXSrVcIXe7Ocaz565DP99ZSbk1z7bWrmuhL
7nrD3q21+L5QsmnXuOZf/WK95urmsMfeHI7R0hRjoziuX5rcse6ly4Dqdg1C40HGPDfEDkjcdpqi
+9IoYF07fNBmx1PfC6j8VwrO6abTB/W9rDIyZ4pmbmW0awxrua/Cgx3U2nulGhiaNo5yktEynHkL
z+58Py6XmrXkMfAy70kGs+Tkpb3728+P62EV8ki/y1wvQBdxKL90f3n6oLynk98/klH6bi6i/bOF
KWOstt1OmspkarCmSxDvrVZ8cbrhL8dSnDPlbGVfjqm9c4qB0uNs5ghCd5rNcm8q+02IvC2bTvwI
cVYkGxsE9k7vzgZ5PaD+GUSiAROMixV10IWCeGRvspw6XovpSksmzfM0CmSl/kXMWVfzVjCt9R62
u00SY/k8GRqRcmeBqJT4r9qLOnZn3R8lt+BOuD3aRRpsP2UP5FQOE9mDCyvvjbQMFb2Lo5wmSvXH
BLpwvYp0fcpOUNwCxrPqFts8fHYtHrrP6uiaz12GGXKmq/qhTBtw43aTk+f3Eue8tjMnvevaWbtK
dN+VDYyCbVCDct465YSYWeFc19C8BQ5TttSRJVYOSF4VB8/KC0w5+TQ7c/9AveT76LUkakJ80VHu
ucZe2rH8C3ktqkGmn7QucZ8kJHCNYB/xI+LlazlPwXJYCC2noTbxRV2uIgOdO/uLBeX+1iX9WsjC
dO9TmfrSTnF1gDMQ8utU8zMOncNGC9D6DfP0TiKyuKoOfB+DOwAO83OiYuBCbj3//4kIM9gJUcaG
23I17l3V2aWOBrBlPU5mFJ0tRXv9hHZZT/kmHIvcCC4r2kVgLKndIyFlwidTigOP/fTNNkCjWUg/
/dVGpLgL/6+2sFBIb/LuN9amwHt8cveIlWmXuraKQ1DE2RvP7I9JNuKwren/5dWw18pMxXSc3dU+
qMz5fii1j0m6YmUXCybJytRHTqs8ZCSobxz9X3n82kL/F74//ppZvUmQ5+cbqNzzVKt3flha710P
Jdo0lOAvHalk/pPJkwOguK/K2v3meoqymbygfM173haAcFCnS30k9t0hOGGD6jzKleAD4T0StOpd
DED5rgy17+Uw1c/Cbk6XLgRV1i6x8paopUtaEipdeoc1VcOtLF1Tlv+Rj7hPwhA5SKIql2RXbyn6
Puf+pu7EAm7tnJPoW5y2zvmW+xpKftM2Tw+BV98Vtq8PAADtCMjnqs2Bt1pywsz4qKX9/J33boTz
ej/fR5mpPzkDNFcZiJIohOjvJy9uE5FbqlUD6QtmpD5O5xBLv2YD6mY5ROZTPdnRl5adgoYG1aZt
ihjzc6N/quf+LKzTfqGeFjjzkMZ+lR67ql5TSnkPwkOdEnRCoFPXdzJYDQgBVJnpHGRi1DnRCb91
wKILIZanr3sxMxTXZC5yHPne8WJs1WL3zyZSovOatv5J+U9b61P/+h5sDH3tW/F0ArPkifFnO81v
uQKRyWnD8CqHKFK+VlVhHW9dLKPC65RoCJ7kBcgZ9ADAVKiFh075zS6uMJSD1bXZXbIYykl/7xR/
2T6Ps2F21f1caN4OhZX4RQ5Zy8MuSeL4zlmyO9KXGierCdpnaUyBll7CwfrzNmcyh98c6B3h3wkq
CZtBTLqUUvuiQTR8jfSUCgH0GgTRShZwplUCeOx4TJlq+AoP1cDMNunI/C2j6VRBJjFs1CQoe7Zi
d8taLgNyWbiorIyo0zq99SM17qvFEGis+mDTWp35m+pEwx6UgHOvunB59CLoDlnYAraM/Ac04/Rd
GtfTQR87+EddnTzaM1CypSWHIk2MTddR4ZCmY8TeHQzHciNNmaXZ+pPSJM5Vunor7I5u5YK3Xy6i
tFGN7dp58rv5Zdbs+tVVK9I3pb7vAn06iutk7lpPfqYMz+mcVFQa55O4TvptMt5pLQUraVYpXL16
ka79f05yU7h601Imuk3KqTrzqtK1bYXOPi654B/EfRoFtOg86GkOCL7Gm9prmldI2/aMEs6vsUPT
R+cZlcRtgFPCaxdaEhvHJmkgz+ZJiHirslNB7VX5ExBFdx+jv3iATdHz8MUrJXExDDk6i3dKauAl
ntb2+Ve+kbSpP2YHBZrnxg5bKo2/BvFT3xUN+VA/s/657O2z1BqzTsMdVSXb1wowAYd9+mnFuxvZ
b/0c2k/lgDypbyQH6bbcIr5kfjhuBQafTrG/sxvIDj8nqbWOmWiOQZ02x79Okig3RTVLJkVmpW1T
tR8voQOAXhsRfMX2hFR+mbzWCz8vyzPjZFBqfe5hHLOmIgTZhY1GYfMPTx2MbYOZ8GOhRzy/9SI/
GDCs3vve+21QguYH72Zyd930xRsx+E3qRr+UkYFJLfinXYxf0fflg6nKdSen5IXuZAkcJq/M9pam
ju9Tn2A8UAHU1scciTwbi5esUfs7GZ17FIDMKPCvMlqpwV3j6e6zDNrHchpbZL7r5IW1+FlCzKpJ
HsIYrS1nufycNdpd7rNlkyny4WGn6tvKzE+mmxrfSh859cWU0rW6vxIKy78Vbo6Ki+8Yd52C/1QM
4Xb3M3SYWueHT6hD1uQ/Q51c/XTVn6Hx0H1cVemHRSfP/nTVHO1fXU/KF4wsioPe5sqRrCQe1qBW
9TAq38FSGRds1Q2MBofq9yzpyOqGYfqAJk72yk38KPG36eFAGGr0/zm9tseP6YZppTJdLut7Dlyr
BEp4U+zydvzQGBHhEM/oXIw801dpNbpvGiBZCIkqA9ZGN1xkoLVnSEpj0eJBPfEN7KX9EYgjH6oJ
r58my5yfV/jlI3VcSXcBaLj1ZzEzqH8zFf9NPM5U0yOzRV3v19NkLIYNVrTmTsYzTQkucjbr+sfZ
re/TbBn2XDQFPt5X4GZ3lZtPD4kfeNgwa3tp3Q4WEPkH2LjlPrWNiScUsWCF+Q7JqVPBnrSm8Mz9
ND18mhb7CHu4A5lmoFLyHvZHNGo8lCYO0pQBQa1jSP95YH0v5w17Ey+FYfRpvyqdbmT6h9tl5RLu
cu3/xYAERzzlRi9TLpnuV1clZYVUhvqdtOSQqwXl1WVQDs0U9Nikqebul4HcVKur9CVc+ISk8isy
UdRj2wKmzUYm9wVWK5Mbo7a4VL1uh1v9a7ALyly39i0G5inS0mFcr5OVumoOMLWRjlmsaGU1gXzS
YuKzLCyynL9SbYQkPGQBIp254mTwdeoG22st9deZvV8kd+bQHyDbNpTp8IURc5jVAsaHmhWqWXjn
VH2m38vwaiazjtdl9NBBscY9LNVDoP55zMYzwjTDILN5Aajl2Vu/o1eGKiRKyhi3h66rfOAgS7gE
6uQqz8VYb6xxaO2DZNdNpUHtE6mDg2TcQUdP3cZpIhXY85J4vwWlvU1QmDsFjr3197RSEmRqDMzK
Yo/d8Nzqv92aIm0tzcyDxKgvnJbbqEhb35qrv2sUglrPyaMgqVnk7gvU1vTdfbHtoXnXMqd7idvq
WJpx804ePsY62/u6jqn28oOYKr8GgzP6CeeUmgiJK2Y2gQE6YRxZJS2j5UjGRdGH/iijZeLy7HMm
lg7LaG5gAhSGfncvo7BJ3pFP7BEYY3CRoJcfLDYK7zzXyvAhyiU12KhrkNuM/GS/Nhdhrg+NrmXE
Kc2PkTLSQIHym350/irkdRuRwq9c7T8vJCMzWc7t6pmlxDDvcbU29e+e6j5Ptg0UpnbLnTGhKylN
OEnmU9ZY7ilGiWZjLE0ZUFO1g9v/pzRuoVihvgNfde6ka5wtzBNtPGYsMnwnoL3+xR5c/6JbJQKK
RjwAjyAJBjF9xAh56UP186xa5Q/UX7YC5FGVXLmwuUP8ZQHwpDPinU7P5g6JHuNLbo9/lJZmPLZq
W/62TBqqttnaY1u+WqW6892x+F6BVd5qCLstiwdgeVSIDzp70jc1dsMNtj3uosBByGR35Exxc8H/
t3mBqcOuElHKCGb5vqiG/tRPGM43CCR1YZl+qXslvsSxHe6kX6YnMGhyJ9YRb24WxeVwDJChtpBb
w/YWMTMnnd99z7Yf+kq/i9VC4wSwnz9oyUmLEujtkr79OeqDKntFqzc5zcuoBAfW2LD0GGnxQg7j
GIrTu1IP8P85WXsYCpul53PMAFB636cKTiSZMj6RrEkpgfga8GjII+zrYX0lc/y1C9Xxya38zN/U
oNNjQ4+v0mdVlC6Av1x68nJ7xzdUFjD/VBnXYpmJyieL2/OtP+aJcYUoiREwZchbv+N3uwks0Ywl
e9Ah15UlZnJoA3bvaT5WqL+o86ZZIC3/EbHYKD77+FjcIjQTJXA9DTWEfbPq2tdoH/wkhgrhM/EL
f4+2kb6yS2/sUCsO/lSjdjoLiVT6qdxPwGLy8CE2ix9Rr8/f2bhCoCqr4skIeuU+iBVnSx1r/u4P
w3lMyhH9ZQxeDCP1DrXl1L+7+riRACXEzrqM6vBCqkV90YL4sZM9G0gbENpV1b1qfvVdpAogszcs
8ZXsuYwpg/kmWnTtomEwKC+JE+rfdDPw9mU/emekzI+rj31qUD+n7DRskZxIf886IPyizEy20CxN
72+rzr72mdl8bVoEJDKyO89IbCRg2ixY7npnX2IVu5jO8+xV4bkcEzReixntRUrOr/mo1zvFSuxD
uOxHTaTFnipVVJuraxoP7b6zrBMc5i7ceqM/Xx1kRKAowv2DbvOfTbfVDwOvmd8SwKIIEvvzEQBM
8i1HSirBhJv0aMrSGs1P6eZmDKn7fPslerlHqbC+KhBQt0NWP6pWiP/56Hce0A4e6mvbNNmLYYbV
n24AjDgo9jpOcI/S1YxWcF0ukKmxskkUXT16k549BYvbJ5C1N7fjK5tqTb52JXrfn9wBhTh/zKlI
8u1MgE6gqrO86GNSgDjRKHtp3gakGaEAh0aWpx2GsgkfYxY3G2yLoB7rFAqMDCiTNN0Kl2wl0ad7
vCiML5n5Yybb8O7l2t62A6tBDCjSkHuHPjlOCZAT7HWO0rTU/qMvX/r8JSRq1L1Orm83LM637aD4
cK/QF3ATy3yVPmRFa6VxX6SnHlwepAW7RKsIn7S+D+/hgtV3NnAzJCPK6Ztlx3dtPITHxqTK994M
KEjoKr6vgBimI0K2ERqwurqdjbj/PayTpzQLzL/HONrqoef/6Y8d+lxNaL5VSjnufRumieGY0TZv
Wjw6zfIhVm1cxihNJJvAN5qL54T9a9Ca1mmo1GLrlyCjtwPw0QG0/XOa2f0r1E9j51kOjL8QNsoQ
ohOyXMrHS3wz+HAhb+SByA7cPW40w1aIATKwMg0m29kHzsi3iXf4NfPGLUrqvLaaDNIlxHf/8qld
qz5lBTs5Sp8crNLDKyvhBtFL/9GbLR6nnVXehdb8LbCS6cnpSx647qAdQtJOV4lYw2p2LHGau1jN
EjfYkX6MTRXPYj3oL06PSvVyP8ptKLdnbLKOSfTEIYH/z60J5qy7ZE3+KBG3fjfW1E0Msne9s2Vg
MK3kMuknL9LuyKsH10pf7CezRZ12BIFHOVbvhjN5/jvpk0OyjP5XyECt8B5EOkvFmHK9WjysHBYN
+ah7cHqbvgv/gKCjHcpILxdFnOA3ZOc9/I1I0MaINb/108IOyu33cGlRjUxfXGhJMibx+viniRb2
axMOypszpY85uv6PMuQ0SB3kOurMEq6a1NvtIfcA/HMtVYPGai+ifDI62Vl4cjOn3CkjmcgPQZF5
qkOUk3IMGxS8WHax2ge7CqrxFcV/Yz0gmIK/neJmD/hQTGcZ8BvVuN7i3BDQrFGpd2vsbW7QFsc2
ty5SQFVLlTSQ4/PgWSqyzhgf66wFlaE6Do9cE9g13WPU6te574uNNGe0mU9Rh82ANNMRsKYy5jkg
jUx7sGywNX7VFhtZ37PMRZ4mJQ842RCf1+Ztgf+p/Wl/sJ7CDcI1WLcuWEYl93Iw02hqNu5YUQhq
WwTPpC1DM28kKp29a+6r2DGPnpZClsP17yJ2W2EEYwm0T7yR5uDAA0S03Dn3d+48zhh7J+ZDnJeB
sSlwVAGoxPtGOoOYkZrd/APQiuK6mmaPpHbYA5W+g4mb8xwuUsLTUkuQs1hqCdJeT6W3Fn1gcPvj
cZmjU6rbfTCV4zAEYcHzLsfk871GOeTo+KW3T5cmLszpzp+y6jzxJX7HID5f6lTzVZp9gxcdaKmX
0kUUwmvwBF0mTXZdPQZR+E2CoNmjhb58QIgo3LkA6XzwgANhO1LlV71BOXYbNbUFE6D7Isg6ZbDK
XR/53amHdYbqi//RvI0Wtd6dAIcG2zypeBlMXm2fZGEX6fdoquiP67JuGLRgyxewPsoa7mMh5/Qn
q+66jUzol+WgDDA1thKDr9Oy+gMHEGzLOalhkVUFMjWsvk8+idyNIytGl6fS4zRdcrvmQdY3VGNx
L8cpsNtZ2ZQcxczc1AeX/Ah4BEPszKl/4L9QBHtHTQOm9tFp4S9jELp8hPwU+d81FNqn9UOMgmy5
Y2FpLj+m/MC3WesPijEoD8s/+V6W6+8hUUFvWxRgQ3P9zWU6pbHo5FnNc2p25xgiEi/sRQZPFPFE
8g4/hk0C5e2+gGf/jz7eEsjmXtlFijtsDbAsp8jpDLKppYIoWJQGUNAMpTw3Cy7y1pQ/V9455joq
OMlbU0ZvwTav0C+u737rvMpBo6M5+JaJvYZhJYdymP0/wDGyngNGBJEc/lBtm80DyrTRWa/c+Fx0
Q/Wghy5eBbHpvQWtA1Qa97qz7qdgoW2Y42bixleBjvq2mvCES5OroEVlVJrzgr0IHEZvwVagPkOc
xPa7sR4RbK+f2SZ+k11PS6YC0EaQne2hrH4f7DvqeLzbUAAddtJV4r25MezYPutK6u61zumLI/wu
THAzyt5s2ifm+HAHpxrfGrmx5C5Ihx2StfHHbYCzjUvhKZ8/3cYKKGA2ZUzT6mAfqgXcc9D3Wbiz
Kic5JRNYeF7jOrJarF+QDpsHHpqVDpoGtSQE8br72tSvoB3aQwRCf93NqFEKFJBcOhRTv/JPazvO
u+gBrDgJXVCWa59MhJt0iabv2SJgIVIWk9F9mTpApdICUt08Z0H1JR/j6rLKYTg1SLSl6StaekYc
TgWwg9AM4O7W3WVKqW4EMfAreADkEXo8bmfMe3dAhTSqq1MbFqDC/RpbkkxX1H2Pgt1L0vjqiwNh
V3N7vEOW1lDyBFMMHSW/ArjItg3rbsOTWjkHFEFeotx0Hpbr5VjR75xhwNFjh3cCALfEUZ/YHMAZ
0/o3OUCBPfSx6j1JyzEtfaPErnonzWBSrb3ZVv5emnlddXezMfMd9sLhTW+a5hAPjXmnYwr3yPo3
2I4hmW6gYQkYZ/rkAGBR3xeROmw1TYsfm9jGbYVl5nDuo+6L9N2CA0XpHrKat7ll804fkkdg1ePd
Oon8gHafYHsnqKJ+HM27wlKClTUm8CBpriCjxv482vy72S3NEs3kbW445X3ia8n8Tj1T26Nwx7te
8cmtoLuzqBn5zqFcNJduh24RaErA2BwAlPW8uxhV1JoSv5yag2pfrYdPPdIts+Sa6gRfRxsobkBm
Bg+UJf41Cm3vikWVjoNJRV1cRqQzVRSC6gQpDEhhF6OcW5WvE+FtFA47IEQKsJveu96uI6OmytKV
NzI6ZMR+upScVn5bbUKHDLE0Ze5UNidbMZqjOXkw6pwGWUjqCLbZZufGsv1dvRgt+QP4nQGFhTvd
bNmzTWO0PuvXB3jadlv+UN2DfPPloCbewNeiHA/reyzygo7HK9XbKMy/fMjosw2yrqWpZVswufmp
W0BKcoBUSfJnfk7zrn1JKqdAbF+Hn70EJFTs7quudymJzuG5mizlxWrbZMkFZX8Giv40g+97t4o8
PhYIZ6e55x6VqG2uMfvg/ZTaJjgMy16UU/rvdtPdrc9pPcYTOQubHw1OLLB3uUbYqotPvdE8dilf
riFRqT3YCrb3DqpYVRJjVaxiHZx6HfhQy4VCVqfuXUZB4tgNvvoMF6/Fu9XLvg1GdJUdVIuGRWGS
F7F0cGFgBn9Xh7bZK0nA7+Zk09XVveEUmHN9PwPPmbv6MLWZwZoYtPhSMFnPpCkDv/SVvq2gfcUf
6DZQKbXPX365gsyjqEz7dtnbtYeSj/XN9HQblMto6qDeOc3fZYCxcbY4HneLu/Hce+0xmwZ0cP/V
3wcj60kJKfxskRvM3pw4iK5mn/bnmQw1S0JKLNInh4L94FXO0tgzsBwcfpfWp7hbiDJQTU3UCm2U
Xy5zu5YVeM7O1vuCvB0ffBv4palNrbHtHKXc3QbUYIi2ZpKZO6oSPkiACB11fITQvNBRLdA9804G
5KDCUkAIX47SYS2BcsYTprhUyGW7k72Fp91vLZUNdIH9OECBRUXnptEhZ/93oQ4ZRvbvQ/rjNu82
hdR3tC1DMKl2VW7Ngns9aNAMXeh8AcnfZ9M5x0qC5usMVS+yzPyixf53aUl/qKvqQUfebyd9cpiz
tN0CE5kAsnId6cvgDcqlseQLNo4LSGE6WJbv3sEiqC9+SSlYn9kMsK0zH8TnygPMg6VIMhwsGSFt
H93Pugpg9dJZ2J1U8YNZkgJY8cW5+vc4dqxmF5Z9qusDDGi/XZHJmu/Mp0zHhEVGKeUWD7qnrDPj
hcMf9VctsoxdXxbuDr+u/sG2rf4BtcvhwYzNvxzXyk/SZS796+ASlpb70taCNfI2sWeBc1LH8qtc
QfP5t5FJPqW/nZ3Nye52DaV7xzqFFf2yh9pOSolAiIFlcW6hF5I3/kmbNDAghdqQfjXcrWE8y0Ky
L8wtG+DkVbYMPjeltPxecTemFpj8F496W20DNIchuwyjt55Sx0djS3rX0ybW9b3q1Sga36IoMzYX
lp7TyeiNYnuDoXe53h9ybBW2RgbI4Tag55grhWV1bcPutdfg20lZcWgdaDYTnFU11FfptFu/Vhne
vRJpa78UA6WQ+LNfutp6ROG1BNJ2K9X2rHsdqDq4gWX+w61/6qmmANUZ97c+CdHRqAHco/x+6/dc
EkQ4l2h8rxZ8LDrzOrJpefK77eGTnNXueC01x7yYs2Ls/XScUSlN302yiD+W0AXs8yl08BPrAkTz
IxQNsveyMGwJDUBWH/hmlP07hntxpRX3gjUTRBp8muPoVPb1312mwhJBkGfSb6neGnXr+jnxBlJb
umTinGKnEtZ9uZ9G4KibSRmr86iqDzcLFIDG41UUxKTPS+zq3FkTdzN14nWWnMqhqqL6PPrDQ71o
it36E+wxLvAAd0qtp+rGL/rwYWbXtWuNsvvc6S4jrmKGp6hPf6zRCO0sLsqLMJffwucmwgNC9BBG
KYKiMmE5tF76VWMZfLr1x37WH8olKzB2QXGd2xJ0k1Jsp4b0+k76vCReTD+BKmwbq4pQBSBw7cxq
XjibYkLUVGVSoOdpcpRxOQwBSHeIN+ipw8u93gY+ZpuVd8oHH+pNsE2iILmSb06uZR+OVH5/tmMX
kzEIEsWm9crkKgOjFcJQkNO+yxc5LRha68R6CZryJG93+vItQrrg7KdwgtZLunKqNMvv+a+PRfeh
zor6rqcQfZnUObt0U5hdpCln0scSBT2o/4rBO4P8udGCe+YC0WgQJ6e3K+iu5iLvbuYUu2wEy+dB
u6h90z0UKRzHIUuTPxrgpW7jRz+s3LPR8FHLZ+okzZlEbn609UJ/i5z0h0TYuX8p9Sz5ihQ5SjSs
gSTnMS56Vcji4NPFnlr/d1NdmqAwPkY9w/0INuy6P6MUqvMdjlw93mugzu9cxLCOZV4OwPNSqmyR
EXxTB+dqWaSko1bZ2uiN/dkm2oh/eF6+VRiW76cu9e71qQIosF6vMepy26sAVd102U3FaOiK1K70
saGq0HFYdprjEqNUtFdd3iWwqUEJSF8uMTKH9BFW6avYqkV5cpt6TajsqEnqGxCBykFfdj+RX7E3
Ws4m9A/3iR+5H4EGcqMnVZ/+ZJH/ESJxatHo16jPgAFavbmRPjnE7Fazts8v0opmHfppk9r7toVW
N4Kpuu+iiPVG0Z6xg8HU5WeXRMggxiQZZfGXjDXPIfMsczeP5Bm2Zofyp6mNz+XCuhmbbjFMAFMJ
dfwb9CN9GzlB9VS1eGkOKsIHftdgWxJFzjZII/d3UqiI7AX+X6D1dkEy3eezUuPUDTE1LOrx2vUV
CobCYo3R6orKvFm+dP/0SaAclEF/l7k3xus6d71MhhDKcmV1LrnbYJdtBYchiI0hqT7wn9LHjsFh
9Q5/DjTHDdJxa8qZ+jnqE7LjFob23e068hlRgkxqNOjz3pOi2Qie/8yOxWa3wS/cqeE2IQl4kdbt
9wBlO9/Baf4zMu8jXS/em6qPnsy8+ZLFbvElIV9+DgDM7EDYFl/sZlRA4uYQpJdmZzXxRmdf8iBN
J7yyOIoprznKBk1WpPCsyDqKVpM2WVhG1PYLz3Dl0S+zv6W7h814GH9GIUv0KUob4k9RdksWOPK8
6SsvwCuY5I9rdUbwt+g/rdfSR/VQGj5mRZWRvRUYs+7MLIyPrVdlKJD54V2UFS6Ackb7rnKePUwY
ZTBYulK3fXcdcjhl9VcLzOJYJPlw7GCCvzXmHGz6Rbl8GkM0Z2LtK2T1cj/PVXhfaEEEZKzlP8oe
p+/QFtZQpAJQDE1y83nqTWCgXeOzUFsWY27cp5tqqXvB1gRMHSKeO6X4tLo5SsHF3wE6izir9s9F
Eob7cfA+zuafZ7fR2xkSRcPzCKp9/7+IKyZQELyGj35mlvoXd4y3VIUmsIxgv1UkILYxeka/91r2
suLkveo4O2P/dz4032oFMzY99F1wFYH7VKL3jm82NFKsASJ0C7lOoajVxswWm94Wc45N3QPjfezs
17XI3LNDtsyuRTU0ae47r2t+Q17owMoe487B7I69WesHF3jc7wtoqa284C1Cm/pq1z7FrqVfTWfe
6lNVAacthrOBbcrzPOX3elFZ74Ybqfcosi8CwwZ596kYTuiagg5emth8wnpRCuMowVM1UKW1cWyR
0aAcX/I+7J5k0NQPHX/496YvsKtywzdkpdV7s5/cgpVAfx57hxdR7qn3tmHOHSVy0L5zXStVuysg
L00/gmSs94Gqnoo61w+tAZsv9bDUggCmbaLEyd5szRpfqjzbyKBI40CD+W4FZFilS/PAHdZzwA7c
DA592VRfM7Zubt1P38DhspTwdetCbqR5bMaJ7ZbrBwcDosl+JeCMKUlmkqmvNy0RoeeUVk/J/ae+
CImxQ44Q4t1nwRAJtPps2CZ9amCfY4GUWw4yz0991jAUVi126diY7oqhsd4MW1Mug5WWmFJY1lte
N/MTcoEnaSkRXZhPF1E3v0qPmsVvKk6ggMYZ0jXEUhw7LO7kWlpPOrLGN/AgTfmkNoygO2FlR0Ux
zm11P1Euvpk0JXh6Zmy4wM4VWTofoLvV98CoXITTFnUgvHOXevEyPro1KuFLpwTFChyZg7q0pVPv
4o+Ydc4tMk9tEj1zcsRbL7mkvd63VLw5nQPuR0CB2lnvy/hkKjlNGZGDl1umd9JM3TmpFOfDqpsv
cDwwGJdTKMkw+7QeH+04q8+/Dn+KXE+HyFF4PU7TZm37gzFf0GqYlK2c+hX2F5h4nXPrp+2lMeRF
uCvSGrBbo6Oot5S8qLKW4WqkKW05rJFyWvcQ18xmjjdCtJE+NE/d5oB0wT+EiAAW94pB65R4PrlT
8k2QYr8Ih+iNOsngii27jf4cuMHPboNh5k6nNM6/rVaScmGJ8xQdU5es5T5AzQp8EMt+tUP/k/yZ
kuzdJuW703RXY9TMR7UNrEeYajnJp/JhjdCdJDhg+T5tbyGuVpmPt0uhdrAFZrGz5owt/ahHdyY5
ho03Kf2bMzjpU1zMZxmUrm4s9q5nN89VPPdvXmAjE+NBrJLBacjGfYF+waEb1eGh1yGemfYiH+Yl
4V5K3finFg9AX0kmLGdWeh+MEbSfbTDmzqO4rPQesJihnDyEwtAHE/uVwCvRWdQ9/bSGyMDGy7rh
7sMGYnJC7dxjZiyqY3FCQr0IEncrTcNOxl1cBPU6qvbpk28P2nMRKfqzWS7cG+cffWc/RORhkWI0
+xCZo0XfWZr93E4Y8UEMHSD7o7ONFHSY70UKeg2doL8AxJ++uiFSnYZm+eQiCfvliksYHkjT15uw
dKkhAmTENt83VNazQamupmVYr9h6JZCsqR4JzaLvEMZEJWYdDBY2he0O72VX1lcJkHgwgABoF1oG
EgbmgzcPVySZrVfp0iYSJ54WbpqCS4cLzoLv9vQEldBEUw8VHX9BYsjBVDXn3CXRX7cuOUPvaNeY
nX+Vllyj5JO2lrOwL5aryQDue87ZapQf0iVhP6cbE4n59YMRRS60sl5hzAg/2egXwgkVQPKKQ76h
mdUyqe4n/csnZPIN4JwsUGcEbVDQ9+vsuM69YZ2TjAJsyY0BRIqsb5LfR9qsXYrSQ5EkXdLCmndJ
li4ZFy9Qr5jBwUubQdWtDlb9B68M7bIWy3y3fvul2RmQSNfRasjfOsNJzulo6M9NBwunXMDwUlss
K+6uxon+1azh7UipUYJlVEqN9RIsc1Ej9F9UDQtkwG0ALCioodoQRd+WFArMi9i8qs2oTbvpf0g7
ryW5caXdPhEj6M1ted/VXq0bRsvRe8+n/xdR0lDTe7Rjztk3DAJIoHyRyPyMWafcHXsFO3hGJMTu
h8VtTlK5S1RwFZF2uc1JuLNa+kmJCPA+D7JHkUGK2gaCThyFmxuvem6LXJSIEWepOZRLdl3Bz0DR
FhPF8Jy5gkYN4E2kjsyY7GxuUwy6yQ8JOSJXNuyTq9jpAbGoTSQEizpHfpgovTtNyBLpBu5qt3lo
se0B7h1Eakckc+Kq1uBH5s1uTvcUYf+zzzdCtp2KOX27Gr/ZSfrUrv4abxST9rzGx/aN55ggImb6
jrbJDW6Q8tp+cRt8ZsXBJxt+kSTbugyqf1fpSnnAmg4d1AT422XAaGVtK+SnRbDoE2dVRnI16Lfz
dHF2W7dCvIWtYrmJCpKKIFZ4MPHQqJO9tE5zl3Sy3vmrKs81jOoMLyfhF2dHPq3sKM7mQ+E6/s/h
DzGlWTLitUp0aCeRxWmFOUQLMElTq/gkrk3zBaqprUdZ9rL9b87IYnQa0Eji7H+CrCfg9l8DOMP9
mjEvJQGKEDPEdRHdgWxXqgAHu0xxcSWPAnyXm/h5LNCIIo92sRq0+MdYVh+wolsqra9gDJfupwzt
k4gsKvKD0ZjcixZInNekz8vbPAxF0AlHRuYoBjGA6lDWQbNRrNoYvrWyW0QFxKhUIGDvTLgo0VR1
1KEjHcXdTDyhoEDwSi3ZHU5N8XTLEdVl3x7RfArSE3wnkEbIsYXHxtWgGiTu+KvDrvovLrTCzW9B
iiuHx1v7Fum4XHGXWKGF5LjkYmmpqX4q6l4/6THGfAFFnGxqKZLCywI//etUxKjg79GNroO1aM6T
hyoP2sXc6YTFErCBdxRdt9E5WpKB+kmOwtd/aw0kKR3s106+JbeIx7nt7Wzu06sSPpMVYxQdpni9
/TFQTNbbIwU+HIymlTqERvaDVA2o9TcISxnG3ifJPyALEeHLYJjd7fDXqKtwGaNGxUAoAkGCHmGk
n/iD0KoNYqEVrJbMf7TNL2oWKvcCnpsrTbqRYW6uxJg4OPlXeQoQDbRhfwaIeE9pn02fbG+9mjji
i/lV13ixrPQmwRduejtA2SJ6PL8VItCeXpk4G1V7oaJvcJj7bzPmttJ5q9JLoofOtJVh5wxtsa/T
8b6VJu6bVl3ioUw+xQnOgIHiOSfL8uqTXWflOhvxsswRImvRxllq+I6fc9swHtrBfETA2Xqj1OqB
iRntfQff/xWDqkU1jtZbkjX9NqFSAu6AMBNcnZNidtMkinKAI41J/RQWZMrnzEB9Er1bEpkqSkci
HipniNJi1J2xz1kNBhjw1g2ON2rNb6dN7/jLXEIsR3TeoHXgm8PfQ2+93AD166iTpZ2mYyTYwUPY
aFPRXJLrH7asuneKX1oP5IjOttOU95WF2unZswMXJk1insYEdANwLxjyQx8+VkFqLzRHztYYI47p
QcZbeHNDJ7TuQPWr115ldTFArHwNrShEqQg3WxKu2qtWF/amAalK6pqm12ndwlRwB+pCg5IaF/f1
EGoT756Urt/YWE+FCIFhL2dj5O4topz3a3BILyDotaiKsuThdG/dNlp451ixtwsp3RwU3zaO4Pei
rQtWfGKZlCvEN61nBDpqFJdNCW5YaqwgRhvci7RkTwuF7BcSLjiCiVNxCCu1YI/kBqu5T8wJLEdb
FIXdLF2Moq9dpKiXln+iGS0rzjrZ9VcdHpLs7X/BaFulUC8dItWia4bMSkMY/BaLNrC+L8Af7IT+
nJfhmOz4w2kWrBuCSdlOb3DZGZCax7W+NeWVGA8KF0ikb/34oHEnmvEYJutkKHFgneEgAvzhoKi3
BOPdrEVTHG4xQ+NnEzTwvTYrvSWRA5jEN9WlO8E34gKwdMgeWgiUikP6GqeufJ07DKArQ9FKZDSQ
QxWKpwg8jEvflYfbPH3SRAXoaG5Uv23g1NAUfYkeF8fIkh5Fl5gK3/BzoofIEiUeqHHfll46ZOg3
49BUG9FsVHDWRYsCg2jalfKsJW5wFS3nAcFl/SVyi+aaKM1jaTTSS1j1zkGsh1gKamU+ovpRdz9W
rfx1Osky73bS/0fPf4nxuqr+FJBDG20PDf6weDEBAK416PKn2OjSkx0F4MMAYz1Xtv+1c5Dx1+Au
owRefGlSyuKj5nrYGrXQCb1R3blVgwJwJlVLHW3m95xvtl9EzfegdD+XdtpctAbU9WCzCQ9tNXl3
YXxj7qQZd5LJLkoOLEAjGAG+y5757IKfR+GqRY/Cnsx3yjh9HwJ91QMlezWpLu4MMLLbArWHN924
igVLSbbW+ph2e9S6++fQh9w2PVAuax7qJ2WDB2LR35sOkGwHiainyOv3tamZO983q8UQ92xlqwa0
TyPpa/Fxiu+E+HTZdG/SsNHPt896+q4YQdcglNeru7mv9CNvrQ9U4WWxXPnX8sY4Uuhxg/3Nf2iu
NYYdLC97VLaicjj338qM02g3kGgVo16j3wG7ylaVJ+fnIfb7dRhn+pOVYecnq6H3LSHDyB+S/mOs
4quXO82bpuryMuXm6Z5aBchnfiKHxtSjZaQp6p1uuMnCb3X7yQPdsw6dMTklRRKcELuR1rZsqU+Z
XVAFLgrru7dCxih5Ru3k4kxJQ3fKJo41ulUBycW1XcfkEF07UW4jKKrTtkRkM4mhTEHzRPJELVzK
Qt9Osj5zaW5wzGhf9zKsJcpuc60tH3NKWXOcGJljRBMD2F/FvLnCJ0ZSCnILAA9vXV97SwG+EDCM
hJ/QarBTn9+oAbsuzXL8wlGeO4gYgeYoIhmMphldRVcfVNV5ICmHY56FmQrXmx2XHw8/iDzaSrpS
XNJMTttvUiipn7VEbddYKvqwsQbtKg45vM2zmqTbEgm5W5foj63hUHCHdwomNW3RZeoYKeM9gXTZ
NF0MFE5Ub8WS/JVhHgIPzetdy17kdrcmI16fEbhKrsOk698NbrVpybUum6BPrvPA32PFoKwBDnQx
Z1mKMKVNoStK0XhCZHHijJjfskk9p5P0HFE5qd2mftvutaovrpFN0j1GefBBtpTHtiudQ+lUarqw
CgdSQ9Vb7lqu5V+nIuDWKwJusTXJUAqkYbsSnSKocN3SWGIFnu1jZF9qPwK+pxSGe8rtR3hVzhl3
NOfce3jlrrRJXHVQuOinVo5bRNkX3W7Uik8i0KE4DQRjWqAv7aNX1gHGe1NcPHTB2tB4k0TMCJGS
61faHyQjlTcllNbpJqV7S9sAbdAw+dojh4UmeJpcLfQg8CP1xG3MLUKA50xL+T0iBxO80IDB+1Yb
fAosvZkUtZ0z1r3di+2gyUA3F3q0wxX07ezaCT65rTGsCqdv9mLUULU9363isYkb+dro4acsC4JP
uHQp29yyoW4bGDH+FGRUgmNnVd5dWajRyS57e6WzE35vwdoJQSYJqhu7Yh+eJ/8fa+GNVzYBcN3Q
uvCi8VUKvdemAwurTAxk2Yg+jNVSbV3+2zy8ObqNwr04DoBWdvF17672Apv8XZ9dTDXJLqJfnP19
0EscH1jQFDINIJtj7+tp1jy1qxJl1/fxm5WiRNMpOXLuoCOcCRPhayG2VtMZoqkw8yrfWX0YEMFB
lzVbrJCixTxjXmV6faco+T738IVoFZLM8cNY1vkeBbVslZdutse5EZHMKBrv/CpVt2OVh8d8aOtj
JOfNtscXHM1DRHBlXsmzHGKxbQ9t956H6RkbkklO9qXAXMNblEZ0l6ey944xnbowQcA/tTr8FrDJ
7InLRau6yt3tUMnqHb5yw0pSG331YSACAQ6lgnxKIDmaCblsirbDtdaB37v1ea2rnWxUWFE4Ve8s
ecSmIJLKYCceSXQOWvIVPE6+BDwNBE0Koubi8rzqVL/cumLXRpCjivNVGHgjdiw0EYQfEItGB47b
43gAHjaBaRTV/QoUXOW/fmp1Gbu5+YKHlcRXLQLLJLrEhPlCGOrxq+1FxVak7X1N/REomA2LFglA
7ovF6Xz4KK4VptXPyp1VP5STDJCB9WQWB+Z7YspkPSSju9dt29gOqKvuzbGxLgBgK/aAdvmpq6V7
3KFcrLJdfe8Bhkqrrv0qoZ09bYCKJ9XBALHFhOokO616wF4Khkns1vck2VFjQDTxzUtSZAF17UeI
CwDi2w9x2avnTthPtIGy+NCsCj/dOrKakFFAUD0kPb+rp7908b8cTqaUlaI/iz/4+W99jhUDcyxq
T8+iNfeL2CjAR9IO8F46Ky7ySagD4EuT+OPSKqBRiaaljMGpsrzvojXAAnuEvf5Qh/Jwbt20fdSM
JNxa0MNRlmewNdP+IfRuYzZcqOUI5HMrxZp5hzHYatbHdSsDxuRgOktq/HIML2Ry9Csj+VD0Zf0w
ti+D4deXaPQQG9bdYEfaFp9iXwU0N/XNAyY3PIuyKH/21dNZkWrBzsfxezEHc7Gw3ag/CehSkxkm
Lj7e5xvi6QOcSQCbqtHjk/PdG/5pEPgpEhBr7ifThai6S2YkwcYco8WQpRZKvE85wIRHg7rek9dh
Y+qMoXwUob0eOZAVJGWi+6hrrGKNtfhQTLl9scyxPYiWOACAUXauyauaP+JB2jjV4KEgYHD12P8G
SASHCotWAcx1Qy36EcpZC22CKQoso2L1VrgnQ2lhxNGNh0JP5KWNGOQWXQi8gywUhROl7K8wuusH
OdeDQ215/KoimaYz6He5ixpGUAO4moFx4pc6it+xUVfFhupGh33JX7/r2+2rGBIzDQXJ6siAKjgV
jeWx+dEbdXcSFWJka8t1aOvZrcBcRll0hF4LKWuqN5cZ4leKe8xiM7qnBLRqcEMDFWTF7ipJfSBL
f2FjZ5RsPDz0mWqcBWSWxJK/bYXOGLeymgKZK54sSQTZNzmpbj0+ig4plqNlY1fI3E7jbhBwfzOF
q6g7QXmfCtHTZcmaDkVtp2hcruOoN876kHHNEl3iEOPhPPWLhoeP8w06UDr8mnJvOM6Hsc0hjoVa
f8zKJiugDtI2uxLR7jw7iDjRNc8QZ04vU0nKL12lBcfG8gtwoIiPNyCmsIRJ/U9+mnwGHNbxPv+k
T+lW+dDrSffm2xMDz/Wih74chk2r+IjL101wrJ12Vxe6vsDkHLGh6RBDmrlIreVuyiBXbgOiT4xm
hj1cGpyHAjyZV6KrdgwyY1Tit5nupDuoQVhsGVV5n7k6Tscddetb6US0ozL/1Q7LLj2ItlWAoFom
U7xoVxNLqdBbnEYqr9gMMiUU3Wjdt8rOEfNEjzGM24NDBeFzX026JMhlX/tsVPCxw1BZ0sfg+vdJ
/aT8OE1KyOl9HqdJzj9M6lHnxiohrFEmJQNeqpJ6IVO3LHL8T2Q1JW0fsolEhME7Q1xiTzgdGicG
sG160W7u84AnIlhUdivRJxYwoGjtWwNWdzHtJ0Wfkk4WoxZFhAoLBYi0HMSZOHiJhmWjWXDFUOSf
A0rvycAZfjXJKU7Kw93k9MJcMSBC5lVyI4kXtQ6wc+77sEpedQiL5DU8/18Lz4tYXmdDoz3NPWKd
+bkWpRTtA228fuiPOjb/Yx6G+2L6RHVzAqXAdbl93rbb/97U2Mx0XdlcRGyjfh+0Lr4HlNgecgiw
i5tfpmuiWRforQV3Er9NU+3Lqyb1y5v/ZQencNPplbWaDTShch0QSswvbKblB/Yyey2Ljf0NIiHA
EzcERrHKkCK6ISvKriRV4Ci7UQnQmEocZREqtYqVbD1c5sPYacMls9aFkwUXESrGRPcIVmgbFpBF
5vgA60MVwDnLBU4CPmaaPw+LFXp/I5abu8VZppS/L/fhweYlQeVf+U2Eh1tlKbQday8F2sOH6pSo
RQEGfYhFwFTdmstTTaRLa893kuVczppHb9WquS1KY8EUrTWutBYPJEatconot3uVTPeLGXfK4VZr
m+RHKYF/FV2ipCcOU1ddYcB0q9AhoHFrzoBuaMOSpVwTL/XuRsnyn/WO3SmVfusYKFnwHJUYO2sw
ZPZi1ArHYu2Fpb4RTZzZqf30irESwcpIIVuyymwpRjsIZECw+Lp601Jt2UngLgzKybQKP1Yec+Oz
GLothqOKM3LNEa1Crx7Es4oV0OwkKF97vl2QeAr/m651MmiNqYmHbXC6nWLPxCnKhSdxhhZlcEIM
pCaPDWAyM74ovmYeoBP/PGhT0xibIgWAS6fsSCZSr3b+s92VXvmfpyL0Nkss8I/t+ZFEjAI0ZYns
c0sS4tdTsMQDi7ZlDTJWkOWillzvFFXUrB29909zM5j68nGIIAOq/bVVOnv7IYSiY1wtbjFiCTHH
6rUQNxasQaalxRQx+GFp0TcPiDgyRV8izdY2c39Osra6Pcs8aceNrSRoiIKkOYQYIR7E2T81/5e+
Dyv/96X8Pz2NuPLdaDE/wf++TJR0XE/+KeaPz8ZRc1inw3AVs24Pd1sGGsDfHvr3sX9a7uNT/T3+
tzEx9fYIv/WKR789Ii5iMHtFx388p3//uL8/ulhGTK2iBj+Dee15ZO77+Kx+X+l/ePwkBvTw8QP6
rf3bw/52Kp7WP7dLdeT/ynILtqRBesingzjrDCP52PynEBE34ckO4uyPc+eQOe7Do/1xqX8x98NS
8zOdH+2Py3+Y+y8e7f99qT++L40k3SPQjej59Nb/8dnOA//zs5VwU4lgKvztk/4XL/qP7ynufmTA
/u17Mi8zvyf/NPf/8/3441J/fLR/fD/mZzm/839c+o8h88CHt3teykSTLIg8RF0abO/sxcANxGVg
97w0ugrvUXDlCrBDOv0JHdM20O2jLHHWIlD0zaNdG8J1mEbngdsKIFkZ0QwQt9MyiDX/XFA0PZR6
lkjt4SYx5jhWVOWq0Hr5LHlpf4oyT0J+whrebArcdRqozw4Gw8DnZO2unQ5OYNqnMLZQvqclDgE0
djb9ybBNvXBSVaok8zbDGwCzRXqj3KJFoJhCDoKqZJYf5gVMqfPukHL+sK6jjSioxfiAur3jvVSV
Yi7SbmyORaf5L5SAC+rJqXkK+8J/Me3hK2rNeApNrTREzAHa4Z1ogYNHORBCkWjl2kgGCs0gsaoX
P8qdEywy9Ak2eVlMRlOIYR1+O9Vdr1SXPfChn73tfCpiSX9UiMmFCMYE4AoBhxvoNKMysbJNV9q6
nzy70V4SzJypC+WPrRx5r31t2wffD/GBLzWEjFy211qf1BsxWuV9uwwiSTmIUbUPnnsKalfTNcFf
UNRUpnJohsTrIgHd/g6x7SviS8qDL4eoqPvB5IWQdu9W2i8pTQTbpMQDy9X67s5CwfYOE4ZD0Kb6
0ZFzNVhrEtICSM1c5ogcYZhLpbyLHpMAEznn1jnWNYao0zp5O+kIk+reYenhnElMvrjAIHCVkrsn
F2EgKQueLDIPmNydSDZYGx3T8zvT0cHu1ejojSRkLD8znzE6UxFr7BIMAmmaJuloZKIAFU3Nwrfd
LbBzdYW0vPFsGthkYtDi/hxFV3I7elEKKYhgrUdHNwGFuxbB6QBXBgkl4+foMBabsO2DjQhOR+gD
CgotGxGs67q2RsVAvY0CQ23WitN6SMLKrCwr8TpGAmQrgrOscFb6ICtb8RI0klr4KUneTqwcq061
Yttc7cRcXQObnbWGtjMlXLuMwifjz9PFt6lNTzn5hFfHxLXFZps5ppH06EgGFolTt6/n51DvqdmO
Y/iqdVWwM6IiXotRX8ZqXkJ9fi9GkdD7BtvGvehZ3p2d2r3IbR+uLFtxMQCXyqcGsubO1jqEd6Zm
ptXKJU3sq9QP5ZPWlNVTOyRLL8yih7CUXnSgZkdoauNWz6Js2dZ6jxNdhy15m3aHyDFTLMeSr2gB
Rg81MPFtMoHnYzWHtRcMXbgB44/OimMor22ENtKoJuVJNBtNx7aBS6I+eei4Q/aUwSXNLQDeeSVl
T4YcoRiKCMIhjmBm8XtxN0XWm0D/tMsQlzpaRKp+r4Hx3bcm4kqiz4difG/JXrspPDS6RZ84ZAl6
VHXkkBCa5oo4tSArT3E8RsiWpcSAWjp3VdvKp8AJ/cnh7GHUOqQtFFgXkXVQm4Cvs2v2JJedjKOF
2v9RHMRQwE/31qzl5H2osCXzASYFI+aJRlj4j0C02f1ZVfMS9xmlD0wvP2dN9obMEkI9g4EDT5XV
69rThw2VhQLWzGE+qFFV4V89ddZu9XPEJU+9iBr043otKy9e+63x2+iMq/tbXzrJ1ixRThsDVwcB
qq58ZHgUWz1h+DheQ6NfBY0Z7+KhKrdWVnv3bP2NpSrl+jWL5UsK73Tlg8vetrF5KPUKmi04iaUW
VeOusbNDrNfWvVka1r0UAWdWR/K+ok/JdKQw+ctZVP4Q3iuKtQ3RGTwnvMF9F7t7NCQl5PA4lLpX
bCXLSxaoKEhnyzDbTR821QLUVV2jtw1H5XaaZVSZ87aN1jXKIKdmYruIMxFjkyNe13IaLVuffJIC
6CHt9LskDeSr6CHFMBma+BZoOALEQOnIPSKEqEuLPt1SIspzKeYVU0W817+m2EJeZtt7s8ZXLADz
shJ94pCmTnrVrGd81aM7mzLWNdWWKSbhT3akP4XIIVyKuC6fuwkGakBIO0uVVz6jpQfTGw4QkkFs
zt3My+4dpczu2XZsh1AyzzaSBmABkFPkR/cwCUA+5Naorqxcllb+VA0c8z7dRx4YDN0PmknudwGU
sFy7pW0ubc/rjnYdHuKit+8b2+lhS/jq2q2C+K2Vok91IXX3/lDyViJcShW0TBaKJFExSrUBRcrh
Xe/cZmsAlnmgBuzr8qr1RvO7LZlX7HuQ30imimGpIWOv6v0+tklB6HWYPoo+sF3nVi1QQ8y5BsZR
lu60oBhP8iDpW8oioeOD5UgM7dqUWbZCGzF4saquWuBUV4Hcqc6t1WmL0lY7CiGDdRIHucIjcG6K
Mz2zkh1Z6ce0aJBBF32tMRX+TK1fxZphbQZcyZYQqofTYOP17TkqjpCWEn/Ck2npRFK6RNDW2kWF
qTzjPRauOg1BDU+XjHs3lpaYRI2H1pzeoRI3uHUhxclCasLnwZ+y1JR31bLvfxhD/a6ZjfqaeQ54
uzoOdsi2pBsTwLDZ32GF2t/53H/t9bruMVT3lVWWR9rSRL3+rCWlexgqBOtH9YSQL2Iodv4YyPq6
lSpwC4P5WW+1+GSMZCpdD9shK8vTcw9Jcd213fgq1dg5KFuuJKq0SFPNuVqryOjNqziHFetcC0O5
ZlJvgqOl5bklMaHuLEAU69u5byitfO0plbISs8SAEo7yrldQt5z7UMjLV9Ae33KZnXIOMOvZjePv
cdAo3w2nXIxZU1H+7JwFVJT0oQkQOe0dGa93lUxc1kpQ+CIHJ9U0fUsx78ydUL+2VEOudmx9H2wl
fasbxVuretvt9bKlepDX/J25GYTeNn2oLUN/KhsbbBXoN6u160vNbQWi26DpjC6Abx7V2UqMpi5u
5v5YqFupq+OzWvTGogW6WelIbJrtQVHq6hojIPQ0ZrA2zcDowSZZ9s7vCm9tgwhZ9XJt3vXoSG7l
McxwKXZMXNogGdV9tVO6KttaRZbc+1ALEXNLva+JZx6KtG1eo7gkl5fo3V5Ok+HB7vh7FBFyMNwb
Xuc8y36N6Qukol2g5N4T0sBfYgdZPStphwuW8+E6rprwqBiVeV/bFnebiNh9Saruu6N31kOLJwx3
k4iQl7JZvKf5xsIhbaHgZPikdcPZczrlk2KkymoYNePMtz47Ip2Ubuw0ADjvI5nnZVhd5Vm/TCor
+pJC6ZmUFaqrHaLGYfXlMY/rjGR+2GzyVqkeTF/LEZuqrbfBN69j5UMUSMyzYibhj9GovsD8Ul9H
y/ZWHaWfa6jiP29VkrxFsQ0BjQCdRp/ii9REkNk1BfiZVl5QLc9/tNokTy8joTYYqFTlyaMil+Z3
IzLWlqUp75nTFUsco5J72QzDnWxYxT7P1Hjd5E20rF2+qGpj6LuJgXQNykZb1kpaYSXVA44AnMYt
Hwq1cfnGZxmsAs+p8cAuy33TshpYQ0gCpVHwo7+PkBh7gv1oIX8QIAhX1NlaQQviTs0GFzX/zD55
KTzHhE/ukEKM5w+3AGXaeVe0q4GrK+yWQtyt74rIGDZOgHy855rltnBL72ypebLD4N05OlkU7k3f
tw9FHvwwTWRj5F46TVhX1BRUhN/zYi9aol8cuiliDmt88z2KtHY7d81hvtc2ayfquchWlvGUqOmy
GJPuIZ1aeE++a746nDujwcjKV8ulBgxsL5r2IB8p530ZVT254O2WX/FA8ZZNViVb0YylJr/GKvhW
UyfFPkWILjFIRR/MoNS4gBLiAowxgkRp4LWrYujqRVRp9qkL2u651R/7Jqx+QMBbckECTBK8KZkt
VLiQj6CCdx3D+kvaKWCjHO1bg3q2ldRoXYfGXVIN16zznYPXXQyI+Us5NB8y28NckLqgvWwxl59g
b+CVk6n3dsqlYlgm3phv8Dpt9oYGvCDr7eJFtRx0LzSQuaLp9Gm77iv2zL5q9QuLu4p7FZLFvQ2x
btEqxrCf+7Ix+tL0lnUYB7e7F/2R7t8bZpnBzuAivex6axejMHgWg3jvfkOuNwFamyI831XtS4ww
yKFH6XCJw3HFDj587toYl3Z3eHatLF3ZfvVZQCNROFMQa5KwkRBtcQCgRmfue9vc1zClJ0T0C6wl
to32XnGacyE3/lGTQGtLLv+93NX0C0Ntu4uVp9KDO5h3/KaTt6xB+Re7G+AuU9NpnLXLXWmmnyQz
CbibCvthPwbeA1YW6cl3vmdJGB7bUE9PvVFelTCvzqmnWHicKnDVFflZLp34rsnKp9xEMqSz8+vY
5Z9aa1DOmZEpZ8ivxjqUpHLZeH5470baQ17IyrGbWuIQDjGvz24PAm5lY2eGFfeE48rj5mAoKoa0
RgZvIbb4PLEktgx+8XXUXUts678ouR0sPIw/7lK3+dQEmrkZ0qbnOxDrr0Nc4ac4OEfXCNJ1UbgH
XY/6XcTO4ZgZhrWtagzk+ohcgEX9KE9sa+W1yc6pnfswy5wfQHxa2YBy6HVwLiBXfu1tjZ01MKBX
EybgsqXGtDV5HJAhaOIqrt580VPzVSqR6EJqf5HmGVK5Hn4hqtKM75Yr31X8QT7Yjou0lMEVdoG6
LxDPofCWbTbC3c1IKk5KE2vJNisgGgNOdJpcHr3MpSwaFM6nUcMRV92kWdD+kNpunbL/9BZS9q7H
d/C0jaM4dH1gHvGp5o8oLO77Dgnzse78pQq75GuUaKvIHdQ3z8zPJjrz7L0Quofz727H2DZfgcFA
wG7LdzO32KkrWOYWzaA9DEX5BeKou+NeTtn5WbWI3Tb4hsNFt2iD3NsEasD72RTtY9+Xn+OgBEQK
0vLRHVUJ/Smsf/mv2cOJcXd4TWUXjFjzNbgYJMSq8KrJBfoAqj+8agkQRUernLemKL/V4H6+JGF7
H4wWPKYiUS9ygH2NUwTSpTXrBCm2+FsW1cabFgQlm23XOUT4CFwt33+y0STGoU95KX1TuQPe9yJa
RVdU3HzE9SJXs6miWN7NWKJARgw1qNJwMyTcNcsD7lSJLz/lem8v5MCpjw3mHas6dQ1cajJ3k1ZQ
ODKM7FYofvWbqUy7z6YSp/Otxzr5HtVL19CsS+aZziIil7VxUoubFv6qq7u505iart+YK8qi+cJE
0g/7MVT0IE7hPt0g3dsCX5OL7jPIUfMdzMXtZOr5ayizRuPvMXLUm+8WwejR9Es8G9JLr/b+gt9b
BnbEtK5JoX/tGrd4k+XQX3tq1e+FlRUkfbNEyWyht76+4iWQ4dFAR2F03bp7H2uCu7KHIIR4n//F
Z1eYDYXzbDpmAe1dT7ZFYDuviQPjviqDLyTQ9CW+Wu25hLlRliuhOCxkiMWZUCGWtM48pdnLh+45
lJunJRppSNy3wcLxJz8P1SNF0w7Vup9My+3ECvhqxvF+iOTkqiZFeo0CA7fdqHgXEexwJ+q7b4NW
hJ6YbjzNg5+BcdDVLVSF5OVYbP3UGR7dosS6fpIt63EVVJMh+8KNJiRRsufdmL0ODgkuxwrIu1le
/hqpSbhyvVzfi1Fdbl6kqmb7GcThS9zdi15XLYpLZKMx7DYZuA8kN+q9U4Nag0WbrtpEg5wyaWhC
w9C/gurkRpCPdJC4cEmuFG95otmDOJSavh3aULmIVqoG1QYL6V3sYwfmGCZfRcz3PqveTpL8+n00
VOBnmqLsDd91nvKovUPsvH4HvdYvIbd0Z3vwrNM4JMHKs+vozcq8jQA2qwocKwWgEC5+msWvC3na
v0eMBl/RLsiMA+TDZ1UK1CPcSW2VaZX/JZZeIQR0nzU9kNYQUM098o7pugwaY1FCn2SzlhrLFhvr
xwwZxPsBWVhdqo3Hxqq5pdeqdy0zAASqZbFOpBSSM69yMWgQffJYzrkXsNHrEiTfKqo2ReUfFBQS
LqPjVC+56R+BpPT3bNXrl0S/S720eLZIcj7yC4NUQa+pRu7d6A6Pecq74Jlxu1K9vsB0Xk7yRa1I
2ba1C+OIN3MK/xMLKNgoD+KgOEhVVCEyWdwbttHShqq58oo+3pgj5pgipuhscI0yOl/TtG5Qmuu0
iN9i346HJRYM/8fYeS1Jqmtb+4mIwJvbhLTlsmyv1TdEW7z3PP35EL2LOnV6//HfEJIQJAlCTM05
xxjveCxDJiFytruAWwRGS2zIqosvfuL8u0pydOaDVMQFcOSQWy4Z0Zco8ZHKgLD1i2jLVTStP5XE
3rwwP/aTCnA+hZ3v1En6JxKqjVqt30jOED+Qjmngu0zifQiS4qAtpAXzEId3S18yNGK3VIfkYAi0
x2azCHCIlWKARY1uu2KHJKu4CjDlpNEjO69/EiULz+5act5Lf9sLY/KdJV6RPpAxHa2dCTfhzyzH
aSf7ifkMb3d2nEoWcKWpo3g7Q4phzVHxfekL4lxnXbgodEhAYLROJ8dc08i47sz5AfrhgXkVVqPB
gMZKX3bU/3uHOEKN5Ie4j99CqyWpKIq11wjusKOoNpmqvrLeUY9VQTQdvKA3o159kcihvUptWLpF
qcQ/019Gqek/DNATqMmz7GjnSL1EZOYdbEuT3/xkfpIC6Jo0f3jNZ6aLptV7eF26Zu9n9mtUyVYJ
QjJE0lySteQuz+PwXkvL5oFn052lOvjayz410bRsApYK58iOvoqmLKzKU6ijLsC45MUMyh/IFUR3
iRLpN2pedPgqr4PZjXeRgNoCSRvv0LyhTvbIBSJfM+NlO4YIZ0Hkhi+9BlHrKi0LxAOTx3yZyJbs
F8BIpEICrZdO9WwpUX9UAxSCMsD713hJqrMn4EWDNOWQFjB5AxNUX0u1t7wh15WjUEKboCz2ZAtd
bqF1JvaOS2d56VwvnZuGFHk1GaMHp/CbaxOop9FqIDpZGE+z0UcLNk0foxo6U0bsollVWRexk6xn
0nEbIgdibzs4+WVuSli2lkOdnigODLVu4/faa9ZL6aFNmxTFDp46xIvZYQ7qcl8Y6Q6VTOYrpzNu
wFqikLlUxRwmS8EBLu7hKpqyoG+8JLQZpNbCPVMADZKVuHmUe93jY6feb0x6S1MQpNp9aTnDNQkS
VzZBluKqyV9GbLXHWEP6VmQda6n/JrW2fKcvecc6A9ArGy08iupoRslFHCqNMM/loGt3IQgivMVz
citrOuzCWz3T2tkjHwf6g2X3tiPSshLACDTasoVWRxPH042BA+3VUJiE4UTGd6FlCKAS8CytMvw5
B78Vq5B+pYAHtVxCIq5tyYnVgvpOm6LgJrXIxDKasHzOioQg6WwGP5vhd9uU8N795xg9m7M9mt71
nVwX2jlKHnvfqR9Z1pUuujDNcZ3pRV1xyIhrl92Obo2YJfPoac2UebJuRgeRgSo2BO2gV2rkP20i
t1T0G8i6OszL4xD9/IKlpao1Bi8YsVNXksgFzf22eAl08k9FKXovbXulgaiEHsu4VsHStUNnP5RG
4WA9Bf33VLdwJjTqW9yCn5q7qMCENuvXrvZxudNhtBDSgyMweByTocAzhC7eZEQan72D6KD76gQz
XC5ddOtlWmS1QYET4NDOaBlma0U0E5uIT1qhE2Raem1dW123d3FUpkexA558VPtSdDFLzUI8RHoS
9qq40TxO+0brgaUu91W0i6aosZ7WWy+qBj3ETn2RBHf81rrxQTUkmnUrbKHI0cOL7yiOK6qq1RT7
BiKDkzCCtBENaX0CAyr22t3vTA+UV6Vy5uvUGc9ZKvXn3IlAfqcDrGOgCgq87WgG+++lrJUJvNTa
jWgXm62bqGZxAgFSk1futgNKyPSoRXO6E0S4Qef3dwQ4d6sgqmgTnLh8KyPi31Adi7Zthx3ibDPJ
mHe3Npy28nmI428FvJ6Ks5Nb+0Fv8a6IVHSRoS4S1iOAehf0Iu9Fk9gp2kVpAFoBfQ8wkA/0z+9H
iC6ZWoTabutdLb3FubQ+P9QLfE3wLo5+Wl006KI3SkfRngh9LrjXyP8GzUbeJ4myOHd/wi8wH0c0
Wo+dHoxf9G4+rm5JUs7dIEqMu7yr9XtL68hqLxV0jKzgdiaL7E0O5/jkzAAD9d45YCDJN1FX2Kd8
GuQbqQ/+T4kltH36W7/ACG5b8a2eoJoaHzG+4ewpbqUCPiRhkFhLXMI3Jv8sDBIzKvVT4CuNK/YO
kgX7nDM+IL5lw2XGtwJzElD8UhWfDiCEHWtMquLDMuZx7zYNMgtaGkYLBIX0fwnZZbjc4lvxE0Yk
S4fUYW4RezWnSq+RnB31MtAfDIJhKwPqpN+FbaPc/iFApSqR43ArdqopFOATHGtHPAXNU+e0gKtS
J4RNjSoMTu1TkTwS2KsfRUvStsv3HHZ7sU/KMohqHROquRRV4FT/tyGGX+x7dVmE2FlwFqD/3Jyl
gxLlHYhUAiRW4sMk3uralyIKYUGL+pdK1gCYG/2X1q+0L9awEAymWrwPOnrVddvhURy06vv6Sce1
LkNxEHX+49qca9pDVqnT14plqudnTnUzd8hfh1V8lQvjpvrD45ou/AXG7OT3it9Jx8qazENMEPir
jQ7kgMa0OZbaIZtuV3XDuEcdpoPYLK4z49YBoeoVcey8FjqsRx0XgEL4iyBWQimKWIger7Vln6ip
Rqu9vvcUJEtb7T/7VMXQkYiBREgoMGmTObpjhpBmpZsIUHaFdd/VkFotTONiM2Ct/ukBghOJSvh/
ukZfe4iDtnOIAywJ+p73c0yJrl1HleihAlwAwFBykWJFeamjZt770pgfcIAosEVM1ZnUkMYVe81y
TO773n8NE/rK6CO+KNZe7BLd27p8kHsrfVh7K3DTaHA1X2TfDcKFlwi9xV1rjenJEv6FygAaq3Ry
czAWAJ62bKqFzXoI7fEGg8oVtWqhsF5Ly07RDT/eeAOI/k+PpT2pom4X5UjhTlFpu1VYwUYvI7XX
WyQMTHb9DVq5+c4Icvk0Dc5LN6XynWiyQCuMnhHGDlR7scF8MwFdqfrFYVA+og4zAVUsZTm7Ey/A
PBXSLRbWoxj/ognGN7hLVeI+20vzl4MIi6zvkOjlIHm59+Wx3as5rln3/3VA6M/N0/Yr2y+/H2Ql
RX9qKiagPsvLiw4S9NKYfXkRVU1WkZzOo8YlnKAj1jxiIDZTvjcZeZ6Betq+DGESwVHrFsArs/3A
G7izGq0/qeOoWjgjo/lecn6tNU2fslt76M8yTrhDoGZc/vJFF19v8fE3IiXbVVnNzX7fMQ5Dd98z
YYgeegqBUmQ68aEjtnUdxzE4MNgUd5aJatRTFl7Fjkkzrqi0RjfK5ET3RUbcvZ+iq93E0tmRIUSM
NMzjcWlriOYrTua4PQw8bqU2hX2BW4HYW1a0h0CGT9aLNV++yxYISVTENxZGBFQOWr4zAtbqXipX
2m0jQ/sLWs3vEeMb/i2Ymm51wMeeGaTEj0sIfIghWHhwk+pebCQEKNdS26pHKwBjqE726ILEru+n
3MCjEvpAZKISokiL5ZwHeKu+bwM0cwAjQWLdS7MXjnX1rDYVMs++XL5Kqha7ga7XXwqDlSCGbnuX
pFHohi3CDDFpb6R+dAxkfULy3YbeE8cRwST/64RgkDfoSvkmlagpVM0P3/Dnq9bq8tGGKONASpu9
s2e9u0sc6zkxARA3Y1kec1xEXt4kbhgUE5hJNkmmjAc5QvRctCE8NT5l/viSFrFMTAqZ1QogbiTF
5BrKbd08YNuXQWzle+Qfun1kS4lXSRqrTT+K101YO4fR6v3byUf73HDQ55JhUb+ITUoCMXydWXEX
gPvz5C4bYeIxnLcKV8hOSersTg1y/y1WsiNEqwHIRqZg3wk90SvQ8az0oB13WoH4Y6CMxbkvpmLd
qwPYQYUpHjEfOEedKPbOGsZql6mp6lpKll8CyOov8E39KW1tYkdcLOBssdtSSaUjh4nuYiN6bgdu
bVsXUYJaPycl0Zr2ndp/nbTRxNUWcZaiMv93kSgUl2JHZNfOS/a0qIuuoiTapKkF6PsK5Lg9qk5U
Xpxq7M9mW75ovqMetsuPknB06wleqrYgCXGUbnR1kfgifeEyLIn+2pIKbs7Gz0IxS5I3QmPnGIHk
Mlm0y4zRXqrGxsm31ePGhJIiz7PzQKoDbl4UBGuZGLaAB4iTDrMaN/8oy6mJxBE1bslBuZTKdN8Q
0Se9tNrXethButbFJyvGrosLcj9cY87BDJhBCfIXaYF8fSLi1olbLDZrJ79VeSRrWTSL/ltX1oXm
aZRQDUv6PDs1S57ypBhZdhI3sGBqbYFV8gCGjqAvoqbLbYcjIkfVKteq66TdDVFHjGBp326/eJii
bX1E2+5tz9YmSttGPJet+qlfF8k88zY0/ZMOLQMaFoTzecBbN0mMClHvyCqa1otOyfycXCI7Faw0
aU8OK1e8bbZrF21B19l/DhR1cWe23qL06ZBP1Q9/fDtO6WsuHjlCVq7J+BLrmj3vxQhoLTWd3R5c
vwetBl6o1hjTvXhcOLvzy/agt6po257oVpWkkoS07YGLPZ+Pc2zHy0sgU1GgFuTVyKVMiLUtoP9g
UxOjYzxnUjO7ooGZqP1T1DNSm1FmeZl63IJjcTGYuy814XsG51IUG5Rnq4/1LIISumuhIxXPZ7td
H17ztbje3bw2973j7y31x2Rj7PcBX+1lEy/3Q1t+52/Vv7WJI8QOcdhWFW14xP6cSh4IDsvS8LtP
nNv1TRXvpNh0y0QgSpYA7Yi6eJH/1udvbVBJ8Fi2PZ9/QewRp11/YcrIDayr2CXTDi/Q8re3Zype
YvFgP7VtVVH6dNjf2v7rqbbTfzosdKwKl03Q76JljoxkNCf/FJd6v4wgMWd+2FOyqE7htmDXlGUU
xaGivp5EnOn98Il0C9Tc3htFSe2r+dh06UmcvIIx1Ju1vQTd5fo+i9dUTF3bR+FT2/Ymb/3+1lYo
C3JDDEXRcTuNaNuq22nEkN6qorS+8Vvjp5/aTvO3X+oVFcbA4DXVWtiYl6/pOvt9LopjPzSuX+LP
raLDh16iuHUKo6qf14l8EHPsh98SvT6fFcsrP/f+j23SMJaksK2aLBOLmF1Em6iK0v9vP3GsOCzR
U2+O1ea0Tqvbpa/Turi+/1MUzyMSM7koBqQ6kcDzbbsR4lMjxnanoPyj9YDf5SBgMIspLCWg1t6I
SULUM9IWlwTK9ymuQmmka1+3qVWc66/T7fKh3l400eVTv+0dEzviwJGIb0/y+pH/9B5/OtbPJLxY
8mW9eDP/MZVycV6M99mFPARGu4HAhTqnBx1HC2VU7P9jrH0wD0JhYIgL2Tbiqq0gRlVc25sENw7i
Zmwzv6h+alPFXSR7TRhnTRjKe/HO5qJokx590vF+HaVR/zqR2D67wtpCRUgC7re89aK773QvQwir
atTYH2zQ9erFc2x6RfpjaqbCAF2fqTBARXEdzNuTbpDllfzOPIlBA1lf6klzPkEe+n5HxD9eH6Vo
/FB/f4zk82n1PJ63wbSOsXebV5xe/Ow2WkVJtIm9f6uKtr+dKlUbHdoUT1/W9uLiRNc2Kf4JyIZl
zVB563SrVazwIBZwyOJlCZf00w76lF/dYt2JmUiUUI34WC3CLNubmfI70NTqknR4IcnMqy4+jJon
P8LTcNdXNuw7ITEYRZrhTOir04dPGlYxX7ftKyk+jWMRJ7M7FAUgV+IIO7IPfmw3RpTEpjHI/tfy
9tCoD10Men/7RkskMh/IVLwXHaXRUDx0e1kHAafm1MtXOSWr8NQAdYKRi1xjhBKiyHyqGgco+Vgd
xZwz1ymmTAGCfN9zy8ToFW+2Y3R8jGbTZJ3fBf9KsNYhwVlmu65pDE90URq4/aFB5AO8bvSa329H
xRN3UmywheDOsM7iKsWTWaeqCYFcWPPsZ9FWxZGzw8VyNY3pZwiq5sxxnx5MOkgZMfGf4hVPi3Cv
xH3LhTiuPKoX8ZrUTndKOlxE8zzeYChleOVU1DeL73wxkj3uRtjkl8e9XZ9E3vMekotv6CG9ktwh
7RskI2a3RYbiHMu469AES3dQ2f47Oo62N5qpumDo6XsGwD/i4j+s6lbD+kPr+qoJc3sb30NjV0uq
BJ6Fd5ttu4uKlRAZaduTeL3WW7asLcXYFif5NAet77do/HRIKRG2DUvoEVmLT4g9IXkjDFM/PxQ6
7NCoYxE7RFyKSR701y4b7O4wjeWj3uv4gcgSBbZ/MobskcDZToHLJgv8WzNO3GxuH83sWkSOtRe/
mkDpuUQcd9ClH4KSdTcjiMGyvFzQSu0Mo0S4Tz1JRcPyJNXPelhr6yJ1XcWuloV4EcV7vhkHn9o0
sVoQfdbip/2i+t8NjPUYMQwI3x7kpPCPTTQcQJFZ63Lpv1ofplbDu503x3Wi1biN6T91GxrHbazm
pu6SMzScRBMRdb4nYk5Zi6JV1EVJbMxAolOAggX243DQ1RnyDfR89MbYbxPHagaL0ftucquFWZ+T
eizQp8X78e6HEMNkjM1g1yHtDWom/fACbrOoeClXe8aZ5fjEnIJ70XCdLBxPYkSSADMBNVBdiCb8
o6KkB/H6iSdOpG2n9pF9EkOvnfu1g/jtFKeblxf1vJqK4so+/e7f2sLOWUKz0W3b82V2y9GUD2Rx
PazTWT30B7grr+KyxdnMJiiOWfvHnSLOaI2NjAsp/KqGuTLvLWkmmp8eZ3iSxf4PX3hx3euHcn17
xFdtfZ3EPzSUJrrMz2ate20tFafN85H1mup1s5LvPhjEsooCZqnr+TqsPwzBD0Vx8XqSF17Qap25
a2CBOxWZxUeCnINDGjMKxTderH8bFZ+aRDQ7KKMDuMv2HPfP1RyZx7TRD1puYZuK0WQ1aQjwpoU6
vf3u14sGSVWpsM0vK2vxRogfRqZyJvBDMt42/MTA+jxEm6F7ygrfQ572NNfhgrz7j9fqwx1c7+jy
8RclcRdlEr13zdiin/s+beldMXlFFTHtvVsKZCNdej37wkyPLwiGtcUkMnIzOo0kFKAfySws1qBr
URh6ox6ahBuWc3wozn6Jk6DyI4T8opMOo6UneosRHAYVt1bUW0jkF9TbauKI3/sw6WxvfY2552Vj
oK43SdyaJoxar8xV6K3Fqt7AkTBVybkHLTe7eqyOB5UAtnhdtax9NvSYRJj12z/gQkCb4usHk2si
fW2fdLB/4XOeTNchEIyrV224GSaKYMs//HOrum/tXMOQK2xQMSzFbeaqLiHc+4uigNMdt/vvKASS
4uV7t7Wttmy7/C/IEdXVB5Ir1U8DPu99ip/tnGcPYkiI0SA508xrPbjDDEjohH4L2UDMSOKXzdGK
9qEF0+OHt0YU101h7FK1sk7ZMmLwyDn7CvWbcwl98WLASrV81BTAQOOE2x3ZeX1d+xtWBpoylLHK
lklOPA5RUmtYGSGsf59J14sS+9ZBoyTyvBdF0Sg24qmJkkYs2/V/2W1mPZZd4REB/xeVJHVd1NmR
npOuJpUDSaG6j/rW8B+fndW10rGxyk51B6goxZ1ZLTsxH+kViesnUVwdleLhr8XRboKLoX9v/XQ4
b2s9FA8wxHSz2n1aBE6tDynrnMKiqczP4D+zfZBOu9TMSLvDpRTKv/XwZSTgeZqOxvIcofYhiUCM
EzFtrY/YIg93l9x0+uJ+EDbg4kdNl02+bGZI8PZRkL6JJrHRq5seNYCz6J6HV8fhktPFCh6XN9Js
a8Qmsld5/taHt2P9oAIB9eL80Jf6Q99qZLZIhFUti9yIRhldxQTmgrEQpNVJJx8c2s1wp9cMHpNA
357FVreTagXtTLIJHzTbTB66WdPO8Kxeg0WJK4rz+ehL0U+S2Uwvl3rJcyrYgAMSk3DmWw2h9qB4
gTvVcFu9/lMtS4JZcBFpbhQYHrj89BJ3dnjSNE06mn6UAa8lUFHMtvbYlXXJ9zIigLpUUdr5EqlG
fVDnaIdIqH+dp5dZQysvJ+/vmqWkO8lOZqHGQ/itlyZOSGKec4iALD4n0++GvOlr2Zfm1WgZK1Ja
d0C3I5ia7ch5a4CwemTdysxw0m7VA60CnyE1gUOVAqCY7XSLTvVNzuKhkSFXUWEBiCRZJ0/BuLfj
2eFCvcgZw/3caScpqOOvpf5l1kL5iOyv6SWD9KQkARxxErgZrfHyvNS+mOG/PcihZrGHUVBCKmAJ
aiJrS+D/dzNkR+gvwXr39W8NWTnJjRVMWzItPRI+Zw9Ks8Ct0rjy5umgJOp8ke34LepGQE0Zkkjw
ucu7Oi6Gg6nr8W2voFy9aPrkksm7Wpj3eRDsyonJsTNtyPyNuD0qSCN6aVxqCBcH+TmflReuR7uM
pBVcHJ/QI+9f4fcgMDOxJRVOAhdkOAis1fyeACOKzZCSmFzNau+ayxnEaSzR225/zjlIBSTb01en
+DaWAHMmZ7Beo6Z6M9QW/GgbZw/tMJIhGc72vTlMuatHRrPfPvDrMgoS/MSbQT+4HeSqVlfm93C5
uUPATUD590ZdHqm2EFYEVph64rvd6b7jZqY2uWbnjPdpqPiuD12kZy9VWZOvoBNKUnzUs5ShBY/q
IeGuSJ32iPyobpMAywK60JFNXCoHNYdDcka2oTrmTrpL7U5BLzPpTlnZQ0EfjYkXdInpWXMNzFSO
dij4BvfbpgN7dXHyjCQ1nm6lEzNjfbpgzu4m31CQ4YHLrZfqR4QgwPHVo4ZMmQt7d+SqjhHuWtt8
dLo8viG64u9IyyWTWurBI1hNgm/70W+VGHTHGEOHeN8OZNuum0k3UYstrnGqGihtRW9tnyKc3ZbG
rrKzc2IliAAEFrqoKJSQVi+F93YZtI+zXrePTVzv+x5SOlHT8lG5zQbtnJV1cpssm9SCFr+ernMB
nEd3RnJxg1/khuSP85yc6sIaL2Oi7H8ZcIqSUGafY7XXbiDEr06Q7e/GsSpcIMEhAswG3yAiN4fJ
ZkDZkGN4ul+OO6majXuj7o+mlTXneihIKuPDdyNK26b0I5BCWrI3O7RTh3Hc2ZBVXn1qrS/rXm0Z
BXy89kuBWBCZDOm9YxS1W9uw6xpz4pyUSm48KAiBNhpZcAm13g1KW/qRFM7FRnl0grKjlVv/BwT3
CSkINZiZYmr1YxzHR60oQOkanf1PnETPSoGGpjQHPap1DUE9C66BAQkLCJZLeddWIVTiCwm+lJfG
CQ0+QlUw+bltkQcE6yYICKMStUpTCi5pF7h5Pn+tW8XfpSnggnCAurTSn3WjLl/AwwJKdwChljzG
rDODveX72q7suq+9X6BmlCZfpTrey+ZYQcER4RZIuoi/7dyWcfdNj4oIxgwfZRmfsWSaxNyj3DyP
FcTCDNHinGRqg0yR8xRm7cPUTe2pA+TnDkgc3IJye6p6gtCS5Oxi4vz3piJLu6wjKxZU70ILwDyN
10R2DYRg20Sy3MSkOdIIfNYgcttfrZK5Cgs+0Gmki8W+fWwXO6CBSpjQwgKRIAniZFdA4BzyXWDF
Q8xTb5GETGTNK4Nw58RQfiqdBWhoGYzkgXY7FdJel9R7ZzdXwVOldtPRydp6Zxbksqho4Sa5ZRAU
5/YpefZKTn0GtTzKd4bXZkmLKtT4iKt11C3zrtF9mAobAD1wakc7VTVG19BJPmuyO0uLy7dQan8o
wNlufOr6K+Yv14oGX8XfrXwms7qV4J5tpIEscbBSgRr4+yTfERbY5ZJu7IUW9Kz9RyO6B6nYqSMM
CnXj9onOKjApvW7ocZhmBVN2UlhuJwH7lgAE9Gml7nRZMa5KYH5xHN24SE1lXFEb/93LcXOwTB1d
w8TVqkg/1RnehDj6OcDIjDxG9sWshvpkTNdMt5WDjgKJS/iL15SM5x2II+1SqrPqtvI1LcvWZTq0
b9NO+R71E2wQXUzymt+k+6Iu4ldz9llvEP7Hj6EQEFO08lYx0a9OFftMGis+C20KLhZorFtZkSok
5GE6VnrgSjOwlgy3kKo8TQudTdfV92NRKU/5GNQXUnN/JxBEFIY7Ar86dqZ0r2TfqtqUXyHWnc5h
VlSeqUjDMVFwPhptb95ZyybXu8e6q24KP1TPTR2C6kjUiZw++XtZBhYwHkXbdznBdkg7d3KdECgn
Se7GaKCBMKSY1M06cis0791Ug6hVK3LH5V0GkWuY30LD/F74QXpInFzZO4o9HLS4Pc1mWbhGr4dg
8YaRZI+28uxsdM5ZXR6bGqusBsTHSuwkQet+i7Hqu7E6XVNzbFHETjr0whVnL8cwpACzbm8t3sRT
JZmvbV9Vj2Yo4RYaVS8FZrOXBtS95lb9kiDeypdtIndSJ9NNq5NmzzioL0NrJqcg1/YqnlEpMNS9
k6rPxdjPNyqiULvUGOXHNCDO6hfqbV4j8GDM0sAIQ/QuLYfwYqk/oSOW7lsj9Vk3ynBvJPLIV6D/
AmwWTG9kX0gtRwPhfRPb5VxjetI4OXAmcR5A5fNLHr35w9TvtCaWD5kfaLfGhCprMw2Zayd3ctg4
17l/LHVychtgDiTX4rVBdMLrK57QPGrdAZMizacWQnsNjTS0hQ9Ar4jZGahO9aH9bGO7FhIO0aiB
XkbVXtMewfauH+zzInvpkU8gMYjTc6HJ91Jt1V5aSeXOQCmHpxOcItkda167GQE0Tym1G0MOjT1p
PS74fmQ/ays6FkS9uqYYgSYovwdn0A9p10kXxKEmT4lsqESbZZqN1WyXOV9JkHAbPSdSgt69l/Xo
B8sVM+JY1Ge0QkA3odGFdXRKUBJzU6N4Vpp48jI8s5ZTfY8VHRohQCo7p+zvJPTCas0HK2xWX1Jd
Jgidp7d12dh3SN7ZKFsl7SFs4MZBt4t0SnkoyXvaVwFpblOQ3dljDcC61ofyMg3aq1GHPVeij0D9
zfJ+Jsf4HE4WKfRG1jwrilk/J9i9cqbGD6Kpx16Dnhv5Y7GzL5PhyTcg+Ql7mBqcWHKDxh5xUXGk
kU3znaTUT/rY1c/kPml7ZwqwqBxAGoGSJ4eilNA0QYaiGjv/zIzGD5Mpv+TjSzfdMMr3TeyT1G9X
0FPx+DzRWbRpimeOmkMyKCg0iJIftVaqz7ZREvVtU2650bQQcFRx6LVB/X00c/i1Rye7N6veknej
HCCFUcRPH9pE0UrT+aKFxUXUxGG85Gg0mdMtslqELvqhPwJ0kJ9MuR2fLE+UxcYIGnh0B1x3W1ul
mP90gR/fOuRwPVWRPEI/OrxuHYa+Dby0hoBrazO7w0+k0kke78mBt2XZv6hO8gsihuCJRKjgqUMV
+5CAx/a2Nq2uAK81JO7lahqRCVbbx8G3m3txxFxo8z221lHUxKZtBrzKk6ozXu3gybRtT7Xy6NrX
0HGoppacVTAuT4WfanedOT2Imtg0Bty2FaiDk6jKeTzdjzMXufRX1Sp4bjtACygwW0fRBpqgewDC
cMSKX3rQbapQUgKDW6w9KiWrr42Ogtl6DnqQgN15+oDWt2hLc6ny8kzy91X3u5Q66wlAqPXkdP24
t7OoQewdvRky8kf0daTwUXSJMph5cz7Yrtyq5JiTf3vb5Ji5JpluT2ozEMxB/2wnOq+bYVhIxHP/
VAZgrotOex5U9JYxAnrXWqqjlUXPZXyUB1N7TrBnnuW5DlykMLqz6DCwiDrHs4R499JfdIE9JfEd
FrzBqJ8zU42epNLJL8oE/UGa1NFTvGzKJbW01rMCTxVVsbFDVqgVaZUXPGJlgqwMVBoA7ntZL1wS
CvWXEvEWN9NULMY6114w5oa9oaAAKvZyg5zTAq13C2fWXoLELO6Ksfwh+iJxND75VbjuS4afMrdl
msMKSW8zuc3b+HcCYwMA6Tq81L7VPBDiUp/HOMz2IUDWFOETN57K7rkxhuRBsljwLzWxcYpFNdMv
h7XND3QNACtrD19Fj8xeNq1aHMB+x9f1KMSR9kzQ017slJHlvVbovG+n7Jzc3JFPqpxFG6pe0yVc
2P3FAaLN7wH4hyC41h424YEcmcq9qI56VD6OPmi35SpzpDMfMik6qZ0Tuyb0eedO0eXnsiUlXtZY
mNV2ojzj8lKeR4ex1Wvto2gyIxOh9dnMjuIAfzT7214bv2MUKc+iKY2dO73kxRA1W7VMEpikfi+q
kcnNkqt+XxXxqVJr5c7Rm+FJH0aYPkr1Xz6Ow5PYzHaMMozRKssH809b6djuXCjRde0xFTZxBfLs
NWIBx9iCgC7skKhWFD/8pfV3gjGlmOTvALO1N26A7Ul6ntzrlQHFX6goR2DY7aPUojJXtKrzdarC
sz7P5W+Uqy9jLkV3gxP/8BcuZgcz+9ZaNmZl+bsKVPGDphE3qaqiee7K+N+plLhtgTYzynOoOCrT
k5wo9HKgyffJTrgIwhoWj1HJqoMs6fVONzLpZNduPqr3Va9AJldHzsl67rps70hfyVPUH5BbrAnQ
AjQfTaV4a3TnzLsZHCxfqnYWxA59rjxZNgQV7Y8mRdJpgKULcmgL90doP+Y95C+6o5VQQwfOSf6S
NyQOB7I3IZr8zF8/1IoZXQvmxzlRn0jwnDzAtw5LR2e8M+ZK2SeTAVPIHLt2qCVf+2QwD0Md424o
csKvhrVHVVlBxBGfazuG+o0GVlSro19Dp8qXoLR+2E1yMxdOtFfnGQSNWqVfAvMo2yq2HWJZBV5g
14kr+U1OLekQxpFFzDdLHtpI+gniETaZKoLpzyLHMvzBu6G+Ff541bvqVVey6aVoUgktxep7OWby
OVlEIFhPorKJiuRZsVooy6BGwxjt1F2cJPE1BzJGzrbsf3OGi2+aUD30abZuFISDK2mEVywq550w
p1OtzpHHIFwYjfPLoMNraCH+mox5fI/mToyFaOZ7pVWawwmS0einBbmHK5eR+ZBDkrEEgE3MtvKn
NoXjWzNZT4lhBD+VLH7LDRt5qQz+L6AlRB70KrxRqtG/WH2dnmp9LO//h7oz640byfb8Vyn4eViX
awQ5uN0PuaeUytQuyy+ELbu472vw08+PlLvscjUaczFPAwhExpLMRUxGnHP+C1LtBRUUZDjZhwYP
Rubk6wgA8KsntSfZl9MfBsIzcnY+yv2UsjPaBLi7q9UQl+mTWyl7M0Vhc0BJwFg5hAYYslZNfYX0
IFuzQMeUJCnxFAz9/rbru/ax9UX7qGaKmMj6+6WVmjkhaahP10tzNI1yW5plt1uaA+ZhxxSGwKpr
8+4xEfOCBn/0x9mqXNslpnRul/lGJAUWtU6JVh8v5dhJtguHeNwuTQ/+6DX+GsSO82hYs/Q7jkK7
iNZywGfs7NoDKbS5i/ktHAEE6pemaAcoeWDaN0sTK5zpFJDB/342mdnzCraMLe/PKeXLJHLzZnnv
/iDiTU/x/X2GymqicE+RpZhfqmC9OKdO/rS02l4Fm9BO0lWg/PDS46x2AbSQrLK4zck60Lcc4t43
NoYKgHzUQtso2PT4GurBBXNgNPdRUL1oupZfycq+/aV/aYYwUZ1+Uqe+JUmwWvqCvmWnArB9tzx/
oPYDxt6Lt11feWc1Vvq+Hsk7Npbkgl46lwPecqte54f9o4sEoXcuANSv2zGW7ydYRpcBC2L8MU37
j7jSn/W67AmszMKigh6KcxuqR+Xq0/GnPgVHaUdEi+DAPCU3a3E2mpCnSMANkn336b1JdIJTUTaE
h3n5oQjUOGtgHRXR1/wcqyn6M/n8pbEcEP9hEEkSDOZUS8FlaS9DplLZdQQjycxMcbbnw/upABdn
q8E05H7p7NDng5/e9Lu4SqczSrfmFWw1LE5pLV1mbR6C3plux1AdoVhW6OwM9hOUffZBnf7ews5v
z67Pv2tDz35KnHhXTaK4X2bWRrad0nF6b0Wq2jTR5L23SpC4uFUVD8tMnMBX9VSrh8gvnafOJHC0
O+99LK2/mj7B6eQ57jVyQOVTmRk7GY7GXTq4xZMGF7tL4uayjCFBikYZ3tk3dVpmOzuh3GC79X2B
12/vrCITnKIlXLCdWtJQBqBAnQZyE/XlQzzhateEk3UPpp2IIdbn1KeqD0hV5Gv0/rn+ufRSgruD
2ZNXUb0RrCwXoyOrLKqj1ymWQEsXtzCQjJMzNjfWzJ9OlBtcDSPanUvTKAoTWRnBZs0B5hFjLjgi
VLNGWdHdhEBH9wkyZntNfarjOnoL2P+t0Slrbj2UBVfw+RNECGW55wf07DZoChZanG9LY+rWeTaT
W/L8uoQvjtoS2iDxQ2V0zhvXx5GgynnqbXIKAfzYME20FwD+8PzwKp3GLo/IKatVfHZN1w5WPQ6R
tWvq3xJNu/F8q37LvPhjtciQKXyzmgy7PhKr1gFjrDfMS+6dwIxQHa4SMAJGcgks37rxSi7suSue
D8sjV4+tPUSQeOXD9EJVyX+AwbXSxsbb42Y9PY5Fe9t7VfE5ppYIIyYzVhbiSmuZai1qekZ7Ms1a
biZLIlosKwVqUIvIztcvUniXzN+LLKlBxHCIMJWCm7Qpck3DdMvK12GfPaQKsktRYj+e2t2uM9xy
m3HvWwf9MBz0PJDrUsQmwiFFvatHTGuH3A+f8j4xDsKEvi9Un2CWUe3TrIu2wjqW5VA/IizFGtMh
WonE6t3Saj3/udPG9iykSJ9UhCwUbCQI23Mz0cJubRujOo6KDGQbcPccUv3FT3prn09Z92Qi5rFt
LOGAjRzEQ4KkLsmOOWKuwaj3d1lkpo/mGET7QPbpVqTN7sNv//XP/34b/3fwrUCbVQVF/lvezdig
vG3+8cGyP/xWvncfv/7jg8Mu3oaJKi3MJaWhS3Mef/t8H+UBs43/RZ0ZrkUcRodOqpdUF1eLlGk1
6S7foDn6KxaXAtPcuT0GYX6a55hR8Ro4E+taWRl3ATf+TZFN+vujpa+wMx8YBaMhfnv8J3EdXeYh
VogmMFznd7UdNWvslOjfEpo52WHR11kObB7YdGTN/TKjccVq+eD/9ZdP3izfxFtRKtY8GLR/bf5z
/604f86+Nf89P+vPWf/8a5MnfT/p5nP7+S8NVKeiVt1132p1/42fbfuvL36e+X87+Nu35SyPqvz2
jw9vZMzb+WxBVOQfvg/N/yjihp/+sfP5vw/OH+AfHx4gn4a/PXRfP//9Wd8+Ny3/eOd3dsESHJi0
PGkL3fvw2/BtHjHt3w1HStszpNBNx/KMD78BFmpD/v/m76aJRjw0DGmgaybMD78180txvt9t13aE
rhuma0iLO8aHf33675fd+7f97y9De375n65DafGyjg2mT7qWo/NeeKWfr0OurMgyVfc8mrpvPUzW
lPqXElJjvUpG2VrxSgXUyo+NGetiWuNwOlkvU9SkOhdT1KfPUVu7r3EfcilmYaXEW+NAt9rCK+2b
Q0kqkgA0TOrwJo7yBOiDD6RlrcoUb6h176aORkVGc6r2jyZFZ+E1r+0oIOKo085q1p6WscvdtnYu
W+cTidMARGLgFNQDzXAqqubG9CUyATVm8CNIjdjG3iZxVZnP+qpDtfO7eCr33K9sFKUdz3ysE9Ot
Xtvexe5Mdvy8VkMbDua6q9LQWheNrWPSLaj4cj9RwCVCkCvQEveaqSJkt4PWnytVoRTgE8xI+2Ih
4ensW5LKR9ujJiS4wLKjbc53IMcrtfAzRqTzdqhIzeGcOP4QTSR+ZUER09fcMrq3a0e0B/SaIJyW
sVGa8AP1fM4vR52z01XtBee0MYd2U6cttSzwKKQKr1Kyt8jvm6atfa27oND2CClRIzTj1jefNep+
HWTcrplOsPq74IrSP76zblda1X3nWnVwspIgDldlP6TiEhm6md4ko+19GXOfGKjJ0fq7N0TJ1qLy
M0f/guS08raj24vgIKXptYc8c6Lw4kFlLm5CCKu8NUsbUIuc/bpFSyAWZBg2QwRQT4oUALIjUy+x
t+rDGFkPv2RLnfhp8lS4SM6um7BG8jukiInEZKKoNOmVQIzblyC+duzcomwjVSwHFOtyOe0it7Ue
+j4ggIpdDcqmTfGgvE19MxtZuKRenkwjlJBctbgutm1O0WhVDFkZbUEciEciRHTn0LZvqdbiLI1i
FNgNShBehgawAHVin4MGSva61aLaWeVNUYubLnDt/qFAI7ZhzSB9Vtx7cW6oW9ePlfVFo4ai9rWP
2u5RR3lWv3VrASc6wSISzdjJx5xubSNyi94xQOPBXLV5O/TWhoKizI9BESbYT5uY0yIbmZleNm7Z
vKLHs+kNcuN3hu83It2a1NjiXVZTHKFAis3xfcB/PPuCeCRGWlHRIPF6ULwZO9ohKjO620myGFVr
m0r2Ymdlan/UGSvwjF2cEEpet2Hv12CAIamLDoCLCtNh1Q3agByD1mKeu69Ca6hPgS3aAGXHnk9N
ccYzw1MDjR3gmFbbCArC6M34jEbUYna5z80JXtVKUAGO9phY2em4IQNtnIesBXefu2HWb22gJUCn
nElqFjuoydOQFRclWBRuZZAUlaV35RYirhq1dcgsG+ykn2bmNeJ1WKxtYqGVyVfN4u6Sr7wkEFxr
QAyL6FNtIoB6Z1iW7N+g6FfFnd7mYYGuYxLaQBMSQfXP1zq1MkSFjAbxJe7gaE0NPVVmfywpKOGj
SzJxpJij61fAkop001jDoG9QL4yaY9B2SEPivZmb1JrZrXkNoPKtQ1UH5eOGajsIfPxAzzA3hdrM
dYQSnS01fu76pA+2Iep3b1iWW/dOZzvpwbXDnnssWDrzIzm8wUAoBo21684dMyLGwmxatCQqn/3l
qOySLpxKwW7qOCMeAuTmymtX9I1+EHY/iue8GWvegpRFwi/K0cpP6OfH7efaCCqxdYGmObukHOHm
dVYtjVu9G23rbDqCujE01Jp7EGWOVV0Ojrer2iBUVyj3ut9cw0XaKbHgiT4hfhSLDeYmRbXqfBNF
TrNEq5WM3JA5exm0tfFVdWbjnZM+8sezT/HkE8UukR/d2FDyEDdVbhzDHhDExtdQE19zheMckfkK
eoPuy9I9TrktqNxHlWt+CtTYFqsSGHK/U3ZQNvsRQf52VejcJ3bQFHD1aDFBrYl9OkRWG4Adivg9
sHrgIQOVwyBtbbWhUD6QcWKrq20AHUzDqUwQb0NGGSVsHH0jeNtV7PUd0QFYzV2P/jw6bgGC6tcj
AX2JP8Wo5nqeQovZ0iX4rGCoU2Pl91Aij62Z2oQv1ErsK9npxjYao5CAOZt68nKy/igHu/9Y+pbR
EEANqbbS8zakXDikFdHqFPjFDjN73qOV5FV1GAVrM+WyuNBWTm8iEeGnY/IVQ5LWuJSy4ocXZ6Pd
bjpDG+OjKxB33qCNrCPc3Olm/0UIrgXqw19atG67r5I7AJkbmVsoc6L6mdwkfhJHjwmfFoMQTVfx
tig7u9nXlBLt3YBY8r0HsCG5MZ0we8Gys+4o82ulcVTsVuTG8sOEaC4qwoqoOg9zrpzAUAi5xIjp
EjpY5U6TdkhwhC4lxqOxm1XbmV8PhMQlu4p3Nbf9DV8T1WgY6nl7U2sCCWYUzhP/U02FUf9sG74M
jiMILJADzuhjeZMCaNjEDsSInRo0JEoxXuiGi1M3PlzqZgARQ73EzDcFGuHgDZM0c84dkft0iVDY
7NblFIb1sU6zGWTk9tzjdE3H7Bbb2k5f5xNl5is8c/Vq3wYSFRY1sbqg4GG0ZFpc2bZbEL6NtoFV
JGykVe0YoF1eWP63Kmg9uckndKu3YT151rWQ/CwPRmADTs2VHIHJ9Dny2WMSIpXP8o9AZMgKs+uD
IHe2P21Rv28Cf449lj3dj9gDnIRjuyYLoOtCf0Bw65c9nwZEmMqo/OL5/N7KF3zV04p7tOLucxf5
SIU9OJp02mOf+T6fRE4Nmytr2WkhIUlKYp+Ng4YpTFA7+L7+zwOExyLj76/xwC8xxE30VhdN8Uf7
H2f9fxRpWPwX/owg/xZorOrPU5T+HJnM899DDM2yf5euLQxEPKVwHSS2/xVjaNL63aPHsrldAwGT
zp8xhvO7KWxXepJCC6kp02Xoe4yhWdbv0tEdSzdtE6kvzzT/J0GGoRPJ/BRkCMt1iXOFBVKGh7r1
a7Brd24xIBjcIpE5gqBEAedg8MZI8BfRK+Jk6wBX5C+GzrawBpF+alXlX3rkq1bLgN+Le9Dv7mMZ
WNYKpMe46XodxgfluCeMAPCE9Gqk8HPdwlhUgyk7jxqzktQymmfsSvU/J/tdT50icv7wENvfZ2gr
oaXc9nduyL0RHHILU4G+ZaBE7HvFHbU6drjhhOsRN4RVISZ+toQx2jhwf1NCXv300MjwkF7VeIxd
ZajRmgekdaKVYaPVmJOU9LcWuntkUb/10RR/QlX9Ls5bJ1ihuNE1FrLQY3gfE4u/WpgcrPUoLh6c
KbK3XaWpGxu9CVQZG+1QOmF6FpPX4FSe+Q9K791VwvbxU2Fuxni81SJXvOnRdBt4zfuDMKanZwh0
oVyGigETHHuRfmpto18F5tBcLD9tLiUow7bp+ytWpeYysGI60MPK975lxjJ3Gf1z7tI/Yhqy/+lS
/zc3LPFvrh+uQUJeU7iGZdu/JEumVAI4tInJEm0W0YRriIO0qq6XQ9CX1bVTW1W5WtquLn8e+aXv
x/M6PKw31HPcqKyezLAA+55hT4IKeveUJpj99plRX09kip7GsMzWU2fmV8somyt7bYxlelxGw9C6
DoLuZigR3HQN7VbrAv1Jud3J6MrxNqpaWqE6K5Jb72OBFLcRYM/LMjMoywdYEtUlcfutIol9O03m
E6LX4ZdOhfoqbpP21pQ53g+lbN61eRuClsEIjFdwZPVukll1bHHzPf3nL96x/vrDtYWpu7YnuUHw
A7bZ3/41O4ASUd+EiQQZIlu2EzlxvMSQ+f2QpUaNkJpTsoFC/3gov40jv5YSSeXHbEDYLnBH67oG
enXyk0MZosEk9NS90UjFIu1Zj/JmabsVmx9RtydcwU1iS4C62y710AEevguNZgBLNx5G4NspMLtV
TlWHapsWPPSVFT6gL16TeES+F5/YCQXPm3jRQh3D2F6pyTa3mHfDna0bUsEELzfu/BFC8NDXVe9u
47oS18jHJZt4GtSnNp8eBmVRY5/7/VB+/M/fKZhFZ15gfyzARHqCZBB+BqaQrssV/csCHDg4C6CY
X20BbvqfZ1XHL66TSbBmwj67qq+vc4ntjEZt8aUdnfNgVenXrC5eq0EMT3YZYozcy+DKaEle556T
ggVhhmVBYCqntyj3+3WJGCCJe6VfQdgqdqXK+mdyOA81OslfB9E/oNk0Psdmke9K0Zsg09vxoqEx
tbZZ79/MYbOcs/WCFOFut7vN0fc6Fmb71uUDnJmk8i4QvcGsG6aiJo+GFull42Ua8ww5RD35MgGW
HrA3CVYm5cACjGW0Co1kbbp1+ceoRXdda3SfB4u0+VTX4UsYsUfv3DR4CAU606ZogEOY5G+onWYn
vYZOCeK0OYZepp+6wfV3Ya65F7fOBAsL4ZDmFfYu64z+0bec5piOXJpLM6LMejFG90Z64fC4dEkS
T5pr1/egvfrHWkNK0s7Qil4GEZYLtwWKADsqDFdWVegnPzfyWz4BZEUPFdVWjWC+cu6KmRt3ICZR
K1+m6BGs2WWKa7CF+zFFzSLn5KMKLCuGEbXQrXDj5KmmQI0z1U8NlwIW3vFP1VBa88jSaEhrPCQw
8ZLwBswsSHQe1AIywqq1TgkplniFDXa79PxP51A2kfeepqYVqBj45VFrH0rZGY/5MJq7FP8XqP/S
eOwsNNJk5IDnmUdtX/cvQQbuc24thyr/1tdO+oCNO88uxs956rc3y9By6rpL+o0nu2hVTZN8HWIT
dk+ivyRy0I652/kbywzdV2Gox1kX7L6y3ekGR8dwHQ+pfIXU5KyccKjOyizkHXeU12Y+Ty07tfF0
XV1lQWA9JxmU6bl/imMNJICFG0DfqZcQ0BQKyIXtEtyNwd5yah4MOfQn/hfzg/8w5CyT//PT/z4H
96NZmFJm6CT/eJm/z/v7W/llzv/j0/m0LmQ0J4i+lr6H4EEQGPf26Ll7qMowBHTfu637Ml37cWy9
jcmp13zxVQ3hBKhd19+noj7wfWpWpT+mopckfzqrFpvufpla+qV/u0wNwEv8edZ/9waWqcsb0PCd
+HPq8gZY4pxdOVGs04is7xC4w4rdd55NIzFOJIHVChVO59nt6xF8KXVsHyW55yEZq61f9eZ+GTVL
zB6mTEzXy6iwxH0y9M3tMpj2JFGy6LnBeREwjnWOnHYv8Ghp1zM5tvZDLOUdu36UQisQJARaOuZp
8wj+MduH9ox5n0eprmAVF2ZvHtCHx6Wrhlng2NrDMj3py3AV6np7WsYM4WqI3pn2bhmFAiyPVu9j
OzufDJAbwukDmY35lVIrymc/S2wLkpORKtDBaSYxMArwOZ2bCrWmfSzI9C3NYfDTdVcWxvXSjJS1
A05izG5m7t3k2Te+0vqXMo5qZI1sgbIp5+iQckWpw+gPy2gQ+m8wvNj+5f3wzOv6bZPcVA6GH1EV
wQ8Xsy+Ig2thkWCG4rNV/upT8E35X0eJqNeNG0e3JnrjiELxKa3EzZ4KD4n3fGxAyQOmH23jI/uo
ZBt2bX8iHq1uRGromyoY3VdH03a9UvVXy6FIHQgtfkTMsqGUOeeDS+dkO310Rk0b4GuHEPsk7XFd
trrz0uV80UBljDc9yfbaUCu+9+Spz2z/jzab7mB82Z8y+D+r2pPZU5BrA9lLJM2wcwixAoqTk+MR
VpgFMoFifpVhBIUUeImiKu2mN7XRITwLqeeg171+EXGFe0DNekrGcL6RKOtrE4uV7xZoBSQO+tt6
kn4uJ9ODSu0MDzUpja0nRL03jeiylP6yjlyTrSHvrPLbH+aGnTIa7h2zJOWfA8tUZLXNehaXCJ6E
boRPmF9svaTGaHDuKjSFy4XKz5NWhE+m48Jj8K3gemlaAruwLDqKuYYegWg4UXRHkQJR8HdZ8pr/
ttTulx5PpeMqtybYK/P0rOgQT7BgFGjFYBwqZ6zX0p9xCVcRLryYBRXtPfGHfih6pa2W5jIwJAgh
hpYnDktfl5JUbEh/JTcqcB8lVpTX7VicEPNsL83YNe+HoEoPeGkINv2jh17qEA/uPohsF3WLr2Wn
F2dkbtJ9UCW4O8xNk9ry+wFMt7MyvTrsjqZpgHJAEHGll211aWrwEPU0gn/Kpo/sXPND0aUmgVmt
Pnre8NVrneIqxCLiYs+S/MtBkukIQYOvY99IpufCMI3rQATNnWqj6kxWd7e0JKzPu+FfXWlbOYcO
iZbvbw77DSs9l4JADwCQvk20ZsS2iReK50PkVmyPYviBppgswF0kw59Fr3nHsgIITkT8fmiCjvoH
cQEsIDUkeKA4QHaa1D1Q3P4+xwAHQabOvixP88pOnbq8u3fBmrr+VWjr2n0dO+Liw/pZkVtWH61s
wudDxO5+aQ5sIxwXywiJZhBaqK5/LVXjrGIW5U0fK0ptyk2162Xk1/bSGZjsdnChOw8hXDUURZOb
otTBhQza+Fi0MejVKrTf+BLWnmnbfygruxhkK16BlCtoUFNxJ6as3/94OuVEMPlBox7h15ChT5T1
plntWtiF/Yc3FT89fdTz4m5stW7fjI26Ig+ISxwq7x1E5X0UoPqhaWx7VaGXB+WhcmwZMSowMiOB
T2JkPfVB/DIKTKJsL6q/hFN4glUOd1mwM64iEpWUuBBtF+rNqbitlFn+0UUWce2FevMQU6vbhjHO
FL0NlE/Uidh7EDQyfTSBHeJdUejZ1m6d8KXvhvro9TXckTCb/l3/Mj818vf5omD5Wc4D4PfX87yf
3w15cdKHx8qAOEI5kTfLjRnMAXvxyLj1Oml8yiVFrVRLJlJxE0jM3qouga3JPZpK7pUNWu9a9lax
RxMnv40DzFVC1elPkQYTKdJq9/MUyOu4COXKSi1x3XY4TsmcTEsz5uVLTjZnp2VmyNdPM+56IFe2
pk4ITpcvtui2+hiAQwr97L7r+us4E8ULYhErcjzZTOHEQTN2nWfpKgtGnyopKXfOM0lna9OUNenX
uSkSNihFXWJZNTf9rD0FSLveiSFNnm3c6+Ze2CndrS7a+3Q+od3r+vVyfuLaU6Vy8y51x4Z/Vl5j
CVH7OAXKiDrklL1RfkQyJpOvP2bofeBfwMr/NIMVZaSaqB5Lx6EGmhrTZ3QrWAamUdxFwJyvCSDY
n84DuY5TqaXaj+OYUm0K2IDxFbD0GpgTzhOmgIW+d6fqZE0xKPv5lAD1+51ABvrdFdc2kJiYyoCl
6c8loTNcdTU05pOBFr8LFRr3XK2FeZPEBVbBJNlvl8nLvNawn5YZ713z4I9z/hjIvUld1f+a+6M/
mvoHc/qU5G3+RSlYuVqgfUNt9wHDpeCjW7CYVrmuzliU+Efc06d9NpXyDrgVuPCgEWSPc1f/A+nc
aDXYQQod0PVvFqF2yp4oHsqyPC5Nq0vaoxYF0fqHmLy/ljNEPp0QSMwLrd/l8N5XSmbO6/JII330
/RFYO6gc7OzJyCWnBrx07I/yqphbqcoSqowOuyk3VnNJlM5lZDm4U+2tpdu01wBcEIivLf2UGmDP
fBveppV3x6XrfXDup8gc7NtlPQvmm0PPhVnljXnq+GlDppzXppG+ssjW6PV7d72O17YZ4BMCxMk9
ZN3Y3hdxlt33H5eh5QAql//yWAbcyqV2GJMWWMEoBVXYEOJ6aKmPWQMFLho7fjRzcwKZnrmD/kxM
tIdNCKZY1MAYIgsWQuXIYWsUddpfCTC9aLvUO9spn9vY/haSeTrrsi7Oaj4sj1xEWA6OrG+xYXEE
yDTnEfOHGlRW+NCPdaZDUyy42jLNOnu97V6AFKxCBzgI9BWEQrQh5tMptMYR1tw5Y5LNFCPi6NwM
d36M0PoSOP+InhsN9+sGWNzSVQIofr9AqD75t31jWu/x8ntonEfllnxsSjVFP5VVWt+3lWSF0+JT
MpnWi+MUHhQwjIZH2PgvXpvkG4Al8mgmnfsANGX7rvtv5EpsqV23KAr0vHW9s8XWHyqqaCSzYbaU
CEPPP6gUl++bNtS2P/3IvFIRJIAS20l98i7vb7e3TLFxgPZt6yTRd4u6/dJMZPVzcxldVPLNMNxU
vcDUHenU666BM9sWDcLrc3Ppa42JFfdHe+lcDg4L9LU7e/xUcB/b0TRv0lhnJQ9h7RRO9KZQx76C
5oQjnJaFyM/mvlyDO0mvJ2PKd4ntwAzztaQ4y3G2jonScQvwIzvioEhuBvzfxaHIsM7CbPws3WhT
ztZqIILiVRoM7WMVYPBs+QYCOS1swKBumqtMhsFVS1F8W6D98ilpooNyDOuQKjjU4WpkC7Nhs6zB
F/Wj0+LmVJua++hIkhyoVKFhNlVi37R1rO+7QKNyetuO4H/yoZakPnu24rajDTeke+ZdeeQii9/d
xqSf79vAvOnTQX2s0srZi94PF3/Gj36Z/RHTxOQlU5vEsqjHFjUo/Dwcb3DfHW/KHqbAYCGhswyQ
AR4KtpuqZctLZzgqXsvICrnyswwrNCCjJ7tquX8sDzPcBA4e2elyHli6loNK/eS0EPsR6btzlMLO
dC2rLN1rjXaHSAfrHBJGO6M17SursSlbkvpjC2Lqb264TowWK6oChozM3PQ2tJ38SnNhCnqlpT0J
v3heZszn4sf9bGB8u67B+zxC06FaAZ/ka4qfZtb4sD2GAX9WRI/O5TCoq8osp52jGbeDRjSU6D5m
dbHuPCwHLLC3aUCwsLQE0iqb1NNZtmTuPLSCLBbZmmw1xveh6bpfWzfbBJBT3yYD1UGXb/sxGgKx
taNMnhytFld6x9epDZq601DER5KAcgWOTTd57YpTEyLD4QcqBB+jJSeY/fxm8TePQnKeVW2PF89K
v3qVZ73EKnP3CPtP22XWOBlvWIG+dkZtbAe7H0IM2Ctj/Ws7dEZjOyp+41upITGxtJ0WG2s1Ohdl
lN2RfUe30ebXKLzMX2OQgrjc3Awz5+ilY/BQW6m4S+rqYgIYefnlSXBU/HVT2D89Kcu84AGcifPj
SXFby7XV1Ye2mtC992cHUDN3NwV2r8dxdgFduqKcfMH76NIOkU85zOojojDNHYXdlBgiau+XQxWj
ROJGdXRN/qS5T8C9XUBdb5fBLO8IyoJebR1PRfvGzIdXPbxZ9o+TZVByLvGCaE2nf+3rn7qlwF30
77OduTurPIgu7PsPfIP22dS9Zg3J2tjaFBJw+prwEU0grC6jSjoY4BinyhuTvSB82wVswV+dSjta
eEM9Tm6Z3rSJFa05YfUqIuTGe1avEyL0wRN1oX1C7uO1srh+gA4+FWPsH9AGIC847xutwBx2owz0
3bLZHB2AFAbLyPXSbBMwKH2YPsi09O+BVB3e96A9+1fMvW4b9oakIdPyZCO18Zi32MNHg/HaeJRW
asMNDubc7DAlxylcvORmkl6lCspLHkZMm8Qnwdw79AH8cxRgq7A8XTj4D7hSxCe2YvNvKvAjNjJo
Yh3DhCYI0PLIvzNeL6PjVFkP9vvjH9N1h0T20ATi1+k+sKQHJJvmoWW6k+oXWFNPqdHZh26uixjU
hG/A72Os02WkrWz8C5rRtA9xHUcP40j+aAzSi7+MDvOoCbkPXMN2CfzxIaKo5HDXWQL/IE/lLWZW
uyVFsMwYq/42sfzpvLQUilWbTDQWC5FPKNBMEH9QBdt0SZhuNbBX5MK0srn2A+euyzRKlO99UXFq
Az0/LX1iAEvXCcT4Yn8/OLZxH/b4R/ZGOWzt0ZiydSrQM4yS/qKzM5sTk1hFZPqs/dHq2VqAZVqh
ZmEfl+GpsRNEcPL9++gECgRUJu7R6CXI/OTMK8hPBzGNN6L7ZNlx9z5WALh5nwAk6Puj1Ptpgh1/
cwILTFSRqOu5FILWUKuuQdwOu9iIPi+tH/2/NJ2yRZNo6YyAYepTLq+M4Bq7Ke3C3cu+beZDRWF1
VbNjO8qgChABKTy+kR7Tju/tBqu/nNgRRRObXQqH5cmcaSoNyAdpmN5R1oy3Lus/O7XeOZK1TA4q
qIpbz3c1oDpu93Ewkqclkh7VS4u72rek4YV11XaXjNzmiiJJtNLHiB8iW/BNZcfhFeBB+RHlsqVb
GRXehfkYbbV+wJa2LN5arfBvR0+mt8uznRjbcT81/NtYHxK0yIr8yRKFvQUe3J08o5LXnslKOKVm
+5gHs4aYKbtvOSohneZAarXvDCedxrskQiNPOF25kmOIVa3tqH7faeH9GIaFQ4K4/j+0ncdy3Ni2
pp8IERsemCK9o6dIaoIgRQneezz9/bBTJdapU9G3B92TDGwDkExmAsv85jRpSrwvfR5U79EEQVLP
zzglizN2UhSoY+dJ73tC+3kR65ooO54zt8TKWx7Ote7s0tp/kqP/Wl0uM7d9403UUNa66T5fP19G
hCyS01fZ78+bhZ2MkzQP8rM4KcG4ywXOfrX8qFaifauo/1EAatSHIPOHsxjsZ+ouKRU/o8KKNA7u
hd5bp7jEIQetKaqsonZvHYM6nMWanJrohBW9rl9gSAdUTDgpjyoQO3zS8W1mzl1egGj2KwJQ53pd
uTB0S+vJJBa7XsqqxmbfjDD45WXkSxXWmFa79YGuJd6cuXBaT6PSvW8W73dfKFhiwxf0CqML4BEu
e+CyaUdDde6vQ6Ia47aOkVMAeWVjjtgat+bI/yT0bYx3IbPj9ozH5XGqzI07OMElQczkIo+sZC5Q
FltWAQBuzDBKBu9rz3X8b8tyj1Nl4UUvDIzb22bfQubcOmIaPPmV77QYAuPXt79CJWLr/1mWX/iv
77/cF3MpeEUQiTSlOlHXK0sam211aooW/IE8/Od4gUg6Kzkblbt4VKxjPGtAFqIg22SLjfgAbQoK
Ux31WP4ghyKTH9scSORr3djU5lBfOrnHXPaE0I+ve649xaUzueybdKu+AOnQjmM732YGaIYtGDh9
M0d4e0UVFfzrpMFdeMPbCm5xeU4UaX+oe9O/kSO4U/4OcheSZssijmmeTgcbYSi+IfKl6EZ7VQ9Y
oMgvkJy7fosaIpmtUWX5ipzKOduhjRru0lTvuuiDtfyOKhG2yUprBbtk4hluu655jbe6uBcrOsPO
UQZW0NS3SjiZj6Y6RPe+3j/KUK9CsVtrbJw9saXeytQCkIARK8ZbDcSJYhXT0resRAgqa8031MfM
nYvNcatN/Y0ss+pOy/fSJQCTlV3T5I22LLryMJY6bLJL1VcQTUvgG8tyclQXwamPmv01503+GsrF
oII2mo5qe2jq/rOYxuFX8JhmgfELDOY7cMv8xSJtX3dKVt7GSmARtyjhoS8JwVVnnOFBG/Y3J4MR
F8f5ocjCTeZzQ8dxnLJCuFQfEpKIc1oE3JygIoc75NJkSxUkurp1Q4p9clg0tn4cBAxiOUT2yrnN
1Okke7eyI1s0H8CGike5PrXJO4FNf23P5lGtkYsJ89r5zajddzl5jayDGeRkYZum701v2+uuyLJz
lHY+Fqhjf62UAfr0Amf+X3ZEy44aQsz1GvDZlRs7K35fY/kp//uOcE436DunT6AcqhPgCiyoNdV5
VawMurVeuWducbTUka5Fvtx9VWnz7OnH9RsERt3Xtph/pYjM3cFWse+NWn+Su+awRdjFSqadHGL3
eqwoAzw6+OTeTEtMh5im+xqihrEG5oAM5HJt3DiFNjsvepOOh7Im53ZNC1EiihwrrXJXimuH97ZQ
xsdgtABIj8OwDfp5fCSQjW6ipr2TI7nDyszPDLnIs2PRnXAVw971cJihzrG/m4PqkeRnuZTc7Uem
WEW1jWfcMleVQBcAwcBilD9tOccwrIubNsONnIoUJ99CjYg2ctilxnSXq+l1JH+GI3BZTtKcUsHy
G+CcpR3k3/N1yZCUKARga5GDv5Yu5cVpLsqXuaMsNZvtwK8d+zgVm9EdXRJjGyOVfeljx98nFOfB
ztfDqVVUZxd3cXvjAOLdmEMr7tugyxAKUvPnMA4c4NFG+qan9g/TUfofOFviwodNE4Jel2hS8RZv
NCRerdD9OffKvTMZ7TsA9MoTRj97Ojk4wupqfyToddeypi5yGLhBXz1nxI1Hq6HcLWvqvakfu2Xe
NJoeefzWXcuc6M/+wGifSynYo4fzow1/HHl4nbahUJuK3nC1Bpnm3oll1ckaA5BRDqwxsebHqhnE
hc/do5G7dbWKevPVTUoXG1/2krwl3AC1GvGGFrxRUxv3STB6172aYfreSKJ6COl1wtVVqE+q8Vtm
GNNrb3yDTp++4LbWnaNESzEJoW1V86xeC1wEj3/tgqoEQBtRnTM8hnQlp6m7wzxPk+kYqLGytGR0
zxXDR96n7WuyED9wd5kfajNxNkaTqkhsiPigFmI42C59T/jB6TamVf4QFUJdAaI0XmA4/kLmoERS
J9gAjaTZoDkALUIj+OkU80cA4XhRiAuPJvoAfhu+pWGbHJbP3KZJVPvNKfyL2UBKTuZqPrdRPKAP
yXxOGIz1XtTe5qWj3o0WdaNuWdBq8mLNhlKtVGr97Kfp3qRZ8FbGbrFNMFrey/NVl4KsW+znIcj3
6mDNXsNz53VejlK7CV6dGMd6ZH+VF3mELlvw+v9wn/xpgwvFpsCGnl5f0Oz/P//IwWmOEPlG7Jfp
xTrgTyGKNSUQwkqF4lOpGrWfsdn1mT0DGsOpGvvv+k52ZOFMY0amEtFcdxNvU6QKq2Ynl+XLnzMw
Fbd2nR6Nq1alpatqOXX7JV6QuWVUTrfA9YyLnHKm1N7jePl7h5xLM3HdIff/4xpyR/7Xjq9rVPPw
PYvao+xoyk6npfTTSthtu/uaa5PulBatfpFTkR8OiG66u6/OaKPDlpsECheQybuTIYKXr64zrt67
0nHTs16Yza25vMhu9DIf1HlGjkJUghbMsmC31zm5zR5sFQNY8xnYonKxsNCCok+klunUs+Xc14vZ
Wj3P8JJol71fL197oU++RGGp7r+mvralYbcJ5lhN6EIJJd33mCvfyAKuPHIQuzi2Y3b5x/y4bJOL
NYtyfwNcxq0U5/S19c8Guf1r/j8vLc/Wo7o8By7EybbhTaGd9MOf4J0MFczJBbDwQxfmX0Nobteh
DLoKpPgvIoe31Cj22e0qgCJO/CBfQqNE/KVqlNXXXAzfyMvaVOy/5pbTo9IHrVwXyYMZ+8Z5uMwz
5up/uvaDYHlUGzLhv+a/2u1/5r9a/TI+lPNDo12GzjGOQ0xzgy/Vjb28WEnl3xjob07+DEXvz5Sc
x0ivW+FzTyt3WRBlamJdq5bOPjX7DzmnQ60564G77bK+f6LzXZFUP4VUl59AxH+Q2iYXudTApVur
k2Ps5DCBP7NPbeQM5RCgqHlp+vZFjuJpci/a0N9kU7pWoXp/+EjKrUMEN85DF5m3aYckBSp44UfZ
WveZMoTPkxU4+1joOvJfgfO6nGlAMtrY6TjuwgX1rZqasu8d89NYEOFDaze38kiYvrJPUv0zXnYR
04CClHN/9srTBwVfbBXu4Y442d422QBuSPqfa3DiURsFFWHqQ7efFyNUuaIGNJKC7k0OUiy5bVS0
bdRWZ3NvIJOoejY8ISrXbrPjRpV76iwS2gNq0u5omeReF4zFjQK6WOF2c+mRz/S6znDgxs7GjfTf
li+mHSHhYyqUyP5jvs2EcoiAFxq4dqrwiIz6HJVl13puG4WHsc+OvdLVZ0sx+jWVYr89BElC2hf9
LIQdvAeh+/nfBwB9oQHD0/1aQt0JlFCQjPeF8jPuounVd+zRE6IJbtSgj597iK/T0sKoEWU6GGL0
UVSPG6j9TX4i0z4FpZX9hNl/Pfgz898H/7IHsyB0P8ii8/wJe4bsycnsTZF1/p0cRTBJVyRizQFB
5+wpdlJ1VwkjX8thqJsD+r4upSl1PKLnYa9CZUy3Pe2FcxHV/qFx8mFfITRzUxtKtEnscXrimat5
+qC072ZE31VVEY5yhvsY0dtfia69DBRiX5XObAlAgvbBb4x0mwpo3kJRgGeAfklF9bN3WnrrcPYA
vc7NXWm59jk3FHxtl4UAVatez/RvHZIYe7Mhg0TOLHsDVe3JDcnYOWhIW8mpDFOoxqKOtkXkdJtY
UwRKDhwFg/ivo8Kp1Dt4yf++L1zOjZfV//O+YMSiprfcQ2tU0VHPqAVM1eA/KF0nvEbN7M8GTfEq
6X7qjoKKctk7jz3MtG1VZyjFDlNyU88NNZOsGF9jLb+VewlZTl0rpre5C7N1GJfujSjQ4kor+zKh
M/uU0XXlmx9ki/h6/wSdFOH4AWELueoXSnAQmt2v5CqWGeZN5cx3qHf4/CuQxUjD2XkoBfprKmLD
8FbK7QSj9AX1FuSkOmzWZ3MEsQNBvNXq91o3+w1/THTsC7d+8tXiQXGT5l2YY7MaULi7DL5Q0WZD
FNBdFgJ3+plQL37An1icJjEO6+uF+EFW0CGXPzof8Rhh/ER1HrXEXF0HQfH7qBiU4iFIXLi4y9E/
Vv9v98XLlemVceUhMTeFQqMU1nn/CH3vvdfb4SxHQC7cnWL25koOKcP0jxZyytBEH68benSdNK0g
GlnOjps4vShV+k2OcqjGhzF1Ddr/i1B8+t1163lnmn7Kvaufvv81LbIZiTZDT3dp735Ny93/Ma1Z
U7GBC1RuuT+OdzNkkbNW1BfFSKCj9yV/heXWd0KkFKWBiPterCFirZixsZZn5E7yEw3DhOCY6jUf
QqR6dZvK3eI4fp2Th0i9LH1Wbasuq3I0jQ5nlHH+ajqxuy2doKBNXSIWj0k17Kpl3BoEMNfDvy1F
4WisqUBPSKSLv9a/zpdHat0NW7Vsf6SoOFwi2XWlEYHqapGn22Fp18qVfIB0z42U8dfy386Rh/Ll
azlHcWNYW33/3KVRb5nrMcHZoe9EfGcGZu3J/4UF3IIms6be/GOBu7HtIZb+e0GrnN9nuBFP2DoJ
tRuUKSg4+KEKYMLN0dgM+w6ObcdHBdXOKUZvdfSmqaxPGSC68qZTCmOtFc0+jjLE3xIVv/mpG2+C
KHsMllFe1+NTssNfXUVekokxse7xcTdu5BRFi2RV1MLiWcSio4T2ps8nZSNXQy2BmqunOdK3ZnAx
LOc96Azx0I4/+gI1nbpK1IcMMj+luLaEiMeafKHRCxctGbJTuWyJ/aa7lEF/KxfllKbkLQT3bNzK
i+jIylFCjM4xJcq8K19SW9VuepXEfRzm4qWrxLyvnNBey1VkOMt1abTdQa7iO/2WGI11O+rR/M1A
L7se0sPvt7Fu/WE9I3N4aOIq8ZAeBEOywJa6aMzuXCf4PmZ5fIxwjwaN8mdfIMdyI3JOb/BR4qM8
V54W5U2w70zURRLafE0CJzGeo2+63xyDfqjf3U7BgMSHEz5Sj7gH2kaJa1mwFIAYi5rIXV8L9xzV
PQTGZYGS7TlM1JGnN629Vi+irRja5t15TayOVhAFq63D7WIP7399LTgKZ0IOK7beOxClTviRlHO+
GRLHOVImix9MwZ8bN3X0YavIsZeaO5B5+4u5Qw6CLke6R88so/qo07neRbGycctIfZIv6oCgSC30
+2KhZyC5hS9aS5tNLrZuVK2DFDUsuYq6PtbfCWodcrVxO+eUwkujWcblpkCU93aGOHxKd3y0R4F1
+GzcKnmCkP/goKQ8VJT95WQBwUpH/uMkR03iG7cpwO+LtVT9UvCGtHq6duf40Ei+tjht3tA8VKP1
gJio10ZJ9qOy2kc76TXgy3qzoySq71tR9o9fO2CSPhK8/tcOLHMDz2xyKjbZHt4PbaEhQ7q4zvNh
A7SLumZX58U2n5vZm9RC3dsN7gFXpFQITn7fiwHjD18AB/oac1Oo75Mxa+511EjWgrpFgnPLRtaM
bJ3Hd9SpLykZzT4vNf4XC54zj8xVNNrqi9MIwuZlv5z3nd/zX/vzvnmPssLgxlFb5VPioKKZLP1t
lCSMnTYN/aZe0JMtyuqrOAVlo6Bq96I6fI1FF/JdtpPnwECuYplG42W68PRvgGKopCWEtBiHo1Pu
AiTahLRyixX9KREYxoPMseViMgZgIf9jUaboCZjEjR9Bjgi9oZ/Lc5qq5oOt9y+ywK8ns70iEaiu
85Q2/zbf9yWC9q36niEzeTOpWokisxV/b2Zy7QVKNAXGe+d06rPRTdk2IBs/wYFH5qpHzcSCef5k
uOH2GifPFM+FG0WbYQmP1RnB8643s5vWVDcIBU8PfVWvawiDD+rC+M1Ax8mRttCBl1GQh85DHAJ0
hYIZHPjfANSfRfljGBxcmUr/JxpRbzpN05c51Nx1XzcWPheAZdTMRUbaCrMHtCQtRfEvrYEsKzeq
GyfTyjeUAuqtK2ZrJ4clqhx9rQTfiILdUwLyGX1k0A0gzw1vzJXsBIRlG7m9iSFI8SkxULFPDY7O
U3pJq8S8R3r3Op8MWrcigkgvrujbv5L/zJwwRCvt44RYJtBC3ko92k4Y2X8KgKQrtRPZPRhFe8+D
KtqP+VQ/gKVV8fZu3nordZ+yiv/27DdvyIhNm6IzwpNupeWdURk+siWTuRNpg3SsfNDaqVGS9wqf
D/QChJJPVoxhvM7MLIRuEJyFjGisBb6qqPRjlWihwnY/OTaqYyXgsfs0Ldu7XA++ae6IgYGuNA9V
mbmXAEsVOZIvgsYREjcE63I4T2V0vJIAYKiUqxEIv64W/gs33QS8j6WfZ5SAz5MG2sxtVe3FiPo7
Ve2sz2VrFeyuqRYC7VazRb/vZ+nPwYU3IkIc6QkmIw1Hww0ucvrrpbYVCo6yI9TZUKFNq/bXObCN
rUyT8qAajmUcajyzSZP0tO8ezJLIfcmoZG5VmOV31a2yi0ycXBV1HbdtToL6Jbmljn6Lk0KKJ7Ct
z+DrSgL45dBOohhtiITsFOWSJTTMitbd5JoeHubGGl8Q/bzOI3/ze97wm/FFMK8g8LMSU54eLb2j
fWcOb6DPSFmXUQ/W/4iKAJmm/Bf9WTWWVT92lYNclZszxdmj66oeUOdaALKLAQgajMlZGWvqXsr8
nJe41HzNy6HPB+eoXO8T4VDMXtQn81okQGN8p+YBrjrWHnGhgiZ2363RPMlfyin+yHJD/1Wd56Yc
fxG4fCZp43yT55IviqLyH1QwB16EAuwHSPWNvSD+9bo55dMgvg9E/6QrTfAQNgZpn6olp9HV+vNk
FCEIYb08m0VM/wShyo7S0/toWgdEneoAIDVymUGVfTqBwFDASKGBDZZYa5XO7zjm7d6OchNdkHSg
rtSJje+27uMYYQCHASFFVfRLbuhgf+sBwN7bUVvcttVQefIWQDherN26M44IwWsvjfshpzurNfeu
qMFjpZA8Nb0xkwvYS636MGAVra69R2RVgo2IVHUFdzIVu8ZN8IMlg/u9rkWYxbgDgGpuyu3KDbrs
IOmrkT27Ww046loOS8h+5xG+AeKo0F8JusVDzNNQLsoXX1S39GBCuP9F/xQ3WbAydZ9cJyzWNv0K
TJwmA8x0q5bJ2sHYYhVaLCV+cEgb1zrLB2Obp9NtMtJQ+POYjDprvI3hHl2frKboR7njOgyW1ZRV
+Uj9l2ukVQ6hq8/LrSzLOWOH85ARDDtZr0P2aKSvhLRUvG0RCYRq66BZMlQP6gJgnpeXaAE1y2Fm
JN3BaYuHKtX+Pn/d0ScfBqSP3deX32pMIhLXiJxVAlR8LW8Q8lbxtadFPGgglM+dFaINyVquoKsR
rvwrxoiundiEeZ4cEtV/kr8R8RRw8CBV4kPE3NcvKFevv6qC1VHQ4k+jzj69rqVaJititZICNBV2
tpfDKjLdW77C4a1FM/GrspanpPfy3KE0Ttd7Xzor+aFsshxR3g40TaPV4G9DlS/2UCjdSXUpY0WG
ciNyyHW2iIJbeeQuR7ZoWp5rf8392740aIJDEYn3f+yVV3KX8/9xTXn1f1xpgbdvGnCEVd2kxzwv
zOfCcPeyy2/hQ7kpSZuPZDl/mzetJNk0ShhuOzPsCEShKUnykWYldu3JMfqiwXSQs9SV7grDeAwC
k8Lq0rCwCaVpMJV7pax/ty/mGYxOL8Z/7pCBkDzpa4eafc/sLgNQFilNd0IGLDkH0fK+Xt9d+cUR
rcAxAzTl77e8tvEbGlPsIRb8mWbE4ymYKSuM2Gqtr0ATePjj1PzibjYQJocHrVXDm3E0kBMGy05g
NB5UWmMYXoN0r+Ayrkro4Uc51Nz06JSK8zAh9rqKx2bcJmqEasNk2ysnmjGttY3gIl/kgjwKxcBt
qtLBIZBZyTzJhxO+RU2+ApbJXLu8yCNDn7e6qsWXJuY3joRwNqA1W8/QCxrqpTNu4D8VlxYZx+Po
BNOuCLv4PgL3uHIKZ3jDd/QO2JHxSyqogy764YZQsYO596gR6qd0HPrHmdLyHsHbdhU1CeWUZc7K
P/iJMQIpDPiS4C5d6da20hz217Z/mcsJEPiyuLxMVht6caHrp6rWwJPF0aW2HPPQGxTdzDINH83K
DeECmC8xDJpzVo3h49eOXrcATnYBaOAym6+rMfCtvsBX081x/QIy9lalwDrHbHlc5RUYQGr0cn7U
4tGrx1jcKGMnHiIjeagBDr+lpLPX08tl2HbhP0+X81+n+2r0t9OFmP1Nuvx0M85NhMGUeYs1kXOp
G5N6fdg+6qgfXrKyAf25zMsjOWdmiwRDWgw7udC6IcEbFrzf6x65Ly0LlZNCuH2CiIuMs9Uqm9Bm
KOe+Xv5trnQrapoyEzWNVTagxOjNjaPtYR7voqTtT1BmS3/Ffa8/+QMsgGerdffTVF3qTt9igdt8
H6wWFIBa9zcVOe7RTqoKn8Sgey7C+keTKyZCl/q2DMbes/3wjF1WXtNqds1T7GpYuc1Dv/7bpDH2
xe/1pq7Y6iL2tRddREFYLV6wYos9CL7tjYFnw0uQ3tjoSqKVr8Z3Qolf5OwMc/RgtHgXynMyuwo2
UwiUTA/1cO/7drquHJyMwmKejzE/4NWMn4hoixd85puzyJNsJaf5ciJboqeHwE8f6fkBQR9IS/Hx
jE7ooei38E/o5E919iOsrBVsoeS7Bjp8M6I6fsjrITpl4A0JdIexpQ/GodomP7VcR/FiGZWl0qOP
aafNuVjGclIO06m943G/Hhxtx3MST7qhXYkmVHZGZ2Veb/TaM+DjvW7eR3P9zfT53YIyf+YR1l7Q
+HsxCVVPhh15nZE7OxcioNrBuazC4VuICB1Ky5itDWD495o7o7hnatU2RoKhhYGCht0qdwrSTzQC
sMuOdpET3ScqflPCjLhX4OxiNuY92JXbSIMIORMQ286MCHLeVBuzzXYT8kkn1DuhkiZIoaauvxUj
HV58BbtCByJnos3Y990TnHMwPCmFkSBwv2sozQhcjGZwEXULz65pZ4K/NIoeMx8ZAyvEBjxGJxzv
ZMDRuZsdMDLL145wvdzontyoJ2kpYBKM5aYHmjHPMwRrgHquuneD4XEs/HPaJ/D2CoXoa9RTlEZN
rBgVQBWOYp0qm78SrRrtqNV02lMdLQKcccEtYPQRJqtEsUZvwA5rR4NoH/Rj/xIk+BVmyAL6CU31
uH6twkh4VMWxikvEXVJp+bPV669AKooVvbOD6cc/HSUH8qU9+SZ4f2cSWFIlJhUpHwIPKBlPKO8p
6pArco3FIrwS6yDbZoR69yOgEvoG3mgCYkorXTkFTbwGe9R4SoisSdPa9w3VDEMzu03WNk8F3/P1
2Orl7ZTn931u3glD2/mGH/P4USCoRl7ZuOVqKrKJmDHJuP+1+Nxg9LjGTWNd4ioGmpC+oJYdCHjN
VZFEb7pAczc8VC7vmdCIny2s8jJhwCyd1eyb1qDICYUQzZCg8VwUdskr/YNL3ldPNWrvIkXnR//p
Ov5IOoggYbUAp7Bqd9eTmT/4qP/qwxOx+69oVG5R3cP1z36aRvs2GUjKbNrI1Vh1KwIh5BmKg4JQ
rCXKxzzswXEFxXc1U56EaqzsfhPiuHrAu5AsnUIJ+tj6asx5aLZN+D1WRXSIHPRvVOSFMcmptm1p
aauIZlenm/vYmrbIvSBLEdporVhxc2tbQFlQ6TbpWPpbtxPzOk35QbnocEp1B5LD4hCm/R6m803I
l5s39a41JjAD0T4AYO71c1yuYhVJM1vrL7QNHmnFP08Umr3QcT91w4FZVucIDbS/Wj4CLyluk7jY
Okc1npId0Ihii3R/AjhMx/GaxHxVBOMncnPtBnwnElm+RUfnqJV9ttUMStR2o5WeLqBRZ/PLIsu7
9SnmBK1aIdJzwUA0WfdWplMtZMLCzkAE5sVu/E/FDdaVQMxSFVQP4iD5KXQBizw31z018FjPpx22
SHc2Wrj8FPh4euf1utJ6ImpjWpL5pzMln8VYfbNU46kaFqwYgE3P9HkDG50CCzlVQFK5OCEbSNpW
L+m073wHu223PZaCnoR5dtCTRipN7N1kuBCr0YlExOppgBtD5ezk6G2PN7nVryLYAk6gZRs1dD3a
9eHKshv65e54SQr91zCFO1+8dyi3WrjdcpXO9dq++2ln00NgOJ89rrBziLRmWWqFV8XahzanyJKD
DBxGvwYzzx/g9shfQbMEb2Cvzao5QVCDsTqBfaK5fa918BKR5l9ZJQa8ljbyfc7gTtXTRJMBBrcZ
VMcc6HjtlnwV8ha732k7VfUJw5SFEYIqF07P8CffCqxBsQ4q7+IohvjsFwfbNt55bmCESZZr15NH
FN9t1MqEf9bv26h+DSYd17NCeQS9+tCCcy0wMkqEl+njZbbMnGpaf8Y07M0vyketGGyvyOsPpDfn
rZNG71m7KWatQC24zSmdiJ9G96qv0qnqDq5Ded2hzGukiLVYFPThEAYqDNGKzzLa6LlXts2j6yLH
iiZxzn865Q+EaYmshn2oS/OnlbY9OvlWtAoQ5N/oTkgqUKHqqlcPWHRS7021eKNauDc31Dzg/g7r
sAwBNVmfEdjtnf9mIcq5LjOU3ezEOrpwAleqEWwip3fB9pvxqjWA8tnEpU3Nx0NEovSA4Q4iVVdg
Z1wv0efvegCBWliwmS0HW+qo3ThqEiPpVDSYIk9HDcDReizr2CvGYl78fL8ZBIOujleg1WSI27Tj
JpySD0tx63WFqoJnJvc1D4qdGTrdKpjELdbHyf5HJOx3CoY/OtL+DantoJvdGtM2HmVJmGzpwPar
3GrubHUI6eUB5yvnEyAk8tfIwU9Uo+Y7jt/CenKPNoXzlUO91UeVaVeHCQbgwAfQQV2nwiWEJU9Q
fPxZtTmBxdzdDRWuI2EavPRc6x76ya2CrMS67/gH6Hl/UkRjrrnTt56ZqZuJetYm6LRo0+GMQyA5
RytjcWcP6+ohChR/VwbmuDci5R7KHkVBCNckQAuPZ1wvksa3sZoR2Q3bWW9cWB66eXEt7TTEvbMe
oTgpc/KQAFvwfyoDX4HZnzcZ2r6ILRn3bXysArS8Yb8OK3/qbqhNKF5jmU9zyH2lU4FacO8UCOet
phrZqWjWiFng37aTODdtBJk+3RaojOc18HGcMf0tZbCzVfDxs4z+2Yyb17A61mWrbzRysV43Wy+t
SQP5G7FSnb9bhr7Ox47HDQ0wO4AJBzThJkz6djXp5MM1VE3E5dPPIoqC7QjTcD3x1k0DsQAScG/Q
lb9B0Q32PHeRjgLXN8QLSiQC4QqJ2IjWuQ/mNRVzs1JwvOJZ2aC9/T77MfHbLFwq7ihSRwjI7jT6
2SUNQRxydzwzkvXQRL+smmTFoclnNtmaWpLvIaYfrFtsIWsXNiLNUGNLJoK2NQ/ZKlKHS9Hbi8Bz
fK8hdd+I4TnRKwDFTfogwHjOeaJe8MK5H3Ld3vmoeAdtZd419T6eDGQgAYUabf6NgvKSFCYEFD24
wBqCq64h42ubyJMno4sApu7uEw3HUuVbZEXnirfQC4I2PxpwYz2rF099r7jbRoTfAP7re73cdSKo
d5UVflSAfr0ia5OdgeaDk9xCAPJ3iyo0Els7B8WAdaZ0XKVID+M+BciwfMoIyInP8EojU7nxITsj
PFp9p2X2y8rTvVoVRzC8XjqLaG132o+8KPeqlX+PHSA5dg8+yNC5U6n11o78OysufqbpfUlIvE1i
C1qdOd0ojV1hTtffVxq0oV4LUozTIp9i2UI4Ja9Yj67YgliAX4wk3trpwfj04+AVxdxspjyYkHrO
14rpX3TkiuEn08+3k/FRB8y/nif/ZDjKTwPV8ZXW0gzIqHRZ3SMK8Ucl1X/luRMds++NEj8nIb5s
pCDAQrTxzjewhGnGfq2MyQEniNfaHi6TU1rEvBN2O7iuG341r9oaYpxKBEqI5LuPaa+Duxr0Gtfg
aYGJLhZWn73Dl5gunuv5AiXHpnyBQ4goCN5ykzM421zsI7VGSNRaDcIlM3e6cDuk3NersX1sKwcD
nkF5Hgogq8VsBUuMAHR4UAFMaB+ma47bvFIHHt4P/jxtkgJjl8jmT5qrbo+RyQ83QCQobEc6CqG4
axIMBdLZLu/mUORrs0DSelKNm2GodnFpJhtjmLr1YGLvCECmXzmtO69R+HxL3XozCMN4rfDBq6bO
3s5oJK4zv/gME+ddabvvapR+hGn4XBMu3C56q3qYgmSL+7OjohJR2A5ajCaVCR7R/aQ9dxN3Iqho
N3pZ+V6QQGS0KZPvUivTvHQYcnQP/oen81puFuna9hFRRWjSrkDROT/2DiVZNtDkHI7+u9rzv//G
lGc0toSge/UKd3DkI/qCSDswj7KGB1848KLSOkgE4+8kN7Owd/oHb4U0jygBrVCEL8QUUCAloT3I
bKvlhrGbJ/GOtHWBDJacP+0sepKeboYlzPySVsXWij5ylG+3TeFiJxBHu9VkHVYG+V4xR+wmYHwQ
Z3G+rgrrCSFKwAVISaJCZZZNODCjJdPMz45ly40OAHfryL7Y+hAi2CAgZNwV+YuSThPU1ThElwHj
NJo7atvVx2xBIXQyQwvLn1PUlXdeXioidl/DvgC31HhEZH+R5aaPp3/xiHF90uAX3fhf2C0+w5Ri
j0IvzkRSH5ecno7XhnXmgF8FWTODDrzxO3kTl97KaQfLs7diGCrYLtcmIvjS2C8RKX9sL/VNj102
wMIprm4nPGzJRfqD0c7LDplDZuW5P5wsaSBXOcchrnjMGS2GEL1zP5kKvNRmYZOQk0VYioRzQ17h
jyjROi9NZu6StICpiqrSDpG39dAXrgQ1lL24LrwUy16YCpgaHOeOtkunVVtjsfSt1a0Hr245P9fm
ZI+VDm+4DGZ39O9Gs3mF5AwEVL/YpsNWqhj9+OjUouv1FSGOS8GH9Y+O58ZRFKBS0q77HqfoIfW7
8l9m6Xj/oX8hnS4PFW7R1CAyd/iTFzl+Ub386FAm2lAgJNtSCJpEaReCodz5PkQHl7JhpNGKx/J5
up1KP9oiT+vvRTMGUCqdgB0xkdbpSMtbMEBj6Esevh52Y+wLMEebmN7oViu2y+qyGhzXvK8L+VLO
4YpIDkJoq0OHsp42U2dJvFKhnCH43uFoepy9NNus5N8D9g2byjLioM/g2GBmjOKce15RlthrovZe
amYgTHru9THWUJMZfbREHQeO2IOxNl+mMexWZ/lh7gq9AG3PfVpSjHb4Vxyr4aeJom8NxtRrJOL3
vuHbeHN1SK35n1NFFYRxOiWeF9HlNTsM1eYCtZ4Sq2ardwNsGeoD8h6vWHbV6Cu90l4qsLz2lpdp
5LZA2jSj/MD5rYWat6Upz9hkIZ6aPEI36x5N3K53wvd+wQtDbnTLdxCV9t6U6VPqF+u2l+lDaVkT
E64ZW8Ys38ve1He1Swx3qbbxlQRM2VBmUNm5yvEs4wlNlij3jUgfAQKMtyY2X220rCGeXBgia/qh
nqRLv5fhLVuurMGye4ICRg6gIVLNvDExV50mmw6XiVUxQtJJQltXCLzte26+nvQCd4U5B0Ah28DS
nHpbmcZr7sfjthb6vTAMSgYhDvXcrQHxZA4LfyGQmMNXYyT4KmA2bugJOoGGdc6LVt5GieQZOow/
MSegipFk214lTqY5vdUM5dRzoCxAAZy9FeGnTYBcSeHDpHdfOfqebSP2tm6k9J3+lYj7IiLQmicw
kFhSK4uSIX3Pe/tbgHoLPD23TpWtR/uqT2/ThNUYlw+2IR6LIpvDFuNKBg7iSrxeQoz4AMyW8gZ2
vQZ/09hFtfhnmC02G+NyFgVXOq3C2RWFQ5zBWsJp13UnK+cLZv0Ow/jipohJgLrp0qZQ8BfTI0GP
h/vZmZ+NJ312SAIpA8yi4HgD7luPnr+x0cnYeC0eyZoKCXGH1zr2DhvHwh3J7REPSj1y9xz5QWkn
2iaOaEABBy1CrylUYLzLvTbaklUwNtdxe3Xuo4oT2I78MWiUKEky3tpDM++c3GTHIaAsh4uZuuU+
ydDbRcgaSTkIPWWMPEXOLEKLHypj9MNSFvdp6yOLLdxlk0yc/9ARHpmc+Ieyrb/H1N9MKSrVJWIj
Jy0ynVusSQDDr3jDYPm9kYW5hHacPGZuc5m8HEp258SnaG4PWfLW2KMVpD6Orp4OKqN38T6b8RCO
SuCuo5J1RqqOLpGb6d1eL5kR2L01ciwAnxYZHRP/FCXz8zwkUIjwmQoGs8LLynf9I0ifY7nCoAY6
chs19jMhJ1+xLW1XbsqMEXRhTcvBHHi9GeVzpk35TdfMZ6QP01M5dQaIieI2nuOSUOmDMJ/bTVMT
5VbOg6CddSYiXefsfKIfvNp0P3cFv4k1Xms42YYKwA01QAFRfajtvHyxqLbwPIlZbWko/bIKjR6Q
qcnk2oPBusdazAUsGX0MHZ2B2qeP1lF4bGpESDxVduaxDYxxofhNZPGAY9Bw6mnfhFmZym1fNQWz
qFaZoDRVSH/13dUzNwSg1B2SYrhm2rIhCYHxiqnD3qXM3mJ/SV67JsOmizisV5x3Aw2ugjEnuLQA
a9gKXLygKmxtwSt+StwhkEJ0ymliyNh0qNYBu5F9NlvH3lL66jeBsU4uxtCQ2SLGxwcdtp1vsbcs
imrkiNwTEv/LYZl1kE/Ir8d6qu1cdvrU7zWqXyxBfNTFpf1iqYloA5YmYL3T3HXqx3QFn667frpz
FvxeMgw/gX2pfm/u37TD1VuX5gSP4K60bKQTrXez7M6uwPEvJ+UR8dqQqdAjbRrYjRUnSeKiL6Cb
qGGLuAmikREw9pQY7kZDHmoYofrNgPOJSa87TZLP2bWmk+eth7WhFVUAcejkFMqRyAcIO/d2TSpm
/AsS0n4Jnp7z0NgirzVayGbmt20nMR3N0CvHtnmT6rgkeQuxWfovsYzkjYfGpVf5WQhnnW4YmwVY
tLPHh+0WDzEJI5j1UvjzrhDta11bKXCN5h1WVoN4kE6jv73Dq4hGuLcp5wIoFUJXQSs4yvK0Qrz9
4vbzumnTZoZkCWHQWa76NHLvrfF3Kum8JtENR28Xrl4vUWelKYCm3abGaS3wc/+z1H2eiJ5WYRvV
b7HnI1vjAjiqBlKwxAa2Zg4nvdWWANLTPQTuD0bZDA0mNwTR5wQ5FL4RcaCwX2yO57z49IBa++OL
Xeg/TSYyWlS4HYzpfKjz1qfpiQuOpgWuU32azgiPxpEBoSDdTX01IU9QAS5zoIr3LhUCKDMNGcuc
wtdhlqpI99+ywt6q8NVYqDMfEgjBfu5+zUL/0sSKW8SyPppj+5HODol8Y386sn3DSnqDaGK26WY0
USHUoiGV/pYSQih4aoR4LdCR5tRjUNasIES9B7TzjZ2EtURr4lR57biL+xVXKKc55YKolGbDTYsL
5CapuJPUY5vML9jK05a+8S06eHcmxVXBBHGa7qsWux+fZrXTtW9OXNXBsBKjJi8lxgHnD3t8oYPV
N+9WUEZgKwmcgMq1ejinNMDCtsRuDDuuk67hJ9+JOFgnuwiqKn6GhH0dT1aF6Q2aaGi8WIFVoZnq
F+j8RN7GS6gQZ3pJEacIDxTyhFkf2346aQUB3REJnqNG9Vvi7lNZk9zjYPAQCYZZ8EaOsWsenQqM
E8DHIO0LVp2r/ZjjyUv2YOo+dBzyDnJ61u2F1lo6lHsR3y99Xe6qHhnNKNX3ta2HqQQBWsSlBY7a
3ucwZ0kTuAGOZVyoho2DnpmwLK3nOi+/0rUbEISPLjSezK3TZAd/SKgJJmfA5qKHqaeVoaXXdzGw
w9UgPmP10/LYsdPA9Eb6nPdWBcJY62mkG92/UrQAdfQxXMEmWHN7NZq4oaxtb8Awr5uIVGQEshu4
Vb8GVuQhZeSwsDzrbq5crPXi+kAlutN5wEEJLJcekfbaLwVTowjXZb/Ymn6zS7L108SzEXDSF5OE
wO3uQQSClZfaK8qyql/QBDaU5wDUHo1ru7yPPe8QD/5PCXciGFSfU5+ZnHQGpZMP0tKX9aM+3InV
yA9z0/zUVbi0YGB6IEf58BlhM3lM+inAWqNko3tYgK/xL0DxcbPOt2bWYUNqtdPWHBHSm6t2P3uv
6Ot4NEqdf4UJIEpHxYByHQHd+VrrdJHLtcYkmUHwxI6InCK5wWv1tY4IeeX602WU12A9Vrq53mMU
F6e6941nc/RidS8COWRWODlBjYrkxuw47cdlYMppUpYM61bzt2Dp9VNPXuIBbdBqsm40p76F8LAt
0D1uotiJRSEiMxZSNasvlB8iRjWGPXRbd3Kq41BUVaABWWczFwBO+Gwtyqcbs28wa8EbgVYB56Kt
/ebFnd3iTjWZNL9SktDVGbLT6sGGwaAIpxerpsc4AYmVKwpSkHUaxn2hI0UFn6T/Yez44nqDjwZ9
fA+ilG1LOKUbWAVj42pbkZE6eK52MRIqQjR4NYxInACLshgnrZIG3DZDDdVTZpRkaWHEFDW0R5eG
SzceHIs+SJm+2DQZKJ+WTT+5Wai3iHTj4awFRbNUcH6ZMtU1jSdNnotk8QNzmVvMNFy2eCICeqdL
CPL46K5QjxDUQyu2uLaVUBfhog270sPUQSFvjApPmhpVWVWiG9F4QJZo2MAIf2XAA2Mw/R52pUAp
jzOhmm70WS1bErO08EKi8oAKc/ncxt01nz07rPN6E08zfVrp3HG+JaELnhWrgyxwfOvWjMtym6U1
faXqQYwKE99zOuaTHnS0EfS21REssBOAqP6py/pTj85+UTct8vbrSXhIcaszKaCaeSuM9U5fEE2o
pJ1vR8u7HTx3G3k5vmVe4CDGctMNzQKeoEYbpAEU6Nrpm22mS2AY5bCzs+QF44Eb6rWV58OtbNPl
TAkFMd4Z0WlEHUx241O5csSXtv5Ua2ztaO5341SEEfraEbM06ZYnxiaoGUVcHA7NlN5w55yaTi1t
uRn7IR5cMSaPCZnhJishMPpzfsmj6ccoyLdaU7xWiF1JVIBDOS2PHHo8cynTneeYOqZHWhA52t3o
Vu89PP8NmpAIDSBAQPz6XYwYZ78g62jkQBwK+mh+SKfqtQbp5Cdbe+zHbd4Z6w32Q3e5/xQL/6dN
Z4X2zL6czL+Tsxk4FNyNjjeTnbo4rWhnxEenoMwY4nUdWaEAE2nMDuKsjDfEGj831RSkjfmwIm9S
RB5mGS96gh821cG7eg/bHd5G3ecBxEevzb8Aye6xSb6gsor5YOaFQFrvUFFCyErP3hlpnxiveIE0
o4lmo/ftr8MuN7uXeUz3VURyL8QKkWXiMKW8YykOgRYpMouRfgFyYqTPU5/FUbaMF4t0WQOn9Sig
aOdtCmSuYhG3AVAndktFJVrUtwuD8pM6BHofLxvr00xLiAoCdWtrqWBo58dCK+95mnrQ02MCScdY
ZRqTq2GJvY6hh0eV7lmfQ9rctpn8WHW2/OA2D5M9A6O2xivSsIyyDDjOzlQ99XVfBV5SYybH4tQx
jQ1S3fd3wMq+htU4wfhD8jX/QOqX0DeQjdaQeHSDrFEX2iZlKFQNhTg6ZXJvDXNzG2kjJbqcIgBo
0SGyuXJoYWXoR3a1XQbcEj0nBn1MK8hnukf5dC/GeA5mu6Q/W9ygHOX3pQGXk+PBwfjTaJnHywno
0linSWhZFiGdRGa7TrArDaCz+Nv8Vu+lVbwVJq2gNANEFou7lGpEj8goPYPzObGT295HXdu6zEiC
Bqkp0KlO2dJL3mAObm3GyAUDNnwUuP+xnQwBZoiLX1GBwoIcc+GhOJMzJ5uU8f+u8xN8Otd5N1RY
GWhM/4FTABlnC69HNAiJGcMCOqG/bSd5v9qQPv62Z2r8i1wdZgrDiLZMjolNTB8j4xbCjTIF6ELh
r7cShasA3N1mHdfnvHiNxlk8oxITQnDwAsTbyb+N5HmwvcdioELMO7o5EvhzbzfHpoVRWRXjnaHG
+n+X7KSutWmxfTUo6dqa6svA1yQYEhScMHyjcGUhYkf45SDaNSvThN7rty5yMDV5XY/0RSVsbZv1
uJr7/ZF27yOz/58xcd6TeEG6Cdd0vT7SCv9x9ephanBpH9wMnZ+qscI2E9vOfjFcN7vxne6hje+p
F9utOYNAXp07zYYYDKSxZ2pI6wNL1UxtXvpzos1wPWNGgojIdknrSw8KyQYNOAIwR0nXbrd1UVyT
tt4DX82+cEtUp0r5kPUucgEOdjKpVWBtRpctodHkEwudcdq18ENCB9WhwNc5euBikN1msUX/UaEh
IQcXrciotcEBu0PCyp2c+yZWMrT9+BD1E09nTpog9usPekd0I5kRd751wl/tXUN/YkFOmcxI3LWU
T3hezOTMnn7nzPoYuGlSh2vyjHQw/SvMMDeppJRhVGyPlH1D+VCDjckVUqKLDVyXzCQosZXyrfJ3
QfPEW+hKJQ3nUmqJc6GUSMGYknqY1wU1YL+qskAsYH81O98tbm9uzJX+jVW/alp/V8aYEwBbevJt
Gu+ognYb4bjvQ5ned7UZAtw2dz02e2GzieUIrJ9WDBkByjMW1WkeH3sUeQaP/vac5S8AYgJUZlH/
nqfbsayc0Jj6l9HWUXqOq02xpg8yY7KLzSV6r10HOAGXmjF1cLAtyr2zQqk2rfrNNOgwIF42+v39
UoBhkB4HcOK110mPiZ2mCSJhOVSxVweOnqf4td42K3bX0TyQS/rrBS/K13S81ZcUxyLbHw5TLV/S
Id6lNHaxax2uo2geR+jfG0zRQiURN+H/gesYaPWk7IJVN9kjMwZStb5SzHjGLV7Pj7qHayCt9VcX
9g5v89rLs5P6a9CIWRKEjDMT1VPecIiO0gTC0OsNRz/Txdi6wbf1YRARIBq9PjUUnMweu626r0QM
BGcna+cX1e/cA2sq2/WrN/3AztpXKv4brYjOlUi2TfLom1mEvDUC2L3hQgVCD6uE2SPn8sHHwAkh
wWB28jzE/fNR5abIvnubeIu2mDU74jCb2nmVaObMxT/sd8NxZlA1tYwxB4TH2qbhSjy6443uPBtd
e6r6qd796W0vK8CqaR5Ikmj0165NuhzpsGPNJSir4tmLs3ofu4Izf15pNdNtyy3rzjeRwjbQ4RlF
lNGvIRUuOp4LEtNmKJwB2Kojz+PaVwwtaCcXS4tOq75egH6/ERXREOrzmuG0+F5x+dq4lX2ZOlwD
Pbq2CFNf7Gz4bSafE8IcX5CzWw4uEMmgHgyxMfzLONcwl7LCe+2Su1FpVXnFzTQ3BPmYtu4g8ydv
4quj93vpJkZ7U9Q+qrZkMlQHWdZ7b4neyzT5MqrsSiltLUD1ICt1jNfNPe7Ddz2qoohk5AGqdQKa
LsdpPdPYmGf/w86LZTOjrH3jyuTNTR/8SADJEgmznAUWW3bfi/poVUBW/ehNwr3AEhqxSIHO64AW
N96D6C2lemA56JYjxOyEIDEillf62vqoeOY0PEAavaRd9EOY+GUC8ZrO1lbQwV+a8mBa2zIHZme4
B5olc52iP4OMZOlWNzWdVFitYiPIWIK+kyjIIq8n/RypxUK+zqvJBKj80jUipVpsCw9Qusyrh65o
9k453kXI7dopql+LeQuF9sEV/ZsPWAErywYm86br8AWhtb02DOhEz9impZnWfM8eav2JCZKO0QMO
jC8RnhXAIgE8JmrysyA/gRFAAn045cjIrg5IIJSDup8a4kdUUk6nGciYsu/fEjBqSH4xs8ata6PO
FG/0PsvUbJE/5FDxGVdPEvFsi0Zr3IuTQ+fCx99oYzkg7ZxoeKSdzVy8v3f0jxibaeoiY2evK16M
OSJucRUCr8hYKjWaL0y6ifKBmRO4S0SZ58EmSsBzDxYzvSCwB7fRrcJO0+gYDLlFuUZaXy8m6gjV
LxIKxyhPn7Oa8NCnHkoH1JfLOIUABXEKgB4XOl5x6iqIj95pahuJvIhgbtrXTFtBLLRLNW1jhRGk
Kbz3R3PbtZV93A1YL28NDeHcCJ0yXbNx96sgQZfrk804DURU5h7I0/ausdwKiu58vfUtkR4z3zrG
S0cR6CdWyGwV5FDTH7t8fCmpmRi00Ajx6JcA7UT8LQYY2vv7Qbjv9krZhCHMBkQ4OLde+2iSIT+N
fTziuuFb22yo5u0wDcQUGDq95ZkPVsNw2KObUIztts8mcYszUmmWqHlKlq2H3QSCGSsY6XZft3AX
8jG6qcXY3TsA2CJTYvyWgM7F8njKCh2lFu1W6q2BAwbHR9RilRYvksXgyIJZ8AjcCiKBi6aEVqKy
DDEV5nMK4xh4xUaXtJlXXDWx45hIWhAVB+9TQXbzxk+3YFbv8l0Ddv97n3kMyLMEJwO9PHXDsE2n
FQxgb+WvQ5GyZmjZyUH3Yd5E78CIaWP4b6mFAZkxIasYNQuwlv4T0hSRWOvIWCDM0GMIFmN9wML8
VKLntzEnAks2PTUu2Mwilo9TxcDRYyolHFJfVnASUyzgbKXA4XRcvb5/8QAMBAZbAeoufqJ984s3
K1u/1p58odP9GyqN78g7TfIORKGFjV9WggZMf/WcGONk6RnVNc9NxJ4pCiV2lUHWRN5c9EiX6NZe
uj7+MQxxQY8mWwEwtCzDNFu7MLeiu3qkfOTIa9er5+jev95ivO/a6GqqztrkAqSYHfZAbJ1y39g6
SwyYtPLC1aFGY1TS2hYaM3jtwvHVDwO8xg2WDr/+4hWbeqxPeYrA79Q3O1GjT09iaQaagZhcJI5Q
HmBwj5QqvW31T+iNPWAE94oI0AWXL2dHBhq4DUiuYtTowXREbb1cgmZKFNyhedI0cdOrSQDTBtoE
iANB7Et2NIR/QO+gJFbj0YH9b+X4r6ZjvWL18AAQiqqGho0l5iu4IMoo51C6HjM5/Vox0lU/bcd6
VFC3oUMMf8azBNKtNzFGd5ZzlTuXWa5n5gX0PvSd3jM499znqnEupUgvWlReIBtTvi6P1pz/0+rx
17P9zzFdbnTOZnuxLgvJRt4s16X90Cb3w2mdm04jVvbL1Yzqz6w3rr6HXzqoe6QEPzuhfbvt+DXW
mCT03Y4dd6mT8Tevxq+m64NsTh910z32FVCQIr8gmXtRP1G+u6boyi/Oe2oa57ZarrVbXrqmfdWS
X4otpxmekjq9Yj9/yVQ2qIMQm34tzIoTg5+iuM05WUBaE+bWa2vJCyrNvwtg30gwlVR2BvLirfE1
omFXqUy+T+JNk2V0Qvs8WCvt3k6jb/XH7ooDsg9rJ0OCf0JXmhMgScazZKeQyE1XsykuWNYBLrNe
IcaqsfoV8OFGn/S3bp3PS9//WkN3ty4uMNviR/33Gun/UlC7i7iot5Ba9iGqhyg3r7M7nGVb/4iM
GZqGxrE1XZEMP6MEcJer1K0sLuq1FCnRQZb3ieF/I59xaZZJiVdd4kwV195juWYfBhDtcj6TTV0H
WmteajLlNGF/ut/q5zrARZ38nV5qR/UWRhnvdMs5GbW4uMtw7tFcKRvvJIv173el43+biQt0syLb
yQ5mZ3y4ywNa9p/qVyxrPXfMCMlOniubK0nnM9Z1F8cBuWh/GpX/nfb9l/q+bNoAo8iHso9Rvi1u
/rt93PDZWq/4rv62GN542dmomdnV5tVHJnsYVmSZp9/UZaiGHy4b4pzyQBm1/S6ag1SC4Gxdr4NM
rii/xjStIOPG9QOOrBeGI8D1nRELNbxb+RDYrjdJ4e/Vw1NrYci7j9X6/N/zVA98Xd33irExCvKb
XM5PXc4cmsWgFoV6AupP9b4AbDId12p4sHHB+/t7bpHWDudMtqem44xQahTcAHUTqDov9vopE/Fi
8K9+Li90aC63cy6+1T0cIlagq3Z3cWyL+nPNxKXM2MzxVLw1xi+Sv9/ArD4BWYIRi/d+txw0WX12
k3Fpu/5ttv8BC3txI4jTPT72MKmNB/Vs15gbywV0uOb4F/UJ8HAZ8y/zr67R7+ScF21I/tePUMYx
Q5yYXOSC9NWiWYtvFEVck2Ofpv5U/TNFySVStllcqxF9q5+ZNT2XE/hzmWF6ylWqrxd36KwleNjp
yXVKlitp6QZqzluk4SIbW393Rl0cHck7G4GtNcMvCPyWb/rfwLsuCCP9ClN8rtp8bcXLUjVvabLh
ruAC1+sfqTn/Isl/MU0+X8suAK/3ywx8ck1ORhqF2Jhg7Zlf5jG/QSwgtDTWMsrNo+GgimZcYvaH
+ni8Vy7x6ySsLzsFnbo2d1Hy36aiAXVjuv57azKyivv4Wk39l/pmnWaoyeVe6/+7I2Y3/BaaESzI
8I0Jl1XghZ7V9t2AJPLf3cab4lfdKCxkqjn7Ug/xb6OwYfyh+Ltlbed/Cx7yVJXwfngig/25mJL8
RyJc7sEaYY9jFLkRongChHvN2viqHrDLYq7wj4Ee/lBPAxQxlOkr/TaZpt9uLS6yg7ASDdWurZhk
LQvBobp4i/Y95A8iLV/VEVBrFkdI+tnsVOS2xPRr0pPYFHmO5xi4a5+PgphEIsBx4xY/o7NZFjRf
iKMdfCVmjaEKYVaHe3PRnf31qAKcukIp63sZ0xzmpqqQpL56P2eXsTzi7XHWebjOxL6Nc3Lt9EXk
yIL0gugUs79Z6vV61Yfp6ubbwmnes2Wh5uX7GIZ90XJni43PTdvPv/BbL7SOOSRLSQg7LFHxoXPT
ITtR8y89DbXkRrTJVXCI0nK6CDBUijSiOlBExFYMZ3X3Da35KqurnqW4sdifaoG0S/Q9nkwD1DH/
lbJ0Zr3/jiiUXFRjaf/aw3pVEVKFB/VT6vKi/n3eltaTY0yvf6eLCm5j533+nTe68djk0XtN/FGH
Av3R1Oi/YCid1fpSn8O8ZWek/j6K4cSPaNCN8/nvT9WdUZcWwRACMPpELL5Uen4BU/LcuW/IP3+D
KPzExfC+GijhzfiCTiqBuD2pJSZL/ToW829ZHFehn/05gpvA7s7QlRtKe5fubZn991IrNVKy8qer
R96K+ZH6PbWbIxWrFqt9lKDlEiP9OyMcg3GW96VimXy33eafWqM1j0/d2qXR3ymi/DsEEq+Jiewt
Uvwb3P4OsUAijlugTjeXG6niqPqKLlrP5XmiodF4oD9kb33+fXMcyOBlcKiwSCIsaZeXGMPVgpW2
8ujggV8pW95G4y8EqT2m7hWt3gcXyEITTWf15RFs/K1iOmFpcV+t8zVL+WZ5M5NHDBvT1B5XJ/r+
e1FtWqSXwHcEXgT8mNWjXlJLjgLiXjcklwA06u/W/IXwvPxnJLtmGn4tVB7U/Rubj1oaLya1klFG
TxjGXxnBYyYcfddTw0hzs8zLOVXXoLaC+oyMJsoojbCp+5262P99rhn96B7rhj/VdX2v3ibyDWMj
pX6XrMRmno7X5IjZyhsYNI8On/kXoNWb/30ps33qBwp67oKfcLx07vpr9W+W0p7gnFZ3Kxt5BHQ8
dPOs+fkz5JRN28bvKkboqTrN3McEqp9KItRqbbL46rlvut4+/2+3qnfJZ3QkrQHKNGJGoCvUs1C/
ro/DoVzkvvKNqytY4/2niqsm2KNcNNvEcO5494tdskCG5IKc3ntWGVcVuFR2CFDKoPDNR5cLEdtk
Mm5oZ7wbyVFFrQhbna77UGEvb+W35v3/REuFKrU5rTw72cy+VUSOzP+eRJ9SV0sQesOvV5dsP7TS
Js39LhATKgaJEEx6VLFD7Z3BXO5T8AFq2TQRWZuR/Tj0O2Me0v9eYujZNta9uo9/39ow36P6acgl
7CDnVi3/nHcqp+wj0p60WFzIcf8Ocjq3cLtR9tHMTyNfr2pZZzrpXaEdusrcZToGpu4NncvvQsXn
ZJ6fy25+H3+wuUFKB6TpCKYgfWV2tFF3axblpzbWNyLCmZgUaYXc0sr41l7rHzqA/6zsqJJWtekw
f6NycIg+hf33fHPGef1COuW2V91I35xmolMMCHPlk0HUXKTJoT7bVJT+TaA+zUhWBq/GtdP0Kw39
Mi9eWrKImJO6al300K39KAn9Kwg5QqfT74Xx9y2W6+p74HDaO1dNeo3kVJj+56xMWwUQ9NEuL07U
hqtY7jK3+1KHF8zmSzQwEc3xweqdC76u54LD1jgv0t/1ECbUqjFl86lKBbB+uKP5p5ba5O8zByN9
L51XvKnOat389z1t7VQgeqReQK3gOo3/Zq1/m5jFmTo4L1UoqLulcZMkmSTkZ6hF8lHdKKtWeeeY
35ughVXw10plCjodVRKro/+pQv1EjLPs9GHRHYA64ruHrCIvo76eUVK8muu/wQTBjBzIXzI4pByu
i8QCVztOJOomC+DviPl/x4tazZ0VffblXp2UVo1sL6ks79iaqkDhEFCHwYC7jSX6Z/gC3yoPVDlb
ZHxMXf3vL+So8LAM3bNhpH+hggrrdyaUtGb9jd4EwUqdreuYXedN0XHCttgP6hrDK15Wp4FsCSNq
3ziMBxe8sVVwtDif42zZJyA6o9j9dOn1bSDc37QgM9LY2krAt7Id0G1rNh1lnupmY5h5dXneZkZV
CaQdJOMN4lVlo31XFJBM+a9g2s+etL/8emuR+OGGcZSgEFUg9IWN6bb7E8XVj1Zo3771lnZlaFRo
YEXLuektUsqUFIzQW/d3GhqbfmmcvQ4u5n8DcHq6lMvtyqUaeXNJZ4BExlld0ZTThFeagazIAatU
/CgYIY2w6fl/K/ILgCx+Br/+0ugb8TsYfpzA6QE+IJTg2XDRuB9TtVPpjvpQdb3qGmEmhFbhoO8D
RkXuEY67/P29urdLHP2MzEJj+yOestfK26q/yp3sYvEV6J793SuYLPsxqo+57zz0nsuoN/17PaGa
nqaBQRpOS+zLjkrdy//7f/n/0XQey61jOxT9IlYxh6myZDlHecKyHJhz5te/Bd7Xg277ypREngDg
ABt73xtK8EVzws98yIbiaxkSnL1MO8zp0O3AUBiw8pTiTOvr1UfpW+7cZXTkp9H1QIlIIaM7KE9L
+89VPM+yngL8quF39xLkZaFPphNnNejpPWoIK8egz4jhtZMcOv7xTy5qalLCvfMsLrOucGhjfUk5
BLGKZG0uUVw2niG5B8WNuRArbHCEainQ+V38tKx230NMQfZgkNcXRJL+uY9m/FFDVqjV34AA3Mnv
E/DWrgwPssEnc9xFE2QrLR+7mEeX40jm7IBLHuXfstsHTpquO/zklL8M1d8lHfoJHHBZoFcJdhAQ
eC+zvYRg4g+ywn1qq6uT0BtqjrT087TyGLnlf3dAJv3J2Xl3owKtQWVwB92fOkH3EesfaXtTe4wZ
ExuWB8fs32UfyJ6Qn5refModsOgztsQwv8msyPpbpmCuh6/AVTgSOnsTnoiphMVb5kZWkqwb8IUf
Btq/+H3DF0M2DzA4Uj2n70e8kfgz28uuE3g0eRQ8uMQDgMqP/tzQCMCJBeshP43a2KaIn0mcLqco
teRcT+IhVajbWfa1if+F+YnvH6n+bVvQtUFn3Hh4usEdvowm5FQ7UH7ATRjJb1luEZ2/UR1lI/GQ
rJdl/TM2c5QcaWTby6qTcXJKUlj8J9dAGXRLmWINrWtExwLRRRVfKTLfKykksJVwq6a34j0lKJS4
vkhHhESAcKvdl5y9xcNK4qRfg6L+Evs4Nf4eTPdeTKsE3H18RHPzIla3UKrvxNeu9K1t1V5F2IjA
2bZPGf3vyHYQbvzLg8gHNg1UrSCO4ChaNapKU/6/wCq257uBFiwJghWkICxWe1GmsO0hDsdOWA5C
+lc5da9l157Upt+HHed1fKgYAzFsbmI+iGKN2cdvTv7hdNW14PxG+QWb0nwE4KLxzIGSY70mzsUT
YuQRjHzzV4tTRs/gWpFPU9DVnZC2aZLhnOWo3PsgmVKLU26JugdZD3RRBZLff8qnOCOCJgCFRxyp
5noXF1MSmc2rpl/FFgKJ/lK0BFBoeyfWx1ad9zi5l9uis+nik100dUbCD54Hz3sSYy+GyGrGuykC
sIExU1Q6OSz/JMYNooFfMEhPsMWTf8dcDsGfuMfG89+8/q0PsVOs5w7gSa9qH0Hx2gEhDOLkIW0w
HrxDAnkzy1az5j1LULyYpRm3pwCE1XLnSQ6bnm8zmORJYbQlrHpejulyeFdg0fAoMUuYRsBxbXmN
tgCMkxz3IT796ZET8yd07UHEERVKpLgcZ/J42EFDR6+TdpWpnZLmqqnUYYCmFsBkBuvXyI0tjdRH
xR3fyNF1NSk+t/pMVHvrzMZR7Ml/dgWi/EdFg12XHSf2ptJsxlO7UWlhk9WuTwGwT4af3Ykg+cnT
q08JxeUnHy3fABZm19f2ZgZHL3mpVkVHM8ODZ2RFXZwpHxt7BgrbpKBJgzgDfoK1qdsmzTWwOfbe
72IsgPqcoyaUfs3lpL1YFsX4giPjMo/RZ1WtZHmJox4c90rQR7m+uBUPA4Xspdf7H5plrjmit5Z5
kdkvE/dMcyJFx+kHRk2aBucbcs+/DR4a2ZJP22i+043l2uXJssN9p7jtzsV/lhwdsYhyWUTyp5j2
c619zan6ro57cbQzElKL0dPUep/Rly6mQk5hcpoVB1dEDuQmBeiLei9HMfEzssNgGn0eUrSr/2+C
ZEPGpfLjd1vxSjKhy1j08YwsT3qrT/a3hG4yP56FPS0+JRMLRuV7SlkkzY/WAF5Kwx9dgtzAr44g
LPdZL5na7i8OyJqHD4pgEiR+lYB6yPS9ort7SXtTcfpOx/wKJvZbC2z6UrJbqnB7fZ6OLb7WY6Er
zvjTxvvON6mEGX/yzwSn6jvl40QWz2F5A7N9hvNiqR1QBv6pAK/lgfogXyFJeUngJ+q5m6o3iZPp
Zb7OlvsN+JPjUHsrdyYxMg3CVyj4wj6/FKTvSX4+AES7erggGxcEqd8mqRT0wTmCGs2nxfSoFVjv
cqLvNsHxdgf5xrno/6TakIWe5PPlvACJ5q/KuulYJ/SePBjJ99DeqL3ybUaX9rd2vSe5T8n2GVrz
poEO5IMiZ/zriI1Cml3p/9RwkFCxf8zKYcA2SMbQMeJ33byPQh6If/bhtNRKFD+7mMZxOHiK/i3X
ygd7BKg2+VBJI7YVTbn+ITWdnTyZFCUKjjRyD5YXHf0IxUJenx2cL+uYStOjZ+P3pj+Xkoo8yRTa
KFMQsrLwUgQkNNm/4ftohTdZme70ov8JZ0aeMbLV9s5yJ9DpVGn1D7sjd4BQMNNeMO2S2XT88qN0
zxlrvtQm2JXbG2Pyto1PeJ0r3zLg5jCec8XbJBhPeYs6otcFFEC8Pywg9EIpa1kxAa5E7kklFIV7
hg5n/2X5d1te/OlpIuUBF+JzASK4Ye2PMylLovqMFdUDBoBJ6lFel7fEkk7wALzTYgVt4bgCGof7
p2kWPPGXlJ9o2tc890cmxkyqqze433H5NYbjq4yk6jhnSNU2MuDyCInnvlTjb5L9u7KejZ9GBWAS
g+8l6AcReNazcivzNDDz8qTyyWqe3Q3AMruGU58KbDm5UhDm7M68KiZZGdW+z4txnbskY1zSlJlH
apuF8P/BbWlLtOkecS1GjVtRzeYIPfFBVpbMINhNXGF7Y6reRapZ9QhsI79CHHadG/IOHQmcXt3U
fXmG8uJLL9MrKXnCwKNmGBc5RgJD/sLDPA9RRgYZMyAh6HLY1BL1awKFTn8wPWA/vhYCkoh/Jccl
+UOakZd0BeCLDbxXtGJFnNHlEPlfTGpLT19P+bv2v/+LVSFoO9JstJevltVpuurVgMcopidlxnRO
bPGOFR3485vTvPYx54m5h8F20H6KfEfL4aekzOV1d6CdOCfSpLommZ9oHL7AGa+KpkfFM5WUBbUO
tl1eniLaN/pu2xIMFP3wJZeTF72Yh8ZR4TSrLmJGoii+g2iBcjh1g46dg2UMb3Qz+qNTGC/ff8bD
eDQUZSumsCdoA3oVfZG21XiakaeU6s1shw8lSJz/onXf52idVecGbBtdgZLkpwD+FyPMvupwSyRD
Hpd9PJ+Bp3/IgksJsGsK6nWvncSWyGtKr2KN3E3tcOIkwhhK+Kq04SD7SSwwzLs/qqevkVy6T9iL
U0YYW9BtH077kgUtq1QWtuP35ylUNpqnvY0JEfL0I/aubJ1LRDqiJKZzPkzKUvKqFTGc8J0XxWP/
KlZDzGbG3UCCrvCFiznymyd6n1ay3OXfDpeMwfSe9A+yQuem+BoO8s1Ky8KXRSx2RdXyzzQBFt0f
jClFizpdDL3kUaTSSg8WDVruszIYV9PXvhq/+azpJBmK/klGxJyMJw82ftlq+GJVfbLy8U2+RT4p
ZvzE+LtldufTxEDb7v//InckV2gGTZDTje7bH7LxhyTe6UZ2I8+wXBrGt8YEEySrQlzhZOs/kEtZ
qvopA7Xka3r9YwAYjG2wbP8Vj1B1+PUaYE+YxPvFZgRnTW3eJO9U46FknbYNuEfrZ3KDH3HBqPL+
fMmGk+0QGPpPsK6MmS7f5ADK41sqHTA7dMFnvM01/1Nq2EvVA9Dlk+/FILOu9mS9ybKzM3elpOFj
yO9qATpUIcAloS9/k9eakKP/31IdqemRVfpX2aa5ZV6j0v2outN/NWW3nP+mMrxOWf4YjxAJVRct
L9/kajmRLjaiVbdmpVwQj/2xyFd5rrp3A3Si2bwyfL0fftevDUzjeVU9hzb0TXpy9UlAUrwG3DkD
ZcJhDeGmsMLbzhyfegDUZRmuCtWAfVI9+9Gj6VFDJ3oZLe0nDJTH1Lp2BLriBPKAlVQpMeqXdFvn
T2ztP4EYiPFPcCye+5YSTyG58EWtLZJP/NFqyNa66SjXJYTfgw9PA50iNPyfqYZtOkk3E7HI3ydN
vwH1Dgafc5t8qHyA4yUffbGrJHVE/rsi2uL4+eRV5MHn/NWDEWGAG5XM8I3ZFFeQVNvS924CgnRv
DN/m3P1VkdIYbEJLEs1JVb5r9mGioFJ5EJVU1YUOhkfEhbB181fIKRVpvq96tLddF5/kLcBmSRM6
lzgPyL+191gmwgznMqokNLtdAyeBwRkZJlpO3cmLi+KM3HgjB3x5MTNLyh6w2WDlS7v+phOJMxin
KHN6lcmRe/CT4jA1CNHKRQnH33ZsnmwLxVOeVy7icHZxRrS9jeRZo6oowyNjFtIE4GCo4Xd+D8k+
cgqpZ2QAPffUFu69HVcAUvhMy2xegHrQaUc2pmZy5ih+ajTZaxOS5OOfPP04Ro9OROMTdyh3as0M
WEfTdRyCr8fuQpv1rfbN0cpQg+3zX7stvwvCYlcPzoEKWJ7nFl8sTNswHLZHtYRnLFW/JI+cWlS/
KD32dB2pAXxEJFzEwv/bhO4HBn2xzrJhOxI0gADo+4aOANEjDD/53LNJU5X8Lr5I9rbj0sCvIp5G
s0jkL+CSIXHus4yqQklsxzcF7vAiJXq/JffQRwecwUlqRgHoK6Kg7Co7Va9v4caB/e7TNc6lwL8o
Csj2lYKDuI3BYgiVCT0hB1qJJTKf76OCXteg/RS3ZnjUGDwkdML6dkkxLelWClwVuDp0Pp7kSKUy
rlLmLClZ1l9yKpXDQ5NPt4pWb+R8JqldKYZSqr+1aZR203WFPJlCAqMdimvptcAUYmjV2oMkV6T/
ukmVR6nVZDRjNb7+/C9FLN0XjfNZwmZKIU/qhpK4sW39IQ7IXpILlhKCJEbkZwVqMdA4alJikL/J
zcrxRc5+mr/tw+FTinU68AYp8trmGwDw16V6KbOrfyRR8yvRiXCZuwZMDfFFUCgG9BNuYayXpBFJ
FanlSGU61yYIT5rTXPJd0lNfu0vVaKkDQ3wfFxb5YJIwpFqkPozRoaYRlK9JsM+Xuy9zAhlCIblC
FpdUlYVsk3gIkrjNApGBRAudpZJ2C0nbqGl2lXRdq9M6lo2H0eoBdLsP8glSkJGxSOCotDXSwkxB
lWa/Mj2z2hzrpNtLenwZWyn4eD2A7r54Wc54zJvpz6/t8CnPKaVEDYxGIQRTIb0pKTGT4f0uCT+7
ytbDZDzIGXI5NM6j+zAmf0uSoau6Z0k0xNAxOaV3Lx8unyiH/zENdnbdHtuISigJfCkfhbH6nGQF
/CDtwSzDnaStZMZkxDzhLESKhpk9VjbgQ5N1yphVk/KoA7WV6YyzYU8d9ahTNZVK69BkV6UhWyX8
CxHaYhBad8ptkinvc09mz2julikHxP7YxTSS/he3CrAL87D3J+UoznJmi9pp/O4MT7K55SUa+6+p
6lzklCthjuzeQEGzhTBYClaJy6IP508kkeE4/xGv6Gakkeb3TlVfQwr30PdBTal+LdtvMRShepo9
+01CAzrEKQhirVLJdb/rSvQU0fssIWY3zg9jQzNmp2zhibxZqjwSHfpQuiblZyRPIXXBypFiDM3k
9kW+3tD+eXBz6E5gfWD3aP8Acx5Utz4EfkuLbfsnBf5wBJUbfUmlRaxGYbcf0EaL39YtbeNM/lmy
hLLyZGdJerFUJighWoh2iGlIQWbBl6/2rwLj8D2Ed+pnmZ06AvHFfpF3UdrlVFY8yu9mFe2zfDzI
3xbsGFiC0IHPmXsR2JJ8G/oHwIJpL/O/lxmTjTtWD0E4vtdpuDdz91jA5KYJDcKrfKgkKYvYefQm
CEYwMnJr8rpsnLr/Avf6bOxHe/qWarxsLvmDYHEkqzH/dV6yQoX6SfZYoVGj516QhfiW7606fRuW
Hq0sAIwFICefKxfImUVAVamoXfXpP7MJ4LdXg3e582jy7loYtWZy7zL4Mkca6K+tfLd8iFWk9HD4
XATyRpycJIeHskDcuqYV0KPQXTFt+VVSUA4rZCl3QB2TzoiocE6TDGTD2i397q4s041rxGBL9J+U
0pyPXUuTc+inl5yjFy1kB2oW8P/qQAzjH/rmfjzQxyC8M6p8I7WApLN+QmXeRJZDm6HLemq+JXMV
GjQqrcxsPBINAKYFRiOH8cx9NCvaRMgfSpp9eYBab7ZVp6KyTKzMgoK8iDKJY+yzMDzUHXqnXxFY
w4ANPYrpxJS2w7+fMF8/0p76r/ju9M8yJfJ3WRbyM4EFdHaKu9CWKSDpPTVUER1Shb2o44h02knw
NLKsBO0n5lsINptKuZffOw14C1ET/UEf5n3dVgeaKhaMoJgbsf1iQrzZOLeAesTj1nDnKW75ZObO
t1RF5TWpmUh11FaMe40NNuc9zMzVUtgvc+MWxvSd+FyxActpuFaLiwYykPfKeokj+7dL+93sjkcB
XskycK2E5uLuIOt2Tq1HyM6g2OCJMeoaAMSeESrb4AiXyi7uGVRxet68T7PsGCbFxTe/mexX8QOF
+BnZRLQrhRuYTjdzbq7j3NuLY5MjuHyhbBbZAw2NcR3DRvebjLBUPOSnXOL53ramEiLbWwB7ggCg
SiJggZ1kgaXaEg0k6nJ7LSJvBYkIWb1SMNMkURnNH7Vp3EbDI73dFNTxCvxJSkCSyzQ7+64OYK6Q
IJmQVQoXvUaMZPz2nf0UKfa33KSYAuQOWCfWelb6WztDhXBUHmUk5Sl92/21LfWiussEyuVF7FM3
sWDF+f/bVfPJgPVZfJBdDoA7b/N+gNkp/63C4MlO3fupKmGalCLXsAQNDswq84CoGHUT2ZridgKr
BUVHIFL+gRCD/ucpBqoggyr3Kct9kOXo7i3FfpWJ66f71FNerCTZ0OOE6Er5jt0Vm8uZhaby8ZGa
2oqE5VKKW4ycuEq3YbtO655zD3C56wLcINkJPcS+dqyTuG7J2boCyCm6EcjsP/AG3J6bKpzOAhKj
3+NL4EnhmHw1NT2oYMJYG12HIEpprBWbMgoRhwBPTaTq2/xZrJPuSKhh3Uv+Qc6Y4vhSulG9Nn7u
zOwqHmfUnVe9XvI/kkmR4BcY+yqJx5clWcNbBi0XMw2/FDNdcN4xvTvtFsVwiBd+1EB7+7+BlFHQ
wvpvDe3Zt8RkMrpiIalxoSvun/xK/2lhSAGGP11MsHPMt037mKHDR0J9TlbpEuaRPw8jCAuoGkiJ
SlYs5poGVn8lI7rYJSl1NEG78qdwqU0JsmlBQSU+R5JgfpJcusQ0nkts7MzBbvDzG6km0Dz2PUSE
2mWWP0fGn1g12UeNO7w39pMM7DJ5siRnIxQQixTN5oIu/i5fgjO58/+cG/Icr2aL4AhgAlU5yS6U
KGUxcBT05NLS8I5UPynoHS3LeRGQ9+L+sECCDVb7vdaqX2HKzlHaP80LnyYPcVamTU4aAn3XG3pS
62IryS+ZF30OKaj8C3dCzz4WlrmTj5T/ssYAPktyBMIKFqeMauOat65ebJbd59Bnm9FixxlCZkke
c1lf2Co6ReFl+g2MZhcnw/JWefvAhlUr53GiqUTWnmyQTHpKtQxpDQw+W0qJn73SeVkCxqhaySdK
jjCK3SMEWUvJRnbkUhW3kFuAMBfGYaZG5gnqgauUTKumeHCslL5A7zjYClE+dRBiKA9PKdcoffI9
H6RU09rmpSdjryEYH5Ot4pRK5CAdM+pfXVfUKULrGrlgp7rxcWCgdaPedQGgUuChY5/fKbDOReL7
4ZBkKIcfHxeKvjBnqwKRQdF6KaBHM3963KuN6RkwZqKnQjvdfTU667x5VIrmPanin9r1L8tn2ax4
Wkfg5pxpLyGMwg+7RXmXW8j25NOzBY2m2pdXr5vB9HHWUvVtYVg3NFF+zYL/9cP3Eh0kCpktcaI8
WICSstIqu2grtUupocvjL4VJr/tohq3YaPmnRBUvfa8u8JM57LGR84qJ/qrJv4u1Tuf0LdUh/fvn
7SvadWGYuBFYzFIjMwMyba31LB8o4YBA8CjVPPuc4mTbiQGS7ShuF9J1ckzZixRA5boCCrnMBEtB
KlMciSDIjbbYKpF7kjODvE9OjKBeD0lZoSTMzIvpi4bh4qE/4IKo5BgqlT8PWjiEP+GWKH5lM0ps
5aa7Kq2/7TGmDR6uM+ZBLEZHj4AsUMHytcnB1JHRK+H4+r8xkXhCMLAWjK5x1tz+BzOSp8lC47EN
7aVkGeVwLzkzkj3jYmatul53fXw3TvHvfy49DtzLyOuaqSGUVT8ZQ4bYNeezcP6TUEPu0kmfg658
Fu9CYulAEm4v20MuQ3buF+A9PkcuFNvhpkgMeDrAfLIAEks06W2FqxMQltibcnI3zYD970p6pinb
Ruh+E7foUbqB+h6ENGaaa90gXMyXfJPciD5YhwRsgGl7EE48/zOqBF1Bcckoiw5FdTsC022H90Kb
/kiNXxhvTuCfciqUsM+LYHrp4vvWIwUq8+SHzX1jwBIqdlin64JVrvog7+sOFmyehDPGmPScN5ag
qI76IwyHO6kwiqWQyUKT7A36YbkZms+WOMh0tR8LyqEueMoBYwhgoy7aO7NGzM7DF/oil2ePD7Ic
5b8F6iSLXBawo8DJEiibtkKLiwhELlggv3knqCRY6EnICdqXNqr3gl6xXicpyuL6L+1Q+zOyHPFW
plzi1t7pjl077paq9KcSZB9S7xZvJJjH4FwY+sdyW2Y6fbVlfGPTdp5aHYBbRgjy05+VBq8YtUJx
9FKnzSUDTm45nZJyW7JZVhRaYKOE4/4cd1yqmTOnQSMB5z7fKIHiHHVfeYD0WN+0gQ85ZqHA0thX
5rrUq18rtPIHW4MDP1aPWVn4d8hG0QOgoFjh5O62c+CRgq4RLlegN2bxpQLreXTqdJfHdb11XJSQ
Ta+ON12iZvtoMFGW0Kd9M4BpC/IhPip+rUBK3a3GOQ8eoZNnpQ0PIWgzsjMu1ME70wjKUwE0Xgci
O6nK8BIa2q9VasqxNFP4DIGvbYuwPJlokR1HPxHWYQNyoyZzdyMolFG/Abn3UXd3Og+wgvMI+RXk
LLZx7x+zDDSiPpThozY0q9iBdx3RYRrFoC4NLdrU/LQ34QbnphXIMbHP9r3pj+aNVo6guDrrPk4V
IQ/3dqnRPmV+b+2MDJCjWm+tuNQhi4itNQc+iFpXjpIDfW+ftEyvN5rjwRlIXwg9+AjSKnrxlva1
sZqD9hKndE8PznwIu0HjlEpfCAd/Hw6g+2Y07puaDI+NpM6ukBAJBod0g1jkeDsBTim0dNM31U8K
C1ZaTjC5qYw1AowbSLvUFU2nPaDpfmM0kNdkQzas6nLqoQl1qaA78cmYKNbaZpFvbSW01xMitQjS
YFda+kPtIXg1NG/TGrDL5+krDC9QmeXGfZb2xySazJWHDjQ80O6T5hkD19XfnZ3e0UqowTRPo+Wg
6WuL8E3tp6vhjmfUqiDIC414q9evCkXtKIluOqcc10COzpD6v2qwEK46d+DNcPQrln0Yqugnr0PU
rbrsGdLbVDL/+capnH2SuDVhHH1Q8DRpWIOJ58vMVzWgy3NuFNir6W3v1He4QgjjRq/dDJHarSDT
3jVR8eZL84sBHUhVoVPBVjA8WKJ8t0vPs08fpqJiH1C+FcGSkA5ZMskNdXIPUuW4T2h2nunPnXvl
saARe1DJ9aQK8P04OCYGiyaFuyCcaGzUzGMz6+MJ0lisdEo7t04XGmQEX2Hfane0bZOUmYLg2LED
Aq/f9OYXYsr2rqUpULrdTwRr2/EadPPZxY+tIrMDG1bWAMH08aDWFkRiRXl2HWDbvjWpO7/DmGZ+
DI+ONSM6kTcnR0vTnZLA/OdjkVcxfJZbYd53fDyUYmmwi6vFSjHsj2lO77ViNE9JUG0huqEtpCoR
RYFgXOv1Tdjbw2oMjBekiKFs5pQc+TRthohwDPEIQRWVqpziJ2nJwxA56q5X6ZYIymBdx4AzNWj1
5yq3tqiTQSfRAK2vhx6d4PrQZ1lxULUsX1l5NNLP+6TapraPuDM6S0g+chd9C8Wdrk7TfiTUmrWB
TqkC6uau7+K9r/XTCuKR6/yn19MHtLSoRzgmCimwR48waaTtsKNhm6UGN7MuYDVjGHalwXJx8ng/
BKJwmIBEilT9baAdUhpNVdqWT/XMUztG46wot98nk9mszRRNXQQqKvplJ5+y4pcyF3QXTs+FlwNd
mStlpyLxbTwW1YT6T4jYSzZCi1DFtCbWw13mANf3RxiSvBosY6TRBiBiA2qZZxB8atomH0trNwCt
DNsUqLmBHg1ozV2uXUwS5Sff6rd9Cj/ABMnoZraCF62bJ2DverY2o4lSvjO7a8/Sb0CIFEfXb2i+
jYZd0WtIFkE4oQ2wxRo9UgYuHWgshySou+d4o1qeaMuO8cquRhg3kYUwS69fGW7lbUpHI9ecOAVo
dHpOrLjL4Pv983zaozrknLL0zUit4JAmHWCDCeKFPphOYeZshrAOwIm5jyWd50YN82QXw+g4pWTP
y85kkiNvbQ856px3uExtZTtUF1P62FZa/Rx66t0gifwQ1h2QvDP9xTE9L52qU9PIN7B3D5vG1t7s
iv7wBL9PRsAPS4cNjhCFnpufXqXCFGnV90OWv2kD6AGUYJQ0GbZQujzbSu9CNx1C5GxXf1Afw95f
ep/oHBqbVrlzKJnjgoNXSpDeOvFbYI+oRiMCNHnQrwOOv9Xyb0txdtTVlNZ6VGrWn+Ow1BQIk6C7
sWhx1/8KH2XkzoaKq+GE4FvafsbjR7FOhbfPEG6AIagATkKMP92UdyVYoBfbsTHw7ngAioi0Zgx7
e2yDADRN6PK8rDr2mrKrO/OVLGDNqh1bSOFOVTw+a7dxU2xTgkpCAS/eQ3T7HTbc4QCbhZkTynqG
s/Us7bZLFYpdJPC2Ufpo2+3BNRBndaYHPT21TRTteGwa+fTu0tkWcnS5+tn47TaeSmBilPbsMbhC
D1Ru6/wtCzr9VGapfupMI1lXlkpBLRlPZedibnoYyyw03RWIB0Y2HTS1BXkDyFO81Ni5lluectc4
GOM87Gk1fiw0uilHBQogG0pDnKUB8atqzWg6QcHOYX01hEF3JPT3VvpYoUodddVp+RyIt5MVQs6w
NRrNOxopH7kJJaNJ63PVaRdNDebNnEHcq2rQqtMopabdRzFQSKBu1iOJCpdcWtBM2USUrRuv5nia
G4gdvYx2oeyGpL6BjIJGIZTYrEjbt377MsBxuA7T9CntUkg/5X+hoVcnOHho1Uuq38okHIV14d5q
6ETRs3PfxOaxqObm5KlVc2rq5B6lRZgyOQB1MYTwXUJtv6djqlBOYx6XkPDWRwu0wgqKcQrKOkAt
HRb8bbqqOCNkvvGYJvPadDlPzFVl7B27OugO7fyaCkFFhkw24J2s3i6ZjtpmKfgh5sohPlWrYcss
k1mWUUyysNgphvo8zH28JZzGE44DVX2j0yip5zT12kbRcn7zC+xVApWOVxAragnmoSxO0G4Xp76w
SCMRXKUTwhnJMBorPXTWug6/45ijBVjkCSI02Y0zdDCeESIac/dtGaw3FCjOJqilssYXDgn8wIXD
0vHNt9SlvYC09C400E3ylDsAMkB2x93c+Jth1l4yF3GpHAm3AmSArJK+dDh2laRKa6tJtmqZUVDo
Z/hJtVU76hvsBAFHWKxKOmOnKem3Cd0sa9WEVqn/C4RVDP2ScEe3651hQDIJMXqWdhUNDsteeg3w
Qd82/A8rdYI5MWxSaIQb6rSBOa1Mwth1qCCeUkhucXA3htue4x7aq1y5MYwU3t6xgVUvTuiH8c+1
MX3H80wTQ1d82IQnTuPulNgQtjP8UBjoxsZpou2E5gQG0DoDBNYglI0/lRRWlF5jkJXmV7NZ2Z6h
MkbmZ6QxQ53n3dXWaG6dmvSdUDGa09pXCExSZKDKzkYpAH3KLDxlMcKM6lud0ua+mth2J73P4EYZ
ix5SQ5386Hp5VZU/lctVVsd8O/HA6lt+TePEgQxHLvj3huW9kVbRN1k+DjbQPIW8VxoSruuhJfOd
A2YA34bPyJPhMHu1s7aF2sXQvRdtGG8D9AfY/4zBiChnk9cNwTmxQdKZa4gGhnXVIpHhdc26gZk4
xDVMeTxtVbW97eKAnNYINKZM2w5NSRKNcbNvyYTqYlk9G5ElgnvQOtawjYf8r4+cx1jP/JsgDPcI
3sFe6fq/yeQ9zN5P29Lx6Ceqsw/mCYQpZA1ja97jxZVVnp/DxnspXfBSNYimaC4PLc4eKbbw0AZU
3snNp1t9hrykcE64gkbLd30PUiUfWgvdqOgjVWNnNQX6ti2rD3dbebD4WPHgEVcS6aS6cROk7qVB
hWxFn2pzcnNvbSq+s6/d14BsyLqlzrjqkYk8dAqqOiENNuZADRgKfuSqZ+cw9fSb5Ohj0E7zbqGs
y4nY4SBZw7s9kiySxtaNNpvWeVYwXvmknXMA+iA85xu72neTV944mlVtxZZPgRaukR1T11mnYeE3
CpSX66KiWkgnVLf2J6rJgQmVUvrQuOhUdND9pGj6GVr65NRaChtV/euWyv0AfxXdQodoaEggQ1vc
W8FTo7wkDcJ0vWJsDIGB6Uqho/Qxn0k8nS3X2wxVDjl1W8NFXmUoLvfuOivNN1WHmivL6ztbU5+g
RUfZK8Pxz2Z5ovXnPZuG1yprP/whgz00i04J+s2YGOD4/gQGwhzre70itJ/ltA0LogFj/vyr6PG0
QpokL/60aNw4YWxu1dqHAz9dq3YRb7R+OGtQaq/8gkwqVGAPY2kTrFVIryUgcUGkrFO1q9dTPL+W
TshYqEKKlsjhogy9bWXXe3uM2pOeBPcO5z+QVgrHtDKY1lbhXyN1PnroSW08NV0VindntGO7pRz3
rQxtiCYyNOyzbh2VPtrQ8gGCvESiE4jlRkk7dz3OEclCMnO7QDnkRE6HtnL/ECUpU39GVlUhTAVI
W7Iearv6aNTOW7uDtolN7caLi+ehcQGIpNCQ681taSAlOI79QzOYj14+35dwf618B/kNgDTkMbaN
ZiIR0kBPQY4F0LR1BG1wqNWqhIcJIJK7z9LxHuXsUzW1z7Vufdhecm57KNDgW8H1Vze5ZfCNrvbY
wyuqazHV9/52SunqRMJQabMbW7VuAQTCclhX9SaI3Qeymyu07voHw+guAbm7dUnWsvAtggC4m8lY
6NtOYez9FFhoEtn5GVL9Xn2MEOzSY6ab2k3j1995jCQSpG36SsvIAvRlczOrnw56v1FanOsivat1
19wNXtCs8JKHd30CIBoZScdGhTnN9o5hOUVbu+37DUo5OvnHEOqkpOfLbbd7QFEHUa+fbhz0U6Gg
r9o4xUdm22vNhfqxmZ6VXKVIzl6PaqSEagQ5uiTAJZF4Xs1x9wBuf2sWkG7SEfvgKu4RQtNs2wzd
jWYDZ+zrGzWh4Sf/H1dnthO5sq3rJwrJXdjh20xnn5BA0hU3Vs2alPs+3D79+czaOmtra0m1KKCY
QNrhMf42D59o1h34sf29SNxdBsy9MT1TBFVEL4hnNWaw2PVHKbvnzm4RI1D7URZzCf1QB0bOLNdw
fe/5InsMQFRLxMyq3l/TTO+d0z42qfvXcj58zYDPivFEYNnRL1WzUzjwycq+OkL6+76lNDKLzFdO
19syuwScgZatI9gg01si0cxBtLBPttmGXH8iE4ftR30MHaAMXRNJH+7bpLswUrkpieAEtjTQ7YhI
qCQMkMO0m5Th0Co4rBpaJjY6JmBrYhhwORIthx/J1C+TJKYydjAFRddW22wTybxHL4peT5A22Hrm
88/rFaYVcxdkclEfrHUpLP3msxE8i6zuRlvUsc15eGjdBuQBbRNJyJlJo9bGyBbQLTu/dWX45dGm
vtT5e+ciT8mqk4np58C2053/+4cAB/tff/35QC2NfZUO8tiPY1nudap7mh4pCdjOo7UC7/V/3peA
kV+WNk/AN9c3qWEKeQyuGFHckc42zX57/vlDlcPBJsT/KFz/uTHS+ejw6gNqA4I3ToWO4tx5c/Ur
9Y2baxSvjTOg61PuOU0I2zIxmTxhHo05T+ZzVioca5qKLuHEPmW8KWH3XljsMjIdfdvGjlt9RAmh
gSOlikwgPiFSMFlk2YBde/2BVtHjYouc8FQG6sr6EjHfBzGnf7hso3PrGjvRVTT+eORhDnF5IhY0
P4cveMVKdhLGJwLgki1NAE+p1sbddh5RtdDrMFbk3o71r9Q2aBqdowNdfdmpSmNF5cqGsODpMPcT
QfwYEUftdGy2OYF93m4m13GkjGrbDWWOGtF6Nnz9WhbVjRYhXA9NdDSmUm+HRhiHUPcE/TrJw+Kk
5Y60ZAgn7thNig5vcc38RNj6N3PDSbXkn1h1L4IImGXT6J75Xn6HVtHt8KyS+5WQrWaEz4TitUE8
1TdmM8zbkZUGxL3IDX2B3joa3dKwSII0rB7W7o+1T8BT1VNdkZVG+qjlhc/KEs8mRy76h6c+ag7V
5JqbqZjfYfZaCrKiB1+zZc5hW24qZf5B8PHVys/CZCZE/Ms32F/HPsXwzfqflgdDuzvRlqgN/PEA
X1FsydwVC3nijS3/LBI2TM3RX9uWD7mg1wj/2c5Ees8wMN1F9E0C6Vuprt0IzmT5QGJuWZ78qbsQ
Gp0fM7kjlpV6mJ5f25iCmYgRq6JD9HpS7gzrTcnqUjSkkMsGFKqWizisX7yQ+jHuyHJe0WUq0fxr
p/R9bmAyOpINh0jdf2rS4kRfBDT1VpMjUem43NYhAoa1iyjXzBZ+Z98nWe19cqZO9jrrN5HYzWG0
z8b2Sab6nJrFHm5WUAkBCEgqGvc+BZtiGn65Dlxk0pnfLULrzc/vd2wF/jWXkiPb1cHAqUc7hfdZ
3OsoOtu+sRw9V7XAkOPVEO1B9uPnDGezt3X0HPVGuJ0EOOlEMOZG1nV2lRYp30lmPjLWt2cqM+i8
zWpaZbRejjm25F3NV961RDZuhj4c99ZSTVce/M80glSHvsmvJGjHgS4JL1INVfBGKF8jUPqtYbC5
iIJzSCB0ZnIhLtrzS0rb/QXk16X2BSG6JO+/+AZszgMqMq3FUY9zzOyfxgWI3NzSP2TScBcKco/p
YKXLqreoC3Z6fuVh+rusZrlDw0yrKRxhRbp3E3Ey0UeU7Tt/mTazHNSD4rHKuT0iA1j/2lhZ3R/Y
bEBC5oefz/h5f+blLPN1QT8ln2wE01qtTVM4hZgEdBvcaEE3iWRhkWjkgzf/HhrqPa3Sch5+/iBV
Uf7nraJb2xep89r8vI+eyhnfUfv4fz63WBgVB9XhrStdMQc/H24T3VxmOycyUfUd8jm+/Nj7X06l
ftM2yrWSEp0+USv5YK1v/fwVgXB3del3/Pnbz/tJvVDUaANCYK4hzpUbBFh9Uen+P3+nV+5axZE8
zaa0HmYfb80SsW/Og/XQWxEQcOI1JhChoiX7v+8kjodQk6ywdj/v/PnHCYyJxxx3huZzaZdYI5DM
TJzH9StHRdjOAfO/ezLKHBHk+ik//5YbZ9yHMc0QRe/4DxnQ6NZIHRV4Vc9PmBosMNX6kYGL9ty2
3ennA/aShA9aItywpvbp510//973nT8iLqPjz99+3t+EtMHQ/2IGP/+orkZnT3Uklff//8s61ngi
aCF7bBZCWznG4ysJv3Q5jH11GdZiFu3MxBDzwQTROBHFenzhBG9Obdmzgyd5GLAlF1cRzsdMcMxR
btZs+1G+0vN8SNqcrc+AGqjS6oXkFUbummhj2dYlTj1UuOg+9k5KtgRhG89G17b7KMQ+RbCoIOZ5
QYKeVIQpD6ReZnF3bEgf2YSoUbbKzH8tVKGOTkcvB+AVPU/bWsD+LznNQVb8vA6SWc6UMmT+Lzf0
nlTKwQKf0ib9Bej81FCGRPB9t4+mxadmZAg6hSutKUNukuQK3z2umc6TKkA0fKCHkoGdZo+Hfn0m
ZxTVL5YBgcMmwz31YsCMEFIS7eieoLm2Po8KFMYLvcc66vd+mNwsIR+zftiPzULOTx49WC61O8K+
65DKrKyxvS06lM+Q8ihcIRiTuxBwwm0I/RZYVmk+h+I5FRFTfR8tty7L+FetIu+g0x9WQaaVSYhO
gmPL6VHqZ+pjSKg3Nb36VPT5wZ7Kox8/z3l+6keRH5UMj65rRNtaznhWoIK1tB+9Uh97rT/tWD16
jRqp4u7OFCkaHNOcg5Dtbx5i2Dxtr0Vuf0SNx5zPy8nyhfaA7zeanqABGY011u0SeSG8AwzwLZsI
81ly9iiE/mDfxZEQ/HIAt+l+yKPJfPDJWHLYgna83o5N801HCKE9DTdIljfh1SRGe++EPHQ78noQ
tFQs653mLJPRTOZ6c9Nuc03q33ZOKt5EL8OYBMrT/dFLxQMNTW1QNNFTaf1OQxpqqJiPKZz3eHBP
pIyuvb9+RwjUBLC7CS26NhNzfhdj80ZWZk4vDAxR04sB26gRYL5nEa7LPx5XZGyvBGwxuEQ8J9+q
kDRIMkpR0kaHYDV8x7OFC5cHYFvxQuMTZGswyG921I6H9bmK2ZD8ARzOxqUT1Jjg+UYQJPnEpiZA
owgb0bDpf71aik3UrFbO0kGdsRzsZgqqMmlOPdFlDTxoO/LYjOUKZvsa+Hnej0t/KCF2rq4ACRrk
++zA0TuCgIqhu2oRP6s+OVkedljcSNO8RvRaxjvlNTdL50E1zqSoFCeoL3INPirPztDvNbcoKvbQ
o5eBAJKNApfa+z09oIWGK+xYiSlM+ZiKBk6aLtHs1SzbFzrXVqDoXeV1smf7RcfaCdZORUVEtpQg
dHFgzOabbuWdQtd9aw/nsCygAgjJTelFa1rrCoPiB9xz8PoCeTwtnvlyLki7pT2bgaFuj6pp8L8o
mjda/eSlNa4kdNQcpoeuHt+nJuywnkyfZtIGihcRPcG897IBJnzaesonksMh+6/XXzmZvyTGxo8e
TeNESYqHsLYfImLFPbP4K3VzHV2nZrclJZZUzWTI+q1p40o3XcDxTtVUn4XY7gGoKKKTVgbbnmVX
y2mIY6k8uTHB9y6VQ3R9s3iPytC3YrQ+Qj0ciNJtTgT4QAtUXzhmSBavzVdiccvj+Doi2cVtQITo
2v7g2As52275njFpGwrwfkor0mx4BFf9FVtsDnLD7Cl7ReZs/tyB4KbufBI550g8x3jo1oT5qmru
S0uXErQchip6h2W38ICWHn7/9xEOS5FSeKYAHBoRULhp9N5f2/x085gaUZDR+0fuNhHjjaNeXOW/
pjC7MLrNjfR8WsBuS9M98jwEvyGt8pAp995MpPLUC10ETfSvEadPuoVp8E1oQ0V91nr1GgXwWEEj
WQJdn3YgwCS2v/mFixLAa96AJdB7gqOQCM7/7yEjKBuIgU7yYQ4SMX8qfDTg6E8UieLfoSBxQ0wj
AxnVDWmogkyTeylfuKiQStC2kqbOZpEGrd9knYOkAqj4zkdiagpouhj8jB7i0Rx+yVY3AYWTtBR6
SdtuPBPYswT5Jp5pfndouY5xenX8p3qTPyRcJx01kEULEdBUnTWHIR7SQJrJ3vf8hwpacuNFzRtT
4cmzoWLt91WINEeUE7uup3Y06cG1tk+WUX35Lhd27z4h0X5v7ObfecFhJpb82JGn4aJ4PdjmS9cj
FSi+VFpw4evpDzjeQx/tKi/9YsC79KN3GqN058qRB3YeeVuisO8ewqAlT+/Sy3IMzbBx2XwZNbGP
jdNhiCw4LLPxRkbSV54/GHX2Opn/uG2FRGQoTpGsKdIxCeBo9r0HPo9M9pZHzsEl/2HHVyDsw5n3
dZ18KrPE9R6RXoxh12e9kdFvyNKj9GZ+BItSJ532H71ur1WaI5Kko1J55cVEYeFG4lfsW++0U/6S
KZeHWGPPqX7fkIz94U9DhwqBV2OKjT91Z3z27C2IrskyyTYF6SX0ZFxzGsQLa4Kvmq9oK86UOWPi
v5fZQGOL7t8BeQmQSt4dMJptkVr3VKa/GrQaVHTiUYdhb9P82WmNl8rCkRAzstQd2TrEElfUJqfL
V1hDc/KNnXpShkfP+iNCeLYErid2GIpke6cdaN6p4qtueWJ2RMNXPFqoqWKCOrhzvc+9ggYV3R4N
2X8ShA1xZM9fo6vZrMr8JbRaDXINLssjbDug3mAthkw3uKyAkk5W/7g03i7NLhnQn2kC0JmErJcN
5Z3NDLlOh9ReJ5bYutOwI9lZbgGczUvZv82T+egLntJey2/W1T1Vz7xhZMW5t833MXNf8ybE4Scv
jCe7bBluUErVYxRdE9BABaUZynsrfJfnnLhFU/rKhPxgRQ0QHkHZ27F2nmbuXasEpac+g8bRvxSZ
6qAz8EwRMT628S0zREpv7RyIIf+YyD7clK6xn8Lu6qESR2XGXDmyFXe9+2ZJbq1ihr5d/LXWuJDv
UUkkWZVDTGPy+QKHPrUEgNtZ2Z7spXpbgLumuqqPY02sudOendjgsJfvaZpmgWkNj4NLgBIeCgYr
VE31TBZBEuuApJv3emFP7+L5U9PDFg/VeeFxMXUJx2O0G8Y83QNPX3Bfd5t88sVawI4xCjUvmIsa
0x7BVW8HbJNEf1GNWcU3TF0hlWSYDbQ4/mTTMlvmJHbSpHQC/0dZ8pkqEoIXqhFWa4Y9rUKDynv3
+BfgGD5WEfJG2m6+IJNeSYh9ProPJCPx6AOa4zoE+MgeFhO/uqHSrxqbcujAxHE3zdGLYy1nu65+
Z8LlDoNbrkscEJb/XBjqu5gmxd6JmIHAKGbXMX2DdvkbMwusTxxNZ4limxcM1779WhAkEnbVKVEj
AgnU2q3BxS6iQ5HoPXjBM83Hy6ZccL05Q7bVUfrvMjUwivP3qD96awgMLjycA4t3crtTmsonw7HK
gGzYagf9Rm6aJKEjRLKyXTRDTZX5t7QDQeB/QWQ0R9t4pDIsD+p5ra8qC29ny+/JtD9j2/0IG/ea
tvrSl/prcGoksris5MBk1ldfqeTXakcSHyDaEcemAscpM4CFVbjkxvR2zPOLa7H1G7n5Rnr/bijT
W+xVqMdyHN5MwdNc3r2lQGSxEsxqYvsxhmtuj4KIx22n7Z5Tgu2u9AZW9GLEA/xNueW7lM4xqmik
UogC8Xw8GV24VmGsaK90To7MYeByYhjt4qXT5jWZie0bQ++2tPOtafr66kzil8GTmp7JxzjlMluG
nGcRckwuwF9pZz8YjUu9CF0fUz98h73/rkS8S9v4FM7lv4k9c28TotvzaMfkv/E4LHbG2uUlGn3o
VcaA7T+AS15mwl1SKhMYXCYy8A0IH0r06pBbmTCSx9B7gF36g/KW2QlWs/kXgHFbevo6FfmTKaY3
2xq+eLLSFnxMLAu4dsGfiljCi9FPGio/+8RFrymaIbCTqGSxVdUIRxERCWxYR68rvlo3I6ssA2aE
bvAE2fdVNu2HktI3oe8Mqs95s7z7UfPoz+FRZRMBKHqfz4nmEBwu6Px2CAqvoh5tFHpMUoZVfOCq
+rLD5hBmmbFJzWWXSX589I+A5S21qXDpRu2Ae6w4W3syfY6FKmnPpDIhc8he8tTk543ekBemAG90
lRHg+mT2MasGlqEw1yfXBB103Angkd4QP1W72sTqIYEdXe9OKeCGwgcyXLuTMeT/ipTI59by+c9A
aowLJfcFcB7Vn2/UfiEU4xVRtod5LN/ptcW8RZFEm9A5EfFriBKBQMpL7Nl3ZyyOsg4Hkq+Xx0jb
jBMtVUAidKiVhJdL8llcBubT0HP39Gu1SxgUs8Xya093OiIksJRzmG3rYCcjlc1k2tpBOTgEoQD1
jhy9P7/ERHikjCN94xmZxCmWEcd8Nlbr+Ko48Gba7mE2uha/ZtmKdCWU4GckWJfgkJOu1+8Z1UBs
6KH2bfNGFdjeTtcrNk7khruJQRYWnlHqQRrqDm7A7VSOn3Zf/ZGlhlN17RtZOhzZywJFVZN9Rk+P
0lDCq9m57d9tF6iyyAYUEZR/wgCEBDEWX97w5VPgRZ4aBBvlX8g/Quem+ycwgkPk93vqG15cIhg5
tgxgRsIoWRhZU9Lx0RDDU4OGJqCQ8ziCz9m9epVxl9Hb+1EoZ5f4dr7Hh1ttlGDLSgAFHazzm86v
T7Xs78nk2Dtr/sMyxL6nKJGpkAMwwZQxckcUqiIYzJazsnjsTLKyY0VR82QSEN2hgmyhz8P0pZmh
3fvpVpX5bpyHP/SpMdczl7P40O3q4O0hL36ekrcBpPTQWeoxyiIoo5EGwtk8oqrEXl0/CwtAczbV
dxkTpN9hvdk40TlKljsSGYtwm5oBkyywOnpLZvFPPJHxNtjfWU6fY4iCZKIbki4OuSl5ZgBVgtHH
trNRESirSL+mytEHj3gGsk6ZT+j70QNqIDFfEuF4h1JPMYjL8rksw3czo2ApOWNSQpiqVXscTtkn
z7x91IavcQwGXDQ9AbqD98eXw52eoX0Hp99EL30piv16nTgl10g2h/Sb4vDoF0hj0YW/o8V6WlgV
87h5Msim2xAg9k0AX0BRPM+xsN+EQ3VylvSTKiEaD9FFEBOLQBL939BXnCb5EqD/49HcxE3gjf5z
Vzp/Cze7xxx5m2F+a9Y4SDs/L118WujYdasSnMgjcUzXO01FzfpBwu5oN43N43qDyBgfhjVMObb3
v9z7hOWyRDeJevhV0YN9wnV5qg0pN46efgmiL7Lwu/dmd6MHHinOeNB4OFmDESzUZvQFzY40sSow
XFPb4ZPUZsVw2llNgIzTHoWy6ArlHRxfXPPrs6oPk1eXTDmmOvmoc5eAr+JoLKRBl2TYTZGzGxr9
lo9BqO1va302RAqqOkzmp/XsHMRyb0K+n1Cgz6wbVltq4U5s/F+uqo7mXKFgn+htDfWZpCueb2yr
G29AgTM0qysVrrz6p5jVTbpnQyS0zTdmiGiDK9zs6w9ijIw6Xg7zAEw4D8xWfUeQTZSp3059hFN+
GzKr2+ds7T72GKskxq4mNoQadlCzyaLUNCYGOiu6vZeP544aP46D6dDl3auKxgBX0h+qXPGNvrZq
J+fQPBle8dct4W+z5nfuZ+mDhyc1XlNQF1b6S1KKe8+xyLHP2NXn6vecbaOOOPtwvPeI1Is0eRIK
4XClKQmPh24Xh9faEAitAS0PdThDLlYmIor0ldCnY2plMSciLux8oDsqL1GQm9HwMRSCbbbuz26E
tVH3/xhj80/j04WSZNVfx5ts4u8DczTrLUTbyUfDETX1oXKLel9DTm/TXA5HVTo0sSGt8GKqBFBZ
kl/QX8p1W9H1xUybo8qnB+V6Jx9JmZaqxFmRPtL/s4f8g16bceJW9rxx6/yqjfRaLfPjTDclF4z+
9AjhzEqbuCEHSzf1ZE5ND6Edp7c5/WIUDTeS7oX1QhlT/6/thXjXnU/P9LZNkz675LAbQ6Ug8UsL
tnfnxMXaD9Tw1Eipoh1VWBym3Qw4drIj/26p8VV7vbUhRjA/EcyFNs6iNahokay0Ezr+VDIft/eu
fM6MnEcfJxYoLvcn1aYmmuF8oKSXAQJK3EEHPVBQMqK/Mwy4iao/l40st5IjbGQqjCaUv1ThEUbP
GhukRnVwizHw0NpY6UizWe995qb/3OPkxcL9XK+2Zj8iLjvnlhTCvwkQrt0sknSXviyxS/1iEyZB
5Oszz0d8EdILt0ZFc6AR8SIhE3ao9iJcuG8qUitV+q26TzcPsTKJKaLXy3sGVtv7wruXLmbSphyp
gJrTK/kIU5C6rERkT64aX5nuoe8PYva8k1GtSe47UuD0A4HVu0K1sGCN9TRlFfah2fmsiGEOGIof
rdxCFcO4l0qyL2Sl/5U9Hs2p6dSGAnSSwsdmui2o5lEa/6srf0aCThiHZB9e1n5Neq7Hky27Y10x
TkX5Eu47JK4j+BuAVmdtJ/AYywpPY2swkTn5O3L2KTZ3JhA/7e38Z83zuIy3qgPesxlIdNEfuTj/
cfRr27efTprfkVUgO8PXFkzJoB/XLhep3HDbS06XH5ZzYJNC+0gt0KVDx7pvigEJCvWCqqIx12wO
pFqtI4VCrfU2JKsj2Q6kFyEyK04dfsoNsqhXQv3Itm23GaK1Nv/oVZsErW2bu07x4lmT/w4bqNhL
ecXGTGPRKOMX5jvqioXhcPFy4/R1S/Q/bR9LX9xcR/DQwW+n4TDKIXuz8VnuBkxjEUtYj40+BvO3
8/k0RQnzZ5ajb3OGZ6DtHdIjn/Iv1HvGUEQBJF/goTwIoCXibZ+AstlVcYgj/EkrYQSvtkPW80Em
6bExYs0COoZb0YNYRGa2tRIlt3Hfv5JhogIqwfOdb9bRNVZ5QOTXS5GHbws6ji09f/5eiunWC8e4
Rjwb41W776fGNVfSu/ocBNxly4dMO/N9zqhzoDhhP2OZPNrrED853L8AQS72js4bx01hV8yIkwAr
MsVhjs1Xf0x2o0D1BAaaBpZ0oaHShHZcBXzgSSAOfxLfuJLxdNK0tQIDvU983pC+piGnqogifRSi
Yv3JpucJFUdeD4QfOeadigp+6gkgJi4NyrfLJsKcYlo8w7BQKoa0XQccENC+mLGgRm+LFQaGw/k9
DF8wULg5IvwzBppluwQxE20Kh9/JTdo+FkbENL7s+tYzznVi/UW32Z866YPyKXayKcFSIdJt5mDA
iyqfm5wLwtR4S6q5PLNIXVUeehtJlfIeLeJO1nRoz2mhtuSbmAGt0ofczruT9qzrYnflPqOfWqrw
gBKVaiksWtHo/q5Hr94ObX+KgQ03rQG+UzvSC9LOyEGTjGD2w/pg0DZMwLzezqX1GfGL5huhURx1
+h0rz9YaaIdJUjxPbTISCoRbJJSkHKyy/sJ1/wEt2odL+4vynO1i00iGiAh4KHsRkTccTX/N/eWp
vd5wwvdAMPmFxaXFLm0CsPmEw6Yp4RaMmz5Ly1Bt0H3uOesvyoPcMft5XU6aixrDu64aahCU/10Y
/Z0urnLne0TLO9FDbuKNkwTjtsmxX0D58XcEXDwLmEv7yYlYMIyiZeUw3ONv4LcfLuaRNeKibLqJ
h0yq04ROcxt7PvJNxYMqo73PVgTuQb0geUU6kCc197e297me26NW2PiaThxtRSgG6Z2bnDTVTZ2Z
W1JVeKE1QxgFb28dutjZnn6PMydO8w+Qg8TtRFWzbcLQEQVi1+3FqenQQ5zubkcN2uxOxKE2LYCm
cnLv4CXTL5qSI17jgZQ71wALSgT6j2xYRXs23wg2OyA6BlBewXSfZQsPE64JTRtpFqcu0HVBQ7nD
zjxaGBhza94R8x89l8anFaq/VWfRxru47BcGwtppdpwHsrKus4liwdDTS4hnLpsqeRQmqIIzI83w
XGs8EiD+SeC/ucdyg0nQLTZLfbU1yso4WYwgpL8erUf8SB6B3CyhIKTe+KZvk7Eakt2YJP6VZsip
WX9JChKO8yY74CTtKP4xd5bnlJvYg+sfCIcXPoLTCaNagJY9wJ19IZ7q2etBO5U5seN576Tbz1uj
yBMmOV7SQVhkyt363PfY7aZoJ5dy2pj1ckc1tMlsSI2wCp9jZ0FZViFtJykfW1CPRJciLJvNvzMC
ZZAoXnbNIZ9RIjGGBiYE4SH00hekHQHi/cD1RL4h+uPVk6O/7coR7aK5PCH3pPA3YfunjerJrq1X
ezBfHLhD0gC/sSpSlxaPJ6fWlyW24a55xpwLGujHPs6fwKt+Na2C5ZsK8ogdNgMCVLO12FEfcGMi
3ZrLi2Mk77GZIqhy9Tkp478NOUIAvvDSbkx4em9+T8n8r6H6baqBe/tyod+QUc8eGsKRS7q+h5Di
XVVhVwhxxJ39arzaMhoPhAi/GsWng1+gcjJ7a8XIkzJNtmI8IXtFXZegtYrfStFSMk1QHKNurogz
6KiusMJ3b5Q+EzeViqh8Z/crFsaEez/97MZQXyIh/h3n8orbvoI0t47UpI+BS1RzIEOPuP+CMQaE
MAAnZ0JYYpqdJZ5k5uCt8OZpa9FvmR8LY3ZPEoi8o+R8h5XK3irET57voKKuyaZfYmLdlklsp4oB
n75oKnHLAbEx90MxoXdzDbAAOVD9ONkvhFEiDCZD50xjDLSLERI1U5IX7DWnKSafAWa4MHh97cEw
d6hV8FKGI+Nb6U80fLrIovMDvdHVbLImxePVabJ+bzk4hjrTwGu7nIVhFkfoE4BRPCwgntVpGYFx
qjikWKQE91U+yT5hikGzHRzMHl5xcNdrVeXxe98zkPmOyPaDmsQ50+bdLYgeH52jiPLpPIFV7txH
oxvrQMPPbBeslknte8yWBM8K+jlrxZ1s54HNk8Hohv4BE6lzsDmsBer+tAad0Jj9hycmhZdu7hkn
EqISYrgJsC/g3bpjXjINERDUxMWaxxi+MPTTLN3TEZAMRBeCJnW9g58gbejHXQROfGd6cChzhZZD
azCNgL2dDX1c/SGd0kDWPP8ZW3Y/v0cp0AnjfUls9Go2P6mFt3bj4kVjIt369cgrCDdvGQC6ZEFB
H/3NJzx5NK4OrLBU4CBK3zSVqkDsar0Wh9N8m5YDhcCgG+aSHJek58tFCzNXh7OxiztxNlzvdwuu
Z5JDcHVK6xTGZfPgJpzsKu7wRQHYBXWKAsrCFdLXWbhTkue8EabHuOpr1mrjaFjGcyhDFA2RkJiP
F4aMbrXn/PxRYKGBMlcYNdxlfIKsGtlGcfDI9Y+fT/l5q7Km6kwBDOJMLu71Y37t/s9noQBjBgVL
3pW4J5IxZmrbNpOfH9OQtHkjWVSgOpSTji5ehUdVG6KeAabJJZYuM89N/TEXgxPErTcFtTJeVAmh
abdkJNOPivp6+lMKx79U85WTj5VCEuTcaR0UEkUNQY0gfI1sNt6EaQkBJKKlhekaD4fkJ6XTq06i
h7rzqO/N24u71jF05RIAezbnNI2elMrHywRTUJUMVMpzjoh4CLYzTjEWvjezyH2AO88PZEl1tg7t
bwf3pXLcZOt2mC7lqDAIDANWkOlNzw0MqrFa3tEqSaxLJ06+7dgME408AszPldi3vO7qZ09VrPka
ojvlLRYBtnubmjnzWyD02BGZjJu3mL9jtx2vlpo/3dqPT63oIUEnBtnEQhGRGs3q6WowuvVYVeWa
bJg8DYY330u8Vk5pG9D1inArIx6CutfgVFCuOlq+Qd4HrhA177M6fCIodr+48qV3KWcgMfJ5SQa2
qtFpWVjFPzIco4PhxBoHUsqzgRZZv09NlENAdzb4M7uQtx80J/iUIjLHC/wwEV2F5dVBFeBPD75w
GNHG+Cb6+DeZfeUZLXNx/nlLaUtBrHp1ckjleHGl4+PfW+1G/3nTcDF5so2i7l6v1J+PmBj8/+eT
rNZGYiVJofi5dH+u2p9P/O9fkzF6bghq2P9cu/+9wn3sSvlGejeFC+4/F3azXupzT2PCaiE0DqoX
h5/34U67mtHyVxSoFwtGCNZh/ihsqniZR9+shstWVmZDX3jaBU0yULyblbRLVMcsXWBDSFXNFzKJ
qWAPOIl4ntxF1oOKlK8UkoUJTKOUOxiHDh96/LsWoOL8wCVjR9VurZpKgmEUu4RW6EpM8jwac7x1
02kXe2sdcb78rWvRg2FBPCwLcvS837blLern+THy8aVJToIgNipyZsHx5vJj1gjqNNE4qUhjJEOP
9qi+uFxtKtozRjNdqpcs1b+88Z6bOXvQQtJfacUbao8hX2ObQrmGTmoZefdYWf1x1dMpBXdIPQ29
mXNDrSSeuNk4Fytp07cx7L7kVsicMwNqNFt70oTe/D5scNghCp3avTsVJf3HL6ZQ39xKFtcVwST4
wi5uj5+oCe2X0vQKmoT6KlCjf7ToyiHInFFeMEW6EhIQBQETFxjFOGLdHyhjh28qmMLgArYQ5bvI
DsPnLwt+FhVzTcqvSZWigWa1HxfIlXIBdVadvR9tDbmA3nbbiDjcKFLFNpMn9gSAG4d23pdJkt38
2WdLo84pLGs0M/lrrsvfc94Xz+P/I+k8lhtXsiD6RYgAULBbgp6UKO82CKm7BVPwBRTM18/Bm83E
mJ4nNQlzK2/mSXlEg4Iygef44mnzX9m2mumQbIvv5SQV0RQ0/4irKvl/2XOJ9ULtgn6uUNEtAHhN
YO2bkkUGEZvs2E6VYKNpntQw6p3veHeyUkg8ccCkV4XbWrOQc7TJyKD1caSwgqgSJrB5ZilQu93R
p/djVBkvgljecfP/Ek7CER3n79PSL5s2/wwWHrVIsF7IaWgIyT8E9VwQjeDlpyvOS+Q6eeZ0eUM2
wMx27ILOSI1io836cQgF1jFzpseKRxQwr38xbAbRYRpPdHCfJY0ZOd3BsrxXL/gzmOpmS8YUauyC
Ta9geg+kSh0xn4qKpvasB8iBiK3AUhoHyye+M6EieT456YGC0H35PA3qMzDL+sCFCfOXRR+7ASz3
mKCw5mTDs5+Jt9zq3a2nup9YcnooQy5d0w+ae5Rm+sC/AzGlm97M+mPiMUaP7X09j3JnI9Qc7fSb
R9/KpifgxAeAqYstRkKxtLxQYZAcfciFVpT4McGBkbFHiP7Kq/RGcDZdmyu3wAKCo/QKZ6ss7Hwd
ej10tr4+yyKozv/9xwVrNL/7sObaWMQYnn2GDmefvWK2z9pzYJaFHQ02wPflXM67xqGX2JDuobCy
goDRiBtG8duNzGJnh5HoSEIH6kJ/m/SUHqa5xkiFI4NgLmdm/txkOEcCZ5ja+oVfRmJSy7zw2ENv
MX9rgdps2/neKiW7fJLP+UHX2d3U+yHGvYy5JnE/HKAb+66BqBiGBpE9i797oFHvgMvpqG4YCXgK
EpaFHvHfT3A6HzI/Gxpjnvqz9IiwcdgcwmPnQ59pGtz+RWdsHfKzgCrCtYTH56LQiXGriSrNfTCe
UjOf9qHys33F7XBIBUJB8+K6CTIzyVVT5gl1dHVUdQQy+sxl9u/G4GSV5tdQ6lumlvGlMIxPOWdf
dtjHvAjhmxR2c3MZTpgEWYMbaX3fdd6bLf0nXmpsP9gcbQvfYjZl7ORMzHBN6CHdDnP5gnfxlOMi
fk0SjBnJlB1QAt+dtqiPrctz3AtTcmna9zcV/AVWhYSqnKyP8pbcYKpA+IwE5MaZc376O5DFwOnH
UTNv17BfxjwDQ4rjUHaXk0iB1D5/kZpiwWKFJCi6jrR5fQP4cs7b4Kg9z1ubr8Q2oF5XBgRw5x+3
HO6BWjQXt+Wv6/rDc1hn9HF340uY1hxQHN3s48oTBzKVnL/g5fAoG8VVAZJBGAJllvgKquJUPaZ4
hxO/uZm52peL0dCWkPyWFe97oLYHRohnYbt4B0IINCkjtBGqX0rXQhiP2bPUy3kSw7TLlxzZJrVx
cYQdRdQkrowl2HuNgrc+yfOcM5iIzgUJSZaLxeoLS5Cc3yL8tiGJ8BDq3tokx6brsoqmQ9BTbkva
CaiIEQzWRRqcKgupEzKq27nA2wZWh7SSn2dHV+hPS5GTMcTEzrsoIX84L4GU1Yr0fQmVebGauIf0
91TZ3YKtRD+W2rU2hWHiK5h7QjsM+r0EHjtzbHEh/PEatPZd7D2kTou+DpXOW/J/hPuwrmVEGQK9
c8T4aDfGt8iTrU3+elbpfQpI2ZwVKAeLY4fjDK9EX73FY9lUY0mU+nepwo9s7O+TXJ1aStLDqru0
S3/v59xYA0EJUkLAG7C2s4fj/AGO75EQdxc5vpw3wq1/bfs4hOoc2/I+d0HxLCwFtkMCpH6u78q4
t7fzsg09nW6z1bEJjIdSuOUQiIYhtcbU5Q72czUvjzEUl7z8XlhYVsLr9iLGrxtDk85vMoz1Fm3u
KhN0hbQhSR+Q2I1q29/xygXVMDhbGcw/i13fpiy+VKld7AbtU7di3pvxrI6lMd/wpgI6S5uNMeqr
TxiaKZ51HGyMHONQEnCYokrTQ1mcbLAVGcFEJ3QfOXEag8XHMbcfotQIUqm8tmPxhkC65pO9t9xo
kp0aOoqWmFNrh+DWrEi/5sNjYQbALsmFVzkfZOqOb1VBLiko5CtprmuZGdMuHuY/4Ks+Ldu+jjm7
TSO3nhJW1Fsa8j7cFlSLDcpnUuY+NVwFptcwN5amwkNKez+Bk+exho4hiUuye4DUYB0l5VVRXN5X
vVeCMEzuEP/eMqaLjOpMeGjDzax3weys9q8isjv5mqK8Rcgm16paE5W629b18FYimpOIFxsy1fdS
JbuQRKnomg/s0KwueHDvUCj3WnrpabQs9s3F0a5ZVmCBHzzWcLFkPai97p5cwz/GypbA9Fiw6UQq
rlyLzAkssEHws91BaPZc+Q17fRczL9n8wShhym8oQ6oc+4/bkWavefjqoYdrnsRi00Mj/c8AhVTp
ZPdTjm8R+xI4KIWFLu1G635mA2xY6a3TAzEi7Ii7BUI7MERrn+drBqerkl0ytSU5AivdEaEnscej
hLnOIqJLJQFqlCw3kpZrlH61rZXpnDyW67nJmXCpmeOwvPD4MK0HkXbikrXZsK8CinpMYfk8yReT
HT6rvCq1yD5XGVxqxSsnQLMh3bJLRlwUBm72IjgF9YDj0i2Yzy37nvcjFoYYF4GB8IUKw+2U0ag1
1QbOnuxtMnGKGh0JH6blzejz+AxJE9qqvTX1zaymbBc7Jd6+PMSFheRsqeMcpvwdKushMXFi+jpm
oeCzyXeYgEOY0/0wB5E3kfwAecmlsdTRMBv/GqSgXUMnX9umPjUUbMZLHg5bKJAflj89D7lzrFca
Rqt4DNuJ/TuWxe+YdPUPYPFsM9fGfW3UE8uU86zyPAqLL5gODOxsDDY9Sdah3LHWRWHHW8npKMo8
07w0aml2Q663LIsxZjrPfZiI88CpNh9jVKTYidyy8KKCZVhm4Y+bwfDha9+oCdCROf735PB3mW/d
XJtPtpqzrbL96+QLBPpixJM7cz6DJcAgnwU1K1+UHlbLnJa71N+1RvEhiuWkG8RgkhscsP5zEKbp
+wKb4DB5xtUO7fyU9b+543kXrOLWKa2Dx7iJ833Qk7JJx3IfTNaJ0Ey8W6xGbvEAgPGd6y12BIwA
RgH9UTy3YUG/cC33wkx+RGo/t/XEOIcn+9ktQUFZnYH79j+aUBtKFtcSO7IoWcRwO/S17O6nKb/L
OA3Vwp8o7XPo9rMgA7DrmZfs6lkGl1UY4HgKZkg/lvtWzyZQt8wxItmReo0zA61ouI8Tne/LSWCi
7wIsqkfSnpwi+YFRqUUbhR0G7/i1XYHWyjDeKEwsNyjKb1W8WjdwsRSsCQFv6HWtua+KECcJG2lc
TB3Hvjxlm6e2HlPptub1z1ya8RuuPwog0HHmRqM48WqJhveD3cXHXrq/bvky2QYrAkiKHZol8j6h
fE58YVK/IIh8+BUMq2Q9aYH7i6T7YScmDYQM4G3a7CRsisjmvLaxC0tE0C8/RY/bkLaFvcUXrbSH
mSIbfgDPwZlU2zyHpTTFLa5DDkFm1z8sZXYqlfOcGc27FaQOXqEU63qOEkRFn0P8wYZet7TOPuc4
49H+QsQB4waH2H47YyI55wkP84pF7tywXg6qz0ryYYdweczumsNAWPzy0zRp7lUaIxSnNkaP9N3E
yXw2skMHtRQASwizp2xOrvgVAzv/ombhVAuP+3RpiVQ20xYkwnEssXw4XuygfBIPqEPzwSGDgIu4
fBi6IN3qXly6Kn9KvfkRQtRTTVZz4xrqo8w4E0wYRXvnPGd2srdMezMIyFwZUCFvLanoned1Wson
WkCTioReYuT9LggxUTexdVbVQbVWG3Vle+mp16V69EPxoIh9lwR7Bv6p83dDCsk+EzXLMCTFISve
u4H3mWE7TMiag7QPYpv3DvUq30X6n8QlQwwK5RfFDn/bUN9hYCO/3YfuMW7fuOS39WLWF05oAafH
BBIKNmiDtpg4fW0K5LM1Icg4PzxTmXu3/j60cHPiDfSZsx3U+qoCaIulOesZPLhmv5LR+IepcItZ
3DsYtvuZYoQ9dlPsg4dCBWRGRg8Yj7INw2ianmtclYdBjsRdZP1RYJpzGqbDmTGccKyX74c2WEsB
qC5JS7V1ZrIvls4fRdN8YQQJuuZ79gk+aigiaXOtHczAUhCBktxWPX5yKz7MWdrsLcO1N+2YJdsG
EkAYivOYWQ+s2GADLkjsBOUJlgZdjeUfdsTEKNUrRHR38lCVfVS5Mt9Plseqichs6y7/HCp0jj0h
Ou1PB5L0/xzbeEtTm+lKx8wktgYJ4ZTv6fgs7ZFkX5eWOG+6nUVlTgQ/75/vskJtQf9jb3+b7AHu
yNj9VKlz0W35JyfThulmb3UTWck2ojqQnhl+3y7331cYF2kLm8drudjwykKN4XXBi8sZjs18u+3c
p0LDYwg7CsgKalYQYtpVU2JrCxox0vlYnJA1eZ/HOEo7Vmos7dJ9LNHOAMI+UrCEi66JP2WsiINX
MwdpYifEzZEScmIOXEtcc5hppu6LbhKL/XryXiNCR0Ac7yxMZrt0JtSBH4IV2oTDdDbGvdm3T0HO
dlGD2GG3lzUbLPh/wzwhvdwlV8hiv12Q3EtKpQihY2haAJbtU82KoZvcrSsUK0GjXghIlduscv9g
kFP72Q1oNj4Y7UIK2+mbvZlc/7uEJ61fGzFcc4PHfKN9pDd05YHlzVjiVFvjTg3jFgGadnpQ5J0C
g9NWO1bnKkxfu8r6M4gYw29NZG/AkEySkqOS3xpbYeImM8hHs4ltHpkTzxUpTrrYxBbuyE+WpKvf
0+Gp/lP6ZL5mzQ8WkmO4m+PJ6b2KDZDclXUv79OZtX9S+XXk0cOatfj4Qh49qigKMpgk0Mwyq6Ii
fjIWOtE5JuPuJemNS/IX+UVFpTUSnSvBejR4S6g8xlCHJGKMLoezEJd1v8x3C6GIYzF96tJ5WGIR
R8kYp3t38C+sfLHget7zMnHaGpklOHzXR3SEne457jrsTrGwQSmevpwRk0lqwORz20fDl/6OS8nZ
wVBatqqox02f1/djMX2M1ZrnwkdmiGaHJNruLIjA2zTgdG034t7mkDSYfnWbhNFB8tmO+nesvcfW
nl9MIU5Z7L+64O5Lx4SJF5ylbVwSQj17t3fERsookGHGqGpH3QhxFDgotqxBJHuhpz+BCsgC/pqT
/TKJ7IX5nL+uSM7DIr+7nodDa/Qvoe5PyYDYFvo/SwBFdqzqH5cu6DIIFyZ4PlPV2W+lxXerJCtk
RWzyiFmRuDHaV4zyqTsIZaahtuUA+Z2JuLVPls2bzVuYHt1mcvfKcPmmiDh6gftdjNo8NAAqMR1Q
F+Q/EJC4WuCad9nIcSjDIDKW0gKaUN/xQbrXuTVQcThHHpySLCAu0zEmmdfMsFkNIppnN83++kL8
LVJzOaDD2NvcB1YzGU+D5QHqrlsRJTZeTD8m1efTkG7IxDx5JgmJohh+QhuLYlzzGyFFI3cvf+yJ
tDMvEChxbry3pzklGEpwzpjMY67JcZOqLrcchvh9QuNWxbnJWLfIJ+WV8sWg89KfR8AZp3E0vQtq
BjddpJmxr3HdfAXz0J8yt5ofLJxUcRoWuyIN/3jJl24FW5ONS872VIz4itUIwszynWjxxt/Q26uq
wXpqlGfsXihtsygjVA6CZ/FCG00Yv8RLQAPI9CCsMn8WNeejuCXUvpQFXw2IDMQBs9oFGnhMKumX
bdDxCwI0nI7fkzTBk+IreXILh1XilJaMtRxYMDNZOzdExkzU8psQ/uiTmcK0iHcYXhzXZUpWLF26
mEN/kH+DZ0hPVoEoQbxcAijyPeJWtX2BBwqjx2sp+ovbZ9viJq9K+1JXDZ0ViMtL0N53kCxjjzFd
vQHZ55WVwo21XaZrVkGQvXySoeJzycoYSxfMDLNGWFJ2cGFdbh4rU11iVVZ3YYzTZq5Nd1sZSHaj
HJozJaQRhGicO4KBFmRJ1Jbkaf2yQDnU794UvIRuC8mKmjdiRNmPGY+klnQFBYCrKuhKzEpKJIep
wZMZJudx8mtKU+qDbNs1zCd+MQFyDGTZCWk5ga60BsWT8SMocVzQzY0pv2k5rPoKtO5qAbEKnhLt
fuJIeU1zYR2XqHOr/Cpt8y3AWLfxmzLjLWL3W6/Kj1r65bYXFezB3n2f/0sdJTU5fBaci4Mzh7gl
aGYOVqjs5s7zQ5RE1R6nkrhM7TOYziQ+zQILvj/u8CK7xM3zF2LbHJs7skltdQKV8NSEsDwSBSAN
4Ny7JUbm+hhxnX08Jpky6De/LToZLq6J8E8cssUpOMiJkLpB7oZNFqenQTfeFoY1nr+2uASwSo8K
tw827bSEGGlf1ZCWAF5VBjhXHNjqMEtOA2f/t7KGTwLR/lxVqEpygLNIShs1bsUWLHERTWkebMwi
/hTGyPfZBJ9JSM6iL7uUXH68IGCYX2ltO9tAV3dZ519A23no8UgqzM79i8Qw+OzK3Zg5aJkd29Sw
5uCM2fDXNnBs8sJmdM9Ll+B6nH3OVLDlpn6stbja7XLBKfGpC0GTWumCoubNhKuYB5PC2SnJtQNS
e1qGeTzE6uTkKU4j/Tn7uFScIB53Lksr1+Ajkm1D3+niD7skmR9dpw2ikRAAAvCx7XoSJq5+w1f/
ZwEwzomBPK5voOCx9GMoyMS+H0RwppWmYN2aXYNEkavgdVNllsTrFp5ZgnqHij6xOMnNXR5IlgUS
4pBiWr7IqfoA8rOzsGedMGCc/c71H7V+mTTF7aUMHzDdA9PuYfaFszpU2VDdWA/eqbr7iGMUkVrJ
clf2y0vQEPZaOnfeIA6xXZ8m7+TMjBGYkI8Z5pto3RdjrXaHPIBnOkH8SPDqUf57pxXhAZHWEUXM
8gJ24ccP6/msHXuObANfMuMbLSdV6m7nIbBZFrVH1WXptcvnS+IZ0zn3QEkKg22N65pHeyCM0tQG
/PMQZ1gS5peynhVFE1yJ2DutKHRa0ikVHgazOLCFeerH5YNLazpauXVOOrs6iJ5DROnk1l0vWEmk
OJk30me9D4fmT9/ijDUFg0NVPVmYls5E+4ojRk3gYva6qEzADCKpicRmeMk0Utu8KNgd4DOkb78p
uK2DA0sBLptiw8jk0WKoq/REGA+WFydukW11AfvLdVaHGla8DA0G4s5aARCYxCNb1tBztnKdhijo
WPk2uKB9Sk7FbKQsaUrn4ow/Y07KXyLesdV0HotOHdOSf6Kj7gKH3ibWlzkXA8YT7WOV8FFgjz2+
4B0G9j2zT3NpWlI/YSw/SmfiMhYUBUOCyPYZ50pklOlcJkj1I+YmnsyfQb98Nq6nDmUf/BoAnOA+
O/U+t/xLWvK6Zn+2hfEGC7skk+n+NBnBmCAEJ1u16XV0TJp+USXAY0DFHVic4Tr10e2cpdxPkt8V
OJd/XxXQ1Ka8e+zQoAkg2MjuellPEinuA/y8j+kItT/sPdpAa+dSdMi/+LA5aQ4QjwlD0cuRlefW
z8WF8h/h5qAxevlH5HN6sz0U6L5E5mmZp7Zq5qGtaCU/hFVD0K7hs8Qh5l2aMVxlMPp+oDBBUJQO
UuR8aLwKzyvkch6G2PJyRStNkp1U0qd/co9JfHDvhzhxgLiElyUxcRH71cq7gzoe0xgY2nO6yXsy
baw6SI4xP6P22d7+b9hjlSaYBxcfI6cpeTOx6azz9rsPA0n7OcZzHz+nGA5sGxA5evFHNHuw6gsq
hvxMLPtr1mbK+NSypk1JBFTB0Vj0o8whsivf/pzNYdm1Mc90Mqx7l0GQbAKqhZycz5DMG90IyVs7
tCCNreGJ0RXYSb5Cl0aKgGLur1FLxhdpv/Bte3wM4YUXbOQscQtbnZfqTHJtsGuISxk4bQKt2z6k
xCD38AX4IVO3p2ABDLwFbLLMOyXFS51ycbvahsakwenNANZaB+QmWLwf2FYPs+H9zk5pnJUvcyg3
/E4Ffe4cAVP36lrBl1dnx67V8S51czsyEJBnrpGtW6erMtSWe92on2w2t2I9/BYjRwvlpi+tCulY
dPExMa/sMUD1qKWGxSbU2k5GKvYZwV9sTQZ8BfbbDdiO6xwMPwZoJWKQ3tbXoHRUMhzjiadjhn1R
KVa5YWX8Dn1zl8LIP+CtvSW1mLbDFMJarMqHAPga7ET6pjgsh9NsbxPZUodMiwRbmjY8WITKsq7P
OcmmfxesNMNsjjeZBVGby3aPnvETxEEdZTZn3K5HkRJFLrAa7uVAGppk13CWMGsYjnpWUa3+8amO
unSOeJgDb4wAR+0Ik/CWMbj9ODH80NZ77iwIGqRNTKDYAxTKtCAlPpgHO5mrfW57FyhktzoGeFiG
A1w6uAlB0B/s0bWjMgYVAU8VzNug+BTz4qVZvHrHc/ixr43barf1Et6SzohQOHnJP3TYsoe1Ybmv
Y9UxirLMqsYwPbsooNRhs00k/2thgehnNIKR0L7TPmQoz8eKZ/7iBn8tPIFg3PwDPVCY8UIg7WWM
e5hFMGEOH8CmT0NEYo6X2qVFmM0veLwFm78M3+fUza78HUaCzkHOjbTNM+Gf8hkLlJOBTfDKOxOc
8JG0wcMQe+altINXTLOEOJyR+xABzMnPshZXopScjun7a3WNmT9hjR/6175srqPleFsN/pFgGklb
r6ngGqDi1H458yFY927IDpPU/BRzMsmp+25dfW5xMob5eqRMBvO+WRKU53r8zsAOvLmSw05pQ5BO
KQ6ZiKhuA1y05liTTXXVtIO/vca1GPK52aOO3D+yh7dKUZDeoHHzEFzNlR2el5QBnR2veVsJrBe0
0nDTxhgCct50hzCcdlMXfIyTnHYc5x+TlkEyjLunye2+OS5DfbJ95vvmPjAA8KSqfglCny80J22T
PltVjfPQMPchoAS+XLT3igYDR2Ph8OkPcCy+4HJobwtO7q1K0dixfT5Xps8d6Uy/MHOoIFxoGXZJ
eWB+X90XmNjyZt/SiyVyVlpKQGPohztr0SB7gIZZWfISWuGdZwX+Uaf+MRyXZw0CFdU+IEubqr8K
5ztiUGftJSxqOUxfOUeQu9zPkY6Z706D25xAJN0wSI+7sQnAl8NVaDMea0uprogV4yYNl1vbOPm2
W5zfcKpf4jW4jC5QrhCemzLdn05PkTUX7+MgP3039TbptYz5RgIj+x3smWjO2gHvGHddaryZ4/JK
FFbup2kd0GsEeSfFhpHYT/YMAyhzm7/A7gM2SsOuN7oHphLouGtwU6nxOnh8Adgd3/2WQ66lTw7b
IpQTLsb3KdVHe5RuNBe45tk8UwnPL6ODjgnBpWCZjg4zkbcWMLrRmE+oXZ3HbtYfT1NhU1uZzgfC
62xSqMFF/bxMzZdtpepA/ZwTUfupN3FFkKQVorlo1LCYr3cH8PYnDX0RDT0RpmnUPNh5taddiC8I
2vvODhSMR5ZfrG2/Cz5JJd33rt2bKQKBExAt7SsA5nVDPKCWRBeXruGgoYFzlw+NNn57ozB3c2P2
x9pJX3vPGy6YflBy44vhuzsjC9mEzu5IbLx9JJxJQ0ZHHOfQryzHcf0smOd9qoWCxJWnxXcIyJNr
smzK5PGR0AGKSZTU3Snm/bLJC+jLlnTRkZJuX6/tR8UMQiJnG50kNoeO4iYsvedO8LHUmvRgOOYt
1QsPsU7mh1XfDZTLaeRnKjB3L4StN/G964v+4CA5cHS2lmNvqCfM/ry8hhjHwEyDDGDhKO58yHLM
jZ7Ni29Sw6VQiUVbrfo7lsvNbeeUU8CHTJv6LrTx/xvFQ+jKexYdlLPyWsLN+mLpAK3ZvHdiNgiS
Pvh9QfeLqK+K1NeS2wfJSUbnDRY20UQVg6vhk8kWg3f2U/Wkga22MYAHb2heZa3fi04se8vB52s0
b42H0UwUX8YEzMVp3nsfHXqZhiNkSDOEONc4CHd1E+IHq49L3uO3oswbmWOa5C6YbqpYKKcFNd5b
PsTSFAF8DYjmcU94NEtfAhwiZKKxFSFf8Cz9RqrjdD5NPUd33oFVAOQ5YJ9lXIfB+vXCYQdwsUTC
al5ynwuerfAOQexP4JEPwqBd1vGHsSLJpJpPs63pZRnpQSHOjD8u5i8eOpmzJb10wdoyW1WP9y7d
jVP7Xs0QLcpCv+PZgUoWH/CVHiV/hIl2gAdFTRErUJz80vPZphWNtwsH3gBxzjVXWHLh12YZbHuC
P1Yn+05hufXdG1SBbR8crCa89hlQNiOwrl/4zuvIDmijSVpJfmbhyq5WBwTJDp4T3VeNHT0jeRKx
hMTZGQ8Psgofg8k2j1b1GccTJfHGs8eqqilQ8aVsfoTIJ47MeAfGycqjQbnMH3r8HqqJWcabnwaW
L7IJCbLI6Z/tD08mfiJtmaTps6y5H0e+ZYsTT+T77i+eNDgIqIuVbGFjWMmd5elqV+X+A90MLjKI
eZZBAleQtBBisOAGTSpvjnJyaLApz3NZM0XGztnxwkOxgCSX2AZYx/3CtPpUcXxFi+UEg5Nl4cAD
AZPQIAeTJUZg6+MrtVzvpnSMg292P7Yj93QSbb3wORimOvLL6nVcQ7KuW3G3efVhiskNS/W38LhJ
Ne1lYADeK+dpyuqzwdCxsRfry8wy59QJScWEjZ7rEs512jdCwnQytXSlVWG11ZSDIXXYm8y4uALv
BZrKe5uDom/7igfWj0oQwSGj30z5pBeeHxkB1Y1Rz+TvNZjEFPNIln6KvH/z6nZbU80tK17cPpPd
Jp9o58oChHh9M7KLX042o85cHGvzDszLLW3cz2lWFGS6HRnQ+qWe3B9yAN+GxUhXEGcGOAdQX61f
aj4kL4kVwjTapzVnDYAL30VdZMC7OiKNWflia1pDFLGlfLasW6KTo19hPO9ycipiJaU0FbEMl/hR
nyQvaU2IbHZ8pHMAe2yuX2yLcjRbUhmR46lYvOqV3N/68XyY3HCnUfqIZcsaCWnRxfv4rg7kb697
ezc4ccKt7e7rdyPH4GNkAxs6iOPahlndMHME2J2qRfx1kYJo2iQpYZWfCdR5IzX+DmI802ekceei
n5Mp3sVNdh96LDYXfwOO2v/vOwSH9pC6/XjpP/XUuTyd0dJRFLEfyYdgLp6UNBENsMnbrdyJHp2n
KGnDspb7gmd0NKf9ydLWKzIi4pNYro2rD2mMzugHLCNx1FjlsrVZ0mzaRNfbwkJ4TLgU6oFAvO/d
ua1mQJg6TivtzaaMsHDwRPDZ5c5Ztc3ew8I9lCyD2LdhMu4nVh/mzxL/A/rDeBT2LSmBv8ALXgTF
Qfuua04YFqNsdICEecdyKdAA0vaeUghi5lb3KFLvtKoOmQdHv2LEbIfhnlUZF9rAsJGW//zeuZv7
tf+iGk4B51MRRI7Z3ilc4XViUwDW+8dxuLdG735exKEzGFZAFmwohcM8o2gUaer72qtvpTWTJI2B
5Ov4YZEeBxs8sRiUYWW74pyuGqHfH7WPR8+2qB7JVmtS1fJN+5b9b06xdto+wVq5m8rs0yuWG+SP
nfKwulphw20C8bLl9MJOydvonvOFy27EkswqgCF4NQrsev17ZmL56wTJBwKTG4EvkKjn+FTAFa8c
oGzrTRgby80w6b5CRjHj4QyEOMQ3Nh0HFnVFYt+YkzTv9NElchVe25j7bFn9FRkir9PiV8BGZCX2
meP2DTYc8L3huQsZm1Dj/45d0+8Wwf5SIePvpNfvenO+BTbGuinnnEQGKYpF8ldb9CssU5TBFsnw
L9kz/iaWoDc4LpFq6cvQ0wCH90FjC6X2xOLEAV7CyUxW3cuvWIySfdYst2U9UODUV1+549Jjbv+k
XfwaxxfmKCqDQ1CHNBcJEyEOcPpSWhcl+QCc9Gkyfd7JBg7X2BSvc6xPVv2r+T7Y2fDUM5byq7DV
cWhWY7S3OHtEepajSaYxXEsqXIb+TiibdgsP1JZMpz/8JHb99DuGLCLGXItz61BOMTTJkdquiMLq
cacFP1U2KqJFJDkOA9+OX3OEbOLLuFqhCGHiUKDhnTapg4VIS2HhnbUGd02UMDuXYN6C8NHUjGht
8p0ODIn0B9Ly4IlfTP5Hr0mwt/EDjBASzyAAtq91A2CjLOgMmQKf4BIYmkk9uRJpybIPoAysQgCd
7cDOS8cl3ZJ6F0of39aUVpte6v/6u9rwFGeh2oMiYGUsa1a6+PmO2H2uRkdPjgisV5KM0z4nGDvH
FBQVTfowTaEVVcPC3E5DXhSP5c+IVrVNSvQyajG3Vre6ulaAsQFnYqMsfNZm03yQ5zDPAbsUc6JU
bGBU3TlDWt2h/S+CshWl6q/GHO0T+5cUixYoARzhM/sIr6Byt/POZWqqu95W/Zlur4OPKfbOjuEb
VMpcgyTr/1pAMozWi/aoVVadldFW5///u08G6PSsOX1Ap+G//e9f+E169HvhbRujAfP2xoXNWWzx
oP0VxltdGcXnQM8tuOHaeDJispGaRu0736eKZmk6lhvoqmPjzbwAeH+uMd+nkfVTJIvU+DCV+kgM
kfwS10EgXxISnvJ/XJ3XbuRItGy/iEDSk68q7+RL7oWQaTFpM+nN159FzcU9wHkRprs13ZKqmCZ2
xIrswWrAYYnGJjDMMdLJ2+yl5FK2TsO6uxdVW+xivi10J97hkHQivt3U3VGYCIUhMRkPtIggc5Va
2Nqs8RTo9v99SLNsPP39XtyfGEMGx78/S1XwpDCz7/7Pp//9oduVwVHW5//9WwK29RNxauLiU9iQ
0WtZ+LA3lAxHT5zmYZL9/w9m54GYCcq9Y+f2qe8D678P3vLLJs9yvKLc91BkX4uBiqy/3//73HiI
A7T2IHyTvbZwYXUPU02y0bDvQ4MpSqSnQwA7YdeVwBbBhY68pDNwqybg4gbRUHIvYusv4ORGdCCY
FsP7eXaPSZV7x1ZYX6HDOy/BoXKUXFgx+sHpPKoahSwnO7LWdBa74KcodMFOv0QI6Dkrj3//Zf6X
KAjXPqCmPfCp5ihNuzlO5AuOf78s6jbfI88CGSua47B8RhWydvsz/V+p34zsyZJxhcrYLkZ8K0FE
zi5n9Dh5D1NEpgMLmSSPZDWnofml+D46zW27PEOUgNl8IaG6VKqBfRckYJ5hV0Anappq0xNoJY/U
GcdZSAOka2Mbx/8+LPP+1krEDTT96FgMufHfhypuEAmKDtMpQSf0PSYzf5+SLZ8iFsvWTB9vaLuQ
uUlBcjD6s+utgNXIXdFNhxm55ehS0K5GW53KAQpj150N8auFWR+TwmBI52HeMkf/iEuOvbfFmx6Z
cX1uWGcPpVFuFbH/Iy431ASG52r6JFfcbyf5V7XS4m+ZTcY54Q2jF8m0BM3AGEN2kjS/mCJgcnwA
h52QOaH3ICLQ40UWP2nvhJ42gOIH++n11drxTHuth4wopY9iKsz5GWkNj6rbfHLOFRcKrcIG4V2O
8oOVIlihK4WnhCtSrPGtjnoCm2JTGKFBCtFIkayywcWKjR957TjekhChB7exNo4AyaFz4BLmVCNc
1OJmbClFb1xEOOb7J19VyUlQh7yS+HLMYKVqxe5YQQld6JMB9j3spETIu/yJbl1jXgic3rjVZsd1
gHI+pNxgWPElUrTxT0VhefAGoNca/5ZTU7Gm2ivy0pnzCMhu2DQRNtS1pMkSzvQ8blR0TUL3PS2i
vSqrt8o+VdRzjF4GrYr6jZKLHVd1Ywun7KZP/8mIKxwkxpLLLmyI8KMcqn2r3eOoiVXYJQGv0YnO
BdD2uEmsc2GkzI/C6KCbEuAQmcrumXWuFwhd3XDf2dYPk8puzUl+xwBZ8qyW3QqSyNU34c4TpeEr
ZOSga3onY06eNYOnKvDXZlnSg90+hXH4CbQ72/hVcodGEpNpeS+SIKLfLllpA8xlO+zCrOiWPrJd
wquODcF9cLG7SxUfVRveSps+WQyFnBbUOuwHeMCKUJ1uvXUt84fKbm+D3v6VLHHo9SDrRIJyBZWb
Snexx+6pYYkHyitXcVg8TmXv7lo1bRs3eWy8RZAugk1iR5d01NbaCo5sFLdd1TwZKuxvrAbEXWE9
EHB4sTz3KVgK55YuADRCDoikB3tSy2yj+CINKkMkbedzDMdPQxAmJrYZgq+cyyQUFUcXr97Seo5J
2kfilCWxrKntIUFGvyoEIetYDIw4FeXBmy6q19BIX4FyYUmk2pdDQ2vaTxBf2eny75TXkbGU/YYT
HKFt4IBvQSu+GS3Y96MTPKQDf1nZYmyye/hCsIuNTbbsmqMmAG+7CG54IZq4eNB+/82h274Rr2Zm
YyGnzjIeRLbL0CIiAWZiStlie8pvnPxbMUPKMvk7zDI8FKrZtkb0PCuovIWz6RjBXogXKChwh7wq
937rv1KHxtQg5nLRRBxTJsTAYPjp0pmihxB5MlJ3JkxIXNvkHJLogYlPxUWFPLsyGMJ7ZGgMoEoc
4EybpkT3UMXY7esiuo2slrpb/I0722FOEDA8S2GM9RJMwJh6zBQNptI46RgyGnX/Ti8W7wFr5ZUO
jLHE2RRDeod5H4Sp+BQtKJk2tL5lgu2rxmQHLmRmwOk6byEVqEg04FspF944pfpx7M7YCPqxtcfK
BJCpgNVVvluig4TrHetOgbosuGvW9iPxbRyQOfxoh/Ne1k7bICCCGMz9F770M+b1YSkTJREFfDEv
YhcIIWiXBhdyVbgwiOfmu5vFNxOMeCPbEK2HYR9TZk7ZE5c5xqcrRuL8R8/QwpKNXNlF/FbDsO1G
ahO15WAWLKb3qfceHVRaLifFsU9xTIZRwQFoCDEijjk+5Ln9VqrJj4Mf3dZcyyOSqoeoaEH8zOEm
429jADZ/lCPSdTEXA7Jf8IDjEKbfoO9IhQ7rPCy/LHZPXgZ+oLXJucc12Sky8eIFM2k133yRVbMR
bXzbhvq5Nw1vm6nzYIfxrquh6GC82iRew9UCY1vd7Wal0Hs180tE6iQZmS1aB4fAjBM3j970JLr2
5OXZD+4+XDcFZs92uDIjOJQp1IzRvM+rqV4lCyLTKXwaJGd7b/fq04cC4bnxdrL3sTVcynaO7yHi
A/yzfMBDSEfw8MldUVjLMU46zp0dM0rQwWaM02NVLnXYY7TPzGDcZiHOgGJgPgsQjYYweKEQXy9z
A4+rLUEWeEOFg8ZvVrmFJXFO56MfYTTUCZANQQxqkMkLJlPITVOUHnFh7EVjPTTZHQCp+kqAeXwC
ugE2J5hZrSGNqEFKjPK0hoIPsoVbboFHAH9txcXEkcrdDgJ2lVcPZRIWd6Hmomm3NTS1bk0FDt3q
Uxgw/Cz7Q69Y1H0d0yBO7prUVnj396H+YNjhr1qS01WozPPcS4zVFfAbO9TiLrVj3K6BRM4iGa+i
7jH6JG98anPKaNzC5Uc3R2hKvJhFLFap/YTFgalMzlkwav1zyVkiWmb9tJrg2U/LYWXSm0CQg/Og
aZDGjIAYjMNHnDjjudYa9GTNhIYf264gt41vA3cKvgGmX/kzUDdxBj/OxDcd9uicABqciMb6/jxw
sIfTa3EQs6dtTYlcwJfgKIEOUCJaOlbZ3eeywc0ZdTxcZrrpvam7//t9P6YxRlstsl/Y3ZPJbtbS
w8SUSyIlMYXx28i4A6Cd3E9lIB+G5QNi9FlWdKJbtRfcLoeNciqTByMmLckGxllq+aVePnBlr5k+
00s89pQqW1Ootn9/2plZtG7ptuZiyOfxeGMNisYGtdKLT73OH8IZm4NLEa2XcGlCxvPQwKaERzRH
5+a4jYMk9byQB9U8FJF1rGR/7WKf8hPyQmsGGo8uz8TemkZj8d34eDnSdTBX6CQtfQusL9dIgYAk
SQVrs45f6sUv3g0eJaVrBgrBba0U1rdEHsNrDfmdE5bzpnvi5mGxNIO4wdnU/xroUJuIjNKaScRw
tSxotY7x/PeLgU6WkTnxqtZZtU+FOV5rSKYh3pOnv1/lbbz1RzfaSQfTYZ35Iw56R+JjcW/TMLDv
5KzLq3aMf25V1Je/X81daNHxpeXOtuSj4/TqylPBiirQg2qZqqtlTw7Oq37c/f2pGKfVLAZ/7Rsq
gcYdqCvvln6nMGbif9P6KqIgOSSTZy8WaxKQHscfF5vnMTMhkED41tciGCfeFYxDptSHVYjL8KXJ
0urUxw1xkSG4MJ3K7rheghmX2a3Iapfohbm1Atz3mctGO3JzMm3W9pEz0Lfn4UU7dXmpPgD2HIGt
MgQpyuzOLedoM+UhwoAznKrWn85V3dnQQQKaWOb6HWQLIcnEW1UDLQUlFZ/73p0MfGrts6Fy417x
wNp8dhUZwUuuwChl3K4GAgR7rnhgDSmpv2mpwmIgPz0VNjWr0fAKtxy3YJBy7uK9jydnN5FIYCSF
vgdThmyN/d3kQ7chAsG1bnEsxIz0dzr2bbpUMVaAkMWgG+cMELC3VE5YHdo42LZtssHKaCENR/Em
kZxbfcADU9Pfl5pxfmMH0YaFlFbdWyXLV8vKHKSR4IlJJgfB0mY3MaFmwChQO6zyl2we6zU1gQ/S
J/YpqF8slj5Jqxp+MkqbBwZ6fZ3yWLZyOXhCziy534U+sVH21Ai6IYcWti31G83THb3uzoYKjBfw
fxhvcUeWkct5K1oMwiZp9GZs3zK7fTI0b+4Kahgdb/Lc+7eRUwHeZd7h9CP5i5NSZAkibmQLu/g7
Y/1yHZ6mcGAAP9nkX+tGMWywXbCmjrFhVWEfCacnh2tMOw6LxwWuUo89l5uOdVuMgw+REgFSumoj
B+YInn8h4f4ZawM2Xcj0z3S9R2v0HkxDgRH13K8hgNMmI2Odwt+ArmAeciV7LBetuVt2Q4ox653x
DhY22g+u+82EGBm66OCwxeYuGExAYiPZYEBtvJaJ8yEDOJBamfgoiDWZMbfkMiklFRDVU8ahsHAg
KHBt2+eK07kRMTnyw16w2uCDtpl9zbl5jw+AkU9YM14kHTokPmROsheW0hzXMu+hqReSBfnkmvZC
JCvE+zbyN0CcAK/qMSSGREzWFQa4EsxoCaJQoKffnLNsbgd3NQBTaXNB9CNglrHTM8usviud8vY1
WmpMHC5ReWbwfsMamHDD9oFHtlbFsp9wokS9xJ/0EGd5tkYa/pKzF24sTOOcACC+q+Keg/xzVoHh
tEOkJ62GezcMbzBZqc1UCS6YIbmQEhRVBzBHtOZ3FVlvUewPOyMn70W5MuOIYV71RTGeyoT2MY+9
SPq051Ji8NjauNpp5FTrPmnRmpx77XS/Ioy+msz4ATUgp8U9KRlbF2Z/yQbxlrqcn6bYoILXuu1K
2Loo6hJGG6L9CBY4GYa9XTvDxs6/5znNV+hU6zAYfuW8SWHir3J5GXg5DnxBaGHFp26SvZb1WyiD
4RDwfgcreRvwT920BW1aWMTnOnmv++iahu61a2pzk5b6Dvf17RiNP4wy6n3tWUwpk6+EZegw0pKY
KNxuUY5Tn58S6mhb3YkkvkKe2MxWx/g3fANAuh3d7tQoVpvAGqh9tddsLs6O5QW+98YnnbRHPH6m
Ya8RXPIzWxlvHbGKGFgIJnWgDPno3/gvWUo3O1NB9GuckUlhJrdEccBMT1xpW+ceKBoQCc6tYk4x
BHgsc4XVr4g7IJEFq1wDgvPTmV1vZlKAGLB2bE35UcEGGXNAUdjCucDuK7/gZFa499HCrckm/86K
iYbYvPZA4a1TKEeqQKIEkzvD8QQe/npqZ5c3bvA6DyS/8enfaQeIooXDADF94hwGKmsD4gVXWiq2
PBXYoVHLPmZz4Fzr3FH29NrSJxIPOHjQZAhl4LlnxlZvbMgQg9LGyk2QrdxAYqY1NODjjFsa/OJ6
QqDJ0jtFVmAf8H+VlAQEWBSIcBMtTpGBYeTscitjh1O0qxYI/9TMnYoWY0aO2L3lgnqZSlLKWnop
2lD+KmL9Jj33LsumJ5W0UHuj9DpNhbvOlP/msCdMzXxNm3nRYgaKBHxmbXUiHnzhP82D4iqTLP5w
7IzdTCWMm+lTbbUvJBVJ3tIhLJOaqgC87LDnlN44JEqQKR2S+ZgCOElSaFnSCuLFv0xW0L89D8lw
phTdFF+M1somVuDSYux41bgPpAGWwX32kyhce0MA6xyUxJSY0A+L4JD3MdYHTu6FCT4HjCk+cMw/
rs+MkbPBinYkXBG2eIr64JnJw20RTjSI5eEB2ZYvd+p2pmFdi17+y0UVbUiVzQzgW2O4z0PngWMo
WlvWIkaW/6yWvhv7B4/nV5LGd/7YoEXPBUkfg6p6zmno5h92Lb1tQL4Qs79JXhD2VTuXTxmmH5aS
c1Qad5YbndK8fXcz+iy9nitZXHyMHkqTdqx1D1iYM2O/ZbfGWhY7OOsM70LpCeqGJlA9p9V5itW4
WwJsG33re/xk8oV14032P0p6lnqagS/boKUbNtsKagwOzi4EltJ2WxhCjPqW4EgBkxvA1buf8KSh
NEjCxOyDHdCMsCu/8z77V5u8HWLzlZDZuqDCHKYApxcbyTMLgnFlD+oDdgDS4Fg/pY48ON19gjWK
iQ9eIQ/2SNvw3ZhN/DwVYFEZsTxnAYmOPCSDbmJbRQwJaLssMvcU1NkXC+/aEwyQqY4/WjUiEXej
I/TmSxa24163+qkR3bPXdyuC9M+9/Sj0PFJCRfg+NIsrjTHH2HK/DBmcxpYdwmgIkVYNfaxed6kj
LvpD7q8hyJ7bFunHsQ8N2/aekeupp0acPdza+R5AoQEvSl/dtBwaNIYCnvL2rufStBtg/kUlD+eY
iLs5cJs1wT7aA+VHVrVnh5IzdkgUUtN6bTvrHJRxjYK0yPxOx0IjaUD5VSXbR6gpmlCOa+3rArPd
kmNoBhRWyG0sniiYps0ZxnLyBbQGhm/NzPw2CWPYrftsGD5DSoq452ErUBN4z1mCOTZAd47Frkhn
BsLDh9mw5ipsEVYIYo3QptVcJocvgXurwRJW0RJyK92mQAdK3v1uHk+eET5gp3rK8L1twlBSXepR
zU1ZV54GmPNYC5X4rUyn39GCRQ4tuQ/t+pWUChVbI5V3QfjZoi7S3CL0Q1g9tx4lC2PKrAhB3Xe/
K5fbv2WLM6WqA4+rZX/E0LSYybAb893uSxcGloOi3mSIzm0NB6+K0gOrEJCU6C2M02RTJ6wTkwHZ
y5WCEbrS4F6DbCMq/E+W9z5Sb4+ikfOSgbtQC5XF+IkSweFVZespMnCDNt1xWu5GLo6UYOD0w1vl
2bU42jW9+Yl6ODcuqqnzNun+247rAy6Cu8QytyJLPnL0jaCD0JqGaLLZADTw02yx+UQ9HCefA9Wc
WN8da3eZOqBfA+tFuf1nMbFiG0XKDaD9oRaX/CuSeFa/ShFd8Lu/0DvNMTY1XxE1fzDCm17+4424
Cueq/poUZjJbUdJRz6DUbZBy1djka0e4mN1oH5mjaJNX9o50Gj5bQ+8Yv2/+5ix5iTLHeiLs+R3c
yiluyRtPlfcJlXUjvfAliPtnj6fYr0WOo+kHnA24whmgTsoSJlRK9Z77e4eseQG4sgtKhN8GbAK1
5zfk+fCiu+k57IFKu1G6wV0hELx9xGtiDbzqmOVodtPpUcdtd2z8BzdPwnVVGh+U5A17pJ5knE9T
1cxARwBSW3H7oDP/C3X9znaCcT3P9cPk6kuUZ0+uB0xeSOoIpxcxRWvTF96aHs0XP+e2Abk8jFFh
cUzCzyHV6VXBh0kp0BrRVsJ8YX2yMaOQqf4gS0dWvLU/7RgbghFgEkuJu3eyW4mYu02Giu651kud
NnpPAVSCw4rCLq8ihouWvJlmnGMBQI3EBVzsa8RU2x8+8q4+TAWnkyBq3p1WAqu3/yWzdYWe6W3c
AtaHdB6bcHomW7ozRX8FrthdGCdQU471rWvkVdW0Kxgmvofqwa0odlWojV0YrKV1T1nHix7GvZss
js8mDNcBlXBj8TmG+g0jUwGmwzhhtfhpUc+PLbkiPO/cFdpcYJiOmJNrwnYBw/K0wxQA4e8yE0+9
aSxWGy8qcHrUxT51qPgBwYfUUGK+7d/9TH512BhWvZtr6vbwbk3x2c+oLTGZaQ7ObdchnnupD/J2
pLG0onxskqD01BtgR7J1JDlWy7/m+fFHyPHEKxMiMZDZxoZxTeEiMuSSjhrJVeLGruorObBDP1ly
V5sZ/seMouy0+jfGBP7tQePFozIXQCCFFIeqxd7FD4hQ6mObSY6/cKY1b/oyqN51vnR7pmQSPOh/
3A3zY5blvyG4B/L2/rPFbKqDrU58z91aEPw5BJBeVPXDLONjZcV7aFUryq0uRgp1sq5rJjuu9yGm
+ZBk5WM2D3qX+vJHzFi3mMxxGNEvYyM9HHO5u3a68BQ78DIpKXnyo+iZgzpHUmFqmAPULpT72Qwi
unWzZI1dkCNkPLdrup+Pbt2cY8GBBuKFubNttFX2xYRqABCCNLzVuXlnJxXIoM7/gAQqT0Ex8BUG
WBf18C+o9HflqQmkvlxDRmOABspy3XcZ7/W02cCQehfxkO3qxsRclMyYDVMWh9QuucjO5Vpqqz6K
mONJB71CkCVwG5o+AWLS7UO/WLMI/nedgdcmL4hh2nZ3cbGwFwMR3xZJnXie95yIT4hdHv/LtBm6
iExDj6fPh4qgFNONbqQRoqdeKvBn5zZHnxekrHGnr7usRtrr2iccSQ+hM56Gct81xCOGog35FBnc
cwjVGYMpEHtxnYvj5Blv4SAcfH5UfkXRu1UDSRnViPRlX9H9lk5ykMGp0zWHIMBppI9joxkgp/m4
U5HVnXv7Uhj4bNoxkFtJ3r2eBT/clCN9YB+7seHGDX/E9157Is/klWIqYc1Ckn3mnkybs1ibXUo8
jVRG3ofE0DPnNVUx/ix9yrtA/9iD+8jdtbpz8EsyNWCo64UM5CYjPXhxeDRicsOmiTO7TSGcQOe3
lrtMvDaN36jAcJLUJ4Zuaq94ZYZ6vhv80Vu347OTdNiDeFCCWZwGm8ihGG4dUvXHaJzOhjV7oIWc
J9KFqPadgasUJcSN4aFMJV5Y199hgqB/+EWkEIGNVNxGaoLXFqevngx2CrwLvmWgSb0LgiStvPXI
iQfVKPvxfLveMXrX7YyVgiSm9KdTnfUkhRMIM/Zsb8cOnc3x26c55O2RyeHFqNm0pd0zz6OnneXu
1+LaBOHfChHdv4vFSolwHu2tpOPuVf00ajFX9sCYp/1w9u3wLphC+oPCAtRRWn0DwFmNvuD+FjCl
MywCtfV06T3TP5ptpg+iBTSiumyzD5s6oiV2UeBBTiGZV2tRMsuN3G/kcEg838Zoh2ts6t6N0+RX
GEzZXW6TH5++G6/rudXG9aaqjW00peqMnvNpd4K8awOeIqopGxz6E9dWVtiBGt1BPKkKTcDruumG
CyS9REw+uTBONyNVZAvRAtYOCVZUuOfSJ5lpPNQheJ5ozpkOpeF9z01GlNgiWvARqOIvwHs499cB
XGwedH5oNEsZlAZFqnhN6yKme4aGoYn4JNWQ4TtG1ft5NE9Wlx2cbMImhMMJupiLLot/OsAefDA6
/P6px7M7b8yEGSV6W82JazhOgUNncwZzU6tNiXh2NiEPreeUtFHP4naph/i5FPA7pso5oN+UO9Nt
YUFJF4BSrLH2h3RbYqvX+B9WNGbhtl1GHxjnku6iHCLiU/+bNcl9RXp91U8+Fpkse24Dzn5Jdsgc
olXKb9W2IkUpCGRuBMQpZD1yZvSTldVppixlRG9wowUG1lxNy/6uU+PEaG4d+86DxvC8TQNyAPRn
yfjDR99u8uSzzxhkAp245RU9RUUWHYqKuXbM8HPA97FOjRpr45Cvy5ixac0CKGbeZ5YogTG59Q+7
hSW8H6zf1Sa1tpaBVSyOtlPO8xHDHGDpcUhPjxeJMQGG0wQ8iHZV1Z5cb/5KhsLm2Lc2w/wJ3zls
qrbeppl19UhfoOlk364k7jtUgFRtm4fPg+q28ZZXW7dvfNMBq2pNg6QIHpzI+pjD8uoM33MzfTZp
3h11rj5HKvLGlBw/3IbUGi+4uroNO9F77QdnMUzviU0aENcCgS7AnVzfxE/BaHeF9RyqrbGc9bru
NSuYDYTLLH58yWK/BBmnVroD6J8O6JVEvJ7KPn2lJQw7RbBjZHc1+GqB0dNIPHOE4rvA7G6Yt400
bomibLhR4eGqA4H7/UbFk9xTIDzfpKwPfmu+M/8dWWKAS8xczlcZwqnsrHgFYewxnUabXQdDQJdV
X36GB7mfujfDhtfp9C4Pfu9vs3ZYekdwk7DA0h5RV3sTAtNmFt7RKkz+TZ5SjjXjSWCjQG6P4M17
PBelcs7R8K0NSmcpw1vO9EyMnfQfHZTvksroGw9vKw8DQbFCOciV/byrBqy5aFzMftv2fXRBzlgY
wFe2a31OQ0ORM/LpHHc3IrCmNetQS6/PxXT9ezOh+S9YSmM93uV2IrfNQigQ5eOoCq4NSSpWVR2g
4sY/eWj+VISCbpyxYINtXOJobY2rAdgaDi3yOfVib2HKYeqnILUedeW/KqANnPUy5o8j7yYrXCRh
1TDoKqK32GJN4/vK4nripD4EN/V9gcSO+y9ih+y5JZFzvYknQnmW7R3GZjo7CoijcxlTUmYmtrIb
U2RiP7UVa1kBrDnNONQRXuW35vnUMiIVUuJ8DLzl4kuTXpGTfMWNQeAAUw1HzZVwsgcmevPG4KSz
au3bITR6JnGaZGMnvvdxGJYbP4VQrz3zQh6RjlrVM8GwvTMFgmrna+82UbxtIftYB+31vCxiqaus
GP6MjPN1grSnBQczI4yjPX5tgBim+G1GL7hrSITfSPtxyjk+xejaMzm3bVlS2kuIpzWcZ94+2Iwt
/RMytWFAP3OsXrozEy+9DzluYJn8zMZsJ1LSDhW1M/24ZqXuVwOtgtw+mGRonii0ukuZ2Ad/Mq3t
4DVPZmwcg15sQA2tR5gbbv7ok0jHdJR+2SldTqmrH+OM1M3oF9aqJLeih5b3h6Yficp0e/7paFcD
/YQrJO/lrg/VbppKWhCr/teuWSW9PAUWwDvWrQhQpnRz2xWLWTO4h74e3tJUv4Ic+3Cy6j32d+lE
rFY15pOTZw4Zx/aSpdBWAADcSkkArZm4XzXRsE2l5a7jpymfnI2rJ4xyZnxv1mCFo+w9jSpOWx27
FJU9HPND7MVqBtKHjfhrDJjKV7P9oGuLE2vW0g6R5w8q5PDfkNNaExhgL2eIv3axvRKmQ45Djf9x
R6K7FeNe3Pr5Ooryn9TTn9ra5Z5F8ECw6fjBtIsc2qIKbCfcQibIEc3wiOG35inKO0hFeOuBl0uu
4CmjEtGo5AYT3Kp1UcthUzMTvusaB4SjdjlM1OZt13r3Nn8n0QWBFI1Ylsfk6SyVcd40d3AYaDsb
uh+mJo+j1g+gOcAxp08mO9U2ImWLIg3U0c4seeTSjQWKjECO04p9e9VOuJDsYVoAesGxykq+pL4k
r4v/zeT63lKYFC0eIr50EN55xkgzLnAseoMHgbMy+VHWfbozG32dG30YGhxVIT0onCkLxds+5xhC
mdCOcDqEmLE7W/DJGZg1szVv4oCQtC1sOie9gmfN7IxTbqRHM0jy7YBlZpXBtdgI/q21EWXXAWX0
oNLyBXmh3ofmwfUQDJir0/lApaUtjWvbCCRWx0X7Mp03r6penNgRzOdYcXP0Qd2ROBvLJrvBUvfO
ZONecqepOUMy5RE1tz395y+xSNre2GU8b+fG0kxXMaNNk9Vxiw/AZun8t100HDWicI2SBUGExb/B
tBzSataTOI8AoTe0euTrwKHLvgZRWJKG3ciRldpEwXdsmFUYged95wm2isZ+KCYfubVJR4YEwJ0j
IHyCP6R6Yd/XnlyZcjRvnCK+TLHL/G7kfdYTacmNMCGcUSwLCuZrnoi/CRIXemNpbChWTYe1OLQq
okBYSFyWtwIve26zC4VF/TaCPND0eU7MOin89JJQ349QZzZm4EQ849txWZ2bzmthEXUH9giXKhEi
6tAoMPYEWCf7+ll306svQH1KQa66ZZVHIKIPyyreZf9czwHsu/glDocnKmp+4BAuIWrbXPkxG0ol
vu2ufQ1cDAuRaf2OBbF8dzCjFfMPyIgNp0s3Ro30GpiAVVysWB5QCXmwnrTwschwlJaSMlaJKsRN
gGFqxKRJRR911XxTPnkENnNoSkLRtAkq46lhoYLJAaqD0P1QvGLivkn8fudw1ERbEhiH0Zvb+Qsu
6zWl/KtlEs078gAmCr+IAZeSHU2ZD2UEEj2ek00ej695nAL+kqK6yb+ruH5yhunqavOSUhJz89L4
LY3XYF0c07pTfvc4uKCE7f7AaGJfBsV+bsajJ7FsTv5PmCUvovOvqmDZjAX2UJsHIf1BIuLVDhkY
VGXL9YTrB8zKrPfZNQBPQtGLoSP9/QZd6tDWzPTNyDmGzO52BAk6TvlZ9FhEDcfBY1f6GN3Qmyes
x4kNA5R0NcMq9gp3pmFJ5Q825rrcYWQTO29xT/qqyR8rIgQMD1Y9E4bOTM8I86Sk/PGcZO1tRFNd
reUeVvHBSJu7MLYOVousT45hTl9TxgxWApzTTi5QFjgcLHIJE/mMRjVwJNWrNJKXaB7vG387V8Mh
0/o+GIetctVBJuk6WRAXdnyuO/iOdM1xzzJk8jHOHMp7DIM4T0j/Zh/gOZ4HL74HlE/MZB9J8z7z
44e023Ecx7YytI+23x2DOLiqHt1Lk+2w1FV2iu5YDROMR8KbCM74NTWPYbabalBsc6pXbkXtgcxZ
DRqaZhpvgI9bj7u8TW/7voZsPKNaiQ/BqVai/sACPfoQHdOR1Rd8FU+qSr+V+8/OBU29iEBFX/84
AbzZys46un7JOaMfpqXiOJsShCsKW+4XPy8XUFJnKVQ42AqrDsdI2wOuHPMX3gHnzCeYFz1XOrsK
8JAyt+8lZU+eWXxUHZhMYOiEZpxDxXB3mPK3xn03y+KbeT3dbtF0P2WsuCaP42LrNqJvIA7gMDJU
O7sQ8LCbnRsuQ4OKN3X6qHmX8ohPN6Wl3gBb7p2pOBcDq0riTN/Ixs8ZRa7GVN/CfaQbbsLuAKqU
1J6zFnVZEO0DvOeU/rr341tqYaFAluQ9asnPYRpv81nbuw7T4U3mLv5g8zJYwPwn/c+na3gSzpOR
hY99Zz+SCEKVz7ufijT3BL4jVhDo4bbczKV4ABL1Yi6t6xrRglKsVeLTmJbt8sIUGwZ2xzqs/9WO
8Usqbs/lGXR47gPfc41z6XG76Ez1Pxydx3bqSBRFv0hrlaRSqCkZDBhsjLEnWg7Pyjnr63urpx3e
s0GquuGcfcyF67Vnpoi0OET0IeDHCYNAIUq6lYr7Rz1HV/u+/MtiDP3uiKivf0KZiOR7Jha4/HGt
Bblr9NDZ1SndPkybBSy/uBhhiAfPbD/HZe5uM53WNqxIEmC6kWvpW9m3Kx52snHzcN+q4eDHDnaI
ATi8Thilnc/QkpHNboHzhHFCSH1gBT9Grf+LJM7INorvSDo3RqK4uSuoiAJnXDNVe1b+J5lXrxQS
X2kaNTtbsOuHUUWgSvwwJ7jhWYr4thgeqFSeE21XGbRLRdxfaJ6/NE2v6cJHpvvOMWJkjl1NLpiK
+wsvmbZWbFKXSeB2gChyiWKZunw/5/wZAeeOOQZXM1HbrHc+kt662q34KFhQrTAh+5o8d279F3cE
H+bIgzNr/FGxuS94CEX7FxLfx/k2nLPP8qbXtNA+6z2rzW+JGt6bUX47YfgSWeI1I2WQQpyADqe8
Ez395Jh40hVUOp8cgc7S1jadii+zQ8R02mH+yrQQtnM2/dHevZiu7JdM1ZWwt+wwyFnfRoADOwgV
y/m3Jmc22bqFYEsePMl4OrPIORtpuaatO6CBnbFbv1VFvYBXpSeenU7YQh691DLvnAKISFh3mSNx
k9PWkelx4Moa8WPzpa4HMfzQJiKApazXMw6OBLLYsp/UZXLhAeQAmCSAk3x6VrV5i3T7M/TimMNo
/MWFUy+GClWagQOC5uZQ9xNgdxAwUc1zNRSwiAnvy5jLIsp+tQOBNg/n3tBu/b69ktzeQXLNt4xe
bi5f5mRkLz0TetzSxAVK9P9Rl62Q8zbIcGyKQUfBiQlpM/1+WBGKGa/tNv3G1LMuk25Lh0sgqrPg
WlmzhFPcFGn6PORfKE/Dzi43qnCjdSh5723Xv+tG8hznGrYkC9PpBJMEjxZp6tOzz5aYTdsN+CIv
MXwjO6neiZT7a4l5pVEigVyf1k5DEx+hJ1vUDXXSF2pJeLthayDZCAihMt/I75g1VvRUdjMXQd7B
MInLZiw2pIfC0nFfJxxY4KsXUzotREdATEg0D/UwfQV1EoO04F+mC3tpVcV1hB+0KiqeaJfvHkHt
yuB2X2VgDOGyGms7yG9h7Z+iSZ26bk882XvatVsj7y69Pzz5ZbpDq1YRnLWN0KklrfdFf1XoMlh6
A0EQrv+paSGbBBiGJcaJRUCE1tiINTSJvdQ6gu00NqJQgTEx86oXaEaIi9uGGgkLxqivB3ZIU9T1
gBobnEpR3DJnKLct6r7KTo+66+jLPiXaQNFEYxWGHc4ssSn/2Xl0kpV+MmMGjFOvPw2cT61jruMG
fBeiP63dIdlGRE9qcRKzZspLqOaN/anFLmIESLV5ETxldQNQU0eNULfvfcW3WUYZIpcTIGfaOer7
RWy8SBfnbRalB7NusOldO861iXzbheEGf/M7OObtNeiYZ1PN34e4P0WVRsK3hEbjf/ZKHjy7uHmZ
9VQAE1gJY0JuC4i/pC059ix2V6opLrmrf9UaksaSVVorOyxB+WlieSQFPloBeCKV/PJZ8a+Xv1li
3gvbqbeJ5twow7NK2UuHzn4RDpjfo2o/SNbsEhOmVrfFomlTHtAONNmIyp/6puBD1y0MAxmZ8WNA
+m+IFV+M3XvGqbYAP8u/V5jz58QsXPjZwkjlXVLdaQ2LZNr3RUtf2eXile30LmR7S7bIQw6Iun0S
QCbHeoTYnVvuijVBA4QpkJZhMDbHPLbo0gaqpjpOQ3ez+glvQuJtcqx2UkXQyQH4OXwpsvh/y7UK
/UuPMTUMvpnkmws1Qh9pqXJZ2/3hAbv5GvmqsDsJP4csH7orWUKOE4AHfQsZQdFiE4PWXEnr6gpK
UUoByH0t4j4g2TIi1VUhcVkGJzFxjWuGh2EIAAfznFecYVeBEZ855Xc3qauFAYgTqGxRtVyS8B9y
pXgpau00OsM5IHFIDzetPqx9bfijhir2rc+0XL8TkvneWuGPqOxtK9R2aFhlauYKYvZwq3zrwp+j
rb0ccHJi+wcftbTQTfLcLHI8dNFcvKdaFB+aZBKV5pj2uuZW5EiSdSv/qppu15iwHvyW8qMm1RwO
k8AbcIms6iy4bjeW6f5mjcRKbh9JDWDFz8gZk1e+CRsKCUPbj42LR1sZm2YgO4fxgjOonymloLF/
sxB24qzgjHUWiUlWHO0A/JoAve+L4gQj7OJG3l2ATGvU9Gq11rhujehFliWQdGdHI0hmYep/ktjw
IBud4BR36aKmK1wJG49FDtsn7aaL6RePGta1YsekCohs113TMNyLkiIkVpQyCc7NmmVGDXDdd45s
Hc74JaNDGnlvBumqSzEyRIMrhWD8R7T+X61w7zfhDiwUaxdCNwu8PDcLjpcXoGRgS7KmwTskEIZM
56lszavI25a5JQEirkaaVEUiW85oPtHrU2EGFH8styKQrouWFQlPsrvmvE4hEmLwdu3pUJBDOGnI
HGy9H/YorLEUZSi1ot48a6N5b61sZEOOTcfTkavqF2vqqM7tc+eRqoG42unHX8X8YOWTCGnPmWLC
GU4FKLke/4Rwy3e8Avd8Kq5FQoNOpOg/8FqXoUeq2hByhhYkpbbHYIYsm81pXy1VrW3rVh2RnS5B
sJAbFbAPSLj2xXiY6CZRKuJIN9t6Uzn9yag/Y3/OsjX1a0KqZqML5qzTuvJe8ZdDrm2ZVFkjrieH
UARfc811YBb6olIkAEfVpQuDS1WZzOupqKhMfhw868Zs6qkdoqoBbRDtcyO6/mKRTB/r6m74a9L2
Xo3QIwcGyt0U3sdC3bB/40WhddPr4aJ5+dVUybaDFQ1sLNTCNy+8V05ylXl9l2n7l5CQge0s1IEj
cpPvk9iH1fHa19Gl7qN1KemlAxIpSFW/AEaMsXlxD88vHBZrgCiI9IrU+9XTf4UA8Zz3TG2HkoV0
muB3iL7DLtjYWvRIC5IjOgIHNm7xYbfVd1FMy6aHVBFX4u5b9oVXYibsMPkNSx3FqwNXTV0EsZmr
uvDRNOTtA3wB82LdeC9L/2YmyVaIfhMa6reWKfOLeDjlDHiU9J6T1Hh0CM6AOq0TFW4cQKHos1n0
zsbGKmp/J61fQXIZSWjAn4XeF+C/6uieZXWv9exLZJ+pSxKd79DRVhTazL5mCcgaw+QfxpcN+jY0
VoE+LKP6Qq027Xw6ZZKrnwfXe3H9GGF6QWCfqD963dqjquCqqSj2rDo99r15SGAGwsNWb6am8Kfz
roYlngeR/eT2dLfGawEUwXOGgyels56Fk5FZ/oUYjpJR/WSJ+Aap+Y2Ve4Or5TGiNcAwyDOJiPHN
qsq3knOd3O3PofGuUgsYlwRsDCUBQnYf/Gj6SKID8JX25hTtN98P4qZmCS8Qc7kHg7nJUyZrCOMC
kW50t+Om72kuu9Hecqsf9QksSPjnV3axsEz/Xnd7ysZtqNcw1VlK8FnOwQ99ts4N8RfQHBllBNxn
ntyZ70UNlmMwK385WXJnek8Eknw7Bkk3BOEGkfflKu+dWKkDZowlpyMGG1R9uhAPMjGZ1dnixByD
SYrOLLf5DkV3H+x2Xbcgi8UzPPxnW1BQFVSQ1Yms0cdEOvvcUNEIsAcLrfcuo7QaqreStIdGhMck
xhasP4xiXJsIfEMIhzpqWeHa9L/RxTTGb1RsR49xW94D9jHtXQSWtE6bBwF3f9LZ26PDOMKBBNBc
HSL8CrwBgXPklNvTweyFZT7PP1wpznrlbtLc2HdRcomlOqRUuQ2lpMGCkETO+IJ1R8OoE60tSeGs
dyHjiVS7Q2uKlreBIwKYysFo5T8ZTsfaqX6cTjHOUtd25ujG9U0f6YWtuR7Ms2U5xih65v6JcQOz
RBIToeJ/YLdgq1Sfw3oVBgmtSz7vkRMqt6oiffO3d+EGxTrPpZmSWMDe7jV/5NguRcyR5HgEhLno
q8MQO7w/ImGF61gXztqmaMcPyaA+Dju43t2W8+7c2nTABhRir4OR7GozTLVBW8VcoYKaXUWjuTAN
A0tCv+vH6EIUw29dYZtoehDUvvWkoDaE5wSO7ZINpsdCOL8AF8Sm3KQwh6w/FwVkL9BD1fHXmAQj
1FFK5E7BxCxr9tsm3QdHrq7CXzPg7udcgOg2POVe/1bX+lM0MVXP0HDiQxqwjLeIUcqQ2J5g/LNc
F0XswK+Tnp1AfGSlfWGOzES/OrFpYnjsvVU8HlMVPCA6A6OqvZPvUwA0GkfxCGzNnVXqM72RjgzS
93eEK+PJacY3v2Yw7tlIz/QcPkf6KvEfV37QLibXZSaIu+VHKZSuOjc+Bdu/Ts9Pbh9xus2/j5+8
qZqXN7YRzesh29mxxQzDd7YbgveUjmZVgP1m8CQOTVDh4aWZWSIdJxLTYCDLQDic3fNhiSx+qMKd
XWrXWMg/e3hXVfUZNWh4cVFBhXZo4qduIF9HfBUdVoYi4x1PAKKN+NFsCem47V7Z0TzC2ioYmJGy
ZIvh5BrxM3n1vG/OHEaHXcPPPj1aFuxkG5IumSaF+bglZwC7W38vFJKKbmCZryE8N8LhK2e02RnJ
kz+de3dEdty33YaS+NLkOQvrEuu7ZKA18KNlUvG8klQec4bh5r+LQaYsWp0TavwzK6RaaI/e7Uve
KDQCgdWdtRyE3OS/aTGuQbSvf4bOdrkYP1XJeRLB6wOhpiCHEeVdBxnrTgyThjUPufIVceaXOmsA
HlaweKgwmT177xgKX71e6JRd0Wens5Nxwu86Ha1F1HjfLkY2vFbvk4u1u6uPxFe9OTGDFTL/mqVA
Jyob+z6//wMc2EUdQsIXDk4Sv8m+JWX4BOaD0TYC5al03/XsTEvER93mwYbwFxTfIL6Aa5KHMEGC
gRJIEnp8VCH6ox6RaTSQwNXVLN7jamfO7nYvMPJt/WP0kmVWzHQSd+kSFLLFR20+qSnbJea8mjBW
zjQh1gQKuSCw6xNTNEbuwZxn/fq71gSPkQM7td11nROCoyI6HUyZoc34God4vbSY2Tfzi0XchC9P
mKt3oDfee0UHTyoXyLoSEBY9fD/hbuPbrQXlE7sIw+Oty6f3KC3ecovqoK1kvcRIA9ucRzEdsnUH
I3LFcvOFMcpGhKAhUrLUGNehc4/7cNsW2nuoVbSHLPbt8i9S+l/Dw8rI4p7p9mMEE+MbYl5IEJfU
6W/Sql/GaBsM4bnyxyXJsG8oLD4VdAPjhWCuH1xiNc10tURf9+aY+dppSw3zbwM0Y0p+hSpwBtXI
05L6uTK9ly4bX8TYnp0xYTmuAs5q0nYGbJsqt/+BRv80kZRLWDG6hHKr3HxPysKfZMpjC3x9sxBe
2feYwVOvuT9NTh0IhQTKIncC9QSkV+3Fyd0zCI2rYb5E+KI4myz8KC1tnJ49JSTv2YJELPaLlFLZ
u5V530TgbpCM2b7/Efg4zQw+8oEAUVjE0Vk6ij+bvBZkAoD5Q+OgW7AJqrADLKuGN0ZDDFgXYybe
Jgx/Wef8adYYrIJk+jG1S49vnZc6wtDETHNOixy43RZOjOFl1Jpl0bABhcN7gln9VrTqpwbVtHLE
h5sya1JwfZpZw4tfh9BlZt46kq1K/kShfEdZfgx7kuOcam4xB39h57wuY4XSghk5UI9gb/WK9bH7
U431Lz//Np3JS0K049Yv0j/XdP8ymvyoQeGadmgI7LLbWFilqUCtd7YNjJ7X6NI/XY0JEup+IoZ1
85pZ1Wc18dT3pLjOlvCVHnlrB6McZt6MtFTwdaWNzNmDVFjOx3qhM4Bl/VrzP9VF9TPW4qXqcY7o
/2QeHPO4eU6K7teiAVildv2LOGgPH2qFSX7l1eUnHhLSfTqP5+k1xBLM/A47k1khAoXNSM7uFYs8
2kyzxWAaPyL3FmHjJ+CcfLkmIT6Jn8h1nWuWGJ8A7FBGdF9h1z4JpBeFa6Bp5WLlFvaRESKM8Ey+
Snd0v8K6fS2kdx718OoagnxWErgqgtlAAS0RQaAZ6ZphnUTtS2Y4f9JtXgdH7UNp3fjLv2NWfqjH
2OWTOmVqJA4HJjsptEzuwDag1H/Are6z0Ho2WVJDo5BfYxR/6ss88M8dlu0FrojXYAyfUw0QlzC9
SxsOO1Z26ByXJgtktqz9r6rrcymcbY+cFjY7JyQPZ8iPPPreH6Pscfoy9HmcXRLWInklgvERJRLJ
IsYEkp33mY+BKiVd3KYrL0tQIlH5PvQlX65tfij52lrQVtm+LEwO62Wq27/la+pqX5478di5Bhgy
b9yXRFcggionzE1FQcnJ9DY0mr+knd7DiV1rOx7Nbk511Of0W2KAjZwvo/Wchw0rAWI1K42buibA
SgCT9aCiFa9SBl6jRNSja+9+ykoOAh3tugO8Os5TciqbeR/jKR4vKMduxsFHHcA2q8gRV1ePVk/v
bo4Xat4aH0l0HFbKE4+45T9MdB0zXBYRz0g5mHjFIYpwUww6x0PmwppLLfffVJxzS/7VFappbzZL
gUrjWPWf6gkzpMt2tU8qom7Q3JIqEgxM6W3hkKgSk/aGLIQ33aa0hwKrYVVKsvoE+FSsLcX032qR
cyVxP0dpzdtK4rTQjnObwhvy2aA1U3DzM9pT8I46y3u0zonhLnCgzWD7EfUItiJEvjxLE3lcvvZw
yuRamdmwLjyit9S2LfODXhsv1HBMgnt+Rd8geSG8qjB9uJgP2fr3iC/oFsDXOyuDSqyO58/ezFZ5
+KLLwlvnqfFrtsFFi1gAod3aoLF/CjAIMjbuHqStPzni0dgawsya8ZiFqXTg8G+qCW0Ryng+nyrq
+UxlnC5aN3+w5jmMgiqpl2bPXFTHrClfJzyhWVNRZ6jrIFkClgOhWKmt/3rxLMRqbSxXzq9roMq0
I2Z1GBsfk+Pf6tb7ULMLChcOwgEP6a9NMmWuAWvMeTwCo3tliTPnM+EIsXdAJKs1osWTgExO90uh
HQ32p5MzuIiSXSmPUSR6ZiER6zOH3SwT9OfGwZySF3DlLFKCEhFuSqapS8jOVAYdMX1OfebjwA40
eZx/nAscNQs+JKDuPUvL3CFq1wmLNSaR0+SQwhh5HXvUKHszbTyUg1v+Sa08uxOmXwUd1e7NqxaF
J+LP0fzhIls7QvvsbfnXoV+qJbO1KZ39aKXBWh/bbihY5zZZj9YSYlBKbpSj1TTMk9gbElyKWYOi
ZyOB5dd70jt7Jf2J53mgegrxeC6xvt40UaxSXyPR2X6fBHj8wvyMDXJJq+AqPOsm9PDNatoGiGf4
42cGSiboNCmG+tRF7dow5HVT7XXyUfUJ3HluX70NVgKHdQw3nnD/DdzxVYpGfsw83jucEvgtdZYM
XIes4V6I87ZIRg2hmC9AclQcJTrUO/0qZLZH1HCxuREWDGJw6tVXMZho7VyogmadnAqKYkQTqBoL
5tGGrcqNU0dsuwSdfI8Cc10PvAVaylBpYNaThRVLE2rtCNz4si5z2pzaf/b9kA8LyDlRK9Y953YU
TfyMAPzTrigkJOPteelG0LEqNmPoGKucGaPFE8zdEH1rQ/4Ts+6DHRedo3PSxzxAU6m9oRTsF2E8
BF+wtFk05evKke1dGCOcsgb6toLr78iMjHoecw3jNOx/uUNax3K/FofMJiChcMEjoEio6jI9W/F7
M9E/Ax53bpKEH4Z50wz2Ta+oVFm4jfJVp9VddwMhlFLkydpPmAEEGmAUQfAPPukwXpDlFj9RWzIB
FxUeZUZqngJ9JXvRbLup0kBid3yqXrNpbFibusmcpJph2x4K43UyINZtcj9ZzexKbFc9Z1XtAAPp
gqslQlaGisxGUPqY+kdh85C172piYYUqalO4ZrUvUFo1pYFaLyiehoziPPAcb1Mb7nTTUpmCfzwj
5GZfaVA71TY5X6XLOVTYYjvZ5VbajHxiBwNJ+pTorljFpdmupgZ3N1g5ZiZTpO2b6A5PIAbOC5De
49dQzb/A6pl/Xdyp1Y+x0r5a0bQrS8xvbhbyV+OE9/MAZq7+4nVdsTZd89Fpknk+dRzqFWJC8e2u
ysS0FmEQcE0l0RvD1h9d9vD7TO9eTQJOOw2KfOjkIKzCunpu+/AF4uhrGIDlS0L/M1UXLych1whJ
kTJjwEz4RWxoFw5dESo8uY9tn7ciD4claONXYmbXOAIO6ei+4zEHpsE0OkQZWLkxBlB0DyPL9sHI
+40zoO1Ar0zmHkXeCpzZEY/hzmBO2ZdIkK2mlCuD37CaDtB/q+AnNYyTMYTYCILpnUf+ghxhoZfD
q+sxndbmVFyDTEbaMajUmFk0BH16ph/Qpz6CUacirqH06kO5BLJZrsqSqiAcGGP1fy4J0xF6LilE
tmXpA6Q04pOrhGBAo4x/WhEaHGEtCT/deAyFPODRZIIcaWSusAlqTPVRNqSnOZAb0FPwco+G90g6
zXvN+xkfZzZo2zRO6LAHuzFra+og5MpbN4Z77G1KMlmlh0SazGH8fNva+UugjZ8Wdb6ckNPAK2IG
EX/nMbpF4QKPDyx008ZbpbSXHqpBmOnPYpq+cZcNXfVdlg2IU39ivTp7nr30ohvq6AOjoNFPPpmN
Zmw9WgbBUC7G7zLFjdrCD5yVIp23b4zFMImPxIxY65n9D8rF3aTynRe659LsIQAG8NnzXF/7I7uk
tCM1C8/d52hxQWH7JDVQgKYLJZLTat8ZBtWnz/qSVjlDYqaB7CPmnElzynnXa5jTwq78mnxngk0I
yVxRqOT02qNHyYFKj8Mgw+hLlf0YEsaecKjXErA4dHx5nnxu60BOWwaZM+46zFkPtMe4SVdXiZoN
fwMgpVz4xrKzi38oVwlUGpgr1278DXQRN47zjlOzIEo9u4y9f+Q7owIDt7YOJxAeNhb5RTVYH/PQ
l9tujw3oMqT8/MD14RMcptQFBz7Kf6pQL3XtnM1s/r5L+Sx6ehRPry/jeOJJmjsDJZei5aQy5mm0
kT0C1X7JRySat9GNuOldDjBdBR/hgMnG86zfuGXvYktn9UouEiRV0v+oPdNfA0gBblB6mEG+BHzO
Y9BenBBPFEivJ1NHq8fXzDSDWKpldq115qRMvKf9NBgvonPXpPbsSr34djsbqYKWnib9l2k91YXd
equIDI4enPY4BW/upDb4ue5JV/9YMRUVTukSovuuCcU98bGhYWF5JuqFBKYaWZVB3tvCxRrLSS6O
pMolajeE7pWJPksorxYLppxvpTORbx3/VZnxGrokHxCP9Jv4LhBEOkKPzG7mylxGyZZdN1I4gppm
lSZwueQO5Aa7BSRbAr+ucBAWror2NciGFrl8hv1Gq42vpjeOtfbhli3ZDUGKgbmYyLIpt2WGgTcp
dmbQP4jRPYiEBVW0tIT6p1z8lnV9yWpugi5+8X1l0yy/aikiw9KXR+EPW7osfF0DHm9TDO8TaW/A
nBhi64qZGOqvvvvwyhWqvxsQIhqBYp1G5bc3JtfYNQ6BwmUcGISCjubSMYhZxPl1Y5u91jT4ZEHZ
tWsj9996Xl/L7d4ZFu3G6VPHta+Q0piSMblpK9JItB8YZ/OAEq98b9+qgDJ/akEjaOmdtvm31aoJ
pahx46XgoxqhHhSDd4mTf3qU7foYmSnTdO6dSsemEWyyKfv1/496E/C2x2ykElGEksimvI99unLA
tjJuAig/RUCEO+wfHaVZC794SgRGhIAzQgc4pkGZi6xTTfooZ9i3nI6V1S39uP6TJa7KMmcgoJnl
rKjkPiJGFkdNw4gLDmFq8PJ1qbmHDR2t/WJ61nlWrN7qN7SRe5Kp0epOGF8dE81Jp8EgGLptP0CL
jQQoHzwU2zwkFwvR+2lC4KCi8dsEzkuqABuOKFaIlACuD4y4rYq8pw6LZ5BaH7N5pdXxapEo9yuD
ijPZmLDc1j9lAJlTi6unoRqdvTJfYk196aZ6SWr5lZR9sEa5qXSZbEDeAjOkQK+tGPjDyHgNotI+
QHG3ImfiYMfxbwN4XEMqEIKSmPFdn65UEg4Mvm4Uu7riR26y4ITxB9lde5kyfMyF2T5HQ/c1JGN9
9LrykvkxiOkyQFKUszEi3pBBYiCcGFOC5qLFmIdmBBEGHhN9qSC3GJsS8ycgb3nXZ1KGxBnLZa88
98c2s2MLWUcm2PCaAqWZAvzGjGXJ/4GSWLl3T2ejQwoOAWtLzzJAtowQJoOe070b35sOJ20Tu08+
a4lD3hubRNXhtqswoMTNKxpTZ9N3jL2B0kQMOn4cvBRc5JWxUhSarKKZl0pR0LcwvcMFCmAUJxVI
1+7k2Klcjeo8lUAEokK8NBETxElKiCt00ZZFn2Q+8nl0YCXYGxPJPyiIjZoENuem1Z59s5hWXjox
VPPQBYyMTACafSZ9D+222sES6SBy+9peIPFStYUAPduqQNzzpPw3Gs1uBInA/rawwQob0kI4hERD
4ao3bEDP5NRXztwWj16xog31BfvkCPTvMs78O5kLL0UzW6mxVK4GD1xo9VWlmcnqx/prsROItOcL
nlCG1tVPopLfvnOR8zvBvtRtdxF7F5xvSIhGvFS93zx5/odVVSeb/OGq4Dy1KHKXiMQ+hDNBc9SZ
BTM6pwzg3IyYRJoAAfBFPmtHPErBo9BeIn+4Wwl7yW5Ua1GSTgYP1Z7r+9UyHr1s5aG5QN/Fi4j4
6ph0A3+9bz+Vkw8pzzkGlKJLjL4OklOPVrXynwvLenEylCeMMf5Ik1kGDI19zm+p5hvQ134MnzcK
ZBVbHLv4jkSNRNV2u8XOKovnKkZ+53t6u7ZQrgVh8tlE3UkzOHPKFG5ZaqJ+RovAeK2/DkwR8OpB
gtJjeo8Y+l5iemeCxDh0uGMhp0AwtfR7bev/9KZ4DrCjPwkTEsFQ+ZcO864Cgo/swasBpFT/IpE8
CvuDh/3izr8Q+/MN3QqdO2CBtH51GP0iuCENLhRYWLNmZHONa6u03waG93N7hn0HrVUEqV+bfHA0
qqAzUXyIbeVvioHLRBdPsWAcjOMUKqkk+w3bjkg7d0lckdp0MDRYPc2qgicDSsEid2HEKcALEm26
Kut7HgzFqnxvrDHbpUElQSE7u8YnW3QUxR1uJNlZPX6BiG+hQyKyjkcSZqyhOuYMv4eekbuWMpCp
0CsAHu739uSzidfPLNdHcNsTMj4mOD1TC6GZ694vs5VWyiudxlsTAsUgZDPfwJDU7ZJqPrlBG5mw
uXsXJnV/aY7mJR2PDaGpI+GVTA+QLCeMWWz1MHu8rVH1xE/9xRQfP7rF7AHgMcvArCHA1sHMXnBi
JlIzMWHYX3Vn/UBPeiXUM7mMIdJpSB9Wox8agwQexzHxB/gzVpMBkiYv5ciNQJ3XECoTfbjoXWzC
UJfIL8h9ZaZv5Gcdnt1qTIqvwOFtaiu0Y3lOCOcwplvSBQEBFLRXmmEuG+8vKOOdPoz5Gvs4zREi
QDRXNiximh+Dea1AOb2wbLZvQU/8HsNfTTSYyEbseMxv1yJkNy8YXKcwc2kU8FKSNCeXRR7fwpQm
0JLjv4Z86mXMFqMXIE/qlPC6IonJRFCEpzpEcJOotB3bfpniBKTL6tsnHQccVSy3XCzNTUvKFs49
UDH2vFpD9fJhDKTuzkZbN0bByMqSYGx0kiiM+t7eyoHPHv9CkIOBLmstQbTs4tpsryQyp0jOHEQG
SM6zoL0Z6O1rDt3l/9yqNK2QFIcfIHj+mSN4mRH/kUH9Mlqpw0J02jYhtvskNbfVlBlvSDZnxm6u
hDgaGg1AGfJtIS19wYfwbLA5vPkt6qh8FouScOKug85WBytA82yh3nAICEgnU9xtzWzYlpLLEAeA
BrxRU692G74MBgyDMOOug23GjrCePoKB5KSSxfnctMWAcEZ/BXxlTXfQYSr1a15gkCe8+Fb6U1nt
STXYReKcfOIQ4p8L7xezItwaygJG7gCrAdvghgVgCwmtJMUWByyuDZ8xnunmiPibG5kViAHEmxHM
MUw+Q1t2Ha8JqjdHoXieBI8Ost6HD1WDSQV9RIs+dCqHPUeQAkQ1vdD1Lf2m+CErzN9wVVprwdO5
gMtXIjBhfXvoQtyrrOVcc0C2js+UQASmifIJQ0i7Ct3s1VPsjLVavmjaHHVnwmgBCPUT6O2p0yqx
9xoq6tIGAQvQ5dIgFzZ0E95H0O18U+4QDigqsOIuNOvSON2xdNEAV4z3/Vo/F218tRz41gOdb5vH
wIba/J/T+bcqN19Z6K19J1LLLq0/9PZD4bE3G16GIqkvPXQcotUCa5FoLJejIq0WFG4h4dzxLy51
LrTyuxcZwS42m3n8uYjm7K+E0HBsL/G/TJPrzOSWQLjnUNr0+2ptFTwyUeHcxzD/jHvIcCF7WtSw
PEhFPz51jvPUA/Qwo/6QdCZHHIO41IZP14Dpsmx089lkvMRzHvyogULyq+xKj3Cswn9FV27z6FoB
MVkSmHbQJE3YyLRwHtFQmbvfOXxe1ugY6kNGurZt/WDrTyA7Ewo6jiz0bHSoxGB/F1b/aYr4Rtxl
RMHKpVA3CGm6TsMmQSuLE96TNc/Vc5d0j8HvnqA7okOwMQ/1zVuXNPdaBB89eCJcGtnGwVpqB7qx
VgS+NTBFNAv8K2ODL0OYoCkYMFqVaeHQdS9ala0ARnLf+nW3EkGxzXLOkdI1XwwAy1pH6kjDyhCk
gTFTqBj0DVzza011VC2ICpYssbN1alRbgVwe5xg7XZP0SbsK3s1f6dDmhyR2cbCBQkzn1KEIz2yO
w9K0gaFIjtrQZ7HBEzdZaIgKwsmWhs/yr8FTPNJfoy5FasJgqXKnB2HMsF2ZvDamXu9dwNMiZl8T
Wh7wKLc6/8fYmSzHjaRb+lXStG7UBRyDO9pu1YIxIEYGZ6a0gYkUBTjmeXr6/pBVfbtu96Y3slSS
IoNBAP4P53ynMtsOsNJYvfvpG/iIY+l1FztX45YGG5imr35D33uuB0bJRsRuL1slssj4WQdyLe2k
D2Y6McV7ZIM963SwmJzCVEDTDqGPPvRJOB3gjm3NXLODrViyNLl+U7F89R59Fb5Ps0uKSAhqs7TO
vdWdDASPt8I1Ay7beuth2txgvgcfj3w795PPKoJR0TqHmNXPxuoolRafXMw+NfeisPF72kzjKiM7
2Waj3t0RRY7vrErUGr8dXjrTMo5ILzp33aMKoKRlS38qlNxrCnP8pkgrNT5MoVlWNQ42CiO2TqKr
dqJtvL0gGA/fskU0ErA8x3kiN2rctskI6luYZ0dk7V7XZK4IPNq4ATVynAoj4tnmuBqqKn3k8b9b
J4r25D6nVte/9O30BR/kF/1/z3mTPUczBKUoaq7EUpZmgZsgtpftUEF2UIbilrA9FrV9TK3ggsdc
2iZwJcrOKLEf9RBC7eDTHTt/tZNSf0/1tF7FXqA4ewPV1M1L4va7Yo5O3XKLJeF3GsfBLo1FSgBX
QoXckJ7XmClTCNnYPKsZLVMof464nq5AmNyelVxUdkVgGNC9y6j8nQoRDOxbn+12frNaLNgWipCN
i4scsY0kXkBlmvCYfVhAUpuTgkkfIo+TZ17k2DinKJM3e0LO0yYVDoPZvcCE2g5zavEopodhu51Y
wjtVpfdnlAo6MjffG26e72vRfC5Mqc8RJvbzX/9F1BFnnc1aAZA8tT3fmlErWc7MYxOQSl5zDNmh
iLgnzTxUxM+iqOlzeepdajdm+gcVxZfZBLI2mY21NZgpIA0GeIV01tv1nc/SsZbPOmJm3QvX5/DT
gRfvaYZZqyiAEG5Vv3hZm2/HPF2OTEwfDdPjRlDWbkZwYZIVx7Z1XgKvX84IeV3Sn4Nvf/zHP/7z
Pz6n/xl9lQ9lNkdl0f7jP/n7Z1mR7RHF3f/1138EX+X9z/yr/etf/ddn/fOL/Ndf+Uf/+qLbn93P
//aXXQGrb37sv5r56QuCQvfXt+Pbr5/5//vBP77++iovONz+/u2z7Nnp8dUiXRbf/vWh46+/fxOW
+dfP988fb/36//rg+gP8/dvzV/EV/cz+n3/x9bPt/v7NsKy/2S5LTd/mmSxt13a//TF+/fND8m+u
bZoSxYT0bR9s0bc/irLp4r9/s7y/eb7lCVJDCY8wTdv/9kcLRWL9kPibbUohfVfR4Vlozr7975/9
v731/+dX8UfR5w+lLrqWf62+/VH98ze0/myutD0gyLa0lHClyeSHb1R9/nzSRbR+9v9gBb5YBgEa
8GGqe4ul2lSvzgfOWM4lytp4GG00pw7a62rF8ZtUkVYGxTxxrQudV+S72RWwxWQ7zjnECMsOS1r7
f3tH//Wq//1V2r7Ne/HfX6fk/VG2kLwda/O1fvzfXqdBwHk6GvElnoyrFu1DF3JkpHXyfTFm49rX
yYefMT7wsQhWKB35D78CzBGNz71sKxg4UK7zyH6x+sY7xF32K+s9wDoZ83Qnf9VdDYSV2xG9IcAZ
dpCiVr+9JnsYMuVuwESrkxMTrze5yZ8JYgCSotsXoqm+I2U5zGlr7UaN6lPkyXmMwFg50oB7a59t
5owblFukPWTJsi9eQdTjyhLNrYQcF5QL0wBrkvtuLNqg9dqNF2pWYBUOJgt9t4bvsyZUZpshM4fD
GJJURfM12t0ZhtcxdTNejVNsgQfa2+I62OMTk2tmUZGjj0ncrw6akXF2X/0y545MGnz+JOAyfe+I
NdtmikmqXTxytoCHLEZ8WhOnrJ4zgqFqAobI5dWFRmOCcPRqkdGHMQw9/1jNqFWbH6FPSOfsRkGH
1cp2kgzGkw/zRlneGRhHk/2MwGVdKhIVZpHK3VCts2uqU2amEXB/Md3IrcsDiTfi9NcfXgzNcTT8
BGlut0HZUAVhB3eDgAB5j2X8z1S65IsyiLcLDYXTJVqYVkznUPSxZ53HZV6hZQgAqdn/1LKP14vk
szZ6zN5sxUhK2ZeRvvdM1IMMnBjjUjbkDtiOnEvAMdD+JmX9qw4l2CAgQ4jYGiQHd15BWR871e9Z
Lz/srDwwgdAtJ6e1lrR9xkSrjT/QYrLeRPe0HZVN7PCDFSI7TKrmUGv9XXf9b8sdviKnD/yFQNqF
ZIFMynujAT6bdMXtSPTqAT8sz3JGmLrzLyP18IbUyI0a3R+rGLwjmnqDKAh5g6UubNZIOh/9B9JF
gjycg07o5tRM9aufXYe6VAfS7Lm0y1pRUCNmdUVgeMyxrEJi9aKavxvbDgN1Ezf3mP4DuifyUhl5
EKg13TmO8xb3rJR09BLn5DuHrEaxU245LV+dnEZ+IvV3QNdA89PAjsfOVw4GPQfPgaZ4h69guU1x
LCp344jG33QKbaMbs9MtiSRqFfvqRY75praao9CnblgQwy4MbQkP/lnkvbFtmMTzPNjrOYl3RWpB
herf6xHxJt5gFTCaPhA2T1dtxX+mtPJMIIDFwNGMcmRzrGvpkb/KeXoSEdPNymotwoueELrpe8sc
z3MqNm0KR4a1ygeMfiQEq3iwD5uN04LMEqj942zae6pgWqvlnbYkDP+52luaSIisn/aKdEi/SK5I
K9krh9lX3gkG7Jl3teWH2dUHNoY/Jt/8yLsZP9EM5rz06RtQSkKZm0uBLHQ4iezD0/PeUE63KXu4
FXFxr4hfd1+1XRg7J+x+e320SazqXVjTu1vrly4dPl3cLH3MLirEaOz45pNu5pMs2Z6b/nAuXKRk
VL6XkYF65yFB6dvkOyNr1muhfs/oNJiNkss8cI+FU7OuemkHBDzMdprv+spU+6FLvA32xh36iAtl
67xtkNve6QMEEXj5/TLuG8d/rmuHYlGHe7xBbMbZbY/LII6RgRKLbJ27uSZBqIKZwkGUXofM+0W+
lD+mpDiZKD8rGQWAT1BRRh0tfTszBo0JPk6L7wgv78YBILsoKhII2otnknQrExTsddUFfs9IJMMf
i+p07882CgmcESXxjdGIj6gbYDvr8jD6c7adOJpaohWxnzuAVMJN5dtJIDhrt3F5zDLETTJVhIQZ
9dM0thKsjnNHoVRtxpAZOdtAsoPTU1+njz71KdQin9vccY89J0G81QW+rLgsbiT/TKcpXM7hdMw7
LqhQMqlF/P2nEx19VYx3OCgQ+Rk/hO/1D5FmhFn58liHiFcEYKw7z64IJ1LW11oZ1vHMboP5EHN9
cC+SgXWBonozutmncE3EH5N7IYhLtwkCzbL46aJaPLH//DU6QMcLdDulHm8MCJ1lSQ/ziMlA54St
LVBklvmnciQSKqaTxHRyR/rol0BWEdwBfO4rL5IAqTFV/LprikR2rMSu55pmeQi2Gx3rNm36XVOP
586XLv4wtNpLyyTZEGSL+U/huOG4fM5UmYGmtEk1hLyI1CPeNvPE7QOqTiu4YvHAQHUYZ+g8zoW9
4bDuMnq2CM01pIsLBt8lAY9BEwncZ1Gb7W4BNkTmV7tKbArCpLd4BXOGHrTfS9QkQVqQ+LtTCdHx
hezZ4ywzdbHLORgToeZZtJhMzsitWx2+btEihGMTdBf761iI3u9gc2jgjts0baSO4wR4r+qccNti
XkPlNj0PlQdvEnVyEjbDPmVuymS4bW/MXMpdX4ZAnTgvQdzsmtQPX9HDHcxxa5WGE9QJ5NRmxT1A
92GFt1SBi9F7m7RIFGEkiZuX59y8OQL44UHK+D2kl9sVbvHejz66Ot/aghOyNiyNkIP0kb1PC0aU
vY1gtQQmh4LHQE1dopkXMr+Tmoedy41jrhLlJaGTTBQxvqPJG2Ykb0tZ441wMFTM9oFGBo1SPT1l
aswOqmQBIhhLMGEAsJJK3Z69QWf3FJ4fTd05G65N9opO8oYnD2ZzVnwZs7Vc5lacB9Bh0AJj3NOF
e8GAeD827r43Q9RKtOZ30rSfZk72pwU/2SFBiLJpC/sIjgNCtlKHxiEyyOoeqOLax7/+SIAw73pg
kbWesPSuEIABlg1ZQr+UwoGW9Q+1uqBr/OgcGcy0t0W/vqAe5LfjB4Sas2/inux9ttJ5M1ONdM5x
QeInSefoDHz63fTRhKi2yd+5NdPvufAPLl1YMl3YHBHmkr4JYAdzagcl8vBz45/nxPjtu+F0MtDB
M5p50WH+06i8m7euKgvyC0mK2Y2EIqKKFX82pqKcmMpTbtbzQTVquhNQJa+zsp8d6OVub1Kzhs+J
SUgyaZt3bW1RTCIPrHsmogMm7sp96GGZPPgMgabV+ktah9OtYTDmKbLj+8hBsF/n6hSBe14YrIIV
cMkHkPEDI+56X/l4FMxykTsh8lsWj1u7VM6dm08/jQllmtNnD4yXHicvR3eFIQhiBoyNvv2TUN5Y
qd9SRvkp6b+Iy8Vg53IF4EN2qKDxNXi2fPFO6F1vrle/Exny1k3taeS+O4aL9+nr8DJNs8P0p/VJ
tkgvokv3JKjScKxxn8Z2GIbbWAyHQXGoWosX7arc+2WrkShOgzTZlP2GM04M0il/5zzC+c8hM9k8
etyZwXXfPmsNu1XZa3ud+geGLsZNTR6zNUYikVX0226EnIK6Ue6JQiR4qD3XMXRV0agP6HfUsQah
YLkPFw7NHmAk8K+cJ0zYuu6piKMPxTy1Suz+UpX1cEE7edJ82c2MKQqHrOYyvNYmcQnu7Bpbt/B2
WYueQQNW1+aUbX3nx5wVAl0lRjUEBNNuWGnicKLv6gHFRVhnHGhgf4+mDu19WcLoNQoIjhOO1CgH
ybZoXhE+IMJMifM6xJqVADaCjR5slJpjplhO8uj3nKutk2ejj6ARtOq7hZO7CcHsecoN6OCJPsoW
/B2xyraZ6AQiyBC9Xbi1RfVZTpNzKLUiWA+FXgVzkSVnwRtEhlxWneKZf2m3RPQxuaAIi5ajHYIy
i9vC2EzZ+BMtCsAZngJcu5889B0y4SHiTfB77ZApaJ3jYFj/t3TNX7FR5thFb/nAM5V+Qx7Idvpg
+4sdYMhfAJ79jlisNYCVGp77dzo7lT7WBZMwUnLfiLAfktLYmqwXcO09FRFgz74qefy3ySMbeMpE
Y4Gmlb3MSB/p2RjZWYowYeoa8kHjFmLLCN2CoIV1SZd+Wh1jGjgVjiLOwstOVe2qd9aTW83q2oYZ
uRsEG8AkRbtispvhtgwhobUMtdLVmrnyTDU5h01/1i1Li6jUX9iNDyMqYkBuodrC8wsG9F13zdB5
e/rQjePxezB4LA54le/YSyzumQXcie5vkzTtD+kZmlTjmDG3WRJgGG3dxPqRVXwWTcIJnSTBqYVM
jiACXq3cxDKBhjGQoAGAn7421HtWGx5bI6qJvMOpjMh43xE6NyXtfM1p+2CEbatKOyjzGcnGkreg
KA4ilG8F8OCxgPI8mVcAKNjrY+9qzkX+GhPLziVE5FHbuiS6aO8tB6S4NDjOMZdxWZff/RqtKNpU
qAyowNDpl0QasSg30i55nmPojdfYix32OO3NhOtQgupGBU/AokQzMZpjYM/qUg36nWOaqM6C1eFM
2mJcvFTccJuphLeBW7bDyVdMVw7A9ORloRfkIBQfopBB2YgUwbIIPqqof4VeXgrjJy5JesCy/l1p
0vWm2Hj0iHyK0ETvYqmSa5MbvNqYIi1f86Uzh8xJhRZu1zTQq/EwdVUN4ltmr85CkTv12BTHIb12
VVVsrTbOt/aBICyYiZbdADpkTRnWxKv0NtIKfxpsKGkndP7zn5GbPhlOcZOG1+5iMFRwf6INbyhG
Ujs6RxJ9NlUQP3UiXssu3PtWMjN2CbdMOoBmlaivTcIZSCSh7echN++iV56q02NjrBWcRGdUtc9O
MvyAp7uFlimC1kp+i5EXYpRsDxBYavVdSzJzWGfcaFkuYkbq4HYkFJMv27OdxSnQlhtQLywgTXH0
qjkinsM95dqVF8Ujv3TNXbl4aPQd9xDCdApJTi5Tj5KrfJ9yawziqiAQJ7LXgf98FUKgBBohmBT4
XCPjR2oQk5OzwGqEmgO42jQaIU1/MhfNJrWbA1BocnjqNnB8CMgxou2tP4sauCDxzI5EL9h3nzBC
zlwSX4a3Yqt5tI4sTkk0SHahybcOOT/2jWuyQbYokHDInPsGQEiR4B1O1uvSd+AQzuOOwcxbQq1j
9O5bWsNqjdQCg9aFIhSLaoVeQtrV6WMUsh7l4RSMS/KI9cfak2K1pT5bCHBAUJqHsGx4JlJfAFQm
y/5uTIDskD7m0GmUBs9hBOIeJQ8dviS+YXkgiYmwGtntnHjpj5UrbmnvnKaBOGNKuPsy5SDsYoR8
pE9TehdvzL3Yysvxrg8pOkqJg7WUBGMMxrofydMfXef/xgfvMv4grdmz38pmeCW96pZSyFIK5bcF
i5DPsqKtYILmWbg1igjdkjceWk2OtOHoH6VdvBUzoJQs52awfGzIKUphKMQEToAT3+BAI5tSpcSy
MT3PygpmVE4qshn1H6GsNk5hDKjIsBsJb92LV+7d5E3ePpHpYRLerzJpJ7KL0Yu5WXnqd7UP8Kw6
t8204HMKCWBvg8FJDoYmhdZOTw6JOYXHcUg0zg45NFV8N3x2Ls3c0lNC2AMLVhp6ULVDFEhb7UOe
w3dsJdDtG24LvghsBs/OhzY1mq3pZDdvEdNB+DM06V9Nnhu7hJNYjenRqg1CVRkFOVW1WahaAgQO
zB5H+zfZdmiY2NMmNmiOmUP2jgxjJogpmy5iE5ZlHTlpLE2k/xG7VLNSqj+6rgNXly34Ze0AMVFD
+4cFwOB969xbWOkLIhfuJvJ5xmh46YpjHPUa36J6iQfxYWQ11Jm89APXHp+VAzyH3eWGUfO4aZT1
VFr51rS5xSblf5QaFSrz6HwTx1G0VXN0DgEDakPc12seAsmEcsvpzjldrXbLwiGMwV99iiSXbE2P
qVtjTQ+kdVY+6HAX9tjIdYBKgWVO0gcmlNPFDJlfaHCak38/SmzeMdgttI7DSw6F5uBIcSE5/MWJ
DzHjGdJ9E3gWofw+Fl2J9spcKT1Nt0kp9TcRSsV5xrqTZ9ZymGQT2ONFR95b5UAwTy3EZIaMTlPv
1NtY5UjXl9/FhCq6mJ13r5yMAKLDu9WhZ7aIyiAkyPFoAYiIBBGOSb4bu45ypImJkhdnkfSIfbcE
f+9BSPu7EVsAq+QZO+W518ljN4EYVGXu4T/K4x3j5H1TE1cMRI11WEJA+uAd47myqBlzpGeeRfZ4
zzQYXijWKkGG3NTu5za7ua3o9kaNabnD0TVL61Zn9aXpCN+z3PeYrS/RpXSlDl15MpHHY+ByJWSI
NpH+DTP0zXSYKGfZSyicHz6ISVD97vsKjvfG6AOLSryFmPczchzK0IY7e/IRRLJpbBFWFxZwyMVD
2qiA+Hn+K4bFJ5TIKy1927gt3UntBPzO94sTXw1wa5zk2Z+aADizC4Gn6PCXR9AgoTvMlOC84H/h
MY4HGL/HjhDSXbrYD8gWKNSUfzdh4A6KQWxtI8/udQ5DaAXHgmj8qezxvbaY/HQudrGIDTkuNLAY
cD4UFk2jeDQNQcB6Z/92evsm6vYnB7l1qef6u9P6T1jAt3RxaLHyQQDPxtTseyQz44zg1eBcu/sS
hA2jvp5el9zg83R1G2uGieiTKF2ZhUWei9IHL1kTVe6N/Sl+rx/SqsqHSEo47TwCsua1iSn+hUHL
bTMqZb/JDjC31wTJ8olVgQ+EkbX8hMiPex47vWM4R0r7c0GQDhvdLDpomAIeW2G00EwV0yjdJchJ
a4I+bDN5DZFwQQVWoC7kD5TUXxDsmUe5xYdMMVm8DBZAuOXdNxABjKu/MFy4eHobk1UZesMdqE+1
baLvTEW6rajmk2qMaDNAhzGTXrGORYnRur1GQt+8udSYIS6BIMrQHDe2Lx47rLiJf0/SD5jpieEm
uYBAE/FoLKEVOC3Y7ZmmggN6ZYjBRKeMRK7ki1vjZcapcFxe3vAaTq7xxCB2ShQpfqbN7HKKbz0r
DcbtDMWcdo/a+73LQX9hiBJ728gC7siTdm0GVOROurAcow6emkb4H8Fy2g6Of3Ymdk+F6XvHldgV
euJ+Wr01UjA+wSdlTOnqP7Cvzex85rOgrSTEnindcPJ6G/ezXV6LrH8aRnJ2/Rq4nidM4NUUS1Ac
joBA4aHN95aYSCXzuFMJxlGF3nfL/CKc+nFBvX+YTERsXaVe2hYOaa7oRco2vUZooKi1OAtsH2ku
gV+dbM+LPwRSTtzfYtVh5R89pN0gs7tbKgNCxB4ZdpNJOcCG6ygOtdM45yjO9DX36zcrM+79ngHN
4PMA97AFE155n4WlxJgPgc71RhpNSSPV1z9xglZBo1+I2UIFMqLVaoS4JSZENumBL56g2PkZZATh
suNXtUIzb58bfEIAGCFexnP7e6gYpMzkBdai3LeG5HTuHdwLxGBtMK8DnRjtm43W7z7ssQI1hvkw
sOm/NNHyOUsHz7mT/US9Wd+ohFgLhgeoh7952qocHbiqmJZ6uQPso62bfb9iaJsw0FFHOD0gSONz
cJeYaT7DkxmhGccblLkG90hjLgfHcIN6AaNe2fgFw2SbVOF7X18i3Igry+kSkeEGe3e+VsLstplr
tFt2IEiNwXotS/eZrL6VKe6OmSVeux7XX9gckB4QKN/ZkGpmn144e44Nkmx8A5NxPRFG0H7Gy3jN
hoRmuqaa7broqLNhbyt+ZUnX3qdV+w7xA6cZziIQXjvFGO/O7adHtHoVO3p85n77izUWCjRYR0GD
TW2Ttkz2c3W3ZGiKYldgESpFT8UQbhFJc4/WJkNnO9kbZYR3TNEqrUrzu1kgIZcVVsSJUCgeEOUW
pyBjDDq/ECXsXBRPpO0gM040qDGnH25TRmavSbydPXEbG3L6rNXEUtBz54M9OZ9eZ2CXGgX6M5sw
IK2ffZ/APHwHe7/8ZSLp5oWMdxPD/U3qOW/hQaOl2IYMMLnGx8/ogamTdTbQGmEn4WxD3M7ZDWUE
AlhyP3rjS90Om6HpiRAwiPuoIlj1Rma/tTIlTW40TnY2A31BvhrjfwKByoT6yW4IVQyxphS4q5cB
nLabMCEHDJtK+1G0VLkaImHs9XI/vNXecCN9FLoXB6ST6IuuPewUqVnTeU7RGeUp93Q7mhvgU/a5
xUVwxqI6nBqkfUXkyVNUEG6zqW3h33Im0Rgvi+3gE3ntTWF5GMTVW/Wgrb9ML2Vi+g+p6e959s4v
vgPkL4yzy8i8Bgri+Iq/Ut7KxPmRxM3yHvHURDoH7YqJj7GXsK6/TxmB9JU7/6wJKFkNcfAci8h6
slT3iSbWkBZ7PlDypSzMqwfxbO92uO3CUY93zEWaj6L/8Of6FoPweSxJcHgww+wzjD0JYHZwCIIz
q0PF6BsXgFlfJvPghLn87g7eHDCkK4PRruNXkKGnTAQWKoMPQzGQkVWRX10ACfesKWAMyrw8mEbj
BaZ+SkFv/ibx8vvYyfI9tNJlK+zQOXpD9exnZniw6qI+OqP2rz6/B4xaVfxSx6hrutodGWgghWST
QjTZtIi3LkXaFjnvjE6d21j+pcGVoBrYqw3SJ4qg713AV5gt06HBcaWB2oeCpCY1GMW73WB/nlOf
IbfIfgnUhK/CSIgoy0aeqmVXv5oTKM8EAKGqkhzq6Og/WUlaPdl50DnK56dp9I6Ho7GTDjF3Oaun
vcJU8JxzMAZN7+AaarLPArPCAZkwPFhm5WzTLgzqbqOCeznH+tTPgLGiiJ45Da+yW/QxskihXQYr
IFTAPhLidUchPNH3qh+kn+xpmfRxpMx/hLFmrDm4RZcVh/bZRcpmkAlKYLa3H9zksbQV2rfW+qmo
fhgJmTpwczY0sc/JrPil3g01K6Tce7eXmBvTSH8z0/cBb6yLU/ruXddU2FGR2ymkA7VSz9ZI/4A0
6Nib2tiw+AR3HlnphgsdY59+aJkT58IAAdjx8CElwEMKZqlTJdVazfbPvU8hW1nJ1qTsORJ6SriH
m/+MPPoukuGypwKZOOLFpvOcF79AUNXb6iWNaJtizPK31pW4K0N3Ayksuvfjkth3Hk6kwjLf5iKH
oNR2Z+TcwzbtzevUkJ0cp/GVVCD/ki7xTBDFcko6FKvzwCSk6zYz2vKjqOjTVesWDxMsYtgsZ5hB
JUbkuN7XNQJUrt2jxCp9gfrg9CNqSYh3gctDNVM7jbjgmgp+GFTRr41qn0iXq69oQC86QeedVNOr
QH+xl5YEN4Z11k3DvUdHF+TO8uqH9hxYy/wq6WY3o6/9oAM0sBN4OjYyo5vy/Cb5Tp+Nv/y+TZTx
Oasfjsk4CaRhckzn+tXuC/IrQgLHBonMv7POIzE59IiUBOlY+M+EYDJPafZkmKNYzlB3NnJ+Xhhp
NwC4g7iJQG063kvVTGZAmP0Pe7RaolJ5wU0GWzHGcHfJRrYZRo1fP4sG++xBgdsn5omOAxPU2B+d
WhQkjuoHMdYXrS1/x85Db+zcu0iZsX0BquLH45rL11nbVi7kSNkW7wSOzJyfcTeung0mj8xRPOY2
bmdjCoaP5mZFuE11GR8E4umNPUDzS22DvQyVDu0TAntMIuznFb2lCQ7eK9vduqS34mjcCd63HUFt
TABIRsZJBBumi66F0Kt2U5GHOt1WxHfo9eZTkuviOFP46CJODwVJRgxX1yXjgIKCCosV75Ob5owE
p/57NlX2NsvNBx7JpDmk6mazZjn1DBzdtle4JBW4KyrHa15w9NuVwmKxpru2ms9a/4hlB6MC0Sxe
a6d9YofIrzDigVV1JbTPISpPtE7GfvTbS73+LVE2YOz1D4vtL5wXg7sPw8urGS1XQM0sljrMaKcy
xBTbGrQ9CMwHC12yjNH5WXVXH5tVkROZX7aVa6YYrBYJuXJ8XZ2WqYGpoXHul0azloXKPWkirE8y
YUrR4Xvc9LXbnFyWRyz85/hNpCgDMwON8l2zft+/vvkYlc3JVENAhp/LbTLkgQUZ0MFzdWJP/tOv
y2pfuR+dZ1P6F+PRWfxDK8AnTGCo7mJgX7vRgMihc0xyepTWOcvlOQ+xeTecMSe86tXBNAGeyCqk
fRmye1JPymPIzjXqq/gKjKkJKrO+9l3VAwoe9aMgUYJrBPQnj+oWf8Su6c030zcrwuAqQjFICG9p
g2rGincRaq98JkN1RBLfSDEeepWbr7l7rSlemO4VJVssOC1pN7/wUvdObTlH7SbVRRsscP2ZcDHP
gkoV8ihkWg0eFw5ilYtn6EjGzWag+eazoh8gUFhGfmg9H3uXYrGT6ctq+GmM5kROwHI13SFbF1pP
EkYsFmaLWXm+lrMR0k4e44UEfd/m8k0qZw3ZHF+1SxsRlkyLpA+sN0JT1iyZ2nse+5smda5MmufA
bJbv5QCU0LTq+sh6pGOHlw2s2QVqYJdUMQEuQDPDGcEWBr3jkqcjXHXUiXrSvGVnJnys8D7cMt0P
dq3vu7AIQiWmrQdAiOOlwYVXmb+h4FPDqYttqEPrpywx6QJ4ffczgPsdEDmqfAMw1VKEJ1/SheGn
JemiHl962062Dpy54xjHD04jONKZq2dyRdRAmSXsjVPXRMK1zHEgamZkC0OdwJ1ze9dLhNHCWU7F
QC4FrG72W4RBofcZSUVsm/PA1mOflSFA5Nky9knUYqes1IDsJjoMrlyOHpYb4qwQ7Fg22O5RAfkt
HG/aeNoKT55Nj9ZTcBczK9/Q8gOSBHj4PTlhyaVPlERF3hnY14RREOysB2zA7rYQmb1NImgeC6jg
rT/QB9Wdle91rzFme2cvrr5mO3exQXacaJQgBSuPR0AJlyjL6nsI3Ai5E+PgxyZjTk8/JpPxYKWj
u49EYt0ydakTgrbAAZ1MwteAmpbJlsiBV42G7NQx6FtlVSCEuLEQ+SE7FEZISiUny6ZcU3yndjhZ
NqdT2nhPmjnjZs7jo+Id34vOK69j7eabnLnEzIlaDb39AFOM+wfzpBvL6QFE7GWhMztag0JjUIFZ
IqWQNnJdN5pTeOdrlx1ZaoNzQFJWY7Ofhup1cNWyGwjiGiM3PHquy2hHeeEJ7scnU6z7GlENU9mQ
Ln5NAbGsTZOq6k3044vKyuzawsStHmEy5YTkkFX5UACnK917MXnt1l8HXqpp7uFJrlJHfKQyoghU
kLeDLi9zSiT5RnIIdso1NyKZhbvvIgXLDuPoxsmSH1PE87bL4UNQ2rO0jW9dHNG7WiDeB8mxFhsL
Nq4h5pB0vKO0mo61BzGH5uSDALUVeV3svlfxo13UPo9PI8CYcXZML9/H7T1qheZUxMtBh+FyYF3r
nL3yEen7BymY3UVPUeCbhIYhQTT3LKF3yILdILHnp8ygs8uxIxJH1RbXorJ3hpe9l7z1WzP8hV1k
Ovg2AxE28ODZOhBeCNxvIBsI4EByGLhaE1cx93tfCYFxhyKBYNV94YvfGRAnTEGhcUhrFYiK6LnK
hMGTZs6mGCXoyHwlrrGW9CVOyTIp2cOTcRQDALcb5okma7yNz2+eghEdDQALKNbWVoulZwDuVZvW
8kk3EVGOtBPascPXTBCGBJEt5SsTbgZAsnhtccAcRmGu/b7n73pCnMoehrtM/hd1Z7IcN5J16Xfp
PcrgGBzApheMeWCQDAYnbWCUUsIMOBwznr4/sMqqM/W3VVot26wsTFkiqSACcPd77znfMY1zI9xr
RV4LlnaqEtv3QSpWT309oFWTKQNwBnR+uOiKuQz4Y8kXD8r7bBzj12vgmkSqNS63lEnvKCGjl7hr
0azC+EfWYzedw45PmjZPgwzMmWBfijF6AOf7vbde/MAIcdubLru+AdMkUVSfVvwjtoL0O0mYdPTr
qjnr2rlBusQsK0x18mJNehwLrD8EbA5NuM4rcjIZbDJaJMaahzBZlTgzoDYV8p5jO6MkXB2JS85n
2S6G3J10yfXrnPSbZyiCHgb0U1AY6zr5pcYFf9hEKwMvD3T/yjqGqnyBkfmrmusWzREbYcIsjy4P
NYJvEsbHmHzXA+JLbGZLlnD3eCsYkGX+e9M64nnEE0F/b9qleF/umpDQS/xqcpcG1VPQuQ8VI4ad
GZT+wzS1iqUifYeelG5NvfSc2P6doLRvgcIWC4ixc2IWao8UsmgSq8yBgIWTMdy5BikCBTI7mbC9
Dt1TYjfi0DfGJ3F+zdqTOllFDqaksYKi21DawXTZg3zZ65RZ2RxWr3U/q/vUjy8QK5aES89dGfiL
1gsTXgEtBjMVmI0LQbjnu2fvEjXzO9zS6phk9jOWBnPrtMiqUvFEDGW1b6fkj9GAHTiPF0OysrTL
m2AJxuFfpkxhhHXw8gJJ2fIyo4QZ919/lHYMMotgyILykHYnUV4dp5l9HvFvSd7qEV5TwkNT1/FS
hOqVMOBcU02gYpjy6AcpruHK0UbNaU8SH2p6j0acK6qJt16jJJXfk1F/hI09HV2z+9cLqhOCN8N2
YL33NXgyPgMNYBannsrx8hOvGUO6PH69VDXxseEQ0I2VoUVrmxQ6vJ+4PnwbbulU3YI5jXc1gdJ+
bjCDNUx9/Hr5+na6AMvoaxiZc/AXBomkR//fX/L1n1U107BNoq09Q6dJ6uCK6ow5Fr0mI3gTIdpM
QEuIURqERVCTvnUGQisPiYKa5rPb9J8eWDE2peIFOzjIaVIOndCd2f7AZCiLI0Xyw6b/mUtUQDjD
AP0cm9p59TtKCr892WXeHws0j1ZMhK4F09ROAHomXXsgwwBC57zNc6CfYaVq5B3Y25oSpJCNicyg
0bU3bf/e7hjsRapk25rm78xOxH7y0VTQrmi33sB+6Td5tQltzQCrqW8GXH3mjaPHg0ZmjjH0JyJJ
h63dEb1dVR46G3tE3MR6vta2uQ2GstuV3UdoL3x/ma29Fnb67Nk2z6fBySd075mSPjbYgmXxS9kj
s2Ic1eMS8RcNgr2gTw9x0emfPROIANPFTM2wK0X/FJvwT7ijjtCRu3Ulyx3KnmAniHmgrLGzi/LE
r8Aron3o67OyG3s9uYFxBJPUBxQqoeWmO1Y3TnAzSwX0LUFlMDlb5mwS5JALJI7ideBAPXawJIpo
XhNd/DrjkYLxIfJNuJoAcPoftZLVSypqC0UCO4Bws7OH2O4lrGzkU3Xm0mYAQtUKFV7bEa0AxLQy
aE9NDGvAyNR7mXDgM0tiBfxE7SbIRveuenLHtNgh1HkpE5qX2eLi78lUiiPTpvPpvYS59T71j34p
mJNiNnwiZCPchgUaJyr/T1GI5kousgPiBf6EinY6G66x3YYbiT9Z2NawOFA/4jwFXmOxOFqI8w9F
UfxaGiYM75ZNcCJWhqeBihNKHQi8dt0N82MnPM5eHgtPVvb1eWGUQDbq8Ieio0k9SIKY4w1kVupR
834uNchbN9gr6aJ8nk0WOAfGkGiKbaRR0U/ZcDEs9lNX2bRcDBOPGqYBx32PlOD6OwNx0sP0CrnC
PibkHcSpkx2mfqPKk2rpfAYieahTdhnPcVC9VPWmT2kgt00aQQ9S/AqLm71qCCUaKe6yePLXDMNW
SULnccoi3BIJO+xABrBjehhcwmUE4q216mlt94jZ0STyWSkQBlVn7PLJn3dKT4/FgHeakpsftfzC
paQhXDo1RngelTs/uzqa6j3t0aOaXisfx6j4mNFSNNn0hlehyjSYgQURSU8KKWp67OFjrxPkIITR
Gve0vONdYI9/MNfM79zwD9NspjUn8ZrgrXZfKeuYixGSj8H/XVjgysb5iNfqCSnxd0nCwYMNnbHK
oU+VsfFoKf8DUeGMQ6D4rMD+wnSvyHX0oS+W1r7qcyRrsnsr0CVQpEbf8w6Ls4IpgbSFSbOS2ZPJ
ie4O0WF578VzsDKGb32Pf8js2PdQvUsjqDYNO0VMlwOAp5HzJUsF6yOhsouz8hPnIGbjuUD+QOQw
OpgRryyxBY82ADo43U19qiZP3SWdueas+TEzkoHjSwCZEi7hMClpQQM9ukA8FGOVMWSqoW9guZgM
zPs8L+mR+dtZjtxY3TztJy8k5Zjpzpb2NM6isX1KauM+oAVFfdmSPkCKF13DgZRgnR9iyrUkQCHW
EpyzXbC7A5PAPvgMnZIHokOEgjN+k+scxdhsfwYe1qVsCXXrg58OtINNb44nwcmFXtTgXHzOZpg1
8l9jMic7pgz2OjLQf7gFhSdwiZhjZfewlEJxmRZ4KpxqrdNt4qf2lqWMfS6U45YMi/ISWOuv7yJz
EpatxqvuA1rJBaWUl3j0E7mrGwEfJE3nB7ssvxkzbqbK4jzOicVhwkejuO0KsMheN63pKqyR7oOx
ankAUFsLWrEjDaYQHa58xwRVHzMXO7a3RCA1JCMBz8dwXRfdBpeFfZcVxVsdReEqN4pvwmn7FQIZ
Y2WYx8ownPNutNmw0OsL0tJXZkuiTkZtCr4XzXi0WBSycIQsFl/dXnNpuPKr0WrVtuzsZ6OPruWQ
/JQMy7ZoF/uRFhBa0X2HbGBTdTQ1QAtvbGKp7wYLafKYsgUVs3UImbxB8XaI02hx4Vb2ExFR0ToT
U7jznfKEFApYcUdRMMBrFdN7bGQYC5jyQmND6xwmKGki/jq1ymwDBYadTwUg+I7aMOzDAB/Bb6fo
qggDBmkmIvb3cO7yKz0ulQ7ZyTv3ooYw0oUHTQqIbRPKTtO4pJX0s8qJuBgnvFWBx8y1Mc34sNDb
+iELdk1LKGyt8XSGYbhjoPbDx8u7RcaWbjs8pEyI0ic1Dyaz5hisco1406dXTg7pczLZ97ZpkZS3
JlFuPKtOozYcJhj3oENRqlWnQPhPKJc02UUELDKru1r4e9c+XaKVVwEsqxclZhJFhHIm4ADBop+w
dCuaIsCfsLRSl5LmtCwXcdy2lHX2k1ksNfWCuAiV4IxHRgBhhD9sLR87+qOngNjhbuqqddm5z4MV
My/VxY5m/njfWM092VNvhDhG+woAkQE8A/+DeFjMXlIKYz3iITRDxtb+lL0QNSAoz9hqagPpbAQl
sBqoowV5I1hQTIBiyZrccuLAJrgU/NjHCAnO1gjinvsKbWptuDfb8cjQCYPFzk/9Jt35MRZJvEP/
fa5t9jjeY3Ss49yhrL7kJvdkix99M8S0GY8NbMBToJJ9qEv70TFNzjvWZ5SPElEvGrUxCO6rsKd9
HiZbC9PFmnu2ogWtH4QXPJOF7u6JT9/yCHnrJuPemoz4RWPlONLEpSdQsDlGh5FL2nETK3QoLJj2
Cc35eGdIlswspWPjUYhzAzFa8eQSLGxO4hA4EM2Bjtz56M1Qv/EzKrvfxf0v4Yvq3HZwBfw4eUZV
8hGqihi1ajP1xbRmZabFRzDxDonHqv5KJoj0hsTCnqPQjMUoxwImlo1nqvuLt+RLUgrSjEyz6Ix9
C08opy0m3/QVFftyqgzWIhtH3hQvUSaQqRB/ea7iDGACOmcH4REKUHPNivbdiKCV2rb2N2YjMElU
IuZJ4MlyQ0SX5KcsMpzWuoNJ+03oob9X8mliB9g6S8QV+JaW07sdgfaaP1rDAcAk8kcrHaz1kFTO
xr64rlecA32mrkgPJRInchCanQIKP2G3XAeRnRxTnb3KicltI6EVBL5Wt9a8V9leibi6N5FW0Ny2
s23dZJd+JNxQufTbON1WpwoJAyGtkCVkFeFNd63xCeTIWoGrVbXhU/o5d1WbzPcVjA3somW6HY1+
Zwzym+kDk2mL+kMjSTmRcNiG6Ns4RUCEF0CU629eM7Yb+Js/86BdkneJ3MTq6ewZIGFOKKszGiM6
8tioUXsSoFLXFeyFVMk1Qrp2EbTi8jdoGln6JpFE9B3TOH3KYPiA3O/RMeIxhWeXHmoTGpKQRwCp
HKxUGxz7ifNrZk/v2Pr0U2+4D3PmhavOmhcNY3pql9MGoiRmehFPZTejL2FXBW0bqyMxxh5c1w6x
fcWhOoboYsa23lU28p/Ehlsz6F0S4KUWbtmvZxNGAkgJZ+s6dss1dsg4LkAeWn2zixkyoyh9LhgK
7Rq7OBSMp2ElRPNxAI9C4yaiV5Ij3g/DDUTjd6PD4yjbcpFUcJ3auMRqsmQ4OjsYJ+i8m8zZeKU4
RVH8jiudiLUZvlvfehgrOOCwxRf5SQx9TuQPf7IdRNrsPHD1uK9qEgaMZLpI1v41UcncJUnR3yNZ
JnluusCgiK9OHDym7bEWybAL4dM1TPlTWAfIreQLzkh/FSsawbYOyJAgHC8vM3MdlT+zHFPCLJFF
BpH3FoVeA6hm2JMVmG1dUd6GXw2j69049S8Te+haW4x2ZRf8IBEJvoTVOGeVPMre/e4C6F9XDJZp
gsRPjSse6VqHp9kIYf22AHDACH2oyN7NtRi2MvboK6jhBLXC5KiMuBAKrSBAjWZu65OUZ0fh2czy
19pWTwNYR3hzxnqgL7JGDPe9dOWWBCxkDVD4oHYBeZ5QUKM3oO+E3YdmFTx4/Gdw4kMTYqM4dxlz
Vdy7r5xgbTQP/jsJIIvcEHUvhPRHeHF6G5j2gwyd+QENPo2yEKINzTXYxYG+xjNRUFMbvutseRAa
p6FrHrxk1oTBIQaP5TWcGZ3kYrT6lW2M248gU/PmRqQnQSy6DMPSA0ULuQPTyC8syH1oatbcOqm2
8egEqzqd38w8J1A7s9FIYyPyRMyxJoMq0jN0XQ186FOYmTtrLswrM9rTQPPk6Efh/dKCNtgVPspW
eOtas7lbNQV93FrG82hZCR1xlnB0/Fu+hSgP79aji9pYhdyVgyiO+AeKY5u5FyZ5yM7HeI8K5W2h
sc+YD84eD1Lr8g35Qmq0R7zGvvtKwDZFQTtZx76gL0LJSP7qbI+HnAFdJi2oY7J4lsq+NPIpmvSv
avCf8Zq0PPWkTVn7eTQCAJHkejsTW8dq1uq97xoQTM3n1wgwcbPq2CchiZDDgN1hnMms1zkN0q+/
+XoJLWxTaTu+kTdXHcemrai7fXpCX3+ETgVZK8Z4YQ0tHaQ8x3gwNiyyqffp1sXLgLT02MEaWaSf
sDyW7//6SV8vyfIzSwML/OQz3U/aD13GeIyK8Dha09NIqwsle0oz09B6r2ZrH6TOtR7GgJ7GF6uE
tgDHJDvA8l0/25J8ttAqO4bcyxX3A31CV1DsEJMokqE+J9emN5+7OH2dlxItsrnBHMo92st9uTSa
vl4Gr0PI/fXHjHxMyLungluS4XsfzaevlxnyZMQNREXm0AmT+j2WCJsaWDKnSeOgYSVijUHBdDKh
ltxZaXuo4mTHYwcxtUcuWCOqcjzNsYL+/wDmpBUd5K1OL9a2GmqqNxOoSQlZeOpYK++l66e9U47x
tp77fTjDLKhqzwLISDBtQIg8OrSzynC5GylQcrMqMdTgGuQuekch8Ej+Co9m0FzDCaaPapxtA0+/
yTl/9IO/z9hTofixYErfJBy9Bd3nYSyk6fRTOOw4ptMfkVRCAMMX6eP+YQYGbKjcTwliPbdYjxaN
06mz2EQExkAOo9RcMUdAIM+LtRSc48aqGURl5N0yd1MYFQbvFNR3Y31NghDZNfPupjcO6QgaXvEU
EqnR9buxi150zuwmxf9GPfcyez4auuxWJPlHpmjtkSMaBMS7D32MPWRIT7y3G4sPDrT8vWpxtU4x
R8p8qRqDnK8TFLOgXy4e+t5YgMKandnfkLgK83Ym29UFPjG684NX2++OwInSJv3ZZavd1qZr7smO
fI2NHghi3JabmhazivGXMSd6cnMPta3zPvqAMD0t1wMxPejfzMd5Dl9GZo9ZYas9FZnmnANSCvwd
qRhN/84IvGfaFu3SgckJGcXIBBDtOTVxmDMzCQeCXlAVr2kPbavy1UsQJz8wcfzhuFDtInZ8jY+A
rJz6rgVf0CBJ2OiGLkaEdmJr+dXBHUuyXGW1qfxIHoWf3CIdNVsm/EhkiE1FjrqaMuZnFRCyQ4E0
Q+CRQPxCf7sbmewzVDJm4qMYBW8XWc9ORxHJuTNt6V5yMWL2G2KgYPdo2by0QRPtDYvgER3gWrCN
12Jmp5xyvraP7D+M2Aj2Tg8YUYbt2ew0kbhhs6stzfFkINRkib7K5VMZAZk1i/pRengKsdrne1cj
1kB1vVIkIehErok+u4zWwNUdmEp/IVn+K4jPjdT3qvgd4QMn598En/99v1ztpvrV/sev+v+JBrSg
eKAd8Vv+izb0FxrQ7bOcP8vk8y84oOVb/okDcsx/OHDFpc/8C3Ol63j/6180ICv4B3AbIQNH+BQP
gRT/hgEZ5j8CoDeUW6awzIUKJJ1/44AWwJDnuDIIfBA+JtpF57/iAf2Vs+ML4SFlsi1hS9eUQtry
r5ydABOo86VeBy2Pr8erX/oWFYrqqwumEvLHmxZclKQ0aQvzs62Ckb4SVOY8hLsw/fzTtft/cH/E
8q/9XzrRP9+Nb/l08z3YSdCQ/vpu6goQg1PB05aMIpDymeOKABv3qozUvVqBdzP8xD1rPPslzo+E
busahVFxHRk3bCaYSLRzHdDZdYvZwycg9z+/P9v6/f0FFoQm0/SXD9R1YDH9hUqkpMqMtI/JX/U7
c2MKzFbe5FjA76z3GloY9j3WMnQ65cBgM1wCefkgOxA0qOGchrPflNSbMXaB62b5RAR48N5HaHFT
A0MyDJl+JStNx6WJ4n0ku4d6ip8yOyWPvQ9/Vm0f7EiQw9jUkfpjZbOH+wwyMHa2v/lNLW6j3z4K
flUbEAa/LRgRy1n+/k8AJjbj1CniHDwO9fZra43Q7QvnAWodx9J80hSaDaAHGAY4EI3+UdSQJ/wI
FcHYzIAbB+uhl+J7aTWf3SyGx68XTjjFpqZnemdG3iGhLyqWQri+RBy4SK6k7YdwfESNb3ngBUtE
XGODlWzsPAXtAtsM/g0sq/ji7so0FBdIc87KaW5odyxwLYJE7844R0OtnqrOzck8dsZHq5E/Q8jA
XdddHCBx59ld9C2YetZdYdv70hj8U27hXbPxhHy9xBpQYzqa7trRIQGHSm4muPObkT16Z6GQXNkR
3NMwro+lR3sYyMu0smS1nSju/ugL43vC97yLZjiFnr/3cI3tWwvyddQHF2kTvevl6kLLKTyXMhKE
wv5kONGuYw/xjz86w2OlRbxtfDLjK5RWhNn5zUPTZfMODRFIHdjgcDrrY4AFbJ3r1lm7dRQeTXvF
ecin7W0B+x2QtKG3XhUcm56aMIkvxcSYmyPpuu/IbkyKdTuX6kCCySeaHv8I7PlRAmzZ4SFtz1lf
baPOIz11km/uCB4J7jJaEof4K2wi4mkyh0OLje/EvJXdl0Hqrm5L52LtBaJGhruSzcmkjGcMnT7g
kUkfVOUhrlUO9o/SeeszIzkr2TcXFdr+sa2RUMLQT+FmJgjReGvTVFo7ZEUcs6CVPankFdoHjZm0
vQnXssFEZjgUE6d8pr77TNHhEwdCJqcbZcYerxMsfRc6YJ7dw7rKaP6w1XN2BM9OqhPHCPqzMtXN
qQWJeYfTGO+VxVDZF3sHDcG6bOAOUuv4l6LhG+hnZGvBQTebGUi3MEcwKtZqa8uw2EqaNYRb92cv
WQwTDi0Qr6JTYxRPfgywF9+SLpAnJuMHs9W70qZu63Ud7GaCcpTnCEh/ULwsnd6CbHHZC9zqjMXv
VR6Ptxih6sVJtfNQKgOBQdc2zIaJPeoEaa4OqSPn3OJWMLsXnLovDVGXLx4mdxOZ1AYVY7tjiH2L
mwlSoQ7kWkx6vrbS/w7N/76JsTCac6pAKXfJpsN4we9ULho3ODZ2V9OEWcpubZkP/3lJ/Q1Ix9Cd
nQ6HO2Q7W0DN89kH/7LO1PU05EvEXhDkWB4hExx1pKjW0DvF4jraw7yzSWgg42f09gZx7BtHzepb
0lApblEIrUYbFJ0ZJe5Jtm2G52Cw7c3fvMvfNyasbI50XNPyfJNV0f1tm1SyrICAISfkSUNQwp5+
XJKJEhrsTRFFSNWG6Vsh8HPBc4/qcQ+yONyHkxjwUXgoIxKLuI8mPM9j+vJ37225RH/eNXFLC8fy
pGMyMfIC/zemX5ownMvoIsArMqIHw8L4m3Rh8F4BLEGhN7WvgtH2ymRFuVkgBNJC2MeOgdaKGtPd
SCvUku/1s/NSYJL/dGVYKi5+7OuXKdsx2ijOc5+9j1Swx3RwpgPYdBhhQ36vo3bEyZKtmzqQRDlh
LqLNlrx4QfIehpgoygzDvq+RaXkk+xHL1qQHM+qRcOkGSwN6GJCV5j4tk+FMY2E4E6aJ3a3oxK7E
ivnsGfVblzvi05zRBkAjqVauJqshrWZ9pQOfH9IW1XcdG/qa2EGF2CeC1mcHp6+XrovCUxQWEISp
nmHGRM2TdJ8VSih6Nfh+vTZ9wr0JA5uV9zUGbXY3Inq4K9zkZcZ0dd/LjoRzAuTWFicgRlOO/ObO
AsdF7t9Pk1vepxP2oMr6NZKIcyUCIF0rc5q2sdlRCtbSRVqN4pKclu+6Cq1nhHOxXZ2GNqv/+QJA
BUtmG2eHZPmlrIbRDaDgZGP6MdBZ+s+32a+AlbZp8aCZfdaiGx/CuVF3RUAkr0Plyx6mqIVb39yH
7fwYLhMJR8L6KdGPnto+kff9QJN7CSXTdD7qQp4AnKNqrQSJ5rX3U5bDZ5G3UIMzKQmEGJ2LWPAq
o+z7Q5xxyd0xi0CvMAiGVHJxsWC9ykbsO9edntyyYUnJmw9tURbx4BZPfPVtwSnpgiPLndXk2zFG
hWC0RIY61uiuPbWoUotyT9dOvQI9bOHGYaAKoxpTNunA7TfX6aftLJgm6yEobi4LGuJTvDezDX/A
LnRL5xjt6t88Ub8fii3LhbPpSsiT0rSYGPx1TYJ1GeN3iRnTabKQKeOCm9+qx5CgqYPP7rGFu1se
XMJGdkEAQC3XQt8juU5v2fDozcH737wfizLhtydciqWQ4P18rUQL1fNPh7GUXkjA/sWIFMIRPmMC
hCdkqYyQim9KMI/T5snSpfo0Eo6KZkuqlZtvCy9inF9oscubqb6ZtvNMQpW/CfrE3KBPjW9zQOKi
R9P1IepwXetMX6JMvkRjivZMx+3LmJE4WnXYO1QyR+eEUHOaafl8m3hU+BSK+6hXNbEREtZkzsG0
sKwX9q1voYMP2/Ofx8atiF3waO2l1yQu61u0vLjAxqBfBU9f/xWGyPCzcnjHDoQ8BwpYjPtbfQ9D
2AcOAMT7Ect1aon49PWC7C0+kVmOrqVDsTYWHdkckE+YZ4v+FgCgaLOR44mNSXnEDAIRDaOhMoLh
W9ImLwmpJAc7p+epS9dCn5x7Z1H445OVI15IquykahOGFfnBtdtykOSIMSJnXI/Gm9fgYKUTKB9K
e56Y5OGUJGAifWByeOVgEs/F1rY1sKoOoOUI1H1VTQMzfNER2pnAV5nN0iJPqk6vcT4Bsq8Iggtz
N967LK0PujCLw1T2ERArHj70cSfdD3I7oAa6CvGOa2Z8TpcXtWDqHBsMBIlhyan4LjJSwzIckmNf
RNcoYlmcs3C+j4YseamLbfjuTVb5PM3LNEfQpv2buxSy7f+4SX24to7j+p4tft8juwm7dr0w56Gm
N0sgIY1pQAxdSHCsgnHgJfKp6qdPYFc/M4s7trZjc2N54zegIP7Jss0fBBH9zZv6H3ujbcvAM9m9
vjbv38uY2ku1dmvaQYTM0GSzbNwMQqqDG7bGWtRLq7mzrQe8xoQwWDAhoiRPVyNm8v/6CGHbi+bX
9SxH8L+lpv/zM8y0U0WM6Os7XGMRVkicFKiGsnCq7hNUQ9sqJixIBIN5qYBY4aEk87XqJdvT9Kqm
zHvAXNhvZB88h1G1/pvLtBwR/nKEsD3TDeDt8unZrrN0I/785ji0M8WILeJnyBrYlmlz47Js/Ik4
hiFQ300A1XIYvLcqDaOdWq6db5XYxgtA4QUyu9pdvMclmqmsQEPrU5u8WERGlO6g/+ZC0qH8vTa1
ebeey0jSoggHLfZbGd5otOJV1ZG4My0tOhq8cKyf9ISCkmPcJRH+VukmP4f+qO9M7cYbVyIlthpA
BTbBpPkWnTU0YLO5kL/orTxMwaLyr4ia1dmNxb0W9PZJTFgAgURLe9BcNkVT4ALEh7MJxb0fqDcD
S9d6GpCjjB0MP1rk8C4H5we6oGQl1Yxag+Hozr2bDfcNJKyLknSKIszaLi7oIu0fnCH8bo0DUPIp
ubhdc60NoLSsZvbajJxXpn7jnXKQVFCUKLS8kFntxqk3rt8duYvD/Uw/PhiCG+SsCLd09y6l+dyz
f+M5O0a0Qg4dLeXRYPTj5TiFc/RhonLIp/MaxtcMeU3++ZXv6uhURoZ7DDTzIoTpGDlndHBEM6bB
8BI3NNqJHKKOXSj9NJuz1jP3SR+/TYIEYxK34rNGTbAOuo/e28W5263jkh9Tt7+siwPraM1BHkrY
9IhGmfhVL2OFbBh3DC3jLa+r0sdCp806iot0nfVlsA0HKLxlRSXV1bZ3zMwov0BxwLGxsStY/2HK
YC7doZmi/ZJIqn9JsjaOoLvg0FKzn6eIiA495NVDns/oqqVBpxuKz8BLlbhPdBvIAFhi3AX5y0yY
tgULc+9ACUUcYa6qzPzEz0leVORx1QY5vCYtwwU9vPlS9ZTYHt34gJCbFMV1I10Ig0NN8nb00XU0
o0HdZWg4k21iIRJtVfOC2vcWYAYAshjuxna4cySt4BiO8hXkMKEJuJHKXn83DYfIGTE0B06W/Z0+
88fmPHLaefbzLt0jRyaSKZrhmU3WYXIINDOxe/WRHx0sejFrpBrxquldwoRSYGSkhqzyWXl3kx+9
E4iCqh9hwTrMazrkngtCz3auRTAm925qPIde1Ryi5sdU579o/fwIdPwzzav5RBKhs+JioFO1UuTv
8yq0b/zDR4St1lqHzge5V2wxT2OKUqS0y41C2ho1e7tKb47vw06bvAcUDgTgeTHmTCDKytd7b0Ad
AbcFUiJhKs+NzE+Zjokcgi1U5IBCQc492CIqzwwZYBfEFugIZjoWQ2XXGW5lHK7eVR9Ye0aYz1bE
PChrxzPSEtpCvwYlEdyU7euo0+viW77SftlCvWtXtatOpvTCuyluwbdKY9+V7nM3g4DrQ3ITSNcc
t3Hp/NJWj7s0zWAVk17HeQChMoleDlTrQ2tF95ZEd2wuhLzONBChN+ApiEXcaAJZV5IkD0IN4eRE
UVacuyUzZESUT9o4I7kBIFj6YridelHIzNB1QS5pouRiMhZzJ8imA1OiuzRnCKyJ+oPx/S2oWt4c
h+2B7X3rzfJmVz1q1XJ+hQO0YQhfEegRfm8lPvck5+6MzXnYa8QWZUYDJVWnwcXaQttnwAaxKgW8
grResv50VxF8wwXtCjyJMT50msDxinxoNsV6zXr2TeSwklMacTs1vU3pzCNEuxVHxkJVA8uwAKxz
N2vf577bdypjStlFz8z81KkekhSaUr5DWJyuPWFVaym7P2ZtSPzcvr3WTjLe+0So3zk1CKI2Q0Rv
i+k5JUJ43bj2W1oN9Epk/yrEMO+JUaPb47y5dvJmdlcvQyEHjj3jyDRuA0i6x9bEQh2quaUaCjUe
IzhJI0M1ysFJMx4Km5Wohk1QUTProt59zTsnOVzYrInwNdU5qirn0AuE/32y5wwOjRDq7FlqzB4F
7UtiNjHldgW5qmhCteFFD3PyGrrMQL0gWtJ9NpYr3rtokJsS1NISEX1IFHSq3A93LWE9u4hrXSWJ
C3dpuVp5gA8KvxNx1OYOKDG9pGGOTyrM8Ym4XfWtjhSWB0/t0f16+7F0d3Y7vQ+9l2+jIkKVsNSp
vm4QYQdVtdXs6ytvxi3fAR/D111tA4foVFXfIJJ437muxiqMVLV1bSwzRGsOZwKMX5Rf/gIGOT+C
BVA0mn/61R9228eXsEZhOqApw5eBDsS2BmOdzO67IKWO7rTBc4/0KGl9nJoFyhUPhc8OOvKVxgxQ
oJTOpE/HQC75hpCo11Zz7Qeo/tTAm6KIhpe+S2gtT644eCWZnGKmM4SYAvbHQPIf5tpwm07Fa4ws
DRUKfjK6Nrc0sQ65zYaI+tjemoDfx0pMxyAvHxsTBB9OYBx+CevRpKt0kTeiMWD5nU3Q3xUuTqy8
jQkTOTQhuqRcTG4ntqVyXAv/J5HrxtpzScymj4Azvq7L51oRfJI2dOqwKH0gbvM6+hw9xpZ1r43s
VKfjUzil8JzsajzmnQs11UtXOowc5P5qM/uLxt7LP+BtCBQXfGCg2BeAp/KPqmgCjindT9abW4Mf
nMM0LEG3/lEX81trqPaz9MeY6eQIZmSUV117dM2y6bXpVAgRoGhY5sdxQ0LRjosEVMRPs42WfAzI
ERBQ83lHzQNGZ+gMPjspsQZ3bNzBHU7ak9332bbNNbrUQRmreRh/tqhaGd4kG5JcFdd11aUu5Xgj
5bZKQIOKETxSA8yb4+GBgxjawxLZS26oXVr7NRxcN9lLATOLxdWF8rek0mC0OnkDOr+cqmnnd9wh
E0ip92ZUK9FR3KQEn3HAwDmI3B14ZZXGGB/m8TMNJcqRuf0/RJ3XcqTalkW/iAjY+Nf03iglpaQX
QuXwdgMb+Poe6HR0vxCpc+tWpTIxy8w55gspbL/DLBdbCNZzcE7QyR1BMtq6rfLvoOi0PTQVoslC
cl2XXZtvIL7HrwrG9SJo6mCfAQlpMC9gjhD5mxGEwXpO5SrrjiZRE8cpAE0xuirHjodUTJBAQ3RD
/5JnEABo0aZor+MCQty0DnWUxgXkrXVeDqTbEqBVhqyZzaze62+VP80hqOWVHDz7iJ014wGw7xq3
vrW4wTDBcZhc+9AOpn/SZ2XT6NYMfOmQVKvOto8+zZqwKDFA+ihzLd1oNnBFWfjajRkx2DX58JmV
k4bQrWAMUDz1GhmoFfI0CHD+Ks5IzsqL4HPiEj1MLQlzRkOQFg7KkDrRAuOklXzNqrTdM5UOHHTW
VktjpJe1skpeE3+SV7sb75yipDPi3bgDE5sBSAjDNBc5aRFX8DompunNZMmtSSd1tZoBTxF3q4Uo
muhOjBzrdz0l9Y/BQmzmNZBuIhBh/RXLqg/FOWpMlkCt9qFIFkDIBfG2admCROSenRGfxVcy4Gbk
AiMowYXHH2vWPrX4ajDSYA2zGedH2WNMCDLz4I7oOHyYhgtStcx1KsFLhq3/bTOJEuXU37HlBS8u
ykOQxMSt/fejrqEkLPGFDF60dnt4cYZ8Zl2qAc5iyKGMcFvbVnBPA+sqPOTJhmn9Gc3IftcV9TVV
uROGmKcnTNS2vKYgBtEkvDtp5TF6S+SOoFcIKZ7KXkvhdFTC5IFVXM1oqv0DCYnqlDgJ4r751f8f
fv5bFumfWunVW6EXv6cUW2WpQuMae/JPQ+zDCnh3vqlMWKFC1DuR80iRhfHh5x6YLM3FeGnDrh0q
AOuxUcZvOgoTEgzQLEhNHJz5UOELKQo//ML9SFDhxOPWbcYcCgmqTyOY4leUyvqaGsHG/5jr52jW
b5Pt7O3IqNW2PYSSRwSZbUmwz2xyiw5wQ0lOyNBy1REwikAN+S1q3fBVGZj/LOKHd5rkx+kg3zu9
s1/gB1grNFny3tYGkNfBjm/UkHjFQ0ubg1qrbpObDzMQzaol5wcXhFOu0jwzdo6bdefJc9szFfVr
llvjYQ5xdqduPGuRS8/lkFFnG1D+A8d1P1vYq8Notn9KRGD0BLjUECXhKxd5SRS7B0urgjcapo9a
PPQqD2k5OQQNAY9AzTDbYEW6DVL1e+Z4IbkQTXvLoxy9okPtQnMYkIQdvIVm1x3IDi1eA4rXDXMR
n81G25wSPABLpenaehqIWJDCeGuUyF6i3BQXzUQwrcNJ+9QRoCzMgV1r2fYE1soKX7DpZUtTs51r
NnRcS7VPaBchH7FtxN9wGddVaTp/EovIWEZ8IEFsgjxbRgFXOSb2VX5pMqdrjtPomv4crHo42ClQ
mxkMYuEWkpl5N9O0finSytwX9rdkfBfE2qlxq3rHaPbRZXZwckypnVT7HWNiWYxWS5fSpsHp5+BO
+TMajfo4ZeHFSGVwRmLnvyQ6inzlM6hu5nhcpwo+gdygnLLb8OoVkrVio4cHqdhWxB2IQhqZ5B6X
QXxvMcKtLOI8cXr+9WwI9lqGndJWep1h7aj+tT5YrwIbENYO+0891e0rxu3iNX8x4JZHuaJMynwi
DiPjzTGTZ4th/TezhQejouadKo9wT1XDPDcs1rh2cOixMq8NwwwvfSmM/TQV9Y7pPekDoxMd8IjS
SmEK2/6sGcZ+qHaTnZAT2cvq5g1mdUORjzicXxVFvUjPDiLM0ejy48QNH7snlHY/49Fgp8Wb4XT6
3dMevc8/zJPWPRHihRtyPEbMcY5Gex+FNq7C0p02lvCNVzbj7s5iYr3sPfENn6V9QNV+QV4Qf0c6
Ag7LR3Y9ivFgRll7aX0HsJE1vvYJdasP3viEc7Rf5V3Usfus5D1N75L8lGPSJPHDwRS0o3wcksS6
EcJsr+XI+rkEe38VZc+zrlLkA47aRvpRdcKfU550vytPFU8FcpcQpiGLzJe2lhYv/kzaxB6GmWGM
1jgrnVs7H6xkCHZuqTEjwxHbI7ymzi6dS+uNzqWZD7QLBCgi091mylTH2AzetFR5ezzLajXM/EJm
iuKtF2wRlR/CVKFCMgdcPDEG6AUxBGj7rMTeAN51gS9g5wlsxzshlGRuWhiXDPrGNRaO+98h8lxk
2Cz4giZW4CmK7Or7GqSdVOpIO41lKaX445EARPduf1ENti+a40bI+PLyKiKb5Awm8XZUZu9jzWyW
CptQT//UirQ7xHhY3hKSeNk2NHcawatjDcklG4rkksQGs4pEnX5+air0qNTGETLY7oaZwXitK3Or
kJARX6zcF4RGuCm0YLx6tWQN79yqzChWZjTWR2M+hDnDLjSpO5vM7J8nEthmJAVDJ6/UXwR/GdNB
bwTiE8SyJ7vI1m009DvLYyEMcGH6ciqNt9/kv/MoZeGlxubKctY5Tupf5Gn32och77lY1QoltpNL
KG0vhfkGlZyRVyZYV4/SARDEtsuWoXHkpqIf2waSgksdjl71HgMCPY6TZd/spuVAS4rWBNt81Bx6
s0dfCgkK1c/n2BnZfrSZ4FvVgDQpGtQuJZnuKFPGp/i/vlKvB0bgswuLTSM4+wWMejsarS8ZCfId
HBrOqKnR0NTlpR8ypunzdTdoMepNNPgACNKXwlJkcccRz8ys7K+R8Bz6HP1D18djGmvyETZm+6ia
PSZjGo7Avmo6CRA/r1of2X5mv+GEzHeiGABeDH2EClvgXsDvtBdaW6OLDLOVAOt4bMhxQq+bsjxT
QbhrSqvZKD0DeCXQc7dpW2wt5gK4Qb3gMDqgQWOnpYnx/ZsRRkc7Ns4ynazdNOb4lQvr3OOfOKK9
bLdVTuylWUPK9mfjQyHP1hL26AC4sR0BdY7+yqgKfE9DUl9xmlibzkjmPAgDaPQEwRAlGHLKIjcW
iVH0Z9FwjxmHhKgtpwHNOx80jyWUL/STwU6XLitVW0XajaaqYKM0bzgUihQGo+fqbVCkHLKJyDX/
nTpT+y6xby8iJxtvNgCsUyQsuVK5QExVi2gX+O99DfoAnCBUlyjcVQU8dD9JuLUX+4mqbqM5Y/Dl
kDrQ2f1XbiK66lpsjxSh077uyAV2R2SV0Tj8I5eq/w4SZpw2+RG32POKc+0L4ptc1p/gjMEUl9MD
d8dCmHG9Vzh81zm6lu+6/G4bo+PhRFRCmfHuImrLz4qiFF8FaooeB3NrIbotEd0rQihE6pPExoez
drxSQiayb76nn0w/dr4GD3JGlVXT1dR06xKJzFs43tScNVq2pT7KP5GaNJbJFY0W/ts1UQbNt9Wv
/SaLfkXpKyFszoq2z99bfem8VZbcD5Y0v8akJcisNsYdnyqEhkC++xAyrcIcPr1W3zD8+zP27NP8
YjyNZmXcfdtgLldcY+snrrS6t9SU70WgEmQ1BTQ5E/aJrnM30zrnG3XvwSj74cKKsOY2EtzNoP6m
qUrPdjekV1DXhCS3cfkLSuIxJX7snRwEd+lH1nuG63dvZGSNRbV8OMqbw1inUzgvKTHg6S+BS3Iu
dawBoROKil7h1q7MuPuVdReTzeA3gbzNuuUWtEmi7JcM/oVV+sqsqTvg92NI5on8e9DcOU91kjeN
38yZz4EYC9W6DnpSjCH6HPa563VftVHPpbaT42fhtAEMiPbwtUuN+BZFUjzmu0NYZd3956cOnj+0
DZ2hl52YJ0hAH8xXca3pcboOQU6xt1mbhXbydaIoyIgJX2VGQInliqfFrnSp1Wm60gz1iDChrVor
fiD0rq++dkrjqsLCN+ehqNVUkygPROhvMkFKQYOeCJyMQjZfJK7jRMbutDMhKLqj+Vdvy7dmgJFm
mb/h84VnNhswchjdO4d0zriY165W6rH190hs1MOP0cjyPQVBtEq0Ym8k3wRO/coSFM+hpcenFl/5
osSLtsKVV/LFcDIQoUQHpNIbrhnWqJALIqSAASXWysGwtBnZDENwOLd2o864Y8PjwNM29wn/rdJT
WMTruhDaxtKKX01ejTDusAKeDTyoDMGM689PVVQbh6GNnlaHdapKho8Rj9tr74X/3SBirTOQBRi3
kE3t/sVFvH9M6T38hDiowhjEZ1Y5zC6cvLmGnqvdiqn+m5ua+Ayw1qA4q1aBJPyCmd175AILCKgp
UbfJP0zSo8tEeNc2iUiRyMwJO0lhv/TSjF/kaJ9VUplPI9QQa+exXPde8uA2TtXojx+9x8kjVPLP
VHQLURdEzzrXiBwZ7PwYpEP0HPAudZWI7ywFs5XqHLlNMS7HAxWjm1Y326gungyWSc7bKKX94ltd
9+yMkNu+Vcz09fQrU5pxnSw2bnXQSCKNQPugFYAGT0Zf44N59PCkukl01phOPqHvWdQwzMb4KnNf
XRPuO2HktLuWJ98CageS+TbfFRUGiJlq3aupfBopilRfyuzYO1bxlFZ/GjURgF6trq5ecEvhSUKX
7f2WKZe0PwbDoTEn0C7zj3U/EBmWoOMn7w3lQd6qz7StHzIy+z1JXQU+JhrPFP0//rdujRvuMhI9
j/h0g3kasvZolzd3zN48E4Y6NP9mn4am2rkmW0XbDPKPdpzXPICk9ialndDC4T2Mgk2qpmavBCzM
jHCAu7Krj0q8yTGoXjvP/1t0zM0A99TLQvjjS2fr11HDq8PXG+6rwavfi5I3Vg8TbkVyO+1weGPG
Pib9rvWs52SzzE4wOe1dvVd72DPZapqm5OkHPe9LhT6glDx55k6tMKNylccEGJCEUXoXdwi/p/AT
hQ1BAKpujxpL+Rv/5HeasUetHd9BH8Ec/+fHcAafOI37jEEH75KgNjFJdW/sPNZDaMdPhyRK/NBc
1D+nWVk09tKUxRc6FnPjNLgS7ULJwwtpo9y1uI0ipazCZ6yplyodp1veVvFRK1lE9M6h13j3mXJq
JA7DrXRKQP6xuE/6mK/t2LXofPjGswmHBj586x0NICdOJdHNoqYlvKXTzuQpRKIE8hCiyGkqulP8
Nibhou6pNJv4iVxhOkZMkamUM/cYE8Kw7OwAtKU19CtppC+tHDhBR/2ugV3Axw1jo7GHi9v9NSts
IRZxNYcUY7fHb3ZNw/DVKy2CoHyEQXQzM/XQwIqvtHgdDUG0wZTNLCfGNIan9H2iT+V0ca4mVeme
dBP1rFLj4RW6e6uZNB7ykD+f8djjmXEgYKQ+xyh0G2WYJ+HCAggyr3v2TgZDwOjGTdlTXTOiCjkv
nTcF6c7FL1NY7kmbE0aRZ+lb71ZBTHqOdWheOt+CCeA08jnVFWjjyKYuwTKPlv1RMH0+s2leFrjS
2HjwBmzui5UK7lVFRnsaGDC0J4RZuvUGeiK6VqpgTTmfNrKCAOSyZlyaiR+todv+ZaSM6C3TvWXm
F8aBGwVAJz7SOivqt8Sp7EtUMLbRORUUOIeL4649NcaHQc/qlS7M+lVN7obfQi1FE7mHLsvLZ+tw
YyJvk2JATK+SKBNBG7K34YOwNuAx7sbslUXDn9Sm9um1JV52WNwHL23ovWVMhDr3EAHR68Urm+FR
crH+3Nzw+4tjIVkapzLqnmE4hps0xLNSlvI3PIb+Nn/X0u2Dq0mChSt5l8mo4UmVS79zow877uiJ
rEnDej/JFTgmfD1Nuguq0NmOicU0O2k9vPv6s6/MFzAW00bL3TO/zg66m7Er+jdqaP8agWCE+GQR
cQ+QARk4IkuJxGcVBcXX6DbappzWbQt3f2RNu6od8TuPUdt3GuE/wzgVh5R4QQI+hxdLy4e9g8bq
wCdYH1o/lju/BBXW62wBtBEOm5dISBKDu+pzwXcrIoWXtyDuNBnndKHanG33M6fdvSVdYiAS8anL
DOdUtV677y314aV6sLHbNyJ2x/2kdfKg2SLejM341VuC3PB2/E4BRk2EvSECjIh7TYO7lZaMHUdG
r+5011OudeuPkRvxITDy4gBvC0LnfPh5FdnYOzKDcJdWkCk1Q0LZR0qdjCW7OeDtl4fQIQQ30025
ig1TMj3kAHqg/e/Vz48J6PM9i4eiaVt2w+n/HgSSTcxV/h/g12IXTgIIRKgONdKRhe4mPQxfZvzB
WG/AGCDN4e+UYdUefl5VbYR4Q4/+MZYfD0JF46GMwGQo18Wt5pu/VQcmMDL0YT3O7sqfg/q/V4WX
uFsvibcVM569LO/oZNvK7A+cIv1BH7v+gCaD3SW391WF9SrNSeVriiyFnAQpppz9q9GPm3L+2H5+
DOkMV5N9b4rYh7IhvgOK2WEIYWoaCt2tC5nhv3PCqhBvui3ZIz8//xxGhsmm1VWbiU0OknLI8VKO
xFjUcyFnFTGgzdNoMy7y4zAnHoxv1smAJej2XUkFJ8YPoRsSk83MFf+oURTVwZthZdMlyCt5tBL1
S2XTCUWSsRrN8U4Lz2Lci9kfxD9HdsIvESSZpeahQ4tETfhCBRHp5xxu5jf9805zNlSr2u3wVE4l
7HKXuK+yLhPmDk57+DkUcdL998q0Km2LT5R/yCwOzYzB/XllyZmAy24h3QkyRhJcB4e2w/3YJ3+L
0LfWjEuWbu0z+NYmTEdNudWMAeAIEaTJUOnrH0iZz/9wSGf24v8ffv5bzSNhCeD6HLs8Mn5O7TFJ
d2Gqxl0DhOIIUUHH9h7JZa17e6sRTy+0ySM2JQCnFk8moI0F01BM61blHH4OgckrAn5eGrdVJyYb
Z61kmq8QJC1sa/zdwKuehSOvvFgVMysSxNqrnrO7lJa4YVmqN4Hnoa+2p9UE1u2wDipvj84HF08+
xEAoK+Q7Ddi0MEHeGEzDqsZIjY7q4oQzhyIqpyXZzF82u01WTu0ZAQGnZeh/pkP1ZVfEUmeQQpaK
QJYJES3aE1Y/7gnNTn3t59gIwxwvQ/+XoFaaImTDnDFM+wBCZYSnwZox1lMFJa9LrGNRCx23QJKS
jAV6c3oxnPK18LBEmGO2d7pmRzXGICFgMT9gueTkptIP/eJjqCDxl9G11P1sW3LbYEB9Z8QErD+N
H4PJGWsE+TylkUCQi78RAdCESWtr3T2MKJXRGBRMguBJIChrnjk4g40++UcG8yTQc6pbTbzJBNdP
oXfPYkTEFHXVkdU0aySn3wdmB2lpsgne9DJi37zPNrdfpK0chLGusY1K97PwxKUoSRSJPXWIk6Ji
79RINLwy3iFNSZemg7BKsK/GiFmRiR1fagelUNjl+J0UyVBpaj9z32uPWcRdvw/s/YTq+aoIpC5N
m7tQlbMxpUnTfbvHnwyFQXKzOpkGeOdUttMuUFWOu5NMqjj26QuJO6zQbx4xUoX0p0hindCsz4MO
mJWG5k+fvzcdQEHS0V46b7wVISbutt2T3uatB8VfG/XTQ5QNBpSR0Wo0/ra1wDr7obpLjdolLNNH
pFvHUsyworxGvKzwU3cePusehrAi74lAqIUSTkBibYzfA1nvShK/rVX5lsa03DY1d3nT/s3K9Zfs
g3XnzeOXWmNHGBxSYrltDxXERdcR9pMghY/cPNM0vmVSiWWUJOmq+lZRfwKNIeC10ohONaJbLUG+
k8HP76YnyRsvNVa+VIdHlMmzSRgLK5gEY3lVbMj/5PE8tl9a+h4mACiz1KXncOOcADoerXGTDlvL
awE7CPSHfSy7U2mRQzm1V9U8maOSOZ6t9dLjGgY6naYO0ZkpvXUc9M9cZyhdYtpho3QNEry/ojL2
jGoxeSvnOXh5gT/HPuZxzDaR7ConASiIitJdK56TMVYv3Hp/NMReq7TuuuXQ+lu8z1tTQfHFsU02
OYQvad2kBBs0+DFED9A6RV5uDa8OKeOJphnBoy5gEuVraWfvOZ7jyDk3PRvDwGb7ns+7Z5PUDL/9
xDfx0GE61eHEdYhyhJncDlXGl2jyt4pGFJhI9dA8k/XETGOSs7TaTj86mG19aZ6aUh+R8hN+6HsE
RuWMPovgm54LclwkEQ9YH14+S9+FJtaknf5r+r9jnT/cnpPXhISxYnv7ShqEcayz5lDBchlcRES9
TIcrvguergHeC1YTJj6HFXXIlw1XxYiQ6zWClGi3IomqiOBXQnlb5CGtTJqRClRr+cEpgog4niHd
skzAPkK2SNRfAmdNCkP2wdXHZj6FtxLExalhuMRYUDxim11g7njBrndaD45E9kTgzXOsYF5a5u5m
8F373mkt4gcvvZVgx5A0FcJT+zIIho0GxWJVEz250wO/e7iDib+MKPGOfACWgzB1yiD5Us2VDTth
Sj0ooxyh/pLYgUAnDaZHLE5qC/53tCzWRNhI4qrdYGk8rMsbxWDwVmaHZgjBBICaVJyhS7YGbyES
vIm2NrSLgwVJMDCAWZPs/erb1ZNmEAA9+J59AEVhyd8R6zXeyRH9k5b4V3fMX/TW2/ausBGUIssH
606XzHyKC5qBXLCIin8+1ebOadnq5/VIkKXXrzxt+ErItvDQfOk5fEKDW+xyNIN/deAi3+O5HPsY
DerqPfaHjyQ/IAn+DjIuPNlF1zaPnKWTd9qlmMhUGNkDCR46Y1gwLDXuwvyCeYy61dYg/Nrak/sI
a/t0YqnhHpRibEGUNrGIapFI5EJU5CS8VuuWr26nNeUrOTisEWt8Utm2m0wYsCTLi6PZcvmZnXOR
IvG2cQ6lLbe+QxhJSjfaTZN4d1WaMVIhw9s2J3vAnNVWTf2IuvafQYaPjwX31RTltdlrLhz/AXAd
CcF7MRYf5EpEZ4e83knBRzapAvAVVJ/Kg+WGqH5a5AO48oq0pQWAYbidDvaXRt7YZ5xaK/3Kg+zp
F6gN7KT86zUZw7twy0Ttxjs6hvThzO9WMJ/9pe1UaluP5iUt0kMFiuDq0eLHJP/plvdvGthnD+gJ
TeyKHdP0HdZQzEQ4JkdGDqvAGI96ryEqtQ46Kyfm78RTzfkrhOjA2YA2Oho8Y8uUax4MH9lOVPZN
EKt1GhVvtc2KwepIXgNGhiEKkTVzUxsQ4ZDHi0AVazPjK3XADYB/HG99j07QObsoEd9MWR7dol6X
sRuuLQdWvc81L9Fq4n3+SATbWdegr+kaHD0mqjh1waQbPFzRHBnm4ia0Aob86KoSu7kqYkhNsioQ
z0TtKpwesjHjNWa09zwrFkojf8VM/sUawWwEfJ4tf9wnpUOSJhQcdAm4ZdvuzTQO6aB/9nOMcz/E
WySdW7/vxbWJJ5TOWdcuMDEhgvpN2vjd7fKvpuPpXkcXQ4Lu4A8IvETpM6FJ3ZiuD1VtsJw1e6Jm
qlAFBGjhetN7shRqgFEheqyUAQCsT9O9Y6CTzPJ2UTgKw/PAtqFk/7lgi8qetZFfRQ7ILPUQpMh4
eK1qKtg+y/7FOWe05/cvxBeccx7Gf3BZLzQaz4s3Ob8VOxcmxdPMa03unvTOGSQKjOA2QosVy1FC
34Kx3RZpdBv450RAKHWuil3SkO+IOgMhY1GshKXeA7BByzH57aGM9gXbBmQ6Z9PN8IU4n6HnXyzJ
cyx0g3LfVwwFEBsTxnpuvGHcjH5ytGT46BNj2IxufAMDuIlIWdqjm6txQ20yo//AkHgIJ1boQYx4
hFHn3NXWS+zv4UJ3YKLJOeF1jD5zL38j5I7G2kf3HnTFlhOP+8JViOatIo/Ts3AOAYhOtgMOhLbx
2q1mIdC2mpOJvHgMy+wSqUoemi77SidSNAIkHIucHCtL5tVi5l4wMPhOHBJ5E3lCFUty3K6efLKu
gr+pz6kFUDo0qq1udx96BrOWRck/kWTJuvL0Wx8QuqpVrxnJdKZNt+4gKMH3Bq04BDIWIfFLwmDP
OhtQZacu5KJXcwQtwO6B3Wi7S1l27UMU3WHZk5wmwLrqXbUPcm03tOm40QqK5myAHF377gYPrrHI
hRWtjEF3dr1wwMInzINQxRlslbs/ht0QHukqcO+FoqxPQnMziuDIg+/NBR5OTKXLkMj5BGRebWvX
+ufjhba1ykS3MRApmxuMbNhzvOQ0apjl+EqG4gW04LrTSWFK2S9uTIB9nBKwbCcPyVWo6U9c15At
RxY0maL77k864brI1AUisob7to7w3KgZPrskZ6yMxlrR8PFZwIZDU7DTbf3daes/bRFgw42hEKdq
h1hNX6Z+fex041GFw73znOMckQvQS620YrhpWexTNuoJIsBki6XqtWvExjXH9ynJmakY7VbYioRB
t8s2uuJxk+GDRxayqeyOiy5pj74ZkudtdGQ5EJNmbaYqS496Qq0whONVV+q1jycE6clgLSMbOeuA
rm2DEOaohdwHxJgIFPekqtTdtUTXu8jIxdU88Y66elwkNjs/vUeeybKJ01wjcy0H3Zand5TGRJBC
g++6jMVS9itTMeYYmvigVJBvWVO5cxmThdgkcEA0wPsG1yS1oLdt5K+r1LVeIovaCIzAWxFUL820
FpPn7/qKCBAr/ChQBW/Bo96TQJwJXvf5KsNfU/uNtqRah+7wbHroOnXlvONpixcQMqHlwYtd5ppG
hw2lwalLTv0qSpf2xP2mo3oBAO1wafnxcPh55UahtXR5WC2HORHmZ/YTuyz6dx2gm0Vd41sIQLoe
W87BYxE9eyMez4giGeGHMQ1OnotVJFxOzUnt6bj8R5pG2nbgjF8aFKwPN86iw+T6oMsnUi2Lrt+p
wC8PWUiHVrmgYY3JGg5wrJ9mXbIyaoPqVDsenNAiEWuR2+GhA1AUp3lxGe0xQDPUquIiOBNdD31J
b7l4BRzHRFfY8+csP16lY0Foq2865HT25o0lQblrhsRd4IH21nhoP2KErmwAZHqrVX1LylydKjdN
tqIB8ceQPHppBYL5LB5/ozpzuLXJhlumHQIcwLrVpEh4pATGOzLS7YipksxPznFkXAYJgxmvpHWU
ZvQMjaQ5DewRD6GGrYdPKVyzwH1XZAkupW+oOzOu4W5l+mvT6nIV9LN/LxA6awmIH6Ql8sVry4o8
DMKfH/o0FFydNQ0UAyy9ZY0FgRUGlc3YoxB/EyTNV5YAAnMNZGbmX9e8T0Hhl+54/HlFaEWI5C37
UOjtV9rUwyQxw+LoNR3owoZJ2mBM5cmQDpdGBC08BmHay7E56WPmXcR8aEkmhKdF0rfCYrCYHGNc
pfN8tAqReC/yXIFrS/Wuo7SK/+Qixj/O379JNOtDMes4eXlHp1V64I5d0zwOgv0VY3U0U0G8RygV
3fW4mzEfJEG1cbqj3XotrPiXA6SaDTsBiXolyofRWoQna1FOncDvnfPZ+ElhriO0JuXkx1s/jH+H
ul/fVZ1uU7rc98K31F6vG32N8UN8QVRaVZPVs/vCNsS0ag6ItapdVo8eO+4GRh2qgdIwkqWrD/ZO
6OLLDlsyS5P+L+a5S+66xtqu+EttnmToIwzjngWJtp3GBKaTW8NDsUjizMi7Kko//kTtzbYv/S0h
hDJ3GQWjKUix6GXdjUcjt5JgVhsW7r8ngJb0nt6/NiFAUWWFdogGI1wj2Te+HUjanPQfnWlo+zHi
rPLI7I4BO/5ztOxuWmxNiFf0lkzE7y3pCP9mP0pVyZhuOrhNWo70VHQTKx2nvKWCssLh4UgRgcJt
4KpZRqW59RCPc9PXJa2RS2pihpBH77fkAAVPypVk8pDJkeSEjCc33qXstE0A2wIVtfXtO25JdQYT
UJZef+JDGOkIpP7eWZa/E+hHVmYrvRvSi6PhY+FP4pB1SG7hOSAECv3Ann2fecd5LbatQqpfTp55
77PLWJuwCrieF1qQGMc2MIJtwPRvhezFXWkCGWqTMEWBpWou/fHQpUm3gx/avPJRA8ToU0DLRbET
fWK/YY5SO7+I6tXPj9g6ql2XZr+0Rv/qZjGr5/OJCDxOlNsQkl5iRyUvjtPmjwQ/BdMUz1hbSGWO
QccQstdr/65b/D+IHD87pfDvcTj4V98io3f+334OmoaAC6N1vWQt/kWsQXWXE6UKroXLOGBMTfXp
DU1r2zXZtyqce+ZH1ygsumWlOaShm/jjHazS66jixlEk5L/oETL91MSLrAXeBXwjVYmhUCKOZx31
/qFsczCyNVNcHDLjBWjyB4btZ8w+dS21Tw/G/qOSSNUyD7mZa0INcBzX2yA+2xi6l7z8HAL0NUX+
7UNWvoeF6WwRxnAgf/29H9OzipvmV4zueBFVkb+uJoDmTRhfs9rjXsBqcTs5unfUVYPtnHV14jfd
jWbeXxbpMaR9vZkuaZ1VOQKTBC1Qd/F0IGDFWGR5R9sfdvh1XJhJcFDT3zoaiQGY3Gr0SjbucsLM
EMBANYf5Jo2FsaZ9C0ZILlH6cD2EIBjq8m0ngOMFkWmsMHk4x5jqVPsf9s6kq20s//tvpU/vVUe6
mhe98WxjbAwmobLRgQrRPM969c/nkuou4grQnWf7X1RSBJClqzv8hu+Qg3FMaaPOq2Lce+2Yn+CE
UAp0aDWA/CpaE70/MJ0ZMGoSrV1G7WKRxAikDIl1ADcFvi4KlzH2PQAY1ZVaC/Br6TDr2hyFJwWL
Whc0U9h96hQkqusMC+Q0bGCXFreD44T3uUYGxNZBBxV/NIr1jTvO85wZJSUVASUPcyWu5zowANDN
Ou/bXKmQUWDn3drKdJwS40qPik0csWJ9QHMkaCjaDOEGCBz6DWp6g/vPp8lOaGjHrgzg0FnsI3fe
5iJDYPM8lBks+ES783osxwRJ8czqvG6T2vEG7hPSxB4wLn7aYseqy7XRNTQExLNXR+qhBytJT+7R
VdEj4WgleZ6MmyKa4k2vJ6eorL9aOCrMvQH1wXREKXeitholCfAXIzNXdb8SWYNRFo5TAPFW1TT9
YdojykZ4sCr0p+YA/6sVMQByz128GHrtdoo6lAFNmtA97lZryStquN4ofDgFZs6ELUCmh8jQ69TO
lzXBxlKgkUCt0I7J9koArxEQZC/TkwVL7yajFDfDkI1YMWUsRvxP1Qa90rozDjUMBwx+GNT9GBQH
NhL8F4Yl0DYMtqxq2ZVeuTJ8Dx132pqztOqQ6QDjRJaiqEu8upUZ5QuEl9TxruKwQTzzkfwM/wiV
4EbhoJ73BlZgwqXmXwAc5FlLd5EEaQUZo8i3LSj121CUN1hbzL22sCS+Wsb3BXYlwPIxxkqvZcZW
1aRyEKxmPjqKtEbBU7MeXW+o531ucYbAyG/FEl/XNKtovwvLWXmlFIAd9p4WHc3EPFPM0+d+QtDm
ou+O5doj7QIHDV/9IJxBbI3cPWKltS4SJ9hQTUK/LFWfJr36nfFFD7Vqw7WBzUHuN9M+MG504YDX
k1tCq3efiRRBjECiLtxxI8DlrhMfupXSD390elRvaxXXsgz7KMCLGivc3buk5nCjs6XnYirG5ckX
EUutbFvZlSLSsUgocPCy9VM82sNadWP8fIPsJuhylHpc01g6NlXpriQTRLGFrCxCaW3qhnGdD9mm
9RawJ7yqa09TPj662FfMFDvlgbGbu4ew1J7cAv/JoGxLMDG5sxmD4JuDYJVvGdaxy4Zk69MtXmv5
mG8mLYesWIszijk2Ajrz1LcJ+JVyHUfFsAhGhEbN4suQqXTURPFVrSnfqhxSKwONCOqjankAvWiq
9o1Ob3+OT6U7H1DAvVKbQrpyCkAjxXQlWmm14kRb6vRfka0io7bArjfBuLGMxyFUsl3bdvvJaGeJ
1OzWZBV+jHaWBISYagySiuwaIWPST1zoZjr3cSM12UN/jDZA/GkeFOQKurMRLaYUvjLcKhW23kaK
8k1FVXwFQHYunnqVImSbO+rM6ktKje54Jmd7AH+A6HKeXjk5kS+M4E+Cnts68ageIWBuzfUk+lxw
xi/jWKcJG8OGA7TzBbjG0xjhet1kRyJhkFXCJMbGoNihAsTiMG6Iom8MSnKKGprbAZ4GViSAwhR/
vMJ6mtww0AAU1w+N2j4Epulu6ZBJM7Zb/ts7NG7bqnyuA5QD2EObWdRCiFGNNfJzG0UBjejG4VfR
Dl+6GvtGGYQOrEVsMKWbLIL7vZ9uRUrfzgxsmuYpYIuJXM7A23PTWu2tgdIaNY0OQxB3WBl2eOUN
DY7Q1D0gg1A5CdZJOzxbI5wqlb7s2NxTTfmqUUfEdPm5TBECsMeaMJ32B71PmCKo1d+C4JyJTP0a
xF96zuv5hMKBO0iU6IQuVnCIiPniQXmwhq8oiR2KAtJH0xIoekV1HPOYumthgtqwqLqw8iMLbK01
UdVoo57Kb8xAJMkXTa3vB6jBc9uCYhWo0aMSOcOy1JuFF1GMcCccVzufYqEISCDc9mqIlG4VNOHe
1wnC/DHeRdY0Lm12Abo+EGx01cNIol31ubM0vWBbCljzuCm6c9C2THjxxPbxtU2mz6ruw0+rb3UA
DZq4S6gKQL4WN7o6WUu/xX4Qkeq0G52NYQ/byaicxWBAzAx7987SCCAtrIGtCLxSZHbNymrLfdd6
uybJI5Kh+htx18OYUTHukOvm6OOoSMMzHZNj62fTuhmInAxkoFrFXgUKda0B2crlYGfbNjUtSrYm
2v5+ve0bUPETZSpk4uMtqD5vzbqcN0FfUxKgR2UatEOlO4iNMhW1QbfeZpiKz2qBGrSHNWUt3R8w
5uX+AffUjvXM9rP4FvbgQiqIAEDsjUUeiIfCS4ni/GtLq79QaTkQBUDEbxa9rz6BUloB1WE9VTbh
I++ASNw4FZV+V475XHXTLxFWMjO04zAJrYaHnptUVCY1HroWj03zfepu8aFMHc95CjzIUbGZNNe9
TwIehWOxp9rZdt14pwSWc2e++Co0ABWDkC+9zus3YISpHMkvB9MxwHVBrpVfqYFt3/pQJdE4mhdm
3t4L5trZSa8LWhPD3B7XbSz0c8hH3QchhdXMjO5evoICsu71PODAKUhqRJzdvPzhiwz8ZuxdAd/I
bgw4mzf13VD5497OKO1OZn5wlTg/yGBWI5nlG9OEr5L8N69s6LO3CXFUONhX+JY6Vy//50cTmW/Z
WPZVLv/AI5GaTVaRnugJcdTLD7185+VnXr60ITpZ3ghJVKqhqUGhXgUenJI0Ta5f/unl/0yEx/vZ
y9dOr9FWy0dOKs/882e+f/uv31EdhOYKQzNXLz9ToiP6528jv59cN3kQXWPX9Z/PePkpC9etne6x
l8uHjHwoAFhiv3zRSjVXyjrmSpmoJzRKaJOp0qNUekDBKrPBHpLhBh/E8Q6NkU0ZhcGDTmC59bWu
4jjmp9B2V+fK5ISwmvmujVJpbNi8Lz84MCMqzhNL3wXFoO+yFvnuIcS2lFbxGuM2af+BnB/ifPPS
vVLBO2Q+PS1N+Cyr2CDOb0LnOVMpMaVF2W9bJEG8scP3wxXRKvCLCsMi/K9QyFF2XWR47NFBtwNp
ApkQ/rlr0yKF9rLADw3gvjculcAY9mkwh8tX80Wa0U4eSDzaiYoMoj87JL/NXaWgQuZiYI+1b9Bt
QdbkzjB3FbXaCY4veJ+/+wmVYOFA9aTBt3v5A8+EHGUeukGb0OxRM+UbZoOTGSneekAahAZ7+KVT
SjAJsEDWRuJt0+YZ+48jMhroPE/hQxN9cuhyITGTbAAPAQGoEMfTPfvJmJDzQrs2OeTUgNelNf2O
M20ke04B6cM+6RQYBzo6C/CKUKyMDQ/ZjJa4nkFr7KFB0kSC6fpv6JY/xTF1sapaKm6JyH9y7iP2
5QSUBNuefdWOoKZNbLXmYPTORezvBr2BaN6Vu643vw0TcpWDBcUy9Ra2FP2sIfP5PcBDr2if4ik9
T1D/5m3s7pKS2Cxtr3mZe5F2XxXFXHiDt6TZuZkcC69UNL0LHIYRZYHgEIjT2H6bcCKYCYAPy0H1
n7oSRTNVH25FjfWxVmI+MYHtNeqlNz6a8AYWymCfWsv+RodxZqDPQHOW8YTAek3FHQOOSI2oCYlj
T2FhUUdRhEEywttT3t+ngFfCYO9XezDB91ruAblHsRZepr8lVrOgDuK34QDMbBkXewy31nAsS+Op
7cIFe0+/1QIKyymub/KRMkrnnzQjP+qMGmLfuruMB++B1iuSXLm3HRW1n2Gj0OwQ170pCSQGT2mu
crpddRmau9CrwcDbS51+I69Xw6sICVw0ulKnBQMI3BMQn4MaBYXidorvfJczm/Y3qmSFgHifAsLT
63RYVekwLKIA0XTqxze8mmbTWwSdcZwtNCCRyzBqPCJwsQOsolDnHozPlk2pV2n0DS08Y6PzqWWs
rJCcXmRdD9rH1XLW6U2SAxdqUEWARqKxdw4cH3qJfOwgZ19dujtHjSQdC6Ah4OPZ4GDV5bXDVTFW
D1WPsVHcCiantrVUTd2iuo/uDgdBzrD5NF78ZoB/pQ75kQPcrPOc6rqDlayFX5NI1ugrAuhrjo4r
4TO26y7GamYNCasqMye8IepvIY3deVHiPiX84N6l5uc2iOOzBy1olVHXeypJ+qlTABZte+1bhYYu
7uTYxRAzXEFuisjsEMKUmRpSAg0oEbtAMzGpkLaaNHNrdt55nDr3yjeOBdNey9F/0Ud0UXtBR3tU
JUwlsed6NrZXrrVVqE5t3D6BAra2p2ADIn+vTnQ/WfOQG6d8EUE7WQz4tUPaQx0FHxEfBtQEQ6ZH
XGBDXPR/wu1/CrCfx+L5X//8I2+zphpvn6F3Z69V2DUTVce3hduvH9EsaJ7/9ht/6rabv2ExZNqu
aoOyNmCA/Vu33TB/U1F3NRyLdMewLRMlWHSwmuBf/1Q08ZulCRXJR8M2qR3Z3EGdt9+/p/+GnjtC
IK6t6Rq2XPb/ItuuX2jtCV1YtqXpLsK5hHrai5D6K0FIjf4bYulUpdxcrMzys5kBoxtKe+vkMWgg
/KNJqVFVobJmDOgL4sYeS5GNtKds/nufgqaYCcGBYu3asl6BVUONeE1lYSW6cU25bwd1HXw9/gOz
7N7VDKxY4/QbidJJEyaGQ9FV6KCxbZ9Cq/3j1Yu4+a469w/qwDfosTf1v/6pSzXLV2J0PJxjoY9H
+c4yULM1LtQuGy/RnMjrnVkLj61TbyBULgw13QdhdKJGswI7PJ8WUULKKvWR4EYBIZDsrZQ01aii
e4SvNwO5PPrlawNdZfq3jXcDUWjhOED76O5U5p0r8M7T5k2yQpZypQdioasJG3p9U7cAiBsgVoTS
dv4NRt/8/Se8UNv7/oC2yUwxbc2g0sAAvHp7ZaX4/uQSkGoDEmIiBEliby0ApqPuYjZsUE7Jb4aB
0tP7nyukcOnlyJrAoTWBTDBGJhcyfx6miAXKKi4RxKfcr9ZakyF94l31Qw9c69PEGRii95FTdnVe
nFfUKzX1r1MFiSM2fYrfO5FooGMOvdGBd7t7//6sn96fo3OQURRynUu1RoBaNJqImjgo2qVZDw+o
165Tddc3wTUkCdk5vRqs4QBoD3mDYOXY5rWNzJpafRWdth4x/smHZhe1D4nub8IRDFFubXu9fYCP
9GD6yKtg3+aBTcLEelNg4hLpW5WWKJyPcwk7QqRzF5zsTCua30WLoMXYDmTdymeti64IKdaiBseQ
0setjV0nbDpW/dLeT/awgngM3wCR6wRx9GBlqdajCNPPVZoeIxPOlmevGvAndAgOBHNHNfz9/cEz
7AtZxJdp5WiGxq7FpsC28OO0Up1UgfiCtLg7lQezsU82JqYIm++g7FwLLb9qiGdUMrMuvEex6I8o
8L64o/Hg990Rn3U9L85A7O9NdWWa03ZSMTwLtH0Ti6eGIhkSL0gXmQsy81VlGV/iWluH9cpBBgqB
rXmCF0KEqJHvmCsEP2C/jFfGEC4TnNgbKzjjIw8lb97WAMcreMzudA4sqdge3HdaemWgfkV2Daij
3gjFXfiRa87Ar5+tHJe7hK1LpTfROmBan1wCjQrV8jzornsJuFWoG0fFAerPrrbCu5ipigbR2tzj
MrCx1GLvGtlJTYJt6v+u+NS8anGIveIGCY7ZrZZbX80KB1PUeYbCmteoA+Bsv6CbdFD7dlvmHcgP
ay4Fj1TziNU47ZV4Z0Vw2xqHCof21PQJX5O4jliKZypRjbIu6uu+b49hbW0C4Mvlg111VzWiSwgY
XXdave6b+rrGH1GPrLkNsxyB3Lnj5fs8HK8yxV2TXC9BOK9WEX1ssCszKylRfCfQUgkhMLJNQ3dT
yqpaOB4jMeDPSosEXJLbaNtnqvbXelQdQoqqPcQ/AxjKrCnBsIPmI+Z+dGdYql43dnhSArEfRPq5
1R3kdRdIYLWzIMfmCoyj0mv7vMQdYVBIT+J1l/VLIJtot/QoCNcbxcuPSM/flxU6icl+6OABgIZP
I1RBfDqUxD7PaZvfRHQppsbemv30KbL8b1lrb7zk1ijMFSQu5yy6HNHq6g58xtqbijubIDbQiaI6
ahqdqZ48KvVxneP1HX21O2sbsP/Ybry0NPfcWMbnSrv3C+OUmuranxzwSMFXqzXX46itdN2ZZ8Au
ptLJpIDyGcrJISJHtbthX0zxVxQqHiaSlUk451Huuhit2ZONnf3nFjlRw2uvTS37UoviJh/xXhz8
A2l0jD1Q9IBJJBaMYFdnsJUU17wCe09FraHw1LLi7ZIXqinLF1URzK4rCvForURehiFUuteU+8JB
WKhxzmDcnxoPUbHJWdmVuY6z8VNSC3zbsexGWXfjgQ4GOYBzbTpDtOxTMxobfOGfFKSWBDpKTlLe
xXpCcSx4EkZ5SgNlI2LvDOT4KZJgCZzrKAE9qZF1KEVG8uk9gpU/F1Z7rZvK0hy1U1UWMBLM+oAO
56q1qk1Hu86MUcnDg2CdOvld5ej0eLzdZMX33WMvBc9AKM2z0l4ObrxoyVKVsTwgiDWb3G9WCRGX
/nyZ9Z8yZVKJtBUmLueqM1CHVc5IgN/2V1asPA0hL7cyTsOQ7Nukx5LABmRZ3tWp8al6pgOpzIpK
0EK78p2D4UI6C91TTPkrDCg6qzSbJgqckN4e8jD4GuREN5kXI3QE3MBOMQuzpeqhc8Ye89tQolif
09RAs2ujGvkNYPVlBWmtC5MveZDsrdw8gImE3bqtsvxOR71o5gv1Uzx659QVazUp1tCKt4rROqTG
I4JwMpRAAoJWuKCoKNRvUOFAzdXZkwc8FznMVTiVINcsGv1B4lzZwACptToKBGk84TxImLZLycM2
1mqEtC1+PPEi0BCBT+gTVZvIHQGgC+OEocIhF9E3U7UAP1jnAbXJpjCflLrb9rEgCbHnYsr0WRQr
OzVRdgI9zjl433yOmXsdfcIKaN06/SbPoDcAxFX02xeQE0IygRrPMXyd61Vxlxif0R7cUwW4Hgrl
qs/hI9vWzoPZ2IXNJzL9jel3W6GFn3P6jl3rUt4UaCcZ9SwYnM9j5n0zcPZu7PJUuchT4MMcXQ9a
jtUwTAu1Avz9aIUJ4apyRGHsbJNFK1YFV6ejPaGZi94JD5Ue0y9GhKETK9WMNqGUoijHdRiEQEPA
bKLBUAeg7Fhj8A/dfpwDJLsNzW4zIfVrmclJkMBpBkOrIZ1fa3szDa6L0NlgOrGlx+Yl7tpyo21b
oEvoDWeRWDfwxncN58D7J7R2IeP+/YCGuGdZRLiG7lwEtil+ylGGheEsAWKMNIPTO+B8UBJH0B7e
sRgk1E+dtYAn1U4H3L7sm5OhPvXKGcmQeeGTz5Dy/J+p1we5oZApxdu54V3zj09h9sdz1vzjMfv6
jyZ4/se6es4ev4bZc/06Y3y5zveMUbG03zTNVElXNOC4SH2TGPbPdUNeyLcMSwU4quq8eU2VetZ/
5oya/pvuCIf92SKdsy2XRO/PlJFskjI5V7IcR9P4dfG/ZIzC1X+I/eltCUPXyKuA2+iaBp3px+gw
hBOmxFrLxtel+1AD4VNY69gE8DlaaxOpjXR0t51LzU501FuRkEQYWhELVzHWVetsC4Q95VkUI9Sb
BvwdAEDjV+VhpUvv7M5CDQEdJI75KndwWL2VvybsdhHiTZhXIHr5Ffr96KDWM5HET7FlnrqAulIv
wo2obrD1xmKgWag4mIO5P2Um23BrnlLCchMsGvrXuTeyB/irSIfG36xTznWcidZR7Z1FAISLm+xp
kop0Yzf5vqzTvbw/Z+Lcc7GEbY1PZrkr4AC6Kp0vdN4XTZ08eQVZAvlYx0Y72tYaBfY1vtgjRTbv
zBk+o4hzckFLzhnZk/xARRUnxcj2Io+fkAs5Ia61jvtjHxe3UWusA4RsBjdY+1xDXhC21jaw8Vrg
prIMOWi2eipy1NK8pbwbOaBd6J7l72ZG9YBrwUHePBbVC4P92jLjPR7NUEzSfUIYM5CpARc5R0qE
dQEMNAB0nn4qfRO2uwkXGV12Xz+hsDxW9tES8d6Cnq92KA4qdX9A83PknFVa/cCk3BZENWqe7DXe
lVf326yu5q1jb21LP2QGI6xZW/n9LDHWvgPdrbwKUZguHGUtOv2UOuZBHfVTVVD4q7QTQtwLIzbX
ZrrUDUDjNTdELKbhIeI5xrrn2eTfrq4fwuhek3ab7pEi6dJBeEF4z45jHaaRH2p5RVrwoMFFywuT
GcjbJPYrcZkunWHtaysz9JYiSfZ93B1RlejhsUWjt6jNZ/kLmaJj1rUOMG/B1Gc9aniaMEOx5X15
lIxidaeoJ+l8Ix9d/jaA8kWJ3lDBDEhyYy3/XQtsTofkiWLIN1Xoi6nWEJKnOyIDVO41HMJviRwa
/LJkk+3l4eJ83zGEIy9ejom8hpxtIQGuMlnkivAHUTuB37dEQ3vWG9e9sLc6QyfXnlyfqM0t5Mxv
+TozFJh3XEp1zzprVY5lMSJx2utrv8IikjdsJPoCBZYlGSd6TLICGSNmwETI7cPYesuxcA5ycTZ+
uk87cysfTd5CrsBRZZEMTCBrtLY0Y7YKi376vTPGO1+9DdVb+XnymnJvCJhgPY/lu8rjqLHo5RBR
75/ogRIa5cOVHJiQELeHhfVqI775e21IsIu+qmC87GKGIdgrTbZE1XYvSidtpUNs9FO0dOxsn1If
AmuylIMcKsTP3Hmg0dSoKmfr1GQJrMwyb/bY01s6u0RlrGtsvTs4M0VdPZjMTmMkBOBpZw7D5Q76
AUjqy1t6/8Z/LNj9/b7l7vyq5FMUMFOmmPsWSfkgl6cvrcQH5fH9j3F+DDH+/BxD1zXDtYWwXhwM
X31OD5ylKwcKF64uhdgfQ7tcyt0YYZIVXY0GGU0ZacupLt+/HLGUFS4iNj12AcsjJm/MQ5O5h7Yx
CLD1w7EsUqnuvyxI66kwrHGCQblvETsB0pPJ3oj9e5iFc1+Kt6fVA+aqoJKT/ZRQhkm9s/xxucFO
GUUu5mljeo9Obr4sr84qHyCn7oXlP5W9eYjdbdjEV01UPYjeRCXAQDPDPkc1e96/l5G8b6ePnqzE
Psg5iUYRsF+o1qSO8Z6YcOzFndyLaNI8yP0Ck7A9tIFnlV6GxVuW251GrVRuOaJmS0Tl/6myg6ch
oGWuKTfITGJRd0D4ZhuCuwm14AN7xR8rnH9/SxezIYd18X0Wy6GV4zMo2UzusiVrOhfASAxz+/7M
+NnCMZnkNvVGyyRQ+XECGk42YWJmRy/nuTxu/IBXzS5XFsry/Y8yfvpZrqwvUiIXdJd+/KwqAncA
bDxa5Oyw8iD/d4yAudBWHndyqsmjTR7fcquJe29BXYaQQUYb8pCUB6bQ7UPERoin50keQwP8MyaI
HB954zWkeTlesmYQ0HGRx1DJNJXj+HImkMLjeAJi62ADBTJS/SQPtJ5/ftlOc/csPLZbpnDIcepx
mr8/DtpPQi6Im/QPbIewz3kpx75ajJqqYGHpaACf65Vt249qzCN7LCRO8rBT563/bKnmWt6s4ltb
8ILILmUfFH1/9jIcw0QtBUicZjkXcZ+Ge5/etGa0aBgvOdfkyS+PI5kHfvDAssL4V335+7x2CFiZ
Z5pjC/Xis2JSr8BR1Wghk1QZ9SGwvW42htYuckj/L6c/EY9cwSMFl/c/3f6xevz903EstYmW6a8Q
VP847WJqtBaJf7SYRhZ1mrFLsSckqbuVf1eY6vR1BpSoWeoAcVuOQQxaH+Rsk2FjVGZ7OS/lwSKP
SXl+yJC4NXTSS+i+zFcfBqrN1mWKfB8k8b7PjJM8QPTBPsjtCTl96qbeUk5HucnLz5iQBzTY4gKr
jXCYJLYL9HWU5Wtk1OSWZRIQRMpZRkXypHc1+1wIliVBjo/IQOjkDxVQENrdcr9CQpJGRw02SH6W
DBcR4aN/zhzmcFOim7E9KJ2xS5hmck7Jcsr7w6zJl3jxki2HHpZGGwgj3MssFjUCpXFTdhKZSAgt
Wk8ym51ihLVncn7J25T7PDy1dd0QurDbEj6E3Ov7dyJ+sr64E0dzHJvJSuPpxxdulF5IA8+KaJ9T
zBH4nDVHzC92bjAuEdj2hIXFqjjJJSdvSN5c7BFDEozKjaMiwDYj4yADJhkUoceykMFMlJf7KvM/
GLefnMyk/iqEC5aG6lxuigrBRon7C2hXdgGXQqDozzL4thVQ19kHcYBsdl68JNagZdBj0uWOb1yu
BdwZAhsUL9EdqUxqn/wC1AuAZfgVjc+5R/KX2cqyNo2TfDM1Y5AUHNbkVi1gWxwTySW3Teyij+dA
u06OCkK1rRY8yf22SMxT0jWgtylklhnqX/WDnbgIc89lkqdFzkEGVwlodb0BkUUkLYMvmZ94Wv0g
56unZfuEc8gkPHVV/SC37R5pD7e21oGur5zMAECjbRVT2cY6vkgqhb//eQLJE9ER7I4I5KriomOS
Y9cKpJRReskjx5LCTIqSyDLu7YOM3t2Q3VlG7pwZQP62aR8+ySWs6DYwVWVvs0eUJLnfEyVlKZ+n
TimVy/faFA/v3+7fowZL5zywDU5W4O7WxXTvKnZuB0gu8SsJiV89hNgz+J53LiNz+5IJKP7q5SP/
pwrRf+fpfv7/MIeXt/MfD/n6PwWsxWPz+MMXS5D/zXhqn2XDv26T5rUv+3/7zf8OPmAwuG9XiAAu
yhVJhYj72X791z/lj38vBNHb/83WeDkqeHmTSc7K+14HsvXfZLvXpTVnaaZgI/hPGcjkW+Q0VHt0
odKd5Wr/rgKZv9HQozrLUn5xe/+fqkA/bt2KoG9lmFSTLmZOM3WpA5TAv0E9REEUx0DcrG/GDyIN
eZW/Doa/rn5x6iPe71UUYH36aaNEb2JfZleqNq+iKvk+H3n//nN+8/1ir7EBbz3ARcAcd+aQep3m
wFwGrma3qP+2HvS8Vy/xJ1f/MVT66wEu4lX0DalEFS4gH09DrlEJpdrKJvCsb76h/U9x+F+fcbHV
BGkL7wTm4NHMm2+eVd97ioXshaDpPn5+/zHeGqQL21InqqywRAoOVVkqQuFIVURbvH/pN0ZIvThO
pgo5G4RvDRSu1bPpYcqDbv8d5p2fNTDM73/GG7d/maHASXEjpCuN44CUEsKujTPghZM5bvnBQ7wx
T1V5Qr8Kxyu0GzXU5oyjSi8UzBbSBZEJ+UP88WsPIAfv1fVTzy1qb2D8QdjjpEhdBV7Ch5aWbw3P
xRpWY9jcFjT4Y1+XMC5r5xPydB8lCz8eMf+ZnZeBu62I0RnAWB7N0foj0PCOrZWt3mY7O0oWDTLT
RdN/EL299RwXS7nRIOvYXiaOedBDVwzKh6IX4oN94q1XfLGS83byx9ALuLjSSBJxYEC2nBDFG+ix
vf+W3/qIi4WsWnD5jSYSR1TBNoEfnmOYKUHlfLCZvjU8F4u4gMGW4Hyd3vgTehIBkcvOGrKPdrqf
Xx0A0o9T1ER1RW0ooaG5YIK7TlVM5sBDl79086orp9erFWDqZddJq5wbv5XeCF6O2WGB0tb7I//W
zV+sXwU7KNOuEv8m0wPAsxAjEm1J1YgSwfsf8PNdjgjrx9u3OaEBOjQlBu/RmkW8c0pOMHUocaui
hvxrH3Kxjts8nUrLDMojMLNH2D+rMBYQBk3QsW780Xkph+TvR/JLx+n1i/CFP+VRU2BlkU07N6aO
Xunjyvf1XWeNGHFrV+8/zFuv5GIxA81E8a5wimMobPXegE8WDrF3//7Ff77S1L/VeqcQBal0KI6q
RYN+ViXV712PpX0cgeb6YE5dICr/vfOp7sVyLvWeiA3FjyPq+EZWLarUPWCbhwJWhoFje00NHDWf
301EsrAcXeQTvkkwtqSLGWV7cCYrNW0PebYarLOu0OTY6cU444u2DVZGR0k+W6XZvd2swDRe8Vdv
BY9KBg9hOFv2bS8+iC80ecM/e+UXG4dbhlbRDuBxpEsq7L2HTqB6P2HDPagTnEZzZ7Tgqvw6wzQm
c2cFQMMPBvGNF+Vc7Cp6P3QoltRYFCO3Bp/HRR8lDOors0qDD1bNGxPtsuiAy0AXeOPgHB1r2GZ+
/whN6fz+NHvr0hfbit7j1VSU0Ddbi46diaXGulVBnb1/9bfG5mJPgekjSh3o6bG0xbXlUXrLx0++
+Kj49dbNy499teNmFi2SSY3yI6YzlTab+sb9XHlF+UuHNdJAP14ec7KkrErNPvaptozC9kZo3i8O
zMXW4RlhVqoJjrAlDXJAZcHwKYgUcwlOOf76/ti/NTjix7u3FKfw9Kp2jrCPA2/bhdEwflW1zHA+
qO289XIvNg/V7mBtKF52bAQ+CWlMvwvH3mxVIjz/i2vrYln3edgVpZiQNQtspHbQnul7uG/i9P4Q
vXHk2RdLt6OBg/JT6R4z0TygJf3oOsou7osdRd4PnuCNt2BfBAVJlqXZOEEUb1WBKQFsfOyp+/6D
q7/xCsDV/7AA0jEzApRD3GOnVohugxAyPHST7F874OyL5eu1TE78hOxjVtR5MzMCFXytEWrV3a+N
/8X61Ru3Tf24sI9RbXrIYsmauQGCwbTC8KYvpvqDhfzWMF0uZEPrzFJFONKoi8+Rbi8wLrmyu+T6
/cd46x1fLGY0Osw4SCr3WCFD8yULG+1bhhzAL2WGqn2xjlPcUSKhc744WI6VIv+CasAH7/etcblY
wdLPykj81DlW1YhXH7ruRABR91lD0GH5a2NzsYJxpmlpvukOXgPq6C7d1vHUrUY026x+6QNkxen1
GQAaSUn9AmzyoAfqDIlcDJ8764PayBtv1rpYvVVijgXq2M4R/mKGW+XMyejs/9qNX6zdDJoNnMfa
OlJOLtArxRQ56NyHX7v4xco14iLWw0bVjrUTQEGVZegwr6Jfe6mXtdhJQ4K+VzvtmCSFg6PktEJt
NvxgU35jUl5CtfROK3BfCcXR6qt+ltgNNDcdUazaHbL5r43OxYLNgkHYneZZRz9Omm2LyPI8gYp+
8/7V33qAiwUb+a0RVyZX173u1kqRc24mbaNV1QfbzRun1iWPhX4HWnoR5YqyaG507FbyPACMhv+x
jurN+8/w1sS/WLZdR1Ml90vCQuBQ1sqbGucPLy/Qrnn/+m+MkXmxap24HQY9NZNj7VftlVn3YuVh
2H4Tdob1a+GJebF2VX903TRP0mMCbybSEYbEB3nudu239x/hjSEyL9avVsaO5hqQWfzMhqidwVsN
vLr7YIBeujA/yWgk1e71vua5XqAojp0cy3Fb6KDlSLoc3cQ/L0Q+OOoXJE8W0kr8pZqHvN0iuHRA
lAYf6D12cbMRM49eBQkYV2jghNu0/qjMJB/wZ3cm3+mrqFuLUMUD5JQc6XgD5KX1qR7RCpsVJoTX
ZFq+P7xvzRA57K8+RbEK08ZTLkGRchbn9g6sPY2FD87Uty5+sQFojsBOElr10W7Kq0R3llM4raZ0
+mCFvjU1LnaAdErTurHHSZ5J9y2IuZkhe5/vD8xbF784tGOnioCP05IcMLb7f5xd2ZLcKrD8IkVo
X17Vy2we9Sz2eOwXxbGPrRWEhABJX39TvjdutDlDK6Ifux9AFFQBRVYmSrj8+SaaIAd0Xeua4/MW
rBGoGclPOSiVgGSwoElKpmRjPzUsHf1hNhLgSHSqajmRKOY70AXQ3SCT70m5AHMJcqUDOAiCjZGs
fv7BMtULKe0ytFHqY+NwAykjgCyh2jqjKOkG+oXqNobmEjJCjNyWHGVSV9nO1yKCYo70J2AzTqBN
V59yKFJ+SXhAf13XuhYQIKuHMv2ANLisJDM4/8bPNp75L7dt8If1Qe/c2USBh1fKkWCw1Rg+gBd7
RolGT7JCgWflchfOuvg/mg/NoUspmmZReXNiNVjmFP8ytv2/Vq5A+n0nwq8DHj4hHnasexDTI7Mp
rjSb5uoLV8BIMJGfQD8esH1MchIebJ+w8nB5YOuW9dG4NGe3g0UJL5+bE5io3IwBHP8gXGRlO1QA
A6iJlFk98/BAW+Av6DxsRDDDIcDXokACTm4GrGh9GoVV7ZnfH1H8+F6UotwhnbrhQoZQ42vBwHLi
RvmeaE6gduhTiATNOzkG08aiM7TuaWcAu0QhtQelztPCY/INtDV4mAqQOlMbE2Nqfw0MZzvIkENl
GkoN9YmAGDgWza2XDBsYClPTmqeD8dDubZBbQ3Gx3YvS/zXl/Ovl5WRqWnNzVBv3hXL4cvLbHswN
UB8TgmzlKp115j5YrH8SwWc2KRdrQu0SB79d+IaTA0jdnhZEkSl/Ghv2OM/2Qyt+bqZlTWNZ/z/r
zR07x1VenmeLXbVpjAKutOuDreSQqXXNs6dokgx74HRybABxVBX0BxKxYmN1GtxaxxJXAPdMSITW
J+yyEK8FI1m6AEmH/Ls8OtHwSts2PMqhzyE8EaiNIGnYHz3Nq+PC5SAQCavTzPDIDOJxBWlAxEcW
gut49jYcw5Qt9zS/Zgs4O4vYr06gEqs+uYFQz0Hbd+B7ccihD4J0ZirLyxDFePx28LpHp7Jurlre
OkwRTIBtO5PCPVUT61LmALHcx73YsJ8hKrqayzsDKqpByz+dFja/Q2AtT4FsuIGy1sGbxs+XRxB8
7EKu5vustBZoVhTog8f8AO4db+cgEu8WgZve5S7Wz/3AS//UAZz5TcmwokCF5JxYUApUfhQozx0q
cZhrshzx1lDvBjefAMjs7OsyQTqYMLGC2e+5DQZVWj64IXt3XOjzzlfGS1cPBD51pM0kAIruPL7l
ebcfILqwMSEma2lxIGlDASR2P56gvsXBKmSF+6QAc5OChMMNUbI/1gF1U7wTdF8uz48h8rjalj9M
nYsSmIifSlDu3lYFn1DMrMqNi6updS0IlIXkKGvuOQA5q1oxuJDCb4IxEPRe9/Wa94eIlPk4dMPJ
x+YOToaIUrH3FF5qNjoweIijbexJ4qHIdeagSe+DY1CAuWipQCBX7K/6fkdzclAGhEuJd+nT5EAB
q4kgOtEHcuud3RCC/5Sxnvle3ai4LsD5BA69L+DgCoL20DmvlnxR1bQRAw1RSuevCTvfUUXvxxko
VQUYOZ4SqCBOITgkqLi7bCODT+iYN/DPJXIpKaYA1DFR6z4Dsp7xcmWb61DoCMYPkHL5p8udGRbs
H8z0mcl8miOD6XlWZgUl9E9BoUK3oFempjXfpl4ygYHPtbJSevdTNL+0Q7SxC5qa1py4Enkxdcge
Z2sWBdz2aVLUGxNscgDNgyGdESkxLFZGeHWwwwoSuuQXc7rjdfbWHBgcBrLsShtGsQJvV5ZgB4CC
5BYowOAAOtqtdT2Q0jeBlfFqeYRu6S2k1KCJ3oEnu/hWiWkjyhmcQAe8BWIlkgJVfuYwV6FQE+LF
ESoq8VqG6tgtziHDHOugNymhH9rNvpV1lvoCmtxd0RQbO6ap6XVcZ4seul+5nHGezvoYJCyoWKoJ
/XZ5fg3Lx17/P2s6FNwJaYyvhlYOaNA/O+Mbt9uNI5JpetfxnDUuHZEEMp6tbEraowddUhLlKZAZ
yCCCS2BjBzAZR3NbGQfDvOTwLRdldHII93EEuqHL1jG1rfmtA45oIaEWC1JPyEUKiBKx8Pd1TWt+
W7geROSS0coCFhe7eLE+DW39drlt06RqThsk/UwkRdsdQMqAKkxPFJHSt6ONiP/hvIIRUNt02wni
7opjPQJg+AKuTxTBxHc9LZ5GrlCcCwnUy+P40PzoR9t9w8BDHZs9WSCnUDvslfvVbS83/aGJ0PQ6
tLOlGebDAGnbJIFo6+ymcVBD+Kt1vvVBXx0v92D6eM1pG+L1EFNQWDvddBsG1j6E5th1TWtOyxuo
uFm+nWdjRA8DaI2haLWRbTBN7TqaM7u4i+VyEJr+7041039bXABwJmEEvJbthu1NltE8VjWqEBDj
tTJwjgfpuolDm73ZWDMfpx0ws5rPokg2GKWKEmyI03M+OXsLCo3eeBDgpgmC6bmIBFSNRJMOaiM/
ZrKZ5sp9ARwBhM/6k0f5Z0icvjvC++JH4BsaZn8PXcXD5WlfV85/rmoYmebWJbxrjIJlODkcsO3a
A2f/JGq+L0gBgqlxY0f48DgHbjjNufkwcjB7EqhwRuFD4ra/uOPt/NG+JxO/icfqRalxY0CmrjT/
DnBMcRw/ZCdFLWi9ufuwGnYt8z4VfLxNwpVffdjYQg22+1POfbaug0o5C1Qo2Klp/KeCts/gOc5o
sYqxtmqjD8M6iDWP7xqInEINkJ2SoOig9Ua+OOGsoOqgOnD9kl/ChuzA5aVgcKFYiwAt2BHUQoBt
BeJNPI9NgbIty+6srYcf01C0MMC6aELKt2cnH7Wy78OcQWAXKl0q8O8tkSyfwLICt708FtMq0MJB
jne82ZYwm9dVBDrbwt7DkOIRzCPTHmzX4zEY2Qh5E9RiXu7RZD0tRBDWWMWCQpQTJ2riB+hf1jEk
8aKEbQzJ1IEWEap4lpE1WNiAg+JrFbTFLoH09JVfr4WBKqp7Fec9PTlBF9zXUeB8YlTmT5dtoxFA
/B9ON0p0oFpUB5a3gLoxq5KvE31OGvcW3IyHCPzHJPyB15PeAc3YsbBANkL677gNgLe4Ogj/Ffxl
qS//WU+SE5hAG1QmuQFIAazPIYi7Ituyd2EJiuqti6fByjreDWoLAbILRXGqFidBzIjVy+LUWw+r
BhfQ8W4gSsitPFkkqjixOOz8NFjNDRf0bfaiR1CGf7lsb0Ng0nFvBWoEiOfW/MTd6kFx58Va1Osq
PQKCxe+XuzDZSQsWio61TcnAT4Hdg8IMMndY7PTHdY2vnZ4F1nFwld/XhJ/sQvzMbffJgaLFdU1r
gUEIpHaAreYnn8TVM0RO5gOmO9pfbt00v1oQ6LiEIaxYIvXFByhHEAhsVgrU1G4OCvy87sZdr6T/
9XJvpjnQIkIHMZt5WB8QwOUDnSIfdEVxDu7Cy62vM/nByeBPwf7ZJDiOBVHeuZ9PgPR+HvzmWfT1
Droo/15u3rBGddybVSZDoEZsmB2tQRpBHlaHBzH4o1OqZGM6tKr3/487Ov4t6PsydKAPcGrzUwIO
UMSNQ5n/rCA1SEEF1EBspgpTiK1UEOPKIXk7okJhlVC+bozrMjkz4UhcaBqrVTvAF0/QnD2wKnxy
yxgcMs1116ZQOx9MvYiKerISsELOR2iDvNSK3PhVDbEUQPjj6xJZ0X/Kl8dqEZVgKK8oK6y1eUSx
RZW0V2Vc0fq6ws8MNUG2m4+QJzstYfzJ8dizL/leOlel79G85vS0kO5EPas7lcPU7ooKHMqS5Ffe
nELN6XuJYtC+T4YTZJV+LjMQRE67bN0DDF6og+U8P8AhM1wowHj9kwjpW7J4d7gpP1+3QrV9v8O0
Ng7IMwCcCH8xCiLhasKmzDnj4MjcTEobIpUOl4PyWwChFYueSO7Zt0oVJfRtiy2SBlPr2pGfOqFC
KVNen0IqccZ3oA1HCL25bCFT45oP163kQOKx+tSAJ+CmskBPTMpgC7hial1zXwJx2VrJsoboQBcf
h0S2Ny6TG8cAw9oJ1v/PvIp0XVzSbqywjfYna2SolpWPsb1shB7Tt6//nzXPAhSrgzanAgC4vZsq
/9uyyqZctvqfRP8Hu88fioyzxlHT1Q6LjKvTOIcQzwjSKrx1oQxixRX0usASAw22pfWgmf42Eiip
oXaA9HeT84509eHyN/w58330DZpju40D8GEk8ZoNEei2v6uno5c/UQXpefyQGe3v5v7oVU9j9zgX
KsOzyC0FfltaC+hrk91Cfopl2bnVowVZbqcRqYhei/GVjuURyp2pV/1qQfbfNEcxjDdj/W2BsK76
NuTPE/lW0dc4avZoGp3NzvuC6zl6s0K+K53lsJLaKFyfEoC65+bz7JYHgNCOw5C/eE0PMqbxfsnb
feAd67ZPp/44Tk1acHbCIOZkTGP3Prd+T/I0u59GD9yqLuTAfKC+yuGumY5ihgwKeyya6NEaphsA
Ib5U05+PHqDgfdm+GrPq/+/OgXZ+SSBkYNk+FpBfDjc5BgJu4X3rzXt/+Tra0P7o/gG9NWrtjpj8
pR2h3sFAFPNTjSuVpIDqwVZS0OQpWhiMeNVYXtVVpw6EWikX9ghdn5VHEVXaG6Nd48UHi0mHDnKP
oZ7Og0TZUIJjLwcIo56WtIy9T3kdPTqQMLtsVcNQdNiggHguyCL64tTMPV7LvHZIg2i6gxAg2RiJ
qQctItocRBWSLwUkkbEWGlm9xlMBaaQuebs8BENg+cNQdub7QM26NQ0whCrx2tui6ut9m0A68nLr
ps9f/z9rHcobAupmKs9kguW0BE2zl0FZ7JuGX3nu05UQImJ1s0U4DkvdBHm0KlMBxJ8a9RiF7uHy
KAzHZ1870lgFh2pj3SVZmNu3FKghJ5KQ/SAHJvnL5S5MhnL/NpREsbGE0jR4JyGhffDKB8QcB6Tx
rrxyIWn+7/sVacAdHWWhjxDI1bPbzK9UdRv7k+n7Nadmgpd97hZR1hDVQSVexuszHWJZtHG8NySZ
dAAgYDSJ301WDs6uedwVZPnZQFdMOuCrjMU95f6PYqzyjc4MTvFHd+Vs2TKfAiTJmzCD/FH8XUBY
u0xjrLNkYzJMOW5Pc+uO2Q5TJRi1xj45AuLyTwPpALtxf5Olu6N4EQPUOX/05+EAzbDfl5eYYRV7
6/9ng8pL0ACqEbydgC18qSoLvEvWDq97t5z5G++0a4r5g7irIwZdvP7WoQrdzG2TneWF/4z1krJl
vusLeuTQ1EuBeP4aKwitXTcm7VgkuF3DRxqVKZ78tJP5BtLskCGOh+eq97bc37C2Pc39QS+f2x00
zzNfxQ/DBLh7GL7aeLW5PAZT85rr90lNfQnh8SyY7eQUzSA+31e0TFjaFmPkbFjKuOS0ADD3MRSP
cn/MpAfq+mY5shka8GN3V3bigeTqoZnY61iiqjJSr5dHZnIjLSigXtNuF3AqZp6FQ53nLb+S2b5u
NevYwL7JR1QfuGPWVpCbBhEdqhvAfx0D7hbL41XfryME+1p6EiRUY6bIeLsI60Xk4uVy04YTig4M
DKy+YBOdxmzuuh1EEb8juN3UsXtsXf8JsMHPl7sxrK3/gAOhzDUNSTtmoNc8hiR5B6nGc1h1+8vN
G4KyjgSsuBynPEp4Jhv1Iuv2Xzdsj0kz35asvXVdXCQSsmEw00g0T0/Azrk0RcSz0fO/iG64g0rN
LpJkI1VpiFx/CBTPgmODkMRIl/OMUAf6w02zbmJzslPQXj6oUvzClpBDUSkKdhRi1Rvx0uAgOjYQ
NAEhcMMxz9ZilzQKoLLrQI57Y5cxjUnz+AXIcEgwQqNkiHB/c4Z90S+7IQwWaHVBAnCGHrIU/NCD
SuDycjANR/N3J5ZNTSKIqjplnqQTm6AgPDZbxBaG4ehIQT/gCyJK3WX9fJuvbPGihSZphfvWrec8
xl6XDvNGTZZhsemowTouxyFwqi6rOnfPxD8RZmeG5tJVZtJRgyIhJBhHtN7QokhzqNBiVqb/IyQ0
EsAZfFIHDCaB6/djPdGsHL1V5LwV/7qxmh+JLJafTkRRxeRZ7J33y7R1ozPMuw4gFIkoBURl6LpB
uiiYKboR8lZUeltMUqYO1v/PvHOJOVjze49mIy8fsGYzGtvX4BEhpKdt7njl4xI00DQbcNH6LXxJ
RWpX9vj1url2//5ydyq81gJxVCZZs3SQi5nobwf0hRtR0WQYzcWdReSov1NdFrSye7NYHiIhQtyN
93DTUtL82SM9T0pwyGdB4R4r3wYhcv9YoDA2HtybMg/SOB43IqGhKx1ICM3ziKGOQcC5v4On6q1O
nhBM0nx5jkuIUtXudYctHUm4gDvCahv0g6gxgWy6iiDbONvXebYOIZyoLfxBVSIDxUafUt/egYdk
K5wbgtIqm3LuBDXUaJVLc5x4rCb6WYcQop4HJ8O16PPltWrqYP3/zMviAvQdrg1XqFDymrpWvxeO
9RguWwTrpvY1L4YGXFHhzYxmfKiS1FJcpiMUb+9oaUcbSB5TF5o3920hE9texowu7X2wgF+zCFW/
41X77Tobaf4821CubV0HEnqzBaXeRKBQHGpaUMTdcATTCDSPtlQ9D0j0sozlLv3mLkJlVTtU91FQ
0Y2jsyFo2JpbM2+Jm8pXQxbRpY7SrqOueAyhcBq/XzbSuiL/ew2MdXhhTqTn8mEZsqnMvTSpRZza
I8qjUkCFQCYdD+wq7CiEwNZwcrZkZ3AWA5ehGATQut9BwL9NpN4Cv348E1BP/rvtTpRzHNULzwJo
q8+cfyl6dlvl9cZEfzwL4IL/u/mYBETUC0Hzsv6cyOEmCK7DSsWrVNK5VYK2g8Ibb7BN1la0k5N8
L6wYSs+KQL6zub08ySbzaN5c1qPsqVv12TzYn6oQ6nTYHAYn3qrYM1xY4z8yTWdzu4hiKS2v6LHp
FzxtVjakLldvinc7WjigNXOXnT/1v4KogJxKvfUaYpoXzcOBzxtBZGQxCEIWxZw2oMMuoFeJ28eG
4da1+ZF3aB6+8Als7D3pMxL1xd62Jm/XJEG3bzxWvUsfdw1Ieqr7WtnlVqH+x7dNKCH/vSCGWsaQ
BuYDVFsnJ/lqlyCpRXXu2Nv0sS1d5bx13eBa7WEOvKizjletEB2IKNyom9nksiwPkrsa8sEBcW6H
ib9dbt4wUTrRHWjtpFdarM8cVF+yu1FWMx1R3DBULN44LZi60EJAHVOVDzE0Yuu6cJIDpJSsGEK5
CJUbFw1DpNQRh3bXQWYYnO2Zi/LAdiI3DrdzFJfE8FSyqXv78YLTsYa95RIRNy60JivL+iqmzs8A
cNzK+ZlstP5/5qZu6NBgpZnMii4kr7Zbqjt3kVdRokFFQdvQwwiAHi9BKPPmvAOxPT+EFvRjL68g
QwiLNVdXMcpaR+H0may7e3tyXyD2edNG1kZOwWQZ3dGlNS/uCI3Pdq6TfWTjZuG1fIu41NS65tN2
GIiyp1OfhXUAkTjoBUDqfOPWYjCMDiEE4RaRucx73H+h9p1HIBGLVxqZOXftm8u2N3y+jv2DkgtU
Bha7z8oe1Q43UxHT5D4i8biVGjaNQfPdEDCnxvaiJkNmIGMheWhjiLwNlsw3DvumDrQNnESJVStw
wuDJw85o170CavPKLHV3nYHWbs/8yvMkWcq5HTII5xxE2Dy0Hf33ctOmL1/n5KzpyAIvecA7SF/P
ZfyJcwBonDwuHz0vv/JgFul+uzgd0mmInLO9PFYygYIe3ziCm1aO5rXNFIIuWSR9ZiHDcB/5uZNa
UT2/XraNqXXNaQclJkCzC6R+vKlKyTiWu7qLNvzK1Ljms7kowRLQIPOT0K7ZQTOn3FXWZqw0TKuO
8iuDaRwA9BkyPPPM31rKMZv9sHg/R7XQz5fN83ESDlIIfy8dmjDP4WzdS9oCAtyE7uwx/m71YOn3
1IPop32Yd8+tfeUmH2pezItm8jgqGKFCPhydsIDosPxxeSiGydDRfEVXxpKD5z5bGr6H6O8RYMiN
I55pJjTfLQqQunXBwLK+r1B7EXnuLgDvaUamZSv6mL5+/f/Mh/soBrHExBiAMNY9b6ebYVg2biaG
A6qO4PNKQlliw+YTxOn2jqPYQZGovQHtT7x3XVfs6hzjiHoxbNjLcAzSUX1+0JVl08IvCuYhI4oV
NM4qgOYyBIvG64pVYh3d1w5NNSkLUS+ZWujW+0Ua19Wrssdd20ondRx6F1vq/fLiMq0AzdOREPWr
MidIhQ/Rv6jBqFMQBy77ILQ3TGaYfx3lp7oin22UjWSlx9SxjLpfZY2E/uWvNzW+royzxYW6Oqt3
G9Fl3EENAJVuf+w4o/vLrRtso5PhLTZpheJ4JvDy6YBN9JbR+gdv5VUZ3fg/ZHg41CXNJNuMyIp/
wrUm3EXKHzdyoqaP112b5ZNCgW2HQ12w534Lsdnu2aJbaHyDJwSaWy9lB52teG2ed0cRtt/ryj61
0D3eibq50kDa3tyrsc9Fw7rM5dWeJiOEB/uN/Jtp4Wh7s9fZkaUqBL5u5A0whNZTnHfqeHndmBrX
tmY+qDwhnk2zzqHDIWILqnIk6lSua13z2KJ2GAsaZD+nmP7GIeCW9ldxvUWxDkcjQS3baZqhrpgs
ztHOPeAUY3ZdzjPWQWiVpcJknNbXF2GlSVusiWf2qfKGL5cNs261H+QrdKa6uW+UV6OKLOvCAQme
MktcepxR0Nt2zsvEwo3CVYNj6UA0QHJjHofYdWxJfw5jd0MBsI89fyNemprX/JaXA9i9EmQKa2jI
y+l7E7wNxVZq3uC1OgatrOQSWgGiveDRm5TTA3gEvjDl3LJrN2Udg9ZUWEQOlWtaaoTmavs58cf7
kKgmrTx5R0JxE9AttgvTjGtenDNVUFZVbdYLgIDd6HZwIROZVPVPMHd88kR93Taj89LFo9u4BQ1p
xiT4NNK6kjUewEW+lfgwjUNz6WSKQFU4RG0Wd1DFjWvxw4rrE8Cmv5Ley0YlN6KeYW3p2DQk1BOV
JH6b0ZbfWH5+p0T5KSm9jbhnGIaORhvKhc6uvT6r2+wwFt0TrccjKly+eQm7Twp3Y1s2LGIdkzaM
RTIWUNXBrZDXdzIvBaBAQ3nn281rzq49uOowtLqzxdSrvMMtpVo+VYoNKLCsx1+Xg5Upa6xD0Dpk
owlSw10GEavHwJX9nmMipra+G3ryKr3lZprC277zIEAuN0KXaYK0TduZLQd3iYJlLY1vIYT2Bqz1
LSTMXpgzH1hSbozNtMy0fVugfrGwmqrMVDR/5UF9gyve6wjE62XTmZrXvF7QMJAoOYPwJbi/1eJ9
C33yzB1r41Zhal7bvatR1r4zIADPbf4O4sIvEY750G/diCWm5jVf540bRcHcsixuxZta3H8Kj+w8
29849hnOHjrczJOxN3ZDxzLBypfaWh4k77eguaa2tdO2xxrVEEZYRvMi+eFOnvVFBTX/ddW0/gdp
JhdS8ShGDoyub5Zx5+TTMainEMV3Tc3J0+VuTINYo8rZlSEOROFbNl0fRjs7pYkMdpO6jmcoggzp
360nrCqGKoT5a8vqUza1KFvwjjRAeaHrQIR4U5j747OOzj0nIYvR2VCZyBSg0WnNJiudV9D6ZRsZ
IqwOMmtrCjmbqKHZLMIv+RwdA9BQdoTu8wRvWNf1oXlx10no3FRTixcF961TQ6qwzU0EuO8l2Doq
G+KdLgYb1Y4SXRGA8tfp30vqPEI5LkvyajeF00vZs42IYVpSmktLOw+ceZxJNkVNkzY456ZiezIM
retwsqVula9yu12Zzr4XFvlBSb6xYZua1hx69t0+yQXmQIWgFvT8qrmJfUDIL8+wqfV1Vs48rYpG
J5c8KrKmc7s74iTBEdJcW3klw9zq8LEwsiSkjDqSDWJwbhrIE9z0ZKpvmsi39vYSAMIdeuRweSgf
k4siZaX5tdXRppR44skqGjVPgAfkUJif6cEr/HgvBABkeBiLdgFVwxGgRbJ3QyI+ld28JdqxdvTB
5UanoxNlRJjNKM2Wsb2XZVWAmT66b8ErdHmEpsnS9ux5jsIxJ7hV5ksrb5g92zd+XIkrl4Lm7HPO
qAt69zrz7cFD3oz8KIKt9weTZbT9ellaF2wAZZPN1hJBTUCkRTn+Aw6q5+sso3l36HvD2BJkOiLw
0aTc69odyTeZpwyhVseTgY7O8qYSaXzWg6gM+aB/BovdgeaKpNSV1z3w6WAyDviG65YFzSLZjP4e
+fdqgdidIO9XmUiHk1VRI2a/dQhwldVrkY97BszuxtIxGWj9/yyKNGIJG+WOJAOB7GGk9dOcLE9Q
XS9Te97CbJv60Lwb2ix0JpFLsmROjmWS7IM6hrp5+Fg5y3XXel2ONYzq9YLnk6wNyVNVdq664WW4
zJ87cLjkX6+bB82JfakcYQN7l1VidIK0JLHTPasobLeSiuvG8EEUsjU/TtyiIrK3SDYikS/c/F2y
9k7O1l6wOqvH+oFBrnhj4g0Rydb8erSX0K99bN6tHXgrH16aLEl4vM5SmlODtTe0xo4Dox3L8sZ2
/XYv28DfONt8/Okg0Pp7zfaDG0JplyFFlzRq7yQ1BN5nvkXm+nHAA3HW361DEMcbgxoJKJ7YT2XR
nkJo2qR96+0v2+bjpzMQ8/zdPkVgmMPIxs7qAuyTd7vEkZ/5zI89WyU76c3UFJ9s8DFc7s40HM3B
YR3c5gmu8wMJ3ogoUFPk1yk4FjdOZ6b2NeeGqvVghR3FQ2nUNQeoGAz3hFFvN0AS8uflIZjme/3/
LEa1FKyZfhc2GRnjeD+M5F7OVbWxmD72uUiHl4EmD6C1SZKMjcDeWBZOx11Lp8dipHEqcf7YtYWF
SWp96yrPwzH87+FUlYdzflcTENuFwTdV+vN9YS3y7rKxTOPR/Bq1BAOxx7DNyrq9H1z6FeiuR9uW
3xwP+chSfSHllqSXqSvNyxVwCROlimTW3L0XC7mDLEpa++RT6EyvPqc7PLPdXB6VYQnoGLJy8uUQ
58R6LK1kglCRoAM4IVAmv+GUhqHoILKWIG0ANTWSQXfxAMjkjertp1wOh7K1HrwgOOD8uYH1Mg1F
8/+ZDUlg55igpsjfkyL5lNBx68HO4Iw6jgyC6i4yNnGbLWT4WdfNXZEPLzWGcN0saL4uJV5nA9qj
eVrVVroUPEkBGJmvKyDBC8nfnhHCKniVStoMioZr0ZXy7RSGH/oNXzeZx/u7fcuu7VqFMM/Q9z/7
GMWI8XpbbbY4wEzta549UVHNXoMEsB+RYzKH6QKeq5QO/j+X7f/xQQr3pL+/P5ndvusWtB+68pVR
/5PLprd+dO9Wnb7rolOsOXXvLFNVVlWTUZHgYc1um32sriyljHREGXKLHeq2Kxw3oVu4swQTEOEY
tlCCBvvrYLIY9IMDGeL6z10ewedohxIMFtV1mQiQ4v5tf+HUZdMVRZPVcQcSfOrkKR7DtvYF09dr
O3UvY9dyRsQgCCzvSwgppGGNS8sUbvJhGEJPtPZ8tpEGZdmrcMLcJhAuTkPavfMi2Ljhmr5e810p
O8Xafm4y1jglqoQasrPUMuFk5lYbm4CpC919E9fxoho5CWt0pqcR+8GBtaF8EZOzhfo2daF5MIM8
wEx8hRn2+HRwly4+FK7idxzMe/vLTmyaBM2J3QVkNtyhuFA3vS93rcsikCS0BOQqlztYV+N/bxGR
TiLXJl3Z47haZ1IFyz7yw/kwBTR4nhRI3gJ34Dva4sxxVWc62MyLomKRkcDZjOWPoQ2ZwYLseto+
BFP7gpKGjchnMJqON2MBFTyeZJX1DvuMTMTvYXQ2RmBqWnPqtcIeefehyUpRSZAwlC7YLflWtaph
QenoMkWrzgol1uzIkl/SHQ6Vn9y3trgyXOuyqhBzTqCNg2uc63cPHlifU0jMbD3MGlaSThFnI7/o
MghCZkGFhB+Uiu+QGXsQTX6zQOBHRMN1LqEjzSC72cl+wu0dZSO/SJ0LEAnX1XXnLR1U1jtNH/VR
0ADdjYzeot7rZLNIxDS7mi/Ppd/OLvMboET5wXf9+9wrvslm6+HatDS1vTgSkTv2LGkA7kOMUBDA
wzXavtLqOnQsCIBLT4oRu0GA2hMrofYhIeUWda7BNLqUak54VLrSbTK81LzFA32Nmvydt9HT5bhj
MI0OHpu7so5rUHJkbljxXZP31X4MwFF1XevaVgzQMg3nGtuAAr3/67z49leokl2l/Y3nyNVkZ9tw
ElBaIj1CgBNg8jEksXguVDfOV378arKz5h3cVCcugHh37ASo9/GxF2rr0cE0q9oWTFE/grIaGKYX
9jsqPe5CGny2R/tw2e6m5rXtVzlINBOQa2Y9bUhac/DehOU/YVMeL7dvWjWavw7gOh0RhOsMSYt2
fmAos4ofEP/VlpiYqQPNY2PPmoCRmXC+9cNiT4Y52IEqdCvYG8yjA8imbmEJ9DwRyvw83FOgZG9l
kv9r8+H3ZfuYOlivx2dLh/RJC5GqqcnGeDnyfAlTb7KfODII17Wv7bUC0lesWmx47TQ4B9/xvEPj
dv5eUijSXu7CMAM6fiwshiAIwhJ3pBY8RGmRVMEvpJ/rceMOaWp/Nd2ZiSyaeCGAXk02zI6P0w7e
h5fkKh2dKNIBZJQH/uAPuB6FTfHsLOy17wRehqdb1levJGmfL9vIgI6JdBSZVHhGrwaOM88Y75Z2
OMgh+iGH9gim7DJ1rOGBlNOPqEiGFFIdt5d7NS0uzbllFy8hFOlIxnPb2fsl8/YDyDUAXFPBxuSs
8fmDo6+OJFNyYW61nuXsMsDBnT8A2HCw3OKpB0nY5VGYutA8PBKyBZeqh/lHrdULyKwhcmRXxY0q
y+BlRmpnI1QZrKWDyTp/rga/Rq7FaXHXdKZB7HgoEqAR3KiYNrYKUyeavwfhDAkKnyH56Q5vpT38
LvDMroLk62VbGXxFh5JFOB9VfYWrDljzxb7notpBdu/aj19n6MwT6zYW2Nkw2ZNtLbe5Lez7UTC8
ZeT/w9m1NFmKMtFfZISioG69j3p6u7r69XVvjOnpbsQ34gP99d+5s6phimuEWxcgCQlJcvKcdku2
3DLZJorMHwgtlmoAAtIT96jd/h6VzgfRsJeWeltHqs1I1+9vhsFJmHNYprzwIsgxvfUafo+cKP90
ew6uU/mOS5isZbmbVXKifX2RfPwaRy643ggpnpSqUPDQrBOeAuR8V9F5S6/btqYMN6fLXIyFD9w9
eNL5C7iOxUdAtMsjiTeVJmzTYh7j4GauKnB8IY8H3j+VpzQcj6C1gyDttOHmtlEYbj6tpZMzwK8u
CGHnY0GD+oF6cX5k3Wb9g2Xi/4Ml68FQWQFTfcmGsD2EzVgflgIaUrfn3TIAk7QsBgEJABvYPyDj
JA41Xf6aVNOAjW/83+0ObL9vnOVNvVRxlK2YhGgqDg4DiyBKUPa9S4cmY5mLep+yZkNxyXk4HMQM
atogy77mmQC00vM34pHrv77jHCaerAdaO2iKGQnhODvJsDt6fv/clGuZjHV8CuUWLabNVoaPL4sX
zSR0i4tfSPieCLrD4uZ646j4h4/qvWH4/95CCggchj0FwLkFugg6l6eZ9AfhvTbsNQc7gtP9LCYN
zof4SfvzvTt+XovgMOTfura8r/V8KORwtwS70BChSWYW9u7aRy4urWqowsdYhNUHlcdqY6wW1zcx
Zwv08zrl4i0w4tG5BKFARPQTLYd71NAf9y1sw/XHuWVu4RcoHMranh4kky49rEHvbxF/WVadCTkT
q15dhwEXlhdINIGnEjJAorijLPJ0k0xkGs4OmdblVK3+wLN9wzLJzPKVtUtd4izjHnsocu/Zi+uN
N2DLGWMymc1gX2GO11eXMXNLEC+K4Sh9SPGQypOneGD8MPc5P3SjH9/tmiMTnkZ81etSYI7mJRbg
jXb1k16jbOMN1eKu/4GjhUERDkWHXDaEXKD5xptTMLXiZd+/G5tBLcFYIXFLvCyqfqjjGIx/3SY7
lO3Xja1gilZwlizIx6py8e8jHq6JhrTPad+vG2d7vnQooWgRqxTt/BB4+n50t+62th83znTeT0Xn
d8C5ZEF3DFlzFv4+THL4zy3oTYRFnTAsfAmb9H75SwFqXnubQahlPzIBZh6pkLqsW1iEcXCD9o8t
E3dMF2mxk4AoNOFlLkg1IZBUlmB4EPmBN/l0AOfN8BADnfB517yaCDN3qKkPDGF5AR83/7r2eINN
QN00rMd97V+t92YGmJf5UyAycakdhzeHaemVm7g0c/ONaMeypZryp5Ffz0zRsrhEefbc0vzFUfVz
R6o7qCWf13lr57YsUhNmBmp0nKxQvbjgElafy2yskxyayRtWsoRsruG7zeiWLq4b14CwReYiEI9x
WP4Rjd73RGfCy/JOj5SHobjkwBASv/01c94keO/aOJv/IUt8Jw4xMWUiB4SzCrE9RIs4BFTPSdYh
rlLTZY2zH1eU++hU3yAEelzW8LnzyCEYvT81qb7cXmY2ZzRO7hB6Z3HVyxJEwzT6yyshMn2MBPU/
FOsYfc9YOxa7TghmQtBmKFlxtFlcVtKPEE0Y4mfWDeGuylxmQtCmop6dOKfiwkmU14cR7JQ/1mrZ
VHN/f6ExE4LGNWo/VhoXF62GT23DH5eSgl7O3/j996eBmZRmDetaPRAiQPAXgv7defJY8FIX/mEI
thK5thFcv7/ZUEjHASeMkCiel/KsJyStdBH8HWVbTAS29q8bwJv2KZ4Cm3gEotqBDgooubzXVuOJ
QU3hxu3JAnlnJu6sWNkMbn8HqejYC06Eut5F8XH9FWZsOnWjk9+hGAT875mMugPzZ3IYiERp2VLt
E7ZlJg6NjJOox07girWybw7JXntS7XQP4zBv/CUaGMPVttJOm7STP54jBOqn224eYxL+u80wk8as
khIUBxKT0yik1lsif/FG/KzEFfNLv80re+4798dSVV9v92dZDP8Bn83TsmQOQpOgp5l/1J0/FV8z
JM7YSU5qZhvdvH+4MBODNhMk4ZxxgdGy9n9rCVxJ5/B9FGbM1E2tuU9zUP8KkHnEXzq1LAmlRO1K
IzITdhYucTAXNS7rsXSL8wxM6CFu2N+zZFvIHsuWYnKXRV7fAS2BGsfrluKN/Ue3j5Myil8z1Gjs
HIXh84hR9BhRR1xaHYFjrOnPLOIfBtfdyLrblpFxvI9zAGhViyCoFfTRjePf0LG4p2G5EQLZTGTE
5pTE/VroSlyysOMHSdUvFFp+iNr8J2fhxkXPtkQNvw5BhK/5GIsLhdTlPWUounP8+tc+NzNObzCN
4e0MAkWXcZ3Du6t66ZGMmXfikyrPt7uw2MiEn7nUm0Mw/4oLam/OuptOfuF/bxjYbTNv182UmRi0
cIXmWres/ELH4Oy3wZ2zbhwZtp+/xr5vziQ/A2V7jseny3pVUQcNWCIqejcjygLjw84+rn2/6QMV
lfVQCZA7gDVtPaphCA9s1DwRDpeHrKRbEsvvZwxAl//vfiI1SyesMiddAnDt6fLKQOJTeaYsrl/D
iA5QOgT+el2DfWl2FhreDdQVVdhCnLSi7BOIFV/aWL7eXlUWrzBJzsqyIQ0LtJNOU5EfpWzGYyva
jXSabdYNt476MWaEY4niLPhfrfIOgMD2BXpKX5su2tiZbAMw3NrvQG0r/d5JwTqcJVlPvKRW3hbr
qK11w6/z0C11vzROGsrAO1fNoE4IrtRGsGnZVU0AGu1HP6OTzi9+Q861nKZERdPnVc6n25P7/s2S
mcizcvVZKfM+v9C8f+x9yLSV7V0dOJ907H0dyVYO12Ikk+AsqKXPJzLnFzK70DNS7niMaKQ3jGRr
3XDrtpZr7XoYxNB21WF0++7It19dba0bzhysfYWrNiY4WhfxrQSE9Qj+/2wDn2eb4Guvb7akopee
W0yFA2E8QY9YSC9d2S3HcXE33NfiYSb6jIdROEBhJ0tL3r04zfiEGpAT4BtFMrlbrzG2VWR4cb6i
CDHOcycdvfIblNueo7m7bzvkFYfo1en6Xe8ZzOQ20+NKmJ7a/OIwct/51bdALU+8qXXS5Jk65pH4
etsrbFNu+HTU8aK5Yjku8zyvp9H31X0Te+5GKGOxlolMi/06osGM1rn8OdBfi/hJvNQbouOQ/dn1
/yY6zfFGkfcewmGE8c8BcDSCbhUZ2G52JjStm8LaY56To/gtC0+4B8cnzwW0tEbq7rF0+gGgFFe+
9FU8HfywKU4shD+Ok+zv9g3O8PbB536eLzy/LF2u0HAxnX2N5Mvt1i3uYqLXFgZlnAVpQgBsosep
GcZjrknqFe0Tj4bj7T4sy8ukP3M8zL4MovwSuQJPZVPdH7IOhIO3W7fsKKbOKWt4NXMnQOV8leNy
+toF4yFYt1gRbP9uuHo8zqGePY9DtbmpEz6Qb34uN+JvS9hkqne6gAPFTom2NS3uZzp/x2s0kgUA
0RTh/HWgzlMYDc2GmWwTbfj4OLO8DKKRXwADqpIRu9QRyUl5dIqpf5px29i3XE1UG8SzHV0GPb+E
izceKJg8DkHkfrk915bZMFnRypJVnIwNv4DWnCVOp9bDOJCtoNKykkxONMi1Q2FUw0TD0Hx2l/Eb
wXY+BXQjGrc1bzgyb+NaBlXlpCqDYHvgdfVTzPP4WUyR3MjU2Lq4fn9zukag0Jtrd+KXJoZ4ri8u
kxieUYiycbZaFqwJaGsRmJHOjRAa1+ufxmlf/ML7VVF6rtf5Q+71H/113rdnmJg2PNJJBukSeLX0
qoesiOi9l/d0o3WbnQyvhihKGblV7KS6FgyKfDXw2NC4PAJv1t7fXqq2LowoHBwI8Vx6xEkHiJAl
U8khzdc+6Vx/vd2+bS4Mf4ZwZcyGquIXn+pj4QYP2TqBj9QXn0LZ3JeyueNzvhG0WdzORK+R0VuK
rCJxmjModBXTfeTFG9uSrenr8N6s2NLnXdHiAf0qkvy/tcnC8wBez10VjsxErNUimuYyX+I0bLzm
0OF9/jjVFU9uz4Blhk3OMwBxAonHWSe90vxHZfgti6pz4a773lCZCVeroeXau93spHhiCb8I3J5f
oF3tbAHLLQeCf52RN5ZfxBxGq+dkaRvz9QB9HRQMRGN7dBe5QBh7q6zYNsH+v7uJoCxVOx3i8YXV
/YNftAL3RWeLIMzWuuHI4xpyUY3wsrqHaNYBty19buNqs2bGZiTDi2e9cLzdrFmao49SiE+ZyOvE
I+1jpreyoZb42Dc8mYF8GVSwTpSCweGAWWcJ5Jvv/KU551n+AmTJlviKZTAmRA3kSI3Q45Kl4SjP
DS+OrVz/F4kobSa2lbe0OIUJVGsbOcSF68dp1oXPXqHOZM7ugNf9ssvnTN6zoXFyp2ZFDGWj0uuT
ApgadZBxLvJknPzg1+1eLKvKhKvF8Vz0OfHiFAyvw6EN+99RO2+dPbbGr5Z743c+8t3eGE5RmpGc
saOX+zpLuqZrNw4G2wxc+33TvtcHKm8BpEnLEi9OWc+z+7WW9Ox6qtrYVy0r1qQ8I7giiH5gcdpV
8SXm4lTJpklkkL1czx6h/H2ZLBN8tlCxLlM1ZqmSHmTXsibgywmq8i3fGIjNVoZ7F3EHtotMx+k6
MAla/dI9a7wOJZpPbF88TAzvDkk2VgF4DlI+6tfecf+3BHTjWLb4s4k8m9epXAoUkaR497vPwuBn
C8zU6iow0e30NxNmBlWWOuNTH6cCUrO+J1UCbq9kxn6xcYhavMEEm60rWD39rsUM5H196LuKpx31
tt6uLfNrAssA8GjKqSiwfbtXtjkQZ7RFUokakFA/lGreCGJs3Vy/v3G5jHmQeu185Jz8ovSfJulG
DAm/LssfgzL06Ebez9aN4dnaqUCkP0bY/Mru5erliVN7L7JaX3dte6ZqJk5qJwxCTDZHNJN4AhoW
auq30Da2vzeO6rz23H6tVJzWoDsIwdQgR53KdUtw2xIP/5O/eTMHE/NJHwC5gZA+uu/ElOhW3HeO
PvJqOggVobaKbNyyLNufiUBjBVG+8tCVIsvjFYs75W46dOpQO9nd6Di/bk+HZUQmGE26qujV4kco
xMYTYB9Gj3KJP7CGLInyxrPI3bvV3QqkbJ0ZcXgupGonUNKnkdcx4GPDh9hf0D55hPjIeY3VPRu3
+rLYz8SnBX5W6xaJWrhLfSh0+D+y8k/XlbEW8yWv96mMMPe6bb5ZEVEvvDHvJex3jUoS6J4ykkBc
LPy8b34Mr68DiFuwGfMzudWvrGeHa44libzquZTzT9oWd7JrNk4RWxrSxKplKCRxq76OUqLFBwmu
xglqvE6XH1G39sXrh+Na1P+gFAWWO569N/q1HDEmiE3pFcgiVcKGU/uzyAhLaI7jfunPKNN5uW1H
yxFgAtkAxxpUF0VhGvWKgaJnvUPdnDrebtw2AOOEj6Ej6bsAuqalZK/rSD4BNocCLKbksafBp32d
GGd8MBGtgcmI0hA4r/MAOG3iL0KfdS/InWpcspEwfN9S1MSpgdSSEBWM10UwIqkgpZx+rU4gv98e
hq15Yw+AyCpkpnkXpgzYjKRpvuq423j3fH/zpyZGLQIdE8mdPkybou6S2ZcvCyfPsux2rVNqgtQA
ugPqFeI56ZzTRxDQPznYvZo2fI1rtRFt2axjuDsLc0DfCxKlI5iBfvjt6L2IbNmCwL2//9L42uub
zYqRIF51iQGIWH0s3fiuq7M/pGtfr8hjtwWgb9Y7B2LcyNdiIl2WoSsmEAdlef3Ei9rbFQpRE4Y2
+0FOcqgap5IGVYeHKgi0JYAa0E9K0moftRSNDa+uBDIVSzaGaQkui49r5nmHysEBuc8PDHeO1krG
qz9dN6SoBsOeTkbe5afbjb9/+FETfraWcqyzqGBpjJD0SHPvriDtr7oZzuCiPKlpi6bT4nEm/qxo
875nYcfSyIUefcVQH+iiujnGBW3fQK4DfLNiqcinEkS76KBwP4VDMwHBxX8uS36YQ/+upSjXvt2R
xfFMPFo5QtU+GBlNS7A5pnE5FK+ubNqNR1abnQy3pu5IyFC2YarqohiSgKr6u4jd9heKyYZ25xAM
7x4jV2lQudE0qBx+vGJwzmDJ3eJZsBSAU1NPs8yGXEezDNOJh0+BKP7kY3SAeO7H1mOvofbTtfS/
sHH6JXX36/akvI/apKbK5ji1hAP2TdNOQmQtG9sgyYUaj2sYrIfO9YInr5zxIM6D6tRUc76x6Czb
pMmZVpG8h+ZtCO/RRfhp7P3lWC6rGhIdje6Dm5W/OuXpE+q7gIW/PVLbAjF2A5TcroRGLk0bfx1f
84E4P2OalwlvIn+jC8uoTCCb4J6LxRewFE8Ewwn4qft4qD8sQXj2JYpJg2x4qKpw3w79H0jbwL1l
WgeaTg3IPTU94Db5gY/7ik+oyapWoXpeeqi0Tl21jCdKFv9B0bk73p6M98M5GhoxfVmuA4qUFpqy
L3wBVczs5ADMRfVHGu+jyKYmmG1yfCbLOqApah+GhEahOq+L9A5lhAf/26Ow7Ggmeo33TddPHpbU
rOvhTDzinWMoLWysJsuCNQFsYhIBcYoY+6XjfEb1fMoXctdm7s6fJ//e98d4rXiZYztWrHSTLq9k
4lQu27k6jZO9l0PeTe1KU64c95iTwH+I57k+Dn42bXRhs77h0FTqdhFMU2BQkPRzlNSHji/uxgq1
tG4i2NoMVT+grcYKrZpCQUgTuGyWBXRLlcoSP5gItopAGkC7FU0l0JxX8S63cZpk8Mf0ekEHwnIj
NfpPjuy/uHxqYtiWZupbFN2gI989eHlV3q+q+cJ5zrH1FZ8dXt2JbgEz8MiSgKk7CkwpkHRnL5ye
pj5/rUEn2mzS7FoWtcm8xleKp7CGkjTXuXPnOG39UEUTTWSt9MfbXmnr4vr9TUATklIMJCMkXYbu
NwmCD9nUftByn8ItNenXCjWwzotWkrqBmL/PYaW+6Xqaft7+eduy8//98wDUg+MWclWp5p1zqIHt
TaZZblX82Rad4fMQi3I9WjtByoZ1AGI/fB3a/HfU102Suf3f4bKFrLMNw3B/v1+j2p1lkPoC+gGg
SH1kzfqyz0SG3zsE2UeH5jQdnDo/gzq2uo/7cjrfbt2yekyUGwBomQeicYQJmIRqQiK+nP+MTfPj
dvMWw5gQt5FSLB/W0jRznd99UXwvCf10u2nbnxuBfJaDgaGv8Ockar+QBcJqHnhWJ29fHg50Tf9e
msOa5U2XC5LqJvAOeZ6LpyZu/NPtv7cZxvDaKsvnsAg6kkLJaUzKPhiSklS/bzfuXRf4O5ugCV0j
ukGdo8i8FJjt6Ri1eK8T5VGhtCoYUDskCcjq2Hmd2m/LFJ4XXUG9r9qKPC3BjolsmyayAmvdBnh4
rj72kMyFBtCvtgmSGIjA5PYIbZNveHY34moO3jRA/oJ4TqDLPB8YFSKZO38rJWCbIcOnaTR04EaZ
gjRUQ3Pn92Am9LFzbJzmtgEYXr1K1NWpeA6ATfF++aJ6dsL1b7y8vO6yjwln60UbxXgI8VIQZ87f
XYJZIKGIfjRBtCU0Z7GPCWrrScR6RFQkFa57ZE3pHir4yIZ5LGvIxLS1wyzcjDd+2q/NQ8PGpOg9
5IlREuW41a53KWqStKGip/WAuvVSFxAV5KKfctf5ssZbzwU2+xgeTqa5yLicgRnGzeg0jM18x8dh
X3EjNTFtjYxFvAQwSgRx7KTWzV9F0W0YxvbnxqHcAruBYlPpIXNBfwPr91q3W9XZtqYNv23IHHYo
ZCBIzKM62xPO727cKnqyuJTJuxb1/QQWt4Wk/tzIoxBKHcFj59+JXO579qWB4bWow+WFLLmfxn7z
Ukj2YyqGb7c91mIZE6zW+eABmoaZpK3SFZ58JfiYtTtuHPMWfzJlOxdUE/ZxVJGURrz+0tU8PC0O
HZ8DUDGf8bz8Z98gjDN5lVW4FO1IgBXto4dG+V7SRZuXLJuJroN7E+lqOauqXj1sakMFCY7lyhc7
FBsWsjVuuGvgL74spMSBjLTaKR6n7qxZ83ufXa6dvvnzxe3bibtoXPEWmj3B+DDp5eu+tg1vzTtR
Q4VtgLfGIjhlsasSyuOdWUzfcFjcw0EBMV5v45NPk2ihf5qp3SKbv07cO2GKbxyx0xDXbC2Imy6h
jB4Gv/2BxPN4ahYpDq7Yekuz7AsmUI0rLnjudW5KG4DVhH8OxuDU5OVGYsHSvAlPy8E71JGmctOx
j8qDdnSfOMK99EVw3DXBJjZt7omUmmYr0mx5zZK5XfTTMOrs877mDZ+thyCLgtmFecYuKE5KKn9M
ALWL/+xr/zr5b9Y+AMUTKP64i9QIGLiOXVjQ5V50TO+r06Amfxq0KHJ/jLMlhaQr0AyDK0V1x9sm
q+9uj8A2w4b3Smgc5qWO17RomupEBkYOPra6+7xZx51zbDhx02UAYoDrFg+NjkB60GdwgM3rwLWV
d/zMBKQ1UxwvofbWVKCiCXtz4R3admmOGnw195Hr6sPKqJf0TiSPc9ZVydCX7GkcSY+kSRmizo36
yJ/ctubVau/9jOH0bs0DLki4psDYQjBkmPPpsajrZgPlYmveOKK7dZIiKsSall5UePdzqYLgwEAN
sIV7tXRgwtc46XM1VdhOKpQKSxL8kOCi3rCN7eJmAte4p1EcWcJZXFQcQvRJpyIIT1dwhFvlh9wN
VNKp8nEOs0+8RDViAZIDZ+eNxwS1zY4XdqiuX9MhZ9N07GKuXVBKdWQ63Z56iyOZuDaAYONSLVjl
jlc+g8HovgpQNUT2XqpMyrR4WYdcxO2aVuX6p2bkJHTwR0X05fbv22b++v3NTtYELJq516zpRKu/
Rz//S+pw36o1MWwDqi76aFVrWivpP0KDbwJLkb8lLGWzu3GIV+5aobo6h915LM+atP25IGL9RAB6
Pty2ja0Lw6vHbGq6DsrsaTCp9Rx0qjuPFXGA91l+3+7BZn3DsctBklZK9JDJoTqVDgAZJYoZNzzP
8v8mas2tyy6WQb1CUMIZzkXcB0nQN9OhRqX1hoks0Y5JoTZPdUtUVerUIaM+6rU65yGhh7EdgZ7Y
ugRZrGSC1BY/F3Wb1zottSoPyhfe/YDH4Y1Yx9a6cZa7Tl9nrq4AgCRtKrFXHXWg9pGaU5M+rSKo
WVBrNKfEyfnHYY7bO7yqbCVcbL9+/f7GeZ3GBeqlYksqe+38XP0m+8aU2opkba0b53dLo6AmTrSk
Pg/9Aya5P8RSblUn2Fo3/NcpqqBtPDmlKBD1zk5dMXA7eFvr0ta64brAKHB3bbVOi2BCAItnqyeN
15rTbbe1OZbhthza6KTJByyZSvbRqYfs5EcfUPzvikV0H1tqYCLMssifIaMgxrQKQpW01xoLJusN
qMX79glMIjQ+5KrVoMVK24J0IN3WeYqtYovawda6EX77wVyxTMghjeaWnyGWru+9Wm9hLN63fmAC
zObOWwB4YSqVzH8om/UZpCNHZyk3TPP+lhbE127fOJXyYzKsbaBSVWa/ZtF9pk3w4AfqEjdbBYO2
Lq52e9NFUOtwynDHSscCryp58HHuF9RsOOdhdv/cXqK2LgzndaYV1T9kUKnbTU9tuFwEKQ7dwB5K
uVmQ/T5WIjABZkvTFxQFiRjGVC1nJcvmRFhOHiYvCp6jUtLELYT3vXDrLTIP26gMt64mD9feHKPy
18hLyq6A3+VANMhqiE4g9qo3Ts7rQv1vPB/8hwgtHjq9Dn6fkraI7lFISBMoWcq7xWd9cj3cGr4F
OLGsZhOEtrCWixaqkimE2n/PGUJwNN2yYSMIs1jMxJ75TempNgxkuujgU5YRnrRKoQg2Ln+0YXO6
vdgs/m5yoIEcPp68Bi5T1l2XiMkpz9fNa6N1m4WuQ3vjLS0IqzLHmTAZyKM4A3+q+BolsRZb5Ze2
3792/KYDz1+qMKrx+yGJuosfe7iA8E3dlPfhWYGpvemr0tF8mPsU+KEvZTU/tU3xASUwd4IVZwBN
z2PbQtRt+LhvLgzHD/2qXWMI16eQFPob2BbgDMNu36EdmFCzUPUjUxOTKSBfzj0iVX4X1Hih3Pfr
hnf7jsczRoRMSeH+pRa+JBpb8c7GjTNbd8j5XZOhaTdk4hkS5qxIwjKQf93+d8siNXFjS65DGs1a
pr4ioJLKOSvLM4kj6Mn7UZGtG/G2ZTGZiDFoyAfLGsVd2kZYoP0Su4cQGImjcIYmLdc+PpMqWo8u
DxXAa3F03Dc640BHPW9bRrgKpXoe6uNSBn80Sql8qCzebt+yS5lYMnceC5REDl26Nl3izOwcLt0v
P6ueOck2jnWLk5tYsrClRMZN0KILsIJqecnq/Nvtv7fN/bXLN/vHovUC7pCyS905+gTE1ytY2H4K
GW7Af2x/bnh0DxnLpajmLp15911HQiaBE2wVItv+3QjDO185MWW6S0dnJqe8K3XCAA44Qw53K5C1
dWG4dUnb7J9oP10d5p5rVb2UNacnLZfv++xvuHYJcsaxcrwWNcJ+nsSqO3mti/IfufN8M4FkXbdE
hAooM7ZUxPfD4NcPnEafd/29iSJDWKFAH0XrNI6ds1br0Rmr19rluwpVAhM7Bhp16D6Ga5MWLPqB
QimeyFm83v51i9uaSLCS1RmwKUub4qT4TCv2JALxNJJlOGRFeXe7D0uQaepwtoD84tlEV6nvQkC0
bWr3Gx7+giOEORoUD3lNAmDu+LVavOJ4u0fLejXRYbEeA7cirEoZR/2xM+ckcYaMJtpdts5R26AM
l86jdskaEjcpcuT33Nev4bp+pw7/vAh5HsCHjBvUl9ujsewepkonKQgq8iO/SpVQ3gnq7h5Gs2yp
ydhsZfg2z4guFKiTU0eWz26LSq6QP/ge39i0bXYyPHstID3Rj2he4859CEGunSpVkzMqq6HDwnLo
jDPKLlm/L9MemNAx0DItfpa1SAQFzuc+JEXix86uRFNg4sacENSumq1YyUWXn/NhiO7WToSn2/Ns
mQmTHM2t2ehxjzcpoJllgveQx7CWjyv0kDcCKFsHRhhOkUDXIBrCMcSY+ugopR5k5tJnpootxLFl
rZoMaFfhUZ5Fok39uAcneDz6D0K7675z1ASQdXxa52gomrRep0988L4OEDK/bXzbj5v+3Lorru5l
nWpSi3Rpp+xUaF9vWN5ScQr8wr8DjKIcdJdp1aUQZvkmvPV5VPnf2dp+CJryr/L6FoTX30Liib+k
IFmcv94elW3GDeeOhB86C+C9yISI9nEZVPxzAqfFBwUA1sbQbIYzHHwG4Y070Qz1skB3fYvZhLVb
IZQiG4Gl5SJvYsbcnhNg0qI2nVs8ZDsi/8Tr/lGQEvyQ3nM1yS2dDMtRaCLHnApq0aRGR5MGBjys
+vPikiPAnF9HTbZc0GItE0E2CHeS8ezXKcq7aEIXgP5l6O8DdwUmdiyCQIrX0LhNe5E5CTIdIoGy
2f3ttWSzz3WNvYmRy37qFEE2LS2XrE8Gjy5JDoFElLaO3VGNE90X7pgYsoGEvhKOrNJVQgzoqSrH
oDv7bi13rliTDa0H/G1auqZKq8q9C4fpUzdlX/bZyHDzWUWk9Nu5SSVIQBNI3F4qusYo2cw/DNFW
GbltDRlO3c6Tq7oW8QAlzawOjufhTcWZi+Hz7UHY2jc8uh6rEjWgiJ60mqfDWC4KOOOhPO5q3USU
YdmgWGchVVpOnbxri6G9D9UmA6fl301EWSAcGteDatIcstcatCFFfZ7ayqs3diPLhmqSoFHVuvMq
pyaNoyFO2KCCkw+w5r1Xid/77HN1vzduFnDqVahArFOvrX4y33MSQjnZt1mbLGhD0MxEZWi8WVrn
gS60PAbeUGwgNG3GuU7Km1/HYoz14HZNqkXTnRBLVnfgl+yfedYsG/a3bEKmZGcdh5AzUl6d0m54
8IBa00H2U+n4GOj68+0JsI3C8OEhnhfh4I6bToz/rsfl6K3TvXLkRgxjOc9MdJkqOtVL8OCmmTMe
UWny3DIUNtHxKPr572xgH/eNwnBib+CMc93VgCrjkUvG99fAAqQ3G1Nt8TMTXjZKR618mesUXNMd
XovrZSmTuGr3kTMEJrpsqqesx9Nrk3IwsD+NVQvNlyzYedSbxGdT1KwMrwPY4Qr1WxBUiPbej6iQ
h3iqN7L2NgMZbiwn3NrGpcM2F8/NkV4j7Kah/HR7dm2tX9fuG0/TTYXCRAgWoqySRMeYdeGpBLHI
xgls8QBy7fVN66OIJfgpRxwwGrKck4YQef5X3A9/7ft5I9TmXOYDb+bq/5xdW5OdNrP9Q4cqhIRA
r+zrDMyMPY4v8YvKdr5wvyMQ/Pqztp/GyrCp4inJVEobtdQtqXv1Wk91GZYz2HhKFIA24sOKd5mY
srRabK+WTf5Up+xgJfSYZN45GWMEaKTs2T7JGGZKbapZZbhskeypapM+KNpaB6QfzvftsxLjTJIz
yxFM5d6UPdUNKH3cvo2KQh/d2fock2XjJbuyxCZczFugsKQWkj6ponlwXXYBZeJlAA7h/hRW9qcJ
GEOyJW16b0qfytRTTeDwdCyOmc+qLXTlio1MUJjwBK/krNKnuCiPVdnRoKrt9LCMrDous7eFClzZ
TiY0LOnjgrv5kj5Z6L++gNhgOREF8RVP28lftbLyR+GC0WKf0QyndmU2x6ke0icC5Z5DQVJ+7FB5
vewb3XDqQRY+6Izj9Kly5wfgh7qTnXts5+CGS8/9pJu+5PGTK8eXxlVX2S/tTrMY5zEBJFeygsbA
uY7iUIG+4tDM7RaMec0RjMt07o28GtFy+SRpcdEWuWqnQQpsS2J8zRGMY9hThfIcQCeB/XM/y757
Lmn17f6Crny5iQ2TIBfCmwIUf8XkX7uZPXh0fHQK69f94Vd4MJgJDOv4Isc+buOnkczf86oPFh4H
bv+jmT9bLQ2AqTioBAz0+Ov9X1yb0M0J3xw7DdVtI2vLitDNe5zK/oG6zSGeq42L18pSmAxmjjXZ
evQxfK2bLOiTZAwyy95qL1wb3XDeNgPEFyKk8ICksj9V89RdZZduXXvXRr/9/Y1pUDtXdeoIK3Lt
6kPK9JNU/um+1VdCnElKFldo/oi1Y0WWS6BD7PfiXObZX66V6MARU3+Mldy4k67NwvBkR01xOTRJ
/FQyW74MXlkDU5pWG1fSlSPBVNicLW8ic+3GT6mHAhup9DfWeP9k7Xgkiu+SCWW24c5JCpcrATp/
IrzKahS3ffZpgIjPEiTL0u46PKkJGwMWefSJmqwonhY1HROcBPLos50SmtREjhELEkOwETZT7AFU
75egcFPxX/e30/tOTE1uMqJHEuteWVGexeebE/dJ/MFTauNa/f5upSZyLJG1C4AKFrmvaxXY0AgJ
hFV8U4s82Z4EHgC8IrvCETVRZIz2fEC6HOeOp7oXKJIklyldrLM7KrbrJkz/w1MmlaiGobeiSpM+
8LNeAxG1RTOwthLGmZwwMaZW0lrRkichXYbHIu8utd3uukECUvdnSJJioFk5ZiJaBEdPmnwpJ0i+
ZvOuaA3Ezp/DJ+OUWmhsjwGMFW5ArfJRpmIfGTw1wWH2NGs+VjiVmT0/Uo//W4puC7f6fhiiJhrM
cXSf8jaxohmtLOgoeIRkXBKwdggHv9oIpCtLa0LCFPpHJzeeZJTn5UMe84ubLOcZvcL3ffj9OE1N
MFifeHQYY4qTclEowqNR7WrRegsMtjb6zXBvzjJobZYtkhIiaru4O2opuqB1k63Rfz8x/gv8o6Yc
Jiuw5R0QdQOZ6Z8hDnLkY34qxFUqO+jqNhjlR+LnwdwsgRi/+1Q9ChYfpffi+B/n/AeX5xQktPsM
eTPBm6lS0bTI6lQi8uX8dUjkB0r59/tDr20Bw7vZMKRSQyY8ypJ6ePRLMYBMIRmuQ5VsPXLXdrLh
4QVIB3mcI4AQd7LxzIUGvWQvFq8K8gkQHCiVZHLsTvvmY/h7w5KetJTKqNDVgzVZD0vWP/l6C4Ow
Zi7j4I5bKrOlFDJavOLcJ8XBd8u/0Tjw7/2vfx/URU3sWOOhcRNKXzKqOOhusjJVV4VzPJgnV5w9
4EJPSChmh7Ly7QPqgPuSTNTEkvW66dyWcRmR1r5AMOPThDv0xt5dWX2TeizlBSh8xs6P+DL/RUXc
BdoCYJtNX7Nbru++3VaWxUSNFaXPl1QuMgJtxuuY+c/VYEf5tIW1ex98QE3EmByRSilE70dD3oEu
YAwz3b/EoFMbM7QNJ5SeIGv78/5UVsKaSUPm115tE0uJSGZSPiTZsnybxlhvpOTWVsNwd16OvSrb
BPsXoiJtFeMJlkdpSb9JrTei/tpPGO4+LUAA5xb3o9pXD5OfhG1auue44o8TdGH3ublnuLlrI6+Y
J4sfgVLzFDftfCxiuzgSX24Rtq2tg+npdTpYCXj8o9EGwULWiTQYtPt6f5FXHsXUxJG5ywAaL3uQ
kR/b30hiV1FiyX8hq9Qd7EbII0Cj7TVtWYWeD9Y9DrHYwums7GUTZFYgu6K9xpbR6IyfifPBnT5B
BhD9uNUHC7CgtrM3fHLFgCbcDI3vrEtSxLJ5EP1By6Q7zBQJ5vsW/J1Efud8NhFno8t6v3J7GWmW
gkb8tZu/yTE9SjqdrdE6QqLnkLgJWk6ao0ZqoQRVo1tccn0uQRPZzU928p1ycHMuYSzVeRlee5AI
q+Q4sfF4/xNXgpKJV0PXjtOCxhE7qAJKbfJB2+4sPLmCmGULJ/27jvGeFW7Gf3MzcEvNwY+AS9BQ
ZVA67IJp0QdnesrtS8yqYPLyk0ietHebeCo+UfoTkK+DpOOhKV9YmwTdIg64ZgZOaz+CHJu02Htl
eyzoR2t66ah/rKu/e7Il3Pc7r/re9xrxp288BWooF7f9+q+5RUn1+faZIy9OqkVDwlRciQuBg+Tr
PPevXscvSNrhLRM/Z2BivH2f2PLAWzh670tuf39juTgj6U1yXkTUzx/wKZ6sj2z5WODQYOwreiXO
2B4kXo5u6QWetaXj/ruC8N7vGpFLJbrL5xIrloNDGt04wA6QpT3mmF+hz15CggG9k62SwZKeREyP
pMsh1sfPff2Utvo5rdxDiYMT/ylm65STVzvfyASSNZc1Yl4TQ1XRWoiIpuLTPNcH0qHHBcGhXpZj
wesADpTl56oil5ubufTcQmlzFhuvkZVfNxF3ntVVik23C31Fy0BRkQeJl22Fo7WtZ4Lu/JwsVZst
AjC1H/X8I7HJgeQ/ZH/h9Dy4TdQ2r9Uog7H63+A/FUl+bGbc/asDdh2k6DYSP7/Ls+8svwnOs0gb
U0jm3K7yKJTYJMAHCPCZVNMtl/i1Jumjlz+XJdgdu+FULmCI1ufO/SZA/g7zzzLCawNrT/Jv6DMI
FvmPbs9osDsuo3+53Xhum6haIJ/Hbltke+Ourc7tuH/jL+lMe42WGw9UXvVVNHl/yPxkC3u+Nvgt
hL4ZvPczUFmmMY+km76oeTw7sdo4KFaisIn100nKa+4mPNJDMwWi9J6J6p/Qu7Ix/tqnGxGtIQmB
HkPGo7z/AlzESw610/vnx9rIRoQqe9DDelnKoyJVYyAc/mCz6sP9sVduAabKaSkWh/hzwyM6XLTv
BTzxDi26h+X3lo5Imlvnfb9jRBQtSVnZBNZ3B/HdVq06ct97LoriybYdGfCJP6JfvAnu/9qKxUyM
X1FCV7CbSx7xNLPgQB544QawS+wb/WbLN5tUlYWG1I+LOydI9ItTmi8VBF/yTjX7tpIJ6pNOX4IO
h3pRNkAXyZIoMwsfwrn3P3/lXm6C+qamAkM2mXlEmumXliCf081XigOuieXGaq/Z/+aDbyxU1aLl
xBFuZLGsPSvG/GOfcHq8P4EVTzYBfXmS1T2JYzdqR/ap8KtPNjjQANTaeLesDW84MrTm6yTnjovn
kDhY1nAlkj0KvWwcrmu2MbzZUignuxbD19c6PSYtpNP83N/XuEhNdjghYl76fYqPH/n/Rl/EAaP7
tK6pSQu3FDlp5xG4zJQ1VuCLNkN2aNh6ya1sSxPHVzi0q4sReya14rZ/AA+6Hx/Bhzijfwc18eep
sb2tPNrKEpuoPiQ+KJ9E4UaaBEhELF0AysX7m3NleU1AH49V7WYFhrY5nwJ7HJDnmIt9O98UNZV9
O9qWkE5UNHW0pOMLKcpL7G5JXq+Z5fb3N26bpk49dLNiUa/4cRbqU4mfIXKrdWPNNLe/vxneT2fF
q8ankT1WbmBV1RMdMr7TNIbXwtqprSrqRE2qjk6vTnJhZ9aVG8OvfbvhtUPjNr3bzE40Lvy0dOwh
ATf//R2zZnXjIdCzFEUbkdDIbdBKntHSP5RLU54WMOWe7v/E2tcbp2+LomgxMMuJyrZ5WEj/uB0U
Vr7eBO7V2QRICSRRsU+GECDoV+EsAZuSDSDISn3OxO0RHOJCjzOJ+nn+krtJWDF2Kkh7nfz4ZBVs
4zq+YiATwGe7adM0hMwRa2Z20KmdHHLHJhvH4dokbiHvzca3aONYjCd2NMv6YwWIppyzJ+R5ju6i
Hqp65w3XZIjr25YWTC0L3HdcQgu6otCr7+Jjw62tQtdK3wk1oXxuoZdENc4SkXk+pAk5+on38Fu1
qxvyA7eqD43TvHZyuHAmP7mWt3FPXVsgw727rqvS2G+XKCFZ+hcUemYnkCUIY467PMTE+S1IT4P3
Y9bRnIlPaN69tHzY2Ftrq2/4t3RKAFsnd4rqvj1VNXvIZfVF2DINrLiuD57ae6yZQD9boDoEDPMU
CeodB7/H1avh/wB7uUWdtuLsJspv8OYlB6EwrKTKCU2D4kU08wvyAK/3V2FtfONmvRSAkUEzWEdA
+wGqY9d5pPKmv9LEKa73f2JlI5lAPxBHKIGavkaJY2B4NnfjURfJFj/Y2uimp9tW4TSzPUW89vLP
RDO3Cji0r/YhOUzmN/AzthC76adoEFb/YHPBQt7SfZR/9Hc26E2YEotiCXMbmAai9TyzLjcNrPtW
X1tYw32hGFgXtQurU6uGeF3LD/VMflJP7buz/yYafPPpbVFn0PgrdMRj8TIT68PQL4dy0FsXxrV1
NXw4c1TbQRpMR6B9vxV0IUwwczxe91nHOJ5LWxC/yf0x4n517NLupcolGCqzDYzLysebwL6xpUI2
pRqjxEZOFd1EaAGJVb9xfVm5t5uwPl6pfmCN3UXa7c8JsZ+I0qjGzC9J0u6rTZtsbw5z+Vgsuo8y
NcQH3djX2EudIJZkoxq2ZiHDbceWDdqZrS5iVh0fWOx/tLJkOd1f3bXBbz7xdm96rIQIW91HuVI/
LcJidCgja7Zv8NuPvhncEqONDh8M3lbjj9oZysAC0ej9sVec1kTyFXmTtwiNfVTlyARnLQ6sYUHo
r7aqACtVblNbtGAzOp9k3MOrPPvAMu/Ae/ZKpPiQ2nXEvPKcAcgRFNY+yXL6H0ifrsq4GzEjsXjp
mdDSuqIddItYaW2hDTfWeQ0uHOh2Rb3df+CM/CL+uJESvx2A/80WOyaEb0EBcNboW41kOR6Fbq7K
ZUe77S8UzkZtdFZ0Wx0P7/sz+Gj+3FFIzeGU98susrssqmL3rEB+NFbqb0jWfb2/sd43lGNi+pB9
73KwxnSR4yVPVja+tKCLvD/0+3vWMfF8ypVJAwwovj7R4OXQ4JfvLAYhzZzZ5/s/sfb1hj8XkIhv
G6h9Rxlxi09OkxbXW8Fkl0MDT/Cn+XXG68KNrSZSM3mNK30drOnvfR9uHsI29OKLOm4ioC/UKU16
sFjADzY+fM3yxgt5WZoWlSzUT/ou+a6hMxoQW/8l6mTDBdb2pXEEe1KIapnTOhJeDJzauVP6xLW8
WvZWBmptYQ3/RazJUZLVVcRQ44gakvehTcotWt0V+5g4vmZabo3HUxMlvpCB18ynorW+03GL8mbl
600MX57kLgjUWRUVts5PKlnYJfbGfJ/1TQifnApQ+2unjaZmCFKKDjQ38uY0XNp9XmXqiFYjczKU
ZypkXRP0ksy87PnVJTzeSqqvVNwcE8jn5QIqwWTAL4C+pfDReyDPM+imh/nbKGjA8kfX+mL3v9rK
AVlNdyFQHKnTS5O6B/A4BL5dnYoe+Gb90CXTATuQUjvgKj7gf2Jlchz0D/ybFWdAz73CLmyrHLu2
c4yQ4LjlklHuFZHXWfg6rww4XKCBwt+G677/QnVMhVI5LwVZLFFGgJ2c61aemaXPjts+kKU+gLT3
2674Y1LF3fhX23SoS1QOFb2q3j0WchEb+2clPPhGeHDnVDhyGEoEftywVM0fssn7PnP5t2/nWzFu
zVBGhEBo9ptaZZiBKv9HSfZhtpYMQmhpWHAKmgog9zeWZIUi3TERgKNuoILg9VVk6Wfbdh+9xgn0
9Huzle4XJvRpqj5SXqNCOgZINe8zo4kABADQF5nOq2iOS5R3SRbzM2Q9s+F/rSZT8wvshFs9KL+b
3t651Hg3K7+5u9oKkmxtCpdfeBrcHAaoAi8JchAK09Y/gP9qol8cml1GRi6pHQfZnAUdvLOo58De
EhZZ8S4TMpg4XjYTCENGvWWdZCa+uVl3HJfk1/1Nvzb87e9vJlmyRbckE3OYl49FS187vZzoWG8V
zFd2pIkSTKk/Uplbc9h3/mPOyvqUKuC3eUE+u+hmQHtbQnblscCa8edMBCTzRkWyJRzscz4XEbSe
zsNsBbP9k8Tsf/vMZdwiFJMt6gT5EvJm5BdaQSMA4mTFOXbq/MP9n1g5KE3IoF2jxX+eyyWEEkV7
0MVUXHqPZRsH5droZoiYpIXzfZhDN25YOBVgV5sTR208yVZGN+GCyLT7flO6oPRBqu9R5A0JinSZ
j/ctsxJDTUhgJiQq9FDCAGHQ+JdXyY+i9p47AppVJvaV5h0TDehBhaxJ3JiHwwCmyq6H/kMWQw/z
/gxWvM0EAw5lCkUJruYQDQ3Ifk41O/U1v0LtY1eiyTGxfJ0L3sLeIzScXO/vhkNhRM6RWw379qZJ
NJfZqklA1kVDy+Inpu0XPqZb7ZBre8fwX7LEPueV74Rd17Yn7S/5WeAA2bD8SiAySeVG2uMOAUnQ
EEpn6Flsf3apdQDt1alX9peO6p/7Ftg45rOKy4rW3AnTRs6gu5hCj/XtMaNbmcSVlzY3/Nf3PTxZ
2t4J/QFtG3WKVm1BL9Rqfzi9c83q4imL9zWdOybQbYFUq1Sz1GGRecNXjwv7Qz86+muiGxDM9HPZ
OZf7ZltZexPz5ljLVCZF52BfTT/zuHjs6fJl39DGKR5PXZ0theWEdTd1QU0mel4yex/WxjHlScU4
M8p96oQtTUBBareQwXTKrXr6SsAz2eX8ieagXRx0GE/6IGf/l7Pof5TVXWwm1IZjrIQkE3dWpQtf
VOw54SCnR2Dun/qJHIaUbVyq14Y3vLpU6FJYpHDCWLMriNOe0rl8ipctzMeahRzj0J9bD7TtnIeF
En9NgzxjBU5MZOAM9bcASWub0/DpsWw8SJxMXkgS+gFt4p/c2ds4L9esY3hzQ6uiyyqh4c2V97LY
2sKZA1EYwOjcmRWH+y6w8ism3IyTmQBjxuBdbvs3uGdfE3f4bPnOed/wRkau1rkPjl/Jw6X3Xpoh
VQG6Vo+siq/3x19ZYxNuZkGYgVAwIoQoG34cqbh0i/wGV7zKst13KzIxZ4lXWw2rFyfMa+IAwuj8
mxT7uCJQDPhzi0LqFXonVaNDe7pF7KT3jh3uqhtru9KhAWXxP4e3iyrmqcSxCT7nH4Pf6mBsx79S
ZV3b2Dto3lxTiECOlF6JcH7dX5G1DWU4NXh5gTGEmmXogunkzGrLfiyl30PoSauNRV/7CcOxs8ah
tKo1AmtXfZp6+7vtun97hbcv12ji0OICcgxWr5xQ6TEkw3Sdl2XjLFvbroZPt4vLZzGPTgiaYUCy
J1o/J0PpAfSjk4OtsW93LYIJSBODBtCZYBGaGVgfmfMe8tEOOfsetTZ+YmUqJg6thQxvn/NKh6C3
AWuxm1lHHzf8k9019bHq/XHjDFqJsCYojfRpCY6zdg6HhLAASIopqGzw0O8z1G12b5644E/NnDpJ
dVjyKQsT7nRXCnnUG90f2/DCld36X545byimpKahbSfPahofG+0cheSv+2Zg+Ljo7NqZuTWF7miL
R5HM49VxqywkvdwiYVqbgeHS5QgtSKhZTiHaRt3HouuTI2SrxKPHOvd4fxbvl9McU8SUCNZAGiej
IS8u5dgduLRPnp8dcvtXLqyD11+QtLz/U2sbyjiy+8kDr3dfIqtRjSpgo5eio1t0G4+stdEND8cj
jrf9jImkMYTQbK+1DrnllxvfvuJ0JmKNti6uLwwrYauxPvZe16LTWXWhqIU+1vawdXVdWXETuuaN
U0ILPG0RP+LhXPCMfQGn+/JKZ9VtxI8VQ/0HtjZ0BbowXBLmamZZ0IJW8/vicL2R8fmNK3knQ+cY
ni1aZynaySOhUz2XJL9OwCs5xde5rk9FNxzi0jmV9pexak8d2lZa3wHnRBPEqQhyb+uRtDbHm3nf
RJcCTXx9WzESziiBfgJPrzgwnm5dHlanePvZN8OPDks6mmJ4ST/a+ldVghyCvZYxOYz1cPKTp87D
s2M+xH4RYK7e7N4asJqdjMqOY8SFLnUbMOFNOkxKWrzaC5p9wK08PkwelWQjQK+Z0Plzjt6sbA8t
BVNYWs38qQKI4n9lkpRfdsUCk7tuhqDxnHcMwdMdX63M+uGJdN/13QS0tTyZ3KbCyVJN/oGO7LJU
Y4iYsHVy+TDAO/vbxLNlYmItlNvG0Bf1B9cuq2BQgPfazgsufD8UVWmAnsd9pWmTw871UJjTQDyE
wIM4Qeny+oi2Q+vIm67dd0ya4DbCWKPA5DSGQ3fjf+HJz6mrLr1PP99f6jV7GfGAFp6kg11OoUiK
i2LnpfZC/KPjQ+CTmgbxlhzayo41gW6uIxtttWQMhQJTp847eQTgeotSZW10w+cz2wME0I5V6HKZ
hw1qRMqe9L6njqlx2mlI/hS4/oRZ2tcPPkR6vzIc/FuYmRUErmNC3XRfgDOqgWhU71jlM4FuXETw
yj3gggc5N3SHfW7aoghQas4OdjxVcbCQoQwtzsWGV66Zzzj8rcGapcuxCyzlX/VSx4GgOxkcnN/P
sDfxuAd4Mq8qPoZj2rsBuIzQ4ZrWDwTcv/f38Mrxb6LhmtotPCudxjB11ImW9ottodWycB+10hvM
YSsGMiFxIzywzKdWhcLTxams7QKgNb116K/cK0w0XKnqorRHNYWV7QGGKLLsQntSPHiJ3gdjdUxq
O4idTNyj7YS46PQnq1QQNPcruRGlVqKIqYBayzEbhkGNYWkXz403fATQNyxpCvUF+pyl4kHIdEtt
dW21DVdXvRJ1AZGNsCjIhDZrkUGakHlPg+b+UevB31jytUUxjnGg7hOwc8R9CFHzZ7Sh/Nvk87Uk
4uv9Tbu2o4wTvCJxxtscXlF7XnJuulodpm1tw7XRDYceQPYjB4n+DYvN9bPTVOM1H1xv3yXV5LgT
ArBTr1hwD65qkD7qZDoug85OeyxDTGRcomsJugPE8pm6LAlA2Athb9L2W/H2lsb+7xWBmHC42+2D
yyEbQ87qn2Wpy6Dj5FJC1ZtL8k9M81/75nH7/Tdxz2c5ik22M4V4npBD37nT0ZXuv/sGN85tuwbU
kUxYApExB6qYFT8wl/KNiPr+9oFm7p+fTvLRsVqB82CUffUgrNIO+3bagtu971l4xP45+qQo8fox
n3BBPzseX87pAqWf1u9/3LfN2viG54pc5MgKp3AtkOuAVg0kg/Gzt9i7dj9SgH9+PhxLVXkG09cQ
gD/1zsgOOZPWTtMbnsuqFCx5Nh1Cz5+Kwzg2AZpNthrT1tbVfIa7KrdANqZChnpUiOb5+WjJetpn
GBMP5zKWpPGQDmFGffvcowhwSQt3y23fP2OIiYar4srW7eIPYaur6pTKsTx0S/rCEpkeKqATg673
+GGx6NYPruSJiYmQW0aK17hn6zAdvYVecAcEh3RaZx+TjlgXjt7KY2ZVQwTl9bE7Jij+HbuJbilz
r+xiEz7nqbpqADkeQicbrh0dH9qufpm9feBLYmLn1Fyy4qZoFNYE1NidV1zn0n/tUufFcpudG8Jw
9BQM9LbrJLiYIf3zjGqr/lursfm8y81NjBs6FJ1mQfdyyIrRPkDKRh/xtzawfCo3ntlra2C4ujO5
UJxz7C4sUQO12PCoXf8DzapdKXViItxSkA049oB0esoXes7IVJwZIFmn+/ZZcXbfcHbbB7ak8FBF
qUU1/qt6p/zVVWKLjW9ldBPN5otBoTkBD3k0jatfU98sD07ZbjW4vH/JIyZoTdigYfY7qFrHJD1k
Tfcz8/pP6Zx9ByHkln+vzcA4nxPAjy0UF3DBq1p06Tr6JbHmfTvfhKDVUKSfkgFHUAvwUx1wWo2B
Gjzy8/7S3j7xnSuMyVqXc/RpNsKbwqFiXgCtdAhFFW4d9IXz1fPYfHXHeiNzu+ICJhytyoCWVbLv
Q3c+S0tD9arof3SFtPfdkkwMmpeIZCwVEs2lVX+tuHhqU9fdcN+1FTbcl0KApHT8uQ5VOvdBH7sP
be5sZFJXjqM/MWfO/9FydrqG8zocm5wEFFRKjo02mv9LhlsDdevWIB8jw4FwcNO6xRb0YG1Ghk/L
ittuDiLMsMo9KADXaAMuezlv3D1WtpWJRRO2KEFCPyuU9ygNUM/1L9Wck5NXdvbV863yVe9lbCAm
NI3OYqwJRIbCuSfypUit7uoMDCxtbb5FULliLROZpm2mRksQheRZp/LApan6iWpKu+GFa8Mbd3Dm
9v5UlnYfjsPkAydjQcZCztXhvo+vhEATl8Z5aY15vXQheodmHlh11oW5VNaF+gnqG5zxjVNobdVv
03vzTrFqq1KLH08hSfMGCSc2TZdkHOlhEVN9tES9fG1vRfL701ozmnE5h8JHg0XpyWNVT84xUTY9
NPX4/f7ga1MxHL5DL2erl5E8Ot4zZLOPhUdfbhR4dOTffZRs7v/KSkjkxhV9Khgqoi5+ZRx0IL38
O9hJa9f/9/7oK+lAYuLVeEc59MIwfMNuigpJoEv3kk4K1ZgxoMUQtTeenGsSjw9IR97/0ZVVMXFr
1byMY+05yM4uUzoEFNzvYZt7W9yka8PfguibLTanKY89xtuQVU1ZHtrOdzR40aTaWPcVXzGp13LL
aWxdIutfl/EZCdN/lO0E0AK/FlX9cZ+Fbj/9ZgpJ2ZGKxT3csRTWchY60+ogY5Bf7nMME7nm5UWp
JixDCC3il6wYvnC5pVu/Zh7Dw3MHabFq7sfQIvop1/VyqJbuG42BUsjjT/fts+IUrunX7QJlVzag
8DKRkzs3UemKA3DeuzLUxFRHnVywRVQCpRbXtT7i2vmx0Fu16ZWg8R/CtCqR6KHrkA9y5D9NMjyl
BeKrqx9iXYZZke67jrvG0T0SJ+YuNG/CStSfev0xTeRGAF/xLhOsVhQTCoB+Qh5LUb7EUiMHLvbF
BVPxVBKqi2qOySPY9VAt7d3rwsuNFu2197WJUstFvyRMYvBMFhrScMlfk8IbrqGB8KdA9enZshok
zvQ5L+KN6+yarQw35qSbbYh95aGydRH0rS/OmVPq430nWHE0E7i2xF5GSZ3eRrdPECc49rb435La
H3xH7gN9owD4ZyCiyrYa6Qn7EeJxnwSzPnsq37jTCgzxzrPClD1Naz5VoP8CXWzWyOeEIqlYVu2P
qkrb49yW6XEqKo34mnmXQql541fXlsQ4tFF+rOrFk/Zj0WdXEEkcQc7/+f56rA1tnNR93vMMOofk
URL+10CLUEGeeyNerwQ8kzsts/TsclD/PtJM/+SDiOqyepo7uSUXtLIYJljNkg2PqxhmKQfyse6a
F1AgPtvleICzHPMScn65vsRJ7W3s3bV7hwldQwhRVeVgQsOUPS12+UE2XRxYtrgsSCyzyv06Fd4H
VuaHZNEXh3n7YowJZesgxZ610rUfNbN+JMN8UbO47Fp/k11NQCWt9HMMzTLWoR+UQNB3/nV/7JX1
NwFsdcdGXNCY/Zijg2Bx6auTWl+5bDawBSunEjXcPKcNVDV8aj+OLDt3ukNgj699kl5qWT9B9fjD
vlkYx3Y6OWBu6zCLBhSqbhKHfqaQSXU3ZrHigCaArRup5YHr3H4US3Jkif1Q51sMHysP8N9NwW8u
ZIB2OGNBYKDK/oK+X5XMQT1/zuoskE0CWbyNZV6bgXFsQxTCanHdxxbq8i8W8f9tp+nHLtubsDVn
Bllwl8I4CeoIN+hxYveHKef7LhwmWi2eVeKypivDYbSgdOlwclqSPtsIFyt2MYFqC/P4pPLMeSwb
Owm8WCSHgsRqY/QV5zJhakniTNRGMvpRKPk3d/JXqodL7emN2+RKbDV51ZTfTpqO2DtD/eSVz+Pw
CRCIQyK/4iX3/5xdx3LkOLb9occIkATdliatvJc2CKlKRThakATJr38nZ9WT0ypFaNMToelmZhLA
xTXHcPGLquibAPTFKT4XV6sanpjJYveEXbhvk+CwJMNh1Mk7Ie59HOufneJzyFnitIok4dgcwUia
wO92VDF0NimI434nl/jFcTuXU9MgoxCncvFL9PYEQ3XL7ohX10iRwhBnbsfvGgRfLf3ZnR3Hq5CN
WtUxgUY9yMHxazyZXWvnn1035wg0KbyQOWWF8prBUxaCqu++xGDnR0f6HH5WS8CC4smRR8+kLnsB
ZGs2r39/9Be55TnYLPIamNPMeLRtzcEHjT8AJatzLOQMvtmsXxzpc6xZEIegJHTjejBQPs5d08i9
WmP/m6vgi3U9N0qdHU+xwE3kcRrlpfH0nxUC2ynBBOHv7+erb3/63H/cBwNdVSSYrI+9V1U8XXSp
TVpCgO7pZ88/fe4/nq/BRbGKGH1stXF2yocfdziV35kHfLW6Z/fwXCqTBEY1RynbN6BbHn0Z3IBF
dTVH8+5nP+Asz9YO1BWruV5BWodo2OJNJPUELX728LNTu3bNhLKgWg8RW4tulrcxhPO+OVRfBNFz
AFkXV6QHlr8+xi571AE5VoNT4wfEVz0PHoiufhZFz3FkxMRxA89A7wCdzeijpsocgl5GXkokuqE/
ek/nQDL4mCCqub0+9jWEBOErNm/aKPnO0O+LM3AOJJu1Q3q3jHAGquai8Zo/VWVefvbFTxv3H9sf
fCIDqcKkOQZwL4DQ1hxlnrHfYK2++t5nZzeGhDCNV78GpIL+prXaeYL88NFnx7aH+wlz57E+2rWF
yqLSdgtZne8EWr84tueCatEQyHlGVXysZ9O8Jc0JKOOMmHunOgkd2GbC6iL52RE711bz+Qh5Trym
A8ZxuYbUeAq7++9GZac3/S+l///oqPliCaiFGm88wrFiAAse9hwK//v33fPV48+yaLlSWAW5DSZx
FNEzhY4jlfAU7TBNFGmHKB19s03//YPIOXgsgq3TWLemOQKyrndxn/Ccs2B5ld7wXeH/75kQOceP
MSOU7AxeVVj9TqBlDjrBRDYNoJqlmVI6fife+e9hj5xrqolhmoakxOf4Vb3Hh/T1JrQvoXYuefn7
78vy7+cOKeJ/H+oEHk7r4oDiFdr2Jgj4bewE30Xtr1bi9Pd/BIxGBS5AxY46Yiy687ibidB7WZOf
XffkHESmIsfTgPTz4xDUE0T9ZVjA/KzZ/P3F/Pu5JsnZdVx5c1S3sIIAj1+YSzNPQx5CzTANg/WP
YeK7fuFX7+jsSgZMKkgYT8QJ4/MawSIpGsJtu/5MShKao/+9BIzMfqWhB3dUrf1jcVeuLv1RtkXO
/VHbCW7WjhDiiHW4iRyi0qiav2txfvH2z4FklRQNZe0oju4yfzZTv4+9cYs74qqFFNffF/iLnX+O
JuNUupFTWefQSoHGxyjc3G3n7+gIX6zrOXKsHCpnKdcBTw+qx7bui8gfC6q/Y/p+9X5Of//H0RKa
U1U2qL25V5bXUys3ImDp0A78wl/azc/e0Nn5Nc6iQx5P/FhO/tNYdwDY9cN3181Xr//093/8gpHN
AY1oWx5rj8+5U/NLr+zWb/LFr17P2eGFxBAtQ4BMD07U33nWqzIyRCZltci4jb+DYny1xmdnt/Zt
CAp8WB7XWWi0SWEt3XgsTkGwu//ZCpwd33Vo43XGMTv0gwD0L2DuDvohP2MEAA3230uwNMCXjtyN
D5D5ry7lysadA7eI/O/f/Ys1OIeHVXyhnUT1eOjpPCGZCPxUtjDUjQYDjz5tir9/zBeLcI4Tq5ve
VRbipgfX9k/tGjwbd81nKGR9s5W+ev7pbv7HPl3KyLhRuMQoiWcYpgXOkiaojtNOfafB9e+tKHKO
FDM9tKTghx4fiI438QQ6JoBFL9p3VhgrLg8KSLKsCrH8rPlOpu2rH3X6+z9+VDy4uosJFDk82u87
zzzCvqbKdbD+zDiLnGPGYujSQPSdhYfBEH876BXSZb4ffZPRf/X1z45317qOmjkJDxLGaGjqL2oD
foN+mCCF+vz3bfVFeIrOzra/rp1PuI4OTRCUwdPkguJwE6rK/RnDkvw3esz9PyicerXDwuBALXvp
nOYe3ZZvbuavXs/ZuXadiPqnxOIwl3EJSFW/XYHeycow+Q6Z9MUnnMPE6jiZo6ibgwMY3LpYIqgl
puNU1k9WoCb/+wp89Rmn5Psfe3TwAjGLeQwOdbCoA1xmkG47fbxbmGI/e1Hn6LCGwKS1hl3aoYNU
Js10z9mvAVNOP+sJoNc/iyDn+mVQu3bp1Kng0Bk/vvXMoG9EMwSFrPv+9u/v6ovdeo4Uw5QTtPe1
Cw42iZO8N1N33a1R8x0w5Yt651zBjLirGqSFya8f2ym6Byc8Hh9DTImbgankdx+FsFKv/bZ/CBgo
Rw8/+1Fnp7weVK1Fx9aDdec49+Bqh4YtW79Z+/8MQf633iXn4mZ+P/UCcqv4UdIZU6+ND3EtPpjq
D5Mf1ill8ZDVy3up1zIlij0CnthlpJHvsDa/WmzJ0tg3Ba2GdMZDytDAXFs+RsPwNITJMy/ZOwR2
VVpWfnOIeD/s5m6UKe7xGrcI+25zfbXyZxkCX4zs6qQND2Zmld3rBS4ee9pH0c9MVMj/YNFM2UHl
OHIP0D4E1asOxnEjY6/8Brf1xfc/h50BQ+CWYnQplraqgKBtRCtSGmnz8fdN9EUUORdJ68m0hJPq
6GGuYKLbTKY+ymUwRUAJ/+YjvvoJZxmCy7uFr0NFDyhHXdi32nDnQFX5mzD41dPPMv2lCX2y4O48
1CtYL2nfwNO3tLH3+Pf3A9Lbf9oJ/3ISznFnK3xZtEC/7UB6brYrRKcBt6G/sCAFUTTeYGP9IWTa
N0mEDNd00CpW5ZNu/JfVrW4TpV5MFHxwl706/SzzkHeHtQ73giU6CyDRlUwDuaJJfNETOWTJ6JZZ
6wMj1rT8hhLxOgNlmgE09imjsAQJBUcKJjptKjAUdeX82btBrkwLt+L6pZmX+9BFGtkR+hS1cHZo
2HxpNXAq1EGkiJ9Gzm7rvi2BxG0fawPlK90UtTaP0H6+JWUsitNzIj/atozkYlU5d8fbdmnfnSBq
syqI3itoQyjSHmIUzpS5W2Dsd53pH/hAD2MUdGlCxk0vQMppGHoOPFdBu41CntVgBYOEd6SUJGkV
Cj89fW8erOvGt4CBj70bpSWBLhAkCi6sgMCRgCutp67HMTwIkCcUkxfKC65Zt9DUSeqtUP7FqIOU
yfUwhXHBgrWIbbnnYX/g/XJoPLIHT/UJ07lU9+PVqfskHfo4T+F7xczVSMWVpe0NusIsW8v1hqhy
J2rLs0RUvwC52pxer6xdXdAufoRRr0xXT8kiAG/LVPN1gtOTlcJ7pdDQXcy6mRU9xhN9bSGMHMT2
rvKmFyBFL4c4iFJbErics3XKm6p9P73pSdob4RtkzFo8GNrcE90XEFXbUUiCQ5l0So1V8D6I2aZp
uuuKkCvZL7+TOL7kio7F1Hu/p1bvfQiK6ih5mroOsl1iA5B4Ac/5DNa/v2NRbprSAZAYf6yYc3TX
FtM3zdJynHi6LgoqMKK/92vQ0tbVvXKk+4h0KExBzPzdceulTey9ThGvrkk0XLiugXGL7z2SRDqF
G6F2LEfI4koehptJ+LddLW7cRVS5V3rBbqo8pwBXeMpl6wpAc7z2BggtmvoNARmtb6NyixtAZFFr
hwdf6n3V1/0dN6DZg8B0DWPkm65r9UEPtdrGaLQXA1sZ1rh+jUUUbh2oKWc1deA7tOiUVPIt0EO8
0bHO63nYzKOXh251X8p5SWXXelnT+r+TShbJQm5kyO40az4pBK6z2LMmXWCArXBDAAO6dZQctmxx
/HQs6x1ZbZMuCnPFviFHf5pg01RlaGSLjCZO/YbS9pH38F5wE7ZdnOgJpO9nDyL420hWW2tH6AbA
JIk445PR3dbG8G/3FnknwdrJ1z4ZMuzbi9Hz3paTokWkLnwhMzcxhdIrKQToOFmXkB2DgmbaKrHt
AD/LNYVz1BKqi2oIUMqXTpB6rjvnQdzya8Pdu7ZiHyVObzqGwwGycSorZVml7hAe8N1e0MaoutSz
BF+zmuBxdtKdlvUNGYYrb5VePkft75aIe3A6WSqkbwGAEddq9JtUDFbhsWuYRovHDp2cdS4NgThG
q7YEhJJh6D6Wbl0yL4iXbNFwtp7N4u0rREq0Auyf08ab4vkeiPo7VtpDM5aIZzJ8ABPTydcRdgdd
9KdmfABmhaS1CWgaxN4BbMaXoGPHuUqeIjQ3JWsenUYVkDrIETp0qubW5ApgoDaoYTNk70AvOs3L
p9/41z9FYJOMdGULObWuf4YdUZSinqzSOhoQKtY4gYnleKsJP7bDHBdBE+xcsLig/ASwH5XVWwjV
/nxQ7baBS1vqO+Gmd/yNhTGrHzFEC5BebLWDs+d+Yb1OSwPptnXpx7TFdD1bOFAh6FGpXb8Gl9Zd
4EwRSnngvu9lQzQekiGBlHUMXU4369vapJK2ubPWt/XavEXVcg/Ljx3xezRUYF1eAwgfe1lXIquN
hxA6HwPb1XH1MjK+i6LhDs0FDcd7P/Mp7D+VWINd4nWfxAxrCnrGXJSnkB/ZwwTLp7Ia864u5zQu
p+EygMNFzOvuehXJ0Ye7XhhMJ/AmBlyJe8lmP8k7j45prci7569vUwwjKm1h2l0nFU6w+wIu6rxF
Iql2oJNDDDHmFGbI0/UQtgSRIbmNZnFpku5AR7KbpeYwuhuLUnd3QqvbRstkW5kozkK+6qwS8VaD
jtk7GhJTtghdSFsu0bXP0GEKtZmyOFbvkW+abFQavgf+GOROu/52FTb9sMyHuFn3gQxx/mtg+eEx
M2Z97Xj5GPJhr5a+vKsYfA2CCneCaG1Rdqxwp2UfQ2r5JjR+bsKF3lG1pr0LtYtyneTzyKASL9wa
ruZYOBL5V2USPUKC4QruluXGMFcWfjmsmdSdu29Y8Ms6RKbcKExHhmBK42B4EsvKUtLNSd768Dxo
wgpzsml8Id3opZwjji2q7TN/XjEUourTc5TJA+IuO0ppudf+HGauNMBKxWrnA45SwErFzQ2clfMF
RObtAjuRDJCz63iAMi4SBBy9NYNE0+ViyjwYTZgtaIHLpOtyYGg/AKPc4+QdHLukaorCX2ScaWGr
ld1Uw8S3bjs1O8+6+qqe/O55Cqfuoqy7pgA3EbtVEidVPWkfGQnbPA4jAQ/dRa6pqtH0TSFzvmJu
oNoksySCGqDHoA3UyPEKWuVlOimKmFUFIsgNHq8Kr7WmAuVbltc9mACbdoAzhSt9U2daVdOTxXnK
WR+7GmGiajqk45IXNpHdI48jZKCwpMx94Q0Qox2aYnRkdQhotz7bRcuNh2Iq4xzYhZJKJ0yVXyGs
Na1qqtTOlH5KVobpGtVB3jbRArMFom6ZNONtlXhuXYx+Wd/TFaY7dZsMN62ewJqE6f3wmxpXPodt
qBYQR/SyX8QIag/hhLI84TWxuD6FuJ2beTv40bCD81GdBa6FQq+kClAEl86FXnj/VNbAbwRa2h1r
PfbpQFb/UzCorYF2yJurtZvHJuWCRnlpytWHs1o3sVQ1XbichonD1gZ+d5HEjixMIofUONNQwCY+
2PC2djcDMtYDFK1lEa2MXSrY/RQuyo8tFF7rdzpR59om1FwlrZZXhAd+AYboWvDIvYP3bJy2Jfdf
qY69GxRy8BCZGNJUnLZbvXg2SW1H9INFfpq5bOQn7UTvSfdIPvoGg9Qg9tciZGsMgrJnL5ZOio8x
4SbTk3h3p/a2L5t3KlysO4fQNooKZGzz8gFwv91oHfrb0qr7GCT7FM1I/QwKjd6QVSxZG/cql9XE
S7iu9+61hbLLlp5mMgh/aNDQJcRokpX3ftTZTCw+V0ft1X6ZLXNE0nUiC8y2k2tZNiL39YKceB7D
DXya6d5xeZVOfPGehB7CixqCtZnXd5/+6u1Hj/GbngbwbTPR/bi0H2E7J0eA67wMyfyCLH0O/0Cq
rEpLpGNwbLI87cCqT6Vl2HQ1SIZYK3LpL42Ttp3oNgMz+sl35/7Qg7V8bBPfQ3HeXTseHdKGLuMe
2B4v7ZhNbO6XLMDxrZoDCOD6D2drB2X+hW86WADAdELs8b1Y2i9T9eSzJbnRUx1nCIw0g2BmtYUg
jn8JEZbpWbuDWxYiAnAuHU9NcHgCRpsI+z5bYxGmGCjINDA1rpiYidywvsxAHcAh0maEtUWCMOuN
w5vpQaCDrcIMYTle5WXUVG8qiX7FJpoz2ywAbMU+9v5K6T5c5utlWYIHiv0FVSkjQf5u9BZzhdtW
DQ+ED0NKVq98glgGLqVSfWBHQsDHC/TBU85VVK+sGKaoz2mp4CXi8YpCWGugACcZd+dTs2Sa9eJg
6gDSmk3gZx2+JGCahmQhmeujDiaJiksNue66KF8G3edBBx69dmmUKViPQqmJyszzkafPcxzuvGr6
oOCsb13W3yym48jcGq9oyfiAxGt6XqQM4MQTRZsh0ldjgNy+Fb3Mg0rXBVR2y30ceo+K+0fkpS3i
TsuyOrLde1UHH0QaBVlIUA3LNn7FT3Supr5ftp2Z71D/mpQTAs7G5N021FNXFB207aC4/RzAKCy6
kb5NK677ciL2IZ67Ng9bSEyiSaJzn8/2zl2Zn3sR9FKr0+ZXPo/StR188FrCKTO1N2dz3KP7g3u/
uYjhG8zyiojkioGkvyXcvLFad6k2VGVD1VKUdm7bpYGEAggSwyZzsPMBGfJ4PrKOfkasb7erQE49
S6RmXV8Nm9qxYuc6TG4qSPXmpkqCDZ1ljEDp0QJuiEB1LN6HEzbQNmrscKFFL/KZhwHejPocMZdO
O5g2qRUnN/LGe4lpIGqModxZpfTeVpPNaRu8BHXV47S5BD4PHUrCOsf/Yy5ccG12XqkfS9aAze25
UxRtg2kNPgaU9RftMjW3Y4hJrpuocONx39kHooYgnMN5gSzuk1SnQUhSrvnYUL5frPtLOq1bVE44
5JWcgkMzm5caWBIMtd2rCXvhWGEIlDZVozbQZ5DYSVGf2mB9b5fYzZlAUNJMiE2IAjoPLThkHlr8
tzroT/aBLChw35RZxQgaIHZytuDyhhfB4CUpW531psaVmCtPTn+kUt21xJa9Mg7ULNOWde4FHDUQ
qoPguTJNA01THzV4Pftbd25fxsEMR5CL+IV2+/Gt8m2Pll2T3DkDnjmE/Udomy4bmyhOCeJwWsd2
fo1Dxl5CEjVZB/hrYX1+13CvylHxPzXt3KZzg85Ao5ZF34xGly8uj6m/MSU09WtUG6wqRToEw+S+
89oXHVRFkDw7feENEwJGl8xV+MdJ1r56KDuPoe/TQa4Fjra0qxJysS4LIn0wBUnRTmGYDqU/vixO
21+OINJcovWLtLSWKrrw5Dpeu6AkX/oazMgiGcP24MJm6joKoYG90cngIoQhlR0A4APf1w2zKYKV
hE8m50871epqRM11Pw8j6XeJMyu2XYlcxtS6lqazL5C02mFFhR7QfiP6kV3DPIDSNI44CgRcqw7m
Zf1EioZ58WsQsK6/SIj2PgFztxtXLPOHTmY8y57cOV3CoHfjV83YpmvvD5tRWYuUdtT7AT+VZcYb
4VTjNrCRjOMwF7NFpwIgrMw4Mc4kRnMFX9YmR6FcI2iDPwszD3TdPQsVCTT8tzOP2926SHZw+r66
C0M36RAaOXy/4Lprq5SJsH/kSbi8wRRqgtJeS9BMIJHsgXGP5ssO6qwZOF5h1o6OCnIyCIdj9C7V
FQ6wG8E6bIC8YcPWT4JicOeWZfUKXD9oCVEM56Cdo4chV3U8FBT5os6nFnaJqEZmfVVNSXsoPUni
VIXUGY5lAqPXPOC0/ySi+UV8U25osvxZ4A+wF06z3MW8DadNHxnn9xj1HjKtRZboZ4t1/kXdML7u
vCTo07hrxPO6xDQd11E/SZTel7XsmUqtwD01rwnfD6wUmbFTkAoBYTWKAXrOoHN7GRnbbHGgoJOl
ohIsLQIczFyxyzlsZkjHeGMCbynkuyU6NrkqUTeUZEHRFDmjl814mRnIQzQfoPrE8xCLdFjBAL+Z
XB96PVHN89qr3Qx+AeMWOZzBl/CbrR3QSJTtBNKZ1RLZddJBZBdln77AcAZ9EEc1UzaUyn1Leq73
kgALVMFLJM4cJMd3zZQkd3Hg1lvt2WYDLX/A4UXSbmkTuimJ6+UE81dHGrniTak+ySASgOrdMj3d
LXqJU0w3xBGlO1IJjOILN4ng97S08284Nvt3iWLT5bLUzlWCbsElooOPVtHSHsOaNVkr2mk3Igim
I9Dst9wx+tCR2NmMC1d1bvtS+deQdoSAR1ld+YYvv4nn1MVQxt626tz5NiE03sWN99IaXmfCymkb
zsIclD+hxVCiMdXzVhxmT9gL2zB9QPpjbg3UZ/PQc8q051Pz6DWTvis7v96bFWxEbath2yeOf40y
wOYk6pu3qkXm05oR8i39eBMs6IoJRftsNJX7q/JjP3NX3OnwaK/TBhyxq7CCACXrqVPAvHFEm5Yn
6Un7b9Otq91MQY97ooKXuNZoz4lQOLnrTmsmkF6j1bP2aD5EolBuZAspxmf4xaprf+3N1iuNk9eh
/9tMCa4Lx2IEwx0dbAbBvYs6SMIuRQ/2tDUG74J74o+dB5KC4LVmzuzwfevNMdp9yGeuJIOPWsVL
W9QBeyUVjN3o5LhpGC7y2qW2OcJP4BfK1Cb1Qx4V5EQfAoniCTLt6s2F6xYmjWVzj3hhboXg/GYa
vPbAotV51uFAP2M3cm9KKJpiAI3Q5xljX7TQCMlIbDYYwFQo6lhylay6ydXcofpMnCYjKzRCRk3t
fSDjoPDtAK3tcu7fyMr5c2kX50IvwXL0YjQl+VIHaZf0iHFo/KfVSD+bvqu3ZESlA48c+AjElQe9
Tkq23ep40Apt7AdqPXSWu4H5bhq5Dd91Q4/+pKBsBySPszWkmXKG7HIjsPXRrnSfQjEnl8vo31Yt
h/tdABmF6xGu56nDyhp1qtYZ8haSEi9YEWVnGNVKNmfAvEx7lN1dVnvuixkqmCd26lmtEpVzX/FX
ZJVDVrVjd+yg0HrsgUgusDfB7R2oOZYOh5eTE3AcFLoiIbDkpk1Cd7Mqb9zUJRe4tpsOlz668Bfe
tI4F7vbgcXFkggt+9vYlzAA3tSUT/hUU2atXPfh07ral28mcCsdkUKwhF6Sp4RcI0cL5yvhzgLtS
0nymQ3jahQH6oMhCWujppdPYJCkpu3lTzeg3h0M3wpuU2cJjUtw4UEavU7k6/HWaRlxG4ciL1S8T
NJjqFv16HdINxKxtFjYBeidNZHK3rMIKDUSPv7Wt4r9Qd8BoJZqSMkOJaItJogb3fI5brobBhde5
Asmi4L975ow3vsAwxCzzuAE8l1/7E5CayJHCO0xf4k9SYnu3WDEYhgXNATZr0zsSgHBbR3o+iMgP
DcYt9fzhkaq9X4bePnXWL6GG0VZkH8kaow6LdncLbs9D21uag2QfbZKuUnfeCC8pRHFkug2y8h1+
ES8YWlCXbVk3nwRjtXRBIvNc07F7lLEb39iwRudDz5PO2RRA0pJLvRvZSl4jYfGzJrW4GCEkEEYq
wkTU8D9sq2t/ROhI3XK1jw7T6s8koZRERTLcq5IDs0V72HCiuZcOJPIeJjOISx8mvc89L01h4vk/
V7SRbHPCmzwkwaAvBGbHu7pMPCR6PUy3YIuFF7GCStE5QZ23gy1VHjg0OdgBV8EQVdHzJNWyLf2w
25KO+Tdt5Yd7K2Ml4YUX82OiBFoWfHRZDaaYnOpc+IH7gNNst3PsO3XehXJcNjSKccMvwbg7PRCz
iArbhA39nas4IoUt3S1mC+KmCnhz6Meqykf4ewOLqPYi8YejDdd5A6h08ClNR65aF25ncpntn4oC
ziYaZ7LATmPUsBeug+bZyEJ6kTT9lEVdbfdU9xrFjdF9mPlxE9010a/FnZcrzYI4ixWCbGdGSK6r
WuZR5UHmwNBj1SXXfmUMJmJgB9aQ4oZn0nYe6NHAtkw7+l6MfEgVutro/l75lD1UTG2GJjpEI23Q
tewfumRpUrTDcClR9INxRY1qLrOgLN88ZOFIMtcMGnSvKiIbHtEHqAxl9eQ8JzjmyLzE3obOgSIL
Q2MfnD8MsEy0AVHisLYjOZWDWZWg0Eb8KAny4WFiuRbjRW/YZYjrFv7TQ97pkhYaM4CMMqh/jC7O
YZ+XXfuk4T8JhV3U0Kg+pJx+9b7/0usQrDzIKhOSLWp4HmS3b7r+MnJVZie5wX7LqZ73Y+zciwZU
Jd9V29UjSJzcYpEoUsV0SGoMzsJ4f+oPz6r7cNrapr7qX52E7Uytir6bD1Fd3cwr39RTt2dWXhvq
hJlXG0yLnRcgXS+mKDywqr2Tibz2rOrQMwRmdybP6IL9YaK6jqnzp+wXJFYcqVBv0HsHACOr3SHe
j5G9jKC9cQwbzy+6aHyvMEswYwXx12C9jhu2R2K8pwj9o63uktW5WJOyqEz11PnxYUyi+2oME+wl
/S4dzERj/4k5KgsDfTWxsMwTn69bdK1BqQrqTK1BlAF4pVOOCJu6oXPZgHCbulW4Jbhc+4A+Wlbu
jS3/UFqndT8VJMD0y3cwvQn6eSuSYGv76AJu9HzbWHERx/G7J4aPCCdxhwS9T+GncOVDtwe5fFZ1
w74L1wXt5RD5K5QhAAiBayj3bT6W8CmAPcJv1Ek1Rq4oMyHIIjEbWR/btWx3SOlYbiT+Q9M6F0NY
3/KWb5I+/oBkfvXZr9V7hH9snbn5iGKTT4H/1jf9xWkTGPBcYuD7hxVS3FNz5XQYCCWi+VP7dIeo
9cuZTxwMKKQ3CSnwkcWAQ8Q4MijwG2JMP+JNA9gBT+ZdLW2OCu5uGZPCenVBgzYfXZKf7HhreA56
ys3VirLGRc6E+RSUmjWmqZTinJYYMTsDO/rWvHFfXpmo9G+gRl1jLovcj/w/R2e2FDmSRNEvkpm2
0PKqJTcSSEigCl5kRRUtKaTQvn/9HM3TWM1010CmFOF+/dzrnJwlbcLos82YtC5Keu9v3xmnkg8h
L+het+w8jk3U5hYRHtKqY8PT/QNbaVa44baByVQftZPenILB1kwEAP3onBzrof7EtZfw0S1vXGus
gmtZEaG7Ygz1vro3Ta8dhTk3ke6tA2e40Z/HodSZgZevLPd0Yl7us1GOycGx+zz2LW6uVDR31Oc8
LFyHnS+jMBFueI74wKoLb9gYuG1thUm+rtE46Tc+3t0X7f1Zp+XF7ZfDUpvXNNcp1x2NmT3rPlMr
0onbC+ppPsvM1uNeJESDWvfas38I0XokRSTnOWxIvJ4Ji0xObuJmZ74wnVkemmGaI9ynZlIHU68z
AK9rcRxEequldzEt+96nw80TJvs/l1/6Zlzt3It6ilp0vGwknklHXlWe+APK3EYbt8E3v9E1N5fH
ZV5j022O/TY8rUmPEJSaWqh1+Y/t0t041Y/Rt39yPj6UeUMdgaj6sEZ8C5qsPvoMCHOn+Z6q5FVP
PIfJl/lYTf2zsTrZSc3tf83qm5FcasasSucw7V51rzv3yrny0g5hg9iVonb4zaNTjNnVW+oXWYwI
BWM1nI2JoL2tT45IsO1x1EYiJXiIGzV/bBahZsp4MHRWAFgeUu7AnHSljO/a4adayJRcjT+lZca6
8rgMjbQKp54pXeP5HPS5/pBVdayK/joZafE2L1MfzZxT886Zuu3d4TFO0vJ78HQbatp8LCqHWmh+
BT85GKb2Ytvlg1+1n2NTPnpVemaJh3M0Ow+9PSmaiKVNbL+xm0s2VlfSe9Tz5rL22/JCrERNNGmm
HkxSPy8JG2e4cnKUwzlIGEAGomtCS6g+ThuKKtTeasXaUTJnVbC9bOFe1+FYjNXv3Ey+nRodsGNJ
mGhJ4EINxsXEKurKtqJcrR8ZcwvEp1gsxsiYiKZ07jiHwD2Lh2Rs3otto5Kv9cirShnM3nxr2HU8
9suj0pPzbPU3prTc/5vHscoHVtZg/PUyTzET3mcvVfehKW9tXd6zecsItBqcYDEzmlSpfuphWiPq
xwe37+3YyZURLK26b4XSgpl0wCMFqHsrXZsJXl/FC4s2A7tk8CMh04K8ybqQk+0hGfKYeRt5XI45
fXbYyk5MgEk0zmI1wVrQdQfzIMowz7e7kW/MMdIXdrx+zvqqhSx7PnjKeEz9+UzQ2gmqkZiH/pjt
P2rpG19UNJQS+X3NKQc6Bx1v0eyr9M2DKKb2Mq8pREPOvK8Q3JxyEy9e00Zd0nwq2yWyj2+rBTwK
UyGLsCvTm3Lt4dz53bO7scUWtiasS2fH13VS3jg5+V32j7p/sNz1pU3LX6xjGgPSD96Ju9V4WRMm
rxrLqFsScEN0fXU2p8JjG5jnPLpZNZxwA23B4pspCYiyCr2U0KOVGHvh/0xacsD+KGKW0X7k4/Sm
NfWhSjYjyLWJ0qKc/mmZ+9v10Ui7OkcHVgJ9Ca9wPNqrT+Hf/tVx9IZ8Gx+ls3jII0x158X5l7hp
mBbDwSoZzth+TJf1mLbdi5YrqmpVvyU+t43hFn9dF+zZ9+062EaNdje/+htVFKVxGRaq+mv462ub
ckBU63fj2y+joX0VE/CC5b16K+thbbk+ZSrvmAQMzMoJx6Rsr0/Qg8chTZcIGyxmqnL7z8+GXZ47
A0senWl8yqbVDX1zPLu8E6IkU7PR5RaW2fxPKwmoqwrry1aqCl05LTdnaf/TlJYSuln7p9nqtGCi
BJSVekHh6QKk4N0t/O5MzZPNg5/4cxtLTydQQBt+LStzInuw3seCV6TkGQqSydBPPpd8ZOjuy6Zr
jNv1O5Pwo9/Ij0Jityyy7Ml0ddpmR/wRFGZFZ76yWezbL4z3knPLmrx3Z5nupd5dOEq5/Dz0uMlu
Dmx4/jfk+mNWT69WIlDSYIe62X02WxRzcpjohGqK3KKlsGq06n0tdfNPOwhWI62mGftd++74xt40
G+59UN3u0G/N0FtVetPHdI029oRGJRE+36tOO1zoKXRYlTKdRxm+b4Bg8eJ7+lllnryIRRw8IksD
rbK60NAcM5qzgh1GQ5nEfeveLEsDf9Mahmut/UtBCj5aaI+B0/UB3UGBOE4F5VGLj9G08BepwmGV
Ez+1QbSTzZ5p+rksyKbZfbUNthJyF5hEtzEfeSs8cLXNdboXOihAWCH8qGgr63PLQFH8fG4+F2jg
N2CWwkKvY6O9D8NRBFmzNf+gydQvhK0kdglWi1OnfisS73Pjpws33Z6fkSiKaOnb5lKYnNR9rkCx
2hFPd53CBqw6/MjMRZwby6uB+HOrNH6JOpHvQk1PU+tpN6ejcqt5fJmD9CH0eXJgWaB3mlIji1kC
U0YQRe6l4MaxD5PNWrASlDeEZ9Fe9RS5kbUkPu+MXwf6NDcHdJUmLBEnWEXPtjsqWOeeqra7jITM
HJ3OXS9dpeZXFtZXIYXPGrK2YX5jMdZ2dWW9fVDiPjcpgoGlRo50nyk8iQTasabLe3M0O721VXHz
S/2jbtv02rKthuHSUDyTGOXhixldJm4zG9JV2tBsdfb3PCyvtbLlcXKp6ozWHkOsmgV7/pIMINr4
z8q7ihHEhGKiNwTBZtQBrtCBOqbyW5/b65ZvMz3YhL5Vas25pmJ/FAmbFSR9+alyXJSbthzAbthp
zghJOxrEqXMmaa9Jy7QLbePaJvYL7s1/3bIuL13ut4dsGvQXfRvpP6AL4soS1UHqDKiUoCYiHSG9
daDb5zyrki9vltWboVdgZKJOj2XVt6d6YFOoPmDSoWwa47wHtidU0T56m0O4lDRG2C2GQpWs22NJ
uncgXCaseS/Bd4xheq0qe2Pi0w99oNtC3tLKMYtAzdt4IEdKR5T0W75cqS+/E2sb+GQY+WPbbWPy
yKcvrhGba6z8EIqk8HKls6StuifsjQvkIlv8NkpemUM9tZWpP7SEJF6rvudLai3S9dCktUdNJcml
TOw5wmOJ4O5mxsFgT9Chr1brVPjZe10O/9KhNaK8YfrfbuYEOpN0B8TaIiiHYqCXaXO6KIrPwQcz
m1zapaQ3/3puYQWmsN5sfUB1EKY89V4rIvD+5Jz0aY+8jKro+2YZLZXRRDBrxWsxaV1QVVsbGutY
hO3IaJLp9PpYuL26NRaTKrmCQ5SZv28V4mPprSkPV8VQsF7K1zpJQbuWZj0ZiSkvtjnaXETIeMEC
PJSFfT6AT3Vdp5FnnXQgNwP/xdnsK/8Fm/LznCTrs9yf5a1VT3ToEIaLwTzbnj+0uXv3jZwVw5vt
nJ3Mfyhkc5bVVqkzj8ry7ZmSn74hiParTlvxpedD40euu9hr2Arm3wEDfNHHdcugjuRQRDSCfJug
cmwdsNt0hRsBvoAGaKteSkTHtebHrxyge7BKR0ZKKExWsHCwr7OfDOUR1UyIkHdLimcNMyjwgFh3
bNNL3Be74v6HlBj+Fg4oEh8Ya0Mi7oh+AFPf+j4obWNkxXQ1pinW0dzxgq0ssyxsOofPYO26/KsV
Y9szpS0G68xkw7xYVDpL7Nv6yL6ARrUI16Zk3i7txbVgsYgMoE30SUEmg9L4bW1T+TWWVj8CUGSD
ywC2t5dTzlrDj2Xp90ufPFV5Qv00tasnbCA//pVS4/ev6deMMnW/mWeKcOqEz/owm48l9jHjpy+m
sVDzFXkBZTCwo57qSrNG++QWLloGpwTzSL4y2kNhO4V1RmpKX1ZD126NV3cU913nNHFfTuXFsQp8
cRODhXeXD3O5slKg9ALP4/kNRppvFWhZNerRaFlG9ghy5D2JipUDwTjq6WuX+cbDLArUf7GudR4m
UpS/07KsPnSwGicwmqHmn12aprmZGPy+hTZyaxqYOZGkErXatCVgYmFRjZKt5aan+VyKHvyD1Wr9
RRvRjUMtzTofEWFl7xQBHxnWMXd2Gq6sYm1Dq5nh7Bh30GXazsRMymjTZ90eOpDI2VHvpWv0NzJO
wTPnXHa/5ILWfck0DYiu15OCpVbVlllosXxIkehn8bMW6dZEfmeu/6qaIVRQZUZ779fOheGzK1Z6
TRUdGe03F7UxVFIPm8xC8s2XycsiMoqUTSFDfkPooIZwuOumK68U3yhRtjP3n6lbcswzG9rAS1Ze
40Nmatyy0hIZ7TSpkx9qMzq0KilX7aKZJmSQ1WRaFjoYJ1VYj7aj0EOckgwnNUFK2D4YnGUj9z92
TmbxsrQ6EjZUs9FHo23yeUCnU9/aw+r1Jzz4Mj10FO9tMDujTcx96e5Okc5kdOT5Gs2AnKQwIl/N
kAz17Aa6mA+zb/gjmhNzsnj0PET0RNA8hII1k3PcuWkvQyHn6bOdlPU1wL/7l92J1IY2z/f3ypw2
oyaVuv9qC2V+VGMp/6F8QtTlq8+sIgdqpqjzdhi11me6I6uaK6SSUtqnKiltFdHDguvY+aDeVvK5
LGZ/kzHS+nSlzkRoYR7i1NtwpBQVfbBvlmMbUbZtf9m7K63YHR33NxKvGGJW2fP02LN0ji7jnD3v
QGcpEnLCvB14SvN35XkW7gdPTne/xkAHBorAzfDU044F47vnmu20MiQp2V2jkpvvz2ZIOwuzlq8o
9kqt8Dn2GvHUdMu4nmlq+fiqcifDk2WUl57fnWQQ2Y0l42ADbANOZnvrTQT640rgFbNdvV1UKP3+
RGKCXp4MtzUZ3xobBxMp+dWnZB9VFhmMYNtTNhD0Gjj2PLqhsBrjrszEJK6pnRjpc1pbXjQuvQOT
Y/dYBVAXGDoV9oRQ7I9r9dfEow6wbtUWhclsFd/ItdmfAt0XLAz134yUAqIE4LS69JL04yxC1O0O
H15pj1iBkm4Yr+BBrYEPaxRvY1/VduDvrduhA+fpnplBNnClLvVH4E+NJ4iQ1fSKQY/tK5oOXBl2
rXF2G1mPzisACpCdFl11cT5YZgE3qltGOGjZsjO7lo6sxd/wWnujZwZbPnK8U8Ikz8nUcriYjmre
Esfqz4ZXMxGb+Wz/+F21PrWF1vzZfCG7cF3txQzLsRBsSkgnxCVvZQSDLJHA1Wq1bWxBXVhtFVmN
IMezgUrPgslqqvSWKN1wnoTRmfAqpaOlL0k1QLFg9LePaIFgLKluNf7DtBqwjW1DGs9NTCoJpDUA
f44jHwA5N3b3WAn3MqwKPnMXMH2Ipb2sypAXu4dsm/+4W/mvGLkthh3VJxeKyazl3IDZIR5k+bfW
1rsmqammnCPNa02mUtP2RWd845oPl8m/jnlVRUzODqW5ovQp2J5+e6QRvTJ5Om+G+cBo/mjrjoNW
Jv+5lf44D8ZZpfMJH9AxYfwLbmjQgxbfnkawgF/ap6U3eV2GP9Dz8BIK8mJh8u6a68wIdID9Imxf
yPyxyae3lpTS2ao+KW9vnj+bB3/mlSgK2z30MEdgnhDOxRND5Te9t2INMcQQw1M9Wk8OFQcjvJaO
B7Ju4VlKMeLoVnuxUAxChmL9YZqdB51jM2TI+NTlCZBONsAmKwJem7y+Q3g8dYPxNmfjUWbzEDFQ
o6ddveGEj2kNzH67WFn2OUj3U6/KJ6+tTp5WP1Xa6gR895+oRKfEKOkoEuS1ZHznRpERTMASemMR
dc0Y0dSBUC+sM84JuTJzVqKD1l6Mfp3OJjx7IfvT4EEoe815Lvw39H3US98/2IM8ZV39arDoPHR1
tv1yHuFPSl+3ya2D1C+6MDPptAuJ1tqOWmxZm6JwyykpuHQsMbxYyXTpU9eKu7H5UZZx5gn/ScX0
a3JasOccUAQ4iWF0eqUg+DD5bMfB+M8UDDkUNFpTnCvwT3vVP/bHEfZliPks77PLD9mS5xhajFyi
tIMISkHFu8K477aUrvB/W/SVh0HW3zmPB/hFcVhH/tltbM8l9HXaMa2bt/IwZyTu1En+L7PXo72p
R7yVYFvae5avfwkHvXh8g7S8PicttViQuc4DtouniZaUNbTqJF39v7VfVSAn47jQ0oVrq3XRrO0w
mP4mQNlSS2fePYxPG3xqU3pWsNn9l3SZPLG38eAWYM90TRd7mSmJeUAdxIRmtL5nw0ErbNQ7YMsv
WOP62GrafegxS+xmqbCXtAtMzuHzhuma5CCJZq2NoZPPv0Ypb3npoesakExmN53amSUANYKF5+7k
bRpbwJq7pLMYpmCeLxx10jH/eEB7BkqsLKbih/oaOALOu/9k/RwViAkFs6zilHfidVvKS+K5t8oV
Hz57tTruG0b8zXOpZS3F6HYvPfXiWeLBnmB4EnYeAJHPF761j2xg6G6s8qFXIOlg/2s+fKajWAPX
3c1lonndHwhqxLfBoD9Kx/7oFNrIvDNBjWvGHjq+eKurtD4kdv8wjLyA5eQuAaJsTJmaBcqwjsmw
3B3mDWdOijciQ57LgqiHNauCQpv+2z8W+HI0Xa73mAaapcLTgUn1EyrW3dazV3OefrvkENQMfuq1
/uzG9tH2SmJZuCZADSJt2v5jZnEuLPtlboYxzsriMo+zfsyrCS8jitTKCKw3iq9qMH8GTfKD45XM
yvRkjNatsP1vUiEiRq4QSvmntRkfoz1fOzTyqGmmRxIqflsCTFnIw1D2fzOwzf1jTfL0vJSeFsJy
ZSDOw+dkqVeX6VoAgR8weAd582hde/VfKRhXmHP6ru8iqJFNT6LIDo6zPDgjNVZSHdx8+mtOCUWZ
lqZxqxChJ7Ls2FY2nOXgnMdl3WctT+sucFB/vI1V/pzLPtJptGNrz/7dtvRxXKo8Nu3tKUVI7XuM
k2n3WeECZE/3r3zaXgohFTfBrgoADhfmScvlK8tj5U6YxeOSnTLlPlAq7zEZOnvDZ//fKLUHNgg+
gox1MRLTGUcAs13s3d9+mdCkrkv/w1bb5mTItDz72aIiffKt2La4wCh832F5Q7uRD7W3vHv75KAm
X5Mkuszs/7iZ/K/NzNhuzXj/gXyU2lJoJxjdLbDNmgpXPJWlS5C5Oi2t/6gxLxMriKJRVp866E4z
Z3c1OY9N68SdSO+1od6SBRDPy8+2MR9IJL/6xV62Sv/G7oRDLgXG7rI4LVicpnpCzcXVEJhO+ykL
CW4jr+YeidvQOnNufHi1iRJI/jSmpMtaGz92woskmkNf6FdR1dFUZxBDwxlpjmoupU9v+z95OeEM
EGmg1ubY8RuKFfHcpGZnH/SZH5KVMEZ9Gq3puvr+S9OCbfo+C7KG7j+GYK8N1wB26veyY9zaD46N
cCsit+axpCeiW6uuWeaquEQYCMAP7bBPkcAcP/mFpytasFGy8pZ+Zkgwz/A+DN0F41F+8LaKsCez
vZD7i6JbCvIRUx+HjsEmn/qW0DtlWv4b08UVVIjB2+LdnHU1IgRbMswYVKsUI4Q7naW/xFox39Ji
ueWNgDEaLtJ3rnCJaCVp+l+jGAHwjb+bq/83FeZha6kTsD3UjXjMm5LjG+tkY0P+ICVWmAhWr35h
gcrHuIof0pXv0qOsV3z9+/s3K+to8+a403xRLYuHTPqNPU5Na45sTH1I5h6f39AiYzplGfP3qEBN
QKRmJp5zg99W1LOKMPx0p6GQv8mSX8jMZlaW9vYc90t9NEitOFjCxgw1tXea2ZOhdZxWboV0Ciyf
zC9loo7GNJ7Y7gwcOD51a/WEjeazHL3zUrd3f+UmHi30ZX/83Tv+fxq7KGKcqq+lnZw9UT0aHqdE
4iOJamv2QlEWUmbFZTPdadIj29bqiG3I8t61TElqDJY71r+fGE16JHj16LZFvP+ZhPmn1FDJV5Y5
9SnlgXMcj1S7/MgRdF2MhslI/S5nqk8+KU8wa8+657rWz6Pl3W0TW71rHdfcjixvvZVifBYNZw4q
2iyHF1qf3/6gvnvWH+R2/9h22FVd0uOXoTvU8/oqecw0nhbf2/sqvk1Krn9LkZ16DfuRXSjycBy5
XIATfyYwChxox2Ymv99rW/llmMt7g1wZtXgkwIuplGo3fdaW5K2hWGlKxw/rosoPhq8i5OPys4LM
ssT64+rKD908+6kz78rzfh3RQJ7SyvYeVtuUXws7lgx3eh266UY4GzZlvfloy+ZjkVoSVxnG5om8
Kqpn5a8P6K9oZc21cBqsj15xhdWI5YAnZUDWzCS+etgFzaOy8tyVt1dpR12po8KFq0aJiF1F2tzQ
mE0+mtBCDaCOWQXHzTdVjuqw2OmVpV+8IQRB9flLTV2E8ys7+pONYXpxL43drqE29MdimWM7B5ai
pXsadaLkHJKd0uk/nQqM5nPOAk0rob4K/BbLp60aFVut28cDMQaYbdy/IHmPqvS+y8Q9Zv52Mroi
nOr2YDInC+h7OIuXQO+GaNgp742eRmX61ya69ZAZzOSVdbPoQRLP+NwGsut77aC04XWTViRHSVWi
2+cqMV6kw4FUJvJfPiFOKO3FVxs9Sp09M4I9TcN4MRvx6fLdhr0lQttND1ruxPs/3aRMeWv5lIGQ
gSFKBr1JNA8KxmKNHVXE86RYW5C6cYZ5cVZdhIYDmUiFWE7L4wiaP9qKjNfpvbU7iQCY3FZkrWr4
7aXlV7ION4p4uVMPR8G4A5IKiXEPBpfzj8cGlJnDXazzVQcnAn8dqotcPB92Txx1TX9tuUyh+p/X
rT04nkI/czHGV9Vrb6S/dHArfMKdgITmWXTDjkT//c3bOu2g1TzceIYjmRZH30DeHPrmiMHjJfHb
UCx5CPAeW4MHEu29IGx/bbl2d+nQJnpdfpLYXhOc7ggN9VQcIPpiqyOJQP/YMjPMGWIiX+jHWmqA
3dVp3uten3PXGkqwG/8V/0XoLpCNYrLsWOTF41o2MBEtRCHStFnwh3r7LZM2Krz2uBIKsbVYmjYy
I7uG1xPTyD+f57CkAlajUcI4ojxX0P84xoqs+8UAUQvp2AE7GzosELkp28kpX7v5S/sw1VU4CxqU
2t0+lIbZq7KfPCpzJ++PmObvi54eErPle978n0TT3qQJNAGCZFfIfM5yH4r6aIklQpWOtNKMZ0M/
dq4Xt7qMevYeLSNUKxV4lE75ieCOa2/qYZsmV03WT13TH9MEZTavL1TYT62lgHX8y/7QQuIgwk8v
NtVk0w1HKyeDtV3ifjBXpv7pcern91VOJ0j/FvJrDJe1fMAIvLMEGJxnIFErXrL81InmzcfIvW7O
hds78h2aH2xHGBSy82LaOFS9ipEwb7xYXlvDDFO+IzHUnAJZ7AKSN8iPszvmwczRkHOrtw3yo6h7
J5xLjMZSY5NlcxSLpweL1UT7jbOMVlT2/b3Tt6OXmG9ik2+oQPJgGRb6MzkpaFH5ZRV6BGDuY5qr
nvxyIlCgN3/tjtdkcd9SyhvyjI7dxlwz54zkAjNiSC9SDixahd1VNcxGiGojA39eSOhan40peci7
+S0Z0kfEgznUs+LTKeVnzxzcdZpbLZyPuugXXH2TEfJoT4E5j2fTTR9cBomCu4h53rVIx2fupV9N
6T/JzonnrDr4hvsbifq66eYFGfVbV8VpFt2207THjUI26awfTyaomGP/nGfTIYE+7Uevj8EQ2rBT
uMjRhtm1C44In74fnm3PIzlPeMWQQSvcy4m5VyNluP+FiykbXkVKWSS5dyqKnTsawrlS18SfAOF9
9IQRBc+OJFVm2CzybA4l6qMNc6u7T/nWxFUrYCN5n01eT5OGx3BKaOq3jhM2oKAaQ3+57YKB6+MB
V9tryiI+L3vZPwrstDNggvZsTukBV8gIMILfQAxfdUKSG+YCoXPOm279rxf1OW/Zb9o6B9dyKIW3
wDOmt8Rj7GE1DDIMPNb2cOrRdEhagHhLYzxDHxx2rjTe1gFjkzmcvVZ/8GsHF5rlRLqZnNDD9/Be
DIV95gzUgFyHa3LwtA0+yrmu9OwsVmAOXhCkNF+ZMZwIqxjBtOZPx0reW78+4nsgy0EezXz6Ay0A
19KFWpEeVVEHRu581+Yer/R3ryaEFHhPvOzicdTxYN6EuiHPMygeOiCV4cTYGE2Tw4v/fY+dU/u/
xJ8p7bVAw8ooAEz2Dz5Zt1tje14ww3M2u0Cpz0vkFuq/xu3ipd8AAEsnMrWPHHL+mk/q76SIWVl8
N9Z6fK7DrxUlVdmTvKTCKihZnRPtUxpa24vNh+LVWRf3xQz/U8+4W5EEpQ1kX/uh0Wt60MnivV1x
sWsfNRgRuo8LYIj4A1z4Cs18KJrlj3IzunjwkiAVPqKFdB8zi0eyqi+D1T7g8wtaO32x+aV44C9V
B8I1+R1KURkXPMXwgT/sA7sIlCsbWGXq7N/dyGtV6U0s0uph42jis37Wywxxt/xDcfxBjKIPG2v+
0SmIujLW8K40qYYVWH/g+j1mvMqND3PZKLaaWjMyORwWX5Zds16JHPnCGG9ZJw/9JmJPs+P9bbP0
gdCY7lo51bOfVl96h3tq/xfloM00uf/4YL4T4V43XnjN75+J9GDqZ8YpwRGp6KgPmxi/RWhO3oMG
p5LO5kNTlZd8+8ODsPdYn/vdV2XOqav0V72s765pBzlz+D3xQi9RYFqTTK8pytuN5MlO8mgs8mNp
pnO7A+sZyC+owAXf9hDKZuXERxvbjfalB6vm/P8K3U/Qcmna0EVYU4prk5UeCz1r2M25CnK9+bOU
7UOpLDKPGLoS+92SKVN9F5X7n/JwI0sGQMDNTjAlGcNkaF14n00nsNhqFvFgwTsfq3oFHnag8ha8
Edyr1l2v18eu7KFRPGXFZatXH5ozv1LE9BF+pMMs0LdYQCWZkm79sQeGweu6nsxNG6J6aGinibZb
J4O+XtMhNTcQEqaQiFSOfTZS/88ObAu5NKeyWaojKtFHJ/tPCLYjZDAFkB54YxrqOU2OYhHohKvE
UgBnirlHWPnrnhgCWdaDVeV5+9izhzhsLTJK5oVQlHJ8tilo5nm6D3mPqLNQbmz+21q174WJ5t3X
J0yIf61kPighDsywSW1ibcY0Zt8q2w5dSYlZ6tcJb2NIoDEmjXx+FBCwnqm9KkxP4VLZbwsH/0oz
35Y13RtDHoxEFc93ffJ0lGZliECudKq+1nZ/+fvJsOHgoGDHQuEXy9nHJbTQPwSSwgZ/yStpm38W
DFYUNtYTA3QtyCfSiNbs32ShOxv591RWv1Z3IMHB7E+50b0okmxJbXkzLFLZ5zQ9QS1TFlboMKZZ
Xuu1B7LutmcBcbhtzt20xcuCxyTQGw+MYqAuxP4Fv8sDiLuUt2woH6TX/CpqTZwrbfzdKuzsw0yr
g9HhanBOYGiS144axtvG46LVB23w3pZyfG2lejJH83flpu8J9jIGeA4ZPAUe2naSP9JZvkyeRl9k
P9rkxHufwvWNGpBF9OrPdb9R9GGvNt0b8nCODWIAU6IiQzAuqt4Netujnx3Nb4VvoTSbh9nKIdy5
Qy3Yoyobr5CFR+U5n71T4pOsgVpHG2++SUsjG/6TH3puTm1DLC9zW6KIzP3k3+4opVOEaPhL99f+
4PbMzlkBOLWm8Vhv2IStDnOekybMNldQmbqvruMkx3NSl36wn0xNBZds9W+OgyxTpJUbCIzaEbRj
wv9l8kzvAV1aUGpplF0k7IIA6XqEgiLjzdUeE25edh5GzpY1sRQbzBkfy+D0NgjNIh9sDVpNL8DD
bH+TD+0IoPY/js5jOXJjiaJfhAgABbtt79lNP9wgOByq4H0VzNe/g7eRFDEjadgNVGXevPfk5A3E
RE3nDx0CwpOR/DPz/Ezg/CzT5Mscgx2j9ovFqm6uxuaQBA7WSvnhKFy3oREQb87sJ7LPe2JiIWMu
/5P15EeRz7hlkpEGf3oqOzRuAidh7706YwEczfgxecEY0x6E1m8uJ8rIUS9HQUDPmrdFlWxVazbY
0eujbxeneiDsHgMVQpHcs+nt7vfVC47t99pBkyedco1k/xsk2WkakVX5HW8iFxcbwEtJHUMfJIG2
hExxovHsoAdM/ox8C7RHwxVI4xzJNPQ3cy+c9SD7zaIyulNwj1qTmr6v2i3WsH9eqylZS0yo+J7v
/ly+pn3/7c6uxqhDkkC3CDyV+qXn3IOR2PapdVjKkN6P/vK0bGPXPY+GsbbHATbj8lyFbvidBtxP
hXwp0DPsMD/mXnYMq+g02GTtQKzhND5ZyjtmubhNDUlfMu/gTphSTEKC2c3Xqapf23mAu+VfIJXJ
tZcFikpy6NaGX9yLuMHjm/av5JcRQYdyL+vUwCzb4y3C60h7n/4szZ9X+889kkucj6/ewH+f8wmH
wK+fYpH0MGUy3KdTBs3DC34CGIQTJ/ReZc1EchZX1xnO5eQ8jbX/sOz8qQvU6yDDzwgKPc1Ye0ka
Sqfl47UXL4um3o6D4gaA87j86YFUyFViQ7VaaFDohkI1m44pmk3RG+PqsvhGq3F+6eP6ZilwcvCZ
IvqRMUh2zJqK7TyERyq9R5VUf9h+cJUWHkOjNf9fXMJ9WCd981QGzWHpjyaqdIfZtxvVr2aNudSt
i1skpgO4r9PgVxenQeikGu9C+8I7X95sgWDX1nO8N1u8453F2xyBcNs6jqqZ6jTZxmrb8inAG31o
Ew2px+37LdZM+2mUSu4rM40vY5T6zzYYJby51vyetlTIBMbMox7JdO8Cy5A/YAcI1rGZOds04xB8
xCRPeFikKm/lyGEzTvXRVRUIJT2Z8JnCpdupbi4mZ11bnx4n/MrT7k0JG5za4qi0x9+4wtJTcyks
MgDrVnAgUpvMgFF465l+25xgphx/w2BCRu7+eX10ikLDvxLeZyKGYWaTRoSV1Khe4NsuhZ74dqLo
ZSgghlVNzEGVT84pT/rkvyYc8H5QMqyXcZpnmhFWdmYj80D3wFp5bziMuD6Y2sR/MeDqswCUuipp
/menODch4KGkk3tjAqOlaLKXX5Fd/8kPzEA8D055Fv0gdnyGg3OoUFph3NXGqhoojIpIXkMT0EGV
/0mHhKBcUEcrG7iSVvV36DvnpOMZJheCKTWe3pux17vJmL76MT+AvzszlHjy8bLHTvCrg/pPXg1P
YPp+F6mbNWXv5OWpFGswBbp7w98hD1R3FJ0989B4jD8I5b9jHARn5xR4lTMoZ0P3E3HRiY6Ri3S7
HwKRTAaR60rrhRz+cWi9GzEhnGntjtD9BYeQ+v+VDozoNU6i61ABZW2TYbyETn3wBwB1uGceMhwv
JppsVqsvU43fHFXBzuuSO6aDS4QTKhZLOGDaVM10ZTBYsvvG+mvr9NntfQwck90B4PG32AoekWGq
PULqn2EWZ+AjhBhJAG06MSQbIEbbfuaiJ9H45RbptcdWsdYiYdCnwjtO+odMXSb2Q1YCRtQnL55w
JUAa2KSG/jNGhNrSIPxXjtHAbL9ZLOAUbaHfvuR9WPIu5BaWQBrr2u8gCPYNGVqO7ZWHB33rVEmB
OaRG8fAa9UxhZu2NoH84LpVAZAGnBHnANyogeWjHvU/aZCBAxYvR9FTn+cdoSPCBswyPqZ+3l6oi
uCMme4mns7aTZXP/RXX31c128BjS4krKNTh509LQ4f1dd02XgLuqGGEyUl6xaXykvBk62k//2LYO
JI26eCmy9q/Gtoaj9YZT8Yq0n5NyxVLnzMwPY6zSGzkX9dEYMvVjm7O592YZ7FVpWv+UbItwFUc4
Ok17RMoIWkYNOZbYqgmLe+IV5j4sq8+qAmmH4EvVyxbVVQXEdVWIrFhxGwHlieRGs75k72f2u0X3
+25OPIYGEZTYs16V1f8WiLqceaW8VR0BkKo03oQW5n++nIofgZMApwkMdyBpU7VuqUwPvjlSAAXe
czxyXA7KAeERW9NRQx5a8WskuYwO4E8WPUSRQvMZs1ebWRglYzlsXEZd8aSZ2UwCedjgu1JzoS4J
Gs2r8oJxF5RecDFzgs9STA3lr3uanZzuSfWwRAOmt9esCR6NtsA6pLi47SontOwmETzK0oowUzXX
JKNQnpUDHm+uohsvS8bweXopJ2p12Y7/kHmYnQxV+EI+nNlUGxJ7yIbK+4Xy/t7r9k7g8V5jfgDq
lOOH0OCjzJFRR9gnb1EjoYT01Bpd7xTbECY5hCMUBCDAw75PSp+OMnxJTMzona/ltdLVV96J/0QQ
wGZVNVZ7k816hV83LyJVf0ZMGp4jD8qaC04PCnq68nOmZ3s1VMnTUBG51wPhcjKzxa53JBAtr2OW
kXntehhHuwYRxr9RWR1uMukeUYXvg3QdLNTlq8jteR0WtPbEj2rs/HF2ZQwvzt1gi8/Qx30U2/Uf
7CnOVo7jPy8D2pZQf2QT07lxKrM/k5rebFvdfR92lNdm9WdbpNWlEfi1q1AyYiuZY2bN2cYqf0RJ
u9t9kO6jWpx1XHURZzk5jUbhy7FKN8PFimnDtacc8O3cnMyyx+BtNBflpy5TJvd7pKu6uWZ6MwLs
1obM9zV2thURzv961fxauttD96jhmeV3O09o/yzgseO/maOBXmSg9QQtxr20cpnKSZW+yLx76lr7
PuZcIq5C1SDiWK1Dr/wSMW2u0/ePuOlht5W/vTR/MW8GWxQcYHCu8a9o54eRp9c6hxqy/EORlNSC
lHPggx7UPXiCfUFcgoPacxeGgd3xZnjl4gMCqUa98RUWPeJixJfh5/28gXTTnEWcuJuAnFWTTode
4uYCq0gWJeop/g6VrPbm2PoF1orwOWHL6hGNKV402Xzth4H1HQaz8ehwsJ38KYj9DVjKuV83IycV
/TSWOygz7cbECX4uDII8E1t61gHOinNZ5kwHRsfriZhqljMk5Is6zxAXIYHh7udB1o+hSfOvvDUt
Jm4YOJkGm76Z8d+biFyFlkEenolX+WkaXn5K7Wr8hbFFWrdH0fdpfgGkPTtG3bwKFj4Hc4MZug2t
7D50tW44+UPYsXZvkmyLFNM0L/FOrfDNd60njSmeJD1f86hOmL3LfT9F5jkTQfKkpYSH0rvzc5/8
i/hpcjw/uf3taqP/cceWeU5gyxJfgDKbjnyCjQnY9Uyb9tTiL0GWP+MiTLAWaz2A7wPI85EvQVDy
SvAEbygh9EzWoN0jqkC2lXbD41uA7eFer5LyRob9zdUdce1M5/jPSkPuNHub5i0++OGjQnorceSv
dR5yvgCc8v4bazO4xWNPoBHPV/CfCVeqWgOtzFcpxwjo32RgR1PeK0ghkSlh3iCKGAWGWa8N62/d
oM9Zkq7ah9B073EY4BBzzY9qMkaJruewtC3S+ZuZtoxqYneKmJkOuN5IX0bgFBKv+6inxDzGI3HI
atZzTTrcDA9pntpH6An64EKER9K1LcxJVhRuCDcGJ+jPI9CW1rxIPZF162P/Vw2dvdihJ8fn3jPs
/7yu4XhOsopk20BT10OezuxkfGbuSrigJvw7TQS+DBxQjLUIMDzHOXLEZITIBK7rP/A4UpsGVuxA
6STO1nbxTClvVRjT/Sq0MUaZv6ATyWAw8XPRrGpuJkEW4OygAKY064Q7h87vnzKG7lWl611ZYA6p
h3k6afinKz7V8HmeI4ytnMsHwu3+11CP0ZMKh+pYoH2to6jjeheqHk/2MMuTSarurzNIlAJRjofZ
LPy1P2vi0EkQPU+pl1xJvM4nmzzYWZRTAmGun+J1Zseo1NgqP4ntwtq27H99jU9z07KC6JCHkSKg
4ANRTg0Dw9iURQsPrfskp4geKOgi173PyuywHrJrzFN0JTAY0WIFlbPzCzyXmlg6inlYTFdXeMCJ
fAr3k3AIkz/mfILQH9eqAcUrnL967oxjNTXhc55rvePDYMNP1nvuMVATJpmospKT6zKPZC272cIB
L4Yc32mWp9/aKCeiSZAA1+NQx9vJ1SZDKAMJILRnhS8BS9ouxvt2c/2C+yFBkHxL6CVBYppwNgMn
6/8GuqGdL0yfGmecfHRSXRrFex3FRrCi1GI5wpTa+ilQOomOqsCNhLMMf1ML04hIPFbZY18m+XhT
TRK5oCm9MSY36oQMmUqspokRLA4kd7H6t1OEponqkBLDmg2L/SecjjT0aYAqxopk7dUp0/9REDvO
SZAyDdcXd3YQyjKIh2tjDr1t1ITzeJvRNp4jbLtr25xMLBUyqXYq8cd6b3JkbmrZIThHHE21rvWz
62rvvQiM8rkMjOw1FMgyGCnKfTlq58tscrGq0zTdt+xEurnwnbdSo0mVLrNdIUfqFh5K73OAr/da
zADs9BzBitGN/11hf5arUnW1C5JjFv2+52IEpmAF6SYVTbt1AzrUqE6b6Ml3u+KizRjOSMe2xbXX
+NMaz8Oy9yBMyayQrO+xjnGgjTO6TRW49YctvOI1p/EhbF8SPdMWORCiAZfRCE1cinBj2mYqt7Yi
bUGCzwORolkEjY0dFpipfiDWBL+V6ZQPCLbQPIR2riIkzZc3Klsx7hLb2g/MtU6qZuU1VrMXcWS+
E0qZ9nyYC/+DAr8tMMisI5DuK3KlyAmp33Eohb9tFEIvRU9dKaPNrn1L3vOponu9V56np20aggbT
YNN3Qrre3a5ZNEgNkj9CC1Q6CWb9UuHwYx7sk3WNK2wcOzIrebL1sVHuYWZZX5Kz5ypL0omeW7Uo
qdCLvhw8RBvBGP80OKDSOxMNP0afpYiug7vh6/Rqd4FBFN4qzpabeI8201CTiEbuxYBJA70J4gVF
QXvMEsN5iUe2hJqdme8c5kvvdZ4luN4TVeyrBGXHMYz2YhCpy1ZhSWpuIBv/6/lG+J9SFWQT0lPh
pXIrsPsEoDfaZ80SK945d2Gr3S34N+iAY8y61wkmZ5flm97JxT9fmcYzWQYY7qmnNomJVOqhdPiH
QNYkpV23aHgeicQ5M62Nqyg2djiu7Q0QPQzMTSMO8Yh5szHhpDgNEU0bQWFnk+7dxLMFr8Cs9X7w
Zf6TcCnt2DuLigPnau35Fbgyn+CDQZAUumjZGuGms5lsEV8RmybARRbFGTMU20HYWEYw3lgpsC6D
25Lli7tPEarqbnZ+rA6BV0/3KZ7qQ6ZxZhyCFKIeJHrGiJaGmzAPETFOb6i6PRi1YVslMnmKktb+
BcFBkDRNnOfAnOUDNEBDJLPO9+7gGyjHauwPemqB10V0z7g6lrXzbO6Z+79C9Fmxa2iKHdyNyj/h
Qywvs9+h+tYeKPS0YQrXTP2pdxNaN8EwLnGdv1M29EeoXJTjLsNG9sy4B8fpmQ/XUFSzdM73xgDq
1GOIec8ncm9rLvYlrziGL00VfqV4chfPifmSoqmAwihnZgx6dDdJZ3i3JiXIz5cM6EXN9kakkY9P
Vv86KsxP2rDMC35c8zOdfPiPtKDUfWVKV7BKCHPv2MTZbGy3CDeJXOb9g/TepshTr84wv4nCzK6t
MfRMufx827lpgFIEcXQTt0H3GqYB856gUvEGSuDwVI4G0R3rvNQqyKLDZx8ypLUHLAwW3UjaAqpj
ecBkLAAc4lmj+Vwm78IMti24+7CsQYBHIP6cn6Zq6bgCnHss86aSXibcafzuGCmCpMDknvKscXHJ
ytx5syK+7yva2XKD/ki0RzrNhudqh1WS0V8o+F+hGTud+rQZ7vOowmfssu9Ujl+KFQ+TO1grdzZX
BlVCQgYyAKEEjdddzwL8lvLMjY7beyyTi8vkCXs0d8wL+RGwadaa921t+/4hzJqTb3SPvo34uGCQ
TAbdYLvLuuZvHco7Sw3J4nVkyYJ13lc/iSBtVcdfkROwaUHPm5h8BkcVzVPE7gIPGAoZzU1Hb1pU
wKPz0X6ZOkbj0WgRUZMvTNoOcxaW3IwsoGjGY8WyCGXFGN7nrcm2CslDmbvs8p12WiZnc5zObBLf
pdDVySHe2+A6JuxL0H9LoNbzGN8tq8GF015M9aGKD1qUc56EmzRhBlr4p1lgKkwLpHggfVh2EYIb
NS1W4uHVGCcajaqxd1PakWQB1bqaW7c9tm7gPNEU5NCPpQrWUyXqyzizDSRj2qYpIvHEKhkHT3PZ
IMzIwsl30jasXWeZ8wYtClhb51v/XNep7qlFVWtWS1lKcHSlJWSFvuzTc97lLHMA2koMGJ4F+Cty
0m3STHfQdekhcIOOeE8aPdee2dCVJVibshqMhVATVlHe7FXd1d1n4bKmoafaPdpFP13zoeq/PQe5
OBfZ/Jg9owI17TqQ/02klckwm5t0i/qi2aj0GEFX4WrrUWr6EoO28KrsDes7IC1vnt9ip1L4rsbm
SWov3ROsi3aGYTSHHgjGKi8hErYLAaJ2hY0dtkx/kyLvd+iu0zro2OiV9oDcIzFwhQmSpzPOBwc8
rPJXzNS+TF9zyELpznZGN+P00FFnnjI2fGwBvYkdu6iWhQGiOga16glEttYeJqyBaEcaKXZg6cWw
3s9eAFzI8wv31MpSmkTJYZSnrh8e4jwvdqVA9FZDWD+7gzfydqTS/YJswJIQu8idL3R2awOOTDKQ
BXE3O85vPbj6AKgkWKN/E/YoPPw2YTlwb/fVZoBBCfXE9xBVRiKBeFWxYfrxrkslg8mKSdzeBb+6
oqyCVOKU/crw1R9tozsZJN62QVKR/AZnQonPkwWn07DWzH7jnSpSQJKsMV2lJRpobqgB5gSZtipq
s2MgWhgZuScpbJJknDGtj4QZejnPW2H63ZGgtH9lN5X3maoi/y55/ndFzxQ0wdD9PgSIW/zE82cE
5psMdDVAsk6meqtn42/V5hknR/djQRvYpOS0Ab7buKHy7l6UgbWtWwyxYWU129pgpiyU9ReVsFvj
Eu62s/CLY5B7GFTa2tsEmF1vwHDTgzOa7BIxE5O4c1F+ELkSj74e0EY5ZY99LmBDG0yvijCOzibX
4rdKzWadT1gWcCZDRg9St8YLDBlY4rlZdW5nniOHUs9IcuxTU10/Kp3b723PdWFH2O1EYv4z67p8
duGusQ8m99njoeN15TkmUrupX5kidEeTQTE7A2g+tZtVO9t0DPoGwEq+rDFAhq7aqWnQG5OY3UWQ
Y9xIRchQc5Ocyfpjx+uJVloWqJYmdoYrT3POdCZjjwURpOHUibj4gZhX3ActmrU9So/CxY32WazG
5znJAKEMMt6MVYmVUuCfKoK6XI8OlZmI23IbVT6hWbM1X6qxTonnq0afSVhiNGOB6xpmnt6rjg1B
vXLEVktmtrayJn6B+fo8efPdzjLjX9jl3X5Imv7SsQxmx4zSvEVpjn+b7uAM4ACHjsv0IFShutHP
Oa82BuBtHLc4GnO+jNbS8ssoyvJ97KW+AXK0nquaW8EXgjitTXzi1k/a2ZC3NZ7LqAk2johx7YUg
8siYkPpwW8qb2piOAi13YzXzeJrypALlij1Hy/4zC/vGhejL5CUJMBzyTUbO1soyTaTO0NUqm0R2
s/u+uOZRVy6nZLVv62RxoVjtOozYllMEA3UesabqWfC1XocpVr+t6fKsYwMv3j0T+bfXPYAYbBdr
kiQ2iM25beFWmfYbE26xk0p8C4q4Uw/Y90zMn2SQAZzAKCEfgkDLt6VRE0ZySeIkSUDpUByqJqJN
we9LWUlKYhvpdoeiRKD4VfbjzpP2OQum78njxxIBhWzp/KSBenf4oKJKrR1ANZAEtzOzbbZ57Zuo
gPvj7pd/DoOEl9E7JN5X1fqsC63/ILwg8WI3mRrzDb/HpojCdVddx0pva8AD2Pj9LAGL05Aq0yh+
09WYC+gF4YawDSKMOI/oQ2ACVhNXnxeg0+cjL4Z+Wv4uJjzBCT7p1BZqD6gUZ6ooTqZM3nSTX3OJ
4cq2zT+S3UAqci4JN0wFGWhu0UhdnL2Guc27cZPBuV1J0V5qjmwV6hdIHjsRljid5WGO85eJfyHL
1MlyqF6rLhxWHYHzJklwB7gIBEZ7x882j7CpBhdTUHSGUbJGYFlTTt8Sw/5j2pz5eH29tCWKQjaW
SpeDk+1jzU/WCGQ6lhaN5ja18l0E4nJjmNULYxVG1tAclAON6NoItbaTa9MHe9CIqH7hSyQU9ubs
aCeA8Tt8NLDCu45tfBVpvuURSgi2WkXy14BQuQlxi8to/kk0oP7QWY/QjlEMMG+ojJjYvLFcKFsz
6MS+ex/muwejifnmh1FwORS31Bq2lhO925pJzJwdDMc8NKY8GUl4aEZyFGy15rLQL2zm0Uf+7vrq
M+c7LvjTRhqrfZYAwlueO0ntl7omrKOQVJB/dqZpRxmAYfWnj/7W9kc1jxvwuPipFn90+p8X3bEs
XfAUss3DBB6JJ8W37RVPUe4C9W2H5jyb6GoLeBXQIbEmWGBQMVahww8hU6ITejsT0Fwew8T0X8Z0
3GXiOYfbmfCEB1Z3DKb0OyhMWNrUrAMH4sdUfRuyXY3WZ4ZCafLlslrm4rFdAFwh5lmJ2MPZ4xry
3DPunXQBBZaTG3eaSO6aZ2MsxYX/k8+v9sa8ChvczIMmv2uzPwFf6IAp2w+3oKS3HrgHL06vAXly
1BJIyG5kohyqJZZY70KFSSKturdA5S9ccdtK6W1DQmeW1S3UDR6LhodjSd4H2Y1EFcV6tmby36d/
IsPaTM1kgvCklRjgjfX3YUje40GxjkH8I6h4hOrxEdSpzTlj8vT7GxMPUYUFnBd2CMTBz9Vj8b/F
AwZVVtBXebVLjXFvSYFHgJUzo1iQScZ6iIM/2dB8VY3xKqyp3w7Ke1+eSIRHEp781klYTwIYLoz1
feilJ1MF7rHBDNXm04vyX7r4w4QisYrJLVtN/2EtazdHuG4S59iTbhYES1e8sROXzQAJuzblwhwk
hBhuZg+b3eDDlp9qzlqiMqOJNZUEh78beY2JxU/nZCDDyjoVCrQwekA1Nc5OZ7OWR4RPHRShwEl5
pNKUTdHOW5fJ26Rx73AL7Mq0wHRb3Orl+WyM6EIfZm1KhzN2FCOhMUJIbeoeQ8VW667BvurSrywP
gj17T/k8frL37+Ashp5cAGIw+maxCuUL0APnD7HN5WlI02HvaqhIoD7zWV0b18dLMzIZrXG8b6oq
xn/ZFoyNClV9qTa0H5TP0yG2vZJ4YdJdTKkLqjdaMyukq5Ae1PAweumpk+oZeX6Bl8LZIAGD2VwM
NTesY73H7JthCakypm1uS6B5wM3ZBoh9v/LUGxieCzTvkz1LWKLtXk3ASLQ4Yd+iRAt6FLd8ZL0f
KWoEYWRHuhweeP1UJPkH9DQw80lX7oqUc7CIDern5hFOZO4LIBAbQVhm7TE33tfSvbbdUrfHeBP4
xF+lIi/AXi7qln6dVNVPbI0sjUAA5NnTQ7jjsyGYrNXe7/EG2oX3YHkyfR2EbPbGYLKPZXoi+vPC
GoMVW/5eKskCKrYB4Mb4tQz880mTXblXCCzal9YDug0oxGZA4eGupFNm+QHac9BjwZs9JgY0qMpN
jbVHspx9OuMfJvJ/PZ9diREIDNbdVf06WG7HCtfiir00v4q3X7jIdKGxxKUsHNjh1hgbDgq9G+WA
nUh76CfxOwQCYz0WKQ90+ydC8wcBdKomzJkKiF7LeaAy/8zCg33mxBdpRk8oO880mkhngV1tVCav
cvR2QdN9zCmfmJ56rDBDtW04MSqzTLdEmn9giFyYV2xmvsKW/SboO6d87NA+7bNFKQ196FNklB2F
eR5CNu+xMgwtjCgReyBw2pbJ1Rv0RzibrFDqBY8QWwLTAte6gbSYKqYHC+rFHeEPcKqNFosIxq6T
6y4IX2xgyG3K8sww7OS24tSA4xFyo9cjq5sshOlJviw/BEj+xdE0/EzCPNOa8yjmEA0obccj3SI4
gCrY21o9Ij1eCv74ZcuWJNzSGxkML0lvPIOWSTZONMFtGKhjDWmvCgcwnkGuM6zw55cu+gpnngTq
TJNM4r5EQQsjtk60GDJYSwRuPiVGu+5mh0S8flU+KmrJ4aM1EK3Qe3Iz5kxAB3mzKw1kTtJ11O1r
XYNtnaXxGjQYylycEloO7GDJ9E/iMek3rXDL8jz2pXgQa6OiuaKMghadMNQ2UbJ3DOvBXsC3eOFe
cd3t4xpzcGE1ayiWPZModRXY2D2Thqhph90I6ksYxqejJqznvb/PuUJjeptWo2PYAk91IwlxdNnd
RIspOOFSlpizcnOPgsq20eqN0dHBUeVPEKizTx+urXAp9TgC6N/F2u38DN+jc+apLVjwV94L3Bzr
YR6aa9AO9lY3pNw722pRBsW0DRavYRDKT21Mt6kMGEvNv7VNQzjOc3FrcA061IcZqUhWHd4zwq1B
3hLu4vqovfSbzQrdl8LtfZbV9Kdlo+odhd0nNWndbK+/p0XrnRzRhH+KZIhe7dIB0xRKrJsS3w6g
cH6iiALJsWNoABHuXBX0eB3jezSB7VZM5gKH4IuBNYjhsqUSDKph8DxJ9nDNBHm2fqCsVcPGMejJ
dOQxFPD26hZes2PiUgFw599gE+spd1JQTg4bJ0XDizmfc2tZzIJTbRXGpJoKh3FoSdgmCBbiHeUb
4nFj4wsEkbjcHkzzMMQA3tF2v47mATRyUADXMO2bZky2jfhGWNS5xlCzpSGMV6w/ZbThlWLnZOF/
WC79tXREyUhguqBPvMnZZInRXPITuWRCIEd8VqQH2l68tyAQEtkpHObFvygZ/nIgxXc3tp+9Jnxn
/+szOvTB82yxm0Pg2DoWL3FkgQawNk0oHjlkFkYaB6cJwZXi3p0wFfYyMlY5m4z2IOCNa2mrkRwW
nmuLUABPp26SO+qG2rRjiU+CYYMNEp81LEjEodzPfOwixEOf4tZau27whX/+NXC7RzF5H4v4K1nL
WECJJ5oNwzMtsmuBeN4k8ynhz+aK4VUn2lxBAmEZi5ks/AnrPjkL+ivsP8oslIhtWKn6gQsvRRcV
WboHO4QKX8JJ0GRpAozwZZWcRCSoxeM3NAWPXOxkbnsz8GEolc/25AKjMOBT9KZiwAF4iS+2eIE7
XsK0GhlNV7ytbXyIRudYdwltQzBtzd4pt2jej8RqHviRg2OoB2AvDdgSICh8R8lPMkdfZeh+NQFu
8aa5DnV5d0Z9kR4OP0fnBzlbL35gq2+ROK+Q9LaLj9QN6v6IUkhXENx0MT0PLStsLXbaicn420ad
foQikJvByG511j783Ae5b9A1sX0lNR5pbg6rhBlsmOX0n6yw3M9g/x1juGWuWR86mzFX8v/fNLGm
05Vpe+TopiVIDp5OsCYrDFpi7qpN0QTpYVQLjDtnTlrLccsqB8Qj1TEgHYk/sSBYqXc/TjoAiT7Y
9fLdGsIPjFjbqYreqgbLIOf6uyeKOzaAUxfLo0rHK7718zSHNyYF36Li5VDa2c3F9IGx5a+JvLFj
On9D1NsQ7XaZVaXQcDDlBZm1zUDczo57iulqO7y1SUkRgyLOWHfthALqGl1pwm4Xd5E2LGG9th31
VsNG1HDelJkbLkuu98Twy83kpSw9Y8+R7Ur8YyazGDn7r4QY//MFtbyI1jxxJz/HhA+F7m6kHq2w
AS1wZJyFCh+DHDCZrXpdxiTe+WS108kcmW7PQbYLY3rpUF3R6K5hFh8De6a9xwAs1QR9zGEFlNT/
UGUgLSQvjpOdMZZ8xUSXNlVbfjYj/Ce6gKKoYKHYDdM8Aa6WKwIMxn9mxdKrVZh703o08e7XLlh5
r/DNg5x6FiTMvXvonWWNvWdBvWGBFOarvERQ0Gj3ecisqaqMnU3+Ysc4EmMRJeytMkoTwEkEmc6L
Fl1KmBPuB2bByWA2YGJLm1a54WMvsQ0dvf+3qakfMIBjfPVpZwBwJcg5HBnhoB7YwIobU3ZJZKot
2p3vye6gMz8lCwWDbz1Eifm3dSuiYyo2vDu3e/lZlpmP+QJXnGITOWaaBdBUVew+Th23W49Z6OwI
RwJSZY3LyPfCtVDPDsz5KFJrPNm4JkWGvuXC5fYsX+XrGJfLNgvN+BZ3o4Xy19vPTdIa+1glMMW9
0T+6GoB8MVEfxjrwT/9j6TyW20iWNfxEHdHebOEBwtGC1KaDojRtq71/+vulzl1pRiKBNlVZaX4z
hh2IoVLPzzr6PwfCjbUN3QCs07CUe7AdaguQ1TkvhYZGiW2RLI0yidAQ6sfi1dstRYwAu9007YaP
r/Ds9WEwOmbyhFXOuMHDg/ZEOzmQPuLys+pqYh+S2+TSvXZy0hmH5Q43DfFn3jtNhNyz5yM05PbK
ZWa5DHvNZdyLgDmIQybTu7iIl3vZsfN6LQIRGjjac2cRk2jdNKwno9sGaKltVc1kbDDooTOFiLem
NeDGaRGorRFpESPNXehldo3US5Pexnr4YyJbwOpK3YMbaaG9aVG4fHVFQaFG9WCl0bnb9nM+PFW2
6Z+VNgK8yP3iNi2FhHGbpka8+BUi50itrihT0s/Jbf09sabbz2mwbHsgm2jnM+kzUs5SrwnzfaQH
fx3OI2HsFmxLD20O8OAz+iHxt81sYlU11lkPLQTQmGWxm0qGEFO4zWTc1QUUwM5R0THTCHcoSF6U
3/50VERgAoL/rKhCf9VtDm7gfnVjeurG7JRY2JnTFN1Z9NEC1aDKGbd3UBNbZwSli34FHo8GlJrQ
TD5V09mrImy3PhKNmWbe7b7+s5gNHGcYDatRyIlVKCQZFPdYxnBGEPbTdecpQzYH+G6CQXv/ZYEV
FkLXpkkW+6QPHjld37/PfT+BQMatRovPpSceNxWjLp4FkNVNPsPqF0JGiW4v6PsT+uKbxrEfU52u
R2N5TcwSxYF4b2JoUfdMa53mDXXnv70DNiquKUE7yUpUdHbn4JxhEGpU2mVMpY2ozpYRHtuq/B23
Yw12Up3mJL1PKV3Rxn1Bq+k29sZXu0wv/eBC76cozTBW6hJ3XDmt9i3EFG9OXk26QbFV3rLFvnmV
A1Ym++pg5nWav7fb+mrSs6uRncErKj7PKC5xNkIXTJAAj+tnx7Wu1WDAXTezzzZjcIQAFBqGZ3qB
bzq6wN5oeiszj/eLM57GDA0BfSkZLmrNMWqsF7Mwd96SXeT/nYR60kT6PhsjOknzJfIxTgFd/Tvv
213kjbdA1y9u1bAMqq9aNE46NX34ajiXQRuI/ZGOyHoR7JmG0BPr4Ej2ywmc2wlQCcPm4RdMkV2R
qyMQm2vt6nsLuPEusBTjZ3UD1n0zaW+5gIrAiqGfU0bps52497Ze7sY/4st4xbGzeWrTPqDQ1c6k
o3CLa/pw/7Q8khoYUQOM387dt8XB94ONx+wJ80FmTuDpwrp7jebM+0XzhVlUnOWXEZyW3yPrFtbu
l1EaR7OYkYcyyFZWMKT8NxdaDheHwvai3GvLeA7HkQidt5RzzyjKf4+2BzBomzliI2hGjbhPxgk5
jhpnJmPegkhBh26bRdpNat0xd6VlbuSMYiM7eDbpoOHOirm4l2IUjgasoxVQSCHVumoC7qKRokS4
9gC47J/AHdAA6sZfKJm8IpWJlbcbEo4FyFLp1s4g/0AlfjMmWIMFufocSm9t+sM+R1FE1LN8uLdO
9XsEL4fmM4q5UbeWTnPW+uZ5MHVU/THIlcZCE+nZ2rHnad9NSFNAgk3obA72vC1QpWzIayBvYqlB
KxcRclRfT4wYvoJJQ6cKJnKVbTlgdqmF+HUInCa0TgZG7czVT52G+chsW6ueJk/O6OupjoxtM8QP
PKTXMzIHnAkcCT1VnyFW4u99tfiQtpnNGk72d2I1hwTizkCGLFe0ZkrrTRnI06q5OAgdQk0u0P1Y
fE/qBJ2GEWcgNZA+kEVRCGiSberFl6nSu8OoGAIm0ysHYGGTMSYLPXUpY7hBS3ca0Lchq14Qzc1R
1LBsSEZhdW6gzSxT8uOU6kl6JMtsXiCLPP8bJCOXu7Va76YHmHBH0FKCoUn2gK53S8jZWdPVbMxl
o4dgvbuEyp/WkFMhcYBgzDo0ICfYZvga5PPWqZZbowZ0OPMJNUQBKS/X0oo2oAp/LWBfrByuuoIw
MJAo5OqjGPKTXFccxsj/fNC8vnCEbPw8ew8B60cTyl22TxaHlD9/nzrkBrp9z5S4/NLp94O9r7pr
NhTXyPSpeRGO0NKjXkq1Om850ba1DZ2VhtU/XRoj23S6R6aOYS4An1A/Z0aH+o4WZRh2NJsUKkRt
BZjjMvtN42RjLiHASP8QZd7BoVSKgIJj6ip4dPfZH/RTnfnPlWPsIBSBdjUtaBF291yZ+NWnxlOL
a+jSxcc8NJm54WWI8PJ4A9OCVkTur21FlRgH8yNNJ9q8jv/kgQBbzZX9UcD7Wc0K2qQ1rw3o27JC
4Ruse65/RLJQL2HasLLDcdnm0UfJQTeYztZk21LoAghWH7kNnTQDDWM0OYrx/t41fPvgdzEygHYD
KAHiS0z6pVfWEVGoe4wQ7Nj6XwNoIOrbNwyixOeekIxz/OQ+kDC+uar6gwoexGKWu2wVZbow17HF
DuHZ4MI0qHK56YnEMX/ZqUZTf2C1afwsPLA0AQdb0Zh3J5wl0e3MyB4se1N3tP3wL6E1o4I/jd4y
ZU/+FjhK0sVz1/Dxj0pH6pfZfrgyKiRsK4ferG8993b7YjTWUwPnkLYJ2PYmY4K/nIOmsncJi6Lp
yjdaZjs7IFNaSsgdNnAhBNHWY5c8fBs2ljc4JxBTyHCDpKDQqKgixvfQplYlX7QJPYixdM2RSdxO
H4sHIAgEvFKcj8cw/Z68hOXU4XPGQJLgDlK/zpNXNBIOCmtXxMX89zCuzwZmIpmnXFTiu2+vHyAz
o+q+tYyIu5yKv20wO/jvjPGmsDLY4RDTd2MwPtcFHRbSIzli2cX1N+p7Z1PN75nu3n2Hti394BzN
c565Y5TvQReex0V99Y4+rYQDPEUxLiH2LaBB1fnGS9u6GMkH7rHqClFlmjBrB06mDXeEbF7Kpv1T
0hjVOD1XOFS/lmI8qflXlXr7cuEkrXLz2am7W1DFnxM92IMLbP5Oh8IB44u6ZmBBIfdoe05EPFUz
cFDzVRsXsBqhZ9FNBglWlN+Rl+7zmkEj6reAweFP0hEuC+MY1Iip+0Xw3gHaXrmeeCO1evVs+kl4
jTQ4klT902WoKKA65WxMAEQjsBdWXEFa6YUbkog1A+tDaUcgUYB0DLQwEMNIJvvgSRo4NkUE2tJj
xoYb05neuLnPxzh+YfazkO77TnZDqsqhm4zwUuFZ8yeFLY4dcReNr+Zo0oYdFGonVZWi3oEOLzNX
bcRJ0GkverN81S6I1WnKLFQGOMOwpDqyKBAxqj5J8k2mH6a2m0Z6sBoTNj/I9rE3f/V1BQx2HN+Y
b7xrXhwh/YIa6kC5V40e5WKkgQNyrzmOqSutK36btrcZdIsmRHsbgoRJKhwLi7KaNs41qepL1eKU
4PbXgObKijTwYPbDMwjcct1DYfCasdg0QCpISf5kLZxVMjyQUC+dUicNqX/oRbH72tkaj1qZs/Wy
gCl4Aro1i9qU/V5FKIQ39F8OPff61y4dxlp9GjBqB00J3t8BdEWdmaIerZw9bPXil48lwsNVZCy0
5mFvPUo1QKRpYxqZOVanEG/cP3UUvRRoDSA5+dtFCUy5THqT6Q7ASBSlpgv+oB/Qe18wHX1pUAiI
QtwGjdK/ua1h4AnQU9Yj5nqjN2nc+xknoqQUdBsY3HocfHbWDGyDDwObf+wX7YBFJy08zLXrtN0Z
DWr/FqgasBpMuYKS/kR78JfxUpOAa1RZlIEDNSvDXczIOYKKAbUKqzvapCqt2fxAy8DUpjpEWnYe
Kfcp8M++KIiUYKJUR34T9ajKjICwzmOdtUxbyJXgCE0HJzTClxAyE7UF3j5u+VSai7efq3TnDwDy
8sBKNybeg3HlnDrVxj/2gom8OdevZpo8J420Q+gndxQvm5IZK4B6v/whhnww8QBcZFjL09wA9ZmL
fNghGhwaZErVKWlnRJcKBBKb/Fg6QQCRoajAzDZa9iHCE8zBQEwOrAs9TdBJgbyGLjGoaRtRbhK9
ZMB7hvwfPcWtNc9ftlOeCW+HANNvNLmO3pLehzzZpX1/gzm18WJzOCGbXaPuin5QkjvbFJP5Daoo
2oqWRMxxz7yEqt6k5CCLOBgT415nmu9tRM8pzQFoM15hBtPaEazuARzGJZkuo11mb3GRMrtyh58F
kM+BfpR0jMubHnZHs2v+RG3y6tdkJcBidjkg/4xvDuzmOHjqmYHucVagCcYha3/5+OiRO6JKNzLa
HcwNjIZba4s1XEJXzj+XdvrZa+XFGROep7sLc+vTUe3rLPo/IaEeyYNNNk43O9IOyDk8IUu399rh
qZ2yA83ety4CqYeaU462mihkj62ARhMS5pI4LW26Mn2nOofr5a8XhTxHh/udQVKuKvEdYJY29IgF
deelLLeNS4Mua95xVdkYqfefYTlAv5ez1sK1SjKmaWlWgMXAyAI2IzYjuGWoGGOMltPe0lkE9mYA
dl5aor9T2PBdoXKCkHX+1kY3ivsshkvAnFYQ90YKVl8YjpWHSVV9T7hC0wXf64HVnSaaqkUzrjyE
iBcTWdoEYdUgQCM+7Mefuq5u4KTczQIBuWnHPVYPpETS2qrSaOv65LDjyFPRxj3yyg/ByUxze63s
Tq1rt9tONpigGIb4yprMQ4PdRqZlB32hlVkLhGE5DCYMRkc0TKIa3kSB4FzFOLdNNGYcln2uWZSi
mb3xddTAAngSTPbXM5rfinGeNUZPTNL2hsjB57Cl9jA48G6oELhARBkDFokQbgNYlcwTFEx7Qx0b
TzRv8rcpRoQwLFdWP+BTlPj/Ae0hR59jmLX1ch4sWrCNVTPXzo37RM2ULu0ITRZJkczRjrHXyIO3
PusOFRaD24v77WijZIRofOqgWmAuJEvh52yOV8uBYyTX5HKrSwUvP9bQTzLvrOJ+BUgLMSMVQNxU
LXIIdM+1sHlbMOXcm1GIFk7UMqdSPLZo+q+G09g0zr7pcaiDoocS9QFc8TbWg99wiB4EbnB0A6dl
BSCq8hH4iIZ3yzNuXjO9V0yunGn6LDOOriJ4+BDP0Ip/zRtqyNEmhzVrKFNtWi8v8YSUzTx2wHqW
uv/REcH+UsoKTvlgRjtjDr69ov0pQf5REBHShj47Lnb5hIcPDyPdwaaFB+vdDO4sM5f7jHRequn0
ZIcfuZuUaWjRLnDJi0tex8fSyziKluie6M2ERn3/JK9yBq1VLP/MwVm95qVSyz5gMwa6B02ofUE4
kBmXtst0GZZZIa510XEJxRpJ020kV7sHivWfCIqdaQPhS6GmQ9Q7Tw12TKZKto6tfURWupcNMQYA
coh6oBEubrF8ovLLLurNfTAF4F2M6yxri1WXg4LzyTNUWz4mqS7q0ufMwPlTS5YDgziQtf6m6dBR
fa2RgE0UoM2LD/F/LDF0KKxfCKo9mYN9L/pjz9ZRR/CcAFGwiG2SNQT9dW28TiOXmhxlEdsG4Gx9
vpaMMOz/0uq1TZOnjA5oSh2aIcnihxUrCkQX3x1ayGc4JskHYFtYjHw511BAghuuSXgQYLtPRga/
kpG5dwW3vy5AkWW0XRI2jdsR4ZjBOgAWSKUJc9kzl9kUDGmh4XU7Q1NHu523Vf2VARwfARh4xsfo
Plr7h+8zqmo3j7SGuVa2Ld1qFB9AwtB7cc+4EGztFPNgsBD8hoOktpeiJkN32rOS9eDoYCCGdaIr
9O1euWA3vLYITcBlqehEOjgIYo/iRmtuhwuFkddTuXXDn6h8ZMjw8UeJjg+/uEwGIEh4cS6Kut7L
XPzh0nOAWsyuUbHxBYOzdoxptXCzM4WxT0e0Lna91/5FNt6E/1gcDQhQssB7rACtKLrEUvV5x6JI
9xbCyUmNf6ZzjwNa98mPDXMMBhnBuuyPBXFMPlHTIGk17ncUHgLor5N5TCKPiikGBEVha7zyFCYY
5zFOWEN28UgS+e2IVauI0PwDTxQVTdjtn2MxbZq+wpn078K4xFfeakZqzR2/Ama800xA+t8LY9Ho
yt7LS+k5sliSQG5fFrKS2v3GptPnQaijBCF+oSb311ADk1cfpe+Fufzlb83avFpMA3o7Oyxg1kzh
bWGf7p/H9o+oTrkI2Tic9y412ozWsG9hJCmt2PkkT0YWU1A9DABkCHjK97AbWL0KCW3wB6vBM1dT
hs7CzGyNKQZPAc+wvV/OMB1ex+knLlDELdwNa1AbXhpF60QWIH46+i4tIYh0uxoKBl4jG243NG1Q
j4oW8rvlvDvg0tzm20dpzSD9GLTPNGJIaB7q5X1EmxIU3TFGSaQrEZcxzx7yxXZOeoUp3v9f6DDt
0vg3q34mQKN/oQWBqLTQEKBicpGPQLPOcj8YA8tv2L3FjAJ0J0YoKFSeuObFS99sPzzAuEK84uho
ydOCpzoJgZxHdWztDeC/fKnAVqH44JGBvVIUv/JlTefTekJ0jVEsv9u1YEnJv80YZoFRbuzmO2VW
xJrm+uSt09aCrauOBoGC2fu5gX2C89hB86ZTUWOy2FJSCC6nRwDHnH8HLqLCEST44A97qivmXy2N
8Cx98GizpT3URrox+lmuMJr0Y2a8xKwNz6+2DEW2slW7ITjZ+SNtr6xOrgJ1swsXINtNFu/4gsvT
E3/BuH1dsb0mwoGvx7Tx3kokYvmNBNWkYXyQ7VKN+tu4d1csLB6cSb5bIAVQYsKx3DFrgQddzavF
fQODMywYEXsIs4HKXuwduzwnXBIbavtHvnwQ8JFoavC9U/GnRaEHlAACu/pTjqplY7a3nAfCuPjB
2wBDs7UgnrHIk+8ONErpIfFl3AL1yrXHUHIwMN0ubnj0kqK9oiOzZ05dr3gulOo09zr3VqbZN756
jJUiKkx8PD7AqR1nMHQSjWH0nag/OY+Xr9lyDzzKzNLPhdSXisZ0iCa5FYWfDEyapL9WYHhjbdk4
yjnyLnhac2KcIuCOIfE66fMNLWDo8D2F8wc3P/NoR/8TX5rVRHHKGGsHtHozh88NHqzDEB8iThKd
puKIru08kQOy5YrqB8m9Ff7B28DkBOG9QR+2EdbseFZ9dumtL3kLQ6dOvonNM4lb0sb3uMRnrtCY
1XBzevUkwb1rAFCAh+5qHZVda6855tGeils0WxIYtb77YPQPhC6hYQ1ZKsq2vVNuWCTIVmxN54jt
I04c6ps3/0/arD+OSeeBMEbjkF00EPDjN1N33lz+hkv1KnHUU5/cRML18DNBg5wpKFbPbVE5cp8m
6qMY+O5ITVRiuOl1uwyd4mTKtknwiBLMp3uMiBa6GyAJ9nSiaZaFaF0itBohryiprOyHEjEhFmpt
lvfBRzQUMJUcKzBx13a348TJAlCKLhBAk+ltt6uYXFUcH9PwyjjgnLT5SmsfWBJJnFBH13e2HmmE
FV8HFDQaEKqFFYh10RP/KgsGf/kV+kbs0I3tfuQk8J3AiyF15mn5ozHnaWhAe0a/Z20A3/HV6wxR
hEAWx8Ye1b5NGHqkvvUGS66NpQU/S2TjX0XDpiA7SHJ1MOrqWX6g7OsVEdfVs30GjDu8ZTDZfEiu
lI9HJsmHvkGo0ygvNpUBJ+cEfVnOCa7UoHjw0esYBHCNj9TYM1nI3OU/dJmekrxAhtDVdsRqlRjv
Ztg9nFJ/Qq78rTSzx2zNLzwqIzTWUxN+ydboZ5JpttrElCsq6ltvuG9oL6276tbXbCmmtZLH8GSV
DnaE30aGhSkWuauekuV3r+ijXznaFw8KisYYElHU2jzScER1Vq3zRTyo/2JlhUUes1btjB3CIeGA
nlzof9fBX7ZDeh7mUz0gHdcYu7o/6pXxLIukR90KNCUSepza7QoblwOPQM7okUpLq55l5yz1J40n
5APQTx7AIKSZczBwLirpKeaZedTCZWPCvrB7/Kd94ss8z6d+af6zwUKv46b5wdTr0OT+i9E5V7Od
n6JA26CfjtkqKije2H4zhrpmU/W7ChFELnE2rU39jqTeQDUBU4msdMJP3U5hZofzyI+g+DUkMygr
52yaGJHiwHTS5uxTD6KjHjqncjDfM9e8xaHnrKwMiRVbHUd3fkLv+7h05TFQyQPPxD0ePgcY//cE
mY4iyH7o2PKuDOtTFe0TAuH7JgyPFhGAntk+RuxjBetpPfnZzbAVN0Ur2AmQfikEbcfiaG3k/Zx5
+j3q7Bzb3kXDgqdGvPfshbUcmjtU8jaN0Z+8OprQQ0LhguMwn2qD6gnzyjHQppUXV3+Up54crXmb
FNZAvl3/HnkUaaJvrQ5v7aS91bWi3TBc9Ckd1prZ7WlkHnVc093a2EfCloTt85IV4BKL2T8synjN
UWmW5HIEA8eg5wCFeW+xflUPo5YC2S3Gq9N8a7hEJ+adva2bl1B/b4ibbFkJxzFBC1J5FzI1/zDq
T51dU+r0iXdWV188QES4MIHRJKpejBI82YVUWXKadvijZ8uWQ3BgafnEeQYeRJ93YDR7HbMC+4ce
zqoA8FjQ5Ki7ix/+ibsHJx/nn+yYmUGSjgx8lz1jTcoYThzoIIcEvywm9uL1503xC4FTkZoSgenM
MRu4Kuu7QjUmb2IYW7c2e5YzhgUvR4dW9r+W+C3ji/lUIrEstZjuKQil3TJ8RtkiVY50B1uOymn8
gjrD0IuhZNqvI8Pdj9gBGNMnFypPh1DoeSjoo5onmTUXrnVvLR2eGpRO+WlDyU5Bg+dI9AK/Xi8t
c3zzSI6BSwGZva7nT05DKqk+JgRlLJvcMV4uLpnFRFeB6Fya0NzqlgmMfpBoi9HYxug+ChAys/OH
oF17XCabVJ5MghMzjdKzxtCB90ZHio4S5ywJHZ88cKLK1GMB+a8tIHh1WCnAAkgcbPMk3z9CXBwm
ImvwKCiTTAuUBJ/BZYQMf8z2Ocg65B0+2KybIFr2PL8Cq43uP6ylAIFJeTX4nw7JfajQeMHsR9LM
vEXSm8Cq3N9yrFEwsHj4UaDGq0JF0IB4KHW4icw774QjFMw0VA9O/ptHvZGkMUo+P//7bMnb5PcW
INPlBB6e0sh0P3ia/HSQ//Qx4CRSr563hIjuOu1/WBhWykTSPKoMo1qXGeOVJQCRXfaWRH/TPNDe
f+LFdMZDhkk1BWSdcGpxJz4Seb32mTnZzld3Q/0XkJnzmXH8ujCTBxKwokuGr6txMFmVCmVbVoE/
LAST88C5FZKEQz7f9+mFLUHVXOvoC5k0EuM3tknaIuuPKjBY2gPzq42P6umIGdiYwVMuoFCgnTFA
VEnvGl1srlHSQtqdhyTvTpKVqiK9TmO69cI/pY4IGs4RQJ2isbr02MmyBg64V17rTiT88WIFZ8BR
US4vWcpicx+mHsGqm6eNhAkLroqMyzZx7By4ScNlBsoG6JP2JD7wAJufqHnD7Cr1CxKIa7Smtplz
89zgS4rDSaFfoMXiDA6J4G30HsyeEFdQD2wk870qrXXn/zv/ZF/paPDqvraKPRC/xQy6mmtL5/RD
Igbo/3Xq/bZ7/0qRy/ga7kp1SwkCSpY6AWHKvyNU7JtInTI5FBv1QOwHPB6zOFZieqH0CDrzErjm
LuVutTqEM0PKNIZrVnzQBcD6kKYwRjgn2WoKD0n8e5R37X+IpTMi+aydyFtLSRj7xbZI+lWQuXC2
1KtBlw1dmjvjdcBcBKdsW9f/nkHA4w8RSTR8spBjwyRgJQW/STEDF2NR9nPfu89yTBjddPHy+ACI
4BRzJzQYJJ91PA+hEQbW5I5i2O1MTzaSnCDyrlMKYj4xd7TANh5XldZH3ij7kKAlRTWRRcJ7OIRr
+d+RnCajoAj604TsKlfBT6NrtpFvyyZ3Te3BPUK8/rcOkcbbdEG1TUhfEnoPEvgl6vZZe/wnJqzv
SvvHKNr1wjEW4yVAlFH6/69kWXosKBZ50OhbwjJvWjb0FG5qylybP9mnMfK+JkCIlinIYDnXoJOW
UcBTkB+q6FwvBAn+ir2xkLBxlqOEADSW7LWlE+hm3SEcXqQG8NmJSHDcyZX4Ht53mYAjVK8SfAvW
SGM8MnZXwvaRxZ7pN2IPD0oWKj/tWiYwCaGEfHX9X4euimxe3cTgCKuOMhHpg11Fi0tKTsnUaY7K
IyQcuuEf1uI8PKzhXU62BrHwmCSawBbCh+eCkpa5M4n6v7ZI/jWPJBmiAG+8SqcQc1rUPD7KaIQu
goZe3rwvzLI6WuwgkKUVYFAbyxnoo5vBJcvyTWXMDeiJSyeYcdW8OawTeEvTtmlAeCfJRd5Sk3sH
+TMvsk3mwNz4NCACSnNF3i8nPhUabY7mG9nmdVChOkjDwwUi2R+lyZET6XTcAiQIWs7RKq0dKPlt
PPxaXA/BNfheFBEcC0n/hhoySBDvMI24cyM4m9LAkzOv4lAHwUqlkCNR8Oz63T7nTcgD4UZq+6s3
oUsQo4PsGmef8l9SoaBPTop7lUcSui8Th7QcGNysHN0zKS5r4t/grnDWrDy3eKXGt9zL5PFP/V+m
RHujbK8GmZCWxbIsOWNlNcjlNuTmk5kwB023vCciqTbSTGOzDiTGaccHodmF3K0EDrptEUB/62Kz
m9hUNCg91D/D+blFqJ77YD2U8feCls5o6xuDk5JUgBkKMPAdhXqW7eTyWYFFnF9t5115wYr3WNCm
q1OAw3L2NdlWOjTy/mSNykkgTTYagfykNPFkEbOyIZlsaTb+O5EErsu7cimf+1h7kl4hl2JRkg5l
vqEfxUSCnNRam5qFNj77hbMgMbF5eATxBx/9/wlYHxTSiWrxGHJ4YSToYL0OCYhJDzA22Y3kE1Tx
Nh8TojDTpg85DJg2gM25NyUyT0QqMy8gU/34uJplHNOcqT5qmJJkYG114Lk5FHfULh3bRrpNFS2z
/mgPxO1oL6IKyPzfA9Nl6AeHjdSapYXjqDSo5GAlzp45bmiSZi3eK2pbueCv+HQ5V+GprBisQ+1A
GpnnL+eTFRrzm8RGXiAcYmODwzTePbn15edkOm5Y43eu8otlTgvI/qJ4a9GcQN4lAHg6bHXLXAdR
f7dG8+a3sPkFZ+34nBpBW/oIt5CPQwIpsX1YpX0CixTUlV+Bj+o8pCR82ClOjqJTmMRvAyWFlxf3
McgGwJR++jq77vzhm0OBOaJXXnETbQ9uU99IDmkCJd1zryJCb0K6UM87FKi3aaYuc0NbRcgSyOsx
lXJeVZ4cRxA7q6FgMiMJnCyoyWlPCxKPRBJ30b5cquDW7N6zyuNBiGmcua/oDg2NIvMBBJeMMw0M
xC1Dc9x4Nl5ruEyVEY3BeHnJ9QLOAvo/TtTdpTE/Mj8wJm1PcLv3yJC5Q3uR3SaFI/j7/wyKEBky
/u/n55ORZjddG98gMCFg1DcfQRB8DT6MJpcuf9z8SKGlGeGTmyYngPk0Eqz91GXnqPbeC3Qx1rpz
1VvjjFL+caKrObkYMEz10aHpAPbwGnnlV2WPj6CNT1E6bCT1l6IlJ9HyvfbezOghdJN2QmhiL385
VwZuQa7xGic0gxq3vcfMXiQakQ4/uYRnF7vtF4bPz5pOj4WwABQPYdW4rIGuTOnK0JGvyLJGrecc
kXjoMFAB4wRxYiobvsFFNG0BXYtbz37yGQMW44RWfOS8jXV96wLMa5f8Gdm1k7zWclzAltqiMjhc
KkNdGdtc8eTGRmg4WsOU7MNIhwVRk8w6trAhndS+cARNm85tzOdMqdtQtghSKIrmORv850wzqp8I
DWxY9hpdTnpySB9mFLIx3fYcKTcUvlGVyg1tO8aIWGl5CXnQ/miT9HUk99ABUEGVgb+ZTJhs0qSA
zHBVLYmbNB2npgD0QLNlpoDrfPNQ5bhzZrxJOStLzwSnFFYv/8o0Y5K1sg5bpJ3IsV7k0OuHgCbZ
QIUDNgM69Tgj3GoXkcEym9ttmUFrqSkmTVdftjgYPVva8MAnFfx0jmKcQSKGnhKU9kadubjhMHY2
HY8IPEdf4yqc54jQRPDWNRB7Rh5skapGTIrqNJ1/2wD3GZVhxIVUxnNnR8nrDClmrrRzq0AVGjRu
71YQbgOt3M997N4rxpVrXdUOKHQ3wFjIZ8iISeMw4rleju7CEEa/6v7wMoz9u4zzh8J57lsI1ROa
wCS1zPCwm0Ey97UxeyGf9AvWRSbKmKHP8iBZGa3uT5CYCioC+HbrgUIbQRQPa3QuJWb2PkLIrdoE
YNdCaEFyKEm7cSyeR6rsZB5xoBWifP9WknWjxQtdBjjmAI7CIhU2+0861Zz7POjhOwEIyzwbKioz
jAIGtvXgBwyz2VPTJQ5ebIibs2o0mrigRLfkb8R6w0B3VAzZLAS7yq2c0eQ3JCPbmNRwgC1DQmSn
MvCB5QoaaGmxjiAgN8UE7tzcmE71TlFf1KhBTbr2offTpgx+5ML06KMi6+MkHeM36QYgJIIZRft3
oI4rCgfSWYwdH1imuU1ZIdax5ADF+xmkSYtLIwRMkKMd3nekwLl/74H9IFhLAVeu9NhlFe0YNYN/
QqITJchsUS+FSMkXnCHy0T7LssMUh9uUERAUoFPNPCpsHx6KIzYFsjQapSfGT0ieZDMrkC/AZPw8
8TIqhBPkn8lDyLG7/r3kGXpoNeVDDPkmxhqjXdfFTCeB1xDiz0Y/ruSWY7pvbUpGWvwZw2cTmYCa
qe66oZrnDMyEeAYySGbFLtlqk2kvJAKurqF49zxD5W3SChvDBke0YOXQ/iFBGdyHfDK5wwB4FDMt
TldsXUqAYJRS8qd05ys8FWW4SwobY5cwxW80JDXSLPnHqH+TA0WWnt7hA/dG9iDndipnMmy/QYf/
VmQHFYLD94wDDYOTg3qM53ZPYGM/ONynOrrwoR2zOFkbmT/v0ChkRo+Tezp/IDS84QvlplyFrAqZ
qJRPca/I8KUf8Sqc7Sm8j870HTmAYRGPSlhorTPvmTpmtn63dc5Jr97ZYLPRS9r3HNA5PQo+Y6KD
YXWwFxTNt0CUuae/OBh/5ZVx6ZvsXQuGDyqhKccrB2M81jKfGcAN7dHMoJNOv7Pfche8bvCKa5QO
P0yWtpQJcsl6OuzBn4Ac5MgdvA4Lcmqw7uGhqh9xolYoV0AueYQMNEjeZctK47nIp38LgOZIAJiA
R0vT3B7Kd0l3lPc56eEFoss5L6sjmiAbef6O1m5Vhjg9D5JOylaeVFAVxwiOptRlLSRJBWXLGdCj
1+Brv0K4XQXlfy5qgKvOyW8LybnLxNShhYkEhYEgfbYACI7fYBGBS/GHXyRs8l0JQn3rEjMDmy/x
ECKQyoAtG7FI69o7wKM8yAQi4phrYOuGPWhHiJ6SApRIicC6WutEXiwK3Y1oxxeBBmugODfqNATl
GYj1dYqzf/UkoIltyxJtaHZG3hmsAKntRF+sAfc68/pkm8l6kxFbwvksk1AJQDV6zX3fYjlP48+p
7b1vwn/N+5/Mm17liUjIkkinA68xyJNpk2WGtyedl18fqvbUht2ZxpLsSff/ODqP5chxIIh+ESPo
QV7bO0nd8tKFMXL0JGhA9/X7sKfZ3ZnVdNMAharMlzLnhXZ3etgt5RtjilBUL+0AuSlLnkS1IBIh
Q7wdOv1z9IPSpV/tZNyxYi5y5k255aKju0xHttiKmuvGpJc7G9MnkPQrYh5Qftewswdm1KFfIlMC
yywIaaYJwtdeqh+YCexfrwPPb0SzTA/ncguYABnHeFuqnclv6rq6CEa4KnTUMgfrAawTxhUhqw6L
ZhsBAE6wmXeleJjZnNMGXEDVnAqIgL5V0NLCd0x1pF8GXjyOTSy6pDFR8dEOSkT3hDJZw8BhQ8wr
1G90ln8Wssv9+gRaAn0/PiCWp9qMjrwY+gLDLCKeGKKxlOkhA3hXslLXjjiMlvdVFeByG1YnnNYs
n1mLdmvxf5qGUIAh2dPE2gW84XNdA/NrnzLb38J5R9gTNt6WjHDG985nk3hkURgHGbSfht8+WSOo
LjROcvZeDXv50xiexBpexZhsLdauTNq3huB3CBQkayRzDkTXUUcvIk+62eh2auWr3VyYSHclzrUC
l41V78zcvFnuwkHDuzBoIQVdHgsWaJtSq3PSd45LIjK3hmkdsqYHc6YXmjne6z0Xr8y+AYPHgn4Q
g/udmJw0eAprVgfGc/9vb1qgNXWGuwu4xluZhMeANznM0gmdG3Av9uBU510G/m50m5PhQ0fWxxi9
UOqptN6a9avQUFZ19UgQi3NoZrT6Iz+48j+FRn9NYfajn5x6gCYz1o0gwnJcBaP3hMwgNTLn1sWf
dGy3HQwU2goHB+DfJY3GDxVUlyhGWd5AreladVd2wVrfpK7KDiwouhrRTRnC3XY8NwRd6kWBQ2GM
ycov3DM5GXu9v9aElSJeN/5ZsqInW0nawyGKN4uOnkEnuAvzF7/CG8ymo0+sPEdoagCEozNygo0Z
oxzln1u32XW8YnQ1Mcqla71nwlP70DN1XWLqgYV+dwfaEZAndhX/LMPvzLUBIpGzONx0G4+b7omI
eD4mqDysqec86C/RZ3cCwqlsnHtD3rs5Px6lAb2FLLH7zeR7t9SowIfWN4uphW8N02bUjXK0h7QM
I+Rg+pta9nAuZ7xvtnM0BZWiCwozCxjIO2yII1ZDrgQSYt5HN/5MB5IiZ8fZsfCnc4Ws4l1/rDnH
xcIBIe9NpC9SS5oqzmk9DDEgxauWvrZePWgn6hpaL2cRdyLyG3I6WBe95cLYZab5rGsVTzEVpiGj
wyWC9N8wQFisohzyihk++zZKg7gKdlKpP4JXAeu2JPlaPnpj4glK7LownSSdWIb528EUW8mzmNcp
x2nMgZ9TnbmPCnVLT08Juy9S6oW4J6iB3LwiY3pPomQSzyc34/OCX3FNdTfbbECSPJR9pdWrtbK0
4zgmeS7q3nNJALQnrH2Sd/cCIc+EYkN086Ug1XGhImcHP41egYXGZ/rppy4WNbSMrIZkCOzY6vyT
kxY/VRCqLQT9HnQEbssOIUio3L2v0vIpMQXkW7TgBfPgsz0bFgoQ9IeGegJttDYHrCe9AnDepv1P
w7bD/vBousVvk0/ogklC6BwstY58ah33zSiL+8j0uFBIzcl8ttQO/2nO7anSm9t1B9URjRS2b05K
OEjbOgS4LebGh/8IapggnMiNUWBY4YMDFl1vqS0Hjn1Tqf7qst7NkZevF/DQq2YimhE3Xx0P5JeG
DxZnF5NN3NXaDLsO72yea5913HOHUxpiGArsZ6+SF7pW7CARrUozGy2W5cVfFTIcNrWDbNhYumNl
de+Az496J3fM4YEi5Rz7054e0rpzy9v/4l7wtkvsnxl5AxlbKLGV2rDukb+l0GjPpHy4zn5wSlZY
2Cs8jGp4NCz1UeFs9Ea6zWW6C6ibCZg687TuLMHsErhTFFYHT6kP9IS4TZbzEKR/bkK7EE8Tbw89
Zz5F7eqsiDmjDOvtTyTOyBFQ8nsjsgP9vNRmQC+k+SCFAYNhhXov+63r8cmhrMHHstF3IIH27Ezx
v6ZEgOs1tyxxUViNb8McCtRwuExtPlLg8RAkFoZB5mmDjBdsPATG4hzGnH5ZOvFvFvZZ5cU1t7l6
9DpW1BE/KsSAVcgnsMQf+gjQZhYnqAWSIu9+qvNnhDjplzMkH9ONqlcqJmBPnPszQhcGYgRkPv3/
6FuF+8Rjt62N6Cl2kqtDPlHTQj3Xk62erG5yaI4lf3dMxRAPznc+IVEuW5ZIoMbM7tqN8khca3TB
XNiH0K2BwrTL2mzG3UK1GxXjdjLlHuU/uDEGGQvaFHzbb/rIkmQcRb30EGO08nmQAl6r1uCoVy0v
QSM28DSjVRoU3xl6mkhGPxWYsBqUrUVFOw3tc9PEVwNkN8106h3Wnv7/YmahpPCSVy9F+mNOVyFT
qvxd1420jvstPvRbScvfJuy+JaE96jY0+fCR02Fpt7aPc7r4hU1O+I+5yUMgMnlF16AbVhGSRihk
3FFAOAZ6ay2AwF8DbC9b29Z7NTQXl1GO6E30yOF8N04Vdirr2KcCKERSA3msnXu7GX95+LjzQNPE
jLmPvka8TfLkKhhSqqZhyoK4gNMM/Pdo5RsDwx7OPnDOtya32B2cPyTYvMEujpeZ8V/tO/vaJ/My
5c7EozZcBaBcQgAacxp9WLmBNcL+EM14ALe8hrJwbfBx+ANEjDCislSIVzvK2jZQ9F0TjwPA/L4Q
5jQIFe4bPfWiSQCv/5cjbgqYuHmjWbyJCBriskfDvOkm2kmU/z5bpo1swxcHTbxmJAZjzUdk0p0j
gBWtH6waTluRtx+ZpZToiPXfy/clOXpjmf5qUp86wWztmu1b7BONGKI+0n9WRPcpr5Fj9g/UAJiG
zxP/tWEbg5O6UW0CmaaB1RyUuPiRCBfBYXKjbSxerGmiOah+So7oUWM+Fpn/OMS0K0kdTRpn27Q2
tLr4XwgNhsiGaCUVbRPa6LR8swFEDZz99Ux0oRCwYGJ35WLuSNnMUlyWueORXMLxuPbhCM8Eq+T5
Nplhndd01nkmOZy1dAGiMSesmNY0p6CWE2zbXnLV75XhvRNDiVDjxJU0JvcPHzOa4+GSxWrfGe1p
FPT/9QyITQcRBb/owwi/DLTrqYECJ4AIEaxhr4AMjOFGLdtFi4S9bAMKDrRRvgmBx+k6hfWxoVEA
bpSqip2MC8lWAwaHiCiKqkRWiq4cSAUOJzZzIP2aDoTZ6+Kg7lI4ZIUSd7kcaJQHsJC86oLRggtp
PcseyiJHCdemzo1+LMDBRua9SwpwE1FS5Y49i/m8s+fpTHt75/sZqZwdLAdq72m8hrK7Bi2D6zYK
Nhb7bw84H/SJ9WBpDImaOjrRxdZhYidphRRlf+nBfvYGR9p2bo5N2B3GABbdaNH6Q5TKZJ7PHPyk
yLssM71xqfREoZTzxzIYhw6OKNvuvA5Jhc2y9hpgW19x4Yg8+FiYLDQfXJ04g1Xt4P1C9EmFx6R2
57LXcekoYp9rDrrTBKmiMpti3QiCDpryxZ7Ti16i8Ok+pqxxUeav8iW+6M0gmNyLWySnzHVO6Mf2
Revk+4GIBWUEuBV50fopPMy0z0B2HhxVoMFiS820Ts4MJvZIDiStuPWIAsB5XS1UZJ4xPWZM1nNl
fXvdsg278V6wOfcBpWHaHCO6CnGbMVfnIBWoy8yF8eMW6gVm4yztL5GPLgL9rAWUJqP6mVS9Naax
5IVHI9oc4exjYAEQo45iGgGWUblW6ux50WYoCMVTMZEy1qlx7Vd20/eQHTcI/EunxLERT4kNZqig
TYFS6RRk7KIyodyMzHfHxpUVFhdu8t63SQ7AG7Zp5vbO5FzbWx5zs5GsLGT/NJm4nKydGdoQXuq0
Cj8nmjo8pqNlXUwuel8CCqMigHi3pi3wr5TNSpfbuogwlXV0MG2BoWKHMb4mhUwF8w7RHqjOkmmF
9uBEzsJ+1sjc+LWb5v2wYK6QvKjmUL51MHfxT2wKnqsBxVhv4Qlgqqn6blcSfSaa7kPWMJZsxDkI
yblrpbWF068bc98lsNhuGP4txaeDX1avAl40fOSLc4sD5z3us2deHIsjQ+UR+DrL4gXvaLbx5Zvr
c9KzXfsZz93atdLdSMXBfaAVAJCF1iadNxHn52EGKwWlDAuDiKY3bhqPO+yNrcm30OeCkOMD3twz
f4DGncfSHNERrSJ/a7YOfAL3rornm0Xf5FrzxeY5QIcl3vN6PtdKqu+kQXJA6trepVupWyyG46WU
xUDi2Qo3i5/Ul5Cj/boccX74r/BbKKtQ5ZrWuzSNFg8L2BmmBPrAY3j1k0F1zew+ll9DP1c73/FA
nYiKOExjfsLBw842fVnKqslZzD8bJKAJ4gDF4bAdfvRrBbJ/l7PeIe2f3dDXxKyPJm8ODeuHcnV/
wS6nR0L1iHqWvWbe8oS5i/o1RmsTOGLvNuLcsoSUvOCrEokDoR6seXZf9/8XtiTj4faf/Ie8MX6J
yflyRPUvG4vviWOf3brrHP3M4tAhCQsIitxCoeA+xAYIEZp+HKamSNCzK1xqtGQ+llRyj9Lp5sd2
sLditNzdHGcPBiQqyMsTjmN7Gw7ORQek5+KL7MN/NiDMTcHpe0MsuHkgZa8/DAEmERu1/+eQWumn
7arsuCyZASPSZ9QgiPzmeRuN5SF32XH7/8W6SBgCXFLBiJYwXghKjCGRISUbIVaoUbO+MpKXPdZu
/eybeXwEWUlfmJBWW9zFPu676BoZ4C3BqNRh+yEnyOqNXw3bKbpB7EOqzbADRuYbUOxvs2vOlZDn
phlvU0BBY3FK32LV/nYhfrcTszHLGfkq4AAMA9Fp4HrjjnymrxQ5NWTiSzKEyQNV1x5f1bfXetle
qQrMAJ3rSKhqDcP6jLHoCGiOHgOPQodIdRcb1ZZlZ6JH1h7JoCFJqg94ZsEnrHrEjjaapngq2OOs
yzgXRwLJbvbI9uSNraB+cTU0lVdYVzzCDaDIGdV9NihSKYrisxFAvc3lUfWQFCpBh0FVmSQMb7qf
ZHCSiz0wqDKddeFVz3kID9HHTvrYlOzIZuc/TxhRCrt/qjzvKx3ksIuiiFlCCre6f9TXHOeHzrxs
FTFQxjtpexQ/ETB4EmSInzErBOE2dTP29ThurY3RdWLjFxV7NdRcSB/orlnAWqf/nHyJJIE11x+R
HQdMGQpMv33V7Eq8aEhEgF6Y8qv1G/DWvKlTU6Dvl7DPaZZ9Vu50zcHTJiPjv27gRY96vXGkxn6h
XXXvwcBHBY7Vl/fPniZE8vNIVy18iYJwWkdJAOKmNcJjDDp92wxjCiSH9tEcqqvtBaelyO8sV9GA
hKuZMirGVBVuxwCgNDALOV+kYvkEg/5iJLysJnm7U49JovfIywiCd1kst7RIN5PKP0SdPdojKuKq
+Y2DfiPL+lK5MO/myT9wDzJa+uBPIcOfYWdu8knXXzaMTTxeTPmSlSWG5DWcMz5izKyDu1c3nBLr
nQ89HsURipUIiBWn8PjVFGrPPoD0O7t4jb/LMOJ5NNLVNJ+CPKS7sZz8ttybTv5ZjGD3Ta84YG7d
wojY1Zn3Bq2difpSPOdVRbJadYOtv1/S4F9k9oelnr9jwzqVXr6Vk4UHCrGeG7ykM/YdyqVGmvV6
DOJuF83V0yJopXlN/FukAnajYSGcqLvXyMagWPtnZj32wfUUZv7aZ8Pvqa2X1KYSHrv2jsHcU+FN
2K88dZ3JJEAYzMNpEe3XBCOLvMx3dbv8hJPWkDGKgZvpZhvOvufM6JgLw8y0O4fVa4YY2NEuzr3p
QdnqLYkkjqXiuWjq6kTDkgMsLZvRxMqH5nrYONGEdafZRR5xbTQcsRbSMV7HvXtU+g8xbN5Il+PB
JOlg5VYO56quP9SUVWB5zYOOyzqZKHI/BZckFB2uN/I/SA3j5QPY63bDk0EogoCvtRJwa31zfsFb
/2Bb3pVsbo5vXJBd7CgGyvH4K2bwi07LxcFEuHciDkCd438Wi3u3ZDyjbc6IFNTTOSYx735AhYTa
mRVaTMslnVnVUss4t6PzNIv8W1QWou8YcdnUAqMdMK2BZMYOOeTDIYt8axdi1PiOux79vWt1xKsv
9F+DSfwxYXu2Sbo9cryWHDxZmIcoBONT08wiiGZD7qG56isxbpIBvLU3vc99Ze3b2mVIzRuLBx8R
d+DInkczOHaQ1dJUXpE7ZjuvmnWcukvAMvZRa5mxY5HYRpRaLbBaGkwLYard9QMxmy0xOnkvfoss
+hPKPgZu92MWjDDZ9USU0r/I4+E2AHU0yJRZmTg903hItmRAPvaVuffQ3m/6ErVljuYTzzy7Is4e
RZtwrMPsRO5GepEmxXJMOOEmEeFfDsDLa6hAZ7z0sFXwkhKIe7Vkc++b3pPbpVy4GhNj4fs0x2s3
OXQzL4x0SADmUMgKGoXmoU9qRhYROdj9BPdN8i6TzYqSP46iswjKVxGDOWs9ALpj8Cgb+8cO/PC6
hKlz3xVKzzz6+0Y6V29a6h29q2sNg3kVh3TfWX0ih7akErFP7FeAshsuGU5/SYaQ+JmS8VkLELCq
VOshdqnWZ8jdyyT+d0r60oIivpivUbXgJaE45+zNJIdaN+5kpaG/666fw9ViQEouTPsqa12tpOW4
coV7nZzkI5vUPgq7ed1V/aMkVObsFQMbdyDHVR/OECG7AE9H82iE7q8h2pvjOw+1x7GrBuyzcvqp
W1EnXJzRPywZQrxJxvtJ1ojFnRlefxDCWRHevmezkEAm/1dFASE1emPf9PMFwtzF7wElVT2uYndc
E3FyXBBCugG0tpalGcvpuutSgDU1ZCHC9BjQt+PXHAy7JIoZf6anCkO268FsszJ3Q9ThQ5iYu2Eo
PvSU0aDmLTy3o/01bYLavwqTo5MlOu9bJMZzXppsDwC4TAYtbhjy/ED+rSKyxL1fM5t+c4POW0pY
VCKe4Lg80lKRW0Nk2T1iMLioDadNF1thlxMZUu7R2xwdj8Up6gnZrtdzmBanqfZ4UzDGH4OBYt+p
WdJ4NJJ3YkhqTkjMtkNnsA4UjhFn+/wjdWn5CZEdGY2vhDM8haU8RwuO9twh2bPs38fIp3FpEzJf
9PG/gmxSVTokstWPbBF8rKE8j0wRVlWXP8BH5LRXWOfQICs3DL+rFPx1SgfI0KVNB5quLA0a7uHy
YTqgI/FCaK0kM9VW4ygQpfj2WxnUpCYPGwRh7HzybJXVua+ra2t7GB4DoweKHVqnQlZ3FqNrlwzc
bUDYDWVod2kdBj4+c2Snza6LTVQ2jygW4uavHKc7khWfLRCVRWYwxY0p/oLCyJ6t1KZBUfKW1mca
J0FPk8EhjKJD4YG+ibK0P0e5NoXWNyaRgNQmzsTjpZXen4gHwc7SPKVOtZD0w6Kr4K3PrXemcGF7
Q+ZbE/G5EgHGyJyYKynybWFxRrBMchWaNgdm5XK2ABpiotSEJ933gPHMIv6k93Bmo/qrnZ5DcnlK
jOamf3pBooU/+vex253ShPLLocvkTibCj/KYA6yOlhk/CKPoymhvrpyfGv199P/aO7nRa3o0IQ82
qliDLaOxvecphejBxOXGyvOKqQxdz4jjdDoUtbfx4vBk56xPPcIjmTE76ro/nQK5tUnXaeNvicgn
Zw9aTaK54tRDyzUW+zQma0yvIiTEruoyeRm78qES9r86b0kzb7cTdnySegpcXsM3hAJ0FeFyHPL5
oq0l+tt3fnASpfHmEYb5/23N2FfrWKg11lk2DIsy3as2hj3TTeruesO7OHVwt4wAvCp/3DjSkz/M
O+0XP+0BbhSTtweeJk+0rlApZj2+gCYbdtngBBeVDRC65pIZZtRNZkGbmfi5TRr19j73QVmDSwDH
ZwmOWBbkt46OOsGuAVHEWf5X4d8np61xL6oiA9xyW5hJk/FpLvSxcit0N6HVQpnIBsaC9oLwOnEJ
DXAA4Kqkf4mHMILxSBeyNcffcgzy05S6OCeq3tjaVT6srcVqN6CQhq84rwL4ScVonAKETMGqwFix
L4eR5E7brWk/oPIySTW+hZnIHlORQikBBTycxFiJF9nRIB2jFnt2IqMZ7b6S8QFUZb1zfKYMhZuk
Jw5lGKPHwboaM0Np8Iqcv1t/frFLzz50KesoQoD+2WYkU7dUqmbZ07Ijzj2RD170CyAJI1V7Im5C
ubyrQPMda2UAtZy6u9E+TlOyNbKMYBqt8cOh4a1qw3iu3Y9+qt+r8kP/BvTSo/6dIkkAExn+Sx2C
rENQxJRS4xSKqtQuSPDU/yQT/hRAcM6/1uNr4757ktS3IfoK9Oy/QsTpbiZ0LNUpzNrfmIBxi7uH
lVyvIolzCtuz9tDof5OoMRw0dz5qsDBCMunvyuqlh9bRGeEOOZSB166Sd3hmRirhJTnmUFqqyNrh
mprHlwmMkt//ERTL2eRdgbsR6MZHGgau9WjZCIj9p0kZ+yL58y2SiJ1PD9WAbXU4zI5B02z9LqIb
graptfGsNPQs6PeP4ll/QL6cVbRfSdWeEZ30ZIBkiHyTAvxYEK1q9x1Nu8WHL2mGBYSLo05Je2gt
HRVwTboEfwuJZmvyJJ/GgsTdDgu7WXyYaOu4Ozl7SZkkz6WiEx2gF4huM18RFhqPPO84HkMHTFH5
GUKOxTwErixHB6slWJjKPxyLJMHqZHMRuXAicB/5mXYLMHYGKRvAGHOaPX9gGK19PodaA6c/FL8o
FzqzOrEo4dY82rmvf4Apta/MYxzSnkRXX20qyzZHaAhueNs1/IfhayJGR1++ioSDpvxFOW7P9C8Z
gZE7xd4IIUPS9dZihPEt0EqrRPeQuaHcIv4dAxqlIYXz8oUn8sDhYq39MNprRV1+n1SPmV89clo7
wghlp5GnoemPcz8cMBx8TWlymCp3x13tjIsdPtcTMIHqVHcVviDGrv5zn4Dyul9GjOlixyfky+od
h1CvneUw7QFiZdOvAKeD9LoXa1i+a8lFxgA3O+Vavyie/ROM7hNXpGLTpVG0Tkz1MDo/QWWgk2m2
owlpuTqZ47Vk8MGfY7cmTkFyQlSYEGm4u7mNOjSs94MITabjR4cWWs1fU6c9J/ZbaACHonon0S17
cg347nXKwOWhY6eyaUvyGPHSpS0y/AiAFOdf86PC7GRYv2Vw9fJyHdG5GSwLuErVHIa+L3Eb4X2t
/GZcBzGNz1CmePU+bb6jfrlN5W4soo9JV10BYVq35a/+dhZRcg1C8gKk56nvyl0ffqpSbmwc+S6h
DHWZ7yWZW4p8AB4W7k/QGvex+aJ/pv4FYoLb+XsylsEOo75lTJAobqKl366ugqdg/TaUVPpz6MUF
pN8H60OvP3Ej7ZclgXfaiJs5MXFfnjCyWi59XxQCgZyPHf9n3tZ7/ddwn/Xiwh+iq53O7Z7GKZmu
rX6suRuEQcIeMw+ZA0OmZw/U37irAeDKt0FGe+EkF37EUkV4BolSaV+VjGj67PQDG1gLwsATNiN6
77/6fUitZAJ8FT3qeLzDArO/yzECwM2sjW2au5zRZPyuhWdJbu5NmHrmVOPU4dlyBrmfFvlrZctr
mqqvOUEK7JAvA0XZ+zRI6QRneujUsjWq4iGdRbjHOeySU2mH+Enw0iQ+OG/SI80mPFey8U8MxbYa
QeMRn2HWyyulB2+14seiSSGsF31+RHNTNS9paaIDIj0jcJghVPZ7F+Hpymn6RSZqUmdEI96fU3Z6
tBXwB5yfeUJnKINjkvHaz/ZX5qhrDvS6zDMcEEwfLfVAYMbKsRVtbjhfswUXU/4NHnoXY2yBq2Es
noTPCbOMzq3Vbwh6341oSHyh/iFzSc7Kz9h4ch+rApef4FOOEPvJyZiVefULFTLT9mah70GeV9+U
HHjVxes4j6RLtrUSARGt6b39MgQMmIuNg7m1bEzrZNRQKozpywUTz9b0mhDdGPUVsibYSiEZT8QZ
JGtrwtIMtfJEovfJJHRyoVdqOlCSZmhlBnBkycskl4vqjWf2Y1gvlJnjcJRzfBjbeKsknshmulgG
g3qjO8iBfOVQTHt3keI8Usd0qWveKkYnc2awP6HEi5pbZyQ/qqf00RtpTcMZEdqpSFiOcsWMhNFF
5i/npU73y1ScRL88OQtQKS+66tD1CrxvY6SQRGjkBWjMjQX8Lqu7y4UZ6S0drM6CpgXgD89q9eHx
oRe4JqEXrtNZnZcl384mHMSgb58c16N9ouZ/eEq+7SRg/NOvIQIfJ699aL38XsTWixzarcmkmFGC
jYWJnSKonoNweHbL4ZwhYTcNRhWYmlZdZN5iazwO3EqQhOsqJfzXBPNkdtmvY1VnETcEWKJ6rKNq
3DXGRw9RFJ2T99Y0rAJmYSr8PYp/XCQ1GU1tl+xdQOT0hcHT5ruR469PgHQ4k0apmDMMEVsg6L7n
DPjvFHo3Dlh/o8i0Sy9sOX5l5yZ586MIWWtbPEaqPfa5uu+s9NC29sZUzpHbjh0Ht9IUnY2hvfQC
YR3Wz0OU0zEYMUZw13ax1HLy7FVYyXkx4gDbcFpdQiULEHEkZLX6WTbKsjmEtvfVu8FdHBOjkXbI
JDMmhM5MZdj32HwMj7NLyW20vfFW9yjyvPrA7XqBWw/ydmo3nZB7LAOrgaq1iVFeNWN7rnLW8Lii
O4yT3ES9Ym0pPLauk3Hc6D3QIv2zNU7E+ox/0jGfDShZ7mLt0bH064TUnRYy6rqwZuzQc3lepvEB
LzR0OqNI3sO5BuLQ76NZizcaKHcYQEbkbQ4Rvd6rcLqbQyzsScKYFYPfHHLiirD/Q0SxYdEz1gtg
6znlOw3rXZ/Kb3eMwJry0kcMBkBWtuSOlB6CnxKVL9nBXmojxE3uAoZeeWZL7Mc47Boke4T90BXA
upFFZJQ4c/DopV27R2rGs+uTPo88LMdbuSQPVkDlOHvQm4ZtE06PvpTXgifFUm+qq9/zaT7EHrBI
6jTYNMExG8dngVQWz8TDkHkcUehsLf5GyQluOeBj2EIT/713vFNoj6c2Ty+D0nL9gGx7pKn+GBw8
b9goi9askxqnyHJJ5zTqUxna+9l3vmdPgajMsi/Oxqg51fAwx95P6BPBNIwA7gLb4TGxo6tfum+q
Z3APXHDLCOPQ1d5jbk/7NAme3GQ8TxHjMdN8TtpoR7L2HdhBOgf0EiWqv8FmqK+fobhsfkeLyOim
2Jg9rGM7QoUKi65FnRrPOFzqY982F8efb6Ev7hZX3fokfA1pERd1eBpYtcc0ezEQl5hUO4T9UjdZ
qGIT7HcLYEO/Ua8oz04N3W1fxWsCOZi9OeeFJXLt5k6w4/4YK4uMDnwrBEh5Co37lP+VpaRjYSRf
jBk+hbTVQXJMHRygEvyogIBMFk7k08Ymi60LEb8MSnJ6P0p+47bp70XCXIdgrpdQq/7BL9bPKQD7
lWmCrHFyF4CQ5IAYyfHYGt25blEczmnDpMITHe5znQDVR9/eHFEGMlvHoYMHudHJJYsohrt5yuQm
ass/qxl/plResI6SsDINsHX9YKYI+z9DYevazvjjeq634WbHmFIX76kSBipXt2X+7PQdaZstbb5m
XnY0O33AjkOzHRq0x80oGOJkZLSahui3ioD1LVyC5SEuDCaKSiZU+Gp4KwppnGPJHtJ14bGX0bnr
mn0gOxLPvF0VsbgihXyvejAzPV0yhxedbIkDwTAnvGBnWfgIDsZsn7msCbbbNPsQZh9oHIPwjtJD
z5n6zwUThl5UH3GLnbJyrdsic9yKNsRi14VLQ4PWcsDN2RWs4TngmJ/k4WOb16iK6hruaFc/pHbl
Ir5bcFYVn8useLOCyN5bXd1s49x/JCgNcIfZrow6+2dDQwDhpKAczW1Ha6Rllg0Q3bF7yMK6/T71
57J0H+zO/ClhBsRBeRdn0I4ZEoxr2ZMR1DKuMFuKj3I+N1F7xvCI/A3dWrsfyXHftr3C/Br5F95s
tHSEHtX9eyjCxxpJRZ+XD+gH7pYqZzreNQnCqsD4WbrpXfASYtfd+kVNDKnC5NIQeSpKzSPv3l0Z
eAzHuyvncM1/uKNTcDNaAr1ZEvF4XHsDY/yyfND8vu9MiEU1aUbrZbSxQibdzuYT9zOIVxIaTobC
XOpAEhOxILMX7wMakO9SsFcEyKl42P/JxP2XDEx0C6luLRl46TD+dpZxX/eN4vF1YxrxoBUDhpWM
CKoCFyTRSD6Av7xv78OGDo8DIUWZG/zfW41r95dyHeM7jXrxSVL4qbEZeCVRwKMIiR00657o+PMM
5U0ff9xAvmZFB5+EQKFhoLdc5DsaRd1+GqWB8gFKo284R6NrCIWg+KCYoPjArSbdYFsyAErzkrEX
zUwrf3EoM0kfu6fgXd5Ifv4Yu+hD+GV5UEvNcHViol3QDvNFwMYSvkZT9Z0hrAyrgQ5H9jwZHWdo
cSh6aOG1QdwQ3Q3peCQOk1HDxEc8tppepQr3Eo2q2Dus1fA5jE+Q0mrnpPQdZpsWL0Dj5yZ3dsKn
LeyVOeG87V6NRK464TE3500wq+dWTIwPqsfEIsah7MhuX9rspTBYLkeoGmD/eakFGaFdjSzeB5ji
IlocAtIuHdt394yOHg2z33nZEO8jaj50W/OmN8zHrml1P2A4xM5ylyb1lSSDZ/IlrmnRPYgof7QJ
slU1RpOFJqgxK/5+E7JQwL0jRxKu4HhyPNyKOnIAcPsWYDd1cLngslRoddEI0ikbsukCvvMz5Bp0
bvFRL92DbRbfJhRokMbw9ayEnRkaqcG4bGTAyJTDwO/lifZoEjf8JbD08iKOKOat9t7mQ5oJubJa
QyKSx5jXveNVcVhxpNcdcmrU/zg6r+XGkSyIfhEiABRcvdJTpEhKlGu9ICR1C94UXAH4+jmYp93Y
6Z2WSKBM3syToWkR3UjIADpZdVgqSBNpPfvO+JBEcmcwYT2a3NPJj752LE4e5TpDRs/Z6FKiaEms
z86hd+dfB/Mxjy66tONh+1sQEyI/lUn813XJM1RuNmEPEwh65K46m1VzGFCz3YAMDXUWGEIxD/Hz
mFP0WHjZ0YyR/EElWTzm1gFlGr1+ZDpEn8eqbUMiQppcih+CD82p4CT88DYahH4qvZ8qXglesClp
iKDZ99zgCDT3AJ+s2V8XRYrIJwb6oSrN/BMDgLLX7A2bwgK+G0TdwTd6Z+t4WLnxhFG403pLONJ/
57LAUEd7D5o0Y6lzRj45eUqOvAdjGP8EZsfo1TcxmOvHLu62jP93lkOD+NAyhsXslJlvfYHNJln6
52b3T5d1JV45LFMG/cBTeotgf0fLOVKmxrhxguQlLoIr8Yynwqn4jQIHyufIzXgqUdbBFnZrycnL
mVWyniKTvdFQ5sZXAOArcNuHuFhAvgLbCLuh51IbaygvPJjWmH9zXSI/Rgsnq65jAO6ISEya1rFt
xa7gfQVpSO00SLaeqHacTGdDNNeiNO9qQiiZw+MY+4fYzw84Be54PLlxCJqBaWbdtdyqsNC3WxfQ
cVAFu07hymw1jbzx8JhF80vMLyr6+FQ3iw+FMFrsIHFMeEtn65WncZ00xaYXLR2Jo34vZl4SWiDS
Vhyk6LcWJ4p+jq6Aw9V9wM1AVAgG8sLliiLSKC0wglRVp3pJZ4kw304NEzI3E7fcsI6JG2Iz8o9j
Gq6EnHa1aRpMCh3CoGRUOPYzykqTZD9NhPvTSowketLL8nBWmUfrD1LUhGMzzTEpLv9lwixu8iVi
DjsJzeiliIKdaNpg0w7zQfXTBRduR+uXM2AbaU7MJP4GfvInL7DelKNxSDnFkbAVKPFIelGStZTc
BpA/GiPZRhF+0ihtGdhDN91aOk+55Nd3kxXRoS0hzdSIvr/gl+tOOFsZ+cwrSpQTs5gnPs/xnibT
XSYRI2j92pTBi5iH0wh3kk1KnGzOwcpw/nm00QNn4qyXWmrVdtzH2ph1SbpfuYVxpbfNS+5YWx8Z
H/L6SuLdagvyrx3bWT08MzGH/SrPgQzwAVm7ZLD2Y0gvmlcpGJyeobGcR/nJ1wZDrIbJSTF7XBqL
9q0tTQCyAZbwMaw+U+rw9Jg+DVxolm6eq3DoDaY/BNi/iv1/CHm/8SL0BPytWRn9NXpCi624St7F
NJhfzaCyL2WKws9go1ysFzQ65zgAM0aNdez/JhOaarVEV93qjaED8Ee/QwECwAavejebxc7Pm1vl
uUygIElwPcJ34w3P8LHfIftTXWO+OS3vrwJxXIyc9OboWdTjg1Ol9iYLM/dP7XEui5r50XbwMVZ2
fBq7/K2jsW0dDSwBKiAVb6lSHkO/rk9zJpHXmIKsWp+6MWtcyiyMFbICoHLbJ7ZaFb8chZ8Fpzuy
AvxysmRQSzZtaSMjk19GbnGqqebh9RwBVVjEqqhlHegTT1sXvJvJwjAzFut7Jg29TQ1qDHnc4MQC
ApmVgcvBNTcG74Er2KcntAX4wkJlHhWLZlfjsoWJ5M3iVXFP8aJx73XOPsIxTFqKdXOWFbd9cUxr
lInOzU4Z32Ouog/GkqiH9Yxyq1vYQewGgiVz26bNhzNSrcs6lEMjLZK910wNXbgdEWvLB3I7E6bJ
5UF76aFO/bcOTniYo87bYPk3w4KatqPx1bZnOlisqNHPOaslN/1hG2IRdoeBckYLuneV/OOreCYG
JE6mYx4x1mB5ABD9XFc5J5MmOkZWGIJ9o3G1Vpl50Fnwr5eWz+hsRgunMhi3rXeMSuvaBO1DV+Mw
DWtKVuXQnOSAgzfN8pn+GYyqtj5aCGChSlB3Q/1bBFruM97zWWZQ/rzn0GZUgj2B6UqLf8Y3lrgv
F2SA/ic6io6u6VMqgh8HBxLUKUotw767B1wqaSTtcbqaD2zvuz7C7WbE0zqLYUQPTvLj48hbtSSL
x4VY0WQSzdMAxQMmJ6ejapV77c3LzT2KC8k81/xt6Oe0U5fEn/eKx+vIjDzg6eKCnyWCAdCcPxiS
ZqBwTq4WqA3+LF40amJdllYkivLYDyS27II3pwvew7i4TWG+w/9zsqN4l2TVefbxaBazA2e4wYLZ
i+HFjbGxh43lbZhc50CsWC58PpPfwphqtiluzMkSl26K7ti7FLQPgv7nyrpEeUIVvcnug3025xSx
95iJHhuzJkDdjI+mE8HAWq6Naey+UKq7r2x5VVF+6ekDgDmCADB4oMVKBmN7gxdlo4ohoJOqpTPQ
oxu6Tdxjnqjb2Du/BebzWF0ElYzYYhA1HO7+bIcSO/PQhxuKPNZLU1dS1/e6kuyaS3IzSGgttuQf
t//oCuayrmYOSjQ8ejU4kzQNcIHR31MWdEpmsS7SEUk5esU1udFB8z6mxakYg3SvG8ob+3/FwMax
LOP2v4mTnBcx2KhtXpeyOvfopT4Di7lIV0kCh0LJ5ssNzUNjZlspiwP97MBArJ4ep0JALaAivPRR
eA2sWQa2N9BVnJEp8QE7Yj0SDlKrvOJ/rsqlccGbflWF274t0suMSiUz4zNwIZwuuG+ejq1dLIO2
8BpF0Y2T+r000BuQjcnjWvmrxUCT1qWnZnmOBGFoOgmzrFrTaPqtiJq/IZW+WjEvvO/BZLGtH6JW
p5442Owu0j0HligAJILFz+gwH+Nu8bAkUEniwepqJuR/gRsblj7gwB7MsMOoIZjbDQiVJ+W0+9ov
zl40/+ZEy5hqGgwiAs7T1JwFmfvGCu6rbKuZCMspviyfZVzL8xhH26l7VRGdW3grgYw95TM9LX18
K+cJ3IoFfW85n+SFBSRAMzXAS0p4crjJqR53bVz9ZmHBW0jtbs9UlGKoPv1xFoMmq2TYAIFJ/2BN
PVWRs/U56C+Xeis2NsJiTEXlCs3ie3Px/pPQjHIEbTx7qjv1k/GOS2TrN4SOFbYiQcOlMaPaDO0D
Fac7goZvcEUOlhniTCDbSEqz6gB94nmFpu5clgdyKgmKcyYrDHOvtfyX1S1zYBSFWDwXEtdDAoqf
jyaO5b7tbPzEJIoy4oJ68k9jOu54w/6WQ8T2z82moDzY803K8zDcrUA94FviQRkKi0jYktBGrWyN
ljnC5NxjI342AgWeR8mBG7vFkLXygR6FJpKJZNoQTwqPKvAoXGabnggaL/d+EuVnabJ2ebVxxd3y
1sNd2BRTk5whdicE9NV+9iUOnWCeN1FhPU91edHgXTXdJi7wS5vM4RphFFqBDc8HA5aVJwB1fYMF
EQfe2qE3fUNlq3sYHNreGwsHIc7JT2sKHzszRvquSvMpBqyCtYrOkBL4Pyf3K+hauiTMMtw4fvNa
gsUyYQp3rwMitM9PSySL9JJ+bDO5Diud/MHCgGUVp0KMO2Ll2h53fxZsd1kaOlB1tXMfS2zPow8V
uHz3KGugbpn7DXAN7EAMzTco8IzDBMOUKrpm5ssY0ksx6i2db7cU3YnXhLhGdo0jrFwV4qGdf9ct
fe852XozTw9pWn3lk/Uc4YDAMs8cfBHBG3+RLfQ9KhjcsTi+Ok0P3dM/196E1oaRgbUoneSOD2yf
2f8ajvKdKD9IJ6Az0zTMv/6gpH2exx/IgKvSfJFGBxjpd07azeSEr4oiFy7aFysJOZw0CJTRG4vI
niwD8X33UQQQZFGhGH/Eq2pqaKH3twUj2YwnshFc5cOzIMi/XL2CGsggfhEn0EuY4U2P7qkqoTZG
g96F7R1aFJTeKL6UsbrhiGTuX+FKJggyDuJFNpLpvXNYPhGccw85b5kL9dOd513L1sf4gUslX6dO
8N2MYHVibFxrGz/2Oq29hRKOaoCasct9442U5rXHB8X9nFyzew5TY2EnsDIZPj8qkgKClM/HLVoc
EuVnm7R/rYCIZ22ARATz/CChfJyCoGJ+GXl7FdLXbtOIixm9CIwd2vijis2HsKUuYaBUuWpeidQi
IAQHwEhQid0nf/TObgnasZiTYi/m5jMzPfU6K9q+PZPMGSfoHDgLWrOdgHNRrb1h0TuUNvP7pvGH
Nbv5DxDjz4aJNYlYcc1cm9oUGvTaNDphQr86Zf6mOq9d2emE2t71alu7xmNKbFEBh0LNRbwe/XBt
dAL9L2SZjNp0z366qfJ613meubdDFllScqJv6p0b1hxa+cK8StRgy5s/QWR9gUndjpGk6Eg+paEO
iKRPqzYf9m6p9zjE13BuGNiRqLOHV0GmJQGi16b1TfQYQwyuyeE5oJvWj62HshyPLbxDHgUmVZrL
bDY/MlVfK1puW/4dOU7T1h4+UIn3dU0zju1HL3E+PrrcAoKWXpwl7R6eyzA89MtGZeD8U8Yp9vVR
EWDkkUzhvjky+7Lnd1NhcRtsblbVDifRKqLcIlaIjdFn5GR/yzH9JfCwouyZgtkqWxbC+j3Il7eP
jk6SUem1wQzrJS0sGfMhKxgwDM6XlyywyFiRScuJGUJGLbZVHRLCbgkpsOVu5zy/tubEuJ4S8hY1
v8+gUEDHsY4UN450/Qw+BjsgNmb61dqgJA3O/FMZn8genFo3+olcY9crXOQZAaxOU0lddhyrp3NX
j9c6NI8uOVgFgWCdM4dn8T1zx6JroHO3GeffschvFgtQ3GdvmrdjFfjpJRrsL8qxwlXHclg08MrS
CQ897UIZH03z3QPaWvIVXHS49OaOWSzVKC+s93zJUsWwQsAV9mzbWNsOAyAal7+uGdzb8ugjyT4R
qqEHHE8GhWbrsrZeBeU68xSh04IfYBZuJabeCj+htqRpt72wX61CHOa5Z82iQsQsad8o1fRV2zNt
fsOTi1dv0YGR/qb1wIOw8pZhJWLoc9qlvzVf2ob4sLUKgvwlasnjAfZAA+Bn8d2W2jTmP6ueybJq
xK8ueICqErMoou5L6mJpHxZ636C4uuJU9KgEif0T/nJy7QjhnHcC1eNKINvBwCZfG0xDp8H6ygjB
LnzSKFe/XUBJKwMstxMArClO8XsSvMFunOVDwtR5ZLIcegnTFFm/WuQjoUA6vvnRGd62j+xf4cS/
LvWGR6iUZ38kuV4pFNllgQcwT7xcb1TQP6bUoBjNeCDMS/OPbvdl3jxQYm9vQdT15tLn5X4XPimN
Et+zHzto8rxPVs8RWStQLxiXly9jsp6Y9zH3AH2fgnuSMwcXRr8pDQHB7P5NckiFy3WCm9oewNWR
vjveVvvHN/QfWQf7Zqm9LxqgdBzsVPpnSLttxnimi8KtHTqXMZ/eLFdusG4/LKqpJFVk9h1XipAP
uDPpmeLuXzqS/TLjBNDyihh7mUpYLyWLcOTgY1eufFRF9DTb3iuotn3coeyNTvlOLIUvzZ1zbqHl
+0T+D/n3zFT8FHJ0DOAdk2EGoUJLuFlgR9U9B5uk+/C1k+/svsS5xi6ldY7LJjWNjR27X5OagEGF
GiZzdg2m8hoy79UdLZ8m70pQmO1LFeQcXGzvkPZ6z9zSZSiKT0vQf6Mm80VRu5vzhe58h/gd3tYt
DYISCB9/rodvAjMWLS1sXhP+8g7icuF3eh+31bx3kDRIiLR8mVpzFILhN6lz6tiYS9z5Zzk2Indd
AjYuOdaAndsnrBw3ahJ/XEOug6T4sQ115bIo2vyHoo53xw22VVy8KtWHOzXq9mjE/S1V8W2amLAo
Tf9iCQHdkA9BS0tyOwIV55b+MbikmlKQUbpZ3JzjlUTFwSfmtnJ745tyIC5bLprIrHADDkz6IXN0
pbOxu/YO6Ye2FXs8qDz6oz1wmUlNTYvxz5bqIPr6aDWFC/5xDuEQJrtwoU+09bDUn9PpCvsKZg5F
nV1ZfyUqy1fdNLFr9t9WGDy1zENWYUkPbQa/FMcT7VEK87OfRy90BHTrkcik0SFAW0OHGTU0nj2G
NsvxETHV+UO0eBtaisUsgE1c4lAvdfTHXQhQWTCSRo/Bfxony2wvkRjvy2sfO+kfFbq3MHC22kvY
RUjTuRJQSqYkstK3kQE9TEj0NmH5x/SmL51wRxDJk0W2CocSw2SLeumDbwFYnNArbCk+YbP/LG2w
y+vVxPSGaS4PVrZfLlLLBabiSrxrQ/ePQcdMJUhmxgGvKPepvZa8lk1IhwaGgUuofRB67B2QsafX
qGXZoUw2wDIDLbapTwJjNomu5EbI5iTZd0XRIRfygGFgC0DVU8VpYffHV7dyBkyY/GdmIri5Q8al
pD4GXfAbTqg5PQ+HS0td71qPYVK+jGbzxyi8vdMXPNYuO2Yw7s1wpDque8tFfmRY3aw9UYrziP0P
ijA58gnCAVd79P2mAC1Y97gjg8zYZF77bJX9K/ej5wYSn1kAMkkWAz6vicckI/tfNE62Q1mAvHGM
Ee4fA7aGR5j66QCjlKKWvTEeDDc4UVnXH0zV3HIvyq8ewn8ssEpSUrm2I4ITkAAJxNrNKoOttdQN
xwM4jzYWZ/LHPjCinrAxfa3rZZksCKb5dFMn2XBBhn6pcoovZcm7YAVyj/V1D8T1VFvWlzn6F9Os
UOs6dJRGkAEe1d3jU41IWy/GHYfCq+6dSz+LdG/BX0vxlKLv3WxKe3CxgKiNq6/QL09eF3N/r6rn
DokwmCMY9B1bJ96p2P7X+/a/5ejZOOHFNnADhg1kNyt6MKvhr9WC8q8Q67UTUWSmDnZR+Ucja3h6
8r9+Rz11nBO5LGxemWYDE+pHKPFHJqYPo0PfQMv8tZ3iywrB9fM2YrBBnTcEA0FulVp7WDDkqvPZ
aJZFHY/VL2RCEsEQR6Fl2K/L0WosvEd3sRCB9iIp424r5W38kKt8RcKiF+ljIeUumuojYr5eUYZD
U2MGsjedLKbqtv2ATggceakXo8gbe97KE1gvR8VJvuuYENpZ9zK4mBed4dUM2yu9vIflAe6ljTTK
UdLVLFKUkArbVZtU8pq0wwQ+wgw2Qdt+6L75iUT+V/cEEUwPSpXZn+XiAzLGJDnnojsDYCRZRm8M
AikGOO698cB5vbLdv5bJ+ThVyTcgKn60JngvPIba5qRwqwTgwPngBnQUBvwRQEOUkYqldC3omF05
08xURd4tr7j7fYCtOfKeehM77tCOsJMweUos8GuHhbjUtCFX080Hfhi7OWa++EFM+Yn1GPa3CJ8d
+Hdr1+kqVjB571HECgpINqGR7r12xnGSXmSlb3PMVTq0o/fe0VSqMFMCYdK84ah9IcJ0LerxlA54
aTxnQrrGi9w4LHDhdDQaFeHBxSKWx5xXnNh4a6EGrRKv+8SXDwZfOxhI9d5eGla64FxzygihIizn
RoPhbpWSg827PzwruHAoCGQWMGfwYEqzJ5Imbujn75kkBji5DXXRYXYdB596d+yGuXHPMMI6pQkQ
wqLMtF9PhXgasEBFsTVuy9aH6mHyf6sG0k20ojPiq3HnaSYESzxSbDNu9JvEt1+xgYTQ1zjRhoPs
TxRP9ofAnk6WdL8neJnaQ+LtCV01vJxjj3Mx7V7djIGm7jJAqNH4hDj+Xg1UaVg5LrExbxnw286+
DKsPBdgp9pA2Ajj/0HzW4MzXk44ZUzCnQ9F4FNr/knN1xdIFuMgXL8tv1eIwXWWuwv8c0mYhGKql
j10gUQ/zxdfx4PM5rDT2z5Wjp8MUW0csLvUqUeA05vqK7T2gQU1ukjm7tVZ8Waxxth9f2hYlmoMC
MZtTZFoUV7lTfmiATOAg4NReLr5gfqSTapoXE8AQSyf1CdQ5lHx/lmn/8F4d89G4LSOKFk6Gwkgg
J0aXBsTQJuVg3KXBzV72geFTluOz2c9Xb5okJD8oCGn5ZhIyhmZxtWr5OE4xFRQsDqWdLdRY0tuc
HxhDyTt7/IFoOA3t+aeP9ctM9A7h9UYEFfNPcjbHAB4MBV0MTkZ6DRZZbrnYIoac+ra4lYiNJWv0
slaHDeE9W3/rIXpw8JwRr9pOi7Nxyn9EkG4HOW/irLwZPvm9Ago/UuKnjHMMB5H/mqVI4Gr5Skjw
3dVM5MfPEChCCDRSGYdoro/CbXc+R4rCN4+6K4DmFYQnWSptdq7adln96ltZuy9uF3z0tfpd1sge
SXBRWRnxnjtMTKLpaKZg5OYLEC0xN2IZ2ZdAxk+jcg+6xpQfjXijbP/ZdMPvUFf3po2+TVswfed5
EpU8FI521r4sMuARoB2GZqAfawgYH8APSlUBNsm+8PgiOJGOFwMdWx1BC9IYNw+Zn5ksWMXllKBr
1TKZ7vpdVRTH2uTwlPbAAFQbPi7XTicJq22kzLPZMwJfOqhsK8ClRF6WXDO7TEaJUwJnAILAk+mr
pzznohhZJ941FpQk2iQCRmcr7B0xRmIs6ARx6f1zRiihyz8J0mwXGsG/OeEa7Ub6KFVwjfmGq5G9
ArvM3euChyKM32rC9WUvcH1BCxnNRySNh8nJjnbOVI4EgcmECy3jsPwzh4nVMGEb8aK91ESP2/lY
4h/2Rf8aOPJtZMHgjP0yVByEc46EoeK+Ko23YdEkhuo7mr+MksiPHzGEUde6T68p0405837oxeb/
92hXMqT1hlh4ZD5P3rRLkMiAdfDbYL6X5kjZGXlLnCCEpmO2dqB2JXO3SA/nmYNSFjNywAzT8njM
yJFWSeINCcuUHqfq5tQm1ZNq/IvrzYB7xXHph11eR4SQfdaLS96bwDKXTdHl18oueIPAmBbWGWru
OaPGCyx5uq15ofCOE7zrU3EZdH6vSB6uAI9S99mpe2mHj8tNKBiHnfIoKDDdDSOdzxJc2MjKwBb1
Vob+yqyZaOpM3QKaduMkfIcdQptH+Nz5w1PAvwAk+X1slqQbLM+VWh6kOI5IktISEMrkEoNkWW4j
ZTP+zOX43XHu9ZfHvOlfEaRpUQAQU3cVB+v0XHNyQoT4cVKLxJVf7D0v/0hq5jKxOLVa0w3m3oYO
q5zqbw2UGJy7W4PyhIFsY5X32yBVJ8Pnd4xltVMU1eC18rZMgwhEmsFDODUSI27znAn2QpNrg2dB
CnCpn4YtP2CinxtKwRGmvtpOvCGiIbOz2E+6u1vEVkFxJM8VUhVrKg9FCfCirp/x7YGKNUBnI9eY
/mk5QJeN+TB147lpaUmwFbAS4rGrCbp+3o4vSa6/2hTbuOda5YObBP8fK/5NJBV9QbdIxtvi2vrc
k4DknMBnUVmPZs1NXPdqeqhzi5stP5dk640coHGWfZ4MfTK7/k0qvQ8SaKbsAHSl8F27mXss+aGX
B1l00XM+p+yV899B5DtpR9h5VP++/LAJr5/bmwUqLqMCErqkBsQhqMMvpYhWhdgLg7LgrgEtcUXu
a/d/7jLqcuLQTvQhkugyRuqnt8Q2d9p326LH2mja6jGJspjLSamPhfS+p1YhC2gKi93+pLGoKWN4
5Lz50DYcYNy5esNQsW8XnFrZXVnjSEVo0upovFCWh/pRusnFNRSWmxb4rEFoaQuaYuSg1mnOO8kP
ti+2r+4iXf9jTgwwOU21nv3oX5/5TNc6IE/+dOhsrlPL7TcpjXUpggfbsQ92zFRUVTtbjfc2kSzS
I3fKaXFNWIY8tyrYip782VzbXHip3mbu1tzKgtBgid/Gjar7PMYPbV99VKr/KJvWWI1xD+TPEjbD
6K68dHOcgdh2GC/20VNiVXcGcGgI+sNzzVsW4AKETP8Yj8U16fyXHgALl3Qb5wXv0uCqe1tGS9NZ
+5tLZ58G5ONC3JvS8f19CRg3pTdzY5KN3YWd+WRSSGvPOI4x3CDjG9WtdTnfAJzDTl4V0O27A806
yWZ2HG7EhRtsbA9RtM7TkfQoCDkrTMghj3QawG7Ts9j3bXngbErhIIeZpr4OeKWocGkfp4wuvdHc
EGQC5Cc+7Sk/xwJEi1PjMxg7lCMfdWMO9AteR/dJ1MJm9FNz/u3mhwRHMtG36GR7DEiVYV9DXKE5
/M1eMi6OcMTPVpKvwQJ/+1g3+z78IB6Kb4SJTOWUj4Ppnl22npFBbSAzvsv56raMDeuK4smBsxie
OXj78XPDgtDO/gtlpke/wbw/sdIyP6SE0XkYTHvP9PkzxDdGfcbe1GyjmeaYSrEe9ivRbeiZPPdZ
tx1m3MySNaQHmgWNAJwQkLUSv4oJct0EH+A4RGm12RU7UbMulXNz7WZuMsGY/CplvNRBdlbCLFG3
MAIwewjNkUbJHOCgDXOKZJguHZhGHNFH3hlsd421Sv0Yfoth7000C10wg4goTaDvMMalmHU0ScdE
BFg0WYuLmfTe9FU6eOeMdDFz8COtLAsiE5wvo7VvmreZmoXXwIqjx8Ro/JVv95cIvhMRJrff+dCC
3NSGekwPOIOA3HGeXXalyA3JOeRvvuf/LSXXY460Q5bWsD34durRB2yvb1XaX123xCTQTCdhq13f
T5Qr4/Vz423aRXS1VTA7xNCS2hTMO405js8kvC/5tICxekaXicLzJv8/hWjBglU79r1qsruvNVq/
i8LmKBIhfTHTWgkd9f8FVBTmWQvzXWkces7IujW0bnlCq3s0sujH7rgUJxHinW0CbE/Q2HJp7Vqb
qp5GEyfNAG6tvZigVjSpcfEIxDcWA73xRMsVK343k/LqOfFDU4hvvAwYKXoCwo4ZRQ9aNd2eKOnG
lD6aOfTUS0pBOf3RHVAlSImkj4vO20cltZko7tW2BBV2G00RXBzCAwhguLD2Vd4uQIy42A0l1wtC
OHfBste69qvTmV8MTgiSZFa9FYJFgznqPcntgBSnxZB+hJeKkenQVfDmZzAMEu2tIuHeyG1sU10L
7X+r4vo1abxrXjU3spAu7x8+0SntHpzCe275DQazZg2dDh6vSkY5RO/jPaKJKJhgbET2Voz2Rssc
0dA8LpPDzrH3OA4eJcnrSI9X6HVPwIQXR2tFPIGYSEFpeUT0OLWAkFJCVOHMxVMhIkJI2AnJR8BD
whhH5Xn51rPlbiqEBc/wd6Z0N0ai7pxWfhAFvxEWefPLJSaXI3hPo3w3CdGuPQDSQPvBQTZ9sCuM
5Dsyy6U4omI4HX1h+j/FgFgIW3qPOnW2NZncokPbiDtxEtjZizA9O1lOyG98C1R1dLkRE2GlHsRk
ltDQriN4IQbT/5mtumBsIb+lqt5DYT96ev4o+AsKx8q29KxSPReA8+W0Fo/y0UE3HBk7tZlzgyK2
r0MHzLWBO2k641RjNo/5s+pgbPu2aoifcx6FNlLx6tV5wLHfsV0mPuOJIdk6yfsXfp9TMefPQ96+
0eP64DcTxTesxdIqfqB4sxN7D6KJTvXQ3KCJALINimPKxOXJd3DLNJN0OaLDvbP5vc22lij/jAsJ
ZhW8B9kei/mh8crT1M9cYdsakRrJE4HQ2bFnfwiMlVlhvM0z8NFxXBqjymQ8yTn7sLuw24ohvsdB
cmy98Sn0nKdeTKewJ4FlSJTQSlGBOBpUXUgTw0mgL6WbHet+oExUU3s9VmTdTNuO4GtL3EKLS3AC
s0TQ2qDAETfS8qWXm9xR8TFNvbNw+l2dlE9tQB7dHsy/4TweZO1+Csk0uu64x2N4uCdj+m5TmdvY
DNBq3b24WiKDFs6XNs2jQTW6GP1/VtVfjM7/0Waxz9zmPFUd1S9M8xkQ3BS4qLUD5u0xqAOT41hz
dRn38+DSCFRkMRHiyDyOrb+zy8beVcPElLwY87PGDz0o7x6l/XlW3EKnqnhc+JmRWx/nqjh4WQJl
VqSbBV1qpPbdMyizsAaPcnHW7yh0EX8xSeP+e7GL7oc8Ub2OLe+nkhgZKqAigHt2Xuhea5q1pI/6
FAsPdk/44+T6X2Vz62ilfi04csnC9PcwZtJtLrkHJ2nyt/Y1S/zw7NXUsmQ4GHtIRDiug0M3OOcy
5rRcOguGMPrSVUzymOFSNTwh7f2tRWisM1V/lSN2S4seociLstdG19zQmBBSi8kn5UZoarW91YWf
wU5BVHeHRfcMqvfE8Y6uy/ApcKIDlvJwmVA+az5EZQ8HR/QPjQyNDVVLWEcEoMm6+SAb9jqQSgH1
V0O0M+eDDWlhSU1ulEmmcC0BXJQd26bs0vcydx7zNhEgEmqoQkZ5cvm4CUKevMYjkzYF33Lu9qKG
6BRNXFRjQJuN1Ty5HFbx5GRYyVsWs0i+V0kQ3RO7/tuH7qOvu8+udq52geJUAGjaVf30/wfjRjhL
uin5mDv105FrMvzhqOXwSdnh0WqnCxvBhuVkn/EJdkUOoAGf+6WCmuQAfP4QpX8rdE4esegBg9k/
YULXXKBPVcKIqVBXp4CSWruX2XX+WgaM3TDpTt5SE1tUf7H/k3Kqq0NfcISm0etkWT7Ts6p5iwSd
2BQ97WyCI2Pp/3j2DEBJuZ/SRLSGibTTFcUdwEhvYvkjEqfllP1rCe+QhwVeqHSst3mj32a5OP+b
8QE/6doah9fU744zpvS4qPCTjOsmpeIESwcnoIKldPBnvbWn9A7SUKwalFY0U6TSGHe5L/2lBDxY
Tw0IJpOXe0Aur6unUffPyx8AtvWCl4saAhyXjCM3JYtrGKhtn3qHeOjvs4wefBlvmcmEm7iDXJrG
FmeohA4/bFcMbZTxLrIJ1CuEaSwDTrwMPMlV4JvbRzi3nLKFxuRiACdgiWY2RC/sFWASncjHr5Xg
tMZWKP4j6byaK9XRKPqLqCILXu2Tg3PsF8p2+xIFCJF//Sz1PEzN1NS97fY5IH1h77WdnR/Wjb9V
kWWXBOItbbK1ggVGf+EQmxZUTr5PcUJZ7yQmFMEnEiQpEeqWsgRHAzfb8rccnnnz4vSiT+6xCtK3
jkkmasLjqiJtGQXZcXE/CNvMDdCh59kZpKNpe4mwTf+WSGc8Ps+kCCwYclPYPusm9+VFIGFBJZnm
q7J5wch7w5nftWSPsVIX2Ln9UscZF5sv2HCMZT9v8O4wxuLgVyUamtUtNzapcRXe8LRpr8nkxs2m
0zSyG8uS6E+UwKe7Sca5GE4qD+38S7ltJQyWI2BxUKZLHz8lFR/i3yENoSjj7jC25SSpLSLjyzY1
4qG4Zmizqaqp6O/SJUK/6uf0a6ze/UJckmhWr7B2ff/Hz5wy+ArsrF3ObhIkePfbsRakAKUw/ohZ
84yUUelyvnWQaiLnnWa3BG1STrhoJvaXL0R7BdwdzoiAKZ1iIU4A8IVFMF5oR4fCTUeHCX4n02UB
Tjvw2xW5PSMegB8+H2qn4YmmHY/0Y5IoL/mM6g7aF9OgAUFty5K6I0sX6Rt6HjaRPCFExVSMH7qW
k6kua7yptTUq7lPQO+UNjApS2cvagku1FSGDwd8mq+N5E4ae7+zGtKXCjrE8+s89huWa4baOMft1
FZjT/eLkEXnGTVozpETiUP6MqSXRNMTugAARqIRQ8V1ZWnxEYZXZFlNk2GIwyHQQMfqs+v5V2DqY
7rrWmuMLG9KcR3tUpbPeBhG/pUHj9lbyqVPNk/G1RCxP1a1SJNf/5BQgNxNvYtalQhXbPu81bJqI
72JscVloiyOkrCqTtStLC+/zEoBYeGgrXGQ/LRR61snp4hgtVBzYq4N5LkxrboQZPUxfGpigtH/d
JEHGcZuW5mHbiwhQGVwk1pS4EWY9p6ArrIAfmYNf78gUuF0sRoys3eQUWj+uNzrBpUME0k7P8C7F
0prNsodJ1ncJdn9dhzpwMUUswh4/xoHz/b3XfogxSpcWIas65QPC6jbbk+VuKscnhudWaWo7DCxu
s9r8qgW+eIunpmndl3Bxev20RmPczUgKw1nf4YW10le7AXJz4B2egSGnEGkSFJNsHOdgIz0+anBc
0qGAp4TKxCpuvKlbUWni0ao5oKMGKMpEFoxq4z85RuQVk3U2Jfc4xOvurZeNg+agd7pFPYk0dqMv
vx+6nkqSMDhkPqvtFIbultmN/lN0jB2+53XQRC243JzTLnDrwV1YLSM/+0mxtEVvTtbK4oOC3pke
kK6rJDlRqOMpTTOhWY5NvVtZ/CszAlZ9MwRJGkOL6332m3NednW8E3lsj89L4Lm0zpxWi99tkyiR
MzoN5uUZkQ+oM0oGvzlJ48dhglw60LIorPNMkPnXB+CJti7hqnVp0rDnn+t4fB2S2e8fy5rZmUe1
RQ4iSX797PoxzprGJ2kxt0a8azdFtkrm7f3IWKwk9dEuXTLXPBeoyAblRmacmJw1KYThAP3fuKkQ
LIM5U2UmsQNqNrxvSB296XFyl8BwlRHTRUzMHctjNgxdq7Y+otkZkn1Cir35xqfam8tTYfG7kH7S
NiOkKo4Qw6QBsaWt4KEXcdqih0NdC6nO1Vq/ZzY4N5y7YDHFj0xDe8KokAYe+VmpXeh8R0/HyU86
bj0BdbHVkjC+iCU4D0Qho9NNxNAUXu5YR1052ES20aBglEPSY2p0YF6RaW222b1i2FhEArl1sGCI
7TPf1z99OSX1Q2+PAkWZa/szEloZ4JqObzl0+vqlLYKlfiLuqlzUsdGtYvi8GMrU4tuaMUwa1/V9
zQQHsOCsBhGee0y0mHyjyIkwPSWxz3L1xtHhGnaELUR+D9ezsaFGot8rGIRY/gD/dNf5ZWb6Uic3
udT0iC0+B69zw0RipQZpSZgMi/jF2foOw3bBeVCAigdyOPZ7Vnjs3kNvTBL2wRaTYjOJLmbxiN/K
hqoyV1lKmqDqy2Xca9pTrsfVbvw+uIEX7lHjKq4Vs3ksBG7yG6dzrQDkZZvpSG761LFtlF5qge9y
aInGDZZduSQiaO8mkVY016MMgrS9nQd7adVGoWyYlr2VT/HwO2NpEMzrsZcVy7M9zyhxzt4YAqN+
sLKmq9Q58UTadDtdMQC6lp2NPWevSaYK/oMtZgfOGQ3ZlAOajqzAl1flBFFAMMwMsGjXuzKPnO3q
hHXNeD6DOGOScd20StWDUskCB3wXYy+rR3RrITx/FJLTwEyO4mDt+TtTArb0UkPkwRSCcFrY3xZA
Y3GHMX2OnmarRekKPocSgs2JNQ2Jt3cCP6OjdpHXjvnjSFoO79xq7KOjg31Ujmnioa4rhLbKYe9y
tqcMAeMioniHcIW09oaVd1ZgIEC4vDSb0dVd9l/mT2nGAETnLeMsmWK6YoxWK+mKWwysqTUwgRlz
zQauazyWQp2eAfNt2X6W6YMeqhqlZ+Pa7VRtQmU1dYDeseIRLy3SVyDbjxPpq6goJGzbmILA38uG
UJ+cCFFlt3dAp/J8C7dc0ySQNQs0vIgdb/6a+6wbvks4oiYtJaT+ggeQrz2IfLFkhf6QoknXX9xQ
icld0tlsRXuEAazVgUZhkmxZReOP/M92I10fxbRgVd54IdSPhhOsbq33ualJkGFaUjUw6OMW21Vs
ga12dpXGh30a0zXoMF9YcJ1XlabBjxMTkrMF4xAB7PLJC5nDKIXiwPPd1vlDbgfSfsetsGCCZGO/
uk+ZW3uLOOqkgJiBUc0ZOqKFZ4zX897Cr9juu6FviJen4Os5ioOxEc09ssos+cNBAsKHIMVKx98e
+0FMQ2LJf7veGnsMnrziwXoO2X500V9sCAkrMYisZM2gNK4SGFeViNvsLW+HAZhSHYbRRJZimNoT
egzLL3SGXXfRGNfUUHX5o0qyfP3uQ+VH6x7TkeMLTF4ObvINjOWMNYWbtJ5/j049r8YtFVyDJBWk
uUvsbJZNAxMCDaiRePA2wcowBBphdMeQqz/YKdsv65jMskHOkY2qT/7LEQwI92bkMAT+xoTMy5iJ
R8m0a9XQe/kx7dpAjAfqAc+yb33I5f21ztmibHoFA6k6Yo7V4sGFxjt+KlsJ8mzLPJ3eLBsmHUnC
7jRmcutpIVDMx2qMXpMaiOmfIvdTbiTccynxv60UoIUYizcNFzfYniH6iScnLREaxoxUqb2gobIz
xh3ESUY6qvIZL8vknxUobAoh7wNsls170Tm94zO/MHPf23xxBKFrgvIiA4+1loNF6YErJI1v+S+W
z0gKl4gDAsWYRUxYPLEmpLcZbHt+nuGFcvq3SZ0UzwQ9zaJlab0MGhGuEyjRbBsRyPEv5Vaaf0in
qNfvAasQgr5GxDxnTNpST19AeGeJR2xnYQkbdluELuq4VAkBnUVEpiaLYwZdJA+7hIMtnxa+QjcE
JsmynPH/WgSpBFcK9wc5clDL4cGhmxMI6OzMd78oWV35X9IBuYJJzos+I6lO7QT72oCRkcUki9ke
wdbEd1J6ewpOf/wtRjRBI0NtPqnP1VN65yEaBX1OzKPzGbCz6OjJVByzRZlxrPtvliPo+G6dJCgR
UGcgU2D+DFgMI06vuGyxqlZwGSDBDk0rkzu+a1VVtyR8JyyrwnmR9W/BtBH4BKUEM6LRtT2kv2s+
uy1DlSV26C1nZJm8FQufJZpJHMFRTs5v567ytMg16k+RB5TrwYdzgg8plYiA7jJrASszeauNJb2g
S196urumDdTRQVkP/9F3Kc7wvVru6J6GULXGoz77DMbBwcga0k7W19J4icIFm4Rb9Tw2Gz6JKfzi
fkkJFbYX6Q/Xag197EZJXZpvufCTJR8BOBXQ0VAt0I1o8HIVGLw8SdvfUFsJ9trBMal7vqyblA0Z
Hjn8SHm0GAtinseNumlzXVcOBRllTHieQeuo4uyWPJGI1z02ofiva9RT32kE+4csJD8L1Tcf7zTi
ZWCGWp6yNF1B2vj4KuEisDnvk4Gn1KUz2PHb8BrwyhOCG275q9nlXaXK1osOzYjD9DXCdo6BU/WR
4/1ZytCmJtOicCB4zoWbMXepJw53p8U2e1voZLlPYepkGnRah6CbcEaUSiTfZ0TCRVHM4OMgO9Dn
6iZCCWHyzF2Qya8TjeZK3w7JLm5gTi2pFZDqQKgZ4xeNYHi51A3ZXDAidIIoEvV3XfePgEIiciIc
5vw84cxJ0/jsh0WR7RftR8tvGwlDe+BNK+JDmbdFhPo4nYuyOYWJHdrXUHdAnm6ZLU4FkDE2uzK5
kVqO1l8s1zYHYJMVPuE5dCsN6JWEiAgc20WBRvlmbLLJQ2bt8eMxOUBfvAN9TgkYZvSoD0U6JvVj
xqBq/sIZb1qbZAptohJF3qwLpT2Jo9E3gRJj/8j+o1XErcpFVpu0y9Em3vBFlMXMrqqq47+jKwes
UixVXAm3eGTM89BylXjCTFeG9LedVO5/zCPoiQVr+jgtn+hOk+i1DNZeoEho7VCGfOypCu9J/J3F
51LnegHiQpXf+Z+cmAmcAXoyLxwYPslUxwAcY5YigTeCpr0RBDbOP2VY0p5eCeRZW+S8i4inX84e
QtKgCBbpTzUlOQVVFCSlaJ8Je8j8v2Piq4oEDWukIY/SyLbvYy2i0YIMGaXktde233Y2U30k+PCP
ymA0mhTQL8a+DfafMc+KKkhQRA0gCnrbWzXFhqW5PFGKkYR9I4LKLhjoBeEss9veWSR3diZshVCt
stNJPRf0rCUf5479GDkgUUwUeoK4OPUYeL927pBPwNMDIPkfls+Cf8IMXvUq3TeWUzX3flIU7WPX
VYvaZ3amobE0IzwqKjS/AYW9sPu/yrbTWElm5M+4+Uq8iepHcdkWd9ixW5sqsFHO8uC7YcHygKme
7kjbJG0DhUyFaoWwV7f100c2J2Hwn5X2Qy7IcYroq9B31dOkto3jh3O7SXscIAy2tCXJCmddzbp7
Y7fcFDggpwoxtxwqOzv3aeZmGHgz3Jpk/k0vYUlHe4uGsqz3kBXJX1lXMcS3c95QZzJxavOLFwvP
OwZ1hj+VQCFruC1Ix6A4YIwC4X9mVIMPoMr/Vh1UypZwBo845bq6Oq70Tgtr4StGeHjYYUk97pVh
daEaDB9UjnffSbrMfK1Bw7Sz78Kr8Huw1KsgXvbGm7v6YZAwWNuUFgGvDK48FVU4SHC5Abzo/Wre
5c5MlqAKlnvfrz0zEGQ4qH2oLXaY6KM29/omY9Bxr9qMhArhznwN/alP8BHQMa2bsmmIwG393iNF
mUPlmFZu9V8W5NnOi2HFdknf34VTwttGG6B+NDP7/Uhj/1VpltqwZAUrIhcLerW1VRTfVf8sXLUM
H8fQmU9SyfBbT/S9TcpWgfYk2wC1QV8+5PalAxh6jZym+3IxFjD5qcYx4WVwcfOxC2ZmPDG1iLMG
EGqX68+J6dbLyjRvCzaoOtKUKojuQ9FvkBZWjz7iNZia+Hf2sqhem25JdkEw90cPzDWsJYmKlUX7
faZpPIkEyg7Igdj62tjbyMm2Lz6HCwOtyttRWM/bvFj7a1toDLdLxF4rU/oNqJX34CvUO8noFLcI
qHAmjVZLAq3fwayC9WJmwr/WKuV+WccZkagkJkHMqfXEv+YzLzAhCOU1KxEd2P5HLlGtiAleECq7
o47BYOIOjwiTcMfiovoGX3fMoomDg0jX1SRypkidQOyzOsb+6f1zXA5UoU3gbkCobv1G0Fs22M4+
UROfszXDTiXmP1kQPY0drUbm08eCChb5OffkIQGHyGIVp13z0gA+MHLr0e6umIY/m4ogryqqj2Yf
OqiKIOEAHiGkt5kSPCG+M0/KQ8LYcChAj+DBAFrB18uapKzbe0EE9OCE9JJRT0O/XPKUBaU1whPv
SEIEEpAsj3mAIwwUa5TxO7R674+rKfkYHSUr0D8n/OuoFT8fy2FAg4MfYoGzNnJYrj4WlTUnp5g7
GEnvnhblyV5gPXSxtQ8WH7DPtCkS9V9XYw5MSN0g8gN3Xbm++Hm8N8ntbkFQmE8iXsDEps8mRMJ0
Ill56TN325ftgVP92WG/Ag+EGKWe7fa0FZa7JY/NRF1PV8duHspu3pS8JIv9m69fmURgBvaDfOlN
5tRbV5WvNfsvVMwLWccuXEvvEMT1PuGbZUC3a9y/aYIe07E3bsPWvQId2aJlXD85jzcy7+7EgDJC
AfVuSEwxBi/biQ40pbS9YlhwsOOja98nUwITxI7pBQHA3D34Nr4lpHgb0VeHBSQ98CcDiXO9ZyhS
xB+uxbtFeDAN2C2X755kg33nsLJXRhzUfjfunykLtkUXHUsymmyXGKh5tXkp4/nvKIS87XVw5WG8
5uFEIKp7cWyih9Z1zzl48eb47FrOndFophU3CXSYs+jxz7gkn/cRPql6Dd/JvP3sNMnKYCWSBee+
994s+cGf+30PN1oOxR61K5VG8OKB4W8m981J61fOX1DCiuCV5QOj9zGJ7e3oCZSPPMqMxFCZIW+2
YEDBGpjgXjnpdLsy+xp896MZyhcZRy/mHzTy3EgKaD4eRvhyk83+gYkyk58v4jc2rfwim/NgAT+W
UEZSdovo+EEf59vQs2/aGMGCGJ7W8quw3BNcyn0r578MFA8Q/B6H5nWN7G0vp3NW58eElTPh2kkU
bMJkOc9so+bQ+4iNWtOpxc2YEmgVh1T4o8Xovvu0l/iKtfWcO+1P106I/AITbnEJW36ZkH94zlyS
7TI2U+uhXknpJGe6siU5PzDuJr4zZ/obovxviR2qJMUjqlWvxErdk28RkPiJQRpne36QgUT0OH81
S8WBN952at6j+HrI8Zx6QBl4GluyeJzuYzSfOgcQiDjQ+Q3zAoeVcJmc+pwoxLJ4q5EdBHq+Z8j3
ZNvBXSyjrVbWNliI5EbAyMzlti/avVn6e4A67HC4R0b2RTgMyX1i3/Kuzcj7MqZqVc2JJsUl56Uy
CAZY5ehZ42vElNj3vg0YyPfiDdrnTdwVbC+7uxTzbe41kPmRONZ/7WndxWXw6ECDD/MI2Wu/GfnU
iuabWPdzOuCvYNPAZO8SdtVtB0tIieWUFvk+I9HCSDWhMl6ZQ94MobX3ApB3DRxztGttHu3NgTFz
fKvyP09rHMU+hwradJ4VBhNsJFT50rnqGpChY9nBgUHWxhzNikRt5ptLP9wvcFO9PNzZowMwut7w
pp4a1fx7vnIYIWyzPszvPiCHM0ATAJRkS3M2cjq4SXjbNfmLA6rcnjknMRc6xvnKW2o+82JWF2px
eK7xUeTBE3330eNYoF9AIrlcayc0RMYNOnt6JWeLrGWD3+fInPfQpdafKY03RYtZibMPvPlLEhRY
T+zbgTxex21PDt1SzMIJpNXwjWrwHOXO+4pdlL+kITXxZS/05c2R83JbkR+ENe/E570TVkkgLyj1
KNizx0NeL8C5zewdWLFKeiO+KnDBT+HsoTNwDqlIQdviaeDP6znkyOw7B7YL6JCwUXaH5jtZQEaY
r1exgHUNwrhgN+H/sNU9htH3ioVFYXVpGfnzJ7yE+fjoD9mzsqNLncK4ZyVP+XAzRhOr5WS/Wpw2
M1tXICw4j472FG/M/47G4mRzkOiw3eE+10wt5sy7LX3af9QU0QyHCO8awhG0CfWtZ73BJ7gTKtqb
M82cWWUbQbpCycoVTjHAT4/fhZi2Hd1GGa2GAPMpk35TIReseD/dAewkx4e5razm29QPZQ99a6q7
U+p4B4XX0nzWngfKsYBcOLnNkyM6DCiFvXeYbd4MPk5oxaWWKsQybt6i1pyCF1mxqBnC66iXnVgh
RqtiwFPr+JsxT7j9ljY7qH54LfhlomrZBpJvy7KeIjLUV0/u/di9SvDYAXB7V9wxJNrU1BY5NOwg
QueKdncAr2EVcu8QCmzqDinzW8aXgDzd/bTU51oHt+aFW6wFe2PGjK7IUhqSJRRM2OM7v/X2RkFQ
l/oaTQnuKnzf3MrzuBynsTmhw3yz3O+Eull3Dhcq1qSGQQ52wXBcTgZG0Ez4fVXFopPT2uOh6WZJ
JjtSKn42FTKHMMLQqYq/AgIQbka+WPJhrqx8WM1cQwrWOBt3beifze3S54NZ7+N3Yszfo0tHD1hb
4eOy+OiR8qO/+B9Nlz5W+ElXuol8lKdVUKNgFDjbSN2LDrG5+dFpkn6w7Dw4KDMZRxWflR3vza0y
YxZwC33pG3OSq22Q/bGq4urykhsaN1PTjfEbmd/NPPdk5e2j4pkNzy7k4ayD4cV8wuxarp6/3lPv
73Vt/Sl6MmwljHwdNU9ZGj8Z07B5dFkh3WhyEJyYXD7R7sxp2nDCw6a+E0AzzG+WrVF+qyoWUMo5
VgRu+OX8B3kQr0vPpcYsZgKYJUGbOhxJtf2Gieye1N9dqTE2omG3oTxaNcRnb3nu+wXHUH1VLYTE
pHR2JXYVe8BigMWONcewrYD7eJoccSLSjO9uDhCKUkUG4HMmMW41EixRxccmGh+B+uymlCiOCF5n
G2wUKkRT0SZ+eLAzenLMS86qNsY/FGQ4GO32shaEJDfVaeHjt0ImwpQLE5M4BBGkEWN0IpMgyrMY
3lt/iSYGxeZ7yfqR7pBP3fxxDsqaZcTcG2TxSbbjs46I5qCMsgJAlUnz3VLodlo85nn+bE4Hc2kG
XvzQ8am1iD6Ywjzo0dv003iKqThG1h7MABFwRCeilymgylfg2kcik6Gpr5tg8Hazm4D0gwFFiME8
u2dpuCZI6Fn/7xZ88QENHRJVjr5um/N9t0l14lt4KAxU3/1rrmBQEAfjQCQO81+tvaj6okY4Cpy4
bLJuqhnmoim3Mb0lXOur7D99rqduyK+DRJ7EIwVlELakIUWUeyEHUPfFsZDl2UJ+r6jYAu+bPHaI
nuFdh4ipqJprW38OfYKpQtD3krBDLPpOZuunipLdwrkZS721GeWYcsecm21hsNvACLjWyZuDkIHO
fYzuxpIyOfZu1brs48x67sriGq45gUQkaXWiAJJHwDcWqIpzKZm988IVNuMLNEYKkRYnEp1OXjSd
8skMclL2l4x/UR3cVaa+I5rQlD9+3J/Nl2wMi3k57yGk3abMcs1BWUn12OXTR7LGW5T6J64csifd
rxGCwRCNd03iHc293FfVO+IAQ31gS/Js6hKoH/91zFCHiUJz0dAd61ebut+33qqIzySDuB74sIDH
N3OQtSBcxp7dA38imCrzBYd9fDEnC6vSE6OZXxstG9qDnblLsQsRd0KSNR0OEs2LzMavMXSnvQCD
MlTVp2WIMTyl7FaPpsWIZLObyx6ZsUAsCOzYq2e2t8hiaDiJu991JUYVgE5EOxKIApOtScHetSxD
wAHRp0dJfWob/K+2d+0pCVgnwubO//qjQwWlmUSue86ClCISbtNODN6pG4w6Hqk3+LxHc/gPDemq
/LdpLYd0PTdoKSEA/3tdcsKeQaaezWvNdvjIThPNkIsxsfOfE673rl8I04m3pmJfgCM5nDLmfWcq
9eDgAr7RMbeaJzH/JHqXqn434oBkdrkZdHQZo2tHN2V8kmnHSJt8tVAhqS/L7wjKpi+avQPt0xEk
SMx3VRg8z2t4VLy/0iY8ZJW7aPS2WRjsTMPnL/OtS5cm+/LcsUWK6O1YGR7nESMSpj2/RvRc1cyf
012cq3sLOIG50XrgxQO/sJB3pgwseE4LFHshFWM10LUS1rrhWr5tOfKdMv+PZebOXLzmaREFJEO+
1R5do3lGc/0WyH4rA1rMTMAp9zbmz3PpI0K6JKVwZ/KOokS/lHNyRazN+10fYjEyJPMPIfZBFnAX
QSZSXL0oqE/mUWDR8W6Oi5K3X9iPjRm2Jf0O8rqpfsZu3FmOg8uZ6BXEXoTM9NG1JZmlUfqHaFKK
mmCfA7HJhvXMG7PXzEMVwm6RMDrh+KAm2NXZfGfgBzUlV2VVBzsI0JR7W/PPEb67SdHz2yHqQXlv
Xgl+iN27J1cqSnHgCLxceKfvy8yCTl7chiyda6yxJigWxAqJYY3FgxNyl62v1N9ONT1AQqbFqzde
W7BHzDYhwW/MzogVNiAZw6PKjJDDn8WrOddkHh94lnkQosT5o+vpQfbBNShQvDRXU+aaa5TFKHZc
8JXmk6Y6XGHCYXpiAHNuyoXfQng8k8nyjZ3lFGV4mCSfJQ+H+XW5x4/BFN0xqgOY6RJwaL7p6ndi
8FI5nNjdU1NPW2t1Lnb86NT5noqQx4/QITCO/4oUPYfk1P54lPxWd2fOzqEPn1an2Jqq3+JIbHkC
22566+giCAo7kLq5z9z4hbAX/tYu7yZXIR+yOZddGg8CLExTE+rl0zSZllyezR9lXjpTGSWULDWz
NVNOUQGWOZAzJVwWEvqOJmXXFRPL1YTFRpWeJCOfLpL3rEsxTYmNXX4hfD9xMeU0vZbwzwg8rqY9
il1idkO58QzsFSHxujq/Pl08CuMf39K3fCpxVR/M8eqs3ZW8HY7GuDtyQZ9y7lqo9yxhu31ENpDU
9oePJTrmFIzBtWTsmG8CxmkBwKm2jtkfre5PGK9PBToc0bH4aK6Zaz1k8BHzQD1JLluWQ0fzPbAO
/VMmAck62Wl2i08BQ6NCIsgCeZ9QJRpnOE9deOUU2i6p/DAzB5rnzInPdpFczIFgjmBbBMwe24cg
KchE4chTpupI1h2ThAq+oBkwsIzY43Q5gHY6Funy4RHSxsronnXok2nA2oqele+FImHnuorBVHnv
xzXypoheYb6Z5PLeu+jBGWnMcr3P5PhNUu++nxDpZUKe/bihDgtOtWedFfdtrNQmW/N3U00hWAG9
08t/3TG6WNO5h9gVbpp83A+NfCQO+In/P+TzYhodj+Nl4u808PPQ7jx5sdpFTER4JkALHsoKqiH2
AEB5wBTW5KcwVnBeUN1RlFJwd7Is2R8H8lGwH1GBY1+yID4gtWHRlV3tPL0Off3NPOoQqv+PKRIO
SWPeMjNBvUa/IR1Fa/dU0dU9hfqvOycnJ2IhnlPix1o/tK1y4JqLU9mtD9IdnY05b5to+HHS/Ioy
5eTBKUhi8Rw2w0kn6JXAp+4LZhDMFjeetO7NaNEUgNUoD2xtQGnMjNWSBP6zq9I7Qrh/ooTVPRJc
DlX9pjJ2Ob1mLWnP3r2Z1Dg62JhyChMsiSgeV6E8rE6D7g4jsBd7mAkUOPLinDDLvGGEvl04PJbG
JV6s/MMC6BRFwxOrpZvI9h5VbHGr638F2wBduBPpmzkLXbt7jxt82UyeJprADP6MKUAyL7gfkvav
acMn7ktWNQ9uP9xBuSNpjfdcVs2WoJYN+tCTLln6R1btsUrq30157FXuPYLFC4fHdZ6Kv7WV3UPE
uPDj9kyKPllebkJGCECF/gq6L9+d/tRBRuit7f+3FPox4j2uPbc/YP4kq5DIWPwtl96W7/WETzMQ
B1Uu94FauE1I3Y4DnsOk+vehIc47O21wjMkptfNzIMSjLsKzVY6viDGvbGS/JlC5/3ruCcMYIWRc
F6YY+HdRw/EkTv7B7tszAKVlR8LTKyTBtxC94O3grk9MGTel5WF9K89ORyQmk3mXHrpHWmjGH56X
kcBZHUYaWoNuLSm5hx6ou2WGUNxUWTH9OD15cWaex/kP5qCMmeW1AcrxxT7HKc4agRzmxgsCnLfJ
U97iZ+2pfwqFyNUCXiuDneOkW90iWYn4d5DgPmi9vBBgxlNDoSrmpni0Yvw3EC+u3WBwJYH/k1v+
QQ8JvsnYusEyeGnq+pLMxcc0Qizq2Sn4EX9sk5Ht5J0p8Y9YfP4dJiE2efMShip/NR1VNblPKU+L
VORRsKd+6IfpBZhviLhf35mZEvYpZgS0pqY3QsrKXsV+AgfH2yJX5utcAUEIoS/iXm6H+pcG4tvq
iEhq6j/jUhwg40HNVSwvY4B6WNHPU+hdOg6zwdXipsX2CUSz3af9+GuF+jWP+0sSencBo6ApincL
PZ2ovEecdHv0n1vz5DQCSLOvxdWzF7GdGudvE5aPRd5t+li6JJ2u9x5jxClL2cypneltILF/5sFI
/DeNq++XX/U8bASjzmmM6Qn9U+a1iB8lEBMHrjXViI/a0DGh446L4xEqCIwq4smX/H0OXYcc7fpd
FUiFECB8o906a83XG5UF+UCj/Igq64yn5m1KSfoKLchMgZ72JkgBApH3lKARcrr8dUbLd5NOTElI
EcGFM/TFrcrwQspGJ/SKMdHATvG7xtV7VU+fMgjNTAOorGa7DPw4pzvyfyOf0D5rJjgnb/7WAbp2
FA2vIZkoKGDwJKHvuMmRDOBwwxZR64teWLahbwO9qJrPJdRIpeVbE3YIiSaWmLXtIhVV5LCtWUUs
ZsR23pzxIoxfw6ArDipfMUujDmLlEdqmcw7iX9HiDMkijDV6+fLoqRAnB2w37K0Y1527+E/C0R9m
HmaKYh8RLRX9ePFBvFr1uEHudlpIKBNxuZ+5zFg5MyyiHTYj5lnVHG08FoJIacc/QrSG89zzpwrE
NpULEK1O32H17tPAXjZ5ID+6oXoLR9JxSSfABo9wJewgo3B+Ek6x5z8fRRbvuw5wZcmVaLFTSIF9
RVhasMCwSy/RHrIMjjRQbwZE9GH83UnglC+N4+0XEb3EI5PnGI+rI+GqCPfRg0uOJvNARg6TS8nH
rulb6gxbWwUJUBAyV609nqjhhEYk2bi1QvBW9rQM2Z4oc3KCSLhhwy9fEM/sHa4Khgn83GwTsXwb
asqoprgson1wydvpCRAoxwAaEu7mlQE7PUzjsdpLuIvd6mKu+3ya7okiETco0I8j/0LsefXWatCT
My6WWMd25l5NExhGRR9PO1NmmYkYXooj+oVLaln7+X+cndly3EqyZX+l7Dw3qgNTINB265o1M5kT
mZxJkXqBURSFeZ7x9b3AU/e2mBKZ3Sorq5JECWNEwMPd99o5GcXBTUG7BttedcyKeCOSYWMSWs9n
ZPRhbWXHVzXhdK6NSPncXUuOw/Ozl8SUe98aNpbdPVit+TykkPTdlAZhQpDW9fc+SuZZzxqc+BNa
7VSwx5YOK/xcdALjhRP4JsW5zOtpdZs5TB3ylkVtU22dheqMni84x1yNURcsc1ms53+op8ZTBC5r
mwm1cyFPkImPLn0ibk8RtioJhYDkVCTZ2pDKxguxXHTFLDNkNYJuUy5UrVfnkIwf2spt1xmgMtTe
wRl2FMkJnkaPoe6lfACpzNZo+MglAAwvV1HdZjSDRcW5Plb+hibK8oaNQbROw4AorQ32rVnsahH+
YF2Scwa5vlGhPK07vdsESersdKt+aIA9Qw/Rdk6CEZvhhBeZH77qnbydhAb2AW33TFLE7uYp84oE
YmF53mkG+PfawW2Rmbwn+7gKnPJCq4PrGRFSqeQJzv8mLPubBGQGpoCXpeU95wY7Ykyp6Hj2xEOs
zLsxwfivHRy2YTouIPM8jIwcWMy0wR6TphwHahDi/cUgIJwSz9xhp44JAttb0UzXve1eEUiQEbas
71M5K/3b7KYK29c66NftBIw4tJW5TNypv5pryZVPPtsmi9DyShDtV5185n0+JS2w2RiwFxtePNq1
ZzbGKyVrXBEJ/VfW6F2VU3AeheU1i9JWL+qrlkrXnL91qAcFIsnWWAZcaMZESdBIMBaPLvmmApId
oMw2ZBB143psmheUCoBKzFdRBud1BEbRDE2qvGaypEuPjhvFUhNMxgbLcz4flG5w1rgl7QZMER+k
GKnxoMBYkqDYaNhPj/W4Q76xmLdk80jpunHl+RXhC461eoJifWSjMAbittDADNjs9uayCP092QmG
RdcppXHUFfejj0Cbj33UU0tM46Tc1DO4vs3ozzN6f5V2wT424tO0ap+yLHnhym4rSRiCB8mFYQtQ
v82ybsofUYQTEpkDfYi38K4v487Ecaogzoh1WvXGzDHXpUZPspZvxTjcoOOnX59btfHt9cqdzf8P
s1tRZayRybAV7TbDRJqNSWz14NqCUQMvGp87WUB40rwUPeXcOgz0uXeGJgIIbxTzskZdeZnYV2Zz
n7aUJWjXf9RsYuGBMrnONxs1xbrLUDJazSZzaasaW/QMNIaZl7rUA0Dy/lYRtPQGyLRauViittto
jjHmSwtqn/zZ7I8Ao23j4Xi0KP14TvC5Nxg7roIcKIfD7iKNMO+KU8AufcS6hwLjNAusa9ZWSpHO
bMeFQACeUR3iclALNrGZ80xbJLoa91tMKmgMpHcyZPNo6AG1ym7ATsNKiq3kno2FUGm59WjaeqA9
AqP5PtgZVoxeWzyGY/Rdiy2SGrH+2kUJrWeaja9JORonYUGGWUv5ms0zPDaCK9MwN0ZBmkJXA5k4
EWNeAfY1IFGumzdFJJ+bofxGAfYx7MiC03d5GfqOPEG+a593ekaGcc4sYTCI5035kFcoR3TVshhY
9BM0wMVk2XydDDM4oTVop2FpmBnBNU68NyQpPIQtoQ2ERSvZhEev8wcUs7mUckhCFq0o0nUzJiu7
tjtqqv29hHKyiO2oXHgSHrDuIN2mG+h7ZqnHmkjaa9M9Bc4n2uaQ2svyghD4uoJxSDZBa2YmEc1h
cww7VeNXX5fTnKe+7thpBh3Bpi37ftm17UVjtJdG3kGEQ3WKKu2Op7w1wvJ+SBwyOh0mZa4gW0yC
MRH6F6umibihnOE6MEDpMXQIh7IvkVPdslNfSxSwHbluL/SoC2jJQ2WEN4EWbdvQvRmpao2Bdlpr
7P8qzWJth2FKVQ9KTIEKLLLsrYWHss8KkZXiNmnoNfM65zpp7T2I26vMrXaaFmwppu4nbJbm1o8L
SM0PKJcA/nj53gOriXeYXBhvLmnhqdGSiaL57jGq7Q191xdZ5sAKy58n1v9WiqfeVmT+xDkf0ldb
tnchVYWTEIFBZ8iReoW88JJwPUSUmZ0SAgflsigBGJbX91Vl/XgbayopTxsjd8CCi6vBNHduR2mB
LthuIbsaU8PIQ/iXfY3aaJcm2nnu6LQhTOg62iQlAxHkp3DWsxO2tpcpNiF0Pg93Oq7pJ6L3v5cD
1q5mkyyQnHHLQnuQcRYtk9F8DrFy3isShbAfNj7S/SHL6RdBkL6unLZbdci7c5+OWWkY2Ctm2Vmd
qx9ZRuIujTtB1leg2IKPmdPB4kb9XV+Yw7rVzYc0Sb4XBkjnxnYyBrai+lUFp+jAJE/dodd4UCD9
u/aRUsB57BjbcYyuCHqCK9p6W9TB7ZPuDd+boVjptcD7OduyrO60HuwS7SoA1YqBD1RW49fUO3Rs
Ykg6PLQQMk6CVLe+Fc6QXGaBj3i6n5jZSoN8qOgCuMImQO0CG8zhNIPeZZyQglR9jH1RUmHSNZX2
CneG6rkvRvNHBDvmrArL5C6BLHFeoueKlxaIOjqTPZbpWm95pXZM1QM7mmi6y/CaO21aHzMSSEMv
VTi7SRahPT6pOC9ohaH/xsaAA9K9j/+NsmkDczzvlnW/n50gtEsWxP4Jax0K2MzmR8u08t1YTv6d
5oAPMEoNxH4AFxMKTkQptARPTaeumz80edWc6G2nPY61tNc4CPprmys5CVy55WVc1G4Ks1TSa0Kf
PjpDmA/UsonwrGl8Cdyeer4Og/ULmdS17YZfRem9DmoA2cSWDCH1aYDmUtfbM59VGnnjQ05xIerr
S4ijJat5NPL1rOBghJQf+02DFhfawUqW8WVmCbHxZf2MlP0lIkWOIPUKJ+AHcn9flTZcEyZsOl17
1lzjrk2R0xW1ss+MqUlvUgR5F1xdeNvV3Q0mXuAZE6wLEoBhrkS3XujdPRMk3VREDMgHCE1JGGGN
5xn4WLghiEsysS7x+YmwYL1Cmbx2TbTkeWGaa35BIS92nxtsipdJ336h84yGKDldKKt6ihgpTRd/
GcmWoX97MDq0vka6LlW2Tmz5VSnWRDmjqUjHAzKixzOh0EDFupvo4uaDgEevNLAKoNqs7PHcidhp
mlKcDkV0MRjwsooe/VDUqcvGxhoZ16A4YDtb2qncZYZghy0ziDIyO/fDqsRN1Znzd2YJs5XUrA+K
OsRBmfae73rr8kV3rvqkxLjA2gvPR2ZHXwpEFP1E1uKGcYKoPrZPnYlNHyQpMqAR+y7HdNYhFQkv
mnZVLW/DIjvvRLlUoLwCxXIkqu4W1OKaVWmb2MVdKrOv49DcuIHx1KCDglui71Rd78lVXmPvvfV4
Vr0CaNKlyXBl4/1EFJ1ZJwM5843q9aVNxYucib0GPEKtskJXIlJt37j5Y0bXRoOAwMMdeCppnyps
LgetfKMprNT46/D0Fw4gTzMxz53cewBzuynCkDUlGS+TWN47fnDZ8pBOAHJM0GgwIEPQTXuydida
+04GgE/Z5tzbnVArqZUYWvMPCvcuL1ugMUVJlXxcqcakMESKI072Qy0uEXKv9VydU9Ak+6/Ej0hq
m4HOMJokGcJ03pH8JSYmDVm09pmbeC5iieAUqeCl0vLXTLOm88jO2mXckA5RzRbQwNp2OmBuqLKp
hZRo8Lzq0dGsR2vsX9yGYrueAc6uZu57Q4peiWUEdRRh9ey4lt+JLNgY47SBBHSt0wi+wA7pamqg
mlByyk7ogCY6VGUB79FGZpiG16NF52Lg1+Rex71W2nA9tep7Imln7NNNIhERknmjw0l4T1bVr8nZ
PrKUXgZaR+Oax4PTjFsNUPaIu12OSyJA+bPRogQ/V5ktPRJsBqMt44bqSONRFqLzMOvhcZikUsEz
JtQ7aCWTZKEygwojBtmRfx8OVHrDtjoHBb5v1YTYukEOW+eUYcLqKxSnaZEN6skw5G2BteUJ4oGr
Ge9TjAItbnraK1QETkGSd5TYf7hrMgX3YQoHjIZurAM06lmKBxvGkE5z9RUlNJ4YRf0EMOQsjru7
LAzpLA3OVGl8U0P9mAnnjiH8pUspY1meQ+esxsowOpd/P1CDV5BN2cwuuavG3tkg1nOWjg73dbCq
r16d0QoQ9YKGvYKCClJJFkbty1iZGp4B4HaUB4zzr3/8z//8j5fhf/mv+VWejKCQ/5G16VUeZk39
r7/sv/6BHdv8p9vv//pLM5DfsRcQtsWfvzzfoOHkL+n/o/F7MaU42u/sah/IYu9SfC0b/fnPjm6+
P3pklXrsE1DvAOZ/D4D7Ep9QqeiK/OXPTmC8P4FW5iNipsrYDSVMsqndhRL4Vp6cf374+Sn87uno
7w9van4cySQydl04mTt/UMCphDst/uzo4v3RyddLUhClwdNhrwmRgj4BWkn/6OCW+/7gk0sGtR8L
gwJb9FTI5qbN5dmfHVq9P3RYW4BoEkw6XURImyA3s42JgP/086M7HOU3z9ya//ynEanpKbzwuIIE
noBj6chiiLg+HaSkX9mj2or86/MTffByLfn+RL7mCS+qYmPn1+1l2lv7qMr/8AnNs+2newA62RpD
ERg7KyGwrj1tqyWYTn1+3fP1/e4BHUxZCdQqMgyl7/LU+1YY7WlAVoWc1MZBJ3PkHB89m4OJG2ss
RK7ptDuYvgkAY4xe+dh9fv0fLDmW8f7hmCaoGQNR0YzAf8WAxVxOYwLlnXV//fkZ5jH+uyd0MG07
QU0na3N9lwRqb+rTtrD6c9PxKDXkZO6CzfxNQKy5/fx0H43Yg3lM7YXMQWjPSUFg+SP8WpIclVbS
xZ9i6hTcfn6aD96JeTCjKx2RrIicYmeK3BZLyLkZrZ7J5Cz/7PgH09pybGpTeVXspB7/SDLAf5gy
Hrl2fX65v3kl5sGsHuJWkeXB/NqOhjOVNvS81RgF9OdZmSxKI6L3rVvzZd0lGv3NHtWaNOYz+2d3
djjTS5N8vhOPO/qELoGRQ9Iu6iN39sHLNw+muhs3ubTMcKTLGABJlS2rBk1YEp+WuPfZV392AwdT
XnRkMEzTH3cO8x1bjypcNQpD7M+P/sGENA8muwMxrTRqbdg5/hiuG9sMF505mdvRbdojY+ujUxzO
+aZ0yFa2/a5lUUTCDXBkNO4RKsdHXvFHJziY8rzhqeTT3LH1aUjO4rlaQ+R2movPH9FHc+9giivT
i+tGrzus4+jwHdwBR78Ji5nPj/7BxRsHMzvsdKgrVsnFN5q/dxo7X4VjUK6rmvD9z05xMLljFTWl
bdbtLirgnTadvpEUeNIi3n1+/A8ekHEwvyN3SKu+0tudtEeEj12iwYuD7Pn50fUPZplxMIMrsGVY
0UzNLkgp+3qrue0pSumL7pd5Np2ix6QzjoaueFU40UJrpgXjAe0ehN6QRmBjKejh/PxaPrrT+SX+
9G1XaC1xt5EpDDpxYwqQ4lZ+JFz+6NDzn/90aM2vVdz5VbmjDjacstnEzswcj03zD76KxsE0BwRt
e51ESt54Hv3bIcVN3we8huQQlhIdi3n/VTNxnDdi5R55cR/d0cG8xzlsMuy4LXYYvzonuQ3fVvVw
ev/sVRxMeqU7dAI7fNP9bFInVkPTYZql7uLzo3846A4mfVZbXaTDFdnpmPnm47Nib9QSb7HR3Krg
2qibSy/Y5+O0LEOwHs4WbsYypW+89otNbVpbi6ro59fywQqhH6wQLeDLtO34NkdTuY9Vsu08/aaY
+bmfH/9tW/Cb77N+sD4oQwhzjOx8N8tbBYjTrB2bBfDCSl26o11gkWJJAAwk4P0Y/2ZQArA9pwRc
wBaGD3TurIvJm+Dy9mqAwUGQU/6QNHmR8nT9xM68Vaw8k1pg2LrRXTPx1dmO/TTU9xgRCDKbILdS
IPAuRVWKskbhcpYx61yI5/YUDWvE3la5pj3fplN1ML8BoArlVV4UlMyHIi/W0A5DCkY9AOIOFYsw
HIzxoK3hIdoEw5y1TXyEdDHuGfRZf6EvMAxpiu4xePTxiUBP5y8m0WbN1yEzItp/p6m3PBTAAQAy
DJfHsntOS/AbGLxldGkdefK/D4zeBt9Pc76hUSq3rdjaNblFQ0ZklHZ5SvLaLI58XD6YgvrB0gls
vKndeDR3pkviAsLiyA5KG/Fk+LMbOFgPeb4FSbjA3OFp2KarFnn/im3V0ByJTj66/vnPf3pAklmd
Akklh2Aa03iVZiISpEtHqJ7bz+/go8l1sDAmeQzhhha0XRbCwkI2ZA6UZqsOFlQR+cbD52f56D4O
lkLyiKNpAtXb4bHWl8tGy3uaLiurD47sqz46wcFqiEbYMmF4TDsfPlizrTOJUtgoDLAun9/BPGJ+
t0YcrIdl0rY5oDRUATou1gJbDwjD+EzUyESWnqmqy8/PM685vzmPOFjsHPhtTS0FJfhOT++qKsXE
pjMKh7RtHqCrKhVuaRmeqX5oDEcW+w8enjhY/4ooMIFJ5eOu98xkY0W0gYGCuf/8hj4YYOIgOPIE
bIpOkqWKxiwCvmsriigYhyE16fQBWsvnp/kgSBIHMx2wae8znIydbmNxMbQ1dtPz5hSNqutTHHOt
Kze1yqfPz/bBaBDzzf40L4O4wjIvU8OOfiltGxUh/vF9SI9hnjun6g9vaX5dP51ES+nArGsSiK3Q
QI1QLQz2RTUNqFFtHWtV1z6z4QitPr+lj97TwUJAM6JXWGU17GgqUpswo7biwHo+07Eg+/r5KT4a
ZwergE+ZfBp1PGZotIh7+oyc8EcQpfWfJSzFwRpgmTXEs5I1IGi9cDfFcUgXTxzEXz6/+o8e0MEK
UGeDJfQ073eoiqf2xM97eiZR80xXNVIn50gw8tuzSNc9nP9JVwWtQUMyJaZhlfuN85Q1JhqD2BY3
n9/Ib18DpziY7mgE0cfTzbSbAcBfYsNmQirSEsdSu/Ol/rKEcfyDGW8YZuWm8OKpca8GawDvFXVi
V6aa84gZubgJ8TPcdW0125Dmy8/v6fc5Fk56MP+T0rSqUY3DrnDTfRxWGGbCO1tjAUSjIkVi7Afk
dpjqs7KjYVnr1bjM4VWuYk++fn4JHz3W+Y3+NF07W0JSr81+B0NkeOERez3d1/Sy/H2L//NduaJ+
K1+85MVYhX7QHPz2P9ev+cVz+lr/x/yv/vtv/ef73/KP/n3Q5XPz/O43NCuFzXjdvlbjzStwyea/
qiXz3/x//eE/Xt+OcjcWr//66yUnOJyP5od59te/fzSXV4x5cfzvasx8/H//cL6Bf/11+9x+D//x
v6vnbyEbxb+P+N//7PW5bijX2P+U/MdVls3HgTINA6p/nX9iWv+0XFundOOa2Os489Ygo2Qf8CPj
n7qNvEe4uikUP2eU13k7/0iX/8TABOyPtGG5oqly/vqv27/6e/z+/bh/Xzx6S3L932HuGHy/bFPq
CNGkRUleHkwnWiVAWPRaujBc+yv+BfZZl9PtD1N52upsHDZOPVPd7cm56ALcFckzAu6qgeUreHiY
Wmjf/V7TNpB5IUbYxhlwtbUThPXViKv0FX0vIJ9c61nAuYeW4NfrAUQBuqoJDqiTLstszCAu4EpG
P5bYK4l0xh6sVQz/C0CWleNyGFwqTEyufnpR/34SP5fNjHlBPbxzW1rStXR2SI46WHDzakpyPAgz
uugKbcawThTwteJqdHxkMgClVi48vG0WxuegB2mnjTx56uhZRU/sUK0MPE1qkWyLEQsR1CeAu/uu
OjdRx9H55o5XobSxc0Vl+/l1zy/k4LIdx9UZmLC3pGHNE/iniZrEPszLkN1/aY17syl0Yt90O7QT
4I7Y07fSisiQJ+rY/vV9aDIPFMvRHWUoG0CoI42DD0gDcdZLQDcvptG0Vr0XL3FyxlzeMTFKp/cD
wdfnN/o+Ovn7hKYtcIumN0KKwxNSq887Jwi40SLKt/DbjPI60NuWbjkvO/JQDxIF88lsCyNGXQC1
dKVzGETaA7VyekmyRejhJCbSMd9n9XgNqM6gFyCX+G+6mNbHubi3rFmaQUdH08lzrzce6aMVl7Rj
0iFK2RHJeYMirAiPjNdf37vjWFyloxuOTf/VwUQ1USJJ1ETZoimKaEsDgzyTab6zOtxUqIvj6+KX
SKJVdCSUf0tQvB9wCvCn5UhlI7ow1cGJu0K0rlsyTxTO4dbwhcac7A6UWXrnWHQvm611pasnv9Cs
W1d3v3gO5EN7aqtFY+XJDb2V/TK1y3j19tu2E8mN6eh3fn0k/P/NK1SOgA4wfz6lSRPP+4nh0vIY
tDX75BqPQzoU0vycmfHqVs5sCYVmVB9dcd32p5pM1yHNF9etJviK17MOKetdOgTIzDSvhZ3f1VGj
jkSmb6ngd8/RMmg4IX5wdGXPg/r99cWWPhCs4CLpmy1tI1q3NpKCZg8HWkgNMhM7tTBf+16TkNIQ
r8j//DtP4OKojdFK9np9Yc3/k4PKPhlL2kEdl1oLxOthm85wSFHEyRrTU3Nna8Fp16cr6H/jiwNq
DYF/7MB8FbSqgOY6Ixr8+7P+7qv+82qqzwH2wd3Ryms4DBL8FvmavL+7XIrClaOVLjD8urOH256U
6PfY63ERqU/9WEB+0OvX1kDqFdATYqcPGf10d9F4LH5+q3kcXIkthcVAxcLPMQ7XDVrqizTUsSWI
B74brrubGuHuaMq4Y9kEVgWyfG3n2rnU7OY8crOvVj1LPSsJrEJbeQFtLR4eslc4Wa9HCAiPPSr2
UcHJtaZohdK+3xojiGLUPNMOEVV3NXgZCm1fS0+x2hGpWW4cJQf6zyI8N2WqQ1eL/W1iGUce+tut
HN4qny9dN13DdSg0vH/oIwbRhqmhuLAdGzwfA2xrueXGo93wzKJ2favV/WvjlhbEt3GVI14j10k/
V2BNyCswWcT9LXC2lZFeWmo7Grp3YZUegPMItzndPXa9ct4iHVwvhALsNPU54CB+eX+95JShYao+
patnQnRYRDsgWzd6HU0nIFO9i66L/WWZ0i9Gp9mdW8TeWQcRHY45rDMxPQ6jJ5/ytnNXhoPmEPz+
c2WGwS04YGzwPLUii+hs6hGeNoxcbZGCbcQYyCr2gA7kCbZc3qXjV5dUGpwz4krnrI6GAhuyOPiS
myJcJB1vcHDQRDQAgs6iPqtxdvPtVVUF1SooQVqipgEFYqniXI6utxhMqF8N0PttFI60K3VeutLT
oELrLR868Ajnbd29sBnWTzyaOK8bV30vhBbeBqoXp1nsAtwJi1tFb00u+ls/Qx0jgPR//i3V5/D9
3ZO3xRxI2u68iPP5OPh61/DZbViMoCio7WzTyVtaApFrhR1b133rgHcudLtPz3BjQTMAZQgXbPNS
FAp9VfiapJp9k1PH3B65rINVA0d4Wxes2rohZ+uIw30PbautGCzyu/EEInqg8W3Rsj/dJKZpLlTU
V2sDaisZfHtD//MecVKV9tNrF8IrDtvu2+eXc/CJna+GeIqQw6Drlaj7YA0r3AgcYTtb4xW6wrUO
Tg7+snQqrqJJbMdYe2mRUB8pu+nzo//p1RD6G47DV8E2XFeYRCDvJ4WtQrp7XY3OZE/3rz1olqfS
hwpquL55b2rdc94bUGCqdPbE8XF54y98ft/6QSj89yXMF2DY9OHLw9hC4hGVdx5apPB59qOMx0Lc
0WQNf6dxu/MB0y5dBpgVO/6dgycYQDNobJ9fw8EA5RJMSznkICyg6BL7zvdPAUUyWuex8OF49d8h
KY0LN2+/s+09liZ8v69n7ZGmbTiuZfNfAirrYCYEY6gXRhX5IAZBmcTxQyu8Bf2DOopIBAzCJayp
X7C0OJJk/80NSqlLYZuc3YUb8v4Ge9GPgrUMZ1qviMi5coeJhqOnO//qyLP8zT2igiJMt405bn9L
M/y8R/AkuAwT4XdB58EiL1P6cXucK0J0mikd5kNp7Ms6sjZ+EgLLpjf+IjcQlmnKG7+2Bt6AZpB8
C0DXbHtcGK7B7ikXGGJY7S0oAUvL8xGQ5/Ttx3nnnmsIhOGJz9KZ0LyOE2BFtRXtckusKJGMZ7NM
B0QDEp5q09Dqe+pXvbkLS19dADM6LUxtQ+Uc/rYI3ZO+Noelh7HU12oQVDZ9cxs3BZSXeGjPYrjz
IHJHnLjj9ro0WYoNY/Kw1dSmU88vk8daou9Rgd3RbBu/KCKpC3vu7NaKZDryRg92RIwkC3YyroC6
sARb/IORlDWdgltL3Sqcdauipqe9goHTqYdUgeF1BQWrIy/2l6XCYsQS4Fq8U+eXMQSlJxjQOLBW
l9290/b3XdreC379+Wl+HT4WaYU5mtNRdqnDG4vCyEJdUflI8iP2Obp158uShl5Fra/xTvFMWGh1
fmGFuAV8fuZfVmAeqXKwiBYmk5Op8n6ShK2A1B3jNVlo6pSWfvwkwsm7ULY1YABniF3fwuNvjuWo
D6PX+VVKAyYY30fXYMt6cN5plElcGTp3jNQEEkcBTTopkk2sFemZbAZ5ksHUXqSInTZZgHA4rNxu
hVglWRNu6qdDUF99/iTeyrbvPwts7/lgS6UYYM5hrNRlseZFZo10qM7SXVnEy7JS1Q7Zp4sRiroZ
8TjaJqJM9kGQRSejY3fLyYfNVeQ5FCBPs+Ere2dh71yP5JyQ3OFDSnd/t/n8Qo05yDy4UIeJoMgd
gepmp/7+naXG0KNiMf0FOcT4rE0RkvmqH141qFGjKS70sLeWRYPLQRCLmk6CdNiw/EHajbyX0yDw
3AUGk8Yy89ozh9a4Ba4S+Xk4YUUfgowDnEPbOzaC/FXp7hPR+keikF/nMY9Z2FIXJule6zCjAs4a
xbRTavSAjff61G3xWcNNQjb3/LMURtSRdePXL4G0+dxj1cPugTTewWDTI8xUMd/UTuJpeJvFdFf9
0SyWkvXpLVeghHH4XpoiH0hBwbPKFR4wo4/f/EjY1BdVtoe21jpatvSFis+EQ3fE54PiN7dI0sDi
qXJ/vwb6PRYtvonHLo480W5eqDBh2h1fqH59c4w5i+yNTiYMisXBk0xsO0Riix7BmahtNhUKYDIS
uXeVmlZ2FgXN9//f23LYubPdYpQTTauDoW4HWlihWYO5MGFMohWiX1g2BibH72wOd95PKhZgpaRO
5kX9eqbGgXaRR8rDOy3LbjOsGd/CQc0ZL3HYsVaf39dvzqbmbKLE5MIm53YQglLuwN+sHrwTwx7R
hadw4kixBUOpVphJdEcGx1u70sHNzU/RMIl3WdmsefT8FJ6wRQxDK2gwmsXIMQHCB/IZi2VZRIAc
Mwjvlcz1FRY9s4v7kFwMYfItkeJC1l51PvPTo9HJLgHR8LF1ipeuN88xe9/krh/scXxfDsmITDKr
5U3eyPrk82f168eRKyaX75IEdSnHHly8hx0y9kvoc40GGafQMJpNwwlZZA8WGAxmuhQ+TlGxad4k
0jkaqv+yY5IE6LiXEKzruv3L4mGCY9QDj8Wqi/DAc0bx8ha0ZRLsduT2a1SG3kpUxq2IxbS1Aoxf
eyv+BgDUvLLqTh15l7+MHHLC6Dct8lnC+DXpFqeRO/YSFo6JbzMPA59S8lynLgTyoIuO7GJ/iQ7Y
nFjSccl+MkZt62CYalNcdRZnowA/XZFMaPjkPBQpxnbxbS8JVYpRHXvgh2UCk8SK4mErii6ERMQG
7wdriwmbJiu4q2NtW095j00Tdx2du/kIakv0AeIsMjCqTYMXA4ZFHdGQFyj3sWyqAuBnXp+F2d0o
qYUYk3+NytylwLsqhkDu02G2HpqKYzWCXzd0XDR1JZbgt6F6uMkZWqrJ0i/hHQbg9ZTVX0MQaTYm
DoBYM5cIYIfCWRVRaxPxpCeDeRvrVXSkkv3LR4CLcA1lKkJVi+3IwWopokixRzAJ6b002EfecK0E
WJcBqeSRGOSwijW/JE5muhaDUJi/BMYee/o8KnPvZGqDdtv+ABWcWz6IPoMazJTa2M2y6Nxgu/ja
BTg7pSRwdpHTBWdu3ezrpmtJ88Tegj5VsEJp2WxA4GRXhW6c+byoK5YWeiDTlmQAXLW4c8evula0
K5BR+RJ99KWMDXERFJ7YVaSo8DYWJ20TZ7fBRLKKfZqOIqw1Tj9fivRfQi+GJRULxY6A8oV92G4z
NlNVWCGO3WPdWCtieYwj0g6Ir2tdSl/fDkWq03CLH4Knk5Bkg4scWpkXWZ3E18YYXhWNe6SFyXiL
ld+t7lzUvG3AtsVmiT+cMLXf9+DKWCDbKgcnDavEU6hmkU2vKyzsT0jmXZD+9ld9KBWNrIF+XqyI
Ydsro7Wvocxf2n4rNmE75AsnDPIb1tvHEM+Ei8TRwIp6X2jISZfDkPe3ptCbJR63eGHGMwdMgogY
R+OabEpgEDeGNrSMtMbpQhP9psDu7DHsfeMbo7bHHaqDD97cWqXb4raoPTdTny1rz7ModczdiAT7
ha/1y8ouoTMRL12UA9QDhVP6CR/nAj27W1yOhvM9K3VxlmjeouhGdwd3zzq1PQs3zhRENgZJy7Eu
sntH2ydOk24rFz5jT32LnH395JldciHi0NhEjrfH0RhOg6NdDbQukvh0O0jfZJYNppDhIbq2wKib
II93jRKX4K2q78u+7M+Aik87t0rcs7QI1lYdAQizxUPXa4+trmMVWZbh9TT4P5zkvIvyaQczrV3F
KSxdqWR8mde9fzJFalg1yWTAT4ZtKOziS5+21i7FI5HPSOfv6MqE3e/VI36QVXWONvw+SEita3zl
Z9CzvayxxrsPUHpTUjWum6x5LYfKvi2Msd8ZmB7jI4BmtDUsH1G+ZtMpgrDTM3UY+mQrULnm4cmU
5d9Tv8m3gE0riDFFdlEX6JhLSL4OrhCOtHGUt/P4nEW4OIWWt8+SRLtLs0dZTelszWjuVZFeqcyB
GdtFzsozPe/cLeQF8A5tT8phFfuGWtR6KQBp+GofqfgOGRnWJ7F6BQYm6QEGfxSTxBio8EF+ifrz
yJenxgTbr2+t8cSH6/HVx4Wka8azTlTYiiZ46oS9uS5Qim/qgL2Q6DogwObQLWkWZZKmuHgC4njR
yjC4E0HOSB3C/Ay3X1C9U9FdmqibPB/4udO401k3mWqRtUq/NJ3oyXTHAcBOBaIgGZcd3bdnyFVL
rCDuA6wpFwCa5F5VY7DS/bbalNj7nigdV2x3SuLLOKm/2hjAXbqx/CHtIL9u6j5cZM1lPZfzikz8
cKCv7lU8fbHkGUQI7zxDO7EP9OHWySN3Xbe5s8XibvN/GDuzJUexYMt+EWbAYXzVPEco5ogXLLIy
i3k6zHx9L1B2Rt6s21X9IhMzQhL4cd++V6vaw+PoYGOWNN6SYZp39gCJY1QgP5QAt9u0wMnFL88i
PFJsaO+11m/vU4k5fJnowWIEK7gTphbfq7QirqpO+a883z8iE9ehykBmmZIpI4Q/H4EVgWsfNba7
8DSx9zEaxPS+1NahivUHp/Ffj6B/phA43jQusBl1qRTnp/P5Laj1uhHqmU5QWwlyfG6DpZlsiVCE
JXdurNprRAHlMuPhf+lxQgzKmN+jGb60k3sBcHb0Jb90KPe3++3vBbl/DI04HWJUBCIGN2Nipv95
OvixcnW5mS5is4oXQ5LkR7VK9r0uU1zPnHxvx+rbvx/yz/CMmy0JR03nDjQlj/4scOayS6TtmUAw
Cvq/DG+CQ+utOBB6GFtPx+5S79f07j3/+2H//KI5LFEhZXuqjsgi/lSwRI4SYvLFYccUxErqcMOf
4nGHrPlD1j78+8H+ka3naK6quxSYiTYod/4Rg2LuoqM+U71FS5vi0QXjdwq1MVqoDeSUzFFhi/W1
ts0domBdkJpUtCj8j+f+n9/tdA7CIls/iTFImE1hwW8/NUPGjTcI8IHzYx+RVrAGaUk7iAbkziAS
aGP5X+nrf4SU80H5cVsW0Qopuj9+UGGU17neE1K2EJo3eIKfmhxXAYe28DWP3GVgxhvVF4Lkq59+
y8LikFV58vgfl//PmHI6C0q7/HRJOP1zXNwPuV+YTsNHt8YIx1Yp8AtVdRQ3krI59pqpix9zl7fp
KcmcbBNBijgHHt4/PPEfO6xmNmOjmavc8az/GBj+WWPjONxvKF5M+QiNhPAf8S79DZ4z5MbPMbuk
ae7e6ugmlM1T7jhn1Y3Lo6Gl36HO589hvHIquR+pJwWForwqEZQhRVG6679fsT+Hq/NJoYjAhxJq
3D/HTBiCRkqJ8zlphuDsgbVYjKY6PMeliHaxXUJm6/sVIeYdjpfiP0aHf8an08GJycnOGFN27c+8
QhzBgMnzRlk0HaXnPGV05uN6+B8X3rBmrdbvMSdfsYpgjuvPcANx1B//CJrtjCjIRw6UCW49UXHI
bffBsuNPPcYMTP0hYlwGkmyIzq7IfgQJ4MrE19/Jj/1VB9mnWzUXxpbWxqYlSA+8N2G24w743l52
nn/WU2wfvFZcpHKQwfi3n2AHSw6+3LilTbKVsecqCTt1UwT4KekwK/eAJ9HJmXm3p9PpmVaOHwyh
CV+9APdbILO7rPeiBU7KzWgU6zA1uqU58cQc/vTrZCwvGsO3M18rDrD+d9quq12V/oh0mFMixKyK
EuZfWoy3oTaCQTY8ZxEA+vDq7m881NtDaRtvmGo1O6Mpjqo1vNeQkE8yaLdTg67voLwTlp8tEr3c
5OQjT1YKESCpDi06qGMdeO8yR1gUlPrAfdW6NCYe3+lboRqIMos308zdvcQriXJdqGwp1F64W66T
qizWhWPhF5Y8WB0JJVVE8VIF7DUCAGmxUdq0DSmZusU2W6Cc2xUobGt+QxfDjbb0SOMs3jnYmkX1
IrbKx141nsLQUpc7t9OR6inaNSyGp6zBJWt0Tlo/8Y/pntjCDvxmlf4DPjnfrdHB2tOtLnpVPPeR
uzbCwd3p6cUMCyQa1BjH1sYOgtakXDPhmAHhnYCwUJJaW4OZReeSBavVbFyHSEXbekgg05TaXdJB
qjwH3UtgJik2S5j+VJ0FJSYjNrYKeL4GsgO3qYGoixhEG6SIwAjEwi7lrlfJ5wUBpuQ+/U6LuvIe
k4Jo1wtkuG1DhAc0mqzMIrXWWT1xkQYs3/RErsfCxLOuxg6tbtJPXM7epkz8Jsv8bRJOWGbdfk61
TmDQ2SvuqQz8vxlYYLGT5e9tO4TLWLT5GnT4u5t7r1As0y1K1eXgx3IxSCu4NOMOksc7DkIY1OIi
LfHPXIxQopASXG3nM4OxuCOQgPkQL0wNu1wMHf6uxCTqwlZ9LPlBln2BOZXrVAvLZFBR+aQssxKz
ShsfLjVvcJlsxyWWWz3y/CxdmePkgwSWs8ju4ijEpRiRxKoOtVc1osCT2+1Zb+1kE+AChuIMKzwR
4QGs4VePU60JtGU5mgVe7qI/6GaDo4xRPg6Wup0SBQsU7VUv8lXFwGzJ3/ApYaDYkc8Mc/URK+ur
zOM7qyOIz/nbhjVAFA+U7loYZ8PU13yYkIu88tTM3btDjRUHRPsYdMU40ZCbYgvZ9BnzAHUhNVz4
zOAZdQ51ubBXlt/wJYRoknnZUg8zc+fVyiWOQLg6pvKD1rZnRSK7N/gnOzIOHoasv7eL6oeXWd1j
4hsfHfcxTAmiNz/rNm3dfVfASmzNSOfkR3AzkSmXbltTKCm7YpX0eDE1dhJvu5you0ElEIiVVtQ/
ojKxkSoFmOd6OvbtwXtb4hcJqLxYUkLFtafBkRrWmjX2FKNB9txXwRCsA8X9oQeqvlaEJ6/20LyV
Q/FX0AT+zvNirLZaLT0bITw8Nd+2ZqzuEsUon+w23vWT7TwlXnVh22q9RFzj4JXWqAetucPTyl8O
jTT3XedDGOCKGvTu4eJIV6KTCn/ftpGKdZDyJgvcxPtCePs4GKtFWhO9RsELhgzRSq+MeNValE/a
/FGr8elprJRaEu7pWovxG6lZTLgGAxEmgxnIYYBOGP9JmxFmTiOKJvunqmq2vo6jE1mRZU+2gedw
uylb9bVN0N5UfWPiwx+bpzrBrWtuTh9SYzKar791fnHJk2Snm471jcf5KaBx48XktrVKI+fVTJXd
RHZWPccjB9F5qxwH4EM8lE9hghVk2+O3HEoBPZaU9nsMahhWs4FqCaDBSfgY21UgDNpghEAYqO3e
J2EPcsWDeWMD5EzqKax2unZbBgip8HsuD2J6KQ345RiLh5teHYpFadjFgywYhYvQf5pfQK8wEvBt
89jH7kVWXhwSLul/J17j3Xm6S8ohgHw3TaVoAu7AtPBHH2S8h2xXXLnLdue09UkqM2WYKi69gTIq
G6nbR0cI2m7CyZKetqXXNOGOaahNsnPsKHh1sxzvQkcNz9Go+6/0fW8AaBePI/WMRx8Rpg7Avqqy
YidqvTtp08v8rrOq7uS2bkjHitVjipXhpPq1xA/8/jSvM8+7rZiM0bilxvDy27yvdeZ9A7dnj3Ut
L0Ne97s/djOv/Me8fMRpb0yTQ2a6q3w08j1BRn2cX9xsAGLU5tBaxvn1a9H8DlD3fYMh1C7SlYCx
Xpfi8JbWQNQqILwkCHS3WAEeME7zy225I9q/0wnkNM/rfi0FqEJl3FfLbZzH+1gtsr8CldtYHJr1
NY/b+MDTAqdbLXNftdDaR5qR/aVEmLPGPqK7FK3PoeMJvYGqoL+Kcjik0z68oMJsXHrG1XYzZ99h
g7OxrKR7rTBQn/fhtDTaWEPlXQe3MICGYYQ3Gt5Tp3XmISn5w3qjsA/YMGZvdsV/GxvSl3Lg6WLU
wHXm+UEo9PWQq/5unhSlchWZb1wtGJfX0kdAMW2NOiTcjWHKYD0dszelBuPWeucUU/SHaHTKcxWU
D10pgkeg9P5j3IcUACM3BAopg0ckLeAWM/teqmmcLz3o9sshStzdvDKOaOY5bhukbWw67wSNaLyU
SSuIT9prJhr1Wf/bjvr8B26ucLkDmT1aqZptA8X2J4foBLShBRLDksUHHa47R/OLH0PqP5PgSV8t
cPEIXmvn1IeEXC3mlOtE6f0XcM/f5t0Gg71yfXP4NMt0XDamHd+HPSbPUO6dbW4D9Qht/Pk7kWff
LR3nE3YfleAM7HQ0H80Wh9BSbzHhxEnowvOfDHSfqO9wag/z/rnFXrF8tV5VbJJ4lrfyLF11OBL1
4cMb5vUzYp3bJ3QdrNnLvPg2um21lEOCAz9hCvgjJdth5cQPpizpvi7c6qnJqrPiYY+Ktdl4BBCO
hw0Yc3QZForSSM2ePVvRVniYqdt5qdKr0QbLboyjp5VT+ga2hvBIRk+TNg6Re1Q89XLettcq49hL
vmoXePxzJ3jae+HwPi+EiqDd+1qKPyBbkmhpH3kkLOap+UU6z8PQe4/z2mPT7Frbja7zngyhv6SW
0l7mZWUbEdl49HTM20UdZv7WqHi3DxDaGg6f0RDsbidRNsY66IXczCsnYSW3PkO5nx8AV+99k7ga
hrecsRWRxVM9gc5zOkkRhz1Ya/k9tzIDfa5o4DZHhL5B7UOMcPX09kIFJT2hwSwXeS/pL/lax4wh
v63m1W9zlfwayaI6zpt87WFeg5AzPTmRzgFui5Vc2XRx/PnbDm9v5w1/22uZIrqjo5lgZzoVo3c5
6j92Ny1qe2s9RpWxn5d+fY558reNQ+HLXZbx/U1bfS39OtF5wfzy9VmypLGWNlnzKXzmqTpdptvJ
fK39taTTxkuTq/muqoNLSOv93s98cbaLUpy70rJxqnMQoNQ1eFmlsAPvAKCq0Gp5rqCfym1NyLNV
IGAsKrvs8OD/tbXqhcWyqtJs/duSeXGjYz9aStrZ512UtsBlVStO9lC18I2nQ8/rqRV/A6Dj+jLq
mina/7XveR1l9N9dKXkcDDEC1xZD+JOOguc2qXiNWGNJ2y5btbwg7utPqVnJazHVxQmo7xBwTxSJ
sg6WIxkG4N3ZKUGdfJ1Xi3xxzTBOP7UUwibMuvXg5IlzvE1Wnv9UYrh6nDeYdxlF2K8bTX+87dJT
9RcbBPtx3tv8Ak3lre7V9Oc+RNe+j90Q3Na4nVZsTZbRzuF2FDeS3/ymEIfbLmXqf/fAxP+cLHvM
6Kum/rkyZUogUXFJ7PrrY7oFnti1TY3j50klEB5Hcsz7r7PqoP4tVLK/+9s6fcBolkY6dT+f0rwi
WYF8oVhht7+dmKYM0CDtVP7chnxWtTAbJ/1tvxiCT0jxKLzNmy+UVY6MfMh/7772nSQQTRKMhHa3
fbcCf2Q7a9UdZV4qjI3mwLJATYQcffquzJSika91dAnN05GgopgNSnrb5+0brEuKpU4b/twnI2gF
H/TCw2WXn8D8IhiLLq0usra348AEwStj7LTt17nBNUuXhqj77e3cuoSIP8UGaVvOx6bhTy5DUxa/
7bf34wZieZVsb+cX62QkBsUPtoz7fh6bwijPqyF2GcRPvy5LcbSlUxfmz+kK25ul1bcaIeF0DSqX
Ybabd/3mts9GTZFq1kO9+TpXH8vaVYqScvPz3BwRrQZw8Jv54+oazSS1et/UsEBSHs7bGhCNVh5F
UAf7sJDNdZRmfdEY5c9T7VDL7YAVz7KJQ++s42ZqWbKDe+kJ9zyZm/42yZh/64a2vNJtW10Hk2qo
6oIn8NQWntA0Oa1x26D7v0tvk3FrOmcT4+x503Tafp7l80187XKeFTJLxf10XbiJtrLUVl5dUrVn
hqVbZTr6vH6WQprA6x6eAfvyDrIzSUUI3dgw2nDOtanf9tsrfXWNSpCK037no8/bz7O8EJLZrw/0
a8N5m3l+69v2eVrraxbW3c48a17hNr8zoHlQhgV/AlFY48njhLK4Yk/tXEAvrb5mudJTL330CRCH
KkPXXanpdNfcV8ZLD20iN3PtGCTZ8/yxtZwkTOHXG4Vmz2XXOckW66+a/XKpp09ocnNbpGOa7eeT
cQbHOteYEH99Jq0ZrHNeYh0/f6tdmd/W+G1S9ZTfLlWbeiaVU+XntzpvME3OVw4yxN+e0STntiR+
7arog6K1DuFVOlutDKxro+afKD2xr4jfvd4P9xGwSwDZjv0eSRz1se+/5FF4V3MfPTnY4SxxuRU7
z6ldmB7Y2xqFeu0HJTn2IDdoM6I50Ixr5b3XR7kkjldOdLEkj8OECtYc7hPVqJ+TBkDNMGBdU+hW
+BoIdynqwv/Q487a9KhQt/OkAiS6Wuokxd5So4ecXcUU+UFdviMROyFZgA7i2DGUDkMsc9317yJ7
YvO2WUK0Mcr7wM5bqBwE9vM5NT41yLDu/XPmxPEjiYkHETTmJox6EkQTZqYNO/PF0ZJkperGeI/v
DzifOsavPwUhO6hFf0ronWrQbfF2nmZM+fOd0JPX2oLo/DVrfofH9TRun7aYNxOVSddN4GpwvaZ9
Ua3uT79tM8+Mk7g8IRD7mn/bzTz9tcU8WZZGB15SZUAxH+prm/l4t6MYmQuCLtE/vjb+c+2vfetK
QbKzhWs8nfXX/NKNOOGvj5LaGXdIH3Op3y7LH4ef11Yau9rHtrP72vbnh58u39cpzYtLaT8Wo+Js
fzvBr1Vu29ljBYvM6O3bFZqPeVt93sVv5zAOzrHrDr/N+fXd/XnSBd6idFYagNT+l9P67RhZgVE8
fgbf//Fxfn2X89pZKK19Hr/INrxP7CGHzKUTBaplfZ9Gabprh2HYW2XSX0ajIUK1DPulyJRvdTO0
f/MBc6syfgQhpoQqQ+TnMO+AYtEWd87CqjwUHhne3jFqVFcaXVo6Nmlj5R+rMuz+toJoG6We8Sm6
6W/nGvWD4SDWocUgOrpGATJeJMa6KSUe/z1xtd+I+ntNqa+dDh4EwYsTtMEbnG1w0qBj7lLNd3YZ
etUdaYD2bl4wr8Kg5/nnGU9dnkb13cwCeixMb3gaw8FYD6FvnOYDd3Hobsy+ax7m05pPsLYCEr8c
MxqiY1lb7YdCwXNp1HV9nT8ixZHyMH9sa4yzdQti5jmlKLGwUR790LyVOoTt39N1c6YLOGSqWIU9
NlL0n4z7HvDfLje0+n6++DhO5e9579/frpIRrbDzD/9SAooTqW63j1LgZB6WmXusfMs92hQqNq2d
dY+NpFlalmBRNSdczWc8fa/UDKg68FyktSMpD5LWudvLUPQ41Ho1dpVlFwG/kWsV8PAl00J/D3eN
bKtoYEzHXf/iqFWxatpq5wSadpfKmPZOyT02i0ceop5Hd6sta4A5MN1Sxki1lseHGKNz033sNVd+
JnkEuVaaT7CE2NYAfaV1YYmClKdo1hrDrh66amO3tnKwuGEfeGB9IJxHvqM4wQVSQXiKMmVXljIi
Bmqz99Eu38OIsXktxdLu1GSLaDHZx4lIKfrq1dl04u4hNIqDaqEfGiMfA39Mac5Y/FSLXrrOxsMs
jOZ5T5zLMTfOYV9iaZ5Ar3UjdZc2sfaSVsah18Rz0LIf/gfxI/qmZAX/b0tL9viQlZQ0Itrlzoc8
9p70fkSBKEJohxnD0SaRL6opXS5OhgXPYMFap8fdaWtYdnX83Pq4sMt66g8eiseir/9S2tTE89yt
zlmgVjxoMTNr/Bzi95A/1s5Q3tEoNGx8oTRbA4Qb/dM+NSGyr+84R2avWV9qKzqIuksZgVo2dZwl
ODFl21a1dd/Hk8Ve0/ofDg2oWuOVT3kmqo0Gav4gpheSSdpKAoIw6EE9C5n45wFMSWOK8zwHHdj3
zIba0k6z1C77oYWAhQyIQcdMN/Ody3U9SyKfjVDa+Jq094AJlWVTEUli3gMY0sv6N4pSYWS/W34v
/xrL8nko7fZZB/6nFPjmt2h9zk3RR+dyqPW9FtJ+lDgARgnR4ldVJwzoPNK4enFKG6mcTFPpzsDP
euKBJycjG2fgIYE3jTDWRVyVW4VwCM8/IEO0N4wUTV/LVFXw/S/MXR7l7quMw2vRKeo1yOhBN5DP
ml4+LKWIon1fjmfKxCga9DBalHWnDAuLROg5QfBeZ/BDdRVwAKljZ9GDLHwNdGRDeWx/qzSfbESp
J/ir62jxbd3YwbGF926m2gSiUlYNnjYru1WDe+RToOdGAF00Tl27BmqR7u1q2/K+lZENq7mkI8yM
kb9ZtbgHImPsCnMAIxPo2bUNo51uBN+x/YsvmRtZK/BlKWIbI976sMSX8yUqCp9qou7nG/BP/blW
CDxk6yXHpKUunxfcfcnnb5KsHh/ohVyWQ+K+0yWuLKySYtk4eumaFly+wwZZSRGnVz91i/exNUBI
45pDBs3ITkKW3QJnz0NUrqJByBN573WPpmMToerfQxcyD348XmQOmT3wZH1P0x4g3xx2k1lbG5EW
ySvx1LjqBuPAsNZ+sIfgNWbQ+4HruAM8xy9O4n/MJxP6lgAY3auFANeQte29P8jskKk5LXNlDpq4
xlyvc4gIK7wWVqqd1IcYMMTBsye1uC/vrcY6Kb7ogbz6w8kcEnFshmedv++dW5JQhaBsH8osD+/o
Y19LXawUv1trZpq+l73tbse8yDZimqyL8dqOpCjHbMh3moBnHjdtshsd37sqpKkB2b8q/SBhB/KS
DE/WSEjoDKl9LMJIPKOX4LYbk2UDtGPW/aZvwVSUqt3uamqpIIAKWNsjYF0iQ3wnC3Gi2OQ0izF3
sEDxFqHovFd+Ov528MULDS88cLI0PSFwIN9WQIqSaWFsksY37kWDBFezsnUo8v6oS707Fr3SHTFr
ffdz662gAtRYBtpKanYPuupEQE1AsZX2fUof6X4siuBQWinkLU2xHqjbEA2AtEA6J+2HTC8edW8c
77qW1M+gvMcUBmipEI5fUINT6oc8MpejFRUbg7b1DUH7CELFhwFWqOqlFQxvOjF+EwgMl4Yx2ndu
JZWVzEpK1Vn2ZlZFdeW+T33ztZyuXTEJQ1Wt4FKlun6bBOKwbykY+1PffVa43PtMeS8D0ICCosu9
iNU7JIRFVq/rIQieqEoX11SMK9PXvAeeHI/1aMarLrTVB8V7Uu2ovgsSvb+YPkwXUd5xrsZe4bZ1
1GQdbszEpPzVoNMpXdNZKiDBSc1ekiADxQoYyypkeSq8LEfBeo4o1aJ8NNunPgqf2qacGjfl+2C+
4ipqfNADiBu2GdYHE+ttJNSCmxCwtAPSTrGuqS4tIrS6m4i7/Lq0FPs4v/RRRjNY+BIG+jK1Onk3
lrhvDKWu33vVHSFduq2cXCBuRaOFdPHJTOvuXWh1u+5IO+znSYIPIx2aFbYmyv0otE1j1tnbkDNE
E74Z78stn3Hcj4nnrElNmwusz8kw+Jl+prtGO1t5gO+rSdHFSLXiqNViWDkUOj8TKt5N2dpr2/H8
ddSjHFPKwjz0iR6uTLcK16bvWSfSFCSiNNKMmScl36pnrWo0SAfTrQUoG3Vfj/mwqTB5OFfg7R8w
KEe0LHT9zgm5WWtNt/TDofjICrQ1saRWSar3iYtJL2yQpnu68uMt1tHGyaO8Rsu5UmKGJLS9WVXJ
hgcyhRY//ETQ7T3Z0DXxc1COJNiDi0P9lIqvUyykmynXqAANNZaQ7wdcWBd911MDsmV+ycWlHkzj
OMtX/aY5SrfiszvT7c0OsmdS1xffbbQjKEs0z3qMVD6LU2pw3UYV8bBtHD39sHKa1VwQyGnmQyfs
oqOR45or6nrTfSt7IwgwV5AX1S6Cz54/NVGdv6u6YDyFmbqr7B5TgxijJ70y1UuRHJW6AjJoE+Xb
qYe2VzWXElIxXmsazdjwaTeICMpDHOTxLjLrB6Wi9RzwQAtdDeYl4CmUXgBp77ASxew+V9QDz9Fs
kcOf2IVOgBmG3rdHRa/ofMsp5CpU7MvCuMReuQGUiZjfxxkkinAGqSLT3XYlj0oegwU3LKemQqZ4
qybvkS/gZ0kbMffOTSk/EGzCFWyKcUMGU/80UvtbEsZ3fuwNj5H52el99mB7RApOIKs1Xpv5Q2RT
uAcMqS1M1O+7FoydBenuUGFD0kFNP5odrKres7pjRCp4k7vhp1O0OaDE2F2lVHs1MWarTmmVQ6E0
OYlQD/ab5RsmxajBWjaoTVZdbVd3lSzkqmoCexU0fb2mMTMiHSDabeujbbEcQD6yddXvTkuG28qs
e08na2NM1icqhlfrpFbc+8EF6jj2j3GGQEwb0Q53xSCWfiWblaQR4y5ow8988khua3wyQAh3izyz
nWUrpQDg4n/Ph8A8Af0lzpBGcy7zVi7TsB+P0vMEt+bB2HWBqO8hnpnwfQE52tVAcDXdnZJIgYJe
Cs9aEoS6qyGgZjVqlnz00uSidJlPWiWZ1KuUzjSV4YHi6XcDQeAj6Oh1p6bOk9WLDbmGZqV3FLAH
IpU9HmLxWotG931wMzCL9KrbABfPaDbKhSHNYBFpjn9Px+Zd0Wqwu0bVWUY8VGk5GH9YGTkc2x4A
ZIF30qoxWdcbP5f9uffo9xK5B0W0uKd3FQ97wOVIjN9qnQrziIpzA7kwPvJF66uBEx/U/lvk5vV9
rebdGZeiC9880Tjmah8UgK6oWYfPwGhQeRfnGOr3meZa44p5tQ33wkHrJRP9qMh3wa33HaybC6Ey
95AWl10+rAtbjz/IxXHysrzQsO2tdffF69ziG57JdCrazbBJLIjMiP511Mk8p+OJ8khTdbusk5YC
VaNhYmWE4qAryFNMknpnJI8fbeOWL0Qj9EeHrn+v1AGjDG2s12aPaqHMnPRYHpBci2c31CQ5Cwoc
Gn0admw8IIOrYU8zdlvIRuz7NkjEGkMSCwGCgX7OaA60xcIs6QLGANO7DLsrQhJ12jW+V3jFY7I/
TosVd2gPX5MxhZ4tT/6NK+PugGErTv+/Xr7myRwpVmI19iqO6u7QUXHFl8fSMMRsLIQrtdxYvdcx
AEnVnbA864Dfh7KKsl65Hzp/XAMus+8irdV4yN0bAWAY7KR2Skd/9WjVlwyBv59r2lFDRLVSi/ze
oSOQBEWvrsEENiut6iQj2AY9CsiyZeAPrIbr3MlVT6XUjW1iBAdJj9sFnJC/L4GQdVV1j3IQAHbL
GM1J02YbNcDJYUJyW4sU60XYNt1IYH7jbIzORoF6LapzjB5KBFEpTntHv7Stpcim9KWJzj7xLoE9
eB9aBmBahCe9tuFdJuOwToz+amY9gHEHSCntcE6N6wNv5xdAv+3GpDY2FU+TUzGVp4vmRJ8bkUaR
+M1pnk4QlySFsHYYV+osEJ6xCUT7Q4YYA5P6SHlOd+SQNNes6I2L6lM1vcyT8wsK+2KlqEa91MB5
4djdIM3BY3V+8auOd0HV1YvUj3BzV4sRed0UU2FYtwQG7IErGxowh9NMLy1pF62HdUpL4jnESXsv
YtSPosDCbRF1vXm28UU3m9G7z1ErFSZj7LpUxRFDB3Gc39WJl21A0wLuZL5rp8bP+dPkn+v+mqcT
ApWLeXEMn95zmgIkLsCo27yv3fNQ/ZfdyICTj7SuWNw2/v89/Lz/edduTf9XqMT7/+ep/nEumTmF
IPPaRmm5q8QftMXXOvOC3z7dPP2/7ft2ChL8nC7wHvjXj/nbMZ0EG8Guo/2+GLK70LDEN0OJIEgb
CaDp3Gc8llrD2oyH5EPzFIqEUnyrC+TnuB5GF5RaHWN2qSznTfXgO1p15QOQab4OUEMeGV6q911M
nmpeIajdY+zX7ktj2HiW6IGxUxw3fvLc4mNegTgVNJ4yJo/5oFZcxW7c9HWpvJJq381raOQFlgZP
vLsRh2BiX8TlYNnib3a+sjyHVrOQjtHM0sQpjnLvUqD2vJ2dH6QIfcfgnTxRtHE0QMUeeM6HzBZk
CqaPXqb106jn8bMBj2OnWb7YmmnhPEM2uJ9XcCqsWoJQ9tfa9fqDMaSCB75lv48EnvO10Zt+XCp0
AV/ivCrPgUKEOG8axU/cfIpP4Jnxui7b5thEpAArJTFvB9di9+CrpOwZXzGMIzW6GylnP4ZZ+G3e
g1DLH2k41I8amai9YbtiMxLtv9oxP7fpe0mljw7OtpW7yXjoiHU60mfGmJ8eY6NpBX9AoZko0juZ
sRTAN936dmkwRFj1KF/fy4AH2Ah96GDzl7oiNSHenTZt3OBRgYj+TKeeD8hMtbe1WY/PvfSu875J
aJKqDgvzqkd5dVB6rK3jfhzePS9YzWt0Ntq+Om572OTowvEAAymfIeHVw+GtdfVlhqXbm4eQZuPm
UtsFPL6ehzq+oBV0P+3Jxoxj6JfJ8xipStku/SRwPxVbP4jQal8yB/lbZYE36Po4ekPfv55XKAt6
hg1+LafQ4toEeSrQjQ3OZ2xmL8RV0ZPZkKdwnR61DhjPD6u+m5cj08Y4Xa2jY1VF0UPq1VTF5w1D
L17QAOlcRcCPXO1wDZ4X6MVzojfNhx0a8cZ02m6f9LJ86pPgeV7uIjOle7227rJwVE61RqYMNyr3
s2lxMfM9+zW3oPLJVA8Q7Srai+cq+3kFx4IinPU5kK7Usy9qCABhvi58MXeJNzbPZOTMnR0IQdxc
pe8pMee8peuDJmr6NjyZZQ/c01Eei9S5ZIVMH9NMSR7LEWio4uK4NU/Sbeoda734Pk/dXiyGZVE5
tsfbVnDiD76Lw6Oqt2a+jDLvmnlEV8W0z1Cp5C4Oo3oJHfTnIRwFCZVSEOxNa5CjR/ivi3o1732e
Z3hQ92T4MG9jVFm7bmJjXM8r2HTAXJvwr69TNrNdkiAMllrZH7ld1K+55P7QZ8ljh6Dg/zB2XjuO
I2u2fpVB38c+9AaYnguJlE2ZVLrKuiGysqrpbdA//XxU7dndXWewzwESgiRSNkVGxP+v9a0bliDq
83n7VrVTfEwKqvf3m6QjqL5K3un2fjMomY1mJV8q4Hz51hU3J23zV2FH1kVa4v3+zH2HUpZu8uzd
H4O4pfIkGcr7+2PSVn3JRd1dpQkaiOX0cvZq3zA3V6eiKQYUfLwNDBv51qyNcMMpo33LVD1bV6XC
DH153dokazgpy6c6mPpbRwX6/iALB8ExzI2O0x0Psttg9mdVUfl58KCwZ65dt+j07lsb48JEpHod
DFW/1MH89b7T2FFBBzGqePebEexcj3D46ed7D6zipcWrfjWbtnmBXbm676VZZcFAzUoj/ogJn6fv
/T8X+FmV09zJ+WTGduW7OZ/jvvW+4c/97temguO9G3Tb+3NDpo7IOO63SX/LV1mSRtu/3Pnzai2o
x1WZtv/zgQuHgfJXfE5hPj2EyztKJ7ejvLm8JdmX8THvJj/NVdw1fz4symW+U6v0/c93/vOZqIWa
Pr45pnO/PMTsDIDCydT+fBrckurKSSmoFSqsxJBWQr4sUQst2ARqKd8pDUP0mivP0Igpt9wpOlHC
sZh8G8G5YUTiJ1CsWf0qX6EthTyoCXbq2E1vRpl41E3tl1ELD3pZlStC1CNP6dJ51Zhhe7lfBEPT
XgbCjbdNhyr/lw1pqqmkaZvi1w2lg1sm4T2t74+g8E4Ez/JUhiwFgqeSkuDyGvf77tdU8Kx+UBhM
0/++IaLz4kMcghv09w1ukuDTSJIcx/bfnqqekLdFTtB5fz79fZeiUTrMpzatxeW93O+7X8xRkHkm
Mhf/lw1JX7nrsmqbXzeIplbXWA9U/89nuV+jase5B67e5pcNyojBow6c+tcNaovuR21q1o7L57hf
3N8GhlsInqrKd79s+PNLDDJ8Om1ltT83/PmISbFZ0TWLXOjvT4UAjXIJiS+7P3e+X5OLAZsMufnX
DUMzfLetONr/8oAU1QTdmO7n/UQv6OfQjBDEcQJ4RMub+a4Ys8chxpidWW3yOARq4fMzJpN7yR51
WcBdi1Kr/EC27nVoBV0wljJXqnoNuY+5eXX7sPVdlpZXYuc6P3Nq9TpEce+7RjFfM9YF/qCawzWk
JsqrRf11qDn6slrI60BUMvs59TUsdIVXG6orSliV5zPy66CGuo8TLL2SGm/4QyhiXo24bDcpYSVo
leUHrR1cREix0DVS94Lb3fGH1rAutDnc5dXMS0G5iM8W6vjChWA/oVzCPoug5wTTJZSYJdwkGLDY
jckmw2h3GRpGZI6i9uL2RsbWqbkUOS2CgAznyzDIcjMkRXEh96jaDFmR8WoKdjMxJpdC2s0mq6fo
gttVblxjEuesrrvNYJXumV36DWVj+zyQ3LXJQtU8D4k9btwQrUqYJzNbI+0ctuQHBG5MeduY1U0W
mCO+SUfbDG42cI0+vD64MbUZajbU01/BJCADikY6vkX5qtWFcg5m++O+zUYk/ZA5nLKnZVewNBFx
kM64vm9VOzfZUd4zvPtDAZvJzdDZ+ea+dXRc1xPUxrb42dVDlBHfDQWZgPVu6I/K6FovrJUxQMkc
bvxyk0ZRvUoHZf55k6XqYmlzs5Pb1fYLsZR/EC5mnu77pnX8wapUnu/bErt9bUmMudy36aK6zVGl
7NQyTrdtZhebqkKRjwbK4kweSSiJlmtOqwD+2arsrHiTqTS9/rqDXjReWur9EVXO/+wei4irELf2
jnDO9+e5X4TT3ABOCGhxjnWvre/7/Xyxn5eYDj7pCjjb++7l/bUZdnFTiTrn31F1pxiQxTof4vxj
MJ1bBYjzuYwjgiMyJfHT5f56jjwntZIvchFC8aHw1bm5/a52tyhSsg9NNWx/AGuzF4DQX6wQrOLy
OEufE1xLssCGEFiPChRh3Go8YKpyA9ev3lwyHAnnGWBM2veZNxiKezTtobsaTDuwhmnVtzCZHyvH
Kl9KO+13Zot8jLjy6c2NmAvfd+jVhvzueTqXeC1PuGnM9dgU1bdighJX9PR7Bn2EVe1SHYe7/zwo
5Zf7I8smbLCWd8NjWGRQBdKa84mTBR+SnN7lqStoGd6QuQOdHwa8qonRK0dtdaLvVZ/u11LK+g86
Iq2/3/3z5r/ui2rWdFaR4rxb7guFxnMs1+J/XZNyRq9TupQjuD9Tm3xc/bKfyWehCi22f97/83X+
9W5krXUbfaIeEg+CJ/i5+f427hfLjkETYM3C//SXjf96gvt9KjQXT+i9+Pmpfn0v5axPRwsgys+d
b7JQLhPJe4/KcpGpM+11K38oivQHTdp4U5sGja26pU6Uyb3U0QuETgb0iFWJBxTSp65FQVBpw5ve
iRZU78QqT0Th7X5fBSLNS8A70p9TXkCljAPLsACLmBqeRlf/brKGuNJc1HYdqTAr056DJ82s9wLo
5TZHT4HAKCZLO0gHr8JE6cGRehnVIN2McfHp5q5zUOZoPBexpu/LYX5sUAQomfqAroRyUGUhCDTj
csAhW+SU+TPFa1mtfO2ZEqUNXM5ZL4ddF9fHQcDtj9J+egxb6YWzNl7xewFuNq1bGKsaXa/Igckh
ELbVdBezLt/Hcd36eVqrnE5BGiQEdWwD0SVbPahL39JIj+3iKts4ihifhl5MZ1CaJ9FRUG+nabip
+mOc5e9jZ0QX4brVa9eOKIKL+Ha/FUdb8Uc0NcZVqtP4ODtTdlXrHwl0wlOTRc/DZIp9JmR4KVot
9dLQVd/DfjzkpPRiiQ+bvUZctWfUofTsEI25wsfzKQKsIsUZr/eLlgrHGVfrORrN8t0uzVdEBKuK
ObqWSPMimU2itLWdg1CUwacDNu1mwpW+qNa8AaD5Wo8oHKmCxwGzyCDVMJ3G5T6tB8tnrD1EdBGP
WErKEtNO7/gVdpTVIKpgVapAYalJGrvUYWiImAuwaG9mUBH4ybIaz1yrv0dQgzzDpIBa1UsLG7kE
fje6PJUDPMrEEvqJRp5s6Dh5sbtn17DScxLZ7WEsqA6VeXpmbN06qYjOlWsmN0VUL6WeZA91fKnH
p8ju4y+4iAGtysNoYgwgx+8PsCngvZeioTrM4J4Ho35QnE0RJtWXXEuUfdJfaBeGpyzic5FOE7+m
rKaOzlxCfHVdvKWOgsWy0cXWHPPaK1IpH3Pqn7umCyr8//jWum6y10aHglYyJgdDrDxIEnc8JIPj
W0i/D1LE2jXC8IeRZz9Ud1aBkgtr7SYeKMLsISfkyotoku/7OjDXNTIxHw+E7d/hUzn1Bow6t2Zp
QudU73OjDB/rtvXjoOxvyz1Zx6GnmN17QlH+JChdreKpExszNb8Olao8ZFVl4OVaiQh5SZVX4DZD
Zux2ZfIskXA4C5KFruJqvOg0l5V4Kr854WCteigDh8qRr65Iy7NsERHJMsCB3OS5N2iUbnTBGnrs
w5tq2/nBjmy5NawweqCv5eyDou220D1Xcul+N4PD2cNqkoMYZucYIF5aBy00bmYZ3a6JtHwXxvUI
9oeyx4QZ90PJ6tfZGXtc7K4OYKYYzlrkblROcJqYd+mQ2e92LM4yTsj1VOZgl/QqOV5p/szvv1wX
wIxo1IbZLta74aFQimwXLtcwL2X0fodsL8L8IEL6I2u0y8ODGKqLqaTtPii7AcCZbu/GhsV8JmWN
3z0ZriV8JHwHXbHujTi50J0BjYEkAhEUr2jMzBOVdJgPZRC6axb9IFxpTwXYBLYtAjhmCFpK/Sed
1hLywEvE0tDoZHXUF7dfDN3/YdQoJNlO5hwMmCWrus/lLhmdz7IvHlrmySddaep1u3CLivZ9iOq9
WtYA89qvRYpOcjLd/vJzntxdOgbja1i3KimoVey5zaz7aevKfahU7YYM03cs2sOtrx6q0kreEQKq
O81khmuii/iK02vxE1qsFW2HMpum3YihsdYIItotM+w3le7ArY7sL7nEUs9cpWXdnyv+lNoTuPnS
fA4yFOeqVN5UZRLHwcBBr+XELeiDeLUafqR9ajRrtJZvYqrMVzvW3k0b8afiLloSoXsmup5tr0fm
U72I9wM3Odk2Bi1aqedOGOdxyLUH1xJ+PPWSHvCknSZ031akfQWClW7yLuj2wTC0a76GfEfqMJTf
qoh2tqrEOBR6/aHJTC7y5DbhOjo1ABafcnkcbdk/q025h3Gvr+n8YEyejcv9ws3rB6fV3ONoxckG
CzdU+zmur4IFhGfjj9vbNutPp/xDlMn3ro+JRgi0b6DigkfrnNApN0RrPt0v4jZ/I+/iQSPLAx8k
KrC2kfPXmqDFlkxgf4w1ew8iuPX1KA636h0fnzuPBdf2+lQXB0fpk5uhIgGPdEd/j3vlk6WA860Z
0vNIUDayff2PMDLyDUhSw1uCcm6jyL8rFlp1uahZsqH4Lpto2uZD80zNVkFtFZ0ULNl7JsbZYVxq
kgzM6h48Iy46V74YTWRuzIpjg/DlcKsrpvYaWPoJ7oX4JmxIfW3YxSiJUHeuwipVkcCo8RUkRSsS
HaWYJKTXkRp+TiIctKnJPyVKEABn7pcqGU1/cbk6DR3HUWj0AQZz/BaP35tObfd2l9R7PNE7PXLT
N0OrsGsAuvARfm7aRYnRR27ioxWCBtFpBy1tstPBtKT0NVqkCLEYSpU0PDdFmjxw2tirqeogwQ3s
1f1QIrTxRU4DVr7Fc0EVEZYbq4NKikveRc7BSpPOC6egfkrNZJc1gfboJKP0IpOJLVPla4wL8jBJ
S9LiQx+EkDU99cq47lhvYHk5CxjpX0pd79dlVqS3Po6BzrWhb1Nu23W4sDzXHNZj6jxls1meXc31
7xxShxrws1oMSNvS4Bohfe26Jva7LDvE1KfJlA3fTXUT01v6kja1fQh1KFxzSZU06JX+yMzbXGWF
qd/qcsy2YT3Kg9OGww7kd7sqqDmutDjOX9W+DQ6qUiXrIamwQxXDJ0wgFv3uH53aU1jM6q3kbfpm
N4R7uA407RzpvFXNWY/T8hRpuk/vbkCHVxerMXTnzWBrT9CHwiP+/GTrhEAD0lilymhMzXUkE8Sb
egTITtxRr+0ra5clmupT4Mk8XQh3RygOtG7kcQi1bA89dHGVuXNo444qt+yjndAEIBGZZPthWeFF
ivLsIHX0F8ziU98dTNs9GI4ePrZWV73qGuEUDoUMTkaTENZ7bti3CE9fGn21UReuG7gUm3GqFkmv
hgeYTKykapCUOQWCHpJWPazM6cktPpqoqF8SvW+2pQKX7X4RGVL9bopdqmcrvh5TZ8Yqis28HLwM
dKOXGEhg7sfy/WZfNoYPZu6IWjl7l1bj0V4yn6LKPswufKFWVPGqFHFGaRAPiejG/K2nWtsPjflD
2rGX4UTyRC8rJtAKMMjJxh0+/PUKWh+kRuOWXAKJr4qLbBAJ/BtiI4vJmZdR2dzfrxXwQ82Q8kNi
R0/6onmlcys8FJQoaGr12RqGI4sX95Ia8Y2fWee3gds8FlAgZ63DR5sE9gNLBGPfiTzxqOHKnduV
9Z4En+8IoeObbdCAMzTN5N/SxjdWv85Z5kDd2tyz3YUtErfZplWFgl+M4oWd87/WW2RxFX33GDVa
4Mh6F4n84aNP/HhRXgjJ99o2qeqFEb7gikjPJG66z+nYTMawDzr4h3Ovq8cUMMY2bIInYxH4DhCS
j6j3173WlQ9TMK+K0jKf4kmMF8Oc9tVEJlooEUSQh62dgEE1RBAJssXFuo3d4INA4tDXGXWB/TXq
1aSpu7JJ/P0mg+SSER64rfgFrzMQVpe2fibvPd1UYSU3nWIgiB/Mwpti5Tm6p2+wWnE8UKoLpdEK
jjh5hDeEtvJOP4yCllu+6l2dbYdUnFptTv0CX9J7kpU+K9fpM6wHbTWHU/2oBREEmtFMtm4JJGCM
7PQ16LrxYDdMU3IGXk2Dmtlyks0H2/yiDRT0Os7nDzTXtNM49qh8UGDPyENe+3YCAVhhUspJ4vHU
XO/2qYX0Ddi4zf8Y3lDUty+dHD6YVA8XwG62Rx3A2dLQ8rVWpDdQMe5TGkRUM8Ii/6QGqJ/vF/Bj
uweg5gjVGAyAI1Vbib0GsVAmdrPSIg0LDVzeqFR8wIUDOmvuM/Xha8csmqJeABEss19Fb4hN0rXp
jgZnHUg0tctFIGzQuL1i+pE7dk8d4RkNSoIzBc9lkqWe7CF5a42GMsaktr5dGYT7RQHZRKWhH5mO
mCtbd+qjmyXhXtgOq5nRVDmoe5P+tVu38ZekbJil1WO7Jg972iSa24LuiMn+ccLT/WIQxRdJQo+v
xU0D/7Ga3kKxnCqM6mS4Y3ox00DfaG1on5yWwYzJz/xgVG3pd9CBUAI6ozcUQfTCqvJL2WqFH+SF
uR6aunqVhB16LoPuqmq191kG8SUw5vhideG4G6bmI1600kUSyYdKr9xVOKC6Cctk+fkh48mlGHZT
MeNNG8sz2Y7JTiSITMIenmUdqZZXDxy9k3zUzaduwt6iubX5yEifeWMXGzvMNGSdUAQ1+uJKC2h6
tCQ5KI6FrCy17CtYGi/rWnErVNUXMitPCadwVYn2zC6RyjHo+IYzakdTwHbBf7K+S5WVKhN7I+ZL
dUzmjImljY9LUs9khhCqGuSgkRpEx1bRoRnpOaO9PacPXVPs244DakbAuUkXpFUQjhviJjG76ROK
9+FDVyr7qcl7kpj1AU8wQ9g7loYIHdU7mqzPMMWJqBq4PQq8Y6cCqqonTI63UkUIYFZj45eu/sIX
OpLlXBK11H8gZQmgvMX2ZbFWHVDzvNSjPvNGCXTMbZOWNeFEZ3fC/IZZwD3PYykZvxf8aluRNpXC
bqJPPF0RIOzLJfqr03JU4IsqmgbZWkbYZiojVL+xrmIEK7t3zCHfwxa1dJ02TGkN1hB50txqRQn2
lPbOYzEM0GAA1Qo8ESuDacMxx/AXqxLVQDieyDEJblC+N5M7iu/DsYumq8kp7BW4NVy0JPX1Pqyf
RTQEV72cn2hfJH5PbficTNuxjDrwo/HwmCu5+S7mqSK5Es1vqhTNpuib7gHEseWNCY1y95koC/ei
mGG2ygKaBow+60BVQ0hpxWrqOOsMWl97GqqCg2R2xbknm256T49VETmo50BD2mjP5nNdMSkJZ5eT
vJj01ZiYo4eaTN92Slde7UD7HLNh+pJo8d5Jsx6lWTJ9iYlQhFIZgZG0WHHc1ZmzgTIcnCbkHpqa
fR3/iKM2/ZKKJNjgClWAHrrlujQbCSuux8BHwQgXVGHeGDTCK76hrVGw4BjV7j0KeuxZ/TtCc1ZI
pfhmACnw3CAoN6aG3yU2vxJSae9VRzFXnWooTw3FGsAz4wKZIxXY0eviqyhxPxE70m4hqX5vjCZ+
0wdq1F33VnYL9SxBzJ/IqHtz1NHZFiXwnTIX6RqFs7VrhUNGCK6Nbcdr3orokdMAbWdXbhW1nC+y
Np4lE5WSf/NXyjDHobQ9OyjrozCpI6kxVcFhVN7uUO8mgqUw6/IzGK3yKOLS8jJVhMdx1pSVIcJk
I+n+X4a0BSfb18tp1flcEP12Vbk/pGOv5uwzq8dogTBHT3nPqdltJowcoXLUuifbLoHaTj1k7uU0
y8KaglLdvQ+V0l5DPf5j1iwvH18jm/pgbkftY2Zi8e9m3LdtC5pIzbptTWaq79AJ86sgpf7n5M4t
n/LKa3oUTmWXFhvAEvRqRI1jYu4vppuoO2tKR5be7ovV1fQSOnObKqN2qOb5De8sNm0AMsdQr18F
o8I6d1BSlM4kLol0jIN01HkNP9pLU4vajujNdSmN1zTOEW8kZc0y5dUBo/NNtNqpb5xrWNX3+Wh8
GA1119ljeLxf6HaDfMmtHgqzMc66Fv8Yh7oBOT4uIpuRHk1lHMvIqq73C5Vqra6J6mwHSJbs0NlA
zQtOjVDqbRBhUrAqQ1wDlD5bGj8diD9Pa6PuvW2ztduARBKvtjJZT248p89FfNDT+aMNI52xW6cW
XcfXvI5KH1uJvKb28CXs9HjTiq5bI26aL8y1jnXT2F6O82lGHHSdIn28DsG30ew6bCwMQ6qOroiV
MEjikm95qKvNvd4SFw3dvqXvJxJOnThn4rUaAjdorCQ/EYouYVcl8zG2rEsOUgPbSU5HOev299kx
P49T2urtsdBbOIz4pVhElZSyZfxpjZa1Kxco34SxSO+qbzkVZK9pa5WzkqjWKXSbZo63Ai8EUzhz
W5PMjFFnMB8KnXKkZefFxk6s4cEYNpXJLKNRNCA5U+JnTRasqdXaNzdK0U3QTkLKTv1KmQhQzog4
JPAqZ0lUKEeRFLvBwltl6icQQipgOjs5wkxjPTc674rgE6ejtZkR5W9YXKcPGoXwQeMgxLAQ+CGf
+LGjBbqON7PeOBzzrfk8NNbbqLngBTJGknzGph+S8Qmh4T20eCcZi4C91YLcYka9wU0Z7HqzOeMT
L56yCVSf1uMdKcrpG5NznBluTQJ5zQ+WUEl6PPJJlpHxQQsCTAwCBegv8Q/cFwFWGSWCA7ZohrrA
fYYGhkuMaUitaPm3uG0uMFqrPyJkxloThI9osBMvTytfa0T7UVBOXrMUS64ysInzqp2rVj/N7ohJ
RNrGrbZp6ODzq4UZ7Eo1+3ByPGICSd0tfOoWrLcMou6hhi25R8BrbLDkI3kTJZPHzgC/gtCNKIrX
ocC/NfXdosFTipWbggCXTfo9i/RvsR7rD1EMit6WjNt2E9Q7x4pmz3FlunFVmh3M/kED6VR7jOKl
XwREtiPVPVMu+PaBdiiGqf4kefe7DoPpvbBre4X9tFxnQdBsk0bGp2BO8eZhieiNyPZzaCgwr8hw
p6G8NhTLpW06uA9mJJGOIL+XrlgrUaNhQmzGDdAtjfRQfUS+CMyO6BHzGvWi2cZUdVasAFrDxE/g
OD2i7rohoLiNGwoqgK61TvD/Yh3gdKE8NFSNVl0No2gVHGUZu8Tbt+HxfmHCC9nSs4tOVV/Q92wn
9zjFlXtUl2uym9HENWqx4XSurarxbQYTcOjR6DFo6uFzVqJZVnKiNdHRjzfI1/g8jIb5TNo5O6dM
pyO8YsPT1Jx5s0APYyRG9tA642cocc8EroFrlob83PIDyVDe0/xxW+mTgTbjD7Lg+8TGBcVMhGEj
9bFwHDt3RLufq1c5usnemlCsI0aLzqkpMqo79lGr3Yk2o1V6jj7aG5LVS79hIrAWDSdNTev0g8Hs
tRYc9YWEXRDahk6HUn7VuvyYSD18MhMEbJ2dCX9qI1r+gTptEIGbELXxmTKDBe1JUCMVHTX2k6Jb
mw4zQM4y7S1lLbWP+uAF+Te/zKqw8RIq3+fBJlKMtqqpwACZlQZ0VF7TrEjKcctH+qE39kM1tAy1
ofpDtkACk6wYd4pc04HidxNrKtgdHFeK/Z6GhTjCvNr3IYaKseawpnHU+30eLsfishyN+Od1AAWd
xthYMvphKC0Us3JCjYBL6P8R/PB/Y7jJztTptRuaZdrQLv8OpZ6UCa6EWUBmXs5Fg8wpXEcGEGwX
9MLU/iQL/5+/BQ7/DLL/JJu2IQai/eXmfz2XOX//uTzmX/v813/+7dYp/mxKWf7R/tu9tj/K80f+
Q/6609+emVf/57vzPtqPv90Axxq302P3o5luP2SXtfd3Ef4olz3/fzf+x4/7szxP1Y/ff/ssu6Jd
ni2My+K3f27af//9NyzDf+E/L8//z43LB/j9NyBssYxBxf98sn894seHbH//TVX/YbqORuK9BZ3S
NAxg0QO/o99/s/9hagshGv+/if0YkvJv/1GUTRv9/pvONkOxSa02NQWQ9BIyIhksl03KP4C9GxqQ
LsO0FED7v/3PJ/8nof7nv4xv4n8h1v+aZqKpuu7gjSNOaEkNsxXew1+x5o2J0T6uc+qAiWTBZzjT
UVGtLxSz4zVFptEvzIuVLCEUTnMrJ3hFeWw6D4AJYOul+l4ucsK/fHv/23tamN1/AUvznvjApA3Z
5KdBmf81SVOT8axEnV6tnKJ9UYVun4QWJVhXqIqWNbMqp2JSHGKHXsI1mFNbhID8+/fwC1YfOYZx
TwG0iJlcjq9fvpY5SstAaW1ChyOg4bohVwphXke8ce62b6DzcdayfWnY3//96yLV/PXDGxafnZcH
T0e4zD1x/S+cectWiqpEV4PeUH+moyv3+J+1TacG9DnsuD9YbQ09tM9PZWvrh0IXNtYBDvjcRcgj
rbB8EaXhroPSJhq7tqAxRYB5CU2DlhGmOdzCKjiNmhwvXZqdGdCTTRHp13mqp/Vsu8prhERiZWTJ
V9vW6oM0vgOxMnbZIo2uhVWs8OGkUC4qfWc5ubykoWgZ+pVr2iQ540DnbtVSUH7hnLqzeqq1SdPk
QB5U83Wi4bGuS5tZ2isiNcZtJoYHQZw6WY9t6TGR+xoU8baLlBFTXJfwWCp3lj2ivS93uTrvCi0C
9hp+VesBaF31HdxisjVhqBr4iW+JAxIVhs5am15jLP2H2DVuSkIpVSmZqDmsJYHYxp0yb5iCZxtL
V0hgkfOn7FT5VMRxucZ87hW2EUK87KGQM2cgMs29tkVEaghVnz6fxM4Y+uzIEsPxmQzx3c5JRDJq
ma6IoaFHG04VU8S0O8zUKlaum4eXf/87cX9h8muaZVug+HVi0QxOIffg+7/8TDIjZEwxoQOFsXWp
ICadbeFgCFexjBfHMVJoR/bqmyqaNx093GOcZ49qQ2J9GYfT2Y6QsKolBGnZ62woRLmacvFVqEF8
yACHrS09ksdeDszTq0h6FVWcddVb5orlPIolSJAPTj5nXia7TbFYkUJq/VslkWg26o6lL8o8fiTO
xkjoGVv6IwbXz4yolK3SP5PrTjd4wtik0TI82qUW7ckV2eq0wsZZmHiYI/ugtuk3Slb2A4Q3NJap
moDvtgATIJaE5G5uoCNxSIbJDTUJdvFkV0IhtkRbHu0ihwrTyxOzlTkQ9XvDv3CNiTjbCZPpg66W
RMMThwmyZHhUMGoBkn1ETy+3XV15s+yDraEkB5xwMRoU3fGDiSZ8kZgBhnHlsXBY+qZ4sW90AYt1
ZlTOe5x2j7GEfmJ0rsEMSMiNdYTNEJyo0Xuu9pQ3mNT+/c+Amrv+y/mCHGtHg5UA+kDXNdjgfz+B
l8CIEbZYn5GtPVIWT70Otq9nDQ7nRRf0m2qlD7mqTzfDUC9BOFkXet2U29fDwq/rG9U9VAKfmK63
XzmWMOQpAZnfHBtOhLRLcprdlp15SUb9CHov3/cJCiK7ixZf3bwfnIq4HXt4NFy5K/VI+JquCMxc
6eOY4JHV1Pb7ApzWkky8d7G6STHm+VY4KQcj76c1gGvNG/pSbJspflFCFuJ9BgwTag3UXrkLk2xX
BS2/ZMVSvImizCHLXiZb058QXOurzniPYw1phCbbjRVnAz2AETxBrntjiSpN7Yo3HbWdfZe0VMnw
OGSrETUeaDI73WgdzSRXm8CsxC0SQ3X+sEabKDmxNtMwerdRt2KLDjai5xkRTD9DybN8o3zFyAct
INCOky04Cq3CyyBn7IueObCa9ePFta2nUmlozbOs2pot2r92Rm+HXGa4MSM+goFGBmth1iuGJaGL
w6HQivagZma6xv64UEEoeCPZREukbsmuX+et8jE0yBYgJ3kOxIC9qoDWzxWlv2ij9QcnC1zSzfxR
dG25UatkxzI0aNRbYlni0DMONHRHtrlWeej/nKsKNSdr3U2omADrR/nOrPgUqq3YjySxkPTXtsxp
HX8iiDo3zYtr1srVCNoaJrV6MFMsSEWKKAE8PEkKMn40ZOer9rDNx0eEk+WDSdtITbRrpg7jWVfi
dCcLwwsTivIZ7/W5z1nHVMP8Igs5P7d9n1KUrL9pAcHYrgFgewDe0rhmuCnhCldTGG6DGlJKBLu1
semNpoiajKKie1X1lIujmX9FVuynrEV7blERZug02+g69IRz0fMBipLsiJMpTowHZ0ATBWECkD16
GBkqdkU8cBPRwsO4rWRK+dgcCpAoznuvMyjK3m1xUP43eee1HLmSZdkvQo3D4YADr4HQmmRSZL7A
biporfH1vYJVU133dlm1zfO8hJFpSYUA3P2cs/fa5r4O4taHKxcdIyVOOd5SfKPL9yoayldIp6i/
x+yRDJzdXCHrlSAWGGb/qp8S41SaTbuO0Q7YGfPkwkmL96q2C9qoRbYtXMAkRZaeKkON69iryPP1
IDcRJEUwlXkDUJ5ZyVNDGwdbqq/rQz2J7Ir2cl4TpGYDKVLi3nTB12yGu14SNcsUm5ZfSolqxc3b
PEAaXtQvZDrqRpIZkZZJf6gBwqwCm2T0uaiZ81JNVubwxtQG7tJDTxoW9lOcGPnViFsETNaXXEgc
krM3bss5IBeud1dGnHLVMsKarapidOj8LBWNcDpcKmG8Xlas6yZZNvzCWzlY3SGC85NH4fkxUtyG
VX9LZR37DU8JeYkW461UYCenWRwFvwh9646gCe8cwaZVawbJRiUGbVdNRwb1up+aTulHFi0u5eCV
bYvfDI6Dk8jibDNExXJsGyFeVDu/WUv4w0qkuit6SzESdt+ejXcndPyiLp48tLv+tPT2U+otf/Qu
wuCBERUWau2cm9F8x4V8CVsj3ZVDz/NVeGwsuXc14BtuGekld6bNqGcaGqvQUmcvfIzu6Iabs7fs
zM55qfRSnxe7XVW6BnPCn1N6bXd1WTdM1Wwsxd8fGccIpfSKDmV+HGQ1Xu2yXY+Bi9Ygs9+KGavc
zLvz7MWyvhlq4nk28PBCnFJJIbZdPKGzh3Zxx/M2bL2KYrDuI+PaWT87RyI0tYeHCCA+4Lp+NYbx
vR3UerDj+VigAN+4HrYGo+p+p0rpq5nfSgQTJ8t9pAA0zW5KOEkM03veM/dsh+lkwSHzhWUwTu2S
aesscLENmv4MEqhJu8ysT7W084/O/rWUafw6tj+KsBSXiskox1eYLpNnf5VNEpzdVK0TVDiHzMle
+wAGRJbq3Uzo/abj3udsQ1ddBSzcJTsULLGqxx2O8bBkmqIiNBTNULSnJHTNPSTD1sde6FTZN90I
nMpLBPQgNz96mE/+EDEmdKoKLyQ4uqawio1loaArdKX3hXrs5Yl8AwHk7BywC3Yh1WU4MKviVI32
gKbzePQK3PKOVzVPPdOMVT8ji1oeZJ8h4KETHSxcFRwmt5EHmVj1StZNifOC/DH8ue7aQwpH7PmC
33HopnUeRI8RCHkPkeOsVB1MfioNyKti4DumRr0NpPs1i0W2ESLNsVWz/RnexxLm21iX5tXojwz4
q63TlcTn8UsuxoRNX6Eaa6ziEdCLXvHkzLY4aOWOGzY9L6nuceT2t9m6wtCacV7azdoALv5Wmdar
zZJ0c0ult2a2VFuR7HKVZN8CFsTdpBxOeMbyzZ2b+jKYrcsjEHcQrhpx8ZT3MstKX2QpftdFYrzG
jZJIswgHiczn1Oire/54iQbxcypjuHGzLdfRCBCkqocvCCe/zr32LljT5VrX0a+wU/V6yNr8ZTTb
70uDMdhehngHgOkRudkafjPIAyF0QFMi2PQd1o5wrLa6zgbIHMEa13S8C1LrPbRcJMTIJqG7w2sh
Gw5ckXdNK5Kk6C053+dRwC+rgl8oLd+WtP1djh4xKK6eT58v89JujXFoj1XkxEfGFRdz7pejGh2E
8a17yLIlxjKAh3AgRd2J1evnxMWEGIOqrSCTJbJYP8eRaAK3fE0RY1uVJDBgCdtbUzO/seWUXcQi
d8nVbtJm2zBQ2NSdW1w5wNMIdLdDnHnbhvPKhsQUifcMVxwB5KvEEuLMTfA94t1ZZh1ijwzOdU0Y
qFtHq0EOMIqCgmClYdhrKROAqWFxStuKUVOXehT1YjhW4Pp8tqRASXs/L99MeG2nJYYVPilSjrvQ
/Tm2cfaEPbNlZsHbxy427d1Mt3vdZG8wJuzuD7fmECeFUZ2X0QFy12ZvSd1eUtyt/kSb89AYXn7t
B0JLLYNTgOFAoksBLeLh5dSYzuPetfqnrLDGizBFwW4Oz2ziV1ugFG3ozQ78qUj1ddzvtFXV14LK
iY5gQxwjfKpjZRoeat5x+GijtgPdoZ1T7gAyyJAWIzlzUl8jg3uVATko0cS0U6cS2atVvyc9puSe
nN1tGo8hBFWYitrKoRmHR8qB4BeT54hDKhZl4nngTiQlCKN6ubmNLVYWKrafLNiryBTTH2WBUKWI
g4QnlBbjqGgd1hUiFqZHrypy8ucm8aDBP/ggdG5puM4lwmeQX30vLxoP+V5qCCV51fz+jL5UZnW3
stbYmQ69yaHrFl87zY+4IBFmjMJ2i6/dWQ/RCAUt8NaW7kv+xv4PuxQrLwuNF5DSxZMamvXchOba
U210c9R8Cuy5eCfX65h1ZgvDl4iEsovBKcYOx29Cn9yu/oAT2R1zzx/bE1E4YiUzO37HprRK0Ne8
0qwc+Y0YJlo9AVfc0WtFjgcpryJ5ipgKmB4dJILHd4YbDiRom/FTGpNc2cT2k7Nc2nJ6wv4/7Acj
RRVouWCChfreObM+IFnFczmm4WuRNz9CuJM/J+I5M72fJ7N44SHHIbpUSGp5zM7S7rbT6Lh7onMh
pajyNH04oWeQpOMlL4oBXKoyZsZaHoLadVaErOpjIR5jaCve2/SudxSZLLMiEttyqpa9qK2Gg51q
/cfI40rBgJKi0Rx6nXZNxlx1oVq/W0MRnNwm8xeERTvHJIujmF9kN1lnu+R8GbhQMPFP2Lskia1H
+xgJj8Y1OOCA8VU+mYdoeXdyuu5Mt3PORrsE5s6WMAwmXUOU74w++x5AajoKFO0WFgXsWxJhGjf0
ugk7ktJ6ClB+l9aPmxoX0py9tEW/taN6xGGDu1RqG9qMDX24W8Zs7dWescYM259pE26U1xdfEew0
bERjuE7GVjE4SiXm7WwB35/fUEnHrwuOhy4i4m5ghme6GVqsfgoPhQx/jCKNDovpNnzn6BcSTee5
0noHEIEI+plZG7TjcF/FD6jgnDynlYEyqJ1p96NhEChtsFj5jFCv0tXRJc/St3yoiw0ebIVWhmzZ
yAq3gpRwf0TKV48Duc+WdYE8++4OhnXuO1GdgjpLNu0D5ECMtLsZzPiKd6oJ6VG8GmNpnAapE+hi
MrlPJByhXHlxje4NjZFa16w0xL6l3g4B5FemtmLXjgLM1wPk6S5Dsh2iOYU4Q72I3GjTknu/cWsn
vtdian0IgNm6Y4qaWpV7lUPer6K2HJk7kOLo0GhaTdLnApT4yAZ7bmHgNjxQZg9atNf2IQwROkft
MWJUczS6eT/GbnirITme82L5aGY7uzLd+WGKutjXWi9gq5Zm7U6Wvs3oVjdzIGjjyM+A9Py7YaQ4
A5gWKidXh3hIXGyi3XnUKj83KGY49WGgaDnPcBhHKychUZrmuc1rgrncLFoRTAJShM0pJyBp1Vjg
7ZYmOupQZvdmUPNTKQ0YIQ6xeVFCgsmsV1ULvrYxMIX2j0C3Osp8i7U1fKQA7jpYtRuINSC/Ammv
7REDfIGOeqIg/Z6w25lI9/N++CLjMt2QaDKdJ7A386zipwwxlh8mv+qlajc9aKIt2xYA4e4KQkIe
HBrWOxlXQGioKIAApdbdTKqIfEAE2Es5HuEm8VRTAa4wEFcXD7rYrWmDeQPKzvSFMXJhiugqkFS9
4NT8OUSQaOliCSA3PXGGuvwIjDx4agN7K1Ej7TpymsG9mfYeQqbfl7F5NvraQOKLFqgIJz8MofTE
y6Wy6+QQVOY3hL3PipjYK+qMr8WSN+dyYNnsZ/TFeHa4WedMXJy2/7WoKd45Zb2fk+XhD7U5QqTz
cu6WgoFzUR3wsQVPeTs9kY7IwJBjXDP2BpvnIo5CCAZeQQu9KRbFO2NwJqH4MbitxpOVlsWpUZ1H
L0fYf9D0xGIEe5V950vexuA9DOKqdKCqjx6Br/5g7xI/CFQyfTsf9FUVQGO1rRzf7Ws0wZjdYXvY
h2HUGDKS+WvpatQHCZhI/BvmKbP6GaiUEWyte0WQ396E0frFoQnle+CVroWOdkvbsDS28KCjoVV8
ne2cVTc45zL57aA8VqHEZMSAwE8esX+81zCnaWBtR5N0rJijy0a0HbmkWN5WDHzWlQRM5xrGMzCB
xXeAsRxBchK5XYTBpWzRjstovOVpGp8i/sot9021IgTJOxkO89iaCn0Lg5U8SulcHdWJNUJlNvt4
2FFbodlb6PhIuJPXqOy+BsLqb8vcMUrpyT2hM49Vyco/kOxXmxZ1F/qBqVmPXrTcWz0OPsrDaIXy
Ha9ZXwzboU3rjU2c3mGJ6SvltqbjJvXZGYf44LXExoxZWN4Yepe3IWJibeAVQiUM7LfDg+dWxiWZ
kkOVqPmMlWuFQgXFuyGVL2sz25F3thzJjhBtkW2Mkagiaag31xm4eaagvC/Tt7ChoZpQrGvtvM4U
2BcMvPoiovTkiVrsASzDY0KTMJCTeId8A6KtcEcSBMb6ZQjTWzymD1GYE787BW2luZzdNRK5zEfu
1APKbsCMZ+4+xdT7pVkK3/NWcZslv6gusaWJ/NYEpuNHZPC+iwdrziIhMEPZCmK3XE8u/VSOXdso
S+sXFCHj2nrofiLdp3RqR/3ex/x4TdrQKmuwV9GPdw+9zEKyx63ZdzzztTU7kuDMFAZuxdw7bVJr
G0UedbrZPpj9j1+1nx4ggCrHWJN/I4XSeS6jj9yxgnNlZG8gzNkbHLq/uFHDJNiQzL225iZ6D3X5
ai0kLCa4iEAAt81xJBMR6zR0vdSK1EEEz0mIIqProxrQB01oIyjDvSPbNZLR8H1ErO3xo9F8RAXD
Zm8jEOSNRRu/CZJGh2q+Qj7K1vpSGVZ8Rwof3zED/oCaSgqGYURnMz8seRpcYtxdnODSHrkL8fQ1
z2gO5NWvZfVh9R0dtMQGF4NO07YvNd6hS7X8qgtmBAZZ9TaP+YbW6AzOu71jhPdOZLMjArEuDyZw
2Sw0A8o52TfYvVZu68m9Zj5+qy3861luHRYyd4+5hG0yKCBEE7/zkJblmzbqHRShkNI9SU+sZNNz
aTv3cq7jK0dRGFNWdepV8ywzC4MrbeuSQuHW6OkVuV13l0ADVoToIv4vyhd7sX+oCcTv4MTeWS9d
wkpQkjvbn9mC52PfiOcUh9SerupvDuzeswZhKdIFpXwW1T7wjfSJyPh+0RhKDUVmXuouJwTJvszc
tTkstN6MYTqbi2qvOX1kKNZ0wBWilX3SakFYTE2Cg1XXLyiMT6ry4ucxzI4wW+MrIjSy2OY7NF65
MspI73K7g4alikM7OAtNIWmslTGC14pFzMEGJEf/6NwVmk63mlvwWdivfXMkVTAJVENWSpdsvKyP
T24v9FOLNIl2mNPRvLHUuawkEMnYedV1l+ECD05WADLYBGb1pZhn7Hl6oI08J0R1L+aJagVbhalP
mG3UVvS1zQEu4QTdKXGOW7fdUA7kfmLjHQC2/mp29XCI8+gtmyPGs2py1hElHcy5hYQxj2jL1r0U
dnJQoxvwdAm6gsVYbNMOm5hp2KukT6+24xA4lrYoStv+Ui4PmadhHzxEUugYUgL96obJUBTWZAKh
Dxd9cFDt0K9F03Pk069hxIDFhMDlY7T5OlLxIBnqSV0n3zXHSh8sajMUS+tbTQUZVMIBNMNvQI/A
amYsyHEwEluXXwdDnMN0VTfWrSSleIXGe9poccTOHm5ou4hVDoULMyyWADVFeNSy4YTG/tewebzK
cLD8yeVaZOd0bjO/r8of6PvPqDrDMIPlnVYIjbybXThr5YkfGTCri5GLZJVCNl7ZI7pwscCvDKLn
CoMfatx424fPQ+BxHucwhDe/24NmoiTxOB7kP4MM9ylchzKKMTpliY8zN9y5VkEjNM5OjX2SQ7b4
s6lBjy4xB9M6Zopuvy2PcUomU72KS41/5EHhD902P4xFeXTEqL5VjhUy7W73llYrZIb5jvmpxHjZ
3zDTjqeovI8lLKu0mvYOYt06nF+XpprXgzk2224O16IMCFUmvXhlyJtm+LCbuL18xkm95OoGJfwW
RMuk9NrmAVVzs64BDuzjkZMeg5EbLQ3SnMo2p4gmjOehWG0HYx26X6EF9itaVPy/ZJzPrddpZEAe
crHxCAo2XlVDbGxNFbwbtTyznP80zHLy8xpZlkJgmmTJFfcH2DOO7qwj1xzlzmkOiK4XLd3eGZKT
Wc/rVJyb5o/eG6tVH3rdRmkDSIfD88d2wtVhyzfTfhtTx6ISa6t9JNs3khPKg+3SX2/Li0hKe81d
OZ6g11cGQU4stEiPBBhK+YkvxtiFWnIFBYZZROWBe3hItwitggTbMYvT5m+yEVdRJc1LF77nQ/ry
gKBtq6aTq3Hpr5UQjHFaGvamIzg6VAnDkYL3eiZCNHNXPWmDz1E7A99GVNcYF0gD1Zcw3qJbfOmj
5RlsCavlUPygvUX0a+187apw7ZYPO8pMfxn7qGXjf7BrpoKufCMkmmZurl8Hi+0xL5gXMVbge8+d
tW0zs+ACjt/mHhOU2Xh6Z+TuetaDOkfNL+zmzTEBubA2vFKukwEsrU0BC4DzW95W1olwgtvEZC/G
sHUjXfWrXTS7wpJiay6gVodFHYM2vJa4SfdTGeAkiECFuuwePTTx7ZBEfp4wsi0FkciwZ1euOSfb
aRI+TqYtIc8uNM4w9wnLbDZc8+DulS4b0YA8GyHcGzNVeMO4q3kmAON14UviPRiB1XBxJtxuhUPU
I2CX8lEVBJupkvTAenEwuSFOdYhLnGPJvjTmjwiJa+SY0xYjDFPuhnwUuuKu79G0rZrm1BWgRBn5
4GDJJvitgoNdjv26y43lEPeKpJF23FtlFr4OtH7Fwu5gziaqQ1+EsX2yRb/Qv62/GnlpHec0IH18
tPW6iuqM/NHw7lUrkZO1befPwlqaq1lb8iktat+2IGEyrb4NnXc2VCMOrmDRrdjOown7ppW4JEQM
0aWvo4IAw+A8SLgTtNU2lAOMrjOM5ZztyQlB5MkejrHJHLaO2ZL43XyZO+09crhwOmvzZLjpa2/Z
X2zMFge2M2fVWTLdiLq5C8gpBxd4KyKC5aldouIcN3kEO3xZOe189SoZXBCixi9xsIsXuhVt8jzG
Q7zFcte2yLN5y5EihGJtTjyUkC2qQzOVP6owPCtnyljzwvC5rp+8OvNNXbgvXZoT09S9sLkL+Lqo
aTMBrgzOv5/m49c56ZtVlnG+ChUO3ce7DooRmey+rUaXuX4J8JhskMVSKdatqPWdR02Lp22Kf/P0
4dc27GvDc8EDO3vMZ/N7MuOe69hxtoxQ9drUgoK+jZ+dxKArMDrXsnkoTem6g9toUOeWEX3dPrRW
donLNLY7khPAE3NgiT6U3eHedOxpl5gpdX5d32eTUUQVdRuBKawo6vRYohxbQ1FnBBKjA58oKXDZ
sSF6Bnv/6IgvnuMQq9yyi3vUcUIZMIV6rnLIW9F4jU8Ngr69LY4SVAMz9RxbuDdsWNDHbVR3P1Jo
8mtD+8mbHs35Xhr1zzFjhJAM49aFJcXpYGCBI4bcCw56JlMYfrVfBVw11S42i0sucYIYh+g9CNTb
GFrLESMccS4uugidrwNZJ38wDqez5/hiENpHFATLOc8ubOBkx5jdN973iacp7C5taPtyykltyCUL
etDFV5Mad2XLRMI7wAeWe9PVwDKyEl66HHSBLmJkz/ONdqkvzF6ZQwJRmMS+7AYfvx84qTRXFJoS
ynX2TqSgRTZEZx6rMf5uERuRDwFJvCx7vg6X72EqNrbl9Ruvk0RzdR13ZslsRmTfx8DoTmmQHuMs
eExnpXEuHy8CtYRfOghqOs0I1mCeU1IT+/E01Vuzbls/iYD8okebNxGqNsKCqpdQVrQ8crk84XIP
5LLtrQGTkFQIBLQiV8P1DnNgah4QQABzGqbnqBdXVGdPdRoQaKJteZzS7id7dLapB0otTziv0oJX
0qMMXBmPNSd1GXkmQ7piFJAQnCY42LdJuMP8CIZ3GTeZTn6GSMlXrqTJk2bLvbDC9dAgjglk8iW2
SF8wliO0p5fcSAxsq5l97skvz0vOOTnR62e35gA4vSXQx4PQvrhmLDYDYVXsgWXEzsmApcnUFonC
iy7VeNae80UyOsQAH620SZA7ifB6ZQzh+EA/9QR8WcchJdClfwQih2Wzlw8Ok0atrysx3eqS7d2p
gvqtiOKNbHEt9kQc3jHrJEczLR3YE8HdaUrx2uj+o4vS7KfOphtUiPGQo4peeWVAbxIlwvHzo88X
+GB4x5OIwWM15nKjJ6QUSN66kwNjaW/OTnrJ6jba1Z1nXJFC641FJ4B60qMlToOEeUS+zkonOlRl
Hhwxl3eP7NqIMDdIqvwPar9yvn1+NsYR7FMFDsLtTqObi1d+3LvGZ30NSziSeSkJ8sUhiliQ5Ges
sUa6GToz3zM3mHeBFw5vWQIqYHKm7+ClFMimub5rz0DKA5y+goPn4wMavpePFzIvNYxU3H6VVMNd
PuyqQjrqgI+JMZAsgKqNgArxMe0RQZg7Z0ijl2CeTlUbF8dxaDRE1MeHhOrxYQcratCUVouHpM6o
Mxy+hSHXWMj0THsxkBdpl9ZF9/DF0ZEcJ9jYylMYo9tMH0jsIKHb64P3/mHl6abMOkZtxBmPgS/q
BOc4hIxZmKPZt1rYP4gfCj+SakEe2qI37Kw5/GB5Yczem3SMOg90bJkEx9n+5vaaeNVxUhiV2R8/
P421Za7tOa4Pjmic5zR2TiqgBGua5MVyEnU3MBVZnZF8KK8UOzoqxmZ0puTDePyM2GDzp37aGx1z
Tk3jCuxD/oHpJziWbqh8rc3sw3GTcJ1ZWXpE/G6JouRfpD/qfHyddNFdu0ZT86Al+gBf6G7aEO54
VRK4pxPAl93okq4sm48UvEDimtFzYc2I97rkjVJdHpOCQ/3EPUG6wUjgTGrHaDTKQX8UM0QTIdkx
QmoaJ2quw6TlppxYzhiE23flulhE6m5Zg7iw75FRgqSa5anuXZsBSqlIUPbsVRRWMxmO09Wzs7sa
83aHWuxiti3Th9h5XF/yNAKF1WqIo1UgKuOqe9HcvcdLnipo7S5AQoLCVwTNOkBF64mJgjnduDEZ
uy/uQ0Yjd4Voo607WqlvhN5tMidxih5WCo/kxtkizm2S4jZIXAUrbgbjgGDm3ZCNuDWOg7sNgCZA
qfg8kyJ2CgclOCPRZ45lWtz//tJq9za7qwbbFKIgUawRctGItY514kp4Cx5Di5zUhdqLT1apz5Zi
R9HPveGI0xBEg48coNiqkd6ApZpu1Yrlq+swnKSwgLEE12tTZnSeG/ZknNrDVoeWeft8kTqSN8Op
X1CG9uRM5XCahswvqP12TTiT4eUxH2ySFi0N88bUs8pzJtB3uRRMppfnYAIdew/WoGXgihxr2DUB
woOiRPolJkveAMtTjJvUuHN5RzL83CXKIiyTl6V3XsdEQNXJk10RvnMdsqudBOXNxZN7yyqzgdMM
5QTP7ajTH6zScEe/hDr4vSQMdjBsAtVdlmeLpt5KIWDeNrmzliWB0FXFcMQoQ5LdWHEPn0LHf4j7
/yEK/4vX4C+f/n9pPTAd9Jz/5/8K/P+H9eDya4p/lP/qPPj8gr87DwzX+RtDGstxXFdSxkjzn9YD
wzTdv1l05l3h2KZrP1wE//QeyL9pE4+ai59ESG0pzA//8B6Y6m+2ZT0E6kwNLIX09P/Fe2D/WeeP
vh+9KlJ/4TimkmRI8YP+5D2wmMdxr9SXEmgXRjsESCLrnvN+ws3DkRpnDmmparooHc9/f3H++ZFl
LVQ2QCcQsg7Ig67JQAhiZDg04x1gn0tmiaNnkZMoOpG9jSp4DSExpOBQHi7DWF5sU+NRZ7yE87jp
kJOCbsmVvZ4quvp5NoiN9fhpAcXb/tE/8ReaV1kK/yjJpgOurQrGd3t0ivokoGTl7B7ML3o90lLz
FvKWBlExNKZ+ix+fRv30/C/v9b81SvzZLMAV5I2zFI14Zbue5Vh/Ef/GI3TvtKsGqOYxcRdkndS3
wmjQ5kaTu+9km19gNrSr0WJjsQTVSZCSwpbnsbsih7BHNRZH6dFxQrvduj/hUrCLRcU9mGV+9xDo
HlPl7hDCmufKIYPMExOtzsensSIVp9IJHWo16BNKJ/pfQW29izoGvaFRdREI+GHEt3HW1VeErfGh
XmDL5nnNhBPBzk52tBURW5hPwwDnIOvQW5VRBE+lTqozxXmEMr/b99I2zv/taxVeXKyDSS4bAg+x
KeOzNqw0BSc4TxDoygHhXFVcLL5+E4/eKeyluCCQm9ZF3yC8fXwUV9b4XMy7geAxv6sd+dZllCpS
ht6PEd773yEnVpyT+LaQb2Jgc0TYaN+0yLdLYiynop3LbTgspyTV+ZfPl7E3D2QHerdSMYroBmBr
MRf/1C4Jgqgqnr8NITie+tUIKveXAhxHmA2qGdLwVr0czd9L1t4xM3d/ZN3I2j7M5hvHQ0idzjT+
L7rx//nouZbGjiRw/Dj/5saRsCI7cwTgaC2VRFIA137V11b0MtCxuXUL572uRxwXSHZAAy/Md2ui
fM3CvD96zoRR/kFyMq3QvA8JSvPHZ8oza2yG2JvDqHBwzAyu85oN8qtJdhqc+GyesJUMOWVqDgly
2EAqc34NFfAuozHll265CYp9vxkr69VymuFA7joiPTXI16R2h8NYk849dptRgvsCP2+a9QNs5mh9
iu3qx8gJjrweg2+BL5UkCFXMfjAv4hy4uXk29dt/fvz0X58+z7NtW0rTRXVvStP5y/oFPgi6lWVX
/3j6CCqzAWkgl6gpci9LJqqLjGgfdaUCeYQaftp1tOO3n5FyvTF5fhybOfPV3KTNocWz/j61OBk7
ompkshQ3/Ie8Q1LjkjWbJ1uO5d1MLR7V2Y1IyE7zgxwciXgswtaKwx2LekKCTY5BuVHiI+Z4yCLg
xZtI4XIdle8+kFmf3KyG8AHfJOGuRXM8e6sshpeT5j+WJWVFNRkBWrE4lRAANhna6btIXdQptTPd
p2lpDnJOGzRFYfXeM6FdR3Ms92nh+KNlibemWFY9xI7vnOr79WKH+VlqAJQipL1ilPPBSLpf4WOd
8R7rzOdHoMp/lTKcoYtW/4tJUv3lfTIFMhcBxsnyTNPh9S+rpInihu4ONs4Avvdpbuavauzy31on
K9do05/JGM0r183tF6NzppUMKTQJq622vPsVPK0q85Mgnk9Z4pbvXWMcZO0TegDIjzDelwUfxbpr
S/0gmdxi2jPCr7volGujuILWf7FNiwYxLT3MT1+BxyNYjuv5asF7Okahog7Dku/a9NfgYN4+Xwgp
TGiRmns9aP4p7Z39f7531Z8NbrYpmIraNupl/dhF+ODPe28RR6A++FmnOPtZABS4OKEY/KxVD/Ab
xXHTobkfH2S/sRzg3FHdbkeQTBtwFSX94c56tcvoncS1/M4TOKMp62HyLtJ6dwj9SIqfHWCc/SdT
JibVflp95quhW1QH+BHLa+bYFZpXu33wQ+t7yT3n507q/Jg9XBd19t12DIxGLVQ9o8H2Gz9iZrKS
h4Zgpfl73svVRGP3W1U5ctNAATladuk9GUZXUUTAo5P58oo57n9ZOZXkwvy3OfHzwmluIUdoGE/S
lY9Dzb8Yr4qlxANHMsDJVGV2mwLJYthOWbEOEcx9n7PaJQuYEKvyAdhoqHmghgBvNvEDPc8S+5sG
EbqrQfE/e1ox7U2pPiyyYuYUztyoRw+QqHIJBm3BKdnOyEJilXtVp2rlTkzHUtdavqCvYQRupOG5
Ycvc2L0N43wS6aYOu9L3im46e7lgn6T1kj7elAGBftSFw6szdzOZmK21WRRDm16SNfuf7y35Z0vS
4xJ5tsLWanG6szCp/mVdzEHzDC3JMyeHCIxt1bnjs4t4Htym8S5H8tggX0iU/Q55ohOsUq9ka0mX
PvgB/OKhmmwm5v5BI+I7tNKKdR5MUIUanBn5zm0sQDWQ3Ety4InppXuciO1//gvUv/kL2BtNlnVP
KtSIHJz/9U22ZnIZo7rKT67g3Jd3KGynoX7+DBcN4JwYeMeeHxpIh/ica+a5Xz6TasFxUt/3BF4S
cpb4DUGtTzVt2hWGoOUPhTbgvwg7j+XGtSyLfhEi4M2UhKWnRCklTRBp4b3H1/cCX3W9Vz2onigk
KpOSQOLec8/Ze230tS0eA/idJ3LCcZoR4YJFaUeKBkq3JNr/45C6HVcpWci+lcAwxZJWsPrbSisK
l78KSqN7kzoarsRNNDT/4t7LjFDZGNLgZYti3WlNrcKcH97+++VRtj//n/eAxhmADQ8LMsvHdhz4
z8vThJFOT0OeITFMkg9Gvbsri0KIh5zPO/guWGpIr4ZyzaRRg+LWDUpto0ltOUBuCE36HO8tjhSE
Umn/EMqwtMEqmThYuuK6URurPFV+ybL+moLc/04CIcUZurOPMsEzmlgAo8EkQmAKuc/aVP1YDRL2
+ElFMNNWu0sWFlJEM09ICX6t+bZ9Jcei/Ab7Ktv998sh/6cXk7cJtio6SXh2sXhzXtq+/48lAYF/
rlhL1xx0QUpnj601umD0KoiheanjadeZC0mUepxlLqRCcycZZISua/tHNiQ6HiLDiDyZW++JMcix
br0UXcYOI+wxUNbf8DXov4p1QRk8xD/TpTYZ8gnL25ir5f/zxn+6i//jlVVV3eBop5MOJen4r//P
nyIuvEpKWR/CYZLudfJ9YpT0OZftVekGGhRzq71GySwcSVFAE9j0kBmiItrX8wSMYTXlOtBZrnZd
YZz1JWQ8NWyI5P9+wSVJFrc9+5+/KGdaSYLLpNGAZCN8/iH/uOZdUiNXEurR0xiE5rNip5r1BhSZ
mvomLwRH9eehejWT2m0SyW8NAs6RGoVMaVVcz6OsH+JlPjQScBaxsiN48qkRMVgE4rT2ry0J7ETr
TJ185L+eevBg8TxckpapWTd8VbHydo2l7numNlc5glYi90TKm9hNWVH7kwxfW292+udEq7LK9AuT
dzLBIzctzY+ecJU+Sby1iDyie7w4RHgQnspGOkvNVWM7QdJzyIiCrQ3BTXAcy+N0iI03BWXhorJm
SONjRddYtQUXm1tjqROfkxghpYiRkX8yZGTuzGyqjewp+22hLDA/i+VNSWBK7Qaav2Gg1T5ih2be
z69Gtk9/LmjNQAmTjNkt1HnX/Fbxx9IFT8RHq/2ZEHjRVOaw4kXsMnF3b4XrrL4LmL0tr7V+iMJr
2Ka7wTwq4yEFFNnFPmVEptm56gM3T2vb0DxzAoUCvdCILFcxsY3vk2qBn8yLFXOoQnOF/ffb2GSB
SAyxmIkBLgRP6o6xPPnFKt513P81ji76xi+hXj0QvWC8KGiV5Ri/gigzfOjaBJ0k444tz0fo6olG
d+/y9SCvHedU2tmJ8VDpT45rSK8w42Q37UBIu/V47OJ+rxlfkSDcSFgHbPlRhwpJA6tHEAo4UtIS
UtVBt5fvhtx8FWeGqLOvKbKP6GCviWpBRSlfhkRxN1lCiAallhBQVR9WRSwfnmO4BdIX29sOBSM6
idu8YpDEQcT8tmvfM7ncxVaHagHzNApVMwH3tGSOuV5p5PvqEJ7iWxhF79GqnEATEEyTTX/ygU6H
pf9IohGJKzleEVN8s98zCxvI61MreqKbJ5jMN6sYjsvC2yU6hu9d9M2E36Zo8K/etPo6jwiZXfmN
Mamifi+E2E4UJqbLr2GpeHcY4PeJJCYsMEvyfbV5qBJ6Iq9YI5FvmrtFcBTO9+qjbz+z+S21/Dr6
6vTb2D9GxTaZ+uUuJl2tuJPB4SLDBJPOk8UW6aLtng6iLDOrf9tUzEoIwdzqPdk4NrmKQyBYQ3dI
DgYXk75qGX7qn1V0UBWMpZ/sFy1i3q8x23eVN3UoO0GrSdZeI4SMHPh4Byl0+13CAgK2ERMBkgQK
+hzCLewE8lCdWTx5gYIKubtYOyIGTr3vbkIie/X0jpyDNna2N3/LSu/Nmehn2kaSFPbPo1hoOWmP
DBTDADInFL8Jf+Jgj2XpxENqcxkWufJKtXfoaTnkQIMLcjBJIyhQbQ2UFsXSltLmZSPObArJSZwD
EunsLKRdld6rpgFnNXqqhKiQxPa5o/0MwKuyhoBptmOMJLnAXmWWfNym3IsE13gNurS+mKV0w98X
oL8gj2gkl1NmaCKiBFFfo7nylkL1tkP7VLB359iyuLUh4eL92qI4EHFOJ0kFPaFRajtmRggC6u97
OzhRTXTZoWIOpHjr4K0N8cXeikkyOtUiKqKDzF2xnmLra0KllS/vcvYTnjDsCowQLaFhce5pimCP
kF3p4Z3npbGhEePFpsJZkBY7NTfdcc5NLnabvhcG/DxMn+FnqSFMkpCS4HnoiD3rf+fzLDwoY8FT
6/t80hQGGQWVd6zfi0QckEH3O7aozLPQ0rhrfU1N1L9tTr1CJLSK91UabG1tf2TVkt8SSZ9erXkK
mpQjGDQi1ocRA59kCYktksAO3119qcFQboODYMatAMfLrBwlRZhiEAMz0qF6yw11uDaGFSgIYqRR
bD4Ks5nBZ6WZ11ZWFtRtZ9qKMH7SipLo2V0tURxcBH8k9pGtGzeaJ49W+9FTKwcYZCy7zdvuQ9RH
bYcRqzgzgJDfcy3aPf9ZbY7GYRFSk7KB/0X0tAiopaPL0gu0+oyZDWY5pnLcf5uYH54KMBD4nqZ3
BXXQvZqb0aZ4s4KZyd+HSlU9dZP+Npvreq4mVdrlmTh9kKQE/hYQb0BP7zKL0vzSdZGLSB5LzDDO
rgI+89CN0b8+KOmIH7BIz8/Hq5WcApQfUcwbq5MNz1w06iHmHOJSB+pIDmwapQt3J6Jh7d/P1Goo
9GSZK9ZlAAoW0SH3SYJhShOIZBERlkD2vZLnf/3M5398fng+9veXz1/r78cW3fSKiBu8V6sqJ89T
pJtc6PU+EkJhRXBslhDztkNGUXDemLCfM/pvGT4Vemnaz28l2/efH+Ky4Dd5flr22/mk6uBrz8MG
MEGdRwcxF3AkKBddKL1mEF2gq0yIQoeBWZC2d50nL2JikVG0w83bSYRj90iJqLE5fUSI2XtyVGZn
rGGpttz7UX+ZZIWNtSMtudkjsGOCpLgqs2uxlANB/hxEaiLpPOG5GQTpUsBsCQdtZw7esMhwCb9S
eXNOM3LPsWNLoks0oavGy6NqlGAqeAkgJSPwY+G0Xjr0wFXHVJsEOgUW6ITdUFxganeoT9StR9t6
XEy/a6gFOm9brjCMOkDp7EIaGcMjHUmQ0LegkNVjbsanRU7cUUnxzOksgngpe9UzhNTryDjaVPVl
up5RXPkMOWwaUA46dk/l/s2XCYYBypBS8ySVQPpU8oRQ9UBbOvBrYOJHtf5FdsaRvCYQk41dj+Qa
p+l5XYWgagT2VcGOE/1Wq+kVUhjAvBY/4YzXaLkybj6MfXMohPKsisrruLbfG45dbfuNCf5BCNf3
yFh/aBiTjd6jOj8ZXedh2AWpIF1joT9XCWZafQii6jKDgu6NzYlA/3dkAs7Ch2YehK9wmjp2jY7t
RrZQchiuvDzGOQen3YEL7hyNiOSil51llB0iQZFha/u6FuDEZ34LDZx7/wq8a2/F2QcxZq8VOlEi
iTyCceJI8yySyS0mDlPh5r8zsT9g/guyWfXibvRQLwLhUE4GVKEY9SiimtjsDzQXSRmtDwYLmoY8
fTEbikmTXEFG+7HGO3UnaGSzl7VTYETtSSkri9MqUg4pjSPLn1WT7lINiRq2Q7wPdmVKO5Hwt2Ec
vaESdtEC6IfICATPC44AUwysajjIUezpIb7KQnQx/R+0irX5Y5LMW0Ps7MgrHImVJ3Av5CRUiVP6
KvELTiK3UN+5aVVwl3nynLgCWnKg1icJrYKxJeFhBNGlyqPZhPGKX2FendJ8F6kwpAoF9VA6hqqz
10uMJBJb7wX81VSroOQliJq6AndcF+wya/aFMfvtcFtNqJmYNAExOAr1t9aRdk/2EPm7ODBUt+bM
xywXtSDM50hwMcXxW7U0MjwAhI6xTly9LNAzm5fUE6lfrGYTEiAYRgLEBXhp5OTYNtUJYy+puCzt
ieUxF/apUAP1K2tCX19JxYqWHdmUe0OT3jgZBXrRH0NRcgczcVinHZTah3XGhC/fgbwdJpypvTzi
ZyOj3iAoobIXPXYtwuoWMX7lRPEhVv0VGc5bAVN3qq96WHqj2nK3V28VwjCaTb6oAgYBA2aNsmdM
r1WT+INS2npeeIUAvIVpWZTgUQXmPJNst/T08reYZGKICNNK4S6OCBrH6C6ILFOdFhTbHhuLHrKN
g9bK0AkmLE/ZwUTzX/X1Seu/CVj90unSyYW7zXvUDQAb8V5TNAof8yAN6WEdF4oe4npE1Wez95YU
eXA5PTavc7nWh7F61+cyGNP1JVrnn7neYqsgJtRqbrxCI2yVIdSwJClBrYUEdswer+Yxbo17Swol
JHfpFmeRJ2do6HkdVSU7Y7GEshFhJkwd0aJzUf7Y6nxZrn06vrasDjjMoaPTXhdJ9mL9xXDqbrl8
HFcdIVGdAiNOQYFUzO5Yl04LODBnCUyNO6MApGnC98YKfWvNiRALA1kFJJRz/1e8jqzNS97tATwM
K8JF5L+5eph3fdh8Z2zy2bTqoRqWM5Y6dGEIc/VDDvKT7cVB79Ppy9EUJlbEzjMgsKwzXOz8Q+EN
UoBBIblhmnDeGcuhmpRruVzjVfs9Ta9qmd44rSLlK1+WWAsSM5h1xevWW6Nmp3oRgxZE65potiH+
EFsdIPkc4JGzKwUgmKg4SBq9BhefaHY2JGTWphfdiK5ZORyKegqYM9uaPrxoRo0B4JSqHAo2kZuT
Y06U3ZCRSdhO1MRuq47QgCIvKngDMyAx1fqrDd00kR1e9T1SbY7b0qZYsdtQ2Y0ksKHUQJCADAtP
jhH258aaGU3VHFUbsgvn+NSL4gEP32m2MEcy/KD9/W0c47dsVl5jlWIFJTq8LyYyF6R2tkq/ASmn
3xTpg3rwrjbqCynFVx3Qb4W5BAGGJiJ6I+E6PJgT+6Er919Qsxy9xsXlgBrlN54zTOJv1o9wuqcc
QzECt+kDmFCVe6bYncVEdzM9OYkJNDejeOmkGudNzgxtPbIgB4loHtS++Mgl49doRJ/qzMYKryrG
9Z6D5tr2v7kZDluvIa9QYlq9T+KH18bqWdKMF9yex7l7rVk5BKeMSqeuhL205vsRKQq8Tb8j/qYL
EJpsgiBPXftAm/IXA6mL3kzBAFQVbuBD7z6ldEu2WAK5rwJRXOiA9G7SZfZq9HhHxoNW90FROGLI
2RL5LMyvax+X74s8Xuitg1Vi3iCbSFjWw1zco27EovRZKRZ2m8oXwtzX5MiXIMbEho7yMPcbik1D
ec+xjrG3a5ltyscS5aAKrHUXQb9bSQmdp/RYa8l5toZdYUKRnjIfVfY5lcxLxo9u15mUDbqtReKM
mk8xiVOe7ROpr1HKPm2aS1JixFgY6cbjSy3MN0RFZPmQTPSyhhCHiPIKjXjXKLDIayjBVoRJg4IN
Am4bWvArirOeZRzPhYcghGTAS3699r4Zlb5mApYPwwdZYO+ypdyY8bz0s34FP3ZRgavlaKbHpHRS
ob8XhXUuCPVZlf5Q1botSJGPg9gj2e9Wb+flLU9UI45VxihiLJdIKt9Iybhn6XpSiFYW+puRqg80
AKdco4bLlUCdOAU13GA0qkgyHSw9mIzohWCbc2JCdZO1gEg2E33dLJig/CRfDJs3q+jfzfBnHk07
ALK7AiMw8QPjDOpJnI9YXP3OmI8N7wI45XsVwZ40Zuz7yzeF5K8sR+VYlJ91qn0jyQgAdIgLr3rp
TGqvbaVMxHPBmXGpxE9WyneLqk5rQhuAug2t+oi491Nfw1tEvKfUVz5HfbnqDllDomIvHc34D/Fj
hCmQsVcTw11WXjJSV8T1WZJTp25IlirtMRr8COD5wAy0qdQD5DgWAvUgNcYLOhmepX3vjeoiD3C0
845c6qBXdX9qRHdIozsEcztbcqgZ1qFLpDsSrT0ZHk5aLSfGdbtcLF+iMv4qQdfplPrbW1xMo69c
H4NsAIs1ISBr1OOsBMK4qajmo44HN8/zmwmTouNQOM9vIlvjUDZuyTPQJfy5At2uG3oRcrgXUMui
9MbPjDxNchUjdBO5PQ2pHDDvyof3mjAqU41eJq3zB+S/dJC7aTMu88qrzcQyA+ujAlBjGZ+tqeDa
waCk0hNQ5eOw5HTneziA6Y4U3W9jl3yomfJqRDg6JkLv1eVaG498c/wOybkyZXIq8xMjnvOoGScR
aSuOWz9cvAV0rjEL+4HIcZLKR0V3UNQ7VjN7xk/0iS65QU5v6HvQU06brVeIdegZeTNzl64K+gjl
HMWMWyHx1AQU5HqH/0t5HUTjCIfK1bCAZoLsJOXiRvq3SjeAsMweGUSe9U1S12M4N55IBS+b+SEX
yc6R60trzfeBgyxnvH2a0q/T8YsvMMlMVu0UMDtFK4ktUbIemca9C9xv04DmvYm4rygBBZk6pw/0
Hom2JR2yExBq1wDtTw+nxNfOFpporoRFZOkb7po44OwrGNLNIAC9SQa2lQGlZInRmLdwFx1BmQWE
TP0aS+TiMYIn2hQd/iyUiHus2jCpxauhKG95LrFOT79RbLLAWuhwcn/I8I+856Ia5MV6ZWKGpH2k
DxcCV44b3yrgMRcVDA3zzTCMF0aCN2kS3EXKXnKm+6PiF/llnjdsSHYgiYiDO93mQvLHpd86mSe1
nBxYODujoNbuyKLX5iOothfJSq+cxS85IYIqaDmx/T4n8WkM1c+lWB7aIP80etnXVXAFZL9kJREk
43CoaMuOyXAEU3FIpW/CgO0ZAeL2B9QKc48BAVfasVL1R2S/9REowdEgVIIOrr25RdXBYFsrT0Tp
+ILIXHr+0CztjtHhE0XxRzJENyGMHHqrCzj5Hgz3bp6pt8Cz/xnIoKiXK0FGDjFoTkMxQbKZmyzU
QCpZmLLO2W24WDrCZJ2+QiP4WGHcSvktFH86eEOhKCKMHCkwNFdvMjfhHESrQzA2e5s3E6ssyYNv
mKETimTqUARLgnzM7tBGvjcxmkkBlopooU0S7Sp55x48skDd5KHzk0p6SSYOP5kJawAkXXJB5kU/
EjNbqDlGKflRNPvyTA+pZCvSKTFWeDeQiDTp+9yEVyMrzmHfnbKJYmVZOZNxqG9poJQKrBgB7LZA
JBU7sQoX8iqM5Lc/WyJ/d0MsbaBf8Xzw2R15fuf55fPDs3Xz95dDV+e2lPfzDjbu/2n3NP9u/Dyf
IwNng3reN0S6xpMc0wpAvQ05dikkCk0mAdWmFX9+qEN4pEJZjHYqkJn3fOz5WVkwIP/rHyaZSh8y
iUxa6iPiFYzD5aGJ8BvtBqnkxGLOB4rw5tAnMeDAgX6S2LVszZLBGxUxzkGa2399qFMDNttfX9Mz
2Aqr//1+yIgeUSIA8O0h4l3qw2DU/Ou//8nzwed//tfz/P0Uawe/r+2I7n1eg2fz53mZigkEXAEE
a//XpTf6b0ppJRBMFOnw/JBWSgiIKaVMlQqaT2lYMF+Vir8+y1H4cemWBpqs/g0/UXmAelcenp8N
26XAGlEHeUipuXXYni/Z80ct5diQvyH/ytUwZXKez3RQRrmyaTJwbZ9PUMrbFf3rubanNrX0Z2jQ
n8eEy0vWYFrJVaJ9tp+4alrx1499fvZ8rHkK/kMg9UGac5LgKZ5P9ve/fT5G8rwA8nP79vM7aZca
HN2y1y7jWvcTLw+sCa5139atKxDdK4yChelzuYx159VL4+IqcQ36RqEMYgFDZYpocPrTc04qloag
+XEvkBoSIS9Uu8YptMJJJTjv0+CIQL6yeXk0i/VDqM+h5EgYl6Jrmy4u1C6AQX9Qet0UueNUNjkV
PXFx6ytk+O3/9CETwHUNxKEjyGdwIyBnmkEHKDtIEV58Ys4WkAmMwLDeG5B2EVOrpadgljbOSSfx
wpS3asVaIcZHrSrPeSs6MWR4QYEUsx87iupFDzBtubB4/WiIDoj/MY6xBWXZhUCYOvJzgXeltW2K
ok18wDFM50tmNA/aKX80wZ3C6jjOiAmGtnpFR3AYal63oXYTRfNbL08Tu8fylyXgBUfCELgeeVIB
1qXp0K6niuJBLFJf7ojiEz7DUb8r8IWn8dd2GeA5OHoBwmqSUDPQo1sbJ+xlLLOmizjPm8yBwvh3
J7ZeDLoj0f0UPbrSxM4wnLSRqpFAz1wIoUySGSjBNqU4WbqCYxcQHE3Y15QeGSLMusnsfsW+3Di/
JKyT2coZoFpPw5ZKvZr2FFHJEV7WSAb3feqpPekEVMyqBS9mrNyaVmZvLF5ETqvZPkJOVxl5WhUl
TMyP2Jzmi6lfU4XZfP2iGPNDLFZfzZIHDBda9TmUK862sXQHVkxCt7FRB7lIXPJR3WddiTVd7F/w
120AZQxAWwHJ6GRlpAWUVR8nXyXfowcn0ZWSl9FKqzHexb1mp1RAGYNWsSE2HD8StFuMQY1NXKIb
8+eNGCc24SQjG18XvnUiTiqFjtlAGmP8kMwXiTPKuOWtKxYesdEuzmlAFxnbJ25jnCTLkrOK+onw
ok7qjjODnRS/Eu1Dz/8ovbKXTQp34CPYfDryd/S+dkciVWqlxxY5oIrN9yGZ21I9Uqw3uEUKJ1Gq
Y4P3Dw0RBL57NeRom6fdNj7Fa8m5Gfc0cIsVdFVDJDkRXXtxyOwqqo8yUeGE5TgNXhchG+xS08lz
uDAljA06mVl/K8PmMyktD8iQk4aY6i3AU5n2HXyGh7DSiTDypSCdyRmyRWgTsJjsiJbesH5vaDdh
rDRwomcSROjeRE1bu1H6oIcgxImdQYgTdAbQkbUTJpUmQk6fubUja8bfyFwcI1o7FXQYsdkO/b6Y
ZwSryxaS/IPDG1I0wWuimsxbwxnM6KCNTAlqGX0noT09KR8s1hI6QHJeNqks3WMAmwYO50izMy/9
hUeMccFZjkwnD1enjgeGlGczBmUk8mJpLT051D8aMoDqlETYE0OZLXryQHu6K4nFzOMcpef2MSls
Jv6I9IQi0wdi4MUWfUqEmRnqVwg9vDF/KjwpHDcnpgOq1O2BeOxDDNAuM0mS7jvPYsxijJq9AOwk
JcxGDksqk5E2rtXK/rzgoibhSJt4tyGTyFYkuUwouklzpyXc05ezx6KhQ/BbHH4U0MxMfvTIZRvy
oFAP0ZzY2K4ZgIhkiahuH9U+kIy9kQ3+mvRBW1OHGAOIsj9Li5VGgtGDnSgpeU3zJULwsMLMKfwK
8B+eUQf43n6WMImDUOnoFasaZRTrcUq/KM//wCN4IXjEN5vejzlPEFN0GDsKbuUo5whQaGPGRX6o
S+sSGR/KTMgxpAU9xAUdvmtYpDs67pAegxhFbs6WoWG4DidmnoLqmmhWKqP0VAOeKktlZ6no3MHK
CiPmgYK0YsVpcsvjhI2FtfJMXI4TanfF2g1wOySj3aExHRrSUWmcFMdeIz1SBHAliwcCd1yVUSqM
tIPU9dS61zDV7rDjbnVTvxKuBkC06Y5To+xA5TvsNXSvstXySH9xMGvVSfJeQRMWgBPUKb1vFk+Y
gb40YLmqUaQ3N+hC+7rocGDBdl5gylr5XrYmhyYNa261N/nddXAKbSE4umYeF33ct5wsJRqCxtB5
BQsvnjreA6a3ooZNGPlMwDCXKgKLfx04h+JQ2ytJem9Y6RM9pm0g2qNsXppUcazVogWqcgyoiQwY
aPUZe2OpcGajGe/oxsgRHUzpLiSaFw9yMPfhn7jDqvSq1ONKjNw2gNIOQ6y8a0rvFGMUqFzpBMu8
iZGhkM+REgWE/REqs3zUQ/I290QbqtVHVMVfSg9twCiDMjM/GM/uq4IVUeT0sZ2I9SyiW6eg+pd2
GX+YKl+qmFkaW7rea8cRsVMNLn4WAqkczknxKlvjOU2W19giPS7Rfq1Au8dKe2vheWl1QgN11U6x
LL50go7Potgn6rxvOd0p90zKL5DCKGwodeDjZjFA8SX06ko6R1byGkoamKPosxKEhymxt5QDAXDp
aUgMfKyDG/JGgC1WgBUy+oEGVQSPHIMHAgSUl69wT0P5Ns3JsalWmwaQU5WVDazODclo58iJoZrH
WrbLNPZMoEWQe0tVgHBHc1ciaigVD9tlkJcgFulXTHybFz+RU8bO6MXbu7kqwWgE0UCFgOEzQ+Ye
L2wWI/gzVT2zHG63vVvEYMKXG32wvcJIJZoXXxiMq8YgMkoy1FlCkMn9oalomuhnep1vrSyfQOoe
y1o64MneDal5SePw2IqMw+rUxvHpNevXHFqHpUoDWN2BadJcjNjtAPG3tMOnjUeXWlSSp1T4msCy
wYDc5X1shzrVBaeeATpQqf7EDbSDWkHE9c/BfMUOZ0jvxZOwjUTNEVWUSO2HLj2k9VagS4RUHRFX
ZsMxJJYgNO7V+GdVb40vxLdh+F1w/uKsuVNHkgiGhzJ5nexbMu/7e2m8KwKSpmB5l8IdG2b7wJme
a4H4GzzXtfpIZrRGdofkGaLND/W79Y01pQAusMsv9UXbN4G6mx9oAigyGl42Bu2vA0uluutNd2D2
sYuHPfSncUcutZWxP3GI1tOW/W7qiYUbSZseMxU4rQktA6qujSheegzZ9JpMLVNtsWSNqfoXWsXN
QZsLpKi6hHE1knUmOcjt+EGkJyzwkZPFGDBb4AaRAEL4fZwDJdq+zJN08duSX0rNQecMg/Grq8RX
rYhw2xtj87OJByqvUDEmZwEwv1NJAjnMujlyM/TOpNXCsZmic2FNUFHoX/a2KmgUqeBL3DSjtM3a
jDQjesuhm41KBVk7WW6kfJHGusw3zcB0O5bkW0PQKln1hPTdWmX8kfTcppXAKBM4485iTXvLyIR0
WKClkxVjVarEotilm3Mp/vcHYdF9uZA4s2yw1US3KjvRVoNiC+zq8zGSPzufsIQWyuranLDZGvuq
kZcvMEVBtxag2mfpURFlf3/qamRLejwfyiS8y30ZchsxqBb1Bor9FtKRoItlJxSOMr3Ly/ODGhO1
vdOQCkknvY6qExlBy6VNoxW+o7Rc4CPRRWnUr+dDTIU5xxbJBfQWfk4Yn89X5vlqcZ7k7Jpx80fr
4jabjUakNrWxgUX+3Avza7pISDOZpyUmM5fn/3x+qNPviSQr9zADSz4sIpyoxmxPoZF3p+dnmtCe
AGxcGj2TDs9nRoRCl0EaWkcX69/QorVXkGJMA6uYjHDqRhirlNmbfQ/q1nyOR3w5hBxQNlQh5+rV
OE6YEFyhrtJ7LZLgU0+M2Q2ljnYpmUT2aBX869bMMQyJfcIUdy3W71n8XQWW99nAR3HBHqt+Wk/h
G2qHzdLuxEVRv4hKS/yiqoD2kGflW1EwIJ+S36hZdlGW5clu5bNqasGd9bpKp8q6kxSq+RwfulcO
WfEuTdfiJwirF9jHFHGmJNidiku9LZRTOtKzbzDG3DKFO0vomPB025fWUgb1KKq30ACsovVkeNP7
2VEVZrA51eUjVib61lMD3WCI029C/mW1mXwuW6JQxSgn7HnIp300RaS5V4QUYimEHKv/AsslM/EN
kX6uU8E1IRcvyKQkPvf6fVm17BSJwk3sOwLihbE+SkaaXqpw6uy5mxOnn0TUM8l8Q5iv/FEG4mYZ
w/ya44Uet8C9Bdj/IIlVTbp3p6depAl/GKScI61RflVTdq5EpLDtQFOr8J+4V7Ns4/MK97cucgb+
OI8KOx2yq0BSg5f0yXTU9MYgG6ZNftT1deWsx5AfCszzbdLAOp/T/FUFlONms9XuMH/HZxoM0TkT
Zc1NXuj5V46FcPvU0o0/ZXGLobqJv3S1HQLFaLMtXghoY0wTLcNpXZAeCMfVktKbPrOShaPyRmb2
8rpNvDsF8M6s1gx0aUfpmNT/YJf3aCUZ3/UeHG25kO2x0juwn+/syE9TE3l1Jytv9MinYnqJlMoh
7UYm0IPU3CTU3lsMapfIgt8UGpP2Hssy4qlxZBKtNpK3SqDdF6VkzK22+FoGaXxEGO2vckV304qn
R88ECPpbSTBvuo4PKkzwWplGCrEwPggtm/b4ziMaAtlo68kcHiModiJaxjotCZSJp++zJGOqK4bm
TSmZorUlnHclH9kVVZU9JuId3Im+uA7pr2p7R3aDON30DoGZVmPvhueQIi7IogdBNyy886j/Ujkt
0PmOf7Qt2xQotZDSMDOZ3oGjUUYpPwhRmZzLubGctRO71xV+K8fhCp2LhueSMBos5qEGAmPEFDN0
1yrKemAWRJuQGLQGql7OjoXijV5rO4HcrwzUMpt1Fe4pAgwUxoNaMjvJheKmS5HJ5G4Rd+lmhXh+
ECPABp3eL/vFRBimtCO9E16n1Eqr12i7e1YCIUDwGAwMcyhuK+pmsyniMy40jIdhWt8jlC5RPeSn
9PmTDZnkg0qUq68CkKchTwRwGg3zii0hPFOW6DxNMyLddcFpanXVpetjoovlUnn0GsqP0sJguH1Q
xbLEAC/UBLETJR1uFsUl7dP7tMrE106Rv6Zd54zbLFQcGN4lM75AuaOiePo5MNKCIO45VrOafzST
pn4Dx1/ZdWJIV5BokNBz968VQO5DfJKrhtljjKsjzR60C+Co0xXgj9zSwnwar3IpWjl0wFqux+r8
fOj5YTQlPy+AxBsaoJpSHX52TUy1zYCWSjM5/A9dZ7bcKLBt2y8igi6BfFVvyZL79oWwyy76BJKe
rz8D1T5nx324LwoLq1xuUObKteYcUynWQTonJwcdv4a5W0NLMzgEkuParXvim9qVP4/lhgkLVYk9
ZohZk/oYeyEQuhnoCbdU+5YnESqlIv1JO/ej77yvfz7jgkwtsIteDGvZG8+OEPee08VP1wcW8ohA
Vsc4tMgND6QgqPWUZ/em6aI5TQMGAp5oHmlW7YspI503j1ESpla6K+2pBHeBtIMqEAKgl/Qcc8LJ
kwfpAqAR0Dw30hsYml2tmBbgyU0dqOlyfbAGhzaQwHdGAsy/S2NnYagaqMOp+LZ+PulP4VYzcByv
OOdIQG/5f70NHhnJEDa0DuhIjbT/tDS8buY49X6IyukTlVCNeLRzTWPLLWaro4A0HFu63acoaoQe
4fwz3T9Hg8rP16fXj5ieGCgt7cN/L3VYTTaYfNzFQWDdjm5nArqG1Xh9MJwSqnTskxrq+lO38ptF
/zpCtjs2RLtoP1C31fJgGU2wJ/nv4XrJwxnx7/r1o/9cI51UZsUxt1L2SRK+EMUERAyL+oxCiXR1
EnlrRtM8bw2iJrwc+F+h601bk11wBUVfH6Rkae9LTQeJkfH14foKf7le8vrrJUer5mYoI0T5oeqf
Ksz/WSKGh+szG7vZpiyJMRm6PHkMvO+iIPSE8Of95JQomJYHdj+XNGUCSK5PyReo70Je0WMr3+DL
Kg95RclR2QX1HclzH4lNQwf1grr3euXd1TKH+rt8Iup6a130xa+nDXdJoqtv+0mjyRvj/C7y9S3C
HB/oKe0ui1Lyscks83FYCuqgavsjlDDr0YlLtTjdo4zRZET7DGEcx6SZ/qcn6vzWyYZzrCzn3m2s
4Aa5JMiAHpl5NNrbqJnDh9ahduwCMqPAhXSM3LkWB3l1W8npfK1gM6u2bjPt8CY2px+s1p3EYRDZ
xk551XhO7fQVJ4G7q91wS31PTwTZ+wbmTUBykfvaj2PzPMxtxFyqtfCmZtlW0hshR0Eb98LsiYII
3e47SecHHZnti5zd4uD+sTOhD16f23d68okU77X7ZqbBu88edAS8U27ctlK7CQrvDkWS8yLD5P+e
Jhu3HIuLXzirtij7y9XsJi25FVbk/DPMmon6TS262fMcYqWKi2c7Z1ZHGuJksNzY3TqdO5Z4DtKo
qYMMObxtrzhO0zqh2HmNXIIxOtOOwU2FoED9IryZuC8WvU5z9nO73NEya+hkUjDkjppfCmImcPGt
oF3JP60EcUtv7W8inLvMHcYP9NPzWpYzRerQMWXu0v6YV506h67kv+zSR+Bo5Vvp0IYMcoCryfI0
a0L4Kgny4XDWKzG39osNNYukq+erZZsnsWu/On4ePuRFiMJRFeWhRr/zmkzpOV86QWHZkV+YmOkj
0kdgtw4nckbXaB+CJ0bQPvSff19MhvdTZQV7Tnb1Lh6V2NpKVRej1jnUeC/E3lEwcDbN7IBXvrrk
qNO3jYRTOysapzF09hXBlsY5qKonMg3te8cQw0ulISpff5gyOLf2ZN90HfWsHlX1RmSPsZ8HWNWG
1/DjZp9Ibe1dRtzR2jfhzq4IMrDvrPmMBitZ1+Tj7Hy7KC/XAJPrRwDuGeFIJI5p28MXsDvUn7ZW
h5T97iBbOZ7Q00HKizrCgyplb+oISTJANwgRyzUtqwoobo/hCEZT2UQ10cr/+xBgKfj31CL3aGUU
BRLW5bNVB1yWQ4a7GwprKPdVajlbs8Ajo4aFo1Mm9i4ga+103RUikiyJJQDOvmwUZt1W0E0n624Y
o+IgQiFOtTUw9ynpfDYuHlt/uWZVGp+K6WbPfvh0tdW3SluwYq3hEhLucMqM40QldrCFp/adyIK3
zp+ZOTfxd+BujRouNz3Zcm9p5bxUhAdsy4FXXm+dnDHwOjaQVnsAdxCe0jop+/88eEEenoQm+ZOp
gdGu/QaNX1NFE6qGqKqxvHS060UrFX15GmuvsgRp9VzZ0CjF7CrcT0l66R2xU7hnHmYrbR5q000u
7f9zaZb6xq+4I3qvvLjzED6kRhY+OP4cHdwxytfXa9cHfvHPNnh7BhNuvk2Ww1O2PPgxKGEzQ21i
qMm5F+Fsnmppnq9JL8mEDlAHl4FB7JnDwfjv8pShGe86tIYp/R3oaqHeRmY17rEhs9eXM8bXjnja
1TCo4TCbbb/FUFI/Mbl7DAIGS9eIinJZH7Wkgz1UbnweG/83h6H5xhSqgC2XFPeGs9gvYIjTHEx+
iXpID65vJw+wMXBVwXv9quSzmWFAGmV21wyyeA6NjhMs2ywCNUc92IvS0Rrcc1Mp0nAWekPlN0i+
DQfQSpHLE9K9kklXRsztKBgExYtW1pSR88LhUJ9APS/Aq5ojme39NEwqIQGo77klIRwTKd3smTxw
007e/Z7WqKrnZ9bjARGZ+bdRWfrOv8NabETCPcC5Tjdj7DzyFbyD6RWCHclDahg26hcwO3fEwPp6
8ojp7FuEEddnFD/Ffs69rysMpkC7cu/gqtknjZus44XecL1W+/jmlE4erejD1FHxGMdd/5R2S/DM
SHjX9eksVYBMKH7gNCAhk7xV4INJFyCvIJ+c6CPL3Qe39btHwhDqu1Q4apX7QO/wWzRMSeDouClt
/Osv8vowTb0isyaYVllDA/p6BAzhgWBCMwKmIC0Mzn+lMjStdmWPo/8myO2OxrgizGg5RdNBgg4T
EytWZuF8f/0Ikqx5P8YJ1+roPfZK7+BzujqWNfaiMs7dc6CTX+Tkz03eT5915kGdbS3ecmHBMQU+
AqhL1V/8wARHPQ/TJ5sAwUhVbehtWT16rWXeN0nK6dRsbq/PRmGhdesItHD6wdpCJ4IfQn7MvY1p
HPcM/u967vQhmEDnoqViIxdhdGtnrSa1TK+LwfbvhRsH96P29+5UNefrpesDHBK04hUUnTBU4lbX
8wvdZSxIJJfcxqQ2HqN+CA5ELg5nP4CaF5vmQJM8Y6fOivSVdLulNRFuIkraO102zYNbMChQhSUx
NJP8p6MmvpRuEW6FWYmHXAKGJOLFeHGIZ1pZcrA/Fa0hEl/838Em7GeEpWNNVfwoUrThVZH9jfpF
u1IOn0NvWyvbU92Ll1MZElrBxhYIEKS5fYg4/h7TrlL7se1dauVB7UvMgf8+mpdr8fLZaBTu+f/7
OtIkG2O2wPS5zpul50c6buph0gzbIjLH1lHmJhzwqxnn+Zxsosqan8qi+89H8f9du372v68rvUYc
Sw/n5vUl8/IF/n009emj20PJVvHfxiffEg6f2W8JjU+2lS6zx8EJWSqSut11yv1KalecrkAYpgbi
lvHh02BVjMPRLG26nEK7xOtzuC45QNdx3oSBg6LLq57whM2l1mcpaIGC1nFerk/95WkLRvMFuQMl
a5aMmz7EN0GAwvRudPyUqUYkN7BjvkfiSYP8u6kXo55BEUEcZ18OJ2OMzA6mXI28benI/nsY6WZr
WntlYuRHNSd/r71ELMK1nzVoHekYZ2Q2YQMS+RaQwO5fSw9QrbtyVHvWEIo+IdBI5K6p81SMzbyN
g8KBkd51gGAGHylb0F3yEtKt6Abzuao7c2WWQfilkeaGYfzEyKZ8aS18tVUiwidWWurOkmFpF2Ti
1Jgl8izWxad4JCzDFW3/ak/ea35nFCL6MFro5zMoq8316VDzU/e6tS4jPswnm1QE+tfxjmy67NCS
vrLrrX7aV5muPyw73LKnTy/D5KklQYd7pyAnqNCxXKVeNzMQktamNgH1XjNMRn+cd7NlQcRtSTOZ
aZb2KyjPqJSiaue0UH7E8lADDFu1ZYZFoGr8MxDxbtfldhXv3LxqSPAemQqK8qbuPBY2Vmrk6JVZ
UvXj2PjX0NS+t4psmspOn6PlWJrSbojnRWmDfX3pWIsp4rQqM2bgcT7tB4uJwn86ey7UJyiC4ToR
khV3SXcaZiI4+mZCWU3QCUTocmhrwoDt+sSPIeEkLx/q0o33NnjkGue7vSB26SBzImoWEuyLGjpz
f710ffhvZ9l24m6HPjhaVdTb9SpxMvOUDj528JAIsf7HkWl3onnU13BluXJ9wfUBZTHhLXPGmHAG
3uswYGPA6CQWG3ELJCwnXXDlFYtVulg+lEHgkGPL8yHiXFGg5p6DThykKS8tVT/v0iG3yYRBr0GT
XmyjjMhUTB+EEnu+fsqa1zAOO4IAUkvd8+xfE0vE9fUZSSHNwxQURNGUibsxpp7GC4S2f5148ADF
TqdBtmuWY1EX04W/flabAXyr5bP/ntrMGAho6/dygTXht4Id2lZ3xfLVr5cao1oTz17dXZ9d6RvL
q1J7RFmr54fSzdJLbDEVG6Iu/sgIwdowenU5McjuvRg3ME2a+zGzv8lhEqiDzZ6xtWEyGm+zG2pf
tZnsyXx16x5Hmhws3kHLZ2l8r3wMBRhCB2CjRvIezrAfAyN4BttX3pm0dFb/rnv8IxR9NK6j7b9f
ktGU5Kssz6/fcEBEAdJ++gi1iZ0/jYz/feH1eWMmW1B/BqWr6d1eH0QU/uej/17TTrwxIS7tZkRv
yApc9D3apXC0sDc1n3VX7KxoWo/JaNOPaXi7TLQYSuZXpk/+YOrR/JRqb1r0k5WZrHACv8KL3geJ
VW2NTs4gSW9GTfkduaT3tgMSjYbDskUW0hISmNH/3TXGH+pLpp8t7JdQn0o33RXNvEeU1Gxnbd13
RkeQqMYGJccmWHtBfekq54HsmRQWvLp1ugjmeFq/wbFDehYeloY6EhuOeGicgPXesfXjOKV6ZxG2
8uoLa1Vza9o2Q6XafulS4G1wUBkiEj5QIt+VYcjwOn4IXJYbuE5MqLDQmIhwS1mg3My+cMo8Mkje
2eFM7jF9BV/DI08GlO9obkc53JJ2pPFOqEchkboAoD8LNIX8uZjPJGXLeSvtD6FHHyamS18ELyb4
Lt5twVMMmDtO6VqEg0xJR4lvE5aala7lR1jqm6QlgYe1ZG8SS1i05Zs3wnLqM/UguP2E466L7LtR
0f0Ydd/LnzR1lnieEnO4iaqICWC0em893s+DRy9jIi4uHQy8H519OwWSISsG2AzLnkzD17m3nnMF
yRXazMbPRgpEL/626/6d9UytLGN8wBtd7gvgvx3z69q1f53Y+zHK9zIi+qaoOzyK9SOIVfxWzZr2
3s9Qdj+1Qcaw5mApZxwRQdvu+J92HvHUgZER7ZJyMy2RQ3SeVppSe2UL2wH5C34EeWO20DAMnGyN
9kgbSdeL5TlkHp7reW9mA4Jn3ewKL38sZ+cpVN6Fnlm69uhd1TXGr3ZMnmttvyVyjLaWOx17Hxk1
GRygsgvv3lYGFOG82DkgCdOBwIrBvAvS8U5KB741GVTpAPWYXu2EuwCxDl6L4JUJHIkOX2Rc/1au
ANON3HbC9QXAnkB0h/Ep5oUucr4DAy9kpHa1Mxm4kwHKd1YVrOxQTxSB7aEeyztaRl+CZNQN6kq2
OYvwjDH/iWxwR3Ub3dMf61Dd1Ns47d8rEbzZ0qDDJvITo2TCL4L0xiLv2WBl3abFhI6JI9u46NGq
UK6qriMGgF5AWaGhDqp9VHvRxo/YKGfTOpXmXV3l9dad8r0cCzgio8TekhR7gjSILRblA/XGbRLS
59Nti1khmwnz1eKMJzJi5Nwh49pQiraLdqW3aWlW962VP0uRWNupgS5Bi20tShe68DxAMvJwd5Lj
vRos/moKKnjqQf0T3OsllF5vjH6J3AqRTW/YPSo6ZAUrGzMRmF7kN7YViweHlqZ+NMmF3FVZSX1P
fCq6k/VQYNpGGYPtPU9BH/gJndH8lm9tyfRmApghyKzaCIm+jo941R9S7f/JkyYhUkOeLYK54S3/
pmr+kWjYUFjgSI6hITQ01Amb4ZbxiGXJOFJOOBltLMyjdZgEZjOCPa012ZpOXdyFVUQylt+8GYR6
BAxcF8wD9Oa96ku1ni3j1/CMd4UIpYzQRHn6ONEs6/SxG71TKdQNuJR8Q74B08vCIGhTuR8iYzXM
7ek7CkIHY6IpVngM6q1FMhwbjYMa0TT44WY2XBntE3pXVL80Jues3zspaT6u17KoTs1TnbdvFE+/
GA8f/Tj8ofLdB0vQaYAx3h3tlkOQlhvvG3/UY9amLwZuLt3/pX3JGcsQFlITjCVpvHFKpDa2gWIp
irD+ZikzZadcxh3NZ6e7bDdU/FFMQm50YvEDxuS2uNm3WzRfk4QQgqlakLzJZlR9YsblXuhz1CKu
dQPUc1/qH+EXFnkLyUPoxjugy6S2oujM4mDa2V69cdy2vWV09dX5YGqD+KTqKd9N5Biue/VMGNVP
VLVMr73mzSFbhhaB8wsYQqwVhtxxwi0p9SGaZ+vcF+NT3DcYiaHCDM6BxKViNYWes039FEYQaAHT
1+zYWE/h3RnrPBwV2UjxSWbIAOFXOB68RiV+jXF6Q8lOv9TiFQFwOwj3ZD70BM6o7mbuKFYjxuk9
eg5jmLckIJCruskvsgw+yALR3GLDHSXn0fEFKkOIDSsaf88EfaWbUlrARvNwbYImCFL7x7IQZcWY
3e2lXV6n40tYoloaIubjKsXFEaHwBOfVSttZB46FdqLX1Lqz/0d4I6Ia3b4YMt4Gug1WuduepqB7
7rw1iHF0Qk71UqspwhqV7i2/JfExkGT1glkOPCm2RryCDNOTLy4Pfmf/BA163YAFCIvyuJ7gNREC
Ub8aQXunreBvRBAcIYMFZCfh9BBbHAuTaH/f58PfgUZ54LJsxnnxTqnxyt3T7WxHP0zo/azZNPGo
d782Xcx1ZQ247bJqHZg5UswcJR/TpiOC+vOQhBeF9jLXKE2t8mh4PZw3PW0whf/auUEqfFmw/Ru7
mHojB52+Dh1AUNQDdwNxIiOQorpWHMqaT5ep/CrrrFfIg8W65I2xGtvu22xmhqrhRLx9ehd1GIb9
oNJI96CC7sg2qFZotciTUTO+VkXTP/cefSPuLqoL1XaiA7sC64YXGcssBKgRPXyACFiA7qLuQa2D
7AOESETy55wTVeVhVE+zcaZt1z33CCJuEGsNM/EEoVREwhc4wTVtgjhBXCZm+cbtCWPUOdi27a/b
itZSmphvWZekG+SYjGGrgXODSYDTFM/Iq8FEtMRGKBXEq9YPR5TzTfBMt2YzCNIj/bz+Ey9IZmVI
tG/NfEmvgOblgWHOvEeQ0a7STDcXaEoBNe/FHNWfoRn1cyQuoKmI8EIT17Y0LdLC+APoqojKjubb
DFGoZDNPapDxjik5RhElwckhI8+o+lGkvtzbLWH1c1oirYEo0JRqw0A+YYbML69PkMSC3/Li7kuO
LpMa7TGk3CbtMFzsmjvU8SYW3EqeEB2BwWBRzXLqwEamxyZ07guf9Tio8kOG0Dtxil1TiXzviTiF
K4OcvwtbkqZpKARFme2w/oZEBuTfOSu3LcAnKW84CNc396aev5u4/g0mDCA2p+JVJYmu6HnRKosJ
FkhjEgShv3I7A9VqYn86RWzOcTt8cZzD+B1CiGsb8eIGBONWdo5Alv76EBnPUPZzuuE1NUD3kyNx
WMXmWZM6uqXr/DE2xo9GNB5V5KSTTHBy/DS5I3dOGuzeIyFh0Fs1xoTxLU0CNgBpE77YJ/dt4/yF
ppb7/Ucml65gM+8kwdLoBDW7/IBcuU88+u0sEC4kHF/aB8XJJpwKb9cEFOq5ScB28hTVxj6IIFGU
46ghoPnrxMQ72BMqd5wQg6MqAsRYmu7aqpmCzIR4zdzrAOv4iVG2r2U/M0Ocgz+gvYLtbLTEeJeI
aCszJNZhjD+NZFjU15sxnFc+OfKXIp0vU0WcrWEgQKDYqEjR3lUVXxuI81fAv+vn0Tzmfnk/VriW
Vf0wl/aPSYXWzv6XqKwfzzXvKrxIWKJ31UgVLCaO1dognxPEmRdGiDKUG8PpPjLIOcS0LzZlWiDu
iVS/LWKipmUYvPrDbKwp1+6dltJ09qqfeKLBbUuinGf6HPEuCDrCXsAmWUX4JcivWg3G3ymZycFs
2jvA3eViXKAiDdNyXfd+/+JiQx3S6U3RNgGkDOO4q7+qOO43YX92Y4JmRsLG0H7sLQNhshhphmcR
ah2Tm9uxmRzYNPpXbk2Pzq6mneGFd25Dpk3CW2tlLENOr6SeFwDu4vJBVu14MrPi1oojtuCgf4OX
sJsickicDLCVFnkADgE9pxpfB6mmhfMx00Yg+anzrGLluelbLOpb0I/O1s21AGJVj7gnMPpa/N9l
Q8UrnBtvqOB8VuDOTblWYxOuO46L6zoPXpOtaulH4IyI0HmcSP3CudYxkuhcMqZGH4Byb9Ej9TU+
D9GYcmu77HNwjfDoejMezQR4RdbgqOhviIYS1FEssiyR+AEgQbWOzRgIn3jfcywDz724eJDT+iQv
j7VKbkvT0evG6XdV6p0wuBbHouQnNhICcBY1ZFTO9IlYrrdB9MI0EbRshqs0KKvDGC9hH25zQpbG
cc/m9OtnamvWqc8ZGpqx2ZF2VJEGX3LPpXNynn3bPyi/IMF4IBSiw9BNLxM5Ys9JuKfs9826urHx
s61aQbMObcLtgFSdLvfZG0i5ZF0BQy6TzcS69sBejUIX9kjoUKtGDc1D5r5E6NSYgn161jfBxJ0s
WrTjMobZhjLUX+v73oRIyGm3ZC7JYY9br3tgxUGe0hwDTZCUZVNdFe0BjgWY5i78BAA42uLbokO0
NttR388zfF7PgyvvlfYHBxRg7jl+3rIOd6iECBXuNMf9Vn2R+jFup4zCvyvoHDrujZ0LiRENllQj
mUDlaX0/iurHHQBIVXJlxiPul4LJjoHmK/c8AlbVclsYdM3HdqxWLfk4QwSIwVjqMzW0+caEy2gF
3pfLArbrI/eUEXRmCZ3tTcO7OJVRHx2EvAOxqMwHUo/vqGdhBS6U+eYhQc9LnU0Ac+ebJJq6e6vA
ODBY0XvEIGfTFgG9WbN4AxH97PfuhazFBvDMiRav2Ht0G4nqBCmcyxLnmGm95fmIN0IgwJPpyJlh
qYqgVxGSgJaYCMkhQBhvIEVnS39ltvhUJ4HawmfBYTCjXm4clNURYXf+OYToSq6MwwGFoGdFXWcJ
p8KcZqHfhrSXzM3ZcIq/wZhiEC4ocuk5vKNEv0OVpbeUqT4p9qyZvCMxNGQxxqQoZh0+hCY3TNm7
v3A3bibNCKGaWmYVvIX7HmZLDxOp5G2/bbVjE88YDWtzZOhG45mxjQ2gTOQPhKPeN6NAQOgHP7nN
Rhn5d03lgnILbspI4rWqUBiOPnap+U65waOv8lu8akQaKzRHfgxXKnhltXc9JlNp0zGOdLgrLVee
Q6QZYXbppP0WDKbHwDQhMTy8IaAJQyP5QYm0/wSh/yfxoVjGxinxXbiQQY2MXl0kyblrGjO8mRCs
Y+OAu+92axWG3z6aNIB0cKYH67da/rsIV/eqTfKPzITsaDYsoR3je2oH6yvwJ7zY4V9h9ZL7abhJ
Pc6lfQvOkWP8V560T4Oe9g2KOIaqFOmcNfZu4702hUUN0bm8J8ADShzLgdMZB9v1SnoQeAQD/7Py
i2yt5XTj+yNE+wJLsnQThC/jexHTZfKLkilrCz9bVfY5IMmT7y4PKaP/RkZxmCyneLw+pMwT9hGK
Q5JNudZw0sKrEyDknWR9Q3G5LwJQQnGGqQ4sSLSLit46znyPx3oCPZOKCc0rKynm+YWzM8IXyOMj
mUJ3tVm0N20f35VxIQ9Q7J6rRVyaGX/QunNUYo+gR85EIkwP+VzN67YdJYdAZ0BTIIuNiTUdRNy8
kY75VvkkHqmJDTcxo1tzwrxnmBjTJdSvfhLZtrHwZEWSEb8V6Vt8yuYKkm930wv/w6tuQdK8u2oO
N0FVrEa6SjdMUp7zpPgz0pDq2/EJ9japo6atqfSHeDWo5EnShd1KmFTzUO2hlLCXjRQjNJg/Crd4
yp36JBobTzy4bbJB6Zr4xZ3htxcSgN97P9iTI3sh08pYpxrvpBNgJswUMhnqX9ap+j3Jy3tAXBs3
f7XQOJ5nrO+O4cSrCYUlO49EkqWPeQNMNmF2kY+gwXwfkkvQ+83GirEr9HiNOt9Za+iMc6CosLvi
iPzgEhiKw7AZbQlYXdcNZpVQLaApenW2Dysnf/MYoqchxo/YHgl1Kz8rO/sySLo1kEftmnkE4s93
gmA2IqyXWVkIwdd1NuZAsHWU9mvH79W6LYO32sbcaDtgfktEobAX6cUVTwVS/ZM/+mA0uL3hHvj1
yddzu1t+qM4vxM5eQtut4qGw05CBffpNOPcfROq5hkw6JO+jAnVjWdSy4BddvPoOVreEkwzxFAx3
htvAxE6bti6rJQERSOnyBmWSUAkT8PgzcuwtS8AxLYoFVFfGm8iAidjZrEk2JpG2aokPY06DUxqo
eF/RcJRu/9ljQ86qBuWY5X11YfTF4fgpIVE5K7tLM6h16ZAzmSsQ07PVvwVx/tkRgLCqFD2EQUc3
toie+qi5Sd3pz0wEz6Ye7EvEZspS2ttrHyYZ2R19ED074CFNZTwXgt3EWNyPg/OYZncECMQrHXJE
zmR365SAleM7HKynJhHbJFSM+51vFPeQLeidbZe8+iyjNWTZX9z1YEBlf2zq/Aa507gGun6Zkn3k
E/JMt5xYvQBHZ9PaP3US72ArHhlD0BnN/+hy5iBQO9YWItnvlNKQMDUngog/dFdosrkLr8Ho5p6Q
iz/JVGzwpdAzcfuHodbfaCiPyEnNVa9KebDp+6mwOVsmTvLFyxog00exzTJcD/KV0cAuGpolK3de
Jbq+5f6hJx/dGpq5atNaH/Ec5rjl5CrgTtXdxbL7m2BOcPCl/La1NSAWxoBqDglwXnbmvhXfZjW9
18F4GJwc2bp+K6Yj6b8gjOcJTXZ0DllZvNh7EsJ+bU1Arl3zGnnhV/UzTc7TGHobyqlbNwT/yHuE
d68D/9Xvb+c4uZ9SN98B/nmugwJidYN1oJ7eoa5CEcPXCUWBnm7UPrizddvxy6rdbf0bxtEDaLf7
rmQ9UMvx0GVoEbDljJrdiSjFgQnYJq5QKi62mUi4z6WY+TW0wUwUJjdIilFyrK33lAP3xu+sB6Av
/mpK9GOuaoNfhPMKcfzT/dDa2yVjjDqW8m1ll/2HqEGqZThCrVMbsv9I2rcLL45DKnZ2FXXPyWC9
jdlbF/9AvXgQdhau7lPt7ptohOYoxxfwyDdqpi+MjWjVIC5xq4lTJ+sBAtiUQ6HRvgqTXSxOpu8Y
TdlOMD/dWtNwO09wSSeBJYC+G8JAqiPtflWOJn/Fr9Yz7lTe3+Opy8RrhTsSBeeZMyc5qVpdQqP5
i6hpl07Zl2eDCpDdZ3DfxPLQOsTM0/CvA5Ke+4iz9xQYcHNKcCtT99VPyQ/dTAHXsPqZZcE9g28N
p8khcqbPkYV2P/M7tjkTj/MPM2KfcwSNSOXUh95Zzt8N49usgLJI3OZtnPwQOpptDAPSsxtqhjku
aCKPZqaiwWsr0mGmKTRWFemxs97Riue2aUkjzh0K0NxPtmEp+dU5Q7mb1ACeqf5jVVSqMetMPMlD
PszfsdHjXBLJrok4BRbqUtMxRzn5Z6yCo6UQvdIZgG0NmrLkr0sLCYLkxGkZY1nyQm/h0vh7OLmZ
HBDuB1DVmsmm00RfQAb0Tkwkcvj2uneRwhQEmqibjJ0QriMtiL0L62Pb53ABu+km7DuHHQOrtmyY
HXbGm1nEPwWrwlo68t0vXer5BsBjibk36hO5xhu4hq5U0Wk8OG13Z/UY3emXEUaoo3xvbevaxryp
sRvXf6JFaqro4+H3Qt1dsiLHysbYkR7dYHzPbcAA9AbchTEzVKyCUYXQ7iaNaUriwSuwD0zkYbvU
z3VFTjAkRpZzSrnWlkf+sFgUzs0SF6a7vYgTGrPOUQm1IbLQ4C64ri3piS1hXJdolle+ZzgrXz6C
dn7v+jQEKMEgZBAkQprEKob9o9mVSwChfAnd4QXZKH4SNSAlik+OLe4Si4mAiV6O0qVdZcK9Jdbm
bPnhBpcozvaZ0j1EWbMvksfaMJ8dp4rR28uPqKdIge5wntPinNBBXPmJeGgy+ynoVk3TqHWBZ39H
ZAu+O2ILyli6YCHnT5K21rBVuVnbP3S1PzA6PAwxnUarwOs2Gd4fWf4gOXtXNOA4CnMtNHbEBS8V
K7ATsyQ8SGNklLE4qpZflyxedIl2JM3lnYNN2iiqG84576YsGjIhjXLdC82xPCdGW9D4l2a6p3eA
oFS0m0DYwD4zhilINS0qwnWCRGmT2tYjQFy5tiHMD6268UhDPEmCqZQyvyBawXn2F6U4S5SX0zAN
rfkhIXJoTakLQSYAWSj0L5MIuByZ87dLYlxYoF5ieE6tZiZcGYSqe1gQqK+AAkw+8kg0YykqqHBb
TO0TbygIJLHz7cbNh81Z8FSD/FAzYpvA2OE7Y+FCR2fULMIuZlYGT9gNjCef+BN0HjunOZVJ+16m
TJijMVy3mXgTdXfWI5nSE061VTwWZzG4l85CpBxWNWAUn1NaWDcv5nhMvfGTyde+bxjH0TLPcRDK
KfmbuwmNrbgaCDIpLgykbqNxeP4frs5suVFl26JfREQCSfeqXpZkS27L9UK4XC76vkv4+jvA5+za
97wQAkm2GpRkrjXnmAMUEyYGM10phn8njI+aIobW4vuNHCiJeN3XVY53XMYnOlnRqmYq7BJ+TkyB
/1JJhywcUKN6TXe1lhog/b78KczijuLa41iTzZtX76DQ4Y73wXUm0U548Gj1jZtYwdvAgecZd37W
fBFJT+yKdfGHmPfsroUVwCrN6H/4IdXXvGTNWeGJCYEc2qZaxUVy7JT1QQvNrb1LpBMSbidVBfii
r9ZOGPwy3PyFxQ3XXg0bcEiyZjUNa4ck0Bg8057o8l8OFXQ7iK+BUuXR6a70Uqb1NLe0LMyGlAyG
raGGF9+CJ2sX83QrbU71lqLWlwOlkFU2UV12yoBIf4aBZ6JZCbjSqDh97OotCGNitix5Gyi5YHj/
MFy18TwChN1e3U9W3q6EoT7tQJ9Wns1i2bfzV6ZlrwnTGNtjReBh/0X8TYA4wLsKE3N+yVx7VyEg
Q02BKCN0Jiov+S9K4vep+YJtJli7dOlXrPH+9LImVDvbt10BftZonU1YIe1MUChMcfdgacW+iKOz
HeNjzUe+7ja5UH/6XXINWlHWxxvxlk+9S5wxxEUhMqQkAZGBlJ9rSlHrQmiHMqbw2bgMHCEtcA+o
xwA1i5qXfepTJAlD95NLcoRKuV4ZXE6nAelPI+tn6u3WwbIaJHxJd/Z/+xOJuBnlTLt9Zm1tYzd8
JJNohi7CgMm4BuZPQzxkGAOxN/cGHbVcp4YNbm/idzhEsJhMcC2gCbzAAbaSwPHvmzepoStKMfRT
mk2jMz+rDqPcRnLSuE1/IWJ6xyXI2LEg28wlJNnQNiqC/jSFaDldU1HlFt5jExKQbnXpofa6F8Oo
+FUZzAdYg36hx392JwQIdhfAHom5SrQBCprU5ZxoKcD0byCrmQ7Y/ExDyO/4yojmQC8C6ulYj+2e
5SbiKrWtmWAykQ3fiMci2d1m8ivRfLZwA1d5lPSsrmxAqGH83nthjoQgD+YO/E+3w11DFd702qvN
lz6l5RsrXwJ7pv5uiN2vYBTDqiUEI4O8syIV+2n0znoz2gScIGR2vfTQ4yWIRj5G5bjRz7jX1IpR
qlsnFdPKdsh3lNkKn1wNdZCRBOnSUasI7vvOOTNWMXAmPaEh2kkf09e4TCiMlG/MzLpjKoYfYkA9
hqPcSU51SdHP8jsKe7h1fUCGddrB1wazFkXRzoEkudKHZE6hYc4RkYmeTTnrn1VbaUfL8/bGNFjb
NJixrF156/zsXOeE/gZUseDJsCJG6tC3CW+EPFKatc1ENc75KlwylMrcjrdh191at+GPscxC25Pq
ZrcpJ3TCFsX9PTlpT6CCoclEGjIJZEeZKB4nZIvrXmbPoo+OQ2BSBwWnUk1fsgJxGqcvbZZ8dpHx
3rr82NxUewkbyrJTq37KwPrpGYBb48GGdjCiHGuKYWVa6eFT1hqgbcKA09KATE76XjZS76T6zvKa
GT1LMk+fmp1geco6/p0q0SERwytlopVT8rsJ0udoqn+OH6IeKLJpm9jei8LR6bk3R6b5DoFcVA9B
XCHzdjEoVojZ4E3QYt46AYY9ECG7AQRIMd7QEL3pgfFZjN3zNFGtzK30tfbi57ZpcM0SsbxBDhTf
DVymR+HcT1X6LlJESJaeAtlToMjL8gWjAE0AuXfbTO4t0lYmOm2dHTl7axxOMjK3OhaYPdDLs2Zq
n4GdK7ITyDGjC8k4MeCbnCuf2ElRUA+slzddDejdBag/+KBj/RYSks7kHzIvgpE029D6vLZRua0r
+yM3naPhVX+qtLh3G0etmox2k3fUWVSvyyqGP5fYULRos5ZE91SBOuLLvDK5hvdNQo4Q5QPTGXhQ
LXUZVMsU77gqD4SaSWLnV15m0uWdzlEG6DSu7tXIbwmDGVXWCNZC8MNDVryKdWruHph+Zs6EWYGm
3vdc0Whngy1r8dr7pvwsteR3YsvfI0i7qMXdY1Nqbt8GhefBiY1bq1GjmYMCGnTcKxI36Mvr0yZT
CLrtdtykvW2u2yZ7Y2YCxwqZIUXNDth4SlRrPr9gUpwche988l4gcDBnCSc4QJnl35CLRE2BS8tx
z7UMYZbsI6lX60oRVhBgVSTuVmfs7XV0LfGH6Tbk1UQS0lU9bIy829Z9TrzbhNVBA3MNOAazIl0Z
pvobvR2vRpdD7DKHn1NSPEfkivzCnBceCGKjakNYK0MuGaWAbKeccdABNyQFXwmBmxdsQ8F6SL1z
kao3U5j3nbDfi1RsHN/4kxT0Lsexc9ZNsO7Qw2x0u/c+fDDR87xJh3DU5CevCl8waWGq5/qQhp/C
SAZW9T+Qhv82TIoLiHE+snR8UwNzyCbksuHqAfEFJbA84GBZyqq7logCETeA3H0dKv3RlppgXR5C
a2TV5QcFqC7CzBmsKn0Nn4afASWvdeFb5pp80Fcxwp6TtOaNFg8BamKfrlBbM4y0SfXS1xhZdK5z
FZ2PXnzk9XgMJq/Z2ub0oFrahiIkzxYpRwFxLd81RIlt7BhpfoSUG27X6xSm5U5UqtsIz+l2eLs/
054rkibpe2qstCIAo5MOuDTsn5FPbUTLH/RjcZO8AZg/ZnR0PUrHBrMZefCrUWCtmH6UCq5VYFA3
ZwryG6wTwwPrDqWbiIn6TYdkZD31KBRE8FGlFPtF5f6adBazQO5ufcUst7MuvYK/VbRTT+mJPhBO
EPlzopTs5xGcFptye5QYzCfaNzszaq6TNMKJiMJsJBMNDHG2s5pGbRqbhVHSAM6jqGeJWJLxwzJ+
HAnVNYYZoEJtel2DG16XRvfZaY5/X8ufRUMV3TaclGnJ9MVo0l7oXe0aBUyd8m6k/em4k++5w2ca
0ITuA91cydBhYVnu9ByBggvsZJy7B16jC9LnmYmm7i3MvfFgypzV8DiUW6tNQZfrwx5bWr2rNDvh
uJsdWq7PW9dPfvZGQBhI5lNjBcwpYTg9FskexLaKjGnl+w6ClOiatc3vthIFhm2w06MzvnoKYrqS
1NhiCUQuwOLbGeGs1ynbAy1aQBHgnAWTsAT19Rr101SHb5mJ3tvsRUhYiDizeFdYEWOqkSmj/5jE
NB+9s6bF+srrvffWAWKW9upP644UYzmpNHwJoqRWCX10DbcFKHhrHlQlK9YEMtrpCP05t/X5QovP
IQafl9dJQYmgO7Pa0sOiQPw0yyYCfCVl251tKFEGjfptSR7Prh6qu7iR7ylgDwrx9UXK9EhO6osW
06oxzB2Bn3OBE6ycZej2OtTjh7IFoG1QDAlQz+0naBkrfFsMSMFOzU0YdKZ0mOoWX6rzJm1m2GJg
2ejaxoGauLiNghYqQsujlbT+zcD7gpgdMpmdA2j3KmuT6+gI1Uh5DcsemWiMmTEfTDGV4RnPNd1v
YBWrMOFSySk06T5vRuTWKhvohDlUHYzSA9WUqudcF78LQ/h73SU+AxjayPWSz64rmEROZHiBPiJB
V4tpZzdOT3AJK4BGY/Z2MjglkyjOt7IZq7taQj5dNsuuXdblnIv36FJHhjdt0vS25oid75s4t2pU
6gUynh4DATY7VKl1P7KdAhe/pm+xeG/aAnlic0Ygp+3iwMDNOh9aNkjHWbJJ62R3yP7lHJfzdxPO
wTjxko5D/vIB2+u6m9GhOKABgy63Zgbo391iBl2ZcJq5AqrsruQXmnzfFDNtdJw3fubT/cZ4ySoV
NOqy0aL/3lp23RmcSoxoC8TuqBVcb8oMeCCTZ24uG8IgyPeQxVXOAUPJnM0Tc3FbUbQk03fupS6b
1s/r71uZ6/X6djmIya5ByDs/KNWNihc0/szmH10d2gMscvWfjZQRi+rhbGahhtHH+PRSAIcOr5Bl
hr52KIoxQfCARvqaqHkRds9XlSrSpuiMyKyg2togevQHmli1DZLKGCaCA+ZPZnnDyy2mOnwIbfwg
NAusAZbQKUiBwt0l2LbvULTubEudsvnb7eVL3SAaCwOUeKO9dsyihOGfmGABAkmbhnBE6PinQeNT
FxHJF3+/meXbWjbN/L35LZEOiI+I8Pm5nAfRKL1tp8ufcYMOPz9pXzKgFqH4kGz9aUTKusmKiv4c
a3FT/01B9IvsOg2vOUbXlr8yaV1zB34KX1c1U5/j//lcJO0zUnUPy2f1fTf9bS5alscksGoVvfgZ
0lsLC37ccnNIDEC3VTY0RCfan9/HenQ633d3y82gsou7ZTNkM/u5shEWLDThyGndhB/ZfMLOp6ll
TA4Rb8mb0bDw/D6Z/ve8Wk4uP8n8HQS7M9dIv/qxnJJtr4O8LSC+6CqOEVyFxwCBw375SN2FwLt8
2Oqfn8b37+Of3bzJkKoiwrD5WjNQAXfLrSKYKNvV9BkRRlASrZr67nsjvP/cWj4xugm0e2s6+GHV
TncpE6e7USXomOZNYmktEkGmJDm6GFbcQAn7qopu7byhrdCtXQg5O+n4rBtHSRRhlXOdBNcU3rwx
5ss1qphGNmXdqKI0ItXkYKX07Cs9JOs8RONdm5nmuvPCFjUTuJd62VDfD2lH3/99vI5ObWW0cXNc
nr7cYYQu8RA5ZYLlWcsd5Ri1h3gicVqPdPNkmd7VF4F3rRyDNi2F4SznEEloqGocoK+mk/UPyyNC
v/au0ux+IgOfI5T++8ysgxUelIzWo5FuSsrON0tzg5tdDWJLSaj9PjboKrhpbk7MS1UYaL3ZXTbE
4aqTCX9medbyfKxHzcPIRaL751HfD8VjlJdZdx9m0dUVhX2Kq05eSbbEmIAtmnVyLK/hfGzMCbjN
aHpvJpmGsHGYiTMQ1u/LQ/4+zo5OECC1h+UPDROLY06AaYvmA/2uukalZXz/k+UBuHAkKYkTCzh8
koyC/Dthle5eSwPCUxFMogsI0cSLwqfWHtnbVJBXtUqtxLpKrburJt88j/NzGd+tq0YGwDrDjLtf
ji0bLr8WUxwKAX+P6WOcnuf54BhV/lFV6g+1yOhWOsl4Lcutou51cyFu2sjv7sHZGlfbHp/iROSn
tg3N63KoG+kKOqREbTSkHsuh5c4Y5frRNlgMLMeWjWeODV/2v49oFWu+gCWVNIjH+fvQfGigO5WK
Hv78kOWO2CKLqrXl29//vhyHabRKaocQk39elcfki5I0ffnlEeP84rO2rXedrYEHKp3qCnU5dy3/
oZw3tQuvVpI8108YgNxgsK564VhXwYi8LuyxQnrIMfBP1hXGuZpJpXTC5mPLxoMUcZqzwUFH/D29
Ys1K723p0XA7DRSmVknVOVttAlJa9aRDIpd/UXYcnxTqebrCiAc6h/6wYiYK23u4ttWTDKenumW+
Pjlqg+nvo2kT7VrNm7xW4S40/HAunfvX5Q5RkLdsOMh2LHS0OBpUmlyU6o/LQ76P1f6pYs1//d6L
Nf1GzsVpMKSxJy49PJQaQRvYjad7ZAGrqSB+Zu50RcVwDmrrgyvWa9MQseWzzIpVhPK+oZ2e3Fto
MVZK06ON1wzEvNfbKdKf497wVkVFL1bp7ktp+IcGYGrj84IZNVZWba9sByVJ410G/EkjTrdWBb9L
D1ZjVDrRpinsVUXGTpP53i5K29/+0B1jHcNYFfn1qjOSeuUV6adKCBnF1Zsb6suuUgEI/BjkJlUv
uydd3S8/pKebBzOIiP5AvM0v+sJQbd1NTNZL/swlU9OvQCOPlN/+aUTDUWHS5eaysVtXML8bHG29
3JTz/nKPlRaghSA/t8nD1CiGjeUBXhr7/3nssl/qqQ7UlGfV/9zy82m8m7Lf5JMQN7bc+T+P/b5n
eYYbN4THZ+JYaRrU9b+P/v6nHRRq1DTz3+bdvKZl6++W5/3rjy/3fr+wCXCD08bEFc8vicKmuapH
Q25G1//vy14e/a8/+/3E2GzLTV1GeJ/mZ/59vfrf9/79L/++Yy+Mayy73uffQ/96Y//7SVlidA+S
tDC02nwHf5+joIOtMd8B0hzVU2VZ8R6Uu1VKdSvKsn/UIuUdgtF3VqQRzIxdiWQVnlt8NGO9f5Ri
KG891Zh5ZzkSO7Xal25InnyEkZJe9dFJe3QJDSPIZey78VQWw9Uc9x1hHa/K1up7xPQEAsfKeZRp
TxFi9smerKke6QIlo0UzNKJqarIMH2sP6RGP32hy6h+XW0GOfpfuc3xC315TZfe6nTC15tFmhUd5
C/AMCw2dZVdu908eKtI53rtOdWxYJVHGujt46wkp6X551rLRsnyTNPLoVhBSbeLvzoakO+M51p2V
9MnZ4re8qnSXJBjLor6dowcLJYFCvaemYwV0YtkjPWGigYDWJG8wqgXABx4iGN27fMwxOc+3tCKI
jwP9Ip/enuvRXuoeU8K6nsB76kQ+zbhC0WHKw4LBpXP8WfrDe5jx5t2cBb4QyEVLq/FPSEKIAjRq
5zXLnT3uVdLqIkW402BeaLkGa+g6zrtr0iemD5zdy8TWblru/RjoLLxXpXufGemr7/rjTxkjA6K9
8eSxLDilllFSaSy9e/QPGJUK7ZWSrnOrprF64Mn4VFKKOKwHKLNZ0w8jyLAB+ZX55jACjZqMHj0t
JxE772aorQ7awZ391hrN2EuREnVHgExF+aRNgFd2J2s5B9KI1j2nIcVELO8PFrPSQ0lZD6hPuFte
JUSc9WQYRON000FTGnV8Sl6oZRssHbnwn0tQBXOTbrgEBJPe2aMI1jLTfydWPl6p+arvTZVQmSMy
fT+o5g80rNpEr66cgyMoweSEZvvT2AEux33haOO+Eoo+vuPE4HubFn8CQiANvb1HtNT9340279ZD
c82KdN3NGLMWYAlulIjWwrxbt0JyRnnqCgSTokL5kmaB/IPb6QUmRfODJij89rxsd35EIkJh76E0
OM06VC4mcsJozwb2/VU70qYluAfbvc5K7OTbpn9q+87/vpXIX3E+aOcwGUtzUyFjI+JILx+tGUWH
zPul9jXvVtFj4SeEpE/rbMieldKxOcTMLX3ftaDWIKjtYze7MzJ/uFCAaPDS+Ts0A+0RpVD5xgcG
95ogRUNy3SwTCXMN+fegpdWtMctPd0zCN6iKaoMsOn7ofIR2VkkbzCzVZ4TGgUgCACuhbezkUFYU
zwGuDiGVRKOhPyB1zDBRQx1kTDrvYTBZZyUT0zYx7y7HwJ7ceWVFVMbMI4m4bsimfR88APcpE7xd
woyKMSUMqZrVBCVhQhsIHrr+a5PWD4FbuifpUZvMlIRoOw8jVcQvLJ/ENbXj8tJXwSMRAgRDCtpc
p9EEKm6SBvtAMLJzR5M42vVQnV61qLglEWJkaI8+qKHuhy51+62TZb4pK8N8qFuL8IEgge1gAKIt
/e5cx4pVMC2gHbHOxEabofXkhkVwwbGD52Y85l74bvrpbOlJR5o5lVTLsU6YF72FMbFjzuneAg2x
sYUBWeFtOHsmdStpucZd4BILns6Im9D/ou/i3reSKQqIpJCZkOO08Mco1kuttZ58q663LlL8HWs7
51yG0Sda7+IOEx5oFi3kBw0a8cNVPnJMSh83s0Zxy6I++CkGgA6Fb1KotLNTWHJVFLb4IMEX55cW
trdePpWTy2kr0wSxidMMrO741rCMYPrV7WNsJu08KDKvbfsXPfFHJv7u50i6BpGmeoe4hl+vXZAo
zyUrOS6/6LE36gPms36lZq6mkcEryODRFvTqN2M0T+BEX9/cmTdQZD1l0t5HjzTv4vyw7lkVPHip
T5CJFpQvDNNcY3omsU4gjoCgeZ259dRMjnwy/eoPQUW5TPRzM3MNLAtWtl72+aWad515NxSRWmOw
IJaosKN7MEmYuqIk+7TyfdKO9a9xRqOG6O0q3fbeUX/fL+RaSNVrDUjsk8aHT4lKMKR1efEH/cos
/kOIv4qsmBoClrWz73XRLuwb/cmbEpO44KBb+40ifGymBZbKjCjUewWnKbsRmsOTIIsNjDk/b01f
66Jeu5Y1EyOFE+19oX6bro3xsm7o80p7ToHlqg2RIyVSfpDJxX7nklbVW8FLWOtOXdwDmVA7J0Jw
DL9eDf1T1IJ0KYUHDJy9sKH9qQX4nwdOo6hOnr7H9xgY+xHGWgDI027fK6u8ODKBQp/Q/83znnfN
mb/m94jWdhmBs2XrDURPDFRGv0dDTBuotVPzNo30P0xC1bYNVsdbYDrnCovqKzllWKsyHLnLLs4e
bYW6EipWzC93GQYrCaQz9YxjHBXuPYm62SEcwwxvRX/GiybewWV4/BdpP0ypRS/AbKwENeVkPed4
HuhZz+Xe2f1gG/+5pQWjWmP+A8E6I6RcmEmH2qY9EY8lTfrlIGlVb5EI9wnpeoPVdDtdhMx6ldLX
YYDFOsydfNuYXfacIxOGDmz/HlxygfSg1LcoKtpriV4JJYrxsuyJyqOHvNOULl6GrM7OtkVFspgx
Lq2Gj2cwcD8PSAEfJntco/kaf7Q1Sk1E0uUxkiJ8ioVDAOsY72Il9rJvkIEvV1SNJWtfUJ9Yjsmm
BCw4jPWtT0JvV49kgmhgCocq+9R7+7mQQ3oniabY5QIjTVXbECxt27wuG8gxRIlQbEI1xbFQYWRw
yWpeJmVCms7B0MN6PcYdTnmdXLywT4nMwJi9VfNLHuwCiWHKRAp/o341A0z3nDP2b3sERdkHn23y
knaACQrdDX91JhGo+hQVj8akrDuIL3gDlyumT9+BRDevvkEv9XbLO1t2dQFDtHU8EKWISgVryCcz
NN8sibsnh72814DU3hzdpeCEXnkd8VN5Jgu4bQf7Kaqt/pl/+ttoa/88aEQtR0nk9o9DEpGJErjN
pfRwoeWl5jx7BlEPbZRXD4TZoul1usc894YHg1X5iy6bx94a1cPyBbf+8FjoU32q0uoKsja6dkHC
VKd30k8/pDIqc/3dsEP8bV6UnwLBI2oNAC1h4yCfOhoJGqMZ2Xh9dwrMVP/VOqzdQ83tkXTY+Q+/
hCOv3CI5aHWT/2i46juSmUHiZeLmpPqjNP3sBxcRb59V6c60UYVFSBwJtGu2hWSYjfLyNFnFbtB8
gheL/rO30QW1PZyrPB9ISasCeS+wP1KTwYcYVc3jKPKfnkeBDzEDNEi/SO5hGL9S+tCfAVeGz6CX
tHnHxnv1ANEIPnB6Qm3YPvVV3j2g8YnRIVyHuk6/qvTmYzr6MvgzTLcN9wWK6caWw2xZisq3IBKE
i2QeHad5t2EWAD6ipedVYYO12gpUWOUlZ9uZiD1M8Xl+DzuR9Gx6N7DyS5187jJmLbLsLpuFn0/+
JeZLt7ZBfYKFbmvlXLTSc+8mZokBYnVYFvMxskG5unChvfS1gVcpSTSoSTX5kXjQN+4ICXelaU9w
WZwH/K/smd34kkonPTmUFq4dzo87XZ9+UcrES1PW8KnnS91yvaMZmEESLHGgcOEr67g5mVXwIkTe
nbNhVujOlybj/+/+vVcLL8xx/vQqVo/N5NZHfaLDU6Kpo5oOXW85DR0laPTHOuG+UeScbW0iySwy
7o2StlWxXNKbsORSaY/F1pTUwLJ6jF/9mHRomB9x6yAJFU1IHQ4JRG/Fxb05lQbz185gTkrde5UU
YJ2+0XWiQHJfu6KncsA4pdNo+5H0Y79BaSuO5rzbB9aB7O7pMU8eiBdyHnKLVQjrw/FHNiRXLn0l
vVllPUnDfFOI0XDwBV8o9CsEoWDJmqgukCRDPakXalmbwKFo6BX2o1O+RyKBb2L2b5ZluHdZSNM8
U3m1VU7bM/kttAvl8z2Qh/pmxwTeN/kuIMHtPqocCFT21DCnYGGIHhXdugT8qReBfnEEHXUtD+Ln
kGGKQB53B2JUrFVDmBftEPabuBRre+Ypahnn3fLBFl2ISJbUibWNRXYTFLW6OBrRJVSYfiEcQE/s
/NRi/+ufG5qmflVWJc/LXxp18ZYLVZyW8atBfYXtNxWXJJEBjns8UwRrtLAJyuEnOmVG4ccErOMG
JTYAL7dmXI/r57pMnlmoE+E7HxocSmWVZeI1me9UTdnBo8FGutwbu+4HSQrprgyQqSYzATETiC0G
3XPOE0ySF9K8tstxax7kIVl737tBYL0JygZUnjsyJBGcLo9yJ1lsC0CZlDXbaldHFrHOvfwRAFn9
nU0s+/X5AkxyV51byDUwdx8iO7M+iy75jDM9eadjTe1wqMNNGo/yqOIa/Ujg4ULv+vvU4KOgM7ST
5M7jagOg7qnO+9WTVxpL5ylxQ/ezH7xtpjk5UjjQyL4Rd1+eBgQjbq0fJDmUBIYhaKWswYR4CPat
rcVYGbvhPMOfoEXRuE7RJoAOqoj7gHdzVg6gRTbOBohswDrSL5+HNyMyKbw5bvPgaR1a+Fq6VByL
5lKU4DZCvXJJoHWM3UyUS0FRhomuP3v28E6GvH4ZSQR5HiEerFmz+wfhlLuJcxuaL24rW3F6Jo2y
X0WisQyX8ZOfYDDKpgS9vSVZ3lom8UvLQ8ghv6fFGaBpbIy7tFLhE25jpqD2eFv2wI7gX3GpZvZk
1SyHZOWFT1L9CeYHuYmYrs1kIIj+7/KUtwC6VdeB/86r1Qn58660UBSnSUkulWkzySp8+4MCKl2J
mfEnHNfearWNw3HeHSv0QC4s1CTLk/fQKZ47ciCCVQCchgneH68IfuAPOU++p85ZUiQvaqmwpEZT
M9/qbDz8QH2/f1hp715URaAco7D/o+l+hVGnvzEVZOHNV+wlVfSr7bSHPsvbF98wxaEqu+eht3HU
VTmaxSkVD3kWinWrzE3SptYThACLb4SXEwilsYrJjPVE/t0V7xTEf047cCw7N2hxhIFZ+LCrz7hi
EQAQTN+VXPJwqCfRqwyHtdbql4mZOypBYm0Q/psX16Q3QZAu+UXIEmCthTNSgQyTicizqA9yRMsB
DC0RRIc+QxQOJ9QhSqdUF78g86rtSm+XKs25LzWXWo5hvJS1jQ1AMtZrzqx5yuruivsJwaET0P7F
2U8/AKVTUhl75r3qqjFXvyqvTw4qJ7VHlKbc+oHLZMPqei7v2gHn20zym/pWHNTUf5a2zUI6mAyQ
0ct/Ik9uK/2AVIuo9cODyekGLgqvvPJDgqPNvPgB/6ToTYTSTbvLGAo4Ra3iXm8Hk45x+yT0sj1C
AbN2bhHbd1SGJOK4prn1YmZcWLMNdHrC19psoZBpMGis5vF7A/AdU60BDmiQVb0r4o2MiJ3o26h9
XDYqLQmQTNppH+bpryDJ6scgSaEumeUXmKjvG/ORIIFYOhmRj5y+GHcsEouDwEn6VgyHwvVYf7nw
OYKS5oRec0txThVV+9DUTvHQJ1kLhcsXvwbex4GsVELV4uC8gGcJ0IAuZhsThIMuugcdciGvL5yT
9ihIaXxUIL1r/SFCXmb3vnb/XT1tS5Fu4LigheihkbFuDYcdark9kVAz2NpsqCuqAo/GEBy/vwq8
z+M2CmCPtAlTFzfTz5y36XFgNgL1kNlv0F2pFYy3JsuLx/md4bwIBmF/zjcKd3Q+g2SgngapUHX9
s22Luf7Yyr1ZOt5raI5H0eS/+yk2r7reZvvGgwSUNpm7/qZlagHXHycvH6oGJcMC7TRLD2pYZp3C
T8SV6h4lIEr/2S/+ffrkIr1UkaaRKlDed6GerFOgrycowN4pCnAZLmk0pQ/OsUu98AQ5Hh1Hjv4m
GXqAIHpBlqaqE0I2/XG8iq+0YkZAu4p82kroh+U0GEdgCgiMwi0iG+oeVEaWjQ73Bi03zi4zhydM
f2cXmCp5NOe5ux/U+IRbrm2GZRAgNW6CGZppZLW7j6Aq7VJCTy6g+pBmo+320irk//LRKEQpdEFu
YWL5X+3wB2NW+DvXkGGVDTKs7wyRGN1ujSM423RJXBxIPbopnXv/vjgzo3hPwOv3MAA5UIj1EFFz
Spq+OYGYZF1vRdEvVz+ZGsq8OoED2oroEQ+u/kiPfONZQ3bvuuq5y/r+OTSj/jkhegj+8pPvmfVd
UbAaIoQiZQZqGs1zLbjy6TYGlSjs0EjOPyPa5TodMeBNspmF4fKuLxRRgBVGg67JGCoE8t7A7cT9
9xszOzPc4250UHt5al8hc9mnHoK/OMG0UaS2u5fz1J1qSEUCeCYvLQE+yO0KO7mI4VA7UFFB/lkH
I7W0t05hmmLpchyrmX7cpYBg/t+dSeF9mJNw7xeMbM3041KhGF4Al+lAFRVF0tnp23pdgPUCiZSi
5RxFSh5BYFyXbzoGwdqKJKTpVhvjKSyq4U6PWZyqaPhafjm5SY8pjvNjE7jepZKxC4HGTRBkdT/a
rNAORG7hNfe1awca4D1lUMJVG3pXPFjGXmrmtezCaWPOy/xKEPXp+bSBjZmgXVF0XaDyTGIhryxD
FyRTEg0c767RqBh7ysILlXdTdaQ8njfdzGSgYtEPM06EI0FyCzOHMxZj+UZz5HhSQYDzMMF1TkF+
+nCpVK26CdW65qYYj1tDO8m2nLauZ1RXoJZ8hfgtIiw5AImLQmc8dJOvvzeSbegbdBqT8kfsJ8G2
lBPGcU/8Vnk0bmNkAkfq9xVDXNYdKBE1j8vqPZ5DlSajgUDUUUeDaIlcC8j6KsWg8csIop1nDvIP
59idZ6fF3gaSt7W8bLzguwpWjZ66H0y2ibzBd3QK3VIemFEUdKM9Woxc8XSJLtNru/33+AMKkGCD
zOpeHZI9Y5FMP32bSASpEqqqvvJp2gv8+NIyKQJ6xEXkBgYn03tqa8wTw1xIoP7aoaYcj+VcHCEh
Y1NXYCCSegI8aXAeO1F2Wwb7KgpuRaNb94R2zZbgOvuM1ZcQovko0ZFv4EKve+WPEAuZSQ06529J
PAyIpGaz/LYAkrWPQ0pKqu5EHcIbdHgz6JjlhrFJh3gi7/D/GDuT5MixLMtuxcXHhUzgo0/JyAG1
b6mq7Iw2gZBmdPR9j+3UqAa1ithYnQ+1CE+vzBIpH0AAKI1OKqHA++/de65CcCRB6IYZ0k0Y1YDh
Onws29TW853ClveyfpowuCO/vYfFTMPwh8p98Wqow48ygf0NFLBfeMG4AfNPvaPkyVvrvnapM23h
ZUD+FN6wzwW2tiYbxQngAe5DpX9JrUl7Q2ykLQ3HL88QNltoVuWpRbOEbwR8Ho71sgJ+5XuLobcm
7G35swUi/o9K+6RfZ67hmearAQTuiab60pSpS0Mxpie9Q2Pak1o0b+rRdg90fsn0NRcgCsLH2kx/
3N/loBSnuR6odfSrfQMggg7QT+pyZZG3g2SRd9pxtBLS83wCR+Ci70PBM0jWmB1z91ONLF5VAcgU
haJeOvIU9nFnHKyxo3udF2H/BAffRKmaVqcUe+kDETrjxVZBAaYEbud2Yv90Ah1xVjFARk89CBZ+
8eSRcog7CqTkiJYKRRdMXq3qFrivfSJ3IN0IbDWbIcPkOvUJwYYZDmEHw3w7Nuq+CQYYvaCasNoN
3DHLZjPfVSMfUpgwp5Mb1hp4HBvxt6/D2XEm92kiXAVNev+kWG64ma+iymiHfWz3yCGZAJ/vz9Wc
O+VpiBlCAJZyz5NS/HSpyymWe3CRWU37PjX3NgFaT3EunubsHzPH65i48bVyk2ukM6wJ7Nq93L9h
FdId8cNqrRFNugwtumc0N/SVaVU0ZZuIAU7xPQr9g+Nr7S6zDf9E50pHpUuxgknsIbai+rF1rOGh
aT1MQuQB2Y+OO000S1+LtiSRYMotewnCgzmaLKacnvsXFQypgFYKlMQLCo0uro0tuCzfgi4nwCYM
xyWoE/WdteqPyGCWmieQorD63Ryvdlm0QSJO2nA/aGaP2AuvXV6GLd419iK9+7UX/HNvQmwyqLnx
8v/+2h4UPd4xXFoVN6RhyqEFyHADpkgK1mD6zXOoAa1kmIjOU53pm6FNxQ4vf74Whhq/h4SI4ePt
PrNWIK7vDOVUOjr5IzUINvoyuqfF35sk3kUDK1N049dMT/xvlo2eN8AfeCIPz1vTKDx5GNd3iOeY
nabtdDYb6ONxHTXPRpBLIQg4q1Eh6pQGwjqTWqm57p83gBcZl9Adhcbywytz/rIJST9mBPvBUEAO
o1thcVvjdxkNlVQvqcMJ1KRf0VOtVjHZQYRBsymnot9Zpe6UmyAyS+DOcNpTucZMW/hQTTXhuk8L
eLAhDZZR0CRiDiweAtaSQFJxDWkga/dJmuHowory2o2on7Gu+Jv5EAYUQib+7iGrV0K0PIjRNmNj
VR/Dz9in/HWUn/fYAkxQ1dbORU/bHw/hiFHpYPaOdyg8OfRHoz7zzVRHz0/z3rzxaJISbk5mWFAa
4UroQPH0yVD3Akvs/CvOmzF9ZWyWf4u06WDL55aOoDmDY/xpgJEafUAO60z0xlLtdJ6gXrJTCS7D
W++LQyc38/k6/ZUilwW6tSaieKLhyuCWK2hg8cFlNQe0zeW7V7TfhprgZxOOhhkbyQX3lgnOuMW9
Fvs4EATciIApWu656HNyK99mNIuPQ4mOPFawGoDZIndBPmjmm8UQuK/3n1SviHkiJ9CB2IA4t62i
w2imPC8HuuBVIiB0scFdpx3qolBXCSx9oLuxeVWw4DFfV14Dn3BQ4N0QyOUhXkpvyTjbXA2eGDBw
hTq2uAll2vY+9QGSvwvRlQNYqWEB2fPMiuCqkLjkFGBSA+szpzvwp4LD4JHAD/p9FiII8NkYSoBm
BUORXgcjRkYxUnaSnR3FdvqsOGawDMYEhXpDwlvoGvUyq52r0ifDj7/u+JROkxJ4R4NMCwa+GC/n
5pQQuA+kovtsW0wCfDU9dJUlFfwaLDNTxVmizHP1NqjDje5X47cKb8HhfpMsRXK/rGxVR/8VqVwf
mRcM96sum/ph0VTYs4Y0OQxlkb5kvFGseA2b6ALnSoSH7F8wrbbLMtr6BZaJIDBYfBAV+hDiwVxn
zlA8zj1KJQ+1s5YztIvrnYGmYzULSyjyVnrlKK8eS+hdBNh9ATovh1Sl0WanH+jtwCuxjiozaxnZ
9ps2UdPPUxydYvwS1hasN7cfVqY8jAN1r9a5uU8mvV45PzIbmrAuyyfbVcQtIg6vzPTdpHB6DLTq
iXHhdogK/c2ts3Ef0FlEPfWD0BLvIGoZ0EfWEbv4DcExh3Q1SJKkg5TkZEq0qP1mpUcpzRJ8vIml
d0ASZarjr60sbE5eQZ+6pp/kyzoJ9GG7U0pGiSxCgJQIiVYVAa5/kFp7pn/5WQ3xbzDh7WnnhoIY
XGVc02OkQZ85K6VnRIvplFbZPf9MD7kNKsxziinTHwWeJOoteR+Rc+f7ujwoUhv3RpQ9+208rJtW
ZQlU6ikRO5m/RF3P36ipGeuPqh5sB8s9mmVNPUIoZCGTUkyurRM3jUNWRzmEZj308B/Dr9HBd0Gk
6MY1obfiZT6sAlusEjAGXlUW3gKwxzFjLr9FWVhusrpWT3QHf+1xkf/ay06DDo3SVWLmuiqqE6wS
74ap4FuUm8wtIUwlUqIVltmRWJPiMSnjZ1WNJZqtGXG/B16/6uUTE1su2DiVdNz7O1TyRQtbQx8B
dEVZGm4QHLPeN1iN5GHFzxnFJ0MWefPjPgnovRcF9t4WQEpsaO0TDuBcKrciPhY3U3M29Nhi+e7c
36IsMI5G1x+6Ivk2RqPymDhK/Rqbu3ncg3qsPYvD5NU/tTb0sA0gJGKCn2sLvKpLkiwhfCi5CmMi
DT+cNH6yurVdaMGnWbH4RzyeHvoh1q84kjfox5lGUbSrunEuwPay/AgnneZWHD8rgumamTb431q7
yze2phs78rQ9vJmhtWjkSqFsM2dbeymey7niY9x/gkJRbhpTUFx0kfLSFs0CuyXd3ali4ORavNM8
F60hMPYoI5CLDXRWYJP1JW7UWP2UZKvAX/m2UD+jNnufVRyN3utPRCs4pnK6LwZzt6ch72XK0cUW
6+KUrSEduV2g31zXarbU4tGWdV1G44cBUKcQbOm1w1LLFvPUmmTH9DLvZRDyHG3VTBb1dsxzpahY
YtP+M89+WLzgqDdfhWqAL0oN9FkuXXGQBi238XVH1tSL72hf6FR3vs6zIKkuEEXp4ekZV9e8qm2d
sNn7SVSvGqqOHcaYErthvJmlIhpd1wV97A31RXLTiBxYhFYyvkdTfGtsn15wNFJTxO2K0bu7Q8UQ
bwaBETdymXG6vVwP0ORZz5+T+WMzHzoOzfXRyNbmkCmP+DaDx7YPkKJALYJSSjtSLu0qOfJ2ci/Z
3Ofj1YhZ0DcevawU27n13tuDscbEFK/mQyco7X0DhIN4c54N7fiT/CYisqVuzo0iFN1+aDxGnqiv
quq+FwlC3bRSPngCHPqKoabcGSdnvBCyEC8m1fDkDJxwE7nonzfxEiTuNkKH/elXzouVjdrrUFli
RX6fdYj1oj812SSwnkJG1wtGVYpmu0tFKOHJM/vsCMzplqq4w2O60M8KyYA0NTKyg71iN9SB7K6j
gqjQ/BA2UaHx6mlkxrFNslnU1VchOoQagmYl+C46sHyXDYjgdN80xnV+CMc5Sp1abzQWqNgxszzv
gOjzga6V+oA2O3k0GLFB3zbdpZC54SFxLmeUmPDrpzJY8cnMdkZQIfFS+diq8K0ftZo8MnVQm7cx
o6Mp1GPZKc7ONHKbFEQpO0X/QVNIbUmVMoKDo5fBeX5OTinSKMwqb/UAlXX+QJklhMcae8Orb+uk
DGF1DSZgmvH88ZQf1Eq2U+43QNr/4c0UrbZhOTks5r+BMwh3mUlJ3wQUcEU0YIbIyBIviNjNIwX5
o9aQ1jw4g37qTUpkbAvqKyNNlyvMNRBny8OJta+vIbzi1woJcm7aJZlyE51Dmy61XLULbvubSm9x
ess+W2Pob6NqBLtEavy0qkr3jt7Wy1hwyyxtZXokjTV5jFSuv/nDM78AVBsm6AhBUjA8OTUKtIjJ
cGn5cDF0fWS/NAoPjDSFL+JU/LC2b9DtlxoMAuIOWgvRMHBajPs2MjpdWiwKxIotBstTS1nMcCzd
ueSSPjhaVRK3zcAA2d94MVsYNJOdkGwhwNghNeBVqZLxJjZjxog8b999N1Yhg/fKpbFNqeFAvDoo
r5qS3+b3IMst86kFMB95UbkbLQ86OB7Xnaca7tG3UdY2kVbf2oL2SEhP9VsdmW+EJ0idVmuDCbdo
Jhtj6ZyQ9VhVCYpE3lSrAXMBZWpywRyob7tw1LeqVgXnIchXfdSqD2ZAiaQTv7eR/UBoSoX/putu
veSxHe7UqDOWZMhEq4oc67Pi4xtznX53r1jhWWISS+KfY6s32MFx3OpaHzz+uXELJtqj0v788xQm
q3UZduXRSUCnzqVa3jPGVBMoqD7lzDJzwm4Tzl5euefPe2PGJCWK8LJxefR5BVKirSHn9e21oCON
YdronjXa6a4m7Fvt1PEu7JxqqVj4eHsH+TQB4CfbhC4sj8ggI8Cjw2zXVifAedNHbWLKtkHN7bO4
Ins+U95M4nFPHtaihdnbBb/pIJbIKbAs4LQ89C0FEd517dnoXQeyQEWMmeI8FKx+FwNBjg/3+sWm
8Q9N64+7zmrstXAVa/+Ige3F4Ow6vd7qcrqUUfhvgVvn8Ow51EwmhyVtHxZSxciqic34z73JmLjz
t+o2alwURrb2jQqQbB6iQsC26lG0iZBAfxsTC5uFGnzWdFdQ6DlLvXHbN83SXhv4eF+IsRZDMpJj
qmXotR1mYzr+6BM9muLNofk40fx6sWwa66bpltgjlM1dxNP44upX/jblaj0lDfceqa4r5cYbdYtc
lG4z37piU6hL4RGUEwUV8o0Kw4jjyvaAj+eZ4R7aL3SOzF6McyePQgIuL4kA+UD+FqMceTi/4Efu
A3m//SqIiR2bfwyHUfV6PtRkF1kSPeiSRo9pJSEZcjUEuSo5pY34Ph+Z3F9ZQKNfymhfrxV/6h7/
3FMi2VcnG3dZ1BGEwML28ExN33L6gTe/C97GpokWfO5KpHjs0XvmMS73QnlO6Ydfr4Ydv1rWF/ev
nc/PXzF/bRZCqY4H+6umdbE1nSleaW5ivOmRQQ8xgTLb59ZlVjZEvYn4c3ztdbD0GtHf67lwKol4
XatMI5LYmWRGFKBc2eD03PGxVQh8tO0w381f2tRtSdO8jflMEVjoiS44hGMRH2wB/iJRWA2NLABe
uiZXlile4TMQD557KVyZQK0/zbCu3wadG7DU64+dDAovjHhHgGhIKvD05DYAL9MuSC5BNXZHp8yI
81Ht9LXKtb2C7thUm/JWGFH9yojKTlzlJQl1/8mhHTKf9TtQvM7YvliaqF6TPp6OSF66h5Es8JfJ
OPu0INb5JNXZVmffNIc7KHFyzifMh5c6CpMX4DXKBqqTspkPhyZ6mb+gcaWkyrRtMnn45/M36st+
QmQvYWyd8zk4+M18p/LXrhMgF9Q076gMBbIU8lY+Qte9DFPYPGdBXu+HBhllAbz0A20BABc/+OZi
QdzaCm5LMv3KVzOgGxWhWWr6dx26/Y7YUsbC8lCJm2eiVJpb1gztuSVTEuIl5wOvHqE1lOlxpL/6
oqU0yZDu0nj1T6Wc/raTUHZ7XLdUxAVTL4FaY9dmYbutAJIdDSvdJLngvUGJt5xvj0NLPVgpJCYa
yItY2zW3MTGBDGlq/LMjIkSozRfvrSQBdM2zFQ6kDQV5sxgiFVRVQ38jaV1v7e4RfjJWaf2qeQJI
qB6zlFLtfqz4eB48OOJFO7woZUErn+r/ogajzUpDqY5Z7Ck7fllzSxKAdRonirFy8A9zbZHkVXTx
abzMRzjIcH81nX0gvxTdCEV6L/AqWPlY3Wq70rZc+c6mn7iDFawbN5Rj9qZ2OmcnDCM7DznMq6RX
tNdMH360EDn+iIh0YfH+NaJpeYBBEiR98NIbHSL7koeP4O98qOyBqIwsIZE551k0Ga365b4PqjGt
urhUjlQB1LKtWl1bbsfHjPSsZaXr1UeqabueCJDXEAPalj4qjGgoF0hSfRb3XBYaacFSIBQ6JrIc
UfAQbZLgneE8yVhsj2oYMSozyRGrMYAgZoye8THKUCoj+AmXFd56WJNGor/4Jg1Ps8RSAt50eDAa
Jnwhc40GvVgLJ+bAZL+GPcIhrYBh6SFy25HU1aDdINi29eC7YeoZtpastTSTHldpIduZy475XDm+
Oi5EhyA3k7WmOtGtH9RpZ+A9JXqYIfJ8rirL70WYoPPL8MN3DFKCFfQNjaEXx3BGpaRNavbbrPg2
u4pa0QQ7p1e2SqDhfapSKQcTMjGHIqYF5JYvmiI5lKU1ngkiUphOueUebA+GuzZ9LToVEnpU6msb
kvy7DjQor4vhMY9cKVqmOItLx9jMimA4cCuwNd6LZcnsBZvprg+4Pq+za2rHytUqRXtEWnKrJBRn
3rRGhXc88c4D2KlXLqBTxnD4M3NYsoZ+UmCzNexDYCqgSDI3PSrpSORLn7sPAmGUzCJVb3oQ5bgs
YeeVsXZjiKzd4hjVEaJePHhu+T1+mitU6mcyq0/JbSr8aS3SWH/LdEiMXuyoJGQ1zaYZAmYfWDXH
DeGQgYYMp3COZBSjAEozopOjUCoGt6QjlkcuJeYhTaXUe8TaL9QgyBXHYjzHDTWfPzj21sBLcYli
AfrQ59Ha5yLZk1Wfn/1C/xZ0offQ6bH9Ov8D9If2Kysx74ERnPOgF4PxGEiKkB+lP3R6WAu705tH
J27osdbBupp86wikWV0xN0sXluu+tHY0nIh27p4b5amCVvkSUfnt8zDrjolvXPXCqQ78ODhgYCR1
ywpVxTKdo7uZjC6oRvtrKT5S3YN3NfjKfq5/DGAdjYkyORQ8kGLyz5Z2EhjwN5yN6HW0obZabzTf
u4UV1blwSEqMcgRDUyezuPUeBCUKx6U2hOV7WwBS8DqRPibySerH2qlIkVlcyzCR+pOk63Fzoa00
++IjDi39aNbkfRDEGGy73oK6mdsvMbX0Nq9JJZv3QnoguBnsctPhatsEuF6+I2jJ237hTkYAfVP9
9VKrcLeoEPhRJc73N4B5MaQvvb10uR/sFaEJcGFj/AwRLoj3ZnZLxTQ+JkqSoaoYwDZP6ncbPfHJ
QCK5nVzzRnBmunXQDz8go9Fecqv88su4/TIFEyqz1j+njPElwezFNYbPuLWpRmoitTZ8pourmqO4
Vknf/immZZ7r1s9BQdYm/NFBYIsePYawlcNjXqngSz+qLyBRxQeRgv5aTH2/E61EL3detg91uJh2
kWYfrQFFWQ4E8shYo8b8zpB5vKVGR9QaOBrCYNzxW4BKMq975VmYiCmtcXpFX1sfo1pDeC9bCEVF
7cyjqj25kNJI8zJZC9poLm1sg+uwB2e8IHLmxdH6LX029awK1zkVI8gGDEjhZ5mgXs3VayNa/Skr
23CF3c/YtnI0JbrmbHDzuhkOSvA0ta48NoMF1sd8P6/eE4VeJWay2KDg7XT8RLHZx9hCaGRKd1aK
BAMXACysjLBp4LjTq+L3PhmDlfqa+SgLlfyD9xytsDWRTqKjAu80PNaFa0Y3zZRdLXG1poTbql55
+2SgUVCGFJKZQ4s1EQv64pJbaCXfWMf5h9grXl01MY8IA6iH5ZwwqwlajhBTkCLiv5R02U6VR5I1
0IelodrHuSPgQjyj2Vidi6FqbsXEbc2aRL+kWqemH1zuvnQfwEeYI82cYlK3WeohdR00Vz5Kvfv7
VfFRVxAD3lzfKq5aoT/liqteoz6+WaLm7ktoxDpsQ5wMif2lDql/qZzMvHmed8IH+e6nsiouMXGx
/HiPS9oCcWzql5Y5/0MpEJOkSItw8rHsLELSSiDyurB15aIUjgSu7Ew51Mm17Sv9sWkdtEf8VV+Q
1IG5dwzjs01s2pVV9n3uFIKtvGpBTfYGKU+PXuXpmy5Mg0OaILvux6TetN4YXAwBcH/oSCYqgait
RTSkz9QVNCZ9PJDzIS01flQdaowFyG9eyQmdr/3zUJWHRlWnUHYMd9NOjQJo3iMqFpPfar6YQrrE
tFddcFiNtru/6Zqg3pvyUdnMRp16wrfmE/k4e3cqniWFn0Ohl6lehcxxsTuV6GjFbHGWyJMqrnhG
CQUZkvJQKFb0SGv4VOmF96tTBMWTbHWxn5diRtHHx5oEt4KwhItSRi+8scor6Tdi33nk4pUmviK/
JXHSSbpPul3YRCa1emqKWj03U3I0qEKLRSfIJKstNdvTBq6efGqpvaigQ6okywuU0+eSPoENcSpM
Ya3H4/Z+TEYYwhiiqhaFSaxP1CJHF8A8jHWVwdsBUqLvPR6yBu4rpBxFslJyxXgShaOcfUK0XKCi
8wLwvokVloJ2+m4pthxssTCc149OPnjr1MXpOA1wFAhdStYhtrCwbWCNta5ro7iiuRfbBMrqYei8
Mxjc2mEIhV+qCIXNp9rtbIyP3SrImOJzB6VzYBMFWie1tQsStVrOtxA/p8uQBGFxqOUdRetU7r9R
dkPiSa/XK9E0RVa7dYzaW87N+sFmqNaTRL3rXHu42I3+Mw/GRWvV5hsTW2cboeBe3zshPDmCMnAO
Xj1lKBbQFJMBZGxnyXuYPo9c0kuILOZraZAWklmutpsPayYxYPxkZ0eE1msVmKtKbQ+FOYR7jTL9
JLgpDohQV0XF8yBsCKIyQm4VDhc4SlrFyLFnVFmyn/tf7oh6BVroYT7SZDfMgW+89HCpAlM09nP5
M2+A2u67oqjO8xHBcc1+YlUEhj5peHpSKkWantOoVdXHPPUGMuGrclfWmrKrKv3JUOXAU8r3+qzm
0+V4b7FXpwgFSgBVcjZTRgrEZ+bDVwvK2p7JBL4zeThvkGcZxAECjDNGAoNdwZxv/igl9XiKyP8+
3z9mvcv/2bKy+4vzV7QM9G1mI+f5yI9ZXIwtiQrhxExWFRnWuiEgdqNnUVQxm2xXSOwO3sCYQpS/
Lr75CsyxOTGPnTIUGP/oXpCFi5GE4I5YxeRmppm7CBrHvyVkixztAvgkAt3bfMrv6nbDeIo/vfyK
+QVDyVQUTlO+mc/NG9QRFwPjLJTbIgH+KRp3mwLDG0rBBBM42XLCm6kTpZZ6ZzLBsgOX317BOMWS
zSE+pCNtpmfA8wJoHKMccLeXTMWKMg/QutE4zb1uqTATY1QdTHjCOAbLD9MVwG2lhQT1VbIMq8jb
d0PQvmU8P9qSvIQwc26z8D/N+oNXMTzgo9Q9u5VJGanrzQqm4pPdARym5kUSCJ0mhzaD8ho88z71
rGlbWhWSedrY0CrlJuraX3s10LQdQH6Mk96m8kSPXJwn8WyWdons2E9m/xrWabl1SBd5KPN+ON2n
p9IsP++JMr2pPlMqk4LwfipMCJmdWKytGqMUZ/lTQcX1LtlMIjIb76IW3aoRbniez88bRdFCVqBU
sIXmAQQJGUGoWujS3BevQZwrOwaV6qeSD92G8HRkhtGQvM97xFWk9737OcGdl0bNg5pV9dUM6XLX
FHtrnFvhN6zIu1LXqi0jHhWtY7dRxqx9n0LXk1Lo8ZiJqjvpttMuY6NWl2Zcolzwpu96hsNivqF3
ERoY2N2s6ZJrWCDh7O19qnnOvm9N/dTKzbyHiSc9WcXmfjBExgk8EEFEIRI3MbtnQ6NwCePAZTl3
86ox/m5XfX4ynbzZwObuVqQBMp6ZNHNJ469gXq+rr6Pl2g9e3piHaHCUY1pUGq0FQiTGpH2dol7f
6WHNHUI2lYLMpL+jo7LPafR7qBK3ncV0K6gDDxfBZ9U5NPKx0OCn8d2dET5yYy7eTATvLtOTu03f
SqzrNCX+ra/aNXF42qGnVCvXYuSpUKsfrASICnFZIMXQAx60xkY8LDcGC+jDfAjMlKtssGFeyHnt
kMXf/ciI165boloX2EPBzhJaLL+5yrTw0HZtv+uY8Px5SncJZZwXwmppYbCTZR8yc33Xh3QE58Jv
PtfHDhmpgCsQ45A3hmGo9XN9l4ZFdO4SIlPpHKmA/Sxj75mY5QfStB/uA7r5mBsXnVqVP1UWBOZW
c/XpaNp+RDOXmYad8MxJx77eG3nSn01I2dWq9pp44ZuoD8umv8AAS04InS/OmOgnozMW/6nAZcoY
radLNZC0FoQuDBU5g5obvPNe5ugjNglUN0JuRpKrl6bqSu1XIdU/aemziPFC+wkPrXhxbOlONN0n
M1P1l6n4dZTLkZKhdsPRyn8yuYK8YNv+WfOnDDARh1Qpj+mo2TdVLuHS3DzgBvCe9Lz093GGsDDz
JDCyjJwNupRqEVe9WHnJhIWkEzIATQ3NtZYoGCmsXKPQS/GkGa3169ihblmbhdkttDZ2Lk7Kgi9V
vHY50NO8zOfgffY7lVYKsWDyXO4P1PTAI9UoR7POI5O39GZMJZZmQ/W3seL+2ut75cthQLFlGlQv
aQm67wHDaC0jwIDCoXv0o+JQ9Eb+Maa2w/MynJ5CZ4IPM7bdWkEqSx+iUx8RvCIVKAXqVQPec+Ja
lziNUWOi9SZEyYpMQoNKVNlttEY+CN+mK0hDQl5ycOVmPpw3U1hDx5+8C1Db/ug2XgdXmj1SMyE3
Ffpw8DLsqpwO1KE/Kp6NqGRmZyiEYMQ1QdpqiaY/92oyUf65aWJdOYWA0Y4N0ybCJKFFSvxdVgyA
55EzA/zWlvc7rxXkx4le273gwhrEM1bFJjaXXA35udtRCgqp77UFCjJrP0toSo2CQGM1ZxDsd63J
p5tPx13Gao1VhtuOH2PJukSxc+1acH0tcsfBRGgO6nV+wZKkPKNs7N2f5wZruhiO39KpJMgNgZFY
5INdPeqQ6R7CSPP2KCDqRZwTqUi+nP4WeEyY47R/5mHUXKyUNFt5uiINGZcPjnCE1Wudp+kbBN6d
ABHw2Zg0jEbd8S/UUDZyn8xeov6JP+sa9RCP0CBCATXAhXEkXMRhdbsp89bZV5a8zTuyQUn665Oi
l9xNrdH5MBqfSF1cYRbDSiclGinoB4bbpsHoOSY4fChZAvoGLnC9jC+aLQdBeqaA4aGyr3HA/szj
56BpxBcDRjSeaVChDi6sldXQhIacUxxLlmgrEr76F6ab0kPoiq+pewee4v8UmoNtpai/eSmr7oRJ
JjaneLrqhBavAoPl7MB0ZcOnyD16kyW2DSTGPdPZYQ+cRdkSJjogUrbKTeQR9MBSzGH4MSRXu2N1
F9SjfJppV6bXAD6DWn2vdMFUO26+3IjsTBA5wYMBKB49nfhKk/KVOADnXQ09OmJMgp9DpxHLzHOD
C90zVBIUr0cbgt4ew7XY2t0pyxXvoERIAsexMI7zHmW4fvQJDdrMe3+eC/96zo9Na08zkxzcIdt1
dLC2ZmQN53GwibOZtPQlYMKNGMCLfwBfZ1AyQIGcgMv48aB9sugdHoQy5I+lbj1G+PGWaMq6Rz1i
IK7buFn40Lh7+uX+FryIQ4Y0kPgxcIPHEsPxaOKId+pm2NPqAjBsU6f2iFu4/lXcQjiNmsL1b2rJ
pQudIb3P/Vj19EqoXH//7V//499/DP/mf+WXPBlZZf6WtemFHl1T/+13U//9t+J+eveTQxOOJDZh
xzZMQxCEYhi8/uPjFkJ//tvv2v8wASRXVocPy7AbsABKMlwheBJdQMz4d90yTi6t+T+EIB+oFfUP
yyFowzX94tnsWZw4BeFTQdk3y7TLOAzt7LmrAkhEZlr/YCiwbIcyWQatX5wsBtCEWbV0ORLVfsyV
ScK4m/qjLrFu1nnJA9bADEVHql/ocoEHsaf5yHMBTdX3vpAlXoYwihgN+/WE8AzMtoN//m4hj5Dv
odX+xyGAev0wING5v2raNebN2bGc5j0ceqnQmmVaXQiyH6Xdw/y+/utf3th6fqN/EH+CWpxWxV8P
/2PzlZ8/0q/63+W/+udX/cdfD/lHv77p8qP5+MsBGbVhM17br2q8fdVt0vzj7yq/8v/3xd++5u/y
PBZff/sdS3HWyO/mh3n2+6+X5HUgdK6Lf1438vv/elH+An/7/env/zP/7TlP//6/fvvIfv52qf7+
v7MfYfH1X77FF1jCv/1u/4th6QQ9WZZlG44KkeX33/ov+YrFK9xZXM7rNmstjcstgwEfcK39i42V
RIesQBaIaWvySq3zVr6kqP+iajq8Gf4TOv8SL6nz+z/ejV9X+f3d/++veiYbf7nsbQoq1yS+2hCa
rjqqKn/C/3zZw5OZLJxHD6TmhuTLJ3vdjA7qlENcHF6YYYKICLudMZSIL7vxYgmM21YWPI+RDe+t
1JOHWFOvukHKOwiUjeBqHSIbORaf/BXoimwl4u6HkacnJQkywCjEHw484lvf0Pfo7G4FjnzfY0Q1
QsgJNHcLidqgVuVD1LtXaw88DYxy5aO4nfpb5sKR5tnd9d/TkMl4au2brseKPZF85QdSPt06wSKC
TKK23saMJgJ+RKkRl2O/JfDa1rmBSqM3+TFhj2Q+AA7FxLDGMsdfOzw6Ej8FKpjBSC26JX/Dp2Ik
Wk9Hz7TU3XNKtTIESsMkfRwXZUQ2iFGRIlrHf7SkEQM7ZTCUaatCGYmiGaNlEU8GJmXSVnybmbbp
7oaWxRQTSHz7lfbklOVLBzDZ6zG0WgKM7ZQ/Wik5VgKFFnTspbDiDxMt7gMgFuJ4MKkuJg8ot03q
yUNZ++jaAryG5S6JW2SHBu0lRUdK1I/7Bk3R6j9d7//NfVKz/8sVY2jC5KLlAgRGrjr/141yjAlK
tex3K41fxzwCcZZ2rKEVx16lib6upGvX80da5gTTBICeowpsDdw63qW4UAiLa1DnjXTsFAeaIQM4
nAe8Jt9Uho5w7Y24W3VOLRZmoFwSwzk2rB3XimBwkXZQCaZSvuHMonEcPMw+tRa506qntdJTbP50
i/QttoujafbK2veAjg1Dy5RD06GJx38QuoIpoGwY/HaZ+n+oO68du5n0ij4RBywW4+0heXLnqL4h
OkjMmcX09F7UGLDHgG340sBAmKBf0zqHrPrC3muDfyCEq5oJr3WcAYq2AJXHdrfoPKSMObp39702
QStO2J9RF5K1Qywl/oE9MlOcxUMBeYJ8jYIM7KpsJA2cc4nK4ogkpgAfgRFTDJfMvC5VytZUJtdF
V1BuYqcOpnnOd3JqDF8arLrn6Hc5Nne1mOCHoiL2+foYLC10y4JHULHF3428TIh1vpnrXKq1uiT6
cGKs/kHiF/N8Hpuh7wkfb7c/eHDuiPu+AedPloOLqSqR8Scbv9JvUvkh8+VPE7OkI4OBQbrEKcA7
rtreOoJo32slefZjoh75SmguCQNx7dZDmvhDvrh3KanOQ6+2PiMTpfXgQl1B1Ea9s8RLUKbpHwSD
804u4mPsxzpoHO2jExv9yubJNUSF20ryCubTLT8rfGeIK35ujN+6zmswkcAUNmlSBDIV78Lm1U7z
tUVTSFjH9pwwo6kDhyjXzCaFAtk75nEw82ZfB5Hb46bslwvBgN0x1noq+Kp8y3C/HuUM55XtwW/A
BXFQkBblS9X4tmUj1SzVeLB1/afXG5QFm44xB0kcIGHEYKFdPFEQbDZNORBb5JEqqcnGyZp9C/IW
+D5mbzCsiGhj492eqvP/8tKJfzmlmQQYjvQcyAr0qdwa7va//6fiRI7uWMTur7msbuJsAASnOW/S
dm7IXw8kJgBk39oTBwXT6zH58/fl+b9f49x7/Otfb+3/ctPfpOSe9vWf4X/8Xf+P6gGX+/C/LwcO
yWf1+Z/v/u23//PqF//YjkZynZBXUljaNl/ZP69+Tf7DoNwU6LU9C1cAEoX/uPvFP4QjDf4p1zMN
/jf+qX+/+81/OCZ6IcoCzzZMndP3/3LxM9my/+WZshxb6liZ+VGEMLZSQv/XZ6p3h9EcETHPbfcM
8+bcRp57HXGhHpJWWJcKs26mXPJibTUfEupqjaFNLGtfGEt0aGHS/j2JVV6aJ8Au3hXH0UHrOINm
K4M5hy4K7aCeX2t3uJt6t771+i0VN5zYyd6nwMN2bkKwA7ifvePpxkHhwLa5Vm8zAyinw40YALmg
t+4HNxgjvTmIfDw0ygr+wjocss/L3G3JTD7ChtkJCgNfJFoZFqbozwZmiLT//vuTGbEZoyCdAdYZ
ybqzmzG9pPge/MbFVDZjJnKq6jwx9NiPbdn7KPoM39sSbinhNXDhBVh2BkBtVfUnqdlfta1QaHcD
oeu12//Us5z3GYLRnWD7fqy9Nd2vRg50syWGxtn+OkybxxNuTAudtrAOudFbgUIArW9BNUzSfvUr
yR272LGznd1n2oVhqMZvI/a8y7iXstF6mPC3tIKMTPbw49NQy+EsPehYRJmcc+IobhO2YtBLnkoM
NDtM9tOtXCRmFjJbxDmeNnPSCPk6G4pfnB6aP1nRrQ0iF5ho8ph7yzru9MUewpWPCgJqlfkqA96w
Vvl7FY8PTGUOgOaYvEci9hny9NDp+vjACszcx3XoMOH9qzbvM+JvJB6cPdIs78Q0+FVrymw3t1V0
NjuPpmeWv5K0uyUyEZ3RKNcj0+adwaz61vYWycUJ1UdvFHQwvOV3vSaSu0KW0ifmE6uDQb4syIQa
grZ7Ka3C3kthHP4+KE02okzoqUmKU+nxfXlxOHsxEjxHwcBeGI7lw7Q+ixSpxxqpUNTE5sxVMt80
TUG+QK+Pe9tJkfrN5YsmM++geR1hGMtkX//+gvklbKMsOW9U2jwq8OJH1fikD4Jkk16DlVxrd7pY
tTMTXuuO//PLRGbCCX4U3jRVPfMzYGe1WpQvLRZeFOaBCz8qNGwhA9UR5p5uoO9cuG9/a6PJ1Pof
gjtcms+GicGDtTotgjjtJtfzl1LIHgcpykwTHBR8j5tyKjAF5Anmynhirp4T37fMnyZgnBvbATHT
F7p5ZPc/1z/YpUDlbq9+ZWRJMIwKaZAkdtljrQv4F/x7PxB0OxkEj9lpdaMjU1mGbM/oiv3p9qEw
IbWvis2IMxJs4F+4zXp8lEN/SfGHBytLhd3o5sslQqBywtS4//ufphxHHooE7ljuZpU0zalovI5R
D6BmVqZYKKhEYcqkwKpj3Lg7OZNd1zMfh73bbNir8yjJSrcRR+PUGbpLo+3/fpGFNjFZ5RM1ubUf
rLJ7dYvNrpwu7XOnt6d8bUomOq57nGucM7wU1ICmB8V6kCTyrWPK5gZiZRB3s3GniundZc0d9E6e
k2O7ZiSTquxGK7tvZ8qXgyanPMwxtL1GBCTsyqJDUEaU1aWcCfK1FmsObMfZKFWx8YKQK0H/Vhc3
FLpXOrP1Tkc/G7QOQbEQqvKLudjN0zZhj5f2IaLrCmvL+43IhepvQwhV8U/WLyfoYsuRYJkbT3M3
X0MJPrLX213tkOk59UNCnH1HfngPZqFt8Y1V+dAeeqE6PsP+FUbuczHm3x6jxH1r820vJvSC8Vmu
/NmyBW45m3yClWUSRT2s4UCbYRqD/YA4f7lo9ZYb0OvzObU2H1tLTjLdYIV8z9CPRT/99maA4llZ
fbE955tuBwVgCW1GVCJsmW3CVgtLdcGy2qT8dCXLmHgO3NQELcJwTIcXACu+3MUtyUdKsaUk4DHC
16PhgBvzL9QVMGm04jPRiDnKElUerMo+961DlMWsTu0KSw2ntZtdWr2VPvY60k2hdu+wY5HT1BLQ
Fc/lIclJ9yqwMiNvt7HMsIHcJTox4qMKGRU5YEOH/NA3bdCWnHrLNLkhSe4B9o8BAfNMdMnLSJir
1aLA1oKqSv44JnmIMXPKdoUIYkSq3vN4QixjY9PW8UNmHVkg8BrKCdhQxi8uns0qRvLSRU8JW0g/
caZpe/RJs4KqHc3shFLvrSjKJTRiufgyR6fGI2mtKg/7rj9D6bKOvYzvVxoOJ9/C6UomoAAkGUCB
wZwVvt/lWcOriCey7lF6oNhJ+veBIBq61AIPqacBLyoPon6vmACrQT1qXsqBuD4V5frI2OzRm2cW
tVTC/L6Xlpnn1DoKU657Ay76y12AmdFduFvu2MZKSpjQoi4MIPjcp3rzQbYSftPp3SxitWOlUvt6
ImuAbq3Jj7kOfotDaQuu+1CF/VtjYswrpxGdTCL0RMNUM3DY1YJR84Ae1BmZKgrbJO/AY3FHc7w4
CfkNEl53VXj6ofNSOLLdh1kQmVTE1aeUnbenq0zBfRHROiRKD3s7T8PK6cnXNGckSyW8vyIBXjl9
ZSDuA2OaH0maiK5zOoDk5sEQbM4OgCh4bMxkDjVkfTsHRmmtzdeu5g5ttYhkl5nvdoDda4jW88fM
RPFHRLfmzX3Il+rtVdcOJ9ESBNwxwrvJPThXOSnTndZY59HMCDQivFu5gFHdosUSQvLzznS2tMS8
N45Ts35W9lAj1J7+uLNOSFrnZWFVW3yC+kRSWNtfy3khdLpDXNNcnMldbwCRfUucKZzKneSn2ugm
UYArUIT9qALl1Ne+2aRpMXTxjkdnN2HZaxOeGrTBn3FmoLHkbWIMfImTmgVFMRDMfTDAoygGK/Eq
fQa3H85kbWYY95yaZNUP3LyYral2Iu6p2mmB+pAvZ2sume3Ti1QV2Chhu7eWC7hUV8mZmQ7ZILpl
ByhHukNpiWqHYhvIbPKlt76MF7yUzMkCFzwzlPX1vm2Wg4xo51pFCxo76Z4QFPsM0VffuWC/0KGW
zXkZy3MRQdMzbAQJtkZOgD0gKu2jG9Ohr9Or9XMRA+Ot+sUBaMg1kLsBtAxz11MrUMVwDVVw+Bwy
VpkRX4p0zEPGdN8g4YCXQ2KKBTVejTHNku0XgTBWmLNjNQkg9mh18VAQ5eqUnnZUmnonD5ZrPTJu
xqn7BEfjV9qWHhoxktfTFEy1zNko9cK9zXvPu8HZN7gR7g9ADO3UOztiIeJDXtrBLHDXWXV0dur+
EV+LeULq/LLa408resvvzPg44pE5gGtw+HYbrNncgcW0/mGFiWdDrzBWdfJe2YRvesNGGcgP5pwY
DzqgtkEb3wgt22n2RPZ28UZMgIP0wowOeUapETGdioCxBBqgPQ7lB13GJ8wB/ElW4mvStfyC8Dgk
+VTDXYaVd13LHcugi8cnG3TI8Hcis/VgGkhZHkkNjbqq9W3YPWHCK+08AXmk6c6t8mBzKKZpganM
NB/gX/GdDZY/Tjyq+moSrDis95PdnZt8fgdn3nJ+Ez7esRPnFiRSb7XSZymSEyD31wTG9AzYfvVc
8woI/30xgfIKi0O9NRc96HcltqEdq8vmqvrxxp4yql2QqRqp0KUTD6G2hTonGu8QAXunuCGDeayI
fRxho8aeo8CeZp8LR5OlEWM4TGNQmIB+naRv0UfUt33eFqH3KIn8Y3zJwnQCUYEunjKp+eVE3kN0
1zdEQ3eTvNYxDgc7f61raGzaZG/pDj7+rR9UYx4DkORzbjDCDgOh5o7y8HCi1PJFl35MtCt8Xeuu
Glbx6pq4GSCFnjBo/FrL8nPgEvE7PhBUrcRa1TgnvLkzjmlehrKqjFNeeERgufCVOgRd8CORaLiQ
XBk4vSdcF8RwfI1sO30GNuoCoOAcZQG/686ItgvQIfRyBf+FTUk+xyDXS7iQOy0OsoQICMYX8MIm
51rQTunrjKkL+TkiHvGlsWmmuNZxmGYQBdYRtI9772kPFII8oIvz2sr8bfOVLlyonLQQ+TBAXd2J
8Rivxxpm0r1KLz/Z0NwO9bg8OiYD6LypnrAAhzTG4rAmU7guCbr/jmi/tfwQnfEkjPxJnS2RvsR0
oKtXvFLKEkNSZPtcR8eJThAx73gwwfmILXSxv+awL8JpkT84M86N3fxS3hLfa1X3mUSaG3Qe7NMC
q3JQK/562pLOV4KVd6vQEiziaLjrRR5kPc4I0tPPsU3XK+dCNDYbmfckUHERDrDuB/mqz/ZjlUy0
QAZlHeng5i0lpF9M1qtORmuIceRiF4Ey06fM7suTkuTaN+xbW+1WCZPI3JiseQAA3XWT2fW4kVrG
08iNEi4GjfgIpuX8BbUe5ueIjpg3u25vl4bMQACa9xU26SdV6J8WkOY5sckUF0txJIuSGBFH54tq
/tTSoK1Hr+3wGUIHYnxNaO2mrJp9B+K/Dv31yuj+rnEs6s88O0ABkhsEMfIzgmm5RN4bHdNHC2nJ
LporUsPFH0rybeg5ERIV2m5pnJ8ckcNu0FhUMP56QVv4PirxVHewGAy4vstCAGkHQom/vldmwLU1
7CMoHjG+3NV53wT2CWc27Y4LebCc6kBm0dUmAFlZRIX2tvVmtsci7XoyyYHh65z2cE64Nx2IHtvg
dxqouaMRfkij8e5WkX3UEVPtDW04j6lu7NZiOCctEeaI3dmkFsAHyTVOxfRsKI9azHF90i8gqUXb
7dAR+lFRgzg2tfvSTT/jgAt3W01XhbpXtfzKBFNMq8fg2OtPiWs98bmeQX9hw1RtHPbtqu9tXk4k
Cd+kPr9buv21GMQJ8IbeswlERbJK/sjqMJo6HpQOOCxYgScR2TxhaXYvTV7E0TJflvEFV8RZGrTu
vQAhk48fOmJnaO8TNiy8AWkdzIa4B6FsHVlISkUpUEbjQxJFX+OGiik8QnRNrJgMFoZ73JVv9GBH
XY9fsDQAsnWHD7JHzoYiFRDO/GGYzJeuGn0AyMk9uZF70eYbl3ei+9ykMTMO76nUv0AbOjemdgWz
XoQjE6pAWO1F43lMNY/IkvlepNxhiWE9VWn7HZcADdFYvuB7/GWV8m7Nfzmr+46RG4RFPP7OBkD1
HEbrRq4n1TJsiDdgWKV/mOlPQ1hG7RJ+oAgqbIbkVeBp5IXOgCcsz7GWuNBN5FEy8t/F4/qeGQnR
AVbDMDo+2yx0TyjhjiTO/IjGvs8G48k042eNFK5pLE+4Aq+6DRS5w3wBtz7DpZiFUkS8Mt6LFGXP
/4urkd3JM6xJ3rbOs25F9TCR/10Pi32c6rU64Qe5VnGcXfXpa5bUWkm0A3APvSVbv9puK5VIqI/I
H9y5LgWMneG8rEj4IdeY/RtGwKQNbDtuzpgho73eAuyzKD5snGVBNXOe4Pcncaa0QnG0Bcmwblof
czt/U7b+JGZiJkaYZ3SDONV0qPHtwjOdtF+Ghp4qXx6JRAlM7CJVUj1OtP17o1VFmKYq4Yruzqbe
/2h9X+/j1QERU8vAnlPgnktchqpmvs5Y9C7nQi2Zt6+r4ytTQurHS9rYp1pTbwWvFpEl7KFiPSUt
mG9fzPXOzSDSKFsFgOQin5lC6WONQU4VtPkYLBVzFS1nY8dcyCkWUljSbgnWonpg73dI5GzslJd+
xy0scKdVweo0LxXuL7vGJFH2xiPeAuRVdbUfUyURto97tBphatKEU2PfyYmKRpey91VeQwnCcp3K
zNrJh+otS3iAmdD4io9LESyRxfAL1u5BL03W+sOH2SZNGHEakC/8TgV5JGMxyF0LtxBaf3NqjqZY
PvS1OXYrGJIeqb2PuOINoEW/o2e7M3nIWHJCT+MpuDpO8jbIsbyO5PuIToFqGM1r5SDA34wa04Tv
FetQ1ZKaKIf2yJ+tGG0wL2MnU+kvqmPl0ifyRyu1T23YUjpKksR67U8UYZ7T+kMxirvGTG6trDvU
CVFmpgBjQOziXRW5v8qJMCrhPq1Z+1XrcXIUAsUHvErwlM+NEiSvT+m2fC2/u0ZnEWy+6/XEiBay
BMnFYS1vMqPgVYd1lVXO+zphAp27dT50yOjDCG5PaBcMVUHVGJhVR6v5Quz/km4JFvN8Ve5kc7Jw
XhN9zfh6IbTZZuPWV9FW8WTtY0axZMLtXMaZmdyabeAettKyptrdTmUYoHRwhJQZHd7cEmdia0XP
qRe3u5jghbDmTxwzidIUuLsOni6oMnRJC2fJqlXvItPgZ9Og4rO3T1UO4wZBDUZD0tT8dqhfSFuA
CLkvpuZptHMRaIMXeNX8pCtAe32d9BTUE17HCehmGhHyLSNU1mI+l7N47z3jZdFpNk1pvTM53njy
v2uHp7lyMeAkTKxXnlPMIUeRv6x9ZPguCco7OfIxlnHzWBea3Od2e4fcMI+8kaFc++hUWnXbuN9O
GkOGjohdYLFfURL7+VQBFHJneNZiopcai73bkN8OthzljkaTBYX01Y1Usl+d6CkGPmzX94PnvUpd
gOuDJAtz+jrC5DxS7fju1KEN3X7pSlaOTpWB0W83mQsnudDHoNZJg4cKhsgY6RZoivQ8UBcxqpzD
QU0OqEbt4Cys7qe5zBivJK+QMaZzMQBAhX/um047+W6TPabIjPhppLm3iBjv8p6tsAgjN3twSiV9
MTeXJWYu5Wn2eypdNplm95M2FdQKQqBF1z+50jYwWOB/tZWpjpouGHYvG1QgfRYVhnVJ+7eTrAOo
qDh385kqqS3p35ZHZvgJ81/B4VpsnI1kaIhyMA95M1+W6cBo7Golg1/X7iez8ifdpHwB0JB0/Y81
QJDVYv6KlqCBj5Punti8MwZpcexygmfkeutkzDqx69p+WYAIciY4cZ18l273NJl+nBtDuGDf2M2O
vjeL6cTa+gXxb6D11r3n2Ffo/QdUEJ8ktGqHWDTYMvCsaKZJ8ThRlEwZ3R7lJ12ueAWA8EubwXu0
HW4FuGtJW9yKvnCubZ/kN2RYB7FqXH9hVBcKJbDuefux6N0wa5c9je4UGvW7jWFtF3fnIRZ7k3tt
n2SlDbI++XY2odjgOTUuAXrWfl7wMtflvmBMBw+lDCyHXkKgxAgSHgymJb9UCztXb3YgAwK0jKBM
G/EhEg4P02Jims/3QzHIsCRwhxazOrRdy6hM1RZT2vojqRdxgHv62jp/zKJIAjYoRGrBTCKFJJku
mnKfCGn8ZttdXtBiE/DbAEktNesQA61T+F/Mwqh83cWh05z12cTgYK4X9EEzA9P1pATj7Szh8+9B
D5Bze0qNHlxzwgwNZezE6JYeLjQUrOPCfQaZFragY3ZaP39gIj/pOkdyUYiwni7Klfer3DbQxnjn
thzFzZvtrT45lyRWAz/1qznZOoOYGJ4EA0sTE0JWrAP2Bz5A0XR3hJJnopvPhXE0NctmJ2S9xRNj
nLon9g3536FSPaljCjlDN+fVgZX5ee2zs5ETetNPxhkx00PdJb8ptFCDcNK5kQfdG5fYCiXZtyUS
ys7Wj8g6v0Wmx6DchiDKIdG1mS18S5XuEe0zfntGOcWUtWHqttaObi4+CvsXAiZ1mEeoECw5LsTY
/VYTU/+F5oErue4wPUxkr3UUX/pQ/2HXd3Zt3Tk1dCC7NrHSsHCeMa9bJ6VrJ+ABV8MqxzBFW37F
+fzSmBWp0Gmmzlio1bn2OHymJvvj8TOjcOquel2C+iUhFp8yBRqyBHt9SH3Hs7UQnv9vQ5+6oMor
LxwbrPiajYOAYfdHL5m3oEE3fYetnu8KRdiY63z302iFHsQd6D8W4BIGm8CXbjqzIa68X7CMY9uq
lgWe4/IpABDrg9rFUgd4D1y5r5HIt+RhbUrD537ofxb45zvZ1/qB3xPMppMEI8iooFus4T4zzXtT
xM5OjQmkpQySBu8+9q/mreQpASYBWnHEMtrGzXDucsYuCVGQfrPQFivgakwuyvcC+88+U0V7di0X
Cm/MqlO3hBtoXT6dJVxxtliXKoLwmiecdCwvzGHtz5lXuWcDUOdZttN1sOMHBcYXJIh9k2fDdO6j
YtyZRolfOTZIQr/+/W8RuhDJt/THcWgBeMPWyzLAQMDGUYvqByNPqPE8GGLKexsRUrKN6z7HJN6n
7G0DmRfPaTJTFSOA7hpvpPGZ9LM5RfdmVa97OUIL5cDsAr1jB2s3RujqTBuhp7BKZQsbCEePQqxS
r6oh3GBkW8D6Wpz//mIVh96JsIh0iCXS+tJG2tvAkn0fN1BNBzJlsmQ4JFHDGMPW5zCzKB1IEN43
hfGSRb1kRxy7yaG1unuQWcAxDHFXe5U/1CRysU1FyoaEKwHac4QTvGfLy57cZUw4aXxLq9m+pUkm
CfVLk3NMau+qOP7LvUzaz7L1JL1C8jup9Wsf6W+DYy+7ZMieMP9FAdAesnsyJv19lbyMZVGBO8aF
0JVInmigGwET0hiNMGXx6yFWDKTIu4MQ5DQJ8cz6kFGvyB49xpmAE4n3hF4cuG7t18pmR1dzP9aG
DOpphdozZ+k+m8CFk4RRd8yOFKuZg6o7lheZ8Udkai9n2dw5ndWEelmcMzuHSCXyT1MOdJL0KY1Q
XAK6dqUFeRsymu05RpQot0EWWS+476pdXRa/kLqxmImbd7xzmBdHk14/icJJn29SOD8P9QycuCjI
ziqOhZu/rvEML6tjLGpRm5sqf+9MNFJNHgkOjD4JqKjt/YxBFPnYM+uT/ow2GKeh8atUnUfTgGRr
tkvwZSx9WdEACylc6XsNxf3k/akoafdJNDI9xoHoaz1x55m2spzXxvs5A0uTjiVfzKQvR1M2XwMc
xoPtyGea7CbwDLLhOuMHPbp1NIH2WooJLHE2OOGQ/ihTO0W2uCF54svAbU4EE/igiEm5zI+THNeA
V+wtNZfkdkqgxZRjvpzhBUZKe6rGATrPou/HmLutsY9rBB5pcqULiIHYOj7i3wDdKT8UHq206fe6
jcB/gQ8MxYbzxyUVZ51velhaSMY3G4jjPo5bIpRm/bQVyTbj1kRW7gGsFEWITQASqQKHrFn2mguy
pxMQtvrpV+oMzGxr+wY45m6Y5ukyFPK2nxhjAXEbUNFpeTA32qVmuYnAISLOsKAWVAkJmPqYggcQ
pm/lryq3ixMLd5rItbNuU5egvip6tFe9uYHDM7JvWm8GalrsKJwh9nib2PIrjYpX7F6fcoTDqfTk
zVnOELS9o1447p4kJ2iM86EcGMtAnWaWor5yy+wx43LsiK7Z0pAYAU9S+LMFBrZ4LHR9uR2bS+rU
0SXXbLLVEIGA/uqhIyuG1EUCakRaDJlE+jy1VOSRg1bGdniCamO9KEYVqFyPwOXJdpQOsFXc9QAX
f1rdjA9GNXi7aUxeHAbN9+W4eWi8wmbp31IpDv1bFE0CyBOrcOGVzmnomBQpcbY7Ln1vzi/uiDxG
i7CCzA7lSerS5pqy1HcSxIAw+59uE/OPgqZinc2LC1/stA7jTaPbR0cNrV9P1Yh8YfXnBLWQVPlv
LMv0zdrrX/6Izjm5gxFwySYUBhnQc6clqLyBjcWjarLfqflLEMmsSms6RN9lzjJ37hgvDly4Jq/c
zqlaLqS05dh2xIvwxn0GGyVwR5UHDXuoQPWm67OExyukvTvuwmi5P+VV2vldwZo6FS2jmWbvcYr7
PXvvrSziy3mFXcLuItOnoG/FfBhHcjxgagQxXbrfeexR7CjlvZbqFiDQeCYaDeSlIVk+MBFcmvnI
AZrduDBr2OwZbPsh5jghFJb7bWouls5lI+qNTFX486aeCQgIHb4xvl9oE0cv0X46w8VasAEKqgwE
zDZpjSqT98pCt4hZcxo0CiwDCVMxJudibOhqOS4cr/WZLv7oCCdB1eG2ceiXtZY2gDZ9YveALofM
gFb/wFF3pgz9NRrmd7aNSdrMnNA75+5eF/17lsUrl0hzMWznwxmBBGIyaXaeYrQh9UzfFZIIn9nO
TkDaJUYlhyHhrLjUEiw/xNhba36flmTmMjB7hOHu7apiftGpiOBQTy4NrF7uSF2D0FNuobO/tQ6O
W9zm3F85U+GRobf+NEneeJsJMjLy+hsyTXcAIfE96sndMI8IcxkymVUGfnNx6MR7UTX7qeLlqYpL
msAtlKS1BMjZDnVvJfysZbjgB90vNsMe4rPhkpsdaOFtGETC783fX6qmd25I93qtaGhjKpui0y5Z
WpWMgUc3sIEy660z3HTrWdCgQt91FwRlaL47NUMGG60bPE1ofqda7BT7Y02X8O4xCoVa24ZrHY9X
7K5qr2D8S7v5k7TReoYU7qeZ7p25vx3f2kJ08lU92HouAyNzcTDFeMlWdY/HbtyUuxdQnxo1FXIx
UT12jlqQ6jgGsvGqfs3ru/pqe2jJGNClqNaHO7MhxUb24kTiAYsepNTG4K8o9/xGIUyOm+kb9Nsu
XdzftjkNO0MtOKuzH4bw2W60WU9UwyZddur7XJgHgwAPc+aCc3MGxH17F5VJGg4EITiqYTCXf8za
/AIInMR2HIR7XM+/rWjI7rOC6nBt2g3IqQXrn6UHbJr30208VZcMJmqgtn0w1L71SFKnely2EXOP
nZpNYNRCNdDJh1FjuBSGHRqd/sEGp/KdxKAfEcjz7L7dT2ms05it9Km6x/llAdgvvPpa9wRRVLzY
O4/EAkO60XFElxJkXfPbSpNngkzinRexEXDSFXsDwkW3ZutemlfeDdJKa2rzeEjuOrZoUIoQMaY8
eLgWQV3n1kOrujN//3LPd8cys5kflsjh5kP4yCzOQQI4pVgZzLXgo0qZKHijfN4SGo6yHY74jT5H
F1o9vijt8vffWebIck43yy/cSNEJKVejqNOMBUhL4R2c7s+I1uJsYDrkrB5YzirW/7pOA23ouUsm
MkCqfkwIih/Sw0Ykua7CagDwec0xm9ZbHYImKZz0KXnNNijhK2FTdAuB3dk5uaNOcc+mJjbn3/Dc
80+t5nr3JKwngzvN2tAw6WqbT2MPZlNN6XnNZ1C/MguzlQ8tyVu26hTk85B7e93o5zsiOJlQzodi
cNgnDMl5IZiYsINGvVmj3kHAEDFCyzw56pVb7tH27a36T6Q732ud1ReTbCUEG8kFonK6s1Cnv1N0
LiHXkzrGs268Jw4cqRkck5X3Fgox57tIWL42ZX6i8WlO0cZ7bG2kU/VTqSz9Kd+2Y+b2c5F6BRKA
7OBXbWaC0Jr1ce6dV2fjKqWruBqSEZW2x8MjD7kax71ByPTFfZpNBrfOnGLIxCjiDK22N/XF4IAr
Vx9KNKbC5Esz6vtJL2/62n7w2BqFsQt9CLb+Ha00aDgHPlxWjsYO+JAbirVsD26nFnQCUXmX4Iq5
S4e1vDNcRlmInZ4INPv3/0qsVYQEB2Z7NW8QbpvZvwVNsW/kuaID7EcLJ92Y/7COZtq2bOIsXVGh
tIt9TnTqIYndJzQ7swLL1J7RE6EQMQYUMZIs3thD2SQrRPeD8TAtQr1kA23cOKUeuXoFVjCR269T
Hd8VTdqcaQ8Ug3ukpxOzgRsyqHnbZlWGljOSD2PENGZIkizQ9Tdk9w3HdtDYp/TETqPbuY90rkMB
6s2fFtLnLLWE6whCDEshOP7mz2LOxQGJZHaTucNnlY/1s+QQSIfG2edaW52T/k+JjeeSZDcQyxiy
eV4CHLmeL0beIwJKE+a6UMNiPevOpaU/agY/Tu3KV9keI8U52poGoYRWeugIvNnV8MHDjB36zhpF
fDLzjlCVWBQ4wu1dj6Sb028NZg07r+NM4x4Z79OQbwSJlKwnjiZZs8TIeuk7HHWjB2TFzuWvf2Pv
PLIbR7Z1PZU3AZwFb7oUKYqik6iUSXWw0hW89xj9/SKYJUqqulXn9l8nFsIAaQgTe+/fpFZwg8HG
Bkw1HCPgDwnloNu83Del+6x50XMcE8IW3E8j4nsLNvfq0r+andWYQCd1kLe4AsFiXJd9618NggM5
fiUXfFVW0Byaiec05FNALsZd4oYCcDJR2LoM1S3S78COXBhXqfItEcaYhCMKLAlUU8bmZvLGb4g2
fAfxWBIehLtaD15Ur0KwWfOGWyUVsbnV7QOn7/bK6NbXbAzTK75Iq6ABNBiEI9gsB05oFJjWisRm
kOsvoxEma6w6vBUVhj9qAC4TONiF6sYgcgbjkDsDyBkgvH6f7HWSNsS6KiDRV8Vv7FWFHz0sHf6d
OOhSrEIz1HYIjuFM8pPMmxFkDmCfcc642afo0VMHRZQ9t1ioLNUxZ2ePE07TITJYWGgaIDuxitoM
2LKzxG5vWJqJsbV90n/DqMMQ535wGrNe9LgCQRS7IUlvAznEAqBZxwHqTlGB2OCk3xVKcgwCb2kb
RN44vYFUg8jb9c5T26WbGjLIKqlR9m0oS+/NsLv3yuQZtomxRInM9U4oiqULVYlIynX1Nqj7bYnT
g4wrQc49jJT8DDU8oRixN/EhYBNK+swAsIJHBCbDe+CVCFkO084Ja6RZspqyJqrcVaYvNTigV1oV
nqqCwjKKpjBK8yVemPtCd79NZOTQ3SJwzrunMYhfrPHYOI9eZuNQBJr7trHT706PEkME2KBiswbV
Ei2VmMwVZG02pjxLKlULHg8S0OWv1vNJVpEZsK0xuUIe6omiRLCuQE7EXa+Q5Jp3SEk8pDGxHqzu
rVP51coVmuM4dl73OkhdSxTGi2ccpWD0wx4H9obOF1RBvGSRAsbmrEafEP70wlfQZvCC+GYOhpe+
6nE4wot+kVvZQsfJZusNSsN2EMD03K6rbj0klncEqcpLqdL4hschPk0jspq5j51rPvLBzsb2IBt0
ZsNNYRhPFh/U8xAquspibmcXlCdSELE34dIS6MtPwhAXsQjTA2MHGJmczkTC3ipRC7FixXSWWYI9
uO46uwTxp0OKQ1JZ9tyfeEMeshDRjAlzl4XsXpqoag+YMwe3OJgKXQwYVtLYwnQbaoV4K6ykgols
etDvTkpKu7VJfVm15dz7uH7cWbzT0bY9KbwU7/m66TcYfilXrXYd8unhlRQbQHpJuGUxPqPEhSYS
Qj0ZwPhZKuU3U0CoH2ab3lWrWy/8ITW+gQ2voiRc4dXs7mdvLL+GXfKlmqf2gJgZHBF8Dza4QWKn
PTRHWzdv/j/X6L/iHptQKf93stEjPii/fv6/h/Zb+6t5TzqCd/4n60ix7f94Dpxe1NzwgHYd60/W
kebo/0GknqS0Y+meDvfojXTkaP8xLBN2maEDY+eM34wjzf2PZ+gWRCUkxjF91p3/C+PIEJTmdwx7
03a5uurBYdAd2zNcXRBL35HYUi2GGctT+6syENsRwiljleqC0eCtparKgHDREkMNBPPErOoqZDTE
rF7nxqOcTdPk9+zfnXtZ/Hfnat63KCh44fboicjGTZGeArLxZ1/qi0ilkU9jhM5ovJwHlWZnIwN8
I3kKl+bCXZBjAABIXuFlQU72OSjTbGfYHrA90a2mXF0NQ+isdbsyn3Wn/Znk7XCE5MD3L1wVYCSJ
Nobp1Sqrq7zVSHMHI4EF1D8fNdjZXGIy628n4bgjj+zS80m/B6SdLn3SmQC/ekTiJjVYIUw3LcgK
xQFVdvR+RikmpAnVH9kP7e4o3dnKJMLMKzbzXTyjboL4TLELfez4eAGhqfNxQnZlY2NzuUvKhJe0
PCxvvAClPjmXjqOyYhOBo04w9dfAU9xD3NQ9SXPfPYTiCNzfuADYAldUI7I3GkQiK9wF0gJ1ZAWp
IHCaBQk2Gl/43wDGAD5UgkltW3ZaZJAyO1uWVeCtjbZFcqed0YZFeE8romal935wXY+19RASFO+D
snmsMuz+1FC1ejRu4+Z2xJPIxoC4U9P2xL+jv8mjiCqPGJONeFYWHprjG9mFMxuc/ukkeaHU6m8M
/D83FL9gmVtRN20HwYW5NHKs1B0U+N8m5Bg03Mffv7lrHKa4B+2BDUdtROGD71NvbEzKZ7Vphw9j
M2ls3rFojvWBr2PSGltof91tye4VTdUqOlgjfgS5OxcnXWwOwaOGz3ivAWDDJ3pb5pjxAYtDX3Vo
4id5lL4doW4anccuR9AY9ZuYrOZKS5G8pVxvifovIbLskyykIJp5AnYMpqSfxbe+GUJwl0l+M9d9
JSI76P8NCN5eKGRTN1q1VZjhCTZpy9DE+cRqdX/Hzs1EBxxfvKIzASpgea6RsFKtBTd9IeoqxUF+
OVWnLg6TaCrg5+gb1WThhVdU7eJgxXPDjBIKx4uq/OF06Kb56asuJZRKr1IgQKaved6jxlo4kLfI
hr3yePIPeuvWuVnfU8LVjDkT5m5shM3E1LZxnuKd2CZFuzJIQ58Hz/MxMFYb3hMgFiqRBSZ/V2yd
0HeylB9Ki3ib3DNkQoQP2YT5qU8BK6o4kLo4SgbAeYnsp4W055D6crLJzSVnRHfvRlBJRlSJWrk0
8RhTgM0m5MHUCaL7wi/gYQhHpIiSKkYn47PV1AfSrdDXeI/IRtp3WeI9IruZfJlc+vyAR38GKOnU
iLS3PaDXsGbvw+dmfgl8dWc3uv2T9MyDCcL6OXMp1qmWH++Kuc72COX+Xtrn8y42s+L53afw72QJ
tI/6LUhrqAiweJZNUI9KJBoRH78ujpaBJLND91diR+km8pI4hdFC7KqUdnGLlA59efi5/3npu/5f
Dj+f26ACjwc8G2LTmAFIVcGpsqbxCAMexX6sWbMmQ+pl8qlBi62haHAUNnmHZckupyAvhzId43d0
Dpl1xRkjgPKVXHc57e2My7ilU4HDFve/+jOqvEYocMgfJhebYUj5w32k1/XOt8N4adkt5I6kvw1G
I3iCnBBt0OPMroPaLb/12zbCO4CcEeVIgo0bvFGbJ0XJMFFNKLtAi0Hg7E6xW+uUhUSRk9O9TNSV
b6A/AbJ22u4lh1dLNawJj5nVBDd14GgkLDWUVespfO2FZ0CmqiNgIHCWWVLdOWK8cceQ2uDsb3Cr
yp9nZIHkeOfFzjUkRNzusyR81drjgGLRi4/R003f1Xjdi+GgNzdtXALh9tx225oUEPwhiF4NPV7+
y93n6p/2Nh5qA7zxTMNF7UXjVvx49+EO7qIla0c/Yy2hoIIU4l0sXIqpa5DCnHT2DKBIT93s8ikv
wOwhe4ZiZdvs5mYyTmGgPE88sNfagNc9RofJrhbUaVQGfx/JMbwj75J8xqLk47hcO3ZCfESuu0zH
dnVXG5ia/N3l5JjaxOuSKNYh8FmNXTfs1DazMNF241VWzMFLiyAvWQ77p+Vbd5Vtqs9yqR6av5f2
s/5uKaYPzs8CY+y4zLRnm8zcSqOyDJO6DUywSyZK8Pmdi84gj+T1EOO4uxBHamommFgBFjsffZz9
vE5BSGxMCs74uA42toaML5gLN/fUnTLN7xuv1DaxYdebT+OXtahTqzvZtS3038bMhwUxEQJfllzO
lWNWkR91xC5u5KlyUo5/Pi3zyEolCFaPRYLICyYNfDxj8CRa/WJP5OWi1h2+A8LYzziwAm5IWihX
yNgvkFDEPsGrT1CW6yvFyh817GOP0i3mrTcLs5goqh71PouPmuiJOdnT+VLJ3n9/Hs4U765yOS/g
T5C9j3+C7Im5j3+6XGnlqQP1LeoWMXm6vYtLM0VTvVhmDpGyHJNHlwZcJBMBVXNwxr/X/d3icPT9
c+z5Qa3qvQyY43x8kImdDLDHxCe2BkKJoOfjgwxaigQepqc/Kdw8tHPt3pPPiPdN4vdX8olmS/Cj
w+3gnq1PtK/exl3GcQT+Pd7P0UCOBZFDsX50Iu/dejluBCSx/W9R7Z28Np0hrriZtjtbxIq79nwk
xtS5qVZxBNHRQz+OhW/Tco282+SRXMjXEWV0w+SKcvB8cVfz86tqFjbyQo26wjJ6kfdevpW63lmB
bWJIUX8puyTp03u8WM496epo+CBfozGjXmW9InojBH2sLSo6zXHQyVC2cIV+VJC9YnxmXzO2yavL
Ctv66Vu3Te/CtTAMstWU4clnvvUxFf3n97H1UdvCFL+iCHZ13VLRyjc+/4plB7WJd5D7UwlSDet4
S6t06kpEkYW2TjsdsX7RSUBMWKXypYzs4iGavvUZ2j1NHOxtu0ZY861b+siqsDP2z7Ne5NT3HixD
lISoilb6zoDRetOUKnkzcWSIMXkkxy6zRelj6fO2Th4N0XDS8jnaIdFODGLqmI9WNUabc/C7kRNF
540EhX+OySUzH1nAN0yUVkpZtRbnaWJQXkaulgu9ZPLOwm7/65Ni//VJQdOM+FD3TMvViek/PimB
1Uegy0GDW3kbXDVoYu66t8ZuIu5U2W9bk90hFFSjjZrby1CV88PAPjCQ9bPMgxIlJiTHFJBE2Owp
OJgHXTRyPIpNaHITkI9PE3IW8X8iW51SZecp7aaYIyc9qEUfLyM9e6nGCDV6YV3ajF1zNMSRGC9M
e7o5r00QxT2CA9qiiIIdoF54d4BHt/VQGo/oJLl3Yq5S3XdzjeiZ5vClKFII+rpSbRpQg1t5BCDp
9xHatb+PLrOXowDPwC1SIPX6n+9/zfjrA+A6rm3alqt6pIPMT+IuoRP6aTyp9c8EW8nGXGHadi21
TFK3uiuVsd/I3nnI0ZAHrHPkmwLD9a7Sc18on8j5OIkmZNTrzQR8Y29kodWvJ694dxk5IddGpAOx
q6bW7Jc1OVmAGl8tPT8VJfJPC8QdJuw/KVwad6OeV6+DXwZXaZurD5SGR8jLir+vSjXe6BGCGa4N
aBcwub7SoHE/GBm4tKkJg1dxxTBxgJLWO9MPkpNrhPXahNxO4aHKfpiqSpYa2WBwVv5qVpzhVktt
8H9iRVrbwyEViMJW3q7i9sSzXkVVU9yzQwXW1jKC9Lp7m7ksLPQOVaqgR01hMJp7D8xBKoxfTQDx
D3igAADzXHTfxdjbinas4FuM/qkS8aOFj+K17vvRshFdORahcX5deez9HBlxBm99jEEIOcVCOabg
RwrVNG7u5cTlWpkMXHMdIm0D88zEkbNq3fzQBSPxsDhy9Kw4lFZubTVoYp/G5Qo5Kc6USy8nWeJM
Ck/W9u2ycoUcl8uwOD9fVg59Ov3jZRuv+JdvtvuXmx19JdO1IIdDLkKb7tM3u7UjNZ6S3P+RTJjj
aI5NNWKuiNBVwnSg5dlWdqFqIP5Qx9jDzMSECzn9aWHshvCjz8vlIpyjfl/oslxeUnblJd3SOqa6
kV1HcTuhnG6U+qL10+4AGkyMzIOBlZEcppSMdCrAxEXKR11HlffPebK2HbXGNFnPWjQdztO/r6KR
RYIeBvOqgMhfu9h/9UpX7zQp2SwPZdMoqb9Fh0N21AE393eLL8smMROqroc+xioqgYqA6WfofOh3
ER8gx/CvfQjK+ybPp+uSPTsw977YyzHZoM0djQDyWeNC3i3Vqd7YYQsY7rJGHoVe+/sKsuuVlvdv
8mjmp+AfwqinmoRfxP+8oahsf/oWYYtneWWrfE+aZIVpFGGxUgPX0gqYgfIbcfmWuL03HtxXORDl
cBnxGeU7M2VGtUzm+fd6OSbPRL9mPPQ/eJOIq4qv1PlaH69//kOj2PnD4SdNxqy5z0TTO6dQNau7
855BbBwIwS8jAbLndyWudx2IUn6Ee/i11oOn9MGyMQsTSgE22vlsx1vAZhSVxewoXJ3ECabPe0AO
kXHlBCgZadPk53S54iXdkmemuJFbnSCDvIb3dXGjip1P6P85KzPvl1mZeZezqlj86VwtUfHnyoZs
M5fjH1RLM+AV2MLKRgn6n3OZaBvZk5MQ2/pNrNd/ZFqT36Uq4Ahcpg3+JVmRd9exESx7sXOMexgQ
kz5Zx2pSu63TgAkGshy8NqhU1X5ovMyzvwyCqljDkg0xhavDh74ywgcNzpcXtMpRDo0REt2hWobL
wYr5xnXIp3tg8a/R/MBHQyu8Y2V67tERR/i3AOZEwX5zmRgTz9xXygxegGWXcXmRroWZepkgVzgv
DBUJjEOEgOm2ryuyG7AiNAg4d6pi/2gnZ3zBYTK/RgVuWttlOb2gBnO0YaKdkjD8lxehI8Ra2V4g
bSy0a1FLR8TVNFXT0hzKNogSf3wMusGHxVzN43dEDgnuEQCABWmbI+i1kCKzlfl4n7XmH0Yfelsp
IkbatrnBVHS4kl3Z9OUXO5+rk+zoEfcN0pg+nm2IjoVabiFBaN3LntS9wnztjyStuq3eK+WB3Kp5
znNNE+5giMZvZQ7rnKtKXS+8Dvs0ubqsQ1CJB8uDHFF5Fr5lt3ITlnnslJMyVZdy34XPwfuuN8H8
aZ3ymrKXtTfS4kEm92UDBe0u6OvyIHs+P8EqNRy8eGU1IK7ty/pCmxBBYYN6a8ajKJVylNkjpJup
3iHWNr3KcXNKzFt05N0vrVt+HjcGle1QDAZ10NTA/7ednBAD/PSb2gj/GaqNBoVhkt/8+Ju6lY7+
VmMX39HachEC9+tNm3WHeJySCRgJsmVBUY97eVQk6J3ZdXMgnmswixOLRffsTOcZoJRTZ+8VUXZT
gqCBNT5keyee7ZWDj8gDXxaw1lGUfUNCapt0Ja7iNSxPp0/0n84EZSxXrYNOTnBPEj8nw+UC0iI8
XsI5RwcDh/f8LneShefM6y7z9UXY60n0S6eyucynEDMj8Z25NHaI/p8UAbyMoVSwULURoyjd01Ye
27v2VPSwJf0ad5jReDbiUGByTWtjwVd8bm0XnQSvPHXpNJzi1t/yCkzwgzo6aGMgG0Ajj2Tjzmj6
QHttt0WTajdyrPZ6KkQ66MJz2Ezh6Qv+mD4mJR/i8EtXBtYy7n5bK4fkCluBs2v17QY67rS9NLNw
Os7S7CbDu/cG2AKyF5fZc98JKVjZPuYc8WAeZ7jeHdYTe0P05FDLV2ertuNe9njH/B7vCxXBGxDO
V5cxuYQazivqrc16IMdbf48RMl4N7WhvDFh9C7w2g6+ZkSOPZUfTtpiy/FmrAb2L8cL3i80UxjFY
ziD8ahTQwDJb845mltv3wLkeQYOEX5G4pFqJWuI6V5ycItIUzjCzpNFCL4QFcqOIHhEqkgkrs0EP
go7MGJmhG751UrEsAH8XqkRWYlkQXVcxZOp/Do4MlZL2p0eKdyNuwA4K20gI2eKRe1eIxkgRVfp8
Nr5nIc+LY6ruTjYKjN/rakLR6DJmhi3OvTqJ8POaPE3VHU+e9XaWXPupK9db6gS4NuOf5FTtQ6jM
023ceyRGRTNZ6hXSuePhMmRHjSCc6flNpRfmeVlo2Mm1rTagq8UYbGycJ/AwulY9iLfliLqHNlbe
l8pW1JVtAMGV3XI265ukdUPCDmbjKaceWMDfkd0O7OyxV8297CXhXHzB1F52ZJPZ/Y0fx85d4EU/
YjXLt+D6g5vORNJKlsAmEYB8GpNeS8nHdZcxBQMiYDzCruTTeZ3hTltIzUgjKsFXQLXJU9MDLtL0
kE/KBDILLgeyOai2fVXnYKNCCvr5cWni8PUxxVKr6vtlNI4DMMsQb+iiDw+uaCqVdK6qhpi/pOHB
tiqID3JW9gd3PBDsmeiM6yliiWKN11vhocbl+MoIp3z17rxK0Z11ikcdoK4wPRpz+zojYPoU22zT
TMyeQPTRrcvBXDsJouey2+iIGaHz46/Pi1M/vNLTvt7KbqBULw7+GUc7qCHVYtPhGtavzoc5YlqG
9TBZVbQvbe1FfsXkELW5LfFtdHQKD4OMxDyBfqXOKQMyLcNUoNTIJV0itUtYJmf1irzRp3gNZ7Vi
g8WEe+vNPm+fFnTpbRWZm3AELhbrLiX3qdkaogmystnK7lwAOWwwVboMySO5TK6QXdmoLQ5Fvq81
a6ru0SIOOsTDfMdYFUUUvdhFgWrrPM174JP+E+bfIYC1F9W3/C10CaGLR1cHyLR0bDXbyC6aHts+
13zY+/FXoIXfEm1yloHtj7deWGSPbZhua2EmLscjMa5j0/Z34w7vnlvk0+eFLIeOtpesZFfWRGU1
VE5cyqaXMQwTb7CdRHxaNfa+GhYA4BKVojfdS+O9dX0VZJtVmdFazgbkPqbz6hojyf0cbfyygrTs
QYgNRjNfIRzg7kfCcNCBQ/WVxMF8FYW2v+3JTD6WnX82hjUTxVyjk9BeI3VQfq10cx/xZX9wzdA7
nz4L86FPp2cdKHExzlbJBPoV7yJcYd7BHwwBW40zx4CHCySCnYB2bGaN34HelMPnQpXUv3a7IDk6
3WM0+pgAEZUTHAgF8DHCsKmPKWDJMSS3qWAATuyKD8tylAsGIp9FWCrevTmdfptMekgrJjrenNLb
DuiqLyalFZ7f28d//kIg2PfpC4HSKjLLno3bgmVbRJUfvxBOpuQVugTla+mbMBvZf20hneU1Vosa
7flYKuf2Tqle6dCkIf6LqfMCOXVuaqtcxwNoUIqfmOdmOSh+EYGVoutyb65kyIXTXbkuoAquZEBm
98Xv2bjPinuPR1XiFySeQR51TfcIQyTaXMYvUIjhz0m5XmIiLstA0j7Gc3MqMKtC2jd6xClw5fTZ
/KJrKc9UlCmkuOrpxRNETo8c7yHxhvMyZXb6fTYq+pXc8LC7UK99ZLLO9TE5dtkJfapoXBbLict2
6lP3cmW+U8iuiELe5aL62O9aA4S9B7hT1iVxubpHZmR4NmurWplx2u7w6/R2mL2HK2x6s5fGqA9R
Q4K/kwniPGiDk8+3dKGVLcxAi73voMN9Ff9oo7Gym2aqqReIrlymA2XalVoP3dSfEMmnEHJ3uZeD
KXuErqXenm9m6D/jjZER48olsmnFjR/axWM3FKjWip5sLmvlNc8PDX4U5+vFxRSBaw9rhIrx1yUT
jS9TY3krabgmGz2LXiFlTFvZgwLo3gnhLGHSJs8JHV/fGK3XAJb5c+zTdXCFU/9li2UJ1OCHLZYO
mNAjKwPICAuRv0QtyZg0mR8W5Wsb6tkteblwn5pesAeolOGdgRqR1Vg5tFkx+HfTcqItra8NXjhb
GWi2mJjaUM9kJ6lrODg+TGrZVcZOw/xtPJ2D3CRRsclxgl1fu9bNpCHM5Y+jNSxjrwuWRlVivlCj
nFTF3TMssHFVRCEAnnn2jpY5aLDlZ+PZzc34Vo7ZIl0QTwq1OL9ay948mZ3A2oFtGvqSN2BRNCb2
bZ5574bzSv6lMp3Mg5rY4UpGyzDVw3sK2Vd2EaCfJjSjaxNJgSJPi43sVo7t3g4i0SO7mpGaiyqJ
hjUCEvmuNMdly27pIEXS56olzwhle1gF6FLBze0QkZVTjaK+eqVrgvtHZTMIUNopprxHPWvUTiFG
lsuZ5M4pSKYeGVuOYjFW+K6+P/ujOYh08I2MKKWn4Z0V6pRNRNOI+pIcJ+i7k705UlfUsT0Io4lz
Nyv9V/nqaAqM4ftSQU22HiDCtDGWs7l/36Zjg9IBkLVWz5NNKChbtoE/tWyUzL9PEqfZy95lhYS8
ybPeriFXRAEyVAZP/OLyXpQvO11rQrRHfn4all2n10Oowee5yytTvh/lnN/9vLws5VFl7vvGre2D
+FiVbpzsDGp1t8SNgGFia8BoFEmSwMUzqnfCiP9UK37qQhOp3bYqvlVZe+elpv+H3X7v88kGBaGV
qwIE4c+m1V5xvc2/BokdILQSGrelTkCtKwbqyXoMMN1pnX0E8WGTY+7uYrE+L0MxJidy98EO2QNC
vhUBOKj/qxxX2fUlNTfm6XXh9Xvugns3CM0fbwdpEJ9H4j8PxFSrOUcl7JMtzFV3r4QNekpDTWqx
s5SaUIRBTwPBucRBpbzOBye6j2LLui2xNITxIOyJGzwgl4oKO0xuDnj71Pex8H531xWQtd3l/efw
v3HNfi9DoFjsF/rm1IZC60wDZjlEKDmw/kXzze57F9mZYIYkJ8v0mltHLY1VhUroq5M1C7mi6LRo
2dYQ/bKucxC2N8urpHL0jeIWfHRdD01wItdtLRrZvTR1pa4HI0UWVCyTTWcnwxp53Gh+0mocbUl4
r0i+hQedauTdSCX7zlWgumjj7Kx7x4SaiiZ2fx1Wtnolp02xMBpDNNnUgEJmFa/dKEUZvzegxKM5
fatleb5LEwD7HRos9z22ZJgH+84zyiA/xtnKf5W4IuF0QNFsDqYbKD3j90QBS6F3QtGBpPjCFfbV
ggDv6bp9nzZu9VDAuVxhM5Ncy0kjwgrGV7xrOSmHAi1XYBOguS67CjrzWwsrTSQQE/jF85A+prGR
7ueqzJelBR73GrnBbBVllEPClOKKatrUUOShHJRNIqbPR6puFYsSut95uRyUXV639to1R+U28UNY
aKNZR7dhFL+MKAUcERL3jr04qnS0wFR8llZyYkA+7QYrXmVB9OJcJX7Ea8Udpxd0JolknOey1/1t
MJbNldBnqzIznp/mXFW5cfX4JJtAeez8yr9TSDqfWisft1C3Xy/zRm26q6FEo02O6WrzDSNuzOEX
iKZAb0SPeRqC8ltrobiLHl2xQ0jKOWjahFGbwFf+zYoyULVrpHJfDMKzU0D+0xAJDtmLreBdT8yx
06DkLFYWmrK69MQcJJnkV0YSd5sWXXzXgZk7P28V8ixrWP3IBbwhmPOm3/omgD1kfg9TqynoHTRX
dT33X3yl6U+qlm/StFCeEHgfd5WRaotBrIrLwVnHQndOziIY02BiWIIuLoEQSEwzdhbpndZ274KD
fugLrIzx9ZJ/gzgwsnWLA/WiSVxjN876qcucOeWXiYRcI6VebXCbk2yolx5GLMBXrd8cLQlcqeHv
EoVDbvbE5u88iH5gse51Sql+AD18tiFfS/s6JM1zoLDKcIxDtJQwtLsMX5aGmpWdJ9JMG8VS1VG8
dV/CjbiJ4FOh+AIDEnRp+qsBXKYV/i8ncyMqBG37aKEnvho0CE9jqWlbB1Hm7opNooIwKiAfI41u
PXvuH9XAqW/7wH03bo5GjEBs8T0LMuPEx+dKTQ3vi8y0FCjae9FQnmQv9p0Xrff9c15GJwl61XdV
cSsn+wAtOApx6Vp2I8Nu13EEOVxezZ7q6dbRoQNart9c9xCiSGl61IqR5typJpUVNBXsxeC34Xee
vfteS4JH0+ADVuqZca1GRbWfRIWLaHrd1Er008FvA9+ltEPuKlDWXThNKLHb/Smd3W4hl8QoKIJR
U18RQeQX6UPAa3rW/0sO3PybzaSjOg5GnCa3D/53H6MxA1xnoHll+hpFycLuq+5OM5TmlLR6cls2
CerB1DtOcqx0Go2XfooovVgiJ2YDkuTHs0ZFu5kKr1UeLBuKGdpzI+aaECsvB2ArsnusU6F39gqQ
AGloIRs/syq4aeq3WVGabR44I3qADp4XF+ML2UVXivPk4eXkd+fI64xT/fVfolcJ7ijelYF0DAVx
dnPBQYOL/sv/V1OrTThkxvBV7/PsOgu0eGGI/YQmGnlUhkImMVLbU41CDpY2TCDJ4uyHymKCOkCz
dvA+WcjBLoncfaYbENx6CN5+ERCM2sgWfTzq9VQ/j41vR//3dYNeX7dWMK9lndICELwITRJrMiyW
3cCMk62MoWU3Mcf4XVfOXhZfzm2L3l18WnzpBk3NH5Qq/pU6as7OLYri6E7JTSaQHLIhX29cZZ5h
rEnAhg/p7OVHG0FMU1er73UyKWif5u09PA39pkSp/CZ0zYS4ADJxPPb2zwRJBX7tn3bSIZSSjvFt
qfFKtssGgacxzV+CiVe+Eo4aVHe6qHd/UQonv891inGg8w5YTWYvUVo0N6GC4d25GyP1aqOjtx/i
fnoy8l9xNucvQ5rnW8N0xZ3NtWAaRMvCVVHkErOo1l15+EwAGFVHwgn+BvJiahYF1/JvcO6a3pcC
d9H7zkM3o+mtQxbgdWpZcbTpANYt69GxKGmUPm7AAiObVNF3Ho6vkVsYD2iKGBs70kII33H96jrf
ldYJv3860e+053++/3VbVPvf3/+GY9u6AxbE0lXddCU46l1+fzZ4ayqenT2hIJvNT6bmmtdNGNvT
Na7eXd9hl2sb/jbsq/swCMy17MlxKmvIlF/6sGnIvAMDuxkGE6leGzmmXPD2rxy90xaOP+MH1Vvj
CfGB8g5XqKugTqeTHMqLsb/ulRwZLbFCTpi692DXHYBBMeRAztk14fwoe7IZfQ1hUp+sSg/kdxXr
8JacuXHWRefPK+kSzSYzvKrVNt1ZgBGexwhUgptNjyDpgk0VO+gH973VCjjUfKWbjruUD/H5kZeP
ctQWa9OEm9zBIrb4LK1jb26OKEL9bvCbRWQ0RevsMhGKJfIMR5whF2ME+V0zfPuq9Er4cX3QUZyC
z7pF+v/3US1nZJ9CLzJgWPD+GEvc2OVCZVQPrWpj8/ghDyC7l7FoQkqwMXdypOBz9C5l0OpBRZXN
R+zHzcNbGCDKExrzrybv/qPsde0xNQv3MdP97F51wiNlJ+VJ78Jxq6pQ7murU54gKaHBRaq1GUCn
niDg5Cfe1fF9ww8SJqr1gH6Q9VAhCLTwyhgpAjGWld66aJEH9GNsBBRf6TDGmfqtl+ouio1vfXl0
WeOK1bJL2HcISTLrvTbenIO4kOTFLQJyjxJGIYET8giqOdZqhQfSfCoJ9gJSyZd1FrKVC5zEZ7YH
mnnUIsu6QvsJeRjRlY3aBtYxN0v00GoLRTMrwmIaS6F93aOq83FZXLXT4syOU2ff3CZNHR5lk491
cnAnbKEYIRtI2pnM8hN2xvMmnwecHOSME4nik6mRthULPW6mrdvGe9448QkBjkWK/fCd7JUIv1G/
iMTbCGlW0WQpJa4ZfhXbiz/HzDJkL4+UaJb04T6vp5+N34PhtUu00ekh4Wg8IrP2rkfN7dxrMl0H
7eu/m0M4ELJ3rmbLoLTnWyuMVQRzOGqHEemetzF4mMZCHXD5ioT+oSP0D41C8ym3OV2OAq881kx4
ilmc4lVBzXvjVhNmeVmX7nTXh4+nTP6hG7J5pVD3PBVZiSh6HraPuVUhyz9Qtxj76FdMPPnDyjVu
5xEdzTiKF2YfEXQ0dY1wS5ChVpB2u6xS3O82khgItrsvuYcju1lq2WMBSwzJcchI//xC/QtzF/sS
VyV45KXKy5TpT/CqxPbDfKga5zFsfRXtY9LXQ4mnC2Kd6a1MX48KTNUS8YBb+emVs1nU/J5V0W47
z17OlbO6NW46vSjv/+58eTl5Qojf6pVV1/q0zasRXEuLKcgnRoDdAbknGEZs5ZzEcmNv2Jk6AmzE
y8NjWfvIIPwPaee13DiSpeEnQgS8uRW9kyhfqhtEWXhvEsDT74ekuqjRbPfOxN4gkA6gKCKRec5v
PFs8m2zakQRBska/M82ofJ1chIEGp5gzshSJFKoYeRojkyRF6YXgV211mlqteLWsYlGNVbrprNZb
oRtkb+H+VBur1+3nbrIe5EZwbCfEaAE8P8bCwpgpUFHRQMLwWemNhwiq1DawQhNH0mqvNgWa9ArQ
fJy9tJOJKssh9HQkQgu7f8ka+0VGuf90zZr8vavT+9qlq+sNMPpLZQljEskrFwryUkvhTsVFd2i9
kDUdQuruSScFezJa4X7XcXSyeSi/q0b1ywkHdFbLDM+HzJ9eYa2FC0zd+ufBgYSReXqHxgNiWEgh
Dfeq0uLaXoXmXZ6jdg4wOLz10eveDB3aqrYwnS3q194esbJsbyjFsEN7Rj1gdFxsRxsyoBcV0QY3
W+e2jC0F+zbce3RgwaQARfeQx0W6jCO3fWpqnb08krcvTFzGTTdrXEcOKmlNKZSvzjR94S+pf7AA
ODlT5fyyRLY2kYpHd8vst5Xgz+nNPL1DELq6z8vq+xAb2psWILrSBFq1TxqIkFoqbmQ9WhHOpgbb
th4CR30LA2uLe274JLq7gYd7N3ljvC2hSsOUaqIFSa3kB1JWeO0m3a+xcvERsLvyGWXBYK1binFo
qzw4uYGFH6VaBa+JsF+EN3W/MIJZd+h5r+0i1rcje5pFYSTdQ4bq2tro1P7ggGZlQgxKxDLC8rHJ
YqbL0Mi+W9W0RrO3PSRFhLNGUroHEv/O5SCLNgEA1iBousoGzdFmW+S5j5rFnMpOl1NvHo5bTn5I
og+XkZ3dqBXYdBTpTle8ZjkItb711UjfYw+krwNQi08AHnNeOGb+ywjfxBROP3JezBhD5eq9Xk05
TpCmuzXRdT1jkMCjVznV9yZAwWgek7vu707Hyq/M0G7p+OkdEOYSJ0VDb1LTwoFwdK3yWoyzPbPh
YyRXH/PBmFcpsr7upsfgT9W1nqzkoywJX1pQRM3lGn9bJy8i7zD06ZcMdRZUNVxrCc0keOr6qrlt
M/esK3H4JKtsq903JJPv1LnK9WpUqMEgb2RjbLkZcDKSAbLo6SPxOBvpPzVuFs3Qr6DX3RpIMN/Z
rdI+tmF0CNKEMJbWp1uMV41VP0e1oE4j0aZ7zV1lGN2j3uG39adbN4K0zLxXI8ECsCRMl3kCFK9e
ufVxsMCuyYMsZsnI/8+ycvwPbOPsa0VwjqM91FzilbIKr8Svhuq173XYwY9LYADVSrayyigP//w+
Ic7wrwt0fHFdF5QnqVUeTk2TpvQfFuiVkWcIf+X6M/lPkjFr5toS+1V3YxN3u6/mF/nkeRtom++l
ue1amttkz3Z+rQ//0vPfx8mezXzNP3f4My5KlHoj6nxCo8gnneJj0oEB6VFtZsU/1x5vZY08jICi
NkqMpPqnBmR12AXIQLHrZurSqxGsQjjoBJ4xfuABL26t2t/KkjyYTWRtmChqhP9DxLz71u0WveeO
mzDXFpPtuHAAO+8OYwZ/j1vEPYK8HpYlVMkzJSJd0wUTOrJ/Gohu1es8C3DP9ZqVmU36OZhXqGNW
4XGDiBawk9wCvxmrB9YPyN5l+veaOO9TpLm/plYPn2utF+sx97W95ifWrWkaIYjhoNmVhfBWRKNg
b7XWg1Nm5SMOSrPtWPFq5yJGQ4bYoCwO4BWZtax2XQ95+TpOOlqJqJAWZXerpOgtEpPSwd8XNo+5
sIpbHC8mrQEy2ijKjqVEu+ozSLCbcZq+WXohbsakb1dEpt3nrtQfMH7LfmQ9KZShgBICNMjepmgf
b/6XHkQ3i2Xrz8awotTWU4mCl61n2Yk9cLnKSjV74V32E6KI/0vX37q2a84pzGJz6zt1wNapRIQc
B9ezSAttjzWEs4J0YX1RsRkNByv7oSnpew8+vbqfSWcrRMob5L7Qig2zhCX4DPklpN4t0pq9sl4C
cgFzGimuOFwgcn7YBcdoHI6DGlQBIYLZzqiBD9rgEpKMQv8daOYtYebkew0v+KYHCvvqlhUK8yJN
nka0cJc+f8w5jbx2nQMdP1lhNm6HFijLiIT+wR+sYlu4s0oU3nHruEYSgP8Yogz4sy/xV7GbNWvw
6WRUI9wIvcB5VFXGL1gWLJxy8IiZ+/VpgH9wI+tNLPlQQRvoNs9IQzV86KYmSLe38wymjDlXa633
bgn6wVni/ebVnryafIWIKNRvAXIHq9R2wyMyRfVtqqEKG0DQ+66hPBKo9o9IVYvFhNIgyChP3zdt
HfFh9eoVE4DbzE7sH1ma/sI1r35yqqr8v5a+1idmAVOVpxmmrhFOUy0Tutu/xh7bIdGctCvGZ9A6
3kNtvrhGx8SLXMbe6j0YA2mChHYUlze20nZ3vaiM+0HXkNagPkHUrB/FMoSHgQvBkOzkRkQWo8b6
WJStdtEeqqi89yY3PfpaJNZhPZQPaZ3Ui4Fox5uRoTwvcbmeuystp/rd2OU3Y0zdVwWK5yITWrYj
+fO7bRv1oKgNyZuuHL9iVPXQoBj0WM/1IWD8WXZs/Nofq9gv7oRK6F3u6IsE9yiBnik+Mrxs5faf
BBdC2npp7ezUMRG9KlR8TC0j3jhpz8pSKmaNbl6/B9MdhIhBS/dHJ86D2Ux1EEdZ9oNCHIPB6shK
IED6qUF2sUubIbJj69XDKnOH59a0zxJJKLGHsNzT41wlnabD0kmRmHCxMFV19eSi07hy1HkzpKp4
k3nR8LONYK7qgfXbcauH2HeVLwgKWIskrrXzBFmd+V8jFvdneOSDGZPD+eYuw20rMH/XUf8wGWNw
15m+2DrRkN810ApuisDOv9R11K5dx8ZWuG7yL6Fjv3W+Kc5RNUWPHrRZWT16OUrbSYPEzzwoH9n9
mXrtH81QbV+jYmsafvbFK0r7QJYYAdu5OCjjI/ybu3gWBMprH38Pq3oKRJsehGb0S1kf5MEdoLrq
yWhHvICRZ1TTcm22LUtwVvIX42rp1iwP1zrVacUKWyYUD/94OV/7gRQVKzhLzjIXDepqepbeIxvo
rVhuqLwoMWaN4qw6BtVY7BKWhfsM5MIBb5Rqa8Rdh0ZIpq3VoIdLEU8o9Wbx8JCmmN2Vbt48J23h
3wya1n3B6C+5yeLR+Kb7cw64LH7VyI+PCc5CWDZuXAss6o0xzsqzQRTcqAVJGN9pf3RB9Gj0Ux7/
7gFT7GTGbGjIC+AGdK/O2bQCbU2f+e1etpHRubQZMyn+T5vMyf37OC+pcUcQuX5hD3hmZAMq9cKt
RGDCjTX2RRlCzpqlhdrAQSMU722grvwiu0dPDXYs44PfMBV3oV9Eb8RCNCaKIblNvdTYq0jbrLNY
dx7dmix2hDTLr9jGhAwJBZTSkYXTc+XB1aZi07IY2A8BcklBxXqz0tPxraiCQ+Sl7alBUXjjEMnD
cF4JfgM5zXLT+K2U7VtBcvnV6ZJyWbnddGc45bidDL3c4ZVqIq6ZhgeUUqJ1GjbawcCC7KS2GBkB
+kpeDZG+oAPQ/QLlsu4SM/w2Juh2lPYYniFGMNNUebgN6t64d8IEC4lRt7474itL5ni8SXNDnCJJ
U7CHUhzm/CRCzsNJNoAIej/DwgopZavAHXa07HMv2rcaxfIvvTuOayc3iTXOQKwWG2u1U7ynMRXV
EV5TtFBbM/rSFTFwNX4eW1n0pvrUNYF4qP22vRdF8qjPvbzCSLdZi9uM7EXwjsinEv7ILdHdkk/g
qyghI11BUlOEVyiaMsTy51WcPIwdqtRITt3JkpM70bZOww25AuOQJvj0kgvyNmbZMDOoqbJstK57
SuwBXea6F1/boLyP+XUENyUSkkmCnGceYzSEIcV3BFUh9geR+axOt5eFgZL8YKJ+8VvTeC1bbUI4
PcfTey56HpK2isKTdmnlzxJ5YN/+8zrd/rd3HxKXBIh1EPyap/4bw1sTExRpu1KehJdrYJsMYzFW
U3+niizZN6L219Aliye/YFli6pnzswQXGLQ8xNe+I7zG3ZjcsiygOxZKT2UV4mdUGPa1e6aiSCUv
nUJw3V/6zpe2ZjZJ47f64kLUzicsUNM0PbREfH8hi7kfuiL52jY96u9tnJ9RctW3BfuObVBo8TmA
NYozVRF8zeBhByzK5aBeOMnsCqEuJnAT+jwTlFYWPWEJc6PP2fkQwaunBLMjSVOQbX9KYzJ9bpvH
gXJx/g9ZGSBznzdKME4MNAxU4HR4V34WNSJ845vACZ0ng9TuMunGpHxNLfzCwynBe5uco6sKuJny
tO5IR7bz4dKSm6O3kJUibchETqO7CDILJKk9nSTERcJh5NknTMynohAWCrpTa5tbKFJoA6GTzAK8
dx8dTWfRiUL/QVMq54hWeL9qkNZ4RqoEy6H5C8/KI2IM1k85KFMiBjmYf6iIO18GNUnAYxm6xrOT
omBrpXe6XoY/O4FWro7p2c1sFG6PgGFg931zWnv64mlts4DLYj2oYwItNonsUxubyhb+obpL1AQz
JeACa3MSyt4LzZfQJ6CWArI5EqLzDuBD4zVCzuIphxPHu1KMv3zgza3JDwQ8HniPPn4WiWetIq9+
H0QgPLoMYtta/Rk0SqRAjVRXnerRZVA832neNl3u5OuKeFJ9mxQJAKBNj28ViuVTGL1MbfBNs1zt
KIwk3k9ljAT5HGVsfNayzTAEWxmDrAy1uLGq0bvEIJGXwhs0mp5LjOaFCn5TUTT7S9n/bmace9u1
mMgST9m6VuzM1ThLF+fATL5kTuYjjwZXt2n0V2QM/VtZJQ+y6GXpmsA73khz12u92ej6ostEvcrH
h6QzxkOIVSEKRR5k4vnsepB1SB+X2yQ/MkO5Pfs29TFPZsBx6ltHbY4gOzZ4Wt3N7aPe2/qzbB07
1TrW3mNQD81OzxLjNZm8NUk6+1EdnPC+DsVjOpPACrPxtlqWIPA94dOgdOgBFWWdbwXx96V8ajV3
zLfe6HaXomzNbLTCtXFjle1va96aDQD114RxbKooKrF2qsB/PvjFT2N0lGPjjc5JLnBDbR05anW6
rHl1Fw1sovN6vyQ4zXImQd1NqDHqaU0IupqlGrtMfHKaMDyWcZg9WlP8sX5i1zegbfs497e6zHtD
JDgdQfhnLRzbpAtXpvxEUVbuWPq7S2H06taeLP4BWTjdZG3rntokLJ6VNljJfeaYd+UuIz68EIne
PY5DWG5K14hxoyBR6CeZcZMlpndM+Mpe8/hcqtr4Avrs6QKCAetlLCdDUdesjZ195nfKye2RHvbj
tvpitckZL4fuVx+XezvLrTeRDJgdsC67q3zMQrALbnAW9syHNE/1Gxesys9WX+MD8DuH6/CWFw8E
gwtIhH+dKMrnmo9NOegFlIQ/9Mmr1nlTIffJlAPYlzlHhFmczBHkDSkjPdKCtWztoUlWxfgdc9t8
ZK/u8+9ceGnR3mJ3kBxx9519wRrnrcvqVZO22o+s6NRZ9ny6T1kkAQS03XWKnc9z1vZPskedRWxY
o/S5LdNq07l5tNPSrnro5uCb7OEgPFFa/XgqmdOW7aw3Us8HoUKmUcNMW7oIXLOvt2MqHdtYpJ0T
P2dDdGvoaXWWL5+CEgPKs/wZz23XUmsEH0p/xvk+P8R/fvt7qvPv7/8ZbkPmRyNR9+9aSIalNEqg
DuPT5O1rBXPtXZSBSfI8s8esLbYPkhghz4LOZwNkwnFaxo2vgCXr/XWXI/sDOQUePrGJQ2UOLtlz
9SlxEm9lM1Vt8IGI17afExWeocUSZBzPGjdtgT5RBWEtQtToYDOzvjim94KRpX4nS2qAKWMePyUR
URvNzv0983a9DHLHeoNx/dMBKHdfeo1ym0x4wGQwzG5HT0EKORnuw7ZvIP91Py2Uat9qImtgF/rx
NTY6zOXr9JyMgbgtYljoEf5Wt7gw+ttYE82uZneasYdcjV3VPw66Oh3TqPuqTXr/OFbo6aOvHKxt
j6xCybvup2c3Nwbf3TbRYmVb+e33sUYHLjMxKMdz21gKzau/aTztuV46r+Zo+hvowPnGrsruPrTL
UwqU9y3NjKXMK6ktDLoRa7OzE1f3Qgnj3TBE9sHPLety4PUJQrGokFubeUIzr6r/LXTet2Roosr7
EhY+QpuGWh9cZ2zvSInxKu2icWVYQ7XGasm8q5mdFsKv3LUrQBTcwNpGtalLnAecVO8MYHDfNAAz
N0VZ5HjwlSUbnnFdqO5raOX9d9wMChzdEWSPpy7e2LWqLZgBxKtn4+9Qm2H/I4AOj2I8xlKd8dTn
pvfb6pV7NsXbluz8cnRgLIyJvmhbDdOxLHQ3idl6h2Johq3tKnsfJ9OVNsJiTxsk50FXv055hwUx
uLh14XfswPP2Ti/B7zWADr93iTi7JFt/kXIiZuN4i8AP3TVyQe0+BRYj2X50+IsWmGM2D20hPQ5B
GN/LQ1Wp2kFJgPDNVYmi1Isoc61VaRXaSTgj/ANRfhnc8lzZefkEKvdJq730DhEl9blQtJci0Jxb
PS6b04j5G0QAIP1ZHLOF+xWrXX5Uo+DBg9e9C5wsMiFiF+ZRIQDtYRJpZ2/CJmpcdmq9lkVltO/c
ku2hrffitrPb4SZQ8vzNVGJsL9UuPOhedwKm6YJ/RkVMMmhCj7MKzaakDINNNor3etmYEMQkXDN3
kWXUxr4qmKMve398JjOS31Vp/MzqpLkdMctdsHzCFE80/YvqMlMDDc82BEl+8t4V95nbG6dhcLZW
auJAiaAWAT0TCPrcqI6+uO8Hx8F0K/lOjpEeAoWEnRehS3YpRyji3mAkk974iP2vSiLLLyxjuhXQ
e15rc9E2cOxWPa3b5egzryOvxKe4bbBb7WwjP1xOHbNjm8SKy12IuTYJeEG5urIIxW0pQm+fN+MZ
r2rrzsX3lN3nyvSMn4XQWOHF7XdhWv15arNyoRf4ItTR21QD9I3Z6Yxd3PwW5qNwHfHcJKF3xPQH
7nCVQqtIOkgkMVM6En7+VhURBuY8zudM6cozdkbl2TG1c8akf5BVsrEvmmwjhBEsZBFwU3araPX3
hJRw0TjWU52o/U40CPrLIp6802l0k2+xkttPaAuLh6zD330ulQWMTVz6utWgDspxmg+gyd7P0sTo
N31of7tWXbtd+3owikltcPc/Ix27OYDi/V35pbsfqibeuZ3vQQnFVjjCafIkoqjZhLWR3JJKHNdG
aVR3k1s7Ky9D2kOI4OzxZt4WWZEd0CNu9yGP/xbXOfdooJS61kd1uhtwQ175gD8euilBetoU6lOZ
3te1BerAnbJ7dK3jbW/W9S4OvPZujGavZS+t33Q/P6kVT3qSgi3Q8uZrXGPpC1IvOxukXbcAqdRt
X3bJoip06HZEUXeazdWEpcyvDFEtXMfQvtlsLHS1tn+5ZfaosYZYYLGpnoWBHaQVl79NSGUhc+Fb
0PMJRZgUZyuPum2NTr7Lo7RJdFdsMCQYz6rjEluwQ/1VtZrvup3Fv3P7BEoTgQUe5rNN7vnNCY1y
UfVa84DcS7eu0rY4ukN98GJygn6gNGcYRt0ib8gEVFiJh0Wd/lJDtllezprEdk08yLO8OEyTYZ10
cCTL0BPaF1OMJ2IgLolKT2PKXjeqXX2LQmtaCRfZf8KUzkPeiF9wK5goydqzI27s+6zp4oMRBSj5
Zf14m3nz9sWyvsdaGUDLaMetFrbdxg5YIiFZdN+B0v3hAZO70XCgehgzU4Awr9V1nffdK+EJEiT0
iOaFs1sV2b0umgIcQLNVnSDdOZNn7zA1KI78L5MNzor2nWdWHo6Ks1zVEHvbUY/GY14Cxx8iz3+y
TLM5O1jXJjBThSFwW0YDL8D46BQhwLchg9yuJLgr4Ltc2iKqdhL61SFsDlLEbRG1AvrVdO5Nh6bp
k6r2+YPqF4RMW+tg1VjXGWYvdl2nBavJ1fI3iBi/yLoM58qD2lEY4c9onnOtxMPoTikXkU4cdvRU
e9dH/YhrbZI/BLrwiFd2zQ8b2ydUirVfCimLSo2c50o1p5WmJW/uWJfLIje8M0Yi3hmCvbjRY36o
vq3oCk72jbacaqfE6bH2zrKj5+HN68amh3nKX3Uou8FvsZhY5qvIbqk12Gf8YuaKy8VSbGkDUA29
mF5HJQhXLs6dJyUgAAhnkPVzb6RHL/a+OonhnSKD/XXYPE4Gno/6pCNY68Fyr/2947kaTheJsZjQ
1wZ6gii+lzb6Lu/T8Q7jv/Eu2uZjlq/ZHEfbkp3C0rQ7/RW5029GPQy/yc9NIJVZqLDbrpU0u2la
r1gJYt9Ml2kwYU3DRG0q1v3APLJVRyVeppWtPdtx4Gz9RMkRacx5XrX0C5gZvLZxz0CTpxyPkw96
JDMsZx3bxoAeUFKsXXV0jkXVdT1KSt2jVTjZVtZdD1qDj8elS+PqxNUc4F+sRlAkbJpXtxHNTe6Y
0UuPqPuyzyzjnHghW1SwEOC5N7ExQRGAkAC+ByFIoWNPM0XtSdQGW0AiVI8ZeaabSjeHnazTMkxZ
+wnjLRhc59iInF/konBBWLR+4D4EBqvkSFe/qYoy7kGeTntTgWly46OdHI1zaKJSBAvB5IvSROmb
UEMA68CBZuCySwA83INK7xFAww48wdkH85fkxgojEpJBFh3Vcsh30TQ7Z5eqsqycCQPd0PMfRkc8
BHZwghsdYDsbKwRYkm7ja3VxTzwNSjK+TPDYWmjjNqsmKLX1s12M8WkgrkEopK2fk7Jwb73EfOL3
Yz9NI2we6OB/McSdWS3mSgWr2MUtq54EsCSIy4a4avzbtvwhC3YYqqvCEcnScerpnCCNdWNo7QAz
wZjOlzrUPjZ66oK9mLvIBnYLaKQoaMBQU4o4WagW9tHtLKA2eE517Lr0/Sw1ymSFbCSudJGYXbjn
PpdTZiJ+V6nar5HMRxfRQnJSUaF2Z5rnn+SBn4G362BaGWiLnKza5gWQxfcYhyU8/kyLrGCde20a
EEfhm9lZs42LrGvdAjftZtoWsasjMAWzq0ttsvADanBqjqZKhbG46RtndRwtfNXC4D7kU29GZ8TV
lq1lpQcTbLRxDiHcgWDFAFo1eU2D3PRKHS5ObL71kPpOYf9zNAoSrd2IT6ZL4LaMEgcf5oa12Hym
JcjnXCplWR5a55Ys77juu6hdETYlRVHC1hNK+uYnYfIVM4FZEUVpX5jvtUUb+8EjWJRoZca1f2er
/Cii5BubKxLwXQ14v7N4tcxFeRCeDqrW8ogOwGujSR8ce5+LpSJS/Ww0D5HZQGxUbaRXfL5gJBFQ
Tla9OsUJVxfwNzQsGcuJeICZWOkymhTjXh6qEEogqy1MYQP1va5usaSqB73aDWltXvoJTbsloWcf
MeL21iXaw8vO0cx9GxFp8dCwfsIJvXkQDcbyiOA+mU6/8hJVuZ8X6n7XaK8GiNUjAQL/UrTKLFvE
o4jXmV7GODL1OGCUyP9vkGBKycUWP1wf67s4F2LPs4YtW2sO9xZKGovRS6eN5fnuIamVlzAukgcB
Q9Ls6uYpGMf6qQCNVBqtdlsGSv3kGcJa9GhUM8NSxIXF32g9oRm/9W+tAlAV1C0fX2r7pzZN8SuG
gfUOK0YyQl6QvNqwZVamaKKtbIURgXZnaJagV2jFZgKV20R5VF1TfeD9AYyF6sHp4S2GhX1js9E8
OMoEYLC3jK1lNOkSFREbxhRuUhkApiU8cPs5I5SAf4WLnetctEZV25QFr3clcSxCLCH6ncBEV3Ks
7vXBptTKbnUZ2wE6421PnG/uzAqvwQEWZLxsTXpif+Y4VZciMC1eWOOgrmXnXKTkNwcTOcP5vmqQ
5Ku6IzB2GTsM/tIhob2RnY2+xWwzdP1La2o3HfoWGRZycmwkSLz1pITkn5BMobIgw5psMOPZWo7X
3/VI36+zaCqPboJzcRE9Kc2i11TxpGhO/5TVwwssKu9UmPmwrXrIm4oxiDu8OncYxnoHx1Ai+1LX
at+qCT21S1WPWMGtSbLZV0t0bmN2zADNwz0urOJOXiOvoxTNkzzauPmwyJxcsMSLnCXw6fQQBBC/
Yb39yAlOfSvLUL8B5WHdZb4Vb6PB3bftlJ07K3nu1CR4hY+s7/G1QPHaG4LXOmnbNbH2cS1bAQ80
C3KEHu7utBZm/ZhhbnkOItd46b41VRZs9bBQl6WwahRDsDBs4K1umpgkJ54WyCB5Je4gszX6X6fp
fGpqGda/Hzp8ODUzrVwnI+GDwHrwIWG+2Px5j54JjBdP5heDX9u9nxZ7WVIsYd7FwfggS/GUI4Ga
ix+yVPNHQ9+OKtKtVfgy1WgHuQM5OnnVuJ2MtQ8yZRnbinE3+ur7AddtRxHB3bWaBX+5T/3gWXa6
1qdmp63CkUzxp4YiwGS38mELXDvLLsQj2OugYyb+3M7v2TBataY9w4dfR6Id39zJ9pdTC6gZc1j1
pOqEu8BOL120XuC/1+Eims1O5KGaTVHkWWpYLo/3bB3v4H8i67Q/Z2mReauhh1DyqUF2lq2iU4IP
rZB9sF+xRUNUgtjr5apN496kzQRwr4NUTIBlnPI9cmHvh5ilwj6dD/Ls2nDtd2341O8/6HK9/AQg
PrmR17+Ok8Vrn+ud/oMuny51Hfu3n/Jv73b9BNcuny7fBDMw71PzpztdL3P9MJ8uc+3y330ff3uZ
f76THCY/pdaP1boLo4frnyDrr8W/vcXfdrk2fPoi/vtLXf+MT5e6fmH/1d0+fYL/auw/fy9/e6l/
/qTIO9SsDo1iUY4jS7tofgzl4R/KH5pIRTEqT933UZdyZybF5SqX8mXAh2H/6x1kpbzUx1F//4mu
d732Uck7T6try8cr/X/vz2aGrbcwY1bn1zternq5z/W+H2v/v/e93PHjXyLv3sKBsCqcZq93vX6q
T3XX4ucP+rdDZMOHj369hGxJ53/5pzrZ8B/U/Qdd/vtLganvliMOP3jkjs1tN2B7WYOIX8hi2M+S
AWbegNyhFYyWtVAr118qblPom7TB1K+pPVaUc7PsOIwBmDjAK0dI6vVeL/BsWsrmoF+Z2G7jWl/D
oJNV/eSlh8pjFVjqpb7RR8NZmiSVFvD+sFcnoi7t2i5mbtLXTTq3wdlD0lOeWsOUKIurn5uOybcc
eK26WsH5vhGjctyk3/yoUXYmks+LPMuSDTkp4lFqVjyAytyaVd7eIraUPyhEX46W155lm+xV8eTi
YV0PS2jh+YPspidYiYUEW/ayi+6rLJFylqZcVXZIywIMlxkDFpxvIhv+w7vrbn92LN0niPq/3NnD
VxQ1ju9BbhCBy11xmkBijTc22h8nWcZsMlwMqffefG0w/3SxTYUuxUCXQrwPk2PlQfbDxPr9KhZu
3OvChLyrlTBajDomCyBP5YEoISKl1/KHTonrnkBfjpsPY0Ce/tX9Qy3iiqm7GAxVINOHhj/Wb/Zt
r0XOrTxL8a7o+7w7fapnQYRpdJrwG/o0YGjDY58EqDX8dQ3ZQx5KtreoQNn95lonz8LU6bfQIH99
qpcXKRv3UJeTvZeNsspJxTpTR7GrwNuDmSRPiJGTxVfkLHK79i71slHWy7PrAXidfZDFSQrgyVOX
ZIpfx+9j5bDGjPxlZNQtnmfZsAYC0C+ieNI9zIO95oxFL0ESTI0UfrVAqAnb4Ysbe0V7FoHanmut
dPZO7z7Jqms98ltPVta67DXoKg8ZcOS1bQb9YpxHyrrLPeSVrpXyPq4TjJf7yAa1nL5kRd1sJE1X
niEKdf/O1/1E3UWEzytvLm2Xc8nZlexdZGFBO7RLD13OkBzuXm0NAxPlrMqavVIpNue+otb/ct5q
Rq0uZHe/rfvh0Gq6fRM0fbZsYuOdMZ0onecS3YBGfT0YZYNYJ9F8WfWhy2fmtWwPYhc69oeuhuIL
OVwSsZEvuInQ+cc4jZi1aUCUblLXPoQzKAKHSPVrVqAONDtpXHuEtqYhGiyyhb77BPpJMsDna1np
zG6h8F8tAiDL4g82CE2jQ24HZI7mCCBPykNEFhXhyr+E8BBkz/CVa/uLaF4p9aTnfi3ZsEs/oBZi
hepJg3Rc2dzPCgXrqK3jZYjUe7gAKZgDB8nipfC9+r4UY30v67S5roPUjeUQMdq1LMvmT9cZ1Piu
6fxg19uNOPaq1R89QYb4RpZjVOgPrn5bdMWQLy8NBJ/AAwxO9z3E3IbEvd6jvxyUy+sVujx+v9an
unC+nq/ffqq21UjZKPpw3/0xA/3wXnl3Ea39aUEMQfvwhrm8dkgBHi59ZPnDyMtLRviRuggAPS1g
+KGPq5AxzdLoVcAL2+SzqZw8pH/ORmkqdy3L5l4klxGf6mWRHTQO03H+pRGdO90Q+IQ15UFizsxI
OV0Pud+8F82gvemAiRxlo6y/jO1h4yyCqZ5W12FE1f1lX1ba4qJ2a0I4hAYlEAM0jSgCBKxVK8Vp
3oyxy4J9iwn9EYdzNqZRU+3iKa12iZG66oOwiB2og5svZJ967phIqsLogYzuyLoRh7yVVW6oYyMv
LIE8SKPhaO7pNnrFgzNtec1pd5BZ9Tt5luEDqk9Rd7rW61i3HTPdQruIrp4KqPZGG0pr4/CxofhR
eT0Q1vsf2s5suW1k6dZPhAjMwy1HUSQ12pbbNwi73Y15nvH050NSLcpq7/3/J+KcGwQqM6tASRSA
yly5Fj8JqO9NpHhLZWBxR6YHVeXb1cTWLJccC4WSDFe7foCwzptT35iXq72z52kFOgZdvGHWD3Ma
VXvy1Oqz12UQVSq+/VNHziPssuGH2+bDuqap/8F/i40MZ/4QOzhfay6TVvApBxolgK6BHC31GtJJ
eXBjwNc0XNyVHZGRBOnwaitorCrGCoWdZcZlsqwzhEtSrwrdVbN4anjMtI2saI/hjYR8nLKsTWtt
BOs7M8RbWNUm1R1ntO/BrOdbt4FomD+d/dMO6RPRkup7aMfwelhNel/VCdq/iBnuLPpcPkms0LX8
Gqv2s0WZBuiDotfKytF4JEnPQIPqAc0wCcMFRqwa8KqJV7oNxOu4AB3EK3OLjjqk6hmmV6991lmb
1MlX9aInRb6eDHwFfuo6FG+1KFGJNytQlalNAE2NBsuv161MP6VRh2LqvZxdHVdbuHhBcGh7O6Zb
QeLkMMDGfHHQu/FzpsI3DwNF1OsEucSHleQSE2wnMEKzsARfr50uHwr0VXOugDUZjllu7Qk4XmSP
8R/0QSEHo/4R8AugWBhBNTx02h+VpQGyKqfnqRjoz1OSlEp4oP3h5KpD8VP1z0E6qwgg8oVdpsuq
eZvXh5F87/9uVX/U4cZQFPR9eHk8WINr7TW/pzMbfNYK/rD+FOlR8BKW8yGoyPa3bjx/KqpiPS7E
aPTPFXd6h2xUsETRtMi7s43GjHi9RK/4UVhSvLIkXXnDSbyRqb5bMp9yCsWs4bbFT0oKKRUGrwBB
73RPKoTjh84N7R1iV/YXZY7u5Dl8jUgBfh7KyLF2YWNBumzCTjWs6tmq9vKePMeRcTSdfP3hXZmm
St7AZ1U1jlb86n21iSdq6neeaeTxs7q8qlPwuTGK5jlZ5BuNNIVFx2xuW3VQhru3IUXR4CyHOXcO
NEeXZ1tBz46FiptGc6MnOXgAPMoELJ6M4LbQz5XZHo3eRAAmm7Jxn3VDz02WCTP//09OlrbrRX9r
X0BFh0hMq96WbeecJWTS/eHOduf9dYJuz8kNd1C66mWCrxbWuoU+/RJzue6c3JdFEV4WMaB3vA8n
Cp/yKRxg+Mi2+9ZKYuUAFDrdgG0aduay/Ky45XpEFeFZSTdqjC5K0TXD8xTU+joaEL4V2wji9gQq
6qe38L2KqSpMqIIy9ewspgF0+i6pbd4il2HJpu/JsL6KT8LNmD5SL6Nlp1V983bK/D/gDhmOXhAM
x8kfQaHLqRy4vSsKuhZvAR+jqjePxMjQL9qgWskYqrNoq1tzf1nzGpMV8eSvr7NlXaueXj/HZQkZ
l5nzSR3qYP8hxG5UnqiB9zm0apRUOs+8dXslAjs4q5zK4ToWv0SK24Eq6zVSxvY18uKSUAoS01oL
4BmRIFlDzq6XRJtAMda/vZpEskcNYR0EmajqzXjvQDC4iUct2cqw90JsvTHe9+7srAY4KHYfHP6Q
/gyptxw+2ovxNiwz7VjndWojp8Iio/usT+VwF+hBCzgpc3YeO8tHSO3rlV/Pw0GGckg690k1+/gk
oyqOtcfOGjc5AkL3xTLyzCB4pDHzOqWChePcddaNPzVztPa6FpYBL/uu0f4dreF4mfkX0SH7k+nL
hUczHHZNlIFTquo18J7hsXbU8JlGAHCV/rMcjNhuQRBZ/m262NwGoOo8K4i7LEOq9d19Hui3lem9
TtB7IAwWQoJiohUt2zpzD23sEg/2Nj/1hfP3NZ7WQOBdNup2S0DVV9M66MPpRoZzW3aA0exoLUPF
TY2nvPySJenr1WBFqkhf2s7BSNsE1E1hkLRxF90yuERjfrI42ECxjmLZYosKCxDxdWweDBrl4Oon
wF8CJEqGcjAiOwZHUwSbD47rEO0WcxdaNhjBL4bmopMzGQFSKS7FpjEt1hbAx007NPOOKnz47LtR
+KhG7iqeyuxfXplrIskjsanhBs8yn+b+j/MlIoSc9hJxvcLb9cV5XQNQMFy+gNA9qP53VgiHV1Ij
obeyad45u0q7pTMjgEjAGv6s2zi4jReM9UqiOzty1lNojA9yaGFNPZd+A619Oz3kNk0eWexne/lM
UEwjyWDVp8vIpYzWKNa4SuTX8eaVT5f9xpuSEns3t1vmDsuvLlcT64ZadUCHU0rrTVLWt8AF4ZYC
APs0hus0Wgr+i6VQY+/WHvO/xXUJqv1um1ZutL3OCYYiXU198LqOOCAz/v+4zvXa4//8ebp+VteG
BUNZlVrGqWj0fR/r1qH1Dd630r43TlPFMrx6pcYptY34dqQFGFlI4ySmQbyXGAmvaMrZaq1HL8ky
RSJlbRkqI+oRmyqA8KlNqmkrRnFfrijhI01IW5qv6lXkRsnrXbqcwPmsStOYbtDE2KJ+F5lrkhrm
bVRlFtBt7vltwCMPiQnGntzfxU8uZ3K3ZdW2N6/vNf4YHcjyKXf8gwT3bpe6u7FokQt7s6mLA/07
OnNq/WLPYd5BLHkJQcH8a69b5UHmi0kmaHx9NnxToEVZ5otj6DP3ZOuTsouzkX6OoTyBlahOs2aV
p98NxSEhE6zWdj3TWvs/x8pKaRR8d2wY0Wr7uVQMZS1nJqCVy1m+2MpUQfzvzfvf49CDVUAFk8x0
0+0HbiwZ6sB4lTwCMLu8x4lJDnXYB+9kuFOgBalvQNuWBWfNCcoXeo1XppmBcR5NAwBz/GwsZj/r
ktuJvfRahlZF6z0cSQoA5rl40TWS8GSBIBxdgnmjv6wx807zEDvhc0Cz0guHhH9bk/cYFC7sDL23
fVE6T41vo1x2HdIccugDCE32SuNdvAFkZY+xbVonKMLHhxmaFGsyuiMkaNODb3JoIgUW7CrSN05f
cvMaYzs5ze7rBJklB9dIL1NlJPNHK4m3DlCaTelWKbnObtoXWmQ8ljRabbuSPJlpWUjqLTZfMdt1
WdjNJUQcEwusYGbLb0t9+qsLLO2W1LDxCKnprRqH6lnrWjdaFy8TvWKP7eKaulY5a/Z40xqOFyGk
nU23iaL/fYk0adYCnW4Wa7nm9cOkAVzfMbCYEgz7Uexp67XrComP/WWp64cRt3zA2EkvH+S6XPGi
eYlzyGM9gDCBjZ2x7CzdSOlvgPrTt6WwpV9djdo0g7uV/aKEg/kmEtL6S8x1iavjarsug9pPvJr5
P0XrfvxCCu2FhkrlU1tM1r7ozPKmzer0E0x+P3SAj3/+GjBGCF7UAWkZoQKaVPpkDIi8hAxQDW1j
Y1fZ+6G5DCVYvBJ8HYr3w9zCBp7egrFeD51lnLMEPNDou1/Bt2r+baBBl04TDyxfdalMpGli80xu
1zhLdDO2m6Q2hmPR/p0WlnkbQvF0pJOUP1WloFNJZ2hRQyKGFR3z8UhKSLzTEiJncqgbmqQuno9j
O2qNW7v/E0kzm77oJU6WkzFJpI5W6Oo2ngLo2oOkz2iD5mDMWqjcjBUJ+5nnyLq3qtz9O03N7Aga
uCT1GWXZsQERtU4cX1vLpMZNvW3UdRHvVrmjmGe0mulaHyY6ABeF9GUIa9R074V+hwi59+q11L5+
nJEGONOA98Kus/jaZfG80orIf+k64EhaX0wvfhVZK69t8hffQXawKAIPFYVGWSkWPbudQUcTZQPv
VkOd9tKnbcaxfxlqQvUAW8274dUrfXX/27lpGkRrZ2BL3i7dn0YHPMaoI413Bc8522aBTdo/J2qG
xyGotmIbgVzOm4t7mZL1hbatlxVMGrq2nqbXW7dWyhvoU9xtQtvuH3oSf2loMXhU+0q/H7IqXYk9
z3pzk6nAyL0F1Ev7M69m2ld/rlr0KYHUAddK/qC7rVk1geffgQWcn0qlfRR7oGfVLvVNi8QYF4ma
dteZwIlaeDZfom9GGI8/hzlAroDb2mNftvMN6ifVjWpmwRPbQTD0dm7/jL7pLfwnEgm92fRox9DC
vL5ZwzdJ5xOajhsoLFJ6oN7k58VIq0G6nSYnPYPGc+7zSlHWSmDxNHs7C3JSpWKL3s6u3stZPBbn
LoccKwrsx5C31wPfReNODjSxm3dW7KPaiHLg6oNDhlPsP5Zl5h4k9hoBzzuZMAvMaZ8GT5D75c9a
ncZbXwX2XzQ0jsVKWa6t3kn/bMd4PZvT+C1AXWw718n7iGYpkfzXCOGJSuNonUUhaqKBQsNHDtXm
HnabjP8iRQ3v/WXD0YSes7FUOMEuIsqhbE6cZRsifj+gv0GJrKMHZ2i38RaHeL3U5Z8mrc+TUtY0
hSx7mnfTlrWpAY/Hpj63i9Su3pPwNSqvfJoAJh4GV9F341wqX8hgXSIMmn5W2QTxkB3TEpVTH9YW
MnVUwL9TetaOMOu2T/AoTndwn98YOR97rRZTsbMmfdhIrBwMNf0OhZ12lFHVRTM9lf0NfO7NA5vL
dT/XlCV9xNxEKLdtyMMVBtmRuWmnz46eb6QFGnpUtsPIqWyky9nVHW3l2rZ6pkFxnYZarzxH/jRt
Yd0vbDploMWVQ2ir6q1iLQew5hl3EU7B1po6LQXdj4x7I5WCxSPhS0/7fzrNA0Qga9ph6XutpvEx
Wu7XkH1Z1HBSi209jQv5X7Pf5rurpOcM7hZ1vwqtwMm5EftH1U8JyWNjPKZTaK5mWDg2EiiO61Jy
FiTNPn5b6kNY4t4rnpY10R7KFT3etJm1aVs7f7DKlI2mmcT7Wm/TTaNH7DTVlMb5TkVn1Kx/DGXm
7fRenZEiQJ9atKvF1nr9vB6VsXkUx3+0qctcOvxoTb3GyJS0boZ1N43aRgqPV4LoS9nyXR0zRL1o
5w/DZ6laXtwX7uh/n1/Km6aBJN2Fc7orOnvXF91nN9pAfrmy9DE9D1Pfh9tEodXTyf81TJYu43wg
Q5f27V5Gb6Ht0otcL4c3u6woI7FLxFu82M1FIOktXi4pod43u4KAqVxYq+VQlL69bfp6Xl1tcrbw
Z571woPGVmIsF15C+vVf57XuQFOQRA5JhZTWkDjbokrex1xXbCFe21ON+onygX1bVdbd5fchQ1iv
aIvmF3D9iaiyXcLE5OYOVYC3qZeheD7YyPh+94O6Wmn6oG6bljubsAuUjfETQH1/HwAtBsOqrYSD
oAmq7GSa8IRKlExygh72hYWh4N+T2iY5v5ZKtEhD6dvMaXcrkwkNKeSZV0lpj2cZB8jj7PqJUqLY
lCXmfSBd11vuVs5ltrjJCWtUFsm/gb02IB6K/zKpvB2UfDIe5DC3vbNxhibYXm017XWUENVgleWq
ybYYqfZhEQ6TA9lq+FZrct756MPguAiHhXZiIEb9TQLembte20Fnm63Fdl2DnBy4p8ZxLmuIw841
76wHvGoul+rergcKKN3Nszl8dPDO8Sel1/5wXbzy+DcozY4vn6ffwKAEJcwi5AqpYf1o6AV91o55
3+So0CMOWT8uAWKSADnEznuThC4TAStbl4m/rnVd/te1pqL96kWxduvq4cqxreZJDrFWoHiv+d2r
rk1bQIqkz5556NS0fer7zHvos3DJUaElMwToq/oq0ZcxiStq8bn2Gu3QjvNQsJX5GH29nsxQl/XF
Npmj9zCyvoy6UnuJsvBlTCLncRxoWqwSIzzIUFp3vNk50oXWnKWHJ4u94DHWjjKQoBBmenoZzU/R
0vcjdqL9fdKDmqotmsHWHdJ5G63hP0dmSAwdyK+Xui61XMohiYvsNh9Ga4vw0a/p81vWUOm8Og1c
JvOWypbq57tADQFZgNN/CLP+rp7T6SgmOZSwOu0RxdYhcySMzCNc8jFxqgV4IFGc6rYazdhBSRjZ
7RvZSiTyiJNTOcDh6G9aTdNWsk0Rm2xL5Oxqu874YJMFTKp+K9Utum1IAyiQIfjC3pGG0SzqHGo1
PV7oxGh3fSUMK6Z6a1k6FJk94oI7hf7JXb0USOekzHa0GSS7aqmmXr1ToP85aiBoKOlFa/qUnO0H
mLwMxVtScrx4rzB5gdNTpQ0vcz84Lkst3mTmm4y2IdktuojQNPoylzB1+RqM/m6vWV/8Tv+GIFN+
L86u1VeQ5Omfqqz2niY93Is5zBDiMwb6cEc9sr+MhdoccrVMNuK1gkbZBl5MHW25gI/28eUClyVH
58MFKCa+u0DkNu4OKlNQr7S5tCcrTNYMSbvIMLMA9E2avk6T/hYCT/fU+VO0aawo+lHRyDHr8J8i
BGfuBr2wIbUoks+jUj9KAABKB7KLwLi/zkQeMPxRaWyCPd/8ms6ZtUPcha+VBWt9OmbwwyyYlX4B
u1wPYssRXoHeNt9f7V5UD7sKoCR5LsTBPkyVoSJgymUufbroRb0tPD3FEV8mqwvqctUt+hRysIuO
RJWc1jEQrHY5XN1im+Yg3MwDiSBxfFzisk5ZUygmC70x9No+XQ9D1ze3fQl06c0egEY6GSNEe5t/
Tmk57OfmXUzRRuM+ab0ffTAWd3Al6+da2ckAamhknm1exy/2KtuLXSxy1i5zhqTRz7zbXM0BgpJw
2lFk/WXRd+td7b8sGiCI1edN5Dprnc6pZU8hGxDLd+39OCbfLlsUKZwshw/7DxqFvyL6BZ52cYIv
03dRPJIt/jXWWVarwujbZQck3st+pq+GDYAm9xgbWUVKJ6+fm5QGPlWZaUbJKgce4cr5NNl0pkNY
8zcSdu5njfsnOTzNP81xXR91AyAk+kXGM7/zYRUqrfpTae9F52uZY1X66xxfU/xTE0RIcyfFtNWG
aT1lBbtiMtrfWu7Pqx4Sl/u66aHzUAN2X2E2f2scuB/gi5zWaQOXozNMxYaKSnwP9Hg82O6k7HWn
KR5dzavY+dCHZXjQLS/kYVM0PIx9o3/9MElrawW2VbN4bGt4D9xJdw7m4E0ZqhO8QNIfVDu7xMqN
L0k93qWTm/6ZGAmdlLy9PcGvWdNjSkSoqMaXeujvJH/2u4i3Nf5jBE1s7jqnC3jjdslneCmyBwE6
dFuV6tYXa2pqGsDCTwKoKELVvh3h2LrAHLLSAOqJGsbOGGGv6uDb3ZdG3q+LwkRte0FCxHl0WVTm
txtZdAItKYsKhoLGTueyaKdN3TZGtARoMa8pqjM8BGqVn9A2YAeCONllKCL1whurYSJ3AsPK8roj
9sVUx2p+kiXe1hETgp5rJ1Y0fs3Q99uAHmm8guQjOM22ntw3i5BeF4b5n10IYqr1vG/TrPqblI3W
JcJq1X4VAtLxQNrt7CamgeotnwodQHNflKmGAxm5SfKnV6MFDzYylwpbF5lN0aZa6XA+LA/kwN4U
40x6bcqy+6yES1R0zbsqHgFU/dtR2wp7icURkFG7zEh6j2/x4gji0jzpBjzE55FUVVY0avP8mt8Z
DCfbjRSoRe9u4/eT+r1NXlAKzf4k06euI2+a7zTwTSca2KEIew3I+2hbpwp4PiV291Pb7Sy1dY72
5FvOhnRJssshUgRlhMa8uCNFd44RPw/0Q+hVprTeHVKdJnb5yYBZbw3Q/y/dCNPH1Q43ztZMk/Dl
N/H2YtcjrwDZ2MBFVkDvkSY1/6VLTlLGqhvUK8rGFoJ25C68UhtXpp21SMZWxktD5aVuSUKSHLgL
665cCcsmPCtQWinwHcrQtM3/PqnSTMB5+XQmSVVAf7scFHgqgRein9HO/9gWR4xMGYowA7An1d5O
sBuXmlud4maaHsPlkI/WtikL2N2XkRwA/JtRw0vnYvGyTr3vqBXLCEpH+DhA9iGJHByvpniss+PQ
q3+ISQ525xUHV9Xby8wmqsNDXlt/IdHTHeH+RMaoG5MecdCiW0OEblFjGkry7YtRPBIpZ5dwGZtB
9leeqip4mWQ8sWXSttXcDyvBWmoD3Te8l+ORscTImRxgSYO3IDldzdD3AuAsu+51Qt0gsV3N6n2i
O0gZKa3ncE9WdH5zXe1vpypwN3FiTJ+aPiSPanmPugqWKxxL2ENtTTmKcx5UlYZKhNbF60L/dINo
tb8Wr8uj5mxPznc6i6dPFlzQz8gBFHVdd+uiVu6rAW4xiSwsurOrKVcPso5e86/TWMO0Fa/edMOt
Rr8rbJh8InAc8UOsl7eyrESAhISwT6meZBTlEFGy5axOsho5qw4S+2qCRstGb9RED8/SerZhc6h/
9mlmpeARQROFEunNwBf5YECje6Yrm1tzHZSfKsgxVuqAMlvBL80n4RMgF9Rs1CAeb7ogB3Cx5FTZ
TmvrKAorWPEYZnoRGivQDMmZhxJ8LaVJs41iOpu4jbV16me/BIYOIgB+le3UvEIFeCnBKUsJzl9K
cyk5IK8f2zsxidNuILBRPXPYSYQ47A4iJ5kvtusimtWB0c26O7GrjTIgSYNmFv362qnuqvymDP1H
f1ZMqL+E0irIdIisNDhSZz/+M+NZDrnK4gkbj1O0YJKdjXbwSoxwNxMup5dQqCvzbddRlkKeeuN5
L2HRTvfXFMCkmLQF+JFyI4kDcUSNOSKE3dQbbrDGgzhSvaHmXWgvEGSkt05R5Nz4PH1vZp13V7bo
GmRWhKCCP89rtXbil3Zwi5UzZ/73yq3uhoGE/Gqcv5Vs+PitFi0dJH31V2JmX6whyb91Cn9a+pen
z+wHsk2Yp81j1xckBExLO7vhON9MgdPdVqo3oMqr/+vKxWi+v7K1XFkJy7tyKsizFOk3ivbvr9x3
yZe4zNR1nJv9/RzlO0jMYOOeTWVvFpPy3Rj4nntdokOGXbtbKP69Ez3//S11dG1vDLH6kEBotnaa
qvxqNd3LAtpm/t9QG1HpnJPviqaoL0HvJBudf/qHIPWVPf3b8W2UxM15bON5a3lz8ckJfQijQ1P7
gZDG68fQ+BiKHwQ/OoMk4IePMc3evz5GZLrFLx+j5sXmbPCevO5G/p+rAfkKihDZJ6hgi0ej5bay
jExP5QCWL3em/E5MvG01G68xur0MZXo4g1WSYWuMl+n0dTvNeplKYwA95pAiO7MZbXojtJ79Qsse
2WoBTGitZ/QErOc+WJIwiCAdxVYHwYL6XbiuIDl+BmGUPdr+63QkwagnRhbZBLNTT11rvh6a5SwB
/m4rPejSZWRH/UxuJTVInC4eyHlQ7dHUgwpL5UZ0HUyN7AIlkPkEGyyaeuqfYkZdFKmYJUp0aiQq
n6fpVFbqI+8t/joqS/gwp8GsT/3CoCIHve173o8hg46gfzxcHUgjEK2+RU9jvS1a/wa5zm5tkD87
SPEuTeC+gmHChQwVnLV44bz2DlL4y/QZOV4Xelnb97cX4MA8hOHK9wd3X0RabWxE/F1bjGgquHsR
dhexeDkTrw6L26pdvFULdqYbWlTXIQm7n0Pjky4stctostVPQmErvmV09S2R6lvkr/MQGL5ElkZt
0EgGLMwfrGmbtHAoySvg5W1QjGNUohOyvCxKqVwOl2izNejypTR/PXiTMm2nkrffIbRvYlMxAClE
0zeAXZsy9ZKXKapLWv2wCzdtEnkwWVTpxe5OC8OY60/fFvs1XtPNv3h9G7iHkXsZF8Z2ObSJTrfI
0EWk27BdvcESlzntDNhBdot5moV3gcaDq20HOi0mZ/zqeX6wGY1Mv5XqjlM8zPPUvHyIGpx4qS3e
puzgHxX+aJ1hU7hwI8fcuHlIgXMRZh2MZnysJv6kUtbodfZsUl4bDcV5TE3VeIZlZ6vwvEEzxepO
Ssp+TZRq9FTjdU4PaSJadGyQfcmBpofNUbxtat1O0FY8BUFoyhpi7pEWPYUZa8iSBnkw8EhJtsrC
IkHBqgufy6mqoN8BqFQZUfhcQNwPWYu7nkfYZ9eV0aNp6PvOrjLtV2/Ctlqmiul385cIcTo02G0t
NGnoHaidtlx+lOZCYO4UZnXiR2kunOWqFdYn8c5LZVy8VMcJDuE3v3rlv0mGoaO/n/u7YPlf466W
nIZjHjnjOrc95ZMSTP86m0b91Ta8nX2IU2K03MemHvdNnhjHcHQh3Vm+tOAgnqZynJ6tvjWOZTel
qBry5ayh+zbYvbyzy5fZ/yd+iOECnftisNVtaTskiCAxOc5NqB8nvbU3SMIbK7FdHb8bkkvQq5XM
u7qNfLY3bYhC9geHtqyf8sTdtK6BxJeihfdyyIr0E/2rDojHf0xyBq+bt4ZTPt0WopcpxjJuoE2x
XSjQfo2OQsDuqf3jajamILpeIXOK1ys4FtithTXOW+tBmG5lxjXYVrLnYMgOigLLJt1L8arKxnjX
ovKJlpyrH9pZre7UpdKrhJl3VDsgBkullydt89SQc0JmoUK3dYkQR9aYB40esssk2ou7TYO42aTN
/h1ypO1KSb3yj7akHGnpWXjM/L58QY/sYq8nVIoQJDK3VVJXf5S8q2paUTwZuQ9bUTaBNF7s/TKd
DqjgOr1CcvU5sLsviFwUG7T3kudBJd0iZ2IbFtu02OTs/02cUpBeyFWoy8cx1NaeMUO3v9zRrP3c
T+1XUw+n46SCWRZrkmbaehy4o5ShgX7FtpshwfYQ4VEgyNvVTaztRehidow7SyvUpyQbk4eo0X+K
WaLcyFX3uWlOX5co1XP2RgYeplDMZ94186NmcROgHm89i60Iw81Ik+OjYRnWc4xQ88YBdb2XCJlg
TqQ7FwHYZ7EtE3ob9tZLHsDVgwgQX7KFtTt8AS5dH/y+1rfhkvpysFut9d5esC36tsT/zj7MKeqz
lb8Kx7C7S/LB3SV6X2yLPMw+Q1lo3KBL6a1Dv80+D2FN07ITOCvFYxjPPkmJEnpMCdYM+Hz6bLgT
Z1LG81MCCVnAq9OAztYmCwr9k94N0ePgtMNNn9iuShrObm9LHpbpatAC/2Aae81qmv6nOJQCuqtj
po/t7SUc2T70ZhChAj1VwcIyl+OdGRXdS7uxR3N4UZWmRXBqTFcyDMpuYZhUkIFdvKiSlogr0Moi
w2xEwSywhmcq096j29lnMfPbhaEoAOReJjVLuqigZQjB3IjX0aZvvjm1uyRlf3d93JIdSadVRIYE
LYB3j2F52l4fvv64XZp63wWILxQFFpwzMi+XZ7VM1MlBR5AhnUzY3dlDasOuX6psWTe2T9Hs79ou
DO7F1Kkuesdh/VN8YrpOutp+ndSOc3XUuuGnxP/fToo60GKwPfDRusYlT+qM914cAPUom8Gofkx1
cFRi3jafc78tPuWJ/7e2vHVVTh2tXF4mz9AJGpeh/etQvNdgMlbN+TocEjrOtDSoNp5y8M2ls3g0
3PmBUSB9xv1vR4aT56shtasnICH62spC/dHVtWmHrHR9ggiuvx0axHI8x23uyS8bGwXAxOe5Qkhj
Kqr6h1uFh0YDb7sqgHPDT4BQaGb8QHkn/Grrjr5OKLddluyVhfbRyV+XHGYAS91gvS5JS/kp4Lsb
tc3wVSn0HmpGziZ68FboHAxf84Zrytmw2H4bVxgzNLEehKXrsc3CnWiD+aRVzrYDxUUFcfJWhnVX
IxSOIqcohYlmWJnpzvnNLtJiNgkMHsZJzLvg2c2RDV5xYvo8f1ZIdVxO3rv+S4wK4Oe2nyNjF3RG
twlnxz9Enjd9dZCz7oai/NJoRXxOYYhejeh6fJWwKEqUAxzB6GyazqrUe+8mTnR/H9KsuKEx2dxG
Q8nfukznbmMUKbofMp5as4NWxDS3I6JC6ILa89ZQnT1Ypp++NQUH4a0HdNXey9mb/WoS+2xpl3ih
uBeTtQBGRuw8VYOD2MUkzv/R/mF9vuPvPs+v68vn9ATR8bb2oFs7j662nabYJl/Ifw49RLaT3t13
eQLvezW4lC7y+EdtOH6yBdtO/qfuIBlZJlxijDlG6CV2UIWJuUv/e6mr5W25y/QYSl97zFAIX9QQ
zMJavkVNufY0N92JTbQTOphP74ZUXRm9Di82j1LDDLQDpVH1ghsb3NRcWY3bnR1Y5j9HlfH6AI7L
17ALjGwJ89qiO8MaYn9O/gmb2/Ffq/0aJtMLP+BPbPPtN2Y2xigw3belhSa9UTmPUROZj6A9B/qH
+aIX6iltYbaQyMY02hvbNly4EnU2JUt8PUdQHYY1XLcSMymWvaob0HQ6NZZLzHIF2Jetd1dQN5fw
dPDnE7QRDxIty44e9y3jUhxSm/F2dECtmL6S3aToYH5RS0oSvuMHZxlC9bevszZ6VlCke84mYzMt
Pa5Jauh0PTXFSobzrBk3kDGrF286hgBhxjy/Ea8sGSK4cZbhsuSUwsknS+bQ66Rd0J6twIcWRfFI
VoRrXfImy6GpM2DiyMGdJJfSBeWMJl4U7GSoJeFw1FU0i/oqzD8F1I2ezfSSSpGAuoLy+Tq9aSp1
7TndVmsNVAqD2HscK1rV9EUttBx6aCecFqBx18P+8O+IwW2P9cij/kMEyCnS4kvJ4zdrOOzfN2Nk
oA/PO0umb0HikFKxDZPjvNDu97GyEyL9i+3ih1Qfkv2qhgXWyhVtb1UmVQkdVlPqYNXJkSElk8tQ
EDaCqQkH62K6YmreJglaR6LeTDKS0LeJOu0IpzCglTrWi/suTY7IDzrPQIOdZ0fXv9DGVZ8hiXWQ
LK/cLfntcSvO1lG880TKql2cYsrz9K5wUh1WWmYnkRVvaamvdzLdVRuNnWj94zJ7mYSUxh54f/Qg
JtXteamC+Hkvn2Ds3e4Yoge8Eq+soVODy1W9fxTTUCp0EA1OciMfAXXt6tbSbRUAyD+fCNIfVL+U
J7G0aobq0/zDj6P+IAm4BoLc/Vx15SWBN0RGe8eD9lGc8iWjGovoexw+yhcsTFraPn6d3mRluQlt
HfrmPHEPEc8BsLvuofWq7JOlx/mnjPckY0zG+6Ay+I5burm29LC5EScI6fnGgChhLRPepnO/yiBx
nZytaxfxnWE8C2hC5yG0AdI7w74D331SUVSuhzH6AQ3ud7tD3weiEe+QhagxOmmqfWOi+GXiVCru
xooBzeQbRY31g7VA8DWlmm4oi2sL9KJ5pC5srfyyTncurAUDMkhfuyQyYDtNqWCki5LUIuXyf1j7
rh3JdWXZLxIgb15L5W37np4XYay8pShS+voTTPVq9Zo9+xxc4L4QYjJJVZuSyMzICGUHstb8ZP+3
P3KGFzPoEn5A6bIEhDUHUkFF/v6IATZe2oRWioTGMvApWNhRJNATYNWsUjzDh6EGl4aI7qHiFd27
BrIs2B4HuwEytvfgCEDM30Xpl/CDM3mYUWbcSf5tGh0nC4sgcRV9+K/IE24WOooduFNLki+tQUs6
bQfNPnWHdjARvOVQ744GFL2pkx2eSy5k/OL+QN3O1NcJWGGfU5w8sG35Tzd6VQwOFLSDsv+rW6tW
IyDzh5s6x8yrkZ1uqnGbLTel1fgARuUhFwBOQJhs1095foIuWHEqDc3ejUAh3BJRA8ZeG/4jjxC6
bk2nfjPT5C1NRPOrzaB3l3syWVkSEOguqX/xoH0btaR6K9sqgzRO7j2OJr7MjZYUNwhUvN+lNeTn
u7h2mm2QB+tAf/y1tfR31hgoTYsTMFvEEfPJDG3ImVbmbzaapCg4/NiAxEbgbwrE3h4hElMfHaRs
IMzj2I9ki9mXXtjDgzDwOggcyA53E7iwFn9IXwHSyHTsUjuju5+b16GfIFpa23fOKN2jpTarLrAb
WyMfM6SxJ3ZDsl0C7fpv4yweT0ZLeWYb+yiZ7/+sc/2sg+VkufBcY7YE/1z8y6fOgvEl7duvtEem
3TJtlMcBYvMs0g9kF4F/Sywf2IdieuMxZAeW8C6FgZXdNiF2brvxlioPRvHSxFCqgFSEsU6RZ4Tk
XDZdrYjpITk4wUvet3aYVChW71hchGzS4+2UOvZVA+J2bozATM4BszdDGSG8RQPkIiC3FFb4km3J
NqD+b607aQxhOs5ugwBdSO/kcltXDL+/ttYQgGTjEZvG8QvYcz1IVDrakauuaW7bQHqvDchrTo4P
9b5EaUcb5eSFnIHCf/K0CkxYza9mtLSv6sLPm/cLA/y4OYMgiGMgu1gZhfHS+n2/Tjizb8KAtkDe
peURCQMwOkRTsGlMqCJkRlSFRQPynVjJ01XqivtAewPIg75uIOmXSd3Y/HcfcqQmy8B2kijvZTG6
SspvVdUHOG5ZZzpyDnUy3ZnadCYZsjwzxzs1RidMGutM/Leow+nH2P82D3woYLmX9tcOsgwrEB8l
j4kV+dvRB8ZGgMbwYmZBuuEtM15qjX8rawk18xQ8eNjV/QDds7WSapJm/jMJ4Ft5QUFPBmZNTX+Z
pJwnQVZ1ntTVCGgBbqJFQ35KW0cLi0lkIWJO+SmOJEjaaaSPsvH9koamXEcAxSmnoyWRQKtUWWWt
oRA8NSC8Di2w9BxEYNDQStY9aHbWhHXDkq9jKW6eg1qv1SC+Dczvf6Fk6nfiO/6LV1jgYfalfcs9
PYfuE0uO+M02l3y0zA2zfe/RzNhrGsW7SeWPqBH1GABbk6BunPqFhXRx7sijQRmoTz4fw4mfjEfq
9ToU5/sxmHYECaoldMqHDhG9GSGk4EOgZPm7jblgoCBRanImP/kxl1BHtB75/df1nA57dD/vz+Df
QHmK7mnrJcIy2PoTWNKBuVFBmsoGKLB2XFCVKXS0amhSBG2nzWKbsuBqaF9bHLuPqR80OCXrmsTv
MF7PXSlK9zaKMkPlbhogXADipFQ1NAAmu2hlOVWy++SN3fK6G4vhsjg7niL2zpvHT24Qck830ik7
cIG/giAmuLC6caxVj3jAIbCi18Y0o+vIcG5ZA36/dS0wkM0uqLmaVlkaaXi6jOUaeCKIGizPJ2kW
DcisN/Rg6sluj9y+VkVfroVyppGoQAZupTMABDM2O//x8KPVS9MyQLaIsnTFdugqesTYrFCXSZc6
ER8uQ2QURmYD1QdshppCGnif/JLBqJM1OTqpgfIgq/Gsg2mL2TavYI3NvoNMm52syqaE3IRh2Hdp
PrV7J+2LQ2U5422CECQ04rL2TULu0dNi7Zcv2r1bm97X3itlSJNKN2v3ojDAPBLw8WZhyXlSqbsX
eiLYVb9HjMidJ0XAtd0F2bgxodC3KlWlgqsqFahpZBsiaBVcLFsYwNWooz24NhLQX6H0AISM7344
NYG5hDUt8OYI+aw+Jut1KnbQR4O8MdI5N2CG5a3MRXsxXSjUM7N0Ib4DChQ97cZjHej31HOVia7A
W1LsuavKE9RUWoQGKi3Ot3oD+J0XddX7KkFR9GuTI5KaGn6UbiobB02ZmyAkXG6F3BI+DRA0e1pN
jtk+yjJ2ZSBV2Pi+SDf0jarV10pPq0couZln6nVR0F+qloP3D2PUBK0uNi4QF5usDt5tqFy9j2rN
n7+LqKqtLs1k3cifvoogj2ebOBHtZllIROzOgmzxhdZBcBj0G6OXIcgESpVG8V8Zefqbicy7cwaI
d7MIrPVkZ67jhUZnmKcuruSzmSW7fvSNt0IYULKuunFHbjlS6IWBg303Debxvy07mVqzcgVouGjZ
MhLV0SJYYKdxa4+qwWhTOlO/JRYy6maIrX/qJqpLlGV610abZTQSCEro1e8Yr4XnAZpCR5bjp6Su
nSBaXrs+ChHUaOYojsikAS5RdfUM2EOmaPqpi5RBesmbPp+78Sj0S9xov+aVkPG4ZnH1jXoxc5zr
0Osv3jRNz33F+psGHTEaSwwrueuK4EpjEsjFu260wBmAO4JRo73HBmsfgWDlOdUmDZiicUtj5WAa
Dy4IA2ked3j3OPZpSGPNFKdPbvm7wX/eTmTAuvOoGh5FWeWg5SqGk6vInQAbtvaZaTfQ0gFf1OyC
aprWcpx76mVVYQIDmBpb6g4GMNxVHlypR5MqbNBXCBAMJ+rSkp7P7708exoV7UkxdPmDpqK2VZPY
O2wwBsjdJM1Bonb/Si5IyiRXaFAclgl9yfQdCgGAoFCLUMPLlM2LxGU7HCxAl1dgmAiQym7cVdYG
QDM3tq2tTM1JILLFgrXNp+iuKeroDtWSxT6FvNFKJ5/WRJld1fArjVJDzuOxCmL3bnbKOzxcOvwP
zOvmAZiSdCeP98uk5V6Vuo2RgcI2yCtnjYIrYEiCWDdPDn45H3uBUqRAa1P/09tfpmOx4R6C4E2v
7zJeDHsX1UKPceL8TLKp/FHpATIHXv1cgi7tbw555z0HY93MDnjxDvtmxKFLrVDgsPTggUdmlbrQ
tK+MuLl4hWa9mmw7RWX62rSyvco0Bk5bmXklkl0O4PgWySjrdZn03sVuPUMka5rq0/xmlGaA70ia
1CjvgzzSp4ZHALwlwwiVXwx06t1KV5B596448KSWDNZkCUwT+5y8rndRUUENz7EDyLoWbOMwM3tm
JbaCaR/3P2vEqjTTtn8zpLEab8zenB5BjQL4bJy0OY6H2H4fjaZDsZ2aHkHsZp4++Xr3jJTHsMkK
7PY7hYVwFT6CdTZelx6/Us/TwaYw9TkLjdEAvkONcl+8j8YxyuVbpwZiSk39mB/4strqARhMU1BY
IxaAQvhB1agUFmhV8AV5RN7eB1cUzgKDZ+pfuXii8QjcbmvTCqYTTSzUxJ6KWyb51BbpePRUWUXb
+9XVUVfUjd0I39NoOBsTtLbBwgF+xrYWZ3Ijj0mL613PQRZ7APiIh75Ttsh4jtpcGxAVWb1KDV3c
GYPfXIF90YBmRerUFU2N/89GiZP+M8OK8+AehIDgMC/sHx7z2YleTrxLgytk0HZ9gjd92JnxsAWT
XrdetnpqgiuK/kQmAZq+re5bAEkjPMoyV36NiuYA4h3tl+EYZwiXTm8MzAKhh3r/G3iztL3D9WGP
8lKgNtUkz0HdYqa3h0km9W2K7GqVj1VyKVRVap4CHi0gCTT3PuwOcyq2LkV5rCxwKS4kM4CFQtdH
4x7YVfXqSAMF/r02dWEjx29GUHLl+nhpwZD2yn83wuCvsSljcOSCFS1oA+uVgf9rmxlCbskJrK3v
c0y3tV+NH3Zc7EVbpfe8tZJHs7QAjC900Fd1WfpYsLo744nzRoNTkjQXUFRfKukWZ2vMizWUcSGw
qLoBxxtwRZfURFqGR5gaGWWOEQ/CnUqox92QcXC+AxJX3Nuj114L4EdX/RDoX5JOauu6NasDdXNk
LKCOKZ5zQx3BgLNdJWCG+RJlrQS2QvcPXuJnJ1SduiG2QyueM/YylXFy0bUxAIEuYAAQku3XWu3H
x1p1lRtTbnrcJhfEK6GJFndIhgGFtQaVTXKk7oeboVYDWAzcaAQqmLrvqOwAw1ZTfwtcxNRVxDzT
OwGkFfevMqjqMyri3PWHB1ISKAHIhAhd5RH1oJQnD2gS1d/i9n0N8tCgOAcuInAk44GkP/RIpm2m
FjUgsm6NB5TSGw8FC7YdopQ38ijTzALiIJArRKfAs+tl7rTC02Y8kLNtoSabjR0wV5hKMzq1JsKR
3cauxVSGjatt5eC8mdDUOuSgY1r1ihnGmaLmRF2I1FjPDmfv3ViO6TZFqfJatszdNxUEw+is7uKn
3rNapGs6yNModem0vjjbvYhOCOpkK8pq9XYPquCsGrZp52sAKZf8yGzLP+lAbc3ZsTwCJZdEhpUm
kJ1SZ90o090IDNC80jLhzzURKYIq4TpPsO0xCwDdknLI74IcbzQ5efdtVMEEDMFJmv7XxTRkLiQR
7FKEcV/wLPSSkq0zrc+3c7+JJ8VZnlqHuW9EePm2dXWlJerSze9GyXE+VJOBt5vXL1BiC5I6eSzS
UxmL/Izdznsz+RnAPn/2k7oZTmV3IjvN6KPAAo2qTlQz1tVTYPNpiCAY7KGW0oo0c0U2Rw3gz1+H
FUBRm4UGhK4QRkcaFUi7JC0fJ2d0niQDTGZMb5xpzhNZLG06gD6C3zFlGiy9XWUN907kUSEjse4Y
lNA6rXOxo0KpJGvBIUVTE0jJHlGMFayoi5JY4/p/3MmzWn6XAuLSIQsf8MJBpfTUlqdeNam00Odj
UgIzNJUnuqLh2uYS5MSWBG/jx5yY3GmcPJupAZ/Pn5c0rnVDu4GUVrqzizhfk274oVTVYQ3+T9Zm
p4sLBwD/4hRFvi500zpJt/7FopyfDcHfmziz+Zlsrg9+PccuTjQ4KQ8OtgbE0T5caESigg6UzuBV
K7X7JU01DV5y0sf2jX1UlttIM5CJ0lTUaD0oKpUX9ciVJk5JP0+cM1r/rLUs/++1yP5xx2Ut8587
0spmVVkn1GLj8YmHUZuj8pYQvP5HF8cd8znr8VhZRrGd+NylUSTEk8LsLrajiYs0WXTAq+3YmxkQ
O2SbL30AVA6ZYRzJRk3lNqhnVg3KDEBS+pr0OEGAt4t547MG+L2faa9N39bfK8t/9fGP8B1U0PMF
8KTzxb+G9Eh6L5DKOKrhSs38P5b4/+4DCTBUeYG/e+Nwxzm30rVXRPRQJkWy7aBTO7NDWB6UXZpG
d649fuQX039KJ9N6/dukyDe7mR3iPyfJrLFeY8tOz6JC8SUvNXlHTZ96BbQyw8UyIRB356ZqQ54n
SvRVV2yWVWPsjBRnVFcY46epBQ+1qK2jecnBAFeHLlVQQt1BxfTu2igxdnkEIliy2chQrrreq0AN
WjWbATX1h8hjxcuoTbuqNQFqVXbdyoPFLuL63e6Bse3QAl/34tQ4Q37YF/9/2+sW9WuUvZoTXyp7
BcpLaDKPc7KsBW3tmQfd05I/Kwaz3Q2OL8MlfyaQwkQUNvW3S1KM2/FbEdvyRKbZnoR1hIoyyrlN
WpSfE6t5Wm7N8cDZtW0yhssyXTR8XpoGRqOYl6aFdFA533HXDCcDFYLMnRAYLABJuRaN64Zax0rU
AcjoOo/gCTUeUNfyXCob+XVmBAVFIEh2tMI8lxb4WEWA3QcFTWrRjwbb03mlxbSs2ab5Du8b70SD
wIE9ZE7BzwPK+Ney9LDjVhuZeeeBF18z2kjNKpMPnul9XYyg6lJd2q44VYxcm4jyE9lcHwQHAIXf
aHB2U+u6SIVvF1tl/l6W1Ub/87I0KdAQzMoEy3GOwjaIlh3AaE2D1PQfy0YMR4Wxwa5K9ppzaHrs
7Gg/48fAQVCX9jPUdf1BoBAJqYmlS6OoZcP3JT/7MU49AyqId5GcvgU9jkSxpw9nEIpjj0d9Txnp
ipo0qiARm3c7mhqBZR2vDTWF+ssKUQ2Cf2voHv6wzyt/uslYBOnK8yuxRYhjOEgvfjTtQf/qQYg1
iJz0R8mzIexk5l8h+NufQeOBcsKxDr4Z7YUcHKgSh7UHTvlWNs2lgo7ImgbcnQWNqe9Qdm7XbivS
S5DE5TWZgD1Aaiv94ZpPQ2NM3ywUpa+hY1upbXO0Q4oYsQcG4U68c8evpW6zVZpb8V1VufaVBnAE
QG2FGtBQYjcPNBr4lyMTdRSyPXpGAmpFR0GgJBMPZBO9A5TdOIwPLSKDWyvWxC0qEvNmdPo9U5va
DKkk6oleS7YaGPOhCAyRx9jzzCOiKgcqalkKXagLdWfnCPLzeZD8yU7NiNTS0Und/Z92tSzYobVj
bfT7T/7KTjfIJy05oSBnHvxjOqp3kT/WxfzxlnobcgMksjpNTbFbljWBqb9kvghbjcmL6yKhI4HJ
vw0RXtcoNEsfWB4A9ltDsUF2QRUattG8eqxDGZ/oiq++DxSAENWPIAd5UuXy39yu1nleetAPfUAy
KMMppWBhE1jRb6TOAOMu8u8y/YkavfbZ5nzcJHg0nlu9qk8GsqvbybexqQT5wCou/f6HZcahNhXl
b3Bwv3BntF8DTSK4j8j71dV0/VDbKN33cCa7zyp/CEWvG19HezgI1yh+69505GPQfgVoEwJdYD/0
OFslYpgedbPKdpHd5sfWY/nN9pN4bQSD+Aok/W5s8uKXPiZfeJGNL4OQI06fRnUODG6f8c2uN97g
1a8eRzhQuVr9dEg9Pzm1XeqETZxxUGA77JT6xvTYM+MRPB3OV2g0Q80psvsz9MOaB9C0fSc7fhhE
ZYZWXCrQ1t13LAGQOvXXWoDiOhBgxletrNJLayQ47FvW8L1zNm6WVj8AroFMlnIwmTvuUEOZbDIz
r+5Q/FLd1REKvBBwaBCvd8o7A9pr/qop8Ymn4kYm1HBpyEyLwEpWUqv3sdZnW6FAH/hTa/emX6Qr
hI3F0VLvvXkgQrXAFNV31EvcqL6UZnJZJhU13vpjkoLE82OhCgnjNb5M2VYjiAg21O8Lk4+XGGxV
+t0PInubFB9nk/Px1JerylGUbzPx29ySDzWf+o2MpxMD1pUb/hESNivHBYtHXVjXGbMwQRoDwYFs
SxiHuDLZBQUaLzRIJjcxLqY1vPszINyRJoudk9b5Tkh0FHbdfalT23gwETQ7/8U+tNVne2b2X5yC
vfu3AACFxF6B/5svQZSZDzJGNdUcyaqigb3zuyIJcvZccIMSJoFK1UrwL/RdD+6JyL7DL6Z+HiDJ
tO9Rwr3tR8v4MuHBG3Mv+Y5XGOhTWK6dR+5MN6hU+yDKQEGymomcbv0s1UxWIzAUu808kxycCEVg
NNMCouLGM4iOe//MpHvqHiCKNNNJfP0LA/iIHLDTQ+1FvCnjzn4AQjzb4o8RnEWegm8Y4tV7i1kN
8gKJBbVwrkOP2gK9qmXmPyBdtB0bb4pRk5hswNFl/MhsVBYCMZu9OJMu1oEpzFstYm03TEN/dNt+
PCPPDvFxr24fWjzmUZ43VG/YRjxFOcC9q+Rh4h0YwxqvUaoi9hvT9Cr822ebuPUfny1u9E+fLdU0
iOyq2i8q3UokK0NmJf1xLs5SXaDm+yOVfTFTe0AdCTs0Is/FCpFVUMhRuM7vvHZjpWAMmI0u0rYb
XybaCmnsCqfW3ttKiJmFiYzwWycjq1O8o2PnPCkVL6maiuvelsUQO/caubOkVx01QEIuwuXyQlfU
8KwGQ1nkuutloG2j7ynTo1XZeXJrZbF18L0mefBHVdI2guoXyJMzSjybV/IYbctEftN6RvWPCKHH
Hh8lHiXWktb/FOOfL8lpghOlALwsdbZCJjj2g41uRHDX8XzUoETFplWwYmaxfmX0QAYOgAU9uQ4g
0nY+fSG3SAfNqdM0iMANOGukad9fe+U2xKjlU9P/5ibxzd9VgCJCxsrjz11Z7lDKjbwevnlb00mm
Xam6omjCDLohr3nV6sfcdCE7rk36m+7IX2MW+HdINMsb2LRRsa78LSNwQ8Y9ZK7UsiWvduQ/Zt77
sjXixvupRGU7qLXBsLv1gRkLkV1MD3S0pW6jZ9lhPviqUVRspJ+6iGWmh6zVkYluUV3qE3A1Tp1h
ZRiDswmqQD87hHbFS2JwtyjPuHu/I9RpTnGPOE0xmf0ZRSaglyhBVH2GQGdkbuMGReW1J8WWxqnR
vPRb5jbmTlYmRw0LmrSKh0vN2hql/IUDBhnflSsypjV797FczsOGMWR/lTcNcC+W4L+E0kLeIHkL
rXV+4SICmBD6UmFfQ6JR5EDzI3WPS+y8+i0Y3/qVj9CkXJGxUyN05QMpc6hb77bYG8ME9cc8yq21
0QBoKLEzcPAaPzH6ouErlFz63MZ3ji4T/7GxigwKZ4ibU4McVSEQ0v2n34NfqAKvP1k+zaT+lKcG
NMtDWmuZAyEhhOJVY5aetbFl4RZX0IP1Wx1c4NfGiKyLzp8NBfeihsx0NSXCCt1srDYpdioeziCR
f57iMiSXnGxjUHXQ70nszbJCl+rPOJ0koOnzebXSoEp2DFRDV3Hu9BWYFFwYcZ4LNmTtp84GfFd5
OZ4NpXM27smHTLZT/zObllz65EPdui4dO1xGXMOr14YLQclOIGEkqvS9yRCN7FAvj34h/RaEQ/Gv
2VbQCLk7nVdvh1L7TRHIT0HKPE2h8pOAPL0Hmv2Ms+PnaOYfwU2a7Dvxs5ZqL0BBWxdTAz+gsJIR
SvFjdmnHogL3EtfuUYRmhm2fmIjxFPEKjJHVTxnnG4AUK2A/UgjXOFHyi2ft9zp2+y/diLy95ib6
AzY8PrgnmY6/Y50f8NIawILToZrfyzcuXq74PjgVfheZGM/zpWZx7Wh02FNVeYtKIjVCjSuAzBpB
iydxGuxTE0V7oMN4A/DyHmKd3aM/NcEZxYJdSHaNg3yx7pL2lkfWdBc4EvsXNSEBVwAyRrVzslFf
/OTXkNMVevUc11O3kmDkO1MzCq0866pZbNTlgrPQKcxtPQEQLip2YW5cPwdAwT4wPwp1s0uAa1l3
blU8O7KvnxF5Bbyx4Q/kGNfFFSgp/0a9Lut+yqod50WgVwda1SLB91CtWasDLR5E4kDdYnKmNbBA
9o66vd8gPYgA95a6YxoxnMY6f22pm4IrND0gu2GFNIpMvHZsa9Bb0KjvDuml77FDpVFdmt0NIYN7
GsTWNV01zqjvS02zJrAt5x0KMrpjj80BQkllHl3wvxVd6EoTzRfwZYu9adTOtDLbaEAAfgQTvFHi
YFhCmVldURNDFeAYpWiW7t/8lmk0g1xo2tL9f19queUfS/3xCZZ7/OFHAx4T/DAYj1ECkWUNKiH1
ii6XBsQfzrq2GrmCUEJxWga8FJT0bV3+M4X6y7CvVly6dPXnDYoeGUnDA8vh/75M0n58MLoLfZLZ
uNyVjG7X2vXKtY37iac4u6kPsUyh7uxClzSlabJXKG+2B81K67se0pAOUkHnSjF2UtOMDlAgWtSE
o2m92wRdZflWg6jRZVTfAGCjOdt2PEetxMdcmlFnQMtJz7ws9klH7fZU4ElEd10GRtDrCFfk18pP
sDPnyeBu8iYNwvmOHwsjSoXCbXB4C7p3wSucklsjW89L0eSEvxWeSG7zUgU3mk2Sau3sEmjB1QIJ
0Q4ME/zocp0f5yuvGN6v/mIjF+nbXoEvNuZRU31cLTZXLbOsSgOLrQVLaJjZ+MaD3i14aAYP3FQJ
mNSpGzl58MBNSGiL3LwlyqOFvNo+6Z0hpMHW9oOHGvGWshX6ZZ4kOJQCUcSDyBcgohVn1c23rCto
UtqfzeRcNVdvftrcuyYeLipY/ChjZy8twM0U6NHB6+QzAdIJhh4rLDoiAbN9MZEH2ct2uqHKfKWP
OBAUTnYHAj37Pksz74oH0oZ61GgT2JwLq/85jHGOTF8PRF4TtCz03QgsBl4Zn7rCVuf51n3rP67y
zHi30dVQ2O5bkozFSq9L720ejXe6ETzmnOf3juPk9+C9ds+sn05kgjhEft8DiH+L8CyDap6MQ3Ib
hvsEZEx35EVN37F9btXiQj2ZZvl9V9WvtVeBSUOtTCbJwFnhamZ8WGxDbXWhn+n5jlxooOAlii5q
FPGQjdZMWsiJxr2dr5e7xh63drkEA/WyXmwV5sEzJPBaho8PnNWTf7Ld/p6m0Y8EXEQLpdLm0+pG
CxrebP4Iy4+Q40QpwP51XUxV1N3JwEvOyyfjXpSuDNAkoiYVvzDyZW4XrTTN9T79VK0ZAUZqgq6K
XKgJJnCAMIMZ809Fi3pDANG9suThclu9r/y91gK3vvykQzdoR90XX5ZfHAKk4P3nxWH5dLJyglsd
v9Fa898wkI2Kuo63uTs19hEMG0IV04iDZ0IkQatL+S1j/ZNZlPlTBsnGo6frQOgqO/TsLK3urxP2
4QB/+mzbg8ro4JeN/cxBdEdOumsaYe/q3SW1HG2tOXW54hDgexyk8SL6sboI1XObYNoCKwLm5DYw
HjtXdnc+SK96PzceyTQYoPaKyzg9kU0OcbMv01oP5wmOGT9KYxtxboCJExA97KuH7ECLgxM3PyIq
YqyoSxMC/LNoriHvyTRMCCUWcuh2tDiqTcpzZlW/aJA+rpYaJ6Rw49t8994SQJul7oYW871cXHW7
uZI/NUGWfatzzzhTT2J7uIs8cwCdCH6gSZPxPZAqaxokUw2JzJXdRfJI3XxqrL2XIlhHLvQRBCrj
9OmRDJoHjZegnfQ9fQDQeujHmEscJXGmEumrnlrD/WR7/K6ZxM9IBMEXSLuPGygCjvtYoptwbQ3S
LWA0syA4N10JBT5UUH8BT6ENStyyPzVDCuiaeT+bByjw8bYFXwhiNOH7iRsUavsZp7dg83OkPk5D
1aw+AfWsjEFM3LAeNHzsJo5eKX8d69V3znj91CDJtucMEj+I0gZPyoFS29gDfrfZVw1Bzu+ZAwBk
LuzfuVXc+mI033jWj9ADNat710qHnd+a8hi1bo44Ra6DNdCWT/kIZdwKAp0/1HRolNq/U0z3SgSD
8S8abSOrwL9GoaMkQdWRp74GZgsjR/FZkcgXaFSAyxn2xU2o6vMi8JBGREBtdnNRe09uqI54X21U
bstqafYjIqIDSB6PoPlGeYe2KsefpZcAXRqYr5AdbgFKNMo9k33+0g722WuM5DvqeYqwATz6yj1T
v9TGiNSaNabfP2aKAmIUNLN2Y8C2LUtfa1mGBFFcFS90VcVuPl+Jv9j+5hfrho7nZlN8yrNprjWe
wAy2/5TVm3NszvioOZN7oPTaPOohS7ZxtBZlJh85OnKmVYqW7ckus2JVTUjsXpuhaXYu6AdezbKZ
+azcwjc2ueV3B6CQIM5b1DOfFfbSsGc9CLTNQHtR/j7iZKhSA0zBGWvwKJuNMDcKOx8mbgAe7DbJ
/0tfhBlfRSmPTkEO2RFAZfL6Wk4OEi6GWNMA8oT1NYWGoLXOJrkGhio6LW7R6CTbMS68UNqo5hQA
apx4OQxPiTCrDVjK5HbuTiBis90OH8n0hicujAkErsWZBqkRHgjDUNR1Tz1aTebG+2q2Id5Xiy0t
3g686hHx8s18RZxZkB86C9/ortRjesH2WVB2IXWpQZAXxJwxu9ptAMCm8mAgEAttJSVCtr+sMXuo
Cf9e4293sVpovzYDuCeT0W4etdw4ETdDBHXSfY5aq41UXwpo9KUqFi1uLUS7H20xnXSIv27wcPRO
CYuTsPcn+8zy2nrRQZc+09bxqj6ChbJZx0DNfSG3qGjts6HHO9+sBxTVu9/pG8MYhCtaxCzue13v
T308+Gs9ztPvvLzUrRV8HXLQrk79lB71sqge1UQa7/IaGjom4EJWmruHvMA6LjPdnzECPknSi+/I
lopwsIPkLvcNA2KuE1hGrXqCiHL+7utAkYVDjrFaG0ieDmDoBfeHra8lXVk4qoqK+wgX4GoeVVdW
8s3pJVTcfZQJqQakmDzeMQB6d05vIynL8STqsY0Av7837QI8Z+5bD6l1xZc2/zGSflwzF0FX+lsW
yZDdQ1lOaXDdOYHufC3AtQsxRfHVnKQe8jwT0NKLxb53B22vI9N5EygJD5GXm95aKc/EoR1UYO9M
a/FVbwvIQaL+QhNZ+VSh9B6l27iKuwayoXgkP2kZf7cto3RV6TrbiKoDM5CNByVKNMojfeTILYqz
23bf5k+sfhS3AdkXeZQJ30OxIHsOyuZc11rwlIHw6YgnivoWivGrshc63hZmkthH1wNVyr/tExIZ
q9pg7R6PP3nBhl9eJscV0Ie2611uNumq1WU2rmjES9Jp1bdOsqvFCF0zDToIfqCCWqq72Ly8GPfA
tnX3g2oYiPWRvYCNujSw2GrmsW0bmUNIKDfCu+EMfO/ZbnQgfNti/x/Gvmw5blzb8ldOnOdmNEgC
JHijbz9kMudBqZRkWX5hyHaZ4ATO49f34k7VkWzXreqKCkZiZJpKksDeazDceNowYIcXKcm0vjtb
eXZ1j9xavdItnh6hYVp3OhHGKpo/hc749onq/qoVwFLI5wAruYnx69lLpA7W9eQWT1Wlv9uIMn6P
ynqNQFz/xcyCxAd+ajy3UiKyZ+b1Wqeus7T0ZCwCmZlHSYoIFCimskBEDuuccE9VdHDnKDJ9QpoC
Xq7FBCNagFfXsduCrTwT7gjERXUQAID/je2cEMjJz978+NWt9WJNDdvGXOCRXBhDsuPMwFuiTOCB
3tUhh5mOGX8PcFdIyxGvhadi3xQiO3sJkwc15fVqaHULrjf44nDz/M7r7MeYd82jVFGzCYI824WZ
gFPaPBn1mGw4rke1eEVoP/YDd9K+y+S4hYQgYdTp4GldrgJXWCsq9iDvXZ23DtwWGyfLABcfm4dJ
B6D2J1G2Q04DBEM4PNzDGeStrnRPRhDvtHJWf+VZEdh41c6N05yKd7ViPiCLvfGA6BquQh+FhU/c
/wSpqy1yvRZeYXB5gpBida8QjLnVUZEagG5vtvbScCGA0PHOegINvNtzq5i1qSXChxWsId6LDgQU
cV3tU2yHQEhLx1sms8I4rFo/OXUVPriiSY/dmARLUvR2/qxvczs95vZsz4QI/ApavilMCYsFblvz
K/Q2WmD+rfTits4IrRf8IVIRdQ9MVhAcmh+1o3rr2ykoGttWq67KhHh1GyCRhb3h9IUzOPMM7fgM
u5i3egJiQCPzVk/9Jx0Hq9CYwDFommTL+0itkeRAXk9OeC4iVw51G5BCkjTdmknWfKYeqon4JoY5
3wKLrWx5k55vDDZs/rJMwvPIl4ElI6S3tRxIwymnhvsZXdK2+likVkT8+x1d/zLqf2v9Zex7526e
qpRGu5nCad+PSLrCCr08DIgArHVl2g8akDDYHOvpex7cFUMf/GFP5Q9bSPnUpiZ2luEQHIECr25j
2qwwVnoEU4nuNzbyahMbKkfsaV4DtfOCp58PqTfZS8Ze3znT77zqAmISu6yEuQ8H87p3shoGxWP7
xsR+7wdPBqzNu+yJs5rhd9pX0KbJ7HUqAC6OkrI4gQSvV4A9lZ8q1/xG1EbD+YbHVvL9fQyLJuUb
gXhpHfwxibUGhHG5fi969VCuYY+s1qkbhkcxgnolhmdCv+d5B2s6FYxnyWV/tFpsZKIyMF/r5NbB
Hh7YYC6QLSiBEMEtkWOFibAwL45kQ5PNRTEXqdXuwO2kVuwVrSdq/auxiaOQucg0BFQNfcYyAetK
GNBa5SAPZcuw1Jzr+8qBYMDYvJStzO0fbeLKK/xofSjchtm9CmcCQxsdodQt+DcNDrEPWQ1+ZxRw
/RsNN3kK07xawUlqOoHyle6dInE2U5HbFzsuxLITjnrpLH3N0pz/ALEf+Eav/a7KP4e7qgV8o0ss
CPnjXQF9BA+hGC87iqYLgB4YPtHtT/UW187GLaqb+5A3WtkF3O6D1jBGejckygrVbESrIIY7wZDo
vcEsOAw/jAsUbKBEVQC1j+DKohRRf6BiM+ZvRaIe4u3wsXX8uUitMQM97H8cm0/A6JQ68yFtexS1
q3fevMACGhGObLLM1InKdJi7BPmkd3HiRkcTi0/SM4jb/o9A5Ori9AO/sik5kxiCrXt7A9hovKZe
Yzb9AZZeeMHa9taLqq3RRq8hRa955fqfuaBfceul68JZt7K2V4hQAiA8VOw5sqENh/s6uNeqhh43
Hv4ncGSQgwo6haBLb58mQMVhjljb1yavm2Vu6uFz7Nmvnecmf1hlg+FzHkqkJbZKLPnueDBaHULB
YMgW4p4Oa2ij9CPSJJ0ZnQLTeE2NgN8WlF1iZsc8Vq+0TKMNggTLdSHtLtnTYs3j+A2CDF+sSM2L
dL3aIUhPRoVXxaz8RfXN0ILaMdfzXi7fu1I9bDpTvBi8cgHB3mkD0kz27MJeXJtSfc0C0KBdaLGd
41T1ZwkCNaAGjfoawxpAMGhvWG4UbH4emZjRdNGZ/ayxsjlBgkmfsOrVJ+xA4q0YjE/SjqKDHUfr
0MrKhzSNu4uTuAC09HAGHRBzWVYBY1tqNTrRHMNQfrm1stH5XoP8ccDiCLsWhxuwvESEjPrSAcJ1
a9Fr445KUek5/r//9b//7//5NvxX+Ed+AYw0zPW/dJtd8kg39X//22H//ldxq959/+9/c0/aUggO
DQvhQX3EcSTav71ekQRHb/N/qQZ6Y3Ajsh54ndcPjeXDgCD7HusgBDctLBG69fjW9mZVBTDpr00y
gobbtu53pM6RPtffOsO/7WPDXiUHMFY2Ca2weiG6LaBmIj07k8o2knTlYJfKF2oso83NZTCJmp/K
4BGfFYAw78uMOBGxj2xMBoMQKBPRIUyCj3XUucxSn+E3voc9MdCz80HobDjZ82GIm2qd46EHRaY/
W9Oq/Qwx/WwrOoYVu8icCngk2d260FjqTBPATYEt/v7Sc+v3S+843MEvSwjkoB3+86WHPF5u9LXr
PDR9NG6RBA6BmjKnVcaN8qVKkDSZlxP9BB50KXl1oR4OOE+gajPAxP66V6UDY58p+WGens0yG/bQ
wqzY2AtRq5c0qiw/tpP+5MIS81AW0MkYkZv6NEH0GZfX+T53hf40MN5zVxbAaSRMxyPdZmY13rUq
tvecW3jmgtLg/sPv0rN/vTicIeqLq8MBDXGEI36+OL1MSgnovH64LdKdQoCXn/NPyFDk93CU7e5B
1X+ix2FUa2NNjzwqzr0A19L3YwGvYkt5r4gBtytHZBqqaXgwKV3DrEGI5rPVVid3XiPipXjVMcuf
hVHAMqjo0XXM+aF2L8rIqwuA9msk7MVDPqvpl9C2hdxBEhyoDpJhyaYpoP9IrTSgioa1mHX5ETWD
a20VcfD27GyJ4FS8m1wN1f5Ag/I4BNDMsPukWtYBWISqeYB3vXj4pS83L7Vj7SScO35Z2pPDnNUK
bz83kv3c1IVgJ/UIemD5y44mj/6oei97bOYDIoVFJWIIgKGQRU636EA93GdeoR+t1qzWhjnlK2ql
0X2f3kbnEO+9u8UbeWGxlcWb5IO4fNe481PZbNbUUFpM/cMvgns//SIEY9LE/wKO2S5oyK49304f
nlR4slgjpGTCB4FXFOzj2HDuTcgrE88wKj+ZXm290iKMG91wDEUwnA3lYYlmVLCCjJMTucreXGLJ
PPZmD0sfK68oikUzu71FAAHCe6eMYS6TlAcaRA1U/B/rbpOFLAk2dS2BshltmW7dfjIPjEvzQJ/4
kNjlQkcj0FZIFLEtl/Huvfm3PrcKXrWbf3j2/PzYny8mBKAczhzpWRCi85yfL2aiKmamGQuu7lCP
SMVm3sIEf+FiRYYH0HdmrrrU0y85Eyta61KPqlJg6fW8h8IthGeRRiwkuMddsa2RZ5ifs9X8dP1w
AMno1LXwckMHqobHB4JOpkI4LZz0skpMyLtaLLs3vSRaULCFGlhmvDUgOxMhSgBZd4O3ehkXBbRs
Ai+9d4Bz+fur4rm//cRs7jLhmhYkdxm3f7kqWFHxUDepc2Wwyz3Zs2EGpE0SQNhml1vSRA2dOPaH
4j5yptT/IL2cw9CA5JKpDvp5IMZKSMmTtHLgjsDBDU7j11VsQIs7q5cEBcwF5DlghRwexIwYjMON
2xbu83uv2gE6zWWwbuzn0FARxBDFiIxwS8V2ruslGEpqtH+ro37FHGq6dZ77Ud1YSyy1ufFSzfLe
Czec+AMew/AVscIYSl1OuaOWqITHVlDBhotaP/T2eF3DIJd7R9Va809g/IKfU7GOrXraagGgylzP
8sHBMwJBRaimYMcPwX4JML6Qi672hgdrJpAUICIjdYud0lya2/oRDkppg7AcLMJUqCHv3JvBDube
xbltIsjMT01wkJn7OdVtc6WqHK8uP0UOY01FajBTUKiY+fr3vxFL/HbrePDb8EyYC3iCYxc+t394
Do0ew+tutMurUuYcddbPcV1FX3UP0GEwOOyCzE8EeB4AwNDXU18LKGIgvx+8FEgrreGbCpUM14ke
fx7pVR3DBmY8epkRgeMKLRanjyvEpCBXS0UZTStVtNNDp1yoioR6Hc2OeEVu5CfIxAJqOhexw2i2
0p1VbuZiVkF8tJRi2FIRRKO3KakIK+RVBKjZStr4lRMjKAqsehVNTvOBeg22OFZGVXUjDiFQNe1S
DqrbjXotMghJwAnMvFGv4TaX3wW2+EC9LsKhXrV91t5OQecZQcwB7ttK3BfLctt7x/LCu6QD/3UA
iefFbi04hTOWHYFQcB/NsNwFqjBfoCrSrPFMDTbULY6hf14g19U3EninDjsIqnd48/o+rR1OiADP
w2naos1DhOKLY93yCbhRWDeOZaceobnOgc9BtK5y691YIyMAWoG7hPpF9B3LJ73IpjJ4SrrJ8gNj
SO80sKHbNu+sHc0kGmQA32fqWRZevWIAORk+WV0wLC2YxiE4DW6ynA9UL6pmXNXCbpemM73VUQP1
GzDKZsy+zSGjDUys6jsZIoKieZt9gQD8npwhm7g5iGHyXgBidJaxOyrwJ2Cf6jaVuR0iBOxNy7bx
DWT2RUb1vg70E8gMyR3D4/B+xMYInhcwuBZ594g8Vwg7uzB/zLOphk1A0W2o6JRpu6s7AMepCBNm
+1LXbB23dn6PCLvp5yx1r1aZp3esdDfmOLhXqhqioPEDK5jW9lxn8bKGc8ete9Cn+mwVekfBWpgG
Qd0wdXYUMFKUIZvrmsEFNrpjIIRjsSQh3fZiaPM+qgSCenm9s4Oq/NFZyasdTxKc1zpYYpvOL6Vp
1xue1gbwQBPkGsDiXBdRm1//ap402Q1ZUW4QsOhWZQdLPB0V12JmowAGCZfkmYiijRymjXWqcUuh
jg4CxgHU15nwlJJRiZz8MH6Wee5PYz4+xQkIGrJ0TORasGPH6paDoJHjRTqLG4q08EEsGvZ91VTI
wPVdn5zqOC+Xtcm8e+iTqo0tiwiOM/l4TCxE5wFJdB8cC4kCJ1fyKzhVqzQL+Y+w9Q5dg4wMDQcc
wLvnoYo2ADRN679/Etq/vi2xauDMZngxOKZp4pny84MQYaiysQajg2G8iRBrHyC9RJQByE1dPNWa
W0iFISJCdR28o1TTPU6NU8LwBir5jluY93GnsR7oy+xbjl8lwGX8+b0HMPwhEtVBtHVniRXSWWkh
sor9T+etSFSlnQ1s6RMsHGGMuwzrOrutI2ygj5ctH5NzqxrrQg0MGZDL318G89d16XwZBMO6Yf7P
cWiH/eF94A4DcN6Stec3TLvrzUxS3PIMzscQ8UIYwLYm6GW+3/RpaPt8sMtfHwY0okgB8qe7XxXQ
s0OmLF7+/Vfm5i/rHNeUppT4y0k8PPhvO08wTU0YDUbx+bagnwK3ghJ6GH1BTDidg/JQ20k2pRew
zZ/V9I6vTECpfq8Oodt4q2Z2G32B1cZ77zpuXF9EpYZG04rCnJnrRU+WgJZLnq5GVUM4GCkPXyem
uhph+fYJRgjc71vQPHRocn+cP73307DI+4ftOO0f3iMhAu90bIM5Nha243GG8s8/536chqiaRLId
A1C9xNKGKUs3wWrbxUITAST32k89DHVnwknfJheA3qpP7z0Cg0/ID1nDog8DuDZaoDJEwwArJwWB
6RTvHLBAc/UgWFbu+7mVinQIkQgenSE8Ks7gVfWf8boXCXjCpvmV9Ye//w1Yc3Th538ubl7pQiWE
W64LTtbP/1xQLbIRmaxwe+Nw2cXyFpFBbN87WaFG4hIaKtV8SKawhg446rtRg9MGgepF4kDFMWw7
CPMxF2Hr0LI3I7ScFfYLoO5+KL+3EydMVv/wa8YfyZ6jAR/+MYJZ+Jd4nm0hwsOl/DWKxeDqm7uR
qjdpm/B9C7vwJZBCQLD1IvwcZR4k8AA8l24FpiQfogXVAwHkrqHFiAR0pNVnj+UpzI6EczaRc3jK
kBelbjoX+hAqhF2omAvIUtdxzyDqGGG1PDTFHhmzrwBbxT+y4oxFI95IOrSRkQrkyyw1vERksL3y
IG3WGSvLY5N27h5J5H7TVHy6gJsd+niUW8/zPF0TRD+m6W0ey4DSo4NkYlGczVDhBQIFye4MoP1J
hkm+t3B3m3N4qIUCVdieJuOpgu7GmXpRNRXHtpy2YD+/Uj1VUSMdxq4MfBPL/uXtDFRZz1PW5tAt
Wq3DDdV9OJl0m007xvXhQ13W6ezYsNIXfQm/SRpCpxIgf22stMo+1lEfQ1T57IHWIWDx+7eGFTX2
hJJ5G6y0yl3IoIKYgjkGF0cT/EyZah9sP0sc48JCuD4xA8jktUZ3oHIu83DZhGaE1e24SoPagava
lIxLCCjjjeI02YPbKvc08eDO4QqluapNA3NRN0zAK0RkyN+E/GDw7Md7j16wHxDBdvFo5wnWixiJ
RJy7a1zYLNMc3jwRhNMhWtCKE/XgaZlsERtHAHpupDo74SuErtTldqbMG9fZOE7+bY4IK954iu/c
ahPVCZTi5nFWLfXK9Ex3dZshD8p7G/6W75O65hT5IHoWG5qVT0VwjtJwLwUT+RJ0QDhSFMG4Tdnt
PE0Y8COsW56pO80zIK2/aCCkuadioCSfWTvAdc5fgQ5lCD2N1LGONCqUobGtCvxN6FtRnW2BjoBc
95n6RzyCOEdgKp+uzTgEX+y8jo4S2nB4xnRrS3F+hdAjv9oTpLDgJ+GtGkcovRyMZAHHluyeugBj
YIPCBjfSyLLylRXzZuN1UBOu09e0T9P1MPFoxw2r+JROARYgbvoKBGTtO01uHeA6OlyNrvtqlkHy
ClwUlhK6Mc8y9JI7rE6dBTVoZ/jRla5xHwV5cpzqJvXpBIiMH+QMZ8y78QypPsjYD/hT0EnS4DEv
PBvqq0O6SYve29TcKD7Dens5sipYW2kNaqmHNI7RHPq4RO6hRTBwiadLvDMTl4FjjUuGyCNbFEPE
ymWAh1hghvqeWk0n6nwHO/8NFZXhAc8E49XbVBV+wyViNGfptewBhhjROrAQyKNiqSt2B0rj9ta3
GcDPhlVAvg5q+xvN5hausYHJrlhiF24+WMbAr5l9oLZbjQYTIgPi7fZVpdHoPfYssFqZv7mdYn8F
ERHQhmq8NBGPffvOc0w0RrJuQ9+jzRk/2ly/fefekXeAE+vbd55/DmtoG+QrOmsqgGCfXBeZ9PkE
84G+N+LN/e17/d13pkFDbfz2ncOkgmA/8m53jR7WvZGITVt5uwK5OXDQ2gLADqPD0oI+jmlbAbaK
nEgRuWLrUYs0crAVdQpbt1vPBqSOWMgQrm0zLmSeoweieh1E8jmxFYykqY5BXlQd6eOttugstgDU
LtBG4qsILwA7eYjrEnyOCipvWIKkD+Bdpg9lBkfK3runDgAN2CsGKtWKigVLrCsGU0caAgcw6feq
12uqqyWSxW20hBXquMu7dPk2DPPWqgEupy2hu2116QMLRXM3ms7mvUdWji3+mW2+pbnaqfFOuCK6
W5ZFcaB+NLQKB9ixsaHeUZ0eWH8cefwylVO7k3aZ+ojsxhveDGLPEp2dwqHCSn3wA13sZJLD3orp
bJGqYvxDTetUu/WPMZ2+YQdtfZI5kgtxFWhgwiF8N9UcG0urCe+HADoyurOyL5YpkSvGIABmsdNp
rNdY2BDib6bsSmcexlzs43hwdpAG3BTSgbyQNbmHJlZ/2L1VIk1qQNzSkeIU4a2x5kVogk0Hy+wx
Kb0lC4B5MOpVySHMkQJl8SpDdoaE9pz+RNRGDrjIMYACKrLy70Ybfivh7PrZGViy5P0YPNTQp/Rh
w8BA+5jezg0Wf7H/5bxRG8p78CFAm1Oq/wSUMAjOJhAFP50PFt3g8+V1sfbGAgrmUD9fV9AA8YMU
Fjq6M7HgHjvzFcS8RdBZ9YtXg2qvoBq3ZYhlfPK4sy+zedbKM5dygtGRPXTmnY4S5HJoJGKRgSrH
h8Azi70LM+kVDcj0ZrJi+QXUkhQGOX29A0xfPk6ec6H2yYkR0zXL/qwKhOfBboTf+XymzAsh9MXd
R9x2zW5gKlmXVhV8Car1baAtu5XVTvneZIhwweTv8+2LADW7MDQuXIINwclC/maZzxMCuLTPo1Z/
mqQatxao4OusaduXpBgX1MGwwc+Dd192gPhSefUkzKfoVLUAebvGquESAgNxdKCA6VODIeq1h6fm
cyttvpGQKt2oZDCec46//HxOSNyV/qRkihQuED/wSC5vlyuHsfoCeJfw6hhwqAlmE2EaUcVA/CCQ
9NJMTrgZpqLawoVk/DTl8FmZL3SSQVcBApjZyZkMDxC82FpMeCU9IVn1VI5w8IiAJ9jmYQLbsFvi
G9lvAe0ExLMcpC5nIRhqMEP3wRhgzjm/TSsjFtdiPsgUa7vSjo0VvT4jr0OD/Kacob69UIssmjY5
dH+WNIh6dUDvjlhOnqjkDK0H140er+E8tzZY5pp7MKgWLlAxTyk3jPskLA5m0IXPg5vj4oDseYtF
VpUJmBPLhhW1OlmY+gZSdzsKPgJJ+iMtJDtTaZ7RAoriSc8zQp4OwuqIX4oS5/2TLJ4q+E2CFHIE
9lQeW9FhddqVg7Xt3fbOmhvAdQOJ7EOzMRRbPPSd3VTE8LADLkseA2H9+XFUDlx2puF7aH7peQix
77bLEATz7GSpXNUsJd6Rm9JmPFnCjnFjddI+1+CbXKeKqZOdsbu3ztpAwm9oM/9WthAvBEOzbOB0
M09Wa/iQsvg+jbz0itQ4Av7K+6N1UrRZrcxWVlPjZ0Ynqnn+rS0acwUkOlsB72xDicuJn9PQcFaZ
4eUwtkGx7CHJHqikOFJxsK0tMGhYReWBeNBTscpHnTyHqkImYzb1wkI6eYZbgtxULHhrjdMh8aHY
NO6otWPuK89VdUdDjXA12QyMhbQsLgi+PNF5Ms3LPX2pbJ4flPG//lLUmiH6SF/KgMInFgtJuQnG
iR0J5XnDe85FjQT4IsBO5iYWQF1uMgIfkKGhESDAPndySUzgfaJbJ5ozmjuJLJv8sglX2NIvAUuK
H4ADmZ5soN2TBuxgKrE+xxINauxUkqa9syeW3EppMR7tMO8v1BY03h30uuQdlayQPZSQlryVgKp8
bgfXPFObDrOvphLRTTWcwWEeuRHen26nYFW6wL0RHEkbHAKr1UJ7IwAh85cL2hyaBWYqD9Sq8Z5f
mBlHnoZa4f+OeyoF0rYN2ZPjeukyY6fGqZIdUmP54+S48SYxmOlTMUxZc5JV8NllToRfMXxKwxFq
Y9TIGpwqt2tvr2sjfxySLl/rGCF6au0DOzvWI55ot7ENdFJk+khdMw2pcgTqsXCfT6ravlvB8SFF
9h0TeVBg2AP9n1Z9fU5tWAukSWb6yK/XZ1HC5xegHHyMFTAWIxwb1rfKUnloKmvzEmcd3yH0MMIS
bp6DAQiS2dnnqle7YQJGHeKI+sH0+uxcRurMDNPIARadsGEzbdgJza0iqptDMAJxFmRl/kB1MLr6
IjILQKy5KvJ6mMbPG6GRJhhNsBasvMbTF+MHE9CpQMHckYo0wirWKunYlWpMhbXeKNJkTW1qTPoL
wiC37tSjH2B43RaIJFFRIuwJ4f7uOrnDF0jlNEeqbgzAGvED7fZUDOuSg2kEugAV6dBX1qPdpOmJ
zuRNoFdEeHuBsoQvSgcmfHhv+PihpJeeD2xls7Zb4UlTrnWTuz4N7HLTuPZ/3P61delN/giyOWB5
mGWKbesuSeONpUb9QN2FRmLWYpP19vVlyLEHEs9eAr+pJfii4OOHSzg7Qdnbte1L4s7IbEPu36vo
UzK4ayD5hhOVblUw3EDacBg2INS+DYfOvw3o+NgtoXSwU8XgrlIOnsMIFOyli2V2OwS1nA0Xgr3X
5pCZyWrI3Q2Dfutne22/bl0Y+3mqiPw+Cc0T8tnNCUjAzE+GVH0LdhRmfm9nvPvbdhqPV3OGzV+a
r5Hlcv0SKaJD24CbT+7o70US0XkvgjoE+Zm5M2iK6Izl99N7K42tAcv0K48NO4kM1l1tmz8oJexI
BYm2qnI2lBLGqu00wojg2mAVSr2C2H0ae+gVh1nvrW8eSpb51LVRc+9xr7xP7fQTIWGKOJRrtyi8
dYtXJ1Kyi9EBrRIk43zzrrOVGlV2VNi2JEmkCqCA/uxCGlvJoEofUjjDauzzZFy4nr5A9zDeEUDq
VkcwKWdoav9m7gbPbwBEigEK6A6TuGgQUlYTB2RXgzgD3T/7iVphMQaDY/g6pEkfrocQcbrC6KGm
aVo5O6nEW5nIjl3s+TBC/eISZsXX0aqSPZWoXrbW21CqowNzjMEfsWm7Eza0jiOIUx9Gt+4eRdLW
q6ZU9bqfi9ww3Z0Th9GSWnMee3dlxffUSFVF1/mezcx7KsEvB/K8Y5Yf4MH+cTZmrqOwcu7hlN1c
jeTUWrq/N2f78z5DCt0LGragNqpzQgM2VlGPgNDcn+q85NRUrXXs4uz8PtAZB7ag4i8DbS2QFscg
8MF6hCmmtzPRgDjTwTa3pEzPGusEiC6YCGGF7tYwtHXQQe/89gkr/LXpBkB/NYgeIZKGKMXMQgA8
oC87caRSOxjiAGOMVyrRAZD/cRnD6XxjZz2EujsZXjvEU+fBNE0QNcZ8d0d+VydQ3Z5nbJQQx743
1NVRAEmlGh6Q0yeL/kkxZK19rhwJCVRcPjrEVXVIbds4UWnswaMdevMTlSq3745VLqdNiszZMQoV
HCXnQ/KfTyLy2k2TlC/UIzXLtx5UHNN0KXgRw5aQN5CgBQlogmXtwoNa9rkvU++OzQ3Z3JBzgFkh
CAuaft57dyAbv40A2/XHVFig64h0180QBduc+D2H+uVk1ddshim4eLRv6wJhFOpAdf0sBmQAC3sb
VOcGv3e9tXZPjhiWTmJFAEtrfqZD7w2wYYOH7rqDoRI29GhQcgY6j3MLB39xsBFSo37UCnDhYwdX
ti0pa2nPgSWKIw8krOWZ0NhfUAOV51YjCL8B8wn+vYKXkPZ66+H9U2iMyi/mOiNEK0+8j63v/YZc
HGF281X1ffmC4CzSIfjzn5F3ta4lspFUX8GDHmGzutiyISpfFLZJ2VA4n7oWCx5IcGLLPde/D9dw
qTlUgGZfGguKNRN8nJ6xkYAA+vypmuvoE9VRK/Xru0r92iq9/m1sXgXV0uuVtTEmGyS5RkEkCUr8
ewBQVlT1Xk+fcqcJT63k9cYTyfTI0+BkwKTj+/wBkMmePsAU/lbjVnDyvVmRB/hLtHGr9kZlXtIA
e4iI/nL0sfYmmPXIsUeABH9TZz5Qgz1Zau/9OULiX3q+UYFcGLcA42FPvpUPzaaXpfmIP6Wx6dNQ
+1RMayCNBcI2CyrWQ4JtGlYKYRVZ7dI2rHXfxzGwQxjqAeG4KHHnHYzGNh9p4iouEVidi8rBxJ5G
rD1AhBc6waO8QGBsVShrOHszOSgZYBHKROh3YD0hlR003H6GYhgkDZOsWJpeyp8NRyNaa+gSPLfS
fq6K+mUUdnoJEf98/ItBhjkyX+eWc9Kw1TaMOMFayQ9DoC5xx/gRfegnH28sZ+vYjlhnhqU3IzDe
iI/j5UtFu+bYWc0vXyo28FNdTpkq78cx5Xsr9YwlZKDGzwyiScuuFdkRIZfuGZg0zeGZQL1UwQ3Q
zbzhsych2gvBp+xodwb1osF/1cs2wAXRpqMQDUm6Z26caIaiad9OS8VfToteddrn69LoTR/5w+z8
foht6MEV7PRek5l4jy+AyVpWlSiO1AB3EX0G+b09Mgj7ftYZ7mW8Z57gEuZss7EU6wSZz89dVfvp
jFmKXZgYhEUjjzGUYO+GDpbnNzATRgZVnDylZfM20gyy20jqkP5nZGll9m0koZ1gMXk/5s02glfF
a603AwSrflRwolyURec8Cah0rPKuj05VaSSHyhistSec/AGRFuS23I5/a6d2QaOSfHxp1RQ9NwjG
+0CVqbPiSK2aAvE7kGCTa1wHahlmafk16iVUHpA5SwK8UY2i/jxFXgnNllrdQS6y28kqf8GiP/PL
gSMWBeMl6D2N8gsWnMDUttGP2egkAevtRWemuwxyEV3MJrC2UibONrdNJImAv4dNbz+8cCeHjQ3e
raYRvLR4IbSm8M5BaeaPHSgEywIeIVvTy/NHhlQV6J7etCy4Kh77sWd3DdwScd/lj9RDDHIbTmN6
oSqn8uplLKXaUf8p7MSmzMzUp1YE8Zsz5NHu6VRUJdXgw2qnvadSo2wPfCP4mNDcUVQZaweeypCG
xZdxQjsHCLb4Qn2HPKvOWSTA+I4MG2Y6UfaI0NW5S3X+xY6AkeaQ9NlXUgJbO4HUUZv5lzEYoebZ
cvwo4OXxuWBfqbthAps0SCzsqQhdBjdv+pfcbsstnPXqNVXDx9RveJyBS5FZu9xS5Yom7Qyxz3Ez
Pjq6ASXP5jtgyJJrknP49nCAu2u3gz9V3gV4FZZ4VyOafC0aoIzU2IHkpftk6YRVu4WKl4EE6Vz+
/xx8m+r/UXZeu5EbXbu+IgLM4ZSdu6VW1kg+IWY8YxZzKOar3w9L/twDw/iBfUKwAtmRFdZ6w/pq
/3kDI8YFNO0q1FdWxYYOZj96Fm+pgRhZb9ROqOpLY1q2dTxaX93acvqtW+fnv3dzWSyddNbJ93Oi
LMFJIv5Msi4IpWfgl9At9jcd590SPeh3XQ/Eg+s2IlzWQZT1wXAI4GbsVNFtHPLwBAruVDGy3obY
7d6F1drXqYgz0pjcbHAdyMQ9EofpELrk/P+Ezb7VzZLgBMCmS2oEwR+2hZsc1on6M2Itw37KOu0S
BU1/gdzt762k1p7SGcE3Acf7D2for6a6fsmQgRqT9mddYlExed2IQivew3UUlFevnvsTMtbzMY1k
91DMGqrCWJG8kyD6VaSD+CvWj45p8T4aw3zzc3/CjYZnT1tJZmnaGAeYAf25EwturUPp7BK0P1/1
daBg9z790FyJljUxMfwih2Nm6dFx1tp420nTeiuTzj/WDUEIVZyBlB0zLUu/ipicWkczkNlXcYx5
Sgusz7Z6ldpvuT6RLbfKkvmVYuekE0W3+urska4+NhgpfrW6bdwdPSJCX9eKymOdlwusBtdra5fs
iZwN7B/XdwW9p8A2Thu+WgsHImnv66hQrq1BUCfH2NDmr9Y8iLRDPBj6V+uSp9GBFDtkjPXOrUci
BEtw66vVMXB6dkwEx9WtRKJbB71DR1UVmduMw9JLZAvWa8tpXA6mE2Gasr6uMZjTAfs2qFqzPEm/
7o7RXL7hPTRNISxLea8O/Lx/n6XWgyeX6e7fPVQ3AeU1JJGXH1RR1pgMl8LBNGm1jyxs078Plg6c
UR09MPlaHuIobrJvYsRPVaXqpw5xlf7wEpClqqQaXQ39yb4Y9+l6/a1rmhOLylNyYbc6ddaZ+qtZ
Yml6u7fEmfXiC+csk4gZT3WLUji3DVo5W3Vjo2DwCRPY4wUs68vtxaIK+5FGqx4zNuS/vT4UDonI
UZnuVN/bi3lmdnJ8Wd/d6vtYK85oV7+rV77dOylNf0NgzPi6h/cSeQZU0dVuRR20BKcVEeCSPa+s
sv9V57lwulCVTawy/jl1SKWh34LkgKUVWx2Axd3Xqera1bkWig4/PtXyf9yuy5ODGcWkFtaXnNf7
uHHPrkiV7VnzkRgJzJ2R+qzN0MENRiM4NTH/clV0ncxj3ySqe90J4vcWDzdVb0y+dWpanWUs4KsP
Q0IFcyVwZ1DO9ltBNEDVZ0UwnRYxQQ5UN8eWhxwJuEJiICxoDVIB6lB3aXDXrgdV7Dqn2esRRHFV
NzYNSWpy/HWom7pNZCr17lOv8+6zXG77wFouTMI2sbG1wY28YUfgi3klK1lnq46qxUiwbVx7i/Xa
W706CyLj78tU8evaNnbOdoXm6o8ml4d5NrU7IA25bxf36jDbCYJV60GdqbqEhNEWHHS7+VcDUuMQ
ENdrVedUGw6zXlfnf9WrHupS0uTRvmW5/PWK//Vi6lqjDX4QQFwjc4R+8zGa9/pqjzivB3Bdfx9q
ZaCYQys5ubG+a1Xx1me0Yn2jB9p4MKWXho7hJBhKt/HJq4v8MIo4f0+i7ElRShYZpfwtut97BIDR
/+8ekdZ023npkIcNUBAN+o7gVReXd6bu7WwLr91blZeniCPcyrcrWjPrj1bV3EOPKe5U/Vdnb9a9
7VDgaOf0ffeI1jzMFhvHjonYSUC6r/WO2FJVYTM73eNXZV3KA4C+VciVumo9yDZPduyx9a26zVeD
4eEfk6GmveirjdPq7TRps77J86jf3OpSX3jeV7lS3k23JsNATjVUV6rK39pVWUq0MP51u//sOK3v
QLWog7qja/h/192KPHVM7KqPXzY4wuwzCGjbgIzLFNbxXN9PuDGS2aka/dLATdEtQVG19JE0+23c
tXAr+ZX3qtJt3dUUZLbSbdaifWqN8rlJdMYSM/FOfpARLhnb7Mn0P1SbqgFxmh49Io+bW53r4OOR
lLDpjMxpnwVYgefqWXVXh9wKWLbrvvf1GqrOFnqKaIiQR7Pyx6NR6GBgiiK/JxiX30tiH0eBCkQT
VcbIf9fnqFpUH7CcHXjsAR3ntbdqgDtp7KvBQjKsyM1z5WSDfI0KDH+dBiu8wI9fCieZPo0CzHrr
FB156AZTujwGIFHK+Tw3kOpZOMaPCGli0KjBwMzYOodjYc8/IdpvIKGMcZj3I1gjKwCzZCMokCf9
qxaRxBusFukOD+ltPc/Sk7auu+AuVTtrmqfXWgImT1yU9Q0/O33dCaNTgisRgo89j19elNdoKRBR
7eqL5Zjkcb05r8kO/a+sztRBJrI62tJC7CmO791/DoTW4L5PDGtF4psH3ZefqvFW/6++y9SIFdv2
n/e4XSoyfzjjybdT977Vq7Nb3VL7yV2CbPb6Dv71Src69WayBellHxfCf7r6pZ0cGrdEaCt25D3C
sBjVe7G1n/xC7tp0Ab9fPAUeRE6t6vzXujQfa+yXHnQSqa+yN5Zw8br8MoxF8LpEvdwSd/H4Dmi1
5ejuLZb/O3MtBquX7qIBwVF3SofWwDdGfFeNDlJBzxGPC2vuuzZzamzYYh51vNc5RqucLRkosAyq
rE6RSR/PIFpX3scUvBURPt/5NF5VCSrnS1Hq48NXSdgEtvzp8avkesdiqfQnVQoyIiQuugGl5X0D
fw5teOyWB3UwAcLuysjSgShQVzb23w0tiEosV3x/1+lO78LwX1sQVQljRqjj7Q4NOgEPaSwOZZ5g
Rv/PnSHHB7vSAn0ZYMIJ3amwd2iPuY8doJtHu/LS42x7MMuGGmjJerCIitwXWM+bEbsRVqXU9VZ8
sNplYnlKSfVNE9sMWzeBro69z2OPaVKqTXd6Mo/bgsjWD1R4GsP90aK0t9WzwryztNq7zgNpNdXQ
wDbHt1P/HEYHDufS/YKQ5R9m2VXnArMGRABvpynw7DNpXbls0tiszp3h4t01adEJSwdizhAqXaet
X8UADJwZvj0R3KtfCxY4hxYr7K1qLSAX3rdj8U4wOu82/biEfp/I53pNqqIys4SOh4vjEAeYAsCQ
wlakL/WzNKLl65CV4+/FH9riFgj9avGFqBC8lPUsWirxW1E1/KsuX/vVfokFrbrEWLodY4tzbIED
TUKQ8ZgLsfOE3sKKTdInw2lhwjSy+SEH9zWYdOs16yf7mHl2tM/rIfqmQSOYgNL8aBYkR8th7q6p
Xlj3E9nOTdNO5cOUCF0e4hgmWgnKCz2MMToZMsMrUprRo7ke2DU113ElsqWE+3dgYFmkyxHXGBpV
N6boX4Sv07O6hzoINwEEHu+hpYJLE/aCtzlShrY1/2HVNUqbJNJxherTQzKACI8GR1xTdByuVSPQ
fJWRSySC4q1BrMXC7oA+WZgw3Ro012nuNYCbXlOinFtK78OKI7SWRetdXIjF38b+h7tWR3hAnfo1
OEiWoAlBMMdHA64rClijhjuqq91BHrZ3Y1yQ+FkbVJ1qdQy2uYi10wc4bLNBgzDUisV7CDoQ4r5n
Jz/0OX+WTaO91kC7jnKxzX3elNpH6Wgb1WHGYXvbN5l9p66MSqA6ynoFm5HnwtDJ7/5tBdE5ObNd
Zj2krmM+EJEc93Gh4SDyT506a1PRbNZwxn4O5gEOITujYZ58/phcqw5Om5vXoHpVBatigAgLQH+n
qfJ+eu3cZzvW3fnOhsG3vV3VrNfHVj2Eco68g2pQbyUC+4CFT4zI/OqK7UHF13op3mc83x+G2ohD
EvoEnNtlPniN9Haqmx+RInDtgHl3bf3/vsoZkuatx3xJs8zhEXGi4RE2AlIfFj7JZJLubvV9UpIo
Xhaf7SDdVEOW6/odIdaTukjV83kRfejGNcTlWQ9ku4mwj777TXf0DyWqkwYHdAe8X1oske83/Prd
k5q7HQLwdVYsupPEMeoIMst6cGr599V8ox+gh/+y4v4Xt4vvv3T+lAKgt0rTCAcXpyTC0PMmDaga
umF6KPNM35q5ARhY+vezgaqaUqRKB/MQ64l/r0qqfq1SvYJFRIevxK9ZVgD+bFe81LMZPWnFMyBh
KC/rYcGSaZs2U7JXReCiq41yMx+adEHY0u/vpNHND85SIGRJ1n0DpWo5qcbEm+Y9LszlTrXidztd
ihIfHtXaFih6zeC4VKOqgmkB1NaeH1TJiYgxRPIuYntTmtvVbzpf7TQGAKXbHED6RhVvftVfRjeq
PK19ZKN1G+VprXv+BDfamF98H9lOU8PIlCXv8qLB6mEzMb3Na0lV6ab5jkxsfq/6S/6yB2zimXXW
Hj4woqdB2ATwuVkAmQKRDZBiJjY6ZnLFHosl4MToU+dPs+6yerSTe/JS+pY3ND4ha2eysA0ZN5+m
dqgBV5rZZi5m/Pa0AZeA/iPunOAxO7sMNk8e3O58nsm25oV3sImu730vcPd2lX/Uaa0B0ne1jSA9
eSQde0IIOHkKIgZ3A47iHz6BbrtDodkwbQuNC3u6qjPNAW7U1Ag4mi4/a6qNBfbt9Sp6HGyIPzFL
E4olcsaUPOoRbscysrd+ZRLFzVYk+dGbnuZgXREFSPvGvD4SGHN1tsx22byZCSxv5DPOPP9TCIzt
zwqJvedat+JT7BefwRB/F2kcHKLECI5ZpBHbYjvMLJnwL1renGTOD+6KZvDldErbms+Kfo6fYFNs
O+GMnNRjDRNxL5A9yCLQ543x2lvGH4Fh+qEOImxr9xHRTs0LW4sEkT4D/BnjfjOMPD1ECUo8pzps
u9AM0R+DQEf+nDxhaC4CAhCJiB2gZw/iaT3JLZmO3Tj2zMt6nl4mYIuhqLr7nnB8TMT+Z+aUSMw2
VreLK6PZ151WhKMNwNTMhw26kgCdkk/D7ZfvXdMf8C88ycV5sOpWvwQSbCuT07ALkrYMjWT+K+q/
tyXqy+x9fyGFzXchP1EZPKRB+W0oAJOYdQ8Vt3o2QauFY4u5vKl9i8ts47QN00rTYT8m7O95+YHu
197imykDTPMmT/7SWSZsHfsdNkBzBnLM7gSzl9BOB0IGmjZuzKXMAVg5f5iJuQD4Zk0ZJJXY0OET
MumuLplg5wKzqabOrokLsnqJyds5GR4FU9UfQIt+18ayfO2jvxokdA+Q0N40oqOsE5ZrPRFAKpJV
cGrKmTwWb6sb5hU8Jp9kaVBlIrwARHL8ladxezVmCzO0/LUfBuPN8s4DCMqNFolXA17ItkLZYDsx
BhDxtE/Yi1/tZTpXQseJKyuuY4fnkwFFZrdk/BgkeodDAp70nMSnoOl2nol5YlS1WOTY41NvJC2L
z645JC6ig8PQPwL92NrtPIJCts9G5WuhniQFSLv+xVsqEpZztWz7qGzPIh1PbQ82F6klUrPA17Ve
P44jHLPKLgG+gutCtp5sf+JhoVKTJup63OIGXBmSyL36HjBnXHNE37iHrk/Qzkz0jQsCUiC9cFwW
eAw2FkChEZXGmW25vxl7jaV71J6IYYd2082gOPRzGgj44U2TmLtmbuS5zxBOf1CnDby3PPytbTF1
KsrKHQ5S709VTaALdCRXqbsYqvnrBjEeQWlkhsW0jAfIHiVsZ7sNsXqf0NFY5FkEibl3ev1BN+vm
DJB84QlLfOxS2B9v5QzIpDfnX8xVLjSZJXiSYlWTZ2UQMvvFZ9dEXKGMN1Ht4UGV+z+f8XP6TH02
cLPXJGFp/jBd70VEfWiS0zvFcFV3Xjr8WUt+HhEsj7XtIuBbo91MBr4qV5HsIXho8yxBPxjjVVe8
lsnS7PIeIHLb/yo8NEsA6nrIptb1btES/2Foo1Ox+NpLhMBvNCcXw+rfSqer9iiXfHZlru28SPLj
IeyI+s9wr7tiIIVPotqQ1YtMhj/i1u5QMkzcQ+aSUKnHfh8Nbbnh/WaXopgOQcIXUtRotpiFM9w3
FV+WkYvXYiSvbzZsXSJxyNJivxBQPrpC3hVFhbRPVr2Ntb4RqzcMPpXYROGZRkYz23dVdNfWqEpk
PIy6MTzWkfGRmB6hGtledPYbm34Zhh3MReesmZogZp/Zp1wgctF2zV/CqKoQT2pLb/9CpScNJzvF
mlzmGKbGT11pGUcUetu4d7YoIFeefNFz8d7YehIG1sTW1y+uiefG+9Ya0ReOwaa2QXEyDRYJmZ99
dG2whH3mzxtP3tVdHvru7IYiKDF8L2p/X5HuufZAFttYdtfS6YnmIkeCmBo8rE7oaFLK/o2YfhqK
wfmwqhhGFiGnB6EHxzFH88SX50qbfwUe+ldO8OmMBfaf1ngqyTyFiSBdzOQ8bWYHOF9lBv6GMPR0
ZOeVk11DzSYvmks6dozB/mTvMc8ww351+rRy4x1C9wR2tb2zZz/YpvWAd0YGOVWM6UUdBuGkF7Kj
l7xoXajDbgGMd3jxMwgWRJbCwtXCvmv/Si3n3RnnP1uzIweW2HeAsS81LERvJo5ou36zRQfhm8Rs
dOeV+Suy4s51YroPuzZvj3Usi8diBoenJf2T6JfQ7ot8V7Co25oQsxDFSnH4MkawtIW76Q2clRtT
WAgC+dmxLfz4DluaCLUfK7ksQeGcIlZqZ5FkxjkdLRiaSblcqjQbjyUiyHdAw62DIcR8PyRFzGIW
WivwmGY/jBgjkmsydnWaeY9FFye7uL1vemg9tnBJpmIAiXYGS+KywecwQfx3s6IgN12mkze3gcQ7
QjivrhVgF7iI5k3K46C5+A2Uqf/WkbTftJ7To7afoDHcAwOyZiyZkMjXvy0NOyejGaoPrSEnGmTd
dKod29lCeZVhx3D5MTkwfRJ4LR/QijvAyWAfwKni+tcL64MJDGdFqFofk9v3ePgKHW9NB/8M4iIf
MYIoIcP6+EE8nQ1b1gwfRhANYQFK6iNwkEJyFr/9iCuGCHQMmw8oZBOi2ki8xZp1xnDQvKI/GRCQ
8KKtKqZiMa+lBotoSj6WLqs38JJsMN1xt2/siUnWts+Jy544iu3h2iHiepV81svkt3sAZ+yVmYC2
dVBAtcw95561NhGl4FFbWu21y/jKRnszuLxLJIYypLynEY1kRGH62FqjoKj5AI0C9hvjoOdOtrFx
gYzvdV2TGKfI7/6Qk2JGGwSOf/VCTmfeD+iJbEEKuRvcsKxwMKz8oXFGL5xFZu0yQsCh5QwHs8oC
PMnTcb/U1yFr5mMv0+i68Fm01L0Ds/iWJ5F4JJDah2hSMWW1mv6AFDqKfuXy6NozE3bVzhsCCaDr
UO4mMcVOVh/SfgOZodtbqwlqX6YbGPHZgzv21SlYcFpF2hEPlnr5o+orfEaq5dDgyreb6+AdcPC2
b8cU4gvPf7SA+J0bX/BRXLAhGA53C2htz91FWRKHUU6gVbbo4AhO92kKZUhEaHwZY/7oatnVXIfu
OCdw5RZ9u+3RDtXQYWPiFhAfCAigxRo5mz4ovFAvKhKRTA9dGrnPYx0QVHeKveytOhwrghpVEPvb
DAO4UJJZ3smkdrez3w5nhDrc+1QYKX+6BdyCJFxm2AyoJUvoB69K70qrAaRr3c1I0+0GZ04vcDua
Awt/h3f2gG5aczRQzBCajC4djyriUPWftrf0GLEJ5zggRZMkKSHk2TN2XRdVhyoW+cZO36RrNI/x
PJkhEbU/GL3JMI9iPpdOOMxDHSYy1h7cWvbXyZ20sCRdfy/FKDZoNvPB9eCcYL1RVoR5sq59JNoN
uKEH+FO1KFCWDgbanmGgTI/mZYgora8b2RV6456/xHTtJNlGbBSDcxz5OKYW/j1C7och1vJw8PUH
m4DOznLnOTQ67dwF1ZsQrndXdtqvduKHmhzDurfrptzJOfspLfA7LaLiOOc8Vn2b3uXDOIVaOnvh
hMtAx7yPKgTTiu4WZ4y8o90c4R4kBpjSfRRhuoZ0h/C0X/Zkjxc7Ar411ckm6SdnIwX/k742i7Mm
BiigFoHReapO/jzgDOJXzR2aY1e9ZUtlARWxsEQ0sdwALMuKTBTupZ0CHF0mFk9GO8gDJNtdMmlQ
1hqxHAsnl0Ar69dOVk+aDuANgW158KT8NERubqzWsHnCch6+wH5Y+gmW3BKf/BjXojUm2g9JtkMO
mhV8bMxbnd1HHSTiDEdJJ3u1/CGlBVaOZcGWhwIOBT7rm2WacB/qg888Ku2w8wZiHcg0TTna0NJ9
IFU6XSdAhmgWyX3ux+8eYjW7KTBxMxX5bplil83wwBc0DGLvxpG+E17+jiHQtG0Ime2QXNV3eQKa
sNJihFbM+q6c0MOSEVNU4dpW6CEJt9fSwdt0RdptRJQciMHl5wzpXVc33Qtr/DvMLjtkzNNHyzC0
Q82DFEbzYw6AYyxS8STZz8YOiWbLJ28i4JV0jWTHqrcmK312drUVT4eido1tCsAmFD5ysulDLCaH
5Y0cNgUIya3jZU9JIC6u47e7Dolc8taFvh+g4x0XTw9g/CJywhgOlWbIin2P8PvSuxVyXileDOip
76NZ30nPb0Poyvk+ChxGkkjEO1SePg10d3ZNL8cXoyAsVMC+aUwTq68gwLPUQviridJpi/njCz+V
T4zF/074M98LDaeL2dp6ORiZmKAcaH2vxdGkRdDOjApgPpN4T4jPwHPdaGADAbV37WZgSbFvHBTM
G5QgQIdX3XOTQ+GySAQG5PzbCQR9PtlzqLOStnuswRh/fiCzMF5Emj9pUbNsBt2I7oW0Pl2bPPwy
1Oe0z8SpnBmubQ04V0U2o/YuHrtMqKcXvHe3Bi50m6YxUESqIqhzETilTJ47swTkNeVoOsZNGCGw
etA19ixD47RfB2cBBWFXBdZIrvMUBdmyh6OJGUYGIbVfNHbqU5ECBAiaE5aX/XkaxXBWZ7dD7Nr9
uUiBTsGpYab2CLeDbz/MZe4f+HHrs5Xr9dkl3rXvluo6I/Z7RhJpOacFm7YAXtJG3c3vSAb0+XRo
SDAiQ3MheuGHhPqvwgjac9aU761fEEAp7bE9LknBFjmA1eznM7LE/XwerR4tc0/ihesaRRE6Duos
ZmmfBm01xKsP07yUZ2aRkk3QFO2cvnp3E1AB3RBX3J9Qi8Rnt7CrjZZUCXspPzqrA8tX1qFJdnUI
u+8jTW/PS9+ilzU6h5bh8NzqGdjFhGVp2LTVa5p1f8qu7L++K3WmvqZkcdA+n6PFR/mlF4dodaNU
+wx15q/F1ZqP33vb1uXEm+bgTtF4duM3SE01A93OQOqf3QVZ2cBL360yLo2N1Jvs1HULCfdla4zZ
k6EFKW72fDCSbw4ylChBsIKXMoo2DFLrG2gehkpeM43hAgndTZLNUREmehQdlrw5jrJBWKHEFTFN
TmMHL1FjsQYMdrLO6h0g5kFe2FveSNvV+FVY/rJRp9JIara/kRUmHSBKpEKgf79WZcDWarSJ12BI
dQboYJ4FHPNN7cFja374S/6DuIvPNxuhITeYjs/umDIeWNigJuKkfqvanKpzux5UUR1sxDz4m68/
5X81RxjR/9Z79AK5n0dBcLE8GPW4wWz5k81Jv5E2qnA7V7MRGCmz49AUAUkdOsQ1/t+VnyKWPodt
0ILPFF4D5I7DAOJvP/8UeEqQAZwMrbuL8j455VqBnPtDj03gvk+GpzKq7zLGgTMq2Tik1cV35ORi
AuUSmlaPx+xiPki04QmHa/7Oy1otBBhNOiFOl+eoKUrG7qXYG2P85JEVi4oXfNffWt23DsMaJtAd
pzhPMTKRbWteZgNrmwNEBO+lb3mGg8EHL1lUr4GiQWI/UMYQKYfxpFVuxqPjz1cxI8jmeJpk1USc
MUC8oRnyc6QLdLk7jWUVZKwLX80JLRjNCReyzqE2AdLyLTPMgth+QfGorOvsHFTLT35s/GkArZ7s
scRb00y7bUKKzBy74DqKxToQVK5hjW1SthBbp5XVg15AahzYRm1EXqdhn8fVg5OScUbICtH+8gDR
ftmShQnoheCzNaFsi8eN6S/ZB6j/9hKVqb3BErncSm1p7jKEMyyj0t5rhtm9N7X+KceX6AnvTHLS
ztL9OWXi4C0d3vOd/eJ5ojrwCJTHiDj6e1VGKCak2vc+susN8rQDiFGRXzWdfY8Mhl2dJ+J7XCdv
RJI2OHDbn0MsnhBE9X4Vgnga84JZau5DHrF8KeO0CVsd2zZbuj+IzPvEAhijPL3rjwRLnkkNwnHp
G4hWREu2VSyzk4ni/NYr7OWIiulyWEgdbEFpWttF6+SO5eO2qsf0oDdrvCMgIlUSae1E714B+mNX
KIbnEj6JlVbJZ6TVLkxwkgnmS1br1UpeSXa65S7PctQ/O2l8lGPXoE4OYZJsP3kYvFpSPw3QARrL
LZrL2ZNIswJyazYzSO26ucgvTVGPF2eN3s1AfUerbY7B0GpvWF/vRGARUoWxt436fDfFafwGUvCH
wGjq3m5N7dXSHQ37DH3c+X0BstGpkn3eTv5nS/y6DXyw9TKaLwQ+421uI6c0kEE+osi/9VFy/y6D
0dp4mWc8sAOwTm2dyIOEe/aS2B2sdzLhv1rkg50g/dliSMx62rCegiqvV+8R+xhYg3iymojQhibK
P/P6F7ICCTnSpA6X1g1eQBtH+zjxIAw3Cx5bS7Y8EGL4OZvdaZlF9zLKzn/qEbZISvDMGE23B5TA
GY5U/jvnzZ5Vzjsjl5aHt/JXs+qpKlVZHVT329W3uv+8hWp2l0iN84iVaaeYyCfsj9XU+Ou0GrE7
VmV1puabIdHppMq/nd7ab91VnTr8q07dR9XNRlduLb2eQvZ2OdpvZVkzqa6nuscShnDq/2qtwWZB
sLbnGpDdHX5sf5e/Lv06ipk0oOZo+zgTzVkd6nWaHe0K8TFVtuX8vzLq1awih/Sums342TF0Hge/
sDaAiOJnVVcXLqN7ao8HVacOOtx0PRmju6+qws0eY4ax20Udzo0nGzX/rzrVUMqlJb+zah2vN/+q
SzUZGsagn2517Dg3iNlbD5WdG7vEr+ODUyM1XmmNc9VrW79GRZAw9U3d99Y33guAyC+mrk3nJRLF
zsWA6KmaF7ZP8Rwi8VZ9JiAuDikGkEcSI7CWYSdisrc1zGDYDm1OLCUq791qkHd2mh985tgLTp4s
kZYsP8EcO2Rs+S8lkq0HxF3eyjb3rtAP9Z3GtothJXbvx25KWeHr99nUnRFDKS649wosdQByg6Ja
dlZguJieFOjHVct34SE7yRcdvBDQvy+7Vv9Eb63citEtd/piPJJu7tli9sg0Vtm0kagbHuy2ItOj
I8hkmBDlWHpvs2HQ3xpvBDDaZSubgkhSjj8UFlSx9ZHWPy3ZS3bKABr72HlfRrveFnDnnvMEkYJ6
qn4Qy58vqqqNzf4a5MVJldQBonC8l1C/t6q/qut68y1whvZOlYakWsgwTfddNwfg1DqxrYpsfC5F
VEKDTcadFo/js6pLKha7gKOuqhTgynlJmuIXMjR/d1gmpKqJSoJBWe+hDoX5VzI64kndJqiX5KRj
XRjeOgw9dg+21uYnVdfw3N51WnQNJDn8udqilxg/GkuhY+KZzXvPj9fwBMO2qoud5KkoyaCqKqca
QN3m1Z9qXFdVybjMG702zIMqprOsnmei4l93KLHANgEqKcyrArkCB31M69Q7ppLxFcmW/4Fuv7rI
hfW5EX271f+7HyH+EjikZe7V/W4dByN5mcjGsbMpxg0KTtU9koH2yZpW/ZwmmUJVpw5DpVf33XqI
Uw04pzkvq+YT1Jx/Gm6djWzxjrWpP96q1NmcR9X9rc5Pi1960LL6aZMg9FuZ3lcmKWOBWe/X2a3O
1TpABG1wVj00Mkxf3cq4yY+aCRimM1EdT2sbMxS96N5iAkG7iDXDXhUNURW4IfTwrj1HvokoWkE+
a6xw7ZyMojimQgCqXouj6Gscg8GZINXE3ku4b1aQg2+rbCLMa9EmqX40Jcj9buzdt6lsx6PQWLGp
1nyS2bFr63kb23Dlh871zlHLosTNiM7pmiEQScvdV28o2YIF4l2VnMLIXtY8gSolfuS+WraDSlJX
PKmqqo9ZTRT1cqeKIKbsDR6Onw06D1tzaoJXJxk0JMESbecEgf9qsDQ66iWLOlWskHpBf41Fjups
MVw8wmC4qMYIRMfrN5O/9bAZZ4vnqq4f9fWmWcdytwuC8k51xJaYNd3c44yEcWGo6kZmnp2QqFAF
7O+DpB4g0TDlTWpiU3OTb3oR4c41jdMN0EU2lmsuRy+Xe+ENOdjPODmUqIW8xuNTXbfFPtAwhs7H
VfdydF8IEjgkf41+V4HKetOygehUrn/7f4yd15KkOLSun4gIvLlNn1ne9nTfEG3x3vP0+2Pl7KGi
zsyJfaNAQlBZGCGt9ZsuSPi6T3n2ZmnjxDyfUQ7TmJS5uOHczBF0Z3RE07deGUm2eP47ctBYcIyI
P3udeZRaVQ71q2OcGR2jvY2XpQMq6OLougd9K0GKOvfDt2YkkpVWpKSg0egnLQ+cbUhOYInyOdse
pMs+Ss3uQBhriY25TOezl6kz8q2pZ8HJ03eIj7qP9uIHI4WengxTeTDy+kunK1jxuNX0wI9GhqMY
iVenrF0UA1pkTPJ4G9glVEMdDUFUs4rvbd4/+n6lvuJkKIibTW16/ktGXCupmKurSsX1mTTQRUsh
W+Eyx7AL8y7Ig/TapI1+dFGM/jlu0p+l7RqnBhuL+9BCH25iinuTVdlfzL2bn64Z3vdjpv3GZuOQ
eI3FYumhmeYNE/KcHHbbApewko2HuPKXYMFfh3m9CfDGeDPj5hwB5P2pZQjDKY8pNibPul3coMyb
HwqNOG2uxPneHeKSpHf0hUlfdexdiAxh64Xo0yfto9kXNYEAO/pZh9/VYLaPXqMt6Pzc3U0qMcI8
DguMs12CtirIWHvWn+Z4yF+HLl7YhWl4kWpaoTcKaOIW5r396HcTeahuqOBqGONjVJsLvyxuDqCC
41NToRFiKfkJuydMHFK7PhH0q/fmQitnZW48M/Xnz8/kIElQ7ABB7WOFRD9JrXQT621E8MbemPoT
roPPwcwIZDDUHgJfL3D7zkF9KVr5pjstmrVZ/mSxWnvrZ1d7ahv9IPuQPvVuOjy0N6P9q2NwfjND
x3vJSuT5sch46y1jwkUbE+Zl34gQHLFmXE2Xmore4nPVE7lfaj3J4uccJ16poQdcPjdecgj90npr
iwqz3Tw7yr7Os9Qnx69P11ppVk/tMJ9NNVGRtdBPSZXO99lStOpwM8etTriGWtk1/aF3FRstI92+
H3XNYc07ZRsiOmgGSKOx7IktvjHTlN1kem3fq4PGXn9q570ZRT2CtUtddklBAhObp/5eKtdTZVVj
kVQtCKNmQ3ga+oywZBNimOZadQhhCOUwqRbLHyAJYHP0AnsmawGciOrY6vSeXXU+d+H0eq3KHq0u
+0tkJfdZ2v9lFnFxzoh43fd99XeBAqazx1eu2n7aMajeeKfzU9a+reFoxqYZtWoDgBxpkeUsUUsw
aNRjBANMP3gwEnc8hD1kSi1VgwfeJEgCdj9Pt4uHkbRJPxdroAepupX5COOOKMNy/No+Vw3yRbWt
oMsY1EzlfG0XTn4I45Qij9scgDEUyyEtSSIvbZHJ6IkQUACcw25fMyt/K/0qvJea503+Aq3EkXzZ
ObSxclQGO2YhnXevqp3rdza+HyBGWkAv9KiApbI4fpFKWJNjQq9+vpWq1gLlgIyXHqVaTnl89gcP
5PByJDKe2cM8RNc/LE22NW2jOg2epWZlAyHWAU0UqUZ4v+9tcwlEL4eHtlVe4GLYG6mmumM91lBw
pSa/rw30U2pn9aP89mzBeY1WrOCnufzuBVg06Vq5l2qJuTyPZo7bjfw2O0MGKUYIaqnJ2SK/f0xL
QrwklkmtWVqubpWqqS82yQICyVPFWG0WzUm1yQwFmH++OWMxbeIgcL4DIL6p2cKTjvepseY/xC3e
JyKhX8sOughJ+fAFn28+9UwNN3h0lvcgONJTWdj+pTXm8Mb3lehEHjI/FYh4PuhZ/J4iz/arnZxn
c8Kv3XHLX3lW2FguJ+NFKzE1dmPQN8R+ol9nEvENEXwWBlrgxvfpmMcgcYLghhTpMR7nV3vOjQ1y
nMA3ytS+a+eumDdZpfF486b2afYghWLb6QPRUCSy/e8OCo/bPoGB7g4V+bSg6gFcAT2HQ6eisdnB
YvHa8Qaw/Hyum+oHtpnK2dKy6dXqKh678VHDD/4d37Wf+exuSdCj3F36h9AOf1ddljxEcYRubeoo
B2j66ntpxRqT1vagubr9FtpHUmLpF2Oeh4OhRPHeVdKbQPF+Ml1XL2Yd/Taj4kc3hibpnco5aSBG
ybK5GGchNDbWcYoCE+QHLzSSbwNJonSyXKBIFclKhxc7qUZvp4eklyqAAM9FcSQiH5Pyw/S8zWPM
X1AnJkugfanmwDtZHplPgO/pvgqRxzQdwEoDWPim6f1b65sL6/t+yLVnQ20uENGrDVmo4KAWRMQs
5C4JvIzEe1Xm5rVjPIzjNx3HE+OpaG33NGUd8ocjAOV6S5xROWkKeTU4TdUB7ryOPIhvXH4C9VDv
UyJgO/SV7F1u54uP7Hzm84jEph18rTK3fpl1Pto06Q8OiXvA3U5IxJRCMcfwdvTin1OO6eI4oJ2L
1eKfGRpM2eoeboBBs7X6sH0ieasdrcoKL4GVE5WPSncX5KrxDvLzx2DF5R8TFUxyQb+jrqsgf4cE
64sScYih7TYqInVnnPuGZ7XQoscKlIrUpKisVjtAnCc4tvSQwi91kC6jd+NDVnlGRkUD9hefwEbs
Y7wYHnrNVF8mUqt7TyfXLVULIcX7LEYLftnZgy58GQzI2KPd30qTAfvg6ER2tWvcRHvxeqMF5QmA
aKlJk2ZYCL61aXKRA5avz9ngy8zcJToVmr+ofZbdy+QDaTWj8klqeFIF+9T1sdBZdo6sbMhXtxep
ebrWvURKCkLAQZJe2nQ8Qs69l9uwaDhACiYlB14N7EWXAwJXmfZJlaigEejBrDp+7HSyD8tOZSnG
gcCfAmngLD0IdQ8Xv0AFaj1l4KYXxFeT62/OoqHYRt70MsWEOyZL018aH2u0vA4vaRbypSva+I/d
2uhKM3d6dkL7OR1+lXjivhLT3E6GNWJNkhuv5Vj+DBOEJmQfIVp1izildwIxar7aGn6GSu8Ne+mb
G3pwqbCp2creQSXTg/26dfTNR773JWCYesouXsgMAipa9CwF4ijFvkr8Yp/806ZPUbYJKg/xbluP
nqdgBOXle2h/m8c0jIwXt+iMl2RWGPTBtJylGited9Zm4CHSRRts44UP2ORk0bV/3pBGHlFpPdnL
4VVQH4C7+wiiw22rlM55liKJG0a7ZhjPThA7zy3a6PdjrEAz1wGgFWYAOxpHmqN0JiIYPqElx5rG
b/MtqN9mzwUa9wCb/z5f3f0pMsXfw+wHGIVtyjNcOh2Lu6a7VqWtNetdrfE9kxompsVxrgDYXau6
z1FzdvQBbjxI02jMpPO6WMXWowpepG2a/YuW82JIrW6V/tRadUEP/qgUvT09lIBD7q5NsCBxtBq8
jeHk0aPj8pq3aGfZk25uyO2SKTaG4FkKTw2PamHM91Ibfbe5j2r3WOhplGznZokC15Wzkb1FxFc+
tXRCZ00SH9Y2w0t+e6rKR68vmyctglX228FbdGzUZyl4jlDw6MlWr22+ObzVkTreouijPveBH9/W
mv3X2iFhnYLyRtMc1zYXu7J2vJ606QcEK5AR2lqjPd3qUfzYjl52zzcwuyeFfukhQVykhlGmrW5k
00vDZ6012/OHNjnMaoofdesHO62sMkA+ufMkhVsTJXQgBMBQp61UFUC65GLqYZfAUX2pY7988ZOS
8JoXR0dpy6KcWGUMxDzMi3I7Vb664dn3z9LZNPBoLVApNkzgP6WKHVbKMLsPuqh+qefyuSVQeIfe
a/1SJIjcmqHib1XooHg9DDdOZ/ZcAHaGwKd2JFJBSml2/aJOdfzQxO5ZdkoTPmMawfvGO2vTUN5P
5nhj12HP/RyMt8Ycyos31h2ooCnI7uqg3OflXlGHctc0Tr3TrGAGeOQ3B1MxnLs+gaIR936y2I/t
8XH70hh+AR++v/XL/s7qAxTbQ3JS8BJ++F18sEIEDxKLlU7BDMArteo0Rvav2c1BsNVntQ9gTigh
mG6113ctc5Btw+wj9/AX0rPNDEp4O0YKRFKfr7lk+8DHwK43waCrynABMfGm1U50DPggEOBWgaQD
Uu57/Uad0ZprNcUguQA7yVWO6ai/s+5isAG9sCsN9T7r0jNm1Mpt1ZXQY/vBPWc9BDjDeIubIWb5
57JOBu2Z9aH7MmeWdpnIaBPvaAkmGsUmy6cWztRGHXHSRZ2Y9O2EG4BX9smmnflGshi+U/snLWy8
x0WEb4LEYE+VCe8xMG7NJlYPCsYomyJ6n+f5lYzQLmq18lDYrXvTZ7jBEAhgcy2mAQV426huEC37
AsJixIWu7Q+lE+Ljquv+fZ//4jThBbkVY4Pu87B1TIPMbaFotxlz1cwa1Scj5cxDlc03FoKzQQhI
JFOwXEx0OHlTcmq0ob7UnV/vsY8cdo3jBLepW887tdW/BCP+ASCmun0wQ9FQ5/LJAv7xVOnmmxJH
1SlDrfEWmURwJXxT9mnjtLdlURAl0Qf4W7O/DaqpvwVIcOpqBBnbOtnmdXn0stE758ZU7VLmDSyt
zHBj4Ka1rfvuZFULIjDotL052MkBgPAPpJq+L2aiJ5Ms+Zar1W+Bw3Vb1NmI4PHc2I0CXC9p2xuN
Ep0E4FpoSbBi7wy+9oYN20b9USX6BK/OrG8GgAZnZQl4GM2TzKi1ZVrNFIXHqCMPkoYIs+QJkhHR
0Kpveva9t5X7NIXnizjKNo2fQC//mV2jupB/U/kSJjWaa+plKirt2YThYfLYk+616yEBf+NUWyMP
o9sur4JLMDLDyDTe3ynElyftSuT2huXpLTNCVk6PJoUTvWHUywQzIYZqV3V9DO3ph2uq7u3oJu2W
UGAbEgq9gh3wViO3ZDvnoA9xhAgg02g5pmVFvURKvkAEyLdDHP1qshKX7Mg88S3vExAryFvVBy7o
nzrFImYkDE/2AVOOtrIeCYzomxh02c6PmxfPbeCYuQ3ub6pRnMOacTBWzO089M227IgJ1Pkjmqbq
bR9F2m27FI6JYaUDCTPNN6Ee+HuzA6kXajorFMXpGHutZh8kibsFlHWIiuCXQuYBJYYIRSFCGT97
ayjfW2TN+WifuhwbO8eF06QH5EDUEXqqx/T4LmgA8sxPrEjaLXnPqjTvsTXPNrgBvKWxGvLnHWuB
UO8myMUPo0eAvda7iaxw8IywCp/PtgKh5KsdOHwzvh1BXm6wzWJWwaKwS1Q4PGZL8HpOg4PtLeqz
Vf8rcP0MgTIDeKOrp4AYzBzgoX8MZ6wadQjzm06DytT+HiANRsB+940HnK+2HaLOzsbMW3WL0HSx
V4sOhHKnYMCiqQrykejFBIFPYqF0X6Zqeh5Du7kl1Jht525CFC1rH2AvPxNpbjYWevJnb9JBgeq+
dXZs96L4vXdREt+9WAtOp4q7743r3ZYRw6zZKAxjaVWdZhSWsFD9NgBEPVZd9w3vAwNOsB3slTKZ
7ga8im4dgsfFQiAOUv0lddwb8A8Ts+zR5woO30ZW7UQ3AuBLcbzXjc7fNAUkiiyuCFS0gUnWrbRO
lVsVGyux2yPQ9QJQnGcBuuFjcIDMfHFyklJ6geYW0rEvpdW5RHkKbZfE8bGcWvPY15X3V+q9wmXq
1Nb/Odv1Ds4731JvgcgoPyOj3+ZWFlz0McAfsVKbHSt179QDPDta4EDBnZCSUnwWbx2Ee8cqCHqo
5o454503WsNjOqBR5FBDTCbZt2bwmmeKfbMW1VA416rNzP9s11DEsPm6t3zmjt5ggWN0M4Celecd
/MD3tqGH+prG0LdlybzR1YBX0TeNm7mOSZsy+/iV5vo+D5Lpos7INyEU9aTFwW9rcYiCqnOLbrE8
jKzO+BAvxSKeY+ajdquadfs09O1038bLyE3NK4P2qY6Y6lZ1eiwDRw23qcNtBBN2VlrWH12fMvOw
ovck1dE5NItHyxjtw5hHrL+XwnfvZq+Dh9Zq8b7pnlKnSS4hy4NL6jvRziggAMDGjm4s23zSAwP2
hjfyRGH3OIC4Ir4X7welfpoxqCSwx+KsWwTOtOwkGDB7yUhDFQaWaFqL1xUIzH8KpSNf1KNtWnjY
ZRghklp+CVJjzLyWMAt+DQ6y50siQJn1ve5j64rhFhwJzEA9ONZBDxprCoaJFafPsYRGbhGUPvOg
FjeNOT2q4TxC7fDt3YgqzXZaqsgUTNve5GaZqQvQzAlTeCUd0pOzBrrIM4sbEBmnYYKRAlzpvjO7
J6XF/yk342SnY6I5bwUzFy4Efgv82d4ZphxOwezej6mmMRXssgeP1Nwlbqr3GbjRG14boA2L7+EQ
pW9qjkuM1/5yC5+HW6IEzhIqqGedlU7KA+V4rnYnxcQnDICVp+x86Y0GOPZqpZQKYE8fpMBU5+ZF
ToNr5WtUB/k5i0uG7LFzdhh2Aw8hpQAIrpi3BYppkVPYvBf21mTIuxs0KL01QAH814ZD0vD3kBzx
72ICrKdkDt9DpOAQHz1MWMvtHGeE4L7gjQBo7xKNu4v+b6ps077+w7qmvWmH7FiPNZ9JUIGJg6W1
mkASauFx1vXZCb8WeWl8QUIeRc7xWU8C65QOyvNMEGCht6rHylyMB+JvamecYm8MydbvvHj2zmFk
3cek0rapjqxSq+YI/xkgxu0b19SnWy2NX0eVVWpYBcgohlCGF5OmykfXJmn4e0CB3q8KEEFWdweb
hDdYrtK+Ckek059ucLQXYLsu0tjKxELAZJzWFlx9nvbNrkht7xEWgPOgTq8zCL5HAzCCnQfNoYqT
LyUTA+QrI6CVJclUqc6pnjHnKzMAmopyTDo3ZP5kpMBfrF0edMa2Kov+BDuieO3MujmNsEW2UtUT
pwFvXFv4hSrNHdNl/p+2s3d6GfyabGU6FnE63yD88djPgL1N104eAqRcHoJGq8kMI4Xp9E66t2q7
OpbQwI0AdoaSIDGX8fMWpoY7IBXshCQZi2DjzGO2ZxX9YBDnYBTfZdlDFwIW+57br5iWtedswcyU
C64uBGFxNp2HaMGN1sakngFGhAuSVIpJj94VxfD38T9N0i7ds+W1qy9lwHX1Wuh0m6xIKQXo2egg
p7W6Cnb+YcIR8mSFr3EDUsB/GZsgPQTQee3WgFs0jC8IlaNuiOfdVVdDMEKCG8pMFgxu7KDkvQhu
yI7OTyFJjj8mtwku4LKsec9klV8im/JGWxVcspNsJjMRJFhY/HtDXYD2dVsdBaFSOU4LpJC5bHYp
euDWQYPXg79JFG2JI9AagMXak1X56ij5LlEDHHJ/mf0Ainm5cM1yRtla8Ym2lqjzXqCK0jjO2ZSd
pGfktFwZZBGDv49vl5NILy1Up43tZOlOfmWC1jQJWITPFle/Y9CoR1EYcbwtJPfhDIbzZ7fcv9GM
nFOOGrXkgKVI5PrLZswSmZQWxndSzbLqGJaKjv/M8ptycJ8B3hkn+ZPyM3BeDqNqQJykr/ZeWf6S
49IxgGO+3MbrHZZGwUvlPlkXayGNrm1jqXdHpFbwZAL0ccX+ytMA7ZYM9Til417V6++CB5ZiAEbd
1fDriKciOZJVg40ZUeWkjPFus5ek9xXnFarBtx7m4t5rQu6ojYTooU2aF7n3duI+DMR9DnNtMKxb
Q4TeHlN30lvFJXVY/rUhmm3rTQM7rAOhboKd3C65G7JV4vGZbGRTngIr1H3yyt3GK/r8gq+jB/pM
NpcCIgLPhnKs8HpnbBmSGSACMGeshjEC/bApRzs4UoBEdo38ct2c0x40lB2d5O+NTUOMutnFbfJl
HvWLXLnrVYJauimsdNrJtZarkrQF6/9WQ3xlwQDIPZEjZEvaro+D1KUwUhxDmi4Eoono49A9y42/
PppyadanQfbURD43FRj2nVwK+ZF6X3N92qDQt0TQmeVa1Y92sQ1B7vJ6fc3c6WeAV8YhYzbAU/ei
VXkL0zY85DNE51afnvVl6JDPdhbbznEOZpDA2PFtVOicKOE26AlZSV78P3/4w2+QTWyvILvroX7t
eb17qMngUNob+k6GAPm+d8iNn2wAWeNzCpf3enGvcIoPb80HUMXnK2iQxisiWJNzczDCXJv3sRt+
U7pM3a9XmEHwojsulO51cFH7xwwTy4P8lt6vHlJ7Vg9oNPbztsnC23bQFWAeyzi0vNZypGz9Z5vX
lTPCAWGykyehj9MDUxiWLsuDoI9IO5lwrNfHZ+lgVzMdTH07IMF2kid47KzhNOUWy5JqnzsDxkfu
Aq78z79rF+nZD8EKe7kBXGEBpKzP3hzfufoCYDQKu17kbRjelmFZniSprm0F0Z9lRLL02dn7TjWA
WUkfnUBhjJT+Uqxv64dH9Lop++fKG05eY27lSbgegq3AUXlvGxIEMhayYG+OKHSf1zd8fZalTarB
8hSqfX9oAOkdQyc6yD5THnbpsR7/+RGUutw12boeI/Xr5qf9Uv3Udn1sy8q2/x56sJUjwZ+a5wCu
3CYFHlOkgNx6G4Tz8uHQPYimgc5CddIP+FCQp2deIHd8sHWMQZ2HfG6fHOYGrA9vdSIWs1rgsZ08
5YBShrq7sRas6jyWT/ngdgfTnJlKNLq6U4OC2E2PwMyGBO9BeAdTvthFmvNQ74KofHAwL15vvPxV
qV5fp7Uujetj8umQYkjbU4/9oDyMUtTLcC1begJ9yYzhPMnVl5MU4BknMCs8dr0PrX4rbwmsdlpl
80Pr4Bp/5RYiSrJumXAN3kOq+2oLlyLkgnWxkp6Jg0MNiRd8w5job1EP3B0Zk71cYynktsfL9ASh
XNbIU/ojn/SLFxvZQZ3Hm8QsESjzupMMMhqjdgtnt0Q9dxcWwfULYLS/IOVnZzmh3HnZYqRvFzaM
HQ2/5sF7xCzOvWKW/cR+8fE8O+TyRKyDgaqpzpnj1t+nt6O26yeI9+tVLDOHkTRZPjOZm1k734Iu
JKQSeAF/gUs2mIl7yI9KF3JrUE4MdFFGzdpfdcxksgVetzpOrnOeAOaQzz1Cj0SjOLK3GY5h19nV
dRUVaUFBzk3XroMwXOr72kiMg5xffpdvR+O51R9mI28Pqmk8yV1db61s5V33MzamaDMWBUr/UMj/
XqCtA4ci336pXyd2LE9LHGlYPoDx32uZncPOb/PhDkF28wQ0rboIa2eIuurCs/CnDLPsen/lTqxj
zHpj+ED/TqFnmpNX7ywI0shiOAYOJwUvgcsIvkMhcF9yyeTOyGMdqMQeLeDBfoFvyD+DuXRYR/T1
Tl4f6GW8Xy/Cule2pMv//1TM1UbYS3frUC8/RqrXufhal61r4xxh+8GEFmEGmegqnX1S8ViULvJn
r1Mu2cRhk1ftukle+29Y/fVDKb/zwyzjemyZu1tgAbckBLHH4EMv81eSI4Su5TWZC+RgtsFkfkNr
hXhy2CenoglDdS/dr5v+8gWNAIN0QXqdx8mTKjO6tVjbpjkj5aChFKkBE1smYfLvrMUVJSn1D3PZ
668v5xEmzt1YoOvWs90ATz/YZKnmLXq9BUmoH678ELO+6K6unmVaJpM62ZLieuplWihVEkFoXgcQ
QNbO0mWtytZarLdxbVv/xqdjo/ytQ6iDMYwxUwbODiBAfpK6vHlc8YRl/LL/+uPnUis2kTKoH6aR
cguvT978PYBof5bHNUJJF9D0cg/CrkNyQ56Uf9+Uo69DFaCc5uSW6e4zFSSAKbIu4T5xQoTgIXvX
HesaUHZIsfaT6uD/HLQ6P19//fIkX8ke6ztznc9cH2Zp9fS8I3/yz3snW9desvm5Lgddz/qh1+c/
8PkoRSOx0dqv2ozUrIwr6+xBjv23trWL7L3Os2VzLeR+rFXZkuP+86wfljPSWzp++lP/1vbprJ/+
UrAM+BjN1V0Io295xfFwJldRzde1qrzwUhBKgZwJjYjF+xJmW4u1bc7wBIV+R5+qNdi8dpLhVk6+
dv2wRzZ9MwAhRAr++kTLyyLvyfqyrC/Vf7ath8l7J/3+re3/eip/zhdyfxGD9ht3Lg5tTGuXubB8
uNbiupJd6x9iFf/W/VPbdT2xnPb6F+Q8n/pc/8KQeLeaMvxROy/cytAga1DZWr/RMoasVdlaJ2Rr
509tn6rSz+8RDOh/ajWSCElhQ+Tj5ST3zvRWHuHrprRKfSaUzbI6q7KD7hUv6/AOmAra+FpX5oVG
LnUZ+ZkLBUSUrMxyr6EjP7DaeSvDA9F/JFkblIH/pqtdBw1bJYYgo0tRzpAwEX/b/dtwuz4Kjiz6
1z7rY7C2fXpcpCp7x6BJCVm4ML0GdTZ3naOn81bWvwkAA8JFyfgatEN0uL7xclHW4jqsrnW5XP9Z
lR3rqyvVgEDK38O31D+dQdrmLAE7oSW8Rutgf51YX/fL/VmPbPAqYfGWnS0CI8YSIfmwcly7ybFS
yMRgrcrWp34yiK5tH/5x2fPpkMGrlP1s3IEKfKyhUuAaID2IlBsaSI7lw1XiiNe+yNDlZ0mWneTK
lEmfZ6dZdTZN5lgnednXO3p99z8EMz9MFdausiW3Nyp6InrXTtcgV+4gemLEETIpOlrZw+yVpGNQ
c9Gme3lFr3FKeQLGWY+bv+RF/juqVavBHutsUicNycE8z84JEsGwxCGtSVE3ZCs3a923AgX9s9Da
lIvusDNbGJAxIK+RD0vXgqOp+zfC2bZIAEQq2jVyVeW+1BlUJr0qXssYnonwyfXlBs8tojvtNZ75
6fLLRf1wi65L1+tVlzWLbF5f84jk5OyZ016usvzZtZAfsFblwn5qu67qZM9nMufaU3av/5IehvrW
xlpvg40hVnFB7r93RTweDYQA9zqMWapQzxAgLc74TLLX0smdGQ4yPctezwPmqScJ3k118BJp2VFb
zqEmdXZXBnW7kV5zl40nZS7NndpngPSGodg0Ea+6FF7mmlvbA+CpgSm6TRP3oEahle+RDMJwmZX9
nqgkqOHJOTd60DzAySLXjGgsxPPMwb0oVm9Tf3xdEO3PATKwz/Bv6h2qcSOqHFSlLUPwKEtIT9Qj
KhCxXaXPseegLGh2d1OMFoIDbOGgk9s/epY/P6ZV8xO+46k3tfJ9zE1ctVL/W14yJa/xgb/4gQpS
PGtee2+2vntE68ns+gEJB61FHWcYNkFT11/qGUwvS/LyTVdTe4uiDvCqCNkutVhsAUxCyXNuVeg3
qequQiIYZagSHDdGjNX9uOwhlISZwICjQJhox6awy/t5Sqp72ZIiKwoH3bM8R1iYILxVxMGurJAf
8qfhq0ny7Niqi5RfplYGdiQoceyWAPDG9Vm5xUWM6rUK4dPwMRJVUTDctVkBJshrB9bDTeFeQGqQ
XvMItreofk39FD0OSwHRJXr01eQbsprKWZrKDJNudBdR5SoQPjMssjVO8Nighv2okgl9TBVN207j
GLCCYEdse0CrUptrmWMpiofsZhqG7l5LOu9hXoo6A7Zn82zBrqbHuiPUs3SrlQ6uaAPZGXPCbG4c
dXRh/N9TEs331xpoDpR/HZ659fgqsrwHVGaibRW2G3RPjb2jWeZumpocjTfA9IWhmRfbAeoMrFXb
6baetBus4JHBwAG89MLytoJqd9ssxVrl+TwmBTHUAWkjG25aqV/y2UyNrWYa2kWKYgr+t7HoK2U7
ebDcvTAl2IyowWvvAxh17bH/mgz5XwapdHDh0P15t0z4zCATQSsUFSox/fybdOeXME/0r1OTgFZA
EOc1GDNg1+hgPcwauWRrSqybys37i97H7SlN4+KeW6BB+W/V52ZUeLiy1LxTjf61RjXozo2Sh8Gu
GqivSv0c9ySOHMQe91KVHaRC35Bfz/f1uOkx7thMS/dYSzHli8FyLceRwabJUaDdMmbsPhxs5d+c
dDZv5FR1Y2r3jheeIIfh1Jkhi3bgg1Pt1l/QBsmfMJyT63lrY24fmq7d5yqyNlsfi+U+yF4wKpwJ
2hcNa2XbvIFo0TzDPe/vCR2fpYbRbvuMaR1kqGxErGnpIW2OUX4+KHFfVRc9LlwDAWpD+yFisWwq
MOhu0U/rb+uBsHKZonYiOxyULM7IYCag2bgUuqm0R8Q2ta1U5fJkqbp8qhwwYcv1sccRoEu1TPTi
oz3+uf47aZL7R7uo4Zwt1w/VaRB52eThT88zMw4myimyKUUVzDDc17o8bWOLhOSHRtktezrIHbvh
AeAMCLxg2IDrwlKhrBiU9Pqvug7CU28PARrvYfWtLA+yPx7C+pDqqDZVs+IQsFZc3MKJB56bIApu
u6UYEnRPXMM/ftjR9yl2Mu+Bb8d7KAzxTTlmeBguhWxJm8kqG8sGG0W1WIsa/Ab/o6Mccu29Ht2N
mAP+Xw5J3QF8haodP5+m7QpEbp/G+1IlGrj99Oukt/yRqSj15jZtFx4FaUfTamHAokh5Fy1FjsDE
nVQn30exMPIHyOtqTHB92V2qKJdv1k6yhYPeDR++jjwyB8cuUZWwrDw8MSZFuTjvFlB8lKVk76dD
pSp/uEV19OQgBH49VP7ahyMy3dx3JQCNzzuWXzWVMWTHp7mw/0qxJwW5NLvpTTtV6Y07RgBONJQ3
u4w8o0q2Yp8UofailuFw6+r1jzzU1JfBLtQXPazvOwbYe3LTMF0QHeTr1xvofzl1q9/YQEve3YxT
kcwp71LUDN6jSvkCHzl4kJ1mGdz5RWw/yj6QwvsUQt1zvvQc6/dk0MxXzY+KNy05Sxe+OdmL2jTQ
L+/DOp1u+0BL78alQNxPHzZmUrNpN/OGMRs03lKVPhBNSeT47m81GXAvdYldwlxK3zOvRkdbM9qt
VI2+GU4Grqm70rRQxN/YVtc/Y2OFdJE16vsIQuV702OLoMLXOy78ynegYOXOznzzNGKZ+Vja4ysQ
mu6rVX6f3cb9Yilue8nKCOkkW+++NjNACtWx8kdEdNDSDfs/gWO3X4Fs6bs5xkXcbvxXDfAZGrbt
AN6TrThs9zPWsPCF/7cJWuTfOz+16ZYDKjabb8vBq/f4tZUozDnFa6ZY9qVJuwnN7b541WFMP2P9
vpGdCjC2VxAYX2DyqnfSZPsN+QV3KI9SHVGTOGvelGylWseu+TiTpZOanLEb1DsVrTcdRvRNMM3g
EgorNG5qtGKgRdc+Kmx2fkfQPe52YPGQ9URadl/5g3ORPX3re3tTGyyeO9xOZp+RB8GY6L1Xq34L
xyf6H8bOa7lxJmu2T4QImIK7JUEnGoktrxuEWmrBo+Dd0/8L0Dejnok5EecGQRgaQQRYtXfmyptl
1Y5UC5lC1B2XVYsgInIgdf+0rE7K+O7wm39Z1sYuu+N+nd8ZMfoefwj2YdQr1zRr1HPkYyMOfeKq
+ry8Q+izATvRXQu3eUziRj0iVuivut5wqcRQ5cvEOS0HLNvhIm4Lpcouy6ZlIaAcRRYGhqrVCVyV
pMdmVnBdDo+xo93l4lrXcuu0TklgYbUBY14crdGWx6jFLDfDgoujorKo29IBM6uOXux2QMetqL4N
NZso8NF8gBCWvqpm6W7gZhb7ZRWPDpJ6XT4VYgBJaXRoCebDtG70VzD9UNXkA+nKaoNQvExfUVFn
O+z49lan9/FqmcYxdxTzXoSZfS4SE4HFfFgzqn9G1JIHftq0M8M6jTQiHjnzYtJSf00Fr0a/+69t
P4csj0yl+VN2urb7X8/XGwQwrRXfVsNUXwalRC4tHdB3qLoEv0R/ctV/FENvPdX2AB8o1+UpCw0L
snGZoojrp+eudK7LoYORnqrIcF+qOlc9p4rNc1q4BLBUFbQUuLCP2JE+FOBXm1iuHWRDJ7XgonKG
+L3VEIiZhlPfuqINbhTLTnZRGqr3UFWq1fLy9vSiFm790dI3QkYkYjiMo7GnZltA3S3Mq2vBHOdy
twFbavkqySoJGRdG1angnnqyitDrfD2+qYCT/7Pj+5hld/GzFR8J4mcw/p46BWrsLftDdI+n5dVi
22GjVWInLG1x+F5dduuulgxbLu3o+8hA06+mSMydavV4t39ewrTF0UJefmOHprJJNakTS9XbexO9
74Gsm/qkGcLeWkk23o3kuHhdo9aPXI0q0h/HfmPsfIXNo3zV7oPTJwxJB2lur/dWI8UHnkRgkYL7
PN8+LtossTGpBNOmKsvqEutNtRdG2d9ETmOS7usXxBK0NnwsxKrc+HBm6gVYLL/zX+NgeEwiofxR
UFp+v1GWa6DipPk5pv17qCj2i2bVGbRjbboPLdjgDFGCWyzUzi6boeKq4qfHLo3NHeWA9NbBCoTG
uTapn3Ejs/wpfOUG/Ib5UPnUA3KQUScxwmYQngSO+JNBRtbb7iEgmqNufnUtmmU4xfWD2zAnbLtS
u0W30SLPIWEJ35XtUVzz/b2uG2RQDfaMNFBT0uK0Njsuj2y7ogUIAuHcJmBdyK/5pdm9+5Cn7os2
xspZdK7LOQDfW4VpdbOstgbkudyO24Med4CpNMZlh7ZA6iZrx30MMKSvyj5Uz11Z+I9RNb3qZqBf
lrVpVoDbunm7HOpq9jHSTP9uWQu7YNekRfpLSN1/9Cd6idKs7wvDth/93eBn9mvMT+WuGdRmZzd9
8Cb1XdVX1luBIovInLLa90EvX4i5W3dm5PxiHnki5EFeKl8Bnh9g3mi7UFt9b5t3RJKOM8m6s5Nl
2AE7GrmIAK8ZkfFniTs0gamFdtA+/hxQG5XhlVZrbnsiBS/tvOCLMXo12cjesrrsoGErL/VE2haR
1UfETrxz0JaoGwgcXVG7kxdjXligeI+OYpxzu5x+UQV4aYtofBujWejR4OeAAwVyL9Vf4qkf34Yq
MtfDvD2at//n8Q7IpZ/jfcfndZCnrevAAfj2r9f/2f7/ev3/PH55X73scW67YiNyM173TNivRT9W
V90W+s6at4HLqK7LjpzJ7/e25RBAkfW1mLf913P55QRnpbi7WOc3cVmYs9vSLWt1yzcj+2ebSny0
m4vtz2HLziF23VVV4TcIilsla0wMk3i+Bq3qg43Nte51cGy8bNDk7bIYBP8v2T3pK60uN3qYqKeg
xIjHTWpZgdCunpp5saxahoLp/ns9K72O6Rqsx3/tXbb/rC7PWLbBtjvmEYK2n03fr/SznnLTmwbn
tuB0vXfEf0Akc18T/Ex8qYr84Pp4SfXB/jVanftuAKCjWuj2t6bjEDiawFuRqRrRfcVNjPH4UBfK
1tDd6RkiQ79redUFePqELeuwvEeYIefrysY8k4TtXvxWo9E1vzbhFbc6Z+0R3YhJ6oBhbPW6GW70
KoTZPQfuLIk63+E6Zigx5zL5WnYsiw5W98ZBZIUTvbMPIhUFcJ3Gv2Z2olwBRLeevneJEUumCaaL
ATsGCLktVgxB8MXEQ7VTyqzbMfkDi298laJ5AzHSP0cxSfBJ23S3Ud1pezVusoM/pOISBjqZGEox
PaVh+oXoMPviySFx8DeKENCxiP69kiezM4Y2uJSyrq9yXhgqw8NQgkucDzD02YpUI9kwm+Kipfji
QSarm96V7WU5fjmMgKcNoZEjAWjAaZI5kx3JPFmyXXINgHWQq1and0CHCIgwCUYzWnXYkoNWXcyg
TXYl1ppzkmGqMAYxnWwHZTHueOtoZ310kKCMj66IzANlD3njjlN/k5XDcFDUqDhmhiTYx++iU1L7
IJ562zklxUjWa0WRJGoTfxs3jUoCg1ptHVcOGF2BLgOA6u7oTxSbNLbbqw/tCW4w2kHuOKiByq67
n1qifgh3Hh4iEzxyK1ZdG1KUCqT6WNODXoeDajwNjgPLG+7pM9kz3aqMxuHsk0MFgjpPvXIMI0hY
8OP4bcLw4afT76R2Nj55ZC90r2u4NtHstZ+ie7SkX5GlTr+VxPhN4Rd7uRlQKA8cfZs1/Dj7vdh1
8ys4Mfkd6MAKIh4GJlTWCKQTiclviS5Rb8W7i9aAKWDWH2GjDncVQeozjX8CuladXXNsQSFzBTAz
KvZZrQGSAd43XGJoLQzKh30ulOjBV1z7Ymu4aZcg+FB0WO5Mv993aT++CIu5k6YFD47kStHGXIIN
UIeXCAHgJij6br88S4+TQ2X02k1ua71HLVHe4AiKmarOymDTJZDDb1bfm8QIEHE5ZHn010Zr3rNs
/O89P4cP2cIn5A1+XmfZVpYOPjQaeOuMxMCLWTREOTZK+9QSYHkz+GoGvoJTksHbpm7Z4/SYVyHa
uZuxkeRczqu6GDEtCVMellU/rbQV7sR4RcgDJjnLZlIwL/Q8JO+pEGNxHNykJMGCR8vi55jl0bKN
pHGOrnUkSn2OGuv/43kTwKgCg/p/vPay+tdb2+QIHBgJrf7a9vOU5f2HqJhusvSlHsPwgXuuv5Kx
bR50H29Flxv3qmv7O6MPlfWU82+2XRnfWaXcL2vLk4Th3jdt5p5NU9mDLpoubltjKWzy5rkb7HJl
9Hbw3gTKA4Yi91No2jZ3uB3AAV8HWq5HHACUt83iL4oZt9BB4t9lVMX87NTNyxx3v07MtjhT5z6q
QNzPGAXKc66V4Rac6bRKhFqef3Ysexlg/XOcIJJHNvZabZ+QyJDcPL/C8pTlwJ/Vzhrsld1X9Cz/
/Sb/9dLKkOAX0v2nFI0qwMz5TX5eYFlNe3VP8yu+8ZxesU/tEBBARHQoiS9KF2Ih0e07AcnxLrXm
u68mURiI0PnehtOXSKXU2duUCs62SnBJrIL6/16dt5HU3Z+jebFsQ4KpbchFowsy7/3ZsRy3bCsr
NduKnlSAZbWxjHwTgYXx2nikvF9WvyOMC65Uq1ctGLG/dcX4ZBdM2qux9u/zKe88pGLdVW9jaJj2
kN06BlCVGIjbeTS7fi9R1UJwjNDsE1t1MFMXJsh8F+9tNbrkqVpuM+a6dyqsXSoGVK9Ts1IorMvs
kU8Xrql5O8+JBQHFnIR4I1P0xa9T66Mw/RuVQmYACQdfU1IlDKUfZdFY4PsoMtDQaL+G0T35eS4/
jDp+VwRVau6WCOhRDZlmRxqWALVggvTMpqx/9Ku+hmnOBGLZO9hhcQwzrIDL3pwIz5PfTfVq2Run
YUbmJUy5Ze/YWOmlUsRbMr8SHY/8Nq3K+2VfLBxqToCWGJNHt0WjKpeYJCEeB+YU3S6PloWaBa+T
rpaHn03LI9JQQy8mx+f7WT97VTuzdzGNqNWyza5DcJNOje8UOOj657if91H77FwLad34k86xU0wq
FU6k+yFxC1pEPs0TLdWOrtNqRxUfFZ71SNulE6iYZceyGByoQWtlPqZSlLHc/jxH85WPYiog2/37
Zf46xLRjPGTLi/+8WkdMx7qzx8L7ft1lt5/GvMVfR06WoqyJwxKeYbkYweaXV/oKiyAO1r+euOz4
fsvlA4aZ6m9dIZ6+txnLJ/h589FN+Ar6dqse6rDx/uff9HP0P6+rfWYB3IbvzzCfheXRXx92/nDf
n2nZ8/2mbZHdxoBdsYrvzMZRj3I+bDnAFxVlnuXhsmdZjMvpXx4KpwXd0P926QidlbbfMtogTm2o
z3USleuKAIsgwmoW1Pm7KesRhh6axk49WKE/7Wy3/YMsd/RSwIpq9NHpCdGRwiKPwoUP5vbtIUyb
zyrz3S1jpqMDwjQq9cjTrHFG2boflkJEdtyulIobOaBZAQ7fcakx1qRbOVXyxDxzjwnvUdSdu+q4
7OB6jA+VXyIubh+1YODFsPlBxE4unVqf7Bj/ZYnqiYLOJqW6JYX+Hsr+pND1HCWRiCMIhmJu+EmF
pkOC33ePj5hpqpscI0W7Vk2i3KkxU96CPKO70j8KxiLEy82b+qHDJpUm5+9tGiEuq0n22eHnWQGV
PC+rQC6Rm6rcLTvwoL03E46rsumwck73dXlfp6K/6xkINXYFCz1nSt5PSEaAl8V8kOBRKQhZISGH
2IOytSE7NMNqwGoqXPSGZnrptIEEsHkxpv616vHxZ/JoB72J6p+FpFq8xmM2bHUJa2zZlkNg2E2k
rFEw/de2dmIgAdJU35Wk6EnH9G+zeQGOwi3s8q6xwDWlDVycgTHM3TQvotQo9s5oj6tllTuIcRdD
o8AwVH9v+tleW+I5MhvjZtnkKKUOl2yYiAut5WbZtiwM3ddpE8FsXA75awfEPGOsv9942Wzqkv7u
KPPD8sbLNj/sV5bbGF4zVnSs5w+57IwSNT+aFgDCeZNJWf1i24rXB2F8lcVGYgi+azQtutIz/xqi
0j/0mnEGRJ6eBsKq7paFM8H6B2tlbn+2pWOXE+IGmT9RlVjB0ugbZF63N4mZmHcU+83v57aRtZmk
T/pR2NSkaDlM2vyUjKHJLJzd9zoJSeW2kqlYo/Nlf1iY+nEePMe1czu5jA66qaRXVLbiznUT5daM
jsG8YkTxP4vBrF5bqpY3o0jnaSF+H9L/EGb8HDckUI7SiVvv8kK2Ki2yK6I7Au/aSyFH7/sbNRVR
gNa4WUFFrm9llQVXQZHsqsfyvvCD4bgctiwYkukrYoGK/bK6HKtBWffMEuX48qxlG46KFEtCcmYO
N6xdNXDv0txw7+ByTzeG0b4FfgUlZN6u21lHklS88mMH5/9yGATMA5378LwcwcjvTo004xhNfP/k
GDV7JXCtO8yi9h0JYuVGCx2yDIbJvlt2aA1wT7WgObOsLjsApohLmTJgJHlDgRwbNrSSDWPdRdx/
k848/RwbUjslzKy2d6lexltnRDEBzjK8FrghPOJZko1hQ0Zb203pbw3XgBwOv+UK6jm6iqbGG2ok
1A8G6qGOkRIqNGeZLAvGLhNpWaR56tPAaKMIiMNTCAvxZ1KfD3j4n0fzKny957why49sDRf93Ryt
4hMOfbM8Iq45o39908wuoXaWMC6PlkW/CCXnBZNahJPLRtC17c7V6XgPMcAXOT6E38KrWeetMuyu
XlR9oszSMIudjQ8/C8bIWB2W9WxxPXQiexaz8aidnTTV/BHIJsJ5ZC3+I7ME7AYNkqIA3N2bZaGX
zTARcFTN/I1/P9RT9yNKdBgYdQ72cdnddRMO0eVhDHYG5H8S0+YAnE/TDsre9xlzRiJIEjgjsWPR
QlzO4vduYC/HuSqzg31C3AEOM+wLYqOMhoLFrv0ztuLThxaRynI3EP/lmdp9QK7jjWy7F5vTeoyI
A9s2mngLR+FuhllVm/Ay0j1yx8k2y9/7c7aXR8t/gB5WuBEB50ohJe2otrpXJYHYNwS13ViGLA4W
k4SkjKuVora7XliPKX+1aQ449DF1qPyH+QpoFWNyByD9pJheXGFink1p+ay4tud/1vIoA9qwKcGC
8LvbaTc1ZIugtGh0GQUkviQdTn+dGCzKnDfLrUEo2tpaUTKfej8FtzI0P0QWKhvDPMm+Gm7q0Oq/
F4aIhhtfn89cNr5lml7eYPktb9y8BDq+PMwdt9M2y8MlenV5tCwS2y9RO7nQMGbtvJzjWAqjxKDD
oON/frEK184PUQYIYPaIzn/mslj+4J/VNjMgy2jkZvqzh2maNYrL6ZCL53R52EwUvPLMHr2f/8zy
Pf1ZXR65Wk+8FQZebt4STiALY5b9/SzMVoS7VpjHZNbeL9+DZRHNqz0tju0U1adlU+GbhDsEDqOR
JdagWxINLKXj/9tJ+SvV6or0USPHAza7xr4f2q3eHxIgX5jkOaczH6IUxBgsi2U1jqAQa5HyVTGk
7I8EQzarqbY7UlGUeDjajvQMYroaOYyrICNaNySf2lOdklmMrvo7aj+fbjo8aMUM1mU8Qm6sJHAO
K/1I63yjZx2+0eScyTJcwSijUToV4clCC3MO/HZNv71e9WN2yTR+InK3ND0XyupRLZs1t4yCFjqV
xaJsD+AG5qntpF5x3+v7qSdByHLIpLWfm6rJt4ImDCr2tiOLpQ62UUMQpchXSpfRH0Em6PGDy00j
vhW6Zq1HbVQ2vtIQC9PpW9j/4OmmR0Okh7woqN8RSRTV4rXsSzILx3QLfinamBj9ZNOewqBSV/w4
4kwOpfRqDBlhewL8ip4kpqWrqLReg5iiCl6qNVC2aNuXc0Z0Y6DCpURBc3o9FXpPvrFTewWIitqh
1tgNX7XNiXE6l6gUnj917ikYk3gdEbDl57EK15SI0kijXN2pgG+NGDo+oZll9xX7OLJVlFTrYTKd
nQ/rRimafaOHnAQ4dJGwONMixCte9wJdTP/kOnPpkiBIxmP1p81P93xv0TTYMbZ1yJOdoYwYgRX0
/m2v7BhRTGv6j28MnsONM+LfLxQrgU2ETMeZGHsKvDkOeDTkm/zhQe6O+8S5DiCQ9nQ81RNiWtIz
HBIY1Jx/dIFLF898GwAMdgJHJWurFTCncD2Fylfjky1TDef5G6THVnNOw+mPyc51XvNDWTLJVmz/
IvX2o8ygI+lcomut7whrGnv6jaFNYo4aC4+C6EkmNQm4Fj4xHNxeSjnBEJjCp0RN11YzI0VgLa8G
vXn2+b3woLyuyGUmHzSjhePwXlbpRjAhpm6NKmeE6GWe21LZZkHtX0eI61Pp/C5SUvUCNXgfO2Xb
OEwEe63z5gFgZxnhEa3c1nTDTwUO60oOZBNrw/TilhQsKEBqyh+biES4RkZ0MDQqeW6sXiEuOGtj
TD0/7B5GzdkShIt8JESKpQiVbiszJCX5SEqt3U7l0HpjmBZbxXkKlTxfmXHmb6o0pz7T5VvTUuRp
CnnBvqEyGGnabTDEDWjK8dCq78z8w7U72t2mre7rhKjWirwu6vkbyy1etaYDzwIgyTEIPW66JxS5
BrCjOFyT4pmtGA1q6wn+6solMHXVjEO2iu1wbwpFXXUgu6xYPAESKwUiSTBfKeOjUvXymPQVB2Ko
qrV7zQhM9o3Pgdu9+0FZAXWSn/H0MukJ8LU0/ECcm3m1/kiE4mOHXpKuC7TU/uiCTJ17G83QOh61
tmFsbUpmiIAtX/+ifAPCxHqNe/MiB5r2qXsSOodlWn82VEb/3NPjTUfqcFPUJ39qCZDNxx3xvBbp
snm4H3+TnE29+iHJ2zetJVBebcY7ETPyb6cZ1yspBBKNTqNPcIfOgUy2aIYBGwZ8J9aVbAGCxe8d
J2lVFYQCK4ZyKAYGWaHQynWz49yrXmpT8CdS4GgU2yoz/SvZhs2G1k68Hkr70Royz8hbbgQKGNo0
fSHjPvU0l4Z3XTXRqq6zZ/SimBwb5tBDEpGXhHrTqggSnnNiUUYPm1pJn4D5X0GnOav6ubMg0JVR
gu++PziR/imV5DOL9I+6NAgLrCDzq8yhqHDv8r4dt05GsyDS0LI7KTqicAxeNKqgQwbsrx/lvRqX
l3IuVOXj3Ij9Y9Q20Qs9HzhEKlt3YgX3rtoMijXbnYvbLoxXkbSolsxC3TIYDlLjRyFDI2QB74P1
wl3TCtaxdqiy6NZGiLEqUnnJEvmVGfahLK33OmLiNYi70EkzT6jpHqEK9SC/Ia+l9/HVO/1NQ5pZ
AKraK1Ggb1ojhsjTd4lnKaTR60ozrhQzHzzfUD4cyEah3yFEj4yNIFRKb2xrNw7VAzFvtKEzsaMK
sDMnKplh/pgP6laQ6r11Qgv9MJqVyORrpsgXV5XxTbcOQmdmiP3qjBDaePo0Tk3qwZ95CKvpQw7W
sy7Ha2et9cwqt1YwnCfQnIkFea4mf1KzrLMEY+3IGs6g1OmoifqQ+D4ybWvXR4rnRGTdv45R8eYG
6YNVtKfBQtOo9k9hk+5rNDjJwHcibuotSDbQNN0pBByIoA0wWpWaXlIwA1cqz6i4PqHKm+m+rGVP
EXeEGQcfGmgA2RWB+TY2wxvZ1NnKTpXH2gFk00T6a50lHz04PaMcXvGX/UG2iy7W2E1ddGhF9jBi
I1+nqvxVtMDLIzhMXYKimvNxLwgR20naAGj+DGpH9bSjAQlMrT4EbXsl04gMQYf6eN/Yf2pRg6bg
F5aMbaLecwHyF4DyShE9kZdqDrYpPelNfk1A86y0qTc3wnV3g+UeXrMaQB+0oYMczAbefoJYfkQe
EZKjSRr7kVAMecE3jITPBpuuc0UWPpUdqsKN+aFmzSlR+5eWD8XU7zlChAHpM31yK+XIne8ecVmx
alubUx9cNJLppanvmrjfD9Lf1vu6z7c1p4WbBDN/eofDit5exPi/BwVsF5eIKtW+IU9NrQkWG9xT
ImF9tkZCPyXf9hFXb+/4f9KUCOUEfVo+VM9W25x0t7lrnXRNnsO1aII3M2PeiIWM6IY+fbXx1MMn
ld2a1gwpD4Loz4nvBh0BsPE5w4ZK6xnRDBvHUBEYtzvBPOPgMluW2YXo0YpxQKRSq+JyaZ+thqLy
lDrDCg7PbRoP9aq0IQKqAsGRkQUP0kr/FM1QrbIm7b3SbUmMxHRYheqhU91ftsEgcgwhZ+dBdzRq
RtlF67+1Ddfd1OpbC5i3XXdng+od5JTEA3FnKSnd0NIHJYp2CuTuMwxChE4BJTSD2mHVGZxkm9NI
5MnEDV3LvFa3XQz/jrPq4j7zsvs6gxHVJYq61Q2YDXUV/SIAvvFh2/MDx0jy6n6qQ9ueNEBkzMbM
veM3D4oYwW667ZtoII2PSoTupX2rancbdCBF64iMYjdxvZQSQUWDI0UY7+WqwsXDIKwU8boMqAi0
qppRsU722dQ5B0Imn+0IeA+/4G1XfGoNY+Ox5/KU8HXi6CQUScJcD0Mx5utSRr80bj8e7iRUTeT3
TFF5CiL5RchouBJaS1vJePRrh6CS/LcGuc6ZKlwSGolgfuSQz5mf26A8WgwWgya/dC5NQ/JFQF2d
MRA9MdZ+cmharM1gzorQh4/RZAaQON1wcVx+aqzRS5x2Thjk19wiQCqu4aiWz4lecnX0a6ua1Fuz
ywYG42myEg5jMCtFtxFEXx317OZoypmQZQ7w3ob+0ZT9RtPNgYEVoRmRDdvBau+UfigOkZLcGQED
cjJpc93MdwaVqbKcega0YbfDpG3UVuZREHq0wuA3fCvYqQmavVAruQL40ihfFP3eI5kcfMsYSAZu
6FZesgKMGYh7sUpR2+4nM6i8GiKm28freDLPVeuiTW3/mMoNUcuniGDWnCI0wEe0d0mxwcp4F3dC
bNW8fAWycNPmE8RnOSOa30pBcPXgapj1ZfhYCJuREBoohyLBqlQDxp0yAjOJBD13doiWTKIh7X4d
W5h7rBFXiPketyAgu34ks93St8IYH3TVOpUxV2DIGU4EoRJ0Jf+Ytt95aQNxONuEmrWLrOFtGm5Q
zjymKFJX5IKUm0zjPBElfsGJgWxkYr5u4VVqxrkEbz4rkPlmbdsaesiLXh8VbWsReLRyTeVeSLHt
ANzONym5goOKFWpEQL2b6XKkfyTc2BTjCDrwtQuN37qljFtf74AlYyGFaMj0NE3B2zEiNF2+/VLB
O8DAhNjEEP8KY/wmCmEkJcaXYTX5yhoo95tQk7hvUkI0wQvq6jVyVB2qnO0lpJyuFJdviW3q7xRc
/pChXBy7hK61TuN+JKoo0bVfAPsyD6kMBkpD89REmvMTNhE1Yk/Xaew7yU6YcGm1YdjbWucwDoiL
Nai5GnpK8xJrJTjq5qhEfNtkJVZ1WjzGaY4dyboBjOlNkvFz37ik+lKkWFlpuOtJHIfaOV0sJOyF
+Bw196PIpthDyFbwNW2vdt6/2nX/AUl0P43j2tK1NzlEJrTkHkQv5gt/qEz4JH2+pg+iFuK+S+xr
WzvYMuLs3DktDZRSpZHtvsZmQ6J9Zjz4za9WqKC6YYiSIEbijmr73hDm59QUJ6FZXLpBQ54TfYxK
tW8LZh2dzHsvjNQ7Akce9Y5UTLfNt0E4/gp9s0MLaF9pqBDgEvswm6cXx/3lWAoiEX1m8WXNsG6a
mAE2A0zwdYEX69IbodgSc77qqpZ+Q7hTivycp49g81yanf6e7+S6KkJjM8QaM7FO41A9yjeKbhlr
56YOAHZS9EO7QDa426I5ye1NX6ovSprSamn1nT/A3Bt8wvBSMGil3a6DrvkIS6T3pnFgfFHnKQOM
3l6ZjCqZffW3anJgJG1CHU5JqYrctSY7i7chDyF1lbWPNjcvDW3tOPHnaIcvIX3KcWyztdLBBoxd
fTzY47MUUbrx9V0qaEjn+FDxoAYbixwYKdqXJA/mCjUzfz/mv+Za1ZofBHollUallbw6ZRdjIh2t
5HEY+PU2SfXeFj1Djs5qaBPWtIdDQqJd24Wh/Fn4ZGQkYXFpgnBrECSydcfhWCT671TBsBvGkN9n
3lDZfKBIeqQhLrcKGpVVyRW/cRWbuaHLpdT39SUfty4U4HGk3I6eq/T8JIDOJrEFljgRUrpacY33
L/WphUTRp/TTk2orQM3jgmQh36T1FNX7EMDGCtGSvaqk/tkbYKfSR82y810gtTdbU/b2NFA/cVHz
GMWnlKBO4XV/wpt5Z0Tdb0s9vEwghyH7JsmaNFgoBNNtFRLhejfwa8qliOEwf0cSg/S7+yLf8uK7
RCxH3KM0gs6zzn5yteE4VsBI4MyRJW9Ut10l3nP+WSBRrlHi6jtljlwOi/GUmirU9yhvt1HEPE1l
7F8U/RPXKDIQRPXz7dDaVMG443l0wdsA8G14IFboMdF0xSMBa/eEkdRf9aWPeujTHZ5Lx3imtv1g
Zy2jTYSp5oTijOhqrBPHNHGZpnKL8g0GvFybiGyp9ZYV8ppX1dLfSg0tVYZmgoLtL8nJW+W9cVXS
hJKhMF46+pZa0Hce6T8zT8UNTqEpHoLJ2mspA3QREMrH3YkRAKQ95rCODru1bA2ExpCEKVjduWFw
Lf5w4/Xp/PQ4K4ewu6aCmZpV4aeJe2JRhPoSVgQ1jLokD6p/AECabtFw3cV2d6KtgNFPSS8iDRqP
SeCpn8mto3GvvQe582639VOt8sVMzCeyL+51K/dEQE4hEcBQwAmSHW/qiqsFWxcK8X1tqC9tY/5W
7I66Mkq32iC7LlYpxsT8/ttTZOCY6A5le0lKOODcAJDBzfBm7dWfJ6+OEpwmSIUgtU+Jbk0U7uqP
ohy2pa08pUQSr+zQ6Ne9ZOCtmqgZfL4tjGLaXLpYxYW6MkV6I/3mdy6wUITtBJQS+VPV3tupOBqZ
Va91pWVMlSO/VwFUD7GieGLO521dbYMVnCj6WH6EWbgHXHFTReFWTczP0KmoU1V0AUlSJUox2ulj
cUksAkWrMj0UHZGprVpsUIW/J1qNXFQnoduMNnFC4zlu0L/5OeBgc8NHOLbhrR3liIT7U65o8J0s
LVxhevR745ffYKHw/a8pVx50ooQGS4YPSvIGMzE3J32tBCpqrF6/jLDHPKPRPuy2OehudC97Ous4
AD8bfz7ZYfo2at1zkuOrJm0B+pXkb476y5j0Zxkjz/ODd4YQ7wSrhitbdluzGN/aYvblqfyQK5mL
InCSsMd11HaMzedK5bCjixd6xkhpVo10AuB1qgnhm2uSSJHU+SlLiVOS5q/M6QUddOV1CvqTWoKQ
dvOzzi1c2M6ukdJZZz2Qu7zZRH30EqWVWH+VZvFhGulvvyjQWurymkFrbOyMm4tVkbZkNuDxjlPe
b3zy41E54dXWiiM+o3td6RCn4/zFZbEfe7CEIdmgcaxS1Gvzjm8jmvNJGJ5KTxUGV4AXJO/X6rqZ
hpikxCjZToF9xEH5bonyLZ2m2w7O1//RdWbNjSJrGv5FRLAvt5LQYkmWvKpcN4Sr7GJfMtn59fOA
+7T79MzcECJJkGSjJPN7N2A1+8wv5GanuLUp7cYrSjiYbrjTZbJ2+hbCsUJaVDLdI166w7V22gnL
8C3sDXj+aORRZmtX59fVTWq3J9MBF31o4IPbYrLOl6oM73FwKN441FNWBjM67uLibGSvrZluCFC9
yqj5EXVA4PMtOI1ETEEsUbehzY2CfuJ+yoIdFfEfgdPcU7m9BBjls0pAh5YJzSeF6JiZ+VMT6W/5
YJss9CKmteipXA+XJ7PhwVjETwtVIFQpylA8rvasxp4I1f5RNclvVr/PqECbA7b5ZCpPwQbdyw+r
OskqeGN6AB8jYooSUKg/KQA5UiNspR2t1HdzfQ/LiLJeMhpMGURIPqRyKp1KuWeteRtyartT62zJ
yy42pWX3rOkHb5tPWNFMZpbuC3kuSgWAgAv4bqr8Zt27GtFCmHHg7odJQTeZY1lJSFY4uOFdF/cs
GnFOANtX1lViEVs8WruxzrU7JQPBEigRQCIcFmpupCLP0Hbj6IkD8rh4JUcymAbNyB+VscY03knr
3bL71YYNfcLvss6CjYOEAyP+SudZ1RA27uQlWQZz+tPwwzVjzLgJsLCdYVwLbzyUDpJ0RE4/berI
mgn/1DFaZc/32U4aE9XWDKj0YWLP0uZ1ymS965ihy55nWCcpQMbNE/nC722Tzcounj6T0h9MrfN2
TvDHIbNzPWbaOzwynjU1dLdENUNyjrM3pcVQtTSY2tu99hkULj8aZth5EPwyErNdUyJyN9gGmJ6B
ibNa8J1shiVX3MX9PGWLlGPkwOELnN+Rp//uaujbI4Nw0AYHnJgxSKdi1Xj6zUsx/ba21aicxfx2
8YzAGDb0qR7ne899xT8P28OCZImpWHdjcppU+zGvLlVidqsk65+KEPQ5c92DrExKms4l1VGTO+6H
HCxM/ENxHa3sIZmhA0/JKRsO8miqYb+upcEvwiMFHlXZHfkYxUaEYgDDbzZMrnt+1sah6EwCdSxW
b3sjjEzMJmB2qDaOBJpT4YmaGg4OjaH0E6u6yKT7MeRz0OKQdLvAyP/08VSfG5w2QsrbqsVK2Qg9
HrCjAT5gGL4XqT/i0Tl74R+9NsBkJXloLgvOKnYLhsfkKe9fAyPGXchljRaFRrhCYr0aGrwchnJY
u17C2tmx+hWY6i6JVe2WeozWeMeyuqXEMuTkQ2nx0Wypvtidec8a+9lW81udu5mvSDOGaBH+wGME
Cbur71AzqWuIHgyDM+nQIXaIyiFFqnY9lz39TkesrvM/1me0dVIIhrTSdEeQKWfpRwMsbKu69vuE
kj/vKVUGHeAKFipI3EHc+2ZgDaeQu+QWmbtObVtD0dQ9axmGgKqB5UtXVtCqKFhZ1UeaCLxfin6f
jdSZtczyDrp5aPKmXY0hwFQ9UXxynPS9pcjH06ZUVgWkhzoro0OYdPMEWn+zkLisqFaG2J0M8qrm
OcCKbv0qZ+gp+CmosKy1VGHu2pxqapbQZOVdiDSwZTLyENjclUVJsbNV0Z109x36ujUclcr3CguX
9BHYw54Ta1pBxS+e2h68jBsGZ4R0JyNcKpjerQaZtg+CzPRNTbzRbMh/pC5/Di2xzlrqNgOOGlpP
WZO5VHVIOoHjB0+ESJjBWrSxem56dZszp1yNDsrpeCKx3FQvXmUaO1NtxRaHyMMkEmdlp4Uf6QS2
TCEPhzA062NPvT11Ibgn6fBqF5BM1eYF1Iz/fzFB/aEiG8R1cpeVlNVZt+JTm9hEr3RbvBhwkRBF
fGoc8FMhKdpXxqAgisUPMvNyf2oMHsZ9/QOLHr+w5vlniTRu6g5WykiaxeVrYU/G3tFL2MxmOd6Z
9YwJSeg0xG/A4XNSybw2I08c7YZvRtwWSm8iwK4pBPJDY5llW695JvO1oxXBGsuVAi4nqtcqWRPZ
VmAANf8kL9nAW6QjP2Ejk9baNM05T0GcLDO5NTZ/20Br7H0SpxCY+Nkj83mVNt9YWLwleiIqMaHN
sAYkY7vdzfIsiMVpfsLqcziG5YNKCYU7qlgF/Ff8KK2x+64lyz3eW6vGLUEjHagzsywHrMe33apc
J2G3N1m4Ey+cE7HamsUOsNjAI2brdecyIrwFrey7apvNY64HfpeMN6NHddk53UsdoPWEBiR3BUE0
DNHNZYgnOil/TFKCKOuEvyrDbjeO296FYKgUDj0dY5RwpGxuVx/4N/MnGpNrp7YK4dMuCpjOJXaj
QJggKvi0OhU6nbCRloTNgjvZCrBb44eE6r86m2PDcDMU+gGjknJiWmFxz5mV9jGE1ruq/+mG6QPr
GcItMAq3xHWqbRVnnIA6dPCO+RZnm7q9VTMUFECGuNfUiEyoeyh9d9+DMduk+CRR59eR8uZJ0/Vb
TRK4FqflGeTP8bPJJR3PBNMB9lqrGjMd1jmIe5mxsq7dYexjrvHESDc8tg+JEYx3dqCCbbD0MQso
OU5YDlsFL3h4yE+Nkqlb6V7xuGBiqI6v3aDtp1qlKjzIl6YDEbH7Zq2HRb0eek9jophNfPrwHNXN
W2YDkRl/9C6+uqz2WQTzVOy6AaoRy4F2AICOPIU5+16iG7+E5JEoJWHWhDtt+lr5kGX3ZoTkemXB
OW3hVprtR+9S0K8SSvCwK58bigLkvXn4/hY2xQ/jpQtYHia4N/gIdN6VWb0WOeNxcIguyJPkQTEr
3POtkVtuqspVCRVlo3Ws+ZzZE7+uik/V6H81ncqMxe73GmPPbjbd7svsF9wN0itxPwXvZWWsO/KR
b5RwV0UJ5Rcr20VY4EI23KRKss9VAp1lYFxF7SV3Zc29bYhNyB95NVYe9EBAcE14lh81fX9fub4B
e3bjDiZpG+37OJYXnrAJs2BjZVbI52RZwAOptmMyC3Yb1h2EtkGQn6qPBJEVS4XkSVe9YB0JSq9R
acW8onCShWV7KWyUucpvau39TyXcg76qWDuZ910NzDYNxW/Hmb1ZTJZGsoZY1/Ff0dRpF3pTfYnn
jUX1LYdJe7c02ZkgyojKQ5XafNt6jqAJhn0O/RFOrs5YSrC6q3i4+Mtu3FSCcTiotOekjRPuA/VW
Yy+x0XTdWYfG3rVta2NO3i2MIxOVGzXtss57XwYsZPIeHUSykkMpDmKonzunmnZ6YsR+J7P7AcoY
2DHonCEzsePHQ7Cx26b4CA9gtSBxTOEYY1HpY1NBddg3ZN3ed5X7mBX8QYspW+WVJu8br6nI8N66
PPTdCk+WBngD17GLDEaK/JQZm2j41bcaLuIOsHzSaq+GDbOwqn9WAicXFF1MhXLfk84lBxHbVJNZ
r5m0+gHSwQ6IFc+cOWij/0zkuAnsriG+8C6V7bDF+BvmYnDvTeE5tFmrsCzbpnoVrXslpR6j9Xca
+QNMcoZPhlzMoxz3qhnyQbQpZRg7fM1G8E+T51KIg7RUxj8D+cFJYGj3sWV0m6bIw62SkYwgNPeP
Y8HRzJvXoemClYkN8toZ1bVTj4zPxvRhDu5eGsRkJ38cmxt0yrPfYkBbqzoNcz+FEKNiDI+9Ub3I
FDJFw82l18/oOI6ehOETBpEfxBIXj1ZfOZ75e1acMBHHnaT2dGMd6M5Jh3mdgb/4XWgfPCg/dwgV
X7Q5ZjysFND2kj+AY37UGWJLdEQlxdftELiY2iTZs2eDU+sOGUV4gdzZ5XjpDNADywzeoisMFEaV
ddBPfqtD3e/keWzTbAct4zB2wYW4EKQv1CJSbYCq43DNcBxveWF9ymk4m2Z7YZaKbXF0TAN6cHcq
EILqbWq23N3z7Awc5WInkcl0ts6pnBh7YTUHbSAHPR+elHHSzi1cIB0e8LaM97lkitt4xqeeGu2q
sOubUjYTda6UhwF/Nx1lpoD0JN3o2IClUXN7182mOWmExSaRO26VpvE29VSuPTPibokfMpwZ1iFj
fSl32Cod4EzyKE9VHX1/9TOziRMLBoPEaeUztNr31Ex/NTKauPv1XS/4v5gx4YXkrW/tqf4ZGhQh
k2SW0ycgaAYZT3rphmsTizIqDCC2Fn/mTnZbiE+MsHdJk7zw/390fslKepuQegFlWor+taeulJ5l
lRV+DvXwWOvOZ5U1N3esn0AhgrWeKPjkOwRneThKiYDlgKnN7B1wVIXUYNuEkk3kgbtq80mw5FdB
nZ3AOGKU9ksLenctCnhiM5pVNMjzWallG2J3Dt1gY/5wNxrjzuEXVITlLmfgDmzlh9HGfzA3K6g8
i2FXqtDakL9H8rNw6hs5U1Sji/IizK0W8ORkTMdd2dvnZof7cfFLT1246YPfujGUOtWsyGVAd1rN
8TPKCMEu0D4c/RNA0/WjyTsPUNI2hYY1AtTrWKhwer3obrAmbZXE0bkqFVIrjfxko1ZLC5HvmtFS
fWhzFrOLft0W9k7rhxC3sUoQwSIedS6Mwxo//9S8kyxKQxSdpDtGCK890TDC78Yq+YxKMZtONQej
UPjepHKaNlUcprcswuYMtLF/1abIO1LZWA812eOuFWv+4BTPUSWvRksQBDbVfIx40+dwXV2q5ei9
rbOdshQSwOXreFQJrjLSE556D9C/Mf0bKhCrARBjINwJ5tRONErl99WlmVTtWOTdti+UcCNSJmVV
vS8LjXkrNeG4iPnvDYXvRtM5zhmAgkgUvlo1d6FLcHuoErsA40jzlNr3MgW5cvcjG6Qvu5opQBNe
FY1Jf1+UHyGAnkgIo/RCJd4oo/5uN+Jiqs0+97LRbzTmu1mT2tSDDMRCGY4sQX9tQuNXZR5Dg1GT
nEAHOOyPB8ehNC1k7p33SUbKO8UvU7ivICi7gRg4NC1Hg0VpFDKNGEL9gmDlEvXqJe5b2B7aoQqz
fKtRHrBz+zro3kzlYTpaCYIUR7iuldRv9RA/w7BkOooPldV0CDUK+76YjKfASB5NxpSt67S7VE47
r9LuAp7kiEXXbQlARjSlnyRUI0nsTGK50sVgbKBRsueGTHYqeDF1TtUcLXdcRrux07ZO0zArodjo
kVmwqpTsZA7yI0i6j7QGq0imlSYeM9G2/GiQ/AXlDz2yP+LB+my7Er9+fWOoWbXD/B68bMRYQbBq
t6NflGQB7KtCUjxTLkY5PUeW85o4w17VjYOImKoqjX7Cfge5hwlHp+WBaNVuuzr90UzFF2rFAwNr
iM4zt5bgCav2v2SBbWD6yzRMctjSA0XdB9uhEpc15W0KvI0cJ3MXNdqLRw6rEN5b1M6M+Dg6KT1E
Coh2pEDkw8nKyT0tdQrcufui4uLWBuUFw6MO5lX3JDpqMU2IGLZ07DPCMQLtguoxR8iw8qbxVLTe
Jp4sUpToAmJyMvBJAWZ1t5YrHw0rf5c1WWWK6uC1DyFN7Z49k/Ky4SErsNynvtGYsFkbhlwQaDwS
oOGaLykBnchNsBezDPleqO1GgaUqSA0dYv1iaw6ZofgGJtTc2yrYz488cIHbVKTWyowKtOlIfQJh
PQijvrfk4K7BGll2E1q3UoRxzVq79gs4Pb0L83FojnoLGhwCp0jlN04ORD1SW131EgdJeKm6w7+2
By/PMo11qXOgBM/YGGsVz7Vp12rta65SAsMVaVak7xSE3bVnMylhotijVplhQPykYmwn1HCkOMDs
N6h/ClfbttI8tY6DH0pFMmTKmI2hhVNS0Gybc1+ZzVkr4/ZMAWIC1uuVPfSRflUr1XDIa7N6TEwl
fWRZPb9eGsoa/SM+RTw27QAvyCAKtbW01Hr312E6KkPnE2soLksTdABwCMt8+75I0ocJ47g7+NZU
V4/UYcQjdLGnSsW8Y2kyiHe9F566/+ow98oIMN3yaaPN94UopKPS73XlsPSDbD08DIL4+vmqywZt
yT5CUAlszSdb2mq7btYw7CxsXP7TlsXuWsPU57L0wLtrhO2SUNC20v5iDt1fG9Z2D65Z9Hf/ajeZ
G2Cl0wNo/ae/JmxcLMwTOKl+/92cEa12H8IwWi66tGflSPRUZF1Zi2wrXQTXhEzPZxFAnCqrvrlb
dm2vTOcMuMmPh6R99mSYHXVBLbEI+5YnR+M+kIGwzpDfNOvCGc69yuC7nDpKr16HkPUOy26SeckO
YYO5+bpwGPQnsgopms1vKzNc51Ltq+vyVq5X3UBdzPPyTn1MZOMUuCEFCbr3rcj3LKeV9bIbozw9
957+kguFz6GqF0No9dNyHY0zKWVIcVouZBWQ+kThBdvlaJNY6xFOL6qarHxYNlYm5DaV/LSwyoqi
dWuXeF30eb1eDsNoLh94w3gvyWBmFJ/75PEUwboC1Pq+TlqPA+uBYkeRQt82jRFfKLFH27IfsisQ
/MwcqKoHLOqcTRnG3WOKpeamxlXhaZTCXgeob56Ze8l12NvZa0P1jd+d1d+iCT87J7OcH8VgFatM
acufpqw+CZVFLimLm9sl+e+hKpANJsZHMUFkz9zyTzMwo8jBVEA4ynWnVgwck3oNBmY0K3miWgUl
N8eFxrQT6AdEEzPd6eg9lbsILOQTIOJoNJP4yKTz4MDw/xX3yZtbRPJdZU3A7K323nSw21WaZOM2
rkKiUTxNPBAmj69m5jAEzYHLS1uYVkgqJ4XJTyfEw3JACzWHQSKo/GV3OSBjikNJmClMd7jUV78q
HHwbitlm2W3mC5SO7vrd4OKo9/d7kPVcQp8GR7N6UUbrSTrqVjE0XIjnPsv1PTDB3SCs7uujLgeK
Omh3RQ2mtXRZrj8oKjz/LgLvLwV8NhTp+6lLiYsEAr2QFpTvW2ElRIJW0ZmfmeI3ypA8YWIQr6Vm
NT/zTLnXraoPwYgfJjeI/ojceofg7d16W3eJQG6QzfZORlXFE0elKI2jo/fulsVrx+8/18HFje5H
H3Q/rBIrl8jyUQ/wD5rS6aFwKvttsPVyHYb99Ohpcbn17By7nbzu7mD3uztSm4MLsab1xhCp+gqj
MMEwKboKNX0sJl2/N6ocowXD7oEmwALbNBL33DgARWGZ3qcsnXYGXgvnNDWzXStwSckKAK487cdz
ahnNzihgFRQm4H9ravlZa0d9h7NNeNY83d7xQ3FOaYoQoGTA5Vd2V0A62VVI+/eGlUQPzEaY0mmO
/TvM7vCVsD8a1uGrugnHx6VrbE0KVZn/dB26+l9dDWTOjyoZ37uusRh92/QJ9lRyIvts1wd4m+K2
TDljaaPguetE1Ud+T1zoppIqqF/QP+R6TbJyEky+Hk/9w7IhXtZZG9hJbJddbe6ndShxQ6OydhVD
G8HdCbVsXH3Cgx6L4eu8KKGo7OqBvAME/5hI88Ooiko/XP9rU3nY3qBTYjXo7ktSVOBY9oiB0SU8
GLgKbyDtDP7S1pdu8MDsHo4+jptgQvRb2pze2PQj9kzLXh8F+T0WZftlb7kQ+jRvn5CeB52Zaywb
y7QCgpv5DX23weeUQLm2fmj/7gf+sdGxtrssTZXnFli6yX0piVAfsqzZqHoPu4ICSrNVEpP/HXGQ
kY8aET2mMqXUsvT64vBYgAgwN1KbTNdf+7WQGPBRx/3quexinE+pad58X2I5UFphc7GB1PGcdrGB
6euLFozqfincF0rGh+DG/H8aQ8tW94pGiX85cem4bJYD6FCBg+eTp6mCPp569iGcF6AiksZ9R/3n
EuYCWguugT+pGtaAPFZ51SuMKqwJPU7ZAjgaTvFZ6KX3EIcIbzxBPX1pzx3vCbsP9cmbp7tCIItR
opb+RXksK1yhrJG06WAshL+0txEror6tbqA4DuZEA/GqCdBlbhE5q0W9cqwd7qbV8rIZSS4thg4r
c0s5Lk0ySTm67H+9XFq/j3cewrUsV/78q33Z/VebpbvaIRep37vUUMm9Go+RPv61UdX6IW75rpMJ
XzyPHOuHliA+UKu0+glo92GZlf2uOMVro2nNwbQNc+dqSeR7uYHrBx7wr2apAZ+h8Ch0l/E01PBl
kll8I/GSUGMGTFgZil8b49HFZSsYE2MDK5zxrxjuRyHyz7HC1LOt9R+hVaswSEuXFXuv3PW3va51
2IqqQPcrtTfCfZAXLK0bpF2unr9XnvZGPrnyiGF2eSx0bAZjZ4KQMLRbkVfZrVMB0UYl07YKEq6f
drDmArnf3joZVneakNlWRSB2KNswf3XH8UAxsnjXeqNE9RQExzzqksfADP8sbzfpLv9BMZQXp8y7
+yAEZRjmE+bPAYMSTCuBG1jYobnDTvJXgiXpedkYxdCehdlCr7VcLA4UVukCguTZ0GNzWC190HLO
L6Fpo4Ezj3/t/n2JpXteVbc8z8r996UzA1qwqXSN3wqkAcMwHfBt8e6XvSJFgOZ02N4vu4mExQI9
9dC79b0DINgcaiogsMPUeF0KRd7GDlw1KUzx5kzg1vGQ1e9llt+gefS/iWg+t8xHP+vORpJVhCTY
l9OqdJEJrBQW8nM52gvRt+QDDBk3NGe5fY5OvEGnPJvLlY7AYU7XqlVMtPRu2f0+kGZKTg4yPMuO
cvclflU6YsQNDKlPrh0Jb1tXUHz7wa4PkdHeLXvLZulizf2WXTGri8w+pF7WOA/xoCqHwkXXlaNS
Z5XeYaKgI77axPPhpY9UAnWdZdREpWXRh8fqb5b0yt3XKbqWraUeWpevzvyf7jWSJSxpOQ8IhrjI
3+/xdX4f5JI7i/eooRQch6rpt+sGHvZjmObFYzAvOWJVwtX5u82t22aTUgKDuoMlHMoV/SpV1z0J
PZEntCw31sTWs4qsCr8x+1rVDpayCXxyhxvxtBy0cLXfwAOp9moFT7DpjGpXOPBds8YIX+KgdPyq
wxxBTwZ0VMg7Cc/pkLoNuf08ZbBsvDJUPrfga8Fn0TElNWRjPedcy4cgm54Gy4g2VZIhIIIp8EQ1
0x+41tWwDOtpkgGFU0dnhYnIjrU5pu6G2SSr5ahjgHSOjROcgOcxGI3j7L6qbXnvwFgDQpfxL+Hk
d7JIrFdpVA6aihA7kCmPb5VCAWHu4Pz3mWCpNUV1N/oFX+TrTJsRa12NtX4FW6Li7ojsuc9QKGHg
GT8kQYBvlNaUQCSZs+tHWz8mPCOgw+QtiHZSnhjfmt2Yq869yd/Hd9LUeCgz4u9iVXGeh9myCD/e
lRCmu6vbYBpX+ZzB0DqjdgbqzChc4ro1NxUw+M/VvPnq10izJNtC+euM5UgzjiQk92ZABCHidjBu
H0Zi+2gbbfRU2XhWxBi9+cvusqGD6djtIzP7WQWE8dB3h6WNDppJOZAKSH8IvNYkmbYLj3aRyXMf
9bmf5lnzqsfJ7+VfrRl/YquPPhLuVYrpI0EX8zkuVkVHcz4nc6gpyMSsXydjhg/64NMsvs4pvExb
6W7+1znChpeSZsURSZV31JrROwJ5gm/1OoCESIpwm/JskKRhc6hYDv37JZNgY6O08TYbRN4SUmCi
4yNVd1Xz7XF5Jkd9DDFhWFmqy7aYG743TRYTAAzr9XlCSOu3A4nrdTwYp7LQUz+2EuWGSP7Scxd+
WHF3NeveuKFbKIDF6//VNcjbyzJ1NaPhWnnxX13/dVVzUslYL0VKGfFdl4Xxogayeg67f+zE3bvW
2frXEc37x5F/n1N5Vb+rZQAJZRIdyeK1OvCMRfEPIKqa/vIy1TAEiOdN5SU4TLoXFd+uo0zn9dry
ssCDViFT9b9bl32c4eXdZFCy9kblrrDCI5IRc5cBFd+Byit3SzvCd4qnS6OWDy6+yHNvQD+vWC29
Wltrrf3SoV5al5fLRrgWWJnTJqsK54y/+i9HRi382XoyOo6M89eQn8Y+GyjMabkorkGhFdflFbPQ
1wYw9e67fQhCbe8aAPfLqf/dF7bpX30bvHtXeBy02A674XnZWBh9ch/lpu+IHO+SpkX7vbz87lOP
wB3/7rMctlULs5aOYJkYmmH4rGD+fiyKRqU+Pb/UFRhfy6tlU4c8u6AnRavvtk53R3H+3k/tKd0m
OT5my8lIHHFq+td1KFcC0tS1zXDlgpH94xpMnJx1MQ4q/JoKrRZ2fZ0XXzEyKK6hGhVXkY0OGvHA
2Hijnv/zwL7pMPD7bq0Mw9mAtBqb5cRlg7Vyca33cu65NNQ9/DCbKccOnUZO0sxtAm48E4YgVssu
UqZyVxs4LS27uolkVEGreVp2Yzve8IDUnytP169pbj4vzX2Md2tjkiGXjMV4qzWgXpYQzmE5qljq
hSTN6YGgbPOpLqavS3uZ2R77pK3wU+IkEI/Rx1eI9ej8sbQMN8HSUoz7nlylmx6QTPK/P605f1qm
YdEWJGm4fX/a5ZIpnzavMWgWqPR3ixN6zuNi25QhvOjZLP3LHX32U//eFXWEEs2DQrMcXQ5MQ8bI
vuxnavGWaVmxX/bGXBwZKpH4ZJrvJcx1kQXG8RVvt2FTU8/2h9oZoTJF+TrAqOC+ZCpEdFJgAT9I
7LOW3l8nOkYEd1q4c65HfLWUOr7CNwtZWvQPKfkXJwzkj60yuDdV5+1Hb0B15HlX0aUv9dxceOhs
ZAqc3rSpexsaI1lTiI9Py9HGTsjEGNPXUIM93ZhE7Ay94t4korFtIZNhu5yl6z3lyDZJ7j0l816n
5LS8pat06gmnVxDA+a2CJAHIlYWyW3bHdHybyJ3Fw6qunusw8Je39BqwMW0i+brtMv3VRDWWxu65
yQwQD1VFXEyQ1ZmkbOfcCwvsJdHsAF6o+TSOmYnd0N+HBwUOw/cp0zSNDKJY7Fs8Wg0L1UnUPYVR
2z0RtETpMIMcGoTsYnlDgEw/vn/30NrgpU+M7Lz0J/Wk3hkdQstlV84XnFHc+VrLOb3MrTWeIt7O
M6xd047yMhTo7ZkAQLWXCr9WFZPM1rDDj+ihjbrygwynHJ5gOGcNmKhtp8ZF6N8nL5Zd//IMpfhI
Ax36iy1+GLol/AZnwhPVSPtcTZogA8lzfiaK2CxdhQvOp/eq+zhlZMONasyTxJL941R53Wp5PxuR
YtbZ4j2ooCoqYmAypqTWsUZU6Zex7d4gDpyXrk2iv3WuigZRtzU+FBWd5TuUQS/WDuuo/3yHlDXU
13coc+ZUy3eQqIZe4kL8gr7bbQORmttMTac95IB8o2Ps8bLsdjItNnqk6i9mU/91dPJC4x+7aqqL
PaBRvkXtDE5iKMmrSk76Rh1VeQ8Zvj8ILa332CbjI6rE2cbBN+/HOHY3KNDmH7c+1pkyfTaCYQIT
8gRBOWdPXiDva+qZZYvhQm8U730uoh1+WTn2d1lfnajMERk1v/rXbovJMzHDZrNmHUBvIfoRdQQx
0EGT2/eZZvjBoMQnYCN3nVF39Zd24epwgRA6FyfDKv2y6YmMCFvOMLyY4BdvcL8u0B8MxyRVS5vj
9RxHPZkmXNB5TyQhLJ5Sjl8HOxlpvpQdjgTzgaXLctTr9PIIgICLfgJAhRPYNpOhdTapb57tebPs
RllvHyfCJZe9pX3poeXgR4A+Ds7URYL0fT63L8k4iqx8G5F6s14M2FG6vlQY/T/FIYTJWoNnsRih
O1P9Yntu+gScHn21V5mzbjW9/onbBmrz7gO3cZ5h0F8ewsoM9iHWQTs3yoqntAfkaBS1+zB6dY0B
dPuu4tq0wcZRu8c6lQS0Nou3g1DqV6lqL6FMeyx1CMoaC+9mJWSoJJqTntpK9GSAGCOu/WN4ZY2B
GLsIH5CV9ydDb+wHa96YOrxFq3wYk9ieHcXaMxTMI/o/uJbSTOVBn5hWfPdv6zreqg1LtqVtOa2L
YOGPcZvvlt3lgBrLT2zrrbvvbg5MKqcu8wviTfshE0F9cTtl/d0BZxmmZsn4+/syteGIXTMh6ltO
Wg60bTxs0iwKkFxwoaVNa4qBsOs4Pyy7XRnY2yKuYEOoZON4oXVzWdIdew8SwLJbj2Pk41Sj7pdd
Jy1fGuCuK2Kq4AmF+rZuWutWjSECNu9RGxLzDHSBBX+o/oGGpe4SWbGkWdqWTRwX9QnNFbJl+qpT
aWyDSVaHpive4AIjPfcCfaOpbvLYj4V1NfVfLbUFhDPEVRywMUPyOh8sZZk+qmasblTQIX9p+zoQ
VG/GqGvHZQ8rRevqFb+W7ktLbGnqgUnrP6+TZKUKK6JRfOl0HULSpn4L0VB9XYPFBXRtMb0hfnHX
0gOZToD+tXkAivF7ffreC4KvvWWsGnC5+D7W/dfe3+ctg9zfPZfzwJz6J70Hq54HwL97fr3ffGw2
3Pk/zvOGEPZj2B/CfkzPKBvTs5UGj20+dnvsWNLzd/vy6qtNDABmPcwGun83F5KRfrXs11P3Owsh
5pPPcA5yqzwvr5ZNLUY8VfSsJUDsPwcCTY2Hf+ybTrwv1TC/S3pyKL8u832FrlZGX/sfxs5suW0k
69av0uHrg/4xJZA48VdfkAApUiQ1D/YNQrZlzGNifvrzQa7uKnd3dJ+ICpUoUbQEAomde6/1rXRl
962v//Hh47UoCobNp7/8z9/+99v0f6P36rbK56gq/4Jb8baCp6V+++QYn/5S//zy4ftvn1zUjZ7j
2dK0dB0TqTAcvv/t7T4pI55t/J9S7+IwnWrvm56awvkyhRN+hXXrNfht0+lPAl3304wBjc8/Nmv0
xbzpxnQynOJILz6Ha8kcr2V0sRbU2MwePVp/x+yj1i7NYeAGg7z24ykfH2TRyG3ZovdtNloyehQq
hATkuyjN7Eu7COvnh2IxLjZL65HZMMcaWpJ9QZVf7zUj6jd/PO/jG8zcCNCsEpDJdUJTVJRXTSnH
syiL6fzxmfWPz9ZnQE4pKePQncZsTc6haRy6pK/u6gQpbWjPf3rklfpBxN68+89HXnj/fORd23Ic
W3rCkq5pSfnrkU/EjI4vStzvLTGuZ8csqsvY6/mFdIv1c9zbivnG+pUmEDPJZMg2JtAh64ffv5y2
HtjARoVnjeGmX9i6AHgzqTsvcVsQCnxtCh2BnFQfYlx9f39c9+23Jm970mfi5wa5/k3CNPxZN5/z
rOufLExT9xla7o+vyr5Lz0aIxfDjYW4wVJksDXj++jMC70EQ5arFvN+LZ7QW+XZxy/z647tllf3p
9af6T6+vWfph7FuMlqFB6mkYdsA61HCm+/yfD7Rn/cuBdgyd89y1pYHly7Z/PdC9LCUFa1S+0xEZ
4cVw/D6OcFR4HFQBygJjH7S8j2P8x7fHCiyqKsvjz+fFqscpDEf0GNtLe6Ktgx8244QrnLknNHP9
4iBX/fDHp2For5+65u/PqoXzPjTUXU1UeweYVVYwyG5567rNrOiHLwTE7PTC7A99YctHERq3H98v
2OXQMTdrnJyhc2nBG2/VIJe3UGWPEz3mR9aAf3rBHPnBve5ZCA23Uw63dBHT7eC68akf6/PHIyCB
8+3vXx9uyXmGwDfUZbgZLMiPyFwsP7T/eAo/2tnlzx81Nbv1F+qTqypF5RGDDgFhn0z3etg8zpNh
EPA20EuS3fq3RNqr6wZzL/TPOvT/K8RCzs+HzpxcSjysD5YkJCipREFgKj/97151/fHWgoXwcWr8
zy/Ln/pYDr9V9dwmUdz908O/7d+ry1vxrv53/al/POtvvz7kh35/Uf+te/vlQVB2STff9e/tfP+u
+rz7++q7PvP/95t/ef94lce5fv/t07eqZ5rJq4FXKT/9/q11tZacuf9Y3NeX//176+//26cdwqlv
7//8/Pc31f32yfurAEDEUm8Lz3N461lsxvf1O5r4q2G50vRI0xKudAyLy6eEVxb/9kkYf9UlHmdc
awY0L8c1P/1FYa3hW7bxV0tI15F0dw0yshzn09//7t/vOj+P87+/Cxnil0tU2C5bNFe3HFonOOTc
f14Ls0aEcI1KuHzFOF8NJIxT+RvVph3M+DQmXYz3vrXYcbjDQyWDaSy/ACQElCM7Wu4uO9XLNNfj
qVrq6L/cIf/1dxO2ZRqWQJLv6BxF99flQy+AG6oK9ENZ1BaigZ7s4bC7bQj/oM8NHi+ZuZGlo5Wy
aVhcJqCDhqkUZr83Qykf9E4S1yAyMvvAhvzpHf43t+/1ffvT7ZtDxbxaGugybW/9z13Xvj/dvqtG
JFWoZz2lwsJMCy/8Vl+G9oIPUwTz55GF75JamK9QnMw+e0j7IYPFWoqngdri0rdvdT7Z2DoKZHsC
xaVjPVUEUfqu0TQHq2HwGCoVHaa6NbZqjPuAilr6qGEV4ArIwdroHOkNkbQjtcOwlDJwSL/WUUd6
J4v4rpuPDyjwvF1i6dZG473+LwfBWN+BP2qY9SB4hkEisCnwablA/H49CFaFMA5NK1Tdj39aj/QD
08hpXKqX2K3cS0smASDAR3MtT2VKDUsFctDHnLnf+tcUSk/YvJAwlaWswiI27v/z2yS4UH79DR3T
5jIxbJOLyXMdLuQ/v01J77hp3GqIAgehVdsx6b09ed1ndnDLuTJbe1e7gCZ1yV0V/9aloPsVDMKY
tjnytt2UM+looMJf0qUp/EVZ+E4npmRlNouHOCm+eq1zk9vTrd0m7aGFrXgWWn5rZblBpme8j8aC
4XUK0CxbIvr54UQ7R+R+qnIdXl6J5jpdsstH9aMb5XGpXSAdfWceovW+BqsdtUdufG1IF1RxOdx0
SRNI3Up2IUFhfu2J9B5CVXxlr0K7OjV9ZfXFowXQ4ua/HMp/OeMdjiFHksqJnD/LWg/1n854m5yt
glBWgGpx+33Q8+5eCYLpFeyiapmN41yLn53xto0xEIFFvqkz9UMnfPMGlegVFQ4qUxxEQNC5TdZ6
1Z4Lx/vCzzr7fp7bc+YyHltKdSZOwAqWoVlVaGioyXPTzhWY5T/ejtHiEHkwfIIcn8gDVM9657Q9
fQeNoD92y3EibrH85osAjTEBK5DhI4Kc5jMIcGuLqJjhzhRmJHOZSJVlk+yy8qCvqc1I+RFpEftE
X+UhWXQPJX5SX2JVrhjcJ+BoxM6JPjr9l+PryV9PVtfUHcvUTd11XEMKS3f0X49wIRPHm1YajDGm
RHJPjrVpO+9Cxtpdk+Gw0ug2MhgW5r6Syg/N2Au05RJm7GCj7pRUtr7VDMc6zbXxRZKmLsKhYKz3
rXVxrYcxWi4URe5qzAvSxHPPuTJtDJ5Yfofa+NpGJt7CaSYkMTZ/xOuFvJjh52nMse8uPQmDBpx5
ImnBCWDa02fll7XXnhyk0la8zNswZajDs06MtczrPkeqqeHGwUW6XWBGyFQ+Dam+MTPtS6NDQqmR
H/nQtp7aTt+jbj8yN8sKJw6EMK1NKQpi+AIxzkEbpxaor/aezAYykWXtG7Z7bSsz20IxWmx1Hxfj
Xe3hX6ZRdjIdBX2RzHUrk1/zNOUtyx+yOHpB2uLDKYq1vCYzgsF+GxlPKmsfXONhgewK3tqldYRp
KF76fivM9K5whrdqvldFt++X1XiPg+emiH8MY2I/G3a+cXH969wnrhfPuIUHmx48HTBRPZTWAWc5
2K9KdOe27KZdnFsYsCtV3pXAMtbGgchuJkkS0W04SNcH7OXVm2Jw6sAo+SVYBQwfBTTJ0Y7EiMm+
JQAqgw5Ij/a11Gj/6egMWrDC2WzepHX5+wdh6gwchXtDX726codieTW9+ug2Pd4a27SPNr5j34vs
6F7F6Rj0XlzfuHOU7lGwipNRKe+qZM4lhCH3dEqSvUAcfislVgbDzdWLES8/Yvz839G/Y/neicIx
L0oz4puPD14X2vtp5ihHoIksYwhJOQ/ZSkLndAJeoNgW1PMc5nXJrXDr15jq3u3spa6iON6YRX3I
pjkCnpR/Tj2UpolQWLbzyn4OiwRHvS3GBzmE9PoS54RhV110KL9TaRSPqtXg+TLCObkhElTbfUQq
/9nua3QQ6/a6AIqaL6gcvWm47bSuf0yGLDCdxn7Jmpqpd7fsmsRirqJF6klzvWc1j4z426UN6iaO
SSSmceB14q4VHRwRNDAf28OmR3DeCcuDxgre3zLlwRsWQChYP1eL9bRdpBXv+rk2H9pujmkijcmT
DaZlwnf9JWzMu2o20lvLEiiYtcE7orkxAsiEPz4eqVQCcfr4FPBcWI72cdFBAKP2tpiHfnwwtUtj
YU1h7RA2RDCu8Sapk2Pulnd9ldyaCDpuIrNvTo0Nt6cpY+/FCy+AZEk2q7swwGl5rITX3aD1cLZV
WI1bewI7ZSlz4MSeIpjZw9huXdhxp58fhCO3sUU7lzEIesUPtf0fHxQBXVfECYI6anhzBhXuI0i/
BCfp2Lz5VbZJGQOaGZrwlNmxBeDKHlCgGifIvPpdqvMHmlHdH+jrhAecfc+Jcacl3btbRMSLJNld
SV7ljVs0zrXIbNjKsXEyGgM/zrBjuDl8TRpJ96pbhNrZXAD71tKzU13b4minBCitj8oY3WNtz9Nt
D9JISwd1J7FFnOi7nite/q5r7GuVQElJiKLdptmMPkBgum37yrwyvPSHIipkLXCgOjTiBeH+Qz3r
E/xSe36tMSUB/ZkZUocOBZqu9zgI2q47DkbWHQ05zFcAD3yQv2lBtNR4r9KJNntn63toz8yp6s96
N74brfr6ISaMLaoVg1H4TjP1/NhITrywLsw7xkHHemq7+yxhLui0e28y1X2m+brqvPs8qu9Ly26C
xKu62yHSu9t2BtAAUDG8YlruHVEcRbs6koFrp5hC2CRtl7n4VnETPk0pYSs0AgMMpPpsFPgC+2GT
D0nyKgTgVc0B4ggbMcTpFsWvjKjmL7uWcLVHQbM0AKaINnl9mBUZpfsi3XtvTt6HdeJULMue2X10
kLH98HP0v+oBGCSYe6Nq8mfkyotfFn11QsLWbdu+Bb7uephvvbn0hwlRA8qUoUOYH3t7W4ZvurSq
M+RZKj0H9b+mlXbgjCWkjJmSCmz8cG+6M+FbNh5ceymGey2NihOckpdBIFpBNN/fu7jWEV7hCtMG
uLmDHTeHJdTF9QwkDplIAZyP4vN6bEEJzzG3a7h7axSPraqf+Q0fjz+SHGSJC1saWTCh37vNxyTx
P/40ugn5qbVfWqtBepGqLsCVslOreSVqzZOobdCHCanLBcWLH0rDvLIa6k2uDm8fZwaGb2PSdjXq
3N3EzWhXpCFg0HweT+2MAS6i6fyz9mTaupE5AhWu4wBEiHmm0qF71BfPUDHcO434kzsvl2K9033/
+DuJQjv0qSxuXW4kuHXx/X80uJCgg2Fm9mTA4sX/UltPcVWziQSJ/SFr9cYjIYEQyvJ8hCAry9MA
d7Wol+FIMGh1MgFt7pt5hCjdxOVjCAN0ayTY0iK6orvIRRmlxVG1KRyreYgmdJaWca+JUvpzULC2
w7lDY5U08ePSIoQyeTvTZen2hfRaXKWSYNoQU74+lgccfpTwi0VYhrdc2lqv73B+XisHGCyR8MGS
RvXnYsiOBEFa5vA0l7U84kduMYgyOoL4yp1YWvnFXVxkx3AQMb7PDx7bhTOa4Oqe/lZXG85LRgKw
b074LGgarYFCunrQRIwxc4q+62JEyLc+vSCQ/hg5a/Whxq+9AWmnaczmIcnAR87JcPK6pH2gf7Oz
6GD6bG+qXS8hW1CSArtO3+UCzb+3bxhSTzcNiQcJaiZoRSw5hfq2pCZTKKhilhgHEFA2aMVeHBUe
o3ZAB+HiTDy7eVad2pWyywYkj2IsGqP7OUnpiRFZgC+lHG5LuhnXS60TUVCV+9xq7+GXD0dKlPFi
qiredEN20r2aRh4WsbhOTAg01tZMHlJ7i1H5C/r26DCakn8zoUSsly7ZDfIGkbmH2I2t1lR6foqz
+Kx7lKYfoq80e5q74ayG6k4ZGhfLqNBsLhY+bL3ykS49p0Yk8KmSCN4lGdRUZT44qfVscdZfc+yG
BRj4FIotQIbrhhDM4+p9SHf02PR9OM9noi6qQApII9MyfPV4nSgaEAgz+mf2xbumFcHU4w6GEzKg
X68x+cyOFng6e0K3LwZMtG5KNOE0B0s93ziSghnGNVjg1LmyEaT1bldeKQH4DdjgblLM0zw4yB7d
+0sf3SNghoroaRSxpUaZZmrXtSXxCFc3ek7cT62iuxyIzFY0QlHvISrtH6ZoqDi3fmipbiE4Jecn
PhmWgaSQ4s6fM933loa7QDagPZ7nL3qmp/dWsdfIWbGre5oA7tHUocCYFb9KH493zaJ2U23V111W
7zozlEcnWWs2fe+hFd/EY3nDVoS7YWtOfnvdMJRDlua3bOd9ZgvlFjHag1Nq3pW2GLuorkAMrujH
0sNgWuTv/RwxRKiSy0Rh1k5ojUw4TxsEOgmCrW3S6cvVlH9fyPrTolg/lRZeTnRWiOIkXLyBNayb
pqtkzk89MYgIDLIN7ljC3uLJIYNjfDR60sCEh/jXol+V1OY2phF9FRrVC4mIIxZPTDBZTBmT4T4c
2y+t5Y38DWHK/fAzO2tWyVHbDIkqdks+v3szvL+RAW6hG3TXV4QvdtdrPDvnXpd3iBQ037TC+ipP
CTbJvHPYGk8uYlUMjSLcNyolU89F5Wg6P3oWkSA2sUyNLdXajPSbmemGO/xrMms274nodzOJppbU
wp1NBLJf2suxcTrc2FyrJ8LnbxXMdUSnCalaN3P2VdNTuaeumx6KUv+iP/Wc91cevi44fuW29JS1
o9nOGdsspzNEJyYQTOt7MNIbu3Ru4DNXJznXJQhEMnnlfIV4KAwMiOm+k0TiOK3TgDqf6diwhQL6
ndci2w1xM8ELse6NmQ3aar+ecyiVBXNnlsvuMMYGM8q6dQlvKHWsJfKsjPpReAOk+8Yiv5ZBUk7D
sB84na12Ypg7zEFe0o0Oy/k6irrpBAEGOlCzMe0x34zz/A4AaI+GeTrYHXAlHTZd43rttbIa8hYp
JlNLqw50+Z6Swr6dp3rZAXglaqLy3lNmhf3cAN5F/7EvH10zx9vYmV+iCupP08QOYFeW0whQOpPx
DVpWeaxJa8mGwb2C1ss804kcsCkAAxfkkahdCuLXtrWl5MkrgMIsRtr6g0gVpf6xKAhRLOr0qdRC
78EbMLGlurrXMvBls4PqWBZfx4XUEOLXLSxgtO1g4Wx0L+txnFsbpDDVZtRd3vyUiyRDDCmgE4wy
zjbLwinssRxtLAP6vMHN24nC+3RIlmunaSAd1RP6N9b/mOB70hW1tzIibLl0F3jPhFjlChgZcY0E
eferFNbJ/FrHftBN2tbN5IlEw4W7gXUdRnZ4V9bOHUWVbmrVm7Tl3cQOzqzyl6Vy7wDLgpefBFlX
LvbCWVKNEPHlLynjCUXMGVlioNDLkc3UIpb90kiagXiS46H5Vnkjt0Y2VJyTINV7YA8l0tONCw0K
skWf4YeWwFfsF6vyOl9C7qJYzqeruJu+NbqNN2NoDpkbKR/Lm+0DQyf3hCCWofyuG+I+mkFClwsl
NqJq25dVQV+I33wrDIo73fAnTLaImNBgd1i3CUgheqGqTvCdWSLKLPVlWhyGtR8ROuDAMuinWNl5
JccdN1PZnCHN6ldLll1nQ2YfZox9G9HOBrNsQeiPAG7RRkyyOvGZpkC1MZcvypgytKp5v8ONd8hN
t9g2sNEIkymwLC19UC6E64gww2XmBHVPsmxEXAmaFZzz4k6GlMkRddx2MgnSwc7F/lYkbJUxmWIt
FduMbBBY+6CladrlG3My6m2pcwwIdaPxbSRpYBao4irW0jK2h+0KFC41KOSjnK6MIQEehKI1Yvvs
t3Juwdi3vAdz8tpCSRqG+msXknTUa2D7BxJMrBhTXk2Fjm2DrFNLHaQ3fh6AmkTifU7gyQgiD7Fo
OzI/QNmuQMs/uEvMFmZMp60xGAfbKiDzOHLXxCOeL/GSm0zVRIUGLZNqn+rUr328bMcmAbE345cl
UmZv0li4d+v5LkphXcnMyPzCYUlA6COw57KWjUkQ95Da7GbaooMGpzvSYhcNtyKpV0GUkhvXVWT1
RYp7t4OVBNtrua0rm/uYrStObESdBkHrOsjtLfnd8ZUZCvAq5Y3jkBCzjhsS2YTHFOdjLeL8Ccfg
rlVLu5U5xgU9bjKfHPreX1YtB8M+OI+mYajdWHDUp8LDd6/UNa0h50xbuB1YSBPTrHakPtKs0utj
J+MkcI3phRDj/FiXHLu+xSUm2aIlVeLPNWZkqaPiH00HB1Q6+rrVd0FrUBmBvZkDQVk7GlwVspY7
A7wa62lFKkIyAJVfz0qHSXwg7eELkV3Xtpl/KRPV7Sq8bD5J4ZwqjX3GQO4XwHPICAcSatg7WwIN
UGhNmJNuTQVWVKwL2prOZCp/tCQJzAUSnfTFEfFXnAc9tKXusZhd0rab57jEQQxkuwaiMfmCsKWd
WFzjiqRkTTMjbg3h2eb+sJPAnGSHAc0uCZoho6CC16jDoJeh37TEBylnLeuYZW4iO3tA2LujOHU2
qeNp52xFWizUQRuIhYDNZRa0IyoxkSDcmJLZt1kdWPwxn7QTWRSmxOHpGpEPDQSqVdmcZGo+aXFI
cFG9aJRupCoUurWd+xIFEGZnbkCudhxi1jhpG1xDc3+tCHjaOlEOonJwV/w499QiiQIJHQu8o0F4
k87PaMOT5aXdMY64rmCyBOA3MzzXbHWbAUw0HDSXn79SCbV8NsL6NtMBzjG8CJI1zZNClKCQi7Ck
g/tLLP71BYhBIKYlKPToQqVPOxDyWz0Cv+sRY2wLFr5x4U7Yiasag+yOTLGavq7iX1ilskPs2/X8
uZHjrV7TXYno6dKJEXfYx29imR0TofdsdswmoN6cQ9hsZgx4KrPPcDWvGRIIljQIqjLBnCjI+ds4
TKZ2hrPYF9r4AdvZR8+QC/007iWcSoDj9wzTWjhSdEnY76mjZpHssrSgRVoZOeB1QVV0hB1uFVkb
12C9iWEF8UVhzgLYjh6KO7u9GnsMqXbak+LrshUzwylIKymx6aH0zaNpo7dpfrS75nPD+3OerP6Q
ifgQYm3eJ1psnqds2QLZSI+tqv3IaD6jbZmPRocfv3YKLnoMJRvNOLKNnJ+t1ha+W6+JS2wvw54F
mDhC7ZbtZXKFkS/e2Qpw6+CCDYqMi1lmh8qbB3Q1S79hlnQ7ObfZghW1V92PCK/fpnPiizAjvxfj
V3z2KCnpz6xsaXnxJDc/JLZvSjf6oJXWhUKDqDNM1d057u1XDHBvbhYj3dw5YyigDQZp7H6bZr4E
Jxmq2Xwg4+/Qz6zUTvWIbPIb1dh9xt6TG/uQO+8hDE0mA59rTnBlgZOKhmclQtjakXtqCsDPaPXY
s0/lIyMeGFpg4p1xxffoi8FN2f2czhnkeIP9sUjf+yK9nxvzBFLaCcsLGYYB4YW0leHIkcSwGVav
BhHpo/1VwTDdAgeoNkZY0a8t7+dv7sT1VOQo4ovZ2VIyPHaKbYuYD+acG1t28aAPSQRJqcvg2/Bn
Zp7xPbaxNXnGIy0wzjvW8aFogmgMy+2oxSRnOPyS6RxD9OMm1DUOmuPe2EJxC32aJvjlngg7pL8P
P2BH9Ll9S4ACeYphpQhECoeNBe+rc7sbrcCGheXQHcG5drDacTgM4hA2+kOelc+5q9FKnupLm4WE
IchkZSWyrei1FhK6rWwgVd23rOme3aSg/VusWDrHZl0ZHkJi4s/C1Aiy6mHKu4LQhHxghmJYatdr
ubkdBAGRCud/NRg/vMQx1oYL5BLXd0fAYAzUVDvpjL8y5sM26G1gQSwdQxR0yM1wQ9pfqXWmXRt/
ZZwUWKO0b9xvSqydFqezDzFteX9OsgBJgr6NWupSGFncX9NLTxV7SEdmcCV3F7JPQlb7nNI896bw
khTVe7eEB4fMb410QSLXnjv65/w+MBZza3SggpFAh0+rBSrSbaeiii5hbFYgpYAK1E0o/PgW4mp/
zqNe7Bt+toNWwV9bnMqKhI+k+TKGGiBrqW50BVFnsvP3UaedoGdvIdtTivPpFWUPGWUKASI5USII
lV1cjTTIfQ/qfNol07mlF76NHDblFUlCwWzO14UKtZfQynaupajBUF8fhTO+2ONw7bkwGrUqTrCM
0wJurO5+NhOi9oyOdDLRJ5uOEexJDU/cy6MrVckdVPvM7b52KiG6zUYEWrK/gmzxjOl63C/mcylT
/UaPZzIRh3b1DnJM8hjTzThPCXzLNRHR6J/jhu1rOMw3dLOT/RK/2S391B67w3aOwb4whXDLhj1R
OCY+A2NOMlM1J8ux/EIUAVZm8GvjV6SEW4sWCGHOnuNjrXoITS4cVafQdfVKPrhu/h0aEpkL+fKa
5uE1nC3IdOO1rI4QVlg8OwKuzPSVmADawe0DxAndN40Mplyj3dpLUm1UTxluzyGgtX64hhF5X5kM
ADxFQBJp7i1X6XYeCsAx07S3jY7tv7JoEVRVAeWzminUR3aCWX9EPZL6jeDEQj1OSEcVH6FH0PUz
xsvg6kenf3KratwZ2QKNCMYikxaPzoKkWBo6v2sjqEJNl+4aWiqyR3XByNgHp4O8rn5b54yh/WoR
bHRlAh/YzJHaLbb20rhTSB4Jujo5mj66nR9d7FVX0MufIKRc8h4TIkN38KolW4Qyt25a7Wz1/REM
8RoMtWlqLE2qxaBK9EdZkJLEzG/juGw9Cjd6BKD9mrvxWjGHPyLaMiOm8s3QAWrQWFkElapu3BWD
eK1sQElsKKat6lrMhAR0JFlKpU77LPTEbjZalDZ3YeWZKMRZhHhz7+eK5jN17GcHfCJFsOttB6jG
RXNP7k6+QdHzaiv6ls7ZwDS8ccBhbzqLLtZSXknQE6AbRuytxoiFX75kevcNKsZzJmvkBLhFFK2j
7SRNRfJcfVvmKaSoDv9xCLSmGKhOpjG7Hob00QnVPTXpFuMAhgJd4OFlXrcb6qBc909WhiPMNAeq
OItJ3ziaQZmWJeWILDYE/+hb0yKE1kRkuinsHnfBmm0iOnBoUY2YqM+s8SaqS7pj4MIyc64YoNGT
KVl0pyXNkAhiOCoJLSY1dju5g7WZprrxGfZuMlqrwAjhn5JyBLoE0/iQ4+bAfeK9AAS5c0PPuCKs
mfvy0Kc0ZiuKzBREvTeG161hPiCAiI6FxqSS9IxHj82YLwTmt2VuA488cd+Aub9NqvSQ5NawiRDi
cP3aAG6U6/Nn5r7OMn82aOxpMW3cTNFpHGWFPbNU+2gK7xd3zettYC3UGSoZ2tXgU5YX8kYVShN6
foaKcc+18l5pwOXN7gdLg7tlkQRES0tr4xXGa05feSu6MoPQdm24zJUnsKQJ6eCN/ji7xj7WaAU4
sw0aNe8/5wvMKVT8+Eo3RTp7Jxqh4BNssP8Vtys726D3Jmj8q1nnBoyU6oczmCk3ND0Mmim661kS
caYYG4/AjU3XrVsXRz/EkuqViegGMZvcO1nCulkcDW25ykXyI7K4C+sJLbiQuGRYmps8YSs2xYCe
QVtM7Fy5+JtiyLfWUvfsOpilhLejGX4dWuZlhFewZjhIAoion/eRGr8Q/BD0I9M+KZrumC/ZtZrz
InA4HY5TT4DeYpvHlBiBfQpit5qdvetGFCnzxN7ffOu1ngtNz5+hQhMorDNqqXxnUAeYYWghu28o
4LB9u4BIPb1/irkyBDCjjWvO5tm08hNcrkx8yZlMP8cFkdQKZv1o6GjxaVwGTTp5fm8NqFd0Z59N
CSNCl4Umc81LVGF/QYUi8Ekdhtuwy9L9TI8LWnz7SMVvc6N2Bt4NYodI5tYP5I1ZDJgmXqzULpHu
3WRiwtO1nFz2kgESWSRX8Y+KyZIyPVoGlrZGhdoPcBGuXZcM5/X/04L/iVPHb9v2RWtydmJ2DTeK
8RHpyd1RzK2z98r8Aa7wXZYVLiUT01GmLIA4aiMwvI44g+uFlrwsJEOxKkVrkTJKJ7XOb4m6Zx9U
EReAJvyoihcqqPK6H4cjyujJdxiicvGmu2XUDlWzvIlqQNCvU7QvG4Y40PPs4jVTzIEz88KOvhm8
M4Ewz4YTfYtJxpxjbQLhjfwg4b7n962RgD6k/+XFEiVUbXNGFhQq9jtbbl9BmOxphVTaXeO8ppHh
oBtE5dH1i7iZIlBHNgddT8Kd1wqaZs5DXNAQcty6gvyBPqsr1ZXecyefkYMoCfQ5BAclvWoIZjnG
UKuH0q/zFsxoQyut6TdJxFTRoyPN01+NTlYBtHp4dphlgnrNZ0qT0ZfMew/tY00a1NlEi5zlbevn
vUFScEZwQ/I25OUtNOZxW66pVwj/bMJjuNpoYQae4ErJcG8GfTk5exE3xIgY2mmUr40ie8Mk+ZUs
8ijfZk1/k4/oODzne6FK9+i26i3yHuIK8gWyUnnMW0c/C714Bk1l+omQI/qMeLiQy3kXt3Q4lN7r
r6lZPGuCpMy6rvZex8S3vrWpuwjoGRcySKrvGOHixnlRGpKUjsrDluJo1ss1LmeMlezT4/5rRGqB
P6+JnknMZypMvhczUVyQSCPHIXGnHK65/5zy0gHtk7FWJ+AZxWz/aGMZH+J8ASNK5kjj1VsNJ/yl
FOJqaqo8iPoR6AQwbBgUy86dNDTObXhd92N7sMuJUSYKAEvclN2svc3Qo4B8UE9lhYjuJm+fSJZ7
BsQ6PORkOEImCgNrgrnaudekSx6L3thUg4kwwlYvTknveKm6LW7hCyK4XV1gFir7xPJlRD4KQ0xn
O5R0hA3Jple3Uf1nUi/vDCQ6G8MpnQ2Eq46Ok7ZrNbYdGS5ROPreuQOtT/BltPgJUFClXECMpZYA
AfncMGK87mb3YAm2V7UZTz4SbQBu2o88TW6NOd6PnNg7vVHAlpizVWPDtbHkAe0zovgmSOwLDswD
8/rtMi4TB1GiiKuiXdcSQTZ9YbmSW8yrd6Sycx8Ak7XLKwHyppHmWSnwW3nHr9rtepFejYI0rtah
DLB02r1O+P+YOq/lxpFsi34RIpAwCeCVBL0RRfl6QZTKwHsk3NffBVZM9H1hSD09XSqRyDxm77W5
2hNq2rbLIgTkAFqJ6CZ+pQj89m1K5OvkZd/46KFbK/tiMskjZ8JFLcWMeE1gDtqmtJ0Z7q9Gx+0O
kT296eV2aljNpXBZEs31APxu2gLJYZZo3wUkn3UVSTaxtHRR7VEVTG7LPOoI1wRFROZUPOjjc6R1
N/bGxs6ok5/x7D55jJ0Y0YRMaw12z6q8l5YCdUF8sqnXiE/Ab7Du/B7H5DaVAN4GOj6ExbSDOkEM
5NPEfqCry2xRh4Zec9U1/aQn6uhEFusrz8jPmh3gDbHvZhTuylRSdsn5U/FGl5FOXvYncRRj0IC9
0fB+LMbfQvaxj2ij8cXSqnZtCkhghoNe+2XJTAqj8ps2H1sVvXNMLPlAxqZjhXgs2ngJTFYQFnQO
K+KK1kMDQto7ZiNr2zaBUVpMl05UX7FmnuMsrzYs/F7nPimOVt2c1JR4B5k6v8kvRQ8nKHRzZuWr
Pnf0NQKRFmWY+pDGRKdac/8msRsBwx6R5AXoa0KzPxQ6Y/E41YZVJMmpcQPkxZp1t+1zBuCFII+A
4W+l9iDV93pacSYh29rT/64DtGaraDTbzSCR9uhTTvCq7Grg0OXNJtjZbbyfFGfEAcvKY0uSIzai
6CInlXtAzHq1zS2HtZ621Yi49ZtiAs9pGX/gT2t7kil1THtfQ71oz5bJKcrvYmPRPSlEeQU6GC4j
MMROrrinHO3WSLGTIzJIfJ/UjdxjSAiOJmMkxo2Ar6zmIww9PrQe9PDccQ/TLBmfoIOJ7SlDChQc
4nDwMdCQAYqnCJ5fF6G1tPdmtHczpIrQIX+VkQOo3QDom+Bb1gXhNxo3Wo2qfjUM5ZNg7BnEsA9V
aVfbhOHAKXbjd958oulAG2yM3roPsOUEUdRrpuQLsf91pv3wse8YiApBcYuR2EqWo4HPMnydjDXA
m4HY5cTKT/lwsQntieT8J4cHwHk8+TXiTJ6BH2nrfHT2vIZzaR4iRW/ZiWQTtnVN1Z5TAUYvrhVW
vlsVvyD03eLKsnwgeOjHJoRIqXmtteS57+Zq6w0xa0eLKST2ZQJninuua3+DtpA3JrKidnY569JM
o5DumAiLnsjbfD23gX0F4wKvKmXXnHNzdFEH5DwJmt1EuqAxoocygp4H3jHOiT0kPoHhWzq4V3y/
P2eV/WEFA4lXIzo9xCSOivtIH2Wty8F01npY/K4b+eqMFTtkeLkrlp67KPrpWUgRYqWzyc/wYI5O
qPaJNDcucH5zJsCIMXg/2fWuyXK0PWaA0DUdu80fBVDJKVpr10nBtsJVMAAW9oXBFJHdD8MIDwPw
OiVuJVkeV6uuedsYqUkok8jPuUMJaO0cfmYrxngcDs3GiTi9wRuyLQmeE0OgtlqKU8v9bszxHC3t
qoeCeuOoGQtjc0rn7G9cm862Hbrt3J3aKLhGFZJpJC6/C0WGRN9/UZghURoGv7eKggqyZZpWP49J
8h0uswKuo2w1oWjyg6Zm8+JdjZi+FdkPe5+UEFowv3iK5+ojZcyoB1axtRvG42GoNsokj7XoLDQK
Rpnvrf4jgJq5Qa9drlIigOvYK/aZWZ7GmLI0Z4HUORh7g7DuVqC+z6kc7qXuqE3VNURqqPqLwEnC
7yaSs0m8PGt4J1qNuacGiCzt5XvNkpwV2Wca/TW6MdwPA1d6H31PC6Q+dTBXmE7wiwfR3gWxx4Aw
g+5RoXRZaVP6F3SY5kclAA7AmaWr+chuT2SN5NvRVneuDA46UnkSyPa+rMxfk0NsPY0NPS8K9NEa
UXsctH7ZPav5Le8iQm/qISLrM/qcLAtSetNRlQni0Nznzoj+ECFwmvGwoERx/hYwWxs+CKpTCIyJ
kEX7v0REcTn4rH29lbUMkfXil0WO4Htu/UHM9NYM+lmSlsUC0kZo7IY/WekNXoSONlEEtXuUqmOG
1L4mREICvvX7gRQKlHqEnJipn5gSTW16YgQFY4nMga6xf3oRpSZ2pH0ygVV2tfiSLwPxrkjEduhU
w7s0/k2xhzNDST/dLJT7rQPVGmV449EouavSq79dS/9qm1DbFeZIeVF5m2REslZK+Z2yPNr2cv6Y
a3QCI1MuLUcB24zk5PSF+KnG7ilAiihAcxzsCtUVYyCSGUT0HqhmK1A+AXlgDhGwflHT+K561mhY
S9rNHYnzZyGIsoVDCyF4RLvnkLbDbMs6MouPr3Gi3Q2ScW0e6NXsqeDjsQ/H1/siCLbPFIG3IAOz
ja6aP2z/3/mtZX6H/mYtKaD53xLCVfQSxEeci/V6fK9M78lLxDVyUmcLwbdB7GAfSlMYLAX5AJql
TkqtpKFlxVv5HLtH7J5iS91qUMyUrAOIEyAYPDoYafJepHwiIpzFfuxaaqVTmexafh6Kw2idTfIT
7Hy6Hjn9yl5/LZryd88F7oeh+9xg6/eVN7wvR+1qurgmkOwW5KCY2e2YTgchpoo2wu1uoO1at7wb
wBp9lRdfWqmQDPfq99zQdBGzVu7qhaRa1uVpnslZHzRrJLdYcbHOpN+Walz16grf/S/wnG+mhXeM
rzPPPdrixlwyFnOTFPSLbibLaDgg28eWIwvfZOOMyJLSTucaKa1vW7wOJbmcwmmf2Wipda6Ge+zu
bEuGZ9eV24CeHCk27V1aRKtgKN4cZ7wZrR3tXLIbmiY+QcgbV0Ua8ajomZ858ybVyM4oXtxSOEyd
Z/qeiac/qE/JPKGRIYbA4W9AAkyzqRcEc7iILTOSNFoQMmEKAp6iuDKNvVHVA7IyesrWq72VZxRr
pAQ3He7jnvXzUed3T0raUZdjuPWKmCn7kpJs1vUb0XTfqMA4WiNyo6emYP9KEGEi2UUEHudanORg
jXpGp5oxrsa21CA211hVuaj6WB00b1hWRKxgGgGZL43WXh4lYM0R5SSx2oWU/2sVyntUjMwtAnqI
Ujq3Au29ZRkEUXs6XYVXvzGAZ2Y681j38rvuavqJsUGWV4tXnAJUGUniN2lyx5J1j/kUUb83TBHn
18DAC1uRKGuMTE9wKV0GdsirPqC+mEtGDXUaftZzJLfDOF/jKnkv0w370eyAn2c3s3U7NRjOdcHI
TeJToFbhcpVufcq7xJ+0OV8BTEwWAxXeWTVXvuFkzakskMfCWHmqkPVvEY1z/GlHKN2s63Wi0Xlf
dGdEzDvWYl2GRXhd9NCglvdmU3tPs6tRxHAP9nRQU4Sgn2u7tYg5IXtnJQ0aSq9Q38Kc5Q4qfbEe
J2TxPVUoV3umo7ueQp3kMfdHHap4nWgFY2+ImGvNQQ6QCHVwmTMdpa1frNBnYM3uviaAfEiib2ki
b6mWxqoxulsnaLpc1pOrYDYK3Gxsrbrq7JAZbDjjsFf43Pqwmw6FXX/WUHIlQcCbWRXUzVuKvQXE
V1m92rpagpEwEZtkykg5RXeMSaX5US2ifjS+axWFZAzZbbUtE/IyXeVn3rQx5nw6zsW7ZRa4qxN+
0VgNbrKR/S51eoDLxe8Wdw/2pfzNdueXdqgRALr8wbPerCuaOASNzqGfhj0d9GtnGS8z+bzrGX4P
SaLdB/C73Rg3wD/wc3AlbIJBvEd2/wH6mrUd6XBjqFWHWrJf6vvQdyLn3THyv/iwv5iRR+s47a5Z
OTwRWbXmpCCmQmiEw/GBXGkjb0KN8t0WAuo4WwKdxNgEPnPQqA8bJ/MFVYS3njvmHq5DaJtV7st8
NjcGKecoo1rCptr43qMd5n+fNm6mU6fiEXUpISCkKV9y0q8qqgNKsvGDSgrDGBdZFXKb9jri7QTj
3K4ghlxrxV8WbxxTsA5WrfUxwv7TJIQpJx3uImbYybioOOemtx+8q9aw4yLSjbH/N/yXZ7kkQlkD
U8YeuF4zNdNaY2W4CcpSWzXkiEjcTVvLKb+9iPLadJNL5NYH8H/W2WOYsrdHVv8zsOCRy5gRkkeM
Xu1R5EMwCZDZd41CJJjLtfQklYbkA1RRxTqJWPUtraqyecB6cs2Zk0oi0RysgR1SIsrVudoXCAlC
EnLYiS2dnGn+Mjv3mig+0hIoucW2o0AVisQSIRrSU9+pKZTLNpS7bLm1cRWCPFEOMwh3oHqHpcTd
w8x9br1FfHxjewPtntkdUZfe1iM1eNWLnNmr+jXiYd0WWvVt5qSTZ3+lA4xZb0VEThlRnV4Va5vE
iRRzfUqnpXzONXolbWSTQebi0a2IXlfZxNzX+oWNRbvk7XiZ6N/36PXfWNywWHI2XZciTsxu0dBe
o86mCtTXVT5eMadkz+kcP09FYh3NKnnptevojXdHTSUdUHyK0in3J8K06BmcA6lnnwPilsOYNpu8
SS9TOvMxbSIw3RvbOellEuwmq9WI3eJY0MyP1IiKHeXmriLsGIPheWKnnLW0vJV9BT6PRDWN3npJ
LjnJV90IuAFX2C7LOK89ctzdcAhxzo1PhJ+gm+Y31aPQ7EIeR5LcwZRyKMpkD+K59y1siisrr3nQ
4/yeE33iOwlWtgigVmburTSfGAQh95rc+TIOJA2qcfx2ql0g3f5E1ORxYJi+fPbvVhzGz0yCeP5c
cM7nWKpd5iTNlnCElt/8+0hS/IZ8jMSw3HWo3DPJr5hi3fIAlOaxtAT71qszPN2dluTJzsHJhtDU
WbttzBciC1/ChbEgJ18PIt9l1M/wPcqPUwlHRmms+sieK6L6PCECFCqCptk8DNtPFWCKnUUCuNXp
J/Q9UEVlQl6ehIzZBlSgM+PYscoPkUXo7FJq5EnfrErHZE6zqIvhyADvElz2ieteaqr1RRZjHatl
LVD16jmNUMyyTF22pQTacgasem0Bei95Q3hxEFcY1K7CXCniRwv0P2tLk1+YXjxE46NHnlluvnes
18yEZAeA5LtMIR+I5+kCE/SWQwMC7h6TVJYPT6OyV6OZJ2vAEvrWc8KXPEvlwayob0rzJ9Q4xg1C
17bCAps1qfiQ4xWFL7IxCJH1dw2+gc1Q1B7PnQLdQo+RkjQaJketA9A2k1haOsmyr+QNcyW/aOxg
4lpWP/XB/p2ZmJYTRqRaYGUnfia0lTaMPckEnyYfQ4rLIGDU961R9SeUJzsCd3/VuNUPY0M6pyUe
E8xfOCfuHRXetuVqXesU2LamflaOP/fLbr1xWmTNIzHrSxRaNlIgC2YkK2Iu2aPh0192mfXUfDc5
sYKGh7bErKlOzDzbdHFSrcX07Ro0XTHeqFWNKoFtwvQF3rNA1NUQ8IpHI1AwrriZ9zaXdtktwU4M
wTetDXAjmdkzJiXlmZ3F4LCpNLHkIwGONL8UHR2YtwRHasLcFYPYAhwIV15bIR0UFgENZOrMLTdD
1dXYldqsZ222kNZJ17VNSioDvamhlz/506wwoS6ZU5rZca97LQ6daaBb5E9bCZPU15ooSzSNRmr8
1sK6XLfBseDQ4bM273TzVjLtY76kYh8NxbCtVPSmGvk3SmsSolY6XDY/JkPuOkfQAzgVyOU0Vt54
qgd6CFJgesvaRC1rDRmlhOgN3UVvja+q58Oj86/NiTqLQJ0nzWieMk23GEBTiqVd8ylK19w0Xnxh
pOygm1ITdzrKxvGVYKtwjZwfHKhb3w3WDbvAclBepNYr7rw/iWlFBwvfFL2wsZsMhusMU3EfDoP7
lKTmCeqJu8fx8AURExyu7RrJNWUMsnYnUW/0NEqvoWBlO6bRTWihbe21AmtLs7hGZ4ssY08yVUnb
JiI6kqsmDb2d3Ze8r15aPA89XpGu179hfhcMj6IjapNqbakAAa9VPw+B61I9pc+l1V2CcapPVdC1
FRfM9KqsWmO7z3yEVe2RK7YGcq/hKUEnNInulGVReST/gA1SaMwFDr3OI4VszG0oI8mfPHXig+3N
49JRpoRGIC8ouv5O19MgCxgKEvJE/KNOCSaaSXV4kpjTr2ln/iD6UC+yM5/l7OCmzS90geFhssez
HXjajR3GdyVHLDXLdz1ZIDi7vVOZVvqljUlO6plsByxW9h2GdnDGiCZJ8ljVDWOcCMHthgkICsU0
mTb9rBXHrixbAyVnmO2RxHtbthgTqck1SKPl5fFVL/Tw2ABF/e+fN5qV7zDiZ/vkQpfVvtQSi8+M
gn9NltNaIMK5WyNKolQfd21voeXvDIKaexaEUeQFh4yYv13tUT2gQseiChLChwivbggKoQnG/Hs4
j9i4pMnP1rONDSW/2GgMSVfYbVxcinGw1ztq7tEdDxASfJ7n/BvVP2cdArhUK+TrlM/o5c2l/24d
+9UovB9NDIOwb4353cxYGOgija9WUc3vwPX3Q5x3dyLW5Jvh7h5SPtab8bMJluPxfylBFp2HySNC
3QAJA9NgZ1R2cXRsVIhigSP/v2+59q5a7bw3yuif8+ZghqK428sLgo7ygNjnW0coYU7Kuga6W57M
adgBNEKmJjyopjK8qrxzrr1pAsUYAzh3nTwFhWcdUkMHMzub8Hxy9zhEBVr82cmA/1rw84R9EuBU
Tzzx/GJHzl2SoZzTfy9jn7qnPnERdTkx4SEhJ4XpWt0BU551L1Ilr8KRe6/OjXVBAsg+Bq/9VuFu
J2jSvI+Dnr0BVLla6WA+eW4WQWjq3+uJN17qSuwb8mTuNiSW5yL4SKd5vLdEta+h4bYkPSbORTNg
47Ni3cBGuld2HhCfngS/BU+va2X50QIvc0hn4sScmnCxWS4RRLYb7O1FyuSgG9l0VCf7JEvrLwI5
GVw0+QcGs2PZe/Yuxejh51EsvmLM4quSUFFctQ4CYU8sIZAtu6u4fc5M99eDoYFAb7H5vpFOjFEV
SAHhL/ig15OH5DKFH72vI5HsVWfp58dLx4fo31ePbwUrgFUcV3vBMGxPvpuHFAolspf3b94UAWr2
2HbZSB98ZbU28j3yLLFGkNHSyeHdqBuSDLmkDxCCN5Gq1Ck37fry34sT8KEu6uXvWxygZgk0Iv97
CRd56uDplwbd8KF4WORRxra0RtAMpGVGa4xUE60AySHZQFonmqWNQlpyTWO1/HWrkwxZOa50UJ1r
20MxjjQqi84yb/dY0sO9Zdb2UWsj4W4eX/Zxsc7x065bD2CEGMp04hDkgrDBsbRV+zxlyO/ICMuP
w8Jp0WTwDUWo2gmYXyd3mMUp0T6NCnLCxuvJuORi11Y8y90zDRs6lmSBBSGpqs72dJqCJQBXYzir
jwakTLtInxyT2dnMzkFw2zw2CXXcHXPcyqQ6V2eE9eqPYdoXJ7fkc6nPn6UxVeQNxfrd5XxDnu5u
crCLO8O+OviH3vnLKSwZ40CouPDzxPogFVZ/nnvIgJOm0B0Tgbx2C+/nOETxycY2znJhYlUYGNu+
IHGix0JA2RDRxuRVubhYDqB+kNuNwnqqqsLdGzmVeI6tj2CZHP3d8nt4vIQ6EhxVj9vW0ik/FrNw
b8gLinrjYC0ecBLI0iWOOLkLMbfrDL8KrPmvf4dFhntgHmFoW0n2zgaGOcFCgalRFPikLvfrxzuv
z61a9cA/eQtNBP5YieoTu6um3RuNeE9xJrH8MvMbi0ZrU/BIUhER60oyMR7xtLgkGpko7hiNJx3f
zXpYJq4t61mkJt4JrW9wEgau1zkhjCAxdCzCqbojII8QmdnhHcXcYYTvuNe8OScfXRNrT3PiE4kU
06AcwkLBP8urbETz/O9lKKun2CmRDxcDEoD6NjADuSXNrDPPjr1dO89fspLmvrODYmdQ+jEpc255
6yDp1dWAYniuzvOQlJxk4yGpzOydNyo6hsDIt3gC8n1Wi+Ngmvq7b+Vk24cx8TnEdiTnsWxq5IrW
V1oNDAilObB3kq+NDPu3ymkSH8b5Megs80PEDV5BrlSrsPsdSIHyRdisjdgsxJ2m3p2Uce/Q52he
svzTHE3pt22VHewueSchqbzWk/HSiCG+ZnyIQngv33Nm3RLGtQew1Pil0iH9sKixCEZtiy0yuTVJ
idnJnN2MRtTF1gthB6U537q1W+/noSOZ3lyXwFYOw0wPhNydU7vEI6OKHhPVZPip49i3sraYCQ9t
w/C2bnYKJfg1Q+R5xUTCz6L03yCsZiDebAslLYLPyjw/N1GFLslpjdUDx5RmbnhjrIejlEHXbrYn
+7WJR7l2XWxb+ZSn51rLvV0TO5RK+XiyAHBteBxZaiXddE3dd8yLw6XQbW2dDchE81QTZ57C1ove
O73ULhSi/aupKZpqotAml9iKhbkoZGRj6pmGdD+qlij5B/womxXLte6nrXX2i5X8HhTFr81gukJ0
Ad0Hr5yBEJJzIsImlyc0umVyqRekAz5U4/Tv8EnBLwBz7O4MDl8ZujJKDIYWNU5EOqdAdV6a0JQJ
f/ohkXwYppdtmqWVGBWcqJnS7shHMyMGL1SCfcxwiPJUvxVa91uQDcs4yRTnJi51KsbGfjHq9BLh
vEaYBbbBwrrq1DZuD29Mj2ADitucRNlGQ2GD0h+jgS26v05losXib3mZ9CK/KIgR+yY3772B7aht
CvxCZR+cosE8xBKsIDZkBnk9MBPpkoPYlDZlfOFhopXxZoix/pdoTFZYyAz/8cYGbn839QEfPEH3
p4Bstx3myZwqzTE3HNgBBiKC06E/a+fIhOjO4cAYVCdpYiTAFI9NgGSirX61Bpd8SBPwOKEUZ+GW
CvivIWLPjxIXXMns4DXo3OAgokJb4ziaKYoHDBBTixE7ir9CCBcvZcgAm+LPOTj0J8Q/mOL0eNHy
ZFkJc0In9x5R0pPbgp+3OPo0z8xwigvbF1mmH8eMCXkFVW2MAFcIRoKPw3+KlgSwlufAJaIQsYYS
p8fLaEz0314OabHzKJNTEbOnbzR7F1nDJxoOzGGwqY+DZ0NHijq0zK4hjhGrxM0kx/k8LC9j57bH
jlGnHUBnoI92pmOyjPRS6PeS2Z3UqIlCNkNPXPTtatRlQ8x4/pnBKLvgLimOJBPjPTKlzkMKN5+k
2Z5LFgUFQTYkhreE3k/lUkYP4Q3Yj7crQ0F85dL7tDDT3grgF4up8R24gX3phWyfi3nfSKq/x5Ez
Ru3RVl29KUT2FExBd7DNgcFg1IxXfSBj0eUo2nWd6+40dK/6apkeMw5jFRPkqa9SMe1VWJ1r9AB3
JODauuLf2oUmOvSmIMGgqOUqiyg+2j7pzt4oB3qx7CXn4PExNA3vFDT1NmvmiOmUhKXTT2fMLtqu
Clp7iwHEufcuB8ScLj29HdNsysiX0oh3Rib9Luj3VtNH9yKgfmhxF5eJsybgqTm3DVHk5kK/+PeT
E6H8Y1xOQOS7t9k2qDEJHwaCFUWAdpYST0MeXCeY3IqmGn19eWQERo59tnxrZn20m7S4XiM1CU58
UaNZT8HvkrKlkoXubLeKiq+EXdYGaDc7hoKxbiDTCOedJI2NyqhJz6w9k0NYFx+lxaByjFzzmOQy
OfNfpP2tK+uqO1ngO1k3YgbK312ccnvcghmtPxgcd0I5XwVzeEkgeHkyA+n/NczKebJL5hc6k8oQ
o97T45lzjEr4idM5l2CwimOkG29NYhwHbdQ/BgRV5BxYL5homyeLSbUhJZgvqtIVP9p4k1me+XVd
LipevCKkjhFoEv7IZ5LgbS+b965e86TywDIQTMbz46s2Oo/ye/ECzTKMn3B9yZugLL3JFFVfXZzG
LBDIfP73j5HHAWYCu0ZgCm38aG+StMmPKutToPV26U+6ttNjaV5lx2KMTsHcJ71n3kRbbyeaswtT
tF1bJ9U5WZh5WBCCk9OoveU0lDywLfwCCD94vTC9kJxw4DjzZ3OSr3rZuydMP3IdM8f+mnrH567b
5GRdP7tMpXeqwyzQyIo8hCkOzpOt6pMxN/3NTcr84FLLg2AO+9vjpRbmJdTzP3o2P1u5w86b4tIT
4y0L5uDUTy0cKhuljTdVp5jwijKxi1OTKO/ZlsP2cRkMc00g9eMpU6X1CdvsydD4OIguTV9r2+HN
CA3XRwts7eB/pgfTs21/BACFrnmCTtSotVsNNqnKGWSdkad6xvtEip9gZe61FH/Q85BLGsU9KWft
i+knOwtbhjtZzAkBcpip6iZZnFRNeH28SFOE1y60pmMDKp6lq+6XhHWsGSDC/YxBECMHS7Rnnjxq
CZjdnkCiJxRa39KZaxaGeKaTWsy+FnraRuvj9G5arxnAOBTekvsQWlDHlnRHXgjDlKpOKaFTS5yU
YOWTCO7qhqHTlERlsJD55dbh0F5Fy2caDyzgBhAYG0nZ0YRNe5zJdTuPy4tU2ReHwsiVE6enyinr
rVfNmLvRYbxOVA2KIO5Sjm67rQbl7bHdPMtWBCdl0AFaSK+PLd7T1SOS45G+UTv1jwLQ3Mk2l2AM
3Obr2sijfd/3gGwQT+2QDKHM1R187Iyatg4IIKSvZnYbpAUROrM39kKoboI2u3lCXh8gqLQn0y/u
9ekUqyUQNLacXZeyE5BZC2OtKd5rVQ/hwbYrF11FX67zLitPiMRCv/fmYU1wZLmqVNdvKyanRWnk
1zy3+2dsT9VuQcMgHTIuQWw/M+JpX8yZWUacZH8ofYevFG/SoGUZQDzCdBeQkiZIUGRkVx/F4P1N
JrM5d1Ht4Lhgb8V+dz4UAUqzvBGRLya3vlmt7hC+bsJHkhGwiyk0mbxray0p8qcisF1fSwyAXURm
rB4/umKgzZgyi/zHtxhsONGKiDlvh7QCAVLq2yDtV0pia+JnuvzLzzQ8vxxs65QKp8Q/bSKFlRra
6cCEm+oE5pVjF/RDDWyxz7HZEgXX3voOopgZ4vSoOu/dJDuP2ok9vJhd1AmLon5tGo08U65JUs+D
+DBG+Yusy30akD40FyJ8NYeIC6hNtJ3IkAyWYm5OetTV2yiy2ce70le6EX+iIgVMgUDzOo3az0S2
2iaHX34bHGI3lgNVAzuZCjkwgHiuwlA/SWdOz1okL0jdl3nqkhIaYzqxuVN8TSAMmZXZvj7oSnV2
GLzRukJKss5oweBMOFZ4sYyY3b7HthhValdPN0um5lMK8N3WqF4AdzuGJvdZvORt5EysOv4MDIQs
XeheGKmY5nFqT1WeSNCRusJk8ayrni3oMtWia1kxMdGuQnUvRC+lHJj2ZyunGdY6rmP+iz2L8gN9
beD/a7SMolnPDApwv3jhjoj4RbPp5cNesLc8jYbLpcY5zTAZXKM5/5hmsBoPDJQyvFtl6uEpD+zo
KDNK9bCVByPM/tSq90M7QScNQrbd2Fnas7AtvScjiJOLR5bCA4DaGD1gBmvetx6qHITxpT/Quhwf
3DZpOl/13LApxI29aWu3O0McfY8wQF7JpqQFbeXTSAz0sYYnYobDziTB+okHYAAxtAwy8fHlx7qV
jBxr+bs1SnAL6RC9TN8KO8c2K/g3NV3NJyHVxum5Yyo4nFMntPfaZEYG8ylkDyreiUsJb0CS4o+1
ybz5VBNEsDUQHWxzcpPWDytyMRXRRXGuQR13oHt0Am3luhWx+/Tftzk550cLNNM/8lmqk/VTscbF
yZMFu0iuC9VVb8JAe2trxBUoIC28oVa7tvTO3Rkel2+bIksul4KiT+sQFEGC6zWu3vRwPmpRgios
e1kUq1cM/vHt8ZJOFAQyrcwTnmTtDXHQKtf5eDvRN8BWVrBh+8dI8Sb2RO/sRUkALEnG0RAyP4Jx
BUUA258fFHgzpebVm5KsRt6XioH7PKn+GPyph7I/NnXXfbKh5ll1P50W42mVBfmL51ZnqUf04Q0B
WkHqWSi/62Zv633znBX+6BBQ43WT/lXqJu+XF9/dnCW/0/avadrvi1kDZkfw2Zq4l/ao3Drk3rGn
C21XuA0t8HCBVMERUThmHAeqoak1nw0RSocAfdVTTHNMpKYHPW205lMaB3+ZVKEZ9zxIaxyaHMbo
zwhfdtEOqeKqjUd70GuwLICWNS1jN0Q1TJiYZZwtDaZHLuTPwqnnux2bVzCr1pNA2S+g4v77LsMg
a4qs3OrQCT7n4s4I1fkqbJ1h6pgNW5NkrS/FbAj2pP3GPA2bqvUBBq/flJNjvuQJVEON9fkJigEY
WHaeKs6+TG2qDw0mHr/gfC+g/LyQkQyCbPkqTlgUPr4aGPnhzx02VodMObFj4/nxYpEAY6UOKqbl
H6nRza7LXraRLkvKujtRLOb3Lp/1W8yNrZIWoCk3ONVyMwEc6HV0YsvL7AEYYBbdrakpngcSwbdW
yv4fjl2JRAdLvotm4IzEyFklFogGOZDClEezwElDR9ANJvtfbbiU7ngWM4JOy6AcGtWB5jQ5WUs1
UQ+0PV6TvkqIR18wSD7wGWsUAyAqYpF1l3Si+h7Yz+8zsNNbu0bBbkJJwQrh/Kmx2Nx6Sukq/M3o
MX5+vLC2tfbR8gM5hend9L+jg+Uz1sL+2TbxJEZM7J9RLdNdLlVZOsJXKQUhtGGS/0rRwjJjb9On
GjOBT1/7ayhl9UqI6Qa1HPDpLPCgh0lJyLl5s1GeOVlPLlha/h93Z7IcN7Jt2V8pe+PCLcDh6AY1
ib4jg40kSprARJFCDzjg6L++FkJV72Yq86XsTWsSRlKkGETjOH7O3mtvZjN4H3VBzJIXqZeN7Cim
EKz6T27LQVQjSIdquUmqrH5kexW99j31WAMHCn2C3nuOKj4SqKRXKA4sZNQJokJwFebcbsfRwLSg
Pd+izyghwMzEh4DcSvBcI//Ie3CDPcrBLeRV5zIq9OeZV3/OcLet7fi9Qc18bqgQHN08lib+31sd
3Ff6HhoyGwCjCyTiLeXyoGTDZfrfsC0j2/VQndJ7C7f9aKbnegxS1PQeQuOBVbpXxZma48xIaAcj
NjiS12C+WnNcHW4PDp0gcQmpvLe5UZ36fJg+S7Ns17oIGHdQXGQGpGY9k1vXOuj0ZhkgPMdYfsKC
Jfj97yYxG6thDJoPDmpJyCbFWViFAYt769bRsMpN9ADTVFkfPMxJ27TV1u72aS/I0zEb6xkMFzxE
n2m6E4/+a636a2L31adBq2avDR8ZdtOmH2J/+mZry7nXmUOSkKXlfTHhbirR1ByqGcnepqvGfJtN
5h2zYJwhS1+0rrR+XEAy7Bv5muFE+nEUbn6CTQSYLPH4lqg1Dn3B6SyM7iKCcQIsSC+UUFTnm5lO
r9Sn9VOLqnlJl2e5UwcAngVSYqWv2mOBMeZE7QtBb5xGFI7lJWJFajZkwJBxIU50nofZ/5Qa9l03
u8V3DTUrkmIHEsh8om63nhBTIPM3UV7LgImCB2PgsakWGWQdZN+Ittr3NUWjaTN98En1vPSSZPN5
OayFN557H8iQjYQOOWwndsquX7GF4AysoiNLj3+KGfNuotnrn036NgQe2S8McRGwWFjkI52KMy2W
Yjvjxn0Y1bvPCGwNJ2R4oQiATe15NQnfIyc4qapu14kquQNwlNz5YcWk9N+f21363NC0ONy+9O+v
3z6q4paZigFWKSjCYQfMxsHdZM73/37xSJa/99zwLTWi9nD7euz2I0MC690UbWaQXJcX5xH18nly
tTiGnbSeYJD2H7tvjUAhiIMAp2bTTg8caaZ1vpmvWNWaK5HeWH/bIPncg0cip09mx1u8UtPqA6av
gzlSWkBEcZ7CMLzj4TB97hmEUmdYwMeq4LlKkfII+62y8VVEZic/ipQHfDLog2uB/rrtV5Hky2M3
eruKuS23G6o5HdAyvDUlahPux4Qn5qkmX+YxC/fWJ/jU3Xc1Wf1apHQTLLfKz0gpuBxcuJA9Dbvb
y2COcDYQ2HLAP9IWOAZVF9x5ywuhioooKy1+cF1KsPuCZKuf/4JDeq8HEyP4f343uK8ZXMBMGdJr
9TB68xsND3G8fXZ7qUFGH3gcKp40laWwQ6Hlatzx7FpNtZE2rsse5y/ygcY+0TZ/1Fkor7cv3V5y
ony4+cHt/PIPXth+tNz62ijQ234bx0Sg2hHElfzFn+vu1Ju93HJ0Zwot8WNIp/oL7iW6/3PkHmun
KL5Mm3yZX1bStY5eox4oVukMe0I+abtn9z1b8hOKGa4ww1QfE698mht/V3Vq+jq4gd5i1WawDa/v
CJtuN+HofZ6Himd0ONm7W3WdlmdU0usqiexTm9foHdvcWBE4E1o4RVnS6VW9ST9mBybK9hBNyCTg
yP2AY7UY70goWym7eTFN82hEwLO0VT1DZNFrkmoLWJoNQ29ATYzQZyxjq7SRD1karWvT/jG6L7T+
2ZoKL93nLS5A6kukyTK1Ecz36ckWSKcNszl5i/uYkVaAjjBf1lQ0qh5thCb+wrbCxJLv0A6WnYcq
wEYJEm4KeGgYQedmZ6SvNpPgg534gO6YjCNa2cQeJFU3xX0eUG76aOYYbmPoUMAUQbNUZ9PWD+HQ
ImnSxPVUE9rqlhukIrEMYiCSYMewV1MdjCuGyPYatWQGZ2Gxp9GlQ/bePrphzTB8+cES5Cctimwb
GP73cul+yg5RPiP+dWc1cDvYGG5rTc0Wx+yRh+htpP/tUGeu8QczpQFS3PRlfY/jCqYx7b0wuE6E
PwLE9P2j6WbHRIIsYQCqTrlj732YKmu/qUGUjBd6mP21wLxWpZIARDW3GFM9gY6wiLezw9a6Q44W
WBogJoYXN6WA4kn2LQpp2xC/0yKFWKyfcvoSIn9blaal7iaFVDmSbX9osSPnA7ZQGpCnUcvicW5Z
LhLmuYQZXqbFAh/I9NiHxYVU+0sd6WHdUqevZntJpU54RtJ/20zk8YQkjlBTA9itoofOsIOLScCI
8juAKj27/ETh1KaaoWNpjqukw8Ybe8jOu+qYWua+Ggk+kb42dpVjgvVJxpoFH1OXA41+3Rb1V9ME
IJH3BLFFQoXbUCq+g9amYd0nXqbWcYSG1UUlPbq2/Erw4joMdLrWcwo82NLHAiXHoUpwaPb2Q8zs
9qMfu/gupo5eG9J120O06LThA1phmt8LUXQOjUV6xRONTdDOzIbgWPfiSg8m3zOMXBkg+Y8hOWfH
vjY2DXuajU/OAEYv8GtzDgRkCv0vcVOsW2mTBD5L75CoTRy/h/jGn0IIlwMJlMe5gxUgff7kFnvg
qWzxKESptcoX2TdeGafFPgWEdtOXXnYZIDI2UUu7FNNRPXXgXiJvBNzK+HlaNdXYoJ7InqAbMLkq
+jcwdl+BcEwgFO12p+rxOipMchhE84VjaaHM2kze+MWXMWTEzPMXlfPJd7KPCPbkFuIZa1FP4To4
72yitkI4by6aiE3gzpQ0407OmbWze90uQ1JykNkEr0SnJFayYmfafXgKa0STOcA4Jn3gFkEQMuqb
KeLs4mNmMDou7egLDlVajdU7eSxy5w2iu9roSD0JLXFW7TuOc+eTYqGsAntPQNdLWmAWbSYGlQ5G
zNOYiC+Gh42ucp2HKLEKTHMYsI1Yvieex5GOja8BjdJdOXYHwnMfFVRhyuJ8lzX4LE6WF2TXgB2S
moOLxbb/qx23+7RNSaRn7QUVxfUm63ft9+9hxhSSzJBu3UdkYqip3oMW+BZ75evo5AsIZAEjQV1f
x6i57qrlVvBN29o68GQRvfTNERjwy8xjuSdkYtt5HxT9g6udQuCPBKgFKPY7EVfykiTEgBGWDkCF
xBoeACxVQkG2seF91ei03QlHhNnn+UpXZEYMkiSDfq1d9Uo0zH1iu+oBsjo94xTAEV0NQJFN9qYX
sI/LHJEuLgG8VuMhwXaOrWl0p25wr1MpL8pCBs+M6MEXcMplMCfHVpD7jbx78StTcgAFRWnQ33Vk
U62yFOm32RdPJOjgeQ/VVyLW/O1UYwIN577exEJs56aUJ+iHiJ5JQAU9vqh57onCfgi6NtkqNzpn
tfXDoPWzLQd1IEbVODWTH55cbj2aOvO8wcA/0NlpKDuqAeF3hxoZ8PoPA/gj6K/gXLd+gibdfOFK
eqnJNkZ+HOx8Fw6K1JbHrTaU4Fk5YtpqNpVAxScrFGmGA0+kK95grsEqTNZlHWGmtgS43U9aAZTN
i+45q43g1IbXusFpjU9ErVGVokJymGAEGcjBcfCueQ2RZooGNHCsOzv7wdA8O+gxRU9NgFZSMJCn
3hNHWxv5EZMhLv64uZh5GdwT+ETUrk9Yg3zqIhIgIKvfzYJ7zWqm9M4YjR9j3l4V7rO9MomPmAbr
hyrLFzov6KLC7Ifq+o9lM39uZnFvx3jZsegoifyZinAhndpwbwI22Rkk46b+MragaTpz+FxPrney
NN60ga9jrIVrm1Mxzhb3TlxNp8dgrhjEt2Z5KDzuD689MGHfekNinbm1ngH6sMvINZusCUMBhDjE
8/t0MoZTiiTMT0v3CH764nrDvYv6/4ROAS54mJyKYCShIsJp0hp1eeqSpNsVJddShht1nNhnhHVx
nw3uDiPD2xyZD22vrlZUiTtfZ6e6iQ5uUlov/iIPQaaTI5dOvgZBwptKjE3Kvz0PYVTStGJZRzMn
aOGuKiNJd6Mdmvdi+jhZE+LS+OJ4JuLEijVY2FiUhEQvAj/dMJ/w4eFdxw19GJPyNYDjkxqdt3Xa
Ym2agm6zqNq9L6g8amMw1+EUoS9rnW2Hu/lOKvbvJTgotxHIRZCM9FXxTouwv+9btK2SDAUaWOtg
seMjstzAZ32cXeIvZi997DGBheNlbl9LRYhE4cqdLsy9yqOvoaneSmdEzQQWgdY7XAgrvS9NmR0Y
KKwyY28YHQ1eUnK3Av/FnknLY2+IT1DqUr96Fan6moz9dzU6KGuw5Oxo1g6Imae7oQER6+XqB468
H6ldPuKGwonATODgj1SEfRsw3g8SdbLGRp2omRgh39X4X1YqgPBjN+QLIER0dj6zig9qFC8WdGGs
3GWzobuch4C3y6wKsTzPT4hrcVBn5SFLAJPGvf+Y5oiigyoAyQSMYiv8ARGYg4LMkd26VeOx6OnO
ehb5MCGF4FMjmR1YJjxLkoVTbOWMrh4TCxxCR/t07TjRuW20PA5Gv3e1t3Ybf740RYa6qgncq6Po
3s7XGJHsWz8YjxjAtwNxNB9bVq5mAVAK9wOXtb6vkdnPOZRft/d3w482stqtkEAdWlQkFUrhtg/U
UQnMKnKML6mueKmjvYc9dsavdRdQXK3arCffQrk78rcBNBrmNz9S1lUVoXkF3936RnQIYEierDLb
oaai9JnmT/EMYZRM569Yfoxnaen2GCF2WREu+tIytttkofVEA8FFjObkB5QmzmHSPjgFInE87pID
g1roxgoySWiPw7XA1UpcuH1iu/w/44HBkMwWhEpb7sBakkuOFzWNSPWZTLpgMOYSTO0GDRFnQKhO
TEwRqXusfvYHt1Ln3oOGNdob1D3CRs47WqTHx+mhTLwje+ldlQcMVxhlHqKMFIVqfnKzkI28pOf4
u1jXW2BudcvZvQXqCiI9hAtJKbA84UC++yVQF+GVB34Pg3YzkzTjd4Bz4kx6W59EHaZf6Eo8noiI
BqNyqznUqJtRCJSd/ywm5zXSa18kNkMzlCdZMt7/c7qX+Eu2l287Jr/AsrFDuoxg/5ztBSqGvc/U
8u4inhtZOkLrj/LwsXN2mAs5lNpLdk5hbotMTk+W3X4dp+TFseI7HjvGTiuoenTfLlgHLNAsrCSl
oLNcGAfiP8yXGR8PXmT1m1AyaS0BeX86qoFvur7wPJegYo822p/fd6Nd0D95B3rvNjCBQ5vd4/dG
fxZM7gWdVvHE4vQNK2l5mKmwfmpi4OXABzMkyUG45xhcOwN9uGbaGVPjngY/0Kdm7LeokbIPUmQf
omAqiCEO3xhadTtW8Q69Y2E+YXE0nzqMXYaGQTdj1ibFAjKCWftAGvNPven0l65MB7zEWsB+cOKN
04IExawEDFISZ1BV4AVCP7kg+C7OUTWPmxoXBYWSve3CunpoO0s/cwAk4C4SIAwF6Eunilm4RYcy
N8vknMA9XKOfc7BODglL9giTpiW6fNVDaztosFww5PA+1cr3ObsOVLYaGzp7rfbcl5CJssRaBrxw
N0mH34JgY20QWXCKMARCnAVpy/9BrrsrjH1a2fpudqt4L+MpWse5bHfo6euTowwY/MvL7VMw6p9S
dIy7f38pj8t4R+/sE6wG5mJtRhuNhwR5VMtP3X7+9qNe7JJjQG6MDOf46i4vdYkFWIjuMjcKC0bF
1tQC073xp5LxJmMm1gDxvR60/4Dgf1UvzcQmGvxnukOEe1jAzgW7n6xvJyDpvOQa7kRH0DIrZ3p/
a30py56OVo+UJKKRQWJymVOCd0SRJIKuQoU39/biWu5H9Mhyj1cq3eLmqSCt1N4h0MZ3nfYFPmRI
H4ReVqfbpzJLrhPjGF+b42kmQ7lrnfpAr5Y+qnE/t+Rizba46wOkoBDEPlvUgscptiG2Wyol0QDM
/qgn91E0CumGT9ID2Inwcnsp6xxIhafBmsrYuBRmRU1stiTHUGc9NoMiFx2gYmCk8/NclgJB4Sw2
EbWUFUfe1ygQA74tECh2REaPGBk1tfWwdhOSa3I63pcG1Ph54lyQ5v4g1F3mB/61FZV80NO9l0lj
53RtcPJHBAVD0wKutd2RLbVjn0ijgfKumunyMHJVXvAoEy49ORH8AN20O0YgYbeavUReWvZlxjIs
xeqVn246TB62dGDm82hE5T2BYjXjw+Yd6ChZpl7R4slQa1EP1mm0A7ykYjKe6JYwFqUbuibSM6VR
TZxCWVvjOlvuk3a5O8ptELn5gSS/6qVXZbaKGG/ZTaGeJFhBOBkzUQoLSICJUnBxMEBsB5ZzErVq
yPhkjAHWNT/7FuAL2QvsWXCsH/IIt0BVVt4mdpc9TJJD69MeQra50GvPG5uTwG67InlBk9z8MDU+
RuoUfQXj2OQ0+dGb5gmBOmW6zLNEyQurXoiaoAy3OrZ+2hxFoCjN6X4djCnR90mo8ZJWKMnCOmBi
snwtZb0hvwzrSaN9tiqU0ChA/brmvBr22TOCe4LmMt6tii9oKL6HTjYyzL6jaJCXUDrIV/PyC3N4
5+yFQwTtqMEQmOli20gskRN7z3BJhLWVZHtilnqbkMK1H4sSAYZhvaOmmD7HCy49qAoJW3BggAMj
WDsjVmPU4AVSKnSefhD/wLUrDswt1bGAIrkZWG7WejJgeg6mekjtOTpgmT17eaCvdtI4FKsq+9jF
3CJGe6pkkV8QF6a7XvvmveHR5vCbID/ZHipeWQ13Ni5wLKk2oS5VCtlmOmV+mn7pFoDzlHUeMQYW
XQ30DtjR0XKIsHu9+YAIfJ1XqfFC3MAIo+rkT4iC4Mc63SfUvmcabsEhKEZvn5jtjz7ui8ckH+v7
kqzxVWvb3T0KRrmdWju5OEM2HXrRf6l6Oh/9gFl49Eby2DGehq5+0eXnRCLZjWz2GM2QV9QnEDDz
/r51umW6YlR77Br91XeDUxhbdwkRKlcixI3jVPoNgSLxygxtageoWffUUkzkZnYd1lAa+N+afldU
3XJAl1GljTHNIEyB/r/7pmALXdIBalQbRcOpWV4kHbR11wtnC82EJ6hXWweGbcWHGTr3wWPDQTYQ
paIdgmbKBYwh0JjHhHyMjUG74NXoDyB2yjO9mnpfOOG8jibUSvT4UVoXxZ3kKLwUQwjQNAzHE4Na
8TPx93/9f5rbHVDN/Ne53fv3pvhWTn8M7l5+4Gdwt+X8y7QD36Oe9H3CQKnXfuZ2O/9CnumiSfUo
iKTlmPzI/4vt5mfw1/P9Fo0xx3eC//jP2G7vX8JzPN+zHdux+HnnvxPbLZZq8Q9VGZNUcg9wA/O+
PH6PzXv4Yxbv7IUFmnGEeB21QRAC5we545EQSzuAsQQPEFxYepMjybkDgzPv09yXq3nRn0cWuSyF
vatToVlGcvIo6jA5SOh6F8uwapo8Smxvn3pJmO27Zni7TSBmLAabdnBbQmft4x8O/MPPd/4/yq54
qJKy1f/7P+xfyuPlD/IocIhCdxyXpu0vZaY36IzRGtLAUnnfjFmGZx6G4dlRwcYPus++wLc+T15G
IW8AqEMkfKGlOlzCGTN676U9/IeE+Sf3HLUxStBquiLARudWQrjK4Vcoy0k27dx7a1HF2Nmjxr+4
0vQv9fdCHYgFqnbgRoe7IqnqdSiKfdyX88M//5neX/9MWwhcKELgLFiS1/983hhSthKoLT7yRT9Q
q9poGJIXbw3qkT2xGaCf4SM0kTbOSWHLvVPjdbpNA7vQa640oy82IR537chtr4LpPpFm/Bx1BVS0
+eorYR26whgfUq9oNj9tC/FYFmy+kaw6YRis67o5dj5wdZOl7lU5+1IeXRFG175wjAPbc+ccTESH
QP57V31kfWmpyDe26rFUIk903LK850HIdmHNclshBTew04E82fai7c/ois9qaDLEl4Q2yE665xHV
HY89yF26R/uABJIIkOVTgkWxW4e5cx8npY9/ChXNYvkQFKvHzHZfOrzqYiXa0D5yO97zCJ7XBmMv
ui0SiwdRPD9fEkvv//lEiT+HXXtcj2wmpWPbgfDcwLR/OVFIOZRWLvCL0W6L3U1tlqucX5/0MAoN
OkMoLcAOiLvGZcsMNwrsqcFjJ6MuPsTT+K2YeFxx3S62oC7akfJpPpk0x+967d4ZqQHScbkGEsMI
1lFeJcdSdAl8WRSHfqKts5fZUE2hWW9+86ctoex/XjtsrmvJCM11pO3edqp/yPFWgxrmHr/XOjft
BkMgbBLmKMX9kHgIzBbLKdWUtx9xWYZ4SCaiSAtGLVZskxCgKQkVWnX4OQmAwSogJVpws7CF/Hyz
WJuDY9NDo/EXGNNvdqPW37x1T7B9FianxvXt5az94a33ZpXXNXqjtYLHY9SjizQwzT8NVQWccvDP
CmINKSkWJodJRWcHKC/Ts2z9myPo/PUIoq912AxL07Id75fVV4/D2HYwGABvYmtukdCs5ETeIGXJ
RyKKyku4IEHj5SMMPfVel+olTthCAKp5DhwApT3pvj7IzttHoxOHPz+KXNJzcKfBgjO65gIxAUuF
y/np9DDvi7Jtfven/N0Rla7L9e64QUAn5M9HVJeuN+EoyNadoSY69Vl/JutN54l1un3SLTf17aOZ
jfShqfR0uNmS//3CfIbtS4qps04S/+e0Om+g9g7NuZTspkud/WYd/bsLgTue557lSd6388uFgDTa
9qcMvhyKEYJzET6ReJNt+nTMthEWkE0epW/omRGVhYbcu/KHaWS/eWZZyxrwy41EdSCWhZxrQP66
mI+z2bm5zaZlJPZkN9fRd4fQHzKpmfGyzpuXIIKTqxNBx7JOHryY+fI/X4nWX5cpaZoO83VQaYGJ
xOHPp6+HAtCBqoE2k+fOObZaICo6r+4Qg6+s3AzJddCvLtOg/RQY0TlBTd7bw6OsS2j5iXqmWzfe
uU7INi+C/XGz/xZBl9395n3+9VBJ07M90/HoYDiut1yGf7hxSxvjmFBLVCG5uhvLsL27xoJSL/Ry
jSx51B6AB4l35YJWu6ms+PTP7+B2JP58srhO+NWOI01KtF8XdM+wsrImcGs9NwdLRgm+MebI0vyU
LcINGIxijd+2BkQJvNiNacWAz0Ch38HDYEPm6azcZT4sqXAx2mED4563RbylU19tA1bZFUI54JCt
+2Qu0RCSrOqjcLAeOc4Of1H12evdbhVOaoSmHtkfoeF6EJCrF4GImPRDgpNEA4ovGXW2vS3Do9vq
8z8fBvHXE+FRfPimsHjCYWD7ZemCSY2LKSRLwU9PWACA/ZnBYN7H2jPvQQjSq477o9Plp67XjIJd
88ONhWBZ03nOm/zk9agNBIOM3c2wZNJJplnqHduWQIdkSV/+5zdMxfzLPeYxK+UpjPIy8H62J/9w
4cyQHWOQ7f+3YGprM9m7g4gujY1qw0+Dz0Pr4j5GVps3/Y9//t3e3/1ufqXps85Le6nm/3jRukUo
05RkijVT6mD/00w6g+pea7srPvCWuZkQCvzunv6bP9mi8HADy+JCNZ1fTlEbWsg9S/LRaIPaa/2t
JIGZgNWEQXGQLAaXxrw0ZbGYmoNt3tkTSnmX1OklPLZZUkcKXZwyKFNIr+zDsh951uceiPRvnsbi
r88Oz+KWluwmeBpL55dnB5R8sjsVx+cm3hxopEV4BGvRuR9TOyY62YmfkMjqR6x0GHlt0hcbhjFd
X6cTCkuIe6Jw2l2ezK+KlBJ8801x7TLgWhqqMYrAcYaQmv/m+P7NWUV3JZnruJ7/16WoXqxrZegW
HCcz30WETqNAye90WxMytph/bo7Zf76S2N39chm7JtV+QM3Fci348M+XEuy0OZ05hCsG3izW1peu
7uh1ivExiJlc+YxGC6+ykB365EBF2UYmxSn0MV7ZsO1WDM8fWjN9nnT0Sreo5fESY58NP9tZhHO4
NvYLB6fBZ7fKwthkuO385j50uej/8jcIywxsikZHsnp4v9wOKaenDYDyM0ymbpx8+diMmdr7ibHr
CNHeYsULkVXBNrMTeq0GHjtp4OLdyREneDTXYtPKrWmTzSnhs25cg4HfDG8MS1kMRXSi3xojzost
WFVJmT+oFgAfBLd6M/h9uSMK+XGe2cY6fbAjOi5ADRAde6vMgS0Y745CMmMlW8M1FnolSZ1B+1QK
x3/SktGIL9BL+06/KY9Vapyw/zpHHULxJXmKeV4etnhcPjWkP9clNGWIejAtTR3veXDA50/vizDR
Z6v73Lsh77iSYpv0AW01NdvrmlboINsZX6xCVjkwkZdwWFT8rhETVZqOXEnNvTEjr962RvfDBbi6
99LyymBValiOQWCcB2VcyvqjT+Px+ZGtnNpWgyq33PXo6DXWWD8iG2skfNMWi72bnTkcyG8RFoIV
5Ya76U3XOZlhhoR9sOmWkminB/ezSHKgVS1XH/qWwkrLY86vbbIIA/9sPYyGVM/lOr8Dn5CSjIPb
NrJtjW9Rv9hmH63xButt1hi7eCx2XcXoJEWXxkBjSXLDL2rgpNlrS50Yco/rtHvU7tCtlQWRIKf9
vA9LiyBtYaIOS8mnjpTqeATS7PLafmsEI+qe6RUaBSz0ogs3BuMcTi2rrPetmextM+ZiO2ZOuZn6
+QTUHZ7I6Ng7rIEL+ELQ3B9zXHpRv1gLsEVMGOa2U2l8z4bxEhL1do2sHF4ucoamnl51icHKoBcc
57m38jrybSAhIxFhVo1yfoPzV8FD/taGFG5ATMONKrrtKML4qMfk2jEvW/nYITbUhDRbKGtWemkH
q+4IXhdNdU3PG9LdOUHdvvYagNXod7QRvHVuXSyCrGJlFyqDOpl1m9Qv1boTNAitUxdm/oJufg9y
/6kgPmEFJObcnf0WiDWdzseq6a27iIEcYsXxUbRwX6O+fo0ZzjhjOJxm8911JuhhYhnEgdzaRSOX
eJEjjYlKZ9V0ZHhKOPMoOcvj4DikYWxGFCYbE30/wZw4u0DVLJtVfXCSZB3JHjCRzVa+KNX3KOXY
B9zJK0ELdV36LvGb0Ed2FkebyEgGG13UbGXHf5PksNVxzQ1gi8rvxVQfggh+hbIKsXfI0lKCuxxh
BuS1mRQYI+/nfdjOcl0TcLCum0xuW9h5h6R7HGAAa816EkxWse22yATFodbtvp6tea+87LnDkgKO
sLA3ixZkyWTIlLvvxuLYwGvfTALAEByLamPiZd9gVU2ICwzKVY8tjvA8tFbW8FZ4yPBABuBL3Vps
/vFBe9s+40obBSEMHeBBz62aDXVecWKxR/NrOuhKUyWXrIhu3RD20rgW+QeB+WwDwaBAgY0yIxUB
YUSgklEMH2L5PWyDetW4b/QKIaf45oeaFYm5qQ+guMjwg2dYexg+kszBmQmrBh2Sne7pFJtHf/5i
WqO7s9Py1eVPE0pGWwetG8ZL8KlNOK19qUO8au6HuCQ/JEuJPEjQSTD+yLbhtKQFhZfUwDtLKwcs
oT3tBhNvKtoXtU0kuvBi4TWGVvsW0IFQBXQYXfrIsssHgn6Q6+QfRHUkzeVLYePjJfq04jIji6kE
Zk6uQQV0bRMnMsc+6BFQGUA+SdDuIYwkcSlDuBsr+3MD8oIbDTR20F/MwE8OVbUEL7FSEHZrzBEZ
vSPEQIO4sQ1VCLnqk/o2LUl2Ce7ei2zdr7jzi108zF/j+EfMgHCdZcmE184Fdlf0ycOkjQeYVwS2
mXUJUwKDFjExX3ya7X6l5INLNjl4dh4gIjAnaCgCGcecntjcj/hK0o7nQvKksbWEpR9s3cb53KaT
d+X8sg4ySB5j2pKek32GxWARhPglb7X7qPIq39hQp4AKylUzJggifVRqWKNeZjF5KCqAJ8qeyAUH
PX2ePxluTFQVKUSr2ciemQb3a/wBX4sE2BMBnR/q+Bp/oBp9J4FCP47aubRhc9BOYu28vhZb7OGE
CKF7WAc5rMuoqIo1ISINhjP2oskI6TCHnwzqJhJklRFy5bcgYrXMX3rn0Q5GpglmsZE5cpnY08em
AjDU4XyRAaEzCdnM68bJnscqJ6oWoAPa60xsi450JrshRacvun3lfcWfigFP93QJL0VHTgDz5Oak
KydE4no1nfKKlRVCXZe/yUDZj/T3aCoipJ+m5BtWVLCP3YKORdrkQJL7gsx3VdsiOZKsdAEa3Oxs
J7rnUXlsQrlSrYzWzhB9ji0oPnkF2KeU8dUhj7xwB+KPPP8b2xVAXV1GKuA4kHuk3Yt2zHuWKWQL
i0Zc8L4axUBHNBdVGC+xH35gs30kpBJ7JEMsO7A3LYbEQzYuU3yGl41EGJ0Nxsa20Q2rhJq36uWh
VKh76RjeWaiWUK5BusoM95IhNt9bDT1UUtTxoJrfywYIfUC9NiI6XRVoaVZxlb6goDPWjc/XWSuw
1phXYQXjNu6JqgDRjZjyWymn/thWRrfOa3wSOO4aBdqTJI1M62EbWvDzEfiA9pqTdCNMb2d5o75G
TDG5zCexB4TYb6Urvk9dQ8LKGIg1Oc3eQdAq5kYWH52ih77BrURuTBWsvOUaNSdxqLrqmyB2qCUv
qNCaB9PU21tc5v5mbHJN79d/okC9my2YqmjR13KccbUs7zLvnOLR6OItMnLSjO0vPPFydOIpZUTd
E7WTci8AiY0oBTdtha2zK/lZOn1bZQ+nCB3ejt2Hd/4wpEX52vTVc8luZmX6nc+Aw6PLTK7zNjpV
Kv9c2tZzliEqryr8Jrg5ASzZh6Z3j45I3xMpDk5ufIv0x9F0ol0M5F1NLG+TDygsQP+cRxjyWbVX
gpyTJNy0cUOgLZFRm5o28TaOWObN7Oya0Mv6tGK5G9dO5IVPlokVTSIlmNz2QHhuRRUSxA/QgD6Q
Uo5/wSoRuRLU3EJ3Rgk1XkFBw3uyxHRAQ0tQqhV9b21SXu20OERRff0/XJ3HcuPItkW/CBFAwiQw
pbcSRRlKmiDkCt4m/NffBfYbvcFlSKru2yoSSByz99p5qmOzdnHZBwQ19RkAOFWeMTF/dDUgIi/A
OlZX7aorqE1rGxtyx2eqmn4DW4O6syF5Zrq11rhDRK4vjKH511oTbt5QUqJqR7s3SST8gvmSbPE8
J+sBYh2PMWfdmj14I806acQJDKVEKa1n3Gnhc93qO3cGqZPtSvBoyVq88gBnSf0FccAiaQfzWJpO
sBoJvuvh6Mj0I/NCqquc5Sgx8GdzENtMl+1ZKv/Dnm+JVBgPHKb5Nom0aQGNXtAXNZcOzMFa1c41
9wL3Chvr1YpEtc+pO4TQLz2BV4hLXALtkOrpc1Z0u6hqCu1+jvscpbYmDRMhlWBUMUZ6vxqLSwZM
aB+jVFtNlu0fUPxoHiqb2EBWP5rNszbkS+DFagfXAciLFXtrM9Y+kmTQHwtj57QZQbnEq84mThJE
OUzIwkuWsZ79gxW1RCXJ3YHpDweISrsVpPRxQQsNRkzl2wJUAPJqhsq4bbRgDXl00/O/Qa8hbmvT
S29Z38NdGF4ucDShbJ6Bl5W7VD3RODbHPPI/8kQBM8Z/MGctXT3kyWwDpR4UrbVNa1QfQj8lRr+j
K7lYLnEq1YsdB+HCAZCUqgjpuk96CDqSzPhkJjZXaF+eQRJF8mZidxwTap8u3wvBOAejORW8qV1H
UEmmwzZDr1PQYOW0BJjwUEIrJTOwQyCeJHviCZ6odKKnirqq1XNYG35zoylJUCRvNFqpBWG/c3qo
jxXAm44dYQm5F9Oveclc0LOID9VnHSNTSdpRbhITDidVTG/jlUnNtZmSA03mp/ai8v4ISoiryodc
PPoTWWf8pgWwnL3HPd2JcNW3kHFd2+f39YtbVPsbZxTXUBinHHVtDjXZEhin2K4Vjf4bFuZToYiD
T1xkI5jQgl1uGKuWiR3P6A+WrdYyaZGudnb42hNa6kTkowTkSbcVWDvN+iPy7lvXhxoIMCgnIzbx
JmjDwvfyM51PvnArTPF5Ez1ldnSKdWKZYN6qhcpvaeK/cmekC0zDH5F0v62WuFAh3i3e2YxKLASf
DK0zJiaIjDGIz2s9uihKf+bfxS7MrX7rjAARb/SWY119ttP4EZXlU9M4qFyIGHQbq0KbETTIGXiY
JuTMTdH0lnrWLUvEucKntsgF4EqrsoO1ZR5kXc0ZUZggwJ+hTqMBLttkmen0xLkxY/LFYxRJHn4p
+D2njOrthFsUPzI6+0y0CwoF/aAJYgQ0w2Baob0pNjH2JiJeYN92+ouPM6DAV790EAItdBH+yyOi
voEwv43C6xYuQHFXeNdy1pIYqJncsDxldHcHnrkbSygxR63PqRMB+iOKPqcASd0BPPHK9KtS2gfY
1HidNdYf7lbs11w7nHN+Yd0SL/yRwGdXPK8fRllR+LbpgiEjrYc/e8uQyaQDZJ0Wi/F69KJtZiIP
FORtp86zmWB2x3W5dEKw463JRyODaACHDY04nyh0MkUgahRdR9V8Rd2ZR7fT9eDDfT8ALz98ithg
DBTH1TIsvENea2BU8tWkhZ+allW7UJCh0qEAoeFrWhY/9b6wnCv8Vto4Sv1y51nSRfM18OYl/U4G
Rz9ULOWCcFOMDaQsSaBCmkNISBgoBUI+j+yUUcyzfRglDEwwCSDS4MZnI8GzPhLBm2VB8M2qFOYw
o5g1Se6zUGk6u62Fvn1MENULU6dTIiYMgA78HXc7xnDSoXNy4/ndU+KIficSUgF6rGIUfhPPIhdI
wGjT06Y5DErwXzzpte5idbvQBjs0ZBEwOvQtljrgHGJV0q2lyeMx9Fyx1ES3B9Jx0Bgvsy8GsCya
P3D45B0hmW57rCV1eAOzRBWHA2bBhgQkkuXnKzuVfxjl19p1YqoLdoyYrYqpRuvaqLZN0u0BzkKB
IwDVBYi/ACX3lACnIB2q3VZNsYcmskpssK+WY6RHvSKDLim5jLQ8cCASm/4OB96/FKfOIQRiH7i0
C6MK5XoIrQ8rZgs8gSAlFueNHEUDXB9Pmj4pIISnZ8vgQnECZELUcLtGdyz8Adie3LyRBx+Tm8yw
ngHVOyet+gHiv4zL2KGLMHred+EA8lAXyx9IdJAG0rSRzF5N3KKk17daGZurtocK4vxiKyQLugeY
pnDd0G3Ezb7OtM2oSXCwZfWuDbW3AlNPsBtMT7ey3JcKAZxvs1TL6u8RgDd2V9D8PjrXtVL5yusk
D7cBjEJbC4LPtT3M8OGIhe0cZhnzDLclmZApS4+31Yy7E+jnDarhq8r1VcXJfkhR5HJt8hTw6l8v
YNjXSv/TNMMtIZSKftf5zdWMWsz5a7Vx8ATT4C0dXDKerfkwG3hQZTLR12poPzW/5SAy9qMzbqdB
4xjw0cs3Z+icW7eTgLSZKpGksIzK5K3MSWrNUj4d7BGaGd5cg81kaFen/pOFMu2vnRfbEPgQQDcS
Ch2csWlFKPvAISU9iPUQFPaxW34zM9gHAMiX7McJ5CzI1hw1D7RiTThuXbkYs23eEL8HAWWzIUjb
OSSXQxEJOoLJgjE5mgcavbLNqE6R06TJqyJrzUzohO0y34/V3DuQ47ma0+eBFkh4ZtNhQL0Ou4Jk
kmRSYlPRc3hgmnKDAytEI74mjJLC18eyidMJ4gSPVXs2sYwmAl0q0s4HWDcFXPuJjRB2IiJJN7W1
xC4D+iQ4RMLJ2Z62NQ4XCr6hm94AHf1rHOvGfGTb2OITLevsDiPf0uy4fTpDW7Ic9XieZL9p0G1d
h8GdJGB82ROJyvSRcagIf4rW+uNMrRgl8qGh1hGPOh1rOurewrTJLsmqt7YvnvKcfS2XB8b0mEQj
YvUybO+C4LQ0VApKVbetQusa5f6fNvYF2SpzsJoINrWG7yMUzSEnoJdCgypHZ26RmqS81DBdGETK
YE2o4IqbnXkA6TCakg5wjPbaI3Peekb1YmpRfqDVC4C7wQAtUWsCAvaXZMkcwR8BrEQ4vjTmvO8o
0h4x+0VCMkRKIQDHPuTNlijzGKMt1j8KmH6UHpcaFyZGkT1AnGHRq6xZ1Ix5NO865NOqGour5spy
P0SIQsPwRELf2mnQ4Q7Ql9I5X24yxgMU1ZuX3JzqpR1RO6WT9SSNniGLTiatXeyzfrgh8MmXfj0S
ODb7UwdQoWbKT4L6nZ6S0ARwp2wK6le8bIsIg+QiCZszrtdvU4EnqInwmZoZWdzPvE/lI38PQHnm
A/BDiZtJhTtm4hiTzea1ohsr7V4dZNGRcdV1s5WHA08QVy3IGPK6m0c61QEKhhfgUyslk7+41fdZ
49FUev421YFbCQs9A9FAZ9YxUB6Rri9TIrKbsrmZdfgrbDGTqDRi5yvTIWfdXoH5ik5Q1nlXwgct
U88FwDmCAvdpPL2CFjx7gjRTYJrTw1QofNXFEG56wh5cqBxKGsPazHy0p3juF7ZEsQCf5ScfRyxO
i2QjfRtliZNCQAQDWIEsA4swo0PyUztQ6unMdXMD90YKk2XKu4hE+UltDVJQHPExWGQ8jsbUkFYx
zeio6bHJ54mkp/3MESVVhiBvygqIaW2KELmbC6aK6L/UI6w0q7p3/eynPg/egDVKljAV0EljSMqh
XVLLHLU6eWymFD9Az0FEU86CH3eNCTMSUkZ71RJGPXaFoB7gNySLXGOJxG40IT8J6zko6TAdFqmF
XdD1gKvU9rjVdRyS3ZT9kFEfgnJsnrR7to0ACVBkePtINgKniZmdQZkYGa9z/bo9nCnHibO1pQzy
M79B8/8SQDotK+xEi8plUhtZkbew7GEvpn5LwtGLLDARhV0DBBtMZ9pxVQjAL2TRxbRw9AVN48fb
Qv8Sfj4xEzRIkmzjI2NMaqScB3BpwE8bc7YRaKMXQ9ldg3Lc6PCFdl0yYD0tvJIJLBgFP+y5ZVW6
TVKmibKf0m3skK6nsXFHgKPOjC2KrdT7b0DkwTYKJwAGXFOjJD9jKCxtbTjuL40Vp7Vlnmuyh7ex
N/yyps6ex8AG0cGzSpWkESOCIu+J8O43h6lvJ5Z9k8J0Bq2/ZppLWKxRXtuq4Z9J0wOus2e7kT88
RJgkdOF4lCL49fr6tXNdex8JzK+sVJilkT9T/jmuZCxZ3Czi1rXQf1N1/Ks07ZNoAbXUiN/eOOo4
AijaBvw1eCNRPVmNPW1CFzkMz7mKo5nWu8wZ/BHqDFXGYNCFq2yJSTfuWDKSXEY6HSASuwOPA31n
OYhh5mW2X3lFlyCC8+BwxcFdXuJUtV7MkexFOWYPrYEMyIW60FtXh15kCRsc08fLFHcg9PC1cKpt
tSj8hy32mlbzDj2nDXR9AbzUVX+1homJKNBNr+GeqJpDNemnMucDAlaKXQIZlB9Ovyn+h5oUCCMF
6zNlBoZpPVsHTnnjRqIeSP+CuWEbREVdEPDgC5EdEsE9a3I2qV02OLlZWdRYlbA9W68NaHZ6Lk4k
HtUNKRgk3fyBAWzIJXZ+R6YRfhnPw1DzDPMcdF1dbsyQlEuI3DR1DB3rGYPbFPapHIaNXgfeyepy
TOAVv3o+3LqmYoHYoMgXLfqwjFsFAwLxlZ1c12Pzm2rlGzz2XeLFwQuZggfzURf7wfuVVcnfw39h
tPPMwr/YELV2BSLz3vqczHMSBtNG/AFbafN5QbAjrjSHRDv25oM+fEpZmEvH0KxF7/mrrlt7KU7k
cPjKWRQbtb404XMwXW22kTH+WGNDP8zsvnSttwZuvvAn58AiY4+fY5rThCccartBxsEpqjNwPHOp
Wk+8yQ45OnieHpOw/0cImImt1sBa2DdXm3C9mU9IFNOtqbm/HYQxfRgCSMKHO/K6zA049gBLGdJA
hdRlTNrSxKlI6NmMEiBRi1UpDPasDlaeAh/lMOp0w0cPaAsO6ipmK9ETkgT4RLeVtapi97l0agYt
Xr8OQcRCF03TVYRhA5a1JMc7MK/62IhTz/OsDHleQg3T13ambv5WqPBTGVq/tSLS50TS9ZuYkAnC
erJnWGHTymLctezp9QxIJUvHLt9MxPoAekEapIVWLiqNGOzkW9SARqySw0Yb0V+kLTEpqQPgoMoI
eYtZ5qN84vrE2WZ7BCT5zK4oaOpLLlS+bkydGCgnuzFxtbZC4tzNSTddGzTgS7/4BadCNBND4wWp
1sAWAHRNDUsW6NYiYiQeF1x6DWmK0tEkcAeGlxmiZ9oGncs/F1+Skg4ofs0D16Nc4XCrGIZ07zZR
skinodvrWvzrTGwP7LInUhQ2F7MgSsWa9BZJczwFbEtZy+2dRhzLjD0VFBh+lZ4c9wCErqWbgMSS
BEeX54ZrowLIAaflwIf+M6p0j5IbO3RMK9TGqzDATWGDyLBTjKfFxLC46ZFepPmFbTTRchkePl9Z
/3oLJ24K13/ZOjtReNCL8GnXc9wA4ZKKdralp12IQ9b3xHZ2Pf9aD6iK/sG2NJL/CsUCR40boqwO
gY/ziX3Yakzjg2swzJJmQjAXqQieLZd6MZECJ7kqFdIA2SLEsIpdTOKTTZAJeJ2bpZofm2kzQwJv
YsWpvQe0JXBd3lrNf3Rzv0UDRShXQVQXMkgqKoFfuhoCcI+YcDath9qhkM0p5HEbaWWxo688RrlF
TgLXikeFv+Q9nZwyXkUjwXlsk3NmWP34awDrXtaCxmEYbBZutLY1mRnsss8CX9SCDBeI6VP1Xkzt
mx+bR7eO/sWeuMlxZBYnijfHIzqqKkiSxHAPQBNgRjXZmORn7m/o07WRvVkV4V7vNG/BNpIaRe4R
bp8HC6O4cPQDN12E0znmdilShVdT3RhBP5m1eByYjS/0/s23gmHlcxgvCb+mEACWvs18b80YlDAY
gq6Cofhx7PiAIIBbXcoTfsslg6dx27rNc0fhmac8xWEgeGsGHx9fuqsRhzZA/kkyvF1lh5Zfj1+i
wn8aneorqnPqSj+HH4iPA/URNlUIjE+s7qDuzuHNJLsNfAUWNQynd8J2aZUK96fLacbtoNsPnfdb
dc3KNtStVr6B19B6LzlF1kC9yPeqYD/4YhXTRgfGU5rio+poxGOjoD3sdtTFQZTefJWVB7f4V9P7
Qyp/0THe7O04f9VhxZCuZZ90w3kxPO0dmdyh7MAl1TYHc64YsHeDQ/mZDU9joc6ihgeetIzqunQg
6hCzevXSpVQn7HjRzieYFXg7lwXj9MR6YsjlHPwgAwYTEPLodvXKF6TGViNUQbf9a8YeKUPsXQUg
dstMs73RzhTurNlOAXd4r2XPsajhqgX6ig3BupZAPXOGDkrp1SZLuNwKxr3o3fBeOjVsStthIBnz
iBbTwpumJ4jrXLV54qxF/4WZL1vrWnE00pmmRvzXAiTTR5E0Tx3uPKI/8m6Oodv1hZtiRru3NsHK
LIiXUMxYpVlb8yoO0cBYPxv6tUrSTzuvd43KX1WWrOg6TI5j/ziinF56OFXXbkTtAZOOup+d1KKF
7bIvs+5NshNgVJRBZ8zxssa0AwNIVBAFHdTrPHqB1LLVSVANq/zJV6ycDKP6ckoGiUWOQM224WpH
Zr3OC2Nc9GL6EeFvx6pjl7DmDDKLSMzyOXa6dRkj8wBfgxiGYtm41r7cxcx6qTQA+tV49BpXP3W0
eTb2O+aK0W+Siw7bHN4UFCcMB8f0MqmnOTI1deTZzrMLOrg5Z4tWFfsyPcCWAM6tF+rVum2c3aSz
KxkpuHI/eo9LRcfI3MqzUuZvUubr1NwDAP1sDfqz2pi+bLnJfALIPCZVpUE4r0rGE/KYAfIExQp5
w0z6tfE1qEednC/JdME7tX4Dam3WvFoaPI5BHs2geI4V+3yPocOi8ZOzzbhkZzlAPQiyXzgluJGC
rW1sloih6m1s8qsVXQe5EdiXxn+vzIOj1QVbXO5EY6rqrYuceh2CrVjoABl4QNgyXgBhlwdV/kbW
uCqosNhd2G9UheE6l/oIyIlswhbyhCp1Fzkdv3MC6IrwGAiMnDSrCIA3XVG9JfLJ2hQ+QTTWoJOe
IjYaMnze5EdV1IxmW6Z2qvgam5h0tZRzLI0J43M67cAzmCgAzDEGgzSSOBa1yszzqHGf2UxGytRF
1+++iOgHR/6V5CQAQCQSLizB+LMYzC3b478wJPlWc/r3Juezhhe+VvSTGyePv65Z5lKqSfNKXi0Q
ZBPAWK7eO719JegGGcQb+lJSRmkiOvw22A2nNFoXKs/XbUk73Pon4TMzgxkoa9fakQhMjQN4K8IX
S3L96KwjT6fjbD8zswRPxXZmUTXNd9AjR0IWxuX6KztGQnUjrYeJdidS8ckJ+wOFuM7zC5pJmEZv
Sax/BV6SLWwMqH2is5zvxbCcCAdvtHLC+4IgzvJATWQ8TuNx9DdyKN5HI/7TyRmrMb0vCEdAo5jW
/5j1OF16rfT4kAzUf0Sach/rzqaAywBfOmfAwvZzobf5RyvzJ8voNg5ZR+sWNmWUpNyOtgVT1HiF
ILxyKrM9OmUKywVFBSBc1jUCCV5Lpy6yHgNrLf50f2zeibh3xrXyLcXg1HqORs6fqIBpZ7dvbZy+
k94XrtgbvJTJpKFBQiE9YINjHsPElvIidGSwteMPUxKV4DrJpxyQlERM9JgxvOluydKHw3slJMdm
RmiGivNimdsGdK+csQJJ5USqSyjppUh3tRn92Pnlr0C92cbYaBsbKVxrxrfOTMcLgIC6G45+A1rW
A6QKFL661TDgOM/A92gOUNAcIYHIzFl+ZK5K2qj5FvlXRuW7kWCaIgPyEnRM6SXo6KTqngd83KvB
7LoVOiIFIUbxOaonfSg3YzYfYFqSrtyiBVcm2T8i6Nkr1wQ8pjghkZKtxDh+eJN+1FN5cvllzkOU
YXOPwRSbAip9OcK0sbfG8OsWln1EZfRdgfojTJRcEH0yH4LMdNd9NzPHFHV9V0P8GcFmNeOPh92H
mTofXMdQcnBNauuuAcwm9eUQVtayL33gTaAoCEADEsTA/dsI/XnjMX71uuMsJ+SVQGG9Dc/NcRkL
6ivsLmstVt1l7MgNq5u16Ut/gQvjx2gqaIzfkTOAP3TI3070EQkD6aCjwV4qK9DYxUgGCgPpFIDe
aN7gMYiLjoYkowVHDjLsytyONh9qbM8GbWhFa88k58kT3xrxDgelu9Mlh4Nx6czwqTCMN1d3w9OY
9vkzJJCXNrNTVmC6hWoT0o2qNaifeBPCPn40PFsxCUahE8SsebJMAT1iYjv45mMb9s+JTooAzOsP
kPVPRRqS1ES2ujklbLpwO/l2WD1MSX2KBM/vzvY+XJ+EFT0qkeXR1Gxg+uz1uiKfG3UqkV7tXjB/
Yq6Lshjc6mpw7ZbNVFdtiTODpdFnDhh1k+QE48nQmI1aJAKwaK/UGxSNB2yH6jQByUevnDypItiw
sD7qrJWPoadq4hNi6tfpplWMzAhlgJgzItHyHeay/jD9ScryIdaewyI5dU1Ive4y1XUj86DbMaIe
Kc85OH3Yl0gwYGtc4Q57JHUhj2iZ5negpPaTVCWiuQkAhU2WqG13DKos8Hdy/Exb4zwIDIttPN1U
71Unl1X+sg/ifROJ71pOq7L2xc5xtWNRMWE1SVNeYmH6snVschJh2xK60rVlKFxr/ZoLHzlgfqom
sMwcoCFA6p+u44CHnvMo8elwBpMqQCnWrGoGvuKC8tNfMyDcTyb8ufpxoCQ+GC5Bd3bZdUQNuY9Y
DeaZa2SuYpsZp83fEJqh7P1HQ4vRgUO3Zw4SQihIW5gw8K39EL2LBaVcEhIUjgWC+xwrn7VTSXfW
XbL12qna2b18aoASsE80k4Ne1xujmR5rrdaPRB23C8lEnrrSP2TlAJ45Yq9eVmtoTsyMgb7yVmbe
c+yDo0mI5dtldb3Xo+AFdsPV5JG0KOBCbQgIW9bttKsmyGfRaF9yMzuWotkb6K/GeHx0rY58IQV1
awiqvacxN2sS+5Yx/F8kToHmDgzcDhIOaweefZkLM7uMzFdDgJnsZR7+S8qN5bTvjC2zRYol4dgP
lGpdn/0jQi5Y6THGSYHuZGFlhJkTnHCph0rsDFgJkBStddRX6FIoraAD0PGFzGhLzQ7YlyFMBoTx
M0zTocVPfykIAeK2CJ1dO24l7+yfWxtXt7YWkT8p2Dygp1uzIYXbEubh/i1UScgDGVJx2y+0owgg
iOhFwEed4A6dIU8XSzrqXOrhFn60cWnnl/9+bspLKdvxWAOwRbzZkaXsle0pLuJdMJGwm1VD+GxX
XvhMUhee0zkoqZLS3lFBQXGUc35aWdD6GOHobez5WznowUbrmP5xAMESIPGLU9VLzpzb5sP9pZEM
i1wrYOzNIuhUtq854ADCH0P1OETRgFbQLK9o0EurxysxuMFRg7v1hhXtqxC5/3D/DtjZCmJo8NSD
8m9mW0zi9488wK2HaAYbuD1RO6xVne39DyMryPexfRa5BVJ/qO3nxpmK59ZiYcE3QcmjOauShyQG
VI+v9Gqa8K30Mj1aAYFCugHrzVdwH8NMWdscfQZiVXu41M9ZzTaU6LNF2Egq6zHMPxiDv3R9BX67
9L1NS6Q8c3ArXAqO/z3Pfcbbd5c7crV4M9kjYU5VORzVvNO8vyT9yHazKu19DFvo7sjUe6uGlcrL
/dv7S9ZaZ12S2sKFxGwwzpfkfHkHr8HLvLibx6pKYw0t/Z+yH+sn8eE4dvLUznGatut527jH9iU+
RgEJrGGUip7/HUYWgKoY+HAfJtF7pFM5ujAsGRkBN6FyXPP3VhvH7tOjbbIvNMPyu8+t5AEOo3iF
b/Pdzt/JcfJWg0OWrzX1dM0yfMvYKxy7wvWRk7vgRVEL8if3l0opizjk9oY691dHxfYytgxpDNcx
36o0ylcNq79LWvZq6yj91Q+mdNm5yO1wFxUbYrHVPLR4K9wAjRkmuuUwdBWcUnCok/eYM1B4ZHpg
PZKONkd9YJZr1jRBObMM3Tzi7jKPTlibx8Fpf93QZIRsM7iQonqJQLORZFsTn9DGy9xrvSM5vI0K
UGeOMFruaK/7i0qKA8gsZtRz5t+gfFw9brTO/MbGw6VZH2lOhJkYPzEJahvYNf/344T6TqIYszX9
qTZScYlAGrreAJytQxENfIp7Cn1WszQriwsGIwbAUVm/ugVAEFIxmrcyCREvQJjjUbxEPR6cgCol
7/DpXZxke72o0re4zOt9h3HmCp39iEmwZ7BNCLIjh3IP2RwaGAAyTfpyE7bmwIqQxHMomIJnAlIa
NKH9MgnVzSDh8B9z2rrHwNTrpDJSYnbHuSwAsEfqHi15/5hUzh/DCgu0r4LUaOQaSgLuNOot+5nh
SWoZ7bOMs/KxKIfNPShPQw5ULe5f3l/u0U1UvZge4sTbDv5NC13xTJcfvkLTxOat+49FYeSA08k9
TF3cy31fm3srfwzD/teqRHB0SURaSxheh7JofnSdXU+iqA7BDJjiNLYvmUfACh4VSnlJDI+oIVBa
vR2fxNBsM2ldyAPTL8ngmFv+/9TOavv2GWXggsjcTWp5wfn+kswRK/evAFj9EptZ7RwF/FEmVfSN
NwtdKWfrNTNj49A1g6I4hyyfMkFkO/7Vo5/51T0AqAZjnWcHWeLWMfRuiyM23t3PYSHd7ED4bLeo
9dTa5Ji/11oUPAR1Z19xewYXFPx/A+KVhz5svHXghRsNAd9RKk5o+KkO/YTcUqlmW22kf4PGiOK1
IPfjfjjcQ3anng+R1fvGQJFj6wzY7+kL0q6TZTfATgMXgL40rt9EbiNi8ijoC9DE774eRpsqrPqt
5nTRu4zcDzsFzGsrMJR2OapjkJXqaM5fhVW08fEEXALafXbVJTR9ILjI7a2NJ9EeqhGKSOKyR2yb
XkevaGbX+4sprZuGOvZ4/w4fEbdzEBJRGOf//QO4GKatC6rLN9mk8tR+0Mpt30j1eM+vdSLN3fmJ
9VdC/9Sy4icrSZsscI+/NuEwMxC6a60Fw0Lwrxw1LPiQh+KB6oDBUF/q5rdObhVaJuPXDhDQ51GC
iB3I7cVKyumhG9nM6F7xaYdjvSKkAs5cbP1LhZcSuclCcWkPqDv8JqXSBWm9vEdB1qXPhJ2l3Ubx
fGeWaz6UeqeTZcqLSJhVLe7fWz2ENSx68K7nP/GyNt+w1wQONmcgQfgNWWnn6aGzZ9OVLK+Y0mI0
OJW/1Uy6W1BMKHZmaseAE+NZIIReuKbH+m02JXejAKA1/yNdK1NC+FCpPAECdm7MTm+FK9R34RYv
BanLLAHOzhxbZlpghKAypUtP+g5RlAWrfJupzv2UQzOBnqImKQ0dcxleBQDYnYmcZhfVnv+gE7oF
7u7Sh+l4ZFBOhn2genX678uemJ/EGEw8kSH6szYx3jI5GrspVMPKKKjJDd/Q1nmGprhMbeMt1Qhj
9jk3E5MSK9eTrafklcVEjAuM3WGeMS5VHqmjpO3gF7bjNfWe8zwypnlA/Xf2/Lrccl5by0Ak7cUe
4kOv80Tomn6XdnaxTgotXJv6hx7X7cOl4cZ4cHjmgLisvwm3BYA6EcxXuW57Cns8c7atg5GnxZHe
8GZCFt0lgEbXhkhfEYRovXaJtRFaej5OjGJb1H40nGszx6btcftd2tZ405TNfLdhgz3KFomMCiHw
sdLvDUriohd/FubldQhB8YgaXj+mrDuUYWUPnTaA0p+oTJIZMDagtyM3wCDSs41O9xeh5ccujKDL
csSw3PGJVe/idyMlxy9HC8f0lrk/9aNxzEsG6zq7SjDX6xTr05Kj6a/GWbMFu/YY2wkPENt+nMyK
7bPQjmWnuwuVpv661lGnC4gkT0RNbk29P1OvDlvT6dcx2uRzIi0+Os45E3Vu3xrxa500ux5Z/Eca
wDLUdIkOjzWvHNAi9lHjwwHtyjMeAX1fDKW9c6cSUmrXkwCWjslL2M+jtJRUlLxFZ6tpwy1nNPKd
W+K/L+afaAVD0CjAqoGxj2A0NICghhOPLMHh2mI/Q6yOVrKZ+hQ4Cs482bnB4p6w5zn8HarEf0Yk
vxnfa7ss30u4v0dFN710ynJ8Hyx932EXDVEhTZg63f5cx/JGtGmxowsYztS3w3aK6nYRVwmgCGO+
iQmbfB6MgSekcbBspV0TJd8sbGN0kPLZdEA+tjG7iMyoygs2vQ8VM/uMuuClcUTzWDb44LgKn+8v
uFWe+kSzjvCaXPSFAYLs/1c83ivI+8+QTEoEB39VZ5RPuDlxI0YJqUKdu3MSCOFN3Tcbk0jN3rGj
t3BWFnsG7zIPEf8UNYY0N6EAOuHMDUDHcfGQ6M23MAo+1hlZcH/xR/bsozcszc7sHwdgnJvYogny
xsq+aBB41l4hjkSxh8d6lN0OeCy5FMz12C9lze4eTGFoeXvm/LMxMJA/2pz6tqMPYY/2EAYg1Dw0
Oj7cmM94Uruw5mNZs3NRu1Tl4ypCgP5ZGcbeSRPvNVMxyUJt9J3bxVnEPIX1rjMehauxvIaRHcWk
SuOB9bbjABN7yGEFpk5L3oIb8QSUVUAqNpVlqYXDYwz0gJut5z/cMgN00MdfgDw0D24/Z0wYVIIZ
sqN9ozNqFe3Y0Ahh8hnrkhJshiElXH+dEVo7qHAGhHW9ODd1VZztqtroVjUe7t8RJn/w9DQ5j9Uz
Ixp5iVvhP2lSex4Qb4vIk+wAJhaJdmxc6oykHS9pnVU1f3v/mdfxyOi72ZQ8zryttKzIxowbvqRd
+SrFmG8tFlqn+wvZssWh5zcIQ7c6kQKrhSSbI8y0jmPbGKiebAMtqzscPbJ01tX/CDuzHTmVNmtf
EVIww2lmQk6VmTVPJ6jK5WKGYAzg6vvBrVb/6pb6P/isbW9vf+UsiHiHtZ4FO2vnRYN5RDPEsy+j
qSO8bK7e+HjYh5NynWZkHNpFUZF9pliGkri4UZC2d/w/2Yhge/c5c4iQZqL3SeNjoKcYma0USIX+
xaKkIs/U5l9MiguBrOxU+lG1uCuEXiHWFOW+15V3aA2ne5LC4I3NB1LGJQIhrfbKu1RapwnPHTtJ
765fnNzdMB5MwrSbMNNUqrwt3TnCOflqNli7i3H+7EzMXbF05mNiT9aDI/2XFNsq5IHFx8w8ONe3
0vcRTeg2i8eF/NULM+Pr3KfY1QdHQaOM3L8oEqtwMGPjjKHtHSESko1izEjEKWlXx5ThF4lSgP+j
5tgNWMXbf1GHumk4YWlf/SFeSM6z2X5PcXrlU+lZjzfigAX2vlqTG/UmqsIl0qugRpcRJk7hnhsc
JoxqIB6ieZo/zZ5tvU+awA2EfnNzx+zRUsPwVcvoqs+5/LT1kYvc86zHySpAjhTzfFdFjCagxBv7
eEbAkvSSPGa4JWGt/OH275+g84w3gqCesaGpE8T5PnCdDCbAeu51i6HuyvY9SnPr2jACPNjO+Btn
/OzfLODfr49KkIWdOHie56phJ4ecSdTspXmGSBJE5VN1GPX+619pavQDATIFZ7trnCyEeP/IKNp6
wvz7JzM1xz0khtcO6Ob5v39Y1kjS//5pl9s0kQP0nv/8tRR1lPSbFePMrOLfl/bvK3XWNUlCAtvu
378YUopBXZ+zs2qiM8jV8VM3OadyDFYse0hAI1UmOUckLt0NTsuKHzcPCqj5YSmi6aFcml3dDMkt
6keZbpevuumbB9JG5ofJtPkotXL77zfaibJ5gg04Lq6RnzwgdMSi3Tcs6u/q9Ye0ApVKiup//bxE
AUiG803DDP+ley7ehabtHnqf6eY0dhJlLgosQlcDcHw/QreekxT77cg1GqaGOnqW9YFOBrO+hTbF
A8q8zSys8WYW8jhzSvsEPpJjCC3a84/Edzxl04Mdxw+DkYzPnTZ9pqwoekJajlkTxlxoF9f231m3
a/tkCnrpWhffyeI9UCNvaxm7gXX1VlpkWJWAJZ9nY8T3xgK5KS2UcVPhhEoCqR1Z3CtixwinrJaj
rvjkieL5VNUEN4q+4xD3PYJyp9U3U9x/11GhHqtssLd4W47CKLxgW5Lbs0W5k+Lj0YazqKkWfQ8x
tEiXCOapjIgTb2m3yxzyHz9DSHXAcPsauUhN4IfYO5VSuColycaJ72WHVZyEG21nMPdLGnI6Jca6
UqTh0CCqFBMUhtZNusCS3q1xFmg3YFJ9d3nzbNaBNmRSI2tPjNl+TcFC2yKhe2P38assC50zf9rN
/YCG0u3znRlPDYv/dqKlcMLemnwMOK65A6EEzxeAB8ZXEuHR4pBlpE0ruh1vucZCOytOMNtrRmCY
uZKqvh/08px0TClLo+wCaTSHKs6/3aG7h2Xbgz+9xWbzluIQfhBdeen98eLZjbsdyQ9mhiXxQ2j1
sWH4AEgArdJAKuyMYx9Z+ohqS6iXYV2hWB0yIIM6akdw/BqmbZ/Yni6bGIHg2qxvRTOrZxrH+xiy
3jo9Y6Iu1JNVs0dp9RQzj+aLngCElSNwZ2eomLCgeuCwubFsjVFaW/TB0kL/V0NhXvL0ra3L12bx
mEuQkkB6lB10KZB1J44fm4bFLom46zjpzBz6NkT4BWod0L9Xcp3jkoHuOFsBR/f6dJqbKOnHXeT0
5YEuRgRNrf9t7L1jIyWbup5UorI6Lk3FShveVeAKeQ+KHGV93F+irv1Td+mXhr2RHAhVHezEtmjA
Yw/B8kTWQ+t8Txl5IWps22CcVYv/LCNLPg1RADc0NuWfePHPZPag6EcXiRoywtaQIAsoc57GxfAO
nvfrjPNfLnhGBob9V341pfc+MSXDC8XsHULwpRCQi/MIGRXmV24ja8Gs1WS0xA5fpfiIY+gZOAXu
BxYmaOfLT9CfMwpPFUz6QpEft9MWQVF0RLASaM3w08D0fWB5yh+45jpDrqdM8jADNOyJmqU7rU9Q
pRFb0LTucShQb1ajfW55/VHbxja4BTWX46b2ErzbA+sSvYGkmeszmnFEIatT+cVTxsME1Hk/p83H
WM2EKutAR6w+GnZodOtdNISV4XlX2InsHgcHT5cBBV2KP37PSIPVMP0VxN1QJ6AV630ZLnEeDK1+
TfhGBlpJ1pMHVAS3BTyFwe6+chJfLWTsaF6Wt9ao9125eh9fx4poA3SGJM4oaQX+UD3Zyu6OZRZf
87GBqDLKadfByRZuziqQeepOFhbn4vikG5FJMLVDHO70bvXD2R/LvWrr49iVXP99qaMBGdvNlGFM
jdAQZD7qL+GpGR6Bpj2sOYVJuU+1jEN3nBZgackvbPXkhGSq2g0dhmESZoIxEeYxF8g7aNrIV+zM
MFZwzgn3+NMX5nMyLcRxek5o1IRoJYkxBM40Yn4VNPmpHUrLv4yjtncmwNiiVymDoei+kXq0un5s
ZG9sTOhWr7P3rEVUxU+QNnCs+x3OP/91VkO5iSu8Xp5yto4/fPqC9qzzz5ZjkQbXYQCu2YHzZnOJ
w3dGJ0pUe0EgsB4nR3LI0kDX4U5MLuXH1JLbTloeCqUZhbft22cvUl+IZnLUu9aDNOU2VqS8Ya/B
hWCws8NVEm2i3rsVrZYGRdnRuWILGJBfzZOBTMpsskNhmAXOMw5EVF4IAPEtZ8gGOMY4MagunRRk
bckD4dKT8JIQyubPcX/ue/syA3G9GMMYZrMexMbwOvom80CNv60lwUQ09TXKlbXTXXsKjcqo4Dul
OB7Xkf5YsxsqOjJCOsUm1yl6OmQWd1uOCzwe1BNoK/HKDSiUnDg/JaNs7ljevffzeJ6rSAvJ+f7y
2MU01Zp0wp24yxlxa7hN2WMTZMNInOb5o8yzhzzBhzYsnkZN8N1bDgsc6dU7Vw7fkUJ5Xc7Vma35
flbdk+mlJ0uLCfuyrSac+xNOUxSlM5NnGCH+mjX8nJfuez0noETHZ9k1CVIXGyVR4bIm6uWDtywk
LWlso8ZS/hYR8R2ZFgW5PhocdLtGIxw8bzFaMBI6lBXEAZbF1HTzuhyhzalT99Yrd8Q92YjQy1cd
ReYAdTB0/d5GHkuUyLJbUhIWnGwKXdvAxWBle7/W8cFyLNPca9xKOD3jmGagagKjiYqznv7MJkoc
DUfHWJFkS2oHG3hsH/Ui+JlzX3Ly7lKlm2cfijESEUz9+DLD2Z4RwlEwE7Z7nltErWXPStVCUY88
vzUD6cRvRYKGNvZeUo2qdGJ2xmsSTccq5ptCOdZNbEtrkozagnIy83EGW7n5N7WZO11lMkWX7Eyp
62yJ8kP8DfWW6++xa1o62hTPRGkHwMMQgcFqFQxkWASgN08hvSMITgYChpsjiZox76LOYLwA4aOp
t9pu2rfOqJ6LwXpKBo119gjgt9JMPKPxLSn1hZtsPg8VCmY7Y4fuzf2lskp5oR618TH63VHDTqVh
W0Sruy5Lv02VUXJA2AHcMRCpoupvKRb50OgY9PqMdEk/TlkBkH+WF2Q4jGt/bEY9fAXHC3odfbxt
TN9+qj/mfX8d7U4Hhz59kt1wGXLfJB9N/3SeDLBo9+7ko3pwYBnRk3Lz6A8LcvOd29gPWm5spnKx
WcuCqEjvDLkQxRTzTHVtGpiMzsgZtVdHPfbKZBD3sFkO8qt3Wu3GZYz70oYFkCwEw+u0BbJ19qjO
Ub7dg3Q1dsiWOSmiV9mr89y41glOdLMt9e4Pr9LPmL/nXt8GhQbgOFYAFGBeXwtEnFjlCMkcB14G
iOrCYNhb1i1b6zxYfLfY6WibgdQPgrdwsnGtVSwn/F+j0t7KDu9/a3VEvlvRin1iHTTajGjxOvq7
wRiw03TdXTqkw651BjIfzPF35DSAUI/chWRz1xJs31WMnl3rUFgNxOr0xn6pxJOyOaacKPJWGJAb
pJji8fNTr5lei/dG35o5sjKU2eZeQ5jnOxOKZAhjKNKqkHQL6yyt7EvXuD7B9iwElC2WeO8NMBeZ
dYuy5BVHdEZgDGeaIIIt6fIDRz9CMoelkIVZjRx3ki9Dq/TBSdbeiSGmjjFQba0ibsN0Jtwt1pLT
7HOv9hgjtjS/f+TiIb1o2TCnnvGFXFDfjNVwE3PiYsCCdehAAC9U4GXsIjWBNngaH1XBm+mUJIBT
HXmwC1L/xbe33FSS4hhRYPI1FjZS5mx8VVFxqMp6Ohb1+OkRI9hC841Z6Wxpr8hE7NGcR6V1RPpT
bhjFQpwuog85fIC0XI2T/J3dJWIiMhrnqoNP1BoSYRriTrBpRN3K2tyX4xIdx3R5Qv+C6C713zNP
++2rpQ6z1AM/A/U6yhB8yMz7mJ2clqsk2IJYpTlOMX/lxbE1i9vod78Md18STk/MiFEUNudW1tpd
44CeKOQHsOzDaBNCTq7IlhEzyUqSykNMj6NcejK76lORljOmx3QPS5pw+RjZywhvaJOjByKD5Yvg
+XxXRAmDj/FlWMCTyths0SQw2xjixCargvdetlhg2gLG8Vx/FSYGToXdX8FAkQkE7RcCTs7VjDBx
JkyhOmqNp+8ttzbwidRvs6s/NHhGRrSVBHTk77D3yJQ2WGT689JujMbmW6nXeOTwzjGlX3bG5wK5
j7sQUbJHlhbQv0s3VreG7MyQ/uOFGiaMtJ7Nm+vx2vKdC6rpBXKWWnl9X//yuax0/I41HLzCRUZJ
9qplc0Iei9FpASZE3U6sNbFhS/PBrbwPrytRJna3tOwZ35d9tK81lx1GIT6d6UcwV8505y3Tsb+a
vvfd1nIHdvcf2+pZNcOqlY2fPV31R9yGLA8UlrDFWV+FLuhGWlStNI+emJ8AKGyA3d5H3LXbbFUd
qt7cpk78ZOMgRs4FSFDPEVHTqcgeieIcldlOmcoOa4rmwoV6YsXoXNux3Q8FL+AyrwGkVYmnMMNJ
0mNcGsn1ITHN/SVA9TQPxdMgDawsnX0dUBfoTBWxQMdg4oB8A95x7pwzn1c4sG3aZFxyIDDoDjWb
Gt9H6WvUA9b52gpHnSZmyOsmiG0Z4CV/0jwcdtjL2L6j6GuZzVK5CfgEOhImw4RaUpPty81155AM
Qi4okn8Mv6UPdUSLsLKq6Yx1Zcd3/yP14c9MQ/alDc0+iqELuhjSWCy8sBQM3JKGbkxRUMvlmw63
30REPcIgIk2GQe+wi/mGbD10+hruWzv9Uj2+kzw9JV372Tf0K67WIUot8j8QfryNhDgnm+Tq93e8
3Ht3qD+MAecWW9T71Cu+/EKnV+xRyw5LuLSI3NlVfJdTc4rz4a6zhn4zdeMFCgY1stE8LZoVWFqN
dlwf32LcKJs5i37TZTrkCWeTZ/Cw4DOGLr5xXfmmfOsSGRTsiU7WyjzdDaMVh5bq1rP5j5ukwSjv
Fu1JtIyKDKOiqEdUPuWPUvl3hUnm/Ais0x7q5852X8sOsc9C2hJbSXRgRf/iAEQoGSelfxiPO0iT
DKhPWv0qJ9qaxnrRhh7PYc24xBBqr/tjx6Zj3IMOYWUU9zUCmE0/sf8gkfMxmWe1434g39EPGuvo
UyfFfHd3hKKRPd4vr3rZVsTWvud498zyYWZfx5sfyIbwwXk9QCDDZJQK1sZsBbGJKBJCibMeph0M
NlFgravsFy3B+ckIjXA7A543J/bdANbSJM4rdAVV2twwmSxXT1iBtfNiaX2/obRtt30sGTy78n7y
0aI2zfAlE+2NqUATRvUk2LmaP477jGIf4MDAdwnjBRmpnBYV7DHQ4THRKHjnVhtVhUo3sboD49Qb
eqKfVW8TQ5QIK9MGjachcXTHOKDeMBBPYGRsJ+d1GYZn9B0A09zq2dXLuyKJbnHDfeSKbzP5deMu
2w0tw/OkTK45a2AgJO9sr9W2zK6K4Cs4Fi+m0DaLmpyt4fI6YTha5zP+H63FxJm1+N1a3MVwaw0W
lB70OXZyru7w2Ovpg4kHiNmC2nuz+Lac/nnC7bDQm2TMjDWrfkxi2Cl5kqDarSBsiLb89rTOP6jK
NjgJ9W8tZTWTs1fe2TN/U19ZP4xh5CYycRFFWbsZShpHlz0Nj5LPx1Ar7hsq0Ep7TCouQTQ6dWDS
Dmx0fZmBi2FGHLdlr6VohKN3Q+BQiFsMM9K1gwi59Y268VRU42VsrINWknpR+EfPZXYu1UfZipuB
THKHXPIKzuLeHEgWNuWz5eOMS+GI0C5XgbRHrI6ORm1IFt3G8ErOPtAhBNOypHQqpFq9aYQ/BixG
0vigwjQFyuVhtps9ZSYZbxI9UHtNHZBibjwcZsIYN9SQM15m6W/1+XNFzJgOs2lnQslI8fi8xNUP
RhWGo9mI+azQKXDY7/cAuixYXxRjxV97sb/0on+mqYPFQMA03NK7qO0wGGs4eRyaP7y6LYQQnnqN
Me2mLHnNBLiluYvsa0FTVLO/ALAmdZNP39WYmbl73Hk+3o77Qmi/ZFvlECz3ykJc7KmUeWpPlye1
7CFDQjB7PUMCh/hae7Z2XWXeu7L6w7JA7uwxeYqRL8aAyTmE0qBfknjje7FJYDAuzM59a9c4Z/R7
MwvNXekaF31m2TygslGXFMuuUoCE4Cv5QVuDvvGQKYkJPXCKHRvEHETIWUZUPMlz59vWVlS8iPXo
Us04j4ZhJ0E7QGlIvPSVWKH83Ne2DP0UPqhQLtPE5pb60bghrGsO8oUHsiDOQ0U4OmYAJFWj/WED
KvnjD1piHyq/Ty6NXfItibiP00jtoOmxsZmLraWiYFp45ygYjgsRzrzFHjvDfHgTZR3foaYCYUX1
AmlQX3k/9mRYm4ZVeetq9w7KgxMy6xVN2XGKD6m/Nf3XlIlUAM6k2tQrr6fxP5IW2S2NA6Psyf6L
in/ZuNyuO972EIXRVixChpqU3dZZGHYuPsbykW0SwAmd39r6X5ZAHZHW97DXiZNzUUwDt4VoiX0v
4IyHl4PotIjKFA4adz0+rIOhj4cGF9KWlCtM1uJu8YzHCmgCufb+PkFTwZftKjRF5rjGEWwq6AwQ
JCiakQBy9DmedbE79VaaFPJDieYdMwim7JxZwJwy2mo8/wfRE1iYpj3TjVansp6fGfxJZqLGHejd
D1nNrLfbo9Tn8b5utZPSLw3vDkHc9rZfBGy79XXtBn86icEMbH3gvhmS11icIqt/URNPf1s069N7
TYzy1U7ApPWd2yJHFrAr89S74PEZNzrOpIDi67XulYBDO4e2s7zHlsFkwYnCcbAfXT1G20f6xViC
AvXEeFo0cda89lppI0l5gv1xNtNyCabUqcKSMVNiz1ibCehJ7ktHfEcjPTXH1YlXAC2oNVz0oX40
hFHflWN8oDcvN4wAbnqTfdlmw2ZM61cszgP2BLl+tT2DzlOOVCHo/VjwsLq7moXcFf5xgrlZ+24r
ahvfI1bNIx+Z7+zU6oCxYJna84tyvf6IHyFCpUZoMWVRZ1DkDUXMQe1k1s4e7IuDuwC4Zs0c2Xlu
X7SsWv083gS8urwTA0ogbSACHS9F0Po2290J5HnsAj4hJ/OQFX24/q/t8mvWeMYlx6S/W/Ic7TEy
FcztxgPiMA+h+/RJTILN/jEEARaQFTxRSvJuGzaLyomhJSMTztPcLgLVt4xcNMhdTUdzEuUhvdse
Pe29vWi/VVYHtQHSk8smw3/nrkuE5Fx6H32lpce2A/kFymdjaDF0UBeFvZn4F9TwCYtlvtOMREPD
wSchnArLZyn45DxRPSzWmGyF5y1UsPi5ZcIwwo0bmu4BPTuGCjMcyVeKlv4645OyKyFBi3VvNWz5
IEpXaZF26nv3bExTELf8JYXAgpDp2nJqOhN9qbH33D5+8DzaRVK+scBz139Ztnmb4oEmd3wAR90e
E9M7a2vVCxh9CUcs5hutV/f+lBbB0lkHvEjDNeXRyhom62MPyTsWyVG39N95QV6j2+N20kTPrSrv
YtEzJHKgCftMGox+m9fxj9M5EQw8kCkW7/uu7ttv5CAM5zIWWMvZsjz7NGCl9uLqXvfNtxUoTcCT
pXPrmJY7bftrQsTU1uaH/dLrh7HLXwkMF+9UgDEejOi+dYzhShuv7iqfyrxo81eWuoJcyMk7+StA
yFJPpi2/iHpzCCD8gVRjIw3objCE2XYIsJdpnMR31vBuFLp2ZyXNBWC0s8+6hK2ClBzeRh6InCPY
n3FhuAuWsTxFOpPBXZ/f65HlTdIRz5Sh7N3pki17ZdaX6lH0fX6s8nHXs9OhswU7hGp22U+zUQeC
oC7OlW0SE7zTTUAZoHie66L9a1Zjha1EJStLCcckRL/AE/5zCuuka0ruIEtrD8LDOYGqJPAVld1o
WU8ytfap5fphM6V7n7GjnGv7VkDqeOLdAhzbvbcaSuaCgakeGCgl/frvxLFvCEYXtq6zCVT0B4M2
IIysJs7XiDUyWe9sQkENgNz9zofmVY4+eYbfrhTXDrNzPDfluwO6jXZM0b8SrMeeu1m+zJjJgpWG
IJXmrdGPE+OQ8WTAED7n9mvSO9nJjmtn24Bd2fb4y6aMiQh41wKHKCCPGUbUjDWmZ9TkST1IuzaY
Zo4RMcfujmzrBzvLnsCQO/vWQeg5YYgoegaaboy3umnbN0d1yY6Pk7ozl2etWbWt8txlifWkYrgI
q7PGEoSC1smvRi3n0NQFxkIaZdPta8O91a1/VTEDYX2czXM6WssRoAnzYdA2UBdiUGV9+zz1FvVn
n2d7dfMXszqOdf2hChHoujKuWJiNnfiHurSp7UbwLBiVdhxXoGDxNO1lh7MkLpv73CekFkrlZ7zT
TcCZtEEIYBkyx3LhZhheEtfHZsgTRZ/97cRwp/q1uU44KhOdNB3HSC46gPNt76qtcSIPi+ZiBhHm
YOLo2fGjwktvqU3hYLd6vOXy/ps77mfUZPe5XlfhzDICjmrzrDN5Q+RQbOEeHGPBjo0agLbHNMC7
+IFGxc5cZjqxIHHaZ+I5gQrM2BQgAECX6ZDkzzu7ny1c64AtNCMPJ6t9doq/XqOsG3O1AZlluhTc
gwgAL0p49whn72wzbcKu+pHCt8NuWKU0HCUlZR5GPk4zu67ZphSSOXB0nylyn2P9pbIdRpC0vkXu
3mn40WKApk3HvnSKGVVTD4GIZEfB2bizu08kKzjEUePvlBp/BmA+gVEWrwhtJ7A/vF7GmL8spEBB
ydtGBS7PSZIWXqsRLysVczwXh34obpnjiaCVq9QKWQmI5yHnQDE7PqEU3QrVsQxFlR0VeKnS7iLc
Mc6zVMOO/f4njcifeKCEXTqnD4Ux79uuAX0zwZsw2Vu4vX2dOtKgl+nNWvWNXeP/iZz6L6m6MOcs
6LUtMxDRipHRDmwK6p/femmfyPnFmM54RRbwp+HhpBACf9HpYxUcvGWjczu6QgtrNo6OZd0TmVaL
Jt3bFiW6Jz9LtFVbSE6Sl2Yu5Rc6+T9IVsN2BkUq+MuKVvc2RqXQSGre82TpH+Wo/eiNdUp9u7+M
076S8aPrTgd+902j69hVUQYDzUinAJ3uRcJ/56mxNbgRLC5iXXsGOeNvF20KvRaTihrJcpMixKJz
hwYFozMLLjTuJaMwiMwjSgSzr35LtY59eqQCnvkbjebPKF5aeHMjy4/QaUF7J51v7SqF2bvV9B8/
R0ArPLT5jblMu2IR6pghBvD/ZuUjvoTP3Cw6xjvnWrGk9Yo5OzQYBZkigQKbaA4sarxJOBfAtyNi
16ZdTpAsBGsecjiq/D0qHEZNHNkbADm/k4aE1yxVvkXS/uym4t1i9YLgwbo5RcblzZY8S0CZYktJ
yI+Ypz1ImE0db9HP3BIzJx/7t3YPcLHTUG/zP+Q1slJuBqQUyxol39sNC0AabNJ/1+F4sp07Eyh6
Tg88AArRHAt9RTW/iFycRzTMC4P5feJjSTOAssTIuxHVpT8svc7YQ7HIa0LbKs3705BPBUATn1nc
8yuUmmBfnnQ4HXKCPtQO60jXcsOsVNSnyVtL0ivxEOEye8nR6OWtQmEy8vu2bsSWNAZY4NQNb2CW
fHLvTzyEC/IQenRogIrDIAOM5vmvQIS7uyjhBNdbPQoj37rXG4oMomPPhk8Ig5c2twWrSJgqhHA+
1npHkzsxJhy/JNKYhfsl7AdUrafSnd7mFDlfjfVik7JaYW/etCCy0X7sE7fZxXEGdNCBSoGcGhhl
DulvXYQRNMsvkZZoeNkZy3FfZb8cpyPr4MDueQayQZn7xMJqWqXAtbqCxt7E/Twky85WkKsjGiFo
/KsObvzuANdWOGS4xqPPvMJj4aIRNohCOo3xjvbfD/qeL9EZscJE5m8hYrIAmvlVG/gQG6TjAIZe
fH3C31q3FTugmj/Qmw+9yu/dgrJxRHEyqRlJYszSFkX3LsaWcjdPxcEdDlL3c3YD5qaTOXilfBAB
nV6MHEL/QEOKhTDt+11ekJiUEMVzriPr3kEplCpcQb1p/kSSCRd+3oupR9pBLfjPTLcUO3eNOmeM
1bf12UND6GTGT84ed4jjA1ObaeMygTzOJuRC9jsnP9btrekmpMIXNX8n/SnKiusgUcxKvvZKnxET
DeanSUz4PCgjqPCU3i/E/sHMOCaVuZyKxRaBNUOdw33d6+JZRvFAuZ6ocJ6arybuykOKvNBpeM4p
q7/NiJwCsWr1u+rGyrY5EU3/5QMyxp1e7b3E/4tt/n0Bd5pl5p9ZmPPBnWEp6TwHasw9VgDLTnfm
h9YYQYcxIqgbOz93dnmMrp0ovAdDLcSM2/HFxtoVYHQtdq0shrOU9iN86O7RWiE/s9tyHS4jY3Ll
rC0z4gKKzrvaJiq80i0r9PTKCIQuqnNbk7WmYRysKk4SvAflvrYtez+t2eWltl1iNCwLOLhQJqtX
nuJpPzU4vn1PLTvVjfZOGppPP92dbaNy9yMu5kDjcd+Y2loxWacVaUeug3EG5AtsArPjtk/R5PdC
7oHq+xuEx9VVdfgAuxOfm7/VNIN/zyxsS1GHxN4cD2VpP3Hqs4Fnx2FbrThWqJc3nqNDzwPnlUfs
qeoqPTUmLZhA8LWxYIAOifHZ8kUGo2CIq+mpftY1dFbGkttXiZY5SuW4W6gb+Z5ck7yLzk6av2bd
dMrKnIFTCRIWsAPRGulz4bE4nLLyG5JZOI3jPp/LxxTJupdoB79gFjGQ9X3zGuhKfrJVDq82jCmc
1L6aQyBrYIEnZtiVBd/FmX67wrpkLZztEdlgG1XpPoqKB1WDsBO8BySpe3/1WN4pKzFhUhdH26y/
avDgW49JNe48lt8u6gej1/+4kaFAZuWMQ/ow1aWLNHw0gmlwwTfK+NfLq6diYUvWrkt1k1LHnvxX
P0m/I5soHFNHXedPvBWVyMj3GVKULpw3xDcALMv4bkJcZyfO0ZhrOgZKehUNfQ1GwgOBBcCmxszm
oBCXzuRoo9gG6dIKhtIOoU44MO9UPD8pK8UllHz5MZrdJS9haiZBQmDS3qWAJyXN2UWobntHR4w/
e85J5bjGO326iLo5Q0pEnYM+dWBl/H+HgFn/K9iNiEbX9RxzDSIkBGwNdf5/suyYyozav0V5RTX1
7PMcz5a/fM0orTfY4s81SUdXkTn+mV1VG+iL80WZMB5mXv4H2pCnXur1e6+hVMoNj6X0KrMi+eZs
wZfhNsGMovWM7zUpeMvTJ7vVxCNYWoczua0vprAAUhElgtm/QkZaMjaec+u+ipnXVjXEIOgtr3Zm
1mxykGZLBIybpJpumjVU21rozYGNVneTbvCf2bBpjykqNgjH3lhz/qAiFHGNP7uXCG9k8H9/eOb/
im1zBTWvC+LbNCzH/J8B0SYPNmocDe2c1ThrsI4bRPXgnzqPZT2oH3D/AmLO0u5m2SF5kKYfVkhp
KTDnU5uDKDFZ6KGFi8NcS+jECPXbGk16aNucwIwYopFIrWMmCefIJoamZodQbTvUUu4agEkP9tBg
mNanvV9a1tmsC0KAlctetYz9Z2/Wdmh6vYdmmJrQA5D9/8lf0/3/FfntMkARwjSMNcjSsf7H04Nm
EUSLiVSXNC8cNbWj39dRcs56LXmzWXszL4zZ65Xs5CWWmfe2SP6qbkIclNKuiyJtGF1VtEkaYOQA
NfXM2VTN1xx0Cy6gGFfVYKNNZXb4L0J6gS+GUvWUEDlzwCjfPSQOPxgd+DerBjGSk25zR2XxZbbV
d9eqd6DMKxiwM3ZTqxq8u2xyBiN7Ub6Opq8nx63snZ0vumG/zLX+3Gu6E67yxCBGw76xTC5XUxr1
U5HFT3TtNH8Mee7MRACU4ujbpK6MT7CtCnoYYPwaRMWrozZuQ0iHvv6Hg4JlJrNCHBH9Y6GTmHhk
3sG8A09T9kCO5qgXN+bJy3EabYqRulLbhj55jWYe2T5ADlyGmBm1pPgrPeMb7q9/s5G5+mQiXKJk
PpWEPxwanexm25x8lMDxZ20lv8Y4euHkQcvqCkR28Up4rwzyy/8Fsha5lUNcHkG9aJqO7U7Xr62g
Fmv/g7EzW44cya7tr8jqHS3McMhUbaaY5wgyOCVfYEkmE/PgGB34+rvAal2p+0lWZlGMJJMZA8L9
+Dl7rw2hCb7K7FfafedMSgtA6ugRQRB0XQzwX9xUAMwH5EF5iRwGOMBcP0YiwcaNOzPoIxg4+A2M
0/eNKlzjlPv645h50Q8eHIjyjlXVGp6DpnJXQwYL6DtgXZZ9cCzbn0TyXEwUUDtCv+ItYxz/J7BV
SvIRuWpVI0eYmo1Z8eFch56pf3SgS5a29M4WMa0XpkDo4c3myoRcrIbIOSCnc45GNaHIdpviFvUm
Gp/O/vDKwaOwZxYzzgM92uq/rFEZ27bX1aqHTvYw1Z8QU09cnzmhBcV0Ns2wWvsSsQA4QVBvpYwe
8l5/jcs4he0C3iiaRQv1XDoz34NuCSnzLFx0b7pigNlY9VM6yRk6WTX0IaGPgw2RP3SWkDRRFzl7
oacRKXSqEaJIy2VhRrr57DYw50c016spgrnoWFOzh2hW3JoeaHSFo3hVe4nOIbd3UO5jGAzsgdFK
OKT4AWS6+V78/v1T/Uf4Vd7+iqlt/v6f3P8sq7GmTmr/5e7ft1/l5Wf+1fzn/Lf+/0/9/Z/v8pf+
8UtXP9uf/3RnDpdox4fuqx4fv5oua7//Of75+Sf/r9/8t6/v3/I0Vl9//vFZdkU7/7YwLos//vGt
/a8//yCw9N//92//x7fmh//nH/+VhV91/PNffv7rZ9P++Ydh/M2n3WOTksn/uKD5TcPX/B1N/M31
iLrUkci68/pnsLmysbTRn39Y3t8AC3Hl6S4zK0fMOa1N2c3fMsTfcALqJjem7uieMP747wf2T6/6
/7wL/1Z0+Y141bb58w/XMf8lA9OcHxbeSV23EWMDkvmXHGNZ8R8W34MVhr8spD9FVzzm3mAvtJx5
ispkdml93CBmp05GweG2GOp2E2DB33QuPXpfEDw6jcnIFYn0HFblKUzv35a9drbshQB5usjJjg0q
pxUh86SwWIAPVBbsRTIWF82TCD87yB7Eq8SXeQxAG5oGzJRz6FRynQgnOfL6/YooG7bClv5ZBwKO
Ea/EF1e1FIO7ydSnNcd4EFhAEi5opLOLZoGfoQlTbA1yAy9THm9p0n6wXOaoTqrhmPs5vOusuoSj
tc9C3ziE+CbPnf+aYaHwIKMcEmecNiloOczpjrxENdGg6FDnWW4esua5+6oYCK/UBd2OaqARbhvL
snK9VUztc5bdc6gwi/TKuJitveqmnpy8nOAb3DLq8n0jGGBdXDecFlQK5B+Y5jkXvba3ZYnJrCtR
5w+TyawOg1MUeuHu2wmZk9LylycyNGXDTL6nG0KHlBESLxK2YUNffL8UUYGyaYoRt/V6Gywi5F7r
lHjhS+1Bu+jjs5XZ8eX7pQ9AuIA6xbGRpYBGM3bBpdP27tmssn/cfN+tWnTSGDhPek4vz4qec6/Q
zpL6ECUC/qVV5WQgcOc/TOcbGy6vzYjj1MIkvaiRkx1hduWibBr70BspeRkta+8cof391XeYdhV2
5DiW0xpnIiqgaNTOYyG08/dX3zf6zNUWzgCMtgnXrTc6ONLw2Jx90tgSzQ0xhXf1XqIcDh++nyDM
BBOhH9LDzPARzM43318pro0UbsLx+/FO84UzSSLGg9okg1jTiCiKXIaEf90PeX67WsPkBY/+Z1f7
2ZtWF+imcfA9jBpNTh9GAd1fi72xDsid72LEX5bVXoXROlQukbEXaKKw9cZE9qDf+pnUWO1zYYU0
JVa+lTcRuIvoGIW0AvSE8HCQYBbN3ta/d5ww1kof8rMbh8UBaHWwtaIeyF1gP8uAnSZHgPvaog52
K7f/0uxfSegwibG8dFsk8HKhD31EYBEWRMINa79WwdYt0WkMyukfdRV4a7eQ9rlwFY0+BNjLzE6G
veHl/ZmOrLcmwD68qwAujOkG6gfJLFrfXVAdSVqlyKuy+XlEGs1fpJrvRl4ky5i5KbDs1FuFMcN9
AFbYTZM0OkwjCvgO7Yvdd+M1ZsQyu+bkA+3oM+JCKPOdX3766NR8de+cAtQuFEcCE7TkSXrNwbYn
dj4ZeFccWPbWIpulRAKxczkNnGs4X+uRcKI9agGNsX9AdgZYpQ+8BIT9NcXvtixuoghfcWEGDybI
4CVuo+qBiCW5bWy94jjKnwmjESddwkFMtfR3Ram8sFTvnYKJVBTdSL0dXdiSkqK4h77j3/uOLn46
vQunEL8LjnDKTIMnn2JEhWW/9CxTu+mC+BnEvms5+tMltjvamM3wGZskWiJOjS4VixhwgLJ4tjTi
R0U7BveG3juTpQgDlwt6cOYBSTC5YeyTBjQmHxmZ3nsQWoxTiXxfOG/UTmpLeYNukxAz3BXj2shi
siVRu4xcC8wgP2OExIc+YEzne9G+iGrUD0Vw7DA+vrVdEa4r4bknUjzSIjjRvNVXHa6m91FVqxp5
4EufNE9OTjyOS5TRg+HTyg3b6JZMILOLChmlp+cvxcxUjGTYnka3v1s0im+W8q6jozu7zJmXGwMB
SzTAzdCqp3YKfvhA8kkCmoPTkuhBOP15REhAV2v4McmHAm4j829yuiqVOW9J8jx5HzEC3ueGBN9T
7mz0DhlRGVnjm55Qj/nA68a+3guRU6h2LIirYQqttzIGttmO5XupCLLO+NC0eXWfgGlNTZ+tqrBK
jkXRjy86tI2q5z3xLS/es66DnJsSFCdZ2L1hCSSJRw3uWcRF/UwtzbsJKFrS5oFTV1JtzWSp74fj
28hE4dBxWLfEWfVuuBVxLlatmew8Km26kDa9J6JS0PvRJ6bzOjL+DA0CYXUxkxR+5QPTXl0z4cpg
N3zI8+L+/WQ472BxqZJbkWLtSrwWi1A6vliDXz7g+MHDjHKUHnL5nKrKeNM9IqwG2ZNWU1nGW5/q
jz7U6sHRBFY0dO5uOGPwTT6GcWlVJ+q8M7sfNH80+Tju0V7nTaC9zg3aKs4NPsSwiIyx6U+4auYU
YBE+C8fBMUVeOi+Mf5xcb3zV/Usp+nILkxWShN8F+yJxgZuTOryB4jtsw5rTu8fI7DyZrnkFEfWI
vw4puD5cBK4qtmNf7dOIR6cp8eVU4BEcrMQz6Tnd2kWN3A4XOAeyiTCFyH2jY0YLGT18Czx2nTlp
+2b7bMYcu6ZLoXv9dhC0tPCfbaWva29+PvnbSS+Htds/y/ki8svhU0ijukmaFosmEcM+rKczLcL+
oUmsJ7fuzG3PV2uQJrYhsreqy7+I/SBqZVRnEZr2Y6w714Sl6830cFZaevGkyMXa4BPltGTlzwXj
uwc+MWhPa+sM6P95hFvzZg2k7VVOOWwCnePckBnhuYudn+jDyTVsh+rRCMYbE9rfI4yyHc3Wd78O
f+nABtYRIyaGWd0XZLwBJtbObLR3WuX5TjMh1KZkNj2kfX+ky0VMHI8ae327rUNv44tuYLXOzLc6
iH7WLkovnzCEVMT+xY9rGtBh/TZpQ7A1cqdC6on+fvBN71VkEywZWYdnVHFvJezFK9R3nSP8jTLv
PZqF+oYDKJ6YBwRDHA6tRNAGMvRoXWqZtQnwmuGEzfYRnYlVVYpzit5oQVqJR+u3zh7k0L6UWC5j
KKJmPdXz6y43XUx6nOeE3XqyRtK58ppKULGfEk2dITA9jPwLb5MZFacpn0NPZsCQ5Ji0UmP+onLG
9B5pJsj8uU6Sxn+2ZkNsUb70WuCu3bHMV0Vh3u2cU1/RpfbBElrAJ4f25vdvjogj4rSV/IoMw9yW
QaU9m1y0QRKqt0wHyKGqae9OhH3YrrRfGaGVCytWx1Y5+FgBLM2rGHrp7DWG1ju5ndyXXU22Txfx
tqAKXBg8Tr0BqA0sIT+VWCSW3ihOyq2Kx3rGHqY21QeH69/T4HSnoJk/pcIj2HXCsihn25+fJU9u
V9+Z1vYPvkZ2tdWzXeRFe2p7o3sddDKPyaDD5F2QMTmUTY9thukTZ230B24EpgyoZtky87TEllmL
86INRxLmE5qYA7wKXR6TFD+wsqecQSRQW+zLx8yO8o0cW/lsEUQQetbWo1K9zw6525BYPxJrEnsn
n8mqLgtACjd3Y1SIFmoTCnAJCODCpugfPUUpYPcgKaKeVwUl9cH282CpWhw5PQfZgzMzEAOS5w5A
ufDkJJRL7I1bJw2Cu9IMUhtwh4E7a98T3U7e+thqtmKGSuF72dASip9wPTJHbvgMRpbbvnpM2FPT
PvojZd2U5/EZEx/yJJaeV8kuhu/d07ejfw/8aHyJWJ9tlUzXBFnys087HmDpi8cQ8DZQNB4th0G9
Nb9bBnBMZIjMGI0cSL4RW/nB7BGu2CIekZqVBzJurUf2adblHhFHzKIjDcpKIoGdAxcIYlSTbCI+
8bycHD38jrn3X++Nhq7SJWFHAT035UtjPkGO119ZJdcmU8q9ryOa/t5CiDNlT8iobvJE1Rs9SHG9
6iPghdG/OUiyFj2i9wsDNxSlr+PIFE0Mp0ZiwSSK3rhkEU3Dsjeyi09CCRXgVG31psKyV4OC8meh
Wk4FucoTXMQa/OC4J+rCdyhq/DhJT7VnEg3EjhkM4jW1KptKX//SwipfmupBRuT4TK66tA38LYiq
V+glHwZW60Vpp90ZYqpHVYCI1tDxSPWB29BozmtQlwhVEtNtCKroEDyYvbkfG9zyYSJWIQuLNM30
OUqMU4Jw9TjY9pdhuNbO0axgFU/dsB0tJOV2hMCiydrgyFmAvJB31dHKrisfo75Z4IzV+cnmLD2r
eozG4uTocji39MA6aX3iBypeixwOgxMwWZvo0Mo8fI+QNi2AMaL+qRg+lAptiSWkxTTefSkrbyRA
hUSDhsAmWBroYbwAjI2N+wV0slLNe66lyGjc1IKhpN6IHFkOX2Gda/fvm8hT7y62LiKrQ7VMLKEj
qC+stW7ZNrrfEQtAUIqTMRk/TS3Q7iXnLzr34Yfp4dzG3BDR+AGUmcQll6ZTHqGbTmtmTKssoXlm
8X6hOsIxTBz6Re/s3wkcdJLY8wBtGz/UmNMWiMKMrmQntIetVTZHM6pOFT2xZVXm8U+2r/fE0M3H
eCzMY5b218mtSUsgP+BnYQyHwdftZ8SUZB7p+ja2oKUMVSffnWqiONXrCzKOdzxvOkd0FMptiiDC
apu3FPnDjgnM6Kx8md5VquQ1sf2tVjUztj2zty6+xge8as852ppEwUFybDz2LVRzO6zhbshNOdq0
+goixw28247OW9BGxin24XRWLaYz8t6PhRfvkvTsTsDpo4G+cahP+yFWj22kodzRxsfEgaKCmped
qH8yOYrcvm9orw8IuWyxJO2Bsffcjh0Y7236gLimDL7M1ilwAftTlj7qEn+Gg4ecgM1i4G2EPjoJ
K99oKDxuNZ/15JmnC+fUhmHteA+VZuwKR/+lHD/ZaBQxgYeRWrhIEhtyVJeWTNWDDekFvYQBcmHU
54wEdM0TCVCDdYQJaD7Uvc35yKVVAHgYL9YzeWZi0Q40mZ1OvDI8qE5FbLQraEH9qqyb7GQh4BES
d2BjEDBHQ2xdM6baVwMyVE27SBKAblUsX1q38Hc0vfhAzu9nV3prffTUi5jTzSoEJEtgf8SGj1l7
1+Rw1HNwmy3jjoUkM2mL+Fnd/L76sWmZ4j+Y8WyHYG66J/a3XPdQWZm4Ee1EticyoRrsh9SO/3NT
2TBwiNzZ6i5ASXCFV56FjwPUGHcm7MuV4eA6n/BB2WT+PVm9qzY13jo78jc6qs20H0l8HvRfWe2i
5oZwjvDzqHbotNpHoghYKsmWhaJMJK/Q89mrF8mD7Ozqr5tm/ipFD4rhgpEmMgFCVqpdxYSpiO99
5eSrLMY3QBiG0z55HEMPZteiP8nxsx3GvKgO+oCVVkl33dCkCzy8wgQzrjQkGgt3cuWhjecDZmYd
axSBQxy+SOX5ayNWBwEMP6gLMoV6DkANsItSih+z5cEmUooghzdLsapOOaCGxKsYHUEQ2qopYDn3
WTPHJL4Lvf3ygrRguTL0k+nZ2NuQ92ehwkecpvU+jjXIXoBl2N0q4zRgAOqiNPs1QelbZBA/74jY
na1uipFeF1mzEolwb1hPlAVr1iD9MyfPfsH+MTwoYXy5igRWBMfPVh9zdoXC9eiQbtrF4yKQ5jnC
JfgyJUxwQq+0nrSx1jeWNoyHSrA2ZXxu2hbrP4lh7wVBCE9Z4R7Jry/ffIt9optHk1TT8SU0hnwV
ExPA+Vf3114NFDVo8SdG0clExHO0RfIqEuJL6KzV5yww6hMMNKK7crN+yzKUKLriIxLHLbEnxQ/y
3mwMUfjBBQh5GyzvqTZR2dV2MSxCZ0rXvAm25jynhtCuY/TVSxAfXd19cj766fuNenKB3W3qATcf
vmwCPmS9gsZKakMAT8BIG2w9YZGBhJouw3wssDs4PVU2j35pSi57yNErGhDoKUbD21itDe0c3uTO
l3QC9Ng8YoYyNqUfPQ6UxR3Mp6WS8YGJXbFlhSfQydAMYiCH16rqMVDo1inryQzQoI4+4gufgYH7
qlN87qHaHHrhfrZMf7c9FaGYCnFPkJVtrcwAc9f4G4WDF50ETwcK+C7Qi1009dalTJt65dS1g4vf
nbOVzFvpJNoSgfMDn31w5KgnqQ7El2Yx5QtpNDyn6U6hT+0TujsV1iqyJprysQ1czizSOielfoT0
x8QFj8s6a8bq3IzOuq058xsFzUjHfWyz1HysXOvo4dLskyrbjA1GYZMR0ZFYwVM/mL/CyOsfM6G/
hLHp7RBzM5yJfLJFUJ1RYHZ3lQ+vXrCvAk9tOLy3Kwae9GJDQNZAvYl8RtuQ+TAzBjLqFyn0fXoE
aeLt9cq5jZmW39IgfQ6xtoCctsyFY6KG5FDmpHK6Dg67jTFHc6t8M5pQ0ylbvyhDkw3nBTI4ZXtU
eeGu8qD0t2mMYoHDmHOKLE89Rxh8LMfbxdpYXP12WnnZpPZ25m6N2Mwvhek84XhFXF8VPzLyp6Oo
qm8y1JxlAqBy1YmZEtKgLeoJKDIVJOqKBFQNFf96qFl7pJc+2liKj65LGFZFfHOZUFnpqfbCZupd
QFndzbQ812Ko1oDpCDBo6P8a7dlssld7miMIuPCCxAx3cWC/sXq/lNakb8CuYVYFtwYEpHthDw72
U+wdkqaybmgSV1Q0xbGjU05PDl7RHA5gNwrnWebfadOePcHlwI796akeOaCNNA7STn4Oql9A5RlO
ImpaySht13oeYhrEN7vV289kyvFQGOEcC01bh+QI3i5oHEZ4yaWew7+8xbJsVlqsUdhFgHwq8lz1
VmGftVEX/FRS0OanL8VE7oj9X97jBPWthWi6MWLt4E8UJFaR7BzrpFHd75rawF9junQE7ffOa7c9
1kVmx8KmQ608RKG12o3m9OVSZoRDcrH7cJNZ3lecynCTx4KMBweneEn42FpZPCTLZo33oEEuDfJh
t8oPxovWmAGqNXGwGxN4SRC9+m55FwIE2x4SJfUnCwni6858aNTeH6wILRoxnolTjLcouzqDGE+V
KZAnGuM6A6q0CrMcPKH10XpBe22qCdVGBz0FTM/FqbLoLk3LuooS0x6g6U2XtnIZsyJfs0Afrt9f
2VVlrrQ0vfq1Tbxs4I1n3sN8VTVoaMrQ9w+TnwUHFc6ubleAuryYofSu+DDRKilcIAKDgqHK/mjP
1K3vG+HapGiEqK55ls0Ch3O5ReBwS+3gDYt8VpufoPDajdRtaPZNHZ5QhYH/lDLGO2JWSLociMly
AsUy/NbTUFwBaeVE3g0g+8CRHn3HeQl5Lbcp4ce7MXzirx5zLjfCLcK9w5bItjg43gsvqbMW+IGn
mpGEW5BlVvfFQxyPRAogmselnneHIIvRNnAYtUpzTz7gwaBfugM2jVnWcBkGe706dGlBIrf476/o
JIxbTNTnwNfEBRK5fylKpMSRkqfvP8pKytSW4JKyIRWDXttDn8m9ARmGUBlrbzK3u1RtxzRK+jGL
KNTlYr4rIgqmacqqdeDZ3J1vvr8RJdBWrAwLEE5BkXbVpZIhLKecqqgmR4f6l7yDNtKTl2CIxTEZ
X+gTEKpLZuYLDgji8MgcqSMff1gD43eUh4F3ueIE/jQ1KWgJT59R5nF+M9ziWttTu6MvsNYg8y4S
TEwvIU24HS7odhXNdzHr1Nt2wMQ49WbEcpmYT0FJ0GMef01I2Jdp6pkvFp9P7PYOuXLsZLe2whJa
qXs7OajFo68mCx67zvpolB2+WmbxBr4kXHhauGkhtW4y6bsrIs67Y6pgrWgGPX8nPBkG1amUBSeK
9tg02otDBu1YGMXTZFt0L5Uabz25HpvWieW5DiobpSPVpcvSkDghGYT4EQxEvqcBaYRnVx6a/5bk
0vH3QOWDxm985jjm8ryND8aH8b51hx0UCIqIJvkRAgjm+BwRiCVGuOmV84Xql1zIuviNVYgiZ2q1
RRO63lKFOcdcaee7CIMDBjYw0fTpAPTjzcfXHgjvRyzjS9TSfYwACixSr/xoXkxcnOuRDIx9WUT0
uKvQ2MoKiatVttGlyYEPW46+sctR4LCZqHiT9qAnCmipgUzefjF5wiSUpJ9kf+ItRWBfkdzNBlRe
3SQor60nsksZvoZFslWJnh/0zn3uEpsUmPnG8GIOhOWNbXifT+O4MpRlgmK3p00zRznABUAucosL
YIqqdJ2d6ef5xddo8el6f818qzxJu982KBG3tW91vBzjcMGPwORFgwOVCXAVqu/2oSfvCF3NK30w
46+biN74xqxNosVxDZKkwSEQbKzJXE5i7naLDerZH0lbQtUcpvTKVAPqaRDR39Fc/Vj43qON8YjW
ecyH6xhI1km4UMxIhAmSxoIoaV5aCp9VU9cegChCqT1SUsy0uH3fyCgIeKNsfYVwCFlrzYS1aqNt
4xLuCERDv5ZZ+hrKTgN3w73vm0qZhCyAvO5pW59ihG+jofRjGPlXlnNUjHoTbVQz0ZDkX2zByS9k
ZcCWHaS6ij5xzyWJ4xz/8nWRcjpCK1/fxHyj6ZV2GeJvo7fE1GHD/4wZ9ptN44BN1s/OQERcZRe3
TKlLHFbjlr4SSp+BTgXyc4eT02geY4gvOvL1myWpQxwhwHYXgXOrFPSuQcFQKkhIuBgDnkbDhDOa
Ih7uvbexNNsj0Ob/ffP9Z2kRQ/OPDfNgtglVw5g9YPsilDcNboFONd4N4oEpL+6isksWbQgml0mI
4EDqFm9djSNw9Ir2orx8ePaEubT1onwDCZVbWXrwRBLi+jdo34vQXmqJERxIyM7fCNyGp5Voz7He
yV2iVR+hjyBHuSp5Cy0ylpEJI8EHdvgWomu38VTeqGuTO52fefqGoaN2H13gc/vEg3Pgd170pokC
RR7LAcQo7k7Ou0N1fJAtLinZIUYSgn+js8bwzW/qfAMNXm7p6Idvte585pHlXIeQ45I0evfAlYH9
KgpeO5VZhx5j6nJitvIKZb4ihzbz9kQuDrfRik8hVKCD6AD+9LVA04Hi5CzIkjvr9KFXYZ1BtfSB
wkRjg2OSDgfkQZLkmf8wmJq/zIjdhO01kWedRve6N4ztWMFOiprBe9bM4ooKOtsYqP6w+A744027
x7CpzGNCubwiF7D/qOcbSc9gmQOBFlAWjlyf8lYFnK0NXtiPPInOmh/2L3FVjlvoc/nOCbNsrRyq
LyMZukPo2t3sI5ij6oBdiKI2L0KZr0rk+jPTsvY4tfZexdFzn7fTM/Gg43VI7Ifve3rTR3tRkzUA
msw/4DiejZPQobI+YJpO1JQ92GSVuzQp6tbXqAWbaGsC2Dl7vVHvks4H5WZiz9XtEXNBpfsTw0wb
GnBS2IeADXKRlxzeRKaIueIU3Hjdm1eXPLQ4YJXDVweTJzn0pPjcrIbUjRJKh1cF8qUuQa6LSldX
Sgb5YMX5z6isdz3Js0+MPrVV3BsH+Mj9snYymAkduCWLRh4IQ7ZFi4mh8F2015E6JbZzr2qyHdqy
+U0cJPFDYkTtbZc6TR73rGGNqer+JR23hVYnJ0oKGhdj9Qnx1DkxaNdA7TT3uj7QSqzYPLInxpLA
S6aIFqVx41SqrcsY2pBS+S+oyKicHZbGBiTrOOqARs0keSjCbNHw65e0xeGIIG3Ci1wbq0B3n+ve
R6cGd2U9pu0vn0Y4ze1CHCPTesgqE9FzmJ484sZXoDKZTBEt5s4iCtfFzIVvYtoFQkfethyRVj7Y
5N+wCtZ3kFooNxmor/u+zk7KJGc8juHSFdmAGhzDNeIrseMYXC1FxJwfAQNc4PkGuyQWnI5kjKTq
jl1ZfkxtLzepy6KkIAAzaEdcycSTMIcPT7CUmV5EfnHWHowk+8DEbhxqU7NuxVC8hj7ware3T62Y
+MCia0oBbe0qLfzMmTlJX55LQC5LkinSFVaQiTMP6gxotZfWxvnsuwT3RVXMeWIW63SVC6Q6G9Qp
Jb3XCegc1Goe+WfDe5+R50x+EeIW1S1E6cyJyxUkY3/dZU7yM7CKVZFU1h3B3o/SwY1sVt5L+Irb
bC/Y/FYlyXWrVvPoSidzwmBR7dw2PKCzYmHvISixi1i62uCPhrpmtr8KM5xu/ZsXrtJBG/ir/ac9
DsOm5PMJPgOi5BD0ixwzgFfTkMutCMCjg7xRz4e77jLY9VO6jJzwFxGzrCGynpR01GoION+1BNGu
QlTJpBzPGzMiuZWHNPvAeWHtx6x3DnCZWlLnG2mx011H0WyZunVESg0urngHPhxEXjCGM6aHc5sk
LdtPa864PhlkJVpOLjz3Aq0NkEnXxI+mh3/Ft1mjoMpu0hG1JFDNW8wwZNnjKlrornfxdLwFUma/
UzJgwFnoIc+K9jrtoSwmjgvvCHIwnO4Gszo+mJE6h4VQqGlGLsGWA2tjjD+SkVS2EFQN9ByIiz2N
KhI+7sie3qjbxF3F+dI1HmL0TY9laAJiMiLGQvUnWdVyj26IEVKCy2fC8CTo6hwJuRo6HMJp/yjz
rsMpOjf+2YL6kGiNQqdRBAUZ5OJSp/d8EpHx0DRMVuGskY5StTcMMnSmkpGoA9XM5wXvyUuLZ7RC
5lEPyOiMi+DBtZ4g6SPKKgTjYCnLtbQY6DC30y6BSZpjawBiylnHKiQaLUh0OOUbHGZ00EcdQpWa
sUuge3QAI6GDKQVZ00lLi/bqWtUuY0s00Qw/GNZUXxwnf2Q6hl9roVf4+SKZHWJOWXAFaDaHRWkd
rEL+yBjrb0RVO0dZ43d3wIXhRqJXBhJDhc/p2Aw7Iw5+V6Sl7+km+3S3RL53o0ytcxB6HZEAW9zI
x0CTG5up6xIPB0VVHwCOQ0ODz7H5qLTxLSsJhashyJhxGjKB7vQ9sYxHnAYBvSgO35Nfw8ZUXKgO
7zp902zdhXd3wISQGyaSRtwAi6opx5cBbx9zGGxSWhLccmiRs0AmZyzAQQp+MIYpfQknMUGVOxC/
PdN+ih7RjRsRFJ5EG88iqRjXh04Sgba2ZUFBnMcXi03iYE7xj7rz9U02NNtxGH/EZZtjp4f7kCCo
0OlzVeD4bDs6Mf7HN96gNgzcsAem2tQHw/0i9M7GaiJWJrqgLUFanPMSNE1g05dYWq0NIEYKOg0S
iQAEDOTOew6npjnUhfOCWpIjCsdfrKrbYPQZX9FtsGjHECD9Q4hvTHHxmfMZIth+enRa507SD17v
6onl/ZyrEXCIeW3BTD/WrARjdQvBwS5zroKNsiwk+4oEVyKPvUXZDRdZEy0cp5GxKfoUlOxrXJkG
w8Fs0Rr270qa/iHvPOSEqAlJQSE2acD/BO+8XbhNvkXVYi0Q3tarzALDFTGj2qJIxWB/FBOavbY8
uyLmOGvE5T42m5cm1VkZAUBvItlvbDlsOYsgrC4IiHU8zdj0od+uG4yWC835mdErl1g0sOPt1RzB
CPGP7N48OPbhcHEEwPaavbCoo0vHik9zD5CPOTcAPedXreunqBGv2egFdH6IXAmGA8mR9Nn9lnU0
GUYc3ILH35HPVsp3bDQrjYRczIZg2slEXOfCpqc+2pT9BsSn1M93geLYRJzrPmkTfmM2wYw24dMW
08WP8KlyXRFxY9Ky4YXV01Suqw5fZWHVG8uEmhRm7fjsEg8oBrUrLfiHbAMBslrXV1fZgseD5JVv
ExiVQ9PufGTyUOo0G2tBdSg1neRuO5MLywJwnJrsBxY7LI/Re2nxeY0N77UU2KhN0iHwwJ9IdM6O
nlVcarSM6BiSpe1LATcm2wWFWld9/gvS8ameioM/YqlEK7nCgYUasiGYjJxO6SY/xjh/bFJ5cAdb
YxpBnRPi3IJeEhlnx9c/gYCsUuFfLVeeopA4ZifbFqCkERUzyy2zZT5mp1G8WGFvLQl+/5o28y3G
3p7+kAEfJfTSTVaF28TUiAr3Ykwo/gGDgVrbgFqw2DpXLUE6oJ9CmV+iYNgPHi+wsDloOVny7gbm
3FGrH6fJQh0DKNkxjOJEQ3Io8e7bmg7mQmeEPNHfDFWMnLRkuE+SW2jo3QqzU7CXASLrKiFzWNYY
iMx0xr4MEAY0Z18xtWADbzoc0lzsDby89P9xdR7LrStbEv0iRMCbKb13MpTOBHEsvAeqCvj6XuDt
SfeEIerqvSORBKoqd+bKATcwJ0EMxFiHkUM2Tk6Xh/Rz7egVObtXOMUFRLfE4W0n/LEIbIXuPNJJ
khbxp+6LghG9vzEsZr6qwpAGO8NFLCWeNQSldu/mBzWQ08COlBwgtxJhd3WM2bYf49+lYZg77TUw
4mE3GZm1LDuhaPPgHAIroNW2sqPLJ0LZoVlKOUe81rAWgBZtPaet39vAV/up0NEcSrt+N+puuhmM
tCx4oTCfOHqCQbm9vrIDipmdejy/nsly9KgZ4jbu27vSnC4YZt1TnCo+iWmOUcdVjrFJZZncbOnx
CrNOxfOzIvlUbRUfpK/SrSHbZBPr8V+oMtrWiImwdF3fnsyh+s5MZ9zlI3bQPA7sucTY2VmelNvK
Nu17RLk1PQ/6tlMK5s2I4OmnIYUudbKjLqxZRiUnWEjc+XvtmwcxFSOvuFEfzLB1d05XnCC7byLw
cWYQWR+6VP0b87flxF6h8FArhEdIByp6uqpUxpxajZwCYtO80iSqFmGXFbtxJoT1KYN5Tzj+OpQc
h9oa6lno2zQp6nV1wG2IvdC/1lCEb4zGaC9uwnhrDwX9sRy5ceTSo2dwe9RdeVQcco5411a2UPqq
xRS77FWeX8fe+JQg96lWbR++VlJA7N0Lwm5bjumMfdmdX8emRtfumxH3dCzv04yLzcwo2DrtNH6r
9Ei1+qpKx/RLhsZX33inmex8apHxZLLGHly9l0ZDNps84qPh/rGqRixFjDCzA3LvSvgJbhmzaE+D
KplwkVQyVHn25MkOM846fUTGCgeaRDJdEDQMr938IDsQKzaNOkCDembv3ZzOmVuJmt4vL0Y//NX9
MNpXlqtdNTO+J/kkYDQbHc0OOhtFkclPEoCEEmNGR3iDSrlV9RBsfTwLR/wUHT3MPMCXfsoBXtIQ
hQwFtOrNpZ4iNb30XNZttEGKvOeZG5wSpn8tw/cVloZpRx2otemq6mPECr/MGz446Ui40UpR9Uv/
5GB5YyZOShcRLfUP2FStrdPZEe+emI4pRK5D5POxLTP5o7G4oWhdaB7nSLnTDNswEN9h7z5dGOjv
mrC/pBka52RMHm0JH8waIgZjRjVAzwyfeFIiInPD8G4W0FTd1qLSxo+3HMWiqz8/cAzzV5VVQF6v
sT7RlmXsKUmQ71E40W3oDbfXMy5l8LiOy9oSVxvHioaLNT+8vno9yDqFepjkh7rFd9brFY4jr8Cp
zOwXjxj8Q4IL8EiMDNpmNgRXoxunvVVhSrIDvXjvLXIDIX5v8hGcAgIjfFYyX5sOy5KqtTlhbhln
4uaBCptvY4z2lortD2/2ARuwLE3qcspucrZp1t/nVlBLs9tnBRdx4XfayhvN/G4gSb8XEqsVqK56
b81PYZve8AFUjDkq+t48uQ8rEV9iDZ6RqXVfuePRUI5adhjRyIh6mv46BujMBljyIgT5cKmDEloP
DjGsjl63j3z/ZyDL8p1/KKfNw7O3IeeeS9E3b/WM0G4UG4/ObfWzoO/gqvclPmJq0kmZRg7surJX
4UXCQD7F+bQScBHW3qRDvfRBN2DaTs6UtgMB0u0S+CbU3TJw31C47/veNOXP2sEhEw3NsRwCdiC9
v+1ms4ZrT/rNjforjuBwqzdYnm1DxtegAbTjtNzMYk7cbzq+ikpQ7CpPUUGJc+viRdFGKo0Ww0gn
hxHqNLOEbQqmOvnfrzwcBntVUpLwf8tt5+aZVZnQAjFV5pLBfXg3CjYkMrCXk5F291fvZDakP9KW
K+RVcgQkAl3i2CQt0RimpxwIyc+x7Cfsx2lgETEgyCo0dTZYQ3+L/GmLXqrtm6KYECSoJ9AaM58N
QIAMuu5saON3j4Z2bOeH11evB86fYp4/8RJyrv54pSghAzinoFqXc9AOmMVIhS9YnoVYrIcCw69L
Lpjjgh7Jo584J5nL32yAm5N0MvVm9hm3mUSsXI5UNDKO/ScwkHsURDQe4PbZd6Xd3otU+LRBBPR9
lgKq2et5pPEhz7oYrZWGOPJa7XDpHRxa87PBjz9zalqrZf4su24iHhRPF7tHRtR7Vot8/t7rP4gg
GsFCTFSQKCvbwKTKV2CypqOZaXfRV/KkDHFxW6O92xb9xnM3bcYN7F421W9dz4ebbgy3qFbWgZuQ
BRLRGTaDCcFGM1vrYbheuG0iNDje6nHp2AZnReiQfICvTqmf0wANQeOWs1SmhXVclvnZIXN+hrqP
hzSKfiMGZOeYk9FC6/Cw+d6WisboGujXRAh1dO02v+OSzRdqrhXzQVGf6jEygYbaLFRJY+wNzJ0L
Tyr9QMEyI0bPk4/5MyfBpt688fpaUjCiW+ewUDvTsK5WNgWfguP2jo2OsepjjPSYYS810eJrQVFK
WBDS/++Z7IKL1ZEllvrBg5VasHWw6DfG+7V89SnrqVewMVo2mUvSIbAfzGisZSZ4ibpYROdX1Wc9
Te2GPRFrFiiL6+vByFoL7DMPA+r30sFHu2ZjGJxlm9VbFyIsV/28+7KowVNUo2J0G1sqXJPukoVd
d/HwjUH0j84t4VEc7/1LZEj2r99VB3EL2xLGpzOmYC9dNk9TZmMJjOVlEM08rCk5/47zQ2/GtHqn
b4FOBNBEWaTArWQEWbPivVK/RgwMSLXFHq3cOYLO6/ZZa69fkWTL668cNxm7kkRusVIES/ClOHao
V8U5ObwFSiSrKZrd+6xpSJVNwQReIc356H1TW9d/HNkynKhoLeoldlIhPyIxLhmV6WcdAg/Rocbc
8HkPFlxkgsGjT+WX3Tcrxaz6y6npgvJ6oj7WUJ0pUjIP5fzw+qoed9rgqXtglupBTQSO54o5xPwp
AY/B+Wakeijl9LvB2/m70gaD6py2WfPJVYtJJ/1m5KA0kzyIdp3lVQfN+fKMoHk3iJR9TOFTdmvo
X/Gh0GpM4SV4T+FlH0jk7Y6KWwhCBQHLnnTGIk5oKQLlVaxGM/XOvOseeWOXA7Y2/va6HIuylqY/
IMvVlSPffBzbSaKnD5cU1dg09wbT1y6sY6xzbjgCrjSsnegb8gsl1m/XA7XIOZc6AhAfD66iDMN3
E138kfqdklntXoukfOiyT9cIDhcsQto59NOLnzOQJyFXfpAiZcJVufXWU/XPGvAVZix9usecnNNQ
t876oLZZS77LiRO6Mcw76eRxrvE9k/ZX0OvCn66CFcK78VRwRRcqRksrPVSRvpFvyVSamJC1bisy
H5502XrPcHyz0/b2KgqsEdsodorXkzsSEU9kclODdnGynaYV8lv3YDvFUSm/hQlHSTWfXTrWb3pM
8C1lBATHvIAUzNbB43xk1LVPBhZFULEzIquejbsob6kiG64IiSQPVRtdxlCLLlPYQ9ur22nbjBwo
RGcCSCNAtquEplNE6fa7XgPxq/Aw7fAuurDDlYSJ+6fB1r2t2Alu4p5TJZasn5QRKCCdKSNGP6uW
bUBBlFdSfj2k1OcAn4zjG4pJgE/Upo6kkPnVD9mLmQVWrY53N8U3J/Wk24Sjf0knn0mQbA9YyrFF
CWPLrqd+sHPktZj6R6+L4ic2mYBAUr8uaV+EbRfxf6nH4bK3JCycz9h2jefkVx/90DvURMYhgwSp
3ppUoinR1b5y7cpDU3fxQ3lBerDy0JvnhEjO6XQKYiqUEMQNDnwJHuFg2yrXAcLAEcXF/nhMmO2s
TSvBdi1bMKhM5g6chk3kuc5f4nH+3404bhciAKYE5z2hgOD23XEYYIORWfegH/XvtkLuEYarL0B9
TSummSmZIkgiA78fPqfcv8UqgBFcVVu6EZ1VJ8hmFt6E27TSPuFA2Tssw6vIRE9uJqu/5O3wd+ht
BBooZSxg/70Tlk5NooBWESA0Db2ZH/zEa++OLtr7//selyvQcaHdKWiReugj6OnNmYyeeIwzRqy1
s7tuweJMgKGuZNrHhww1hqk/KncHh3sX8SKcNfvLGGP3gLq4R1Bv2HawHRsEWBvHpgrDyEyKN8KJ
BFjMTRS841MhH1eDJa9xSqNbkXRYBmsP31dY7sKwdqFmxQ+7q73nZBHS8x2uXRy5VH/FdXkwSYMu
6sAOLpqS6mdWlpdOZlS0mLxXU2yIw0Bux+diP5VOT3uY59MGaFUw/OdNnD2oJwYl7+j4NgfkKNNY
oZhv9Ak7RkcV8zL3DbbdPvJRLh6hZn71o4q380SMNVLY6U63py1TL3lsqBg6FjmpIg842PZ1Cksb
mMK68n4a0ix3uT9xjIeexbCk5qf4cyYG4cVMr0oGI93ZUlEYgJhH+TXxCw+jR9BDUOsLKGLGXNVp
GOokA4rnMDUBqoAOxghrncfFWlF1sixdnUIvSsQKm+u4xeHFQu64AJAmxsabWnnT3bbppYgsPCqc
l3/5bRTs2WSnhyK3XLbPf7S6NFaMHkPGLsT1EnRIRCw0peRHWpKQDN2Vbu7cwduxnh3DvCgPdNGi
IaPirfhpOmucgjEH7W9U8dD64hlbLRiTW9pK6nDC+jPV46OGjIY75hw0VXHFbYBhYIGd1Vh3s608
QjEeqHsqg1Rfk0I7a3EAgQ4tFeskM2a7nzO2XrCU+OjKUP2h0CTBFJMZD3hFMfu6kmMKs/YAXtjU
0RPjcwkQmPaRw+u9Liy0z9xv1oM3F5/4iFQgL/9msam24CnaO65hkoKF2/8IoIAKwon/WMw2Zjhs
da28mu2Du6fFaa3GVpvQ+uK7a4sp/Zdh6SDL8/o3SCg2JBXNd81Ez6kGCDnCv7yMtX9E2vudriCw
YWfAQNx6Z6BU46nx4/CY5QyJ0xs7yY3H7sU6+VFAC1PI5ZhAdvrp6gndxH3RcCoJOqxM/BU66gb7
HpomOckvWRGOScLcbWQEUJbYVosp/oGpI+T8QyBa+0fJsb4OGwmnhaPHPueeRoAsL1eWNKe3EP/k
vcGiwod2essN3Tu4WQSRufdhtmEK3jeML2jDgONIY5fa6nw0V8NsgcLM3xzIrZG7dhZ5Um+MeRbT
eke0bkzQpjUhYGgfEXBXrt/EZk+WREtCtcnGtFybaLkb/hGVo+9o8QsuHKjrpYsNaq3aXqcoMeGw
DlurKlRN9rzpbv2URsfKUX8Z8335WfwqES8+3LkN0aUVWenZbqDldqEcUIFZBFFh6IaTV1rkiIGf
a6M4qXltJOmS0cDp3tOpejRslo+cBFJ2nlhntHL6WxR69chQdutQzJ69Zo3w/JNpa7vUmZh4I9Xe
eUg3TRSsvAxmSZQDVtMSg7KDjkY+RWmlLrxfeeS6q6bIT36Op2FqxmxT1y1ssZGlOW6Hfe6y5iNZ
LlURbKXQ8XxP7UfYhG/AZCXiqRkueRGwPEuqDun5c0Ii1m3sbpq6StGq3B/DRNS9jSrzAN/G3bia
NmBkXoVRcALTNGxlmDBenpGyvNWr0RKrovVu2ARvpWCg0o6VoBGiqFaJwXy9a9i7ZbIpAdtOX2nG
jAfl6l2j62pntJ1cm4F88wSGudj/VWeE+HBwLOiYuTQGrhXCPlcCtsmqV4P4pLk7XBhCyqPgp1ZN
KaEw8L4tKGB3f2S9+NPacApzF+UKT/evuVctw9G4iRqa70igLgM214WmhRtyePWOjRHJxi5dozAi
3mXyZMTYVqk/6Vl55SbvEn8nBJZowY6jwrUph/zQhdgJ9YGreJwf2n+lm7ylHWReM6+7Uy/PVq0R
NRuNeFUhAv+op2g76V9tkwPrHQZtBZe+P4hM1B/CC/FH2hscWfIT18zNNG2WBpAql1gPjX0+FOE2
T4b0HrF1XZrjYzAb8+CaLwEckzZmbWYdU7JP2nxkyAjC23JdY4NmpfDpjWd/ygj8W+GbAfIEl4F+
G4m7W3YcHVHioO0mmv3k8IoWThJsBx3UfrZe/CaEmxHEaXtiF7q/7h1nqyWu80xVLLnb+x6ib+k+
GWb3MFbry6Rku3YzSiNozFxahDc2o+B8lqj8t0S9elBtCoMXC6Q2WsZDF9ocrJ/y82Qzf2+rPyMM
iCsgAAa2hFvlFCerMDjjU6AzuJ5NgTJgEtPDDhhQHZcufRYr9gcrSSpaJEm7sqPB3mM9fKMNh9Bn
PLzRSJOuwZVgdM073Bg+tAhvumrKRhUENbZTffqW+zO0japDZBATfJmPbaDXS2evqirFsMHtE1sg
uywq4wQ+UX0MvqdRvVNHll5Ep1mnxJPbJOO2RbJs32CFOwSx+ZkMHoRdzNYzZiE4RNT4YcLcAbMi
xYTRDW8L6da0UE810i9d/ZIV9ZZmRBlp0Xn8Mt7EOQw6YTnVf2wPk4xv5wZWcTu9M8FxYNmD5Cwk
TmNelJM7ey6tvDrSjhSc8PlzRxAAK40xay5qmjgLtcmwsG39WrZTzp35Z+qxzsXga6mpSBYFhglQ
v359jqdzlNjqZM1cXN+ll0DiJIGyho8thmAXBZOJwD2aB4KsPv7FCjk4i2jDKsSazU95sM3WPSkt
dk+sXgZeOdqSaI/eMc8Zt73DiZazzfH1wCrJVw3yBN6rY95TaYQ7kTngHyMvgwtN29baGEjzFXpj
nYycM+JgFv7a6h0NM2qhHfXhnur6cEiqpjwSPwsPOdBZajRUPvYHx7DSLW/Vb5Zin5oGinLxFLWm
K/eatXEj2zn0uXAOZhFQlTlQpP36tawIV45bzEc9lHG4qhC1yTDtXUN8Fmw/74UXyBt3IrgP7d20
S20Pgu1f6pri6k3ct7NGbWi41BiYr1yZt6dk7Oz/HqgKcJEs23rRyi6hd7D/EePF28RWmiKWeb9j
3WbcJQfPWhYtXTavY3MiAag3cNNQ0GNnhQUQAzoaOFNATB9W+af3PF6pMfqjmmJPWS4+JD99egwe
Yz/YAgwF+wobdqVrYF5EimOCfRkTIJP5bTQPUiCr1wqxtQrdmxTeHhgNvF87I7o8pSTN8C1twUl/
4J/wVrnbD4eGPfjCfMa1gfd80I6CEupTZHmYqzk9w0L/S36ErMI47m16OpbszQG7OTQlYYZesyUo
loWFAS6u8SoEpr8UPjyDrrkbAkxllXGgAQNrcxMnDj2F1nuaTYDFnMQHD3ennh7RTFTngMguStlg
HoIiLdbjCLQ6y10TQ2Z68Mo6PhocFS+pv1Q2fSk9gNRtUibm2SvSxRQ3V4YCG9gAHKRsB0VjvmQ6
m6r65vcw8NZ1oX9JKjFsR1UZW1D/MIEmkolU2mF+eFca7njdoH9Gwh4JKizOXCpUc1GBSEzeiBGR
FU5dshquLeSid61wixzfLZykH69kFON1FINQZ1y9ZSIZXjgvjPve6O5uzV077kDRuE7nkI8efo4G
6CaR1b97t6NIesZCgdrOLq+v9Cb9MTaT2CXtzs1D+1gZ5oLAVXiC5GttsonwdzqXKeXc0zxeVrx9
RrJwvK5bZWwibHSiQ2+STbJi+0THONfTNZs0OByp/+TvXNe0pB740HxKPcLroTDLJpwdD8LUIWpt
clW9wgz9sQzzfdZ1mEWCka0Kyey2jJIdobdTBlwKQwWyeEIPGr6q8ctMtKeTZ+k+GijXbQQEnZH2
VCXNYtvnzb+AOepCjf1vN2vNZc0hRHBSALxNlTmG+GsZibdIo4Ja4tncArndkrB+ZA4D5tkKl/rD
HvCIs1Y4B52GZk5WwTnUjhJc8e4AsVNUtYflJWxWtl0ZG78ZTyDPaNfJyM6zxZ/VofXg/9HKoF2P
sZbSE6Jty4o4cqJ1+i5ep7LdA4Ya+SxAo3aydnEJsFfu+4SBQmP+BtGVLRnAYQm3sbxLZuhgXtSO
judt48Td1qpnLRu8G10BaB8gRW/9GHG06SyYopV/zxOYyLP0mOlUNZU5UF8jmd6d0khgNHbf8RA9
LCf+M6SdvnKpdSU3LOJVFLoEapddHF0F9nRkZ87Sbn3HMMEeYVhVTBa1sqF9hSx/0U07o26Ne8R2
LTL3ADg2Bn31gJ6qmjKHbDyEelejMj6iLHV/GiDwQzhSGfOBxXzUZlbb3kCbq0VDvTJIz5AV5jgM
SlxHnYO7pjn9GuTqYtIG85qhrlP5QLLSJ7ckLFYFE9+wMDHBYAoeR4dqrXSIrqGXOosuA9nWJ8/W
DO1N6X337Pam/mBSEk6deanfdE/Pj7Ti3McSNGHQmvRma90JtgYTWsLSOP2Y1yIMhMkwvZnyaeRx
DyWxX0s+uQc/L/7GjktjaDtvRGzrKHSuMojOTJUZ4q0S22XPPY4bOiTTNy0hU6en30lPETj3VAoH
24mIYFONPxBtN41HZ/DAZOlUhvCpW5uhuRtWpAZ3IszSNxwmTEU97Z24AiycyZCbxm5+d0EjNxlD
HFZCjo2D/JO5U74dTBotvVFnWFfHN0PrbmOLVbBPOqQZgW0GW3K0CigbXJqGh071kpHLdDYsjRTo
tvM6N/VuZrMk8M1a+dgvKHMbKqaxbk4ZBChbpnGzudNGUacAeG23Xbu0I/q8A5pOkPFsc0EbZnAJ
57usKKMKKkFMMxBVIIpCFndkG4GZXsNm1FP84IXpOm89sfeC6B5qWLNSq3ivMCqQ4u+/m6EwGHP2
xKDnB19j3J1CGsKi6VCHhznGccHoqKjFF1Kx3fPL8h6ZmfnoCh3VR/9ivJfPbUJ7o8ihbQZhvSrN
hk0DQ/6VG7iMvcDi3cuchCIFnpBoO20PGrR+J0+24S32T7x2y1Zyjcv5sDP6T9KMOVU/gXEzPQPy
RlsgBIx4Y0cjFAfDpsHbqoO3jH4BlxVrn2isHaE2DvvUAXaCSHLpSSsvmWkwYzfrg5dTSiHpw0my
nCC/9AVn1OKHb5gDSUIC0A4WOSy6jNUIOS47e2CeYlBe3gBQXCNY/BuqzD2S7O7e+CVPZcacxEhw
LLpvveVwKwL8ls64vhA1vQ+Dg66pL4yuMF3nwDtID4pk3SWk9GEThFx3YZqZV1JZ/yyUEubgRCRD
solmz99EBJMCgMS6K9o30FKNbBWWdMEWoDi0AORzVOPKNHsgWYPi44HNctHpvX5z0OZXjDo5Afri
gKXZrga6IYSoKDtps32HRg84muRqmu5hyvxWNSAQLG0kWgTrfJxow2rw4SB2VafWivV0GbncVmrj
WYZPiqq9TR1O0blzaSODl2ivc13sejuqthXRgqrWHWL39bAS2tCeYg3YRZN3wcomYH7I3Gqnaibn
slCA+VoQF2XZ7U1df584r68mneYN7Af0Ucje2Zokx7lL8/NZjuMj9dGKw8EADmYZaEuteQypmO/F
sIxHkXzEWvKmLLAvbEFoCWDLTfFsG+7Y8/TUmVG1J212cMa8DifwSecEgo4z9GAb5QW9NCdypW40
bBXX2bW04e9GwuqY6DGw9VeqK4xDNQVMrIq4B8kefylhsSJNGelv7oPK97lr0QiJT25Ji46xrqgc
XRRBr46xbQJDpjKWCeQmxIR51p0IX6aLi4EzPd2tqX0cxmMoxnHHi3yeZPzOZv3B8PDdztnWD8rn
BhfYG0fTKLkJYuqrfKi3uuZMK4iGPp9aF7NDCUf9YnfEGzxcpZXzy+EYNurDfoL6Z0SpQrfFzhA6
WsFyPrhrx5Kcxgvz47UXzgt+b1/1wOole34lQvSCpmlWDdhxd1bEcd9ln4r4Xo56vnTF2iUSudMr
Dr5NiMnbQcceKrpqPMt6/saXXF/yIqZAfOwOg2z5M6V7qPgQbwMSjvPvAU3tr0d5zd4X5qmUFSy3
okZ/ogmuLvddRBunZKDIAQlUmPDlKpym6UNkWE9w7xF1dQd3kxQ+0Usjmg6R7TNiIPfk2XLF4Sm+
+bJ/i0vW97HRP6simLfAmXuprfdpZDtrNzCeosTLuSyi58gKMkeC7UNrqz3hNWdHDInDKREoCxX/
TcvYukUCN5aMmRShl1gLm5f93ZLUM3FPP8Q2t1koVT1AIQg2tKNla6wt4x7o4NHzXOPaphq9rwml
z744QyhofjQuLcco7TB1/PE3bE1302O3IyjTv9EeFe/pBPHORHrWXTm0+9zWYlZXZW4TvYKMX3se
1GbYKQMvSB/lxB4KT+yGqEE19+EcaTbl0HW3NZoB76AW/Rrq71Yb/taTnb3blbN1hDktiB8dOdzF
uw7ywQL+0XRs8oQcD7L8TUdhHlEKjr2dwINmEh5TWPnDa5EVx0XVxjE2VzxORe3vcvoq4I5ya+6h
V7G5dN+pFlow/vc/cZkGWG3JFTr1oYVQ8KMkrga8+NCYsvqbxOIUTNUWUJO49UQ4r9xsfzmTdUkL
x7nQlqFj2DAplSEnbwzch+m5/jdpdncRff4OIdAeHecxIGp3yiUoCzty9TolSkwX2kRjn1P8dWTl
ffQatUROqaD02Nxr2sEtzlnNHgw5YHiCCn9Hc4oPbg7NUOq3SnkUsOADo3bVrzYALyrOIBX4IA/f
UzxTBbqyxUkEAAlSAf24E95qAqTORvNV/u5U0Yaj+wdYdHYAZhaxz2u0K0Ovo5emv9EUxb33+aEh
YpfCciMDxqt+HP9lJvbpYYz4YLBo7ByKmVAlKnK/adTt6kH1jxypPBMsKei2wyPHrLWRzCkN1o+y
anQOI8gFwpb9OtQHzpkIAYepyGj4jPsRkab0iaKXRXd4PUSdg+L2+rLCT3bwW7veFAIRC/60uaQY
ycTtXCBj4sPVutkD27iiPryeV4xNd8RhNjTAhHhr9YgyTk7kr3+z80a4GvO/PoaY4DuqWudMKqYN
DOOvr8gV4Q59PZdOn9GRO/+n/77b1hLfVYSVPzUjDVMbD04Yhzsw8MzZTfcQd0hLrL172+/dQxsL
YoYRvWstVuuDGc01g51s+dzNz19f1a1pbzuHmXGj5AG5Sx1eX70egHamxWKwDVJDng3kDRIdCui+
afXwM9D68pJgQVjYY+c8bZL4myQCQG5lsU96Ehs+1GRqtirMr3YRFk90UYdg9jMuZXTWvHpethPv
aQqbDHOfrFq8WluvaP2nWwExCRvr2sk+OjUKKkwqKNQluvrMfMYLTev+LOM6XdJ1YDx1x2TUYieo
JPPTxvb/eSh/1yYRDJpNrEzlT0Vk5+kgTJ4IwHOznJ8WyGubNqbtNdE984mmk9LpofadksXRisPu
M00/X5pkLmwTeDMxm5di2U70f8XcHhdVrab/XoAwtf7R/ltfAfvS++exge7E3zFykifrmXGZSnIw
ObmhdrDEzU5tNiQ98mXcFOlzrilbN4lT7diOueTNlE4UnyL3LLDo47CBx2N6F5+pfH+92klGTH3y
CMa8nloElNb4ivQtmYFEr8UTSfqPmVfqKnK9+qhnatYsmGoKXhJAsmAN/qxf+i4nlIwJG/kRa1iN
ZWHuSRikX3YbAbvDoSabKrmxdfwVDCI8dxpnyXaEgit8bKbOHPK0Hfg3nlsk16pp/XcvwLc3f99E
BJCOYiiFUrCyrbD4miw1V6QU3fH1NEHK1CfrM+76Zl2SsFkCcPAWota8LwI5EEL61Dkwn7S/cmY8
fDfpTEw+Itp2HukKSW25EjLfI0LFF0KFZIexZn1z9j9MTQJBMU6+e98A0qG7lET0oCQUifPlEPdH
slz622Cl42VooFO5ae9/ZRMHV0OzfIAkrv9F9r/sbP3pxoU8JtIz2WNUwZeGT2HZlIlFjVvJb5Am
JlufapclNR43auyCaTD3sSedncqifo3EESw5j3PfGWoqvwJn39AI9xZ5bn0z7fynOYdjpe9x0mmT
H75wAecGZfQjCUqEFzP5KhJzR0jyxq5pXOOb4V2PRfKdIIkvhwIx3FZInFF/BAaXL31istBh3CuO
UwAKLfmKYCx3CA2IKz28hEr87agpXVXVNB0m+DaYp0L3gnhNqE02h1CU1ldT+MhEKROT1HLML6Px
f/fVSKaZ3/GRut0jGqT2ARWLjqyU3Z6BNGqaOWYCKwuAFyQ6B2pMyYyp13xi3joGqpc20BjYhjpI
JDxW2QjrOaPPmdc6mui5nUj/kBrlaRGu2r7OH50sr+yl25Pf0ytaB479HtLE2TJNhMwUuPvG5cL1
sBp7WhZ8E5PolmOiZuwrfXeqiR5+qRh4OvP11OTyQmSlfBAZ+iCKMH7HE5dDg0MQexr1S5bWa1+s
ZstuIlyUJyCHuBMw+p+/3zQaXBBTdSe9iorPUNn/fT+mHWDb0gvbW9wUsqxrvqYkec16PJgfn1iY
ipOjVd3y9ZcZLVv21K7jk2Fb3ieyNuYi7NyFip+19kj0Llxr3Md3FqR72hWbhds23sEPCuQ2O3jr
vYyE7CgDFNrQ/Tb1DpT4yLWZ6E39CHX/8/X93tRsdhVGeYittnwWJMIivIDfuj4tRcyIJrLrYR1N
I505LY3HEUO8jSiGfeLU0ceAbn10chUsk/l/xDCAcWJXu0eKSc+pJcqHGYZnD77+Mmoc/WgKjj/S
j8SOqKT6rkiCa9aayHz40RUOJeLIoeTP4umbzpYb10iJ0cgBWlJbj2QUfyZO2ybb7tGumGrEFHb4
Pgf2YXqMHXAm5gJUAI2y/sKwPACYxIHG/ceiS7dBjXDbj+7ZQvz/ynF44LX/H/bOY0dyJc3Sr9Ko
9fDCSKMwLnqAcboWoZXHhghJrTWffj5m9XR1NdAD9HKA2SQy7w3pThrNzn/OdxCOq5zF0+d2s8hd
QG0W3a6W3WORMkZ2kOYZXU3FQw5jVNyE8fyo2zj0bYiY61xU7VHZLFd6fFNpSzWajLv7pGWhV6Fx
n9Qs2v3YfEMctq4JmplseO+0BkV6zHPBk7ijcD7nfBCRkmQF34oKB0HT+w8ILS2wPJA73fLm9cvY
uJvd5saOAvuelNi1AU21E8uzVJZc49Jc3DmQOHjqqWus/QZtkb5lPPAPnaDp+s9/FmF3l6dV9wjq
RMHGyeH5Fx+IrNHVn+i1lSOzxSDuneeUH8+gw+fqhtYGGou7CdRIIqp3UYyCvZl2MOIZ6LBsOPMh
7iZ9rUPlesPxTZJjee0NA3OGvsSg6OLajSYH8yIwgdQE2tuIurf320nbwE/xydd3b2GM0Dd39ngX
yvB7ztpbhGyG1ZhaYK0BiSDmB7ulTCJABp2xdQW0LigCHuGf4loFRMTnhAFgZo7FVdOmx0y3qod2
GMKjb8OW4SSzx2nM5sTgqgtBR0lV74Wm59fBInJDz23D0phUlUnwqHisGjhxU2HvQz0kbt6483Xq
/FtfJtVj29X9hXY10OBVP1+RL6Ab9jnmS+IrjxLK6p+PL4b2RovoMmQxW6chAmxFTpr1742WQGwg
cBDIl6VTIjajQeexqYSgM9GqPJ+hVk8RmOFItS9yrl/XVQdrPGYSCSiS3Mld1cxrOQ6QMS35kRMZ
AwK8jDG5c7SQyDDNqdXw0jvgDArmo0eMcyP3udVe3Q43J1sskDQfZWBhGxCpucR5npo+43wU29Om
hm+ARGhctTxilw35489HTr31GKQVFGr1lPXiM6Zb+zThTS+iut+OWnLiNIAZIJq+pzhcz46dnPue
WbfWsskO01Nh+Bj+h+JVWtm4DeOm3URURqxs5DC2axAre1ld1TQjJ8SmsweR8BVFuBUCCvKYo3Mn
N218qi0eDWbsdYzs1yO0S8a69n6ctH4T8CyzZp3fnAqdOOJ2Tqu23mMnk5sSyhmKEttwJ2VEGroc
l92mIJaF+Yfy4IFVKmRUVNYELzSliIrxGG9JE3Y9L64qXHUCxSqfbNr3/txRTkIeSyn/s+xdPLRZ
sst8Kk61xpzRoDc63mmSDzezNRJ0nFUNDtt/siK4W1FI+yB1BKje0jlFSfVc5k37oNJlXKtzShej
rl99t7yPg5xrzKXf0cI1uyCyBg7He72xX+wOLyJDeHYsKcGDuj6Y7G7xNQT2PuUnGpbpgWmE/Saa
nIdpMr28HvAxojRw6ouazVCP44qi71NgOkyA4UCMLQFotGrVjskZ5u8L9zplqOMrsc5XkBUz/itM
WG4+Nzc+mJVV27HzyeoRqiHT/lzI2ovKBAl+Yolm2vPs0/udCu2XLR5kIlXxmFSo7oMFTJT0G+iK
qnmWYbleiqwfW7Pg3hQMELrE91LCqYBlZL2bhEh2cSWaDcYcnsBtteMEPTAdFOKQTUBbG3bGHLWJ
4ptDDAgn8d85yN0QpaOfwx4nQhnljZnQVZjomHeX11jRKHut0+gzJC5A9j09Yvq5mC2hDu7qYzwT
RHYSnBEWlV42PFBoPKx5AUVUoLb5Ruc6Ix/q94t+x8wwMp71VmPrrVnHwMdXnqjOvAwlNEIS2Amo
Xg6zNGU9O7zn/iJluM34Wg5+sfFlzO8BuvyVUuNVwluVsPfdh2adrKKhfwUjjq85hwAXkFfkhl2G
LIWW9Pg2AUk0rEbWklAYb8OZ28CkpgLRLdd4pLIsGsxx301LJ4OzhLYnFs+Z/mCmV1AQGv2ZAb3c
Bg00UNQj+6o0cBrKuY97Lb7DTJZfQpsdeSxy973V9RfqfXNaKTi5CJbxDaSEbFmM962sepYANa5z
u3yrddHwJJPpxeD90WJMh+GMNmZ1bJUIANMNopnhqnELMg0sRqrJfq1W42BipPU+jfuavLAg4GAm
yTrvCgCFgn0hKvAN7/WZwRG8UWsmDHXjcj7E/EBNJaYYtZ21nEQxcN0bCnl+M2DKR621nwLyyvcl
L/LK8fNLpbMWOUMjT6oqzBPM9wY6en+swBy/u5mKN7WYoqMeJc2BR1ROaznXfRlWqygbq7ust9Vm
si6IMLTs5Xr9uOT8WbrtISxvjJ725AkA1b42s4q9vGGvYbCfCEA0WxE/ZTlGVzs8la4Dr8l6RwOZ
YHDwXYLuxqcqkhSX5I85ohPopU2HnkuzJiRbFMalWEJmDp9x0QeeAFR3f7l+uE5zY9px/U0rNmPC
K8M42gi+AN78R1h7e5pko/MkCd5Rj0I/Eg/Phm5N5Zf5hl1gvepU1x9is/tl5DrA+aCuKuZDNsDS
XHbx3gDmYRV21H5Uvs6aJb54RHiaxRgtbXASd+F+FuxtXcYHq7LPQjTz9IPEaHuL3xCOcS+eFkNa
tOwlOsx67ZwSHON8Oftm/j53wssd5v+ZzSNh6oF6jWFzLIXL4mygPhUV/XPonGbNQazrWaBAi9r0
hhwRp3gdXO075qi+ZWoPzqLDTDnmrldXOTANTSUfAKr2jLYhYwMBBv2WJ+wXunTPU+So04gE9syH
2K89gNnub2rVdCuN0wFYTVwI0/xgV41+qfrAwFnG3wbTB5217oklk6iGdjNrpDBlHllM13nMMzZn
EmPn+14f/TWFribKn0ZzU2hnVxXihCFSWuy1qH1tUsPdOgY/UMQkuTCbg6npzRO9Nu060tp7Nv3N
dkB0I1MDI7bDhdtEw4cxD4st4qglgYQFNv0U/npiqnzVfQC7iDUhUwYqTvh+XLbEIDgZV/SRzkFc
rLUUkVhnZnqpyCsSJsamWQK7uuThkO+k1ecbELTY19io0zpOjDJXWIqH5OHPb+fiFVwWSOrkh5OW
jMAvbWY00hFUqA4V/pVUfyjdBNZmGZBsXpZa5DtgwLQcd2F/Un3ORa0QFv58C5JQ962kvVnT2rtk
nuy7qRRftR0XV0nxBsISHa0yPozpQAEF29KC/DWHPI1N5XIwNwBnr/6cu/9xRExwh51EPPse25Ss
Kg9wU6KNG7P574qG8lQYdNexSlhyVGnd1PVCBg5wqi2XldAxSA4ZO2yhD+luNMrgagXaCebX/Dgw
PCVZ4+e7PCIq/WdjBfF8n2lYzDvLwv2hQ4cJgcYF6sh97V+s9G7KybKPI+WEMa2KWnZCqXM2bm+f
2eXjrm6LNYE4fW+2ebEra+fcsnyeRsU/+LEOffcVUZpK2zwzviA0uUalRhoJ4yTs9w6DSOH8SZbi
aUmpNo3ajkYoMCNFx3/XnCwiSEn5rVEdA5qXV5mO3FOE2F79sLppnfgXSh/z8BIdQgv0h7kfTHIW
Pz7iw55eou000aPdGrCtOzoxrIShVuDWQLZ6BGKeS1Hte0TvI6+rccK6fvGbdBwcESlWEwalXRhq
+Y6hGinmYPBqKIVqsWXlSAJ9y0vVuwqfpuSfSFy845iDoW1nG3NMZziFm1lJc5vkydVOIkJHjOVW
Ld1j7Nrs+2pwAg841pVEuXb0MfHU2eMcN1x/DLVQsnjJtBJ/kGWz5rUjXyhmU+eETrOvtbTGuYUc
ktsEPRNNp6KWF3kPSCHWJ24CUm7AQGqs88KxGXXxuKWfkB6hhGI2riLJmTuR2KBnda4BszAMKSj6
cXKOWXNxyNtpV7QRq0CsIK35DyNN0WMH+qZLB/fE0+AZ3jXxGn1iM5vTFGNFHElBLW0CVKqrBEOW
VyzWRjrh4AAz7YHyWSuLQvlk3MRVUG5LbSSmYr9h43gYi3wtEqgbljHQSXsIEhsjCAPwOQkZKRnd
ZV4mQSKr4bupssQw3Hrxu2p9cCi5mS9HWayxBq6oeJmYYckL2Wd4KTU+q/cefyMJQIN5a1g+k24Z
ZI90ro6Da330IOfYvDp7hv7z4DyawYzDYJmCFbJYAqbWyi2b/ZjFd30y35PGe2HjvRZgg622eDdN
YsxF4F/6KTnU3QVlaVNRjKJ0OJRmytlmTL6IQkL4iAKIGdlOda22rYxYR7gjH59x5wrwoC52zJWR
pmREqzu//qStIN91YkSStORRFe0e71y2kaM1bZuQ4YTLeXrwMWrSjOMK2MRWVW+HlLhc336pHO9h
PsoPvODfFN4jSsf4lIhDMkW5y+MTWP7iEMbtK3WPzo63EB4mz2v8zLR1ZdVJi6m7HtFnV0mLENfY
7XisOGZzY0AB1rNpOuf5eIh0Xi3LH+QhHFGtY+JyEDyFXGNQo+fMYLvO7zCuytbZWIruTji3s9Tr
S5zTUZ5phBL0NN2aaf+Q6Yyb6B/zyigC8oyMuSoHd9PLcPmxKOeueqyEM8QqOC1W5S76hfM2mumn
Odtngs1IctobO8iuLww4FtMHC2WzavE4rSEqjCtmp28m1kasU8EG4NzMxVxEPC6l5wyIhYI4DvOe
gvKseWc05s5whgITNBcTrD02mJS5B8OENm77OsMzUtK4a+n7mkt/WxvZpafL6CjhebJcYmZmfcWD
zk9vlyUW0eVNDvCJ1xwmOtvGDW7Ph5E+QIrS7gPWeW2MfzMLWD5OyCPG4xcZ6T6iHKMYCmvT7kpu
oPaq6XOINIDcScMlSqdAYhmbpg1+2yhH6Q4nxwOexBZPhU+ZH2DuxA2ztYu8pXuaT+mt+b6Mkqdh
yLc9aOid2SAf9xJbGMKg5olWq9j87gDHPpbuGG1NBNZ10RIFm9nGxZeg1xHYyGyOdnrsU+rCBtWe
OYuBGVUCWQ/j2TpqoTz5lcMaamCD90ktupMSDIMtWO/Uij9ayMW61t85aAS7pqp+akervSQASUOd
UlsKLKM1c4uYXexMV6mo2wsAkTVFXQwU7HyV2+YXBV31Kq5/mGmCc9JBIamxenF9aydt6bEDfVIi
/2gcyk1M+QnSrBNnmw1BJfFDmqO1tYRg1wq3cC0ausva8GDU+OOj8svBe4K5lFSqPxFx8LWDW4n7
wgUeEjBgN9lxOpl8rsHIMAQ/lWp6SkgIWFxFXME8U/oMiHDcZC6DIxHD8cpAF5rTCyA3lcZvpcXO
UB90MG0RRnzVfmRDU3BazUtsDuaPpYWQT61VqQtta6AieGD4T5WcD8EcbiK+OAIqLi4e7KUHiVHN
32lgPabj9E16sl6lORMrvNbETOHXI+1/SfqlVvvSUWxNIRAwq7RvOsCbKk9DXkTCJRW0oRWO+ylG
F0X5YjNAYx6LR0jwfWYuOH9O0rqmbveRgLwz/eBH6zO+ko7/OJL8Kv2zNZKVwMch1+CNiTjP79Jm
2TeX4Sb8CWY+xc5k2H52bYcSIMyyrdaUAPaLYCOCT9wiFYABErVwt8yV1YXvQN14mMU6VzfT2s7o
CLbO2Ro1pNnKQcEXeEF+8iLTLfEEkzjVQ5fLsGp2wuji3Wxnx9Kwoag57gNNER6t0Ugx0JcsvbbW
0+zfBtaiuSr3QWTIz4rJO0/JQVZei4UmuzMSouu9vZCZtnQXHsNefTFhuqVSurkg2U2HNNNP3HRY
5hHhrfKbj4A7B4M+NLZzQwyqVDTo8no8sNJ9joUx7hvwdb1hd6uIu5KDreafw2SjAgzvkwqytZmA
Y1IKyaAYtHOcEnjKMBEzbcnpbV3zCpFB02iQI0iTaWraS5tmghiKcRvkX0ki0/V9qKhd/O/X8z6R
ZS2yf27j/edC3/95ib7qoil+2//rR/0/1POrLx3k/3XT7/mngXNc/Mem3z+f8feuX8P9y7QtiMuG
40hTOtb/qfo1nL+EYQlJGsvWgV656t+bfjVD/WWxZVQoLY5jKf7y71W/mhR/2bbifbZtSYGwKf87
Vb+67oi//Uv59ybmpcNY6YpRt3B1jFGCG1HKpQr464OqzIBqYP1/RDWGWGvBP7GNi1dM4oFjzlq0
sm1bWymIgCv2+mx1ubbX7ATuAiu+xqTzDqUVetjWSfGDSqmcj1nH8mZnFRJaGD4aFRh6KPjOlht+
T1AiOaBH3sxuRbzXAG3h+0zYKhfT0oB9QWvNMzQnOAJ2fNsU8JhkGdXeTP531Tc4jYFq9mJ4FQnN
YeRnRzzp9sUouFH1KFLbqHYIJfWhyUJBU7bQgzX4LfycBt7xwoUo47d0meIJB4KX4J3s851Rj4xg
rtRkKC+Io8STOS4/A+tdSioC8dp9cHP9ESdquo+IOW5JU1JDXD0DJgi8MtXBQbWDvxEe8A7h+c1A
baFtjFsj3g9T+8DAEA1CHchLlR7GU22VwKNYCx7BpDMx5/lRH4Nb6UkKifepbO27SAGnqsn8rByg
MFvNALsF7uyYqaQ/R8xYXLo2jonWfs5M33YT4J9GoZ7F7JxtTv20Ex3ieEc9VHJfG9oVqgMFWkLd
qdJ4ttouO9eFdm9kFAwpe63VPLiNObxxK/3V4X3LSpy5OYSVtNG7/TSXrzA2S1a4TcVPuaoAXqwC
gr47jqFF1m4sMWQITqw0ltvznaP6WevAjAwhR2UNx6dZl8VetnUIVImOjLTvsq1RfpUMjja2iY0H
Q6l6VHFsQ4AQ/qIS7ofC7jiWg7fhcKXT0smeF0YYR0+2SQDEqhZLoy0Cpj70Z/jsQOn/kfUJLxFU
U1oVhj69GTtQqfDOcC3Cme+ZoPrmhxFQu4mVwfcATX66QNDZUScvFjGBIrzw/NMWSk8kS+2pkaA9
SgeabzYuoU4YNBQVlrF1tkRBEUhNzqEAi8iBvb0MTjItmL3YS5zSvAvdXcA7y2GOBALND8or4cPa
stuIxtK2EBkDxk0UTvZ284NZp1k3OdmYzoJqNBKACKOGrfkNoaB266YuO/CRcsBEy49Vb/9id8VY
hydFNOKXowBcHh/1tkQsz1MAPUaLLVpfslNpwIWgcpywwZcmB05YQGU3Sa6569jubjQxAePRJu5y
dKJdAc20a46As3GHhgGoTKiceq4IsOpRvAmW5li7047wR1w0KtzmSBLBukysq2NbT1k3bOOOvowp
IpgQlH8OeWyHsJsDOu3UpXFhdeoWxdltdvDh4RVJfG2iajolWbS3lWmvKaS+pVnwIKkHwUz6bRlm
46m5fHaVjaPJYOjRmQMwjYXDYKrxWvN1SF5Mmecns1oBEHrPh/lhZgQZt/NLTH2f1ynoNprB+Zxu
JVTJWR3i0XzPCcURN+3gtxyr4HUmEbupI3qEDTnYO1uajzDEnwJgJGS5buzY6leDg9dTWVgXTH2f
arBwQ8KjaqKLm1Tlc1ulPV57LNqt038ZwcJCrQ4jMR3sC8RpSEgBbaMuqg3TcV3Oo7bmDhg3jVm+
YqYKZctBtHZxKar9zGfgIS6urW2Ct6+MR1tcwiR7maxHYzl0c+PK1pe7MWP+JEmcseeHw0/Iqc8J
FQRIQESoI9jC6DR1+4qAdnFGKOtuZNUYCFGJoHufg5osX7xU3JhBeKiZgXh1GL9RewTYxo7eQdaW
B63ov23KgkTRcDqAbY2I65TJ2e6LE4bhE/rM0dFouOKx9RMTh+r3bm3elAwGqBWD5xeRS4FxzEpU
kkQQc/DelWa7mxomW/gcz4LraByXwjZfgvFU433WDK9Da8KqLLI91GTsBRWlviN+TBWoT8JOnL0K
wvfEQe5FxGQQVdbY4ikc1z372rDwc0+j7HYy5LcpZbSmfDuBTOHetSm0c78e1igRPuSLCk9BMO3r
QHEjlHG9PGvuugZLTQ5JZxPztIKfY2x1NFLWNGdHRG9asZa+JEwOto3RklyIdk0xRmsG5D9GR1Si
aW/9XN1DaMjeTEIb3MIuTIZyIOGeUJsbdOXB4V0bG2Ktpk1XUVEE1I5o2ia7iEF+1y6DIR3TxFYa
8kFTWYNz2S62w5Rc6hl9qm6dbJfSqQx0s0zq6iqmdA1ujEY8vNoonbetlXz6XBS0l2efIwlBpe/Q
/T/pweIoGrpLBLMdjgG1DPgpNs3ErI836JqWrlw3FZ0BRuN+aNSYkIQGxU7XYVkQaK3x6uSYRzKP
epzyJnO4h6wSow/0vjUVZ0VfoC7ZnJHdTLt0z7JJtJVWVfWuJLd+E9lzuGLOBPch/bLqlKlOZh8N
XZEi5fgJagfRdx67fQFFQWmSt36uFgFwfGyhaZDgHxialLNnNY4Xtla5acZHcyrenIxKjMZ0/Ufu
RI+Qnb3pOmpy9eGx4Om0d6MnUUrcxUF+Rxkty1JD/flQkGFtaWNHkzHjV1LqHE2DBBIz9LdBmmSW
P/2aBJXlOyT7B2MXqAMVn8bZWnI02RKZslMItBPikEgfwtmknyYBHNGAtjy0yvopyNhskjgrSC/w
ACUGB6GWhgmejgcHBMRGyrheDyVttGaGoyq10RkdNglBG+z0wG5WTVyciiY8V023V8PIb+eTo+xV
8QOAkqkoFMetMVeoNlg3MNmfdLGx6fpmeESQbixe8k6dTF75VWEl3boi09a209NyKxGT/mEb9l2A
dli5WnGwBiCCKYEmh68P9KLj/No1H2VCAqQznI9QXEu3OLhAIjZyiq/OWMw7cFFrS9UH8gRrRObN
MOfemMbf2mxHO4Qf2JD2vK0oyvFi14PTkxzKdKBNIDURe+FWDDjaZIO/hm2ICXRvkwv9V0GwYFUU
vFD6tz7vsg5TjeawmbNVzdmadlpzyd9NNWbR2mc1MWkMiMxb0IboGpHsOcWlHwImryYDY+XUDqOS
9sFvG2gcMb6qrKserca9WnF134SMBY1mclbzwLPKUv7ZYqR521lfRgeY2kmQhEInOzNQRdNR+GAc
f/S0dCCBkbnvAU52TDYLffgBX3kL8aL0aAO5gfQV7ad2+i1wh6wsrLPnaNCfmfpQI4h2mZTlbeG3
5snBFExRoldlkpkiA+tqeArrAcEyjz/i3po2CkV41TPtWZdC3JFieXBT0vFmmnumPaEn1eYLfbBe
SJ1FH5MK3VFHRNlIphMhqn/l2J84xbpeEvU3aZU80yS+MAxoF+sYVy2w5i3nXAd5Al3kPi7xgzkt
N4Mg39W5yUHU9ZG6uIwtGRTnic4RN5JPZeWfAxc10/ValzbBoH0qyeoTyyyPfVNuDa0kV8/LkveE
RbPyPu1C6peOvIsoaml1GSP3jqfdG5FE/I4RO5gipIFjQKs3Z+MDKsOXWbWXtu70VbmwMkOG67qr
BFk4cWn9ct8KarLETTw0F9fFvDONxo+Rjp6kO8vjYXCeGx8LqnkySG2sDL16BctyX8rs3bJ8Y6dl
aqmerO+6EO29Ln7t8bX2fRIsbkI7VLHwpwB/N0BUEnjw3iD4l8NUjqcQKzMTZSIYVhTqXpqrF5GM
X0roDZO65LfHetRmPeu8oPOO4yDXTlV/u0GmsIPbp0yN2FBi2JQBdrP0I2xt1zOs8ouh6XdafMLW
MbwplcmNHdB5qkigdI4vkDrbd8fJc9LV6kRbcwW2p0HSq7Ifn2CG02/81vls+wkw+vg+NdBoZdJc
R7VwXvZtZn0YjdXTfEA3eddJMIZ2fMP4iIALrmNQ+YQzJ/eBdEi0KXqE1IJBVkpLagEvc9UX0zfF
S6xMEpgrM0OmPYq3VrvWsbhxyjvkQOrdogSuSGhCRqx0qJi11wgEGN+IFaGaBGMaRpyV0VFmYJbs
mwp5DbCqbSv4M+xcnZXl5DWjve5CMumuriiUj2gEXRV5+Wi1meOx/32i76rEOQKzxGynu35MmbcZ
+ckp9D0MszIYiAjgIafnkcwHgRoIzsEOz4+zyuZH2YjHoKMXKeyK2iOHBBQ5ZoOBEUCHfkPt6q0/
Dk+R4WO+co9odejLvnoloZchvLFvazPx6c8wvdgkp51PRskAImTSysmgiKVR8vDx0heVB19+AUFb
KZ7VfeoeCid+d6zwMsv+d3GM1L5Wb66Ny+N0hKopO2q0arPw2Hs+Bz6m8x4gQOb2Pd4K46ZzSx4V
RfvlZoCAYJiu09vOwLai2LZ4tYYttCgfTV+DxuyclHjQ++ANuxidZF0Xbw0bHhxHOmY6K03kn3Gc
mneazRbBApvSzg5vV0Id85Jjx6LK6qG5PzlQc9oGKH4xw6tezQXQt+CW/E0BWMI44ocxLhEFZ2w+
N5EZkaBI0vmiKETcoIGxDnTa2WaFR4McCS9HTsH8PEREBWCJuK0lT3k3A4jIu1OgVeesqT4n3yku
KPfTU0GIt3Es+orjhelSCNjOfX4Xzfa2HJoT6MKC53U/7ZgMOWvp6i85bB0gLz8lFx0X7Hxmq9Ke
IwqvD5OJctczElrH8Kq9hgcZ5859NkSUcTZ+dEt1nejopqn9ykvQJXb9xdLS2zKYTpqmzIPdRtXa
dUMQEXWMKS4GZMYS0mbtBwaDbIWq47Xx+Kwl4Pk0Kz4SXpkmqtur/KkZjX1DYEeLkwqXk3sI2J3k
MQ3fetA9yCL+HtyZYpueFFs4IksYDsEQk9Jjfv61Y9HenLS0QBGEXzGM13H7srzbofPm/gAFvssl
Dmb8b7usqnE6O6+kh8RqHbpn9nsfkQy+w5FNiiXIysgcKGzJSBJDx8amQcTsFtOF3uQbLLWvaT5I
r0S72lLkHcEOyTV6vmeIIQEPIjKONToIQVjZ6Q9KYqlovkXFsWQQWFtip75paZj3A/vUhsTJxgyF
FjPoMQ2rx060wKh8tnQG0UwQoT9JQivCJB3tRJBQL04qJJgq1XNu9DddXJmnLMDZm3clniPrq9XN
kktT+6roJlkRpOeMGqpzZrVUhkTuYZwhzJrA1dm4EVchwReXT4NdeINcDPcDdoswqre5j3VCKtOl
gqj2H9kzM0oJMkpxY2021mkxvY5B8M4O66vFxn7kxLpmulN5kJXXzA8puNW10cPp+1jbzGp88iwZ
VjWG8MO0ciDXn4epKA50tKDi2AYsrfkLSDNffxqeRQejGOjYpnE1f30RAQumDKyHukYdLiiepPM3
IvVN47FRNuesAHsCNaHM7cPclnI9ypveafQd6gzbxZgbOu3aejuJ5kD4gZNCTQZ+kDB+gslaax1W
imaqD/gyQA1ZnBPikUQd3IvAL2tchtlHWWb7QTf5prL8NrLgpGBqcW7VGQTJwPT+v6SctzAmnqby
51//9lWAGqmnh58gKvL/KBCj5/7XgvL/IuKdfvynD/83Ndn8SyiePMpVSkhHF3yh4adpUWp1ZGFH
OK5LTfa//R+MUW34r3/TzL+kg2tAUHTDoZ5aYfMfcrKu/hKm8U+f90fPD36Ku7/LxM1/+ve/5F12
V0R5iz5sOvKf5WRBZQTfw1HCNE1WY9f5ZzkZSIDZQRPfOhbHlGYym+3kGmSwtWJAPqLwIMY87FE7
qfE/0vdUmtYmJ+Gdl3I6EcaG59tJenKmMDs1C7S1hB55gJ6w+vOf/vyBqyWjondGrPNxSWMPWlij
CdjTZmiSYyGbkLWi+hkHjSePZtIBaqPTHYMoQljlVuN4+mTDKzj+4w8qZENi7jRSChWVR7PMMYYF
dJciYv75e7+EzP7+12rgZiGryYgrlxOqXDcdCXgbGyh6X7EpraOpOusYus6lgFxoafRxDGG1WQ4R
xDeNtMO+hXkaVhWmjWWDaIvQ8nRIoKGqsRLOct5GMDsbzWsubb9kfJPs1i5GztQrY5KZ56JnSSyP
nqgzIBB4IH20jYloB96Fni1man7SRfPSBpw967yw4OOPdyoUH0OX3VaDba3jjroD46WOidQjgwys
NdlBIwa9cvXiPWFkz8walYCAPlEU7NHCGoclJPzuxnLYyu4Ifo5RoycLzeHwnN6wCV1oy3TJiDee
xPARFRmvAHaS89CUMAA/JycDduCGz3TGPbgZ1jaTqTdYZzAh4ABXyTimbHTyeVdO9idZ2t4T3Fqe
sJdUaBV4AfnzEY/hWlMyIvTMk7GkDtWjNeszw1u7MooQ1ckycbwyjSXaAgfVT7dzEebrXq/ueRgV
6ExNTMyGMWo8b0TUt5uENGoY5s8aXekFFjVPn3Cem/rW0aPf3tQdQo3IZIxEMQMsOZlZZS9mIz5w
zT/NWvZcWf1bFwT6hoMQ+8jxYmvi4E44R8bpzrAxEgUp2u4gl/r3Jr3NguzWz5KfeMw/nEpd/FGc
R9t8AbeBPMJvabvzefLzcF1RpAtG6NiHDX5Fo/6B6HB2xkY7aWlBSqsGY+XSxZdgraogFyRpc2HU
ThsQ56i0SIxtXa/B3ngY5jyV6Z6f13T20CrVADLJnBuj7lDlSPJlQfTe+i2VIGYVe7lQ77Zw8nsb
sn1hbEBofMKegwMyuxueizqHI8dcTal7EoPrzUNa7mBXhLPBizWzOaScI47BkyRqfptp9EkmPiAP
3joyWrswF87OKLC3JaTJ16F5KCNs+Ik9PvdCqcsiT+V+woxC+AjUgPEaqPpPpYH/j0ZBaEjzvR/j
NkHbt2LHPIUDYRbCfnS+Z478jLv8HAt7uFGmxZSg7PJTUPFHbaco96K79xkwAPHQjiHTHmoclMnE
KPi045Q8WxkFh2CqHqX71OGU+Y1S7QXUe7Nx2BqciBqxJ0oJ7YBWHnE9GwlFc4z/Nc/HAIyXUyLM
iSWdD21h6pLNpN6tyDQe/zihptRag0/YCxmiQnZUBMAVfLXNgAk7vcM08KAQYqTemWM8HptG7Kwu
pTEm5vpJFkz3KO2Bh3X5aqS8N70FxDWzI3+3/OyQKc0Z3EInNoMLGE2I4URnQu+5hnGZ0irljMc2
p4O8Zahby+ofdX/iE9T/ZuzMlttWuiz9RIgAEkMCtyQ4apYsWdINwpIszDMyMTx9faD/bp86UV3R
F1ZQJDiYwrBz77W+FRNNnnfdHbEl+XUplr0ZVelRjMXb0DoD0ajFV6OyU8Yo8xx0st4uEiBXZdMe
iCdTvFbBzFwenpFWpD6OegxFlfkEyhrHvBrz54V41CvKTXRpydAcBgdPtc+RiZeBEzjHHCEnyVEK
8SzpFb+SP0usHNGGNqIJl6X5JoL0ekXz5DvN0SdZ5vQdJJKxm7O49Gzn9h7JHWo8ZNGDukd4ohJD
HKcGvY5vuNEtoWNz4d9iYjFuzWG2b41vzDfNrfRAS6K6i8DuTBLU7aBhQ3aFNu+AFb7ORQ3/NRqn
fSzb7se8sK5biqj9HYgfKJGI25wFWom4MR4kmeJM4fNHy2LhIbuM61YT/9CdnEDVXpV12f8K+sXe
DSa7u0VHGDoi+XWJKxDS9d1777hGmBN5du6EWbykiMWYAoJAaU0YdqM3kgyyssMQpd2SWdluO9V6
v4ZM3+Qz9KKlm6odHFNUG84EUQ8wk06anrEeQYO1XT10+QBWj+xcMo37rahFd8zVkMH8TtLbQuS3
gdWSxWc59Ba5yNwghSgJy+Ka6C/EJVpqHf8xfrsa6Unmo7ZvxEBzrsUZLlLimVDjMrEba+sKpQaR
VbI9ymY4NK0b0St2xV71sgBqPrBq4MK5BRgEmlkrQQzJ6glzQYlGS7QnE4krp5m+E5giMP8vb25e
XGFann8xpU1cPnwt0uHwjyLrP7XMf69d/lW6BFRVDOMdh2l4YAXyX5NwwTU5IzXgjlwDFPAN+cXm
IN6gL2+VIGVNEuayq/xPwkzvFO/udOSrpEFPOhZWZbHDcrB3m+oFqk8Gh1dzGkdQtOYWfPqonTZj
JNCXYm6YgJXlOiMMQH4GUGjW8+5vehfqBkULVGAMe/0cYy8Dfs83ozYVgrkS2HYYz3FG5uAyHbQ9
AvDzZXPSWUaDSS7zY2wb82PkKJNJlUWqr9tOzF5q/nAW4rH//cvyTAt9wn8TDiAXEI7lehZflYMh
41+VnhEB13F8XNQxzSN3qU6wVh+w/5c4ayjxIlVS8fFdb8QAAJ/soIelrn/EZXEPVv3X0lcDtkKQ
uLZdbVsQZDOzIdEOwJ6UNUCyRJQV9LDDrMTZJ7ne63kflxjHpZXfITUAT46EvGxB9tPyoItc2QdY
QZ8B6avA7Wxys2A/x9jD6AT3O7sQT3rIHud6JLvE/MXJZiLgtXsGOURHDQijfSqlE98EcmSaZM+f
td2lBzmp2zFO7qeci9Sgpg8FSbZpkBgRD+hKyCJjYuw7ThZSAJHB7nDjj/bt4rX2CdeCbYpuLwY4
G9KYvlRpm2fVts+EYaUb3dI2Kx3Z71V3BWGIustvH1jE/Ww0NQTsoN8zC3mkyXnYxeZ9oovDkgO3
Rd6M8U4lN0IVhFH3DDCIOn+r1bdpq44UXaLidH5foXlC34Um1sBCNH0SovDlqk6Cq7WepzGIzr0o
HzOVIj6yP0X9Wgfh7I7JrgrGK5ardCxXHl6mfJJSo0qgr0VGBs+7Agjdk51Rovs0Nz1uBKJA+DEq
MTIIjBBXAAv588CfbZoFYE9UFdeXV5jrZg3AUORrdMY8HJRJp/YwTdkcipzsKwnVBcTh+pIexJ0j
y+2PyxtcPtSfD7E+WKCOQEx694/P8eemF6Nflz02qnWzP2+HXbZCRmdp9gQnJVZmfQ8MQgh+OzQX
ly3/vvRlG8yk5rlkJFJf/qOXD/TnZjCtqTde/Of/c3muV1gi1KQjb7OVkGMT1jtYnnGsW1nf6hgY
/eX+P7+CgCkgrdIN4sHL/ZctLr+WwrlPA4rHv9v/3QxczO0s4/h8uevyY0GPyTFmGVfEq4HVkOJN
WKWDmJNpd99O9ZbQIOYQwU1kGPFxUujdcp3+7i0d7GsLCkPhEtskDzRC3Z54I1DmXoRxGeI7pTgB
I6iRiacwpuNS6B0jG0iBpXv2VZeGOnbA+bIDUzHHjfVoDHV3IPfR2nTLjBzCF6/l6OB4yKG1Bpru
Q06RU2F+ZQBI1F76QxMBsVHWlevQXAhKIrCoQI94taGSLm62baypYKRIFmURd79yozzSCUIxYURO
mAWTDK2aF6icU40CIrSKvt5HY8/4L81Ct/uJNevZdcoC83b1sPQtgYvqu+w8a9v9HFbtfOHc5dTS
O7+nreYT0XXTDAT5QsiBan2vjLagVZJJOv4jioquDH2DbPIiUfc9eo+UNQxYNnT5AL4/8BzVdFsP
1Af3SSwe0OdRrLZuShcSA4vnGN9e+TgHpQ6DyqcqtZmUFjDkdyIt0dSWTdiMEXk04zTRN0fA2bkY
EbB5Au4or/1mPS3Qq06N8o0uKTM0YD9bJmT9Xkb5fG/ofpM50Hnc5pXgZetqqYm3xPbJZfTVraob
WkYD+0QKOHJ8NmR6Q+cbhbTpvK6i0p00UDnkAbYmo8e6UdbxO1BxvmKB4zonQi3EwVxuIm1/WEuA
cSzeOziL9suURGCnPszEutMJB1QANt+REzKT5qPNGxJ7BRy2JqseuNA/eV1kPaXtcyT68q3PpjeH
nPSWRFl2D5dSNsKIIzuF+lFOsEmJsdr3lDWIH41HL26qN68eZvrFaCs7pQG2xQo6LK7vjVvaMbCF
bg7Lm2FZz5IR3bApQiCjOya86WyVGy5cDQweDhMUuXnPUC8Lyu9FDN25U9GJyNidsPGHDUMXX9mc
te0U43Hn1T8Yf2/TaVPEo3y2HFQAhj8cx7If3qZCgks1fkh7BklaeElYDpO1dayZ7vNkcsDZeOwW
SBbWksLdc2+aHjR3PqfunWdgCKthnYPoi55bnJFoYMKmwueL+7MLcdq/cakjy22KHwkKcffpGLwu
hHDGJo1tMswaYqmYAFtzP0GcKhl4wWoiDTjb2Ra+TTLP0yBhPEZjE5LFOZq4lKb1eG9b1bu2/OrO
Tz3I9PJdImxtEab1ImNI1pkEcxi4De8q2ionIsWoPfN4l3sRoA2NCkXEJ0eA/lw6SNRjz/SVYOuH
KfYFWodtbbDIVMXwwTJpHU3X48GMcG4t3YBtNHGgHrA4MaFG1kX1lShk4xOcaKaVtLkzwbAHYSJX
zkl/xaNNSVYDp/eowjdSp+d54SBtIgW4Nmu+gbs8Ypkr1DzdNKPhbUGX/opmcS0mRx+nEm8+sPCK
vVtfexmEDvQiiHB60MaQG86kTNR/bl1+7V1hnwz3aI1Sn5MU/iJ+stei9d68xK6vaDdFByTbZzT0
K9bQmuqzWLtGRu3V52BZEEImDTf/PH65eXnosuXl1mXzP1tefv+7zZ87L4//3Ty/vNHf1/jz9Hj8
6GZP7TKjrc6XH8q3kgXEGCS8PzfzmeTTfzx0uWlnfoyteH3Wn63+l3sreNj55t8b/P899x/vU8Z2
ccKKtLGAd539NCrPJrvQGUUl5cvl92apeKfL4+Pl3svNv9v/efzfm/59qf/35pdHLm/371f7H3//
x7tfXv1/evrf+6Ze7qfGb/eZb0MmWX+QKY6qg/i+/3bT6nuGnZd7IY5BJ8W74p+6liqEoB3Y3j0i
FG6p1u3O/eWHm9bm9nLzcuflYatg7rP713MoxNny70aX5+AF+D9P//vCl1v/fvgfr/mP9/gf3/hy
p5w1xZszWdi0/37cy61/3/nnpafF2KLYmGbrhLaf2Y8tt1YtX+VcXUidDFXz7nFi+RSaToE0p8ZH
O4lrBZBkU8W+fVNoJLmBcVUkDfEh0Ea3MnU3NalShE6zrvosGpoxElEhwGK5SzrzY5imXe3R5bMW
lkOZnIt9rN6haT1LQWk5dmRBDa2NkhXlCJoLiF0RMqnMCBNK6EMR3+eIE860At5Gv5v2g7Ch8+XL
Dz9zDvBath4AjW0xWAXXS6B5UzR8W71g+A66KTHG7QQ3ZN8F1t6EWEYC57hsUx+AtWVs5sBtruyI
cbSKOW3qtSFpRfU7407myyXo2layhElFsvfmDH2Yne9iINbhTJwRXDeaLT1p8Ns4HsJh0AVf0vgI
zTVCsPbpmC0nWNkeEg3swGnlt9b2aw3DcV0UnnDj2p5ItzOAnEODhJL8viClS4xrDvdk1PZQP/yS
nOSxwktUII6srnjZimQK3IzhGD+gEPiCRPFecPkO+9HmP2+/QFyw6JB29S4mEIpRdQJcdlB3pSjm
fRDQM8D2vLpZp+0grd+1uVznnXGVeOZn3QcBTqHgtx2ozyGJ7mEubwROEVI+SQlLYM6abuBt8f5v
BgdrF8TjEsIZsOIIaVxmGc0OBrXksqLfvSAxtkJJB9sSlzDylU6WmXd8Ftg+ysKm5tYW0yx6YiZx
KwhT7gfKpkNZEZRjrzkgoLnTsz9pZsIod7u4A1bDQkMgy7+qFtO9mqtwFARyUVHesq19kIXNOqUn
fnpcEepAU86xVNG5m8GqkuHO2FqCKVpyciG7ZkUJ2HFxsLQHYyQB06jK5lDwNYquZjgMtn5TasAZ
gRrD5jpFt11WqIZzZIQoPdN2h7EEuQ50hA0tQPRQpci4ZOZf5tz6G5E2Fu05WjmUk8R1cUf+U6ka
3XNuzvvcZhYri+5Hng7PU63tc8/Mvyl6mL3LBCIV3ocs5oe8xGNioLPfzWnynjnjx5Io3IHGvSzl
dF2ZRkjwUr+F74I2vh8eFlFznWfRvmmwylMy8+AyKH2o2eszkhkeHJX35O7cFF+5AVDKNiBgWUVE
ukD5Vdfu76bz7GPSx3ex5z5CGtM4fNGjjTUDyQj4K3V9clt4kRtaVXJ03blFCT4czEQiaZQdTdR8
2NYBsSTBnZBOgxy62aGZLGF8oCOzNVcgVOepMjDlodqz5+UwYfW7F/Nwp6JMHC3Duysic7xrkVsZ
5Y2fLnhwvZwIHATX6w5BDJxzsJR3Vcd0LDg6O8IaKnY2Sm40Xwk5Lgqjbxas9imqvZ2rQbMiGGW9
mZgR2DQ02y1dmlWyGiIP//CKVRKplyc9uScHtjgU9tEKA7t+TYrkKrXfFKsTNIFBvY185IWaJcUi
USznMWJISJcnC1pM6yIZxfCMUGXZwi0hN135w6HHBM2XzFk1WE2c0UA3f6aK5xDVQXb07DLdDS3J
8/YSnWaIM5qs242ALLM3TCopIL8/bFh5HTSU9VXKaIGUnLDn9lN2SjiBMtwD4mj2oHlAKnSJiXql
c34Wnbumcz6UDPlv3YlGcV4FLWbyUZP2JPR1wR9qAEgtymAGltfOOyINiXPL4LE2zXA9jrG9Fzbx
V4B84Ail5R72ebGjaGdutHgh+kzsWUTH068V6GAxb2YSPxRadfpfHpiSPCEvWkPR07FR7TNHOaFi
KrjB3cqJeHGmrXU2TW0eWclyAR2vIi/KDo3hcWKu0p+GTQckCCbyB+CPrqneM7V5RPoLomuoIJNH
8y2aB4lpk7VZAsoAVbFLvgTgKfd9mmOF1jR9I1W9DJsBocA0F6hDuFFWRkEGHWOX2hkQYc8tI6Io
J7w8hsdRgR8KzYqVkO0iDQva7GMgeRVKW4JvOKnvKAj1Gb33Pcp3/pCkUj1hN3rrzXukFP0+d8fy
4A1Ezzmvy+I8WaZ3Sqkiw9HEqSiatnyV9VdmopBzx+LHIKLH1sOh4sb4d6qcjBXLI99SD3l2A6LW
jccGwb51o80KejYm1gl9wlREQIywvxQLmoISQZRyP2wJph+emLEtVMocVzwvMWGUBKnGYHCW5qBB
pIwt+wA5T0yCyTvYIvcOpWhzCG5uEo6yz65Kz/+KUms++n7vIg+JQ68lABSUJIr/umj2yqkOINUT
Rp1jfIyfzbh2zsUcX0ciqA4ETXVE0Po/oB16kDQwjZIAhSYzYPhFzFcWcgE/iowTVmOIl9SlYznV
xhl1Bs0Ug6EaKnsy2izn0UjLqzyruzBZCbByTutVrbbJ8f5QvjpUNYn9uJiNe4K4f2uRNBuqshvB
Y5h3Rmc9Lf10bUGKPbDwf0sKCDgL0jPDms7CnOOQoPX5Vf80Oq5jfdlHTzRWbhjDNgdrjD5MIU7a
KeIrjRzZiCEkt/HE6Tkvo22PAHLrGvkDZOK73P1N0hIm/Xz0ES+7P2sLb7xZRd4padpdJGngV2X0
mUMksxu3PKqWoWbt4HKsDPaw1q9sgP+W2JQnunAttk19BgIBcr0rvJAGbHnlFIU+TTRUITm7+zK1
X3VLhrdyr23lZWfDNPmPWdW2LgzAEIzvSGnvrnk3/6oI/Kdy5B0rYsBKzoWbkiZRHzGLXblpc9At
VySLfXkc+lMp6vvOtpKdNkw8BNApvNmFKjb7z3HK9Y2GIev/yS/Czm1ZUowY0cn/PXgGrDAdjYiV
Wn1g+Ib5EgvmNu9S8m69t5Fx9jX6wR9LruPQcPNPmplvmmFOR0JdaLfRvdlYwK5qCdwD2xNRJzWX
9D4qtwXODAbFeK4KfENqeiCgZ9kKHz5Q4GJf7+1hb2TtV16QYQHTJ3RSTc07LNDYiZcbh9o7gUWS
VoTPKtAvcZf0oZ1G01Nci0dJCj1UDLGJF+Ls6x5jbdQlRFQ0BZHEQoVyLIwNoLCNucgXGXH0uMPo
ndibn9WI18MyxjhERH1LgJbcoC+8yh2SobDvltvEGVM+kvkjKOYV52W3xx70KwTX+NqSX76FWTnS
utq61qSu3Bxove3hP7EEceAmN2yl5o3Ki2lHVRpsstE4du1879AXogdO+wowBYPQiTytqaTbgRH9
aAcl6/ecZMykeOoIdUbj8O67/A+qBXtuKmEiZ8BFA4j7bUU+oQ143HOJXkdSF2fxHqUss9Ao/Wka
t5CjjWPiGJ+FhJukI5Y1a5OEVfnsH8xxAqhT8cfG5NKQKPPgkIGy7ZtBbUzPctECxgOpflVYDdaT
aUh1kvDzJBoIwoAS4kv307gvC/1e20AFDV9MlMZdCPynpJpIaODhvYANMsb4AobAvoEiy1USDBwl
fCLQPngOVLLaQMmmzx2tJZzr8z2nY7I2Vx1BBSZgo7sZv0eKqap8Z/dT/LUyziQjMnJ7msiiD5De
4pL+gp2DGX6OWV8Aqtz0zN52ZlGeA+iptX6yCwAp5uKf06UAyUBIjKf6HcbOZ7CgKCImzGdFvic2
icsGiR207/Gl4KfO6CQy+7eMfWohOHeG+pAsFALE+IYBi4lN0RBuR7Tipm71q88xOFkDTcH1BDoO
zZ2bAYrMGcQ5pnwygv66mknxdLKG5dJ4UIvl0utcNgxOK8x81doJlc9xnH5HJnyO2AJC4RGA6ZUG
lHmSMoHSMqweXOwLQGjonPxKVf2r8AH7zRaBiITxAtS3ykciu+5m0T32U6O3KiCwuR13pYijTVcu
xb6IEZnYubUWiN9N77zUuB424sVzcSiQgUwoVAd5CR0kVKmPmaCcVDVPXbC4O6MpfsW+vIc5Y+P+
xPBCXTRPb/EUYC+009/1ogniBiAh0znb6zW9Pu6XHdDVGLN9Kxh3u9J4zT3rJXL7n2tooKBunCTI
XNNvSXBmghY64zabVE4vmx43SNUXUALQn2P5tMD/177xYASwe3okS531k6GEpKGn7ZB2/E06UBvO
CqdqO9h4ZVbZIOQPDIuUEli5jOKmTpb4IcUcpys17YkpXeV8eu/RnD7jQyWoQ71iTtQb321rzmtf
U2A/qo4mXmeBjIA9/jNgRFBVo/uNqgmdarkl+wbEy+C82874U3rDDh8BvpDVPQVnGbE3p+UFXomY
DpnWdyQXwfRv7ebsI0vOJa4Y7yFXkUudhldPuUiwahO0pyyRBVyefRw7X+5TkZ2U07NkghZ0tGbk
KbkB1cRDSgBt6KCjDKacnAGr47RPdkEUjOfIL07TiO/fwg248+rxoRqEujY+LAHTKMv3bpcv5xEf
wK7t1SeL1c8xtY2DyBHfE7t4j9qZucES39mZeR4S9E0JkRr7tjjVhfrdT1277wwiPeHaTrsKx6Cb
ZMnVRBKsW65RqMGI1QTYNOeX/nlQNEvLRJ4mPyPeyXztE6xgAc4lZoOez4wL9RWWkxsiRViKuQ/g
nabQcEjZM5G4A7hD3Wv6zVFoMjFjesKQPF3AI8qSlKVXcaTAIvhcJaFI4dRLGXtW0HqYOLhhST1M
NFsHUifapK0z7wYDyzS+aygGnicO7nCsTAYiRZ9j0UmsH4MjzQPmxDfyE1LUxEdDGzdOnH4hD/pw
JewhbVSPzdrD1BhUfI/Q0IyU4KlZUL9QPSkzIG8vCwpgO8x9l/mEsegrSSA8Y+eGAWaSAclAEu+Q
N2ymBuGfNaDaWWw8v41kdgq3qPWzgCJc/aR9zZ4NgAKNv7E2uWWS4DNyjZ1KrGk/D85rndFipnXw
XS72sZHAyFCdONgtiE2ZTFbWQ8QKmiuLWlbXrWWf6wbntREXaou25dpdklOGVyUEBnSVi6CFkkJS
d1aROcpMYxwZMxEDDwAmQj00rDo/u/av8chCHu0Dxvu1me/wNXvIb4yryl9wKWT2cXKtLSMZzt9C
Py95dV/Vy7vwqGta5Pht/E0juLuec3pVjruOqC0kx4o9Vsx5dugbJsMpRWgNzHHT5vYJEEATumYp
D4XLTKsfx+hoF2Q5FFdqoYNuyw4/hvka14/ETSDloIlD3WZ/SRRcLO1pJQKw3SCL/0xLFjF4FB44
Z/a7yVC3FAI+K7vpHVR7ARPS/JnHza8pf0Sfdov35nNZZdg5KfIU0eaL5el8b5TyqSPHgsGXRiyV
6vo2Rpvkox7Z6bxcCD7Z1BFk/pepyV/7SBOqMtPzJAwuT7HZAGMCgN0y1O5+uRap33anl63F+gXF
xPBQMgej4mU/sqNfzHtyFn3iSfYnPcmHcmxOU0m43mLeRiwdEX5C+xQpBlxUEZBsUL+U+V1XkYaa
Rm3JBrQk5zbnCiL1JtGvy4DbzF6GOXQqnz/HWrxnHIGVNxCOY8svuhn4WU1WhcI9y8444mS7L8fh
MzPV0ZDtiWA4dJ6pPBPHDQGEhIT1LO6qID2UZbe3rejOh9UQDoX4ZI7fbOf6m4TXZa91fR3NHM3g
MvN9hsOJ7B2cfLiXnOal61O0HfImYcHr62jl3Gm6mQzmhmEjUaLtTL/bszZqs/pBRstPEbPI7ujp
jKOhzksTLpMm4EEcOsv9MTooLhyV0hAV9RHNELlqC9Y6REjbdFyeTHhbVNfIjFpR8sxvZ5lT4isw
LcEQ2MdT/0mC3E8bBCaBLFR0siCaUFRQiiq6UDV2gGweUtD91vMlLefy4294Du0785wosmh8u97D
C3dpPszWSGAEhcdk4H7vE1SaQ94daQIc4Qe05yRhsr+ZMGFDbIf0c7mT74ZuqzcSsJiVIoC77a79
yhzOezaefA4KFHGlv5AevTbZ4xamNtlOqC5a+QTe2N9CSMclxRUoMBLrrNKKoVzrHfhXn+2AAU1n
uuyBzTgz0TNQ12bBOsC5POQxmVs/EtCzSCaH2jXUssXaVJ/xRzBHNZZdl5PePNW4EiMv58Se5Pxd
6+norVN2L4lwA/dg4Phuj1XLDDrrCHoASFWlfEbNOD5NSXUhPfGIvtfVhdgnA2hgBpnEqI5AMRpM
w5uCYpcqwdsaaZuCXFQlapOKnlBVsaDrvP5kqvk5hjdw7y3IC4frYW68MErn5Dg78dmcxNqEoykK
HchokSeJysASNNMlJoOBYbPh9LvEs32u2AQ6Q8Sc9oEswIlC9zmjBCYagz7iRpjqmtKWod800DrE
FLohUluRktW8xWLisLB8hUbAHSr6S7hjLYVsoW6hc+fMzSGiYgwvBpwJJLqhVC6Q7fi4P6P5R+Hr
1zTjMhMTb+V3ZoZxGAqVns0ppB+7IyHrecGWICvJRNN69YEnA8MIB/4EB3cir3d97csPnxP2f97r
8jsVRXc2xvEQj+Q7qstEZf0RR21H2645TzEyCe/PBMO3aFHUzhcrstvL/Zft+3V7EeDq9homtUJO
5D1NJeJdK9jByFxnaigDqvP0f29d7istYhAmIQ++09DZSHFl0uDk07TknUSG+Z9bl/vcZgAx0uCs
Su30YJmpwx4OGyCb7FON7jcMMudXn5qPE0fFxgqINVKyrWEktMHWdEaIIuqjrZM69GMij2PsMJtg
cKODP44jPTr3VjdjRRRRwKmxQBqc4XSTAZ3fmPBnndW8qNtdcU3hrI8xh0ifdq/G8sPsxG93asAu
NaTCp8hpdduEQ05iZpy88wU+98n8FCfdOoaI6YPI326MrIbIoZdY1k9QGo0nZ7ktO/t+JBBGZMmL
WOo7K9BPQ+dd22b1hYKPJxOnQCGMzpa1R7WmVPiCEWFzlDGw/ciYnnJsfPhf0buy1wX19BYsHlQ4
s1dUcNZd26rrIiWti2z3Bw5ntZFBd0/az63OE1au6M8WRW5QnP5IhiKcpBEuNKZ3A92Eg8UsnpHE
zq3wt9PEfOxNfQ/lgbwZfTVGrdgOfG27mKzFbULyucC5mzcOqJH221L2rd+nZ2j1TRiUyU1uEZBL
YKCG2RB/jQpPuK6q3WJ1r4AJbycjO5uNcQymlml/gLZk8ajc2z212FuvQEtFcW+eLz8SnVkn27Ee
+4I0vmPZrerSyPusTR1fz2L8nTe+2Ca1+JEYyedou08V+g/MTYOFcRc6T/61MF7bNbZ9NErWqXH1
ahElyuxMio2FAo3UFP8mydqEywlBUiOmeRR4g9E+DU55B3UR7DEMkNztV3KvUnt8TbSpJ3dr+yXW
av1kjOJm/bfY+XPniJfZ+S6ZOx+bKjk0aK5pNNtYRFuW3WJOqFscFjS+zWlJjQ+9wT472oFBxMNw
KHwiNqKB+Pmsr2heuTd8WRRh6Ag4iZOA09AKSlidOWR6zxVxIMYUHJtZvtHdiroGQXJXGffER1kH
KmPm7lWH2Iks6px8AeytKr3TUAhPnqDTSscjBq/j7MDWqk0pBYnM83UAuWsgF68QhEg29NnIuyAs
EOPwPIFp4NChGiw63rArELgLqSkQNTlJdlURQbT++uc+FHbm7nJnWtDHtFrvd9yCChL9kxkVAU4F
6kjZ6m/HJKwR9PC5Qlp0mJR9nbXloY3AEuIKTa/N48WpaaBswOmRgTmIz0vV3NddM+yGhGKagJ1f
S5dyw29fsgYtSt4v/t4vrLPTpU+d1T6WSIVd0BI9xgE8J8lnkqyxKnFH62gKE5f+SV6Y96kEfaOt
zThTRCWV/mrQ8aMzJVykMReW9GD/ZPDtBl0eaid9klxAdWZ8ocvnw7nOTx983ujpGmAAFbKnZBgs
aEiWJU6PBB1eu8WcbnMSO8LFd6yrIJsog2rKf9RU8lo5LQJXX6Yc15gO0pojQ1SwWWtp4iBYgrDS
85tRSP1swOsoaaTvipIp1jzTbPl72fKHMj0Mayguwyx0ujZfm2INtq1SZmQL8W1uIh60XHOvA/eZ
xqFihDLo7aghySdRtSckPThnyR1yT+YlaEX3Td2mB85TBzsvbr1y1qdZzLQTqnivTdp3DGAtTg6c
NQPMFFSfJGvussjCkRAN94mTGafRNk4usuMbQfhEheCS45G4gYqB7LWSjM0W3ztnc3rl0uE3qHVO
Vn5m0WOeRAN0nd7TEgLk0NvWbmEpWvqB/n1wWCzr9+xH6iwzmC4I+7gKAEEZKmgNgWUwjjUBx7cd
azIT5mQxBNhgGiqJYa5Jv3X9303jM/lU5AjlDAgJCcy2LK/ePKn3tYcvJxlL/wGYxaGD0L+x4Xec
stH9GILmGf8rcRRMSGLb3frjiVrtGhzAzuyDIiSu99kCAUlGgfk1uRXlarsZnrpc3KO/OU8Na8KF
g94HMo/MWb1qk7XySqanxDZvOTJAfgIL82SD7JqmwgLNRS6/K3fEYMkJG3spKpHxq9RvcRn99kbj
JbFnmv0wSHVVfkVufApKO9hFS/lOdPViPhRx8FK2jEIDJiNO9UuUOfPfkZ4NUWybPP3t2fJspgX0
go4GQXQ7Q8k6+FCrWrCX0eo56r3yqMvpunVokFRMqIh4t69T8jorLKVdy+shChCMPsrezFmRZx+V
Ud1xaqhJYgEbc8OwBMPsuvSRHw4CODM2DlniXUWBulo85zoDQo6ZBI93RwYqGnx8M8mXE9sfdWmG
Gojn1tCzg22637cK961KJXjwZN+0mKJVPP/sPY6YaHzKgvG17jy6TBpezMASPnhgHlOHKgWF4g53
GqWEzbEVyiJ4CZzp3gvIQCfxKKijBxNIJgsosBPwsArwkELWBFaJgZ0a9uhcxo8dcxUI+XEgrjv/
PWqnh5WnKvjY+Eo29KZw7omVz+/2WzN+GJmiQUpxe9A8rGs7bK1x6ZwHogQcwm7spT0vTMNxFFQf
mVc8e21wTRLEE6MhvtYb6tO7pXCBIAI2Y6g54HItV1RmLBFdOKuJH7rkxvIB/Oj+qpoUaaD2rzKn
dlFqGHbaD3giQ+01J5kPRK3csuQuG1RwqwurnRhaDsyaGW6k5j6viWy0PDhV1rAN1EwUC8lhvgcd
z3E0E4IBeHeGAjiHGsKAASt74lavo/vUL/q9TXm1mgxut1wJAVn3IXMThBeIy9I0fmubwMG6YI/C
bHQP9uujxn/NKyqHlUAgQXYSWuZW3irkGJkN1HdzsdxzyNF3Genvdi5/eTW8p2PG9TRWB0eo1yH3
Pqup8nZ2O/u7FgAre1Ka4lGkq1XI5DzPNjBrgijcvqGUyjEVjMljFZtc1yyUF7P/CciLbjS+BiSC
74S34jCKWEvmtLHm2kO42hCSSHJ1DlB3nTcCNUtXUxKim1h+5zB5K1Ptg0HfpXSh2t62iM0M9iRX
FdRuKjoYzkTKhTmeMfodawjzRM9ZGyxP2dH+L8rOazduoN2yT0SAOdx2TpJarawbwpZlhmIoVjE/
/SzqHMBnfswMMDeNlhUsdTN8Ye+1E7TG8Th+YSN4iAdyooOnKaj+dHbBMqMt39uRZRBn90rZHQ7I
FN+kxppGmXWNOijtidhkJKZCTCLaIrfI26aKTWciL82ce7lppBuB7QwT1AtEacZKvX9ImLetshGt
JveTmbPuIzPV+/Im1Wqo1qHN+iFyt+XkkeAc2hdkQbH14RHehD7EOxrWa+BaXwMr2iHD1EdDBmSw
wBYQFmenBKBqjT+w/pidAZcVuBjE3Yr4jSlgtzHM5ndSed+z/UV251/u3b9875JHTJCtKX/gqL6k
JSd3IXqCVq6+jbp1EpocOhsPjp+c/MT+a3qPIFfRWqskWMfXaA5uOTteNDHGo1mHHE/VuItFczDs
/Frq6cG1q3HlKCQRTHcatlTsNJh7oWLJt7In8IOM8NYon0Np7Att/ApIP1jJiOVs599GguEiO1xN
ccqln2NJivG9nsXnFKV/2KkzIoguWuI6+o0/t137r/3ScLhr7d9PIPiXRoJCP6d6KSg+SXptqDxZ
whqH2GqS7WhO7s4c4vvc42gpXbZaGI5wwzKL3vWAy5lHL7yEWK6G1pkvYbJUdebBLPNXw5HuWZC0
g7OPt6fhwhPU8ZNIy4c2Q0vG9sFcSqViFVroSWbLhX0Lp56dR25tbMu787PSW42FcRGOx0DyoU25
S9Pe+CNWNPls4Ihbz5oacICPPrIp8UlgWBkyTGBPps85TAEl1L3X9o9YM/YKTnAyWKeRcyRReHWi
0EkO/VA+zwO356Av/zJHeCWx/i8lz7dMbQ4Td/xFMs12KHkNM0ozv3DYkwiWQGNKXMHMlaGc+DWj
kIpOCRjq0+eU+5+Z37wPpfrsB02wNyFHKxFjJ0md4JCr+LFhypfmwTdYznzXsjFnXvXpoCxZTW39
Mmra954IbbbqO6Y+B6LI0OjE6G+G+zRo3gJV7DqDDVbO+DQK21NR8x2O2VHj/cl68jGCUp2lym+t
Kk7umGyDhe3fJ9xbOylvDUM5RnwWrUK1CwYYznFc/XarluhzU2/zxr4CmCLFMwufa/rxxgvcbRaL
l8GoDlYxfXKK9gecVNNkPhJ7QP67EX1FGeuygPjyfr4vHH5jWbXxgWiz3aLmDlLEfqCvXflQEWVU
GxBigA/7rYuNZodRiUwighhqiwmKF8dfFhc/bYZfZAFgWcOFpxkL2XWCmyMf/2Zd/lIIXi9ty4ep
zH6zd7iWRbdEE7xja9wyZWR0FGQvPRc6NtvDvcnAZnmtktS5oAj5riIfcf85xXC6oW5zQYTtoWIP
KzuhlBibF6CkDMK7ad8hCNx4c/HHZjmNTkAeHGzNro7enTj9BA/827Osh0FSd6W4nIlnQw9B/+an
++WltNT0NCVab8MYBga53a27LCKm5MWNuHlShBLoDlGQv4ZB99lBxMXE7ZVtu0bDhxw7qV/mAV55
hxqPd26nmXTWKPYaVrhWQrmC+9zpg0fpO6fWATtM+rJs7J2JNiAe20vO/BkWXPP0cxb2M0e7nTP1
N+23FsEl9KTzUHfb1rPem6gwHhSiycYAsyb8xzlNX3Qe3ZkF+z+1MC28uD67rOTQzbYCFzeDMl0V
W29myTB5ILVUdZ7yqWdNm9DutyOyLIzmY9XhHG8+lfYc9r+EBZne/TwiM9Gj8eG7UFUCjyTERJiY
xoKJgT8Btqiip5POQ40W0vo7V2oJMQBENUtHnn8e4KwzFemYYqEiShkRVGy7bRYRLWzFdVUTFE4s
Ly7QRkLkUvY9EtBq3w46O/u9lZ1lH2fnpqzxtZKI6SqjOVFzcfD8PP2ZQOG+WlFI4wbzXW/d6vxE
Fh+NrdlWx8Im+Df2suTitZ5xTojYu/SwgoSVyCNFpLH3pvHoVCbXqaiJohMFp8fZzdSEVNKSeJUE
q1OAluVnStZyerP+4uHnQzsJ2fkMcbb1uzxEuugHoGZL7tFDXgE9QSKfe4KHPiZgCWnbmmxKlO+q
YPv/8/Tna9zcCTa5R0FHDbI2x2o5sLpyC0ayQiHPgyyxq6ziRQn+8zHh7T4Rqucid8ZzuChd0pYm
SgdQfvtInLM05/bx87Qtixu3Z9yAHip+tD+I93+mcEl86IuyvOYxRqPQDu+oJ9UIDtgOHGxtvbxF
dr0yxtTYBm3yqwzKGHQhD7IdY8gFXrOPp+EVXNRajSYvFYIyDNHuzVGsM7qOXIyiPnOSUtyqsDr/
fEg9eUl1YR91O0CtMRLgLWF+HykwDGRB5uS3RN5ltHz0h426BAtCtm1/T6zm7bCrT3iX8qdUFrvG
TvEm6KneoWaGriPUn7IzX00X0WD0CxWnRqrI+ggwwN5szegEyTU6EVX2PAF2LwcTW5j7p6u65Sif
drOyq4+cwAmkN8FnlEqwmW345YRjijqSZB3bLfHx17umb2A+YtCSbNvAqhHmBBjr1bJmE5UgXXxA
5hutXOttswpoXqCD+7Bx1k0iSJRSFYE2ZMGt7HHZmRWmPA0zoZ6rn6e+Fy7AjGLbmXF5+Pcl1vJ1
AfqeFeC5RZ0xfxGblOyC8TOJS3xkOrQQrgyHtpPWXa3RMKSdcgCzM3YlBIJ9T81Fk9TNaBVw8BNG
mhwncpZPuY84TMYoWRwkKytPXstkVkxOmBwzCwOOY2yNhtcgwNqzG3SDcj9TS/0kTsrJgFbDg8Al
/e713XCQqfhKEmZtk+qBG6L9wBqztB6Ce6wuwE7K4d6aHpwCSkCsetQMQQ6fh/IyG2Ia5zy74fEk
6C2a9n4mSLqpqnWR4p8bGRKvPId2Chza3znMDk7WVAcRhHe85eah4sRJpUSHYxftzh69AdZUNxOn
fQ0ilxdF8QIEyBHxP52ZlQ1Id2j0BpNAx0JCky/9+DIkM6d+0Kn72jY5psLS3fQ2MzWLK7iM5+Ru
Zh0GJ40ksmbWJ51MF0XTfDQSezWVbFHmmYiKXiRvgajjNzBG76bNIitppxZrkzEfWI3DGZT4J5Nc
+fsh3CdF7TyJFglbSQGwQkh5CHi1H4lSv7PMprka8fgh87ehbOrT0HgRDL72T6SlOBlUMrWk2UTQ
K/uxfrQSZgGNqZI92k14tEwbTJ/BbDnKaOsZDPpYxaqdGQmMe45+YFx8FyI34Do+HtQAyi1wTYRi
eDL2jp29jVn1KEb/czFpZyNLQCcfkb0X9o2SnJR7PyO2bmz7/SD9cQXzOouSo1WK3x29+Wb0l8zO
dnHdS0/eZQZpIKSmycOcsCWMFa1cM2efTjne5thz77p2CI+WyzdNZRmc3cAqSZn4E6Ru89Zl5nzU
0LkKgXYJ61r7Qq9iAydEasIMrn2JuEGDa3ieQvtTLeALxIvtrYz4atedn8vlAV3e0fbrmGEh7DOd
mvkrerMLsWvv2G2aOyccjBOrZiI9yVLEUhdlD4x8rtBb4lvkX1304+fRwJVeDEUGPJem2J0ROU+t
b+xZzXCpcabfgqywlSxjf69d3JWDHN+JksVpzlGDDl+SfLYsB7qQkW9pyi89j6Bi9qpMrb+u1u+w
kfgOg5i3giHAhSkCvDTdHowZPaYvkdwMHLjPpePeAyEJjzStRAMTbWk67lebO19w07grj+M1r2d9
Ed301BQiOnd07Khp/WMh7Ff6ECKOK3vYu1E+PeIPeWtED1Rkqj2uvT4jrCkRW2/AiGGZYX6LKJF+
CAXcK98jsHobQVTuJtDOczwbj3XDpjiZRMvlkaUPdM6LmSIFiHRkPrNP/GMj9eU4wUuZRYSpJMOH
maUX7HEamuWpnITD4NNQ5wa1tyq9+DE2rPmsfa4Sc//chuP0PuuIwMWSjNA8W41zWG0jH/7CaDb6
avn0DJ4iiZVYU3a3pjJfa9PeztIMcbbPVKcWUjL6D6Y0M0o/ysbsHjHAimxS51LUi4QoTU/kv95Q
cX13OleXOsQdZ1QTZPQz5vYcgizUtLAK4ee4usINPBlPWTU/xOR2VxA8b/TW8MliF5epifOce2m9
6kg0P7qLTSJsFPDmBYZWC5qspuY4H3r/y5t8cdfjsHRGYsULLMfXUEPmQwJ+pX/7NKQtrnOCmFIQ
JkgrwYggjdCDNAwzjWnxzZfIPNEasF+v+8uUOw9qBP1Q2Wazj2R0YEsvXm0/+MwVjfKY+XcDu0t+
546VW++KQ5WBp4QD0usvuo1k6yFH3KXJW16T+5G3GcubohTPzZyfcYIzoQiC/r7h7TnQH5p7Nh0k
I7MHuBfecQ7r+JUoUe6xCcJft5X+W92xJG8cUlvQyGJ66MR4g3gIRpnR9sZADEaYivE2dUyo0DOz
HXNgKLZFhkUZmX7Kn7ORHVhcR3aXETFXVXbxDrQTpllaqoeo9i9lin0TcrmNx2q0L6HCy9+GWFdC
AOL71kvclVQo74ntCu+8gNV9q/nTMRlAxSn+ZF5AijXhNzsyCP+AAMvuVTtm9x4DkXRQ1KjJdI/C
0d+Rw4POvhtPJac58nInYBowsgIBUIEWvN3mpCylpXknaiM5JV5CbLkFmFtAs0edDmbEaMOLj2QR
+vhQbqVZXjT+GMbXTnZoZR5tg2Vyp9APrUVOaewM+Za0026r+8G6kuFHurHa/DyoyX4wzTrdmSiu
hxqcDhff8KuTnfXmJxWNUghWxOu+dD6diplVYavbdDtVd7gj6uNsdf6f3q/vYpVvsEeUl5/31zZJ
iMGov6IOcJnXDsy5AohdExNzwoYsTiXvFVHPi0o+vCBMtyWejnWZG8SMx8Y+1tk+qx1U5wkxAeBX
+x0yNkJWReRsgyL+3ejnBEjNAdExfxQ8n01juX9N5jgnx26KDSJcZ/qUo0P0cHqney+92M2kt2Un
OQ3N6tDN4MtUh/JTF4K6UUabxmPxihbYQMFXHVxhQ9WSLFAUwwAghsET9pentLKgAnlDtK+CPOfC
i3ejs/u3yqrtl4BhOf4Qd4BGtPm5jbggpleOaxhrZvO4jEdH3hBAoS4kKeJkdmg3Ic8BcG5Ma0ec
qrOvM3J6Mo8JE6RjfzdnE0rcangWMWZx5Qzee5QXj2WQezsypR0yPermkCk2oyByRe75v9hhEtGc
hRsfEoV0yGBwaP4nbLhgPDOirRGpVlH1ZBeYULrc9587zlxm+ChLSQbbZjM7qKhDQDc6896gImCF
az1EkNNOhiDRaHn7bMLId+iU2QXS2XbkS0Ms+cW26KmC5ZXMv1w2LdsmylsiC2Fj+TK9CRJhVy6b
hg1ubufkgnBbcwbqk6i66OpxMehCX59Ts/8cRPbYt6GG56DKy9xiNTMYzuJoMdCFapcEDJasOyd+
a/NuxJlGh5lP0dWc4iPb62YVIyU4uLHJom4gAZxEyRpzOVpWQCfYXjAkESLEYEwsP2pAjz+GwYmN
oN7r0D63XSiRm5a3eRhzvD3IPOLBRfGtFI0ydvK8jZPbOEvEanm8xo/KoIPpxCHCzE+GKbVn3CQf
pLWyDrRXdjRN8LUYvActI+0Aznukc3lMmatRXZsHi2Er+Y6dzVEjEDgBhtq4caE2QPDHIztr41G4
kHoMUBTa+l1LU/61bfkh4uYNwbfxNDTuc4pQ7NsZyl3pEi9fMs6/cwdB/mvuv5LHyJSjnLr7Iify
zeNFW+Eft/YWM51bGs4U67rO/vjFY9KI7rufce4Pyz1Z6+hmaOqVoVHh2cylv1OMqNZ8919OWkXQ
ag4Qogqwl5MgzHAkT4+iIhyY9DynC4Kr04YfRPYgXmRPAHckEVePvXBeTPFGUT2dKSG8O5BSw6ZE
DUB1PLhXx7/m3JQ+hqYSbJqZUFK9spCIXJS2VI+9FUk2sohqc0GICi/+rh94F6gC3avH0pc9krY4
Xuxvn+Xfpu0RXtA5O+sWln1iW/OpNtK3uQcdVqs2Oui2/FMyIYcvYcybximTddaUoKHneqSI6uBS
DLH3blrcb5LIZaQc1NNZhfKvEBoEcgBOLWT7xy7KvqZhuzPxdu2gf9rbn7uuHMXWCK2/ft5y9QlP
DCk+UPII3OIZKpbWOFHAQwywq7cyQZsjsZatqqY0t9U0XNVUBSfLSYMdy0mLOmy85ViSNj8XZL82
H0LtZbt5gEbRw0LcIKOkUqq4tMn6ey6UsamhY8GefunbsT/NJo4c2XQPcczFRybcLNI5f6Uh6i8q
wnZVYRqFAgLxdG6fbQnxD7Uc0xyBSIexAYpXD+mvPcKdZ1qAobXfMTbD/FplKO9cZFlmHFhHz3Qu
tFThaxx9io6mgto2PaLUZ0zGsaJ1m7MV5TaRRUW2B69DnPQtJLUYwd+gjnX0or0yPjJFGDbmXFu3
OPWy87RI+y3Lru+WJDcAGHEerT3PcUnMoSpJvOFZlx6Fp1Grl1qm4JjrABksmmEjHF2mVVZ1Tdbg
iRmN99yV3GjviyG4xvX8YEys0GrUJLnqiqds6kO2n+kti1R7B7ropYLpXiZ2d2N3NeCNQCqTCGPe
4wJ7CwmNufLKrJNgQUVOLaEtQcGHNusJ1gnHTnv+diQRJYpqfHoS21eLtCjGnbe8okSr+t69lZC/
xl07vyxpUvjqSOMR2nef/EEvlq5snwMu3kiPgKUujf2TqEUMrcE3jjZzylU/wlcbdPIxGVOM5Xo8
T6kzXgnxexKYPhEapdYxqY3j7E7dNpK2/mi8WwyL6DGrWG/oUf0JSFI/64rmjOFA2nBflraNOiFU
8mBVw84uTArJTnwpkcfnOEuZ4BBHtKpKZIca2d8a7hv0mg4WdWCbf5vcNG+iHVhK4KVzDcDBNeR/
H98vDIkS8299m7vmO285IvBwlN+VTJhREofnu5PDwc5wBJwx8nPTQriO13GH/PdkOna9t03CZdv6
XhrudHPhM23tfDzkDCchbz7VNXu1JFDZpRKICDxL3kJ70Zi3hEhpNvXYk9lqaXFfOdbfrpl9Etf7
noAD3h6YemSmjOi5+nQ0j15ufmMXJHs0Gh4HlGexJpDSKadDHiQwPyNuwzIYg4OJGJjQQEs9tiF6
5NpqqvWczGCubRrIwcRcj6rJZR+mKTdzsqIN+Fx0uiczj7MbBLAnabrh1hUoMeceHIwYjR2syL1u
XchjFTVtzNqR7CXiRxKJexzB22bqfEL3HNKnw5l5fRlkFZeIVYX354E1A55TxOlonrNzzT316MtH
0Uhrz+mBuqJuOFNm/V0wlNu4jtVuY3Hpk8zd1ZkQ28Z27+rcA1SUlDhK2Jk1aAk1DoLUHHCpc6Gt
2/rgCF4rB58LziwQK539FY2jRCk5vzpGgeCcxMVNZ6AIwNUAiH5wCQbsaRhFakP+qz6LWnPKEQJJ
Fs3VLLXH3CrYS+vYwl1yhoC0HQPpMXzxrpzdx17DXxYpvX8wbWDzpZfEI5JktJtj1BFMJaCYDjPG
/7oN0yPzFhwPOMxX3dTED7NMyGMmIGyjOmReFGbrOkz/xjERaUzpWmQovmttpNGxDRPmhcmBvW1D
y1+52XiSfUciKwz11eSHJNY4TrguCO7gz2MO4oYWc7Gx3KXqk26m2UbjYRimC8EjT6TrMppqEPbT
AJSUCadx6eO4bQ86Li5Q1sxtiwLS6rSFl9D5bEajPsdkHTNEccOja1W/XK/u7/Bmd3dC1iRwGrDd
mESTW4YE50Ls1r0zqokkNT6K6n2F8O0cBzT8MONwOTHQ0mysOzTAY6uPw5yHvFt40iMdT7tWNGr5
1ngbkMC6SkAHbibpMmGNUniloFsvZZhdbQBUOzcEUO6BQ713siTZpMmkDmDfHlI7fMuisLjr7Oge
u5IkDxSAOR4xd2v7Lt1XU9zZ6a+Bk+WxHdwn9DoP4zi9AFzL72vwZXGbLxOTV1nO4rkSRno1CHDy
7UJcZKqf5qIYH/vlbirSs5h+LIU5SDSf/nacoq2uIvfm9sOZ3Iv1QNLmsalAC8SslA+AcWlE0mzr
kJLQC1xYRqvwpQzNZ21EwdlXQQuDNnC5+kXiIvIAv3pjHXMh+91spaCFzWIzO6E4CAeND0nDROTR
ndiW/6VMZt94uPKdww2a1L6+3BUOGs/In5yzP1l3wiQYwukuVWrBAUNKk2YYzq3UPBqNT1NepPgB
e00XKiZkZlJ9s/8EGVzrYGv1mcZt6bD1jL1dNNSYRxXYOTaVspVMtej/+wY0hZQYvjNCNh8h8+8L
3s27qJc7vP0gQdWtKIa9iLWDoW1bOpXc+xPNVBWgFmotKH5dMV1Kg02dHAheGj15axsi92w/ircd
l2J0oOYxixi9ZZA/pzafN3lY3IJ63qY91j8vj3+ns6nvHdVBOSj6u7ynH8uz5C5z6veEaQX/b6a2
vZMPMFdtfKngrDKPxCExW3rVYtVAzB1kV9OtzTsjYC0ym3BlWfV4QPgI9tpBgtLrLh6mM116Q2Pj
om/q2eoWrDO3RRVc2Dube0Nglw4qYpUadMqPhYnjc4wHtkmgxSAmskwGVAZe+VfaWHunbJuz41OA
Cc8nNiyiEKpDByQWbrlty050VTutPDNyv4cLQOSWgRU3jck3ikMs90W2iLBpUM71BI61b7yTGlDu
+TN00CnLESD5OOdVd1RAsS5N1k+XmeqP3daygLdRL9ulT85OSHyfqdz3/JaprtoaLo1W2UYuAFTq
ynqimU2ZFiGXYmNAEEV7mpiEiJrwuSmP6KPRklJb4QXUFkZNDWFybXFb2tARv0hhFGsIWtEuy1/G
sNUP2lIr6RF4SHAgi3Po3QxHGXgo8VI1qAj9Ft852umNGh0k5FWht7MXDDiFK3M/T8VrF7tf4PHY
xeLQIa1jxyiOtbVZlpeq5WqXKss5dgiQUQ5lxWNnqtfZaj9IWwk3bEfCvDyRxXHU4RB/RIMXsnBQ
2X0kS4LBE+vBRgmG6M5zP/0Sn3FQ8wnwKSVroMlZANMPKYuIBxdVf5gF6tEOY4ieZZNtK3dqudlY
7XwOlgeRNfnRs0NM3/pDcBM/hLMw72FYzvcBCyq7T+I90Q2FXOmZm8E4z1zICVa7+GX50uPfAyla
ZxcncoiL9R7ZKoLpXR7Yh7j/9YydaIJ+YWFVDGZAhiIVIyqoGO5BSK5UwD0v7dEHlz5a5bQJukNW
NI9RmfCXtfKvSbzmpmbECtACEGzqGXgmNSSU2BPjHcbmDVvb+tmUrFDq4m9JhgVkXRXihik5zKgf
OYEagFtwWNFDGWS5KOrUUY3HSGjragcQ8ZYfFZc7xr7Fmfv+p581X2rK4l2jLErSOA63RA3bhnHX
dwFxOo7T7OnWN31s6FM5g2YROkz2njW/gUhJLuVc3ZeMGw+zxoxhLQ8B0ucNm6d6rVMvP/88BGb0
Z2gSIuzbeDixoJ8PilcoCfvxxK9xrKZ5k7gUdWmJakDIN5nF4B4Nct+04e7kmAVgTdiDDS6tZ5kg
gVU3MT2EI9nHZsyMKdYgLJIOXxoi53NBTAqHpd77Xf07N/NPVCHMPhjm9Zk3bsY6HlbhQNSvz+Qz
Y4eVVg0pU6PHVtzbFK2jdsYM4AV2dJ7h3WwSA9suyofVUsT5rvsrBbk5FMWrHNxoY4aoNd0BY3qD
0sn08eyOrcf8jssPJH0HA2Q7DM3Oc0nu6r5yrbAv1fsmwS/qdeUrw3dUIzUygBJe+UpFKKjMGaGO
cYmLAAwG+MC1TPZyBJNCb3GwrWBJ6iMuI6XIl4JXpza/CkL5snxYmayE6Ce7S5AiApX4YIgXZ8aN
QjIeg0/lQrDziMJzsw9DmOW+M/1d44SKawiiNnJZCUya7XuZ9Xc6diAFF6+uoziv7eGjCXHHShd/
NzIVitic5J9A/55CZO6iYI7A/zQk7keDdnyF5k2u5sh6UmhkoLgGp3ayPjiKvC2/3t4T4XemFQtQ
v/mMe8S7XAfgSsszEh+5LdwvL8leijwct8Gx9hmalz1vSOo/uwPRUKULnCkm1XOixK7r4DOOiF2J
ZfpsBOYzcycs0hp6RoISpWuCmwGfk7t4jLdnBGT9MCMyol0Be7LoP4lkYqaBROm+WsxFLeEqlkfy
6qQGKkwucVkBMMjtQpqYioWukZ6yDEMZwKh1gzA/JCl1ZcDIiEP2jmUykMlyFeBVu+htijAwJdiI
V51P1Tkatxwa+s2lryWCFxtLMguwQcFrNBuAIbJX5Orzyp3cKyCzKxaSPbCb92iqzlogjSVY5qWR
wSdI+nXTGiH5lyyqHZKnsg79Lclghsa9m2cYnUGQsKbDcYyy+pdldFwG5mEziGZGBIN/PrMeE1Oh
5AFeNYYmisMo3eb2H1xkqAEzSEBsIi5cnx6KgmU+PfC6soRa+wRMuq79okqqzOo825mLPc/hDr8A
3BO1byb56HkIK+pSHo0OJRU8ghV5dVyq5xZmGJNnW6Owp855rvwDxI1fozXi12mZVIfNR1dbqIoQ
wTsdIcC1Qq9m2sVza8RvfiHf7Dj7UFV+i01s+tjy2EomoABaNqq5V2wKYBT0JYAOjPehsP8uahSr
+AqK1twNQ7CWeXI3AZw8tEjSndEFOKuTba39O9sX9SGvzdM4JF+FcH5pomnhX+YXo83vq8F/whCL
IqUc3hDNHFgYv/bJ9CTg04Z4/kNBPRXIgJaqgesRpi/hCExkUBj97GV36kMVyj/GNsw3mkyiaaTt
VFVsrsbFWUez/abbIAHAYJ0aEb6UNUgoE7+INWtSitC6pgjed+PcfLA9v6klO01EmAlDRHlJ4BEW
QCHrLvL0CNOFBojEAhuNafNXyfrXFA17v6EjmCzzLWDCgrbMnNsDVKn4kHBZLFK0I6lFWtgMG6mE
zONGf4OW5NbcAsXfjeigRtYEWa4vTpPuPA9UTeKGV2xuydoqYWK3cFPiVCVoWsSLUDok9JTtyVzo
y+TR5USOTRxa/lDl9l2asbgXmX0Ic/BnNTk5KyQa7jYiRWyVYTRCTCg/W388NNoeN3WhHkqAcFGd
sXdhQLaNb4nfTodSZs8VbCc6f5SEUUNOFZVsiR3PY6IeCJANgRrU3vDQO5TMnbetV/8KUo9J2pr0
ARkE7C1yOFezR/MXPIYlotIlcGxVAjKho6Q78/JtJVH+JTZXUWP6HkZiQvxuBwmPBO9Il/uwIXo+
Q3bXhyytGRJQl0bbsc6DRyy527G1iYHoRXFx4wVLN9fPuuAuMabfxNSPJ1dz4zdTvIH4arHS82Ik
UcsfWjwkscK20nNtJoZghxB2K8vyyXbC5lGbGbMQ1W7DlKW5Uf1qvatZG8ObxcFTeMwbsRt+d7Dn
8oFJRecsJcV333AmNGBgnaTmCoyORbMUBvrZcMXda4tQULPxUU063Zl0x+fCim7QwnhDGA2CTvMu
sanDnSUJRuWFGWEMm2N9/NlXWpb1mmuSv1p22CwMbAvkqN9apG3E1jdQd7bQ9bSshFeMXueQdlw8
Dyba6UGFL9K7htL9YFwXb8nf3RKfTPU/E1RgTeJhDLAkTwb++NmCOZ0zSKRt1TNHvCBtin7TBlxw
j4S56cZxxZ3iSzS8T8zL7kUlGhr9KgdnTDw0BRfziBczosDPy/i1JtsDYaV6DGP7hnMGcbcPj8Ub
HlhHfghVTHDiQYM1yZ8+YeAYThys5KaVTfc9RyvVQGQytDlvPbagBEuQT5misJZ9+RspEifFaD3m
hLjUvTwmMw4nxmXuSS8PP89mFD84Oo2P3A28bbA4GvPFbknNq051IxCy/TwFBMjTf5/6eRb+uCB/
HqjCRrnoOnI4oPECA/15Vg3Wfz/7+bf/+PD/9CX//u3ni9FYVKd/3/Yf/0b6DwydubLW3hzjaVjE
a/8essT+nx/+fOLn38T//ol/XycytTiGlx9T/jz996n/94/9j//+P77t//PH/vx6/+N7/v3ieeCl
//37/fsf/+sf/+O//Pc9//7Y/+uX/NdP+PnC/+vX/Mff/++n/nyCjF+9LVL9B3va9xiN8Xbysu2A
JPSgypFtYAmbnRSQde6ot7BQ9a6bJrVubd/eTOb25xD7efAUcIJ5GfhP5R9mYuOhLfVhcOrh1Ba/
OL1q7JmgVmwRjae4w3vcWM22GZ3Xgg71VBH5uhs64waR41uGc7rTNUVSNzM1GtmHrzONDDFSFRe/
CI5fJuvTv4es6If1HKYYDkhvlGi2DprxDNVujfAW8kkXFfvCKXahCb0F/GFMiUUArS2ejNGZdt6g
uNeUlb/vlHL3xfvoBu7BS81N2tvFHu3+XZ91zWkYxGOEGx0EByo7d7Gxm1VZHbISUMBovXMLKHdV
biD51AkAy59rnb8MU0GAkFN/NDFinlysR0fmQDSuuNmN5cFLY8KVJ79kQhu3SOseEyN1ALmhzzMJ
UudknD3vv09QOE3MXEwD35ICLkWpgPdxXryPKDsIyfp56lhQDDxc0GHX/s5kjEU4MFENphG3odzu
yTLC5jiRVsQ6/5V1MMNOgewCHEskabFCiabMhFI/lMBcxo/MaZE4iXwXV55aEWBaSGubNsbrjDFk
zbD+2nWwt1qJO6LP93BtePe6cqEyUcoCZ+GW2F9KazilXHXpDwhfMeb8V4OyZulCLhm93NYyBET0
u6Hrun1ftCXGnv/F3pnsRo6lWfpVErkuRpGXvORloboXNo8ySaZ5Q8jlEud55tP3R0VGRkYCnR29
qEUBBTgcmmUy4/AP53xnH+veziPaaNGEk3Xqj3YRYglxffqj9NgDXD3Ec+nngFxZoQJmbWLQn3EP
zlKkqoDCWJ8Gw0OT5mgHNdEviaQ4G69e579LfMjI89WH4yfLxCpq6J8cwYUn1aogVhSlZXfhYOxW
FrjcuOrlyTLaJ3+YTZ7MqffKHL4G3FQ8OV8KkTJrxOjgyYjmQQt+JJ31aAzRGyPfN3wsNN1sGuK+
YRgPTXQx6iVXXLgzLBjCpd+gGKoN49Yku8Sww12hd/e2MT5P9vAz0PPnCKxn1HFzncsSEKFPJZRu
kUy71FKIOrPuOU6JMoyzm3wqH5i7mycgBme/7VaorqJVKtju6xEhhhqaYgAyQEYYXEX7+phkxCXa
uFWXGRk9kXRZcGZkLffAuYg43tp0cEcn26DqGsEDDOymZK8OfRzTY/ljvjaVe+MBylyUOa1XJJ5t
zUtWMZKQpWYOaLi7OxoLrCqi2OuxeOw1A6VKnd1KfJFl4Hx6DB/jIhnJFB7Nddj3uymCDovcEnxL
Kq8VeQ7bQnBV6bV1Yqd3VU/t2rV4nVjB73C74eb0mrVWme8acD0mbvd2VF2Mvguu0SdBOs+CkM+l
39VXZYE69WK0NJjWYkqATj3KMWx48d3P3IRyVT4i5jnEuvGcC+pfXCfv4FhJQCi710jn9LYRfIJ7
QJTuYgYkBgYxPuQvB0QSU6abiLJl3g/ZaxtsxVJX/tPYCH1d68G2lihjQRLZVI/BRtQ1S7SEB+x7
1oFBzilu8p8m1UbAhFdaK0Etgmfm0OiSKWXLxRnj61YSDSmwqU7Q5pchYXF5RzSw69/acQNoZjz6
xUfKBYj0ubE4slw7pAMqdz8cbuyQkbyiplozx1hZ1RAwJB9CBiYmyQtgwsbpHBVU1A6oomLgkfhm
vkxwgUBFiV9HXpJlgtxCGfqNUbinggjqnKyT0aVD4aTwt0Kr0XzGl9oe7SU9zo0rMw2IQmctPUR3
bGh61i7dD11Zyd7onOd4DO6C4J3M0wsDGKKdsWhBQe5J+DGCDLjOsM9ba++F4i7yApPCQV2SjLSB
oLKWQ11cqLYOLv5tWu3ssRyHtwEOLrpu6xAjwoesRWShET77mre0GgbAel3fNITF5nrzUQVsThoO
EKo+QNK1kUCbUc3JHIfnukztQ+OCM2HHmwBMZPIKvgjLZirep8nLdinqwIWY3d9WYnzqGdRs6u3p
jiTe12kudzta+RUxRCc3QMGRAGHV1akSPz3LfS5A2V2EXpxjxCMLPTC2LmlxvOQJOe/jDhZqvJ/G
4KkJAWYNxauSuK56crm4c6SbScZv6Bo1QD/jmSt22lKwYko6tq75Gk4T8cdYobvXwieIkNs4EiT/
oxUg5uiuntvQRhCy7RpiDSwo2guVTWx1bsYYCTGYPm6K1q0TNO/1PE+vxvSDVcoPlZtful1g353n
l0HsHDBA7oLMfi678cmt5cmeldVFjXEgFwRnTwTgVPgG8CjsjDxrN91YQuJIiMu158tlTuBCxuSA
AGvCLWwnxf8wrRFA0OSV2d1AoAI682MqzWfbQ6hnWCWb/PLZyBsyJvQSpI3nHaV6aiPrwSRLGOhg
ey9ZxgLPtn+61gwLxsDr9jHdixG9gxdNd2z02PnrZ/KMVkOJItuYLBP/I8VB4R+Qg5zimpOJ2+Zd
WLnHXd0V2V2g6LGagYlxN7G9yRKSTKboggPXx8zgHMzOv2lUvPXbcNUUbPUr4KeWPV5SPSAMorRC
ZDxfZHDj8+KQGzIPgsIcVMSYrEw9AEgyS2aZ1b0vGwE8jrZEVMGhRCeMtTrZVrUHlrWF6oi5HmZk
7yws3/nMAwIhBFaVMazGbV1+1CHNETfLm1w5CR7gYBOkwyMGfHCrCYiOyPtqB0vuWE/uyio8Wp36
giqrdq3R7Ssv2Izsg9gXfU+jzXTxHVf17x/Df/xzUOlHXoykRwbNr7mlf3/3fz/kKf/+c/6e3z/4
n3947xx+VHmdfzX/8qu2n/nNe/pZ//MX/eEn89v/9uhW7837H95ZfyfE3rWf1Xj/WbdJ81vA6vyV
f/aTf/n8Mzmz9r8Mml2X7TuBPOF78pctMKTPP2TOzt/6a+gs0bKmiX6U/FghpFTy76Gz8hcbKIvh
KiksOj7dJSPsb6Gz5i8OH5Vg3YWuwDW6pKnVefudR2v8Yjm6abuuid4GFaq0//rbU/AnMmcNZf8h
icwx+SE6kFVdmhDYeZA8vuLj/T7MfCJqjX8rqSpcxE+MKpFx1EYMzUhp7Lqze9ZK1qnLmNMx9sxZ
h3WdhkDrBC2lQO1EqKbeXGk3nB1ip2jruThT8rxAvxVl6+q2ztNkr+ts/cbBcfetG+TMjK1+UQKj
RvkQE62j9nlsRyfPiDElsARqCQFir5t8kdfFrcDsckzLo7Ee2mGX6CzQDBXJeyG2rumqWw3vQJII
ZwO2h7DRNFNbm41h5JX90UIJIcMq3ibeAHvDdi7K9Mx7pnX9IhQm4YtGZqwrInyWFVAullOGne8D
jBGbhHl9Dg4gMGqBSNzkfjaNLDeoLjPDyNZ4icqtqIO1keQS72YTbkXqPk5YLBhCzxpf5rtQ9Kec
eZcglXLPVKlO0k+tzzJM8Q7YOPuSlXDBwvlXdEH7rKEeXfKwyO1JEbFhmu/ZdQg0EgloY6R+0zYx
8rsJgG1hdZBiCj3HZhXOl0gSsLUaXpplG9lpsJpHp2+fhd2DS+F7joLeKVDEQ5LH6+8sRzv3pbVp
OhQECdsMjCoP3z+NG6HNlnjrySmFZS/lsQmB5/KM0YDFJdo2xSo+8v0nvEXF8xANvDZCHqMUfW9x
z+tYc2kVHDrxV9ebN3iUm0e7Z2cSgZlHbc3zpNlQmTULyRFOfhuDEbRG4JepdQ/jInixqrsphurp
tlq7tpJT4inzpijdW2b65rETCP68OKLH6PwzMoKHTNaPYsIzRMmYQh+7q4ARuIHidiHfYoVYuS8T
NspR7K9KUVjwsEeW0NJS25CijL6pJ5PArqE7JNZJRVDcojzW16ndTZsoAxSsnPItMv1snQb9Z8Na
7lYbi11hw9bjFGYhbxBG53Bvdz3GY656ElUlbv91XKBh/PMpyitnSulA2jZMQ+gkUP/jKTrZHHUt
xLHvh8sqNNg2unoKu0jd1dgb91qsDnCm9FWG9PDRLLH5kIQX/j8iHqXzx3hqLhX4bBxLODwYdlD2
fJH7x8ehhjYhritewlw4xTL/oWI4MdbQ3Pde9BT4AEca+OkLozT7BabsdT+wgh46N1sGDuLlYXjp
Ygp4LdE/xin8gfxoh7mjxJXDmLZyQozWbDiBRtc5kLIkvOT4THAOlDNI7rvr/u6/G51YiH5IES0p
5LqB9enbaHfsAH1nannrOHeeVIGZTZgJkPFBzI0i6iofdFllQCf7jmlJtHqeuMWfsUPoBOUc8kFl
g3nzDahjSZnWh++3WHwRHVqnxyEf35GrXQNHkpA0eznN2UAZzm/9/m4/OdFhuHx/NGtmMsf3m99f
CuMKyEhdvIEv4xPfHwPspOYM2Qh6BMERrX3Aa7DJUwXYYXa4tvOj/n7r93cFuOzAC92tWrrIQbHn
3ulU7Us3oBcP6uFjKAXBAkajAdzODm7TA3mLatAviWdJWEHxbPV/Mpsm3BgxYqA0iAvEDvBPkyxe
pr16iEsajMZHIBhjJnQjsINWx0zTmIcWv7+bDDdWTDfnoMZY9ilTjXH+7/stegh0TChEE58owDDr
+S8H6Uo6u8JsYtYHK2O28v3W7//FFqob8gZ3fRx9Zh2wYqXa+vD9X+66d1HMeKeonKPowTHYbc/U
NrdfPJmGG7fI2kPrQJllWOTCAui690zDKJDkKLknm1pv8Z3pNJZssS3Wq1jPJuOAcd9YddYIehr4
i69be5wd06GhUCVCFIbVmKEFYEz9/WE583HpdjBiwL+yCL9YaKGPYmRyUKvkMa0c+2SGEf2+ZF+J
nJr12UG69UuYcrGwo/irqpLT919UzE+DrFzMY9/vb/yZNgi6P14xtZHHOlHH0UnsrfBNY/tt+nVn
E7Ca5rinRd+1X4kt4WyN1XaQIZN9dK4Ls9MWprSDm0bQS3inby6fo3wO7u83v63SblWCaR7hSNsz
DvDbyfz9loHpmSPKCvx23zW8aqMmUDKJN3zEjER/dTHPB30/D2+/302kMZDGSarFt6f490/4CUV/
jnhn1ScOeQea9URKA0/VRMw7iP5VRKwp3HbMqsu+jRiMDNP2mw74zQR0CSJjKzXTAi05bBnBOBt3
4D7lW/JAdULeju1tTUfUR6ewSTqZdwVe+Pj9HVo9L7usIE53uIzXEB1Z7Rja02h+uplnrQ1gWgvX
LW4G9JqlQ0xv9dyTnG2N3UYFT2l/tRP3UWQNuUnNfdzSP8bh26RY36WR/aByThkmfLMmJNgYnNtE
TtSsfcaEeABcRIi8SYPBHuXjdQUD+i59AQsutNNF1PwILK9cC4jgixLjPtJ21i7pwPy2juHq0b0s
+p5qwAjDFoH/rO33U1JhGj7mA6+asax3CmOAAqHiq+HGD7UrOiN/laMo9KGKGSkwkxTLlZLIFRk9
1OhFp0cy37auM31ksxuyxhbmx/2tS7z2ykk1rh4IJ502u6RsTNa9Pe37TgOtee0qLqjKTtr7MVKY
YHyu7JpJCy5j7bUdXIAMajGZhVrJAYoLCbxURkjRQmwVKyoDbpRUOmyZnDv7iDNcYuw0JRBMxCVG
bd04jNh8ZyT+yZV0MnN1U7dRsYVDPBIA2SKIstNmk8HaWsUGmkMPFQMRs2isl6JUBCWoaNs4kI4w
nECSCfFDwg+m8hsD+GHTaK0jXwOiG6TWbfUmZjLx5IhxV1W6Df9YK177alwOEQqp1CrvUL1DL/PT
j16gHUlKfDfBaA1Hd9oLyVKKTK5HpmGoB6v85/fD5U8zjrMrOs6CVxVGLo/EJlJG5Psk8B8zCgR4
WkzwSjcbYYYgR6hKmHwKf8DeZ+dmFWpTZhOjDYAhKwco6LrHWIhpAxFKqkEXcAt51KjBNPJSWE1H
r16aOWc/jd9KjcliGYTTrHUgjCHt7JesXI413ugsuKlbjN9MTe1tPEes20nKn5N3A4Cz4VCmKDCz
1L2K0CUDZ/DZIBI0vKozEwaC+anlyFabvI5XooHXTBxz+Gy/FKO9TatvwASFZhNUgO3wjSxtm7yE
0rCx4lWoF+fn6vtDeiIHDGvNl8XYyBQcR37j7MLolNSENhQx9SvRHH6am8dotk70WtkeqiS4kwHJ
hOgit7LPoMFiTAIFaeTsYD3yIPcM6Ydn8ozAJDxLR4LIbZ/LoXYONVWGN9KvKJJTc1Me+5gyrj76
bmhCmWmXZuYGh2H+oLJSccDED/UM23gsK447VT18132hZjK/0EkSKQk/QAWuWKq4/RkdsOHvsmCg
K3cZ6cLK/ZDWlUcW3DZYR6fG4Gmv0DxH5UX5JXtPUS/CyC6ZU/eY2O2rURDSUA3PTsBgFKEtTVH7
iKqqo0wlgwzX46sVeNEOpDzpJp2NvX3YD5N1hjBa7kb6x4WjweJJ87w5TUO1dmp2+B5A81lkrW12
pQ9NpHV188EhF6NhuAmGGxNJj0+tks1q6k2oaVaAR1v3N3iQs32PlBvWVXYbIh0KyiGazYUuQmgb
5I41gEwLNwFY4RVRbe6S4RIUtZ8ul+WYcQ3R8GxVuhZCLGDTpK5PLJMPJcbOf10Qiz8Wokp3hKss
Q8dawrVdOf8cNh4j6ZiK8mcttfosjS85aKD7w3NQI2HrOqZAql3PQcUh9OF17uRfes6moEWdrIZV
z+hm0WitAIKuv0ShKVeIfndlQI1QVn7B0ZL1IOaT0/+MUf7MGMWgTfj330YU85Tmb9OXeQz0v/66
yJu6f8/+MD2Zv+PX6YlwfzFRkBuu7TiOaZmO/Otf+s+6YTLh/uK6DpHQtmM6uo2q7O/TE81wfnEc
JTgypOvY0hZ87rfxibB/IZhONwHA4OVmSmD9/4xPYBT/oTdTBm2ZA37KFBb9kWHLuXf7h/FJDTOt
jQigw9RDFb3U2n5qwwXMnupVNwmaR2Ey4qCn7DWUo267prNgpikTYkggqj5ZYdfU4xvcBgMOq9YI
gHpDwVRHyw56+2j1Xu8zW86N+FFhCLCOBaD/bueU8+UVD0z6NSZdFTwbA3SxJHCaBx1/X0PcQQwC
s0Vjjg26qLsHt2ilc05rRTyTMkwS8Dp0D+Eu83BuLHsl0+Eo6mySYHscp8II0FkAC7qeYWnUp1gr
XGrEGoFSmN+NPOc0em3uAOq1yN1hP+E17MVCt4vR9MfpsNFzqHEwUMruZydaptGl0l4qnfCwhRH3
lDV4JYPoxVRjm1+8HFH4mnBb+rdCsrvbhlkV/9R67PDnaOIWtQxMltkLA3sAJ2xAZM0CUbM7rYGS
sM/sInZ8GGDjiPsYqhjQfroEJq2VDLahr1R8EiPoU8/9pn/Odbc+STHz3jKcJC41sGt27LMKrJ3l
GGevbhfioleRhhC+L3gaj1E/hsWbIjI8eQ9ZlSenXmLW4ZpSJzVu01Fln7IsbECDpiIgCio0MZKk
JLv9mJR0ahFIikxZMaTEIAGfBknC9PYpvgZgimZbRt2G9a2wbgsQWcZragWOeO0NMr4WZeajxiJj
xIBqzApp2M1YIedCmFpF3GE8ZU3zlPR1/qErj2hPFymiv0jI8HJgNZXBU2gEzc4bSrZEExn3GPGJ
yIZKiWyqZc0/0yuMXNfxMuBi9LetNBC0drZ/7XFHQuULHP+ZQsT+qTlT+jn5pRHteCFC/Op2nycX
r0PLu7A1ESKllcK5ERYuC1rCPjeQKGIkXCpB+gqkwBJcWWE5xYMl/bQ+24Mh+APhCqVrnFWNAmSB
EnPFNKTBLDFa7gPi6dF9GSD9W1eB2Zm/z9Xy8RmQh9bFy0EDLwuY2eitpZ2ZOHX6aBirjSMC1W09
zw7SQ2si738Kqw5xn86AkVQyXwYvmd6EzofJpDM4EA+XgSpD/Tzs06pss+OQ+uNn2zOU8Rbo07KJ
TtDXYm9Hrm9VfEU+Hsyb2jKx4QlXS+q9GRcpvh05yseJQPkM+LtVvmtjXr8aJuaJ9dSOIBuXeIMa
/eeIey3ZjuNQoz6su6raClKi292YtEN9JCIZyVmUtASVFlWbK+SgRdO329g1PBMHONiltYs6obtk
7ZjRrUxRm+zKybLDY92BUkCVzr6Us60eTTKhPa8w10Eq1cQs1gu6NyvhwrXXzYJMoV4lE2pQgqF+
4ioJko90dtTNwBy9YDZaZWl01zV+WYHN67rokPHTpleN+SktLSI84sTA/kTRGt4FLjeRhaZ61f0E
Swziq4BMUzYfGm781EiDCGNDGN5ZCI7a3YRi/o05XJ8eIj/TkUqjQxOrUu8Yy3Hep0gJ4jCDF9P4
CgdhL1ISbABM4XIb88EUMxZvpuxGrJ/Wrsp676AjPTUXLWjfgWtXXxTr2GMhfy11HcNTQJLGlQz5
XLvt4tl14OCiRXsRh0jtbY982HVoK+vZrklC3IzgwvEr1yLXTlULlZPnihN2PUicQISgznGQVjOm
wS5Ro5eeLQfWBEKJ3I53rR3mLYk3lFbvdTMWyOOlk3elh1SV89ZZVabAiaZ2dEmaGq9410fLoDMd
p4bQ37D2WhBNYFSreyPOrfYxC8GinCr05s0mZH3OX2BU1YunIXNflr0w07WB85thB95+Ul7cMkc/
W/j03DicWn9d4Z0ZF6lQ2n3SO8M10SxqxiwYbfQMYxgD8h5NgcnOsIuUggqO2aqcnOG1w8ZWLcmn
CZuTBwfkWa8N6wEvfXGnkflQAAD3S/dgGAp0hLAyvBZjOGNyUzWztL0S4CvTAU3MOapcWne8jpaz
Yb8RYmGqS67uW2DJk7Nue4cLN741yBY9wrrg3E9JzmIeK3m8/C+pyf4bLa0Mi13R/73cOoU/PtlZ
UV99l277n1RS83f8Wm5pDuUWuyDX5eaoGxg3fiu3NPZYlithsFPx2HP19Pu2Sv0i6bpcXZgMh21e
HD71t3LL+oU5k2Wx/KJk5zrOjuu3SvBPLKuE9b2NygmezLP5oTIC1x1X6so1dLDS7L6o7P6x3Eqy
1OAWMy3bohb3NY7Yhd+nmHYGRB8RmJiVzSMFeoIyugdJiYHAXXY9y1EDleq6mmp72dlFjx3+jX36
mT8Ikf4U4PjOiBBJ3eR+6LAltc5A4G1UdTAXWTKleXGSFTwG13jHqd4tO+LHwJ0dgskkzjVkJNnb
gNaLUt8WkbP143KtbpFMYUVowpYNwskPSfHAVUOunI4FzuSGSIgaztWwe/PlTWOaOomG4Nz90X8O
Q/0UOSkrf6L8RHl0hAFFREJygr0GMwxCoejwhQOR0MPRXSLJOE9sjHTDemvRRCzMJphZvTtvcu/y
VkMnWP5wdDBdenkJ1FDiKqPoCe0bspHQ/HL1Yq433ESlOhkRbMYaWXGejrggxPikBUh62CAlK9MO
kMVDz2yMD6p1teKiwOyC2aNHilzCsMx41MK8wmdOMt0EtGMyxDUnrCnRCPZrm+pN6kg7WBO9k4FE
wFCHVnDOQc354QZEY9f1Ufg4wcuY4MWBb7VTVTYx7Te2AJaefHdcFnop1y3RVIhwfgIRIhk7LHlZ
cfk1BJxgRUfuYqNLxjmjA8mF6GeWR6NkZKJn+0Bv39CT2A2sQp89npFMIxMv7HL+ndWEF0DH1wTw
xxLvA8nK+JjGN99QlFjsNfDTKwGuNY52pEaJdSayjT8Myapv3HeS1r1drcajGY9X+tZgGSOGWFRV
BV/bx8/qD9PJyLiPR9I8Dj2mmnIYIEJU5m27rfMCU2xNrgQ/KjLMF2T/hyQ5DRL4QEVhvsSsSuoG
F8t0rqYIF90mbvaAkoy8IpvjJYTgE0OEYomyigadM8PHVSFJkyNGhcGjob0NjVVhBror66JYuB6M
AWxShQPiSZCDPTQJputwXUzctOwM7lWMwZ5heNHA8/PxDZngfgOqtX4yiSbx7zRRQjej7ljAAAN+
wkDVZD88AWhgnRyvmQh9Bm6zTAU3CMpgZ6lj4vGH9uJw83X7jGOQvMEN6KQbhIR7DfXkqlFAzLW3
yjFIOVBBvGnG/uHslfg0Ak2d3QQSX2UcRTNrrifnPdf9SxCYT/D4PzUYo8vAgAWgsmyvwvjnAGwL
k7f1lYflifL3qefgssfJXWqEUzKWxRTVF5jquEe+dSXNTsAYIAHkh6IU2G67JsumZzDXXS2XbwC7
yJUGDn/bY3Nk/CgwWeJDMIPHhD9zU1r2wyTmeSvTrmJdOzWOFP8nRTsVMJp3nEYJyTz1sYqrCzyJ
nQ1Dj+qSPEEni/eOXnsrCLe68DVo+ADuCDasF5nWPrkjphHMAozgkltOSTRFiXyKG1Nfh7W8ctgf
dGSqjlaheWcHM5a7soh4CcOoXdIkXukYmXVFPiY8xQzW5weUloPoioZKkGXfHGWWPTYtei01xI+O
l1+B093CrfhoE01f9sjlxeTfz5/s6jTZuQznVdcdSeF7Zln+EoT+JWdtCsILjvGMjhYC1oeddldZ
E4IGQeHRN9MLdXuKbIvNA8XiwpHqhGliBaE83+oGyDqyhqqokKteRZSAwLLToEI+O6jt5BWv7gzS
88BlNYjzS2U16xbSyTIh28oceyIIrIlhlrWiafeWbfxkJ9BF+1pfM7l+nkazWqu+e3M8LHHBSLBd
aboXx3W2rq5ZWxKfSiS3w3liA5ylUt9UPdh9ZxyOsiajGCQWzfAr6gKka35/3xIuvtDIetW86lzn
w6YSzslEskhhRAKWhlvM1cKrh4QMeMwJNSbG2ylYCq+9pQ0jn7ERn0Nl7VKbus7vWNk3W+6jryqJ
7mByk6dMgr1hk3Q8CWK3YnNZdNYDeoMddOThQJl0bUbW6wEQq2EeJxPIwmR7F/TtrmYgWRsz5A6S
VTmwvswxLjZy+gjwRHhTf6lU9ablxm3qmS8OOzTM89EOMtYAx4CBou194UpnNDrvwCTV2oiXMKB/
myBWr2pNf/dkeYk8TuyuNs0NmvF6Q18Z4ljsbiy8dvCTsKKXqkH1F9zm5UOV3GnIM+zuwlTEWbgY
w0YWLmx4uY31bORgD/C1oJ7C3HttxuFUZDpnTQCTj2RcvSXihIPkNsus85j5I57OQ2+ZH4FG7FM3
VNvOwWoYRfMuryNyMjBuOz/nkE/aNzcXYgOk6E6Egvtrd+0mAYuyQARd40GEXsRdzHe3DHpZK2MT
nwr4F1wmVrX0uyW7z3fXdMhWyFqkxdoiHjLiAyV8VD17S43s0yix6KCzfcjNiUCl+Qkl6eK2ktGb
IxiTo/IA2zV0/kKvN6PKb2qOc5JqQXVaHZvgomPBNE2AmVYVsrJt4CguNlq5z1LtmiSFswCldWNZ
vtoBuluxe3wnnW6LDONMmfHEGv482RX7D9X5y6GSV0F0E1KLC0ru69R55wHa7RLu8rSa7zfwHkEP
q2hJ54/ipVsKkLK9Jk+0whBGmpoYbq1kQ4GrZ5o+yWdjCbEKOw7byCaDCKDydWrpGUitINksI18D
vNHaIrBs4ZjVoWWPi9gmWxl6DJRvvAXqvaOnJrBxZL1c+1/saYhDBlCKGHy6b3Na5JTGy03RsOoa
W8wMXfswditzfJrModv1dnJhCXStJNd4g7VgX+ygeKLHG3VyNaODNqinOoNFrMUQeFr9JyCNmHH0
sm073PhhCIaSY66dGAKX3Bs9yfWg0Z8csFhURbNiHseUG6X7SaLMzzQCp+YoldTKHhEv8Qqo7BGf
OYFhOfVK3iE66asLITj469mnbbvCxmsGbHM5THJNW3uqa75NDTqVGw3kApk0mumEOcFAaj24JvaI
CMY9X4UbR4onpcDFO3BeClCzoc2spqzyF4vlIUFx7hHHXre0nVJSKdo/SNnBGZXH96VR22i5fyQJ
oZx2FhMFzZM4iohbIemeUukvGR1pYBuUiao9kimM2zJ+TnXz1uF8r9zx4oe9dU+EM9lewxNaVqrM
sOEPpQ4QE9pCAuaOHIkfNqy6BVjutWl7z/N9o02m4+QPV4LenuZXqKwaCtkOJac10OTGxgshyvuw
cM99hVwY19OyUhQLLXFB5Gyk90EPNt4m0Ib8vHYRN9a4GNB3NsT+pVlyFS2JlVFjX+hZd4MX74YY
1loBy1CbOEPnlySHwAg4ZzSoB3GeE2o3ny65HT6LqCaizkWBjQmh42oI9ICAt4ADgByuT1T+J4/F
Wt78EIX8dDoqoXiy06MQMJPsjOXAhpmthR8slYtuBJfl6MGj3ZivHdzQjeW3l6aQUOvYx7ncwQTT
IntvCb96dOewrmiVh0nDoiqS22aMV02VrrKqynbIWA8RACoil1C+sOdMvJn8AYCtRujkgLlZRYF2
7+j4Ft1RHjgCOF7cAs9vc5KjBp0gmPPFY1oJhwi4xsXTWAsgXQO+2k72x64of1Rj/cZ4o90FjQ2i
KIKfgoE3rJxnOp7l6BbOii071HiHkDZuJNii06XU4AhNjXsuvHMmjFNIMY73bUlgHBKCkVMKGM4i
jg5GQbVA4jjH25TYoAdIbIiBTEgeWTmR6p5x6Y8N98MnmmsZNreIcvLVXF/VwyAPE8aPCMzUEuWh
XCOicCBLEBtQowTg7Os79xWBOBlIsYu92HQOWK27/pqDo4O2Ox0NLbiwPjiR7NlUvOhYSekqCDIq
xSGTYtfpOFSE+HREe7RJ2mq126nN93FDpmlWI8SnQu5bUFfxTGAwIHO0j07oPpa4YIneaDZthuEU
iEFJWdhtaoqDhOA2IFLhs6z2o4vSiCHbYhDmSzcaz1MmGdnRtBA0GU8fiI3ONfcks2Ql5sllZsOO
0Yb8QhoNmS1atzXtncFMftU6pFBoiJ2aW6KVSc3rCBPMSbBoJfZk5TyZ8H8JW+UikmAkhOhfPM6/
qLLaFy2tH4PYwwQJNlAWj40X//i+BiNpuRWjeGwtUp0nX9Fspnvb5FdXooOEm3GnKBhEo316igIS
MUfnNL3mKKsmbslR298mqXuuOX290qMIBTOFlCa/L8f0ZXLEQo3atNf9c6uo8hJKiLQkBgkOQFEE
B6G4TaSZtaP1Qf4RhJjiE5bXQYbbOM3Gk4w4hwcuXy0VXnwXt608kyjaLkJNbl2yy2SRf1VasC+x
+CwAeLWLqakoRhjoR+Otb7kfdVk8Kr+6KiMf12RN2BZJWqxgWX/kEaUUFL/OEtcJmRAwmR8N+YKl
CwHJEOoz9fUzFKEdE2p9B6ioWIBC3/g5Eb0x+RMaQA2lYVLTJ0z5OGdhHdoLT7QvhojudZPbUEyV
5nORioarTw4lgAokIUE0KYSnZb9MeWTLqdfPOnXNsuumt0zmbIgcXzsXBVeRhjo3b4rHjnjspur9
VZRkWL3T9CeDRw53Hzi8M9jJCoTRm3m0mvo+gYf8rgpiLCA9xXJ4iEj2g3qZL/SB4XrhW+xnEDyK
qV6R4nqNJbtm1xe3umyvZHWT6Ug4QiFb7mNWiBPe+KFJeRugnEKrxRFKRyfAYfk7337QA16g1uzf
rJqDJE21LflmyuM0SxOY1b1ZefuoADvK1XKLBtI7Q7K48WyKdlnzBBgTTwWr2qdeBmy9e1ZLjR5s
oM2QijRZAbTT4REJXXZJVLJjqYHGLLa3gH7LxZRBJHXQHgN7fqfZ6Nei6c6+dNeN+KhAqXaQGF5a
17/pw/xWqD661A63jwZWJA4jxAXduY8I1Po/3J1Hj+TIekX/i/Z8YNAEyYU2yfS+vNkQXVXd9J5B
9+t12O8BEgRooYU2AmYK02aqszNJxmfuPXfMoLONes0wtHaTi9Ef0iCuiKXJ4fsa0U+dhs9lZUNb
iciAi8kg7NRgPyhLXoqIVXyZw/LNpwpzQJgxG+82s9m62Cukc5Sdoti2lrwH+GN+EkLJn7X4ZgbL
S3XrC6ZuM/Lu1MbzzhoGeRDkaFU/ZOj1PjrSFx3Y15r9sxitX2Ewp0eDwPswh7gCAvPYx3N2j0ma
RjFpvKYEyMxDM7NTwIahTG8b4jBHATBEB5yY/OHVCqyLs7YSBRudMBk5fS5p058w61YCnhp77fwi
gyyEFdx9NXN4GKW+Is36KZ0RdilvbNd1qsJdmaNolOUf4T2pKrmHMng1AeUxk3duTo9Ni4s3BV8c
24EO4Ho272NcPQx984rjQjvUYXVrk5B+GYe2k6vBTwMGTLrkch+odnhnboZBTRTUlFIxuYQYy3wt
6E+BMMtdxiJtG5QRpeNQ9H5aY0UyJsXHlVmnyNXPgxE+TkUD3W9lV3p0tiQxBXO9IeluhChNn8Sy
5FC6IAes8BfqmWdHVC9pHb80ZrMmX8J3oeqB88gfrQFqpB6V71mrPxHaRglIO9Y5ftOWEUHF3Eve
UP8KKxFsR2zjeoruqdHgTTSztrI78aCju101UlHvIJIHPHSfMrB6xdTBZoQMSPhMBWJfo2BEJPit
iQnl4cxDHcbnzyDIAhyHHdUFW4envO/OUPfuC64mlIhK5oC3qxmLbZ50t0mQPjTOw7Sr3bt0x9NM
1mSrzRY5H/W3I0qewS4rqgoybY/Y5DmKRwo/Yz6iM2FC0yrEkR7HRVe0u2Jqt3M7O+ulszWXHHbr
V2CAFUVf/cs1STnj0J2xmU5IamqcQ7nwAoTjAhM4kzNWKMQ8WtqrWcRrMrgYhwSeQQ6p8ToPnPhN
ncAYC5A4xXO51hOXYGL3UToWK2llP84w11ZlbV/McHjvaZSryf5dsPBaLSiJDpeT7hrfAL3vmVc9
4w6cfOr016w3jtKFij1nb4bokN8IyMyMaZaPUrfRStVJsXOA7uwbrzt23QwiJaiY8mYvS5Nppmnq
l6ostoVCbKg0GwhwRmajWw4bhmqOD3Z/SVVjRJMSTe1mxKqC8Yg3MzQqRxZ/0IfdK6cGsCeTYxXJ
mUdPxENyXuY3s/4a6ov1yjxD9S837JRnvx2tL52VBg4rPGkoj+9mFJgH1ss7q1BfmEzfWPcRjJ5r
DjNeR7zFmDz1BiRdTLR0xjazFKb3MgmgOAPmRi4BmWxSRsBNKM5OnN/70jtleTyswYwR42jcR7sK
jhGallHO86b5K2wVYJCkpnZeVDyUofw9uj1oG9mQo4s+bBbZoWU+B6NH7ptOnqB2xuuYCiCqvHhl
VfAZ6XPD2fCbAwCwXQT6am93sMFGygnA3jkiWc1Z6Wny2kNUNsTdy8Z3TyhAlwSjBGk/bVlKX/Ug
JI9W6js0DRz9PeT8AJNCUYivqjBH3w5RTDKJCfBSAK2MxaejdU+YLj8GqBWskiOC4Ql22ymZcvZC
JFjlMShSV5rWbnbqy/Kv0Ohy3Loc9rJmVZrp0RoT4F1nXQrJ79aV7tUEYVmDat3USbjX8L+agOry
ngshnbhzc2JBWB8yHUuagySjTUXOs5hORUK2FZEU1U4P6HJxUrY6AVJOHHxwt73IgHCdlLH3sDWT
wFmnyxSlA8yPE8PblRG48WHeOdP8mLRS7PgYemlu8EjwzLLuom7VOgB2tCoDDCpluQf89GA5Bd5N
tIdJpqq1515FwI1S1Qa1wowtrW+1TUcL6F/gzzkrAZyL8seZ10BGSSfJx0OiHlpSbFoi3ipbnMsg
Mb5zCIfx+BAtqQMZ7NGCz9JA6udHs/dhkdozBuRxJDVYk6I+tE35yt2jHabwiEEFjWjT7haWhobb
NMBA8UZS+dlGArMKeqr4iIu5zRzW/SztWfsdvEpDRpLb0P5qRbScnp3suTT3SdPceses9iZr513r
aXc4cBLOLQPrYk59lTMOUtP4pSdnXH4hj01m7nOdv6t2tsHwFm9ygLHVT+Qh2F/4FHOf/Glvo3mb
zEF7ENXNTecQWs1t/BoF+e/cEiSwGu01HhfyZ5Vdgon5i+c17jruEMQaKWYV4hj9ANXIIayH0u9a
/eLqBhB8s2Je46iLa3Y2LYwEOdhTA1MOdZYyVhn0yw1wvsIvDOtLc1ycyOqGXeQlDASkVNd+7Eyb
y93AatKw51qhb4G/nGa2L8b0NBBkAbu/OspK5Az7E+JRZRSfhIsg5nfZ1k99prO9aElzVGnru5Il
mPPDmj6gX2u3+jy/9wZyB6xWyBvXkfrE57KK+/ZgxeL7py+TF7sa7l0t7jw64iXE+FGPdLRARc0c
yVa+0LJPvXYvtbKJt+/GPUK/NXE7+QW72p+hR1Xq9Bu0i4ghUcf4qcw2RfI+j6bppyTHbTLRQm8p
SUWoSveIwhx3Tdq9Awi9aD0j5JqQpb2ocLsWQXTRjfitpCY+Dg2/UU+zYwjyqaeIBD1GQ6uFOaBe
9dMpkmHUb1PxOArnv7Cz/LUogukgyaFAeRKhXc4eGHx95jzY8apDu8P38KBU85nUND8Dbq3d0PFr
mjNC/cpuQkzIh3Se2INzWGxy66GnMMj1IeTtkyjSx59kgMioy46dkhZvDA63NZsmCip7vKGsaeHF
kAqRJT9aM1EaFAsrd8JI0RFRoalDb4eKpceiQWICwhBnOkDNSfzOy04QD9jWxO0JFibU/4UgONt3
s+UfRYvZDRek+DfiacBhRPICMWufjG69GUZ1Hcl0XDnS/E4GCpU0YCSbcnPVDncfkTlURlP1xsj2
EDMt3DGY/5Ny9jBh1oYzyAUGS4HqN0k3GAd8Ih9uwshxtt3oBDTt1hUU/nbxFLjVsCH01UBqDSqt
EQc2NtT2Gt5jxlAIU39qEX9GdlZsosrZS1kaAKLONNIVQdHZyNi//FDV9MTbxhMfXPTWRkImPPXL
y+2KpAaGHcpI3hBSF8hHVsHAIV4iBlkr2b/mRhDs+tzIYQC1Nx3zmh7ozCLKP9F8wYzgnvXc1bjE
wMkxJdwGyFcYXHNRupyGrRPV5z4hy9cdoEV2tvVO/NS0M2DSeZrRb+pWu+kVHOUxmn8KohilbaJj
V0W+JqTBOYD59assx6mTLkafqJjr7DZpOfeWNbkri43EziLpZ9U1lH/N4uKZVPdesSrxJCCSJb5i
IV2HY6EfLL1jnFmSRoggl5VTAriv00FRV91XLol6dkdmAy1yDajRuQDuoKt4q/dEW7JP++hb+5jl
qn6ZICDjydxyAewi7DVXdOO8gm561UlW2znatFvoUq0iyZCkagh84W6o96FFocueooB6xcEumCvH
eR9vk+WWJ6qPtf9r31NhkALDzQSpfJoE/u7KRbsR/po6Eqpk6ICQKfG7J6ORrpHzVbwT+qEv1PPY
et9ao5GEOsVPg1hJx002qJb2bQLgZ5mboqKJIeeZ9E5xhiXdKjaV0783Cbvbqs4+cVGQzETnUjGE
TRhHnalOgWVyDofTEsyWr5EXXwhFMZab+x1xGhMbfa0L8ZVFWrMNEXtuTGyfGVF+iBvMtZeRnTw1
hyJVA9E44r0H7O/bEU8yjEpziONcC/UtZWNLnrfBerXWBqaBjbbXcDqYeZJtUBZsiFVnP+4tcfJe
tIujofJF073kZvfO5BtyAt80p7RElAbcnY4GagIBUhZ3flXtQ/hxdTD8SolnI6tL7bo2Z+LIdZMA
s/TsLvUtg87DSJyfJoYuaLm/uUMIJskxA+S5uBTo3sYcWppskTGnYBORbjC8RJMZPRZlregIECWE
rrFLGz7nhGfKwsvrR6AcTnrrBgr4yXxWcf3Zm/Cr9Set1L5NRVlMHYT/jkcYeCeAAgJtEN9h9Nrv
Nl0SMmPizixd+oTNrnomDRsi2eAQgNrym2XSJ8L2VDu0OCbq9jG6NSZ4Bbcdr+ga1SLTeBcaJvnA
ns4U3pspa9or19nkdO+oL4ONqVx0q4oANxqp15kIlZJSjVgeNtzDn7nsn7y5HUAnOEctPZXO4msT
e9Xb3ZG4H1n0ILd5x3eq5MlBu2cBGHCz4KS7FFrxGP7IuWGhFKYsEaeLZvJUq3J8X71bkj3bQ1/3
Tgj2zH2AMwSvBdvdqPghUVbxQooVRORhp/Lm3jd245vBEs07pAqLV3HyYnK9Me5Ag+7xn8zqmfiR
oiZ9s5hcLGIhKUS9Q71FVhW7BiMgmAzmscOEWzfz5jdrQVSDK41cxCNWZv2W6hJR3OCcU0MDjD7h
ZZ4GCcApHVy/NuJq5yXke1b6SINB/rKq9PyFxDD23zJ6ItaueHGynimsvmAJOGqFPaTPNJvp8xT0
v2bu2LPRpelzUhIfXntatTUyL32OZQ06kCjrMO1/nL5snv5+KVH4tS6haH9/1Glts+889mCFxRYN
hssLD1jSSrMhvQizkQ8i5Y1T/PlVacMpADrLbtfs74NZu6csm421EbjGsTQQaEDtthizJwUD4To6
E4yKd66gi+hsLTjmUS3OqoA+NHnZOZm6j2EowDAFyHcS1tV7I+OcLY3OOfBmCB+FQP0Utig69Ki4
s0/ahB6uzcaz602ClJWMD+TKRVRMO9VFyC3Y513iJtg3esuPlp/qlv9C330oQ0OelWP+6+erqtvW
OnjH2YnKfaq06FGPy+jRDNz93KQ5NiN+RM0z+QJqIlvVBEynrf+woBIXfbCfYhgA7DY4/t0i8HYh
vCjCfIb2lQeQu8nmSELpOVBGibekJgg6sL3xpgSsI1JT12aNU7OXxrnkel7uckPUJx2HSW84+XPm
6Gzc5YwXpWqZHIHnBNOE2dkKzZ3pRk8eodmfdgTIpVMBDKjOmHxM0KzK2bZvnbkO2A9es4n3tG9S
eVBkCp2yiM4pY/zP+kqHmZy7DYqfMDuYYazv7IB8+FBjTT25FRdiaWyFFXH46/OpY5m+CyyYo23X
9RtXtIeyZqPae7ax6wf87EnVG2SXoF90wngDasr+M+Xy1LYlM1cGVDdqKbyUSCUZsFbnAtINXgxN
v02yOuQJfJywMvXXeub9NDJiAR05EslG9fYEnJ60x+azzbUzbquf0Uus+9R6zd1xg+fchf+aVOZb
5A4vk06xliGU31Y67rj21jdTwMh6jlFyvCXII5+zoH9Q2pDfhuwdXxC4SctrLgW7TWBfyEXi3qEB
CFdms7SlwaTxqfTfYlQd/9sJjxCeVY9CkdSWzouZ23cwcJiUODsDpP22NdnYhJUznaVLAqxnmkwf
BAFLjl3S8qsUTc6sCT8gqmINt9zZ875nW4ysu97Vyu3UkrfEpJxezyHGKQtabyNTdmr1svfl8W49
sdznhc3RIxELFjR3OJxYm5eKOvmhNesQglFjhxXIeoLmrMIjs4WBuWSHT+zXAjiqRlJCdOQ3g93A
eolOqAkE8O9UMr0GZImqazsamnGFX+ndWxOAUWqDQPL00LtrcR0cZiNCiDSm6Tp1bI3lPE6Enl5w
D+2LJYTc2QT+lmPc7URSoq4xOm1N5uH8lEOXkeavUSXtHxUjJi20etUWOL+RwEVXpTLipRto10Q9
oJjR4/kURd7BMn8VRijp1uboQSoer7FtoQQKwhck4cERzd14x2ahkHhjZyrl8MSH5N0ZiYQXJBvA
J7vrhNLm2dMS7UnKY8TfsSqd8FcUErWbsemC5GrcsE0ILkwXWunUpbsUWNmxhxeyMjmm+oh7xyJX
c90yf76pMoWrqmsQmmX34OJMOvf1/I5sQd4CpXtgTUPwMUbDuZRN1lEEwKInUb/984VYTNaivqx2
rM79dAr1M8OXEK2c9NajC3xMRfEnqJkGCZccScpL0nSrGJ9cO1UzcZm+2GNoJ241tDEpW/jlPYgK
c9h4aLnkwHoXRUP1kDDEipF5AuHEQoo8bBW0TnPojZJHi+Nle0vQGdug4/tCe6ysksZYcUQ56bzF
dR8qNvCUfcfJ/SjmRHuWgZ/bqBEsTy8Y3hoMUvL+q5qoYcx52bmlH2lCn54Gc0BWSf1MWT3e0zZp
IYDzEjtBctL/id73/x3KxkCS+z+Lgle/i7j4r5Lg5bf/UxFs/sO1BbAZF/kuPcBfK9U/DVg6HisL
+Sx2fcPWHQxQyIj/xa8Rxj8s4ZpcmDz1bcOwgM60Jefov/+b/IdhmiBtdNuTEhqNbfyvFMGmvcAv
/lMR7Bger8LkWyIMXqTH/51fg085akoNipsdTifMk8FmjC0WysSgXSkYSHKW2r7VU/OaZMwfFQ6Y
JHf3vZXwtHCMZzYe5LqLpbLUG3w6ZeHBqRotRIhheLGLUJ0axBaOpvLLqLfWGR/vPIfe5e+XdqCr
kzI7w3j2Lsxbdxr/cZwYIVzzYP4NvbnczXPnIPy3KP9n+4wq0z4jQXsPR/hhf3/09+dTUGQrlIr6
xlYN0Kfc/vAMIZYR8OIDWwC5uvM+uMMVPbyftHNy9AoRkCEcEDuEjaLd0Km/RDNaOvBgzNJLWMqB
x1jbTptLbCMCdfsGi3DWOSeCidQG9UpNO+aWJwYv1Ul13qGFfraPyPU4OT2Zd43X7gLSVS6RDr8T
u/bOXX40BDlBztBjdrx0a2OXJS6QChimFUfamoJc+M04P8xkhOOhUkuMtchIwvs1VXZ8NHPnSBkw
HftDiY8hZ1Clx8N4Tgz9qE3WY1cYGoA3MjIi+9yYVGBWn95JZ8/9roq8o+45b2UTRYcwxvPlaEHw
DN97i7AOlqndkJcA7mbNkbxym60A1fdUZslvO+jqY1msYwqMnWb233YRbVo3sFY8h6Vvt0Pj25X3
RbQF6otlp9GTyhLXyR9MYXvS6Qk0kpFcTx5ibj4NbbQhxffUDrYYPmYCyzUR/qQ1TtlyICAciUJa
fLNRTDZJbTQ+OcJMgcBHbhQoBmRNtFCiDtsVA2QaLcs7eNSzEsgA4YLoUDlSdsIw8xOT8uHYw1Zv
c9heUVDnCBcreoYo+tCN6bnJVemjvMsOZNwdrDr4WcDypPPwHCVZZ5XZzb4c00tURfHOdh9iszBO
MRi6PhRPzhTW2yaWxymqllF5dGklplpGH7nR7cjKWqDhrnWD3LJV+l7OoaAq7ICgOR0CmT471dhv
90ZP/PPA5P/vF83zPoyJ6WgTLujMAqpnR4hzyoGAskyFhcV3d6eD531byAu2hhO+G9GQnPTlSzmP
j23Zq63dAJioiA9djzbJUXYPcH6ui1dpkWmBKOPHhtDKhZJ/FeZKtMPsY0IGh1JP8uiEwNRDxZa5
ggadLAVzav4x9Mw9xo4Z+iiYOakX6VtGaZegtEAGzZoJL5SO3H0O1cas7Rfm/fR0lbUVRf0SL8bg
ttbrA93KlIQ6UGz2MCCkWUORjB4ie7mM2NPqWtePRQhVnsxd+hyzwtBE3MwJ6miN6r0goEs2xOTY
8gdJK3hDLNU+OcgMH3fRjF3BNgiQaSrrNR2zd1514Mtw4GdG6xmCGx1mai9hOvOuJxKXwYgRnIXA
OhkjFNd7D4XRjCtNpdnDPBZyQ1YMSKoUyJyIJ7ZzQbK2+swfhh5+bZ5TJY29QlVRROf5WVUx5gkQ
+rW25K8okAtsmVliAh5mfLft7OK5INaG4sKgNwp8wya/uQBVM++E0tF7eqAQW9ik+pKj5valj3wE
LpjDhHeu2NhEHp+kjggOb9JIoUgTL4KCUEaj+Bgs8Wja/KbRKT+7hAw2jcE6QWoudB9AnI3W1dsk
ySt/psbWq6inmcyRdk0lIR6Jt3VHl0BL4SDFilS5tnKHP56QWBYAh7Kt4HoVOCSyjr26UxnKr6fQ
Y1yfbXRCEPapkH9Gq6Fjs/gTGRi91xWiHneKmF4ZhIyG/CVMq6NEVwgMofBuy0psCxuuQkoFvEoU
6DDoUr4VgbclXvvMR4RiTdQHxwoeoqG4sI5F1+tW70wvidWzgEAOyFQpRtdFwKosWqj/temTapyu
GUB+ScneT2G+OW6LCZQDqhn2VGb+RK/OL1xMpq/MPNF40sSTJ3rNQgwwqSW9jdeFvh6jvULfiVG0
ZyU5RCgRDQJ/Fw2ryol6t1X6TkJFvM5K8pjsRQiRj7cmzaxtwFCHJTFokBHnHmMMFhRObyIUTj/D
xuzYFwkGkoTaR4J54NzlX2keLyFOS96NC2+1yYhhsJjT81Rc8iH6P4tcsOIajfMh8OMUS36HADVK
7flQmuYTNjpCCljCs8ekS+u6ox2M56gIXi0U7Gz65ie6Ho4j8BfbhKUaIme5c1xyS9yxowieIdjw
XmtbV325bFiRo8WP5QILlhLpQMo3kR6hhuSP63p1G5alsxDxYx5zSKWOOqWwgAFSISKM2FIUbsDQ
K7zCv9mHJoJ/LrVDDPHWFzAjuOBfzFoUWIrcYT0x/RI0MiAbrTVDHnyJahyOcS55hJN2O1jICWXb
09vA106nuObNvaONYUZFY69GgUXF6h/Jthg3LIrZgFlKP1t1pDFrbXfDUIYHGtwtE49mk6coLAgK
uSVO/VM6hlibQ7XprO+ga8xVRbO1K2L77Ch2qrwrfGpkmNujsRuMDFs1Xo16hNwWIWtLsrHYw1si
ULmCmNTJAWuJYKhoON0GZlH2hgR6l7UJuqL8R+9GheyASbmH8GRlW72HM6Y2N5KVOsQ7rkY3KneJ
Ibs1fqwSYeiWHGEkt5V56BjOsiaglUvC/LV3YmOb5LfKGMMTPcQ11LjqZw9NapLO6S3JrE3ezO5D
9J2XHVIIJODk0zDrngeCc1rMs6HowMjU5PM2znfdsyXNB3QyfT2dco9w2tz1A8+N4fUhjSJG4TEf
lmLsOx9zcxvr1nccVvIALOIZcfjZ0Zxf5IETi4T68ySraxW5v+wqhLFLfFPgzIBWJfI5b1y0I1aU
bYgZ2Bod1RshfOBtjeRBSxSxe079wubrHnX5vDUSF0iGbrxUDp9sn45vesvRwLSGyCFvYgIfq3oD
88o04nuTW0RK2gMtH2cdAtrmt1eFwLriHDNP717hcPqLPIhQ5JkwcIe1gSFKcEZZ+F1NmEYJnoGf
3gMCcNm1HtrpRvUDC9vW2S55ycOcgMmZZ9kjQ3d3SUUfy0Sx3Fgmfl4TLRSPk/zdmZclWJttiBoA
RWoUz10KmqUj4c11Ucbq08lC2+3LmEf51MxfJDe9jLlANJ/aH1EWp1trqMXa0soHKzDdS4JGAIWa
/lqCV8oDPdzlgfVV5oLUKWKxCJceNk6OwLKfbCIQSuPA/PrYjKRSWezEWgIZtyOdxyYOAbLN9l5r
ENM3bv1QR+KhqeM3VqmMxoPPquX8L6MJCZ29kbUl0AxXn+nYrIcJoSUVNhtBkk3z0oQqTz1DYtjR
6uKnUbFHkyWSBZj3674eNH+IQd4aJoOKoo+eIyzqtbu4WXWZ+qRGzwevLFArNfPZMIqROhQFrVbP
BrrPgtW5+hJzQ22MnMEhLDxocE6JhPiweMiGi2NKjA9UHrpdrYcKzSAPdxJgUOFDktinGUVDuw0T
XnQ5wwRydM4eE3XbSN8iw+kl5uH7oPL4HmjVnWePwUyhu5bhkG3QZpMSWlu/o8n2DpWZDr6WWA9B
4yqf6cPKIUJuVSXdc+1xbyougDVVlHwwa0R+mssZ0qnwsuRMxS5jMqqLtZ26j62KLjlSirmM5MEm
jU4zHoaQ6EnVTlugaTwLmtfCzFBH5etOBMw8VPCTGA7o9pEgqkl9ISBCBx4dWA8RtaaqkhhemLso
n16ymGlBmp812qaN2RA1HbnxI9witUG+3WxSJ443FrrGSJpMcCOEBW7PL5KYzXEwxviMxvxK6Ngu
0GtqiqL4ntXgHszA7nzwdjXSfMtCC1lQVa650X+3g3UfqgZtKQeb1yDokrwY9kjNV6512VGzN22q
AFajkitpjXxDedPa6gBEMHea1xK4xBjl09UIRmSnM1tXibjFrNKDghl5GsdvV4EoIoOPJi5XO6qC
t9idLxqYRV9raA4KrXtvHdQHUclfWK8eR8CofupIB3Nn6/hBwLoUd1fvkNEytqDAWgAU9YzcDO0H
iP/HuGXeHLWDjWMK53lfNXjc5xfm6dNPKO/ELPmsFZLvxCNZAK9B/8SykUndMmjEkbNSE+YLkhBa
33GZrbmuRFZuVBf8Ys1LEC0CH6NoP9GC+bIqxCXGfrnqdULoGprW60R7BTF7wuWY/anavN9TAshr
1Dvymvz90qFWzMCJE5gwfSjXzK5/v8DnGjGe4L6l2Z2ubFkZhZHJvLL8WSeKssG8hACywg6F5czt
jUc+aJbrwoHZF+KTUHkxHLFtnQs5vIX5wkbtNmXLJL3v8uo22p8NipctHS5iX01S9cXBvZkW+CMo
vlGz6crk8IV4F/mvuesb8ZzE7jlL6xNLU78s0YOIyCbHqe6uYcLYL7IN0jASLMdO5bxLfaz2OmGz
YH6J3ZvlyQ3YBnATbiNqhJrNx67toWpzGUDlZO2lLgxa860cguc4hdVnDEG6mSx7Z5AHipfggcUS
jgyWtZ6dGgf+/mkA7o9jbvCBNxV+M83TeigBZhnjVqYCu1DpHBBBo/Psj6qYLuNEaKU0yN1tmP23
dlKyM8mI0MqDFniCr7tVTzNGQZvm8uwyeFtzw1QpSbYLXg28NTl0pbB9L69Z4irrvc4mJHDJnm0g
GZFG8zJ0lE2j3sFUs16Z+KCOZIq4MoChuKnyjRqIt5oUftJunABgg/rnWV3w/HrTdE737TTVassy
oqLxZVfQtd8Vx/WpQ1G60UxnZYcfLlyyk24jgNLs9t0MHmR8kW11quGSs5VYdaMbE3+JRCefhm0V
YbhqmZNvugR+/NByiSdEb3VhfFIAGFeF2X426S0lnF6pvN7FIaUGcoZi62LTiEhyO4k02bj4f7do
tUAVTO4u9EqPvsbueXOtdD0WGpEN1MNazqJlJMoK2TVHRmI2rJ2lbP1e6F9IvcW5DhTepwzp1VCT
TpWGHpY6ZA6HXkL/QCqyHcsmPE2LY7viTlxlww8+COfBC7CWsni0ZF+B+rFYvIzXHgY+q/mcKNFW
P8HtX3t1+kIdH3Hn9Didw1Eeut65KuHlB8CW2abNBHYsRlFI2jHTAkltHLNez/1jnw3Dw+gU6NsH
eq2gtqGmTC2+P4tvflV1eXQpQ/OSqUQUEQ+cEBrKITeAC1zl4JDthjdEdeltKvUPdvYdEi8CyPWW
1iYqWoCIzLUFyXY0exlUw9k5Oa3zWUU1KcbEXfgYFz2zPQ7eLzBc7EcrHrhulREfzSLXSPDVZwbr
HZdloyb4fGHnJ2KYtwgzj+7iRjYb408ios/Z5cwuv9p4KS1EM6yTryoBHG0aSPjRtr2IQBL5Wz5n
YvqwBThMr3k08pHJ/lDC1MVAlLjWfp6+3U6dkBYeQixgqFuZA8aKdMfZjqONGSSaX4SIANrAPQ9B
fUrhBO5L+P7w6sS5771xnaoKM7mdXkC4yIPm4YJ3dQ1DIe/sObfmj2Js4DTrIU3jTKhDbPfOQzrH
d5lflJnM2xbdsT8HjIDiiVJBeozP59beEknNE3qsXyv05CuIR2qTzMzvkNSw2FeIp1D++bi9HocW
b7mCBhgH49GkOsGHBYg01V+4QjTjV7lslR2zeyE8mWWiFGzj99jwELnMyQOLa3gGQURypV48TQHp
GJhsKUefPEsyCPQhxJR+gVqIdhQnsjBd3OCM1WbrrJrkYSzr83J1BmX+yt3028bA3EcEKlOHSVuZ
eOm4c8ykJzeze+n77nuBoFQuFjhLjORQQMILsGjx7vxxrOqWhO49dqfHyVLbrA/faoJa4Idj3yqy
S5iWf5IIogKe3q9mrJ8yRLdqZMGBxisyzepUQpkO0QOvNbBPQATGU0wfV7uCFOOkxiHsO0afb6L6
t1mZ7FqDxlzbnf47GEw/U+zIyoIRKrua1C/aYm9OibmlacDjqbeXrm6PMnJ2ej/sk+J7auxXjoSd
1TpkwpvN4wDiD6Kn/lYNEaVt095Cq21ANtXNtsTocC2bB4aKwx544soW4YM+OXeGFBfBDBMVCLZP
3HPoimNxD8sSl3zIp10WVr6m8X4PIqu7Omi9/KkS5ou00fNqVrnqc6+8gl55W8RSK1RE+lbWfbgt
h4Do+p4PM8neQGfiw4dPtsoJBb4EqbqwnX0JFqFLFGi2b8qpAmizIP3SaZ9xqnjhh2JBlOV1dZo8
UhE4FZPSOk/xd6bX5s3GzcQ89tdc6PHeaYJHxNcC5+SRuI5ri6qKTG7uSUGaAUWNh2TeB5D26LGB
rs2m3MVG/zgyztVSID/jMhvyMEx4loZlmBCGQO11i+SMSnwaFY9VMI7PWsl0uWjfelORZLy0MC7D
CFZjaEvZtXXiUXTGJwlp+cqY0gtkEVrI8WjoRKqokyrJrQACiYHfdJ8ANsKaZzhml8xjsHOeB8eV
e6/pPnL3UFv/wd6Z7UaOpdv5VQzfs0xubm6ShuELxRyhCM1SpG4IKZXiPE+bfHp/zC6jqgGf4+77
A3QnkKjMlBQR3MP61/qWk+G27R7zRMJNnbA9jhoohK83fBz2jBimbRgW5wmXjD+FD37bktzPCg4N
TXXOmOTekPgkRNbvKfzuWZg7qrUDxAwD6hqPRM0njVAMd+3Ec556ajEgDczvs76HL+exGLHzDKdc
J4h2v7BpEPwGmSB/9H2KW83i73WleCwxFGYRrpvuKUSvsvqCJFQDvcLNsy2ZHMaoOi523M+/TOex
AhTOJWOmcDy1UG5KzLkTP6drTVRrQO2Oq+QFvsBP5Zn7WceXebS+7aUqeBQ4+8jr8Ybg9DbXbOLv
RS1echNsSoFvNJoYTrTSIbeL0U6LM5f2Zo8faduVAMTFWH951gv3Yo666iNZWjAwxcWOIilvsBT2
2N97fI+pIQR3gK2gNLeqljhD2O/cOnwzfHktsk3tjTCyXPtJzuMndI7Yyz5jyLowB8yTcmhWhlp/
tdNXSQSdmEaEiRR/jpOV50mwthIjZelJ83ptxNOnaWG7VDX0s6+QCYwVcllJJFZ83o7blo7utkJD
MrPh4i4JjQ54QSPqx9YM7ueq5s00GV6n1ss46M+xeemtcTwFAtW7TEpYruvADYxVJ/0vL/auE4Rv
+nxfgtokgZLuB8xUXs1OR//oqU+aU9gV7DgToY/INp6wF74btFbyqYLiRdg1nfvHZCKFx4Q9WlnI
sDbatZV5nMpV9lhAdMvD1AdrUNU0KpJvIzWKleqIhwyi7STUbjbzE0bbN2uOOEw0wR1I6H2LXAFh
gqUBHNQFMzEbQ/vVmP79QCjaArNqtOEtc9uHafFmkFhmj5CUXCX7cEAWiQ2cVaQC7uecPjfHLYDQ
9AMOLLQ/WQIKIDAqbfHe41AcsjQC5FqyVhp8iNI7QVk59zL8ZloVn543HGbmGkRaQhpvRUlZctg9
kBXGr+w/WQFTokSdZgIOQHzcQx6reGs4+oXU8sasc6A5XUJPEtbXYz2OB5zyS+cLUVxVbNJ2TLd5
zwMrc1zvrNw54lEqBRl7Fn1DlY94NNdysTFRPPuUGbRIzcp5oqJiTZE5fDEb0AER4FNDc3Ni2Ovc
wWUk3D5a+UFRwpTPnhC0HufI2vRRka3sZfcfCFYMg/lUe4QREy9cVe20BpV4LSQtYbxgwPs17WJB
0+xln1lrh2HqQefgXQsSTVbEmL2k/Brr7LvyOOMlJeA9Pd/lKQ9EFUZ4gRQYr0iDePCzY+nrPbid
DovWrjQ6MMHK+ylmPlaxwd2CPp1Zav/GnNJhM7RvBKK4VURY16zFqThyu0/kCnEQfA8A5y5Gd68Y
GDh6/ppVsffddV8Z6x6iMD2s1t0wiBd0yG7EH57gm76ffWYX7URnUYc64I8xts08A26moDjnujdu
CNufxliPOFOsgw+S78EMthFMB3zK3UFZumQWxqMZ4r3jIiAGIiNgY06i54lPRfwtxtjcUgS/8hpt
nXur+Jg7kh0DF81N1icHObETikg2j5EVXDGN129jtOHAjeCS8A0QpBk5FOfvDdChfVYUgMcyHDs+
4V+e0ewHwN9u61SpSRTf6MjAM/drgG/cW5CzQUybMza4ycaP2nCRYTBwQ8o5JTbQdezA6MikKFNg
iNK7qXJszoPxMPb4vSUBuKiiaqoP034X9w5nVdne6jm5talSWVVzPhITZgZnxlSllVPmMV8glWxT
D5ZyHG9rP7lgaJyprp1wLBb4owZGDI+wCaF0m9zywy7/TvrwUU0jFJ9U3ncG+prrV826D5jmkC6B
2THaHXCVaNu3jv6kphGhlFqppaSchxhTLHdpbycWdztv4B2zc74RicaZ58LFGluc64hAVYn6DDUy
XbV+dWKbP4FFF1RG1ejrnsWnc+iavZlMchth8hpar38bidUfW83Iq42il8ZE4cyrLDhzNgg3c0Le
v6e67Tq36dn0Mk6CM04Vy2BBbKUkRClBOynEuKxnKG5TbruW45c1Bc1F5CCn6oX91YMpOrVdcMhg
Ct52BUqwIzgdYmA+JVZ2bUWebFvfnTYM2fB++uehc7olUJHsSlHfT1HuMB/llzI3uV4nzo0IM8ro
oyHkIIL2LzLPObpZlO2k755b6VXHCLPeOuNAfSPUrM+tC9e8jCmAmL2S6202HDEuJWvKswxwW/jY
XMBDmZ1Y25KJ8VANBm9ZVWxrv+vXEeVUU5HaTwSHaxzkRD2C/KUwEJVmok7QdXaRl06bfIpP9ZJY
KDTDGHb8d6/KHWDi0FWI90ZnMk0U2BZkWscZd3DZGXDR8wztIkYB0PdKNg0RMqzsXZg9ayPCnqO7
s/RBwlfZdLGLsFlzowDBauAbojkgv51N73MkX76ANbYk4OdNNcb440vAV4hKANh0+daDIoDphQdv
oMfZdjpoJ6ATt9hqJdNMeqKt0R73TughnHPiqWbd0lQnWUvFhCZsLu3BdUWTI7ZfOik+gAbIJot2
2bLyuhV0mko551jdMd3un+mrfpoGg0Gt8wBBteE6hB7quFO7WlpeokwY27pTn3WNMDuOdr0p4/JR
Qu28qeP64HEHYWaFstikzKobFy4J1gLW5ybtyFPifihclyN2hxhYTt2uA/FmW9Z49BsbVUTROC/M
9CTbmShQUkWrGKvFrizlXTbBYKiV+1ArE1/zHNFcIrInBz/GsUonUP2SW4uTwm7HEc1EnvEpIRFC
wi+TAToTF7V/IKAYdgEjpbTQRya0b3RiBkjDE7Hetrkts+e2Dwno0pDdGx7O/3g4WT3Eiizj6FTl
O2eujW0lwnRdZHpj5uElWuzksyFCsmoAHMqY+YtvM550v+NWLFfrOOJnldvGV9MxKRRGFmoRu4Jc
MCWymxEJ6MZ2Ky5wJf2oiKtg+oKSDHuQwdA1UtPeD6z7SsGWH60ZdkpS8xAgLaypYhHYVZzmyJVw
JOCiPsOlL/b3L8QFMC5aJsiQMlzZgPF5aCzay6mVIHsOKIUQ+k0L7oSKl/TSRa13/P2L6AYGZxmY
UKu9VgVqZ+cwbQmLfDtoMzlJ3SQnN67QCn7/Pse0LPrk2OXAabS25K7jPIKbXjona8SkkVTMn0dX
E3QyCwwyNttGw+NGQ7rm7BzXHjQ7Wt8C7extvKMrj5GW4thfi00O1X+NF4TC0gJr20zyHWPytsrK
H3FwFsY5Te0YvUlk28lK2468kOnx+Gg6HobaOdam3pdlKHdWGw1He/mlFLL/xy+kTTgBHFpzmPaB
bc1HYjJ66Qkxl05n6kdRD81JnQrkd5DIMddbhRhwJMtiHyWfGEJbHsy3OvD3+Et2hYO6RFPFq9FY
T9mkqK5bvl6CzqioeJWVXiwFzZq8DI5APJoPdWXdqt5XG98qiUUS6tbgY6uGGnCHSwiGlvw2Yhpl
NtN9I+PtTMKk6PAczCFpojJqHirEops4a59HiWdl9tSrq8ac8w7ptxEEGsI4w/ypPAqbJATNpLHB
SEWlj2HDYdwkS4I2zz7v1/e4Dj/nLtTYSfUj05i9ZUxPls0uZATTabZRvRJaKrjtxI9VA1VM06vZ
TuoD/AmycV55NiYp+xXq6EvdGVsW019IKjYzf+iEufxFC6AGDeTCjCgJe1jiayHhr8Zsppo9uQeh
ubIjACkxE4cpL+96ZjssCtNNCD2njanEAf6Af93/gdMTVpKMu204mWfXs788iNMHx0xfdO+9+cz9
PeNzbDNOU76zq0uoZaFm5GEcAeZ9ZHSFpZrX042Tb5tTb576D5waXyhrx+cWBt06I3SIRBMcSrd6
DeKap4D5FLmSmMwjdVZWBT+Y050b9Y/geneJxxzRYXKCBKU3ISi7rNz3IUmaLuXkmwXBPh6tO+3P
V067Zuv+1CnumYZh/mI0aFYSCid4xnt6wLDPZC95tY/y9MHmlHRjt+qVxHuAF59PSMHTMCfN0RtB
bJj5cNJFsXf78dpZ6nX0zScowUy+/HUXfZdFtW94cpDgDgWAvNT3z13hf4QWMwfH8E71LU6e19ar
j3mJDdrhyLoRPreXyIVL4tCAbJdqL4308zJXNKymeLWwXtPdyaY0lXe2z5U8mUA2hZEHUmmPvSMb
sJKUeTzs6ZAsMm5ohUPqd7LzdaVT+jxgJYGrwKalM1K29qsbRzvm2PZNTcxzM/YTAb9z7I3dKngy
B/md6PAABtiHalkyMOUVaSMmErVE80QCeg+8kJOqEchdMN2rgYppywufkwFfYkPMwIlzZ9P4xsmV
9sFm8sPL7ibbjjfHUjY/S8IjZpvTOiMtcixHeA4Vj/5/eWh/w3Cfp4pCgp8lqshSLonN/J9MsfZ/
7qHtm774iv/uol3+wp8uWvMPT7pLVYVgoko0xv3vf9YYCI8aA4FTVmGStW3Xg7j7p4nWEH9wYrBg
5krfoiHANekWaP/hojXkH1I58HnpPxBMabF6/zs2WmTZpafgLxutx/4p+KdsiLvKdT3XWWoi/9Zj
wDfQJIxvXgvvw0uTT9OmgaSw6Rppmoeypd8ndMIr16onlLRgPzi0UbePtsX8OUNWMgP1SADF5oyJ
H5woGNL6LRETpChycbicyJ/p8tOHUeHO4XlOSwNds/ksvfyQs4zUA97OhlViyqsd7k/7xsmBS5bl
zJkiGnZqZvFsJ/dVV+VdCF/oZijGuzlvjtaUCGYvGhWvJZLlB7g/YwJ6VF5KJpmkDCHAPlv+fGd6
OPPsqk9PIe40VZJGGmieR6WIQat0dCzS8xJu03QZ1/GUd5WVbfvBsleG32MY7etjEVuvQtvbVLnP
ToDr30YIDzJCe0kx31MkOK7N3kLRUKcumh8G03oyx/YkI9tc6VGjo8JB1GxvLP9fbPivFpTGzkH6
khQ12S3qs99F6xGXKHU97I7d0vmklAGc3AOuIMbbLOqRcApcXBxc/b613mhhOrslQoELZh1a0yC3
/Vg4dwNhypRJsj0xdusJxYqs8GFwOKxZpZlT5zvZINOcA0HP7yTBt8dH5EcZwAZtQrlRGenAJryd
k5AfWAiAsUBOd5E/JCsr0l/VV0Pr+o4k6CpR3mPED70ny0AYuagZAeWpx42ZYXLfViQSGq6KZnhQ
UlSHSthHUk8mdBYN6iEOj9TE7IOOw2oG42A9TeR/posz9JqRoQE0h14qejBWYJHnFYzTdo2PZRVx
TS/yFriL+2W54n4EWrzJ7Om7nQpwJ4W+4vfhT7DJJP5mHoNfKjOO/j5Bj2IE0d7GxPKNOPqMwgRL
NZ+pgCLzQGUkKGAvrSmffeeT1B7nsMwuyYzk1qOgcXLHHt3v/Grgmy9wQEs0q44RVhB0Lw27PbVJ
oFR2MW8l9dZr8ztPq5c4Sn902EeLCeQdFgkGEyG9G17fIlBhBR1xfSFZe0dg+tdJzITxEMf7SR1o
1tnObnw/JpZGxA2fZj85FZPEhmR05ziGS+rOl9HIq0OoUF0M17/IwfuRYAqIUFM94U5ExcVGJz/9
lPwX7RKvugFtUszFxtYuM1NlI9Pp5NNPGBDECdQh1e0MwM837ab0DXOjA8PctyCe0ih7aBLJYQdo
yMqrfOq4E+wm3DmRbtuvoJ3PUWo+Qvc0SR8V31nHnTet5memCfW6XCycWLTf05JZRO61IOu4+SxB
HL3JKYGKg6lcubpNQaRI8E110KwEY7ENM9c31Aae/KaTGMBYVVLcMHWMp0WF2IKC/K1yWQc4+XBw
bmhfQqYSQ/NeJcZD+u1p2a7TrGeDdIR9EzVK3OU2ludexrvE6U5maP+Yg2PjOf2LH0anCJoV5wDF
MzkdpmUwk1AWK5PFMsDjiYmw1OFbG9N7XtK9hraHmUQVgITljkbB9q4bVm4VT+hb0t56cKMZ7QdP
1niJcyCCFZSmAu23EDkFL/a1axWOBJxGZC76bRW74cYr6g2w2xOFSNiqoJWTzas9E04bmekkQdqk
dHSDe4b1w/PVCj6+dVQOslbZcryLRckKUAEYC8CaNFwHqgQlVvYQuFXdc/aauXaNOfc0wLMxXnTO
IBFxosY+thlG1EifatMZFu4TJaehtc4TmI4yY74pwjO2h57kn/edoMP61GhhBAflVaTH2LYu/hwT
nC0HH8YL+cvAf/W1cTRs8z6dw53fZL9Qnn8FBTHWIsjeQNS9x1N7q5r2PrIKnkeBy08m3O40p2mR
erDiPI5A/LQ/5ATV0nYYpoSNu4kRCc72VFxbDz6JjxjAS3Bj7LBc3VHmoZ6rsF+i9t9RblRPlsIZ
aR+jvPd25VIk3tKiqk1rMWswn5UfSR5ie8Kuh+NMXXCEoaOdlomowLpwY+psxwj9trCxHbblM3FX
2tRbKIOamVjLBdUAO0NKCh8gVwn2wyPo5EuytLQMeXzNcTAxXdIg2u13rawHVppDt4AdM/rhR97S
2pHGpc8jiOZ5dmdk8NpGK/hgyKtq82qbzWtUh/UCpz/WOviIJ9y8VeWkKwvfHDQOdHZb3sbD8K4j
KAjJNEzruoQL1/Ri74tvgfv7hqxPyIWk2qGtFpgsYAy4zmpG41NT/gi+5W6qBZ6UbmSQ3LwKCBWs
8jGDsB7UhKaNXkn3mUxXuHccaler6pgHKR8mC9iT+RKmPLVMGCB8yHxPIWFlWP6L6d/RR+Py2ZsR
emZxwqqJUOw4ODmtrWHy7ACLKlxLrYwBlTvDCL8ql6hd8o7Xu14LYQC+6fEr2CYCP/LBU20WYs8Q
dwaqlUF6D1J9II26ku7aVkV2n0ewSsZCPYSUyeC6DNcW0fM15c8LCtq7FU5q7HE30980S+zUeEjr
ri1ugQEvIl+AO9vLrir7GKN0U7itOjQ1BZBCThcjJ8JM0hoFCl8YtU8PpUmz36SnjZ9WOwvSEqhd
3j56LvfmYG6ZhU3rCd6cT1hnbZgvnWaAhtX9LlVTxpu08kzvrpwGannAvLOfvY7AYDclIz7cYlen
jq+FE385E7uHNKZvI1Y3cYGPD1hXHs2w0mhn82zowKQfvwccizdI5P0KqOKwE14hdjq8Glk8Ewj6
ZXLaEKy2ZwyP14kL0m4axR5+wMiG520zRBhA1OmJLmbSRlltYj/E2+Hj67ttewOrUR08cGgFyF4d
Sj/gRha/dfiXd2ER7myzfxYobpPRQ6MXJmwyx1xXzljuUqUCpEbeTmv0tsB6QIqK6KZog/LeL/ig
dUwSLeomc6/ezlbypPmYTkV7m8f61UF4vZ/3Q29Fa9146ZMl+cZxRxBRMN1djtUEh8x07nM2zTlq
8eXS6s29CBxyZp6iz7C0o83MqfbQhxMZJmCsQcTgLNHcQWUSH1IfU2NKoCzW5kuwmErsOC1uECtP
DbdtOAD5Rqb5B7VV94mFvyXRdcf2zcjSmnVOPoQswpyCeytMY2NLOW99O3rvo2Zh7mJLmheLeOT/
WAIFdAojWPB2Aq3cjcONO1n9Mto2N33qNTvNKLyIF298OXKxnDEKonf1sabqoI2fMsJJK2pwmRHF
drRIRBtHEgx1h6gi+2/+MlMiDxk2A6h1nNsIE/Ca0J5qp5xN2WxJo/TrxLW6tdMExllkmFI9D6tG
aT84SYt3lbqbsmLMYoqOUDHhKLvigRI4nZimdLreGI13MkG/ruqKfSTtwqVu22ZjIl6hrYqd3Wp/
DjYdD2FNSEe8cOf+FYIA2FtJ/1zZzOrT5omI0lPSli80LVlbfgaM+S7uibKuthbnGksrihyVu66S
Fn2yjqGg57uuV+VKCfoda3O4jUVwdBBjqjH7ISw2CKfyGBA0w6m0263BegZIgPizSU/NzlD9F8uQ
sR3q7mc0xCf+lU0EmfkSSpoevKxyIPItOlSY7Zcpf2iGP3yf2Ifqxa1YOsyiMG/2cW83WMqbe+Zo
xZaDNh0fKoIJJnMIVNXSLf/GZRPYoJmh1ECqraT3JBPvDONmXFvcNbADKkyGHTgU26Srrf9kibhM
JBWIJS0xGV/+LFJjbY36CjiSil8Xt7hwGAMYIO0kS5+n/AdKuN4RZC8gFLsdLCGW2SC6C7LP3om3
oiH2YQFRPItjaK563yfPVZ84afwwhlpv0J8ehZfDyAxw4tkzsXWuSTHHqVWX4k6RQ38HWgHx3oim
nZw9Wk30E1UWH15v0e8qLlE5PIeoEniTMuooinu7IeEd9K3LAYtOqY5RKT43RVx8+NUn+sMoR/s0
mu6pHISAkM4dcojyFY9rCOt+QVzRpetk4UmogOz5yJjJLKBKg1d9Ts2e91H54838bdl9sA3n7lTm
LjYP19iXRk5Ky7O8NfvHust6QdierHqP7b8Rq9T+VRrkxaiLiFaqiV+wOTLhJS4UJNFd2vPWDK5c
GxPeRx6YVlibjLHKJsKpY+Jg3NZBdyR2hC+ofCQcw1xUQm8J5+LCcJwCDGEzW8bqXUz4mZt5kyma
K8iWcUibk0tT0pQ6Vci6HvKlbmnKmMl+Af85TI3xgGnqmFns0lUsiOw8MtFsN9XkPtcOz9jocEAA
ZInDPYWJOxR4KSJX0viDru3jV/PiqCfuYd0myQtc43ZF1/2rYdNuXBBpuPHJtoDujy8Gi5jTZw/j
BLZcd/hoSCgyeads5KZvV3kqOzii9YFAvLueY3kYE3IvU99rPqDWKUtodEjqdzm0T3qc7yI7wqVq
MVRfqgj4qK8tJ0DSGwAAdEqcOkBqEKPyFVxbDAtWfPXakz2Y3ElVMG506d1j6s1XpBLuTdc7SqnI
cixyoz8dVY+KikPJ2zRuSaJ+8u+jGAcG6pbrMVhp2R1ngQQMKdf38fXY3TVUWNZ9eD40ewB9x9Uk
FgT2ZK7HcDxEGTHzcbh3o4EuRGwrVPzQGPCdiw1dhE+KB5tCrwNcZW5k8KHw5tBZo+yDhhDsTXwU
C6e7c+BOrSb0b3LymDOyePX7qy9gH3AEL1USfxlhP5I2HitMeIyu8aIK230Is+qmNIZDVQ9ng8IT
N82dfTZgDRhMQTTelRvtip8pxgoOukcYsZwUFZFFsk4cD/PnIEvDVVsPL9gRCefI+my23kccRGKr
8qvpROAOX2pmMZshie+srN8mDnIOwwwKXGs7vK/1DCiioWk8THIuUgASavWTcw9zluJH6cPeLZ3J
xIDtMa/sQfhls28eZ5/RzRzEGGlZGSDb3Yhc7SxKG8TCqmL+kqhHfNm3MKmIcJAYVRY0kRELoU1X
czPa9I8IoPe6agqa5+tr5yYPSe4i8uZne24utWgPTJIvSZc+tPDSZ4n1ZMjpdJnwYpXWXdskDzJJ
C2Ar2XvdNV8O52zzQ5lYV6tQPYazIvWgn/OCyqXpy078L8o58XDqcNPq+jPAqmlgfTGH+Tsbp7tw
SV4NZJ+lN96RLl/VTfqcZ9btSOiCppGXqsuuo6pP0FEessb8brr2K7a5UAcmdHFcBr//hei9TcXV
s+dvO1ZUTJADNJr2NUkwDi5TPhwBCNfh2qzDS9wu3Zfzzy73NFVA0aUwne3yLRimv6H1fvE2vlsT
92RZQBWun1qD+ggfE2hiIT/oVZsiVVVlvGnVAuclqRuU3Gms/OosAeEOl5VrXFxDA/bxOX4K+VQM
zsPgZJfKid4HEBI4knCYBxWikdW+AI85DWP2kDh8UVuFWLp7xXFkl7bDfT7XpBinZ4PFN2q+JYYD
jwzCUFFzOaCkVMO7Q6nbMgBeRb7zKOrhefkp6OPg08rhroV1PTfDmZTmQx7DlGo19YHoK8p7reef
kut2p9sXv8O5lGc8qjZvBc3od7MoD2FBwzonw3cZko4j76G86KEHEC0A5ASp2gwzL6vROo/Lz9vQ
QSmD+AKM650rsE0DFzfsqPI/MiYJKoT6pys2RsF7ZKZ7JtoRFn4EomkA5xpgI1h68CJoM31nvNXO
65QRAlDgmwIuMpifWdRqh9ITwgN9QSJwwD+OP/xO82RFUXSJIloYJOCvprVeQ2GAzQM1yQxI3rTa
fiAMpfClV69AqQmuE8hvW3VKzfxTRBFmmPiCI8NaqRBCll/eEue/bafhE3sE57Kxs1bz1JxAo637
rMM0hNN43QUQ942TzPNL7WcPg9+Cl+YDZnsVDi7cfLNmdV/qzITHyTSqqJOtcC0uIzWzSjWm3ppQ
D0+Erb+5nm1TPTzLosXjGh/nj0mxM1O/cFfGeJxN81uXxc+0JLxDRF2tR1HiyxnjSyF5oWs7eeqS
+VJjkPB9XomBtD5LPKy4EaUvQCiu2S3KaLRgekZHWTKEd7IPXxW/lrfP9YvP0ebVrtLwKKlsaFpO
Aq6u3zs0yCAmn+2G3SvmuIohnflmJ1xXUQdoNL3jo0j8bRCPowj28zDfdtVs7VWWvgeEqzrHOU83
zZW1SQPbzToonrgP4DQs8XrPfffpPE9xhlvijkctQUrh++z7XW5iYhA5X7C2+0uWq5tMj9/VArLH
68htv3jynOlay+SRDChN8jWcFtEutEiD5DISzKrGOo0yxAGoqtRrPdh4mJQGzphUm/+azPwrkxnh
UhD+H+NNVn3z8fOj/Pto5vff+LPzUHl/UGho+hj6F9IJNK7/O5wxlP+HpSyFhZVen78KpsGb2ADJ
bN81bVvxF/8azFCT6DM/sXwphQvYRtj/zlxG+Hztv41lHEcxFBKm4v98GwQKGSn9fSxTaMxPKoC7
6EfdlWzCKlLzoxEZcLSnTdyF6IDBIxRtDqCF+2xLx70h15IOwzn54dIo31TdFWhpvJp0uHUxLz+y
EmR00MKsxvUI+YIHYm4AJ1TryAs/qj5ozur3WZF2WGYbPaqQYoFMqRkM5IikWQzeOvRYOZOJelUC
z6vUU/fa857NRF0IDvNndPrFQ/DuuYRztllvfpfNm3T0q06WYL+ZbBur8rcufbmb7m1oT5llyG2s
2njPBoG7bEnxBy9Zg/HMsbnWknFoEH7nUz7bxoZuql0MBX+Neata9XP6PkflEyoHWC4wYTcx5aWr
ugYOFesj+ew9+oe+cJnmCAvVBEY8qnbigx5p8ZXGPo+soxjuZBXt9YFYxxsYRT/CiFcS/PC1qo38
ps5JTw0ZkkTgMLboIWtgY20FjA/OgNapdDQai4nNffRnmnjG5JvYCC1ytCjBwE1YAiNAYy5dt0aC
KY/ZAIefdk01AXeXUDw74qOxzg01JgflS7pGynI9ZYla0hcYTofxfZLWKmvoNLCK4Cc1UbzO2Crx
fyar2Ygq1B/zVSX2Q96MSO+oI+SvKXqeO0Y9xaUV5EuonJ5ICTjnvOUCU6n+LMf5tRW0SHTOEufK
dj04wUqVhz5IvmpX7j2veqoGmHwLw9+buCVwzsKMy6QiIyhQFWBcEue9TLNbu+03AwVLse1sz6uq
wYwX+hpQX6Dxo0ZwbhHrPfFA4Oo2G8CBto513ywAjrhur0MfI+YmtL1giiGvuPU78QzBD6+prORa
d/hPQ6dcoYzfenHxDY6YNg2GZS424NJgDiQuwUAmS3Q0NPvFO8epwPI/qBxAQi3YshzZnydXM9J3
fxI5PmHivNYYzzEWsORHhEJ5T/igda46Esf+TNrgWcMCWLyj5JvV+Apu4b42/eck6q9Vq56TgkNO
IZyL12WfHFYTqgPddjkcHa0y37N6kNk2XzkTnafW3ZbsEGXXPdgtXmI79Z5znxvtQDBiaCUc0fQL
mA3ZFcHT5XEyA3jGx4gZELTi2wRAdTFT9OUvXoH8lhTVAz7rkbKL+NnvZhStLibtIPSaCjzyGt6h
wd2xccip7vIO40esjY8S7UTFabe2fB6Zpm1XXRKekjZ/n6X9EHvR00QSA9XJZvbjrXp3PYBl0+4v
DNHvtaWmla7EzzLKwLrPp3iUtxTjPAw93jEkbry12yl1rziO9h5whLJK3zExmlij1Ra1ih+/JjAa
1dNyyjuUvbomRv1kj3x83bh+ijsObRXkWODfq/Ftyggm/G3p/7NT9r8VfX5fxkXX0m5r/j9WVMlU
3QJepaRjMYr/+4pqD1KOOYShdQdhAxn8OE8eLrgk/KUnPNFu8Nxa6W1RlRsnsPTp39+h/zW42HOZ
87//9T9+6v/5swTpEodR97s696/f/Yf/0D/9pfZ///5Hwl/l+qP7+KffbH5vrg/9r8XuwDjzH1/g
zz/5r/7HP5uE/z/miWWL/E926Ojj6+/b8/Kn/7E7C/mHaQq62T1po6/93mr/wR+z7D+ka0vMD9gg
bMd0/nJOCP6TY9rK8zxLCMfx/sKPuX9ISXcw/GWMDso2+U//RiGxQu3/p4+Ta5vKla5JybFlenDI
vMVX8TffRDmrXvJYHC2rO/ma2S78z2MujOdx9F6XAqbSc36ZcjoFQ7lp2vocIHDsooZVqm8uJJhg
uqYCrDRu/aBJ19c0AMgQAZkejSy4rcs31Zv9MRmP/UJj0KCAbpq0OLvGzMJaVIe0AkFsN9mwxo4P
VDHADACLpojiehULzHVBMFwNOs0r5RJSm+6I3ztr/HUsIhn6eJMjlLWYLWTEXpOWt3HbqVMkg3vZ
DTHRQK46+SiPshr3La4rbOzcaml/cKM23wB46jcccAl4ruClzVtMgEtuEfJ+aKHixTNnh7gHEVG4
jxTh9Xuc6UcA17tusN0d3zwEimg+WnVy8cPI3DSGe4XUi/M2Z06VLIHAXurVvNx5KV/BVsidk6gi
FxbARofYyL4LsOSdt6JSa9850ZcLDW5lW9XOS8fT+H9YOo/dyJkzij4RAeaw7ZxbaqlbYUOMEnOq
Ilkkn96HP7wZjGzYow6s+sK959bTz+B289SsBov11dt0aghN1MqpnEcxTl95j6QAcHyefmN1YIdi
8TZPmnU1q2G2ZGW3PBzXk4FPfpi7R/amIYlti5C5tO/kn3SYL3GVWcjZzKdyGpEVJr+x6e39IAEk
4x+ZPhF04XC3RU72mjJrirG6wCIVB/bPuIbm98hL0RBn7qqukOJFmvavTO1V4ZlHCg0SGN2kx9wQ
Y/LP/yJiEINR21hG8ueE3KLu0CJfbIxnMU7NovJ7gjoHvFFutom89lraHbZrLf9C7J2ubRPNbckI
pnWxCkATolpi89GNs+J5duG4xYFR3rEYYdvLkcDPqGNhMeM+2M++D8bwaBVhjES+6pIpeTp0b5bi
kpdF+Yug8u4klYs3Sh3jIdtwRjNk1dHFqNS5wL5hPTpnB9JwrnNp7YHH0F7y2F1Mi6VBlt0TIjRW
DpZltEbbUBIdTyDf3rMLZ6N8j+3O4Iud2/dXeumHj3pu32sBa9+42TRptSfO+dgiJlh6kje6SjYy
Rvrnu/WDhC1CXagJIsLmiTvMZ9D8ZxX8J8/FgRFHLqJzflvLvQsr/cOjwlpmZrP1YLP5GL5yG582
lO53aukdqXvvTa9NizzRHtKp5uw79kkyBoyLbSZY2YP7M9TTpW5c3NCTczNM/+rnGN9rkyBY+el0
E9SXzvuNa7IMe2KS43qmrJT6QZWEKRBWcY9d4E+DvmJUSoZvdfFEcO/s4hpFQ7S0uYERdnzlMYjw
2nspspbQmURcbYSp3Oi/Ue6oZcwIPU6vc/4JqtWXSIEh9eFtAAhfyzK5JBZ00fHYRuwIYVN81rY9
LNq2eOoIos78/iim6ir6COaMaA6WV94dXN/DGNDT8jyiUKKEGeKTMOl1nUxeuybdBwMCGFDUH8rb
NIMCf1UUu77L2KliUifVcE2DxcqQlQuBcahuo0ocXPRqywkPs1czbzXN/PzfD6VPTBCsWyNxqWWg
mQPxItxVOAuUyd9jO0u1AsZ/8+yqKmKgT8275lVXPv8oMM8VnEA4qssBt5PU2mfXC5E/OPVXi2WA
ntA8m4zCiozxpZNSAmfVASMMa6ox3LGTZ2680oj6RlH56+t86dGksXCMWTqnTJ+SYqdb/Aax6ptt
LOd/WD+QsvurDP0phQHPaKl/mWPX8aTfMdC6xEPwvFlED88OmoseNYcx1LaZiXQnD7DAiJEBRVi9
jr43o8OHFbEwyOH1U56iPJ+CadX28S/q99fCxJ7hAHBv8S70FuSoUD9GX5PlAo+PNd6PiOcIg81C
GN/VaJ20sJsDqXwQVln+hzCOxURVouBjOpTTK2S294FgJTZw9jQVM/22uVW6daGsL3BxYRvZKk/M
ED7ixDxxbafoOzAUQj1/OjUlUjDHdJ+8Ws/BJxQC08MFTsDZDY4NXNqpBn3mJZ9p1X02czoJ8/Mu
8TeG2ndznlEX2GS9xMWt0af3JqkPqQP2q03+cGrtQTBDeq/VkaWHxJztAwxmPpRd+d1C/m/RObnW
aUjhKao5V9kZgMeKLLmrMZvlDajWcm1TmPIZOtg9ZZROyrD1ojxaTCB+xBHGqJhrD6F8VO/LpDIx
LUcHsoMPutc9Ap4WJwX5bfnrkVG+TVRXmYpyNTRus/Cd+L0PAqIKTAKwRutpUupe6ajLQ6JjQWSe
yEhejg4JQ4P5KHttJc3kmIQvKVfC1q5qe4utHL2LvxPA/2MKaRfjFSLiedHPSLLKD543uIsi8PFx
onOOBkyQk06NrrK7VGiPcuICV2UMF0fvyIYEZCW79IOeZBOizCPh5MrGkUlcb90Hx8Os05WY5hNI
pDgTzco9O2byFsfRBfTQqtZZIQFlX7c+uVx+jxQCkSMB9qg66mavTRAfAatSltCOBSGM39z8LCpX
23jwBThwO9revtCgdXf3TnnhpldgKw1VB6eqZH8ok7x571dpxIeZmr1xtUhjiJMbi1NzUXQEFEf9
wPoV1/SiM0a4GcQZHqbC0Q9DlJooHFFrA3E60j5+ATHjUg2QVId2YB9mWDcPD0r/iHu2KGIbJg98
Sn+y3wyN2SPjoG+rRIPjinF26BZLlnIYx0FKMuOgFdcMc9nX7UtRlr2AckHiburVdENLjdU10Rjg
yhrsiJ096lDF7GMHlBm5Ji+UUqZqaHU6ltxOvE61z6IAoOVomGraIeuPxNC+chAn2O3CNWobnYhB
KHC9Nj4pUcwWCLXpA/cbwxRUyQob0910iK2oWaDjVJfNAn/QQadrNeFZuIDhdq1WzHp2ZFzUE+B1
CAwsqnw5TurPquSvDOA2mDMEVExAHPLonrf6jSAlhJkNm1CJtyqsErm1IhIAEeMf7CK+uTVKnxAc
7GLqm2pVE9iziRMjxAjELkLUI/kVMVBwjElW/hKqW4yni3zuO3lu+pJINQbt+GUA1b47KUtMKkUx
SwQXGqjUha6sdeEWztbIuD+qkmfUI2QcaUqjWFuaLZrXrotvwLiQIREz1us3kfG1Te0Atk4CHspH
uzSxX8hFgj6UK7l1kS5NYj1v2Ov2YoowJ8+z/q59dPJFdqoQcbGX3M+fXDX8Q1vzJnjX+ZAZzZrN
Pmlwh+WB2EUecjm9fLbH6TXk0kuQp9qFdWnwmJihAaoO858J9WPGtr5IBUQ3Tz7ryPqF9rkyhicb
trYkCxe3J8qSbg4zz8ONzca/m+WKhnU0gTD0hIpGjLzHyTmq2Hgi0/Vbr9pdFURPSZM/u+OEBwNs
fdK7N3wonx2MiVOb3Eaz/QkKIMciVndRsXlsgIxN/UK13isBfnMRCFAr0J/bHEYco6KPkvzUBYlk
JwhM0EbrQzaiQdRqf/ffB9Bio2zrETwvxFusj5me/WoBiTUFk8Iy4DFi1oPqANBOjCZkBSWGg5JW
ZiGmuVVx9BC1onZ3BOoRJh5LXheQUlGdCqn+NBkbu6juoeUgWlLwzrzijRxWb6V5bDo8o7wZxlPq
RD9DABun/AMeWW4Y/p2DJvrpY3a63cAek4ss7jc1JWVYExCXpTZoYy99wqz2rhnRSY+mC9V0uYsj
XNR2+mWRjLquABCvE9fZFnBRlxpSok3YjuGKsiNzYu9UW5XJl3J67ZlGjSZyh9rpD7YnFMiRXwLm
0r3Vwr/3zXjnZ+yUXL4vgRNMO1fPr0mboZFPjmPobrI2XTd2tncHaRzg37yVAwsanFXUcvKlsd2L
5qJ00goug1h1oF2C/jWZuH07AyRf6cM2c96aiZaLZ5v0XDs+ZELf+G1zmQ3h2PEzfHNED+z62GVW
Vm2tPNlbwoyQZPePyZSvVqB+VGQefNd+GkoUtNw6/FLzkzb3gPOSJJvuQ8SSlsRgbWz3QkW/hv9w
ew2BQCNmKQzq1qnZ8flOK4HMfTBXhN39RAbJ6AKZBRS1/NDWwa0X1k8ji9chyg8xkQyLYRPV2SPs
p68xYe4Y0szQgn71Sc1rDCdwPlFKjh16mB5TM5lzE+pY8x97kiVfsncTGIid+bANuMELydCt6ceP
MuaIiHTjrwEXsPV1St8q3Q8eBmqtpoU1hH4YCY0bjfpiF9NrnZW/Fi5b0g6CjQ50WQyqWyNw3LPa
MosqIeU0uQVB/1SFBjIEJsJOL05jV+C6RlXfykPnagA5e4vMbdNZ9jKLV6bfvqYBrCU74EoKqGyi
mQvaosO2iUKHkLZwNPcD5RhDX46KEh9to8+3dfeHW/CCLpBEA6Li3daAKCGPMtHfVMUSKNGSDQcx
Je80HTw3/s306hwhBy9URhRG43ZoANSmKxx7b3vq5aeNMT5mniAPJr9lDCYWicsNiPQJh5xJloXe
wIaC4DDF4yEJxpvVIt6uEP5r/l3vLpOt74iM+8zL5DcdWLCO0u1nuvSMtyWXRxL7UHfW0Rk9aLDk
HyDwX9pyJFUzeNRJjgXNQNzjyYNsrTcHCz4fxAI5IOEYjCH07GZ11j9k2DE/xLggYwOpSyDX5Nhw
msEcHDIfUDJ0VK8QP+gOXp+VYfwOpQLZDfiLULMjFcxRkmWybqIR85bLDJlYrHIDBe7ixhCk83JA
xg2HQaSKTInQ3JVpcqpMYa25d1AAE22nhJdvmzp9iQcc1GgkaULGBkOoA5wqdz7ISr1kk/dqVGxU
YsIwSzd78avUWAwdXwvffbZ98IGyCCBS5tWSSfa1jItiE/vM0PNWojjST5poPlgk0l8P64xta+3n
aMGRKQDHbcgxoqsLdFuxQhxuA0nkg2NgbVEGV5dZb3rL3PhlN1ym3nofx/Ak0TdgDixfwPGzBx7U
V26ZO2UyY9XD8LNt0mRLyUQROg3dkpEFTtLxEPpNsTAMxSJDDYfaUjOIdiQlNNwEZvlkT3Ry8DFH
HIV45X2et+CPOcuPRlob1/mrNuU/VTw9VBgh+a83TTcZG135AK8A48HkMBY93VpYNiOiYlATnKv7
aKOM5ndWRmNUozumMCSi3iVKfJoXqRZiew9VF6sTE24TsvuOMxbFEOJyy2R3YgL8UirBin0qqJdP
JYYdwK3tj24CvOkMi+C2CbutDLuFA2l4ZXtNvzFT44X8l2HVee6fxXQc4OMhhgVJnbFxeqRxLtAq
SEkr0NavhqwAG/KinOpXsP1DNq0zC0dLUzdcJ6KjYYvENsonbycEsONWw0PoQBZW2Tp1+w/b9N9y
QlZWVQhiv8R64isGe5gzwq2blrSmAoiQ0GK6F4mqlkjp4BWSUEooqFlbw64vmxXk01WuDCIOS4BT
OuznMdUWqWXNJUf8D53hqjVFNxebWw1aLswglL+zF9N05AdpyHQ/nr5RuCpGLfsbvajf6QjC7fJB
z0NDGaHRx6tzmURHUlzLaZjf46GF7R5yJTMQiRi6Iy0jK8/U8TJP3nuf2uFBTtU9YCDOmMMEqYMz
QwsuY1DeCw0uSzNB2n+UxGwmHB/QWUgJNRGqFpb26yB8QwqLTEnHgs02rIPLIo18CxXgD8W7g5Uk
IeErxekx2PERpvSJ1RVYhwG1EpN9Qor6lXSGWxoHOlo59GEJioDSeElBIwYaamrNqj7lo0ZMBQNk
YAdYmeCvDI9CfGRskaqVJVvu1wkAnl3aX1lUvo8tOSWsVvEUYQxdth7Gai5YgBPoRwKzMPnKoTBN
c3Xz+wmSvepJWEy6NyXD/axIcgKOQ3dq/mw53HW0/7MbvCKth2JYJ8/dKk7mrJuzs59Av3nMS2rA
PqEKrk2q1Nbl6HZzdTFbkeDgckn3ycrLyNpUBQxHqbUOYJg+1Khd6JimVWNOp9xy3gKbtATTBbxt
Bb/Mpz7YjFGM5HBsJnMqluDDzlrGU5bqWr1FqE2HGNYHdHe3sU5//fTdS6ZuqyouT6tRtDHZtdJQ
5regRMjJ2GfoGFZxbL6bUQ0KJbjLTiw5T1+LESlO42HcmZB9NC+16YPVI9/R+KSB+AssES+bJNiV
unsVXXwFrXzV/0CV5IdkjpUBCjvSN/8FcQKW3pXz3LNYWmb2RZjCp4TxnvHddRUOHNfNsdWTUpgO
47vNab1w5Pg8Cur3xmHYFiZ/lYHoHUKzhWUZulIudkGQEM46hN8m0hWCwnUc99Uat/AzKux90gXx
SavJYo2NS+FN4MN8/QG2+AIb/CkK0LkNQQGxf7olWuWvWtm90+rMVnpxYI3M0V4AX+v3ZqBdEo/K
NhE54OuPEUDoPnTJvNSgqCNrbqi9CLdmI76UPt5i2/WPrR/Y+AlEs3Ma88foUXQPUpZwq3nhNqma
WcPnM7ORNeIJA+MiiT1fAMvj1XFDMKdEnpPInaYmiEqf0Dh2UvSCQPf6s5glVONnh6KVXjP8J4l+
XiS29yhET3aT299qh2bGG5I3JO7aIpb9CVUCuEXl4mk62cOQrFRYffH1RdAMImzBvcCeugWiAer9
KbCfuhD0bn8Hjfk1WMkzQt2/pDcQorFkj8zoHwaDV0XWwTKahpX0jHXd1Fcvir5tj+W7oGVy+/ye
azwyEaQjRGHxr+4WJ7jSKCet6qfEWb1UdXk1+H3bRhw4HqBm9EKSsFv/Tr1vrgx0Cgu+xExsPKL7
OGYtSoEcjaZlkmjg8tA586gQJKhdh3ukhVwMHbVr5f/rU6AdVhsfiQNwvRq9Z0pKn8SZGuLa75AK
JfZ26Lnx4FOtW+DzPJ0XN0/mkC6g3pKNdu996zXmEuT6RFWAQ+oLyWi385m0hwRudv1NJtWz2ZDz
mRrlyY9adE9NeM7r/qn3000+iGA90kou04kW3VfdtXd/O/2TL4T+UlkpcOSY+MPG+Ix8D1N/P3yi
HqOsUv4FJyYr6YKTfTJMKFr2Kg6dR2/y6YdkS+KH4B4F+xe4DJziYNpajoV2KR7WfuU/Rk2SemqH
Z9+oLpmr4wZkEtXhON50AaNY3jMrKn4CgIdEex0yHzllZ0fnCm4K6XNv83/ZFUz96gBQqTf9c9M3
K7GetKY1MAdMR0JtXyi9/81TdCeC+KAbMSwEr35t3Hc9Cr+tzOh35mT8mejoGKUmzOKKk07raBXm
z6iwAKc2HJjE85cSl46BXheXiHVxJdO/ZugxE86Bc7RFQ16g9k4d8NZeuOyUS3iAFhyIC7YO5oCN
CXrKXobexo/KDJ01PDwW9OOKCKlV5DjPPbXFMspJeUU2P/IxN94HFsJ05RVtsaur6AqFx9aDF99L
8ROl/+oK10uRJpcKY8bWSocvSIKEY2gzapHYP8s1LMbFqxFT46IfSOtOqvanmYB1az7lWW1/1ZOP
j8WJ3phNaIDy0ktjhOcJRek2D/yf8DZ/Sg4kXMrHkIABPfjWHSBeZNYs9CL8rl1J8ozlcAk1bPuL
amk14x/uMw9CcXye0nYDtPklt1zYLXnKy9ujsA9RFebcxlV1T1UeLDLX8vEROE/J/H6IuOtWuvmJ
tOijhhYZ57SCGYnaCzOZgpXQphs3ip4PBux9UBzc7GuG07P9iiW95j06n9u8s2lP2ryAB2Pnm6BL
ghVJARQjO9OKLyCxj6Fkq6nyYheq+nXQ+ZDI/htdmPBWxVjdQqixbYsGsbmSlGTRqneqP60YjslU
r/wA5H1OqgGjRtZ8OskSkbXHajy34IKqoARFFsph6bbupkixW5mNvND2DxvQXrfQJG+zTbxvB+Tl
Tq7tMr5pFuJ4lAjzQFtt6Cv3pteQp5dFNnDxs6dEshcCjUnFqJ98O5aBOJC20/yjqgCmVn/doKPp
GBH3l9o/SJvurjXkTfo+kDPiGNx3lYME9JMILbrhPxXsTg+Fba58p/HXbh08k0EOjw4rNONkhjKu
l+nbiXl6hNKJw0yr8u+YVn3Rd/QEnZHZe6M2MdLQJpDblK6sSf8wNQaSQyKeRBuigtXP1RQdmrql
pgk54gyJm6qlFMokpacPFJqBP3LEWGZPNg4vlgyfPoXfFt9vSlIA3bdG3dpZDg2WnLtyApv0Ck5c
VedPFlanFSZJs6irhVPH3XqMDLZhwZ/qZbi1FNuVbAIubMHUx3llLW0omKMoAtT/MfgqgZ+NvI1L
GwQrNSKp1MQ5SvVT6k8YXwOyGIYQ4ZkbHSK66LhBwKo38QXtSmbKHFrF4MAp1NZA1OJ9UjP1VrKT
G6ux15axkRBeqCogpqRt6M+/drpxQrp/DuA9X1q8wb1DIKfubyIrOkHNYp5Jqc3gnS8ck72FtMv0
MuVEwwL4IwyiDXBx5sE7qRArs2DhaBHqs8hqQROd1MlmsKPvWMBcceG/rgjN1DACFOVeN1NK2TiF
t6KnF1Y968SujMskn81OBc9NQbpSjAlsa4VAtwXgRVI2/4QMppvOlPGggAGoangOamfbg+g+gyqP
zlhezmWlvTGjfE9jBe0z8/6JeMCdP/9Bjq49m2jw5Dq/nTEVKGzEahQG52fuP2XIysLIDhaT1M56
U9HelQZCctJRj9VQdfyD/E3lnr+SWfuP4iEqOvNQiYH0iLijbxqZduHylXh7DmlHvPGCMMhoY1jq
Sav3ghDAQx9z8/j5cNWzkWoUfOOYVTEirQ4bUjZDUqqi2eiMuNMquxMO9uRl2imzw4cbOuY6C/B/
40fEQTyYb7PGbePnggRfXL1UihysIZvUrpjSs5a71o5nt1yXyngZ04SQQqYuPdroxE/fCB5F8taM
xXuffQxkQqvIZnWRJd6Zfkoc4wiXYas9aZ7Y+dCgt2Xal3s48S/KVVxvNFxrD4z01Q45QStOrnUT
FM4FBI6xDou+Ra7Lj37q1mt/jF0Y6RlWDzaN+1hHMDD/5Flde/3vb6ACx73RFB8M7ZE8O31P+0kr
VVEW8NzLW5BCf0Atfe1ScJyuOV36BJKb1jELtWr4WH5AgjBvYtGhUfDRly8bn/YebwUhwWFwiPCu
IVJ6Yb+t8bDk3c7NGCoWXHor0yLgafhuXLPf27nnbSyTvPZIebyfqpDrpKzPbT4nQOgOaIXIv9WS
9ZgVMuQlaPmfP5FbUiZhsjfccB3EPu7+0cZubybpqjNH/O7sxC04TyKkGW0be8Nmxt5WzKSZylT9
bK7i5K9zXnbnA1Wy1b8yT4vD4KN2FipeprqnbSEFXKxZvD20pHo4PRlGQ02XDHQX8ugqC9gShAY9
iiE7dO7z18k05U9fq+ZYCxkvKWlffNbTdmKBuuRtFfT0S7cDVmRZz7qovWvpWNW2CzUMxZQuZaHE
Hhg338eExPOe0bXmzrEUcav2VMHes+RCGabogrDoAMMpea75va8uWENYkRANp/7q+BarYY/bsBPN
ljwsSq+233e9+Wb5bskvsfZMYVxgJZ1ClwaQjrHdJUkXv8JKzvpJ3hunq1hrD9cG13eSBe9Sjmef
7cUrAS7/CpRoTDWExvLPy95gS2EmIvl7Y6KaA73dHclBxkzYlm9anL9pc2QSZwE6I7/WWJVwxxau
hyEZQ32kVxpbQhE9GU6312RaA4HjJy01sfuYwCwTQ2s2XezYh//+yH0JiLPP4WgogjdyEj+WEx4s
SkI727DqTdednekYooiFyFHbb+3SCwjspcBj3235xKEwMrZOnIRHWU2Xtk6mFa8BfjlxRkvw+oBQ
erZePgOZU6AQDCIoqFv51xgpqkOqjhDuBWu1/owp94HqblrrjToYeZhux7p5JePsTyWECplu9dMr
/yyYZTyaqvtiWa0d0oqNYS8CMPtyHUdSHqFpf4U1SNlgMm0yJWK1gUNyTKoKqUvm3Bnyq+UmM0B9
6AZRrbYi9nt0PpMZJq7Mu5D+zrPxXNb/tZXEtGeYyrY5fNhhbIkEw95BIIsFeEWjBwXgiwiF49Ah
8KoX1E0TOb+AKhh2512MTbS9+UliboPEm6c79r303S871J/zlBF/mI8IAsi9sCLx3Ty0Wv+IWu/T
lD4yL6d54s1jvOCaVBn2ojfpQKvR490HsrUpURyhx3HWlN8sC0BE7rSkkhirykseNhczK62NGTbq
xEBbLnX9P+gqqLdYvAdWQv7HeEDWhISCzJFrdmlc3Heq4gIH4IVaeK0Dat11dBiArAFKt+AkZB4M
Wxm4DF0zhBw8xAxsW1BetYaAdKB2C99GdJV15p9geTbYhF6VOxsKQVbKfMC4xHG74RnnsWwYDWvZ
tATTcrXj9halw3VwkMcaR85pkJ1twtLaviekJKvIHw6jyNEPE4Vgs1GGXBueo6nYI+ORS6fpM3z1
1T02qx1pOODGyvTKrPplKqzbUII1NSfrBSMi7rV6LePhXqG0w6i2jFzSqGMHs5kj35LY/Igy88ws
fqk3bErcIin2SNggGOWd2GRO+kbI1/PAq2+lZextMTwbrXydQl9bDqn2UQhgxUL570Nr/CuxEqpW
vbP0vUfRnlmCtvXb6mYNeBJDIuQWqdEcWJ1BtAatBrzwXdclrupCvnXoQTkC2FtZ1htrEJUQ/6Os
OiQIWDUHSUqLblvDxhaOd2LVwGZqSPtTNw1ih4U2XY9DSFdl6MMK7czw1OnBVxZyKWm6I05RjzYE
VTTxWLgI175zHIvG2wcWyPmkYohd9PRxNR8w/Ffv4BrZH3qN78qjMCQrZjmThaQTNq/9WKE8G+Ib
/1CJOjBzVqWs3udddonk/tibPEyuVjFcMuJ3TYzvnokmZeF9d9X0JfpcHCuIglt9ZOBslNhujNJ/
l7rVbNPK9Lea53w04A+Xcz7rDk7FC7nd3Um4s9uPLSyMHDPYulqbrLt8tlyX2Y8zZWIhDZ1mwYC2
ZOOTrWa3dDm73bqEQlURXx3agw0fiONpDGV749+nHseDJbjfTDfulxZV7zLOQcJKF14pBZvrVM1W
dT7AAD0+d43aElVxnNQwzjUdiKVm3BLWzbCwcpAKuNlTR2tdMfkWL0ArsV5W4mZP09sQOfLco3vm
dHLQLZn6xi416+iigcX3zqC4gdk8GN2DtcRGEd0Bep4i1ffI/wm7m6VN4qCK5jSJODrFTYp8nKz4
NXv8fc49lKa5JFQR8Ftvf/c22MeBzhrUNY+VU5054CmufBgXRVOumgl+OwBFA+YV+gHGSonX48FP
nAcAinmOkjlLN5xOLh6+XW/ACmaFSVQ8LC0/ZegaD875vz80CqczNRfFNwfPbgyf4kwlz4WmkluM
zuAI3fQ9cyx5qbvyzaT/80T8CKyAxYkqL1mT2rtyxp3YECXOTRu9JjpyKaMHSk4ujfaEtuPXA3t8
rMBbINpxyo30tE+HEltC28Ob0B19RqiKjMY9omG1tFxp72GOmeiapmjyN6mOI09B0ik+tBJYvqC3
gBWU0VXUcFvbKN70biQPJQxNor4vrYNb2JXvaJzCtcY70XVgOlDtlMBWUfvrME8stOJbq5hDh5gt
A5Wktums5jkN2DSBWs/4rl8UkVsMr8tjAdVi3QqCNfz64Q/e3yw12paBewBlDtm5d8/EH+YzM1du
Y63bREWyG9uJ3gdrpPAfUAIc1H1UkX4FJxITPdk/V5m9aZijsZpzxGkf5J3vw368qoQBYjBVG5nD
r1C6PBpaeiOoE8lAQUw3xv5V0XmPzOnrjVPXL0GuXU23K5aNQ9/kBS7yBsY3yejZAGYKBAGsFTWf
VtUEPDUjhpKtmqj0gNX9oKg/dH1I22+IbGvBMVzKrnstBhp2P6WrR73ClRP4GAd50llPpucMHQrJ
OOzzSOzi/YIgiW+/wj8rnbc8gv1h0dxaDuTr3na+U0Vfqoe7ziz9UxY6e9PSw22KN1bxcLhtu9Lj
YQ8C+MmPpLO0hY9O0SrWpcHYmgdkyaYjRCld1UvlG5+BQ0rO5DGaSQWnehjDbxySflihd64MPlui
vDj58hq2gKLIZztZfrBZoEwvmdwHOEZQhtu7oSWTrnTnomM8kvexkjkURt3rkdi4RcmCpMBDP3v8
YW+setP7oXcBBIQHfuHPyYFliXRXcG7GrcG+te7JjLTRDxcKfgVnF3SeymFu6NUd8rvBRpZrTq+s
OFddDSWqiJHWjhJDpK/l74kk1GTwnHtmNIjwhoEGGet1LxWZbYnXXBNl3e0mIjQR3eIpLf4pmJz7
DAVT3giS77QMhiqS41jziCAweCRBVxyzKhAbEWNLiauheNKoPAKEFnu+DdGKsIzwQQLlySIecJ0r
NECR7r+UaekcwsoxruOUGleMYezaQfLq6CgXVm8kR6lkcgwpkXbliOuJGNJdHljPUSW7c2KO1zbX
qg0muFdZGcQ9eqCplen4B4+rJw7tetO2/QP5OJ9eFbTriUXyhaukgypgc1IQUtYaQ/SsJyI89SzN
cgYFZwOWxCqiUdcN4BwN/OFV49Vgl5gAjLpmkGLX3P8bRCVZ8WoMLYcDdXt3ALLQbHu+59SSszIe
OP2BrJ90LxJkMJM3HogLmw7//c0R2f//FvM/8JXj5yVqHIdxraOLra5S+yknRulVhDoHfy3Iky0h
/6et1j2yhhE3e9XkzNCgf9RtSN/pjU+eNqQP+oaJHVcYaerVC/3+isLmwLQcMxhLJZnMx6M03DPz
/+8Shvw9UMUtk7m9DdR0tAPxUeVx9agouXfwVdsVw83ygfHAxTmOzBbwc7SD9ENkUDv0mNNHSnOL
4MF2iIsDYpxs09kmdjJvUg/08ikBBkrfDgOHxPwfSWD8jOHXXTFQfo8hmTZB8ObZxlqPrS8hoSdh
UWweWY4+oUlONRDos8QT+AgugzHzs8NpmZTA3/E4kxMYsr0BiyuWbAlauHmPpMDTVDL4XxqCh1Ub
8we6WffJFuIsYGYBLiZzLDL9f36iMxZNj6M//MgJtQD7W7WduqI6N11Z82O781sNU7nowTTx8izx
NhqYDBKCMB74PInUHkZcZdCyF3le+WeCekFEjgox/fwPk7fO4LJm7vnfv5xbrbZiu3kM3IZ1eWhn
D9ezSOewHM5rRDyPJHA49UltdlmMMIMcV2YwJk+BUrvCJYmvSERyjka3f2lKD4ZtsvVk7j/bzAXv
pDTsSnqvbdWBv89mLJrOL8q1guQ34bbxx6j4H1Hntdy4DmXRL2IVmIFX5WDJSY4vrHYH5gzGr59F
3amZF5Vlu922RAIH5+y99hGMR/HicoVoOCOam6hGr33FL1G91RieSid5rpHDzGK+aZv7QjUI2kt3
+Jw9yencOjHr6nZIJmhC9MwvA2zlm7hP/hFFIDnX4LHM6LS+FwZhQOg02Yx0Zp9U0dkgrJN/pVeh
fYAptClNmnyateho0uIPc5ZRTtu71vYZXtj58A7LLCSkYfR3Mw57QjMZp5dEwmWc2jbgpxmK+PRO
6AVvSVggEa6bLh6a4plUvcQrxb6rq+At4D5az4XSx65yoLNZSO4SikCqBC6+ictsRjG7UpLs23l2
f3NBuVfeUOe9r1nhZKce4W4g79IkULRYQkx/RZR4gQLMEbvStZ2tquSth+TI/JuM3HPST8G1DwoU
iQO9q1o647HR1opd2n3zA6fcJTBXYcNwqxqACB3HUWfpzwmU/KY6D/X3WE8m634C9otTDnqmbqVU
2iIJXEB8dvYrgLLxLhZpXuYnEed0vr+sCjJbzHypf7GNQBzDIJEOf80FsCOyIbvmmOZOWInJGY+E
9Wb2XNKJsCoUOKii/f5v5dj+2W1GdSKchRgb5MTQUaa/jTk60OJxDBIXDHo/poO0NDEsPRl7Y4iw
TyxPg3nIjziKp1VKSh6GyOkxZWau1TQfo0g5a2+5KaKQtoZHPNbm/tSUPS/NDACA2EjuGzl3t8ZS
HyKMcPtbEfVTR5uh9sy3xaWyV7KvtiNChZPZkKQU5225H7WfbTmM6WMce9C/SjvARNWcA4wx2ynz
DnCjyueidMKdsHWzE11GJl5hvJSzq/hhCVTFqXDeDLrYWzrU5AVWEPaaqr+VSTvDSrl1HRq8aSry
N8LHicIxuezrrMs4hiaQ9/2Rvd0gXARJFXcUKRJJcXJoGK5No+3f+jrIzpbLy3l/2rUhKlVeshUY
frK5mEKddFPL81SEJhAvOwQXjeKrHSEd3Z9Gtm8RayhBXxq0Fdq5ezPSxXQBd2WtI6M5JUyj0dZO
7pHygQTrZWtwGUvsZVSZW2+5odo6B629LOAYSPSjqNp3lzn72tZVeWRuqWGrxd3S0osPRhHqN6Nb
ZumJb+zU8tQvm3wH1g4S7vJ2F7aX7yl9GL4uXy0zozoYMLn+uxjIRh9IaAFKcv/Jdp64J7eBhXr/
yWGvswfGRy254/woo4vExantP/dn7uhnC9rv9f4sjgrvKQ7K03+/kiDpoyNt7P7Myav21ibXME/E
iM3rJFQw3O5fwvezaXJhvdyf5QGBNjjYn+4/0jfrl8z0q8f7Mymt3w0Mn8v9Wegj81SmWT7c/6Ee
l2AVU8v//vsiqwYCJeuZkojfe6ZAg2rrt2yJvAR9nUfbAZUFNnu+SmSW2rbdVDKS5MUlClHtGhVA
Rru/uNI19uAeB5SPfLXJyuyYuQyj7v8Wv4U++fBt1/efPNSjc+5zyVhk+cmxEvklRu5KY5h/m6d0
/IM+eLv/YMcYmycN7en+rbJv4peE4EuMGB3SEBOeRUz4C6l2q6oIx7e5A+Fij4tL59Hobe8RBa31
4LOWrVJkDUNcqucOpjnTQM25NJqeZ1FdKs7eZ4Ga9tBOo7n265CGpc+aX0ZS3Hjvz2YnEZBTWB6w
KTpv4/KXItbIAQmFwcbkoMGqFAKnmseRpt5kbgKUum/ZDHyj1Qy3286MMb/0REfiwUE4T/ZhDr/X
9bLn1JLGLSNe4MUvSJCoq/BNLQ+u/LLbULzG8XhM6lI8EdEOi6WL97UEDIsRT9HpjHpUg9iZy/hv
xi5/Ect9TWMTCt2gAUxzyt/cP+fiYVpGAUftLRYja9ni9PzpjwQnCrsVgDj1/DZXBAp7pd7bTkDG
5/IpymAGY/B2iNytJGglfrckpkKQjvGVmsrbR24Lz6+szGeFW4h0a+N2f4idaxilxuv9L5QhkSch
cvmx9R69NsHKvqyUFTXMJh+KHyNkfORO7k05mFViBuYPdRH3e19EYjNH0qdBLqeDynP3ZqMb3eGl
09tp+RcaF9Ox1y7qzpY6d1nKaM85DwDCiR3wvezNd8cOrUr+dP+i7bf5gVscGcOUbtwuyt5Q+590
neMq85jaFmRwxWX1zwJ5xdZhj7c5Nl+LoWyvRoEiOgj7J28qIZ+VNig2bmE/MWdaFpAuLRJuu1aZ
Gy9jZNeG/U1gv2IK3D9jtWQcv+wKsjTCY1bDqR110d2IuQsf68bhYnn0h3l6c2xbPXFpn+jn+5fW
Hb6EN3RXK5sJ7MMKkfX5jfPtlQAY1PYmA0By+Q6sjGgSRcxhvo6f56z/06nCWtCX9oH2N6BSMRtw
CiIOlB2toCT0QhKOl4BLvbPqRfOQQhVVxHkxMDazW5j0apfQEdg4Ne38eJx+jQl3DiNLsgeiR3KU
L1qSNDi6Vfssa73jGAvZU8S/A4qy11HE2UYWVbYfIbOt23EvhHOKrJC00/7d9pEIzX7pHgh33kyS
8JMkdbxDvMzRXLxUO1t54Va3arpZxa+8lJz+5u6fYdPiDMYqu4mGgi9U73g3cA7ZydEqOV5Eddm+
dMYfpDn+a9N5yAzdaEJGkVJPcWIvButcqmm42K56zcp2hlCInj3rcEyay+9kGy5JOD1Hbq+S4WZ5
N18RXPhBOlxFXb9iRxW3+4MBs0PHRGrGCQBFfm1BmODcJTR6lmehy4shlxfRaOydggywEdWNycQN
QrsGbG4/eMzrM3+28WWwnHS5tWy1b3ScPewb/sFWNBLDMNRHrG5HKXoJiKilWDcgqU2FKml7qfoW
YCJndxsUW37V3IowDzkA4ZIiD+vDjM3yImtfHbIUubpNe8Z13mrZ29eokwx+zRZ3C4P+EDxFZYiN
K7EyRVPmn/KO9pFf5pDD4ITgeaiNVy0KcUgxmq6JW4wrFEj02om2xeyykVP/JSssMLkd5+f7t7vF
IiIS4r2FSNo1RPUR2v46GvnOoIDeh0ZH5T2hDTHMcdoldsoGXalH0zXwFM/ObVaGc1vKJrSwN25j
8chg+CSm5LMzve1IKgdin8C7WXDdgbsM6R5dmX/jpiy2KnSfzSz5Kt30ofXmEuhye6VtgxDdTR7G
jJYwst8VI4xvRcYY2C2/ewV9SROivVHmpy9FzxFvkRGQ0IseAQNPI62rghd9mH3Bf10bT634KBlo
LdQm+q7e1F97kNDX+0dFgYZewoWpAGRFNG5QTrNqwJshyAptC0kltF3b+Hp/SLiNtlPfPeVV85H4
fn5NJ1Leo//7qOTMS9A0ifJjfnHKDoHN/Tvy5du6Hns1fNqXdNDbhhKaKplPF7brMCslAWiVWILs
Rgd9qFs7p6LLzhOGsjUZLGoz0hG81llEE6lU5xTdFbE9IdU6LLNBMr+HXoLsC0uJDmwWTtDQdnyS
6MQutKkYqtJq2UdxXK/ifGg5OUPzun9BoQf971uG5fsM2n7BOKcMy5ZwE82uXXToV5v+MzNSDmWZ
NE+sOf/70f1zSI3zvTWFl2guh9P9Acp1Bhc0+I5IbIhsQoakMjWGlpQmhnV/9GcYlvfPqn5G+XJ/
3iMF89Jf1HvhztBULd6UHf2gedad+QYoNv/uq1JvGHHF9FWK8q2PBGEmPdEuJdbJPp92Bllde+Ui
fNI0TzbjBAez0wNM9kYtIbxzsHXHDD4AlpyfAQZ41+r5EHQK5LsTmMe+pqcL9Lv84s3ayDLXPxSG
Lsp8bLol9RnxoeRPlzb1mcXBCMtD0z5HsjoArUO0F8sz5PUGWjtq0YzI0wE310Q7r/Ym87WS/plG
CTbXxlTP7QjH0RvmiBlpRqClrmwadnL4SR8No4+/a7p9ReYhEEkM88yIoX8aZ/FvgpnPoOpgZvoJ
Yrz3Dv4wWxVzOb4omuudH8oNGnvOi6MNLXYCittcsaPZx2pAvMmBBB1UG6VH0nx/LCIZtWRuw5j2
VveMsbRsEtIpunGnmMMe5srdWWyXv+r8M87JiQ2l77ybjUfX5XPWdfe7yVq9zlJZPuZIrrd+4mAZ
aKr0kE6V85BYtDgYAZIjI0CR+0P4QiY922DtxBsn760fO3gnIML6kLG/qRuLiVNG/xvTSbUjZvpL
VMu7B3WOFdq7IY/6ZdK64ww8Gk8SvM2Dpxk49F2AT6S2Hu0x3E8hr7wdZbSWeFUeLexPLYMWzBRm
98V0/IPua/DXQKQzuT1rOJPr7WA5/SeXpzEECT0fBULbqPvPjksBbUjvXVNsUjcXtO20fGfmDQiR
qnyBF6Anr4vZPdsGvkE7qfEWybi8jLXlvHvGrylzq88mBfHbMLNby4jIqQK/ZFfQAs7SRnHx6xHh
jGO8+qzmiCnLr1Am7q6l474HC5CdI2CDBLuKvSTLdZC8l07hIn+22OTIG0I2/hGpot8n9dQ9zEGC
zIlcvQxG7MVLm4z+w/gzB2irGB3DKc3R5AyTRNWGvLuUzkvbhBSraWMTRVXAiQ2Y0cUZGHmfBExm
lEj2uzLZ++l8JQ/hh9U9w49pgZO05CXJ/OnQIizTtJNplc+cEen5Ns92qBL42eDhG416hqI4YoFa
+M9OAY6psk4Q6FCWWooBhDdK1FBM4Bpr9BFq/otT233gDOQ93D8ao/Df0HThHvM9cv6IsLXedReJ
lrdEog1YVU3YTMvU2Ynmh7QT20S6GPhy0961Jj09dEXJhf4bQJWCAGkSSkO/Okf9WKyDuvWRz1Mv
+lPycH/wOJ9AAZpAjcoYhtFApDf5EUQ1hVK8uXaNYEWYZ9P03mQ5dXtQ7d5DgUThoaNZhe4EtVtb
EwQ8BD+TlpjmGnSBvNAPRniT6NXWPULI9eAk0Rnpc3S+fySqjEg2GfxBQersPb/7AhXGkL2y8REv
kW/34DlCRKOzO0Cv7WNc2BbzhTMguPzMyC4/T2auTgYnOjss/vvM/3+tjqdfYkQ+Ntl8k43c5DSL
/n8/chfyrMKMMhoDfnkeyK3b+8nUHjBe285BxNSBfWa2//1s1G/+wU/k1l/+p0C5hzmxuo3TWb/z
wcxPFT2f2rfV0W+HEqYUegw/vjQx3e2iWMBqfs1aaKiUgAlDl+da409tEwanWcWAxhubox+CUFHL
Azju/iwCSPRJm4FpXoDohGVUyu78tTUUF7cC7BSMUUaTi/1nKuxf92f9VGfn+0f//3D/XOZlVzK+
IlJn1oA9xLkue+PsugtpC0LkKmqI25q0DS4xmvAKeW5+wwSu13B8FRLX8/3BRPq6rRyoKE45n2bD
oNNHsY9hgwS9prWIrLCGozu02xYrK8AWe6Nm3Wxyt8VMmpD/t7x493coiUN9SmkEOJUxPPVGFG5D
+qsvRlIhUhpGat4yQLTqYmTPprL6cEzNBLET/lfvq98yM6Yf3rZH2mvmE5pbjAI2gbfASIAC1e8F
WDi6s9Zr15b2edLdybdm929ROIdYeu0/W6B6wVpyigv7iVE3DXBEtrTCTeNz7mZ7RdxEsquxrO+6
uOzXtdEVt6RKHiJ/0YrZZf0y2HGypbPXPSU96JO+wbPs4VLZ2/YQXyobTAyX+bdVNMM5p9d2rF0/
xIui0zPzIfNQmUDSZxvZqGDQexJV+WBhzoWSMRdPTDGzrRkE4Blmq9hUGerEBF4LdSJDwUz/zgZ7
KzNkPWMknbdqJUHCMSHldQgTh3U+iudTb+M4q5tng91zwDb3PGNOsBxyDFzOX0MCVyOb02RT0OCH
z9AYr2FFshEeJV4TgRsR3Adnh9K9JCIvD6AyUpaQajxZBNWuM5Mivluk4rW2EI33gT40wpY7/FpY
C5qMYZsB/g2uF6UlkTczr3ms6eo1TX/snWBXZgyICVNyjgUJgaT7IQDoLf56+ovutnCwY00iSw+m
r36CGdxS5KngmTgkvNVM//LcvBBGPR1Lz35MK9ls0BrIF3gd7X8ftXNPjlUVnCtNqmKGexxzICw2
MYlraY0X18dBQQIjbI/gkbNvyxCNCXIk1cfSLCH+MKFsR+Bnu0OB/TsVT1aFf2+E/hO748XyAPbn
1aPCObeDgFsS9eSeNXxe75D4OMa8hLQQKoub6zDfJT7wT2Yl+7SUR+7+iqNNqpA7kw2amINz7efg
sw+z5zj/1nbt7qLO6fYtpSzLg7WKkzhayuH6KZURWcSCjOOa9uujSzbIqEvxkklAhAsoSZVxtvNT
L/mlplXRDd8eEVmcl43VaCpzbY0wBicDiQNbtBvWNKRyDFctIO8E89Zk6H6vGThwNSn/F9UGa4RI
Bpol434eSHFuqwPjTHvr2PnfzDK/G/OYFEJsA6v3TxVl3xSC0Kx8Zvd1s8989C8q6EZMSA7rfDSL
D5q1O1JDke9Y0ryZ9m3Io3NOO+HA5Lrdx1zGArc9Gtvcd6KnhQReJImxpeJPbXhclafGI2FnxiHt
HX/bN56/rizjm90JWcWL4fjRC/qOTQuYi+2M45Id2EdBRlMeW79xkVtna4mHICqOt2HWX0FrcjnE
2aNPKPwtwg/F7Nr/XSXu72Fo9+by4pUD2dKByFmzzCveuWQV+qIiwoycVBKiiJusCUezcDS5evqD
VMlYO4tzDd3OKk1iGxFyNl8qlsneJ8QC5OQ/lwmydveTIg2csNjZ46BT1wCweppyTRH8Gbp1kKNT
NcP6ZUbnume6c6DViSd+tAzmbH51KMhpOnkTp91pqrJ1YywW9AmRiSJ8R+ZmdiKIc+fP8SZapBwk
ZU0Hulx/W/nHS9SLHGx4lC2QraoJ9M6RbngYisIGr/LQz2V3AcDVrAuM6Ms/5PYE8MLdLCAxs0nm
P3mFFXPIbPAUTtM9LuksoMNWcYxr2QzHYhWD1IZtgQRlQmy4qqdGkaccxZspDiCqTaWASMkxHhM5
6iEPv7qjp4dp1oScinEH+hkHpAOFHF87kCgcTAvb8gf9MDcOLG4R4lxo+/yjrPzPoRekC7eNQ5NX
79kl4p3GF4GAs34rq7xDXH3MHGKVDUlRXvm15GxbSyJMbnEdyqufXRW6nSsmMf8C82uKp/QgY/TC
QtPUc6hAvJaLV3cBxOeuILBKusWm7yESvNZ+6kBz8sBb9iYTi0YSU+chSbTtQ4IF8Hp/ECvd2/to
mp1zEw7OOgzifgsXBptElWZ7YWQI4/3U2veer9atk5xz3GNM+Ez/en9IKUUIM9AnL39WNeccDJMs
uz+d/M649Niz03INAeZZ6N49h6R74aNTHhCHvHmpQlls6fb8WFT+7xX4ceJYS7JLUFOcx9zlLRhk
c8RX+JNgN9wOTYqyOJ4+ROfaWzOm7gTE9eTGhBRX0we/N2uz4BcB0wSkqvEfwLIx+/CA8bujXFWE
kPptTPdbfVal4V9mbslBVddxIYC3KbYK+q8Jel7oY0qMCrgCrqGhSDZRvMBDBfEVaG6hK1YfSDbH
nQXAJctiEtkk2BwCrYM2lwgnrI8pmmj1k3ZvcGSVRRxfPJU88kcHCdSSxUvGrlei4MefRIaY+O3G
pv4pDf7DKSCxKJDZKqpjFFBCDtCIWmdb+c6jbaTFxgCRTUuIwDDjkJyYf5M7xVHtcQDjDeyIMdAc
IueGxjSz0zl/jSiAMRaRTDeSvlqnvJ+DU315WdZwQBY/S6o6ybZ/hI5sFjxc9yTffPhdebTy/IKP
1XjohEbpgfgnS86uVGKXhhYK50LCnUCOZ6Eu2c2xd53z7h+tBVI68uRvWLlqz+LE4Sb6w59GoIZm
xpzT+CRSwPoDEBn9kCteyiygUcXbu8Kvgx8N84MW0E2E136NYCq4kDeij41jLACQrqa8extkoCDS
hI8FbGSPbxFiTt4dugqTHFiyp3bez6H+QTF+aFXN9qyMZkU7oNjlXoaEM47eR1OE52h2plXfxj+T
ED8GnQ14N1QKNsAaYkAUo5mNrvJkq4nNUXmKdwocOwNyjJp2/NCXPmza4DkhSG1guWgcjDYNtIAV
rgq0jIhdoqSWq8iXkA0nYxkYYicnTAWWAikk9hMcARRn1pklZGOEBA25WDenxOx2ftCb6BXZHMuI
0xq44nWlnbfBCJ/8zP6xnWRaWVXv0740UnRW5WtnhG/pTOLDlM8M4FyQRWTdMGi03gKv/ogAFjeT
9S+qOK5h0l8T7vDLZvKCajn9dkASpGba3DoYfZEoXyDw3ACymYR7Ob/wZpLGJmlNVQZ7CC1xu/4T
GczWSGiE6kEaOIeE506BLyHdPfAbYpsa64g/ll97IqiCjuEQx3IbJCUsfLDPPqE52cCRI8zgi0kA
ljZJFmsvp66fj4yniXVp4XLZnv5lWGwXYINmtiL3MQs9qgrFCFwUR1MuAWHcNykadGKlqgtTlOiY
BvkrWSH49OZjXRw7K/F3ryl4KspUQkMm9R12GP6IdsjWyvduvjfR/pK8wXTvf6P5wbGgJ9pQzdkh
ZA3QRrzyIk4XRhpsPDs9RWFMjy73u3WhhofW/ZVa0cnr3ATFQ/iRlc3n6FGWuqpBZT+0T9w6hMUx
EmPC/kO6TMklIvqNcv+0IS564k0OVVTSh+Vdby5ll9DKCYrHOSJDNKOduw8THCFoYTD/AHlscV6n
Q3iWYwcDzKc0zMhnTVBtHPKY7Drajuyy1oDtePzFmuPsyIbEAK53bTtTcMJhJj4VH1RJoyh1zQcL
EoM9sh6isS2KV0RXZH0X6p0JYLmKKQMPNSRg08T5vNjFvKi7kDHHL554rGWcslhLKDrIRJpMLu7W
01+ETrJ6F+0jHb2bSoNrazPfQkOwsSBw40ojJnkseocoHPMdiMZi7R4enQwhS2U8SlInqAtdBpUn
vtNeJTVpyYwcNyrUBNnLP6ar+eWd6rvp2odiMk16/cVj51d0UAx67IhPEezpvD4Q87MjI7U0fhux
XzxE1qXo6DG0LucDvGVPo2jWScS4jEbm2ShbiDHVv7CGAUZeEiew+W0IvjQCawQp7EuuFC6zgR7T
hPE0uTHOca+hjMo/WjpBlWN0XOY+fUPkm7yhYNFKYmnmNQ4UxHUt0mRhBK8yG95ED20SF2S7nhvV
cIH47Vq6pLAG9bET3ogM1kQIpUYgY4O1x2RMiUIokTf/QWn4li73f5Dlz5Uw87UfeRej5cbWfbs1
OuvCO+Kz7OTztkEnNFjZL1ADn7Y8RjgoBSOdthWcKSS5lmHIdpkEEa1HBAYtjQ8nI2svJn7GbjEJ
0/hpy2zrIAZdMRle01By1rEY5p0wIrKwOm9Xh8RzyezRDY3PUSHCVMk3Z5YIE8BLXM1Hzg3/uHt4
kWucyAUrhfTYJrvC+Q49mHmThDfZnBtyOODM/vO8+kUIlkqccUmhnvJIfg5qOM4dmtGsszcIUW9h
of+Nxb5TJDo2+MPgDLScQ06zFf+M1IdtgAEQ7zANcP0U6mvnkjpMiUwT1fy2u+x7ALZETIlYVqpt
FeNwouns7GpOCsIusISUjbtpWiSYkTDBAo201w0ETfM7r/TnlPL/WhNpRF7+ROo4cjEAJ4g83I8a
a2qNrKp1mdjVmVFv+8l9QdD5W/11DRKqpgiRfILnfWhdDA3pDmWpdayUfwJc8RBK+xvrq9pDyqq3
KvdhHFod2SFetx5rha7AeRlU92wArliPKTgoh+NKML4GngBFe8+EDMKfBF+4RDEQsfIOjablHLY/
KkoZmlTUDXHYt4SKBK9on0DA4RDGPLVu25Q3KABTWLB6M/khp8rbcaUQY42zyrmmnP8KQInYnLBh
o8Yzxlso/hJ1s86NXxHOd0ZLkDEq/S/1i5cwIlsqzUk6y2lWaBjovN6NoV9iy31ww/LNifoXFiXC
UHY2PhsqtRRYz43CGMPOS9WN7yqZTlauO0pEAtI796HQPpZVFtAhEWsr8p/sfCLdk23Camp0YS33
vH2cG/c5bAoACtEm9AtGKc+dIL2gyWAjt7s55KwhppmeEnP8QCbXyLH4Kh6nasxhHhYfUrEAtGZ3
YjGhWvR+I8K5irl91OgoBuZ9Vpj/06hnt/CNbo5C+I+Q48fpmt/eYD/rkFsyqTahR0CWOXPdeRrG
KAxCvKkvBfs9zocf15s/RcANEdoGVtBmUw4jRadVrfQ0kznKDVjDlwlgC+9sRLfT6HzTKAAgzRqn
8ccWrEwpWuVAnqqAibonTm5UI6LSSxjarjD7fdQ/2m58BMhyUI7/mn1XEa3RwB3MbRENTzoxMJKB
mO8rMz/MZvHVWQFZ9VYUbGebH29bnoTbTPVq5SRLuQbld9PhzOfcnVGAP2VEqSFixlwjiyOtphqI
C6wMBSIqQ4pFZt5rHBSfSUP0q1mX515okqYqXhveGOFUMN3ywth1jIfqSL2HXePuKV24maAMtfdo
ArUbVfdZt2N6YKMlOhNCHMKrVeODEXHNz77rDz45DJsKw/M2tYqTh/ZzU5SaE592ZnDv4KSsZnif
YqP+rx8Qp+IQBpoBYooMv52HrbLTp4UwDFYDZ0hiYD4EnH/2I3dbxh7OkAHFSZAfM4LELzERpq7+
8pt+n+MROaRA5kFuz8QB+VZ9mIoQMaIvfvuNjrYsdbsshUEFYbRkOz1OI0lmAZChVRhU50JCCp3H
4o+Ml0IDPeBas8CvpzR/Hyw0J5Gwm7XfH6vFpdQGMDlaBUqEmVw+RinTAE7KA7LKBhQgvWCaTN5t
GDuo4OmAeRxyB3KBeTsaHGfImo63RpzkaBWdax0Yn4FMRwpU9E4GsynqEAQAUXgwW8EhLDp4HngQ
l5nSHh/RQ+ojcENg8uxcJ7g+D75RngaVkURrB4j4tcIiMjSoHg1t7hqPKACk5Ds91fu6dVCd2pm9
HnPWscpFDpMQtD500QHB+zmobNhTmn0mEumTjX63KQEdIeRm0r9gW4k7M7za3eA0jC9i8LmC8FgR
XdB/W2MDRJCCCDXTNlZGwEAqNJiNMOQvy8+ARjIUbkWJ7jyLAehTrlHn+tb4YTuwG1GKGIBydL71
fcXEJk4uXYmle6F0u7Oi029oTStFb02DOjVs1cbPoHw20ni3qaNH0XevaNErp9o47C4QLYIHYGrx
pu1JTQtEZpIYD7EGuA0IWddixGmJfJfZME+DcLqSBnAm+wAyxfSUAKE+hughuTyAEKXlR46yHCmy
G3I8bzzAhOhxTVpVz6Tz0mzp3Q3Qg2znjD12WTf6ml1KLQXMoitoIuLt4i7Ads9e9YV2Yq/m6mK6
MeHzzFo2pWX7C/9ioDbpyGFJ0l3vmgRmlZOJB7og5G+U4QHnHHWT8XsIvPbgCI3o0dw2zJKn0hEf
SgWbqgVfKNG7Mc77knMN8W4xXgqQ48YIeSCG15pMIGzjHAEFvYfvlvnvMrqhS9UAFJudp3w23Y2d
+t/czypN2FXwN9mDIHZtJS072yf4PtiOAgh0vvMhBvxUucW7LLnmwa7XsuDc1yKazlKiFkkDnijC
hrcgpDYFHpVKMyQzhtQKpt4Fo0AOTZ72xb5nO8XR1a+7kUR6eEfHKWKIJfDJ8dptDTlNIPJyDHFx
c9FOOG3dcAZXWCI4agJMsD6oDdQXZ89SfwtnivZFlf6ZE+PBj5uOXUXI1UDzDFwWIbel+DPU/MWl
xCoCu5XeFDI4l+RdvFRZf7QzzC2FHFl7gAhCaQLPNjxncWFtq6RxVh6volMjzYJeCg/eDd5d3CMP
HSnoFpkEV9NwzxwgNg39qAc/KgbOtJa9iwlQNzCp7cj5fY2H0CfoI8R6VE63OxVg0hXZYvG092Zr
546g2jXDoK1A8L7Oy6jYJLyOa2iFaC287tnjFXS7N+gz12bUNogkEyRZJROkBunJrcnT49yoSb2j
9P1rhlhO7dokQI3B9xrVaLhhgtQtRQt+Wof21TY3jJqNKLdphOArm0oGeY2qPvAtQ50wmm1SYQ6U
NJBI45qfA6YTR7gCz40iD4AeA/E6TJiA6w8waANYA3EizrmZXLGENO/BaHR7ciC5Lxgeb/KpOFcG
hWcZ/hhx8Bum2dluy/E9nT5C1DMYGZlTqIk6PMsBnIQpIYquiphkogtkHiPTY2gllylPnhkWu6+6
Y4Rgz8rfOcFeuLo/xdO8i4c8IYou+6OhYbVN2RF7Br3YI8zGW+rpPrVfY0ugA++fnBklI8omzjEz
yIQK91TtGn8oCs6zwixYUP3AfE7CfWfUL9KCGEfm3G+N5LtPiGiciyA4ScdfEX00re152tZx3W1L
d8kvwGuc2wQjB6Dt9RTTQw7rL/aZiw00dtMO+mp0+U5GuQH0k726XAI+PW2NWBJG4nUjZjqcEoNN
Z/jfju05G8J+9LbQLAKzD+G0tocD1d43sZiwoTDLwh9yH5F/6U1ZqphqlcTZxvGRPKMhc5vij3Oe
aecRC+T0e0S4DyIDUZSg5sgzQdiMAkNGeXKMaXBvxFw7BwQUYAFpEIHVxEE5W32+HoPoJcvyTd9F
9XPXbiBWcGO2bgNz4paVCup0INpjXaZ4IgdaPGWzj+vS26fc053nomsYDkUcHlEgeHtarMFactQ3
i884fLBq3R6dLv+HmuCHac2rxz8iVwzXp7tMZyfvvWdeumgMpnVV61tC1gRZwfVj4Ir+kC9zkgG7
hq3qZ78IjW0jkreeu523MX8dxodZjkThRN6hGBf5XIMwnSieS2zQ1JiQpUjnf5g7k+W2tXRLv0uO
CxnYwEY3yDsQ+1akKFmyJghZstH3PZ7+foB889iujFNRUZOKOMEDgpIsUsBu/n+tb5mSngpzJBW+
Ym018oXpgJxh1/3aZf4TbF99bUTQdrQBut4YJHvLRw6RK+rG4wOB2InvDky0DfI8VjZVp/jAQpFP
4g/GnKfgfIEi3dyXJA5UuC5MnLLXfqw0CgsVtxisKrzhNQSWDJJ2kyxVpwj2gjtkI3EYQLC5tYGL
krfGyKWSRyZZDCiqh2ik9RE5oHhv/OwjV8tVIfRnywkaBrGWejjr9KzFnhIpq7FEfDOVOldOAQVL
UjMP9By7RMdUmPYkoYFfYsFPzMCyVbKt1HNiD12mQlau1sQOzu97iFekX8c7Tfhk+cT3VUe+IpVq
Elkpvysqc2EWi1M3mrcQYeJdP0J+SDJYNl5F8TNv6HGZTMJsddQV5uCpKmCx+wBZ3NZo9tPRsSkB
VveBppCbmFfQQy9jXrxqsqKwjQn9Li0Oehh1q4DB5U4JkUqkAh2Uvs2Q601OCWj1VL9ElRKgpn3L
PWg6QtCjG2F+WG6KfErPd2HCLQWcJ4VrCfmhBYeuaJT+rQZAg5oiAVQN3kuLjt9xvydU3JFUmDgZ
HCoSsbSsjUjcs6Mg3beTMVmRIPxCbYxCHpFgVonWLPB+kMUEHTlsD51lJGvDGF/iLvgWpQWI94KA
F5UoWizjzJkJo1DhpUuVFXeO2IZB0I42sNmzc5+wGupkfMGdQ9NYvZMazCQ/p/7pCro4+cQC6Kry
rdASnDZts0O0668ji8JuMd4bUeGeTU3lwdeNfZA3V9EyjumVuY2yINpqQuwA6oK5VSlhZ0nG8ljN
3rpQ0CXsSn42ZCvet05hM4lR7QchaoEyaJ+G0TkMChMq8TZkw1kaO4c6PoyDaVGHkGDJAVPvXabi
q5EjDPc8FPTAz7KRBiRNEsxsyreqKo2VP8WeZYV2iZX0ewx35FyV5YqwYsqZQfGqalnN6pr6vXxq
Ul1cQyPQrg3JVicIy0eEFOkuGhWTQNjIevIGb+sKSoe5vkDWM24Lu+93ooPoYSN4NZv6LqBnzWTW
038O+yfFpsht43HRcr0BIpOZqwhF172aWda+qeu9oy/JhqZnzm2/Gjv1kqftG2XMReQwrbIJfgKq
ky7SSSoT5C91FNWwupjbpfNq9ihOeMPfVWftq0O0aVWon0bkirUW4cnXBgszV7stjejSm6V/wBmv
RW+yT9Ev5zlljDpaM8btMZPDJ3RoeY7eR9UU61JWe8TN34w2QCDQtgeEN3SAcGtsuhSmt2/Qx8iQ
WaVu/Ko0NDtTr3gbAv3F1nC8QoDySa/225swrEtjYw+Es0ROhp7tgwoQxyQOOPhlTdFkvIYlfoUW
KRR7an5q/ygKusBFIpexr73RUVLpKxCzopljuGF3cl/ih2590SPoscA4U1gbYxWullEau9gfb06D
qcdV3xhRXoN3x4qgGkimb1fWa9JkR3YoGrngaM9EYwXbiqnOmMh9pgNQ5R9TMNYU2UXw1s8AMzK7
fs39+uPpf/2/ZIP9+nP/a/M9O78l36s/Y8b+PwwQo8Ewf1Cfn9MUZfYzeGx6A//6xy79yNLvVfD2
a4zY/D2fOWJCin+qmqAwRSOJfE6NNM/PHDHH+KemSk21dUui85E6CV9pxi78X/8w/mnaKAogIUtL
SAB8fFOVNdNLilD/iZZZqg4/i2Efz+P/TZDY/O//EvRp2baqadjpuXxtC/KIPQWBvr/BmPOmELv/
lba1yLl9+zWNVVaL+Ck3qh3aJ9Rg0c+jBCmfWynjIQTvcpF6r+zrbnyYnyXlqG/jcpy6gjTRwsIB
ri8j/OQGD4rTI7fQ1bNDxdHlvngrQo3KtTYMDwwW7QLxbfmC0+NbyE/9gGqwcCqbiVfxkD97VYFd
ovmhi9p4Fm70rUrVK7GX7VWPPGUNHqmniBOMB9dCzw9GvL9qLIAXapibL4bnf4nhm0ypKW650ly1
P8QYGJelXokDOjhxq6P2IRq74TWSHXBfRQioGqZ6U+HCGNNI6qKRddeML8+pDuI8ILFwzWqqvCJa
La/zuTzTwNT66sEZfIp3Kr4fPfNvnoiVuxwMh79MIeeulFDXNylWDopxHCkSp+0f5z5f9Qz9rkBP
DomHLJyodYbXNHwPJS1jg0Tl7Xy60rwj8QCwGzyaJUEk45OSTeus6WjAZ/h5NJ/DlSnuWOs4x9i4
OGEb3Sq9SR4xk7A2bgvvMD+tyBtm5cRELmjsDrXXfklp99N6y7zX+YhZSvn6y1HUf7Hqr4HWVffe
9KBT8rxHG9ItIIlYq/lcbGfHX26u/5iiSITer9erQxUAKYowhE4Aq0Uy+u/XazeYbM2HQCBX9H20
Tmazjp3cWVmlVS8iRdWjEw6gp9pR4nOs0OBlxhxe/Zw9Yohm7jJEHXiLgHZMlzSQUrKSzX3tv7vl
e6JWGGVqAYA4CYZLOzrZPi2dV6qYw0WfHqpaii250ClB94QOQXA5hlmSPmM4HNe5k4udkTSnqGnl
3tXqeMCaIJalWX7QiV068J/2FNaya2XjMYgKT9n6peiQ74JcNDPn7OZsOchLukmDTn2PROBs9ZP0
NHHyr9HAYh1PXbdrHWCNeVE0m16l9B8n8bPEKrguRvcHQGCDPEAIPmpfOluakxU9EZsEn0EB8JvK
8jqgjcF2gz7Fr+g2m+oTJWUqoBFRQ+Rh8WFxfkBTUCqS9mp+JjGi/ohSolz1egKY8lFWpc91GulT
R6ixppJC4yx14dxjkWWlVtFitEuKLr6qfMV+n6wjXe12ttIiLIu5Y+uSilHj2DY+w3Hcfd4phh+h
2KqbsLuzVUp3tJ1xhKrvtRYgKCu09iOrgv5zXvttWvstl1NOSYno57ws3X386x82mYyOqZomWwLN
YZT+cwQMU10OMjNi5CFNwT6G8oBK6t6X+SiThfJ5bj7y4IWPtv8mWlN7wp1UHaySJsH8tJueJqOU
6EZnJx8y5TbGra96HZlbfqGBZ+Qmme+ZBvEjMXzBTRsaeVa4h89yOnKyzt3ECcEnhNyDALMRorvD
qBIRTv9jcLJ+ZaWOenSmBwJshN2cG8yQewo05XrEXvpUDva7Ry3ezrwpjVF87QOCbDQ2jWdidYYH
gat1Pq96SgqhI2h2EYrgJ4niNQqczVD1/a3F/3vtKv+hsFr9ecA/vmsCcdUoOdP2yIeXQCKp0vl7
nOyUbKpO0kW/8psw4unBoxxzVPidwpTB2NB3HSZ4wEPbzkrPpTXZXztYE2l5IxJWPpeqhtybfcRd
n7CZaSWIksQYYn/ZsRTasBdy9gVBjdLXqvto9Kp7MhGQohUVREIN9DOCxIEamduvRUR2ZW2nZ4vA
jXObtrgLRhONWAUU0y0c/Rncv41MuIHAP701WPBwJzV1mRZ+uS2mG2S+S1p7eDYgFoFx72R0ilXr
1UKSQqxmXx2rVICM6frgGz1FHLtpcFOC+qIrnXoqRoTFGdLub2oZbDKIxs/5RHBCmffaYaQ7lzBU
itK/NaHanJDUshHrgzBEM9KKBVkY9WXUi36rudjDsFHYGCAJYNb0yohOfz+a6v/h0gdnbqlCtck6
lNr0+i+Tv800pODPiGmp2/37mLeLyjXpDQmOpN/x9zaRe7qe/sUWdvSU+rFOTa6rthDxJiLr9Nfu
MmHQclZxmuENZPcMCLOqfx59npteTedzv3+dF1BAgwmWrpIUGnaVaNpTmOfRMara+79/q/L3+F3u
cksamkagOvcJ8azOH/G7vgqQKtOJFVRty9ol1gAgFhjHIqlUZ6H3lPuCJNpmUg4vyeTYj2z90QjV
7qiyEqJta+8UzQmPYwSyIWDuvQeUQkWha25FYPw8FXjZBQcvNyPwz9NAEPAE4RpeBFXtJV39gDhM
/eIKhQTEITSPrRV1x6IjjHwoS/W5da2LjQqvk+7wovApp3aU/hjseouIIXj8+w/EkH8Oe5ah2dIw
yI0xNJMF6u9/e0EnxWXgQ4RcOTQtnZJoZG9I3l2r37GvAgvr2K9V370WXa4/1ex1ojp+oApZsbMs
xd4C02uVAr9HOrX1IMdH0vFOuTv++kAxAqidAJTGhteEx9wCCNAHi6kRzcbWHY3+Mq8Xba1VNzVF
y7v53NAUEwBcNXZ9kWtPXJet/jQfbj3ine5CJ/OPFMt/Ljy8ZtgFVaBjlGC8YR4lGc5D992BqTMr
zfygY3rTEjV8TqyesohX/fj7j9P+Dx+n5TgaVG6LjF/V0H//OMnQVXRMb8q+ne9oWavuUseTsUqj
jIbWNPKIUH8JoApdRqCXSzsqdXNjSiPeDkoHJHe0cyLz4vzmC6Hc+1G29r0hJ6qPh7SpGdDhcJtO
TnBUBEa3lAB7RUi/KGXujRg5r24KPQzE0MlTmmZfWZhs5DRW8/Xu2KvPEdXFdaP1+3n9WraGsQy+
5goL/TJ3+pfArx76IHWvRhV+kL0WrZkODPbJvXusUWV9HpXTkdRQPhsRAa8Uloo7PwaxVhpoDJBg
C7poEoj9mJZTDvoX0EUxAr64fpC15bGiCQ5F63onGoMgVnVB9G1oZ88WqUwrUQAoSqanhSTQwETK
hOgWsi20oWGllcFSLVMdrGHs3aZn2vSMP4l3rjzHXKV6E0xUZ58PDKHQ5+D6939ooU83xm/rBcsU
mipsoessRi2Tzdmvg2ZPz7RTtMY/8EUZ/CVrfGjprapW5Kw7HXy0jSU1bofX0kFfE47psySNxEvb
4ZkS7HueDcdEr1yAQ71xA3OXrJwYs4NiM98PHaypee0MO5Xu4AAnIcP6FCF8cYg/NClhT+tZE7AV
43Py2A1qdrDa8AE42S2ebsD5IRpS/+SWMfKq+bvrmlxUyqfKWmsJfxhZzV366QHK3kESthORmsiS
C/8RZrahTN5z6NmKE5THEkkCsg9u9MaGRFTTdnWLEcGfn795wxjvy6x1D+4o3YP0tN0QV3ILT0Ls
SkwZCDFp/V3nPVEQphfdJack7Y1vNUbRVWDX7kKZt4aBbvYnkQJrnUaERuqXhgLwsQ9cdEa5f+il
wntshuFKczTSXJKdM9KvP6cgzR6rfcx+7DRmgXIY9UlXoMsO0aYPTkQRyiqNUTk2yoMPfHDhFSnY
/ax9tHwHR5UGrRL4t4tqmsnOdvnLUS27A3QGk5h94DG10nTvOijV2ukynh9ckuoXjgHkEJhhWuj5
Bg4e6ngP0ZqaX6NgOA+1UL6MiTMcTNiFdFoD71koWD88Vr4rt278h9DJ37KxX/tSH15rpSLXFp3i
kLjqF8K26Nl0JuuuaYmgOMQ2zldGWtrGanT6/KuX5nLLKP48Op7+hAHPWPz9xS6n3dRv17qjmjYo
RMtw0FSzUPj9WtcSBEnSZksBtid+DAZ0fU1OfAAE0ROWG+21r3lnoimiWxa2/rroGXBt0K3rrrct
ipOGL9B4V+2a/OyvyVRvNpWdDnv33h205OKrfnqpIgUlqTot92S2z3KnPNa+YYm16agHeKKdu067
nPA371HxouB9Psjqx7Yq4gfPNoyFl4nwomu+sZVRqW1rnC7fdbMhaMgvN7KChOAPtK3+/sMx/7ch
3xEa6fAmgwD/N/8c8lkTWMVYWsoBr/k2zeuXtKuxolDO99eia4bl5/O0wrGvNGq/Y7nTHSmtfqkT
vzlEiCIRC03DWSDrQ10go5+fltOr81NB2qxqIhQLsAe5puNcVD2vj2SEMX/IUH0z6JSTS1A+u10K
LCl0i41HVXYrFM+QyCgA2/aFPe09Q5daKFgSPA309y7IhXXCTQ3P/R6kKKDpl72Q3dksQ9/Sz3Gv
G7uwpAbb6OK9hep0VdokWeRdqLzFGkK1vnO/R3yjn7sOtQ8xqcdusdbrz+z7zGNh13SHYXU965iQ
1qOflFAGqv/DX0DY1Mh+uT6n6pWl6kThScuh7c7f4PfrkxU2pVfb69YOfedtAkcAhJv3dWT1tir1
3rxrSMc8eHX+FKnVcCDstrqqWRkvzaTPlmWjVBCxtOpQT0f5qJW0LkMLXRFPbdrnDtnM8BQbG0hp
W+HwiILyJX+EoD28wIgEz01AMcmVkXJKsSQuqZeIr11pbouYTlLheu41AJZ0VzlV8OA2hGBl0nnw
Iui/I5nIe99Ifh7N59i366QPc87r8YzokayXZlEQEmKjNymLCERcUj8TY+6+AiU+7prejd7z1CCz
DAMFXJFkYL4EFNaMZvL+8MfLasvg2WQJhpo8N5im7WoXOoF3pm4DHDQfu8cYz92dSIvyW8FwRggy
q7N4+NpYxqan9ftmEt3FQkR3HmhFg02MewOCW7MSulI9KBGApzTxiUacns4PgMU30AH3EkBKSbte
2EdjrLWnAB9XjxEG5bq7Q+DekitDzIe0vn1uuOB/DLhXZP7ohq+6wxSgwEm+6OE7iUPd90CK7w3p
rc99b1LTo1t8yaPQ2Hgl6pROq9Qt6mZcV1N5bxSgjEynza9Tj3hlVPpH3Ejr3pb2DzborFwqqFNc
XihbO3vXZW27GzThEmintzuFpto+1XAQa0Zts6uujRv1dQJoouCbmsSYksfAoS0hW2gVGFbG3jl5
Dgo9FLcsT+Mc/TF0mf10fn42n88Iex7Bc1ttTmXUoxp0EBUqxqlsmhUAtBSkQm4chlur7Qw8Ufye
KoUr2jJgxBSDlo0bF9faLfRnTebJTrfROM1PbY+oibZIN/imaRkWcEFXakN4Z9M4TPHTbxU6Vbeq
kegCfYRpMRjAS+M9uMyQGY/ZP80JsEBc+ghRihDZxvZXHYobuukjGOfpIZ6GaaMnVPXvR1U5bcT+
mnK4pQWrK81G+i2FDsP0j30J26dMsGHq11jxFGa3KeWEwI90qDqQJ+YPW6k2nZuYH8zA3wS9vqcO
RQflvG7YV7A6pvKrYEDuW82/nyuycVX8gMAOoTcy0+s8Crq5m1xtB9S23vg3KEFLrQlN0gJUBtbQ
ZzQzqvLKZkK7ZHLoLxpeggvr/+qCYdjFSXZ08oSI14EBlnolveu5KhM3DZ5jYIurutGyszfNbtZH
Lk3l/vMYwuj67z8v7fflKJ+XaePfYz3qSEpYbG9/HwItWDiFl5faRjWRjuKieI5yt/oWNc3nwXRG
7RqisIqiP//79TKonvsSgXdIphYi9CYiOSJN+tPYZRRTcre3lqEOYbGOu+81Fqr3lmA/LVSrJ0Ak
X8pOmO2DGPrHeakbmaW3kEYlN3//7nRb+3OW5c1B/dH57Qkps1X7jyG+qkHgNzhLdpWpGAjUC+cx
JT8FnSYJzQg1iDy0KmcHBiBezK+KpBhOXuK+zS/S8jCvRRN9fuf8BRWFrnHwaTaLBlbY9BPHLL/B
HNDPn9/jkE5tygor7/QiuxtqmobNRzz9c3/96/OrNSPcTvLhLBqbvdzYNRiD8qh7iK0t8LL0Nj+U
ZtSgGEis9fw07KlkkbSGUsHPPr9Ca4iLzjXr53flrDyPUem+/PUzOoyRd4FWJkSH19nN8kjMLiO2
SfOXgCs7oYel8tWYCHmK6BRM7QipJOWuUAl0TUfiW6FXyJtAHrq0u0Cy6FfE1ggd69D5qbbVp6N+
Opc1iX1QS11sZRvuzFq45p6tUnzhAgAvRpzmoil0/+Y3ZNTgFsu3olTZohYqEnKXdTeO3J5sbQUP
zjzrFsK5ogBsdo3Z9Cema/XOpOq17qanrtowvWbKC0EehuV2b3ZInqWX0o7l0oZtW1hfmEyrgzqV
H8q5SKdV+0S996aFswad4k6t4Mn7moVNBK0DrjHxXCnd0yCAfqg6MyLyMuw0HgVzB9ouJiidvce0
S9BjWEdl2pIopVC0tnMn25hT+TCpq3jjuQINpaOtksSTP0bC3hpg9q8oLdOFFbvRgwdJYV0OcAxj
9MOr1t7b6L3szUQ6XFauD4HIqr6kk0ksVaHReERR/nKktNSG/jj3y9dhOcG4Xz8OdZo+BQlf2qX1
IqHPjXbQBGNsUgSdy1YxcwdOV687ZoXhnKu5bkk+h7Eq+34r/SgQdyKEtRBl4ID7iPIwTIjmOnZ+
C5y9K1CFsmslGhXerGm+ZCTkLOdabx1T/VI7/qjpUOw+B7iMmC5XN1gTCmI2Mr0onnXv5k2FAFXx
3kI/eyxzO1g3oSbA0qr1Q15k9UNmuy98vu5hPiVHPNa+2FU249NcZ+q8QdmNbVFzPWj6U9rnyi7N
xxq8UfmRRaLW7qmQo4MgPmnleYFx/9eRl8OSqQu13QOP1Z6QMU70jAFXvsW+biqYK1MlPWPbQGFe
z4mJ/p9zFmsWemBvVVvpG+Q4ztcCMKehCkJHHGdXez3F5Okh9GgzZQ1YFgzWhzIYhsN89NeDihh8
p9hgnqev+OvBXHCDKEet9DWSII1qYdW+f5ofHJSfS0JuPSAPg0UYRr40pk1L3g3l1W99QrJGk+m8
T/NnYGNK+jwGfn5PvOZ7lJjZs9OE/s6H9rksprBgdrAwxNg2b4yCWPQ+HIqvdG1iLpPe3Y+VXT8j
Tf88n2euDVcoWc4tDNV9pnJaPc5P4v7ZM7z43Hg5qKKWsh8Z5psM1SwFvf+5DfXWGz/PRTU+fwVZ
+1oxov7EdEuIXVcwWU93eF+UX4lBZ6kTCkpZWU7RqQrM+As6rOso8vhrDsLVYBtK34nbcSzxWTSJ
Qi3Ar+1zieTx89l0Kh8ygw2x947env2l4tL8arxB3n1e89Ek47O8QUDnNH+M+oCciL42xtZQucYy
8Mi3ieOVpjlgr6bJOlTQv7SI+edmh2zNZesUw2NuBtUF8sRzp/vN2eAcSWzJJoqj4ms+QXr0UDHW
xEDyFGIsPt30sa/AV0bKDbElcuPcTKColY9+RhIXujHj1gH0QPDO6koY6q6aSqsZgIrP22C+A+Le
fI6afElHiqaJMbc8HPdstYW5r4pychcp4Khy65QmVb5O7RZKCLFon28F0OxCqcu9gxUFPUuLF9cg
QcagrbvtwBchLAPthJqY1YnMG6qQBHBIR99ESdH+mA78wPw8UPyfB/NLICSXGqW+snuXLUs/Oa0V
5gVD1ETWLm5zjVydpFzx8bGIVOHH3FUN+npda+mapyit/CYCiTJtCsPEv29K3766puY+1GWwL8Ke
oCfTPgNkp0UZJTl8EHQHsrXUC8mH61L3JnlnmZ0DjEtnh3DF/ecFJYPs4uWKvKVOivSvBD1f9iWL
dEPzbomyLQsFzqLed7tGC+nJZp5pU6929p1K3EBpXIRF5f9zfCTdmtDiQsl2NXfvndAZfsBbBTcm
y+rogkegJsAtNr9qqICYiEKSxTdFgo2YhzSTotu2lZP2dRrv5ge3wUlBBFi07K3+Ldc1514zSuc+
16AvmElx/Hz27/NOZzjLGHAvnS0E0NMnpoK6WLNmQXc6PXVI+Z4k2sa59lKTDK003jQjONic5R8R
s2dQIsiL56dZxnSeRuZyfhXNKynwwtwYIPg283vrtTS+9KO/cntvhP9Vy12rNRUSfi/7blWrYtrs
d4Qb3hXChMyb6i9xWOpTwX0xX5GmHGNon+g2cscIH1hH4925zsdpncl971iT3c+nOOLUXbkCCUmn
Kx/3atN8yBSRuZ4ZFSlYzCnwkt0DosgMKQqulOm/0loHSY+lse8Nrif7jiQb/EsFFhQwDRtj0k1p
KKGemulpERLb5iPUvg9b+37+ivkUM6P+hHH55zeYQTMeq3kVO+8KqbEqd2TLlGi02VsN6Xia1xkI
4OSy6cwaDQdjYJGoPhVPDbATnuBHwsNZdEX5qXSogrKH1NTtvHQoNL08ee6l9cJkWbeSjVtEFwZ7
XZ0fXVpDS4IxircY85+0ocEXWGOwIWeMw0VrsjI1nuowlufRH0Eexbp3nwjPuUV0yAnnwvlPUQ6G
ME0zkRNFEmEKLvoBl1heIE//bJ5Shn+usnInRVdctentT8/0iTkcQ1XZlUYWngAstgujNko8S7G3
cqKYEbV1qKSgwoDhCz62DTGs29BKb7KSL3PbszVKrLOmYl08AYl56mhFdRGv+lJ1nougv8+s2PoA
U3mZOnJnaH6kEZrFGv9wuaMCQWan7X2p+ct9ywcqDk1eNpcerQNcWT8nuVMs+CD881wxnIuEdVp6
63wkwT43KiKM+fGdxBprhSqlCqREOUveS2s52MzhUlMrUEFxsGmOQhTRaSU7UFVgwTtS2ddVAK0O
iHv7oeI7qCyPkmaCaAOKcfXmNqgN/bHQbjmW+lWkkCdq5GCC5iFPzNsjJEbRsuuRx9oK5Hg/kOab
hajbmnpN8/k+y/w9bXaLiZl8FRlV4LWdxLyqI4ks8FBZ1vWP81ubHxRW55fAdxBrFuLgSzbbxDgo
8Ng0eJ9qqF9Bvrmsnt2IT3m4SKdrVhX8PRc6gQ9TvS+eUjPmqSRCeB8piQbNwI8e2qrHYVOL8MGm
vPxZMJfjal6U+1GY3avsYecpG61avSEUiwLKvCiXgdiRE0/bGSblLYJlhLoYeTWemWkzbQfOad5M
z3toPBtg4Qer3itkuzqj0uwMgC43BdPnstCjcMMsatz8IVcOfq5t3bK+zzPd/CAyYEWlUHmtaHst
KiNzmWoDemTNgB3b8Q7cbPXOA3jyeTQaQ8qwbWabEQPBfFmnThzjIMM4qQBZCEgguqcsO973Bmj/
z3ecs6s4hV7t3aiuLo0gJwNd5c/nRVW6pqef3/9x5Hn0hk3hbqj66AfTTYFDpBUzcuKRThDnmtjI
qbSDkCU8kbd977j6l/mCUzXfXDddoqzBSztPGTzqTEOS5QXdj+kgI7XohxcNnCGeq2tsBOnGILZC
xxs1vx+sMWdbiwm18JsG1T9BUbWBc31w3Opi5mbsYr6LpmIZwGOi9Pp3mBB5LsKPYAAK7zohfejS
iBkN7IFce81+ojX+pSpZ2Su1tNsHEsCHZYud/2oCOy58nYSsMvM3nuhcCDt4NNMySe2dZhdEuieP
2CMwh4X1z4ex04dzWNRnmFnpfj7v/ftF7C8qQUZvZS038wpWQgA7yqotgeAU57m7pNeY+kdN7x6a
CAcIEilvH03F2aZC/StJ/FrMCwGqQQS68jt55Iae+tT/+aBic1o0qOdJfavejFTVn1TUZudBa97Y
JEUK5Dlw9fW+mGreaTPaB9/S3lsnTSfDkn2ibj/uNLqPy7myZhQ9eO6S6JN+rMRamvD62U3Ajwko
DyrYhYtcf9D05n2u48wP2FcLIDnEhU9tjU5YBKtZUy1FlhjI8R1nOCuz7l6LTTA96CHxPULwbkjO
W+QjNSYLwNC2dXX/WMa0CBxNqXbgmc/Bv99rkpuMWCliLBN71kJozXhPlJR6iCjHr7Rk+AIow4xO
HkOfKG9zmcZoUMREsdWe8QIPa/DHzarRbrWTVucuycWlQZ58HegUzldrUhQ2BdpKWfWSGo5nBJAQ
B/0Dl5F9KgeA7vBjc99MX3oBpbnA4rFoPbIEw9i8tgre8rLFT6Zzlzy5qqssPz8D12v3DWu05Tw4
zA95OoFLyPXNTJteyFScsOPoSwJB8KiCGVg7Piw1fVrwtr3j3tHRJEk8149aIq0FaVCEMOD4IgCJ
4h76nYXBghZnhnkvo2+EsuOw88h8DZwHCDAZMCfowSwF6jS7BcI51tlw7a1cgzRZEXRYjQ+9Bcyi
zUilTopDBVoWzQDGAIGfTWnx2eodc1LTUw/vjlJxlGUeIJ/vcrEHN38X1y519EaH4BTKpaFj0w7R
B8CYddbC5Tcm2iaDFsvtLV1cmSXK9F6f3GT1PfYqC0B5Ga1Vn31VpG1RNEJcxR23qJtB7oMWh3Fv
90uVf+XYR/y7dgKH2R5vKix74RcOfSaMa64qt3HXoLKvlWcwwVc8cgQ99TjsTNgmExHqIzNUY90M
eNd9GB8KeENavTCsA/qk5hAtyCRi6+QPNwP72sZJ6iMiPm3NFmPfofbdGSiWCFyAGZPq8UJ19KuP
y/iuzvQEs9XgLXqHnTY382MyBh23avUta6CyRK+N9oq+Ms3xcmppv8ildRybNljS6qIQbcOOEFLj
GnEzhVjEV2roWytRn6fPC8waEY++E6BxH9h3UW0xWJixtGGRVFHHABHMt8rIuhplfJIqgq7YGB4H
S81XTlZOE887Lj/kaBAxzPTdTJnBR7BGLhNF21vpNrNLyOdYm0rzXGFrCbkCRJccDV0huiRSxoUy
Eiw7AZ5DIiurBIXdQHDXIh40QiUNDznnYF2oBrx3ZKVmgXUpKhAxNlOVLmLih3F6LxLq90T0qhen
VPZx5SinvB1I1lY8Fs9Yt8ahfW7ZKC+K0dqrefId9giZmLq+FKb8RlTQbUIRL0Uj1snoPiojGRjS
nn4p3Vz7rqHdQRZT1jIObmkusFWLLwrscELfgENNJFJoKZfQ0KAunqqCuSwcB9hhoYgWLDRhlTtg
1CHzSDcWGDwEHXm7vMUR6NaGIa0K2DcRLrNsbfhLjUKT0g9ObjWwG9LJvBPyKW1LALelbi16WwVF
kuHZsthd3MnM/wofUR7BxGuJb91NsQf8UYmINESAEqLYlhGZ7G4eJKtY+HvNr262hk4KZRkYVqt4
LjvaxkkX3+lQMSg4kdUdROjMs4rQcn4mWOjmVY+dhYcvAw0XXh+9bCdWecm6KHhI9SE92VX44irp
Wh3sYWEGxYAoeKoivrt49RYjQVH4dwKkrOKlDyRpluV3VjLtprS8qzSxXUmL2hdUzHdUhIRv2Tjy
3SwZl11eNfs6NRCVDTkS5HrfDBQftXZqCgHuBvjnLNA21h2Lqn5QvotizBf/zdd5LDeutEn0iRBR
cAVgSxL0lChvNgi11A3vTQF4+jmgJv6JmcVsOkT1vWqJAgqfyTxJDXTFlRncxbK/cz0mfJFdPtTC
MTdMSKEjqvmn65ZYO37Vg5vju2kBEtUG9C+85qPqrhOe0A00PDKCSPrtRPrKwXyvT/20dmJGHbnr
YzemgimDTy9vWfNlMFaysJm5lrNw06VYvJSIaUWIWWJX7YsueUuYXmzCzqSgtXfk5t07Tvag6caH
JueAdjB+7VNK6DLqvZWddQ6hHfjVhom+qgTMhelpJ2EQUNkSlh1pkilswXJ7TvejRIhiEISM1n83
N9UrygXGs6GxDrXwJwfRSyOL3IHtW24xO7IufWOLbWAU7+j3761eA4vGvTFgTPSjFM23wfI1DeZd
1bXp2Qzfu8DxZ7gB67kuPTxpFGoegyanp7uaZXYq2eZuxQh/zwaN7zpjg4Mtvod8854hJN00Gmm0
Lld/+qwsfX5xCaqI6r9mPw87PdayTRq1at2X4183NOPN3F6jyP7inW3SqnydZ2Sntlw7OAl8QXgO
kOWnoEuf+F32R0le3KYJ55HHTf7V6ZAv5bCrO2brWfSg+Af6UX8oQ09/COLsIMxg8tsu+igq/NWj
MD8sG2wzApD3DnbxDnAGR5PJuK9NSYm3B0SnjQdeWXD2pDPc7LCXK6Tx0GBodyAZM0XQWJNvtBhg
+iRcaxfHYHshCUPg3JI6BqB0qJkoyPmUsjVkW6qeUuvSqGTYeoH+alawX3LaKYIVSDftJ20rkO5u
6wiLbRH28X1aRKcFuwkwOduQ0cYmpL5WVmD4UwhlOdMWG7w5cvk1/+YkJQuDQf4w7FPZkToTlRtb
yots+4cytfeJjgzJKeV7YDsQD5MvXcP/XykMeKyk2dRY+CqU9mwkxjvqoGzVkm/VYvQDQQ6QIgmc
Zx2R3Uq5YUJBoI49gMR0ogkf6mk4A5ThQOnVRxQgvbRFSD0GTYTVSnwEtUuaBCCTydjGzA5XsDXR
/ljeWars72iEj4WwlM9GAl6xgJWlWnPe1HJm/2XWj9i6fQRyV3cBNHYdvy3MqyAokMd2ZXZB4nqg
f8V10VbAL6cIk2eifUt7fsxn46oE+WXsyF57UkKPd4xUv0uovIHDRmvJvci99gtrH9eORezqdIrQ
ebzGUDkx1ECFCvjGJGHayLhGeUnsj9AQp6buM4Qe9MqjAQRuqM8uKO5ZdyBB0MspTGkRHNSt6Io7
AbQ/wm1HAhWIcAK00U0nZ7fkfq+ClPjAOow2DjE4IEidTZ6SkW6Y7rNMgwdHMLkmN3Y1mDSCQ0Af
0obXtGcPlib6Nm0YkKFuDPyBZo0SOVzzPAHD4Tn7MG4euAdxSqBXWFO//IOS+NQDa1m3Bdh6NePG
92JscgTfXDGL19hxt2jm9aMcxbCq0Cc52OXWFiBTvwkhHva9mvwQQku2AH3rzIOmZxEckRjzJa/y
D8D0VmYzZcpb98Huzo3+EQY52FyDIrEu83XcKT8dLspQVDwunXySRKSQEEWbEO5CekZK/aHeTYW3
1k5j55KO7bUmtmHjGf0rwyss0GPCYKMIsZO0oOs9g9I+HFA8T41rAt/Ij6kDFqKYw3hlSoJCGAem
6w42ytZYxk1q0Hw3KLCkODoXNplha3dmYVkX5VYBjNkYFdBj4G88CfTsT8dIji3HmG4IPv4MeYN1
rXq2AEByttv9Si4lDqCCnbBsWknEqn4aYS7ATOy3A8rU1vmGzoWzcq7FM3lX7SR9R4tSTq7wnBpE
ILaV+S/OyarHjsoTjonkyEZhoyxkp0wqF5e0zSyJ33zJW1iboPaVGTyIpD+VPIO5fFp1QIxAbtvV
KuL2MID+rZoEmptLzs5ooctZ3vDKst8jIGYbhzX0yihiVlPTtFbB/DrW7Rk0Hw+vibt9MOTn4IZH
jan7GSXLX9oakolneB8WYHziXKynMrOfvQjau/VnLFMinYkG30CwvLo50Q2M3JIlnPrSlQVP5g46
iSvVusWMumoHo1w1oeZxj/dvA9U4PoFsq6MWWTvuX2TPr1kB2qsxwJ6OFp6eusspjyKioDSkkiod
SxaUB8MzL5Zk35TSeq3G1E0Y1tebrudBqy8kfMLVFjz/Ir90nhsLBAp2aRDfu9uN2SaLE5h4wc1Y
R9c4q/M3ma2RKb30PWMYnEP2vhwuy90ClKLoMKAKwqNIR38hBvqdQKUtJn0u/Y6vF+g7J3K3NasG
wuTHFMViBOMGH4RtUC7MbOTEYCN5Cuo72ofaNk+EUpT0S5O7ml3rlFb5j5uwoTKy9ocBBipb88fW
MFo74eL+jWEpIHmCcF/chcmmASkFZYXKw95WVnqHXPiOphhin2j1nWLlpUzsGW5PJrvH4mfTwBmh
WJqUc2otCXK+8bS7cIx+pJdfNBPCsR2jRsOf3DVaddHyfjsLSGKz4pfABv5PT3Yplgyu0mD6sUAv
At9n5Ys2wgaqa0rjwl7vqcgeeRSwDKAsJCynPA4s00VctOsyz55M4Z7CAdItFhGDsYt6zZhdlOW2
l/u+0v8EoWyI1S5QwcYWHFfv2WhnY4NFaS3YuzHPEOhX9c3YUjh0vh07L4jGcTxJehcHqJqhk/pr
oL/m/OJqXG5kOKs/k8qBodOlqW6AExqTlNaztaxCFkT5THrCw2TvyLLNPlszOjrJTFokNY+P7rdZ
qfCuLmtxHRr25HZxMNjF+o306PTKTh5SOvRHWYZLms0qnWmsZtAwXDOaDrLBoYYtum+CZDYVzLoT
Grbt1AT3Zdjxb8+sM9K6eMOy9kQsj1xbGmvDSTU5DNGJu5wwOJqS7tRH2tvEdhNmImM/UyCCA0BN
slpemsswyTlCNsm3Mo4+pGIEJT3jCk0RvRK1rt/px9yxAJhVBVSqMHjxLPejLTpQaf3aqIi7Jh0Y
tlqtrQdimMhQDT9l5T4iJKjXDOPGzUg2x3YorXMnmJcBtLtUEvqD0ih8o8JJwNay+ewCzn8F5pa4
mVOUtnd5FXKNkqE0JYHfmQrZcoQtqHKhb3tMV/2maKEFBLThZMTtBbxYusVbFsQM24ozkiqtWA+p
TeBJ4BmrdDRpSzm8PNuiWO3qd5AW5PA4sKFC1ll7gKXXMkZblU7D+O7UPxykPGRzDqyWzsxxRxDl
ErmokmQSYNRkbBWxyx3S7KDGhuPcVc9d310Xg8eeC+FDZ9mdDa7fZeIKXQn0oP7TzAN7dY+4AC0k
C3QBdgdJPj4lXf84FUlz1CSPTzTzpe7U61jHzSWiV3ckBntGpOuPLrkOUO+Odgy+AkQMWR8z7r10
al+7Kt0BWmhjkKVeVAsff5Hfu7S1PKnoLR3vCYD4eECgCxsud7/HFBucOUbdgzsmOH+1jxF64tqy
CBwZu/CQV8LXLwinhzVz8xEoYi7Z8hRvGb0GyFeEEMtzPJ+CD4cwCRTDttiIuD/lRcFgWwYrj/Ni
5jG4qYwi2WVEMbX4JjZDCSKf1KIHaPAr0063do7j0nSSgK9BZSE1cDmtWW+8rCQsHXX2gRlMd7Qt
/Z+e28eq77/GPmRtStsL+rFGGT/rW5wIkkh22LijKKKDxbR75UYJ3lce6MA0/xVT8K0HDqWqbl0x
NGZH1gZnVUOHTocaxAiG/jU7aWuXgx4B8jkdK1h0295r/+n2iQYTUGbQvRGC+dhoEdl1VnUN+T7h
wBrXuK7JvyrhF8R5851mdB8AhbFOS3tr1h2RDa3607JMG6BCcekTI8XEh3Hxv6JVzoYyHgDwXH97
BvkckXwIe55ESxtsN1boy15/y2PmcSiEgTJm9llO4mVWQExMF+ISxDhGeZTAuYYCrH8ZY0jEwpje
jbrllrDbO4Bs2ckj7oE57fxAvMxpsCnrKjv9VzFkPUmHFYJn59SCoj32QYzWJwpH35vAEplsMpAw
aHew/Ub0ptPnZKh8VyqIRIZ5LpD3bMcqIQhMCl+rw2kXGMFpHKuHTIvgzyvxPIxgt12u9JW9ZC8o
xm+YLao1SIq/mipIzyYQOfE27ki4Tgdu19VIS65DCV7KpIVGt8L7ocQTMnOoHhWMGXS1HQljy1e3
R7hSs33kuE8ZQiGpTYeReC2obQWRMXbLw9butuE4mH5dd5+u+DcmS7qnGoiKmPB3NoqKNY0gwCdU
1nU//i2HtlhrZVgc26iHpB85zUHOBIYu0+5Na1JEojeyFoYaFUo5zut5ybnEI/6I9LXatvOCsk0s
poY9wA4j/QZYRBWbdGu9q0zi0ajg2GLnTCCTPjzSBjl+3sCL8MbwK0OBtzb6hst5mHf1oj711D13
SsPTswKbZuvPHRKiRWiOL+fFCJFSaejKIcFbLwQ4mDRq4rFI5j8RKaJwlGOSsklpGkCBrdNlHlPa
NrnOGr9/eCiaA8h2irTIn4AeUKqFrLnkl0XI7aZySA9UHovqLuHJ40kFIGl8VoxxaUO+kfLaq9GD
f2s3rgE5fYsu8rtCLU0D/sB8hy12qAOfkeO+IcVqFZgLRlrCUJtJmIIrs0yvjHit88jLFTMBthMA
B3gyIxE9076H8KV19tN6eWKVPVOOcGMEyjyLIRshedU+FLz6bIkQd3YAnBXm8NMkrE2VJHdMLeZN
Ms/zyprkAcLfu0cKZJKGwie35r62GY2NTbKZ0cEye/NQFo/RIxqAEwbFezNXoFUM70s6/VPr1NcM
vpAWsKQzk1KsLSWYI1NCRDrn5VCK795AfsqwtlozOaQsKaLPUXN8JgFMhecS5ZsC6kbu+obolv1c
NsUqcyLN14fhyWGnt+pqYLYZtTTKJynWZpvs3C55V3LKaUfsaYUs/Stp++aBFA6rwcM9lSHh1WDO
Gs0YfOmyE5A5+oRMHdD+tWsAJEzNNKpEVVf3ZkE34DLUPTN/x+LWoF9rZLXWUu9hNmeQhAqOnpfS
x6feT5TMm3EkZgkIPGDm4HtwyckTMQmns68ViyatjdBfFfFLPlXARAOwQA1Fl40Txw+8cd4Q6pSG
REotGRKxFz/ren9gKc0oQ4wP7NEXRCpVPca5l6EyWVSEoUJjCDNKppCNCKIakoqRYk7LvciTZp6d
Xm7MO/pgFRfdy+xg9anq+hwOhsMIsr0vx+aPrcUVdgsJXnMMgGnxCNedyPLLJPscWo0EJu+lzeB4
G2phnsdVgASqIfovSH4mzY5Pbm7u6zF5t8mn35Za9uGmNtxHGd2FOn2dXt3FBnGTgA8IARwaxlyg
+cs+25YJLkvToGcd2NPD82Nb6RIbYNRd4ZsT5GdPtx46J+OJYafNNlfxZ9YEH7XTPSQAH9q4NHwn
eZ1SHSwirCxWvNG2cvvwfijq88g7AiscPFY9FGuw9KNRsoMVOvGdql+LNn7xQPPAraGXzNuAAAsb
2r9lbZuwrze6q/0F/3SNKmUcYpOzD+7fAZYO82QvBJMnWmtbQRDdgDOg4CrlX4zy1b6JwectpGgz
xKMLNX4fwadk99v+y11nFVL1I4fGc9Fpx4RcD4aRf4mjpP0MmvtgnOqTnmJ2UwDyGIThjsm6LYq/
foU1aTrxBGttL/NVClILeukO2Ry1hPFGcpq9qmKSQVnuEVhWVHuzRvMKYteYJNVDz4/aCX4wC4xc
Zr62XnGwU/c1tulkWj0ChE2y+yq1kRJ5wXsxmx81b9ZqINSRZ9wLWU82oS5WAmVat/dNp1/VPN4V
I/kVcrD1XVb/FXF8KFS9t/tOewywCu4Kq/XnhV5dwEeIw9w3s248UgV8hDCa1nmI/MLtKiRD/A6L
mVlXRbJkavOilV98uydZjnsMRukm8jDmWyOah8nr+FEPnRF+dnNP9+W5/0Ql9w2azqI3frrR3Rtp
eMwQy6KDV0esG/eyIWMR3lqyNfRzNFGbggBoeZPQVKjsuzE8Lv6e26DJOeexj2yclH1VGldq1RHh
1HT9335TgYDfDY4d7BD8LwWTPJdFee5d9SWQdG28KSMsL/hAqg8DXIUpJGHraulIQyMyt8gFGf2q
ZSHFYONPJAkdQ9lIp1dZ29Qdg8ucDpyIFkjOWovZ6F4DMr12cxXCE06gMaesM4YIWccsgovthm88
jqOx/jcUGWzDmBFCVczEGFk6JU/JlCOYH+uUKUbfwhonHitdGzaaKekBeg95lpHlZF0bGXy7rEGR
hAyMT+hkcXUAqZdRfSDm2kE9yHZEmaKGNZqhhp6ib1flAwhZOLEibpFpWdNXGlXdruPHUhXkZQQc
TlphjW8MZmi7GDn/DqGnjdITwfHIFpvYGGIRyBaJE+/FGXID7Qtbs0az98iO2MQqKj8VFFsgvxkT
7R5RYsKO7jlnGbUqe65Zel+SWLAbtlzFfR9AVxbdH+GG9AKe+4HNAIA04fTxMITrsuWwnIP06qDX
Iu2xozsaqL4d35RVwy3nmH5A6gWnWrFN8NNPzVyxIoxeOkmREmZix0W73JOe55Oq/IAOdVirKTc3
khzZisoyRg9xHHR9N5dldzCK9JQm42lCECN2WE4NBrhYkUSZPslkm4/pU2MJudZ4DMqZ/DLiXM4S
H+phVlAVbfTYjPsZrmJ9XdUKJqhjvNpLbjYRx7iEdlZi/rVynnjVtB+60dpKRQxzFBjoonRjYyFJ
swycb4juH4sK4UGNJmtyWCjhetqDA+VudowAmDTor7bIuDgIZg1sMG/ZTHReadYnE0QsEMRiLXV+
O2ZH3zEwhx1bvP6BO7BUAYPK04HsZBPZVzxxqhulu7fc+nXSp7/VWx0NwX4wE5qs1HBWRu0VSNUL
HN9Oc5wbnEHdLfq8OOuAJ1dzmIG9MRBNzTbjsqpGhUrbW02B30MFOGmEnG9hl+nV+J4zhQf2J7j7
3G+nu7MbzFyJW39Zo/GNLGRb4khYjVW1c8dc7oFPs8EFDiedPN+gqdwZMnjW22kfdMKCcMGmL60v
Pda/La6khZESHBphfGoerb/rnps+nhlUKX0tavslBSR1os/7HlFoVnEGvnFS3aG1CP5L+dbpG3ln
MmsieuAfWSTfSc8JBwmZczbX7syakWphF591F9JWoD0mB7kH1X9Xlo9BijRYhFtG4DQ99xAQDZw7
o7vy4Epp4fSvr1laJV4nNpMczpZHOWNXSl/VZOqgU3zBBBVtGK181iWLUvTQDEntdMZC8aXZxoLi
pN4TC7SpRdbitU8NNxKVAwHDkwkRdOz/2u42AxzzgjdlTZZsSJTg9GbVqCy7gSsSAAUoZeafQ+R5
oKhQlw2J9ZIiSIka450dw1fZ1A2DE81H6GA5xW4GCduTtBjKS5MVL7JFl+0py0dDjTw1/iyL+Dsl
dIySplsjZiXXr2f+P47ltDEkaUxEEkb5gyroXRTsgq0+5SeznC3EeOjD4lmeAmZSa6x5+7Rxd0ja
810uQRTLJZWpYWnOqIrdPceQxcIOR/e6Lhg+elC4fcpNkje5KSzwietE8uN5OYJ00zjdYuGNjMO4
Y28dM8JnsNlUi8J/q2nxfO+Z84qmJTrFSvNzZcCuLaOfli3xykuWIz7mTSayA/GWMH2BOMeMdSzi
LDtCg81OohsXPav6dQ4hC5u3AjBvf2mp/MoV6QJMs961hssJu6m5QXkIWxC0DgcDYDLjWxt0oCS9
+1IuOwy0dUBcjTrZ0+4extYkfgm5hkXduBmV96FPDBBzI6+vLmSnTbk8c+Kq2zqm9mU45Rc8q3+F
9WWmzDcNJZCtp0BvkMloBb+8KuhZigsyJ1jkrDrWP7teNk+BJ+pDrQkflDnQw/DUVxlp6DlCgllr
bCb4LtEzIviJ05E9AYyEhsB3bex3AfAtpLMDvx/eCFtCI8Aw+twJ8m5irefWCvwsl18Bd6Q/pdbj
nMDFoaA5uAZE6qh1n535T1m7f9hWywuGzwDINNaM/lEmJi47VPk6fscV7tRaSNi8w30WbDzp8Pyr
m4VwatAumjgvuU2YaRrTjpTFnbOwNd2KDB+LYpDM82yb2OWRwfNDvQRIZJN4Fb32t1o2pXWqbJ7K
DLkDCN1rlATORtO0c4PSvSGZk3EXoTqg1j/xbA7ktlr1U31HHg42dUfmK1tvJcBg5ip2F9pXHKvm
WoxR8QGu+6FAdPivTICYRtK++4XDtRxI26WV42Gn/ji1u7GiEuj4aB5uTBOFO/MXbAJwFGplnbAU
cWSInwZFIQVGmUL7XdJtRmISoL6YNosN0K7Sb24K/yYdt0UN3wKxc/aot90GuVB5h2wUZtlk1n7u
aMVd0hinvs36PcyJ9rEP0eN5GiXj78uFPFDlaKJVkfacAJrYl1UASLcSxKP/5yM3yD6kAAs3LPYs
wtLDO2ZHd4KJ8iI9RTERekWD19SYLllI8xHB9F078HDGwsXz0i23y+LjnkZSeR2S4M6/tm54ZxKe
O/LjxYpSsaWtcaxQDRnGRdNQMsaqQiUxGubemhJxyVEd9nzmAtw9PrIws1gNogAtSmk/pfKeoZiJ
vshZbJldV+ywqd43C4ZESbSRjuEW28G0mkPGKbdxQD9zxcfqnr69vIfXxaZ5YZXd/sKQeP9SPAPX
MZ/QwQfNs5Pa811qI09AlizAUy3/DpZa0jBoxXylN+Y98ApQvzdIH5s34xRR3NVcsnjG4vi5duLf
V4y5+AGX/zNhYaMlbrwnm0T5gauRArUIOm6W2qx9+e/3N9aGQ9Hp3D5l/HeRj75gYvt9dROh3zTp
wZC9xjWEiYhNIMxvc0UfYn9Wkfb6+2VUlxtfuTn7sGfnP8QvgtviEfXUI7XA7eK2YADaArw6iMPM
OWV0TaweIRoZFaWWxGG3A0YCDkTY7ya6kRuULXV0PGmRcs6NkZv3qKLpeTU38OskRJithz8NaZUP
xWglHOjg8Mq+mj6Xz/epeW0n8YZR0/NvNB57UN1Ww9Ljs9U2XsyGGliZ6QfoFf0e1/jyCA4NfMzM
VwTDTXgxQ7po39PzXA0j2+TldR5UdJq3X8JgD+eOsd3dAAb56gSEK9lefAygOIAKqUr4L8ASkMDn
u1hTD3XSn8PR+BRYfT5na9TXQaTsdV8nwOJGDCChBxW4GhrYKiX2kNkSOf2q8VZJ9UEeAvWDGHN2
1F40n8Ia2O1NCmoafCWntY6F0JOzNiAXL1LSPH4V/o3nzdeZSiKeE/Y1Jls9w3SylwaBLnLsWFxM
yNtHHoHxJiUNZVocKzktjL7CT8dbX28B0U/vswP1ijWq3LNXnN67JNlFGIpJbcNE6TWwCUJW35tE
LlqRmdJCA56+JYvUPDI8FRfEupE/T5X96hrUVPk0nc3Y8lhMIyN3oboFyTWZKhdA/aQts34ehYEd
TocktDbl4itjWHMSwutOBtkcu7Qolzt41K6lzZ2uQSO6sJQLN4JFFUPoglW3EPtmQh42hkulE6po
PdRosSiCKz9xcNabg1NslDe6a7TD4Z0dVdEFxUu7sevZXbF5IZyhqoCzl9EXhwXRkoYcdzQcaBOg
il9trVorJ8rv5uXV7VP5ZP4tBoKVJ+ZNGzfGHNR38atmmDiv8DIdqyaTW92bh+dSoL21A9k/e78W
bAX8o0ZTyLbLMN/wfEUkrQZA15eXqOmTFXFX6S5VIG1uN2ZoJvdGLJIrHvR2rdfI6SIZtg/6lIEK
btEV/Z5x5n9eo5rhJxYCYNic+rfjS5dGeZAOpquqberz71uvGm88GZDf28VJnWgVXQor/EufZjzJ
gT26N99FCrluH6r23+1EIXedTZDHXYYHmny1QpRbK4rhursIWy6dGvqjAq0C/I5qRO+tPf593vG5
756D4XXAmXH/+1ZMMV9y6Nn3hJzF2AT4KCFRs3HDbt9xjtwT3tzeVxaTIlOh2fn9HEa3Dd+ltytH
dh556zX3aLZM3ylr5ugjBUy3YCbQP6w546dPU7w7dPxdosSqtLvkx7N+buYhkm6/lWnUr6k3Fb5K
soxlE0uZm3DbHO0P/PXD3e327iP3wzbydt15kk5qKrGjyCBODnCCktXtDgVr8jC2VfaYU0Rfnbr8
6oiJC039ytTGfEGNvUGaqB1+D31wKNMDc3VFJNWKAOHSkPgXO1QGjQ75IIrkmpFj/j1lxykWi4ik
mw43W1NXuPJIlM6Vs5wnW6S52qGTdIU4beaDFzqId6p4eOK6298uMXexAZZlbTF35RIjO4Dl8Y1f
o7nhHyhP85fZVE8wFNtn9A02NlHbXuhP81d8l1RVR1BepflaZpDkDIOa6dLQHOyltffgFB5dNbXs
AHUBBnqAJJNNxfWGcrr9gSQO3okJYCnN9B1PLbQ2ejL9noV0d/2jcD9M27SfMpBihyGcMkrY52IY
zS+XicSm6ILxrEKXiTCF0P7md72ZmRpEu+jfYAVEerRNRIq1EJGEg3TR/7VXuJ1uIm9PmjuNyXIE
1oEBxPBthJN3qKdK7BB0yYeiqVPGSHb2p4w8FuFD/6DinmA9WG3riqfIuYPz/4rxb5UM/fj2+1iw
Yx5jCwmDWQsRY02O2WKMbDia0IgZ3wIQGoZv0BA40m6fmug4UFT1xr2H1MVvLVd/GLCp605hP83L
HwEkUwqDwgEYzu55ZN5fjU33KBZsCZCMc5fw+L69GukBzwmzoqJ+ni24D2lNVmeEhr9H5H1nZoN+
6YOBQf7yFylg72pBPgr2dLt2tvJ9DF/tdfk/b//B7f8sPKRgUadWahzjx8HRLjfjqdZaAuY+y8wb
Lq5Bo7MZ8F1ouO42HT2tubqBQo0e6WUcE0twg4fqBiwVh5ptP5Mr2C+eKjOlz3HiRd84NcMFv7u9
bsAzvhbkSjd6di45Ox7xXBKCSwLD7UB0msw5gLHPNy7jAL/u+d6jBvkgO7TgjvNde4LQsLeraqIf
bdReinrwy8U6Amu3XNlNE15AqqzgoBbPdcd+Putz+GFmVzyDFev9ggt3a3oify54B04xK4DEcj9Z
MNpPNxhaRVRzOafjw7Cg0SI4/3BxWc7MXovSui/fp/Aixrj+KFKSfFWjaj9Sqv7Qhfgo6izbKIY9
d1rhHW/OotoKXoyhEa9jT17vzCEd2MFXVMOLNxe/YbuceSXoAdB9gIPqtrq3FwSSUZTVm2c5XznT
v3/1a2HZwz/bLJ4Ndt1vOX39RpieupT03idb5GQBIyT2f11+v8XbFMlrqIn4rmFWusjRZzA2JGb2
hKr+ITdjN7cRnrMpq/zYiJpvOMdbQJzs2cGhYnWztjM4nu3tGBlG2a8iqYkLO5aS/T7kA1hXvU80
lUYeT2W+2MtLGD4a821mXygdwqPHBAOfiKXWnpXO76QzGGt4XCzQvcSx9rLSz7fHiMXQu02b3xe3
zxQpA8Xfn8NwaA6IT2/vrXBI/LAk3O328vaHsDX9iFdQ7ZMyBCSpUazn6bkMFSWemxAyMfRevP1F
VZtCUZEmPLfYdb4bk+uyjKuyS1NV2ZnB30eQyM/xP7ZvZ0rTvVlEAh0ATef//AWuxLRlz13143eN
kRjVyHI6q9GCYdeFkT+27v3vqWuSfQmHf07uwpaYGElb9VZ30VvaWcHfBu+UPaK5h4ZgM1uuK36N
pXewmjx77T19dwOb3D4PfOqQzfho2PLYT82QsNULGb/dqsxbbSmtHUy8FTz/8mvitCSjK4ivaYFx
UrcpQ8ogc9dTvyjwZrsPd2YFFA5U5jPRr/NWkWR08DJrePA6+a83JVW8xFaAgqlQpxvPsBk0+0hc
Dbu7BW/oVhZehalXmHKZaTE5HASGa3MxZXu5VWz+fwyLt0BW/gfK40rXcmxTQr0TJlZxbOD/GzLT
6ORV91WdH5h6LsxX22oZj8fxfYhbf1v85yOX0evv5zpuJA9Q0EtEReCFSfAioqi4Z4GDljGy84cp
zGW7LXN0WYq8qplOyrfmkYxnmTrN7ydRS+qHiZlLLNzxqg31VbCVPP36HHvEuL6wamvD/KlfCRDf
86uurmM5evfD7Y8snSl40WvVuXd/+zxZO+ZFRt6ny7/85JSAyyxy0s9GGZSnRpruNtGL/BGTN0y0
+NWyveDFnZwcuA0fsYUo1nDDaY6QXG7Sbh/WZv58+yNuUWmGDcHDt5cA5wlEt3K/DNhYaLMZXiLB
H7ePjEh/rbF9XgYBpUco+26wBuOFpdKbQpGNbhmwRk6fXOnzEshKzGRt2eRLKS9/7hRLMNm+lZhK
trreYhJe/ggygjGlK/iJnfS574334oZ+dPAko1XBgR2LlNVRM2fB/v+/PAzxvzlsrvRMRzdIfnIs
w9FNV/4fTmBjKLN3iOs4Ut8nSBWmU1mDqdRj4pWHqhJHaHy4Y4rsOYRbkmsV26iFsNKYevHfiEoz
y5zLULUbNXXOz0gUHrGSafZcokiMi5EtqlDX20cpE6j1jF1lrVM4YOjMDECgLPeCiDaDOZB3CTi3
Vhiw2idn4thxSUQjVGhhCvYR0lVwDN45NTEEiKQG+pugkR1moBlzaaoNEYVvwQ3fXplkrgWGQ6IG
Bqw4hQLRFQQOejjsbx8xAngs9Ib1QTBcOxb1k2WJR/IA+GXyqnNb8WgszuvllWXZOzcBpEa1dTIW
RAmJ59T1FA+pE5zckvv2BjeoM+BRqMpW+Tw7d6lG4ZrA6jr/gjpdhhE7sfSVk63eNdyae7w6umvB
iCfrmUJG+MwOjBfeJtYYZFUauVaeG6v6uX1jg6UW4271Qz4Rk84bxBnSRbTDGebuPK+IDyF3yNUZ
Bp6/EeWgJeseibQxblxhJ/vbV7m9TKNpi58znl9LclG3ingF0Tkw9VykOCvRGGTuRSntCZ6hEvy8
0O+GxM2vnOjkQCMrYNHOy9k03O0vLtTuOEZNo1c00/9F2Hk1x210W/QXoQo5vE7OHAYx6AVFiRJy
zvj1d3WPrmXRVZ9exgAo2SYJoE+fs/faVMHZaGrPvNk3stljofipmWQcAZ4D5BvpAy4qqsWXNMhx
TqohOG7e+NU8pJc4qowd+TzkwhuDS2MoRrHcOeE3xAavTTPxbJmZs/TgzymPs+exVBEUqbRBspUQ
m6rVHmm/uhvfpjT2Sja/SjzaO/KwwmvggZSwfcN9Kwtai86+FcTJOG0O5exlX9kaGQwph/LKbf9K
OEh28InKlm9u6p/mQvX8nGfma+oOybGoI4ajfu7urIyM7pxguL3c5xRzvmGERfZxa1zlBrXNSLV0
YhOxiOgqpRp0DWFGQWkNKrwbBJpNzKTB+JSF9zpZSINmFcg0szITHTmNElVXXiFY2ddOe5+SDnJ1
Qz71ZBvVQhWniZNqODXACS7NXCNn0AhvK6Gqqx8lu5+/LC2uWDr+vbTw6iCuGmCF4Xq8QrRPS4sK
k6cylJ4hFIpM7hYEe4TWtqRrwiiJcwIp29y7GPUUnNoIS4t8sSRh8CWK/OzREtfrf64TVfIF2FO0
L5lkoeJ2TPSqObNCr88OsvRXvRgYUqYRwNakj2aZvDccLAl7cDfFrNIwSWgBnniooXh4aEDTOXtg
5MmKNE3xGyZ4IWn2qydjbNlhctboya/rqVMi+zR9xtxR/tyPGnam1kLwLk5zMnm2uj9eot4zrko+
GVfkuuhXQpRT8hppH1xT0vKi0fIs1VbxFz0VBU7YnhGjz+BmIoJRpI2aF2QJ7Ad4GgxqTJHVuiXT
0/mGvvqMe3n+cLXx08HczbcrGgeOgR9ncokbHTq+1TxoYfKbbb1TAjX+C6bzv0g/G3mJ6+qqACdb
lvYJUdc6ZZPQhLe2RcueGTFvdw4adp/GOEffAwQqgjeco1cxx2Q+41PoIII1FVAcb6TA0Wl7nSU0
MmyLDzItJ6pXYYK/bfAh4JzyalJBYxnlgzzKwYc/IPJjTyuOcrV9v3X6nbqzQKjl6CXmnqQKI/4R
6tmI8MQo7o10OrRaSVqTNWR7hBLxa2aTxZj3/gNpZrTGdCi7YRm9NlPgbSPIdWtmidFrNGTTIkXX
v/7f66r9H7afo9PoVh0w7Y5rep/xpnHmBaxZSM9wfitb2R+xyONcmCrTyUyjFJIMAgQU9UoVlhx5
qsw0pRSQjuuiNcorcQ/SS19l3chzMQMTNkfL2dQdIMh+nLeZqCh9xTl2ECY2U6CqX0AfrWgQ0phM
jJ9xje7ZLH26SWJ5JE6ieUa9xCQiGKcPVQ+Wk9zN2EFw0PeSCVTn7gA/hY94sFHAIIKGqo8DuXOq
1YCe8+Lh0AFq5IMNKlQVHX9eH6ZiSs7MfdBPCdKLh6Bpk8+MXDWJE8Is1GEPqntSNr5H+eD91JLh
OulG9l7oAaIYPI7PRVmSaZiUw71J9bUx4oZgyTrwdk7SRn+pez69u2AvQkT2KHhsXfdsGzbfn2Vx
q5DsrmkJmllJN81D4DTwKbsvaPOOsce+pbSs7gvk6Ef2ChmwiMgTuUHAOsmz11OVXaM1DOfQhpgl
j2CGt4saLtth7F4RFNZQjrnr3OBVCZRqm0GcWgZzgdMQgz6erfRVnedinyG4uihNlp4MfTj3vr+S
LLfEnoz1PnRGokfEikEPDlVT3zyOflW+qXF47MwmvFNiy96Ljgus5KJ6CBQFpWhlzt8b8DS56NbZ
hLmtaMG3t39vP9uiWSisku2Mj8DXj/hxvPsCGHSLyhdHmCUmKNX3jvH1UmtnslDQQxgbFi6ilksC
KCWqFEuISPgb9BN2ZQwmSVIR2wuSI9ajeGXXGhDOVNPp/AgRswZdhDBjYyEzi5TRrR9iYbVNnOwp
DLTmL2hNiZb8vTSJX69u2S4Ifqpb2uiflyaYBCqyYSqCSGuqU5ZP48mxnfF2lGfo5yfLXP2+VOp5
vcBany2TIKjPRVg2N6bebAY/U9ew72z/Q9JeLBAfu0GPJtztNOy9uOv3tdm/26AvcPIw08f+403O
GTWsc5ZXZzevtzo8v8VAiXUH/9Szkztc24AksXneWfY9+kNr3wRle5io2Fn/xCH2b3JICdrCjqGf
0pluX+HDU0hn78NPGIJMaUrurhMZG5dX3QFJiXLxALIsO0Wxv0aBuW712PuYw+nD0StnkaPnXqWu
Zh+pNMctWpeHLFPsIzoM+1gD4K4XdknboQyLZk1k3bSjamT8IYYO+AJJz6IZfrumtogCVTyNmBv5
A274GqHvRY1dFo8QeNiRA4C5wy+BRL6K6iONDfMwT4X3F8yo8+f+VvymDV61lucZpkgK+fwg03VR
dJ9x1LYoEftUSAzvihi6f9w577EInJEf8npMCvP47LreAygV46UbGX2Obg8kSqB4C26jRYWCXT5/
EbGwUEWVFy+AtxyoY7LRRBEmrhNQfIFUkxCTWmuXag60i5Po6iXDv0wpFtQb+QV5TX7Vykf9nE4P
dT+re0ctnxrcV2wqct6oFkWDA5RAn+riYA1A1SiTPnLNDb8ZNuHO6UiYSxdrT8BESFtho/apeTzM
+c5HwPSEH8Xb5t5MQS7KSEs7DmYH66geUVCJ9iidAmXp5kSby9MYb/IeXz+chhw5myQ6dX23rOD6
XKpGLy910rTLBj7fX35p1n/Sa3QaEYYDFdZTXZW5459vX0dk5BVqLbphxjEJkQrQnde/yCMXbPNl
7pyYmZFmPbWVhYYrVWD2aaH9lLbhhK4smlaaOK3iNj9OAw0UtehsYLChfpeSmyn/qhOPEB8lefJW
QxRjEG9VTDEESBqvVTehpSnHcyo+6K+x7lV1uh08RM8lsxs8OcaXEgHvkc6PvyTtWn3LrISqboZe
GQ+1dq0V2KBeWGpvaRTU6IlJmL/1vn236l8GrD2FRCVRSIHjiZpHo8invxTihlisfr/t2MODUVex
+amMcPHqSNDwv8KAhpBGVQha8VCGxjUOJ5FDqekvQd2BmKgYjRUzG2Eni1N2JFazk+1T+SG7qUOK
ds0QXcLa6S4SKHUDQdrgH+2yaxlH1/a+HkzUtZqtbHjnTQc7Mx8KZZwvdROtncqk3Rg6EGvhvljk
SLjzfCXUg8i2WVFWtRjv/D6VY+dmboq/IKipTf/zo8A4YtPncgz6vJ766c5Cb9zrBrCegzZZ2j7p
jelhEghhsWen/TfsLCsXEF60anhenmPWvF2VZCsfmN8bGNK3IGneRlTy38QBb+FsXafQSmRGRd5m
lGfkmK8yeDBQPUWrQrxjioHECyp5NHpZcyQgzL3TNaxSJd/8uq9UZ2vk+FRURNMPlm+Uu0pT513b
jWQA5iZSZXKyA8HDjXRkIvk4DIuC/xaAPBDQZcdQrndc+5TGxKuElrbKsWY+QX/dTCr7x9mzvOdC
+REL5NHsWtciKUd8eWbwGIekM8mWemO94H5lc+4Pxr6mht9og23wZiPZN0kZ4jDZPFk2MB+87SST
jfFXPUtGMGKVS5swAx2Ac35bCTSiNrjNgze+W5pp7Qv6ok+jcsQ7hZW/0I+FatDJJrEjwYwWRpr6
in2w3am9v/SmL7GGuZE/xk0aW6jEcMTB1wy0B6NUxlWnstJ1DfDLG3V+dpF8zLY/X6GuvAdsOV/D
kZahlWsPhV4Fz07p3svJLPMwNU5/kNkOddKy04uFneK2oZ6IJVvohbb0MMzdLeV0Wn40Of7m2G5+
tdPlgLZWw3ltFTZOMcOKr8pkvcmZTu+5xc4PybdXxznfCoff0q5aOuUT1p5TVtbJSa2+oTWz9nSZ
yjfowOvchyUWUBtfwBf/+2iY6dBMTqUtbu0gh56Qo0JW/t/bEM399KblFatZnuMYqmeyNrqfXw3k
eeDB7hQdhWafsf9VE0rCDkGDyNptL2YAhwlhTLHOWm5rc0C61kZjdjXyxtgkGb+qPiDbResi+PWV
l5zstkpODrYmVOYL2uR0c7qxmy7MToe97U5sdpymuG+DqF46EBrw948dU1WeklYszi1dGHwtJfFK
ROScS+aTgygtRK66U/OjT53gnBfdVeZ71j54QzcbmqOFU2Q9dTrVaA+5fw6sYO+IKtON6m4XWNm8
CMLinoRk/XsRJL8Pigb4T1MQeRDGXnzw2MgunV6znuOS7FTyYepNVRbWs50lzjIIQKdNemQ/VyDL
FsqE5Be3KItPq1kHZCGkmIda9mXy3Q8gZdYCJDHYEGzt2yBwegZL9DlMenYgV6K1K5iVqmwiCrRl
KyCXsqdYGcZ77RTFrs2qH7wozE2fseqsQkeB/kFnCbaSffr9ARM0YtbdKvA5/vhCq0137NDZkNPd
hYaHvEUuZDqhM9thYkSau3ib7FltXyrDfZbzEz+clgaZadjhHBji5kDbLnM+YhxWQu6uPqZZ81Yq
zggE3NJfeYmv6mGMIBqhGh0agBoFPfg9TiH7GAzZcG5CUFR1XDIVnVldSCNfzhJaiQ/8IE9vIo3G
1FdZzg6k8bsfWTH6P9Lki2aRUdmFvJCrtn0bsMndRBJyoOULuURuYlpyJk3ZANdUF/U0JntNdeOH
oi6SBweVY1nW8VVe6iwPDZHVQJj3S+09Rej83NvdTzvV0p+pvcyAIf4cuujrTJ95V4e9sZBsOklu
S6DssT5Oe0bhuzzvGU6hYRsQ3brojsNybwVNyHoQuyv5DQGX0ba6UTAPE98uvq3qL32E/yxoPMDU
t2T50Hyx6CYYn5psxPK0rQK750hAiL299bkmjP0rWnO4qqaYiLkuCglpBHd0pVGOQFmY7XOEEGzy
4Ince8b4I8aZsdMDLdjZNpAIWqxPieUtfLGLaMZm2TvNuMkEDk9ua6JKi1deEn2tU4U2ptjpyC86
YKsu4i+FwnPSVCHWM1xe5T4RO7mqwMxlu91wbEVSLRVSsJnCZl7Xmfq96ANnHwQwZmhWBms3d0Ay
0gsq18boYS0pC0d4MJwrluESIeFVXrGZ8121qXrRfYbDvy/FkUqgij0ugxz2VxZPdklCgng2av1k
lNWhGfJ97iXF6lOsHcSIjak4RbKOJ8DGYv8VjGlxVx8DPN6s0Y7+K8ekssK3rASYHDIMu33gKCw2
82gnmBoDtJ/ixpf7uHkY+G4YlD6i+wr2PG4s7E2JFbRm5txaIWV1bd/rUZe8hqn/Y6pr5X0aIxph
qJrycf6pBLxCxMHEFSCI7SWbnAmluI66CpFF1mAiS8UvKCnSakVYIRtz1e7ufg9uU+hhaN8Ixfxn
lmvN+T0BXcZ9X8CzzhiuXGqGB5ccWsdSlvz+xZzps2kerDWBAK7MiCEswKQb9Rdzhb9znapa6Np7
YJEUtexmbBN2ptJ4Fy9ux6vq0y06L9B0kPXx0Zx4vY5zP1wKO8VMICQ1dsts9X+vbt6fARNy7+ca
EB0YXpHdx8Px5zaCOTA9CgKktlj7k0snZLNeHRibVMV6fOuXxWr0NSAnlv+JgXQwr/ze9U+SbSlX
HdgFxjIxemNjtMlbpJvmmbbKcPDNKCVjAMhF4+swarSCcqWpo3u3AWnqMxYZVNqN4zAXL4lXNCs1
R5jDPopyrR2/DnWp3lmYXsEadOi3UaY9eBUynIR27V6eyo+pJb2yyPqrk6VsVSxPW/++XSehXd4W
7nB02yS6pG2KBkar2OTyEIJq79KHgcbR1nEqfRuMUsrYPINazheK7mR3VTSXGyRl9LiENkFPsY92
ZtFc5PxOaoQqQ73WOYLp34ohft/0a5gBb/OGWYPtBlCkmZ3LYflQ5F8jPKG7oZg8bdOAEWwSbX5I
Kvudzld+ka/FktXNm8lTCQPrVf1GoJ357tVAb/VZGQ9h5YwPXqn8pdSx9U+VPy0f9kFknVl0XW1N
+9TR0/rGKWkc5wfbH4pTWdHGGk34JEbbXPUuRUR8g44Xo+Ycf8H7wfinVpftfQdnesoTfePjdim9
ZluhMT1JsWTG5mqdzrhMGjIZNMRrJ9sgfWYkG3k1hZQWYwYAWW+rcYsnkB9nPU5LudLL01achmZY
L1XFgl4mLC9hPUUP8ijQsuihEQATtrTXsgzSrV+SMsscILmqAu7tpgB1pRqt7npz2UV4wVkYYYXb
Bf8dXuSncpzKZTo3H4D2vEfGGd0uqzKQMQPjo4CHZ9WaOjnnRTeiERunVzsngHJqpuEvK9Z/9vY0
ZBD/s7PXdd1iL/rpobQt/LYG3ks4jE24oPR+HnTEOKZ+AHHMLNt2izO99+S9RInOGQMZ13EySEaE
3PgU9jukKjBkK4YMpQsYhv/ZDIEAE5PSPU+xl9GLK1ayWQ0B4GueZizkomFtakq6v80X9NpS9hMp
ba2G+GjIAnUXECOyoW04fhXXfWRelMCTsaMq+yFV0b6TG8g6w59yd/rPmeJTF9r50BwgGrrHuceS
LZ8I+UHexYbYmv74v19t7p9h6WzpTZMfI41uzTA1nfM/X23kL7bI830P/2bqrktwHXQzih9kZCFi
9BsoaWldb9g7UitOjn0uVE0jeMAdX6G6XJiUFT/stjlnIxryEKfgKory8MLPmez4ocClZmCvFS9M
A9X0NcYYKB8Juwf0NgU1CR1C8hAkVrb9hWGO+gLK6kD+WWwxwQXExpd5qAu30q5oA5Z9KXiHdbXX
OweovNKxLPzzoWm1CbbYHZemU6V3RZ0RQA4BeNEPWnoXNGwlkWAwMjQb/pq4hmw427tGD7zUmeo7
UAM/ZON50ugpzlqnrzWENy9eBbmsiKHoTWVKQSM6e67gu7JsfPnzb+ZVZm59Cw8Z7ZCcvuSU4H8x
UgT8xqrwsvpShrhh2BzUC7kW6tUw7jNN5CvNafIgr4VMjPCr4bqy7MH8y1jC+PPXLlY0kyrP01Si
fZFlfB4bUaApuqUSCWDMF4ijzde590K8U/VwiX0tmZ9BRnPuzcVVKVD2mqNZnk0lDY9VOxgbaurq
sfFGpFd2Y6yNSht/2V0yNWcLzXcKcOisF1404DklWdTPmSNsEIY3ONRRZeZKXm1Klf5Bo9nRqXXR
nZARUK3kIt46bbSqmewdQGKgxG7jY+S9/e9bX1P/80Nw6Wa5OIBId7foBYpl/1/tLGI+wB7Ndbxz
MqBprVM3p2mAB+C0ztmgtj1r4kMeyWuj6YVA4RYyk0PxrbeeLO6LlNc1vfFWF1V8TL14h93Kfpzj
jKCwuh8RYqAnrXKtOUIeAGtlVuRfzy0k25DUt9XculhGA7J2Ro6w3OaIhEaPZLvg/4/cDJBf3UPL
AIFExkz3BnlqWrONjY5T0tzPFtgt0BnzecixRQro+KD6KPLEEd2YeZG42X2u+t2aRpO1VeymeCH/
DyVV509nmRqDB2Zht2H2pS8gPTkpAsQO6hIb0OCSm8j0Weqb1Zy2/c4EfLEO3OyL2vfWN3EwJK63
m/0SjRsenWbu+odyDsprXM7fszZVTqT7EF+OZ39nA93ZxKJI8tTXYhqitzg1UjZzHVGBGZ4ZRlqP
zE2L22ZxtCycfpbLGiv8OV6cHRsFbyPSTgAiY2kc68H50os3jDUZYFU0m7pJLGsWHsypiPQXgmf3
0eyMX0I9rg5hhCYsJR/iL3WB+bkuoMNML1BFlK5aIqFO3G3/upu6EtCMYfvVgWjsl2kKmB0Phmmu
WDc2aUrwkrwt7FgnYUbgKsRdcQt8qdT3yLnX49HZqMmogkzxzcstvymoIG0x0gjOiRZhlBJH2BJI
dzWZ+Q42AcdYSvK3So0v+hD6P2zUN02Hem1QB5jsQYzBGn+CF7reIfHGr/Is7L7eVP9WmO8cr/6l
39BYtwY8jn97zsRK/LttLF42jG8olvA18IuzP5fPDvYxnquw2iJ4mVCco9wdjZwtVIacU5zFtS/M
CxBYbhkrVauSzztAmZSDZzJ951XtzsNGF07DW2iwa9JjtefxbImGeoOPHTI5ys/RDecV4UftQ1EA
WRnFEbbaGSoujsS8xcLK1MS5DFGIbx5puOEW9R38x2ktFURG9R16yKscfyqmf/bnHvtZhF1YE80z
hGDmKm5S6Hn/xJh7XkHngqJsqQKLAwZHV84wrBLjnYh4DZBqSBUGLD6KgVIxIfl6l0EmE1ljrSFL
AB2Jwujs2nQl5ha/6Tx606Z0KveSiw8QxZhK3+Oqwk/WlHRoK/V4U1qOUcdIT7S8UB0KNqgdbFRu
gTUwbA0QO5FUCO1Wt76coRTd0vKRuhkxfaeCvIa4DnSwhaPJPMtfzi6TJIy4MHWkWS8cTO3i4eFB
CfYYw1h8ChhNrCqkARc/rp3DnDGGjU3mlDrjkpXcqslBnjU22V9qPs348yGTt5LJmxqVCLWKw8z1
z4cs1skWoXVTbPU0RKxd6cGmHh1+gv1UPsiPumWP281AljCyLFpF/cC8RsM7yLslDJMM6Klj3M8Z
3uAgPARHh2jWS9mppHexvq3BpVtHvekRn7Xt+1yF5SUBwoB0F5aPmKTy2KaLQmmrXVsSk+KMVY7z
u52ozYdC2ZkOGg9ZS3ZJnP3aHNaQ3yje8qufa/lVHumF4E26VIhFFxHH1mfUS4HxJo/iqTPewmre
mGPdn/C6FESBT8purKNXOckNvdY8V+SF6PlQn6UjMcNoslBc9VevdB5DH+x88iq/mFTMTuyht4GJ
Ja/aoBqbfLLTjZw2DCIzIdAg0jr053M9yC9mH0Urn6zLtexfG/TlT6OPct83AnM5Ok3/JET7F7Cz
T/JMfqjjSVOqkYg3u1nkGckYyoDjOW+K9DEfOiAgSW3YjCjU+2a2+oNvk3ca0SxYaZabvBAH+BoQ
pHuYGaysZyJivM5xX9FBQA+YAGUiCAcIqgfVShnyb5FbZ2dye1VkNhzleKe3Q7GLjD7d3UJOQ/VJ
nQ336sy+8jihQi6AoiyY1hcXYx4gYRgJNn0zKl98nHwbfG/dRp7GarMjrfOMPMP51ij+Ksa/e/rf
r0X7z6YCmgFGRzq3g21otsNTKW71f60XuOK7MrC9kRsNZoEu3L4lMLSFlnT5tmuhYQYEay6ZmTxO
s1dddfBDzzakiqQJni2r1e/H0j4yYLSeiyET0wyXZoQ41fVs2gXZzGNRJvui8dAMDyqGF9IJc4bI
Rq/Yb87kDMs4VZm4t1EL1wkjbO37/r7CYcakmHuONwHwvW8T2Oo7O9Ovcrj2z5ncvfxzhjfirQ+C
9prFjbaz6TutpUgSoWa1SLTsJ5Ok4Thm+bhBcmSfEG/M9DFC2ruaXpGGW2c8zjyZ1qi6y9KJ7WdT
qYqFntjjNyvrD/iUpr/8CuTC83thkr8CAjR000ZV6GnO5608idh212fztEkL78fvsD1kFL9i91AO
bRgu76LcxhDRI6j0NcQKido/kLQJPVrJ4o9MQ7XE7f4Vm2MPmtRuz3kfqaeU/skq0KAfzAWJCr0S
A3YbMRxDS7KD4zADFnTS5pTkOttM6c8Q1mIz8Z8no3cujThzLOcZMQ8a38JLmR9hHSf/aGmCjwix
lQfLgWfNjuEKVIn2UIkPXe8po2NT3QSpO0MuiohRsjoY0wiP2xpQwaRMNeDkof1Lo0xz/iypcQHY
uma7bKL4B6ut+Vnl7TlTpiFT2ytYFJZqXFRC71tCXWE4SYwEC1TtWeFJSqMjvERsCVJYUkIunRLg
Ac3vHBrlcA3S9EXmmBkaaszGLqB0BynMQENFMtLM/tqKVTJ/EUXQhmz8b3PoriCYmD8Lla7PYB0r
opMxGwxgfvJfJjhVHQitqtrnACk5r25v+I4jPEx8EpnYni5cXJCM7Qp/r1uEr/XtzmXacFca/x/H
FngjGeKDYECWiNWD+SITUtDDwWIp8+AOo6uxKxCiL6OeOHndH3Dtit6vfG0rMdxREylCPHnpa0Fz
i5Se/tdR6VobDR3UVUt4PfPooVpIovQutdCy+96dH0fBnZGwTpt6vm/J/Y67+QsI+/a+5b1x7wbF
82SP6DYKxn1FHQCzbhyPFA5YMtuOZfJsk4BzLhjKrhHis8lrsroE35X5JyDFJ5CM9X3ignChbI1O
VLAnv+jDR6b75p2TgVhR/KNqj7f1xmsT7zL30/Nt9QlTmltDs0rypuOGbY5SST0qNpyH0puRtHb4
KGbrJC3dNuTZE7GeTDXludVWT94korGJyasuSjFlGzKJqrvJe5qqytypOPbWhJtXb6HXfOtMLby3
VSW6BsCwKTwUmAVRRF3f4z60qrY/lTodiybPgm1Pzt1DYcVYUUMn2IZpVe8idkLJ2PNrV7Sfyuj7
Tw7lsg9MaukTkLtjONW8+Em+mYe2eTdJiV15njXTnx3LB8scf5hE772brobuQU+1O2MOvkdzdlZb
rz/BLB1O0MrHva8HO5WW/QlFRCAioUiPWcg/0zVb7DTNWxWRHD5FxRenNodDlHAT+yYAt9tU+i8r
jieaOf9+33nEFVmq53mma3qkQX9q9hB3OHqZm/IfcozoMBaMKqvpQurUfTDF0XfLPgQhL7TegI9s
t/l8tfndCeqqCJ7pfOb9Cg3gDmAQpL03eVRE6nQ7Cv+5Jr86NrSBf/85bDHfmSRoR8crptOoW9Wy
Fr/ObsAkXlt5cWYk7BIQ4RN7hs09C3zlmbSWkf03uTnytMeUsSNwi+Ge+CpGVg+6a/RBcA5AG+Fn
aEG1rcJYr3eVEIL08rR3qq02f6Qy+qxUxEa0ivObYUi6hpIGympqYGMYDFJTpAvIF34gaRGqGvw1
SRLh/xOOIQ8XEkh1XdunYM9WMYRhQpHH7IkNSbCP6wL6hzjNTfMNXW4x3udV86BVbn3yxdteHlFp
NaeapgSWPBA2j2ExHvQm787KeAuRHVo/Xnt21y2lYUtTGh05GHkicdYnezXXmYfRxGG6ntn9YxXC
z9IJGF4FpC089kHT3pOBC4DYBrTmG8Mj8utkOTcgD+W/rxJtTJqVIn1IzHc0N4cTX5npZjLt5BjO
RnHxBweqhkeDvs9Dfd1A7Vt3FR0aWd2bcELvQw9av7wWsbxCjA8aMKh9QfhL+u+PNoTk47fFQV6P
a96MOUEw+3BunG0XZO2a6rx8gZ1uLceE0JxBzDsqwlnUrIOAyIhkJIqVkIz6qORUOB6+zyDzStRQ
dsFgUlHWnVK6i6waBJzRMK44x+JjPLhP8ILMdh2Le6gd0jvVjdyVXhPnodiGf+z6zj/KI5JilKM+
t/NRoCOtAvyLLO3pejZ3WpE+t71qHdCgjFfFZGqI7nBYY3MihnVmpdGZD63lV+eudE6sJMKOTpht
1Sc6vNDqih0a4uf4HgKKJQDCbQ+kORoPIvgwaVL9FLWI0cfGv6/soXktaN2sEDc5l0xV9L2uEIoZ
Ts1rkzYp4YTc3OScIF5mIdtAaR23Xmg024aB+cIiyOuieGrygrdM2obNoQBti7sALGdknFMDMpVp
xNVbX0aH3u/UTZ5l5mpmSHiyw6g5ySP5oWojjSkstn7UILkhm/O5BxgaDphqR7sJdgrWt03YNNpB
VUp1lYYOWoegfQFo42+rYa63qTYNr2YTrVwzVt+7TiUVp4rUI5yeRTMSeWrSuNA26eDQDtWF+Hwa
suykh7SIAdXN/Cw0HwBU7y2NNAcQUAJoRAOundjCaKfCz1d+o2iPpFzY2G4HD/gKOku9mB+nFIzY
zUZ4MwRNcRkciA7P91i1DlTe6qkTHxlJuUs0rO66yc363h8TQPV1M65tFG97WhPd4vcXxiob1wMc
8ruYlhRm5uTOVWmmNbNavoFky1ZOV7qHrqyHFw1DUtKRa9PXCCV914vvzSQ9yPjpyQKhjr+ngy6F
1wIGqf2xLq3e+uhZl3gNLm2R5OqCFl+G2B2OCKWMF9BsK6KBqhN4YCZoI+EOFgKQrzSf1oEoZehx
n5K42bBs72iY1EenKs1LC+9Ax0lWD9iIq91tgaH3Oh8Ze/rHlgFOci7IjkIJ2tlH9i76LnAM+zhU
Y8aofy39h9R325FBED5DTMX+NG7jxKFMsOaDnuZI89T5seLHsPrUEk47x1zPCPNh1aTqW8OrSuqw
rKrpNsho6IPmreesu0nPl7VJIh+tyPIurLjBSl5TKMraJ01dSIlZW9MlQSagnj0wTjiWAUCEsIAR
5hC8YYZ0eFyYhbIxS+3nHg2LSgvulM8AoHZp+xRn6ZQIPE0BYaY/Ny30+DhjKaL+yO4mEh8yhJRm
iiyfBr9A1/RIWdziUS8p/mqri5c38ETYTGxSuvCrFOEbZguciEesUB6V2lCeq57YFH2oH4OSYDak
4usO4e6Lh4z6XIGCZnzQeY8wMZeyNvPLYjxCjeD5chwqNVHDkSkZHmupgHCL5EXEoJzS2lBPxLPz
IEyKS+MLugcODhNLFEYNHOTtaUSKHgwJozut+4ir7HbAIG8jjIZpoqdX6dKDJ3lR4zq95jmQjrbz
lHYvaQWBsMIZdkLrHo1nn/i/aAVKjrjV8cyRMaDtr+B2hucpmIpTCpN6TXGcELyidwQ66YtIaA0b
HrqNmlokaOf8Md6bLRMxnYA/PT0PQvs5dXZ7tBXTptWL2U9+sOdxjpo7n2jNKEs8HhAsSxw/jdAc
hxmpjL6u/ijIhSkdnjG8N2lgk89Lj+1xzjC1cbO9FRnO2ir3owelaudNCf7z5KkT4QXTiw4jUPS9
jJcKCilhfSZtNXEqHnbFgmzU90Z9x7APwEHW1m/ySEudX0fy2qCXAcvsV9a0/r6ftfas23DyQ/F9
0xH96QQjGDSyLfZ2XLl3kaXDwM308q1vUSFmBlpsHY/MpYsK3nt5RqpllYqRrIiQDlznjnHAtcyM
4tbTLmmCnw2yznRDhK4CQbXvZp47yAIDiNik7dboQ/JF7ip0/NSezb3u61dL3/ZweQ6mFZDaSMZ4
oGrDOi5gQEsDnEmzeXvzAlcxw5uoY09W+SoijLZvoi19ODyTRQPnJp6+B6mAh6r+DISC/qZsPcoQ
8irr1RNtO21/8xEHeqseS1DBvRhGGGIYIeD1uqsfcpHOWxUE+wTed7ekJmOr1mGrcsWgG2npVJtv
0uI4zyQ3sCJup9lod2VgTTfTHlic9qEJuEMdZx/7JaxFn5WIEU1FqmsJIVz60Mc5+xr6zrMu2m//
UmSqGYhnpCX/R9iZLbeNbNv2ixCBvnll34oU1fsFYbls9D2QaL7+DiR9S6d8TlS9IABK27VFgsiV
a8055mDjGI6NE8zD8ZQyjF0rwNzflLy5Vh1cRszbkEXwTXepYT5oAeWCWcabgtSMk9dDU45Gk698
gKsGaVuf1M9WJaqdNs0cNelEzcHlSaTVfaczE63k9ke+5hrDdgi9vLh41fTD9905GVzoL8xtGdPL
2qzojGufeQxGwGL9X/9GHWnLbrTGhwrlCMAPrHKBME/o/m6KmY8veRPj4wQVNp8Eqq4tB+7svezU
kpTo6IF3rWwL00JQDvteOeIeRmE7clLozaND35AUMMvP1rbNo3ise/+j5P0ZpKWr7S6TmYe/2tH9
1JWqP+h1DclxLp/VIFQ2LtKGpbxMM5fyef4BWgGaQnPBbbADJft52E5p5p1lZakONfFUnUNOk2l8
l4WhGIKMlIimWxlOUL4ltNRWXVI4OzMms0610IqZdf6O5Li6amy+nzt8r3JySKLKHVPhJdBVgxLN
FKShjXATjHFRNx7l2dcBQDgA3S789e9bLybp/2vr5SJHN9R51k7v/0+9eNtp0DVUTxxC+lDZsbdj
gmAwkGzCIcp2aC7ITJXPgKKP9K2sz0szPVAHBIfGNOuVMY7WyqzbV1sz2mOOP9yVHwyFGynfXo4H
1nn76r6HBS+R3PQmkV55Cms1wJGx74T3o8uU4Y7LkOCMqIcqRgTtuTBps/UgG4pGgRop6uhU1Xpx
tmPbXoUqAyaSLWXDA9s9A3ZFqEfRuPYqDtHMFradwK5W09ffZz/vfu15//aU+OU3KyTO2vb4hvt1
t29i2plRmixCdNrvcRkO+67Ay6ep5ykyfkk1azlfDVxJiQuqyQgodkB/PtSO1rwBIZrWgqvqwrsi
r2nDDKbYp0gdb8JXbnHjBPg9yCOTsdxNXg7FdvCLfGUy8bBQ3cAQS8CG0f6WPXCz8qNDLexbnCTJ
3rIHB+0eFDE3qCs0tqpKniwbNEPrByjKCN6AEj7YeTXtp9Ax6cnp3t6tGnFgC9OvB8NALZO3x8Qd
vlP0QjkP+ByZ3uxC2p0H1KLD2bNHbWs5SvnRAXTYSJsIbNqSDQQ0hioe+c711QVW4YYHxHSZbIFa
ohu+6SSM4rRQy6N8SjofVdZU/2GfoQ/9x11rqarhqA6DFh3LBw63f/aoqWInG2y4tamLC3S16Q0W
5Ky2zg/3LejYFMqWZhYaGiVo9k1Xlm+G53+E7mBcCi00XjPoby7cWctu6Wp4NO+kQC5Tg63fps2r
sGxz//V62Cqbsav3YW2rT8JN802gGwlhtznTVH1I9431RLVQPnWZEM8GSDT0j1Z/CnVHPCc9c8IK
IOgWfBnUQgjD5yjlI9aAJ1wLHgSQJkHXBXCud/i8tBWE9XRbgwCHMAFLI4bwdMWhx3ZIK5ZKWyO1
MyLxLCp7nrPrF/lfVXA7Lenk6fv7pY0iU+M7PZCpcXMAj8LxY3WrzX1YWcWxJ5dt9bX1/9r/ZxWO
+rhtvWsIs39J+GV9G8rh5FWoSt2RorYlGQksWTHteuYlK+R46U5SIXh0wvsox3gRpyPh721iMWf2
gVoZ5gS9Xk+ik2EdZUcPURIC8wEh3CTbBolYlpHun9OI4IR5rRGpd/W7odln5LvJbp78+d9XcWq6
3Ia+sW1saI2jjZG2K4G5+XUPqFwbo0vT6/qFlqngI6ZrELhwxvomT5CGM51XwmgjvUu2lfibOcxl
Kz1OQ8i8sMO3yvDuApgJ4E3Q0iomTOTD8yt1ETZ69TBCHtglrgauqmyuRmRVHyjzE8SXKDfk70aw
xCJrDG412B2FFOeDn00O+RqIDIYsPQ5Vmb3w9bo1U0odY2TJR9O/SvNa4QX6xh/6ZKdAQZhfBo0T
7T22kYRW0MutTAcA02x40URBzkpqqA8xXpVn39W2FHLi7d9XCufPsRCyIB0xlq7pMIOQYv8ha+vK
lghBkGKbLLfdVV1r+ND5OxpzBE/dg2Olm2u+VcgE5Bcpj63fr+cEWqwxGIitTZOe6NvA2MvtQMbs
5hQb4VujRzM2aP5pZ0Y16fTNwTLs6R3cyNaY6wa+YsaCODwOdeMf7S5GBm+M0Q+yr1dZRnd98NVT
YXbVt6oL6JUT07xNvQEqiRWfeYfEVd5AVp+ejX9cDT6hNXdtYT7ODAt2FStFyYubPINKUdyiIcJy
1CvFLZjPohZ8YOo5w0pqQic6/JDKR2svBXFRl3s7M4EHSRdlR5ZudaVc8i5DTvj2PKCUh6weVr7q
qY/ozsUz+mqxaJBAHiFNVot//+T4gP58Wmp8dq7l2mSguKam/jH8EOSsdWNrIxMWMQwbZADiFMx0
yKQkfShM+/fcJFKmHzVS09K6OgJ8wBNSKbR2POiJCGWezHlPVwhSTqzy0M3MEL7WBHdCyLpgpPwx
QClcjpbvfS9bsR61wv/ZR8MNsWzx3gHgX0GbfhwjdbgE8fgpP9Qyt97C2vSfO0vYW8u1il1nuvih
hfgsyHNdwgOnBJkLM23GgXvBiOZm7nUqEIsgffQkRMBEdLfjnMCBSDU/F6n/kLh8DexJS48TymbS
uYPxWxwGlyKy1mPj5mc6Z+IZtYC+oKmkAzrlkhrAROKaKmt5Oahhe5igpFGdYAm912pKODIM7ytw
E9HPfH4wixkLXE3FLg17VOPwVtaVVwhwp6EWP5SZS76pQZZmq8ALt/HpstWkw1mTSrWoceKs5SWP
gD1SphrZjfc9R7v9/e+THDKfEo/qRkUyBnNubinUUTqgFk2eErJqF06phZ9T1l95HlcvTE/0XWoD
fxmidnqveP5qGQEUSTtS3lNvrNFDRwcz8r0X3W/hUfMd7nXUZZ7l3eAMEVNkwYYrsWutTbKq6VVj
CgHE1P6MuBcCYQQ/RAujr7Dq4ZF08nTX1UW0bzK4wv9x49ozXeMfcwFTt5Eu6ZrpmNi3/pzaGX1o
NkPmmwfFHfs9/DzzmGJRvxtW3IHUR1h/GzHzpSfFTlYuKoD7Je135QArEil4h3K0bV5kY4WLrA6a
l+xVb5TmHA8jBi+Spy0Rvzs8PVAvYzffuORMDmZb3YykQH2QqY+6UWfwi8O9kgzJs1YVB4XZ7Q44
i/Wg2gDhfBH2Lyp7zkWd+/0PjxGAB4riqQAkuAx1d9pNKYlmhelDlQMAd7EsVpk+b2D1zGeDQohn
bbPeVr39em8nqay3aZl/NHlGhjv4/cHs1BNQHm/v5cY8n//dJfRV/230FfAL8144GafgKhgsWMzH
e4w9C3wRdHR0Gy2jVGp5JLKXVjXHXzACJFfhkE6BOEodSd/SV5Zn3eAfdENkq6xgj/2hMz/W6RQh
HIJK3hEbMS5keSoLVanYSHy2WFYfHBI7S9fUnc1FGt/kIYjmPzh0HrU8hR85V7fyf3T/n/c+/xx5
VdoiT8Nw0yshGMCkPg+mEt8SNww2PvCXVaL7FDlW2/EwSrMJlW26HYygf3I8jH1EfaYnS3PTdwjs
eoAmb2KyT6NVRfxOmtU5y1v1VpsF5X5pMh5SonUZ4QctAuQaTjQM0Iwm/ygPhKuQmmkR4vP1Glmf
PAxkuVITykyq2wiO2Bu1jQkxc2l2JNjVOhpRuTIMvXXuB01/kAtDYwsY+szQeq1PkJeQD6IADD8r
UI0buuXVUGIGG9uf0jCd184azGT3H4vB/7ZKm7rHAu6oKuZgy/HmteJ/qDvGqGZt91TzgLLnpAlb
f7GMXtnQXcSeMEOqKWIZfuvB78sgIXRHY3tltM6x8NxdrykiXP99WcGqCmxdRVeDSzieJarhfJBn
GBydc4MI90wes3yZcvEXWUK4pGZBcQha52SY8aNUFsuDCYUdiyFNCnmplLFy/vfHivVPLYCDLn/e
6NqWyrjYQrT1x1vApsnMnUzvDgZCtvYpVjTxpDaudbTmMoTU9IXT1daaVA1SRKTYTF6j5UYzbNgP
AgkBTbDOWesMci4APTe11rhH7kCezgy5Vr6ff4ZFWDznA2r7eS0ccZENpTr8gBsNTb52xytPZLpc
HQJ8tRRPPeFeC7Qn2Q8My9gus2/w3fKVDWeYAt7QUSYmN4X4hRdbMCOaoXyEtGO86d1CLBW1SrcS
IUzKwEiap6LtLaSkfW14O3n3hU7qbkyqxJW8TMtUuVT/USPKd+7reT2/s7aLtkKDLKPzBv/p1bOg
eaHrF/rh3gJIasCdwOjTt8AX714RKD8bkvFErHff7pKrpJyWQek4ZDKN5Dj+fWaW1mPoR2+l7PVV
DIbgt4kU088vV9TpQbb1OsA++PkzZR0TilnYog1ZntXfZyGvsevn7lULvmUdE+ZlaBWYUqdC/WYN
oIJnoDVpH9UyqBjptwIWvWbWS9zrHlmUmpojkJkIpujq5WAZDN9NgzEUB6ws5okhurPk/Q1WKQv0
NuhnnZudPmd2PpykTdyAfU3flQK0xy9Ov35VZFEKJwslo9b64jgEYXlyYqdcTG4fLRmUJo/l1BNc
pefhrrHidlfASlp99QdLQjAt0xW0w+Dbhuiud5JnOrSOv+SPf61JYTyFqRbAK287oiGEQNiUoEOw
SIx1kvJVHYp+TRw7e+BE2ZE9XN16BVyY7STAOIFloFXGvaXomn/q6jpctWnoff/37yDSmj+Wdiwt
purMimSXDQXwtH8+h+pYU2vYuznBJO0EKStrLPuHVvCokKt7iYZsIZKECnSKUxdDavJ89yYVJrlp
Re88WdGkABRiD6+1Wr6hrY7egYJsIcG+Pbb99UDjGaZe8Jr1WrXrOuuziDRCVsMxLB7ka17kfmKb
+nXvi95r3nzMiCOPC+QR2Tad/QLykLBQncGzL5pCc26M8t5NFJ6I1sg8asMWb3lRD2cltJ4NRRl3
8s9IW0IirdCFtpW7/kYLS2fb6pkLTQ3sbpeoj3JLrkYgkHIle8daHa4D0gVXSsNkuDai8ClLyLTR
CBhasz8rb56zySWUv2suRBW2597wXz2lTHdTBvpf74yV9DhIGfBYdvmOgBbL3HX2joKTt9L3lU/b
6Wsg/+Mpt7FLVlGO/NlNkYF9WT0JmY03futSzPJNtLd0Nwg+SGebf/73IYRjzFuLhrOcqWZTpXw3
Bg0s+VxXBLajnNKB7wfcqHMkay1WeAJA6TgSU6xa4oZj1rvm4pPsKe1RyuNrH6hc27rEAyrZAwJR
bxOW9riILE895jRzakfQB0+b5sBwcpbkcVkr9B2IOw4IHwijx8btiTEjWvBkTfFLLxX6d1EypFPm
xAIcERE698gBmTsgjaX4TY5B0zwRyjFtpfFU/gw9CqYDuGkLDcDhGcbJ//hhOEBQEGF8kr9qdZ77
H9o1488OLSp1FmSD0YqJMuZ/dWiRV9NXHtR27ymmWNoOj8y7+1DEmP0agkAfkC9sZSty8CbvkcSd
LUzx6WXaGe0UbgM3iJ+DcFb9zigWf2yQ/KfTY0ctTr5Eau47PU53JCWlV3YTwcoPqubdrOqXLDfp
eMYvnT+BMvL38nujOsjN5ZndT+vR0+mAJTo0QM0pP/zksSIR/t+fFs7czvtaV1DvuZpKailrNQ8S
cKDWPx8WhBuEphX7MOC0/uwJDWUpiqdDjU5+eWcXMIDaBDysNpJsgD6H4bMKmUr+VB1cEoXq2j5D
rE6WnmWme2vUvzmNbv9lGyHRgqn3IQarpu3DIj9Mmrf88oK7FWnJ6aB4a+kDTyv79/ciiJRyTSjp
WzJpKKRRsswXjRDN53xisIh1oHJWWevNhjMXS2o4kfDJzfvdshAEabjpycQJSRbNtBNWL8bNlOmw
8ONpp8JawxD5aCLbWzDQmvndM/4aDnA4T7cBoNQEg4qA9ETJEUu8yD5VOM0bA/M5jWu2NtgA53ZK
u58qn0wu33iQB9WezPuZxWTn3z8t489OkQv639EBUuEr4a/6E7lBjhEjd4LCDhSWxUpnDNv5ivlN
zSK800aWPalhGWy6SPUI/lDKgxqSpKjmWxrWiEwIBt4w7Ma3PpNW5CHtmp+Zr2xLpfPbvdb1zhal
+GHwSCe+6wWUWDnmWer+FU3on7CZdgRn5i0B9RW23HFRt+lbngBCjTIwgKyaxn+YSXT+wj9vUs81
+K5itMGhZqN//edN2oiiE0Me+ftCwouToiwQp0zxY8vW41BEUcgmwYnBLaTGNsiy5MqI8K/MNMd3
YkjTjToF+lZeZqn60Jtt8uAVyIa+HkS9A+03mMEDVJKfmVkS/TpvQErN6bd48XNSVWEx4J2CKdK1
4cmeqCBnxbTQosfBFtk5ce2c5FqFwO3BejI7L3uqm3UThNMCAJDYy710K8L60W5u8oKWIPE9CX2S
xqDF0xg0RlrUy2vhF/oq4V7YkbkTraJA705qm4FNUGvW7nBgiir98oUQ9mJsS9o7DTwuxW8HUr3Z
S0PCKdhY0EIp1ax66pNVKlLy0CXXNyZa865YS0D/UY375rrpgUjr2LKPIX2AheNCmyq0jNAK2RiJ
GvM7tI93fYr1HSBfeqOFsy3bfLwJWoeaMZG9pfXEs3Z5MMdPxCtcsOl72E+vLA/2zVfCd9kH/0MW
B2GtWZu9WyZrxuFQ5Ya4X7qK06+dyrTJ3FR8KhjCN+SzEUsGcW9kem2DuszXpen/kv6KvCIstCuz
bD/OITF2VNZrW2NIilOzOAunr/aMu84TneKzjxK6W2mVQnJrFZXoDAS+rTqqxEnX3+fnNStii/Gz
6tQsXYgyQeU1d8rMsPNR+CSP8urrYBuiXvKYqooLBfAx7jRvkRoaQT2taT5byoTfsnfPGoElt4lC
/qZrykEKnRsd+KnVXvq2bRegeoEy01G/i49zMPYX1wDaR7LFXSNFi7GCGmLcvMRPAZNO2pMZz9iX
2auKWJe4GYKHdVdgOZLy6sQxq1VT4tRUIofbMM/JZiLrl16bRnAsX2XGvHj0KUm5O6gDHPHUpvTq
m76e9lq7gC5JXO9cKuUKnI7ct1d5bp5itnnXrOQ5aQ0/Ogsi7e/AD+ZYW7Up2wd6rd+kPDM3p/uV
VGfKn6Xmi4YnXvGehYJ2yY71o06qynvAfGaVOVD8GyfTHiLN31hlOb7nXu3uHD9wFkrd3fNgRk/F
UTjHqMuNtc88/H7J5PAdpqh1I5YF+2LhvPCxNLu0UtOt1uYhc3trGZUPUgCOHeOnk4rkJcaYtaFM
Uhb5aHpLT/TGQ06U5MqcVVbIG+YdKzndaRNsRy1uHm1zQ1GJX3Ec+52crcpDa9T1NpnF+nLK2g3k
Rd/L3zjUAZiSM3ySB5wmCNDcrOE5giNrNkj7b4GhGcfQccgJsDB/2S2MfFn60BJLh4FMvRnRATnO
X6kWAeyMwuCElBFRDQJRiMPcf+zia5CP9aeGfDmfKThN3jxXWuq++am4jgW+udKps0Mr7GKB2kdb
QZ0ACTs/61R7bK73h369GKSbUbPaj6Kh4P8kn9ZJg2ELKrI6F22OCmw+8+bXCmQYsEqAEKu+2c+8
iOr89cuKiJMtyQlfv//1C5ZdfNpsM9v90K2UjN2aUnrsF+ElPTae+1rMeuG6JdBwykNnJ+ggEJTp
eAfDs7ZS9mDGSNw811WugYG/qCUwd92GlXLSEekthh50gco6gLQ1Zf5Fis8dTZJG+U6fUNSSG1bv
irZ5x49OLwGWXceK9gPEEtJSny0DOjWBn5fCLBrKv8aiyXbMaR1/an/q6iflW/KXH+KhT42weWJi
SBT14D+aVRN/ZM1bOjeBDUgNhF4X9HPH8GCJknhVzUZpo1LvZmoVPsj3v41pMwo/HXalqf9wagQb
XwtUFWtMNSAKx4OiXvSkiPcoWptdrGKR9yL+rraDxor9NLzHCKLveoT3Oe6bIsMwUVndeNIMZeFn
Fc26CpLowDaHCCcUhDb2lNp4mBJC5OLBhPKmFuUD2+uNzNaSqiLLqZRz0iIf3JIx7pTmm/wHYAZC
thmzRt9nuo2eN1nfP1Dayu4SYzlNR0UcafjQIdUVQiJzMpDn+MfyEAaYWOSgjSAM4gZ7Uz8lQMde
U+KU0s6In3LTuwV4iFeRhoNMnuXZpD6OJWlkaacf6mQq2cyVwXhUBfEZ9+ssy+O1Y5VQE+cx3q+h
gInv1wAt7pbI0KPv4CPjXsiJoBBw/1tTg02MEFRtUMvDfv0rSHtCeTGEPXHv1D89C6BTPKb1w325
6gObVj1N4D25495KahqSvpoXD/N3jsWUKeAjpmFBWaA+taU/bAaXkBs2seFZ0dJm7enFN7dKo8fA
IvcBpOvNYpBzSyfjGIV2/6JID30fCcEzMl1IXJzDZ8lwL/MWul0RDDMaq9p26uMQzSHgOXudfdnX
n7VqhiczaPKTbxoksE+m9xykhKb5OTHquohIDmegunKMNDkMM9a5Ip98QnqJIyMrn/s0e0Ou134y
/XjDtYwpwtgZmvIr4W59Gqsaz1cItxfp8ctUQ5GpqtGDCJ1ke4U0yQdNjZgQtWb0jhloPYK5eA4m
Zbx4UfhLvjzmYLemwRkA5PBbhFrsOwINlv3EoMokJSscCEEkdHVbWpF4Dz2TCVJBczFsyvCR5sUv
C1yf6yQs32aZXxhQ1xdjyLRlrLvdFXjbsKvKBMZQmAfHuyQ4NZxV1rjm2sMstTCces5N0+j4pyiM
l5lqh6tBZZiAo6t8iifmhwwU3mzVP7SMu+/YlYp4QLi7v8Nw7sAnz4bAwth95Yy29pJ1znDW0gzn
b2igu7YJ+ZRuP3MEO4/cV2yCXltPgfcro8K8kstY7BQiNPeR6XUXN539tfjXV54DAj8wCLDAYhWf
61EvXgfe5SGa+93oN7YGZuIFuxBxdTWj36En8ndK1zkXexi8pckM8G6BFQ5qIL1Q3yutbne2WnVI
ZzCvBhrbNkPtxm1RZj5bCmBj8jL2atYZyR4jJmrm/RBib5NXrBtvtQnON8hM5dyZKFRwjBz6wvih
jqP7WAJpPucIBu7DalosVxt58LE0kjpbCdFVh/v3R/V5DkCNGl6iKNpIaT/tsHGr1P60MfxSvTpA
k9HT1O1tVGMFm3ek7dSZNitfa3Yi9Yt7OleRFPaOIYO7UCbbOyPlC1fxzJzgeUTyoUI6Zd6iM4jy
zlpUGQNtMsXqQ9y6NETmLV2dVOUtEur9ShEdg/e5JsXVuJH1vK2qYpNZlcK8D1hSHfXxoR0HIswL
czlqSOJUvJsHp7C9jeXqSNAL/jw3bR386Hb6nafwIhIDESXRoFzKeswQzPnes07vcq1VfX7KG27t
yaUeyGiOgbxEnTWfhUnz+yzW2JTXOR3ysgg/0lIZH6RSuU2zD6aHcDIHJgYDPNkYt8zTgGVuWbiT
9yRfCwbCKO9URVUYaM9+99oB4IFtqR85CBrpMcqsCJ/jQEL9CgVr9IBcwjCAPis12pzJLAEgO2r2
0njhhaC06bttAXlDBDKsQzFULPVzgRllNUijLgJuNxt36GEth96cnmtWrVuXq2Ql8bKtjuJEi0Vf
4EhtNnqjsbqCyV7y9E+vIxSVIzaVnvrE7T+MML6nAvzxG6bBHwb/PlRF9i0iJLwaI+0Teay1BBHK
0GQ+tL5lLeUPwOEteptADjMlA7a2C+3QdZDhjcJFpFx0JyE3SWbh1uvInxpq9sQ/k0h9ZPlsbu1o
BecWiwCufr56kRXaW3mXyfuNP6MA7dEQMmLHu6hKmn2vDuVljEg28IGdv6dNfSGN9PswmMOTpkQd
/06pPZddN661acrPDQ/BQ5fWw7b3X1PlQaorRItpsdJcFmz/XGWwpUaFYemikFFAfeRB2UWNegy9
vuL/JxLJClr3mWnMskJp5C4AXKX8+7NE1VCmYaNaQ7j2cIXcQwpTpX/NHIITBR/1guGZjgJmNunU
lnHNm6ZdR/NZML8mz+RrQT31IO6S1Zh1ROfNyDYpR/QgGe3la7KwCaueTw7K3o7AFxbuahRXT1TB
IVYggVpKq750Uf0OTTn+i1DrK0FSEHuwOx9lREGrYKPBWX9hwJauGtCph8F0b4gup1fq6nzTjg5Z
QnWvXayBrjRPJ+dH/oz+0llmrj/tJdW6zaZ2TsKGszCbQ4P4LUwJb3I0los5uzBRi2ADcMzf+QRL
YhxUnQ2t14DxPfOEk3ZpB6wyOC77kz8fHFJIOrRcCJHC2Hc3ThIdYtrHN/a97mOdeQ/Sh6PEE08c
lTGfUw3N2u477cNL1FsCoecG4dI+A8jwMHEH2oeSsx0TTMTOukdD2E80sZKWgrM81ppWXI1Ue+5n
P0HTd+ZhhCG5LFPHhixNMp+b0r5i0/lL85VNUxfWL2zwG2Tu5q/5R4kb2MvWm/pTHLFmhjYFQuWj
Iq8UnLDFzAXHrP2YKU8GgauPtt+55B6OxwRj1XtRp+m+VifEl7kSvZMbki0jZxbXmz1delWnFRQW
zWLq8uIZdGy+IbrWOMJLHk+oELS1qlzHMopOLiPzxzroX6YheGLTpW0wKBdn5EbFWZ59HerOzfep
AJwXZft76Ra5avZq6c7FIfrgZ2P6YOjC+juTtwbX6cVx/GStMws6UbwX5zCJnJXKWO1aFuVBM9lD
qMpMRpazx9IPd+VAR8ERofKNpIwloHe8kF5LUHbS57eYYdTOodDbTpkjHpSSTVPuu+9KkaV3uYll
2zba1Akrq5MuvvpqRqs4uPdqrBTcgQ+KGm6m1FXv9iXpYXKHmKemX5Es1XS3bMKpwjxq9gsNNF0I
Wf2AzqVxs1b5Q99TsVHZkAKKWQ/vr/tqzqK4Zt4ZqfPOiO+19RSRCz+RzBMlSfOKCd3cx21HC2q2
T1Q9eWl/v66BM+5T+1m1MyI1JgwcKATIZkrj8lwW1c8cOf02Qx6y7XTn/Qt74kbqwiq86o321kpP
teQNF1m5hx1srOGBkf5JG2WjzC1Xr02RJbaG+IlVmewbRzsGivkazXE2MudGHgagiVnYXdAcm/eX
g96qFliRWljCbbe3DGB4DeRWEur9Yg0jBZdEG6/qYhgBSuIaiqFe33+otHm3CgKvX5oyIRZgN3Si
oeMDnjt1EAa0s2/v2tlwwhKUnIes30jniZOik4ao/YqMZzjb80EZmvCcOISzcyEZcPJlW81+aNhw
toqpY2XOZhxmTuN3W2nTdQiNZMNsJcPj7QCIs+JqLb1mdiR4M8ZuwX5RP9bImI7lfJBn8mBAGD5q
JD/4T9LRNeZlv3DM1LtRiBnbpCIC+r43p2LS10Dj59F043+rbbDIMwYo8iqIAa7Y+il1mj/DPQOY
Tkt2b9Mdv0q5frFTF6iIohU7CzjOXmRdf5FMoaoY/cdQJcGGWOiLPBATWmxMx+iWU0IIlHyttsv2
eK95p1H5KwyrV7w+Bg9TdDhay4ZZXrZoUpc6QWD5EConVHEFzLFu2t37zOxS+a8G2nPiZd7nkAOM
nU/E/z+Zf8RAeaGklv3t//69MCr9D60l4QYMEp0g+6+ptuYA4O7NrLp6TVBPc1JSGuFN5wfrws7y
d61LH/qQL5U5RMlFzHYcK46LQ6aa4j1Nd+n8rdMg3+wyyBRUjavQ7Io3/Lflqm2ATKFOLN/6JPso
Fc+iZ6bWa8A95bY3MZvg04v6yDqZAvagvIwp67A1qJTWoF5Fgg7I1p6y+eL3MNAjEiAPyDZlPh/f
im41hH0E6U7XF1LIKw8dhqOD39qs6fP+lCRJ95hjpF+0ETZnj7idJ4Fx9T6CKmFWuKSFm417lVJQ
UMOkiOrBlcJrXAl2fEdfaYKHdoo6CrTevCnRrB/FWrh0cv+1Cob6mAxZ8ziUPRvhWWnvJLDOPAH7
f1bEDQLxtNvl+cnrEN8z06djpxLZIqWHrYHBISKIeISetzLD4Dmat3G14/4ySLKezY/5SlN9JIRj
I1at6JxFZxUqnvgQ1wh6pv2getkNu2tBZXehOwEY7Z9nYRv499dieUbLc0UoYrPjy3aU958pGgWz
2URpMt+dQLF27Zh/syuv/M5/gqKabg/xn5eIXEnWNnuX4/ZZ5iHW7hgM0ltfd8WCstM7T61WvBmg
8YDABs9591TMmQ4SQTUNKf5gtQXd4DLpx7KKC+CMgQBba5aidpIhlkAOlGMbmjP8Rjkg+0S6ZQZb
tUWhEM9XBiwh4NVevJ6SutgjBaohJwd8IF/XsUWigYkOHV/7Uyui6io/o1BTy+19a9sM+hKN+CGw
rf7nfNJE1iBPUF77p0qPcS26nnWskRkf5Zk8TJNHO6AMTvL1hEkFs4TmLNeyxLfsNdpgdxWBc7tl
Y5SSuqOmK0GM7YIYpe6n30AsHvTmRwasYhmppfMoxoDRmMXCYJS1f0GJZyzHBPl/LzR1g6nq14QJ
4VszOL96jG73kyg3uBPrKzlGwMoL5jqy+WvnP3ur9V8FRupTG+SYMOeeMCx8cs5yIiHdFCr62OF2
lagteeoihfXUTelXlKEzQh/vZHKCAsITO2TUuyJrPVjnYcO23of1JdGy6d+XPknuj2Pnr2Xbzxrd
6ZhPuF2kwCHrjHzRdlO9V7x8qVut8YIKoHmSV3PEY5J7cwbcTMeGaJk/+SWG/CnXhqtaGtW+LA19
jUiUnarpH735IM9aU3DXxBin96nssrme+NU63ePkutHp7lTVt4kRADtAyhTZVbQ0kyi4OvlwvDuM
IojEy16QBt46Rr4Rsh+k4NPHvepr+xIGzHLUPfeMaGR68IyQ3miQRJ961h5FVlKcBMWhmtclqI8k
cNLRXerwyu//B+UPvOLRqnwKtZkxJkFjfYkayIZmtg5tL1W3Mf7hpg7H7mcdq8UqUATpA7qzNRNT
O34dJt64aoFLmSRiQjbv4kC2W78VglIXyNg+3vle+lCDq13mSS7IRUb9AFMQCcR8prfdS16y87y/
ZXbhC8whCqy8MASLNctKpMDEM0S5jHQ16BhhGk/4Xq11Vjc2tzr2PcJDnv4fYeexHDmWZdt/eeOG
GbQYvIlrTR2MiAmMDAEtL/TX97rXsyuqs9qqBukGgEwG6Q5ccc7ea/d+t3yw6UppsBjWLTQDQSAj
zuRkwMXSDY19w3756Wp9+rwgqbhUi4sazKcVRe9u3KiYRGyCZ9+ufZwjzJexnEg7K/JORew+GQkQ
q1n5/kCYLZSxU/fseDbQ37QraKNmgdjVX+83jpFrJDbK0T5FiLJtGz3e6rLxoK4J0sW2RFQz16pr
1BhwENjHbsqGc292w1nIF3Wkrk2eybXEp/ZMhHvjdQ99i/T3n0xhQTyuNM0UB9W44B1ktWibDZI9
3kxWNf1G/csGvs0rE85erdH1bKgheIbzfQX/Z92u1vJoJbNzMWFhD92j1dviep9kTIegHPrnBP/+
0Ovw55L6HiOa8X4fxjowmZ8WDf9osfCtjW63svrEeqX6MG+7bMkPMiotWEJ2ML1bbdGSbeeYSLTQ
dfODgUpjH6EyeXVa66t6Umj5fthiDqnZ54h6G7ma0nRrncw1lZRWTw/Q8KqHOCESNjXschuE4UtA
v+ct7Ot+PwWhcUhyqsAGsaCr0Oyz7/VAPAqoGPXzuyLyV8Jppsdap1oXhKm11Wor+Sa/Q5+XnyVx
V8+8TcGmMub+ZEJbeLPm6WTFmYW6R5BBpGgI4EKxNiG4ravIOBS2Xn51mVWDuFi+V7pf7nj4jz0h
f7uZXfazhfoP/bUzPvxV1KZNvaKxf1C/VZyBu4unbr60ZgOGSRbHR3JrtSqojwmk/DRt4RPH8Ggi
bHEN3YmT21AmT+klE6eSTY32uTTjr0Hk8Zc5CdqtaG30BotvUUXvMMwkHrfnZKLIn/V5TV4YKNM0
wRVlZyQP2rreEOkSIgGUfgizF+25KZp6Z0H6XivXNZSLBvqpw8aVgCmER5uJchuhi/FLbOtYonl2
137kfNG0cNpOLO5emVo/hBZ0T3mvf3Xkql44+acWD+JgECW6JuGiOddF8KGUvimUs36OpndEgqtB
AkMJwJqOS+1ZsBdzF5H53N5X6Erx7QzzzjEBouWkKe+J8Rz3wxzmK0U+aJrOXhvO+KT+WYVMw2zP
g2Ho2b6xx/Y16VGw2ljGvCBak3CN/nT2pq91BStbi/Jbni+E4TjE8AgJGIBhlV3V6dwUybkny2zN
DBFtnRB5+jKZOlEXU/0tNqt030WWuRkLcI2Fp2FBzC9/LcJjlNyOUQUPDfyfhzKpGmh7obOy7REj
h4XDQOghFNUYi+saSXGz9QRFg3KxdsoXzlQrnqyWwqSkkwZpGp3uP3myCZiuouB7mvjmhzwQfXc/
0EcnRQdendys2plS6bz0RfEsz1QiZ9pmK72K48eQqRt5PcwQhdJQy1l1re2hJKRDsVUfNMjA8BEB
0ZqMl3B/3yNQEvdu1YDbZPZuAPKCB7UJCQ3RHrIJK89khcZDPnZL/8sGgL+3lcanwsO6LVwtWLlG
+RQtUQUTP/DuaXl/cvOMimD4FHHUupMYzTYyrEPhzHm8cfpdI8MKFgNVUmsJY+NJPbW6Bq2sW7lZ
bx4je04eqbs8FxaExbtvHvnYvCts8kpyZ9pmmd0/jOS47jo/Ge5HrTzKQpsJsxvsL1M73Qo61m8M
bf1hxtu3x2XLJlRlSEAH/CALRyao1e+uUxMB2Jc1LU04OcWEQp5KS4Nw0cxO4axFhCqU/o3+xkrB
cIDt2Y/qKF2057hc6A9JSI612NXBmwqz+dRngj1dehTsSZ9Vkz+167NohnKrayABlCRLW+j7O1Wn
XVtCuV3XwA/MmjNY5yxA9h4e8ucuL4kisx39uUJWzX/jjxI2O3YNA8k+Kz34Bj3eBuVDyJk8+P/7
cyTzasF6jrugyzz+yhrVwvv9M7CwWu7/VB0Yqb3NPHfVOtBf0wWOdhqXlLyUXD6uF4EwgG6RLEam
WWVu4zwtH9VRVfQgAHzMOKO0CkleFG2NeW/Vdr6+66SBlBlXNeYAHKE6lhgXguuOqkigagOdl6BR
cGTiV7DsBT7zVSvvGRsJPIhC7YfSuvnaSrRO+5PlvbaqoeChRcvSbQT69YV0uXbtuwPmdcfCzOpY
IVkw8majlEJzpVz2pl74F21YCE+qSFhceU0ws/equldr7vZqGGlNYp7VnXHHNmCVb1cWzZL7ZjMs
rBp3zZJQjZ4gWsQNTAiwFncmwqj5zjp0CBSNZKqoZfvj4a/H3ODHoJJtrn7QesRpUgXMXHcb+Any
HVD+e7akh1Yky5qsDMfbCDjeRydp3oNMEiZDEmVVJ1jgado5CXlYf0omwjMiQjwn6qSsmttc+ODV
ZLEJOPFtbmPnqKLN+y5pj5NWbeH7fyUlpHisM21+jkR4q3QBNqXDKnLXtfBoraBa51clcHFB3GyZ
X/EMp+W8r3Pi9VT4hunQK0LNBNIH4ywx8ZiT1dGo5fPR1G0SK4PmtzLD6nNmXtkd/aZZmlzu75do
Xik6DYeUnssT/h9Pdu2cn1tfdL/v75tefYMU7/4EpMF2QB8pY1CSCUAnbOGAFgeFPGc3UhwmjzhS
daplye7eQtd7BjBMTBv10eLt46nqTQGTopNHUpczLrO/DkzIaGs4TmtdLL+zRq+vBDm3l5G9/7rq
6/k7o857MKHzz9q032QFBFxGbu/Ee9o9V1kz4TtExdh05u3eMXRLewuUVb/EsHPot8OWqQZtOqf1
Zxo6eDOtAUEfu18tgjpOkUPWPKle3XklndMEJ1vFmYXAHE9oRvaQISZnVfBc3ttLU2iuUwHqY7Iq
cVFHUT2LSyyvwRkTlwh4zF9fzQLw/qrjYixufP+bgozAKbwMq3oG4GxXdn3ogRPdRlqW27xuPOYp
sNCh0NxvcL1f7XLSAQa8dlgvXnK66OtOo3nam/m7VUSMP4oLEkfAapU4iqiSgXQRl31D6Fs3X5/D
fQzAZGV3pX1zKvgK1CzXfeAiLmlywZCi9g6nktC7SzJb7aX+x1E1mPqxD8d9WT8rn8gSu9NrZDwL
OdyIqVMn6iv+gHvaXarmoIHX3dsWp4qRgv9PPMRVBKhJtWgIzsqe3Fwr9/HcTFu70Xu4Qlq2dQy4
amkfD18SnVD7mISck/pqhyN3VUeLuC5l2X9J7e425bH/GHatg5QwMDHiQbpMNZYLWu5PT12Y/daj
xPlyh31AZtwZnclebxiWrQ595Evd9K9lPrsXnbkcg8vON0HUUYXcjTpk0xV7KKBeAU3CLjgoH8Zo
Uqb1uuZBnQl45IcqQpE/FZ9/hCRaSOMiaePPXBaZSOpAgaKbNRXL5F0gqH2PsoBYMcNJbm1YA03I
AWUsbfhhpoN4zvoQdR2a7k/cZesWMvSvOAsAVCFdkNI/IhXodi1Fc7GgAu9wLf6sQqfaWhE4p17W
IaHNLWvNaqxtnSJptevip/o/lRNkNsXHXb+SzBWavLryjZ2Wk4kVuSz/lDlIvfgdAS9zQ+ylO4Xp
CXCG+Wg6eP9UQ84vlgcXi+VNa9w31gvzqZNqm7rcQJUKb2q8TIrG3TiQ2NZWQVQypPAUWrJjv6g0
npyMhXyhItZndvFQTZO2CUb8kxFedqiV2XzyaBuukD8XrwAQMUFlj244LGsfM+EuazPJoTOQ/9gF
wSi9y3BhhiAq1A1/v7GNbaYvxm1mkF+l7Iiyq58V9aorO2KnPbSriZkmb3a/AChG3PQThcTKL6Po
MmqNt/HqZtkMWUGDRs43ItMem6QbnoJuRGndwSljuqgR8EfdRlHWASs/FEWbvarrubxeaPNwBE/s
bfMgWVj5D/HRMTr71aqrF7DfCWLvyAYp5Z07A7CdXDUnYUUPtSIcV54VpfZyh+ncN0EVD87FMKwe
EGj5BXjWfP7zggvjn0/VF+bKyiBIoZMsyRTadEmmbGJVjJJ4rhdUkfequztCIxzSlFofssHDXAbJ
OkEdycxYUQg1uaWl1OA+zE/OehgRi6rBVQ2zuCidZWAqjCV+WsS7P3wkKZ08UGkqV7EZ+wesrEIi
YikrlfDqTdccrmrw+HOqvopO9a+vmnMJHWqI6e8aHVWOJHrvw7q4tbWdroxwiN4TEOBHMlTERn11
yMt6q43nu5oaPLxx6JpeiW0je+9ZM79KEPHods7FqRzxYNTV78VCMNOnmr2jgA1PU67I/5Q5HCaL
lSXM8eDDFdpRBAqgW+DuBYLDphxRiTojfOVgyiKZOqOcdwhoXBhpfwk0EN2ou+MjaK5qlWazdTaD
Id+oSc52qK9G2vSirtNqyzd1pXtnE68BNayyeWL3/6BA3omY5tMYz5BbJOZbcvu3qSc2dueidSpN
3VuBRuR35xderLC78QTR24jIoR+MMAJtENyN3yh9BfolRhIcZ+2jj/t/NeW2tvJbrXW77TjnI6MC
q6nMyjD1Nz3YL4Q5I1sIJpC6fIlJSD1OXuSQlEs6RTH35bGimMpjHr4mQP0ujG/xi5E6+tq2ymcb
ktXJRyF+UkdRuAIOMz8gRKHRLIWEuLqIF2IEvBlY2x46bGirnD/s1XYhC8jHkDyRb7DX08caKxQq
KriW3J94zmXIauq1F8so3FWWEvaaNJO/SyoWbarLoVXET0fFQBfTJCipTBOx92OLvw65wcqgNY2D
iU050uOBLlpDi9tmZlGlyt5PuiO725APpIYhMfrhWZ2qFyLJV96XjNq441yx3Pz1lDg4ZXYkClWw
x9yPqtZ01uy1fQoqJhatg0pxn5nCzM9vpe8056xsSMWMUS4WLI6dILnqSXdyHftHIacSSwwJDn5R
b+x0+qqSW9nofzgaNbr7rf7XEqalYBjKfY1S1xIaVB6IQRxWWe/8+PeGjf/DuRDYWDaARASwoJy/
8yFQWGnU7aitiPIl0ZJq/6dFnAg5DXnpoyqt2xqwOhvt8DrUW4owbGhV30B1EP7WS7CCctmlXkRe
Uxv7rC3tkPbaKOJD3la/axlsoNRm6vpddzall5bmzamWYPHNskRnMbGQGyThbMxWuVNkr1XL3VV4
OTlqkoBDD5V0KI/BWTFv6iSaT04asC+UX+265lGbnNPiuOO1MZfpxDaLBCQeB7+0fNquZbygRkxa
bTOhOiTiuppBmtA2qKE+0GEwDmnA4N4qQolVTW/l3ME1hesQTBNPEWLf250e0oTAGIaQJSNwHRdQ
H/UktzXaJy8axv2//8Rs/e9mExzaOnY/zzJA5Tr23z02OsGfruVa7UmjRrJHb4g5IkztcxhUyzUZ
G4NS6LKs0mhILlEjeXJLYByV9dcvqNC1cwk9wT01wnhqRpCZJCvkt6zuP9XZUNrZTfPHzzINX1E4
Vt+EflyGhLGaA2Ac84+q994F9ujHCNXGOWFVR5PfjtcIxJOdm7bws0z/xUHqA0cDogXhgZuki/RT
E1vz13aivq2ZOwRQoBYGcpaJDyc5aEifZ8LcL3Bu9mpEBvTBVlUI56D7Rv0wFwvCc/QxwjedoxK9
dV0bHMqgbtZhbXmnyXEocCyhFAxUcAHH8jUdtGRtupF+tM20fDUyQm9Iye6eyBuItu1QD6xWUS1n
2CGupAnDUXCJCSw6X381qmXj2B8hZqdn2jDWm074qQkq5VmqjmicovthrGufmNt+YPGqX9BL6ygh
vfYFnJm5a9s+OdfwVQ94rozL4ITuCXDliyHBf2K2rOtCQp0v5VKh0h/bZaXtUO4BzJXTWuulwdmO
YzSLC+2gcQqhNrjtha6KLJQK7WTalrkmKr54VOquYsIvltlkxGI5StYIReSGJa6urB8YxoJg/gr7
JFgtOG9I/4taOqGZueu1RXsqu2AHyX46moiJt8ngQY9VAOL+Hzzi0Q1J6JbvAji+v+It7kfkQtNC
MtGrB2mVHYImaPeFHZAs1WWEORX+96AU7VVfcjGtXHSw1/t5QIQ9lrGNuqRe4JrIb0HfULf2RXUx
2wQgYTNMp7SYf8uG1tnDx/3kThmhGnwsJCY7u8qFdw+hBbdzjGW+0hGSTb7zea/0FEnAFlr0WEqm
AZtwNKPftrVfYZ1+if3G/rZkGfHDWRST/WBkV6iZXzwkvj8hOO8QPJF7Z1arGh9sshJjvM1Nd/gV
mkz6/twg7hEYA4J0wIyqkfICCPiQNf73OUuTs5OKhH4LRyaQH5GE3mGRjGBrnJHbSM2NX3kRZgiB
nLOpg4EcGfebk7jLIc5m3GoxIIo9a1AK16WDCGawiViA+11s6W+RZRYZzsRmvAMrz+B4wE82btTa
U53agztsBjIJboljf7Mho75UvQ++w5qDo66TbmUjot1iDNevSZ9eVcVMvZhlSCSnngS0v4u3FKTG
j7k71e2Uf3oL6yIrPbPXjl9qotAw5GGevMOcTKF/93LX2qjcGh0Q2Koui2+OpXd0N6hxz5BWNsbQ
H3rHatF2QXmXLVPhUXJ14fLrhGw8iihbzxgvGWOc4tKRy4d0G+3T4DVvoRu2Oydd4Bl7aXMAq2Pw
oNKRodF1nfSi3k+juSC3gsGuwXw5KQdSIXoC26P0ZWxZckE2i/ujb1ZHZLEpStv2VUWTGe7DECPW
raXjRL0UWvytTeACjNnwyAIE1XHXIfaXR1EfESyqdd4tdrtn27XGB0OSNEJ/eB4rfcDmhJy+wE0H
JCALTnE+WRdKsP6Wfzl+rT0TEqmNuO1eboMw014E1fCynvPPpGXEo7zsAH1HNWEs2bPhUi0IZ6yQ
asndjTz+6nQcU3Nz35tH81Kv1PbvjjzNF7oJVNrWkcDJNFJyPNhTTXBHPx5LrJyI9LgJ61JbLjfC
GCRlxo3IlBuokJpRTsyVnCTcisWL0c3NPWrBo9W+6u0ciV9RQmKrmX/i6FcuWb+6ENr+joHQZiHf
yhy2YRqA8uem7Qk2uUHupRuB9aHGvbefHOjrxO84Z1+M321/LQhm/VlnfbQuph7lb17Yh5Sx574+
soCmf2NREq9nqdDgY8E6Jlst6gXVIHUZEhPQZ41Q4apcf+jSLnugxYfZQ3WtZsSxMmcrliNnTV/u
FEXNNzBX3THW/E/Ed9VN7cXVqr8np5rvJ34dpmu0caIy2KcFrVdYUPjVNEoNZYQS+N9P9Na/preR
ghgEpg8l29Wd4O+uUtkJLFg4WietMuztSL4rQoI3T8B6HVRQl+H+zp10vrc+UQvfTCvIz/FslZBH
xDFN0DcpfRol6PSpimm6zM+O9+wZMTitrtcOi5iN7VAGCzOjcV1m6MACMSx8fmDfkQsPzLECsW1N
EX4N7K3Loigv4+orCIN0R5+sObGT/1IKv9qqxYNvZQU6FH/ButpK+LU5nQc33FJrrlBBYQ+MU1hC
S4P2i0rJD7Dlj9g7A3UQZfu+jlFNZZ0BPI+U5ronTp1BkIpJNuI7C7KeD8H2UbSPozinqR2in3En
1nU5uAgTrk47oUOxMI2dFXFdCwAPich/5c0Uq0wX8Z6SEBsegyzkIW5une6K1ez62oPw82Y/RcOD
KyV9mW3uCq3i3okIMqhrzEJmupQPwhD3huFkTeXFtjxnrVpKpsB9M6KiO6sBYA5La6VZfYd2W+Kr
KzMu6OcUsAk603up7BaAxamFObKfjIGCs1+w2sD/Xn9bQo/E1izodpUehDd1FGU53VkPO25hUSpD
QtgdXS3zHzuC2FynSN+JELsoIVMDbqaajTcsB9n3Cf/8ipklONpO3e2t7p4FDbL2YiMsXxtJMl1C
V9Phg/bAA7OlfQxRhW9AZIl30xI/u8UemH3wKCLQbD3XT1ccBK1Wv1BNC1g2730Knu8Q1nr5lX98
CznCzLR1H6NBlB+gatSMSw3Hj234+j7god3qJIqlmbqPVgTtqxc77/WUpy9JN4KfT2bs0OGQPcLS
a6F10f32qwBNdtPqhylnx6uq6UVCoL23kOSjGiVwJHSGrtE9OiU1xQI2007hrkxB6Q0b7+ZewXai
ZtjmfnhTzVKDFKCLb1BMUmY6xQmB7krqzcACO/oFP+lRASjMIURSig1qQ9ah9V5oxAglJFY0JB7u
/sjihkQTaOeX/KhkcRUzOtarkpxWuakeQgA5SO9JZZWnRSWraHV9UF1gPRm3ItXoqEs3y5LPp8DQ
nGdHz6NnTW9vvWHl67aIo6MqzHoGmaUYRl6b2NNAS6JrI0TE+z6RHBwMx6FM+2c1DpToiNdEdLor
xy5+su8DImTIUKJ7ARoAQ7wagRTuHGbHbSWzr0NzLB7SvDo3ZWYTxeF5ayVvCcKqP6QWFA6nipvL
GM7NgcZ4c4mNOt56ibNTtAE8aAgbGrfd3WH/VtAHcKQgns5wowQrK8T8AKS0Ysemcd62MZiNRuHK
RAV3VAXw6Ih0no14MQ5Tr80rnvifKtZ7iM1hFffDfFXvU/yLpTq7til2eDdYl4+dZ+6a0rLWAfWj
iztO33OnWYjh9ucdWpzg1Yrd34npEVYo6FXChIs2DaWzQ6H73Rl6ULyGi2utIRSZMAqY25iF4U4E
KBXrsvqlKuiaixNGnkFyBqozD9Y+SRDdSuBq3Gevthgwkjjmw6hFGIxiw7x/rEZNszadDfeKmTF6
FdwPRE7BRTUKk7yK/7HiBvIIe+27aCwbwD4Ygc5OyyuKiXFjRrYHiJU7dBm06G6VGGbx2QjTfqiF
9bNg13u3ptch8i2t5T2OHf8HLr/wwFo4+w8wBMeU9J5/BnbA6dAtWVLQPceUaOn/zUJANVWLpa2X
U5SkP+c+poynL8takXmsNtbXeWZ9hVQabhWCjPIm+krS8s4TJIeLp8y2rJTjU52bFMOrReKEjWtG
WsyHrLxZ0YzC2YpJZbEf7vMg1aVlgwcgRntAGOmfFyynX3AEHu7ysyDIp50j5dKWfAE7Um1day62
ho9DHA5gf5Wohtc5Rm42QzTBh88ngW1tWw7TzpyXYB1OsTj76eB8WeZyDZaw+Ra2iJVTcvx2DMvD
yhj7Ze+KhGI0uEXW+WXM0J2YK9NBr1T0U3eHKwwFeRBR0aIVIqTgQQoiK0PrNzr9muc/R1Ee7P3W
a1AbBn9pz9ARsjdT5ySW3v82ut6TtI0o70gz5hX4UZuWg7ym7CU9k8/jnJjPtdNoJygJwZbuioeT
nua4P5rJd/ScCD/qW7pwd6ntdUTZbDtpAPhEkxcvDQRJ+fMy3/4ofT04qn8xrGzaC779Ra2+CIw8
DVFA4leQJxvyzuEEh3Owk1a4YweWjg4Xc9zsLst+icp4W/atfw4Zu2/qC5kB9XATSoF+ZdIzURcr
mVWu/PlJprX7SBPGtoyc8LYIbojKBqMhmbErWcudDGDedNMRncs6LjBIkMryNBburclTa61SMdrM
QIWvl5Bbl6Z+qkT2GEWVS5g3iTeWd1WKcLVqoUTAbYg6dR23mo1N1SGHSC5nUNymYeoREYx9gZiH
uSszCkgxPDCrzvf5EKjLdElZ3A411mmcoAfIHeVTXszcq602/MAXNVDwRLY3PNxVGokPAwaxtYXY
4agAX0Wk0Z7Xe21rzuhIcWm9u6NeHrUEhYJ6EQ6JOEqLExFVfs9laLyZGotJEKCePuulNlzUrg7h
oThXnvujiXvxbLUZYs9wdtZ5Sr5zPjThnniW+SuL6gupxC0bh9Y5h3ZQnzqJaGfdH6ysQhv3faxP
j3PbzI9JXYl9021VJVzMKMf0wJk2LdowJXwn+KFaRZZrv+i9ixg20sp3tl/tXjjEaOgI6vZQdyk6
bbSBElNHNNBe65t4LRBJXZzaRL3O4r/yxs+6DImYSPvxdJ/Bqagv22EY4RvNsXlUk6+mO/3xvryI
x19qTUTmx9rL5/y7E2DM7WiapBOEnspMKOJq1hdagt7Jz1z71Sm0y19+lNnYSLPK/Sfd3ZY1QzOd
DPREapGnFn7IHqjMQ207NAuICuJ3zp0/YnQOy0FArJGtcsOsRpaPcroVnY4ffCzanZBTHbEHzsay
QzAfcuiKBo+5N8D3LfdcTa3BWHcojqn9PPHd7s6TpwzAhyUSwRUbSXwOodXfW1ilGd80CsvbyqSw
xAq7ZrHl19+qWa9X2DZ+Vf00y5U3102geEQZUaLrbXerhbO1CiZiSqcW+yZK5K1SPsyiBT7W+eEx
OSn5fEhNa8PURbWPtdImj0izXbqMNA/VIx8SklGxkZ7Vmwhx9y0Rc7cRs96tHQEeX22pzbIz1xmx
uCv26d/VP9TI0T6qup2rJfVT0WSv4+JVd0czKTCvWrN8w8Ejduq71RKtrAmdVIKTCJLRH1GHET+E
wiK9yjbZmUaszFi2ls99fDJ9oX9DVuOjY6opd2Fg2oJJYhPRkMbDW0BwhFxo3mWCEx/6UQ079FE7
pCNZfcrzOtwjsmvXd6lREswTdflgXt1/E9fG+15PodijHC9olszsJB1kHm47GFcDF8VaeP1TGDfJ
Pdxw7ozgOhoNPev0tQ/K5KrWg2apW6AX0rUa8dQv4ZVWitsHqKMepE8kfI4bf4n0XYYa/Jx7ZY86
gNisoa0Rd8Bl31j5MMIfIUqhE8F4wb5rX0pm2W09QfpCXGfxYr5Wog8+q9l9rTLUCaWDwG6JIlhG
vo5Wn3q5abERZw+RHXNjiMl5RiWoeqrGtCB7HBkzhDF9/KX6yblx0B/8eenDtCc0u7kVi18fyzl9
M1nlfU7U4Cyz8H4qCKLArrQJjDYiWo1J01fz58AmjzwzmfUR4USpLd3bgLZit1Qj7tqSykryW6Hr
58bJfiey+eMmLbu5GsRmNv4K7Fr7pGXJ4Nm21kPXbYbOI/ayjeTTg/AQmB3UgoUbpGSTtvIt96Im
uGrR2bDweTPoqLIcTNVgk5KKDcAgYXOc5FdT+6oWKIEV8TC1nXMGn731E+TajV85B8/hOe9D64uw
/d92PBUPdT4cMsMzT2p94l3GYPAvrCmmUzDqp5ltEJyQfAfqHL1XkoGxyLVqTdunrfW3gNbLV0uf
OwRQ4zshKDEVlgl97Ti125k/aAwye9PaSK2bcdiqsGE3rqoz/m0cp03lEpdSmeseSMhqJqT6VMhs
JeoP8O0Gm8qCfDh1qohkuYpSYp4oXpFO/5/Azs7fmXaB4fAQuITTGg68rEAixH58PCfw+/7//zP+
K84pqyOrB/InCI71Zwa7RNYWC3d4YVYWp76kG9PWRMdpdmAddLQwL01b72KK+BTS++7Vr0cH6+0X
br/ugd7Hi01pwyn057A2zNc8pPSOixIlsx2nD3Xob0O/Gj9oR5dNNv5MexHSE2ksqJCShpWnr/ng
JFd1AyGqQpef9J9ViXVUL5duN9jpgN8fST+8GtSpAWxh16eQsbBvJVFu7QZiXLVRaW2gUGC9r5Ax
h2RW79Sp0xjEhy3Bq7q17os0ek6VWy5XuAPyRmP/toP9A/pFLtK8niRBLDzm+h5WMuWZsaJNDB2j
Nuc1yx3/fhTLawuk0TVypRWBNKgl6ebulGRLBPPvJHchmahCHqvSbg1lntjIcomv0FGpCyCz2EUO
4aZR1nq7pStItM9l1Q98mdKDwD9vNj4x65thACEbt+mHrTdrwurIpJRHY9K43/rMpKYtK4fKOKpe
LK0H4xuySkEkPSIQdLz73tzKXu4yL9u0ziVysC1Ore7J7qIE7YfoKJp4w2aaUFyvYsr7e6a5FOdW
PhCVVQVrpyEYUwA4vc/DPgGrTpy9WVpXvAHW92NE9z6Hcv6MKf8G8W2ouvR9Cju2vrnOsCvLC0s8
v1nAZdZh7pkPdQRNpgv9b2AVx3XpeOJJM4gJDOvQODVLel14yoxugJK5jLis1Uvlg371K/O7ujfa
Oemv88Ab2vou3nQvfCBE1dtSXW7/A8jZ+ZcOoOF5AITQS7P54A6RlON/eoRIJ49C6v/aKfBjfTti
zxNuqf+QBxYJZOrASdvi3e7rD9/ucRIZwy03zeXYRzWsaiOGlU2wrOq9NgyDxzSGzGY5NCNs5mFV
AZvrmhK9G/y6r4AYs7cKtNNGAIjnoEp4Tuq14/Tti1oSaXUlxR3tS+uxqpAA+VVXz19GM50+2/85
yLThS4zdfI1SJV6pd04ZZUS27HJvFBd1Sb2owbrhOuwUcaGLFv2HsYigrn/Zq/pu4BHDY3nsVzn+
328kXZEwB6eYn9N2gqaIZSiNhHHBGLQqGq+6OXebbi6H5t6pK5boS7KbrNbArBWYmOYAAzBdzTEZ
Ym3CeNYGpfYU0yW+tol2BMkXPpHrHj6VCyIWnyQGxB1cUy+R3aKFrKpTq80LLSfXOtOUdrZNUU2M
be3FJZvP6Lr6QdVWvTl9XeRZrRHnVtkeUFLYycQVm6l/Cs2CRFrERX5nJRf0L0rGqja6YYFGX/WP
strRn4oZiYlbes7TEBj9IanrZl/mDAwVIXRFVDS3ZapraKpBBnSg42vDjntnPmmyea5e3Hi2VykK
7jtLEOMojkknfhokWZCKSbrxpBWzPKqG77SALuy97G3xg1PTZfkxXxpYzY05f/f1+oNwyPK561D/
VFr3ZsnOZ9mRu00g7bpztXUWYyGnL6utOyvlKDNhvaoj+VWr8D79KgbPwOX7N8hvtW1h4yGxmoe6
MncGjPOP1hPtmtgpLGIpSEmvG49kkfWPDXi8e+s7LMpVhbULlEVxQ/3f/5QHS0wij6a7JTNlxeeM
AHGvOlZaXz34Lmm2YeJfPQvgIOWpfuuWv82T1vLupLMzrBN7uCJWYTVQD92hrf0j/Ih+HUoo05RZ
Z2fBdzMgNIhLasmkHZP3vDFS62zryy/EXAIIf/Z7muKjN2o/SrOxiZ6kA+h435e+KbdW2fuYCYJt
hLEnr4uPJUHY7egbzaxZwLQmgQfuEU42IXrxAagURkrtR2QYLHtGiCmFG//s0w44QIbTcJiDE4+u
xoSGUtdKdklj7Yli4CdC0ZkpFOyRYQBbS+12a7cZf70eAYTs955duNuqc3vIP/ppJBCEOanINh72
o25Xu+ygqyZ/G7vgJaFxcMgiGtmYxB1ScXVuMlnop7zr1Tsk2pbR/Ddh57Ukp5Zt0S8iYuPhNb0v
b18I6UjCe8/X38FGt0utjuh+OBlAHklVmbDNWnOOuW/s7lb4/m5MQ3N2I1bbuH+BhSE2cVtlFww7
3AesvCNHY/8Jgxj0y9oj2vWSuD7F/rr2H9lbe1A22M1MI62q4tEjf3vXT/WlJoFnNfi5djRNAAGV
e7Eheq+cPDKYbmjVOXSc2zgbTkqaPVuWhl2J3fXG6IknCUtO2m5rRdmwgTGzUlMm6bbPj+gV3kvW
foyt06XAAwme8QCP8MdkUNSdxKeh3iNojFcapLEO+FVq12g1xn4/NvYPAmS406OWlHfPXUfV3B60
p6fEjQqmNuWQdapBYsGI6teHWNPlYfs85eZpzEpWJpZ2VTPlBxwOiE3BagRNdSe89kog89mOmglR
HJTYjue5YZm/6pWMzw/VTNM2Z5eAzLVaReyY9HaPeMVczVhD5l1ElYMbr53B2agKz61T1lcaJk9m
r20nN32os18kF7IqRmHQaR/TGFvbocLOFGTPrpEZqFr1+kCeVvqsN3M9qA0ujqje/oqBaJBO6ZVy
UIvW3ulOor3W8XijPvZPWI0uRSeR7ApnEnsWTd1TlPWnPqQuordxs1XxotyoykXbfGTJaHfNy6hi
wgq8vHho+ubVzfpbQmzw6cu0MZHdcq6nZh2LpLgF8xjf44HYl4gb8vSWdWm2aSbwRgkxzR6UJP0z
1THOE0OJEAh56RuL1Q2WvY2C8LYjYsvjKxv4uNKx5MlHEsd/Y/cEsoooWJacY/sIGvAGgnDtWa9R
m6wagu1TP2FbgQxE3IfhZwG0H3UoYIxLjXE/KH7CnO9B9RjZnbAOtXPwYR910GxSsRsGRJPhKvGh
nVh7278q7pPhrZLwvW8JEwH/YohhpblQELdODMyNEllkc+edSJVJq5NKIhnuA/wyCqrvV/gR7toX
b2gBv2cMPHdO/Cg1qG2bqevS8NAzF8qji8b27LVU8jwUcY7pr5XISs5qNisl9IuenIAuV5spH8g0
GlhP9Ub6029NUlE8I7hTAS9k6qfeI9Aiz7aPEjLpvX4VYG5bA/Ek2tmIUVL4DY4vzXvsPG8dOClE
VeSWp7j7cEzkca3jPVc1+Y9Ue95GVdDczssdGtsXAtbLa9IqmHcd+8zTJ45hgNWvmpsb45QzSQiy
GpHwHDysnucWwI6YGEbGok6Og4UVPitbTFUDdzopYX5QETc4Gnea0DwI18mqjf/JwYAr5dZt1G+2
MTYEEUfDKqEjs2vBA43V0Y8n44is7FvsvjVeLgAeNP/gvaEtPWebyXpOGXT7xmEeJv6sb0OkPhpB
fE4hSnRbw4HswuAiPPtdlpmop6IKcog5BTNlISrsssMUu/mtxH6wjXote0zzArPOVAtKilCsrdZ3
d46OLgK6oI4PsaIbnNv6TYcgu0PJPjuGuSbfRcwEr1kmuPZ69Eyk00VxWRi5ZAneFp0jwU8stuvQ
WOVh3b/h2qN4Vqp7NkXFx/JHiRZoD6pauvDVTWYGkG24aPytW7sBwlvML9MstTWKsaKcp3kHw3bQ
/iD6ytpoXGvop7asogSMF1B/srvW1Mq4c1PH2IWzjIyvTKd94td3Y6v6kJHMaSfdTpAbA8hIEQIl
6eOygPcQ/GjuzSE8ZH7YLLoFmodsA+fTPK5pZWHS20qJoNEjDK1yDRFLZm2XWsZ/b+ir6oyB/vfW
yKzdE5bpWo6pU2799+WmxirYEtxl58ZkwyZTAhynsTYxFcx17tvBeenDybU7ytNDzXD/WjXiAzkI
sAV3nHY9Svpr7/abBPvjUyeap2yylYNpWiUTKH7yVhYf+yD6MGtz00Zd9joU6nXZrur5DzV4lIsX
4tLpiwFhOrvwLM7gYWKgaABB4A97T6kGFLUoNIr8tUs1g2TyJTHJF/l48A3luRl4iHRT/xaY5A1P
UAie9UhMO1shbDzF18a4BDSzqKlYyf0Et/K48W33n37CV0RxanoahBqSgMMM16cbKGnlm2LPPd3U
jq9Ba9D6zAksLO1bEnb1/ahB45x33UkZkf7aOXw+XfYQD7agIdxam35efvae7tz0ieyZYQ+iGVMp
3n/3SuNr72fZnmTZ8irL6lVSflN6Es1lz7hgVtm5YFNpwASk+0L1u7Z+gwuqc2qIymF7HkM2wtns
P2ura2GjDU8EC6mIpSzmU7rmwUUa8pzWj+/s9sUe9Pq2lEWxuTbXGFnL3TCGZ2mgcGhAPqZmd2wm
C2VVWae4QgbjMUny7eLx+u+3n/mfea+maepz5KthapQc3bky88e2scT00FDRLs9pAHF50vrmrKSq
lp5Fb2crexasuh50F5GjrgJk0bRWxu5XVV8gbW376h9HL5tfc0PK1Qi7lfVeUnzuG7+2Hnuil1ay
l991+DkQdg8XCf9r8258cU5yge0H/qtpUCsLKISxVtXyS4vd5cIiJCBqAqSBaHN35W5rrcofQmEh
q5MUyaX8nmMiOcrOjDFl5SXWxi09G4d5JQ9oOJniDcXLCv6a9aHVOd93E73iqxlQjMao0ev2wcpj
Zr4AqExdx7eyiNTD6IhyI2/QMt8NQdc+JgaEChvvN8CdxtvytXVnEtWcaxGHyH5rgoILg3las5Ap
a8NA3vTcAlIV7xpZeXpciihh1h+lrsAu++oAke27OWuUJOlJXk+s7tfSHqBMIKv/sRoGV3lEilB8
WMxqeh/T9HQaf0N1mNssr7f2HF5AzMOvYJd50BxkTV0KIarQeqgNmsg5W80LyKYOZ10h7uVRNB/l
XvFe+kpwBJh6lA5amXbg2ibyoTqdC0/quuhDdTuQehRsDc38ZVTYmdPeBHD9Rc6y0Y1vG5i4qCUL
ddwsraqyRB4dxjCsfSyMUyB4gyThxTgUC+KmhtEbNvIJqAzYDa0e0hnLcdZJhSFxH/yeqGgWk/Xk
xTSM5pTuHo7CAZ89/i6gaTMiSS3WTg9g0/b5QpQoGC6lzs85Cov9Fq5/bW4UpxGwoyQJPh0vHHbL
eBClv2zkSfulyl9libNKOtXa9aDdV3ZaAAlx2udQnzNS5FzigdlbLZ0EhgVrJUNNytA0t7kbWNhJ
k+YEweLw9QWHvgniydO6dTIHL1gUPG9wkUu+XcbF+ZKKZG7tzqO//NuieQooMXFv1Arfslpo9SYe
PePYIRM9Ban2+6hOFMh5hr6RpZiC2uBxiESzkva1vgjuFDc1jnJG66wWVFgXfCBMvxC+1t5XPW12
Z4rel89BngJ0mgNOjlL+HpoNBnO9xx3BXump7Ppnu6vAc/rjIUDLFzxQZ/roaH8c0N9tE93xAZN0
xWNFxoLnPMnRuSNAcKWVEQ6peo3I3EMc6tX3negRHodIkRYnFNPMDzX//9AfFjXKZQ64z35IbpDR
0Y5snJIEjbkQAz6fHzGIX51Be2Vjt4sVu3lp8VKCOhp8y1m1OsBamVVspt27k/TDzbHp/VK5F8cC
kPNrR7lcVjWlu03erlEeaHu3nLc4UhLnmhZrgl6tt76kILGe2YVRfbYzGwMpcHkwVlmw6UH3XyRe
Qr7M/JC0zdtVzLBG2CeW+qSKvI05pfqldY1og2z4IAdA2HXtb7ysh2kJ2Sf4EFkmRqRmoahChFzm
2oMJwXzlRlV5sLndd9HYOWcimJuLCG2D6cFUHnsbmA7G1upZiWbabl/3GCA9Mqwok8JO1Kf9ogKe
T5vSVCmUthspaPRI6EPIYpzd0SSApOpVoGqzvR3+Ickk1XiRXWWzMG+Bgl2lkoRONnZinep1ukva
FgosA+Q1DsJhE5ZBcGFdpd2r+OgXc1IHklLp8Ogqg/6NDMNPeaDk3mcG3PVBTVFrS2WLBYpjKqPh
1NOk4yNMIjCxYYSOYm6zhgSzXjJBdqPR4StIEKy8TPmqxsRJhDI2rIh6EoanVSIP/vVWT+hLUj9T
9Wmfyx64Y1D39RFDiv+Wqwh9+FXoNkXJiU4IWlUMIVspUMk6NhGFSxGKFrNsCKRDQ9BytauM+0Zx
yA8FtC4TcJgXi01vDNFG3isspDAARs5lzmKMKHGy1IEsqaMzYA0QUPDEdtqxFNn3UrvZq7ei7vXy
e+SARZBypSLqzfsk3yl9ZqxEaqV7KaGiMRpAAe4Y2yilDns+zcdlnQg6BPTtbNlvE/TJlVf/9nnA
DQxXVll7e3NyKSohcyW44P+lMQY7DQkPNhNi3cEprSXlSw6zkv7VxnqxdarhBTQL4AMoQfKFOqxD
DVPDaPWvazjXkuuSiqjMK02f4kiXmOGCppKfViojq77ekW0zFg/a2c/T6yyf3WfUPX4fheJ+inzr
ZJhEAYxW7l9zYhaSQAXTYcdPPk2ItUGF8SQtIiRVl8sp+8tsk0w4XNUhbe/K7tWdzOHeM+LxXh7p
NAJXBJfPgcT1S9B1xuPEhPxYGZtYzQlQmcyq3zXDQKh174ecA2D2cBvf5P8bJ0m/qyxtpwxwkiqp
+XBwZqhUQmpr6s5f1wPas1/Xy4b0aZ5OAk1wvlgRFTdPKeOd/PnJ+s527hjHOwnq8gRZB03/AGOT
7xmu22f0U/5TWqpne8wrZBmk2Xw1KVTKoZ2iX5LQFVt047PP+n91Guy/m3WmZQobdLRpaSYLShkp
+ceSsamqWlewV++HaBAH6Q0bExtJrQjsnTyFjWweLLy+H26ptcStU55siAq5q3JcZW2rubu4j3/o
VRls5WiJWkS7B36QuiI/ZXXMfh+U5UM9puXaHbGMQTMhXEIB4UHRmHxbt9uWdVK+25Pl71sruJKp
Zl7xNDHKebX2QFoDzdn5iH0pvqsc8rmABh8NP9t+tD6XNZY2ZdazDdW6KtzhvTWqfC57XZCW98/q
YNTUd/rhaCGpARU5EOwaQcDPodHrI85uKYmh87OLLLvZB4i9cN0EGWoJXNNGVwgK6mJfiHpt4pre
LrpARSA3m0+lOXDM9GTT02wi/Mh5qJv04atF7oBU3hEaFK7kNfKRlP/R63DmjO4/9558k5qm2Zpq
Cz4e9+8M7yoYdIFvIv/tNMwdf1oxZIP6E5NyklG1OZnFV78Y6LnFPRtkYDC/j/K+2ucvX+9/Hcn/
E3L3o6zYdSC5YyVwPtQ2hxXUEmnhITK8tA6STLlITjz1XVXqdoPrEauDH57VmfBWGIRmE+Q23NSo
U655bg/QOcOV6EyBXM7wd7rmBxe1iPLLELUOt5LSH+JUTzfseYclTVZFBrJfzPGmTvtQ9kHTJFqT
ZBC/Nh1GOZTl34YM0jSBU841UQ0HDwx5i07mVfcZsTVrjTDj6+iU73L0j+MIV/5UJgejzAh4XjgN
EyZB+Tb8c9zlmn+nRKq96TV8I0oR4Ns1C/Uh8b3s3LO92dakdXw3yn1doXdW6Dm84Bw4Zszx7/9j
j/d3hQEem4Xj2qWailhXd/8KokrTBDG3K6Z97tT2Kq7ScCU3/n7YPtaGXZ0WOxShBtdGALssm6g8
qoM2PVouMzL5r8zKkXI0tYnlgFy2ghdOsZ03GsItG0S/4z+WBNY9webv7bp7lpnZmIJe7CKPbvIs
hZzNevYBkbZ9F+j2Ly2o7McMiUlm1eYp8zv6EA7Vvt7jzLGn419HUgdGNbJbGU4VrOXYSJasWKlW
hiwmTm/SzkgbJ+SxQbkrJ0HwYMgFWI2tUCvbVnbnmV19+u+fsKr9h8DVcWzNJvBUd/ATmP8hcJ0z
iwjlo6yIuC08hVNcPw4TdfOwH1Z6hlAh1+vgLF+0IZnNBTmGOlT1/rZvs/E06QRlRS3ml0xDxt1U
kUaDpWINb7KEI8C7+siHYq3Pz4WVhsWGJF8g9K0W37tlc63yxLfeHfUuDezh3E9gfcqMPBzP4fWL
mskPnu813fshB11B0bVokZjLsXaiLXMg5wpHzmDYqbcqpsYyDoE12ht/cC8RSdg/hzI4sgabaG9j
BO7m2FpsKPYu8QpS7WP4LxJv1II03MlzF3LlzqvrdqX3WR6wLFTNc9tERbBxYpBBYU79UWnMpzpC
rViTenqRp6yJ/f2k1MOmKFxrg+2vJDalOKKiGp5VEBPXqRL0/CdRfFhpzcQMK/8C8iU6LhmVjpcn
K6G24bfAAw8xExLw47RrCPcn0JcEYHYDqY7VHL+e2kO+i1vK4l96MRddZr/xMABOljrey11NYNC+
MroqOi6OgkA0V1sRD9E4Q/lYTf/bu1UeXM3MUlfIU5170uHHk65YDhp+tTiDYNRiiOmquk2NIDtO
lDRwYtTuY5lUPW23RntdfhESiD5B4qXEeartxY8JG8hjw9hOFVyiIu7PdgAmC1U7c86sR5Ev8nqe
1EuEt7zk0S9f8kwTJwFHpCNI8cHxrdHmzONi5hkbytbh3pnsX1WRYPZXxxG8ijGdYjyntw5b/e/6
TlPuo9k32iDT2qUc7uStqynjE7pb5xhKPZbcw6Z44ZabXVCaFUVuPjouqHKZc2oad2OUkMZF8OtK
jAMTPXqOU5OwAFActX0wehf9NSvitQQKyjeEGgcnvTTQnWqKfXHLHjRWlPfc7RobMrls7Rwm9bQW
u2q2K0SoP3aGkooNGRzm0xCThRIa5r6KBov21XwzpJRmCViIsNt0tb8NBw+olWH2AJNt+Fr+8xJP
GgRkmk4o5FLHR0U5bnLodj9cv6WFexgKNXyS8XUNxn/0KIAx5M2M0XTcwH4+w2cnpiwg4xlXXgsA
WfdXpjdaRHLCJn2pE2/XWWMGvtr13nRtPLZzGTAQWD07qotkTv6gkyWfxA708QqBy/Qi6NFvRTH6
OxBA77LsU7XoQDyt+JRngrA+uo3UX2QvbSqbZB8HZvRKtwKGM3qyskyns2hj94jMvV2bihI/jLg1
vkwv6FZ9xPE/C7U5LD8s0QVkx3b828NgNR8z1i0elOriY/gcXjQxiI30QcsfQVbtWlU0Ry3G5GTD
IdpJ5ad8Q29r4LOzOYNMGH2FdS+hlz6Ot9LJxhuURaAr4VDBRnIHENBoozfCbq4ku1QnnwSTtQrt
7ioR1l7YGRepQ2yq15In79XqLQu15c8iZwqXeqT5RXoa5am03FKuJUqwukX8/gjFkS4s2LAyLbIz
T86aEIzFP6uxGXqcz6SYSJ6JUdlIJpfq5kK+1zMWrEP0lnvKZdVFvmhSKYSDyzlH3jYkwbazsuJN
DRMCE/2c8kC2r7XIPI+u8SlLj9UMilcnTNowtvM0ap4nGt7rAdPhs9TyTvPRMF+T7/pF8SsGMHTX
jVr5VKFBkBIcry3LJ432owkqTiFw/l6OXq2Igo0QWr63ClxqpRzt/dFGCy+Tf4XVVnvwLe+pNdJZ
7EWCd2GIy72EtFOKMrGNUpEXICmAgLZXw9cwHTKcyhelh7zdlJ6ypdweHlHDPn4NT2JMynM92n8M
T/hks+zWznKbuVG/R/+GidatACjRyP/jE5SH4yy4svmuJsUdSIvm1iqP8smnLhudlwGnIYB9Lc1Z
lcuDCU/moTGF/iTMGEcaKcE25RawIh6pxLqvXFB1Ejc0ieFuTEi9kGpuxGE/tUbRr24xXaMkSpDr
onmqSQ6i2E0hbV3qb4nhaYw+LY6nRivfbBsALqOjPtX4gz3dQ2NHRBPklfHdIldgneLWvrhEbjDD
kf6eUqfbwr9PjhpEj2ut1d9VXWH2Dq38uZrVGH2l6Ge/rIbLaAfa1jHj6SGyZ5QGxc/7mnXvrW/8
dmeCh7/BBMbam4k7yRcJ6cWe/QA0wYBC+T4P51i6+WgIPKQH/7pG2s7vd4fW9olXQwj89T/LoyFM
HcKIug5nGE4bRwTvDWyZQwgqZCdLhcjA12y07d1SAk5Bkd1VxVYOAXIw0NPBv+uIAfRaFmWluMoR
ZpL1k9S+5haJvYSEqoe8Fc756wjhE4IJmgZ0bwa05+LslGO//GlVq5XfAbxJkOL8nmsaUkevVWFO
fo1urFkfU2xLw598sPVjaA/+Q678ADeIRUYvwDLWY+fD6yIgqqcMssljZd8o/uZLVy5/Rp85tC9R
uLdWpyCSaiwCAWyC5XCof1TDsCySSp/ug3WV+uwWC/UdXb87z/WsvWkp1tKoJEghp9YMDEv2LeUL
e5h+29ljfTVpd0168o6IRT97tQP3jdR5QhphTn81BRoC5I4WY6C8pHr5qpcLt3wCVuDTld+Kmq1l
rKgKvRM2J1H4R6chrNqDn9b71CIFjT1x8cSEc6bviumeuOydMc+wItafGksHcsiG+VXwmJ8K8qdW
y823aAC7qG/WchiQL6nLoKwNxWUZGTz827DdH6iU0Gaj+M4nTU1RKVntF8o3+QGH4PVpEeLDNEc6
DuZ3zci1czHoFmMT39BQpIKkvPGb/PZY5TePVR2QQcITy7zeNlcRVf/I37PXEu3OmPBd4d3DuyqB
lcqszZb/kpNWV4x+0Qk8JAQC7JoHI7Jt3PenJWLUwQtMAnSxCSfS25ik0ZsO7hH7vk4DZKweMi9h
hrKqj65St2XmZUdRkp5lNP34mvjRXYml/QCJl4zK0K4ePHIGRUlTOceWf8uE+S47GmlefxuUJDyV
GskDID5Xsiwb5Y36VHEmUbthEKhPdMQlwuhI2ITKetc2nsaofvTgvl8l/NanjcB4FIqtrxmPeqvV
VBM8PCIL1slqlCee/G3mRf5zkZYQroB/cD8p9VHedUVpXSPh0qEZw8/URUvMnPDJ+hRjV6ZOZ0Wv
810Wu/jn5xenHQWkxfnUT8SbA3sAxSbrmIV6Q65Sv9GLFMp4XGkfmZreydDwGtleOQ76P0FBGbeb
RlAsIipXGQKk3mlCZz+BjWd0QZUVd6YLX5T6aoNR9uKpFREcRQAvnHCitfTqlfM8k7C/chyDXEia
AVaerH3Nbi5SsSltZxL3rqOs2XiDyW6rIepu6/ToK0MBODAn8C/f2BYSso7iuXEoleK7MDuTcCAG
A0kiyCvqdI4SZadaADMpAvV3YCEbPv9q6N41Tj0YE7phXrtM3FchCRB0ffxTSnmiBLh/DnUQk+U8
lUu3LSvH20jzy9tFbNrw+rlUMXXP9a/AdZVwNZok2MaJP64HGaaQ6q2yY8sMzUMV2IqzCkGkjRd7
BsmZOFoOeTh9gv1CPKgBvpH1DYWEKrQjE81311r7TZii1EqTPUUgm+gmI16O+rAlH1aWL7C4e/hm
5o1YqVTXSq9faXkQxOLq45VMUnWaQ7gSYRn3bRDGW1RtxtlAjnDnKtXD8q6HWfLkBDUmR2+cfofG
gn1EFV7q6c4I2/HcIeE+B3qHyGW07+XZ1/WvU0SxhJNOiAgbAJszlHd+lXx939HFucrWqMeRptes
chbro3yTMr13HkAEn+Xp2JXpLuwY1gHrjDdMHwk725t8oT7LpBj4c2Ve1Zr9ch41KI+SMbs2eflU
Nop5ltlgshTvx/mT5Y/WWRlT6z7OD0BFjOOYWzW3LL6+IPR2ReHVr/K6gfwXz5T5WTqmAk5DGZ/t
VLtWwnzE41TjQsduKu9jqcclFIlVnGLhP3Fikte67jiWBjw7Z0ofnGqqWOT2+OF7D6bOjM2YMv8+
GMeQzu+PgVDdP6raPp0UCqhHqyVER/YlZHldHsHs42GJUKbJd3HUeUfkJ4H1Dud9R9Gn2Ex62Z+p
KDtPI4tUNwXKWHv5WYDYu3mZd0GSyXZXUbn1gtgqv+fGONBGFEu41Cg1xkiGWebj0Pit2pe/6B9v
pV1fbORFUU1Ml4Xbrjvbzq9KneBlngk+xUgLl0WYt/Rcktg8Eobh3GTRDUW2uxh7l8CIqYQWEo7D
tEWXu4qKvrtYiW00e2x/luumV9DE9jVVzAc0uMVDyKZ2oIH9Evbm01LAA7ab7KKBcn8N+3rxs38F
N3y98XWN3sNjiz3/GMysbtUlCBFL2YlwZjphWC3sq2nk9lVz7H41juWjH+E2+uo9+I4v0HTFJ9mJ
SLwO0ySb0YseNXe6bu4t+hJ3csyAT6OhpG2N9ZIkhbJ835FXfMcEGILQNrVDNY7qYZrXowgPZ6Z1
rD6OYIPJaTbVk7ymGWT24hK7yDfNMHXP8Wj+o1EBXNukohzHMSemLat4ZFRNbOWpY1dERorMB6vC
u5qwozsKfXc0NVXWpiCQ0p69JpCtX52u6aeoRQ8nXyrvp27SbAnmK05P/iBYiZuOnBLro2JZcKRK
sduYnYhGMoLm8bzwaC4pZoLrH3u7Z+F0c9SITs/M3kjawiCq2aQXJ1EchdM95EO0+v0JTfX98lyk
KXG9xuR/w1hc3paGSm9/FrX1XC14Ny/1yteaaNGw1cR7jWV3+ZNd0LhbWVZ0oG9tTWcit0Zmic6n
TOft3gyM9jxFrY/aqQOq4itXet4Nllktu1jD+CrbH5bj9rsxAoC4WFbkb6cGr9U4VZugHEAxzfNB
iSLnGmbVnWJ5AIDIgV3u5a+mnKLMLTflXSVD8yD/jKqVExlE7S+hOONeG9ue3U9Wju3Gio3oWHiQ
c8LILV9LRgTyF/TV77kP7PtZduhw8dnHQSgfcKFg7ctruDfsddtP2pb9fbEyCYo8Jpev7I5wsvAn
X2SahrxapGis0E7PSR6Z3mw9PQkvXuq8yM/LUhvnRAK3vVZ8TXkNh+SZSpz1w83yS0Qa34sh/M0E
mw+gqO0d9CnU35pSX8T/8RxpOJUZ8VdydMnc3lrLREbpRpNHZUBnoAJuVWOqvBl5Gq9lrnYI2MUx
WvC7HagKOcJmTurMOm9juccCF+CBzfrkLOy63bt2U+3kTD9P/oWZIjSpaSZS2GRa7uDRnyw/fau6
q1Yp/Vsxke3qBy6elrlU61Vku3hZceqmaPPXECsH26BusRbVyUaFs7AtgBNuh3kX2Nbnagint7ga
4ouVOzfPaghTjnh8O9rZO7d3Weh3RIbgCZ0QCishe39m4flu9M0kBjkwr2gyKBInBy5y5dnBZfkL
KLGxpvXdZ2rGxrVo9J+GQZywz4e0z5zJfAC4KW+lgfrrQfFLA23zIfNKWH7zBaNGBZ71B4V8qZ+B
j4DQimgIzS+tCXFuWaYomdkc5I0qV0Kx4aWbIRYmCndT2S8FZDbc2an34uh/WJ3oMv7Vt6LaDrVd
wylIW8PStb80k75rFk7YG/pxSiL3e/zYKfkn+RDQo0Oeww5ixk6Hr76yMGOlRmh5K7+DpsxS/+r3
G7k41OCeF1oTUZBCJh5WFQNpZo2H3OW2xf2THoVfXLUu7+7lJWqBxU41iS8cXVwvfeLcd51QV1Y0
ut+xm/yQf6uaD/7FJlFCMfP2ZAcsvKRkwbI6dZcJYztgDKfq0ZSbuKczq/LMIPNqnI1Z0g0zYrsg
FZAldGUfNDYdL42a+Gu7EPCWM3O6j73iW0enhWAenVCpPvmhONYs26ILw6I6vc8z4yDaNvrFpMKB
NRyoSjvYQczmlCG32CsZuzVZXgpyg/BOi1bPvCSAZbmyHToTcTHEYBp1Bmg9qHaW0PDEBun47FWz
yZIoNcVDEdsYmcVjBiVRSwHiGLaP9r2IcQUVk7qTeQ9QWgmMQuSOinVOOmHnbWRdcT82KQS2UUFI
hfo/AMhgtPFjq7jjHVjbYFvGdBQiPZ4bPUwpVCiNp6YBZ5KP409njD/lD9wrhb1TyhIgVG5/jl5o
nhtCE6VcTqeuvUf2S46gH7CpAOKpGE647VOyc23N2ZpSA2oXYOttsi5kd4DEHSUcbCy0GWNojkNu
Skn1kurNlEbDOpN30lC51iPh3KsoV/MrcbrvsiNWjrXLhgnJgDPruuxSxzVAyOfSL5PqLsPLtrGm
JORieQx9ijos7nfops6ORIJpXRv9h9UyS7DD9AUbFtfe5nQ6F3GZug8i7afMx8tZKj8IM9yjkUN6
VRlUlSnQVkOQnc3E+yfscxgjsXJTTZu/LTEz/eT0DroJwJjzj0m2iqiOpZr0b3bUE1Od5zl2K1q6
HfbTde7wxSpV0zw6c1CeNredkrSNQBxD6deICQFqQOu6IJzqM4kAbFLAvqgCgljhx06+UYSy9igU
34n5aweURVpPOoAH61CnuE0t1t3csYhVS714CBKluc/IK6Yr1mhuDJDHimmMypYeUoi9mnvlwarB
HylAHZ/joCEVrdW1e2dmrtTIS4vIzD59J452bZSoR+oF0z32gHVEW4JSvj7HOGvFVtVJh57GqTwC
u+IpK0ePBF31pzmYTOFa6K7VLD+HkQifUAWjNc2N8iNDSZP3SqeubR+N6NINKiqgyB68FlOzX9yM
6AfGwluMsuHQVvbRVsiA8WmH7mI7G9dyESBfRipB5Ar99x6k/rdt0aFPQydPRUk+J0EYM4LnD1UG
ydQoc63OPGLi+3ALx5/5rOFTOwFwoXC0QlTmrGSBMacytXEjRz2wzzypwrduSQ6PrYDeOO39NNHQ
t4np6ho0aUmYIGf3u1xldWPsnOazApxYMBCQqDjDd0Ujb9awmZR0x3IuhZUpq6TMwqf//guq7t8O
V34512SwB4onYP/LHuwfv6GjwfIaweMdlyG90KwnBw0fRim1/4CXQ4BkMnpsbtTf3xX1Bhp2KgEW
e1u/DEItHgocWFdMKJcIm9S+bnwNP2+vsT3W21tXlVgx62R6UEr1KQyb8E1kc72U5K9CL5Q9PbNe
XU9jEp77Wmclmurxne8UuB/mt0Mzhu/mK+oJgfH4zsa4HRjksexHD3iLaWAkNeWtobbgsXcfIWLR
jW/o42dj4vIM4/ClbStCBxPBGgUS8aUaz5Vp9c8iecutRL1z2I1RHCDwU3NnOwolk5OJWG0rxVlS
qzUk1aNvAiTIe9u5INCx9/Io+NdRzvqfXDr9URboZDW/jpAvxUVUrktVu+FN0l96u6oPIyOM6bQ/
KsneSsSgbAnhIw9AoWATdxXaCffXKG3ZoFs81kBOvZZtvyCvhqsSeRc97e29iM1isWazIJ4uwv2G
Sv6nmMV8ELH0nVCmO1A21hZfjbccKZ7qIZskyVHXirci7NJTN58FBFbeGW0fg6lzdl86Dwrv/obK
J6Eq/bCTRTYtJY0WJETZwpZObQKo8M6dlxHRRNF7SgIlIwmT5Vwc2xt9lo9LyqMT+99dfrh7pSHe
q7SS/yPsvJbjRrYs+kWIgDev5Q29FfmCENUSvE0gYb5+FhKaVt+eiDsv1YUi1SwWgUSec/Zeu7wN
OSPJAo4iTvw+CF5T5uvbuC3162h6/pfRcy+wB29hr5m41/Gr79fbRWoX1q2lsafk9E1+TOkPk3D4
zdDMvxitgizuem8rCe67pxWEp92c8sf1LWZAApgBQJfYNARcwlBmp6ENDAEIPNWGtHgZ8QZtZDnV
24n2/UlLq+me9tGCgKXGX4TlTixor2X+NWt/W5lL83s9iuxKyknMTMQ+5VZub3zIS0oFilgO05yB
oDrqj6of8+dBNWoqE4EBiHjjYqpby4hMm4bIoP0/6xnG9X9v8gJIl4bLWmZATLSUceYflzt5bpGG
UT6+OJMn8fi7iDtVF0rPy34PNXHcR1MpH4Q/u1v4DVu15VbojSKW9ZGBdn2YdQ/q9SKhXz/JNnaz
be5k3c4qKjrmrt2XV3UsuZiJLl1S1qPEOHhW3UAlc2jtOri+DDtKniFF+VtCtX2IXfW71PPf1C7H
/arzIXl0RC/IFx2Mq/CbkV1WZp9HE04tnTi6VdEmqIj/dppbMp+tG0PmNg2iOLm0eSS2am9veV3F
RCrwXzPp0cKJsxgGGYhNtP1ebP3wCl28upP5CfR3vqjYUKXKrRO7PTmV/Qts5nbiAr/1PZdqvCRC
jkgv4uyqbvyelvKAjTz8GeTyoXS10jtFoWRkGwbOs0060iY2hvxazAP3YbuOsbJn1lHM6DbUt8wG
kUJwIPqN0i2nU3EKKfW2rkyNgxSm9VqU+ckNrLOvh/K96vSfZPlIwKBcS7VHFPACYJi61rxxs7Te
EAptI2D0klWjbS/qzrp4myhiH1T33NeJBZkd1P4SY6ti4PhtJm67BjU/kFjQrRedTuhdWSSAnkEe
fRsM+0NdKdwmna07ucBbDcFSJAXSo+61tvvx+vfLa0JppmtHkeOexVgVY5o66AB89s5QnpNlGYuW
Byj+ywRg2QLYThX+ow1tOQuURCOLI7NjfpBlHYev37ce5n9TPT2rrXzmkLhYtsNJMcVSTH9ji5k1
tbMMKDW7XZBY6V3YCO5Zo4Sp30hzuewTDJHRjLxyke4rpz22kSpElG44ePx9FVlOjJyxW6/IOOSC
Vj76FANjkeP/jCE/3ZrISCMrIY+rcSTjHSjNs0ADElavRZe/qDrFb8z6Pi/TF/Z+EtEl1ZWsluzE
QasoVL1haxAuJXcgKmV/SPOZVNnM+7LaciHh+9WBILHkUqRGD1GVVnjTi3Q3J41zCjxvg+QRIF1f
PRVZr1E36NbXQNUTmLgZUk0uQfFQXqZeq8/wsd3fKeb4pm8Z7wZfRnCYZ9Es6bfW6/L/s41IfFWR
PCMbsvfrzbkA2HVw3RmpEENrWBnHIraJVarC9AakWfDlB0V17plgPndVfN/HhHYCfzr/sWREtKV8
wapG/4i8XGID1EBbSYNAIgQbPZsbCJLZXT87wUUpb0CEaNeKDUneujTYcqg+Nne2jYdbhu1uAF15
ro1zpfl7bzn6820Qwhl7mZW8aG5qPcggunEMIAGDjH9WotwgFUS2PbvY0kWfbdXdJoBDc6vYWK7X
Pgx11t2UkO5MWgsPqszKZs074euOEE5B5obQbbf48Dlf0nMQ9f6Rfi6bBluQpd4O3s4o0x81Y46X
lh4sihjYYp3/exrfR1RrdFeuXj8vYPGJNSSOqu2kxhMEcqIJYfmlHRJx/RIBHSZ3wPRf0chMp9Rw
m0PVjMV5SMMT3pe62IG5sI715CD+BAt/IzTetQdEmjw3Pf7CMnBcSyBJMNpJvY+cmSxD87E4lG7Y
3C2VllKLuGTWe93EJalbhbUzcAC8rf82TcPvszsMR7HE0YJKJCK4bz6yOuhuRb7NDKJiY5WOVS5v
rtSrBMOy072VtvgiW+YclUX/Rq7S/76svmGw6IpA4Vu/fRib51oEADmKO7U9Vg96iaG1JUDUF1YF
pLFzTpwD/sYT0REndLfPZbuQFUioJkQEvox80qMPVeZoFYUu65Ox4aqw4FJRDql2JIoPc1t5VXmU
CaDarZrAgHM0LmmLdGCczfopRxHfVgGR4nVkHBRyG2qHjlugOKviqoJ1CNfI6/fCup+NZZaQOp/G
1MkXU2u44bvBojZMNr7skLIufjEhU+cwZAOYG9Ui0EpOBYELzMrm06qgnnLsDGY+bSGxOns1UIzf
xrTRXtOkOCY5WKTEx8A7hAWIZIDqDw10DVSSI9FjcdvtlFE4iv+CN0+3g3oehW453RCpeV3NVY3e
jkfbKMfDpJvsEEtrPE3LtMqpIXNXDhETSmSlhFc5NqjY503G7Y3T2dU1j6vnKBwPDclNVzUCBn9U
Qz+U9s/ArKxbYziUo7z30IidFcERTst49Zr5rddLAw8Ygx0vYTDn2vid/pACXCHDm/UzWGFKLnqZ
TeBoTEtCwOeRnWFGzExaIF4VnVxaMj2E24vaXOPJ5I8MlsieWKDUXFk92FadbdVrSi3h9cldXmPP
Up+r1+RcXku2ahuF03nwCuSWY9+cVf6WO2ntuaW0oxZ2ThmF7IedxiejbdtfyxPLYO8y+oN1TXO8
bFblw2/qkKjqMzmVvWzowrOdio9V+pqj2qSpDInFKPAjhdqMMD/T38D7H/0kcv+qvfr7RHfnOsb0
dO81DRsKAQcFrKu4flbPyib6BobtiXV9vto2QVj4aapPLR62jvlSz80EzzCoN/noHpEQyZNfud3F
kAw+Vmc5058bz4lxq4cxe3/o3fduFSDlkKFx1QzD2dXM5KvOc14Zd/a38MrsjQf8kwH3kpogbZ9k
hZY3vv3vhajl/l9BtRf4dCVtpOAggv5diLaNzjhapN4xiL3oDqM03aAk8t9UK1HmtbNrZOZv26Xu
SEhj0dE79ggI861pcnXr/ggqeumLdHmR3kdKMEcspXYSnuaD7tD2qn5saVmdywETbDDUW7Hsnew4
NI/TkHs7vPDOtHEwwLQkiie6czLtKNrgyswOVqmX28bryb2M6uZk6iSXqm1iJFqSArgq92NZW4c6
WK5lhzB4bism3sja2Pc6TWo5jdUuX3LN0+VBPfvzIHy32Ui7hjLlDuEuiNAwmf4CHSoX1tA/nuK0
QtSM4XskVOWRfU+2jxx9vwpbvcneesvGlvvanZ9V1bexRnmEeTS4ISABB1dFn2KgqfIoellslCfA
LsOfpP45T6kcxSUZkR9mAAV+i5Un7ijoekOmnllh79UWRB1iP4eHYMB4w+PQnGjOlQ89KYHbDBL7
Pl3inUKnzmgdL9POsjDyY0gM1H3o5k9q05oLd7qvg/Ip8iBS5GikNhNKl2vrmhBoqjz4CBFlI3mo
EUvb/a3RMJPwiMe7hX4VPGBZg2lNs+gzH51ow0LIzeA/vsimm8vt7381RBG+k9l9zMf2rS7B2tpV
nF6jQW9Rn6aMXikQrv985pQkJA3ottffIWe/gUIfDhVvB4JXIuee2KLK2q+CV6PP+d5Uus6NVgLZ
N5sqPtudiJ7nNn0LVsGE3jyny/uqh/Q72KvqKZGBfaNCnluSSO/XP2TVg00c42kEV5WLY5X4I0ou
IY4YjH8/q/T8HDvlWeJ+PzpRCq3ABIdpLc/G5TVhDTcTPXmca5yOpY94cB6bkcAn7NwrjS7APRdb
NbNNor+jodqsvkuhR8FVsz24Kj2jzxvgI8MpiRBCR87LRDfzqQhBsFvjUBLfa2UkRwEiAX/lHYua
3PUbkhgHhvSNubeQhvyZdqSe+8kthuzkIIH1XgZ3oprfzKVfnVrmfAh8576ozf5RB7yq5DvVfxyl
btM/tpl3csCAQOGKXgFbiGsS+jriBSK2Be7Xrfbpa0F5KpDV4XZeWGDqeGpMOARF8QyL4gBSyv6l
h9ohXmjMuZ9WV1ULYVJB6dcM8zmjDtuvf7TWjvStApApaCZzpuZQtuwk1WsVK86R89DYFEiHpWOn
z3GVpjdx/Kun83anlpPWaabDOmHSY7kLiE/Yg1iaP0Ocisjf0IaQB31Wr3emL1k0tOGgJnM6Yv2C
aPo7dcRWEyVbUAKo5NI4Jpqf3tL03xIr2Jv3TiWdW/CTyiqZTmFwcIuxXwpM4isJjSPbpx+3vZDW
Vtn8zHnezxFcpTXShDNovExd0pMjSR9TTeQWKFTC8P+0KuHoACHa0aJnfcwIgCr89KA+uDHwXla9
EnZUAs3AARxLXVCYIznAGV3eUy6zhWtQkCd/Z7+NdBLZzBcH4brTjZAZ3svlbFCVewd0+C7z+/s/
uo5Gj/y9bE26PWFfg+IZBI3JqX1UkhLcXffkjYkbOQQRQMYGrc1kknyhM+enTowOuSFoRiz6Wj6t
m8RlnjywXr7Kyvm0TEZOXa5xMxjCjz78WEduMR/4We0ZGRK6ALOq4Oz7rDg6MqRNMUs8DdB1X0HJ
aJt0MbMX/rOqbxV4REdbvwNN5uxEWhs04rAh8pbUe1APkLj/n2GeoYZ1/2FC84FT2jYtaxs8vPtv
cGEI8c4mSlk75kUSbiej/t6LoX+O8jA4d9ji9gOIy895fCYW3T4YXUqOEgX8wWSQfqxlZHyMAOS9
jPBXRlQ24W6D2LlDb3ykS3TJlOR8/mF7pfrraYs0m8DUQwJVxzHYwRjiki/m6jSN4Z0GkPikuRaJ
gEWsXQeHimc32fmxBCi1aZeZfcUu7GHytZ0aoamHRNYU8JWeHQetfUgGHTLJtOAe59G4jNxjjysF
2GLTs3fJcd2b9WifmCdSkEQ/Sz833v0aC1RReuTE5WJdAw2nAmslHdLFlq0x8yAmxCOb6IRBSNM0
xsPKo6EC2zH7aa1dTbrrJRPa7RpQY8UUwJnm3AGLTDdSpyOPYQKDlpPkx3Z0sjcjLB/NHPdcXIFx
7x2mXaIU1T25mN1ZOH16qkY/eZyK4nMtPMycwE9YTd9UtEJlzOLkI9lj329a7yB6mm2d9PwJ8/i9
5/aD8aB7zYk2vm1vxy1+qGFJg993KUBTNVYbGqakK9Fi/WVmIK5A5spSILHtzuBoPwuZFkfCLLsn
obPYjmg6Bl88takmLjOEyBNytA1CDO9BjZoQhrtIMrlWZDy4p/++9UPm8q+mZMCgKFimD5wklq07
i6PyH03JgXks9w+QhY4iqLL9Tm5IevrL820kQAhIdlpm2IiuJo2OHjhzZQmMDfiRjmiyPXSQnQxq
BOjE2qFQ0OmRgMZYD1WbiKAeHO9lDt+Y9WMGfOUxY11OAdR3xsnWSJ72xuSxSUuUoQv5xpXJqY9v
oQhV38scwgZ+P/NeaBrDGNSOuwQ23FMxLiy1PMrOLVvNFxFHL6renl2061Zfjfdz+DKxQO9Ro5qv
tHraI3GxhGYWzQcC2gzXFndX2gjeLqlDdN7LtgLxn7dZxd4muh31R4UmzJKBoPAwAXnezoOTnwiA
g5DmiPaxyGRzKTKQMZHJBgICONvU/pmcRzZjxkJLXA7llEw3+Dw+1yPcJ89WPL31i8kyH+LqaM+F
fLELkJSkSdhHdzmkM1WdWqdAyLgcmnqLc7NETkbbjgLVRa3dIXQ5NxAyjjFF1Eno9Fd7y5UEczCq
VQt5TxbwTQUNeT1EQHGSLdGdSuwAA4X4Fge7WBGDS3YLbVUj+U1v3w5sERMCXY5rm9owqqfBwNZD
MXFWhm12x9EeC2FDDLJ5/u+nporQ+OcyCskG86HrYYzQbRsh53+emZZb6EnqWcMVOPRYleG1jyf/
3Yfas0i6dU+KE1DwjeXx96drEse3lX3JiK6+8QLa6xjLwDfYVrUbGz97ZuRVAWGqcjgf3e9nFaEc
lV+Wt61DCMMw98FqECoNJB4D2Y+UFkieu8aML14vko3CkbSDX7AWptquqYR4xDZT0CTKnkFWaic9
CKNHaaDBVCPmMfU+iCgwnguCAc6RENGhfv3vn5Ph/TuLBO2CE+jGYnoGlqs7/2JN1wxJi6DI4lPk
NuahDnHqMtN/Vf3Pv4/UlamLgJi4ZNwPdkp0rpfb5yawp5epepAJ+bJt7kosfss1XKTxhqn2QLzi
UkFo0vzLA59+WzrVfWwjpmQ1oFAnH00TDIkTwN4vRImfVKGX0tDEwtKjsLWWriEIWNb0yNWe1DNS
mH4/A7SDYSvXT4A0j54xPqLd/5G4JItGy4Ne1jtEHt5d6hEaFAQOAZp1+QlIqVuHeo1bfwqj7O6U
6mI5csToAToHYal507xv2Uy/jSOX1rK/GIfgmuN5RDCQk8Jn2ZQQ7IN1pP35Y8+M5TQMstgRzpvu
eivUiIlftA/dNJDx2hgkuy5Qm3IGZ81UhB6KHUkT6xNvVaII3Cbpq7+wxsKstNYtsaNBvOEGZV7N
piHiWhh9eKhiusXqQdDqetOZqBfAKVudmsomBQ6CD2GZSt6gHjIcUfSahb2OFfJREWZpJy/zhRR4
KD3r7EdGegm2DxYgZT+z+kU4H+jW4rvJ37OpiV9zadvHupwbTM3kF5mqZCqZKa/xTLYdpag9u4Fw
bJmeSENdLp6ESCpp63fw9NoXx6YDF4j0WShxNzb2O1VgKERAP4ZXm4iKTdmTGJcmA+SDOjivz8Ix
OzBZvSKdmQ9WP01H2GzMfSNy09JyfrUsvbypkasDVuX1NtP2ThIXhy73s82fAaBV0dVbT61VuEX6
wvAc5/o5nGX/6ZeZsY2rRD4UPd55tyIAqMuHBwI8q/PUZeEB1kpxpw1YPCNvOK7b6v9+RZr/F7ns
GsAXGOs77A4DXOr/YlfP9D1sK87Co0mRcg6gqW9SmDqHgNSYq3rwmRvTXvv72EbVn3jdd5TPX6rM
J/csvyvG5CuJXe/eWPJkiKTJTk7kfpXmFD0RZQhMyIJobQsbeJCCmvuNcZ0rAo+6vneutA7lc0/R
my1Fb2P5LAyctZWWhDc9ie/3joOGQvUhrCR8UK2JItG2yk0d6U24r+h5TkU+bTzHdg9hBuwmiPRX
ZFZv9PaqNUa8TJBrmsuhuuFELuQDX4QYdQrzbLk1ZypoxFcSkvAHZE74c/rirpntsN+Yj63hHQzL
bL87ENa2dhrkj45L0JkTIDUq8Wr/qTBsk9TEwbHkWppRJ/bbQbNJf4dcWo+D8TQv24q/j9S7WY5c
HfWwqiL+/poqdEqSUcosZeUbHXODziG8ryYa0LMfgyv2Rfc0DtMAmNMO4aMIPNrwGdi7tIRqriLr
TuXeqVAaG/3GN3PuLjIs3L+4ib+5Vikvvek5O3XXJufF/avpi13utPI7//LbgMeOoC9csu7iVChL
md+Qr/6rckL/0Z2iG5oQ2bYOnPRJPRQ61eVsSBjNgo7cVifh3CV+cAOmA3G2kzpnmo4M/pYbkwdJ
Zru2cs2gt3cu2dQXUsVAaS9648KkI/W7/U4EalR0Af6hxe0RGRH33H6feM5wq5pFqKnvfLqdgBHE
cK4QOr9Q7e2dXGOXPIkKAwQuW1KTv63IHQ1eblMA1/TtOxKUaQSMrv3RxKPxQB+83PcWYv64KJI3
L49PPY2rw/oPI6LwjotY+dafNY1Zc3QKFpVXVH+t1zy3IFBSQSePo/SmV8MrX+oOWNiI1HTHZp4G
LOY0eUW+vCgnMJRxJSzRhP6x2ugC6OqmQsSMsIX/ln75S7hkDhZTRbKRmv8EU4DJdQQN7bUGocfu
+/qDGZ7OFz0GYhoVNferBWSF3TW9kHVqbVoMraI1hosN3v3gxeUvrSypoqbCN7br/8AklQbVfD4+
ZLX2pmIbYz8cT2YiE7ItSHwi6SDfeyRsk6IaZTs1BJjCPn3U0maHk4pBXS6zY6bmxOj9cX5Ed6mf
LdykBgVFEzVntsvZzZhER/UGmRbKbWuP80n3Sud5JoLnrLsbBkUt8UZN+aAymtUDt7cXXLsFHYCq
PUtfR1A8I7KYgzh5IUCVT33Cv/4bDSY/iCkvHg2PrZ+T2clhwHGxn8PKPcQ1ng8Ku+KdAG0gFa4T
4PgzP5SYR4u7iA3mYKLeikgkMVINhfBUMDxA43rHMMC+c7ry90NtDmfmp0MPnKyKMlIwRkA06sF3
5FXWpYSdQnxn0MT6Qe98g7l56WVs4HEixUH0UxUgzJWYAeJVAYKmle+aFbp7Jyyb3R/Bg57PpLg1
zZVbZ7sdw6Q7ujaVNK+Lm76Q8qWhZt/ReCuO6tCrHe9UVt607ZzaozNul0e1ZWk+14/IH9kLNHpx
kyGkYNLsaHuiSayXxitp9M2Vf1rZf1Ufta/tu+oSFrP3HPRDtK+joX63QbsuAgBjIgNWrf8t2zF1
ORjCmTcERrt7dViPenyszZlJGgp4SxzGGsR12vU1S1dvvVYmihpUp5swG2JEg6nYu9T+60R7nEGm
Y6Lpr7lf+duuGK09kI0Y9qdv3WBriHSSEPquvq6/2DRZ92oIuTR4YqD261GMAgXcwfxW9c0xI3/h
IpqYpGw0ymTJKPvD8uAvD11h6Be5bg/hNaitWfoc5uP0l23Zwca18C3EABXEBxKkHA4V0y98H1jA
9PDoeQ10QYXbyjLEL0Iz+4MF/UztAcGFgPuK3J95xmnvcEqeSYk07mAY2lzn/fAmu/BXw4D9dooK
VxAyS/zh8jmTindAhOK9RFOUXWuCSkZBKCp5jRAC4OJ8y0n6Vngft+1+rrM8ggpJQ4goydRcjTvp
M7XEfR7F9r2bBpIZc4YAOmNvKBHBXcPIOitQhFbr73rVtG8QI2KvE1vVSw+18g0y4isQdYE6156+
ZaV4l0EDvSB1YdBxwwQcwfFe9kWydWfdPelu1RylZ3ivCVNP8qz1l1S0zl3rynecmh8DWmksMsQ6
Zsn0I8sW2qxpH1VV7NWevp01ENsDb5GpRPnQ6bF7Je3+U4LDeVIPUHOtbV85/M9YoDd5YVRbNZ00
m6R+npx1qdLb1ke63PcoAijG1rqszZxbMUH1VyeqtqzlvRaJm7F47ABx3sYVWyOhlBVuUqBMieh9
tG0EzdJytpGB01cZscn92Wq5a7wPGeeBZTLy/MMRLRfvYtBlX2ifxKUziUhkLj6e1EhKPfj1BhV4
fESmQC95ATM4pVeT+ImjbWlgOoJcIDPx59162skBuXBP8JLyuNuaKc8VVSqQzmWnk2j1adYyHKYW
O51gKMuXIUYl0CXGM8K74qWSXOTQnEk05XYQl4irWreqoeAniDwWZbke+hinJ6dGF+4BQWGkEjmB
gbI8t9/Vs2iAFozstbmEojR2eU1do2gfeox0xdLkT1rQECr64s2wBaRkhCI3WdGDL8+bAMcFH7Wb
ymaDwb49qHsqQ75dZCCeqoDzPerkJe3/PNNbyzitt6rZ6tEhZO6L0pn9ce9EQftNT/P2lpkaDZq4
/OEbs77p3f57nZO6XU00MJO0SC5otbq7tJDzDiLQeId1OdnG3KENPPqQSsiwsnvyEl3C9HYk9VBN
RktfJ5iGByVMG6eW4LKJAdJgGA/KsayXTb1Xl19YWEdyduedp6FJzx3dvmO2ySW4NO1G4TZHiqz4
MCy5qUuNcImjorpME8XeJHrrkeF8ELXNi9ujOmW/qA6S9tOZ9b8qlF03anwGqMW9cQ3/6OaNebvu
9mbjF0i8GtE4bm9n4Yo11DHrytvMC2Oepv1eba8CRv+3sWX8aAwx/mjm+2FJPhgsUtAJ94Jcoma6
xFPUV/xAG7+xE/LguEgL5nEHz7BGmKAc9vjikAcsK9VgbzR6JSs4Wm0g3OHcmYX/ZtF2BHOulChb
e8ybG81t3SfHbt7VJzb12KHa2K9vpJV6T0VXra8HYKl4z+M3AhSng/r8Go28I9MtXyuStO+btvya
HPTPoVeJhz6Sn7pI3TdfN6J9KHQD92efXZLhPI6edvBCz3tqyUjGBQwEB4b3hric/oXoWFokDiAP
toLVFlOS/+kCeqfZt6eZUr3osIoerCp7az1pvROxzgbLtV9DdnHQCNn90GSxXpOAUPduOSxRv/G+
teS0cosoT7TOfKonEtihURGUy7isjNxlR9vbK6AgCejdhd3UskejZ0wa13usJ8aR9C3vOOaR9dbX
7WWUdbrRR6px1dyjboKZSUQwdpYFst164baduvDcj5m8jri1Nmy7wOoJj4l01LHOdGa3fIVje9Ju
o6J/D1ApXFlhoo06t9XpH5lJBYh0cC5Ktwoia7xay7eor+JE7x9YRfda0b7iFhEPAKaC15p4XObc
7y5N27upIoQ8j+PiHtX1zx7z29Et3Pmgwmg8P/oI4zJ4IKbGfcyK8lk1zbgH/fu77EkH6DyDqRtt
WE6UZ979/PezatB/v/bnWRTH3J3L/vf3VWFW38Lb3kEUKI8eWtyLzER8NxvUPfjzm3fHkO99UmQb
nZvGrd90PdIwPGRRJ8pvK/m61OpHhkM3tl5U7zqW/MMoqR3H6Qev9rdKNNWSCIr7wD3hOkMomfPL
bClRyTlZ1vMkZ48jIK8d1aFa1RkiIE6oX1NQ/Vc/q9vncSpe1BXRhB2Y/dCFz1ojbgFYjPFzKZIj
py+3GUx4LnlYZmNhzmydOmLN9SJ/HCXDAfVMvRYvr83La+pZ6pOOG4fGBnsqhRFKN2bnfrG4Va33
zmwuMs0sMLlRu1NoF4UhRfOVHMIcXXOUjeJq2PElHEdn2OmFv/MnUnuYb1UHZ5E39jmr07pGT0G5
xSMnn4slUs5qxs9WZ4gXx7181u3ePTaj627VF9EggpZAikj+D7srsnfSv1xy9kBWf2Hh87YzIbR3
nZD9VfaSrMhFlQJ60zj29ix2VquLhyJvUBCUk82JPNFmxYpztMMxvyfuNcJZaooXnWBDbtuEy+hm
8mh5A8SLIUX2tXABtfybnQfJB7w6xa/v+mw6RLPJr5g59jPSyeDq5vqbbsv9oMXTPyJMzFgau7E3
2hPsUiyVOqlsI8/SJLMeNcf81S5e26mV1oHlnBEm5vybGf9MnNju96YCNLAU5C0Qpk3fgJ7SRUiZ
kop0nzfdsFOrvXronfp+yENaSVN3WOvWGqfP7wKu0iXyXC/59LnZXfJlirreKMDS7Mi9WelQsexY
MfAo/abppMtxGjOxrHzuUWpEYSYTP9/x3yeSCI74+poTypjmolrWSpI/p1X7LR7wC0WO771CjMKB
0kc7C+zrdcDL+T5Ie2Mn2PccCqMTSnx/r1V6RPDdMmixHFeeW008KAQ5DADnuZ3DJ12z4dUb31Nz
QGMTxc0mCaLoFC+H6rUcWeUGdV55b41pvc1s0S3Li3v4Pc0qSVjkx2Q7NFfOlcg8+dzRXhpqTwIL
GdFPJE9qbu0YVX3ETDscnIwRzIii5OLIfOeMmvctQFF9AP+LpHPy49eysB/Djr/OXJpUDJ1l31Wp
xiZq2dqwah9CsxKXcPa1e3bm3J40TmBG2yYSnKKhme9nzV4MtMpmWwu2nQbUyJyQV9V+q22sFulh
FgGrQ8rbbnS9yO65MpMnbl2v3jKzpOth7IWkF6TBvt8OytAaT0cjDtqX2u20nZ6Ql7yY+9R+QUW2
LkedY0YXISDTOtM4bmYMvN9D6KypP5i/+gQJYu+6sDLIrERwCqTQqD+63Ow/+AjDTTK41cOgcwIu
FO48Jm1RBla7X6lvhi2/8IfoB+RQ1GBFUH9oCeXm5DUxmQCp96oV9Z4eUXLumQ0cDEm1V7RSe2wn
C9JgbqVXze/pwRCqccituNqjg8QMSDUq6wQNoO3auzwT5iWB83jhPAMzYHDLrhZiJ543NiqW7N+l
/BIhfYMMFPeNO/e4/djPblRMbgMlxKjYgLTWZB+0RAONGxMi3zS0yfJxsG5EMZ4o9HdkR5wjpzN/
/ueTOPZuQkz3OHaXatIoutugpPcCCSq5AFj+dPkRoBv67inswu6uLssz4yYJ85HdYJi44lKb/H6Y
lcS32c1PbC3yHwU2jE2ssajFUbyHmd0fx7jvscrq/XFensXLa+qZeo1kSRIxtJqLlrS4XQhe6wNM
5EWpuRznttFCfsW6e+gFbqQsrx5iYaDYr8jwUrcbAgwXEgGSH8ufHwrn3YXtBL8mcp79BsOoM1fD
p7Tcez/IvWiDKDT3x54lKs+eLZI6d34eaOeAbB1GjuT9KMrfkGGkpnNKC8E5jD0LO2kw+bVtLbnF
jG+9A77UWBJQVqTSegqsIrlRLQf+4sG+jx3/ZXChAoRmQiKtZbhb3EwzjczhH5WRqLTq4Nq13Fpt
fmDMLH7Ynb2ZsCf+dHr7o+vd4C2uvZ+9Y0xbvyQHQokEjBKlH7DSo5/n63cnsvwakfSDpO6yPdcN
BDXm2qtWYAqCXVbAQE0qbKHqMur8aT63rjEDrJIvDlcd/sQZz7YjiieKX/dS+Ej3BBmjn6bzbmHh
iszsAyVwdvIIbT2okpmX6yDNPxq7zk4VFcg2Iaju7P61amNzM7+xvPmixW55JiRY3lsFnvq81fKP
QKvv0Jr3twIyKLBn/ZdMjOExS3S0WhH9aRab/jS6GU3Z5dmsnkUJllLVu1gGJ5inOmSQzGZ+lWOX
XCsnIqtButpZNU7DWdRbbnVANDJAyk5e07iMKjw4QTmvpaffmTWwV0BjatdqTI1/Xm/xseFbp99J
wCJGMN307Dc2MPUosVnWngPk6+qjrALBhZjVP1WIkuja8DS2cbQzF0NamH4Kf8lyDAmDqhr/SXnM
YpOxUezl9bZKhvgcQTm7qmeI/rtT58yk6+JK0GMkwnb4ghIUlC12brqnZQtsEZ2mau/kaXeJRDRu
G3MivUFnwikGgLWFThBC6gKmHLrYvxZJ4pGRUedfyZJepxlfCDslt0xkcoEYq/tgQGa+fkH3OCHt
BlNWb+wya4puM32BriUdJt+lrE1LZnp5PF9MplO37Ni+RaM4MYyuflVu/a8n+AdPaaCFN3ZfBJsO
l9WD3aKNK3w32wVwkUOizKLsVrbAucCCGCaRtd0iQm2XByO06ivCcvTPPlboOZqPquaYvXg4mJJY
Q3WoDLSRP22Ek7dXpQFfIcST6420zZHyqr8Ueffiqg6plY2LMRBv8D+Enddy40oWZb8IEfDmld6L
olhSSS+IskDCe/f1s5BUt27fmIl5KAQSREkUDZB5zt5ry2NRW5HIN6uv9CxsjqUZhoseHePwrJJk
idL8Q348Cgu9JYp2Eykw03UWwAupUSDYh6akI3jTSdu5RaZLXWpC/yY3PsDvS1207pFF/yZQo2Fl
1FAWHSLeHtC/jg/N4VPWE4OsdJvoH2A2WWCx/GF2UWnt3onorNq9iXlyrn1UwuyPwoaz8Sh+MN1D
JeSclPWg+N4LqvMAe/MwEgraUPcbw/AucjvfTnP1RD5KA1s8JbFycgy3ewrC+rnxNSj/9ZTtcnsS
1wEMJJFFSGrHLHrFraFcSCIal9izvuu16r0QrjDtxxA9W8o68sPSYsSTRbFFTu9uA1b1B8TmYvFV
ESrpd4MYibEI+EC4Mjfu3wynONbcKV8fMvhSizOkIflRXgwhdx70JE4+8N6Z3KrCEUNO+iQ/KYWW
WmvpGpBvkjlXBpwgIoXQ0sm1c/stU+Vp5wOZ2T1ycwrFuOgKMzWpMBD6ANUphXc4NTpyOMLNIrxP
S1dpx9XQNNRSQL2suPQUHw2hL6kOke/xbj205V5HrQOFT8oNN+3fpv4scgKlHhMqIF9oWubSeVUU
6OM9L1wUFZ4FJ9xJNayb6dl6aH1lzzQlfJ2Pd1O91OFyYVR1s7XVNVzQdOXxGBIhOASWjZWWiwUv
bLrxLUJTMztGK1n3LAWFebWN3vyLhXvhk6/9e0ywtxs85TnPTl89njW16uVEu+mJaaX1oo06lcTE
0TbIicioTZS7cJlW5DrVeCVhAmQO9kb0ovimlUqLFKioCV+z3hTgIDcFXQqGF/Nn1tf/3inzY47j
GfWx8yezrIWJNwCxA9OyiPnPb2XIfubwL78TlJfTXhubF1NH2mZ4sHEyH5ZImqYw4mv7LBIF8Rx/
Nba4WUY37wXzMTE/+u/z0l6Ggn2LmHltfCfyr4Xw61VS9uE3TOXIGWGLvecQn0O1NH6njrbGmUcg
qV8fLT+ByNubwSlKlW5joSTdDZ7Ooq9kzemIqtkxu7B2IX2pa+/TCbV7z/xBxiJrzqj9wyz8o6xG
xKhFBCRD7/ynvsq+G7L4qBMCAHMH3/M8jMoOUB3uUKqTw602aAn75RD9EiR0N+Th/YHa830eQL8v
zjAc0nvp0xatrcLeEdbBkjpv050ds1QKw1nooek/dIUiSFhDMQjjZxFl1nuJTxvDhlfdmtguNgmr
miK4l1r7rYXwibvJmOnZWfg0ckO/OB7O8YrQ0R+1Pz51LX4mJ01p5LHuf5L+n0xJoDMY4S/FtxFB
p9npkXJfgoneMtMLj5ZRRatudJg6Dyb5S/DvL37tls8PRFwXpC9SYkdXwDsXQoMINrMdZhwj08Bz
UirHNs9mZ7ZZf+vwDQOEcKNbTl7qNUjhIJo6fYkg/OvTHH8yYvFJ7SF2dKW7tfJuGFa5pn/THA0/
vyemoLHqlSq8HqgjmaZ9U9ukujstePouA8FLSedS9lh9pX2qEpl+dOc2rRwaXY29wDKXxpwU1al+
/ST3olpnWZPl3nqMUUY39fyqzKfIBwBPuPRKk+/D1PUXpUZCWNu5u2J5Z7zh4yBWnTrHUetALfXe
3epZBjitq5xk8xy6VcL35kalojhGc2m7a41+TTST2Mhh4oL+wdVS4ehDR8X84BqZ/oQhFRN6MIfb
Gf2UExbMespKMCwZ1Qm6agmGxA2jvYV1ioWbfdQa1VhnQJgg81vE3s+bxKnsxx5vPyE7GbATxfeN
cjF1hnYsu/o/u2S5DQsbOcfQ+dkhTfXujDysWQOwU+5jWPPsEp9QQDR7etv97oHxvDptcAM+O73D
CwXlGDXpTSvJskg6LTphy+6Qi5TdepjT9khg0I4OqIVFNw9bMC6LsWy7vfzAUMlekvesPMlPTpiN
yrbw6b8ptv7QU4uUGyROBYazGUA4SX8csrZcBJQUmcc0L7aI/D0iYXcdi9b4MBDaiblmZCjvYDL3
sqIsNzbZfbjrM2/7qDJjwn6qugQ5HnzfIMtvBaH3t9pDljfPJap5VHjKSr6biuqnmyoFh+Ip3bNc
pxtDWG3LvqfPZTPjyOpaPWdCo1NNIA/6BJa1mR0V35WA7rXSC2OnJZ619qgEwwDo/kbjtoEgQhae
lt6EnYzv+kA3yyJSfq93k7J287307kl7buzNisVhLyUdcqMqOU7IIhDbpjJ2nz3MCZkLVgJjX9XB
fAUdvHPcqfp6TGP/ZtmE4VhtY30PRfkx6n3wp9GQU7XF+DFQI1hrVfvEhcx4FI0tw85XhW40S2L1
xk2nWQqrMe6y/kinNyzy54w35TRGVAWkAOC/QxZQ/i5p9XFZecTMhV0G5kwflG852RnuEC6UIYzu
9TxLnke910R3N8n2j3tbljjvHZXKfS4qb9W4w/i9mpgDuSUA/YJaGIlorGoBfKTHsJr+tHO3zYoj
+wyCiKxCpAA5d4C1kPIJBzNkgudkmRij2Mhz5YY3Y99XUXGxKoqKGVIHKpHucK0tbW9SbETYxii2
svFa13a1SsM5QDMuL9V8FSd9abyEZX8ttMmBq5BFm9y14bEH3i8TFTKBdvN0u2opcEFjJh04fjxr
+btHZ2rmhRj2zbjC5y6xm0FiaFdCAFIASl7NiotfA8ZV3aJhyVdoIsRLgMIx5f7mfXQE5X6pe7ym
bE/lcEocREMz+F/MZSkxnBSdar5Omf4So9Rppdi6UdNj59gIiytmhnpgZO80+ChicrtCJLHrHMwP
RsH8lrctWgdO1a+k9F96EARYgIXex9WqZgn7qYvNuNoW+vA5pBup7wtMOVrMSh64Sk3l2ptrdPwx
uECVqzPF+rKt0cJ5br0lviJa665SbKTrVaiqwDOkfacc7Owfrw04OuUxD6OFFx5YQI+LLDe7qxL1
A2Gs/9nD9NVfA5jv6xH3pOcX/kV6NrI4vKBOUjE85iPVUkBqzHhcVJvkMtqiKmf4Q35lZd5dKMl1
aMJKgvscoeabsm+mbeb48TpOG21Vqm36EUCg8gJqaYpJ5VZxO+c2QRJkhqqmu3qqXzqBadVl1rk0
u7GhNF6ekjRgVhfgw2tc5XvSG7+snMmwlV7lUyxmH1rSexMfFaBrovd3feYFx0zXmv047ykmd5Qg
Rtgph/IBeQpQ/GbPDCo89vPe16NzWfPxAx7ntdMrVDKPOkFAZKkxFIshCsN9TlFvaQneCqzmLOpY
r7Y7CxQTWRk5veC88BYyscjEaqGKKbgFat6/fBY2B1rOnnO1hqm9/OMWyiGluOlV3PwRQck8pu6/
g24oafh4SMLSHjwloLlNmuQPGq4E0qkG5Kuw3MhvPeSqYK95WBS7Lu93UMCilWRBJJ364lGuqnAu
Ufvog/rvMFddzPZqERv7W/PMfsHc/7P22oz5W9yP9VM+19Nw/9ZvVoOLzeINKcqFOQbOGfw7rDfD
MgCDuS3aC1G89SafdUG9FngnQyoBLCvSaY3dc8KYrtY7ECL6tjO65Jvutq8yqDWc3F898u9zZ9Qn
+c7SzK02Lf2w5SMnTx5Us2yt1Vp/judquEc9mq99Ks4k+R0JWSUQOx2OfMPTP7XfHGPetIceDY3r
qnJCc881pngrq/IVCH52NSn/vJbps3zeQzG8Ol2FU1YLbvKNc9NAfeon/5kurr6y6Q4eogKXoO5x
g2hGKpPhDHm2vNj5rjWImOY6MUickIlaepROXoU8IUyd9NizONFBGwG7z86xCLJV7UColb9ZjShR
k79NyqQYXo2R2XMc3aiy/lF7NWeeTc3YT1ggMzeLzoGbtaTvaXsNgyJZ7Np9KPrwMLk5K6j5HiyJ
KADBP4koIrGf+06h0yev7JqOE7RKen1vz3oz9KhEkXT8VS9+6+lvoS7sM/64BoQszzVtUTNWoYBa
FKu7ADXDS24NfyUrcp5ipo0zfEND021HOjREceiIr+fOUai00XGqERjTbtFWlhiyLZmw1XNoJnt5
D5MjyED7Vp/0s+N3BMU4Y7CyLCaKsRv/nL1Uf93k3PpoyxaeYlyJf3QvZpnWKPK8emV5TBvdRhVA
Uek3S54WILii0uufWHSbxwlDCq5MkFr+fzmhMgQN7QHIzP+epGgbkuma//dP+c8J8nnURgp82g3n
/N3o1FMpBkZeKe+DqfdISsJZ7q1OL2aL2nM+Htlask6NzNhHRWy+tbH2OB+OHAkWZZJvaQo3yyHX
tTX2du95IM5DfiKFmOrPG19Ow6VH9sbScV4nDrlN3b8q3ycVq4aLWOIUO1XIPcjWjqYQTLt9NzlR
mJVvu2J13UJRZo/s/CnAFfJTgVO1soE5PIHPovM89zcGvbqEmWNQIjApehvdadQC/zG5c1xt3GZF
+jlME2/cwrv7MQrfWWC2EmhU3GCp20P3jh/oTbTh8Ad7xLL0KZUuUpo6cclkCubwB4hu4whqHw6T
xU2y1HIyIV3hsxpGF5pZqQcsyDoDg65+a63zpsJV+eY1Wr1BZkiZhC/jExkt0zLGQwWjQYhDSeLB
smzd7GZ51owocOJTiFDxSLodxlrfta5tHJ+qLEfDNFbpr7LitXemDy3sdr7XnP6x5nNsvs8OTkO1
IW6mMJtXox2KA2GsOT458pWbiUWWbCkZpeE/s3oJjugN43U79yJdAr5K8OiTqRXrjtDTMxiLYBF7
Lct9gUUbqX2Klj8JX+UeS/3gc48VN7N/aKkVq3dlQsaL0x/X1rzQnfC0N7pZ/9Y7JLhemWev2JeB
qxUfqkRIo7juzvC1ItIHkrnXPNKMLGvCOtrSvcpN7bkrOX9wjT5/SrXpEAxZs6gHqnNywu8ogKmQ
bfxURw1mtXzUZrGAKy62mwkqdGw8PisTZVSlUcw3MfnrUeFjwgIJh7mbJk/m0LnLOGqLH2kzrCSM
yWfCt3DMSL0HUJ42NjoiIoFyvMozxNUc+EsSvKWEK41kS5cx1etZtdWQqLaXQ4tu4FJpCWRNh+JF
EijxzmLUZMKxGt2A9Xc1ioNvQWeWqxGwFeIwtcbn0HJK5FVdWgGzV34oUTzzIHnCykiERpIzdW5J
8sNCENoIYnMwxdw6QAv4hyjK2qW8cuc1PdLYEo9fEHr6L5f23Vmuuvxyes+nlU2f6xmnunY2RziL
cu5U4OuDKiXwk2eTtS9YZO3FpFYbqED18fGkfMQm8UBlVD53FSDXUfzvMMkpMCoEVwdFKD6yAMGD
Ek3h517unbkLdc90OMsVbMPuyfKIBemtIts3RKRdZF3MREEAayS8xnqhUCuYvnuTXt/kfDsn8XvJ
Nw2xMF4Bo3P+P+GJ5r9jMF18DOAWca1SXrdV918Q2pbfmxLj0+2tzrQvD5JU5W4h0YRXU7pJTG2M
t0T1Cm0hDFGslSH6LmVQitWSRUV3ecXkL1g+1FIEj88BGLNYI6UmdXx0NR4We2sYataM5S8QPsXO
mtFukJWLU2Spjz5IRdIomi0qEh2tI26LmPstoHTrvrjXcTTdZGd7cNJ+SakHMM/c484QkdGnTDdD
YsCwT+38rSCSdZkFIj+IeQgO7ObUvXu1h9L+/wAddWhd/+umxPjmmSo0O9dT+We4/2JWGn0ZBj3v
05ke6cYsomiluqI4NH0FU3neyOHXRh5zicVZIgWolsGI03URUXM+aNlMwG0N0g6+DpptkB8mttzV
591/PyQPlrkF2LgfN/LnyENyMzlGdpiiAX/41yNTVf/nNz5+WNba0V7o6MD1ooQxZHJdnTeNCFn8
NEaGu2Aed/NYHpRD+pvGzmFxSc54dhDjlB2S/+5hZy6XetkUy69j8hRsaPz2r7P/9Z//NZTnyWNf
PyawW5IOxmLfK3Z5UMrxczNYNdUM3QSWWItsxrmnh6mr0IbLXfJKoe8lSkm1SO7+4wT0A2hE/Gjb
EpfNazWfZKkEiK7j+c+atDfq0/sUJY7njAT/hO4fPg5EMXemtSK4w0idvVklT9a8IkOo9pTMnosm
LP6MrjksC2uE0+AwBbtbbrHKM/GU6uTjoDUmlTsQJzXu/qhg50Tm4bslazkt27Vp+0cw/ukGp0IB
laesF9UcU6PUzENjWMbYxZeqg1qnYfY/ONmp6s11VyZ0WKZ8W2YTa2C9XMRjTvtoEu/Ud1Zxbm0q
LloQjl9BuBhk2DVIZ1NCWpLmDWYORHmafGu91FcGwaSDUjorN+/CTV5Fp1obKdH9DAN0076erhMU
C1mTfVRVjEIyeQ4wxu76yTvoEUmwXvfc0GbfBsNCV6k3l0PwQa1KrE2XzoXaxQu/Q1+j+sk9zbRn
3z6a+LdXY+XDG917b7ZVlSThluc67/a+Z2yJbqqE9Ro3+R9iLA/COTkO3wvR6Hesmwu/Renu6s1i
DLNs1fXRVcu1E8qdYda3HCNtiVzhjwkLzPBCa9Wl6FCSZx28S0iX1OpR/b/EZl4d4sZ8qcPRX/SB
2i8m649djjdKMwetDa5mHK0dlRKIwyKLZfG2pFi2NM183dBE9vyKrhuyEvhEVMCXUWgT146DpgcR
mvVYgxEPLmqzu5nhVC7yafoQS0sr3ltRnjKoF15Ftdmv213kDJvUrz4aKDkIw6at1ZJ2X2nlspn8
3QjqZGE3hLyZGsu5khDBzmNCUHlXvpcqn0yHWKas36hRoa7qvhsWaqNtPT266D+cTKdOkF9bKh9x
MBCrlSQ/TT+yV9achYgCJbcdWvHtyW7DZhk3fYOQr/wFSxp0UXzzI/HihsHaNJgYB92AY/Due/lv
E96CSdpZ7O3imL5jQSeoQTrqkJSelfsWZf8y8cxsMenaq5Or1KY6fJBG8Wr2+c9ugvBrGgPMZcqv
9l30ZKUrZUtLIN8gSxFLvtfkedXGMjTaZFEhNFlGsdiLjtWYI/6k/d3iY+34wzvzG30NnumlsoZb
lGk/gpIgn0i5KqAes159N320OgbgD7oJ8bgiuOIVVWqJX2iKWavn6Ar1ZZc72oqW0HueGdmyA882
eiHgZGQK3pitykJcwgLDX9q85wK9Vqv2p4inyKQHI633J1Oq3+bgQStLR6JGR6/odxntWqcIUETQ
vijggvr5gcjinTIoIw6ehIhQ0y0OYzHgZ/kaex0MA+RRG3ltkht5bZTXJ7n39YC8XsqhAYVkhVmT
9L35kiivi4HmckmU10F5UG7ktRB3Ob5LOf7HboSlzAdzuBO2NxJBwLPIDnID0snmo5xQf7BMD7Kp
lmYHGnxs5j15zr+H/z3l8eh/z0sfP6EZB/rQcPjl0//6QzL6atwl5+uy3DzuC18H0zr0Px8vA4W/
Qr4uX6fKYWN2KD6HgFQGofIaGPNvZ4mTPu4Vcu/rmBw6PAUgTv89Rz78+N9fp7eZ9dPUknZdUKSo
j/Z8m+5ZBX3uypuwr8NA2QnS13vd1HdW1eSPu2VIRpdfLJ3A97n8I8ViSYiRaZ4PhLikGq6J/Dg5
Dpr4jSgFzL2eVS3M2tjDnDVNQqgKTFFpE4ICMceVVM6CoiImWQoDK1shBlTb422YzsXM82oDp1l4
hHUc4jHg8lc1xa6auKYzExg2U1FPRIOM2N5mar1PoePmjTfTMqwXeQSSPvYhckwP8phdfqhuXl0s
4S0ARU1nmZEoBYaCHuQi9PN2nVLIJ/gvWSMXcfa01CBtMTm1t0oY+YsYXjX1rWBiKpckB8PMUe7M
qBLRlPj1CZ7Z29LA2FkxhArtxYanS72FFcZDV3QEdD18S/CRfUOXEr5EIBH5KH/LA826+CAyFrab
+Ed/Mv1jlXefG3nMo7K4EvPLVRo1F5wp0BaO5A7LGapdm6egf3uYrKxsVxZBupcaW1wI/sFrDfDq
hfCKpUs3sQwn5zJAlWepEf01FdjGEWW0Z24P3gEce43B2Yt/cHd0qqD7qThRvXLpEZxU4bVPxTQu
7KoUpC3H3j1ta/VSmN6LHKlKKl56sLVy9Nj49oqykvesOrTxgMb/yClEnCLzSSWD7p54LqvWGphO
UyvWvQmoAE4+1epuHmpaYewoh+NSmoeKm2mnsEUSbZr6xsXP+mxMRvMM52pjdk3aLYVhLTwzMm/y
p9lu9a75ZL/IXzWFiG3DUKXWET4rps6bi58t5obGJldEy5oyIdtVdB/Idqwf886UONYPlgQf6Hfs
HxM7A0Sf92zEN01g2CKJhD0n0VEJd0wD7TcQQ3N278sH6vkBkxDaJlcOje20Czq99lrCwiTkQ6I9
wrw7jobaXPPo2mMAfRVFmF71SXuV4Q4d0fX7UVWiFWDURTvBUBwcw7g6LhlMbQxPXBeReZXHOr1w
DqRwvMpRm2YrRQvye152Fw1bwjPTDedmDM1Bwdp+EyVhEfZkXnDd6IduoIo+YwTkIYeE8F0fMoMY
aNgjqhjeBLf1VUel9Qk4K0U+B+e6wx0e+DH9kSSOtn1LRdzXzemEns9fJ3bmvaTzR9UsqVryt909
NHjQ0kLNpojHu0YZPLzYVkmMViiSkGdii03gmnhB56HXWeGlb42DRRH0HPotIacaNdqHuA3yzZtZ
Q4KufU/Z9hjySeVIKTkDTP8xsQ4EA20Gz61jqady0qCVzA8UmjhClfa+OWaW7SoDu0Njayt0z9Zd
V9rgOEaGulBQF9/xA/F5T3sYW7V1zxpHu4+oSXmkTj0Ya2NOhK87PGlMSS+IB9p74ekNOmAn3ktQ
CiJhfzOEg7saCfTepXqG9o0e5BHk3efG9zyxdw1u0PNxIwZHnGf2s9WF9hl6FrmqcxeFTAayV7FT
PttTZZ9tg+jyweGr9ygCDG596WbSbjt5MQG/vof5aRg2Hnp4FJpBfpabtk/eK6f0toSWfx6Sx+so
c2dlIfrOyiWCFsi9s2a+Vy3GOf61s7HXTOQR25kKesJVGu0s+rcgQrxlNuW+rl1AMl4YEu1rq+cO
pvKttrw7tEj7PaHjvsIiEWBSDkf8FuaCy6fz3qh1s+XzGDG5a245ddqFNTTFC60q8jzyrNsDkzUP
DztjUItkhwWPvAtgc92qd6IFauBhC2OjPH/tGWr7z2NoN0EmNbVmb2fABXGJWXBMm4406bkrS1Pj
3Njx9KQKZDBNnNcoAft+kZPqvDD1RFlRnWwJ1mhjtGn/s5ebVgLYHE9O5YHDb0N1uMoNzrnm7BrT
Rgr6uiC2sfTYBjPKlFdOb7O7AFawrhrfPBN+M+65Eau7yTWUC70aawVjF3SZOe11vhp3F2/Uqo5j
ZSOHYLVj2CYulLdW6+6QQlUadTOD0/NJkJOvK6Tq99allk8OV3kpO/fz9Q5TO1ymqj+eU0Poc6wl
c1feB+B5M2hbwbMZWtBgSaTLBWissB79F1MxW4r1aXE0vKxaT2AyxkZ1X3LQQ+e41b3FNIjy3Q50
hDqwTeBBJS/6KFJMbrH4nlV9uegLSFJ2NwavDWucQh3Ed0PU5RFn4lwiKcqbokw/KF3fNG2OrvL1
M9Kh8vvU6cC/YH5MMTnhZlTDquu87Jdp1/1WWiu4Hg5nORRW/nBbyOOT7w67h38nqtEx8kSptdoH
BVw06gIGxgh6yBI4kOaRJ7g0hp47blV8OsQw6TCa6e/ms/qrj8leSbESGCGDPwgYgfr4iXeK5jof
5KkVnf7ybsaNzcoyP7ugPW5GapvlT9dti30wthfbNo2/3qATE+0OvxRWWjPTsmYdmP9sCBiAGbZg
hd3/obcKGr7MWyj2YEksrAhH7IEscuncJb1TWgcLm0CvRMW+TF9DNbfjc9vPJid8a/4i0dR2GZqs
jYhoGWl95vGTljew8bp7P+uNXKEYa1VLxp10GMSwLLyoKN+God8RR8UaN0R3ZsXx1c3L4lq5V9lp
fzTdaRPbW1+11PZP7Mf+HVY6xea0pS/A0WPQGj/bGsWy7tHHUkt4HRWTpIN0BFYTqKJu2sZgWA79
rBGSvvuBSLInYkSsdAAxYFEJD3Wnu4/upNP4Qt0WGqK7E6Xs7typGZfy0b6COKMLHLm5imaEaJT8
R1NNK3NG6dgBfbUsGDAbA0AAtYoUP0xH0kNQIWDHczf23G7skrZZ8XnL9uY89KL0h9+qw1Mct+ol
tL33CLYSqJTqLN3zztz9mA85cH7PYWsFO1jmBjZyhSBXUja10yQjzwkPOYU15R2tdH+kBVf//mqH
qXmdbNu4mvOe3mfvWhNNh6/jpeG1K6D03rJURK+8+Jn1DKXF/q1gowgQ/b07JWnQIWhbVvN2s486
n/ySRPV/jvnfZrKc70zL15JZbwx8r0yTxBM5hMu8180wO8iR3KTcJehNj+N67KtV4asU0qln6Nuh
oXghP9djT+UntWGWcr/O31LuuaNaJXc9yGic4b7EbN2Oa9YFBq0ehCFMFSrANRQ3Iod6tQ4/z9IL
7QT4AhJG0nX4tEN3V8+6i0pDKa8YJAbZQ7OpNIXcN0PQeMxt9aZ24HnyXEUCMGTJq1Ip+0p19W/W
NJF7NBhkdMyey1Q3TtAKaA3UFgw7wiFnshbqlUGbAuZmAGADKB2LcN6b5mNfe0FfTx9f51HioPwY
7f51Qm73wFaH7ODRqabpVCLnUFMcck7jnLHGO2e5N2J5OefKB9ox9Sg66lSlaniszmcMLO8yLyMR
1DsxjD8QPYmzlCITKxqsy25QN3JIIGa6sGm07K2oN5/khuvND9U01H8c0ijcPeH9BvFkPjkD99vA
L9ytD2Rr2Wl1+nBPoMlrbpF9sCMl2IcexqM6MKqDU+HmAl2tX2x6WWvbL5yXUsyhXX5vv5facC8B
6Pz19G+tpz75hR0/d5FXXXNFO8vly39HxqwVg93tbAIYCitdR3A4eAnyecehzh6Rbsrbiavf0wRt
BQtsAlgXuVIqBv3zDHlMnpFhI6oVAnAdO4v3cs1A2NVJZw18lWsGHVLPYiiIvZIPYoMgG0RxZnYI
K4qkIuyqDIDjsCStt6hsVY/i54QsxB77U1ARHTcixHqtC4T0hWkWazlMEwJ+7aJO9mrRuGerCCfA
rUBfMi97LzsoVLwN7SknYPeseoAuY+r9HyYogdwWLkshbtZqnCBD65v85qUpZWZltLdMcLSXtkeS
B2lI/PZqgS9U4JP0mQpgQQZ4YY/GjW8a4A0Em2e9R1c0dr6+i6gYXTiWr9vC5O8RkbfGAKqcnbh8
qoIWIbmGnnrr4YBYidBVUMLzaJP8LYkZ4E8YR2hL2XixfMsjySzPN1MiSup9rTdAB/OqDd9NFiFN
KfaIBTZTV4xHzL2fG8MIEGxkkTEcm9J6EmoKyNcL3dPU9ydH+ozlMIub02SMq44cj2XN7HkJRYkk
VrPRnfNjV0ku6gI+VyWaU9UA2FkANszPcsNkJz/XU9KvnJauiiACegxN5UmiJyltaWtrisO1hE8a
jWov7YpJTDVV5nOXaVspkgtSw3wedUC+2g/TIbAaZB4izjC/IJO0Nw02502nhzdlZkt3Zqd/U83o
ls5s6Ymy4YWgxlc44M/ycYkUHjjbm8+OQgU/amvdbeVcm4r6airTdGFhSsQrSqlny+ysNYucN1jB
+U5GCk92ii8WxYR2QE7ObFNvsqcE5eOXbjcfbGvjtOh+5TEfeq+nEGvTJv7v1Gydc2UnBdKLQWAp
7ehMIbx+RW4ztx2VYGOGoD3nvuYIYJWFIhZRR9mVvqc+g6JIXtoo3luYKd5EBuhpsJV3PKzfFI16
Rc6KlPLBhlZBOoMampt8BhofkTQpmqudacbRyZs/uufDQyfmfiNbiWkxfg7D6iNWiwzqnTk+B/VD
jSx/CKGA5bKyargfbuqtdAkUDvLB2DZuUi5kC06CjvFgq/uwzr/jQ2rQypxVblIT6DFImYN2dwun
xzJbrieLSSBE9WotDyFl0+61kmYLapst9f4Eh0BOiEzV15QH42IGrzuqt8ZAdjML/M5jVaYnyxrd
M9LcfHYmlD/KLIM8jObGDTKoELWV74JU6OiXWJFbo0rJa5YJSY2YXY1X3InnL7iE3FMRlq4zt6Qu
WzZPXGni3/+zQ0EgeRzpUyIG1aDbKSMfJL00lE/4WEdOM/4AZRclnTjlWfnXnr+wctOqnk4KQ7NR
5fdVHmsMd7wUVQ0eM1eeNFrg63Y2Cdm9Nl4Dyh5H36rpGM+Hujjba0wD6s1Dap5kj/Vth3NJN4+h
O8XfiW+QFvwmJCqCBT9eEeafmy5Myu0gwo4FgMgQARSoeegptb2V37OwHCmNKRYi+pBYSBTRy4e8
fbI8ga05bdfk6xgnC0TUynVM8dNMCb53++DdgAUHiWv+BBM2uSssv11K7JEaV+5eDssxyy+1zspg
dspPqVutiYm1H2S1r2OuZqCEiJ9NNz/K3ChNwzjPxaX0Fk5E6z2H125RoZO5VI9EWZm+jZ8ItJ2m
/xIygSRuh3EveWUYfe2Lowwbe0riB8JsyhAXauEQLTFrhIvYsVVArGhfh2L86SpW/xjFeQOSlFne
yi8qaCGZqx70YioWmExIjIurDjO9m159FtbHcChu4xx09VnkhLPOuxnZypFk0bM/EdosN4oZj1dq
A1eyIqZjLbpdauGVXGmDhikk8/IVaoz2IUqLg+A9QeL+lKXe8Ap2y+OysBs1hfy92SUQtuUfkVfZ
UY66OfdAUcRGuXWzmaHSG32VjIgEzCqKbh2KMOwHPJDXOI7wO5rI5JFfguGs1jJfTpry+iwcznLo
TQYLVFblG0xJ5bG1ql0PD/c9m0XLrRP+HBU1X+nouE+iq5JL3fZIYTsaCUAg7mZnfu59HeuLRls0
ow1NyQlvjgEqopr+D2Nnttw2lmXtV8nIe1RjPAD+6KwLzqRIippsSTcIWZYxzzOe/v9wqCpnujOq
2xcMAKQGUwSwz95rfavwj57axDd6T7ZL3fjKJa01kpOtdDoUaKNWpq0s83kRr2NfWUdtHOw13LF3
QWLuQLYBkR4j+yLyCZVFjp1Jhmykuf6A4SZbQMlOVrIDJ2SdpqYugxR4ImhvSmAPnvZMSCDsPi/N
Tywt0E8UCq6y1MTH5YbEs3bgrTMr7D4I6uJOTHS2ZdTkAnjWTVhqnw8/d0u77Q7cOchvw/jdb0Ao
lW/QXN/lhtP5f9oo3eRx5rhoTRveegTADjikADXjrwPK/njt+BitGxDeEKsEfcbqXuhWur+e+1aY
+WcadP16qPJ+DXWuOCOFP0n5DmOkg1mmFUD0iuUsa7SV5fRfEl0Mn6LA3nfX1UyukjeBbN4NfERd
IjmB3UteNKM6Szno2Pi7MZ28V0coExZ5FHmmal98RWS7WCeCQMfedtsqDvycOglZkMfZ2leMbDHO
LVS5pfjm8MKSNEPxyFZG4Ohi7iEtUXKEu9Yl9W+0AEnKwDHRFnhNp768kfrV6A78fX/vdiPUtBkN
GwYFTr9O146KqcanymP5qLrpPWoOilPynsikMIrkKvsP6tBiwDFBoaxuaVYiYdesnnl2HlJ+RY5y
5+tLaRCI2/kDqWu3aVgYn4rp6+mZatk+aDu8G7Od1VA082ZIsIJOEX7GuWZSG7c7plHit5D02U8b
hVgihaXV4GefTxe+/UgQJxLP2RojCf35hg5acaskxbhG6WzvYwWR1BzggTyMhcw00alsA3pjnFxS
IzmVvbtJehZNn4JUw93gnaDPZHbLNORupOuTbyzsmRqbgC1Y6SYLZpfqF/31dwiA5m1rR8Fe6TWc
xRM3wabmVJ1Kd1xbSjus5V1QYpcqGOgnzQLdJTtPrWUuJuqaN4McSXRfjX+rJmZ/QIf5ShWlL2s1
SM796Hibv9vKMUL/6dn8LTBh0Hp6A9pzKPvwEDCTZZmiHXMYw2Bfp+akp4l9lotCZphPqhEmt0lY
cbYiaV5DnCTyvE302yYk1YVGeE32dqJdcr/95lQ6uSJh/OQUGZLLeSuzqjnYeJpOU9ecJDK3t0Pe
vnSclnLZLxsA8hhCoF0Vvl8z5UnguAldLVgYacfFJ6qL1eSCeSGKeNqbup/gxTfbZV1SlTRQudal
7dFGUpbd3EkyZ67mkKA8vjbwdvJ2J/MKKhaCO6cpoIjPCLDCLHENDVBaV4mue8vBCn/wE4dtj6f9
5OhasVMLQ9v3aM9vTYhGS7MiTcEJuWDibOWgiu5h9PpD2qgZwml+elWNIw5mX6EGoseVtCSyFI1g
FsRvJR+CpMEslIITRat3bEpHzNaFbM2nuXwWp8R0/RORFo0fxkds5MGJXkcNAzavZ2w4wzPo01sl
rMRDqcJm7ZC+75wxrXYtBrGFlRBYStXbfemsfqG2tM689MnNJwGbla92bDKthsAUD4whVl1hPDpz
GtJkO/NCMPtmaSYe2yRI8MdOyKVz7pNZbpRf5VZIhfG177hekhGoL7nV+GtSuoeLy9eeO+g3jjWn
R2k17vQraZRPk7ObEhSBSV1RxPChjjxXe+nFUG28Mu82uEDXV4VZ2QRi3VfGvZEx6RhKAJOKDj0E
PvpBwGr4rpEf6YSl/6RN5Gs7ZazsWxFml3YWrrZQ3t5t+CkFFlLD0KY186KePMikeZZbPVS0mGiu
syx1rJjw1YZO0XKc4vQIZQqmFN8S/VYS0/UryH0x++CG0JB7tYV1FZpJ+6VUxW1hQG6wYJhtTEsb
kMkGTGtmVpSYd4My2icVggvFAcxM9616aduLnDVUQ2ptYPj6O3lYs/72cN9eHJpGd0S0PXZJFd7H
6qKR0Utoy1EQCJpKAgzsMCnBndtFAJw1UutLq1W+VBoWbextwVbuFhlVV9eW3Y3lZ7vOdIMLcnIK
Ew88Du6iVYw47M1MLGdJLzq+7ZySjPW6NzaR7aiPP1+rp9qKm3VO6C22Y5Ve7Y2kWJHqA08x7PVP
plvI0MeFKw+NpHAWbsg9Dl1at4RDgndxtvgEYzScCTqf5vmHCML6WF4nI9MY7gEEnGXhGJikpmca
/rQr9tYfSjApqckcBVzkjdm7IIoXve0W2Evm3Mo2JXukd7obf+SeWaLDQX/MjbgyyACeEvQWoCqB
XirilVDae1IM3ScEsAV8wN7eJeRGMU9j/DlYg7dKiQfa9sBPL7Q2FrKulQ8T2JY91k2a7Zib7i3L
sumh++rmimxAxgUqKqIHFANkeQmC4khDYngoelRBna2STk8W7EuSkbAEeZQreZCLZ/viRlZywBzo
QPfVe9TSLKpINu2WZC2vtXhU76Z5oGvqSJbdabKP9TyyhSylo5VpjaWdRz/keysf5FttubwUiuj5
0zLruK+loSuUD/phjFPl8Ke7VhzVm0jg57RIiN8x++oeaS43pMmkSHvmXQzhGp4Q54fcIxxqWQ0m
jL/U8FeVJuz19awHn1Ue9LR+xSAMJCFFE1UWuX0phWdfvKU9WOZst5GeG/vSCOupsEV48/MQeT43
sZVuY0ONv1dc12d8cjbVOhBO0a2bwWe5FAZo6lMwio02nwnkNTMlMua59rzUUUSq37R1+wJkiiYj
ouuTLLdqx8OYjJ75Kg2m3Pt89ufr5EvqpOivL5FPAJQjzNbAWO8Y9GWcrsUuOkP6+miI7zKEEHIv
L6Zsg+celxsDtGEbWV+HvGmYpmOAnsao+hFW6WUsGHlHRc7S3K7Ur02CmGvSBvEwDom1CrKivjhZ
NKEizfITCnpz50BM/ryNDY0ar/O5xbIq7PFUW6I7DHaKIEBgomMMqKHQ0ZOVNKCkygjsXkAJVq30
ofLGpaxeEmvIHnQgCkptUVz2VO9N1pD1GNj6Woq76TMbnwTp2XZjljis5BMgrcUBhbt//U6I0j93
PZIPHtoK19q/D8kvkK/4+fU+JtkFjjms/rPRlwk/iShG+RTlac4ydj6mi7bd1lacLyyU5ffU3E/S
T1Eywl/3JO7uJBIgYbBJEhYulaZ9U2LeTc+1YxISSXJpzN7f5ZVtPCSFjtgHPMF70VU3tekHzxAm
zfVgRMmN0vvbbmY0CL1QL9MI0VUaEBzSgmqwPM+BzxwkJCJtA6sNBzq3JwKD5zxRKQ0hp95ZNJ3x
kvdDfVeL/iB/s7KOQNzVsXfAN9J8DRWK7xli4KIBYUIZdbtEsVNoAItrRyE6INDqHnwDU07XzEQs
E4M2jpS9BsWHxU8GT0qgFpCfYL8tslXC3ehKYJe7YWduc3oya2tuBDdQJM5x4F59A/KQ4VMogUrK
P9sXhgAfQlpP8dW2xpXJIIfSZ+IGXdIJgG7zoVWZ8WQAmGYO7eB+CkY89eM32cr826amfMYK7LNW
2Uve9HnYzCluzA/gyCn8GnMrD/28FrC4WYlWK87ykNp48bKcYpR/feRsQ19TZ36+dy75aK98AwMe
NIF9OvwwjV6BfDl0BzPHjiB3SyUtNi327I3cpWADYkY1v0PLjUuptpdK78VHqTcPRECFpEVgnWcn
bh4Xj50fDUdvVtxreqWd7GoLdRsFELlkB4lkUmCB7mKsvktvDLwjCQKQvLnQYB4A/RL7YhdIv0Q4
7wPIB9Hu+Lg8xxEGNmAYiQf5yQhJvf5Px01dORlkHiDwQpORd7W5gyH75adCg6lC8i8BR7Oli9Cd
pLBDvgJLlblqbSYnpdsxPIrDehmmhsdCiXDJo6jVA2F3xkXJRuPStHa2iQ3zR2IP7TLX2vwJiWm7
BA3yuSWPNVG9Rx8K7asBQWwOKAEm/n8HYdJQ9+tkXHeWoz0KBzx4rBTOu074sG0S7tbaxq1dKMML
KkHyyGK7Xzs6oRiRqQxnVF4o+1K9eBEFSS1hb1U3mtpbX+oRh+DG1Vu0pWacJogjoYzIDpDhqEAX
IIS4JEmD0KBM5FoxnkFCF/DvR+8mDvPpII/Jh9pLq7MXLkbFrDYgkNVlogmq0Zgi7+w10WoMjAE+
ZoY9yw+GAwSz93ES4UMTN8mBqaex9jXWW329j7DA0B4OlK3huBbXD4NmWzoxi5X7bdOnG18pDUiw
undO49rjyoA0r8uhBcndn0+EFk1n/hDvQT2NSwzzhKHNrSv5ULQokXUqsqTwkeNR7ufe5J+qoS1u
Cs1Yysiy3vDbY19re7nnNtwGkwiYgLzj+aW3N0OXcar8HCoWnH1GBysC2oHwh1nUL34uMeWW02b0
vfTCXMrdAKF5o6TeoUJc4U1afZSN5Wt3uW+nVagAafBRoC3duAy/Mf44ZrGdfaGlR45Z1Ndby8qK
JeSSZLhrMG9VCBG59wC2XBh4vHdYjrxzgp/j+lCncbKB+DpnB8+d1RqOYx2E3T3WmHH1d1t56SUI
hwZYOp5O/rIbuuq2KbMnGhVznzsM0M5cfNdBy8NGZDRVtNDUSz34DH59Ye9HU4nu4dNhr4SJJPfs
DGlJSPy33Bts/cNtAfGGYWkenRhKtjeHXY62/VrbVXFvVL55rBhboOen33Jdo5ep7W20pusQVBaK
fag0QGJzZZtYALCbZHiI0YpvjLy2d7YWO1+J44HqRSxtOh/X5uO9etISC1pTCXwKYly9KloI27Kf
HwjQHp+Tj1KUe/kmlqb3rRoU8fk+y3e36TxoGmrVLP18+OE7un7bR1a0JwPWud7BDf5c190yEt4a
44q+1ejCrQmKSrbyFiN3kwFrlOXCDi0I9SHeoaORVVG4ZIjUEjSzR1J97EvdIWeCOGq9da3x3eLW
dW/VhnFQMt4c+QWWNq/iw6cUymtSgZrr3bLc462PnopggGEB6UUyXyT9pWDseuuICQvrHBEX2l16
BsRy6lNhfJ83yDW8bozzkd4MT5lamN9HNhQfk17sxi9BqzVLzY/8G+l8duPghFLUvptEmz9GI0zU
eeZeep59hNiCNGRWKOhpSie0YNYhvygMhob6Fo9ux+O25c+6F4kZ7BsCWU6l1pQ0BuFQChLnVz39
vacuY+mIBMZ7zXOdqLlB/dGwOilQGKH6UzCP2Ai1sDrfRP4wXkBp40gmYeBbXFW3bqQ7T4OSeFuz
LK1tgurdUqf6ybLUW1038ju9U9MnUhm5ROjJV6DZ/lk4cXbd7aLz77/91z//+334f/5HfrmGbf3G
auiSh5ja//hd1/5HPJyuC912SSU0HRcx8i+GpmHSe7Speni4ns9h3hXkSao5gQD6Ej9efetioLRY
K9+26dDR2lbC74W19tvW/t4FjkZ3qRSL1KoGmqe4vCxmMztrIImvMta4Y+q7ak40VzUj5aOkXsqk
hibsP/qFZ59llh/aH7HqItyFn43XskyB1kzeJWzCpY948KFwoBddZyCKwKI+Jtzk06LCT8riAZ8p
g9gGTbUZI08qzaEgWEBOTEZkL4uudAm5BSFzkpmRusPIjlqbfBOpeQCF7qin6xmOCg9tmFtvhEeN
2uSRgBAEKksGwFie3RCERb9K67Qv1wuwMcHHaZglYvdkNb6swf092Y0+nDBN4gxxapqZZke3en4v
/coifYKb0ObnRdd5vb71fE8kuwS/WmMYPg95mmzjRql33OjFE9EP56kj5sJNhk0TWB3V7sgpmRdu
dbRBcSxamYJiwMGDIVktkxZlhBR2SSkXNTNBmm1D7LWtmrvYD4rVL6ENaEJ88ClzppfZ5WizKy69
2ParY+u4xbpMuYW2zkPj9Nxj+rj0T6VXoqqTmMBk8JzVJF2ws+BvI3+IiG9kHITdazad0nBbcvii
K9VHpXG5iEb0VaoB4MI10A9JGnoyqKcr90x1jdciTkOC2K3qfAXHmDGyMsUIyOijy7FJxwImHqOX
WfMwL2/CsgrWP2OfUZKTyV64n3nQeOLLRVpx7sUGLLt60Nq9LO4k4VMegxfc7pvGfm1Q1e0ZG5m3
HkoljBvTozHvYUi2QOeyNekWDkTkpSu563mKwVkwT5v0oCfzYtbUXVV0ZddsoW9tr2A4TrhLG1li
S1hVPiJNI7ajCf1+NSRKejFE1K9FQWU0zbvQFrtFZTegduMSZBohqugWubhxHY+N7Gj0o3ocZ8EU
bFSNaKG+WURVKYg513EODH58UXRDO6cddmbNhdF7PS3qhnMKSWKt6iO2zul/ifbjyvRXn6RwXS41
zKJRFLmqrv56WSGLNcubSvGPo5liLEYBsups/PC0N3pgf8m0IMKC6Cus3YpDJmKshfQWQ7u6o5Jr
OIXVD7kXDylRcUTKQxxSb+TY01TF3snj7K4imfUQQQNd9B1dnISqNHPpv+ol8BkzfyuUExls0Fjb
0TgqoDPeeo9FstnZ7WMHD3BtQzg8hoQbq8jj10VJAn3jJhvDH9P3yWUgBe1lIFmstQ++oSXLMq2V
1aiRA2/lVn3NqTHmrTlnbY0p4cCl1llETcmLvSFUFlXTa7vAKLOzU6h72RRnNUojEp/WtSk+EWKS
GmVwl/ntDvYVCXkWHRC1dfg8X6949Cx5N5NNYbTmk53Xb1LRFk00rTIKJd3RlU1pRaW5LmgJ3HgE
3CWh5d7LwYVmhwkDxT6Zg6OUlWRCKYyCiH8wudnM/gCdJaChbzE/m3dXTRj5lAlBxGGFAK03intb
Hc0DiZglagLAZkTBh8SOSHgl00EHRxq1zJVcqfQge+wgmgEWMK3j4dzVmLyTum6uRouS5cnWLwWj
wIy5s2SZymUofcH9ABSP2n9gGjsyFLLHVt9Guubdi8qG82LxBVeiiqJn0RZulLN1MsfflzB0LqNt
shzr8RFPk6tfnOGmhxz3fehRJMkXxM59pJEEs+hib1hCm2Q9FbrUiaFyXbhJrqMbZDF9SLfZFZrK
CMS2GDGn3UYueyyBDyfL4ze3ruNlQJ/zvmJOFw5TscZvb+6SwGoeCoA1i9acMbvuUICE7i+0bIrl
oCrVXZsF7hbq4rTX/Ek5Gxm+x7YL0Y+QddNjMyzccDx7IzHG6BSzSzZC0K2rTD39nYDacap7F2pE
ncHJoetY38dkN++7tjI34FoWvajW7Zg5Wz2Nja++4UOGj0dyH7TuySH8xzKSR6syD7IiVOqg2mp9
FsO0I1AlzTYZfs1DPesGQaEWdCwzeC2zDCizMMEQ3QDPLbA2rH3zk3zoFFWsK1HpMA7/dUxumVVb
3phdtNcUJT9FDrkaTZYIBnwOd5z/XNYYvzrdufxgdZ/TMimc8Gz/EnpbOKKeRDO5N4PKrIX1Hixd
4RsHI1XJGp0Rb/KYzcTctfd10sbXs1lGTzWmXe5i1SR6dD65C2wKiFBdcSAMvbmRM7SEsuM4WIy/
HP16pGjs5xYn50HMvZkSqLM/MSRp+kRZjwPcPgeq+L4I1WYhBVlSpDUWNeodxYfOk5rZDvaIZon/
Ja7anV3918pv//2P3535UuxamusIJEdIeH61rJNBY7WFYXs3jLDuxqwTjDyKZp8zMX/WbNZ7FLlP
XqqYXC3Rwcvjg16IVUG4+z7NM3vpNniENhbgYjWxpl0NnHrjBiniTwh4lWIWz3bFdQxb27hQBQko
TmgNt9FohxutaIfb2mP1I4/5qRZuYiddCtuunzIuO2OdpQ8O2sv7OSa0bgvE4MjubyZ1VqVlMakf
UyMoWdK8uZGy22DSiWholENWpcj+Igx0g/NDWtCkGa2KQM2Dgo62WWb5BJ+K6ExNRbMkDi7ykHww
m7xAKt3P1DJeJh/kS5JQoyMwseydj6sFCweyYk4MiXtgYfbwGseUvU3UxLdtnqDx9GYKRs+hME7f
PZCRcZ5mX9XaGjdYoo9qZZEULKL6Vj6Y84cq0lMQRAPR51Gb7Nl7pVljq6vQ/uhqpj0eVzBI0rE6
1zeGt7bKSjkpRAj85xNFd+aQ3b9+OiwNoIGBTI2IWc1xef5P8dBdOHRxBVfy6HuZeRU2Ifr9YVm5
A0kbHlwG3XedudVXmxnTMYKuvdBFaX41+SCZZDgtQC/UD46u0gydt3o6tsvcZNgkuuqBLNbP4z9f
8XMLnnMhCHKQp11umAynY9LDiP5ax2bb31X/3jIn8/OYbxVvhYHqe5gBaFPTY2qSpb7a5C+TOTHj
oVAmNl0U22jesspHWb2L5I6UIu9FT5obiZGLkvpQTG76Oo3muDBYIOozC3oIvJvrmkfW6JWBOLqV
ZbEfU6vKdJHO81aoHOKvaQOawBMdFxlpv8wBcKzgd+Vb0pOM04S0ept7jn7KdSQmqarQDvTuFYon
RM0N8dSxgfqn8qZNz/RuXTNoeGnHeI1oLD+P6oigvFDqrdm6gA5mvfZEZMM2YRW2hAVIr5pZUbDG
kf/Q6iFNtTG1aVOOXxXcIrel5Ux3elg+y3QB+Gk487pegaKea6tr5LM/pTQhU22TkLZ+L2uBhAmX
F/mkgagKCk4Ct7TAte913JR3+diRy4srQaCEW1+H6fT5KI3m383Sg3ZNvpCC9y837nNd3eaUXBfe
gGrt+/nnVl5r/Mlg0FQmpk8RBeGBdhMKjF4/snLrUbdp3aqYA9TlQzhYbzHXl5sE5DzaITXf8huX
C88AKUYdh04XL/Oiavkv1zlGaukLbOAo5StPh++QasdRdsY0eK07t1ainenmMVfepFxLsvHE/37l
kMqy4b6RHYKhRXI43zBnnSdmJrXfu0WCxzYcqn0wiOhADG3A0r0jQZIzBCRM4SxljV5bNX+qJlSx
fGsvhE2qG1uPqPGZgTxOXTfRM2ON4LQAGTVcgV6Jm6TQipOqJPzdSz/CnmC9JbX2JIc7Aj7Q0mha
+GG2UryEBKhsJMQIHdD48MtWRiOCCBH1yPt/uRrZ+AMcaj17UyZS/iJTKAtHC7O1M0e4xUyeV5Nj
m0tPs6iLlLoad5OtfzEM7x7wgvVkFwmp6mli7cqAN3Pw77RseskC4Lty6ZRBtKQDq+S7CdrSIco9
3Hx9fQo7/KN28y4viYVuf4GZ0t23YU6EYYaNdcfEo5tzONwhS2/iokRFmeU3fpidNM+vnxCoPelz
He5WCIpIkZG/PiWsf5K/eUmu10YfyZYjAQKnyPwQ/XtL9Js8Fsrx+r+aLNGf5AOk6WmL3u5DpPiN
KlYSqAF0iBWq0uSn6yZ9iUMmuAUELJlXgRQ8JgwxXbXCtNmAX0An+GTk+klHKycRlr4Ox1JEd0oJ
IFiOw+DsWDtiAEhyT1ECpoVzLy/c//WXzk0tOznveTHS5gmaX3b/+ZgTNJf+9/w1/37NX7/in6fw
vSLz/EfzH1+1/cjPbyD6fn3RX74zP/3zt1u9NW9/2Vln6DfHu/ajGu8/6jZp/tWBml/5f33ytw/5
XR7H4uOP39/zNmvm78YtI/v986m5nDGp5P7d4Jq//edz8+//x+/3H0X7LQnff8t//NYEH7/h8PTz
X7/8461u/vhdc/4hKA/hORCegnBD48bYf8hntH9orjC4G1I12bZlcEvM8qoJ/vjd+IetGqrtAv7h
H5AC6s46b+enFOsfqu4Y1Fe6TjnMl1q//+tt+GzEXf9+f9+Yo/k2p7r/6c6sUsDCmtNMwzINoRr6
L7QmjQ9EhBRvo+jhTLVDZO91BJ5pfS3eh+gpM5vqQ+DEpAdkVI/tZICYH9too/bes4E27rYwkOu5
+WjvvRyTREnfPYuPEc2wsw0OizfnPMTke9PPcc4qKoZYOWOiRWbgYMJw/W3dXgqGQaOD690PxhIA
JPQsJ6BZrqrDjyCeuuUUggsdREC4KBTmyoyRLyfNzkW8yqBD8JuYT3Ub7qLMjHEmKf0Kk+wmKJnZ
ILostlXsouTyBXJd14mfAEvt02pwXkpBcI5NfViQbLjmProyi9B4to0+JizHHDa4WvMlZBAWpriE
+yH/DgmKho6SvdRdFzJZQ9Jp0SF0aODciobLW4BLbql5w4NOCuZQwUW0/cewVZNz0OMi1Woy59T+
hjhO6M+Tqq7xsEzkXsxUaWYS26pw0SyjsVjRyf/aZB6S3LYqtpM+YtpoE27EtcqqNBqY8PXdVsOT
uij1bhZuRt+GTv1qKM0IXsmhyT54O3dECICdZSVCU3+YnNdgbOO1FTDJyf3HSFfyfWqxGEXPomAK
CrWNhiBXqwN1mRs0KixtI/y0vnF1tV4HifIFSXrzQ3cflaF8UIrSp+NQTdyMo2/mCANHK2G8YyVV
DmS+rHOtvysFyaZK0WY37vxgkzwMnU3057DNjkpiG9/SlHGV3w/8ByPbRGuxdCPVWIGHn+5QNsEg
8ICq1dOj3QEY9KpZlJZ5UFVou6AFO42xGJ7ykFxKc8/Kl5sI47mDn6n2tkEsuFVS/7km0dH1k+9V
Nj4o2V3ZGGKN9Pq1zPzXoZk2MwNqWelDRmSzBYABgIVf0AijWblwY5ZclUWsB/eehW0kRyVoYYl3
arEQuVpftDahOh8Ycii8r4FWN8upGdylEt2YPlwQcw6mEloI3gzB3UolRwCUp780wu+6wY/0Ou6/
Zs0bYEzBQ96/gxx5b/pdRfVz5+mwC9Tu7BJkTjqmIRDt5V9H7HOGIT5MZbwYWU/5pR3tts0Wmprc
2uV4yJtgX1r9g1vC6+S2jxkE7BZKv3rRJ9laoedFItjz2KU/lO6F2OhbiKZfPCu8z6roqbcmfALi
C8T+Vdy8qWr0Dd3RRWPCgmKA+ieA5hjrw2UU3rvNhNMN6js3L9JFdJgS8YXwcQjVrpGvWHTSP5rE
HZeNCqje0Lx0qXoEz4LOQF8Svb7YiVYsWkySES0NYRuoZvlUMjifkqZYEbFya3fWrXBPfRd+sQLj
CVjB97IRd6Ik4VINX5y6fmA40W5pXh4dkQHdy4PmPrHQz9bYRvzq0PIzIxX3IQ6wD2LeeRdrUgZr
IpXHXnwxkVAtsL95iBgIr1KjrefrC6OdxL6kVRbb4bBVJ/VSTeqXBLO+GSD+KTEmCAX1GszvCap7
NW44ZbSFputQeQriTWKYRgUXHsoXOFSK0hN8GxCb4Ec1wWsoDNOqeQqjMV+C76qWNKrXWZAn66Db
9v5kr3XPRcMQptk+rPNq35vE+UWk+dY575SlUugQhHdxffjJrjIwyikZWwaUBDnmMT4fzlsfwf0s
AoAExIYgLli02Rry0Y9CxQfhtlSomdnvtXG6G5puOs5SkbqNE9zJDRNarXkfxk3bW5g6rP5ZeIA1
/bAkShp1Jk3jH0lp/ciJbV1Xmr2rm/gxEhB93K44EAI4MfTz6TdN4ObiFTEz3+i/X+g+8360ZbXQ
Cv27j4hlq+XBt+rYO2I4ZElODyupgUW8Q7MYnzQxnJqeih2zL5PQjPg31KPg68tvLJXQ0tHTtDvf
Wwu8A+gzywdOA2tDotfDRDzFFibZxcOFzlrv1cmbS2emT7aveNvAR4HT+DXT0hgshbqPLLBQrVPM
Cal6iCoSSY4f5fOIyqSDUXjoHkPCXRR/PVXWsM193AmAc5RlGET4m53y3rLHboVn+ZVGcbux8wIr
oqtdFP52hBb4S3cctJUSo+LMW21Yw+SptpA/2kU/dT9qTw039GyolBvG4RY5sVb+nJkY6oYhcbdT
4bUPWly9OH27pHAe0LiGOGlpOo8kQixqPX4yEAPVwppgEKTKtg65enXDoahQtGmB+dEYjJVtM30D
4Tcc8skK7jvvEAgFCVpKOkWx9CKiV1rbvAtd6zWr5+hkq/meAepe1p5hHnO3gu6lpHe2XaXLuDYf
plbxLuZYgbrp2kNOGgItFSU80M5Buc6I34HCpTjNA4tZroLMdhaVEJtBCS+9jQzAbrmLKsTCDzBL
1inIiIWFM2zpGciyhoFBX0cTdZjT2FNHO9hp05/4BCK3IOEtpMdaVnzbEJB5xsxwNMhXKMBdhXgq
QMOuFcX8Bv6lRNUvplUdtv4yDXCbpOKrBvSZsWlwhpzb4vfyzno95t8yCHULLUMHEFrKtBS++6Oq
kwGfhv88OCwiB6+BYPwtVbT+PtWCrTeiAmsqtA+9sezrboHOqS2f1ZRFl1OT/24RtzASxxLwya/V
cm+31rgrguLC8Hgx2Eq3mjR73ScO4QUlWi5XvNZolbfA75JF5o1rPk03qq+u7U54S+/W1bim1sE0
LELHefPFgOMb1sPacIytMXbBFumxsmvGdM+CejPWOKDyiX6Sp9bpAubaF7fJEyz4eA2mIvxIPDRG
EXqSvQnZY+pifecGKLQIzvUz9z10M+fAwmRsn3Uv6FfoFvvV1LhbJdOsNRxQ2gH8RS8mwswowa5e
ZGa9HraZUQc3k1FUe7+ewzetzdi1iKpJUtPD7D6Kogfqw3CRa6SQB2rHH8x2n40yRNjQ6wfhNBij
O+7V3YDJysMqGWrlthxJJSBsRFXsYAXKmq7SzgHotkA2RBj04D3bbSrWsT0hqEvMVyQ5xdJyu9sy
DJmuKwkjYE/bNgzim5ZAEuaFnOYhM4FC8+tFwF+DJqU4DBq3Oqwa6a5M8wf+z6e+0GnH0yValYG9
yroYOjPahJuhXyiV5a6HMTlyf/AXYrid0OSvROUNKwxmyZqCpOZjgtuhTA7OVCmXQDnYTMo3iors
yQIUA5whKJd1Xdr70J0ekug1SlQE8SWudN2PoC5qLqE+Y2UsZ5rBogQNwuVLa9BEMXGKNczCmjFW
B31sH6PQeQuCJoIeaFJ8qQE3fcfYE2DAbxAYuGa4ynQjHOEpa3dBpqyD2FwU8ZTsxohWYK6Xyomz
uTCjUxcJm2ovWUfQI9aIoV/pNRobV/FvHaVsVlmd/3+OzmspcmSLol+UETIp9yqVN3hohhcF0CCX
Snn79bOqHy4xzNzohipV5jF7r81ka4oJLNHOcfJzTvwtiI0U8hIQJKfLaRyWdteYctPZBVVmbgTY
ecidG+bOJGuCe1PH9x0lAU9oE4cJOuMQr5gfuoYkxsxt7c06E9s8lNmTWkzSbHtXwd8pSF43aYI7
Tr+qYybYlMxYkH7qq5NzQancIXwuB2vBGltWgwW1zP+zjreXoy/dEEbNzAtpeCF/atgk5JZmMXRa
UMnhLPkBY6tDHu8M+c3gPR7V5Lys9oUug7DFkXS0sq2fWssVh9KVnzIYibwkGX1NuPWqRfxkGQcQ
Q6L17LcVXOP8brRZerQuoNtJmZHHc3MVNZlFfqotQjvjcWukEL4zFavzovIvMPQApzndNmlqP8Lw
wK9ck+ylkZOPdtNfJ4xcUX1cCo8eoSPhQ2LBPStTbtvbu94kiY7gpMut5wnODeuvyRlAAId5Gesy
3bcLzzyZ8Ud/sNh9Dslra/bpKaN4yWeQ2ihEntmzrkf+ntBvBUliQUGQVrzcVdbNCtGm2WbSuR8l
/opSFM1nkk7T09Dal7IznENPkFwhlviQzunnGMQHwsEIJFkYBENzl8Q7eOPeGicU6EtyzPtE414P
nJ0RgAYx83agjySlcRysk3QVzgqfrgO/IwzLadcybKE7TL6XzuAVzZG0pHilKEz0r5E1FZ/0+sWx
HU1VWeRsv2lk53g4z614ntfZvF/zoD74/IS4ocOW6egzz+WbzNP87Fbzo5pzi9ZXZydhJO2xaooi
YqUBSXPNXywEiXcpCs91RdGIzen535fc/7Yd4BDIbJ8AYtTbzDaIBhrXP0ui0uOMrpLmMl4vy00T
mbNZXrLmFjTMhcxA4Lmm5r3nUOrOcWYCAycBEfXkzuBfIUfjjfR1X2xwtWSsUmBG4LdmAlHdxQ5C
sYaRbzkOy+uUD0/K84qN41bxaRxphUe3nnaqvrmKHLBgcf+8+FZyXcuI5cxyGmPvfkyc7J7nvzdN
dvy1/8rcZ3okvuUOks2RpQK58fVqo9CrIr8GTRZjQQ7TUTT7FMJTJHuBY9XhZfZd2e+r2pzvl5YU
XiKo91xXXBlxc62xRl0c4jbCtB+Sg8TfeU8Mj4gKTtOwFO7baJtgydfgalNj8RRgAM39bNkWJteW
TfbGRkztuGdH9Nzw257+fbFVd0DJKk9dlhHJmdKljVzKk5kf+4zx6dgC/dSLezQV4VMVM8U06Vke
+dZ6Rp9VQjs9i3Ta4r+sES73v2sn+sebxb4a/HTXL/i5oFtss6GCFITHadNL1fEUM45A8ztu+o7U
jX9fprl8Vob/OlXVjwo68uDocNl1IWVxlbve/fsylSBYCSirAPDxyyTmkLNUxnkoWDjATU3AQvhi
POFvHE+2y/WdO7O1WeB4XFgVDGj6RIDh2/BPQ7a2O6Bu8IOpN7x4GO/pyes1zf8MLtwrbfv1TR2Q
/bnVYjLPYVyRGfRskUQj7tpl6J4MnGSbdoQSZQzUGL0fZ29gM06GExzAQfaf05BlwIFFE3EPVMd/
S5fWyttnEfflhkjIitbFWHfsSTB3Czf+0I67NTVyLgBEv3Xl7HvG5J9BW+A+zmaSRWzu/YrD4WiT
MbdbXAvEqzvpKBvVXSM6+dg7XCA6Q3Ftqao5De1bTPLtu9Ex1s/cd2V02XFp37KJBdvoxfGr6Dt3
73t0Sf++xRomWIis8/bft1Ap9S4uJgAs1KYy9btXvCXZnl+b8PV67F6JPcP93jKx/vdtbmfoBdZy
5Ucq6abH5d7UdXVBdXWFTrIrGn4aGVPx0u2hk8TFGgVENb3GLtf4WkxzVIuelKZB1EePSpSy3R93
qQAUoBktXGPK1o1WQh8GXgcGA7D2lG3iWfYXBvgeQu0mGJ5nH5mlByA4Ectjt6YYdO2fssO1Vwm3
33qdofYjS5ByKCTyF0VYFcAu8tyYRzlMroY0N0/oPuj/p7TaL7RVHUC8yESxSZOL8xjRFhX37DAI
qvz8aBHPGJlddTPDWW9z6lSMr3V3rBxQ6UKtwzmL5ecsV4K9Qaw3JCCgLoZIfNHt6nJRrFxuCGSi
DiL/FjIWzcHSJoSEZM8wZ4sPuyeHG2UJLmwgOYEUVxOuyL7omI8tycLF1Zr73DDG16xDrg4yHL1U
uT7WgXnn98Y/L5DYGfHAjSCV/5I2NSw4lOaxijkU4OLSJ5dfTUupITMmcsiyRiPY+Q69Xmqv3r3t
tE/STE796j1iMWOoWPzI+mGamvGXUKp391fYi3lnQAIbmza7FFCywzGAYFjmrnkVNuYvX6cvDpGu
vwnKEUZW3d53m+LUe9Nf03Xql0UhBxbLspNzA2lBdcveGgyin9L80XZg1unEDw5jMu55G5ls6my8
YzP3FufCuoi2BbjCLE8uQtPYckrG5NuhM49P1izqa0GQ9inu+kNMps1mJKMmAiZ4LIY4vbJg21QK
ejcWpAI+o84hUAwecS3BJa0S7uxAL+A4It/0LAY1jjrGvSE2M7viTV0k3bXB+BLJ0nY2GnQKCJzm
YDVPyjTTiy3j7oitDSWfBb47Nk5lrOqLnHR1KJoazmK9sLP3+vHCJekyo4wRHxc6CQsey4tL2fiS
qNx/dhxxz5zMvSifCq9D3D3FvtolRM5gZEdnH8t5vjSJv9V/jcqoHkfWsCjq12E7DGt6WCrmpFX7
F5Xd+JTaers0pXPwuuXOQNWGur6fv2uH5Im13Lql/bYQOnwySeQMhYDYRJ32pSzqb1t3n2MMScSQ
yMUhy3S7GU9HWK9dHToQh/Kk0mdXJuDO8RVtfFN+I0lLIgYiYj8CZR7i8czWlineyuALAF52nrI4
Ow9u8dDG+OMF6g9WlCHjh9/Z8JgqLWZk9uTrpPXMkAsPGilI8sIqVXyluXyr18stgI6HtXYeR+JC
XHjQWW55D7Omk7tR5TrBoIsZ8kmmuXFaYay3E4ofjaQKTxe2bJAkhJ3ZntHyKUcNZjTukSIRPnRJ
KZWU4zNroRMxut/Y8fRDnMKz1yYjoBU3GXoASRqwMR9moAZRbMDkjFHYi6I5x+3CzUcg48Fm+Bhi
aUeLs3p/7NbMIhHEcNo7a7hYA+lt2DaIN274RT1SZ7XPWWKKBTSTiZ0iJ7UqLNPa31agA4ZBkjy6
SgI3ywTTg4uk1sxgobghMoVD49bxfzmflr4yqNQT9YhAYryYbbruuxwZp5ekNkK9VV08PV4Skkb6
Oj3Xo2+/8Gr6KeC1ddozYIATkl+4WA4Q6XmBTGzsGKZH3AN52HstYc8NhOtJNrthWZLIXyi+DGtE
H4drLbS7F7NHhlJaxFcEawBLrV3xWiW7wizmez7Fe5vFe8RW5Y/TOno7fcbZhCelmWw6dn7/JRi3
zuw96pR/o5C58jNCuMI1t5NrkoV6yPYZS8gHWWRqNyQWYYQUsLHpb/DMfxR+rvfBnEY2xP5zkC8b
LGXTsa6WCOY52HB0IxtvJUWts9IdkiIGdppKyjXp7Yjx+Yuzjaz2Af5qMOjHtIQqvKZJuTM9L98o
4EZtkpWbFcPLHSZFEh0xPlVZ3OJMMr6hJlX7HP6MUZjU/R3BKVbTbGXby108J7u0soZzYZbH3LT2
5NUM6EyVpBEc1MYdbYIj3ZGI+vim9crIcwBl3m1iWPKm7dzNgnp1HvXVS4dfYL6/Tt3EkbbimwjM
HXcZfqscnUpcURmsk/Eiep48NgFM+/UeafI9C5U2LKxmxOWT/LUE5q0A3IsgjTfkE0iMZentasMc
dmvaXUbG2vt5Ts/VjWf+70tTATkEw8SWaVSPBrc4HCuhjwHH7VJ2N4IorRF+YuSMXojgpTrkVq5B
9FDGA9t8UDAMIuKL8j0/PFTwOvlO9XAdq6zZW1lLteAzzLrOpA4e0KQSDdswjLVmN4mGyRoj5tV0
PepinW50h52n6HNBaxRhV6o/TJQgDrghGUP3aVpMjz67n8roiSE0W0KaYm/XGpkBXKLBIzTZYtMD
jJUlsCp0epj2avFRqD+GT9CEPeClQPS7JZTw3YHHG6LfJ2LALTLeOLQiulgf0B8QRzN4b4Vm6AwA
sNu4FTqFBHTnvvBdVvrEPoeWClJyD8odeX1t6C6NG7GIR3ywDMa2lKu7g3kFYdm5TTFWl+TLov1O
Fn7nVNo/jDEWcyIKsY7bXduiiwpQb7Y2zZJ3u0c6fzMRgLQZFDL0RSVvLN9c6W/RzCERRAazIU/F
j9jMAXor66tjPbVC13wy169G11ffhyExc9lFk+/9Lly3x1kNH5WO0W1yebuxAD2XmAg8EaCWjtjN
c4ynuuwf7TYtmbvkxsNkYUqXNlbT4HvNyy+iwZbziv96pObbWhqjmGFdOxQuu8mTZqhcCIh8Qt0I
NAc1siqJycBkhSG5hYBiUPCZVsO28BNN0GcHES0KDIhykL5HDt7e3gm701EHKqzlrr8KL/k7Qmg9
jbr6vf1vjWtxNP3vliUjL4CnIxy2vhVbV8zofoi6u9vq1r+pK5KGb4N805GSsC3X19LLscF5Crhk
1ZwF9tK9XMe7nuXkS99TlPbPaw7eK1+bTeaQ1cOs9Y7MjxT0DCUR1S5dvzy6jEzibnSuk1qoVxM8
Azw/q81FWccpyw73UeWpQrom0205EGdUtyhmzOxWLQxnnAvjsYJPSo6bdw0Y0KQAWncVZpItHr3X
fz8XChq0cvSA6YrcooMSEbe5ijLo88dijqvtDD0axw+KtwbBjUl0rMnLGFJGvFC+PfRr+9yI8U2Z
OqzRu5z8ZEQsh6q+K5yj6YDFMuHGTDkwfye3zqJn8NwJvmszC0fU8GajBAUan2qkrAy062rbeoyc
iMwgMtbc4Ip6K5aGj2T14qbqvpzF1RnFHA7+/CcloinKrlIzM26D+gGS7cIIDIYXgek9ZO0hAmOh
ONSY1Xt7NKHBRkP4tt1gPwfZ30qt7yJwMZHWA67U4GNQmg9PQHhL2pQfKk9+K0mxTGjpS0ECGpcl
jL9uUhvuz/ShlORluzzcs3B+rGR4ngIHrlVrPRmV8+YKsjOcnmoZck2PKPFSec0DuNAxYpzW4WPj
wjeG/g+J23egxbzd3CGxMSSG0H7Bf1VRxcg6/rDFSBK5CY7fQigsupqt6eK/dBPOFd7w2vTrPcjB
i+gRVtLaaXZ95dEbb5kf7C4imoKNP3nLbq4SFJAJN40t3hywUqyPYveg3OXNaLNX66FaFB8l5Nu7
oWv2pkwQTTfeqVomFqJ0vWmublJCHaaFT5SOsH4Xzf5BcClAfbIjwHq2W9Sb2cjaDWC+9ZgutcnP
vh/G1eUEY9QK/JZEocTV597ya8JPJ8I5nbspG98HnERbQzAbBp2xVfd+m/1X2Wu5W5GOgu89ezke
CdgYO1BCUaFd6zI1xUNVe9vZYPw/D0TSmQXl0jhBkCBCBmglQxu6vB7n4AbrmDrYnfeRWPXICr46
zpPcS9//mzq4lgcyWGxcA41wv6hx9d6AUxD6xnApZE74egq2uWHOygzmLGNy2eYxxe7H9PIM717t
ZENyarCmN3X8K0FHBKLBGg6X3M+32b5Kc3EtKftpEjtUUbsmSIuIJlxwbL75ZjGc6YMDL31pTDPG
8MbiKl4wC5GRiLSOB8tyjfTGIzlZXfYr0U9ECrviqV0L7/IfwKR71x3NjZSccpPJnr2wQHOio0wP
BKvXZ36JD5bhL+Vi32Mg/RjLKthJ1bI9Hqki6fKitoPw5dnx94q7OFzmBSY8vImT9KDL2QNPuguq
gNCBNPKZczi5/JtBQ4NAZz8wsw9jx3gxUspiKOHxtkv94xIYoL3HAH6tdo8J6jiq9PiuLn13Wy/T
yVDU8BDFSWpjJVQTD9ZnDI9J6okBoLBxab8yrzwUY1dtWH8cVf1m95NgMoFdnzwaxSbENFgL0lHk
BZ2TofOLEH/oXh6LgA+hUmGB+zefk+zJqeHpe7RPopnfg7F7z5f4O8+yOJSsnnN3OBZxcobm/bMI
n49qAzSja8/UkgnO6JVY9sgZDUZrBqhwvII1m1lW7C52461vPq8BC5wgyVlIhdty9O6NWXNrdugG
lvhqtSmG5Rl2QWLHYT1bFa6HOUWP6oK2ZJOA80Bs1oU/o2GyKa1h4DCMp6u2lqPWJaZ7GwEE+nyD
2ZWrtmjtjA27741f8nTmGFCjye5hIzJB8If2SVT2GDb13O1kWwDAhG8YwYl61qsFq/ubU479Xs/c
REsA6Yl0ubpW+8uUvOkq+zTiBuoPwknu0oRqwfwom0AcBlZhcvDts2Nlt51DPkUqth1kBVigCuDw
pLpRPqp1NY92vhxnn2JRzagRqiLxQ78wIXn0t5lS4yxRTmbq1pLk5tkW90vh2QA9wUVySBEglNUT
gtf1iAyARUsBCYvNU3ta3HzHYzWchMucpfYcD7YYrY42rSemMbwH5pqGnpkiNaHA2lkthI+1eOIT
CL7rRMLU+iZd0uRNC/uAKu/z25vhxgyOalUE26BhjDCwBzuZ3XAf3GovQ5dQBqqe4dg6Zed/X1Q/
rycj3rlMeFE+IIhhixTFFbPKOWfuhSvC8tAMCJA/JVJWU7MMc+Y63/KHOVunzAj65Xp+7bIxi+ob
32+iu/TcEsO7JK6T0/hh6JyjxfaQ3Unyl+6FY43F1xGLyb0JHiW8q0o//wOU1bmz4texqV+XAbZr
2juPFfqjjbO2MwyQmlra8vVbP1CcJYSbR/++tQZr3vdYbrb/vvXNFcxiMv/Vqje3g+fSpiUz/tXp
67YE4PovbKzZUrzOVptHLmTojWgniJplaFueh+Qy+J6N4c9i3f4gU8dHAZzZN4w3w5zWfUzyO9tq
KgBQy97VAprzNgzFmU/w8qhzc3zrsLRnNSWNaU7bYsYNl2KfxEJTbvF6HACn4ZFJ9mmAoMhjnbBP
0vZtYg3S1NNL3cnvOktfUrI+djCPv3qbTDlmPE310r2yF9jN4EBZwq0/pmk++C1icCyOY5XzySlu
Y8OgeJiZusajgjxCVTlptssNcv++1cRXSHkUcOW71uq3wAtWknDGIkqSZop0FFjLZ9yc7IaEJT2D
WUh5fyGJniD67U3Nzecys03m2UL3OqIi69+1uV7aCho7/o8lagaYGoM8FiWrVtazVG2hiv3i0LUc
5vRG+mAFUwTpOtlNXFPsrilT8orzYuWELIv3Nc8OUFB0hLqboUTXb3vixOjuIZCNQE2qovmP+eSH
KMpTsEJcWQ0W8VNFZhx4okMvMCaKH00/w+I8SFFUtE9JLY8+mBY3Dy5LhfGj6pP/sgKa6NBsLVvZ
SNZlfYf7IVKWjzwteZ5dONyoUrxoTJt3MdrZnmMUgnOwnlSbP3e5SQ/Y3bYzCdcz81OolKkM+wpS
vkI5V9vyp1gXsidiJNUEvYe9lR8pkptoStxyQ6EDn8gCsN9UZyvxv6ze/DIskOOzMrctXsBBDLvE
b184bYZtvy1FE4AqRnrYSer0kpCFba7qXa7daz6D7h3a4dz53U+9BBpDtPeT5IEdIcnPN5bPyxwM
62Ne181GpAlCwA5liH5rNFbSEqG4sm8pfi0y7E6gnGh8erlAdEfHkf/xwtCn4JUMYQ9T/Oj1SuMW
TLF9qhD8b2FF1NGqbXXtzAkgMC7Uah7eGch9UiygTajxrOBa8vXWdTgnVDEsfKqijqBTbE4Jujeo
on0E6VfsgqSRZwasWZgz8qCevrOdedrVJSWbr26aFZTVhrQkH0470oXN0rbM7J0x1OBKOhBMnpJb
XnpUglbBqqElpAYZ94QFm4V9s6DidBBwrH62holbf6y1/pgt6MXsnoeNk95bLp6pGeBwKuxyh+Ev
xnmvN9BL2wNm24cF4BL73vRPMhPHYyfTydLFHfTUbm9Z2o1mwRlq2YGNMND4afvSwuc3vOOQVlsx
xEdjdO+skR9hZpfMSqf6O1Jp5KJ/opp4DkR8xRTA5j8Olpe2tHdDuh61l9gbNsp6g4aExLY5fsor
qrCUMV89SUKfOntX1dYtG4icvsXm0SfM+11kVApDakYLdcZb4NUM/YW7yexygx6CRS3wADSTsh4/
WtpBIj26z+RQSAYmaDTdDbYKXDUiLHL37mZ/mXL7K0XRhFQ44dEHkwoC88Xx/w54iPF2x4RKON4z
cAbyh5p8D8EbhUx+Rw//atnO0wTzIGlRSbJtAzev+k9Bv8PmdXpS/l8zdu5uvPg2A3NFddTvLDKQ
0gV1GP2tDPdrW0OHAqOx9QVlCJN9UPuuAk6XPImJH0mNImIV695NWCNkZ7CUtvtnkyCSLTBKorEC
dqoY4iNmIdFkuOfJ5B1LXfXOmRxEwTh90Ii2s4mCZZo8ivhAbYLKeI9jhREVS0DoFMkXXRkfVEef
tMyu5UTMGshb034bq2k/4kV5TQo60fo5s0wUHclTVUX5NDkgiBy5TaYDEFN9CzZAQldgPZlGCinC
yTZ45LpL0GcHiGk4z/Lhe1zQGaN5YdatzT+kdE+cXgpgh37Dtr0rSY7kTZsQmnrrg7c8ebl88Qbg
FcsMqcus68PMdDfz1mSPlo1DXuIg85MGlUP1y29BtZ9XxK9WvL/4CafYItnkxqfkPHofFmPe4pCv
w3VmSNDN23lyXDa4xavqk+bQqz7MNF2bU96PrQi23ZwdK3zfEQAk7OGpZtJDCM5atO9MLgL29Pm9
nTusIeG4lTiEYfWULFxRMWJZOYgGUU7SDc/IsBASoh22mr3Xz3I/+su766II0RmSWPONmcw3x/9V
Vku2z+uFvIn4taaRhpHqBd0xTaqn+LdN+G20nf0a/gD+L7c3vS3eBRkLl155L+QqXtdgPOeSOToK
u83tdzFv9nbKJRvyTUSzzarPZPaGgpKia5f6kqxKRFUWR0qIyz25EGjAmOQ/MJdMGyaq23lgl9uh
lRXrQwEKjEmZDE32I4zTqsfAfi3Rz4cBXkyGIBeeYaxLcCwHd8LvQhikR7xKPzIx92d1b1jdrq5Z
6/Ph/mN7u64yhv08ZSzmxfZi1WwnVFLWx77LIlY29kPsVym7/wTsdYtSG7eteAJzIWnCumfyCd9t
XRJURGp1oibmSSgjG644g1HQaErnkMbpyzCK24TjcbDyAmIMSN95wYbcjd7Zbh0cywbUlwZk4SFN
qVfm8iRFZu/NNNIm0iMnKN9RZ+VwXmBC9MFdF9j3RcBbY1pAjlpJ6O+/L2gBk4itMCQfh2kLXNlT
O3QDaVEBafLSIewlXjelFSOBGskD/veFF2BG8JZl4HJtSpfcSTb2VJ9TO7+fbDOj9xUZ4etudYpr
vrjmmhFlXJEN6qczhfygdz0P1s614vPSEYtotOoWlnn7xxwY3GnQxhq6KHE2HRlZp55cD4Ycut8Y
HkpDKvlnNjnkoQ/NSQ3kZ/77sty+Lck0DAFCULXkYt6TFXtXIKyJKmtSkb00TMPQpekj4gY8TyDV
DXQTprDNU2DODKx9+jFsyX/nAPRUnN4W2Zr+fBqWS8Y0s4c01hL6DNHv7K5PyfKD2KAhg256Jszh
ZPcrXh8mpnPWkVFj3OeMWVZZHTOhSIuwzg6qkbZwyHciLdv8Ftq5+mlzRZd9t3YrQFJmr95SHevY
ektkG5Iwd6q5+6IaBUU4avfiTf+lrntNYN36ffs1xNmvcFl9V1wYwoWllVUHa02rrfhPyv4d2RLP
s81BWviKTjPZEUfFKBuLRQQv93G0Ks502l48W2UAprakow14SF3bfueRRnPDT+wWB13nF8ApLzx4
GNpl9tqQDo9+K3lDnrWXVoU4H+YcuSEOR1JeHSlHoOaQUBkQAGfd3LHzerWNkRKWPtmeblsjyXNx
6xDbcRcwHDazbJMjB5954xn4XbXSeptPzrdPIw3XMZLGnYdZiL/JeOgaHJwC58tE6RiScnewR2Db
BgeOXeCBpOjQanpWyniwe1goSWUeVUwdhZviw66mg13foqptdUTLQjuDaG22XzDQEwtIucoo7Y/k
zrwFyvVaJuEneqa3JOYnzk26ZEv638Zo7Fu5ZyJ9xg2IjrRO70XKBVe2fABMoolYDhYP+frSl/ND
V/PCMzVHnipq3CMEqLikK6IGCY5WkKJuT8FpKxaXBUG0fI75AzNyPF2l79CFvhdkAYU5AxGLrgkr
tFK8c97FcvZpiWOjLb1Ds6AuiafbX54y65aT+gn8JIvioiXHM/ni0byfY32IQc0iYGN/CcWaHA6s
rcFLX7s/bWC+GYl30sCfw4m9yRrU75hkbmu416qkkC1agpzil4lB5e3/DOzkvrS9G/b1VNaww9Pb
pLTriGi2N7ZF0okDyH3y0VAdC7t6VXp8tgbvx3Dmt7XwN3pmF0FHxyM50AaYXQGbMSAgnnBOnnv0
jQHOy/G544iD78jesb4sYytJ5ON89tSDKPrdOvjfq+KG8xgJpCN7ia6rUc6Vxw5Jd10h4yrsYVen
zXPQIcfK+1NRJQ2Xi/y0W/9bTxQDK9B2hCLcfuwESmu+eEb8Qh+0GebsNUBixdXXRbKbDwxzL6Ve
+RiI22S6P7aYDiMXP/K2cY7LTXg/IN+re/kDbOXD8v1HErPDMlNfA7MaO2i7qIz5Z7hQSGZt6vyJ
7efS/s2EcFn/ZUaYSGJvwVZ24lxrn9OU/kq4UxsCSO5Cq1sf0l68uX9Gpf/OmAcaha1fAJ9lKFC1
04XmGY1oxEF411VpcqkNeweADktOB2Boik3Od7d/9lV7gXn+5VnZOeM4aSyFYAFjjOHRlLL/k6Ac
w8EengOewLKsn5vcZ2tlZa/M+vbLLN+YHWUZxR0lbluimMdgHC7t8pyQphl5S4m+SzzmY37Cr4yc
n/dxdteAFo+17ZLdYmTs16Z1vsSi2NBZZLjWaNpjo2UJnN3cRL5hbhYX5lpnxARdxh/YUSVjO+BL
pKGqoJp41pCpO+xZ8l4dfclHTC0F9f4moxKsUQylGaW05xIonPmRzb4i9Kc23+JBOKHLRH241K8m
IUxhod6L1ONa5o7wRn6LFLWAMzt7X2CBaeqVtMO1vyMH9FH5KI8b9zpJq2AQ1XLVS8ZXiSIf02zB
QXkURfmyyzt9xOmIfc+Hbm8MJMIU/Z+qnO8cZaJtKquT4/Om1uZP15q/48p8QwIPoot7ZKr+zCzj
aOHN6ixoqtP4lqniXs/rZe2MN7GMJMmb4cCxuB8o2kJEulkIASakvX3JV4wilhEx70WUALJfmRaR
C/6J5e/Hsny6Vv/QtMzdtcx3w6wOPHKMFsuNx5h5LvKD5elD+Qt/59TJiSGlK5ytdKaRS43DCE0Z
YjXZPYwNotKxvWPrT3NOWYsopYeD5XuEDXJw85dwiTqN/xO3YEhH++TPfFQzwxwxOw+fcaHfZQCH
e2ieipT1Wet9LsCcQrHYJ1ZwXLqLye6alsGS9APW7S+eU/9RtCP3bHOcBv4FQi5MHvH60/OJJVYz
7N2pP5oQ/DrUCPbUPwexjTA3/XQEP/3grFvNWxa2+wTioU9xzvA4fhzrzyTXrE9jZFY3Q4Cwybvz
KjY0BLimWRxxKqM6bThWuCF4BcrkQ5tY4BiBo1+9gdqCVV4NTiRc5q9ZYBzl9JkNBGn1/Dff45Kv
/h05XvbrFZw5M6zTqmo+l2Jm+c2+OZMTWjHvql1Opr4zokTMETMYHnvnYJrtk9uwtIJxjaDaPBCR
sYsdcW40UuMhWN5yhT5b3vKHK7WHaBRZAyJ1x4VjlqA9A53+35TEj4PDEQF19U0U83AnyvzaBEge
dUVwVrm4u3WK2d631y4enqTglSJUKNv2zSP860tiMxTEbvTc++53MZQf5uLkkM/+60valWSS/8XG
V0U8Wih95up1oBDzcknmyYIOFf0+PiSOM2NEtV0mm2TQp7kM3tlXeqE0DEgAy1cMEuDo+PKVVcS9
FaCnF3FhUOPMPxMhsZmf09iPzbaa/F9vMY2oNA0cV6SWaNKMFzNJNpTV712MuGwxgv+WQTHeSFCX
WnO/BefhlxA7eOffFbyvjf7J6w9l0eeugf+JHXtiQlcgLpFwFjWnYkEQmSzwc/ajEOy7idDAsr3u
PUAIG4nold0NyneKWvTPZjVGBZPgOPXuCax79IzyeTQ7wEOqDf2YiB+zqx8qUk0jJZnfFZn1XhcC
E6R5hgHznwq4VXIbWE7a2HuHygULwX9mH/QnMpl3jL7FttXxwCTKvcEB0BYQBbkNcn2YCB/7nRYA
TsWmca3uY6nM25H2mq0NgN/u3e/1K1434vRs44/LI7tZhuWBgIbzvBAbKMdux8OR0HU+uvFoUkwX
v/D6iJuZZXBo56NoFFaeCm26NP9n70yWI0euLPpFKHO4Y9xGIOaB87iBkUkS8zzj6/sgW91d1WpJ
pn1v0kyqqiQZjIA/v+/ec80HKs7diniNYugYQoBDoxVFG7PkYmVxpPHEZdAftZqnn40bJDYBq4bp
l42Hdgfk2avJ9mmJvAkLfWsODH1ZMFiYQANvqAjVQ0nAwlD48Kqp2sk0jk8DI5QW0TiVxFvoldO6
s3rir+7GYhmEkM4Z3vUc9UaiYe6dNp2otDuMU5471g+YLvCLm/4ZEgNcPk7VIMPBMRtRfcsq7Qlt
6M7F+jiYLk3TMe5RC1uxkz415n1sdh+YKPSbuG/Nde7SdasbETXj/LYhZMyHSNxbhb3LA11/aZNj
EWtiL3X13hFd3iegDQhQhGvuHjj72CRN+UgBROt/hXD/eH54dYXzB4VdbEq4Y501P9nAOUHUgINN
O67JOYZkjTRanfz4UaGda1ttmqYz71zLuU0my1nHNSSMSPuGapHzxiUlWJnr0imuYqrWLZe/rdUY
l3QJHnLoXyIcP0M0Rcea3pZwyTk0+G9ZHAJog/9vHWJIdh3DZpf8VGP7oy12Z0iDx8TQYyiu5NJq
OKGUBe4R468Fj3rIXjQltuODYDaGzUf5CSdS+hLNojtx2vDBXwLOdUMXxGwlLxSgd4lJM7xgYSot
gDMi2cZhi27tWjRPtObNPJpUztiRcxiXJGaV9Oc+AhFC01PO8IjG0kucW7n2oBSwFILsrxmmdWR0
rzbbT2VHv4qwxG/Jd1UljNsha/vQb1irhLNX+DjoKLnhsroeQ/3GZqMzyJxPr+5QSZpZO2FkV13c
8PpqHj6RcBvjuFE1YRu3DNembl1CAZO2kfj19fTE55r+EB4QZmdke1nEnBMVMyN7suykeFZIwUzY
9O4bzrJfPhkeXP73jtTThyE4u2SAcITpo9eUuN4s00efSsJt2FgH6rHzHQ0k36FvnDItaby81rO1
OVMAPsonFxf5ikOEeccZGSR8WpiK+yDNk7VVpb2XNHe9xoCo9z1uBV/su9TdzFOUHirJvSme0tIL
/aI8+YhoNJ/4FfemXD3jXLTuTFdh3cLey8f0yXUG/EiiTM8ir0ri7dFHlk7fZsKvlwHiWIhyYuHJ
SA3D3ktGqyC1ptWeKPn8d0Hzk1m1e69DfsUh/NHD3aEvhD0mBhNuxz3zQ4+Fy6LziGdoYK0FqgWh
IE6deHY3BknAe3Ubd/SSBiHHP5GIGr7U/JTo3A/0vrF3otAyDANWu8/icDzHo9EytKh+XRNDYOLP
e6wOTnTjYP5AIlhM1iFX4q3T872O9LGtYJXRsF7cFUN2J3r/1nH19vj7jzm2H81aF3v9OzJ5qjXY
ALDqhPiS4EanCky7wo+0SZxRR8ptko1iPbROlPOTsv6eTaM5LrXm9wmtA2zYa97KNA7I6lh05WNG
N4dHhJ5D37mLE7Z/yUgCqk9pcAlgLjAd+rWHdnCtgCvtaUatD9oyuDfT+K70fHri4nuYB2LvCGzn
Ma3cOz+iaHemenXFsutRVdNLqjJ5TsMH3RwVD64Wa5TKEUNxuHXsJbF9oAnod26dWVt4+tEmQjIL
2bSdgHyBfBFdvyt7NVIdDLuG0KTgDj96vYGl0IqFxPqWyFNvxZ9DxcpWcB0imA0M3MQqskv9cJHH
+OTCkNdWS/3VFofj7DaXaWjXIk/q07T8YZVpACIBf+vQ6M51AOXKoyw8OCMott//F2yyWSEsRHic
iAl4fTuhzxGCQUwcr7U6+Yvl1fDB8CXRdoqDbseBJVZR2tqbZNmlTzppsp62qbUwsXSVLs/bMiu6
3xJH29jz1u7Orm1VmJPszaSh2k3wBAKZsMCfpgtY8hkG1NhQ5DOsTLhirDribk0i6+Sm/Qc1M9gK
pdscnaK5aXRkQ8eC6VHTb+OpNNrWgIZC4qhXnIICGaV4hjCdoYwnj/jSeq/p8g9SkuYKSCCChDeg
9+7NeUDmtp213TXjgXDsfHWVehkn8yZp3OlqZMgapdPj25Oo2BqumcHPS08VGL2CLHw2XStBftpi
R3kbnEawYO7dbT+srBpHVaVHKWxF8eIDHnTCOt7JwjLX3DNLiCirusCBOPdkKniPHeFW4vsZ2nyT
AppmASatfdWHN+XQAreq0NlGI4FXHXmZ6lgqleVzq9OTbHQYEbGdehWGpXVA9NItgyez7InNFehk
CcVAHB/xTCzeTt6IF7+VNAPdhTa6Da1sb1gcTYa4HUWPrI2Yb4cI1GE0ajf4e9UvS+X3IMSf6U4u
D6EMNoXPtW/B70ZVbNObqSascjXls/j5iHtMlE3ifnRCPMfU5hKmLkg9uWURk/8rX6x6yLhRxGhz
2ZtR259RAFwFuuJBl/N0UREdREWS8IZSRKv8atvnLAcKK7oGDdAq6ma5iSNmC54Lr5wYEwdrOu9E
o02vNmzlqF03eqs2NTQt9G3xICv9YpX2r7LS2ucc2rmG/+EGlw2XbWBtOWzHJCwAVaa1cSE5zfVP
q6pnfL0pnYkEsRMTLqVpg2+i6ydFUrXJQgR82gFKra3BEQfl5LanTD4vIpNeUXFT5CV44srEsjMU
uynw1T5tsxtjnlHFbxuS917tm86NplCXKj328sgwSLJHJ6cePl1j6G5hjy/tO/uaxleWZtGvhvGD
o5xYfRzaaF9DcqLIADkmnLBYcg0uteEh0bFwcH0hJeWOl8FvnzjhCATF0thGY7BJk/CbQ0+8NP6D
3vGZzQlub3OXpYoti4brHZkJN9MCkBbwE2rxCysTbeMFRspwck/NWmI9PhrsNy+tk2+ruaieZrd7
djMKxUwoEMRWo9mT8qRzUX2Cis2Z6aQAWkmo91l1qzUxIk034A3Nh0Og0RWpRbigOtDTTVysGmXA
ey+TcWvX2A6SaHiKQCSAZsRrq/fRtTG+Ka82fhWO3DfKonK9yHFcTOcqxXU/sCckRxr628FbPKDb
qabXiOYpSmrB6w3tbx+62b9lNTGB2R8J+rKOCxqo9lY9klMiYaVhPt6yDAw2fdjJS9c7zl5PeowW
qYSN0LTvZoQg5prRjtr2y9DE8J554WIyJkgkc3BKanPdi6ZDzxi4rhJnmk39rgyBQsOgeW+cXSpb
9y5p4mvXy+XXgPgAV+XaRCO4whmtx5nMgelufiz8GKoEhx7Rk4OWS2KbIdHE9F6fWnmelz+aFuOc
I/t8Z8ePuizgY/Mw0uw623K222wLd7kRZqS+AmzCAz6vvosWFRBJwKBGPBt1MEXo1Tr9BFM/7uRs
c2HvUIwSGPKDaY8rlbGjd/GL1RSwea4pKeVs7Hs5om7hc6bxGHRA7uvTRmZY9qqxOMB8e7at9tzE
zAuaXS6jaK2v4PhdNEpDVlJiyQDcoa+zlkBP3jXyELTlUaa9vbaHWMMICXG+4i0/Tf5WCCgFNEqt
SMlRXa2bXAYqqoPwN97ojrgOGmdHYXX+LRyLZK+cFsbNUO8s5BIaji1jxak9bNgTm2tHazJY10W0
o97MQmNdcoqCIAs8Dcz08Zs7kBrP8QGsZKZXHF9cHnjbqV3hqPUIyPaYpWlES4V+qkxoMgPZfa2f
Y653eEj60idZM3dvQ5/qDwAI7viqwwMUQxplSbWvsG5p3hJbVD46GZHthSpApJh0mfTpI84ZIJN+
o6uYZXU/4F42qhNZy7doCBvCZMlPXoO1MKA6rcacllSW/VtL1QJ7zMyTF9txS8tRoxmHZph+yO64
a2OaWD7r1rEFGriKYOcbGmqvHjdIR+hAuJ6tA+RDg3gJQF6XbikAxIxf+Il2NjwG6HXhYSBL7Dku
XdR1TdlrMHZ3XVMmmJuEf7AHJtQFyu0VhcaYG2pfVgBQvAM+SKind45asYQBQ38zB8kPFxjOBtMy
6eoARUGD38PkZ+Zb1j74psQBoRKEBh/YHAvRPZRgdZMO8y+bNA9WQ+y68wCLqHO0L5vdkgdFlISW
n7F7baNj1WHbNxhqTuj//XFuzY9Q2TFva3zq2tgvSlSD255VlFUcVJabW1o3pNe00SN6Ac8lJzgy
yflrZ+DVcyUvWhfBBDLd4qtL5vdgCrd94EIzwvYipjI89FV7xycUAz4cseqt0SwdRvnMJ6zTUfmr
pj5qyx9GMKPx//7fdQVGlwxT/tDMjrMhd8IIZWYEU/kjsFt2oKbAXSyn6oqIFN4Mot7r/dwfHcaL
Y9tmZ2YBHnY+f4uWHsbpPBc8dIvc9VkHcZ2fqKwlHlJaWxcDNHItmHbiU3oiNpPNGJxFNH84ZvyO
bQEjPjmdBBcn+/5snZebDkfTyWIjnirjTo2Lr7WI9lbGflyMiXFkDjzVOZORnNOv2SE+Mo/VS1/j
+EMyoVPN1LitOt8FbvY+1zHHzrhklTF6yg9DKmGOIy76dayZ9WUIljAOOEOP0HJKEjz/KDQ/vjNE
dUELPhPuWN6pGQVNGSdN2CGy9c0E8kEwUER6g8ThGs+JJikgBdYeY1g39TWbI3SGkirMvk+fSzcU
3gwYSDpZdqpCCF4UmO7RDIYdPl4PAZLdxOR8gyQ6JiwrZGGoU+Ag4DtRsmk6pMoIG/t6rmMWyKn9
1tsd4TKR/cBa/Sb8SvFRzh6OWe6pzWubT2Ip2ENNxDkkpRUCAGNtgv1ogEYUMQu7JOiPNU6TFbMo
6/IwYQgLZ/cCBtJjWafxyGgvNkbxzZCI+dhKbVonAqoKxIDtRBsUf/H8rGlUecwjjsQqI2rY9zDX
Zkijq5rxg/hAhxnqrlVYPidygLi8OtZtCs8MJ2Y/heIgdA7RecCxUpdPltNoR6fBAm10xwgXCjvM
6GuavtIkIIvjgp3Kk8irUwoa8dAc8rhd5fmQAwxmBNYMbAVt0wHntwJcDi/d0Lmn6Z5Airj1a925
rWLxK83qkGCvsVHASE4xCG2c5tEjKDeLRCbMmqGwwseRroK6mZorKTSo7uM56XN3H9RB8ZjYNTYs
s8duHpqs9BcYaqWi8CEyMFtPkihIHFj0W9rhjVX0m6gZnR38wYh4/4YHyHslstskVTcF7tQ126Dt
mMqTGNT0MDK8hWQ6HySh+0cskJ41NNG5kjlY9qLGVqJ75RwTE6RZ6uwqiHwGz2Bct5zcRrRnPcrZ
5U4TTq0u3LGrPQpc38VQ67BE6++AR6WXGGG7HjF6ziPkKXR2faschNgWAwchsWg3wjcm1V+4RL+C
ct/iVFv1WZRtXLPMnto+fpZBCFxM2M52qhr7GeDcuk2MD7SBmsgr3ohebLhf2lAyUATasnwxfyDY
JyyUGMnbqiZwGlbiSCpyqNz505DO+MuvyYT7IblEB71wqysiIfANGJdd3sSoxFuwUNNWz7B2dpx3
4LD3STj5OAYsCvK0+VzE8QtOODbqOE65XjCEqNK/WokpKK0IfxlT8FF1cXpxEOwoyijJXSOy1zwP
muzRpeb5npiNdgotrPejCJLHqRnoZJtILSWcXE2q7CfpDCSfC8rfu+m1sQI+eGUJjdUYtnYrh3ur
VftcWOO2g7bvMSyrR78M2JkZQFcW538HLQciFaoFLkpIMMmOB258rZE82FL43hyaPHAsDvxeMoQE
vEiG+UJF3LMFAH0/TtFtFZaPVucmL4HMpv24jN++IpwsEqqnF0dDajQPoZndj3BJatxyu8mw3LVS
HbObmx3SsL/Jhtg6pBYdHLNwtCtwSPgAIBuM4kdxO+AewxXKMKAvRePANifl0mv8juwqm1BEMj0Z
OYhwPwIzEMrsRumV5nG24eWAOOhRzr6NsbTi3hsupaYdefrm63qGCYT7fbzkXEcU1Zf4U0Z056D7
gnw87+MxtAkF29LDdjti3K3MLXSREA9rr15hVR7j3r0bjNS+9IIFXRYnr8L99OtW24+K9Y7blf2m
VNyVa8OEMEEz8Emf3nDJSzQrOGjpHPEdmAd/iIuHJONdCFtBt7CyGwauOrtExksKBhN9irhfpvEN
ibQOlB73dswUGHeSU7qHl9Jf+0BfcyHhdBHlRfTEo2wbyo0sB/0TLPUdw/z81Iz+gugIN7Lqmk3k
utNraDX3RcdCX+9aE/srAA5tEMGJTXCxrW0xPDm+CfpRqzadzOeNwyqbPU//pThEcW6BSw4USWc3
re9jcPx2QDCbxeH9pBS/LphrR1/vrY1f15KPXKtuM99AhXDa+RLEgKa08imJo+HbWeq0VZbqz0Pd
gFWSY3lD7G7aQwpAjm5MAs1+a9/EAQExZIDiI4YoleHz/PaH8b1AGH1e+mkDmr64KI35TdEa/W7q
A+tkFDOVAzKw911R9GflnFOGo+OQSdeLZ1p3SK4c9SSqn1osxSunHMxTo2xrZ9oF8YluqADXW2rX
hdLgPtyMj3gFovXIav2U++TgkNoQXQx8Jlpss0sepHUorYfByioP21u0K+uWSVvrAD4N9qVJgKNh
21McH13/2GQO2EnOozc7ad6qOX22hQqeKqN8a5i2H/SQXOHyeZMzkRVZB91HEq742Bof9ViwneDU
OPqWMT74NFEScQgffxNw/58U/C9IwQqg7z8mBUMDz7+jP6OBl3//b2hg3fxDme5v6q6pm9ZC3v0v
NLDxh7B1qGOW7eoUK8j/RgOD/zXAObn8AwMeNayq/0YD898IJRz4+obt/P4L/x0ysG79hQvM11VC
UbijlEHJhXKMhRv8J2L/XIIMM/Qhw5f8EdsQGfTpM7NTqjwmnDwRKvooYmslyLZIOz2NPumMjgK9
NPVfM3YvYD3KK+Ts9z+9fn8jGP+5Suz//LZcMsg84uTyIvz126JEPMl8cJho0TgWVH5SbDsoCdG5
kJb/ot/jN/v4f9jI//kawFqWypC2oXjl//rFqF5V5MS67NAK/yU08o0c5TkrfHdrJ7ZHr/idnHSP
k+BIUoRuNp8+SgECLkuaX6jTzYaIB5VC2k9vxi+mtBbsAeSGxtK+aufH7cFbEJMgZCHVs1Sx/y86
OXTeJ39iO//+/m1eK94WFgttaS39JX/6Hdquhj0TSeBA5OeXBRR+JdvpEzwPiCbmUtDhxcExFUqb
DZcuGstdV+Wbf/sX9pfv4X81P2hWonRChimjU0GbdiLPxujc6Qk5TB3f0j//Yn+tmfi7H9heauj+
9AN3EGRS7iPpIQyHz7GsrnmjfYT5oZvtrzSynv75V+MS+XcvsARjJS3LVTafF/G/fjjIPmNAulfb
B5CoD4XqNgir4bpqwdW5It6PpknFwFRmm2za+Lx/ygY4C6WhZuFSehrk5TUbEsh73LUGsAEmKO5T
5RIObEwCqq5wn3KZoMwUycRwhnVa8glUKiIq6PSBl/PF+gX2EVXjXTdEzVOUxiShm+A+GNk5KAev
zjzijoDEY9wZ/QB46liNCkOLrZoNgE32yPIXo1F17UeRPEeGe5NL/kZd+HdmYHuuU6KBkzHMk/Zt
dLh1FFejcakgCtpz1+AJYK3yYhQCW3hvDjSSoZHZLIRPhU6aPZ4BuoYTZxEmm9th5loA7ZQgw1Av
wh8Y2IjFVQ7w23CXPEdJkVYI32M0nXMJeQOzWvkRMmiSom/ehV/se7Ma9paefVHPG29pXHqfQ/yZ
3cyKsl3O2WAgVHgo2AfXk5meDTP/Ynjut4ZVvxda2Wy5OI5rJyNDM2Tq+ptnk0RaeHaTtzSEVD3m
zVb0+PGwoYMdo16vxHc5OlC8co01Kw20D0Yp+cRYBaLdjNjLJCtl+ibA5DkBzJHI2GA3C3fphBVC
B3TL22RaGxTUkrSJt6UZ4fZDE9uO9r7PXFiZti+3nBYAuMsnmITdWujhZXQyfZ1SDbaDMF/fi3LG
6w6wifus11pd+Wx3pKZhAo7ciwlJZYT+vTmwoeT2MECaezMkzGg57npGpVnL+px39NRVRfJWj2CW
0JNsx3/Oh+inLgoeRtZXWFdgTvciFePafqmqduD6PLyHWYLpwsn6C/wdZlxXw4JB9iJr7+fWF6u5
cwlSDTkrHUw0SibbeiR8x09r72x/2JSgk2LIuqvcZIuZVUSR7HjcsKF6gbM1cSMa3ln/E3Kf2td4
yfUGofvFzwRbwkStYv+LuC1JhAyJehx+bBPjL6hHSjpieYxcMJvAMe+sFFBvZnSPSVPeOTTDecY4
f1lxkW9wy3JJMeo9oea6PXbABleMentdAMdAdjH4bCEQAZE4+3wIljOvCtS5KobPjEfHssgcZ/Op
L3E8NAl36ie64CBGZNm7ZYSvPOSujh1sAo0K3FI1OpuJ2F3ZVbMWKVKAHUcfVZC+xPrwWZX44dPy
MQjnDNgNgIYVU0B7Evm5r1nJJmVE6M8gpAm2yD/lAwmu0HE8A7YbkBW+oa7LzhgTy0tXDY9nYB/G
bem/YHlOHyqpX6OyJ1UuKrkRrfzIlftiZBLEZG+R4qsAXkws4ISTvFu58TTXqKFl6L5UvAqQbZxj
laYPeJN0Ty3wXhrYXkvY6XZYg56r71XS3Qj0TA8nbo/PnLC0G6tzqlNYWjbjml3my5gigGjd6BW1
bxz0pqa7WU2bKXTE62R8YfWkN8V8022lbfseGj2c4Q0W8fFNQbKl9InHUpQ/Bnp+7wSkfwogy9co
AReT6/a2s/saAqyM90HPIgxaEGp73bc0U5uMJIuhw9R3kYYH0eQSAZ2eKGqnv0E9v8L05N0aleHF
0QS/bn6v3D8lprSRAE2ud8YW+O9VWH63a13YHAK3wFO76ZW5hS8eXQtfz71wmFqaBWL7GoCnh0/W
r1LZCzCDWXY/xyUuqQXTW7JnyHFx3YZF0R6SYPgFUKe6ohEDIuS8V3r/4xJDOTmB3EY6meakD26b
vA3WlNy6e8chOM8LcAwiPnBlrFto+r4BfQXVP6y1FDLI9MOoQTI3UMai1+BD05RBO4/SuTo05zkr
OWklBmkxUK6iK41gm5ZB9U8DrizoU5JnGvGq6s7OptELF/0ireKfzDjUjq+Rz6M6RTnZ5JFDVx7p
xwtKDvLmxWc3cS/iWFzSZP4gmfzgjHJFSTn3J9NcZcsDcCY76enswFNorSEtJQjoTwGPvANh/7Vb
OxYZD9e+suDDK4q5xkSmVP4dilLK8wZjcs2+P20q7nuAoyHFJNxm5XOuBchUeCs8+MA2EZSQ46dA
x+qvbkSspJs01mxuQ2CN7XGUmzQUTfdWH9C52rBXnl+xReHaxjC4qXJ1XzX+Tc9mBv+w/GwdFph5
bKJc9e2DAKiQY8JmQfualyWQ/MHdVUbv2Sx/TvEwHgppk3DSb9wAe5UCsIxTAwoLjnBZRumtKFxG
PCoLHLSXM7XMi/VQA7BOz0Y+99JTEIc3KuRamOCbXtdLtLUg/O/4OUyeknt9VgImYgvJb325E0Y2
N+GoIYKcMucAbSeJkay7ygnX9ozME8f7nCkIKWum2RYxFwyBofX4rhYKbVvZL2XwM8swA0HlfmRQ
T/nvbvyhNw+iTvCa6VtMBt//fFxS+jIv/3WeNpylbsRUUi2Fccs//9N4VlYViRCA83wSMGy1IkOH
pQIoivWtD33/zmzZr7YEuiFyJqvWcF4dERaEyuXVtuRNWwTYFdI+vHSxzy/RRf0MeVJmGeFMs3I2
hqW/NVYobyvDfvB5p8OM4npCNBbIk3uypxpDrQw4bZuJt4oi32brBnl66KnbQuu3vkMtkh3i1NN8
PIOCVf4UbHmjbHST/S8Vzw/5RB1FM510PkzRHB8y3ybpoRbrdNS8AJ6bNmFXfdnFqx+T8BmrFKO1
EtGJorIzELH4aOshM0ilPQYuSzaC2N7I2Lp23fDFaAMYKNEnVUcDCxrac3lcUe6gP2Qsd3zLRKxl
aSCc73SRnXlqcujWG+KIr2aPXqP67AoXdG0Nyb2S+Y079v1BCvfDkekloYTrXMUGIyAELT3hDDOa
4RaKQ2H4Rxf85KGtDNS4AJR9NDi/KtZHN+wkh3WXkc+oL+1yEkdFdEMpH6phFO+7OcUrKMalGvPd
HMod2JNdB7hiO40DBw6FMBBQQwKZQOEMGMZOZvyQMrgPHXfc6MCTAna3i5sMGEcDiNeMbotYaKse
hAnvlkuQMpB1ElSrY16Un9FwOI3ByodzNlQGrRgWMeEupnfG3jv+m5b178uXSUrj1JvzKhPd3rKZ
srNyV4JGdxduk8HzzmeZ01TJO9YR+o+5AmU3WUcHSRYwA+AbclY6P4HXxyezC179UezNNrpWZfCq
ZnHuGwxmNDhjPwiPlFN9zXisQ9mxcGp3Wm295FF1bQLMulU4gs7q7bvUtfaNzJ5CihEb/1aCPFhM
TcYi/N21dk8VaZdt6mz6HCaGw8Ri76aD8BkqXgClDfEqW2IacorfqZtLyBGczNR5En7zabslre+5
+MRMfyV/7kCWsbHZh8QH4lbbmaRhV4AyV7QZE9Ij8mLcFZ0B2qv4xa2UJvLF08H596m6+ItAQo5D
0eK3DTcym/FP5NFiNsGUbOYAQFzjOzZZ9FWQvkxz6oCG9oNn6L8SfnmYUuvrUNSP2owOj52hRRp1
D1Yx3+fzkojFXbNts1sDqi7MXCXWYdPcoaqy1RoAsldWfxBVnD5pwQsDgLSj8Mw9fN8U2bCRElOr
FZu4eVgKpAGgsmyIbhlNLX7LfKNDEGOCsW6nrLLX5RKPojjmuRhs31OudfHd+Do2/FRRGfjr1HRf
hWbfz2FGBDo0QnJA6LA24Q7HaR5Qb++Z3LtzOhJ2qO3hhN0g8rpSe0/ZZLKe/qbo7wc8FyBDMr40
2+dvSXdtkjbhEwm7GpviQYhSv9jtBQhFuO0iOOPBFJUrjOgwJ8vo0858KAMlYBo0FMPtWBsRxeyt
xzmPI0+BniNkthYuW8SijrZ+X3KZgdZglNwbiJMb1LqKsfV3Vp/8amzQhqCzN78f3P+v7f0LbU8K
RK9/LO7dDx/518efxb3f/8F/qntK/EFXq0CNc4VpWyBU/0vdk84fjmmBolsULFO5Aonrb8Vfmv6H
MOUi+aG4WVQ1LP8Mn9vv5i/5h2NInf5MFAfX5BS1/y19T1h/PY3ZkfHNKenaNqZCZ/lW/noam22g
XH05KBMSdZV0abPxw6vtfrY1G+EBFNWmmWdcscm842Y/eIXrXlzXf3A6RX6uLQi/0fRSFS++S3N2
jX95U1vYU0Fhr13ksi1OotuwU0Qjg4yN/FItYbLToaQMdlwUs/xHBKkzDCUgeRMXuzsiEQeQ3zZw
YoYN6KkTo9Evs5q1rW91X4mVVzuamClr8V15pl5ia2vDySgdY63rsUA/GNI3A5ac9I+l6M+mdHr8
pD5DT8uVAj6SbuDxyqWGzXS0PZMqjs4Yyu3QsEWFJsJnL5XbpCmeTLd9aMv2gbjzqeSWVRAI3HMB
+xbySYPYT2jN35DK+TXoC+psDNjmohXAr8dubM/zmvCSBa+ZRlyUQJ2LUxiGMM36fkPr92dj9w/G
ghxsMtfFj9YeqsrEztoSHwV3nBJ9uKrI5vEZ0WoeB1WLrBOld+XIgyocisQTDEsBdMJkig/lpL6d
HpQQhFp9VZPpT2ctPAY6dIIMF+Ka6NYDLazVCQ4WHpB6rWcK9r8kOuuS7SRmQ/2nBhgwty0sWZid
XXBtEYiQnP3BClasCHGSx/6AkgPYEL/IKSySd6DEM4ASoUFBTYCjVPlazmPGQ7/j9j9WLbihAAPL
1N2aSfYx1Ga2aUCaVcWEN4/oQOfQHGCZ8imBe+KUlQVdID7kLXguvNyc8nXmtQEUjcmscSCjeG2C
z6FOcQhLYgM6b8MJiidnSrL1M2u6pBALLA3O0QgRyBNGvRtIyT90nR56057xL71No/GZGaim2H43
6TGPerY35D3K2Xhiaxuv466kMggPjF/Dw+5G5WytjhttF2gQE2EgmdyuNM0ESDYLnwAn73x7eYuE
O5axIJKK9AVzyYLgOjhCLomMu7rTppUDQuWcz1jRorQCcdFxhdPN5EQEydqxs982kRqQM9Q+4qqy
0x2bMbKYL3qj8Jx824qlc9q9UhQud5wsPYKtBaEx5b7iNAmxuMDZ03S6TUNK83COhcAquR/D0aBL
SO9ABsx9+mVU0WvozK8GVUqBRZCzb7RnwzYYAibgCsK5KYt1Q8uZx9KXympD83zx5MyZBaYneJST
nLy5F1s6APdUioVcuZmZnaQEozptgLVRbiaGu2TBPjZ9hgMQc5tuTNcKWjodOWQM+pBLf/rhWps2
hHgtiFcS/ikTI8FlC2Z+dvP82NRqmwb4BNmw/2YEb3DgUmYhQUsIRNMV4s7RHIt3chXgPzEccXxq
Jy3TDnPajze6C14eCv93JZsjtgkJdaZgpmjhl/ZUu41VRnvAdxGrn05qcmODIWalY7yOYfPc93QV
tRaZ5jp/0G1KLtq6/VE04Xp0UYO1njagBF7NEHW1F054qIFg0QJXPeh4qOVcPI1a/J7/tiSI9e+q
B670Xl03Dz4GY7qFmXiySyYpgVXj73nNYs/MkJU+m0FBGyEJBgAnUUnsh8qiIit2gtQb0YIYVwKk
OaMxbpVWvMY1Q/i8lFr15g6+785RTGW1Qa2ybX8hYGnnQi7DkWaTnkVac9D2/CSFRlDbxEjbfBe5
zgv4AYTkkHId6ZvrQIa3g8sSWYwZrs3+BUMPSkmyZCxsooF64Zz/g73zWHKc2brrE+EGEh5Tek8W
y/cEUdVdDe8SJgE8vRb4/dLVVUih0FwTBMBidxkCac7Ze209W6exAMMk36mpttfK+qIG3Z10w4IA
7rX1JpEpKUDxqC+lG+eHPHWNN/CMoPeytySWv9jFsyUDyJgyOLIOwmqBKO/spcZeAo0kF+tuOuJ9
Jv7WUKNNzTeWTUiegS0og1qmOvm/s4TBEHewsRw8/bWILnlFCbYx9GT/S6AcWaQjukRXOwQ1pG5P
mJjrYCBPw3di2r+bujmMxHhv3aHYNlqwibUJUEWKjXcwHDR4Jr4CzJ/YXyDU1pW/9AzSPLK83leG
hpFSt+aB8LmdgT7UngFSV/bZiUb0G/kSenm1ifvpGaLQtMxt3HqG2+2pR24NF6B0VN8bwhY2Kn+r
nebPqLvDDQ5QfQafNrI0VuGaHXJxtC13l8S+8T4GkgKV4ubNmnbaWUSrL9uyHokdMtlH+TaeG2i+
VsVwWJlUCahq7XQ2ilcV2Ps8YoVLgac9Zqn9Hihj2EUdcYCoOUAoxBc3YLNn2sT7Wo5Vr3kjnp4M
bEtiSvRuCTiaxFMH0vE6bKjGJS7dz066ZCnZygGVa9+jwKNLwBA72SDtzU4tKlb0ozWVPOjy6NJP
Qxo+vOdzyhU2LYYqQTCc4+6wZRxJjUo3Zi7fuxJiJyAB/TjZaEWFe7BJxFzHCO4arfiZ8cuLAUn3
IrPdJ5XGzySTAM4enqpO8C1B+mwp2WcadtDILz7cZoDZ1bV0JclWIUKuRzDeyZ1FX4o4BuyrTvky
ZdMd/q2o2P4mENNXAAOP+H/jJfIthFVwM2LAYhDgNrroBnyI1UEKP9rkxWmKr2FpPicgt6q6usR6
AaOhXqA4fA5ZR0VMcsyz1D5jgB4VlgdQ/sCybkEP7iEddSKQqEwpAyhBmH67af9CDqVPpcbDxoX9
TLXNH1ZrSFKlnOWvBZpEJZ+CkEpR2jnvYTfTiuRwy231O860zyCEIGRrbCh0QRwp2layWJmN/MJH
u9szgw2TDjaXcTWJGURtbnpDd+NLxxJqIVDr1l1uLfQGkR+rrDIoP1L7VQ2EaUAypnVn1PtwsBE4
Y0ufIu5yPewoT/CgpsHseTI/cj8gdg+APDv8c9kECWED9bdFpWWw3E05gcOjoArUzIPAlt/TyWsX
tUZiICuNhcKlEdXjvapGjXKdGy+LvPtdO9RttMmlgCammv4Oeadl+a36vWtWfxSruoWvT2ffY+WV
ZRTXbU97NevyNyvcAHhaNsHWFrrxV+YVPl0rW5vEmvQaEF8kjExIRI9Qa3hh5/s0EtcITH6XjvkX
P4VYxrJ4TQq0KvZLVjNUJimhW4YGPbTDzkBzfseq/tsfnSvEgaOflp+uVexkVTzDBjhCirffalm8
94JgDeylv41ci1eoN8qNO3bRulfJD1DZE0souce40+K5h4qTzpwkS+HURUaIZBgWjEAakgHWEEXc
3q3pZZBdsNatbjUShIns0jsUmn7Q06RaNzWyz6SL7wpYD0YX/bM3CPpBAfVKrzRfOV1pHAezPRDw
tOnN6UeZeCLGZ01b44nNLuOcHhDBCloPoXQA4KmPnoSoktWsY/R3ozGDpWYyy+cxlI3ezbd13gJJ
oZILC+HglwbfHtnWojfBeVLp/4qk6yLySlnZV4SuKndAfQuDo1XVoY2jYkPp4i+Mk+yYlb7Lh82M
F9TeMu9rBMORu4yDZp4DiJ+jrWVYto3XGrWd1yosV1XHuqibWA1pVxvfKkUZvm+D1Enk9hYYCmsK
SLNE3mERb4qE2kUcX52YDQ+RknLVWQZNajfrD6B8aOEQYrbyNJ8HoIY6Qf8HhotqCcQwx03YBH+T
pqLt62j7wNXf4nQMngY8QIw6AbLFd+oDDJ0BNBU3qTeWoYyVqJS7zPUWBoyoQBC7BnS3QDsGikqJ
SdWaR6ClXDmUn1LZh1JOGGuL7k8yfWLQL8bsl8zFPYiKoxeBy2zouy0IosVsiTlgzjIL8aZCyrOo
iashWzK4KRbSZ2xq5MowlG9H6eC/In53yXcbgTBE6lIZHbkVMX4W6WbqnFMn39idhCmHwsIwBS5Z
U5JN1CNPg3karErDB0bVV8YxomxaxDo87FqdR938K3QvuXvEF+/iEUsM/Z8fahrGPuBOvulpDbV3
CPcVOu1lRFrYSu9BQvCTESOnaVutNi0qlnbFLgVFeguQeqmh7Hp3AIqt0yZvt71DPXvo/PcS1e1A
aE3jN8UqjzAKOSZyQU2QjqbnVbQ29eBuasMnvsRhxdiaAectqlPM4kBQem/hMRB1BnqZQB9fkKWT
33rlx+vGcn/3GcthNaNWwg5BnZ5y5kf8SUKtZmCwB4f2yMrBRBmXxrMjxbeRIay0kzzaASB4x4Nh
u/qTGyKSRT2YLk3PeKtJdyPQ3gGbsBUY/l9cvoowduv2fB6BByGRAKGNVMx+bTfDFPPZ+DKd2LWO
pyqIGXP13/QjDOKfF03CXGaNaAeQ24zJ3MFk4bWeYYEb02TA1/yeLhGJOE5xpUiWbAlM9BZpKnee
GuS978h3sXNkp+0vZhrjCGlqPAWhOZxMujUJgJ0KvTJQieFo8l+hs7715E7groJuRCb0kxlM82oy
dtbcsO/8sGS+GCh8Vapm/wgfWPYUjMhGlbcbh+A0cDvO4VT5wkjkGrre2XeG8a7Xs/DEX+Nx9q/P
ljWX+YfkLWoVvBSJohOIZu/04JkINJFkpC7sCv/9hIXdK4A9cPOssbsynWHCQUpOEhpAZcSZBtjQ
uyAIjNuwPTS1EW78jjUPoId1zk2wJkI65AkbelAuehGcAy2+yqTeBiiPCOdOX1WP97o0QJ55+V+C
owz8kndpErWadQY9vGSV9i6UIawrK+FquyJ3AYLmuP51EfCYLXQqwIsEKMsinjyqei33kjJIF3Xw
FVhZeLQbbDZZ7iIdKdnWCLbapoTy2hvGrdfdI7Z03KVi+iIX4mdwIoehDnTm0DV//A4LskG7aDE5
xW1idYKDh7UuamyblgkjzCr36i8MU88m2hGl4QVUxL4tWqO+0sOWC8YQGrbpkWQMlt8BJhlBhX5p
MrFkfUqFvg5/dWl9ZGa9qn6Z7wEAd+fcng2T5HyU5pcTh1dPBEy8wqT2LdJLD5KIzsGT20DjbBke
BE1J6Y60vH2bpp0aPmQa0K63fv//OmXRku/0f6lTCgtd0v+5TnmiX/QfZcrH+/8pUxr2vwR9Oks3
fCoMgnrffy9T+v8yPVc3dBjDOumBDwHgf5UpTfNfPIi60IUD0NPkqfwfVUrh/wuVlI4axbUszzV1
+/+lSGmiGPnPliE/m0AE4FPu5PvZDv/ff7QMPStNk8Dhfk99YosAbYsJH8bzVBltZjDdURRJsX4c
tNk2H5v+GZyof1XkjJHVRkdoSJa02fJnsoyBo3j9HnQPT+qAueEhSU8yG9icsC/DUD4TRTI82bRu
cpMoAV0Oc/khs+nqDGwabXIRx+wqYqdnxrDVSdnet24q8xl51slqYHjT6v8xeNOLk+YtROn0bbB7
1oCUbQ4fQZ96bB6zS6QDruIxW41DC67aq8WL3Utxlk73iV5CfyFLxgHgFYTbfk5iha2/G4uohtwT
eciHxclyiuJkpB31ExevBHabsoqMEuLElB0bS+wccj7h3/gjm8AswWxutStbxd4cmtU/TX7Q7nPN
pfMpcVuz+SFfc/av622tnnQbJVU8DTpx58iTUguNoyYZstrEKD8mQVSabTp4u9jDkEuZX5JeZPQf
BI1+B6ODHYTNvmNLCSO6d6Bs5puw1sK3wmeNQlqlWNYupHS7oa6ZjoR99dJxSKlgbLWlt8tkb180
LweFlkj9G9jPGuDtrzHJ6w+LzZjuAk4ZKzSnReNj+W6Lr1QFf7D9FLfUQOPYNsZc5gh+l4yW8H/F
zGXUxAEzR33NLHiStgVhSOrQEDVvU8DwL6wByFiNvsTx6SWqvLPZ/SXbsc6rO5Xx4oD9n25iBn5r
6jJY1sId8LuaX0VmpDvP0n4AaPQvqgpngrF/b63ympRg5rWOdZPfB/WTyj0SGks2okkif8q4Gg9R
ZscbK/c8winwgtPZNkl+adBx2BpNcFWcEuX0X05IuTT85Sl2ZehtAb21Rr5LvK7dj3H6DgaqWusR
rtKydMw7CHTsGcq7FNfWNsZ3byTIZ0K/ZtvPneApyBEoUFhsCVuB1zlYBpUtrLmrSjJzJ6lpn1I8
KqeZu7pLZiKFwnWUKMSNbk5LtVNNxn4QFJ+BUyhiGlxB2vdXFVX4HaKql6GNwPFXOpCgvJ3nObFj
9dltLM0Qu64fi3fNcNbSy0m4uKdhFa00tvs3uoO3ki7mpoQNT4VbYQ406Au7pPTc8HMLCrLVj1aU
NalU1DsHO9I3KvSfy+HL1aifM/WV50a79Do02UAPof6URE8a3h05XrMrhRVs/U5bVbl+72Cd3AnF
+tV7VXRQXdmjMBjZ/FO25kYRly60/jhmE98nVhqrxAvcy+A2qDervt7pLi7tFFI1MOGvnhH8blhC
v5Xpj5FHGqh2/8UywenGJcUlUFZPvSuTQ9KE/UtRYDjWxjn5HYsNFQza1mbbHB8H0zWaY0FEJQ33
CdNRPLTXznvDYTPegskebprFmUxH6DbpWFJ/BdXeE+z3OAQdZ3peEtM+UHyXPeFzuYOlRnW2CRDL
aK7pFDbXOJJYPUt+MWo+EbQKJ2v9U0VUYLAxyrA9iogEjfk1wB+30vSHk2N20XMR0JrUR98+PC6p
jMMiIyNgIRNX7AZyZG6ajeugjPlTIB5/AWBGezeadwpmru28urJoilPWGPXitYtoVKihFEgRsMkd
kc28dI/LwOrNs+VDEYMyu4k7yNODWRLeqKi1uL4U045NzdGErXf22iY7P87EfPk4I7N1mXjtqZxi
l8HWHWFGJcROtsdZ7mdgYTv5el8DkEizZJNQ5v8qR/NP2eVyaXYOq2THDI6RywHcxXNSWc1VhELN
CaA4SUVFFZyAzcVg4nys2ynb9/DPYXFj5g9rFKFO8laiq3lJ4xTg26A732QcbaTZvVLak7u49tNT
RS14jzXpYumiXaVTZ99DYriAPLbmSQczuVRWDdwKmvpFdn1PXx8t/jSFb48ryy27nefOYtn55tBa
j9aGTY9IZ0xcuXE7gJgp5XM2wacse/6pAODy7FOmPUrTBT7RoYKD0HNpxjy6dfPBHP13RaDtIcO1
cjbagIVhSfCgDsZ7cMx+ow+e9fQ4qB7HGskS455k+GDRFHqwBQyh3aiV86l2fr3rxBA+PV6zY7Nb
DUM7YtUOiTvqx/ygdHd8luxhBl+F98eVbscwfCaDtpORT6sKjnq7nwzjkHu+SSAKT6gU8sm1cekO
AD5Whpq8DdVr+GnsLQmOjM2PGn9wk6nqTvKGv6pJtlkPXuLsxsr6i5Hvv56AtBi6vYrSFy9zI/To
pak27GtgAnhEB3kOAogRMeg6rc2edlk3uuQZRQGFnvI+zjEm/3xDipr2sulJ38mLvidBIoMrWerm
KiBUYkOHw72FAz0Jx5Dpi4+TfmlliYmsAZBCOljjF1ZeAaTVdz3/9jiUWRmgFbzpPSl2j1eM6jz2
U3FCfuOd6qFHlFhVX4roTRYhKuhPZD1FDcLqxGexYLqXWLTGDkX0b4LL3AveBkz53uzw6r1ohR11
NjsL7S10Uj4P1EWYr7ns/NBFUObHp8dlZsCUGe11aBIW6uYMsmMCTg75Lyi6+bLkTj6AhCH+Oy8h
wNDVjR1Lu1tMlks7c3BElPZL3LXDFV57+uYb2FGnjCiw+Yq4YViNTvGSiLx/hUDxeDXLE3o3qPR0
ldzbMLS/45IaKnFl2lOT5fkhbmLKEgQefmZ9vO6ALX1bGft/ozXDK/Ly6cTw3tEt5J/WJ90Jx+++
Jyg26f0agDn5WlV4ChNN27RQXG5FxRQRpdrwAnfJX5Surj4zw/6YWGv9AERYDXXMkxKHBE3GybBz
+0btFRh7S/nNS+tB1S0lyXbgI/ovkR1Cfep/ldg0N6Fsnd3DghczKCxAK+JFlOMHEVgtQsEUknzl
Dx8NHhykJqF1jmrRvlb+iF02XUP2mQ4I+vNTaSm3mbX9+elxyElQPUmiMw8zKW8gIideO6W0gIOB
mvznehI1a9WBZkYKW+JapmTVLqA0EZhBVQ4xVr2maBF+gMx9au1ufMqtfrhPgJ/txtbeZT9kcJpT
i/a4Hn6ggeTv6w7GcfJ0TGfRX4/AGI1o9huuxOHZaMDG+j6bvKQBe2biCbpMY3oz+bDrZThkP25X
MdqlEyGPsd8TCK64RxEC1IHf3R4HiVr5Vve4gvEsJLvHa5jXrW2ioRLUdOu3GWbT1Q667pWnGthE
ar5D9o5PoUd/73HZiWxcIwfwgYYM5vtUTb91Cgb/u3/k2rQXE+/DRaX76YTihawB7TcJZse687O/
+mito9jCSTACQuijDnMpC4A6Q4E1Ih2NfGStoJcxphdR8OMO5kmjTLzSAHKcpcfsH6TtWxv5Hk5H
TVDQ6u23shsOwury77QC/YRT0bn4Y6rOTps5KBL4go8ImhFfIsw8261rHqKx5ledtceJL/pTYsXl
P5dlkxLEpsqPxxd9ZcpblSanx1VM4QXCfL3K6aav5aS3K/JdJvJpHkcH/HC7qCi/cOekREgFzclN
xX8d/nnP/3QtiuHg+BMPN+/TsvY1Ge1xDZTmtWzHit6fXoXYHOJ2FeaGfbUC6VwfZ1me/slrophl
HDlXwm6cK+xOGnGTD2gfEiJjdD/+8o1sJ1UdvpGSFB7sEO+RcMPxF0jxnRp87bWPTV5vsJbRvxh/
pQ3EkjjhdwI5ubNdM95PEkN65db117CjQ599aeAENi2ymx1Jj+Vbmg77x5fZCWarFHTeSVRCEOMD
wlrO/06O+UgaZRHdXAutOB20W60Fb9TMxw87Gw3yY/0511qNH+mrIWMCc83w5IF52A1VBnARrf7z
UNFpIypB/BahdrZEXr7TSmShBx9nUpIkHLdhd+CIcTvGZbtquojHUFBKs5QX3UoPO3akMDc/LhNV
xLfHmd6Xdz8IvMPj6nGQciaWpvGvf78U6cgOpEIqLmqSCnpBoJjBlC9Rna/qqrTfYiGc9ZzFSaGR
r2LU46muI9Dvrn8zgr48+0ZV7e3MGgDLyTQluKXBFR0JfPdxGd0LGm7XmoiUsawprmpttGsLpi1s
9TorD60Hu+p2mHt0QJAOs0GjCXnI2xh2kfQzEziuiHb/XGtCoyeK0J5cvyxdCLNgxBkrdkGCTIs4
b678QsXtcRCpKNbkojerppDBMZuzmhSc9EVXDcm5T90Ehjtc6JZ+weOlf7/+OCONYqFCWV18xBCG
rgGTscraRY+am/vRsX7FFvBUSnHOlXSQdV7WZfOp+JE2OvPJkfjY6fg4a/0R/EJQWyh9qIv+L194
vOVxoC89hz+7hGoMXgqfOZXNroqmN1l46mwV+XB+nDnz2eMy65JmZ0jxzzse75c1CtAsNofnkLo7
Hc9Y7Ir50iB9/cheioaghRZ2OcAaguKbXhtgQs84nm8hFD84M6gOKhcRik5CD9Ak6ZBGmeTvfQqV
O2ZpqolofIqt8PJ4lwlO/ViP88LGng1c3ntaK8rzQWy8IGTgfpVu+oR8Ot3EhQrOgo3R0plY3bsk
Ua7HtCs+EHa7C6k1wQn1WIseYKfml1t7cmgw2WQizZeQhxoUTYGzdy23+KA/gtuiT1cVS9YtrELr
BXIULKT8LdZxiMN7IdaZKwFP8+pU4cvjipSc9izHAodASCE/GmNjwzaIPRZhNEttAPPnPPYJDf5v
Iwym93Z0K6htgXdJqMQClMGX4bDYWrhRkFwlY3xiF+PNZv9zcwoq4x21b8PKviWEgypzvuPRJKaM
/eiZoJDhMjoauG3ACd+16Jeocwkvb3GhmEENLLUoodQYiht5PhAP1VxNsxnh7pBd8biMqgmSWF+a
6zak1ryj4xQcdOIiJyibtzzX7LvmJDMAfmr2VSqdexGqnnweAwoFV1UsYTWGCT1vLU3PyrDSc2UC
AUT0vOVJTM//fj3qsmndFKBREGIRzjTCPAhJ7tDH/qfTomfledWXaZkwlUlnebH0cBkYI3y4CBFV
Z47hRz4Z73Is9VtBe/AZuMUun0ztnRQBd1/3Yb2qsiz8aFRrIAtJgkPXQQOOonja4M536f1KtREe
fALHKt0zjxIz5Xx4nD1eG6V7UFWVH4Tr/FAxp7Nep+LeW2mCqa8dd8aoJ6fcmZ4ev9fjN7TZU+zc
snl+/Pb/fv1xlhNGYcAfzE5KF+SXxylaMT8kZoL5Kll6ZvRsgDY+pPmwVDk9iLGt4gvsz6PV28P9
cajoGEGyl9M6rOsZIxj6CNnCXF8UlUswZO1qeOz06PI4ZMYchBspOuTc7ufHQTMjeyUj3Hy4o+SZ
+ne3DGuLujraUXeBDAWENAOr5XtXYIP+tSs78q+yFv754x0E3aBNHgtrbbFnOdtnECLVOSUT5tyW
BEp7U21jD5lPjRDCjDmEh8c7K2EwliO/g4/UHN208uB5aO4/h8elnidwidnrfKkpMnE0/8dbHm9G
79YzJTET4ASPrrE1xAeDPdDjaqDTMSd08YVuoHE4WSMzH1eUENQ2MWCqU9SCdeKCYrMh079HTnV0
O6AjhqHE3SkFhZd4eg8CRrFJQRx7XBqJ5a5w8rYrK/U/WrPLX1ySmFHRaNbqcVnSczx7cfgRp27+
QnRL/tLCopq6Lpk70jsrdyEz6gTP5DXsQSxj4YumDdhxQ8+lI1rNlVfHX/WsMYCzSMoN/fjN+Efz
Xf22fb4jAjDwDHLQl6DGkjc0ofVOymjkAZfp29jkGj1WgA6q0cJ9EUttQ595gSYWUv5kVhuZH8Ym
0C+Fl7JOHPwP1/3wBrQvVdVl67xwPvl7gUwbYVyx562PoWMPIJsMQDVeipksiNjAE97KnnWOzaa2
q5G9sZJOMhefw/KWuwggBNZeus0q2KcGgoEJ2vPEqNhiAVu1On48nPHyySvYwqSZUoeAH1IbS+Lk
dmQFWeeauL2JjKytmRhvuYVZOHcrd2cgOVrgioLjk0FwHjQfhh7QpBxC37Kzxg/Sf/86ElyqXWW/
cn1FKbpZxqEHKb4vmtnoZS/op28rhzqB0VfdumBRtzCDTmLZQTUFmyY5Dim8IT6+bUt8+yZ1stc4
qbK9y+ZDyCQgJcv8rAw7/wA0Aqcp8Kez8r+LyYyAd/7UcZN/IGCpj+z+xyXdpnJZI0sF3eYRH9da
YkvTHxtAng/HnLpfkr63JutfScTIVoZAvMvEOUbeJS0698JC9G8DtHE74ZJYTxFb2EaZ/KPu3RHW
q2uTL5JRA7U7EIRR+ScmZPsS+W277Bsdc3FIVAgfcH4L4fRtphpFs2DywE2wqhpZX+NYT+6Jb6FS
c4w3JQx/3UoJwEXrIap6YMooRWIiPEh4k1RlRwlHa8kT117KAnSoH7J2Qaol6ro+VaX1bFeYFvOY
/WWcuenaaFESkXP+DFzrzbet+CZtzJU+XsaOOEHIKHmyo5Kbbts0OJPqThV2cE5TRbPc6AR9uXr4
wstpP9kW0X9EYDzFPJJZji80o/ilwGFLr7ZuieZ/q1i9ka+tUxwLxkMKgW2N5jigZpD+reohO2WE
0ukN7scuAb+DOpPQr9K/4GNI4MOkiJYmB3lhRc8m+IFiHO91sPtBa4JhczuSRVFrLnG8XSNXDzd5
w39NyIHozXav9IwRFqGRpZtHVEQDiitQsWX9abnOn9yssMplyS6IUR6qoaPtSSUoJ1ZxEzQIHMb6
RSpup9jR8wvEtqe8ifPthFl3mcn2LU2AXOJr3BgO6hynQZcJUYVCO632qCXkSit/6qHxdq5VvlFF
RCKA1EIxUbEfJ1Cn913QfC2N8jC2YajhS3bKOruwVyHZyawisc3NhB7LsvMncW0ssjZ6/RA7OfGR
YgJmNsbHhPXHQlNRtqHJRXBMb+asYApMl220ZrfYEKvnBADX0PN646ZpGAr6NLm2RdhTpEEX7ldx
+aos9R2oaMSeC6YwB9XnIB+EuKMDPZ/aE8hPA/+98xmO7EpFBKsC4ChqXby4GIDShUkg7LIBwiVN
hFGlx7qHou+Z6ssuRTtjFSFsSieObgJNXFvYx7hsVspAgxET+0lHuFsUGdHtFBXo+RCK10f8xYjh
eKLXp23wHy1xq4SbirIEYbL1QQQIhVVSfzdIhTDgNaA91fRKNTy9pCjNX7QYprIETmzocbpLhRou
emLcrNxfMMqUeHWeKJ5uzaZbW0ETP4mpjJZmQQMNi/6e1eHBDFr0pXat3+zctq+DfypH2mJ2y51F
W5N6Q6vt3aQkcbP51CY75lEg6nSgiB17Lvq6clWIStvid+cecrQDC817O+z1KtnlXQsRSU6splDF
i8H5m+l6f9V1llSuBUDbow3Xo99dGA4PG3DmIK3FFrFNQ98f12gYsmwilHUKNbDxLIp53BvieCdz
Q3/MXCdWPyP9+rudtEyGOVJSjzCMbdlk3nowrOehSYfr5FtoR1Pf25d+TjwDfMSgEwaF3/DJcl+z
KAQvGzUvMqJuQZNwo+Fp3mTVGH7CQVw6BjUJ1otf0aCxSDXr8Rm1JmGgIt205eBuwbX2ttmj/lAC
v0NzrJLs3Y91ddQcMizrXqFfc/szQK12w4YmuHb1px6rmZ9dm8+D9VIj1zzYBZHYbR+K99JKdtOs
McIQ6hKBsfIyJXZmHb6ie9MgrTpQVkQ9Lp2i0g8zd3rdedOm04zgk2URUqH6z5i0PK9j/GRIqR1V
69I4HeVOd7on0E4SIGpORPOIbqwOsYf3eg6UWBz5q151Sx+2EOh8pF5FtmFKQQjS+tga5C8Sopkx
usY/WFUlthWahqXadKS6X1H0XgkKGO9VxtKUfO45KsXYdujPVvVAxICw9SdnkNm+851ynb7oRf4t
mHfRHzMyJzXrzdb+nCho5NKhbxlWwXaecwj4gUJc5TsV5uRy4njHnVtpC+4MfZEwxFpYiEjhMn6U
wi8icQxBtQ4lppjw0w8auRq6fldIkhqx1n4HAc1Er1SvBE2Gy3j82ztttTH9DK1pZu703nJOBjkH
wNtB6XjAU3QkfBg6rV1DM/xM91BtepT9N2JKCOqFLPpi0dmQmAZoqgCwqa9DSkIG1LJTjALkbzIw
ublWd0xr31k1WTRsHI1hPJuhyUbxIQcrfG8781tmwd2PfprJ9oAeDM9N5RxQ93s3fODk9gaVvk1S
JOOjZgCjJJMldcu90hLjZewxa4K7C2kwwq8NkzB+QwvfrrQJbVI8XwYduUVj7awxtbbcCMU1Axx0
w4Mbr8cmNbb4AvuXHoQ6INJD1ECpRRiEI7sEfECUSBVFlKorUS/i8c2neX5sgGi+2XMkcZ0m+plw
ZXsLy5rFR9pVF0dbGpk3bELKZLRoO3GpAL8zwk5ZtXYjrI6PF1VWzo+1H+/IVBYXESTigpxpr/eY
hDtGS82yn4pGdpuopUecluJEgdW7sCuqgQ8Va1hmOhBFzT7H4QBPjW7GgeSn4fA4C1zOYhrx68GC
XKmaodiVbnTIzdIgB6db+ln87I15d6jd3FuOOX0eo0uevLbKl6OkwesiFdLThhymzn5LJuRMtP0Y
pvdg+papnyDMfKaRaOwU4tUtdP43Wu/xsfaqbGNgXCB/VrjX0mv/4ruZ1nVp0+EzqqNT19gncekv
uzAOAWv02hHRcLsZxPR7NFZe5X1YXX0zUq/YIt0jzGXU4KBYDI1haXRYhTnYYCWOiQkGuxyqZodH
iLQGzbmCPjVxsqgw40P3s+BQhL6PaZ6P12wwJMWkZZ09CSkmSNMrqwRq/9hqr48q+eOspXDKTTYV
gFBRhziNebUqsguqerrU3ZzLWMEyaBDlXkvzm3Rq/5qOgLwniHvr0vBeqciNpxBh91xKKCld0Xgx
o50cSNfqjCdeaVaxQIa3c71xPHlO+UxF9t2yCMoYEQXKbgzQCugjVZnK2ha5RxBh5KiDHwbEQUlf
W3kDSxiWa92GLKRwk5pkQDcaAQMqudRYnozpBzT8QK8VZ7ihCWsNjxvb6Nhs2x6odmNvUzhPS56q
YZd1JzsPk52tI34z7YAOtWT0B8MADaJ+zjM0umP5RE8eetNH5RaE6dXEtuBdWbQRjTE4EtRimfOH
6qmTfn5MRHhJbPM2acSCxZCQiTIIEGsSxagH39ApOmLO3HxZ49/HaaaRtARUltnwdwI441x7NK/7
iNinVmt/mwqfRRDW5zR0n4HAMobDgHHFQNUxnLxlwHxxbAkcUcFo3MbYZeWv+fvQkG9RoIAtyrJC
qDvpBGZovGR94AYPd7GrPZlTh5AhSt4bAaQ+Nk8EtxBt7imM/ml5/m/sncly48qWZX+lrOa4hsYB
d5RZTdhTlKiOkkKawEKhCPR9j6+v5YyXWffezHzPcp6TsFBDEUTjzTl7r13n/bOTm/K8pMYrgCJj
VUSW2rpednQapJGVTJ+GhpEl8KlZl7NGbEprN9GMZkiN83M+GAc0p8mmCg2sNFHVPJBOsoMd817O
uGaSwbm4bpOfnQzbVy+nI11RwqjnghlFHuBC0XqT0wu8cPc2iaUmZgI4Hdk4bvKaSArXZT9jQxLK
R/lzssfg3ppy9ADDZnBLpM1pvdyPBmBaOAp9wCAkyjDZtDpVL9U819p5QMPjHcmaNU2cDJhvqpLK
pcxpM3i+grqzOAfPhLXb2kxQZSCnnekdx3x8843+2cxm5PwRzb4ptEF5pr08uNP8OubD8MQg8sUG
7pb71zl5I+tjCYd5BwTt08/sk1sK68nvnzgArBp+NazaAe19D82Gra9DnZqYB2OZAZuGzh36s52X
R+VTJpd2LRX5cKQ4nEy1LwN3flnsAK+j4/6UtrKhnrBtcGk8l1TN13HuWQ9OIn5Yc0HCKsP1Bni7
cw701Erl+xCGKWX7JqZ5o3YSK/nGiEdCXWopn6Vtv4I0XahKih9tIIyj3wEBDxAypFV5E7qm+aRb
ZHuyWm6tvvYpI7VvqWVY28JjBFUztirsYzd2qbnihfFWcuPFrjJ3bW+e8CXBj8rS8ZBg+kEe38ud
mRnUvSI0U6nH2tAP+hxRNvv60mF9O3XLeQ6L7MzYjEo8QGmRIJNfJUWNsj4tx2M9hnpho3bKhz/p
yvm7T2L8j77u7qYI2yp5FSRxvcQDlGz6jLUoMHOCotk6xCzdAhXcB/3QEHjIfpdIivc2jjtW6hOS
4SylAWQ336Bh51vKmM2tZZnNnYSLvnJU8mZ1bn3Ko+iWIF+WeWQH5xE54BHZQtDWx3yDCzQ+UyH1
Ubp47bYLSgwlBbaILIkuubQ/6g52FAEt+IoqebbJDrsJ5sbcGV7pXOZEoeQq5vbVr+27Lp7JBe8f
TRXMTzYFTYCs04s7peR9K+vn0lbjI3wMc8Uyw/xhO8t2Hizn4tXOxh66tR3ayOKKmaHQma1nrhMV
kyjNviCG7824sm5byXIjio10B16ogVYy1esoD52jJcW9jbP61iNQcCXN7ueUxM+Ln6gN6OlqHw+U
sWMG7+Oc41+2YcGuJqP6FgsQCmTRWGWt3gGrUlRh10/O79p0IvBN002F+Xg7xOHrIOetB2r31MbD
ujammtJYN6LYbXqsp+2mAZ81MvRABnD37OfKG1Z+bP0zwyrxffBPF13qDMIocDkQJvnGL2L69Xcy
Ojie7I7BXFhos/Nw3WKCvEEtht0L0+O//ZfaZswiFjOuSagdqTrkINPsMasTqFpqz6jMR/MrGebk
bkGE7YvI30Ebtgcgwo4c5wuRkc3edBGZGZHcZJU1HyJC5bbBHNwzxRJgjC1sXwLQaefaQGPzb/9A
hm1wFkhz3YrEX/fenoG73LoGMeFWXIPEGovhURfw3glWmh4qK+v3LVri1ZLXNPHqkSZG1j2H9Uge
cwMihOowyP5ZTq9dKbdT1dcfluv629YDj13G9WvVJ+XDaBjnkk2NS7vuKNgcNRaLIlXENGB7ksKa
Nru1Fgnwp/KoSlLZvGV7QTnTXo6JDOhbDZ79Mq/zdCAPoQmqLZI++5HUJZZKrJmMcOuNXscQ55dH
QLPdSnrD9Ig+foYuBX/Kl7Rkg4UB3vWTXTc6X/5sHmSDiNpPyBqIuOQZRa9j0IAFn5WTM9eA28aQ
Nx7YanIC6il9UrTTnhhpPMjndrjvA1Gvh0n5u6hI/PuInGnKtUKte8LvUBfm3sP1nzIfLohBUTq4
/oMw5qcWQPsas/iTh6Th6OfebevShovTu1zGh8GsT4iXWNyw11y3EWpUc0TUTskQR0W+9gukJBAQ
dwGah1NLmUBQMWfRMd5lFrHGaf3i9sb4WOCw2AdsqPYwB/fUhOp7VafPCDH5uAm6jQNVfmQKtBJi
CqAbS5uaEphluAKbs6hQgenrGTnOuE1Mc0/ZNdsPvilecouuWFtF341koNlTdPcR9ttTbJk2UkD3
oyy15Es4WK+jiqJWdwp9Y0SG85kkcHwiy1/2M16OfqQpQ4AnmLpS/oImdR6CJqJWE4lNVZGSothq
RXG1bKOuPg0z+Q2E8jF1tyDXqY4ndGWTz0J2cm8ZgfFsLtb3JcA3W1qz8bxQJNiiXnW2saNMFmPh
tHaLwLgN5fQxBLZq1sPPiLiovJq+pV7qnDLWnOQjth8x0oRNTdSol7LNhXpNUhLlTN8i0auSMzIx
79VWNWTviYSxsgIXk4xzsg/bjhRYwkTtJe7h8QQ4qzX3q+2Kt652frRDvhEmPp5wLm4rLHVPzR3W
BR5WHVSH9zWmRO/g+fuwMhygDamC1HrJ9JscliLRwm8KwwkwMXjOYRCC3LIhOoWJdVvZdvpiZESr
x2oztSX0QHtgPxL2/ja2kVV0s8uug406uhnmB9N0U8wvZGZMfS/XBZmYd2bPaCrq+pO+Nh3P1vhR
Eal8Zpu2siaskOxfKOi/0wPvD3Y+nnw7jWjeYt1fqu60OGVzNioGlaI1uVWpcPDg19RsGCKbFrNq
4eH7oxGcNOOWiv4L8bs2eSGaIhqb9dki1HdXngZKVyuzCTuP6qL3LXJ6GgBLaJ1Th/6PdEnroKXo
YTwr5nvGAhrWrnv0DYt1iezOk5d3ZJ9O3dnIyT1lMwjbjZyYNOwHIrkTwa7yQMWSVX5UmhgxGAvq
fr6T8Nf8HsKFp8hxExnziTUZ77EjccSpyjnHHt5oJI2warD9eru+f52YPttp6ddtD1UMIw/a28+4
oms2VXCHZodoNsawMzDNZke0mlppiT07jcD8HqcVl9BuTCRkywdpjd7vrxqC6u9MUppNMIdlZsRb
3QUe7ei0pASdvc12PJ9tbxHnpQ7EWWrN59SzRTDxmW0yHvzVqFBW527yzHaKCvdIPHADOurGCORj
Z3gs5/LRxxGG6S/1unY7dBLR6uz3R9MRbxbBYmf8vNVtwWBjw/PeO5pbSBt0l9OkRe9HWnVQ9+9h
1P7CBjbsI8cGL9J0/RH5HeNyY/VbFDnjVjjHAlbVcyVS4lRJ/mHaqk7JwmCSti8ZesoD6s/uVcH2
YL1Qf3MD1K/NzJFpNjCbixqQZEU4Sd/WxaNhZ85NW9ZrkZOCkQ0Cby2rklNfk8cqG9qtLEpFm1t7
FRKwFxlxRjxm/JEaaf3sMCJCWNyTsTLcDFJOd6ytii3bcvVSKQDii5tUv0a6KQah2cx6O9+m8wqJ
+Zds6ua17wy1gTRJeCL2qcSCk5GJQm3L3H7sTKw5LNN6WkHTubWM77NLni5ZzdSAkYuJDkkMQx/h
LywhwyLVpIap2uDz7++gDeycxhT7KGAD4LbJcobsOm862xBvRjAdOpapmE4hQwW9PHlqpnlZmZvU
AGRexlsurbgxVPQFEPXI6NEcRxJyV0szVKeIeUILQMZ2vRFFkFyc2C42vmAARkncrngEi5Mhp+Qy
uRD6I2XwqSqbYq9PSY/saWOT43K6WQb1lNbZw8LgBDYTemfchEeyphAXT5AhYkc8VvihLgTWZ6ty
nIstAXofAZuMOPCnMya0Q1iBxMrnhNVB73TPfXGqzNI6Bi4dJdf5sOpHs6/mZ7dLrMeIxHA7zqYL
Qph5HbbUUKtUwZ71HmyqO07TJedOxPLZYkVN7plM9uwE45uYc0Hz3XNOfc5ycOJzytwIHqoiHh/D
ECkTsDqk2vJcUhje1CF+WnN8YLQRdBlXw+wWq2rEgAcB+GS0tvHM4oS7Fvnb2g3R5Cx4EoGrhntJ
NXc7DQX5mSzIZ9IQV0tC9TBLsiewz90FJYMXlcMzKpX00Ffjx1yA5c88OmIiTm+lR6bFQEyzCsoH
Wg7ku2fv+OseR33ynFjIS6ecFGsBXFKsLxLevTHe2EJuTSP7NlvtjV6C37uGia4bbd7YupfZN8TF
7SPSIk0fwU22k42Yd4E/NutyApnTtGS+Z2m5q5CWPjtq9vc8AyPZel0JHibinnvORZOfWlRVWKPn
9zqxnU1ksT+iADy/IMsz1UCAVz+Yh+uvU7bFTKdvtlyx1cyYTm5IJTN2i52StON+oz+IeMP0WjCV
/sZrPOecx/IF3lc1UgpRMG8OrAzLOy+Y0UezZ12CPjyRKdZcupY2Xh5ElFmMqrl4VV6dRMMCr1yo
LzP2snWiIz/m0D8bkQC3SI4S/XW3Dk2DPdYAutYqDm6uSMcMW9i67u1iz+xRSnlJbfZwJVrRWewk
GlYSY6CzJH61XOY+Kc5LlaAN5CukkPS2HerfYEeD2Lxc/1ko4bBNGc8zQu7Wt2gYqnCTDUi1bcNl
ipU1MuQe358JdeWYli2ZdK7/XBBgdmcXo32as3TPIHSXutG8rXvW95KF0HNnfCFzB45WNjQLpJMc
56HmCX9dmtk/+1OVXag4ZBtmnl+ZjgKziu8tNfuL7XvhVtST3EX6sONUeIeJ3RQQ03Izy9IlDZ5j
CobXkD3abjHFTUMPr5BkiBcs7kYzzjZ+N3XPS/wDuJtm1dTdbnSr9rGFynEmrOpORPc2Cgu6SOBH
ogmRdR3nF/ZyLmsPTmIdWNlFhVr+TrTMmjBA1JE+xVZmjTgkicfqK7oehOUccxMw7hBNHqse1zl0
uJjv5mz4Cr06fnQBXgOPXR4MIz90FtbNIQMY2IXLGXFjfhkwg1rZcrt4Y39mfntn7pB3UYyzHG/u
gzcu80sDMqXhQ6LHvR+7or+kNasA9M7sd9TSX4oJLKr0MWwB6Sf+NsTXmbF55mpuLMGey4DM4yUW
bD273eSlQ17nTPkHB9bwEBQkCo5le55j6xlLw3SxUFqso7L6FRVlvHbQurR13txT270RfUT3fU4Z
tXGf2LLND1XW860sf0CZ0N97kva8yRxCtIkSuEX4YdOCXuxc6jdqDo6TO7sXi8wPdDfYHUiOci+e
UPMB6K9ceyYUUoY5ZmOrnm4RPGIn168gdOQJ7MJnaTS0ShcEjEwxxsWdWo/cEOSM4bxLbGVcjDA1
niMcJEhsLtd/EPZvjaKyHkOXGMEETc1eCtZEcanuAlCNL7A+FA0qLktYTtMKRfzyYtMXXNOP6Vji
L/vrtxanZV010bayuuWbsEd123p4mosxO4qOJjiK8PxFeNGwMUdGU7fADnj9Xlq41FbK+GfkRc9d
FFEcLWzmAiWZ2Yc+ZjZXZ4T/5kMUUwVuQ/NZqHeMMOHL9QC9YiG2uEcYoD+h8LLHDAJQBJWXLW1q
8sGHftv0VrxvOtJE0gXrBEvJ8GUCSLFRyzTtlywE0xEuOI2tMNioWLF+nFhruT1boaYdwb/0ylmV
xXgqwC9fBGsyavFsAZt5stZLROYJW8D6NJvVXahlgTlPTldNVD/i0n9MMDtTFMbFVgn7Fj27d1/b
9r093c59Ol/KgtpL6TgrP0YbW7PShEOw9Ps4cLZgmuOnZFjalzbqb3HiN9yVYfeCH+4lSy3njDu+
e4kqxNaRb+Z311/tc0VObj2JE7qV7sVDOLZOhOyI0uEPpW5IJGlWIhPRrw31Jw2Ua+yvf7j2g3pL
eY6ABv1TCupwlmc2/NfXDmOpEw7yCNc4fzkpZHugr19gEOAvZzPxa3kGAOf6p2KrUzftlAHT1L+s
8CDeGh6W6esv10wTd1LZP34flCWre8+qf39WIBTBQxZAPNAvrHN2nRNhVdevcF6OFxo0Btno07pJ
kHRU7eX6o45HOKCu+nT9ioDsG5LSvYfrG+RB8ixgRJEJz5E65E0SMmT+Pl9YIwiv77vs9vpC0Zha
Ip+4N9dTgHkXgURFjuj1pYGVUxOnzni4ngLoM8k2d7x8f/0p2qFwh6Eg311/OiYS7F4vSqIL9CcJ
lvhgVjHkdn1y7a6imiFKe42G5BV5SXc/wrI+NHUebBgZR9wClaXlCul+GtvhldRq8uyBaB7RfxZU
DozmBq1ARhO8qZFLLf2LGtgnZUodqX7buw7592tDKNTaixcy3fSXEzvsFXoadQoC9J6RSbh3wEnB
9RnmtwChhxeLWRRiU0CRWH/p1D7rUxdySwWcbEZz+FSOxvdOTqeoJfb691BmgYoeZRkeJv2sdyxr
MJhciqSlgVUNl7LKs/vKQMdIcpWk5F+IlzFL+l2xcHc1YWE84QvdLA51j7wU4U4QPvU4Zd7BV2Q7
Wl1zGkt2xhHFg020pIgNOsSFUd4C9WpQ046Zbd4oSlvbojOSfVp71gtC35bGkoZoQ8SB0Pjm6Fkh
IqMAMiMjJUsdkh1YV7+6IFw3Ydho2Ctf8vtizZSr61PJY0Ep7D7JeJ4VlVN/QRr++2YYeXgsxGL7
SN9W8EWZW8zstjMoYtTWJLbWMP80PE4nYl22Nc1ER0048iTk8NOcmDDRPK9N6D03dgQW0aJ4AMow
S2+WbKRQrTkFfTr+LMyCdp2WvLoWwKKigigejqSNo9+O1ksn6pNfUKSjJPPdUDUeWj9t96OEmh+3
5jEvyA0ea35/qD9U3qAilAtQXCHIyzOoXnYCnx0FadSM4IWovrgvdWcTZyCmYzyCFOq5gckhnYNz
f7LsZMM9Sf5qpS6FCzU9HQRD7dgg+pZUtYDay7SDgrbIQ656RJk15UQmNRJ8Tfc8L+4PBeiczOKJ
SIRsvllEEN/FLe+f2yYE8UrUt3PhQwzPuOO7ugrI52WfOpPC7DbuHQKnO5hk4Tu4G4IfwJ9Q1zNZ
ziLXj8oZIMxi6/gvRHs9i6UqrMOt1A8UK8dpO5QBomngbWY7HtpJovq0pnEVuqjNCq9K19Wc/FJF
T9hBx360nwAJ5wZjfkqU8qsloJ6TnqpuoyEhgobbfhk8NA2gojS/smcTbd/MHs660h2/qQa6vdME
t7O5XCrea0ar8VixpOWtXnig/HNrzyACqYta3UoYSfEkkcgeE1QUiMeQ7cVRd0pSBe2uF2LNSpdw
j3QAmb2YLx66lUdyG/ZVIbfG5A3PWdzEd5lXw+Adx4PlEx9nlBO4Qc+np4CkKvLdXzhN0lfQBOUR
E0hAo0Skr8qrE4JULAI2OmNTG1n26lVms5tTHCKOfiiaeUy2fekt+5Rl6R2GUdLEJhQhigrlMYq6
/JVONGG2zRtI4JsOA+1Bdkb0mLvdoeohes19XgK/MEdSMGNiu9X0heVWxqZaG5b6HjQw267vzC73
rm5m7+H6xoAENjkwcHoINXp2YKivZbcKkgW9VYB6spBA76NilIfRC7gU9LvVuWms6rXMVYI5LL5N
uM2SYahf6xaMInrdT09YWwivb0QKkjOdU2ZwE124XlamXMbXcRLrIh1NLZ5JNrb+VkfKwa4ji5Ci
EJ8PKDm5sNm8QGuaWK8VaDsAT4YHhG8e6Dfl7UIa+69G7IPmsVKI31lUvjp+865GvBAt5Vs15k/5
ko8vzjT9WFrLu2viJcIQPBvnlGZk0EY3XqAGyPjGeJm5Q+gYeEhxXz1H0iPvgO7rqSFHk3GX1AAJ
4s7oXwN8iswqbC8QdDqUbtzhsoyJeEBDtZ8BpvwOSvofwPG/AIe45CP919wQTZRsyvbPgGP9gt/g
ECH+gBri2hJjgATKMf5su//7v4XzBwxu3/N57nwpPB2I9O9sY+sPx3PRtQoAoraLkerfqSGGZf8h
bNPzTNMi2stUvvrvYEMoKvyFGgLCEXiyKwQlSxd2ieNpqsifggYGdm6lx55n5eJhgZBvQFxL3rqs
QdNbbqvFP1s2INym94Z1itpzhe/yROLRux8NDzP8JLqtMNMXL/10SeDNTBjsQ+ZfFlXrbUu4C6uK
esH8o/epPhu6MB4tOaIcpCWhmR6iZTwNsmdBh4+KJBv+yebX2GHDGQeQWf1ifqwXcRKm4kGOknXd
u2w6Q6mnHg7MLtPP1AT8Fgt+u5rMNzCtt0j6oOhroETZLQT5uXedgHypXYnX707YMfQrh3iX+pG9
BYiAX1H/uDNOpR+drgT5ErQAaEtIhR32GyrG085O2I1JAwHTouCGpc7WxorhJ5hPLZucoETln/jq
zq1E6RW0HFZNDOxEoRcjj5fJs/4FDJ/spPmmsrpue/0sk0c+B63mu3YCKXL9QLaDBq2d3xfF352U
S4CMS91pUvJL/5HrX8+z4act7E2RAJIGH1GvjaGbYYVw4Imo7sq8fZjC7NOTNXKtmuS1lOmTzvxF
5vgNYvb2JAlDCkmiT3+pvnwvea6j+LOF8LBu244OhNt3W4DAn8mgM1pTeWzVeO920xY69KdH24Yt
D6W0pmZFkMTYFO2mBfJUPdGqoRBfmfgicjaNARz6UX/K3vWhBgvS3vRBlTCOqhEyatv4l56Bex1V
cr0MfYmBgItihMN2ApawSpPFPdWWmu+MhNex++i2VT7e4G2M1hTxO5zpokVB40AG0fcyTq3P61vQ
7L8fG1gx+jYRXX+rzIgJuMKrhb2rJ/AVy9+guJXHyeI6pt5P5ct97nU+GRrJ58zJqdtNAvWs9J2b
PAnYYYcLloQITR1VoULfJ61ZOvrOIPnAfctnzMgBJzZX7pnq9Sdy/ut9Q+QK4dZhR9xvyIt+v5LV
XkgfdtbB59cT1vvsLwnzAaM2QMxiMYl0Pr0M4pzqEno3CKJpdPGFPuqn1wVwWPrxTih1IyL4W+6g
b0d0X2hfv2Xewj3m4zya4EoVJgVGhGTXP3w93aJxfgGyw5p961ec2BQQxu9PlJKkSvxKgerz/nq0
RsmjvHisS31rdz30oASGd10MB+2FaILuX+Ty/TXDUI9OLiGOtjBt6SlTSh3b96fRSXoVW6mwdlHR
MsgArT7arsl1MliP6pP+p0H74Xe8yp8TE3UG3f8PXfnHu3kOI6vHEhiQ01/fzbJNxiBCZwi04MlF
H/cZQn+1yUDGqW6yEDIGedE3zT9/27/T5a8f8k9v+zdw05TOLcqhlA+ppE6v/YwDwiNov/5j8v4x
/Z/wZ/mffD5Lc+r/wweURKx45Mp45t8/4Ej6Sx2jPl/Z4A8A1lxSN+bBDi6zxobS1umAofP0+zwG
oxDnHFOTI9ILAsHjP//MOn3zPxwKbhDXVTan2zX1of7pyo44PUJLVITXAgdAZnsUSX3DIpsKBsdj
RVzupC7QzoS/svQ46Az5ULzpo8uD+NCQgVRxk/vt9JqbMOD+xdHp9MO/n6g/H93f7oQpTYxwwqDL
A4aPtTDu0yrgIdVTWZ24sKv9S6hnsaSaYXBM5b96f+c/OwApSD+wLF/ZJEv+9fT4i4Q5E6GOVbir
2qZ1cC2AJZ1a/L2BfkwTPbpwMb9icLvB4N+2vvpqjZEhC3fnalbgC5fC+eUU6uJSVcSb/Z4QuUi6
2rPr2RdqNpc4qEjsm6uA8R/6t8OMjfiI8DjjvV1iMopTKEqwdxxmykJPE3qWTzzd2q7u4aPQmO1h
NgATQG/C0eV1fyi88pTG3rmQWJljKD0rE5BjBPuGmLSH65Ri+SX9N/2I6anG0oKldnwvK34Xyzf1
wgJqdYs0IuzFPR5b2lw+OQWMoqM+B/o/ffq9E81HrD9qoic7H04ArbYdYJHv9FGvU0dT/cws7ylH
+oJcCAOrnqzSiQWym0G38i719NMOHKxE2OFWpP1t57zcpWN3NIW3TXIDgWb8aYbZ1retV6D6nCw9
9SwyXXbzwpfp9ZS5J5IrfkSldw4E98T1bfRNfF1RQTyAq1ZSgqiDELImyGJ940b61I+uukAY7QXT
sN8Oh46h5ffyxh2YQ+23sQEFEPN5r3PJdWyPfa5S0epXhyuDpeP696uYQ7z6+fp7//xZsC09yP7t
YeAhZSBW0vc965qO8adHVQX1AllRZ03plWA/QJpq8Ucs7INWVQpnjLonoWocUmWqo6eSTznKR8py
32o9c+lTQVHqZ9Aaezlzw+iTULT9A0qv5xk8GowiFpcN6rXV9dm/D1vzW+sG68GH9EBbcBVI39h6
0tjOc/xJ95axoeNMd/iSBC819GnXL9ULzzGfqWZVaJZi3IDWmZ3ZsIYvxlkTBy9P4GRyVYc8++wW
LbLP41MwcFW7mnvLdacPn0iIuaZJwa9k+mzrv9xLemOircCyyuPE9HNdMSJs1fO8vvVbbsJwUI95
kX0jcgBQ+Mg6qMzMp6xsTwyB8fp6c88Tdtgo+jYiAYswROu7WelhzwjrD6N0d43VruumuVzvdcx7
o8DwQIuXno56uq5JJj91VrX3lNk8J2Cy+Xi+f5lN92LqS6LXIA3iW5IoNm6zK233fH17n8mL7TOf
dKg2texvRahnOacv9teHkaiATz1ajCXLNq97HDkSfE2sOWYurTH+qJyAW04/8lXDaelH9dHiNLl+
USUMLfkwXQpkP9fvqJkbv2v2qrZOA/VAKlj2px51rJSVll5Rpn74NeGrik3ju7N8ixUdtYIHjt8x
5rGgPtetvbk9FtStDEgyq9KHSV14+sZnMYa5k/dsBqEjEKL7YhyQOhoLwSZcTd9OJDISTPWMiNfH
tNQFJ8nqq7IM7TzUrOTkU+g1Jmg9OgZC/0N9HVp4wEXlqynGYxV1913TzewmABpc9yh6m9CWLA7R
l2xD0/rpOQZXhum6ar3L9cmGQHBLct5P+G63ua1zoTpu3J5L5WfJa9M4z+QIfxJSzuq5vFF1iQ5B
D0K6FFyX30eMZZvreZgCSMZY1K+bMxS5uv4FujTp1g3pjoGGiF1HhOsz/z+7/H+xy9fry/96l7/N
/tfz92z4/lU2f97p6xf93ukbSv4B7VNqSzoVVRY2rHp+b/cN3/zDsl3HcQlAJsv8Wgn4x37fEn/o
DTg/sBxT8O+fIKHwQ13bIebIVBb7fv+/s9m3YBj/ZSh3XdbSvuWSOuMChlbq7wtAKZZpdhbP3ekx
DYDZZxlpc9CbYsyggsYYpWc5Je1zNwXHAVlSriOKglhaaxM/RZrA3OV53Po1jnZzcrZ+mvlYseQ6
i0gLJc8OY2dSdSusc7vC84q9xAu+ikBaYBrFitos2Ez8uL8Z9XiexLYBWZiSNMl3XoLZNXO/XIsJ
knDE82SwjascNmnk1RXe1yIYsK6LoYCxTH8E+IM/CsuDOlWs85D6RZmCIOX5v66R9G71WlHQC6GK
3jKJD4w715/ZWOamUdJgYXBDsw82FVlUr4eLTlfT+zHZZHRNrwO7DmOEYcFQkVTWZqD4rGca9uVM
DjS2d3oKNsb+xvbS7/qwkJzqpZSLvFBdsgHFu4ctcIrmox5g9fxHJxr7kEmAgBlWX/0SEdi8+Oul
Z4Ns4UHHFD2vnBC9ZoTbHZnJZ9QX6+ua87o6N5o5xET3cd2A67HkOhgC4qSlj0aVk9+YlJVLd/kR
FNNtRQmhx7Q3bFg2XWiqvnkjmT0N/lT2esmHEeusQb6D2eqHUb4DGsnR0pvfau4VdgFP4UKpuw5K
2sCEnRrtSB0G5v1As6CLzm4vnZ2RgNfqkvooGqoayvKItgnSnReZ5Bvk2UH4T6VbwIZ0QG331s5t
QhMbgtzifHOZUoKvWUs62yJF0xg8yJLeAbXwJhcXejnfLGJE7AxMZpKML006KnqC77XCAZO3FoZ5
fyTdj7fsUQtBCmqY2QNoGzVxSP70FGajud51dtacFeeO6aw7xvPBqpWxt5zx6GDxPqZBdiyGdDkF
tLfWbhWbeKVtitkp/hPSi+NVYIiHZjnZMVMEyCocwkb4NAosE3jdiIZqb5AjDyuzrT4zfd+nHpW1
kbiYXUkoFo7NJwJH5WlI5k3uC8TIRIut6h4lIg22aI01nmeMzZZF4QyH/y8zwVOXlWGzdaV4H9x2
3oS+9Z5ZiIzzorQ3ScbmpxoG8VC2zrM5F0d4aeGqSpaErZz14JrTQzeDS+J6ACRo/NuGIFniUmhq
1yYmCF89Ai4jjoJHdO2Nb5Qs3yYM8pvJTB+T6gv603QfkVlFbLcZfdmWKDalWI5dm7xPEWHjTh8c
Y2ZEieT2CDj0iU7HjxzB0lAB9XFi5JQy4Irn1VHPtfbSbOsosxHgJeWxQt5jReOdDN7NYnzEmRI9
e9Y437VQ7zmckBDYvCZnYKJvTTuAtF5/0lvG+GZY6vxUDKiB4lLcBEEc3TWEDnLVEWwWWUoMAqsR
RqKpMr9ZhG8elEoLOqD5F578YWdgyTv1Y7uJQh/3bAecs0etnAsZHgaUGoQH64CXAt1ZN7SHEqQT
clG0hOOCvCop3zvojBuChy6Tl6GirrkbUm/d6AuCCJv4U5OwMxoWJ/KGp109PHsDLitzGN/aNPiQ
IB/65D52INn4BoMuZBIbQ2H5XqR3fjJ9EMj+DkIlRNq2wfbQbbpl3o0anj5OS7aOvIK+T3Bh87mb
yoAt0o5kzWY108Vt3VUmhs84LIeNazCIqSS0wLljLRuqI8GzpJgpvCo1uLyVIAOYNdN0cFTzJBDM
r50hgC0QOS6v8w89lYQNnUG1VQF6XjHVqC8HueksiWcq/zKHjnQkq0bkRqdNRLg32sG5EQERIAMS
AUt1j4q0S9PF0E3A3gaLznDsw5+DF6NgynYky2wxSdMdi+lb2eKX0bKZseCGoNamPpsRSU0OGt/h
3RX58LpzQ5f1lfja4NYj5GJDVeO9LdyPltjNTeXiQemAh2xgjNDEzeLHytUBHhE81cofevQ6Js5K
DfKMZ6hbJm3Y1Rz13JzMUDvjZ5lPe/N7yuFgpjVWto+lqMLoVWlAq1v5ePGF7W76jHuUZmk+vUpT
0Oibs71V6t+z0SYRxvQQuRDfWpuVo6rCB1yJKydxbsYaBOfiqV9yIMpBZKq4cXPa/BE9bbqeVH/N
+1nMz3Vd/PDGw2jb9croqoOhCu8GOAi0TXIlshGXk1gUjhQf6dKiCPmy/PTe/X/sncmS20ibZV+l
rVddC7TBMWPRGwKcyZgV0wYmhSQAjnlyDE9fB9TflZmLqrLet6VZmJQxiEGCDvfv3nsuvCBMptaw
64rxEtdlxOQyPpPaK3fOGLRZ4fIbVad8/Flj8h+1/mgnmX7BC3yMx2x+rjr/XXLECd1CJfthmHbZ
kBpPyzxGnOVW8OrsVNCIKTWrE8a59DqovL+b9REHCop0kmu7qTZNKCcSLCv5xE1ud0dFV9KrP0Vb
zybhzz7ca5tnUH2K/b+LvMio4IxN5tP3bTDgevu7jXFNONzU7QJHEv2KBQ/G3xrKTw6NN6H8e1sQ
jGRQveajld3ZJwYQ6c92re20XpSn0ZoOncYiNwzeXtkc/h0nvby0TnrXVRnNp/KqQ2Ihwpl89K7X
bBeDsp9RiNOQpMeu1ijC7vaz5vysddCpt01Chy9/widORiPdwgJgYLtMnAFf1NaSlR1ajRfflXTo
9MRVOLpzL0Lp7EiXUpl9EqK516kjm7XQSh7m0rvP6IC1gb0Fyk7VNprM5xyeCaucfel5IxNPj484
kOELiw4eQvKJN3wJKHhRdFwdQNZgzvS3c0WejKYTkI5GUEN85nRTWV9TN4o9sTe9vlMFdG6nqbkd
O/S9y/5YGTQ0VUTrMLQXnbZLiZVu4H6Eo4ph7Kg3PH9LSGvTO5OOaUPAoWu4CU9pCPL0WkalxdC6
w1JU+v43e+2DBV1ReFMXulRx9UqdG2PWAnHydCZU0rWhpJmYO+sICytTEQDFmtGEyqhGiDS486is
poym+DD6KYGYS+I1qfWMbsioPMxQqPcTVsxppgaLhNLvUj84HZKCP3bNA2IwqgbbxjDNCG+2ivF7
oTn6xZYuKYlvnjYCtqGUze2r6ygT7GsuMaje3Bkwk6XkZSJdzTH7bqrnl7gEAiNsGB1K/61zEgxY
mbCygeuKysS+Lyag13I58kZ7GmqabSr1phXVxzJlFI3YT9OI41aqkrhBbvwEBEQNew/qtmXLYbe/
vDQ6T0Pb7YZ8qrbCssLRJosZs41Vg6g2dCVXG7gU5PUs0p1CQ+llg5FCvvSoy8tNSLR0qm8JiJ0Z
276NFOmx46CQM6q9p7YiY9Ly+3c7MCDY+TTz08rzL/SP1lcH4C4/hcd2HbPyyC4I7Lsunt3ZfkiS
4kUW1l4ZDnzelNcgyZGbYoFJzvoWl1MfmAUncRIQtD62RjBKUrMDJoQwb01yg5j5oEJmsfHLz15V
dYZ/EdYQMiC2c+VzvN76Fj+QEvBAJqDM46Ja60WhNGnUJxVO81qQxVv4agg+3ttwXw/phwvFfGPm
3vMycVj3sssYuQc/v6vj+d71RXpMPm2HtArC+VC4d6quvCPJp28tcIZ8qTa5Rsq+Y5B4KCMefBz9
JpT+1Or9gaxPs6Fry9901DOfilzHbeKou+lmEeFWfRJ9Y+OVVBeRKGBkS3Mx8iE7YTiCYZsUV17M
cMCIqJgY4OP1azIRLK62U7/7D6XbRrAG3PXCoZBGAOdQbfdad4lzJQNEQ/rqc8mSj45ypNC0FN1d
xHBOmmrPTjI8KlxdmhgQ4NbRfNqxw6pT95hn3sttypjI2Q9WLeI2k+A9Jukqu44R/Il8Pgx+cS7W
qcZt/GiN5ltV7G+DSYM2WZhu8xfpPfbnLDG3MaUXT+zZY/2HiLFH1dg/MbgnbDVGL8xcjyK1Nt5G
EYyXgprZoNDMlybSvD3ehzBiVA6wofC3vGkwOBrl3qr6O9IF6xpfbQppogGumz8u+C60gL1ibnB3
7TozBjFGWZ1z0vOEWrUh+1Gt5C3hqPukG3xutLDwNJWQ3Wt9Nld0OLUkedcDlxRM2W4z0XVSkq2T
OkGTRaA3/pld6i/vrmM7pMUk9megp8nr7WuLia+7PROq6acN9Ol1vrpE7cdY4WNnIB3HHOucerUX
R095x/Hw9j2KBA/bffSHddITz7jxnMYhopAB1qFwipyffmpG+6sun/LSXR5bEZ3szDTxrQc9jbPB
ouXzWfSA1CzX0LeOQDJPqX/EnT1sE9UBBhqt+Tz0Y5CsR4KoIVA68OOVDmMw0lGwc097yCfag/Oa
AIw2XNsio+Kry2Bxx8s3Uiwe7QnWpfB5EXQKuope+25R9X6/aDae9d78ViuGzT1etCyfr0NJUaOq
+FF9KcKBna0ea1+cF5oN0fEft/PmgCq1rIcq3/j9H8+7M3uvYzJkQQ+sdO51HUol14wa2h5rDfFJ
10+e6xZMcwOyjuDqhX4k6MbTfkiGFY50SvUEzx2IvKkMxtlrr4z1krIHpZ+3VxN8yVGWJLliKngD
azYI77o0XQ68T2Y6dHZ50zohiEZupqM5E0oFBZf4TrZfnDg+YO91KbRknx6/O7MenVygzUsEMqFi
BufI5TQxM7zNq/2UJyeeH0n4rRLAKnWZlnPMW0lsz5i2qwKcdhPv3oRgPdRyZq1xXF0ro/s5yp+i
HxnorqMThdXXHt3PquCS4fDWYdS/JD2guYqjO/dt7Ak6l85NW49GHbaDo4XpEu+k1lONRYZ2FQCL
mLf6+jx7+tBsskZBNeW1CJNoyi4xwDeaJLeVR0sFU2gYewwmEu0l5/TB2OXupp1YI2PgNuYx3Qa/
KCx3hqQXtX8th++RaNe+4OHBxlCFJZKB8DqysHG/hX+kC8HfDJJDWEZ2PGfDZh1aSDSdFQQcTdfb
20E3WEcGJHYXgcpouIOmjQRmxSQexiEPap2SsgUCDmEH6++1agOrmFUkzpe2sqvahsjKxPSEfheF
lTX5SqbqOAAf2bjCeNMlM9BVhJyXdUyOoa4ASzXLt5yNy3pxrtelvioSfdw/SHCVhIJuij6xqziT
u6aCqhlHHDIMToH2Ouy+CePrj4ri/qoVvMd0Pfuhr1LO7eFEi8MxZF2VGO/URJSLdZPECsvAogy0
GdI5wEkrIOOwmVxOYfJmOlkXhBb+dsmuo4X2pQaW7AH5YHY17jndAmSEMzd9HJuKMuGDFrMW1vN7
ISr39tzQ/rkW9L0DGXQDPWfNvb0ctwF9mb5Yg/m9WVsJ1xeiYcYscAs4WQwwhrRiJRgLKzfb9K77
fhuZyYIfd/uF5nVitqwuHWkR+uuHuwlkp8yJL0GJtzJrW8o3KGPM39tHup7z0CDmeIDNE9Nhvrhb
G4IOUjDdy73HbkXPlLNZvcLbRZsv7sRF7EztsqNL+KWY0TjWBfK2cE9xw5ZMfZGjZ0WYKCLDOMfL
f7sFTE4P3Cy2d7cvJZjZAXfvHtiOHiyjc484PudQi8bsZJE/DypdAjuwsibMAKkdWM5xY6xC5fo2
mZJoZ1e4R62EkRlATMc8Niy1G9KBMAAg+OqRopay+0ZO879zDJj/1MbWgaophOW6AkPWOsJdP/83
bcxp3a6OI8smccRVM8MNHAoYosuGak8K6sFw9V8pF5w1uXc3YfY2NMzr6GV9ZEQymDtC52QRWF9b
y89/ev2pmk9T2TysSnPDRZgOXJW1Bm/FPd7sIav9AXP/HRHNJyPa/G2m/fBH1/vPTRD/+o1sqrZN
H5uAi7/sH7+RpTm+39u6vVtnwsVYsH9nMoZk1lNeW03DO8VFKhgxUP3X/67xT/fFn38Y94brs7jo
ApfCP/9hA+1n5hDEU9mSHo5ilgQbDKILCwO3S+/cWSzL6ypyM6Wtt/ybYoIj4P/q2ybbh1k/O2n3
mgyUghrFr5twssr1SZwePHqSBx74Ksase4a54SaDbPtf/yLmP00rf34RF3cwgQGPqf3NhfG3a8KU
lo50n9o7aLsYmHjk6/pHbP8R/tAqj9aqveeaPzYpb9+bi20VwiGyMdhj67F60VIeVsdY153anazu
1iV+VdUHE01uXeRm8UXD5hUaIILfzDeYq/Fn/aUsIEnBuo/pTO95Luk85ulbX8tVabz9pv9fJvpv
ZCILWeU/l4noNY6r//G/wqfg3/4uE63f9EcmMrF36jbbQUxGlosBkyv9j0qEuXP1dhq+a7OsGK7P
Z/4lEtmUzGES9T0B7AfDjMGnumrok//zPzVh/m+MNA7vVd9EP+KT/08ykdBXCesfkr/hGvAtDJv/
EK1cfbWn/O0STkZJNRXDWOBsbR3At8Pm6UZpSMctd66WQnHoX+lRI0ULbdc8TWxfINVW8w5pJ8Dv
KMKEyI+v0d8inBYahUtpRWPNJIi0pjyJudJAl3aIsFG19hHE1ckGbIDVxu2ZZWr3eTfsh4W659ly
be7TGUN75ZddGFsxvIPBoxhTH2ck/uibzUpxGoqWhNgaCmtoWzjdPsAMxlQ0x/f1iIsgSztc1fr8
mElT3xH9/R5DEyQ2svwyZiCydjw0p3H9Fse1GY+DO2ZSk0fMfusQAl29I3j5GxyW0aTlKYH4ir/1
ZNZacyqE8a8PablWI3FIVcygN9M80ODQL1s3TceDvXQtpho0W/amVAHP41KeOJ9aXUKQXcoprNgB
Y5IdGSDFhbRAlrPsrU8OQDOIqN7x9heZglW6/SlpwTtAVdtVK86GAFUSMskCTtULaELDM878Al5k
v6O5Yzq5U/FB6xXzQw4ageWYgZkRw46dV1FBz9Dj73LO52Aw2iZYh6xMazvsRKm1MbO6ZvqtMWfO
47exi5a98jRQP+3TjPF5uxQCPLFxTE3RPOj9vplKin6nHuV/jveaPdzTxFlvBJUCB/ZD7oV4xkM5
/KanG8Ikg6Bwz731gTRfFPCraHRTI5xwe89PaZ9vl1Li5LUHNKiuf58L93GJ3exBog6BHvOLvR4l
R7NIOUOPcKb0Fk1S5pgFeH5CUJPrGIFOY5FtixH2m0AuSQfjV7RQ+Md2m+vm+dC6ynqtHeqkHDaw
odvl7XYER1hP9IlnhrWBlmjvMb+8l3X2oGAAMvyYGLpoETGRhqpQiyFJMFO/ClM0j+3+7GrVHdou
Wx+RJHvqCvNAI6BCC8Gzk9S4nfzewBulH7umb7aNZaZhhgRBaHV+ydraRNKcf9Y+Jxs5LlhVnG56
y91Hb+ZkMyUYneyaPqHhEA+Euoeyo4NxOQoZz0cQyIho9Xur7K+yEOTt8+aDepB5s8TjEYcHiAqy
wmqhiWCUuJ7muQsAAmeh3bw5sQWtxtE5WnXDnaa1R6oPhyBD0AnmfJqCJaJUGiYb+9/2jDF6wR8U
Iv2+8i4AR5E5yw6i257DsBl05lxvodQtiEEjPOrAgv2fuHiq2+FOrg8ibo0LUTN2/a1HhXBiv44A
BQ/ER08RvdOob1G11dySUiJ/ZuiXogGjVWBnxixcOvZzbjN95uXwqliD0Vk2uwxHnpXbn3WbPsr4
m9DBqaSAgjvD5pzgIS/A+ovOta3/SCLtZy9dwqyd6INEWZeoVvEJw1GLdJCYe6eOPms3XauPM+0a
Wz43YEkYNR1ba6dbCUeWOcq2sXz10+SbkUXlucTlhNfZuvcGKiPThkmEYGSqFloKLF533+MoByo6
2mdOtUN18h8SCuNgGh+EidpVCnOGBtW+6XNfYCz23H1ecSXqCaMzj4W0helnVcORtfHZ8OphZ2Jh
2zT2FxSnNkwT4IRRBR5AWhdjVN5hcMtv3kynCR2z+RaZNRxMalVYzAl4Jv61YzwBSNwCvlLIMJXV
rzZudt0yK3iFdXZkQUZm6O1n26+2PDM+1Y2lHRbmFLZePW1mRYWPEiSRHJ3G5enESFIcONZepICW
xCbOOc8zeWW4W66RX8y2NramDnRksomCKcQUU1iBPtVxKASxybYzv1EbvFXg+w+jzZt7NJk/2dM5
y4QX7OpFhz9IgDfosA2f806/95cY4VVKZzcC5S1t8oRwEovB+/IyqGpUEFV41+KXxaQxe1Y0HHII
DPSk5eSeDJ9Zb37Fy74HsROwmr9BAWxDOr2ffXM9CpfWsNfctQGUm09F76RnqP7qoXIAX7mrapW8
Cye9wlQCiFIA/hXTq6N3DyWYs+PIdHqJs/m8aPKpiIuXEml2G1flbmnGnMF3Z4e613eHtDaR3aX1
xj2lOURksiSMqG2DFEd1/BRGQqHtDKzFqcKXaqQ8FyWE69QD9siOOa6WH7n4NVRfi/I+TY5gIMC6
tf65x7M6PqfeUm2t+gm7ZwikaQv2qsKMET238Ck3em1+udOAaGvoAIR1Kz3lZfekIWzTUBfQnk39
MzzfwPLEZ5Q3b64/slisrJaMypCVYV1FlF8raEJBZDnuhl5Ma7feAQtT2zOh0xl1o/zGvWJIW4Vi
KQC09DpFk849/7KHhlJ6jEPiHYDJhNk+DRG5A+05pS7DR3at0vnAjOVrMtXXKLRXg2g0kEDg8DyU
cSLbVlrNUXRXeIgVmdF1EuPKo/LBz7qI7pojDA7YphYCvANXrj6QMn8qGeuHmm7YIGsf9LSl7932
ShzGw3yig2FukKZajfEf8G8vjLiBGnlOcP5kmNC0pCW+isact+yjUkDXhXUwE3wVsv5IM7NjYq3z
Gvs6xrNiCWp8r1vDnKk6Zxi6YS7z5efFD9mj2jRL2m/PKkbEYYdCeSfvUWCA7H78/kmjhhIoSUku
ZhDvCvAqW6EVU8IUjX7FXT1pAJuLH/ThxdsKjUUU1tYchosi4AvJb2hgudlYzGzAQr5f34kF469n
Vm/DCJqwSBqqVeCJ5E1yb+Lkf4jBtUE56jHGjP4OgAJvZFKLod8uzZb84xRK2j+NGvNFUpYvc09n
bwyeH9k26oNSe8Er1G6KqNJ3wqmZrjllAi04iPQ6P5kN0hkmb+4bHbXk0Op+yyzZtpnSdrNhP85d
PG8jBg0IFVzzTWrtddWCksk9C92Nq2xd48XaqYMUuhgkFCgJ1yFzIifGT+w0q2NVl1+q7b1dlJEB
mjU9qBhmVBW3YQSweKO6GgOK5/4uUqR3p4tyiF+i39JJtWliZhGV7lEITPyVRcXVlmEHwc5iH2K+
ELApwS/fN4Uxnu2WyUjKor5Jaw0JKjbi0FGqCNrU/5W7a2AjHQ5jCShdgwfdk8xjc7I3ouV9oCZ3
J4s5WOswzJHEn75s5h5I/6KjPHcDv4+ame0sLu1xRdc/OKkYweRM9m6WlLiCLn/LRuZTE2j0uvGO
cyfqoM6fQB7VoVA9q2oB95VJ0VlW1icT+gNLUXEo/HPkcb9d8JDAAz95PpYl3sxbmhGP5BqP5BHx
GCQHhgzy7FDvw8tM4Bcb82AE0ei/j43P9bUW5thxDfih0xGCvJh9JbOyfuzee5kUQeQiMarV7aRk
p28xxoUuZ5kzrWts1maYLQyIsRbYwwFcrY4kZWy1ETtRVmE1S75MquNYKBRFF6tMY0iyyi8anaLo
jsZWTICShfYobT3husMT1fZlYLqI30wBsKOZS9Cwjyrn9wlU1rbSxl/tfFQu7i6T0GSXIkFKe56D
iL6lE7G7bOvqtg0Fnu7g1kpDRofdQjVHaWnGvpDbuG3P5qh+LNOyw92VMONMNQiIcC1zdoOmLI9W
zrt71LC/qgl2ZNk7eHFU+8WVjI7qNS5VisOwldODrij7m6Zp2IkBIplyvkeU8cRm0u/6roYON+9m
tL9+UIxd9J49mE0TiVUMl7nu9oljlagdpc4ms35JDAoD0gxZto1XiFY2yZ3XE4B27U9nHM699ghP
UIzGcKoWrQykMewMmg1VD315VHa+o79nl5qZfk7ldCni0j60jQBeuGA5JWVOxVRBbLyfrpM+fi04
Re4xNf0YehxSHR3o3yL9qnqtCieVUdonsIUki1HvND/LtpHbYniJInFoXCwOLjnDU5fVR8+Q3qZ2
o+hK6Uqzcxq1cFH1x8mJK94d8pI4RWh6E0a9Pnm3RyXulQO3OulHIzSXjv4Ejg9sonN90xRoiRYN
EPu5hRG7wGVi+pt9KRfKmay/aUJOP3pfvie8iDvy3A4ioI95RWpvWLHtx7inCc47RMIUYDx9TgxT
lCD1R+lTTFPFnvc4JzAvmBpfv7NsKM+cMbonHxWvYN4Hd5ldDYDepmAGSARu22mJACCdFveuliRn
pfkvXTqiiLXDzxgT2f2g8mvpeL80f2zuTH/PAHq5r1Johpr48jPsWn7rEp13BrV3G9Hv+Sv70piz
lFKsOqX+y7Lgczd2rG0E3EpQziVaGRu3YlDz45zf0RYkn6HG0GbOS1Qtd6zp6gSu29hgoqi4bxfZ
qUh/NS5VH7D8mfnWjnMRhjM24TQVGQfPyg5u//P2wVw/PY++YhzrpdZF3//1uT/f1c2jAyc6cy+Y
tIjnjyMRDlMBxL79z9un//qeXsT+2dFfIHG0//qKmtYJWJyNxfYgb4y/f/Off7h1RHqGeBr8+crb
D5uEwfczbAUAkariz6/x1yO+/enPo2gEAwIyBX++hHYnvu/26X89fK9cVtCouf3rkf71wP88TAOE
5XHCBPDn8dw+/ee7qR2qWcVEvbv9yL+ei9tfHU26IQYtHOoZwPRe+5BxEpGz7d7Mxn2PhnG+s/h8
UPfcvoXhpSfdnq+JGA8TjSMbQ6OYDf+/BOSZpPtKYkHEzvTigmPZAhOadw3u8EMaA8wtcMVPpfM4
rG2PbhXm+vJtmUzjHhZyeddzCqIMo34E6/iJk4IOUryywYh8+nj7AJQ0kPHk37uV4T9iCgMEYAlK
ZfgCbSA6wUaiYS30OPr7Vr91nb54ls4onygVtq0lMMf2u49LGutP5T8T6vhUWf4Db2Z9MJW0v2Gm
YI/jxeOfv66tLVJx12t1rV8hcO0LTS3DgdqcgpNj0K3tdrGZYQR0ehd5AIbnEHGIijUpzoQkUToa
c3kCp1GzOj0Oa1WK3yzGPk4m8xE81xEbGXguBNIgozYQX1d1zzbibPWd92CmDnBobN2HNOv0V7vB
yNVXnrqYfSnDyHErVG3rO/o82mg3aLtqKAStme4CbMgrTroT6GUUvTm62pe5czJq17/3NL3bMtQj
B0zH0zwREjEtnhEXBBuLBzRSC7b9w2QMy1UnWsG0JXpo6i59Hcj1D0ikv8dSf+xKTCgMdrUrgtKj
nEbjtw92eElw2ihTaMfFcd45WG2SuhLf00kAtMtL7TTIUTsxEPqt+y3eFHdqvvq2vfdrx6KXEWAG
TzVWl3rt7oRUiOo0ZF/9ukfy0w/Kcbb0rFJ84LLT0WfZHoHraPtlAoHorLEmp7bGY4k4srUp8FKp
VL+cGHyibnwiGtiHWgimSijANPmxE6SVi7YGqz70HTUbvQVrnWS3euNZCWdHMwAHtjr6Kj80TxMo
OHh+QGM3AEtTAKawL9KEeYuEA1tO5SWrquq+0JLiaPQWq19tVM9mlkdM6Zwe+xNxMXLOdU/7TSIl
p0UqJAziKY9elB4rJPjNTK9duKBEnGuPqWMx2DCom8m4ZJr1nnn0SpRGap30Mf2ZLfqAFzzB5rQy
N4kjrztALXfncNRNRmVD44S1ZgxULIzenbd+WHy3vaS8Fm2fL9gsNJ7l3K8uooPc2YmJTYVdl1Rl
LnjDu5pxy5y/S952+5sJGbDdjMEVOzLxckYJBXz6hrU+s/i9k9L4VdhMM3TXTO6EjglbH9QJajZj
BJ4c3X5uLF1eBULhAhInsiFu6REEUk1xoOt6HeMH60bTJ9Nj74vxcYI7htI8vU4LV1WiaRzrB3bq
CXV8eNGSN4yY1nnu4ATLRNz1beJyu+8DyJC4eJcO/H3mhWkx47Cq7fhZOF17NGPL2RQp6X9D1ufJ
aZIns7XMoHEz/HsVBsV2bB4AFzHMo8cIlH73njGv2nYTQa0RS92BdJ/5YDD1DnPapun18dNwSZW3
5Zo3H0Dmk8PxUrZzVcKQdgT2Z8+ct2nUKe8UrlX6kePTUEpj2zoeOnAf1ReOvXgEDfvNWCwqQGoX
52oRI2/NRX2aNEEUTxNvSotL4pE9gaZo8J/zETp9tlQa24IyeuYoevTdxKbbtzUwBXK2o0/M37VG
N1+r5G1Io/SswZM+tw2ZLzfmcJjH8nOIG6A0DT0qFMU9jzKL96rkC7I2IzNg5nWIO1PbgAZYzvTG
FmtTxRPZfO2krR9uf0rGnNe5oWOtr13tVOo/lZVwTMy9CmuYdK7QV8aQm0MdqAK/R5pozl5wrtWZ
g3L9reQbUzwMC7l8uCuBP/vGaYo+3HHMtyLx5TXKzC/bwrqYe/n84NZbGTGGLLH3P2UZ66eAAomx
a7TDDMo6BeLJoQPzCGJ/wg4zZ01gyuJb3s2/veqH33TimuN7tKcl2YIR/MnpbrwbI9y6xPtkiN3U
vwyW4EOeJ4dSLI9J7SwnuX4AugVkRYvQV5nkGq3j7sxUUWIrrfw8+2N84vXD8r0YZ2Op032ZqI/C
qafr+ge9FeBYHWufD013Mc0flCuPV65Guvrc4s5lY7UFvm4F9WLbV/k+dLZ3qgljAgUoP4auPPiN
8+X19VGLJcRufwxSwl0bl6rmh0ivJqYdeJISoiWjTO/BDtXb7JsAhYF9ljdzYux0LWJJ7q6Vq/pt
3yjgzhnnFLt40SWpF/jocaDbzSfQ0VPO+WZ2DbQ9LqxR4VgEIgZYcbApP2jCplFXWvCOSV5vwCg8
ElCwKqzRaTEyg44p+21k+rPA/1bAot3QG36uOYJRZ5KTNaCsxAABUNn9vc/UnmNFsjNr+zh6Fl3T
i8KuhUDSzcXRBS69DNVzaUAOsH7b6POOfPUSvCgZNPk8W6BKjMdFD03F0dZNsZS0tedvpL860+l+
yMb39V/HFkqp29wEssPKSENimZGKTOk3mP2Hzq0oA88Y+7iUigXc5zvWttC2HKY9rnfSpf4ALqFk
8sTt2aEloF0sGfjd2RTpu2N23D8UDoSBO5PeO8ZZqAg+AABgkbPbmXWkFJOghKjjY79M9/gBnh3Z
fHJMeI6VOC94mxn/w4LWJvtI06YbmsRXDPooQtXxPGkSBxB7Qw7kEVIOc/5clY+uU251Jst3kTtg
wOSuG1sNsy7bemW22NJa+uIMNBGlgPwg5m46YCZsS61f4DmzIM6HdSDKcSVGsNg0E84QYWNSqE0I
ZsVzERVGkAnjd9qNp6nVWJzLo740GRcsjUoWxOIXMrowYRtA46LZRxB5n6DdXk3Zco4Gjz97TJ8a
x7ssuF+12bzm+aOvmdspG+0AEi6KcQG7epyqN18HYGRFoJzcuHjMEgqhRo+ubSYjrMqYFJMFCliL
bXwuTazqZ6wr00VVzXwZGs9g5/TpYFkZh5EUwzi1T3nWHmKP7HmZ0d6j0STV2/1x4Ue1RoxBD+7o
jj3bsE1BSW1y5DyT1ahruH5Nkx0cfYdUhXw13KJpZZ0vlVouPNrVws2jGtmYD8DHECSZMFW2Q1Q9
22vclG1zIe2h9gMP59TE07Yt10amOGe4y6Qh94FZL7zO05sliwTcKND6NLZ+NL31PHOQg5YcF7S8
EA3hChRKULI1lpvKZajJ+4oGC0lErBuir1WL2hZPtTkW+4h7Se1kTGs8NW4yRN8NZ3Q8WBecPXhp
ejoNpdI/Fit+1qlN27o1IbmGKuhjxM8LshhBNGXvwODs1ErPf5O2CEGEcdYkkrVdzKJ8S+xCBIYQ
6kRXAiNAU7OOS50cphUlhoGKQoupgIBsxeQ7qgkgatZ8aVk6PKwY1iOFLL+Q9fyNX2o5GR5PPi26
+VtLuUulOoMrTe0iVRvn2iDdwDicsQN7ynNvYik1UJ8O2MapMRgF9EEj3ilXjde44dCfy6UP8qkd
71h3l6vrWE5AA3q0q7MlxUiPOxKLghflXEcC7HLXgMwZ8Zbu2C3QuJtSasctw4Phvsn8ziVzUp5h
fj9Vc/4ZzzyRH3k0/rwFVBSdRbR3fDgjE9V2MLQNcOM1E5Nc+liredsPNaIGhjMy3y7vMsNAvWrw
ydMR6Dp1ehhy1b8pcj2iOTqWHz0OhflqFTI+lU5DWw8sF+kvOz9e7NCPyBLEJlpyNyOeevi3Q2Nu
mIXQPn2CDtaiXtFqkJo+oaq8T+/jEVe0SVIh8NwkPdTriJNVGykSMrfbhpgwyFU2D4JjOLZDyu+8
xRz2GdDBXaHR1MP2JUJBx+bXGRhLeVNJbmKblsl7GC3yZ7/2+miecZ81sxUsrf1bd+T3nkooWXXi
4CieyaauX8DIXkVSfO9s/93QiksjPUaAlWQIRhjPbIYr3n65a3Poc81A5QTgvA1Z+WcuCkQzO6uv
hky/qsR41fL7pW3usoSNCWIVASAPa3i1TP5mjS1typQKNH3yr5Eof0aL+QG6bJPo5jsDbSMkkEWk
yh2rHcl6fjLK1Ak0NdO2yTsaxZhfZi74oCGSFLKLzzbWQCVVPvScaPOq4aH2zUmH70uD07DPy/q5
Uv2TZLa4TCRmij7/XhBz31jQu3VDnSd9eBhHjzSD3zPp1Tkl+Hm+zW2Dhgl4a5Cm6P50VOIHeY0z
uE7ZaGfCf6wys8S8We76qEdTscqfS4XG1mNEaMc0CR2vLsKp0x4aileDhWmj31qvWt/8GN1k2DgC
aVJ02jHx4ODaDoHKkdfM662vxKZWOOmajU4sVWqKB8PGumNcRvMYW/7jNLFmG2lJ2Zv0YSitZVql
oOCzTIuLuYDe9vKwnrlrFEa1LWakBdfMOAfM9o5DpRl6fvo9NvGRD/PepERscGParlTM8+1VHyTr
2jDDRbHR5yhsyCdtpqqQOyaJ7KWS33T8tcHMvpARKqIYAfySZKTVfmO6OB2KRudmWxXzFvE2uxsp
VL5r1z+xqpFfAVkexHgZDN6E/E9gZVzt+b8TdR7LjSPZGn4iRMAk3JbeihQpsVjaIFQy8DYBJICn
vx96FndTM9PT3VUigcxzfktCwH9/43+//Pd/mJmkjKpV0yrPpuCoRo1Qk54gsYGKXwg7/44UhtyQ
AvUkfV9RDvmu++OnnSZU9YINt5FMN0OQkUo99v8walITIw0qluWVb1QctXJR+ETX006FbcwK/vjj
sU8Hl0Nf7Zwi0Am1R9CQq39mbtMXjCB14ZcA+Z2goVTPyBUimHrpRB2lKAPyTSwyoLY5N2wQUCaO
r8oKQ35TVX+xgUxcYhGzVRwSj2830bHQ7UeMkPmSFGG4ZUVE9IoKXeYfGtMk1uSxWbZpnq4xXqPM
KpvxBbiyP3SOdUorXX/x6mZbGPF7EmnWLmtYH7RRu1jxILZJjHOhk7K5VQa+0oCyC0h6EmGFFV0S
YOkclf+PavJn3qjp1nriXE2xv9Kl9VeFTOyqwlkiJwM/nnUXOa+un5g5dUJvRRn6G69jhJYoc+id
uHA2bSDBg+MY+Ccn8f9hME02ivaKLmvKq+F8p/VM71Rw1XDWRzuwyzVqJgY6a2S066IjsQxfOVQY
6+lVmvKhGg/jcVCMq7GKv2FYVn1cvMu2fg46Q3vdZNGhtVBiSwtfBZtcMnjXcMg/hJTryjE2ImjB
xpFSSEB+HDJeQ65C+YwgqSLE5AGlaORIen/N5OkG1sVMzN/cAmEN8mltO7yMZSru2j2WDuY1PLZ8
NSa65FLeVQxRUuA/bD3rI01yRMXckK8tqdxTPX5AQYDI2D9aWdyk4Z6qyvrOYVxgBgZnVffJXokI
1wpNr94QQ4nOxvc6fo9KlCAOuXK1X746anyMwtrFavqR3RjPtkUqCb6pQtmIRD+5ARFDWhNvXWFy
+3jACj5jAfhJa+gPx61I4LMd4lYitUs13AiZ9ZPwzpGhJr4cI7RXWK4hUQKIdwLVosa85tI5JTaL
ayXylzTxP8U0/ZP/RX5UBcHemcKK3FKFmg34rF2z3BQUerTOdFLbIRt/Go9aCWcwkK+miGNGSiAs
G4O6PqzCppKYatTeVDRcqsHckJY8LPj6LgA9z7g34f5NeCLbEdk2Y79aGha9G95vzbYAwwIe4PDT
jEVHknESTivHZLzSOzynjkz9XTpiXTaxL8RBk99GptjKzrAS5IryqnxaBYJsFD9w/hDprS2wNhY4
q1wDmtm4ZHQLYEly3ylk9Db0VTcUBugYnfKuonx1TP6W/uj+jBLn5ywUivJ0vMQyHlAd1P7FIF1l
H1sFqESnx4hocg1jO2MGXRHmSe+DfgkSQ8BqOX1XrftKkHJBaoI7rU0uxXXUoMOss1SefCMJwI3d
7k24qOYk+ktltG+jCIPNaDkuzrOsuxpkIC5RLVTfVGWNIv92rawkBBYxRMgJQ7uNtdbwwB17LB3w
/PZnXnkd6hE5nOFSj7ZrB99yaO7Iqso/iUHUPW9ve8LqbZ98VDaNwsPWDP1wdAKG0BCG14lG69sl
iGGh21lyD7O5ImpGWpDgtMJ79VwoaqX2PVq4b9kH32Jy7LdIakAlTejgivC6a61mg3BlVN9snZQB
/4GQeJWUEPOiSUKSAqopqE1kjzFEuLYILLyWYyQ2tugwcpa2sZR0OVBPYkWrtNxaXU4Kig6vxAn6
MrQa1s8RFsXu8+mpUfhK9WTXXWBfHNpqKOrM6gE7CXYj9rdaa6oXZVXdrp8iuSF/oP/waDEPuzR5
5gRI7QoLeFMzpyPpe/Vai9HCJWG+C124vmbIBiIZ2EJoeEW4XnWHsE7koanjnYH3XWvHXRBQuzPU
2uck8TZML0x0x9a3k4PZdrjgW7VFE6StRd+cixoIADhoQSSB3A0EBjToIlUQe/N2GfOHYtcvQu4w
rP2tESzaHveMm9VXE7ztLNwpp86KPiUzjXleY/MtTYu/Y+vGR6Pyjn4oxUFL0Uv2glKcXL61RrLF
rydPWY4TFRMMisRyOzgEIsR1tdMxHmVOiFiMOIrR1paD2/tnTxLep/vmV2kY2FML862bOsowJgUf
aYXaaUjkPJ9OyPCYIk/+FIi1FP5HOTe7oYzaFkjhLrUkFA2dfq/bVyKRf4zQPExD9TlN+96oP7pe
HPIBOUGHaCaTtMwCNy3yEaTH76ONbUT81L649xYKCDoM+rWcsZwOJHXNbalADFFHYufEgD9YT0BU
H11Zq9zkiBK1ojkgNFYUCgBmTgRNtYV3/e8Xr82djZwr7mnIpF1E1K+TAcUgcEfFvUJTCpc2CZNi
V8CGQOFxq2mIt0N/jfehfnGsN5UJfdfYyUvZQyZrOGPXVVGBgU+fmWlER4oAgrWbE81YDPYfOWeN
+gIdjx+fgzhGNphgOqBX1Xg1gupvAoqt+OZXeopiQUkx0QSAEdSpNgISciWqOkNiG32PLW3UdbM2
oCeXN6fF+VPyGHShYZzL7GoNmbZ3UmwmBS4n09b2faze9Yle6ozSa96K2F43sTteIk8155Ige9h2
cibA9A1WzpXnFMOauFRaT8xmXCqFVqNENk/amdWsLBozSO1eRYWPB8wBf0OuUdCWu5tpl67xFpRo
5duIdMwDNcZ6nl3B2QlERYxON7G7FJWBb1h7cS2XEA9a0EcHEkyH5V31QbuO6zpaoiPErDh2J+Zp
KHnDngB2LKmQo8X7KqKVAWENaWZqWNtK3XPaj9cet36qdePKCKxmb3vOzjPydyRgf1yDviQMFYjl
ING6R6gytj6HzJHezSFo6PPrRD3uEtMoVxN9eAtui7eSNaAbIb+HiaPW4KS7xEMhN2BLlygTb53K
N71EvEc0CdReuKyE1R0sR15MYv0PebWtSX3H6neq8XFs33pEIctG2nwCSD7SuZ7AeiZ0UJ3w98ar
csr8pd2Ha0Wl3GLmCsqcFQPwnT0DtRzscbs1O8a4oFXr1BgC7Dd0cNK240flt9YE9gnLGU7Ojg86
7WcL1LCL6Y0Cts0mNroRuATk6CBMBBqmZa/wAmVLT21DDpVF1unnonOuKrU2XdMMuylCAQp2Spi2
Mg+yTX+iEFFngZt9rRjmitztkA86xYrWXHX+/1/MQQabXMxxLBpnw2AHWKvaIKTKoVtWdO0eHZqp
k1ar0SZSDSxSLEmTurd5hPVtqEh9wLudu7/lLAPMCqQYdUU0S6OXxN13OtGw0j2MAQHvZiX5XwUK
S6H+BmBCS4yHxIukDqd+HtBEEFX0pth74gEM1lc++wSizxr4bQsyPXbu0K/QM0POl1RqxOm35hnN
uu/zEfVC8kqJJ5Sh7uL9DLFh2P1MKfGIdbGzM5N/jpERN1Gkt4I0dmIyolUzZ5z6xplkEAHHznsQ
IFZtasIR6kppq7GtCRCOm2TX1xKJAshq0x6D0S4JEEvshSz8ewIkt8n9EWdftcgdIHe9bK2jHjyU
pxtnZzL5SnuGvfo2gwES4H6c8ODY1Hcs7YgkPaad5aCjNyE8+G/kdH9FEDorYphWtIgVa6SaITLp
jLakogNKeibTZB/wwCPi5hmVkPznQZHUAp6xGBlEVl07AlkhBIxjJ90REb3VFY5obM6z5gpZlUZB
Qzwpil1i1ztpbvoP1di3HkX+gjJ1whJFc2WMqdek/2iLznuYEk0BVdjQDajntKKgIAifF/WzSe+d
IzKAKKwKHrgecFaO9cPVi+ISRz8pVGek50zV0vXP4Gn/KmrI7rmMT6Kae/wMsiCHUD/5IUC1FWkV
fe8/lJOMy141PZpkWuUGq0SZhm62KfM/uU+Ia+X/JZQnQxRWlBwy6c2uOrlkb8VdkxrRjMaY9KyQ
+sCgaResuUTyoD+OKeMtqBO26wA7QjzjUPm+Tqx3J1LP1AY8oUmp1Wy6+EilOVQxKI29MwL7nrvt
O1TSdxaJeGcB/SAaqdbA7wCfsoRZka9Vn+4ZDmip9oxrFrbHKJqyhfKpeJ1i7xCWTkfAUUiNE/IV
0NAayS2tDNZgPOO0p/EekI+3h8nYrN7rZs66cU1qSyxaLPJ8uJBFg/4khJMZfI/Wy2jcDT0briHK
JbcKJvGkZUJCGj5kNO+Jil6b3Pd2GtV1btJQv5jSCNXziYg5D7G3gmiVmBgwGtFs7QTheogcfIhu
3AoW8UrGh48a0K29h03146pPzFflRw1br1gxD9/SemhWmklRg0Wd7Vc1VkdJ/+luYHFF3r7tg7kI
3HZe7Ib7AKEnpJfjoyihHRjU/ZObCiWjU/8Swx3ygbvJMs15aMP4xjhHadB4Z819uLG1zrya4nmr
gSkvzkPoACNYCR0FkYfHMs+30vCtxbtAIolC4odBeD3Zr3gRUD+B9C8hWhzWUMaobDrEmsXyk8td
HiN6ErDGKDWrYGN6iKogsx9BYz9cFfc3i2iAbsaghl+e07mHCE4UIc4cwGGzWZX6onfahzfZWInJ
WcStWqP/UfIlNPJ/xgAGOgyclrlFmgMOuF1u8icyrfi1bsSvAQFPoAdNwkXGpYDDuFTMU3FUI6qv
i6dQHqeGKCtiBOn5KNAWLOwR5W3W29Ri2yRJNM6GZke2uGnpNG1IWXPlYeudSO8ZrasmgBSKWjDn
9989R8oCm1G7GifcB0orXkIndjkF3btN592yI00CXmvaNPEwd6qUzcKuUWy4hdUBt1o7r1JXzSHV
LIuLRyKKWbySrpNqCpexO+3xu/E9JP6ZwQUJd4FiJbxpAc2Ggyok40CKVnIu6Zmk90cKEzujWSwN
jXRarHu9F0DVlPkV7CpZBzMpY1LkYCbGskbttsz4hqg/851FNCKD5wrAXBfTa+iQtyPQU6cz9Bbz
bwwj5zHWWNWjOnQoMaL6PbZRQI8WAgO3dS7BYL7oCQJHz+kDQrJc7hdXbM1wl6i5Oqpqzk5aHvKw
ZdHGfr8swI0Xlhd+zIUhy4KWnoZWJ6en/NfoPKIrPVrZ0uxF1pyxhcl+zka4p/Lvb5n6Xxn33Epz
jU0jm10/v5iBrwP11/kft+dMi22d1G5i3tv+WRtuvxkStetoswMzS8zkUI/j87+fLrYx/9VxioLe
zZ5VIc+U3+Aib4GoyBwnjmJVTPyMlt5S4zI5REzggOpLa2No41fh0AujN4cS7Onkqz1lw4V2p9OE
H01yGvpxe3DtDoeA5xOnBUNIBlt8rpnVzq3qzWUxnRtFYBJvz6It5hQUgSgRxOkWNumN05Ivum2A
olt7N/sOtBrNmZlDI0h8SZRVuXA0OZF1wmV+65MPFgzSg9zhtZJWuqGQzl9cQ7riNlIrTu1UPgar
28c9bwxC+R3bENZ23cY62pg3BACfOuqzCZZPjuKsWjRJld0f/examP60KgN8bIkTs/CYpP73w3YA
EFjgbK8vYp75zWkFNACXXm1yoB0zS1bT1D8Hn3SNgd+qkeYFNTMeAI0wLE+Zu0ETR98ATazFRDuC
l6yFDspU0QPpHWJUZYIIxMm0nvxlQv6mwNnEerNnxfyKVgXI/oYqbLH2KWAkGk8TS8shig3KhIgM
lGBa/OitxN+EYQVQgk1oQaXbGOT5QllfMQYCBLpiAYtPW621V31KFQBXMmoMzS2DZRYHNV8OjMOk
G4QWNPdR21tjR6ZRONxxXqtNOHAaMyuIZLrLkowwlDjo0KnLC3PrW4iJyBNo/0URnZISPNRMeJhk
IVZRJC653z7w/l3bBnWYUeLf77Uapj0ajvP377k22dLIxURRUYrWvVCQ+6yL8SWpZbfJgurQxfS8
6mmATcp6y1hLkJ+9eWnwY1fVGkWmuWmIyJqseiDHH+FHtqkFVYGGz1+gT+1o58BFA8Tk0tcbBOxp
eWxYqndNpl8oUdoBGGCy8L0vVtGlmkzifrw1M9pjSsZHb3CMjpS0c8YcqLA7iqrgcChNayGD5Ij7
y9h04KQL3DRgjpzyAecy0Il5SvR+L21OikjXflCtO1tiHzjXvqLI28gB8XzTLg3iilcJ09PsT3pR
V2iRdocGDJGRYa8FTLGhvEeAqrnr2znWgtZnkU8vaZnedD9Fr06xGvrOQN9UO8ePvkMedNYbmhl9
/W6J0UE+C5QYEspEQ+xPYHLbGLrFO+34+5C3FT2xh5G/hRapXLRnnsB67vTb2CbA2ebJWnu+vpOA
bHDgpLUga+EgBK+jyXOMqnMfmy9+po077yfDR/2/D8DOrUsUuAs512b7FtKGsB+onOP9iRJrZxQd
LwDq5szxoFKSKwJ+xPt+tAfDnRMM+PtT7gjbEPmiic2r6jHqeF0AaUnyd9KUJ/dJAuVTr1V5mNqK
j7auTghOXnxIrIXf427jGtxaohK7nrjOLSJ/GfGxTD4ekHGaIJzz4kDAV7Wtqvw05sPBKBhJYJ1j
ficflRu1TtC9LPVmbvAptlD0qXiVVTKsjSy954mOuNAU22JWRrh2weGkFMICBOtjW3ylQfeUDudq
2uIcUlQadgoBudXmL6gf5HIw0r99qj6VKP19BbZK+/BnmalXLlui2WfYyOAJAU34k3pz3I9j/aXB
+Z6IpiPt0LoHxpMWNM6EZrj4OiHHk9vS85D7B4FXA/MZG4XZotofEz69ZEwoADPIqEwneQOsCTZp
NT3zbix2VGeBFnPPwnyS8tfqX4RAsZPK7peB5IulDhxsOCSlyi/hsAW1XlM9xpWKgXfd0qu+65IQ
42g7trtJGVAN1UCkt+aFF4HSqE4QUtbsfGyMp1D7LbTOR8uJ2lJzc3FMTEa3yrX2E01l66nyUvw/
A3yH1x1VZ26NKTZOUU2PBa8JeMWypFvr7DT6+4RiBMcGqWDT5O/qZNiNBTVOiet/2cSgLRxr/B0T
98svmo8sVliVzf5McAQnPMjbkhTLdcJAbfqYXwBvF7VREHA7fLa+SFYy1qoF8WIKNArFtDXcYxHz
d3c8w8GRStpi0U5ANW6i7pTvcorRbp6S++ZUyc2lotIeq8MYMmiH9d/S4Hy0a5yV3lDsx1y/KqN8
GzqxDZlyIBi7O5W7SzOb0pU0CDbVRpZvZ5n5+SXwvZsjwn9SFkTDIEoQ2q424hMi0U+Xy1/m/BCa
lr0n7vhsCYldJsOX2y3NcSJjl1cdr89PzkwIQnjx2MuX2GK2VdQdB7s+QBu+okzczQG2giph9D58
uMC2RAZA3p7NcRvafJt+XzA6bdM8Q+jUJX+rRv+DmfPWskKzFW8Ewd0dD2EYz7cz4Iyxbip+XkGs
hWtzeUaBvXEa3j3nK3W7Z1oHZ80sdw7vKGEz8ihton5jXXuNBv/LQ+GPmBmhjBPOOSoxgWzjddK4
rkKYS324G6ZVsZhB6bUpmZqUHwflQ3TZz+Tq6ybTIoik6eomEFXkjgY5DlFCtyhiq7dMdDdXJ4Uy
wyYLVLIIyZknPASXQYubeZw431goayxMNJ/i6bL7a8K+JgIqoNE7bQJ0rp6V7/BWr01NAi2qYj+5
5Ka1vrMnjugcuPoJIcXOc3O+MhDG+RD20n+yGpHBuBe4xhWoKXQjdvqIxwo/e7ZwfN46Att+3KC6
jZWBnJqsBg9hTWkDPvjtByzNSbTZEhqMiu1ynZqgzElK5pVon02gGJUn90WL7HA96t4n4aarxuBU
h8ikQtPGv+348qvaSBnepvzouPoZhcvSznYAlc8uaI+5NkEb8La2zMS4i0l7q+TBank9AKQI6tQ0
cio7CINQX9uegPoMo/chZ5ppEGsGdnUQH6Onf6gH/TYrDgex4lk72Hb4Hapyn8I0OqF3tjuSUGSJ
cUbID+QymFsY+QxXJw7arjioG4REVUXeln6qRXZNoJbq0H6gwL2TFLCLXbqFQrPeInnaFJbzPon8
ktUuawYWEsq3SKEdk4s7oTYyQyCS1nyOLUN/pE/rvPnIR14POrTrpdu33+1Am4370xMHsNHpDs1Z
kkkWm/6MHNHLecBrzPR9cAQ1gMUzsnneo3RdEQi1II2eSZ/LTnXlPowJ0cyCL7cBFdXao2Y/B7zS
rU2dNSaRoCBFDwVJls9KGe1Lz2EIpQ6VmYXZqnaqSxtxqVOPueuDDOOwf556bUuWln/g6TKi9uiF
/RHyFtN2gJlmMFeqSB4GLeFzS9d8Lbh9cpmy/KPNCclygP+CzPviPqzjkNeEe4ZD66fIvGeJQxDA
w9oO5Pe0IKsKtCzq1clItE+TxM11UMf/fBtkhqIpZv/6IECz03j6k08JeZSCZlCO9N2Q+g9rKra1
aa0pb8XpEPiv5Fe+h2bxp44dorhLco+b4jey5RG2DLUp3Dx2bZQyHEg7Wcm/dt4wwDEN1VU++2uQ
KhLjyKIMZXus9fGqIW/FZ/GoTQ5dNV/6+TQ+Io4FY4xBvYKT6ki3Fl13R7hwiNIBgELPzq18DHG+
9zxSKurBvbAZny0qR8lwGu5BZzwQCAfkHhePuiTWekS3PJZbepdwOvnnkBbDlGStZRLXu8zR+hWw
N3f69Kcd4zX292ddEcYYBi1InLpSxU0VNaas7KWwbMbuMPjSjf5aF8FHk5Is4PANabX/8OxyJ7r2
aUbR3fIJ351viyZ5UyPKCzHm74Xp/CTq2zPDF9q9kBGl3yIL/GWe8cj4GuZyqlvZCx5s3twnI7d/
BoxCNiZTYOrrv53QU7IjCE+g1ynnvHp0CnPMQAb3DsHz2eVB0loctVo6XMfAfa2oWEWwspkajzt7
yN89R5HG5OnLprZpjXU56Byt22iW/4q87mZLQNmwVUfEBUhjSosGc57iMqQpVZ3++5pow2Yf1/nC
ygiBPsfaIh6cB6bpH1vnctCYozu/fy3KcqPajESy7DdqQNHepDf9phnBbrUa7u0vKjrjEEXqbsn3
gtpkI2u5SmMKkf1PZ+RC1/MYsNvDtV7tXB3ChEoSypOQzpoAyGQTTmuiNGNwgPklEkX0Mg5uyyO0
ziLOYXMZp1DxJCJQZZZxqG/bGQ1p8zTbl4AsurhWOgbCots0TQXab3l/TEs7lPGw8gy+/H7C0plY
HLWEgtwTMzSw/BV/0khuJVY+9PzUilf8OaXLHlXvWx9am8+8ECDYNF0bSfdNw/0ceC+7NU/BOgZz
MwGqRYnjewMPl4NXa2dNDNchQRplxnz/2QCCY6U3GRWHrMakoUam7hx9i+9b71qbbawuJDCOuiac
r+tc46rhKYym4F9uDEjzTD5dH75zcu88XttUJ8sVs/kLPbX3LOStmyowsTF7c9oI2YfVohA+jUTg
hp7iuO7zjypP/pG1+ua73qMmAGEpqKvmFSmz4TAVbbBBywjvhs+bOPE50MAnt8vV3kLkR9GQ78yO
16+r8w0v6xLMg1CFKYPWdjk9oe4y/b1jvNo2bnxrWIMV8p5ZtgiHjhbQrPSNa/JHTJL4I1cewRWZ
WmaGe7PN6Z7l7nvsvxclekghzWdHwsY26Y1D3OVX0y0/Wk8vN0Y8nQPTgRYhq8wuJdfgFKwR8VIe
lL9S8vevFcGLxp+97PmCWgaggqmNOlL0jm3FtdAUMf/FWwdjezT7cJ5UByagewGFfk5svmmtzy8j
WEAA9tsO5EHqJJ4OCVpX0FoLd/aCIsY3iWrJ7BZV6t8nB8ZydJDHOm15wXcHf9Gim9YQ3pvWXnKQ
hSELBraDRRaMp0gOP7amnbpC+6rq5JJK60die3fq9IgYOEGlyABb4yLXkHWEZMJEiYy3wvTf4WTK
VWHNK0Yg2zM/5DnpdB9BbXheJmX7aikOYz3pESU33K+50yDqGq9WC3ud4IMH3+QrzPX2RXjazWda
shK3RETQbXQdK7Q59MAiE2Azg8CK3fC9nAyxSBVtJYVAwJNLwtDcsl5l5AUyD6Hj8Mf8mLhIowDZ
QWrI/NaN6FM6stxTqHAnafh3NJW56fWIiz5ma+QfQcOTaidVZd9O9AHSMoMiww+6hrgdnyF9gnar
32HD7woN9Uga+ELWzdns3+A+4N29NF0luZ6Ry4AOLkH9EmTgxsNZtwrMp3yNk9DRDtSEJTOosJgE
zz4j590GwDGoPgLb37vkBqy6jjXFG60fZwISdmgyG6tkOfG9ZrF+stixF6CjKTmuVGio9MXNygBP
m3S3GC53QgY6SsDmd07EJv3/I9PCX7DCmcxUoJ6V3AiC1dFfOs/JLgfUOhti+5wXZfyi9SjALVHU
pGnFU69bCtVPxern2cu6xdDhoz7N0nfXQeOhK2MFQEMmJK6eVYhC3YitR+W6FRLydsmoElAuU35M
twKtM+Iu3r0xI4UgyLqnVWr8fClxworBnHoch98a3I+U/QxUTWZIl2I1U+4/+CwOVkNWAW7Ck4hR
M0XFDmftO/7eBSpYb+MQGjW41Vud8qWD3lsLWg1pcJ4PLH3GPQdkp4tWAtSJNxVY4O8ODPVAHsE2
qvxL7Pjd1pgPD0g2ZOzml9EWH04Glzq2Gwz9D7vNqm1RlB4/QasWROJUSxLUF2E530OkYWZMPmTr
AgMVa9gAY+EQIKjXQEVJV1/HWl07UKI8MvyXTFg3UZvgZX2MeiDI91b6Gtr/dK/1cQcRRiuAdBMU
nmJIxDk4uY2jvSor/rELusE9tux4dvaklbYir7rD+o91x2X2zE3zmrbyX5xiyxpRH2IPQpfqehAt
FrxVQSQKOPyCn8oCdwbkk0m7yBEYHQkzwSSAGcIxLcKy4XOWg/MB2jRHe9bFNsYn+e520Xvl6oRJ
uumPl7d3ZJNk/lpLtP4shewfUcWZ6s+CiXBKEDcl/7zQJtAiDDnSvaedOc8yZAkrpP+pT+RWEbmz
8g3rWmpWe6zGTavbIG8JHTJth9UsTWouxQa2la5MonlIRUD7hoXeNGRB7B7mkAB1dCqqLSKGc2vA
/mI5fggDOhbgOM3yB5wMWEJrugWcdQd8Tn9BrZEQ36HZ3BVueSR4GkdYH2yt0n8N8TsRQKRP9FCi
7Srj/FWLvGtNte4y9HpIcItKbkLso859qMyud+1wI6gawoMPi4SiE2pO9hAMiEuDPgs+0RPYmPFX
YmCMQfvfe9JsCT3ASB9L7VKBKYXEOLQVCS56BDuTaHAuTX1T6RwtGxBwMMmI73kkHyC2qH+C1ObP
gctAQQgIA+lDCkdvAloL238AV/MCGG54SMK4WYWAvnH1NgWewSEiqvWY+u9mLbyXhMqIkTt6YQVB
v4osdS+BcXDwprBMYEPpHKPv2giwdCzBqBuSu5jiz6yrjuQ5nLuOqSII2oPdD2DNAxKalgtI75N1
LHeVStjbbgrs0LGseYkesr3moqsEPCIuGnghw44SkJtdA4HSbNwsFR1imtCO1cRQSekAT1cCWmGe
Yru79w7xBkDFRyuzD6kmh3XOMOCOaYq5Uw/32BmjlcA7yI2Q3FSPaSijdXzhN+hnPe6ebYLOVdXd
vbEjymL69xqPxzU11J8CoDGG1VyaBbq3CbQ1ZGS6pW4KIlzKduvKmxH4xXrktl5O7NUL8h4QUeOI
X+ikmSmH+6NwCrysobRWaRP/dlG0i5xxWFt1QODCIDFCNaRfOVgTHNJVjCa/SNLZFipKrYM9YQDw
e8Uh3drrfoSPTVIM3MGIJxxpN6YbLqC6PrnUbOyIxWvWmQZLlOKhmfq/huav9QjzU9rSTkAQMjdQ
5yxD270OkbWScDi4Y1qChgoiXQp3ZXvJPhnQEcvKrzfYkG9TKHJg5UiD9YWBV6UOnu2UW3alc85U
W5LnQiCwDEAy4p/YkWJjBOnfNO/PwLuqAIYmeBK1BQJKio2NpYWdDgWjXR+xlGyois/94dsIK3vX
d8Oz0FC+8tasUH94x8QGj4kTx19XXrVp6jZdD5WDxiNaa6nLf1ZFukJ81fU+QtMiN3fuVI0IQS2U
V4w5EQKpNdXxXmVvVd41G1oeYIy/e61Xe7uLybS1LRRyJvbh2k3+0DL0iyrlzR6IwObfMLCB0PGB
ckMJ5FRd6S+D3JDrDhZSNLZ/a/XWWqfVaXTjcleU+3wGPcs0/Jb+dvYh2EZJNDbJGeeRwdgyp5dS
8lPTGHDvWutzLNpnMQ1iabehjQt2+78JnsD2Nd5bdhWD91sn/V1an7JB75GOgANtrO4Ggn7GrwAj
9yfOcLVH0Uf5gTF+ty3GdqCPQM4BShztdLX7yaqGpMSr/8y0/IlqZDQDY09rA0HVs5PMJg1GiZUX
z+JXdoCcrOypSd97uIrdoHRjWY7ilphM18JASVqy6up1fJiqtt9ZDnN4gRdQy61z55Z0P/OD7RyO
yA1msxdbRtkqGclCIiuMcTzYOq4ryLyC/E8NjSlL0BgD7LKJceyHpNCsJGg8yDOLkdafG4F1jX4K
dEih3a2UwQs9QMGtSbZcRVnYMXLMM3QnWP7V8Nt02WOcBcOUrBAxXwl8AEb+151eqwqJg0omtrZK
ktTTHrvR/XSy8elxtyyMXz9kKiWe4N848un1ctw6JqkJdcjRHDihu6Kk4ScckrcIJeLKb9Xm/4g6
k+W2lW2JfhEiCii0UxJgT0pUZ1kThBqr0Pf917+FcwdvcBmWbxzboghgV+7MlW6EGh/But+Q+S2F
8081S7kvOUvwNObK0jHmYvUDo5Ge6XHWyR207qZE+wOAaBLZ0IZh3OkuZhzX7S+G2yIBE07lH1NO
TDxRHoKPiOrTFN2Fw0xY5XjclsHpggab+3ZwnN/aUuCPmzc7x78Ur6spbbxrpMm2tktP9tiwuRyK
IyXiKEAi9NNwQm2gsijwFq6Ye7XMRVCN9FT3mXNlZN0l9fyaLGRSNRLKY9kExdzwfp/cAYkzJR1A
eNJFbVwAuXvDp8vsU1VqZ1jGoVNocH0TzlvHm9+mYcx2Wb8E9cJq2UNZZsEJoVA/RzFiZ2rjAm0b
mDqsUGgYrPjPiBXfjLYh21S752zsl7OoPlJXA9pVS66m3NUuWeqxRx0JggztlxXKmhmR/DvVLw50
v2nZqLmG56bhePKavw4OUs3DkI6DfaEthtgT0HTTLvNXDTcjjhZFCD2dp+okiKcGbc9lYCRE/Rvq
NDwawLee+3ca4djYVOxI9mPbAVPaZo6H8pRyXxwwhG31pH0vpMGNAokpKjg+JI3kXz1ayHDcE1bN
JrXHVyA0zWl0238VDR07OdrvdP5q16hz8AECZzea96hVQSohpBmDcahYM1bYU5iqF+kPCHV7ngsz
qAgNG15J8KYt95FFvkRZHPrbYjnMot8bAjSiqOoPTE63UML/D2lsjzvI1aVYA7EjLH2F33XsRbaz
dfeDFbX0E/D5G9Abr7E9vUtMHHug+JcRGrY9fdEJ42zsovhDO/1XgyNFiGW8dDDaAH99JvYEC9Rr
T0nHHxuO5k6NRnJYQutfyNF728DRiDRz75mCrSUxeN0yrS3RRzA7TjfdiBinh1kXGBeU3m0c+cAo
3x0UofmsA0PRZlnmpynXemVND6hdIwaj7EuIjIjKq9fe9FB80pgeXUj57YfEzbmJUGwxpeLUteIL
JiariCRdwH/EHK6wDEJISPaFiUyeMtmgGgtbU+haSc0+H4QmrIbHpNGfgZmt+8biOLSAMznNyRR1
f8mNjcpe1QDICxarvlvm6EO0YJh65Wq+AYLdWXdGnIuazZKSWEhn+w2r8ImVk7c32V9sJSeEQvsh
iv/dmn/6pCW7nS5PVdmSZTHLjp/1si30GlCS2Z9jYXCsz8DmQK4BpDLgWindfg8y/IGM8gqEKYF8
5eZb2rBlX7Xw5qwt9RMdPxjvrHvPUG3zMRE2whFBkGrrZuUxmoroBAr7Kphr4ITxk2o1eZ+H6Kcp
iJjX/bqligsaUzABcu/gpFgZ4RcQvCRovZ5DFX49VuN88HvjjY036l/8iAWdzH9J9AUi0ZbqD5ZP
jsAqJWeaZ1LzMDvMJQNBGvw7lMI6vJ8g4PVgxGnoWC7mZJy+HL/4t9ai2rfMF4Aoon+gJZRfauE5
qzWkyI7zictmY4rXhduwWBek4e4U9l1+GePuHZIALE8j+kUQOXlQIoNBMFTZnKlyk7B40wtapCro
tWlI+icuL4niPEq6gmXKjLedQNNhcsSnkdTPdZy8RgqT2WSjVvHcM32O16W4T45bPNCgRhHd2YwF
xhJ3fJszxJjYehRST0hNcGtC/PEHDy8dLNlDaZS9Xylcw55jHq2BUDOfQIzMFKYlaXPTPUIKhcO3
Y0y4YxhiInQtckA2wqkULnI+ZC+afDLf4SNA0aS28+ik3TTeOBzGLFv2lHl5QW/3vxHlxIeMx+7W
dChoVEbPpw+PsJ+uNLtFFh+OyhQO9ljsY0PsCRdxyE4IzKfmcIhrFW/5iOtDzY4miZ+GuqLriIMQ
7YAjp7hTiDopv9yxNqHIN0dTefYO8U6RXcCZ76ZJEOlcclUyfJva9MV0rlNEbG/rST/ZyWzxpJlH
mJjlEw+yeCNtsoZJVdSBnLX3LKkfag70Pk2STzFdEh12S19ff14Cc1bIFqTXp/IwtMPLIFtop5Jm
X1XrZ4Xl8uQom+BAER3Rpx1OI02PzQfwsblt0BQ2C2kTzsmcKQv1E1NCd4D079cz6wG18EzKS4pT
Qs/b21pkBFQzdVTkbgtpJnt6S7FjgKZjMZBWgRPyocBCOPGYTH5l5XfF3J6saK6wGRcTPREslHlP
iqh5oV8lfRoWBBnMi7cRZCqBnAyp3s2ee09OewvezZAeHJYnuJzTaD+N+sLCx+Sg60X+oEv3YIJd
PDRNTKlUGr8j9EZ7QhY9pFtIf0ZvTn7FhbcpF+p2spGf3+K6BDKIlJikZfMWrEBtT6R2ihlcSnxb
SQY0iXCOsuzRb1d8HrZpK8jGmsrjdPmqFaBLfc9pOw6kCfvAbaOf0iDtILLPzNTvbSLgd4omBgPx
E/dYFivp2ts1lq53Tws67i5v4uKiWViHqGWr+ym/huTBgWwNz7iyNxg7anpOqYEoHUIssXFqID/6
TVThhRIFny2XKVfUV+ZhB+eMEx3NB7uJxGrNI8qDk2zrkQSLeTZvvKqkwkuSop7Ni9JvWbLeAhPj
JmFX7FMrHfyhuzhat6MGnFylSl4L0k4bY+Qb5HfJETtgnEDdtilVrV3b3XpcXnPWFpwCtSQA1YmX
+DXyxNE0Ct6GinFW7yZM3KmeIcZizh8+Me51B6LdVJuw3Q8aB+C+oAWvx5jN+qNzt1Fn6YEwrWFL
LyZJP6PELzC+eUNmnnHQGU7e7YtldafmzTtGF5KWDV5aMeKbWr05MadXAJC3iW3vLmFrvHW0VD9V
PRV4KFjcLpjMkLG5L7wnffXJCZpKFitzfBUhsCXlQs+K9VYgiIXFmJDqyoygunUIGEfsak3RpFfd
Vfd17uTHINwHQ7sm7VIfJI6CrOE9EwQAT7Da3x1CRWiJ2C8VFltCwozTRWrm24HSnMgsIccQgV/C
H4xO8pLoH72bDMfBRuKIqCKfsey3oi0ezNT4mRbUpALxe2bj38cKzGaNT0TOL0M13qrBiZD56Soj
zHM3SZDtadW7uK2YwHmdzA7aedObP2FbH6t+AiLtai2BQIIYC+bsULAPKhkgnQSzdDQvjK3VI4Qs
tn44o7aN2x/FMNtB34fmUXhFtQUUq1o+v2UMFlgiFWdzezccZ0Lh8j67FX/HbkPv+nKzNFrjRytv
C+3rUoylwUc/YUc9Lnujd+r9mo3hlFy3BM67hwrsqj9p96EnK1+DUGQdNWUgcVRH8uqfIs2VNC67
mlfXoAeS/PebZhmJ35e1tUUV4Fm66DPFh69R2nGnI8ePxV5jfxfPLt1K721d9Ae9TF009ukO/d3b
x5Qairp5i6PC3cdZRypnlLs4EYdcJyW3MOmxR0wuLfD0TS35OWbGVAdZ7wBn7qOHJtTqg4orm/9z
Ab7qQLRocB2XuTGf9bnaTWnz6ww8aqvGgR0NnYjNTmA2YBagbUDDFy2QArZq5C9WQufyg1oR0sBE
oY4714WP/kiwKM7NHV6APkNLd+xluFj5ku5m3UPKqXqeuIPBOi1J/c5LX+YifZCOqI/AhFYfDk/a
vOrEoQe1tMmpMumyM+wd6wpcfDMUiXlkRRu2EBGIsaltmavbnGpAQvXKx+ME4q57hq6PjUaML3IZ
brj1uAWW9dl1IF7glTP9Pn+FZCyCSsPog3pRbZxcx8seRW0Qup67cYzQuM7hnZYXOn56Jpip+x6G
SDsmffb73//Aap0cVv1Ym/trahI/GksuHDeXOx7N+EftECZM7VEvmxWf0YgqAPPG1omVuMquX61V
nisTqCxOBweHDjhShYLMZM6M3coMSFB7zaGMo9+BZSan9c6EAf2LcT6PnG8nMc6mRL/HwvqIyxnd
JmvuXmtxNqxmbYebgFLd5bGuYP/bZMSYVjCbiuYDFj1Vj7H1y/VGtVCXUNw8FFdI9V817TM7k2LP
NIf5EPPUjrAtkOSWvj1btD5MsxswKrjoj4zFhD7wYLuYkKt0uGg2qTAS18wDen4xJLc83DvGFidB
p4l/5WQozBbld7jq06Vjx0gAlnczgG4yqiCklLjVtradsZfMQVpKTrd9YeI1XTAap7WcUaClu2cV
iVUciAIqHQeMEq9myi0+SLLp0cijiSHMiwgHz3TYZimRxhFsaJWWAWH817SF5bEuw5UTfhBu2amS
VNaEj6h2QBiIKSdOMrkkxSkUa1h4rb6OxncXWhQmc7jHefSQMtKwKj6kTvwnxuyO4QF7r+el8y4/
Dh3DY17djAjpNxz5njFmgzkPiSl4Nkp30NloBsYIHCzJ2LTofXtNdO+rQyHj8iVuXNl44PpkePQG
HiHFwB8uor48tA7r617fGy6kV2QTgPu4r72B9VTqlfTTDsl9dKGH2wsXxGhZ+em/l9xUZ4dF+l42
NYGZod9Fyt71ZQ4dumcDg02R4gJul5blfbddRiN4wZrI0MKHZBbF3gPIiCbPYnYUL9AfNnHDGZi7
qRvZw45rtMDmBVB6nNpfqkt+dZldMWqFp8qVNyMVewLgrS+sstomOgl7wHY5p9iZVAYyhk9Wh+yb
Zne+bPR9W2THLun6c95reIo6RMqanG4DvJJSCxfUVnFuW73Elia+C1Lhh5zHz3pOwTdjiRuzb07n
xxo1dBJ/jlS+I2VHV0mf3Z0cxkSflWjy1fRTt+Q2RcEuw2Yu2lpqjHaDnj3mLG7IPAJlKTmg5TJD
gAS07tg4LNwJKwg0JG6/2l/8rr7taLGPF/ShlE66iyE8PTp5tB8Z+lavAwvsijQl+LkLjma5yUbr
bjHXc2woN3R/sMlB9dqpv920cI5q1J9Glqx4rI4qW2t8yGva5WoF+2xlVttuGUyOjZdGveiuRCwr
q2zntqN4DFHdtqU21axUQTHkMJdCN+aTCf+2MWryGCnPHMeoD55T8glFfcIUvK8H7Y92yvgM0e+m
neDbbOXUXVRUZ5eiBoPltioOqsSegfckw4WtwT2CLUQKiEYPw/H+duZ8mDlbC27GhiYqv9HCXYkh
0jfC2SSeMG2ziOX44LTzRsW6wG3Wu9vEMGjiDIcQuza5+oGGb78nR8SNfUVkhcOdwGy8pW/sD6s3
HBoS0mm6wqe5Cbacc8CMwlrjhrZ+7ghxaXCqCDey3nMgRuY6FQUhG68NHquCzEj+3aHMadnwDBY1
h9pe4hyu7aPRV2KbsBUgHoNv3ViSW234lo1LC4WY7LIIVAVxTtiNOLV2vfO0pDqOHK+jxHAerXng
3FkCBqqse+RglMTepBLzTY9r7Uu05sUBUMkfsRJMOmIxVTvrAFWdY2/mv03okvNMHwgxxIfOpkJk
BQRKNvNnuYQ6bPWaE0rdn52y+gFToxG0JYFKn+o36pflx42j+6x+8nMnbJxOVYU1aJ3LBNhm/jqS
b1DXrotefVqVzfrCm7TPptc+qhHIwuywYKpd8aaWLMAat2V/Nn4LixyBNo23mCkKLzq9kk48PCn3
Oy7szM/DJjoooyMbjhkIWkRZ3pdPjDUB1xUJkXVxNgrTwE1m4D4hbcx5Ge3XXuyLB/1USxP32e6X
+sXtxMiyHr9bVFs0Zy+exfaO54i+MDELF6et8hhrqGsoL1ML+W/o5rO3jDvDDNtjquvRRa+fqknU
pDzKg8wxu1Um1DFU/faKnNUj+wpKhD0rOzq6Q1DI3tIXRIFkqbjnu5CUrd7Zq3gFMroQw0ytMlFw
F273IrrmA4OYBt7IsO0FOaw9uEnTn3KhV1eRmN4pn41ApX32QKyrCGLWnomVr34e9l1hGb8Vjuxv
y1SjKnG1cObxSB0A40GHvvfIZPuSR8a+lBw6UDnheucDofWuepnS/qet4vRUDGO7B4TPXNQWv1AA
2HyxWArVqF8ddF5YEmxSG48pupU61gDo++xMOHSg2/W/ZvighJ78I04IHf5ukhhPZPWU2aXzIAYM
cQt3lQqfs6pmLonWO8iFuOu61DfSGR4EXCyPJvtNnFnOC36SHOllgkAUDQtmDXGrMmI4jWV/zGa0
htqK4XWVJJhy1rV9wfGosGF8ax6ZY7AfcY6+yoD5MFKR+oG39xlrijomHVQM19VXHINtIun1LDEa
pH8TR0KSZdUZzCGiNdja6aFujM8m4pqAmTluhbXaK0l+0yso3iaQkMe+zWPyxyI58vSlbslD8QRo
MHJIRrNKCxJKBBxey94u9qGOCSQvbXHSjSWFqccaCa2IaVmVfiih8Tih+UhSI9ub6JyrIzLfN+U/
N7ZBUo4LvVELqcBMHLNs6p/zQmzcsIv8qqy6l9Se7E1oWrMPYZnPsUwXPwFUfvUMzMUVGvNOKx0w
k5WsjqAwPb8QzYRnn07fKAvdV2XGEEHcfrXZsUt1ZafeoRrt6ka/RiZpJ1sDWFJH2VGPYpTHEaNJ
N8bta5d1LKLgj6LT8KXUxzxgMRrvVTW0r1RIEConJDuAQt8lAM1fiVtNQenyo/3vy/9K3Jcos/f/
fUlyjuxJ+BotaXzkrmvBY90ZC/8aerT7ScO5WNFsPRkMWzai6z3Wk1u7cOiu7S49L0tj7JRjzMdF
57CcuVWP/VzBphFj/kmMf780ffqLwY7gmhV45Mo/oomQnlN3NIGO6+TG1OHLWdbPXGoZZL4cJ/FE
IIzaKdyiidN+itY9xIY8WaB33lz6YHmQEQ9weVN8Def+EwDjW36MoPo8j32I+YXSXaGK+E/SzdWt
ZzbgdCLiP7LdDXk6QEQGRLESncKxbXbr0frUjZykrBwXEzbN6KLVreE3GebIIpPDqVpfiGm5m3DB
Kj0vZK400WNBLJph7/ZNiX6asxHI7OX230uZ1BhOcgPuicdWAg/+vxShkIqA57Y1+8f/XnqVDD7g
q4wlcAaCUvO07Vyp6oj3J8BcFW7N2IiYp+CjeUt3X7z6twoNmiVobjAyYZ2RuYQL8USpDh9VBanK
gq8BAc8+Onmxi9D3aZ6JjwkERDR+mV5EqW55n5unxq4Ptczm038vKFbP4cg3Y5AswjFfZsT+4jng
bgjZsGSSwvxy7SWZpEyz37ilsnPKMg1HD3fJzsvVwSsYQ/ShNUA4VlcFOG5fkFbfg7V8KSp9eiDY
yuxjEePBjc/ijmM10T2z3veNWg0NZXdKEt6rapEHWVrQTvP0OLjqxl5nvBNkfW11NhJTysq/jx9Q
Ex9qbrOngaNF3KkrFYnPC0z1h2rKrkmejDvHQ9/pPM07TbbBklq1TwZlja/AOgmTMtuASytvZEKw
N4XmcvQWpkZGxJJ+okCkDF8SNwJD+8awRkL6smnPSJ/VQyvtZ10bTjZNFoqiVmzGCq/GOInlkvF5
YgTz1JHcyp+YY/g2Ga0q4InkPi0NbNn2mwC3jTt4fanHfTbjU+xt+8aCMHkx2+nA2Tdlv4jNzzTD
6DQ5PPq5BUOvM+NzF6s3fHjjMxdZidXoSev16kDYUH/wMu+ZyHDPw3QlgzLAwn4tmGOKF2HDHNKi
7LfLiGEqgikbHvPC1zrvi48BUldR0k7SAYiqx2dT0OaRGJlxkihjllT9rVUMvnI0qOz0jPyStjW+
Dqtnu7MM+6ipTMLEsbml7lADpecdSFx80BoXHiaje+qH1joYQr+UeTo+pWEtryqab4ruvK2ON8c3
83Ekdr7MdEkk6H82+IwUP2ijzUezsPRnSW+1DZ6ugBl8yovwRRSdOINqONYzSZIec/keOspFwGLz
IVb8aJ73MBv8IGcLNlVRh7itaNYGFZWf6RhnPCUhsscikAtAf6bqrk6h89wgw63pMwRlTdwNnS3r
1FIlx1/ylWRhdtajJuKWGQ6BB/csULUE36w11nXK8FV0leCbB4eS6NHNZd1v4T45xx2LKFSmf9Ll
rEhYvd6WY/feF8bnYMzawQA7hsACQTMlb0yRVlTJlwVc8dGJqlVXT8eDDgp404akkKC771EfyAgQ
SLPr0cFBg3V1XGJW6hnfZlnZf8yZuGsPyrflaXiqbOO1w7ON/IMeYBdsP8qKI3mZ2KClS0CDdIFx
Zpuyc1RMzXYiEfkEkuowN7lcw4nYXzUNHTGZBNQvNuBuh6mhWR66kLMxgQU98Gg8AQjBqIFKFW5r
Q/phxP3Vy6MXAiQ5o4im/o7+SK3Q1pPy2BA0paY+5WZtZh01KdptUELuRuV9FJDzggZoWUIS7oVa
pKuTncpRadfYHuHaTE128HpO6/C32Nt3B3bd57BDPM8pypDcUfyyM47Ofz91qkBWoxyJ+QG0Vtu+
WHHdnNKSuF27GtWjGFZzXCKKuR0N072XS6hsqBghYyMpMpJuxRp4jvS/eLefUy1yjo3nIkJOIyvF
kvm7iFD1uVrSWmmPtnvMDVfb9gaGWs4eWRBH1kRVIJpnXDxocmJrPWcXBbYzgMvRaEXKJj21N2DW
/dhcTIrYjHR9k6h8L5+5mnJWsu5C3sY+xQ52jKzhGG8OmkP0m5NR3y/VuQdSI0N9P2mZSxsRUWJP
9Q9NhV2QkeSDYmQSSqWyA1Cc74blubs0x5hMZ5cn6ksbAemyagX0SD/OMazhAvtYM0zDoR6r+2wa
9knCxzfr2GFl6L13QocjI2tGslXxKYrsWcbF0+Asp2UgBjr3a+Oz7oNrbI6QeaJzfiBB0wYSkCqG
Xu9xRRo9tobrsAlygKLKkEippPAojPiYzP07tA+lOSQU7W9CS6Sz5i8xpMbBHLvNMEqPigKANqLC
fWmoAQ82jy2i5W/0MMBxKBU9T1bNOQqoWaVYsNqNdmgmg3bG3NrP+oLDp5KkmV33M53h2bk6Jqnw
Ljno4m7UA3rgzgtpqGQg6LCGHPfR4H38L6cyewfNdAOKPUa/jlnjavVjUUbLQcTtURdUIFHMfU5N
D0SarjE0i7+5+T64/1iOMXjo5MhzTruEgQs9Inmvj0/D1xx22ZX7Nl7sVr23bTbdHOX9JhaueGYN
jJoa8GnZzuWXUYfwGtj+Y/66WQXLyXpx/4TKe+S5zfZc0xZf9lzejXC+KLkiN5ZOwVhVJ9bm3CIs
WkrZn7olViE1QjonLbPBMSB5cF77Wpw4WxE648Trd2l4IFa+JqJAaxbKGjhSD3WQgDiRUhc7RSgc
gF70iPi8czoXtben1BSKyPM6i4UTN+B0ZAo2jPg0Vky8U9ieaHQg3piK8NHNjWe4uYzEWnovc+h6
btGbFxaCGiNQ85PEFGPbjfwILeOuJVTVcIvFppG+enO4W/TT6HXcr5pyOml5+jk1rK+MyPxX01Dl
j9MpXf3DBl1pexdSzq4BBy36+NWG+sItrfi0wMBsK0xgAZP4Fr/YX5nOpNGS0N0vGiGKqM3fmWr0
3z69xMxE/zOum1b7a1hQRxLuVvuK1WegMuhGgJp0fyGKtFWsYDNPf0TNaf28NCkVM+MP26Gxp3Lr
pyRK1mAd1VQVbOiNaKxp3+HFGvu4Oic1gAsTo0OUlBBivJp9QTOANobIj3WqKndpeyxrznqRXh+6
hRCYNnEJLWP6mtZrIL77YNrdt0uBo7+Bqsu5j3yftZNm/WwZ5YBBVZGHUP0hsZAreqP+6mZc+eyY
/KQXZCVBhIMQGa+Z0KdX0yMzVv1p3ISiHow6J3mCHPnJ3ZUhb15+6qwABcN5Hil+eAwlH2ccfMPC
J8lNth21YPAVm1Nszzw5uvSl1mH2ZVQ1RDScDM1vldXIjYqQmK1l0Gis8R13kbx6mOC1+hvEdMGN
AhdsjAI0klu8UKZ1X6rhiFILY6dDjG107Z8RBa34zc3lUDMQT6RNt6Z0P9daT0hbrCqipmbnpE1c
LSu2SZ8ebcGqjehkRHCw+sMVtQ7vaFZAivNj2FmQ463WCbxiv5RxRtmqyYFRb5C0u3Ibxs2rFRsV
lbrkdZGpj4QTkB4dOlWzziCZOTASJVq8BNValFnFVPZyvkPH4b2yNIOVgmffVI6jd2pGjo7zW0su
DnVm2kOd4LC82MccEsxYdgkUVINLSueiTWgRG+23xtKCtJ24oPhqA03gn+xi8ifDfPGG6pSHuBRy
6wY7oHvybCIFqQRiUHT93mvbZz3+69QASZrOvud28aPX1quy0re4vA2dgyKeP4isq/zCafbxUh4d
BwMzetoQUuwFROc4aSaaPTgQC4Ktp19QW/8SS4OcBAL3jmbJbhtjmW8meKBFZr+lp7CEh8FwcHeb
5HOxw2+2WY96b18nFGMuVJ50i5we2yj6EiGZU+Ixrf2mEuKyTfKqWfET/La3uM0gcf9dhvxXpN27
Kto7PTiYU0HKRIjNlCqnd/h0gMes8bnqoiOB25OBUcklxoGSql8anfiIJh4NaSOleH4+luBGJYd7
NvE0DNwYDxgSqNKhYOjQKCI447e5RM9Wi4lEG4puKyVBHTP+mVKQObrgNpyN1EHo8JFI5SLP0F28
UelZdHhSYp1kna1R66izBDUoBNw4pWgf1YhrSMUsK12ZXYwEA2vc6GqLjnxibYglwkmPq72Vp1+1
qQ3+yrJDQRw5RrMt+Jhl+VF10g7C4g4s8NlV2Y8Gcjdxl3ecJyxWy702Uweakav2genJLiz3+uht
+a7PJHlNtBJqvJdi8WhOye6R7L50PEC2AhY4UoMQ2x+lnhMwUysoS8UfgpshQEVM29bNGxVOvnnT
ko3w4NebjcBQwqMi9yuaQnd0VPAwYD/utvXVXi1psN0YZmURMKduGz1Hv02085KFFyukj7aevWAp
T02P9ZioFN6ngp89pzZ3dU22mXhrnfkyTPa10Ljfy/BnxPZDm/fDJImEYcEm1OzwxGKv8UgX7qM9
LkcGaPCKOV5nXJDQkd4lsYm61p4hKH5qc/pG/SWA3YibxuKSQR4JKpABjH+HWezEGiJMYSGEdn3K
rPTVlfqNTrsumKMZsAWaP+aaY+5x0XPh34vczf3CTnehx4GCwxI/94aRGYclT3LSN1kbfnYFFt6w
kWAF7QX9JFXAPLiPNwJjRU55gBSM5dRSDeyg5Fdc0FmbDghbWgWkC0n/ZlkYC7Dvu6CO1FPeey88
a43NaxSx+nckHn910ZzWNwa2uk0i3vnMsnWrsMDA9x5sByR7TCCaYeVUQbnYWVpGbSQhuIE6PqvG
RFnG3Jd4NNGWRPhY1VjMEknsVqIlDiNerzEWb2kPC8i2/HKmohzQAmrvYyFjy7cylqW5Fb2Nk/7V
pwvL56bNt0RNH219faex2juYMdglzgw9gHLX4uAJFrQq+ZMSDMRXjyjGNgqsRcIhdJuGfw1ai6CT
ncGdeZ1OFR7jWPHYrPk2tgRI9wNtqqZGlhRQ2aMCGzOnkAsBeWfQUFsjoNWae9AU0jKK6ZYp3o2p
kcdyjq1w/eV/L+3YgKlZX/7/9/73q9CSm6JXEWvFtdvd5gxwsrsXTWKw1iIgcRYp7pNdgedz15dx
1MYgL4t/tBxFZzdM0nUMI5G8QJKiTYrFhJ7EyW6aTI6YhuC8koFnq3FpbDoXQ4Sdt/O2rOR8LtnF
WuNsBSDbPuqW1lyZkjWNe3owonGVdG0O/5RNtLtcCiPImPm3s+nIK7dv5H5Nvg64ev/CmrL9wYyL
fdEPt8KFSzu6DtST9Vf4Us39rJKgJDdw61LAtpTg5d9Txbrfzl5dmrH/yo7JiIz4A8kxMNJFeoxk
6X2wh7XODcGDKlk+9Wbi3BDl8S6ULm97WhSPRKGonLc7sfvvy9Q1P7u5bGDXwRDDa/FSt+GlXtT0
jtGmIdVl6saGRZ1GWZt74hOMvIOywPmnEAcwKohgkjAHQ8L7YOjhn2WI/4Qyc/0lZ+Ph8B/LyOUT
ayzoqk570hy6YgrVnzPYFtcJ+yaQBj0Im9Zc+71w2eRWc1tpZJtMS8DkKt4a2bWPOm06u0hivy7i
6TxYKR5zHoWFSoxrqVHsJpeTgfnMJ8kHyXzu+VUMUWI2xCFxXPbudXGY3fhArcivueKKybMRKIho
WsXQu7XIKtNm4c177IUB7T5PsuisvdZNu9BsWUskC3UuVhK+UNSXwvGlmGvOgnXWjhfXxkrKPKnm
ZvDZFW2pKfzGmDYepPEHaW+518Qpn+smPY08XMCr1M7O7hq1UyD+4MbvbDd1NoIh3c91p8Gj+egw
BiON8Q71hHk2MbLticewOtqJTTZB0YVUMjRRU0Vyf+1IU31DHLzFG1dBb7la+nTQGlf3xwUQWKE+
q8XGS7YY3wPkS7+IGAksy60AjfGCpMlLATdgrFlOpYqjyX+/52QGLnya01A/0t7c1WXtBm1moqt6
tzofkk1dLLRmG+hPngL2P8FQ80HQvo2RofZlH+nUhWB8Qe/267bazRQN4bwJIWuQ7uDE8u1GlUEQ
xXU+sMTv58Yo/g7cbgxpWre4pH0tzG+gBDaWE62x4/Dk1p53Kj0UU+wvyDkhsIjvlBWSjwvvLXe6
HzlzLE44q+0qgyyRYqErmF+edbcvTxPlJFk0fmnz/Gio7tINqggiWMOXYjJBMzUjCAblsrPUFLPZ
qMGGyIwjpI8LZRiQrhqXMrmhL8//fdn1R0JtDPul/TRLa/WZ8YnXVyzgPL71HHT2ZTeFt4z0wv9e
7E594oHRAmKBm3h2qicbkiXsYMP0LSQRgG1wTHZNPuWPCgWZEfr/uDqP3ciZNIs+UQB0QTK2aZhW
3pY2REkq0XsX5NPPoRrTA8yiE5K6Sr8qRTI+c++5y76y6zHoivyxTEmu2NC/sKg11LyPeu53gySQ
DducGT5sU1wGUk18u6TaG8uz2XUiox7h89+XXBvFPls5+iZ3SCKZxtspbjq8WNV5XF9+P/q/l9+v
gRXEzDyGCDuNigw0PaVQowTKjgYO4hlanX/GSw4iOyXDvrBjeJNd7DXn2ErROnmrntRBtypQOZ9S
Ah9mZeNtrddf6O+Lm4/hGV77aXYdcUixRJ0GLvWoY8S3USwNrpnVGMif2VJQ/jB7HhoWE9kZdKnE
JYbtI9WaxwZiCzzIsj335oTRIKraM45CTDeoixUBdZcFnjGZ1qMsEW9Yt1C84SjN1rgtcD5uY0wB
KIrZs3V9acBJFqgTGpTqMyulC3TG5j8vsKkt1Ot0w2Ps/GDP7/eZ9Fap7cJgXGfL2YTncyAK/Cod
nSEnFH9mje9vkchzJrFtSCfFdvYxcQgwJEV1ypqMfQIifdfo+VJbXubF/MkV8awo03Iw72RRplQ2
9gokzmd+EnS88JwZmCCru5njGGiz+2A0Ygqa/qcGInbXSfN9RL8r0gEgUBws1puZeiCuFt7XFqHQ
1vabp2QpUNaQo5jZ/SnPzMBGwcSoYNtX1jkdEM7bFAjSPncNArRSY2ZoA4IjmfGrf/NEybNE1ctk
Q65omYOylAQ7G8JuLy9Nw6+mqBQjgOM0Doim2pC9J9W9IlkoYyGcpOC/qcGfdO3cI5w5zKi+PF0y
PrfIAXf0yZjknYqKTyuMP+yOxJ05RB1RHb2U961XZLEJ1waEqg+WzWyRCvgFhA76OQYiOVuLEN9K
NMeMgi+FglhaR+E/Irauvt+fM8zNgzdAx1vRi0v0whYOs/G07B3DQGg6nqU93+tfGEZ9lxEnu4mH
9CVJ9Y9ZgV9r8Z26tRR4zMJja/hfRiYRp4ZfpYndxugm2DSROkYj8lTnHhX0IUIW5LnYCZ36jozC
pc0DbdU/ntcGcIjDY9zzFqb1rY3AIR4pBIfaY3FBBIeejYcmDCY3Ho/wAj4mA2KSlbxwnRBCTwZJ
5slnOCucSo11X3qkonKOHVRYfuJoZb8AQ13a5kuNwhR0QI0ojQoOpkK0cVBqxV56zuv40S9annA6
DIxvx+Ctk+vbvL5XSdoTcM2+xeVnjrzmbZpuhZKPip50w+F/bIskh11wIFmIC9rk1wDYkLbB+uiA
vSVunwbCU/9qnT0mbfgQ2d6RhwHnWMMlOU105ZFVfYAkeG9m+8PKPqhzLyh9GK1LbOEpJrHdFNdI
i4GvytxmSJIb9xhQcF+QCxQX418z4eJoRhuXRPrD/uLVpU2dJ652sOPPshMRVkV6ATtB3wy4ohlc
FrkRLXn/QF1zi/b/3OTiKRVmFLipYGJaNxd0Ege7NLnaJL9VfkG4JOHlcR/hD6n7uxTl0JSLq+TS
35imvMnq1GQvT5E5m85CW4rvmskTHQR5e/QMVU9QSnHnVuGTUAZHmDEwuAyNQ2jXCJ4LQuioXbyI
mUYSGwCEeIMK0oOHngtQ2gALQiydzDP5bWAEXqdP4e1kgLZUJs4dk3mrHSNNboiPxjIH0CzciIH/
PruLlVaL5dYA5PU0P2dl0m9f0DnAZFXXUUDr0wBveMB/2NbwLrrmQD43w5tebUxwN+PsP6Ia2FWu
xNAt4k+vFodOkLNomQGoi+PcYYtprMrCvMoPS+BoYLX13rYwJRbkA3hOfK+y5uhjCMA/AhPYJ2MR
XzEZ6N6jum+ASW7J2GFYszy4xfITNeIEWQ7VIfI6afng0kDjZ+Nj7zoxCTDG1YBLZXcWwc3htV38
vwl4h9n6EgXeK6P55Kk2IOYP35oUbZOecOLXa6ePTuMsKxbQIYs7Qgc3QiI9JnOXB8DICjpdvrwK
EJN98tG/bqLQ/EMKlm9dS7DjHGEgRFfSXsZavvD8f25Rv4/h+xzxZ1mXxzsiTtfMDVIlO5N/q/UC
JA+ooEB/mXIAKxuFuNFapN/Mx2XENRG3TGBEuvMHrM/ReN9RmFNDc5MKhxGxW6+qQh3vbdTMo8Xf
1h6Do9B7AiNLO3RHivGXFSEe1HaTHovM5R+hnUsFjcyejOkcOvrDr7haNNU+gXZ+4M4DGCAH2XQ/
3hUrkIcHFmrPn4X5OQqKmDRITkCHJzHzxj6QRX3VlftTYNDjDRGbWTK+dsryw8drdKh4+KnZ/8pa
U4GRYe3YP/qE5GEuAymXYY1jYok/2Yv5j5JQMrEuwfEcFtsl6QibbWJ332Xu13rlEelwiJm1gRoa
PwZszOi6TI4eHthuZt5PWXOX+GxMSwTV1owpmX1G76zRlVioN+WB4cenGKL7Ml9lEP6M9plfUlcJ
RJGkKQDp/HQL3lAH7ewsoRC3y/gxyieAl+/CpuRMefBtYehRca/f0XbGe7TXTOPb6OgPuHXS3uy3
vunSYoV0OTpIj7bwYYKt8mJagrsceINqppV/4u5CQfymrQFlD7469EPfU2rzeIyl/beA7MIBbfh5
tvrtG7YBy5PA1grQs+QpA0/MhvmSOhnABxfFcn5X3kit2LFYDMUadU1oDlMC6Gebis5amrM9NIcu
rAi4cc4sx3ZDjwPPLSTeT8DN+868r1nXbNvFwgZtVhcmGivaaep2zFrq8aHxPwSXetOjxfefZ7xG
QsKMJXJxhcpV55B98Gac8Ua4I26w7NFrokcb00SSDtC7me3m6tVbGnRePkoa2d9ZqueMBwxIpfQw
AhEp1QhpxX1NFDmm4fTUusa+j+Y3BP32PozxviDPrQcC+hoocsxVSROrGP2VBZGokf2Z+vG3NB3m
YiTfpyC2xaq5o4K8KlJR8bKzRBKHKHOegOi6IU845YFfST0If8vTwIhWYLLI4886BRtgZ2z2pHVo
2FwVboUjpTqVwrm2ZQFECnDxZij0tXWLo4q4omYyX1cWxAx75DAYt7+PlQWyrrS9c5r8Uz4Dm3Iy
X9t4JDfS+uvnXZA3cH2ySL3qxXiAipVmH8jbmbkJdUx1+p2iB8g1UiM5CZIBw3854brTdx1S6DWu
2zHRwf6+WP+iGfpTiR2+JZTBy08QY0oI4zRlgMnEdEZg0LLI0xam0ZlbR5lAArKqPDeZdd89zcil
JknT3+hvwP2Ut035snQKZI0E4GUp6ByntR6uI3a4/WQfO1W/JJP8tETTnBo7wgaywNqcCv+hdBmD
SXjZVmr+KVtwApMz4owaVxi/dE915P6L43zGfI7S2XOkwaDN0OzEm8Nk4OnyTY5nSGApzBTmOwgu
d27qw14naPU8m+a/xTHVQZnjg6u1G9ROzNbMCsm6m/k9uTZosLo/LwP0E5QCnyLLLsRveOci8Ylg
BD5CPjRicxv2uNMha1C+eTPa4hQ5qTiRfXafhHRRrhHVe/7+xloNvOoul1BEurjrGIJSCigTbvHg
jiePjjQb00Nf6uRQ+0saUOCvyM47hAnqPMVhGYyj/sT0CyVcNqDrlHwZvDbe9jK2oHFOO5NCuBfM
H1OPpTzo13hf05FARS+QlOm4xkcCgi6wIl3sozjcsaQYX5bQ+NNCv9oNLV76IhXbZGYdjSYSvxJ9
DYJRMJIymbxrn5fMCKTBuCFLrAvC53JHMZ9su7a4EraXEGxKv96A5xE19pXRHastBePOl85bY4Q1
Mz2BQJbjys+eCAjNQA9E1IlxfuPVABN0RB1TAQCKyvF7GlFFmC6Y3hTUFSUZW5sReLTmNuUgi33E
JnmMEBauprn02wKlMoj2R2fMngoDHWq3+EFSAz5tiv7Vrn+d/ulf3nykrzUigbJo73NFRPgCVYrk
1205V0SwHhPfzJKr6zN00OWhz+U1jVvvUC+IFta+2W/GH3y5Gc0ZuXd29wT1drUPqH+M+eKdVZYM
PkanPpseG5vfl+W/H/1++v/+SJNHMEJbjuWk8vFn8C+uTgN7/7TjRB9qFtKZtQBwREPX54+tABLu
UTAgywe16+zHmDdRWuwfBkPrU4yeKvVpNluIX9khKVsKU6YvfWaZByzT4h6YdnpaMVCz94fVmWKE
1V9k5gRdzFA8qav7UBj7mGUjUU48qCzl3vi5Llnm9+NODySDeMNhsmPir5MS0eEwPVS+bWGDdYAg
kijoca5zqWBlITcEjNOQ4M6qsdFXlB2JfMUs8RJp6yZtnBvHGp+o62GQm2QXobIrS5OaIYKY0QOg
EAjPd9Ko7gbRPHVcUS10cqdVdNS4At0uvLEYjW5DgXIYc7+xjUvWR7ijGts+GviQcZdm34l3P3C0
BlXvAXW25ROI3i+Mts95DQxgsaZ/tTFGINfUV1iBjulPVmJBHteP0ZiaJxV1LNHXl3YImQFV4Z9F
B9j/aEyBcW2Rtt/5VnTCWniGlHwrEsAgdU9MAkKQpuIhPGJUwL6XwjuJb0yzBNGp0jOa6tsx7n/y
aXIOYl1hq7toRn6peZDtqwWhihLTJfLn8wCrB4HSIwIqVot+z4MeWDV+H+yRFrAh1pJJT0pjlDwb
g3ykzkCMotP3nPBPmD/384rA7dgpEYyRkWw/XFFF3E1GN9yHC4bmsNJ/VMZmQC36gEb9EmYGu6cK
cIPdHC3fOlUdzLSFoXorm5O5hoas2F/HKL+H1r3qZGaT1t1lffqqh+VoNfK+Cm99nHvACKonQAev
bmSO3D8/2ZCyIrMRkHeFwfq6ZcfxAU0DTcQy1rsopYQZ150dPFyTYjZM60/g1AGWBsYeBbRmS7bQ
pKpmE6tk5ys2bqW2ntjf40SLGNARwVveWNJD6YZbS67n6cTDd2OEqTgz/K52tfr0Y2wupRqA0IQj
X+nBsIUVVps2MR7D1Plbz2FJwKu2T8AuQGQm2NrC9OBmakUmo1AKDdWehTQZ6/x+KJMceGw7QAUL
lXfITXka1lFqL5ry/DtU/f3o92vqOEW+gtWCT6OyPH2Rtbyx/Do5uOBjuV/XYVPs6Fsp3O+JRSkx
zMyghv8OorRoQFvOLQPm//16RFrJIZymA6mE+XSR3dyczdQ5D21WHjwTbhG0365x33FzwZuxdpZv
vlBYI91F1IRUG4RgK4HbgG3ZpWn5KOv53c7NZ4vgCJ63rOSIWc0wQWx+v7eVCfq/kvgWiHacmEnc
7rUEul1VhSS9OKn/+IStk4hQS35DPeF0kY8KvAE9SlMJdHtyyaJRbFbWfGZqUB1UscaAj5tpzTDv
oH0Meo/AnjPUIYV1aZkQl3y/rcnDsUNOP1fiRMRzfNRx5u7YKV3JQZqMdLm3Vf9itm53WrPoN+6U
kqkkGmD13GFHDWpPZ84Kq8a9iTeU7isiNx7V3yppw5hPa+KF4hAnHpunkUY9Rb3AXAQQWxxdF6R1
ifDh4oIAbbRdB7LRPJ10pY/MTW7CMPJZ8pMKvuLQkbCYe2K663PZ9z2ZICpJDr3Pvpbi9fz7wjes
//ORs/45hdFtC+0eiN766e/L//2530+NTrv88qtDjTLqTGUfbRoRYuBdCDJpvKe4cHBb/3dM25Au
fO7Wl9+v/X76+xHqT1Chsz79fmZzAPznj9m/c94BrFZSWEik0tWbs740GMnO1fry+2mJaZtoP2BG
lTt58Nw0sLEeb1PVxfjBWuhe48LAYjan/3wTZz0e1fqdDN+ugmhQT1NUs+mausI8s7c2/vPiReZL
Ag96HVOsdcLGLF3IFMSXwy/BZ4/5yIDeNL+JqfvKF1EFoU9zu8xJMGt6fIuMrRZm4RIRPDUtT4sJ
n4nFCzMe7O4uYHMH6gyBiUAMGXw+x9o+EAuE5nCXuNZwbqiZTB66xI8tb3VaPeBfNuwmiLXv7eOl
YPX0A8yaL8b+uyKoL3K9m6ZL7nlvXo2IVrnV+yRvbpaM+CEx8xc8WVyTzFgC1/nnzHjt5Lh8ZZXp
78wlus+ZgTqDSg6DJmPSr61DP+Urmu78++/w+vo0Vv2RvfVXX+t7O4TS51jynIZzIATmykh+pzaX
uG0vpIXhvN7ZuOmZP84c3ua47eN33RPjwJTjL4JHpnoeZVaDZ4gyiXVvjijMk1zaZH8GNYEoD6HP
/dbcqlkocAdkLwz2gw0KjtPB7nswB5n/ty06ziLAG1PVPswWc1KMCwtXb0sQRfO3bLsHBvndLuWX
uYmX8QBV4By2yOpNP363X3E7nhgeTBmYZCPx2n3k/QyggG6BC/t7sVjWZonlk4bjGrBbfiU/JTuL
FmdNovIvTm903w+gIv/62nhrBhCMg6U/qrjwsYcNt62uO+zeVvwQF+kB/84XbH0Arm2Dbb0lBs+3
v2MXQgYRRcOh8R/E8m55LTSyZRm3dpVfWvlESQdkWtLwOkbhHRzfY+ib2afSoBcnWDo+IkULCnhi
B+Ay+Z7Emy37CFJNMocGcknaax39YCDama7FhWFPH+Uax1i0L5XC1YD5llDM1D4W/vInbcWlj/DF
lxWF5tQhdErcAaMABeLvIjsKITfGrDXRTq7ZLBlpmcmKt3dQlllqXZ/3F8QmxH0v8UnNy5Xt9MCK
EiinSi3sUSQqK2S0Ha4pGDeUSU4y0ivVxF951KA5wv1REQPBJpvoH+e9j5k39Rb6pNbDK2eK0A76
m7r3cRlqCBNz99YIQdNW4HeoGS3OZFaiilqrbbhCE1bEDawBBr0m8vuscoqdcqpD2Q3fdtPOJw5n
Ng7QzJRkx2tDY9NjispqUmWQwQ+upwBfHGsnlT86nqJOEdZnz3DcrONbVx6XNYy9ioo/8WgYB+XO
z7oROaFyhJjnxXEk7voATN3e1OBRqMnmea8Y2EVGE7Cz5yaDmLcrvBK4ahWSiw0rHiMn7qa4bvZT
BFyv9448jxnFJGlytEduZgy89bFJfXb/JWFbjs+Y2M/oUOSDcLgBLbO5KcdU7sYY34FPc7ZBUZoA
LiEDwkkCS0usLhHfyO1ebOYZbB6YlZqUsUFvJ0GeutFlSYlrHSoOQSBKeGFyzKP58K9RxzxbN3j8
ezFAGGejWqI7u8ggOHv3dUPXphNE2VFvfSV2+zWSwQckgC1SkgWGRUgkdOkeGyfUpwfDmbhiISRv
kS6ffBImoHDFe6M+udbCIJFAOSJqm1zR9fTMHGIRk106hcMxTCqbIzg5VSsomGgRC+8Ou0IiFVgR
FbaJakquD2XXYsZ2B98dP6z8mWgHzksE0gSS2l3sEOE0+/rG8fFSaV+r/XhLRh5TGNntvW54S33z
w6o7LoqZYUTL1Lec5I+PEidR6m1kIbydMuZQk7Ifvfzb14RS0RGNNLK47HT7IBOFMInhkO2B1xnK
lSs60W/ES/QQ5jdoMNoNIysy+kJ8V/Gl7wA56wF1N09hQsg6A0a0YYPlmzx4mW8d+g8Sf9yA2vmB
sW0wmdZTqUp82nb0WpkRC21zztjJbWPHxDhJqtbGtGueSJac9xpZrezeUpcID0+8J0rkezHN3zIn
+nte1q774CZzGlhreVECSDDh0opJRbhA9B8TTTSKBgBn9lZ43n1Y53/tFGwrCdBPcEcPg1l9jrb3
1rQusUEV0y4D0+Tw7DgekqrOeVVF/TPZcIS06nba6YDKMeXdECcK5yY/I8On1rLax9HI7oD9PUp0
D8grlcGit/DYV1V/S6JNHC2ZzoKzYUMhyLWZtrIg0QbwGaLJzkuDdGx2hcx+4lm+mGOJx2VEXyLq
hQwMU4ImmA4tilpUFj5hTMPVNrwnQJz5xUmth7Gv79zOcY+T2Vd7z6ruy2Z8R+ZCDhEbFPzgLIZr
c8eClAMc/M6Biv5OlaYISh93fjvBDC1I0fYRMUiLNT2mmSyg1j14bBx9236RA/Gm3G6ziNmhxN7Z
GOBedWlP7/NBQsOZ8Xm4lybLIbQSqE8lsYb1wkOr7rnvtF69bzAkR5PEPinMfpd/TMlsoKeEcplO
U70ZVi7jYgHoFOV0H88rRngYz4A5ifGRbGYq7XGRnLng6pjGtVP2zRzxyF9ck91m1LDCL9AXpWdN
8nDIUBjvrDde83z8KO2gCIq67Pe1pH12oSR2zjKcit5k6FzuLCA56/chb77uAVzBkNwitM38qT6A
x022ywT7qmCteUgq5it0twazI9CLkSO+uMvFMTNvhyp8tQwz2dn4M7ip0UUaJEDlekQxt3d6UsSK
XFX7BhUQwLVD5oL2nYuPcuZUF37yNNnWsSXtlWPCO06FhnmqsYdFHjBHx0NrTdgTrN3auBdJePQ7
TAV9luu9NQwz3SObMBYE72kMedLJUoR1iMAvFXEWSNuYVtbd90gpf2lJ9DIS2lU/Bw8VlsZz5Ez0
U+w42DdU/W4Z80tvrbgIL73VSRftipptlxTViyLB81ROHQTXSr4uHI3M1QWhN/AH4W7fhR0UXOb6
KEuWCieyU+BUtsqdkxmPwGL1k5NBRIqX/rVEDRRIltk93zEUlMFp3exsdO+QpgjlxGp3CNPmu7X7
wJfmvDF9eDZwbtkC6oemwhjfkW7NrEad7Y49hp1lKWtfqmJvtmw2BwAWsAyQVwHMZQibf+1U/gll
9jVnY8RYr3oeQxVdp/yP4YP9qFBeMTBT8ZaeYjwM4aoMhMo4VNnBYNkXMFDE/639fNcbxNkKBlob
Z/bJRpL+qTaL7SBY7GGLibFItNW9jJk3Nepbq3ZBAMAhSazPjpRtqnK4zwvLScBY3m6u4ufFSNQl
6/rrBM8vAHNqHQt01svkcENFSOfC3Lt6TD2LSb67iLICJOhbutfxBGC8QCEHvwsbDUuaRp8HL27v
SCyfqBGaWdtXGEkMBT2LHZYPx9bzIxoyfEeYBb4xry77ds3mLkMmxiYDtt6UCMUNwvFSZOF+9UOt
fZdH5YM/caCV6Agww/LuLtw3+9a2QDEMnMCWRWvkfXpdVR+8ocXI04VPIa+b4S0vOMzRCkek6Jj6
DOEuInDmqlXxB5ZGdJg7fWWC8OQ7811fEBMPflZzu/i3s1FLhsvGY987Kuioi85MfXiO5QATWkD7
fsXUPrXKy+S4j6ETSUIIyM2uZpt32osuc8cPrWqJgxBYBpA6SESQaReStPBiCB55jgvufn2AFuxb
JgPkpbIQvmcz/WtUkUv/DDcjOtokmbPnKpFJ5DWPTrBAjS6xKScRbyknNiis+Zi7/jd8iPQibOac
roVWI0d9wspIbi1kg0iujLWEpPruXNj04wKVTXZ2UHvOS83oy65nsbU8diLWID8V4YdkYbcn0Rnb
Uuds3Bj8baYt9wWUGWXd5GgYAgqAthrSm7qtE/w4MDIclreBKzXbb7zpKZHBz4SabUvn21J28e5U
BNa4GT9GnfkngS9zLP64wgEOgRpsMFoA7uK+K/w/adGrJ8u0sJOn7f3oteO58NvqbvJZ6zAwJ4Ir
//SI7twsawxUwX6AkRdkU6Gy4pDMPCOqtGiOAwJEorFF/uQKvZ1m8JpAcvioBPvo5cmfaY6Ge3Da
ZAQcEYpAvIkxh8WYZIrR8s69XgcEvQFIQ0BPNuYOtkuywkYffQxXK3ow5x3O3nLBqaDIwj5Y8uIh
bIYBZxvH+jplCltDN7EBQJy6SRySIYl8LYN5dB2kXdMDDE2DeIQYO6vnz8cKjmGTW1CONN63SK5b
GggBu9Wu5NYZRnSnKiBNDeRDoyEkw5pqX0ANVynrKQdjqedOM/0IJbr0FZos0lUcMV67gS7T6OCh
k1KdbQpM3EhOH/kzVAWO+0beDtGMOP2qVrMKCjk61wY7BEO1qfOVReDAaYZLua0wsu66/h9tfA3K
Ot0WSyfJtS4wVgONl1wmh7zAyOiBuu5jJcCrI03opz6owo60hGrYKt5YiEbEUobxTe2mZ+JzMTsn
DtkQE57KMTu3jQLoCeOUHw+hRZeTOOCOo+Kpko9HdsxoIbL8qFtWmZIeuJxJPTNxAGziTIijBypT
+cVtNJpHCi7jIApQQ41RnEdcYP5CTr2TbOk+lpO044sQUNToAeAwh+ERBOGVVOwHuMeftduk5CNB
u+ub+sImabZceepYTRZ1+IBKPQlMA6XJoPithR3CaJ23x5LRcBAmgsehyl+6zhi2ZuIyeMwmjsxq
JefYOJywA+L0PBqjz7RQwo8zIzIBQBFS/7WogNWDxkizS4bx01QldFzXsTHoZEt2UG39WjW9Clpv
lBuLxZRCSelZd4WTMC5NWgUfPvpS7fTescYd4c5SvYSvw4x5IHKN59EA7TBovYIw9XwwYXaIlCGe
tT66yeZ8ndNHwqFYpDJ8YCCA9k71d8z08Rn0Jhq1pXzQDFEug/kcLXFF4sjEQN58AZ3S7pKV5i1M
kxEmQepw4PzXyMFP2i/6jsI929Yj/LoJGnFpzKdOOMekbl7jUH+7GBTyWAD8xtw+O4w3Jw24KMv+
jpNJppxBdrFtNKSyhdCWc2wVCToGAskws6eNd/I6iTQ3Z7ki0P5FzsNSsMuu2Esp2CMsdHgMAOr4
0Pa/0AedkUTPaVK/q553osyMO2tZszv5LVLD1E/SL9hsouTfaBH9I+jrbtqbszWfCABSAVrll7Y0
syPj4Rjqhh9UCB/2kD/2YYEqzgDyG1Qw+zETnGA6LAHW2I/GzB5YIe+8xJNbX3OHmYXETFH59+1I
/BURG9d6ZieqvRlGJg8C/m+9qxOBTxC11p6kF5Sr9EMQA3kkeCuSB02RZbNPz3/mlgRH21v79hFB
4xgFVYHYf1KEoDUllTf/CI6Lcs8Mw94SOfYqJmZ4Ii1AYrFA0qM7nB1WW+ROQQmX68mUFAlOtfQe
0yqpgzp8LJr0pJuCuhcZccv9kvUTCH+zUCsqOUSQ6hyodeuYte4S7SALtgfkvJ8l+MN9Ja5e5WAn
i2aTQA8ElYW6tVOytJ1ZJruWdQdPBJuIVCk2sVVEe1T+hDpFPCTmbApmBmSTNFKcYuy8i7adjktM
zUf/sQzcqC6EcuTFF9R7N4OMs50q2UHbCKVbi8ROwlVvdHXTJGLYRSXnhuuCAui6ddk/3w4i/4ZR
BygAubojHmpr/CAJXQQj5ylxSc2vEqdLyAQYiU7roqLZxfV1FRlGPEMnHwKbm7lvmRt9qh7hVNh4
f9Elwgl3WMFlsak2Hf0rXTvbPfqxJFsIVebhsFBPi6m/olVb1dZYzdP1YvXon2pFwIHJ/ngEiFKt
e9VZdlFQjuqGNNv+KHSGY3f5g/YO+g9IP+YCEQbIIQq6UBeXKM5ukEUScmY3w36s1TuFinvUYUKG
pfUesnFOKQmDxiGMSWvOTgKeZpTL2oACPUiuwLkkxk0wmkuodXTJkevQAeH+/sLGja1VIBhTPIDo
VUPU4Zx/jv5ayjwKMJeBPgjhB9KRQB4sYAut0/ystO4d1aJ1YZx+ACGzw97CIorVy6ab+mjT5tGj
LHR6l9IVxnKGw6+X92Kdjzkj+QklGvWV7sJ9ThL8sa/d22aebuAMmFuBkCHxPXbn9oovCNGZwzFj
/y32mFppASVLJhufJTFH8L1yyAYGsektbnc8Vhk2x2I+xJhV52K/DITGdGuQU2XNMWHlNWExjDaB
HvmQ2m40ivtNMQxQqgCc7zoos7W7MlSa52IBtmL1+U8r2zec7afUZVrSprHYwpbe51obCCHnt8nm
+eU79gly0GcMtFMliN+wt+ZygvZJIGPKWO6Wq+5lGNzvDmvUjkHkfpIA0nOzYKzjW+a2njj5aPQj
A212KuEH2pGmo879BGkDnCf63Rf0f/Ar5bri8dTOEUV+KuwP4MP3FcVOENXh33flSmAyZdxcNY60
agWA12lyzpEgoaB4sBr/Jcn0ezwidsR1JzdtPaFhkMwVUykfTXti9CTW1TmzgKairc0YiGxF4SF4
mmR0mCQSRytt5IGMmGduPEpbghbqEIFJmhR3tn1x17gEKQbroKOFR2i2s3NigzVrOFi4PkqHoTtU
S/7A0BT7D9KGX4U6ej6KDwmiIjcF1bhlRRc9a7mNJqIIrG66GoUcTkykQt2MwRxTaHrWdoRwvWe0
eBNntBsTC0MvYVDUMsg9xkWPVFTYf6h8l0tef3T5Wm4u5bh3soeoYhKV6gcS2nwuN4lWw/iLEfkb
E/JbkTBtoV9HsTQnbwNwwWPkjUfiFqJt6C/umYHjprfbo6HN/JZct8D0Ne2XU99HEW34hBl2Bw3W
3RdWUe+ScfZ2pvQu/K87htagj0uD01LFZGSN5eO8AvOdWAhQnGhMEBwdIowum9jmEd9F42deUh/2
RHgVETZH23Hlqho4+w7KPfitLJCNXdKKOhil/ragbzUxIzhS8WZgHtT2S4ealgi59DQSC4TjYtc6
OMBzf1Lcr0wBFYppG/vyyM5oO/0Ugq57AC9sc3/QcaldNxVcloLVWXfuoIhwHRMI4Bv1a87WkgNp
dPcrA4NHzipszBMYhZ8S8fWzn4GwkM5LV3bF0TbkT2bgjpd4/LWJEZEcvBNx5HYUMfKJw1dSR9kh
4ThHY3ZKh9bapgK8lOmb84n5I1lK+uQ69Lkh5JK9N0N47wAvC1+5x9xQLKsZVKYGeiK3Q/smcjR6
FXsiTEthgCngJfaMP6rwvrTh37SNfW8u0183z0DqY4ujKTT/mRZFHQwDNrwOlp/mVntAS+segpqo
cXzU3KFjCqawwRcIBPnccVQFLpiJjcFJUGY587UsCQ9Ait5jw3mMOphwho6CkdWQHMBzmCHwIwbG
/t7ssFiGd8TJsgJxEMR3RnsTJd6HDaIbBou8IwPqG1/blVDrB4NdcFDPbPf8yboMXCWsU5ZqM+fM
SGd6U6fB4u+0bK2wWpMofIIMl2wqRZWD2MpzWAJXFhVc2U3MjygmlWjD/2HszJrjRq5t/Vc6+vnA
JzFkAjhh+4E1z2SR4qAXBEVSmOcZv/5+kH19u9l91SfC0SGZIlmFAjJ37r3Wt7bkLgEz9l4rhyQi
exw+kBGVKzRrC9HVO8OIc9LI2uImGCQvELPupvWL6OIH+rcx5SGV+fQa6EwrvaTZ6SPjXZ1WOv72
scPgwp9+/CelrtkjBUJFn7GKoVEXyQARBiGkPWw0kWCcZhi17Gx3PdKrOaXhhZ6Cs3EK2mR6wXSc
2LBxkZTlsPG08dIVrJoklNjbsBLfdLaljcghQtR1dUHkHZGqbZhru68YFfo0A1WbOnNgmLX1C4Xg
t2MFCXJ4++wF+LLG4II2+lYSp4z2ATZe6TjrbMLfJYch36BKfY2VMDc5ClcDz2TQclXHxt4w8H7V
XWRCkdOTRKCAMclyfNfbFGhNZr5HQ3LhCHrQ0Ife2FU0HIixKHe9mT5p1aTvhcX2gvroC+JJd0FP
GHZnUIXnGOtL2YAMkcM4XrWX3DL9pSZGYzuEXL2DBfdx2aTEFodNcQr5vNZlOaWr0k0h5mC2CtLs
HCWbwARy6RYcDXXD0lbSlTvRhFdXa4ndmE1RICA4bUz59yDi1Wb5sMhUF6+q7IKX/DpEjrcsjCeZ
jxAC/eLsu8gspAnDtMuN9zSp9EXgkFhu8tRprSuXZcPaURmJfhPr44ZwQ8fEnArgBl8LHduy9L8a
tvXOBBG2TkopXWjRpgy4bu5MCNBNlHeGod8akgzO1FCkbDRv0Hqn1Yh/qu8RERiivJIxMnCER7I5
Dto3EB4hw50IVmhpRMdCIheCZ7Ni0EkIWiK0Bdeb4oMQPcZXOiNsFQZHcG3IugG9TxFm7K4F+NEp
+tD4JEEWCH8bN+G5au37uvBm7BBYEofZT1jl66zRX5yhhJ4L0ArTinPDkC3duHlAYIHPTdeOJS3C
NNrWZWBccACHnVSXOegAMp3amiaVUJzuRsc7iiyT3HU8fkJE4E8c6yKRM1PnIafY0X8CfWlPcOoR
mC7Q0l3rlvnd/JHB4p9I3OaohFQA/GM0nDFTTjnNaYrImhaY5RINx1ixiZZYMRhT/8hq9Z7SSt/G
Y/kcMfSYEM2gck1WsoIL0lvM95E/3NDZp6mscdoYMmdnw45WOcIo2ferrhHThXb97K9oiy8Ik79W
obkLweNfLcs8lVX2jFYqWHg0gxHPEsRZciZeSYRuxvDcTo2zxesGdDBCoJwPlJs+Yc+GdiXKStyO
FCuulMUaA90304ghBwLc2ENYtBZoi/A5BPoFdsr37izMOlwxueTRwb4AhlKgeAPwAuwIjhoXDasG
Yn4etFISQF2pjUwNpGxM5tmy7h3TwvWuL5WL5dTTEwSbUxxtZFXZawCBKJiynLF9X9onY9b9m50F
9a3zMu6h8KMHRcABwCIsLgtHop9IB8WJjn7d1OjbMTBuKnebE8zAyU3bNSogo/OiZhU6l8Vohh9y
aTA5LmgPmSX72rfYwNLhUOX6rNqLF3oA80HUzRbe7rCEQ0fKRgRi1zDBoDqlunYA1GrkyVuC3tAW
EYGCiZ4TGckK5LuxwuZhxYJgtutBmQEHPnOBNurdVFgZGKNUG2USXtarr0ZYp+sJGMnSKPUzHSt3
Fa77BqMTAebgvFQBRBkFMeSaY9swSvWJ9FtiZnhBmM4vG1uidGd2Juu1U6bEtwyDSfNoAxYPXBb7
21bLPAriZtz6fLqbihFTPkybJsi8DYG126D1UCKpqVwifdhi47innzpyAANRjgMBJ0DP6YHhxk3f
MJ7lmb0jdTMlYICGRa+iS+XExqImCpmmA/0wclDl2rdMHAMl+6BFcx6n0ldsqDDp0/xrgECTymnd
M12nH/FdqRCSX6/uhWg/BskROR9QW2lXep2w3YrgEQ4LNWtmP4/wCpfTPOa045JSmVpkbRY48ifG
ohtBEgVB0wdOX9nO7dVxjiCgslHw0ZyVGF1j72HWvjGL/EwNRKAKDrCFaNNXo8TbXtlEcfZGv9ez
/sk4gcfoNuCjGfLFSLctG3i8O5wS3GkrIBMabgYyTYuEQDvEOCYo4MWEOpPyH97SNGVXIS1vMy5E
qsJlO1A8gzmx9/2EW41k6XUk3wfwG8A18McID4ELc+ZFWvd7u6btLaWy6U8KpMW4LXAlaKYfPWSJ
8TBihyc+Pt5psccjZIi3eDQROm+HZjxFRCUssmiWF7o0qlIAZaaiR1Jgk2gLOGiJGD5IayHdhNGB
T+lCu2HqYUGIfpW0PJa+btwknFi1jFP6pCfa0tZ6xAQsJnqMB9Vcd1Z0mhKeduTnbDTF9KiTE5r1
MfBus99XMUuFbViPrG/+IqjFys48YJnZfclsFZZ1hSi6soBhso6PbvLcw79cxv7J1dWbK8ADWvm4
lLK7cOAvScXh9pw6e5m6+aMhyc9zNMFEwKDZHjQw9CpiBS2jXvouijoWvmtVuYjl4cLlNArikEgp
7BYczhx5aTveXdHQtCqbiglsdu49/DccaYDzAIxqI1KWVb4SNHZQ8AkCK1bgPYiihULToNqo/AjB
sIOAsgrZ3LtZa6uo9E3tXZZaCCK9fadgXI4N3vCRZv0S3v/W2M/vM0kMSDjJowkz9Mad8e9pgF45
rp5QUnK2zsM3A8WSXudv+BrWsAV80lyCY1t7cjmBZqn06Vh3ldwxcJ568swIFDZGgt9xKOxyzLMm
apF1UHJFaHneA6/UV2EPf8Tx68ugmW8mSGLYLsmbngBcCFX2PEtVXcviaawlbX9klYbVoxeoWoLO
PNwULrjJtS9pEIRkHcM7Z9EJYqGWTYfqR9OTb1nE9KX3bI0FlbFc73JCgj/FWct28enn6N9+/eW/
//n3/34b/sf/yMFkj36e1f/8O39/y4uxCv2g+fTXf57CN6Qv+ffmx7f955/9/pv++ZCn/O+n/+T/
+4Pml/Ofn8uv//fLW742r7/7yyprWNHu2o9qvH5Akm9+vAbeyPwv/7df/OXjx095GIuPf/z6lrdZ
M/80P8yzX//9pd37P37VXfXjSv3rQs0//99fPL+mfN+GBIyPV1J96/q1/cP3fbzWzT9+1XTzb8pU
Unct0xDKprPz6y/9x7++pP5mk3GvHEeSjqVLw/z1F0j6TcBvNv6GY8B2XNeypXBtxQup8/bHl8Tf
cMpYpmtylAaf5Tq//t8r8LuP8v99tL9kJJ/nRArV//jV4ncU//rE53cobVM5CGGZNOi8Rqmkwdff
Xq/wZPjX+n+1oe4CDC4vNi37PojeTfQkl4re70Td2w0QztzSBHnQfgVlcfZUXB4Bsvcb0rzwBgMz
XnelhlXDtetNEfkvjU6qisVEDxVhqE550e1xhKgV8AbEXgkiaOQ10UFhAFi36Yglt0PVSI8v5GA3
mpdAV4zdB7HDcohKC99ykVpX4J8C1Olt2b56ldNdbM0E9Ikx3pSDv3TKLN395pP893X67XWRzh+v
i6XbjiG5OpZuONbvr0tcyUxz6+BSO220VoKCJEmHCXl5/U3T5cYwTuVAJxPOfb4FGnNHm4ZsC5QN
ERX9mgEraZlYQ9Z5plKeUQBLprAigpMGtGkTMqpCvBckc9BR917zTmItZA3fa45+SFgDFpA3oiOz
oBQBpBnsAFRTQ8O0Z5ojAzvZFONIVEVGI8gsh1vP+UaYGghsKqyUTxw2NsIwI5zCZWjUDjZ4U6xb
q18XTo3iBZri2nS7Y1WDLAoCOhBYorUhwGlfoWsU+KrJ/ULa0KIqY7f9+bW1xJ9cW0NI2xKGtBzD
cH9/bZkEOxNEzLPHUHnTV9faSfOzP2kbC7DkTg7mtAoAgC7D8hH56EqrI/OJyNYHmxN9Uhbx/UDU
fdHjF8fSY96gKcKTGBH77dJYorDUE6qQeUY6Nt06rKITienVVi8YVlQ+3LIoxPxjV3CyMxqX6zpC
/YV7M0CGIPfWMIBdm4x64/J83noNFFk61My7a+KrXW/x84thzDfSpwfQsnTHJh7ONGxhfbrRXNsc
x9DSzkkfrexSectJIXRV8XerwTBlBdUsk0L14Yx3/shgvPfWUUTkDTHBS6QsMXAnI2uKNdBPIGNh
+k0LRmY4Bh3kyUi+l1GdLweHRnHkhcPq5y9e/5PVAwkYQxs0qJZwzU+rB2lHmh6M7pmxtnfRW4IU
OKAFPalDaTIs4EsheQgIDWoQusW1OliBi6+Nf0S/rn77+Yv5sVR9upIcczCNWwiUdPX5kVUlpYll
hxejROvmyBTvUJdHCw1q7jKFDr3KfFi1oOPze0GmQz27cMqkfB0iRG7KzaMvbAi3mbQ3gadFdLLs
k2pwIxAh29+1UBLDWiPvQGrnWyyXJKR55fgcOka4spPCw9w3T4WUBxyRrZ0xJp2AUpzMLPDorgP4
tzT9WzMj0FFzFLtymMCaAl9cSJdHjRraWffleJv2xrQcYQicFzQJ+i1aETBBdiiObfIArfIQpGr7
8ytnspt8vgcVMxAT7LSU87bz+wcyxhPRWZSINQ3xdQnQ24omsqwqR26d3lyVfbgQZDIj7GkNgl6Q
v2bROdUwT8qgGxaKQWcXWac47tHvj964mSKG7AoGUlEfFQ/gpNAtaGmx5iBuQihhEmYkIUl8SLUH
iXxCs4nKKi0B0JHkenGvzBmrVnHsYVEtOdVwT//8TetsvJ/ftC2EEmyh6NBonf3+TdfZ6IyWLs7M
Okht7UA6Cn0TmQOzQ10NKxuUF7yrrWeX+/qSdUL9xTKozw/Hp/uVbZfqQDnSNA05P1y/2XrrwUBo
65lnVhbGxi1phcww8a+tRjO9ywQBmT3GaC8SD1y5vSxZ0Vi4/+o6mH+yALH26AKckU6N8uPm+M3L
QCFsJ24vznATN4QRhKvG+vBS37kLowDHQludjLqMT8wxriL3nhH1oj2sCRYtBOc/j3HRIqw6yWhO
oIauuDdAxHMHPEU10xkJomdhV5OxSvuEUCWCKpGg+oDoRoBNLRNFGATz4+e/ll6zDT2fk4rfNEsl
zZKzrZf+xWW3/+z96oZrS9OlvjLnGu+3lx3ytEEXiEyhcLjtdXjdRpZnX4itK6QznhOzYr5FPKcm
Mueu5PyIhcRJp46OUEzHJNmXWjmcSYWmgT5/GoVg2RsYv8Y52vZ2TM4ukStLkbzXTe1sOJLcIQNH
cz9qb3GJ1jYzfSYduW/BiBsM+snGWjIeWVlWsclsHVZ6YH0Fo3GNUvCCelXcFoIA7oa5MBEW6OAr
FNIH8o7QZ47KR4bmDqtWuY9YudA47mIbdnZTHoJch7zW9iBuAmJlNDG5C6Pw8WibCqiXH4aHfiK3
FBXUGgFgdRfad30gwpNTn+0H17kof/QZfLnnurFyaFBdsXNmzRePcRKmFoUcppOfP5RzyfuHZ8IA
fk/xa/Lwqbl0+M3NGDR95DP/PtemVm8FiUFo8PKvmd3h/TFYNejySQSszGCbUCwKndNyJPdOhkjN
Qb/alkWxzlX3GNGg2XkiZmDWhWurarJNPp/GNbq0odM1C4zmp5+/9h+b3efnWc4L6FxS6xRpv3/t
Ue9oEE+bszSCVyqP6thBme5IvINr1DtLIccHR8evHjL4r1sM8iMgNr7WxJuggtVRkrWwyi3jKW/j
LVPHdEOkJg0Ob7hoTRSd/VDSNaGjGVWYdPyMrDE2JKTUmMiWdWS7W6OnH+3GdUF8Gz27Apj2/udv
8k92Cg4dAL9sWydrS//08Fgg92DhFOexZyegG7sDwBEtpnp8Lcr4+vPf9WcPKqcj3dSpr3XdmUv0
39wLReJ4PS3Wc5wOxdrTwu+aS53z89/xh6IBnQqnHumwGBi6EJ8XYUR6oncN4xxXOCAqgzhkPeQh
Haxwb8TWBLWWj65j/DRCSMubERg4tUNcTyQLGkctoZy2xpAhaOOvrDzYWJrcCKaeTHVpyftjB3I3
sHZIgC17hdoiX2uTh3K2te61Sn31NDTuxRjejoBZlp1elhhSZ+bzXL9V3Ggg1i4tDpIbD/fXekr5
ByStYYCFyKJsdK0ROPrN1AJ6NUtBCWmmx0qOtHDlcC2QH2cnr6s5VEgGAH9x7exPDyvXjnk+R1ru
CLAUn8+OCIt9xnCYvbTqgZ6uf1Aec/BRJ4XGryHy2OQ0uRbxlwV0+AXCbfaGbHo0k+wRkKR+hAh/
44hZkZgbuwDa2UY6CGf6NBfrEgPyDR1gnPjjaoowN47gizWLz8b2QhdIcGigF3OeCtujiaJmrqsW
amvSYgBINNqhmPV+6Gxv9MYQB2Lq7sgEDJc6IAvqmFJtcp65tR67DDinJEYGHLHHkQxW2c0LrD40
gL6LUjLzVxOLSsi0NXrhFG0fBgNhawFklITya6TQVv78urIZ/cmFtaj8UX45nE0+12N5XU2TbVRn
O8JtFaKUvk5QOEFagrdy4M6okpzvfPjXXmxKoFVwaXRG29ldJ/BkJxynl0ymwyXAckmIlWfvGGsS
RM/QtAfiBuyq3Tm2uQkitEhV7SyKgBCOqSZbybdG+DuK6WgHXv8cye5kmCX8zil+ql1L36VkEhwj
QpIRjn4NAuWepjzDPzNhDI4TeK41J39kYazSncMgOUbwhTriG/GrIwYbvIW9HM6kt6B5YAxIcBLG
9NA9lkGrr0snf43neRiu4Q9McxolBRRCTIAB7NZF2brToWOT0uGVME2pk9skhibpOJTeKIcJf2jj
Uedx5u34dMiLcuT4gRO7mr3MIhh49siAwLKcnQ3phEcQ62/jfOQK6U6OHY+izMNrPmYuzzKwkh5K
pOrTAI6Q/eZMxaaNcqhHZAPswRaRhLWvxfBMu2bBoeLDwlYI/Bl9wsjWWimw9DTlQ0TipCzwFA9+
8OBxlc/2hNDCFLTiWZR22KS7TWc6Jo1EJEG2lQ5g0hDj2Eq6O1x9S6iF6UXiwikMDRlnZpyKtF35
vi3RdZNLTFweHvP6rDqMAkpf/KgUSejx/6Jslp93gPmhdy0Oq8IRNJ8+79BTMViAkNIzmW891gtW
TW8EVi7S2sVm7wGfIZ4Smyf1u1ORrZqY8sFD4bvpKoZKBWOh5QA4dkPYEZG04pxH5nTjdvCDzPms
26QYG92kuYCvQmmqEZ5jq3dOvbTyMfVqmvTODFXJzMTzvbbNHSM+5+ioZBW03TDP7/Zp2o3oV4tg
lYIvX7ocC1f9fCOOkX3vKRD6DLluY3heW/ygL+7YZfRFcBBCxP1QTXMKXD6zErnC2hlQ6umwPKcx
Usg3ETkKy8n5NPDd/8VT/7krwoV1LUNSiOu669qfzyNhq4FhIoMTT0S7YMibEuDaOUvUJg6UH3iz
RYeZ44sYm5OE7fEXv/1zv2v+7ZKGl00zwqQfOW/Gv9lsqw6AlCad01CBhA6qL0oHRqzwFxgBO30b
gZ4hMWYz4n8yA4VuJeUjrXXMWS4TQpceE16TC5lKzrJPzL2O7ekvXuGf7DYuHU+QXVwmbr9P5zXb
jxmuuu6pDxDsD+a7E5OhRkLqa9/wUvJU3CGwgT2uXkbElfje6BaZI7gXhvo3GKQYkrXGjXd2Abz/
xU7IYfEPS7YrQP8T6UPth+X08ylK2YKAEzs/2bW7pkbE2RlN3YPUuosQHu61FKJbTeLN3gu8cRcA
k5lokdwwHWSfx/RjNEjjgT0HYe4QrlP7pyxvnMd4eA2dQueoQVpbFBE4UnkIyFznWIDbI0EGsl5e
ALBqdXfYuL1sCYq31CNsvX45jA26gpmMknEe37sV8/tRVe0hmvL0EVN1wiPaacc5ErgQ5jVoSn3d
FrhIfvzVQhK6FRpFtEd67CQn444xS//gFpdBuF9SqCRY5Du56zV6pDgD5ItjOzd6aRbfiIHZh0nP
nBYe1to1rIw3lzSLNimGvZ4igZapuw4U3d5swiMwi17ww9h7vTlRzHgH3R3TjTOGZ6boW4PvOASa
he23JxtoZHooSkZftRZkOGHUtmUotFDu2W7d9TA5J5fJ/m3dFz1WPtVv27pkXiaiazAabFR1BP4A
o+5jJtC/Ve0YnNAWF49F0z9oXXQaKO+fG8lYBono1u2Y3iWkXsAZCkGDJlZKEEN69R39o6vUVsR6
usTttSSlBwZiwgxOpNbSLOsW3/LSYs6Jztyu141Fwhwwe8s3rjHaU5rqMFqDqliCGy43Rqb1aFNT
ndwRD8ZaBOY7AJZH1KOZ96Rtlp4Duz2+G9XBtfzplq30gPyA0ZjquN97e21pwgOea900LRy4wbj9
kRQeyop5GW3qjMC8fiD9ZYq7JZmR9yLkpCEj4z3QMZgacCAoDPJdL41LY7X4LfD3LYrQ+q5sq7q0
qb3V+vZ7JOcAbzu/sJYBMqka5tPV1a25u2C0PpVT9IVS1cAan3EQttQbKbr3Dm7VfGouuPOxeM/J
ZCC09kOARLMzuWZswVchbNr83X7AqViQF5jFsIOM1Fr5U/+m+nIGOSLwiZwHbPA0ZtoLmhCUoh5S
uQTDie69oD6BBZEt+p5CWW9zZ9H0/jno251XQBaKyNhxZfRUuSRi9ulTEDG1ptTPRm3lV6pmrkYb
nRyTe7DTe1QC34awDRdg4Bm9Z9pXZMczmzD0ziodSaGIdPhXHFLdCe9XZyMehOayTTVvjzYCdVHr
xEQ2VvdIEsEZqBwSTYPPOZgdkyl8w50f0CqtquxkVYQIGlr7pA0hUg7LmFaQ1/sVVGKaKPPIRKux
msQamLgx8LZ2PRC+sK5cjT5/znWCoHwUNk9OVLYpUI93GDDduZFcyc7ZOS0oiybXl25i4o8jYd7B
/722W8IHs8ptF+ZU3+cRkKzA/J7NtKy8IA539Mh9s/X92JkNOgECfXSKz2UXX/TCEMeBcj8ZALH1
NWaAQpHxHcXn0hoJ93QJ8dYkqc1OkK7clsj1dIBNwnHHp3d96KYQSZP/3KVw4ojTfbHpy2IeSC8Z
vQtQ+BNUKDOnjwROzKXWzzTniEOyXUZlYS+jHGmW55jIPKFlreYpfzxFH0IWIM4SjOn9MFzaanhE
1oym3Spt/Fiz0n03+mGM1OWmK4N3rXTI2DHaE6SxddiLb1oyAgPwnxwfcWmSkrICPnUKEPDXkTcd
ew9FUjk2qEETia+teZVzZq4NDzi+AuwDk8wwlsQ+jK1VWi60SnzvA+vFnZjMqkBDG41Ovm/jL+FU
tAu7SCZivQ3OfB4ALC0jUAFWxZae5T1GnWjrzSBZYeLm8vM3YlDtRVuI/qZJhidW+ievIOhQIJZI
/RGZG1j+yrHfI4P6fSZsaKkg6yC86+pk2mu4PLnKwgr9lYuQHePKk9kC4ra1YUlQO1MFRfSE0p+V
PqBuCCp2AYgnWW2gprVrBOsQuC46MWU3mVuvI0b0YPfxOcOy7TEDKKwyw47lS7sCbP1GQ4nBiRW8
TSF0dTIdCZD3/RfCGvFJWMX3nBbxLp2adW16OOe17t0yq9NQEx3iQKfAIeNjjRQDyh1de7TiNNrr
6lIxnz+FbbaYvBKhwxQb2HoSiaDHXA31q6FKAAuen27iuDqAGEjBhiTNtGr6oV/HUXnPKNTl9APp
JUtT3MahKNkxWJDJLtmO2CW3AyJhxKYEVTR6f+fOqHdWh0M8lS90jMFdMBqIfCPfJ//5DwV4vm/9
zF+knDTm5E6Cj0I+ZPsVOyeKYXiKqMsbSgCJIYDcxgTFwvxNdeGECWh6/vjjx8XN8ER70l5FMoa7
M/9HVAlya7Ii1kMfOJs+9AC4/viKlTjZvk5eKyS0K1EVz5KgOCr/CCa0GGZscBagozRbzHdLq1T3
wVh9b9QdvNWzp8f3MfUQbWV+/2QOu7TjHu3TIlmhRjL2WWajonDkIy7QBjq08dLKBh2pQBHpaMGx
RnSFTPbJGIJtOTndjZla5x9X3AUbv1eD3PQG31Dm8mGoOIjKaW2hxr3Rwfuu5iDte2N+yMdA4Dtg
7VySrmG9hLpa1Jlz6inP9/1QHqi0puuouxPEISJ/0UZjuM5g+doW00o6nd0w0FuLbHGiInhKDLqc
rrIpC1AAJTYwoslyICu6Ba23gjEr/B3rrHv9yhTjQ4k9d+duorh4dJs2PDthvXCUM8fyDpiO1BfF
qfOGWjQ7lpr9nKSUnIFdXNsGp5MTed+JsM++MNueQF3pF9DF1Zp+7C1MRn1RYo/lvCufpS2o3AVq
1cQMbqP6aIPSPVVMrrsgbJacRuBoWSaGjiqix8uh9kS1C/ugRRrjJmqNzvvb4NL0E5a2HHpQMZVZ
3Olx8hiaPspKMiZ3OBjWYQpOWiExQLbuwxQA5X4oyX/S9BYeu29umJu/qKYSO4HD8Y7umndopH7r
iim4K3D5VpNZw4yW38rwFru1daRbmWwVe3hXwUUY69ZbJmXzRWRuurHe9C556LMmXmtNP9uXatLZ
7SehkGs7IwGFvfkuYSEt/RCzcSIjkkFHZmQFJxogCvJLl9aH1sPF2UbHsbU5Asd7hOE0w0z/CgHj
jLwUg6LTnqD40RPlnmTl78+KmnSKoAV5I56IipHayN17CPo0Ofz4k90Y8Hwt2sPc4/Umctio8sl7
cjIdyhkQRIJQ8VlbG9uW7WLo4tfQhN2sRIR1qAs0EBrl8wTmzokwXJgIG7AW5Vvd9Kc9JDtEjsTg
oAWEPWkO9y7mrXTMMX1w/MfqZa7ysAAW4pkfUSCSg+J5GlhvLnZpfZjdHF7hu7TlUYodA51eYQCJ
1BL9l8JRwGxkiA4HZtapbON9nVes4GN5j3y2WOpj1D2T9nkN8yHZ63njEo2jKEl0Mzj1AtAlac5H
P6u8ZWzDa3Nk4hxihwXNaZ56+h37wER0jkZukwbrspLfKu0VW2t0FkEPQkV6Rwc/qj2Ilyhs+1Na
2AzmjWIfT8G1L2NCf2lAnS26/8rVxLInpHTV52W3axED14ZfXMwmFYSB1mO9QZ+3nmoNDIEk17YF
/ZnRRdyBIcWkAqD42tjhGxPRYt1HcLWsoUiO+sAUiDCIAHXs2gNwdeZTzG9yIOSxtYgIBF9Av3ls
gxEOUc1GF/b1lobhsMSntjf6yD6DdbwknA+OGXkmi1RQVjtU2YxjdedmEOJcF/z/ksy3FSDqcIG1
KlkIpV1UM4itJnnOKk+0KInbi6fb+YoHLd7VTv8NhQ+Brj5sDZNakWqiWWHkQP7phOckdXEGpq29
QVOJibrVuh3CEPR3ofrSGWMO5YQeQ4zgUivo39FKPsbCjNg6w3sUqu0uIfehg4TuRTn6EB8Qkcgm
Y1NZ1nPYDeU+EunXEqrk3m7tFeEhq9qv1RVL6iFUzi1KSw/zsH0M4C0h1zXj80jeyYJl0iwL95ix
jjZScWSuE7klNshYkDNilSUmGwmvu6y6etnYrlonXVDcTIQE3pitoRMDVFS3qpm7a0xiJ2I1n1PU
ZoOnNYeMHNJlx3ARcCvph5WJFj7JroGeh1/ivt8CWY/xekKbirhvbuwYFWOklWgjh1YtS5f8jzFw
goNMiLeftwEiID1x6/ohiemV80rLAVgyH0/ome056NJgQQfpWnCy3Jpp/VQRDzufhgnJmVjvkSz7
AJ3YY1oyKLzqdRK3EKnbfdflCPHIIydyG+o5j98h0wrEokH5rvPuN8I0WLDbmjNfZ7+FWO1jaJ6H
GoHxQcrxS8dHyeNbocPQ/YvMiX7gtL+19Nx4Ij4Yy2F46PC2NgCxCpUNByoZGGsBocgptp4pZt2r
AuopgPRLlnV5srQKKJzKtiITzZnO/yaMOTblRv48KoRHdg7D0Ff5JbXbaCWMzD3mw+zXrsXX0Pmq
j1Z1BNGA9w1Zuza5e7r0YgNStkewmQ9LBBbFHtgzxm6yGDcFR2OOeF5+CEBYqaH1N43M7mOOuKuC
NkGekGYd9ka7amrsMkSRGTRN+gyykUQca/UPydwcNgcJUdhguw5ZSRYRCa9rz9YnWg/+i2P64jCk
0TkR+bNpd3NCk/1gGCUIPK3F0jwbDQw0Lou60NwLHe5jVGTnWk7hk1ND2zd58wa9n401LwqMC0JL
BPc+5UOgMWvyOvTsTKWzfYInt/4OW0reD6SUOGrsDtTHmCssL7qL3HjXWgXoNPKzVnrqm/t5KfqR
lhM4jdqEln6L2m46FpF2yO0IDlbWL0FYWfuY/DM6GHhc0hp/mfRI/SS2YQ4UzNauaIkDcbNwRZvM
4MYX3NgNYPU40bOVivoG2CVOOlubxkPc0gzJkuCF5nRybEX7RGxjv5IF+el9p8VHZ4I5JJ1uFcOn
3ciG0L80rr1zS0vXxi4kAveuR+sZs2SNkxHsrP6oyxJcLELbwxB7pxqK6IFrueqykEZpMYml1bl7
F7Y/zcroA48qitA4nq3EZfWAyXjVVFjGYl1lB7Oqnu0xCHdmpHWHvAQyEMZ3tcTYJpKxX5OUiRcC
a0ej8vYSl3CarRExETx1/mRlCNwyD1cptFZchqG8oV3Zb8Z+uIbddPZhqK6MDvAhDUsw5RrJOY6s
drqObTTEZe4MMtwUkH6t0VYnxgnX2Lafusg8IF2jBabxpUZhmI8qxa3gH8J6PPYMQlcDRcYawN8t
2LhXDgzpik1WbCZgnaCJvnUFfUryyYsYVwtyoFqSjiYCXx48+Q3fAqNTnHIQlDZo3am0C0XvI1Jf
Xe6zTdtET6KtzEOWh0sW4+Aos8coH4mlMHlTNcdg5Ec2QGwfw2QcQCnRJrmdLz4Abi2ytZULItA2
hXliEMuhj/6eTQsOVHrBZqDQ64d+vbMS81kpYEO5JB19AuOG1AtY06yUdstiLYDilImn7xGyrfQ2
BUpA8vpXHKY1RqeA2KNTGuUPVgxa1MrS98bV7a3RPVPXu0eBfGP2QRHD1hY9x4v4e6uM75UvwOjq
8V7Kytj0+VAs+lxgTPAc5p3urkgwc8FLJM00J82rYO75f5g7jx7JkfWK/iI+0JuNFmmYtipN2a4N
UaaLLoJk0JO/XodPEGQALQRttJiHNzPonq5kMuIz957rBj9xR01DKmiwEwJ+YzHjo2KuHm2r/H00
2i4ENl4fsES/eLCqVpR0+UNuxD+GmF6RPK5GuyM8xDGfbSIx93RJI90sFAgSmclp8fwNMamPehV/
G4XqNiLhrgDE01wNZE6dwVp5qC5NRJaVKa90FHtnAMPMKAockEMEwNQRGyiiAE6JqA46VYE+jMDX
tCoGPQYIyTb552mC5J1t2xkNfAfB9sXAd2Zp6tQUhb2XkHpDADH1Lnd67xLrLDBmBbk4mMtg1yCN
x1ML5MAepEO0WpUdg8F8iiKDeWID6b8/6dzkt+ygMXVaN1RyoLt4kuSfBBumBFy06XBCnf7E7LBF
0MpAerDcdmu0qt94NW4D0xT1Y9rVryS/R2HsaliAGuc25Wn6PEzl2TwLVJIPcJ5q8HoEPzZFf9X6
ZjgYdgIDoWlHTNY8SLebzpWJar+0xq+Z7mqT1dzWJO5thy7rDkhKr43U2m0zJAXDtUyBIh6Mk3Vs
K9QsUdVUoVsO965jtqd1KCkTP942k/2s1ZhteNvgbPTjqzknrLbJma1w4qeIuR7NwvoM2FDti0B7
GUBfrXRLRk9xT6I1JIZLqrgfQaNLVD15stNa++6SnAr0TJ+Ovj9sRJGzZK0lawTRWOt8FncVaM2T
DxgOEnOrX9K0/M460z+XhvnC240K5ZibGCM7fIzEdnM629wMvpVNW3emc+sjmPgTdz6vz0mQqbVp
mkIxFXFD7pFqi20ZG26UGCuwRRUjlOFnLiyTr2mZPuqUX5C1jRZMJ4q+YqCJAp+EYZFLK68869Ry
0a5GF6rj1GiHqOkAZ2kNQ/MUCDsKa8Kq0XcjEk4fCS89IvUVsAi0v9bMmTnliX9oFJIOjLihqTEQ
i2t/WKfgOPJoKkIASnimy1xsmTghxnWGjEWni64yc08+hfitczChZcPyqbbPM0mC7Zik4VjDL2O2
RknnayHXg7E2ux40ZUMms+8rpNPmdA3YDuz8mKppngJ0eWlxLgx4QbpU8aZ1KW3tWBsuhuzv9hS8
p0PO+Zc8gTxwCTlO2TYvK7VZc6yjLPjvmE7/lnR52DclsWCmfer9Xu0rC1JO4cFhaDuHXQQpPhb6
hxWCAHOtNaz+9LgNU2PcpTXLQEg9UIyRm207jvy12zgDX8l+WrWp95I7k4XTP0VPM8w33ejTHfGQ
ziYIBJDIYOPlGM0h6pGyEZ0a/aXpXZLOPLyXI05yNMdLREHI6JU9RYrFUHYPqYl8oeM1WbcafIwa
Vnoam+oGEpVckrJ+HQGesdtEDx+nEcEikU/lm2ukuXgtDAsZUQ3RT57x+uBxh+EZ+a1/BwWHkUpc
B+wBWws+BmB3KNctndRV9sUb2iF30+mueS9BIdZYhzal9DBvmdm0Y8MWRMo5tV6BfYXd/ihZE2i4
aYzOglhclWegOxvK23MCCA7twk2jo9lY4xp/NnEmmpyYj7Wv2rJ1tdv8m5tTriZ9GfCqhXMR/AZj
g2wYo9qeLRK22OEFvVH2b1ux/5Vv5P/iCPnPhpB/2f0tF9dF89/NJf8PbSPL5hZ/zf/gGlnzU9Tl
fzWaLL/i3/wihvsPlGMsgJ3At3wYdOa/20X8f9jBItM0KIB93cWU8B9uEesfiHaxkqBPBl5nuCx3
/90t8g8sHQ7rSt/UPR0hU/C/cYu4RvBft7Aeu2kTvQ/RiG4QLNqsRcD3n/bEeuKKUU1m2Mf+A31s
KJUjto2Nps20wOBEBTBWfOcz4oQh7Z4jsDhkgjJvMSlzyRqNEvvLiP0vQ5Un1+RlbWe+gDGQLLti
Yp7k4gANa2Wbdb4VC6dTWfZfWcbPXZlqqCMSeyUWYFsLWdeukUQiBzdWVS+eSNGaEaZCgx6sdDck
6l23c0yqbiDXTfwkTYSqArrVLG2S7SwBjh/F+jbLQ7gHf+AR4Sz1ojONzD6p7EM1VHfDcVivIsZY
5drfjhF60Gf5fiy9ja6zVqDn5MwG+jmn00eVqz8U+LxouQ43rqIU75p26/nzimglMP92us9n+a6i
giawHDZZZXJBwU6MdFakcnl9taLYw9asVtUAQyyAR81c/chkIewRsHT5uI4cY1oTVk0sOOa01Hsn
V3lalZVthmngbcde0qIDLymI0BYMg9GT5jT5mHWh/0fm9EmoUKwGcrX6nBNw8apVhENkJEAabQxe
eCiRUHWX2CV8y3AsuTEH8ljL9mn25NVuejzHJdOw2s1PHmnEumFccfL9HYoK4ruIwvrFUuVzYaJP
Ko9Ep30FlR+TKpg9i5TGepieB5+UjJrjCd3cjp6F8sijGdXZNI3DicTY8n0c7MPUZYT0MExbRcJx
yMYm8SJTuyQx3zyYClv8CGwhsTuGFe5az+yfqerTs6nrYWb03/bEbshAGhRLQt/6OoivAfE0Vpre
JO7FG8DUjddSkYx2/xNT7fFpJBtH0z7BkxmrrE/J7IkVJAfYuYrNlJv+adN/PhHtq7O9t1SivdVq
C+tIoz86BUHsgHyKqfnVKowkUC6X4ClrrIixtCYT32EVreaNP5FnOY7FW4JBficGfvxsclZV8k8m
fnuUcEHXIEkeYYQz2478k0FiT1iqEcAPKUvlSHSclekkN5nZITJtf9v54NHisT2b4EYo955HmRCA
3HsPgB1+mL6sWcFRXjGpXQtiagJ59ytIHbL4rKrigLf2REdT1P7WbqrDkmwUlPULGwfcqaweWrf+
qtr2JLtySXjjSrfudq2x3jsSAIHTwSsxEQm6hAmQZj49tTlOVifNCNBqdAdOdOjCWFtZ+YI44hrM
FUH0Xtg7DqyuSLsoEhshctBsWsW4iRvD3jV1x2eCWTqdjBZgT8bSm3rcrsF1wvQMszYHKuT1Asqf
h31dal/MXl/ciHhio2UMgEqIyCRrbYGigbR9Nef43kzVQXgE4AQEPk0OzZBlRwylvEc4808jssJV
o+VHxiL8EiBFa54Xzz0/exn024G8nF7Td12eBmGUyKPd8ndJMyAWRZpR9s+F396wMZCC4Yl9Ji03
bM2B1AjGJn2dNxveIPNg5kzLSWkYy3rYFPlzOca7zFUMM1XCcBY4GNneYdtbWFvx83jm38pipQF2
geW0ggMNcosDlJ/RTjNswkXP9HNt9ni06wie9iCtL3/44zfl1Ri8hzbr9HtjanpoDfk3prKrSQW7
kYgOj6BawDy0IAcidFyr+Q3hUbFGBHHyKxiHduw9EMO1rsr+orFT/DUmItZ5i49Bxb9xIIuwz1iJ
Wj7QOZtbe9K7XZUQS9hDAkHFGeeQ9jyGrIvbhuaQWyCuzSfD6pAsaFr72drDUbBkPKPFIH91pcb8
2VCe8942fG5WDOHW6JJy6/sek7gqgOJs30AM1I9NzhArH4+lqk/x7LunMWOjg74pPbpBc9ctDG5l
acABNuAVWpUq2W/l+1Rjmm8sKXSjbmgHr7BJVcnt7qGUTRHGYupvRfOEKCHdBCVvsB+kzsFhyLaW
3qAvTKeLEfEWpRXTbmNqrQ8xi9e8Nw2w0SYxu5b+qE3fUfadgD/7Y9XqxUlI4RwGnco7AxLgNrzZ
S7xrXakvW1C7RWx5LiKJyW3X4/wqsuBV7YzEkSEdmrs3Bv9Feu4rSpUPl7ts6+r1yZppzrFtJGFm
t/IK7p0Pr4+SfeHj+PNjVlG6UfxoWvc6NS5rI58MVmuCou3Nt8wmbHWcky07rEUMg7eAOdY7gY7r
zphnLmPd3srmbvgwHMDnMBqwV0255KgM40NtdoovAEZ6z27qHYMr0QXPcQEhorHvaKMN3lI0oIib
31TyIOsX0XGCdn7z2scMmGPvrzeDD3Wj0BIkF6GgXsUoVnxtueQyUgFHrNKeOewdaOnQ/am8s5Q7
TMZ38l5CJzN+BMBofsGvXRl3J5gT8q3d3ymRd7h0sLLk+FL0S4pB+tvSV8K1R+hU1qzveeUiZgmt
LA5QkyzaAQKCZNo/+YIzUdF0IkLew56/2EUeGqP2XSYADB0hXyAtMGT5SKyE3T31+uiOZz9xf/MY
s1681+uffPT/1Fr6DmKpjQ6RVHdi0Pcu9HY9woAuiR06KKY7ZFyD2nHkNmXc4XjnEnk3zkXtTj2+
qG1MnTm29pVX5E9pcoZIHpc3DwqFNyEYg7+Xr4O5uLS1uykLNC0UR3dhpXcRi+/E7jdlBHWTtXeI
VvlhlPGj6109H6xFLmjg0wzs3B2wAEK04asl7QuuEnRx6X55cDuENjyBDuHUdsd3HVBjmvXE+GKY
YOX30DT5pmzmY2OTjRnRl+bNt+v33Kylgp5Oj9nmZCwpPnQc7/AChpbEpIj5ICcze+P412pRgvPv
uSz0LlpD8Tj2WcHjsXlGVjCQjoYtoklAByA9cmvr0k/FJce4Rghpi6oEplhefgJ+BrZRL7GM+B8x
zUrswNW30meIwNHi09XbI3g78i5KrDM1dSQCu4YHY2as2gagg/ydaADuVcGAPC/DjFfSsa4dI//K
SLYl0N2anmxCl9EDfLht9eKXKPSRJVCuGvcid7/1stJ26jagIkMVBpMkIAzZ4VoO/ao5ijF56a0m
28GRWPtB8woUOVkzNafDT9inRX99ewCIMzXvUkuIgjUAhvj9g+tXUFJ8ctRaNnirjnZwmh1SQYGm
Umc4nyV32ca2ophTg7w0/jywCknVVVFG5JKzI0iSEc1EZIRP6k7DqeAsOG5tGB+LrgkZpmySrLIo
sMo3fNfvteJuj4mudGq4dn0iXyxyELAeHAzf/TSn+qAjXNqCRRpXugPwt4vf3NFGK6D4H8OFx8jP
xMhpV9jzdbTgNVg3B3U6r+bWlIj+ZIR9bQA+brROD+FaJ2vGSUMZy0tecHElmf8xuI9G/x5b0bkK
qGEHPsvQy4qXXAu+dL1al6k3HUcon4FDUcFAkhPViDFUKu3bBnYr3IUrjvd5q1dQulQ8reKtUwyf
+tAiF+mY3I3+s+GINy1zP7usRqdT6V/gyK85AbgrmMlF6J4bdGjMcHTmEuyvQXYz0SnGew79FXNW
RbSRpl3rDMUZvnXim9z5D5uGJcJ7WLfedCWnJV/HMCB9ixiYHuVwU+lPswg2tWHB9vfUxdWwxQ0x
X2ryKAtUaevKZudqW8wIWTDXK4Mh0GgzLa49UMRK+tdeLvd+cbASBAxQ1GdMKsjsY/u75TNaB4MF
yEU/jjkc4NlfDvXqqzIyuWtH6zZ0xntX8fD6MeUON87I0Nk87DqUCYIrcFPG1N61ApGWa4wZSbDs
sVFrYwVf1QQTpBcU8YDGZx9djRpfGA3eynZOiREqPjIDy/mECA6NI23DKA/CSMbtAOGbkWyJcJVC
atAJO3KHATAqhYYvulCj+90ASBUbUevVTkMaCOGL1BImq0QfBd7fPNPtk7XAGK3UIw3A5zuUJ2XY
evp370WLkvAMi3kMB+E/i6hlj+F2cG7J2MPP2x1rOGciti5TQdhlAEB+pVVQXUfpbltJvHsWIyiM
B8a9/JU61rBNW4C+ehHlJxHHrGASHOQpZ7ME92lBruZTSzdm2V6mnprTjPDlFhqvFlPcNaEMi6RV
/GXffU6Q3a8IA8mWOO1mZy6o/Nh4jygslxCbdFsAvaL14ZdMKB8J9zoRKkkwFdSsKiYjr64ex+e+
jvvd0DDuGpsIRcLISTcz3xGpw1JkdGhKk57N05iyomWA2GgtQP7yw9Q4QApGzmvt0raj9pYgaa2C
7uYG/tNUT6+skrC3xqhatYtwiZ3rnP6kFjW1G7ln5XAHM5gny23hjlYV8672PRLNhzOilpuac+/k
3bXRabQKpgCEUBBfV/rdPpZx2DYtzmY6DABcxb1bEiUd+pt1EpBIaQTGMXNHcL8Ts62YPbqvaAxa
pIbXJQLPTT5SDZ5C7ObIaFR9tdryktc8rMhA5xx45Xsxh3ObAiXoK0S/IA3RkwabkZyEoioiOP2r
zFRYXySfeEu6rvJIs9Wb5NWqSCMtHKjDiHFuuk+MBj81i5KCP7xHPW4UXUj98ERqKV+yogD2uFAO
y4gIixkw2lMEOQ1ZlzjbU3QuxSBZeMzLXEHjWWfypRP7Goj3WpiuG5YWOs08Yas/16SP59i3G8Js
CEQ017VGWnc20IrhaDkExvDcsjiltU+fmBsFSFbQoJaAYwHuzltqsA8Hhj3SPFzYfOJbZXJtSZlc
Oa4huRRIs+spHLTY3aJ2BjvYJofKdDZDf09TdVdz0j7UYrhPzfRqLLQqK+O3g55+G335qggb2hYO
GovMIkQAWh9Ao4n0Jfh7b71WLWnCQbOthmlddgbXBoI+HuC0rxNxEGNzmZwsPlULYy51ccnUsfPA
sob2tLwGlnqpWi4n6Y8cOiSzFvmYM2+M/nQYhY0+ehWJAJ3ViS1Kq2sZZ8leh2Jb+IDtI0d8sMq4
JK27zk0fd6v22DIC2zczaj8dJ6zjE7gXjf10sb2COTPAQqd5YpQSYZHJCOetiPgTHpA8aoGdxqFn
B1LnjttEHh9054rLUOW83HxvXEyxfC2vVOiYkghEoTu0Lg1RWJk9vZu1eIjq5kH5DnAFxzoZUaSf
YqBAI7l/Pjq0mP0wfM0lT0kNm5QPyBXiGjTY/jwhAoIdVX4cemTKy0uj6u8RhOBjlsc/gfW3cZGF
sqcavabag3/lFovNYx93JwscKbRfBG3j+4DRblvWToVoC2xX5SFniNGpOKz2R8mtOWY1CWHGtQOe
tlJHv80gBVEXbpbqVTN4srZ6LXkeVVbfYnf5w5KycqplWC+FcmP2p2kazkkPAF54E8DEXG308c9g
qwtJfS6XEWpja7zoQ39yByxlGsQlZlg9Y/WaggZF5TQ47/XUfHoidrh3yw/BoIR2KiiwaxElko/d
rhyoCsD4nYwCN06k2yxtuyOeyjBX2Q+kxHvbZwC8Ev2Yoy5raqQQJexz7o/i0yTDWE9OjZNfmXfv
c5NzOKIVMcCihbyp/HtSfnekv+tkIHkjKE8n+KgHvvNdTi6O2dfvdeSf54xSNJ6rl0ZTyE2gaBvO
SLmgX1uPplN0ibGJrE3ftgitPO9I6Gp6mazS3VoViX9I8MOYYSG2GK5EOL5bFDjj2nE7Mut8EylS
vKuBwx1MV8z7MqiIXgIiOcX7Ms69F+IH8TB5LvMXTZzZNMuH3EnJMCos4zbbLzPrIFpjHBOp+hA2
xU1b11vpWCXgheJvpcxrKjSHLWHtbLvuG2IuWwaT4y4CBnlqYN/CVdtoc7n4Ykb3GCnYlPqEYLd3
WmoTRLD7rCGKDCg9turgFNVp/yLSrNvDludQCSyLVZI2b+cBG9CYcfzERvnJ9hL2p04gNPc4TijD
OIgyBfPdwPrrvXGdVd2Nu9M5eqaOTj5X0aOh5ovw2s3oaQkh6t2hRhVzGJv6U3VofTXDiffESHKD
mjRkzlygmZ13CcjB6yTlFi5y+cjtle8U6UArijjKlbjYCAIYVDING4M8s0zZxNAVzDblkH65zvw+
Ep4YApM7VZ1LTJiX/vp18GBlhAYCD4axmr4HcLC3kaZVe1NGj9L2vN2McpdhDIVkIRzEWNHfqrfR
gBGoyhXBu9jlENbgyCN6wAIKcZmcOlCpmBbZflsA22LA8RxB9wT95UrFuPgm3/ySRlMwKl17GmPC
MqpwB4/WfizQhFOvZ3Kio87UALT+JAW7GKmP0Vqv1EfpXkWF4NrUPOwfzaWcA3+N5wk0BjONVQRZ
Y0gQPSUxBiLAdyRqoyJMmqlGmi05/3qyc4qJP2Ls+E90hw8xVEeonHyUIO28VTukj25EZJGR4rQA
1hlk6oB55uKjeIGyj94bXYBV/dR6sTeYHmUK7UcO/qkY38uhPKhU0vV3PFpFgKFCUzFtNZoILSa3
Q4sObm0eiIFLl3lKt00r4y2YSCJQ4gd25Xy0SL6KjQWOLOjG4QZh0yD2KY30UI+MJ4c6yoz9gTca
ELfXSWYHJTLnIW1DLXKnRTRzm7CuMpEY7VubFNQv3ZpEiu4iNRpCEVG381+bz+2gsWEmTymYznqC
kKKx+aQSdZsqZnl+Uj7oqTxak8WgK8ebajgV70CZvDRlFP0pHFh4nU27JhX01C7ZAzKwV3OffmQa
sNTMgvFeN/O2HFumMAxvdB+NxTieiZZ8GpqcfBI9e/ELlDGFFahbO6CgS5ZYML/fp7G65DJnU6ra
Z70A+zvE/N0wua+Tg8AOKAnQoomcNC95Ai3x5XTy11Jtc8jis2cU7zykrrGjdUzbsSvTGJL4QI6h
cxX8okyV7o4IMZq0jsickuKE0vQgy6DHEvKcRlodNjrFmDlCnGzUzUlo1+L8rrHKWSvdWcyAFzeZ
1xYn7azsPalr8SbXtAMxt1y9Qud7SxQdSCZrQyzQuXXsfkcIGOjkk1sXP4ym6BFsL5xy1KNVGaRr
ktNbbkKgXzYZR1FAIr2QxUeKkHuve9QbS2hrAi1o61iuvek174P4OQj/CS+WFRALhs533FYWGplG
9hLaOGkvcS9DPtlH1OVI7ar+wYnVn25CU6QF1VdhkdOhtd5H5TCSACrYbe15wmmFAQ0Y24r6Pzqi
ImUbw4y3MrX6G2PUttfUndiJeAe/mO0PfLbVCO64drQfeiPWz3MfGj13qEM9Gib9NTOp/DX8Sk8e
Rt/UBR2IV4tDvOyeOxuRdUycwyDxEkwzkz6zP5Zyn/UU8o6PfnYA7/rkSnGzcSy5iRAHgvIIMogE
mXLAZVeOApuKso/CxZHs9n2Wb7r25g3GSIGvTpkT/8T9F59/fcJ0d4JwnW2aGj+8tGW/c6yofpW9
eNSqRj8hS9dpDxkZAE/FJu41m8KafGCS/Q0IXnHAjHvzBcHHxUwR4cfkx9VKW2tl88ZXhxl6jes8
S1vi5UpErrGVI5GquFYjRozaXlROvBkwkK9rFkeU6zStbT7+Ra45rcdEf2nHsOnkccKGe2QDhPt2
hBQ3BcOj4b1MHI25N9z8otFX1iiQM2DO3RAtzgscxNhQxmV6MZthXKgJBYzaBrrXH+tefx7MfMHT
5JQIgXyKOisOE/5slApW6CbYgFRZeecpsTa6xncce/ZjO6E5RiZzxsX5SjtJrIuCNOxgvOFnsyFc
Fibl8I3xNFKZBO59V/jjyRSMHDFKHmySOlYBb/uqmZYrrWVW2qulR9J/aoM4zr7qd0g5/RWRFaSq
ZNqZOvVHksIBUiL4C4r65PI0WfAzDixLhj0xaXeNDR1kTOsH0TY4OjoTUysSYOSqgAl4cYegPnQO
Eioz4wXHUMTmNDV2xUhxSFYQfrsOZRE0jJj51UY2HGb5PL5EE6cD9htv5WdNv1dT39BsY8zIX4WJ
KQkR4giazn5zffYjaQas0jMtsfs1B93cCi3SUIIjs+r2Zu4xDkePUc3u1ap10gaIHKh7xeRltj/S
jhkCKAzYuQRjeHOUrCFLAIP2+Av32ckNpj9eyYarsZOjz2k2ljbxvBwBuoFZA6FEz/h8X5Mz6PTo
M5M82QvIYkihXYMf3XAZGOXhDJ47tHBirEjv8DZ2QdOuO6m1wbv/QL7FLnHln7EREIjAemIy4Bwi
04PsunTDuvePNQJZNTwlQqX1/DBMKbEY9TfPZNpYYLWl5UYmIoBTofcr38aoKjflAC3B8MtDF1xH
zTf37pSeIm9+TCDJr4zcw0FKOYIfFKZbodHQmOWyl/O9bqXcHn2rp52hiopN0RHCPIYtiTdPnsfm
qEjfrGgUZLHyiThxsR3sRaNLcU68BtLXrN3h3mIKkWYPuCEV08UWV5eekuVrM9XwzfGtaJ3yQD58
smlK+wY/eWUGgIZnTzDjZZOEmJEcDy0KpWzVlqwX9pb1b5n2H0mW82kMhBcXykgfYk9B6TbDxCP6
vUH3QwNANAFUw59Uz69tC+VXqyzGdZF3ikeuSJHhA3W0p0kGAz5Xtu413+Q93dAi3sG8S64DSnIj
xNnLFrMLgOcDfV6BaePE1MojxB//7CCK7W/Cm5tVgmHZdQle9lyScEpgr8QJHGSXxEv7fYjBGlIp
NXu6PUIAI+29t+1H8uklkvY53U5aKtbzzGSSwC6CMQdapxE93SDd52IwnhIQKwQ1DjGfMTFzCRlK
RfnCMFes24j5kerGld8fUt0ibcYcUU/l8pVbxuO/hfzL7xhu6mPxA/12QBpZnVg05Ct+BpTryi0x
yBxl7gQ8Vzv0YYFuDeZZcxHrKxZqaq/cmSp2kC0zIl/u/brfue2fbDBgxEc9gOGDNyCMrVJ32vqQ
2rO8PeVEWcCmI2UZYCV6eSu/IhsaGIR2LAKM5KAGYz/+02gmZb2LjOk101M0Qi0i07Jsqw25msjo
zeKoYNht/SGYMSkSBmK8NzCF9725VNzdqXcWpgUxMvsp6N77IGwrfqI+9fR1S92ZdDW46yR47Wvx
15WFFhp2RVSpVxx1ppmD3uqc3OUpr7mqmR2+Z92TLBf17KTYwkKm4rkwk1PVIakk+13W/UK/Oh7z
LitvsZxoTknRy/hQVCk8PYQyO53JHE82ibY94naOiuLPUBlyz7gUhLiGZCQZrhoERa74mrbiI7K9
J3yJe9tJD2l/KQ2qlCINq6rDXVMfu8Y8MknfaD7CenZyCxh96ge+E5SKsrq65FbYUEaCIHSxufkb
rxwgjDAmSMktqQY2n4x9NomlvYOLXsYK87tZ+F+lVR6Ai9/ZO+POSIcXc7bfE5dvS0wl3cXug5oc
7pTuWw7zF0It5jGm/dypOt5asfwdpQDgaZ6XKWvTeY929YMfPKU3Go4BNgtkxeqN6Sb6YLIdS5dD
2xSPkVdhyJ9ApvikrM9UGqJ/73UyBXpxWx5Mw9nD7P+TquaGbuTQjbhvWFumcua1ltOxS4Irw3j0
tw6e8YxLi2CSGk6hJdsOsP105I14NYx7jYrBfUWZoVh0lxZHfRLq4wOAwLsbly9p652LdLhb/gHd
B4mVZXOn2NsmSYfPJajuXFu/6dBqa9GirW2/yjhYJ/rfeHpmEmHi1JjLdZPaj7k6ke7wCM5iZeCi
SXZstfJ1wQ6URiB5Zj5DsAK5WaR9bTi3GU+I6CmL+T+qmpBKRmxWpN590Qj151YEWxYE16IyD82Y
fTnSyum40XiiXC0RSEIOTw/eCONqiKhA8qdJcY4BISEscKDmQTt9hoOoth25a8se8sO3UubSHkGB
bFCshA7Udw9W0G7JomPWSdQg7Bl4h873MDn3mmyZLbYcjhtazrAu933qcOBb5sp0+ZplrrxayBPn
XEdq1AbviZxfU0fbJyTWp7pxbBqG7ITAOhvDYo82Lenyee6ECtfc1qzVVsftRz3L0+zEB7/xRznZ
72gvqKzbR8trr/rEjLuxxeNUyJVupl9GcoKGeumtBaPiWTTc3c6Oh19ma8+8fCzeQAP0wXDo+uhd
k9qVaCRDTyZOZKaN0W+TgHBp+vqkJv+SuOkdxO6HX6NKjCRvRJKT+jknlF5+/ovBA+34PVnkwnEn
P1qkI/iP/ihfXOrYgoOC+B/4xTrTif7QZgw1BvW0Y3DRtKUANE/vwWyShQj/FD1Da1EHV5Dly4zN
F47Ps+njPW7sQV/hsyAiiKqfT8T23kdTfDYS+MwkCX51TfzGvfnQ9UgRWnA+NHAPSifOVhPyJjjh
2crp3ATmj0vNIfn9YpwqEYJy5GfU4Z2IWK/Sj1FjbU0meWu9Duot0LKGSadGSnQ3vTQieTZKRuCF
6bFctYjkhP9QzGQbkrCzMrPgalii37ZTh9tdkvhd72aHiYSctSvl+AZtoMMJA5yiazmaxuhP0swv
gBGWvSvUob76JenywFl3ShOE64spsIqia+4gos4cqhERcx0SXN+W2rd6KD3Qfi2ppGnlsf3jXVqZ
qh0QaBSXciInsemas29XH6YDYNed/Z8obnf6EjUiKk5sD2ZPs8zuZsIwy/I3qINLbOcHQ3WXThtB
u8/G60SkBbORCUdZykaNuwhaqgJ5nINjWZjibtFcQIAAAeO2mw1KU7++8khYfUhF0bIMIRySQ6iV
HpKmIatHUSSr+iPj99m3E5uUtgheuXRdBihPcTcwPUQBv+0eCzc1z/TybEXA1Iue9X8zjw8Rt0gc
Re8FiX+hP+ifwTA9ZqlKNxHubDiVKViyUdtTDYJjGDuCuof4VDc+CCtBQpphkJORZKH0IxenDg9S
RMWl6tAHNg9S9QZrPCQcwt/7y2x9VD9MV5GfI+ZHl51+mWPMSltkYDGbq+DPuzYkQ3ccFe+Olb55
HeIoUs1QI33O8wRpgeTJNE59rCV4ZAVNcMvd4ZILssIKSsQpBXQ7fQHzJn7X1L9jMmexMk8x9iz3
Wda6WCedgSws+CBZTK2pnJvVc29mXlgXB2XPh4KJje/kT8WcJgdNVQ+odcrQMrEXmD5Jm3SBC71B
xi7I5MK5eEs4ZIxsZGW77afVUOYApkYsx++Fdq1WyDSbyX8oST3YMdNlM8EIsdPskLLZRZWRLtFQ
+PLU9OAwKF5L9NGHCB0bg50I7AnTKXnDgjbiMSIAh9TS7yopf3L2OJnPH0TveZ1KZ/HbfyoiPf+V
q/PqrRtZl+gvIsDQ7CZfd47aW1nWC2FZFnMOTfLX30UfXBzgvBieGdtjaZMd6qtaxTUnfYnN8mlI
5ZZK0+bFpRA471NaW4rlDfJ/g4Jl/cBGPbTuT5ZRLSbrd7M0X2UIOIUiJJBmhFDxE3BCM8JXPymf
RWEsFiLefyES8n+Z86XD8M4e9+pwlWGzXTCpGC+8gE89dlS/o6Jmw8q+mI5CJhVEmjpOFY17p1uV
t5Gl0jZaCEU0sikPy3mCCxRgFg+xEe0HN2IuLHyai1GXjEhvIzd41KVap2wtYdA3O4siwSDnA+5z
KniqPNnihUNBwXDlAHGoaUdfh7F5nE3ziwniVzyD3posMzy7cfQG2806NpKEgctAYdX5tXVtLXCb
YfdlTS0QG48gm9vNB8uckzeFxs24nMa/4GH0Ah8Dbf+amEuBHhZ848irMTX8GrOpf1XkyfBslc6p
NNnNuSKRzcEg45pPWRFFbPT29z+ywD/GQGVE1tYsou+EbiQhR3/v9eHfKtc0KeX9jxnLB2eOwdr4
Ng7BgjHvglyQGGnwDiVneuz5mPUm8kyIP80IF8kUAFl9cy8dIzvkCEcoy/S9xt49tEGu/PuhVPBh
+nbCFCNfOvShEgUFwA/k1mmiqo0Uyb1hwLymWQkmcC1PUR4elZG8kx/GephaRDa4AScDpvtgsD+k
11oHRkJh54XX2ZucK6hxc+cqCrbcxrrlzZOqGUkZcg29oNIZSLwKCl7ie3+YrLxaIYcwjw69yPCu
RV7516mZ/avZ5I9tDKAIDAqDLbxEkTcaJ6MzybZxvAdsSldMWzM4zigTbnFKiaz9abz5bgfnEMFK
NdVrjWa9pthOFs3rQJWMatvsIMT0WVpdviRukdAdKjtH0s2dM/HsAJSBSUu1reouCjBmqD7cGBA6
7ZjI8yfHIabYdte4cDY5tlC8SquRKCjYzD9zJD/4LlxqU35hJgSEHTtcDr+AznOus7udnCG3+9r4
mTwwMgn2QT1iMaTWy9+2FiEXu2OmWYUbW9KVSNCOr9v98U3r2yCqwwZeBjxs1S9ivFwhPPlV+Wgt
morFrgxevT44OL5xDCUDDq8kfpnPKbWiZkd9ZfUecuYpbK5JQ4bhqd0TtjtH+B02UZm4lEBvpTLe
gl4618fBSR5bnOphb/FX8CKgUkwMsFl/19lihcCovRtk+9IE86OVQN9hGMY+a3AqyYaXOhy+Z6Nk
FwlCSrptFDgXdGGWPPcKq5BEZu4JiyGOEoZ2f2JfX12vpJSpUI8A0k9hrR4sby+sbeOPcEM5zFuG
ve3CjCReg/M1iAZ8Dd5DMwyrvhjo6xQxTJyKu7tD8j+ktMF+STmerRIrWCSFD9z0WByPswSg1EXT
uXaZEL7VxfwayUVkbRmfVpb/VKn2CYThqXfiB4yaAN28lgckeAw7+8NcrqnVPFjk8FMi2Uxgs2A6
g3p5p1DlOvrda0CPI2Z5x0aGCh5t2b9GXg95HY6Q7IBbMLI/aeMr0O0es2QJ6yVrD60vz13WfJJy
h52GfwgHdRiz+CUcMjtf8/pwgTBqauzH4NmV7UcAlUJxgMgXIDW5nKYy6KvJL0HKjTwho7CuMFPE
1bzOMgXFiLmNUFzsewx64DBhbkwY6xzMyMriTVeZ9VHDJOKI1TfJR7zYs8t5G/YEgbS5kSYz/pqx
YF4d80TfYq/E6WI/uqHxii4lT2NOk52G59iBBpqpPNgSJlNpiVuZDcJo4z+eZtCpFlyO4CCfCaOg
d5AygbzwfwTAma7yvzH+J1dzAFAMI3swGKVUBWu8nL6jzGZJjNpD3DQn50RpBzeIlsUkq4C1x6CQ
zF6DIZlpdquGT9NgNO6cHDv4oBXkJ8RRg2XgDBfZQ993Dm0laSodmlMbedXBmMolhWX8ituXvrfv
ne8tfnSKrnnuUY7QXc2JRYb7G8eO3M2/OvYqSoYcyrGk3BrohGBcmzvdzBaj3fQ8TNnVUX60xwP8
0JVOvWZhoaTkEsyc4ewWxji9BrQvNsF+ENmZdqWMeRQU/qiI3FUEZpzOO4dMtIBtgWlZrii128aY
7U+F5OqM9fbQE24mbkKjhg8GIPlJg8/JpB2jkIKMg2v+uNGPTTAs6ahTMxO8d/BJPs0I30xQ0SLG
Z3WbvWJDIL+9l98JA6jL0DzUFE7uA3f68M2ExqVRfJk24ngpS+Ib4skdqifyue9FnogzcVBaz0mB
ryqmVmsEdDpUiDliwaBzHC2M23gu/A1oEaJcgbPiVQUEVHP9HUpkADYZvZ0SGqK92LVBpnQ/HPkw
psGT2QUV0L0gVffYcQ9ZVqtj2yOE6NJZjyGPWWh1CSjcdzPHMuC04BTCftzRc0B2OoD86vvk5xZZ
xuz4q/fByfaow+IAm/K404Mq8vnYl4Xaeb0BXK+JaOssOngkVrkNcxqQnCZ6cYDCIH/TN+HjINv3
8MBQLk1urIHadj0Re97KT2hZe+kGCKVcW6F7OVt4L8WVAvL3JlkqV2P94w1WsAKlueIWXq5Ehyrs
pfMqnTs4NzXex9EP3+bc9Agw1HdNing1dzjQoqLcEN7oVkPf1HtK5E8Fsj+4BI7DrQ8LK02OJjWX
TxofoM+MXywc8MKA4YLzNhpDiAnIY3Buy5scbWaRMBS73OhxmtWHLHwk/pCTHe++B01qHvjmZyj0
l45titmnDguLjfKH6OIY3Rdu+ltXhReZOb/T3h23IxagtYnLD2ibPCU5ZZl28hEOzXcunQ9PlZti
sgS+xwazuXuHTbPhPtSvC/pDbbsgOTW/D2lF4SnWi77xPuhBpwI04l6t0zdXgOoVVfNauD21UURh
WhS+k9MUz3nTUvNWA4nro198f92V6ZUmlyR+YSJxkobZfvSWmFADjKfCxR9wbabiBCnrkFuKiq9p
PpkebCXvZg89s1kOaZfes72NZ1oPWJEBzTNS0I1fneCknXMV5PtQTp9JCm/NNr0TFk3qWKiKrPDh
USHonRO7HffuKybpHvvQLxpir2E11jt98Y20vaQKJPBYNfTv2tzhLBrvNpgYtlEr/vj+sHdkpldB
wGNRL7iIOfLfKfTedimB0S6QV6W7bt+ADpxS91X0XXhwI4tKLhMaBarAxZYG52iDO27sgkpPap87
JM7DmJZgaiaMT6tyq42DNr/unfocjMlTGjfxpQyjvxhHfpel89H7Eo2PXmI7vHZB9jKmRbdD9pbs
zpRO+wVrNg/ISrKmshE1Ya/2A63jGeDT3Bi+dIHDUVUTsIclAOIG5bYi321ZEbGe2GJsRXQWQ1C0
LT3cXebgcqsWUOGwTVbbuhvuxGOfaB5Dq88IiMEfM9Ztj61B12AviZvAvsLZJos5vJSEwCXEuarh
D80wkW2ovVpx4ZouuCrX2ojnQ8N3EE43NeQKu73GfLLkPSHJgcPsKySsX7Ic8ovImeHXBl+6cO3f
wp4+rBhR2+usTUGPzkoqxkpof4ym/MUJxkKARQkVLCEbm3Vq1SuAbfBnCAy4HQWGactC2W0WTPDZ
mah4UH26xXT3N2nDk92o9CiLXxHptQfXKh96CkXsRrt7P+e+ySHAOlo/YWldcbTz/JraeqRtsEFv
o6I3UNHObdnYHcAIB21FmM/HZf7ZpMm9KxQCIA4MiN9eD3BsLLsnukKvvdQn3pFyj+bfHQtm+t3V
D5N9MxhvTuu8xXPdrY3Q2xrRsAXgBdBD6nAzznG7515Q40pv7qTSKLwdvHORG+M2wgmYPeHalut8
5xG8xe1rcYdHmGmIUsW4EGUCd69lb6TUtxhfS+F0O/aN9+nsqvxbtSAVmZRD0TWpCB0DEZPPizfU
+EY46LhXhjLG3gOfR7sUOwaBeJLy2pTVpSoIP7J0cz/oeVhoTaIJoGyIDfKn5Y5Hso05O6atYJUO
godMEiGA/QIVxanhTCNKViyOmCMQuHlj8eLfmkBNx8LPnhLVg5yZPs3eWg0DzKU4ZuTW9AGob33P
p+HLcYHMJv2ni0rP0Ly/Dx74Mg6OAn11VAQvrRFiTm8tjOp5VRlA7/Mi+lKiPmCOVLCv4cDUg/fh
gCep5uLZEvVI5sJ7rgsIWbOGnFmnfE1F9Fn5ZbjLM/Gko+xEqc93ob3nxi8DLFsnw4A23sPT6Ccs
aFDLVhIykdZ63PgGkkaJwEZjPGUJNJo3bfI1hO7iGjSXGxRg95Dzr7FEzHULHJIdJPGK5DTovtrU
eXA25GgdJVP9VSTEPSHdycakXlKFQajB7wbzbjUWaP/mws8rSmDkCUEShBkMX8UIAMj/LTmWEgpI
c5ge2SYCRLhRjfG3tly5t5XkqVLDTjjYj7PYeLCrADURl9M6ZEy3jazyOIfe85AEHCqz7luOCGlQ
Wzdeju2aqIu7z6f8pXWifVjXr4w1h+2Aulh01rwhnJRAdSUgxHKX70QlfxkAxJiC/1i6+lG2mHf6
ufdctZ+COV/ldNZaA17gwYrkWpXJrZv37N1Mr5JbrPW8X1o5NYWyaT0hekU62k6cItIOq0um7At2
eKrbMTzquvktc+93FQX4o4Pk1ebdyHmW0WeXMHye4WCSVNtqmHuVjauCxSfw2RS5NKaxTUAdQ28T
/BXwTFVCWbHf8wm2xk1jO/CdZJ/6wfSAGkh2E8/xtvBTwu9ouxDpmCAx0/cnj4JbJsdzDlXMcKsn
qeB5LWOrTVWKZzUQmDRm8QUkONxNUM0p1GW5nM1P6Az0MWD8cDFIcu/9LJj2D1NZr1xruUKO4hSD
J/FQoq4lLknthCOjQmMTRCg++F/8PhbYrgCTRXV2xRgXr7o+o+d1MrnNL87lxOvXhj2CJWXG4wX2
h1V1rx6EzVXI+Bvy6DuBJ0iuQEBDGeHObtkA5oqO1SYN6CxOvFtuDT6fc1vRnIpvw0aQ85YXoC2y
feHg1p7/QWDyT0Ihq67zCDZaJM2cCcyi9tTG5eiFhZrptYs5XvgFGFdntO9GOP8JUurh24K+zjSe
tqLVXwJnG1NfJIeoLQ8JDCdu7vlE4ReFgGPgvMSGySnGXI9gqR/SmJLooQZW6MLXtB6pRjfXWMe/
Cqq4+m4AVIa5HDcGppvoMsCjxbUecmDvu/06iniHpnn8LUrvQ1uBt9XGI9fdCJFZe0w7O8pebLFt
M8Z82USyW4XJWTO52SYDXRjWIsa3afGAHvgx6cHkEttdK4jLvL207nTdkshtThOOSIJYYFvI1D7D
zpsDxQTIMlpMbArFAVMcVdXhX4D2l9GD/yU4ksDn+GQ8+1gV2R26JOEO6YysLQ8t3l3MANyzVHKM
/AnWqDbPs6v1DmxNAwI3mLbUkRvEVKNjQJf2yo/9lIsStdR9Pd2qtSzhvobKWNNP5K4re6YMxzSv
bm2Ct0kahvxg8nfQ9P7O9SRP4cAkJTCX1sRaHZimb8nvmXtKvBhEEu0mlfLhVBQGeXh81pYZ+KDY
fA4k4QicZMrw/jgcDYh2dmQyiO1RrN0Bt+96G3dx8j6YCXQaNfJ9Q6EN4g+p03I9s8+gmj11hKzz
EfGaPskBc9DC8GLSxz3d846W2/0a4F8y621Pua9+d6164y7uo0sXPzUhCTLXYp0L0eC1ENeg735k
UScLAAr+tUlpipWhvAqxt6DRtkA1hinV17oitDKlw30AvbRtDcM65AMhEqvvb4Wk3kMs92N2E9B0
yQxt2rc2XUcNnWHV24bvAD7ZhwQ+3GrWvDmpPbursvWOg4v+22Hh3yAGkvuZ+CxnE8Nip2l/SnMc
FxgFiiGB4VRbrA6yQ90IT2ISl4RZXRNQxFsgum2jjA73fz+4ejwGlhsdqSn6C1cPhzLmqszAEqyj
OTpzuWU/yU21giP4VqYJc2zJrjKHLW/wLC9tAgKFgPxzIIofiZSMmTJ/qZxfQnP6GmvT2VHCicO+
bodTbXEynJbKeZoQ17mVfQNN3TXWkqnoANNbMw6qWal8K2qh9njM+FpnBkNmwJud+l5CkA2KGpOX
dpNO484M9VsvQP5aNgjEMoNR4uYtToDOvctBTrsh8f8YpMK3IEZHzhGJixs2+6oaEm2GKhGaAmsX
dSBhJo1NTlB3sm9xcQQS0lxYJ8aG3PnwHEXV6QcyCns4v0qVWI2waH0Bwdx69YuteppwBRdI7vaf
gPl+sL0jwGXkrAzuuA/QavgavIoHL86ytbDcX2Gffc8R4fuisD7rMtnAgoIRabLrxsMq7fDq0Bx9
tbR1M8VTgclzU3YpqNLS3k1h7G7dEwKXta9NTmGBiH57Tv2VGrCQdIMrfZanXju3MSSXgsHL3eIZ
D1e2u6S5HPlZZOrAQ34ux7o4uWI6WAZkWeRrYG96psw3d9pt72F46dw3HxbGVpa1sdUYIZI5SfeY
CuhbCIKbHxunMQokzPb+w0uYwaQGFuYK98d7545YDF2D3P7M29aqi9/hiLZmjIkyzr9l2D6hBuNH
oT5wpVE/QrPCYnVJQ0AIqbLPlZG+4Hr9GGiEXukmJMdfIhCW3FbWBqtkH5vVpjVouSYyzHebizcE
C+nUtLE4DGhc5TyMNv9PHVcf5sDWPmbVbvlGdSw2XL5f3XE4U7tYr/lNILBNS61n16rXFdxTjrT6
peltaB8th20S02tvJMNhtXGzCYMVBzzCmnT3UiVt6zURD7nmPe/3Y+f/Kf36m4oqpshOHrDoDJvC
DZ6KQPpc8YOXQhX5Rc/nufMl4On+qbayN5wF6KWWeyzssTslOEpUahlnZQPgFCCT2Ll6eEfckb0z
3IE146OTrKcUZUUUpMrkNfCPFhy8mGa0TRuW59rjvBgU2OiNtPg0Q/+7TXC85t3QYwXCSzWF8/M8
wl0qg9yDaLCDJF+cZnJPK51+hhVGy4xdMG2SV1/kZ1VjxJngQ65mj3EsngoOXlRqNpYJiYNLyWZu
8qvJ1WfEDWY11blIcXVFHvZ4H3dLQ8Fl47UDzE2910a1LxMyw46MAVk1+a1W9bcNlnYzEm1iJUv3
k3LNg4rLdl1HQbuGzVmc4mmGsBg5HM9nuOIoWtl5Zvre4V2k43vehfo6eJlm9llBwBzh15Xls50N
h6AvlpEXyoQOf6Qk0tvafKB5L9/oM+TePjY4OQLwSYiGKdTKnpRyROeEhr8e8IQLY7oDb6acBcl+
lG8cXImVuW/Kh6tJUCLgs5lQCdliCMmoNWRRQbc8+Xs5OYcwbtaI3fYup1NiH5q0vBaECld9gO7q
g05c2/roVfItibJH99QHPDkFGPtMnVhBCPdWpxAt6TnsGvKWKWGMfqxvygJSFuQXvmcwEXEJmHGC
DjgAD1OY7Q1oq9YyqaPr67MY5oMZiIxvEYYjO311cEnjMtvrgS4MP56ZmGcOy1Ru3vpOKlzS/itv
bvwsYB3igKB4oCCMFE5RhSHaesmZzoEli75aCydP/hqmBE1MYFc6JAU6ZOo6+O6XH6GApBulxnsu
si/cUavMqn/CPMLZIcdnq/JPuoV/g2eSYziUh5IM/HpMWWxzh0h1EBNJimPc0bjBdAd8wXOdQ06E
Eae6PtixQujEjY65nrlYQgTAtuVayOmtC+IftxBvcGguTlJ6zL7nahUDWJsdToYiHM5Gl26miBjx
1P1GztC3tpqtQ8GB3uQLuEccOqEA9HijQw9SjLPplG8eHO9R2glqVGr+jKM6NLMx08nVsC4k+qNu
/epgds0jeoGHATK+ysnMDrHjb2qv41ZmTpcuKI9lYNKQ2DA3b70FLTZae/KKXAHYN1ZWnvkPbJdA
+vJgXJe5uKmElbBE8F+P5bkyo8+wHXapHJujEc2bJKJSsckdZyOs+eY1ODpb8KiEsAkGY8WocbGA
zGAj6HM45tPIysk61xGygkO4BLzps9vYbWSfS/erEPhfID/sFK6EU1uLbRS4zQlAP7gUez+N6W2R
UHMIkft0asQZ25aedJWgSdClyxhGsWOvhMbdEFZh+EzEGNuQaaW/IlSiyrSufpIgHmKsFMJG1tXV
vfK9t8waONBHx3HWz4h47QoPwik13qCDv9ZZTgjgJ7ZHLDwc2IusPuZLdLuUt6BUpxEzvNHadz7q
31PaoccDU6kH6DW1n2Hyr31QH6LfF37yNYVQnQvsDJw5uOv5LQFFS3s7gw4pRF+VnPH98B97hpBW
NEAPXCbgvAIxf4A/28ZGttRIDCN0z34EuWiN+bYWiO54KpNjbXvkKDtKITu64iJQtt8y/ay76nkk
0/8EGshBjocUkRuSBxbtmcLedqc1OFzXND8o87xnVHQxMnA46hiUMc5BDohTchEtI9vYkuqKtxZh
kznHpM0Af537SEvKHgOccthRmvEFwrexml1I4uMdljUUOngqRIQwEsD1DPdTJxZO4inkvM97DIgb
QG/NhMoCBKRbiqgmbpqtRjYhIa1Xdt6y8AN1Bsj7OuecKnwTeHQTseYV3sBIwVzGVuYQ7bbP2hmx
DfNidA5Mbb9tjbU58cSrihOlKdrPKow/HCSXIrV2nXlYVocClHcv+GSyXLz7PidCmDXfxD5BRySk
cBKXjszUlADwCYpewfXT5ofAyqGbT+pQBlAafWsKzm7e73KOJianHs7+0VPuTNjkefwtrZ85xgKV
zglH9uvGoj8dwE3BEBgwVjT9aYN4TxmVXs/2Eouf05ewhzqd6ebDsxRFiPODDf9mzNLXmLtwNIAf
IeU6823FTAvIhIz1vovEixr53wwk6UfR7fqAQE2V79mIjc2US9IofXGINON/16GkIoq/1VC+JkL+
NKPxN1nU8pED8LmE9chhOmkv5QyIOh+gSI6lhzvXxFSbTleffqU1KxqeH6ANdWHcsAlQK+a+EaA4
NiEWtt7kY/CcbwWMtGkliXzU6lAholg9/KrIfQt/FWraxXX1Mfvlnmd7mXE4xsYb2uqeWJ3c2pmP
QcuPd5QTto9ONe/pWaHU0WXZbYzgEhrtbbaohQWiyDWVy/4K+y0S5rx17XqLWQnFWIflweTm53Jn
X7nyLMRvW1W/xop+2tRAvEmHPfUs73mCtckx0y3j77dhyDE1c04cfUzd6swo5TMJrW0ROW8Jn8IY
Cy54yJFrrn684fVbwuAQEYIEf875Todcy3XvkoGwohdiu1urHwRH6aHeKwev3DhhOjIra5PWj21v
nnq6inaDh/7gGFFHJ333FQUWKx62IY0meJQug4E+4wUyFDYMM7rOBfHTQfUUi4RcHq229/aWg7AY
S52c0qzhxUOo71heM2q3Q2o6Ed2VsNbgpOK718RYBDiBDKghawJcPsYIN9t4tefdy9axEbLIayhu
7aqquTO6TQmcylyXQv12iLb9xb644yOu8b3y7E+Uc3kdHTV2DM3Nceq9GBKC+MuUQzH/2QPMFyc7
10+jZRCzKttpVfZEawOwqVnSoG+QEeKGKGEdxfjHFXH+L3uKAW7WyNPQTDmxssr4ZBFaxooJM14/
vS3nakytf2F9smawjVoJEbM6NziJFg0hO2z5WBW71zgUn64RQzfITrlOD9EUk4vrFMMWhzAumywo
u18m43Dm8wwrRHacdIB5wCJ00nN/4ZiAl586dTI0cfBc2ZzKcyP0jxWfC5xbNCeTQBcNDqdU4q4I
xIwPaPkJJWSbZSIAqGB8HRsvIcrIfZX076O5DIT4EA9qRo+qsqg/VTTT2xRdrJ2KY5KMw/rUcuhT
Mt43E8djgOLqrTDi8gxmrFifqOogoJIaYmsmzq0r4nnFfJZ0s/iqlfFHBjV/Xum+wfXCpp7gKiMs
lVvSe7AmplN9eGujKcX1W78AImFNk3yZPv1YyPVBsi+n6RH8L1dg6cQ84h25yDJqcD+eGxtbclMC
hKMlEunMVT+V4PrnVeTr5+JdDvaxiSMkDq8b9vGQ3MOAkZrOSUMK13ngIguLBy8YllKMyjjOPypv
6SzyqckeKjjRU4P1hj0eO1RyzAFuY2T8sRVH1cnx+PYP3tWcYaNaxOThK9irphrvvfhjRlzslBZ7
Jq7MjoLuRMfFxRlMhIC6BGrCrBwZ0x2Sm1EhCIr5IoLxOe2YqsBsv3RCZLQZ3KuZ0Hjts6qarvlm
eCZA2RaP2qhf/XDYjkb0MI7yMjtusWMUhBctefYmeooNMixbWWNviEuB2t6zmaGpU1fVr5MYo5rR
IMwVaVqsXk0LJwnZEiqcPed3CMWAb09CsswfxGbUOOGgD7AV5Y3P2gxRpQKZUJAt2wazZawmGyPM
hCGfGqV0gxiDs4Mh2xzovWmOemWFS7/YOAGbdWmAGWA8u6RV9rOtHgbNtUCVVnwkzqpPjSMePQPb
Vx9A7MZC++w2wt0gqY6bKm5w6umh2rXdMtpXFVNjCfM8SJnZGyK+dbJ1zzU2ydjGpCMCKHBOlreP
s1NukzlMiFJ1E6dOCJhILGhsqvhq21nAW6q8S8Jy8RiVGhzFaNzbZvwYPEJ4lgGurWelxEFgnwMv
ty4T/SxzHWDWiGZkbdAuKG4G8EapB9SegQoyN6a/XU0N1lvsur9oJ8DW0JQtxqZQHiKKHZgxzeQi
2vpogS7KN6qPfnQ4pER7MHEWAljVVFmXKk6c12nIAKgRkEfUco5zNw2XKS7cdRDDA8nm9sEpR+rR
K0oD9dS/Wea4smUt3h1HnmQo86uR+L+NhMQHZznYlI0HhlcGmOB00q2LciDfa+U/sakPRkkwtp96
Zn+EalazoM8nbsc42VMdyihJUVEemfYr7UZvus6scV1IqPgwCtznBOLAEZkZpbI7+A71nKGBtC2D
LromYcOZM4y2rjKqX1DKUfqd8MrsQRzEMNwbTfmdwGtuQArBHIvN2WiCS1Ev1SxtW3+VHLs53Fpd
YN4EVIjHUUroHLrVw4rjOMMGkQ67mnQG9BGDj8QqOSspAwmaJYM5PCrIykKSo8cqKu6FtlnQ86Kg
+8w521MqD0kXeGsrFffKK70nUwTtQ5yIrV1QRuEnMRq7U7SnKsIqrInSnJys/N1ht3os8EKQ8Kxv
GGD/WBmHZM6H3MM9u77F7D9rLFTDBvAaMSln3qKhhkeCeP6mw0BwBHL+1RsqvEcABTdmXZi7Fkfi
BRjQNg4jC4GIHxZn70TvnCIEteYe7z+k/76szGdA35LB3cIbtK9ycLytn2sK1kaigiN6wHPaDlQS
UxR7LECNielZ2voPpmx8pnX8FjS98VDFJRjJGRCNG3gP2icIJ+28fLBNdtGpfPIkHKNu4KgRxwdC
FySLyu5QiEY8QJUHixFX7yZdM/ss6MWDYRd4YLvq3Wrc567k2OQY7dNMu96DZaNverGV7TO8T+92
6zxCvr4YddIcxszI73MTwyehDTgaHQakfFKVJnAwJ57aS49Ijhv8RXn4202p8ToKExYKTtntKMnc
Z0E9P+Hde+K8Nr2Kfy0mCBrhyfF895zPJquDiU2iY0R8cmHjogoh4IjWa+j1mBngunH8FTbNLSrC
jYMH4z0JSamkUzK/uTGvTxC1yTOdX/EWxcS/Fb3p7gbRPHgy12flFZxKVdN8mn53GPy5/zu5zV65
iseyyB66fBhesMm6a2ks5ZLcOtpw9G+B1urRR4Axpvrx3z/0Dj48eMS30s9fojYdnlnwh+fWIZwG
b+uowcZ4ZTphq/z/H6yEc0mSndJ00CC/ovQW4sg5kEobmSQBKrKH8Orytz5GJu/dv5fPFfHOKYQ4
4wp2HgwfdvB/3pVW1UufElQGqinY6hKl6DNilJbH0532u/FSRfNeEOQETs7AgdR9hg96WxGvA3C3
5AgKt7rQjrjJRlg+bJa5D4Ptf36KhnxOylby962QFjyA6UxffNP7NRvcSRNnZDNMOCcrmfVPfVOl
q/J5GAyYlnI+ZkmOSbQvbqGHoTbHKEtlmb0xEn1PWrB8+ZJpV/Mfn3OpjbXS4kKxUq6s8WcyH85x
yBszip/wjsHMwEAU0QsG+ocMrRvS78YpvEcDizXMETYxE+GLwwd9oODkaQTW/DtQRosQ0275yrpV
UtTdoZoXAYpKOYq7Awyg6kvjhOTJhLrihMSoOhCBkQkgrgD1wLyAtTY7zAX8CFrdByjFXbRjzszd
gCRulsgXhqYsIGm8+Lp+R+6TzU38HA/Ga+8RZn8jxrEbuOSZRveuQg79QG396sH0IbZ4RSC4Hf3o
IA7fKazC1Q4APUrzQ9BG2KG7RV9sgvhVjIvfFt+urez2zKYKti7MD+ipvCdgRbxeM7ntp/2/30GX
iJcuIbvi9O+fMwHyt3TTA6S15QIhmnLlWDrYIIq5J5IPuKYUoJsISX2mg9VgOo0niDa9oaVqz1mK
8zIh2Tdca9z89z/8+9l/fvjnb8+CTwkZ4jjn0NVEWfZH+Jkm+oPbThxRI1Wf/v3MmgyWjmrg2SRl
e+prZBwo7IB2/v2UxQj18JPIP50FOc01HRMe7cbeXk50Tki3Og5D/0Nbl+BKGHlOceIkUZxshid7
kO17DcD+MEO8q1xmJ3FTf44G8f6UkxWFtlsMJ4fe6Z8zySlxRCLkm0Fpb1qdyzDvcb3X+8bQxiZL
CUkw2qV8ixEYsf26J8ID/zLY4YfaOwtAIQXuPzynAkDP8vtQp/f5Al1M/o+9M2luXEm781/5ovfo
AJCJadELcyZFShQlsVTaIFSSCvMMZAL49X5w7XDYG0d470Urum73VVEUmPkO5zynnn9btgZ/y4Zp
7JD6RCb9U5zfIX2xYUDg7OWy3DVqApI22WpdEEKCjw0taVUfvC5gRkucE4rI73KIXpTl/5CedMxC
xFRzxQYrSolcadPswgLJOnYksrTu8Jx3LZNBHuSSRpfxF0AWbJzGgG+LTvWzzEciEDfY4F9CLkTk
vP2DNBWC2rn/W4zzRbfrhk027BMr2/RkdZVjPa141tCMhP01g+dvGf2MaGq+TzZVXjzLnT1QslbZ
zSZkicQriT7ovURurM2RFW7jUnzR3nmF8/GPZ8eF9FgmnMv+PotrWsg5frKYJu51ZoNJHh5Rqg4j
8fOZ3Ts7M5l3rf2L8a9eAZG++JWF7s68x6L/wXj/pPOOqCKYB3ZsfYCV5Whiu+t46gpl88VyFyNn
RDhk7n3ByDx6Me4AS2yQjeHaZe+6mtHcC6CDlXMW7y1cC9VNhH/Uwwqlr4SprX43xnhjvfnuxC3O
3rRkeo3tggo9upQeAGgCzSqmjHzXmMgtJ0F+5KdHe7g6FnQsHxn5qkD5glGDTpDwjvzG3vyZ9plp
VeZ8SBcfTrQz42HnLWwch4xHnc+/eNcvXgFRCz5jEqzNW8WFi7JmqLt3T9Z7ehHqBgPoNGnNewNU
KwHt+6li3x3l1wyetoVwuphoIcK0fnifCeBZ6RR/n4Zi4AtDrTE6nTHAYf9KR0CM7g+yg6uh6O2T
4ri4zdeouxxrKSeq9yBCBDTtQbSplZzQtwhv27HaKXO+qJ4tGExnDjgT7ZJGzasdfZWNegWvCr0g
rP+Mruj3ucugskwfuglwdBK05GskxlMYns08Ckmu8gvs8GpgyYpMkjS6eqXoZBBNcR8QP/pX1zWT
m/St0czckxZoc8U+DJb3d8CJVWnosB2lY1Uh47Qj84xbcfTZpkPx8Hy1D008N0sAGDc2SxKb3Djr
W7G9faKr/zPNldoj/a9AfeGo59Shw7QZG9TNY+mgwnVLhcPO0AAJ+/aGRR2a/jQONFQC3086MItK
alousvMGxxEXxwgeB/wGbIqZ1jdNdQIlqFcR0bzraBjoJlDY+P6AOcFvOYdfgPPBgGkqlshtfgz9
Z+VZ9zTBQB0zBVj5TH/XXFYot+V4aNWgNpqE0zyer77KD9PU4gMO4x2qTWOTpUBl2CeQjpa8Qa/C
3fU9zyi94poLENbXnaDcJvd/OWocD2hdug0pqXLXLReWEeVnqIjaDC6mm73VpFbDmGOzGZOQzitg
xen5P6EVwFHod81g1GskgczRHJj6+HUSHZANDEndCxLmzUtBBQqLqUG5+Fmf+E5/ct//JKz8iWX+
s6uH7/YIWoVKOnvqJyKIWaWgvetYSDmfFGkc52FzdLLpXXKg+vOwmaeElwOazsym3/20ixtz3kIg
DPCe8JS7gu2EZQCcaMzfdct3dLtW7BvnobZjHs/R+ao7/6IWDJODF6Z0W8i60cekMiYHvT6NS/pt
S4xg42+maUFATO5BaesequJpOQKNGQ9pZd9GtpNeamLp/Ue2Xr8Xoj7hor66GtFqR+mjZ+PTyB4C
x301A/+X1dVI7XyGPlRh1vQR5yV+03p4GQpkxRmOBCbSMwxmz0J/1PsXkdAEuf1P1ruXHqs93KIZ
bUCb9lerYvldluocueriDrgYCuerx8fWtdZjiQ7VLCrFbRLslqgvr8kAvhMYiv9lPw/J25JWYA4C
BM+xgDGjkzPv+dUp6gOfinPTde96Yc2k5FcT2cuG4Gug6ls0aaXDtpIq1F7XJsJ5rB9mUtGuetBE
pql7ET7ZPZqCfbDv4fzbjMpj2Jeg8s1t1msIsD1Eg5yMRY89zYqm6Gq8akfZfHZ5YpC+4PNADl6p
et/V3pftBK9zwgOY+WDyOvwBXfCUxs2J/fu3K+aI2F84AIbqn4PYZHOxcBXL2fpOJfsdn20Ix4mw
TtIssuOENCGJY6Jws+rYpn5LEeTh+iSUD42bWzx2qTHuK+ZSW1vnDGmE3ZxIN/+fX6Llj/Gkbuwx
XjDwL8P+sieYmarRHDD0NT5an76EjPtPgTQuhRQyIM7qf/4rmfAPI3vtXYYyw4tHtYnSHvAibBj2
SUFSn+TyJQkxmyuB8ykSSAub5kGzJOJzjS1BWrys0hxoHxCsnv75ktvIUXp+V6z1KA0zol6boQMg
N/nhCackqieJZgoQ55r/0pz++WLa6MSyLiAzyXWeitp41DhK+Cil2zar3ttOidVipWgasQddfQps
96ueR/vQmy18wNaRm1YxAoe5vDErgVbRBizTG8/9sueKwvh1sCTddkErGDfvvolmkOIOCLIjvmaM
slSZ76LoXwJBVUDahHFjM7Mk8TFaI7Es3sYqEMDg0kUPh6fIxrH1buQcp12EuBeOvu3tYBL8wgrP
bJHTyBvzp47RFTPI+JT2M7WMq281CC6KWXCw9dnXs4eInF2gL97sIameTR9rNPlmhFm0pCPOzLjl
fZ6ZDqajjteelxzdPPiNAN2w0/gcliTYkVX4GSHS2aGWQYwLb4PqbpZBu+Hm4d+BfG7axdENxHmc
GVdLemaO2odR+xenC17DxYXVAb+YdEr14A8PaWj8dBGBq8W3hbIYPP8xlgp7/jrGslcGcJorJ9nH
vby4evqyhHVnoPvtUB15g0aa0sg9huW9YRzaZMAU3A4vZHTRuon0MNrxxIQJ6DBU3LXkWcd3BuyN
IWc8tsHOGPv3ieaKXzUnIZfQVuaYIdsxOWIFC7atjSuEn2XAl1P0UXOI4/ItiNkXFt3I+q/dw1Vm
PzXyUIYGozlO1o0K+WkmYZ7ryn2E6o9IZMAMW9r5384qf3kVHRdXCpzvoIt4wDhcyHwZR0pxd9DZ
BVzTqzvdHI/fiEk1MPjAia2uYUF3l3PTYcCQUAxNwbeioPdKY6Tl119ujtholCn6aa87175DQJ+q
jkYaJycsDiWzdEpBQx2cwWGQozVSZAhS0IvZZ2+GsX3R/TkNkuKtHcd9Y4k7xFZs7WwFk4t2Sna5
/AUyi/4ME+0gMKsBICOyVCspNgpDDFc7gjFdbp1o/vAYOyFpRzxkocupap99ILY15lBr0aCK6Vu1
qpNcoFZQL1UuKTHZ3sxR6z5mygDfR7XuAPUnwRnFluczUmJDi/rM3Bot67cHPOGLqALtjMXoqzHw
YTQJYOrKjMjtlI9O920lw20WJpL2vP8cWvoHo+GTrsxgawnnFknx5qT8dUzxMq/BY9yT1ud4Lz1u
kn1fYhrs+2920K8uUqqNbfOSotZgPyT+TDJiNOE+hjPFD8LryM9YwEgWbhICc/PZMDpa4Qr/GAv6
sjB/Btq7d+dyQ8AvF/sAkEU7+X0GjYhl32Z5yZPoUKkRwo5j3or0o5okNGusOPnYMJ2rqn1p0Rhh
uz/NhlFuvLqgWdfmUXRyF4bB9DoZubUj5/dSTfoFZ/gtLUAJNu13b1gZbmwKglnxmgeYi+CNsFsM
78AzEDME9s+gYsaIBntMy+Y3xnar21tl9liKSJ8MXb2GSfxr1F5K+Ly6MjZoDw6Ytc5pcH8aApjB
SNAL45lHGT+1fUadZjdcl3X5gbL6Y/LZwgiHl1A3YACHpVhfRllE/Vgb36YASeeJIHYYHTaRnGz9
azIpigRkXMb7Iywi0iVlbssyD0WEsa8KcjpsZ9Qo443HxG837oy7BcWVfJATiXMqIZbAIOHQ9JoD
GAomsHUPRIK8Rt5mv9ya2ZJQPDDVQIZgVp+w0N7VTKveWhr/rMgvHLwEFCQFFasOxQmoejnSNMYU
IKLBFJUKulPpyN++0R1BeSI/Viy7fdMGYQied5Oa5CQxYHsyirtWXcC8jlY1QxDu9OMzaGIyB+wE
nFDCyk033g9Rokxw/O6nb8ltRii9/idM7P+Hrr1O9c9//vVVUXW00+0nSv7PCDXH+b+Grv3wb33m
//Xf/rbJ12f5X7efeviTJ1/EruGI6qfj93/+tXyH/xHCZnv/lq6Qlh+4+DYt2yeeTf90/X/+Zcl/
SxKkgsB2fGlDjiGerazaPuZ/sv5tmgzzAp5UU/LV/V8hbPa/bdt0LNM0IROBOPC8/5cQNs/0l5C1
ip6zKpcX6glC2Gxegok/xDItVywhbf9bCBsbY4WeEoGwC8MXo1JfqeSaBUg9M9vDN5HBS87A4RE7
emfgND/DsoTOaam7bWX+BQEw1tmElrQLxbzvDPvuyXitMx0eE83SpY/GX/kYfbdZ5h9RRKBvmd7d
ydCbgP3huhF5dGdrIo6uIc01LcEf5JjjYzF6bNZmjARi/qbIAosp6uoeI/HcDnYw7v/5IyJX7Igc
3cd//mguwpY8Q0NeuZCwrMF7birGIPPUvtktAYzaeUS4lP36GE36zN6hlzKL6aig9gAmTb/5+QII
he5xBAZwzRJeWtsSkhYMlNtIILGZQrsNxvCtdzmM585ztuB82BdkEkmdxGuepSfhYa/qCBhnazKm
BBJQS6E/6U1vz0yJGybcObkLrJaFMX42vhjuTJqGj6mFpOFkM9b6CZpZdGIlbtJLN8E2KTUOCIsh
DUH2T7aFTNFxi1uRjvO99NjrpNvMmeGPt/vIUu3OxwKIQYO9i4pTvZmlvIUmmvScXcS5Bc++rluS
LN0QoLz22xPVy7RiwLPUpOZxShSoEILL1o4PbcET6Vba5JoJydTNSEYBoBrrXs60EO0qXQdWQCSp
TJjWfY7CHUPo0Qk860jee4EZuQIziMoTFZCHu7SoINsXtAVa5PIB0sm2aHKWSpX8QDLPrQjF4Gj2
PRq47NNhVhaqRP6Bm731EqJtTZhUqDAUWNW/reO1G2VnL21bs5d22HROnugQDGKBM8f+VrTUjfC+
t0aFiZmHFU+h4WyMGFZg5rv5Fu0InmskHvjnlwQfDv2qCvVFLIO72qi30xST5x07xiZhhE/3j6ne
w3FtLb+MwcATF4/ogttYbOsuegwJiceVVK1DGrALCRXA46GP8j0868WRooDGR1kpXNquoER4Z2G2
WpV8s7WGSMUype3ah4yPwGj4gAKgePqax6TSCBDtOwJo8DVT+IXQ5x1tAh8lm8mIpD0ao+SW6oJn
C9tv4NynJr7N/XtOghZmh56QFqL00swzN4GaKTA03vE0kAaA/3ucAt8lbhV4ZHGY3T8oj/dDlMIs
QuNKMhiZ0nntRqh21BMpoVeKBiCzPoQkM3qSFTYGTyr36LrG3S2CCcFtcKww1W19kDarMBKv6JrQ
zDnXNC8Fjlf5HaS4K3jCQKDW7CFSfoy5sXcutcRpEoBRDEtS5YrwqwEpuBrjpmaJp2lSWvd5gDa8
64ziw1Z0ZXb92lXFhxfq+qHrWPKxrCStL/AZs84U6g0q9E3lWk9802bwICD58UmColyHef4XYdxD
UeADzRwf8lUGf0uFGBYKB0kJv+Uz8unXAVqileFW8O9kZBvrmvH2GlMzppK4ghu3LnkLL/GejU+6
7fVE6TI1pHjX7ptPqpQAQoZ3ki1XZiSYi+jFVhV94sZnB/RQSzjErDzSRbeQtfrMUAQnpD2XlIHB
n4zPLEoW/PCOfhe+/43sEEsW5bpVgznpvA8QZvmhQxK8yYPhJZhmItg0e1+l53VrLU3L0O5xVmGL
qr2tarJrynl/TnjdZLMRVpNaZ7PqHyb+U4qZuJw2+c3hOFrbGWozqwjoY9RI73aE6qEaoVFiFuU1
Vw8CLC6IKzytduSgjWSuVRB4EOeVecwhxWy8EGAjEwfyQwRactQdwJHwVdp/OTMcUBuUZlFKBiGB
uuWkg40rG+9kgsTvO4YwBLnxj/NiY127Ge1YxlxuLLyDNImJIPXrlxm1B6zItHgaRRzwvo2IEToj
oo/Aj8IpMZF2Eg1q43W2SXv2630DB0AP3QP5mK9hxzDbsttH26LKtQ0AEaIOPxTAMhzLU04nJfH9
dOoWoNDZeUH7OA/9L5a3oHtSlnJZQeBl5HbX0W2ZvmenXgwa5jfbgG727rGSt6pArTLk+qWX/k+u
edRtdglDmidXs7fyTYOVgQPbXfs6eouSGWGxT+CYW31QdVP1wTtC+Bt8lD0YzjBwWaXM78Gcf3t5
wrbLOEGaDjbMCiSfmHgYYPdhXC7skmFWGitMTKDNm6C+irLPL/ElcoIUfeH4Syp0wCEGuyRE0V81
r2aGXtNJ7/XAQQoYixjtdpUPWysEs1xO8YIaQH7R2MO9SWwAuipZeR0lQC7Fg0YURjyhNe9GT22Z
7B+zNqGJIewhV415gr9AiT/dY9m/ZKO8GjJ8Nc2Mf2jBtUu4X7h2uycMIPDwMbvHfjMfgzYl6BpF
HfkKxhlJQ06H1BzDCkCIr+a3EoE3auQIP8HAJ2T0LqTuhGuPNc5R6HJ4CCxc+S138EDc+KxlvGV0
wocxdp9TSAbofiDM5CQ2eNjOUH9uhpzMaTq/hbNX1ihdwxD8n8FqepmCNce5zJ6GIHslICfbMJG7
hqjgH+Yl8NoFErTz3VmdVc6aVGfo9AuaPAJGMZAife5AYKPEM8NjMH+PATE8wWKqdc3O3quh3cLi
04QvuSEHKzQzrmgIsXCJ6GX/jqLZSUzeDx20AB5X9saDJA4n4YQm1ac5+Nhq484IVuMkGqLI8dj0
nmGv8io/Y9+nTqvK6gBP7jDbkgbYcg/TwH7ZNPt70va/NVOXfdnOz2w36aFjRYaQwrs/+SgxDZRT
hYGeLOsVk9o3PVvTlqMzXtkGu/YIgT1uxfEe2DI6TW8ZeRXXGJtVPf1kYP62QQJ4mGZpOYuwdwXz
c8NVsCEq6Gksm+6GrxAj9+A1+x5jcNmmzKnxOYKxHM4k+QwQEA0mR/2AnyV/HSAHvYVN8CmYMZKp
3j1LXGIRhph15bXlmT8sMJO17RbOkQ4LtEyjjzq2sLMs6lFu32s0zWs35c4vBXQWE/ZUhB6WMYV+
EmlOAFLHr6Dw2qPIve9IVli+9MnrzPHUx8lZBlO0Z0D0TJSX3gcuYeltNj1inXktgDIzIcJnXis0
tjxdg+PippXfPoXGUzT3NNjyJ10OghBS9lGln0M2MQZr0YW6u9yf2G01MVgi9j0gfUoU/8D5ao0r
zWCavXKi4Z1gJUXKp2Z371ZPJQvkQ0gYMVXDk0GNjmwzeYbanV0o4Gtl+sf8qqzW3g6tSXIEcTCF
8O60vOuK7DrmLC3w785lcBx1n9Fn3Kf64KmEXD0nJtSOkWPp9Bb77sRb5y7Ke8vphsfYqi0GSjEI
nMVbqAlohSAvKDso0NjZRhhwFSxyOcgHk8wgOVOWKzYnnFiwZRkhbL0ROjyaG2tnEm9G8mO7U7yl
uNhwaAPW7g/p9zBT58eFi+G9sND7t2BMo1jZ+5zUozwpiU/axtES2Njpkqmre3Gk3T8SgrlhmN6u
E2fkru93lkZ/Wfjo/NsofWsxS3OUKtIWyF9Es94WKt0nhnism0hetfHYJJcE1Qw2e20ekg5cV+3q
dYiydV0nHbCDMDfX8hnuQcJZRz2Bu7ZCgMdWXPHckGYA1xsqWG2Kk4m4AkJ/vY2CoHntjX6Vx9ML
Gq5wzT6H4FNfob8Em0vCwVl0VbwbnVumEk6I2APtzhCpKVAOMUpoUxP+t7Se5/yztKW997r42+ZG
XKmaHxBKc5IilXGsP3WiltxZvK1ZDtUikOOGExillI8LrU7IGp7EunYhdfJOkpqIwwlbDtLHmeVv
BioaLb7HJwEdwOAEyBinjrU/OryzaKx4T1reOwRKhjVqaA5EOmH4Z6wblJJVp2ZUhho/3rtWCoAw
JDS13UFDHffCz19wlLobZSwBQmP7OMwJxANZZLcibl9H8m6MYDxwfkPxiieMg4Qhn+x6g6T2r4Xu
CFkeXMHGzHg7lwlQrhY5Me3JvoMERyPw5BixvY3CgFBRug9jCrkBMUaimsOAgEztoIPke2aOOmnm
UU2X+whWpFw3g8jgXNpsLR8m9o1HJIgnQ5bTicy3h56XtB/47eyGTr321kiIYEjYt4my3szC586s
YcClQAdUcqvdud04RvtkT8Z7UpfN1naRoZCJuXiqqhsAT712iDQ71KOFTINoKjC8H8IYgTarr8jC
5DDiNSWTjcYw4U0RUeDu2hoCkMasBgH9T0DblPunMqk4ZtZDUwN5S5ObyX27DbDLshxfB5lUh75B
LMk06ydGFge+BbAhDLjtJMjdq3lf7K4nz9kCUS/YBOPYFVQ1VTIcenf465Wkxao8nxH7a3XwAzBd
6L6MnWu6Tx1rGeKxZ05b03/jVEAaNCZrBUd9scvNwHMw0I/ItxAP1o/w1qHZza7BaqYlzMiTR1ID
GXlX7Cy5aDHdQTakC8bzhFMcb+g5dq5jHkqkb/ouErNZFw9zggBOI1p7EqQSTYfCz+gnXR4KsBsw
QpL0zUqbF+2Zn54sxkMvp+g56KjLUYTjQEmqs8vvK677XZk5Yj04KKebBSaemfxSYDFsu4bCSmVY
18GaRFq9h4FdnOMzwpemCJxzDwybU5aG1ee0XGeEWJRG+DAYdrSZvfinTYgYmHxIU2ZPZcJNhbc0
Qr2giYJLO0rrkVBOH4qIFxj6lAiW5CMOSBvNPKQZSjmPsCWsU6xs/SrfTQ3IB9fPrtEsr5aUFGnm
KjW5gduAt7SQDU+KHf5JS3qNUaD6IJWKB2dgX8iugZxZFX+3hnhO8HZuZtLId2UYXSIe8pOXgxT3
s3oNwZoBM0uU3hJXFEp208l9ODe35qGt2oe07fSuK+Qdf/rE2JKFhuQRMMnsY6uCGdD0sUZ6uXtG
jMHHMpLcM1ZzloQBj6y49xXOhU2XzTciVPttK3/5oIOJqPm29Tkyi3CdEmezn6zmlE7ufcpoDlws
c6uSoRz1i8Uhg1q0y4jqEEn2MRe5vdO020i034yK99NwWWnj+/YKSQdYHXPHIDOltV78YriOcxNt
mWYAEXH5x6L7YMIO+g9QVusyquGM5sO81LRpNh/Chq6i6+Cejpl5mjw20uj5WHt0+zCK4rMZmp8+
MlvrDVXHE7wWgnY7xkr2/IQtmhEQYw3uH5P+CBkZtKz+4IqnIrIWNq9JgkUlkJ15mM5Lj4fKdKjm
WiRaRFy4rJAKZ6/aTRFFCPaE/6PjMEWahTSoQflPVEB/IuoSj+wnH1/k7mWgz6pSbByKP/gmka9i
Dp3d8Y+KDoTGn4Hv1ntEK++YF9EYYaFOXKIs8B99aAYhPAt9sEoj+8h4W2zYoXmbgGFVIOSwZqv2
OJMfhTY75QhQ+7rAnYpqfQ8IswOz0VV7M682AfIVObfU0BHs1zxA9QPEr91gul4Xvjj42CG4aeLt
4LxXSYBlHXlgFXbGxdbue+Uni42n+0Hc3ZLuqN9mS10nN/muuGghqECwyf0iwkaFP5kBDQvq7n0o
u2qdFjiWiFE9DT1RPLaymKtQHfNZG8gp+e3nuPdZyArivYxVi+JrQ4KDgssx1ieD06lJArkOt8Kt
ijcmTtz4RJtM7oxfFnOy23mMs9rfyrAuxrj8GmFEcSEWdPmFFW1lSAU5qw5hGdipLAse8sI3uCIJ
dkh9TPVzTdqzmB9yI3iwujY5CNZBcc2dVJvUCL7txjtgJIiArbDgt4WcgTd69Mb3yTYQBAzzFtdv
viPX5N6TzU4CWQw8rJCHHMWliV9vDD9Tk07capMABCBUINNg81efgfmyWu6X3qIdDwQo8+3NtxKY
vD8p79L34Jh7yYLDeXa8Q5erfuu7jLdQc4SbUEuE/KI8dpo7x88PUTzodTQ+E4qJX2h0Ohj+w51d
6pdnhX9LhFG4pmP6Rb6uOQqAL3bPSxZCjmxkK1M2HMBrYg2+vogZlIGZZAFHjuqc2XpXGZg6igYm
2I0oeZ87obS2QCALyTnjWegD0MFv68WtEMOi2zMe/QlIl9QIAXw63dU4jzs6LnsTCYKohPGDbN2j
ka2XpBlyHXQ37SeHvqiaAfQbuKN5NUgv7NU0m+9Q1z/tAnhe3b1A+6CGr/mbeGPQmfwG2Aretgg9
prMlD8yQ3309/u0GZH1mx9+NphuIBppYGHPdtlp242XkDFjwI4LQNVwvQ4wXYzCHXRZzIk5kKTZd
wwHQ7rRDQes3kNwmix7a8zwsTwWm6SGHa4IB0QJxtAEd/piIqtiZleoPDE6Y80XOJc3KtxaR26ak
vQEVwQBaZdgjYzxghsUH0nJvFupUZOgBmQBz8VYwnrSByiOomze4ZJi8L49zS+62ZRBFEpLrvWSB
FCD5Bwq8iqEUnvAqckhYJDcRb5XaDb2xyqzpW4S4x7vU10fri8hFYq9dbI91Ob3kSP7Z3WJz78Wn
Mp12k0OmW1dJ+1cEg7klyYmHyNpbpJisvJo9WGKp957/c+iaL2U3MocarccJwlfYjubFwky/roLu
5GcHzamQJyxoi4qky8XeUJ9xs6IQbp3gxghmE5CStw2GKlgrOWyoRbpqbHAPkV5Mtlu2iWP3dSij
v7WX/upsi3UdQVYkGyAmHAyljxg8nYh5RgEkmyfI2Te/oshutwx0CR7gcDbCYWKXPdiHkHZqVdnP
ukYzngoyOcnWsTxSn5umxxPp17s4pYIiGphhNljNBzKPNwUZait64XczqsFyBuM3Ec0pP3SdO82D
PaQcXxnnmEHX52YEMqgyhl0CWaFQFzPEmQ3FaSfC5CepO5pfneOKBCc/9fVFzW61l7qCqsXJSOoB
wYGRLHbo1W+mm7a7ZMR/KhFiMpWA3VSxIpZyuZAVY2jBE+FdC9rQNa//L/cBO9aYW6FOjW2UTr9B
a47pyLS8mnhD/JGyP+rOXuqNMNZgb6QmRFA1/kpHCFJUdw4+b8oqroa1ijNxaismSXFV4XunY3Rj
kkbs4bEOFAbsLGF170lEEpyTXZb/VWoUm7ZWxl52tKK+kCvYDsxWzZLevUPm6UpVrmvoWlshbyNy
3b0JpmBpmo2bsr19kbfdNglmnnjSPLN4/pUYiXm1/DehK/rXZnhJ+MR4raf3vCLk60hO0KQSason
8BZ5FjVCxgd6TPwI2HKXHe2Zpz9aPCe4lHy3is6Dy8DDGV5qyz5jUkZQwoaEkL1rOsRnOepzgXCL
wLWWgV5SDAerP/kNlC0rlSENx++gwH/kCJHvVKc3DA11yn5mPmQ62zo1vWGYWxtXjfHGwJCnBoNk
JiO5jHH7oPP8k8Cnl25Z1pUdjrnU9BheVdQ2bV5n23KR9Av9ghBZo8OCqiAySG9+Ejy6PdVAFNa0
SDFSFOtVOiAbcga3WZ7Fp05nSICz6BeqI1ZOC103ybDVuh682YEKz0aTRY6vOPfptJvwmzshUVmo
4xg7ts0tgKi/kgGPZtzZ2yqn8wXEgxPYeGoaCAgey48EKcRbFqIenHzr9xRdzNgHGDK5MO1Txll8
i3PUoTDkU/PajTfpMvINZHBvzGk3DtGlEhNJHAznINX71zopnlkiAEvOHdBmfL5Xc2M8h5D6ZNPI
6zzA62SHdKjxLa3MlBDvduBn4zjZwfV7Cl78obozDhIWz3MojXvsYQqAjPjYRSQWDnVy8BZgvmOW
R9fruIDyYxuwCxnLfU2yap42dI+Av9Ztimh7TMnYs1rIn0P/EFJWIxHeWDTGq6oLPoEtTEzD/Hc9
h+9iSnlFjUvaa/6HLIYr/nk8tIYySQR0KCP7Ftndei6ZJ5mtepFe9lOx9N2gGnqLI5G9Mcco9xG4
5ZV2P8Z6EbTNGOZ9PurEF8GUslKA7hILpeAjyIsUB4JcmB86kkmTyMm5Cfd1zQk+4suNM9sEi9D9
mQvbvpqNxxg/zWlmem5iJC/gB1c1joqVLOutIiLXbV3jOTiLMZWXpMpOAjvlvGDi4F5Q7lVfdvY8
hcWRJTM7sMa2tpkUtzy2gkdY0eQY6ysywuvceChGYCSEbCZWCJrLbT0ESHP0GQssRFmWw2TVxHzB
UlxrQgXYPwaMPPfm6NxhOrMF4xToyw812l/2Yh2Ic0WCaq7YTxhPDwnnPEe2YVOvIhzO5WvXPei5
5eUGFBspjCVKf40y3ZsEW1kYiEHcvU4F7lI39HfREk1oVW80DAcBDNWIxHnONGaBpoOqK38Q0poF
UzNb+Oz/GkZsCWyElb3WnQTIFtQsBOPkb5AP7zApmg2GG8m0MfUeptvgNx9TDqsPjs3aCpNmX8N2
kpk4O2rAwmjQXnfK3tAZ2cR2F29WxVolsXGgMmrvWb9o7Lv8VBwH7gJRmDClLenNK20l3iMTU8H6
dJdZ7jvy2RyOcrcj1wrDYZ0TDWFEf+miPuiv2HtwV3chi/lqPgTcxHs3r8IDRE10kBaAP0Tats8C
2JEWdkfjxYUJKyAkH6fQu5ut+8OAE6PEklA+WEdHEmCYA2GYQVec8Jz/nsLE2rcm0+/ZCda9TUUA
8fAIkuZS2QXOxfk8RfHfpGCcTu9L4KMg/tJSr23TXqYFmqn7+JYbCCQn+yXCj+G65nutXrScf1AS
BrtEf0RR9S3jwThXlO2eoIOYYZOhoBP2rki8v2FYvNDMVceuzD75aRNygkqBzksRNj8VDzbU55oe
fyWjoSHHyD16E5/ArgUJKZF4Ipdy3mpEeRthslmnylEry9QP/Tjs5goIdogKik36rTT7RwpdMKqN
3e1kz27Uyqcr2mqK/UUMtARjz4p9ilGp590QJwiwvWAnCwaR4EIuqWsk65TtKJH30T1PZjowdrPz
aJ3jBimhH5kvzbhkhQWw0AsChDL3h9rxSZXGF7kGZwtfHwjjc7+4snWv31lKPpX/naPzWG4c2YLo
FyECKPgtvSdFOUobRMvB24IrfP0czOK9cdEzLRIokzfzJCI5vMUbIzVMWczv67q+gvVnEDojiP1K
e57YgUheQMh7EVQRoCQSliDWXuqANyRm8byv2WLNHQvvVdP5GhsV+2fEvNBTOCArD3pBf+SPQM8K
tOwxf21b/KJwM7mm2CN0aQ7RnOQWRCKv6D9fepQjrotLy4lpbZXykTvwE63UOI+ufq4oq9rkktqe
Lr9hyzv0TlRtbSkebgUsKq7fqt5/xYPwnBruvU+w1GZcKeIk/tS6Pl0b1ZxUnT7gbE4ISSD1e2Gu
aze+t+M0bVP9NUCKr/v+SPdrt8gzA3w8Hui2zjdGx1cI3GaHA4v1w3+x4ZbQbEOgrtRSoCQug+IU
JoUl1KGZ0QrmK/odlb+u99Y7wQtA1q8o5FLoIVjNUODIOnFMB408Emq0ihemAuk6DXk0LPM5LMVF
QjIjL6xtteIl4o3DgzA9E2B2GIsFX5RmZvOKlZf0mCRU1wi25qDNNpTUvDZ5wN1gHknbBsenITvY
ZnoH5oU8yyXAoH2XXY7gf881HIL5Ot4EVkkiMv2JwUyEpFSdWNFtq/GDjM7ww2F5CwBBX2rP/x/h
7YQYuHTP1C8JJoagS3jus0huy7F678PK2BctJyxzYFecACpxVYTDxkkkz4KDqh0I+JD2Uqp6sCtv
Rt25WQ4pDEkcG78SIYV5O1zTZL2Pc7QZcmlNSIFeu4458W+xblww/hwhu1PPsCTpNE8r0ULRKNse
oBwrYLJs4ItpnnOe8vhLlVz4hOQBa29RhNGIHOqLJV/9TD1LdjoYEovamJ6TjEMA1Lu/57CxG/J3
8d8wJZcpKZCx+6dAcDLSO3c2DP3iAXkDa06tJz4QxB1+yiZh+iX4s244FWHKsW4G9k72m85RdBG1
w9GR0N5CLb27tvZUIzQ0Lq9bXdu0UxDb9nTUntouX+E4QD3xNgzEzP0YuE+oU7eww3jtwcRqi/AC
IXba5XZSgV5+r7BZgWRFTGstDKWJr/9NfvTjNXQfMqmMqWxZBvbGS5j/zMBcLV1TCiDBXLIECzv9
Aee6dEV4iYefXDi/llO+9oq20jp5MRIcpQ6HNkEFSen1jzRj7lT7bxz7ngFdJDgYg89Zt0EG/XF7
1onoVrojDDsi5sakblHIt1/hhE366mErdPPwkRfzo8U7ukpjSPrQcohWBTtZ+2fMaTvTITnYCn5Z
uan04o0JBcJCZ7zRrPU8EeGCql+fY1Yyrkkcr5n6cwooZHGOU3YIt6bpouue+w7crF2eRzqjiBSo
W1AOb8OQV9v/vyYjT94YLc9SwC1LT9PGZupDGQyrsapxMw8QNay8Ac5ayQ83L3aescQEgDBkYo6e
gCdJzBN/tY33nUiSsxii+j3Q01f8tk9Qziv+zWLtNjlZPv8NkANEB38maqAJsym8m3G18ob64Nr9
CWQa624df+XsmJBJtH9tprhFoHINFVoQCHkCB0PBkpyY9gNp+FcZwbqKuYjqnIQy7zs2eYk0pnWa
UX46s4t9/obYPgiRv/RFQr/iqndrTjgOxGqG38f5LSKN5wBWO2h2uDNS/9wF2WvsCuy7MHAqp7rS
mYmoWfbHCUwosATtO81ZxWPyaj6IB8tbSjvf+21LS8GHPvVHr5GHyg1/LFVxa6HHyg9YibDvlhny
AIHedRuwXGjFQznWsQhyxCn1GPuUApLReEerpl40QNlLYwAUoftbefwmhp+GwNgS+XdaUPcSkm2i
KR3KAN0y1CeGhBsK5i7J1bL0eQhds5awwWp6eW1C/7Wmv1gz6i0+RDIpqty5RAHIy71ptbGJneTm
BPrJbKsKkuPRdGgSwonHwqNBs1aa3Ah4WLMe7ldMSGuHmJeCCYGDnuP1dxl1INCYR4iZ4PuiGhqS
HmguB9H0czssX2gYvcIvpbMioY+YsPqiMDVt4bc49WYYH2XYB6HNDQdBvtS7mpkmyxop4GPdNygk
O2oXMA2Is9nTIxfeS+q35LdPzxbGGhVhKGGtddNihdPp32QG4ZwSgSg8AKTLh8fUFoi2ojm3BaMI
x3guRboszeY0sZ8WdnqXkX4yGA1TBwMVKpL3INZ+wX6wSVKrvOga3jI4AovEFkwq/FXuXptKYVLy
0i+AvxGVlCDDQPvp5U5z9VPP1hK13t60/HkmxMeksdCRD1wTDp3XLXBOEikj0RcxhxecoTfk7jPn
i6xoaUTiTs0wI8OCR89BWXD80UJO6XrW7Rx0BWVoT6MOM6kYT36OGBho+aanyFjVxk1mGmdKV1/b
XfaLAfeN5rwUz8/gzVwzgSKj2xO4Zq5har5wqptZZT+YDCV7GcRL3cRVVYQ/sYjurY1Ly4y7Y61x
tQ4EcCzCKhDuH6ryvx2QIZy3Nr2Q1xKwUl2xOegBdxz8hjbtajYXVFymNcCn0QF4NNj3stHfMXh8
SFGSM91HFHJgySIJYzAorM9hqT5saby50j5bHTpvh28+tbodKJWnwSbe1cpjGcBpyPHh63SK5MGw
buvg13cnnY9agc1exuM3/Hu57DnvBVrGiQDfUo+67DrlP+yzJ5MSUI2ePQl0nLn2l4i0O4Gd66DT
uRvr+Da6h8EAedWC8cOW9zwAzV4MnbXtjfKF2MKNeuW9hbcOJyMBt9D6qBtFWzW7RT/Gr7HM7kM6
8jfGGRKdLM1SPTPUJ87FwB4Gj3akFyiyOMIM3vTs5wVdjgOjlBibWeX7ySoJv+LZU2xzOMNyxSfR
94skU2jjJV6Amh1d68ZzBFVxBb7tU9nz92H88fwwPMJ/XGtBsiZRvjNDbTfZKV0UDXFhBQ0Gnph9
xneIHxF6kucf7FIaJxIfW9fM+uOQT+e+C1FifYkPVk+sfSzoduTMSCiekCUNMD5q4B/3fHkSDJep
G76ZwJgNGL/XqeLbVIPhY15R7a5NqCLlmZwnP9m0TtzEYSChsKpt43LIr0wCCSt3B03PvxvZ/QUD
b13Q6t/gqjTeaTTfWfbMOlWgeU6PSiIfJZO8dwY8y1jN9+UkohGl1eK9FmtqaZqwbCwQFsptTfIG
nHebZrz2LY+wbzzmbaHAZbOQXKB4YT6kDalKs8X7nGCTLk5FhBoPGWBgdjEHw+rpGg76k54MMNMg
XS8zGRJiVel3BBR5MYziHRNEuEn6pt/IZPxIOiMAwXXGS2iemfYsKte5FmlHzqL0+6vTyZ3hltE9
LAb6bAZtE+qPLHf5HP0mgHKsb6uSqx9TLc52MAMCxpqTNvrnweXqj4N83c2qoJ+9+DpHT5uz6JA6
0WyufIamwVrkkO13mAgiN/nbup1KQO2WtQ4VIkYRuv+goaOTbxkrxvvE9s7Xkqn2obKjbQ2KAN8w
HQWTXV50HE5pJOyNKrcGqeWLvDRGO66H+QGkJvY7N8n1c6T2NknUbkzEGfDDTgSGk/6dVrmrdOzn
vjcQT5p2jcweBFMXCna4kWqBpmTRsadqewV6/REwN8dQ+JWFTK80c7hlDJPWqf+aGCxdGEYfMjTZ
FjCn0x8IHJAA0CqUDBCqRsNr4FNmYHDtC/N/kGtsFHHnZxIYFOoB3wNZ1yXkR+oWhuyTSeSdWsiS
zu2QJgwR8rmyQcrklHoG5BhvhklE3alyTIB/PITK6ZH6UmBg9L9edaLkUwwEj4wzrOln1CYP9xrX
ja5wdjDlwGTF6Q9/3JYRIX4NfckJ8CxL0LEp05NVUEbnwbloJqeSUGC8oqg+WEiP6E3EDM/F7LNU
5BBz2BO4jK1tbLibyjcgf8fVdcyYNGEXvOO42ftl+pk2TOQYQh4SrePpkNMj66ZdWaWsKam/djNm
gwVyMlFcb1g1NCgLmVnbGdZNWzWuncBoVnHrb2qvVreyd/HwNcy1bYT6Eq8H7tGfOJWHmiNaKGZq
gte8FqUFFpdyHkjCrNTtVY0t2IHRsJbtBIK+056Msd1GZKZ2TXtxWV3XQvGS3UX34eHMZmn1YMEz
1Qoy/yuiWgKASfSPsr6RGTw5f0geC/ysNkut/BCOOazHJj8OGMtzllESdDv8ojxeaoCRSqM3nakG
sMB3N0PZ4zf/jT8xYK/lnVb44UKlf5jo/hzsNCoJjXCZVrl90gqPdQL3XGQrpic2pHEPiMfKEPYv
Qk6x8Npy7+fMdZqy1Tat3Z5U0jHqlO7vNHHuqWH3syTcnIjQuM60awlBiOR9E9KjXny1WdxBj+r/
2U7SrnANv+CY8emdxYsELx1dsP/BAABxr4Ma4PI3ff6jLdbOOiSFz+0bq3/v02+ZfSlwmHwPkqGh
k0bFiSkdecAjP7C37iIufXHG5K3GgsgdYSZJ1dMjtWfBECdiEB/sthg2hRlxDG4UrtCBrFmWYTMX
xVEpbr2lj/Jh6RFrR6YFS0td3QjLB22NFJlPkMZMxf05LCzc4PWFFsv6WtVcqoCb4DJkVVK+dRVx
zG2CAySu67/B1PZ96ibMpeaJTWo8rU0RXcwIgT2UpNGLTODRIO9m29hCosikTa3fGixLYTo1u14U
cpXX1aFVSlsHt8kPcA4lKA5QBlIqzKm31UErxzhFLPs1d7Ryl9pjCcfpGawr1ALHg3RQ6bdhwh1E
KY2+xJHa7Z2ZC91U04aRJ85FfTXlRT0nAC4MbPl8YxOrYh6/jB5bUiI/HFxI6Am5DtktfnKayUM0
BjLIafJ10AAyWv0QHbTxFIDHkTSAA8bG4st5wmoqTjvN1smZaOVOui/y0F50lXcv6cbZ2H325vjY
U2mtuuZedK8V/xHFz5gZpjxgS7ZYRHieXiUuigbR1knEh8qA3AYa1veJC7yRDmpRR7oDmjr+U6PP
aRXvLRAa9hooeFX/cA0Pq5fhffgZ57ypZMqQ+h9l4342SXVVpfabZciEyC/XviblGyDOWeSzy7Bz
jrUFkZX9Z53oAWh0lLPKiFi6gl+C9j8NpORFXODbFq2DRmN2x3Dd+m3IsQG7lsa1KS7tTdYLWICT
zYUI1z9cUG5QbfZKMMBZWYm7bPqZtJIaR7sGOSPAW2ziyHzuY8S7ygKRMMEGhbgJIcPQ3gUOjY52
yc6d5hvXKx4Ujd4+BmR151ys0n/odID2KvRmQASmPQP3d4ooZmpVybpWypOurEfDHc1lk1KKk5WK
DKRzYkG0LG763qtgARWMRtiRSk13960FR4cNlegXrczWgH+fUjqABXgljgYIzylnZJQVNI1PpbI3
UujJ/I3fRMvpr/dsUoxcsEPJoJBz+M2V07CZehpHsMABVxn3sQXPveaHIIiARWtqN5ZLsCWE6Sqa
isA5/opORtUhJz69YGBLhNwcY/vkOjiRquLXhgONmcNv13bdYB5NHXdduHiKejcRa32gD2OoaLkr
YbT3L2w56OURzR1mk+wU2YWq4C5ux/oX6TAK63NAD+aUwZaSFCrxlS44ov0OJfhr+YA8le70TP5E
IJm51WM8CGZdU1LgSXlniHcU95Jj4GdKsBZ44FOqlk1Uq+t7wq+jeH0dlDjaGd19BsPDme3GPXO0
0C1ePY/kklm+Wxrjeo/S8dRRRyewfy1i74RjQ7UW/sNt0TPKLl1GEHl91EpUubnAK+Qiq6/dXhBO
KDtrGVKTTueu5R2JkeAUyvxVpvJq1WdcnBlpoEz/evrMbElQWyyKojZOdRI2xuWex8+qSa1UifdB
zP9mGT1DfrjE7Ag0dZew1iE041uimGUxyfqgQ64OsV4uuxBNIR9ymuCGc+pIe809flyEv2Ec/6Si
+awcAFbRn5zPbzQvf3oJxmSt+6pZgZUYMLP3iLCFulmZ7nB2AfieYo+cuGGBUGveMrj4TsC60FnJ
yo+xeIhMn7aeFv3YBJuLDIxhhKtMq7Rfor82/ZL1qhYk4JihB0X+1UHMoR2YJ6IbnrgHY4oGaYLZ
F+VSmNhN6njCdJQ+JVxkF7lRvI4j5xvAahtYrnvD555hV9mXlzMN6hrKfLwYYSIup4edWDvlY9e3
0uC3RuykVJjSNtMZtuSVr1HqWfeR1BZFZD2qx2hlnz7GudiW5AskDyxHu0aw2nP5Ra6DxEE7GxLU
TNxCXX+UDHLWWlB8Ot7DHCOAHa6JKSvG90DZHStJxoeUExwKAzpzDdQCDEvEFbUFeL2YFXoRyeAe
N9naNUhic9X0vOQnsJti47mY+2rHRuR9l0NJjNPqNqpjrDXf8fPKIXiiQLkErEF0HTJTEsmd6hj6
LYqfoKYbZs6gyHF8xvXKp1/KT16kdOvFYlUr6zrK8K9pky/ALacyDx+TUnunHN/c2H1YTWytLBVI
DDlIvLYeU2t8alOzeTZddzdpnCSxyq/9ltt5ZrnnPPQRYuvugmt+nafi3sdDtgpHgX9MZmu8yhBZ
DF5L3qqVYdlvXjK/o0GBHVvDkKyicW1m6B8OQ0I4stoy7eHWynbuSsWYNZiFy/1FvhddvO0BD3Y1
gUFJD09N6jItGLuN5C4aCTCXa/PcWuFvqU8+tsRUiU05LtoegwVH7oElr+pxfhIcFgdg/CsznB5J
hIdJcqSq8rzYNKonPhJY1DXRktwMV7JNOJccYEF5fOgF+x+b1odlgvvtpL53LY1+Jcu5I8N+OX60
E3wf0f+vghXA+mEg1mQ/GGHuXSpW0XjJIO2y3vKad/SlMPwMsl2WskoZFamPtPguOaqeOCHzDVju
slTkihAqQTJcwJijMOttt+VRfzYkulNA79hiYjqKuO35ygRo/BpDFtvEHXOxWNhIfzAeV41iIB8S
4ywr9DUJs8vqYBtzroSNXyAzNcl1mr9Sp8RNynaCZx6qCBBgi0763K2co1kTkye6sa+rpHrKCuOf
WVo9yraNydzaipSrd0l87pJj3vK9MN7agv0lhy2JL2JRjmW20malDpfiS9Lb2sGs3LPkuhAN+bBt
I/Xkat4BPrGDVQ10XdbExAl5WFLasU9Z3pEO7NWXTk4mJ4hE9TpjbttHT7GGFgIClymLOOumDpGK
K3+htfUBbj1ZKphjJBxcnLnSAsWJfGmWw8GqmKqk+gmzB/88Y9Wp/DlxkDM3ZYDCT+2w46mCZg03
RAWwuBZrQbxORcttmbH/Sg8RT+vWBC5v/I5OSUkO+gnitdz1MuBJsZmRar4jcaFZvwU8rg2d9hBz
hBOTCRLPGh4AL83RPyKADp63ZZoA4JMlXwGRWLsgQs6pZXMZYachy8Q1oCxogUyz+CuyDHCc5nc0
Roe+5w3IxvQpgh0Ga7lbDZoGv7NNNpYW/To5ZpvQZWsygVCQQfsRFT7sSG+e4zC8GI2fPOue+jNj
M182+JNXSU9keqTOSaPHG2w760Gtcb/QLYaYUixkRfNZQ1xtsuwLjRdA+O3hQrkhT0wF8oVZ9lES
C1iaTSkoq+QFK8d9YbNRo/g+FWmQ0xwErqWOPWTSyVxTDzdCipg7Tjot3rRl6WDVuNf9YG78tAuw
ATPKLhpzE7eEWCvj4srSutrhMXFjfYNR5j2Z5g47y8FOU6ldJabm0E6MX/dD5Xc/rGZt8WxKXEWD
n752aJ4hrebox1XJedlICsEQBnS+nU1PBeeMPUK7t2VGtZkUKqKphn1vq73AEpqnGDOCMMEsls2T
ITacJeHJFyv38C6AE6W2AyeQmPbd2GKzbPJlLdVrJpEvCMuEV4I43eKziKlZhMO8jWGs94b4DG3k
WdNgRQXZxi0g4vU1IdoklIdiDaZw3VjJCjyvD3ypp11nkc0fKV/mWfPAqOQxnmvp63e/898z4eLd
CyIGT8KbpcV0OenNX5mO2iVLJ/hwZkKtmf7slxnzPQ2sXZ5+AXyrbz7MvY5+SnCvW1UMPYXlegTP
Zd2a9fg0yuktNOesXkySgo9Eb5jeq9DI1xqIzBNCPdNO50kpctWYIptE+8yjeRVyY2dtRfGXa7YY
qGMSJUKHVkXfbCdIUrp4qrZ0oa4hpp/7gKQEHQ42jvJYkGgavlyQflu68L4xr248xlfwc3wqc/8F
hWqPONvBqzdasDHblCUmctCRe8KFMF1ZkCAAjSyrywJ6IJYUbnwGpSE5XpCtZuGySq1iy8/RLn27
JgZbY9+sW7GqTENuAVmB9TYgYnOxsTZ6bxwTM562ANq4ADp3s+FwF+DfCfrqqRvEoc3EFyNNH79V
KmYu1moccn9RJQKmTpsyAjFxuFcGPThlcFSuAz3T2DQh7YpDP4Nzk23XmR+8nW96YFZQj6i1jyvO
qg53TjnxPqaRn62a0dvXXkUXVKdutZVbyx7aHy1f+0ICwPLNXLxhHLx4qccoPbKSs/GHX29d1e64
7eoan2tPd5mS+0Ek71RWoRHAo12MbvbqD0a7yQg6TaK4jr6FIxr6OJo3BUBUwxHydlFrGPoOPRUa
sTdh4O9ESRUQenXuMhoAL0pfsoZeZNl0DUJkrRFUjlWqVkPmvTUoeXQAsW8nTL9afAmNxZTBAwYA
klutiGUS0XaBIA09R3oLF5df+JspH5xdObR3SSCDb7EkmSEifa3TYm/kOJxK3i3cTdiu4ia4RlPy
6fb4RB0juCOuk1bUWXRkxgGPPLOx0lwAYso+arn+FlIEIYG/EJml5kF7VEL/aE0sOk2z+f+X2c45
hNR6B6pWt3Kt+hLFOMWP0Yr6ZqE875rmo+uFdijRGay23gmbZkpbwAtLpTxnJLxl57T7vFOvMm3m
59jwlp7gMNMX+R+KJQ8HyrlPYB0HFIesTH9mkYE0dGjTLLiZ069exke3abXDYBQun4uer6hFXTQ5
F2dAlatm7q0V4hBOxRfdf/AnOn6vhhx1LCMrvfECiq60jnoypBqMCmw3hc0ulO8E0GvGMjHjUsow
20A597BRr9ULt1H7leEpb4O1EAkAqtwb/FOHAfv0/5/F/cgFNdP3//+V7uVmT0mJ45/s+f/Y4dnB
OafRkIX3EFfNBwnhto2tN05BsAZsOiy6oSM6l4kPNuMn8vLVPakPad0XlxjD43yT7Z6SqHnnZYfg
Y8b5QRCde/T49BovfWijmx7VjGaf3NpamqnyyMLYd+xHNPlMz4Ik5a7xPfcuiuGp42L24To4Eimg
G3eYwcSuEy6LaaadccjfEkPWL5FfGgd8/wHOK+bHUdiNpMflV12pn763XqpRGE8x5qZbbJT/Goer
ehyrcel6jNX9Vlu6EYq5XY3pTtJAzYEWlDcG6xOW/sRJ1SWJ7GCtvGJrMvW9UpzA+5LQhBAgfHZz
vWIrKFSm/hh6pbGm/Uuj/yw9GoLAX2nNBK+sWoF1SDikKONEUdKJyNCDDKm/YKqpXx364VB876kK
q1MfDrgt1U+FR5y8GS9t6h06vJsnj6guW3M9QAxovc2YTiikEUA0j0QGeqY5jlxHOHGGbR/uE5FI
LqSTdm9hq3g2MwJMficvn4yV5dfNihHVBq0hPBpd/Sr8mvtLaz06bWSj5Xa5xK8UXwvNCA6Vgi2u
/KY79RysuNgw3gibmG40fJWuiTd4dDh5EEXD8e/6zwz5AWpSirZyUNWUzKYzouehddnDMxyhXJaJ
+3Q+iGyNnnov8x+cYbJtkzIu1+m9x6hBaXktKACU9KXQLYVgrrixRWZItYbu8bDYd1M6ch3VALkC
x5m9YsmmQMtjgM+MtA25BljGxi3M9Sg7yQ+ngyCD87YPdA3CysjWyV6zQlfsdSL/Ru2sBqN5MfgW
DkNLZ0BCVo+C9g0piVNc1OcR61vn+ys70C5tA+VYDQhKU5P7gExiuut94JYBze56YtNbhKQHoyrY
gqGNc5AoWeO26zzK8Wl2GysemYQ0yc3LBagVixO0SfxZoEEteo3BaIIgVeB/5cog5NZLPkusWgwI
0hsXMTjXGQs4EKM5nJYRqpx0mhzYvRyVtbsSeklYn7VSoEsn1Y05Oz09YE9Tzv4rVn3K3kmSUHpo
7hlawkqeBANwPf6mGYRrre+/9WtH+dPWnwsZQPJQYT5ih45L98kbUwQm21h1zpQedMO5Sd0RKwot
Etgbj54AeeuxcRryHuG/3CWF9q+kdUDoI3C2qfwby4NeEq7l9C22UTVSUT7/VVOgXfYEhwElA18k
flTMfDcGBXnYb/SEWThtrPrCyrQnRG9llLtRWt8a+fr5g7p7LQtqPoDeTXCwuq3D/Fyyo0UFAwhR
3bs2p8AnNPe9XlAy7LecK+TW9Tt8eoLTNNaMwS7/5ucNlCAgWYIClhcXW6sEeRyLIV2Kvt4Y2Eph
s73IIYO83hTr1BmOga+di86edv8ij58dnPiG3hfsgoTV13lIEjL03sp5tElkr6THTCOCO5CK7bBX
wHwpPO6efeuvJF1CCCvM/KkQeqQN08fyswZhsVK9o1ZWad5w2UMdGDKfSvrydYSJigsR10Xo7whn
gb2srffe9J57kgRkgM5mx/Va1OoP+wzISffXMm0wVH3ZLPXB/S57bBVpplPH7HxbHg8T3iEysqX3
pt1z3/vRLW/YsgudTTO6FJahUUUZvJWs6pvS+ko8YtROR5dpVLY/3ejwtkWpzlO5Eo7BbVPWvHUR
WW4W7pXbd19WKJ1tV4WXrC3FzhDJP9dNABTr/jMO8DK8OkT9dhUy4Qri3ceYXYJCfGup2nZYwpeD
aT7lOhTf+fNISDeT3S/SNQ1PmzFO9p2bzPi42jzgrzgA9suo0SRHMtbmmW+M/OA0x8XksIs8ujzj
3N1ouXkBHC62TQYV2OXDtbhFK5RLrKfTjwccGKca1/3w3E3cQIVNSW5Lfwb+728lH6HB0zC/+3h9
EQKc6o1KmX9ILM94Eo9BDaOvSYybEm8sCf98lK1lpzhH1clPOkXvhUZEygrPRCkpccLo4hFWm//h
2AQPGpb2ve+IjZbYA6mjaa+7Od9CwOxYysX8LSmN3F7R5wd/UtuKQcAqYeElS0e3Lu/tIBDd44CG
tIFwo9WKXeXmxAVRn+zBA+DIXuz346dl0ICubEWmkQ7jsIgPEZ2ozzkYofo31eVVq4n7I2mRwS4z
8J5sCVXd3gYMHzIkPQneuDgZOP2RBJ66rr9HCgmnilzKqOgfr1zo6by0vPYuljTb+o4r2S/czKfI
Ij7a2YXNBBk3pP0TMthyjvF3ZoNJ7Mcz+1fqH4lru0gGqX9IXO3QtJ1Y9Ib9bww5GKcu5fFVsJ8/
s5T43dqpz9N8IOW4fJvMgXCK26zN3j46UBSiEL8/xkSxCvQcR3Yhl+kAhGG0K7yg7Z1E27VE2mS6
kf/UgupEjjwncik/A6VNy3Hg3OT22avEtWW7GZhD6X/VdXVtXWMdcSgck5AVvLCwpob/LE+MWyXJ
d9GQ3JrhE9fFLzq9X/vgGFi3KqxvZmuO87CAqRYvBWe6BIJIk3+FEy7Xvj/pc/ZV4of1jfYE75FW
3jx896UnlxW/X0H+clG39lszOeDwM+9fPsScctLPgNCx2eefTQMDLebwOHYctMenHhdh0eGoL00t
mUtQ920AcHKK9Qv8c1Lwwxeui/yuU1m10sQHqO3iWgU4+Yxp+mm4lM+LL4ni3D3qlpMvmEPMpFJJ
QmGqFw0G8aCIfaKGlLWH5YeaEB0ceGGmr1EU1u8TlT61fLB8pYfGqKxtJ7tHos0jnOmu/FxfDV1B
4j6ebp1KLplSbxkkcJYS4xJUDp1CfnRyVben0/UpNHH5oi4yhuEePgbfgU/paps1POv1fXQtc28p
yjX9+K8i2oVfdgx3llRPJsXxiz4ZHlFnqW080Q49WHSTgeyRdX+TvvgUIv1KXLgjuQMgKcI8MYV/
VuoxTPOxHQfIDAfv21LltVfaJSf8XcX+zoN/thSl/FPR9Mk13E+dTyeuiVVNvPgweZT3Rib6xaOv
2W/cV4ODdBiJB4dLjop5sGdxBIDWlQcjSa5J2r0MFWMhOKC0dyYPZwx/mym7M0A81B19cLGuVVvw
PcDitPqMGsCFbYwIy2XM3YKs+JCm/yvwltgOmOfUtN+RXk7M7aaVJXxax+IPadUHKyIBFA8E4Ors
Qs8qeV/OoIu46S71HBfxymGbT+7ViDVkOZR8/U7j508HoDyNs5Nen/m3Ed9ph3JmF9AcIsfXmkb6
rOeVYW1Glwj2odm88z+bVxnMfAFotsSPu4iqCJSuGexaA9HGtkALCs3xlo7ttLupNQCEhAWxIOOr
zWt9xcMy30GDngMNHgmmil0pQKEzeV/4DWPz9IVSw8+x46HFKfXSFMazG2ubEqHHxAhM71J/t0Oz
XyXMS/TR+xf9D6bNx5OyIqgR8+TZdv11oTQSMVTETw0RIJrKkL8xqy8gKWLNMxWSeuD9dmVLXJnh
+mwCXLpW+g6CeQiG90wr76NfvJLcuuSZ/OxiHJmYojjx5K/uXE+rpfYjR2RheCJgj4dw0ujkljEC
Qjy2m8nIXnPKPntHwtwIzqj/eAISRmkWMDVvfEyYVXd1HlNKzMLOs0sNL/b7uv6g6Z6JppimdYPM
S1p/OzIKQzMmN9Jon1pNBLBQRMApI3/waXFS5puj/mzVFeSgK3PcUU74AQhaDZP3InyoubP0hTeB
k2cNuHhZhU2wxRmlOAbqwF88gtUjlYwlPnatbj806GrrDhCZDQS9p8alLBp3F6Jum546GMLpNg5x
SpWi6RcAlw4YYn6pcReylBydkhfNmiddJW4OrgPFWMtNHOyiZswPjdrnkUUcMx9XZoLpw62ZyUXc
bzIcY4SFTAQ7fC+GIN46WEyhTdqLGL7HJyc5DRLCnZH+x96Z7MZybFn2Vwo1Lk+YmfcJ1CT6lhEM
tpcTB8lLet/3/vW1/KoSeZ+eIKHmNcgEBD0qIrwxO3bO3mvT8NYVfmdqC0YX8lqhYuf7FN82SG2K
b71Z2JO6lBYKc6Gx+zvIYZh3sA3I8ivYFHhGgaUnRAnQMommcI31l+cpQZmUYTer2kkizCk2A6pT
gpaeJzgrmvNQmW20cW33c8Bwk7bUdCPkr0zTngEcHBl1XUtvI3JmQy7y7oXtdQcle+vgmVmK9KgZ
Dzqqj7Rpl6rg6gyVE2zjxnmDFmouGI/vAq/5cEFgcpxPHmrNJzHWdk56IF/drB3uerw+pkX+Xj6B
sBmR2I8KHafo4GJyIohSDgnSmhkmbBAJVuOVMzvWahKoBDuwm6GUEacsIV4wdMwzd43JatBfphJX
XdcxKDKy5NOlwwj4iHISHV6kwockxfvrY1NzKvPRNfK7QNFL4JlCaIH1PgumXTjgccT7/dDjLwHN
Mt4gJMQcEio60FF4ilqldrrTPIahvkgzRhqs0cYsm2LJstNNZBE4zfB3jusc/HWc50cr6vOjS3cZ
MR2sCfl1ozf+mPX5zzGr5pOZdbYIghMhiENz0ut17bHPk3DHBkRP1Gj1dyHiG2sxUCSQzQgsYqA1
cSBfGMUf+iglJsbHzDvaz4Y/7OJ52dICOuTcJNdkCFDjtDJHgPb61DEBtkCrNQpISRZ+Oa7xJgyx
k+1d1D/VEwHZBpS1yB1vIhgP5gR/ua+wxJnq0qaQ26yek0wi0bV7yS024mLbzii5L9PuH+j1GXsR
dRs5De0BGAPBPnG3oLV4dqzgS5+mA5HT3Av690PO6aQJxctUH20W3aXdV5dpQJQns/COgfo3d4AC
rI+IbMvuEi0CSmv90GiD8fKs6TeMm0RHZq/C9g4pM2WSG6xTVT3areaveiR8SyJnDxyJ8RlEh0ji
YCPhAE54cTJYC9CpCs5O3bWKw5uOH5hTzqOwzX090GYCzrUgqHgzIVLfgVz68v3hcZIF5A1rE1jj
gYIMK7rN2T+3d1hffPJzwSv51vhtI7qAbNP/8AqJikmwd/YjL0/prnhPX/2IhWuY3iMLuXzko5rU
yC2I2+DYOu2c3sh5qK3UB70SXouOStruP3oteG7W4HRZi8jErer0sa/0n23h3mg9HHSNX5c3wBUZ
HvxEtqcrACpjN60gZpWMhDvEVtXR7pioKueZ6/Vziuv9wGrPROMESvcpbzkLc7oeawR9AIcAonIS
rG11NVpxsAlkgXr7KILuOapGfi3JgyAnufvg3IJuR068ZOuL75hC5PVdVAliFAMegtn/Jph5isx5
GTNnzb2+D6ZSoMXqHoHoY6aWJh4YC3duYVh3jJIeakm4dDrg+BbuC9JFSR8/hUIbr8mA2eAoOgZN
fDYBvTimO+1GCxObHeszV2KnAKCv2imL9nH3pdtVv5HlQLx5gGmIJRZAwmNO6cVOGdinuaptRtga
w5ghAJo7eJa5zZyoXXO0x8IeffjMxYAzTNkON8CdJ/0TYvtXyFrXKGL+6haGx5VH9kyfAM3GommH
i40Q3BTup24EZzyNLAtB8k34FUflz6G8Qny94S5CxdlQ7hR9/BIpntao/86rOSvGFLt2bL4nmZ5y
i8a1yfRI4miZIwOeOlN4jFEiHvgIu1Ri8N+R+oii2cjo1coCygnyVgIIF5OHsycR8dfY19sy9Dn5
ju8Bw0xmFqj5XItkQO6ak+eHAHhy6NmntPpljZl+BGSAwFIY7/0iO0K9oORIzUesCqNeMQNK0KoZ
DUY6hkaWVv401b1CnXyybOeNDM3bGLOawfnCLsA0z/WhWFckghafOUU1VLcj/tuPNuGYZYQvE8HO
PKJLve9XAc3YsBUkKiO6qAe8izrKSjFgQzZYGsRXIH4IAo4WUBofJBU5Bxb4921AJzOjXcR5evT4
qKo8mCMOdZHd+ybipaHcBTQ/l0le7LOM5yXzh6vfWy9G+D5yBsM0uM/YPco0PpWMYAO+q87kd2MW
zV3P2jaWaIXSm0/1DoAj5NXEqecgNoFxcmLlQ9tNJM/CrMebpfg+APDaGqd7ozQWbI9UaEZ4KNj6
GH3jrxvQtrxpTqPWkyAFveVgpamCxTUFkNB5L2MCvKGXjMYr1YqlEzy5bqJ2aXJTekKzmhQIZ6kB
vObYjwi6SQHh4QoG3Ep4KA0QauEysxP0Ldq98EMYPvT2W46iQBdaTK+ZTqEAfYDLcms9dw6/srYD
WxeaqXQ59cWXZTbf3i/JGEoJTekZRnP4KaB+0cAF2g7t0I8YNCJdsX3ScUJHMjs7MZCsU3nnwwPL
HcLFzPgcNbqOPX76iqveB26xsgwPaBEcDjssw62MksehxqnpzkAPumWM+Po3Q5uCNcCpL7x0NC3V
dKAu8IrxpEBV0+ODquZimixVfIk6IBTgwO0C2YUHOKMdBbW4HVcPlgad0xvEI8oLAEd6i1VaS7jR
RQ9CCxaJFRDZo82I3sl40UykgJ5v6+tOMxjeqXE8ZoKzlisMaLJzgnHODqj50YfehvFRNdVN5g6d
tAZY6JiaJKAbdbUGT4/4MoYYSw4fSYohDdZG3U9i3HV2LIFS8c25lo1evBI9BrDb0ICBl6SRtRNu
1Tx4sg0bH9c8mXFGUBUgJCwNK716i2zXY1vtl3oE8ILKEIZogakKEymB4zOrc255ObA+XfyP7nRq
hEHEj3eWlf9CevvZ7ZEA10N48toM1S7nrqrTn5oe+Qj91kvam6Bp4JZr/o9uTOkAZE9pgN7LNOEv
IktuVkyYnoSY81BMSGu2AkCPf7gLWvRUzp6GVLhEygqL3NKwXpHmVjtfjuHsFBtQ7wbGFrBevLWG
BxEFx6pjfMJwbTJ7mqPsBfV0Kj1qnEJAz+v7J8TIV8Q0zxNgy2XcaC9uQGlNlYgJ0KxOI3clQ79N
3s/O88O1tNtnm6ZU3Wj7anLlnRizfUKbyAqQbUj4gafBZnAw1vpDHCGsJPrxqZXlfQHCpavm4GXe
UUKhHq0Bo3nvo/Dh4WXqF6tTEHIKEud2BYf7wi6bAm3tM25mxvOkJG94wd7jTtpXaJJuSjZSIabX
VItu+C9LVHjAHlW/x7i+KeF3FEaw6vTqTdjhmz4kZ0qKhe0erQqWUAfOLK2Wmo15ONGNa5UhnzDw
HhYSaqnpuR/EzdIIpDdrItEJo7LeRsSqtei45R3ylhtsl30oOQEx8axz8wceJKQDWAEggD9VKBbw
kYffOf0u9pa51EONW8rP0WEji3hgnHno38U6FtmP0BPHqUj3NLBuBliTRAXuOum1R1A9PzNtXA0N
dIG+4vUs649iqgdygthRvPyxrkYUIFJ7dObRa4lI1wEP1rn13SQwTMSKZb5RNbVU1D0pneyesqGH
bBCOp8ZrL9RXRFPr0HgvTZ2XWxgHLBJhuoNza60J7N0RbIyssPCe8fJ/VeD81BQwmFiPYCh2mtIe
k/yALBkgS0zakU5PXRmuOrczRNosPsrUZh/RmvtRU/tpZB4aBHs/lucZcKulF7stX1WeBlBl2bOZ
rVjw2IFt6EwAMrKsA6SvcggvkZz1CzhIutY6dyK4eV50xoQimfIEN46aIxwWjZ2JfDlRNBiYXDBH
neuu09Dcw+YwFxJNRkVK226wN2ln/SiIAtp6TrBP8vKC5gqSiq0dwYkCysYGAcnYWc0fbaBJLWp2
vbrz76gGL3XeHpvGfa+b9JobxrAIEHQGVgpzI0cwLVfUrHcaRjO7yI9apyG4DIYHvOVXlQSXRD/k
EjdfJqKvnl9nhxUiuwaHYmE/4Gk+a9WHUc3uSK33wcnFFz20n0rvzMQFFug0YXDx3gkJfhoyXedZ
GQ+uhpyt7OhshgWkndb+stqpWCI+BJZwcmflqVLORTGRlY7fbMZiujMHiwYPOuYm0JptS+OO7m1u
bdJQe646gGBdTAuCLVmP7FcGWSQsuMVHH5Zvo6DXliVgo2s9+gY/99Q4YOQCH4eXikCPYy72QwyW
6NApkQO0rKQLtRVRGDTRm4DWVRFunJoeHRUeFEpTHMuh2NMsKjd89F6YqGPNvmSl6S7+6FQ7mpfE
BhqpuemTYU9kMULUZmb7+3dWb3ar1A2edJ0TviXghWYc5NJaxxwdQ1zrmLGbsb4cIvPOFjCHooya
MoS3/subHsIj7ck2rL3iK8IzjP66f6FKhQ5khy+mJZ5HOTwj03iN/WxFNgH4Cr2yNm2KzFdF4liX
ySEbvFVDnA9BbzMSwidNdWzQisY6qX9Ji1jAjLBERx8RLSycQ9UlVEw1B6BZQcGoougJ1i2me4t3
cOXaACAmcvOcEdEaHFJrDL+dglKD9sdSWX55ZFs45pGB8Vl7J1CboghBlxM1WzecsFbp6E8kPmTX
olzt2NlDWE6PeNzXpelQ+9Hdjavg6Ct7D8wmncZs2Wfq6uexvlLQAUQRvXlGtk9L9i9sz7058INk
7K8HcvsG8jcUjbtFFqqL47W4MjKtZZLof4JIvweMiVDlIyHFQXNo45ExNSzG8CMpi5/Yh+bg0Z6Y
zv44NflWmw0irRn8JCt0ByjEWdqA3pNvJ9bMvZM65pbMkpZTMfEXeNsXHs+LjuSHXZKACA8eLr0j
87WgPb02ewDv/XCIZdtt4FDY25pRZ+wzyK/7dmdn9g3zVjyfOFAVD9Y6LBKG5xN5D7AIxg0HI8IR
2Wmzdu0EdbpmgetD2iR1YbhLs+h3Xdobh3QO3nWzcJcYzrUMY+SZLaeJ2lx01a/TAXoXN9IqBlAW
IurCBI3XX5rY/JzmCevQvJbAYCG+0m/TczogmWAGBzmThRggLZOCXW4CuXeg8sBSODcQ/diQsffE
cLnh6oEVe0Ht5p5mj1LdS2d7UvSr8XER61CY8mIjHfPCuLpDpZRmwtmCujxTj4DuHY6EzH1VhLIC
jXlWrfvYQRwOFE7yIKRd4JI6iYE8XDbVgBHDRo0yA3sA/24wvkwLRYALTipkDb8smp9eVL5piMDa
BMV1gKUVmtFeJILUvTBc9yHeS8C/w7IrmWDShvCsegY+etOhmYu6oZ3eXVo0K1XaB3TQj5qNBdNp
kKZ30Q5/jktVfXBAmR9HS0Q7RN2HcELz2DkewGfTvnpY5h6CilVGj4uvSsluM7XgiHvMTwQ3HpWF
8VIygZwvoO/kNEJ+tGRNFS0Wd7efTeROexKz19lx6Bdo61ZZGVEqFoyYsLj3ieA23Ce7wl9cky9r
xHZMy4y3nMeqhYCM8OLqxsV15hctIqd0OdhbdNVa4xts1MnI+zlT2gKX9SxySdCjRR/KhsLkcPb3
5rYAo45ih9Z6HyPDLPIvNBOfpMWC5XY+kMXaq7xQ1M0hmCndcfZFMjLJyaIr6oOd0uGLWLCCUJ0m
G2J4oAzAWYzrHecgcewSdaTA5cwylWdvis5d2b9W43SqbHmRQwEOrC5IqrCzq2nR4cjxEXRFjLQk
uXAWx+TiMLAKcT7BQillmmwH5tKt4RFoQeDLrE3xdhyfEZQvdJtwmdaIxwtoQ23bjBNd+16tEcta
u7Rx7yLlbH3GSa6ZXhQrTO6wQ4sB1Ski393I6TWt82Q9mNHWjB3SQhnUYrywWe6ZxKF18mCCNxWq
c0cvn6TKr0VPcBJk8DMhjsEpJymDP/aPgygv+hTtSy5Q2GhAc0OClyS8Zdfk4lcWGBYAQy9RisKO
56ecm+Xlyp6TIKyc47o7xs9unNxHDocuBsr6siQWCgbibRR6fR617GZEN+rGlbSSgP2KFBYTo46G
U3vTYG9aga5Nc+1SKYRzMuug8UrKdoONaayjt6np8Pfnwy7PCdXMZUD7ihw7fjXJaF37OLgk2FGW
MT5n1pnCtIwVYW6CAhBpJlFGFlFQ/sQhdoCktNE1glQ9Ekl0lTyBLZqZZ/5D30bpU09vmEL75I2J
e0CW1T74QmnrrgC3wVZlrQsd2aCWRg9QJVpwiWyiqc9YjOkZGKPp2E3g1xnrbxiR41mTmv/cZrNx
ugZzEQa02UmDQmoQzRiYHqGnNylqiiYmfMCEisD0lz/dmG36isANvUkMxoQu/2WqiquRe+WmrLRs
N5p18MZJDS7GldcEfgONgxL56KpzOUe6tpAH3lb6hQ2qeVXEWw8G0M0yh/SGQW6fh9p69heQ3gkV
cH5parcRG1uazTWMThxqwH8ypUn08pVIGWREJX3kuLQpHau1lZmnUS+aZVDwq4ve2kYo/u1ko0mc
b2XQP5eG9dA49X2jB2CZIu0luiPnmUnWfIAJ4vTNi3npe7Dl2BkwpEYcYnyFUsiZ82SddpMOhGDI
2sI3TogFinGz3TY3WCt3acHxp6Y63M2VfOaGx8FfOgXtD3SKioo8h41vZu1KE69yQAPAaaHe9i0J
6f7sO6KreDJSwCjI/KmK2H01YYBTA4Q00KFFToJD1wlXKseKxTn9JkP0oZB16Yz6/hHHVnJExYZM
2aQdZDTuZf6/Lmfey7EDTrRRU0VBNSxqDutDNkCv8fULTNdriMH4kNF/WszzHkSxIeFN5iM9rGHj
TafW9ppLbYtP5KPYMulgHCS1LH1E7NSRMOgRgzmJ+wgufciE12FJRm5SbMlnRF9bUn8LqlXdZrbV
ON3WmDCs2BI0aAgJuxdA9Qe4XEwPkr2Y6kuYzT5kyRoWYg7KmilkiRb3UTk8pZOTcooBe5d9BCqO
th5igG3cpVyEGoxOaHunktm5P8taZx9OW+ivmoi22XfgsFwajPgL5L8GrhUcB/eJcJJtaqYfrBmk
wGF1dTPciIb4GoQGy4ST3lARqWjixa0wnM6Ipj1NnUWROlcO6DCLgPqj46P8bd2SmsgkbkTP4kVl
chB3khAiFaL4kt6G5+WXUtIn4h2G6TE+IDEi1DGOj35C0tPI8lg4/bUOIYypjMmxRY+xY85cRrQd
KRGvqV2YaB5BHmrpcCtTDHoT1FaNqDQ2Sa9cqjO8rGwTCXrzVZBf0fd9IAml3oqsd2EmL73zOLap
Se8KA4aR9e8aL/24mAob9X1qOcilMA3occiAHdC5Lz80AyaTY9YCkTKariy0x8MkIK+X9gdH3ye/
a9MNHWvUfHRngvCVFE4kwG9RRtcg8dPLKIPN6KPhF43JvUewvGqZi2MgQsDhTqDShtewviddc5Ub
yAn8csuBCL9mbLz1LaAzcwCl779MJqQOCkWsrxazRyjNe+FY74Ar1B5IaRtAaCvhHimDNgsg2+Mo
wtehzV/8qND3FSKmFJlhqvXDncGLxU4U7GqnZDXtX7WK+i1w9G1feqTzEq9AIwMzDKu+Do7mgg3B
p4PwPpR3dux9DJP51rT1emDouZA+/yvLnUcYUXsOi2GXBp4L2qJ+tY3eXEeT9xUEB3zRPA8hQGHb
rZ+VT7msU0Oh23uyi/qQlLw+QUnqu29RNGVC2xb3wgy0bRpbn628CZ/vwxvEfCkBoDylbySIfkT6
OONHPsONIWN43ngnamIRN7lLeFZc8820IZptUP25Rg8LZoN/oteQQmaxlhKNPVJu8KxYuVY0YfBA
e8UnjijU0KxzA2rchchNfRUBXnExFKmgQbYPJasds0tZmBelmKEG5sUvW8bibv/AUBXiTgT/F97e
gaWc7BGnB3LeIE1qHf87tJBB0PJY+H3DY5TgVvVLSrY6LhfljIpygpx5lNNdh7j+7DxMMkb7algc
CPqIVql7xu47+8WHq8PPVbl4NVJFYojWP1iBu4GD94E+sTsEPnIXOX5EnBxY48S0j2a3ueUwn6Li
dGvvLEz7rHukomWe2vA3rIjJJ4c9BPBQivRgYFRrrxzYTEUWQorkQxcWZ5UE962XomOMikZuvE77
yEM1A1RIHXZswIktS3Ns8ta2K7DOk4nH1c0PBcBjSgLgGSONwnFdaYwx4vwWKMLUcQeFr3Vg/aid
T2hWEccPO7C+e2s4cRrGq60HT7X79qt4TWbqFApUMWifLDYbZSlyabMdIcw68tb4loTdQzmh9Yx6
Bb8lzfb83GXH2Z3ApJPrpyg65zrZNLWvtAv2Zjo8ZZMGcoYuXNZY37yZwVYv5M3WvrEgwzCO5M8U
pjvKppuGWR+PjonaU1kbS/X0Y8B3YWGlJNbcjVah8DTmYQyqLSuBukOMco22EcQFbq36maZvylj3
iRAhQmlf/BzGDgJhfLGFuuU0cmHVP2pyq4ukmotIHJhBWh4mvTuTWUBb0uARDCdIDeZwaf0blbqx
5mw1oRr3lyPRzEokWOlDJJXNRDq8wdyBY4iiYwLMM2u2Q205K9z3z4SW/7ThklxSZwpXRTdHerQ5
MhuDrlBsJ8FGTYWzMkV1NEea8ZNWvCW29QxJ6anqUeJDp4CBvY0j9zkiweeK+IQE6bi1LnqSxPdl
UX6ICTMuHrbizmYe2PWsqEYQyRVWyCc/zuMfbvTpjZ+GoYs7ztunqFMSAx8njbHR34KiYvH0smaZ
TcklseHLsCZDP3XpiDGZmsltLjac+gEVZnefpTNSIzbas5UZ7q4Xkk5Mg4U40BIw68Ta0AnP92ip
sejk2OUnPRhnINfNkHbIsBwikzY61pHd+xgNhyoW5WaKteouKoz7KkbjZzvIytogXysID0u4s+a8
HXB8x7/1rQe4emPK+lNt9IRXa8270FubIqVSvKCjsc7EoBP2afvrLiXyqCXxcZUHJrNEJhJbDVff
Oq7Sc5KwqZuMFh1MjogQSdkbu5WnxvY7z7tLrFzwmr59tosKQDn4UonzbXxxnbolGSjsD+2cuJwI
3TnIwiTVyMMW1MefldJgaUatoHHOX9f51e5/UEF8lIgyd7Kb9618aWYdpFyUTmhuGIHSFOnKoWdl
m0it5vkDVGx+CSabpmdwJkHc7usKOWlwwAKANnzwWbkf+5xXbiYvyjhmFp4qbEhxveqZjNWKy0aq
twUgINlZTPtuRD3dh3nHX8HF6d2t3mjkqQYprhVMmU3HP7UspVYEX7BnpLYipqJ3ERmmYJcd2vm9
jd/QUh06g0uFkmnxR4a7i9OhMPQ1/bY9kAMo11flKeIiM+BOpvQvIfvlYhy0XWZET2WqfST4Pxjb
410PG6DuFR70Dayv3WAB08k05tOjbPZ5rfDqtJCeK2lsTT3DfjhyM0Mv2kjfu+CjivZ8rIEn3nUL
El4INRg92LhtslGEXq5xx3GyrCFVkK30MOi47hmBtTZe7mCWbWTAieGh5bp+q3VcvgD5cigAZlp8
hBOyJ38yOP8UTz1JIoZHp6ty1iaRkb525FyxR+n9HhMU7rnpjTlb3PMS2UHar8JSLscx/jl29hk5
q73SvYcWtsLKt6tTCjhrodrRWadFuLfJTiDVAaiqbSf7rIRozr6sNu0AGF+EKCpEdqc8zUbLi1sy
cKAEojwsIjYp4MPBNkmTl9jUCCNbBnHB6Yp4k6Ua8LmM0FvQKyA7L1aEwn1bs29Kmj/GYQTbOVH5
JQoQjGG/gD3/qMPUQfMT/iAOIc5ZQIkOWpH+op8S15eUX9q7R4ivNkJK6o3up9XQntKcaJUYqr6H
6XLvELvbAh69shJAiovBM3BcWhFj8CmF2MQqQ3qlusd8gI8R1GKD7gXucDKQ/SqmFxvgUq4zkJaT
Cd2q1eGnRGLR9wYGOsmaO/THX1HV/z/S+/HvI72lKX5dqM/hP/2vfPXevP/ftO6795Qo8E31lX0G
2vm9omgKy/br9zDvX3/7R5q3Zon/sF1XSkcYkuRu6Tj/FeetWZJobsfRMWuxSdumzb/6rzxv4z8c
RwjTZail8BToxIMzC/kV9W38B70pJSABKZdWiKH/v+R5S37Vb2nepgkUhxqdSgGXjM4H/inNGwJk
ohFjkq0UhdWbvQs9Cf+CXvfwlo8BD51YYCxe/Hatrn+Ehf+PDIwynpam/t//c/76//apLi+1aVi6
qSyDuPLfM8RjElykxnq7stwXLIS2uknMLYTD0QF4Q6gDwEvCz9MZFyUnmFCgY36eo7TYimhNUqVH
bac4L4TGVw3LfA7NfIAOZXg7tLilvRvrx9ZBIVs+ldR5U/XlBD8s2kZ//ysM469+hZTSFRCBpZBz
Uvrn+y3MfH6z/F+VLsagdyFCcNBaZ8Xr6GpEkMqNJk4xSgxPik1b+9cZjFX0rIrTc42pYEAcCvy5
QcxVMnMu3B8c7neWQ/MIxUcHE00ReMCWE8ScIqjIrQ8sICZNYD0e9mzyABHDdTnb8JtgFRA0YCbv
Y9CBN7qhxGbM7Hjg9JqVAYNOb/v13/9q4uf//dY5SGSU0HVTivnf//ajATOafopimSOkvgg5UeRu
dE8kwTq1v3vkBATewLY3N3//qWp+Dv87df7Xc8oVFg6NWVPolvOnJyYwh9ALW8iaEMYWCcoWHGCF
uzNAg7pDtfabcKMh5yPnl9w6jM/+3i3lWkOyVJOGU0T4292fffvIuWBnnOwASxkgP+tO2bRyasIw
YOCyPf79t/6r55xvzdvtOrzJSH7/9WJVfTdOlhSQXuMNxCJ0ZTlhtPvBwZxsfdeuu2jqVWcH9/Vw
IE0cDo2xpJ2q569GTmtLvHeZx4bzEHbX0NhBfSQd6QkmlK6vA0lTV4LFJkhZIwZphO1SIyzUH8MJ
bAQVGcqgf3ji5V/cfCk4vgMG5P9JixXr95vfNcGAqVqSWBhyWrMQF+J6B2W26km2y2AKuQF9tjje
Ncrah1F3ao1Vrf0cshf0bcuGcFZkY/Atl/nQ7/7+Wv/VSvYv3+1PDyabeN+KmkTrVj1OQbdxQRpO
Qm7y1Fl6aHTS6tzE9MG64B/uspR/9Wz+91Wx5zX2t1ei5msFns9d1rkH0iB7hvjxRlRbzAYOfSiu
jZ7SeqDUg/y9+offPT9D//Zm/Pbp87f77dORslZojPn0uKC9WaMMTq8qexCIgV1qL6indYStOvTW
dokSH+bY338BNb96//YFdGkYLng6HcH3v36Bpq6DFBsMPx8Zdl+rpUYcpA85xKIzDDvRyNNVzAEK
yRcngBRIE7aigCtkv+WwQ5KYed+FjM75+2FVaFZ6+DrranziUOxmExrTSlFz//23ln+xBUmhG45j
WpatlPWnm0Ycjis0s8MMlkSrJoK4wsHwrKEizmoCXhvo6CmFsT2SFEkoQ/1mx8ijPWCrrCf/8F3m
K/TnK6jrtjKlbhmw8Obv+tstbDtXEeHbZBTF+gb1/artn9AJ2pWg04ZOrd4k0asGYwLxxMq7eEPw
Ty/2Xy2vrkHmBoAn3bWdP10NrFxZ74+MW2LeWDrwEA0o0b3qLqA1UUynaIqudOiYSubEZacnLThM
lcYUo18JCmwUQOj8g89/uC5/9Wi7plJssI60zF/L0W/XpdSyuOiJFlqlZr1ugn5fNcEe+eEGCfTZ
AjtQyPyoRqp3Xrg+K++NyPqj/v2jrLv+cRN+L1X+8uX+7TuoP10Zv4MCA9yOAkn5tKXh83FVmL28
1H5G/lB70THxpWl5bONHjRPrP10C+y9eLyokRe1ILYj87E8Ph4d0ync7FBPFQGS7V62rcWOkTCs6
bsOgH60AXR+WnRy+YDpCrYrTVTj5G3/QcdIjSEn1s2snP0LCeT1YOYOxNyrwWIR/KKT2+b0/JMQv
Now3OLm6X4SUrQlr2qrS3zCP//WvzAj0Ih2kZsSTNBHcEnXkr6QrNH/QQhEEwS9yptsANMuM/X2B
B1Yr013rIxWnzEOIzQTTLtfkaOwkqYCdjba1n20Yzj5D61g5+oGZxNUd7X1OlN1ASOf8WSV5lhXQ
lpl4D8T4NJBxR4NoF+vAcuDS6ga558oDjw5diNPSiIqyEemuTmkIOw9zDsiIZtL2JAGx2k42zNaT
FNq5saLpimNw60KO7XDBE7F8Cy0AdZ22btCEmCHDLCdejdpXZ1RL/uIgZbqL0IQbco/2ZzNDrWwa
s/O1CoKTbF5E/LOwkl3aR/eWTw43/3lia/d+zzGuUEssBvi1Umij1IbqbQC5NOM7JPYX/lGKakZT
r1PthIxC9njFufgdeD+HjPLafxmHcxW8EeMJ4EaSC53ubPXU4qkQQNO86K2Ukmdg2uB0I/qiwR/t
riWH7B7Crs95twaLpHFq9uMKC2C2rkV69GmqO0G/wX68t5gWO2zlKTOicUx/eP3ZFRQSKTGwSMij
F9BB0i/v4hydJqHZyCexMFqIp0tAaqgauGJ0hhY9BHrU8JTsPFYW3nGuakfyQYHYm0wGBsskuiME
xIE3pw6WfFyW/owjyKt7+xk7KiKw/IwD70ef148SWtSgfFgOw/Fc5OYJQ+oSWe3STUiGFMXBoxKZ
Ekb7I9fOep31nO1kbeO6Wuqf5q1N7HUQvMoW29EAlR6qUdyuiN9ENVYtM4DeSTRs6cDsPNkd0lZu
/JYoYkpB5fRrx4ErlcFg5PGWOBNsyAE0IfQNVgPwnTzY2rApc2QLV8t6dFS59osH10f7U+OHzNgK
QzSNmMnSbhVGzULJY56Rmqzvf4XjsRkiYljkpLagCOkxh1bysSxTQpy5htTYQUnfyk73kFV2fvlY
pO5So+msBmdhW7eqf52bcyWeEonb3QSwTPztJkfeic6Tpk60Gly8MqpfN8Rt6VSJDf0Hk4Z54+cL
SOJ4Yhl1oJy0s9dyvAcG5Gozl69Yxzi8K1Nhm3i3BY7mMQcihKbIeaodeGmNfkgGj6wixJnde6WT
tQQaFH8rnCCgcg0YW2YGWIgBPCYEKqM2xG+b25ThJarg8QoDb76TPg+Ll6A+RfDF1EI3ORRxfxTT
0qBkogftGXM0eRaKx/yUFgNXnk5WC1070Dde72Pj0Tkw0R3HRl9q+zr+WcH/mPgDtJ9L6fwsTNRs
00/K5ZGr6tEYoqPL87BK5FOjV4s5+6TsoDvPTmBJjBmtsjaoyKq7AKH8da29bUO6jsI0RC7NZiIv
uPU+pcZ/gvoykPqWHIWd25Jixxcj8OaQBhIE0Zxql2+HCJ8++d9l127cLmI4a6+qDs6hxfUbDj1I
Nw/VgYnB2WxRPCJe18dvESPFRmLlKXJsWdG0Zto4Wbwzm3eSDw46kzJ/UozHjbVTAkwQggfs/zB3
ZruRI1mafpXG3LOGRuMK9PSF75tcuxSKG0JShLjvO5++P2NWDzKieiqnMDcDJJQZkXJ3OmnLsXP+
8/36ZsI/NGT9aNqGtHu9xsdwjekKrtMJyjHVQoq/BtXNNlEwbnrKmn6bALExLcxT3ZuwcMBy4QFJ
oUmLrn2nb4TzpGDtc/0QmXi2PDpGDVOloHXeXKWUBUIwHY4v9wJiQ1pg1FZ7z7NBKg6rccQcNX5a
mXvIhXMBBwXeXasjXJXRiIMXSUal4c/2RdeTQadPh1nj1sVNRCma6jjvVR5hmlSBt84mcRhnY2cG
+dEsxaaE7g6vOm9ozueG2vQkmPhawSE7G7SKWVW5pT8WAEl2GTikelW6bwNtG6f6gaz2utTrA31J
MKCAjfQASxgjnQv+7DnwX3c2yLGSb7+tOkTh9B/Z8zOmYmtbZkfVudu3CPhh+nkIFyvjSTf2fZTt
aA/cTCbEtKjcYtkL1gQ8YmrtimbccTTBVf1elhio0wKRBvu2gsOrYVfSVLgtdntfQ/+TaweUQ5s5
qvdR4B7rGJSG7x8ETci4YFOU2JUGnR/i3KA0NbqWgqf+WKoWKAaxPY+PWmijLLsre3sjU387w390
U3Gm3fUYybNVO8eObdJL6G2x/EM/yFNdmzcUolDqp3u1cs2Vc2wmfae2YZJP+PDKjam9gqiBDtAg
RrJWNF+d8etlrSO+T6yz61kn6hjnnjRLjqCpq81jLZJDFZnkw+u9JriojNyOLk/ZXO9l1O5p6sdc
gd2GnjAVWVD4IOJn/azQHLBj4OUFMAM3aFduEsa9idqS20DsuWk4Wy4v74KjrstLw0fFhgA2y53U
jTOwDQiY1E/ZcApHnEkq7+BPrd0vKCY+2E8VLRFEdSB+6F0EW1RVrxnOy4Papcr5sXehMVpsT4Z2
UNHN0Ae7Sru0eBHkKdrz722pHaZM7OinBrOPFVtbY6GRr4XU1zpiGeSm23LAbq9nC4TA73o3JGh2
RWkdQ0/fxZYHSde77Xrntmu1W3wY4KJ915EWqEAr6KM9PUa6fTQMccEScAOc9+CW3HQzuZ9iTtdw
/Wjku7cHeVZ/joTcDIN+HkzvyRDhJfKOFoVs9IKnUBXmDf0chBqBo7xxanbmujwlqEQ6bWtN/pbc
yvdkoJ6vmdcsgNGl+7fj+COg1kRvzrYJDui2cCWTZ3qIL37f7pe0D9ekgiSBX73eoUBJp9e2d47G
qDErHzVoAjOBR1K8mKm5sRGhptiz0e2ImgmGqgDZI9q9zbgNZ6o2Xgk80br2jftUuMVTYKUXKm83
te8+9RRniCp3RmWe1JCQUuCyV2+dyYexQCjEdJ1M2DhUe8mo4rqBf4zZP4JFeyWJgWxMc6ZVndeE
hfMVAOahIj7VfR95TXJQgR8Zi3RldfKGgRfFbMMF5Qq1AWM4EJHYz9qGe169GjFrAd21iCB+omzx
RNydKnPeC1KlR1lGh8Gg7SbEA2RP/uymHWLtMGa0z6WWTez0zbfpoSHHdXbd+sHuxQ366gd3B/Pn
FOn+lyyJQTX9ldPgMSrt7VSpuol/68bpT87f587WP1vhXYxg3MWkEZN6vCL3+S7s5qFJxseUyMxQ
df15NL9pqNsMYFyzvo0m/RPTuu9DWNMUoX3zHMY0y4GhMmUwzYpyemxh4wPCcCK2DLqmnWCjzYjm
m8m8kAn8lH7eb2zbxUy8OLPbXUoo+7oxfp/4cLqt+++VLh597uXoVMh0vzA1vnMaH3jc2XHn70as
v6bCvvZR+aBX1FxTJl4pL/i8nxzE3BiMgZ15lEDgMI+i0296xPONdS00X8xaW8ssuQ/9/EWn6a7G
PUfW86Ndozka8uQNUwKzHAQSYSreGvVUnBluCovjBvOTIhYVRSRnGq03GGhzUgyRTuf0fqLpvqes
usWBhs2dkxQDqjXkqc0odAYCPV30HRMXpL0xT0e44mIV0bFkmHr+hDi9ZvMP5tcR/dXkkvO1GcdS
nlGN3bgRNX9dv6lwaSnotlZrtfpyRSw5zPq3Xg8jrYdczYztVOwnkp1JCsRisHhcEgmdNfgeOwy3
g0BWSgP/ZD873EiaJ1wqz6LH5fXVRhWOUZyovpvjuEntYBPK+oyZ3f7Qpdm93WZvY60ftXE/R/kB
M5ZV7hOZ0eGhtZuGdpkgRKf21Qfdehg1Uma41ARb8lTcIraaifWx3E1WdD+U2M+whPgTmu0mx6lP
Tf9pEwCQ7UeoFC23NvsOhp5Kt76DPLFXn2RHxLycDdUiFc6fVDh2ULzWAngJQsj2W+ew2UlJrwns
GV+e1NKdZZhoMmXot3SxmSxjzgjgwmjw2ahjhTpBqU1IZZKmHANEdUjj34aiX5YEeDFSbU/s1D5a
awb+fZCGcaFW22FcwZvrGjB1+QbA296YzZtE+E8t/Aoc4ra9wKw5Qe+Af6nRl1syqTsadCIJMUL3
bjGuOjrE+I3GKYvt2ZP3UneuhWFdkZ0fbIJW14wPIBX3iZ3vwhJT2Yb1qswOrkOrsQMZSnVVNMbm
1FfGaejKbToTGls60hfAFjLYsbeuRJUctBm/1C91cFU7aNByRs7aPU5Wl54zFRLWUFpb1QmlXkzt
92Sy6qkj/lxw6uSYR+//Jh31HcZ5T0ZUP9TjfTcUh9Dxn7w5v08nqjpF1uJx+GBX1mmerRUcr33e
8x9VntH7BVPT84tyE5QYSUJItDGwM0ErUOvlkuhJgfHIxswOgvLpLUPwn0VkfYm2RgPveDox1TG+
KxfvZyr2POqi2mLduy44Jc8OdwnGewVEuCFBSJd85MPW4tGqhITO5C8dgWaaE2T6xwnTYjSpIz11
5XWs1rrax9X5j98JMAH3pHtE3bsf6MawHXmjJdpKH7x1btZbFXsELYlqMgSqOIPgZSM4JBQBiDPu
ssAzAdTBlolKo8TZRHACEecUNf5tkspLabB126qbVIMl/0x+5Qj841xXxs71iXIseVNBBksdpq5n
XPPAPg4fjDBCpG1guE+6LW+yklAGt2eg4LS+y7OTuEeqv5tU5XR4I9sXeOStO93dMN2Rxt5NSjkN
cUqNItFnPDzraFkGRtvy4mg+IDH2Yvxlwf60X3A2ONMCTTaPGnmYEN8OTpMwPlSX0zZJbluUN+oW
Rhzv1GzC3WLdEYEXWqN2R7ybs42moVCH/dSSD1LbiU4TqpqBmcVsqHQk2RKGY8Bhn3wuE1ygS6p9
kkLMvCCUp6nNyAAZy3sskSx5j54zXupfyzm7mKG+UxORlr99bsBz6a3jJKbv6u+YHlutMU/gLO+l
cxdHNSuUxSkOFXkGCxUssvokdYXqPjRBvdV946TGEsd2tg9v2/JtTLt8AZOyT1RKTgMVr7JWwX5J
y/1LVfEbYH9FU3y1/65e9skmWbNctv/x77/86anI+Oef/sr/8Y1+ed/mP5Y3+Xsx+pc/qD7ddrrv
ftbTw8+mS/+4hr//5v/t//x7efsvyuIWieP/uXzF/64qvn4vf/7by8/6x88/l8PVa/5eDTeMv9mk
2y2P1cjjP1S5efjZtP/rf1CJ+5u0PFAIpm0zhh1JtfW/quHO3wzdpsxKtdGwDFVgaP53MdzVPZPa
taULVwrd+leK4cbvNSRHt8h/w/9GfipMm6L9r4n4nG2xjClFKDAKVIJ+VWrpzOGNUyYgzbA8dDZM
ktTovrlW8FWmiep9ro75WKAoEvh+a9o9+WFv7fZ6v87tFkwe56m2HcFQhvjpufK7o8BORjv6p0K2
+yGBtTwmLyapAWpGhVTiOHphNPuqM4MnenaFk9PARZpMRo1LdwotsI2F2WB7wc30vWrJDGgTeOsm
j39AcUEDs3MjG/JpZfUgKwLkSpyC2hrXYdV0bkCJMEs4x3VZhDu3gHTgvEU++BepQ++ovGnr0gAu
aK9AQmiToMiph/T+01T5PzSrMbH2Rkzq0pmH9qc+kiVq0QlgzQmMFc0l1gUU7t0niXvHCspWRSap
yKOPYmieC3c2Vu4k6VJmQ9bGg9bxutLOjzVsBBwInkrdPY6a+xROxJVjW94YOHIXLJ0kjfhRDvEq
Fu96me7zkgK0aF2CM+29n/hNr7+LPc6PjcHm4U1AQEFtkywMPxxuJ2Cfnp2JEJHBhG0gvkgzJZ15
7tqtafXPaSe3LU4vRsMXL2t1DvXREaK2xuyY24ui4DjUBGPC5AkAftxKspl6135Xn7B8sPoVrpk+
hh5vYEEOQ10NN375WJGQXCmdF8yIt82EE1UcfkiD+o46Fy6f2lVc+HJ1tNFdl0+9Fj+qQB6E+r1x
CAk8Wq4lmLjJXU83kkNNWFePyhyDD6exj+pi1LuLkOvAih7fRov/4tx7k1vas0M+x4qSj7JszhiY
XDzVfdbpSPazdWxFH4NpXk2wXTnqMXWOCHFDekk5pGcq7NT94DlsIH61dCGOo7emc4buMLpuQp1n
X8x9Qydl9IGqmYuk44ZVWG0O5kvmeXt1J6gf4vWK02Mt6a7K8V1i4kfrwORx1wKMo+MeJjmfYSXC
xHOfBtE1f1VuU1KeP9fbHN11HVYNYQkh1TT/rWRqpSOa+Uh+BeUnsQ/AI58bqBsRDls8QevTI1vW
uAwOU40Zo0s+xmzaWLK/55zJTFdTEJnvDE+GMeo2lHd5A5tkehJj2Mjdd1PnChQCZ6yWd5gKzlVq
CmUx22OZvSUmY3n5i4LbJtLwjbwrljP2dbmUyOd/qzkkIu8+tYf7ZTimAPZWXuw+w9CBNMdQYcdF
WQ4wBMDXUTNVCwaPcFlFzISRpKs2bUbf8vU854qOlReNDuQ1TDuWqdK0LrIBnksKmkYFTp7f3KVI
13WNSVKF0cc8kkeyk4/EL7/3WBrtesui2CMO6gLVmd1FLVzWFu1x3ATNHlqa8shdqEmm3rlUVxoH
NtYj8qB7wcfyF2pGLi+Yc0bnFE0sl2q2LN+Lrvorp40nk3YbCn5qQiYRM1hFCTaIGTXPEmEdq8m6
tPAgWo33UFNGXdIy3CvKOOoj2pp+K0ceaWCPJzqhmUXqXdI5+lBvohXVex+3rBPWTyQa6gF0OiOB
FhGoe/QTSKrmomK6q2sDW/YYcXjT4u9mZcO+Vk9RDdKIIb/8PtiUP9Zur+RFAgyAGZkXFXMXWXTn
0CqGpOsKYuavxrT1W5VQDWnXcTGJNh0DUZX525AOKkmGbSq/jNSoj4HLaW1wnFU9cO/V1c2f9lgG
a5DXO8A075gyssax1M7q6pU3AvqMDacvIOoRe5BWOk+2E35A0X5SCcFlyabOdO2Nqf1jWVPh8PvI
gAmS4JTp8TrpuGHLGKU1jPWoNs8NVGMQilcsyBhL0ntS8Z5ZjT2ZVOeW+UGtYfAvWhZiGOHzO2X2
MEXuNYsl5NnKo4sWTE1OrKnXHX/jswQt99lX24YaXH+KVv67Yu9vogB1Fz0BssSTrA9QfglP/lyI
b4sA0xUz+PLh4yKVpScsG1M4EPyJtARbLvg6cCvFzpDBhxbz18sPs87uNAuMbKvuNyAj71+sz3Nh
CPUMYeiIbmxBVee3C5uDoVE0gpruz5zz5qzmWhr7T2PvLqM+yLl9c8Q6A8LN4zTPRrVcmxrmtExf
3SD54eTyUDKl/+Kuef942zxiL9dzKTs42Ez8Js5C7iUxRS9/+l5I59FwAjEJob9iq7Xd+KPVWCFB
vd9Eob1L8aCEvkMwo5bMamwA/DQ0DbCzLCvkMjL9CkdhtdV3OFmtRBkenKq+Z0XARBpUKTwETieu
de1SXm6RHZYYSTk2Y6KN3OMSueRV9sHEXfd0emL2dueRtoHfRMigpwM0ik77EnW1r7ruvcKVKKWK
aDEcS4dmv9pmNepNfjj+Q9vxb9MkpvPT+BDX1q6uYSrrsXv10fuqydWUYFFCB+84h3Z4kzOwraaC
BsZbNsc/okC0vHSYR2c16WpU9GR37OMyUij41ilZlX5Wz01tLa4RfyQhPXtayda4OMZVfYqKmfW/
YVaqVdka6CfgudK9JqGCcIeHGMQ6blpylTpTtIEJQj8IwUDhs8SrhdGaxnYrR+cKFf5VujFrXMA7
xhi00xUL8Trt+f/8omZ3P1o3VQxWaEUq7Ao1nED97nF5r4YmFSPJf1QTSD6sppadCooce2L5OsTJ
U6TWRfXRweCzhhJDNBoOlMv6ng6fQG5o6lIBjTfEH/QLPqUAA/w2uSYqiFDfTq32sZrtLXCdnuqY
kWkvy3dbYruQHtnlA5YYUK1LpUbauW+GnRd0D1ppnVyfRa2vS29dYojW0r+wfLxIGJRt6wIma/Vz
GVfEpiq49LX8BHXrvUSTGtaCmpumdv5MAnuSFySsJJCGdue7SqKJLQEpp/FaBjNRd4ems9JIMyc9
8DTRuRs1Jvq4eJUzNUmfpqZ1Ys/ttsyaFihas/WISpeoZxIfQV88kou1tlNo3KUqGlDxE1tqDA2R
wmTCq72Sw8RfzNlFp/knzZGje0rty232UBOb/PHXFUWATQvDufl03fIpESQO0xwaD5NzlIyXoTCf
vCD/7Dwf5yzpcQaPMXmzje9DKYuza2rPmToiRWieKXhZa8+chwO6wX1hOLvlIFCr0MJpcg3zLgha
7FyrMRmifSIoR3v0CsesGis0k7RU2y9R3pwyE2ZfROq5S3poM1b6hXPbV+vAPC70FvUCgEpA25B1
S5xv3CwBlqgVRKfo9VkWCkw69rjbXTRdPoO3uPWwLsfoIrQOhtXvQtZn1cdOQyN19oICXYKV2hx5
NEuTbDjoJa6ftbbpsgTircTIdcR4r4dghVdKe50SfUfLPjfBhUgky64+UHTHiceIv5wQ9kTePEsH
L3vwW59ZmhOVhMnXEOag242zVswXo7AOXhl/zi21sOVdaDj9ArtGR+nwODhvro/3n+VTX8xJeWMv
5G2lh3U3ZcCXkV/NvT5E/jzszbF/gFyJnAS0ZdtUpLSxkfAH6ITCUhVOXH/xF+lvbPot/2LgqHP4
r8GzJxBkObptYXMjpPxtK3LTEKspvfuI7PmizKVWpvrWtQvDf/bG8s1KKvxSpviGSv9EV1L4QKv1
vMswDARBxmbVS0he+psWGY/4FDssSfmxmEZ3k7PBHE2xz+pPcJLEpfkIRr1GN0ExrrQ4bAcmoPQ6
Mg2IIta6o5yySYG+UqPtT1Ve/KS95y4zRb+Z+sts2lu9Ry5DYOJtx8E745T43NjGa2AxSXnKeE5G
+dvc4OWjLNgTqK5F4qbrOo7vUaxEmKWSBhzyrjinmtavCz24lgOjkZ5Mikzuypj8UyhSbd2EqBAc
9ie6gUNxnLf071vb8cvDGmxPZMB3EUkD5feuUbNiRn+DO1twYzX4ATZKo+nQhI6+JN1Oysc3GLBW
DqbsWQNdBA/K+WO8LOMi5KtQt+tuQ51tPn0Mu/RLjQ7AVh+6/tBgjKPcErU1ZxbadUfKOVrh75YB
RHNrbKMzmHTsd+YvMAagX4r6pQSzsvYCA/p4n3PKqzxOqO4Nu3IKfSH8cu1SW/dFjzALOEFWQXdg
cYOjFZLa04xrNdUdtnrMMNPz7jAFdTdhEr1JK2Qg1hwYTX2kW57bHky+rQQ9N+NPX3Md3Ix5DK1D
X9dfjNN/iEk8tIwWAEvDsixJaerX9a0fEyy+s/kzVEflHP4H1Wsy7WyUKuZdNoPlqA7nxKNoK24q
+KM6WHNWlQGmXWxpd39xSeSpfp85rsPCjsBTlzo5pl8vyc6hDA7x+CnUgcYdCcGRoYAxhbYXGPuo
Lr9USGsRMhkGOSAVhKvzKIKu939+Jb93LrDaU2i1dJSVdGCQdftt8ed2e5Oo2s8lFuIMPtv6k2+G
2qp0R4QLXfvW2sW3TC/eigldGs7GuHFTOdZhNNKlDnqRlfSlccbPJJ32dWdLOLbYarFka14HFyiD
5tg+jFHmbScjf20l7ezLyIcVufa16CvFHvgwq1CMo5W2jgxSW7N6d6yT1jQIE7IwZHJRYyJjsAWp
1S5WY8WqdRJP6fzc/EUYuwgpf90RDeGwqukWmBeTJoNfH09t22Nsjt6HH2FA1mfxIQ17jjUY3G/7
fIL/qCH4Q/3XkTVLmYOhl+wjDcVP44COFWDSqAH3Fzxo+z/uWG037nnK6EyQ7IKIoFD2gPwFoByD
rBhzjs0KWEj6C+eWqbmjWM720SLhaObmze37q49pKgE93lsFHcHqvk0BwMfENK4DhesDxBb8DF0B
fClQaRmkNht6W3mXEOMsbFW3orguC5hTocSOyvKx1upk3ZU1t5vEyyqtXny8NTnu86qqYOIXyFaa
EFl2Ze2cuCT3pzVbu0pZyDzkc40GUrRsXv3RZHFwW/1mpDN1k5VoHgYol2syo9E+s+n5M0AZmTHN
lOZ4t0zxrEPasDxTmodgs7IejHguYlVKG3EWmMdRLSiDGjX/fMAL57fOBUa8NJB6S8qA5H0887fM
bmRZbFMTvg8zmU9XbeH1HKyZp/56iTbagE9W4UZHqLlerqOKn9Kyb6l56Nwan9cNJTTJpDHB0eJa
aBTiHvQfPaMMhh5GzFr2LJNC/VjegAWTbC4yMTmqfUQFTrDCX5MyBIuCjdZQHgrTe0jmsd+IoLsk
WAns3bl6nOwI1SJUTUQJ7OkVuDBzChN8meRn21qY0rdOuhYivjUExHX4jCBPWn2F6Rz7WDpYFw9Q
XRdAuQxN7GDDrgIQMUDgBC5e+0jzEzWVRqWEAp3GHibz/WSz9VnUSzBUBZadR0/uMNd4W4Ccm+h8
RMjn3MQp21/kXdqMTsgkZdlOaX09kON9D20DQu04GVvHoZlU3Y+xt3/MmUeqYYrull/04kpcAZW8
G6kDH5+s5KaZ4I9ZFSXoKgK8EJvZH+M4hDG1KobzIN8j18V/CDuSdaUPMCs0Rm+FpwpGidN+GgqP
8whI1rKXtxr2DpiqA6ZZfqtX8atI8sd6mg4xqkSOdcW57Yj33K5wCUQupd6oEynfconJOk19n2B8
FaonqJx4fW82OCSYFtpWNT5LeGxBfaO33Wl5xahuXKqVGKD6uPHg/CDMV2nn037WekD63CmkNsEu
EhOImeQrqWp6RCP9XounHzDttM2yui3vpTZzzSGspN0X+jRntKBi5fOMoqQftLvLEbht8uRa4qy+
oWOBJt340+pqax1X6HFDzFZgfNYod6G204BDYMaBcZAmsSIWXLiQhF8qM0700dwv00D4irc2ijdb
Y3DHcQEqdeC5uqlZbGMDx9Z/PhWX5Oqvy6y0dLT8lAZtKZmXvy6zYUapg56o9/Fb1lJDgPaPnsaM
snWu9e2qAXtAE6DpIISOHg1fvwtpMINBRHzICPowEmTnmR4ZdFZ3ik9Dzma9HDUYlXNMt3MFpRUF
i/m6TOkqZbOiE5hlVufBFlAcw7l7G1y8H0wP2eXM1gbCZhUuMt10XKeW/zlXqIVg1eHuhgvUsu4C
cD5SHIEkF6YoNtWKrgL6ZYtbHt2yhdVmfCq64XNGV7I26gGNH6u8GkTRcmc9j9KHxSEymRn6y7v0
aGxnGDVSfLbLuSckQkzBvq51jZOKIJA5hycgQzApgKIuQ9AM7I+uwnOwqlmtcoLivMH+fDlP6FVH
ZFzutMj8xhJ9kwT8yvIM/6Xy5/9LYfOXCun+Z6F6apvfa6T/H1Y/6bL602D/h6ZgiPdJlL//2+69
Kf5cAF1e9kcF1PibqVumjiyRRZDo1GCf+nsB1PqbJcjyeZ5pIvqmmkn88V8FUOtvumvQoksQYTrE
tASzf6+AeryhoC5qE8lJevL0f6kd2CTh+VuQarmOsOhJhh1iGNJ1fkuBwp8lv0EFv7OU8wY0Shdj
kp2dRbTBl0i/JUN8FTo9wqMCe4uWpgUhnt2WmdEoXIv0bQvdN1KkSgfNwSHUw1HnqI/mGe0F4qEI
hj9VOPh/ZLEkhiyxW0+byTFyDiqBt/JY2tC0j4lyB1Xvfupq+YGzinOsGjjyXWMgrra6VzOhv7/A
lXDt+zYehV6g3Y19+CzzFmGzbgZ7V+Y/plhYiKudQ1bjoL407RjWI+Y+Z8dBVQN2scIMHfxaLqIn
ug5gyKREYHY9QubmUL8eZbwDGlCvOJn553k6gwSaruWTKLGOMUcDd/EB1bg/ZIeeJQfxGTyI3PsY
OcOtuBRqb6M17qMRryHH3VWk+Q4YuwDbfTV7x6DLpHiP/fQlsvmWdn+FY8MNls1t2IibIMsheIw+
1c3cf4DrtRvn2rpGhQZFNrHTo528lAJIWR+J5z4E+W6kACIbrKnXpeZ6WHBr6MHQkNq+YpigYVh3
qbx2LPHIq+zVrE/2TYQtZedMb42o9gGgyD3W07uwGL19ajtHPcGUrCp6d2/TfkY18sYO2dhr1M2a
/+CRudkkksSzPt5EbsWBcUhQ8w3kIuzc2SCn3GEX2O/DLiouiZP/zLJSbEdyyWgwW9W9XNqHIfiy
XVTHjt0dDD18QoWb5Vi4YPmkChhueDUa2FkxEuAaLWZPbhNi0tZosaegRvDh2eKmNTV0wYplFCFM
YTisAwsmepzahyi2foxNcWlFVm7o33iCvI61u4RhMVDrjvuMrZkFelNp/V2CUdsmaFMIVTUI8sin
OYDmqnIXD96XXxqbzJWYCVLDmTk3rmm8hWiTI3TJITtsqtp4m2sMWcE3nEKq5oY+0qQA8agOCaur
hAb7xuSQKcwu+WZXK7dugLegeeJO5C+OkR2shj52H9Rr2of3RTvfjHjlTLVL9osFYGW39Tc5gKXA
ouWtzPx8VYTupyeR90D5eu5iB1V+6b5SF7+Inu44xwzJSw+Y5+X5e+412TGR2YkdrNzGRVTd0hSw
ox7yRZZsYt6Pzn5IQxKnTUW+0nngq0Y7So3jqqBvKpO9glv5pCUBtumBjDc2BipMMWxgZPowGA1h
qxBPOqRZx6rrfTkMuGND9eomuU27Sj8FGQUA3yrerLh6G0iWAX4Pn2c6MVfzKEm6WY2PeC19HDHv
xTtBfxW+uJhl8rPraXhw5ubdb5gJXX/S5nMrQb7YdSX3VGdfew14ZjPgsNgUlPHcqNlhf1gfYEXR
f+Q0wQY05i736AmYCRcxbNqXVn03QlTa96MvkXfAYe7DADs4C6dSWx+3gQ9OO4tRW7VFR/ku2Ddk
HXalr73mUQEBOHuq8R+i+3ZfZCmaJPWjsUgad2bz1jbeS5k61C5p4tiUJvksB3IAjYS9QfOGTfrD
qzdGHyDAZSvfmUNwP2eWfurNkOQjfgogYCZKIPlTxaK9qSEiTUP33vlFt40671VzaRhLQoe6q77X
U7zuoT0BJpzuOprhL52cGvzVLPL+YjiZN35gFCcJ/GXTNOQ8lr9tfSgsYVytRzvCnpiaCdvRSVqD
eypil9SsPMYknjbzIHHJNtueGJpgsR1OTeOoSBTEbtKl1Qm0J+hwow12ppZ9a+uQohgVqa2oGwL8
JK/WZVC2p46HVELqRzFHxUwM9auc7Bivl2jf0ebCPSDnJaV9p4mku6tdWs49I4iwj6IZuCn0PV4p
KHDb5kcnyqcy9bgtBWc5z8CGBjf3tUl4Tu/OOpr199nVX4Df31rNVKHXLqtTXFg3uu1AcsPwJcRA
mEppT47bdT4bDesSqTFcR3ph17W0xb7p8u9sa/22K/vqkiU5Bw6b4W1n8U/YD8GOqTXf6y67yNSV
4Zoaw4w1yH4K2ksZ+PqqL2Oyt/CfW7PuThjV8sPMMSbP/Wcc5eKLsLJ+65stLgjacZSBdUycpzK0
oi24F7j3to6yHjl/ktdfcdBhutMM09FziprTGIdZY2jJqjf5T0RX5Xno5xOpn26v229CDAGCdxBB
ZUODRBxbwMWbCssm2nKgNOMokQyspAYk6JiDQT/Kz6G2aaGR6e00Y3qUUvFbTa7v0YW4mjM6xoI4
+UnF6B63FRpU8ulBc5PTDDM+R7axD/DmWsVNT6UETt0eD/e91pMfDTL3VWoW9GWDjoV6ZBCc9LK+
hc0JJ3402hViTBaatN1albLhmDFwcSvaJO02DrY2zRVw4F51lIZGfztJK13RknFHXc/K4VVZuLx0
xnj0G1TpDaDICGNjwpwnFPHf6Xc0k5Kqoa2O8fJijyBfp7A9Dk3h0HyBWqKr2wsy3aN09ZHT3nxO
DLWBp+VpRuqTEp5QZjto3oTPk7W3ea5rMZnaCkxRpiqLnzhiPKZzNZxtTO5heiXwLOOKJR9QeVtH
L95oiX3V1N8jrbU2djJkW3su9lkWjsqtWAK9ne/6EYMvyzZviBG/V4VXrG2HRDQjByk57UruG+DU
1dhDN09dZSpqR/lmZBo7UCV3BnN9i7MpfSTAeum/n/c0cH+mHpUME+gFprvGLqxPjnC1FZSJ0Ycx
mFTTboa5vk2wVA8HeW8XaQYNmH6okimCKja5KZPeuaRJfi0t+lN1CfXTB39Ud29aLl6yHmX5CA97
RZaBrlA0RBlY4JUGpbIuZg10ePbOyNmHs3uZG+ducJivXf086ONRKLHyICgURm5L9gmYYfeYWda3
ORM1tSdQrJVLQqFsilU/YRlBW36HzOEwM4RMrblrOWYhPi2Qy7ctVq5186OyRpplCDY957Fw/Hdh
440qi8s47BNvOuMAtx+KAQ7ohKwuAMG3KoVk25ge3CqraedkqZu4gwa14Y1h4eOh5xhnmdGTgWpr
7esCYXhH1gVpAMbbEpWCXjePDnAM0FSEA/UwXeyMajM7srUqRj1ZxQny6ngiX+OJukWJljdb8HAr
rBo+qyIu6FXMPjox7Ea7ys/zILAESdn4mwSmAxxLHMt6zuUW0JIaV6Vt3JBuJ0C/peLzBosTF5oa
04uqCBCPI1Kqp4JYNoEYLitzWxnEuQ3m3lebosgBc7lPq/WLC/Ypm1iM8Y2/njxs4ZVHi4/5X1GE
+nX5ERElOVRtDjPHdsrBPinbeljDLqYKbrcSWn5AK8k0n7QxLK5TIfOrwIjy2OE8pZlPRRe9yGgU
d/FDG+pUOXA0Xgc9Jl7Rm4ajGA9M3vmu99xOpjhUKOhXeuHTjuQH+RYLq5EEI+bLkBHkXD/IVLZX
ThXn0EYowoL9bWZx3NelcbGaGAB2R+ebKfFZaW39VAf2uBqmurolaKIx1uFUC3OrYGUQA9ZxXTHk
mylM3VXgz842cQLaJDudjlIDbuGgdQ0H7w78kJu1ZPfQFM33Bq1Nh4p1gP4fJCE+xn85CP0T6X24
JqUtV33Us79S9kQEN8TztEOLVm90zwe4n3Z3ZCc7IpFNbRJnaL241TKP7CCWAFT3AJh7hfEjr+mG
zdqopAltHea1AX6xNdfYTOywg9uL0L70HcbEXfOKmr3f5gYGgVjWoL4zAMz9J0fn1SSpsQbRX0QE
rjCv3bQf271jX4gxu3hXQFHw63XQy964IWk06oYyX2ae5DVoveCHA0e180WMt7vh4KcJO5XnItXw
iLM43ZJP+oyDvtxl/BKS4+9GBPyfHOKv1x/MFCuUV1P/SZseJSCmia+osyJDymOqoR+Wa/i4cd2B
W9D03hFQlPnKfpzzX0+4Nx1nkau5dFADgAw7Wwiq9tVV9S2OgXRW4Zxua7rZNwX9zr02j2pMLgps
4IbqKj5EuEqzJ26pR8i0Gfyb6CRIxtIGENdcYRuVG8kcfDN2v+GkDxPaWyVXUxZnP3gIHoW3YXrK
jeSSGfpUxfSzzVSArqXqFu3gYkeV78tIRcp+XihvINW1pSrtkvIplKZxa5DEh1Q9F3aD4rEgTCg8
GJuQoDxkVQwKsbd1ChzCBQx2mmR3tJZcpd+mu8W1b4ygSFs5G/obfRB5rIScVdcPrD6aFV+SXp4y
RV/UJJkxCqqCeU88wVVHj5DrMyN8jvvkLo3Fm0Qc7czwCejhL6NpvjhsEiFOY5P9A88b4TwZPwpA
o5HAcjAT6i9m2+OF6DsquqezYrMD871Jw54uD24oB0KhyIn1FeZIxZR0psEy3sYZfbwFt/BNuYzX
kVOKDQQyBmu4pTTqM3P4SGYeq4SZAEhzeWlnzTpqrcxmrFh9eRwNBpZyfunq8ljoGLhz8jf0Y5rd
41VnJX1VwGq2pumi5ItSGv8UcwMzwRLBkaI3k2fWqCsJACqQum67lOpB4lLlWOnsOADcKR81Rkj2
hCQu6f/8u2T9wQL+leTzt4HRNIKvy75rSwUwr7k3acPaqSC/ApngES1ejfZD3c0zPiTs0Kkbk1NT
zbeJRlEv34Xv3MDbkEUuOe4Tn7OyNzcZD02LMGuFek9g1MwxO+BkEVSkziufIaXGLbjhUeGRnQ9W
632N3AVD68WZut+xQbbJHY2imPVHK3lY5kDtNCi2aMjK86K7bWlqxh+L+8IA8TOh5JCZSrJjPLob
LffmT+OZpfvfrLMHEdB3OTg/mHpf6Mrd1uTUNtRgwUjLAcQvSWNtMLo8hsZi35nlDdHv11N+dXAW
Jri1rPZ6BBpgjiSlDB5mlJhbW27xPQPpdq/Wko67igblSFSfJqWjRq7O6m+pcTqNF9OlHha6UgCg
8olCm09WapbtQNwyy8LXQippQxp+4xv64jXcRwESXVPNbk5PvaYTaEPDrrHpZHtfVDlcKzVha1oy
SJvZKunf+1O17MPZPvbGvMsnftGcz7dcDU25ra5ZzEDcRqbw1QdLrn+c0pg6CCKfXTYTc2eIEAbx
TcYJRp4uWJAc1UW0j3Wjz8zNfqy5wHvWVRtzsD/Dwbq6S7wB2HgpJ9JDCEYcV6sJ8Pn4JmH+J3nJ
cGeso0B6n7YbR3k8HumO+qeT7EWT+7IwCAH37lPqnREs+A09MVOA1MWR6elr6lEu4wRw0HLpXMAK
y5XbzJfxoI04O9Pw66jkNtcmeVFz+bIafSjMznmc9Y8cYueOe+ZGh/94otvLYPeRGD/gLZ+XoZiP
RTA9SOWxSVgFfc4O26cU7ssYKq51Wt0344INK6koc5qm8s0l4zUj2s2WRWZHAqRr2szCO5e/T1XY
0IDZ8q6AgffKzH0xXEzg9pCNDxyJ3qcWRZcMptogeUIdTp0nGL5DZIe1PMHXpiywz+6X2X8Krew5
NWkBmOR0dO1nl2Tjw6i13CfKkY9TMz4OOD0wWXGTX/imtCOvTU84FhT4obP916L+sdR09FP/MHb9
uRzG+7jsIGrOuUN+vj5OHR0WU8uin+Ls4azubofK+bsMmjySS0bcEn/VZFU7M2D0xOF4dpwHL04f
pnK5SL9Z7XEG2ahydcgk3UUTSVdckKui2fW6u3Vy/B6WmH4cZ/gnjerea/2HzASz03p0P7rjPg/m
q0q8p8GSj81g/7O5t0L44PNIQn0wJqOlFXnnF9NPnUwvyJ4XPIa8E2LEhIjfnePGhpJflG7zrz03
r15iX2gYuYs9i9rjoblZHqddJZxrYL43tXD3bUJf5miax4Yyb6SC7rGusYUBZGa2z3XBlVN89EB8
O2ArjnKe2h08K4xT7Vxc3KaBX0HWeOvOwv02m6vB08Ly3deX2sCAR6rLZ4QYiqcF7fgMiLyEChLa
PDPyQvApRWMy0igs+VcGATXTHYjviBvpQ5dgLqEZ6NfP/fakUkVek72+NSithHX33YC184kmU3PE
F4cwEamENugxaK79SL68rv3lMGYe0l/6lwEj6Bxc1PV3MchoGPssIlN8zUf/2fUe2iH8t4z6Ygz6
TH0IomYaPjVk6Kn4rXf1dGEGcxvg/1MHmEHVns8lCBLNBZyKDBRQ+c+aHNzystmG8Yjzxbd+G8t6
DOfG3VnCLcDAUhUQZiw5ltyNPuy8TgOWsOIfCnM+dcBKNzKxbVJ078SenstyKk6tcV3xzLH17Q/g
bExTHYsidHdMwgBn+AHUE09d6wWUhgFs2KpqGk+X4SQcmPUuN/XCynbMaJgQeMi2i/lcmy2F6xUK
pVvqj8bKl4cOQyGSLuPD0UYq5vF87D2wKEV1NulwCYbghAy4zxtHHonkwEJQ9A8oizmdonML785x
KDm+2fPMg1F2DNnYB4Zwpqx9Cq1TmQBIaP0yAIWIlEqt8RZzHUDbDOkRAi+d30kaH2ePK906uVra
SV/tDPLVDCJHL8zcRc/0cHJeRk1ePkyTx6VdeGVgPFgzdQaZPRxiOV78OiTqbyqKWaElb+hZlhtv
cuO9gxTNsK89LObJSwXJUIxsG8x3PDMUUmy0pfgop/Sp83h14oLrUkYSmfH3Pzf1nzxTsOnn02Ph
0Y+Ym49d1lfvTjUBTq9cvTeCoae3ejlZMX07FT/Gqj6SsfdRTbf4IABEm8k9FCx1CNzp0RAFsQjH
g34zwiLKE2BVMTOdJCYwX65Ts2Vu8btrbF75AFhUEOTh+yBkOmRMNo3rPMQ56duwvIRqFEBSKs4/
nQx5oZ3vBU9lHhrUBcGx5kMa95h4IXiueofbAyyxveZPHZRfys2DRxDpPiK3ad3HgZNecJygkjvi
h1m6e3UYlnQx5ir+WvKqYYiOmb9J92XYtVff4/UWKergkiLwk5+L9yWu9mNbteJYMBvXHdPyb7Nm
4G0Uz1qJ+dkffFray6+4TN4HO1xeQ+/cOVg6wBt/givIo0mG8UMdBP9cuXZbzzzJVLKcSB1AJ2n6
ZUdq4hhSn0JniXW2XNeOBB7fYAwOMh9p8aY9fYzN4mOUwRTxorUXpp2EeDs4XQbfAEbn/YDT7MQI
biFL1AYbi0dqVLOBB2h5FuY4M7mbe6xSAIf6WvwlumCejdk3tvhC+dvrON5VrnzPja4+N31Wn2O3
EYdYUDFiN/NahpNSH7pwVIUe0ZxdG2BozKDGs+kl8B3LA89ZWRzOaos314QpoJXBJDwjdDLbOKE6
zRSiG1hAxqhAMgCATiw26G5GCw4TI4bcqgR9A67Wwl8teToJBlHl7JHGIcNmfdqj8ZkElKnUydav
KZDnWD8DlZpOgZipGq4eKQ+huy6jFbpsoZW5ki4C2b+KMLyEeFBABdDWDjzM4uiuzRnviK921UgL
IHOWq+e5v6mn37FpR34NvaJNQ004v+VeUyMRONN0Elly1qW/Jej9p+pdimy1pl2Q69i1M8evaQ7e
sqKV9AAXG9tjmpD6GrRJRgXPyBRWCXZIajj8aDbNx8Ac2rM4cJy3AF0nHIDbjEUgiyv4M70ZDcj1
fEyMYJgVHYMS8wbeC+7qEH4Lj76/xnDwzzp62pUG62eWNPK5Vx/uuMwf6OWamzxZvfYhTknZd6yc
Ei7P44S5WlmIT6Vw73rsUTnCYt1PDNCbukEvsVgN/YD4pGxPgJmf8X4DkKFBRUJipw92vWPGy66w
sXNPJAoY9Y4HiHlsMk3xkNb1O/gtSDCheIkDFUMSmP6S6psOQI/nbY7Lb+1ajVTQ7uslDYidQ5Kp
HT9a4p6EF5YgwR2bTDxUAGzFnvg3jCHsu6JhcrrOvoN4ZXNAlxP50GxTp7tnLyIzJwl3tjkfPVU7
XMFD+TyB799NdB8T8egvU3jvUrB5YoTxPC4h1mZRQBARcxGZpYtxsINByvGKLpFSH8rMc8mh05NH
p9qZto/val0RYofHr83Jaqboh0uSPIgkl8/Yz4btohlLOaUV4Uh9l6wz27Hj7JBO51Gpf5ZX3ayB
r1lrCmiF10bL0Kto7K2XpMcKnuX9A72vMbMPkW6qubGogTB+5pavoIV/sVR4mvJ5oPnOgFA1uNW+
sBTYG+s6rsXKVi7ppCJ0kFFUM2vdPnKTzN31ksuOUAFrH5yBLumO4eg0KwzXoJ05/ZCLF3+oZcIz
k+LrFx0Nh2E9kQmhhLnIR5L4BSdFyrrYJfnflJmj17t/1XFARWpgviDgqJ/Y6u9EDM4Uyesnx0Fx
4Z7/V6TBioEKrSis1doQuFC+bIKWbQCdeJZf3LOc3pcBza3GwrY0Twx/oOQCZ6ccJoWHy8490A/F
sKoF/bdLONoyIE+jLDCaQzERuUgI1qN1i01W0epn4MXLIWNGBhw3sXTObVjYUvKAErCmHF+sACBJ
s9Apki/FQ2zK+8qwXhtsY7sidn4Xh1/OK/zwPDGr8fKIebk8xk624qv+8tnC9E91sq+QtDCMmz8p
IaaxpF9DND3FPjjmbQSvrnB60o84FH06X/4gbP1p8SPg/2U3oIBifW75jF0H3Iqaxc0FJbhNqzHh
2anW20EBFaLtH6fsPLckoGWsFQaxgq3EIKI0Lg3jUZOi+GRmzj3yhu8oUAIiOBZ3cn0KsmqiOMx2
57t+/QPXS7wPwvhX045Z2JyB3I7JJk2W36upCDvqpZSJvRWK65agcqjmBtJoz91TNHV07NZ8cMu3
wXqy53Dai7bnaGfKJCqV5WNRxeglZgIKrE20e6rPrGDUyJGSP7gSX8KR0+WA352hFnfKgq5uO2fp
sBNiAq3nkYAIQrxb8VebUXjnjeDYFuaPW9JKz0s74iCj4npj+hKzYEk4xRzo87JC51t1Qp77fOJI
BxIakebvVCzvg0OwbqqNf63GNk10HgfcOBJRMAy0j30rzQL/sHJOIcWwm7qr1Z2AtKP8ObjmJt2l
EEnfpMB9awBGoLVa9X114GuwaTEdG9Adpnh2wfU4EDWJgFBp4PhonZr32ZXtdvCT7H6ice0qhQRQ
3qGoOlO2tmzSsZCzzAc66KJFgQUpmp+GJ/9uaKrqnqn3h41C0o4tkufUzhyg0dz8iUNjnKryXcBH
mpY23MWCSeeU2CQxSubCnAseCvaaxHS40GOUMjLLPMVtY1/ypnobTBymM3vdLqUVapMPD/XilDQ8
A2toa31WrEvGrOpzF497z9IwStAbD6luL4T/ubYXvTec5187MPKzCI302Dnp3sqc8tQl2P2aFCU2
8E+wfUamjjOHZs7iG86uKzSSDvc6JIcBMa6nFPp5CIq3pKBYLO8D1MbZHo44JEwImAd/LDiDjytW
nHAAWULk8ykwp53jo4/b2BTG9YLe03azzbMiPWkaScD4dRTW9kv/hoLA0+l8yCztj4tN6V6Kw2vl
alDM51P+bMwJTTHT49wO6rHxYHTQg0Zjbd9BAOxbrjo2HYhUScJ0NP9YvkX3NOWQccjnYusuMpCC
Nksx7T1wm4fY9H66Xqf3pCzbNLhzPT8ENCfe6rE1KN9l0CowvETamdxthmVzO1kmOx1S5c518MsY
5loFyBQ+u0s7Jc55dlpPsOeRZoyt8lS3s7CVHpPBu5lwhBiSslH0NDvrduDZDKoWmgfKReV/LsLW
e7dkflJ3eK3b5kn5RX77/w+q7MKNjS4skt6NljSn931w7wpAaB6QyH2ylL9qLpiZ8jkTLtXDMy5k
2qbMCR5oYR1w4BfIkT0IX6pCcqCDykWxRWiz9tbkomsg81J92F+yLgYcRMjCrkS4t/0OFovZqQe8
rpFQXXEPzfKULvzDXe5Oh0r4xWlwUeLCz9byY3jIQYtgCfTs/z8MCN2ci50lNS/BAtzLhsgtwOgh
iBgXe83gmkbW7ePRqAHcYzv0ppgxb6WeGom1HJcICBZM+Ic0nA8AGifk+RCQlJHfMqeiMRUL8bZO
xhL0TtVeE1yQOS/mc+JNfwoXlXDOEmNbaVncXGVSmMjdkUYBipKcV2uhWXRap2mOWYQPXlbeBZzE
PHAvN79U4wvGGcoB5Uc2T8Gl1KKNAoX9tQg9mqC6B6/q60PTkNAZeBakkdu7vF3MjV0P4rC0ksE5
A0fTyaajSUn9xh2Cikv0iJnHUA/kNJNng+TgNsCGcbAtZW7i7I4KmYwJUfhTGFl/BgAiGL6AkQ9c
vqtRcn8qKhP71awZCVhxgHFj+MmCGkpparTPruUfRE76OF+kA3y3VwcenOWKmuFve8fn8k21qOW2
pGiwxCyIDtvR5EcHeh9YxQxEN3d2tktgnV/obhwX9z4t7avSyEm+0Vz0nAB6zSx3L5zhCmLeB2s/
c1sonPmq5WScSpBwoT89aUt7FA9ysGpNFS2JlfGrB9iAKCES3VLvSIUwICiznmMi+2MeVowHNEmd
xKNc59kYx/RJM9UPa2vf+ySTauHN6+mBoo6ZqRM4xFsaNPJFdk+dkhQg6WDPTPiDGDAdMTLzwKp5
zsmnDNEskNVVjaI+18nBtIVx9AsvYDlPmq0TFle357IPscvb9d15aILinpUN3pabbBsiV1tPma+t
h4pCKmQBYcwjn3D2jUyWwArsbloTgscRgIlqbHr6dqfh3kDUjHpuKxvsvxtVhhemOfRgAD1YDQmz
jBHZCE9YmQ+pn4vqpnYd0vOOwFk0We/d0nw16TxHlKBB/GwJVgQhnvSYe7WZA3Is7XJ6QJLcTCE6
eT/nb7AW6NdcaJw13TIK3AEqrm/8GU1hrp5zat7n/H3wIP5SDL4gf21NB1ZaXHKv9UbnRiYMC434
7v3ptfWTYJdaiDm2rzGg2x5F6MyNGqK/m9T1/1VZ95Gxt1KkTZcKNyoww4Z/ivPGpx9B7xd7aY6T
qC9OmuewNecKri+OQKnTg6qNq+W3zIxt0qdz3DGJpsOyaZYTSStWwvTRrSZq7GqeD8mtpxGQKCuf
BuTCdHbVggZCKs/YWzlGPTtv1zEm6bSpsqpzsPx1ArtfeYJFFE7eGmjZWc7E6COwQ4ZHDBI4/W2c
0rf2AqZptQyEfi2cnvYgn/pcwsvSzbs1i/CQGPuEwq2L6+G9N1oTSKDpdxdi65sZJPqOvDJquEyY
X8d63FGheNFeI/a9xYs+Ekhr00valg9WU7zGK4lXxClNkc6uc/FmL3xjHG/L04jX8T4bb0A7IbVK
3DyTzOBujzwkbpsRtHab56Ju1kLZpzqHDc9d+w2j9F5UDblEm9Gd2JcWRybfib/LcO6PE+aKI45V
bu+ys49mnn9xhH/x9Kwf50Tdt7UVEfnjfuutZEPTekWHWNG4e5uLxB83fK2SZYh8nE5P9LxyoKoX
d4NKjGCR20cX4wtymIfVsTylRPsYZzF8p5CWOhfTYvLHx8fZcTS65APPGAi3agYnbKN/TuuPm8M1
F95X15KXLuQH5jWg0oXC8kaOkK6xK2z9ap3bdok6ZgVzupi70A5+I52m7CJhqvDtjSsIFJbn4DEC
HEb3MFj0EiZ9s0XuBCG/gDTgWd/nGb28Q8GwIsS3mvhgfEwB7EbSAey+9pIq4qVhhU1Zjzi3jO0m
tKtrlRBVc0W3dywftmc3NcjTpD4IFe5NKOXZEKd3CbJ02akr50BgRk6Ooz6EQQRmg1SDEl+kvouO
1jz7gb+Bq5iw9CnIQkY4w3sVU2nTBOWIgvud1PxqRZGd5eC/Blm7QCw19bYu+MMpxBfncK4wfXkq
7H4fTu5v1ofN0cpiXtnKom5Db+ke9yJqA3ohT3ODfgu2CBhslVsHOwWObbwwV/jys04BSfP+anfm
+MWvn2Iaczk+DXmdHxKPLx8rxkFb4ZGoANYByDthP+ZHXqq3QPUt03ezjBpnzv+E/nzgCHUJYvWn
LvnNtB6+GgdUSj55HBR5A9lQ0fNxcrI0TthX8epKf2MpZgY4NMeNGsSuxQt+ScPkGfCFvJQ2x+iK
BjSiUouOrIYIkum8Fi6zhdBGWJip+RUF70/HZZ4X+nGmGfambYR04yPINLoOKewztdqfy4oIaAHa
RdmE77fyYVfH1HeQ4Av0rh9qseXZ3QXaVT+TImZRu1lkyhiX10faJe//t5uOjcAkldeMi/KKh5V9
paoIcmgxfFChXF0w0EVtRR/QYqsWkDBvoLv4WyIXya5LIJQ3Vs8cK/YgMKWeiFzOgttZe/Cx6VEm
AU7Gt1nsW5ipk1PbzTEoiAmpuqDbLjD2dRaoYwJbF5gtKY6GgJNZ+TLSi/uUSBfAbPZn6mpkbyuj
VzazvZdMqw1DrUiNrsbATnNAvCx7Aal5U7E9MfFnUldW9cWgR0X7BQWnMxzrxfuTDuJ9ADU/DsqO
BieGwtDU36WHuMibSekf/qo/AFgvJqEdvKcsjrLxOVmXLNYjrwnz/nYh1Vi+0lcbR2iReMcohLLK
6mAL/7OpkkvnmTV+Fepg0V4oVWdaSNW7C64rVcc5oJczWOWgJYrD8BZPqNJjLsnbUtEaTQHCwDIE
9MyUHeWIMECzBeZn2WMicR1z0zLNeTRDfiTZlD7h+IlSFGO/MNggsu4JIsoLfD7++/P6jnMN46oG
+p/10rd4N2WK1cCpsUqMAcH70TDKy8Kbumm5yJV2yBk+6Y6lc11aMH8AIDe1sDA4JzisdOD9dUN4
npkp+Uk6s3ZdbjKLbGiAsQcTKjf28wbraxXsLYfGGKHshCpNXbC2VAng0vh79qv/B7gRJt1ka9Ag
sFVTV+wwmV9hNUGHbA0idALCzexPW8dLOb7TIrkfdDs+1/Wyq4YFWVowAfYEOMuWt5VJyz9vTv4x
kudkgLsd52G+V1MNcORb2bl3dgG1pU1a7pCOGhxixmFeGfGJ5VDaPvwWI+F3MNVVMgoMNgR2mnp6
dJHuN1Vantwqp754wENNZbu5pbrvXmrKVOsv21mmrRS5G3Veea7AP+yMgMewQxckWZg1+ymnsCyz
flovn3bh1M2RjfeKCdmw6+R0qs37vuIE0aLLc1es5ItWcSQd59WWa5OoNz3QpDGDPeCLtKR/CAbA
CmXzGHtesetdmtYJPp5nTbqhDnAi++j0MUrUSOiLdYC7Mjhd5HyufvNIOCMTd3NX/g6ahuA6t6lC
f9YJcmKRquWAX3nrjno6J3lNH6/FFR+RlgFrSMtDNZ6XHKAklMxDPomb7Iio1jF7hgRTX1ntJ1Pl
BlSSdeoyMwp8Dt4cYILV6bEWTSp4Re7VnCs06izFC5V6ZzyGV8oDXgSnf2vOHg0O7Vnx1RrF25gi
s1pedmP0skSqy4ONUuvuOAcXn/A3bQIKQyFtl6UK3sbSui4hXUmVcUwcGXLwm5+wkEWew5trCKAo
MQYi1caYo4uXeSr0vuDU+TXh10jd6akeWcmzhk1rkggRtedF9UNi20+1Rfd4POA4JdPf0T+lKUMY
4NeUoXFJGKUEzupAF8QuWQjsqvqNO3nUCrGcuzX81nLbw5oYeusLzxhJgAohunzz2vkMs2rbN1hP
tPnMkfhQSyfZCEOewmB5CNLU34Tmck8txs/YNz38C+uPQr8PgG0UTHFpiTgLdgDH7XZzwBlsHGg5
8OWY74ex+1cs9t9ZdGTWUA7dJiFAMYd/edFKIsKsAkt2W5rhyGhk2BaqxEIpvmmU/Zn18sw56jVN
2jtuUjALkvdl4UUPqAROGwLfgqpcj/kRS8eIqahrPPaZ+Dnxx1dJi3t9P7T9i5mWz1a8KQv7jrn9
1fbEdzjBOhY5/epG9yeTDFwQFryVZuRrDnNM+d20uodotkb8AIl41WFYEAspp7UEEshinDF4Pzbo
TdoI06M3toy04jAys1Nje3dZWYBzEJrr+V8uxUWUG/ORAziVfmoN2HkdHJku2Ra/qRLPjB15Slhz
vZyZSJICTrGrE67dhNF0iew8VimO6tB6EKn3jpEU4Sd0I8h+7pYOPwKIxt3UCkKBWfCE9cHa+fP8
F7HsTzbVyR3IjL1feuCR8uwmpk6BlpHs6uqvKrgvSEu/esZ8iq3uyWHD3Qc4FYrZi5LQVXs3ti+d
0hH9u6+qZpSpEDT3MT9kagp5V3vzril5i0s725cpaevKeWty9144yZXRzeomtc95EZEgfnLCFXUu
mI6HcFqZgtTs5rueIcUCkXeiGjIvMhrZa11eAtxiIdAMYl/sr2PVTpz7OLBkmv/yHgU39uHa6tr3
yfETeKq64CgmcriztuJTwH4a5PabJ0fzAP0FDPFE9fqU7QpAOtvJtnz6GUp4vPjDnqwKltQMcrMS
pNwHG6xy4lL+iiynZ7g9oZ/z3Y+VDb8cN6k7MmdG38q9oj17wj9o42kxIZEh85XYkuUvyd+SGt70
yezy8BwD6H0kKQpxyOdaNaQt+YUeRxXzDzEJMnCZ+9a1DdikSYxbN1PlpZ/wA+bBZ6/HgTMglSBm
So9IbLjXMXU/M+lfauHfOGQMR9VWEJv+WLP3oHSeHWvrfWKAGUlBqM1wYecVis5wEVjmS95g7aBT
wk9a8CkFmxMAuXvco488SPu05OrYjuZNjwtj0eGjiL0h4mcdJoo8TCakXjcHWyOPF0a/3b0bAp2o
7MmMPvrO/56QZqTplXs4jPjoR+cubcirxAqd384kokl7P1vUNiWyfyMjNjEpcKrL/3+Qc/LQrIoS
KgG3mZyUcmomCbjnmRPMm3D6o21xfgn1uc3F56CJ6Gqj/BMsNMmbJId81d/LZn4rCqcgq4Z1FYEN
lYhDEnIzTmTnzppz+ejWXPtiFSSMIZadzEDUT7N5n3fTp6xNnGwCVSxNj0U2Qduz2zPlyAR0s/EX
ks7BkweVswdVMPc2GWNmwKXxNmjGC5ddDPW1+G1Q8Fdg/mxkv1O2uqsL1AV7WGs97LOh6OGAn3pT
CmC4HU6/jlsyi+Zew2L8C+noo52qfZgtD5zb9wwsUIpRwy2rvIaICDIXXyjjEeeRo5HigZXWrSTt
sU16kFtctM9gJO6yhNTFPMa3toN8YU2rarcc82XseX87HktM1zEXv9pIsKaGyFsVYbsQH9uh7Uka
kiDflGuQzpbI7W3BkTtbGppqnC93Lq8q92MiT3xHBiWdSeDdBYSCmxTWGWzEWSywWzW4S78stl68
ejkFA1cbu2NceQfGZqQR4g/yVw/4E+8GvIMBbFne+CQfr8HQ3gUNGnPSJm+x170bQfbKtbc1zENg
62dn6f8MS3dqUvVnMmmwZLKyCUWJ89eiOojrE2lBIOKmrO+A704YidBVOsGhR56Lai0kK8WLn3MH
tb4VvnWFc2XbZj+m6X8OKAZYDalmysKDUzIjpTTHoFCZ9tTefpBl/pVlc743iklx/oB4PdkOE1UU
BDAH7mOcVj+GkfbRvLwtHdaPzlyuVYqx0oMzbtoUnNh87toq74qCKTiOdxbABJMQzjWsFGQSshyH
Yh/ek/1OmKqUyzmndKhpWIPGSr4Pqp6iFuB9Wa5GvdQVWym5hhQDeQnlrYqL9nco8t88P0fbHl9G
RSGuCgrOsMZ+XFR8Nt13iQ5qU09OjKjeGxVpBBHMeAv8+R5eINl4eZdILvbUaeGFrkP0N7wIrtVS
6OSfympmPBNUisrZ8dVLYZvPd2niXVxJja7kOW8WaEM2VR8+TlMVS+QhVHo2/vnUp3gM8lvYNO9D
290LyKNE/pBG2uY3d4bdOHiP66Mej7m7JYFScp+x3tge49D4ChTmdVzxmxEoUJZlT2lgf3GkuY/b
EsqmlT1m/LJD7tEyLof3PJz4R2gW42Ho2FywhsLOsFki0gkA+irj13EtKL5j+YpZi6wATIEuvruL
85jQJZPQ2Zg1PxQwfeA5Tkec6boLkyhuzftCWgE3F5bTAqcDOTSkX4lE1X3UyLxFiPe6z1g7m2aP
X+Ip6O1bmusXib2OqcNDFRe0Hs3To493JdGXiZgMDwWTy6Rlwhe1ghXfMXJz71bLq5i4byf6tmRO
hj+UnEaJJztKXMBQWHYbt+diNGvIXsFw9UMoCJWkwAvpdF+1dCHVDLu3mcd6nbKX9smDS++xZ0j7
6JGr4CTzm9gztQgGR8TKoOC9Sp6FnzxoRmKGp15Ui2utHuTL0Mpz3euvNe/ZFMS3Wu34KI/fTtkP
21DC+G2XEs7/vLwbki0hWwhemGG587gARoNHdSpJwr5aM8Iap0r+11vWDB8GCcwk/7F3Hstxa+mW
fpc7xwlgw2wgom8P0ifS0IiimyAoSoT3Hk/f305VdZ06HV0Vd14TSqLITCTMNv+/1rf2OW6nNq3S
NSO5vXVwziUYSrB25usZGu7oOgfukGPDssCtgm7bkmuHDoGsLXuFvurBwq6nCU8RqpEs2UguY2X8
Gj2YUM6LYQM/I57tLQDMH7BOdliUsaZfybZZDinhLXlRfyuKioR4jFhhQRZyHUUf2Uj9TCNqrUx9
e+peeoc+clPzyFWPlhj8qkGsyWaaDFpLS7cJOmFg/0vGVEOAuynfAqpiG6Gbb7hDD5PdVwdNH87Z
Yn4YJJ04kWKupNHH4oUXr8DKKwStS5doEituB+ze8VNuNvnZtWiyB+64l03xHCys4twvx9OoHZM5
BEQ6ZNo077p+Ppu9jvUBJeHcPCeT2n+Ez52zHKpxXoemPm76CemOwmsWnEUSZdatPXybpvRMQf5o
RsOXPsQLwGqA/hMe/BFi5pRc7QwrWFIGp8JIEIDjDk+i8FrL+ECOx4pq40VkxjfWY788rXzK0cXa
CQUZhzxqTA4oTzjWqNeIXNF+1WH6TessRFbi2daHt3GQ6ziv6r3Uu/CgR5cm1QnzY54xm+GuNg0U
r2zsEkE9XLPtb5JCMU0uY20ZxunmHI3D+ivSSMZD4P5ImeKLsdrJB31Lg+YTrwicobBPtpqo0t3C
qjoWqbHq1a3N+op4IuYP3hPwHp7zJUGaJAc030aHIXimU5RjiFHF+jIwfxgTIZRjRHk7Qga/jppx
IgvzB/bYsyZbulameJEs91e6R4ydo63dNNrq3ijOnY28o/WWQxFis8wpvK5G+lqpzXCrE3lRFOh0
vMx712mutfr7sHD/m1bqm+G8idv+R5hmX5Ywj6JH5oxjew3fL5+m7RL+CkXsvOFXiTatoz3yEF9s
hio/zchHce1AlVRHJhSaL51gSTe3b1aDaqktBszyiKPpsawBHK8ZWhcY02hHgRmsnaaKWKzML9zx
zcro51dNNgfRpL+ElXwMoUC11aLeDxmPhl2r6Je1GGiVidm3iSuk2XSw7OXJCi0S534GQEvT5CXp
7oaM6+mO1Q+GqO8oXV9canl9MHwL8/GrLFhGYvdm+YCEluy7jMDQRDv1TXa/AFvxvH4vyWw5Glb9
FsWILcaKhnfRkXKjcGhsNZw18NWPaHoJlvQX3ab41JERuVARNOvlZMp84vORnmihV9x2GmZ980Oy
q7Wz8cmIkvtSG4I10Zr1manK22miPs5oWmUJj6ts2HszISAgCg3OcEZ1r2yJuEXkNi02Yganfm7U
PeMIhL5JjOo68A4mmZfpuA2nEQxt7adldJF5fNRbEA/dshz0/n2Z5nMduX4QjTV3Z7odx/Sn1gLB
tMKtUDbm3ssRyNBxAI6XzlB5JEYrY2rx1pPOhoFznQwA1BaHelFZseLwWIytTW35Gpa23JTTJEi7
xH+aQJXaWkZXrVuEyMYixt1iL9FJ6DkaamBfmIW2fYKAyK0qeYS8kKwusgSJa6dRvU4AIzDzAf3q
ZlBu5KMOw2jvN5Njkjpet/R7o+Qn7qrwPI6kk8n4rp6RmHrlryHBTSRb1Au5i8OR3tO6b+dpb6XW
M+1I6vwhK2pvcj6J0Sk3DV7hrhUUenKCD7hGQIlqBG/gPoZtaFGmTk2PbitiqDWVdRxSwUxbtGvg
KKCFdVnWWoSibfIaVepMBRHsFLdyEuWHWeBrTeCtkWwoqboNCPX66DA6fcr6TctW2og6tXGbz9wJ
HwSPJwaXKPWpOwFtHncV7VHWZswyieVr2IZWNVZxbPvmfZMdrJoxMhi+4tR+0QKTTs+XnZCCmT9X
mIHXeUZ69uj13ABtyiFWoENGFNCO7NZJnmls47o1UfQQ5Qv31TEVO4hiJpq89zBPP2pHoE9zh/1s
vznBjWOUkGuLBrrsZzYl2bfKrp/rJjW2oi6+tyV5eIZ00XNLD28WezCT4F48AozwOGwaBzVaDjqo
KT961mmZyUQVcS8HkXi0As3bBYXmw5t4HIsOyhDj1lgG1apVBZYxcg9OwZPK2LzPe12QMwXwovMu
vRoC8yJh5WqZn47IyFfili4B4rHITPcjpYKVXVERzbAp7MwKYrKgRcsnfGtESLt5Tr19mczfOwqa
x9bUrtPi3lVd+1l74MRLHGCp7CuwRfgIhgXFYN/bL/R8BVvp5XuEa+0RiUNfvLpBHr5mgcCJsUR7
6CZbiswGpcRVLY36e5lyJAjIsL9LjVimyUj3Q1/UO/ZLeN1YaTVBzg6qS/Xj2I3VHpQfYGAUfW4u
7R3z9EqzmmzXVrTy3D4xtuNCZzFOmdhMescG3bRJG4qt7tQvliyorM7RJ6K/rdvVLzdS0H+QSv8m
UMYBH/v/D5Qhg+gHSS/xn2lK6jd+w5Qs8w8Cy3UHXLswyAHRISb9hilZxh9QXLD5wmv6O0NJ/AGz
lrKq7Rjo5Cydl2l57ei//8vQ/yCOBvSShHeEIcw0/icpMgqQ9A++mcRsw3NnmgRL2IZlm9ZfwKNG
3gSIc01yTjTnai96yX6Bv5QYg2U0XgXQsD+dkvvfL/3niHKh2P7/zztK4E8k8ek2XCn+/08x6WAy
nMS18aB7ZjJv43akPaLwe04PdcLM4o3mjStDsvVp8KpoNEGWHM3koKl6ShniJiAnb66ca7tMzso0
ANeFMx3pOVjrRvh1w8j/60NWR/TPRyx1eJjAoRVrSpd/QW26ulbXaTlyNLC7sWpcqV9eJ47gX78N
CfZ/eSOLy6GbNtdVQJzjLf/51LSpR9OgQSuTFlNIFEw8bp19H2jfO4sNq66Qd3k42rSaEpR+57yV
FalqKqw1KX2a9fsew/+a7tlPjSblbEeB73mLvV7wujPpFeRvzV4K+ra802ZPSWrL/ID8z4J6u+3G
5pzbNVnVWFGIiF/JWoUF9Q9249lr8tvlqjKRnLOQW0uPrCDWYXRdkMb3GruvOXlDgUuoF/FzonS6
vSiAV8QkUHv4znyLwPv9orbXZZYml7Bm3UKhfV+PIxNWlLZrrDGfiE+NLeXoU4F1lHVm/Q5uMYcc
j4LUSqOWFqxOvGJTvmCqcNgN0nwiHePgVB0v51IMYfDEw+76OoGkS5NThBZk3yQu2SdugU1Kc3Lo
PukDtIN+7w3zu2OU3p1dhvldI86eMipEwXjfG+j8+kGJNj3dYoVYD4gG2VyGLvGXQvOw0njoPyxK
frjZEe5KcpzbJXgQQ/bcd8V7NycZjmd26rrL0i1KHOaE/IeXhPdF24RHy7VPsbDIXw9gGuTUrN36
E605u4p4JAqbFWOZo4RI61TsXT0PLuxHmpWWVZupBcRV4hYCrwBhZsQTwSa2ulpBtSlrVhXMUCbx
6+l9LAKQDLP5HAb2h2dkP/WC2Bgrv0evXfheqtmH3qIJjNnnElVtcQTledEi+9EVOINyXfXQtUMi
F3OfRILGejIb+1QjUFjXikNAspKtVdpDW2jyLoxAFqHSCN8ybSQwiVDSYzsL7TVEnDowDz5nduac
HC9a1rb6MVvD0JanrX0u0PQwk0Zk5c3hW5yHyEYJb+DI+fVEbVecOHzQMRTdp0VPYBDfzvoeP0Lb
TIfbezrhtGnwxF4aC38Ksako6WEhOdNIo37G1GukCU6M+uccoxvwFgoS2BgPtGwQdrCp8FzGmHqZ
njq7fkGsC1SHEPFEE+x9nDv02RYJzZRoart8qublmdjGXAv3TdrUKDx7NT6pWTx2T7gG09VtWCOH
4CC85CtMSU0v829NAifZafsNGwNC5ySS+mBgs7+U+rNQoxpncNfQV8mVQlJxHN3JvhoTC7eYKFkY
8iNQrYL4E3pKGKlXXk0UASjaL7sDu6lS8pACIuhqOl4+WuCtZNBCFUs7pPZAWY0PSsxCQ4O7nQ3T
T22HeEp8xqvYaAUESB18r+Os42awcdLBfMTOFy+0hVKy5RhQqPnezlZXWd9wcSBSVYdN9MFHCR8o
6jmHiCirne2SO42x49BDs5MYL9RBljY9KCOXz7dzrUITenTcK4rSq3iKb7xgfH62YqiR+WSuwi46
p4l8MEsELGrAv701NS+e8mxsNwO6GMONDHA13t0NQzrTAo8pjCGw55z1NrUidRabXEFJOw7p9v2k
+4GK99ftaH9/owKnUODmpv9ATmC9Kdz+izDhqzaixzQ4aVbDZca89GylwTMGY9yOfKNc7NsEiX6Z
Whfj6e28NdOZ047m2lQHGunPaNXuLOpc1aQf3cil8qcuRkmsbBW882l+hDZoYXMBP+d4RbZJA+24
TBr1oiD/nKbSVY/yWZgze+Cam7eyceo6wGq8EXNSBSJ2Q71UrK0ADkxlaR8MP9zLDm3TQt3amVVV
Oy/hnjDgjlFz6k7wLYqtq255/IOMF9GOvtU7DaaPVAOZq9EbBoZirjsHgmxM8QcgG+oYqeX3ekZD
IYh4U2oElyjGmxiF5cOoA8cu9+XoCDbg2DhV8nKadZjYeFqmwnlCA6LmT9RKz7Y7vTipeMBuSwmR
V88w1ybWwalBj0rnka6kszZikt+HvHmQk3YOq/huaRvc+9l5QGC80bIzadkYBFsyaI0lpACcm9DZ
ENoULrJWDLtURgzfK2akuZnHetxuGdFpqyiRqTVlX6iKQiw39GxGA79qxmIkC4dNGXvf0gqcdFjZ
uPXKasdGlqR3dYqjSvzMcKRhZt61Q44NyFWhCs3wRqLNOYmBVsCrwQzULDVtqvWSk6sdEMW1n6Z9
r3GbhaMiuH63AhAIduvSjfYgK5TxOSS5hSVXDKzcxODq1NVuybTjbSABGMnT6Q6vpQZG0Iseb69y
e7so0R9jp3u01AhAwsqVPAGWR+05jhH5Fw6h5ubI9bfRdtCB0p8jakGUgsmSsICn92n/o0i/V4Tm
3TJclondUF2O4CEo+i8FGWNQts947eEIRL+Sir4UQs27WwJCGBa+lfafKBGZZbro8fbdvoekUur6
dl4klYrMDXe6fAU15eLtRXNciw00dR5vVP9OopGOzTBJlBHWO5ydY1N7e89m/BmzkarLcJomo9xM
xKJvUtAeSaO/DS0qfaHiLHC5HBC0KNVsX+3w/diou2YLahuNp4QrWuRedt+G/WcaRv1O2o6+1fV3
J9XCb9q4HCfZEnuTsBuHCmHupvC+bq4NCtgS7TY9RKhpjQLBsxqhGzViLS4FVTbMtZukEO6KbJWd
w9O/TvqQ/Spy+VWhqOHElTxjW+DJYiTciFIu9KHYVbaZd+7fKTq8AF1ddwrVjWpoO5r8gKFb/YZx
gsFyrvV9L8l3aJfkzsDwR1a95efRL8spuSvqYc8CizQ/mehUEFiYTmbtG66aA1rwDmbXnLHBrBKZ
jQwiqN0q1Soz1Vm/DVxSPWelkX3S8r5XA7FImCFTNQwuFQy1+DuZCh8BTieMMrZ5nDPkCqn6GWEY
Gs0XhnjFMmkHvOZ9TEGCZt4WQoEa6Pn4gjS0fhAGs6oWb6uqFX4dhccGuc5kiPqS6y0ulL7rNzi0
fr9cohevxmKlO9kLsJTTm2UyT3LsW+CBpKRDo9ZEyAZeTcszKs7a4/R6PTa6PM4OWioew1gL1jKL
DSIB2vEbG+/pPAf5h1ys8ZvVxi5CUCo3IYtRQBp91LwttPvX2kDGL0HRMWvKYUaONqGyMLFp5KJ9
YRA/d0NtH/EMHguAb/Rhmwu8ehr4GsnTU1NevKV7M/qS3uvjOCBdCpvoawpq2uTT9L2OJPi1bjyW
GRghGr/6bD/ljm7gVB2+h/ZcbeqR/nQV/OxFG6yn+mfnivSURfMdm0ZyLpZ9HbTSb3KTOX+mbgRF
x9EZpfGd88VoTn1rfzOpNVLMgd8M8f/Jhb7BVMAa1mtYUfaaSayx009IpQnslhEp9OZeDwxaV082
i9+dhPMhnVLbaQu2HEgM8tTEl86F+qaHwTVqqje4jeZe4AFm9c+WLRizLd1HDLA9d7OHiDEHwUon
sK6OQKtmhJoseuYZ7RNp2jU8jDxR/Kl4W2dlhhukQ35A6rs30W1FGYGM+9dCK+qUD9y6UZxRSid3
hJhPtkMyvOh10GyKbMm+eX38yicF6YuVVwHJNsGImViOJz1YvougxVI4ShqIDlHWomjGa8BUsnVL
x6UcAzzEppoTD9FOFxE2o2TY05VeO3ZJhEtT+k6rxpswJsNalyA5JCB5tEFyVWP2dy23viwpyunJ
e+/hAx09RxB42nPisW2IMNn3DYVMZ8g4TwJTSQGI8nFURSY8GymA+spYaWZWHD20zOitpsJHPUCp
PybTbogYlPCY2jtUYXBvuEdbfChvHjoOt4+/JrOUdxawhXE0NsGgN3Qd2VLJPpdbs5xIUTUp54V9
9zXE0WPhEPNN/Ou6bc1fY1j090Y0ftMSSazarK0M6n+neVHs45ZOM5zbbIe3WR4o5Ne+Jl89tawX
pqIEu4b7jQGPUphFBpW+mH62JMcFeNOV4XkfL/2VRQocBGKhMQXtJwCMJ7Q8qH9FV23rmh2EZ2Pr
LYz5YOX5hJCgdXYzfvc1G/tLggvlKak/k4B8oc7yHoay9y4ePIaoo6E6YYVr6h2ApvKeUjt0ehrE
DI4BPlGgDYbZHRDAPIcLWhwCP0BdpqwbiHRTegmkw6GnHWyKDCB4uqNea5Gft8GzM5Npred1cU+0
5zor5FkXtKBoaCebwUjetEDLT0agQHOBW1IeRy9Zje0u66bjlMCyG9QXs3Q935mmKyDhgk1zK9gr
Bc4pK7Hngw88z3o1EHjesazChVQLq/fdUW8QmUgHLXAKnEKkVB7RoxiUCIlxD33HnWACZhr7AOzy
5aGYBv8mQhomStFkLRBAqVfGyWt13SeCYjVlxIIXpv2a1+GlsRWgECIBMIIrxj1Gy/HZDHkISaHB
45nWh9KYNoU1nKMICQnLpkMSho8YIubjIhfjLps80CntV9u0LtDUL60cN0ZaB3h5p0u71A5eWGTa
c+FBUaTvMXjF91s15D8lxn9XYqTo8y9KjCRvFvEnCTq/bjHax5///V8Ov/G3xGrH+INaIYOQbRmC
wDTn/9YYNf4LXbT6lm3ptqDe+I9io/0HBmjCDVzXNAzpqALX34uNNmHWZL3wX7brYHN0/yfFRvuv
wSY2OT7UM8le5AhJrfxrZGWRenognQXikddvppJQOzz/vT6fBi+/eCg5wzHxM+TRYTefwpA+g4aW
iwna6tXWAYLxUVDxC/X0y4gwGSUf2tT4i2kf0KDDBWi3ZqqKLd2uxtmgXsy2210dU62yXqMc3/s8
7u28o15oHaiPrViDnWQ97ed5PolxXvXwyQYQSe6U+I6h3zuMIW5LPC5/qmNGY9aHr4Fo0UtpsEMf
pl75OoaN2ttYUpJcueyxRZxMr10hir7H1OEXzE/CabfStujMfg4ehyTh6doNbQBE+ZwH+nvbzryP
XXpMebuldLrGnUR86Eoz4AVyRODE1+q32rZTkj0AmD1Bc3gs6Juq3zbBthdRt4O3tzfRP6F76fN+
p75VhkQlRmwA1M9EtPg9g8xioM4LkhVP/ADde3AjTvhMaCDrLpWM1BfzKao3pjudh2TC5tgh34Sa
xcfT5+wyCh2JCUu0NPMTM/VZaShQdTE8BVzFuRj3IctZdXyi50Nr7hX5LKvn+QQgaT866SWNkYcv
TyP7T0frNknIhU6mz06zDotkkBXspfiYOU0nnOPrZWm27MFYvnS7eKBQgQtG3SDq4zZdt03kl52j
5edUQ/vauXjZp2jaI+E8NJS4dG4Ng3w5dQYy9Au3M+i229BL/CWAhsbV0sgb9YYNKpqdoVZTGZtB
rqw60GjmDPHx1RVUp0AwjKrLFrTBraKjPqi6QK0urxX+Wq9ud3qt308NSx1uYXXRJCo/EXa4Of3W
8VYkJe/Vh1U7AfVjqjBEB2A3xmQu8ut0cXdlYR3UDT0OLaTLmCL98xCBf6WZqX5MXRSjwbnofNLz
3Nm0HdXn7bCqFrSY5NDvMmld1SkbZ3mlq7wzW563oN7FSKYwcWxC7aqXiV8POIQB8Och1cD0B6XG
TUG7M6L5m+Yf6tDYKhyMukHC1u7U7Xb75FCj02A64Qy9jAGkePaMmdttsAAAUm62Ex12yoq7FitQ
SiBlUzfYSEB0agda6QhjDIw+A/7kdvOufrasOJvcJuraNtMPqmpB19+eGhh+B0xvOE26TZ7o9wU/
yX5lA/Zz45qxD3Z2KzP7gt5nDZL53m4xWaFrcCz7dj3USabkzm622cY1KwmupRcDCq3SS0I2wO0I
3QGaYb6l+f9kSgud5vTYiZF1WwjAkV07a4POAzPQD6dtFsNS06IPdVriWF+rq6kOaqw4gTNW4Ryi
FAelroO6etL2MwHjKDxnGXUeThyRqlddxr46MeoDB1O3I1rYVx+TtgyWa+eqTnJhpD4RVhR8J+yI
KJTjX+qTJLxhM8KT5wiTqNkOTfbRz8u95pkHje2nPTc7OfIYitiPiAPUw8cyiz9UUQ6jzRdtgYcq
fGKFBqBleFo8ipdc9IHHWv0mztitBlxU/dlzzgz7pWO+p0hDeh4AOXs+aUbN3qC9nQl1g7CpA7nA
aVOXhSet4SwgRLtUrQ66kOwZnAqZxanmgCWDjcsY5FdVt7cwdibhUbV8EpeDRsENFHqzuOlHyeHl
4TVHvcgGDq47nQOeRJztW2CtWyOyDjie1Z26VN0m5bl2Weyk87d5RJLGfrXIPisMxEgiWC8xenNb
aAxwaH9POee11TkeRjdYCYiQ213Fop0AGziRO4txO5OJD01qqzGgqMkCJy9LWc4IO78IPkXHGCnQ
JWVcNiw1284yD6D//Aa5xJT1a4GErnog2W9XqlhPxgEN6KTLw+1Fua8OZlH3JR+8NnlaIMpF5sPA
3aJ+zKmX5ypiBuJP9QaqFQe6Zpvbd7OV7wfyH2U2PfZZ/kFl9apepalyv55b9nvtTmRA7ML0oj62
bi+naLBesdo9Qcu+GIW573CWqN9D0boikeR10Ij64+XV6bDC6MsiLCUZzEOEsqXap1y4UF/QwMvX
2qAlrucXdYZS71C588FpzFdbgmzml3GPHzrLuaqPKXRvzSp6Mw3EqUY+Vd2DDny95vjUnab+rS5H
ZUxPVjs8DcnGrcvDMk1PbTPfGwONoGl6Zs25D5viQr9piVPfdRK8Sdx4HU/A1D2pBE316TPoI0aS
bqmNbIp+3qsDoHqzkyiycnJXBM90F4yPt5Obk26a+9g816GdXNR9G9SxHwpmDGblIcUG4r4ZKVJ2
ZmM1QrCsOmiuza0dbCdvuRdadnGN/lGwoPjPyve2WP03K1/jX3fXLx99E3cfRfxPi9/bL/1t9Wv9
4QpWrzpLLdMG6GHRNP9bXJEh/9BZ+bK9cU0bMq7JEvdvrXYh/2B5qzsgoXVB5ceiYf331a/1BzVk
mxgjlqze7b/+9/8iDir8Vd7/bhC3f/n3nzvf6u3/1Ee2pUmYpmOYti49AoSl9ZdUv9ACriQjnZyJ
CfddmtkPjWk95iIHFkSloUv74a6oMeRZWtB8REb4MwSTcfidH1aPSXvSNDu45l7kndOOGHJNhvtZ
Bt/E4IjvNgzQaHHSe3cOtJ0Mqa1YzbEc9efYDYTvEkec5H1wGsNxuSQ21k1sHJVfE+6Awg1vgDZv
3DGwMAB49E/N3PPdeP5wvBwyoH1XDHmxhlbdbv60f/nbWfqns2KKv4Y4qfxKwzBcdiCOhXxLKQb+
pAjAZBTimYT1XlT3k5A/aXXsUmbuo6313/EqzevJxNht13jwTCXC76tkb7vDXQ/dZzslfDswxMk2
AbMtQCQ3Zdi8hlV7SWQaAwFE/1eD/jA047N0nWNauZPfoatHHf3TcmKqmslLLVRgA7ynTdJOO90u
Smw67YODL+Y+yjkFaLwjmABLdAGdPpMwBL3ZqTAmcCcSKp4Au3LkhBwYRAz2o5jRWbsjkOJJtqZ+
oQh0Mgr6UXjkcVcCeMppoKJYppqkB/soWbITZWEWL6QT4EqcFeifEhUUpvfelC+ywYRfTvGPYHTk
1g1opjQzbgoqStGQfkwRZt06Eqvgvk8mCkdhdZmd7jlDJrUtomJYzTicZZEwY5flCrsqrNfp5+K4
z/CuHsVCwcUtELpZDT7+XhXPkgqNn0tkU0RBp5p7+uKTb9CjkgWqYbCDG5EweYciAqVjjjjZvWgt
DeSf1Emu9gRBd1owyxdDuwd37ndxbexqM4Mq4AAC6V34L+KGwGgkLnpcIGgMxFfWxwuBU9G7HtC/
SOwAInXPealQV+3T2UNahoyVNIY7+uvTXee5+c6aWXsKCB6iDC5utbwYrY6JakBYTU31siQN8C09
znYVXLPYosLUJJkfzy4WSn0hyGOEqJ2Eh2JhBsCOti+NRWfvMisWEB3yftdjSSPhowJIo9jC0O95
GmCnWWB7uAkeW1Dc4Z2bOsGl6pmYqQaxQ2iZgmLEA9C3kNRXRLQ6Z5gA8QrNOrke8fKjGd1HHdk5
XNxqjb1Wp5JPew1mflMn+W4hoYFqmIlkjTo4xXE7RkGqTzRe08I0Dq0hvosBHhhyd1YntklJcsa9
YxZnnGBG6ZSnfmqXXU2gB3s/4nHy0Mn2pRVc3SEkRNzD4+aEO1iIzwQYLkckSXI9RJzOIQDxuUhA
qRba/302ESfrwAffiCGt6M/iVILWGmBSSjXVfwONYBIqVc0wleYq/G6wwymNOd9GSart4UZ9emN8
NtMrOhr9dU4rue31/MuY2Jq2bBGSNILHKe3i3C+9RO0dv+PPiAhY0VmNSmIcajPB5Vt3v7wqhOCd
J/KOQWrv0H0HWuKEF7dFxqTh4T21bIZoSdCYt4r7IvQ+GrMePlLdsVbeqFnXJL3KGr/a4kWnETbo
gYiIcBuBmQxrQzv2o3HUtQ7CWefsGtE8dLF3EFkDx7dPsn0Lm3jTy14eQ1iYlC5xyWmIhzvXyrfd
EJTbodQeh9Q99bRzwduitECre7L77kmQ14r95D5UgL407wnyIrQOuBqviPWG4r58pl7o4zekIwce
aIMRgYqurbH2Qf6pmS7hmc2AisZSN3UkKKs6D2Vsv7ZuYT0ZwINKq99i10iIrIBUx9sjKtXobGC5
x/oZjKcs957BZ4G2L2zUwG1Mski63NGJ+s6C8y7Q53lnhbbfFrDycgIN5hxnSJeOj3Wug2jQ01NN
YrzeZRLyAzupboEylVuLn1fJ0YFg3OoabXl3Ds9lQztuBOlGbozKl6KMPtTvk9VsUCd+9SMjZoZu
aBVS1tQ05661dUzG1d3UAgBi8caaAPqsyc5+pumXSfytxlIaIOfhtrTAU/MI8SPazB19DcLwXLkP
6YXAnkJ1Yo3vddnEe50+XtCQyRnCOq0t01g5odltyALPdgyX3QoRuN58Jvl4R9koOUb1BZIZg/zo
GrsKHcmexvtLROH4wAT/oMlpn2jNh+wm2il8mzb1hA4nfa3wUPgLOJt9LTH1LzBdwiBotl3wU2gD
oRxUgscipmlVbbOBfKfYfCedTN8QkUEdOCCFKKOBdiSA7eol5nhuwkE7mEP+mebFHdSVr5lZdFcg
Jlz1KLoo8ZYysQAQxum3emDRO1gG85hn7kJUq1eyYgQOCtpEydxe4zYz9spPR4gqIx/o8qJecAxV
M1Cwujn2UOJ8Md3FEbUWS8Iwr7BrrieAh9vJbZDH4ymrc823Zygejg4BpOsSerom+6UpaO61ATB9
GpPklFTTYRJjs5lngaE8nVEi6/m0datmXVhZuRoLG8qeUX2gpAfGNeny0DIzloxbYylJmI7m3Bf5
sk9MHf7DUjwt9dMoa3jMcvwSC/0LzBt6h75ljBFYuyTZ+7ccMsOeFmLR9Cw59HW5b2vTOZrxO+At
iBw9vSXLCN+9eYpOwYS/rNUnZ6dNwZPQbLXYiXe3PLSQBtc+z3C9jN38QwSJwXqAL4G0jKuFpH/R
cvzxGF22Rp1Ah4k999zSDkt4+Fr9Gmu0ONOO2tvC8FC7sI40cnH3tgVHth3o8Imm+oXxxv0YWKBg
FYteo3A411p/hDszfoUDkIrGxqyKl4Cwyj71R1P7GU2evTJBysShDVUJAlIbYoWrOa8zgwt6lKa4
lnUKV0WDUrNMVnqyY4DiwtOZztKA8iVPFl0vm4RHt/A7KeBihYrJOhf9c4sGdSc0CemHwvBbY1EQ
gnj7lKnJpyp9LIXEsam/5V36koNJVS7D0i+nUBzj5jSXcc80H2GLNHeeVvccu5gWf/lJfER0mgDT
b5sOXkH8mwLL2w5tV7IlTCihDj1sq6zFWKv+d1L/4cYHXDTYv9U/9DR/Atr7azQhRsnA2NRZuPim
Vy64HYBeMSoAnBrNl4p0tx3ag+L3q9/+pvfGa9HCXLbMPdUPD2M8GWpQFmmpvCJC2Ec9sXeZRKig
pR2aJ8XQjtWX3wcCHmlXyum5ADSYiol2oT4+0G/LShIbO/Tmi33pD6QLlhtGnXINkKM49EVy1Efx
PKXUYW+qu9uXMe+/ZwlWBFtndrec5ewg7dgzBwz+7Utbmd/DDMczotTlWBfPGIcG//Yl8ObBD0xv
2kau/IFpoPLlAh4aNz4PgomGZJtk+HFRs4BS6WGDNwaFkA6ZVRaWW0trbHhQ9uV2Uoy+LhbAtEsB
F8YzQUY7r/+4NP84g7fviXSwN01Tws+UNowFNMLqqoSRAxJlpDuHbGVWqdUl/w7ba0NyO2kqaIk7
2bNUnPfehFfldjo7JU0CVqjRkHUV8ladaKGYJyPdzM3tn1krmG4JIp+7lAXH7dNjdnh1s8FDFxD9
7YQYwkQV0xS/oraOdk3m/sqd6Rm+w7KjeC59t28BMWlGAZNqBCtzuwLojhbqrRhYRks/4k2ozTb1
QwMr7+1LVuft778Jgu7YJH73vOYBOhZNNKxbvoDE6Ifme9A59iY3XfSyBcEwkazROvAlKf8PZWe2
IymybdsvQgKM9jW8b6JvM19QVkYmYPSdYfD1d0DUrdwqnS2dU1IhwD09PDxwzGytOceci2NF6Xg9
JW3ZUr6C/3RTrdvctHh3RYq0JkJOZbh8jdBo+OhIDszvrvUS0tQ6mM35zhq4WUx9XjdRW4eoPLHm
cA2biDQnQFEzxmDK8DVmrXqiSklE4XloYLSue3p5tLMMskCjCZynznrIvt032TP3myTBLV7hElbh
DKwxwP4e17vB+hf/+uJwX4hMFzd65t3Wy5Bh9c6rj3eBD626rD+8/KkqNE9GPX3QRnl1jJx+jSuL
QxtgfcOWjm2MwXlbwYC/m5BN2Td0K/s7sk3SBJulDZEQrQoPrhtB+uadb0WHxgowJBfmoVy0DX6N
R28CxrVusmT+ew8G0gRd++s0UPhxq8VE2ODyhMSAUejFEMnWwxBkK1KC7OzgmrhLvG68y/Psu2EO
lNcq8KI36wOhtEFN5Nc/z1qfSvSMvpMJKYsYr8gj+uc1goEI1Ja0CyblWH0MRzN3RcL2UfbZZ+5k
9YMbz9XTHOSP6+nGgabk9o759Syz9t5CUg8eHSTZj+AC3tdnteTE7dHUIaxDvfshEjBV+8aoymvb
t/V1DM366vcREJN/Dtdz0/LAuseM6VPYjtivz1ifu57/8w/+nDOn8FNbQBsJ4TpFwZLQ3sBBZ064
rcP+RAMZFw6WYPQszo/QjZwrZPrGBIpXy/wznA1sg/IqBQB4P8h77gi8C8YrkFXmDDZb1BYqkDfV
N+MmbwV5zPDl6G8E9xETYWJU5LntYF7IfIsG+EfaOw+NXzOswvIo7Olp6lyHWmwE51GD0pLGK3zo
ZIf9GyUCZbkmNSC5trdF5O5iI/dObj9U8HkwYpoSHhT8C8K5suhJ5BEtHymLK+Sb/D82zWy8SQ/1
lSVh+dFhPZYIgJHbPgUjNq9oQtpbEE4wQIoiPMxGmrpN0Zym/Sf5qQRDxNW9WqTHrFOoHD40umQV
AV5aaMbsXvW3CF2u0zg+gNITqIn7LN35NuA7R/zqi2JfOO73IZ/kDiu0N5GUGihH7VSCnXfMzsxa
tnbjDyQbMU+ZYLlcez2Hp6gqMAOx7k9k/BxTGcezuwpxtyR11htSV4+RdH7k0wwmZgHjkOKIOw5Y
Zas/KTgQIxeHtHZIk6q5dI6ibC6wz4dru2z46JOz70BbgyC29cPO4PYfHesibE7wvW1EGvULxAwC
XTLWw85yeSLEKK5STeU1NuDxR0SdNMwuWSng/O+cUN3U/kgyRniCxvZR2IRP0YmVx07Nd37iiGtG
K4m5jr9BvbAoLMnsgfB0nA2S03jDaIdk0l3XDTru9Er23HogRHXM5tjZRZN+EiPphoGUGNMQj4LQ
5MLAgRWfW7B06OZeSnsODhmZedfO8JrrXMxyHzkRf2Q8y06YUt3XSNacl2Yu8FmWeMcrwls71Man
9eo2h6y+mMXP0jJ+mtCEdnCdd2aa1SfLAxaTo0LNSt4ba4IzvD2coAv7xfNiMK6uOKfLj5aTaK/N
8uuguqe8QRAh8zeyNY3n5f+sm+KjP6MvGULwFgNaJd8jtkrV4YsaEf8sB/BlQSWW7S9H306popnT
RT1iLuQnc6VY4JC2uKFYfuvn4kyUsjz5zO+vIHOzK3HeQFnXVxmoklvMQv0kpzVXwsjMmZ74Pn9y
XZJqa4TfYTMg6OSLfjO6hdyVNaLu2aayQVy6dzUjoLCVrs7uclfKDBomeYQvO09LZu8KfELd7uk+
Q1+MERRHhvytgoKF+pSSfqqW/uX06cbxoatSAipkTN9eSTikmXmNS9s+e5JPJ32cI8qkMy6ZXZBR
wGO2SNFFZDFuVOTvgkDr5XM2x+kv+B/7eRiIcEF1GbeC1eCgfuOCobeGGwG26JmGxs6V6pXYxM/l
cgxl+eLaC/8QasCuSogoF9J8mQXFlwFVT0h2MG1zfkBgmLvZHAmtDLurXjZml2QHmDRvmec+ennO
3SNGXOPY+CaWO4+ZlhsRi3Db9elz2PBlqymgJcJ4x1zeEYaQPduxd898Z2cVyWeHcgzX4/xX9Gb3
5lYBVQgJg2WKUNVbKRWuc6PGCqvpzY76WA0BqiVx3zkOIXlOD5yrXITntXcoYJFcWUshQO2z6GsP
MwtQ1Am+3/oArq9mE5f5j6Ce6AWFAG7/2Szu7mvgzX+fm5eZcilIdfjnGZQ3LnaSZqemoPIVp8G7
0xIVyWyg24zfHU2PXsiWCi0CuEL070VVWUjo+V5lbbRTjaAO4qHGlkl6mCdgoKkj34qM3rU2c4y9
bksFapIUIMmEcBSF37y564Puw1ZJc7RrlAWWTyJ4TSs/KyLaPHF2rVuHoGSBVaYnTiIJDHFw+OTU
QFpVq0Af1g53ANdLHyI7k1dmnS6dvVJu7R7TCnjUCz57iryxh89ytjyxnZYPwprH8eqTpGfQkaPO
WXNzUMazF0oEIt54lZ7UVzcAJ5eVBXDK6tIiCdvG3JPG1nBuRE1flduCS+i5DtuK3DnxvUvRMEOe
3VaKNIZhJGg9y2bqk9EMpNCKsmFvw8I+8z+vNHmbrkc9WwM7O4o6fnb8d2kb9WUd2Yug688Fb8cm
inQLrBERoFmRF9mkxLjOb36e70BqkzgXl/G+JRYGsufYUzYsf1tZK/Ye5PkrynHqf67ZUdwpNVZ+
Luf17uznEme7Tj8JtjwUddlfo9zsMKRlYo/1jIISd3Zz0PfkbSINF6zUzAhXunT97VjHp5ELBeRg
723z2mIECo+WHd5Ysekwba3AtDWjTwRy4m7VTFwG9CuKzDoYN7y3a9sgnhOO/ytmOLey/rmzGVkU
tdhdYyJZDuPvvUe5XM/AvZGpHovePCWJQHPYOgWCmpjd9TgrmKVYIdeCK8tLAaWgSSmPhxPutnXw
spjLnUmNuUkn83vuQz3hjXHbigxYtlb6oxyygwMmEr58Mu/s5e9RDvlzYdFdCXvq5A6BwiTWEnij
3Pjq+mlytV3YILEDsAyTiJANOeKq2zvdktCdkuNAahNxCyHf9nIQ6a3RYfI2JH8SikwDemzgn97s
OnB7vFMfBFTBIBdsrGVSRXbWefAsFJSKb7JXDj9UrgyS34tmK6nqbaDn4U5Zfn9tpcm2JosEqkv6
faINxuowudMD85QanwcKJI2xQByJU4iPnTve1dnwOxEYOkyPHI0mmDFWCO5miqwJdCP+S2pSmrD8
5DCOcArKwaeP7Kmjl3q3xmKzqDE0klLbPBPhRLKP3SeEU4QbrgfjDD9L0RLrJZJJtA+BcC6sTh6y
wXAJ8lFLNAoR0tRWEWy1SEKGGKDkGL0TLwJUnOqpE2ZPaU/WbUTm0SboiSOHu1qTbTJP7jVzdHiM
8wXdHH0qwQc8ztE5b+tdh2djm+ZzshHz50Ae7TZsCBh1lwFnkOZHgraWmITsMRmw+kVODgszkbc5
aVon6hibuGids9IxORUF/j2GRpcYRr4ZVEvQ5c/9beY0B4NLg5K1Pe7Ido1e7RqkRhMpVN62gwGK
UWbvNAa3nD4khmI0ADaAvOR6aDdtmH0jEdDcjQYTctH4oHU7xNqmS/AGpbQtjToa6I1H6hE0riiN
dzaA2HMFkYWQYcG6Pqh3WpO9MOj2YHTerrcMSnv0UrdecBEYroiK4WNsa5MBaAn3SH6QLcpl3tPx
UGEK0DKzjwTdyNt+ZinB1fWzbOSHiRYDNXe0HX04YqDNzoR4fmsozfDNnq82SVUzf6M5ciiH8cHZ
gUWgp47mixyB3ySx/Wukw3DjVgsw1q8udjAt4eLxDBxp/umIDuHEOGLu9erf61U7jUB7wiFeJOrx
dO2nFlrmUMfncOaukizzzTHy6SEsm/WQTKliXzOfuVnPKYuBGOrVa2qI6FozowLWAlLPEkZwmdI6
vOQ+a04/vKy3eBqn1i6pmVx83faXwe5r/r+Oe1+760Ma2kNm1iNxxgwNpcxZI3yNjcvxEC79kzAf
BKVMbgvraNrNZbKNZahom6H3iCRfg2LyjxLtOPlOvUb+HIbl/k85Zq2UrUvyf537s1Zfn/Ln0X8V
cP7r89YH/iz7/7zAv879efk/b+P/fu5/+9PW5/3XX/p/+w7WV/mvH4RGhwVpEGBRrNoDbSGJ/Cgb
dkZrvg0tNcXS0xVodXqaGRTy1mjOY1y153apsaC2+6ZHQtVNujKT+nRr8SRnd7o1KD0+O1X2YNTJ
/C0uPIJ4qLFgM7Oj19IQO4CTBmm933QAIF0oog6TxkW+ZPNKIopuM6HKp7FDJtnVTFN9MFSwav1v
HsrsjXItcZEAhF+pI54SbxrpkxRkGcx4yBKn5gZZz9aebPBNsvwjCmebVLTlu6ys8jzYhrPVQ+R9
M8zgDS1V/TRNJIYJQDE36/liIvdw8LP5KJzwOSQmb+O3jX9mxgXvsu2/xaQHoMLqWHMbT6VO3keQ
wFAEKS7RrYT0XTPOtWrYNJEHWsSA7OqmDYwpM7PeIuzKJu6GPOuaj0HEeKnn+ia1E5OiSm98GNrZ
WBiy8cTqjtHeqDfr+YlfdlOklrz2czW9Eca8cZbnB6PiXuwFYK74RsGNy6dvuBhftczKJ1xC493o
ahMbum6fpiZ+mona3uFPqUHswBQOMHF9C5R503q+/a7T0Dt13ZDuDLPfNqHrvDAUQx5RbXvNzJyZ
ObxEsNjrb2aWcX1OZqf7Opzhc7XZ9DhBEAnmyDx0oXHqXTnddZP/7A4g+m36JW0CO1iJLLwRNnmW
tQVnVuUAPUIvBQQ3Gq+Z1z3Fbps+kXrUPthN8BNimf0xyc7YtUUQHeB8ULNebBqGJ57HPkJL6OL6
rKt5CeOS3bZWv4aeD6z2HIRX4USWdwtK30B3aZj02Yq+PRolWefYQV1tgBsr6P1KgwA4N1HpN2jw
sLVic9oNtv9Az+rou3YK9q5kkCrpoDDFOPAWCR31mY4pSZSlk/9IfK9+aOe8fw5C99QQqLT3spZC
NPqAzZTR7U19xIDRPNinGk4qK8OaYkd1nGTK6k5gkmrLVGD4nBBoOFX4IUffJiOlGC9V55jvvv+4
fvQ2rdBTPpPY58s++FANg5+izXWnctd8VvxWk5uBaOxBC2jTY+5DqX/XJOk3UovwY0f5OSik+iYm
usLaMUAUqzE/LSMTQVLeLxrkB8nM8jzWWGEKdDYjOdu9dGEcUoZbz05B6iOiU0Ctuh41JL6YNxl+
c0VUfFhJ0V1MocH6L4ez15FH5Gq0hml7DHyqeUFobOumDV4Cr0jvXTzPKEg4Pwb1sOeCyZAHh4zo
YAhudaH+0k2VPrRJ6D27ZCwysZYfc1nYJ93TAV90E4sXady6JVgfj9oVoW18Hdq59N6bdKCQYlav
Iq/0vSW9T6jmZG31SMRHc1kS0WOjvPaOIBWZUFZZ1/UwG18ms1NvNjzWLczKfhvGDKVMpyAi+p0H
PNmtUP8RCszXW773/Mdc2sHOMgj1QIn/2SxpQ5hjYt3NJLi+9+qX44NCnrJUXkPou/eGFL/XH1bX
Gijc0tzvZm4KZmo479QguDsrx76KSTvvmXxzkqh76zVGsVTq0+Ay+ZQmX9wuiaCV068CR17TACq1
S52lFddpOYyrH4E93rSpKl4IGMjvWyf4Tfy59Z46qXuwXNvcrYdEusrN5IgfKTlnexwJ5nuGzKHV
GkPv2MdX/OHi3q/Mn8jBg3eUNOjh/T4lJZsqnpn67/Hisk/LMb71uGO/m2rnYuR+n6s8uvUCm5yn
BKMmi5vgQoYNlJ7MJvFp+fBBldes5/vyrgU8+2YrUiA0fS6fQEYxD/hxc75pkWUcCRNkeTeJ7tyO
JLTMjU2UnhZnEDPibBSVOKskDek4Aj2undYkTLwLTTq9Gm3CQjD1mRcWM/FgN3rRJ/RZFR1g3+0l
YjhmgrlPDexrf318ff669z8dTsur/esphUHd9evF//Xv1mf/x8NFzCfnWSUa/KUhbtIoWfd6KnLc
ytiof/aAoCb4ZpdjggpguDmZS23cVA/G8mtERBefYXXwk1mv3oaK1i6r/OrcLxviFPlNl731HPAE
rGw2g5G3tDNb6jln1BX+lqQ/gruXRlBkmAz0FBOOAv9fbFrM4rmDA3tdNhR//t5LdfbRitnfpct5
r+P36JcekK9ZyFcWFbsxHZozXnHM/0xSb6blMKdHeU6E3Zz/HKYdecnjg1d7JNoE/mNd+vbZTDUt
4KFx7oOk8Pf2mEznIAZzQI84pbUxT2dRNZzTYOvCKLqidQSaEnc1GST8DOJeGHm6+K/1J/75sX8O
17fHarykSX5a3z+ZKrwvv8dku+62DcRGljiErMukObtL9+vPZj3XqVzv+1k/oNSB1SOLU6AC5+R2
mm7g+kZGO9jlxpAe//zCA3LloEoNHBVLU23Z+GZZkOIDdj2J29nciaXDGapmhrbBOLF0HL2l37nu
rUHHJuUgbv7U0qe1EaaS21SFSEIWjcO6mQqPzqJEssQy12y2ThoHG7sx3RtNzl1xdPtKHIdObsJC
F+fJdYvzuvdnY5AQiwk3eCvT0IfvyZWWSE7BuwZoYtW1BaGQVQ0UOLKZWr6pakn0XTf9P3tVSBKq
wAfLyAGJcflhyTAEEzTahBsZqdnb9aXxMfA9/PNTBosWp4izH+tFvG7I64ah8+c4IBqBnL38VC9X
8npNh65JQEetCI/xBzyU60VtjNHPaFYPtVsMdA4nrnNq/n9vDDIyTy2cmyRe2oJ1OZxdwjO+9nzD
oUvoJdcq8UFZwOsUhCKZJFCTmPrpeao08TtYSAPKRlvGNu9teeoWbsTyEuvrBMwRv/bWc9T9yQtY
T/7rOcHyo3VNbddiuN6GIlfndTMNw99762HQpf2G0JpmU0ka5FZHU7haLJZfe+u5QJoH0wkYdbPO
gri43GY63ZxAs4CxIzirK3zvTNfZOwNxxZ7S2UdiXpqWYL+iouBmAjDCRnCcF1FXBLLyZpja9zKN
QP2HaX1m3hHiKCseJk/P1z+bJpTEbRszrcBwsC5g/PmhXYWbIsNSYtvxBeT0Y2XFziJWr0kHtJC1
VAagvA9l9+qybuBUwMHjnXzosQr2ZWF4oOcq/zJ72v/aWw9RtpnQ/nl3oPyouxjyYi3PSHPfv8TL
Zt1bHxRpftsEpn3AsISYjkBwKmUYkwFGF1i0df5YiV8W3JxDCYD+kTn1Q9rHn3DpikNquvl2DOV4
NOiabueCNAFZ9dnVTc0IM0xHF07FkI9hcvFWPrUS1pXOSnBK1eAeMhUbDw61c74puDqYw+paGjun
fcRvHP8VW4TIwoEaLyzF2kfiFSnvWyNNSeSvR9mhwq1Uit+oASwBjCvYN9PFG8mj8NH9bHWq22cM
xp+laaVXCnEKiZpNEA6lqPsUdhV+WtLm1sN1Q6rb3QxgCrUbWpW2l+0xKpW6XzdWZcx3SEhRUTOE
gttDO5mb4K0LkmSpe27MZILVFNpUJJjdlMBF/GYbDtXrMCXjMYjKe2Ae2dGzlNHgDZrAtU5kMiVN
mF3JH/t7Q6BYfrWM7icibAqoy3kzkuifYKP+eSrlmHETAy5EStV0QGaouK57HYCLQ0tJvVyaSE6n
n5EkY3NkiYfokE3glP5FkLrCMo668YSBfVdYIBXQNHrkGfSQAZyyge80dcX162SECukCoNxeapb5
Ur2k5ovFnZbaxnBJFBvoc6YNHcUC9lMYxqcmTDdW230LcxRv1FnO9lJU8Tts404CRKtOqYMOIDLA
I7anSaGZog6Y5oqvWQQyh96PlVxbAoWuaW99dr0FVzlFBbV0LvC687FZPVoCC3GTrOLvVdZ8c1uy
AL42JEcfCrodKLYjxC+F4W97whZv+qUWtIy6V1iXj5q5uBlgtWb5pb82Q7l3LZw+3kBtTSC9v2Ht
hixpDvCvUHI1bahgxTAYZ8sZ7UPtBec6lcPXxuzT2Nrk2oSno4mDcI3+Gzo6Pl8K6Ge6x8zTlr2g
sq+mcmCALRMLp3WQ+lKV2q5TDMPk3J8Zx3putOsAQzcM2HWyAfH0P6cd66G0q2EXZu7PcpWUrFOO
r10Qzu1hznAiLcN4ODjEKqzDOp1Y1ETJQ72cX8fvGNjqeR2/1711kzhEEmdQqxmJUbDiqfgGK6Ch
CBu8rC/jLFMcbfUP/uDqfZINBCWt/7Jw+vLG4ZuyRBTbJLou84R1VFdzu7HUXJwEEtstBU3kEjWp
SrOGny9yNK8WgOQNGkva2xkhYqQNngvPIjnIq77rEiVN7He/pjDVZ7k8tu6V/Uj7Jp0PyKAZUM1l
4P7a7XBAHF0IpDNAD0hYy/BdjWQMxuEy9BrxPgCKRjbJ/x/Iw2UGuQ7p67mxHI6oxcZDDgGWS355
dJ030pz5nuTDjNSXqSSCMxZEkTvECOakhh+bEzRoSlIpERAwEK/zSkAQEb7BhMIHjBMmbo2HbGrZ
rOOHvYzubj//sHXLx7VsrOUTWR/MGrIQo6RapBYYoTKRnPpF2qOWTVou8p911sMMxjul3nGd75jL
PKhapDrr3npuPbTydlsb9Xi0Iy9pj6Xqn7qk7fdl2/c0+W1cWeuu8C2YZoQU0uZA9p4sI+DylFww
lK9767mmsIaNz/yZS5UH1g2hbGAOls16aEREgSErgIYHSUVg3Mt7JH0gyCxjJg+luf/XxFwid8/S
7Jpb9lNJ3MMmGZL6wSILe6KbQhXAxp3D6i6OpbrzZvGBO9q62Crg5oSapzOCp4GmO5bxzgcCb4TM
8Evf3EZ2WG5yY3qpA7DnQpATYVM0ltx5Rlplpy7QtMpicD95neS368YKi6vvYHulnqd3adyIh7pu
Kfyx5EgW0VyxaAzXPRMQMtIwAUPH6py7sUG7FXToQHDOSBoP43EWzgdMF76zIlXHoCmSW5TV71Po
58eObPGrxI6IOVe8B6g1hjncjdF4jSSxmmPWBucMYemNcJQmyqEBaBJORwPRNvNYWPSxhjsVtEyd
A4tUsDH9XXrjUaVUn9FTJw82uesblCshhlN+n9EiTTswPshesI6BbIqDZVpExYE3vVdjnz1VTvaa
5dxiEYTZO5VPzyD88MsPGRHayFGDa2tkf29sUXwHTbSLabvd6JQAi8Scr8oapseMUaZDWP0+RAM3
sJK2VljaLy0uu492Iqei8kJQGM7YbkwIbIqg6YhIQj2qZ92FP6ZEDtf1iMz56NAX9NoCwlu8bPY/
7C5Mt7nlg7hqcv9jw8U4PhJ84m1NoyKEKeXWV1vm0R4fsPAjD86n9zyOjLeyHjRd9ci/roeYEQ62
DP0nLjT5Iot664jReHO6eRsaRkurxLEPjd2Xh3SY9GMfLjEvfX1siKgG2C6TTewEwW1RWtZjlhh/
AVD8HpP0/Jw3FYLgzFevrpsUOyY+/m0+eOGpMp+Ybtb3X9auwqRRX8GRuuV1Hmc8Ryzl0k2p5rAm
psZFqzBZR5lH8pJPRXadyv6uT9KnfJlrL/z1TegA6tOlqe/9nEbtWKfTdwm+aoWvZRktLHfUzRvI
rGuRWGQ8k9v6thKsE3t40UF6Uq073Jb1HGNV5V5VGb39YDmp/WAPvbxO5NhUxktrOVSsid3bQQS3
sHNmOENqQlmm/IUhUbwqtFjMjvDjAp2b97VXkvE0hwGcEkEA8uDdaK98a/SU72c1hG+8V9durQdy
mk9u0xq36yaaEeVKTd8sgnMyFXZ2P7pwkIImwA6dD7gzghztOXfhJxUnT6iwo+2sW7ikA988x/Nu
AopHp0apCU9sqD/i0qe/WRc96RoqZM2i2keaiSyC7NuU3loBNitTM7/N7Fbwm/V40jmIDch4Yjji
1/NvA5Y0txP22eol9trmeW6sbK+Drri4RlPQHUWRXtTVngD2/K/QPqdyLn6yBEdmXZjlXUe6xFVH
BCr3dj++EMjwHCx5kL5DUTrU8WtsuS8qNKe79YghFOWS0yF9XR7sizLddgPqbdEXzxTcYU5kfXS1
oWCnAvo0YrKNo4BzEv6Dd0XcSYCST1+X14x7aRe3ht6aZKRfxn7umd0/Ki+PNzUujFs9PYCuSW5z
h4iIdRPC+/cyJzw38gcGCYOUIislS6hNnts8l6fcN2BNoHgsATD+ZXXx++iVT5HozVdn8p6DVLbP
gdcZF4c62Jb2KEYMpPTtNJZbYQ4EdyPF0uQDMaJ0Nl45/ClvZcQbU1OA7H7Ud6QF06qP4uBj9FNr
O7elgS6dWa3HX10MprE1s/pgZkb47INp7ZNev9odLREXYwcz5deqjPWrUrvAH4oXU97XAPzI3DHk
tRwxrsG3SO9tbyo3RZQc0jwwHteNnFngUJAbJvfBnazxlbjpbQ9Q7MnrUv1qEX1De2R4XB8rMuva
DeNwMXCCky+X3sdTlNzb2qMz4hN9tx7G7vz3A4UBx82bTVzsPI1KMH6PAcOZmkRxu25aPzYWIdfy
bWmXgraFW4nJfCRpWoelVzzp9hU9R//sLJt+ZrxJ/BmL1eh3z1WvXaQN6mM9ooxn7yaNhDNxBjDA
oTdEZ0JMvRLjRJOdArrvg0O0ouwmXDeZvvWnCkqmszS/HWecr9qb+RuGRz/OxoshZpLv1t2q6MfL
ugctWV2s0f4tSlQ8SeQTsscdFFHcLP1TV5HysBzRx6gv617i6nSbeea0kXJABDEF3XRrMy291a14
y2XSH1lPTbdxpT/7XlSnCeXGg5f25bbqG241y+FcpNNDoir77ETp+3oqt7wSwIgzHD1ZGFdKrxyu
/0yr8e9/BnJtiaO1CdUlPZvlQZrgFur7Z3zq8V2OyzWyOVpPOYsf0kcseVnPWXwFT1xB4N2Wf7Ce
Qy3KXCpSD6BU+ufZZoaQlD0VhuVFFGWsh8x2duuDKo3f4oQpTOokaMRYohcuIRlO6D93Mp+3nW8Y
+zkWzikc5OJxAZogGkpW61Oq1g6eezroM4lDj+upOnRtBryoOoZJEzzj9j/wNfQoTwc3GOTDWzoP
DRqDErkklMQefB9x5FY+nrAPKhrwi/FCg6NT6UQCYAblEtrUg8bBtE/SFkudxphW2r5/oqFvv5rE
jhqWP+/Jd2lw9nnBnS/H4I41P0vqiqQEu8B2GPvlpSIN46x9kdzBI05aLEqaqqjqye5yMXjgm1hQ
V6Uu7F0tpk+YXg3fnYza9zn9raQiYptx7CO3iN2wJRw9qyvfpC8eXT199BYxpqVCAt9jqRnyX5JJ
+sad56cw97st4RhPuAAd+A7MBQ3cLdl5Ht23UDoLpxqB4dgiXZz4LKtkfiEvgAgplKtRgZZIGAim
fLNF7uV41iV+KuT8E4miu0ktqJVguzL/bWwah/ACQgNzCD+18+kW9r4u0L6bkC8hhzrglPFRlFyc
IF1/EnkxkySma9DR+qejY4gJi3ZjyqtDMLrqXsxYZUeS+lhN108RGsKFHgbAYqAU6BFrVOtPEjJI
m7DzaF87WEIN5jY3/ghVhSbtPkgdh1I/PjyD9Tp33QFombeIZqt2GwS48Yqa/L6KfppX6AMkzfSm
Dj6t0ofW4gg4smp+zGz8zN1c7LQQyY30ShKChndRUhyBvg5tZySoNTkZXQSoT0loEPN4S2/t59Qw
CoQG1DjDO7hB/pxNbnhIW/e+ThOK2PORKl6EqM55HUWNiryxIYuMPxNpPyuDiOI6zmkrhcttu6Rx
PgX0bSqk5amLbaRB2Bu9gwOVePfEhfgnVuguyRLmfFRt+ZdB8t8JZVO19TBlk6KagDQ1fo6XBHrw
DSsMcA76RI5zu/eEkR67NW/EWjQXWC/66XfVxKel82aNRXOPmu2H9h16v5b1c/ab9CoiZkA9YSjI
NMSd07v3VYRdj6p8y3qOfKHW8NW2tqu9ntHs1fiy46n7TZxvfyPiKjkQAXbJihDjMNEwtK7w6lFX
8DxckakJvp3kvnt37KC+lnOJV+YlJZ75MA7ND536lNlcbwQrCBQ9qvy7oSjuSi/PbvzYedIBK2Wd
JPdF2b9BgU9v8Tw6F+0TseHWDZJjskz9Wj6iaEFvea/4VQ9VTiBOHBxUQEAIgrLDagZRMQm3pQhZ
78NAzgXwnuwWV85w03aSiUcdvIy0um9KlEfHwe0ea898kdWQ7ns72QXSQ4VICVuaUKcIHpclMSiu
3Pi2+RdUjXojTZCKshqf5Njceq1HetYUqDO5M0AMMQqXFd8T38Gp3aBJ4u9vg4weUYRu6Wje5W38
UYAOOAnNlGBwwotBmiSlIUXBsmsOlZthwPd3CYEtu3SG51SW/Aba3idGgoA8yN5x/Xb7MIovg1ke
hU7uS1MYSw4ztxBCw3QeP2eBfpUk7TZezvTbvjc7erWDS6yZ31ME0nLE79QR6IPZ/ICn+EiiJpeN
xgzVGEiYuUHe1fZvVdfiMXbs+cau8/LQuzRMrP4t8Kd04+F+JPsJ2PPABNdvjZi+wXSesAluG7jn
JQjluKeojKe1vcEpjsChDxBKUZ7aZMnHaNUbZ34Jsl3gcukz+bgpJ+tXnfvf4yr4aSBso/YiX9sR
62GHRYOUxF07979TzVceT9pHWZB+1aY4ckw1XSrl4XUGtz3OtXszt6bYum0ebkX1lItwetaZdenQ
L9p3lgGUSDFzpVbYvzYhKG6DwEdhVg+5Sn8wS1fBzOgZpReHvxRl1JEuouKWREbNjh94PxEoinqT
CZRPfuMnM7Tkxld6YrAyZv41bMKW4XWXt0jAAHJsRRc+gar+VmB0v8IC+FF17r3di9+zAUZYG+Vj
TWwOcV1iNKl0oJirvR7g+1SkSP7nd9/jfbH8SgpDbG0Yk3cS23ZISOuhGSBdzemSFCAeCsvdDYPI
dnZF8ELfw8DK51ufNawLZcyI0uhz/n+sndly3DqWRb+IFRwAkIzop0zmpFRqHmy9MCTZ5jzP/Ppe
dFV022m31NXRLzfCwzVEEgSBc/Zeu2X9cjSvJ9yWmOBxmw/xyZqKbVCJXQVqimAWct6dwgP2dleO
9qNj0YyZ1CEz2F/WjWBp0kdSXShHRnnDB1GdzCJ5DSI99KIkfrMDkgpD+exkIPVdU7zUdf6g+zh9
p1QA/CyWU1CwQ26B3NOcX0UuHIjC6HUCc9MY8jlnUzX1xWXlz9eSOvZckS4uGhPxdJNepzM4Nb5t
periddXZQL2UEeLxz4jfzVpjlWr2wQevE6bM8l7XtUWmtg2ijLc7+BmfStXXjNLbOr7MdINZ7ljk
b1KhIH5ni2rTiDveefNIREEIJYQJ7Wa0DmcKeVTM0S3GxMomA1olc0854lkWI0vzJJ5ri1YAwkCA
VCRMg6GCvwETi/TfVUr49YboxydzuBzsepemBh+Tic6awF3eKPTRbVvT/Ul16h22XuzDzv+aFWDY
gnoJVg/3cOUfLNvEPYNE3Nf6B3esE6zNgrfasK9M3ceDQ22OHfcaDPQud22iG8Nqorrvtqh+Z/fy
qTLYcCLN5dBSECdlZuVq1icHDzdkkqZiSW8QHXqUhYjIw29NHWjrTsExCgPOPomTrQM3w+Y+Bu9J
jxcSWQYfMeuOOhup2wNZjbYIj5Qc7hFdovlLK4kYe34LXPkQBF2E7voQDUH/ENT3kemQplpGl0nB
t8jVVpKdiDYveVMJ0vauouqYDN9i+Saq/to28P5TZxKracbC0dR81VEddYOUmM3nYhVxc9aaLo5F
hbTWGawfNBoJmM3VvBtFycpdlD8oyW5nZ0gOUYG2H37BHHwz3Im0GBNDjkBLkWi1R223vhkttAma
pPzeID9w64WBaMFdRkvDZkRsKc2CIul6RfAar0vQ9u9TWwOGTymYc+BcWXggM3CCtD/XqCr2I6Em
ZeccOYLPGxgax9r1ELtQxg2r5YMUg7MbTPVNS7N9Cnly2+gsZYaavreRwazwZb9wStZOU7/1ozAu
x4zWNBGKNEOd5BijdyfYDNsLCeA1TerooLtJjn+gxlMTMw9yizBEEb3oIcuWQ0XNp2K5ThG91vjD
PGcu3ydUXxgTr3WkaSsnDW/EPD5mynoS4MRSop9XTev+sMzwZU74mQMHPrDomHntEnadwvk23BKU
tJ8/TZIFrSEgnJw+pp+MroZ+EF7ciYtCmtdBaXeHHr/SJtXtb3zub5rK/wbdFlZxgb9XbyA+hwVF
gUAtzXDUMaSemMTT+69myMmuwUOzTgg53ywAB8s1jW0/x7fkH+40d7IQ6SW3VSK9wES8XBlEneKb
1HGfo7qoE+vJUvFbrZqneaL8SC84ClAEZnHU3rY1ay2Yr8WEwRdRknecdda4JckP6HibbAKdUFlz
RmiNJNAbiuo7QbEkOA7vKJkM+oSxFyYuZL6IbW2hVdD453bntGTg6FELeqsmCc3XSIvToFpUSIV3
RIrTedTyTT2Fr5HA9zHTOe14xaisz6egZeigzK8H6oI7aRTPiIk8X6+2WdF5bS32WMBoWaVoDJL8
uqt6+7JS1kVVdsE6Tw3sgwax8QkhLO1oMmtE+JX2BnQ1RMdmrF9OUTJeV3Lyxsn/CjsUBBzt6gG1
kBH/qEdF0TBGuRP3L0Vzr6m+Qy0JV1LOxnirPWhstjayH3AQVWyWmoL3IA/47mQGfoRejce89bdj
bD460uBCUKtxMgqONa/OhUg4iDYjVkwNrqgv8mvCVO4ygE1fLFLDaLnuUIX5azqV4zpTBK0UPYZY
IOTTytxjUsrY1ZW51/d0UjuSaa0ZewZni8fRDPOLyP5e1Zgg7LhA+yp4GcCqC49+jbMCABHRRHWg
pqFeXimRbwzNua2iAchAl/9wuh4r2vDq28NDOgfPOlBj9g7Wu+aOLRycfL5BOaB2ijTTC1eh0+mq
rN0wI3J+yCRad2H+EPkHo7eR6TW+9NIkeJ5tdekO+gDPoX0xAo54MXaNpMZW4FTXgaKuUo+nMfzh
YyK415d5WbppsTWWnc8Il0HOenZlyOor7fOYOGuQbhwCRxGpJ+7oeg5b4xDkKNCIhske5zjEtRD5
V92on/pceHjKdv4sn2LqPyGmgNVIo6soI1qRblx5rJ4G8c3ADqfr3J1AKnfNmg1e5SGSPVTMHmui
JqXGRZru7/QMqnnk249dGScHTvUlJRopafioo6tbLyGSjXKpqCdsn3pVxMeobl56n9wdpE+VZh1x
azY94kDdurPANHnlHLGQZ2rb6RRJZRqjHQeaUyCjWGlFh9Qzwh5P66kbsWllPoXrctlI4k3LU7Wj
2cDSJW2SYn1iWU2cGmYxwz3VAWMH/DuVdNhSpReVcIp1vNbbRZkYJe9p5zprvk7Rzg2beSOGXni6
g8y/j4i2GwsRbpr0IeYThcJAkgrZhLdmFumbOIBd5TZ3RuPy8BE90DSzXS+J2ZMPLjqIyTlYMXsr
FqeDxpk888cfokC/xw4KsqXzpo/C3kNRiXdFch1oBRFiUv/WDqnAhcLSXTfTF4MM3rFGr/Dzt6Px
nVLITFU3IRg1HV6DJtfWRCYuaediOrgmb0xDJk4wzYRPlhd83QdcFvkbCqWSI2MCkdeZtkAJxZ4D
83tH6qPtE3RitqY3hzwHNo/RKi8nvF2OhNw/Fztdd3ex43+FUL4QCNL7YVanaViKquS3hL1FV4XO
VBCh20xp9O0DoftowvgcamkVbNyRj6G7RLLkhX81R761dVjgDkibsTb0BN4uDarOZWnthx6Hlm7j
f09z8+SIl1AfUy8EgZQ0jUuTX23EJClb6YoZduqAtdyMUYCawcAiJsv4oiiqHl8tvl+b4wTajjcs
t+3dBCar5CfqfVHep25I2I1Go6Sp8npr1A4IYZJFk4Y1yyXYhECLbTPEwmOR43M9DJ49KmM71452
XcKMtC0FYDGKzb3ZNfcTxNFbGEFrglqC1ZgFN71OnoBuWSc7B2E3DjHvsXMKSFVG0MsG0F/67Wba
QW9083xNVFG6j812o/XV186mBxbMFpiV6rk31AMErOEZkfepycE5Jmp8RofXHYeYVEcF3aiHgPyT
aff/zS7ffS+uXrPvzX8s//B7UU51FITtT6Lgf//qFL3XhCv9aM//1m//ExzCf/103mv7+tsvNj/Z
i7fd93q6+9506T8HAGG4/M3/7R/+Czf+CcFRkS74P7PL0RuX7W/gcv76P9GNlvoHxAciUHRhLDF7
DojAf5IbTfEPhcjedgSEcsuggf9f4EbL+Ad6aNvS+Z/ApLj6f2PLTeMfwEqkC+jIhjXO+eHfwZYb
7m/gRvz3tpJKOELYQApNaS8hir8ACpU5g/VyMfzjuT3MoPBMT/3wL6J9tLoeV9+J41x16r1eXVBL
O/xyi/6CR1z+6V+yB/85tOSGWIa0idFYIgN/GbqHuxFAswzWI2V8GtT7jPCMkqRukxQL1212Hw8H
BP7D4bilvw5XZqFDdhFtzY5805AQOOJj1h8PYSw4xz8uyYU0zx21DEud4R5xydNFzfkC2eXXsLlG
RbgKVXn0g8cquEJDuU6a25QIJDA3q0+GXgibfw6tpNQdAHS2uTzoX+5mkoR5PtFUwhZ93be3YW5d
FEZyZfRijzrq0kzlzlEvqTnffjzw74TLnxPIsZlFrpQO9H3jLNhRH3u6QRGN4mIG6Unz3XxL/I6N
25gcBvjelktAoq29fzzqHw/TseAX6SgwGdoWztnVVoaD9mwK+FpTQcjXZmwU74Q4kJT98Th/zFGH
lqph2ZZQLNw4dX+/q9K2Mpt+L+f3PG1o94eQ9MB5BGw9SzDDd02XIR4u9GrIP5lLf9xXRl7eb24r
i4Z5Tg5FtqeSuNLQPBRmbXsBqBzdI66LVn0tNJ1CQIV+bjVKQRVyToKu33x86cv78NuEcoTL6K7r
QAAyELX9fulzPTQjBCVCN9l10ajejATBF3p+rPG1fzzUn09zGcoVliC9wf3jadqU4AxZErc5BPKe
R3FH6fTff5BMGFOZitWGZ3m2zmExd8TcESEaYN2q8+1Mhdl06eviqsrlJ7fuz+uROjBcpdukvVrW
+axJTLu2fE2L17FZ7vJ00djVsJY/vml/Pp9lECI6LcfSl1f+7Pnga4AdGCbrpKCDE1qBTdjarFAL
WdUmzWiz/h/Gk8o0geTyATq/gxpdm1KHYAPjYdBOraU1yX4Iu+Z1tnCdbGP8Bncfj7h8AH6fgVIX
YvnECcIHHOPsCtnuI2jvrJh6v3K3RkTjIVUwRm2TFsPHQ/3tiXEKMYgJNpkg8mwVU3Eo7JJEU455
qCKj1zD88X8YgHfJNHQel3V+92IQVQa6mHhNDKh2TSJesXHNsvnkk/qXOWFCHBaWiXDRImrr9zlh
uHPvJsBC1qZdEnaWLNysCyyK/TsiodpcBbBIo0/mxV+eEp86ElSIPnGVe/7NQxTY+H0MOyztMaEZ
IbFZUIZMx7/8+A7+uSBKy7QcE0nzQlO2zh5RSyYQZoMWezeFfNKR285Au6Y08Wq4BWw8EY+48gTH
TUcUkffx4Ms6fzYVQUlJQwnDdhRvwO83Niuxy00dWfNLyO6kF6+GAzYqG6ZXgjGK2yxIm72y8Sb+
+8OyzTPYDPIZsM/XYBN9UxLnerKWMhgu+cIPm6wM/B/Dos6YSWAEBZyKQz9bFI7CLog++bifvxbL
Qkmct5Q2nyE2qubZZUsx+0Ry0hDMoDEQrnRBy/T+42s8n7PnY5w919ERISs3Eto2a1+GQt4CUT4i
DB1XpvbZBu18LNKDLMKueTl0nY/5+cJMNoKRNw72y6AJd0YXaFsjpV6KHoLAY7e4+PjKzu/eMppg
g89x2DHVH+tXPNWZqRLexrkwv6jJ3RJg8MnNO3/5FDsu/m1z+VCDVj7ffZXwI0FgsaxMNeoqGENO
tHJpyH98IZ+NslzoL3vLoB0aq+8ZxQ9PwjjO1ZP52Sz4bIjlz38ZItMMK2gCgHgziBVJddYqopWo
60+u5Hw/9/N+Wawf9hJFrsTZe6zoLqeu4Erm6V5LHjT1JV2bt5P1+PENO3/yDCOErlgtXIKlljPa
b1dDlEMrNQvNt7lYT8bQsS+KenI/mV/nK+LPUQxdt5cVAtL82cU41CKknvfkD+KCw3gV+/iBzTx8
zrtuAA43jpdKqfREwuf08vEF/uVxkSdAFIHF8gAZ8uzTLGfB6UkMLExBZr8RltjvyjHP9jNmgteP
h/rrVSqHzwtnVMli9Pu91FU2EB0I034AYI5mAmFV0Xe3DYiYRUdX5uIbsElt/fGof73AX0ZdVpJf
5iNxvWpwBkatq8xZxUFobXytmbzOJJL146E+u8Czexn10JSCjqGacnqTsWVdGgkUD30kxSZ9rF3h
3jUZbquPR/3rFF2SH/iocrA5f4JjRAqurtObTpDyIDLM/IHmgePffTzM+QtnW5Q22B1QnxTsR+yz
YIg+g9WbkVy1NoZnUqWQJkdYCmgHzA8EtH481vlHevk4w/qlF2YvT27Jevv1mbnEAiAIQ75C1RPE
S1Q8qyaeINs45D6G19SjH/ou3M22PHw8sHF++OYbZipd6SbpF7btOGcLZFw1KDlCidB71B6H3iZM
pngsRvM7HrwHpuwjzDevbcM1mb3PH4/9x0Q9G/rs9XAsvybep6+h9z27Nv36/J3W1SeTxfhjtpyN
cnZro6FLhEa2MXB+kp58PFK4mkPTeXWVXxESl9DFN3aiFMhaItQv/iFM0BiDWBGr1A+uPr7m80n1
83bbjuFIUxB6cn70UcPYo0PkQVu9A+W9v2j66aKO8kuLDJ1OT94+Hu5vt3hZehy2nTCOzgtVFRjq
zpp4uo4qLyOkRpW7hH/Kz27y32aRbZpclYvukKPd2fy1sHf1EY8yMOPvgxxv4sS9KItoB4mSQMCh
tTCbOCbGzPGAFOCT4f92Uwlu0Tk7YLs3z/eaCfCKbmgN1FVhLrqHwG1EgQsxruabluqcf4egrqDv
kfalvPv4Bv9ldvHS2KxC1JBY5s+2gIoskbLAQbOWowNsMfshRPbJM/xjkT3byZ59kYs4ygpzhK4W
9+5DTHYT4KdNE7ReUxtPLEq3LaFXH1/V+XK0LH3MT0WOD6HCBO38/jgJyW5dgXQAKnwDrGTCgi2r
/CVJ5MNs9JkXDhjvM/RxyASqT8Y+v6M/x5YUnlnfdUsn2/K3pTCUjgUmdqrXUZnWO7MNkitNE80n
G5DlCn49FS2jSDa2WD9tyX/OJmzQam2Irobu9eKGhm1JrIZDJKNbHKLw013o365JLu8h05Nq8XlF
rGRbl/uocNZdEa6YnesuU5/ctr9dEK844Z18Ppa62++3rRdZzv6T22bC8HOOvSzWaBbX9hh/MtAf
leLl1qFjdnnTxXImWS72l/1FmZoiM90GsFGso9oZ9wueUdcLsiVtsaV3fqhihHS2am4T4DfI2Dcf
z86/XKrkw88bbxgc7M5PtPGoCRwtLYqjXiczEKEaVJWG5HWj/WRh+ct7IFk1BWAWCsUcvn6/VKLc
gWIbvHr9F8Aiq7n4WqVHsjDSMdo68qCM4pOb+5dLQ/vLxTEjKMWfX1pUu0FAAni9Tpsw99CE2M9R
TOzZZOb4Tnvt3z3n8SypfdA9IShteeHOLrCch6ifZ2ZNklU/ZsWmdPKj/ceP6y+TnzGUok7KeiL1
5Sb/Ml+kHwc+9rMaoTPQRBpuNLhjS33yqM6/dFyJi61BX8pHajlY/D5KF/RGRGOjXmszkuvkITJ/
hAz38aX8fIvOlg1GYUG0+KLSejrbsrR6rTtlPFbrzi12SRp+8dEHVhIR5dAfIInga3U2GjwDmHro
/aDmqLA5aBZWESwIeiPv4gyUmZ1MeAqr5PrjH+8vs4eXkvoSRQ+b0/XZlyJss6Zil0+0R21keygl
ZJdPZX7ISzsCbEZ2xcfj/bF5pLmAX03ZNnOVAqE8W0Upjfd6v4A/WbU3A54Dk0QdG4ulmMz9ktWh
au06to0NnvLgk2fx57QS1CPpTjJved/l2bRCs4SpyUZ/ZEnnTtjdbZaan1zfn3OKIaitSsEb6VLl
/31O1UMxd2piTlnYG8rupuHRIQf+5EKWd+z3OcV3gUII3zoXzfB5+jLJHzPKBNbTCuaV6dxjE7xo
s8IjM2yNp82bxGfL2s/aym9DcqAh0W3ZhEr2ou7yI/3ySjqDApln833vDDJr3NCi9199t2dSPdz+
rpLyvSmafRUHm2IgHWDWviSd+05uwme78/Odmy0UK6tlUlY2KYye3+FEJmgIByaQABIcyK/0HqAH
lStDfgmK+ZPH+cdqvgwmWRto1RD7Z53NVvRNpV4XyEpoMty0x3lVeWz+n9vdx28FR7c/Jg4jUe41
dFNRfvxj4gxpKEYJ63Q1Ghl+p8pEAldF+uSvY6H39vWo07yG+MZubgsrHqlbWiqOl4ZJbM7K0fEK
I5RpLbmI5yrX9fpAYacbFQ7bO1lpb10lLqqUZAjTBgBSWPC4Irb6+zoz7JPyLdvruQ2eyKGs47NQ
K7I/k6PldBxja+tbpoFXRFn9movysRvH+6TQPYb9qnpnh3vGnx8yiUsNQeEk8lM6aSS00QoqkTOV
5m0yXGrarnbfVAPQF6am1UBOQXAp4FJgrUX+Ve+kLL1KwhcFh2DX7m6O94H1WCETl1my62W1CYGL
Nn2zz2vtMRP3Rp/vBx8MA8wdSSggYWRmeoABvDb0HNe6cRuSqtwJbeu0DhQx/ZRAk2jMzFMq3HQR
Ls/RgsDbgfoJw+EoKnVVOOHet5+6HACMLC4X6nU5RFcK3NU6lZm+gsCDCk36XtFbzZpu8IPfIlpd
pGkl7RQcPY2y13w7dwHflanpr/Jmb7rRhfQfWvUeaeF2yONHTbPVoWjGd3eU73jpVmKMbjNnyeQF
oijMPesfgAFohTYkciuyd8Co78mwfjaUPECSWQvVrE3Adwj/84j4gbZYCc5q9lCRg0Tk8mDtlN6T
KxaB1kvWCjGSD0EBj/alVf6INW0TYVExnTzdCjdDuNNuJiVAobTUInP01I9+2F5UJvRHB56vMZ0M
hDoRYrv0AG8Z/GmJXwLkDKvN7D6GWA+iO9SH2cDW/+RC4rH2FtcQT/EKDa9J59ZfkX+0m2LCQXC7
v4YxMtCBUO7LEAbJRDjGCqFYqsGoRZ0pNo2ovBrJdV3sfJLDCPHbtAG8nm9jeqPFu5mfQHgGwtvO
iB+mDMIPKQk6iGIIQbtQLjGzCIb6Zzsz1hD6gL4HnpOF5Gpd1v5aJ80vhrNFRtXKJpgouJibhxrs
Tqz8lY4bivgD8cDJ4ljidOmbL4V+O0rD474a4seAv8Nnu0wkomAuABvQL9POR+sWPmYYDUZ5muHj
uPsWM1gYeqa6lUT1yvrG7u7SGZkqzKpY26bwFMMgnLwI8eAwniwlL0wFXMp8jEc2WIQnooE0jLe5
PKT+7OENJmfNq/ASZMNTKe8TXKLQ59TGdnMATo9xb29FchLm4ywei+GA/+VBhtfjfKCSoWwPh808
PdSgzkM98ZR5yuB40xJw6+emo5LU80324S4F/bVhpzxg1RwcBKIxdqA+g8qHsns6pNFXnyOdPhMM
edCJV25vIjBUtf846sfQebPN+8F6RRBc8Pcd9IpOjqfJ2tNRatznotsyPoLm0YFiSAZafam63gtR
ikh+pV+Gpdx2PBmHIyzkFCJEsy26/izexuIBooV8ANGdhq/kGEn3lLVXo3lBQdiqElSiNLsBCEkI
OjmG5O86LqxVhaN1bbj+u+F2i9b3e46o2164qRwBWr1Q2xSj7DbteuosoP6cpr+ZqGtv6qYEaafj
cGmtdpHozYDMmv1Yd1dT3O4atqWVCVRxTr71TrqWNm9uJEo01MQtVpnaDXa47xL51M0CboN/IUOH
OzL6t65WXGdpdW2mvHGFrm5ns95WoYuTkZRAE4QcgnL/XYVqV7U2eXPAbmZxmYTqUaHBxt6/byaT
fIfRoA0S7PSWGVlo27qvX0WJxTeVFywohwhkUWy8dCZpKtl4aHIX/NJV4evXaXdIHXK34q3Jkyd8
K+quMaRo47IdpuX3M8yPd8K446TrdJdDuLcj0nJ8+uL1Ru+3qftYEsQwHP1wm6Vb+ZrIbX07jpCn
AKuH+9xHJMoyTfZB+240TKbkWOao4kl9Yod369RPdbfW2j0R4fF2yh4bCOgUaOk9TgTp2VgvzYWV
TvBEto7HvRjXVbPOg6t5ODLVnGJPKolmH+ti24UZ2RbWqoEcr4H8JJkdh+/Wcb5i+XgLgvZeDv1V
0H9v+TFKynV9gIS6qW6NacC3nO0Gd7q22qJc12w85WAS7TASsFWwzQid6EuZNds+1e9bMXmTihaT
J0m2zE19FfaPXXJpttNGxPBA8JXoFaipL1bylCRffeO2ESc1fivZ/6ud2+/baNcvi90N+v2IxVHr
QXU8jhOTvKJ+kmx8vokDUEq5b7ARpd8yOqGksmrJt869Ff27H458aB7q8GJ0gZkck+glMo6LJjxc
PPjRV9z2FvwSuAdxsEqI70vnH9DtJueHItVCbPiiraq+3VZwGIJnhC+rJLzT562wrrTmHk7ZipSo
QG5B+KNVTocfiNZ8PKxFXd24wXM56ttwxk8wPw2k6Lk1RoPgSGMC2a9zmRPr6Ao+klrTP+T5SPKQ
ZMr3dvKWGhBRYQeAG0V5b9HfNUuvQ2JTVdZpiKON0T8FUeR1UfNVBXeSnz7o7JPtpIcRw5dTfRVx
ukGa77XJLQjePS7fZd4WQ7VLi2tc5kkMGIgUWUCxgKeACN+TbrLSaRGhS3z0S+3JlMHVMBp3OIN1
91U3ri1xmlogU6PcG27IcfOxwmzb5aWnqenaHULkw/Ej6syb2HSPsZsdpum2XZhJ9wamay15dO32
qi7sXTkZ2PnJT++MlwFVbYRXekLy7NbqMM42K61aO9VrZu4tRO+jf5VjzhPI863rymjWIoItUly4
Nh8C9EEgEVcd/qQs/dbL0SOei3mF0zs/NcHXVN9j/5Jk4foESVXYJdgVZfdCM4G0Rlu7emnmK6PE
q3tS+Su26HWkZi8CUVriTtQ11pG4uKqNaK+wX07yzdbnzaDB1PCjDVuhNvvid2+17C8REu5SMnWc
bazdD/5XdzH7w76EQu8VBQEAKT5sXVxn+JohDQX72TEOU1LcKlIMYmPcaja7q2wJ92QRmq3dEJ4S
HOX64h6ymmtS4fcousBGlfs4hHtLNvCUJMSGFJvYkfcd9HgNTD/FftIn2mlgU+S/1KDiPI08BKeE
o5YZh27BzS17Fe5YwRahEReteZiMCwGqJhleLSJ2nCg6AqzYhVWGRpoFYuLYLYB3Tsm9NbPbRVdW
Z+khG/OvarbLlZ315DzIu1A8OdW9NoPY65KtMZBx2JFVZAd3tTPsBiW+d+GXlHlYHudUepPmXraZ
2E6RedI403ahfgg6TkNEWfknbRy8toDl2DQvcXEbDPZzGh67ubrHAHeESMhHgLi5etNVBoE1BNtJ
EsMAPHfJGo+ARQhQeTs2zsawI9aVx5B8vEJrHqfAAnSmv+bD95koSAceUtttdPPVtLahXd2FDnRf
tqOcoI7Ipi5S/UqUD6RhsCkLD8kYwN1yZwT6rKJmlXu+S+tKpP0L4RQLVd24m4bXvu4OnQBrt7H4
2mmTMLxcopnQk3lkT8OBYtb4yczS3Za9T05SG6oHjGokJAL7JBZlzrcJOGgeM0fDANjLPQqrfktM
UH4Cp6ivlB6D2PNT97q3M8BcCRyhrMV2GFtHvYjMzey6w2ZOJFgHXLmyQkau2Fa4tXmvz/rJIXAC
9EXkRZPYRCoj0cEutmYdPJVTuo6dFMJB/pRwM8hwvy7s/pDXBKMk2g05LFeWgfy8cAnUdiJ32Cdo
PZG2r3Ri53KTtA0mCHngTENexNaEDOuc+tLcxeTfElB3U4lgXTvxZe00JPA8BN03F5BAEgMFSLZt
9DSQ1Tqe4ItxyNlGeum1MzSKhH3sycUeqRkoD2F5m3FxFCCDoRA8+0b44EzFCmUM7pUbwO7Hmfzr
NnycC8kT6LwoN5bcBc5zxZ2R5vd18yrl96Lc+2l/GZCthFm6aZB1TrYXGhBokT739uNI+lGZlGs/
a9aqHXC48O1wbhzN8cjvIwtOR/1WrtuJ4wcEyIz5NLl7S/V8cjgtliYH7ng3BhiTJvOBV/Y5S+st
Jd4lQ9K9JfLgOtUx1rItcYPirQ6J78NcpufjuvZ3JDAD73a4a8GmdoprSDArsEUrTb3kctg28Wky
sCMn/npCwQCiyqu7S2d4yVCmEky1KrQby66JMStPMXYeVtG+p/1WSE9B2dQ5mQBHXUXuPeBPv2wv
M6UANnReVinizy+nhM/e9ZiQ+lPfWBk1hDi55gC+0uj7afV7PdTAjrpDRF7Q0BIqXXB2CYODEMEq
i5IdFUqOM0gClLrX8Misy7ja2n160UVJ/TrO2pvhGjcaLnSqdmKdAUFaMnFHmW9ZzDdZwgzwi206
zje+4pmobH6o8+lHoMdrIioXLhAxGjfuFMEtLD0pyaIgRKv5VrKPNdmKMSMcFV4bADrt0AWQtSlY
KpKEtC37NAWcIaLd8pmfgvs8hQKm73kOA066GB6NACjOOjlwflWrMr1WwRdhfpmHvQpu+uDWRC8a
R/2OMLJ3HytHxPYvC8JNGtQegu6wPo2SvTKH4Srd2WXk5fkhWCJ+vSlO97T7ToIjSu5U6xGjcqst
+6nTWCx59ldJfYDmrFe3nMVEtof6CoQTZyWi+OdUtrsqvITnnNTrxlizzcqbS2kczPRhINDcPRhs
UC0wFmzyJBZKvycEZR/78y61x9dsDo3NDJKa02KzSTSTVM0vnBrwJMn2Ajp1s5Tk9bIB0nCa7G8j
M2vlAuUDIhX6G9PhNv0gTnRtEKVtKZLcG7EJID/VGITdsfdUCOX3BshprB16xamMY2vO76eAhlxK
Y/aR2JblBOMM3hxA+3ok32wTht8iZ10ZCCGvfP/LrH0z+muCl51wZ0/bIb0iXmuVFa9weFbE1MXR
N63Ao3RlcTTV5ucaAwznT5ut7XiEh3dwwwunvtH9qzbuVs3Efry/a7tnjU0wApijnmZHulh3cdmv
cInmnFhzKjxtuc6rp0HpF9rYkSlWeFr0XcvuB4oxqTtdJO2+7l4nCjETjjBtbQF301k/Y1KS0IL7
L5PCE1yjcacchlR8FTbL9xFTLMuXnLYLPiYN12XRc2Ik+Hd+pJAyz+7iY8ZjNK0pxZ9ygyhT7SKa
sZRXDw3F7p8o1JUI7+E3zMmr5PBOm5CK0CrxYy/3m62GyRuaEJsoqAgGH1svCLZyuI2nm4H3ZHCO
o0IQMG6I3SHtWB+8KWTvLi8A06B6Zj8fk36eWVdU8kgBYzda3BVODLcTYJiFjKyD65o9EgPIqPXD
DFXaJxdaRiyuQsO29lDqF7LQ183krGTebmzRelaQQwqQFDrENgWkk0aXYwD/ziAdd9xgpF3HHV/j
hoOOZWzwYIjiunYvAqs8mcZ7QkhH1WwUuMWwJzOCtsAKW+mhHAUOVv+91Nofo2scSFU74LxiCakl
i+PX0QZUksBm6PBqKpOVG0ReHF1piNZ1vQO2vbCmJwoYCic8R31CHlzC4vXXZIgIyrvq6gze5HNr
3rrWtKqC4JDS5Y6j7yI4NXVzw3aNS5yI3JIeKXz3dRFvZlUdszSgvJWWW2t5W+S6cYiMH+OEUIRa
4yQH14HCMPt/snWjbQRzedtBL7psdUty0dG8yaKms1fkh4YrkbXUxgYf8SyddvnWuey9NuakJriF
HNRuUzVZX2VJCX9NaNYMeMjo/QeD1tY+DoghH3ynehlMCmkav7n9T+bOZLlxLM3Sr9JWe6RhHhZV
CwIEOIsURVHSBia5JMwzLqan74+ZadaZYd1d1ru2jEVGuMvlFIl7/+Gc74zDJzlkylffFpgnywXg
HJybSH6uS8mA7zNXwl26ock5sBfpo2XP0rpj9riXeM3leY7wPRJSmUjrmf+H5UEb5C1e6WyfQKAw
ucilhi6o0Vs/7KyKCR3iBOtBQ29NhGAQQBSyo7tEZRJptumH4aTLHsYQrF5FnvB/y1Gz0RQzv0kJ
3LxtR7TLtZjM6sx0lpwykuTbJ1IMxWZgi/pMIlK9E2OHr39AdEmUbzcGUtSCgRLq/Kqr2cw0S9Vu
XSHUl9FWxJ+isMof4YSKuLI2A1MTRgoANmkpsy8I8/Wujev4GeV6GHqR1OafuASTHDi2oK6BPzr6
sgAEolToWnrWh+Q6FFSrHuBQZa01vIseSiAcGLnTNu+mlXTB0jF3HGc8G13Vl2/mMMinzuA1RWU1
bELNtq/tANAoATe0bqvMZgbQGqApcyMkxZnM4EtlJKQHY0skc1lLzHew7qQ9mSrDxz4pypPBythh
4kfKuDzHXF1s8cxxNZTpCHnmgXSRS4nsNV0f/5R4x8EvCe0R+tlDByGJZaxek0EftLU8k+3jOmkr
drhqEyq2XLvkc9OcmrmYzoWmVh9ERE2dZycN5xcJGT+FoTkMUfvREcehg0fls/oEIdWVODC9SeUa
RSE6iXUhVVRGaqRMhSvScjjNlc3BZvW98txkinYUioULX9Lt2lMnWv66nbOLSe1ExpskrRRJy55k
KbN49GfigapRiZg2joA5LG5RMCndR9Qr8lVWx+bT7sL4ELepxZy/qhzmBbk8vnbN0gYxGR7AgCZb
DhZmWIxZdY5mckHES2hNOdu2tv2wRoSaMHA4MUZQOc91V/79Eozbk4Qv9Hsi32flVM14BNfvPCTg
lc6RKTapNrFjqdBFox62yrxgbItlwxNtQyPRlGqTBGkDmJu1haWqgQ6ooPREr+i9L/f1Um57wB+x
F4JcLlZwqAeSJ7MB9g6oEaveNgjCvbmwoD8iI3l8TwtH9o5irqjfC2XAem8M0iMXYloSghtqdBFM
7LRjlRFWSriclma+WRtkPhghDdlEVrVPww73VVjDnwUDOD/WvASlsKhEDfmDRqCOGafm0c6q5E3O
iKFIywdHUHEKhhKaThAMmIyVmRJc4cl4HVxD0EQbWWgabk0//mpDEQvsuVbZ8nHz7QdT4eRU2hKi
C2FNzXZxSjKTmprkaBfhmtwFQg6ZYjl8SC4iKZrvkBbl2oaSdkyilAkMSLA1n4AywmKgL3TJZXpv
hpmxGznHJFUm0aSRJatYG13jYHVjh2G5koSLP2sZCwgQQRoJ32O0/LaIVBvCBC3FbxfdfiqmCGBZ
Z0rsdq02r/+oGYk1fqfQGvdDcsi79tm0QG8rvfmmihYA1UNmXcplSy5kjSlaHz7mLmYSME3Cjyql
xucXq2vTFqA97RCvvXCKDgYOMsjchVWIqN1E+kADENU0Pz2FvVx/NfbU/KHBzv0Wwi9vmDx9yT1T
WiJwJsXtcYxcSNiSjwZkn3e1Y4puxokIpnIK4RaU6nwwpCp9oT5jO9AsJVd/qjRQ1juhMKM0zJE0
KXlgUTl33avMe6+tioEBYtMvvSslrL1X2dBYHDRLTjmFw/G0DHL7nrc5EvZZ7mOf8QtLhHg2NoRn
S27rUBQlqjXz+abXqh3ona5skIRJmdjUuxG/xhecmfQEb6y8RFPJndj2g3LTCCfYcgR0z2Y+xzif
w1TbISVqZTKriuiDPd10jyvCiGZoBQzZxCQ9ZQiqA9WS4ufGzmhP27Q+l/Yse2ldzl8oPxvEcot8
Hhrc0Ayq0thz6s7+kFon+VRCKK3VbFJFRYo0f4zaAI+oA8RPyz5msrMTUzhoLoDDcr10UeH1RLYy
FUQ6jXxqBkoAvLbkB4VbW64B1iLDg9nmZ0XV/pSJ1PZblVSu3GtRDJAw0y8l4EBi8Z7VuWkZg5rT
tSC79mosFsQRfSL6K7NsCqOi426pm+i1tJg71Y2IXSUlJagvHPXNyBJSn41YdvZYu6GMPQp0PcIS
uAoLEgSbtU2pDYqWWPZ2MzSRM/C9Jza/RgJNzUkSS1kliNQsT4hJgwmE/KOlWIuZZCSVWZgn1cjy
Zq/VscDt20JaXXWGMAiSiAldS1c9wcKnDhVydSbCL2xSPiZ62HzyU7fKdT8gi2UqPcy5l6pzapwc
8mDl7UxSefuk6F0dbo2IXE2XKyHPjxk/B8a201D0b8UkjzyeqpFn4YfKF4dAxDVjoQWaEsEoXepr
Std5YtJDJwsBlCFmVTKL16B2jTSEpUmCU9xXDjyfCMuaalB3L9bHHFfa59DJcKXptpTlsycN1Bxb
MHSiIi4azvL0BbJ+iF1+MtmfrsmVV61SxTnvnO4NYbl1TGVV3aYF4EjTEds2BgXgZhwor6HidOep
j396cgRWmmwH6AAg5CbQ0hWyuVdZr+ubzAq1k13o7UekNemafklbKewngzmmP+EuuystJZQFsNnn
59MGxI+dOo1pB9OaW9qPv0vasXuCNhZRcGkQIHPTepNlUhM749DqxdERva82zEDNsf6sJBKQIFhC
4ZtpPOqB7OQKgnxG+1+wLSfm9WRKlHKF2lIXQnAxZuIBNO6hVRqGU+DIzM9g5do7Q+9uI1h9h0DN
udN/KhOPjFoAUe+kdq0uI2/ZA+EDEZ5pedMpHiseP1/eS1CKnWN4wMSwHwRTMh96/TYZEkvZ1CUv
xhsjcC999VQWgCnbBcYgwJs2Zrw0PE9999FpL/jzgkIc4Eas1LHeiKLfWFlyiegl+jzyTe5EaUy4
NNtzFG86hTDK8Vck9kVulLWYX8JQfcOQxljLDBRyG6yhCAx2N+rrIsReVbQg0+VPJyU0VA4s9qjg
h9Z1pZFmPXx308YGGznKhWvN0jMEq11UDBscMCu9pzbS9nFSuIrY29AzuigN5HraOT30qrjdjVRl
ViN5xJ36evJnlqMnnM8+yg/3EY9ZizkYB22TKJ0HHIjBKY0bDiJ6aMszFnNnqo+dO1WIZLybpr3O
evFmh5lXi9abImVj1nc2UBO0XwInADAzZbYifq5JTTahvUIfdgoTFK1q70W8czFRAAt5yi2/q/d4
7NajRfSP2JkV4XpTSK6Vs87sYxme7FD4ykzhYZEiBNT6ynEFl8i4tHXKAM97sNuQuK5bpXnw446W
mpFfNq6z5FuD/J8zV+vKdZdoX1pJQAbLHdhqKyf1WQ3dhu4+mc1FHg4ctGjF2euP2Tol0RxK+wu8
w9XS31D0gLzB1pcfY8fYQ4N7N2wZJofsEzp2gXUUmGq2taz6IAQ54w7zul74sQb7t1Zg68HuXOq1
gBdVk4vdxvele9IKBd6pDNzRWkmC+DLggOVyZOYBSlN2Q9nk368Lm0P0dHcxk/GD4Jr9YR9D0YvK
dRkJyHTaIVmQSD638dNQer38mtWDm8kv1KsEGZ8r2mRdJh6KBzzHWTwYa7DOPJTHGrRIhB6JBBmm
s59tTns1H7Mq8iPUbrhY4Bfdezi2ugYPs/0zV8ybG3rZaKXYjKq55Wyn8ubxxeg2RbgcdYlBYXJN
E54iBI2NIAXQaIMxHzYioTZRRr/OlWCWWPMutg7jS7XvAMvuFeFf5K6s825B4XlPrLtY7lV5z/PL
Uo7+uIiPRTHcsAnftXFsebjjXzXR4Xix8WKOM83EwGVroIWO9TLSDPXzqc+3w/A52NC2lnwti2MN
+AvY6pPgQ6SoMC+hPFpQXvW1BIS5MrozMUoeUTOAvQd2cOdYvA/Zq6QuiNuPIt9lLBK03ynqWXUS
htsTldhcoMisG4PVuJZwICjAnfhSKL9ujZaHxTY6GGcmgw4tBdjcOryOfCJD1MfUpG6FcggeJ6VK
zvT2loGmibRDxaKcTRhHamW9gXo8K8L0G63xgES/VmVHMIbYsnNlfOgmoAvjuxVdu+L0aAg7HvhO
Yl/Knkvox7a/W0ROyzul71/TCjxcKo6dE16nPv3KTPXHTLDNa5ObmfualONHf6f1RyBVi4zg5Pz4
O1eJr/BLdomwk5aBcMpMzfzEZNPo7K38I5Y2efWr9T9AuB7ByNjK35U8GJaj1F4d6w2HQEgm+bhT
7cNQgFU/QPYKIjwwQujEUBDfJZ/H5dqnd5TVwNUKV4JVxhi5gyy6F8a6Gq5JfWd2qzfHQTQPKcgQ
HRIax7k6avZ7Z5zarF1riVc/kqRGv9fiS8/skdOOmJCjwH2Y5b9qR1EzIVrECVzLJIvAXpSyJ0Af
AVX1Rh2+5nHrjIQ8mKNvUXuaxI5zsGnjzqRLqiKGUfeRxNoV/vkvQRkcmhNrQkRPhs5aFq6p9hvj
fAAE57EBPSok1laUCERrkk6zKhiCD0SsDionT/LUDzvSygKQYauGTmcJtz2nktzcyil7YlAMtzeZ
rZehbvw6/pL5qKjRBton09YH9jXQzJBwHOIge6aujiO8ZnpP9aM6OttRyUmdcaKV2bGaokhKc8+u
tO8+NV3FXA8ErJpOttOM2lfMpyUGzxntiznZorl5spbmk/aHOq2kbuPAjkgBjeipcwJmFG5Xxo3W
6GvTsmusZFdSJeqjzlqU3a8lK4/hmG/p8x+VlJRcq7xFpGsVDUsCmFAvfpv8nCnmKuxuEBeQy2Ka
M/VfyalCF0aSqQWLfFeT+VW1KkS1RKFIZBdQ3KR2TEwrpCEpgnSo+YYQO8fOT8bcey1/tZrVd950
XvQ4wxb+yiqRP+NDnVQzrdD1O7k2zzk1S6cxB+ji7Wyxa2MRk8fWLgfKHoGsxeO30rR6rWGGWsqK
IrM4NtLykzFET1vO0+Kt055xmqzV8GcG/QnpjMMQ+HOvfCKMZUkm7cPCCsrptLTX0DJ8gIPuQo9U
xAy5zJel1y8ouV4z/TPl8uqSRwQPSj7Fg1zqZWD2UHEzoQT1V3wOKeUhtfQgmI/2xKXDviNVxY2E
zh5JDoZRpXExCiqYmLV/kkwGb+7wopEakdX2xVT0mFOfpKkyya7YMU466aQ5daUezqx3NaLZQ28m
J6sor7L4FAm6goRt+bLSyuTSSbTGDeRxIDHDEt+hCfuNEgW2Gm9q+zltC+JkOdimcfNIl1sM7O8M
GlyjHzxnineFTJp9gRvC+BoE2pXNACJ5XgDQA2Tjbjbot1QcUf2K78JO00HlB09fcFFSa8nnpTap
Nn5QJnuz+hnpNCdnQlHXPfkgqSy5TlKdtMhwsRUfuhya1bhPut5vR6R2/MTDPg86Yt5LaW/Lt2F8
nUFCp3MeBRIJKg8qOHR2LaNjkbX50g4Ll2u3g2uGUItOV8y9az14l5Z0yxPCIOOsO+MrNUG/ZvQu
bdJ6S5P2jKRpcpkpNOtZbhvX1r+Sh3qchKWO+x3E7mPmHVhMerfluQqayR9jT1zFHs69ibfRWSln
i2sq3vUX8M/gYgWhTvomoj7oroqvEU13YLcJKHVtS8/yyOd8DbhQknhmdzKoPXxPj5L2VImAKnbe
p+Sr3FhOZNJGulv2Tf0N383Zk+8yyrC7Ts7Wa2euMrgtgMSQcPo9mYyrec1TP14mD13Zjddb76R6
BVAWgjRz3Rz03FH0Hk8xRNMExd3QoW8YLrG+CQeX/RWl7nBafOtQHVu/WI/nzCOCEOj7slF3LJEP
4Z+i2eYvpbOiyAfTp/kaR/55eTO2vTvsMs1r+J0oFJpXmUi0xcNnuqkqVzAn3HQn9gYUZwc9oGZ6
zI0v0lt3papBWZWtFt9+LdR9Ma2aPZCmZjM8lfo2Sk9Mx9JizUoj6ncqjHs9Tb0q/UrblXGzZD/x
433Mvaj9WsWVzxKWUwa+EdpD+RC91OdkFz28kc/Wjvzur1HymEmCsUMMc2BeO7Nn5CzzS5V1MT9Q
Nw26z9KjM9uWXnyniuORiAOIhM26v9e1F934mLD0elyKk1/LW5W5YAe+VLBJbdtfZ/qsjJ82vFrz
h+Jcu+7NWY4l3wJ9Ue6rzlYknlJ4DevXdkPMDD2SNT2zrHFMbzJ2XfhTQvJH7OVTHCDnXVg2itfJ
9BgxGd2KVRn7lZrbUWPUhnCSbWC8lXXSN0mqZLe9YZdAok0/HlKBMLTyG4/vbjMx8jsKQeelZJxr
rWWGHh4awYLcTtTrMoDpMyIAK14h3ET9aqh7anYrZdfIIxDAzlyHLxKSyXVI8/Fc8Eo8TNEgU4YX
41nbL5nffGkxNwBn/Sq6Gb/WmroVIKAUIoFYmUHiDf50YNOTuI71d7nZNc62Ou9C/VIiLl+gzjPf
hs7Zt+sMAyTPDuoWVDS7qdwMV/i8UvFtdYfmcTe7JMfnE4fIpnjgBqGSYxBjwhTN6/pkVk8J6j80
wIPPX3lytQIV6FdoBazkxykAWomejvmJDI+43FCl7wvUtXTRVK/RM3IcooenZ2OjLedW8YYkQOgb
3fVkG8HYvBpBvZt2SL2pUDo+68g6jUDlsuYfLfHlV/MW+eEbH5iJOIEVDE/lPtkUvgc2EyYXeL8a
6Z7ra4/IvN+mf2IZjrjkPrysyqp9kSIPJ3j+LafbBjGNcmntz1ZzEfpHwEi/GMXNP0ria+9F8Va9
21e8OvJlhCdaHLXhCJozgd4EQF05QARTC9L1Vgvmr25P+lDK69RX+k985pgnc3WMfVTmDGDmD/sW
EXW3rMJj3QMq9vhKvmCJkRx53R1ksrbSntS1EeAOPXCOUHIzaCB+cl7zQcpmFour5BI2lLR+V3i8
CtXcm9k17L5M1Dsa+RFgkyWf+fTK7LkpVzU/DlZq36n0OCHEc/JMS0ECYeGcyNIwR49AXg19kfLS
t1tZfo+jIO/WDecgO9CciAPPsQOndx1UNhOVt1qttPM8+LGy0l95MeifIWlzmVBBZc2ZOWTX+erR
eqdxQGTeAyH+ak8UYc/zsouYMFKglu6EaEs7WcU5RwnMJzI010bPXCP+Q+MLDUWM2yFe5TljrF9j
+XDmj746GfYJAq/av8cmCvvis4oCx0v3CyKyeTVsShY3PyzvNf55mo7jJ2I/XnW9znfLF7BQtJYs
N6SNLK+yd+ki77Nz8dpdYH/NP+GZc6jfgcjW5t1jYiGv1DtM7YELla/ySLvlLmFqjGURoyedWPRl
0VPzhzerttuMzrWuLzIZbINPbVO6xlXBbTsSHrsyjuo+p9XlP1ZuaPEWuaxCOJVepf0SbdS99l5F
azbbG9PaxizjWL4IjzTMfHrqi1/Z1xnLPfe7jFkos/5lu6Qvfc3A6nkk6Sp0pc/qyLPxrpo3Z69b
3sgJwRHduahBxxk+J5dNdGUiKX1bB5P6ardoB+QWbeHLO46r4dKnl0FeESVm5ChMgTM93k2yPNnH
7SxsG9FxYapqel261ZP7+LQYPucYWiTI8WgqtFN3KH1+vd5ma8jo3S56Itnb5DH4Wu7zZyZvxdEe
XfO7ULwp3U7FD/l6kconku7d4RMainvN+TFAIJWrG7GO4CHW87AGNawRj22r7ojaIhW/MSOnTS4f
oWWlCD1epG3ra568szbCBTySwpUdvxGWEJ+gkHvWB0aAdXZNlvs72j46zeG7RpWgvujHbtu9Rd/h
JzxtcZA+WOyD31npH+manqVWXOlV7phpEUxAgOFqyvbImvCG/Bn/jM7OULfZS7pT+b1uuY7u2isX
u5hOPcWt7CL5gJ/74UjkDK60P+x2u/fSs6msPWare36cbwOTZpdlFi6RdbOvsk10T56tQFrXZ5PZ
2RO/AJf+0Vjuk4cqdhUv21msKRWmDUqk4W0J5nVTbJc/5qn9Tj66g3RGwclEm9vi4HC1pqPfbOIz
9+oFVe6JjlS7O8/Fq3wz35xTWrj8+fwvWXEXv6nvjMQG+Yl6bCZGT+WObw0iKc629mzKfjOsLY22
6oVGRHVeC3k/9LcSIaczfAxwgbNL3QRpSRYU2g7rSqgrzTmjRfoKPIj2iUGvZ74pNeTtAIX/tAQj
OTSqlzEUK880Ck0kvFJP3FpFpp8FbBovE/m4QoXsRhQOdo0nhQI3Avtq7hdnU2kf7SOyLt4bMT81
rDE0LD9iHGRv7HlYIvFECNRWNZ3f7qGms7A1xBEXkC1pjtuX4bet1u2GcLIIUZt+1uThjYSDbUEq
seOwgjWpCfRUQVYA8La5AYSFc2+eEulHmRd3sfkkGZofOqY/OuGddduqu5cPvQhyXeK5kNANGTtU
e42h7jfiD9QZoVSh45pzjGB5WuPXI5y2c85zu7fGa0KXgXHXCfpoWnELtV8PeeRCC8KHUQ9GiDrt
TZpOOGLY/0CHlgee0b0KMmbAXbQtjV1cnct7QigEN4b8GzEhkKGkj3d6i2xYIQykxI7DAL2fVgLu
LlzVCt2mWUljuisFMtN+25G1CtkWQrYTPrXVU2SfUjSUYpd166X/+5sZeuq1/s74+DzipAIEP7SV
QgQLmcNFLdZx7XG2LNF6oH1OPS3vPPkhMsueNaTldI7Kred1D65kb3vB1GHVXGr9WdM4t9aELl56
seMCEthHoXW4RjF4BZ6p8Jzl9pPKD4o2B4bzV/dGCze3b4P6RH0zzue6OcM77pladB8GkF9lb94G
ZMPqsbZRexycHwjy3R2lJ5v0GoHte8u2WNf8TOJ4Ng8No8faivd2+T6KfKt07SrLtS8s3BuNRYTy
ydEqElcOfzXOeCbYDwND+axLpyJxZyRpXX2vPnWxHsctyZsVkjUbXWBdIIlK2qMOzneQ6HNuC71U
X9wS3o6sbmmGMTdN/kNmQ2JE/d4gfjAvGX1xs5rfTWc9//DUSzNuJm/BJOItH1xZNsehvU25kVTy
0sak2MY4HrqVcG4zr7UJuLQIhGAExDqfW9R5VAGSk695CXr+02nbqA0cVugVzaZJzcBcom3Il0mF
O02e3u118No4mGKCKlaEJITSOSebRAmc5hkJx+i8VUvw2B2Xx3G+PVjmiSmj2bwvJUtOT6olt9DL
oOFTDWCAnY0XWXyyGTpLgp2BzRC0uVpV7pL8tCKkig1GFXpNXT9NWrLPqhFnEFPcWiN+ySgtli/a
GwukfTsoEqYwUe/nOFF8wjAgW2fxQbKF82ZIKUJ+3Fe5zBKvD3eZozEw4psgH0p0h0KSFT0WMxST
wrLnvYqqfZhIArSIFoXtkDfWV5tSBqRW8gmqvfcdOWFdivVtSjX7EvZNYmz6HF2vh62BsWBjKwwx
NVniQ24akFqbqV/euyEK34HjozyPUEzyuQ8vw5DkQdUa4xZ5UP8WFnG9y0M1P49IyL/j2lZ9UlaT
W7EMNB2wsi9KPeaEVqnoOmVj2RkzEhNypMvjYobTVtHkSxoxLsuMtH7TQaMf5IwNEGJui10npKOJ
6PFCAT0QdRwChQEwDQKeMj8ZRLPN3igk7SAZBYv7vo2MIAS++hKPTBgcAlKp9Qn4xXA5zpRgWaet
kxKRyJrEFryBeFmZOmA/7MySEEzglg3Gp5zPdEJk20UlnMVdhjryMjm3XhpLyt/yTI28KCHUAiVX
SQi51XZsp2JG+SZWn36Ml2+RWdJBRpm0NfG1eCSISsh0U4MSs+wQlaHzxMTf/BaTrYQP9DlC1KzG
lCwaudn1o6xvUqMojpOFOYNVR9pXG0U0ucWr0XlsTGt5zxIGyekyamS/SApholNUb9Bp80jN8SLR
8nCeVgq7PjUiPLsyuzxYbGKVunIc7sJ8sKTwY18YiVGNpEwlTYKc3SFk1JpYLMsWyVweH/W4HL2k
m4TX2gudXB1ba5u0Wk7LnM6wK+efaMQdOcgE43UJLUxUK91OnWJMl6nSh0GtMWHpw+Ihy0KbleS9
jVh9lp+70aAySnS74dRpW+fRcJC04GsENlGmJaaY3joUDf1TpJJo5i9qkQnalLqzEM9r9cpElOOO
Ay1gbGrdvRoU/aZIBqK3obIgkBMb3nh5G6KbbWrCEKAiPAbbevttt7gLpVAfvyqllDgKQLkH8dBV
JzEY/SHD4PWq9alN566xvF6GEpWn2i81kWk1TaqowKijgrEjx1OjnLiTQlfxXMy6SdMdh470mU+z
033UpGxlZ9E8wt5y7APyPqoK4WyJLBPOfmotVLCxIxTz1eyXgQ2UZOWItjV+4pSMTdwNR7WZa0JC
G0ckf6x5YupTONagUhDn4dwAdyrZ2YZ2TjKBL5e1PRQcEgouuyI2FTJg0cnFh9SxuTJ4d1uuXAHg
0PgTigZvwBKKTLyzcmOhvuJv5TzK1lhPMREhtZLuJVxCm+OolY3THA4sGsecCegOBIpeBLk0OMkJ
aJgugr43H7nuaSQNd1bbXe0TQByVeycJCaZia6LHNbutshqFaq+jZVIp4ysY2HL/bleC2eYfPldL
THC5ige2IY1kQY1tJhlmakabmVSg50jJpUglLVBR92mF7CtWa/w3MJn/nYud5894oEQdzbH+wl0o
TWfITMbjrjw+on0y7CBWOD/XhvTSkwmDMWLx/u8ec+XhVf+Lgx8Qzv/6luq/O/jLUrMLbMMIqxOW
kdUvtdSQYyFiltXXV8A+XHc3iIH/Davgr98X4poOV5PnHMzMg+jxF3JAtSzmrOoVQCnOprrC6GOG
JyWrUf0fiWJZVXR2i+PL8T9ZDP/k45//8doA5v8rdP8v//pfL1XBP39F7v/rV/zX/4ne//8hlx/8
4b+86Q/u/z95/o/4gf/8j4CB+g/AwZ+/JwVsv//zP/7+Bf9A80vW30DGyQ/MtiObNjQHEAT/YPNL
ivE3Ga/rAzoIUwE2BpiQsmr7mD9BBc6PzAB4nqzYBoDP//gfHYZ4fsn6mwIaWX/QaWUVqp72/8Lm
55D6dzwHnAVQy7phADySAcqjHfz3D6gYG1uVF3OdyhppaqrzJ2MRBCiAQUgj59ieErR1Jl4RBtHn
as7qzVCyPOrCTl7lg3aRiEor+zQ7LBmw3DFUn6PCDolwaT4d08A22vQxqbEEruW/0cTIpJ7UqxJX
b0TqhDhni2cL0R+qICSxpMraU3aTnPZmS9JLNXzWtjZ4Y9NtpxJfpYKmiZwWtoQmot9ajg99s0pE
9Uuy7HNkywcl1/ecePI+bUqJrMGWI9HGKzrFKWYkPawCzlk2gBIe/iT0wrm+FTMPfm90T/U4wbPg
xO1MSgC7YPFN7csaOo2uJik5eVtL29HoSdltL1ouMWYiJYsYkigKZkQ6S3RNZudpabPZk4zwVS3z
c9y8SEb1iwB91yQsXYpMe5iWUfHEmnrN0WJpUYJKbfwyrSby0nwqjjFix65+7GqH7kNvlQ9cFHrE
i16i2PY0ArQYdPu2NMbbSGHcJUJyTSdk+pJTEkma9vuoUF/nJmUynIb5WRmrXaQ72QYtgqezS+cK
1z91tkJZzVbAam8FdGX66W9iIaFimdtWwdrBcY30DRRE0R5bDYe8lT1JJhOyqQldTaRoeHpB7GsD
3GU3a8gP7aGnUc6/CRpDh1lMDPFinLmFpFPvZMYlNmRcGfg0ytqY93UWvShq/B3ptOtpmNRvyrDV
YR4cRxnrzpjnmjukLB4yeyyYwRWsrKZcOWZWjHhCsj8W2dRPtdAf7S6lWI8WL58yZlF9EErxQIZL
9TqMxgd0f3IJmHCWsiAFWbY2VmWxAjCYywK5P4xJt22A5lylRMPtkfdTUMtZQDbl8DA/vqFvG7g4
H8KKCo1KGCGDniK5P1civ2EL17fy/FCA6uJXc7BXhZ2Ij/HkWrzAluqG/M7GtSQrYwZu7ybkxDts
4rVXVkiG+5CAUhmfnzLLWwPxbNBleJ3sWI1feuzrXYrxfTBO8ogtq+ltIj8dOT/YfQxCQkHUboUk
/NZUWGU80dfGBi1dbQoikZXB0yeEsmU2fTfsl9fpOapq1E1TzS6nSbEm5GeHWxrTE2VIkYznZA4I
zVX/IH0nMzH9k0Ao4Pf3IFCEEYBcjHfkt1JlhN86afebCSb3ZjFYDspsvcdWVreqw+wh433cjXL1
HsMyWJWG2a7HRRnP4IW9XlkWvEj8FTF17uVFM3yjplGZmOQtaaW4OovHjjTglTVEJ+MhYsyFRKx2
WmwVjO6ELYeuozZXMgabdaWTusljkUjTa0yeAOubkC7PBIOZaS9pVKPt7WhtR2mvquoLxpSHTbhF
/DMfMbFdhzlGDB9H5BgN9G2oNXCSroSdMrDXwn6rxCra4aLwIp19H2L8hrQ9g+nr1LmJVfypJVPy
kwFdC4BKEA0V01s75e8hxvzNrJAF8Ka/96pA0Bwz80wj+d3qZlreXE4g2B1VHoUkfzw9D3OjalrX
sVb2ljjVtXYr5PT5f3J0Xt2NKmkU/UWsBUUoeFW2JMtybNsvrOtU5FhAwa+frXmYXndSd1uCqi+c
s09XsGZI9LosfT5YMp7qJkJc7eJmjVyOMJuMdUvc26O1SRYmSJFN7zUtHc+dQaIlu+9eg9oo2kId
LSgXjg8GtiAOKZJsl8YbLaWQzU+gpmvZRBZ992fumEPjMVzNVVlvg5F9nEowpFllj+NfhsvG7eVv
WYT5vlMATXyMWmku/kuBzBI3jS6cc/oqetYQnBrHfEgJwqxQsrekhUZEirKJ4fsnJpGwQdniIzcf
cY0VKa3Gv3kwzaEskQPmp8SfnYtpmP2P/a/Q9RsHTrzhb6keG6Ao1kKRHrXmZ6bRKAo5br9E1brr
3OUvmzfZ2bHYYnjWg5mQO6m6vwPtT2IdCOOB53V26bcDD+RCuRtYyNCA3dZ48S6CWYHoeu3a2b0X
LJcsSu4WB5mLSDM2/bvOq1G2zR4PLVHahMKu2oHPcgBY0/oKkzRXDOFyE1zcFQG9rDfs+cEqmmME
eJes6yvEy1fwR5dBh7vBTh+ykD1dLqJrMWDJI1fvgdTVNi0546xrQtD9yo4fW8bePJ3VPp+Zs/tJ
U+zs9jrP5YObxZ/a4fa9/UOmb2ZxibhQvMHcQYB8mw0yI1S63Mihf7WmQRKy3tx1IntsAjEhVrDs
laOKk9V3yW7IWN5W9nJtNo1rCCFxDSNr69c0iXs7+A4pml0iUPODp/sYOZ/4XbqCeNbmfqrwbA5e
fx3ExPQ8jv4hRHP3vZ0+xZJcZhrbvGAkp+y8Jfa6IaEw18+Gd11jVlIs8Gqn/s+M9d4d+fYyXJmx
s7w1fSKAW2brdLwC/69wX9TrCofawQj7xXMDJrGEmo0S+eEsHkNZseQqC5Kt8gVCzyT/S23xSlb3
fAhy/2rjbRooSy7WABdw0BwjbXvN7IWHyMNe5HomWkfxQbskJGubBnB+cJabfSLSGeNfJm9eHWyt
mNe4JoZupdLxrU7mHtd0+57hjVraRrzWbvU5ofc9i3C8i7uy2vXCwtaE5Jj12NBz9mOWcnK1Kxvv
dpADvo1p5/7Ddv9XLyTPpXrGdRsU73aBnAwL6hfq3u9iHmAiafnbh/13ocpDVbF8cIZxwsiEtKff
YzMUu7kQajvhPzAzwyXhM6gNHZSsyyaqTb6tHfYfSVi+pZ0+ty3/bedX/zKK0U1nuMdtQ8EhxUNq
bnq6vn6OrdmFPhYiehn3UV6kaOEGf+fkA2ye5pYzJjnedPuocVyRKGYfQOC99kuEwxLyRuTjNPSn
5tGJuj0aQ3avSlr7EGepM9/3ueKZM2m/W3Cew9e4udTx/OdDS/hvve4RD+2b5OxX45uufsKQxMCh
sP9stvVpbjhSUYGoQTF5wB0bVBdu2E3eEw2PLv27jT8L7pDtsnSUVd6IZZjZ0ibpvLP+AuOw1qI9
C7nEDAXU3ssk+qrqnbw9C/FwWFEjlRQ2JievtGREtjhrvGP7qpVIPr3o6jWMm0O5uPyJWAXyxWNe
TRZ8b4hgleExSwuHQXbOxCJEgpXPLDZ1Ze+TvPnUYGmueIF2i85SvqqZlzAdPj3nPqob8Afs3ZNY
VCfF9jYNMBdLi41Wyx/EnpstezGOzsEJUfwFhv/cteOnoeMSyJzxgLELaXLj1vu5rz/cloUrMrB8
g4e/2qjagmGTWvcLgnbP6/6aIPqNoDltcn3F/8aivrPkqjOoIVvpgvUKbjuCA94zYvgi8kObJNtq
oSa+1nAThv0vydJyLcbHER3fRg+KVKZIXbpUbkIP5WgtCRo2Dt9caZxH9Ztz9W7LoMtZZkRs4zkf
gxYhYRQw843c6XfAG4QQx0KI3qGQkwuD62L6TAZdMIh2kRV4OTqWZN4P2pMPMeywUFO0DWR52kPH
LjA72uU0swsufsecBZvnF5dK9sGOgGOMuWTo7BEg7jzPIKCNYrxfPiKawWr/8jz7EaUkrMxFopv5
9/6CGDPpHAbVfniMCfQ5ECO9MZY6z8XbiAQoS8J9jyl6FbWaFepi9tg/xpWZba6CiTW33/zmXa82
ZU+7H2Vszhd8J7mvX71+OS/R9GWc4BEB/LMiv336xqL3MHgfDQypymaqly50aGHLB2bHGOUYVlVd
NK4j23vmuv+TDmZ9tLRuzBJ+ED2YIM1HY/LPMPfN2ZUW2uM6effrjrFox+RRWT31CXh9RK89OxPJ
pJSVgCxbUlWV4L5G23rUzvQ4W3hfq9E7FybCnhn7x9pCvjZJa0swxUNWDld3tJYHaq0VdG70Kh5b
c8IvXv0+WPctaOAh+GnrdrvcrmLCSQlmDNhZsCBI+/67iybwIKZcp1ofjJQUxeZjwqlL4sDwlY8l
0Boeq1WSZJchhZhJ39dOmdpj+kCMaSM5bq2cn9j+HhJ5Xgr0EX78Xt+GH30XHUTPo9SM/Lbd/DBp
NB5zDiNt1miJuHN3jbbarfIvZnynCF9pRNGLxTaRTwpDt00GoxvBlP9ISTZdFeX01DnVRcvmg+B0
5TH2tUCozGi3xHSNKSYb/0+0BPlmKOvsQv1Hh/dfhpk2GhUi7mQ9UQzHlTjxeB4d0Ah+FzZ3SgSf
TFM3Bg3eupUOgcJx9TJ52b+BTHmdy2vUTKg87fYOvTSfE55CD7T/uowFc2/fQ3xvP5C1G65mWdyl
JRKFcoY6QRTpJhqWP6eOUKenBwoegdA0flmgOKZd8GYqfTKJwifBitArpnPZjL/Gf5vrL8J56fxN
QMobe8NkeZ0z+20i4Wjl+jcBRMcEr53zd3NTsSajenB6sqFm3R4qk4Ht6yhWKTEZ0K9BNH3R8oo1
KZ+nOm7YDVJ54RVCArw1rfurc+9+ytnB1SX7gKCjcEn7gwq+pSrvbknKbWK9dSPJ5FM9/MTOi/Hp
R1XWvApAFVESzfsqLg6NTzttM5B2MGP4mjSiyEUUJzHPC/w9rELuAs/niy6WjbTY+kX5S1qJf1a1
rPuh3SREFvCwq/+YrBlGvo+dUz9XenowffcKJTHjwCjfBw/1sfTGN3sU95NQd2M0fthJWXxT6vzX
Linz2cLZ1Dziu2rxaGdc6fLB6DdLZMHFIPeesAOfEgMpqQfijaBc/onJxdKV38WL0ocgZkPGv7y1
9Ivobk7ib7cd03XmcvI4rO2VEXi/rYcpFSfeGnHJC0Ji4z6ipzMFfwYhJ8pM3q6uuSvSqN823k0I
bBf5Btash9MQFJGEocGAoyHYY1LbWcF4k/S823hGG9WOqJubzpxDiI9pPLGdLgQO/lAtp44P0C+S
ah103BsD7iKgL2iiQl83NPmje7Swm21v9rAep/EOHKHdJM3Oz7mtjWU+U9kgKpnmlR2ZLVrhZjNS
RKMtYWxEKray7fnk+Foj3jo4ReNvRYNn3LaWv6lqEWJ6OSo52SOC4IEe/JEONuXBsdu9R6V/5xVo
e6nCauZv3LZADghe1f3wSMLuEzRcn1s3uWti95XYG39jFzFLZzu6H1t8kjjvOF1cd+v5rLwDBvwr
HOg1ms3xX8VOM/Ka+26sziO5vndJOOza6MZOc6Zo7wDRKNoW24jgBauFh74slU8p4enMuMAGejca
hmnu3JxLOw4i8nerA07+6rHoWFRFfv6Td0AzionGJp8aiuoxfFTA1freeeiEBe1rfuY+2AVAlPau
07aIcGM4XG56YBgdUW5QJEEGAB02s6j+iAydZHgj7fEa+XKcNxIUQVEO8Zksu+Bo42ktsftshYcV
e+zKj4Hq+K6qHm3bkZcu8xmETXlMu5U/kIKBhYdVIdZQ/Fwfoarbh1Fs2Vuya2/iT+lRotohO5rK
x4uzCL7uyhne8wCSa62SS4iQCgqenGx2c+0dpkUDqcJ+MQNrfMECCitQXO5QXZT9ktP7E8Nr8B0z
jTRyW7WWv00gtK4XhHcyKRCDVul/U5fW7wahi71hxo+VELjWztNkkqFzZRQ23NLL74YysdayYPfv
ZZbY1TFytLbFNZS201c5wGK1UCWpfmEHH/8NkJq5Ybxy3dnWU1uNBzOQct3kzkZY8Z6bHE1OseZ0
hUkCt+E1nonf5rlZC3al67y3P9soObDnY7XYsNgR30sy/5ZDzSlXbOMkB6bnVhj17vu+uc7rZWk7
5mKMR3M4Jm3815rMwwKZvFU4KkGwAUz0yBdp9kWCBVny867pHc656x6qxcp2tec9ytF9h8qAJwas
ZBPLd3yw22UshpUXKmSVHR9/q1/HwOI5rotw24YbS1gPuhvzXUUhgSYUlE+QjM+AL2IOUqgwjD03
PphJu4O8QcrAvggjcqCFiyVR1y9zP0R7r4xAWkp/3GjpPKct6ju83b84Xr/6Lk3XXZN80PGsA+cG
9uiTbRVknCgI0wRzRogvtGqmB/JEXLppsJLWOG12XjkhBkwPoY/qDJbvtJYz76sEJ7JD0lOzbzcv
iVP/lfjwTI7KKK6yX+HSF6gNLmUmQg7VTGA18WapmCdlHq7syH1gQ4Zh3LtXbgXXB0kua7DoZAcL
SEd/tPduuRxoLb76BUhHXu7qamNKHR0Ak8k5TtaJh9SuA9QW4HjLPdCik8/sIE6HjWyN3A0eOtGx
Jz3duzKQhqQiqiffHu7yEvdU5sZiZZg5Dp5qVh1XDgJKk00X4yMPj8VzYqUHbx7tU9GhCBSagqDH
BeZV6tHzn6O+CQ+5rdstiprEuYlZEKLhuH8PiwHtnbfuRpuzOUm/F2+Zdqg7JgtUQUaBMU/rPi4/
UMmXu7JCT+3rUxtpXnTiQTBNONdOq53Iux9RRU+jD4Izz1gNl0WGUIFav+sysCx5cypR0Xe8Q5to
rOdd5qDqT/OrsgfUxi6KqbFnoBX3myxO4k0nEAMh3PXc3N8C7Sm2pqmn06I5L2s0qVU5AbYvqBsW
rzVMUvsjuceIJ8md28Nlbg95kP3k+seFU84rHdWUfiMB4OYpi3VyXlwUZwEhHzKoog3hF3+F6tvr
FFq87Qwe1qyu4Sp1qCpKPz8p2JEFEFsstf570GEjSZypXTuNtRvwXgZm5PTOs5nPUMmjW+ag45s6
Cje0PkD//d7dhNkUXjiYZhyzgtV53ns0s/zi+lJDtIEHKto8mLGJLwKFPhYJxqRXDX6dAju6+WzA
OCrBdtWymI7EACQnajsVTOWW6c+wpq6+E52WfNrc2m7mwcMssvUwpPG5zRhRLPpqWrxlxHBQYuX3
cQ5VtBiv/hxdo+DFB+FUA0hhfUv72OGDLMb0Xg3Occ4DmGMmBlwh3L22YsRPebH3tknkflihtWzz
QQrEKu69H4ZPIrFCuGM3N2jQvyDTONVQmLgHqdUGxzlMVmHhx/2qvGVBXs6E2xbho7X8cCceZ7bf
CIiqYzcIi4+ZosFKH8bCR8McYXLQqGO7sH0Sbn5wVPMJTmrFLOxhauHFQPhn+N5X/2r16k20K503
o7JjZ1G5OzvAmD3yZkf18lU6yKubciMq2BGKsmjrC7zCk7hTpvnrrRg8AtCTjcdZVEcKLxOWPxY+
stzQHVDsiWE+Z+XONCRmTIY8iRzs3qTnjxhXvYiRy9Qj1o7Y/suj+r+oYlbduij3capEQyb/dVTJ
A7ToVqUMzie191MkmAwXWwaTuLyi+yjmIjF1s28LdsCOg88hj6p+l8/ttAqc1nsInZu2DwSbCw1s
M6Gn0cuNQoahfUWHjHK6ePLs7jFI34rF4rMeNEDjiWtJacUZ0aK95KBeOU38kKTWOfIfRy2aQxEC
BWA87o7NPbIhFHUZ+Cu3fYkHGDphJ/ZBpjLkfHayWQrBloPKbDQLViCki6cux7bWjtCOibfbOWH+
LxbzxXHQRzGez+1UvhbDrSYa7xITm1Xd44vK8+oeidQ1kjOnqPwHu1vbT0s+or/F9mRG+7aKxuQ/
KLnWi8NtOUAriWjFrPxf2WYzlzbmpRxvg8AJ6JeLTVq4c1mc/SD9gzDFc+Qy8Zg9QGONvrhpWm0A
VlyTsH/KO1gMY6B/S9mwOmumYduXYBs1dfUgX5h47QHGPDhhvXVzzVaJyaCyoaDU6eRTdOv/Gh0c
CjypBvffUGcc10uBblzeoWrYdOPA/g9SWeR14GXRZWtEXkSU3HvAtlu2eqh0zogtU89m48DlZRpe
BcWSqKj1o1VRamXd8hYBn4vHB9Kan0mg+Cvi/rse3PReO/5n3dL2GX8+eLHuwe9N2KDtrTWCA5us
7raYyi+ajeyu9dK3wHmrtP5OCVS6C+0AchVnSk/zsR1NcYg5BHo6YhQa8mQVLrQxv1zXYaCOZR7+
2r2XgSIHyu4jT50596Pi5hmKuifbe6uWjGPIg5vYUHEUWC/5llKYZ0vZb6q5eOlkfW+i5R8bUnYd
JnlGVcqiZoKmaTKeoSQ+xy1QMfY4tJbFp4Ah5FXRBajjn6eY8UVGP4XouqXr/xpMfHPLa8qIdYgW
e03kIGyacCiPoW2Pq6BBbR4LjIoMx9O1H9Yetlfcu7RVsKmr7EieSorGTKgdtxOI9pXXTj+LnLZR
jPEnc/joRa0ZX7NVcHntN2Nb1RtXS80UfOWUwMKKEBHS3GF4TQVHwxJg8k8+4sZyt0BX7H3m5b++
y5x2DNPnJZzmu7Gr8lOJiYRUa7Fhhf1cNwa3Haj2yc02ZHMyti6pVKvxHjqcaOavtGREEAikSHUv
eF+M+1mO9YuVp8PBLbFreM9Vk6QHLqUAy1L0U/vx0UmD76Vh9MYaI6TecLdmFJ+VlfX7NlFXRGN5
UkJwrhJ3zwZmizMPCnjAMGNEGJRV5SVFr5TotF67l6rKTmODlM5h79Dr/oqVMa2Yq9p2egyZyQAT
fR05wnTKglxBWSMQMSBtaqt989ZJhkxTh7e8hIAf5NPd1EQQ5DZeB+CNQOVLV9hfzVTjy0zVi7Zw
IPP1v8VK/xMvFqiubTxi0bGAy/iorYJq0fuRR33J5b0ftE99U79OJXs3X0xHmcknZuDe2rSAqVB5
dVsTu18c6+1kfoth+CpswV1/GtvlS84haLWbpQsWrWV76thU7yrOkcLO8IPi6alg+bwa5MwZCnC0
JOqg78a96YYfKE/3GZayXg4ADzMgRahH25HVlU5GmklU3VKhHPPi4Fr1M0YH339gY09Rx0gKJWmZ
XI2FprWoRiZP+fgVcI5nA/MuINcGkM1F2T7652xkhj6pzyXonm9TeD1NzaUds0tlwpOFgbrGxHwr
6htGoQkR2NSMATCTtcYY03YNNkshaGz/0gm0g3T4YnzDfDGI4IngOqVf8ndFwEIs1jSUVvOU9UmH
gsx67oLCZlLEOntI2AIFAb6+csZmWY9r+ulwiLm9erbwU4v4OzW7vpt97KsCpmmkqDaRT/V2tQ9H
fq8yHAA9RFegq3Bknfqg25+hHdd97r/otLhS7GA8yINPJzAlao/uGHthvJ19nupRfXilgwmy/rft
0DMbwO2M0Jx8Z8X5qwtTYzcoplMdu+4gHN8WLHRu3v3ZlbLXVdg8OZHeFY6PDWKIvmgIDnLKPsoI
x91i02PI6lvUDhx4g1+CKuXbzsb20LU45BGmvBFFTmMp7J8qzOWOTfuRldtlqShY4bO5a1OpbNOE
KY005dvcBeKcV6CK2/qkB89wptrxPru1D1kIOMbY6aUJ/K//M41cmQBxOth8J7yn8IzgSG1bqqVa
zv2qCXDC2HWLAwjNO+0OuN9jG+AVLZsl3BJD8zgDbDhwpGB9TejcdP7TLAA/4qJDlx8W/zEIRwDA
uNMLkY92+smy7O8485Jtk/NcpAlinrEZkERUmBjr3za2nk0R1LtpiM6moQEqxHg3s4/x+dA20kke
ecXBLIJB0BmvYYBSuzIujbomHoLV0kr0RIN0DcMTdD6G+iKxfjNRCgS4HzWUKBotqg9rWY7xSMJu
A4pMKmAaAXTjoKX2zvEVrwobjyFjk9EecNUVZ38q7lkgAzQwtN8RljuQS0zfcHjZ0r/0Y7pAzkMa
IOjM23lnCa8BCrlckCadOLr4bUX3xegaXm5WvkIg+om98TVEzoSeVwDc8ue/BpTamLj32ig69eXP
7oHVw3U4pq11DxvwX3szF+R1eDfBsdt29n24+PBoUoFbxVEpfsbsOBX1uXpz4PYg7XC5YATGTh/u
xG4pkUnyJ/aHyEgMJJCCTe/sRMKZExPFtjFIJFcywBie6p5de5B/Wpl5V561fPvBMZvs6FGSJ7RK
uuSOJfq+lMbZSclTNjmYsb0U9Kc3cJ+U2Wnqu5P2YUPOGb7JyEE/HOX9ciAHw0YsDTBSK0bxqHYx
uA409T62yTrF+eg0zX7xBT+60v0dIu1dpIovSH0s+mnIEQSwYO5avXMFevxbXCRRWit78JqzaYW3
TvBBL2X5qymkViMIFCAjnbvKK1zJ2AdeGB8nMDEIpXHrN8+nZKNa/qny6TVsGfl0Af0nd52Ul15g
RcohC/N40X8Unhceul5v0zLe2ZF+zavbpgMPW0RX39Z4U8drNLGLbVL/1ckx2qY3ZdoNp8tMKwzH
Z8dP8CKKvUKENHmYhaam/YFCd+/U8Dg0J1iiozPCydsPFExUxGihgxDrg5edVFVuwxR9c4pAfFvP
6aHy1darsNoVIbb+QvpHLuF3HUfyYmliK/RCmktV67WxYNHIBIF22Nvm+P9f0ikv90wSHjDBZzvU
EzYLRd2u2xFDYZQw2GJAeIJM5ed/1dwHp9wljMKDtk+Ny9LUnhX63+FxnurPqUBXButNbXxAP/08
lcB0waZkS7WCstTjimN819S1PneT/mE0WuEfqh7LcHlMiGMjguVGm+m6buXMWiAhaX4GpoHbPBlw
iCucrfbEyGpypycMe7bPOpNMIXaa2TvCqTuvG1CWLVflB89S9+i6BgRHQZnMK1lAPq5i7ntid092
0nM8qH4vmIA0HGyrpmcyL0X3EI/4UOpXqwC5Z4bE22YJYi5ovafMk5zeilkmD3a91NhIk9LZCvBL
nmg/fNvtXir0+U6fvNcZGSVNgsRIatg8nEtXtw3/uoVqlZ13aWEaYxFN9sGUv87h8gpTW93wJz/G
wBwqffslQfxF2DL+SDuzx+dm9mCCZ3BeDc1so9g7la76IpvRurel+jBNyPvvtlftRphrbZ5WMTHs
xpmOmH3Toq8JczyIrCzOhjnbQTKURkPSXmsVxndMGx87Ik+RHa860fkPc9zvnaHr7mSsz/6YJ0gI
rOgAuepnKUauLfgGa6+P3qw+O0ouZVqwQh3yRfevHKmHgosuXNZZzv8WMf8RfisOdzJ+hGMxNbX7
MzYUyEbmrIIejvOoy20VE2Td1OpugU21YzjdNYXe6rRCBsC3hSdMvXjKQyDk2PXW6YoXwbc+RUuy
6wGWYQly6NIkg00/wUvR9YaNHWUPo6G+rn5ixkxN2LzS2QGYs7K3CU0aCq0UAU7LPTvsMrmERAIQ
YmEzzaEOG3kjxvcq4wwppxFscoUyuyjd5jDH1d5e4le7sK9GuuA+ZBdsdAuCrPTeAyi4lakfC8f2
QZ0RLFBV1ZYeGrHqML+lgUF7QKjdrun12ROsV6zQfq/dYXmIl+AZMu22HW97BI87NnVimxidGP/o
fDGOVbDcZp7cWDyB2c1CarvBOivejedEa/bsL82UnQzg6lv7Q0mPlnxxzIYT4mMCAWbLECt392ph
rq/SodsWIn2d0eLtixLyYCUY0vSWOtZFep9FcbOa2yfk+czn5Glqm03RdNiZWoRdgJfTrb9QnUFq
qEXyELrLjgqf6xWsJ7bUgjMnJMgwBRqUVgdXpiyD5GphcoeelWvG9sZjg7N+8H8sdmLrUY8hGcpG
rJJBAJC1PHjFmTyENQyIHhd4VLg7AsfajYr7pxkBGlk/7bWq5LvKzEMoAV8DAwMtrim+kyg+FxFD
5sRO9g0c0d3QcArN1XDwgTQiI4L7qPzXoa2PaO5Rno7sSiERgqGvDBMj9sfdZINvItWAKeommNuL
uF3QDKGYQiQpxhoEeG5jVl7TdKcQddN64bZfa0cPpzQQw4mq+d3rbW+VULiwFscHjqLt9P9fqt4D
cQsnqD5BZ6rbsj8aUsTg39/+8f+/5GoMDq03Jvd28ODmZXb0HevNWky3txWrRZk7FLM9IBDX7e4n
a/wBGpQj4NWs9LLmznjNX6LVtMOJ88Ftjzv15pMxXvINktnbxn37RUqG9ZSYu0AH3qGsOdlcK5CM
OhWAMtjG/kSdWhaleJi4SLdlL8KVLaifE0LUfMfQWjjveNeYmi1JvHOpAgWKxG0C+T9B4GJnEWJW
G8J5+JzZ4XwcY/W45MtW2HBkAYCRKuT/YAn5GGY9sJWBmnvjNyPe+mf84V/sTxPHHg4y0RXfne3e
8iVipEFzdpC2/2w4vA9k/KEzzhhjdaikKrRAmxlJzdor01dWbZvU9p1NvGBDN4n3ofB3jredlCVC
jhpER2UGCH2YntAvvgd62CpP/0dS2inVvA9MVDFjDPZydhf28ROaicnCcaX8DrXtP9Ze9NqT/TWS
25WK4T6TwkMTnvzwWc7KwgzrkYxVA2UjGMjvccfpzryNxjw0GSrX246GFYn6nfpoNy7OiEJtRn57
Y3hx5xPOoJxhk9XyrJvYodtBS7tM9d4pye6Rfn0awKxaKNYxIMfvA3vujTHqfViYLxSZOYH7vnEo
+AlkdQMccdRiWkOlyE3CH3RKsvxCamDAKLxB1qDA4eCXtnHHnPmN7Yn3LastJv+jq8+Ldo8GR2TV
MI0uk1ASDOf+VUiSxNI/l92tjB4QMMp6UbvEmxCCF+6mv7GqBgcWRz+GWMk+R8sfL/X4k7ZDeVlk
FJ9SV56dekA2EUFpbnduWGL7scNDGNT5mtkeMcRzmp2CkX0ZrpBpyzZ42S4xgpZ46f+5YL73NB3V
vaUaQIzRcqdkeLPGpwMKZVjMfC3IJoLm2dXUpMYlZrCw4qOLPYm0G2kdQxT8bSbpkfvMwWQ8vnWN
F10KNoNwG8LPuuPWK1Sbom6rv0rhHed+efYQ7SC8AX9Uz9a29NJjmgVnOZX/3Kn8ouAga666j/0E
rdc0QGZQFxZjZJxNzAw6dJAd3mNThB/CcnZ+LM8qQkRrSVhGZXdIuvilK2uXvxgC5nr5dkt80MjO
Vu0Nvk8MSz8Mx94EWHTbp44sijWcex95zkDEDedw5/CyMLN4YI39U7nyWbU/LUcayX37qqH+yV7F
Uv5LTIhy3m+eyq57dFKK4MQqH8aA/7Myw5/wfaSJQ/dQ1M4frCfGk1T5DMzFQyeb+i4WC+pYxH3s
V37Qw+cHd66eyWMccElCTGaA+7SQN5IUS7cdJlw+s32FaXyY2ar41i2DcJK7PhiTjZ3WnD55fzKL
M19bc/Ki9BF2ZLjjJ8TyHqvfLjGfdZD5W5sVp2+gk7sVg8fJXdq9SLrmJiYBexYmR8qDp4UAjfPg
bfQkqSI6yR2OrSCqBngyibehb1U46ue9jlgk5nTJUxccktD5tZryCfFeufdqqfbNFBnmayGxiApV
OeT0VRG3znvnJfdOObxITGZvlV0n90sfoktwbeTAC8EKeAoZfPh19oRj9WAr8jRYg0wsaewYfkdw
b1Xhrl0uohXYo7V/sCdZ7vplmI5VD8FAj+02tThCXKe0QGTpA/EfF4EWbm8Ddz8Jfc+qRh5L9keL
p9gf4dradCQzNYreI8YRf0xv40kTzhW4ylDtZqXJTYz7o8+g/ytEkJOPg/+hFuLWeLPx8c+yftad
fG2sSxAl0wsLSPFY1sMml1O+VhlLRtPXgH2zuts4Tubs/v9vCemy58I6G3QmqxGVz1sq0uGUTDxd
Wa38o0f6HvdjERxSe+QzaFD3+GYZtkILs5/S2H9jipUAEGrjbVLKs8sQxPWZxS4xX1tblQ4KISSb
Knxz/VTdR0WO8mzkcojmrbUg6ymyZjcKXjddNVeBevPOBm15RCDOrDmRNKHk2dHwi61sWWI5GQoh
5Vf6kQVwsS1Dq3qeK06OJmoVd1LGvHV2/2s4X9FB/lW5FVz1oq5l5SN5pMF8mtbTUsQwOZuEOtgR
+9RtkGQV4tlPm2yjMv9/3J3JbuRIuqVf5T5As0Az47j1eZRcs0IbIkIKcZ5nPv39LLoaN7MWVWig
V71IRwYiU3K5SJrZf875jv0cBoDJTSt9aVQWPE9MWtoA+SZkj7ZbJj/Zh2YcYeYb7YfR6/Ad+91r
s1j7knYKNTTT2SUMvG9g74RGb/6uw7l8wgHBWh4w8C9LO924ZXtL8Tne1RAyB8jRz6MIGMA3Sjvo
S1yWZh/tVI9voZoYxNig4AZl74s8Hl4G9uaNBiyHwTV3suEaFl1JqIk4gjkNN7OoC9zc05dICyJ7
2v46DNI5ol4++P0446Kk+zMeDZeewZZICCznbdKOXxF67zmEWVvJ67Jk7o1INqpwYuUbZlR3dC0F
h37qqX+k6QoLgpq2fhUDXuX/Qc1ITJuGbDIL2HytoyA0eTQ7QrguRTMkfNmOLL67iW2Cp3P24pdx
tR0DByF3tsNzb8mvooJnWFnW78LOg71cmH/VOHsoFZHtQ9O9M4NyTgMwrm6BzsIlYsLRADiFsIhD
XRFODmvcbm7PjyA6yqibIIEc0Y3DuSTYhF2860iCZoB0HApwCFH7QVM+MeV0a1Xcm50XH3uFRgg+
lmaYUYs+kWuiLAAfG7IBUYmL7Ui7S9IUzy7m+hSdOImqp1jrZKZD8iKhIFQNJoMT/MnvIVCPNCJN
FQZ6Hc6tYIVqU15rovAXGbPHU2nMad8tXqqSBERGDRy6LqQQ2TI/r6m0CRYwQ5M/WXdjS2cTGXhY
qlP7k0XO3IX1wBwI0xuEIePL4wthT4NmSIcBWHlMrY4LAKryKbQUGOeKniKeblKbQt84Y0ncCKoH
EMPGM25JZ+JhiluYtmxnNmY0zk/Six46ghsfdTHaWnbfVWZf7aTeeOAjyNeRSBdmfFBkirp9LeNy
us/ZTtyrwn+fmduUlTO9wcBzTwxNuYykbLbhqAwmo/Qfq5RhJcs2DiPZ31EZ/pyWFgpQCcJBQOW9
E/E0bY0+vVL7GmzZqT7PSFf7MGTp5fsX8J/rYo3ZyTiFjVIAZnvmoyP4W7bN/k4ID1wTDHU4gfxK
YmYm6yTwvmzpds95YnwiWlqfIwsjDjH/tc+ZziEyYR8eg7c8kbc4NP0v84xP75aoMXg0whLR1SDR
oMgYk7KBtRjtOVVaW5F5Ym/F9WvkSraXo/EQh7RMkLCmKjRUMWSfdGAlYsuLw/QxqhBbOI6kx0Ro
LwGq39rS3MlhAgcXsIPOIwEw1a7vnfq+rztnH8YcT6e2fq4xNGPwU/F9Kt2vuh/qo+tN9HQkWXtr
W3zCiuhzOFsQGN0JNAfDJdxu3JhFAAqv9Q5O5c1rrmjmzaNrr3Knol+nZi+XLNqbZVY1h176YpIC
HplpuQB9HJq5OeRx/MID0MRiOlLTdyZJN52aBd6o3TLRss3p1jni2sWgwikpqOiDtbJ9Jzludt40
v/eG8T47KGCcSJMbzQVxk0avURTd1R4guSpO1Es6ksVkSlsstr9NkEsorJXZ8+jfFrIbZx4x+IJ9
IJr12AVbl5zSrupHKibH8WEKCwynRAy38xLyA2e2A1y2pmLcrGEFeNZFTUyA+r67hWPqg3SMwOa2
oTrLHKQ551aBF/niWmV7dchlLIJp6GRQ0thbKjhRp0GfaUokM2x59jfJfjCgfchKcdIr9kZhXlRe
voTVgCTRQySDvxlDYE7ic6lAYWTtfUs74wp9awG20IXXpPlWEwWawZL+ZtR3tUO2KbIRzPMrh1N/
nuGKwcJmluHbELCkQFEzqGTmuMvazgimgPUTv1J5VtJSQv8K9bv+TKXlIOkBdZ9IXkKQMTNnNRhg
iAgkEWW0Xyiq+CwF4qVvYS/zGe86I7emSdTiVNQvwVJaL3ORYmc1rA+rnLgoIt283IVEm2iUYNjr
PljhtPIXcMck6MQxV+KDWlkokQTFmwXIFk7VD1xL9EY1eJ/DoPtFCyFg5Bh+oLC8azKDjmDAjZyU
WtamDJoEHZqn9bJ4x0DFW68Eozv2fL3OAo2ST+Out4Of1GSNe44V+SVgfoSBo6XWCqveXJrlg7SG
M1reJeqzmXMtZYiezTB7mJs71wso3rOqQ+FNKLnuQ+GETwG8z00l/OQYzXILaZtIytXymfhxtpzX
ZerumWyuR3oh2Pe4j+GYOJus/GEGNLEQJ90kc4PUrK5iRpAOJv9o9WhZdgC5qovkZVlw2zvoEXCQ
EffWFYPjwWZjZWUQkgi2PtSVS2qBMFdH65HpQ450c/WejfG3Yda/kkR8DTlcRMpy/HXhJ89+3/ww
Ymh2kQ5Ju0WKBQwO6+IgTrS++RQuXbqRxCtUQDCNSYu3EgkxyZpbvvIm7piBEmn2k2m9T3v1Og3z
u2X570k9PfUO//VU0XqCkZBAEjvDyGgoAQ5CsgHeleh1r22VXlVxjnjvZ+dlpovjPqLGY5NEkDpk
6rxDNt9ZZW+v6FbElrR0d15truNA4q2uLw5GFOx4NsPV+VdXRbgKCR507XPpePcFtRd9VV0K27vG
QXT1Fed5yn3oXkl8d6cMWJYeIHJ7CQhHTi7UdwOWVObdlTn2lQA6adp3A/vnTz+e1aaL0w9sKb8Y
IhP78Lz7ecqfslremkk9DL3cIWvf4iS4yAJCUlUCYW8xs/Z8HUvhmvcq6y0MKcyDV9flhH0gOY51
zp6PpX1KOU4GpoXT1bXXnGsOvt3Muw5kIEX2XPdjeG6n9kNji9IBMD5fHszLhYT8IJlihcyGkjmF
LijUQSDurnqiBdIHnWYnPg638r5NeDQS1t4aiVqH89EPQbP11DpsBkFPiWWQcqITcpY5xuaMxMQi
ikclxRcuBnr5HBjsCX7BKn1EfbyNY8NXMH5kgmg4NqilCR/95sApfiKaIbhYuq+ih0Oa9vhqMrlr
OhvkX6uB/QVBX2NQ5ybcBmgmM2LJFU2stRRxFQzGGwWbsaPv7O7PyyLMiVQa6RtRbkagGFWjvLs/
L22EoS4hkMu5i1ARxb70DH1BYIaZKvJnmg2XTSP68TwmFD03vuDzLYBGukNOsCvxkC6McdxmHOEx
9OFubped7WOLJDa9H3znNrpDTHtf9x3DinX7aD54YYcp14nsjRQo1njhxK11pvsyKe0zgRRxY+ma
DgFbGQ1o+kllPasflKzJja11kIKCmgP6Hw1U7sCol2uIasMtXFARIYezUdfJccFzwPKIZCQaBq9/
/ohtqTjVZDCA0iaMEdDguV7r04Qty0sbC6vRBN1mCkaOd7z4jeKjgTME5VOokzWH1E6JniXGoRY8
H8MHz+me3XJGVW/VG2085qnXL9GYhRujmHbcwZ/L3A+ntlLDyWp/22xEj7VFAldVjOnRQhxyiS6Y
y6Wq/QOKMaXksU9kRCu0RtSeHLNuT1TrFuIJM2NMN1xrMULn44a0KQ1+EzbdPVsSrKBxHSA8Lr7Q
o5P0hxBdjNpBKLdFaZzRTeiaa4VxTNv0VBfpJ4pWfaU1yHqcvezwNI/dHXHp6tnBmstogR7geoYg
zo9tMeEhFODHGNvdPNrwKx04RFVfRQ18EM893X+qeuwbM1hx4z8Xc+PukjbdlWbWYlunY9gL+3o/
WYS4QtwKk5leUxJ4m5qs8TqpwGoXzHptUyJHuHqaNDlnosJXa/kEna1BEb7P9ViLy3St8ijadkZD
5Y2/q7t+uZq6z0DiJy4sKZ/wk4n6lQ1BdOyLmV8ZZj3FUn5nlFhs6Sq+tshMdme989bvycq1dsUY
MdvlWAl2nl3zzI/DQxwQL/TGk5znp5Jne2RBhvO95Kv1Sf9alFKxmHlsfMzlFDXJt4eodFDhb3tE
xPXC8WddacwbyXbyj+WX41JAgQOmblgsjDD9NuuAuqQec5jeP7gwpimEqrA4Thnu1JYtKPVUBp3X
4ffYx1ey5bhNqKQ0Il0PYcJgXeZrF4UnDuqULk5AREeGI31D1CPI5fs0uWKtl5C9p3JaacddQLlu
Rz5/xVKuKxRoRveww+9rvOfeUlM1O3gb8EXf8SIf6qlvWdJxfFaigGXFKHuqAWeYoXeQoOAVPcI7
p2qfcRk/iMLSTaGoSNilMewglyY/ggXvSWXaJBg6850uW38L94l1AvJfkm6NchrvivbmFrnDTrr7
ocFK66iaiZlYJK0mZvt4+rLz2KTvNSdwKHIkizJYUit7Tga8/RzSa8ezrlUYnNOorbYkqR9k7bO/
nQNjUyRoo6brEieHggXSYI2+RZeVeFTFcCK4utflT5spBnahZPBThPdub/bbwEkeCdo+ZdW86mig
Dpl/uE4g991YFlsLy/DKZAFLwvyRBmzykl35UpQulUIdq4bI52cobOw0g7An+A5HMk+pk80hH0Mr
wbg6z9TIVWO8F6V4F00IXdWGEtuajD0wNQ2CulS2Y++OB2PfINnCSQ0Ae4MrgYZIXKbLuskrjtqF
CvduLaeDM2PgMqd62qaVTccdM+KAq8vyaGPoAhAL0r2O9MVtxCDNddi+GZ0VrPlrls3KxyqIeW2T
w2tTdHEfo9ADG4/Z2nPaH00FmcHkOGDmKqWAsj4sI0I0nEXyZXTu1tjx8182tpsEXmgVwGRRdUOY
bYY3mQO1mxt/X+UEy8klvbgj4OACfonDjkb2ObzJeEJLRdWyY4L/M50+1JB7cLtrWkgcDNXC+F1s
HYYxu9hKHll2MC4jq3xw7tYdF8N4asLqpYuyw0zlVRw3v+y2ex0SVlxDowmmeYz2aF/OqrR/WuFC
Sq1ZbsBWXpDl7k1y/mU3vsixv0DJ38u22E9F8qtyq9MAHm6r6NihevMuqflQSEKSlMfUQuYCh130
bRUCk2J8spXmadT2dwAZNOkXhgTDOyG6eDAIMtV4rZqKWDYp9FVtDPc28LO9YactAMUOJb4xtgo/
dTPX1mqK+ckZ81xcUn03l6XSyKR7SWAfBsCfsD5oSaLMH7mCAq6ou5G92IoSKLjtQaFLJ6ynsY8e
nYAoydBzmAw4OK+LlJKTBjP+OlzmN7pNa+TqlCaKGTzQyUwMZv+x7ZF3tDDmxtc0tM29LKf32E2H
tdfRmzynv2xCZjNx8J7QBEz1AqNiIOKPgVYhK40+2k7PhZfC3YXar+aGM5GAqBj2jj08MeY9N4lw
116QDxjtWpzEGfAYLHGRIMFmVrm5n4zxjeOXz1R+VBAdgnPhEDLyW+86xoIqhskZNoPBXAhLF1Zr
WPwQBK8pjEHUFwgllu8G+yEP11ISdDGmgubVYP6uMM5mYM22dj6T5A9ecUMQ+c8i1FpjvM9cx2WD
1LzNPYM7Ry7uak55cpk4sw1skhs1Op/jwPSubMc71cWEOkR1UJFzhRZhr0y7uOcyusoW35Vsb6S6
b0gjK3ds6oMQHThEfKnTWJyjXkE4roP5iN3u2PZczm6O4AaG8Dgx9EzmeVsXtHwF3DmrzMu+5pru
4gyN1ZbLfQ9gTk/DNGIbBd7pIHGUHnpXP33RaLamvRJU86DYG9gwWerRPQbEME3gsVvDyu5prrxY
C2MGwm9MMHvGy4FffpRN8pAoy2Osw9/BZ/kIvezBNtgI1HRoLmO+wMKn32aqghU6NMq7nH5XzqNw
xi8XOwH6H1sBJwHQCUQFMeAE5K/alFggTl6UvbkiuUYI3VissTy7bNhWQd1eA3K5UvIfCsc/DdwV
u4njGX03KtvOJGjWefKeONnWKRJMboqw5UxZfcghlEnVt6WM/Nq3wabkazoKjF+KuzfCU0PPeb9O
ZvYchM9oVJWPQwh5ya7UjZnJbSTP9duOxWcytMcFYxvJfJExg9dxDYpFlmV593C3qTaEZDAD7c2f
chLBJFCwlQKU2xYtnJrfJmOmmv3W2bMS3NWVgD3ZVCBYZYEiRbFwB8/Ymh2xqk0OX7kUJoFJlMfO
sx8NnywUEAggcf19MlMaBQM0cgSQcsuSOI3Zu3gUi4tewcRssZ2l0j7abg+1iWSEa4KbblvzajDE
XPttAqkBEBLaDL4PTlrrCevmJu+RssI5uc5yolPCq+8Cl9Nolqe/KUB/XVzcxCG1MtHYMpxMd8Hi
Medxq3ydlp/xMFM551D7OlLwkylYWKp8Z1ROUVWu7XTdpZunX12eoqMXC6o0IXiHMeOu8Y2b9Idq
j69EMy6be2sp1SGJzOys6v4JtxvLSwXewvIPhkvaxBTM0YZSz9ochyucODbxv0swGMArzHDjGuUD
dl2G7gRppvBEyQcM7qZ8JTAKPSDtmF/HH2oZ9uHi/xAGD7q8Y9Cio5/dxLkiGh4CgtS2KT5FbNJS
ZO4bJP22fKjy6ZhMBiwkVywbpDmmxo7prrZVmBL8LJlrhUwtyhpyNt2oVNwX90OFWRH33lm5iMTM
mtB4So7m0y5PGbOzaddc6RvDZ1jog6O2Nj2PRBuceXkcln3BPJEPs2NpdMttgqKxlUnA0ZGhSmof
7ADO/ZS8OHHwo+2Ak8Pi8QzuuiA2Kzoh2JBM1bmL3Gfbj74Ev/pATxYMYRL/ok6iJ227lVgbXbW8
xXbARWrgubKW17b07obufkGiYfLf3+YC5dCuFfuIcjyYBkrkkFRX/U87kEcEpAZGph5ZrRMoMUOW
8jC3IljfLQ4K0cIXd5snB6BNNILkMfS2ImTaUrL0rvNC/OLEeQbyUzAWLJc1nytIZbIsnSPv/JTE
rC/Bf4neQO5mrZHi1tvXJU1e54QfqAsrLMUTndAWv8swr4IDnXZ7Y29Z7NsdWnmq5SJw8WJ8GW+V
6cP77Ryw1s6hoeyS8nJ6xip1nausxozdtPA91O8pyh44ofYAtOpTEcNqHp0FSo0qD3A8glPT3ETu
JOsUctamL/2zE+c3ABaXNsee49LzwlCbhVyQkCtV7b/AA14bAL92JluHtYYasy69Add0eSZQMWKk
2Ruct19TGe0TjpLHmULgW4aT1BSNu0598at2wJ35eVBQbnRhk6KjN/OrZGCx6VksoCn1y62M5+SU
dRW4rO42RNl3EeT3TevGNH5MbCPM+TBbdbbppcXN7LLUjh4XQkgfdeAFId3HIjmUvm4lKRniTIxG
HCCVccAvu1soXvW7k2P3+YGQ7T4N2BZrip+iQspdxKbPRHgw5jenI70YRdYJgsMrhFwyUkn7TCDm
tnjys1Ujne3AVUdulKzxfjcJvtB+fi9q+zovmHm63n60Gequ2zZ4xNoHD2nRUwlsbJzcd392bkki
X1kjJPgvhpwupTBo3m8CsiAK1ojnB0s4Hd3GNQb+Yc92d0D2ffWADwED8NPkp8ShdCx/uEHCUhUM
ZwwH7iaf2x2AjxbFun9nPtOfShGzZZAURHA+WPW2ZPC1gMfyFgp0jI6oYNp9ppljbeesgog8nSuP
NrRx3k96GA2T776eih18ZHQlO0NpwhyDAHjL7eaSxu5TR+mIVY97qzuYQn4pSDn/Gwj6/xrLeY0/
m7Itv7v/X+Cd3Cf/Dt75FP9ump//dfldFr//ivD887/9E+EpzH9Iz5LwYh3P96BvgtD8PwhP9Q9l
WiaZIxMwosnI9X8QnkBD/4nsdP7hk8EA5ml7cDtN5p//N8xOARb0L0hZrnmf76dswfth7fetf0G7
1nhdGixcR9n6+dOAWWWlpuIZWAQNkLRcYNOqdjQ5YgsKGONwn07dLzer2RW3wtxbLiAANz8d/vKx
/ZP6+l9Fn/P0KLoWQqnmhP4P6PbPu5J8DPyLyyMVVw5///nzMS5C/V//LxvxD2bBeHSnNj8qGaIZ
RBnLUXdPEzW+MxPza+yBE2LASMsi5Oz1HJI7Z0DwTta/Xv/79yM1y/ev7weHsksdrymVbVv8oz/F
v7wf+twGpPvq2OPkRK2mydVsvTVGhCdnComUUy69jERrI7dbLVpkMeSlc5W/tTA7XsvBerR65JqZ
Qc9acDRj7FcQ+lzuh9CcXliC/tMb/jspmDcLr1JZprSFawvJb/fvbzgQOL28hVZfE0BY7tjXOOtr
qpYgyIssvNYuhyYAoT87ZoGEleC59x2ZnLinF7QB5Zta6uRT2BjnzAljznG7uEo/4wJ5HffV7d9/
vFzX//LpOpZvC9C0XPiCT/nvb7YrjZIoqTx4KY7ZxLBWaepTIR+uTkoQTQzjMMAl9/7vv6nQX/Xv
v1O+qyOFA6fWdjzzX64xsYzcnrY4YLWzcT2Ue4Y7kKZzADyRyUwkrElswj/c+jbud6LZ99hSExP3
wH94I+pfr3abA46QPjQQ2/dc1si///zLrKTR0BsFut3dEU0ZjwXWjvUwpEeOQz4DAhvjrAOoQ78M
0FbNFm9jkZBubUNz2LdRdccXJvA3iX0MaHYfmQmHPN874gnAcizCNQErJkqOszdFCjadbfMK3hsu
Pwv8mNc5d+M8lXd5i6vcL47GLEZ0RsDa/UiWdzGMx9SWl7adiTgZ6rUV4rUcXBaZKCY1Qx+L3zvr
nC5Sime9Lfmlkz7oXkwv+hqkaC4xu6q2Il6fD2BfvMVJ9+PofQS2ag5Qve9GIgGnXhbdvvW8D0+5
wx5NzlgbXrczO3ZSfC93MD+HFKAfp8FjZtLLnS6IP7N59uVCOVuMGdvsdSWXpKagNOWe8vFiaysL
hQhv9jpn2nBRnoms4wzTQ0nB4gkUwlfqfrZ+Nj46jD/x9js3vvV30tT3SlSPINSkhl4PR3JNvvbN
jeH4GKT4MBga5hTvkL0wlHzv/HQ+MM3CXQ38FZBSRKcOT98rxNEVDt3gPgt6XjomuyVzaVT4hZ45
4eJMqHvrBkVK7WfpMWqaPfaDRIGJnz2S8LN2xtLF1AnlAaGnqN0NTJ8fQJptK9VzLhWDc5IN8zRp
c1TP60pcKgHtlhw3tkCMzFZHdxp2W/8/MNAFb/dfbyMBtMVRLouHqxwozH+/eMksWpZFryKbMXad
QXG2x5Ta6gA9ClIOE2UC2zV4uX0IsUdgyNl08ou6RWZEdgUpzYYEGCn/nDTDYwA2fxdETKRAWD0F
9nIdSXHYCx2KdcEUPLOWvecYMIn9NTznoGW7KJOas0bO5ilR7Bfj/jRF6lCxJ4NByWP9hOGUXTKN
sUm1fLsoCSMW0WEqN84iXzFnFgfZ85mz4FAsV43v0FuWrGnvBgavRFou0igy8mPte1FgmPXbiZBr
MK6iKbrvSEG4sK0rszszziSPzPaePKP3+5o4lIjphlwx2s6acTgNNYjZwP4/pYlRE7wyM/WKBgYr
ppHQR0yAAByUxmfumE+9+sBC8RE3zzimYUWCN+in8cBklnFpd8YjRxQps/YORIN1gidrnz3zRuxV
NSLiFemL3TKyxtqJDGU6TzlMV27fhWkQ8dR8Mn4rH+3ZJQBsMTEEsZSuleXgc2HrGsXlxZ7Hfm+G
Fq6A5Sc+qyePIazlWT2Ooms7MvILDOBufs2WfuD8MZHRlOn4HpnDS12b1dp2UiJHol5bEpPBMmMi
NUDUuOX4mNvhMe6c5ILYmK1jzz+6KykJvM1daR7svjnBr2kaA6TwLN6X1By3znJED223nvaATjEI
nEXuRyPxt9GStTs02l82p4VGQtXtoh9xx4QL/uVVwfDYBO5y1xmcUotoq5rBvURydI7SbrcEYp7r
OvsYXJ5dfjm/p0IfhtziO/DIN2PBT3BKcypPab6s+/JgQ4nZlvaqk+mTm2RkoePwK+nH566QxzhN
GGYDp97EZG/J94a0WKCO7fvhZwQshemey2nbChmEmVyCi7Y4amdkx6CU0VEMPgvmCZ3fVc1MDofW
apT8nsuZxwPZrXk2freL+aSihYOayTM7Kfe2Ml9t1VKy41fzHTXQ+6atafiN1lXg1C9s4U5YQ360
PdQiJ+QbeJ6DknXxPKZCoYRVS277lHm/7BmBanQbuZMwLVZNIfnOpi7B46l7bEzmfUKZpwlrfmcL
fm3Du8LDy9wI6hSzLfrobHfa+yaJgzjTZYr90Gb3rZWWWtTkZ62XZh1bBcPBvqCv0uFQ3VjGTlji
qx1wzdV1dLMNb9jmucWTup33VVHY7wyZVk1tOa/EfOuLJg7lMSOSvm/aFeaimfFRzYWRhWew0R4p
kmukKJ82A/NC4VwUtPdJ6ed7QhHGXqbza+kEnLAFTw6g7ECWh10nk7eo5Jxtx0aFFD39FCabnlGU
4OvY5Pa9+QRZ+EcQz9NTFMD8qWhYz0a594V3iO2s2DYMpJf5S++wDw5ZGMY1yD9yEQzRUrNZsTSi
Gmz95WlCkl85yXyvAIqdzcQmHpSOP9IOrAhUKWoiF0QXRdXIhUHgeMnc+DuxrJCIpXvM9cg4ZXas
9BB50uPklLlyZg/ceQzROnc6uunIUy624dHjtHTR9Ww9ng5pEoH4jK+IFomr05hbM2Ku00zMiJtS
470FaMJpcciV4++wRwLjKRpC3wTeFmDtmxkaePaVareZiO6sRD3AgicxYhkMNZj5rse+OMeie4Lj
2O+NHPZlWEB3wOXs7tLAVaSfgh8JfpzcLuIPx4xHAnYRFJKYISczfsGsny4WrP8M/xUqQBYiBxjo
AmFM+6AWCoSWDBYtHmSoCJmWE2LW3+mt1SJD4ybVOs8Hf90YtBHOLj/f2BoPAbpaD7IL+gRFs1Zh
g+hX16zgA/OZNVhgFVaBy9MxZcIC7t69kBTnBL/4N9WVFz/X/msW6JUr5ZfXhzt2mcWmSSlP99vI
2tce4RDIf0qQUtOZ7DVkR+3NYhYxvzOnA42awOX2vp0/kg3SjZZwrOhbaX7UpJ+LUpF41XKPZ2Z3
LpiZpg4l+lxz8p3slzTL/RT0e4VihPT6AqZoQ1fNfY6i1Nd4F7TEVNk/HbPHlzmpaO8SpGGE7pFh
kgMoj+7X3NjvVZsfhrJ5yYU1gvEfwOIsHya+EUS5GhCMqyUvizEw1iNb3kItiAVs52Y9VxfDrDcS
6B1DtNyCpEWO05Iay/hKtRE2Xv8lsxhsE5ry93n9OZmSzmxbUyYnwqqGmLA2N4e8qX4pNLwELY8O
6a3Kh4uNx8gzw+ySadmvRf/zmvpHoap1rIVBS0uEJPpgRbDJoREgZ8LNrizsmf1F7ZvUEuNI9dEG
Z+d1IPe1sdEh2Y2gkgwEZhAohZYqXS1aIkFO9E4gZLZa0jS0uJmiclrceGmC3BXitFw5WmFAEcXJ
Rpl6DFNDd00EWjaV6KeTVO+FFlQdLa3OWmQtUFsLLbvW/UT/ZYPC0mlRVqLOMkViQKkF2xrllhaA
eT/E5aNA07W1uDvVMFEH8op7IyKwS5lV5YO2RlfL/ezR6Jx+W1HETu37rKVjaqCotEJNtlCVHS0v
61JjLTfzpAbqiQBdokT3WpJmWrjsCH48mOjY267xzo6cLfK+DugTLWrnWt4OA14cgYA6wqNMCw/f
YTXqy9GgsZgOT/rCi7Vwhx8F+P99o25hhZjOtHrLzgkPHvdQN/nwEeR7qQV4mTjMdcfsRxwq6oNR
6Qe4oo22gZfTQz32z5aW85WueNcCf6Glfmqzs2ooD0EFRcGJrRYNUj7E2h+gjQLEj2uMe4jXWAgy
bSbwta2g1wYDHlRXY8T+jPFg0BaEWZsRDFwJg7YnGDmxhAHHgv3HuoCHITRnLKOYGmrm8itB1rVY
pjXX/jXB/4Dl29h0OCKI7RgQvtN8w3Rkg1325uOe6Pt7oc0UYZR+18IYN4PX7+cqP7pF84UBENeU
tmL4eDIcbc6wwt++NmvEuDYa3BtMd6hf1oYOwPscL5b8qwt50oY8VKQyn3jqjhRqfhVddMDuJlcy
8jCK8CZzagfWE9+vuHfwk3TaV6INJmGF00RbTkKw09IXUDuJ25JDqYH9ldqkonCrCG1babSBpcTJ
0uNoqbW1Zb4CscHo8sfyos0v9vJJ6ca1wRPTa3MMmW9sMkznqSZhd64tNJk208y4aiLcNbO22fja
cMMTQFswMOFg+tmVM7acAn/OoI06s7bs8M5B8dU8RnDzTNrWY2mDT6utPj6eH1ubfxptA3K0IYgt
Y0SCHpMQJoC75wXfkKsNRLG2EoHI+czwFhl/TEbablTiO7K0AQmEHycQPElseGhF0Tal8o9hSVuX
lDYxSbY02tSUaHuT1EanCMdTAD4GD9RQ282pHPFX+mZFmD2aT0Yd+wfiFOvkj4PK+uOmaiyMVY6N
xcpuf8PPGE60zuH0wIWViZFsWxhuerOgfFa/BIb55mnzVms2z/kY3Hp4Fzu3q/oNPzYPYYnpK9X2
L/ZV/gYrNVYD/VJnLe0EfwxjOMfapq9PwqQPdyLglvsKno42mpnagTb4pJ1kL6Ptnz9mda6bbHsA
a4iN4QzPUwYhtsAm1oxdRQrLXfZdBrDamMrtEHPeyMzlZ8DFhhZcEby1E8FaEFjn1h/wL/OnHJYo
21zPYv4ANZN2oukQj2hGef2NxSPeuL5184cO53dp3XiILDuZjV85n7ahrXulNvFRQYYgpY19rbb4
MdFnRKBtf7Y2ACY4AY0/lkC8gVpSaLRZkET4HZUofBZ2S0Oyfgln/zmyi00F3R3dfELPL3OIX7ws
MqYgC78f213CIYhboAGuPc0BytnkKlfn3DDmw5BVjNLRr1UbCIZgjxT+YYHMmq8eTySH0ulUpYc0
MIwHju4IzTSyeD8GvJQdnsoKbyUkPWix8xVwO7Y6g/DewmqKBRZZJmZ/vzibAbvAbnGju2CaSTR6
fbUxpmOAq7PS9s4GnydJz3tHGz/zKCMAm1LRSCs1LtRDrE2iKsQu2thwbU0MCMVFMKDIcJUqLpcO
lynkn3Olbac9IkuVZjOWYB9LIzh0d85gVZkw/QoSmZhJ9g4+1hY/a4iv1WIbArT2DUGC6mMSJa6D
d0Z/eaVNsfQ1XejJubFN3BmDeEhxz064aBfctJa21Tqq/lXN0UdkAjEEGQYUmaqksd1U2pJLMOIu
9JnTgDE5dIaDbVd26wbzPPMi6WJfZTtvS5tVNA+vLgfMDv9vjg+4wA88FfWzX6+JazEWacZfGe6K
LcPMTdCXNLebLy7OYnasd462GittOm576plYnhU4DY1KzDcxqZL7Dq8ybh0KHY79f7N3XstxI9u2
/SKcCyCRMPeR5Q2LTqLMC0IW3ib815+R0D5xW+yOVpz3u3eEItjdIotVicyVa805ZjJqiNYGpvF9
G7gRgHWutxqlNmvZM5CPUx8aHh/e9CJQRmOq+2im1itsN67c4O1QUI9aSh2A+UM4eoLOhfDCCkBB
0nxwwOxs6bi80KQdeZisPVfyngsiqyeVJsLtqP6E/fOdoyXdvRZ3J6i8sSh8jYXxw3DMj5aWgZda
EJ4ENHNQiOcoxZ2Gp7cFq76xHLCWM9aoZZNIJu1aZC4bMquINcIeRHxRkfjEpMKj9CvrfhjqZ1+L
1S1U67X7sTICNCqd9zxpWTuTW3R+3mH2a+AQWvpO1/jeJ1kd4DIcvRTOLQhE0DTPCtV8hXreREVP
cEJ4GdHVB1pgn2ipvaUM6KvJcIUbecGWWD0l+PyFk6GM1lL9JdaifS3f7wv/i92yTqcIpXWakWk3
WihIhFY6eydAhcMFlB9rBF39lqoKiQlXszt/7P17cgkRAtCoqZr2K00gH+81NoMKv8FgtCywMG2p
B5NzUSyfiUK0TjFxmruoGynrnacoFu0+0FaGXpsapLY3hPgcFm14MLT1oWreW9oK4Y2YIkLcEaCK
xMZxkPU2bfQtqDznveqDvZfBi3djF5MzNouow7E72jeo0PNGcC/uSwwZcXVv2cb7DuogseMqA7Li
Z5sw2nk1iV99q1lgS/mcoyna5kqX/pzaY1vjrZPIcgZ5DEXbHrOYm35O2adqI9gVrVOxQyEcouW0
0Ts0bC/K3iXgOTFbtDyVthh7ZMTWQ/p+KVk8wmBV0JVl3GtjkrlooMZBpi3F8ojaeREevauyVEfV
yx+tqZAKZfISe0VyCKI2OSA+nI6BgsNqj4jKZDhHR1GXKFFFsqf96PFaluFYle2TCkOY7ihNyY4M
dlWUfVfqBneqIkVbErBtuSgc4K6TBty4+MlCwBUpFGIFO9TlnTqgCwWgijSZB6oCDyeAFDCiau86
381O9JOmxwUxNs9B5u0cytMO4+6WTU035uQ3L4rEbjB0BquBGTLXMkOHkf6ULN8CcAappfIz1pVq
i3elVbt0pHGemdm0x32+KUfEMWBg83yB3tnWV2x2XAbAR9ptmtxjkdv1XQcJYnzsqVZvBtcFKAPN
tcC33HuHCowp7LWGdZuH487XGq6Uy+W+CcPpaC1k74yud4TjXO2WOnWOQwtlVWRRek+Sww9m8zsE
O93WHtk6Wg+xfd1kzwHpMeAVBi3nRQsPe0hU4mlconnn9P2H0tNIjDDgAMNTGU0D6MJOB6uEw7vI
8otdoGwUsYPEhdvdF436ViMd5W8w4Cu5kNOaoZ9eZuU2BjzJRc8BodtM8uiP4dGoredZmfkLkQJf
s0FlO9JFmm2NPu+82PnLbPjYwNT0IYYJeEcrOD+2iCysdD5lpMnjjLFhPCHL6F3/s523rzYYXQ4j
B/Vo6827xIFe4ipzJnhn+oDmdd6Zfjqcbe5Pd73pP8ZmlTLsyz9FWULuntEwK+dw3huq5uU3TPaN
yj9Y9N3PoOueIltCkuHBZoY+YoPssy+GEPjissw7CgNIWeV5yJyiYjf75GNJp3y1w6x8ikODrmF7
9ccFSQx6fKLabpGs9ybJ7x3fneNmJrYq2IOqRqUhgS33fgzIx4rVBc7lrc2WT0ON4i3d5kltHkZX
EpPekqZHvUYjQUzVybYZqAlO+btKF9ciFfHGSZsz2v72mJsxerfefiWBliwUEobRisRbLU07l4B1
7oOfQ3ObEp8vvWY5o2uWvV4tRor2iOktcOYGj5GTHkjrOZIH1DzSdTbwOe1QHD34EV0B5Q4+tLQW
pLb0Xg1q7ENAvh/lmG0fXYcHs4Hffchad29GU0DIXNs9NwNdwxai6D52Z5RbhR4mEg9Q0mBPY6Bp
pb/8iFC6AyuYoTmMXEFTLhyHqeaChhoO9aNtGljFGSNOHhrBIImb/QSr9IlYFYY9Yf3UpkO7XYBQ
N+X0YIGfAZqzIO72m1OTosNyvfh75thADlPC2NU07EszJSIe89jeU9xE0t5Gn/69H5ry8gPBn7/1
+gga1gD/eOlJhWwL69FpBLkNIZmlfdltfSY1ouV8AguDdXSAUZakVXYosk9zbIgT2PG7SQxgLAMD
xTkny8FB1xO4Bu/a6O5joi2nEYN3NbQNU/KK8MbSvMi2Av2woH6aEw5wPfxJuluZdsCQxxBTtM89
ZYhaDeqexOlYOIfJhYU3xQxtVcLcIJ1yLnZhAdsK220dwdUHe4y5lD8ScSPpoEDYCHecIO73jvE4
55WzoX8WP5ttlewL5D506ciiMzQr16+x+jjGfdPN3Le+DGUlrn0zXMQcjw9KPSc4XJu0/Oy7idi2
OuAH0SNp2o+T6BHbOjpBI2NO6runqGhAxwyWe5yi8ZPoq3lbxaY4mFg68AzushDsgltONbNH3Fqk
AIN0iSIMZqW9bOoY9CryxGdV5z/wqaYnk6Jh11QA9FyVTNvAiN1jHzdITk2Ti0RPpF79Mx2X7ply
nvR2Q5kbtw4YAxpq1+MsPfu+d6zVdIq5xVxq05tuXR5kBzY7hD5O/oXkuegxlpHzLlLT1mzBF3Uq
ZyfOR3rTWKwuRWmiaF/4APIJznG8nDwxfxuRz3GvYBDUkIo3s80TOFjTaeoS42LYIxLLuDJuMQAF
LmHBl0Ik5gse/X4DfgIWWiGo1AIPwjBA9aBQjw7J0J86fhSp3iVd2rLeuqPOfGwi79gbQfeSFdFF
QssA86FIwZmuJGLTHZJNsHOTBYkaXSoexvf4parh8MVsaPhFzjxezaG5lyiWMRzECPLc76HtA9CS
5JBU6TieZDYxVoWpaTLtoIvSiauycUVAOc1cL3/goL7meXAsjcY/5ANDiXIpolsx/FB2od5HsqWZ
lebXBUfTHmg4Rnlc586S3FcTEI8RktPkyuTmHgoOoSvsL4/yv22e+sD5jjZUxyWOIOYXMLLBNA6b
fOFgQK2VvjO8A4OkZ+oejChi2Y12hNluEC+tCk+dmrRduaWmMIkyGYoPUSAurI+tm+LBHeEn3U3h
jC8bhvWuNMtz1/vQBQJpnGhWsnn2g3duCkKrQi5/Llb7O8zZnOAht1c8DfYlJfDA4ze1/cPUzvO2
hGK85cEMm+Kchlm39cxuR4ZIdUmrIdnDtguzuYeA5ZMDPsv8ovi4H5vWi84zHJ88D/2DQwFyQH+2
h8uLzD8qPwiud3d1V2aMzIGCJyHnVkjsmGjMz+SmivctvUPKqOZnkhUMrX18fjZtuGWCLjyUNdOv
oQ2puNS3RDmDRmhSUS2IE0MzOMV+VuP/AmqBBp1phzMaW8/RfVJ7cDd00ZK7JFmKxy4uYfuXvQ1+
h1krJWZzld34NQ2t74kEvDJnglBeMK9D23GK1FB68VKejL7GcV6XIIIk5O+YoU+Tmc0VcMuGi5NB
ShARBWnhPjeV+eojZX0gf60vTmEsjYNoq+d8sburPVCAkQR0dduxeZhHSG7KskFA51AFCKDyD5kk
Wa/KDHGz1bgpatoBlmrLvV+Fw/OUNiPJ8OGuDsb2oW7FSNgBk38Zg0IbHU83lzLrmYw069kAgUzS
ZMLZob9kSGY/sGR2uAXNghochbqK2V5jqp37eGlviSrGF3VcekUPzs+sF0vPgoIEesD6z3rbm+9m
9PdEjwherSumd1mWlI8mxGanaad3jkyNU2gRVhFs80gMH4R0h9vgTSy5pR4+WDLAe7Twqtd/C5mk
2/htRZGUuHAjw8Q+RkFAQp6V/sT8uVWN+cEZC1QgujnaVMVTgQ+IkNiXdqbxPufOE9oJbg5Oys6G
HawykpcUqXhP7OJllar8f93fu7kmfBsQOj36+flHlFTlXwV8Hnqw/7OmlEc/qr9lduMX6trfQ7v1
X/gl+HPEf1mMzm3fpqUb+Bj2/kfvJ9z/4isPuROiJ3K7JbKg/0ns9v8LZaarI74D12JqyLf7j/yP
MG8BqtdFdMHeTUTi/yqy29bqjP8ngvIEWeGO5Xq25QjmuoGvpVl/EbZRVgiTfGPJ5RqlzJBFNlln
9AW9oDk0nvCeCCIpsI9lW+zJ3/MyoFfcQR+Y3aTZjzSKjQnFAeEtpL0BTz/LRW0cxj+05Ed9QCtq
J/U+F9BC7QLOgSiqR1mq3V/e78dfr/evekH7dwXV+mu4lkA1KYQZMIbTIpW//BqtGQEMd2uXS2k2
P8CBYpy1txe7OjlEk+ya2qxOsSrHCw6VQwbhDG8Vw8+cZjgRkgKQLdPRMXjvyLE69U3k3+Wz552C
5vuY8dIdF9BYUNGr41smh39/8W/Ejr9ePG+lsDGJ86d8I38LAGMEtmsQ+DKb1s2rbWefBunnxFL2
xsmgmdKVKIUBDhHp2N4Z1RfeXNQVhXtMwQX8esa/Tf+XtfsP76X4XRe3vhwcimyzpsv/TfFG60gH
yl0ActANbVArQhU6jkM4n0vD+ubBUPStZjrR3Dg0oEEgMHtPeSqPFhrDo9VAl0QKGWWeeplnc7qT
nnEb5cC9WOOPQhStR95dUkk4kGk18wvWE77XiakfBtXCZPp9WPrqlsyFeY5sArGkEVw6V/5hwbyR
vf76JXnyiKv3AtSRWmr71wXTITRNBWQjjFBLcxnD4XMdo+5JPOPnYoK66XPq7TZYLkmMzmvwIDBN
pDLV02A/m1TP3HUxSo4Rt4Cs+fqHBfG7pOrXiwsCh9WALpEIojeaXA8wXgQGBp1IDT3UNORmfavW
BZElNPszvz64KiYfO33oh6T704r8hyXAORt4QmhJcGC9ESRyepMT6ozaY+ZeaZH5mB78Te3HuCKZ
gqKFZ8aD2RqjBEjMXx/uUBTeTvT5H5SsFnrotzsUKkw+KykZWrFd/f5Joces6QfEkhGTK6G0AP0p
G/Qf4M6vDNRcUjpPKQg0nAT5rglrkmLSlFaLfuQnX4T7cY7/9P78fbshMNHxEUm5bDmW+Wb11KDy
bNEkjjaO54cBswLmmlvsGl8KU1Fu1UJe/CS89BlIkJGhxHYiqJHMzehIMJDc/2m9/C6g1QuGGC3H
dS3pS5uX9GbB+CSx29VYgOf2unGnK9XWYcDWO0xoW252Hcx/XiAYVEgqYRth0Q/qS96Ies/jDJNK
b3KtoNE3+DyThiYrM/GON6Y9Emoaevu5yZ39bJWfm+heTggByBozTmJuQDzTECfTKmOGvlSnomQH
tekFuGiqkZqd0yH1n6a5rbCiozVOOyJ0QpJUrHiW5Ay6dw3VDa+XiB9QLMahm80P5jzceQwUq0k4
F0vhctb323XpYQ20jirP4DtgeKsc372Elnp28uqLSKZdN0LZLlKTQQif/2giiesc2G1hNXr4aIxu
T/BLwiQNaZveROe4vZny54K74wLKLMBvcdO3vtJq5aUvm11Gg+ngVamxrTL31OV5tLOYAJ3mOfkg
6OAemqrdIU4vn1u4pxgyep2kGDOiT/1vbshbuj62wlnCI1dO+Hz+lshC9Oo6YKuF+niK69p/gi5l
7wlXxMHJedU1HEMKL3taOtjMC3BMdv3ZqwKx7yQ8urwkl6ZwX/+wkP5pXdOHRzrOOegzeP79WUuI
ZrYLs/zPSTS2CgkFKVshDMlDn6tdrPuI8eidJRTVKCzaR5Vh25sn92kQ9cMfXo0+aH6vTZiY+OzN
yBWwO8g3u5DXMPiWA3I5F27GRoz+Mx/BzxSby920ZBWxvtwqPJ63SvE2z3EDpw9lYv8Oe41Tlae6
77Au567/x+ft7y/MNinTKeuEKW3/jeQ1CCuBnGNm0pR54OAAgVRi5LZm4kpww+CzFc7PZeAWOzPp
9nIuq9O/vzP/8Ljb+h4USMaowl8Lir9UO4gZh18FQ6rrqjCyL1Isy57+8YtVFwhmQTwCyWntzbpC
//2H/0O5wrnAyWQ7WEdN236z+cUFOmvaASwSi6Hq0mr2lxv+hAqF5qlEHg3s7r5nCgx+sgDa3niv
dP9IyfiKJCX9Q7VieX8/H6hb8Q7gm/H4PLw3azao1GTMDZK7tVxJBKj7qu0SWpfhVxz6E4EJjA1G
wTwhmsrkoSq+Er6D7JqNbnAgCYdudVb6OCfI9IZIydg1kkNmLYijUV0rW9MKqqC7KfxdWECXY61/
gJhMcTcyNzqu36sfgKtZAu1k79TBNatCeck9qIN2xaGYoOPf1YaYyQwMaCHO8Uzu4OISlGHUn3wy
HQ7emL0mbHplGhaPNPsLbs7BvKUPumkpe3d+zGRriGN/H5OfveFyQCQC1dSV0GWUMfO7ImjtT0OZ
HTyTm9+6Ebt9+jMImZMwcM+3DqZCuuw+o3Aaduc+pbKpRHTOPHnQSqV7FQX3Ldx+hIQJzUfj4nP3
flpfcaZogiNKOxpc5nVbpP4UATZE1PDBppR6YmxMIm7g7geMnROKZGBHIt6v5TMqVPqgvg0LOFpe
UTRzfDA6ItTylOUThgPW2RWp7GY9zA373AYpKTFoXdrBuiFT8CZy84TbqM1gvaP2jHchuHX8N8l5
Hgocc0CwiFES+WHd9pk5mbcpd9DAOHHcvZ+IJpJWx7fo6B2u39T3NSCmHuWlI8PEMstqk+AgTKuu
e4+UcCCremcLyONTTIsQuMSBxKpnCDlkGnjpteqVdQu7HOIhlxoXOOMi2K2zAl2N48Z7owQSCEaU
gWvQTxt3oXfc52m/pzEDHrrpif2z089tnV1sM+rP+H8ZXMFpJDO4bHdO1iwc1FGDLEAxvEv7+2r8
vi7wyrUlntcftV0SlRSiPaVPZ+IeTK+ME2nU98zhRE2lZnf9q+m11a0vKTtQltz+sBH8vUr0ECo7
noWBQriup/fvv2xDObwio1GoaKCsmRs8nPUuovl6kgXCPiKeINi4mrQJVhiPBBcDrgBZWgiQ39L6
0578u0NrLYEwZvnCsj0uso735rAIersP6fS5dyQGbt0yLh96fzaPUYdvwqropf167vSZilnc29p9
/6W1bfmn/eif3hQ/8DzuTtwr/naZM/vR79OOC/X6abV2x/mO/s63kHSjx8X37W6XOkL+V7hP61uy
VAw1jE787684+uikPuVA11f7N0Vhs3RT20yLvFvRs3VQdbsiQOG2XsZpCpyEQjceTkuwGRDWHaNQ
nkYDndNCQFXYyRZLEbe8cpb7tvyT5+nvb5NP00PbDgHC6n7G72vHwQQw9ovDTqJLT9q2yWH9gKIM
TBZ9zJiyuaaSankC7fq81kJmnOFi5s3893WsV8bvZQZdGbwX0qU94+Ms+v2l0MbERFjyUqp58rdT
kASHaKyCQzsw1YE9aBPlx8r99x/6D9caukEeDR5XOrqPo0uxvzw8XgfYPIg7cdc1c3ZEjpHfU+LX
n6CwIMGV/jPWle9poRCYkkMPrwJoq9txojfhLc1RW1ej8wcb3j9cigPeCDpLJjcbKYI3H0ojp7Se
wPbe2ePnSRSSqMGeASqnVIZtp00A+lYgog9R6hJurjRmmyyAGZl8CJkgAsfJOUs3U2+r//52/UNT
InCo5W0H4bKgU/KmwTM1ZtCOhcMAYFKIQqfyWZkny7IKmgOehA5GEiFsAXtnTsE9TahoM+hH3UFF
05nAikWip+NF+tUj3mJXhXO/tSbnmrvA6whfT8Aocg9agE7s08Y2DmX+4ndB8tEDcZmmHQN+gu4g
nefFcTZCdPW5rLDUlX9aFn+vwPk9A/5nsZm5bvBmWcQsNa6LvmCTqj9Yufcd9QUkqGKRF7Mm6aIO
I/TRPSFJCmE1lCf52jZDfABQbW5yx/vDs/GP7ztVFZ1I3SakUfn7Ms2gOjiDGHnfB6IL4zlnQrXO
OQcILUloHBimvi5cwtCwcS7VywmTY0/kJWevFaNKz2MmF+A7UBpQS0UTNsfWig8jaI5tLutTFfrm
JbO7C0LRBxHSmUOFwmzYODKMAmfUf+2Msbhbn4Se9CP0I2X1h63y7/U0nUPMoNbabCFM9/dfEnW8
KgIDx5iC2XdxPQ8EYXvwkqreZSQXr3fBYklJNjPlu39f2HoT/n3z0cZXbu9MZdDQvv28q8CDUZ1k
9KH0bTTQi3O9Rqw/08swPpguuNSOyvXw7z/Zevuj0Q0GLLBAeB6OR1phv//WuHC4dcUuFjy7o3NA
uPAYFibJTskPZCrVab1umxkXG09fJdIir055Yz3VqUSnpXuD8E0YangoyJTZfPGJ6UU6t3h/eKH2
27OCJhQuXQc3c6A98+6bNWjVJbwdgRyla0yu08JTBzQj1PTjJA+I4NR9pyxoszMl2/qyZkJIVJLH
F8w/td0cEG3PcKimB9zs8qGV2QsqSbB4vpnsBis6IKEU1p/KI9uz3vbxBLMcbvGmyz7PUfe2TaRm
wgL8Vsfb2FB7S3WPv9m/kFiDCccZjL1o422HonU/40M0yqtI4TuPcbI3iYFqOartxbegDpXp3jJn
9DJODTqOYWllN2SjBS3qASVfHKu9OAhrGFFWvjaOHLMMT4IqxK4NlTZAHgYHuU0dLg/SN7JLQITL
xOfdxfEPJpYIGUS9LdL5fT8A8fCl926gSMupiWd/IvmR64GapveWQa+PLLmf0TiRXKGepV0j1Bo/
0dy5nw0IK15J4o7MU3VfEAKl1HBS6KhPraiuua0+zJ1wrlPvuVfXn4keaumhLCl72awG0PFjR6gB
LW/r3FJRouSukagwsgYTWX8x52S+uoszvqBltGg+4A1uK+dZ0SM9oszZRi3SljSqr3MeB3d+S2Vc
uaCEmiRBRVftsqiOHlInnr7VJeoGnq2N7XrOY095jJYdsK+Xt5u1v5gxLF1EdbNySe5zxDUrxjHd
BO0lzYxvlT3XGwDxSNN1r6bWkP0Sk8XJzIjDybq6Q8HYi0cwykix5WWtaypZ8W286OVXNyiL/aeD
UfXFxur6H4Y3v65PvZ2SPWXQ2d3EyXS//kXPDmCWNeZ7G346jehAHKqKdbLY7gNs+u9VI/xzwSrT
DNafXTq8T1xUc6Me59A/yIjODK+ORBc3mcj98I2ReojnMy2MqzEbZGPoizARF+eS9Nk9VF12wN5J
tvS0zKPtX6UXM1sVdf5Rv8zRwxULHh80m4uxc/3S0VS+NGMMq8s4CCtIoAs5HLqIyjYYU3mORqwm
jXgBq9xpFQGpKGqxt5HEc4JdgTWXDP25G7t7nmNcvsOHvA4wYNbZfmiX8BY59nQelm91GLdXI2qb
u8hCqUlu7gv3//Y0BBFiSG6SUw5eSYK7F2oqn9YdbH3DXRs+kGMRlDenwyGAkwpEieZd3YmbnAds
KylnbobICYAQDUzog0oDwOBfer46wVq52Ci4jBgMIeLfbWyJ94v3xC5tHif6sbvKZhGNPSTrGSof
l62FNFdruljTsm/Ifr1W+o9Gm7IR/RiHXJcorer9fWWR5Q3dKN4nUWxd56QBs10X0V6NhN7g3L2l
bNM7vLHxdYroGQq63xRquP2DJdw1VjltFX4yMhKV6E+T/dVE13kH6Uu+QpHcYNPZLCiWfsQDMfHR
fOdMQj35kMWveZN9g13x4NC7uRUtKaQeWoR8Dp8CjHiHxET4g4kVDwjCOuuYpENyKNvZxQ8oHtZq
NJkbElrokIGPwLi1/hep8D8lucBrovths8kqCiLx3jbpxjHxQfNmu/MpkoSbR5nR3tBIVZiiTsoG
69PL/Hu06FoNsRAa1or+mV2Sz14cEL7X+toNSBN2qqEcBADAd2C6PwSZKvY5CrArsq1dMd0Jj7eM
HLRgjzj+Y1lxtnZL8yUPSyxeznRcH/PFQ51o8U7zbb5J3+zO/aLR+Z6LaiLqr2ZefivbEMSUqapf
vw0kVP8SB7Snl44kObND3GbSCj6sq6af8V+Vo3WwS/wIFv7JY2XL+yoa4iNUJUB5noOAP/tUhKJD
bW1qI1cQ7AlhOoSO+xj68SlJzPR5cKpXFTlsLlXzk8BPHOm6a0QU72aRlbezbMxtqSAtl6J0/Vfg
PMm1CkzsWzwM22xIX70QLZrA5QHHbIR8Zhklb1sFIbNYMOZ4ebWniwIlwj2PXZvcfIi/U13eR3F8
P1rEfNohSe4Orzu1lvA0Jd1yjB9cr3UekBjkWDSxlTEnvHl5uudALS7udOKyYGwykluu/uxc7CAZ
Hg350Od+dsVNDPOe7INdNecYNELmSPqrtDTVY4xDhZinajNiDsWpfzSzedo6Sz8eJpzIUAb8g1u3
rCfmvIwEXtAHYaEcip5LSD5iY8gweEsCM3Mk7TsrMlhCU8bN+gfm+uzaBnrTkEl18lGtdK0s9nbS
LPtwbBd0G2QUtFWaHxINDEt6bgdNllWPwEr2RoJRcEDwQi8G2kNhTurq+P1n+jYwTOvkZUyQFBFE
TgKdHe4wyjMKl/hGxULfrZhRiSb+6yLxrqQyP8cZFRf2ULWpU7c6JRFSJSTz4Pf2NL2Iom/iczpb
/mOdFyS+xkVh7KKYjC8nHOd7UX4cFqTYxszWGo2MaZYGyo4Cu7Duc3rycCITgEcn7k9zakksvTNB
9R1UXzFAoKkt484inymtq+PQVBJHBvU8XLFr5KTjdia1nkmQ1szOcM6ITXi0LB77XIaPTpAn0NhU
rZ/z4c6q8fzlDhvuWqw2SXVvDsl49rFp3BlTh4cfK0lZYZNPy+XJXBIdUSpox3XZSxT21imyQ2Aa
PFuzE6sXYWBnTrhloA/4uoj3wzLtRFr375YAfkcfQSXpPSCEkSCAIYnQQrkYNi1j5n4kaTtPXW3t
uUCRHejJH+vej2o921jtYr1E6ODK9BMTurrrnTMsH1ZfgvhrsLKf6xOkQkLgZ7pkfAq8KsLL9KQT
fBKMz+VrLvNhJ8POf+EyfwmU+c1URv3OSEv7GluyeOwB3+lyoG0s4tMME7CIMXD8GfIiSVDeuj4e
Hz3WSahcsyVSDxYH8IScdO2ArKP/9XWMHpepqaAJGt0Tpogv3lXZqTKtD6HqGFLp1vMw+GeZO8iF
8srgqS38vd4t8QtwW5A0qyf0vxEYe0fBJKClKPexyUtgl7UGzIpzQ/Z47aK2RoByTGrD23i6IZpX
wAHozGwW4NGt6T2haSFVcm6/LpadEUsS9Lt0op1euND1wiW5MlLMjiSkEW6jJ2YQkbBQ1xYgirUH
z3t0lHUXHtq0f+wI7ttaBfLDZpqNmy3am1yeW67Tv6bKtkO3o8wt6PuKpMLGg5NLgvlx7cSvxcSc
TcEmV2LY6FqEs4LBnr8g8aPYQUl4ckNqsSytcNlOcvn1XVEdv0694/36POMeWC5l6K2Nh+kouP7r
EvVAi3/SOQXWba3DaMkwPnKWvcBwQQDpFpDu1tBv/3qm1Rm2nm5YTkul3bMOkeqmpVOJkBUSH3hp
PZEimwdRrptbKlUn003drcPC3y5+Z5wlCtTGx/Om3G48wAvBjRY7X6a8R/o2qxvOyXcBuM9DWCaA
xDWUlAsAQkTDuFU909xqrk6c5cs2lrN1tzj/6aPrtzLMIEs6DFoIBMVY51oYzX3j1WvxWlTN91yi
xO2mKQMdY+WILZbXuYqbSzRzGqNtiRMO7bVrP1D8b8j6/OhYU3uKBvLom4BbX4/15JT5zudUec9q
Gcx94k5f1r+S2fI4Z1jgknUYHbBF5yJBXCRjdSS6oTivVRc3xgXDBrAjKuCvvh0yla4jyEV2Vj4O
2cJVkgvn+h0tvysupRedeP3dPVQyA6sNymzbzbgZxam6KwrRHhAJUMzpj8WH0HSCxT9S9pjlPJ3g
7oPbilT51KVgpIzXAJbYzYnFZYyH/j4R6eOartRaD1xcsvu0hnrgDeHV102XdZ4woR8mxiD3tvhA
c4Kw2XybhXxBG7cTdKgWJZQRY2fIYKNkxynIylssPCJr2+Yw1PYI67jSFUO4LbvkM87O4uylIJkG
BmPpROit15CRuEzVQJkJ1HZG6rvx5+jD2KQvtF8kBs7J+0+ZZ/TRiBsoZCl511WAE/dgxoNFPZjv
Qy5wYZW35wWbzYHqhpTVLKdUTO0j7hPQWnWrz7omP5VqeB60fWVw1Ee3CQlvjupndN3xS1en9a3A
Xh6aIEU5Em7r1XsJp3HjJYyxWwuq1OioYlMO3inyp/Esw/C6nkFcKsjlyovD2ADAri1GpIbmUaxT
2poYqgtEkiMQ0I915/v7sAGA64WmOhBwzQioqqm89dY7dBMye5BlFKA2k5mw2atZz70HV26bCYZo
kHV7BiQdnuh3kN3xPKUgAAxPDY9eR7Erp288JAA+dN/AGGV8Yg61LpVscs7cocmNY6YIh4kfxwiV
zuYMr5NR17iJ5/JSD1a1SZX9OMDHWWtPMFBErmIG208u3Q5kD18nKTHY1ME9Nokd+NjycYkJeNNf
TQR23SM85Xw37J3l2+5+rRMtH7DBNCXuBUzOuZG2dcF2u0dVA4GjI1ud8L9xE1K179aX7se9cYrH
jsXelSHZ0jhzpRiN12LkV7DTFl5nke2z3nykPM/PEDjkeZ6D+9DIqluWidsQwBanBhispj63sn2o
8ob/Lolw9g3DO3ssyg1wrdn8DN+o2a8b6nq019SkxJLDn9XaNJxMiFhwfFjqaR2yDlX/hNN0B3Sb
mBy9MUSygjhiG9jc9F1b0SuGPRec1gt56qqPY5AipdDBqfo/X8+kqKX+Ksa83RGIC57dYOkykX1e
2550Vv6zIamleBiN+RuXq5JikM/M5zbFo3OouTG7ijrGyHvccGSrre8bZSs0cgOpuv5RPF04W/Eu
7S0d/lr5SU3kQXq2c/dqgmu6jFUYHws//pax821HBN3Mhmu1t5Vwd+tNF5BffohF/0mZ8pnmnHVb
3wWR2D96k4LGZ0gGLChE51FwuTB5Ehhj2p+qrvlIazE5gR2+Qlvw7uHyNnd+wBTGWzAABIV7TqoY
3Moc+fdlzNC5jJ4jrq3wOwomndSZi+uKxzZjq5YJUETHgTPicEXU++G9anKqhuVYukoifHAwHuhF
P2u5YmLTPMzeO60iPBplkqxiIydHKvos/QqDMAVxa5c5wJImOnBFp+tZWcYeMejA6NNWFwwlEssc
cXxxOj+mNDXuEjgJxzrDAmA540z0LnoAc0iZjI6YJXM3fUcs0sMCHe5SDtaXpZ0zwGcgAEx//iKG
zvpv9s5juXUoy7JfhAx4XEzpvUh5aYKQe8AFLrzH19eCXnZnV0ZGV/S8JwpRokiKBjhm77XpokL3
kkH2amIHJhW+TKDFhGCnZVU/BsWHgiDFPy+ME7IUlgpGah2mIcK87JlHg1Jqo5zyPvfacicKRTRD
X/drG9m7G9BU0E54b8mIXYlExbU7ICwqTRI9UwOwvKvHhyZAI5E406sp6ZqFFoqdpvNK6BalrRnG
/YH+7a0svPYWDmprO+aLnJVM0eRJDq74Ymg3dzId5PK31KGUbFJ7Q+ta/q0hcs3qT3ENzqkmzIKC
eC71XPAjeml/UIDle16M6YCZ6KIN0MEYItaPlGS636SrsG7Cm/SJFgVs7551vS5w7mALAblsHXSf
OXxlHYq0dVbNCA+8C8+8x5MLUkvj7HpIk9AvPqbg7x9jDZW4Kod7eyysq25gBQnD+GRC3M+Oudfp
TMDk+JQg1ahwImFQje4hf392HguRqJBM78vHKKmbS0/4kzYMCgrga1/EFmFZlbmOomDfV0KeVaRo
w+JHVwcKRtq5sQxNE1WDxwJWwPjRjfFPbMg7rQTOM5lIoFrzJfFOE7qFc465LXUrFGNhFuwdvNqr
IguZ2trNyoI8gwM1XLZa+sXnKgdxTxx16GDw0CI+N5LRp/RddueJWNtYNCnlKMdHU56M/tO1eJRa
M+T0bqPatmP/4/Bf8rL4F31Kv0wJwz60YUfPUD7aaa9eBFkeHbNCC49xWeNp0KfnSXbzxyF4gi2W
mnh0lfKeCprIRS47+n6fIDnFxx7oDwdS7NGtCOGUTdgQDfs6udXsX7d0UGHRzTUIImj3EbU/R2pO
TIsYf6ttMwBRBZSOKA0I7DODK1A8cmrodbZFS0R75PrDOpZ7jNPWnIxHt5u75ERjTNzYEVwYMNk+
RrMKTl3nzDKPal/WVnTU96Kep5ul7rFTTfMTyqTXnFcMs1gpZq4IGIy8fMUPozOKkI8+JjViHjsI
8aY69/aytMNq70XZUrCLZ30TPODBSta2PzPMrPVQ2N+xrj0Soe0dYj8Th2j+8nuxNwX4ZM0jX2Xk
/ThV5tGaUv0eXcxaF51193spbhlWJs1Oyjo4Vxb4ZHF2BE8qVi1zZdGA0tJ0r33U0tkDQF+5eIwg
PREs3xJ0NVVMnhvyLlCYpytW8PYiIAVoEUvOdz1406R+TGPil1RxFBYs1mzglNuU/LmTfJrhm1XV
Nyg5B8JqcR43eQsTgyWwTaZE3/twl/GPrhOd1HOsvAf8swBhKrDYrvlMbfat6e8DeTMbu2Fm4FSA
nWeCHalmHKXdPt3oU7yxaxjbXpA89bJtl0IpAZF1OAqHZJOMIRMcfSbmTnxPhIONgJJ1J2GHczd4
3+khBa5nkzBjFxdlpSOAu2xO/IZsGWRbuw2hgKfkngWNeW8YMl/Uem3v4nykXeihBWj2EJ1a3oWJ
0zUrPbQwhTZExCRoS8am3CsyL47tcCGQVDvq5JtKXGeEpii1icfvvosluSRktieB3DSV/t3F4Uth
Wy8WB5oE2xUnzHgZAy5bWgbWWruFlplAMrXGbKnbWFNLd2T41ukHZZqr0muTDSriam+nScjRURfH
ScRPvp4WZ0ndN/gW3nCWFNR3GGd0e02vho6KhkHFKJ+mj36m9ycgERZewYGeeHmB8T/CeWvLs3C3
vd5j0EHztYRXTOE7PQxBeJ2IGdswCwRQdWgDdzyj/34O5yWlnwtv5XAILAm+Wtf2HLQoXiX/47LJ
BaVH4bEYS3xM5ONjU2oGch/zofeNL99T7qYnK3jhi/zH1Mp8hah/I0dhkoroH6syfo4BMmLSyZ9N
O/wOYuwGBFNPK3SG4x3yf20bZdqlIaBuC3AKUGbJ2J9HdByGBuCMnXNVx7rrXcHaNAiIco12Ibvi
cx4ZXyL6RFKanMbp6EZJdGWdihfSiFpyNpgRhHp7OEB6qo7u1B8n7M14gMs3QsG9vZPbvJNwFhXw
be2cqdnkFN3OmdRKGB0G9lz79DGunsuqe9EecSSHyz4x+qXfsi9NBKz4VPFSsb7L73y9PodTDZpw
LMEIZqyR/I9hRBae53MMmbYj311sdAZhOMsuFUPaVd82FnIrBwAJpvkO0CEYkJr4pP2onOYdjB9u
z6h8VCktZBnD0iOrmzldwXuhyKZ9nyH2TgcCLzGQdm6k7UffueRF4B2p78ubaw/MXKMYIzwp4uvO
18ZVnBnWtcVfe9Sb/g7oDwmAYWldyZjUj41DSUiv21dvvdkePOrepZ0FNb06p3fTAenuVqD0Yi9Y
6WkJ2wNagW8UT52uhau+SdjrxR3+3ZHfBS3QfZ0B2oborT+1xgmuchfSj9onRtTgY1ASJ4RBrlRn
2s+VTghN4A7aZlSldivKasvHGkd7Ed+8vla7HrrITFeMHruabFl0SOfW/Slsmr4i7tyrMYc2C7Ov
4KYKnHj8KNEReXumS7osZrXlwDF/JTSiH0aHrJDpiH7/qqWDcSVGIF9UU2FujFSuiORploWLttlq
OQZbiOlOMDjchyLcaEppu7i2sWajUlzkoao5aqbtQ9q5aukGwt8lPVQJDYHRGiNFCyzUqrdeGKGx
I6Ou8842ZuF5CvQejyrZFsEL4J1y7bZQIxpt5M2qP0Nn/bAQipGQyrOSVbI+qnTOhLC9fG8Vtby0
eqPv8sJ+4jzdHTyjX6nGnU749PqW/4SXi9nnZ1i6ZEWrYJWmtbkbcuslEeZ0LDfCbszD7xelDdEe
zSHBe7LaOLUHyESW9dnzenfr592rjkGX1V4K7Z691/x9jPx3nY5VAS5Vi05+W9YLm6TmtUuZfHTL
XC7q0YcgRuCer8yBRDEdIC3o45oWZ9WUvI+S3p2N+Hu/ajn+u7G3yJOwPlvzXXddtpI1wyf4DC5T
23JvAmve2ye7Q+Ys2Mex5lLuvmMG53dCPKR3cqLClJZuL307OetNXq6tATehVPeZpq+Syd1izOq0
9EnD15LF8malrbny3XLf9NW9cReZ7jGSGdMCNuP0cNltrMRLVw2E+IXRa9n22aqMU7lQiatWBEnZ
LUNtnzoz76ZFHCWPnq9pRNW/jzHJD5EjlmZvxuv2mJBauYoUbuCpTe5E4qAdCJn8mw3cg1T0BDB0
3UqfrEtpox6x3ZSWb0r6Y5Nm2qIfOBqNYMrmtaJcF9TQmTtX6akJsbl48xm3M4NidUMizRowHxZP
oowDC1yoH4O1AYqYJSYCIZ3UHcX00I3sNztSxqbREHtmQEcXfsOjcwJBIY4nagHYBw3OoH0H5fTm
I95zURCts3YWkSJUzeqIGBFRcILuIkmwN5O/zrbeWwuwHFuPB1/vrrFltbugtU5emkJRMqxgq3ft
RzxE48KZOI+5cX1H/wpLw/TWoYtGsnTEJ4O2J1svmBwlkCEJANiznDRXOsv1B31Q18izh2VZb3on
9p5lyfugu2cYiV28Dx77QWrrLicRorGbd4+GY6FbzbedNCc3hsykwC+1rA1hdFZLNr8vUJPe9Sa4
x1bWLUNNJ/EzXiPKB5rgpPPpkLMPXAiRQPfKFeZsTlvsCYFO15wmNHLVWJyxy8eTvnHiFr9Yg1+Q
b3xJbSh0Cl0q+qvoe7LRTLmfcFHYGiiByhDVuqUrXpRWt2+I2AI0jqrsxa76j5pByjL3x/s8rujx
TGOjfGcZe/RtEaThMHxrcIitQBo95VI+IuG7V3l0y7PkNS2APdLm/iSW+vaoi133ZmlZDLjO154g
MJIuHLFe81zGKfqqHQgdTXy5lDpYulQIMu7ig8XDiUImEJP/amfqrXYTZix2cifRPMOhi4+GD5tu
THN4V1EHNV771A1wF9IlNq1P3kfUWIhWWMPwvPmZfNPS5CVy1L1PEYeQY2zBG/o9QeK2v60zCFDC
B92tmd5BC5gK1qzdFxUUEiaj4zewNElwcqSSax74D6nXfZex+02SJYDlhuN4mKKThGO3GBE5UtJw
+AunWwmK7x55sL0DyIjLZ8JJssw8gARdPzZ7hAz9PX2PcY3mbHDsXcDMbT3cDg1lw+Cl/f3vVWBb
fqHl7HDr8KMgb5NL6cvj763//gjRPEifQUCz+b0LqQfwuzT7/PtbGKucaA3j/e89OFmvVjlAABIF
5ntsIzB9aV1c/966n1h7yEv94l83nw1zJa0lPSHPPGKDTuseqkcsI3c/jLOv2uKDrQyGB217hS6z
Hob6u7TgBjrWAD6RA9FAwc6B+Kvlc5cG1TYXxTchiATfL0OR/PhTAQwGE6AgT0U3/KOdZfsR5UrT
v5qe/okIclvGiG4QGbxNMrxleN5XCfil3OVVDwJma5UWv5SNdiotJrjKgJcYSYZZyTSin4WkWeV/
Eq18SSNHW2lNkgI/VXdehPzGtATA8joCPDq8C8fV1hwgvd7H+++5yVFcBHPIUUzy4vne1RscEOSm
X4MSDRaGaZyNgbS4sAGhZA6LkYAjvHgTz8VzfSl1zt7D5H3b6dXVcp/WKRiWnRU8xwEMmtgOjuhq
4Lv3p8BLqMQ6tAMO1GT6F9ACnsUqsTWYuttdziwq3LnaAHmlarfywRpRpGgYAxuVozgBNrVBgV2u
UoNlcn0sxUBGaHGQU/dSeomJ79a9OixyV2OHT3SGbSjwb+CdzDUILY4xsaogYep/FEQ2CF4oLxda
jToiikrMW7lFoLY+nZRsvFWjPvNI+YtwRiI2kc9CPrC3moA2Votuz8oj3bZOFi6cWYioo7y2KBIX
Zmb+6ClqgAr527Jq04cyUWDJYhcnC/Yq5Bszzw4yjW3JMzX+rrf9ay/zdJfP+US8ECwcmreo5jMK
1OY85eG1tsFiVimqG2GYh8xMV1km4C4VnI7rgmOt1TASTQE2eVIdLOGPN8ci2gFu6CKkrEma9iOg
IShqFCzMBdkwGO3VmSRn2jinqu/NdWJLPGD6hGtEw2ORp2o+rdFmdfknYjiyigYvXhPsdVKj0LYF
LBGAXg3PY6i9d134GWsl4J0mnj1BtOOkRi2KHHCn7dPxJMSKchKCzdgKdETgHirLCQ5EFlDn+jcd
ozQHMV5tFOeHME+HdV+VIDyyO07s4kE1VoQ0ieIPdww0YarnkXOz1iWchWOzIKoX0FirbyESoGVU
wyMQ7GlZBhCZujJKWNTEJf1jBde0MDvnBrzxNSjwWTQnyl6dzEZirRLRPOm+rwMiXnZl+qVrcCRC
aWyrDJlf4/dLpWmruoKCVgBu7wIGDtggexBX4tbHSbRhwLrCtIJacXrUGBnGhUuZ0vqksGUUlikT
/agFVZ8ZUbiR4LsXJHt3hgOIWUL6ychJ1id9QUv2NvEklwlnlaSNWDoNvHM5Z+DbxvQYD6ZO0cLI
Sw322oyA8KSp4hMVh3dTP5S3Lhregg72a1s2595PZ2RXg26lJw/L9qd1KhvB4In13TSrNyKPKZs1
2nusOZBtNI4coP6XWek1n0ULnf51CqxgHbb+H98/1eUIiMnk6rbGLysiA6IJlnA1hN+2t6oKZ8+U
GvGf49U0MPP2XAbPGtZ+Xgtt70ceKKmqv8RaS7BsCecIeudSKgS/ukWOdarrDfxsFKCMn+oEZUkc
J1c5qg/hc2jBXWQuAt4vo6fRjufEihJQEABFtEAvpXqKL0Sq17JkR4x5EBlBdkPvTeuccs41neEJ
GNoOW80f05oDsVK6hqpnOoGswoAAXKVvSSmfDTiJOLVMJyTvQi9/GkQEyQ2EY3Cvp8wG81S/gSf4
MGIP3YdX9cQAwE9rifxadma1K/Dj03t6pHErPhJ6k54ym2E2kb5A+jyHSN2JcXeofQ5gvRxWtU7a
9G8gjXU1rCaqUJCPB/a86z6Z4ndP1T9Y07BDxz6HRFUdQ9s1Lk7oXwbdzmBtc6njPvcYdKljqRkB
fZBpOpkxUc1bDrEIOpmZrKWW/MRtdxEQ5vZ9i6AnmNxxndrpY57nBNLpebbtKRVHJ92bee/vTSXk
qmp1SjaVrz3ymLZMO0PwSRwflTSPsZQPkQBLqPR9PjkEQ0rTYrnl3LtW94Ej1eZkO9yaqV0RV371
QsRrJqj0TZU8p0hvacnAoA4B46gaPy2NFmcjI1C7mMZxwSeMKZKMGCun/VGFbECqHEHxYNb3mcLq
FXMaGFXzJC209mnQX/GLTQBMiVWkNWSgEZKexu069PqwlKa3QKCULYuPnkIFghRLOoMI+UIL3jRk
P8a8fNZGkrP/xGwOe45yIBjDFyvSGOOVzA/7h4oVwhD7DAQwv20SaySzkIWT1LFWFVW9cjvT2GkG
Zxg07MU6b+BtyVQNRxs/98JqVwIqzIOAefvQWPNpYwIw5ZhN8BCOwHJnI/PKmy8iu0uusS62OtPL
RQ3HcTvMb6FMV93RagWZdIXpnkbDfzGssH74/QLU47sMtPBEtkT1QHoHASiS5/T3l6ZX1w8VWe6s
gN3r7zWiWuvWepexQpxvI9Sq7mqLYPV7aZp/RMQLREmVabvfnylZW0euT2zWfGu/P2ucnq6iS85/
/2oAQuM6qG5/L/5+MY0n+Ebq/p9XwLsVtYTvVLGbrmo7y4+h7n40DEoefeQRqDIqsQ2qyXsEIvRq
jlX6NV8h7+vy0aiNdBciIPifr2DY6f9xC37qf3TzXZiaAFX/H+4CBY+tT8V/ukIzuX8fw++D/A+3
8N+v8K8HSWR7v27gCi05vBR3kTu85IMoaa6i9qTQJSEdNatnUXdij9cB1Ob8W14bJAsuEPJuKqrn
rphlrSIONr+/FX6YrvggR/usdyhWRa9Y9al9ZFfkq7btxQbsJxeuYDrijvWf3Mg2Jt2z5jXmTx5x
UxNK8AWCNbdy2dAxalrEU8LQhaHoLhzT9hso/pMTu+VHYjns83K3eXUz9EohXv+n1nEc9qMieiiQ
56xSW9OvpR3EG6RjzWVweGu6HaYzS4dG2aquI87aCI9dyxhCaV73RAJddCJvCkjq/FsfxfSZUyL2
1vkiU9niUlr2m1/J7qkKpu7OqfTb7yXdi63rIOUxTxv2B5Xe7MHSDRfgBMMlIZFiiXYCZ6DtKlgJ
8w9/vxS4ZtO0fTNoDp45pEZZ9OZ4hb9PXXTYZVKVb+4wLzX6vLoyY7av7Pa/f3/OP6ut8N1N+3y+
mvmio4R806kL901ZARxQfvH3j8kkrq5DThHapl68GqIVEkr/nv+6X7e60V+KBqQeYFvGC/4snMvM
p6QbjyZKk7oYVuQwITyus467k6+pmtTDVAbVKvZQa81tSGBSWYWkdauOg+Po9Okx/qlN0NViiLrH
LE82pgMQolA5BNIQA0LKTYdoen092WX5ON4PHkrZ2FmZblnwzCF5QgEHlrPNX0ITPHEb9KQT4xU1
PDZXgQitbVgVb1MY/HV4/n/c0/+Ee8J19X/BPTUkIBXy478BoviLf/KevH/MFhV0+I4BQQfb1P/m
PZn/wNclTNg6PkHgzmy/+1+8J/sf7Pp11+c4YmJ3sSEK/JP3ZP3D1k0bDgKwdvwIlmX/v8Q9OphP
/s1xZNMjzqsj38V7yCDn3510FV4AG50opS5Udks8lVV0dSQTowqKwWKUhdyoEElcVzZ7hxR6W1TD
teyq16QlK4ZUByS3A9vD3IGX10Pxlln45Djf1mAmX0Yjdm6Ua39Km5GjEdGiRPaflhMuCtYDkjQk
G4P/REguc0SXdZyWJNEtVBbNntmw9DTSZpOpwXicOj/ZG4XLvn5KjEc5lNoZasnL76WmsLqLzyY0
BNNDuKz/2QpygoI0Y3eKXMoLnnCOtMu0a6PN1IzTha75DXeEeFIEv7JoNo5ZL35cJcVT1+fqrJmU
u0TyiCerqruTpYwa27nz9vvHfpswwshr/e81qoQJnm17wcaAMVrihymRSWEZ34NX9g6DSb/HwZtC
q8/8K46Lm67sJcZgIIBpuuotbTjrylhDiWvu8q71zo6fopIxjfshL417T2YvnQz+ZCUeS5GH/YNu
FwOsW4aVTaVWKLCgX7QprP+8+WNyu2RMl2Qf19WDyhq3WDah/JNqLPKo8tsHt2wbVtEZcyrNGu5y
2eyq+edp9gOfObz/eyVfN1YoRQyg1vnBC4qesGRz4yA/Y2zp3wWV6y/ozqzZd/Bjkaq7nELfRtzP
3RcOgE41WVvVx+IilX0CU/juo6dbSDqhOyVoYRuDqs2V2AcMLSbmJ9bXlmCAaPU7L7KGQ1qw4+ys
+YzlnPsOc1Ttcb6B8EFj2RG7oqX3uVByx9LsN8n7CzN1dOh1cu178I05+yN5SdUoj4nTE9wyAXZG
Xb7S4gHQAiLcDF/DEpSnxQqow5WiA4omutwxogdAsfigmesNk4QMLe7okhXKNtawbBNSO3xvc++s
EoRS2Y8IPXgT8bPt1epIXCLyDhMU1GD6J5NhxWaa7Ls0KEEwgsbMmqHYJZ15I7mUZtSV9w7GL+gl
4DOV9hEnlNuFkX2HY8RCCDRFNtDLjFdbYyjRkUeGtDlJk3MSOXQNzTWRzbCsQmRyrQ/n146jl9Tu
Xvmkg41ux7XFAFdqiLTcqGk3tVPB0kWovhAuI8SepOjAY8FokqW3IIWWUCVUfMVYrRsPGeHUx2xj
e+2PyTqmRNYbTOZd7GbXbPL1Q17/cVHWcBAgs9hVTwjlHoYwP9gREj69LNdpqk8rSW2CkQ9ZsHc1
ifcoIfD7okEsjjQMiPTcGz6gETjhzfhDK5RuDLc6xPG4tYhjoN9pDmHKq+9Z2kNV3zGkOwxiLsJI
2kgGvEtlSWJTYYm9I5PHXNCUVj4aIjuwNoAp2JbU70mav6GCQP0sTPE4/yUL9qObqV1gEObJzt+l
n+p9Jm3mT8jCNoG7OVrIaTTvOSnYBHx5jtgZzlfReIII9t7Y0PDyJkCqU3KcWYvOf/CRtriYX8A1
kKhpsZcQKlsW8KmY9+hPuCJfG7pBRh7ss0Jk02VMbgpzLmDYGnwmk2KtNt7DDml8XmV3aQUMMiML
zTMK/Q7ZwjXySf1SldxkTmqA+wAZ5HVr04L070eEXGvIk4m2YrKEG5iPqb92Q8RfeYwJTQ/P7FPb
RSORTXhBSNpJcld14X3bw8Xx++uovDNl7zdaHiQgQNm6jg0t+zgitMvJfjDRSoxJczSykpWu/xnq
Z7dptyEApVAx+0BmgNKnF19pKe+rTD413vhgakg3huCrSxW0EipPLL/zew9zMPfc+GTAO8O1j6qt
Cj/rYfp0Q//aoWNlT+B/So2ZUBOw0htWeaH+kJ30zGai3gbWuJ3Ybm/wshAMER5Rn5wLL4KORDyL
wFxnd4cq99xtFhJrnurue+T8KSbnMbZF+zAOPUC9fZ6iBIB9R/NJTKidRjSgMJg2dRkGd2YxX+2B
t9oamTcDHQwCqIx6dsvCrNBrTA07n/G9aImm1cxi+BH9E9x3+m4+f/6g1jiK3jPiJ3DnazG5MuSj
dORFRWmOooQBVeAhF1NeQmYDx9g4GKed3YFDthtmmz0LY3gyQbNqiNU6KrsqDgW6QTRKxxabBzAW
PNdRm+2yIuLGAUww7MUHFyuLFbubzJxgjsqB6YkVUkK31J2tGwevxQTIKYe7S93JQ5ugZcduvGbn
Nu3wkbCSzlJ8xrE41EZdrgLW4AuILa+x8NnYco5CYtLSX/OMdY18CQs43lYkzfumL038ADVTi/IL
j7y4L6J7Jra48ANcbBT+S9TEnAvtREcWKQm/Gy5t/lWKHHnhcGEvWqIEGRsMHKJAiEnMopba8bpJ
SpOnYh0Erb6Ms77eM9DZo4NyAOejvcMkRdwb2yg4/Ih/4rpn825Qngcqz2iOyJX0iji4ZHl2KYJK
rs2YTGi/EIRV9RICOFLFpdFOhKJUFB2hExl7m0rCk+m3n/bNEeT2qhBy3JVyAOVv+k89/qI6V7BV
NDKy8T8Uy/LerbXpkrVudYwSRXp9xnEOuOxkvSaClEaylb1F0PE5qM2Ju4pJpUzylmNvtUWa1Ab5
9EfKYB2nk3UQQaGvcP8RYRshQdAa4e6cwKtWLrAYx/b018EmDJsA8X1Sk/pjMk97KQqDWNgk8vaV
w8g9m7SYRzl9i0BFF8W8/ynI2heTHfWlYBt/wl1BvlTnPVrCdi8QvQuiLjgtCBBe6Ga4KIL+lhbe
xXcZX/eu/DKcUtxcsitxZUzFzjbzGYVu3aGJK25TK1JGhhzaiAOYp93phQ+NdlXkMc2w7R+XRvPA
MSW5cu94eLy7VCPLsumVRj6VBZTt94cuJrrF4HQA0JGN3RX22rLN4GLaVXuHw+EELpJPhMwZzHmo
Mu5609k4oL9Pv5fsnOPAkIwnfygvRZG767JhYxintEdCeeHRnb/8fvf7hfC0kOsnGMS9LkZ8qzHj
kmYEUVrjS9xgEZkvOrXgkzvaxq1KJ9JQfq8y//b3ev+6mGkjfOV//7vf31fz3/zrmn9v8V+Xf78z
Go9skQYU1b9u4ve7vw9HJbwZKDjDVhd3KK2A3JFvckP15a+mMGvumzxgVGwY1kNTmfaySM34iTo0
X1ad1z8rMbhs6t3wFWJ8Q1EQD2+dD/EiA539kefRe5GY5mfWabdUhc03ArJj3sONGoZho2TghQu3
JhOD6kAuiuTUeSglFjTOPRkVfMMatbVtvMC6nq97AA5/QtfaA+QIvomuuZPE534x634Ju0T/kCZk
68CnmJrDUuWkiNslom2hm6jJ5rfJMuJffaKanZa61qvHAqfKCrShe1+MnrlKHTXcRCdKEB5afh0K
zPNpLOO7DGzIxhWQx+YcOVTMyjuVcMF28PSdY1c06R7VgnOwOz5b7AjcvRotdphJEuxsNESn2oMc
mBDbhIUjyLep9PML7w6CDQzZ3ok6dJHKufo1QMM3m4j9G7mHcOQJOn7oW9YeEXb2x9ZCLkh1qj31
oTtvd4r2pVeEKckm8F9lbLEww976TijClxwc+ckZ+1H5g0W1YZ893u4/upPt/MIGvj0x9XRRwRJw
33yCH3HjBTP636ff1V7KumK90mG3VIkD1iof3K2o7fFHJdmZTlN85ZN6FH6dfTaB8ZkZgf5O0afA
AeXyDZfLsKhJJXwxczJm26GOn9GWo/nJpfWYCKBAoW6VD1GPMCPQ4+g+CX24YC1a1qxG8BkmznA3
6lSYY5nUFw2I45a8B0AAjgp3XdNhLzZrb0fiojp6bmOTn4L/h7gE8zB1AcxO3zCPA0DmXSw968SJ
ddw6HRUJkAxn4/WNdjHcVrJSFOo6DaT/skpvblpOHJCVeuY9Qa5Q+DG0PvLxN5asz9snMJFqqWmD
9xxxjFoYqBxeXZvO0OqlYAJE6LmXJN2H6CNO2Bzd4qxCmxs63zXJaUbsdn/q0sAChwx30QL+99RM
OVfO+u/zLpM9qTIeczmPmFuzj8hUD9RGb+v8j6/5BzYkw3cbFdT6hWDnpt7w4GcfjsGCbOaOvfEp
QnYAnOJVhIQETpljPEcdZ1YtM7InCxT90i5678GZRYS2LIb7UuI7MtosZ7uBArUmLvJqFIbalGXH
IbxV/sYhXuXMO8bcWnAAT2nj9aj6neE4pVGzR+cyHoysLw9elet7aszi6Eg2MjqQ51PftxDvVdWc
46GNt1Og0feFVbUhHcq86+vQ4LAe+FdUTiGzqim9lzaJTaFP6a9ZwCMQZ4tHQGYVPUlZPuvdHFBQ
OPYL8dFEM/ZZ8RYNFMQTwur3pqoxYObdJwmCD4Fq4++0IowY1/BPXDM7d1z0f12HwEYkRME28j6B
CRIvgHtOzkh8CNlUHBVNVrY0cRGxMX/miYM3jOmPGeksXIL+K/G0p5DdzsdggFDqq+KdNzU04ZTS
+SFy3I3bD+kG82x8jxbN3ExaSVpC3vm7vmdmpzpfXnN7JVtm5G3JxpLylyA0cTOnXhBGifN0Htas
fy92eomKrKo/a/Q/CCJhk5gBYupEZzISmDVSgBiCADtB94b0tzljRD4QG/UGx/OLWAcTFdmI2SAG
mFYo7RSk1nQS2t7pdPMOdxYeb3I62NaVwS33sq0ReBGf+OHVsZn5s7hmkUGY5sJJzuhnnLs6+dQB
I9waVrn72DPgrpWlvEUjU8QRNgsmX4LBA7tcewJLuYmm+poEP3SjTLX18oLoyLlFsM2AkXbs3+i0
OEg2JxCox5CN8baPgp+AXIUE+/qN3T6Lk1TeaXmY38YIManP6GRTU3y55FFKHrrwOSFrA9vCPiPn
EZvCDxlju0FWwakdqkvgquxUo5u8/n7xKuREsjf7XSPaEUFr/FwaoF0w8zUrRX9KxWCvNCORO5k1
1GCGUdyjZMKIUn5Id6r3aJvwgaNbOw1zdGvu2jiwc+MWzl9E1bNM063LiP96nwTVl5bmOyim/jme
eg4+7nAeOvfOK1tCEVD23pwR23ohgst/EXYey40rwbb9IkTAmylBT9HJtjRBdKtb8K4AFMzXv1U8
EfcO3uBOeA4ltkQRQKEyc+29k9HUL3oXhbEU47bp0XD7FNur1MDutaHzgaXUAkETuJe2HNt77uGC
CKLHUdikXHV3A1+/uxONuLs4HIDHU3RrzbVlO+otstiMGSD147VJDQ5bzcO4Z5+1Z0rf7fxhZJn3
9O7e+qjfJnxIyKpp8ECsgTY8AOO7Fmu4xrSISj3LcEP2yvfBHwk3f3wkgr3oUbenv7OJrYTttWsx
5gJhq7oIen3ctY2bh51Fov2YtdMOdDO/61YqsKjF7cAoiuKuUWhjv+efDTOG15+pfuV+IrPoXkG+
CjdqwsVuOfTmC5gVhH2/EJFGxM/98eB2HEWytZItAWeGTKxbL5vqbljYzI4aHYzHU1h7VEeT9eYF
WbNZ1CfmDO51Qgj/5LPb2OpRzqZhLJ4qrH1W7ug2K9Mgv4pXZPfEsrJ7JaaWdWj6AjsnIOl/Ll/T
DcirdJGKmSTeYSwib1hxR+fRD9Y4kcyElbIaoP3x77NnvEaaXx3Fnks42tXW9IEf3LlDJc1cw8ce
zq/qZlfGdLPyQt4pAuQdjMg/mB7sVKGvaU9yuQrWyOMUsam2zwKUp8dm4JaRdw7v17iXupL7Qrq/
cScQvxJUafWk+MU6v9SJG4M33VHrNfx33KRlmoE79e5Twcq08tzx7BAKtyWHqjh0E70sybbmV0cH
bUWe7PKeNB782VDSzLSW5EnzNQOfEi95HXKG31CxfTL9IiCjufQDtEdXpaBxjPCQIgTJm1UGx9H2
cEttPf+FD6ZcR0613Ka5Y5UmpCbrtuxXaJfk4vdIhM+uR5/Dx04Mah8T1NvKiPsoDSb35teD9RLl
GJwmWNzvE8liNJskBfraC7dUPHRmOR4mAq6OyWB/egBamWiWK5qHcs1NLjVt7cMozZtpAdyRh0KN
JG/tMOUvyJAMTAsQNlMhsJc0s+OSt9wM+nndFvijJEN06AIdP3raZpckwlSCz1idHhQzRpKsMZTD
EjI3TEwYmK2k2e9qRCM3D9pPjoPhzoJ+aAqDXjeask2y6P1l7hqTkEfEeTMpnYR4eh2qs8o+u+rh
8X9kCFPN5VTYQ5wGq9kPxKZ2DIauVfK7KREbNaxX58Qod9ifZ/tyyI333gND8YtyPmVTnaGFaJlI
O9LE+YLkPfxCeixhaYsGBhrM0v/btbZH78BGvWu8wTjv7R6MiD3tP5LX6LET9kdFSe6POY7rpchf
LB3BgoF+MWqc5zTOf6bCUM407UqfeG+PLyfzku21BTmAjCP7WVOvb6zkg8liuQtKPrtgBEbQEq9i
mb7ji0qgl2/SxFvK48SG07efygzzDrfq40t8HIg/QelLtGqc9sqortU+0smi2CCKVE5VuxdT9ZUv
1t/c8AQe3UODd3jVnoYeTfAirebCIgVwngbRIR8tWD542efHQ4+bjCDCCAVABkSs5A0azU1MR+1h
W0Y1qtehafZaapqYBra7pkEmI+z0K8FqPNRE01/doqFlpLjYecHPQUbXuBWHuausnexg3mycZWuU
tevZvZhRx/o9o3cEJ7pYnIj3QekGFw0O0AYRjGN4Knfe43STuoW+E8G09jkNDyItjPWMQmW15F52
y+jgrbCOKD/JuA/WcVQ4+8L7LkUev446O9VRRARtDC19GYoWy8Noec7AMwXZdDTHZLbnHGx3RTQx
qBH0kbAFiGFutDZ0J2t+Muk19gDAA9WObAmXpjsGV506/Yk1StsYvT1cicf9MxTmiXO1+syzSFkM
Vj9WFmlHlDL9mdKzD+PUYShBs5Dago8/ss5DtBCApDn7gXzFY53cdHRBIaDm3yRyfvez9Z6pbVAH
HiEHxzo3LZeTQ52qOc1lKjvkTdWy0GNB1DxzaDdx2VDnSUEAUBmdcSZC1Vt2gCYwXTQ3szU8WLr1
0SUu/hKiXojXmWnvHd85ZV0WE6Qb39LyT5q5yc7wuxEfNEZOw0yvVfbVlyWL935RW6gWA1gToBui
TicHCzIQ6HfDTJmGnMlen9G6ygmcbFY4eqalU8PCose+TTRfre4pWIzi2tqBf000+YWeGxQySu8c
q7Ufl9E33rsqL8zyKRmSKcwL5yDNxmePeEDwY61ashzxqVrSfUsiZCZIEbJF/ZFHukZXOum2FJMa
/eGIcIWmZgyeZ2u/1jlkTIxY9b4rxJiEOdFlM+JkZ6ssq7F1UyZYEg+QntFdMvf9sVXzBRvfrzIj
fEpMRK2D/7Fj/JQq/NrXagRjqbKbboIwjVyfhli/WyQKRpd2eoiy2yrK9sCtqF01Yjv0yHJIPnvC
O6DbgNXgdkX4nMGEb7LLa9s7eSg9rdshxGFsECwOUqIEiBB7ziTJ/mK5mYWl1ewI5D2ONam9Vec1
G1J80Qisq3hkWdTgfhtawGFpBG/ELBo+4EsJxTgG1dsgS2Xii2c1griQyhNzgWI6m3kbbeNmXPfd
D+WFfxTdT4mL60X3FuPaEnR2yOP4ORhLf58m0Bm2fGoMKve8xd7MG9a2Gr6L8X0aC5qKQ4LG3Ect
R3IDfbOzKPxfgZPitoPUJSkZgnjebJywjEANikgtdMe5PtUT4yRp1XtnYtUC7famU5qVCXd9c9XJ
YT4GRpQfGtTpM/5SuKLp1EumPSCcGYejw6K+6I08akvnPZW1u8bfwT35bWfCExE+6E3ThSPN3Rgs
7zqrh7KfDk4zIk/v52vups2G3S6C2bipsKkrPz06oJw4JPOi4X+ytQZ/CqO6zXHvI0qLUd5WSCPT
/oBHODf4uMALYEBPbNVonQhSFXfcwgnGsbUdmpF3s9OYGnKHz6smWs8YcXLFxFsnaJobap9tMeOw
NtA6DhsYNzs4N6521yy8Kyvn29Kz5dWLyjPIiUN20Oxua1dOTyLR95ys8GcQyLtmXjgfDJ34v6qO
TqW5Y8k1t9XcuGt8Ui4g9ztrAWRTmx17QAidm0EQZiKit5cGL+aSMW0uWmZ3zefo2e1xMehAlJZX
bFHXoJyaUGgliC9PQWxqdBL9/VTOLzVBbre8cP+5C92bDIvXJc+e7Wr8ccySlyWmF1b0MjZkAE8r
k+ndyg1w+akjBHuLd0Wm8dNI94P9aPZJ9/jTwUOTKRDGA5mwF9Lr5MT+taRoHdzq2CScSYuHMTSl
DqneZNhzr+qCXeb747PWQr25VeuyjVfIpVFRlLNYcWPBYaM6mEYwEoQZ/66Et/Wpaen1gMlJNgGc
St5ZekV6KXRlqsisb83gpT66ZrP2cD7Tu3GXazURO72RbFvcCUMu92w9Kx7GVGQME28AmxJaZlDc
jKEIGowtk0/rgwq//QwUYyMVbSPU0wQAx1YkTqKYnMc/fny9UsSOq9gdImOSz/wLD/zgHd4PQX3w
BGE6XR4PZQ0WFPXZdNEVEVQoNuh/v6ErcqhRDNEMTGQoqohevnzDmYiAYYijxzP2fZ+o05uLfHBJ
ilCKFKv0eForfomTJHkqFdNEW5OG84NzUi+2FfvkKQpqVjxUvEBGCcVIVQ9aSnFTgSKo+INx4lJU
laf4KkuRVoVirnD1aX+bYFiJ4rEEYFb+QLQMYC3vgW1l9aF5gFzIujcEr5r/LFZ3xr1bTVFfHviX
8wDB5HBJH2iYDySWq9kzTgo+Y0kIskCxZI1izsAnCLRpIM1GxZxlij6zFIf2+K6u2LRAUWqO4tWQ
YBAgohi2x3dTsLZK8W0oc9tQKuYtoXezMxWsNyjoLoHfGx4QXdL+0hTax5jO31mKxfs/X+AoKk9F
4FgPFPD//wm4jbSvEYDf/7zAtGH//vc9sJj99x7+5wWP9/B/vuDxJrEGqv73TfaKV+wUuZgqhlGf
oBlNRUomOoSjZbw9njwePAcKUlc85OOpoxjJAVjy8QyvWazmFElZKqby8TVQaW3vKeJSVz/xv38F
jpkoLvPxzFCsZqqoTY6NAL+A5CRNcf34aY9XAKnWISNna/94hVA0qA8W+vjm42EBGa0UO8pCV6yE
9IdT7+K8BQNCE0jRpjnYKVZGOYJPSFRfMamJolPRcUcvliJWB8WuskeOXgLFs9rD2lF8axv7I06Q
Xh9apU15DWJGD2Mw9jUuyyr5SmwCD/RtHF/JjdW2RkbfUcvb1zboXwwQWzNB7SSj97HE6knSXR3s
f3npzFuE5MT83HvpfxrTSBp5Ae4dZwz/7PK3BtZbgff2sUfAXBcj/OJKhHpuhlA67PkDMGdtuM0e
kl+cpt5khLxGEcQzKHGnmOIyhi5uFGdcARw7ijzOFYO8KBrZV1xyD0g8K1J5UMyyMg6GWX63FM3s
x4AWPYDzAOgsAJ5TbBgpi+XvFhSaQQ1MtKKjBzDplLtMDjY98UX50JkMENW+Yqt9IOtugLa2FHdt
KQJ7AcVGgrMipLraNYrSrsC1tQVuexoguCFk+gNXMkx9/k9XlDeuc4IyfycV/01lAmQP7OkrNtwT
CzbrzWhcehreR1wmUDPzzCv99uQTtI0buLmy+uZfrOXZl7TSTRGZ2lHz1ypFzaH2U6T6pJj1seM4
a38StTMU0A1MaziFlopuESTLUycSbLawdy9qEyRGcGR1HSRLkfKJYuZNRc9PYPSJ4ukNwHpHEfZL
fh9qYpfbf2ykIVmKrTOmP/qSv0dO/dmkm1LR+t14GBW9T08aeTlAP5vDfTnJNwdxJPQnYwc6iEJp
ABqlBqhoipuACxiUzmJdzaa1p6YhbIebJVws2EivtAWBUhkgG/6dIzvolf6AACptNeBYrJQJnTAZ
chUkG/hixg2BPMIqUIEG+Kw0OH2vFzc40MwE07e8dz1nOovypcNQ0OQvd/jozTXG2N9cNiSII55w
lIoCHZwNSoqyIuL+hdCCDQqGkJ9F7pOD3Q5/FjWbLrwMi01EGqlSa/hKt9ErBQcw+7pSmg4HcUel
VB690ntgA2ZsoezOmtKCjIhC9Ic6BJkITV7mtHXnYTvFrAXFWphYOteR0pfYCE2gDRCjDWhPkKVx
CpXJ3ojHT69m9xAhVCkRrIxKuRLHm1SqQUbraZuegnHD8CRaxTUeA4myyxBGzBhx2LKVeU0QxzSI
ZKaHWsZ3mbaUOH4lFkMmkSLT0es1iA5tD3vkY29xjl12XdAAdxjZdyMAVdHn+It4A2vBacRB5e3g
Tjyh5JnLX32WO3dsYXToLbj79ai0P67UkQuhIIZCnl5rpRBykQoVRbIzfRJO45EuBsL/Z8QWcqXX
UegZAGHNqFN40JZ/aYILWuF8U1cxF1bpHyOlVDKUZgkf0rvN/sECpTlaGqo2pGv+KpDGBmXwM+6K
rI9RI1YYoHDD5o9KexRSyPS0jfCD34P0vyqriUNWNLIlUwPRDxIrV2mt8HfDyMov/swTwx2v0vJd
5TioMJledJnX7FtJiTYhLOlNTiPkEBgBoO1qlcqLmDCYGHpmQ3sqxISPS5sdsm6e73JG42p2zlra
iG3pREXYKucEgHMuLE6xZmp27JTWLI/ZN+vIz1pkaKnSo5VW+5mb2OPUGYYgkupsQrwmELE5iNk8
RG2M3ql5lc5Nq5BdCKV96xDBdUoNZyhdnIVAzlZKuWQyS+4d5go7TlR0Sk/XI6wTYzysNIK+B6W5
S3LUd41aH4fiD6olbz0g0CMei9aH0uzFPeo9BDVKy1ci6msR99FgAxZTer9UKf9KJIA1UkCMk/hz
KUMxyXBvbODMXYZwUGJXpnSEAXADssJU6Qunh9IQg9iVRw/TVipEXPKaedh5iBOjeO8orSJLLAIk
pV+USsnoKk3jqNSNmtI5mkrxmM1POQJIrU+b7YgkMlHayLbIyfNKboVv/3Wd6Ed/kgN3OgSVLgxm
uczKW/XZWepkbZrGWaDBJCGqQwOGLBNHhhv9ifQS0OYNLvRskG8qIWcxQ2fpKPBQeLZK6smdxd+z
RLD+Ftd4QA5aKWFogUK0K8SPFU9h5XJLTdGQlgZiUmEFuBqgL+3QmWpKcNq4SE8LpUEdEaPqqFLL
afxM3ZIlHr2qhW6VTSbGYwcHNauBqrVV8lYTnSt5HStSVv7hl+mHCW2Y5m+FKjYqmz9R8T0/xLIS
2SzxxhhNIaTFZf+vVYiNHG7IOzP4Ilj3WYlvpWE7B/TpU21qtMxRCNP2l3sxeGmIbQaWua6BH7+p
zFCC2JNkMifNjbUtnB9iYYU/YzkB1vrfcz1fvhqNts7jxeZi0FH1/af/ftRkmvVGmEJuHt99/Lq5
heOI85yxJT99skZ5YujwPaq38vhSMOKUSrtQZXErBbShg79NpXF7vMRr4JyhRHV8k9S77TzE+phO
2/vHT7dSY76byEuVsBpfg44eMmLrGKBkxkUlFOiwK/TYTRS8pOiz0WisSO0amvkv3l/It5WQO9a4
PGPLOwZMqVe9knvXSvjtKQk4LjKM7+LYCXuveo6r/APXz8/YFVU46a7FpBMfnfwrQ1luKIl5g9Z8
UKLzBfU5RHSOKyWC9AxlekQ79dqjVXfQrDPD/5UqDbs/rCP3wAQEfx4lcs+U3F2ieweN7ZUMXleC
+MZr8ANBIm8rsbyDat63trhI/LXgpKsGUX2tl7+aGvIk658bVPcB6vthRkNvocefcCiTAn9jGzOt
JTC2Dcr9BgU/GWzglmj6+w5VjUEvjd0Xin+ppP+dMgFwlB2Aji9AbKWHQBkFJDgGdMU4IZKzA6os
ctaVrYD6H08ZDQS6shxQ5gMtLgQew4MEV4IYnJaOHp+b1eG6EWGc4ysTg8BjXtilYF4Lue01QHnj
P9OM/zLxP/BBBFBiR5tuQrVJt/XbHsSTH4u/BBowMKjE1xIpmX3l0x3GYWFQVgsBzWfkruNsuu9u
gY2UjvJxyW7d4tkvZJma624wqe/RgdRT2u4GPB0avB00h20i/8rDqLfZJBlOjH2c/9E03H66QPxO
qzHawR1GtO6Mp/xhIIGThOnEL1HF0FVUxldWOFx1ynYi8jGgqJUVhY0nBcawqIOVTUVEe1PDt6JR
/hXKyIJAOIvF1S9DR4FctTK8AAPpQidhWOvhhgFDKDk7ZqZOGGXQp2CflSEkxEPDU8OowjGuoqyy
jeqOJjEkpIfzxsBtmUYOxrATvnbKnAO7a2yxx6FAX4N1B5YD48lRdh4tE4awwzFxcRu5jmdj3Fp6
k8DSTqC0Onafc3rlZEZ9hKZ4jXpOWYekrEEpWVHrbPzylblIjsvIgKMzWG/1aluYrmL7lRrF2i0y
2uOCpKpSjz4y0eERrTkfLi4mdIR0Zj1JsekT5+Scnb55drrmYCr7E+ihO81KbJHyt8rcdQ3MJJGW
+cMcdyrOehcUT4PZ/Uae0N60cdwOllOdoxjPQi/vbpGcm2d2MJnjpjefr2rky9/QsCkDcJIXRL2V
WMpfPacqX4A8Ck7+flfMwRQOto0hXtzePRpCel5cMfTiWuS3JN6w18b6n+9ifzePi63u0vmrzyqP
55kuyERYtS9mlS2neEHSQKERuKkWejF0oZVx+hlkjMiY/ITKR5sQzP6LJFRCB32O84a5fNltCkqT
gy3ueY/h0DRXDo3P4B2Xq++syb6z2qxPjo/0oxuNAtcb1BgxupGbbcggDFycj2WWBGHOWBf/Vb89
c0c91F3+q14qBAGxti0dWpHpLO+YBsIrO8UrYw88Cn0NCaE2cBMhcWiHm5aNnru18Qc4G3nxlolZ
7FMym8ruHKV+cO+tKrpn/lSdhBX91ijhdnHjGWvNZIjBSsgwCMpx1WUgTYVrWPs6ml6GysenLHJC
1iBL9azndZ4buApKndt70ULlxi2DmNi/1ggCdjXwEyVBVF/K/LcY8EJqR1ycGycyb8bs/Hb6ImX0
UQ37Ziy/iAUKOxyBt32RTTTjs3TrCWJxorEUl5wFopasM8Imxmisiu41LSrWMu477ozRZsTGMwQ6
WzgQjYuNJgaaHb49mkbez+i8Mz+lMZDln8rI8/jfA1qjrTF0d4+2UUiWTb12hNDX5YQHOr8LAZot
DmOgDJRaI96Xs0xDN6ASzSzmbe5MFepUc5jTmYZHntOwje2VI3AynibMWus0pwxzWm5s9XOQMtAC
0J5oWl70tMCUGLqeyjGVDA38iVuH5dZvi9KES+4ZK9MbKGddn9Mp07GAyQsmNPmh74180wakYngJ
L4V1+mEbTAXiwNGNkt5vEtwXJ/VDMi8LRQKzL81y7JOmMxaLJdLH+gpuXD23BoizGVPcjGZwHERb
n8fFp9iSZOPMroyZHRH2MrREs+jCFpCzwXlJM8xgScYLLbmczMlyQzI5WEOcfDeY+YKYIsNE2Euw
gfxnle6IPZ74SEvP2aD5+OhT67zE47EIDEaIyjgHlxLsoaLpGnTeW8sKRAavFvyakCuhy46BQDpJ
kI4EDWqT4EOf9NPY6no4RBHOUySZH6eS7RwFG+dtWuOIgQ8Ccig62bH+EdNeXrWRjflrUH+pwcV9
YtOCbSqyKyNvLn4EfeU6k7+RlQX9VMzXTgbda+tap6j5lLArH3XBDIA5smCwOWIxhZEp6KbPBkNo
Yp2Qn7OZCYwNsyCQ3Pzrv5FUcmXbueZLgHnmq6UJnAjsknGqiDc2KR/bfJbTr2jEOjkVyzvFrPu0
4AXILKvsLO+tyyv8UQPcP9IxvaVWpYVYqrL215Tj1IIdqajUJMT4aNPAvjfXNn4+n6OCZQWzuXQr
RMzmOo+1ENqRSrxwxzXjpHdCcsxrlRUMQY3y3Rh7mCLP/RNPPYZVGRVzQ8cBy1g0Hkv9i/BLWn5T
e54SLt7J13UQc1I3Mwn4A1toa4z5gjzeGoEsN3Hr6dSXHiYWKHZ2Yzd+06K4Rbkx4Z4YGFDnUbZv
++5fico8dNo22iUOYy7TcdWqER3H+C2TxbTprIi/KlYncWXMFGtesiut6Cot/acbc8Tm1tLtXD//
SxLmFCbN/NHFXEFHH1EPVWaL8NsbPrx8trZdSRiHOeHPwY1+WucVHgP1kr2S8ZKyLzOe9DKjCWRH
Oz8dtKOVi4Ra0+52vVEw4R5Z+CPYp5CE+vbJJnShxIH4vcJhbjt0RDN1JRVM3/+MZrK2HMfYVBPa
HKwxsVa3gzd7a9Ny/FjYWB66wUO3UmZXs232QhsZUOMhN1n0xLVmTt7BEGlBRs4fXsi+H1yrnHRt
lUS2jdmqs809Js8d3J0YsfNMaXP5ltbutAHDCZLroivrWHQN2P8dPXKze6+86vRCQmPipoVuDGFA
FKGBHfXyWWfslEyLfhyL4sAu4y2RQqeNlchVWhlhFIg/7rTcg552kXOZq/a+JMQC+LmOuFqI59ZX
6kZNO5Xa0px7hyGVh+WtM2CuaiZ1xF6VyzIpbQ9UXrtxQP/1Joe4Jk06TmjetAMuFqhGrBUxTrtl
0eQat16fjWT9tLSeR+DDR6I58T3CbrmmCsnZkjkWJ3rZIyTmF61xv2+2swVcthhYjnpCuxkDl3Ox
AAgW6g+RLTotCvw4qJ+y6N5PQ7k3ymhZV1iNcgv9KcvqexCeeBP29DOPpnu2dCzl0/xkkTDxK6iZ
3WgFjlRC2rcsad/muX5eJt8LBRu7YGrsfW4n5sZfsh4n2/61NQNj5fWO+yor48Uvp/+qldJRaY75
3G3dIs4+ElFcfDKpwFlvGkdh1U1zcs4ngz8PETMnbXq02voT+Ny5FUZyEYRVYnC29J9sYsO8lPdu
cJZbYdFuYkbkbmJDqzHrTcyniE38KhvHi9+k7zYc9NXq7OXdLP1Vpye4nOeB+aI36U8x+M5X7Vc/
0BvpscShZUuz4CRi/RLrgfsrdOeZCOEen/FA7iw8IE/UdWsEQ+VdNxlXkfK1Ir6cKbjalw5Wf7Pi
5sd2m7MoZ7anjd8eJGOmwAaEIXKNDWky/uqM9lwvINA9Rq0HTLBIDemIBcxqBjiY5ANZoXvwiWgu
kKpzWGdnV7lYdxfkIQLRxekWsdB1AksAGJyedbtggPTIOeh7nR5QL+q9XvegE66fsFOcINtHI1g5
TXy0Uk2GudD2lmg1muVBtgOPpUw0s7/pQsxYpvm3QBUnUie3I88nLE2yUp5SbObWUkeBGU/6MTCj
Z0OK+dTrPbdC4ywH2tWm4x0Lv8jI4fGGrd5CZJRiMfCwmBlbdNpwynD+jkku3defAx/fjkNL3dzJ
9NiN1YftjXDXlr+Wy9CurWDeQp/JS1qO2s5oDWK11cZ48ct4h2OMjt8fSC0xtemG5QO/5pbfWsbi
YsdG/xRH3NnzPsEFtRxfFseSTw4n+HPZwNA6LpZCdXmmQ9Rt0mRc1jaqF0wKSPrunzurLJ7sPmqe
EDU0T16w4K6osUfCg4nkiMdDjDUZ+/LOq1Wfrd20bYGsoy6q/74Pgtltl7n4iBpQyZEBYGgqi0jP
6JeTlSFBmlLymxM2A/B1nn2i3vV2LrDDUbb0BW1Q87Xu44xqVra/rhHx8FNcsZZmGT/JbsnDMrZY
SiYpCK2g0sLRMwowvGopYOiBsosGrD7ZWtFs8HLCL0nWw0YI2mhcBM5xzlxzjYcPDaxhkEcIW3l8
/Bgr77v1LCZvhVtNy2zX2y0z8sGYa2QS0sXtiNKidOyAKzvrnol52sPnf+LXpOE4PMP4dqt6aM/O
JKvPeUHR1p7ZUJenNkk+s8p65UaL4W1gKOtrh9gt7mhhk5eHzv72U3PezU31mpXGF5rLXZdiM2Sk
+rcVtTaJ4xwIcSJ9vT4Zdfo1RdqlwqOnlE4R2lZb0lLmCOuTu5kw/osHezNY8w9na8+u26lC8jHc
8p3yZT+0vEOv/o5d/hCjD7BPH+45xx/F5ohfr1YdozqgD4fcxU4jsJ8ofxot+2eutShMExWhZlX7
GmFEnop75QwHzUCIyI48HMriG/MH5vBJtIFL6mjKJYht0Lj0NVZMYIwcjuSZPgEev0FN+6q8m7xp
RzwDBrw21muT+qhrsYxeBamD05T/B0HxvapN+hcl/ceg6lH3tS33DLDzWe7Y9XwHdgD+hzMgnaUC
YySlEvUWGtSt8RINIz6ikbGaNf1qz9WfxknRSpe0jci0jbGAp7Md32ohLpOV9rtMENnu6T1GOta1
qyF3JbgdSTKrVCBGdHXlTpnZBpHr3b2Q8RHJrEf9418y9z4UuGPnHT0ry2GG0mZc5L6BCqb/QmvB
SmTW/0QKpaQy91yOr5oemYr/GLLtGE/7BhnlRgNcwoWwWdE9qdeWeDcJgZVevh3htldZ5z4rsiiE
+M93oLYnP6roIJDs0OvEibT2+A5wujMC831ms7exgys5MO0+H9K3irkCdNo1ydPXrh1IJszys5ib
uz4w0KstIEaLN1Z5Bae6ObzE5PytWnupV7K0CXHjo6iKxNoARP/S2Bv7ABWZDYZi45y8mLs21u7o
pree1x1wSHnzvcDZYCKHv2nk3sCW0mPSYhCkxfm6rGjMN/Vbbs9PXab1Z/rixm4yfmP0/qrpcl/X
3ndss9XKh3znOC3BT6X3XevZqLzZD1ZktmusXBibWvo+L8bfRcZGj3WYDZh/ifMC7mVYsXeAZ+cc
xT0LSNi2WZy19IXM4adFDpvWxNwrTunPczDY1C9MvJhW1dV4SDsOBatRHZTMMiacV/kzmlG+zGyB
2GGwEEYVMWu4Mr9HqOVyzbLDGRJODPT7F2d6Tr3+xUUI7ZvFm9CqczE6zziUu+ouh90ZJt9WkVCC
Ouy+JrLgioYLw7Sh1QepiFATL7HgkOqg3ywb27rzf40OiTD4fA+hZRIoA+zzAqJ99A33ox1tKPsE
/cFwGnTug0EXbZNee9dmGjVugZC61Q/uTAdZlLfMxUjT1kkv87o3hpYhnP17Qdg7FvhEhs9BbjAd
cGY0NOKPQT9PmwDYA4pTpinwkdY3yZw4prayoas4kp8CtBYw2l11ichPMnIvTdFtIwTD2nAZckK1
qLuxRda8kpHx8pKRPYqWq9mkI/MgItJCzYDnHIYRaKdHliKUl7NBSg0ieLZTjY6wqWPmp/0zwfi7
KSI7YsJwARBTrwDqRi3aoKKmAPeyiySPNgqQ8EUTRhZdtk2m+G1ZhvQEsh3mLrWrN1Eo0yyvw8b4
LDOUSA6EN+ri/tXxnwZrPAndRbahXaRkd51iE5dnDLk19yLIEupIixp8jyUtNm5krxgARuzsaxzv
1cg2aec/9EDGa1621papgLEx7WKfzlp5JnZrF5jeB/f7w0hrNmDKvNJbjrDxhqj1k7jmg4W9TRiR
LEdCOUti1O2J07MknKuNf+FK07zvHm/w0JnumMAljPKrvZ+1P0GU/DX1audEmNsFMTOgOFo3S/Da
6sY1EA4+IN0rOTu3UdPeBwGxDqGxJhdo+TULnZYa+3ouleIvd3gIeRpZ5hP+43ur6g/4ODh7XWjo
7eAuPf8cA4Zxip5RPTOGmVHoRL51joLmMKTauaiztzgp/kR2d4Igfh8C/0i+CqeMSw4Oov2ASUDI
xHmLTUzLaDZDLlYMRyOdDkNvrkwbuZJroOOPUe2lNXIJf1IZYmj5RzSsysXL5FxPcRxM3PzZyjHB
5VMGKks19mWiQ2FE0gQo7r1vaWmk0ZlS6StoKMdJKLvqc/qcziAbuD6fF3MOEzP/wizjT6mJXz2O
DY1r/cKOAmWV9SSkOKNfpEc6FFddA39zGhOzSp+OJYgQmbAWVvX6m4RhqsgwQrp26SpcRVVwaJbt
IyGfBFnQthqqJHJfWdqe5K1bYHZfZf+Fym3fJ+LNaePn1HT/Efb7PgeJso1naWaxf/Y8ANzRoqcf
+fOHw6QLRG2yI4IDeR+TEf/V5uonN7R3pyVeC7clY9aynYzIZYg2Y4Xwu35pHWpt3z7Dvn/5RX/K
C6YpDoGxOArQsb8aA55x5GElHNA40Wj8VEfTTpkomTblBX611ozzlnJL0ium+W7dXlt3upXLdx1n
2H60/4+9M9mNZLmy7a8UNH5+4X0DlGoQ4dFHkMFgsklOHGySZt6Z9+3X1/KUVJIeINTT/E0I5k0m
LxnhZnbsnL3XNp5By5JtQbIg2fPnVvGlSwetr+MfIN2vKYyY0LL5oabUzAG8Y6wPinVv50+CBvx6
qqMAyhQC2WGRQfKEToNkIBWFWRtclmUsEuPsRcMJcPgWDjglWvIFFv8wdYtqt2IxiMQJaXGHDlW6
Lu0XgcoeUsy2bWgSca5cLGnQ9DDxcujR/NKCBMGvBpacG9aq1H8mfXNKjN9xhBdVOGoV6/HN1b1w
RgYSFTyncyJungjJvGIwKD/oiycbLE7ffXzJNcbDdUreUJdrP/XahByJzQnyHTDVwNh3nMCQU/Ai
lEFThENxlZPFiK69TbPzjAj4q5fdERoaL6I2Pow8cmMDWNwEJCTUjf1sCD1HYpQR3k/hDTscOdaa
pqUKJ0N7cOUIRdT+ZQTdmxoUGhKAorgKaBWkHdkDVmjrRAUy8G5Y1lLigoEdftd1+XdAGmxVAwKk
ZFsjyzwT47OOx9hGyW2+ZZ713vCr0bAtdwgkV81EkiXHCcl2PZyvbjcjFmes0K/wMjEN76FQjim1
VwpCgUMOQ8JM5klFtkqBx3/Jxu1JUcxTFQoNncwMy2YHc5oEdcNeI7Sh34OPJet4vLPF+RPsvaFF
QzWhYBQG1NY57Psm2wazQuuP4NX75XMKka/oHsuCzZrbs719wlGtLtpSjgbpV5GWDAEzB57HdaIF
mzj5GivEXZGD90ByGG9pGYaaQCrIdmEi06o5crcuwVtY+5FADWgCabid57Z/swAZLLWS0QACngyU
QXUHS5j10Dn+N+GaYDBzhvdBxVg+KRCKoC/aOFY0nvs01delK3YuCaZIBIJXaO5e5q+wp361WvlW
ICbmod2TMgDAwdZepxmhizuy/h3jZYzTO7QbXwKg+sY0cZEqFsqE0RMifUlfdqJjab3nkQcumfTp
uQY2YJsVSjHmU+u81Df+6MNw/RpamwalQxDAmHEMXP20+Z7JJUDmIpjtBOGA92NoDVrcFqZ5kDxV
EsONyLG76Zi/8glYS4vzORy14sfYM203fSqIgXyraOI5AyZ36k3/rc1KYBhBGEnCP6TxaAbim24i
k1J1Hwf5d1FL6HfiDpMd1kIa6RWitN1kz2ItSvJyeeKHXHeOOs5vvRHzsWA7WXcNBjhnUsODbZpz
6NmFQSJ2moYkck+bMsoYhaEwsQd9U8Zl6PeBeygqqG92vwTnVvHJyQpc21V935PJPnY8ffRFIKvi
Rmv6ew1m16oP5tcW6Si3oYzmoc9MaHqNioG0jOQ+0YNXoKPHGRYuQnwCxa3yO4mce9p69SHiEkJj
bDtI/SnrGGKnz77p3SRdUE6y+dqN02mI7U2rgncbkkknxpOIqbjJ2bx3KsxAZoz2qRBPU20uI7Jz
Ls8TecghvaPzxMaQNeNVziXc3iHEKPfSiT4sC7TFA5FR8XdtJM8dWMNNltI7JUhuNQffHNNbK2Zn
qKwSQF5iaNDDkndm6h9AR3gwNf2UM2gv+8ljmloemFpfukBjfIHMMG2jfcQgv7b9jd7WximDEryK
Srq3KOto+WtuvS0i7PvKB+M3gjXwbC0cPdyQhZkHmxqvVugQUG+mEY3tePQPkO1xatNdsuLk3Lnu
L2nTNfQNCPw3OnfVd+HgeZ6nSz8QqOZ7Or872YJ+7l0oVVFgecGqtWFa5OrL0E3YGfhHaHtNvc4p
Jem3CPOHlsTNES51tilNBW/HZ+4hSEEKewlQJ28eh35g6ucAarA749EIVOgZh9klk4E54itBD5Dz
B+AScyzxLFdHlJTPWXXujXybtiksKRICdmg707CP2d+hhqwKe7k2utFGBljc66R/dDr9zWIAuKYH
EpQnQIWKSAnKz3Y6+u27m3G7K4Lxinqx3GU0AGkgZtuB/x3XwpZ7NBwjH+EZV2jys5R81vE9A4Ic
0WyZhCQ6T1bNruxzQ1onJjnLafEqXGYTA500pqPOuTXcAzeZkqu0fRuGZub/TZVJtMdnYIIUCVLv
oVzzwviHYmlJx/V5mOedYdOtxYDzbnXmDze17skyJ9Ci9B68kc6uC/pG5AVdzajbmmW1LXrAo8hO
DkSGtjvHVh9WjHu99D8N9HxWgPGLrD8Q7hOaxQZj/16pGOKaZgGHDfT1wjTRBUEfQJp0HDbusBs8
CwoTs13iVYAxk0AvoFEbiQ3xoA4IdWbGEtdvFpYSt5pPLYGEhucs2zzF06i3v0YkyrOnvuq2PLiG
DNu8kHd96Vy5XV20oN+WXRtsOlERjjmfRW2ExsAexuD9YJK6o0W+B7HDQxr6GjnpvbQpH61nFbuv
c2zMu16IZlf5XOHsj9ldxHNLZmpXctNuH5fsdkV/dx3l85tnZgdTN3wqkLj5mTqUuVaQtUik3Hjj
Nyrd8YIiw9Lrn0Ijnzx30wizLl/rCXGYxsT84Tepe0ZWvAzvLPe1AryvNM5vnZl3NGtOmIvqZxYf
48ETG36N16yv7LtSFnfN1BG7PdoM7YfOOroW/xbQoTw5Qn9LkMaDvCKxfBjJpNcLOzj7KEMOPKQ3
SUaorPnF2s6MH/zC/Qp8WEvK3lb5k1LaTYqFq1lDAc4ibxmXr0CQHEerfZn9EtRJpe9tYUPTS0u8
wYHcwQxg3xxN5r5l7ZwqL4aJZS9CiT5/bE2ixWRTWqFTp/s6uSrfhKarIRmNiPoFp74imPHOjWsi
DWIcdxQMgzMOO22KjE2WC+KP0KUJWNWGEkVIqq/Z1BMwXa7DZWE9zrqLlld51bpqfW/b6e7NDbJb
ncjTkLV7dBVqayf2B/KnJpSJRitkYBtHZkYfVPMerIZmub08QsW9X0YN1n/8QRqJXXZuqA3OoVvv
msyIURFAgiL904wbKr/0DSNpznkYcybZP8yGjccUZPH5bf+azjclawRrDvGvziOglAc95guYWkYk
AAUbKuVLXOrufgBQ5UZwUt3xg2Z5HspRv3fFJW9oT/SUBhlFukeU9dai3Wg0SbEJup47qtXb67YG
8h4JZuDzY+0WwEQSCkM2v9zgTCeNdm4V8rzkqTXUp1O5h4D4ehjhwbAhbyvIuJqn6r7K5c2jkjvJ
6BaR2703S7E38/reytznsUdpEY+GhwOPLakp9lrL92BQ3YeVoLWoE3fbs4rrwQ7HRmMDn5tp8aUx
1YfK1vp1E+KgfIqFsQTLInVwDRDn4mc0ltG2VtlbkA0klEmx9kquYLpeHWMdsiHdmG69zwXXVkJ1
Qmya+XpEXtu09GxmEslalVqHJu2QHzCl2dS2dSBxnu0ytx4SzLIY4kEEy2rg+UitpxYE4yo1CEy2
k+QOVZt5NHL9FQm6u4mZmE7rrsUBWcc5HiI3f80dMPDI0+gcqyokngE6oxWBjmBnPPaaWxF8h3YI
7cIQskVZx6nVFMVRyXgjCUzgL9O80bvEehyCBt8O4lbNfIMAfgGtMwu0CU/dYMlv1xPv3IrSVwbY
Npj8Bzz1pyiRn1NZvoEzUQhScBHqbZbtXYMOBLmm5K6h0OjRZ7vQhbDKar+Ilc5IhaxuSPEztkuw
7cPA4kK78prIQqwlnIgnHZorFsRfOnXAAy1z6BIxtIFsutZ58DrX3TcNVwypmkeOVdFxgWNSNRE9
DhGUeJx1Js32+PuDyzUuyE7Z+AptrDoV7B92jvpxEVcwDEzLDVYjAsKAD4QNCxfkFzWgYTXHSev4
UIn2+PuPf/8AMParxrKx+ft/0pcv+/21DIH3TWPqOA+UgwB2cE6/P0MRm+6lyaUlVyk4kEHIDfPD
T9q+RBPqbZNTTHvTUVTtfISgNB/VUL/w3iTb33+KZ0A2QFMoNUcgBYn5EEw4ZCxmTFsfojL5iU50
6frpoCV9tKcVS6cktq9xlDEIiElOjeL+S5qnoR1Z625wtDJAEF73kDnNbWx7gTGUCHqG2vve7l7R
5UKC+UWFGO1bM0q3se3ygoPRA5XPFadw37XiCbepxUWWwhb/XfTCGAbBW1UQr0bvOKwThHHcSBzP
CQ4jdREbSE8UquS+FtfJVlgkatfCspF3X/S8956AnW4StA9vsWbzGQ7zg+r87kXHO8JZg+AA0UBW
75VtuJsmhyla94ommlfeaUmgPTY0bM7TohaO8lS+JRzJdJmH6eorkpynBJ+H5mCxCupJvpHAkK49
ZHiuC8EAa/em5JsdbJqyNE29Q+CNBMwiEa5E9gumH/THtHo2PQ3QUkN3vbKxd6URHb7CsF7tSk4H
U/VfhYMPuBYME7OqzjadOW68Ti/IswIkGwndvRts2q5dPJhvUYYKTySiuzqsgrt0aJDsa2A94GNU
u3G5NKeun5Fdo/WXfOKU/P3PNEt+ecpCYjWV/spxp2KD9sz4y1+2bvnaywJ/TODC/orhc7qlSQLl
3MENeKd/hBAzA50KFGrnSbwOzSypkNF89mmmbyXxM4EFQYLtod3asiMY0Gwes/KcBowNcMTb4GL7
+8Qc5Ys72JSkaWqvFMHLJHiQrlB40b2T+wIvzwBFHbxmXMOKa4FzkEJBv01wxIxjPNAEcH55jXXf
sSSQm9B78c49SpOTG8ORsQfunDpJK5IWuWwKCSxR32RUDUinljYq5sKIqaeXlP3p92d//2AW3RN+
j3LrlI4Hhb0/645zlKQJJIN1IueG55jX9GzV2n2dZKRrosfAMEjEhGfJeqMmpIe2/yuPRB0CoWd/
YSwz28swx4xilJPsErEH6pXLRsg9FkPwEFN2Wzg28F3URLNv43EM6Znt4DSW90NSPE6y/0pNNnqj
ox08SxoPI9FShU8cETMJwQ2GzZnSukWxMhhnd877I3N84FWqR1SuG3u2VzaqBVVY9d0PDk6YqGBT
YiEi5KzV0Tf7iXfV1V8cbS+2lUTG5iPkPFKK1WHmNwGDknI4WoGA1wBTQa1zP7oUOYOsLo9vYNjB
45CLExdfnFJhGo/d3qoC43FoSGCfHK9dKVFvddRvB73LqoPQXhhs7JzAvMrUrSldAfcJLuSIrUGq
M/ywu+CzyunszIxGeKDAZergXubFyoF3jTjCPnSSN90KvrRy9redOvqdvPia6R2NCcOTPjm/6qi+
b+Ju5wr8cD0Vst8ZJNhp5C2PsXOAzI86TPUEDMsfifLGizvM09NcLLmPVmi6w6OISYWuOxrCGe00
lU1qj/pL3+Xx+BZHc3Si3UJiT4okaxqcYy5FF7aLxKOf2MkbZpemW56MOF4PDozrvCN1b9rUkbeN
pfOTeMSfQ4ZwLkHjVzRRtI1UouNs4QPEGxtKR+evG4NDZ67XU5QcaGSK0GbMcbRgHax0bU63vVdd
54qNWevwcaG6UWtA1v1KzSnD0BzblhVPW+kU/BBz+emVPHS05oBHXH4D0v8/SP5/AclbwN//NUj+
7r1/b5r3/zg02bv6+kec/PLv/oKT1zznD+QRjmtzrhmBYxnm33jyv//K9AI3sFy4cobj8ld/A8r7
f9iGyUno+QgPLM8P/gcob/h/EDEFg972TJd/4/w7PHnD4Ccriwy1hjp8/flPGJ8D0zV0yzBsy7f4
QWz+/vP9BvO9+fOfjP/TFLTnjMGIODMwpxJI5BLJeRcUD4jzlXOWzT0iDpbYsZtCe9rMvbMzAKhS
ZYU9fGudc6r/AGIWpGevX1skMBWcqOiVMvUgJtxK8gvrv2zoZzk7PQKUp1Ub03vXkge7gjQnLmnz
5tnHfgp9Br3OkfVQW3sc+fmlit9ae7vMKMWlBOJjYHeziGpZmf6zR0Nu+W/t3RxRuVAEFyMYga2O
4pQbynjSDOaWe8iyK1U/ufZ94xxI+/Hzh54ZjIH/yieRKsau+ebPnwLXWbxtcGuoYU+kp51dLHRa
FEjjRhdvQ35pcpwAvyyFXu7OM/a9/mqVT7N7pYBcBWHjHj3nWpl7N4BcVqwZM+sx7PXHOaYkCo5E
VP/7K/ISf9aolb7b/1wW8mcB5Dsm6fi//vOf/vQvv+qf/lHzX7+/ifhVhO/t+z/9YaPauJ0eul/1
dPvVEFP++3/w16/8f/3L//j1+7v8L+vNtFgC/3rB/QBC94/L7PeX/2WdGX8wyAVKHngeS833eIyH
X0375z9p+h8GBzXGV920DM8muIG19LdlZvxhLIspYK7g66Q0/H2ZuX+wJBie0tQDXswCdv+tdRbY
/Cb/sNA8M/AsxzcDx3adwLfZEv6vhVanRmnl3xSYeJ9vfdDKGwMvBsh1vw5SIDUMQYuQPqof1iJQ
h2AuQPyY1CCdUaFVkXW36mWKXQYhwzbIqJgMjecahl5216L+tgaovqDF6Lb7qdo1Br2yYrZeMJU7
u7iSddjkqAsJXdEPht7BHjU8mMcZd8IM48+QQle1ymJtJnTRAmNm4ZUUMXUX5pUZH1FIII0GLT3K
AJe5xVScH2drTvTDGVcd+okY3aKBtFklN80uK1RXyQ/QOhyO0bWrc2fXDXCkgyx5c2EiImUIUErV
iOrhWq64WAd7aGMHv/S+82fydmjmXMZuouPb0kjuCnqSqsLhaDvPpjkiJG0zhj9oCMZ03FS6wpIM
YDtZQt3AdtFO7/d572drmBRZsXeFRO+ZkPqLDOxWzfdWQVMvlXHL4o2/NMzZb46WfiTQIfaqcnDn
Su+VdiHl8ag2qkjGVetXaOe85/jO0KOTNCQ+MTroVHSXorOpXIIDhM0rIHDCu75lEoRuHG/HQH/s
DPe596fXSTEwn9qTr9MUtabyOCku+IWMAMZ03Jss/5kbybxi0MEGvE9q9TQT+BtP+pUnDFW1qtcN
Gj3GmIyBSI7/RIU0MShwp/meec6+S21MZfHYbNDcccXcJNPIU4SACYTiuBo7XsB0uCVpTXSPWd5j
nbmaQCYd2oDw7NF54CN7HqvogNAGMD7xxYuShCQqUz11MU3Xytr4cfJNNF68za3iADDnfT5L0Czk
hvk1gcLOrnCotPzuU5b0d73oxfDzp0ADPcJZ9yUn/dLnfrNtkNWsSjP4mXstrL9YHmSufbY53Xvo
cSuE4ffxhHVsgVqZSxpSnl3tZXhd4ATIW+cLjs7ayzV6skOGVkt9FxYwg2iumfxVDCFaPCyF+5Rg
yehsptq0FjhC2sl910fkXFXt7xym8SniubWWN8M6IWPAtBiSmtr0GPRYsOf+hi6Lb9502PCvBIwg
sbRJFxIGQhQTAQBQrnz9Ynr02Z2pOAYAfFA903ODPnTy3SFHWugiayNAcKq7HxmIQ7jC7YMuNAb5
LgNAbYTB6Cdbo56uMT0SD9XlOXNw+hnlHNZqujYxeAorA26Fo39Tl/DegL0+uEszpA1qRAH0gxq3
XbYTWEyq6o9l6Z+j2niE4ANmJM3oOTc7IKRkext+t3Xmpt4IVVhHr9HMI5xPPAz/80cMOPXOmJbM
lF6Bp+SDYeR//cxxaP8a8xHl18SyMg6eHpojFNCV3cj+aC4fykLYCLNmpH+zc4TGQKRvavuruSjr
8+8PlQA7wCAlRm9yVxUgb6qfJULvLcrvpxRzZ8I7slItnfra3HhFhQBanOxOY/oZjc5+MrMdqTeQ
8u2xWjfokFAAegORiwPBVbhzQe2RXmIOzD/T2HZOPNx0lkbD3nX5yL5mdskxMvb1GCSnZszT0+/P
hlFP/vpZrbadQzuiUoUeQiJ6HVLRhFbbk42bw3Qa3AxGVSVRSpbRStFw78aigMQRyVMSkLBNNxRJ
qaGzYjOAiXFZHH9/GEf3Y+hbaJCFUx9Fi+oEDGESlgnv22gg4nU97LSJFMQ06NZey5I51Ap6uaYf
k8fqpYwVtILeqe2VbTgC+FlVtRdvlN3ASjSZliv33AQueZe0uDIzR6WaeR7OGgTmPkl6VQkW1kDT
ryM02QQF0I1GxHc8amjTkMkx1YEFqoGE9pAKg2D5Wfbtqdd8kgd0+OUd7rAy+9HwEJ19Hc1RhPjS
6eqXIVXjUbbRwJmCEqMPDtNQJUfzKY6xxLvtDBBuMrBfOqAkEOQjVAGkGug1YhCtfDQSMm1rVx+2
i2/MGevkZGfufdL71Y5XWa6dZlaodPMTlE5nEy0KW9swhiMdy7MFvWTnLBq0wvNeKkb8iKNoCdpN
t8LpU8N3TOMSr9oMtUSH+1rH3Fcr01yBdb2JNqg2NdOPdd26H7xh5A4aiMI8pMjJEthljtAf0VU8
TJo4Yhl6RGPe/UhclCjOxaexAMhcWyYGgA8Y82XlQIfUGtGzVeWzn1O1RiYvb23zZsxjc+46smlw
tmxN5DVc5+AkNg5goKqY8q3ttESsw27ECc4x1ZfVxzAWLzNuxrVT1BXmtpghjnLmTZRH29GhN6vr
/kc7VWwdWgeRSjMcclRhxKoym+4csl6zsb1MmlwGTdmPAV7UGs8ZzIfxatkxfcAMuoEYxXacx2Hv
KvoPmqYR0ao5XL8NsoeDMudNbKo3pmkI8CzdxoUqTgazgI3b9DsdPWihEY9nzk+kO+MxRV2PzyO1
Hgm0WdVB26HoHxTsWE+72XoKXqUythj6eWR9lCQTRm/fTOihLDppKyDaMTP0TeuRnGO5M64yxWiH
kwxBv+2XtFlQI+VFtstl5lLBuCRcSMxklsjA/6nEWZW5fqyknpLpZjRXevTJbmiddhebwcUTw1cb
eBPnWZtsEY69lr5WnkzHLE+dgoLSN8W5bSP4f9V4qgeEs1YuaVlNUX3Xya8EolsIdRKznEtrUcDN
PTWNjYpE0x6R/ZUPhp9NN52gk94dk1dEpN7esOjd8JZEl0ZHAdpK+dSOfGcQhWD1GtqbMYwr5Cb0
pvu2BnEHBwZNMGcSsBkagN6pZX7r9pB++wKATi2TfRqoi4LEAKcHIayT4FEYY3FvqQlNqBXsoGjR
O8SnHfZpbTG4KgGDNs74oUfEa1VDu9OcrtkSudtsfZRqYadZKY6F1L5604CKV9xkm3/bGHkeU5QK
q4F38VYqHk1uJV2olfm8aasguVOpIp3cGo5p127LCWkJ7cB2o2kRUuEYdqPtFZAViuxMs6I9x5YH
87TuUCZm6dmeyqeijBApOw9GNoMNZ1hOMcCAqrIIsS9thtf8jIBBuolIZp3YclDQdOlSZyZ5AIdC
cwuQpB/rksJVa09uScWZBwh4Jj3+iUR83sM6ZsBSYohARG/vNa14g9Y20EXnW0qnBGOpNslc1y+4
C39GLrL7glQt+tbpoUJdTRMyMzedIrax84zLqJBcqVLfNn32nacAN0wAkKckN9WWmRvwzQwXJYFA
I+oKlbeH2LY+jWjrmFr7UGnWYYzhiUgCY8yBH4Ahhr0pieBYO61C6gVhd93q9Oz7o82hhnQCWapX
BZgokyYkgKxZubM9EZxCGIzuPNi9RrRtjnNe4osfl6mFZcaIAeyeE9FDFc9r4G1myTtDjIkimcQe
WTkmBXPqADG1f6Cu2wrQCEhTUMDzIuvHZBy9TcGRw+onoKQ0z2qa9Z3TObiWbO8OPfopcZv2LhnL
m5+Y24watiQe5OKkXr7R87TdxL5HtdcKc5/n4nmqnKuAf0OA60/Z+7RYp4QoeQpC/Ailb1xtK32e
sye4eGvKT3WYC0vdiYkxslVNMzkEy77TWiFWSsItasKjpwiCUg9BDWhIv0+s8qOkDXf3+wOm7nPA
DOww49vW1rgEk0uAmtJto+KMQPXTAxtGO7Va3E/k8gxWRfIz2oqxntAWCB3lSFUwFanzmznVctOa
48+F4pg2bHdNmrABKtiyPe+lj9hyC1w8WIDb2kYfDONucgma6/HMm37+URdJse7K8ZMZN4NkBY3T
YHSdIpxc8mVaYHAo3mZBWejlrYXsYJiwXy9CVI/EBESDxynNt0lcfknLR+Ksua+jcMe1PrIx5J21
Dvzkgf7whmSH7wXpaLhI0qoOomjaZLei7oc1qRYJThDa/FU3HH2RPtt6xcQmYHJGfvu+6Qb4hEQD
NQa91NqPj3PEhUC6/L5KB6WrA4HyDfSZGp6Dte6pJKzwDwRDbR+95UMZgwRS1IhOPJyVwsXmA2Vd
hOu5n1/p+muG/6jDYdk2s/4sBQ7jJsHpkCoUNPFUZtuapbEepQ8valCEbxFn5MSAMmvXP1mk92Xt
Zx/p6g6u4q3JzX5P7qYeFPcq0ywyEMubCflv1WCHYEvC+iXtHyon9jiLFYK7bKvlKEkEeF/P636l
1fCCQPQV5m+wppvwpEbj1UiGY50NaxlBA7YJJ1j7zmBy0UFBn5rI03w1PtYE/HDX0Dn71aOYtz6X
TkISnnSHXlYxEmOWp559UJl7MGeLoivRvHDS1Gs0FYy9E/PXnGGLMLTxgzqGJMIWfimHMeIdLO44
2H9kEvNanWi7KODOnNOs71XuMzIrgDSxK3hz4mzGfsQDwl0pruM3kE3VrVYRur2+vE8nvuVkDGVY
zzpXrQUpP4xn6Uf61iqap84pPyC4x4fkghZ6phG/XKlTjVzCeh53NMAdhg7eqy6DZ2zFRHu1F6Iv
Nm6+LEwwnMq0X1Uw7dsp+SSIRQNmgcxFG35YpOLoBs4WxY13PyXVx+xFj9nAbxER6KHl9w6s9rVd
mtUqaxrACjjaGALVgGhRlW9q7bvPYaVELRtWlGvvtbS+2prAnWIwn/wcivFyPEj5Dotjn1dVtx7x
zg2eCSINnaA34Tfp7TMVJgW6nYK5yfOz68mXMSFpQ2CutDTA4hi47j3JrU0E8qUuRUGRRpk1I/pH
UoHmstwbAyzKxHd2fqpRYVT7eapfIdpth94rNlkDaCS3r+CrH2JRb0w8UVGLIqfTiViQ2jl/8R7j
QVGSDFbYpsW4pPtSWzqUSGidEPUAwmP8zK/cbz30AHsDkfm2HKIwKvQbxlWB7JFLpFc+RTwwgAYo
tArxGYjOJJov2KksexAWoASY2OaxpbKTksy5ktJryjsY6YjhMKpqM5oENyNB3u1YxRjMxXI4RTg5
tTkmOdP3QJuJmplC80IOlXuoCXLiqBUz5DNJLFzS3fuued8WDLDbSeQbZ4z9cKajgqrK20ZNUwAH
ab56YgFlzCYfjQXaR28hTUh1GxbE8WyHkxxuiNxPJC5+1BOqex1SIhwOczvYxsocMTv3rv7od/GL
b+V7x0CHr+8RcG3APDBo7RdsiOT1sZ0U4nLVbAobuZLjihKidRVqgZ3j54aRTCFy0YwYmySMHcuF
F4bF3LWsIIRZzxOplyAW8Ohzavnyw5vM+NzR4elBYRwU/YJ974mrrh40ad8lnTGEmBa9FRcAMGO2
aMANPCURzWNjCZZ3CA6paiNez5hERvRctswObLlbMUcQRPRHvXSv7TB9pRriCCWqQ9RoB7py6LVM
+aJ186uJA3NFecX4TLIXjJAbkX/rMmtYefJZdKxMVI6PBYmJVvxl5fpbgVwCifPAG+4DpeGxHoGJ
50Xzy3aY0yOLeZ3Sn3Zu0TBUPxniP2lZnhD8Xn0K03nUY3byeOivMfwQD/9TmZcnVIdjOMDy2gis
vhnF9pjrH/ZsA5iU7Jwlz7dZYckHGLHF7yuvikT4ERMAU0R6890Mx18el6VRx8AhkHD+cPNyz3jy
2Z/rq1WhoUwD1EjMxZHARtFHFvUPZjf4u5g6w5udPYHxVxEXYa91b4WwQOAz6Q3S/i3N0jeQcswm
gunoxk8z+8FcgVqQqbyOo0nhVduPAwUEXRYu/IuRdWY+wUgPeEcrrrNJlkIr7A/p6K+9cD6dmBZW
NetbPEZi0xCztBmG9Ch857FS06ONjgi9AVPZwvrIs+6KFfjSASVn+c5fCH/iVdIG20QayVNRGzQX
CSclOUAEkNaj5Sb5IwXPNDuE83Q5+UQGEEbL7I5DrAPk0Nqjzsu2BXC3J7YLJ1WvgwZp2a9nrA+U
AuV+qCFiRHR2l+iNUHY9BqRp7+f+S+sUlChIGBKPraYtKRN6bq9UrivnoNIGpaR1b2NphLpCC4Uo
whNRC21NS2yEIQutQ2NOkl46FKizi8xwip/Kqe8QCsLlgbsNiAie3Qw/Bb+4s/JRn6wdZAAJt6sd
pIhQRulrXJFOMXbROpAlPOg02ZH4lqIF6u7pL8xnopMBQ8ZQFEbklBF8JGQB4glRw1pZpsnNs/zu
YKFl7YKASOqM65KOUonnMZrGd8+TA9tBcsUYj0BV3BGlTgZ4flzKdhBcXofj0m1QWEhAMbbw9hBc
SDKhITyr+kx4WbXGrtHt8j64qxuWMK8+OSL5odPFowuEpNZP+hiB4s6sZzCba5Tc9l1PaDdOADJC
086+ldUzAuWtYxBcqKUHLorzLmoutYml0JLi3Sz6Eea1tcudIIJ8oclwMZvxgo5n1YEqTwegQNXi
HBWkk4Qg3N7bYMIO6pY/00EyCbO+lmIag28DMOIi5MT1u+539FQT3Z9XU5Xh3IzxsgTZs2bSYuU1
jPbjFD+yPh+5P7/FioTafhIbS+s2TjMagBvo26bZoxVBayia4eZqWbxLhuSgae5ZVMai+8LqK+Ty
NlGdzb5XgujXz3ETvzQKk0hl/jd757EcuZJl21/pH8A1OBxyGlpTk5k5gZFMElo64BBf3wtZZa/E
oO3VG71Bm10Lu2RSBCMA9+Pn7L02hBSTzCD3ngPluQFDAHvC5DgStivEsB+8vsj95hFYINgE+CUX
NoeGJjuOK4JTw5xz/mD4mMDFs4ztFv00YUYidF0oPyaS+Q0DhNPig6FR6JOy2cQfQVn8IPzxh+1z
dyI9gFbWEsNb+z6kby4VqyytI5SALZoq65BUVbfmyR0aywEJNi+89qJ4HysPcjWSKdtouTtm8apR
oGsXaqJJsVSMGBYMFnLE00wGh5p2uZvH737VBWtSd39rLmlCbO7KKoqA/L+WUV+uSsajfgKUNXxw
wwBISf2za8ZjPDgJXtP5yQIft/IfwYvmWwx/NzdW5N/att6pQW9spO/gTYHORiloXa+/6ydWi5Lk
A6OCNzmJEDEFESxhwBmY/MNuG3Yt22366sAl2HdK46eK6wuHI64LzsaTSazV2G1H20BIJesfE3Oo
C7Gl5yVUSDjhK43+4+Qkz3WDwB7jsdoM1N8rz4gbuGHjj2W/nvsRlrpYkr/ov87g3rsCH9Fo2w9x
gsADzAHisanYzy6WNwkruID+buAgbkts8wQAVLlCrMBADp8MLp44kPjJaBPNHFzIRiZeI3CLbFdr
Df4BH2+cxusItDZNXIPA3gevSPgVijtb0DlC/VgebResmr3QFqsgeWvN/nlAlqUM/TY7ETtdbD3g
S/ahRq86t+zXsxL3QqbBKod3cKit4btYckp0Tkilz4lyiKTYN3Z0qIVaePb6d9lWL3bQUKUXzWNn
+acB++klLdyNmMZonwhWy0IS2hSJ/MrNmqoguA7g726RXIqPBHGWDukVFgZbcC05zA7tu2eF1jWD
2UmaFyk9wjjMtskQugGkM1TY8Rc51pA4W1vigSiRzSMxwwWin/0QEZQn5WeW6Iwhjj6X0qeZI6Dp
ZiyOps/6YDp4lKYMMa4PYmxMq5dRdM9zOb9Lj/esn/2rR3PZMzjBkdVsrp0Qe09iZMQwB9UpGyIH
p17OPoHG6MR+twtgeGyssK/XdT3tYXLcq2F0scDYwaZtFbtise6m8N2ja9ubNMGtSrX7IjXdjTcj
+BwzMhPy0l156eAzmWepz4n1cwz/s44QXHvN8llIGxqMLhZeFmTg9lvfd0+6ZiVjE/mVRrNcz2aP
sPyLiKq5xMFjRNXD0EbnFCApOTHWK430d0i3GtFu9tg4XKpuBL6GwncCw1hhnCQYAs3xltN6iBxy
XS4NkNmihYGI+lODPbxWZ49Kf5uPRFoFjbrQd+7WxeL4nInI3HICBiSR9d8FsN8dC8Y7NCDrQBoB
XXRgQwBgs2lTxLVz6qVm87fpwBPyfapq2+ZGb3bambhJlQ3pLyOoYY4wVbcRFAyfzrfn6PlYeBw2
hzYjIakcF29OeGrglYCoN8aLG+xCmw7eKL1hS3YTAmpPx/tA87bTPHtquyy8iGF81AtGIi/7D1kb
t4wTCSRMfw3MmEst5dYcw9JkkD9LQGsudamXBTgOsndQcn+o+b+kQjjkCXM/yXRejx55aB1Lk3KD
bl+Iv0k9D1bHvlUKyBwTOs9eWRRldFJ9zw8PszdcLCW/5CR+0SPjBOmwPfLkOSEDEt/lDScqmUcc
+p3xh0cieGzWv7Bb3DNW2oyxsmhYlsG58s0L2b8TolW7zj8Qm19HSCP7oiD3x8pQcHFuiethX832
I2e2x1HNT8jZCVtQj3PIClj9yMICEIGxxe7HsujYw8aM1Q/ZZo855fBuBr+8KifzOR77s11g/nQA
49KXpE/FZGU1ESYio3ujL5wDl/zJZhPZJnJU5EutRSQpe9II0rnlvgVj9ZKWjJoKFkVaOMgBS+iV
BOM9Fdz0+FU3CK3DVSt58Dzcp4lzYDT2gP+a+RGLAOVWtatnNkDCjzBKEbuAt+a7MDZ+nGfb+Tt+
MT3WdEJVGYcbtM8ROGyTklXPLACUuB3KcJvG78CJU3q82jYDRWy4XEskU686TecSQnKxt5uAOQcE
22pyBXpCKsra5GbyUpRuJJvMFbLoHr0uaRBQw05J3BckhYM77Y38HbxctPZ19uHR31+j/+f02I8B
JkwckDB1WZkaUH1Z9+Ul9shTokewkO3GmbZUxmRoM7iS4Sjhwawf3qnu+vLeZ7qwglVdlB90ttAB
DV9jGprENfXluYhYbWLHJYhB0dANK2zZtXKns7Q694Gu20YT/L2VpWOv29GOt9hJSuxREy5u/Tza
0HXVBIFEAtLQ2WfWJM+tqV6py9sd7Ugup4aqrlZUpAENk5VWHRpsjzO4VpTcRQDzcpyZu0qL2BPD
mw6Jmo5NkPz2hpStDYZn6QRfEJimrT2B5SjlUU5u/VSEdXb+z8U+z1XBf/9vSp9/0QPtv6rbe/Gl
/v1H/X8oB/Ld/1ENFH/91/6dSKj3f9YELd/zd+mdkH956IH8wPGkS2Ku/IcoSLh/+ULaZoCyB2UO
3Kd/aILkX7h50Lw7jicQFNko5hTs1Rg5nPwLY05g8TnLtzH3ef+JJiiwF8nPP2nveFYO/7loAjnc
oFpatHn/pL2L/dyXrc4B8hKzAFrzBxQhEJQcWMNOn4LuHPRAibrGfg3j7BT7xhojGfu/yfaYf460
4a20QdAT4KbMYcOOAi1JUb8YE+Kg3Bjf6ZRf/NBHAgPvRcT1ryL2TMyBtbsmMIXhYvuDwf25G7A/
xE3wmFpltc/BI5fVXBzIe2tPAV6w02IIO/3jw1gPBOJAwWSoFvz9S/72dTmJYnVDVBFRPns5Vc/o
p++g20Bb2IkMHhhxSsEQcOosmwK3xvLtfx5ci+ohYD/aNv6QHiygL3/zQfTVzAGwXVZokximPw+B
ktMpHtufzRh8pDC267cwzmtwy9596cREW0VVe+rJP103ZASDW6GwxjVq/CiZeayhycUbWIiYJZ05
pA6KrOrUoao5WDlaIfhR0Icbl37IsqMbvTjp2TTHw5///fOQ5cidyxQOWTDNZ+Wi8fbgR279Phhv
XX11qvy3HnxURzBuHnCNx2mHlp45qOvxu4hF+UGV490MkAy+qZwzuwVpywwD2DUqaHNTHbmYK2mK
GSK9uZhhr7pqX2VPcHhOo9N0qvmgYCJ5CFPWVdTu3eVJyJkuQK+M91gqcdT9g4OwYyWKpDpwKACw
YIZ7ZVbI6xXjZY8AzM6OyT3A9OHXixUQYlSvqe2B71NJYzfx3fxHI0V99N0J0iqytv2ovDsZNA+J
Pbn7TDNQkdCrsPsD/dcDQ3cSE59gqP7QTBIP8Rw4h4Telte7b1RH9t5PxTEJI5KawNNAuORUEEUa
yzGnZzqF9UuQj9bJW2qHhKNBYNvedkrzb9U3ICQsNr0ec2ZV/GpqDKdTBDY+6C9OXuhXg+fBfBCT
0OBeiUph77MXCgQl66ZuMNVUVPjNqMKNgOq+ilta2HH7HAizPuteu3swts8QHRUKF7AxkRWk9MXj
T6pNBZXMUFubBeXkBQTO99YLnpCPQYwMWidcrarTWxWbH1PYo1hALxrEny66kXWsc9xcOMjJlHEY
cDtmsXlgpBa/4vW91iJaJ4HkcBpSRPql8d65abHrG5JyZ5eXWXL+M4v4pVzOYS1Bjm5qGrQSIgXQ
gcyYyA2w4PLOtholfOmVL4XV4BO0PO8lwRG8N216b33d3WqLXm0rAhssAP6MqXb7XTbDum6LhO3a
SrYxo615IqfSIhxsFeDwPnJoKdMqw4ypZoKLuWeKuj8UqNhpmOb4+VILvAvY2LTx94C/jUPmQnwq
Auu7DaxdtUS4+L5l3cyph5ebTFudqnjf4w7ZGWVHO5KztFMM1dWXi4pR4Zmaw980czyw5/lbquyt
HK3yWtC03mUGCeiJnB79KOXqE95WYz7coaKW8AyivSzs7kJq40djPvyxWiV2YR6KGIOGlbLWqNuQ
Yq7E13ee/YhRUM+Yzgcjy6W7Stkp1jB+MGAk6U6WokOr5B/BO9ClcCXWkd4CmIcfFst+nVyq+M4w
mHmpAqVIwPGYKyb/NZlluY4rZGmlCpwdigCAHwH6pFoEr47ZFzuzxIFajpOzGXQRoVakBvaAgYFp
Qn5pGzBHU++GASC4N33z1mqWFtaRTL+YMZ3sXkzMsehDuZr4FzPaGHYZnlF21NupMm40Oz5NNzVO
AMOpMnVsYKk0iMCFQSYWVTNNEX9Ee51lchcmSEgERw+/oOfZjxzGmtqDpqB9lM9ZG2LCNy5u7I33
HBIxfFftFq+JvMeKMW1K+zhy+FqjOq2uQUezjcTyY5qAjyuz1n20pLOfFHKw0KYvC3xmCX4kYMQn
CjGpCR+HIo1UQcIWavqoPaGie5Eq5eTf40KahYhOLRSbwr8QB2dCJqgBk47GfedGD/GgOBxa4DkU
BBbbdevbPA3wtYz6AYzFvg1qvXJbw1544F8Iwt2K2Hs35PWviRcErGwyKemtZjeXkdy4+Do2YUIP
O/N5f0VpEaU6WF9sc3ovOVsEyT1Ar3016ZbONtxOT7ZgSAXAAJsid/RL/2BJMqNwBOF+LdBGDMQ1
QRKJiKf2IQJFXMk9DUFEiaFAjDhHO6tV7Tmf/QHHlJS0QdJTpWV0kfZ80h7jKncq5JZoCHcvGySQ
MP84AJogqLMw2rm84oy5wOcr46EyRwdipXEXUQ4dLTmlmzzrn4OlQ1IXBgIGEQZsPd1iLQwOUxUo
niqh2agl8d7rNYiJw+gOyAZBP9Xm99C0+uqVHC4Mn75xH5Z7xuLJDY4K8iz/A6ABoedMCVL/sbcc
/6iZw6BG08kejxZyPPsoHcAMDDhBRls4D7OSrqYQTXOsgQiuwMD/bOis7yOV2VfPBW815z5hXzgI
tN3tjCoDoLZQr6N5eNHjPG1Mz371BqtZomxoMhnRi8B71UfCpUWKkjgZ1KNwCOJOqnS+KqM95Wa1
TqM8uSAAW6vSexesCLgbnx3uvNaz+9coiYy7PDafSFl7k2FLo6tgUE2//pvjh7UjRjFeJbVbXexQ
2ceINEJVDM+5diAWpuyvbVJSzwB3QeX1QhYqKF1sxGurIPWce7LQoKJymxAU5lVxngZbs1b1yUin
12yqBiyOZgRmjX4K45QaF/GDVWJtyn1WRGzje/oa0dUC6Iz5qjr21AMIMfAPyyGCfgI3WFdxeeoD
tt5xxMpeEW+ZDE28tQUgy6AMofpDoFx1VlswzPQPNfzEHrPZvms+HDeudzKAj+5U3smS4RnPWbH3
UQft/bnf262Bj34pp/TygKeaaAYAs/GOk+BLUDGXXTEQa1F8BgQzpHWNiBbJ54R6+FQbyBijFmkk
3NAaNyuSxbTzSRWEB0RVsp/K8UvTRRpzOou688V6EHTdcegTFmU82K2kG7H8XpdRBLzNcrwyAnqh
XUqeHjFIJOIs2tQ/DwmyD0Yp6qI9N9xly0c5hFf0s8xc7YpYA8tWj0XGCS/xuoWoqMBMAaNH2zpB
tKwZPvaZRSXXS1K+QUuvXNWTOSrEys5JEfcz/65LC2flDunZK6sb3rW7QhA58uchc4KfUd98RBYy
/jgpniF5guyLwCEvZjE7kMeqJm+tbpEqCVrpfd+cGm21W24iuWrn9pYMkPBca3wFLjXvELt/GOAR
z2Nub9IGIE8+y6eg03BwMnSSRUER58IvLVL/dxxB92ETRQQfyjWyjMOfjxAQ04gcUN/m6ffA1UI7
znxtUMoT6kOWTla/wb4HPCLIQgMkuwrjqdpAHPM3lvNLgO9lTWw+cCLxTxXRNyHjX5q8/saOW/jh
g64YWnJ8Bi1CuxLF4ISnoenZmNREEBf9psW+ALcQgF1T8Fr1kicxjgKrQ4Oow807JMxmejUxqPLz
WPupqrbk6bC1VAy1Q8dAtpxP27Sbj/OYBfsef64qo/RM2LsaadvYFSt5o015jOa7pg83jjZw2PUU
6UIa33lXqjtQ9y+m7ihFF/Au9fR+CAi3tsZ7K40AFVp6Oy30U9WM9953V3b2xpqd56amSwuniD9A
NPUOS0a+TuboVgqmF7ooSO0w662xpJR5dFWnxqJLwuR/qhl11KX16PeaICDVcc+E0CDMPSNCrKWE
k6/TWm5Ld/r48w2Z2aDbt8eraaEP3+L3ZI03km9dGb+soHiXtZ2vHZeJViFe8Ydb9JvIEKhNpJeJ
4ELYZuwP6Nb0E1Ha32nH4iuCbusQjkWPSZKbAG6xnIN94aPMg3dhrhImORgwIDukSU+ije0fyQUj
xrOP7HXaFVRUCCJ3GXKeisMPfDWr7AifcPPnVgp723otSzNpRfD86dPXPfnKHckIUYFQRTByNMgJ
bRJ0prMULFyottMM1attqUtuIfkPlpfKsSjBohwqboq9jOgbJuaTylh7AemPgYIMjRZ2bsdx78Q7
a7lXQrM6FlZ2o7qtNuPwubxQfcXPWv506sbDNKNHiAqSfKFNrJ0CRsEfY41CorBiRsZ4pRz3+XL1
Dq49bplCt+q9GjlvzXL5ZPXn66wTYNOPTrp7MaO8qCfyvOdMobuzmusM8WvrZh76SQP1l7/veq7F
bqjgxPvtpnGUc8hopE6tQ2t4QI2Rc9uAmHpHB5thZKubVVsYX01rvtoNayQCPO6tlkwK272BGas2
Hu1ZdMzI8vSgMLH778wReJEjxMT2TPxumX6X/Ml/vjic3YcJNTKfWCP39DZE1xSecwgxhaOby8/i
mpqpvUX/AU4D7h88yEkRBJnzRqfLm8eyeAS8jTkdFOba6bmMNI3qqHtu5vibA8G0zcs3K09xw6d4
TksXlLRGN6boY9vV9n+bXv83Hjjf+5+aXvv3j6r8l34XX/53C5z9l4PHzQ58529uUtpNwx8PnP+X
i8sU7K1leaZjekuj6e8OOOsvWk+uSayfoHNs8QX/p9tlyL+W7hcWOJ/qTbrCt/6Tdhc+LPNf+l0+
xZnrer40kQWi8Pfcf7PAga9Iu6EptjhLynPtkC+KWrO1pL6Nx27U2XnunpHZDxeVEKk1xvmdk7Bd
55VL4CDTnnWVkTRRmx5Josk6MybzBN+weupjj4qSHOQYtVntEI9hTT/7WoqzslkzGokVgJkWoWOh
U6+sliOtqT6Lofjhpbh+okB7V2MwHuhKnyrSPH7k3kjMVzw6O3DW464pY0moZOOdq9SZ0SQMv0VB
bmeaBvHJ64JND8P7Srwau6Y9luuK2AeQJNckAzuWB+MuqGswjm2E56AZiF+cqjvuGGsXxc54pzvz
pUEyRoYLETmosyRUKxRJQ0/QgGSkzjcRZp7b1XcNxpj01dtk+gx6aF2ADkndI/TDuymAFQUi6zLa
C990nqv9QO5A5BSPma2eUok2skQHf8hgtW8GBvWGKNBm9kH2Vsf18zAl9yisHOLl7FfpvCUULscB
BfC2c1EaxJT2Mf4Pnlp3cDs/vS0k6F7m8lo3Vfxg97kPWZA8yFzZ5wCwJ+Ji+dwJmRDo5I47p5N8
nzU8TvawvB7tBjtXt+5988cY9FjJLARxCYlk/uzyc+lrNr5V7bqoy54FRJlVaUTRhYrSfuyKZxUZ
RK7QNBsA/DC70wQEpPnVmaL3bIo/0YObZ7sOIXgiWfOR14LUsfMNRJi32K/MiyTD3aeA35vZEUgO
wwrbgj8QFzP8Iy/duZoyXTBAAGNTbRWJE7vC71BxBGCjBredPqtCmR+dOkYuV2HcII8b+554LaPJ
YMmueHfrt8SONkPneusGK8k2nLdeG7RHLHrvEbQ1BGveK6A4fyejGASITolfrYuXoUgKLBo9LG4j
Qn5YUgVNPk2OSZfJvg/ijc1ZB1U46aOclbgyBoujOppvW5OUYPb9l12bgvGug/+zOJWegHel+fs6
yhukb1F6cKA7OgznnaIB1UPu24UIJgXH29ogbOGIL6ttEorkAmECi4PQz3k2R0+Ciht/xvyE0f2c
NtUOSy1NoRy9plncZ5kD5nbLgpKsUzXCE6k0ByAvJgQmcplUW+Y2tesztL34qbXd+MmInQ6yvaa0
9YhCiduo4lxVBgcxXvwWu4NSk7pNMaKyyo2f+0ITIAd75mDPRfKcITKmcJ3PQ2hvcRHE+zY1Pw1q
9/u6DM37+RFqVnB2qjcXOFWPZ2AXOW4NZ1sHO7guJZ4iCjPDweBfODu3zJJNF4ATzMB8zNNvsEO/
3QkxySBPyvV7IN3COOWko06a9IVMmZeWg/JRqPJhzt2C7PrhLiHUjbPZwrB2Hjhjg6pvnAMDO0Iu
E5h3Ter9QaMyK4zQqLXW/DqbXUieXF7scjTVPd7D9ZiZ8wn9SLitu+6qatPYDNPAoHQOrtgyyAgh
vwTLAVSrKYv0CUk5Ty+a252RPQ69jNAoRIekh5WIY9xExT97R5hHL6GJpisxIDyqOvwyzOJ78BjF
Jbn302xTiwLNpKW39OzI38q2sc/ktLIlHCgAJDhuptb48rISVxylWud2A2PZPj7U8YDZpSjOEwDp
KoAj0+v8lf7vfKxUDThGrM00qZ7py65Sg65gEtivzCYVcbVo/ietpk20cMgLpzp3c9ETEwBKZXKg
4XXqarMKPvhO/c49S9cB2BsvB8R0DR7rSkFNZCHDfJT+uykJx000irtUuGJTOeaxccOvMmd66UGR
7Mme3E9j8zb5KsLXXP0G85+hGmOrUB1Ek7ipKJuG5OBNmI/sxCESk91EJedigYYPTFmyTPFDqfCS
4s30QZXkaD9GL2w3QmRc4ZIYVUyHfiIuoQVYa+wiY5WoPMOYGYSbCXkHzx6Ua3m0EM+0M2AcIo8u
fokLeyx8fYqi7pAS7nxXdOpmm369N1hysQQ4TgF/nIcY5ZLvJQEkhfKJF4dTuL9Ma2Q0cz7/M6n5
83HSA0Ebu7ml8HTFHk/WT6Q7ECW/21Y/iKmOj23UkXQSBchACTsR4ldntr/7Mp7uY+BMmA9Mwica
wpXTLjm5NpPsrkue+zG0QMKXzs6b3eo4n1MDwwPe8pANANs4+yaCmMh/Z7flD2LFPDOPpWESpKcs
gChhhG518DtZb7Rv/Dbpnq9ZP7AclGhCndz6lGKSd5MocTFL9RVbJL4ZDkHbZfc0h4Xzs4+QuykD
AbjjOpeu0kweouxbZ1gRo7rE2KP9E3anceVaA4YNJ/6qK2PeIf8ANYHtfoPCB2+Xqv94LZiVtHAn
VCVfI+g+qETSI7AdYL+j2eOZ1oKwl/mMy6M8tNlkX8rAO4ZB2KzjbMw2Ff1BnDguWQK8aLkMsaPR
L0f7E6BrEt9+T4Jn1/SXXB9Dc8a8JFsTgZfcDSVzAzl7FOWta+xiVVLPtwrdiP5ZKXVG7yr2NIYN
8pUbvcX6GGJDyBVnt6q0LwtmzYLQitysvtlWYmAfiJh7LMTCzCCNJQvrB5RP4gkhA0URzb3FME+8
y5wetGAO7nCTxRqeap4nK/qs1WlBOxuRLfduj2peFKKhZYlawR9KYxumPwFvIvw1BWEkA9Z9NSF0
4MZJAEeiD+K3OugxpmHLoZ8tBgEIkrahJa6rOxDVmx1Ktw/vtUGmwtLexuoh7lDujnvET9cA8jzC
RjQ4JD/wb1NIOEEzbudm6bsYG5ET5WLQP0MKax3DyJs3NDgAmkHPpEXRgb+zsitSOcEkqHaAMGl6
eW53Cczh1WtgoYc2WGSMl9t4Av7lR9icxdg/Zcp7ZE7M3kcmDPvANJysggaO442rtJG/hx5jWoFA
cDXB/RwJd8pjBjZaYVZC7dAjqVi3BUMr8o85NNXRsC7sGPc3HbyGKiTEOwRPVaFRsfBjpc+epct9
2/X8QE64F3N5AAKZjXEHKMh6qOv+6DBYIshsvJ/c+ZlwomFXzTUxwsBrVyZ+q0In7FeGs6TQ5jd6
8cGDnx6MWf4KMrK+J0c8lIb8MjLIQL2pMAG0THr9OTonIduCjFDUUb5t4sq/CkYq+5xcSILvu1/p
gO0aLNcm7LKAbcG2rkWa4U4gQnAXDlzprpwO9kAjy0l6c6twme54xU/k3g4/7TlWm9En7xpkQYkk
HQKu2Ti7gXlqGe4AquaY3yzCQXNUdqYoXxTrrF3ZB5kP9mdWfXPKSW5m6KWc/+er2UwvZauT+yps
xp2Z0hZQSOGsNjqGSRXsjJCJ3CwI0HBYTUOVupBqiuY+b3BskJkMNlTTPNbyhcGPlSVkENHVOftF
2DxNQf+K/KV5UX65k3OXkGJpNad2zWD9nFQguGVWtUyTzE8B/9UvIB0UI68cFHBF/BaynzRo1c4x
wAJk3IiDnN+YMf5ORoO+nbZ3yxOjN9G+lPlwzSZTrVJBAV4Zw5MZFhVaG6ggRcsrSRP3nMTePuwE
sar0nBDu55+6dUgOTY+BBnAB/KRHOjN9tFl29lw0P0FDXmwowX2Gjn/XujTvPHwolE9jXd1Nfm4f
zEbs25EOcZMQk9osvuLCosWHEc3ySw+1uG+CrNTrEgPYNUsNApMDyNRIvhwm1E4NyKxHlYlx9ezG
NuA7g/VOVMK+mlJ3B4oQRQ+ESavDrSo1+y9uv65T/atrBJ9WKq+4CZ/o4YPtFh00PxyKI5oEZUw/
4KmC+eVF2AsfzxUpKThncDbEjKr3tZvc5p5vI4EPOOlMBEFNzGqam1uYFdO1j+rjRI0NQCv8qKbq
ZxngJHEdbNCN4mRDTR5UnKHCRUuquOWJK2OFpgybDr3cjWy6I44sZF1ugpuKJLbdQHfulFvo5npd
H43KeW3c+jH1R/mZ6PgeYB3ciKVf52bmzS/3voBA1LnNz84IqmNQts2DIfTPtq3zn7KE/mk6Psl2
DL1YlkmDhnb3ErXxgwvDgDMT4VNO767jqJBE07WvVu0Yt3ZgfEOto1WfHfPZas5Nm97RzHcPo8Fa
6DdzuS3ioGCENZ6kACGKTnLcIg4gW6HBDO86qPCBLuI4uQal+YYjJd97JEesBtK8lxJ49FmM3Lz8
GVY7GgjZlfyFV7visIxgsN7MKFtBa0+7fCTeN5oclBNOOd/IMrmr4aJZqE5vWprjsSjxOOTNdKn0
bByaQNmb5DGX80IVaN5V3+pN4mbPMA8KyNfVq+gg4hG65N9UJt9gauwMsqo2WcNtQnoTAra8vxNt
0Z2MXs/r2h7fUWCc24b8aBJ1iU5l6zDcUV3Tap6PapquUA/qLey31WxEIVFq/nYcmPdq+xKnibkb
VfJK4d6vBOoB0qE5pKcxCHp8lGwBIYkrk8IWG9KMW80QGPc9TH6HUE4jwJCi5NmyivFmcrsMGJ6u
stYKwWuC77bzkVWOixA4GFVHTzo+jroJMLHxKdIbQwixOdIL5qFn9MwtMmikDnOgriXD0jncdaIw
sBbST65DmsbBPCUkLM2UDUiDdlGxSEW74sOXnXXm/GE9tBFmLidi+pqE5tqG/HvNIzapxBOarrbg
vgtD8zyR0uYD8cPY21FY96N4qPESl+58sqth3WkGJKnZXS1nlMcifgJqYV3sZnobHf1segwHjMSJ
DlPeBETwgEwc0L0WuXm04dC/dNP4K+pQAGaz2R5bJ8wPQdzcTIMyOI4zDsm5j5F0JK8my9IUw6r/
UGFPKeFhkldTPitMNid5CzwujtzHeuyBN3xE0axOBZteLv1vO1NAhBqVbXPWhVWrOOeSeGvvuwrM
i8B3RDAmWoaFQmh9ua0wD2bqPQN76ghq50Ho8L4eigeZPDg6FRt6JOS/aArPwYIr2MQPtbUN7JKm
Sucnd6YLMVBV1AuiJU07G23ohmk8XjAwdAdRGcXG0srb5wKeYZDMLxYXMoTMZiYtymKIcu+oiYCx
dAaxUDAThjELb9dz1m61dIu02ANdMNY2PfxVnSCfH6xQbmY7f7dGClu3DR51pL4FFjIGMVSo+chz
jStawSZHx9qsUTQy2Bc9CUBWYH4R6vzut2TWqnTGUR+ZoL+DF16EeSdKvkamhgtGw3lVNUB0m8uA
dy6awL+TCgpXJaugKSb5MawgW0+FOEy1hflQTBdTPkxzo5lXwrIw7erRGcKDj9nYKiIXo+tiqKrN
F4a9O7xOLD5LOEAS2uc5HAhaMMp9ojAOgklnZFQflcSYVU/uuAkb+nhjhBtb5E+teDR06q4b7X92
GhCQw0gotTk/2W5xdhpU7ZJBLo0ZgoacpLbWNWmMVn6GI0Q+FiDYVa79qww5wrRB/G7YwWs9LsdA
Ary3o3HnT9WNwmxvlTGTRKsMiLws7qZY3HkC8UF1qhpGN6VHnT9L1ptk/sFztti54HsU2mYQk3+W
HR5BklkbysF0yn4QA9chkXr2fMDcvc37aLXE2c4t0SOTO1yCOKR4qFsm4gQ683nvLpNsEfQrUSzY
jI+lkW3SzIOv3qM5AuZCX72MtOb4ShtEjLx1rgz6szO9Eb2bJ9hcM1wxy7Nq3SRY1zFuuUrfqkHh
CRPNpouLF+aT6c5rZXBiVnJK2uFbZmH2HVn7Eh+ZHtwjWn+s3BpzRxSTY9SgI9CgMk+4yKEntOz7
ZrxOCvda10Ozy2CDCKu5GRRu66JE0p2V29j4SlrMxEoZPvOo8F4ZjvPQeHIbJBWqJPPb66ZvdlX8
WzmHB0iZrLdEkmh3fiGQ7x57l7k17EH/N3tnkhy5kkXXrWgDKEPjjmYafUsGm2Q3gTH5mY6+cfQY
aRvah3agnWglOmCV1S/TQCbNNQkjmUySEQG4P3/v3nPXZJeQtSW3Mo24eT33yljRRc8frc0GrCY2
vWtejfEBw9KHCLg4qYtLZVmvXuntE/MxDlBXdHHbr/EaJ+c5JtE8n+Qatbx13+vxs8mezOlX7Nfb
CpoEmYW5OjMv3Dh9/VDmxq/Ca/VNtSXhn7HJOC8Zz0mXGBcI6Cf8g09YXTddZRsPjtgObVKxbFcF
J1hsnZ7JcZ7jd+/2zTYfYbdgyVIJA9RCuEDec4NmWozBxevCbeyG6DKL7l6P0aYTpkvHsi22RMzg
cAfg5ttLX2JDK0Htiyj7y0i4/7nH29U8GpouYHj2MGkB7sUnN4EU28ICliuQv2BDgprG8Rq65NNc
YmBSmle0GaFyieAgIjwX9Gn/IC3DPjo+9BJVl+yb3TS55qNPiMbcTTe6ANmmcEiwHgE2+nSJrKF5
S+b6O0RMNoMSBnDdfOSIOyaxHx1H/QmT4jCa4VZgxcbT49JOKkIsybU0tjIRjOkCkNtW907DYBXX
zj51+uSYB3CQfct6D5V1xl6+z2L7DcEWFJGZCLVKawrbGvIRm2FSDHBnzfwpGSd8t969WfDrEt7t
GXLV2LpnRIqr0kJMRCcqitp5P5osEF1PnoeEWIKgMuVVZ4sKJvDRRg41JFbDFk3wZ253goHlR/lN
mjJ5Aap589mwGRJcWxu5fUjS0Hbust1sBu8tOXscgps3V3jwxoL0QUn7UFgmUeoTjdhq8P80TVUz
DIS/nwV3EBW+58ngYGqYmPyEcx/M9i8DHcexnX5LE48UZ0EPU3bwRiPnBA9jo82+PwKG1SsZuShS
J2gOCWi4Osjuh6mwVxXnqpVh/o4G8d7lJmW0/46Yir8hSD7GXHxhGGLJKvh/1XQhBRmQcbwF+QK0
PeweVae5v8JnU2t3N9NWck1jQjEYXRWy/zs/CF+4OAiTV+FDqM33PECbSVf0bLv4SJEGrlMwO7IM
TmnGRYLn9iU2qWXRIZ3dTuxiF/xI9oMmSUharR7bWBwWCkiE96xrzDW4KixznXeNJXzr2Kf2yodN
aRefRIEfC4c4d9bsP8XC6wJdRfXRAu2ZrJqxyGfczUdtJL8aUb4xq79WAA7pcrVAISxaldzYHyJD
/qMSDgpTSXfbypeuFSionKobPvR92LGDRoB2I3jAWPw+gXY9/EiNIhKdmr3ncWrvEcOh9V+qyPBD
MmmmC/dklCOtXRJt57Kl0qGZWqlfIhu/FbMTiHps/zSRjknb3qbIf3CwEGMVY9qAYxBXIS+OZdnI
YiLGyWhEV7MQn82A4rh+REZLZlBavJVCf9ZcApiOiN80AotIngJ/ifyeJuSabT7eTKrsrcR44Qix
kWP2RyTZiealvpvVVbn1zVp+MVpPmjiaX1PDuN6mqiVzi+l692UP+WFIkwPKwCuT5s0CEevHxYEu
kp0mwMOz21tMPZGmHwWhebll76aCkyLX7c0hvmpmPN3NIX2LJVgcIhMCGtBUnoohwlrgj/pLEU8v
5Thfkiy9Zzt9iTxQ33bI2b845u70ZBrOg5Ao+3K8rEQJ/bGybwua0sqx8pObWfG+osy20/bVXJJc
Kt4yZaBlj5uC9w25R4jqtLL0eei4xoUaWHF0yi1GBy4exRWwCPOr8gGdzR0NDvRimWZo44s9pwJr
ZdTDU0R4MmRHOmjZWzW2xPTUxS/fZn+rbUQIOKy33o8e0cE8wvsLs99lmJ8fEvI0fbHJKQDSyqHh
0mZHZqZf09SQBEgKK1eXC2vCejHGCAL6QCOVjhEep3DX9T3VZ2zyZpuat4bo7RiJO68ZPHSt5e+i
oTORpI+GshH8Mz5dRzHCdIdeT49db3AIsJ3ydUSk5XoazCc3wPTZlwzkqWMSspooyuZRvLgVSvAg
/eUSNr+ya/2Euvytdbon5SFAzbqlIUliZsOqWPF0XbV4xtJzG/a/g0wT8YR8BIAqMWoeoRVFk25w
f+1MEg3IwVwExOvZhghmdRd3EluX+PQpgYi2pGRlxV/ea9waL6G2bpONZBajAnO30tvUzBKwQJ65
5M6RKE4UHhDr8tzbumWHsXy+WBmaDIIKxumWt19zhdyhZwRbxNnvkrvc9Tyi2bOPmog5os4vcUed
qOURSxU+vYRdxcmbI261bVFQM0qGFUJMSw4Htl3Y87lMf01dsfHN8BnNz0V47OG5vUxEUfAsS47Q
/pef2Z9Zqej5pSeJsg8AVv0Efm1n9YyNU1yphLkc26baWwMondFAxGRM7ZvZ+V+KCaGf3XoXOszc
cz4Yqkte2cnG5+ZrZPvUlcGGmKgT0jZvZU4Bdrn05nTEotmaUZ/2IlTCWDmbvn9xyJTLC1Bbff4L
+AR10cqXJJK0ZG/5qGrggzP7RXNYudswVqcCaXIhp/smsF7KbCCcNXy2rQY1HHGIKvrV2vnBDKo3
VFcHTswlmXL+afnmKg6+Q994djw0IYmHoCvMLpiOH6yqOuQ2mb2V+k2H5Sn0VbyWQ/ZdKd5rZuVE
NwcGfMYZgVwOiAShrxMHF78BGSjIlESEkgKsoEIxuAIZJnM0jIOVB5BqNUqkOpHnfmE1ODoB5bbT
AcAI6BihL9yD9qMEgCEIuaeHEJvNt3R+JvTpVnkze4jml88V3V5gbvcTfK5VTG1cC2ac5t4S/teS
Db2mh5OhdJ1eQLYnpMvQnz8SNvRLud5rX4ljufSws/RXmbh6LSwERU7GBjxWeGuwesjiIw+pXaKS
c1OLaYST7y2pp6e5tTZEpq0b07YZuAaMyMSB/Rf+QMKV2tbtmXHdzSnzkgbfXcuAwvQgzw3yC6ZN
sR0L62r19SaFSmgTOhRiZFfjgNPz3ZVLAN640BpD+yUJAMNYwbVzA7U0GLii4g3qj5okgeqIcqBd
NWR9bcl3bkEFkhhAj8P1C0aMipUqQcLatsnzTJR2keUQ8ttztMwoAIEwU3wr+uaN4hkSXhkeJ81V
G1ZQWYwHq3YwJDS88rWldnRPt05lk+sXsxgwGXtTH84cETHRVgeOTIS+cX+FS1CVk/0xo+53Sfxo
i/PYH94HMJStgyERrGLBi+yfBISdgIYa57JjJNFDcK69VIm+o3lwVaW8FtZXAmEVy+C6LTtMz855
Ik2GE+gRgdnKdM37KW5uWUGCEI2dVdkmpwo4R9KVNQ39b29+TKvy7DT9TiK/nDxii2gxFwoLhjf0
DxDYMLw7xPthhv/LGPUpqY37igXbhFJCe43FIlK/GpqWVV/tuwp/4Bwi5Z7o9dIZgZr7K8yHm884
dgXRCQVD2z2ZAQCyIpwAeVE8QysLs3dcgi9iiH97VvwH9dhT6TFtsGLerIbxqFfZK6TwSNbkog7O
yKfMyUpsrK9gYFrIna7C9KQb6vBuIE2sOEyivg0DOmYks+Ex7eQNQMaTkatfaVXvQ0c9kvzS0tik
M9+H9JZKSg2fRo+27rom/o1y9WtShDlH3bUqiv4yEs6YlqK5CRqtRPfiPsdGfrXc9tuOnbM23Wvv
kbmFh4whYs9YZ8Oc6cLb8JTlGGWTbPiws/LC1I4IR37W6L4yi3tW2XmcjU9au8gghnlbRO2to8td
9hVhdiwyjjvtpyH9qDPzUUf0vdT8Ys/pPWOcF5P1bl6CPF3iZFFifEwOE512ICYKhkpZhu9eYHM6
Dg8DqpxVMGEQHuUXDjaEmcM5jlNnX2NiZXt5p0pEQwcLclVVlCuGT1aLVZDWK/WuoUGrCvg/E+pX
b+42ykGh4PRvlOo1jg9v04fyU9RIWsVw6CZ+4uywHsbqYuxjV/9VTdZDRxZb7vufVhZ++nNEe5YA
jZJlMakGcj9jwrcURS4N571JMeJK1qy6ZejfkdZl2g2U7eBaxe53p8I/GT4KQ1Ku15kPoAj+Sm8G
13zpHyQXc+bCLBuLk1Xv0RdyqvHgCvmqJNZZ64WhGpERM668ovsrJSyt4Br2xvg+S0S/h4Fl0JuB
9DhpTkN9Bot2vIluWvd51dNrIdnGpZ9IRpdEBLgcjeIgYEhDKeM/2Do7Wj2b1lRgFZPVU9Pz95nO
cIf4YRt1sEaVa3WkjzH+kHZU4jtxESePMdhJDkNSOlBHPWrzDMSMU8QsdRAYs6yD1pJRnWMhfmyN
JTeSCCRG9nQbPMSRdzOL0ihjTCYZfcOmQC4248Uow+j3kE7jvf3XaDcNB2ItIF0B8Ce5eJ1ZNEGr
ck8P7XOJLaQpLRhgwZOwMeAMeIjN/ESf/qvqcjCP2rvqQTqHCXnwWKFdqYM/dM7AlOQIaywDTplp
uktr9kc24edra4m2zq1LkAZojdFq0QnosHonRFcatH+IYsRv/VuGNHJk3T8PbnfLkQqsMY6wrVUY
PWkDrBebKINA8A+zu5VTck9dSBoUg0VWkcLL3lwLaHuP+Apsg4tKSbfWttDtLXLc7zIZkZi046ox
Ee7gOUGmBNkiWS7yjC33YpNUXUyckWzc2hngGhUntzq2d7WV7lUbUvOYe+xsMzDZEjbEUO77ikLR
noLVu/WoFT0mTEI57KpGXAc5vGYxRXoYczZDd5JgWOBGD9H7zCBRYAR5DziOHgOG+yJv9eo1mOmC
uFbVsLXfRj85ZpyhekUJZZnMnciT2UDQ4Cxvhhflxmz1CZqSn6ImrKu32u8fi7R9n7H5c8Ji4R+a
advAdtAvzuhcCmt+Mmm7j4s1jqbWxnYwzFPGURcei158GX1+kiEbZ1zWeC77m2lY7sbuzHd7mD5A
ei2eA0Z22XwfO+13mDsvQYnChWdrB8T6NPYr2EPQya3cAQzSG5TBVXc3pkTE22WOp4jb3fSykkne
3ms9sQsm47lwWsaD8iP2f/A/iyyFgwaYWDQvr0ZvvzjLAT8t00c6x+TiOTt0JKAYlvXPQJ+HywCI
SHtrFdwRChRce6AwBjGkGx2mGKVIfEIiLmX9R1CGUh43Z5pFvAFz+4SeBQTHCejLp4JCj5pgAVdi
Du2xI1Vp+FkZy5lBNg/p5HzgC7SOTcLMByUvwhSDkdpS7zhUQrMvv3UdPqbOl0d5RIBeYK2yoDh0
4YTy0v7jLFRS3YPWY7bI5tyzjzmIDmhevdRZj/zQLoFLpdXJtId9XM3vWYDJL88QsqA4MDVUVMPo
nvwI9R0MXKfeE4EU7uKaY9igfE7saOVI5It6+v4OYe2b5f+RNEjNhEZSEy02qHRcRX5MscHxZqCy
pZ24Le2WwqEKvyJdf0DywFLLoat0Z2KLFMgXFvW9zvxzUEh5DmKLtQscxBo7EW7kNmowJgc+zNSf
z7HeXiTds6ngTC2C5o2KGKxlSDrjqrSj4ThwlpOxN56z3DYxSiioOuQhrCBnXyAFUPJootuylBA3
ELAxYshTTieYug0vwM+XC0VwUh+/6ZjKIneZUQR6tk5OQ0HCph8h4ag5M5iLGyUWZDbPUQvmLmg+
DRV4gJFzEkv9quhOgcwRUboO1B9U+dZQLIBvkoqSPiO/lPtzeYY/D0mfDts+Tb4t4MiHxoKuvjzl
vx/KicC7n0+RCNIZLl0f895g0paS5qnneHuMlic34Z12l4efjxzNqjSUDUhdfSeXICPyAGssfT2c
5n9/Chb7EDVJdaD+xYM3+M9VBNPMdhHhRylFtCjJU47YJSqze/GaZC8dMhvShllk2KKOB4hdnKIc
i0E2Tw66qvELczyzaNrfa29+AI2o10wjYVTsu6nBYYeBKXEY6P88/P2pAH14sLyYY1tHxw2gCn3n
JSuZmdpi96nbpXJQbfUxcLDY/nwtkYQllz//8PPhfDfOHmve8v0oZHE3LQ9/fxp7kttnaJ+mcvoM
mvzcptmwjxbXe17zfvzzI9/lQDdqjQkzC+hgWn/902b1t+1KLE8C6+fCgxtJvKDWPvloYhtUdDhe
w+2U+2uBV2U3ReKbuDVWeCu9lyOhDpU9lie9PLgLgd6O7goINJKIatNGuTpitxr8E4YQ+sGiwQuO
pCmW5QH4xW/YQF8/nKdyHN9aA64bByNO5uhpS7IlIm/mhNSydsSIx4ABgCbs9SPJ6wBhs/w3SQwX
DQuTQ9Epb5qLl3rfVt/pk9X622xIhztgBzv1vQQ6YE+DbR5LGmKK0Ay4LVDEKpfxRcGX6zGh5Z/v
c85YtzG10Flr5HOiVbtJRL9NGiRrML5w1YaCmZWboptEA+ITAh6YzjMj0359HA3P2BmK5rrf0DUq
BhhGdthckErMgFWsgHs/qg8tDUa/Go5klDAUaLrmnsHlSnlyZrgFhMsy7m1fVO9lACOfc95mRLOy
Kv2h3tO2TW/20J1GOe0MTZKxz1BulZooHoxIbcG3Rkh7e0YWhutgrWYnyavKOOiZKTzxLLRTfN4C
BINuULqocabXztH5pZHUWmTU4tJ0xLqMhEmj+u2HTsfW3iEw7rpt7hkgko3f5GUk427gNLm1W9u7
1pX5jKiWytUBooQ/68fGxAF5Ovpf3BeToy+9yGBXAaXdapZqDuPFb5qDjMZmJrhRqasz0JldDVj3
mBbKuhi2OHrjmHMOboddlfoXleIRnmawn/lC2IyaMt9ZYVJvVWO+a2diHlB175ZJFMLsjPde2dLO
pLxgD/EeGj8Vd06y9BWENzy7BnXSqHEQVpZJS2QJ5jUa+VevRxrIFfPvGire3kvqD26IfT22Lw4Z
E4xh8XzVxXyQThc9IcTsto5cC2zNZwRC85aYGsNO/CcH3qkXji7Ge1EdPEivm4mx4bHMeMqGy8Al
hYaq8iZ+cHCuLq1RxFQ6UXd6VnsVUP70prjIrjsOaCBvCFZxYoOoPHopsrvRhUU2uXRDFM6/OQsu
Bco0BuH0pCxiwVeVYX9lDbQKWIB7YzaAMc7McRRKKhrmyn7oCP4whJfutZrUTjd8h8vgdVUOk34w
tTg2jVfcjzYmWINpHOfu9AT3QT4XQV5uewd8g2WwqkQLMDte3F1WZEa70ArjM2Q7Rvu83kWS3Lo0
evu5JqYZ94LFYfaAWf6hyJA7J7Byn4lReCEERiJ0hz5KX6hYOUb8ZY1x/Q5c4lSneX2v8sw5uRVQ
WZ6kDQrAFs1GIWzYuXnv7oyh5Z204w9jEL8Z2C00LnL7mo4UH8PODiwciJUHp9z8XGB9GZyr5YlG
uAMYsGoU0Ag32RCcMwcwSGWy8DEiKOu+Mwx6PiYyu4phfam13HReWVwxL5WUGM5ORjbyhaR8Mdpu
1yiAsCX8yr29OBzJvOadycNFwage00yNrCGkBoEO9NdTGQCYbpJ8Xxi9QOybkMbbkJ/ojd10wDNj
Pf/8seGizwi77eD32CqWuyu02U5qjmplqfxji+TnGJR+85fvJlTVHrbevpSCBorprmSBfTErhzNK
auNKoDVIY9fFKMFnCUD2oxM3d2VDpkU7k/wiYxrxBCX5F68het5doPnN2N/qwDl7MV9RlsBdGjQa
kiK/cnA69EK13SwFz7jzYo7tTdSAr087ugMtdAepg3vdjg2iCs4LdCfL88+DhXTqnz9kph+/zTIi
ESuZkIWQyI2V65zC26ovVlhRCfrdMyYTAsLDdhvUHnUnI+6XAc75zjeu/SzUecpHroYBO0FKqPQm
mayIjFwYV8z/1k4RVI/wpz9JRixHopJTolQg7XrrpCPnjQ2qeayit7GK4wtydtjbhCwsjloV1sgG
R404wncuzjCZFxw4u8hrnUspqYyn2gmuc0jHhGBlasnlZmxm+oNsKSfQ4hyqmgzSeB64m6kwb1jm
1nbrspKxUitoE3cy1VvdtP4mboIdnqbmkSH9S1OH0dob3Gjr9+qLceN84R3qcd7NCWjEwT6SBRrv
CbZtNyBCODf9LGKBEtcIycBr+uDZNuSaBlqhNJJsLwoUeLGmDzlO31HZTsC1J0688aHpzIgugfOV
2DBL8qlluJ9pcsyxgZxFa1WbTCesCNY48gL3HDrGaPfzpShtgps/Fy9OlF/DOIgOHYnWSI9L5yiH
IN43TZZs7JT4nY7NoMv4i3li363u7/PEaR6Uosv48+QL2R8JjHG3cPAeEd/Fdw7M16xEaJKY9a9u
ANyKrt/WIBDDUeE+LRT2Acvivk4lGViever7NkKJwXEIMFy19jwMp+mE1WMqgccHUq4ApYh3Uzor
0YXNnYXADEziGNz3g/MVWKI/BnUe3Nt9T49XovVcZFT4vDZxdq9Kv/1qAuLCJiern6Imz/eA/b6J
to4R4BH4W9V1t7erjjokog1ZLXd0h/nAbRkhEh4R3WpIxUcdAlsQ/dRcx8l5IpbsW2Xp9OY0E3Hm
hkmAKxCDyBPqxSC2izjx4ZbN7rMXl/auIL39Aj8mOPy8/u4YOFS0nG7G2D0HEzf8z9brJ2R39mL0
DoKAbyBC8slsiSQrrNK/2Ir/BIU/3k2pdA+xsxRCiJcfnDYlsciBrS2ceRuBXXhC9HnnZ6n31XjG
X9UeZ1z6pnpgdFWbe8+9TrDHzn563yNnskJ7PAxEgO+SeTkDoxk2LOZAlmW5R64b+rAj4v5BcmQ1
Q64Qlsf+PKHhXHVyOrrukD6goEEos/hYWwTUtHwj8HjcOW3mRVjMg/6OjO7gwgKenshm+vz5TBua
UFRfFdfBa0+dU8VbaLP4Uwfbg6NJtIIhomk3uOqzEKb9OfHBkOb//EAZDMpFZphULpD1bbd9o3HQ
7oYGITs7JMlsdcgJqS+z098fAYm5cFn38HzUcDC80r6G0Cp3kQ9NIwQpTT8p1PuMBIfT6BEPGyew
Aoca2lbpxd3BJRBnlyK7O4zjs40CAfgVA5jYiZw9hufXwi0/PY6pupXWs9vXeNCWA+XQmHrJVcET
PEGNG6fqT7I16yx81DmYOmFJ8p0GIqIGL3+RPhOAmUFXZ9rx2zxG6M2Z5RkIM3U5iWNYELLUpExW
p9q0t7R0OtCZ3MNWiyGhMMcoXCOhx/5dZt9DyjTMSDoToR0fKbN/LSW9i3msyERiQbsYqt0X9RBs
CnvCJLnsIQl3G7cvVBekTbTGfWCCjeeiKi53Baqiu9DH76KHEQ4BoNmZ8LoXS3TeFkbgITZHb6ez
fvpwvItZtcN7FGTQpappWM9B+gHcr3thNvFoDKP74XKuwZj9qtOhfqGn5W+FUX96KZ6nuEe0PIJq
AAot8y8jRpgmPErtxPilM1o+qJ77Oxt/hOum3YmYbwKBWn7mMNBfV/lLmbfX0sQCKJKquvi2rwDY
lmj1Q996VFNasupP265rra8J5vkKYNNeoWp865Y6DhHDA9OBD5wyEayKyXpCshRtDIX2eqJoPqvl
H+IxQM1mEgAAdKLfzdLkZIv6Y9X75oJa6J8in64APQaBOSy8Fw2tsNBASjLFlcexxnLOFP9EHIk6
2U+l9ela28y0receuW3QSYJLlzuHFiuwU84/LpG/hFbATx1LKoze8F/jdGweZOO8IzCMPkisK5P+
rV3AswqykgKN+QYI0cPHJrxDKXLC/ez4isj4w21s9y/pcOnoLHiP1Pg+283vWZfDPfMp81DMRKs7
pmnsZMfUgG5GtZXmUDz1IbpEaFQGu2So9sbA7gE3ApNCbVzmQtCcTovhGQC0TU+auPQsMz98jhJ7
+MvleSyJtWjCBulSSOwy1JJ6p2EeH+xIv6JLIi4gD9HhsYetixg/Arvrk/Ljayyaef/PLYzd4+zK
a2dOzZ+qKz9pCQKsctrp0EkroJWo3atLo2dfIyfmEiu2FoCyd0YID6k3jLxpA8RTlbpHa+Cdk9lg
nP6/Uf3/xqiOM/z/5FRf/4//3n7/l7/+53/9b8e+jPX3f5rWf/7rvyiN9j9EIOAsLiWzJ4Tj/9u2
bvj/kAG0RciNJlRmtvt/29Yt8x+e46KBDKi4TEssVvJ/QRrFPxxJZis/z/bIXHZ98f/iWhdSLhTG
/6Q0uvww13O8wPdIarbd/43S6GWDRKM9gasDXZW5Y4vrM5pOA6cC/ATJQ10YH505Zqht63rrRXHw
kEC6GlXRHmbPx8xJszcLy/rFdcyj9JiF8NyKPcTRY96NLcqOaddjb1gJcgq2jMHLbWgX46OySQbq
2ulnPBnn1L5B3t8KN7QQLcM3NhVO5cQcXl1RQzBuzOmMdv1qNfFAJT5g8ZD9FRVrDzQHcV5qweBN
xiQ+06gkZ8AsaXaCYjspY7Ywqa3Ja2zfQ1A9YPFl8ummr3adERammt9FDVqytuR9H7cV6XeJfqnN
5abcDSPmuhkbFiDz25AJ99jaogpW+NK7Nf3ieIMLEK2dTi8UCf96KFuRMEjkaw0dPWXG6T5ko1+T
u7ATKY4ZsyflA3vJSL5WNF69nAG2W+0DAs2IDKJp0Pj9ldKoPmVeTs3fWodwthBpTNK9CtNACTUA
TD63YtxoJD84lgiUMELT3quYRFuA5UeWYh+1l98dCl/qSzFAMhHmnB1HFf+Kgq6+a4fIv2QwBTnH
x7eo7p07gQj+5zPHaOJbGjM9EaFoj4lsz20SxBc0oPspTs1X0LOkHwTBufDrL2tQ9S/tABWQYMYy
IDzbDmDig107O0hFvPVa28haIgOzUZ9fW/VoONMtGV3jEIkSeiL1OGJkfgqY7Q3fcrH91LsA5eqf
YAzbqIvyN7uvYH3RSb/9PEQyc7dvgyIpgDFIfwf9sL8LdCj2umKcaOgc5p3FFhAbl9pyqZjc/oiF
jJFlXXjd1fSzN3+wX7yubxl5JfqqOxM/ZU9464iE2PuDOGaRUetH7ftDvKnLPjwvYFHMB87SZhPz
xYjm/hAaSX5RKs1JEYn4E3XmbDpcLchTIHlqHI37HnDRKY8i4xSbHuzN//i8mPu9kSd3tmMaxLPy
IJPQOJe5cwktRUTe8qUuy/XRjPxdY1igIBrfiC5tb0cXx6+DXd4m32jXMCwq8eUZTm3RZcyiO6/s
ozv1Mntuv5fD/JG1k40IHE/CUBN3AeslGFC6gI4osedB/K6Cc9Cr/3zogKstBf79319XuBfOwFk+
NCbPvTk6aC+XB6OPmqudepgosU3QsiawsgmKr1Q4hL2O2qgu8EkdrNmMxrqWjnsxeT3jQRVv2+od
a8d17oSFW2NhI9fwpB05/GoH9MlOafKaGR6DH8/Q8polUMZJgF7n9dDtpqwdd7qWi7xoCK5hLi46
pRQ2aFFs4spBCcUvCq7mMtzkpM9kWAyPPfrxPQYw42wQjcIclY/8xpUbt9QGgRazeQmKwLy0ucBH
oJpsk4FK5CbmybiFfDKQQt/9PJRRlt3Zrmp2qiIa3kZ7dh1IDlmVTpXsPbsKackkQbKG+uxsJw5/
JHClAjUXrW6oqPImdUQzpPTsq2Ps3WU8nAdLv4N+1iT9fRoBh6uskjizZVJ+6KFxYR7eF363Bxh4
VxHxSKii6M45SfGVzMg3qPtuV3TTG7bHQ2BUhEhNLmLBAfEWfxrGwQiwZqsNZxuTrrJD+0X6Tvnq
gO9czyG3c09Hwydj1q3DeptP/TlP8CSCiHjquvlSCFR+iDC3Wmi1t7PsRcoRL0VAMkwTENws9bdS
V2yuwHxIaDmQxL3KEywKIX/xSrQ0PmrmRMUAxb0tfxvIXU8giID94aDy7weVvOUd2b4Ix0Y7RX9i
+59TFF5p02GizlDmmPZKNsmjWSLsrfD7hQyRWUn0ufcZ0g0snFXDreZNxbWFI1eW7YmkrweRzUtm
iXP17OSxJYqctMonHTXRphb2pXTac9zpc/qTBCWZkTR+8NjsTeaZG9jXrzLqHrzsGinSvPS26VuD
4js72ql8CUkXYMDAvBz8ERtGsOEkRPCFuKmkHDeONK5zjBZ3kUGIDlV3d9CIexjLaiIAnJTWBomU
YYDgPXVoZEqcxS2NGye9lBqWgBTpTsMVW0V5caXr0p8MRnxuU55DE1lN6qa/gk6H1OPJb+C3XljO
RzuaEAiTOBfO6baMfG+FA5ngFnKxPA722yL8sPAXW4yWQe+nVwD2GHAlAGQt72YfsB5uObilol7P
bvhHTNgCJidKYaHab4LLSAmuAc/jjo3Gdh01Lf0AJjAix36hCGuiW9V3yLxkd0UtcqGqHU5WUBfH
xlZvfRRdDN8niSUdf8eD+dlzED142UiNMGLTztBRZcbntITXanp63lCjXfSY+GaWvyl7jtkkUa5S
m6ZvXZM9mw/VOo/H99HEdYMSwKB/whYE8nVK0/FkeluAWYmg0gmQcPoVjtMiAm4yqVffl6/auDBE
hE0RE9jhcQZHicfBUx1qy3xPwqDjPG5tiUchgjvPHjFAQ7RrOQZ0BCwX6ZOPCGs3GY6BUm7e+BNy
oHRmVuyHrAhLtkY2BOpIrjW9bonQvyGIkv4DnTQ0OGs7wAEFEJRm34ueZtYa334URFCcYA7RiFyS
jvOhPXj+yFDWR143AqNA73rNO6M+B96fdJqLU1wydhKa0Ky0h0nht58sNKytYsz2LPF/3BBaLaFu
+1Z2E08d35RgLIiav9+mg1fevKbZ6RYfMHkV4HDK2LoGTCiR5hKnjNyAFliXbz2CZlajGuZrGTn4
LqaOIIMKEOJYqvvQSt0Xgz0IO2Yc7NIWpdE4Wd2vrLUfRIFAMoC8Of4vls5rSVIkC6JfhBkQyFdS
Z1ZlafmClWq0CEQE8PV7GNuHHZuZ3e6tzoQQ192P45XaWfYAGFjTRlHW8twUZr3xDY8EpUlPDMlo
7wxVljkCBp2tmleRWBW/A3b+XSPg9LcC/oKDuqA9P2qwBaoBeoW91DEuy6W6K9e/mBysAA1n8Bn5
p4wU6J3M4uou7EbW64X6hVL41HQGsx1h8qLNxcnTC8X1d2lgL4B642I3NN7DtBYWieaeIgnkvwGC
G7jDpLNtfJsslxb9odyZWXCThWKgV0CZwaXICJ2lVeYcaA85xMWb1zLLVUW9GUT42jnNkRph2sOy
hswBBJjkgXALmDq9YHdyzSdq15866V2MuTkScsaKv4Zm0VJ4DuMfy7fcmz79D2FjHhwGqe/OOI7H
Vkx8tCxz79nKbmA/pDc8d++VXJcLyS90/jUd5wmbFj7D6dIj88rkGEL73i2dGN8kRxuqEJhjp0Bs
l9qaDlPCOBhxy2qxdVCfnUch4HTVaudGi4K0kEvEzHCysy/re+lX7pPVFm5kGprch5vbjx1W2gHm
zpfWJszaFhZbnysilyamYW2L65QaW5+D3M6dhhK9xj9QWscMsJRHasLljbZ7eaPo8TsM7ZxGhe5W
lyc65FACpHYVmczF4kDm0z/GPMM7C96JaoCzGD8NSTxHNRRPCTK46NtvS2d487tGGZfedIzLf38n
uuCrs8dj6JfqGKpAPNMl4+zHibRyBULjHEjS4wyEq+1cpgPEgeXBNGfM0wxy9tLoz66h3Icu1m/E
zWZ0vVweRBNvChNWvGdg7WA7JP94S6QIOdBdESGmeW49q7hdQqxjbPPPdd7/5YJVmApP49hmxLpT
SApNDbiot6r2RmomCz4VDVS8rcJMbR4qr6eTxYKunNrexke5A6Jofk6l7e1AVu5kFWh6Y+vuYtpw
9r2KgHo42+PjPLTLMRZ0XtdjjZ0kby96svWVC8EOBERYBxhUciJzBtFDK3bye8Bg/+wJgnPc0Q1f
NuZLM3+qWDX7lDPGGBLLLaw7gppxRMt5uBVgRUuq6auM1WV1vGtvLRmqJxph818xzjTvoiJT7Wn8
kSaPdDz/UKVbntl25s36UpgEHdxZbWzA76IdMHXY6o5LTLbL8oGN5hrMd8Izm1fgD2Ir+mXeZE77
uOTVxh7BRqXJeEliW0X5gmFtgKcj4PrSrSl4YsYHD/oWEXaoB3luhucUEmImY6LELJcqyZkAG+Pe
bBJ1k3TI6r5R7AATc1cwMgCkDUPMCdyxqZV7i+x3wpeGuGEGrC0DRUo9BhnpD7e+zI+9UAEaUV1t
q47zZpLqXSMf2z59JQ/iUyic/f8vDUYPxMFk5yhvRaWj6S5Z23HErHZt76anIOB9T6pwmyWg+hts
qTWcrcGqW6ZlyL+ob7laIUBw/CcFSTu9U334TfW8PHhz+eOnIx0gYlr5jfZTZnIul+YWhg4rbAF8
3ej+xlBUB91ePc1prcbOwjid8XtTTi+hDkIsb+oxr3wsfEtxv9gxyl6Kn5UKuiFbiRW43s5lU2I+
H1FFzNwkgkby2spWBrMa8ovw/E8S3kQnkiWyrP7dQafdZ06s9yIHD9n1/k88Bh/osWdPmp+Otc8M
9dBJfvSkG1hNfJh4ceAT5Agg6Cjzlz/epjfUfaXaiXOpSs89II5pMEC7Qy9mA3UfzRg7XkCLnlfn
iKg+2TP+R4cJiI4kw0QYJlkT2PiIGMcBzZg3VRyqiLKlgDtJvPOlfV9b0NnHEUpmVV8KvWXOnd/O
FhJ4QXCC1JxgCGxcwCPrM7SYK18gL4Kj2aSaDitRgvS/gD0ugJ/hseOsJ2G9R9M7yGfKlwoXQ6eJ
VmhDMM4t+dozzmaHzLqN8Hu+/HnTLsY7caa96rExSU1OMFTYVYucFjk7pIfNt166DGarwf0wSgIK
qGgqwPLZmOpsY3ex/9lDwodUF8kJnvjBnnxnE1YYdekTjAo5sPoSZyZTf7EU9VM9lFdeldck4BC0
VPUfCfnkrBribzEB6GAcJIU7VrLNS3rjWN+IEeGNJw/S8JPUOz3NN+VM7DrvifG3eFkR0GMjMtVs
79GLR9Kc/k84yDerYnYB6c7165ldVb4R3SFSao1im1e0ZOKpmhaneQhHikNZvpwI3wuNx+S2Q6ig
+zCOy0ufJudp0ORZhsI89THAlNoFERwXNGCTj98PE35R4RtyZzauxkWIa73zLfliBzGffveYEUbN
zSU9VByZwrjiwFrTHXnI5l4/Dnp5oRLaplrBfdNL5m6apqdgw6dezGy0vnRh8CyH/mdeICsLbmnp
OJNSVy9WEQYHAXacg3zxIbT17rRU1lUNHhSPKTCnKn6SfkyKAwfU46KLXx8tnPuJ+KkZh2xVaExk
A8LbyQJFz5NHcNl1cRgjoDLUOQ5WHE0NL1kymdG0EpgCb3kcrfDcZG64t+PlscQAzGsJXjuduXJ9
4YRZC7FIf5TDY61cfn+fOZSbTofWp5CCMye5hUrSONa+dF3Bx66a1yXNnxpPX2bKhCu8UGBMRjbG
7mOKTeSpxXxuzPQrra1P3DubbCg6eHjuOweXmMUDZXwyYkZ7Arjf0tw5A3WKfQNjjcIMCqVRJizk
jE385OWuvdPiD6LUfV64uE3/uTJbXTNHp3TvoYMOByRKsM/JBYoMLnOpeFGE3vey2g+ek5/Z2uB9
rJHuoPtJpj7dcUDAmOaN+LtqIG8ZifOKBefAb1zCnWsiFJvyiNjSkTTw/mo5+CfXom8NbYsAV+9v
atF2UWZRUF//Fzb3yBGmLiBPCx6eJyrmKtJdT609PGTNhMWFRLMlKbSZevigaSB+mHKyFloZSmrh
vKp+ng5W5WM/rIJyG/R6p3Nml3FZ/c0JBmAjuXNm/87BGcKHnvwuFY4VbNnOhioE7VIZ4T21jskD
SMa0SFhsSz9AfmCWfNoZLWQyk13uFLfQS5SudpPpcK4xihvhyfSSGvT49tb44Fosq8VEXUZc2vRI
UTi79iU3cIWWf3HvA3ZpafDDFc0NHvVnU4RkaDuDGYnDTTXPfQNPM8cfAn+ciJm5RbaVcG1zkl0y
+HtYPb9xk+9sF2RjpjwojnQbjJ/9Qu9L4vLpuskpb9JbhChDayIHgOQLRawpONJhiRmWeXLtrJEr
3bzOi0teg68ip/lzazo8WHNCrY1D/jFJgj5SLT2hs+BU1ABraJmYhfJGoqhxWZ7y9L40hueA0GMn
vvhgt65yZ4DTtbl11sasQsjlQq8hea61RjMDYlr8WfmbYThfwIo9ElBEQVILxl9LUhMKh7932+ZD
VXZ1aq3hIIbmgyX4PmPvoK1yKbl5LSGhNxAZbI8kH4Z/NiG6AHjqXGZvYTmwv7bfGro/Qcy7wHqt
4uRiOj9u4uwBmj3juzhaiplPN8zn1laHriLOawi1l0mypQZ6GTV7opN/xUv6t2h5TFP9Lin9xmGs
3zJ8UduMdsKpEbAOdUjrG+t7QiUDzUkIv7X615hCRCR7ED69W9ROOzKJCZyDOdz3DmagkCnvuVPx
zeAZj5SbQdmyM+/DTP7qaWL0ti3bCsh37r5qKkwdmf2TTve9ZBPmRtxcgGyAelFzzDdgep859thI
m4wbRIGvhWWrziieBMpMmrwPQVy5yT2jAxhiULpYS6jAY5esFXhuYb/xJWP+HuRNFX6FVjuBmqQi
EKQLBaTSqTeJtL5TRTalXZ+Z1tH3ELwuAd3xHErKTVNDqSBqa0Zpy8w4tX7HCo5lbiNPK27YeaGL
/egsOXNSmtGqNP7xsO7taBCqHfEPMM9jZlTgMar6n4EIfNYpPB92yY1q2kvsuk+ZHddblfJ9wu2N
bBwoXprQcw9vFWcPCTZQNFkmD5rHySqHj6l9TcBbRl1SPPVAKUaDMU5oeFFBGYMfcyvPue7Sro3z
jxqqSv4JGHhWX90aM7c9PzuqOr7VI2tkPmV7gowXawEpaYj06uiUKOoE9w1ku6I800nVP1APJ0YK
N6Y5PFUW7UwB5IciuQ4TkbtmULRUgbBtMYcROXotaKGf4xdC3yTraK1LHVJctnVH8IKabqBR//2s
OKf+0YFHUc2rEehD6DASrVe/J/v0s0sIj/vjjKe8zEFvFRXDw+QWCNuXl2ZFZKfqk0brr8RSN7PL
RkWK4Ujc/SNUod5WjfthKOPLnXHaFTXTNZczuZj0kfKjnKuMLmmebh97pJJx6kWEsPXWNmSNO5P5
unXs0nVfguMRSIdiTUuemD480QR09PpuOXakNTOd7Qwr2Bl1R8vH9IHmSy+S94axMNzmGbvMYIVX
uZZLzjxojly+oc8+NDZXXihFFnGcsMUy1hctNbfOyVEu1guD+RRAGVyWYDbiXVkIl+PHQAZIahBK
y0E2xZUkKOOgOPkDuLIpBqLfGJBHCGT+2GB6gS+3m6cO7ykXaibV7wPnvCjuiLOjTrOZlt+SWs1N
07akJ6ry7Lvj1+S057xsX5beSnmxh5eZdg7PT65OlYDRy0EQeOUutQHht2H765PzY9ZuH7Fa4/K4
jrqHdYGxeHWF0HPA7TELFE4KCHJGAZgAI+FjOXHyaIw118pJK3UWBscrqRFATWRmpIpFMj15K2a0
Wl4dIzf3kh01SqFxgZAui9ZD7Qcsy7QDmA73Z33HcQ32l32FRnfO8umlmJ2nEgBEA6u/kNUBT3mO
XVv8iER+eP7wwfcYlaSrlWGPeMcsGuZb83aWIVrAiI0SWxOfKgty+dN0x0SLLSmpSzgV31xuuBHF
1SUr4m/EDZg2rjyF8SS2lWKVEEW+7QoSdX19YzZ9vRFy/PJD+e4aNvs9lwPTTe5GO+XQtSy3Q2t+
5ShrKgzvyUxEBdeGjREaXz2coNJ5Y0BZHqqycTaxxVVj8O64ve+cufylhxPeLc5XaD+3LnEpWzzS
kbkx5vkkgpKhhcRZg5x6Jc21S/h/xTRvn0W3uiUS79Ik5o2bXpCUX2dOQhFNDiY33/X40j5kldch
GOI710X9m3awRHpGWb1nbyt/vgV33GwWRTMlodO9LXLi8pJsuXyPrSo+LzC9bMk+oVT4JuzxxasJ
b3bLN/Nxf5e7EEsMmjmREVRkOAFonXJkNrs2BnMT2gLAfW9Kbs3wrjetEcxnLwH8gJPvFq8FxVxQ
BmBJ+vGxVwbePXtt9TYAZZQ3MNBw9pr2yOSRoS3KSWcuj2K9qmTpe1fVa3FB82NRh3CHU3qTjExf
Q1rYtwlVCOCJ53yPIfAr6+3rwoA5UGy3uUevBur8oQYoAz4PY7Hpf8rsRweaD0gVx8n6FgLK6ui/
ULCaRW1+lgLWOnmV28ahbN7qaoTKvDiWoFaxvmk8cWm66QNKRTheHdtUPbdlS8RNPof29IDyZh4g
P4TZK77r9yQOX33AP2DQ2hsYN4+EHxDsNwBgEdmtmyk3r6EMPkzdHfmjHfwEEmXgVQgF2F0Hn/Rg
bAJbWIB7cNvdaxMIGONmIsE3fgyldN1nOmXFW0asj6Q7vsxsgTxORixuOLRVMZHhhuUykpxq43BA
VvL51yG/rDGw6vMCppHFXuZ7zb1CiIBfu1AxpPkVPNDLGD/lCct+pTH4LMMZb2K5qfwkx25sPaFD
bmBhH7Ex4c3yv9ZHHUjCo+znZQs2dUOlBjVdy1Vq+KGAb8M8/zVaShscB1XFXH4ZqtAfliRPic66
A7PWc2gPPP1FvE9mYDOyTX4xoCN74biP/V8HgYOTqXwlz+zBH97Ofsy0x31r8S9vmwxT1mzR7yCq
98WFfRNaiDyw2MjsUSJfIKmZBQmu1v9vJKG+LFszImlNi4QrxRZzleI5pl2J9hh2gIyFoVW4+LrA
uDJFuojAvKeB6y6fOQhLCxyoo8pmk3X1Y9wvfCeIr/53aXp6B0ueI1j6bOrVuM3IE+Usv58Tk/SU
N0SlpEMDqzRZi1w847bPo9SJr1nukNZt4YXXJphAkMmLTW1gErwNDq3y2JLdfQKuEQ4mDiRNr3Nm
s75aT0UNIXCwXfaFjrLawHhxGJRTmi6s/qNanrI25PpqU/dd9sa285GUpuAebri950phbexy/vPs
e9Mb4FIlBAkW+2jxhsdG+OyPyW6W9aHOLRjr6Yh2K+D3NzU2Dz4lcA97GSxHLUEGOTMSVu95P9QV
uvy5652pUhEp+xA0g0+EIMpCl/O6KShTYcEA0jyzaOT2ZTJEvnUdbE+2Q/tNi1a8ZgGo5RQoBS5o
lXI8Qvz8ApnSwCJA60zNrtnT3dajmdeHdqmKw+I768yrPcUGKPt2bgRWaHsrJwRktFmqkKxTyUxh
K5cMBjLlDHJ6zUZ1GK1y3ANKwXGXfBHj3hU46Vvt4y6D8AcjT7CkTXo3jN64rYqjXAy+X1CbG6Wf
lqR7LTKPSYVZkRut1S14vKMLg7CC8ZBwgaV/HpxgQORmtnJmELyXoez3Qgcv3RIf52AmG5n8Jnh3
65gNjrKtLfenU9aa/YU5aRFw7Ei4b8Q2+qXgjQaSCfeA/VzoA6jJBMkxfW3hzNrrrgCUA0fJ1BN8
TCe4U97rXC6PgzWw+db/skRSWmPcjT5f4JTzrNkJMgUpxWFnryMyTlawCW/UsNAsvCBoUY8Q+dKi
D4CY8pb6bpTg4TGlHzIa06aJ9FJ/i0U+xsP0XNQhDmAG3LijDn4QfExWPkW+TQy3ZO63pN5Px8Hc
cUjoj4V3bH3jPS2HixuWn2ZhWKCC6g8Hm5HsQ9ZizDq0BEUKPCWyDOuJhWynAT9l8a7zxB2JL4jL
fn6gC2zYY6bGfZgjknkkWBINOb3p/a/RWt4I8N2pdW6fw4sp8VaPLr6ZiVHXok70e8RwzDwwDgxR
OHiAItr7Y3djg+ymV6j5HJ3k7KJDMG90X7GiMjioLmFq3aRzdoe16SpiTitm0oDNgLhCLWBJ7EAf
lpyW+NA4pQwaItEm8Ual1qv2TL2FzOZH+EiKSwDddbZCvCkVA3ZsMxfRsleL6XVoaLRQp8yu57sZ
rSzWzTN8iZXsOEZlQTOtJnyxr2eDmePwtbj+h4TmZQxMyHDIfpDyHDiAhD9pm973uZFtWzMIDobD
2jUDHo8dgm0A0C23dDcyVVeHfqzIV4zhsM8TASUqFtvBQzEeiG6vkjMdXEzNEJ6GhmIrLDDL2Rsd
oBBheXVdypEK4eVQpREBx4AGgOrFGhy5da2FbTgkPuoHEYM8/RwwK4rsH8NnWoZokO3xa20mw8WB
1pYaW7VfbkXWkqMWJpRuWMqM1pKG1jJcefvQzfIjqKQmckPoqJ15q1cHvyI1y8FniFxvGLbrZUPR
rCSWZ45s9dlrZvzUdIKqOOCpz2S/VYq9nV7L07IO28C2Qs+nzSwaZqqNwwW/DZGy08JohpFGvk9p
WKiJSsF84gxgTN+dtj5DpvOe0T3XdntjcuxcJ9F1ZHn5B8wKTGkhP6lKg23l6RMt2yc/7H4KwHSZ
XLussulcNeI844rFNde/5Raum5YMXJ3pc4IPesMdBuXK35RrqxG2uAev5vZX0GYXMUv/bvzHDDw9
GUP7PradY1d2J1JZTL9rLAR0znQLAl1dXiqyYfOinlx2f1S+4AB+lbebh68prc+R36fuzH9LXZ1z
DxhEb8kzGhyXoJCEGTxHt3LOYUbLDRJ6Z/oQvWr03mmOb8LkvVhoppLcPjZz7H54lLAU3qP0/S8k
FbkLsSXsEhczXlazaraOu4o/FJZy/2TvC/aFx514DmR15rL86aNOWQBan0Yn9G9Tg32zFvsy9v6F
PgQJCwcLAYu63DOJU7d2kvxkxmRHnCXsQ+y9qtpnIwU3BKx3yq9C7kvmBBhNhnwreDp2JtWZaAnU
WqbWI34HHNCWkA8omFT1vIRSLScxwJhZ+uCDO2VxCpPi23bqXZauBNYcG04MT0q2BJzc+RnnlndQ
kiIYi14tqPLg3qvw1AReDBNhYcgSfwlhjYS9sA1atnGmthKfnX8wSy/84N+R44Eez60TzwpYGkg4
G4FZgELtiuLdYeK9y5JiWxqEAfAe/KapmGiXXAFQcUWEwXxMEjJkTs9Uq1uC7pZLv9f0EMwgISZe
dSW5TaBnQmr054IBWuluAZGL7QDjH1NXeZgX/cE9jm82xffM9PGwhB952KwksZRY6hx/+0JTU5zi
SjSsrtgIy3gPV9CNWTdE1XCHItb7+OTOhe28sE+zzfbjFTvSVy3N31kSq5OwBGsp31TAyGaEg5ko
y0WsLM5m8gB64+gFTf9kJgbfwyJvERKH7eAGEItmanWZ9mc7W+bmBpUmxFyI25JjJsSKZGF+ROv9
BXMK9ETh74uyPgqDgZmrKr23E/evHAJ9/e8v/jhyoE2jvmverJnbWF2ZTO2y4hlKM5e/wV2JIO5v
n3d6P8204OWhu+w9hbTSL8lvUBpvlEwP14VJYdRDHDG+ZSwWErnli2XMH1x6BRUX3fMUAIwjMdxE
czL8VCFZuLgd3vQsnxx6U1WXvqUoatsqm9/n7TggqtMyvqkV/JlEwmH3CqZ2hkMVb1pR19Y1vNSS
UdIMnBVjhnNNiTlw6CihjPjBxWmSW9LN14qjZiuMc79M/anz45tU2LBxlz+y0yygXwC5/2CnvOMq
eXMczvnO8kXh9S1ixEFRd1PggHI7muokG+NUhk8181XEwxM5/qMbNhd6MmLafnNGUtZBsQi6jU0Y
lYUziN/DvD3RfldvJu08oV/9q4bpvS9i/IMTjptYH0p8dmv6k6tknnAbT4lnY27CoinvDK5YMwzM
ujT+LMGBY2n62yR/GUDQ8Ipb0LqYOXph9zg1AdG/zn9ua1RSRuwxl7xTg1xHVhJ0WJdSB1eojgH0
lztVHCNcg0rzLL+rbVpUJkcfiqV5TxcusiJwvszU5PlXWLzmnIlLN6fgwvqBbapJGRBaWxgKLHqZ
s+2aDuNR5/8ItKCTHeTOBsEdTS90es6px1hPFOoK559J4UVEHzqTjKbMLpaIH7E3u9cZJ7KYLYHa
zE6iK9Gh8LOJIxXuOdh99akofliqPhpS1pQg3YpxeK0qDQ62K96roM73cCpeOj3eSat5gn4pAsjN
lUq+yl4z1+k6cATmhsXtLeC5Xt+EUtFC5knxbhKbyGw4LKwwaUKdUpn5VBSO48Un8Y0mPn4DVDsG
aTiDSKSR0GcXjznAjO0zocVf/ANrdY7xClwhEsSum/YXjmZmUH+hMxwaCV5vRCXnNpzMPwBCgGCI
hlX7OoasUuFxakka8ipV30bXbWqOHEEX4rlBR5ZZe2z1RPwaYrKuRpNzfPEuPSPCVLLgnNQe9ITR
fnXS5cUkpIvX+KqhOaCLfQ/9a6x7Jqb6Zl6m/RDwfNBTckk7jsDoke0UP6dJyq0pO5oNFtnU0v/a
hQvsvIyUX/ZpNPnlSdtlECnfvLNsQex96ncaE+pGs+jVYccLABk69SX8+8K9H0TzqJz8zXLK57mc
4J4slEO5RHudwvmEz9eeTOmdEV/ONjB4ba9gmWRljSb7LH72Wv1VmOFnCwJ0Y9H1PpBIZHbeAKDJ
zCvayNbgNEj0f9P77QeInWubj48Z3VvMBT+mmc9E0eZEIX0TRPh+eRm2llxL0N9JgTYDImgx9gRz
DK71OWRIrItgmUd91yhmHBjZN10X4iX/b1IevLP23IzSvSlC8weQ1R6X/4ayLMoNwBAlh9JY767Z
EZ7etVRMDXOFIbfS3XdiQQJjmqp9knhz2h9ZwOhUDQFH9P2PCPmSPesLfxoXSs1sqsUNFI/ebyeL
q8OeQ90Q/EdO0YEHJVgw97cxBN1l1XjvE7VS2I9rY3SoAYndczGFKPDOzWSMsOns+cErVXxWE/Km
V5G0mtgaMTAQH9T9r+fnFaNuZkW9YTbHEvY2/Jv8PTfo8zadbL4ZpuKzILx4sP0BJyaKkcFOrgjq
iNL913reU+elsDeZbQOc+/ORFCI5Bem2MquAj4MQqvyg/uhu0j/c5ilMetKW9yBaOJWQ4gLdvQhS
VGlKjiuG6kziv07w89R/OqSjHU/UwV+bulzJp5W03abQHpRH4R06vsqpfNUG5dq1sx0nwzkCdjkn
3cp9oDVqk0tx29rVznbskbNC8huXDZe8NuCSTgWeRm7gvghiezK7Qz33JFiTytszpL2OBSs27sW/
pdLzXmT5eRm70+AUjz7FRBiESAcPjn/XAS2IHVqtUx4eIt0TAG57/gzyQJ/qHtAuKtEtGnCJ5qH/
OL/PkRd6q5QEQ4V9ZVN665Myw94wfmnwedAWL2zt4/32+fh56f2tCJMrynh4HruCjiP1ENtUq/hB
/4dReounVMOPyHdeGMwHBfCBfxJHrpP4TWZxFrPJr+HYR8Ob2pfDPVh4VlMv/HOd7p/J5F5kxi3t
9hR62SlTTwM4UZ5bw9YLyw8cMJCksiXbtKtLZGS79bB2PZILhyADknQya+to2gM6OEiUqJ75rjwP
t5oBuBv7UX3phX0ADyxeHeIGc/cZ8ilcas9J73KR7ad0yu+tpfpsMRkU6Sz32CSH25m3aYsobW28
APo5r1U1LhVtuM457/kT+f6C56lFQYmd8J48G7Knyg8IzvjMeWa8hChCRn2rNIKaJHKN5cKr30Xu
b0LSgpa/kGy0JfWDWGe+k8658fRobIOW9njwUMxIcH/svP4rm8OfPmjorOTM0Xo1PR6MoEhzePig
I5qiPpbC3wyl+Y/aZc5U9q9Tq9cmvemmjgZZ8jkjIwTQx3sd0uk1WwWhiCnDbUrzJYfr+dYf76rE
N3BHTEBWwu4wu7p9GEM32HBXP3RL+BWYwYsLXO/Ye+VLNsiHevIRjFvyEcXIRcwa3T1DY0r6HIWX
PngNjVkc5755Sick3dm371oT8UQSX8yYX+GxLt88VkyU/O5mmAFCtJCuXNbxnUBIn6kgEvy3GnNP
pJw1zYkNNnQIRHf0FVo6MkdFKToTbRT36tgF/U8x+H/FzBQMxNBPWOffVolJHZrju/RxnOqK2Qhj
+39q/ApUcLOi+2qonfDLkv0Ym4/SrPuDI+AvDjZodLIsdPcEis5oe7xpRf1pytZ+KdBf7EK+t+kM
bCdTAE9jvnpKqiO38Xai6BGYQ7w/9jLi33Lmu4SNckSAjOOj45COnjDuR6LTMgITGWuxLrVWsxnw
OlyXJQDWJ+4dSrOPsjNfjND5WooFb18F15f5RY552IY5mWa7mr3DSdwbS83PjeHkx4aZJ28QRSTq
Xs7MggX154a1vLYAmTd5Wd5Yoj0QCf8yKmJjNMvhH47CYnhqQkK9qYlJB2kMBwElclXRHQYzw7SS
iIOKwzdla2Nju/K+geG8m4aWgu3yVBvLn7vG3XuVH6VSVEKawCxmBjW2Dv6kmH75DxRvaq2X+1gD
5U6GjiMNTEfPMYisSIg/vZ0/GDYM0oksMOiol3SoCITLl4G1lhlSwoDmtS1oaKAj7cPJ48/RQsNa
/0baxZ1p3MEPoAWBQEikUZMOGWx9K37g2gRYENo0QsRn4tDsbN9VI2pdaYf3amKuzvTozq64lHDy
q3P5Ui/y3h3dm6RqgWTNd8DvuUhbwsbnXB56b7rINv5QOrtSD4oDdWA7x124zA7N8dAJz52xy42A
b0eJvVDJyTGmK97NW7NyFGePTT+GezdbMEhYA/ypat95zvMisOKVIWDZodt4XkrTozzpdSsWXniX
xiRvlvQmF9xArVqKzUtRkuKZAn6BCe54IfbQjAM1iUbyMKBCb62heW1F+wdy7nmQjXXtzmVFoHAa
p/aYYjXAqhcQBJk+TF+e/YRx+5BzDXYzfK8SEHMhcMTlY5ZyWaJ+tC/1Rjogw8nech3o2CFt58tJ
ZiJ+hgHLIygOdu//DX6AdbtCXzASflhuePwuCQCZxmnhAllwIeVnydD75Cb6vvDbXzgXHD98Psui
xtbh2mgrHqcIWdLJ3ubIT96PEJW3axoOpkTJ5hOEkAEDW7Lj9nULx+ClDwVXHs4G27oNycsR4l3Y
BsaBOlgDQIBdPjatePHGq2qti+X5T/4wo083nMvskq9U3FDBmAH0oPouS8wPF5zDJhWSzyJwP2Zv
UIgCJd2+nY4qkwVYZ0CLqbjDgMa3Tt6igl/TU8jtEjkOJAwdgTuDQlXa2lL7YNIncqLidu1LBxtL
2aTqmJKWTGpGtl5uP/WTaPXtAIjctnBk2cp8nkil9RjbiqRd9vAaoMMwoOHXbImT6cgz1avH7Ao7
ydbK8o6Ep3xCzsVjCB6D7efUSo9GKQcAMUSRa79KEe5AaVneWLDKY7C5CxM2V7sMpLJLySrO5IH2
o5ScR6Kkvs8Ds9tZs1MicVc8KSAxGaBxKUp6+5T2PK81VwrOSMWxGVMMzZb/GxcmRgYs7F3pHLJK
skfpqtpP+U8Lon4TWp79w5mlzPR9XbThORjx3YXlvd1wuyROgmARZsm+vnJL9XbdMP42I3buftaK
VgV+RBY1ziY+9q6WwTKOHirhyEvWJ7NKmLh35Y30oQsHKQbczhRX9vSd69qveDHT5wCbWPQ/5s5s
R24ky7a/0qjny2yjGUkjL7oKuOGze3jM8wsRCoU4zzO//i5mJqolZXVW10uj6yEBVUjhTnfS7Ng5
e6+deraxDepKHAg9WyJWsZ0IoD+NDfgEX+PRsZ1jnyMzVSQHqiiTKzcJHnDOG00Xni0Pzv1kdd8I
u6SFEDrWoezSR2ZI7Y0RDAhk8cBdkIBBKwq+1oU21QuwtCWaLN65Xjru5pqEJ8cc5H0hKvAg82Xv
jP4Fplm2eIHVXkAWB0R7YeNV3g2D/Tal8IaMkBNHuisHsl7qwQ/WiweXyJJ5paA+XYWd80a/FHof
B6Sznxp4yZD3oWxs+7PbXpRtxSeiuxdG7jG22+KmpbDroHW/VIPD4vlhWN7G5C93TcbEsOrfSa5f
TZSRmEmwkqnE2WmTzydx0ei5eX6dV+MjotAQnSBpseMQbD2rs1GShdVajtaTYEPbWc1Cs3AghxCG
fOWUmX+eHJbokkKzV7WPxR8vC4EiMMgpEPE+qobSRGbdm+igiA/tw2D5u5gDMwIDn6rOY76Cwucm
Mr/0VlTsCxu0wdThfGlCIER2d+8G8sZFJUlTzLxv5dysvbHlTcB1HZE3xVYAMyOxtrE9PiwrU+Nh
h/tAh6ba5g60l6ffaJ2kawSAzQUHjPKCzvtXA0QKehxWPwZ1xyLNH522qndFaaJbkv6ZfmTC9Gd4
m+nMYd0RZ8kavbIiPgCCJOjutwWMkRBRRhOP9zoAj554r7NKr0cR3nmyewFtQc93WTE4RTYDEOi5
DhHMoNIKrG806kDfIfXIZCD2czzvwT2emX58UkzBvXW9jzb/MjkdurpZ3DtphOYMzR8wS6ori3F1
NH7jK5w2Oqjvm4gOZKQ/jOzGtGgLYEc4Vj73tOPymsYYHFj0vjGWIKfb3rkJX3HcdfY5ph1b7Wj5
rTzJ/iw9InXJY+Zgxg5TTK5aD2CL19KRe+nhWGnKMjy6+ihzscl89YL3YFi7Eru2optL8wdo04ud
ZndZMS+0J7JthJxessw7cxi+EVO/DWAPilc9ady/4w2DV5KAuUfglqAXqd0LrUbQtEBtqXlQ9QoC
JcmSqu3hJljUkI2ffAns8tGqH7wRSRbf6mNjdS+5k+z9IH9MZuToyh2Di1iJbNuM9hPqcNA6inO4
jr/kM4EAUVHfFPYm64qXkrPlmrg/1Lw7c+ClZzO71nUJeySBNWyXx3YknXSoz+n84TnNYXkhw1No
BudnszBftKYr60z2kwnINgueUV0l7MDg2f2WI4mHTC2X9ALMBs7NonqxnccqfAzn8K7h6Nt31DXh
Ii5HPbUSBM6IrjgMXXhLgJwru1Poz5/1XIA8Nfdw8uox/krtkjHAIcy3Ju03wuJuhNf2PJ+KZWhW
J/cTllul0RIES2mKomfsvVcpEeYqVRHq0Xq0Pi78tLc3eCmWhgt7kyzsI2bJA65ahvnAhHVMsAt7
tnZQGNPA2fo20VIGbbYmppiwfXtb1E68CWdKRJeHf1F69ObEv2Y3CjDFkQZJWsp8mQqMHbF3Jnhi
Z1VBtrKwq8ypZnP13TO1pl5n5J6GtX7W6KBpH56ClmHv0MPbqabmrSurL7K3kXixBSaNVJcNEylX
k1EoOwJr4T5T9qThqVeXVMDjYpdgV0/1UQ30uQ3ib9TsEbiQ0UNk0xm7YVzB9VmsCbjpE5plIjpm
dZ3vmzpbN1PCth7bOzIm2kPP2Nwt1koG9aN9mCWQVt/MdxiYXm1D7YKkuQbLEBBmJl4dET7q5QHW
E66dzgqtFR6JmmBgFICneCa5THHf4ySWn4PP0FSdiokTnsWXHMOr9UxhX+meSAyLlTHxvJ0Zg2pL
02esJfrC0CytzPCai7ZGTTwdezd/xJuKbMyt9qbiGW7LbI8PcR+hiPItVa26Or+nd3sxWETWtNYE
6Zq5Jn3tF2pFzql1dtfxhVIfMUPGyE/DnEl4WHrnWAJMntSLD42KKEmxL9nECetKr9tIPE2I0Tra
jGbVnOLOfS4QhePgAuWbGR+j4AczEYQungrfGbgPehoRZSqefCYNRjhYd5U3XTsVx2Ghbuwqf45y
9UCxdwrYT5kgZ3vSBl4WD/UomUZ4DjOYHj0FffMK//KX0mzIC4eX3DqQWYcMcw6HV3w7ZMKI1Dsp
1gs29+rFCXkadU9ThY+HqpYnErtx1kbx1nPGrwXzP/qlFUhvExlLL9FLFwgEGlCuaGQx17VZgT4T
vJlQzaoODJwkBEPvhhCPQDXU13nv3rJFmbjwiBxcvhLBuPwC/PHjTLgsGbxUixqpsk1PmEMqJ/kC
rJbBA9xY8qnTDfFQDtriCtaYE3yhdEebRAF0ETt0BHhTfie+tro0VmKcnvD2PtXEJpbI0hBV+ms1
lHsmr3lTi5Wu2vvlG5qQGO7l9KTHqV8vZC5IkgRLe3yIiOdamEgbJ5rvWB3EKoksKKPBtxI9A5L3
gGwt0pjdYroZreiafJt1Dw2YRnZ9/HUNrnLymwGgXVgFMokJOfSibrnPHZt0gsXYOEMMWQCT8/zZ
FNNnBDafSK+82aB/uO4NDrqGvc5hK+dC8Es40garflcX5cOIEGtt2kJwog+uRn+8l9ATTOyMQ23f
e1S/C9O9B7GcnsdmeOp76+zW807J6T3qcYlbgbtnibkKq5TxZODdGwOHUY00sYL5gVRgPS0LZR+9
qV7JVTSSGiIioyCRLb9Ksq2SDbNBQQNH+VWyoSp+MwrzxvFtTqxqxo4PlhhfLdBrM//0Rf7mSFuu
4zH/GgM+sPPu4Cod3gvdv9d20K+CgJENiG2YI4S5+rpbDSrwdjm++3XT6ENogPKGWsIAk+fJZmUr
CvJspKTwH97qllI/DdUNtXK8NTi8xoaNqIM9KTAWUTSmFpUdKxIlcVJZ59lUN8KiDZxNeh+GnNVz
wYl+Gi8jK3gbwMBcWMmiXE9hSOOpYrKMvZZ7jvar5pB37aOjrdJbSz6YFZp7C0h4Rf+AKTSLdd5f
BQXD6nYsmm3XKEVznf5h5xWAQsS7KGs+XoMb3cEWPYI6KzpMjCQPw1v/lvq0jVAvjUhSSJpaPtCU
EqIu1A3F+Js/0GBBh9vY80eTmva+HKd3n6RfNKgM4oW8b7FTKxwONmvMMnAIiE6ggQeE0J/uIQCM
RwbCeyI6Hyircb9nM/WI4Tjr7qqZ4TvSeLlVtvfqptDOooF+enuZWvY+buWnSSw05c9wAw4cmzjb
6FjLy6xhqJek95VBi0lxeFvJvrmvpL5Mugm+L6bEwnkhgBiRltfeFd2IMiZMXmuZZZdMtAl9PrFA
LEuiLcidZLwJsGaq2JbL0lrorg4tOn0No4sppO8y2h36N/gohNjF7jMyVYKMUwMy9BNQBOzaFoof
rJKS3j5apxnGt9uvSs4Gm4a2KQl6F67FiX0inHYQI+KDsKZPW+1wVRfrfIbOWSGT5yb56PKs2LF6
Iv/QlziXqFlMEhkti83ZSa7zlhKr6d2NDb5MNlR5JCATmOQHm5z0PQApwXWA43BK/Sc88ifmmFhW
Mg4TVfRozsFd73hsyIgKNDFYmPpueie7X35oK6oFz0gel32j28qG3Cw6pJq2E1PYYD7RI+qQSktG
Dml/b/1KMC79eF3k5d5tiqNr1I9mFh6AydHAte/TVolNqeUTsjfkCelNZcLrI0TGPGZg5uqgai7S
BpT1LNFjEnnm0PpYVzonN0E2kBpStDE63XObM/9oTxNTJZd58UUXNyNOovirCLCvAoTO6GlOclNa
zkNY9wigVPiI8HAzIx+mq8AQL0J42BuolWm08x3D3+lK2owZ4VN1hbxlqa8QzCwwwQsMEW+0bgBY
413gZILsPrI6DyKx8YzN9HFoissykt9SdOSItJKvXp4fCJAWHEAAg3JQ/TRr+6kYyK/L/Hd694Lp
mXlCHL2ODPfcaWQfDJi7h7JnxKS80buA8vI29o/EYZZr8FSHvMyu8BmnW3uOEaIX3g0bw/XysJBh
gxhGcmqGRY+iOfnMYWxsDJUg1tSnit/dVYxdi5mzBP2KpXQIbvtZ7c2QQYC3QCKWyaD06r1lWoc2
Wdt58ZkGUbdl1GBGZIr44wBPjjBWpJYj44YDEHOyvOtbT4/1tki8N4G8eb1UgpZF7m/ChIA62V+X
yUyaelSsTEdcDi0bfqjShzobdpnyhlWJ0Njwk5QRP/mdOE3jla2h00THPDdfUGq9Z0lDKCz7DcY3
EslwaMENrFS9Vok8lR5VE9JPdEZIt6sad15MzgSbMUZ1TQpaU4wnHQh/v/wqEIYp1Wu+NetObgqW
NnR4p9LkM1xE3IJkhjcDRWOVEUyQeAiOSTq9V210zUORTxXtdMJWLFFiY2X8ErigG7o3I8sOeDL2
NFZOAnZrqzC84lHHAlJMw2p0013sFKehIkeijogfMrv4a0saD20Ie4MyHK7C8FQUguvDgtKG6X5M
cSs13FyA5WlLmdQrRlOwsUp/I+d+vfRhVCTeW2NpcbvFW2LQz8oxTfeDuLfm0ka2bNMIKeqdmZuP
g0ofB58BbLUM9A5xRvzYElFUgEeXToirKE7XWlaMpnkreTbRSDLI2Qp1iBTfAXvdXwEMpskyIxMJ
nSsca4yeXUTFnECuCYNeeZR5hel+spndUnvuZUte2cLInk3rbQqYHfQaKMzkoYfamn2JbKi0CH9r
ayq/ZCRD2hWrOi5PCCk2QCOep5rspNx/QpaGvFIhemN8iwr5zZ2xk5EiSsa4iG7IOCEG1/AjkPqX
ePDfJkmNuNY38A03Rax3flmJXVEPtBeJUPD8mZn6NB5jbd1jk8Fo75nvuM8/06K8NGJ0mTKu+23L
dJAzTR2TiRXfRTTRSG0h7yhX3FhthDKyf+uYVa/Q9NBAlWa3ASyDKdd2vFUv3I+4zv3V/yyg8N8/
xv/7UZRTHQWkS/ztP5Y/B5/F+r19/+EPm1+pgbfdZz3dfTZd2v7tP/7zb/53f/hvn/8d9iC4v3//
/rf//q+u3rPPv/7l/3GQ+vIexe/598xB/slvxEFb/KK0p5WQ0nKEp/TfgYOW9QvQYWGy0SrPtX79
SV7UbfjXv1jmL8LR0gJH6ArP1kL9HTio3F/g49imcIWSUtJu/FeAg0r8gBvU0raFqYQlaIWaruYd
8vOP97soD5q//sX8P1MH4142fYavg3AmP3K3ChKcVdF5qa3YBQ5L8AlCOQYIwvdpAAwnZcfXZV2V
h2kgBxJ/Gy5TMWZ4nhNyR2mY4V5hDAud2irvKlivQHr0vrXhnKZMYDedgVrHiG8YKUVHQgUYy9DU
lwEOuO++h5vfoIn/lnfZTRHl7fJ2rT9cnHT5oFiPLdNzpITo+P3FzWiRkrowo41r6FddTVchXGjh
6avWdd6l1VH+x09+kZGygygIf+ClohvgqO7Vm73PP38ziu/5O7CjVnxlHveAZ1vCAUAplzf73SeN
r7EtvYRQa6OKXwrdvDK5vY10edl0xM/F5Nc6HontkSZQeYDywmkdcenZyUmlSIh2DLX/BWbJknXg
EB2B7iSVdLeGONQXkQNhuvUwPeHai9yvZug+w9fBI4vsxibAlW7+psCrw8oZs5nb7a0xuykmHGM3
OOnzn1/q8rH+J8KSK5WCG5prFVwrnTzAnd9fadbbIPLcQGzMHoOtHAJrZ4knZzKaTUYsDb1AH/lh
8E++7T98vsurejZPkkXHyxQ/gTPjifSxJqeN2JjubRyC/YodrCVoan9b4H5bPP7BbaX/eHk8taif
BC57IJo/3VUcu2WEZpoJad/viX6qNgRJjMceZ5sITKLB3dHf/Pkn+g9e0uZZF7walTNX+OMn6lDt
t2ZXmJtqjglhmijZslbfAnYZLxoPwfoY6+KffJ7mT0vD8jXannZty2R94kN1fnxRs6TyiYZm3CjL
so+pT/yv89hP+WlAI7GEanCy2QUmqYxF55jrP7/if3APOcpxXC7ZhQUsf1qXNGjAePDzcUM3tUMB
NuK38IjpTminQ1IvHOM20Pn2X39RyxMsiRgZ6L/8dOMa/oh6xYmZCaXNdSAfbJuLxWpLxtfryC67
mi2SB//8NU35x9vJ4XbVDvNLPmvrp9vJ86cWZUACgd+q3oyI0I9AXhWRv3S5vGTNuOXD6sJL14Q4
gYsSRGeWJ9E/uaf/wcOjhSNc9il2HJ6fH7/rUmpfo9/gu46II13w5EtOildEn39+tcsn+NPSoHkh
VzkmeFuWhx9fx0XLLWb8RrgrwIKn2Pp1eLL6/XI3c2aj5Mf4I9///EVt6w+fscX/WIElC4NS3Fg/
vmwAx4SooireRJbutm4R3jKZzk5AkVoH9IVp40fpTX0ww+Q6ofHCHck03gqriyJqvxjZLZ/4uA4Y
SuzGHF+A5z9mNTahIVAbiDJfodk8QoM7w7SYD65o9n1n4DFB/YFCAvuMIR6d975TNxiEKSRH76tZ
IvsHnoarfjcmD5gXPmoT+EiUPRfm/DKQMT7GyTVymE4nD0HFxEFnKB8VocgtbakRzXGTcujTyJYu
0tR814U+WwhCc/zgnDO/FRHtvrrIbmxKcTf5CNl3x8BdeW70Io302kui22r0r0qMjHgrDTPbAzo4
mIO4oyp/gGB/bCvsxhiLjSDeVHZ9ZeELFNBTgBcvh9/mnoYFJENBf2zapuFl5wbENqDNMXEx15wJ
XF2fSysDjoc2V6+cSD4MNQ1DyRBt60Ao2aRW9cVyO/tojcbD1Mb4FSAzjFXofg2HOtiiLqpPfIYJ
6qSTrCJzGV/45KzZ3iH1SZCsysdoqFCGu+nt6GTFKVLuSgqD5kuSTzvLhTJWBF10WQkR7QplfxvU
lZOVyT4zCNtqiGFpKQ9WEMcPBbU3uI4nH/0ngqNgAKagTrGnmjNf5rdlhOWCYFppD9c3zeiN8jVU
Ubk4SxVDCD8zmRxMM3GmxrrVtOoBm9proSzSYs7h7OurIEYR0jj+Y8KZZmb22ApZbwZh3FutHC4L
n1lHHyLTiQElGpbwj3ZpvOig29mtlx6RPYJRZljkF0N5GjA/b0OIIBeR3SB2qv194F33QVicZnwc
WqCRZKw476XjXxB3hz7e7rubefSYbmsQ6XAqNxUihzado2faky+eE9wmldxwQox2XdhsiPkuSO4D
REVfvPRIe5aP42i094bD6Sn8CsaICRSp4xtDjq8WlpujnSswtKSTrpRKxYlocWxxV31XuOvcU+a6
6p1vEH9Xk0CtDfiA6T8K5M7FV2OEXn8dmVtP4MWzou7K0PFTZ/TBGjmiszZB6a4zX+8kAWDrPCof
c2/6SovjKaknc0/aHZronkgvKKkAOBASoGZvZh65xtLtvuODaulhHOEJgXxTNkdeYb57rQ0rrEjn
Hcv7Na63Mla3bmsFnHhBEYSM2auyybcplc62LEJ0BY2YUVTh7yAspdoQsDag8snAeHHb0eSf6Epe
ucrzmT2K6RxJc6U6KJj45u98GnzrKk6QwqBGXwsUQlsSy5FPCYt6jbSgQlflHmdidyzd2NmSGXuL
ncA55X5yM5W9tevFYK3UIBR3bplfmjZm/2luzzVAH25QqA5BYL6WJEJDpiLn5kVAiqI5UUssZPXr
lKNxKqzbtKeZJuxZ7trzALHg2Pf9Z2hXyGWaBgrpYG9Gs+z2GMh60BpEQY88H7hJzTsvGeFKUGh6
I6iiRl0DLFe84wtAKBBA0uAVSCBWG0zj5zkg8iGwg8VAS5s1ER+hEZ6iLAs2hZffNQChOZm2V/hz
YFV7UA6TDn6WP36TqEE3fWPfoUMNd9JghMeyjILSo2eTN8hrUFjFQbFzBGS+trSXmGxvZffGmy5T
QpPpkcsYUBv5HmfWr/bgOeCNrZcxS89TjlDIf8lDZnuxvziqzI4jC87W0hQX2dySWU7AywNGwbax
eJLh3GCy7/xVIBmDt+OYYcN1d5FZfQGc961HkHSD4vaEoOAtfLOkJM/mivsOQW5CWyi2QURwwvJO
MqsIqXPltBNOvdPFEKzykXcVWjGH+QkJRMCqdedkIt8GrPlBTkyYFuV4qIxpXtVl+8Ybyg9Q6/Ta
Hp1q5QhNkteENYC2WUXiTgiFgGPCKnWd4noKbRsYOcr6fmjoBIzpNrKZv0e+uUuSEDfoNBsIDAxj
HweAO7tS7Po2Ck5y4oDGSAhGJT52bGi+qok4tsjMcJ9zfIeMVMxg00kv3cfjMDF3WyCQSDxlQGaK
az77JhIHg+WOLqqYV7quQZpKDcguO5l+/jg1eG895AybqE77FeyCN1Pl3AEXoacm5slDvB4SnW5Y
qOILyyMomjMxGN4CYBxjt/aji5rzKL+qSLVXOT56WdofWiGKCtv+qguymyBqQRFnGGnj8nno/R0w
9nsYBl9LAiTN3Eiv8uG+QlG9mWuozM1UknKEF9UFE0DjFsdEqp+b1KIxGTvow9R7NcE385LiGcKs
twZolYLP0OJQpdUKsZV1IzVDf3UfteF4OVaCLqzijNxof9qS0pRe9ALpTD2wKcT9dUi0GvKN5s1q
vJPZNo94ZxY+ybqxnPAerv1tnydnWUO5Jgz4a4lQZJK7qTLEHRS0Vz1AvC10fI3lLr21fXbZCr2X
g+pulbNLAqp0lwca6F2bfIt0v7dUc+KU8SVJ5818mSH3XHVR/MXxquHIHOmAS3FFvFi1bkgf2PaC
fCgMHauugzTIKKW5wID+YGDN2v95lab+UPIzhKMANi25HDf0z+cqANsRK0eIz2/sil2XeLcEnpN+
0nvWOvARxiYdObt1TX0xGsF4NErqoAqdJuqe6ZIwrveCmShTNKSP9jImT/t234LIOWgUMpQpOcJe
v1vJ5mXu8ua+y8IvGM82BCjftSl92QUbHk+Y6scSIlJOVjBGSKS6eBjJTwZWZQAKaTF469q4ql5+
vfzfu1c3vxXBtLN+6m59/8e/PZBwV2S/drz+3gH78V/87Rx91EVTfGv/9G/tPoulOdX8/Jf+F/bW
ONV+d58sXb4fumubZnhvozz6vrf26z/5rbum5C+m0vwftM8EfZ4lJGT4bNq//kWR2eFZ9Fw4nVou
LgrOBL931wxp/8LfdGyaE/S9LMflVgS+snTeDKl/UabmFMQJxbaVNs1/pb/GEe6HE49rurSgXPoE
BKzxW23x05lSD/ZMF2qhNTYuR55gabsMvJWtzuPnTI7tcQxqGAZIMW+NsbsVDho05ubYiuPoytEU
KaCDmFekIltjzQFsHbvXaY2f2+qk3rsGnJWgjbe2UX/Jltw8A8BWW1UE3kX3tW0YGJioSNtr5BU+
2njgnMEwOOxT2LUbYwQ+l8gDy9jGNBEVw9h/K4wr1HXk4s2g+32bIZ/fA1b2YA47QBH3YXo3Taam
EaHzU0+KxDj2xYHS8tZ29BmsxrQVYPyWKBy3Qb5GHFMDjNDX3rsZFpt0VY0j0ITZf5o5wXjjPF5Z
CkiPiizYdjnrdVgQINIsMNc+OVoVasBZ5SWOvo0pBjAUgzxWo/U+Apa5kBZjpFqlRDss/2n6bjoS
ERKDX2lwTkLK6nvF04vfQUyM7lq7ndamF5+I5PR3WpnDKmJjWFV5cMjzWu/QWHVHUMpYvyCBMT8m
/9GNcRWa4dBD5yDticiNxYNdBmtAKhAbDNNARjD1l4D8QHw5o3hIzbs+VuZtP7ob0TAFDT28x2KC
j/EBkCG8VBGbkUmtV0PwO3bAk8G9gA7xwspgyGmw65FTfm00AWBTAwNQGPsJUZzmtV3oddLK8FjW
5T5GfTKm7lXp1ZduaXvE3OPSjU26ma0dHiWOBMTL9UNXmtXOtHPUJxWJtWlYFmeqn+IM/A8tUy8v
SqZmrY96jCb1ZzpbBNHrh0mS+gknGKuTgbZiTtxo5zJYi41qTcCndes6sDx0j7vYi8+qFck2A05S
LeVVzKj7YBNCshOwENYmkweO5+K28K2CxNDui0MO3q5O73WcrM3CMjcNbnz8eR52qyF9jSLSRfPY
2ZTQMKMmDbZs5Dh4SkScfH0AOi/cuVt3kRi3c74oIuYez4pM922UfoZeXb2YYDagxbiPsZdBLifU
6sn2wUjUg/MaLJ6W5bfWWsut45rlps2zO8/LyjVBBBe9bX+YeXaefIegPG+Kr8qxhs8Xy+7gZ2gP
pJfvOu6czCzuqnS53Z0WXKGy0OC26qppLKrF0NvXWFbZMfuHPm84J8fubohvkgTJg4L6/FpKwuHg
dtCeNo/DPN4rVjCqhParKcbH3qjPoV07G9pE2yyJjsUk8tWIEB96g/08ziAsbZdACroMt4HXYQ5t
EBoyWzl5gp2TN7huVZOh5cPpV0w0QYq2vnbiSB8GpRanF04Q5MN0badzUC15qRoajlFFXIa21PvC
wSUnJvqaW4AdrNw+wDzRIM3FiwAosJ+RUWScHmlkmFujs2+yOj97Bq2HlIWlNOoVMirAyYkzQZ0p
qvWobmcS9c5oTBkyIDHoywi5b1Tvvdj5nHqkhIZjy6OMmNu7zF8B9I/ryRVPQGYhSqE817Yxr0F1
FECs8c2RqcwOP+knIFqYOcdoMhGY660kSe2x9JiE6/mNrh+1jjs8JEUSEBqqY4IgxhNtbKyXHFYt
/VzA+5RIPNb+gAK7bkGDe4P/MhSFOpUlokrfzu9A0/OQ2dZzhosQAwVajTRjLmrGkMhpfCOTCfp1
3WWH0K2+UR3La6pZ4BdBSiXmwtLSMWlvs71uQzte96J7Vqm/ifzG2eJin1aE1bQH4eYPQyk2urT6
y9QDW5xN/gmd07CyfIyD+VQTcSqYmMMtj7EwnWwV7eM4abdp7+2JGqZkcs2p35cVKg9XQeA1n3UX
+ogcbrJi8k5lG6pDp4I9TRZvHcQKeaxJmEpTn1FYx8fW7e57jlEoy+az6bnngE14PbWcs8PE3rWl
WTMa97kYxGFbNQEBTbUdbyDQ9E5twGuHUC5U/mIMGskZ+cwo9JNoDXjtNU5Kd+PazT2PwUJsvPTI
sidEhdA2Pxmg98nickI1Gab4E8uQ4ZFpLlgtxob7Jt5m29lJzH3sR1/CjPyaqHSRU7nEN5dRtULF
akGx2QeilmQyV2y8c3SJJ5bGY4lNleRzvjno1VgTDqE/9dei6Ot1rOPylv5vSPRju1j6s1O8OCqn
mKSP1seXCopqXdlWcWtZ0UsjOujuqSv2wxBAI0jYi3LNcb6xAVex+N+XbgUVsm6vG9qORNIaGyvi
hJp0VzmTQXS8hrfvYABUoYPyNUasb1l4qNmgNn64DYHJea7xEZqzvSU2Zbj99T8+RyEvgRRCGpRo
kK7JEvOeNYIRDLLxUsVGsFepe1vCyMH4EciLoNaHPoZphnf+URRGtBm7Mw+XvJTlEr0+9LfkKHUX
DNCJSCYeafYhZ5nGt5LV8aLD3bRNCBFMEoitaXnduz4DerNZoaf+YiE2OCJweIETGm4BflVrkvqm
i8noMMEx01rHbj4hDdtGs/OSUUhssRYQtSGtiIN5sqKxkxxiqiJOBc6FUZER5DW4jXKLvd2vSNuY
7fymiWR1AQoS4qMb2kenL4b/4bn1D5X8f1mm/y+swJdm/3893l51X2i3/zYmP3z961+Wv/1b7W1o
i+LbdFG4fTfVNlzrF2actqQa90zmnEtJ/nvhLdUvUlOMM7nWmL+1y49+r7tN7xdXOsuknEGIYAar
/5Wyeynuy/+cMzDUVlLR7CfGz3RsRRr7jw1/cjlGOGI62llLLrJhdxEcGstEmEq3h5BZcNHBtDNw
Y6+qruwxsoDFjNugu/TiygTPUY5PY0i/qgX/8zFKg95E0R6i0NrbldoT7kIj9qRdavXvPtzfT4Hf
z6zVH985cgDYKMqSFucP8dM7DyOyJtTgBTvGqItE2dwNk0duADTCaLFUT03Us9WA805KzGA90IYb
K2ZoNOerQfvHiQs/jB6aDzfTr4l3rcLSxzeZfpSl4CdJkG+soroRXjw/Wdm8rp3kBfFru7FAsm9+
/Tlim34zucO9HVRgewfU4X9+lT+dipbvR3FxjmPx9TDjM9E3fD8irtIC20SzoGWWN1VNssRGa3I2
nxF82kZIv6HsNnWcapp7Qb3NZjSmA07edAKQi1iePhjexQOtnjsd1dNmJop+MywXJypIpcpo7txN
GbXTbVDD8iV7Ly25E/78MtSPc1mb68AzwvmCB0Bo5qU/zZWmEN7/2OHtVmwte0wB5DWPPigpc3rQ
kz/dAnDXk1ccLBpxK5sIIbsLKTW6CE90uuQgLO84p/u+M0fwBdp0+DTC/oj1hvMFp8pN6gEainuk
tJgP1hI30zEyJ2dz0dFRP4xxdw0svTibSX7fTiBOIObtLNuzCIOcGOLcZJjkD6Ms/tm1/6pX+P4R
49qXMTgDGA7XiIV/+godK9Z5QMgd54L8EtRKvp35XrYxZ8wWi1+rhvhIPn2iEMtlml5jP5krVyft
zTCiiK600nhwMw+x9NCyqo8A/urEOzYZtVwXmCDE/Kp8nbV8rkeRXWaT/c9aTiwqPy8T8FV4yBzW
Kcaey3r0/W04NpGTzZPhbnuUMpscuMhWMlY4oM8sEI71xt6yU8LfW5xlQnK2IK2kqHE8KGWY13Gb
19u8SUpyKSwOCIFiCMiGucTcjaM/PcQuqE6bUecFs5cWlSKVmq5DcTl5TrlqZf9cVuj1YsOZkFVL
oK6TcRVbtPoCvOQ0zYHCNnXxQhhgezUhjEcIFixpoJ4cbtrIhTmANWrrkZRLcEsLwG5omzdjgJDv
Kjc+u/n8qNCndrotX0nPnqaaF6sBwDG0XGcM8ZrImFdRB8docI5pycCzHf36Mgpfw7ILH4oGW60z
zpfU4dICDGo4n93/J+y8duzWuWz9RAKUSEm3tXKuHHwj2C5bOVCJkp7+fFo+B/hPN9B9Y3hj264V
RHJyzjG+4eY/Lb7ha14RDePD84Jo0jjXwkhfXL9dggK4w7mdZtxnule7hsL/Py+7+/D/Px89Fw0E
ZDELOqDPoyz/yx6JwygihGEYdmxz4gTslEtm6G8DGGbbOEbw0QWTd7ENYk9eO9mKE5/wLtF1RPfA
RdJXEU2+LDyRtZvECYeD3fJFlemmqavgf9nqrGBZCP/5alkoTNRR/aC0slFVLB2i/xD+WNBkyQMj
IP5+Fs3s7jtzqCdogQD3jZrQg1opY1/aPclESv/qQUY9TlWyJ3prj/d8PHqphiOgJ+x1VvGOF9cl
kL0AguKTAJhQaO0JhYVWNKBaTXAcQ8c63zfWSdpfM1xubEojUlLy/RzXQXA1BN0pZeAPdc5pVmmY
zruS3PKDPY3vjLDZg3S3lS04TTMZzRMLJ94Qy6c3WWNTbzZBCIVjYFTVdwrHANDx0BSnyZv7Yw8q
uQMrumM5nJLADF40sIgJA7TTRC5pcTOyZwo8iKPWV1JzmKHGYG+c4h7crvHuVJ5Y61p053bmulSP
cBq8uGVk3Cq0xCQoRNqHaovn1A+W+C9Pv6UCUvGy/GTjHmVqi1OJkPnUjrCV0OekuyFPGGU21NRs
unjQrJa8tD75nNwBW+By4su+xppBRGxhxe/3PbNohE2IHLwvhKL0PMaUvcnIcgJdlpVmB2Q8wsbo
1rkinkjEhnssRPPs67C7iJExFs7+CCdDyrlMrM0mDd1pr2fmQbIOWVZmWW78xKJ9XybijLvl2PEO
ptgZH+tgFdW1/zRMSbnriukbseCDAMv31Dgj443mGjl+fNMJn7yV1zS++vwzEXsb6fG16Lv2wRjQ
oDsGAz4FImvHmM5aVzHoHndyv/xkePba3l7l+HfJccj97aTbcm3QS9zfq4Tenx7E3NlvhvhkFrCm
05qCPSh3LMfw5EummxmTXhX2/er+UZPS3cJsLpPDYOZv942rcgekSl0IQsElMCquk085B/Bna29D
/izDm5TpppQ62eUulragHUA200KTHb6BglSexwZwetAwLy1AJK9TZUD9D5LPvGRo35ee2nl11a3h
YnEwAgjI3PkKnSt8cJgp/tsb4NEWD54EVlNrK12HqmsZ39Md+l+2JLFsOf/fIqegNSl3hUmB60pv
GW78xyJHGoyrn0Jka3Z2sqX+vGEXHMvQOYSRrrdNHdl7L4AxtARDiLCoT1FZbXWDf4yZ97kETwgu
OZcOIUQG/SF7FCe/QbSc9a9uGVrITHDRZjUfhmhaA4Jo5hFN0LqveGJrHOVedHEbzC3gZMCfzQaZ
po7FQaLSfm27Wm6manyJ8UifQBYRwMBzDXfhCp2xQmosPy3+HCKZ9kYm+4lxWHyxab4yfIR6Y0St
Bb+ARlM1mMkJSgkeReEc/udtXf63jZLP0JVS2h6tFltYy2n9H5+hZbSTNQp73OqkDxjGo5V3iNaL
TOclncHyQwnJwbfJ9xCDDQ1dBAVTGLuHirFqZ5zKIgnXmcpQUSpA2KMNkZ4wJ84hhf6kNWk1eMl8
oLFBrFNWA80vPLVtBwjDdYtJXCXS3nDLbvGbQ2N1EyzRWY1MP0gIelDwgtbG4MxQyODBmksfu0jD
57oP90Y0Pc3uDJHT63xsmdnG96sbnorfSOW2Mg80U3A63TUYqDXXZLIH2iXQh63QCHAYDwPfr+6/
SBiKKQn/30u7n26OidPS5QKzK7i3S/iKm1DNX//zR+/wqP63B5i166M/c2xpgXn6L6Wstudu6ige
t8ICbBRVdPqSKSRXlJyKdZw1iGjpB7p9G179mF1/xLW4DhYIgGWXwTlwkFoMmjFoFQTjo8HlhiAU
O7w28Pw4HuizpD3bce1O4+PoMWjIBaAZFQb+2U0PfShjhuX1MxPfH23SNU8RWLcd8SQExoUNWpQR
fz55AQBOQSIk8RSsMx2hCkgyvqDJVCuUJLSneco55WekkkzqrL0Tlb/uqcFVc3JFYZxcpajsxgIc
EhOFfl253vn+mpQJJ64psdhT9s1H06oubGXdc9vKC8SpcJs7VrQya7BN+AX1IVY6W7Q+za5x7N+B
mr3Hf++NIMsNWmt/M7qoIm24rruyDA2YDcAcvQpwEtvuY0h9W8y49c22TW4uejP6RPN4asWY7u+f
aNO6tyrS2TmpyZObmhNORAq+mFOpNKp9SYgZErOtuSzLUs311/13ldfPqEioIFyTkeby8Wq6YPvM
c6OLSVo8OCjK0yEeaho/6uv+Hr3U3OjRrLnqAba2QyRrdICTnQaSfQtNBDf3f2iYqlft+Gh5DOkc
TAATHJjTpqEZtelwP52jwWHyHSbmw3ICbP16PIdTOOxNarmTHY8/zBqU44hlEvUciyDHOAlq6tGY
OgIlO3qgsUlOBcGQwb8vJXKc9Ogl3JbaTlivNVbko4diamu2GQFnXtaeSL9eGylpX6RXOOs6rtN1
VJiAYuKIu/3y/qtQ3rQ9/Mo4cAkAtZ67xH2aQMGTpogCSbhXt57V3wCLsLCvdqv98+hXf11I2acA
1BRM5QU4xwHy0A2ukTyMzCt30r4BbGAabzZPXtl6a65455lJzIq0h/RgiNLeln7JEE3Mx3+vPrGO
EYF6Z6OkXr8vk04ERIS1Wu/CIPjpuNi2MKbDoU1Q4yxPX8kdsuUWfPQUOtvG6vM1qS0x5RK13L3M
moFfcgqiMgnSkYa+5x9qmsinrhyvUWCgVaw/+BqvvPHsVnA2GKk3PpY25aOdjCQlxmwt/fKFti2b
V2YXyBHKDKmZhdjHCIuXvgvlhjMPODjup40DpGPr9jo9AfFLT0hPmBwm+Bt7DLJ/c5JLyAKYcebz
DaMX8B78GmF77gzvfLkMjnhbq8Ad+rU/EFcd+/JFGY06Sw68+9flZ01LJeV9jVlqP9djvrEM3a7N
zreuZtXfTCc5JWoKXyYiHpbn/v409o3tb+cR4qckTxSFVlccC2LQHQif+9RKAN0FJHwvf7428yWU
huTKKsL/GdtofQfnavUU4ZbK55VqQsEJMX2aMalE91VtmXV3oUZki1+2NyIIedC125yR7uLbdy18
Tf4AWDAboBEtf6QcvBvgeespa+mRXoa4dl7ygvzrABzUmcSnPwqj8Jyaw4uFIW9fFQwF5DztY/Sr
BFNIcDo0CARKrU3rErJkg7uJRI6lSgFb6nrDfsjL8EOEuAsrf6poKDj1rogzyPNDWO4KQamjRpIV
PI+pRpQm26DPyKd2+vild4yvzvIxvRlMhfZB6GV74Q/HSVZhszFkfZIddV/tt8Wuh6C7H/ehTRQF
j2F0rGENPWBwMLdBCdjWLDHCp0y36c/KdxVQ6seKFnmUBT8rO3xj2lydvNkPH8hQcx+b+TvHX7pO
TF0fA6XMLfkWP3JzmC+iVkAr0wcD0eYP7foaIzqVG7q0vZVzBveGUsyyukXRCZK26m2eX7eu0WW5
1UY69aeFIO9pcAiamAP89xyz6Hs89WdwyFQfAkS8tE1CIqD8J6/nYgrX3D8VifDPTNjWo9ubZ3ee
sbdQ8Zue4RyMwn8blUMNhbZvXRkMQ5GD2k9AKZC8sbQjAqkI9oun4SkaxXMlH8MgLa6VPRTredYF
QFo4qic/rl/IcrBePZhesLMT5+ne3rB9wqlzaTw3Pl32kW7Zxg1RnzvknkI6zsuCoBaYiOUkMdQm
hNbf/xpiOevFSm6jP8bnOIEyws0s2BlZ8mNsjJ//XhTJa8GGJC8bzP2MwUaqTSw6JiSdt2v8yttP
Y60hvCqudHjPV/cNIC40LkMC3ptkeDX9pNzLeMFy8IEUIr5lCXwuQg1TIkDs8mjS1rj/NSRo+boP
g+aJ+YxtXnyjmw5dlRrbgUCqtz7IPiywNHyxFEjEGCTcSPYjwoi1Nn3FNKDbOblBnHU3hFd3BqTc
2xpK2uLuDjrP2tvKs1Z1CnyorUfnki+o2eWTv2+Cwhn/pth4maiYxjN8WwZF5hs6zvY0E/wdRbSe
PKvBm1nBILeE7QCnm4BHVqZ59vKO07IJowsd1b27qBHMUtlgBJLd/Z9KZPxrRCqxjQxunQqiytRr
Y5vYrb/+9yVabYCzpt975D7t8VatuEjjOJ650cz1dwsnGIO8125V0PK67dhbS/qVK9OEl9L2hd77
9tAfgINXIJB30TxQnuDKNE/UED5o+3ynJLt2UHQkGSDNysmdXvs5VUWlUc+PNN7wDE/dJl3aCURy
4hQ3nTfq0u7q1RAF0BEnjhxeVN243DraiishRD+stvGpzbzwEJoS1DCJXm0l3qe0eLm/sdoaPvvY
HB9BQzGW1JRVGF3fGHJW+MRqJjK0WxZ2AObf1slX908WIxIZTzZBYKDMo10F52dlZf1HoikWlPK+
S9t5L1ygYaWTgGbgy4DG2K7cMW0OekAO1zPCeh7xtXYvBabFVz16FOV5mW3TzKIyN5mHteOud5RA
mDEeUjkbB6sKMVAveyNz3ukaxLwKb04+Y1SMO3bAv0lMRcmm16wKwrQfqaK9R/ifv4vUHRHdahJf
uVys6RDIg50Hn66RnaYaK1ZUlsYWTSGHUTz8wmP0u8KzPLqD8Z4OW7oBWK+9qP4I/KxcoHuQaIQb
nBlCryKzrYl4sKoPk8v3WIyf7Ir9R6RJx5jCQt8aZACs817uJMrwfRHB/HGJfQrEz16h6hzV0D8n
RrbCOI08ASnuuo4AHUx+5R4dGXe7AT//Rg/7yWuHV9etul2TtZ+VC5fbnTKABA3CvTxh+7WVb3EO
zAgtm5zLs81OBG6/eMgqxKGG4NIzIri+pISBiaT9xHUWnf0R6ELFlUU6XERYGPAe/Kr4WaXjraRp
Swsrm89k9nDB7G4Y6uQP245WWYXE2mZs/1iF75VkAVRumGxVxaLq4J9xjoIuwU7sb6uWuigOvmWY
T6ckptWK5lzsCU3eJukAs2uOk2fTQC6ZKxQ5uylV1SNkpR1TkvRCiiuwj8DgMNLOc9AHsGka7gSg
9S5w8MvnrhEQQvrm3Nbm17+tPpn6fWah/oh9GpcBWM4KhzdFYvKnwSq5tuPe3ufZ6K4iw4p3ztg+
KJN04x7azm+0nNjqkuBMi/pY0Pc4MH8t0HnE3jnS7jHKiv5QuZHc3f8rIgDgvpZgs+AOUz8jrlhL
ZKgs3ENJjGXGyj6GEGk2IWHZKy/B3BvUZPlUxuId4P5K895HpTjba8lTBOJE0CBoyHthVzOGavoo
ww7scOR9RaoIzlqIb9/5EbZ5dTHJsNmTHQBks0qjKz2D/qFSrNkxENVhZg+n8YD3P8uAv+dVgOwK
ywJ8N4OSjR1yXaYIwye4xzQISKPL55tmLZ1qADi6KuyTBSG2IqpnX+mevTHHJw0Ov7xy6Pt7Ldpf
911ywsrC/6+PJnkPU+YhqNDuRXHPXuUG6UNkc0frJddi7buCBO3eOSo1tEhqOYIdUK7Y3TBE+R6I
ky6L47PnR9uZiAGybfgTAy2Cw7B8J3itCSLy3for54K66g1SWWbCjYsGzmDmUMikJv1hL+4wVNiJ
tfFine3TArKkEU8FyWV29ibISFZm2vxlakTcEOhPC9GrgK7R9T+VU9Vra2mN3J8lj1SB1SzIgR8r
YO3hgr0g2+QDbsMpVwH52DzB6IfIPknaGY4VCQE1yr/ZVx/RSMowO77BMc5/Cb4bEuXaS2gQ1Dfy
M4C21fkqoKuGJr15cejXEHMyngBPv+cdLQsuLu7OlzEYiEIcAyN9byGCbWzAT6thqkN8gT37jxi8
XR02Ds262AGuTfDAIavTxTrux0iA9TsamF1dxuEBtc1NB2HyYqArY4z4VagR9swICDGXWFK1G0e7
qKpoKbuMBuPve6mUFzhTxp+84RDDvAYmRBZe1JawuaoU7UBOSA600v1cyUtk95zms3OD5xGNrvc5
kuLEOPTZsLP3bvkmnWR+B2XpXCmu0YPb+Isofu5bu6tnZxUL6exZQ+eAWIt1mwTOQVmnZoTnM7XO
/l6PoCnNydYN/iTTaG7r5SkhYy+GTVEnlLLyIsrWfp0K33qNskXy1vvFzaGtNKR+8RjGPtvOUrzh
KQXeL8uFuz7+mbtCHBoJ3yAV6S8dlW/344vyWREkK58Ubu5Tg1gYxN7t/jrw6p+jqUEdk+ISfehk
YB7MPf3M8IzWaD+3inbIMufyJ/U2g1Bf4RSwj4Nbf4CipthnmH5oso5cRar7+z0SRjRUyVouIx0y
A+SSRxCFmvJz6Wrki3PnPmnQQDkJwxEUN9HwiwTcg3Ahl41edIgb2GH/7k2qzg9Tpr4dr3JoO/KB
jlnbH1OyVPu4H3ch+qNVgTf65M/z0QDxdOlmY1OYrbVGVabX3Aaqa55k0Mq4bBu2aS9ATnkWOiH3
dVb+WqvA2xizG57mPt3aqbKPiM/Xw2TnH6RY8tSHuf2a5q5zywPrzRekMS09JWk+Tn7sHAmwjE4G
gzW2l/xGGuHOa36j1g8/MGbuUUU5BxySp8wFHRc6hG4TUbdr7Jpbks1LVnbxM4OxjdtJoPkrfyFF
G1JM7iGJVNjVpgczm61XuzP+TslAq5rRE/xwdIOWnN0ro/rHJIzCXVtHE2k88JilDup2Zy+22DCZ
kD8R4H2vIumF7yZarBCs5rOtkEAOuu121Wy6LPvur7YSjVgUwMnUmZKSBV5EMWbQiPqACzTc8oQy
7nF0CBRYRlhJg8NkQpRThSVpdv3wUme0MP0ObJQ/CHaXrEMpOJ25cdJTMMpDgdviFY4V/9/Pflhl
Pd/oJx8mL472kHDjreod4s2GBDNgXlUXb24/i8Bxdvftk59Lcd4+e85NeE3BVYfmAFRM5k2FWHuZ
GT9mfnjEadkv4qwL+q3v1lTeS06KDEd6dRyFzm5dGFDNkl65ShoQIR4pQ0AzSkLh/DrY1fXSB4fT
+WqMEm5mtBJ21B7V9OrkqX5sqEG2BZmXzTbKaKhj1llUlpPDXj86+74jgizv5TaBxrSuCfHgVcTf
DmPmWx2wo//fu4+95ATnQbUDTR1tB/be2iTdCnMWU52KIz+IuvxmtSYqV66zLUaCmyqrbyPq2rNp
QjnSmpakb06bLpYQkKr5k8xVwCpdRFSmL1h5+H82ucnmdq8HKhYsAeMD3QcD57nKA4PuUFdwgxtp
GGHREs9jA1GMM0A0AfoMe7z6XFUHXWMkRwlYKpcEYwwjAOjsg+64okGZpdcE1GOdz8a4yzoaTEiR
q+N9RkXme/Toq+oq7W3cBEBXbaRgRkN+HLJZguEY3VOKw2HJJ4IHtbmLvOHJaxGcZvgzoS8NJjqS
1F9YUT+dkbo5YQN8Uj01c1LXv7soHLac793biHEwlIpiJn0lZ926lMHwsyKqxe/t6JwWxVX1Y/R4
v47ZpgagY4ivspiDXQFoN5X9e8yYcZVOTrmjfxYyAEv56Jd7pbOMrXK/ftLC8Q+jh6RtMpzHMurc
nd3iS/ULTI9DCO7EOsbopPe6+xosTbUQOy9j7P0pZ5scnor4rFnrgqOCJlZrGSZM57FZMUu8f4x5
t743VIG6Vg/3+Sh0y+xZN81DKb2TG6ju7T4XJngXYSNuJGBEJFvYMGgp4lEI5VbgEcYO9LjDOc+D
HbZvtWtTyEkQ2/dJ2P0nZoFDL2hRXlDTRPu0Twgz2ZJTKk4Bs8NoUo9oaWEGo0sKc4frFyOF3COe
XJVHfKvtsSYnpYFzdq0iUj7mwINPjl7SseuN01c24bUJ0bEW8/nuI5J2vavbQZ3mmuuRFQOG1ip6
9oHpPfejDyic9cqTGaznbPzhSxy8aPk2tFTEloKXdkq/THS6irDkrcUMhjBNRTBtm+wGBzKaA/TD
GhUyzMrade34Gplx+Vil1tolUHyNZolwsOWb9BZSppz9AdqjobdoeA+Vid8XTf9TW9Irl8oR238D
VMVtCv5cBTU3ZUvHBxisUoPcZly4a+YUzZqQZxcD3/SO9H9+Z177YTm8NsnPtyL7XVX6ib3hqZng
YLmpGFfmfQqdd+LChYM4uwXS49ndk47stQ5xTHiOZlPhCtIoLM3oVMi48EHaBcsyKAqswLlIAdsl
T7Tl+41rYpIVxZ+ws4yb4OqJvdQuwTEV1dUwcJl2jRUDo9LxLeDlb/yclluKy/4sqI/HmVhC+Ifg
hykrYZSD/5xteZNhSouu8CnZvRwlbTA9809bJ1dzt7o/Us2y/NJlIbamQA5Zs1KiqXib60JcmyLc
BIWlH1mvP2nBIpFpllDzmUth7Men0gR8ynVvWmvEsjvHGR67piNYMDJOeCDqvQ3RaDU0SlKdSXKg
O5Lu3I4yR9iIT7vASbduqZfAZlLWmwQS5dLW9xetm9CkF9wvFvdfvHqoLrIQLwZE2gePRM+1QVT2
Ji0ivOChe/pjJnVwiA1aHx5R1CfI9CH+N4vQ3ljwO5RPdLHZedvPDoDSgc5XsMV/7y5NWat/ExY4
sUIV+zzZRtgOU6uKn0kdRAFNj6xw18PyFqUXlCubAf1RV+4zEe3FBsM4MWxCN/QHCQEYiv4bsfNi
04anHGdBtvIN4oazPCm2lc2eOiIVe0iUJU7Crd+YndQ7p+A65sClQ+SiAHkZLXPGDOqvxweDKWAc
1602i12d5e3eQ2Boy4nbcMwIPtqPUm9RPcHoY85Fz7wyDklP8IC0rGpTGGKpVwm6C6gOrHDINiLo
4mfiXwv3V5bi2EZW9iCtKrj1RSRXS7vvEPqallEdHzLE5Noj2DjSlX3xQntcUxjBvyyXUCrGwRuC
bHg/GGyF175aoFHOYDrpiXGnehV26B670vxDw2FryCH5xHo5rUCPxqsKHtZ6CHAfcPCn+yagHEyK
DqivRP0gFhid1/B6Zm2/WXUnsJ92vy01mIes0oTjhQKvnIKEaGQ4N0naEZfiO6E1+DDKnCWgwf4V
Yw/VMnXULrR6lApAG2hPkNbitZSv2A+S3X0vaVuTNPgADkA3vI61b6yHrOs3JSLHDeMfTEQF3wdT
it39zMlc4AURyPCtq19jT2YnnafJZpak0C0Pi0xxarsClfj9Wy5EdsJY5h0d7X5XmQ53vVq2vba6
JrWX3IyEixUa5386tcjyorUdVcy+F/NyFta4aFqiN5rS15cC5ruLfAYmPOGOpe9sCPDUx94sn8aa
4os7wq1IWvMi07rFjRTu72ubhv6wVlEfbUVXggEtAyQCnnxzlXkkIUEf7/uMWVW3rDOqYzm63eV+
qLWuh/ekqZ5lxciT7GMwvCSXLL85tol/4MLbPkVkBqtxMTJVOJcGIGh7OZR/m8Ged4aT3BgsfNVN
wQnVE5otLcgQRu952zIhJ7mWneQeD1CocwrFH8HcIYpuTwoMZ6I5iVNjDNemGsJTlHrf2oeEHk6o
EgHVYLWQc3llYmI9oO9pH+cClHGNDI7HRoINHPnudNyiXCKiYDu25mfrTt3OrPBmRjqdmJRmf2vl
x1Cbyf9woEJse5VCdebRmJN57+vZOnkhb/Au3WmUf8LebB3v96hB0j/RCpNb0FsnnXjfll0wYxAR
Xq2lu5rCgN/GhvPbU7U4xa71SDN+PlMXr6dlooOseXPfhZWghMy7Nt9ZLnb3+8/qVeeeyWcCRUum
7UVodmYvrEfONP93WwfhkXrBGNjklymLEuGrMdv6SEMLKh0Qs63gdkW3qa658prAOmKJvGvsdmPS
/ECrMG7ZprzTZI8PdNtp1XTVoWS2tbYTGBX2JMBygd+8ETl6SwUTzgH03qluHSCbAHUj3SnGerOi
oODh116rVoRo/u4jGON8N/GqV+a76fJBWk73DlCc9EnnTBoOMrpFceQvRHQXhcOWhhdo/2RwmAxP
1aFv4EBIfvnq3X4fu606Na664XmW55ogdsIuqoDGvXwZRWO94EEEoWe1L23tTC9K8jQl48ZjTwnw
0H9IGX/niDGgc1JfugJY8MiuxOZ8aiPxfi/C7o+s7czbTHO5ruU+LsoKt2FabhofEankTLtvFJFP
tmVpJydI9p9lxCdT1gsDIgcuOVXtIZi91xql3AbF84ei9LwKBC3rKg3/egxYNuxo1masow9ty1U7
pj/dQFpbrw1gqSOIMitpopiexbruwYG60rC3wLeko7xNaeeANt24OtKkYn9dRMh2X7xErs1sSZTT
c23l5mpQQbCcKxbbBGjJvrVJKovTn3HRWlva9uDDp9jeBaVrkx4gfgdNjMtinB9aOIVc9ZFIW7ON
Kg++uV+k+nh/Ftk5h2Mx04RfZvUEY5wLAvrWSeD/SeSAAQlvXVUMx7QKulssojMh5ZJH8bOaPfMq
fjRTP5+swV6hfuRC6oThBbu52t9lJ8R4gCUowEY3sxCn3vXNa+IasBRq/zDkVn64r5EqSQ6eMoa1
RV8Iqz6iykos2o6yPjGRreDU1vsgCAWRgQ+TVvifXPuHH8/ALx0aLm5QPHZzmZL/SpxBzkOysuvM
v0YRgwORvsah41zS5Zd2XLK98/acxmZ0BRhajdNnxAjzORlkfx7yJVsCTHT20iQ23m4UELkfIxCH
UxvVEbNYkw6nxFrUu22yNafuctc4hJ2cLo34uN8HIDHncbGIXbkh3O8MNAkWsVTxavjtZlTBKmzO
EEFwH2p+P/fWhhRqSvqeJv+1MvWrrQb3DUTsG1dztSHYLd73JJk/SCTGECDH6gB8hL/A8S85KzkG
3bEgbToy3yhG1D50o/DcLdpuVUwfTTqZq5pmTRJkzrGfuh9BnVivGaL/GZvfuu97YjFwHJ4pffXa
DkZxMyxOk0zKxwyOzdXvu+RRuvk25wJwba2/lteWF2WX/qqTNTEgAQ0HZVtncqY3cZfVz6UJMt0C
BBN3ztlmP30b6h60AWIGECMEaYyG2uMQaoB4NG8q1eSLMtwgB7f6yFKGU9RlY/F3RNH0eD/ohKT3
BOv12U6gy3RJcbFH/Y4PpF5FDrBA//eU2h7Ac/g07RaGK/GNjmetw/mlNJscbLWg/Fo0XSp3zzF2
JVwach/IeNsNA7KWaBBn+JlbYzLUG5hPf5/Sa9Ph/Ps+iqdxw9OW9KfOCeKH1CQQmDrz221+kw3G
cMOv35uYPA8xLBrGNF4HqHOOGfvKQhINaAvwShc3ZDEXzNnQkTwqutaH0lmkTTpwD55tQtEv40+3
NYjzKwzyOO0cnoizjKrqsWiOhj1drDx5qe+SlLlNwIZb4EZFBpLDrB5dA3yKudyLk7699LH/M/Pj
hvFt9YUNYV6x5MK9tPwLWXPtdp49huMuhUcwTFyxM2RZHrM44r14TtvIWo5v509Yet1OALJ6nAl6
KFgfoRe6v+n4WNkLlwkS7QePDnc7DY9OHrUH2VdIgTVRXT3X/wuYlwN4cJpUWeGtwO94F03U58NI
GUFhwRmujFquSoXoQyw1u8/5vJmojQm2JKoKyAM9IH9ZH0linaFRyLYkIPOhKPeicRTUJiE+QOMs
gb/CJNYBTL4hrezDHfj0FUK/72mQ8TPdpZwx0JqOengJ2PQIrRUEQXegaAnjgaQfyYigrhRoiJFV
V1tAgA1NLrApDFerdLlg4ig8iHB4NoJer13dW1+2mr9JumSbR/5iCQP9WNtb4C5dvQ0rv/1GVDyC
NY6raz2RY0nE6jkaZ0aV/PSHEDAtvSNpH+5/v5kYZMRlGtww1yXRgHbDzH/3JiKOeoDHI1RbP7T5
S4Ew6Zz35gmjQ7Cd+6k/RGP8nCuuPpG+a+xs1Jal2DqDizti6YRGxsD0l6HW8I7URD6ZQebtwLZA
919eXGzpLw1L+HB/DuKMS3up/PxQB1nAuhVqPzmkjJmtfenc3roBkIyr+BQC2njR4RAexopUsz4z
sByoedVnjKb05GwSXb5YGosJjq0/vBNjVxtYXDo3RrJAwPoQd9NZJmW/scEit4jZV1bBhnfv5+Lw
dU+B89vWzbjiMFZfqtd/B+5dj+SfQ+cmPW0rO9oo1KwoLXtL7jFZVyu3hAIWqorGExrDS6jcPZq6
X4VRNSsnniJCoGHRtKSArSN6NCSwjeJlzmmlZIYDTZyIEHOwshMS2k/tm+JNk4I+D+4GWoF3k3QN
wc44z0PmPNlpzZNn9PYxwc6yr+KC0IRmCh5ywzXYsqybk5fyZi2bYBLle84r5xAxUCv7Ry8/983o
XWDatA8+aO8Vj0KzbuYmOgQJmpS6ISorrkkm1a8hDchrtySelQMDlKbCEmTNGDoTBpcTY9li1GdV
wG8anCgjHBjGcZy054ye0T8tnqKhcrDoj9XkqfFj0nhayaURkTphfmVQNdnAbpa+TDAx+v03DJgZ
9YBGMLNz+HafHWiuEitzcR8MSAv+PeSxD8oowyS8AqT+25q9nl61Y77jUJPrKQ7cVevLt/vPahoi
zkUYZVsAYdwSe1J5zlREFLd3ZVxCiPrWW8pz1gGpF5MzbwpZOft8IEBCa7o3E5cxfPo8vy4nvjIQ
wiSDl9+Mb+EbdBgb+czw9GcdpctPmiqaMDNz2MHLXkohdlbeHxK4O2dDL9MOIRsLcQEdUJEkVzMs
+kcnDNj72cqd/8PemS03qm1d+ok4AQtYwK363pZlO9O+IbKl73ue/v8gd51te5/KjFNRNxVRF6mw
ZDklJFjNnGN8A9nmo5Jou8qhJpqWNCcsLAVzobuzSfiIvVA56rQGnq2SRpw1MHRXHUOoK1gkGAK1
e79TGrvZlYp8srTol7wgTwx9P688peLuBhFaZ7NgK5gQOuOimnI3GHiri5dzRlY6Y7LXumwkJsVj
mqTOJ1T+SZc8OtK6z6xSB9ZFRHhf4pWqCR9AkKeJ9bykm9cnGhM7jlok10VD5jlZE9WW6KxqSzn4
O/w+onYj7aZmWJGUHq+Sblr0Wk2d6GlnrSNK36tUVJe0cJ07y3a5TCclpdVHD+TD+71JOF0dPkHJ
QXNHEF3l18HSK/UpItH54RiNfgM1d4wpKzwmzlQBZQAXOJA74Q33oYgRJw8EmvcUDgKqOXmY04Eu
j0SxWOexl9XOtl+AdX2zoz461Xn9mkwuC+QJNVDuvuA4xgSj8FR5CRGFGWh0IXCBgBpaWgXAEfD6
rMlBr/fSHIMFKRz+IW3Db3PPptWy/qI3U9xZoZO0k9lICvSrAt1M6RwkvwjnFukkG2/s/LvC8HCS
Pm0JUQWvo5lrV83Tv9ntjzFQ/a+OXx3CabVU12yCRqJgX2oTKNy0KfTcIOXUDWMaLN4y6ag8DaGz
T7PuO43pYd8FYAw6U1UOcYMfPteomUQtw5pRUhmbCxR5EkuCXOVP1FoMr3SKEfwE43aWVg2tkq07
HHWnclJhIoBiIZ26DA3+ro9Y3s8qxFm62Uw8RfSTODvwykcKOjE3N7PrrOGc/AFZXSwjLvpT1lUb
IhC0M3Ec1ZWIh2UWkAYpbYRC7YDDJ2r8fEuBFsjWpLjoJToeLyI6dJ7G+IqucQgyMWJD6tvxdQRB
MMmIS59FV1s0nxlCBfYYk/bkLKPEOhQtdCIpN42o2yMy3JoV2iSZ9eBILxKkx0cqFdAJC2tYzSdi
MFVLMeryOnY9wZmJeFPCJFgGQqYQ1M4QfvJV1foaKwraFpg4EmvS/g6w7Bs3Ii4WX98vHbntoHVw
fjAesjnOSopSU/exyVH8ILyq9kADz6XoW6IXcuN1ikY04mFHlL27S23/OypifHOtbt8PrUHaaR2O
izZWgrORE7gRa351swrjh1erXw3Yyhfhq+KJhvpXRwUNYnsvwoZiOjRA1sfavksNlLmi7pSb5X+b
Lz/jUrb4jeAIflWtMrvo8LCosrL2yKCirP20f6rNKN1RVARkKEhLya3iJgrCtVCF/zT7PsKZUd06
RbIM8R/UFHbXfGJUJAkskXHplzY9zVemQAQ59YLtA+DY4zz4KJyJsk6NSxGEya+/s9BxGSPIglR6
/XXukscsxbFVkO/QoyNetDRDV63VoK+Y3+go72hBIJZXXkoAPbsEscMm1EQJMKehMKg0aNinEQbB
fntyp5ZlWLHHIQwidX3lNY36ZxfCtegeYPePl1kIPq86jFg30WkwSrpNwApbXUTC2DVtrR9S18iR
IGIMMyhWQ/4JUXpPRoKhU9ARq5IECNgBXu2gSerJPZy6+s0gXpTQ3ShZsxcZnO1CutZ9abuUDQbl
JTXJ4M2kxwVAJenMVmhc5EbYgikxtGPWAWsSOsuJkqYXIeeCwZTC893YA++2vfhC+5AAGLXtT7A4
rKwhVWGaVntH+UqkUgknlmCWxhhQeUwTVdWzYgxiypx1URnH1GwfSELTLvNhaF0zbjW2cuit6YR7
pFo+FK2tLlx09OtULrokbTaRb+mnblQh8UjLX4dEOW7c0AfxklaS3Lv1PEUno4pMaOxWFTlc/GF3
JPknxjxlVbtIaYz7DLNKMCjfgypKPhO3EAzk7wRGnd+CwglWY6+0aPsgUoHbVi5R6DRgbfB11ZqF
wkR7EtGQEe+er1Vr8O6y6WuQX22aTveR0dEMKdFldOMN4RSqV7VHKeEI4CHhz+lfZ1iIKmrTfGDi
Jpajw2cLIjXkCoCbBHWxwJRPEaQAptvLm0f47/1IdJojCwjIiGsym5SZZrTXFJyjQ0p3luhL/als
92EK7rXo4ifU1PTsbEwTbuhq5yqDMdjnpYmRZHT3HoUWUuTO6OLrTWayGcyjLt3HAaFyYR2f0l9V
D2xA42cL2hAqmutIDuZjUhDpm+gj9WFs97b60xR6s08EgrxJm+mhvkvRkOK2bM9cHiBHSKhepQ7Z
zD3S8GWlN8mjrRanLkfTKhE/7pM8UC9lkD1XDahgU4seHShD5ygO5dKP2MvQTcgvhtI8dDrmH4dO
3BYtiiQVnfA/S4bXCJfCY+4/sVp2j1VoBH85NRxnM+8MEO5VpKbjg8XMWS1/nYtgrIKlGUJdbPmL
JaooauRlZi3DKLpUiarsVQaAX4vDBlvBhgw2NnkaE5OHH3JfZgk7UXoTiuxBO7UJi6duKK8phvxf
r9Ah/N9mIRIK1VHMBbQrwnSn4dKqmYvnc74rW/CWDFlLGjTe1gn1aIs0gSy27jUsu/xBS/ApY94+
zUsj27Xtcyy6GFwZesagw8TVqaF5Tkmq3AZO0m2DFncLu50nsjIk/MdBoWGZ2FuHUgFoUDm5aKJA
vydpSS7y0DPP5D2uULGBOLVlvWrj4tMAzeXk0OSaF2DzQKa/+JimFk4yBAerZGUzbeBlRSkzRemD
7Ee9pJMQHdu1slIRd5xU9wX0vL2JSxTXauX3m3kTh7OEAGAqHtfAzj6bqM2krOpjAdt7VBC7ACyr
pNybqnvSErO+sX44U1SBMYsRRFUovAQI0GjyOSoNujzbeuVZ78m1oR4VoyCmnOz1yl0Ei2xNKSXC
G36oE+3LvFRN6uwQKkm7TYXjrBv1ErYUjcB1uSS0i2xqE35OYgsLi1+1SyR2XIgk9d2b2XPKdLyy
hU/fw0wfSe6r0fnm1l4kOiS2hvIPCY7fQYE1X/OqXCo2pinNtB9QKFG8tHJviTPhh9El8T25x21Q
qCuWJ9VW5pKgYVJz94HSI6vvYOyaKDi2YzOefd0ZCXMpmhXhP+sOwxrA2bhZlRU+h957jGoRXaVy
oLFG3EqUfFMQlCwMd/SPdQ3Ms0xYixIsxRhAsFRPjOBCdY2fQ5fLk1q7Hci67MXoAY8WlAZURFCW
FfcH+LXZijr+S5cUsEDT4eS7UfEHbIT5ETsAiFxCOwHmZqgOprsPXjs9YbVVJ1Q9Y5fsVTtrcHcM
O0FdcjtBqeOkuE+ENe6NgPp92TCrZdGFXsAdyY7JQyyib0YLsWquyQd+mWzRwT1FGoAfXWOVN3/h
ei6xv/XtPjLMfeSHiOhs6zMOIn/Bgu2nlpmoLJrmcxkm6tHpwq9Nq2rUP6xLQQmaN5Xa51Ece0Bm
R8eJ1M0MO8Fk9eo1/SooBX5G6kYrxUC66Tc92Vfq1L/28nBZD0jN8Tmy7Gu2soKn1LDHhr6Xn0O7
cR8MvEB4Gn7vYTSngId3FlykgAaAJPCNUF9m4ONb+yiBy75nRT1F7xJ/YhEG9J+giiPfyNJt2KDj
SdzuvoLje99oyrZACP3osPUKM6V46Dell5THUjMYQ2IVRWLRq2djCCl1NgjBnWptUL6vLGLuwCg8
NACzel0zns28ueuqgnA/XFxsDb/hvWlvBcGtGGPcY61xQptZz1k9NQe8WK33vqbR+cUiT3D7TXei
bk0P1F/6Vm2dtTFdVQ0cfr1Nt0qARqeNvYe6K1iP1aSAlL4l1q2u/vz9h6dNp9z7D8+EXGDhCxUw
TTTnA5hfdn2OfEfoG1vXsc/3/asSIYvC1mMtf8lMNHGYNWmRuBX6uFSqINvDaJ3ViB0L2L0BdxZ9
cn/8/Vub4fzv35qlWhC/VUvim0SJylt/Ywu2hNZaIzQtEMQ25CpKVTHtOyoO+g8laU6JxWzGoRV7
8Dj9Wkh0yEgVpB1k94VB6Rsufp6FRx93Pszg8SkrdPvQO48s6oqr5nqvviAFTB2DizLCvDaNKt80
1CERpxtLR0WhXoimXZedni4LQ730fm/sfy1UFbi+bUequssg9fvDlv8cJDgyJGl0m0xu7A+QC63R
8enQ0t+0RX6D8FVvR/bxjiJ0qt8NcY/9sA9pbiRNc8z01CChQweU6GlP/aIsw4ZOoutsbdpUGyXO
061FdAbnUfKNAu7JtfQvsIoJUCYsDOpEtCSjvb7rWMHrxLS1RinPfZ0BUCMJUGmD9mh78pk2b7Ke
RxcYidk+TtgVpFH9SNVuU/neUVWJSwyQSTQm/LGU3lNaKcOyC6Y0bxuXieGa906UZusmN9pN4AwB
SztTbL0aKTekQEB2SldcveGkoyxYGKriXybeiN5qydK2VWtrhvUXtRvTo4l8uMcdtJVmTUEOExjD
tXaav4QJwkWk1P2vs+z/Q3l/eEH2Lr1KmzJ7/vdMsOOPdHgHBZuf/4sKRnSVTenKIniJ+BbHMHH5
/0Xk1f/laGzXyZpSp0yXiZHwFxjM/BdAKHqi/MpRJec6ATf/C8hLSpYwLEvlcU0IhlTzvyODvb+u
QAuY+NyRBAltQpeBbno/nLBA7UUy+oTzStG269oOI9iZbRh9tlgXaCtfRxczAhj/oqCZHxZJUzTB
qjfVBAmjY1DWTGsLcZ4BsZfSdZO7OKByz8YSVPLqBSrXqPDoB+Gs8UUzERQGfN7ka0TBxrCMwSSS
NM9Bg/ZOQYHfqVTPWuFpi4e7Fqn0sG/4z1juROqQtT8HhOpc8YobKu2ybSqbaBZriqmiHo4hfRgy
KT+LBB7v2TDsQaft6wSfBlvvpjq3J5ND1o1f7EzBszvgJvQTGNm915Q4AEQzrNrWsZJd0eY1B+bE
xcBuRavpApiW16NyqkYUNXpbtUc3okgMX5NUQZCXtqTO0K0g4pbKfZuw8goXICoG+WraVdt+puwT
NsUXknDTyvlWtRLtKC5RpwhQ4NRUXgSwdDa+X1VTn7Z8EeIYYnvZgwFfj/NwsO6JF8sxbHYJrd3Q
QZNGXbpFz4myGCGl75uFAzTTSxAqoT+GnJDkdXGv5emIX7iroAiti9bCsFpkemV+SvD4EJGqOwlM
wUYn31ouXa+gcYt2wSwHYl/ZvALeDAYdpq6TGbAeez6dA6llSGGKOPRwtyDmFqwqhbS2JO5a3vcY
Vs+18BHF3qUVL0W8NA43xrjEQMnmTsTIzlXFrom7jMmdQe1OcwZm/kj2LFRd1mQOnsTW8rCWN02V
XprWSTOAkTXLcGZ7WfYyp7dL72NLKY9tX6+xinFPadmZw+ea3GOP7VU7vMInUVASWTqthZZKKZur
MKXD37oalWW/7u10F8Y2Eq2FHEBbXQPXzOKbqVgmqeSJ6xI2jSIctQvJJino/kKM4CB1T8Zat8ss
Cq/OUVWUKrozq7TE44hXhGwALNv6yhuoNhwMNPMDaQs5vUJR26BqU052By1o6iEDG0KojkE7qPY6
rLCK3JWtXtRL1PAhOx2jV+VdJkCOLWWb0wFSKWOpUIfSTqzrvihAEdtFgwIctwWycMWoqnQZYye3
rgaVb2VdWaZe7aSR0he3Vfa86xJlQ7wrwxbQQBObACuYV7kGhSD8bhPJZEIYINoPd6pZyeA7PpXa
fCYHSUSrQWim3MXNwP+TORqeuwUoVLd4cHodZT5QEpIWgGOY+TfpTaMJA1k+nls3i9xTAJuCJag5
TLlGAca3syi1unsc9KGz97JvNRBPYFfspTYyvS885sOfsqiy4iKEyuCCrlQMe6ORMYtYycW6DBB2
2MDRFB9+TtSYjbjqcYt2mejeKvnW1jXviOZVpntfPGcYDOzvpKO/UN7HApSkJhlW8D1Cc0EsnmIE
z1QTRIhqMERN31TfosQLjJyOE+hs+yKifFrSVw4ZChuDNFZ6DWWkldSI4lRdlMQxYGWOiGE/gACW
7kPr2KBdV0lBqojyI0wFmrE1Cp/E+AOv5P1qlUKPJaHECM12TFAmrI7fj+GOmhLcakXhBEUiSK4x
Us5oB/vAMgmc9tzbgX17M8H9tRB4y2V8P2v8ekVdY47SphxT05g2H28WoYPph63Dlg25rlWxtFe6
V0EEsM9mYNQv8KObb0pSE8T++5edgt3+Xvv+9bK6obIyNx1iDCdqy5uXbbO20AqTly1GA67JIK2H
TlHFw+9f5T99nDoVUlOwzNbIm3z/Kl5F45TeJTNLQcBuSCLZsiP3YcBRu6SzZP0BiTZ9O+8OytaY
dwXySZBJ1Lg/zMBabJM3BLmH3aZO8ildQlDxlrXrBNzc3x/ZPz4/XsqQ7LAFolWDzdv7IytVraob
zl+qrjk9fV98twpK0b9/kYnt9PF4TENFfKFbrC1myuCbL6nnfWvF1AQVGmkcfQYfHvfQJ7MfjzJq
r1qjPUPr/rU0fbcy/e0JabNVw2rAlg3TAXve90eWGpGVBTkfolv2d0neAbeH0oWsKH+IvDbCU+X6
+98f53/43nhJe1qoSfDEH783SGtBht8Sib7pN8/JGDKOuLoi12hQxJ8+1P/4YmQwWLaKpIHr7v3x
OXGZdEPINxf2tbc1+5xeLkDBg1ep0fb3x/UfThIHBiR2renDJPXw/UtFLjnuwLtgr3To/TCUL6V0
k//6RYQG2VVaKrZqfBofXqSwG1VSnQoWqGH051zv1HNnQTf6/aFM3/r7U5GmhDFdWI7OLt76cGm5
Si08I7E5K6CyoKHaN6mGMCM4qRH8yNRXHn//ev/8liZQLZtUwIYItj4mJgJaq1EVoqpKc6KL9eYF
qdZzWqV/GO9nmOjH4zJ0PjgpGKS4pN9/RXXO3KsivcbDboCU8GOvwVBuhuEKBrxfYZ0bXdTobuEB
VEPb86qUXZztotizHQhpPStLmCQDIQ+N1p5//xn84/RxNFNjSuI8BcvyjzFGdWu03S6RiUohgarV
6QOm/q+/f40PUbZMBNSsDZBoOsmq7K8+ftCeqqKe6RmiAe98zaru0kGLcGMq8rG7LEm78VxWqICN
LdgXaBmfpdOcWPsdYD79H3znJhmKmiVs1tAzxu3NcJdpWLMFThOU2aVeYnVhIQHcMXSUdR1XXbD6
/aH/p1NMsuLjtUgFYkP5/quvGuxC0mQgiFi5hoeY+G4ql/2QQzBlpaP9YZD7x7eJn5N8StviCKmF
zcjfN0fnhcJpTZvr1OlQDJVcNHr2h6HgA7/0ry/T4sqBug82/+OEYfJR1blVhcC/5NlSw81Yts4S
qREiI3vBYnc5VN2iA8kCZGEs7wv7J3T5lUUZRegllS/6Ww0WtwFkqQ63Atbrdf7Q/28XPv4fyhmC
VPzmvPtHztA5G78kX/EY/XgLO5//6K+6hkrutoVLQUidkx7y8b/rGuq/BBem5tD1h+7Kb/9d11A0
9V/M0HDQif5mdHxX2BDyX1jtqESohpTECJvOf1PYmCf8t0Ok0C2LFaKknWpQd/l4UnlG4LEZAuiD
D5T8jLYEyhyOd0aY/0gA9mw1GoKLtoUGVDOULlvgLItIlleAAUT2AWfYOMVk5utKkDxdcOiU8PLm
E73/9V7eLlnmOfvDW+QqtpicWMBrbJ3eX8qFcBojE3g65NCgR61McMuj24Hr9sdbSP5C/cnILVAM
aqzDYwjkwYqzb1lfVac+kuPNYa+8jmPiVeKaoGWP/hn+nAD6tyQpImzleIAc9PqHdz2tET++a4fw
JlbgqsnU+uFd+66PFLizoXP3E7sbyME6YDp6raga64ORfU3wAqz6+lCZqrEl18Bahbo0r6qGodDD
s3otErSddldsioi+uqv6N8Uzu4s2lPFRG8ybxf4d9dVaTREWjTTPNpbIfoqJt9D6IOepvyDdGPCp
/v7QPh7ZxJmfZha0bCoH9vHIVD7OPsDVvqBfA5ZAIS57MLCvdXgfI0DVB5PZZu/VMKLhQ/z+tf8x
pfPiEvWlze6NJRfnxPuTgU04/qwyp2VU6UfTIDvEM8UTYkLj4NsN4acBlo2gEhA7PZYy6rpwYTuR
b7JUi6L+wychxIcvmXfD3Mq4z16Bi/jjRiH3LMw1rclu18PNU1Ey63wjPDMO4GirK2VhmW19AktH
o9ILfHo7JPLiXJSnODAekd/Yn6hIfw06WMhC/04WjXENAMOgSW9hZQ1EJ5lKQBOy+mN284cEaTDY
06hEoZWhxzDknKrwdpMoSFnKXbMbF0rgJ1srgDcSattMphqGoOqURbCA0TaiZBaJWPh9mu4oNhn7
WuMM/v23+oGDOyG5JY1NJmpmNps0h+lzfjN9jg2r6Sq2rEU7Ah7vKLidOnxkuCeNFQ6MiM8D/J0C
fYYo1mxVGqiNQjUKu0n7jiw5l/16JLP2PN9wYe06PVZ2XQhBMkgPTdvh85nu1GUsQNkGKfDBiBqK
q+iQ5/OnPqzE58pGFYpEfyUKuzwlyEwI4NUQ4ccAbKiUoMkMRHzwNFc58Pb0haHU5s0uohvULYx3
E4SsKUPzhBt2idqtxAYM9sVR/O7JppS0Lxw/XTtGDfXI9nI685E7rqUThn9ofkmWBB/OTBu5gmoS
ikEVwJZkWrz/RFNT1j1JBCCV0vCH6XvNvkZoHsRyygAj5DWiQlVGesoMlxyoK35tCZU76lWqwRGY
fvRYvmKsBM90FBIszfzTx99QvAO0FkNGnH9dGfFZVax+x0DbnSpP+eum0JoQdPd0P3F7jHI14uf5
Odn8G0pTb58+/8Ycs/6EKm7pZpV++Ps/nB+f/6u/nzbf7UCUr2qrNpaNtC6jCjxNJtUpmWYNQA3e
lqLdiFy1vpkoZc6Z3bw4eFmOoKWHax45txTBkbfXFVOclCRMEOlj/XdD/bHvhmHbWxUtfy8lDZbt
MxIycRgDR4Lk0JTnPMfHBc8DYpjQr2kgzJ0StAUnQa3dwummeNQ6b9xAR0IUU2B62HrgVA4ByZtz
e40Y5qXjems387ST6/fP9L+HTUIj9cnVw0+1HKPviLfvCeuFeNl7L3brkfwZSp2mu2nv9coSO5YS
+pKiMYFpZtNsg6Hzdz7YnwWbYkQ2nlFvi6iMH6NpTwTMNcMmEe2KON356EyfvTUclmxZAU6/jba9
QXqlHzxLWcz8Ufpn5aZzEds0cbpxzTZ5Er4XnxMytlSgV0Outo9JiylYT5rqqUBevawKR9xXpHjp
RDSd2or8gg5/GxCmuEHGYIl9bH1z0mJBsjapwqECpTkLwNMaFFk9lcK+ItJToRjF3ugUgITeeKZY
2K3q1rcJedLTlaiscYP2N16pUSU2BnEfD3blPWFX79F998TNZobyCpH1OSAjDJOdWh1hQ4KgoYq5
dQsOyFWx6nAM1QVcaHvpGvwEAUlbX0K0dmMhmycSiuydA5gC9oCNBaSCuTI9wejwQsraqI8GeapX
orxg+XxNQ9t8tpohOpT4H6CuNeZz6jr9hrSDcjPf9avSwuuH73a+K3pQvpnd5Zf5LpvDdRQE463y
dQxqnqh3nsGsnzugNgxWAkzyDMeAo5fp6IOLDfitR1LVm98y5zU8zpPnGz+OjqoAz2xFSO2EpzwM
I+Q+ZFwhmmDVfYBG5cKMG29WYwbn+SHXKWwUcvh65rvzX1Hy/c4woR/nh2CsonJIoNnMd/lC4k3V
KDXshr5cqVkkKNhryn083XR95GyolLIJDwrlPhKed5VESB1IF/s+P2N+PKiw7w9DsZ7vzY/P/4dE
9Q6SILn7+3Eyzz91eleikyemx2VVdw1FEl7hxqoL9mnNrvCH8NdjGdSXpehFsZmfwqwWXin4d+vR
wD3so60FwOiOJAuUdrT8dT9pUrmPKqwBQ0FEoWp36WqgRfWg2MTEpZkGf6Mto4f5sawpnAU7/WE3
351/EaB+61JR3lHEz9ZZw+dR0R7YNQHkD9KA9VvZBuVtdBYFs+JtfiR1MwhOjhUxX/BYZFQOqqnW
nNKD9dv82JD8zBItfZjvgGb6IVFSuEjkJ1dbeN+XcmRY1sYvRpF9S9xYPvjsUA/EQfoMvrqE06rX
iOXDl1Sv7GdKZOGaM7I+22IIj01Vjxs01RAaFBpDBLNHP/QSMZdq/Bh9NVmUOIAfZaFB5lOaL07V
ueu80axrbZNTrGLM+OKLjoICYvxraQYYcbXEhoXiWV9E5pGGJ/1XpY0JMgSNtS9p9T1maX/99Ze5
S3/S0EP8uGlw7iAyrwm2Th6iEh6H54+sCgJDjDtcrmIdYxE6xa29p4Lk3JW6cO7y6QbSa4JcICZS
hGL4Ujahckgm61Bb2CTMle74KJKV7JiF0LHqcW7d+7hXLl7hkdLcjMGNAXcv80KWpIZzHnkRls5A
cEJRdHiSydBf66J+c8/0u11bTdjQ2mWSMEaxd2XtrOLJw1QO6g9iosZ75InqRcELv03INyMvOhn1
E0MsU46A9U9E/MXqcjq3001gG9qOkMCXcnpNj52/Ho/h7ZcqKj8mfVJdo+kGJrCOTYNQ7MAqr874
KerM5D7t/X1cpsNZT2CucDGYMK5z7SJ6XcECGtnLVneB3Uw3/XQzMC9tMzS5i1eoEf51vhkRuV/r
WtnFoZaf++ne/Hituz8DdXjRur5eJmiF8UuApwdWw20FjWstq9Enxs1OntI2vfejiHSD6d5Yk9uY
Na1ymu82NaV1Ombi0AwmlxLIfjQCdLhDuzh3sSofc6/dDl7jv1RupcFKMjqQiRPQuQtugKfs43yj
//sniWmaLpv/ND8+wUR+PWO+6/j9IeiHYNcNRXxUej8GJk4GOA6uiuk+qqolH9e+sTz3oKrEgbOV
ai/zTy4qtRMttZXi8dDfj8+/1DU/3DpmfkvQ3LBFzcyxvnWdVd0IpUeKH6GPz7znIrB/Qi7CUOyp
uncOUxPITxyv6Ur7t7S3Qrh7Ybyd+XlTuANZkPkXpW0iWKkSnzPbGVTBaV8dVVM7sfjIvxiOsskT
+0WQiciWR4mX5RQC7tj0PZ3WY7NbaGjAMpu4xLDNAhzdVnCKuvHiyJjtM2uAhYXj4DzfVJmerzsv
iZ4cZSjuoyHBfQV7dhfaQbOkzzuuy3G0T4WV26f5JwRr42FK01CgxNQ1YWidDeTADzjI+UcriUaW
3/HSRTa0wK4Ch2riA2rE1FfqkGx0M3I3VtHqL1HTAGNT42eWN9HRRf6JqpvHEShSxa2y8T7SS3HH
U3JU6tV4HL0BQ9mgBRgd/ecKn8jBifMS57SU8SFH26MNGEQS0YwsMiqLrFlhnT3FKdelIIjTzQtW
9ISxu/jEjlVprvsg1T41HnDO2LHy+yw6amKInvSkKw65iuqIkNmfkO22qc3CILHq5xIYNtG5Sn6Y
L9SiZeWjcWGR3OsTJcAnTMGTbc9n2q311cksMMmJ9M5dWxiXxtYANmjG1s/pX8+fi5nH/s12850c
nORuPjPqSPuuNERbJCau8KhUambtrIQcNiAdGQzvoW9i936+SZPHwHGfI3Cgj0XEK3K6r+d71PnH
R3IENvDFcDj4cPQndwNRTZjKnOxnjv8dKLXLqjE2nJ2Xm8MRwJ6z64OOn2q9XXnT+gi55kPmJNa+
jFWC1Ke7qcyai+yqdYzEAD9Z29lQBlL7UPmgtbqmMLZAQd37+YbQeThoBslk+OAAv4ueNjOSs2sT
6RQsTWwLRosoo3ReI8/XTsG/b0KgwYtkUN01OWngSQWbajmWQ7XwLaNZDeFQQs/lwiKVI9z6mflT
M6Nkpel+Ey+tQqob282Ko+Jnd9DP261nFO0uHIwNXLAAKIpClE+YNefY7pxVQ+TLovObhKW5k22C
Xl4VG0VExuJg22WygLHEOW9NpsrAB23SBIOzyUtQElkoSPWM0lcwIs/UbcsfPjJkD7HSJsp1c48s
wyeUJLTPbk7RhxLal1ADvYcnOljVYzIeI4n1o2r17jCo3cnJmuy1GYpo3SDq2adjajy7XbKeH9eD
LN7kigf/p63I4FLvu/rBGzvlR1bFmOkt7TUgRgNKYF4/kiJAKEdiKJdBk/EODlpz8Ec7PhUqaAFf
iC9tUZGBSuTAlmw/5xhHUXwY2WTupN2151S02QZaR3HVzTBZhcIXT2p96gqErnaj+Y8kimKV73px
qVB577K+JyllklwOUaZuqiyuruyNHJRITvwpNjDNxV737InefQShdYyqBo0wK0MyY8ppngigmJPv
21XiYaLWf0nassL37QMINiTZfwO0Y10+R6NJLUh6xre6EmsNuYm3GHt/FVvZ8N3SjJ8BNvFPQelA
6+BTO4d6TeVMxNdSJbV1AAKw06wivs43dQkNC7F4QcYBxBaidQGiKoNurVsXvEtVUu2Bu1Fe3CGo
LlQXuv3ojA/2dG9+6O+bxM6IdUVWFRVcCLO/Z74pSU099sW4H8kL3gdl3WzK2mhfet1nYVgEX0vF
LrjcRHXKuyK/B9SgsaYj79wcmz2Gww60I9MQ3vjuwpb+WWiYCR0JYnIeheguhetMBNW2Yi3B6oG7
xXTXSwr0Or7XX4LC3vh9SYG3rz9DBrJ+SvxhsunU19wGD8Q6y3tQ3Ja3b4SrKB36G02yv36aHzMs
s7vNP/WBQu66pBMq9XZcQyZLLnaWj7tEK6JD4fXlyVCguOV9a907yJVWo6YEzxFB6Iva5XBNvO1B
p1cIzQHLy3b++pqLksQ3DFX1pyLErdAK2AlSuc9rjcvVpgwI6oYV5YDKeOg3TZKEP5hCHgtmm099
0ZRrlwrFycQZeZI2iKJEjMEnQ7ceqUNlh7rs+01Yqg+xqelPReNBB9esbucymT82mvG1gnT+LbfM
F0MgwVHJftkZ6GG2rBfAfQH9nZ9AlgCBfWLMb21ekSonB0A5so6OhexJzkC7TmlXr5n0ZPUUyOqQ
FWJ49XpcFFDr/no8Lptfj0d5/vb5/36cePm3j0//j8d4ta3bBJcXtL0DQKWUkmvrPsFWUfc+Vdkl
21X3KdcrczdULou06bdVgic/qwXoounuSANgW4cC18l0Fyx8t3ESm8LydLd2yfFwBpSFOBCRXMTd
/1B1XsttK9vWfiJUITXCLQIzKYnKvkFZtoWcGhlPfz5onb9O/Rebe1HBNkmgu+ecY3xjxSW3QuXl
mAypIltpJ7jKFSb623/PFrd9ITHk58nPj5Nq8ExQ4XBDy7a+gGTpcB0WzfHnJ2SK5irPgBIpM5GI
MiENoenFPY2vBeXnEyckccddVm5EUQUC3f/7gbK2bzEv8frz430qqtMChQpMEr+Npk/cG32DY7Sr
65sACCDrG/0zvNr1ZCHf++/pz9eMWj0rtFJu2pgNz1VNLP1IXxe7Ar9Axl+yL13F8QcD3SPVxC2l
ofs4ky/wKGvYNnKW+VHjPP3f1xjD6oHgCg9TTOA0T/KhP/z84FTdSi2T12bt5XVhC4dYOAhjzyr7
++cbPw+pOT2OaNYvHa6fq5lmFzOm1NPMuL4LO+UwMzNjFJHMoFnxkCtpdtYq4gB0wRJoTtphkmn8
i0SdeAdIRj1E0ap+0jpVMGl9UilWB+QA7U5NS+UzLghfHyPyNtggo6lZgp+LUwP8PiZq/tFKXT/M
qg3wbrtoa3x4//f1qNDKHX3Y9df///O9Kj5nssI9Csn+1XFjczePDqpZteQpBJG9MHMN3Es8vC7a
6hzWdSBiaPtuxss5tSYdyp/f1Ud9DJXE+QAVrwXkQbRfNQnvGxEdwSjIgbI1TvY0R08GjBDv5weG
QfkVUTE9i2Qdj8KA76nIyPVQGNJ/TMRvB3fxreiM7q2fxEEYRXqPW714MKPuFCXmu+UqDb+sJueE
bMjAIIbxd1RymItM0gUa1z5o2YSnyS7u1txdF71zjnmVr1Ax3AbGAbErc4+ZsUpryQrOtYYU8meU
o1/SvGqPfRJbx7a2skunQfdrDEuGfVV//5RvkzCfBQheThPFk7M41p+kTH8vCvvj8GapZfWUTI7v
GFnyMCtz91Qtpby5M2B77DFj/ilrGZ8wx2kBveziU8sBRalTNj4ATHFDgmFsj7aCG45RygFemefT
iJh472il/iiRX8MqcuQHIV7v/6U+Nro340j6tmL1tymaEyCJ7mWUQxJQcLQn1+jjD5bBnZUTPV8M
ffwouvLr58uQFcZ9Ujaq189G5qPsjU9CS7iODVgcYObEV9Loz7xh7Wviss9qCzhwkRbPjt7gpsvS
6o9SrU/s9r2fgdDdQ4eWz1nEp9kOTQeYJZfPgIEP2GRqfGzaEET4kN4WJVvDWtMNgifwDVMO/cpo
oKCwHL9MIhx8LYOGCGGOemRYCmXP2lp5ALH68wiDwm8F9sCxYWQ4l0XD8kEmBxjs9OwCNzKs/D1q
XeM923r4dTSJx7hPypByNz1JzXkrE8UNotPPp2kYMymUVRYHP03UbdDhD20OZ8Rl/KcwKrsWmJBJ
Q1gvSdbiwZ/Y8QvFlqgUG4JQs2Xa2RxkA2tckgMHoIubF4nm0d5A4PkDPM8ToZ8TTSlDKQ5OMqhX
LTOJCEnn2eOSXR6NtBkOEJJwmMZHq+05Lo+EzSL2OK0dUHcnD/WkwIaN2A0I868tlQMgQEGkiSVv
AzI7NH78Y3pEaaFb0Ldw8+yAj7/65H5JQpyhj21KOrsF094jv4pqCkgstCfM0qmNaF7rzINqF+Jh
MsA+pCPzkN4ie68hjmbVLyMYjJBwou5cL1a0l0rCgVLvztRwkFPseYvVqyEpJWlxmXrj7Sfqj7Ul
e9GXPang0EDi7EymMm/MupKgMfQDnEwDo2YFNuFn6iPnzD6yQgZF0tTXn4dIdBc5wajOpqa5C7ey
dvAb7pXo5JPsZ/W0/bWewQZ+LFNrCPrMml7F0LyWhN9EZSuu6M+7BzHqvHmqsumCebp9s53q8bpm
RxnR+0tzo3sYUG+TVxx/4fBmlW4qJ4BgCx+SSnfbVnViSux4Ow2PMbHBk2uc1mF6ELXgdzv10tnV
cCa7e/LVoct23ZKJh5Wmjq/YSnyY5jmUdkxCsowzDq3iUS2WN6JVu3OZTB2YBFYhrJnLoXZSM8yj
wd517EBM0dj3jK4/2ur4KsCanIFR8c9P1v+CjbtcBd8p1refBKRCkgprOZSc+VAzi3Ma/dRsaXOF
2r4kWdneWro8Qg4CNdMME2kCWK/YxouyKYIR96NV79L+vvyLWDXvsZZF+F5VgXN+NPnkovErc3ow
S5V9VBfrgE0x/+Fm/LSwhdr0vi0xGOVjGU5ukWFsT64xtNygFz3vNrLywMw4BSsJbtLMfmyb4cWO
a3HqVSigYAe4mR0sxFXVnp3NLo4CdPSa5V4OMjp1zIvkxuacoWMhCCve/uNQKNKND1oM1D1eYG/f
k5JADf615AuA6pnhpFtvQijTtcZ6cEXcxu3Jqgz0iza0ojpkdCppeo4WnNeCS3SEgHtrBvmy1quJ
C1olA0S0zr5ucWYRZ/0vmWz7uvX56BLpzNebakcWVfrSrBLluPGN1njZC8Xd7LasHkyU9T0wLyhY
TqmB/yGptFgnn9GxhkMcPEeyjfX6dd4rDJ5vbq39Lc1ZPc5CWW5iWfxiiM3HVLN9glD1c6sUzrnT
IAnOcBHdqViR7PNx9qv6Dr/00k1u+RIzFznouaF5WSGsi7TxDCdVR2quoRxzRbd5n2Z6L2mTQ2zL
VSpjAwAfvpQPeu3LWY0FZIbKbIMKkUGYSvzCUzW8Ec5OG9Hm7t8sA2fsA48NXagTYUDuQ5mJZmfX
EQl6Gnp+W+SCdhSdm7oslkAvWxqN8tHUOJbVaTe9Q/U1Pd6EB3gwRqjZFdF2jj1fVyBvg8XBTsQ5
rLLGvs329C8Xkt7XKJgXKo1+jteCN2TpX/ErkBnpNpIA4Wi5xWsnA9fgto0cTe4FAM/zrBnsABkR
cM1QrGe7NH9FreDQmavU4kv8jmiouekxpoWhMR65yphAKhou+254LXo73hUlZrQi0p9X3mlodSnz
xbUEoX+NczMNDLWt9mrCiJrguDVci9omW5Mjnj0xOqKNjNNi0tqAA2UUSm1EAttVEA5lccIf1KMf
GcB942BwZkQpRilbipIOe2SmVYSSVPkpYYMNxqh96Yjw0xiYHZR1MVEKJ80JY3rQ18l0tGX6OMKi
nRfSzUwp4I3J+Jbiv/fcqFn8Eiywl6/GveirfyQJwyjcEAiOZr+YBQ2LdKk+CZPWvBm78CKTCMNk
XoVE00Z1kl8Txx2geFmrHxOxHipmogSwYvHQChpK5P3ovEe8G8n2Iiwrjy9D00BZrNtDu8pfP1uu
lCQ6xERAsnvAQcUfBrKaLOgyWfod0Kj22ilYaOb0l/UVOfP6VDEWRvIJQQR/QtTZ7X1V9dvTWE7y
ZUQo5E1ba9hVzHpvwgL8pc6dEloz199UKuplyM2SdMYsAOKEtFntwHCUFbjt2PrTrXp7i1XzNNva
HqQSNNmBfAcoj+Y5N8iCpoOmnhepvsHBt+Czsx03Q2Puy1TX92vmus91AuN/7dYeUX1Ea11Tke5R
VBPa52p7PeHj67SZM3TU/SqVKvFw7NK6saNX1YzjoxbZvx2lHe5553wq2wRDdEVCN4JW1CJg6qXp
rmdIvNejor+QsNJ5mmore4qiziNwGdeSLCQwPOAvky3QqYzOq0ICOkxDZWTUvGVKim75UOb0gcYy
FzHnkYOmVYTSr8L76bCPGTPefsqzx9H5asDa0Ape6722Jn/yQvuNSO2bDdF4UTsFkQIaH/QEsc/o
z7pB3CCuulz3Zr5xqibXRjFbmkSaOixwkBWZOclH8jTivWPiyRlczterQfRVXhq7euZ8rfYGuF0O
fAO/Hbb2qsHJiCuvNUHSpVI0T5YlXpksQaLPDxGnDKQ85BUL8qbwl33EGNW91dYfkjmJL60z1QHJ
Y12QDRjdyYSga5qc2mE4dn1jvVZaHjQ6kKW2IuvUYj+r4XaolidE2YX6Rh1L5dSHZUoCsSPz/mWF
0rDXmobdpGqAckTeLIfx/nOtgVludnFJ/t2s6UqojY5+J21Iv4Ob8s3VJdy37l6jIuoeE1MLO6el
SZN/UaV0x4Vb65bk6RQsMk0/lTy/OH3+CHUD23hrkh8Aregtrdw9EuHAcLPkkb0yvc9oY3ZMZcKq
dlgd2dKDeHbdj3JFX9oPRn9b0izfM9wnZitWgdGWE8suS06Sd/ehNZJnYE7tbCe3patIHFWugIrr
c9LrynPbp0qow7QLRbLhwtDmcLzgurIBdLjMCrkgnDAhseQQCyu/wXltDmpBDwCIA6Ke5T6YUIew
P94tW1k8xSC7dWj0OoyzKvpNT6JsY/Frqm+cUFaPS7Z7TUwQK62kpBDzIDf2+VePBXjMNJhVgHYx
Op8xcb9EqAcPnXDeB5Kv1V51IXtZZZh3JvKGnGDJdgEkF5XSebcL5aKOasdYUk3u+niMcOIAd6Ix
ba7xkfdaexonxEyjqdV/pwqWaGrkLJQEt8UshA9UENpZzRMy9ApuGUIt2rq/20q360HcBWKyaNMZ
s/uOBuE3KEj9ujgm2ksjjw6diSoAoIXkQslo0M78wW130U283DJJmGYrWhbaDeQ1Ic2YDdYpXpbU
wq4uOL+bK808Det0Gt01Sq4jXfSGD3yovwxdqy9WIVB1qjCKEnJ19CyC7OH+Io5EBnN9ngY6Z/O8
wgFkbOGBIEjrvjk5ip5iaktgoQ7/mBgrvnByN1zZ/neJW5zRwIEcq1DdKxz79q6R75iMPqxOuZvt
aPUrY76zu2bh6EBHxs9JW0TOZIexcoO2icLJGt8w9Dl+NTLPFqBbVmXDUgx297u1pvfSbds/+GSD
bmx3etK9TKr8V7SFuzPd2DklJP5A+SS2nPy3LY8i+xxNxvG40ENFasYTKjVsbibHhTieTwOKD+it
41Mm9fy8slwFSkbdBCIlE2NFbDJDTIv1w62i8rnIqARHF0pi0+oKZ/p/VQXnn6z6R4ODfdlmkoAg
4LkK7xinW9K5EC3guolJgLu3mkNUXWdKzrWKCWiRNsNcFY/91C2nDqE3LDpjR/ZyS9KXesTE+ULH
JgdsY6UocvM3a2HgaGh4idNNxTvPSeorFXUXKgztKBV39IduHV+bPg5lWyvXKL4nSjMEOXV4sJI1
V4/Zuo8Hfd/b851cFHOvYftgn6JR0K+cUzqjBvS78KXC+ECBCbRmrkZ/ImDqEAkxe3ZZJDdV/DGq
f3BrGt+V/fropsW3yOPXrGmmizZhaB7mlMxZh04esmTri/0tMeqSMtuudpLDcQgZdj+uM+FyAz+Z
m3xgtrFFyisW9txEK3ZZPH24rrFn5yTpBsruwVLKJ7BB9a8CtQCR3m1CFUMdQBaxuh+24rlq7VuX
RMQGchdBdF98MdQRQ/gI1Kskla2pJuKS7GCMufUNoX2YQ0jjiqRb0Q9nNX3rFDt+WPSVndBRrs5E
wt8wFyTJLuZVmTIIw/1AjkJRp4cMg3Ndm2RdV9yTZnJYrQkQC8BCNIR75kn4butpA4t0SPWZWC0r
XBNJ9qEPFpiedUtssJj00qMkzU4GHrQptklOLmCmcqloXfzeadp77VqIXol9KKb+TRkZDuW99j6q
Yx2wayzPTVdz8C7xmzOgZKE0p6ut0/WlNrcCMv3+orKtg7QjllVvi71FHtERqmp9VtroPvSus1Oy
/rDloX6suennnOUnC5evpbZ+yoqO2yF/r7hK98ywpJ8Z8a++CCZY47wON/a72SWGkPd6TVyY8wQw
ErkLDDujH+OlEf0dDXO2Q1bJMlWoMpVXo+KcZcvpsORtTj4SWTquiL5M6ZKUF+WhVq1vCDoG31mt
lxn15M4quk9wODrN1uaXJiVLG4XADP0C6XNMrI0NBLqL01sBBoxLn+OkRQEfzRmqhIkiruBQB5bU
L9NfNXETl4a8A9/u0dsybaZwMQs1XBSCN0dV+au1HYcvS2Ad0hlxj3p8rACXeviu85OpeDIjHpXt
pN25MLOtmIDMKWIcNdIs98ZKPC+WclhxVJ80yybjVzRnSsrex2oEectu7oRc3mFrv02GahOM+43Y
+YWg2YuB0nhHsfvsrpp+IHzWZQfvppeS7SR1xocUEvyJg6+3lkZ5WYyY/YVWXj1w4M975aGr8rMc
6vF5aoldrrJm8N0JlSzucIZK8WWyZ6JYVPEgHKcP7TR5sdX20Fs7huRhManwHxf9aZS/28gkREnV
A8LCTlSw8egDmEEsWcHhq0fUlyxNy7lRo79ODDVkTr9j9yvS4u5YRM6znmJoJmvmDpYP/gokc18q
SN87ppLB7MQfCVNhz+XuwcwCAqpVG9I6dBIIEmsMsliNj109+unYE9dgNPoxj2h8bOhyKCIZgS9K
9wwQpLsYp8UoOZ5gWDgSGc4nbddfrclMkNAzr0jM/D5ZRey7AI3mnsxDMYiwNOULbcVXa5Bo6N10
Nxhdvh8HQl7W+JMyqvXwc9LS50zk5S7ye4tMjXzJx8DFAPS+ZBfR9dPbHBH1UCHaDsx5/s05YvVX
x4r8QSOjQ5U6M2B2zPE7j0G8mrHxlE296jn8T7GUW1ms+qljJXlYYwOmrIzmS3SkCqOvMQ7nltF2
WM1bmhPMSz5/UDVQzcxwqpUnh93qBtvFPq3EmgEBY15WjBVctwReZyUzuG5DjUKsJ/pKdo7p45xo
A2HNCG7Kx2Ih9EtUDuXmTfbfWgodC1j+QJtoHw2fXae0QZ67yYWrEC7DmLxTuqoseHOwaRt8ZV0h
ubQdb870WtdyPQ0tkXZ05iNJBwgyszi5QsZnjfLPt+BlwpVXA73mgEVZ4lUDelaNXoFfdmQZy6k5
1ml0snMLnLH6TBvzYzEpoubGfqks3hDEBoylhxPLPeMrbn/OkjO9DreNyRtAzaDF5ls1kNIhFZK9
raG7K0t6M7bqU0wRSs3xoROEtK5xXPpWVJ80CG2r8U42S0UnjWbpEDZayrWKsh8pXe4VW/xFu5YM
FMY8C+DHvEfyGkWM1XXbBTNblkD3HK06wtcsPWVVci7o9SpF1lwSji7jpD2M2mT7lqA2TEeSXKIw
6hbo5AYCChKwab2wETqc7+jsFBeUAZx8BwtiXLpzKpv8KpNkSQTuc+3UWIf79aDmtp8I5fcIUKPi
3jzgEqHIoyEgsrUOiDR+1FbToJSwAMclBwQn0VQ8xKQzU8uDBGoGIp0TmzgnVniWg1uGOJUQWYNu
oEuL13xY19E9W2P0omri2NQ5r03rVOZ86Nknweel6x5+z+VEe7Aw7flcgsYaE1qQg758r/C30cyO
fL7yS3OGMLHRx0duXwVsk0YMjbBNai/TinErA77VaWF1T1P8EluAsOkGnQQglfYPLf5MshYKqBba
UaDUBhZGM9KZGSjO9QOrK8LrghZAlDYPdfVszxD0bDzlR9s9Oo0d+R23iqcp/UeUrufFQWTkQG4k
nIVrwFWzc9+6LB+O8MzWAio+Q/YzSg2EgpQiKGuqwXR5xAVT+zWzf3y/biBzUCltuYvS1DzEg3Gw
7ZhydZnNd1UQIynQt5H5EFFmN3HIAKCi/56Hs5v0BxTMj3mSj7uuJB3K5HE3lt3oydECQaxuVYqb
c65ZMRogV/bKmV7huDJjrZzBTyR/bepeZa9qQRZ1B9DSIf9/7dtUnEzueAa3/dmieMCF+qjQkDqt
ikrVVUdH9sjGh3vwUcEsCbmhY68h0pQyvn6Li+RQIgVJIg4Uc+KMxwFBX6prX2n1UFptepwG++xm
V+RTlS+SjiCfVDmUCDuDJKfruBbLq9JedLaTy7wnY+U1WYrFR62/RXEtWDsq9SEmvAduABKl1CXi
IQJYOHVYg81+8spYfAMreXIrpJ9D/puEbu6PdT7GHSA7o3tW1fEuBZLePqH0a8w5VDgieuvwrSX6
E/xnBHON+k2KZLwfW3HaXhKDtDCOrYDt4W8dFxdanNeydS9j7p5ouyP7WsuXUpdfCbsjJyoHaHjW
ekUZBRPIWFTwZTBN4jsZWy6SnoC+PCbVQCKIXXN/XHCXTZp9LicHcAkyiKCL0heU1KeWXIY8zRAN
DV9YS775dPfz0PeMDliMJ1bZNofvMxWpimGTq69Em+2Z2kVEKVA8Gz47ut7PBhzHXnGK274uAQ+Z
kf1lDm0bRtGJk55DVg7+F8LQ37YY87yoEUxE00PV/xNFdCx6t99PeFw80gV/MVxk+qi7ewgwtNNi
U5D3Do5kVhbOrBGnr5+v/TwAvyPJHpsfcOlPoyVEi53s1DiIsNanDPHVsTFsQlmHTrDukCusDK55
ItFLenkkh9B2YWHPuK5DVk45DJg74K4xajUQf3LFZImhYE1eRuju+wWEOC6+MTpxso5OMskcL40b
PIauTqwTw3WP/vU2D5qOspcWQTzinzaXtOQShhLstktGo3D0pQvYsc/pmQ7sMAYdbTrlfckfR/ob
u8NQG6cUitIpM3XJFG7klJS1oWRITQu/Qcwupuk62EZ2WAz8doaiEeqo4uQwMSuQBMAD8secCWu1
+WhqN9AHThIz+WePDMt9RD9fWVoAdq/pj+iJkuIOogbN1P5pbM4Yo8a7qilNOAvyCHWja5/dmN/l
rPczENubJU4HZVDpGWfmeyLVZ1k7BuVE5l5zCh0LtKCBTR8wEA9xixRRja1PSZpHsA7t+Oyg20Tn
h0FlA4H4BWqMnTOkykNpJxd9GgqmAItEnQVWus/IdZ+miKDptDkxs3ARaP54tvWXmkE9n6X55cgm
Pg4FZY8u1YefB8fctnKgzgH9HhLtE3T4oGpOlWN+qHNW4o2aHrHQ5aCKCStdigiXgV2ega5YrXOT
RkJ4wuxi/ChUqqwyfgauIE7IvptHp44QAuZ3ZVyYIZoMdCZ9UILmKZqZeIKeoSxByIPC0dKoyOn9
mjUdyXWRh3ERvysNbfRo33Docv+o67Jr3frBRuRG0Zm/S30dbr0o1A3et2U/Awuf9PXZIp/Hh6fl
7Aaz+7BXp9v3xd+E+eEBDufzkhIckEfjSj5GMKpMkEcdoqNLl5Y/Fe3zGKMtVcds344n3hyf17Ue
XRpWZxfVBo2+YvZllN8iacrVhzIUn+KKdpjZXdKyepsV3TysGmfh2LHjvUnT7CH+g4kOqP7ikCOa
c4ofFO4YA+Cz6RSv6fzdzBPt9Ka/rZUibxCtlXo+jlPVvFR5/dqgkiNG25fYxu51oV3g9mb7WKQH
ndzokzQy8lKLTvnMreUdmVbjEwRkQtFOzRNHxvIYLQWH8lI75Yx1iPydWbhFQypK/L66DVq1XAH6
nTbfi4rjykQYeFtKKJ62Va2PymehERgLqHq9C5p7QaeQR5FG5Xa+prPWlbHzWChMd5i7ounZVF05
EkbfQLt0mqRQTqrCfGKpmSGSk7ec9OpYoZRlTneb+ti8JWAxnJ5oHktyedTpwN2Keu5pqenqW9ic
/0TtsI9mW3wIgyM08Z4sLzkbK3WktiNRBSh9l9W/s21SmFqPQB5XIiHLeoeKeyMZwzwUBVcqsX7W
Pu8Xk1O6rZzLlIE422fxNI7dH9Ih/qyFg3A0bvIjSRd3RN3vKp6ov46wvekrpjf8y27m1wnpIhON
INFS/Vfndq7nLLr97FQtqyUE+Rudk+SY2ToiOMKIjd5cr5EEduNmDT6myMUetYzcmEP7avazB7ac
nmQa/8Om2dyHhTfKgLWYOap6sC0Tv24HZdtojD9MDoI+WvI7WTQNg8NiQBKPqhSBO6SEJKGJWE9v
3aT+mXqt/DYH0hJy9y9U3s5jN0fIOmm032qhhHNlVRctba3zpAokGPXoMNJnaZ2HtPxrIq8caDXk
aFt696NgBvZOTovlz5D0OBreOC3RhZpBW6+FKw+CsTJ/g8Pcviv7KzjcLMzK0XwjiPoXSDgBXagC
NhmJU9vpqlcp7XOfj8Veclg+i1TzM4XDfIKdOlC1sjqptlGd5nr834f/e0pNVIViXJF1peoXPp94
N0fYJAT9FK8sZu0lLirQdKNyB2OovUBG+SLtvb3+PNPKzPCnaWYYnkUvNdKoF/ptK+l8Ey6f7Wk0
4DPgTG8x3+JpVUx+npvdNZHRFQ11jOJesfYWChOVfe3h/x64ZjUqWg6oCpOnn6/Pxvq/P1HHfXsb
lBcndXdtO+NGa77cZtt2k4yvkKTmV2KpjkxxPqGc4UlcXSMsyKCEN29Ul2r7r0ZioTUKERGOVE+B
NtLAaGYVRESeGe7ZSB0CQ8SMYnV72g9xhLkt4dsMCN0zcin2nbk6/HxXbt9NN+vJOOK4MUUGJ7Aa
stTPAAp4C33V1d6mtfHwZ4apdHIW9xdHyOSMD9BHqYGYfRbmQTk261bI7gxXPpsoWEZGkh4pJt+R
VZ1ddf1TcH97pUsGRTvJC6OyrUJksl8Ea5msXi7wm9XzRP0enTSKY61DhoGIpNmNc/bgLtOzYo7p
de4Mb82XN8eRiJzjGimiU1+UhNQtW8nQFxr5l6EoN7Oq1RMydJyqPqqMKJzN5cT6PvmQBpNQ3RoQ
UUJ2YrE1uor0ldzorXBh1QYC4SOnOW9+CU1tPxydHhutzLp6QoCQk3cHF9xVcGXONgaU+HWKE4ZR
iUKm3bXL+IMzg9DgcmVPXftli2IYOH/T/Y0IdRLumakprlujfZHTFuteMoQrqvZvrVMXqYsjD1nP
WYdAvTpX7sasH3u2UMGUm0y4Csn2kv4VqzaHzag9wKFhbm6pNLtrqtKmv4CsAek+cguO9A9cM6D7
Sv0ju+s0GWWgsqxIDC3SasdPd0zDYWKch+N5CQGCcWGZ5L3NTf7EqPoBacbO0WDszuI42vWnHuPH
NFpkKgyocr8wcd+SLcKorfaNukl9XdfnPbLNLdfC2IIyXVJRNDRAjbyXeAOmoUF9x8tHKmz4fVRc
LIKiuebfCBlGutaY920dJ7A6tCLlmhbpcmg0sD8gOEm6V90HvVXvcmavVSOyAyIEZUcUSCF6covB
80z6rUubMidp3Zz7KlzAqbsTMjaHDb3XDC00pSU8ZjY57upgaqJztsVvDStFPLfz6vHaCYbXxOsk
zRXnWVEE0kF8nTAwUHrzD6HjO+RmS0DfmVhq+EA+cLXt35N59uDkl2mQh7qwO88qo+eZsWKkUeop
Jjq+fClOS1FFJKFpLk1tmhFDctCt7WLKizc94qhgUXwtKmSJat4pKmF6zLqNUT31YrlVdX2j6tdF
TiWdFXG4cjZLwTKu9e+FejXV0r9mGj0YpGZ5bTbQsiGg2zMqtnvV/JibC/1tO+ylOXHkjpDa85lI
br1Qpr7N4NbLwacHaW3vE20sPU7dFP2JPoVRavj2dnTBi8SEacCByHxZrZWvzoxCkmKJlF70I2oW
KmRGJ0pVhKiQyF1sD5rRY/6XJpBRjS6PeRkR9QYpMsRytWbWOI5Ak07waz8cR62isu7iLtS2rWIL
Yj3Mcwf414h8itYSGS8cUi6/sBhp5TnbWQUhxv4nAaOThWfJPCw4Tua4MNvcsHbUeivJupeq0T5S
1SAXHAdrg6PEm8nw0Rokb0ORE7aK5WOyn3IJnT2VWUZWWftd2QCH+468s+XZMGkFGbnymk0FqCkt
PQ7Iqn/OzmYel+GSVnTXkn91Q+dyzsb3fCRBY1ojPszsYTbq6TSOCS4XjBQe0vKnEnvwLu8sJOTb
Q4d8JDCalHy+2UpgL7uv3VQxjkolFYeOwaDKdr3gtWaZzYKTP1W2gkHT/qtjSCRfiAiielz3nBqY
36xkMU9MREpVx5BuoA9R8s5fWoCsZUkxoWlyZ7lY0pw4oVYF6xqa1riXi/6xOMhBTJVGK6fTPrTW
hgZIPv0ZtHQ8YaT9JrQ3MIt2OC8p4apR/8XANXAMd96jTMsCbvOioP2BMkf/UpR2Z40FN1++ZaX2
rPqRU9DDLv6CiuzOTr9eNC2qAnYd5lzyUZkY21R2z/jEzg5TmVi++UolsmW+rKNfLk89hh21pu1D
x7APGV2oudRvWO0OMe84VsQujJXinzoSMJzVKBHG+IMe84t0wc3wVpBjNc2U0KPjevk2xscLlzCm
ao42/6RQBWMYoIInq0qqDOESk5lvq6kHZ6bmmZz6UKryvVRF5nOW4rBI163JjmhekYgUZINK+wVl
fjDiMPMzh6nerLGiz9L07Si9KjOqvzodRbAgjeA68kvD4XASI3ZR0RrPRR8mXP2BmqyMM3Cc9XR1
ZN54xMa1R33mPdFbZIRMCenS1EuhHkRJlIilj36s6OHqjgWxhfobfkumD+JPQ3CLr65Ml8flbiIQ
BZ4g/WGIap8KjWHWfEf7cx4KhHidHcGct/9wl7E7/g9H59XcKrJG0V9EFbnhVQFFS7Ll/EI5HWJD
k8Ovn8U8XNc5U3c8toDmC3uvrVcMbRuE8cM9H6nmZx4BTmfOCKjNnyWiAHbuJYY2fvi6ZckbIsOT
fsPjyLW0VL9m9e9s3YSPmIzkNqe+l107b0m0Wdep2W7tBNry1EUMpnjtUQfCaPW0t7AdkHMUFMTk
tDwRTzOSRd8OO6MpXXp3OAlmrP4l/MhHFvuMIOS9M0PikMU+YkkclMZ01P2O0MqW/DCPMK2DiIuD
3VNsoajQgapW+yRHLBryJsV6uoEJ7BxSh4y1SisehSe6nT/26H02c2H81R0CKrMANsfit4kb7Zj4
zhknNPqa0ZGnGfgDuwl18OIaj6ELD1g/GC4lHK/LeV/EXJZ5U8Xxgzvyeyagjnmcq0AT5ueAng/b
KAl5nh7tjHEJw5RPBcXuHiTChsOS6+qG7QatH2qPVTfoZyWHYe8N3oyoj8Cv/Ie3+FMUZfRf6F42
haCPivy7pTf5pcmH98Rr8qOo1VIhnVtvOFou83TTKV7qjFCiaYLPK5qXjryu1HDYb1cOL5ciXzVW
Vx55n24BaJ/1vEkemt5ZD1XzGMuCArcrvGB2cJJoSxPgxuRqkmRFaOr8WfCRUotz2PQG+nIvR5UC
XhiyabLDQkval2jemHU29OChhEoTMdugiaIiKJGLweAmtbGjq23s+yR4hErH+AzDNjBdW/H+IH6u
tzck3K7xAu5CMmF2+dUwqgLFOP01xLjfKEvwDWjhWvemjT7Vi2DvJlU67Dx4GFvarpseogYkQ72M
SOUNtX4/zGN4ZBjJ+M/EwpVbWB0KxuB3S+ymgSrRRl+1bcliKrVD4drsHu3aYwMw2ozQ66BO8nzf
GcVdJdaX1TqUM7aZ7onA3TIGJhC5Dsza6/c2Xjd01du5hfDWLJW0cHdOE6YHNUQ8rsO/SsdWYw2K
Xk3hNrVeUxt/FQaQgB3xcMha4a8bp+J1aw1MiX1SUvriZ2AaQj0kmM9O2Q29mcVDzcw74qMJwPK2
KCCqQwo6e1bNV2Hld91NuoBfdl2a4yMF+K/ZE/bLyzrofEGawIhcQCVfsmxIZVbuyhY9GbCFQ7iH
lE9QxyXa35IJgpqY7OOy3g7eOwvHj7L5GjvS2DB4PislTm2pWDPzmuxmBbU0civCQtqbGNx5k2ff
bLcDjYgR9K72h2iwUtYzbuwo6wl5ifKnIsPrJgvL2HsuSr+p57FzNMz6dG0o7+5JkpJZXobbChzK
Ko3KfLVYQhelPdKwYtjV1fwqCVXTxwOl/DstNiqATt+oJpuZDHPJ1dzwu/QZZHK/xwakPdQmAdYo
OBdhAq8xh0LtmDLFxFx0sOBk46viqUnNF/bzgJGd6MsaUYDHY8NGp6Ecxud8MJvAoQ08GsnSJUSI
aPxPaSiEE77/LFzGv4bPwjytnozefJ/51QiuSakS+PU1ZP3EvKo7Prt6bTJHC1xsq/pkM6XLZ29n
Ym/Ylt5WQRe1+/Q1hta6VjCYvZDZkr04/gyaqTYB3R3psCpJ+Ktls7cdqjsmoggY+tlCwIQgNHub
Boy54Ct4s6S6tulJyvFGndLd1vfdFLo3GWdE5sK/QJ/natqtIOj92JShXCP4pVyEBo9+n6qqSHjj
pXNGlZy7K1nWuziXBmPRHseYMm69zn/aWLS+WPuOuW0jIq3Ys+tPzOHUyVHWkuyEa2vinoXw38NH
4C3IzL3kCKhW8XAzR9Yik/AoYPEOkqCoXx3N+DMHhAKEi/nbSTrBmGoobwhYnX03o5J0QJw3YHKM
cKdl3bgulSM2rM2sNUmGCVms8zGdiUqz/EW+Bs3bZjC9djiBdyJO0eiB5i+yRwMv4r7UrNuUaKci
zwNhOb8UtJTFjJ+3ejyeWi1jqQqFlnF1hA9kNv5pk1EGYVlkG9cyNtUwcBNp88ZbJFKJYX/mWvRW
jyVa6owAa9Cy+5bONDAG/8fUq8vcaog3OoJh5oyAWzjYeeBN8xWtFvgJrZMPjj8iJiJIcGWZqO+H
Pps3YBjWej3/y7xIbH2CTIX7rhqdcRahCTtXSJ8YW5sEKIzcntl5e2dGXalmHJCaOFkDE3g/dPPt
jX/I3i7C+ZgCeDH0BNpCN9cra6ZiDC3r0/EH++pDGvIY2bM/o6g29PRuu9awZbhA/i58knZWu0Kv
WH6gUAYWUmfPedM8lJpJReVrGkx2zooqLS6zAnwZwTRFYvkdKXRtM7TTbuii4whnxBNkSRldo3aE
3x16woFPNv9BwCYRXviN5sbVJnT9taDSX5sEpQax4z6j4JHrMQ+3Gnn1oVVre5vMHjvHxeUUA9CF
okErwZwXhQuBXkPOd1GJ+80K8er1A41daguUYh5FWOxth0bZa3fg/eRnZoHKZxEVsfHWOYNE5jkv
ofbEDwBAHWoWKx+1adu/yAD2oFV+uOuL6rGf+re41x/8KJz2VnsyFr6+tHteAy67HsNPSsbFLseL
Kj4T2bcPg+wqHFhknwF3oDwtRuvAVWpVixxO8+egAPe/FcuISWD7L2LiJG2kfFGUT/dM858aLf03
I4vvNdpoG3ffWnVaMHv+hLDS9TaGh/soKxlzSmkdbTA/q8oS7lqxFV7ZMMDKCufpvEdDzOI9pzQi
HRwmLe1W8+Y4LCp8cQb99jA4BrI6jQJ/HAKDWadpmfp6ScgL4mTWaDowiHXJwzRNw2aZCqQSOIJQ
+XfTVnKXGNnrVNVyT8wTJgPRbvMiv5v0/SyW1YPnjYxRYRVuGeLXyN+yiBFG/5xh9l7bqJDWqc42
vdSgZGewAiQzF+B9083WiwWPRpnhal26tszm6Mk6XBsd/URdmygHp+hotHnCDBkRcmxR6fL5ZhND
O16VaNxZOJmZfUgZSTmLxbO2tVO7mD7//9tMytSDTJwzMu7ySUxFvVUkNGxSNMoVk/Egd05oKn9S
795SBd46v42f2ISkB15nNMTTRKeURe0BJl78aCodSYFdvtY5O3vdGK2nodE2mTDk1W6QILkknOxo
8cJHY8RErREBjZTl21Bw/semswn7nC+ELgyPvuPg6omLixm2dPCJ/1hjKLy3EoULtGp7N8WyAsCd
pHBKOG08P2HF0/rX0NTb58Rou2cm3rj2oRwZs36iAOsvnpUgmkpnQg+i2gNsgim/n4SN2QNZXdaI
DVEGrJfGYJ4a/PqA2Xd11LSX/7/o0BvIZ0WQ6MwPhei9myTjk/EfvRaqQhABUZYfYrlpI+s5c+ZH
3J9awEzX4JKQ0jz85JGUD3PVN/yA9Tb24WkxcEcXl6JIxEwN4n66xCnopjrW//yBOLBiPhhFeBZ2
hkwqqbiaox+9zjb9SA1y5/z/X8seSxdRBiwR00TuPDcFqNgizdFBZKwqHEfcZbZ70f2iuNj+S1dq
+8IJfciEvVix6fQv+mA/gNOY8Ll2yOEm/e60c3xA8kydS6dm+0P0qlHu05BynjoZ6rqu0a55Xmqv
gxt9MwWV16KrmMckuX0oSRVxiVacUhO8aAJWAV8TAgQ6UfMp9MPqEFs9Aj1gqr0TX0x287tMQtp0
0966jN4FhLz38P9fWj2zoLKlgLkiPQlSz5YPXY1yrSBClutrT2zFJr/wrh3RLFc4jU/Ufhl5z2GO
FrY/RiPlIMOVYinSmkfRyas7TAwhjbR5bMwcCQglP/uuNkhd39/MXK8RCFdSPXhYgZh7uvZW4Bbz
asoH2PkPLnXulUzCaG8nOC3+/xOyP3wvTl5gtspzefQs6BUYVXYoeZebq46vyfJFTcw8kS8AxXFQ
N/ZkRdz//1IwIpdz9THgxjr6XhU9/f9lYCWvhf5DPfCRFwBcgqmuphvm3UCRxrpH08/LH6NzxRt4
rEWxYRHkzk/WcgPEM4AP0XLS8ZJvbiQFY9v0wqDLqfH9Tqwbqy2e/dHun2Sqr62RES1G/aFp6pth
S/t5Noq9Xgptj8Gc+Vzjy3vb09fw4mcfUh8M29qGbvNnlmRi0tdmSQSgUDJajpS1xIuXD1ZlTGdZ
41dWRJ+roWYybVvmsQuTfjPyMEqCcYPUx0jZAThguQBROw9hGaXGZ5aMbNpH5xThJeDx3CpcgPvC
bt806m2Emda1zUDqgZyptAk2Tnlo+V+KFj+siT1leYWpPOFRqPLvIrT6Qz/lG0wmW7gzwyZzUPzF
hrkuf9nBobdzrpXbD3u9znYpMSgvY7YzGzCC0k8+ikQY67ljL1fLCI4b53bUNUv06jdJ2+pBqvlV
jKBNMwxnDOZ8TFF1eFi6RHMR0uTSvlkxwrWuR38seyafU+IZeyc6YHpITnp/HHip7vOiRPvr9kc3
1Kkn0NIS3fJoyfIFRZixwjskNl7sMxTvx00PPZfvoNLjlJj1uo1acMOS5Ffe/Cs4pGbqvNl4at/F
8EhqLnlE+i2kNbqFifnn8JiyAa2OCVrVwFbuby0pGqaegoZI7IDY6vYYOhOsKAaqgsL4aApGzNji
m22R/WlKYaMoGf10SQy5qGPHqzXw+VDM88f/v1Dh1kGYF6+i0CGIs8HZ4Okhmh0d3P9f0uXfr1nD
MPKdTn2mSqxnIBDaU9xYv41BTGyJfValno+ulq5n2SwK8h1jdzFER0lNnPirqdftLq6bcqVcb1qX
bhNt88j8GUJyQyIdN0oVch5AyD0yFAM9ZyKfNEPKAWKijIUx0a57hKy9hRO4Fo196ubpuSIzPfBL
iRruBHxogPo7TY+Fkn9eOsxBNhrvKWxmDOfdJunc39IaP8kTh8tbfHtDOK4H84pMkUIYtyWWeJ2h
UmuuVUbTE4YnAX5ThMO/womZUdVOUE2H2VAT+xZ5QUX+bxwYatQy7nG5mrSt2sx4bmHjlqhVdj0L
ThKhXJ5kN6UuxtyTlNm4G+dKx//ZAT0RxA5alnlgMvmKAT7F6YLIRMgdteKmbPtfDzbGWnM99nlG
MDeM5O2y0VgsL5qt6JuOllu5Q/VFU34MB9rbmNlsC+K+JYI49F0RtE2E4UBY5VFf6HYlLVK7yNUa
J2dPMBBSmhoGvaLU+4eydqatMTQkKs21vcmUmBBBAn+IycGVVr/O5fhc46jgFWz+kNmYnn1BRxtr
jb8lwOAzqoAkjK0DRSFpJM1WgerbwIuKXxbFV5XCMFuW9Ha5Jow1vROl9gMl9wgGaW8U9iauoHjX
un8u/ZDTF+fSRvcfkck90SvUFi0oukg2pwm3qMfTwTiGQEe3v7BmuEXmZKxMPX+WjGC6xkuYUk/6
2o3kP+6Um1LlzZx5fegdslibKe3ov+b1sIwaHAayAfavdCsblhL+UJ9AQv052O8WDccPzsS7G8Xk
WnqTfYjzmvancpjBifgaOiImINnAWdhkAyTNcYawiOAP2Y7PHG54okHmooQItHjK1lVPkPVc/6Wd
n2/TRSf1/5dwGOw1DJN87VY+4sOdJ3PzqOWtjji0vGNyco82xo9taDa3Qnp8TABoXTrX3SitvVcx
QkADe5F9w93O0H2VDnWznz/E6Be7zBjwoLGZNtSPctLxiNmEJYCun2naEAI5QxB5Y3jBVzeu2qkj
L544NTyhaPU6gY7ubodts61G5ycVzj8R0UmuYS+QWz6k19rVzUCapOJOfcNFHd8KIz83jAiCIrK6
B4YNryUSqB3I7ng719H8ktm2gyedkSc174cuKmMfp6ysOXZ7BytN2LMhztuX3kPumESio9DpHnrT
Rj0W2d4KmW0VE8A8R8MaeAbzUK0hxcnm+/jcVKZb2CfLZlXAJB4NxrJQisoNmlz74KSUSLl5d9l4
ryarRsNZ2nvk+N4aFRE3VYPFtNyncQ9VtGSHlQH/3i7wt0xz+3PsGMi46rUdG6B2Q1A2IwpeJHbR
4+yz/cPVfBRl82OB9FoV5IktfTjveavYdYujSytaYrRU4207Eym8abBndxIz2vgFrW4b99MBedO+
tex7EjLo0j2XnkC8+iaqejOEqplWCKUT/0kHSJn5FKF5Z/TPUETHALTrfijN79I1vgVIsUFB6MLU
sOlqOgK7YrBbp+F7KvEdTTpWqbwrt/FoXLXeHVZKRI/wiL+sacZE6lRYoV2aZX18lRjCTyPBnAzV
0daxQci97j3qyQIYDLd9d4Ta+5nX7LNBEGBdWjgzqQ1YgMu9llWkJSJk7Cnkj4oY57Zv3xAytc8l
fv/HMHc2DJm1g4Y0jPEX73G3lMme91+3ynWBS1Q3jmURO4GHHxrcu9BPnjNMO4qye8J+HmEwcv2B
jF1gnzFleCKe/E7N6w5IMQpqtALGS9dFXyni/MfRGcONyrSdm2CRDMdJHMr5DdFlsnEKdi16aCY4
s/KLIHjyjrR100XkI6ZJexROpbFaQz8nSvMftoc12DC5gmLRb3KW1OTFfA+ZO2zo1l8ZCWaHlq3L
utfyJzwYFNGxtx8aYP0Emjq0gpq1kYXS11Euv2IMfFDIkJwYJcnIJQ2PUcW/oUo6yAOoQfoxYblb
ow2a3PwF0CG7l6FDZBZ1F8ZBEQpkqK2+C+27VzeGO9Y+SsdfKWNallpvA70BS2ABKBMiC9dY6Au6
bZb5kavd6wQPyuxf/Nn9c2f/c6oaOv3OWpWWObCen83VgNUqfZ3R+LTTcBtokqRyANUr3HpEd76Z
UE92ZDLiB+8PzGAxDzdGRt3QsAQvm19Tpp84CM2zw3dsU/or8o6eKr2tmATTSJaNswtLhoV4MNHv
S4nOGwW4Q4lkhFfehIemyT5GDZgMEnE0Eo73EdfTa56oB6c0bsrMw70sOWHV7G7p0h90rN+r2Gx/
bNTQ27m6WWPZbS1b0himTrgvxonlxbQy1WxvPYg2rP2TO6m+KbNkz1xhYrM0O1qz/ZKBufA5m8I9
elh/OZJSn+tzcWPD32pCYO6ljp1G7gb4ZkHTJ2j+kyVse+YV7qEvqJTxkeGYgybbfNsFbnl8VSs9
DpMdyF6cMN16cD13i5Nq4AxkSGZV4c72TApfazNbXkx/G6Zrm1tdn/g+Xu85rDwjzFX00YvVwo3s
KEi1Dp6Fd85d0vfyEMsVN9t3jlJrbr2fEIjOptSK61wiv5hRe2Kp2po2o4LRDRuMYhbAZs5EFnF2
dY1j92pia9viwX52R2tkpFsXGyPfcjXxGlWO2naWyLaCgZ3o2W6nXZqdJIMFNRs3sDDdXije6ejY
Kmy65jv+cvOhReWw9tUPIeePabqQqHA9VqFxN9G+9r/9rH4daMl9ZmP7U+KrZNISVnq9IqoD1YNz
TyLLOmvlfJnsnp+GxRjAbaCal078WpUsdmHt/jqJ/RiPj72zjGQzBbSiM7lm1ZObxF955lbI3e96
UuBDKfofcBnTJ8mF3Vqi/SySs+Zm7sGZOYTQGTit5h+q3gR+pZAWEESQ4XWeffx+RDlXOTwUZ7C2
caKtk4hMlBgu1TqrwnotSBMwLe1co9NLTXqkNDaZ9qwGfJJxwtK1jG26TcYMfrXsKDOqPAPW6CrE
P25PQZOO2QaZVhDWLcyZbM63PacwhkXmCkXhjpSMfsu92pzwwrBuBI+K7GqTq/LXgx1zMxMcrUAF
F8QMnmf8Bqw04wdMqNlTBMWWjaEUc7ufW/FhR35+sRC24yuermHWW9vCnL9SP5rXMA4/xi+vgROr
L/SfGPiPB5ES7xsW4LzN36GmV2gTf40223vhQtOeDDeIErXzh6NBTxPEeXcxGxIRqMN8tHeYe9jf
k5hxdLzs2IR0EbPDyVGme9et3415ADqpqQfVZjj5oU80orxT1sG8gYLqikXeP4q/fgJQNIUR2I7v
akSW0JTmrZd9RRLTcLVGQ0deiolTnxl9i1lbV+3YbszByzZGxka/MFIgPf0k911ER08oLoPz0MN9
qTTeVsS3Wm3HIQf6VkiIFbqTWdsxqijYlqFPbL1D2T3Ubn6CCHPuGvSj7pQjrKyiNdD/WwJF6MOD
epYJ+VKi/AdK4nG0pgYSLMrzbgmhLf9qO4VaYtytdOCUYVyt4djO9VkGuV/yYiDnLDBscUlxWMJc
0cqtMXNSGlDKesBFcjTWDou/WPbGMQ5Zr+goQebU0lbwgChaOvmrOnM5quye3SMmgTYeQ165xAlH
HsbFsWmvjCD8dZ6U+95sqnPaqgvbjX8d0Em0ByghYHS/strOAJB1gejYQHFoAxVf/oTlV+2YT991
OXarSQ1/I9SojTfgxNUqXuKmB+tzfG1szeRz9c4yi/FyVYO1ySR8oJD7N4pEHJTlrYpwz0HSe+i6
nJVDWnylw/BR1Tw6ykTm7C+pszjg1ZaSO8ir+LGde/el5uGzR3On4H9FbfLVopdlLQz0inEfZ9a2
Yqa4a/qs2U9eyGJRsQVW9gljg+KZGVBAA1g9KK3wtlHykehGiiPIwJBD/VsM06YBPn+DI4MkPys3
hWaByPJf9LOfh3ITOVDRtKQrr53pL0WCe0QMNOzjmOWvkhmSHIRaMi02xchwzHEYC1euf8HsU+67
lkQlDxcY3iVM5lIeepZdeTPwyziPKJDzXciEIYTc5YjwSWGH4kkud/ps7qHT2yvF5WQ5h5QvxDjI
/sVxVzTwj0nCkl4WgZCIUbDB6avMNBLqOqptOZc2VIOC9kwv/mHm5gOYliy4gt5tcHRu2ZuWZPc5
rf/wEARJb/5Y0XBcoBJNg2E+G1Ii38cGkOyY3rI6pGdU2TWb6GOLlmwghO/P0eQfIQMgjz7182G0
hmzHfTStrCYJlNvPxKNi+ATB8uxm9RN0xJT1z2ZCNrwraRZ923wTZCYxih/RdLYaxZsVqtU84dJw
o6TaWS5O+NZ3zxM0JItD/myLCrBDNv8MSXz1XJgVsSeeNU2hX9GNxaHzzevl2+rVZaqnbapwlvZE
/26Axh/dOb24pbDgKKtdmqsT3F7ro7H/McJHOaRca+1oTAkpRiymyDaGoDC7CqUnb36tyVPGfqjH
mboS0VQcawd6atXVRwK/ItBasPmRM3dBRZLuxIXyZPvVWmUVTKkm2Hb5N3zK5DEb7imz8SPg/ul3
va6eJsm/miL7JpHBYdfjz2ek8RZnO+bvf23Bsj+KJm8dux44C+s8lJJJcAgoxGFBtQ6FusNbds5x
Vh1NExJswjbSiZHhJ0pncsL4IW+rvR8V9IW8mvKQh4c7CGVZbqeUJna2UiF0DtmHb1XORR6BvJKu
mcwz3luRPY+TQZuIwXrdTHwopM8SH4x7LtdkufFD45Ml7mPC0/rshpDlSqnduri+qEET12Im8KdX
HNaz7uFqbWKxYjYvbqFBqRI6QT5X4UpoBF80hfkLJ4Db1xHFa04Kz1qX1l+blQ5zmAxb3TJfDjtK
K84Dq6Lv6noJONopy3Mx6eiFsBcQDsLNmk/jTo35wfPY13UMnXCQsnDCFP85kTbLCwZWbV6rSwuH
aAPq+1jUur1LsE/lQ9RuIQtsOzSjG8LJ9a1m1ScvfzTRza+NngqisWeCLCLcfGOUSDaGmnF3EyCN
4AeJVOaxw6cwaM1b7qOiSxpfR89SvA+sNMmvZs9BI6B5jr/SoVllQ/hRlfSAhISn1CXm1ltyBrF7
jIjseKBcz1BvSLC/+xTNwOC5GANaUkDKxHrWpYvMItRObuPad4eh68aKcNqEi7O6s9Ay152eHvoe
O2fZlPoBGc6f1QBLIzOH5wxt2Q4CtL3zmuTFoboFQGQ3+7Dz8rMxhktCiVei307/8liMx8oc/7KU
uzEUMnlw41bHQDNvww7Ei2GGdSDr0g4c8MwsQMCB+7ZKn8Ay8lQZJE8Y4EBtfY0qpDvoDBhg3ZBh
HUpjUaTXDbUFmlR7norPyrL/DaFrnaTrjGCyshc2Hd1+0FS9t2lAWSX0xzFFW4hEsvB1NpDOkKzg
AzhZ+unN4iuz/orhCw/OS5Gk4wejFaZ2XG7Y38TLFDrM+CjHMJGfgBlzGsE3JnLCuHRpsYJoy0Mm
WZhKcj52rWaqg9npL21f/qS0cfekLt5kR9wt+Iv5UNchUCGOGGqos5lb5TUSlG/j3Gnnlg0a72Dq
Ndf1kpe0+kXZ0zNfKPVtMkp3a+ZA2/knJXhq9BlZetBtm2iBwnjUK5U/NAl+wLqekicPLXfVoKCL
koPvc1IJGHnE3MCjAb71prWLbNPhYEDjdI8ygyHov6xiQDu6abWfbfUWwjJdtV0jmQ7B4dD9uLqG
JfQNj47mGkIP2S76aXbDbEHbIt03JnKD3EFACwt23FRIHk6et8tGbqzCcOMLbOnuMKgiQh8JjoS7
uGcWFYTfpjW/xmQEnxwHW3Du+yGzx7peW4lKdlnXBALKbMs0kAkvtCUzSmbg9xFlwtUXiJzpezH6
Z/g+mYZEmMtyhpD2iC8va1e8lRQ5Ks34uLweH/t0+onHyj7CetCO7HF/ysJTrPlkHPhW/eBC3Dn5
cKQwDRgXxNvWYxyrJ2iL2qboyRBgQKixjuqrfeebnxU11mkCucej8zkQ3bOzeq97RMRjHOe5+MU9
uMdV7LF/6J8Mf+i4C74t1/sRqT0H2IwjRJ7WoRYZsQfhUlU17kmrWZNbTswQeLKMGzipiYHWLYsw
X+qGrW86eDONg1lyubtR+sTTc11kxsnJx804upjBaxFgLkB2Wugh4+sT35EpDDR45m3s949G101H
uGIs/vuk25rl1G/hxVACenEXzGL68ICbnjRHbpWO+5zp21m0aXzJkGWrrpxOug1Mc0jN49RheA1R
Iq/bYfSYUFusT+vovdYRivfQfC8iFM0e3tCMgli9pzm7vKYd4TqkKIXJNMBDZDqb2TtTtPXrPnFf
0iSROGWo8Remeat59rEufuK8kmRl8MUQmXn0Z4yswI3ShLaBcIuRPRKtcmPThGsGHre4REVS9+La
NhNdtIRtyUkq73FndYfIvc4p9VTmKP/SlxPRc8L4kCDyA5Cb3g4MRbT1lqPZNA86k8MP/tLqjUTx
Wton8QHb1j0qH5l8OfsHv512XR/ehhAuArBsJGQ5+teGRRqUM+RBrsOpEkUvSJDDYMDNIBrTO0nd
RpmWMkSgHCrO2nzMSnsRONGFj9FzEzoEqgHVP5Mjse5Ahlxdl5YxAZenRKm/zw1TysnMNklsP2Q1
xmBJ9XlplHxjMkEQR6ZQ/6p/9LLHFtITyhfLALWkswWxiXwQVVCK0D47cewgoVw2s6I+jXrtYWXx
3JWyqI/TpnzxZbRUmqw5PN85WMPVSW0b9kkQ21W10wn9tGMGbcI0QFdZHgwmZrbZSKyKTSMzN+nW
I1GF8ZN8tjsLV2mRc0nytD1ofALVksoXLdDXzE6JpJquZIZFAeDSLeNYEAPQdtfSsQ/QcIF3THw8
bIZWWdbLvQ+6CvxgeDLyKl0zvFuy1FNocZp7cEMjkBayRsaq34Zr3RPNrnd1h08bfyceGuYsU2gc
3FFQAkr1pJV0ur5eECqRDNHZJMGDdOR+VeJ73DAPqjsG7lo871plUzZJ7EANpIEYjTw1QrXtrfAP
o8he6+o5GJGGKX6EzUD3tOqphNDMlUq8Y2k8I+pa5A8MFIuo3Eeh4KfIh8XHTNTZWVPI/MEgughz
itck0ZPdkJXL9IfewcO1t45K/1WvABvpiy5gPIxgaA5GFEBXTo5G7K7LKhR7gu4CBzIuOEgaQ5cu
0szic5Hr79PkNGuU5/+G0b+khGkc3SR8hvfDrxV511QvP1LfXJJ8sChkKNq3o/eeEwqFmHZtxOCb
ymzYdQCm0xbZogH9FKVrtHVTHYaCpyDPYxIEMwwxo7RY56QOv01tChpZFMHnOH5rrMik+8+6veNO
D3PHU07yI8SQrt5FY35vUmnQGEZiM+IFyuCDPPLeWhZBYzBhYcCp426RKnZHWw//mQbxRp1zxrMW
BlHKxw0wNxBt/BlNyatihRj7bXXNOrqsMqzNg2HEIhjswcUc2pGvyhAb/TxERL2tE5YtzNJiUpRY
qxOLDkJjUjzQjtd+RUgkmBGRHUdA3kMNLV6ApvLx7j4uSsGN0A5T5iU7V9N1YklKXP7sS1aleM4Q
h6yKuv0bC0RQCIY35kzBOQzZXS5Q4mz50lRwIWBGUP0qo9otEEpgK9WhceIjI0XjjL4fDK6iJkQa
ca4jIS4abRu3EQr3+IiLDrKLcTUiMzuwZFD4blyKBwafV6gCRA3lubY2exYPLe58Bm+NOOpGpfZm
ErIq4rTJfpTOkUmDsc0k17MbWVdgSnvMjKeExQmTe979ozv151ajWC5kywnPB4T1CK0iDDnUa/HQ
H3QJkzYrEoy/WYIfI0y6Y17r3bF2U7GjFjjw/wpJ6BsHUpfmcKf76Qkey7SZqXxZWbW42fseBTRD
49hSfyR3I6C08ukIIh9y+fKF+Xy2Rb7OZnu0v6L/qDuz3daVbMv+y30uZjHYB3BvPVh9L9lyt1+I
3R32fbD9+juoXVmnyUQmCqiXQiIFU7J9vCWSsWKtOcfU9L2v9x9ez5tijwx7AlYxFZd7sygQtUfR
fbBHmro+dTGQHJw8MyOnDzyam3CGPPD4XvnTaKEFsotgdZ3wOuT2oN8CnWbLaARvnhpWVWOJve0k
2cbCKcO6l6TrQUdO6KJ0I3nV3AWd4W2RCi7ZycyoCNqFeoDJqm3mSNJxyhG9YrcXiow4c/AlevGx
7fa/vmwDE/lWHtMc5KJbl2BXsCXeMkknvzahccUhWlk9kcO+HltK4QFGE0M4tQc6WC8h+U80E31v
b1e6WP2PYMRvj0EbVmiTnL120tC/98mu07LhA1Eq/e3GuRfofM8Me9RTi4D+Q1U+/WHCpLaPw66a
2FAVZ81UuBe03NxquXGuu3HaBl7qgFCINGDmf3+Iba0GSePkKzhnf3zh8S0GHcbliFlj6sHGM6E+
OKLtLuMM1oezxyeOtW37eFGyhV88Amf/XweVn6LvNVud39R/zr/5e1HCyQxC9b/+809H/z/FmVvk
Jf/Px98f/Cz+Mc7864+vwdfm+9f6T3Hm8w/9/Nqo//oPW/+b5UkpUWAQkmL/PcvcMv9mWIYB1Mhw
DEN3dfMPWebib9KWLlnmtuuh9p9/WUOTM/yv/9AM+29QMXUuG0uncqWB+X+VZT5nP/8hchuxhLAE
qY6GSRYzJnH9z5m3fSfoQAbIzsg+Qj4VYGM9As1AauORW4iAtUKXxh5f/uT2tdhpzApbMqqeFOb7
xTBUH9ZQXesWmhnC52/O8O0P7+U/CTKfs97/8vdZgLkdz+N9kjAGeP/+mHKMTq5okIOjqXYR6+UZ
QBBBcWKUJqKY0fzhYBN+KvX07FgGe78J5sn4TozoWzGQDSPU0ivxIkUY+v9d/vI/vnMWoXjC5X9S
GrZHFv0f/zLY48ytB9QXQWxOWPgglEzk8YRmBrMlmo1rlVoyZ6nQc3R3OwgHbhiomTx6WEBDmnCL
0wQVlZyWTdtT0uqQs0Ezwqcz3iBGPnVe9bPKxSuevxZ9tXULlHEDVsxsA3U7rdD8EIQa8beshU+6
lX7PBUJ0Qpc8OyIhtzTB/TBxKmb38VC5WH+cbwJfLyxgIvNMurcs6mwAkYWs5iwfXzjOQpqx5F4e
QNoiYoLJrbtue6WwMLtHxiooV7gBY+gxT7kPeLAfpjcz8q5TY4y/7jfcBriM/slHL7kA/vLR27rl
SJ0zU1pMjv/y0UuNcpL9VbooQ9tcT6amb5WcyORhYxXzoapq1C4jVSPllbdKDA/hbdRh8J7gyQDC
F40THeiufUpfMcVtQXFYfeBv+/5kSNgvJRQ2tp78c+18SbFunMr8NtSFsSC4CyftoOkbU9fopU4W
LhJJ4HjStGLtVXgc2JvAaQ40pimpnTPo0NatQbhVOxFkibAHN0CwCnQPhKA3nlqzi0GXADEVk4/9
PM8PydTFK2LgzNmtl2ytbHwPLQM9gjsdMffADNJm87HVHvquu0co1rdov4p1VYznEdkf/ZUnYZg5
ay3oFndEnDWZ6dluRv3IBF1s4pwTkSIqXiE2IcgtCvuVNzrMzycL7XWjtQcnaI4AgJ4Dui633HCw
gULGIVkEbP2IvrBHCKUx5tgECnMLUcPgop2PPPSaZQSzzDQ6NaMQgqNl5fQi0+H6r69+45+dAq6J
+V9yRpvCnV//Q8Z5KrO0Qm2OcbwLKMIscndL4oVnG39Otk2tuQwWxYKeqNgVo3hltSbdsLp56Twx
q7FixHWGaolwXcgbxkIDBba0e/uL4RrE2bTFriFKYhVq+b85eY2/ZIlzX7WxyTi2bXDncpGH/fkv
z5tZv2GKFHu4OgaB4exIW3E2moEE356rkHRCdV+4xQ6TOMrvDndMnsjDFOOso+25gvbMVoCMmGh+
KZJwtWKD21yXN8uqQhCRIGVGln1HnMUW0xrYars90O4ExlE6oafHZbv915+HmC+5P68WnjRd4Cem
bmBOMee79R8+D0sT9B1iziarOJtzzkdNXMOyjwuMDjPUBrFPpFefeXEe/T0af8B1EyJvRyqAPh2b
N8P4NwuEOS9Qf/6TWA1ZV12PQtwTf70Nm5A/K6Ms8UOMPUIKDcRVP01MqZjeSW86dn685jb5Q1M6
yCssx6Sx9cywrOMQatNCKxlmQ6lB5MYIkVDYCYNBodgN+YfJsPoFXSdv7RNc32R2volD+kFm5fhP
HtehCsEEGeRPzO7pDm3Mv3u//+Essgwge+zydMvUpa3/5Sxy2mGoJ6rcRSAY8XlRhRB/CaMr3MYR
kTs6aHcU5or/s/OwGT9lg/Kf7JqGnYVdJuFmvgjql3kqurJMYh5FOaz+9Tkh/+ED4HwwTdOiHpHU
EN5fKogEK1DWu93AOoiujQypV1RN3SIM8hvCVEmL1ujXWt7jbhcjtCodQLNGP3HdNkkEflCEKwde
XVpazalie/NSICTfjW2LyN1Mxc3NvnhCM26EUtaLXivqVaTJbREK/SXRe/cUhGQPYKEhsVi077WD
+6Mh5+ItC+ArUHvTbkvKbI0BI15H4JOHVubHkM75U4WfBN4XCQvNMPIG5fWe7conzKx93pWYDMbS
WgcAbAAqufGTb7TsrEwimKOg1deq1bOdNNk4lc6l1uL9ZFcBXf2lAwblnIfmvagstvsOjsEmitcE
kIoV+Tdw6Ghx77XJDE4NLAHu04cJFanXj6DHNYBdWo+rNVT5Cx441H6p3l9jx2Jr5yAFUEa4TnGu
nT3q/oVKiexE9NBsvCQ8KNMJV56pXoRduztnyjeGXpClSsvqX3/ohmcYf7nuPNe1KX88zk9h2p77
l1tBoPeEagYhdQKh7BqYqfRU2C1ZDgpOAbWgu3dz5QLKMNy9l855vDoM+/n5NIhahgBT+KbooWK1
yQ0wTmX90jRueGjdQh2NBIZZYmgHeCA60sJR0Wa0xFPZuCX4T8N6bkp5ezzvB4GzQsQ+oLUK2k8v
/6k6C+gbc5Q9qgBKMPy+i37stV0wzgT9wRDriFE5bcWGfnJUMvWeDx1mHBu2hGBAhql+xXsR7ZBu
2YvHq3qJnJ2xD0GWoihvbIE2oajsqzNoT2MonecsBVNaeh6zvBph9eO5Oh6cZwfH9pA3AZprvqOe
MBRMOgblx4uPB0S/10x23ck3Ey71ehjXiJjis0CbfC40ErxAnx3o1ie/nnq8+DhMIUbNNhIDHuL0
xQWCy6YWNW2R9pbPoEjJY+Ub8ghiKl3JjOUz7n3zVLCXHVG78qXuNNfaFxblJApzO9fNV9G53Sbt
xmAlOsf4wyEebbEt4MEtGwXPNfWHdmeX5fiBJHyZeVn3Wsf6eGhwNvaEwD010+R+UmCxqUhNDwSF
nMgRwInAdfuRjP6SeTNAeK7WYxtFAsbqGGxaEy9QMTXOdapQQk4JqjrmfGSusFw/AXQANTrQ8YCh
9z309XxhTESyemFKKFiuzHWk2dOFKhkemdJooZp9uMqm+bbdlcChuqBQ2/gHwhfx5iN+BSgYnISr
6W/dQDxB5pP5RB60TsRDXuK7cMm+isMXt4uqYz6V8c2xQKSUSAI2MCcRq9ikCS27iNCWWI7RDQ2Z
u9PVXM+3wxzjQOixb0X9y1AY9jFVpPJNRvdCD797SWLx4XiZe3wceZHQNww+wLfN36FnCHdTNmyI
0FZarNsvj4dw1LwncoXM3ePQoEW+HVyKVN1F5DXANn7h+4fYRmVgiWfK1/pVUEm4JqlvpF3Ur5pf
b0MSQG+P11wrfvYTq7w8jgZl/tTcvDs9jvTRBPShx0uAQ6iykpC46/kB3oV/8qpaO6ma6mZGPcNH
cmmeSIPHx/fYMpxVnnG1eXz37z8s599Af5nTr/nqEMdyRh7Sv0RNfOwMwdsjSGP1c2iRBK+Yr9kE
Fsud2OWUIb5L1w4x/qncOve4fM5Kh+6YGqfHM3UxfSkLPCFjSHuvq/FWuyLVlwgs5kJkTL0z6YLP
QzIZ6xrhJmzxLlwRIe/sqbHOSPbbPxw+YpweD/AH685KjsmUWb8eupJTPOz5qIayt47laKM9eLwM
HBdMgmVzc3JEuVWo+GDSxpq3IlorJtKHhQwMA8kWZjjsCetDg1H3TEsa08QeNh/aBiKCobk9vjeQ
Y0m6fb5xHj8Z68YtcO3gYMnogGhvXfWlCUDCtc94W9+7hnesmY9Mjh6v2SQUP157JNo+Xmv19tdr
/+Tn5td89C2QPkKDvKhyvIUGyLaISQGVNoePhyrhw1B1Pq1jM5h+PWfM/fISQOb29+dcye4cRdiL
rrp4LblUnzFzhmd/8o+Po8eDETfkbdBD2EAE7OGFNLgByZS9MVg8pzOR5XGk5qeqkvAovWP5qwKI
aVluPFXeYFziugQ4PR3l/NaRoNrfSkY+l4oN0uPI0YDP531xDDpnuBga0V5iRj6wAUtuffeNjYZ7
GWIwAsh85Q5AQXrKRJ3cKv4Lta1Pp0Rv6Y1HGFLJ0MsuaSzIvTBTLd+FlfVlRLd9oUgyiDbSFuDI
fSDJqXYwW3va5SOntA8hBYEqRI3JU1ezG9Q1m78KDnnXlNffn53YKC7yOurWj296vIAEXtsXqXx5
/Mjvz9um/ppFnbV/PP/4Vlt0gDmrDEZu1NbEEUX13gsr76WIQLkViX9+HCHlksBzYXsKS7ovKZnL
xMpVvxW9TYM7IvnLYWG+lrXhvTQzpCaEFLFhb/jVD22PKFZIBA16Togl3vgqgF1uGI1lK+Iix1e8
08YmKwgrexwmDbfyagxAss3fjLl020SRtjNnvl4UKRP1HFTBoOxmHmDlHtPAYnzJHvPSet7BMv32
QPrDeBmMokKMR+1eeuQ8zk/pnm6vzAnrGDMohGdxz6yN/+pd6cwyVGJWYHTD/m71fnWAV9oiU+TV
IvDsG8mQy8eLWUuLhrb/wQZIc3k89fhtQzFd8V7LxVSXWfMkaic8Wn4Py33+qhXNgZvLdIL/uI1Q
alzqTNYvRkr8nE5K2qqqyuYFOZ11I62CcpOjx3d4RqZDIe3Ig+R3vNjz0gCS4ePxHY+nUIb9cNBH
Hx9PIabHfprMuvj5+0vV/GSiWh6awb457WgesyLIn7uod89J680Znfnz4yGhpb1JawpFV6v/93Pw
CjjtUTxuf3/ONPJFbKcxKirkzQMWeWzf7HvoUgHpCfPq3jrzOtXFPx5HxBhXd9tgjsy69HgGOOU8
T0k3euvR6wAcbd2STokXq0FgVCcC4epcspclSdyRcojh5Pglnh/y+KvOztWUfb+PnJrAWS/kc9Jb
v1/bHQg3Rt/R2Rjr8uQG5zTLo/PjGa9wgkMJEsSuDPdWD/W+i20Wg/kIu69xjZq3x0Hra5syFESQ
+H55ai2NDn+azm6ntFwySBs2ASPRmU43HvD9WdAVQa+OTxiUh/0k+mhP6gCMDNs+aU1qnwQIN/o+
Q7vSSb47GfPD46vajfUjQ2OC2UzrKZ+44hoQMO8F2ATg3x+urH4ipxDDgqiY4JgMWXOzdExaaaBI
GeXfTrbB/zm242TYGgEfuxfl7j4WJLq2ehK8a9zl1oFED4dEB3RFCSHQwwyzZwrn7kajHhYYaCDj
NHWyz/Csv1izMj6aKxLHnfwX3Q7Ha0luUiWs8CKdwCX0FB9vUBTq7rDIPqegFejJcSQUYYm+5nF5
xyAcpkGs+hKbPbLRkdBH6xUUDGLUShh8TtrwrAAzDpH9BACa/BoxukyAPfdLkIvnzMQLiL8pXqlZ
O2tk/S3mrzj3o8QaoRPfhkykPdadLA6GU1nvcFJWRrJP0yq/jjBjrypR4c5CDSGaUF+l/PnrR5Ea
9vYSc90liASBQyPUUZzNTHQziTyd8rtnRE1yHhtlTVK6lF9rIyBgAZ37rqkbnLpJnRENjnYPj0F8
skAprcNBZdsC2vb910fWqL49MiJOkVMikHQzC03P/J+jNe0QeiLDpddgbDWlt8U9oU5+j0WDXcki
C8zu3WHiv8x9z9m5INXXVZjSu+od82L3P9JOjl9oYsCo6Yroym2536Mc2MRTiQnFtjxCUUv7pqXz
bM2pN9JQvN2msIcVnOTHsl9nZfnKgZONaPcnWewfbxgdselMT5BTSNj3VBrps1UFy8dRr0xxN7eM
wpcIsJ2bPx/7DYpFsPLVMTKbnF0uzbNd3hFNxZzx0mbdKZdlfidlY1zUhA5sHjGYckDebaEzRKee
NCfIxO+kWJH4l8v+y+h8YIkLv015Zi4ji7BMegbsp/MwHqmVOL8gMlrLyZ36naNX1JyJuQ+sqT5q
VsViKqOTKwLImL1zK6PYBIl/H5B7Eg5KWZbHWrgBM8IbQvJ1ec6MHOBhBGS48ov47HKjwysuwDz5
FXmM8fjkDl52D4PBXrUqUhs9654fv5YKYqlpQfASz7ED8OPH2jv7LcZYRzOjZ0PvMc3JKDgrp3iP
4RidiVNl2Dy5mFh7vEPzn4y7tljVqcKz2U0RbEIG46pkV8+dGa4d6XOn0i+jE9scgHdNiwdy1wxl
sc6LmOGvr8V3nawi7Dn9Skplb7sRqRn073DTtGX5Dn6VXpRFREg4st4NGf8+GcfcVAvmCrYjrJPH
4v0oemAtRUdHjc/Oo1giL1nf5xicJO//0SnVTQ9C8QwpM1/VygDnMR/6CXKmoIFwFTOaGI0+vj6q
tGxkEU86h84i+yayXnL71YEXvBHCea9NQ14Mu5YXDcjsOkJ1tngcPl7wBxHvAtl8L3P8TxutIIbQ
JbdrGTZBtslS4GepBvYplwRk9qIQn33tbMvCdPBiNZ+5L4eDXogK+SE5KizRHtYuEb9TqcSELgI0
ydwoeRfEny/cph2olIpXo4Jr0bKhXyU6nMXBNrjJ2XlzcXV11puwfOlx1gdTWO51ZJVY4Nr4TvoV
RrjmXceBfLetQr5UeyRn2qE2g20cVPGu8qf5zOKhsAj8DUcdlZGWUih2/BJLR1zEHBDrQ6VZONQr
+yZKvVzHVYAKZX6uFG65N2SNsi+wAwJ08YJcoC5GF9FEROQaLL6mJpMd/cDvXginoTdI2J6B3E0Y
/ISwrDqneccXsk1rEypdXb8D+O4PvWvT+VGsBUiDubUYIfrLjM7KlC71YgYwRslCVF599N20OT6+
SlhoEUAXxjpImk9cnd3VtRh0VCX+denQea664O6UZrHlEgHfWAzmSiG8griajkeuyJ9kMeXwehLS
o0wIqyvsSlRKLeZtXYeSyHQRHTRqxvXA0Dsyx+BaCtHiFWrkQgrRP+mmVe1STLIrn8zgX2+SUmkz
n2FI1+mdrJNuIqnBbYZ565susViGa4XhZyyccJlhNH2LR/1bpFilS1IyYJF4aFspNyBkVegt3C+j
MWY7XHhgMuAy/qrTEkOd0ol2YQnEkSppwWlJLq+2j2uWk6RmNKOTxjXpjbWUUFEBQDuA8fQpvqig
jC/obAhgq9trxbDnyepFSocV/b1til0eUwk0RGPcvRpfyRQ3DFYUkYXsWALMheELJL/haDvuwPaf
t/L3QzlBnsaix+/CcjmhDSCUsf8x/P2LoJS/nplfgkXPYpgKhJ66N1ybFs4jxnRMsCq414YFKUtv
BGUU2X8+k5SlY6GU1MuUpc7lM3hi9NNvEBtxM7eLexcKF5Gq0veZb2HYqAtn2wlisOmb3L2g/Q3c
4TM7af1oKgMjQmXUm7yS+PbB3cNLFUiQNIwlFrumHCMLXc+yWZIHu6CqgaOn61zgCQBJz+/mdp4K
DnZgiV0EQjNza2tdJd8BykbLgP76geoGgnNsVG8OFMetbRMX/Xj4lRkt8XRH9JOXSOU3ivA32JBp
cUXWVVxVmX01jXDfezHVoigQpRFlsbBcNPgkm6QXyWZjBpAxkwF1smLvAqAhdPwTAydSy3XMNYEm
LERtuUWM5GieJs0zmeQxNaWB0KXg+0ZyGeyAcJwBSMeeqc2pyIJ0n+geGcgK2yCWtnZvxB2mt6F+
LeAc5YgQ2+5nwglEuJ/ebGNO5oXVOMmmrhtvj2wd1axDC68V3hx1Ea1zUwaruLV+Q6vYYEKi1w8L
w+IucCxd8zd2U+SRwYe+2bZ4jaUX4Z0Zot3YFy4XmI7UqAoENjjAkGYuP8Iy/fQwIB3wtp1l74tj
0fY/K3qMH8zRTvSWLyUZtdtCstDg9dZvTQKULQJYOrr12m6a9xwI5H4gouHKWGJB0qd8DnXY2Eld
fVplKzb8bL/2MiFOWcpNpw99HDqV/Bh1foM2DQMcxbE9V4ro8ZEtwFMNnA35rXzY6U+xmE6i95rn
7AdCovRZH7Jr6OfJSSj9RoBJvRd28cNCyLxxTSPYkC5U7FwjnenY6JG4QLTNkKA0D7m97x58Gct9
xZN6QcsZo3tO2OmhON2jdm6uj4euqciMlu4XPzQ+aLh8Q0lYH9qkx+uKjGCj9UX7VPcYytsIP0Pj
9MGSN9B8T0IGcpg6xh3F/C6Im2TXj8SOF/mwVaM7fGjECm47rVUrIE0FqiRr2rrMA/nYclTlZUZK
djhircK5aEHopftDVgnkautMPPN+sD9H6We7WKT4bvGTAV/L8AcnIgpPgfSyxTgEV3MgIIzpycDm
ry1mpwg6ZjvJ3hnq88FI110wucas7d0MBEJzF9M5MKvZhSpFPlwzM1LZb3Vh3isDAKRtHxiJ4tcY
P5SX2k+hyCnqrLwj8iRjb4VqLYMZRDZQMn7I9mJFtb2x0w6FnuZg43wMN2qoEou+bSUJNA1wsyK1
F+Yc5VuNwFcMuz0U0YCPNQ7vxvzQGOG7o0U0H1HXc0Gi71aJC43YJJPR8wnsyqKMkrIHuKBVbfO9
j8MlfEg0aZomtrOYMXdkcC/nB97hL8PQaceIMI/tr/JQWsThguVns9213kZPKnn0y9aGMGU6h8Z6
Q38cnqqesoqtT/Y5eLhztVxeeyDGm8Cg+2XUPWR22/2Gnrs8PB6qsbO2vnS3vjVFl8dDlSaXxqIw
Kwos52mUyXVaVuNSB56xQXt4sYZMbgyMK6z+nY0T0ELhPwFRYQoe/KSnT1svOvRmmC8NIeQJkPkz
eznWF932r5lAt2fQpluGQCvx+Vfd3tPdbp/qBFsbbCAhPRO9Zbp6/RJX5YYuFZCTZsShCHZp1cmK
DDtdtYhAwk8sMQBeQJxtLPjLMPo0/KmNjX6uwONY2NG+VvoFrZ63B2GM9s4V3bpqcKY6OB1DR4/P
ehEjakZlDdACkY5k/BdXCOWRN3I3xAKXgt8+my4WEiSpzglJeMI5oorjxDztA4ltYamnknrNsMhW
Gbq4fKpD5Bl26R1yMMykM7IjFS2JNLa5iW0XoefYFZtSM1GyhCiDWInyLVaUaBeD4ps9Xd3ashR4
Epm8ZFjG9laG4tSa4BD1mf2UisndtxNsF7LCzTVOWPMpzFz9KQZ1EMAQ+grJxYG+gC2ZPeLIVcQY
dDYQSetQgzNfRH4CeJOqwfGrk9kLWERm6x0bPS1WjiI91+8Y0Ou1JDycYXRh4+aUWij2XU1S1MAW
kK24uy8iBiFeIZ5dCqU95luT8cGwcMqoPkmY3R07nT0uimcM1jc3FcGx60bvqAPUz6IwPUm7fGHW
6uwJExMbLScbpgfO0uFSDUTIiZcWyU7YWNZN8ngrNyzeXJuqqwTsBH3RoGLk34GHVz0lTlOTFDto
z0S69LfMJ+kqCvLPvDL1JU65d3w7sAcjTNAInA0Zy1NVtfFFB0yBKuwS0G2l3evjMLQCT7C7IWvA
r2zM//38pdRRycBy5M2ICFsMQPfFiqDNoa/VcUKALhJhsRrV1lGaAhC6OwSAHKhEPYWaxpqa8rm1
qEa8uoGhU0TlCrktMNgRmEqgh/k1GlPeA23A3K1Pc+xh8m3+oq9AOJlxQg5yQVtkCkr92ZPWmwzb
uwun2nnKnf6aMfuq2xBF+pAC1Cc2sktbwlgNwASG31TrodKie41Z4uAG6j1Xwyd31wJREudaheTr
KSAa9ZCWocGgKqBjMnrFR+oTUYVE7K6r3j5rHvimFtz0Wfd1brJjQ2JoLWDNo0Z4QhwscGAOk/XS
V7HYBkoI7HGhfrITD92W25QrkJQwNCr2TRVmbniwOKGwG0YkYzTQX/ErJKOSa10VNXhNexF3KKqH
oah3ndUZrzi7yEUDlLOOjXLYks/MRZ5N7brNc2vt+5OJ53BBToD2vbFwbtCW1K/WTEQqWj++0TQm
fnkMk4vvklgZwq0boMVeO8M5NxOwAx1x+kkfDqAU1ZsZ+9+RR7Es12myQ7AiXohQIY4BqPpTobkb
Aoex4+AKdzkdT8ArfhoJtFzTV/lCMYB76gxYIiMZM1KBaStxjj1pjeacR3jWT003509mdQyuK8Xa
WuAHLVVcLSelZnY+pWOVFFvcZbCiyyWkyXDVJtXBVSI70p+z60Fc25RFDaTBm0zq4ax7/TcZntDl
dN84j78NVWHd8SOrTVJ6wc703G6X9lEAwiuDxcUuLXHi5vJ4UC7zf1s4pyhbZ1rmfgIItTZFQRZV
0ZbjlwlXVpAbb7WmLzQW7KMlmJF1WSDvxEaqKxpn6opG3jOcvescFSi4ePdGcFf2lfQQ4FsEE57y
yWVm0HHFYZZx7kESp4tiLPpLwGh0HddTfwmjTydI7VuuOfm+nC3Sv/b5g5Gvc68v0TsFw0uCWU0f
51XYB62ZxtO1GFv3azS77dguau+RjiW3Lur6nmglFhXXCW8tjhxHd9ThsYWsC/pqo10kSJOS/KoM
but5Z1EFwOIhwlyzv9eqcq+ZMcWnph0RYIvwg5y3DcL/9htLNyFfFWP+Mg03ZVDVe1aZYMuVOtFa
68ZlisHwTc3XkwP663siyhUvhvuRjcFn6A1kD+kD79rkP/dQeo9Qzz5DKjeaZ8wJ03kK83gwYXQs
B9qIgGXa+pjWTnBs2k0j+h+mBrI9TGW75QrWN/agXpGiZJuOJPK31v7Jv8l8D1w1Hh3uJxTE/oSd
TvNPvUUKSVpV2dmQUXOypjCCLTJY34R6lo7TfO0gHK5YdNagxKy7JTc5f+tH19nZkc8bJVuXIg8L
vGnTBnV51FJvmZmwaOsi+t6XXYGVTmEQ6cx+62MVI7oINUgzx25QOa5zfA30eyuCNHyyVPV3wNP9
rRhSYOd2VuO8ZgOO6Y6RdvcDBLa3cO0S3DlZpuMQsxKki3jppkZ9hPOPtr+rrU8/HdUTIuaasJVh
3LUSZiEg9ml4bUVsv1WTI9eJQ1svzOP23PQA9+MpZLc6+vEGA7K+lXaP8xtFJ3qwelEaLYgnv6ye
G2fNpdNczdjYImqaFsoJp89IkoUXJPpOGb61ckAxwayTwaH3hvFDB++u9w2n0jjQLRMusDU6CxbV
q+Ek/qYYe3FMGjAW2PP1DZgLztuocj7xEDN6xu/5GY6z27RBmaKl9ocEGQH3+fsQM8GXneyuNOl1
LAecj36dF/fGQY5QUYg/OUYc3jrfOE2p7b15Iddj1zjtTmEifPYd0C9VIpq9Iv5u5XS4NSm3mBAm
ZfWmaOIOVll+4Eolanym8jbKLD/8blZpJNO30q/NDdOi8FigalwnZifuhjMW5L/a8kUkBomU/sWr
KzIJrMnYyHJsv0OZBqovqgoTkD4toNz9Vvee+kkYAjEiCk6yayULvIIIh4CoLRBsNvsYm9eUA9/A
AezeIn0mloDaWSlgt5tEG4YbPL7Xqo42WRvXbxV5Z+t0/lY3GcZl4ceUEHUiGcQnRMV5WrPLSTJZ
TqJWvyr/NP6ha651yEAqUusMwQ/L616DrM4+8mSiECdIYarlsWxEfo4a9Ihlm4RvSZOw8HD3b1ME
Iax+N6cjoWbQohOFRXNrbfuZj7lMVl7x3BredDMM66chi3TPRoTJ2TCWzCrCUS2txOgXvpyltKSX
oEX6YHCrnnFDyH0qgYV2nfaFvF771cuLI+wxetuVmd3ZUsRH4c0isHAAv25czDwbTrQZMPfQMdk6
no7jzpq8/TQLKxo/f448cVKTcOhVjuS+wn2gL24RwYWvj6Dg9pXBtbazDQyVjyZFTIL2ACJ+Slp5
ifJYXmwt43p8vFmZUdcXCDD2S1Xv2J95h3DuHgvacAtsIgoDOxbZ0SUGyClVuksB5UHq+om9Knt2
80asqrxxt6ByxScFVawNFztCzU2UM9DeKrjbjipuoL3eswIR4Jh7fBatOA3dHI4qk+gqww+uOB9x
gDtuynaon1zVwbPD/72Mu9i7+ezkPguqNDKxckzXIal+xagxXJYShpGy9CMK+GnZ6gUJF7GXodhB
pQZO4jDAVVqOeTic3IJ+sZeyJJRwG7dN4V4tYPyXcfBpZBaTOE6jU64THyBEBqjgHLZqi64MBcA8
TBrVYNzS9IRCoLvHtd3dRzm+EI/yFnWsQiktKbJdMAWortJWNN8WDR01ZnP9kfKBBYcbKaSdaEhX
2QgR7PEP68ohx3kT0lEvCvNQdl5IJKiJ5jZMt+wB1Tug7yUCkmwLTDDeNWb2RkkyfZu/KGJtfHxh
z8+QsvT2+GJ+yZM46l2JLtcZ0CzbuQqvLb6jvXIibcUYx3p3R+8QT6n47oM6e3IFvExizVZeow97
Gz6OM/xohpD+aa/6Ox13ufJi1u//Zu88lhxXsmz7K8967mUAHHLQE2rN0GoCy4jIgNbCAXx9L/De
qqzqZ/a+4A0KRhU3iyTo8HPO3mtjy/VPeqKyoxDGj5sSeVxSRG3HKNUfDZajYsq6Z5nluE4vYY9f
GeqjhBpKX2WXYM86WHgEQoOZO5nJOILnQzIGdAm02L54ldKWOLy4MuIxOtbVj5ExcfNRHRx6ABKl
6V1vu0c+b30tMWHAncSMTwGTnMghPxlOE170EmZ7npSSUtnpn1Rm39VN6O0aLdgRlOoQthG08lJC
IPLCPPodBm+m1uqvferdGfhqxyWOBTfwYbOlkXnBFEm4VhsH6F6d+p4Ji9p0vWA5TTxvN5UGicml
46w0/qF7enOqWMKXkXs7cVJa++LaUea8I8wHI+AiDyytXL0L+TQr/pC3pca6Q8p2miSekbHI3Ff2
3cM6MtmAGFXovXayfUvA8N8lPf433WJtTHRnV3UY+pPBpkcYa/kl7wfr4DF42Oh44Z/sUGNLF6X9
hw2Uz68xnY0tFvPw1r1pCbuPK5eRn2afbUZuX6XofhNUWT6ZBiQE1wEaIaOx41o9te/WnIMswVcE
WbIbINhuJhog72KKNtSKKOeCqL8gcqt2dtUG24Sh9jugwUXFLImIgihpP9zemUNAJT82e74ZdgmX
18EmGim0IjBDbnBGtRGeYxrz59tdLbSdHfKT6wgwWvWe+Qvw6DbI0EqYsT2h0akttvHh0WydB/PW
8wmDUt+1uMB2qgvJgKYMRpk8wuK38W5sJjWEGBYSIo2G9qzhG/nrkMYJ/29vD5aHqcFYLJwyZKKT
dhZz87rcC1enY6NH07tPd2GSY/Q5jglylpDLVjI+KS5PpzIQW/SV5NuxQdjZsrUfJIP2a8lwTutd
LvZ+ORMAOrztymR/lNdNd0pRXdL6zeVaLyrrxa9SKBoqR75r+ffm3Gm+HSAWprQAxyhclXZ9Dj1q
d8N4+NOjm+cWraNrzDZSt9xrTmhcG995kGUGM3S+dzu4Dk0sMYD8BxZLJlelwidHk8HTOPwknake
UiUIYeTEYwRuXJJIOo91YLVsU2FIm7AQ3/0BuIk1BsmdZ1JCBDnY/TF2SKwTwiTnXvv7lpofozHR
rhBBoDliqHdifw481HGfb/dS6RjQhLEEVb24L0Hkf4+FS2Cgaf80hPzKroFQqGl3QWXrewLIFONt
aR2k25EHPjaEXP91c37QU/YpQJlPhgId6Y78TrI4kKbd7qbKeIeZnj7otv4Cwrt7zTMQjrp0k4st
TYfibMwXmh4c4wJKwQr8b32K0EyROJLV27Erg4u04u1tCfDndQAFQIIJd/pCYTNuuilLMR+RlVNR
Az4KDbmwzQjwxWU+jVAwFe/Kbj88fFCaUPoTxEN7Z7VmtRJV07xUJVqpxNHDDQz5+qWuiHBMQdgs
jBzGoj6PQ/uOLOTSQCOe6NpDLoF5A85ut+SHyX0YRqixTaNfQwKh6A5Zq4PICd//163ENqK/HsPw
BGAjLPtN3hH2eDtUhD8sQ7bPFPc8NpUdmNuBBapyPcSXo5/jSTaGlxxd4CLvZX+qOle9uLWO+5mK
1ig/a9v8zm09eQzt0tkPTNs3uoX6VsF2ihnLPze9j23eADGGlPUOd715H+u2c7G8Zn27VyZUjA7B
SjJrK8TGVQN+0D+AcSY/s62RE7tU2kfc5Csc/dEyLLx+lxujehBO6N5X4fZ2RzmZeqhFgFSssvDy
zy8oGUweJ0madsdAsNkM+FQ5Ufq/D7kj40NYR6rYeZ69g9uoNm0z1VuKGeut7u2zXrSC3N2muY7O
J28g21QpcUlLS0cmygaa7NA0x8LhsP9Ym7Ral7fFzhpGcbjdui2Dt1u3w9guDYfslxqL1U6VWvVW
4g+8FekseuXmz+MmY9fQlOOHmh83mfiyOYGvLrlord1Ew4ooNLoNrHYNk0+vZMwP2pbedfzK5P+H
bOr2t2b+jruSAM8qQL6kwlkRob3HBQRba0SbC0PXOffz4XbLz/K/b9FnhAXoWMxeE+dwM50Ptv73
rT+PVRL3QR49BmpMzpLa/Xy71dduQnswgt9b2vs/T94e//OyaP6rMB/rtR9iHvnzRK5BdzZCatC2
aYYT+Zv0wcpRPAWhmd4Z5nTMABM/B71TPGX2FjW5vWjoIWzyEPfyIo6N4AiJG7N40ux1wxhBjgXZ
I1tRDCu1aX376jdta/+TnPV9ryF94jv1to0cs6tXE7US5ozIaTN+MpslI5z+wMXV9d9eDksKPQS+
nTbUP2vHWxBDnH5Iysl1m8NMYWxgLMgaY8KIrut0Owye9vetqqXa/usJ3t06B668EK59odzF8J6W
zTXypubqWV1AnDTk//leW/RUxaWyjlObVlssJeupg3cCf9aHn5KEH643HZjS7/3WlK9xm9WHkVk+
SH3uSi/vVwab8cGDLuoM3WfCB8XEBNde1qt+BYSAazAGLqIUJCF83RBcDFW8aWjxngYyqB6Aiy4t
6J9PKSRL5nflsqM9evQsNHC3QxDjw+LPXUwN/fg6hEZ20pTITmPciq1gPnh76HawuPDhf+IVAVL5
dalLJuudLg/dvw5e3EBMiREmHxxVGmT/IW8I25EcI2rEYqFqmR99XEh/3/TKLj+qIiV5eL7F9nxZ
46ZajR0t6dt0sa+tD2GXzR2ElIJ0InUgMzo/AcuJtmM108HGNybq4uCbqbvsUzW+DQOmJQU6cSGK
wNupij5RhHTiIopmXnDCf94y0yvg6fxOz4MPWfg58RKM3oui9laeZ1G960TwkC1eWaglzNA5NiPE
h4oYypH/0srJcWhTbX/nOUEErpEywNdA0+SkNCzw+8ffU/XsiGz6FNpArDnN2aMFX8Wau/R/DkMx
ftmYkLe3h0DQQRsFJCgq4NBuQ2sxwK/Ej9r64Qxd4ANGqlVrb1bNiSsrC0cwXIK11By5Kr1KHALp
/iD3wbIa2ORAeoF8Fiybu9TzBV+/J7eIhizazJBg9Dr9nRf6UcRu8ueGKICUHGPTYsbazT0lTzCJ
IbVzkcfaynABSlKyu9QW2d+3aNK7p4SOx16KDvUGUqyqMwkn9LSTJc2JOJX55u3g/OuWhvXiQOLN
8vaQc3sdY1N8qlN9yZRbPYJfHJymf7odJit87IisvDA37J9YLfTloMBejiqTCzPqk0M05sFd2+DC
ipxe+2pdiEem+dXJne9UvyI7cV+UsMhkEHPHPBzdlwZs8SYNGTwP891siic8kID189IHtgK+GKYq
Zw29Xbq26BzON0/U/+cjPI3l7//+r6+io2c2PvwOoiL/D9SBhfXr/8VHSH+p6P/6g7/YCNL6h6fb
Lt5uw8asDADrn3gEafzDdiQSJ3KciW/HiJoX9Q2A4P1DokCVnsmJaBjzrT9wBN35x/zaf8Ia/naZ
N//r/v/Ju+yuiPK2+e//mv/63/2kupS2Dk1MBzfg6rSyZ0vmv1lcg39BP0IyMcnkK4on4aY97rJB
Lomuyp+qzuqvyORRZ/BkhKaHZv64ymaKx59DPgM8ohnlkcxQjz9PEGsozqEL/AOUEVKARruMcSAR
giSCoVhx6WCGtDNLRJsxIs0MFLndJRGGudaMG9GrxqbUjDeMBoa3cIaSODOepIZT8m/f1d8fz79/
HIY7f5v/+YEgoLc1S6caweMJj+I/P5BCGJWUaDaI8hLPoOGiY9ynOH/n4OR0jlCO50M6xypHIzI4
k2FWN0cuqzl8WbXxdUossutICVZx/1pIeneuE/+uRL4KfOTmHkKSBSU3HR8v2ifkPJsJec92RPmY
a48jSdAF13i3zn9QuQDGZB6z6EbvHodofwuRLhEztdO09/CIwYwkanrUrftYyjfRVulJQdlDUmpT
wJNPjQewqmP07fSLDbxsHh11T+sYo/V4+TpCrpGVkgAT9AyXbBKw07Q7DmJK0R81NI5R6a7JBCVP
iejswQi3uI0J/ZnRpWNF3nEAf4DEVs+o15PnjkuLMNNTyVLKxm+RmJAifUCtENi2UJz3/Zzi3RLn
rRfi02mJ0nC6Y60TT+POyd8i4qQLXbXOUK0vIp1sBUzj23RODM99BYEtWzaY4tYhiuqVLoJvpqe8
mgHreixPhma+mUAfyzmRvI6B15oYwqAZA0XzxVeUyaVNjHmcXDVCzeOYKaucc86H9FoQe95BIIjB
XOVYZGNCNFD6UVkmJKUTntuRBpYToC5vSepzpnrBVWXOWLfjGuAzwB7q1xyuHKO6sev2DtHs5ZzR
PhDW7sIzP2k9cNTUR2lSMuzSk8maYYrTqmcP48TOl26R4T7ZMT12yJtEWLOi69azmtPiK+xe6JxJ
kM/BcgOTFUeNLHd4H0sFhBU1gadzJXfpO7b9Nir9c9BM+ToWPfgi4uqJzg3WtYtegfVgLeZMe93n
38vNhIZBa5AeJ+jTBMQ6RIDmIx8Vz2iGF5mN64jwwY42g86wAGmf/gLietUx4Y4VWXpksfMWS5oo
BL2HZf1AwqCEdkeKcBrgFnA0jfB22JpmUUaQ6KxiGRoBJCLzWHYhpIaUCqLr9X5ZV/V7FDr7hA00
RcimteRVuFpy76jq3BQJE1HhkW/iFYSrE8uS22b/jodqOYH8MEeXRm7SnWM1MiFNYlhfE1hJDZex
ri8xb7WniDnbxIQCjei4wtVwNSeSmfsi/U4l9DYzFlBpC/9uivS9CrwH6n1YA8gZR7em+EP1mOTV
t5MZzE1UBNgCMkM/0rw1IULm3gkvHyFiXtWttJbTaOKHLg0wrG6jaho/Z1R99ypJ8gVwmed0cI6u
B4GqT5jd0aNGtVre26rcoB4Ko/bNIRdAD9PjCDBiOfTWbmAlXtIPYOQQgqGCegdSntPbgp9QtJj3
00o7FGXpr00yppfG1gwG7WAIcaEt+ykc+tZ+2CFWwfuENqhZJs40g+i0Fz1EJsD/qbM7qsduwFjg
uFAObXjyg0f8NK20wBwZjBp0jUwyTFTpp6uEIfViXE6OhcbW79ZDQjdwqIyvrCsJItF+VBbRwum0
cx11j6p3scQtgkNKNb7TIn7uaigARoCfbJLgl15J70AS7leP3XAbSQa6KmDhVZCnC1d3ikVcymxd
ZQGWVav0j00X+EfNI39I7/NzCtXtWJDYMn8g/3zWngehk8BDensxAXrQ1Rh8zlFthSJf3kJO0Qcl
k8GqOBFQX5ys+ZZtxuY6sIjW1iQ6YWvM97VKkAJQAGx8JI0Lx/xkZEWaRuRtevFUBi3XqaCsr0C8
asBq3ArQ3iPFFAtTN/T17aE/B+ZXVEHC3mLqgmySBFCSo/Y84YULACghime577JqONzuGqNRrCc/
1Da3uxWFaJFKFOVuLpdlUREd0GT1uYvKz9u9OnbEA03WhWF4+lPbN4R4Dz5b4DgMNth3P0Fqu0uV
e/l6pJA4wCLJD7dbf+5CFcgPUWPA3iAecsH+gbALVIJlaqTbQlSP9Qxe1KRvHSa6jij1rd9uGHwk
WW++ODi610OTtWcAG/bKTnAza6lX79KBEO84MrlghqQzkIFVxAXOFduFKNt6by5I75+mW1np/dhF
2Te0xoGBQO8+DhrJIgYjz+OY2/lJK0isCJWOnJdfyqpySqalXeJ9Wx2p3Xr20yrtq0Hu+5IVYbgu
/KA8oHbaMyDtDhSU5bbzx+SBCmhllvKLrppzcpkJkuajaQBq5L7HUIDbJSgf9Cj4HSS+oDU0LMqu
es4ATD6FPqBtP6a6E7WFH6Q1pzMFHUNOx7jYCYkWWCKji5eTyOKNhvPYeo3HVS0yPkL+1YGWnVsO
z6yG1cfw6VnOQpdZ9z068WteTA9DQAWnpS45gLH4Un3zhSwivUf0QmiXwvCRtqAbDAdNr53SSC3g
emypN2AlkYa34eowrfPIvksIG6iQOP3qxw7roU9S2JBwMg+BAbVEksonBsd6Q2O4daKg+eLLJAlI
NxrcJ5CnnboT6FFcbA4kcw204i+YEQurTLcy38eOGvn6+aB0oAgrmuXiYMrGOpCWQSZrAUS7GzSE
sVQvmzYL3Dva5SSU+lmyJbq4XtklGV4iNaYHYgdx3324dj7dTdkYbiwjNC7TvFdRUfkTJsIl7Aub
c/iaBig0jEGRyzqMBszqhmw7AfGIHkW6n2JbIugGFJkWNT63Tr2SN/IOi54WveyJtmMYsEuSJN6W
qY6EbSbBGsuqkva5SIpnpfLyKSgHqBwrLRfAx8v2Ug1ECsTDDym1z0Le+meCqtQjBT5jKUOAqY7h
V4An7FoQH7KVqpwj43xzZ/flS6mi9sRskEUkOIjarKdl4yeXME8H0hgiNgmMaY6DV0z7YsCPyveq
GfHWrhMAt0VF7lxltnQY1FVpJI1DQE/9fjrjuIuAJhWPkQVUqUu/3clttr3ZvKV24LKpaKOloYzp
UXfrbc/4ftGR3L5pjKm7jFny6oKAZgJQXQnYHje+YeOacC6TGuW1Tt1fLTOAHdoYCoEgAbts6wvo
n8M6h0lBqoVgNb4fEOysdGTQT7TczF3jJbQu/Ts0vOVdmqWsDQDE8aUHV/TOhJVIztTRrtyLOrud
Awsk9QG2zMpyYNssiepOH9icFa75ltgDEAo3jO7b3H81gH2tbpvnQNba9XboU/Ps1WWwT83PUp9c
4u9G46lFlbXALo3gx43KA1/ca5kV2SLypbW4+UC6yUj3nYpPySzIA2PRb8KGWZu0q2TRhE13lDOU
gJAdfdUo9z0Y6WNNpd893g6RYy5cNzqqvkWsKjPYSsp4pDH7GhuEdUOTdInGzNotEllk4gPWZ8es
HtPQctbagLW8NmkbTyOqbNHeh6O+yHoG9MHsZctZrC92XH6aEFS9lL/1NSy/YYawOIkV21YSgReZ
rJx78jmce1nNtnQ8jSt75EpCGRbvOKHVmXTYlK0E6sSmi6t1kPZHyIWX1HTaZ1ey24qj8A1kV3S0
bDKR2CoEb6He1ysTl+v+9qzoGPMYTKBxUgx3ej283V5ll5m57cjQgvhFzvKIanbTz90Wf+62ENKb
BJgIbndM1IxOzunc3zjFkUrPAhvqOQOIH8ZnY35Amw815HC6gfOrKlO3NrqLhvH2zO31NiQkrDPz
K/96DTA8Uvh0A+sbj/319O2Vf/5m1gfoYakdbw8hJQclSyeIyCvnWLe2cyznw+2uKee8qCSvazyN
oH9vz9xeE8ZI8v/6G1PG7l8vrzt+toKImNXtTWrzSLUOxpOXpDSebo9lsFQuLoTW2xPto6X7wV0l
6dkh8vKPoZHPQ6r87nZAFp8sBlmEe5WP2zhw2+cst+LHiEzu270+MeSTO24ru5WMk7OznEC/VVbR
PTvATEIvYqfoOA9RZLuPARat0XJNUj24p2cFYTi9r3a3uybr957sO2SQ87M96trHHC1sRPk08A+z
E03bM7+UaJWTfvJpBAe3mvoHZ9LCZZzvAx1O7YASc+BsKEqBzccjvUH3so96LJZVLR+LzoSIzsoT
B+gjpDFBXdW7zRBon73BmA6rk25pF0dvPjQrOFPw79CQvg2TDVmkDQmvYfCH9Ktn5uzav0eTyJWw
SsFbNDkrru8fWsMkki+GtVsT0Ob69KXh+2J3NTmF2DQcOrjQ8MEMMCFIpyYw+D3zm2XRpWLBxG5f
CZ0kBwEFSW/xSQ0GLi/dK5d5J5zNoJtYAPKLLwlk07TwmkdPPSTeNS5Xa1kR4YEMTHujY/zTpdiA
VOcfnK46JVbfsuQi13ea4OiwZwD64T2mBPWABmFJCFq191Xl7lijVY0B0WlbcsgC/c6KerQ7Snts
84PWNg9cdfadpV7JY/mmI/FpRkRRdbckdh22/BDsZ6VNCaFhlJp/IqhhKzBDI2mecIMxMg6lznSx
jeiGi36DyOBYWeRrzNh4fyKzQMQGyHd0N0HiogLQ4l+3rY9Op3JpaM1zkqYfbgUcv8cFxxQe3oct
eoaoqE89HKx6ab1OBZsIIhSuXWeQ3F7OgPpkujjDdzqIt57QY4iFZxAzHz6uRPzJayUDMlz1d7CP
33MWRXQ36gQwx2558ML6Q3cAR9SYZo1k+g1n7DfuiG+7rJ/1ZiDPsLiS0/rbcMQGxgARmV7x7Ef1
e1CGx4nk1s1odP3CYqra292DFfTpzmP7vQhrSQgbUOnM5Qdrjsk+A6aBHXdOeGDewKq6Vg1nteyG
DxjE30GgBKets4sZvCSdzpiaX0iLum7T19VvdvwksDgn/vcwBXRWLMvbAxJ5m6bmjUbrsQrwYCPp
OTK71fklkqMd6JG1t9jRa4pVIDfvoD22BLZED6lhtUsCBUnaa8lcA67GvOczaIuPySY/Q8P9udB9
W60nO3iNvdJeWg4JPFHXb7Kn3qTULEXlbqxpy7nbHxVlzbGj27DJuhY4aIS6lXGitca59JMJD+sB
kZ1YP9tV2bmIqKvfdLsQ9MG0o9LFSlzGgOvt6OwzSkMRhkxFH22ujEmHSvLBERNZFehedBltSf39
xhLzhoLjrp4dtKzs+xQkCkDlJ3KFF+WoSKcd6pS3WgFoqid2aAKKxOgyAU7Cq9E57drRoKa4Lr+k
rNE+DVxEm5JR6sxNawv7TsNHWZkG35OmM51MjDNn6Y+OehaYXb8wbBBpqZX5i6ihC0d87bKVxm9N
rVUnalpTsBDqmVaNz2OsNnYPcyPJEXnSSUhjotkm7Zomd5pGOz3M3tnn/lSeVa2swkP2sAtdAw8r
E+o2jnFshmyNx5qhDb7457CaHk3Xcde4AWm5VQPChcAg8VGkDEtBlHdj/VTH5BgK2V6nvDToAGA5
a4NoKXyjenX4vOUUP8sCU0RZjPPOPbQv5s7VE/TPqf098vOzWQWXFa20lTWFOwN72zGd+uVEqGuX
5dexofoZnTJA3mGfrEIcoyrLFlrd6sS8DjkdNu1Obz1nmw/lDwqyhusF+620Mdi4VzwfyBfF+9JN
f1gjlRf8lnWTq6t3ZY3GOoFwfGlm1pxyaG/RIL0kBYZO0mjxYH94lqEfVO6G90lkXp224ayKCI70
DHJBTbO4rzNKv0k0D0k+5WxShmohVmaG11arE2C2bT4tU3UoGb0vByM9UagZOMPqZJPHdbgZ1Htm
Zdhh8uLV65tTN3DZIF/7RUNM2Ht0H7vMXXstLDB8gDjEc1VvwyHs2c8DqzVJTy6CoNoY3p1FI7t3
QmIzybhmK0m+AKk9P1U80TqZ5Cab4S9YFZeGbj1ZJRpiRowPqCUjUlBpZBLf8trGGDWQ2a88UhGW
49QdHNsoXwwUR0nk4tpltGVPbyIWxzxjguxa1bD2BowVLRwPWg8fDY+g4cWzSsVPMKZozG1bMwdT
oBNKYpTuQ9izhICuJ2Tvm6btnUWjuEZOibfzACwsvYZlNCMZbWkjyB3ES+z0wUHpdrwSQl01C25i
iC43CRJYcf70oprHZMAP7jhevtFLCD+aOy1s3PhjxegPNszZtKkZxllfERT9nPyqr1uImkubHf4E
rUCUkbHvsngVKyxzOrJuZCy0ttj5z9lN5DmXPd21UnuIbfu56eCucipvhjzlB6PRIzE9qO8m9LlB
s88DkcgXrWyepsh8pYPrbOuOmqZuYvZn0gsXdAm5unetRAXcUhpX18lrngsP1ZLuwmvSiAMFZ7N0
224nvGrYhTlOE+Fo+7GKwWok9YdAfCynTC3d0NrD5kQ+6GFI1CNSQBQ9u8B1sV6A51rAamxxM981
9viIACpYo1+B1BFxMsW6diSf0e4auaninMFalXk7IqeeCPxk0tzft4VxHDrtUUNbRpjC3onjfilC
jThCxFyhzbfUIaRYzGPcDIjgwjTwBcuSmGN3KE6IQ1+9TLy0MTah2CYwUBteHWdm+E3Vay68D5ps
Ylkk0dOQAqiIOtvcawx1RW+uUObgfyHfZ0zsTzqu+JZFdTRn6C2+ARxZ6sEZVLULPWuxs7q6vqTz
f5ju4YL+xxwCya5GkLlNCn2IgskkM5AfjU0l1FeRttW6mAjZ3H3WY9hR2Wi+w9ca7vjhYXPyVnHn
E+TgGWTr9bu41O7hsct1JrGSjW752RkWvUQicNMemX1S89rUfrMr47v3k4ZU93aP5jHc2nOVT0Lg
uaubh6rXsDzyjtUABSDwTiHTaOSNZMrU+r09as+egbJGFAQU9KzJZEx3zkZH7LSAhUl/H3aIN9j3
g0sKbjB3VSBcpd5LBnCvcVjji268i7wPkXJR83HwqN7sCJMmghztP5egaVM5JHZyDb/rCxoOGj0T
jHZI7HOSXASnDpo777kN8eYg5bIYqxAV+e25NSEQHvJsyNfvSd5o5ylxftl2+CURWBG9U9jThyCH
qRmJZrKj+NXpKSrLCftwF161id1/ZHHCj019ZbzcLLrQ/qIyiJb2kQTQiEhRMa4qIlecQX6XArwK
4VHpciCGkoSinEWkLODaaO/48Gm16B91L0i7KrSBwbCzj+dQBbMjYoOIaHOX9/FZjo62wQr4REub
PjRLfRpiTHe9L2wPv3q3vpcMoFBrw9cZ79lY70yslfCy2Rqk1XM+sKsSE927uKC32AweKZBxtol0
g83P36KkvEgOZv5RezUC0coWq2ZmCYyBvy17rhUaFSo2RQoPZwjRVrRkvRhJcnXFqhMW9PVcu44Z
TZ+Jt1JhQGbEyDRJzNtlAFuF7RCXuDGalmmDLX6mwCZZhhZhQg9oNRHYttQNHGFOIuU6aHrqVB/i
ld6xNfKSDSKPj6buNyxgsIYY5S1hLp91sL/IpKOdyZ6MeFOHIL6iWETfEIvGc9WHv5VbzDSRY6lA
cTf4augMz99QlKXUhSdkFOG6iuZ39jl4L2i9aB1BJ2LhWA91zSY30QeSTrrPsNCyVSlhzZuUAu1c
T4XzgKAgNsERdArcOUvYqA64d5HXE3Al/TpedX2ZL0N6h3nr/aJdYS2slBa+qWFlNDlfU2yVEZ1I
nE31OqEeYHZWIVFDfDiN7XTEn3aOEagssmoiZCfqwk0m/FNBFiFWTJDrcmTtQtW3iowi2Cggdkuv
xnwx0L9hB08AOqFQDDYkXpo4P2GICbdsKki0JfTO1zsS1WUElyQkTo3sQb8lz6MEMSNdwi60icXD
IX07Eh0nf8HkrOj7FeyPbF1D9fXq9JK6/fl2/mJNZmJIrxfrwkgXgwtMqf9o5bsbWc9jwQ5QjG6+
FlKDzWO1zy0tn4VHVKPhOZ/EgD6VTkVQZ6yei4nfqkvCzsofzIcoUPpZz3Bvx8ZeFkG/Bu4s+QVo
pDOF2sNkJfepOfm72gxaQridz2D0ntNY0Jq2ciZBWzOS7TZPBH469rUjCUtm8jQir6S1RySfP8Vv
sWKGx2cEe8sNaECVUYudHcBxGFm/Mr/+nUWYJMv2s7EKiSqc1MihrkCyFqCrUrqofd/Zq8Fe+V70
FKFXXjNTRmlkIw6yXiRu4kukaIjK6sfLue7EvrEK+2wbaBGXZpYKIwrI/FHVvaPBVkunXelW0cbS
pqeqavk1JMGGgOhvYdnVJVQV7HD5VdYgGqjkyr3+qeL4V4nwn+BURDFTBTejj5G4CpCJZACXtg3R
J635gCRQTkkJfM3pZUyifaXG/pSVvmawPa5sA3XkCPx+Wxf9L8QCNDTJGjQrO7rQtl5Ypib3eL+j
VWvy/fkWfGP0QukSvH2Bjyk95xHWV0tDuTVovXe4HXquYb7tklEXjDtzqg6wqFCNx1iYLIG8mXKQ
gKBHldOezpl4Om6HcK8gwTnpgmsZko5lOwzj62TrmNNn5y8qOz6PgYYgJ0VNLoEMKBc4iNqCnRCb
pgze4z7ZOKJEBZfwBhi7foE7PMfZKPb1ZFBFxnIjuuY+yMd0E1qjwrhLBNXQAu9w5LSPGN8RJo6D
xd8VOiiqeuRn4XOKxHM+AkHKb2M4yK3WlGLnBDsvQ9zHFTvaGh0H1RePnnQ2LpGX287VvmkT7Exa
Pqhd2+dAH7gaa4yFnYHAy3b+mlrEwra4ulR3XNlpH1jgJjSdYFkh7JPb1CQIm1vH1ikeXXfnTdma
nWi1R0D8mjCOIupOLVRmfkidxEz8Gc8J8x2TucM2bDNzT5D2O/zN+gC4f2OT17p2y7n1bYZv9fAs
aOtcmzwO76KQaZ6XpruO8o8KkSRDJdUDBh3UULk/LbV9ZvcP06R+coZuHTX5WgXqu3b6SxTFyToo
yQrzKE/ygvF5ArhnW9TUfVlUqHUHzj/HKpw6rBQqs9OlZsfjirBsZnBVvulCJIRY/Jk3cmZBpzwG
veS6YM0W28zZu4ZPb3eO8tX73aCXX7Y1afCfcNFNEtR7KKgMjN+1B02MQQG5e7a1A7mj4yWvo9XQ
VB+dDIA1Di0+A97zpKfXykvFWiEzWnkOoxiMhjQWjUVX+ft4gIqvOo/GiseSkriXsIkxTgxgaGpP
P08xrn29nxJYQvRQ8YPC8aiQ5vtT/kspxtJXpYr6Tc46FC6mkCQYkyi3X2vo2MoiDlZyymdmnHrU
6ZViSK60lngGQeyGXkEQgMu98PpaX/k0ylZM5Olk5bNl1L0mPXQjou1VR1QGuEIMcXL5qAfYkKhM
98xJR2xQNBMCJpKnXP/puVasrcJ+SzN7NYb9c9iz0yU+o67t4aEKuDpXSb7G/UnDqOP6Z01viAPM
JYrW+H+YO88d2Y10y77KvAAbjKD/m0mmLe+r/hB1TNGboAmap78rpZ4ZHel2axqYAQZCC2iVdLIy
kwx+Zu+1TwPLBXdGNuE78myK8bs7OR0U3m+TnUyHEqXgxs8uObGkTWwaOLqqV9mh7MWZw+TDiZ3n
tYWMjErkHM+07qVyxw3nxiXRj1adR+Kz71f4oD/QyDL4xCmduBW2qcUIcwQOW+X4xQ5VCkLAhIDW
KVWbymV6GNCotynEDXJB/KuK4cs8I0oyizbeykCjrTNLQpIEZb4uw0WX7q41F3J5Ywt0Q5AC1Fbb
tGweJAieq74Z3oM5Ba9eBVh2MTRgVO6iWco0Kiv8UVkLdIWNvBZ9czYK3W+ZcRGr2ibpWwM1JytQ
L7aIBpCFepdkRqXbA99NAuWM6YlDOLyTsersqTdQJo4nOlt8t6i4kDnjLmfIeweSI8OUg5bdCOxN
Zk7jAUgJwRGL5W2lrZ96D5/FWhrdHhMGI0qfnhpGyDUm4IlFZP649GKIAt+JXPZpB+KQMDhCQ3Xb
8ltWDbAw0YTMy8J2fQT75q73hHFCLAtIghAW6wJzVGzYdo0R16F2iAZb2+IaFM2VjTJDO/2rohVp
qeQbIrRX6UJ86deD26hnEubwoV+sdYwxgbRTslaVdQLS9QwMijevKf4W2PgUFcbO0rhPqCFR4wTp
HmL9V24ED4ZRLGShQN9JSfuJPUvjXiOZtVSEnxpktPbt0GB+2CI1sy56J2pSJn5bXV0U2pUerpO2
/qjowjZmQH+8umri/NTEngdxupPDGUvXcki0eT0u+nWs1X0MX3RvmE0fIY4vJ9FypUC3n1l+BsYD
0k6uXxaTM03cJi4FmVyyPjsTRMpGYqjqYzcKDLxi+C4h7wGUgObh3zbE2+gSCxqPOB+PokdGQ93j
HqRvZF+R4AzwjTPBqYA6POhH2JhLU1VbNHpPFoCYnT8XLAZcJNsef8oUYCpxCFuFDpGXcB3cXByd
eSWi3m0ZtopLeOfIMmClODBY+GRGmX7rk/FqabtNT298g7LmnAaGcUhyj9YZKc5SUBE1s41GhEV9
KCeXpXuRn+0cw5BrTZFp5o85vtlNn6iRJLAeG4dn33KnfXhZO21iS/J1JzVwtJUpHzSYsLVZPL/4
MZE1chpY1dCtnvmH6xlvqidH/1AQwChbxv2OB7daB767D+qLl715bxvn2Oc1W7hSfk24ihrKUAID
SLXsRkfRQthYvn27wo9VWodiErc6q8vdUlgMkkeV72o7R93Iis6pkh/zSrLfWviHyeiwO8wNAEQj
eU2F/VHQaEQ55WqYGSySpQyrlrh6L2MEYQz2V73U0269ZJGnXHFbUyznQuoq0vD7NzjKf4DP38FA
O5Mff2fKNTtUxX3n99YVQsjIduNhb1UCNdxaiE1qXYhVq/FjtNZTvhYs42eSdqAPUoYWI/2fJ+J9
zBHCrpcyzC3OcVLcTjkz0blydrVFxI+YDOZyhvhpMRFlgpiHHHpdJGY04QlbWVfxvBoa7IlFyyTH
QRpUcRaCw7joJ4ItVwaIIPMB+RO6P0gzXtefMJsi4WlZaaO5upvdRhM/iakyNlpU8g4gkuQCdul4
EqD2AmDFDBS9jgEhi9lCpVxAL4ZxV4KsGYdtmRYmJJzYvdO2efBmswhHxVwzN42Qcr8N5wkgiNUV
r40Kla2ZHpm8tOUgJmT+0B+mvoN+ve2zDn1nTe+AjAFlIec4QYmMgxldWzp/aSbzuvYjYaw6ysrV
3/NFZfeO0R6EodlhY1DYOkvaPsYGyN5y2K8xyygSMvXG1PItTpqHGe2QBYQsKqX3RJpoRQn/0a9J
zxEdMEEZ1xMTpMZWx6HQ8760a+5t17O3QBI/89nkbCZZxMUKAG01Zt7RH4052wUstE6rBu9f2Dic
lKT6t0fjOncDtP2rLkKyBDbNLODF9AXWiNEMVeontEbB2zofyzn/Ump9cYN62mMX27eVUfBcpjNy
LzCuuAiiNMsbOqL8EbREg0drNo6VMZBzgNC11+Kw1pqKNSkfjFzXm3qM+z0mRDyyqf2OhJ/iU8pd
VXyzCrGGFIZ3OKHVZvTIWrIIKgxbrKviQoPp1NM0Kj+s+09nke/2+OY2ZHbaA4JAi501/bsFgAkH
OB51uU0kewIjp26MtboO1o+e8iqstBnsBao5wezrEM/eDxy39wuMD0Fo566xykdttZ81ijlDtUeO
H/B+plC7DtcJ3HXTCoelIGPeY/uIOCLydM34A6dTR91XaNysGFXQGOpmOkoLox+mzU1SihfLuPLa
bNpnLgMSorK/BKVnoCQO6tnZd4hCliEGjdMyeeiwQK+mxjS5Sy9LaL9PI66//ODRxG1BmH9Wc/lY
T0FxkGTFyEsMdzWVuOlbxjesa4/cypMS8MBSLuDO3OdB1T+mykAJMluKBpWvPJFNfKrM8UAdqHgI
nnzm6FwfmiUKGpIx8zULzbu+JDW1J4Gb4K94azB5NH39o7ORsvDBoOAmxrvM9s0674tGbScSRkjt
hDS7EoPNGQ2f8WP2eD519uPAk6tEThHWDmWGh4g8hKOuN0FlMhuyHTN0o9TrX1GyUEuBsdn3NY8y
vyx2I0vhksJnUyWw+oiOg1zANGThHYYSvSpgj3W7jrW/S6BFbpCq3HfaIfURuXE5X8jzXdRZI+Tf
HK2AXyuHOxi26oD122OFOQFNUoV+EE79LF2Vb7CknLzhyiJyepupojz51vDW9Vl5ozz3MZfdDmQ3
o78paHZ2ysLie79O8Exo4jdNNcElcZYrUebs/64NbPDhymZ8m/ec7XhYDgAEQPel3LDJfnHKfqMD
dMOxRwZ4rXZpmy87Z8bZ1eJ9WtawYtQmFaVNy+Nn058MB76Il3aSOXV7BIKXEEfnVBe3E6uNAG6n
YRqnoBWARmChGUMAckD8rMfQnylifG/ct0Z9nyH93Bvt6hwleqkqRuCalu1Dmim6GQZclka96Kb1
0SsmJOoDyXIrKXooZZdT02QXgaFzAFCyRf73mPvUfIgdiAtuv5A/gAjtG3fnIdPZL4BU6Emm+sGt
jatRM2AXvvGqfBY8KXv+7TzSg2TEmxjFNETs2bZsUdaoL5GSua2kYOVx2Rv4idHIs4DhfwHipbiL
T2rg4dklzRGCGFy1rkHsLD+WAhn4YgN3K2bEZVMwPab4q4xVPUqRsMCy7O89uwZZ9VkIR+QsgDhW
YGAqC7xo7Y88CoLxY1xoMmMroi9HHDYA7Yn7Jzw8L0tAbAyLucgBkGpXtFz08EgB23Cl9aYElGor
WDUYpjo2HU9Bn1C6xh3uVzIbErE0SNLKIapMfAusUY6kwHyLGXu6ly5xaUkHmBk9uHF2bc888dKZ
WyjzvU2epAA0OW30EjwVohNRQd7KYBVH0KPelq0mlQ9KQ4YqNrl43oxsymiFeZhS8tsFkSUbjHYD
hvFAEsckL6V5e3RbVFB5hucrI5SGcek8sVvB4Ae/tGP7Oz3l45uFK3NbCGfYJ1bzc7bI8zHG7Jj4
6rAWnbyxO7IAuiFirXwJqV225cIoia+q8lFwWs/26AMznrNDbqtq0+X0syNGpjzTHCUU+N6wIqt1
+nOVlz+MC+DNSi69pUgLnpekeCXdDlXxt14fkwEHxMaMeSAXk5z31eyEi+q+LXJ6RcBJMCDzXszG
X3HsjKdBD98XpHAb0k6GCKc+x8WQTfBs5JvlEugjgSAXDT2OOzDEMIXodpezZv5tK2iAHQlSC9S6
KYlM8+jYpzyUANu3wqhX6kVWAXDlCfJ2fnTEmzATvS/znE2cI/aqzne+HFkl4f1An2yE/0+sVf8q
VPaX5Nl/mU/7S1wtlqF/Gr8uga+//J+oBgrOcP/nxQwFoub3aNt/RsP+n/7wf/z87U/5G2uVdOw/
2HX+Ej1781ll37LPP3qrfvsvfvdWERQrXQmnxnQs+AOBhZNp+nlJpBXiH55tQhOybYnTnsb9f7ur
hPsPKCX8jGUlcT2Ox3/VN/+MnvX5GX8OHBPhBZfU0//EafWnLEHBGpzfDGGoHYCx9S6/3h+NVshz
EEq74wfzKSJRnhBF4Pn88YfP47+xL/3ZzMVr8E6IXyTD1EQScQkx+4OZK3YmVpRV9unXLd0+fQ/I
jChhDWES8cbTEgMpZ5rb/V082p8y8QTvy3LI7XVtCNEWc+VfX9dmLSe5Mb5UMoeD9epmb5lHZmb/
liNVGTiG4vY5FyS3uTXGCZ5byMUr46O1zlZz7dinqTuDdR7QCfz7zwM73S9eLn4v2/Rth8/Fpcj0
ubz++HmM7HAT5JJfiV1d+TniytzBfpS1KfhEj90Smvd//4J/+ZIvL0hUsWRoKUy+hF9fEIGt3Xax
9RX7rOIMf/7yTbbR0G7mv3lnf30hB18sLrUAdZFFUNSvL+RldZGRtsTjx4EsgTWI0TycNvv537+f
v9gDHYu/nMB1Lsl3FmaZX19nWFsNQhgVuBBfooQk7qqwnV+ztoo4usM18aKLACaNPTDE66fqkE65
ltzFl1VKql+ggEVlb+yclWKHHavIR7TQn0CmNq2J36v+IlfoPOB876xrYS17XArbznlnvBW6zrQn
2jMcGwHwAKlE3xhXhF0eM8jWszf+fur+ywDe/+YjtX3KfdbjUClwW/76Vs2VVA7WtsmmcprNUjZ7
Jl4sntr/+GWIEHR8/2IudHyulV9fZkQwj8aAe0IyKDTZ9RAu5pnx3wSy/vXN8CrEaVPyEHXtOn+6
EF1mCpR+rN4WdQMceeerd0tP0d9cHeIS+vyHNFLehyMCkwmKEJC67T9/ZkxdeARTWtKRJQTibrxp
jbsblPd+trdES0ljT4jbbuKgn9xrWLJmew6YDddhWWiv35JDE9tHYYME2lUYvMtzRfeQgE4VakLG
0ZCYaEL5Vyv0QTRsukOMXCuqdNM/uHASci8MXEyF8ffebZd4OsFc8ddP2tFm3IEMdotDnC9uEQ2V
8utrvy+9eG81NrKoxFMapYbtuzjcBKRPXEakRF2NhlUzLImX2QftIM1XmxquxV0gkZY1cC1+zHTV
zA9EJvL7Ein1Y4tKFAugqmSDzSkG26iqwkEHavOqIOdTOSJwbC/TFElIlgIaBcAbamK2W0invlA1
RXcxzWP9SATuJtvdVwhaiWsCv2WHUGlZgtbKhO3cxV2C61PMaLN5MyyvkSv21nmYRTxtnMrU66a4
QEKw8LosNwpQWBQzPSg/tbNzC/VqU/KHRCq1lfWCVYM18ewEmfeCoaKKwXrgIt9h+F3K+qB8r/AH
RjgoILz5Z4I2frY3/Jap3dKsDHOJsLQp9ks+N8/zCi6A3V1sW0/4NzF3xW6S14eB6dZIighL7+eh
SVJ/SzBF8C02kjqOhjRjiOJxoPpfDCrxFGRoLgliZ47k7abWab0rg7Ql71RxHRr3LkKb8puXMTNC
9UtagvFJ/EpMZNOYCe97Xij1c8VgsTGQdK/I2td+vsxVY5QRoHQJfILiFfWOBorvGQXvEep/IsIC
TUG61RpNmxtZBTnGD509sC5TSFTTF8B+g4F2aog7IlCDgF170LaHBAwjX40brAj0ESzNLp4r4AJJ
EmKGBXqElKB2wz6QrfGgBN/gKVeCyW9WFFW576QzBj/rGvbAiy18yLCGl4F4ZZHbLxr8sgPFEhmx
Lgf5ZNP0OICl8LFgQqoCzzlPziCb74BrIL6Fc1B1/efSm1W/L7xlWi4bmym/rx2cfY/QN5eZZR2q
jopcCtoWc6NrC8xHa7OLfQumIfYP9bC6zefKTdsgaSgReM61nuIcaEu3kJqwuJPM32CFwslQMXnV
DeztIc6efZSt8mhSZWRvZplyqa/lRNNija4M3K0IVI5ca52TJMNM7rrywcwcX1wRUa2CV4+4PxYU
CqSuPAQA7UmvSbIYBgR7JJxlU/7ZsIB919KxSEpBmHZa7W7iVjGZ0OBPdCXiFTjJMMSGTJHL42iM
+FtuE/LSWeoMT5k7cNPDfRL3A4k0Lvcl/CtweJUZNPfWnHs4QZFGXdIiutrdmXE2iGufyKTLCATZ
HYvcOIHdZwqDsAhW0QjBT2Nms9vS/tz5BD1MJgVOSj4HG02drmOYOEZpnwKy4zW0PjYr+xWN4pdG
V5acBsep2ts1y2s/bBEeszZnkqSfWEWKihDPsvdRbtWVtzdbrM5RWfvm/SAmN4uId2VGXXfsl7fa
htJ+1w+pKUJwMNaNRGAYkFwFICbsDbu5Vm3mByebgLomrIkcxBEiWMt1DSNpSLNsFCLXdY3I8Uz/
Y6lqX50R3XaRD6MdqbfXIO6odL6uKPmazIo6dn8r5V2S77U3OYLxVpd9q7QuzPu0KpLllf3/NEYk
W/TqnNL517exBAaGR56bN/iNRFxvMqs113abU7l51j5laUZF0V9WbSzFK/WpplIMZNtnUl/FTYqV
1ellq6NFmExlZrsTGsRQ64gQ81U8HhnSD98BMedFGC/CZiBJ0y22KnPAYbk6uURrxqxMMIT63YJW
d1VeZHVp8GlIqb2jl+pk+sADzdR3HovssoxwpH+Onca/UAidMb5xdDZYpOBla0C77awvGcMACDxj
0ZbP3mpMfLeeRdJSbVs/FGby8qrKqkW+xJkz9jtTWZN93XKLBuDQgqXERD5r8WzhGAgImHJc0jig
4iM+jQRRrf3tb0/s/9vQjn/VWf5/2DOyD/pD0fKXnvH6s8z+2DD+9q//3jDa/5A2otPAtyn7fEGD
9j8bRkNIfiZdjnHPI+aRk+J/dYwXNMc/G0Rh/oN2yzGpjgm9h97m/Sf9occq6ZdqiqOco5DZOBUb
Cg7ftv5UbIMmIp2GOKlYk4s8QD/mtg2OhmZlrHHPtk38Xlww4hBxW0wPpUsuQp5QCEMl/pZjsmyZ
50ayCo5rjdAuEAUPUFTpidS0gstT12LKMfCd6JxgtTyd5A6dbdSa1beS3ICj9uN3nC3DHhf1ekxw
ppYc2Xne3aP9Al+aiofOsKN1RaicKxPlvlgQIcJZ3XYzc+05v1kGRmhdbuB7Sl8NwkT3CvTIZhTZ
97Vy9HUjh5JMEB6rM03RYbaDr3mwd6UjtgO5nNfmanaPLoBTisqP2VfY3Vwb/wThjGOADsXMTTAc
q8t2mGzqhEplk67tFBmeUpEa48+ievQu4KPRhyNpsVgjVH4/j28Bucedj/ISU7mx7WFmxNl05VY2
IjUwUlNy5M6GqwplWpesCExST8h+/tKN99CYy4fNfrVKPHeTzP7eJaV6B676sTZIaySs2pL2w4LF
FTl0E5qq2/VldzQkKsucWMamKPZN/dhZHZ8zrD8McfDrp/neUTiX9OxvqQw+ifmDNLAya23LMmIM
eC3dEZNNrqO6sU4Lp/ppITOjlD3wre57HbfHuFmOCukzPVJ5IOwTR0tbvVcCLXQvWSzkfXelqvFp
hlWmU2JbjfnbYs8jiFuXqrJjKYXMPsGWuICfbC9L2jTGkVNPKXGBo26jZaSDW2scLhpdl8jwi44x
7tcA7hpmg+W6R3qBi3h9EjrHo7ux3QFXUYdpN9Ds5/Ry0fmb1zaTwTSmkvSdLD+UDGN2uO2rbVEc
gkxcl5JT3O3tjUbQGU6Q73cUO8bWtfvtElcZq1ISK8avHtnUBuDy/NTOjOFtg02SFxzSNSDsrq2e
tX+tV5TupYUY3nWgGq5BeeONNl24iNfT2AwryDICnEi23Zs1sMshJEhCL1lwT/7UTvUDWfV4ZCw7
ZfWc6hvTIVbA1Di319j+aemFKb2xI+cn2JtZkYdlnd+taOhAmo2Rs+h3sHjJiUp+ywr4vfY/OwOo
uN2O9i6tgZPkKeoUjpirYGqe5osbQ9bLbaqPJKO9gj3sUhRvk4AuppneIAqYWVyQgmMtxZnmDG7X
pDFQW8uLbJN4GwykWXqBcVzyNgKjA9v4Ep6O1hK4zgqdg0E7aLrbckRUCxoTTMa5wnkeZNZLMELd
GBsozgE8uTWugDu0V7BUK00sc4eLCOLxdUaBF/YrSQDWT+z3+CSpQLKyu+py0B9tP96OjAQaI/hs
4Bggl6Dt9Hxn1+Ae2nhqHXYWe/59RlgGgNPbnnToTvY3MiMDNOCn45IeB9FLRD4mz8YgslxS9jr1
bjZAIYlB/0jK4dx4xttQ0NXYotooE8El8uicIhpGULeZBDUxD8/3OXP2LivpvA7Ylg7zk1zVg17r
b0OKhBdZC67S9MFKUpYglhahNU/etnGpcKsV4MKwphi6vKtMspJCCVYl1QC6AeEVozWWxJ5MNqkb
3JJ+d1rT8osUEhzM64PZuy9E/0zbwm/7g8GUSfoV62Xgk0mavgx6JUPBYmkSI9x1iKmwQPfAzDlP
fb9HvJIzpgbj3PVnEbP1QEiwpmxZbUddC1IlZh/dMVpUOfnPvqIwufRks8ifezevQjVVYjPhnRuh
gQyaMCgZH0gvuobOi1gkQ6tiyealKx6DHCEvwhq1lf4+JVgnbIx5igaJWkAWZIpOHpb+2N8ui08j
mHxm6MJlg1EEbsjeU/NLQGZOu2bHGapoiIJ/iHtCF2bHv1gKw9LCAABhKNtkNjssDyMlqGayvpCn
+4PdI6vvmt1Ud+QPWjPYZr/+lPBLD0UFm1MG6NQsXDnUu0fF0/so6vU4GH4eNkMvz71jviUDggJF
jUgOtgFyhLa7AlPsAVKsSottDM8zZTtRPwUI79Hm2AiRKfvFoYVmsmsq+uj6QVqAz+0Uaf9KxxYu
S7M3SEMf6+SZoxJFzCoPl3zvotXHLCMaxvw5MOBEP6nkbvHveo85V+2SFO70ydYtScgYSZ0V/bsl
Up6cYVtlLwxeTw7LhW1hjoBIE/GoM2gkufz07NIKk3Z4bzLl7NoAO8+U+K8GZrNw7ZpTjB5B65xc
K5J/AvDhJpOOTd45T3OFQaElRmUzT5BVAWsSZJff1cgON+tkI91Mn4qeXFTK2Dma1PeaDWTO8nAZ
2gcbEOEWs16MNmruo1Ibt7kv7+IEmatv3DS6Yr+RaaZ0CRygoaTzJEaQrGduGktSZ5sSyYYp9KeA
SLspWHZt/WIiLMyOTK2b0BdJydaWBaCs3mbRZDgnSlQOU5dCHnFeZy8+qzWcEGohohteWDszDDG2
KiaWK2Zszl0WMEXq9rArEAlOPwb6H/Jsu1PvrNYm6bNDF/jsEomBMdzlY17Ma/wr5cZRJpoSojIa
D8PR3I7dLYYSpep4C7d6G08mBUaB+K8syDIG2wlhY7zWec5qyKwiUTZPhKolW5U7uFVPTEILzof+
QDTpUi6nzEySrddWbK6G5N3Nqc+6anK3KITr8+9/c1IIR3J8xRxSodhW16YkZ8zQNEoNvVVbOle1
Q8Gms7TaJUxrmTh9w6+RSTNMIPqTptNfrzID6FtY/rYneDJJ42sk3nu/ZPM159M7VOHXYZWPApr7
3s2ynRvYOCXqa8BUrKSYwO74FcKi6U8g38xnaNUImyw5REblC5AEVhk24i3PuuwgF/cmKJ4m+AA1
CUKHxvEeXcM/888/GFKSv8UMpbVMsRvmEdN27n8MU/kNp3J5LiaHPebaIWYZ3VcxE5JDSk0VpfLK
wefE2Ucah8g7sgo80d2adR+cyJK4qxz2Ab4cfshqgB5COPtToO7dPMC9PLQnqLtllK3TTQcfLqZY
C1PjknG+umVoxTMuQs+58YrA3K0lvWec9BxDqF2GtLsrf+vAGwDpfBT5Fv5hlNiWsVf8Ohmz+n0x
2a/+5S5hTnZ0p6U5ewznDjG+kCBBl0onj50MCV6Wgo7SOV+cvLgfu7IlNFtVDGMCfZoaFzdnUicY
iRE66xmHBiGsRpdF+PC7jP6/cOyfdsATAyr/XVGELCBOaYvpi6yzhza3r5fKep0n5zjPPpGSZfmj
YQJJUn13VZF64KmOVCoHd3Ts9y8dQe8OCcI4NvXOKxY3DCrimimIDKHuPGM59mJ+mQp8YJ3+2RmY
kNxJsb3Os0eYexw77bxzc2hh9mxCEFh+dtIjTCHz72Z8nZtWGldcSFB+F5tsId65g3890P6bs2JB
QUaC3WNqwNuCaNoECIMAxjOVpJ5CRdYzfGWmOXn3/pfXjckWuS/hRsj1eLQicOnMwzyjSVp+ggPC
tlOyM28MmzSvAxp4PCBje70YQXpog/as7OpWV+lZMvo3IMmOaFdzl9wn031JdMNsM62upw75NuJ2
TKvFj7SAFZh3r4GhnuCo4WtiImC5zrfUaR/IqCRuFJhHfj+2WAevezYLqTe+eGl8PylMS2Y8jts9
60EEAo5zDEbjZ6CRoa8mv2WRvPWZtcnIrVwT/eIu4j6ove9L890XDT935bCtUdp4VvHYXwZLE3CV
YAl+YiUhPGpBV4oUGYqf8xMn9Bd6tXwnS2anSqB4y/nY0HRubJ0yD4QmZU2bcSx3nhBPQ4/Wl4ff
d+cyf/ILb5Pa4gbpBEQ5csjqdNnPs3nfNekNsZYwWdFtuOXrXFYbye3V9+KzQxxJC1huEy2Rz+pb
Q3UHYpZ+rIKUGafem8gqtrZueZSkV6uNdLxK8UR15PuQY9xjyS9Zmk/CvsvvIPq4IYr7E3OMNARD
L3lIL3fTID7UxlwrdiV0f2NaPOd5cgM6/ryupLU5Fib7euI0cs07hsEBN0qCrKV+HErx4Hjxqzli
K3dIgqnR4hIfAZDA57NYGUBtMi9eufCLR7kUC6bL+nVZPnMtdw5lLBlB29hvns0pe0hS90QerUQm
qwCade5Dk5pk4XXi2MQj5yh3YtRmJnA1cVwzkxpQtAhyAqaqtIeWz+Aum5xHs3H3tab1gdFx8oIE
3Rnth4EBAighvk/gANPJwgXpt3LdTwmRx86j1/EV93OhODSaH4vjXvUBZDl9cVkYLaoPMzgPpd0Q
xk7jJrzqcDFKb+a5x1QQc97VkOrWpIyWVN2aOEUH0Xl7XjhkE4CjxZ1uRJcuO4iUlJBGWHbPC2HN
LeywDot3F19n7oyGBxN9jEAu9cmQGlzaYS8T35Mlf+8HkrYVV+zGc2kOY7OxotYtTwotcciMiuPm
O2rzbo+G5lqkyIP6Dq0OTNR4G4/VsanJj2uK5VYEk0WkonD2OHB71fnsAKYfq3TQaVNSMZ48OAVf
pUjqMmpSNMRL755k+w2WEr5snk4QvPZYHWI0YsmX7qwvaviQ6XYWag/pWjwzOEfsFl14lvcI+NNd
xzd6zgSAJPIFKTqLKUwd2nxryR/Qo5DCVcdym+cV1lSUaYrUvD3A+u+dSTqEnAQ5bIOXIEscu81K
Rhw7FkgkvM+Bp0GT0ivn3Okk2YkoNbspsgKs4RPEEadeucMd1LUqA2BntvENWMOlTdShkkGkdPmG
/ziFlGyUZ+2PFJl1ku/6lMnq0NZTJJ9jzLQc1ZURZqKvAcOwbyqTFyKYObU7ZjddH2/72nEjma/f
feoCFpzV7dhfKr+akXYG7aWyLpl2qt+YAwq02e+BP8wcuhpf/MaYaBqMIHi0xjU0Wz9ALbmx6BqY
4QeAiQ0qmJYcLYTMtHIuTXpbJWfW+B+uKAlh9aM8VTjYyzoOPb98YYJJt5hMBPAkyJpIrpl2w5Qo
6iPNZUEK4Jz3T2XS0Oyb28I9kbVCNcDRAeFRklXXnUrPe1vcpxTU2bZsUDV3Kie3R9fneZk3VcVi
RZBbwIYIlZkHBHQcedikcB3TmYCjTLoYmBiDa8UuwMyeDIUZhmHPnd8nPcLWbtd4KSgClSZh7ubT
gZ3C3qsugqGc2Bbc7Q3Pm+k42fZjTMxbZFVDHaoWe4k95hSji0HO9SVaoxV9seuSEkdZMCXRbJNp
z6gBf6bJhYShaJNgr7UB66Ihm97rCt5VAlN7k9VsT8q8ftAN+70hX3Fkq+Qt+RBdvDwsNVPnWfNs
nG393UvtaBhqB6sIjBUkefWW0Kb1kE+owFQrHb428sySgt67WYJTcOGrJUR389xZDa947Ep921FW
uAX249ScytDXLnw6flm/eGXnLqh0HbAbPRiQNKNisZiKn4n6uB8qwz6vhJ+C62GgrAs7wvPjpHm9
Had1olcAFl9ylBd0kNs2R/XfWj7pHMMnTXe/C2L95HrZOS3NPRKK/MlanRLLm4kEuqxf21jkB7ae
TVitKiJu7RCbfbnnEn9N8zHfs5kwt+z8P8kELT2ZbR3D/2l1mDzZanwGNEeyYkWjxH5k3QuFYKGN
X9L+mJxp/NmXufja8SZtW+5nlZQtjibvR+8N5Lab5fG3uY7lfXrmJcAh5m9FqYHd2cFLb+YQE63q
0LnfQOaNu8rnqeW7bzzyaNKyeD4mXEXMnewbfNDquLMy/9Mje2HrWDl8e5Zr9AeVBf9XP6BY25IS
kF75jKqywN6NEqwF8YDNVgoPLC8N+q7EfOjL6oGToN2UARkvteCF/cuhRLX+knYP1gSkzu7VcVWk
LPGcBPGWMS0lwrBZUVcsmcmFmpCZ0gvyVEZ737tIXZtRYpTkJEm19PZtPXITTc1tMFdNBA5PhY1K
9MGFBIH1q+GBHSwoZmcua4ulEjjYQ9GrkyI66WEO/KOuy2yHGo8OC37hjstcRYOhkvdGQgxFRW2K
AVgGQfVOCgcxyazkSMty9JW7g2oJ5Z44O5E1IFhhm9JH88ehq53uymQdQit4EY6Kn/Kq2GX/xdd5
7ViqbNv2i5ACD6/T+/SuXlCaVXgbQEB8/W3kle46utr7vKSystJOIGLEGL23rqatFuZrjxBq7UOU
XdccRKd4vBJSMd0RnflCX/lz6FrrYFRsyqOR6UNOqgTm+ugrh3gDw8HFV2V99177lVjURjp7o0CV
2ya5l9WgtqPbPqgU3Ty8PaQEBge/EPPPuiyWzufwNFpVdM2D4kiwA5slOY2HzsZJl2BfsCnCmrl8
5VG+9cWckH06ruFU9mJ0d12TXIg3GrZeB2s0amD+wzPIt00H/w6Qwbmr3JhxH2Y5x0iMc1zukySJ
9pQg7zmpo+tB9veSh2oHdBb7PhGkTuGbO55nkK1wcUgno/1JNcFuuo0UTyAmmHzjBJakI/bPhLED
GTfLeQZybmVl7N94vuAPa7J0glzY28qvdo0b2NeRkjAZyOSOR7o5TpLdRUOD6l0cAydVZ0/Ko+8m
9aZpKHY7sC10R5J9YxKBiFh7lQ1NtnNkg75W10A0yNQBuLxxc8M/9g5mdnDFm0xKDolp+4H14m/c
kr9GtGS+UpIEZBr665hMNZw0MX09X70SB/6VLVgZb7CfwkJutd2B5ehASYzjAdiduWsNdlAf39CA
lhZPTPoibTo5nhkWzDJgVGal2nRz9sb0V6Hexe1gFeqmsxbLVGV/+WFKKEQjSYzPTFJuk3neoIn+
dJT5jm4XTXYQtftoRAWXLHBcZahLanOTiAhPdItmPxT4/YvwXDghPvxJUH+gbApj1V+BDjGCCZjR
xxXLAKKIjoxZjufY0cC80tSbWog1w8ho0bNea5ZKGhhOvLZZToc6yK99e9IZ6BUKab1xACI6WUyk
d87M2bRc40Bxs9dBHW/NvEjXQTqvMt+zeYlSb8OR08YXa394CBZ3OCdPo3mPgKLD6i/bJz3DDbHx
CnbsNyuJgmSTDBb5WME+G9zkvpAP+PU9fwE/aKy4JU3O7dhxfzjSbGB7uxXaBxdnZMDtJf10Z8/u
uGm5OeBve3eJP9+7OjuEnmMgvk71o9PbxtqSJa5R3Lll4DOtSWB0VbolxMhqiQpxHqMpdK4YNcUF
OgFJslgepE3hLcjY7UZzx4nZXiMeLI8W0jhat2tpp/leGSOmQ10KxABipCFAkdkLBwISacLj2NIb
MCVT/Ex91zToV4zHw3uMv9Z60QDvpOJbu8U4rZFOePdSYDjKqvhHT2V2GOTFarSgPC+zfWbS0U+I
kH+gwa1uBWaZesqro+xKGAljqw4ECT6NcP1Wlhbuvgot6rCstbYJk5PYZOVFZFftUy1vJKj6RAGr
E0i/Bt29G5zruf9oLFARhj+8zKZlPwmqWQ60l64cw5tiuUXtTdjPNLqvmppHkeezi7X1aM2cHxFC
GwyqUC04sX4e6aQ8xLEJtG9uHnWBCR46yZL63mC4n+jiahtmZaHUqSjF3mtnk1wMg3BouwANA59l
rtMlu0RiVBOUMlI1LRuXQOzUsrClHX+MUUfb3Pa3vteKcw+/bqo3xNWVD79vWGwA0RBbvJu+MXkB
2fKzArKOgWdI9AnJjNmx6ER+TWW0IZJxvFnQsR/KLI7YXwqxbsVC3QrkefAVFT19cUdwrXyXL3aL
mjhOU550O9y0Y+fcucR+GqJbD3HsU3oE/QM/m56DJaujauofT9J2Fbl7zkPLucC/vPRq4gBjB/fI
xRjMBCp7+n3Tg441RYK7NMVqPITTLir9P3mTHmpWuW1YzMBM0yKFou67a1nEOzUHTw12qINvme12
WMjaeW75pwpnFhGlJ++aAF++ZJSkzlQQnc3REYO859M15nBdDBRooTUUNMMDi3NGjwCyDsgOJ/Qp
Tbrg0m1mkGhXXKDfcx7W+6qddoC/LEp8qyVCV+1kSQh8Hur9lLx0+aj3PWiCdW8NZE8JKIhuVNHl
ShDNpqkz3ql45gjsx6dEwVwwpuEQUqJgTwghAjm1PCAs+agmlnLIFW+VPaQo9H2YHgDSsCalIGG9
sHiLyDbRleoJ/AEvZ0zMmRqYSawsNsLMouHl4XCwF2ozNFF/sF0ggI5bWiu3qt5EGo8PoAU32qr+
DjIpCBESFKE1SCjose3GdsDqDDIEBF92mxYwvUhJEG3sZNcPFW7GAS5M9E+2hCkscQyYlyaidJu4
2btopg6U97usdKqTn4iVEavplBTFd4fla5v2t9jGHTOV2NOlsODZ1eVb2ABiilJTHNsIK7mh7Sds
dBhcdXjjijONi60N6fEY44Ix3CLMvCKrLd7tmCN+XMzutW+m+UDPDGtOEK2dmGESEZTXuo3cS+HS
SmcmCv6ko5UN2tFarBSWApTX0kAiaKfejeU0P0o/xvYMdlhJMpD8ZuKbs31aOaHy9jz89TXIqJkA
BJk/x5JSQZZ724vmdYQN3U53SIWIoraJTSc8k51DgNurRgpQQe6TPdo4T0S+lwGEH2yS7OqbwPGs
NcAQRryV8Vfagr811++p6/1Tj73c5Oi+tEFAbjJ7X3lY1Zx8BgxtPkSmEbIuvX0mwnngPqAZIw/W
jgbcM0aDTS7+Cq0EEkkVEFtOc7JEiIanqonXGr5kFfMb+DqqT2Ee3Ll5Eezw4GPX8bFYLr8Gnfou
3JZZnW4F2WPrYaanHDlMW0AFAbbJt5OpgEV5pbwgp/rRpJIeRvMvp6wWrl2wiaosO9I6f8aeTFOz
peohEtM9cLgD+pyAGmfSHZhTexd53YgOK+HW1SIFUEbWg9MDcEKJuc6N5aDYcmQ3jB+ON93BHo0P
Icx78iEVrV+4DyaCcFHmP3PhGnuPvk06lgStI/vyYovhwdJcD8Y8W+crMDkfXm9Aq/e6zxK64MUQ
oFaYEWy9YP7xY+NBAjjbzJZ+En7PETGqvjl7gkuBdTqomKaA7W5gh9BgZEh+bo3oT2Rof8ESKF4O
81BLuFCGuEirt2C41wxNMtIe0I1F6wwcPWfozt5IF/4b8QXpq93imRx923yvIk5/w54+k7wLvHiZ
USBQnLIXKPjF82wT6eDayWaQNLL73goufgsJEbb2MiuWnI5gIDD37uBA5Wq6SH0H8S8+lnkR7rop
rjfjMDO/TIgIDJLmgeWZMGJEfMcx88SdamYOF1ayTqpQncH+vMETARAX5PsysNmxeg/k/RhtjCj3
ziV7zNqx2KMagRjlt7ZOCVs4LOHTcHBeiTOakvh+WlRbHfN/FsrcREESjwkcYHrqdRMgLBetdS4y
EEOR05IW1U/nlpYsqPvhWLXcCGkAV8moE4K8SSYQedGcyZZ1JxGeysyezhCkZ5hIFM0+sSLONFd7
B60qG+RHbOT2DrXoHxTO2W5qN5w1YkbEHX7fwJ/Pv28qJ+hwuJbNm6VpmxT2d86UlkDqFysjjyAf
52x5Ekiv96NdQpuEczVvYGe+5AhuaO1ojvKzeHaQ/uxrkf4oDt+okuF98WKd7ab1OgaBiNHpLabr
HCcvwzrvMLpaccyjRVQq/RlSOu06jyVhys14XcnxBeGDgVU/eIg7Pe7bWsS7KUTI0TC8ubTwJmC4
hM95rSgV8VetetU55yik6UlExglzX3wZRGTubd0+AFvwQdtPHwmzW1gq5nfYOy+QoXmsMv/Hq9gb
wEyE65KBH7QAvlNtJcgKVc08mIb5eYZwgfgoxBqpCshzM45jSnnQHJ6F5nVkoua6c3OesCMO/ngm
ZZnJo87EVsaM1NVMd8oere8pmeKd0Xj+fuqLu2Gk9e0yYqZkSe5+v18xgP2EX3ysKWb3IOSvftaM
MA0g3lJ5BytcQs3Z7+7QwLSchoJjKW3jRPgYuJAl9cArksNS+Z4YZA1LsA9JCSCfaQWz4SIslUXI
ZJYO2slZePIcCucNK7uPNGNF2txT66t5uUvNlU+ncuPyh58yxi9kqdU4+eATwWWNOcbH/fBp8YR0
BHNzWnf2iV094Awe9nZUkDs6GITSBxhV/n0zNBTAOeOR/aA/7AWTMzYsXnoIEVm0MNWq3vX3UR99
l3235xM2vfti62HYI7AqCj+9BJi3kzjCkKnpeBvRp1f2H17e1BjTabU6Rpocw4Y2PDkiN6tj948t
2EQ9mebbmdeP3gh5Lty6yWYEIHbyikVJgMJMWFH7DwrXLVl9Pybi8YNMpU0sCy0Dc1KPQcJhyQZS
k3lY9ywSPGk86JsXeS9lGfYHczx3v/eNEU4Y+N1wNWD5PZlutvIt/OOR6cB5UfitQ4fuF6C3R98B
eQSdaQ9eD6HlepyqZy7/fEawNzKWsd0VS9uUiOIggUECI2luzezIq0Mgk6j702REEXchKrPWqcsr
3kabPlrWEdfH71mVNObC9trYTnwn0eVOduSf82hExVXWtDWM/uA4oFyY/46MHRMydxoc1bA9k3UJ
m2VL7ixRICMZl0nOFoDp0eDQjoqqdiGyHMzcvtMlF9HJxievNZ6NRbtnS0kMtiiQsrI8U1cxEmnC
+4l1BSNrym+eto+NWUyrIHPmLXeWuIYqP1fKakgyB3owhpK5VkqS1BzM9YXD4WMF5JJDVkAcqEOz
xAKRv9aCcBSn7DnKxzazAq/fM41/zfpsRtiiXux+G0RWTh9RiZXC47b0WhlWZ5jPs4l+cMaxJwRV
AuBlZ7vTe2la7Qlz0ksvVcrov3hg4srWWZpHvwnFnjRRh5Tkjd0wrOugZs18mBRoqtGmpiHS6Ghf
GmCJ4O22K5+m1wk8PR75lDvGQVO/ahebGb+1285wugcuI6EU/+R+j8l4HqN9Z3DS+P06HfWn3/fI
QzL3qIzpGLfzqQiofgbG/lkRPOoOGgqTO4XGgEk4uOc4NeiHMXDeYg9AwZFsWs3xVjSJv1fJQF84
CCbAL4GDASO0DjIqUGHTeT30yzzEzd302Z195hOzdNaEtrz6d9wm0cH1JWIQAxgFPUXOj+DFTMdk
ULyQCAY6Zj7Bpuox1OgPwd9/OtRQq4BhKcUqu6aTebvBz++JrY8w5wfkj+nqlMTmS9myNw1qGcwz
9ZgTCGqdP8+k2cJf68zky+561p8QM1XPMZKYFNr47pAN67ioqsUcS2xpyBxl1pgqLNiWWzJmO7tE
8oUyKck8wBe/S3pzUkHwIHyBbMvw2tPv9Y1wjZdE07pJHq5JgUIDtvyf02YE+3roWH+TZH7f027H
I4SsZh2VNFpLPCI9VvUEmP6OyLld25t3Yc+aV2kuiMeBZNNw62CpaNoj1Q5GFIfWbAeFy4iJsmms
9DURPKxjyndzhHWwG6M9qcSEglRAYagQiqN/KGL5M2PwOnlyNOApxDTiqABSdKDkDg08qeIHO9VL
Ullkq2FvZ2mYOHT5SXKQRscIvXwu0qTfGXatgc/JN4Ok4G2BxPU0jZ2fw/7s4NWT9cCENr+5SIZ3
vfEwcHo+/l6nwcnrUzMcXFS+20KXP0VpR2BOqGz6+67xy6PHi+E66YSGZVhqzeSBvK9uyXhVmAdy
upc1z4adQc5sDCQ7ZLUx2jMOdVu2W1ohKAxqMGxOOSE38d1XjoL8a3kDqhG0HS1NuINsRL+Xn8oE
P6QEt2rnwyqYAK+oRNCKWv6k3ze1JNPMaQgnK7kq9C37Uyyz5av7PSNAfvmBnTAWhUlSWLCxgW3R
PrEaYJW2xXgFOaag2XESI4UxMtIPCyow2Pub4i4+zsnLXCXTlVYlHq5Jm9SUxnjLmj7Ym85AZKWL
/CswrlOm0ZL2VE5pOLQ3atqZ5UJqUJ70e5q5gXOLLz7Or1MpzJMDp7hp/frGGrfLAMidB6MvaRNl
XwAx9y65RDc6CNXeR6C0yqKWTk/JKGiZ5i/K6EM1GvJqesUf2bjtQeg4vJpF5u1dY/6paDSclWoA
RKUoh2aXgJgZFp2dpUifkcFokQMXopVzSzK022VY3gI/Zn4GJmXDdK048/vttKFjkADOo2P44QVt
wBrLGaIxi4ZCmYGtgeFR73SY94QRuPMKhOJ0aXD4F+SZ3piSS3RDEEL8rnjUPRHt9BbSBWr/iLyp
2AwxBBM3WDteh0jBCGbStmxa7PEWuFrALB+1XltDLFKqfMoLKKbGJQxAPbi5yegJUiWdUFxhKbY5
8n4vWSfnjbJQk/SkpPnjMB0cd/qqmeO3QSZ2QsJJ488C/rZNx6C9N9zmBy5EEI2IdUvzPMFbPuK/
k9fQs+74lO+U9Hc8RrsemmWJz624X4xTMXUj3YMVkQdYXJgxx/FT4i4qPU2Cn9m5G4vVawi6bN2Z
ILD98DF32GeFV56ktRiMNeL1Nu5WbYYn1gtSQiNKGMHvXUT3IjGhmmaNU27qwEPAZNzbVMsbrmey
CaPsz2A0TDX4gQxXrXYrxy+2Qm5dQzYbspdxs/klbYo2vsQNcd0FxPtM4FLqHP/OTT4hC7JrIdza
hBa6cDN4STyaTCgZaEWX1rofyn9y0e2mcfpsq+CjT60vyxDHyoMnI3OOqVEKxT5DsOvwenr02Zke
lrj5CJAYl1ay5d2yubGAl4AmOKLxwUU7598AGgmvIxBjBSdl13IYYSs1f/IYhYK2ftg2tWzWaYde
MpUWMiqdbTsU/tpozjZeLuTnwtiNmUtfMLkDjvpP7dHuqhTzqCHoPxEIwe6CrNK6hFGFRfYeF5sk
M19bUolYwpxsXdUM2H0qZVR25LWZie5pH1l08s1nk0BJwyg39ui+uDYUFUAtsY8CLmrFA6Fax4V+
uWGzjDaBna19u/suI+NUaqSUwbSxqgmaxwxucgIWgpPVBuQPN1JcYnHyHPur98VbgF8oHnpy2IhD
M52958vXiFQFDvwQIm3vHy/iIJYp5A4SDGU9tFtBcwBT31V4ISyoCZW6gRqDdPRNo76Z6ZVbia5r
3eMnDKie95Yx3nuhC9mW7PEQVNAqmgNxhD7+nFqgzjFyDnuk0uXWL3le6oBICX8gsmCgu6EKVIgz
yovEh6vEqGZLVrlOqnXT5+RGCmfTNU66S6f2Kc73JlO5LcRqGCc2WnVXgqtQqZ/vJ1Xt2jR/Vq5+
sHgq135NNAUDY8BkcJwvOsBx6EfjQSezT18DOEzfx3+H3LW2zfQ453wJULFw3c1fdUXYdDl8MO1P
iONk4TSXR714ZXh7QqqYb1CQ/E2MdOtHAJVoeEpPHy0LoHfe4fOkL+QKdA0+oyWcqzTHCEbY2iYw
4q4EQeobviT2J786ZCbtOod9wSF75WRKc0cjxFwniuCjUE44JbnlTZEOK9tXNWMJZ28Xep+69V/h
gHgNVAWQ0bQBJtBJ8vSENIgmLAINmrn+8O5atNSHMOpQJ/WEwIn5EzWqxTIC9Nx4n2Jn7QTOpWAL
aBr3vY/cfkUpEfk5i0/LGoUGk2wS/gLgBNuocBF6lyEKGNtgZE+BxozhMTMBsmUl/tTlBh/drrtG
U37wguHc9v52XDz+2uJNlZrk4Ci4Urkt23U6NRnMF4DMmamZzFXT0Srn+bIYATddsYjKcSbSGIH0
MjscjeOcI0hqlu05tbqb7BCgVG675Rn2YcK0bwgH6mOdnbXr3hcgi1EkcfkBN5fe9EPG3yeWShTP
XvvtRN6OwQcrTmydVVvIXTMRTOWDQxT2xadC3Dlg/LaSWD7UficKKWYyEer7Eqp00txjlLhyyIBZ
vFzosSS0g3ZUx0ByHQ7YYYFn7nUa36EenDcsRC5m8F1oLmEYhfU+Z3IrOXmTvuOUwbXOmAH1GA3E
6GxDxVC7nF+7bKIdmtxHqOZJjOR8xBLSKSKL3JhXSygfdd3enPyDGulUTqH7OWvv5HTDAbxu5JYv
apzA6tHl2d2mgA48jYZu7TvcTERoZFa6JLeSqkLyY0UVEQXn/M8oe7RSTXMyS9o2ogzcVWQNVwRY
4z63kq+alsPO3PdWRyYnQpA1vIpN68nHvAvfW2M659gOd/GUk+zg3tHI2uS8qGubOfIWjn1DigdR
WlVUfHhRgKLJTfWOa0ggACFLxTh3DBH0C4nv4dlE6LXRtYu0InoEC3DGohWhdp/3Me2eo4r86jIG
bs32Vmw6oncvtpPbm6FIaG/mbJVkItEUogMPZQh3kvQ6Y90ZUbLJzbnfYC9CKjwcCsOEfO/Rb6iE
6KhoC4B8QLKQssQeL8vkgH3ymnVC2wf7OV4dD4iDyDBl6KYrn3jO0J+dlGl+dMqP10niPeCTh1Y3
N/wOuKVxp+YfwAD5RuPWnQq9zWfk6F6DkEAl3qay6ZKrcPGA9hzriUXG/hDWG+SKZzlC6uTmQ0Vn
VDhkaV+i+wYrBk8PUi9qMdDPEHlQ8JCpsS7Mh4pLyCmmPRa9HA/WaH0mvK4I8REdIfvbDWjTD8r8
EaNyDvHiW2tgePJnsk742V8jaW9NAouvMslYTaqZ5SU9iWEathpF2ipuF/gWjVVyhoerMaE2Z6pE
i54e7GqiyXjnBsCiqwaznoI6dGtnyK30CkYykL/xgOmjmbf7JAzw5achqZFVTSOmNwmYp4FKnM85
Gr2LbJQPZLA857D7psjcQNZDT1fcl00YXqP8rBJeKnwH5dodXHdlleMVDf8hq93FOgAXGn17tZ+c
tmZMLfSTFxvnGVfQh2mqYj+VFs8/qr5zZHtU97FeVpP0ibgl9zYv4U4o5pKPsZYKj4BbnArFYq9L
KHnj2cw0r/QIKVJUBGcmGvOG79Thu81QGIWWokgShrNrMjsim9vdzoWa38PQJgEDi1IYYBnysvoD
Sd93oWePxCOjvx9gw9Kkf+iqZvqYAkttQtRuJ/BaI3JszaA9+w45uH0wCCqObZjD96bKDDCUn13+
akowr2GgMlV3+FvUOdfyC1HjI+Fx9vs0l4964ifEdq84+fEjGPNvHHeskCSqat8iRLjONXdkx+By
ZdFJvsYlaZQiZoXAl6+oeSb/HZ6FTrzyAxNyc+QQaUUIA3VgVh9koRbC/Aedk32XgL72XYsLrD7H
Rp0zMpP3HG3jfTUl1JkGXDBkgBs1pP1z1HTHzCr3yKApqgvkH3HWv/mFWx/CxICrv/y8UBuQTubJ
OStzijba9JiDIbD7/eucKnVhck+CtIR6vlMePbFKbyYnOvqtNK8d863r73uIgMjSTJkmkEIgA4lq
KIGhPRiPKULwP1YEobpQ7alyhuKQs0FsY6TowCpwZSSzOmC4yT8lQyfyWNACkacDR92g6Vd2Dt1j
46eeVLqevNPvbTWy/l7cjvshbqgOa0WlabBkJzxZmp+ixwYbpIdECWsG1p4BAnBEIITdcDkHXYDf
Ii09mKIdDjXqhVE8h9CfI7T6hPUUny2a8E2UwpIWIg63ciJ5u1GF3DPxB65Daof4btrIPKfkWWGb
w0JIn3id1Ic8A7JoBL63DXLKztwZ/iLRGo+2wRQqxIi1zSWLdV2DYsqyO6roeGUQxnlhDziESj6Z
Or21SZZuMxOfjdUbMwW2NcMGSdAyGd+W4nUI9DhfkfcDV69r64pXhdFdocbTEL4afAOjsElmiixo
6cMttYYKYcY4n333T1dN9V3TZ2d2g52ZPfceDvEklACeLSRwsEN2enRwvI2A9nyVNDdjungI0p2s
6Z6mAOmXk92q0Qu2tCfae3sRIg9UslLwU6yUFG0p5vQUlQH1PpHkf2gx0kxTEkpl7ZwDBTZklgDw
oVNczZasawtUykM8eM+VZQQnzol/URGQ1IM1ed0lfbDzCVFDRszNRai0S8/OjzzjjFf5Al7ppgQ+
RAIdUtyTOB98KTTgt5HC2yq6AyMzDvKy/BsV9Sdka+iEBsE47cyruCi/16nWBoF0HfnOy4AUt8pV
mkI+1l7zDjUQVj5jrjOZ0gcMxEhkw2remsuLs0RmPA2m+ZqLKvyDJnoiGamprjmysvvQf+DUTGnf
Ke8jkYAD3b6xOVjbL4A/N8JD6Qmumms/LVhXcAaIw7o/MQIsjEYVNaSdgIHVxN/l6XTnjdue3da3
uuxCe2pk58AIpwsyiZr40ayOgSpdGg9McZ2OgCkaiYcCc8XSia2C2Hoz7IwZtYrqraL4fTMspEG2
f7bswX0xZYyScin0m6TeFsHgXJOoyJFPuifuP5B91gsQUNrYE4+1bdNcYQA9UcCI2Ns0c4ClgEBd
GpbLEd+n1DGar1SaJ7f3nf1UCSyBqjil9ohDOf36XWpz0D6I4vXSuCQL0WtuwPTmo5VSBruqv0V9
Hv0JHfh4eLmIypFmvK24PmEvOLs2tA2cvt2DwYuPOVJDdH/Mp/vY7vYl83B26TxaC5sTzuBw3g9i
8eQkcERb+eIVtGiojqDPBxwosuUe4Not7Q/jr1GD8M6TF3uuM7pCOeZWwYEFYSwbb8c+PjjizXAi
dogKVU7tIRk1K0OvOyt885zpzS2GveENr1Q3+aXR/Wnu40fHm74Sx0ejwfY6dZTr/ZRSppZgJmvq
TqLeHVjo/qNrcdGZLkE6RC1Qg/Y/IIpMGYF23THpc1TuFhEtg/tkYf2cfGa2nSgXVkRIQc9wiAzU
DyNsHsyJokktr3FYhNmtrWT/CKTmJYm46I7BWmylEHG8tNmUbvScEmK7FYudD/sZdor+zoav0Tuo
WxmGHzsTN2W76BeC6CvIGVEXgRV8ECxx6qSwn8M6DM7jSFE3tKQOLBv2ZCD1ajvnPQ454ShHAGwc
FVuprEeeoVSugoJAe2OBqLaiJAs4dOxt2fbdIU/FsFc+sS6eNl8Tch/nmcdATIqedEcEd2Mu/PG1
dCNkwj1LGcs/TcbCfMpSXT/Sx/keoZYf2JLkqh3t9iPEo0JLpNlkJltCmkngjW5JeKOqOdlEOAeT
4hyzSaixJVzc9/KLzhilp/OPLLhIs4ELOoV6pKPmweioG5hIfvnBc1K0xpse3ac2dilJy/IW12m8
l/gtP9BHAyXAZdWPWBzHynkGHemsfz8T0tenGLfRQEPit7BCjUArrjEItMCq8N6pV3cc6leUnrts
0h9dx4tbA3ZGrfEJkoezIBBX/NiS55s+AXfwKUJsywDCXtu+HRycMTXPLN0GIhLIt0K8z1bFyXPO
xbZeYN3Aicx3wElLEdN1T2XiOJzJWAozkjobHsEEW8mHk8p71ELVUz5W07X3dEye0sgvBJRpPTAn
I4k4RyE4RHe/n5+aAGaNufYOnfSv1Vw/iXh01oPrU+KXxmVyr6ZBTSPwwBAuR8kSOIZF7gZ6cw8l
PFayQSlaAah6H+NYP1XOVH+InGWRyFJuDsuoPyquJlcNDSpqph3RL2yI02AdfU1eK7pTZOUj27oo
+7vUTn7E4E33aeY1D+xR7wPErneDFiNIFx/hRx4b703s7Ga6ueu8jbq9NTt3JacxNErNsHPq0aHB
LKb3fJhxo3Y+PSxNZBaPunEVMa3bcP4DhyLiZAjRPKIstfnLPspK0K8a/RcHRc+FnPBmDaMo/ci7
+jMOq2tRTcGFft7wZCbD/e8TNQqTwdaUah72unjPjb//98NxI/aOQ2+1GbD85VTYfZQne7sLPwhP
92jZh/KmaEsRRBt5H56T5GtTF/01l2P0aLbpPTqKLO+I1ao45c7OMHN25/fj8SGeS07JWwFmlSm2
+6Em+UO2Tk99Kh7S2NSMorPhoTNQJdPFDlGTvNeiZcZlJGiNMP49pZl+aiJxq2HxzvUjuc3zoSko
dqU9PPUMm/fcLoo0P73rKnogldIA73KKf4RU4Xv/ljde9xKP7Z4XHOGEl6AdaTKyP2fFJpwG8Uqj
ar2N+hGtdfygEuaZbayzm1WIjzGumTh0DGAymylg2CacOAbWZqzeY4c+mLbUa0tObMAUHF/QyBXO
kJzN3uwhkQ4YPLhMSX7fKMnI6j997Pd///2P38/792P//vO/fuz3P5L/94N+//mfPvbvt/qvP+33
y/73z/tP3/m/fuz3W/370/799v/7x/79DX6/4veT/7+P4RSiddhP4R4Dr9cjnptZljPj5Jk0NIyU
uIROV7CR4kpd6DWN7Ap4+UUfjpeicWJMJMu7YHyXd7VSF8xTWG2S8jAtX/I/Pud/vPv7X3GDedOP
LHP7+3WN6Ycs2vuJgfZZ2FiO51KgyhtArqMsQTVpJS+DadGAWbofjOAWNn2MaXqcq8vvxzDVV5ff
fwaa8Pce3gapeoh0tYjnSzBwsp9AmG1piU6XyWv+Vgo5hm3LaKdC9R243rzh+SCRqvHrM73lFTAe
Wvux9U+qOhI/Ik1nxqS1mhiFAkDi3GZC5M28xlLm6cuCrnRHnwfUOI4+LO+m4LgWzy7bJnS00QMc
7tj0T7rsqufcOgxh+khEabOeZmJbhjb5jOyvthEYqDVBAZabEMaozz1gg400AVxH0oNBNXV4MgZE
2fXWkWhAquWHc708vEKLsIBDF5WIB7g43GBSLDYoKSX52gS4RLD3R4N9nZmg2HKS/nBTej52iI/K
ldgiQYfYrdEPq3WtKk14z+wAixzOZjNNW2h5L4cG5Pk2AthDD6ndK91fieayiJZIfyS5eRFd/LL9
HibsD/STnFPbE/+m3RgiTXYlXVWhGI8WPSlHCn8oD30m3lkOxSVo4V32iUHdp0m4HTlbpLLd5F1D
wR2dBrsp114c/CC92mbOFB7YRi++M7gbnzlFzgGRqI2lFakPBF88Do2N9oaXUXCNvAHrJtNJGuwj
8H2o8Bui0hV+EMNdp713D+j7jCat21Z5nyGoQ1c4NjGyHzp4E6NvJqkgekajfaqhFq2jkA6tm3pX
KsAR1aq/HxXGhf9D13ntRs5zUfaJBEii4m3l5HK2u30j2G1bOVCiqPD0s1T/AB8wwNwUnEOVRPKc
s/fapp/sE5NYzSL2X+YioLwQaIMYltLZpRBcehAofGT7i8v4WoxTfEg8cbDM8QmQCZiGHglVUiTX
0bfclQzSj0LCpx2QqG9uV61SarykJoohgjCQCQNr2LlV/8nFhTTb45ssBvymIhWwTTOIRgGFWVV7
R3cmVinOR5JfS2SdUdaKXdQtwCH+wjubUzvVDk+wSyzbWnRWSwJmt7MRdRxbvSFnBrstNNit46cJ
zUo3vqSWBpOGBDGg2UalgJ+Qr36me4LahkkPnxwJuOvz/ZzFn2FkgOAYfPoFPqi3ZDI/RgIYTavz
T+lyBwcMStdNutBYAmvlZNXZDGPCREv6zHHCDXv7/5PWodi4vV+oRdM70NCD0NIRBLQN4g/MZzzn
jt9tW5v8OGgSz0ZPdKTj/0iJlNzETt+NwbCGEMMdN/NSUk24m1HSc1MSCzebqnOaWpAQOjzkjfWN
W9DbaDtJj1wQx66h5xNRK8NtBhPjKGM79+P9WIfHyCNUqOgQBoaF2bH0VepCKbMX3Bkeg56Nlzji
0lYFN5JTjTRUzY4B2vKkI3e+8KeJXZ1Uv4E3qAvWEblyIQrsBlopSKnIGXbmt7gmkKg167NrVmgU
ciLHKB82sPMVN1rbsEou0zv/nXbfc435nNYir4exzPGFNjeWo00mrEtq98yYkF2WKboaOpc+4ITE
CaRDm+IUQof3gbi2PjimcaEbYjddy1696CXH8UkmkbfBG3Cmt7l1grJHGZeNF1F6A6SHbKOb8Hkg
v2kVzQxePNiityX+tuxPMJk3xC/lVFAtuJ0eXNnZYsGJKWQ2WWy76Obz7OJ46UPtELKChFVykOVa
EAgd48AQyJzliZAGhBgtTBeAofklK6Mn1TAB58xINnkznS0AaQf6XH+GQl6JYmJEJL7caUHDuvQS
BhMdXZEzS0+c7G2aMNelBOnZHjf2HEz9mp7BtoJSs8KYYOFtV+9gA2HZkx8mxkVU9IFIGaRByyoL
ouW9Kftu6W/lR6dX59u2eHvIK7GomaL/bZq+N2vQAWyN/33F7S2/mf7VVvrp1NzJNtPHSzRhxDV8
EEG3dxUF9+X2VhEM4aUeG2+PKvw1dFTJrNkBi5nY90Pk/jXlMB7c8WD7JThFkglXQ81TR64w2YAt
Xj1udvfVMKevdgBbNfnGvyQJtmXm3Ecyf44N8EBEZILXZ6WUock1lD6jAwv5Q1jNMmYSqcNGbMbB
wS24nFvXeQzG5G3uEiZFIuwu/fIwmRjJDRMl6sgPyjFDqNojB8QcOKeaL1UiszUOx3nr2IOHYq16
iYXx7pfqm47Ua2MNW+bC8Skk6uoc5Ou517/LEAsIaP0euCjhSMbZzcP0VS4UkLYV3lYSeSLxa6Kq
4XCR07KdqpHGBCHFgCUf3Mwnwcu2T/ay4TSOpjTN4FPUaQvVkV6jhU6b9LtVFKt02wflKiQgLMH4
jpwco25Hi22n0bHnafXCjBpDu9EQqaWi5qLqEfhT1G1Mu/Au0/JQIslcabfMtrNNLOoYlPGOvJ+h
skg89zuDEk/4q6XVSmK3tbasWF9kD8XOIzc8jQqGmUrmFw807aU0muzoFeIkR3Wn4dAxfiJAOWL+
d+EkjyQkJXlTjHdT1f7IxT16+yn9QE+kCV9u7ziIwdaaE9WBaek169h+/DaEVxA+NzlQB29JEmOQ
22RJd0kn0V4Wl/xFj644uR40l+V5tqdsoq1v4qkiPsMvsK8RRQREIW+Oku7pnMTNtrQMyH7/Zuzj
Zx2azaVF0sLcytoYKY2rZrmvBst5sToIJU6YnokfDB2KhqlkyNaiE7tky68mXAbL12C/SIJ+p9qN
UfZwwjDn5dXPMknYF9tyOI1P2Rw7W1vUsPX445cGrqrTy+2d20Pf5WozGeTLx9jgDmWbPuqCnOR4
DP111iELua3OmmmINEHR2T4x8VyOCSs7pvcDf6Vedcvzin1sWa3i6WTwat82r2kwygtRp9XFyf0O
nVuBqahtyGad7T0aSHmM/ehAehDBFECBNzSiSICakpPMRH+plwe7kmfs3uZBMl/CG9WyAXF4wT7z
3bbrokR8R/8L2ccEiyzMnM+kDw8mqFjaW4pEYbrcVPtLxNuzntl4wxqlwjiHxxFN/mUcYcNYSBEY
yY+bfB7yU59c8mFiKjdRvVGg4XdFgea4HwlpRK5h/ni2s0eHQD3rsvpxdCbty0wvnVZ39sg5BbIL
0HcgTEUJ+QqlXp/jUojre8cjxitJ1XfCcUSQNII4MCaHcSkXwinGZVjAMjGj8qm0RxpmLv9ItlSV
0tw3s/FW8gsv/z2EsBwuNmdPUnWjJ5GSLsWJAot0lHNQIB6AcJbCO5a+g5u+uWtS4zTlPZ1iPL6Y
CADOZMZrNxoc2iJ5GjvXgaI7PLVlih6uCS6Jch7Iov8YjKzYSCDJqs9OiGWZ3Hn3JUboAzuzeemX
Q5Uu3zIkqusCwglFAxv+7epO/YBjCsboA4LaCwAaJvHFd2PiKYbwEYC+ZtjnfLqDW+ztGL5Q2HfH
MJ03McraNUIHDuRudGROYYE0DL9vP5SEkuZye+u2s//3sdu7tk0pkfve/752XO6x21f89w3/z/c3
y+VZ7+yEZLPQKv5Ug1fvZVJPO8NMrT+yMt8FnNHHQBfycW68t9uHHeWYu8YBDXF7dwqKR9yINQKr
vHkoVf59+zBee8AcnOX24DvaQxDy7KllAhp73XBF145RWGBIdEsxXG+f+O+zKjiPcefc3b4UxgU1
D4c895BYycd/X+V1JNc3jn9Np9q+Tng/18poacAv71qjwn4VeHpTZZF1lWVbXS0CxJZ3wI/Y19tb
twco7px6clTU5EEyUwNF3YZogytxtfvp/z70DM4PXoLGBpvn3Gp1vX3B7YHOjLh2wCQ3MgMjUims
OYkTQDnQvnfF4/DaBvpPFpMmGn5qDGCnNK/I5UFz5ub2a2jiADFb5650qXZwkL79V8Pfmg/o+TjS
KhCbHqXbShKCcKpSDBop6ENb+d0Zkz4z2hJAnVp+POab9tRb6GL/95boEULOOQPl5bM+8yDoP7uq
eCJCjtCltgk3QWeOp9vDwCa2Fh7QzFCG4WlRIlAnm3uFpYmZOKerGfFZXKUXRJQg5kTS0R26PeY2
+lqV+PJEfPU2B+h3aJf3bh8KKsZdPUptQ3nuJhEfYvFD2L5uTrDDKGTD9jEc7FcO0JfEQoBbyhIn
2vLW7aEVXX4aB5Cf87HpaQlXTUvkwyJCDUri0BDxWBVqE7aP2B79EzCmGUCuftOd+0PVmGAwrn7g
fCOfHhLN+dTpTzlt8G1q239uH6I9FeAg58UpUVHsC1LSTmNf+hvgQ3BXlnd9ztUIYUuQP7h4xGpa
mk/RmJqHWI17d1LYbBEGd33TbhL6e4jtgChIzhpsKmClEm+JFl++icUBvz0vBHTtlci1u/n/NnFm
qOslE/PtuOi47V5WM8oRmmBx7d65RssUCdzKNktJVqrIKpaKZKaUsF2P06/jJ9QHeir4vYsDT1RV
c0oDIs9tMW7LSjJVX56P/z0D3mujAJ/GYi52DL9edQPl6PbgG9G4h/CDwxH/WZkhFMVX+Xp7AW4P
U47qOS/Nt8hNji4cYGTILfVtIrnwDt3s3nljkR2QtOY17/aPBYdARKLiPR71GyjUbnd7Njnw16fb
kw3Nk6zWugiQS1vRFu4+iWfiTxRgAh1zLCFcwq7Y113E0t7j6F+ek/86Y7IvJBgQ6z3ywt+ipqvo
hGiyWyAUJ1KxN6OgOzPG0beVly+3X80E2jnmxv5/f8fS+DPbopuB0uv+UCLD+n96ZZ2ioU33HHCU
VSdn81vZ47yI6XswEq7YeYZxmWvCBTP4naVjHfPFoMNxFLhWkr4zia9Ptw+p5S1QwY0hXkSBDSXK
3b8QU9AO5lmV7GZWhdta0ONuwX+3/KNhBviDAY44cssC1TDjdQhtlMqOwUgaQJoc4sZZR6NVXSd8
9VdhKZzTc+lv7TZFeidd4sWQndGcGIXxrQT991SgXHUzG+l/1hwExORfak88Purit178JzPVa5SE
/idm/J9ckxMdzhzEMXKyc9gTiK4ZTmCmqKEMNEHTOF2rmhBVzJ5pGFxMmdnXfOSAPy0lBffVNvSB
lllR9n8ftJq+CibhkJKgoA5dAE5siqEPGO5nPEUvgQtjhMiN5JyYPOVOEf0d6F8QUKwiunp/u7D3
jugZ90kWpYemiuGOaTVQ4rK8nmJOMqsuohJgLIx2mrTPtP+lccJIJloaFS+4b0l1KGdAHRNgZ+aR
5HZDOcoZNHGwPlg27n560p91jwnYnxbb/AjeY4aiGZUKC0hNIj1rb0ubCqdWkfb7eCiH4xS1Dw0v
wa7HMbP2TUA7YTwj2Z7Dk53bwPHIcA3dkHRRmu7rmvDBdZorsB/Q7jhfnlqgFkcqf7532TAWn27U
8EOi4i7rCmvvIIy9tjDxPdewr0nu91fWjN3gWKA/dQ8MDnHEcwOSj45GE6zgUwimDzO2TxTkwW9R
opXR5b8u1lB6MkE92rB9lTrlbwe0jXQ1pwVIUGMmPkqNQJMjLWHcNshifRKGRqURfTuMxLdIgjyM
Jd3ZEF2wR4uZnMb8z1CixyQHHC4fGSQbxNKfcTAugfKPyoQMxOHpHQ3huJ/I+NiRPzCy5t6Bs86Y
Hvf3ZvCFRUsU+P1LY8G80DnbpNDMSXE3tz2+vg3ZbVCc8nQ/pB/UMwi5BSmV3C243MDjNeQLVQlZ
M8pp/2hrGY7MtYXt0GZuiamlmJk19H40sJfuho47a7Sa+9Y199R19wahhgg+lubIyOU5Jb+DQzye
lh8A81gRmXcOc7JzTEVi39DEl2DhLnkYjW0/OVbOfCKfOEQWlBGDXBoo4Fu6G2l2puvIWpr0T7gu
U0b/ANQr3MROL074m6ZdAVatNCjYHHe6B95MDuMgLk03Imsqwze/tYazEXrHou+gj2iYHzJEVu65
TrYdsLQ0Iy5A6YsXhEF/aGk/5tKz9rE/EzAuYPnFjgspkca6DIjjjBpuCkI2Nk6UaOwspGYazhtb
AGLzggbqbEAAKTlR0CDg8NA/CLskbBRJNWEU4bnR1YnYnmI15MG57ZLnnu4qdTMSvzg3znnO8kD5
Md1pv4ccY+D08PuMlhiYiF2fhofObh+VQo9GENpJD9YxQccAW5fs8nYhcBVTfzDD5MxkqDvlOWwm
w7kWJujiDtHHZx2Hn0I41UPTQgbKOuRTZX8OO0E0JhnCdz7yiY2FHBUvpX8fNdgrAql+Wvgwq8qP
AihwKO91WSQ7q0s/9Nz76H/d6pLnSXNQDR3QMabVY5a/c974NDBtmtXLn5Fehij5l2bsH1Bzyi3s
BOB2TfxK0uAFUaMNwCRGD1LnZNEKHTHJB2HLbU4+Dt7iDW4ctVqoR3tA5eV6iGQDpDeyVhaRnbgz
mDDmKFf4J3YWBSr/sSS+NbiWjCkJea2C06Txz5Z+gYgUvPEZM0Akqgu1ZnJwa+tjslgi4fTGG7Mz
X7tOW4egzKkkZzhfVLg7GFJuwOZeaY6ZVRBQ9NU0b2DbeGVq4pKomnWg3YPovKehH77c3INGSe7G
qqSzMTXZIdbwsXPUbOhkq25fVFfZO8MqzL3oLrlXPO1eZTz6AJ65aZEKIfCgFTMWu46Rhx5opOl+
x6cPDmU1iurZxL8XdPssS4ioxcwWDF9BDYqC+UK42ILJlgEhqXBPoM7N8RWWcl1G8s6YaxtUS19s
g3B4L6G9L1k6qIUsSLR2CUjMG+7Jw2zv2aVy4YSMIPjruiqv1oJRwi4fcXcEqfHXNb3pMFnzL68F
7r0Wu77FMHvFz2TBW3jgEjXeNmkzazf0HK/Ldh8yPzvS+GNUb/VwYHr8zmm4sGyGg2HRQ7NwL+1z
wnU9vNfItoHRJuMJyRSqAH9mAAW7rOHw5BtCr/Jhifd18xL2kP9YpM3T5AVvaLjbEU0A8PaasVcG
4RqZ+JyRti3RTWNTfMOAcKeypfJ/GCRFFM3ftzCuPpHg5BtjIWHSGg9xkC/z6y+vXShfNIpRvX04
iuw7A3cxzy303kHwvKhUQjGU4R7IuLwrzfKgTbGrehehXlWQJc+C5IFzuBM6eTHM+5bEGE62sJ+n
GOjAjN6blQ2AH3UFryBxDOjpwdeqroHAjGIWnDRDL4kE6CEC95sPYXXV5bCjHT+y0s/murffYswo
7N79d4LemnbGyCwcX6Cc/6UDGFd/Vq/G7CVXsoruKEv/GBHjI08I3LSWfQYKhXgthsIbGuoekz+m
b7rSgEI5yJUC4E4Sk/hi9K+mgrwbAUcpDOebLtbDENrIRyoICX2zjgqnP1cg998Vmry4CO+mbh7e
B8t7UfI9QZG21vh+sarVfzVaJ8bYxSG2oepFDtJj1JkVeBLE1QxgsFRW3l0zDtkuqNqjJcQd3RDC
nAOUt1Nt3NnEEdel923OHiYj0H4oU/Sh1/peov0Yut/ZVoSeqXw3gZjoFoHJMFJyNJ5xAUr2D2Fk
dRzT/gTc8s3x5Ltfj/fyOA3uSxkH3BZF6mB0t9FLldh50v7H8+PyFAfBL63QuO/+sIUjAfLRh5eJ
QZFpPQ5D9uBzUa+U2X9mgBRXTaY3vZffUwb4aL4UGllTyh0oz3vZmpCS4W0g7DYYVqHLb7SNv8y4
C43p5NATdUQ3rpx2LLaYkXMveSileIgKxGtYXXrIDRjfrXPO85+aSb7FTfWMIA43huZyFAS/Wdad
3wbQI/10OqiYGWgD8rkn5VU7Zrm2MbVpih3AmHofNd59OjSfGPleIq5A2jHjacyMXxmel07deczF
HrrqVudv/kR9iznz4vinsQoPcvxth/xeUOKufDV+dUa999AnTKFBKoAD7mjCMd00kMJUScw3A7UQ
3iAyY9DZffWTltyhvbfIJr5oNfVF/5AznnUG9R22fr2hPZutGvSDKpQQwV299bqme7w9mOpBOla2
zQICn+zMObSVOKYJXagJr/NhVEn45JniCQ19xwsT2RtNcUgv+Ipe3r0gT94TXJDh/DLP5O/Nl1bl
P5maEUkx8ejIkwKKUsME9bKvqWJXM4Xbnr2KKgcTLsEbNclnecCErZX0V22imwQ2PDiF9Mtq+cYF
l70J/N9pAFA6oxc2I1xej26E5RTIXML8YTX6KN88x/hToT2EjmNmqCLZXlrbtUGTm81WYLddW5G5
UUM4bn1VvDN1HLaen7wnAPO089cT6QAI1bfuha9c4IkdASJt1+x59WgMePA3Ea6ikRUAEtuN7+sD
8/notXX8be/B5IsG/5v1rN7aFvgTqGtIzACQ7cZsgpbQeOs0Hp9JzXJoGjvRRo8if5BdHBx9/M7m
QGYGdu1DHIYZ/J+Qo1EFukc0dPcUc82Na+EcKRJkEsq1L8x6wV0t5x3oWOY2ARZAlEDcZvuG2Lt1
qRyauPPGAi5Fm4Uck1zx/y8SycDok7Nnv/aha53CWAhgZ+2dk+BcGHSqt9CfL/0wPYTkuqFkDYK1
CXmkYuy90zPQhRn7ofRmQgB6Wrh5lj9D2Mra8Cmyj1Mn4MREOAi70Hc3UqJMZxquPRSYHBU2KuaW
AvhoWMXRiJcdz4I5T4jJXpbxT2mO0zoI/B6KN5JMS7CMdQuuskq+DAdvud/Rv005kUI0zA/Q/QiQ
uJ/JJxmUycFFZt8FBrVT4DWfhIzjUGi5hPwLI1BmjX39z5c2nni/AxDthCUKTx+JGIhjNWArC6wf
VzBmsXpiNhoaAqu8Cf0j6T+UKaV+kP1n20EEDAIO0sAp4Z/96V1r3v7vngSFjHAj5JqmhVLdewoR
RUkgnPqrHfdY1fifR3aTFaOWx9LJTxAi3lGfO0wHOae0g8P/C04yNuSTlwcA0Qr6zuR4W4thlu8G
OR+hXaS6av0KHAlIRwRnUIyhrB0wyGwNOtaVZEBst5cx6vJ7Te3vNOUm6DnaNRwOvMxhrSLacVUV
3QV4VsNL3/8KsEkwgv9mSUQ5MwWMuat2Y4wxmsSWOHltZm8BwMltXDz2hfdNzFXOi0j9JZlQN/SJ
oHhgEp21fWxBe/dEHaD0S6MduMcf6YTPfT8PuyjKOVTsMNszjEJwsEHNclEV2DOVeWuFrGXnd2h2
W0W3IPXgVo/tsdS9Xo/MuoAw8g/P8Ttd/8XvHv/FVpAx9upeJ3O8lG7MK9P0WEoLycFpOtG8eEoq
GGXp7G+dnuF9rv85Mn2xrPFdxB3RCsl6cIbfTFTGNnozKZZ6nNtVj+8ncGCCp9POKr5gop0iurvb
mWMaBA+02ukEGqNAv83WY35hmfvo0ubgd19URO4d8W+IePOf2WJTbYYEIbh5GuuBaQfHLbJTdomF
e8ZHxu4GiMgxlOzKqPqNhxQue+q162hikadzwhRG8vsxMI25DQp5oOETX7cpch4/s05WzDGsYigF
7+UHt+A1jourqJILvigD1bsAJWu8g5LGHTDHhzJnyOURKkcV+F7mwAckIjrsUsEOtt5zWfbGBoAO
XZiCvnVFZ9lKT43VMlUeGP0uIumqUPvQCZAM5Lh4XbslthRUG9tGdaSyFkb+ToEDCYucUdvmx03N
+5DYVIAFG5UZL9wG/SpbBAlZ8lUM/Ik4+F4UK/WQ+W/jgLTazMHvewhBSSnaT23SXrFblWuI0oLy
UJTY68ZFOgihiga1RYFJNNJinpV1cAiKOznKVzeBAFFa475suz0L/sNk1ySmR96FY7m/BI5yEmI2
SH7gRwivmoxJ/gsVXmijfLme9Lbz2B0OqSI6sMWw6trhNStAZTZp8teJh73p6h/cWb9Nmv5Nm/aQ
GKOx0sWDpp4XMwYIt6lADDnRZx0mEwlkqAjI9CP3jD4bt+tsfZBR8ztNU8fuCMNITw7EPHvXEAcP
GfdbGAO91QpEOyOpU+D+OjQaVq7JOX+5Bhw2XHNhx02h2qKJ/+fpGu7gJP4UA05sPSMvKwp9TpNG
bmwO806VHBgw4x+NZnzJZbntnYyZKXjNzmep7T3EKjBtVynPQjM7G3dGhjCZ8d3YyO9BpGBDIKUU
hb1HL7bNHfVceM20odKJAweE1tR/si29ugrl7sDhDG+FsQSL9CNHa1N8o/V5TcpoR8QV3+0EHCyo
mzKm2eCTeWZNw70mW+nhnglwSq19X72aZfmNkosqUZVvE94Hu+uSFSE3L11othwfarTWGfv6WBFR
J/rsZ6FLhfPoUIb0zUVEzWqiD9OaEtJXy+wwgTsQh+BbgoxLDRLRF3vybopVd5xcW+3MptlXKToV
Bzd93FsA3WocByAGUNDnLeJ1hdg8yLv5EFhY0cYMrJtY8Lm6a6GAnUXvYCBBP7vS1picPC5WVAgt
S5ce9nGbHL0+o7GIV+XR8U6GMOZ/UTb+Mdz8I1GdcfS8oXuDprzkM4XdxkqWagykjKnUcoUG69w3
uoMYko7Sojd30o7AW5ki3rmNJC/vT+03F2I9TiiokRaIgEpnNBDVRHdEpNZbNHjHSU/UK2HwnkmE
yzVO1E4oZFr2b+Kmr7Pn3CHxYQgNCs+zU4I/qLb7ZHqd2v57zspXooCR7S9HTZcLRmh5Nmbr6pMu
BZpsF3jOAgrTm6CWUJWFfy2yGR2ct6Re+vYm8AWDfd18WVSS9UIpjcd3i3nrjoNRwBUOWgdXkCsR
L8Qh6qOw39mK5nI0zyeXIgc4vstZzPqb2iWIVD/5Vc2dkBkBuYPc9SWtbPbPlTfmuzkPFuN7T0vN
RiHU25sB5MzGs5JHx8dTMo7s+7Y+Dgx/6BKEOOWJq24i49kSP2Xe5eu+AVKWsDnXOeUCA/EEIZD5
D2nP0+jAxTcnjJRQL7yg+AyLtj3XcHR4tfLvfkhG1JDZ6zjV+cEJ3UfoQsG28QTxDL2Fowbcd7Wb
a1kQoQGofUAKRw/CPGhfim2CrC7PaPv10X4u44ssiA6qiRcZzPQKUo6LKICCyLIM+rnnKnPlIpSq
/o6tRxAOAWJ1kOI5qP10A5lNrOGdRJtYpNd5sOgKkM442eZ3EAr+iTp4kxIQBpW+PESF8Y94LOhX
Bq9IO8h/pfT4txGqaqP42zVQ7rL4HwM01oSMYJioxXkEZgRU168u6atV0xsY2Y1dUHlnlUX3paxe
raWXYi1kT8D2h7u5rt9FaeFWSP9K7YMRyIwtbZmT6Y3oYazgoyy4s9GmPZit/2IziXXdb6gp/HI0
a1CUHroy6IGKsBoE9X726JOznyG1tytajyAO45b4Gd9vD8oB7ZtDVmSc2mUKV005ndOmO+qE5F6g
eaxVnD9WUZm8iBFiKMFqT7QKaUFxtslG3yVeofVXsjwVJk1NI6NfOTnLESVZ2dIzV03bgGWJootb
YDgiwIL93aFvm4QoRAZOzrNnrBGPnWVTXEdspFcP9wxcpmd7iD9api67QYag+6t7K2GqDSMIda7H
DZLrr5xx9RqokU0GxoOJf8IgH7mDL0Zj5b7u0FMMESzaMIDkASWqI+J8P/USOqYJuJHYCeX3C9KG
KIe6vlMpTZ5W760SX/9coHmzSdOKKRdoUj+1k9wbIYtOXf2JTCc+Zai40iUXgT7XA8LeL/dcmjbB
m+n4BRrrh95YOHlfWLRa0rRZkEdtEBqQ+U/IrU4D8tFV29SvdAgAQPh3PRuhhDmwx3fDwM2YLqHW
u0hY5tZ7DWP1jnbhrTNgqAoOBvUA21sW5pcL+P0q2vxQ4k9vos0Eg3BA5b/TLWIKH8e6m5lvaqes
qF8PPSqJDvTBsu+uyCZ+9ck2SEwSkxNO2Lm5aRVP5GDfI1lKN2WVne1raAJUkwZOzqq8phq5MrUu
miM5n9HobGN6/HtCpBF7Rmvc2w+lkXX7QdsfZiS2Km5JrWugeZqp969yI8bT4bfZoNzy3Rq+bu09
QxQkZpluh65futT7qLMg5QiFKzUpKQDQEn6V/h1NmDswD+lng+hPi2wDTwRlqp52vsGqFNDhWMil
fVvl0B+H6UiAyzNtSFoaTv7jMwmhCWCIrZP8jWfyi8gvpohLowtdjol+Zh7dRcjulK/OjHwX37EP
w1XVb6KmkVtlHH5Hn/OIoEh2kvl7oHNZEuAignjnCCy2dAVP4FBcUJSAHrygdojr0ShwO4fzQgXM
pqPKWIW9KKHI06ezMX1x9bKux4lDTuaGFOafHN+Wa+qnuJlqGn3W75AZVzvEkd3UpJ3WP7b0AXe6
xkWFizcQ3LnhZjA/xuQ5djlrDeH8romNaZ3qBexAt4mitjw3lgs/V4DX6a0YniY27qB4z+P+aTQq
UN5V+MTY9d5DzrGGeZBtAW381B2N4HmsOIoGhO5M/pIEVGxDD0I8Rn5zivrt4NMD8E0snJnE9pMO
9OTfYaa8dRroDd7iK5usxqdP7FGvrW3dToehgeHVEKh5iGX40FvuB6aW9K6Mun/+OP92UfDs+ON9
gDqxnd8yW2mOWPoxTbkxULacupR+vuzss2Wcxsa9gOL7cjpO+C63UR/+6ek2cYqi7l1oybq3VpqX
hXnicWLSzhGag2CqOF+VW+64Q+Cqz4YClBuB4iYJ4CzPoPPcsNkGSt13BDNp/yUm8XKtiPlzGhox
FcKlzeCpn6LNcjac7qkdg4c2JmRONQp+trOHbIM80Kqey9o/AE63LYE3iL3SljE9CWCBkQegzaox
BBKkhAHsKn26CGPufBAeuq5iv8LTKtj27epxynW86cwnci7a2X8nEvZrzvUD+/ldjMd3S04NxDqt
j3nf3IE/8l8jIm8tevyhPV2BVL8XRubu5IBaC8rgxXbPjvrpx5ndFdRvsUBbHXNx9BFp2FliH/Y2
WDYhX3RWfwIHx86gmzvpR5wYrHWv7IYn7hEoH4PL6H6E2rpy5Lw3OlA/EGpn5CegSHIECNSsb8Js
H130A5IUrmZkhccAGK816zjUZr0RaFoJpKD7YEnnPpsIiGTGQjC3BV+0KfIBBW2zDyLTAKwV3jUV
AS0mqIm0Ih9kJLChYWitUvUutbcLyMmjN0xIiUHTpFJ6k4U4myPzd6hlhvuSUZE9PdeR/pv1uXNx
Cib1BVNyYfA0Fiy8UYu6zvNhI9nIXSGLhyy66Vr5giODy5VsDM2vn1h0j52NQXzktnRzf6PaTYEU
CmmT9dU2Bie7plkLcpQNG+VaZ57dIS5XzKgC0bwzBNYrxxnYrDp1H3VkGA7lhyXygwzkUwOw2w+5
tPrCBT4NqtLCyo60iBvchW1n+FzH1nCKZtKegkffdhuoNcNMQ/aTs4ixLzkuuQERF7HL7dMn43nw
uhdGWXgnZsGY2PWegs66y9A4UNUb8zYOxd9qm0Arhchvr4gf3odwa2AneKSIKuuUawjavn6FWJbt
axp4q5DFPfBenAn8v34I8571sMxRwJIbOaAcmNQDIAprhUImovcK7Zs26s6hgUPjtSGF1giPWD/Z
mGL4g3HcHbJIwNEiwAlClMUyk5NrZZBkyAw3POvWfEB6zgU1dvYuikt3gtdJYlM22YqZToqqa3nw
LCIfYr+bduZUBOhJK9hfEbcmlK0g2CCF7YEWxsDkc8QBtKgNXoNhw660izkpr922YnDVEbaneBmM
btoWbn7mnMPURVQxU3Gb2VSAQX1MhXxQMvolKDHcUIjJ9QSeEZV0gs3hCb/WQg4LiaVJkckG4T9e
kW+pOnlg+B2DnWCoG3bdaXLkuEKvA/OupMIhKRLXD21JMM7DGVNRsWWk4iKXJJPa1ps04sSqG9Sv
fffsCpqKxgx0PckfiLXCEKIRFcooJZmM8XThyPP/Yew8liRHsiz7KyWxHlQDCqJAS2cvjJubm5tz
toF4OAFnquBfPwfRNT1dtRgZkcqsiHRiDFDV99695/Yl1NjY1998BrAEU7windtiKWHd72T7BRpj
ZxT2bV9ymmSIKG+Gtj8JD5xq1BdEfhVvw0wBSiqYQRxnB3jGoXHlxsmnUQ7lOsJeDNfhfurGV+EL
okfIeQ6RpuCE2fq69uHUP/DW3TkaOSPmJb5dZW/21JunyEgOgXhA6jCs2nC8YcQ2rfpd60SQaWxQ
3DZnRrOhh9emA+Tg+p5DSLNqZ++2oi5oHZKFMWjtzDABkN4AoKMuczmhdlfcTWrfztyupJIHzTOT
8uBAiC/tmJ2a9a0HS04U8yFwe7LHEF+tQm9xv00lAztykYvSOYf0m4U12Rc3Fxf4VeuE/XHTwHpG
dFRBzAboVfVvYJp5cynry77Yg5r6QXXxmGVM430fFp8/WVDyCGql/sZVUEW0szUWTNuzd2zkBJsL
e0Nrz8a1KT+YmCtwEQjGCOEECgYww0VXYmYR4PzwVdfkChSp+l1N5TdpGPWa8LsHdzJ7vMkY5mbd
BXvRVo+ViYOv9t1lMMK4NSV32wqmUxOFzcbsCErJoBq5cf9AjGjB0kFVX4dVtkvd4OIR8xkbcqss
pkBdop6Eij9dPxo3Zk9IclnCFhrc11koH+IaRI/Yei0d566YjRQClX3IsuDaSDFyjGaX0qCs9q6u
nb3UTbjhVuzj50SjsiPx4cdhVRnr4rXPQyIj6QSWt258nnX+EsTI18iuY/NFMVD33zhjP4243iUQ
e2oiKlNtvluovtZo/YjCc+vHNCaAeQypX/6kpDFrsAxm2ZkF8oVtqWaY17CPMEQr2M9BgcnwZxgo
zYeY+rvDbJSE029OHjQxJUtC5edoy3Iu6JZxHO+7PmYpLH6Pzknag4EfmSEHSlS35jaoCUyLhuo1
crOPxV+xsWGQtnAU1pIKesu+Jbe0VilV0jGnCJ4ZDcODkmGxEwPdO8uj+gUL+RhWdOKAmh8zOZhr
qzvK+DPlsoEC0WwwMHS41YmH5A5EUxQ1KNrxBbd1+G6TKYdMYCuxKl3Gt4HAqalS7t5ndUJ8kcFI
CgO0s+SkEQUlb4ryDl0IFGA/fRPQZVABaWIqExI3Xc+7yoouvPZsloqBxnTtaQJYxLQDv3sPGsep
QUhr1HWbRH5KaQZrE+WuMYrqKJG8wbxV2d5jsVbp8NAQaqq0dTHyicGLf5ci29nGrkFWo4l3z3ez
r2U9xXAvSVph4F0E8iIyhEVDfbTNWrOjc9zHJZRTj0DpTAikIAiGYpvBF49MELQ1BPuaCNR15IOb
kh60oh5vm1OfCzJg+bxeoMxVaO6ViR4uGlf4puxtQ8dq3zXNp2UGZxJCaBcF3K9VaD9NbXyEvuKS
DdLea93dEcEcZXiUSimCPQLDd+a5GxS8ydE1YUsR8N66/XBbF9QjktkwEw2CH8oGh4Yx/1g1XXKT
Wn8rcOgWU7sePO7INO3vlE0yX2slm5CSe+Mb09aVHM1iWR8GY3x30P9B/eLS5/NVduLtYgRPoeRM
XdS9fSXBp7DpQcJqOTrtAfqCJGIoRpVIZK4fzSedw9OLwyHgikc5USvgpX2+DyazZl7IfGskk3A9
UHcjTGlqStVmR4pNcihq6eAiY9eunEgwbFJbJ6QJ4Ni1swtsu0Dblt50TBRXZmAiXdCjuKk68wTM
/BLCBkwUMVINAGTaghF/6sGMzTFZT3PPYtdTVelIvXYOQTYkocPp1OlFpvHBWvJYyuAD0LK6ziJg
nZlLUFvU5ec4OKaKCSr89/yk5uDRalFhTRQ0WZb/9G5Is1YgXXH6JyPqznUurY0K4x+UsdkqRSqQ
6ktCWtZcB+Waa99d+T1iCQD8cBJDwrPH6IDhy9iW7fjaNOInsDyW2LZcxxPI4yZ+o1vsEbREIrzz
zoGKLhHRlQq5UT42p7LtDsbUHpUAhqaMh7Rpw42nspucaDFETFvy1PcYVWnPiY8hjB7hP79EMnoN
y/C7dD5MVKmZMXwnNmqmKTqbrothoY5PBcijXFg3VZSc+yFkiIjgN++QslmJ69w0dXChaYRyhkiI
tsynbZr5NBY8A6tGyOBhHgVHPdwjXVG5K/jv/RLezlGhU/GLvXDApuYBAeoLtkbJFdF+ZgPTqcGH
pFYk3SOBbNjPjemNYchTHdrzNSEFn+a+d3gLG45BN+YUv5p1+sWrRdo+R+auDbl0FbnTO0e4X4L7
gykj76QEmVkUBKiYU+vjH6teipnRddddZ60/3Pz5lxW53+gkh50wmpqCujyUttzlXIwIrJPwZCD3
0sCQ1rSN3HURgIS9tZoUtG9mJluSXWhsARde24aC+QWu+pzliMGAsT4IMtS1detP2RUL4KJrmo+q
5pYsGnCOpnEcm8LYFY35lcTeR2OI7sbp6k1meE+9hbfdc+DepJK0nurORwRwEpbxqjyUpN1gFjvP
xvpFpMxvBtjZNgkoxabgbSpqLhUiQ2M7adfjPLzhnQEKlzk/yqpACDo5HQSeUj9St+ZFBsHfrG4C
WT65SK+v3P7YwKI52xoZrmE0fLN5b9Of28AUAdWLU3c9SvsrMyai6JII3FPL6LAJgXKKGhDRr7/9
23/+x799jv8efVe3VY5fqNT/+R/8/bOqiTqLaLb/81//87Eq+N+fn/nv7/mXbzknn6rS1U/7//yu
/Xd181F863/9puXZ/Pdv5tH/8ew2H+3HP/2FezFpp7vuW03335pe1p9nwetYvvP/94t/+/7zWx6n
+vuvX59oRNrlt+EwLH/940vHr79+2e6f9+m/3qbl1//ja8vz/+sXVVn0oZKPf/2J7w/d/vVL+H/3
TN+0mNe7FlwU+etvw/efL4i/29KyXN8NAt+1Xcv79beyUm381y/H+TvJlfj/mEI6AYdB59ffGPP9
+ZL1d+EsvlPh0GdypOf9+j+v+58+v//7ef6NPvJtlZSt/usXr6P+r095eVmS3xSYpo2xJDBtXNmO
xdc/P+6TMuKbrf9V0PAvRd/Ri/bsd9+E5JzgPfNle/0/3pB/PO7/fBybV/SvD2XzinzUdY4rbFCH
wT8/FDEBUw3KBjmNlrRu0bYNX/QTEIwGDkG/9WdSjD/dFGrcXuX3QOezyFJCBGEibpDr3BpgHOKE
njAnPmLwCusFtdo+HlVxbJJji+ptIhlnbdSMX6zL5M3zpkrDfD2ZlKfKu/d0gzSmCEju4gDO6H5t
DhYwFWbRpYfeKA3LqxDIUoNPmukSzfdQ2S9jBT/QxHFQ+Z9zQqN4bKm6zUXKfje17qk2SAXXLP2e
7S/iqu4r6Qhn6n2gjHlJSeQn9OXsT7sfwbWSDQekeVy7dEQPkeUgyM0BbdURwpfQe8ql8Mlc4fiY
e9bjIKLp2NjDK8qqPUMOCRHDhXrqcpDNR3gbHpqn7K023Z8sdC+aPgZeq3bXuOFr6ec17o6BbX2M
CN5A5VumRGDTqb7u0um+Qh9uI0MbjJP26bMh0o9WmZdccAs9JfJUC/k11ABmht8CofsazSTplxZp
IBVNo7yg1bX8xKimcz5Yz9gdmIyjDF5a5O9xRZ6qay1MNvTIzEGFqS7zpI5eZH8McqYtXh7pG6OV
t/P3Gpz6yjsDR+72JISB7K6K78DRnAwNk5gF7AN4bVe9NyJyJ5uC7JA3FXvWpsqrT4VDUPu01GxE
1b1K5Jqptbn2Ant/9oqYyXaG97Mh7MkY2KuNjLOijlHkpr5ej7W19JWvA29RXAeVgcctfGEIAZnJ
tdfcj2wOdMN5ECwMLsnX0/RkBO2rKigHafZ61O8Be9UaJEd6VSsSoZqQPY1i+YcDynHWsNgzDuJd
Ws+cR5b0Nw6UoPB/K5AHVVExNqzQzEuleEyFYGpYqKzgE3MYX1hwrFU1II1RudwHen5q0hQRlIHI
EfqPBxeIzMvoyowb5tUdvR5iXhDpB/UVlGOqW4sxEOhB4WV4blX2pU0GlrdOAdiJk/qX0HCeXfep
rptkE1iEpLYQXfgUR0bRkiQQ98JcHhpAWeIGXiaOCC2OMtdY8NChaO/BUOVrH0RPmg8HRMnRMAXD
X8Jfx3zvxhbZmBmFm9+ZP8gHb6xG/7hSP4xJ465mYu1WKWneKxJInIaKIIhH4hPj+MrhPwoHlVvt
VA+O14K65MbOEGGbmj8ICG1cEnsOfIT4lO3iTqtX/eA+tw2KJm1kd03XXDQH3XVotpxANHzG5jQ2
OV1nVLe0OKGpuMwfAVKgmSOPWtN9CNo63xuR5krmGI3eCyAmlqfhnpbajmb9ukTKte77XrHSDB/U
6SQLc4I4GpNLuqmsn2AK/lA/r/MgKw5mRVsrSzmSe2H4TWFDfD0lEJnWW3iQD12bnCOHXtiIuh7o
IUr4EIsdsuXB0r/93nqqQO1O6aD2nSzvWPPuqp7CCHWhHXwWgpEiHWHmU3F4qD37gj53b80PoTm8
B8Rsr2w9oyNFidHtOxXc2YFznuphz4mRtpYxwqYmhZnwHyo8RRjSXLv7KELQNyaYYho6tlDoV0MZ
fHqxsul5eCUzyObBGoh/Fmm+I/GSqzTtGCcvyBUaIkBJ1Ej6JpOtruyczUCUYIv2YS+D7hCWA+aZ
LrY3YBbOpnUuKiq5ZkT/LAJRHubw3IUIyqNgnYbvrg3jIndv037vxeNdNzYvFLwLQeCJmNmNQMM1
WBjDkO2YfXcKTRpIZI1I/6jmceu12LNsj8RG5J9V+JHI+ioPIJoBjq3N8M1tzO2I76g0vZ1pjr+b
FspqigfWGtOTmQYHoFovDVUuWnn0mKzh1Bp2RAZw4Rvb1uX07UbBIs0YNxZGDy9gjhdInozTAO5j
7WfpjU9dXJwGnw0P5tnO5nxM4UoUrsyvjNQmBmMAhzaBJzYOdoeQjaiKM/iki64sQWfsSheM09Ak
WtHZzZO9FybXITdlZs+PHCL2Fc0ogWhhVbU0EpgNfo4+6uEMXH2sG07AXxrvwmpojC9/ZiGcCu9C
ydg3BG9guJ9oSpjadtcs1DdYY7CO1upL9P4V8THvRftBL/W0kEj84WBn46UrCz6pcs5XbvnRtkgv
jKhfTyMD3LBcZvwr02ASXdVvnhLPjYEYa1Cvop9forpGV7B2bPnWt4F9+LOR1Exn16oWLwKypd+t
a1miDkpeBIJkerHD1zCjr52rjSfFE1GYW4unzoEdgeI5yZaxQHUpa+u3ZWF1jJ9GZV+RS3JRgXtd
Vv5djLG1jfkHp7dZ5LcM3M6aHIIwJ1YvFSbU3fwL2O9mbuCTeuG9ImGryW+0E9znpbeVk/scqxmp
I1NWUK61u0vIYfd+GDWBZkjhmSTBm9W1D724SSVC7IpZn6zaVzG7p35UYl26W9wkpzjRJJ8tzcN6
73TJdS2jD8RxH8I1+djNrbTHPU7HwxSnO+35O7I1wb425zmLFGXT8IwkfW+Q4a476K5+++7HLCQE
tTyXaFxK8W6M5bc9WtdmMS67D8Icde8qmgZpMr3CCm5YZLOdHztEW2VPlCKP7QA20rq3O31LbvYj
vbA7X9KbjB6jIfjtp10L6QYWQpbfIT8F8AFiuZxPjuHyIZfWHdvlPtcgxh2J6rn+dEumPF4V/Laa
4PorcIq72Gbg65iLdpnYu/m9FebZEwM+i4ls9h7FnJreQ0IaY0LdTdf49jK6CnNGE9l37gSHIJQ5
PhBasrFBiewrAhaJ+HtKSiQGiSZUJEqPMa2BnO5ehJuo0o8VugU3Q15rjgKIWO2dSyt6DSLnwzHq
O1zl+wl4PRoiKnajfIqK6C00WQbHoDzlVr0jiPiqabxTEumz9OOLBlPUmd6Liu+K6L0v5Urx8fVT
+BDI6JRov14TyISg9rWe5D6O6L1l3XWiSOrmvPcKKGGPsnHt2vRGEv+w2HNJr9Z7jzUmC5ZTn+pO
KsvufPspaoYnPQAQtlAC22iusyZ55zJHnQQmwCpoasoCMa7F2ALxMHsYeAf/7Aj5Bp/3IMRwSC3r
5JgoeKAW4QzmJ5W9jeD7V5gWy47BbzedkUBu+yS5cpH6kQd05UzQf3GCYnu7DogagRibGo+R8M8R
MQ4gPthV/ITTiX8vZLQ1ig+nC4/CGS+urXeDb+/mSF8tt2cJV4HkQY7jRJob/UXSj80t8wDieKty
76moy7WKwhugmW8SKe1QG59hTI46uSW3zlDvO9y4yz8ZJwofMUJgTeeJXofluYBv0o023LtYT+d6
zs4NK60aX6d6L3gzhTsz2Qleyatd98K+HWx6ZpEFoGUgdDW77Zxh65AKR0gYqRzoSdGseD7uQF3B
KzGOkSm3lTXcGadZzOC+P+cJXJO1HSWjKYapFe7vcN8wQwEf84Y77xBKOgD0OJw4getkb/x3Bzl5
Hkw3yhbARKvnrublh/0VAw2GMprAF4+wB/eiRn46T69z8tplpG7EUBxRb21rlEqtifwJ8jsePuUi
TpJb2yS9jK52UWXrALFhF0xXigUwFMGxM886G/aJCZ1Fhfgn/BWYpKvl/4U3XYaRmHScZx6y/6wr
CG3C71eZ5wI06jTZx9Svrn1FECFPTnH9Mh7ag8mhTbRMwJD38N8nIsKZnoxFfkUKyq1fuSdl98/L
p+BzYjAAbgYFO2oz4LvUlB3BQTpftFkeUYLt/L7fhBWzDzHuVUrORF7tBns6hEybwhjG+ZjcjUa+
I6xwLRD5ePW9ikhA9iDrMiqIrnqnPXuNfM4N45ZLctdwMok8g50AJwKohUCoDZkM1FoOrKXki+Xp
gAO0C7ZWroF/pdfLb9G5fgcr/cMlJRhH5E130L3a9LY8xOgWPcyoOSqiPGLE7Ac1ofbTugGIbCvv
nHPcU81HtovEsJvmozmH9z59nbomqsXH+xoRAx0jRoZ0ZnjBRvGmC64uDRFeO83OaZMbkV1Z7cSF
VGxtUpZKzpvLYxJjj0qCzzig/dprjyWSckpHS1I6l0sS3GmyV2IbQJ7gExzmPVM1NJztGl3Wruzt
TcMp1EH471R3Td0esGWtRpBuOewIhcySc8+xDb+ghh1dOz6VjNhJN614D+2EsBKmmFCXiBrMJvKi
8fFO47DrWsm0mPtwqYIr/yac8udYjqegMw84tq/pE2wqrA6Dro9dPFOnj9ct5y1qw7OMrGUk+2xG
emsY9dEcnUsnPFB3QB4dByBGcrQ8OsmDD6RvxLwsaIf1mxwaTty6e2WKrWvENLKna5REa90gmhc7
tMicNvW5Iggmx1WXTw2drwV3U2wtrpzC4BAP8AvNgTPDEhhf20DsrPatlNwX6EthXIdyW4zJqQOa
AKdqbUrj1iXAMrC47HMihuOBXGcSj7pia/IMoVxsdRUd7CrZp0mA3N3doDvwVYQ+lhSjFDmBIAYC
4Hww+sdC4GjVMZsKaExw9+FwRkS282t5zwzm7LFgtoQwCyURSw+7uJMXoEZ40Tc4NI7aCMgZxReW
M5qTuI87HN5NAhYmyY+9VeGXmK5Q2e9LtLhWbh9pGDEKx3Ld2UcPHzylxEZ3Yh3UHteRSwMcBIcZ
A2qSULDwvVDiDouPPrR2VqrgdPxOa9TAFv5eKbfLG0G3ZifQpQuz2BSBvyNktVnBa3upK+s8ze+0
Wq9KEvhiWATLr4rlhJALXiyw4uVNtDM4QkPGSC46eHZ9n9vPOfKrZS1snOSkrBboN1NVF0Ggk5zp
pNzBA371sRytOo0YDOoBSSO0a+XTKHNExv6N0MZ9a4i9YxOViUMTbdJ163NQFI7dH+M8oLpIuCGm
+oBH4wT48r1muI337BnuDGE9U/WtggmhVGJdu533hSwPDWvzWDnIyPKCqfo8LSfakNm/TtECl/37
n69J1ARrXNkJekVznY2P3F0Ee8/EE/bsCM2QJTuvMBBaRf6LayEp9wf7OTJ+agE3Jfcd2kMWoVMC
A8J6LLDIJMq4Z475nJtLVvlIzaeDexo0P7O3B6tynVRocFAqQG+aJd5NSqn1RIzZauaZqr0bzM9l
BWe6sto96GK9lZQnKWgS2r/Gyc5QVBYBXTvIJIK8F37P2PcXZfiMHsmLlaYiwAIrnxnY73OGAbvT
QIyV+WDRwnWM5cFnxNPV1CE5ycW3BeeG6hA9LLnFMwgbk5etWdrM6D6KWZm09VNPxfdMn25dB2SK
jdXItiLtIxOBD2VsJlpCCTCHFYIdwUYa4r3BpYqGtqdXQvTiyusRSkt/X3mojrsYJgOjhQLHCnxl
j5HglF/coj0tn6kk1WGDtPg7Fnz+7iDvEZd9VylJ3gLO2z73ih8bLqeKeSWz4o3KqxiK5vjTNN2l
z/hAKsNr8Tfx46wXiPX64KnrjQtnQMxlvL1RRKZF2ySvsiFvpTF4qkNrPztxyJOnfhvs92DqL6bk
2aAu7AIcnjZkj64r9UoiH4hiJDJm+9HiFVsZ9FdoDIWPkcPMtmKNj/DumHbL1WglN8Xi/DMXG6Qg
Prn6KEN9X7stTmnExKBl1U6ZxX2ZXjwOTCsg7DOzNNroRnuA6f8ZBGwCXppc0dEtD6OHnGYC7kCI
q5/sxw5zk0RchWg6ESkxU1QImF9nXDav/Hd3NfTwFs3umUkTfQoGfDu42HSBujrZGkO886YpXLnD
q+r51C0PVYSop2h9x8yfExwQ6y28v58hcmzkZlh0ZFPe9cbTlKHt0W32rAz0SkZzrriD9pU90Vno
S7JCQzgJyERejagBhoBt/jRjs0njj8kmJzUJeQV1gWUxJBHa6BoipdVvP5k/bc2nHyjIt1EEh3Zv
KWxqQ1aAXudpRxEeI04Yj5V360ReczIZ4SW5bZ0UWTs0Q8vNFAb1zp6Sn2muN3Yr7/B8IHkLnKMj
A+4FhDph1CV7k3yzNZ6RrwZX06IgfCrCnpeMiQ+RRrqlNfx7co13H0K7xbfO+ATX/vKWmiWZLvEM
RwvfAw+JEZtzEiPyXZyANZRMHGidoEEOw6TZkJ6GkIpgcA+j1cbY6Ubety5/z80Wb1XHjw9RKTi7
T4cypgic0Tet7UIEtOWbV0/U8sq6lKMVcoQaps2cl9xwNbo7KBLsqb7bb3qySgmdJRXDiI5/Plod
Ek7omvIISnyxI9bfRl1+16K/1FWIe6jmbWjT6C2x0QbYCvBdb2bhCYTvzpvx3MIOp22UDlcEbnya
2VEWnHOIdOP6ZlUqBOgGbqZv2yGxvvGd18xdtAaoF5eVeRSY8lTcMrPPz0tWFCKVqz5X84X4WQlz
CRyvm34UpdXsZ9QvUEcxOo094snRJKnYEHBmvLuYyauLIW6l/OxEABLRnQmlUk7u0vIo6A9dFjHv
PVX1IWvIaRl4jg4HrEVIh6i1PHsBnpCYxNYC69U2/AnTGp+VY/UbXaUPLqqOdd1itYDDfSFGszw0
n601M+DDHV3kHCUSflnqsvQNjBuQv5CkAp1nMzkdWV2leicSp1qZFguRiLi4HGu5PKqY0R34eiaH
LCytRE6DEnJf+PQycwbHfZ9/RooVysp6fIjjqffNK2OuYfpj2Gjj4rsz6+/QGXgnOlSp2UzMF3fx
5Cjwcj4y1QrzfuKUh6pFyZgvXUEvfKDNwUbWUhWNQIEJ/bqYWeHeSJ3be7e176o59Tbwiu+rZWwy
0Y4ZgOvMWeBsZMW7LIPlStWA4LvgJuw5OxAN/B37Eg2kaR66ADFMhn9wN+X0w9q0Z/P3DjipEFMu
iwe5n9dT434j8WRvstAiN226d/r+oSfwuaY5B9jHvBnz7NxGw0VW/j3MC/YMk9vO8/gXyIA7Pg/s
Kwn+1MmJnqntOXeA60CDBFNkGqP6RpTHKZgW8zVC1bDpXxJ6+0el6dJhlZAxBPCCkKMhk99BKDir
TdnOUyNk0mz8vYy95iUp3EvN4KDcDjLbiFa3dLxtKB06sza1SsQ+D8lRocVIENSnzlvQD4+ayfdg
++FORxOHVyfG7xA/BpGJ7Sfuk6tCovXuXEPTzdAfWVgTVKoeLVSsGzkAz5u98Yy88bMVbN6hV37r
GndPM9kwerhQvKqlIzHJl5l0xD2qxXRXk2mJAcdgF0KLnhn+SxV5u9Ryj93AIr1cJs44XVzhOZRt
XMjC5uNvW+hVUR2TPZU9ehNMaM/ETh8IoIGMgLf9qPdRJi4jU8xDkRb3s/HbraB+W1C/N65DeLDr
ArMYEpLr8s5pGJyhTm6tiRAsoGND92hYkbr24+rFaTNnr2br1bBzTTglbjqye8k27bvX3A/ROKnK
u4mU/h2K0dhbjEwPnSHv2joyr3mLzOskkS9OZD8MA93VLCgSXD+YfAIbq14yEQGWRDT1gI76u6w/
TjRHtm6haaUOnITryc52btKM0O4KYqoYzG0QsyPStgSKlaS7s/qiBntCG6DkqClii45IALzdiNAz
qIIs7plhiTFlX3ncWXRHcPh2+as59/ZtWTzKmbTJKDfUBuTWpkRfvqrwtl0prFAy6a7toOWyIwu+
SWJNtEmcbUa/3TCpLBBjhwk1QkfNo1vk1d2woW8J/qBM78jPPbWjdjaRJIlBuN24cbrhMTC8AX5w
81FkE9x3hgQursN1A71vTWX2PFZsnnGrepjm7X08USYbSwR1PGJyYCPDdBPGO64dlE/RcJeWVbOO
Zx+whHQ/UTOhy5kTagbSSZD5LlIsiw1pXFcjGSVZAVGnwdmWGSMQA8/xDuYQ3QrXuXiN8zpmiEzS
II7XlrIfh7Kq1wOHJTWjSyQ2RK4TeYAem5x6h8GZ94fK1+gUbn8u3iNhL1FjUF1mkIM9Bv0WJWY7
5E9tT29sqttjkaOF9wOof3b7kc6WdW1DfhOOAXkw6W/mMWVaRMYLtglKzhxU7gyx4VkFu5gOpMyX
KBNCz0bNhiFc42Q8x7R71tFTNaLrvo/mklBKzhwIcUvEEtQKVThla2Bxy52wjcT4xjloGpp3I09u
p7rnIIfhZWstDteqfXKDAX5S/+RXo7XNDHCeGoo91SOrUDa/BqPl7XBB7kNNOk1ujO12oJtquPmH
JZgMxcRm7h35EbqzWHdBTY8gbl9tNSDspTXXh9hy5wmLsYeVHz4HF4RGNmg2nVr3AY2nTFExDh1D
GgX5RERZtSDL91Q9yyybQylKcb7G1pkYGdFT+D8nzH8QP9mEtGltFoBnb0pGn6PoNkm7qUmKhjiA
NFWVmqtBmPHONMbXcIbCPhj4YpwuPRvM0qvK1syvmzcz9uxTwaMxFuDqNeoo3PkUZnOmAshp131b
AcIAYoRRdhG0Z+7G6r4yDw9fAfZ4A/VoxcVEGKYXfyx+Fs/JskOFaB+BYPHRpy1SKzWe2XpiohCO
gK45sXo9drPRsI92gYzNjGLsXRqv6xI6bs7VCZqY3smK+d+E0WHyrPbgyfG1dtMlXoJ7Z05b5gQR
w6ia00BNG9UEbpwru8JRj2Gd4Mw8q3mfmt/wPOcdcig6VJFxtMWAE9HjtOQhmK45o2mzPeVC3zF5
qY5j8WOl7RvT6Wz5MIirK8VDjQdnxwyRIr2tfk/BWS3SzzGwUCI26a2V9t01qV3aj6+Qol7jifI4
WpGUiSxh29awSEPDfWn9mlxrcTUo3K62kzfrqEuBVaPJ75EEZuVZUdttJa5aa7K3FeeeTZxxVhBl
cgyc+F41DuR6k1NCXLR3xMn8LucMyNjUYNP3ID1Cy9nI2cZlAEgiGrH9gPg28YbzDVEFEkqQBL+q
A8BDbj6/JNMDODMPJh9O07KRuMf7ZM889B5sKJmsELl3RnYQCV0NR5rOdpoI5U4bkxklYCecfYgY
MziFGDJ2vPCCigWXFIHGBIjKU4fNWbLzbVnqOQVpRO91Ax7PxUhjRwi15/Q+kvYlABO47jQsP3sI
UOrJxxgo5nbIxhzsKUCcGn5c4nAv+KPaIjqoN2FuNmuUF1fmCCRoFqBszOgTOL+5JXQN6Tg5UxD8
t8Lfj2bj05BokA2nL0j0g2NiDPK5MYcXERWE1KWWR/5nBgpt6AfW8mneeaJ467vCwN3Oou5nzSZg
TVxnmuWyrxpaN+Tc0x87Q5Q8dRGHj9FXGa8c65+ZXXMDukdq5hvfZ06njV4TbKIWEyNlJZxsbFTJ
fA0wmYfzYaMXix649fzHhgjzjdsTDAsl6BJ6xXBoYK9Q8yaMItR40ikuYot4PSKbkHiJ6NoiTSsg
GNsZNa12kiM3qk5ynGtoBhGUDrK8CehhbIGWbZzUfBLaw2WNoo/YJ/7UxOqJuKtoT/IZs9xh3DBi
4f3z4RjVHb8ta9iyCOA7xyMppUGYbRUk3atxRimbKSYa9JP0LifRC48bG3xruqiPInOrDAzqLpMc
fFS0ZyeNn4041q0Gj7X1VcNYySEVt0rjrfIiizMOAr1wIcTKcelzhZtYCrDhHZZUksZOjRL7vihd
QgpDclbHW8ZqECfkcCzJvEKCe0xJlN+EfYEyuQ1oVbQc+cgRfXOt8TZ3o0e6kQiKdI7VIBTxVqIv
jgeUQmoGccwR7oxR5y6IyJ3MpJleC1EfQt3MjCWhY2GvbpfTcUVcD+ii2F/lMXbuAbE5R2cP49RU
v2dGCPQjTn+DVCUpmaw23xBf4DTZy8uA+osTO0VXoCl6gLtmosIr3U6kadBeTZzh7AbVEzC+68GK
+hts0FA9KvvBrYn1zqJdtNS9uKAQnM+mxKV5TsQ83veB8Sg88hKyiXEq0aKg2YKIWEg0l4f/zd55
9LiutNv5rxie84BkkcXiVKmVWuqcJkSH3cxkMYdf74f7gy8+X+Aa8MADAx4cHOyOaolivWGtZ7lJ
cZayeaJoFjv3w6slt6D5oqKZh2Smrxm81DGzCcO0oONhPd6BzyUCUXd/4hCEGBCYzx6pUe9Y0GJd
Orvc8AAIIAES3BR99l8bE4oTUYYPdd9DJ2rc70hYd8ns31CZu9mb5zXjDqwcIhnI60sv8z5WmshL
jc8QOAJ8VGOkBggfBBIq9NcVoX2I5n1UW5tqjFjh93g5KdZvslHFjH+nR9un2LF6pGa906xBKxZH
yG9gJRBybgqgNToEduGHKRoqqnYcfdm6odFeTzPjBYciyKtPaTgechPrRAiyDHuyv2uAYa18lXw7
XeNt/Mm+xnn61M010WqGCYEr89BjMVnDQYhTSCj3VDhEPfd4UJC5Lj4VhQ05ytcO6MExqa59YlBt
h+6hyryfMqkqoFRsdaIeo8ss4u9qcZppqhqPZ5PbJxOm0kZGJHAH5o5fI45naALylKFtFBycFkQU
t1MWUEHw1WT+Wzij2bK9/j6JCfnApvonVBrPZ0TQcNtOwEn9Szc3D6Himqz6Q+N1RA5Y06sJ/a+2
sNAgucEcQZayBEYgzJxKUWV3DgGRBIhQPw6MfnNs86rV3s4ykWoh7CBZgbcYBvPSdni4kfUMIZn4
NgODTQZApZfln8aP+kOrIgkme2JmvvVFX2372kDLEIr7LA/xFDOOpgQU+6B0uAk0FE/z7C9xvclW
1sXvYPvHUlXfzZi89S0rg0XZwt2rIK54pzKJGABU1B4NIOSScCCN7YVYQ7aX3UB0oHOYfXZjQznd
LrEaLmt6B6kUNTMcGFVnwU2PUXotjRzThaMO02yynfC9YYXWfpA4yANWG/T+RDAI7tVrMRkPulro
3QTpCqV2RBIVi2uNwPQaOzLN6sdIVOvG0eFL1kenrLXd85BjaEaxucnIYgCKEj6LNkYbrxK985V8
tKs/KC+LIzfPfTNUe50MD1D/uGtGAQ6/JFkTZYjF10MyRFNIgg0GeRhLznZJ/tS4grd16j+7jrwT
VoYor+ZATv36UEBm47nO+5u6NZ9b9TUWHphfyzS3aP8D6f12CSJ/mA3so+foYLZuvE4IDN8Laz65
bMeEZKtUE2keKCo+rywcRi+hWr76PsoAXFp1pvAOAsnHsQ+PZi6ZKG8cxXHEpq3f1eF7bkTvJmVg
FmnnLB1LLs81ZkMoJon9yXxw2taeKVYA/6zTlPhvesAi5dOu81vr977gyQ8QyNlyqLfSxYYQ+e8p
/emNjDvsF/6Itjzu1gUn3gpWMio64f6yML2TLssqtH4wW9djItIDQxAsxBoPYXxrpHjqC4tfNcex
tfKayOEdw5CHycUywxip/TjHY5Xu5xLVieshXWBavk7NbGt2yl07XXEnWE5V0v7xQy6pplv4WPqe
+S/6fhv+I3ZDRntoxrMGjSH+0MIfnyQaQNrVq8UoToTqJQnjq9sEfyQHol2+jwbKICDEj4bEnVLN
LEOtTp1KCDd+TRFK5cEEICx3pjc/cEfqD5mNWSsmkpkfEmQYqdx5W5sTpwG91+xdPN+lQqTiFNAB
cZKVm6BrxL6v0mVlB+HIssjuAaBLMenP3Oa6eGf1Blta+JNgRCezuph+MO7QT/V4C9it4+dYftvU
e995LeGDsJDoMCEVOBDwsaKGbKEnUxa0gX3rQBzEapID0ANztLI5EoWvO3otxHwhy8scPkckQRoA
xF/sLvxKrlR8Czg+4G68FZLUhWp66IuYA9vQJduGeUUwNQirZhSoBJF3sGK4KRK8pzTVhFdQGq5E
3b7SE8FPYJif5IjiIJ6jLaHr1yHj2dHHRmt9KuEydkv6E7FGnOBh1UBeqR9IzEI6UfHXpolAu4t+
LA4StK/wmRwy3p3R8jezofu1MoIvtu5iO9Dn7nRj7lJFaWHF3znokU1gew/MKM70HYw6LTRgQ/HK
7QqozPxLoQkFxJaXJlKsrNrt2POymxE74GJbNUaxUQG2SjWfRYiIyh9ILvJ0gEsXG8I4RptOWShn
sA4wB0fJN4iZGzyqQy6tU1vRMYkYDlQWcCfzgOH2WbymSWDqmITNeiiWFE9uCmiX8DswbWLIsccy
+Eyh+Zj63kfUIKDykuqtlQhDscweWaFt5jYiCK7gCA+or/qKslmA5lBsKuBCYDh3UBCFDVlKVoKT
Zg4OVj6CDTW+E5Yuq9RteI4JTg9TbKeFy19Z0Qq2U3HPdIioTk2gpofmOfypJfMX3TrGFuzTe+My
9ZnmBYcR2+Q7DxENv7oD8e1tvbLCnpsYLy56Sxze5M8EjcuGYLqWUrzobqIUu5+WJLM8MHmhh1LC
IQy3XSt+2xkQQYIp2By4NSrmhNhxmFrhajYG1H3mLCC2S2/fD4pbpiaBRhM/mgcp0uKk+HEmBIlo
dZ6cJjzZwWZogOmEaQ6vT/io0KGVVkAm2HCz8Y4QlovIue8dAli9dPrEhfKMwGht9+lW19VtATtw
47bzm52itMPWA0NFfUYg56AHWYcACpxgwJdLD3/M+ONat0b2KnP/w4iQ2zndCl3dz5Sx82RI9IqO
KUKRjn4u4RLCRfnq9Ywb6ZuA77Rzvq78r2GudlMu1Mbvfbkq2oEdFFSwAHWADt6hoW6qCF12lzzY
dck+yLKc7aCqU4VMNZwzn1w486IQgORWQw6IKMGCW+RvAZbJpTrTEgIUr6zXFLelxsQ0mKpCC/Xl
avdewcLUkhpjWj6o6Wznun0JXUQ87NdPQYXqDDPMulQaPPrMYJi3MaftQlIjzfpHSevgQyMMkKVG
0EHZafAYzCQ6TUWGM4cwzBrYtROz1IZK1MMDxJPDiVOh26gtuHwdK3XEH0B2CYoUkp4QPPAr26an
yJxOboIJjXHFnjaVijKKHswF2YYhAQGLvFP9nCCnTy+eYd92TnEInPBbwFGZwh/Z4UzoIoxTDW7x
id1XHosvb8Ic1Zvhy2AS/NE40yUex9ci5ApoXGY8k28fHLsHQWJh5Rzu5CKwSXv+qCrHRBdW9qM0
yw2Q6lUkMbZC/HytjerNmwu5AmCXfuV256ynEC17gOcoLPp3e1gCcQWLDmOGKlVA0SbU6aUY3FM1
9DMLCA+nRHOeQDAiDz/iNbdX7jztM9c8BPyZUezREAiaEhphS7fvtZy+dak/AUx6/oLANedDM3V3
RSMOdjV8Fh31Y4PBPShgRpin4G/iuwMdYu4DmBlsC6vmVJpsqJki2SpGgm58p4QzLAhoNkYStta7
S1Gs6/ChzOy3MKTiS026+aFyl8zQp9aUtwqrNyQcfCB2ZjmovM6RHx7irHzI5/Q00JX45hPeyh27
r9vBq+mqgxtp6W/DaR4cxBwjA/JouGcy+1r2LPtIT7+h8bGm6uq46lwr+1kWw5WAmy8GRJXlIcnx
HiurvRRWfwMcnOuxeZjxKPLn9vCFO6ZjVkQF2v+CeSbMCstkFpCsSs/8OCHHNqz8iqKEIrKQb6xN
L2gw7714OBNYfYkHOKANYZgqdBEwIRWVlfzsuw5lbcie1edUsoiVdoNb273lPbOkJPPJBG8C2y1a
hz3l0QsiVniWBXf6ZMAE0ITZNm7D/ZzFf2bD+ahjee7j366wLr0FETdOuKQnd3430uQGWxtLXg5M
1tOXym2RjSeHuKZqbAb2mM34qUWab//+ycCONzPdftfEh7wlfcTLjOc8tvcl+XPORKJ0u8sLMnLM
2ymgmJuhS3BGY12IdfYIocWevc+YtoRXOmRqHhO8yYYgK+H2DYqL0VI1sUPHarTJeE3yr6jWOxv/
Ji0kosex9fewZYm0lgyqQroZSgZ+rPhAUItsmfuGsrlil5ZsAj63QpfAPCTg+XLsX1ZZzAHM5Fhy
GmE25yJCKvIRMDwkSjb6VEsIUKTaH7ONTkFsXdT44mUmXYtmnz71zgHENxRLTogyr7G8LCNIfywf
cOpaYpdH6sNNwq1Xk2dXRPMf8CLopIk7aOL8dYrkD7Qhdg0zO+qFzEMYHJdjxkmpCYrIWdwqwfSr
nOqVNsYvNiNATVFVDowK6EboOwDsPmWxPAwwevpJX33fepps/RXX+JgXE7XZhr+Bk1xz5by37IFg
tm2aosMignGHm5B7G3XhnQgfmy5aB/XCiyJLABeTEeC7Ka4iSN+mpNIMOPttZhHkAGOO7aBdPeR2
dQaEyxVJkYVSPUEs6SgyGGkYKHY12OzsN3DJE82ZF1XurR3H+DvmCaq7rq/dCFiuaYhzz7rk1wFa
7MUvQ5X+aES5uZM8dv78zVpuN5h6AUSMdLHtj+Y0KXS+I1GWjnlGeo56a1sCt1/b8OPfPMa4hA/e
6Lw+qFYeyKE7WjMhrMijyGRniJ1W9o2Be9XP69tw9BlXSlCHZUxP6JEJZNtUrkl7TRT4ywZP3cob
eScJ00OMmN70kuyEctnXF4rNe/waRN4zvdK94Mdm5L1SBURPYPDmoN0sOyJXOkcvmp/6SLy04by3
5ucBTTTy+1ulyHSrqSlVbv9p+/EFPwv+KQMTVQnNfjCukZpvofAQ7AdadvkpobvW+XxS7vjReSaG
sIaBMSrRq1m326oEXwAWCOc5XRyKWSymukGpl7kMGhzqsiLOTmhoLeYncNZ+fDa2h9HXXDusyGO4
zFoOcJknlhdd5tyCy8qgXzTpDv7Cxbe47bhOv7PK9inGTs7bbX72bfczUu5W+rzi7PO4vuVAbIMs
Lk7vedjBAkpLsBukDuAi4DG7JYGaDIHWhdf8EDTI4jXq9lEzvqh6uecg11y1UfY8ROXBSaFgJA4u
F2mkZyMatyKszmTJ7ITPONCqNUdc4nENFsmPAqIVQ3Fo2Q7XgPTXNB08lU1E3Ti/NM27nySnouye
mEK9aijl67IE05UnlHzQ54zUvcNT9laEV2HGfxjbJHbz3XjjZ1F4Z4oo8PGEJirU2Tk5k8RUXNIq
NcgoDJ7d0fE2dZdRrnO++5CwAwrOVarmK4Ppo8fgYVX2IM4S5gQ6QHFPdw6qfg54h75lXdBz9DNU
0cbdUEbvnrvE5VbGU9fxjIwBgBFA4WSF+DshI4Qh/nDMmQ+19XAzcjihsbivQs4u3MM8wXOJzbIZ
n53WOWcIUHae3bxEEpGAyz6JZxlE3EA7ak2NzfQ6Psi5/1ke3gjuCCrMH0vD/J90d4mXwq3rKD3Q
FdUi6hiqNnpXVx+okMqTY3MIkXd6I014MNwZCRTtZ+Og8kPpsTxGPBDsJJCXsMLeEC4uJSPrL7mJ
dszJ+uAIrc47JKw8eymKU5h51TYYFfMUOT6HCu27EtgBGNmqHVwSIvHS52LscFB0OboOiTUkSi+9
cOTaEBDBFO/vukMPMl5tA3wqpBFMrQ8hjr4Ns/SHpi+/eo/xqWyYFvT0VSw+N9XSpfmOu4p5s66M
9xTf8oYhbEAGR/1p1Oldzbg/kd09aloXzukOgYS/NY/ojaLD2IAld6KB2JGUZ1iQJkoFNxCrazSk
ezuKjGqUWFvKh8oZSa0egq+xx7DG9MjYRLaGI9Ka89Zjh6gqNgUMoH3eNjz2haNvatjjPLl+r0C5
RsHZX2CgcypLRIfmWQcQaoPCKHb4HZd5GEeFTh5QMF3ThalKuBuqVHOQm3lw+7XlePcioSUWcjzb
/hkRILySIjgR2TytTTKpdqxBGRIwJsE8gBDGy37domOOK+TaSd03WfIH0YSrNbE5IKAd+yYv8jPQ
jbcRtQ6FTvsbAXRc/pst7v6zz6ohLM0CqAndIW1EsWhGavuceX6Kbk89cK7c0pPQoSpWcw1qRHuU
H5lFcego3W0IadhZkLlkO8CVCZfCxsZuIRro2PNNYrPoh3KCWgs1sc09vtLyUCfThe3PcWiWDBp/
Fbn9GcWs2aU/k2bb3GlAoW0OVMSk86ZXIueTVQ605dVg8yq4o4i2ksMgHfR3HmBYscMvFTg/YW4f
aam+JSPzTCdPeZ8oEjsQyITumx5PpcFOvbTmc5d6xLL2OzvI7pdfi077q2xp3fL2iskMdVQzbAcY
WKuBzYdbAYm3SIjv4JkkhJCQJf9NlOCtobOvMj6iw8uA/1Kq2Zn51obOaamaa/vXmAFDxtW3H7JR
I8yXKL/98hhrw/4Ta6gOjX2vGWATHf/sOexZmTDtY7dnfUfWoW2iv7KJMGFO0F4Npuv4EohcCAJy
9EKmIeZzwgQWwOFTlDTfdtXdLIT+rFRMYCxcg1WE8bQi4dm37fM8ijuyuFeNVX7xFiacPTv4g3nL
+vQKL+NIrhUgh6XKqtHLA/i5HZkokaqQ6P4+yGnDIi4HIljoqhWgORu6MRTDiw5LcHDDubOK1YDk
vliiIywv281W0SOgmj4wWHyxidy2nfVCdbQzZufRZyBQt4wPNEdrbuGe6t6W/9d2feHdvW+In+Oc
RqlNNmsZzFx/84SzUjRvA5BoE8XLaraMx5BtK5JvjzQ9p1mFWAHXphNzGal8w9bqofDyETV+vckZ
CVvhZfkb6vrWNel3y/qt8dAFTVl3bb3+BdguNUHM4kjH31SemG0zZ8miyChVCMek7OgYwroPdChf
VS4f7JLDj9LOpP8NN6EBgS6MriT6HBPqj4UCuALFt/8LRSlN7qS1LzbljNp0eZ79bpQrwq9QhDf5
OYjsB4JFz7Gyn1DsPAssq4DbLl1VX7NxpJEIkvvlL+plv8uH6NRH8zdc1ZvAfU4KfWb989Uk8hHV
/6HMjdu+v3e66QBc7b2ZviuzvraG89Yotu1u5dyVESRzG7Umg/4VQH5kTD4a7C54d/xsKSXwmAcS
5lmXPkhumcw++o+kWaiv4W0m0eOhzgfeDfHQQvTSkGlWSXqisOMwUaW8jclD6IS8EcGn5+EqKKcz
FJ6DWq5pUj1exzrf+220nT15Z1m4waFBuWTK9X53O9BOBJRR0myu7FsOuiXAR7H38UZSUFcWPri0
YZIZWfXTwE6pZXgPGPYulDGnZ8wJu7TqMeGeW0dSbM/4KiPqprwyztaILqXsF9JxKK45/zWVDXfX
M89EmIEnoM/cBLF9pwH1kaz22jfVjTRcfJKxeRcPiJDYbNG357euogDw0cNzbCcVFYN+4452GNOH
uRnYcyfvA+odh5e6rxwmPC7+snuFPBKx0JMdbMvRveoeybaniOJLjAHFw0jQeCFfkqr81BTsWcw1
MtgZ93/h7202yivNunOnUDjiAP/FdfVlFuydq7rON8C2EJUQINB/m6iMMgzofsYIKyhv7KCFau1H
kHbt6jVnbNm5EKIyDy17wnx2Z3RY49mzM+9yOWNeRssCigT7JrAapozA4tfIqp8KkL4nTfZNUeCt
wrZQ2NTVcRYZK2XiXhfiT0KDHnCfJhe6nNc+mq8uDfGYpBvHcNx1NypQ/BpwCwHaq0hgLxhwRRSi
uJ/7dLmdaCQtMyMSi5OhrIEah8dcIEkSXcbuSdY36VUZeXiMS+40QDUQOrL59MRXkEYM6oWxB44t
1snSBESC7W+cOjuarufSt/b//f9TWxb2y9P/ntpiuTBGwNv8F9iWW3yQ39/lv1Nb/n7Hv7AthvkP
WBbT8cnIdBzLtSkU/ye5xbC8fyw+hU9Seb7lcln/B7pFuP9wUAlHmbbtSDwV6j/QLbb5j+dZ/EQS
sfBomNL+P0G3CAkE5t/gLUxsbR6DKSGqsKCnlv1PRJVhwh/c2OFnYnArcvJ6QqVcZ0N4dumius+5
nJvqk/tjWGzygUcL6g8Opj+Xd4hDmlodxslKva9OBUAOoRhhFN6XBeLznwYScg2aabZzltUwsZDa
8/bo5IGqmDsbumyqfmznk6igHw/kTjgED9faJArlFLP18lo2zX3S1eO7iUorNG9yjSSzfwk6JCw+
MnjPMAl2AkvVO6s8hKrgbETTVSl9p6Ua6zJXWvifptl604Gbe2AfO6M32mPahWPz3IUiHF+yoSMr
Pp90Q5Gf2L1V3Q8iycqfjKmRvcO4j8qHgWuBppupPsJoP1NdeUnNbkhJlQLzvJcONIMqbMqRylU7
42bMhnbc0bjDpfYTGasbiNkB0ky7RPxvyAz7wTZwB/+rIvTeZL2XTqxWGSA2yJT9YRSsCeE/KZJ1
SPCMqYIyjSfoinmtiTEo84rScOH6QReLXuNFGwLilZJpVxyUrwjzHENX7nODTdB2dFpaKXTP5WPq
JXgcPbST9wQ1YxWWuURM3xYu3OkB6SARPD3utsTtyMEiark997NbPNlennxShWZfFc8E52ZuWfWN
nbh1vdbazJgIdzo4R0SWPyurJQOLoO6Gw7FknzmNrMlBUEwkqq1yr7dH/1HroCr2uM6L7FK6oBMR
j2RxCCwhcQzF6pK4vF0CYz/el5XL96+J1LCtR4zXLYYgRkKE+qEfjyneWhc30qWYrZHrZx6wCXKB
4C7xRpwRRyfwISm0ahp7JG0sZ35UNlTqO2lbyWA6lv7IwFTRJMXM3hNk61k+Nnpbi6XVH+MkkBdP
e4F1dUGoG8e26bzyrZ9ywuAFnV51rmQng4Uz3UJtiGwO+7Hya8TUkUvgYOTVWTRxxBS18+ANZl/j
B4w74650ROg91aolj60SThLDrwx9herCTWgDTMdJA1xffSJfjXTo4fj2QwavnbAp884rkh1vyIHw
XPIajk7f4oQmErKwqTZEOt0ZbTzbe3RlXMRCZFCLuSYnBXzeNZlYB0Moz5O3LKEMa5hfXaiN/VGZ
Be/TegirVyPBkM6fE28nIOn4l2ofArFgeoYsOQQeoe3QuXrdvCDx6lrjK5w0byG3qE1OWDsJCd8T
mWCVDaZ3btBpoiummDfCuV5WAlRejLwJ7QBwItkISpkL96kMzc7+7gO2O/csnqcT98ejG5Dyxk6i
aWcEu9agNS7DhBgaip4uw4aZ6fQEGBlpSE8qX7ofihq1kDYKgyC1aUIdZFtjFuxsbftEmct6UcDC
c4fA7McVRmpjJtyRkBi7RmQzBmWPOYOMHxo4AH908Shs+poBFAkteR7y0gZJHrGcGwWY66w325pI
4NkxADelpldBmRUGpuBTosaREQn9xrOLBPrVsGNySmmfZis4kcnhdZ8NQXZKbZUJ2u1auE7ubhk1
ZNOdBJudc09NsZiNsDPSvdn0FY2daBhs8PvMui4HJlhTSkc36k6nh5SYI5PRQ1QhtqqHSN5EBj7m
PZq8eL56KTsbkpeZ/s4wSy1l/ITFgoby/SjzCDsswl5BIXRcACwCvd0vLvS22/rQidsnnDnMmHvR
olVEchnK4qTUZMbXArBK8iAkpmZy3XQtGTQX/MglmKICbpKE4dxZqEgLxw7XTt+M5m1kMhRg6gB0
Ll0SropRWjdwuJvxKdMacYaJuZPMdBw7DmKXOp7wwoWBWPnk/7Fvwu+xCIxjKdp2BNfbYw7H1lFr
QrzxOZN875qdWRYbyxrs/lJq9CJ7GrMQnMEYieQeTiUallq53bDzGunYR8dORTFtXD/o8g9Vtukn
eVHlF4xlYhwdCKXAIUujMOuzIRiQMt4KcVqD9u4xbVD2DvUEqVOOGKbiquwjRAuhw1PP8M3ZZ2E3
y33B7b06NXasmR/BfrcsJExkRH3ZsaLXBmUAHhD3NJnd3Y/FoUd6hCcjFzF3D/r4AQ/m9J5VAZhy
Qo3c6k9JklD/oHLije4BoRnIpN2RJyFYp0Oryz/4IRpiEwPMluymwmEwNrGYQC7O/lC/km0PSmCV
2k4Cf8l0BczWDigi4ktAHXG1QNMbAkhHwl+dOLUfh2nJaaYITvVBFYEHQaCXZvjk4fPVnxkZcBD4
Tc/W27kg2fLWH1rcEa3vDqm1NvPZNp8GmLrjISmnMLrDeylK7FQJdxiN7M94GYi+QVeBiSe+6Qu/
Q6vhVG1GLnOsJgc4OVqwOvyalK3Um9/65Q8WLafb/l+pdv8fog/aCxnwv65jH8v8M/tf6YN/v+Nf
daxr/eNYQtqetB3XsjyLKvFf/EGHClcpSWGLZ2v5FPVt8S/+oGXxKapYumlhm64LZPC/Ncz/QBMa
1j9S8jHTNBUzO2UK7/+oihU2P+vfylhlWdSxpqSWBpHIstFeytx/YxCKgE+g92DFiXV1wwoxWWd5
oz/60EOCrgyMa33bXFnvMRxcPsGj9hkwleWlFWVy73c537t8wi3MiVIjsM+1w9TW6+tnAM/6QyNM
ryqGe30TGMfZG9RzFbg7O86Nd2mRo1qjqNm3gQje63ydOdbw7oaGvde4fLd/P5yG00HIfn60lmqu
i9oDjzi9cYYhfm5M4yMJi+DbmIwrFrvoNUavsetr4iiYTCxDoTR4LrNi17O4eS8apA+2TjcFUUPb
OWd2YfKuOqd1yUq83VrpVHywZ7E2bsHwr0H0ty1bkpF9fzLYR9Zsic1JXlMLqX4i/GrnkgT/UhjB
I5K05IdI9yfHR7ZOrKA+zkOL3aEx1KbxM++IGi6+YVMXIX6bkakP5tHrWH8L30oXk8XJzBPxzVwO
qJoIWyZXcb2vB/a+iZMHjxbiByaqqf2NE+YSB6V+Neo436nK6o86SJq7XuTxWoSI3KX3pepvcnSG
P4XLKagYdTx7fQkSSBXWieIjunV8L98yOQ5eVDG//v1auoyF7DB8uqqGQN+Yw12KyH5vhKLd9wJq
SD11F4uNFEbLKTyKKh0P/VABHFJtts2Hwr3p8L+84O8pEM2FwdFQ+Ytq6+nk15IpbRHY92ZadNvZ
yZ3riHRiZ+jYvy04M+EsZvkZGU16QIU9HWXdz8e///z7iSkj6WNmdn9LVMC4g2nmXKvCYyHsaory
xIIXlRjuY2OCxyDFL3rBKAO3EYH/mztM6H0KNP7u8FrHjM3LymsepHYBhWd1cNvDktzPaA6OiNvz
c1M5xg4nWHPX6n5A/e7lz7y2ZCOxeP7IGvZ7ulS/gfHKW3wB6fZil1rS++4m73eYZPgG565fzzgZ
HoAnzVt+dymi7DJ4uD3mLrFPzHYScoub5EAqjDxrNaidU1X+1TOmcDv4ff2I6ahf2wQsv7akNqxc
0qk/e79+IMpV/hmMbJMY6TJtEixIGbCwmw6Ptjv0394Y/qBCSN87UaslEiIHKU/mmF+XEy68yofp
kFeXsQuNG0HIPdCk4ViObbeL4S7fV0siX9LMNj1eA+TFTcWXXyMQcQVJc763Jy6XdYVM27ssCP2P
ajKslTZV/Iwh2KRMEOEd2xjou7TIJ+JaxRFNFAe66LxLC/Ziy6oxupgjtR3U+lXJHvm7zWPIN3bw
GtVeurPLoqJ5XK64FMlSX0EMb01nlxtD+M6EzILSjyGm7TDBIC1Sx9QCSSURn1/YcC+oe7d8iJag
LwEe7EVqkCtp5orPUoiLpR3sHEX71gAoBiI+JNuolS6RKeyxA9encqm8V+p8cp8Gkd1jGQtvWIWa
JzIb9CltGJf5VSnuAkdFG3o/iv62/YUYF/3Ju2UDDWYJx7E6JBNt9GJGQmFQmU9WOvMucev+InE6
7oVCDlA5NPFOU/h30gGSWuOi+W40zYXnDwA7RYXtpppuLWrPM+8UFImo+z4ogDY5k9FvN+fUl2KU
9xPJMYcwiMqb3tbRM5alD7MacHb2IaPXmigjOAIhBIlEIaDF4VxW9vQx1+RuRH4T3odJ793m1Az/
+RNW4Xr/+o7EJGb073fYunxvl3iUMuGR97r+iqns3i0PQXMYpoRQjG36LomXIAEufAWDwx3AZH/R
dV76btQDGNopQNttOfoJIsnh78cJ49A3QQm/9e9PG6fx1g8/CyDrF1M1zmOhIZPZLnsuiwrxsc20
f8av+v73k/byFZopsupj//L3CypEAVur5UIxdPs7eZH/1rIdZkml4EExEH6YvJb/+Pi4WLssp69u
/v5TjDXyiLR7JEC7O5DV+eKbgAhzzrBXOtWBNwoYXR3U4VuUcgTqzi6vcRinz7oEmOXQs/FboKj/
/Q7toY2D1ScPf/+JqnDvjmb/mNSjfeeM+vXvh7tBBzdpi6jk7z/zpLPJuhzy286rnNfy5e9va1N/
GQ9zoUK4JVYiRA7UVd1r07bGg29E/smpQuLIlo9jm79LhSyevI6hT1B75Oc1/m3AgmEnzSK/c0Wc
bB3HMB9qj8rXDkz9PCIpWdd2ggo9TN9D82pyu/oxcwYJYRi5C8GUVPqx8XfJWOrnFixeN4rmvQqn
h7doGtsXeJXNQ5a6N4lTdy+G7zqXyW/uy8k9gW+sj1harTuPsngXD74Fe8Egoa8bwxeQKiOwksy6
+jkS5ph7A1+sBhwuNYyr3C4eJr/s1imCj/ckiV9IYuggF44zWrI7AVrxD4ISgnFKJJmFKoeFnp7d
DqESx3LS+Q3FkHGvbCNfu3g8P5vc2c/C7X/jXB/sMY4+DdcmOpikQYBpi3SObEzINdJ9Ikhbr9Og
d186Tf+daNd7cz24Aj1SwM9KuG+tbPR3xLoLRlezKwsMJnHabyolxw+4pYuFimM+RO506xaDhQPd
bz6gFG0ayzS+o4FXVAyjflAzk5LlCGDzhH4yb8cDbGXjgAaoRbEJdySMs+F2QCy0YyXtXCcxVNty
KPKHcrKJBE6YjQhGIOuC0cYrI0lODl7ejybjHERS9T/YOo/l1pFtiX4RImALwFT0XpSXJgiZI3hT
KPivfwvsfrdvdNwJgoAoHR4SLLN35spvNrR7QOcoIUoyDxuqNYwAzaqWISIsKDgrqiPkzIx2+uAI
dDkg9P5IJ4cs0qg/soZE1vnuj9lOJ7ON1A8lu0uBxPN7TIdrUWbN95jrj5Of+5iptGdyn5svoXVv
Y5cHmErjz9EYu8/OMb5zIDCfSUJUQ6qGj8Lnm4lQLP4oEpRoXtVP9BFQ9vQDQZ6wKZsj4OuRMFxJ
E4ZQmC/p6ztH1DV5fYR3GyYrNtEa25hOwcV0ooqUexlh0dDxKGH/fE1tElrNiZcRx/oZHjQadNyZ
d0bosV3U0PYZ88xKQfPRzVvnI6lY9cKXKF5sMq0XoUtv3h5jGxQa8H0piE1oLAPNO6ug1J2zhQhe
3KZDQT2PmJd1XvnOBd00ufaJ0B5Gki6wrihIPsm01xWtGitR7Z+hhnLYxz9tijSYbeecZOlU9ESk
jc3NafFcpIRpTChFUivR9lY2dq+6l+8DbsWHWmO1DWpyd3tWnbbpQcG7ITWIX2rp9tA1Z1l2O+X+
oB8lB3m+nVbkQ/A+vXYIxs5FkSKUojCtUMU/9qJHw9414aYQXf02RDWyltG8DwtnfLDM5Hy7HBGT
ua2qWF/ZrEvefCLnKfKm4x6H0hnKWXCStQTvOmb6O8SdXcgo/zMawZvBsvxFF5226mOnQer+/09l
sSNXkHp1EJMw60gl/mk0GqCdijUGKSG38IbzrXTa7LFWSPJvT/EkChMC597bnsAVCt7T0ZXJcBrG
vllmuUtUC5L321PDIULmbpCp0td8WGFrTZuOEtFTn1UHJoIVpWr/BfZYQpwJXWHWlf6LMc61HDcF
NGIxPwZkI3zo0Yn5O3uf8nHcah5rlttln5SW3PFHuEZ1ukc9G0Kv4en+xMIZvdSTEUj3QCsNm8N8
XQzBJ8Vc9LuEu540BW5wklPx4YaATnGomJcJt+hFs5DyYJdYY0kRDyHShm0iR0gIDFgv/DXWjlRu
cXj21UsUlxVSbrvdmNhVXgY2XvhhKkItrPBH6W5+ilkrICi1h7UvVf0Udx7rXnfyqJZlCi9rEl5R
hK2twBj3iKPBQ4Nfv0etyqKtxpw3nwWlWR7SDmdEALiagrK+q0t906dpe677tj0rz27PyYDFSGny
eLuOWA2dXqfuq4yoXbuXFIL56B9uhzIemKS04j6xJ5DaVNR5+0wS5yUr3WKo00cPDsejlZNTKWSA
dJszwwHEgokdCVBoRusQwOl6gBC+1fHSroi081/bLssWqbS0Awhf5PyoJXQ1xS9l1D9qejxup0qL
F06reYTyoJs2KmM4E+Q4XEut/MrrwXtPRq9eWkRQsSQ1um07sMqNS+w4fZa85yF0qKhhYxk1U/Lu
mkjCYq25xvmY3Y+Qie9uT0v6lnEAmc8mLJutLVvtQRvIT+20QPx48mXKmuq75QNDUJfq93XTooXU
WnNTBkHGdrS1t4He0WTi9bhJ66z6LHO3yq67d/BHt8tda6utJ6EEWkXivWe+uTU8o3iWCu60qsNp
7RqEdPbzDs3Q43ZXmwI4e9CPL2ZKshKV5YxAqoog28wz+R+Ozr5L6d6aBF5hm3a0cEmu5kiaonWm
GFh+wBS+5BATH/3IDQ51zZ2WGr7AvhloOZvC0N8GcwShb8v+5NkEsiivBkikV+LCyy8OUF/O/aCL
i9t41pGexymG3rqmny9ghhs+dLmMqZ9o7UeRMDw2qOkOgcU7IoX/VdFsfvPBOizQYttoTukaCT9C
DyGjadMn4g5kRb8pi7Z9d+xVF4LOEHArdiM/WypB9Zd4E/ssGgPDMKlbNGMeQr/wfksneBCsX3Y9
YulVH/TiHJPB7cMB4YbnjF4RDkmBrdfHlbvKbfbqVliPb5rUdnRLzEcj/mRIjU7GjE0Kp9B578yO
Kl/YazxdToscntpGCJbjmFf6tdVU3qWzmkcv7SjTp3ynb4OsORgfg1H19yYrfdLHAK9THQKq6dZX
qaWfHZ6APRF8/bblFlurKdxZlm58D2w57mqtPTI2g+0bo+yQNP0zQWPtvsBLcgKJdHRrcopMfGJ2
0EecEb1KGmy3R+xnMPSX2Row3/imiL30pLFJEZ982oNGx5wHDZO5V+TWpWLTSe0nXjl9MH5pJlo1
KcP+XAxs1N3C/aLM62xsFvV7N+yHQ2jA1jN0kdyXoLiXyBl3o65np9DLpgugNbHsxAzpCSBNzOT5
qIcNHlefSWFBtoDge1+UORq8ue40huFMCptH+wrbGaswXMI6035oVju4eosi0kA7B5qi6dGPrwaW
rLsq6fAzzqc95eiijMdn5ZKgRCTbx+1yKx3S1dkfL1PRvNiZjajPE8UDuLJwnxEQT7fWFEuXTiTQ
1yTTFqzGxdLAslXqdnccoq47wgPtj7fTfw7y9tN8+JpC8DqaW/+Isht3QS30a4pH6cim/wSwSUcH
wiU8A5JkDJRBseckZ2nl3Ccm+7RKuQQzfVRlbR9vJ1avurU2BnCt/EJc4Rk49Cpvj8MxlVvShPDZ
weS4mkUdXVMjIdaSRKN1T9vhjLc4PVsdMqlqVrLCWLyaSCAfu7Swjr7OB9qzH0CIwVq9Un2+SUbE
qLZuOPcOmTuMl7iHlXTuzflS2RP4rLIg3aQ5DBI/98ZF0tSkRIhhOv51jTmbFF503W2dNiedm/9Q
oUCp28Y9UKVxj4Ul3Ss8vIyvbt2uNMW+AqaIGR7qMXgNbEedzSFSW5klztL1WuvFcxHqugFBuGPu
dWe24xgWZ+wUXeYXzYsfozIj+rayH6iErg1LUyi4SQWxJr9C8c+pTzYU868RLTt/KpZNovo3AA49
JQ/sPvu28z8Qh8Ynu6g+9Pq9iPd6P5kbI0B9HaeheTEtAijx+D4TwT4Ha7qrEZXxUtciBTRQKmqC
hgXbXnsjnYoXq0zx0/aY6X1z4XhRfE7tsrx0cVBcNF3ku2TqP6taO3mVOgzhaK7ZkbjgL5HTqWCg
y2oBNfYxZUCBJFhu0oxTN8hnTQsRK3njsR8tcQJPw5cvSnZhPvPIhzpZ550TwpTVTnUVkP42n/1z
sNH7rsKMl4UOujgMlE8PQ43E1zPrcPYRxPjPav/STKo/0xhGW2z6l3iIntj2iNMI3G9D8ifeV+60
Z9rl+p6NgkfchaevSyvG8mhUrLbmQz+F1UE3sUrFDT6LDunJA4LmmqU4ofN50TYPqZQfMXQPOqfj
dIg1F1W5kB7yy9m1E1HoWuopCwV4dfZTEtTRlgLAyjYlY9n8Mqv51TlF/vespEfEEUAdB6fgSoG9
OXwd7Lh8kPDKzk4Zene366g36VYaTAHZoF0BNdbnQBX4mbgFvwwLtonLXi/SfjMoXfshKew9gAd7
7zeog1VieNsxiM522+SXcpLNU1aS9+lnBly0WjE59gLgI7qDi847k9u5OhmDTNc2loRlqSfJnrxt
AxAEGb9VzKCWh625L4RpMvxwmBzkapED0MNJ+mmdUYBYy9qfXktmPNy7gzpZHRljHt+79dSq6ZTG
Xbvy2Ggubqe3QwKSAnhomW6N+cl6AzSjxwv86gXlPsdbAWjIR07r2rzsASaB0vPmubPQTo523mwH
11HPWosP04PmrTJMO1pkM4mETuMewVAKyLJxDKocXL1U0Yfw7GEhE41sMcN6n3GZ59sByhHBMLX5
pVhAg703i+dhwIStuR07U961gxy0AJlB86K6yfxuBoqesot+LWTBI4r+x8isLfri3ruFmv88DFP+
gsz8QBFFXm9nErHCWHXh09QLcaIJfrG8DiIuqhuUmH/Gnr8fp+CQVZfr59HV1K6hBCokLI0JXjro
yRB75Vhb+TLSO0zTsgO4bhrqW8tXJYY57KJ8OR1ELvAePUy9xN27m3FMWGc0mv7Zlb52on3UvJrf
sQ/CQ05WcG6z4DcMJnkA8/ML8svY66k9mzWwyu7xZtFUb+5b3y7vXVIhY8M6BEP+UtNl5vZW9iFu
N5H0ND5ugy1GYYzHmO27cLX2LGqof4qxcF3n2W8t+vErKaZvX4r+sQ78b3+AQ1fHU/diDiF+TC+N
jrfTzjZfErodKyKHoHVaXe68FikBgcLuT8LVsUHwSZ6aqbRPcRz+lNikNziqZqq3Of79Az/Is4NS
9up2yYwkLnvfdwD5aRrbHfLS+9zN1x1gj2tVCJSjidTvaD4LbxUL0Kt6pV4qMhWe6a4P9zBHDyEh
988ke4f423VtIaqZkVoT5GwHmbrcDonZqwtsk79/EMS5XJcDqT1VIzOWSMT6aMVo3Yd9KxY9hvhl
CYL0GE1pfBRVam+SHI+pG6jklYj1X6cSwdGjnBtivDjq0imPjuj+PtyuVcW9MVbLIplJA/POG3gC
veH3nGCFTaj6cYVtj3DFCehwhT7c8RNjT3cXdCKy+K3mRskl1GDsqNztX6wULQA+c3Pjjh1BtHSm
tAXN5ZbxnoyDzAD4CPHDXDcoIxJlaJvUzcUR5Yu+nEJaTXqv/dY4Yw9N8cfOqUwEAsuBqtg/xl4V
rNsM7rbpWv6h1vF+FHOVYL6UYTuXVLTgzhv5qrXcggScjq4Xxi06YXrI6gKZ5NJzhbGYxrbbmX5o
Pd9OB+8p7GJzTycvxlvZvvWmHn/SXiPDRB+9kwkn5R6h2pJ83kMwDY/1UAabum0H+GQcbGqZWP8G
oDZgZxCkUFjr0bJikwm9h46IzKMx6m9TNZMpDRyZC4evyIrM1qewCtUHOTOm6vTlMIHsy5rMeTST
DxkZ7YOXOvbjhIyWrfDWsir/06EOkSK7e9ECzd24fj1u/Mb10O4ob8HOcTrfDiIyvONUu5gmNTqF
RUCW70jfy41aXMMWqKIJle9dbnr9oSMN/Am+rLt0AxnjAgChhY9PAHc/V0mVHaB2ONtuhGVb+c+5
k7SPmscOBj/Vi0kCJh58eUksqtaIt94dZXknK6dl301N8eINlM4tC/UAjdziRTjUo4XJtto2Aa2g
04W73wfIbTS9nQ7FAA2hsPqTS9tvjZbHWJiIkp71tt26zEXX2xm3/UMtcB0GDeibes5Bc9y+ZzUx
tDi7Uxz0Zo6mrEM3tRKkdJwo71RocpJ2bXXrSMjwkHpV/UIe7dJXbfUqutfK6eQpg/90Qo4kT3I0
ixNk2vnx7WqNA0j0cbIvXDs85QoUSRe3Kb/vZ2zN4Zt7Kf/TFP1XnJgDMdbC2Pqu38BUD+w3spMQ
o6O6BE9hpzQu0ZX5KYmnE+/QmmjRu85rps8oGKIVyk2At0FFXEAwhSepFcfW18ZtOdtZDbjoOZT2
akyLnSrs+qqTSLiuR/vLrjHDG5MXPpV1UC/y/lDjs76EwogvAfzoS21ZBANo4mCH7bLRIurTjqtf
ulviqIfIqXNbsbYM8HV0WHD9KZwlaS4wLOIXIXwXWeLox8O+UBEi+uyv48QMhBd/QObddeCyKlD1
2dA+ZhY2Wjct9W++eHe55We/kDQYmEeACTGlOkvR4Iz43EkV8b0n9IekxJV9uyncZeWGzYWyrLgE
acYiUXc3GPTenEj578VEZwJub36kMF0+VZF+hLT3VXl+t42wQ/TBRLvGKMqXRocp6CsENHfuvPTW
BgEZB9M5Lzj2CJYIs3BnVFNxQNNaHKhWf+X0IrfUCR18sU6s9o1J4oGQ+aX7z8HYJOxXj7ZuAigM
m/8+VPOpCsajbHQQ9FBg9oPpePvJzpagU3uU9EDD6qF2HikZmPuSjRZUEM1+TNrC3+odhArPGj8V
9Ic/jkN9O3ZgcgwAf1TV19+gUbGksU5+QcaVzPUzfV+Z1iltzeCaze6ZEGTyLhd+fPYjxB+ZxrTX
ROnnUDGqSyhKK0XJfDdmzRMjgPVhUgqYJWzy2FE4f5Be+tFCTvnwHL6LSWrEJ29wp+tY678s8Ki2
9epZlMVPimnqw41RH+aRat5D+gF3UTtUb9QFzbsysQgBCBVpcdqYvAQNLkIBRX0FiCjbViFxMF0S
/BgC+K4qFZxMJ10aYWOcTUs397S4hzUiZPepj/nv+04Sf0kLGjMIR3Ma69fRCeR28k2yjUd8lFSN
m2wsP53I9VYES0d0rONHYUf549SmyVaCK1z4ppE9dslEVw5ieTepcZf55MYMOEUBaHqvfq0ZB6e0
wJJMABt03VUI/igPpv7MwVDp6KzQDWApzePxnu1Qe3DceDzWbqmdUs2hIF7SzFAk2myBjS8qXE4v
CbW1pYkIcelDMt6MmglKCnzHWAz2Q2sHxq7U3XpdJWb7RpzZmiJ0dTCorS1UaTtHHXPbUeI9Ryvn
js+CZJp6NLW3cUqGbUXJckU7SXtTE8zzQTn3Oou4e2sSH7fLrPatleBz3kLXDd/5b6wSGetIW2IH
C5yeLpr5j8WK6JKho+dTN13wYmO1vP06fZd8FxU17L35aVRAZlOf7l58GQTXwP7V9XyrstnnzsJv
U6DeXhbgRzakoG2nWSKjkM9M9GcXNJYVgdmUUHxSlykVMFxgi37PB33eEH8ORtNe7NTUVjNn7tDX
Fn6k2PZWQeXsKo+FHskewm+AXKKzXIQNahLDoQw1UFreAYqUm9Aukq2mkYHEzR1CM6UznVbxHvSv
t7fJzsVViLce+ar2GKnvPgrsLZVySPeU9t41S0SQTfrknp0bJnRDQ08JqmI3l3jiIZg2kAG8uVpe
/phdwQQ6aeayKUB7D01wLSLrjNgOW3CgxHIQ56IeqXvakIFaFW4HVVgbYtJ2eL8uw4T/sJ2ClZOR
XhDUVXMJm1EnPCb+KKu8W9Tkg2PRMR9a6CBb9KQaXQG7XQeZTcyQNdWXAGYCY6UJtUOMO4+OzsPt
gF4XjWbsB7vaxao4dlZ1bhpu/mwo5MGQLcnIBrdbMlk/bJPpfRZyC3cnI36JKGBbaq9a1OgLCuvx
Q+MO6ZqAlKIJz8T19RtFxtax/4qTifhPRi9ttm0r78qmr0DBXUJezQcQLJGRb9CLvAa4wx7aMLAf
gklT9OSmZIsB1HmYBgMzuQE5ggXtMQrT39tlb36+qX/TiAL70BOYPXQbh4rRisUVuYQ9eWUN8Eoq
Z1t4Ms+94axS6Gh3th/8OCaR6xIBdVL5zXLoieGgkmfeRTGxAciqkpOb5eNBuW4wu76Ml8l0EjaI
vFQxqVOZw7bSi+izcHhtg+fXqwaSKjhaElty5ljSbwr75MyH2yNGJ7UaMoSgtMK8BdJxE1iz3pyj
dNRXJYsGmDoJu3FfJ1xB+82RvABLSj69hNJ+aphrUumB4xoRsJUK+XVf8t6FJIrbYaXOtY8iOSQC
hixYAL7cIEvqYOfJNJN9BJcU5bixzGrTAIowpI9Bd9830KsMKyIwIjfvI2rHr6m/FjYpG3FdTRfh
VT9ha7/3rCH3+dj1O7Y9Nbgz7ZE54xh2k7uhSYiQHI8YXejWenTuGzItqw6ZiQqpkZHO1JEuCPgX
BX63sdP6E5dAdYfmf9124aEf6aA5xXQfAMlg/eh6j50NONDMfbaFfvTMMlWSkRmXL6pNA9A1cQV9
anhLg2WTti7qVQgGgTej8SzICV6bY3qs3AKGSDC9IHAlOWO04rd6gGrkOCHORQd1HFsKpkBJ4ojZ
iCP56kRRdUijJGso7b4gXgb+WToXdGf2P+BrKib1G+0f7PXdtmKXdI6R1EF2ast7aZQLdod94J7R
po17DfxghHFYXxpu/8BOwtuFadZd4/mQIU9zIa9tRo9lKITyCEJ2WZ8Ka3iNPUX619bXvGI/uMaT
DqTxCnML5nBojOvO85eebwcnAo26+4AexiYQc3KGjzt+6r2rTQ3sWhHxveL++KBHQo6ChYS5JzPk
yg6MfUQvSA5GPHuH/eE4Bexx3ZbIJJ6hH+1WXEaK/UvhYy4Tg/WcWpY6qK6aczd0Y0WucwfJh1Md
QsS9pPTcsBh1ZvT5LEdgcGnAbY5RifUfeowt9bUUQbXIU23dZ3p0bbf0lsgpACG9NW3XO4Gkxrua
ZdewgkYCZ7Jmt9Km1y6RZHlZVYprhBzdsdF76NYuRZ8+pTflyuVgauZ5socfGXTZntYR7Dyy3cXC
ceqrsAyxMGTDLxFAioO+UtehhKcIYife9+ZYrSsPaBHoNnV1W6zBll+rzTRVOHzafhuWGI+i2ql4
IZMGFKzLVhXdjGLoq4tup/JaObZc0UUQy9vp7blt4iLU2iXu0C5JKZVXzfIFui8k+BnkmchA/e1a
QCrRjCsCFoitn2ghhWwfz0XlBWd7xMjsu9lVSOwifScudJeGUzz1p6TKkbLkJeNh/Y3HV+wyUg/P
bk38hlsaV8IZjCs+U/vQYz3CC3UUt7ckYqza6bb81MEnIIlkxxsYabzFlI2JvCfGpuDTq4yR2SVK
CDhux0PUk/JHMWV2JKcavTkOvsiKYzPU5x585BHR51YST9MVxMMHAxZ0AB5iHvEgOujrOgEpbGUE
40U2jhZi7a5RnseXaCJkG+/I1Xe0XRcFf7SyhKNbJocqTZtjW4HjtOGzsAPx121aOtcCKjJ/CtZj
8Mfowu5eYHVadQFvvgUriFSmeRAa/YVCdHuNXToHSmu93aQFEVq6r642HZYJp0Cy1EXtYGxtVjbo
KYY3PZi/pW6xUY4Mrm7HSy+7stjYABNQJe78nJygMtOOegLDjZDkft83pKUoJ/gWqY0sT8IBppgf
D6a4pglJEL6pCNxIwVPdrkmTiBiub+rOtu5ckghaXZogXviuTqRrrVi62cvbqTl/dXO5oSJJXl3r
i03B59P58X3Xs0NpMJpsx3kkyEmGQtwbJw9OTzxb6Ih1KCs6q48Zckit9MuPbDb+u5r49Ab/mYyR
/tvMx3MXJvkfsmG2TVwGv5ZhLoOpBVke4Hd2rRLBqP3mBZWX3DnmFXed4rIxLKji41YANkSdELFI
btSgGIL4p4iTR3902i8Gw8+ucMSHgRWewdYp35nPwOA6tf2aTp2HUdurXqwAvGzkZd5TouUuFrKm
f4wHiuYJ99ADsCC+ZfHk35eV0FfT2JuXoUvJARmM/twNs94lj5pTmBTexpO6pMmCJgCrBRE+EfIJ
tmRy7ys10utz1C7wyTYJ9KnHVSEnIgttY9OYsOfsMfDWApTM2UGMjBHOJJuJVQM3v1dcRY++0i78
/qHxspJJNHUfa4cQOxdX9bMPrhcqjTJQECO1Nm09fdMSZjD0h8a7P7vbK/J9P7seZWCKJhkr11Wv
5fAzNHT1AH78doJAEDzx9LcyCu9VPnuFvW3ikxJJZO+Kd4WpCMj9nUHgLpkEBfxTjDe/XpntLTXY
P11Z3VdEaXynqfaKla39FCaL1LrR3XfRIX6qIGXTJKY6TH6US7wh0kfUd80z/y/WaTq7fZs5cOlW
nflQU1HFKe6pqzVZatXgwLt32jJed0Gsnc1kcNYNMhTwANSNtHquQtua2moMJoeiNssdnAiTplCO
XAoIz64Yy+ww8O8Ssoy4OcaBsulzVZ4mCz3aqDn1efYFovxthwtsBmsVFdK+TysrXrWaFZKIi4Cm
72v5qKLOX5CzYj7hSgPWPmgx2e9tcKdENL5aNqZ2xtvoHdIKHC+Unx+VnL5wGOZfZZM8SQuJVqWy
k7LL8U9PP7aKKsrLbhDQASDU6k6Or3+97/DtWCegF0Uoxf3Aqh5Q8cBISX2zzekkes0fK7ROkR2j
Vzfdp1jI+Kvne5XYafcx4gnjj/X+mz1R9CoNt3m1Q3Nmo/jBc1uZkNArbXjqRyruSh/zR7MDfy+7
xL+aeg+9P2j1e+LbSfH1rYb4YwoirT2WZx3PwQajaHbSZYW/MSGXWWZslZyxjQ/kLMHSCvpk7yCu
3lPyzndjHMLIQ4W0LXNU1rVMiOGmH3SqtclixWXFF5/heN17enmP4lmC8xf9lZ6+uSTPCDxYr9Kl
mtKMlA1Y+5Qhh+cWy+2CgoH2YrPrvJOe1b2ZHjno0unCj5HbOsRH9ZmE2WvMIPAttOlSKtf/saW5
KyNH/9WnYhVg+kB7RopZiJ0CTri3+Ovt9wVlp2AWwxnM9m7jolJjZuytIP5lW3EA0aR+6sa/+kVh
fpV2QKqrF3/Wt2DxyOjfa5P0ut5TIdUeNBNd3fYvuY+ysemr5NkBQkunp2JxitZjyeCjHuKaRJVo
mJIr086wIhTWu+B5ZvbJ0n0XacAkEiBqGP/+fuQ0MGbMxiWd/D/Xbo+E8ojH+efZoD7//r2/fvLP
00tt7MTin2f+659RFGnWk21c//17t+fd/kyQa2Bp3S5hYZ9GB1mM4QGjxd8H9z+PyNUpxKJuEExW
TMpYD89ZS/mpGqMD3rz2kumGOoa9vb6doS8WmDWbnHBi0K1mGLWXCUnuORvZ0fjuJWtLzAoJ93ab
jO6FFAHkzNUQaXMlB7/ufJEApjZ22AsXekYcdvATsYoldD3RsrMcqlVEUfsOx2fOtAp2OPNSi2kZ
Np1VE6uIv5XGN9k8dhZ+DyiMV2bjoDlhgxYV1bPuFuLYVxhFbqeICMW5LZ2nW03Xz8j+4M4OzrlX
v5K85z2nthue1dD/1B0cyM6Y1KEBu7RrZE80ay3rV6/COgK5dYcbNt8ZYau/yc5dAgiql1Ovi60C
FbgXBUEnZDjpiN6ltWfqgB/ujL84nklR2SgLhVxlYgZIJH5oM0jvRANamrYDcNfMeBuQY8+Zco2X
bFw51AfBlHSW9zlK4kUyUTVR8/NLslyqxn1GRZWTjOYOW4PNEBvH5gBH8ydEtGC3yHOjBiOJY+A8
0chhWXjSZxUMaRCDeCQBI+UxgqvsrFm2f7bnYd8cQyI4agYb1prh0gxxsHZuDFfeBANVdgZt5yp1
FqVId1pYMm3WEquIvRranIi5Ds6YiUkQBaZe7WUHdDEaAIkmxTmGxQyt9svQunPah48EY+uMgX5w
11ED06M8JNgrpXJlXB3qBw+x+1WwjllViovU+4yHUKIlqtHKT6IowB7Wr+ivCHYWZA6ZTflGxYkK
Wl/IpRrEnqnBXsY36lJVTNtU4BufkuAOQ2+5CGdsZhSr42i4byJQzoYU3Dw1CaPu6Z3UhdsfO5+Q
Uokq+q4YMgmmrQLM0+bFNqVK045RfugmmR8M77VKE3LXUcECDANQMpBZcicxxrMXBz2aBuO0hbFK
u5gSfuvAE8p8usWEnbCKUvxNi/iK3kH7lpKKYMn+oxpSII6yezP6YJmmz24s+j8ZFm7w+P1HOqlm
HRIwvIhw7QA98atFRL2XOKJuNQ39o1U96srwL3hIpjWYK8gwin6nboebss1JQ1c7EbYfsPqpoCsL
V+xvENsfbkNGreWS+ymLdo/2dJVOxa4i1O3VtshLzvXSXhuAqpHQGI8eTkxNEEbrkXnQ1LW30lh9
1HoLxFYSbZe7Yc730e/hRjnlF7SotZX7mxxE2wNfELXX7Nmh8URssfU6AITq0YW6NEe+bAFEyxvL
8FxFKHosnSYyCiCcrORgBkKqt6x3kXg0xaaPzXbbx2gYg4ZmSTN5H6E0eixaGplNObHtQaHrD8K2
9pXwd37iNJ+lPi95UBLf22xkj17BoqENRndHsQUatq7t9crWnq1a1xBKB3LdK+SxFTZoFj1UViYa
J626EBDU7WI8Ns9hHJ5vP4sN/AZFLatTiZn3vm0oMMr6iVgN7b3M2GNJt3OuVp0S9+Q3cmmOsvks
cmAslv6i2wULLif7RsA2fWSkLdy1KRTbPvDeJ63dYVamp5zG9vMo4FXNuNzJWSd8MjNNh5gEijW/
3P2HyDCCbw/tP0zUhgWeZAIgjUDOE24TVS9eJ0bI7NZJtVpJabCp7wHcXibB6sSf0ueh1tMv2Dxf
vvKcj3Bgme9kFMA8UG/rvDfyPWqafH971Duo3j0vdinRzz/55/Cv5/zr9/7rV25/4p8fGzWBLQg+
T40rQzbPIVAoQnL28Xzo4dlmc3Hl7/PbI6sNy/3tEVy90SS/AFTBnZ9HJVHlSID3phUexFg0LGuy
cd9p3rBPLQIvtcqHf1Q69b6BEKUvmq4Ry5q8pkX3UGeWTlwnwN3RqaA2AxvYj492NrGmFoQf3oUj
fFdE15ncV0nznTr8w8AJMe7XTFJ76AzY9m8PC7Dw+9ujf/+kdZz/8fz/uvrXQ3PUHisT6EDgdsN+
ooCxhx24kzr/JczejLOiq/a3R20c8Xr+x7V/nsKyd8X2bw5i4L1RdTTupxEwaJshntA75goWRqNi
7CpVvbfmw1/nuq/X+1BP6r2WpTwrGUvWQWH/RadP7ntk6Xjub+/N7QLhA2yvrPVALPXOgJxPPdBS
ew9IyBJ4dc5XOt39H3Vnstw4tnbXJ8JvdAdNhEcE2JMS1TcTREqVwkGPgx54ei/o2nF9J47wwANP
GKqqLElJAgdfs/fa9giMRI49rhW++e8PW2bC4OWiOByBupNbwxVWt0l5+v0Kxkl8Ai/dcy6f+QTC
csisXYtO1re5T1yR/utd+n2rjPWt6h5GBnk8kCqIoUZ8nKqtzKbiFNvVclo0bUZ5RYBK7M4ziUyk
QXutS8mhiBPLNH/TM5vfum32MJFRHbj5BDq9ZdtmDuzdHORRh9KK6YJUfq5ac9wmLjuwhLjGU+Xu
PXdiUgqPIEhIncKpw8vvV+Re0jTG8wF9Rn+S8difhGbbsJzWL3//ZRfP0UFVDy5Z1jYqbwJW2LPp
/fDVC/D8hqZcigiyM/2qKA6mctHke/UBSOHyx0rdj0U3XpRoUGBVI1GXWkauwxS1H4Pl7gTKuW+C
b1t2+un0aKzCgck5xIARtobM3IfGWlPdSLuIhMVCsB8DR3glZ4SPtnjsZwSk6fxOHsdxmYoiXPl7
l4q5eeBrNQWvEFbYqyK6ZvQUwaxb8XePwKCL7D/CmJyAaQaxfU587YtkulA4obXPiS6sMxe3Ug7h
NW/LDQBrCORF86G8wQsyzVRXH7vAPYmDWADwG8Sjmj7yOg69Ro82szf491gH901SronCyRZBH3HU
2viapThSJjs65HNz7RDiByPM/+9GEPzA2s9fc0cQkmNKQcyz1YuhCK31iv29bNnze+H/EwjANflu
KlKuu//+34BEfSPeo7qR3S8y6t//9P8RKsBwrf8TKuAuif82/wG8Wv/8v0ABBuAqXzgW0CtDNwWO
7/8FCtD/y3CgB/i+r9uOZQKewqL/P0kBpvVfwhQEVhtg7XHv+//GXQERcHwHdYQwTRdggOv934AC
hGWI/wAFuKZnI+Z1PaaJluX4VMz/CQpYREVTUFdbItjCmtHGBtUUezPde7MBX4cL3fbNMT9K3fYh
proszUqTBe7EiK2oHiuvFLtJmNoxj7V7uH7t8rhEaG3tJWru6ihksnIssRqcJNk9265idLlh7CQC
mfR6qCe4pJsI/rJnLmdluYSw4FveODr5c93FHBmW9IoRBvliQISSxvK/HY/xTRad8NKmW1Jgftyq
jh9GB7mA5SfZoWyEfpe1L/TYlc66UAoI/iQ8NLe09epQSrKFS7vQQqPSxSbV8NToFYUypWxzyMbp
vinSd+VGE+tnQLplRI4leigZc1oLctMDJxEkKnhvMHyMUwQKHnlUflZJKg6iIF0uNrS7aNHlQcmR
pfUM3kTrli0bkw1iwteqQp9DrP166LIVBeOAIwNZxUaQ37QVAzPQOfN2NY84iOxMFzXtr90bZCdU
eXZDLnADzdBvgBR/VETnRapCUsq2NE4xYPSEYVmchbBwnada0Y5Jn54X6wUxhe7cXxsyw9ez6nnw
M+vvlGPUEvgqIhS/FP80Lkn9TzaJ7qiBZbzNkHHbJsoBonyg1dRC0Zj2SfXWlkmY9+4OfQaSKnED
X9BiCZ5wk1f0OzeO93Kwm0ffHJ8RnKEnXY1WiS22SFFa9u7Duonp5ceSy3uJ12wpc+QJHVb2ilVr
2Jf9l401daO15j8e2qugTl0bZs1fIj/mLf/71kXbtnfmCiS7jCE0pWNP8zr0z9oAqgF8+M6Dlbmt
WGaESIOA3NCX3q1CRFOu+VNN/jYD6QjnoWtCv5znbWk4A6L1Cf19QWdtrReHTTji+lR0K/aRfuEc
etFe/Rm5XQ6k/hQxT97pnvk42lj20Vk2echtTYazARO+brpj7SeEkObNqpzgsc5QYzrVA2qDUkAU
4iF8IHvB3DvZsB1t4zCw6YKbcaKrWJUoLPtKjbIfEfJuLu9U/kfXx+FappkMtQzsQuwN/+gy/1GD
9rcthHvnw7cJe9u17mXlkYXptshs2vyYel/K6Mwr7z41w6lLK0QpSNxfcXgyVCWyhtwm+8sSWgDT
Wv5EufWMcoV8tdoYdp1gr2pFhHxW7HZO5TL9jXU9Ppi13yNnYJ2/dGuyT1ptiam5q2FmsvrVd5MD
qV9vm+wuK6L3NeXlEKcQwFclZtzELWva/pBlerKLYoAGTpPsXIlVmwXNM5PoMBNNFloRYPx1dX1t
sZvgTm7YpM30rmS4nehx8ztq28MaSuSme2eSd4VyHgcU1Ucmy69mzHevfX4wJIU7HwrR3eL3EAYA
bZJ+l+3bpZd7g0kpGvV+azbYQyy3+476m0jN1Z+VbC03rtmbk09HL6v8wj5jtwLW5RIII7mnltza
9hIsadQtG+Fr6tQKIgmRY5zNz2p00UGlAi9lTDgXZtZpY6XlvJ3KEk+HBnMplg5JqIotZi3Ink6Y
t8qV8A0he5OYpJZZ307eRTv66psbL/Opce2LRhLxvp9mFnnKInsLxoDpTuNK/+NH9dGl0PuNWyOA
90Zabc03YMXT9Lp6nYYjubWF293qOj+Rh0A8gmNChKdBgxllwvW2EEMbE+mp0bx6a/d653+3Vvcw
FVypnUzZNwxMg9e/QtWTEKf0Wga2Y2ihiydsC658K9puvHllrD/5GqJQkaDZmhRClBSvD/i169Lo
u9LTu2Mc41nWpOOxSe28J+mv923r30p/cW8efl80ICIQc+aTQNjcFgVo1Y+66NYkr0n2YGhoqEe/
qx8e6q4sHkYaK552x1EW+FQpYNc9K+XsSDKmpe9J8NgsdtM9/L6UHrJ+wl2jDU8GZBr43sYuJoUa
8seks79ICVE7Of0uzpQ4jqDlNkPhVvdejJXCX9RL2euBm0bTpXJJCY07RAveGjTljO5nv/iHKRXP
JafrSCzuCZ0qhxegY7GTOnnULsS6bW1DX42z5gnqB8++NcpP05hrmv1nHfeBcFAhVpSYbIqtg4N9
YaNFLjr95ZkMhSfU6tqhRjdCH1BxElts0RIn815bg/PYrqfp2vBRP0OeQdAlPzLns2/r8uiOGmMu
M9N37kgMDtLmZTcvrdobWu8jgXLbg6NQaLVWY28SYB0AmcnjI1O2PZt21h6Gos+vHf3zpokqf5Ms
6kQoVxU6FaoEr3dj4IJD9tDOjFt8pbW3xRuZ/Gd3ObDWm2aCTnMn8ajmXIQV+I6dlSDCafLkyR+q
lbQTfTqjjoqzmd6H+IheH2Nj6qOnzvyfSkc/NaqcZ6qm/WOnmbmXyQSg2vCj0DME9MS6v+WpZTx3
5rx1NPWo0sV+SOCjoWN47MzmaplkmCqrfUa5/TaO/NazKsd9YxLuLdJntI0YWqDEf5n9sI2b0f/h
wXaCvKYT9chvj0LhBBtyRAxIIoODTYqt5nAYKnLJozkhRQo6+QYeaB9ArzzRaztg0flqsSNuQRiQ
YEDvrNbWjvYMVQjk2ma0HYYinoe7wCPXUk0u54THoWzgjU9IkY4hRgvPzTH4MFdMXBOHrJH/46RA
dsUaPSzS9wzIDAWJWW1ZmnDCNU0XGlK/RzB5ny9Ml5uWgS7Gdp/Pnl5T+KcUG6VlB6ZBUoFc9A87
5TE85R/jiPkuE85f3en689I/tFoUX5i3trsJ8tgGO73acUdB/kva5gA1G+0MBEKHeVVYJEe7KoyD
5WdPw5R5t7o7VcIsD2rG0JkVYSHLp9Jv/o6RUZ8y13yNreHKhw8tcbIF8ow7PLMpxzSp5YvF/TIP
MIUn82XU6+mO96u5Z9fHmTwjQgLwwlh9QR0oHw2ZlBjENez7ivauQc5GLdT5JqdqTc73Mp38ykIi
NtGB/UQmqXu+T0zjvFzzejoZsdr3cb0vIQiEMYlUdafdt5BC3sdU2ggtMcZUDKpFixZ4ThH3WpnG
DUH+jYIDsMmzMqzH5DTF5Q3g7XMNQO+ChpelrBXYLtcIpccjIv8XC5V1oHXquqpGNqx+d7EN9s4o
L1aDgqUW1m0o25fJd8a9CdIZ4tNE4G5jfFWjz9utx9skrT/Aq+Ru8U+nk1C3ZCXy7KHKyKhp+2vW
oRCpUkJhbRgs2uKz7Ubi0tTtgSr7rlb8mDLCPxpbT6V2jPXhOglijgcI5yjIT9aUUroVMRTWipU9
tHGScfU48HhA30vUVW1aVKd+NTJVKohihmpoY86jkbE8gKO/Z2zOb61dJ7uRu8h3SCaauXvIc9sA
5NiDxEBcBRA2MThb69qf7xEjeQfMVSdOcBC0pBL1vTeeWh6gGycmATBm8bexiBkL4kJvdogHpAMa
vkZVW1IwhQN8r6BeelzLJNf3SfrCvmCf+GQURdjEqxpc7RSVV1jUr8msIaFEn0SB3XncUX9QPeKZ
SbpziiaA53JXPGofUFY/e1svj5MxvHaFTl3lKDNQrqlC15wfUtun+JEYNHHj71oql7AnImST6D4h
tI7xURr5xbfdjLUSUqu8QopXeVC5F30GJqiV+wkrXOB0y3nRs8fOiMq9nHH0ufPIzQUXaEuQYsJY
ev38jea8FAiqsPi4NBPue23Et4xtYQjW+J0zDb04abGbWppBNNTUNfMj4ALFBV4/kF1LFDUfj+NO
r5aCTZonYud1hnnHFLY/YsNm6Gvvm2b+U6cEZzgWuheFQzSZ1guKNaN0EM7k3vRerHgthCA7pyBN
vJrKHSIxrrymiTaem2pILs1hYw9OcsKmYG5FXzdhQt67rGK5Xcedq8X94o4JQ++YOL8uJeuGCTPs
pM581dHVhLlXHcCicLsyQ0KXcGeK+sVLWsVcN9dOMmUlkQECCpEqbxINrAHT3zE0gUzOufvYZcs7
KwHK8Nom1LZc9ojejsJRDwhmq9CU9R4H1X3rsDyoj21FLE7eDC/SsfuTt7o6kR392A5uRpaNuVaI
sAb3TFDWW70GeSVpsuBrNzEJuAWrqFzeWsfaoraV4SQUG5MUlywZYr+I/HYzxjq1dLHm6LY3bJzF
ofH2wmO02HFObnulIzRa37547g69hXBJJzt2u7ROi9VP8JyokfAO9eek5wxXJ26i1N8pTzxUfFaB
24FUb+L5kltOtpW9Dm24OCPFYDfcEv4y+GTlck0DkWcAep6b+so9223B3dnBUoljR6T889ggQe+T
PVo6zg2nHVZUHZ9jikQ96stnYbD4grnfPqFebhDrwaN0mCSwATQuTuo0AWGqQQ6o7Qqp5LEEBi0t
j2ck/mGS3oiNdssjW+tuYxPbF6KwEkGhm9WuZSZ2yJL+Ma+tv/gMK8wS3ZNLw1H79l6Ns36nYMtr
dXsvY9vdC9Z8O9yvL7pVv6WNMF6xDauNoRAjcDpTaYFkY4s4y03ottEPwD16GsJSlsigyOkI9+lG
qvIV8yGIdKh4TktkBMVU3CObjI+oMscO8oHh9ns/0yoy2JHYsIM52sm450Ey3Gw87UcPKz1pQS3L
fjclnzha7sEqPWuliE4eXvNNTTQYoXcNa2pXwymcuE8Ouk58BwKMIBgGhRTlTCY4USxsDDYu1C8j
wTvgNIxq6aOMBTGeT3L9yG4VxaF9dHqN+UDab/SR/PJuXe4R/UIgr53ihWAaHrgZSRwDle/SDjjg
hvaR1oNYT8cNFeEcSL5pWzmO9eOYwJTKBwYSowNRQc+7x5h1aJB1OmEpzc4wja/096+QshTPeWJR
Yy8HNUWPzGUTZvAglTTHvOmD99bOhnb2I8mq2pzDhMkk2GjmECi0B2DemRlOSh1zB4sy9k5aPXDZ
i2ipr0A+9Kz6gyK1Jhwz1b7vWIOyYIK4FUUqMP0F1Z1XYCiTf5pKSRxs6EQb3dunYtlXEnEkphqb
hiY+uAOz6ixeqnNSLRCo/F5sOpMAmnVIqvpu12oPtnBe0MHdgBjLvb4MP+mIQkMIvAJ68/zbjP++
ZIvLMGo06OuW+rIkmtgLp7yVHR9VMa5isjTZ12xpT6kRzon64XujwJi3vz/t90Wu94SV4taQURdU
6/+k91KwoYwJr+hLPRhkZp2sGZy46Vb9FspEtmX9YxFS2dXXFlNBCOTJDjCJHmCjMTMoFG+6vJ/M
t5kWDqll+i5HD1FCipKeKKfYHB9k86jTfRB87N1TInpXCZl4I5k8n1tDd7dZTnxYiimQ49rto5di
WR9LGUOkftJ3ParmjcbaBrWWYXCQ8WsneBdBeD4YXnmX6/NCjjQHeep48jBZUXyMRv+trbU/s7R+
cHVRvBmoK7n7Welij6rTV0mk5GZCUGCQojkViDLVrIoQLRXHJJH0cDEwva4vNLb499Qeo5WOlvyP
j2JxgXnyongOjevTldCAKVxs98wP+ME1Xd+Kqt83SzV8N7DGNhMxqNsUTRf7b3VyyalHudr/WAMP
0JhrcEPVn2+tItvhxe6P3E6R/pRk9Npj1FxIt9QaKhcDVtI+0Sr7onTvdZj1A0tOc5M2/otrak9+
sryXPQpt+Vi09lsKPrF3O7RpROI1TWnwSARHD0OIpm4lM9sEWXI2Yi1NK35HbCdb06nZ7E3xo6md
R+hjXjvCOahn7M1yHnZT3B+YzJ1wdH2SFWhxdOYPBBRTHQVgh4j0UN6XrVlXp5nuylU4REhHMejZ
PgK5M3k9MJz5rku1g0Wri4rDeoWU/TdCNhbYI7mDC569NP7pY4d1YKTdhDE/MYm+I2lg2yIhl87w
R8xhjC11lua5dsk/KTvcvyMRuPZElnpD6GpiuJumfxga46WKiLUDbcbf1mUd1JAz4BmHuvS+0O/9
ZDixZPGlluXsFOKsM6SyyHw2svEeVoxFIG/ykUXiPBlU7ZJJIdlc5rbAnKRXy8uQWNvZTfguPCXB
XkM+pjxpnG2Mdgwy5xtiqvsGySX1Iy45iZXeaT4QnJNTIAzihMj9FYa2Kxz9k+e2JKxN0UhobBhB
3G2Fkt94SN+ubFR4g5l6xiPJcnOHAAiMjf/l6NORAHnMaz7j5UIdPVu8GPG0Y+bsbwqUAmPMaEIf
z/A6U8674R7a82qUiXZN/ieWM3yKZGREVwPjGfwNPOxoY00ldSMuDgwX3dY1iz+VoZ7nRX2NAKQG
7mU6oXZBEyxqLQA+qi+Yc9hOnlU0g1oYXOpiPK9ENbDVJHazIGZmkxbynDraqilnSp7z3JrZ2wUU
lY/EYKHFVCe7sr5A3q353yljRScoOvvPnJQXu6wgCdBLY1AO9LjfJ6V8nifevJH4hrQnSzhGisS5
FJgkvyft8gVeDfj3gBG5mBA3TzcQXJJBGbtFjylGN1vhwBh0tggXgrtIYKFx64XzPDcvNLyPhGWE
DhqIwYKWiWwNoNaCNoFBxkZYnBZL1jdbl1nNgkJmtxT6PWkDn+ZgHZHWf8Y050vNAUpIEXk091aa
XUXGfMMhi3gy77uKAM9u0F5JZaYt8kHRYbz3CS3DeXMhsfOKdkoGHJjwDMbly5qnN9z+YaSKS1XF
RYBcgmdxuhyzqn+DireXZMVyeH4xXAmmAjFPpXcE+E0Go7GZT8eE/kGGkdxk5Xw2ALolc3SJzZRm
p8IbZirmLiDKN2nWEGzD87hudKp2wOEsjvZsRm4VPLQ6t5FKLfq5Vc6lNaF+op3aRI6+s/2nqGE/
gNCGa4Ng5i1a+Xsls7dRxhdfy46eV915PAXEq65Z51LP7uCX3uMj2rRt/TIicBzFgmyKNZCnaTfZ
RV6YJtNO0jhXaHXthdDAzP4sqTKYKTjmGSAS2q320GoJKezm8s9oZQ91g/LD89Nvq99ald1hUxsQ
oyIklwL6on9hVrQb3O4nY2ASTAz+QBFAgO8z+A20iIw6EB9FaR3Ok/O5cGjDRNslM5ikZQCTL/IR
LfxCwZtt9Tm/k2BOElX/2LJ6iBv7lhJNiY4PRp9GxbCOeLFF9BT++Wh+qNp75l44eDofn70iVijn
rzlxNmGqNJgeMbOVFGMZIS9UOGboWYZO1IEdMVPCwmsQB7Cx4YAZXXNyKQ+inFjL+RYX5A+k/saK
kaUkhKymhfhgYx8MQ3aVxI/2W2ZfD3GPldI3rCfwWnemzWgRZ0xSDW9ZXj9mWnQade9UZyRPa6O9
BZNDR93cm9Z0nNkvhnnnQ7AlG7NvnHvHZ32AbTKdFXs7jhGNYBIFwWSAAqjnJkZAQUKvbgVmxrAQ
9fxz6msXS/qoH1V0MbTq0x2cZgu4Y6FH59Tn8YnNH4wd+gGjfohtNneye+yz4eg6/Z7T0A5sqhQt
d2+tbr810PXwPH5LB74iS0Uc3+ZujtzL2IERS/xVkx2/V2hniRJ04NuyLlTWPyM9v8clq4gdHDBQ
V/aNHIafOAkGbtHI8K+2Vt1p+pLvR4M9PCdrUt0Re+gdmiVmklBezAykwaDxl2fevHIUOJK70qW6
yEmRMHDz2wjVHfXXaTE9r48uhdMawYwVlDGPp0GHBuYp91m4+P1LrOsVgSnwpi/rWe3igsgS/8VJ
IypabNmp+Kkt+6WqMyLprXFvtDrotPExbctj5g1mkBIX2eUWonadAzjXiytX/nNN9UD9+0D8Tzgs
9jaB2FQCWHdXw4AwYCtBkbbbhcqOGw/d8rMBKQd/4bdHGnR20Q2SHuL80iVTFiYI6/bFm9CdD2tB
hLugzJsW/UoBtxsL5kIlQilX9gMHffw9N8Nfd9jn09M0qaOfCT1sUv3RAMuBrpPxfs9urZpf3FWs
0NgyGHOKEKRSjCpTwkMzrOd4Xy8YzHa+R2CRmp8n67FvTUXApcyChgrOa9WbnxBnxD6FCBPaZYBC
Cp9NfXHN7CmO87tSIgWLyMi0deeS1liRpUrA6yIzSkj9OWmrHgm1XUk4OAqIfAn9i4Mboq2XbN9R
gVZAbxoNH13vmJtZawihk9/5UrLdE59jvrAU6gLZZkejG6gSVPGQ4qSBvsYYZfA+/a95MrxdRHu8
ceEjTG13yiOXkEXDvft9KatYBTDHz6Pj+oHmMkM2tHyN6szyPcREtZFRMmzbmHFFMjPTQny7N4C/
GP7d70tkWYeKLf/ebLxbMhjztu84thsXV//zOEQOICBRhktfOmHf9fDJLCJO0bEERtfSorBy2yzJ
jEMs+WGe4V6jXnBS56wpY+9uKJ4JN/KuylXeXQyhLizsGHClPNZ10Z9Sdg+9RRVdaDP7s1VV1Tbk
SA662ta1+94NxZsRl0hQKmujFYO2i73kax4885zWlAeFhsmjMNJhMzvzzqks41Jl6GHmmrRVRnVI
yIYx8HLGgHNJfUNVkhC1M/u7OV8/2slmmd5q9DDxRFw3j0UMQUbDZGsjRhPLcgpDO5pzFWRm9eXp
WX0ok/pgmgrDGQu7dCkZ5SZtgISpv5ox/SSgVkG49wF0ZLerK5YvLbmVbD61R6/5GxPVneJzPpBp
L3ExMhdmeZEJPz8Jus/NnFiKDoph/8ryhCNF0AGevJOaUnWQkaadi5ixUju5jIVqnkxp+xgRJBfE
zBOi+O/gKZxT7bKFmEr7PZZvMyIqrzHEPj/y+PwZXYUarzXX0T1z4jSx9iMlsDBJbjW7FmxNN/+T
mS38JkBHhLwwE8ozuj1WbjsnScD/x/caIZEU/+zUZUf7Hotunwv3u0ijb7+gPyxtWT93Y5ffs4K9
Uqt9NHXGnMeATpywwQWSaH9nUj2mvTgaC/UtPjEgfqhx3b5MHjXv0aeg98vkj5tpLoLjyN36aasd
8rSgdOZivJoMKbpa23a93EGmTG56TWjy/JKMfaBXY7s3s244VCLBrfailbX5jGoUcm9W7mYMmm+W
B9R/Ksxp/xtYNsztntRclGoknEIZuRQ0Y6dS4W+y/GNd2p/2UP9NcmVtbUsdKDdDx5j3quvH+3Si
ivHa1vsj1kTapDAwz+ZuEjDTrJRThX4FFQyaBwOYbAyJnnyCUWAGAzJQYrS8c6rNn0gawF1AcjDh
Gg7pUB/FaGyMGg1tHkfPymXvQbQrAaFDrm9avVU3RzbyPHLVkCeYhKCq+z0FptgpugHMTK6UH1qG
5EDMk8betcWKElv1Dq3OUfjZXnTNPx24FPBPOEhapmHcYtPBPSDH4hp2zhVpl4FcdbgMgkzDJ9Gc
XFWu8Iee2m2HuVanXiFMQSKVxyiCQwPvV8AsOHob2wauKZEURX1jM6k9cysbiL+Xq2QifedydWAK
dZ6MDOcLBfQ5y5cZ+mfhPzKXYz60ftUOsg0RMdzHXjQfCw0GrU7NP5Gk6/e19sDOg0Z8jL9V0WXE
rbVsDdvY2brEj97muoFuNPGssvTOxppv4erXtJ0/L6iHJTgaLwMjEJUHcnQAAppk/kQVjCcEapsS
7S+s1qI/zErzgRxC6a6l1TFZYspH9TydhrnLzlrZVwfbm8V1XngPNWxzrbNYt8pURuiblvaU4nUM
2HCnYaxLnJxIa80ZVUiJqrrqLPXgZgPiJAbaUv5jQKOr/sVqWi9jaaBopKuKKvHi+ZxpksewSdH5
nYih3nQWKHG/OynTZVVjqvKRSUy+5dMosWh7JaOh+kKKAH2BR43vK928pPNgHBx8CGfc02zG9cQ8
Fvh1zyy5PolTUwAonARADiEmrjNad5rTJztj8Pqb3Vfpth119ZiDrsQomF0U8s/naGyHIBnnmSx3
GJ9aTjynb6TxR/Lb1wkwDqATboqe6EQ7jxZYdT/uIg5lh0fRIaAs0ifrzMDraTHI27asV2moSaKx
Wnad7TJmigrzBlDt1sp++VoIkCDuw/uIM6qeyTfqtyweCmzHqQrJUY721BEyZCGvPy56SV5Fr6Zb
BkbJsipEplZcnmFYo1s1Mr4AuSIEtGJEZujWVXqk6d72kI+OjZjWowCdErGIlIioVsdxWk7GVP3U
wPuYB9bL+fcFq6pqCyLHRPHcVTzr1VBDHPDrkp4GmO9amzA11m0u9BR9s2EGk6/Lfa2Xd+my5Gem
Ov/7y7//Hbm0f/R6zHe/fwLPH6iKqkaOua4RCS2MThabAyZSmOgZPkF2G8910Y1nYuDHc0Wm8BHX
GLRInQ24ZYyhJ63q7GpdBYcEXcKGYBGudycnUI5oP67brTWzGnBqxMN9wrW7yoC56r+1BqkIatfD
75tHFtg2RmO6+uvL8zIJ6MkEYgYEmwnAYUK0hyTq9olVgVRdX5K4MMBMPi0WuAA4eP7p9yuKSf/U
ch7uHF3/Y5hWcf79hH6/+v3eKTvtmT/07/8WrR8h5gsGeLpNKJBeJufEiPByLWNy1umtGJ4Pgga7
Z/krbEbc8m/rNMDWrJYxgmnI8+9XTVUugZc2qwHrGaFUfBk1HQ1xzBK7+/aGlDVcGenUY7ofIHty
L4VNle31An614bxEunHO5RRt7czC+ORbPT84pau3UOSVKTG+KqMVijHqXn5finWwmIJ/wStZBiLJ
2F7ozNy9rDo7rNLhqF51CzWy0MhAL9fGXx8N7HgN7mbU1gZNaFWZegh/P8OkDDMKoGcwOh5Qh5EF
2t5wkp/EJQawr6lZf79KcFIOg8lAWrYr41d7j0r0WmSUrEMpdzJPDjsgNoaSRV6ShJbuJnclH+Rm
6VIssFP3wCiOjZK3cKl1bBG5+RPkSiM0WMwmYUQISZhr8beXLXeiG9J9hZlKQ3dJ4HRF0zd0Fwzm
DI7syNsTjytZw4AKdzvRbEbFUqV1hrOUjQpINqS8F8sXAbo5Q48mv9pjvCt7xOcMIPpLx6Z6jyL8
bfHUqaAn3MaJ9xNXpnVsYy2oOrzDC+ToSMI200u92duGEjvk4tVH6ahzZmTx86BbIHnxrG76sUVX
BGeR/9BvtGSymG4D4ZqdQr3P/Zc/puIVkGR1dd2OKLembFHFwNJxVAaHiNBC+muDLJauGMlOH+jv
NPWcDg6mt9pE+mjaw3vlp8sWYk5GOA04Af5k28a7BUMm6D4KNt2por9pL998x+g/uhyxp+X1aBiq
6d6W+XJY4jzfMZ0kylmZ99nAUthlprTKYS8WZtsbCkwGlEv1p0kdhlBzc2bubKJPmz4SluO7NI/b
U4MaZwuamRX+YL7Z0asoBvMrAUzDNnNMjt7I2FaPxMlzChpbE/RHTiV9gWGTHTzss5sybcC6ZV51
3+bAYUBy9t/28m42zqv0XPs1LVgLN8W75eQtp5agcLDBd7Y9MzSvIWSHgUIIGp1irPMG5AH7Mo6/
2lZmDD0wm6qRRqcyDOtY3pJcX+BLcfwnXs9jrytAes3q2vT69IhSPme8iGV64vFpUJfPerWdF/0H
XuJwI4nAOFe544XE3pJUOSaf+b3heuNXhrc0BPARs65d5K2bSM/OG8N/QPSER9Zzz40zG0/LMIXO
uGouJt55chUrJ23YL3lnyGWsrJH7w/tpH1gMIHiz6jHoq2zc1Ebn7ZLGN6+pLEWAP6D7yv0kJPqz
+hiVKHfcAcYRcVJF9dfRAjf5XwLW+y9nwsAcT2CD5gZJ/NDx6c1z221706zDSHjjPo7MeT8W8445
5xgsTEoeRomZXi+rl1SPkzOxT13oKnIO+9548aLmIXHmnGADbW87BRdcW/4Z5Zu3RB2an8X8Xcnz
QFz/2XKz1TT3+8pMtTvxrFB0uvG7bUefUcsDKFfTePp9KVRyzWO/+B+Undlu5Mq2XX/F8DthNsHu
wX7IvlGmlOqlF6JKpWLfBYMMkl/vQe1jXxwY17CBDUGlXcqSkmRErLXmHHNfGrlNLz9APvy/P/v5
Wi+HdyLeg3WvxhcmKeHFGGkJcBuvR7si0mr58PP1n89wUZkU/rrbpWnKEEC08f7nf4SZVV1Eeson
J4Nt7qzzeYo2bEvdOtRBfInguNF05j5Nxl1t1fRri2Q7eXF3nXoILNCpJOI+GH5uK04JPoTcNo0N
g0JEV44rTM5hY3lFS1ZeC622XKzHAdvv/ufLxfL/3Bo7J6o/dHjwU2AX0MNfvp76Pt+zfJYvn1WN
fJuH/iF3G8ik2GauPx/mMl24odADWbc50mXUzW2/aW1+gVq+1VU4XF1vGq66r//1WRBjhmqssF8H
yXveJjfTNzVnJHc4dIF9HcyONg5H5l2S8EgoG8pmMxbsYARBEX5gPFU2nErO29tZ2bRH/jI+EcfW
6h8I1tgjmoAqWrpXmqETZoxiZwGKuXHWih6UOe37MqIt62jnnEIWp8tso3pwzWzvWs2wGQfO7Fme
ZddymYhF4kHRFBSDJHEnZCINX1U/K8tkhu6YN7MOx6fGeCBH8jNiKh02sXXsmSWjKn5CdxtAScbA
6hXjwSMA4xoZ+kw38zO2OyLJBpJEORdYz9A/xY2AD7A1pIKQCBNjVI8Cgl1aStvswZDeI4HHzakC
k4uNDBHrKJk4WYWXbIvcGXeSLIRn1wvxjOKjQTRsz3vcKdUmDsbsGevPgMUWwZRcVU3ZnOMs+ku5
AM9r5vEJkz+ebsSp0AAdgambDdtvMA3MEnufZjizxB50KugaKidDvDXo5Tdel83k4JneUUhTUKdn
O7rK6GzbkZZDlU/X1EFTlNvTL1dZ1s1MSOUsLftudnl+lWX8Cqvxymv3t9506IuU9o2zR7Al3Y9f
StHEtxh3DQqqaiBb+dqnHhqwuN24SJUBYeJfGFemmzV/2wDAE8pSrNZdXm0xcI6XimhoRhlMA4W+
FUbePmUq/UzJtF+TrDQjOygtvIDrQE7D99DSUMrdMT+XA4QYt0xzXBBg2pjqnoauBThEJgLPU6tO
ssucTUfLZ+1FoUuykdu+h6hT80ao19Jt1cHE15DP5t5ymzOUh3iPcEJua6Mdn1wHz+uot6G0+i3T
c/tWEDVxTB0OUhZToH2SdFAm+48pSDizTk4NCRws9cBoEpeZua/hWQXd2NzZdZlfLYcZ5hT2R638
7h5gdLctmS+uy1Kz8RveuI1xsXeuxkKspVy1c88U0s2exsDJ9mUP0NHC40DDqMYO1TaCqXskFqW2
gNSVTtfizcz9baChCKB4aArMYdJsKPObpw6r1kXb0rxqa/AOkT1//vwpg56B/MT8VXr2fO2XvzC4
ZoCerZTM8fga6gn7bmlgZc2oDnqqUMmtVW/B1xjRxoBqZKb9KhaR9ZSzhjMUIxgEA5pzzRzfX9gb
H1CzAMIEcthEfYajtyQWo+UHgonxx0lqZtBTiE2lPNRWJljK+wEviw0TTRfojit5ISxbXTkDqas3
+ooHk9rdc49d1ETH1K6m+zTimEvxlK8KR5IrMMcWd3SPyW/03i3OpR7db7wpzZmzIefuFDKQ7zQt
vv/S3sHResmBIXlEC9zHtffcdcMeEXK5GRle1lZXPdQd03oOR97edGp59edGUTXRC8V2cnagn9pt
Q3UeGh/pMH4TTOVc+tx7C7XYGBk96QRIyF2Eh21VaPRXMx1FKAQevpE5o1jOfR4bjLxdlkXboUB7
OKLfXAmY+1c3WrZCt7SuqHnMlSBR4W7qttE8tG8fcvQSCA02rvSYdLlI6WdC4IOdPbZyNxYsuJ7h
8uT1ut2NCth1DxrtaEWaA2BuwjJ4horWvmL08GQOVcX8hhw3vo3E9RwcYyaEyTcI0tHDm0fgxBop
sDhRXLcoY2d9BFZwmip/fjSItnjkpsE24453vYm3IdE9fs2KQW2XMuxpQK+wA8B4ZY1lOh5h8HEM
4NJz77+63OnGXOGgFmK6J87lD16u8ZVnkBc398Qq+biWcgz2QQBitAuSC82mmv0CqLeTrFWr1FtI
R+Rijmiqwt5MnrU370wnKXczAp+9EcsM4A4d7wDxjTWOgFVQqj6ZQIjBbjqgGgKXpjPNTZUiusoI
MzpZ5kIbStMIckc5n2SfFO+03tdGRou30CI41wwOroNGz+9aQfGek++wC2ZmBWFC9c8mDL7NND8w
Z8uHSkbukx5tdPvTpvXi9iVp2e8IOT0HAuAAbiDK+rQrz07cnLtUMQUQGSRBnNyTKV6ltf+5NqUL
927gHy8FgO7Gqd0zMdmEikQ9vM6QeHRBK2wzpgxTy1HeZQZ9feby1r4b5XBr2+ZpGt30eXJpOAVB
f/Ar29gYC343kmV/h1rgbxBhj6mWq7XYtx8d37sj6yVfp2wHd93QeYekyV9L20DJSD7jezwRHDgs
M/spQPlMrs7bYD/PWIXeSQB0ESoO574lby6GlPnm+WzlvP1HTgzI37tJv5dEeAsjiF66uLL3TpL9
weu31L5V8s5YxdpS7kQw1nznJKAKrbPUfHIn4PEdBJJtYIF79l14VOJlDkgbpJcToFGOqm1Y53Dp
C2MzWmbyvlQM6wGv2t3PKyf2yS4DlIsSxV0YMmLhWqLd9cm3tXt6cb4fNLu+6iR5eDxuMQKqUr4a
ZVzcnA7UR1GiPAx772IpnmqAGMXRZkHBC2fvGmD/22zo4VHks7uqwbaNBvoCC1Idvf7oI29q/WC7
X7EFdLsVGZCHJL5g7EWH0jX+W2LxFwlbZWlc4g4nZ2rfm7x5MFsRoLVVu2Fmku10xqduHOu9mRu9
cVzygjvaa3E6FO8uw9POV2cEXdONighoiK/JsPChI3SHCkfGbbb776ImBpF1oYMQEn7l2OAgTHmH
NE//joZ+AN3aPPb18sMORNpIGV/oi4SrME+JNe+Lar8cet+pnV4KyTOoUGP7aTzcLBqCcvLH99Dl
msx98UwkEYqq0sW5ZDv3XdaKR98lWaAisE/Z2ffPTy2HXz379nZKuBW6wHyGdNmTiTheSF7ShLdx
2wd12zyMs/oiEH56R408mKneukKG+zStoMyqcS9mQgVnxHb7UoQTOx/haE3mdO9JMxBDFGiD7mC0
8tvZ5c1j+t4BeK5DCj+RcjS12H8Z2/HjZ677HSzRlTSWxyOpYHKV9q2+5ty0dmvcBn+w76soFBct
8hmxAguA9vJuJymEN4Iz7JFd1NoJt6739CTotE9vaZCEZ5pf/bqbBauAjl+cyQTgQbjoHcKVch9G
BtE0DH9K2GJvMibUTieIMGeT+95g6sxUprnr/Az26vLTYfkx7uvEDu6YtD1gdnzMxsZ6j1Hv7zmh
oEcWvvmOPPaFxR5lCzXyYca8vzg9X40sHt9l7QS7TCYPNNQTRKqT/R4lxVNUj9HtZwspIzaBZKj/
WCVmRUZx+KJQUq3ZHNitBvTM9LOZ/eAo37oyPZgESm44KMT7SSlUcmyilEUFHhqumjszhjcDQ5Jo
hBEya3l6xlFs6Ji1L64qSWOholxVtLbf4YfQOdU+O7o9p8fCFsU2TyCRpen0asVxdh5kCwRAOTuP
3srTCNFfUoYAPP3s4I7vfn6ZVRWTdNL1gXml+pRHt6ZAwgPx8+Pk5sh+PJG5kEBBTmlyO91vVjHa
GuK9NvzsiPh63lTIGDmyfUywSWgAk7Ek4luZyQc3D9vzSJjYHD4VDX5PN6UgamhebDHYuofMdO/9
iihRz1JPStjd3awEsgOZv9Kg0S/GQN88Hoz7cUmn5Yp6t3AmOyMLm2cjjYtXegobu64nEvoIVcOT
EN1NOzJAEAO4uCfsqpjfs5n5zUja4kDW8nGOgoepj8eTWcqvtI+r1QIBHjvjW+WYPt2cnW5EpVB7
1rhXrwGHeRqwZEA23NLHIIoX8Vu5kVbRvkcEd9MTk38RJjJKQtEZZERtz7hvVvnoly+wbApqXZ1c
vc6ejtLh4ZybZtPmM8dInaCsSk2MGdJ4KDB4rMci2atUhM8SAGHgOf7fIP+EJMwDNKvwiaSFp9RJ
610uWIugEKJz8go0BVbB3KxgvMvgmkldGiAiWug6gyYPzk/afdE3zY36dV4rPJK3IAhfk7Z46MmB
/OvO9GVav/rtG268NkMLNV3apUenYVDjMSq91AmQNJ8yEluKIGN29u91DH0LMtqp9afs2fbloy0c
ZCBu8cQZeEnjqb9qHqCVLq1LwGjyBpCCiG07m+57hBXMfwaMYH58orOfQ7Kg1OwUuMDJspvdmAE/
JbYj/8S5+IDXwqE/WrDy1KjnpNVxuL+xAowflkMaq/bG+EmQZLlFItZfGs2F6pdYN3roJK7ksSAA
Sfi4EdTwmAoiZJqQzaONAkyGWiGFIkCZoQUiPqpoI6jx1szNHzrtw7crzW87aMu3NlDlBvPCy9yW
+jSpNNqjqytPSpTlpVxcsD5WiSdmBw7SuS45kZ0FeXHEOaCWaDi+e4675ffo23sygZJfrcVMLq9y
yX4kzKNZ1O5GG51Cck4Ckjta1ql1OVaSvYZwt4QvBNJ6ZHcCoGg7bGWkYP5yXAuuNnzzQ8myZK7I
J5NbaePq+ufPFYDX/TBaNWbhMLqYdR+f6QPvWe750+R784ondsl9hyRFPmh6za3oASjVUMpjNcyg
s0X6h6c8vPx84D6KLhpr7TbA4U65OjMRVyFyqWQyLuA/ceAMaU1XIp23VopbAgLdpRAaz+pkZz5H
t+yox0ycOhZh/prkXG/U5VVYwrzD/rZq2zyYWTPx7SpLLbZqfu5/vphZzzCDvTvLFhnOg4Dha+GR
Y8Z2tUk03KumYGVJjARu/Fw2//w+TPnTa18W6WXoXwAo4AyEtrXNbDoVg0mXyepyD4doghALHUFx
tcqMksZDCTpIsI9xzq6FRhKFUDzW15/PSOyI0YOqv4Kh7bZEb484y8iv/7z88lnU4XKKQvOCCsXa
TXWIQzmhgTKY9b8+VCnveCnZgJVpfyA9i7c/+Jq2KV86rtruh1czoyQDn+36GwN6+4FqC6kFQVJs
Fy5HeJmdslohOVEWOVHWQrRiFlQtSJifD3g+J/yPE1iRUdE6wWZnERWy+g8uEG0sh9kgNJcffM3P
B0s7rwJQ1TalU3MSE7YG7hv8toHCBOpE67ox4rOdRXvHldFe9EF7GIsBEpnTmttgMB7iomYymHj6
5LnVum2gxoxXp40xq4AUWLlB9kdUSYYP5VAuFvcf8EsUIQT7EcsTtwCk+joKpdBrlf2maD1GRj+o
G+kUIUfY9o1R8XRyB49kvjB77rx2VzFQZ8gM+aALlN5wbHZWnnZfyJX44wZTvxYpLsmspEyIudi6
NdY/bJ2xaf4UHs1F1OgSY+weudHWbnBYY32zDxnNY5amBYgav0ZxEnMeaEm+bE1nZeFzzJOkheKT
4dVujJxgdS1PvFOEaHBV7GrcxUardgktvpI3I7Ij3Dp2PrDAlYAPyMZZmVZZnX4+qyfcOege29Mc
IJgSSQ6Ayxt3RhXMu1hnN5SX7SmosRUMIG47DU/ORPGOl9078PwC/xnKI8p2taAfhIXmKiSJbLbg
QxoI/9YMgDGKLlgoMnFBdY7xvPlhL1UpHS2D4SIr+nQak7TBEjSSUEBVWrTEwdj+/PJznWB+7boh
ivbKzx8qkQFBYCq89zn8O46Z0TJLf42EpayG2+Qb2QkkZOP3VNzCQhQJcCpWkT6BPTAQJ2EmzuIy
OrB4LEZFHw2G8izaV26XPo+xBSzW1/IA2W9au4ZlH5j2iUPcsYrDtcpwQbse1fAsLiEat9nMwFGL
catDYUNvYKCZrYKJCzLhZuBBKoLHiS4GHKwQ2gOQJ7AsFG4RCr2FNuQunfafz1rDYqA7RGSNKLXF
rP1Nlx4wETE+mApXbexTWfDKWPgKIs5qdJA/3wego11FY2kRQsCzUQD2m62hxxTd0AxMl2CAEcED
9LYN+tshtrGKO/Ox8vt/ru8Yo1/LUvVSLIwo2x3fa2EXO5kTQVXCalZB/6yj5inPGVyLRpsbN1b0
r0uweH4F8lS9GKVHUWbKV2/sUOXrJaSxwQ3mMGC3oyhZsxiaRHUTNgXKotj3jnGjOVvf9bmDPt9m
YsY8UK59sPU3xGnnfKxNXGHQK4oiHVd5XFOihOWm8NBC8XBzeKHka0NU+2aRb+yuA1JQeYA8WuPZ
yYYn3NyEa8KozNIDhxgsOhPHrIKtl/vEJTAm9y+xEd/bPcnlQUIKpSOBN7i2X25B+xEfKfJ8pbWj
CJhgNzQ5srLkEfVoFmBa+vieKIcLKdvBidt7Cwi1PdWbSqLPiopLU9K+s2KMing5TzCPYUT33QXI
FYIkNawLSGWHRSHhUJNSfw0L+Gwkj5bijIDuqfgUetwTz2pD+xCPbF7WKgFfsO57s0KSkgiuPyZl
XbqnCdT2SpuCMOIqFeexPPdgww6eJV6QA1/7FEAtVhosMB5xepM7wAIs9KORoBSeS4fesOkfHD/8
sqDS5PnQfutZP0/h0G980eanvEA4ARV1RNiEXtuVqLK0g6YpMm1ygfknXOp87OpefCSuPSYtD60J
1+lD6l8jigO2OzQAflw85gig8DBcbIq6fee+yFluopzkC8f/ymLoJZ6qUWT0ZCPSu5MIa7iIav7I
+jnb9+ZM1VoPFYzs//VhDtimZi9lopFgjUmd6lZ0Ym+Mrj5EzJaFJ3/ZcVlvUTVg5a5hykB07Ke1
GliOMMXBOfTCn1142im/fEJcxPPl3hgyTxt3gOYWZUl7UkXoQ4dkRcvcCFYaffj14NQaYc7KVY5x
4lCcHACwwkbjT9XyobWCYxbLdh/I+9DzsVkG/HJ+5qhNkDUDN1LPIbTL9rILj2WfGgSAlFy8CS97
Lip01uhRJ/Ry+LT9PbOsmKa2/TVO5F6pmOgCRNsmw5KA36v3hzNSc88Fw8YR3FsHHjzKn9dDGwxC
TkPy0NliuiP2bUvto87A86DpA1PEiM99U4YSdZZi8U+nlPC3TvwJF95vUtgv1jR9qZ4GFt3jj5lj
L2ki9a1vHWsfZOi0/JFlrcSN9/NKNmJG1IgtVLTCf56yBINhAtyzCEsE8aECXpzT2m1D7xZ5yDf9
TL2E2YjFGTsGpdro7exQ/+o6egAQIvU2a2Z4rrk++gFGYXdAezxPnANWFLzR2cMkpTM7xSBjfOmo
pmcgp2dVoZTLcX6sakIoaHMxlVk+xBUBUVnuP5tOl8FdnSVHsuegTDsyNr4idL07hD04LhcndmpP
0/nnQ8skgYvBIVQVsJ+8dIep+lOXhLV2lftRq+GFgVe1H+J8w8JqHqsMn18ZqvFsmTI8afQsaYC8
Bln82a8Rb2fAAHwzQb1NA+E4EbBJcPN4rpoRUefUnewOKxLxOPYW11qy0o5x11X4TSM/PnSIQocC
O3ESP8A7NozxNYDJ45ltcDBM6CxF0Ng7PRrVym45akvLdxEFhhu2Xm/PmUefRuqOxMKrwW/+hioZ
bRDz0rVGRsfNad5DoGiP9ZSi7kqY5cB+3XLnIuPsqY/LmuZ26OEiNet7Gyws15ajJf2xv6VNgp/Z
CdoPNcVtY3XBnU0P4Dz7U7LxyJOcZ108h/Zz7iPnArrvogdx5H1T7bMovmVZa73PA/VQ1ojkNYgD
8NqSZWowBzCSaPCwxrtIOaBebFA32bSA75putvYzeqvEKzWcToycngo+vV7mZyvxeLcIctow5F2i
5spD2uIXaIovkzd0N43jE4QGuENRcPMK/cc22EakQQSMn+R3Vd38mrQdnuJx+PiC+5Gt+7ghmJxD
NuaAin8uJS/cD89z4Rp7q8z/UJqy7RIGM+Qx/hLTeqAn81HanTzE8XfQKobFRpaQbpavXRY8bnlu
g8wa0o0OkmBleJLuuTW293niVqvR+xAeSBoCqtyD9s1qFw80movIfu6hzx9TBTOFyLx78hqBs6YH
9KF/Zmzr0HQ5ijfodrdT+NeAR74fJiFXluFOa5YBlnH0auFWcYJa19T/6DKZVOQFA5U8uEcCUJ9o
ZhmophfYfHphA6bfgIRlmxvZcM4bG4EO29lZDp9VXLCqEjGzDbwaxb/Z+wirMFMXMidTPbT1rmkf
tHida2O+NhWKsdETu5Irr10/24iBmbmMURcXWB2y6RdDsd8ixfPd1UVwLOAjd2XwJ1J+uMP9gUDG
I9VtO1SYSFndcBZgMCoxFGxjylU6OIu7jSStlTSxTRgNyA0nAiQ2NpRqQ3oqUpzW0wTUwRvKS1z2
uBWSAE7W5D45jttSunNtVVJjCHPC6IoAxVwVhf3s+YN61iXahCanNWUlao9oB/1FJ4+q8BDAyfIh
H8yvQtX9oVqW7Thlte7Vd0gjZcMcXh7cbANbgFBIP8QuBpQxi5w/VRKSlkbQG8UdCesz6TVztDYD
nOdxKF8AAXSLH7+GxhjZTz4kbEMO3sbFObKF8n6KRg4TmArjXefKP60r6j3djo0xZg5pywpSv2fu
41YVnIZtQOZl9RWntrnyMGGu52xwN3lgJuu5qi9YCXICbWLaNfxwiZqdLWDeHJ9WCOwjCSbYDMV3
Sn7p2YidLxGRPR2CJMe6Sw/GCbedMZ/7A9kE37Tks5Xd05dnRFTPNOjzGLN4l7K1B7zFYNzoqJbk
GLqLi8PsnkdNrpJdW5hnpmHftehiIDS5WEJgWYgZ124q7of4exzH5p73ln8aJ4CCVbxXLGhGbz3y
MNE0EuUOU61kQ1ObqSQpA0KUsxmb4KZT44v0OJ7gDLO4iMJoDZzyasjUXavOeplUN3ClvAbNhYms
n8NrYtRPahj+iqE/IXFatVECxHmAUNHG1mbgoCuX1LNwctqbAWvTTizB+RwqGNyMBTEd7ebC+T1l
QcsBRqzy1BPUsdM+H1Nyq1vhbOYCPgd48nwTL24SxcxsZ+rk5hhYg0V1rWx1HpiOrgan97duKG9T
UHJXZtgWgjhhHr5EyxMPcBGZQqXNw772IxMkG8gGLCTurcODflCe+9cXxqYrUzSOOkzWXYRXcvho
KsI1kdjsMUoH+56hC/ihDT8nYI4K80nAcGw/lfo7DIbo4oTuS9w6BtGJ1buqc8LQFNAGB1vVgFkw
47bc9H5Ej993VgzKnXVp1Uz6CTSjNETAIpsj8qv1KK127dRVjQWWYOiUsk0q7y85qHfZkKL69v4O
mArvUwuuRkJ0bj83V6088xAQfNbP0weHElB58obeCDO3g1igMhy4aYwWN6xLax+R8roTGuUXtXVZ
GkSYke9FzFGHG4fR2jZoaCQSdjiv5tEjZOsY1HbDHokFMwdJ1btGeSEbbMMavLBpR5O55dzxDGOJ
yDE3Yx1+S9PuV9Mol5uPY1M5Q0WQVfkMqQOyYoywVetjacJClSWisiTEt1/FnFGybMPd9j5lEAHD
7JExssR64sM8LLGcjf64drzMWdcBTMIGVk1wzmX36sr4UNJ82kSL/zo3ZbthhnYfUDYEvj4OtGrJ
HmHyNGhjmVbfyjD4zJP507dNRKJzbSNVyXj85ow7ZaPjhjJc9IBnWg/wTPtkQGLY0SKGST31G92q
+7kdCUqYkAQQFQerdhwM9K8cs4wwJbUV1sOJGfyyIMVo8XEs1W4Ej9dYeMuGzwgB59SmsOsJCY9b
7EuVuPv/aB5h6npPILTg+OCYDADcwGagzZOs3O+EDgzefOwYwuzpFNjzDTseKfVJfF/NDY8e1jo6
MGBO/CRE/jobA6fA9qmsZ6KfwuasZABpMzLBxNk9+0uffvt9gAQO768Q9qYqRusUlMW35TQHwMfz
tsAZtfExb+dT320d2aHsDIK/qJqiKyoKFvB0SD8bx2DDO3XgG17DIn7v3eKXp/yjHtzpFuU3FlMe
tN/m2FqXTKzqsnEPyF7wwi0LwpQUYJOSlKRML+cwFLbNY7xTAOV0E36EaJ5fG5YZPL9En/VaPOJ7
+KJ4i1b8v+TcdKZFd5P9v8eUdF8GxS/Lq5+djlwv1Esk7mqZbOq535lDiw0iNKz7qRbPjBx/NzJ8
D0sYoPgVqeqiJCzOpBpm+7w3HmetcN4kFMuTG2+JAwe/lY0dkuvmmP943ELmvCbt342XEQTG24kg
x2s4TwOp8YW+t2YUuZi1Lz6RLfsMG4XCa9xYJbk62cNYVjRQTBDvyMuzIEKMVTjJvrXd8j2IEbNy
zM8dXDSpSR57Ej4ktfGXWTc5dSJcNcRNrYc+ewj7pXpWwl9VNX8xtrB0pXZorY3gOAcz+Bvcx67m
jfaxxUBjQOKDo2opgkKsD7I/47hRezgPbExyPzUzQCduKTWGSLe086I4I6iMbMjABIJipfkbIozx
ERoirRYN5yFOgBiH5HJxDelvdEa7MceFs4Pno/YLGqfxEs6kQ+vYheCvGHeVVHEFmcW0Njow5pxK
iUetBgwkA2dvk7Jj7dbxMa0deQibftf3HH9mjNVtXp4QpXdzdK9s3TAdITG1yQcLHy+6MqcYPzgn
E7uLFm2NYOM2xszuk5JAdTJdt47GpLTcyXmH0ydt2OflxkffTiELEoWmFj8n62eRh2JLt+8wkDBF
b4JEHlo7xmNZ6PwYW/0t5ki+6rPgMCEOxxrnf9rRV+tRgA0+EC4HE3+ifGbry+JoYU4amS9tQT7e
W/n8ZzQbknOwyCXmzGNe1n87WHJWscAy0LTHxD9pN6UvxMgqwilTUd9BJKydeWcn/oMlSRibg+Hk
IA6vVfjX8Rjkurd0Eo8u/Y9NMIB3m6vfpsIZ79/J5FulSH5LJCx72cfJUQX1Yx/7/NrVEttJdjRB
aXAlQuAGlomwymiOoBY2PTm9ay/zmyNagD9NjA2Oa3lFc+ei9Iuz56Ag07UejIRUzi65OuirO2Ig
3ky02jtifLpTn4fuQw2+E08ij7ehu+oc9fgB5vrRmVzxezYDpOW47++LZsrPaNZCcCG62dqOxSGx
wKQjdXSIUg5vc4EWrOKfDJ2qva+YPVq9aR7qONwg3BM7hspQbpxHE0ZRreonZONMI2Vxw+p9N9LX
c7jCg8A8RAACFn3Z1WtucxdAGUS2JxeLYMQ5wgzlkx3R8CqnAPntYt9aZNVZRz8FMZknliayfsGm
ip7TsH+ZJAjaLyIcWSfJvjQH/DCMzbdxghxeFI+7uiKswKNVEgv0OvkMJ1yOeMdxbdMKbl9nL6Dj
0rk8FtgVKNvoTUdEf6rlBxywxe/88lLM6UPmDj6/DHGfLoDUXT1Kxgti/ojnbrwLTSNEDG3R5yt6
7xi4+SVnKLtuvHTiwJlYd41q10Up2kM8dWfTiu78hprC9yC+DEMNgzmdoSI2CflPTUaba6LdABmQ
zkcaiEOA8XkVGxoZgKDVEcNxUvFlzK2PrmmhRjH+DPwX9LLUdg3eyfR3bEl8NT4KmCKVv6fgSVvl
p1+4f+micsx1pxNRS8A73PwzIn7SF/Yuty32c2dR3CzFLqHWxYb7fS9SM1zV3e+k6U+l8dRyxKRj
PYKr7/xPtPnnOCwUVy7mgZtY41DNo+sG5Jo0gryZQROXK+wPuynvhcRBj6tuS6NCr8qWMqYIspcg
Se4gtx0h5D+WfnP67A3LRPKqR25dFtTOQsNGlJNeWgkaqcWjE4fMCed2lyNtX8VOdJGcDrdRjtks
EkV1TGR47ZTr4RdC+kvHL9m6U4khhj0jts8eN906bBqQ0THEw1YceaKbQyT0PoDSgDnVv+X6Tx1y
WkFdRwOklvF5rKZy13vmH3bDjO5aKLdAoOTeLBobOn5PawLu911vmb9nz+vor0pjT78X1hW6IpYb
J96kOX4EXZEK6It8Y/a8IQxgw30zBfvYouLyQ/SjZp7BpgrHs+9kdANEtUviKN+oHmJPNmnm6fel
032CmIR8xtHwLHmsVp3unjqmMhK54JbgrJJj0bCTA1aaDkspxDdEK6mCi1GdU/eOBO/I7d4JVK3h
6ZThWcQf9EKZ5nJsrsswPvuq+wrUsEVb3BzHqe1368hkLy99U71FJCJ3UM9qNS61N0BfqwXr4OfI
6lg75grsKDER9qOdiFdtKopsmqDCli+F7vSx0imJBvpe9uI9KNv6YNXk4LZzdMgsS2xIQq7WOMt8
MY2bDDZOEUO8yyW6UDqBZRl1R0QAWDvcrD64chBrF1y6npiaqWq6JGo8MQFbtbV/NIn74U3ckQ8T
kOgtpo1yJH1sU8EYjTAtwVXgkbWPGBTpc1NGmKpxbxbgDOHuoQMDfMsHZh46eraxBu8yv79w/HrX
45cc2HSbopj3sdZQXtTOBIWyRoLhocMW5xmFATJGMqrwjnsZzqPYtXHFpxUowVYRFRManB8Il3UW
rCLmqxQxw5zPz2LYR0yydsjxfnN/2aswy/+2dGRB2UYPheHhk8OhynsYZUxBP3tVNvcQcdMVGWnb
//+Igv8sWeDfwgie65L//q8JBf9pjsG/xRp0/+PnReLvevNL/fq3P2wropumW/8tp8fvri/+iUD4
19/8f/2f/+X751Wep+b7v//Xr7qv1PJqcVpX/x45ANf/v/1ELPzr9f/1fddfJd/3E1GQ/vo/vuNf
IQXif1J2JruVI1kS/ZVGrpsF0jkvavPmUXqaFdoQUijEeXCnc/z6PowGutHLXlQgE5UZGZL4nH7t
mh37lxeYpheGtO3QzujTATD8afW//xH/8uglEGFAs7NthYH4344Cy/5XEOIIC32MDBwBQvzzHy3L
zeTf/zj/Ep5v2qHvu4ET2EHg//86Clzv/3YUAEz3AoohA5x3Sw7S4U/R/P58TKu4/fc/1n9yCtA+
BBHRKe2LivLu0sNaPvvykJYgAwQLNzAviTpUtdPezvhz9W1iR3ALXiazUMHa9Kf82I1JRmA9x9oh
W2IIwZioDZym6E45dbYxatRSc26idteGtrfVvcP5l9XVW0phB4cFTYhWJG5ugf9iZUuURmvmUzKk
Orn8/YW4R3LJNf0nGjpQl6aQELkukVjgzjSPYthnpVa7vKGHajWmjsErRzEBclyd//4SjFRRxSKt
AD595LnfvtjSGW9xzHUQgezKXd0bNr2nnLPIvQQpT9dXqzfoocNvv4bPfvjbkDvJ0Hyg9fcWd6x0
+8Ce7u08iq9iQKWIqH0Uyi0oiWpi5KBRREeSWFSUDeyyDc9+ppF9SxNu2O5qhWceAQ6KHM0VlBOh
50d1Qh9laYw31yAiDc/iglW9DtV8a4o6+u9fXDt9wOIYnbzx3lscKrj2w6teHCp//5a+U9HO+mqJ
Yj6SqbhjZdheq//5JbSd9MpWNlIG/eO+92LbLVeVvqjf6d5jB1B6hIKZuDz7ZGTDNw9mykLMxRGG
WSfcOEakPi1GYzOprUMsynxPHdEfymyHU5eyFkirzjjKIesJwKTJpg9tdxtLA0Wn7c6h561Hv+v3
dlr8cqnRI8Dha7Dwc3yL2ayve458rjmJX1+ZqIKdQe787u9fTZOGX5MleKQm50/Vhdy+F1+ydqjz
AkcO0IMYZuqs+iEPtqpz9W72SUWB6ftUbTvuK99+0kY87A2ByU6xMjUneYH5zvXZcXgsx8x8dQU2
QM3HhaSmVE99ZF/xB5TH1nYeejUMsBfC9DgLBtZqCu8sGIp7DH0HLoUeEiesqLFAMZ9NGuPpwd5r
s10n0oJ3Mjds+mps6x4WTTG7xmoOdbatB8z4jipotjLDc6aweU5DjX8SazciXEbhbaKJIAb2Z5rl
qD4WLo4vEsLUIS29ZVg/NaxaXjBDDiFq5j/rBTNAVgwvKAbxjktou3LH4qnPTIzwhP2m0btoetRc
nLLJyE3676oD2Gee268qBDlCSovrTvwwjjDMQj+/5CjXKyczn+zOuiiv/nD67D4ycQ83x0oSunF6
k2qyer5ovARGzL7WLLHNtTahl4rC2fnW8xmB+d2sGYuBDdQRfa4BbewUJ68y5yeyMc97c5EfJdt0
rwzXqhXwAziBSBvoBD9s9w58cK1USb5RnTp0Yhot7mKP1O4AJg1ZGWAysitYAVaIhn3E6/EGPPSR
P5O7VWb0owNoDz2ZtrUNlW+dhud4RC6gPwWxIQCNofKi3TTT9OCB0d9TLZyyGrGZVN20P7ATejaT
ML+FjRvfj8aLQDO+6wZCbjQ9sUDr37vZf/UjOW6Vb/yuIAZNUCRdt5jBmtksVQ1n28SEu+8TydeV
JW19Tozw9YPIymI3T7K9Wb4RTpeEDHA1Ckt6mBdpd/G5ePcEwrCSCOdgQg0Ni/nBROpcFsmUUY/j
S+/HPhgpoiYWlyzDQUsoPP5qxnZ4kqYPtcDkNoT5oTLi8ChFzHc+jZ4UjlFYrXyZfeDh1bFqPCVD
RPGSUxzrKPF2FiWGU+3/SnRosklBMYKpQuFZB/8rP7DXPvGQ3EvQYqGVdC+5R+NESfIEEUkaIGmm
i498NiUpT1UR/bGc9CX1ynsjeEkjKjM9uidG0+WqGKNQYP/DAZ0+Fl8tpV0bB4QVrkfMXLPZ7jHY
rrvSvAxkP1BA6BMNI+AloBwfAcY5JwOq8V4InuhaSY4PL5J7rvcbk7Usy/n5kytzt3MTRofOzVFl
RPKnVtGnDEhK9aK+xwtvbTT3M4QnsstDKLbky8ObsCO88Wwf1j4ZdBKTg6B3BIaLRk0S/TKhVOF6
tG0MTK5ln5F4PUxB7UlyOz01bkYplmeB4k6mmB+85cAZa9hl5VFyTSugbWFrwdFmVRPr8TgvIBZN
1QhD4Jey8UeqobfWXeBHO+Svk2k9kBMnMQkjm8gu7ZK5oI+nBn/Gz3ELDip9jiOPlCASRzLA+oCv
hzvDhjOWFSQX2kNmA1gvRp/Zoy1ffOW+5vEif8gPVVwsZJSEvP1KhRVJXZ/QSYEkkDJXhMlbrRmR
7Pk6NUG5sv3ml+t8sv8iU88cjdkszev6AHOG1i6QuRKTfZf6ex0zWIs5ytcTUcStEbX30sC87sIk
NRtBT2gz7ytltQ/gK3fECFma+TOhjtFubj3SIT0qTFB2IffSVu9ZYu6GT9wDr1VpupsYkEAYmURk
i/BPEJGkC+xvHbtA67F9KEcfnfKNQqR2K8FIF/y+5CgUZQok2II2n64mTgao4VuBO2w9kAVdhX7b
Xqj9ZqFBxv9sW2yLewkX0/F+gr5mZE2/ndofVukQ3ESHikON88a00nibjawwpv4chh2B+mnljZyq
beI8x3m3n8YG4qcDtXOat7qjTnGajZXW5QuBiPU8WHetFWzGUL8bS/pbz/kzKQm8FcjqaxWldNX/
5jwy2UCzAOonOJHtjFFKM5fynzGH4ckaABYW9sSwnD2aDf6lLqH3gUlwTILoHAdQIxGVDhMrqk3N
cIWeqUf0hCAyaHpN2R8PvHlXVUDNJ4mfb3ccTNjf3ltH08Hf31Wo+muBx0nBjqY94Gt6t5z2oy8Q
Q6l8jtdRi2BFAmFkoWTgNrfHy/O1ikVC/mDgFZnyxrADFuXN0rOMMr98cNKX1ugI0rXJWsYQzsy2
4auzSorUlXUbuZTwSSatjdURyGbytQBne4QM090ZebpPnObQVfDcxXga8dF6/nibXD50poHeND7r
kW+jGKNjEVLPWPDZBALDHM4ebiQLxTo6MKgfCJcmLQV5WfH6nnvU4aSHT13I6mal9ns8gqEpQ6fd
2QPZvdYhtuege4Y5dAztBvOjN6qndP4gaDd/g9pGJiINnkZg/tygzY54ttiqTxRaO4F4mr3W3Kdy
8X6B9ds0NcSkMRdPCe+ExBw/jQqRmX1pCoowz88qpYQSNE1AHQGPcY+SOS9mqOV45ekpv4yK34DA
bsj7tP5uABtwqbPA3czqVFnuZ9SKG1Fj/KT+yay9e76sDQnUYxtIcz0Fwzr67WVYdjzDfsmMVyb1
E4ZcRIZ5eLKTY271E/0jweswVjcnHNiauYiCUZa9aB8Qk19vcRzkvyQJ7pVRx/ETeycU74Vu3Flr
HVreeXBaCRmR3ZNvYvwpTHc/x9Wbp8v7GjVv7xVY4DDEIN9s+4wykKmvIAWM1U9d/xamxJdCs+mG
MM10aB02ROlgsb1Q81WUqDqcsYR0CJumxD4ANruI6pQQZLEHkcy6763AJiLCjUfFTCs0yuPOHnY6
zz+s8Vz3rlhXBd8AXJ73vk3LFK+CcNM4fXiH9VezOoPqkPhiHzgObA+VBig/PPFjK4/srC4qWCZ0
EW0oWi8OrCeujVkH+7bTD2lSyIMxTO9RxNQlZz4Yw+gfwK39uCILNgJ7q89LFrLcplUxKRyC/iTL
UG8qz7uVvEYVZI9DQ4/u/TzpT0atY6TZ1zpxfzYslk00nNHjATctq4MrhH44s85rU8Q/wzC8poK9
e0fZJJ4avQYDs7JSf1lZ0jnQjZzBgWsfelw2mGVYPafpF8GKTWF3iIG09AAlRpKxIBKu4zx56Vva
WcwGZ5ExP+FWxIrW6R+XhcNyOiwfPvZtQcJ2KHS/6BO9DjOxjhkCAsscd1u8KIvV2fI5hsIpF2ru
My/wZpPz7V/R7PYUdwLNRfXpEwGHF2EN/iVppvupQKJqIhTKWOlqVTGD5NDg0J9eBk0AAfmPmo75
YIz9h+l4Duk59Luk9wXhpH4b5MWjBE/Fl1TswvICh5i60w67C33TD0aLId9A4X8ySWAzdWxy/1QK
80IkIlrpS48byW+8V2s4MlKjg0aez9fUEGrsZqwRFU7BsgvFzkiwKE82cC1BPhNh7G6QAYyddGQ3
gS+G8TLCj0Qy2xn8V26Kh2z0XjODxJBf3WLDvIVz9y60NHZuJXY+3K2divx827bo2CQyBJrtxL6k
8165w1Ur3AI8tEP8U6psaQGBcl9wxtf1E+8u94Al69AFxbAz+qu/rDPoqoU6hwWXp/I8FYRvx2KK
/rua9K+TPrXgJ4H7adckHaBy9/meb1mNuhTZGzwN32GF+8pj/BhwoJM3VXSOjHtC8z3IYtKacoJh
aZX3Zc4acGB1cqa/ei781aTKKz/7eSNxN/AG0puqiyJOn4X023mMAnJmleKUjERUjLQchUOJfDh9
TIF0eC/V1SkE7eXJAFYdKiq+sie/0xIIQc+QkGGjmOPwm06SD5J8+IiDWFLewH07nmKaBnAGlKfe
JIvWObSlKDvfWBWOab4JCkuftsp+Q/HxOmM8M7z8yRhwGabaWcPm0ydtucdSI0ZyL3qds+ER/R7g
BJkrOZYXyg0AdFMvnYXx0xwT1bd4cjyL91ls6m8gZN/UYnR7jN/eGtzRsF7EKW7fHKPcdptp2YuN
/EBxCOVrR2MepTcGxOH8XETLIO7iV0g7D76Pw4Y0k9zvrAKfH/fqwKBZYHa/tEQY7yaUnV4RsqQO
sbChawjkCN+WPcdt844iU2E6Bk9qNndR6TYb1drwE6hPB0BH+rQrKHJbXgVhUr9LI3/mTSfORZyx
nrskZvOLCekjz+g06Sl7XU1Z9yjd+nucvewcaf6bbgaaOIuOsWcE2yZy2n345mTNtKXv4Rpm1THg
CdceolCUGqcmiu6NfmYSmiVIEPAOZNzRcnBzszn0X7sltrTEU9uExGBCQ9+2UZCPwpwtFD0kp7xr
ztkUICOHH6LJxjUlXLgqis7Ft8HAyBwIIig41SGrdjPFzWHLLyHzzymmRiKtY7HXF1re3G3d2bvY
bWYyQZqrUv6UdMxvgXkt2N4dFX6ZRnMT7Lk7TfT/KMf+mBIiE0Nefw9FgJGlKdYcCj7jDF1Okafx
QRfg2olkV7tcWj+yUR+t7Uar0gUK0trksCV1UM5XT0YEk8Ny2PbVO/z1pKEZi+MokRn5bA9akp4Z
6QPH3M/Qe8id1fKsIgsKaY1zTSVkfNLiaybqifqBmQWxqli8t1TdAWvPtH/ToCzODHFcOXiCjt3y
kQzk9IqgtauSoOXDnXS4Aai4yqEYol6AX2klRaaxY/j73iLFN+KNYFM1h7uqATcY2yhPiq8+xwG0
kNtlg4EFQa4/DS5RPZ1xOXKiZWAtPiZ8dc+ycRfA3M9gpE8t6YgNExunK4TiOaBbZdBNhD8clH7K
lVJCUUKSCBImKxRv08eWk2AxDTL3j2G5yZEZ8QgIszz//aXG2wMBna0Hlr6NOzmXooUYkw4vngZ9
mXU0fJFbQaSTkJyE1W8wQ2+TaYRU4giqS1z0QKUgB8dBeISB6rJWZp/fT6Dkh/iejs9oq2wqR7g1
rJB1oHpTdDcYROhrQHBLjzJISDXcd5Pf7FuvEgefaRxhbbx5Tgv6YeqGq1lmvNBalk2Gs69HMACq
oeYLzsfEa+Qs6uFncrxr1BhqNyfu2suZHltT/shlEm3s8JWmhM8KQ1iGwZb74/CLr4qDJ+JePdeB
tfJM3hUisUao4NQpueUjxpwDe3au3FH6biKF+CPhUl6BlAAVb2Pt/rD6YMhoq0NnsB3u/KnflAuP
1/WLsxvh8p8SDtQ6B+QsS04bEyGloSlLUKk3gQnDqumbe0msprcD3E4+H9Ye2qApJ+/UdOJPiJ1m
h1suu3rSbI7aNK+S/dydooGLehvURb/ODnLtdZLKqpJ9XgoZFIAGNlcrOWYNbrSS2+/Wmdk1V509
7ICOYK9mbCdGDP054LZny41s76Rn8wkYpnBjFQAog/qBjoCh6+gZ7ZAPJg+Fysz+BDFGnHTy6Yuw
jJZLJ64tU138WjylTkeno49EmFrtCcUcpuMoSFBMM9bN/jrBjeFOqN7NqL5zBftbg9zEKuYM3fJK
5iiUUDxzgIid6269bqo2AYVS/EmXjJl6ZKuHZ9OO3tNyQQ0O9npni26fNXhHs75FO0ouKTQnTmG9
XOvGSxYPW8sZvsAjmWv3CbP+YycZZDPa3vGiyuRO8+pKDJPXLWWjg4no2UNbSRsjXBNBPKiyRRKA
D7By4vmLQCNdtIXal+bCJBHW74iFxc0pgdDpVmzVANLIcri8MwdvxGR5a94jmBJ9uA8VyzMrqj84
4du1wppAH22xd5ggVroladkIPgt8cqIeWOGQcMIL4r9mo8FStsAohxJAZahFtFKyuhvi99hPjFU7
Lcb/qX8hMf1uqGSrMHGtAZ52XDzlOptIkI9GM/GqI4EcJtXVD9xx45YlRIm8X1THbVhBe7Dj8QDl
FxB7UF+zzvocRufkEQffDgRrUR7lrqga8sZIcTM/nYpRU8zmR6/iaDs35R25BRZwtf8FBiPeWNp7
ajSzYGpTnjkH6rEPi+7goP42OFKgVmEUdxorP6pOHGewI/6MGdUceJHD6pnvltGxNrs3QLkNEwjh
6YXq0pV3pYr+CLxgaQCAxlsMVwU/FIJcvk8PS2a1awd4XwlRM+8Yn0XLu91uLKwK2YtMIj4sbvSJ
5vaJKHkkNrK4x+HVC6tZyy7YNXQXM/BOoDA5hYSYr54DaV6XxT08eKKje3C794q0PcP1pNelFx7S
lK4I0eDEHJ9YYOF/GZqfNP+Jxzll3Rj8KmF77hRhglWBQXKtXG/eEESGdNz0iFDyReOpYmH+DMvc
3Yd00eBnEdxtwFTBfv2G7iRpvgieUqs+DlEW4tQMKfpqsIEQiLp3Rra14J2HXeeDAU8Tnz9l+hPW
NZzjpGQ+b6jt4QO+69ovaqccPgF8PLF/IVFi2N0EHXeXDmUxLngMNW8VMwq3hhk+L2AmgGIeRcwe
O6TCs47SJ0fCnorRcMhOBHVwfg/tMeKUSGKQRg2F1rtwNLddjM/eNoqvvGHiQd3luFINg2TP8mHg
RjCTrUn5ABB9+IND7J0+PwgH7gkjMct9i7R8qb7jqTyJ2nsMqz7euXb20Wa1i/ifb5qqcDjcoydX
jyOPVPM0OyO5leh9BiW2rpkYIVK2BwDTX1guuD+zrcfKIrYCPzKOcnBLlMYSZWxOQ7C1qu5mjSUN
debw4bjea0WlhgnGw6hiMvoTvR+pCcQgE7ALrQ+Da9VsVI+or9OxKO5lxp28CaESZTZ7/cY7Clva
GMyWOgIxLT97p1nZUxStCl5RWAJ4EVk1IegJp69aXkstDM+y4vupsb5ipwdl713RBB9pcUNTg7Cy
FPXiEMNl6NNsuE1xuk6Rw124tOk6dB2OzNZAR6OJEbZt6b7h5tW4kcYXapdg87Q3P3tmM8kOD/aM
RShK89ngBKBId1ezoV2D/m7iK23YlHjkER2eVKjnMevMqVnQfk27X5KjG0u41dbPhq3iUPaMjrig
7b62tJpEcbbXtb7WeBdCfQxrkzQDYV+zrq9TrR/DDqy9atQD0spoGfA8VJ/dqklwPwA2hXKn40NY
cSW0mKt3mtWnlKxVQkCFD2GIZScGmjKmEGJG6xjQ77jCwOPuoQ0BAZR31gi8xLN+lV1WHIlusw8I
/hDRYrMBSUNhjTmPdbdxyu5RzxO9KWmMVg5SapVkwWq0ed7NjutXPQBmnwqGNjZF51TB8arFpGGx
WRuRgu8dcut9aN1PttrYVHy+j54NKQeLpgg6DqbicW5hi3Kk4awjkMGCY5oOBtFpbC7zoQVe0sQS
zZ9/fcxKk2Zh1i6p6DCfjjcqnuKLo+ErDWGzHSWvAA1EhYKPNN60xNEAjvO4GOQtZTvexqFqtjI3
8FDZAWyRyKc1xZfJln02KQqLSlcrCdYSoa5zI2QZgoG7oJneBpMAamX0X3AKNkMVEdXp/D0tAe9A
wtk6YDx22ggviLrUVucxHmm9G/P6OUQ7vdLThF35Vgv33Q7iL5xjf1rQMjQ/F4+RbM/wlXg4OxrB
C5V+Soe2j8on82s0xk1i5kGq4ysRdhYuN4OYfw/+Senm6wGh6DBp/6ViyVcJBGs289ekgtVeKGPL
8vSN7hPkiLGeV37TDCu3HEmv+b+9OmZLkoZ0W7Iq0yH7APYL8aoZu/ZSswezJfHo7Jq6v6ys6FbR
K//3uG+r4CzlX7wgRVj4XsFqEBllT4QNDgBiALfHNzD+8Ixi9tNHvwHbkMPYLglb42bMrAt+GPTF
6hYY1uM0zacuNtqV76sDDSc6KggXpMzw5EIIy3fIAOUeTf7gL4I5J6jJPzpj1g2yXwXqjKiW3qSh
eTI1heckxLnT8Q/SyfgSuhg7CQ699n38a15cfwJEEHDPM3fQchfgbu55LWaYlcyER5leP5Ya/k1o
RVIMx1BAcwIZjXen6L6nrHw36OGlcgd7NG9SFHa2Ab0xbifH/Ryj5NLEiGjz8NXo4Z4e2GLtjv3N
8RmsY8qWRsP+UBavmn7CBpbiGB4Vy//FFknun6XusEkT5xg6Tn3fdDFCEMcj1lUVEY4eFo6jHSI6
9MZvxCT/McEpkQYY0ztLdsSRq3UBQrTryGfKkOB4XNXcnQih9SX8ulTJ27Q8NdjGXkmkTbQ6wCD2
CQhA+cck1YO3KJXPZ5oZUgXTT9VWLCpRUdmUQyeVjb012cd7FnBPUDp7YPEfo9tNG0rSAhJt1rYD
q7xuxmrcw6MJOUIYfGbIkw7xwk0xIOSOYXcJp4Ipipf8hZixv3Ms84gc2LCw5oocMZefuurcRsS+
0hy/rkuAxwgklRpDGhKWmXZ+OHtoaHNz6Nt3xyT2FxYgeWIGpNzkdT8Sgjricz2Q17iJSfbkF815
56Y8xGY7/LQuW3M61SuYOzMHM0Ztnh9kKKyTGrOxQ8Eh50Dg4ghBggVBmZEArE02i6Ccw52lIx98
Mu4U5P2lPgtY3CjUm57UY54/wd9ID7mEI9KU/peLD20lKutdxZ3c+9adncv6AhE5hQN7610WEVrf
Q9lFBk3ckRVV+2FlS4U0tpa1TczbS35S1/ypPadmNKKkkXmjtbIfNwjfjOrYl2O2si0aSGtveMmU
XZ8aiWEh6mngdTw+t54NvMqssdgbTAD8BZybjN6NWVXn2jIwmQ5yW2aEoEsfKJif1RfF933yly1f
ejd7LEK4S19roA9Y2iy6F/WNbCDM9yr2iTzZR6I49Va0zVeNBDm6waV1gfH5nf8Ajmonk27d4Vzi
zSygsz6TAPqYCwaRXND3EVHx2DpRv7boTHcEo1Znp3gxQHLHw09WJL+smGa2ajM0/QfP68DoM71I
VFi0Bpojw2SiT30ZkS9p0J5yrQ9pQeLEn75lRc3VYFBhnOFct3qqEYImu3ZN+A0ylPhG+GP1JKVK
xwBTvqCHDLTXoEYRpH/ktyanVWFhRspeVyEtdtnMc8abdK1juJva9U5ebLwko3iYHHlfxhPYmb45
ysfJ9IxVJyGYD+6DhucxBc0bt5ns3ZcPk3e2Z/s9sKiWdJCbAdGDwWQl3ivQmg7yGyt2fO0lIors
J3oY9KH3QdQYbOV5lopLz12DoC7hBP/d5oVXOtnB4U00quApAz+B9lK/dOHwmIfDMSHutJqNZuOI
ZuOZ0w474gfdkucQc8LBtRnZMbfsh+53Y9GXRevgiiX9Chw13WBe98KTDjvVFhujWMJtxfDiWBRj
Nd1bM5lnKmI53VnCav67a6uKMehr8a7s6EFEnOqjOdz3NkScmHoXv31krHxM2yrh/cwVWFXzCwYw
3E1dMp37kdQbx86RfGfdhe8GDOOs6yPe+i8tQCTfNjZ5w7NKIyvnNFeVlpK8uQrujKS/T1TORjsG
MC0MseVdPK5a3K6uRWSXrw6xUganqnQfoMhT4RYO19xwf2KLUH2epEca9K7lCNEoSZ6WjU0k1Bmc
AhMUZB2U3v677J91wJg6FZZai6zjOh/NQM7aZwWFaidD7mvxZH1Pi7KyPPdJR8Firq2vwc4eHo3O
s6/eEL7GDlvagM16WnHKRBlVVvuhAFQrmCKXUL9ZVm9Z2R6LOadZtLVZuXtkHJ3QOIZddOjq6MUV
VNKHivV15XzRJkeYVqGYoJ1uiIhMKzecvik+/QkcHmib/6UNcVBsLxoJf50MM7UOI6bRnLApvlK5
iQaDtgoKjUuhMb51Biai345LZ5wA1eTV4Rf6zMXug3czzX/rniVhSb6d1H1Wsfxq9RUoyVpX9Ukk
/cZKgXHF/jsgZ9AfoNXHYK1mXHpEkVFEjMWDEO9sk9f44ICnZML94DAuDn5QPqSDfqnEWkHDh96p
XhJDPtoRR8CMpa/94SppElEG5DMjOpQ9JpC+4RyPyainAayo1DAPgvgdTZ1Gw523fJjVHF5JKoUA
y43gGjYbEZNNHh35kofB76LRkDMHimsjgCgU8VCVe5DFo6ese8+PcmZWqmzNYLLxAIPj9uyzH7TW
wejFO9qA2LR2sc9zXqCmFahdYGRvtLAfMduArIRBAJFAM2U7t5ni1CN2++Ku8Vxs301/DQLvuW+n
W+MvCRIRoI0uv8QZFgCXDqlqpFyS2fCAUxA9xalpnB4ZUgNWDSU9F1VTYTVaIv+sPLyZ7jhQWkFX
03mcv9ECTDhaJzZt8gkxcONJeeaXXxSKr735pfJc7Kn1ibh31JAd+VOapvNHmosgGhO1LIl9Eihh
ySTHSd23ClRLfvI8g25usiNhuHMIKG6k78Aya51tYQbDKZVpfKBYZjEKoRMYzB1eaukvYzR/G36p
n+guk1ucVRToZSn15cWjH2b31CCl18xA86Yzbj1zqNeWeMNLQuQoUuCzgwvIlWlnp7j0tQ8HXafN
W2yC4fJZaqcwnZuhyijDWzgeI76amTI5UzY4EXJRMv7xwhrD5o5+mq2Eu3cNRPgetCn1Lh6UF/aG
XjdwmZ3qo10o/xLRCAkwyiyp+ym+UkYAj3aIwZhvIqWfwupcewvP5W1UOW/rVMTb2mu/miFQx6kk
g2sb58YkEh22G1qMN3bth69+Jb8oDKswjTxGnkPy3+rGNZjNj0QXzzmtaTPtaYxV0Gh189nQq9bR
r6aXojWfxrXoAoyPG6l/T50YQ67Jgi5b4mvZEq/tl9o2ajU+nNC59IAfVjXCR1xmRHmQxMPqghAr
sWPoF2dhhERLLVzYyrel6ddcCuPKdGL1ox7TfKAfl6eKZrmOhjmY++zY6Jwrl/K5WAEOh9bXJ6Tr
a7Iznqe+JBRKNCue2Hh6TJwlTJM1RyiPdr2Xc/unH8MvklQEg1uIdk6IJ2EpxZvNKxPAQXW4Qzxq
81ja1yxroGvkG1tmF9OEx4ODOD7EVO6ZCOiq95892wDsANBUpzCgLHnr/5bk/C3gVQ/zYCO4IqBQ
68epBV5JP+fU/YWFWCqQADxV4PVJrok1ryJUte4RceHUUxpIoRxAjE68+I0gx5VSUsw/qYwXj7pB
E6aEHNzL5Oke4Ycu5cC5mZn7nDnYgX3IUnzYOLh8Hjxa3DapZfUH6X9PmoSeSEZe+wCh3Mq9ZVQh
2paJQIwUwtBhL1WJVCa2EC17jQ1GUKZIP8ZItWJmtsv7oboLKV3MhnmFzQ4E/B94x7dAsHSP9wHX
25GrqEdxo5bZn056l9op4MZT7ZgRRXBw6m1mSh9VYIKwR+vnSYC/FGP8QbQznTdFd5GNn8RZ+iOr
Se8jSx9BATzWTrhxreahb8kLmUv3ZJQRJUMmA8cGWVRtm7788Kbg4iytlXYRXcaxfLaXPksB0Emb
xFHawL4UdNOtAsBnAl0LApvRsoZb7os+CM4eQna0fDNCF3odCNxNVJP5pVjTG/xT1tnbIibKV6f8
DRWcGVWcWd2/ga5ECR53g21cpdXYT7UDrDCSD93GinnrU+wZLQWfQvzysIpmjseNji1WEWKak9PN
KJ4DCkLdgJUYF03Xt7ki5mSE5NImGvIjWtlQijZl3H46xvyYDtSNGoAc3Rxdt+2cqxOqka54ssk0
Nx1UEzyzR//VU2XaLZ2mpFj5bcIDNX+Xai6PhnRuoMkfEspQYWFdKfa5U5SkOpSlovwNlHvQn0pv
14fluLsK/p+MnY+Qh3lA1/WX4tVmVS49rCmFrLQPH83G8Ncg7n/AJO90SD5wKc+hyrXnUufQcMna
dRtS9SqXztfaTh8YJb+5adpI6WTHrPHADvBMQTDWrXG2PoCloODorTXi2qdaFtBYQKzSuFmUzvZL
+2zN2gDG/ksSLq1jQPOoqc1N91z8YhHzaKYVwXkAhW0E+T5/M7ruPqAZgrxmGK+6Fn/aMD5FPLL0
Pa3MZYOseF4tYzoXbGQ25OaxcJk3BIA9KXk6hHqx9oiCs8ZtTrM7/vX076wotfa1HWcrghHEAZtj
Rmlvt7T3RuiQNXAG+uvx3tURK4PCj4AJcFB7iC9LC3AFy7gN1BtBmmNm8eNrlsbgjko8ixAlASFg
lcPXPEx0C/ewtGpXXn1PuZeoVSeMJWc4CGdgE2tAnK/d0lRsjOI+cNMHzUfUodEop9K4Iw1Wovrj
u2IvZ390saAl1v7oMZ3AhZx3FR1pNo79raWRVJqGCz5tm9eAkPV6WFqVfSTzGbOnS93yqF6YOZ5Z
R910hN97aWXOKBaropYlgSbwqIuTU+WgEYr+Jstxl1LtjDDJ5p/tjsCZnkaglYCCGwN1x2HsOhsi
G7gxjCcrpuyJ4ui56W6kt/R6plIaC+xn+1/MnUlv5EqWpf9KovZMkEYah1oU0D4Pcsldc2hDRChC
nCfjYCR/fX9Uvs6saqAXjdrUhk8uj+eSfDCze+8538klshPso0vmtF3Zv1CQnCyE3HXsPNJelutY
jftacxS3YymgRxugftqYiTYtOupg1gFOsINHw7il990O9tkUvDr452bm9uTC1ltrEYjr20h09jw3
v1C3PBtZ9tMiWhtoFNSkNlEbGSN7UBJwnG0TDk9DAhM/RX9ILDjjNygpK014dxYYSO1YqxEy33Li
vduFKk325c5z5Iu5wMSLdM3+mW8owo9d/8vEQbEsycYQ3nfCOc1JUK62wJveXMLFmyVlXEHsj4Av
ssCx8xX19GEx8kNyXhHMJS2mc+V94RJbzkR8yCjYWhJ+GV09BAScsz3cNU3ublNKyhUet5wodNfM
vzRFpUVEeklU+thbkF4gZrLbo3QN5TkhVj11Opsto38gWHAELHvAK3lWBLEnxS+ohPhXu6+GmHaa
vljWupMkvl21CAPqJdFdK+ul7W8Mc+ntzKhBxPK24uksi4JSgL5f05lnI3fvcLBFhMYrwuOXrSv0
AnrD0xMBLNchonsZB8mXCS4FnTtScOxoFYH0dmi/OnHsbWsRHLBT5G6TrA0i7FElZHy8MhgPhFti
RpaGfSka/5ciunO1REZStUozv1X9SAHCHEHLjhj2/jAypNuxwPGCZcRJjmb0k4NUMkaP/Yibp6fn
mFUpsd4GwuhthcK6imnd5P2H326nfNi1ipgMvyQ+wuOZs8kbJ9bhLXQNftYzeV7UJMaTEdMw1aFY
aWRIyvRRSVXOnUD8xpxaxTsOOb4OYdxzeoAw+zQsgsseyS9sy1J/hw9StAwYfjOv//IDZKMoLE6Z
4q+ZbOKw24TfEe738FlCcXNpT17htnyZDtAuAd4Lc4ZHpeYwE47mF16q49T+DMfWXJfNPlKBz9BK
91TZXBZlnZEXcg3RknMsU6+tsTRgAwAImc82nr6WywmudSHDmJZxdboltSa2v0gO/Wno4G2yCWTL
XD8+EIHN2QQ+wF745T1RQ7eUlaZbtJRlaBF/oRiEDi1EGt2P1DzAPEtoXQy+wpd5oDWQrfPcGXYd
RrNtMvnDeaEkrNAR+LQI/Qf4TPUuYQZt9bdiCE9JkIo79My/GSW/z4Er1pN4YyLLFJ6DJnCdbWuP
hzSZIVaaKLdmRtIXReLKKo/ijM581UMC74uVjjMbE0Nprnt6QWsz9JwNZ+0UFSxdlJTaMzEikAMc
tU/fl9Jr8TkYIJPLL6AEwQgej+JtXy7/k2eYS8JAeTUpkvdFWN7xiSa+xQcrEJrektXIRfX1s8vx
wBhpV/uy/QpLCfrBMq+Odl54bOZx3e77p/Xi3swU47agG2mH1NXZEM54GLWxJ8oEwWA8Q50apj2K
cZ8DV3hpqyZGPW18GDp7E4RT7sTs0nHLCbsPZ2M6NCmabx4OB1nMfA5wxxob15c9ocexhvo5XsBf
i3ooTg2LOlCD2GK+wCJbF9vQHqmSbAzLRbuEMbpvs2deiZUiTi2CszR1/mPFYfIQW9VlrAiSZhPJ
iXqcfxU5Sb3dsKsySOSeK4nebUwACoo/jzPY1QZ3BRoazlQTsYo3polaGR5kNrSPZVw5ew8dG3lK
A4rtKmdOExUcgSakLaOTAxQo5QYGLDsDJyyHyu6o5YiQrGkxX1c3zR1ixOefoNf3AZZ74GZXzGvM
tTtYCamJ+GPqjFmsOzNaHoT7ZCWIZEYgDd3yJ5gOQz/V4Gir3PDJi6eHMmGCaAJ/XbcN6DgcWsNR
DgWmO8A+gH+PHQOyfRyj44lnEg4s0jk5KhWNIsXQzB46XwWYi+pTT0+3t9NdEIBUlERHAqQ37ySB
UA4kPjRW3henxwUC5/TmOU+85p470bAE9CFs0iZeoQ6/FTDN6fAmu2DS3l51zcMEvjFJKvOeCIf9
4PV/KLZx0YjyCZX8n9agrdy29H0yKKRNzLtcK3fYcATt2GOL4xQzFU9ChnZNyZwO/KHpD48jcK2L
Kpz15NCukrl5NykdbeikBxsxogh0Q089BU4cAdJHPYU37FA2iHuqFJHnCBqEuXG8j0zvN5nw43Mp
bSqlyiGzxOq2dJvAB/UN1s4uWumg4bzYupq8voifGJw4FSND4NljgqXv/A7qWZ3OaCF9eYMZjqQY
OoOJXrQd6g+TeKQ8kUB4W7e9WCpn07cppmKa2oZC1zw0NKZ6G6pvIGjwGyaJJUNxcOzmiv3xK2K2
wK/dt1gKPYnyHqMCyi29jnowUcgBmREZD7FXkDXN9r5KWW8ItkfMldZvTYDIFjmRRK/prnlVcTNU
Xz5zv42Vami2VMvYrz34SCiLmPy4+gGtBp9hDwW/W928KDsiqUdf49gH2PGc/LP5HQXcoz07hxxZ
8SY1cIUlnU/5k3WbJGWNZRcxTkHSNjtb1i9Vct+BZFprnuV1PJaHNkFSjv/+dW4Iwu5TvUww0b/7
OmECrca7sGAhR2FIFAiZ525fE+3adwKjqpucqNJYDGCNr9Ll6WPohNBxLHde0dLPxCa6g2F0GPvh
nS4sSm32IWA4/UURtEAJBLue12pFu+enAj1qI+ujlO2PTHTFfZEAtmhKB5ns8Aq8CgO9gXJlhnIL
GpSK8NEYamgYLGPKABdLp88CoOS+0xxKkOdGVzvzyBMYGDUBe+eR1ZnBB8bUFEZOGFjWFiIwcKRJ
pbveCsu9aWZkaM7nqYDYRTefb0yMhH22paIKoKOnNBZDB8dYZeV3DiPtdNldhzEsVl0m1QY6d7SD
mniDtVNtbUvfYL8i4ckLwZOt2lOnulcBO/Go7OYj+uA9XdA6NxvE7N0ZKIy9Sr2fVsULaCiIbelk
UCHSNZrC8lIjVgTER3FKoAISWUxXPbkhebBrZuz3mr7TuoK+v7Hqlk0KcUiYXOPCVDvHtNUaVyiW
5aijXeJEcNB6Omh8zleEbcPPnJvTlBr+oamD6SEldBWNFHiTiDaBcmMw+9hzJsYbRgCOYHI4uQSJ
cck1hHzm/XtYMKgdZgekHcs1snTMXfW2S4vqhFHuGqAjoXgj9rwwHOzCM39awS/hjJhZW5Gfllnr
JAsNpBGdgnGkUf9UhfqladjzrSkhUbA9+JZpbQ0Dh5esSYBDvYpF2CWOiTdUOfDOMzPoHb2prB1L
3++u3qdp/aMghnZbwdwJxIQngNffDnLkc4Gr97psXxppXx3FjxHlXewsNj68bE7F2uqxY6Ua52bW
Bi+zAE8WaRRTPp+cGSIW5cIdwKLnPMlpQcenYmlQ6jpirsXgi5rpQKI7TioT80bVzEdC10lKRNUH
94OAl24IHhzUt2mKTGqIAOsDHZT2cJrqS1xgBwawnm3dT9/rmEv0BBwnGJXzeFePnNrLxEr3S4wo
xdeaQ/GxNnyyhArjFrWYp5o+uDUjehAMJcz1WvUAtUPfE7+F/R3pdgdJCH4RXpOYEqaZ74t4hs0z
OA7olI6MXPOViqde2h9/Qj97otJrPDBFTs6QyspOHpLKK97Sp6oPkde7h0kN4BJFnzPiQgeatBCY
IiYMZS8XqT5KYnuK2l1nhNEdWTiWCx8ml+6fUQO5n8N3HU6AndLpR08WxTrldCqALpb+aTAAFlEL
7GzMuViPUFIHhXE/ZtNDxr7EOMFP98sSu/Vloc5pF7/rCiXjRId2NJLfDWffzdCgaQqiKb9ogSeY
tt3GotQOQPCBXCabK6mdei2gKGuLgWyZMQ4Gt3BSwWAcXf+i7RgXjkM/ikGiOrmCODZsJicrY9P1
YyhMxpRYuKQNeu3NcPCMtqFPj8eETBRsSfiAOPpRqKrEvPOj6BTDDvyy+2Hrxpb7q0dMCpVWps+t
2M38MftRe99a5DfV2C1jbefcC3VR0BkRjV1VOjs3j2FFLybmqbb1nFNLB5ZkmkX+woZmCp8RAIT7
2jB+j/BoV7U5JHsM/F8tTbmN1xj9UTM4UCMSL1Pdio5Q0qHy4WolT07Sk8Jb2fYSYYEUbeSNb/Pb
F1ksrsAK6b3LbdgY7bWb3HZbQ3a9Bb0Xbb2K33rKUmTKrCdtWGFm1BZH6qLPL7aD8MuALX7WvQPe
GaPQEZQJIooG/U7hee2BNK7gbmbYskeLO+98nS5QsszkKwM+Pamix9z9mLz4h4PsgNqhe5Y0Mi6d
1dSrFP/Qa2gX9DXwh8FiGXG2NoNxEHOMDG1+jmD8exzRULgw/6093EnAeGmZI3gS/UfEPGYSvnOc
83pRQYCBqjh9Da0WW4t+yaaa8K31Cuv8z8qJ7NPsDKvOX0iyPrJk7yPwFWbvLo43tedFxGCH413V
o2YN5uYlAMSlC696GOk1Az5s5NHrccTG3mkyY9S09kA+te6iTWA/IBdER0kthT6brEfTUd3t+8JH
CkqEjenOhBiN7yW7kaAM/r8gV8O2j2N1arqyuD3iwaxvgvL5mma3NnkNwy68Ar/JHrFvXd1p4UtO
Jom6aEGrYPaudd0G1ySgUeJ0/lOUuP4TXEjMyL7ZHU0yEjO0upcoCy64jdJDKwHtEaizD5jDPrlt
p69zP279wIH+WpCFlNBfgIfYgGAGomgoRm9jTaxWXoa4AGz+Htv97HdFR6xIDaT5lC5wI3fwd1W6
fMuJQhBnKBEQO6WnJNXdtSrWAwS8DR52UISJeQ89mqxp8m8fQ5YGbft3bpog0+G5IS4KXYhwzR+h
38B7MxoU8Jl9h0GdFApcr0lNIwdqdSqi1wHA2mqw0BSn+rNZgiC9ZgR8ELstcDraV1NZRpR+JR+2
ETpHNArNHjcTHYUC/a54DxdcR1YS71zbSwrAhAHdYGgLtHSb9BeX3PSNUP3iQS6cM8dYzuPq7HgR
Y/IS9NAiLTX4ANte92mr+aC7fsti5MLO42Bc9uCmiejYgDOhvZXk8T34i+ieNvcBGRb4jaZ4Vf4o
SG5zHmGIkEaKVOVz7icAe6SbmL198kOXsU0IQtOUbrEz6PyQ/NyAJafVwPAJEKwXPZchTQG3jMEE
E4eXOTz4iOMa84zatDV2XRJT1+4UlIAvvPdlkHPf1XQHSJgxdwHMIdNK79MxKLe4eAh/5aH7yerx
uCz6Cbf/E41k7aQYJPEdou9zrH7YRTUlDfTw55zD8VeKmaoZZ/vXgKZReUW06ppCvMYSGISuxxP+
DXdKBWCQXwEIoSM/h9Mtm0Xoa/uhxvqyaa3eu2+E/6etaCWZ7fBblR3mLYOixCyGizv/bIILKRmQ
3zgvoaG1eHWbmBqMWjxdYk/NQ8LJRLuV2MO9OhQSkkU1UC1i7B9PM6rWU5yrRWTOINdP0o7Wrs+e
b6JE5fTPWjExzWV+/Fi0Y7WLJzw+tUjCXRGri44MeXArbzmfBwyRHXPDjAenrCRervSopcSwrgu6
Cm5dKaBbuMSrKH3jjY0O0JpZnAqFKWd2EGzjRvXRzW+XB93xRzzPftI/lx6hyIbHqS0RidqCFfb3
c2tv/XGcto783c2a9FXQ7Yh659+gPFlvZvUrMtiFM5UgADNCb5sXZGjWxr3DOvVjEmQadSG5aNh4
txaELARNUXegcfQMv1g9YgnaoVTtd9bScutHBSYwcNeAm7NdKxzvfVJiG2hYB2Ok0FdUP3w4jyuX
LhcRZOraNiMcdvk5oXzfigwBoZPYzUMQh1uvtMQfQX4XPS4EQ/RqLlVPnEiXYm/pGo5C6eA8sf2k
uyKt15rCkrxj1DrSSE64mo6KVLNQBqBAy/pqVm565W6GaDHjLSyvsKfHVQy9CJIebkA3j7Yx7YOV
ZZoCOTB+sCW4dlsuYTVlX73WFgY6bJ5bkwR1Zg96Jzh44DMJ7p3CTA91khKXRhQLCBzrZCyX3H+T
idTb3GX41IUjOEPbfJkTSjHCpxlNivHYFOk73DjMnH7DXJxS1uYEy9hLA5hEUMDegN8naf16Y46G
unLAAipjms0eVGTavhRKmvciSLLD4NIkd6s6uk1V/KWYkmAR8tHFQDXIquCT6AdBfkQgGYv3Grzc
qcGDiv48wW5ue+w5vpjPOH3nw5ykxyjpKYECTQceEXRyiwCPbIvMS05WimCNseIcqvspJCTZb+fH
cZ8R5KclTLPSLyX+5OKxk+kfuWDyg2as79XiAnKrHyUjzGtk+8a6rdy3ys6nI+MJajJiguMCznvf
460m62Rg+qA6m+Qqy7M2fmDReG/NR7IDWVeC5GYDyVlR04oDE5QR+1DQc5YqKjXdQ9Wvtsmo+aDW
AXO2sMRrVAnSAzg1Qsvte38TmCEne3uZwqKCLy3MssFIKrFyZpLHEL1AbWJ+zBbEdtN+sG0WqyTq
1Ysvagwc7rgECJKEnBotNDmz3VoGG7RvMuNVlcknMRmekoA2cCqM9LODxG/IayuN6bePMKlj/PgE
h4CgHC03cWtal6B8xKBV7YA2XtnL7pA5OMgul7D0+FikZr2VokRAEkOP0FUGZKR+tCLDoW0Upmtv
VO9eBCXCCzRHoXS6MCd/M4sFLw3Nx4OMxWjsE11pcBZ1dqQjNa/d2SNXFyu1josJvzjjoGSe0fLg
VLV64mIWYOe6kaxrbT6dkDMX4DpPI7D5SUomkBmo72bAwGAm6qS0c7Xy/k8xynZjOzFH0Lldg+0X
oewwPGv/GJTlJ7UvOGO6xNhP75Mx8beRb9A/GBAkMSxCAuDa4cFmw01JStx6WE3BsHJn5CePQnmU
SfNMSygr7qiqzt3Ep0BDAgC1X51VWtknbFeRjYiWbORf4dyptS1cdDTe77GYOYbEG9xt5o3g1o4g
N04b+cQiQN5Saoob5SaTnGPhfqk+vjgZrUyo2jEypi117ia2wzs6VTgjcCStsqB0b/Afqo0CZkln
o3uGluasRqp6Q337fxya4BG5Bihg8NsjgAk7zjoRKyB6faqzRjzQeb0ORXJtnKK7Nc7wElXFfHQo
yhBsou4lN489ztgKiPZpfi7nntQCht4oBXaccJt1r00S0e0RLSviMEwtlxoaJpRih9xHqlNcApHI
xCOAFvFIY+DX7GC3jlqxr9wlBX2JwIrVfIdRmaKEXtrRNt2MLgiqlqjz70tU0M8FkXaI2JM1Anga
vSGuZMi7+8DBDE+78mnKAFqnZbfLK/t+4KDZD5EPmQOpvT83m9wsPhKtrYM9b7WgnZbTpaGo/qDs
BnZtGK9GqG+N39y8hfHEqemQdNm50+zzLXqjnRMwRpgtUjm97JSISuBYdlY4iDNExqzUDpP1ihS0
PSPZXyBHo72O+yern17tDpG0I8nypFi7sVOALHfYN6JM/tCFFWLar18mW/9yIzIMqxFkTtlSxSML
dQp/2EtqTkvnzwZha5xfsPgZjlz7FoJLyfyykFijkoHYnKxGmIRAeD8Y87ArLbrmKp5SZHwTNIRI
3pnlQ2ao/Ai8DGAMjZ197tbYPZCvkLo0rrTJcyHDOaXxpvJDRXoRHzz/vqbh6ddRsmsy9Sd3HVZC
qet9U4CJFwLYa/pnJt0VyD3Nq6LlI0JFxcXp3yzX1dtWmS99ZXm7QBjTTuTqWs/VC3yXaUfm380W
YJL6Grn92NCqWEJEaHnDDwgXNhKdsZ0NLmcL0+6OTuJPcgS9nN3M6CNOHJgv7Kkg1xWT7By5xya0
PoWzZAn/7KXAgx6L8THmQwhONNn2/MJJ+BVBjj2HGBgTRdpm2X4OFrJIRMDZIbPjOzuMZ1TQVrkH
uYXdoeqI8fjM1ezfktzZJtmcPUzsKiuDjsmGpvt9YFcRY8uH3kvELomKV7NjNMCy6iG7ga6VoPSM
WhxKxqIUttDDOnO5dxpUV7DwGBNnNuAqBUmo9DGgDCXjog7w7qzS3zEzjdzp9i7ZEW/apkMd9UAD
5Nw/e6ptWaGwkdpjTWdV0ox3+/KRMOg7PXny0lXWfkkLtgLkKnbL66iUDX83h5YpsK3X9ec84Bjv
RmtDT/83xLAHJNBQm3VDmHxh7EYN37rBje7AUsdRSbPdp83K8ZUzU251j6LrKJKT+pwXA9EA5bXt
ECF69ogfnlyGKCJ1RxvpLiWQ8+T0Ixe4I4tzhdhabIWwuVflAPBdQQJiAla+jD0Yczr6aw+9miEQ
jCHxPnQKDFpghVvJi9NwjEs9NgfYomdpEGPr2dnjEKO7nc36YSmhOBCtXQPmg3SjxxLTEvy05LEt
USWP408EagbeF8BhfYIwwfUpyEwl92VsmU99UuwGpzjdkZrzBIMMboTvvRKeBVix4+zfEUlfMY1Y
TtylDSrP1fNRSzzeDN03U6NCFtxiM8LdE/749SQrfetTZzqG4NfL0ucUH9L1RpZOnlD6q+tw68wu
Ls8AwHcUYilUZvwxWGi4YB7uOMjQNpvoBNNMpC2W5c4uLsYHR9qrrIqadeYQohLEyXtXIHJPaXL3
An03EDROVYT7RB6ONDPi6ULTzQzcDMixLXHH9dO9jeFxOSuIuIa3cekrVWFeK550g+4URE6+WiPa
RA1uMkvIiuhX3vOeTzNsbQJBExOx/Ywcj67YfJ0d7GFY+7aWX79HsrBWiS4xT4a3rqyJAg7Tw9iZ
d9WUIcmZyAdjwLY1K5NgVYmaj5kA02nSuKOpxtbMwYYtAIspBAF/Cb5g1uTs+8p7l07orzVvyE1q
uV9mEQSHmUhAvO9IrzwaZLJAi5CrkPFNTewWDLcj1JnyYBes+XHPfml51d4baZeVaRrseKOt8HMi
/K3jAcMXNVJaYAY1umZnLRaTOeUnhlQCbVouPqbiI7Vwlg6O9RiI8gcGTJz4Cxw0aYariXx71SFF
XRkZ/8idcfgxG6VzYIAYRo22aZsSUtvIEFXRM+5tjq9TfhLqR22GaxgoAsR+c6rn/NkCX9dCBhs8
XLEck8Dglln/EHnSWBSP6+FxyGlwgkvAwVXwalWNQgrlgIdsyK0BNDquqYBWbTPPK6OJXQ7RKblN
qdzUalEkoRJksI5/F1vxXW/RfeOkPO8tydSC8e62GZ1nSRd6bZl5yCglf29q59URMe7iGWxQTqdA
L7aSBlhZWHvUeu5v1N16n8CFYuHCbluXPnASewmKISAP94JAmToq88RMiDVUxpdmRHLJNrFxTBAj
YxqZZwwGqjGbY1yVemOWzUtRk0CUIrD0YvsFJBrvzmkTGCRpI8tc56mNtMuLJR8SdLGwZBoirziZ
92T+ZfYXgNRTVdXAMSaU6K7DG2Gx2A+ZVuvRVTPaHChO0S9HgTuI5+CTyiTcmU35mrM3MipoKckM
mPWdgxwVQXSPemB8nGOdklq1XLzoXbPO7mT/mQufsiIiqzKPigcbE+W6BYdtoklZxiEWRlrGQcGP
meSJy/fFGuSulqNxUEN+rmYc+nkIpWzSLu2lFicIdzPLelj20xUnMWKg+dwn6kIk9AUOkL1vEj6k
U9Ts+sh6ig2DE1mJ9s2/sdkl+3LMLrJrDtJAXUGIQUs1Rkk6e78bPzvC0MYnyWifgAn9PNMdpzfT
nwIE1/Qa+HwSKIUyicb4aPXFuc3zvZxB1MkZ9rtPgoY3OsFxRpduNhF2txHfeTjTg1IZkZSM56Bb
hZTnUzxwtig/x5KOVcmqmDbuF466zxKqpJKUSdZENFaGuIoMXkg1wV3uxu6m9J10V03RIW7Sr56R
MK8U7+mAkgq12K/AJmDXtgGmKj8EFlfGiASGzwZ72r5KNhxlmxOYpD/Sk8FTm+96YJpjGEbUXXm7
s9yeAVNlINScwmf+8TKFjOPjHHhvINUCAm5H8GtDdm3sutt1AwlmFbiCckKnNojHIZtPGVYlOLuY
MYkxSg8YJKfTjIvZdXRyisUHma85bY4q3w4BOrVSjzcRhxjMydyhpeIWa6eqeCrbmfCFZCpQeNdg
LJIQJPZy4TAnyXWYOAHa2NX1AG/p+456urptpM9e/EECbEU0EL3GE+aO2j58fyncQR2iWe6QEvB7
SvOjl0TijnFsnb8vUs9/fYX/5K+vVEqDexV5pbk3/WUQiDOCQY3Vee15Xi5ODZf/+6aZt1Ow/r79
fU+YSmOFMC7ZQLyyTlWRi1M30iXH0cqX399knRInYdvTIVA0qYX0T98XUCaMj920EIxqmSYvku4d
SPTPqcCmj/UKNZi+fF/GEdklogBu2/2xibR/Z5fFiDJxYu5lmXe9ytjNvi+1w1dTsIcbrk6kQdGH
XC4GVttN20J7+9fDqmJ+B9NcHOTyYP/6vuhfK5XnNyYGigAOloCJQUsE7FZQYjvGFN9Ju9CvVAiv
dQ1vLMMwM2KWeRjGbC5OMsvii2hAxAeGgc9Q+h/mON51XkSxIVB1gMGI/mDTwNw5xKyvRkq8dZZ6
D/yFRElPFoHNeRPfDf0DxjVCXOykPpI+PBMgjMvLAwb/o1PVGZ6r/cfNGDm1xfQDeUSMc3vuHzIL
uX4EBBZjghOfS99sj0kaJ+dItH999f29aPne91cIsq5tJbEJo+x8hXeyqyR/idMWzQaCl3EaXNTa
9J3sl++bNpxaJiRCvMgSp8r3vd83+65zjzq/zZ4dbytncK5j6jhbGaL8Q8M77upBTqfIglAhWodn
s0jMncUTe01Z5Psxwutll++9PWUPlu1TUssYLyxRS6FvBm8q6L/SMs9+d9LcnmlB8JyDObmxGkGU
MRCwVOjLastSR1/jcOl647lKCMeWBEwQxuDbZ2qPNdEFEEkat6HAtR6h/1hXQ7XW9R9fgTpUbqM2
SoTtJljyS8JknMjgmX5/35pnHLUcW1xcI/6rRZrbvQpD49lqKj42qeOf/Lgx97KRkG5wHF0Ue1cU
qu76fbExegPydokByLHkpIjMGdcVz7nf/SztNuGfc4uDQbQlFcDcgVyDdj/Xz8E0AkezDXVP4Ezz
NEt5UZnIfhi+xRkisF4JiTHWCdaGH93CLeJ8+iapok90DvzNBGn7R5BWLxnqmsekm8UFOlSOFlZ7
c/ihh+jAgV1QKRnhzp8zaA3R8Is5CfRfe/QplbW5tyfh8ekE2Qa2oNu0OMTfE4OXu0PRXU3wdKeZ
2YZPBtZOGF2GmG1KGGFRd+bTPhppRRSF2+xbMXuXGJ+nXxPTsDbxLCfs6xko552uShIBYVgjucic
PbvvnPDYj/w9mA+mTet4zeH/n+H//N/A83+O//5Z1ZNKorj7j/2fakHgt/836f9/IMNfmHD3/98M
/6cFrv+3//Wlks//AvL//t/+AfK3/b+bpm2TFu2aSCWdhcn/D5C/5f7dkVJiqhJC2o7l/9vf0H8v
sH5DiL9bwnXNwDeFcPgvdP12+Vnc57h/D4gDkJ6J3s4WywP+n4yBa5VPUVUSf8DzTebAX7f/VvbF
tUrKDjK/R1TOfyH5+5YnHFs6lml7lrCk7S73/yeSv5Ngk5YYJxDojD2eDw0JNwyfugIdxkSkThVl
HctsJ+9kwOiDSouG6POoWV9ncAEbumbTB0sLBo5mPMDjBxdBkOF1NkfyozP34/uWjtPwgHwBaFaZ
G4emzv70sRvuNaviqWXMNFmDbjhFx0ABHGJfiJsynzrfjU5TnhGU+X03WxvTfAma1/J+DJWRrAnz
gI0TBnqNHt6mai05DucwFI3eR0NYPyfILJ7y1ob6PFTV3gIL/VQinn1oENVjcHrvDDyZ9+xhC3kp
Do++X0XPAD7CvaVjA6iebzz1wsm2wtGUay3aQN1nzU8fmIpUEJ0b2tNz7D6aUSofAFYmjN85tLgM
CK8zKfJXP4fWlefFIS3n6aSGt8ImLtfFZIcT1tPnxBDNKRSImEBL39GhJLsVmPUu0Iu817BpGQu8
9CC0CE1pDfms4u6t6Yz4fpYTpqQECvwAx/ioDOU++934RbseF5TpFi/ljNnLMMNHX5XlC6a2u7CR
8l6p97ZRLQI30T6YEySAjudoN8Ai2WB4c3dJq/UjGoutlBXixQUsQ2EcHPwKVUk+1TRmcqstr8Xs
vrsoWE99U8nDkIifwTKNhdTTnLUbkY7um6T6xqgZyW6GRWc6l6Ifw6fviy+sB8Fw/x6WoH1ynJZc
8SG/Glqxp/Rd8qDb9Hc9/8YsSwiaVgnLZ1NT3jBUU5GTHMJuiPdDHPo/+vypCAYS0L3I3GIIkPPG
Z0FiRUz03jZsj2o+eCAHIHvwki7YgEZLDugjx9caVQ45D49olHs9DY/KceOnrLckcaGXivnl/VwX
aIbdNn1vzWSX1w15rZFoXhNrolweEc3C1m5eQc4U/JEuwkiVIG9cuiuCp++EY847tV7hHYzSSY1D
TV75rVRzy7Pg7vmNp7c+aouziEiZF3b/U+eJgMrdlOfvC/FuJaq4uDyb7Ln02CgJlrVhG8i8Z3Ru
DPHW0ziueo3s6z/dbpfbtuakJ3X/RCtLXb8vIyCIBJbbPfoldWVaF7W5iyrQ9Q+dpR+nUOiz+c9L
LDt9xi83ot/jq+87/vU9BoH9yfD/9LTNj7mOD0k4h+dsudQNM7TJ82Ey4FwRqCjbPXzccZ2WMtk5
ceFcwXNpNE9GdiEC7WdvLz64HBqb71S3KmmMa7FcZD4WV4XSd7kxOCGnodYyrpM9HlvybLcsyLS2
6MPcta39YsXOiBURQNv3t74vjdk1/7jJuzDfe7P6MfspvBR/CrABoBVa9dHIfPH7MyhrG7mJacQf
yUSXysk1flMtho3XOsV9mILdSr30r68k6jM0z7j8GiQRDLiWu/3l0rs8dlmjw/n+Xs74dot4KMef
Rv1Pn4eiJxjTcpsaWDM29jDYiOufKkAP0in1Tdo92pmOqKq8r2kQTvCsQRIga//nveM/76Vo86kw
qt8uOQT3nHSCi0iOsDQw9fvvgXRLZpBxdV98h53UpFneF55BbLDxv7k6s922lbbpXhEBNmeeStQ8
2PJsnxB2nJDNmWzOV/8tagP/C/z7QIjkncSRqWZ3PVWrSF7qbsPTcX6ZJcTyFjJELTA6UN9eMwsu
WNddulLs2PuxIvL7cyw+y8pfXKBDhAnIFPCGfefY6VN07SSTsVp8DSb9MSt99rItOqJOtGHE3VD2
at8u1QShTT2VECCtsb16+SPcrBUnWufqSazKs4vbaynVdPA5NwkCwMysxuN4tqsibUfObTOiqL5I
WsFebN84RFqVPt5fqjABryJmXkeGRHKPywhO1+zLS9cVyUXrG9LPFB8G96f/+4KX1mJfhv01HJ34
lIyJPAkcQwiA//slRRVibUfgwKyMgsUkZvJBEu3dCzM/IKluLsUeV+gixSM5VJAKgHsa3D4wGSbh
nhx9hLca2xttLtVnQav5kM/hj64jhQkTWD+hGcQgRCN6Vav2G220nNAPFw0HY+50Jr36mCegAddD
a4h9Y5A4ACo9s3lFw3Eyghht38JlvrOvrTqjFev+S6GZTy4Egz0tEsYFpLa4UO8sj0SvKY9vQfzd
X3PkaFzK0ALCJgdEueX/uz+koL9Wrs9NKcH9MOIZsqytJkDNxhoj2NSOSzre5ULyReJJyi3Le/vU
61n7hF9K37ZOUwRtnAG3YIoJUbrITvevKl9HYxRAPMO4+QJ+4bwAnmSGTVs591P75f6SIGlDqwAj
mpp88v3OZS93Lqt2i61p0hh8fw2SBfOABtiM7Sq8F92sPw++Pe0cP83x/Mr8ZiGlkEyeL2k66Bfh
1tnNygF5xXReH+5P7w+wVtJ1Z9TT7v5UctaLW+ojKBp6YwBkf+Si6LcST/Du/hR8ziWfBFAYKvAQ
HLIrLSa/hvCyj8jiJlEUlYDr3GcfSUoCThlx+yA7NbzgC/zvdZHX0RE5E2TB8rt8SmM4ilvtqVZz
ukoLqV1VQ6FcUtXYkc2Eq4y5VeRSJeb7erwdwHDv/NZH9xb952y43aMJQ/9ZpNpetxvOlFXuBY4H
3LLSc+PapiI7Oho8gNIjI4LFT2DYcvvfzjj6htMdI28eAecomkoMnYrEirWH2j8CYYTLYJ6xrZpa
6V8HvgokLH7mvCiYcNh2gMU/ROwsabNgfPqoe8RORpAS5DwcKrx9bqJ8y91hisbwxZHtY0hFzLej
AwBzy4nT4mh5V5niVkDq0r+hVLwQZgE4Uui0hbIN2ihoEDijlf/SUBHjGuaXXejmKzZ9bSPsER2r
d4zXnOa1zVA0anvfF/7vqbFsE+//8/2r9Yy5mHViW9RaCd3MsB8t/IP7Gl7BHsde9ISNycXwh5fJ
4krNmQf2k/B2hgs3KqLbDeOrSXKN1niyu6L6BoptrAivzA/UHpkHo0jOaR+RQ/Sg+mmh88jYK/03
woEFX5f9KHL7axhP6VMTD9gvS3ihhYK26YTHwbHx5YTmcDTSkFrNToyHaM7bE8YMHc08Gs7gFa2d
Q8CBPqqCoo8qs6+GCRSW2fU759VlA2TIhzAk0SgpBfiuhuRpJigV4DT3DgDycvgrg7pJG2Vj1PF3
jUOk0/IwdUdCNcBVVMGAmh1vonvlkfhnf+ore9pCPZJP7ODTyTCDqFZY7PPWfNPRq0VX5x8ZERtT
mSbkGmv60B0hAj0bAUFFzfSRz/CybM96LfEty7ylf6Rs7U+veiOMn3/rLRzUVh2aojZvrQ4SVDST
+ceY842bD9FXXUYaKbkR2GqepFc54Vhj1cKSYJQzkKR5OAEIRGIA1Xths0jOhYqToU6jd/Qsdci7
+aeqwG+PYVe+0mJKubQWaX81c532Rv1F9eGXMH/nRO+f+YP6Z1DgC3E0nvb3p5NojFOcY8ujAAp/
CcVAmQeAYnCdeRv7B6fjL0C9ZR5pg7BPPULFXpb9w08G+ZSp9o0rot+kJpQHDFiUQvhudfVziIKd
mxEjT8nnFEPenwpMG1sZjuW6atwH+Lfd9f4wL7/SUz5OXIgUWDnTl6n31d9epzXSFCASiYBt5Cyb
X5bBv5OWaO9RizFLdol6slEzN5ykpotLiPXg9aw9RWJ3aNiRduDj757sLp53fYifz5gS6ITlnD+V
FcMyXZo+plqGWq7bR1+GyYqo+92v6aU7y+5Rb4k+2oR5McRMWyfUBZQa8z0jv0IlFqsDd2vEOH/S
r6kdJSeT1pBtmCXVGxahN5U646+i4KZPZPmR4l7d5G7Sn3tPpJe4DzFFs4Z9FsNwaKx6/K2N5MeG
Zvfa60vlxqz6o5GZRA57mGDZ3HSrBE/J1zCwokCxARHT9AO+XPsXw0P5ZcD55tBZlmdYWsOzaEz6
2P3yi8wZ1sDGNo6s3PoryvL+/nqdevMm9offIWaxS9owfB3c/FiCufy2fWbovQfYOI9E/ZSJ6Pe/
15HwVtJy7KuF5PhA2ZJLvCTLvg1d+4sfNX7Ccr6PlcnZL0y+rKYw3toyl6ep6vM16XHx1sytDkiy
qTf3rxYhpxgLB8P+/lWVMzD3HM043Z/Guv0SCqU93J852PbJMcU3iEaopkW7Z2NFvHhJlTld7h4z
m7tPTAbyMCexd+SqwNqJYwAp3VJ7LG7GuVty+LVhi0tpk4jufW4i6k3N0BIRqiW28pHNUk/MhRAa
VSpALEuAL7Z+iOuI2gEVtucutjjpGy7nkbDTtyNK7mszRX9o4xl+sWAcbPI6nyVdc9ABivwSYqQ+
T6Gbb1Lw5x+aSC4EL5nKuV52BiHZryIsOY951Bon+o8sBt9Jxof6YfBV+GUxl92EU1QcuW59gnLm
3/vXLZ8ZVudM8snB/n+Ee7K2iNNs4kTvTnGRGCdt8WfgRhW3uodvloLI/cC3+woFGom6OZPJYqVv
ZvnupPP8EWM8Xce93dxio4x3Kqy7k+yVcSr5gRLwjd4bzW6u45KVcAixXeg4NHet3oqzpUUMtPra
PTHwjQ/aCBLNb5R5IPdaH2XJAhzD2z1Q41qcvDL192lfwcGc8nIPm7CngQNfFwbf7NlsqLAaS836
7+n9NTVhoJwt9ZjkdvYMM2HYsuPiNv1d2H74TIXHfIUf9oiOX7yY4C1exJRsC85Djx0lQS/mTMUo
WUPDEeFD0VCKNUQOcxGISHA4s3SPuca+doq1uwFZ94zoky0OpPRT2P1nyjvxN2dcSrcL7MaKgmvR
hM4vs9kf7JXiQyqfLa7K82fLN0AjzqyMFAK6TCd6baePnIntqrSP0ptwZE49kLo+CTe+yp1bOCyA
9sq/ylpwAnRjcOgex2tgOGOXbVwffJub5uZurljTCrr5WPYpDBlN7SFhUvlCO9zm/nJH1fkxHAH3
k/Ohxznrv+BSfEKfbZ60BF/7NLBxJ2udfqmnSpaL7u/vBOo3znASePB0/Zs/egRZJ6d7cQSuRWOe
qZhXvK3n+0NkZY+D06QEJlW8Fw2Rd4wj/UNr2t2DsfyK3hdGeebiqF1e+98XWE+zrTdFzfr/+0Ld
+PWmbl2WY3NhuVlE7gY9fyqmBiIk39j2/vT+MAGicDKWVCq7iyfDRzWD4bBTdsmKvryUCnZUQwW6
xuf+gBn4KaMM6SnhCAuqO4S2tbxWaG13zTVMPMszCjWnJ9PgJobJqtrcf8P9YSEIaoOVXu/PNCB9
ofDtk+564VkBTGrImUia4e8PhFGnJqgyU9u0Q8NAVdn7NIMdKWcSx/aScHTM9pAVyV/ROWIDQd87
agNdWGNrgSEy6NWwydkHsL9pAE398Zgy8l2xlkK48fWWMYTGBzmEDeTnWz7gJJIiE5Pt1PXH+4OB
ggiiZHluYEAJ2pKYPZj2ghGdLI4iIuw6886s2titj32ew6U3iLQxcz30+GVb5pdA9GmFsWfyrI6T
5rtGWeJIrHszk3GIdUgiJd/lTc5dg82JTJA7kIpSzi8AnGKPz24dUwgT+A6IoclK2UzoNpFiG7yi
lC/cncjWJRUgQhuRaaK8YtDwVOjDh6EPFG2WG90kAkErIovw0KdH5DkYDdghCaIZnL1CE08XjrYU
uW2ZsMB+fmtQPC7YMOJyE5but8dV2WoWBXWeehigAGHzo/cOR6bjXqy+u+FuKg/JkjSlhOpEeTxa
gX2zy8Le1+nSOQwoNaSuI/A8PJEq7+EM6dfRQAQWHQtmzY1cc8WBHP/I/ovseV44p5kjdADMjTn0
xZxn81S4hnYc5bOqa+IKdJUZHChOGdhJeKfJFjNMwEfV3Y9qjHfU0dEg6CfUUvRsvkwMd4y2cbXW
0VWkiHqzA80sHLubPVa3+9XCZwlvlFck71TcxwBFYuQfT5JBc3uoxr0X20dX8c/0kGFJbBSPWg0N
5r8HaubBXrTBIsbj2RrhutQZxxsorSNgY3LHlGNEi26imFon6KNxszVrBrQSn3swa506jrUEv6GT
TU07J9rWvvlh6910tDz3B51e0SMX7rysovmRrr1SfCvDzLZiXFBL2j89jCKQheEOtSIjH4cGOOGb
uJlVuTdlZ5yn7iIQx8HVUtKZUG0bNy7esciAAjL3pAi9GzIkBgLm9PZIARaj/GxFiGAxreNVpQtW
4zL2JjSo+4MUzMzxEf1B2tlo8Rb1jxyDRdqoQs9CAqfrsS+hJWuYj3pPZ2xNSyjYQYaffKqJWjH5
eMBQyiGqT8znRsFUwzNO3ChPefPIsbqUpOxbvVP0aMiPhqHhDdN/0JH4WM+JlW7Ttuzhug35iQo2
/PhTvE3dpLqJsiekEU49LN2Y/aDY+hmakl9J3C/TNHBXkWfLRjYuwcLDbuMeqnVHBtE11AMROD29
IxLtGL6M/MFrK/a4zBKOjDLaG2IEfxADiJMZKvs8QUapjfKMl2mF/7XehhCwH/RRUmKo/vm2ek4x
nm682vi0vFQGIUhZrlUS5BitP+xUojU6KMBk4Tg0JJt55I5XlDWUO6q4YblgwCHHvnOQgikyoamR
JuiLq80XXNX0rXjdswnH++gWqrnAP4kTEyw43IKgJydTQwA8FOXknwrzsVB1ePTkR+iZGTs9fFYh
0UhW2IWgzUOOmp8mKR4OJugFK8aJ2Cw/cXq2+onCc8vLN2MfDuu8iM6VToWtSVj+HNHO5Mn6BWdr
y8CBm8VEmca2wRPdRMCUYv7BI2dMzAS8cwr1wXayLLB9WgAsyHZCtP9IJRxElfWghtJ4byYFP9iO
za2TsD0scvzurH3vLinKzsNXP9hw+An7nyot+sQPn5Lvov4OUpQblO60m8vce8eqFkETo1D6lKgx
fQT7E63yZH6J2fCs0Zb9FKZy2NXuq6O8batsqFKOoDOjziLvTbKPWhlu/c934dgVNMsFduJgdm8b
LnqTghv6DaWSzNnBVEB1MI9kKSH2eN7fwZTNvqdsbEWZLbij9nWptr1kyRNA3DqwHPhPVapFG0+n
EYsSQRTEHB2vusyd+ygoQsxdSjQK0s2pzsWRZeaH1evuvjSdQ0NiZ+WqUP42AvREX1jfSVMQInCx
nA7tnOCTDDnCaZx0SjBVQ8V2aazdA+et5qGZwTdRTcExjL1UYjhhwMkgiFp16pyWwLo+4Y6PzFtW
2lNATt4LZO29DzVBbAsNet3pCagh2s600dm4ZnsBVfjaNIDFbGdhes7PvjJx/LTztTSanZGP/SfZ
UrXtk8cUfjwt4IoPSdS/1Nawoz52z30RenrJQYhIagBij+bCDLExE+VT22MW9QsaH0Zwc4nRHcqR
iKrwp4QhH/gvnUNBZ9t/YByuPI7KwP3yJ9sToN5dl/CuyqJl6Vq3zeB8WqHcWOmo3iQ12UdZea86
LC6mfE39oWT2FzDtvudiv0wFyLtW6iOlG12AEERHcnKynap75o62ipc/FV7kCv3YQRktNz5Es0/u
0SuOaRXs6JDmSNSdfnyuFQMpJp4/lEmDm6gScau4IcCrKILMiOYdpWjZQc6qXXWdgWMX/LGbMOzx
w/rZweEwVxGIMQrhgtbHeyUBsaDgbETL8KvUGS9otot9VFJQMVqDw9pZutuy0g3O1WT+BLZT+qZa
TAvpm+YnXx3/bYU+UmLrh9sIXSHkY8J2HAC8qDtYTN7G8ctk0y+ObHLdGxy12U1E9kU3MxpEQEsF
pSiejU40uwEbl9551jGR48Wzmm6P7mWcZIwXu0MCNtCeU9uh1GSBSQw01FBOMAg65SqxrglVUE9B
3IkZUJC2OCX7Ovs0kTp3lY/x219zPgTnWn+mvu9voDiQ7G6JJ2qy+aRV4MHFYxDUdfTa18V8LFuC
6Eb4zwmxSODU+DBTCm8cfnpQX6K1mFNOD7w5LA97I6bCMbHxnxXbwcWhbGrTgav/KGoiP6X/5qE/
4QEuyRkUihIq+As7a6jejCx0Vu6Yd8Fw9bu4OTjFuLHo+zs0TbVPRMeswQLZY5nqDPzvg2MrsOU9
raDoVSwywQT4M+qbeetH3p4h3d+cE7zMSba1Gf4/zHDQbTCHJo2+U53r7UqYF5PKg6ZVkNb8eUP7
VMRPrYiDqIpmkDXVkzu6E7l9cQjZ6dQ6cQvVMelNNIvPoGM+y376QehQW5d6LzvVnMNUJjtEQPZS
WZ2sk5SuujCuthlmvf0IMJvWWWNjJtNIjMsiHUMKYVbM8uWgNq0dRVtX6Q8ovwlJiISmus4ACQN3
tWkIKGMmW3GG91fMS170mjk1IgxJpuEnxQkFDSXqg9b0AzNyaQLzOtL8dnYVLgOhRO58mj8O1vCQ
UJ9+EHxCQ2TjXarKVzyG6TWUHqxHvaGsgdiuRpng2onBuFRuaJ0r362JMVuPpQkJDNFr3WEo5eDn
HMO2+hcOaXWTwscenL8XEoJH1jTEFWPrMhspGba+4U8t9Y9K0vjhwk/uAQE/SDBToqM+qeX9vaRj
9NJ1vD1ZiSFRPyb9VDBLFP6mWAy6njK8U6mYdFiKUHP06tq0xhozIT/OkskOehb3VPxhmzE0sCL3
4WPYAoiiToFCVz6yIauT96nlJZgBXeG+wv7kieJzxChy4AnqYbRxStvbwYmsuHzF5wCoZpUtp189
CdkGOEwTsP5Fvp0/Z5AwTuAXUwDnjvuQJPU2MmznqUU0WIk6NYOKHOoqldRpjpoVBQBODTc1jvL/
taCp4g8VXtbRwGvPhI0sspT5ZZDOK8AYano4Ehc0Ns1dXWy0xPho6ccNUmB3W0jMH6XwZhLPEAWG
VIMdouN9kk30YUCs3sQtSV2NnNZ67gh4O0NiHIXlHuquhAtZZBuvTeJr1XfnGsgyu6ViwwVfnbRa
fMKx67ZJwlC5wzpHUANoWBtydzM6Ns/1tbdJa9b4zZVLRMw+N3iyT8TMANaqiXt+I/W9w9KD00s/
yenFYKilZV2+zxPFoOxZCLLAWTQ0dFnBDOMCqSYTJ0tdOMHMSxRPOSct7FJIz2TghgWITwVD4CV0
HFmO92fUfgx/6DZF1T9JGXmX1h72+lz8SjsSR6v3uts4eR2fc/1rzsUZj4s89b7x1fl9ze5XcYzv
u3nVAoOB1cznnO6/2zAm4hpa9M+Yo09utbmYdQ6IhOxEAMj3TzU6HM9pRDkOyfSHTeB4a3w13iTD
ItKhKQWLrTXeyhz3MUQuYG+xWGWcBFahS9qsemgi2P1q9m4Iv96N0kz4e3FKtT2kUYYeW0vS65ZV
EK5JF1A9anvdBo5VfTLN+U37YctB8Je6afCva78MTH6o8Epc3ockS4GAyR4OJQmWtHL3/miyG2SD
IKmwYYh0/54S9hloxrLy24vw8i3F6RjQcZ0Ar9pjh4rpO8/zfYmteyuHl7yFkO643GbcTYezn9hj
qYGbhduKUPp4fyhr5uQ5ogJ/DrWgKGxfHQeyoI0E0MXS+cZw4R2wOzPDLhdddd65dvtAtJZwVIGR
jxKKuO0IYigF0fVpEkn3lIcCkBDKQ5YRvsVr/GhEww0gDAMnMDF5N313SUr8MU+eHA/7cjhoC5UW
4pNbA4oYWDEB8W4ZvX7Vg1ls45hTXQIhwRkeMVphG5+4jSGSLAk7th0LmULedKO7Fey3z4xcfuKk
7g/Soag2Lc9uBxO2piy3N6x9ri/FZYYLSCODopIDO20sftRGWKhVhRDb1V5ycD46YJ7rJnOvkc3G
Lov8g8YNLKLfu7Lbm283mOIlPcLMITERlUMwDAQX8z65ovIQdXWHDYTA31EbalSnJ5nQgt1mzUML
SY17GX11dUg+RlXZTo9A5DsG4SqvUrQKeUvDidG/AS8+6DTgbMBWdRsujjMx8eHEbGKvEg0ykojJ
+obsxtRQu5uhOZgjYpsRsv8MgRoPFiqzTtszyKEHdBLQ/onJFU7LSd1pFmFpbpaG4lLtFZ/Y2t4A
voAkneXbPDemddTqhGZ6fZ2ZQGLamS0/GuZaV5/kMVrA8OxFnMZgb8ygJaAl5c2ZSnHgGhVM4OZw
3zg45kBwQn/BvtFq1doMueqrHjsLRsCdDwI18PvxbMJZ5VjFsJMRDZ7P1ECrIb0EF67VwP1lRb2Z
U/XsG/NV18FbVMjj3MgZNngELGlaDUjufqA4hkfXP3VdiSXZGbY0hES7qg5v9NeJVaeVrKJSv5YT
2a6Brve0/yzTCQgZ8DUKZodvM4E7anT9mQjENvGqqwbM7ZRlLAU6Lvo0BO0X2sOpnLAdu2H8YiQT
wmvMpwiKxQEa/by2+HvObTnhtuu8VYGhGuQVWgjTGSpXTP84ldXS7VQlG73isG+PRsaBY84CDBtv
kevRtR0h6CXZ/Kq7S5NNPrTryOKNvj94ePQ2pWSsZFj5ou4+FgL9nYMlR7eQVPAw4EFc4ttD+qv3
7bC2a3etjy3l27iwILkfGSJjiX2D/GIxDqkQ1FL46DLcSdsBucbw0JoruPtuOaxGj9ww/r5yn9rj
L7WW+3Tmm5riZFqbrvuah2QRwp7hch0GLH/jpUiPTH/lQWMiwM7WL9aFaXiY5PSAvQrnfvw0TfWM
F5vYL4uHjnLgO+5no0W7KJn6JQxuBdk7KVzIo1rb7GuaCvV/IWEug1K01Uwwc7lRXcsW6nkTlo+m
qx6XKG2BEm813q7H1b2qIURpbkuMkbntytXdmUYVKr84siFaYR7vyIlpM+RdNLiYAoaLpKnzfYFe
ZRhN1wgnn2SLd8T33oYFTd/aYc777G2nZ+Ycsi6dTTPZH+XIKippGd7PE5NwjfNQ4SIbbCY0ggB/
DO+v7e+zFFwF44CvuMw0NFfRbx37b+b1tPFNaIDQyHcjJ2bOgdvI7vWVkQuagrT+GfGX3ajXgGLS
w5OT2vRzp9EB6JEKCsbA5yoW+8ENbzrWJkJ8LM3D9B4p4quhBlBC6XG25nqLHhfvYC1fKaXhxmXr
9clxyi8YIaNvpSuOXySv8DWtyZe1Czi62bKX2iUoB31JFRF9N0+Gll+yztT32K6+0niXdyegCzW8
tdfBsykyd8Azl8jYFQ0ylhlHW3KB5WPnTlTVsYB7tUCwBQd9iLUMq8qELNI3Kjh7gCNo4EALtvT8
b++WP4MOg37UUY9NfJ9jZWnbqhm+4ij+8ufCe55JHxUeNdSJZ8EHA6UkOZ/7ScJKi8iIhE0b4oBY
1BmhZKmvDnaNiNSI/AGSj31A/biWsyW4HRe8SVFFdt1lU1vlfrYfdIcyGk61myT6NKLkO6NGYct0
3zkSqeFTRXjcIMeSUn29Zl/ts5mj6gMWmVrqqpBE1i6c2C0KK0t9HFAx0D3p3IZdW0yPlFopPEdr
XB7s8Ryqf3NbSyAzNc/tkE7bMW/UhtJlEoDKoHLHg18xL1l27CNnr59H8uaU6kC65SgTDipQ7Ucs
tW5jN9Nr32mnvKz7M44TH/WCJFYaReQVU1JVnBCroEWpesJGc/DJkYK4FES/aCPGvhKvGGI/qWY0
gxCc6pZ896uni/Q6t1Uwp8RxjW84+mWQa3gN8qz7ABkkwA7t9Sr/kw/XVpg/rabiHaGA9zYy8kMt
O3Cn7Ib6ksO6jbZ+jOfpZc4d9zA1ED2a1D72Ue/fiml6wWJ7yoU4sykAJ9d0bzig9xOMJlOaLzI3
fgrD9Y+mpDAj1JrdSLWICzmhSvrvhDvjmps9CpOByG/b8TZyrUPfMfaA2fdRCGL1Ovf1TdiH/sp0
9RWbNxKRVHXvar+jidTA+OQ49R/eemsbKdqpwaK/RIljXafuBjCx2xq6vbdlHa3tI2lBUj+gazz9
o2wuLj9zSwGWcnU6p3Af/gnpR0XltoMcsjIJGMKP859k7C8y7b6YxMARsMqnBmB6IFpJE5xEUTPl
uSFvt6zur9Bn0u1o6h9kscpLpMiXG32yxgbE7psbvzedMOtyS+4uusJbUTs+zqK0/dAXtzJNLTCd
O2NTaxXEmZD0aDHS9JSlSDF6WJPGm96TxnseRv0T2j3EQ33gQBbJg5F+pZHlop6P3HtMoul9I9kG
0mq2TlNE+Mpi4yTHj8nubtjzObs0v2qUbwpMXFd+OFrlYSWBAVpz+1BVebTm5FIlVohvwwEcTvoP
w6pcQ5p8LyNYNXVSfQ3KSTadzXg0dfVPNpIHqyFPhEXh1ooDs8z5Upje+ziwOtctHFtnQI5SWB8q
G4e5X+QAzCEPeojoa6Xp77GJa3yCNHBMw3LdWOTEgWbDn7UwVFa1T4Twhdx5fbAZ6a80usq8uf+M
7HRXW/LbcxbotqfNdOBWKzh773Hr2/vSKv/Y2sOcjVv42gyiNO2Pl1AAAZkE70TOnxTy/xYYBJYi
iqBKanwk6XcExEYre3cnE9BOwnjodfUMV/dGw7SoYDakSfvb9YAnp4mKNxoHdQuHXkOp147J0yO8
WdpjmMYHpE+/SBFD7DYYqpS/vVL9Xsw9JSga4TTg/zp14JH5d2At47Qu5DGzvGd/Ml5TK/pj9vxW
3W6fFRYsLkkmJlUcuoFQ0bdF8wGT/vhbj8MGKLX1J2w3aRyfi6j/Gpz6hdkMGM2q//Xb/LlzsRcU
Wvdd8K9d1Y3+1lGCt8hvdMc53Yew8p3M4M9RGUHv0BrJBk6w1n5qvv0nJSCJK91EB9F/29L+ACv+
47bkigxO44PVBXXvcnoLSQ53dFxG80MDvxmbxvytbNZAYzCg2U32g9UKjtbws4YcSo9NLb0agIOV
2ZbZ7UfV6xivk+IcPY4Q0HOToiJlPoyyYZ+eVYzLKeuy3e6hqKnLid3o0cuNnbtUR/Sx3i816fCx
FQZSR3xn8QI37Q2ckzGGd72EAV2Zi1NX9aAMq3Hf6+zzTMtyN1MdBamsXgS84kTClx+gzywZuoOZ
5O/LTQtUHEWe7H9hizIkevEic99SXs4eDICJOUisBIxhJuc5qUF5OsmrnLAI1hrVkGYR3lirLglp
EuYT5sWWAEX8OCOKzk09t39tKR79zokxwsqjOU2fHGFwicjiqXKdNwvIUSA6dUs0PjJTcygMy72S
s9j33gd/5WmS235yXvSOXG0EU6bi/LlNKgT9BozyKp1jnOC+SRUB7AFN9tz5UB49Tz8ySPoZMshs
di5LdBo4XG0RvdsG89XGTn40ZzjLmoC+ZgP1RzjohM+60qYfJcG6xh/O5O6hVpqRJOzZKHwr3I0X
Ac3IYpLRFdHq0ISZXv7D0on5Is4zEE0FG3AXmq9V72BFP8ceTgWs1TTHW9U19ZDrZ4COHVRxhgUN
AhIlHjQGNWKdxMlzOej0p2Ek5kjL6Hd2mRQ3Bt1Js5BiheYEL8eHhWpb1Fio8IW8AxsNP73oqfut
poVcq3r+KRkRWNTRQ9OZ19xwHqGfCqBz9DywthaWSFalDT6QiE8XYMIH6Jzymlb5xgab48jfybfR
uyyfDjBtRCcKQPpjnZBdSa3+ZlRfbkRvWEP4dudQTYknah0vV64fw5ea5ue0ZzAT+uOzznC06BEX
bE3fgCgZuVNzbWk5g/CxA0fYY6QymC36bfGccNglWPxJnmfPwYpSdmM8TYSmtcjaAzlcuv7ytdbx
WdEVBmOUF21NtcYEPoK1zSLHoYR8BaGyYwYLezevXjPSmVulbiqK+p3r+hw+mr91oyHQg4grzPR1
dvC8cN3tDMVay5SLnLFkiVDwOKLZN/dR/eLauJO0fviadDPZc8mccHVR0maA5PNcCMhgjZ902j33
eU7yvOnUqYWJZxv6H/aLCDNpt7KxJnM1VGPLQ1tustTfpXPS7VDgewfIrJE2r65nfo6k5MNGdauu
kbswpDuX+3R1wrcVqATSS53XGG8WD9Hs0A9ooyny4ZK1OzM4nnMcUU16qsT0zsRv57UxW4/l74cl
U7sIUa25x03yrxpxtxV7V45FgHWZUzy+xdHJxFUqV79aarwQaWAPzj2SWkQ2oRVUnDZxr4Vb/k31
9MwBm0qfew+APyJuSnxDKE0rNtQc42sz0EzxD3rYzuhVdqtSpjgGhOdB2APDtoSyLYj6lcgZio4S
ILHTBYWfr2NnqbauPM5tZxcrXuDtEy1LjkwC+LFHRQBow9/lVT/uJ/DDZqHOdduiAnXGCyirHrzS
osE1GVjKuhxPaVatw3DCOg5uYulM2EvuG6varZ7ZvN5mhV22nfDz1Dkxuhgc66MBhkXo2HXXtppe
tYLpdWaJfUY6j3taWwQzhI7bAOZId4EWR/NtHj0S7H6Je6BTf4c2qRlvLhUxVZZcM/Z1Zo3HMq6z
18b7qGxISqZRvZcCu3k69+LSxhxu0+JvlDvFxZRp+X9snddu68i2Rb+IAFMVyVeJyrJlOW77hXBk
zqnIr7+D7nNuHzQa2BC2bNmyJLJYa605x2Qp5QbPEt2/aplizuqomTowyKbv13ondqlM2ktHfRqO
Ftq6crgTA7ASPXPZi0fVn4hwgN001nIrB8gzUZhjggJ4JaIGBBHinKfANM2dmmbvr7uIGGKURrB6
io7RAXrPnU2N0k+QpxYd7Dqi53PqZBc8V2zatQgXlOrHM8rWbMeJ16ElwEgWo9X4001vXc9emCmL
t9PmAGSG3kvfccpTgcg6IQfEnyy56ciBpu4s5nXutBczg76cVi2hp3Uub2Z407s4Ir4+rxlic1qi
D0HhMFEOE3shu800ko2GcHzXNi6owBJGjz3K1J/lY0Is3zESJ+kGWATT+D4bcBZ51R3lXAgnC+Ks
jIZjG0/ncTABFgYgu6Pa+e4kgh2r1fWzo/rnfGwWg9zdbIW2LyfqY/QIMSL5vcdZtVLlM/nw7DT6
qPA1NodAWlBDeOZdhh1wItKbiZfiqFLxEg1pkI5ZXOwoOKpMfw97qDlyrl+rMO9oMeV/ciRzm9la
DgWGirp3lUPYrKbQpfW46D+V4xU+pv7NssGIWv09IB25aZUNxEfItdYsdozOcrbM5N5Yxb9VOEMq
SjENpHkDCaN1H2WT+aAzO5Li7tFs81MKlBZXFOQ4EYPJYd4mWiG3yhRQMSDhW2rk/UVFU9Z9QZTS
klw7mjkXuIlZK3TTbR9He5N3zXNQqI9V95AoEL1Ar9e52zT7ihALUVy1iCu6UWCrixlkx4D/xsHb
kpUZ7BoG6/vI6yyfFlM9u8bBCSN4eGgGhvlq6nl5b7dmehQgglbBl/BIYaxmHtK162RIv0YTxxOf
M10lDOMG/Q8ahj5oY8pJb93OwI+iGMQQmo3nkrEXQKr70XV2knWBCoS/vIZl2Nb3UkY4JgmFpD9u
J/QsKkXhr2sJE1FmOX4SMAf3AuNOszX5NhsfbRd/RMWfQkfuUAfehzt4kH/ApdJrOluInqD9C3RJ
wZ/BMP2gxhE5Jt4tQkk4R0T2TOIO79ou9aKbULl+FiE4Zqf4ZRo5Hbb0hae/11R/n7FK1aNZ+GIm
uoqO61pYOW38KAGZoU9sDtL9GMX36DbhuIcJCeOBewhsyP1l1x8wY7W0+RNcA5FN5c5WwagBZenT
IQVZRhXXIhTjgDZJmNF6LkblpQajfm4676UdZsBRdX8Wo+auqjq84ep0rrXxCSIUYMXJerMFJDRk
wCCoJpg/RIuv3HypyweKgQDzbJuiFHTa0FsP3bnJSOcNIoRI9xrE5wlbyhqOB1qdvPp0ibtB7fMn
ERjX8rC5Dfv6ZhJ0bEQCC8rtkGUtb6/8QwDusWez2MQjxXaZMyaY4lUOZxzU8Ftji7swNH4yWPZF
5H6FRcWbZhgPrpldOk8WW5Mhgmsl5rptnBc8psZK1dq69MKTkt5HySBJ4RfHGQs23aA3klD/J62H
lbPQFr9E3t+Olv7D27WmM4Ylk2S/xGJ26E1LmhCV5xijVxhSdFZfY5wV+9xw4IYzeQCN4YzsWyKG
uPCLkGiE0yosja1hE0clKcBbK9uF4Q8if7ZnponySBEfzzqRzDbsqRRnZtzcJbV1hygy3Mx/kED+
VL3xkMaQuo1SEayHAgYJ2ogmHS0/mWcMzctO8d6ZJ/DpORU/655Ab2YlGogE6uksc8O1WYZ+IrWP
qWlAttHzs93imjIi2U/wn/wpgydRt+J2LlRxDLaN2+IA8MBFTtFnAn1olUeowQIut02e37n9BK8n
pD4X4T2UqLkxr4VF4wJP9XYMmAkII7sjGI6g+QenrO4yt243iHZJYpyPXSO/ymWDGDAS9Qudd5fN
9TvKUbacEj9jcWOC9lkVlfNRVJcJ81SrjNPUeX/wBoMfrUyO1OE+KnVv7eXGDu39tp/FE15dGmAF
UFYNr2JcHODT/0yosdnrorVAsICmB0K+0YLDax5SYaNYduAVMo6SAUKYDoeX6yDgirRvK4qLLQQB
yLkBA13Vpseh6+9KLDX+UFWUXKqHREasLqOmx8xZrmQkh7K1ZFtAo/gbaRmQD3WeHfMN0oCf8IPs
9/EbDi1yHBMPaHD0IuOMSig+VAV7dPoTZInioQ/h7O5RutPsZAcW2nSLOraCyNLId6GtC5Aq2qH/
f55cRP/LsMM2OKgszV0gRQ8iUuKm9zBMKTzRq9IYKFKcVzXOmyZGXEZ98Np40SOB93xUeIQmjFE7
b7kX0XzvzP49t71nMnqHTaaVJ7Mloh1OOsFBLp3lyVA6cMAQ30jlnsshy48j/W4cMsS/ashtRM18
ynHtr6DSX4nmtdfsWQh3Y9ymadaZio/iSFjE6S7wQoVftgLD2pLFAazxGtr8RfSpYGzmoIrhND9E
5IhGQfqdDrwBEzmVK0kCE4PSQyDjkQRc2oZhH3ybxPf14iFX+iNZ9kQELzGY0K2j4hnvMvN8+y1J
p/YyaSnXhhySfBl8Aia4L9EL+G1KKLumeBXdM79/2qHsuyLIaycU2+zmK3S9Oy1xcWQvkLy5RkQJ
oi/T6mmToHVBJRznKBzMo2u7tb+UfnsCnAD4D/qDDHvjOLmfbaW9WHC/UEVBT4wtQX8/ofHkLeX5
zOkdDQ9hNd7bGCZoxSZ0s/PkknOs0SElVi4GcqfltCLdaqANWzDjlM8wxyq9GTdehhEEstMHFy8P
++4Eecx2v5kI7yp3bnZprVd+VTW7IUJOLAds7ZKqq6i7V0VpTxwy0htHBVtpRXz0pMHjDSYIs9Re
7AvZe9+UrqjDG3MHNvgukuG1iuBexxPdrz5KJJWu9MfEApnnUe0Yg2NhPk63onnyqvDNGjdcnuKN
E2VPaCVvTVAA65A3YxfV9FkETqwOaP5Yql00J1+9QU8P3Uu6aXuLto3n5xApSchSS+YpDDTT7POD
XYinnrJmnTRIg1kxBwGGXY/axxozeoLbWycCixMJrcekiFEPOSKRjuQ/TrQHyHhhyGDoiK7b+JDW
46ddt93WQ5EsbRSeU0YYyNAt7E6dWoxS2g9sitHOfoChmTk06+EpfRVOds8GyzAR2Ni9ZDzR0MuZ
yWMx8sQfuVyuTKRE+dIVS6X9mNnJq7LRBikGzWYRTyeJMRnNEVk//ZgeC0D49mzvLNNAYhshM2e8
viCE0P0I09nWBJNJDhzqIYvzGypXhAKfAFN3m6r0jwszGS/6qUglR0CgXUjBAOOQ1390SCDsI3KN
ZtJYbOkLQ9N0PhUUpBXeN0hKBjMPxIsj3OBhgBvPxYsAm5NZp3/01nhMpuTsIQaoUtlvpU6nHZwH
m0E2S1PLuTZ0D/3c27xcop99u+H8sCTekqAhYQG6bhU9TklhH43cfazAKd7YwgDXuekqXFRm3Y83
0wChaMm2FWp4aQu72OYWIBFykrnu3pt6eA/JiI0YQsRisoMboZEeWwWvvTbTUO4+x5J9c47bkL4l
u5QqyrdlS6u6aVije127SXvVbqjPV4bIj3k2krcblhSnbJqCdDQ2BB6QKT0ORLfg3euTAnlL3pPc
Jq40iYhKq7JDSb9tnsMXmGy3yD1RWybolRM+QwITwbgR6TuUAMRAUcBWr0jPUsCntwMZxeuooTZG
RYNKBAEAmWAEPvmMuORaL2CtZ8tKUg7IzyWmJY0CdEKc686scTymP1pdDGJ19mVu3CAjaRGRGYHv
9c5GMYn0xwmaK83DHfC0vbIbC+p12m1qC1pVyzmYqGrbVxE5RfkiLUvfQZY/RLZ3xdfRbZDg5hUv
H0l+dk4wM7Ljy6RgJsEO4EQ1zNjHFI9FTPidyTEDuBE+Sbl0pwG6EuDrmzSdd0XTAHgwwxtJYhld
nNME+ZjyJiDih6fKZtfPJRtnoXeIy4gKWGku9ZQidhPyaC130+Sxd4Su7vcE6fpgDPw6Gz9nGn1n
JyhJ6FVN7LeDoIbNv4vFYzE5KvSZWxEGRlLGejCsnebk6cGpG+XDLLEZUxFpaNYIvTKDqkMrvGQr
ivB9ym3wAAWiBCJNkHLFLUelQtoRheekfJgQna5Mi4zXJuGU7Ymo9ugatlp1ZWVB4xoSz9nq7sqM
UZe3shGbtmCNimglUNafU+j2RasLfCLGudNpBoh3p9Z1tKAh57R4jKLqmfOb2qrhQpszYEzQUzXx
pB6UrEhTA73BWGPDtY1s8bcihTsQGNM1c1KaXp6H5yBDhRpYPlXTGxwCpiUpRC4JHREUGRsSBLeX
cJNlLd3BJcEQHHF31Gd6bZqd+a64l7hJmcvm30asf1gTil5j0mBX5A9OUJ3ogHzMs/sDTDFblxzI
G7Gx3MI4YgNJ1yRweDtkCfinhk+n1/sjEswXryNaIBeEkIkiW45sy59thdQPuY4bPzPHv4tq4yeK
GlzXJeJ7miA9k48/U1ztg76tVynygF6pnlZ+fONOf5xMc+5a4yf2+vrWlRg0ALCaa2uE/t42MWag
wqyJTo0fCFsqLpFEvUtqBL2uRUGdNQ98Mr3fYQoiVFxwKl/HwGuuTZL2RztJ71to0gcnqVeyd3jj
h/dKZCdrutAO2hVT/wkBnzoTL92pZrJDczt5x3eO8MbVFClGmg6FmkZlagTPek4/ymJcRZST86Yi
c48z6S1h4wU7FAeMEdT63hDTCxl6bF5RtnMgdD+D96BCLd0ZbvjWNlpw8WiT6ujosBOxeQNNSsHb
nEuJPjUwZeebrvHlVV9xPudrOsHJqSWvjjbDwlDIc7SLjfecFcjNY63+1BoMFpJsw7DkmDTVHfA0
PwL/xCzbbinEUP1FiJL8YWzh6UfBXjmafTAd51hZze5ei4nQzs3i18qzL6aQStisPo0FMhh5+x5q
087LAqIeCGdByJQQghwhR+hB0VAe4IONfIyUfh2PCTFoc7bVzT+2SVjupDM7msLw3VHGjZnkRyDb
401iNTnWdlyMXWc8YrmTK6IVakoQ5pez4W0raiiDGZbjUDpZBZ61SdL1o7OLwld+1nV/33WVvlb6
FxdN8jvY1aB3G+w1WWq0ESVpCV230W0Hf7Rp7PQ+LfGMuM4KZ9eWYN4j8xdaubH4iez5Z7RNeVSF
t2G3PJ9yM2EKlkWun4BPpO8s6VM66dlmJoYztjFjRAxZ/+FCpkQlNJhrBldM4AavvjIuRzuhjQEX
+fmGJzKWIeh9oGO/1aoOejx1zbpqrDWV5Uzn19yFKZ1KA24NCcM5E2ktRxCPUH815d05FvEFjIb0
Ve3e6LX+HTCAaiQ7gtAm1JZ+GlNNcma96kFVgrAw+3nCIaYVw3BxRjfdUgtDPJyP6AjeJw8+Qto8
9sEs11HB9X9CQdvVNwWo+b1e4ndAY9aXc+TPHuhel+AAhgSAkXANJVP+Y+glngHInXKoWcSBCiFa
onBrje5RG7xbYiV8c3aeGejPu1KjKc94dUtiNEIdlR10dg96Gn9ZgP1Vnh0YCbx0JmGNmpQb1OQ3
fUI3o3PQL+GldjdWGo++2wK2RJG/y4LpLYQmBWpRu2Q6l4xaYh8iwHNdkmzI1cKgOR2QFOt1B9Pl
fEVXs5ZLHC+4pIOuym/V5Vdd6PFBaPNWW/hlMdqxeqCXllfTS+nidA1j4OIuSZTxUP3kPdGqY4nS
WozjTTaEN7AenFWUx4+SrJXCfMpwkt7HzdUOBN6bJWndGMQnci3EW+I2GXdCLAg2OrBkA9QVMzdN
9Ldof7FjE4bnYm1bszJU66l8ghDt5zOaMIOlnQvwwEY41y0mirFAKtDe5RE+2WGMngqR7T2N2C28
0/YKbzGWlXCeNxaH2oRWGwwe7byBqUtnbGhQuqcZV0BAmNqwIIHG4Fp0qmB/2Z/L2bwjzRH5+Ki+
Jkv7EVrEaTIPS2PF3pOhQkViuQ8MaYZtT64fF7j13HhvZe289mZKzI5hmQ8NZuaY6naNuT4+M4pr
tl0fKb9iRmTEr52jv2AIP7kM6/BurZ0iOyKsIkqcZpmf5qXaNF28dFCIrEqXKQFL/FgbuyCd7tm3
790kvonb8tZinjCnaYiSqX4cCHDEkcdMvY7hWks+/cwNvgfPWfdigJ5rh9gUqetmGCuz6PdFGKlN
0bYvdl9PK2/O9i2Fp485+Eu7bWocexPvXDkZxwol2GFUN0Ea3QZTQkD4vJCs8rnZTAWryuh6q2qq
cZITLjtjYdCQrOQNcm27mgaS4cd25ekF3crJ3beluMua6FVaw+1IpJsRM+9g9V3ZTBmw4ppvslT3
afzNbgd5qgnJuHcBbtSFuMaNTSvTEt+hEVpQ+o4uRjbkTzF9RA2s2Gz5HZl3cUCFYZxN4IiY2NVz
a1Eku6Eftp6fWvOl6OIbNk5Pep4zY0f4GM7DbZHUt6lp4uXiLUl6GoFZtLEkIQ2Gw7Sj6TVEhEjH
Z936aaOGU57efASqKTNoC0zK/B5H+Ui3DRJfth2HVltnI1pxqOSkGaRn1K5Y3OmIEOS5NcD1blLh
o5yVKP+KsznIdt2yuvumpEJDMsebUmCgsu1sa3kWTB7W/aR9SlDR+1ExL4mf7NVo8cud6qjDzLzG
BqkRNooEMDq65eR3KnzPTKv3EW+MQIpCkEuCYMZhmHYj42xWY28j0bGt6H5e+hoBaZ4G28Am4ZrZ
gFN+Lv8sxdroem8Z9GSrRpxuKLUI3vMeKZ3+ktn9B8pDAjZlB+qCHf0UAJRxMHYVxrzJBj1aixTX
f7LgusIItpRobMQmZDCOsaDDO8E7jfnE2lFHvGCI+2xs6wPRHEdVHWOEtHdTQzQogzY0c6TMDpgU
JACylcNRSG7Jz9xzbPW8cZu8Ne7NnPm0HqPdiXDHz5VFmmFTxgxkOAtSDZ10sZiuR0FdpNr6bOeZ
tv0FjecqeI5ymmi/34tAa2I7WR72e+N9x24fHXGUsbBlJnoYdyJfiYb38hvDbMu58PAbBcY2pDjC
Ri6Of9916vretOZ7NMIkjv7/X/H70Ho4ZcAgDkFJituceJc2Cadts7DP7aYDgJ65xfH3bhtkJCeR
6Ub74CZr6Ratfn8DrOFxNSHU8enA4CBvIdr/3oQwICxjEfpWpIzgvpZ8QzcxFZusPL8/+/tu/N78
/Wf942t/veZ/e8zvq/z70f/2kN+vNSj/caIub/w/HvP7N/zjmf/n0X899T++//sr/n7q/3n4vz3D
v32NuQJ/jzRI+qzJrP3nQ/AY5/vfL6KoQFb39/fNxMUj9Xv/94+ymSLOLKP/fWG//8vz0fvPq8U7
m7QgOP972P3Pz//1o/94ab939d8n+ev3j2rO978//9fLnKwNpBFi7SUgjWHc01e76KNBHF9H+Z4n
8VMI+2qXmwjSRYf63YzTAdTdnatN/Q7XwjOT84w60933lasBYXrrMVGtGxRDjKhRURg/KR1QCvgF
1N8E2TGhtpptt11HNDAjI8ZWPjPJROEsILVj7nXxjGOyZcJycnQhABU6yBV1pDHUintLL9m1lL7X
9e4utTt7XxaMHpAqIxNQCgkdv6ld/FF1+j6q+MeCBUNr3/mOOpXeMkN4YUN9azQxW6wxalYd+eMN
afdpy64h78av1NSMszPKQxkSvF7VibENv9qps7Z0a8inylp3Y+Jr3tmeu/EKy3mBPEX5rzdHrjLW
zeQEP6odu+N7uKBmMq+ENWB8Uqb2w/iB+o/G3FReGs9uD9FQJDsPwyEWh/JzYB5s9VO0ByjJCGYY
iGo3RoIHK7EJOX8hjd3hqK7ggTKLSt0RLvOMlLXs2g/ZcNJ2mHbB6fcjRBZY6RXAObc59BItJGRt
FBcDwTu5I/ZGu6giohFPsHDsTefgYDQEzjCefdVIWW3rBD3t0Eq1GPfxMTrsu9IG/fY4ey901UgB
8MyPMM1AmpZMGGCerTyT9rtUCRnn2ZtXMaDqTSYbjGnojLKvXht4E/0hgdMLBA1iu9y6mfWtCCeM
O6d8mPvsNovGH+YB8VOGPMWfwKax+TM+AwtVfzcOuB3052a6hJ7s1lGEFTQwxrVnVXcEUWDIS2nH
Mh5N1kF810MVI/HZGc6x0tfscyIkMoyOY4dpco/5czCoVIvzkOIZ1nXvDQ/jV21rP7kk8ALI3Kl2
UIQKRzEisEhbswJjZ+PQ4o0gKzYV5rZGHq730OSNmu1wB3/I72Vp0QPiyDJMHYGLij91Zo7HKgF+
Sw41MSfxWpBLuhpTJskI2g1kGIqIOJp4HFe3SqsGzI32B9i4w6wHJKYxVCDldMto88MohblvEs1b
G3HFj1c9dT1d17mnheu5D1rkuv6IwnIT0JUUDqVgnAHErWfQnfhX3PVUE/2QzbXp14S6ITtutD0s
XerLzDNPWspv7ZKmJaZombz0lIlautfH/JkC+KUDhXVwghfGmeCKUGasgjEkcZtE1iIAcKJr1jWO
2LiQkoT3Tmm4k3GSnUS+yyMG/aWCe1F1iXfWqvyefJNoC8EN9w6MibB5wzOmMI31u7LvjYuQ8Zfd
im6PxRFYroRp4gQBdpKJgU7Emwst6DOUrL1k6j6GS5akqmeIoFa5svPCWyuRYfA7z5Lqp6bLtCHk
79lRtLqUbj7jCeKdbz5xwYLiiNGJaHuwAWgIA5cch2baV1EED9+zjzN7lXU2BZuyQlevwSF7MQ9p
zvBhglC8idGBdT1CAOZK/Z6JwSpOOWVVaP8YbkckKM4tzDTFiY+T90NztkGLLoAYv/7IvCJxjD+9
Pbe+Q9XuU2/cTGE/I7jE2pHhRUuWiDjTHg+tRxNFa/JH5tAvXL7JO1esbghh+dmYyW/8Rcjue54S
6ZJY87lp9c5vMEauJ3o9IgX/Dk2lorVHWHFHlluOlGltUCHrujqF5atZ6k89oriuXuyyCJvNgC14
Gms7oMiXtI++BiC40Gv1ZpP203kaPN4Bmuq6FE8oyTe0p2tEXVG3IsXuUpvNS9t6DN1JdmXS34Y7
mOFkdiNSyk0I9Go4UACqG6EmFnOCSbHbRxm4YQ9wzbgFNCt2c5+/a11WnilIn6QU9/1YUSLQhF6F
G0QwGbwFTngRInFy25RLTiqug6xQ1Ki9FaWMV3T8H0yHvBPyyU1D33gnhN2sqnc9DI6ioj2/AEst
2PSHUYsfm2oky1YTm0qVIcIhOkNZRuih3j8MXvZsBh2pTiDudnWKdCXvUIfqztNAiwNJF2q4sR/e
49oM98ponoosO0sb5atgJjqr8d127hJpzohBmcfM4Bjlkv4zaAKfVU/vKFv6Y1ljbIzeIiurSrxN
REpKVY/7RmOM3+p0vAs0CyJXWzKD1LFGYMOhjkpbaJvUsPHdFOO3Y8gLCvFw8tCnxwyx+SBIIwW3
ZCcuOTubQCLfZqLbHrAx5phLq/ZE/XENPPuO4wEymq09NHq/F/mWQHZ1G8u6xGjdxWuX8c5kkPSs
5YsmmFK5dvHKt3XKZdPWNprmOuu0eNbC+AVYw7iLHHLofWeynwuTaNCqoTQAeELfX0uuSgqxDxqx
LSJ7AhOHE4xGll8bFNr3jakXJ0JjTnmh/TDDEoi4+DNKx3p7jXo8PTLvme+RCEYEjj1vQixEpkFO
pSHrWwa6dwwbl6C+177J3KPTLxxrdiyduWi41ZPncAHD0g7ro/hDr+KL/zu+q7iQ5ohDqBkDmvT4
RBjeOodqCi8Fre26NBl6ZBAOskJDgMM0wpQ9FMTODxmlMr701i4m4yE8BFDqV0GNIATUF2ryMZJX
BmSWsJ5GkwjEMZnFIe5qd+dWdDrIVYwZHDNJ6XT6sJnuiEuRIVzVtT0SrYlmcLZ2TCEPVTwyqFIm
f0J2DyPxU1qs8zL6IoQOfP2YPyGNVKtkrnXUz+3jZJjRpts3k+uenGGElauBg7ADRDJ2/u1E9bmZ
5D3WRIMM4qlhP3huMLne2NMSOtySpBha6A7gJpFWXVUMSla1EqjgZrFJkNqIED1LBVbYGkhskz1b
K8s8igIHxKjTvvjMmWqHxfTAtIXBQiw/5piWUDPTBbYtg3g0fbqmcXbO7MdIIp1xta0mLaJ2GJk3
MaE/JoRVjCPuu1YSpNWqB9gIy0WGKl/G2BmtbhcrLOOa6s6KFK9DL0ryYUvjBfOiaGLmQ3ZLfrxg
xKpp6bEX4wWpgrXyAobAqoGWb0nQKfRTCh4VsLqn3g/UoHZlGwGEUsMKOdK4fA4ZvbpqoP4E5+Ey
WUCUyXYk1SFKDeEmEUW9nbj+ckAzXmqreF9KG30I89ZQ9ObeM6M/pv08yOTZ7B6QYdNKG8u7yE4B
+AmG+ksqTNBEZzNE1x5OdICEYqs+E2bqfUAnJMfOi8dT4rGRDtH6xFP9GnnzWestg/bJTG4wi4eV
l74IECfVMQ1HRaBIRQTnTAB9Z5qvdTm86jM2JCkydNCxtmf6jfqqZofJAb5NaxpTdoUNV18wWWSA
kRiCNxehCdhugbYFP2ahvSxmWUmqD+CQCTS2l20BCHY7x1RXmk2CqprUKSdLn7MZmyTrIW1TBt9W
n8B7SS2iDKriRmZois1WYJYCYh/HRPd516GEPEJW7hyYAUkPuK2GjyJEFNOQF5lnk32UcqBtpdz6
ksIyYu7b248zwE9MN6049hEp9ehBviOjlcgXCIQlxQmhvK2KkxmQFxaHDIpHtnhbDvxjWtPvXQf0
FDh2O3FsjLDaFj0CPWRDEQtPGFz7xnNPQ6kjF/PS9j3T2p3nRtpzLsZd1QkLlcs4PLSMSS7sQQ6V
6Q4PGFfjO9eKbwwut2UQs8kuhxF9ht5+k9r7h+ls/RouDLQc6syuNTPbNyzaa783tED0PbCSoy5t
euAJyuffeB47xhPk2J3GUpBYT2VV/uduHxnDCXQfzXbsr5jOEv1Gk/bwQjpvPEn3pVIqvCmkovJL
mdGHuj4fkAFXVzfyGCkPjobFmLs026orgKQKA0oM9Gf5WrXcIFUwyfhLLIpd7v7edKj/fFRLNM3/
/2ugLCfsasbEtO+/j2vyusUAoN8ZnHDbAT7vQ5sm5D7pw4dBRwPzlpgOqqmni6114sGSseObcfTe
GIOxQjU3IpvTx8vv/zxVvPJR6Yd/fL2v5JGEBQSzwtnOYPSeoS7Ym4m5xzYAY/zc9OT+FKgn98by
3TYe3XUldPqNoVP7uD2ojIk9ui0RwZz6xeG23FOlw+wq0J5MeoBczakk8bo71yqr3ypi515HZOjA
ZC13yc8On4uxwz+vBeAxjHYbNird/z5MpZsxburXmRHx3gtriWEw9rY8V0CdXafnoLIBMy3JfHg4
Dp5ROzch7cuNBtbjobd1tl3kErwtsQgNXYJnYNCPwsEsri0figg8cgiWm7jL7Y01s4HvcXYMo9M+
iCIKH4L2rztSL7qHCrEX/peUrDTQAuu2dOzTGATZaQwRvvRppd9ZWpT4RdRehRHb+9ox6qewtp9b
wHK37XIvTvGm1YFrnH+/CYgY4EFD84xrkL3v8jCGA6QYqCvdPWWNGnaF7qaXetBqclBted9kqJHj
lkkguCAqx5hpYhqbd44nQTliX6O6dSQe/kpS8ruoUur5q8FpU6v5R0nnVHU4/SwqT+i79Rud/g5B
q1Xj78FJOwGd4wrIhmOuK+/aJTSVMTAONCpTB/FYgdbckt2elTA/WbJG5WA49SHQVHqeU2pFraZ8
DMbRuWI1ca7AEXxbcBUcCBLHcOUMz2UMMybunVdw6M7Wcc1p93u3INmT+Xt2zDHwoIEy2/s+ZQxB
qkFy/L2L7tXb9dPwVUbNS5ilwKcti9FIqVE7ZMp4zKKsoupA4NmSBr9KOV6MQmcFyS8mfftHHakp
f3D7g282OM2hPRF2bN2DzQ1OcdP3fthhs2a5am6d5SaXUXM7uyOsdweXy+835Mi1Ec0M34FEcbIj
ZrXjoHaDqCY/BbOxCUJLnYfBIh9GbTowKufcIM7KHYqrmbnYMKu8tkH28N94jC5NhSuXGIXbpKyr
axQN3yVZoW9gyl22lpZ2AiG5FGBuCczXfOoJ3n7v6xoNOLuvG3pc4lA2yR2ppcg0IlGdCIEkr5fQ
nSWCnRF87BWMo+JgQ1QXQdV9jHGB6yRiO0goqyzm+p0benRf5kPOR+dVH1TK72ZsdHem5bESZhNX
xRqChJun1p3rXfOmTO9/b5SViEPgMpRtE+SfJFMef2+YIFRHwoKqo8swgLbHlsJbLtlD0W07WQWN
4Xi4CTSL4obp2DkhwcdJw+AwgQw8t7wgwLjuXxHxplsFiGnybQyva8IlV1Dc0R7wNQyWTwHzd8Zg
1BPRZsByfFEZARW1xaRSdp8Ske+zkREqxG6KsQPbGh24887wQutJDIXB0SkMlK825YHq5p1WZjCu
EmWebVX9SX8zPbzWfXYVsvoSR+JdzrGdSSBzkEGQCMQT23ugSjez5kV7WlPmabR1nRZLExwkPLlT
QFg5cxZcSX1L7mjIOlg4yJP5IMsPg6RYciGCb178QxGDx26YjlvBHF1+b6DSvXLGU2X2UrsiZyFe
Ocjl1/hSTUrhpEScWQOMuU4lbgQ2+ms6zc7B9kR3g6eP6qhR8kGHNriyVGoApOvqU7Xc8OOnTpkv
bl2FT5XneluhTQjiolF7xPZ567A3XQ3Lokzw7ray9Oy58Sr7GDXGqZmKz3bQkluc1LHpYxFXbBbY
toSzutX0aryyQJr7tO4srK7h+Jpn9VVBL/cZsAEFi7X25NIQnbHY32BE17cwlsfjPJjhbeclD3ph
hI8kc++YuvcXqENEppIk+jzF5YESMzgR5kvs/YyJi/kyRbx00A7kDGlhU2vHvJTNmbWg3AI/0f6P
sTPbjRxJs/SrFOK6WW3cyUFnXfi+yyXXEtINoS24Go379vTzMSq7B1k96BkgIUSkFIpwOWn8l3O+
80AVhEs+Rn5Rd+lrMhbtTcZsb7KEtHcrj3tiaBw4sFqlPeaabu/w50EWE5b2WKBQyerwpg/8nMMe
m7HLlarJcJ5+Qea360PlOzB0JmEfYZjSwktuqgbl7QVEokW+gd6v6lulrOESJQ16z/mD6M3xgsX+
lhv5sPeLN0n7LdFsZbIAGwr1d1f3jg+TjNsLLQsaVS7dB36eDAy6Fi8R0UomlpAFikPvUllC3qNp
++pVTBheEoX4giUtWOge0jzFYjd/UIiGPCGS+7GXoBAYotaazmU2hvEd83R1VCYWl/l//f6AwRrO
vkyJkBx75/T7QzZx9sW6M61//zYKK38j0YujnCSdPgyKp98BUgzD8+vvD2aERKNX/rCrIE0fbWFP
61vATX43Vcz3mAAkW4XufOvglFqOSbYPq4iCHEsN0S5OczbBy8A7SQa8JBiQLFJy1h5hTihFSBL4
/SumOlS8IV7oOf1wKLmBHd/0N2CNaSkdnEVrM0u9tW4604PLOnLUaBaNSYoHWRbtnsRuvAfzJ8cU
lYQzdJhy2egcDWNiJP/7l9N8GqmW+D+vsEBtW8K59K6V7uuhNHdO5WD6QuRXgz/1YQ5H3Sr1kmKt
wwm4ZnPkIRIUfKZm0TPGzj1gDyeqR27dNNCPQPaDF71DeAP54cntCNO1sAovprCqbgkUgAV4iX4f
B0V6HFHVL7LSlSRusSbn4TH8HBq7WCHjBYRo/uQghw3ZvgyJoUHhzRrCs8tLOOa7pA/Ms+pS3Ool
mSrgIKxzPak/P6S1kBRWxkhzMOVnrZHABLAukZpLO6DRSMQoZHYV0iNSEgP7SDFEX9xS4E9d/eT7
XvKtTeO6ZfiPTJ1NrkUDiGpWnYY0du8Hq0w2sRljG++cO2gcBVhVAMkmYPFrX8J/MQrLAocy9iS6
d5j1unloQc3KSLJSGx5H8N04j0akaNALxEhTblrsx/N0b2Gp5MdV+Adkstq2R1F2CVNjR5n00Yey
hEVaMsX8t7hqxtAmhwiWIXP2PqK4RTFj0wGGR67jL2nq6IsmAm4xiXJXVQvY7saqIs58pWHc5Gm6
dUen2icjRvm+Jk8M/B+NPray1mzPk6j3pierTe+PDqnv6FOpJXUUkxfGu2w0codlRrv1dO5MNdWn
aqA7NZHHsxxb1RVHrhXaxM75yQr7AGhPc5BMuLhCTWd8IkIyOdG/fuYs4TdWZh2GUam9J0b3NBp4
RHLoz9uZ81s7BFhRpt4GnYTQHovlslFUdbXiFyyTzDB3DrpdfHJhvkk1vqTaBFZe1slJtSsn/UiL
KrhZnuUfFUNY2t5q4/XzrNg0xIGEz2WbFI+kbC+z2GfqbqFam8i/if19bjfeIoq8UyhlsmZ/g5o5
9z+jlgIvG+3PNm+BOhAf0CWldVRGd4lM76mOC46wY92fJ9PVjtywRAkD9DQxFDZBgq9FEK0po/Km
pdGB/F0MuQ6VnkEGU5t2u9QFxo/mc6OXgbkl2+Ur7XfRaD6UWYSSGBHwsgkd8CE1E61pSrV14rrR
uXENbzMM6KES3XyZXIkAsW1AFzuAPiKD6rfy7o3c2jYhhKFGemwhmuQrb/r32D/hEwWMnLLbystq
XdrOtjLQlGKDvWLZciP3Z+XoLso2nxPGQhTGKPvk2SEDK5cGSFk0/GkIQUjq6dIqiouF7nuLg/WL
7dBD6iD10UDZqcrfuw3vHMihD8Azu74vHp2w3lMOAYFImbuHR81pnzzbYyZay0Urm/fY9tb8vB3I
cjGOBmyVjKnQFk3CIk8YXbiW3fXnNIQDh6SsWjLC7K7lsoZLe+eVSq1p+hpzxMLsMDIeHI/Lx4rG
fZIPwz7n33/q1XQqaxKNdYrWSGNsoixsLuhFBhO5g8uSceEn7RFg9obaO796isIoQQfYuMCiC8Yz
ti7HR8vNirNh5R+RVp6avm+PCCAYs2npY9xn/TJ30HXVsatIFwek0vuTtjVb7eQnotj4g+zXcZpN
58RC2s2Yq1gn4DIsZZw13ziAlFDQdMI7M4PNEQoIMG6+VhFYJ6n53yWxnAvg25hkiIzPNUMncwuo
quvpW0Rm1nWIso8O0frUORB30f+hstjkowr3Rhf+9MUDrvReUlyETXXjlLm4OVrAxmBqkN7Fej2C
u9delWo+8U2ito4tQtng+Jfm/GcAFzm1+4Q6Qy2NVpytISHk228PCts9UJ1JpNtuGH91Q3LuK/nm
IX7de1Xzin4oYksRfw4/6bhZfhjdtA1NtlKBw88oRWPHJJs1m87eSYoPN4aYWNophvNKexnQzizC
GsSgjN4Ma3zEPMFoV4cDDR8u8T4KzQIhYjGyUg3jXXcwbq12G4PUXfh+xfO6QHmfRKiFp7peZMWw
RbOU68aup2TqSdNa2814tWIj3pCBgQs2CZ90WblsG/gp9V25KEvWT7qYrq4AbW41M3Qn54kG2SkS
ZbNhJPhK+RZyz3O2z4sZt8E24LPM35Cml2BPwSrTdXCUagzuXZAi48JFrIlrF+gXaUdvycydrgkC
WLHrIiaayl6NX0U9Thy3031Oalve8djWAiteD/5D5qpwLQOFnroQAM9FdjFinFMOVdnvNpjRh/su
SWnzs5OV1q8T4mDS04Y3ioxDizuG3I21ARUyLr7ztk5xswO144F+7Gbomwz7t0CX+s7pAGjEqMsc
8tMu6GqMpVQfohu/kCd/JqPOOetl79FmTAqAJR73kRq941B13rGP2q8kxq7H2Dpe2Y1NgEZsLSIr
/+ULMqY4NT4R3D03RqZjlKY6ZuvpQuXU83TBIw0dTdrWy6aq1lmFBadkpyR8mOFS0MGW2gvRkr8M
gSNLNdekp29s5sQNPS/eQqXuKeJfjB5HsJmAiKiDUyiKkzFPH3W8/2Vpf0d4lyHHt+cguAzE2rdB
sZt6cYZ6zqY6EvWaTRjiexa6dsn6fUw/e2m/Gx6TCK0WS8LDcPAlqNNLrfzZxNqVsdHZ9Sr6NO8Q
uQnpCPdJ6yP2rowH6hF7Vw3lBpbbAeFcRCnYPNZ+cvIY8lDH61F4jkr7cQzCQxNB8E18rCOkIRxk
JZGENoCN4bDzeti31PF97HpcJ+Cq3Y3kScb1n+D1Gut+EY0SKVh3oSeCspERnen+0iKOj9LP/ZW3
5YTaxy6K5RgHLPJ928EEjJYsn3kJZ1IFHnS0jq2HVN61eRRFgzauYyN8D6u+2xX9YwobBUK/Bfeo
w7nIrCQ3rWNC9k2ZgLBKESWj4nyyOpa1ylWz+BnLKmDKHdvKCwHc8woUT6J48FHoEjHTH1zpv6Ff
KpdOALLYY33Nxg7/VK9OJqAzEMHQxg31lTVGSgpwcMqtkLH60HInRma2s5Ly3qr916wtb2WCg1o2
7FxyTJIdidUBoOjFJIpdPWXvbWxy7sUSTV3o3IXVsg7mR20Vs+5zYZ+5foucmOC80GP5R8dp08Ft
7UrncgaxIcCfVa31C9u2vtZ4KBFhu+70bB162OrNBmQ6kYLLHJXPHhl2ETodenOdSos8sGqKEIi4
2RcRxsvINdZGAIuuava2iaSVHe+2iuQrrl1EHFW5z+K3tgjes6I312PYvSttTJa5oSGxy+yc0ACC
O9pyj4sD5FXpf9WK/GdqybYZH0cneyvstF1VBTrFJAmOuv6spehWbI+aTwiQTQ136QismmeMNaTE
GfYoFyZRfVujCFa1QWRibHV4sJMTQ4CjCKHmamx9JXmIHKaawgpGGJEy5d4wgVWi5xM8uvbhRB5y
zyyEx6oA91ux4SN0R60L3ftGSFkAYDCAUCvKlMYgE8Yzngl4BEkZTjaaym7t5tI8ofJLHcKK3Kha
GyWLp/SjM61+k7JtxhaH5mIoxF4zk5carXgAPUtDOzDrtWsNi0etqetUmBaZAY+qxy9m6P0NkwWs
bhCDUYxhIC61mzEarBBG9VP4N19pBSIgb2kOLT4c2JUbm79XOtMtnkpAkI0HyjPM1qArWjgjNrvA
gZGnrtMpCouEHYbmUfbZFfCtI6KZF2Q+hJegLAHK1SnehSdPaufCqXUWcnBOuRzCMPs9fKzmYguy
f1RcMi5f7WdpuAtF4Dqk7+OU6+AgfRu6Tu2/VyXHY+Tgp/UL47XCL7JSEYF+WvIZI6A5aJ4WMiIb
2b5X+cdIidDDFOBn+uFHtNN2+kGF0N2h6OXx3K+BBSCyZn6tNcwG1R5RsSTEtmm33ZieZe2oDRKK
emEY5oPQoprQEHijU29+ZWenJGXDJsZnmVvIVPs6vvCwWDgpb3JD0QiQp1t7URbvTCa7SzBr8qci
Qqksuju99e7drvsWnGfsNOf6rsH8jFzJatpnZ0CVFCTuVth0YwXIm9gDfCojNnJNjd8cysLVLZKK
KtHT2OaMu4rx1crEgbEK225VE+Z9rU3/ysYKbjezRR4b4gs5yIYSm3yBZlo1gTeswijCwh0z+fWS
9t5Q+nDyLNAPbuh94LeYVb/pXmH3w+cld+YUq1WV6i+9N9xjOULIMzBcmjLoEK57GubCvSmsZos7
DtmUIZd1Qu4BuSwAAdJBbKGc4q23AGSRV7yyPf/boWfjiCsP02QdibA7Urac6lD7DJLmiC1ybZMJ
FqjuC01Dsbec+A0BjzgQeMFFkkZLDLzRnvRcxtpduZsE9nCvz7Y2GzKkwhSaiMvOBD+9IOBBUkyG
VzEVi4RehpACptANrKjKD7llJ95looJRQEDNyO3NYN/CVD47eB8ycSsQPGzLRL5qMd1SaXk7wP6H
Bkj4biDFps5fQolwXA8qghVM8IttZOIwr0DKWWOxhcZcE4eBZbkin0A2nzl5YjQCCIrcznhimlYt
ydokSQN8aZtjBEihz2bVSEyBDY++di+9XhIwMj7i8LrpZo9Ck4qNEXEWkjX4jDfQjZqDmxnRQdP0
tyx191k9Mw0NF0mP15FByUZgGTfT88i4U/bTQ2kwOUwn5Mc2kKx8Jnb2zZxi6uWL1plQuhuzwiHT
kzU55k96yWpYF83XBC6Wxf5exM3dWE3OSrjhDmzleMSJ/spxuKlB16baOHFesTLwEu/sWy0WsRHv
tErVxvFHFhE1qEpDdRtzMh9Var86DRdSFw/0nYHvr0rPP4Q6avchAC46MGhYmqNYQgDVt8bIZiUi
0yeHSJARKkLYnQZFreLG1epLHkJodFxwfNNU07fp4adfMg+IgoD3FRaXY1DBVAAAkqKnUa5YwgBj
ofkWv1wyqBGQBfuic36ZqYbGGIGAl+EYUEz3yFy5wEF86YOK6BJCs0RspfxYR1wgDkvQvkO50XP3
p3OeS2w0a6T8x5z0n6VjemyM4xpbCOCCKTCvJXF9fNeIJnESDaj3ln8C+VSNxKQugFZGBBVAFPFO
fdAcZ1p5HSgBf9APgFjpzJw/XV1FZyTM3OjPA2mR5Jl+NIXvw5xCLDkE1rtV8MBnIo14ZrY88Sbr
yUVWdnBo0TF0aVsdjREwqtFgH4uBZuOua1cAzJyVXdvr1M+Q0YtEsEFnqo+tbVCcB71gy+22AaJX
CJFjf6O0NKDmsGAI1obzYZNBuyESNVxWA9la6FbUDpHlAj9cv0pKDwGGrZ4cVpv7WsxYXu7rPUCM
ddYsojQqthXNKXYvejqfd3wdGqtY5S+R3rS7yoNvE0UZEGmLFeH4EtgaLEvkKqxFVybM0U76936Q
ylMKblTqznWoGA3VtHl236b3KeZa1nx7NvsPHdE5RU0OnhlcR03N8KHqIwqn8OCQ+GwUbnuqu4zs
HyzTHTFdG5OXSKqUMhe6TWZtLt7Y04BpMwjTbDuEhHox1wiGWa+ioqAzc2PWztN+LALWDF31IEmb
yOBMMm5BkatHSDqpbUsS9gyufRHB7Gh9EnpZXmDBcjZ1HmQ7HJe3yPRJjMvMpdD4243cP2hxTLYB
dNCl+8oegeCOHH2i0exDj9ETlzOTpXrCodgAHkJvUPNE0KAoxP3C0lyTe0TkmyJ3XXqAsVyWtnUu
Qkjj2Do9nF7ti+5DeqvSfZcM4KGLeQihWBO1TnJXaR3R86Zx+v0X95KCtnIs+lMEICx6ij19C3ci
LlwP0UMBTA5IAocvLPGHsUi0TS4oWkzTejdKYilbqiIOhIBow31kJ6+Mha+gMMAwGg0R8CKuFrFr
QAiYoJ4i8eLLE8ZoP/727//4j8/hf4Xf6jqHg6n8b3krryrOm/qPH4b942/FP//3/uuPH57umUJ4
Bm20sPAuGa7D5z/foU6FfLX+bygm+tRFT7FMo7I8+gA5LglAUt9m9M+KdzhHABUDYFzrqLNPgcbg
zZh0hromsWpmxTDTB/gb92gg+wp2NNJdc08a3oM77oY2qe661HOvjWPxIqscj705yyS64O7/8Trc
v74Oi3++brq6ZZu6sGHye//yOryxTwqZg3oH3rIRRVfvsHV3CyOS3RV2bQKM1lIrgy38fZmkLxAk
kBnL+uwbrnYpvcDfDWbxUaaDdom8jV2p8JQ58S3xvPFAnEEOJkKUa4xvWE8wgHp6r91cJw8u+pjD
QIwad/U/vyTb/+8vyfB90zANei/XdKy/vqSe5wFWED9eAzZL+MGyaZd0GOxw4mMYZOJFhNa2p3wl
DigyV7A/Jzqu+h6GZPYd9+VW71yOBple6ArMQbfu/s8HUn8ZC8TJU+lmNydr/NPvDxMYihPj+hqX
XjZY3R3IQ4bAKO0f59ZpWarChswPrKnrSCDqJR6zoR7qnSrqZVXL5lqJMVxYVPDz3ZQ9IVOlzXLd
6cAqL3suXK4fBhBso+Nh3xhtwag5iS+tTu2URWRN/f6tm3PoT3aGECSTd7Y0vb0Mrcffv8vsNtz/
/kn/+1/ugvr3XfGpePVxGDX/8tt/PCrJf/8x/5n/+pq//ol/nOPPStXqV/M/ftX2W13e5Xf9r1/0
l+/M3/7nv2713rz/5TfQ6Xh43rff1fjwXbMN+c+7ef7K/99P/u3793d5HIvvP358Ak5v5u8W8sD4
8een5rvfmC+p/zot5u//5yfnF/DHj7dYfrx/9N//7Y98v9fNHz9M8+/C5qJnekr7wRZJ//E3ek4+
Y9h/N0xXcLIYvuE7nsuhkxO9F/3xg13l3x3heYaPx4K2WegcODUs+PlzhvF3S3dR83qOp6OsdYwf
//ni/zzK/vmu/d+PNtP0/vVwM02TYbtDgLJle4Lv+tc7SPnKMgFQigVaSfzhFqu1ChEgYdYIBrmI
xzyQxyFPx1VEBMqCC5kCM2iZLwcjc3zMpIGflhSDDStfA69BKuryzkCvtRkSU95BfwrA09UvTVeV
O68DUIuF2sKbDoRzvOHBCJdkjDPmSLIX2VBWQbqNCaaC8ho0yT6x8UWI6a6LgvjB64gtr3GKn7PC
vEfeB/CphYIaxj0JXhaaUaggjlk76yZroZF6/J/O/hr7InliHmYtBmh4C7+2tFOfRxzTblTckT9I
KqE8aE0kF4VDxG+rZ3B1Keio8usb3udPfD9PBMfRqTstDmFcM7YNBBEJRg5Yn/zlAizR2oDNPSC+
Y4GXrdoWoQcErkEGIdIHWN5TPAyvtBlPbvDuyV+eDN5LRhhvPkSNAtpFBZt+JM23SsdtAWz5YNn5
LtSHatdGbbubPGKPUxScKk8thADuLyyNZGbjzuCf3THkGQP2Pj3Fu+jo0xjmt3ub2NUluItgtG92
4ZHu2unJg0WsBvQIjTI37azNoLJ6g/ijPNq5WMeVENvW6ONz6htUqK345tk7HiZdfocqKfhy2e4M
3L+n1tTqXUN+MKub9AmlirWlW262rdfjUXJ1Er7q4lsZPRI2RQAe/qdkH5RcWZJKYeWGY3gjooBd
sS7Rwk3RqS5R4MZOaz4yfGmXQVO4T+7Q7M22+oA9VL6MGfFv6D3GtSBgdct6bi2Zl7IlIfUmhdpP
b/XiAqBneVhjgUUx0FVsJOr855w/SOkaIcbQ6hcba8si17MESRgtVfwaKk2/sVaH8x3CU2isieTQ
Ds232Tfg+zNAVFTFViZmxrwCleiuZR8266SN31QlrG2dy0OLkHqFwP0SC6iro4Cm30TJmzPp2rIL
OmNBhg4L5CEDTD4OWyMbSJpoFVOjUSwCNaoTLCf6oxjTu8fCaAMkuikYzsQElzLtpnmsNft7MJCo
YsZRz4nnY+kNrK8cMjdhZy13W0ZVhZA6Im7tavG7hQY2BjbDDHTXUf82CLJnfcZFyejeKbL6wv0T
PQaquY96623AMY0viUIK81K4bSA+suLEaz7q9RrWwmMysWv1Y3HgJchLlcH/nU0zurcuHRrGBprR
OlVNc5ABUwTXCqDdGOo0OqLkKchOOy7EPVqsVRRHCTm0zdYX1YFGyj61YX3jpgvguXIw0I5Tt+f2
iV37MWRmAdoUAP1UNL9ojDH9nwZdilOCpOPcCaYahFvC56se/DjqtonlkZNXekf2GdTQwqeWj6Eb
qq7cuKzahtBcIFh81oRsmdkHE4Qh2p1So4W0WeVqk5Nz1dOJEXC4BOibH3Mmli+WI+/kAOrAjV0Y
DBknldAAzgQ9IAaAG+huU+uVR/ixJDmBZG/rkTb2EnDGTD3L4a7wwr3TTOukrC6Z1X2EZfARkhGx
mOL6oUmCRyFjwINs9BJH/7RoIJbkU5WnkvnuILzT5AfUGTOaWZCmsEAWh5bDl+Gui2Hcd61pLQPL
eCnYTk1OirxmXImmIq43rR6GPHhsJvDrxE5NWItozMXs7THNFHjyPmHxx5+IRv8gRfioGg1g08gA
zC7Su9qPoHZEXnLVE7um/SCRjYN8mYYDoIfhEHXGZwl1cUyq7yBOb4l77WyxLXI20OnIUGdgKYkg
o/w1igoqPxf5Sh/Qw2SGHi9rDaq/J8V8WKIcKIsnBE2kNPuwAshKYxxjg/H12VfECfAekgN2ul5s
GfTTdWkhcimBih4MLef4dpYxRvpv3tdam/K9P8J+S8kTMwycezI01Q44R3BRSUDWMEMQg9niKh0Z
cxVdesR6fOtCvd/R7DsHthYbMoPUXcgRtSoU+Tz1xUvC58mxL2EHJGSgbmb9VV5Vj9KhAW4o9IEd
mk7cRvxaarm3li1RWZK4StaHFWqMwjrWZOpBDifluktrvAuutdUkwZYu3M5I7duKu8cK0ndCWNdY
QrY5F+7Qe84Tvs372B83QI8KDF0BSxejJwu6YiKa9v1rNKbvOEqcNSD/cxwSUqr8u14Ignp1bBgp
2YIIQM1Vm3usfy3n5BUO0KxweFZoQAoZk5fN7T+WhQUIuf/WJdSd0EGC2IkC7V8rV0HQIVWYf+Wb
7caHKYVnr3vuNAPMI/cS1g/vV5dXiM2M8lTAzWYF6MPmb+4iLy0ZKlg+TBnYC8ytQJXG2AB9RZCY
zIqv334hkZga4hpMdnHQLGPZ6Qen55tDOl8CqHc2iHAMescUJOE67T2egsK/sMr3NiyPQVSKSZJx
A6MCVc9Hog9sOm8mmaIgUtS3Pftq4SAWZkJ7Gs+Ge9X/SpPiSTBH42dWvFosJb0wWjp6XWzbCntC
28tTB72KNToYqc78GeEm9lkWkuhrrj0Zwc21AWowsF20XchMyS/mpA70mC3MLgzzPKhiR+6Suq3u
ilJVq5ZN9coRRgMs2dKW3kycT53uOAWc1qMa7yCtlutGGdcKw9Wm+ZgCYBc9wshFNbjfLuMKNkQ2
GVAcPrPPtBiinpk1YaZacTY4cHauU/2Eqddh/ll4JeGPTZ0cBDyzAzyLI9Rcbx/5MEHJjW7K+mIj
l9gE/SGKeatH3dn4QcVnm3QXJF/dqEqMxDgP0btSfCH1jc38VfdTngh1r52zL2sgA6DFUuYq4z3A
M7PWlYCIzPbYDv3sIhr3NXcnjI8i3Ebdxe7z9GFsorPr46xTYKK2NXkCAMS4yeu0udpa+YVKPjfB
MXL49IBWmmOMFg4FaEwYEgZUDjJgb3i7srV0epav7bDxEmIDSz8YN6xKTUk4U6rmHwBwptgukzX2
FRIHeDaRk/bNuwO0DOZN7hlrLX6SPQtI0toFkzpSjUrmIPPTmNEHeybDpIXGWU6tsNIZwCyS2SLv
SglSqHXIRPHyYC849SfBbUMCJhSpPD7lt6wQLarDfnxjL/PJo9heoqhCRohMHA9A0XD89ww9yMo8
9TDvsFvcO7F1r4FIxZpGMEv5TQR6xUbNyKYJZUdHEul0SULTPCn7BireXxkC18nvpGbPf08mFwk0
M+92Kr68sPsKnsbEouy2l7nwS9SjwX1kf0JazpatEZln+T6SFFgyQWfqzvw5bndq0q+S5mDejR/z
gZ2+ZhEl3EVofSQbImw8pIkw/6XYWrmDCRKxMB6NWrTMvt07RXDbHbAgDIwV8QN+FoOc15AVQXjW
PILoO9bpy0LL77TEanhSeZ8Sq58d2B/FnFsPGK7ZlN4pnTNB3BCrsKWq6TDHTXVJiJjAs1cirDrm
iflS7wN2gkkSsyvG6mQD1sHZuu3ncFaH/RSCGGcdAJbQEfDo9BTgHhKM4jmaQ6P9ACTA2tgyXwXv
cTfB2Q1iHe1Vx/Ru7DBbDKPE3TVL5ZDru5GOfRGc/qTYJE82mif0WSaZE7cylgjzyPRcqmIpUw8A
L0Zp3tj4hoK+XZoFmYQ1UfSuLZ6GxMbTZoEJmfq2XZv61YpA9DUVtCIivBYltXjZ286ag3nZkG+4
Y9J4LVhDNLp41pT2Ck0E27cGhpZd0GsdU/hD1nHsF3qJaRNIeRfGTCgDfXC3oeFs2cXh//J6bknP
xF9nZUeHGWzmsywJjOyNWMivuqqnpZm6JBnJtGaO1+9dBAeGrrRZsPsSzppNSXQa1rl6TZThVdhq
A53nGWy/MWGmMvmW8EDNxVSyJcvCd7sGDdJp5AtAMLO1Wxkxt2NJopYARNBPxvVFryd8V6jANwZc
oF3oTF/IBwksaaurPcpvFJ+8INS9WAbai9a3dDvVNBc6GXqckizQIQ63BsU8aRdcvEYZfcWKTqDX
YR5P89Mkxm4RZZI4GVhgbaGZ2MhAMYA1IBAu8nZZoyGDitRDIXjzGq76PVOi575lhYMK4WNI7X3S
sVKbNK6G1kiW2kwEI7h+A5CZwKypPbQd68ie88H0Q/3WVfmlJsd4iYyKB02KN9YKf7aa4+Ib8et9
mWrb0Ubxktp1c9+1wGj0p6pyWHqw6Qla7J+YjR7YSkPtdPFPoQPJl0nT1VBlp5tv9+MWSYM4+iD7
FgUSmY0hdCo4V20dxSFEhRPvYtvVl2EIHU+vM22vZST3TkF3bzp989h2zUuJmbLHnH5oPS1ZhFm5
9mOEbOHIJaxgymaI/jdB6tU7x8UiqTvkgXU1C2Gv/ckEddjxfFxSaB0w7GRHfXgeHLQHBiaftYVr
j7W7+9648b2r+eAcWvOu6Ip1nOEixMyEqHQIXxXG75XUKrynaABUpfgJGu5731ofyBo/zMHbTSbx
2LYf9ZTJxEensBoj/0GrIAi1Gk3g4Ocg0rLguR48skUo62zPuam43w2lOe6LwMZVGrqk7ULyXrEX
BnFEFize2obO0ClpvLA6DCkCU1L/6FKJ5iXAt/4UrXnIK0pgJwiuzZxFhBgXh2Ldk/5XLWPcQ4tM
c7pT3peHDOYqjnzMGWlEtHGjduXIWl4nGoS+w1tarsErQffgDoL6NRQ38pCXvp4D/CH5DFrzbNU0
9pbVkCTl5NYxcIzP3Cp1sjIwCVpO1SybKewRPLZMnw+klHgLMr3qtZUDTVVht+o9WHqyeQraIDq6
ej2/AxPpDfUr1Z++YwzyWnhgkDPLsrdi9mV4NUbnAvH8luqBYhBxLHmiAFP17GQ4wwuiYdTvmDZq
ShaMIX1y5wTp0QsNQdni2r+qwf60Awrg2Lw1YeveJ3kKWyChIx3bYwVYk0f4EFxyu6ek7rS7PCGG
AWLHlvTY4VDoxacLV0Lv4RvzRm7FK0V7vUs8ECl5hwbHrq2LD1uJIs7cxZkgitkxDOLy3KW0ymsY
IByvYJEfGkfekk7i82g8HYb52BCfxwiM5xw4ETJmIB/884MwsWqSeFJ1YODcHK5VE5RrS+NmcUmw
ixCHew0QpcocpnU/79qjQW/wgbLCTgo3uvOcEqJiBksAGdDe8Wb6aZ3cNNF9AtH2F+lofQfIYYB+
1lCA0deSQOPZaierngBHHxi1YaMXBuUyYW4tC3WtsvbqhvIXVZ2AVALbAIruzmiTx8gYcTK11rV1
OqB++twYIQsESLYoWnaMXcZjktHF6KQPOhTXKMU9TMO4qIVPHpKLAyO3Vp3h7KauOBhcVJJoyZtP
sxgPcmmhpFvFUiHz1+OMxx+9mxYjTh0bbBNRKScUoPkbXhCCdlzuOV2VyUmMxickJaJw5fDYSCRF
oyBvlvlVVrBrDhJpgRpRuHcre1zTs3fnVKdXjfu03LKnZFXmOD4sUotgbFNcbNdUh3am1Bmx4NqR
6IaxZ6DLgC8qcYRjcKaa0dERAJvEW6mKlCgXVWsLcoOgG4KN54G79yse4UUD+SQmONqkj02bKd/F
5RPL5+d5NrrHgTWsIY2ghKb/TFQ6MNZHJxmwz1omJJgsEPwsiijBDKajmiXICh9Yjy25RnyxIOmv
Whej98uX8iIwZ+1lu//f7J3ZctxItmW/CGVwx+DAa8wDgwyOIvUC4yTM84yvvwu8ZdVJSk1Z9XNn
WcqUpUxBgXA4jp+z99qaht+fAvlogIl0gnGjeUxqbR31nwBm0IJBSmtiw3l+COG4cuHmoHHJXuo8
xrMz/Ixa+80WLa8DlybLIB7dqJ821RC9cxQfcQ3lQDUTzFYpP8+8jaz7u4667tgbiumeRc4shin2
mFTg2QaWXuvg16RLLWD1/mE0QSCS2Udml0WaJliRVz/JfOp0Il4bHDgcXmLoQP1D44fVRYiQd+0g
ic0IGgogRqxKjnKrIrVWjQAKE9bGGxTU5kgGVwKkoK3GI7ornTSKflZRZMXh44dsAl7UzZCc2ASO
2xUPPp02UsWC8vDxQyVyLO0fP0WmwR46//d+yXg5j98b1Hzr1sKmQBQcD3RVXmjWmGxdVzQHlNPJ
phwpguoUN3xhv9F29pcUOKfa9MKHmKl2qffJsQgl3utydNGhM7DTeQ9ZAEggtnpraA1nK2wDaMWF
WBXohETHs9Zxtll4lb3D+QhfNMhvSyfhA7fy3nPogXsMEzdsDSTtuu5lLgLOJnRlSFqDklOjWhIt
oqAQ2fXSKlOWtWVtzSBfM8InbrBjzu0Js1rb+d3EBHnFTAA7SzDjqns4tSXBa/s+fUrYFdZo0E2y
/3jJRW6MH8WCgiIyfzOl3bQgOJK2gka0Bi+3I2S/n0TP5iAJQUzICNh8k99Yax6xbOmD0FlYvbpo
7QsLRZLtltTkiZ1vdZTrUHqJoGxAmrTGHHW4ri14WNVUXBRj4+2HGixbZxlHcq33E+I/9CgF/CJq
Or3VH0wZypNfOtbsgcXSmvNmz8010ABnjVoqOJeU5RutQsFZFhklSERQRFWkkIvxrm29c2lp/qEl
h6fu3ZrHGfbARIMJIAiYrsK4KGrnRxI1/houpqRPiLfIyGJxaLL8taazvSJAYFz5nkxXZoEksxBw
fFS3KgARYcGSEzbbsEQMfjUEevfQk/Vmtd1RYH4eeTtX5cQhhVxVscNra+EabklQhbFj2MxKNaNH
12zqQKWldj9l7V2UeTSLaXyiQ71A7UwAmmKocZkHDskQLQJ+htXaopuhYL2jndKBdkEKEz5Isltm
esSpjjRrw4qph1ZouPGEXW0jZfwIcrFOUlk+mCaRqkWOqjWarmOnLHex260zzZNHVguUMgQxemB7
P/XW3RhJe2UR0HXVGGDssgHPY8iJA4WgbWxw+84xCmRk545x2XT5E9WUuWxpXmpOve4U1VIptB0Q
MlYwcBUwk/XZGGS5TPycfNuR0IVaewpiB2GFH2/0qaC0jogxbxv9QUX9o9SYudi0+BF52zsb5Y+H
do4GJtksaTwj/UoYy5NRX4RNdg67+qodcEflZu3sAjHutDzL1pRm77jWR7pBwUPk0beCJxbNh4o2
SJ/TETNnyNQ34v1jlldFiq7C1ye+wejI0oDNaugrFP2z9GV471Xi7gMHtE/O9MQZLJ3fKrcW5MLR
hLUL1n4qq0NtldWu6/WLHNAWQ3HUaKZogLHCiHYMCEmCYMIKU6cBRHpB8Asi97chZaw8xsGT6wje
50Qo7FpY3VlOQyeoH2yiMnaFNz7Tnb4Lwb5UGfyXJMwJ4CiB0mqloxis1a9Nlr36HAhwTFqbaaK3
1ibqiqKZuNSmQDUjT3U+lUtJYbAKQYQu+Ya2lqBpDLQuXcV9vE1HQbpfTfzj5WQYdKytWIFl9jjJ
OTj/MTkUuncTwyLflm1kQbC8aKYQQnYAwaRL2J2Joov25kgaiA6pfYofezDGR3fQC4YJyriqSG/j
IMgjROMuW8d+zNcp0+g6NSvgp5n2k0Mbz3uRxtXJ0N3dxy+G878BZaA643H933/h4/9voB+PA2qK
j3+qgjG61swcSsrCzluMwwUIC9j41vXHD27+QMG4E6UIHj0QMlRFrXWTywgYSUxzHPkyuCMvL7dx
PoTXsQJEn7UJcY1Gj2BbJG/6UNcXSaDuO/biXd5bT+5oFlC0Q22dENjkRS6byKzxR0Wyg2RuLTX0
73p6l00ywG1pniLuOvwWxi663l+aHi3vkUxJ1yv3GM45f4GpmRONzrKDQ6fc9BgjTroLhpj+ldxC
WG+3VuIC187rd+sXC7C/S+vsnFiFWPRVX+1TxbRw6Hg8NBgiM/m9eS4JNnEK450YV8JXR5D0MFjW
00Cd6WNMgCETlltSfF+70p6u8kjfBlo/J78yek07yXOHa/GUOWFw1Wf0ZzvCPw8uHAciGLxNMET7
tM+IeyrmAAwEfariYBQzQqXPaLKkShclf6/apZ+DSqmksaHTaR+mGI9Jqo0k0uQkJFqYUxfV1CTb
gUASLgziE4VWZUJaq2IGtPo09Tt9k2Bp3U0wsu9txOgFCTOEuSU3NLvXQUVzvha06tvUeOQ8pk6a
6b74ULEhlQhxsHLUpPy2yO14G3S0+F4bGLGgJwGqgnnRkUeYj0zBQFclbb7kQzjneGaJ6TkXb+Mq
QByP9IrpsSDX1Uk6dYmiwVjKARc6CLLgiAdlKQrifg2ySSullzdGNt5L0xsvKYfEstX9twR2xwpy
Nnp3U6DWHbUrTLLBsRLRS6ITQWNrGHtSjuqXjV6L9aAZyNni/iO8O1xyOgBH2tl8Yrg9yi/fa5My
rii9t7FGlaVLp721SUzdVqOOGhkD/jzFZO7J886kJl1nfpMcWlld0PGDljdVeDjLOZoDid+ydoyr
ybssJwODazasXcujnzZJuW8EAzJlTM8ctoyjNowbV2AIzHhTBAnc5XPXJumpBtjsqerdafkm9I7a
3W/yn1qufEZPPUQCynEGWRg/cIQubAPtpx7HJ3hEmP9j1Rxsf/pFXGxV7BnKr7UxYwUQR+/L5hc+
MoKAk7hYBYxpRt5es+xLs4N2VZv9DV6QCkUhI5VQXuhWIfeqoJ3pRZmxJD+CCA7whHuaGOeqBNGl
6PbJQoM4xSvUIg93MYSwjLIyu+hrTi5wlrFUzNiBsufMnD1jVxE7rL3Jsu6HeJN77/wJJ8YPRApG
rBovoxdbTj5zG7JostC+jnTA4pYF5DezQBai+VuYzrqYtOdc1TeZVWhbRkpqqyzrUCcZesjGd/eI
XDnHFcUakAUpPVL+JDnLiW1itDv5KnV55qS96xKnuPILDbRFj1MZdryVw/hFGHIex+DNJVRwrYvy
MnXuCwdivpbl9qZDsr2SALQWVRMeK92+iCvl4JM0n9TYPgxEZqRu+kNrSHCs8+FO9h/ONneJnE9w
CMInSfolR7umoe9Gi3SpmnjtT9kvxYonELa0tvjkBJWCR18fs1/57mcwOshfu66xxK+j0HyNR5le
jX2wSii0YBi5tAwUqbl1Wx7qXqyUZ7iXfVpve0G5l2o/yb6i12dc6AEOaDYSFOv0nZZdaF/MQat4
VredSJGaSxh7piLUKorcFYDjZGXiI6O2REmKA5LffTFZBR5P3PgtQJE1TINVniavVpOHazMML1qm
P14v5DanG7MQ9riKJqQCVUE9ZE6nghHfSrc6RKV1u1H1Ly/1p7UyxLbqWJwIq2+I0x1XdYVfJEN+
aBak+PBG82G763k74O0qHmgC+Xszdd5l9wMaHUdqWiKLkPcggtpl24FVmWf6QvY7VfY3BqNu0JPB
OvLwPRQMtLApeEILiH9mU5s65lJZRtyKPhnLaWJb6w+1zrwrtUqOEBpwUjwelDAJSxEu/l5W/nm0
PQKf/hdCxictc5qotXvhh122DGl35mEkdzkiCmigIWYs55fewLwPyWLY1iA1G38MzrUnTq0TP2a9
uuFiIeUFOFpE/ovebHGP+s4cOPkixphHv71uaQZvShu3lfk+EDC1cqIZDThq1h4juWP2BO5V4JQa
UhUN62BxIlxUQp5kr1JsvuqyNdNyE8mRkRVty5h20CoiFGFhqmAvI7Cj0maZtpY8VPK6CvWLtJC3
WEQgJgbOPWIj6lmnW0mzlXut/KFjQ1rS+DVXI00OxH30QgZGb27sAVSVKJJnb9RY1kTMj/47+zwC
5wD8ajGfw92BGpdB2klvOnwIguIDZshez4gKnIJiP0CJJm/nxnKtnw78+D7aejLDrRSW2TLtguE4
h/2SbYZjwZa0MbRdjou5n6B09UZPK3RqH1COr4Agtu5rk6MY1hu2zl5G0TpKGf4VBrr3wnQ2yuch
cyoCwmCcoBQxk5HZVHNRRLm+gjSQkjqYnLrEfXGhBW2LYuCP5yy9dlSPhc2cQE39qoFox0e+F6hh
N6E98OYjn3BX8MJapO7c8vX7i9yp4o2jhLxp8Wgkg7fMZzc7TViHkxnjZOVC8cIoNBAyfcZ32AUl
gdxEqMMWFPyprIbkD+G9Ki/GkE94M72j7o1dfBcW8fSQWRBCwUv+zDJVL2lgoIiEELFHqa22HEmg
iSPEGKoBRTpDN4lkFLtSxBujso9pNzA0q5CO9+GTnSA1aRx0Ep461rX5QGYGrq+Wn/XQPWhNJagi
sYyusH54fFM6bayJPbqKh/oREB6w7xKI4eRytCidccKrVA+rBkwenv16uJ7SEWG2zdvFUwneShpy
FTi4wtK2HM0xgKc+JuaSKbcL+2p2lowl2mMvKa2FbV3pLuNEIt3trWotcyOJ7YHJZyX71EDVSYgn
eafJzE6EhgvKhYEiIh3o42sbyRcAg/GNYKFLFvaqGSOdjI3yOYtmZD7n50YPaP3WomJzZsWM8TRs
m8D4MRis+BJbA7Fd6y5gXWD2Z1yavkxYSMl7b27blrYYh5WMpbBE34I6W3e8hWkXISVl1W4MkmN0
BwBJChbX6CTJJ5aAucPW1ZgeuLIkX7cRbhiHdKydNcd32+hSeSwQDNB7WYrYfohVXx9Y+/2ihSLF
YJPvsm/hIadhhoiBAcQAtYe2rb4snPyX8OmXKSi9dB83PYjEmsHBtrUEcjB7+JWPzCia2j3hX3ou
CwipboORqpjtfFgc1p6mtrW65WyE5mqy8kuSATbTfXkeidpatnToSXerftY2oj/GuozNSD/fmtJY
0aezdkOaoxTrbuiqsBPMJpSi7K8lZ7F1rapobUrSEBMz2U4zREMOtT23BS7n+Jelb9E5bPX4Nce1
iR61XRVFS51gk9xqsKGqts/WtTvHlMOjnU9sd6mapsNUihuNPW03uTfALI9OGAsGgvgc2vyalw1v
usK/S0VOwJWZ0b0Ze+zCVnASc3BfT07ACYYIpqDp0JPwsUl6Hk04a3tsTnhdrEXhTdpxbEkfRisR
OE3EM4xhRDecntlxuwUoHp84R8cnupsWlo3gh0vvdO10Z3esJVFGJVERMIozgAl2+cOvs5+qoWLp
G7J2sI7O52syZRRJGzYNraVh/ugzEwoezdQlQJJ5hzJooFS41tlar2Zk7wGverpDf/JmuQYDqvCR
YrW8TVpSLpgXbRQ9tH2n3TiZceWbL0yU0dkF+mOdofuiwFq1HLo4vXaXaNM2o6AT5VXyQWcX1ZLq
ZAFm3iAHzBBHrXQv/WnkwP0Z1J8VTmfMIzgkKAA6/EBXthNsjaaG6QTuB7jWmrqDmsPzIIQJeLhK
v9AT+9oMEmb7ytVWhh3ZONnJV9bGara9wGagwh+2zlJXsKd9BpatrbRNH2tvIuJ1MVlhiSepWfVm
+aNFTLvqDAAlohnsAztPSOdnPbRWeWHnDNadOnlPGiZBKX7CPPloWdh7rSseiebAWkvgSJ/QuDTk
XTbqhH9hqV4kTvDSR/aIvZUxRMlLf2P5zdaW6TF05tCI5AwfLdxoXVmt+L5m8BayQnAai6ElmXzS
36M0RBFRlsEiFnqFzC4807tSamSQZQPZdn8kRkLGSq7ttOA90vA51wYJbZZNSkR7jXeOJHviCyNI
pdMQIomjAl1YNXMCzrCnMR0fiuGo3KJC1UnwkKRPEtWFsQziuiTngkx5nImMORaj683pbmwmSfwy
UIwE+qupGrXHbrDLcs9YK123ls7cVocRRxsJF24UDO+jERhLzDPsziM4XINs6HYk12LQpp2W4MYZ
U32VZXRkzRqtSWrMEIbGQYvsk/A7pdpyQKhMrgtO/oa4TI1eX2yMtE2qbiP8XziJnwCOnFqdkGqA
js+NO0/kGvqDME7xbNXjM7mUexq7VG6OaUA4uslxRJ96a3qCXxjvlKatQs+gtiaLayBSZ2V6JuaA
XiDHitZ0txEfdYg2RJbNHPz+Ho0McswkYhucgTYYVbummo4u3O1a4bTjwVgOPbgZDlOHrqXtbpgs
buE5/BL+L8zhmz7yZqAsrlFL9ubG7CtSSj1rhx53LTWr2+pN8BRh5l74Zu6S/Ne9BgZihiE8+W3s
rYtYGssuPUhw+VtnEKeoaMENhfR57ZAeEXFnhm+gibLXVfY08pLBXYkyIMW/hIwN8QROw4K4xCWj
wp0tvVfZ9ohzsuxNyQk5KSBgXRPJCteMv00c9xIvQ0t+KR4om0j0MoNrp8PM8yy/XgkaynUL/i/j
Zbx+g+oWrDW9esr95gRrYQQYPJUbg0kWAB/0QuRJ7Z2BYLZkzBf2pAeAxOIHKyPwoDW690oPGFGm
+amo61cm6zeViVfKpPeWJYSHmpgOoy5bY+Kqr1KlllE93PFyx1fq3rlJTE+MaMdtF2E4FkFwOTJg
wcqIzi6riVyBThdg9MDjA20TXYLRvwJiuUYrehKZ4smN6JfjAQ17tNadNwTLIFI7XDoPKc7LBbq+
0q+yvVEXlxqKlFVL72MZ0vjTOZZFmE8wfl73FrWZlNkmg0G41SXEfpkC6AoQvpR2/DaOCtlibyw0
X7kLI4FsPtn5jwQG+opF8qMoAJBxzkshSnibLmTESO73sw/10LU79C5TuQcaxX9lGE+5Qy2SmLYi
vC66i/O62kDgv8on/5W0w4VlT/42zBN9ZfcgaxmL3uhDF27rQgfP7GmPAWBQB4j1QtPNap/FxYvQ
xpNQJEYWnJzqsDOptY+Gq470vACEFUm3Sgc6+dSG950+6Gsx5k+ZWyFK7UFPMwk4goOUezBKTxCj
h6XrlIDmI3dbVWm+y6P+3q2MPQ8gL7iOGp10VRcBvU0fDRblshzLgwDWgK4H+V0ZGSw9MHqLwEBw
k4/2NdkZpHq7nJc6tDSroRtPbPM4aAMWeNsv87Ra0zQCAI68BPDMLQ1irDwyu24HT23YDnYj3YRd
WoZ3YXdW9ih3WjaFB1J3EE/07U3XUwcYvbbDbjQwwGG4GtbuDR74W42DwsffhW9ciVFGKyNqlxGG
JM4EK5P+ws6UwQGwo7vVg3pVi/Ih1gwPeAO1pS/XfRq4D1Mfn7XoIZ4kuEYqJhZHfuPV15wNM+Dq
ySP+Y2/HEe7kBuMuL+OtVXJaTWR2W/vibhGH1C5hrR+HoN4zx7+TgqCgro9+UfQ/TrD3KodtuG7K
+36OF6/G+xju/yEDteqCuUCop+1Cp8GBqHfosjy0Bq2d4Bfk6aSEusM/d2FHRT8PeW4iHdKD7x56
cioohRQim5ECCnzgNgzRAIpA3uUKwABDk18T5NlVWZq8OcKcUiQg0yge443Bkfao4K7RAGfeXDrt
25DYl1Wn7KMp91DoGTpFPqdCZF0wClFG+YhQCWlfJV00rah3GNPtKrM2OZfTyiWLbdEX2rvmM3Gv
0nhFeb2kWVkuh7CEmitUehHZ4UPFNHupUgdHjMhvgEtxo6BbLgmNwfVNOtfQdPc4Xc9mVO1GO9Av
8Ky/mMSN72o/PRdmG+xF86Ri3IsYFh6CctAXJKKVm9hqdh5E9/XojVeRS06MmV0OhVtuU2bRPYY2
GigBnmbwZZfdXBvPnWadGDc9NmkqNdu0i57Qdqctw4mxl/dmxS8OPh58Zl47i9nH1vKy95ZekRPT
7AlwK66tmLvJzG/LFHBT2NoZ3RodvfGtlVLsuyQ/g+07JEwB95HoNt4SrHx3Wxl0vwy/OSqrf+iG
DmqqkMREEqywrE23PzUaaX/10Dhz9wIhLntTyst+xVESmWyJfCU2cuysVvtIGiuyqS76lfi1tp4q
WgNT+ioCDVs4Z1QDeoTqvZXdtPeR3d9okyXXjEZItlDsG651AYvXRXtg7rHevJYuWuAhY5Qcx4SB
R8RMI1On+RsfEgIoSTUm5bVct6RGkYHsjJs8xhkuETEWmatOWX6fyeCI89Fdu5TyG0imGXQw0tX8
uS6dih8YNnz683cI0+qtF0XX8DTqVYpGxsMLExIeCV1mj4aPpsQkICPafHVGW2CNTYI98YEHPmOz
G7hAD0yk0OO1pVHrGHqkULE2E9Fd9i7VLTpcuv2c5zGW4QCy1xjXmPazYqsGvziYjot/XdScqf0J
+C2M444GcYrd7MJW9C2krkBDOdPSpbEWI2ppeIdBdtbXoD3fSxUi5nDKsytc7+Te1mYCeA0vp4Zq
pixc2udh4+FSoI3F0gTrR2qdOwmitTGAI+CCmm3J5IKqxl+0YXs2TFquHv4sAE0Ag1oRDLQaro06
bbcJ4OdlppBvePDCEIBW5qKDwtoR9TjZAccEND0efaJBb25dECyjidCYOQR/OyA10QgqC3pQOudY
qBq2iBhOotQ43Nk/sUWh4CeqfghIFYkm4D0p6z2yhjfCWPNdT9m9yEs6h71W8y6csjUyRCKCkx3q
q54hM4lOZkr7uA5/OA7PG2kKzGGRaCbd0Z0h7V3TY/CI3zqYh1XfzyDxOcavIdgeDDgT4rMUFcNb
g0GOU4t83dPeX3z8EKecOUjKpdZNpvvIB0qcmxoMgyx9QEBBf3OQUFWZTy/g+EY0TjghMls5eBmJ
yib16CoVVbA00DriVer5iZZfuBUAkcSFqhA4tBYFDq0ASWWlUdd6zXiM6JmvYp2qMoZk7/Fsc1go
Lv0m3NhFfyGjVpDrOD2HDkgi/H3EUnRPHYJYKmjG7maoXzZafrAdi6Zj6V2PugR1Y/ebps3Do+0e
jRraBTTERxdIlpr3biDOu1zSuiEbgvfrKC5Zr7dpwsNWa2QfhwBjOT8J0mKQMZKhN2TtHgk/L+QO
yMhYI6kUEEE6QbPTA6oSNkRchobI1oRdl+i8FlGrvF3Bklu4mSX2wdiTiwhrp4y42xTtiJU0wpOm
+imtG2j3DY3fmIK8w0MDpspZMlAflwCK0k1K7BcDTwsBllkfR/J9Ehd3BwnI4J+yicxR61o3aFqD
QbnCiZmsEYiWy9yFI+VL71RZ8dac9g6YoLWbkiRM0lK6dOxsOAyK+WIFa4pxL8SmuFvXTg/OD/So
6Y8PUoEAcPSeZIGmQh3rI5WiOb3lNM+pHzk6KpYSElNSXQVRTtCCd9NraHXbSHszXPrv6OOXaZFc
Ui3OlIS8X+kQ4CCxGCvHAvmcW821pryjh9rNIcF337vpBvj+JWIS0OLPSFrjPZ4C/CjVzDBigRDw
OC6GJOMmSHhvGH84hpso1CoOrQCKPau4GL25gzsSa9OIF/gY7QUPD3tffF0HtD1qEwbRlJ8633js
25osc2s8B2lV7PxgU/QGbkA//Mm4ZdNDGF/YBL21EvSASwMR0jNPG0nq+J8Q2CXt+EybFGN/U3M2
6zmA+uc4UeHBJydikZBJMYiovUknjNj1hd+weagudVFt5VsfLaAhuysG5ls55vpWt0koqojyhnT0
TL0DErLmoNqW6qdVkemYAOwmpwEbwVgn8vzxgxfKm7FqtGWDMHEBwh5DPSBIPDwITzPkZLip0nTn
OAqQhbdDe56sNNvXUYrlm5LYthPnSl67LlpNQ0dAFXjVwszrjTMYGD7iQu0ArpPpE1L+RnQGCqWY
adisepCNH57kf9ujP/l+X/+/efv9w9f9Yd4W8AL+7+bt2/bt+bPZe/73/+3cdv4FhtgxXJe0Z7Y4
Cw/2v53b4l+AlRzlKldIy+Vr/49zG3O2zl/C1ZVhOjYvpv8Yt51/8Y8GtlPaqEKJ2e/9X/i2Z6zB
/yFSKH4nJQyLKSFEBxc/+BfTtpnyhh4Rr/IMdbsodjZ4ia//cSv+vWT+Sb2YoRZfL2G6roIX4Zom
AIzPvnA4TJohK54oRIZ9tkL0j7ayKqR93dQpaOvejNxm+f01PwMqPj4WL2mhg9wQJrZ3+fmaHErd
igBCZwGvb0OsHdFNjEYY6mWDtU7l+fur/eETSlRchuMqw7Lk/D3+E+thTkVquqHLHKKH3EY/lcKu
BtEcldZfPtefr2Q60sLqZVAmfb4S9o1pdEOaNFN5mprjR9oQFFUmWH+50B9uIA5/m1mpZdqItvXP
F6KOmvIiYF2YZXZLeONLYsqlBL0XV/ouK7vT93dwXgOf1ohpsfpck4acoZuG8+UOTpTtUFpQOPby
WpgDlTU0f0pAPWU+kZsbkpu/v+BnWAELxLR1Q7g2D5HiY+pfFghjYODxINEWbWHuPPUD2OA8rfzL
Xfz9Y9n6/OjrjonNB1Hv57tY5II/RIFt2lX3LdFuNg0lPOnVhds156S5d314EP/Zdv7wrP32tZk2
wnN93jVMy1Bf170O4sKDwGgvyASD/nJdlf4xYoqhinglNPsvH++3zcO058+nK3cmwvAPnz9eLZsa
6ZmyFgO1gBlhUMfC8f0HmvfNLyuDayjBvgn1wnS+rngnkDkhgS4jMgJIgzi/KAXKsS7UfiRTcZPC
CkbJgKbF1Ldw1WDSDjTw75A7cPArrxJUYCSGrBQHwbGeiBp7/P7P99sDOd8Ch662JU02cPXlgdQG
jURgn1vgVw4NR+BtcyAsHFxpiPX3l/rDd2sL3WLDF2Kulb/so01cuWGuaC2QqbwqAuww2DTiKr8J
waiDlNh+f7k/fbmCTUbwA1+y8+UJMYK643F1+GTzYYZyTsjuL+vn95vHswdJCC6SxQtNfrlEobWx
1CZEHJ4UV76SF1HY3mXJuHdr/S+f5uNR+7zDzNcylWUaBg4i98u18M97AMrxukqNOBPNSt5TZJ1M
fUkvwIgxM6WG+y7UZ7Bf9m5nlr75/n4KCC1fVrKy5v9Ji4YRw8L51/8Bf8qlGyayECR6BdXDVMtX
v8y6PTW9IKIwehfSP0D8v+Wl+LOwGxfNe57cfP9n+H0/4mSLeMR0mMgq1/iyhNB8QS0euOFxDT3F
LuWxGpz7oNYv4wTlL8kadC/ah+8v+vtWi3XYNUzdgk+DGenLnUd2KXvAq/REQv1ekZwhHO8StHax
+P46vz8fSvFWFDwh9JHl11eWGSBOaxseRTN/G0F5JRACvPExlTlWtOIvD+Ofvk3KNsugBGNgj73j
87cpgjbGgxvbiynLR+b35sskGDXA5o0WXR29Q3DaFnr02Anz0c2Mk8Ow6L//vNxRnU3BAZ/y9RVm
a8zTqwFTelcmaysoX6TEium0Oj0R0/6R1c2/q/9P5KZvKzlTsWik6SrdZl9QX15nSpRIvwUvTVio
GHDc7EoV4llv+9eoQDfw/cf70x12DIN3i3CV5VAffL7D2UQqT9L0Crf1ZiRpyZlsRFHGrfQYZGHV
MwWNwshctbFzn9Dn/f7yf1i1jslfOBnp5gNX+nJ1RCAj2x+rNngpGPka2S27yl82wD9exBIGbCY6
murr82j4UBhJD7BRqpp0pp99qpAMCt5//1F46HltuLbgSfzytWmCs2+ve3xtiAGdo5W+597fNrf5
9/i8vTo6XRMHtBxMKcbSn29XhG4U4B4FnBIxOHASq+w58tp+1qxTTQqGKVrYQUYF36H6y0L5fVPj
0iaqJNtgrTjul4+XB9SpZMQ6i2aU20obF8X01jbuIijfCIJctsOv72/n7xUJ17MJKJAcnqTuftlE
HcaudUPiEKOOHsXSyJTeQ3D4UgPzdMIRLYfYlKq8+f6qf3gc2LI5CApLcaLhnfz5DhOq2dN37dRi
hIwnov5Bjvap9e3lBKYCL9dsMX0hWfzgTTHZZvFfNrzflyqXZ181MGRT6319Hrw28Ufgz2BjAGDh
8Kv9l4Ch4vcf8k+3lj3cFsK0eEF+fR7sgvltVrCKrOqAL45wcTCx0ZscIlriESMUUC/T3x7CP6wf
rjcfdrizhv21rkraXvUDmnd69s7JgANrT5Bu42UV9Zceit4pVH95IP9QjLg295IXMEg3m3rg83dZ
J0kf13NRi0yOeBtwU6q5r3r3iMCcCHj3ymSrMY3gMFK7fn+L5wfx84PqEmnCI6r4vA4f/POlCfT1
gJfnbKWpdU7DEnBRirLu/+EiAC51XAr0L76+ignn9dpqPl2FKQNWfKrPiDcuv7/G7wuS07YUtqtM
yWOvf3keUt8lUAwixiI0Q/swMJwZF6IH9+C1RvhflzDztVgiLu0SxzLszzeNjoVIy/mmdX2Be9gu
62uGjeU1LXC4Ed9/rt/LGD4RB1ND8lpnSX75XG7kZwZDZgbkVnhtTeYcBkQ6rzttM6/9ZbfwVr+/
4McC/7ok/nnFL4VpM3jF2JHYvhhsNNAx+x5JaYXyEMeniPhyoBmaNTPXyBRBX6/CZw373g60HZkI
zMkZpwzGnuzy5jSVHlak0DHuOo2E8L7sxOtf/rTz5//6p7U5DlqUerzTvpaTzMusCvkR8L3QfyNO
DvgfWVll4L7i4zqIOC5XtFMxE/jFGSHmj+8vL8352fzn9eeWGcF5fEEW68H82Kf/UcY3DNZwceh3
Y9fVCcL2RDmMV1Pq0Xafkmzn/xrx6xKq6BPe3T7plNvo0cfeMo927qSCmBU/J1eMEl2YZ96NGS9M
UsHbX1NpSJISk1q34IuIFrjB/Sjg1eFwCO0cN5oitxfs68BfDvYU1+6JKSLA1Jcgsqy6IydvJIc3
ALGPFMVufiIFJb1x7WQomp5U0prJsFIJySsPQjD1uex6/FUEHWSxlZaPMqhnpo2CTWLmzNmqChFn
DhLbsZdFJdxhoredTAKdQYbvgjBJUCO5sYFRHVkMARvGe8bgiqTcQLUZyeYEJFIy2ehkOCGk7vJB
jCikiPwqNlXXtOO4S/oA2tPKSaWbDvCARAKXOix7Q6yqvHWxIDg5xehqiPOifSK2sTBfm7CP1LWp
BzEiezcKRc8CqNByXcVROxkvRB8kGRq2PGf8M4Kp6M9FNHTYWwyS/USE/jg2xUvX60SmLTWb0WOJ
8bKuw7eOjtNw2eBGkUcoYCW/UBooe1cRRydqC2+YSpzene8ydkNQBhSCmAZvaG8VUyJr649AYv6H
uzNbbhzZruiv+AfQASAxZL6S4ExJ1KzSC0KlkjDPM77eC6yOe7uvw3Y4wi/2C0NSlSSKTCROnrP3
2njcsjmPobWKhkmTNmtWi40cPcF8hwhI1c46L5nMn82CJNiDcNAevwwC6gOdLxEJhihxhc2QWUNS
NvariZHa6PAtVHP5WHVdoubbHH+/waiipGZ/F06i9MSbOzMGND8afjNHzBJQaqJMM+x2/KlnBIlt
LdPRHDIY7RKpcln4bvfpDJVfw+yoy65BP6ZYEIx9MzsFrRI6KZqsCZb1qY7cRpyKlOH+TSuJ8diC
9s6CW4eaoblBTGgNh2LQMxA3swH1E9vEWBTqpSJGbL7IviMzwQ8qDS+ZEYNaqKx4bDbgo1q8hzGK
43MViDg76aQjaxcCpOsqPZQE3wwfE0+kuUEt1AfFCtsWJNEM4FyKtDKpVvDyCvtLFNiYG9TkdTt/
p/ZE/iIRY3hYEYAKJNatKr7ow0f+W292TfpTRxXAf8FyVTpMnFN8tl/4lWGyjfgE5Lq3LR+eAiu0
PLlVQHzb1IE3fehIyQAokIc45g0HSodGviv8JonSCLJKGEAgEaKoI68VjMSrig4gE11DA5lDpngY
E/Sm2zWg/6LC5TZtrNRRsAlAk9P7WMHIy+VPDQtXFRyGHKJOtAgQ6Dz1ODZVpZpmenQqYmyUddIb
5oUmwJMyqELYRhXXPxO4oWA7zLqsKaGwEP5w36mslu9pjwllicRpQcXM9lQ7Z0zSxlUFOBmnJk8y
bCwIs2R1ZNcO1H5yh44JbzjYwbbUOKO9lLUcH/0IZwSR8UkbXSxfWxgSRt8MCC0Jdq97iJOpg9gT
ufu0nMLDKDfm11q3dflNbYtTfVVLJrsNpNHGML613qxG9kSaePbaJUeYU7tdY63Y5kXh0tu2kV+G
WI+4erU4NoeHsGvaVIODbinxy1SwnAB2TNIe7vs0MotXGoVMozGaQXN+Qv7cOsVN4aPi8fdUejL7
cuKkNUMSGsKoPwzS8ocHBo02gLlmMqL7kMErE3BATwVa+LExOsQ6uiZ2XH5af5elbuYfm7oaOGiH
osrp98eaavvfHav/7VHb/yECskMJ949m9n8AIGOsivLo8yP/t4evsvuZRhQG/xzALd/7e56mOfIP
7sEIfGni/ck7/j1P09xlarbMy6g64SEzkvnHQM1Qf1BR0Yk3gX4YJv3afwzUDPcPm3M+87SlM0iH
9X80UCN+8++NPqoCfr7UaWoqVDEmh+6/V4soeeyor0ilcw1ChPQ8eWFksyg8+jM/DdORCfBHZTkG
VUYvuyQZ2axynVAeu9BZliPdHNztoI6th9kza4h9DS4eXdUN+mey9EDk7MNMK+6rLN82fQT6IxOX
pCxJPaFAAI2YfNtqIvfFmKFYQn06twD2HZvoJqcVGrqItsN9YCM7nBHSOd1w7NGcHOYYjGGG+ovs
nOGG/eUsxxYu5KJ5CFOkmA6c/dMwOdjpJ+CyfsHzKltf23UzPxsLPoY8WgGbriVE1Y6xwWPV+Ine
HqEKDGDQqfoi3NP8dbnwl6ocm6dJ2wxFU37EiIgyoZY/EDVgd1Ty1Rm1DtSvUDAtJrUpbb3HEwNx
FI7jKp4IESGSHMnC8lOrvpcewr9s7aCC08PB2dbTQKJQVj7TXiFbsB8vtF5fSdCLvKC/s5tcW4eN
e8lUqB0SfZ9AHtZwE78H07xCfvVOgBDZP/CAN8ubiKAk2iXA0AI1H81UpWRRjXDg6uJAbCN+q3L+
YSxSf3rp6x4R2NptNDChRJ+VThFhwjFfh9mxKFxNoiUwr7h4knC9AyPNEcgsuWzR2tKCGGTnhDNu
HiJvnm/rSImDijIcNBWo48JodyKFO90sAlq/iA/EfxiAq+JuDfcz2nXdg111NTTc4KhK9+IuiUy2
m7hrvFjrQL0OkFy9qesfZzWWP8wcBLdvlCQkSeMJPVdRPZU5Zu0MgShveHea3bre513Bq9Xyo7S0
0hbaM5Kz1k3XrjNEjF7kTxEMxU2jRedCFPC8IdEcDXK0MUqv8UKgw8ltcZjTAYOSGtEfpUGGUT0k
xsdvSGCRBea3idVByQOA5SULW+kFsfno22PHlTK91aREki1QnLrGRA/oFnD5rAFnM6WlPgZnqkID
nggcmazuNxr6KhKQKWds/ImFRKdtNLTVl+xPrpACLsJE9kDd8GuSJGGIlQkk6bicVE6/j+ggvFPL
CzSCkEJGP+/GygJd7PKHSzP5NhPZAaXQyUMU+c2Qlpeu8s+FZcfnXIkYLTusDsvhf3cT1gQaNUix
K173l+sr1pjlqaNjfXd9JbuIqjRvDWp7pbJd6BKVFce84tp2bhqD1an9gk6FRdMgrs+RajNUKEpU
UNT7sBsxiUg9QvM9q03jtw9QNrD45dF30qUW1j73jsrxS6smtKuELUDqxMBKwMYOK2z3+6IM2KvW
Q1d8osFjIfX1dmxZd+SLf+qybA+lOmQN9VGhx6CKZJCeezg1YsEn2GS8edE4qE2A9NONxmq3/Bsh
GC6QDQ6JNlXYBq299HxqsI0/mMBQZi3cjAEC5tjv7kmxphYKDTI5c/gcyLKX4HqQ4D7YCqqOaGdr
CqYvZNXzi+WSDmdo6aMOLWBzfTXH0qg2sMWBWOrIZPrafYSAI73aNp6yEANWVTcF7B+ANaaxacak
3gezl02tPLbLSnZkyeahJw8Iz8D9sYRal2tbX1ZrrseSspCFmvc7VNccp/yJr/iwvNvaAK2qpWvR
LybvZT/IOUStoayZ3vXygDV0aCf5S1NB5TVz8z7wd3laXDbI/BAoJJpLPJU7P9Q5TuokHyW8oOmS
6gkQSyANlW93WzONf1yXQ1nnD60ZVCeBL9eaavxfEGIQpfIuLs8VXPn3PNdf16c7J8ZzW+CCj2w1
PlCx0bwzcbOZA++OA/IbzC9utUSIA3XpOAb25rrgOdlybafxpSvT6Ggt2yTbPt6JJiOt1ELMqmnU
bdhjQ+VEpyy6U1l/i5mOmVWO4q+uR6D1y8tq0JfdWc70QJUmDtf3rYqAoOVIeQEJedE07TQVIngv
nIdujsIDUly8GXyrKELSAlsEt+TTrLnnn+eUZyl79+X6SuRA0weUtNEAKlJIaBKzw0FzeRLooTE2
QzmAPOEa0Omx0huY8rbaiEQ+m7rtde/QMLOtOSQe4kwFHoajPSzDlL03xrQ2lGLrhumpWNJjk9Ec
N01XkAU2EJuKoxvxmAmW1tXB4Iui39QQG1kVpODMeXpXOdpH3HWK5Ez+Eo1sZIiReLapd1c0CAxv
4Lo7IQajkaHh1CqtdaDFJMktV7xE/A9qkf0ANsHsTdiDDjEpAKPQj35kNRtmTVi3DKIc03H5dn/a
waULN6EOPhwEkr1DvkzAJsFyNcpI7Ok5nNO5QllGrGHGtwQRMmEhebqlntX7LDBh5DW4Oq5FA9uE
py+QMmwGlddZ5h2+VxexZtxtitBG3FhNYmMr4HA+LRCuFPWepjhfFMHAnqitE94n6Sm9QY9rWze5
kMCfGGivnSpgJJdV1W6xEF2votYilnYElKW0bIeOD/PjbFj7wJ08E7/XnWqmGP+Pf8qX20FmGO9+
nr6aMxcgmY/fg9+gxI3cPQtk8Y6i2x6bQxn3MCN0WnVsQQyu6c9gpLWAnRiQeCD9UMmvUSuJg+sH
v8gfBKdqYrEymfetjKnzd/WwLTL9Pkgq0hJcYH3sozmAdvB+Q4JY1vY/R/DSaHGrBc6KOk+jRwBY
D5NAW+9pHl1mhrqg/YO3gKsTJCTOwtLQXexZETksZkDSE1LiYAAYUMj8RVbWV2QgHw9sKoOgdFlo
9itZX+HNYPU02oJ4T88AaefyFjj5GQxIAUXzHPt5vXXtetdOpEiayy2uX+4DyXQsF+oS/utL7Qry
uYgbFCWqb2zZ/mMGFxEZZL6iIzA+OOy8vpbfZ6ZW4ruCrpPJcz4W1nNswr2AIfaJr8ehnphfEiMw
73NHPeYtQOwkpCxAE7XDrHYODdgc3ZzD21+UxNdPRRPgZ6kP3ZiBiF7+g1pWeBwJD65KdkDFjM5H
q4B2ZuLFwjV5mJcdlaRH9jW/36pMQ0Xcxg85B73BDbdzPY47g2YU3z+vBFYRgp+1dbFUKFYXr2u3
/4I0yutQcg+HkcnvaDuO0Rm0i1HcjQ37RlzToiI9RLFPO+ZaWuxUqsYD0gjn1lgKStnyRlRL5aaH
XxoRnCwZGH6ajTO6QZW+G+L0Z1BwV6OdAgCmLJC7y2c5W/yG6KEx4RrGZZUBIRl/lBA20NbjA4km
/ONp1H9ev1RoWzUv0qqyjTcVz6HHzHaO6pAhbjgtviQNtxgXY1CDkVi2i17FJcbJ9zDPitOghkMg
rPc4Ck61qfV7zU3vlc/Ld62J022qymBX6NilRyziq6pzOWuU0P+v70SipePWNJM3ZyniZB7zt1qX
ABzlefabPZn0ADk619mohL5gXOXZdsIBYgmbA4grgAM6g3XSpuYoMxdIo4XAvLcXfvry52L75G82
yFEMqWmy6lwEc3aonQODcn5boL0RrAzp1iRj2yCGUGu7TdjazrrgbrPSjMR/cdU4PsSt8SJVMJED
5wApJWd4G/hgtgfV4aWViXFbL625AS61TcbkfhoLal3E2X4QwnFuzQa5nJsdS1K320TohylW46pr
q5az2FK2VA7IyzRtI09PQDJOk5fO9viAtzYAe+HBc+AK75dNjUuROCh+dX2Lw8KCXjw8DVLRHq0o
q1KM8YHe/kja+s2hEj7NrfOIYzVGeNzvtI7jEH5BOOcJImNA8dVeLwcY0iNONKY+G19BXxthcLmL
xjsNKSldMeL34g4sgynacLpxYL8t9TzOAcT5y6ErgLVbgnzd51Q0qMO866KRcU3iAaNyIH+Z1y1P
PsNrYCBP3BNCSK2mmZegncY9Ft1zih1ya3XlIzYvZyMMvF51yfbU5dMGoBMRtWXp9QbBnlHAskZ8
VI1Gd0hSCh5hJwIjjz7skq7ZZ4oLb3KGelMPOL0V3+sUIaGfF+GazckZxl+4yihsTRd7VsseOdpJ
efSt6Z3VqAEHTdRRlHGL9d+WZ9q5UKRUIrZDWcK9Bzqyciusonm6KKE41N2S73krzADimhOpc2Ln
9X0yl3hTMnttELR14wzkpbGVrEFUSEyo41tedBeM+PNGjNR9PvlcBCpyybHkXGzc3UfR6MUWBiWC
Dtd9bLW42xZFM1CVZK+BGLnwZEE2NDZ1y+VeUcKf2kzQKGrf0daNK+vf92Zhk9JICxz2JAgpAliJ
Ax2ap0By2Q5N9d7Aq9tJE1F5qYDpuG32ndicqXRO3at0yuptb+AZNcsROxIjBXSmgmZ6ez+lkEMC
ElQ21hT8vG41Qz3epJKolKLhsmszIHXzaKO0pRu5m5kbtz0pQYbVcBpziVULrJ0LdmSThfPlultO
Ahp5r3X1mVjAg8x4H00pb3qKd24J/TmtcFVA89Q8IFocT8ze9mo4AJ7G8MJLjb7b1rgEEn34McVt
veXI1hOGMaT4nAvgLgb6eJeGO5DnsD1xBgCjNMffdhDNxwS7Mz5HCPEicjeIaJgausaLLqpopcdz
8hAq40LkJbUs8/d1WlK2wMeWfio48OAntET33RsqpsaokIsCaIAjsLku1jIu5TaINDZKPA5jBzL5
etC8XlsElwOEjUwQDez+e9gIq+t6t7OgfZAHPeYyM5cqdtK1m0JzLToLE5PvpVBUC5MGPCCBEHLn
Tvm2kvQCr/eOXuMJGuwj2MnWlZq+5r5SgB4Bssg4vWlb/KNsG9WqLmMK1gn8hGWCXLDTb+Y3vF+z
leEWA7fth/diTtVZSKCJZn8Am/Hm1wZPyJGgV5drM0zm7RJ2vB1r7si4UjfZ2Ou7uHr0tehb4H7e
W+381s7lDYcTEkXsekPS8APdVCykDYZsMpQqL03g2Y+BdVC0E+C6XBJLB9Gx7OR1T6JmQjh3mQ63
qJoB+vhS282l+dwryvOkNprVRNNnh+JiFS1lLI1ktsyRcxblMt5kliC1cB+CYwobArlqE9LXzOmM
0YBXMwTj9jJzv3Xr+24YeJ/IuqEP7qyZawWrprZZ/QjH1768i4CFbMQxQUwL+5278XV368S0JiUF
xEbB8cMdk5WZcg8gZpq6duaOKN3C/nCajHe4heJ+3SWjrliZMp1OuWb/QpNHH463x+rE3mAM4F0v
LL/KVzazzvVAOc3rZSZrIQLfM5oiPcTkfOe+d91RjZ7pBn/A+neVg6/4nDY+AG4x//4SOUkaM2uo
n25OfgoxOEvzoZ65SrWy5IBAX4ReRO/gZzRwZGUERlnUmOXPbqaq7FCYrJLWweJeFzB5u+Hj+pIU
DV2+ZHokHjjaBYXCdfQWTtRYOCQNh9Tf0noMkCh7y3JwlPM5sCXx7d0+ntiJFUIdITkSXneK2u0+
TIIuuJFern0WbgPsbXQUZUntFvb568AskLZPu9jy6PZY03gZm7gA9wBqy3Y+IseEZT602FigPV2v
NY5koGgZ32TBNyYdMi3opRml+FSq+p6n5plFurVgcnFD1j+73A0gcsK3L7HHp2YGTb3uPywTpV2q
l94YJD9G2gERd6cuK767ECZxmJFqhbPAzZpmZY8GdOpoYwE7djH6eVpCgLg7jWptVxWm0IRDXg5I
IvKHt2QbMR8ALIPItfbz53AAHjM+tSoHgZbj0G3LbxOSahCy/3DrKSySwEfjfoQvtGNGcSBcgsP/
yF2kG9O9UTBcU2lbYrxunjlS3ZBAqt06sTGs9dYGULq0MdMmoj00zDDaTDuli+vDhU2AVkc1brLM
gL5fVGS5plxHcxqRpJ6KH22XRVy6MTf8/Bd6L82bcFmuEUWRf6ERmYz+uhB6dCvLGjt3vGfgIvZu
3f4ymVXZ8/jUhBMLwgAiY5S0e+Nnd9ZeSgFwAlAJMOcbn2nyKpv9sxy6j3rKHh09IGZrb/X88SKa
RnANHHPoTKByTtaTHXnKLUAzmRVQr149xlMKwDYiszzLFwRQ0sItkssBBqzI8NSGrThVvv45pCGT
HrFlwXpxy8gaSAYanK7cdsmzLp4r0R5DUd8jR1pyW+G1Rg2dXgmAJFTQ0uUPq4q+3bR+802CTpII
o5xNHxHqKb8DWnx5GSIS65g+JT022EiDuUtQLbg0T68JC2Fy9Vm34lxrFlRPPX7HQQVluK9ui1oZ
XmhH+8BIj9ikyZnl77IAeeUBufKFc4TpCrOkG/rVULk/aQdtQsXeb09PLjE5vswfGATjuNTbQ9/O
txbFw8pGq5KnHQBemjpkz4CzOXZu/4P8zN1cOfdcnS8GWVVVqA+HrhlebjmxkLvUfmWldp+FEo1y
lY8rAPM3lWMDV25gwPXPY06h5nb8SzV2R7iM+z4cvuYA6MbEbB9GQAhV77WuQA1TXcergsEi4jXn
mw7ZyQzFmxHJnrwul1gDFmVXF3dKYpBXenlPmXlPJuKzE7ifJcxyjulHquEbg9dsKPf4KTG1PYgK
eqNiW3dg3XhD2t62WDkRZRSeITABoqQ8TIhoQa1ZF9MdL3HT/OoCc+E/PBHS+FHrA5NxexGVshry
nliTrMW9nsanbLIv0bLf0iCrKIra9YDll3tLcQAdxG0nsWZy8gBNCtHEtB0s0kqAwPRxcRv3sMvd
HNBMgIu67XzWAwDMOhvMnQwzDJ/VTzE04MJM+E5xSuHC4aLpydjNo+G8JrSiuDMhwRzydv7k/tZv
S798svW62cS31qj5MNzceJdkAj0M4VhZguNSxGDBwmA+EKUyn4co3MYAZilbE8loszxolFyrOrII
oPYnYGj228yljmUDDo7TchiwCChaW9wM4LFSsqjK2QaO/LBIIIyqsbqfzPSOw77NToKispflWaNT
sRq61tjBpDLXaB1gH2H5xVIKSJGX1Qne9dHA3i5A7qYi3wep3m7yWzMldwuQCXGT6Bu8vOxvVdBc
RgFLL8MI60xoL/wcDUIA6DqJY8/vAMahlQIT1qs7HXxIhtAgXj2mM1nuqxBgOco168XI5El2/mNZ
W8GmJAcbDGMYeaBhP6Q+J+c50HbMBe4D3q3nkgPmBTXUIR8rdxuSf3XSTbIB4oDjaqryUzvyBjVQ
jaXU3krfTI52MyycvuSxZu12sn64fkIsDaDLmrxdBczKSEwGFGTnQEdNtVeCPaitAyfetLJkbO2X
/iuEsI676wsCi72YXfqDFVW6rzmXoo89rKykMSrG0IYVpXdEbv6IZzZNF01O4KtXCy4n8oCAlAZc
6O1XIiSpCzZi6KwK78IxA2cXiQUXJ9cKeCh3H9ibnfgMOf+yACwZEFQp33xBLDd32pOagGXScjE2
CEdGdlZcwsQDkQO1rYTtGWN50TJXXw3oGnbDtPjJjZaMl9DeF/03N0hixC3mBENGhH3BVABuAmcG
R6ILIexok01i9q7jKCpTT9Nze5ssjXlNbzhnRHQ8Ut1CdGm/FCFDFqbjdE/q+LsJww35R7s4tEmu
WJrh1wkWF4jaWOP8UCY5M5Mu2RnLYGzidN5GUfq7ADdiajQ0RFi3G7VHM0e0i4JUSdhJ7xAzbw90
ro3ldw8ZxzFxGDDSQIiHwMEalbXNHWuKMeLroxBrmumGR5do3ZkLiElvjG0Z6mSBUsks1atvEPOe
y+4t2upuOj3NRvExO5wjenuOb3KSQLTKT7aZfIdUOFD69sZtsbRBIwigXu6En7mZ+Zu/jLIvv+Vh
f1XOX80d/1SNLTNh5Kwk9Dp0FZldu/8yE1ZVXmFZ5gR5bdNnyx3bz7WveQQuhP5nm9XuU64S53dD
IrNLtrqhBBAbsSSv9WQd8KJfm4MkpXVlY21cAR14hhChR2N+aMXeQUhzQDK5rFYE+g6xSrs85aSp
3otq4rSga9wcu+BZD+ko/Nd/4b+oCJe/0DZ/678NG0GK/a+a1kk6nPgFILqlKw1U8IDShBOiIZhI
DF/dMk+xtKWH0txLk1wxKo2ls5uug4qhLeD3h6y3Hxsz3bcWrXytKf+bp2j/Xfu6PEWJaBAvKgYq
c0lE/vtgPoNMDs7eLDbX8UhYCriu9UWfO/1o5sJaLXfigHP5AsIstr1DvmpUM5WJO6FermcBAGBL
Xz44BgGCczdtuZUZGa9spH8XzK9u5ZNOV2ofyxJY9C+O6rwDWvWOje5oT86BmochiVkFG9in0JlH
lGtSdNFuSLNFRzl9WKh9Ttngh56BqO7kOjT2bfugAOrfzdHndYo2Ka4xWUnpRRKQ5ske2OItMV5Q
FsRrToImnRXOrLzMa/K/4t/eyf9tZcr/vwRvCy3qfy5geQ4+8l8ffxWtmMs3/OkCt//QBcnYUhLd
7eh/dYGrP2zExSR04+pTuDb/KVqx/jANnGLc9wBOYzlQaIWbP+O7jT9IqdKXtQwMdlHl/09c4CbC
6b/JWpG9LD8IZbNEISNx/S2y5L/IWt2ZpwBj7AGBMTTjoa8P82yc6yL70mgfbxoQa4SlJdwSO/XJ
OAFan1m+mrK3X5xZnkRbPjLU3Ntz9cMM7JOcnDv8Lj9nXezHLvBBdcjDooin5EfXmCn3SfTHaKbc
Lemz0uv6GFqLtLfSS7Xs3qzSp7Qlm8ByO2sDdahkVvYROgoVcl1tset8Q6jq16ruTjjZXK36TLPo
Bd1CxumGA7TdGjfDFCMvEYSA9odUUuml2U+cVHBWYmCuOGYwb7nDZ15r0VoVi2Os1R+4t907eqhW
tUahNEtEt3EBuVCtIwJm17DBHnIu0a0goK5rfxbw12FnpTeqsSR/VnAfZ5X1RseW/iWzPN3eaCPU
oZJYx6LTagoRrTr4LuedcdS2qf081PVbJdutnmpfFd+7KgfjzBhnoE+WxrcY60JPzIT36IC1FDq6
TWyVO2Z5VJpRc7BbJotJIWcUC6ojyi4lRscI381u/jSq+TL0zCbwd75mI5hYmJX3He1pL4SPS4yP
gYi1bX6ZVkz6OB0qY8R07ST9kxbDmVrUPDq5OvGkbzjZcsaW+cW10rsQxEjk6l92Lt4YjHFQ14na
8tNH5LKhvoxbk/q2z4Hq5uJxiu7SfLHthts+LI+NovE79F+DsVC3mcZHaqjucvdMdhRiXeyYwCxv
xhathaGaYh+P5XsVqB9cFxTtU3+D0djcxaZ6b8MlCCfg1p5Pt+z9Ju1ZG1BiFgB5wpuT5jB16tTk
hCpntQPBcLjppxbYHslLHosShKNdbfEcX6SRDWvH4PgmY15ulRDZrD/1YxMe2874BEWDSbUgixa0
xg1C5+GcdsEjY0jnaP3jQfoLXdmCbVfjNN3ohWzWeuXsRG2+ZkBM6iRjxku0IleL1E+FEkSOWoSh
Fn1+jMB6ryrbvKGYadncm/oIAfavD9ev+cs/RGNJJL1AKekm86Fs6mJXRAZRIQgTR5+cy0BZGzoX
yAAqD4ZxeUSeuoUml5DACednxQmnOIqIidX1IyLAt6YFfj5tHKK2o7iD0cVH14ecsPT1PI2oM6cx
PE0TRxaiL1Ly0yakolbJQ4iGgbSVliuhghAkCT8m/4DZ0YxcU0botOLrY+nO5hZz0T2L3fC4HZ8t
Mf00q6k5jXfu7BdHcNnlMWEgfdR6v0I8leiroDXo3cz3dop910cGh80qyJgbkGyuFTdR2Ud7Ykdv
6mbSZtb6grdHzOrFpUHEvEFA+/JMrw+j21bp6vqkr5/T3Yd1aQzwlcZg9FQ2n9mSP/oEXEWePtCn
C9Eg+dlRLu+RMrL8eP2UEBl7XSGCZ7ximTtVuHe0EYCXI81dkYnRH7uS/Q1saX/0g7u4u0+l4R+a
Ot5lMnZ3I+bMY788XD+6PgSGPm6KMgtW8+x89q7LgDcMyculdju6wTwduzb5Ltqw2ehV0B7roGyP
149mhzrLn6ptUU9PTQKTvqxsGv5BQKNqMrezK829GoIv4kqZNqPqP14fiKltj6TqRv0MjMYQpLIt
D9Py0//5aaKTiUNOGHhHvWqO6Haao046IImXFT4tG90QvUxaA3GMTJ7EwyN5Rfnx+tF1aY8CY4b4
NSdAhXQyWHpTkuVFUIST+Pf+nGZMJKxqH/PGtu30EROxtZuk/u7bZrQFTtIctaiYDobzLEOwk2iw
CfSQ7WFu5JlOirmJuthYtbN7CTSD5n4lPqp44rBsQw72CsxWq9m2kfTpo+sVEqEFa5hOAHFcJxtM
Y6OiZn9dw9c1IbRsPDRW9liGozjiKBfH60cB/cFNawNh6zoU/KZZk5uln53ZJtLKsc4Jk26aMtfH
KU+GIyMqvmDk47bWjGbPGzfynPpBHhl5s9gi7kK8jhyYs5yrOmTkLAKS4e0yPyVjaB8T+LIdcDGC
qUJsG2c0fqS/jiBNEoguBy2ubvqqWukl7PdWD+z1RMPqZlge3Jz4Vy0MyGfq89u2RfRgun2+ypG8
e+XFbnPrFnzEzg4Q5kzIwc+sMv0gQGRabXlJyeY8lHhdvHJk/wzF3K5LZwnELfKNYS9+vIKOS5Ty
5skml9vInOkAzXZ8cPjwLrOdF1lo2u/PkiSSe2BQNw5n6vuZEwEpEPFxbh/TmDuGJmnu6Fa+I/aB
kTeI5jUBId0WqifgRcOGpVCqj14MqO+KUyQHXqN2PIXzovcJMGiEGthVgiXhRpXRD8wEnGKJZzjk
zIel1oyo81bo0EhDhrfblNK4xZCxLkbujG3jjWGPWG0iy6gx3BcxJ4jcLLi+qUPpX85UQqTSXww4
VifO2+4qNrT7gh2ck7n2HtRYpAxzSjzboT6PxkMKR7X202cB0dMjTUDifV0w7DMM5TrF/ZoUE6xn
3YVYnTTov6R5bhmlaVWEFo2IFgOtQuOOFXmmIWE1YYA6wIbo6yNeMDY3TK3l1krB3tqRHRHD4zK1
IurbKexfupbuzFpgXEA6Gs4umFChyVcqpBpeMB6C6alL4WuNftCdQA+PTnhquAVh6OauKMyXPhMo
KztVrRJO6Nugf4ANa9LiwK2fJXurqkZGdGxA1qKgyZLMSznK6VnDGDl271yEVSdTvdFMYMpSkKtV
0BSM9Z6yb7RoshIMTkZNQp8cEL70aWDzFgdW34C/CuGgpaY328an6WvjTRuyXDvKHFoEeuvALg/w
mjFiBO3hu+LkZrRlurhHuVnfRG2VPZma2seiPWR9Xt2y9RL1ZpEFxkCXkD2cQJEoDmNLQCldvjvT
18W27DEK57YbA6FVYo3cQWkMGJq8TTxGDsUBPcJZxf5RdpX7rA8RnfpxhE3J2oT6b35jdRMbQaDZ
iQCuFTFCzKpcSUqGTyaiTmK4EkV3tmrUpwkSq1VVOeEWmwcor9y3t06n7vxq6bOZTGKyICfxTMfy
7k+BolXpGIepFETezKi6w/BBNfLL8EWCOMbu8XLUnwQAfMHq+UWkjNiOvtaeNEWsAlhZUMsyto5R
5u7ZAcHSiuowV62zt6sfNUHs65ycBC+nxAHXOt0BLszX+tSRSk6naEbkiUDwJtbEczlFTFYCV/+R
AotI0qB8MIe9Cuj5oSQhVqRLIbY7s7XEO5YQ5i0Sff3s29JGRtqNJdjkmKnVpORFOW2lejjw9M9J
4g8sgdEnII0xgXmIyIvwiGw7JyHw0l68OIO9ZOUln3HtnkpXZsjJWmPVDL3c9ZZVXRDooGYcmYnw
k2sU4NA9Aj37YbfpGVnhl0vw20oLxp7GeXi2GTz0WlhvXMsg0EuiGJUZnb4uekxUsm38EoicWDLA
7F8dlpMqeuMlsO/GtjjXnRxe6hIgql6lr1YTMX0HHuARgtWTHZ42N9cH4lL+/Oj6qR8rDCauWGJU
/vy6cHOKQhPZaBqhiTZa7SdyG5f48+Z7ClI4dEM0HGd7VwOiI5q9uad0iw7cMN7ivn6K1Djd+BVp
q0w6N//O3nkrSQ5s1/Zf6OMGtDDoFErrqhbTPQ6i1SChkUjor3+r5t7HIGkwgj6ditHTApV5xN5r
uwaT2tGF6C6irXScu5k9nv6800/E4+kns67GNfafjuWY8r19AUKOoOYYSVyc5xKVmzetgjjGtW9q
X74/A2N3mpSsqy8c/NavPlM//aTqC0Fdb8qvnvVstBAZUM85bnkB1/OVj2WztVKvX0XNrDiF7XOR
2NHCMsajwxtwgPASenbs8caKs2OVEUmJxvNAHbsyCgFHjxD4kkMahbf3WVvpJ1Yghoj5XR+jX6Ob
XpiJVXMd3LwaX1OFfJX3tflbenQZE1fhFZRqdu60gW4rS83fUYEw0kqTx8OMTEWf7XH/90Xz+nFf
68EfbumeHZM7HJ30Oa+g5ToqtZZBWbpLpcxnBuFJaMn+e5D+LUpbfc+/w9P+grS4JJetvfnSu4hs
eh/aRtv65tyzxm9cBPNguDSTZFiEd0vNn6mBHtRuLX6tGOxN4H1nL7gKAspPaQx2pmPkSct6Em7a
n4q0bI8G72TiwTZuUWBcmD/mvFFnaJAYruL8Dhk9WVZaRChQob8Fc+ZvZu7vlVQOc+I54p4AUZhj
hMpogXrxEigHdgaZZtDs8x88le+a6ad7p0ePU0zYJKqsI83ApLVjNJyqi5e6zRLsSb+os4EwbTAy
C4smSJOzzarLGlGXWF8p4UMgb6MVqT0Rv0fA9ECtFZoGkcppqqWUttmTFzfzxYTH0iSw4qMGRPmg
XLXH0taETZA8glySMwnmK4o1eyub+sCj+2VWJMuXdJjY8liYYAF8MQgQRvNBlnXn9yEKZGvvxwye
Oz9aG3jJliqLt4ScfdrAzFDRtUepoiNZuLQ1j0LC9TPkoG11aKRmLSqTcbSDPWdILND2fHoHqRub
LHfkzpA+KbUWg7UkHxClNksdzgvSsvw41zHiP8JrtxoW14O044OYANuK5BCNA1IZhJCj0qNdFnEK
Un12rKdCQp5RJAQduzjNPyFCfghnWOkG7lJPqj1fRfC3kmmvwzpl4RjlQsd1iFJJQNF2WBszVLk2
SHlHZ1s7aXJylb7bNYM+8tazd3UcqJ3XOSSPmKQzVx2r54rpe6iN/krXa6gQ7jyG5RzspBf/MADe
xo1961j2ou8iLjF+GmpQpj4Jx9pIfViRjgb3ItkqqzmbMSc4UrtDpdX9g8LvramH0Gbo5o213u/Z
Ef7Ghu/KWq5cQ59hHZxyY3kjrYp3jrPpHhf1LvYtSLac7GFWTDERFUSo+E7MMlD3Fn06nfJG48xu
9e2UXxHOk2k4dpK8V9NkeUfTPfBbsVIPSWReY35p3yOaWz5/Foo1WsUg2c5dZe0hxmHKYWy6wLr7
Fdi4V/UZ2JM91Wj2Z04D3F8r3us5bGiw4A7rFqtCQzLpYWwlO2NO3jxzYAg71ZRt5X3siu61EyyN
ZPJT6oF3lIzG+Eejc84+dJeRoLEghtU5OgCfUFhhI7E8XIOa99qSQbCwU3KvQEw3fUN0Sz17y7jR
l5rj/TaSklSPSNuhtKCE57yICkSkoy94Zm3szEWAsFi96C4fqnT/JOXcXvo+qjG2c8JlsuXeRrq/
H4T2avTZN7le7muexy8Vs5HdSKnFhs7XwsbqihezHinAsXNpQXKUXAbo0IgvnqAjSxb3BzMzKkzm
BObV9fQnicubU5nZh45DesFokv3vtAaihBbVcZ2bz49WY6uCU+6qfotkcNzPqhj2jvaLXpM0DdBI
i5lt69Ak0caIspsHnI2oQSpCjMhMnrru7KfkoTpItkZ8SQwSBrXLoPceep8i02owHk3t2zxl/rbU
hmYR9IhjdJIwtp07/XbcxF4FFVvXYSL9rpQo7mKU9Z2i7uIAx6yBLtjtzWBveKVG5AStWjx7JBwN
FuaDafwox55UV3voNuPANlI5UFN4iaXxrx850oHK0+sOc8AK4engGyHW4mOZk6Y+o3lDslexCt70
eftF1E1ySGIk/3q5rwiA8ofZOPx98Yg3XtWC4wOTdsrWoCTgIAWg73r1wYetLONaLaWlF9uEKAcA
wPnLjApSgLT4LB9cycAftAsanPhYBLMFy7+aPln3T41Ya0wED1YO7sYenuap3LpYwg5e7ambzJxX
9o3OW4STZk301LCRY+68Ico8UtyiGeprY6OaKV75FXsorY/TS2csg94aL0QiT5fq8eKU0ZtvJBGC
iXIn8Bp1ev9OOo2z83rCTBpyHpZTSS0+C+pns/A+Ri+a9/BzMTtz/OECqftdMlfrdpA8uUNgrBrT
E2jAWjLrMi6fAbD0avLM/sDGpD9gi3w8LOOfwMv7/bV1Eya9PnHfnckBgPOXJWFVqqd5Jm5IpvFL
XSbaOcfhsmh4t74ZeMAIB62LTS01Qm5bLPvC7j488iOv8MiGp9gkzVX0+RtAX8rioVgoZDVLG61L
M1FZlIKDdBCILOBJfHmsaKFssZ5P22+vcetTU3wlwtWOCZcVNad1Q1LpYrD0j6Z7L/32OPQmGblV
c3rA5ZF35B9t59ZLrYv/FFV0Ns1fFf6xZZmRoR2trTJ7rKCSg9/gymGMRzuXVkwVvBtoDdJmcoH0
hJCydmqanchvbVGgk0mjbDWJ7uFhTldBlLzXHavShN6VeFItHILyg0afzPT+l0umBRf9sI4ibdsE
vlon+bevJchvifLFVqqnJ+jX6UkCQRjH6CEApdWFHr00PP85yFprVcIp/tWn5Dy1lf42ZFhyXHmU
w4AAr+rBEmJ9sWXFFqon79JzPqbKvvkE5Xl+cDIsfCbaa6G1ZeiX5WJugnk1D/Udx9BBG1ymdfEi
K7SnsUpOYM9586YXzSi/bFDtjqNWdt1Fiy7QpiN5BQurgQw6Js51eqA0s47YaAvw+hRlB8N5s+NO
LHuXwzl4XI32mOE51AlyRt8YBkGzSx28LAXKQ9/6MoL4BeMt4UaP2DfHr27g9hlUkYEOfMZaZqQY
T1n6nJRevzECqoiGCVtV5y73fbprh0BsAjE8WuYSUZko5d62AsKeEnd+YavQoV55HeEdrWWGX2iY
8dIQyPprFkkXtqSFhHnjcCfFjAtcn+ntUPWErRXjErZDs3MmCBDEzzGu8f1bQgzPXVf2XnniqYY1
eBpTVy0e7MOV09v1vn4MZP/+6O8LW9A7vqStDad7oQogf1o0XgAQ1Zx6RBf6hbOrmGxdCTHm9uef
qpCjLQXrqs1M6BuizNcG2ErOimKX6mpvzCV4d7YDvftL92jNEMgp5hb7tje2vONllEQvVrp1zIrk
ruxRpRfuOcsUzsDUe02K9xp5xjZACLx30GmhOyM6AEnTJI2YjcRYMKgv+HZrZoCbKsBnh7jsYXw1
fPvTZUq9Ymx5SW3/6jNWgcRBjzi39aYxT6BPhzsTrqfCqlfJVJBiwepsSQbzCXtX+gDtp4dhSP37
YPEwoT1IVoo+xw+oMWufOL1Y7ZTUeSw6cS9S2Pv2MDyRyMJVEzn4EsBqEEu2G63HJt+Zy9Dxa0ni
3wQjQGn+s1txiXvkn2dlgThvVnz6djQ+9bHzHRtnm097yXsFHwuCWb3wEmZmXnbV14anmL4S87vJ
JvYpGuldcaZteYc7YTu727gkWEKO8bIZlxkHP+oTw1vHFjB8Jy9RvlLtrjKXgCAR4AeYKa8aJ/EO
doy3ICiak1UN06XOfBuFXGKEiOp4e7vti1GM2o6plOvwEZljru3K/NrGhnHiTH11Wgqxm95yS/uR
bLj03/NWfFsEwYCxjOkVOA3XY7fslT0fubT6RY/UfZmI/lWP6nfNaIwb3Y1i2klKKeziE06bdRO7
5rEYnV9uwRJDqxqiox51eJJ/GC2UinmMeQI6hgs07MjxBp324NmxComwzCOMhfga06dbrY1pX/bG
ZpwsrjOZDRfNyla8D/j6KHkrjPKgBxnmyPmhfMh87/r3pZkoYkg1CwfX1ZftiJV9ZFt4cDXm/tbe
S423WnHl57BYSB/gOWsH3Vo1qZ0fbJX2K+Ls1AJr3JMxm/VVqHhtTrjIRqA3iyhnG+/mHUkV4xbv
yD4t2t+at7NS9cHHuU9n86fTgW8pj92NzVzNtC9B3W/KRuXHxg5++3Nkk2EjimNFqRkOqcL2bsXa
MZixkrVzx3CvJNbNMAhiCkzup4eo2esDVp4O7fYUPdduciOxYS8NuQ3kMIa5kJt6Gqx9wbjEskTL
NDnbqLZ7jhzN2ICowSOu2+yPAoJIveSQZuW7SMxngky1Vw1tx4p3akGHOsQnN5dX1TOgUEbErApA
CNmWWlsJeBkOShsYIUy6qE2b4lz7jdoC90ARRTqa1TcnMki0VWm3w4ZRJ8QCQkwMHtUpOJduthuk
9hFENEyEwW6FUdw0Pd1WWqP22HT2CdOoMHcfFfKYj7hfu2g/oRLb8t7ftk1KLJs5HwpLC8Jcxd5W
a7P0zWMIG6VN/7ubhVr3Vt2RYtrU57w3DqR8gLoe9kaKaQgXn7vqalIaUmR9i9y2pzeS380V7Ihy
m1h2e3YetIbGSz8zTn28dUs9ECCNYLmHrSmTsHJca516Ir4CmsWZO7n5E8YJiExapL8q0EULljM3
iZLz17un5fW3W89ojPWxuzaa5aBStLV1LDrn2be877RKm29D9DtVsghzlH97SMNLPcL9ij3BdpKn
MsPDLfXE+o75mBOdFWjfFNTRuAAZGhLq51n2kYOqPVoWG2iWZ9UvX9VP0Jujb2lYBwhq44muo8PQ
aX40Pmvz1E21w4w7bhW1wcT0lp0a8cKhVdfF94y+lw+89roiFIzKr4mcPJLcnAAYV90++12I/ojZ
dtp3z44KMGLoQK/xNFvEsWNVVYExExxTlL+MxrnNvj19N/l4RZrXh+RYGEdHTFjhefLwpapkN1no
bp1Ekbuga/4FC/GAmd8ZL10ZcWejE0Ds7P1MqXiPMGG9Jh7BDbaj77ujbFJ/Pbj2S83pGAKnuCBJ
YHZraMXWmEZtEUXuL802VNgWyMTjmrdtwCp27pNFGjXF3SrsozKhBDHK97dZxTdrqqeOdz9p0DKR
yIMekeymkrtmjIew8/8wRVyOkrmt65ICCvz+YeOeCLuqxJsdCGprxLrCliYlnMatQwx5DlOHZdnI
xuB7YMzMZDCBfN5Hq94ZidJo+x8OiNadj0SIcfFVayrujGcAkysjzHX9+CezWtZLWxs+ybv+qOzi
XD5Y2Wxxj3FjkiZmIweaTYZzrM2N2FmSJ/rVg4lYMrf4YWx9141uC+42XpBFV61EM72q6rdyrSTU
PIprjfUT6xE6cEjbVTsdY6tbo8uH8cM9yhdMDPMPXTmApuHV9YubS4Ni4BRYeAl96UR55PNNiFSf
re1IO7ki2WkdIXRlalULWVvfreEd5yK/+4X1M3rWyXL631xMBNn40S0LWCnjPfjNx7KuHNZBY6We
7B5/nya43uVgRKF3Ywn41EJOIglrWpUWPleznv/0FA1W+tZo/nsXO3WYx8MmZ75SevmbSo69BihF
Bje9w5rkqHUFxNPCK0MQyW/mbxQb7JJ0wgldYOPS8+N9PqGTbFr5NrsZi0kM2nXy3UYlPNCGKVVj
qtcYa2Nu8UHo6RfLmP1k0Jwm+qgIc6Quje3gYGcung7fyNd18x2lcXWNe1K7vT5dO2nwyWl8bIw2
OujdvK67SmEtnRF754dGOcArpmc/NYulVYzcW5H1pDWzse9rMCJT3FOQ6u9EyDNkTK1T12fzfYjS
t6JP/J+eXj/jKr/wnWFwR4Yt+LV+0UGgvmt5YW8bQGub1AgutUymU5lb1nZuUQ4mcuO7tX7m2TlG
RKXtAzeeSIyi5h8V1NHEapvQMypnofz0N7GXMCLhtZOCvJawOy5zbb1CrRMIz4NsITKStpGGTAvP
o9SPYxWSt0h0jYwiJtOXRJhx2HRpGiaCCN4C0x7FFoEHul4t68G20ewMXC2GPoWd+AzsQvIPRPoy
C4ZtWreQROuDaPxfXZOwfuuUxR51Mc3SPhTiOkd8yqbGwCma+s8hItNaCZWtjWlgvplmqzmYPvAv
4bfNV0XJ40t6crfNIpdcKcdmk8f20WZDvDCdOjqwW5hJ92LAz+YGeXg6/OvFr9nl+2PvbP75G6BP
2EU61B9OrTSel///p//+9ljG08osBj7nMRu33lC/TJBR4draJnWK0bgUU4xQu0L8mdkVDkQJr2XH
htefAjzCyISg31AhdmDGgDSzXfbYHZoCmTS4BVPfeEHy4fvMwVqEH9QCEN/MyGIyCAY9IB/ORzBv
smn3yqQ4mqXBsS/Uk8ngBIE79olAJ2+4zXYMJLIwRwO9EAR1Bd3KqLK9Df+Cm2pagNj7AkcHWoED
hAxyZ0UUyI48hhI4A/yeqJWffmOzcQ1ukLR1TvTgmtBjLom5EEvltUvS02a0rOV3/RBGdY/gyswq
QzV7tyqxYwbtiCgnMBqhIWnAwH+729F6mLFx6pd6aa3aoCWDb/CbNcyFq590B/LllxiGGiAU+Yc+
+uUevS9z2ubuJOXTgHhjg45ka7Jn3Yu8ksS+1SykYwsAihZxwQ4csmPqB+w/hxxGxejvRvkAj6DW
cTLiiKxGVutCBjZnPN/ovDDeRjCoXWa8B0b5PY/BCW/rDDwsJ/yTn4J/ZQfmoCBbqQTfPLaNc5Rf
SmG+GmnyhcG2Pk06R2SZJE8W2G+kvfjcZV7eh5aw82ZSp8hJ12qOTNA2FrF9kkrSYRErig/Ln051
jWuhZ1WbVMrYou1ZzG76wSLljz6z1GKZYV4w6d7NIP4GwBIvrYhnrdCbdYHybcY2GmZVwF5SBPmh
8/I/9ViW6K7RIokoWNrOtCxjfX5ksGWHPIiZL4ryYw6YzTPAQuNaPdyNbpDtZYuLFUaB3hOE3RQc
Q4ADFoYi+tnFcx177T01kxfPmt4MekxgATBJ3bKmtEyt/NyAW4ieqmE+pYP5A8ZvPeATcrrKPLDv
YUIkzOKFlPu9bprv/SPGOumSO96XdKHIoVvNLVsZZJr7UU/eZ7tbDk0Xraz5WS+T9p4htlbA+q5l
JVdZActviHFQoy9ZtB6P7F956P/paJ+n+uff/+2r6qhBpvtPnFT/NRzJtf4nHe3vj+Iz+a862sdf
+JeO1vqHpzuERcBWA3RiPiSx/6S/mcY/+FUErAhl0W46FuruEhmT+Pd/0/x/mCZQAsJeUL4Ghm4g
v/8PIa3/D6IQbHyPAK5917Cs/42S9pFp8N+UtIj8A5fDO2CkY9mW/VDa/iclLUncwcRNn9Ez+jbC
iyKMAmZCJW65Xvg6Vl1xa9Tc73CrksrrNBYwJDT7Om/CHTNFmphqCU23Ad8y3COXQTO6UG3tpr+C
qty0vJeXmke+M1iQP1ocE4bcPOIaiftjg+VvXNf4A+un3dtVjncwy07uxCRjhkS76F2e4roqwGZo
42qGzXAcAonzvrGXvs+Sp9C7Hx9T6iz74vRKWToutYo0Urq4Z8+a1y3V4KGX5ge1rI5OwCQy2YnY
BhQtbn/UXWV9Qc58obsbWF9PMdAT/L+827Dfq/bYTFjq0hH7XROxy52RxdoO5jFrZuokc6/d6F7V
P03MIheBED+Z0UUscNRPAIM27V0LClH6sPZS4/it0S9Bd8acs5OxiuRgn6fKAtRV1QMC3eKTN7o4
ZIO4os0GyWmDxGPoT+Er028BrJQ7tAawNugvpU7h45kpp71ZrFjCh6RHCRaSbXLRApwqj0imM2wQ
EdbpPfbr0OS82foxVnof8h4E0MG/JvgGwjbCo1Z9uDo8W5NDWxjN+BsKB/m35hcJ2V0oKj8+tzTK
bLeM/dC585ra6itGr0xmuPOmUtkvWFgiaXD4hHETtjNH6pRSruqtehGF7239jd/wnxNUAm0uevC+
NNQznffUGlBfS13PCchm1VLJpNp0mS2BTnUaEuXC21u+vY7tFNERvQPKobI5xZz4K9+pOvDWvokj
22ENNyfbLhm7IxucnaVp65roqRW7hW5fVQhyQPiKSyGkdioCt0MkWkSopjzzgh9hM2e5fvGj4Ctu
a7nBe2SEVguXeQiiEtRXtJM9omM9cX/cEYadUXYfszWny1wwm+A2w6c42gy7OyQfpqyvvXSHZ1ys
jJZ+8kmgkXWKfoOu1yDAmw2w2z2DGSkPnY8BM1LXOmC0hIzPOOiIQ3ag6KiKy4MWa8M5SJtXWJHF
s2rd01yI5NJJUT57F8OuHLI1yY+vvR7emKeCvVOif6i0ldNF9SqO/fdUDvO2lsELegN1nJrqG1bl
tPLGttzpqIPCbPaTG52+3FDeasxgAnmMSwkVGd/mvQO/FdbMw94syjvu+CBondvfl6R6tDEsgtYs
nWdH3kjGTG94dtPbFA/meQSX8fdnDDhalDcZYl2rucrHH/j7657Qti07/dM//0Bgiw9z1I39399k
A96FRkNn19NILsqHhNxAv3qpPcTWCGC9Az7O/K2PTnaCghzNAzG95rBITdsIa7jRoBBYeUhnjWdm
3OR2/OS29YhAIdh5tfgJTOVt0WYVIYrtQkeWbZgrUPebpNBRijWoddqh3CCwoeWYZcc6D+FaG597
r0fcw6qE/GPvYtWMCABmr0WH4a8ryy/gw19pILCpeRT6BQjIhSofOaMW83Q9e6a7/nAbXW5z59Xr
KRxNV67MlpmNGINqm8zpe24UgID/1EMBnMgyZpKT9IrGoVp3GHBCGE3ogNuzJciIjocyZt1tHv2O
0Tk2Zjo3gs91t51Xn2WP8TLzhUEU5oRgnp6Y1USwm3T9xy8phJseJkQBrZuBotBnL8xbXy0H49Kj
Bq2dJF1FVLw9lVlmziRnw7tDMrAuc/Gasa6GR+D8pGlbAoDRtwOUeN6DxFm5TXeZGux/yKOOvmxv
5lgjN6EDCE0xdWGCyIHH1d2mHcvXwhnDfpwwFpqvcUU8F/Gz3sM4v44zNB0Mq9+LKfvJUK6h2XXp
mpzuKieAUcbIDrI2tG3nVYQVB6z4CoSuHWDEOkI6Rrjt2QRx3ZfYJkxb2OvE7zq+XK4V1qwuSXIP
HlLI4aIb0doHyvQ76Wiax9J5JSvHOmQaULdxktshM26QQtiUsKqtGXRhfzaJfXN/IfxSMCVRYiZA
3Ve5PeYYuRWzz7p+aooOBCo1eWsCoKY7Zq3PHKepcG8Pg7CX3LLxWQuycYGU5VgLRpuagbq27IZn
5smvlnCJh320AF7VAkYauRhBobBy653QJafHD6WcTbqZEQ9mjDVxPMRBFOa5GF7T4BL3tYTaRAWf
T8m0iZxhaUgGInbT0yegKcubRyo4hvDl6MuvVLTGviMsGxpOgTeX1nwV2NEvJjBHSpUObRHS81kR
BD8EihQTfUO3DLvzymiq20iArIsKrhviCoXOu+BMn6bMXafCEteA3mbF6N+u2GylPVIuKm13UznK
PGWO+Vp4Whtqo9xpmWGvU2QeTEbsg5EDURFmtCvrhkbh0fOgDJ89xMCo+7kF1jM4bCgGbrVxCPxF
DNGvWvdoD95xwJMD8tkHEQQjsrobqcHCW8ejm/TVnnbgt90mh0lMxTJOOrBBDjhVMqnjtdcbxyR4
UKgLk/LIoqsQeU/Asf4ORFHfxXgaVjJpQXYqcBWARqulBBEyR82q76HoCLyfO0tUyLCdjS0L/rsB
D4jeMVDWlektZDoT4JUhqWZ8fpiD4NygmuEa7vI1c3agOo1nImaovnVRPXWNN67ZYGy7gL08/hpj
UfncXDZL8FYYYjNq6RUmdbRSzhwtZiw5LiOOkSivBSMw3NiGkx982wkzu0lf6UZPXYrbPo3GdI1T
b+9WOvj3xPxBfFZdVa5fwfdvfUJoW6N7s1LnV2Ee4FGggQYI4MTIiN0W+CjUq3TPJsDZRq4+LlXO
bqcd0FtX2CtA7r9UnlffRM00I9I/g4HBeFFWJ4Tf2pbdoMbq5+CC8014mDHTT5Dqa3djC4kvubCv
1lwmC3dAhT800a7Ngz2SBMmE4kE4gPDWRTSclE+igxZHQFmoijjmqxzzYIHlCekJk3dLdZzkm2zs
jRcuFZbVPVQh5JJFk2GRRAxjhSqJh6V0Jl6INsauvKyQOaGyyj8ZK0HNy4kD0Jr+OYtiKp9qB3aJ
UPNq3nfzc0dkCMo368JxzJur/YWfVG49cyWkHS3LwjuoxuAcSj+cngpgNsFD9g5YxowuAcHb2K2n
WX8sI3q00LG1b0t0yG1nqg3ToJUXAeCvVFWfhtQOe5CJC12W86ZIdyAi513gqh/dRtwrW8QLDftS
JZeir8snNaIX0Ks03llxvWXoYz9X/eMa1tlxKj8sAlbTZMrdKUrKZyH9sOsoZ5041R5Sw1Na2epa
ck+yomiQxymMT/pc6HfMAl0MMiFy+3XFaR2xSCIZMd3yX6/dwZiunt/7azTLzKdt7TSgpK4nM77/
falK2AxF0r7PeGZmf0if/r5oZpc8kJwNok/UPJKj8KIeL4YvObYn1cN8Uzeb4myvx14J34SjmJsx
EduBkv2fP5LU/ZfM8+aTR7Phlh7KaHihqkHrnAA41o1ySTi21abR0sGggO4AVZNS81pkvbq5id8e
S8ASsKPVzUtUifMWWFFDxDWlPKqcmDvKUP4dOad3cd3Jv8SN6C9TTZXj+ntGjcveTspTr9xkPRsl
ivK0t87IW6yz1Sr/lJdAbvmJKjE4RawUNikyUAIKkHb1YtGlFIHIU+/MlwxP0BLwJNxdMJ8ueiA7
tuHotjYj/BZ+gRaXdDDp59ga2iul4TUA74EUGf8WiGwP234Qv8ZDsQKigFEXtd7OiTWdVUzPnZLP
e792TwUjo3PnzR6XMUHfphHvbPnqF1N5Rs/onRNbKoCvnCqgt9HF5DUESo4usFysYxB5Ab4cpXjV
sgGksGSs9/enVkNfUM6NuxaadpzZIVKoXTXH/KE9xjBST9M51aHc8T5cedwYAWPzw2SqFTp39Vz7
NHbVn7EKXjrWMIyd6khbp85844J+zqF7pirfQauaFkQg1FsKAKR/medfg+BEn9iDt4ZQrTVme/77
Mo3DsOmjvmXgt0402DA6Jm8NsyRVRoLE3XGgXtm6fxS2CZi74vIcdb0/pwEmuJzv/WiZC/mo36Nc
kP/YaJesb/2z56WI1HWk8qDGSaQpCmdTJ6DDNYxET77fBjdyN9h7Vmcxp3wpXHu4NYZxhl9lr4XF
OkuJ+ZNYwnI11sUPm8voJp123NiO2YZq4Js8KLRPkEnupUO57yXNa6Q5YlVKR9xIFm93tmPUyJMU
ZI6OcrhA8nivi9K69tUzvff3mBxRSgN5K4ttLqgErL5tVvqgqjsemCN6vQlWSlzd60BaJ/ql49+f
lcLmf+N5Q8JHfABf3lDAXV23PCUIYyHWkujJIcXAb68RwXATbgBfIYHC4EJirFgL8rfseD+5Enlc
UcH5BOPEku/gJNmxhplXx+KtC6jlUofnbJ7hZlus0X224aJg5DsxEQYo2KyY2pMjInGo11VQhwp/
QOeY2dFIinspZChMQ+yG1DznXCUM61HVBrbMlwlpQLHb58tI7zZGVqMiGjXSkWo3jEZAe1KAcYn4
dEpawjAe4evlItaRqbBAJqicgIdmCiXVUCWbEQt9sxhng5jo9nfgFwei/V7YEGr7cSY0t5CP5HUG
HEth5gfgLGXoRs6LqvrfcMoP6OKT7ZD0H9GErDF4zIYLvocwP+OBFuvTAxW8NIzui6HNwRu5/jou
8k4Y6b6IHZtPen6LZac2aeyH0MhWTYwxRDWgUbNkkfeOhrqtfykKZu+m/9YgM1s1+R8RCf3Y68zY
SxM+peswFDdj9frM98bilEw/kBdinwnzXj6IhBcbCnRoxQFzHz+2lnUwGEsDRwVlJlAqW4LK0c3s
UOPr5SAW/fQ0m62+4kRmJK91W1aDUJbwHC3SOOJCx/MxVM1behlBplnRXH7oqEOgxlEHGpG+Mvs5
W+kpAC3e66dktMtlIPBdkHGjI31bjh0VfzZqGvI2OvLWNRfc8M2a9fLIbG/ZBDmVlZFfgtm9uCOE
zN5CxzjBLrQtPEadtIHLTK6zbaSF4qqPWVWaP3YhnnEAAE4W5BM5M32MUX85gJ6n2khD3Y+fo8Lb
uc4w8yyDM4lFVSP3bEKD1JxOgn5oDFmufcDEel5Py0rBiSBIiW/DmIWF6V+7pEPBXTNXp8gYN7Mv
KK3pieOev/P/CDuv3riVLov+IgLM4bUZOipH64WwJIs5FYtkkb9+Vnvw4c5cDDAvgiXLsppNVp06
Z++1y4LhzejNtwxkv+dl5Apa4y9ITD8NJOzxtFxVxRPZTiGussfAJftqSk0/dJbmMDRlx2IzMR6a
UveuTV+cunpnVkby3rQWcWYsyRbo4oSs7VdgT2CF2Sr39Wy/+qJ/2TxWNNtyPyBaYu+zVKiL7Y31
YDg6OolJaxVQknEKAr/I/YUtx79UGs+dMRk3q8aNVg2qDQc7vzdlBiMPAdC4AUzPF3xp+GSSLZ1f
HHzZFDvLYfb17yA1KvC7XqLm7smaAEa2OR+4wibE9IMx9tphw8u4Jy7pvUKDuxM5I92mw/1Ndy6C
7ZoeMtOJrzrfKtOPjgBXw658KCjddnm71jjBKBFKK2EOPOxmw9XwEk03cs6+mQs0tO/mNKoY68o+
+9VZDPsma7/2tXFimnwua/kxrH51Ktb6BnKANpqfFiWjTkGHe09/x0x9pzp9Ym+ZrjWmOipOlygA
G+MJ+w6dQEeL9PIVVZpMQAyceNoOBIXQgkphXSgble/fDzUoSI9WFtVne0NzFltEBwKoqegzMN8g
lkC/NgKpEI85kkVIbeUtKVMNBAEJh0UhWfT5xdtUha6Egy2kGa+b/TmL5U0QYymCElAVmvzQGxcJ
4R3tx3WGsbqlE2pB/aun2qKY5MgpWXbmsvxNfQ6O9Ei5g8QAY69UIqY3hrreKb5FlydDus2JrW/P
nT8UCcqq7eDqF30ZHibHWo85MXraRtRiNjf7IjWj3mzn0Fjkz4CPX7C539rIMlvtYHsboHsQRPja
wSdk8ZbpbtSn7qmuTI6v9qxHZppSlme6dZ8NEnGxgwV/+hPoiHZHpuurXjOYS0skLjr9MqvIdZbw
5l2kEBNVRe2f29Uzckqlb9fLql2Iq5L7ki2VlokjKoSRnvZiesEnHhMZKctLD5qDEqAyH4PerkLs
5HjRugZPFtaYZRjCoXCNm8lwH8dJjFFmYAxexPoiSywMxpI+Ew/72RfFMS+JwFD58pLZ+rDPNr+N
V5NGKW1QeHG/2tL+4c1+XEv0hFgzuSdRO6IoWiNHVzd5095aNKEDmMBxhjw+6nLVnlwQQFapU4dp
jLH8psEfivoj0yQ9Tmq+vs5PE7SLE7OOYz0VPNYlEVdpme+r9hJYamXjYjyUGuPf0RvtYWW4u6xk
0r+KIksMRUMAemPi9j7mq2xtw1aDrme2eTIBE4dzjJhirKsbjB/bGbZ6u9MWb9jXK7IoiE1lS6u/
w8F3ZEe0Qkd/JFnVxrMHUqyTwe+iVy8c70BlpKKM1gpKcDWQqDKc/M1BGeGJAaeLfVtjwNhNvUai
l+SUbTnoqAanQUCtPsfKUEwdkbJnXlyZozjgnENYE7w6n6LwewhhaR5n4lJ26F0yh55MReBSaNj0
g/X+3AldPhRt9cf1jPXG/YGaTTIZx4CMHDTEU6DLLbc9LxaPP932EKI3/dsFNbLjfqx45RLAYwjj
e/duUQvE3ADA/GBzeLMBe9ely6h6cM/og5hAu9qPBeV8B9Ue/itDkhrzhEfzx7A6FLSp9aaZ0Som
6AEVQE7NYZKgRVZV4eSzW065OcipK9iD40Yf4c1lSMJmKrMewfHgAkFTC+Rn88NtGWfTTtROZHeg
HT8DR28SqYIfvE86A19cXei/GbAPLwGNvZ1Ta9VhZt1ky3pIqels6npmzw9V1/5uGu9roOcSQ5Ql
7Q4QvqM/b56uJ9ynN6nuW4eFZ3U358F00jb/KBxCjv/ev8qyPhiQJnhcfuVqRB7Row439OA6zq3D
QdPKyFfWd7HCFiWgD/8y75B3ziamJHPufnUSUN42irsSE+TO2Egy6IaSE6C51yzIxMVUv1XtYoai
t0C7bx+lcTZXdNfQsNbK+122o36DkfIXY7mFRVrQIeyW79HjWYXZqBPHRsLJK1tjfuhwTVFEsIQY
+oQBihSOnNE7TQ4qReQGJQftYC64jQL6SI3JIqtxFC6Dj35a76VnyqQtaNvVwSsOGlak7VOmc2wt
gfswgGOccSgxfTOQdqOA3Za2DDGRA6qlUbHDQ/DCLPnBlnUD5K3+9riXLrZ7LuSkYSsy4maaHq1C
z2+KgLNireV7ysajdwU0FoXDVMh/z8SMzqiYdszHyRIxHQ7S/WdreUgwnM6Kq15/aIaZo5GZVFPa
hBMoq6hxnly8yfftav8yywULVuu/kNLQhctQoLlAqVvV9FJsaTMscnIasehKjMyKGeiZhBhUOcAC
GpCTELfHgnBYn+XxkK7ro9mN6Cowo5RbJ86pRD1fuZ81nmCKNRU62kwAjHgrJ9c+rvXIYL4qnvut
gomvBR8kFr7NNalJk67e+pJeL00qYhi0V6TMb0Q2dRddAoLuqIqbBeCEA3ZG2jaroAu7fXFlIma3
StqVfacXRz2r8gO61yfi6c7FZs8P5pjg83nWhyY49CWF64r1Da57FAD6PLcjRzjdsx9Gs8xi4a4I
qo36HkO2VwL8XubcCNFPrYSTsAjJsudNTZs9bOxjWYolLB3jMzeoIJBT7UphHnFvcQWw8BzItjig
Fsc2xaHmKmToA06wejC+KHO8m/vl05644SfJ+Q2FP6CYK6+w9RD9zrXtgWR33+j8P8NVL24D6d/Q
eaGBv6GNXtG/1F6Hta3O3WSUNiK14KWRyOkRpt71y3Ry4E0iF0B0mfebgyl9NiOzAFWi4zcJihbz
kPnQjw1UXNtmPjmNM6O/IY8dd3wXvnJuEFYcvZE8Eh0KtaKUaZnOJDUpLTs1Ps3p9lpnUJlr7Ls0
gobnLFN3bC9lVHkzZz/tlYiSuG2uhP0OQnMK0Y7eIZC90WsPUuKH1udFJtWCXL3AvDbW9oPNcCOc
xBQH2gjAvqANxw3fRtIZuPyF/tHn1S0H6yUM+AouCYIrkKKfbReEtBv7WqWdrJR1FP7TqwvmwqlY
o+2BTKneUlAm+re8RS+1zqBVsmagx6L5YJs9pGo5U9MieFKOndAiX8JG9D+pXTPPhVIdke3gRVR4
d6wDfQZvMrct8yh4ZgoYDeHaLmJf5KoMU8ncZG5ofAfLxvnJeTJ8zG+zGj9IJLmg+u7eWqd5XJdf
tLLyBCR8BbgzM0kvqEGGaAKTBUqUFoYBF5zHTsPhG8O34YjaYnDQtfGRI0CH9sjuHlIEYuSLs3EP
7BW65twhZSwe1KYZp4ENrCO/orPyp7pJX41Juvsld0OjR3QNQP6afqTdoX+2d2nlkodIQRJnjGBm
4byyDcJdSq1TEdhlEmTTyIYCbBiR+96f9PuSlizdIWlE5dA0OPK1c9Zju+Fwv9/GAtl904LgxFqz
zQAFhuzsbvlBVLakb24RDV4uO1W734FRsUwcHG7l26Fb3dDuVpJQ8DT77XBNAhjeGslJXeTaDfgm
8yaz5d14VbvPq3iuekPsUbI2MW+1GY4D1PAJD47je35cDNvTFXdB/rt20nJUyjSuHDxfFcMarKZN
enC74FFwM9EYHH5q+93QWeOb6n7Z9DunqWiZoJHEvTo4KIgUFBtdw/0pqi9RaPsZaFa0LbGTbn+W
rKG+9WUE3gndeVBQHfkltlkHQ/zm/BSVeVPj8aQmMGFZrdsBL4J7P4zYC+EWy9VL2MhggNWgCwDI
stwZMq477VaHjBbOGvkEgrp20Yc0yVZR74d1YbLWAQORz3mnXUHEQLlNdLrlOoHNb961Mf9DNjtn
riGyAN6+Oe4j4/skH1nwpe0RhxxQGhhucTOU3i/meiiLyi6A16cxIVXDH3TFu3IqJVZwymONZoIq
tD8QDZx41ZhhtxNpSTP604ROyHKGIjbzNu8DV/nJljG3nF7XDb0DzKl9l42vQUeHiFlvc+5W8jq8
6b2ylmdIu9D7O248pUvMG596TYj76C1Jdu1JIAcTSebPj9aEN3wLLJ8i5jR6PYQjdAkHgxaqPbrQ
e9HQ7zDD7NMF06KLbi/2OgzzhXdktInIq+XZpE2I+lZd1kJrT579e8rXA2hM2sIjr6W0nO/AL4/W
tCjmxtuZTd/d0YYCijDr1XncLNLPg5bAIN27x1HBbGi45fTMSG6qCNPg99j1Zv+9tqSOuv2HFCj4
8MCpyDf7fYPILppnsrGW4TiM5rOOLDE2u7U75C4PztKqmpwp273jPki2PP8BSs/LBY8SYeOvr0q+
6aHqXzSe08Y/pjMSXb1bf/Oq+DoPHZiKprmaTte9ZWh7icgDOOYP2RRM/K1QtzY7lh5d+LKs730k
mAdMRWqPD/phBmVAKrLGUh+s2qlftbOZ0oeH2mGERtYyG+5t7JTIfsfCgBF9Jfvka7TgHjlmSn3B
CFGR5dol9P1gPQxmXkbwomdrfiMGlng7QNwEMrOAyu3iEC1oCfCSk16gCrXEL6/RqWQqbL+1n+Pu
cgmW8e4YJZtHczVujcDxjq3p/FYt7zLWxd24OlZopOazZpR3m7pow0B4Dhb2BHx6SVTaEVElCKad
6lztlKZqDAPcqFuZ3eWFt+3R2s67cVzZhOgO1LK5IefhuZrX9ERVDGq82UiiDQCAmsP9vFqE14m+
OzY5CtcaEWWEUaJIIEiZe2VvKPgDEP+TvvnYUdarnv33ONps8fr6VDZQwdq6h6vu2xDrWuRXYDb7
XQaiaLdcNQ8Y7Rjd2kOsKrpKlTYzk013xE7dDpZ56egk7eQZz87tGPT5YavIO2m4En4w2WFHG3eH
/vEeqB30sxIA/UgThLajh/lQ6kUo0UjEtsgC2H+iTEy9ryLQDI8bDlESpJjPs0mqtRN7x1E8o+Vc
oHMwHolGqJCJQpcyhUg8BNfUS2kiHQ+6Qmd++VPbJUSgWK1EV0I0lX3F9tb8QH0z1aFd50hTJBxg
sMNjP4zfysIiqkR1MDfzvgTVAvuKca5Vi9+KSR4SKv22H8w/ziwB6ozk9XUkYDTpBCKdOOFwWsqD
R08fIjLgH21xALjVxtNK2O2umZ/57jZ2lpKn1KbV7HvEVsHaBWs4vm56cy9gikRukx8CaSA4ngk6
LZ2SkVULi8c+Q5G/swvGY039tErSOjxpUUD4ezGKcCBoYWACzQGDc+9EYmU+wRtRRh8Ain1Y0AwF
yLNwtLePNoS9WIxtExOtjCh6fk2R0YRKi5apAzkAyItDnvmxtHpSuw3MRxKOYrMk27h2b5tqGCJh
AqKzvaOwIPw5zMV2vGEOHLf1/Yrr9h2UuHnbPWjrcjEl1ei2Mh+AV096gHKRfIPHnsmAZeA3Nnvf
JwaNcPEnBCkWc8gBMVFDlvBmqaeW89Q8bnQqu+J+xbAO4BW4HCzir9ELOM5k0/VpmMwwJ6N8x1O7
YQke3YgNO7E9rF4MqJr7rjoHksSsKhDT/bbVr8YiDKQpun/WN4vVD00+Lf2CYVgno6JnSSgbHkhV
CPG5rNWNjcP11d5Sd5+3FrFdxTo8wAr8TeserUn5+PdDm+XwAj0/8a2+DBs/y0+L6jGo5pV3SW3p
Xf7+6e8HQtKN2CsZtf7rL/716d9vtq0vy6f9+c8///unf31r38CzLLhI0b/+4l/fjCYKDh7cmX++
LXP+88v987W//2oeOKzSVVuTf/3Fv35mSsTN1Zj2+//6Nmux/udLrwpxal06Q//X9/7zNU1L00if
OQb987W//+u//uu/n17UurAi/u9r/K9v7AIOpkgK0v/n+gijm46LVp3++ff/XJ9/vtaa40NgIhWQ
0K4Ws3QuopibGYU8nxNoZx2h1P3331aV5Vz+ft1UDE6TpRYDrqpFj1CkuXFl43TzfCt/wbQvIimN
7PD305WTlGkjVNGmAbnMTOhD79fNBRFWXKVW+pMWjytSWbRT7Ttkvf7gTUaVzMuLN6r6fjIWUlFd
zzlb/bydFiQxNvib2JVt/q4hUxfOVn2KzjHDkhiBm9yvrVuZ9vBZVoRU2aC9eBJkl6KOvnVKs30q
U4SfjslTqJrh6GHVPdM5wSdIbw3RlPtKMnAbkbjHcyywGrlTyfC0G8+2eiJYPPsur3FhbXdZPLO6
IxKEUbwyDmptjr0pPry04sVUAK7WJSyMT42m+NnLOuAUnQNgut/2gw5yZDML9/XgkD9AK6QmZYO9
nmXt2tmpp1e6tug7B9CKQP2l2y30KMxH5RXXFEpGYFV73RUHuSc//pvaB1b7QE2A9CZUPdILlWvv
udt9bYZexkIVf/20oMfoLZK/2R6Zz6BBLRmtNwWhuAxRYCptibnMn9ogznUZN/iw95iKaOlQBAsb
88dEZqAOkM6h+MMuggGTMcEaisKk4wZ2YPKWkgrlaFvbHzmT/Jrq+nvBEVDxUAsXH47pTZiB2rBb
cPhacsqTXH/ISTmJptIyY1RK6HCeCRPQhxxRwkZ7g3YpuryvsuMeKW3IbWIyYv0aAuMRkHoYKNTj
AXEBezpFyby4Z2W7/DhGP0jRtp2ZLlk0lrS4x2V8t9yJiyeYH6zrSGCak6HnneotZu4dB0tAwgDr
cDbW6CWu4T+fsPHKc+a2HK5yKCfF0bQwPDIz8NOm3M10XU+UZamFJkgRiEfn6ZCDM9ZMQqRLTT/7
3RTRO0LvtHlgjLSHAaxtSDjPUbLfJvg/WJrcNyzr3Q0wYycpnBmsghT3q4cSZFq9K9qiG/A6VhoE
GLJFVnZ1+GK7kZ2OTSaUONoSI93ei9rcL70Ue82un2dkQRwUD+jBa1xY7p+1v+o3CmRtea+NUQ5X
YxcsoovdTC7nYLmrtKE9WQb24oYz64xDOBkDO6kJa15s8rXqzDhQi++CdpbxMGCnmkY0kFXh/IAG
JpSHzMtd25EE1irCkVdNDxmAoLWSlIx9+9XbK1g9PXvcel5Pl4oIkjMG6EivW3ZWhcsl5WWlGmTA
sWhg/QNYRQuNwUt11K3MZOPCsKCbzFpC0wzB4PwjR4JpKPNQUAwG6Tt6X58Aj0neMbw6tRNObaGD
vGgQtmjP1gJCK+vNOil0TmlZ2z4bPeilojNuQYFxjBDbEKOwKSNDow9WVkuQEBlNqmzn7wQxuPc9
1kHu7TbBV32A/cIE3ere9I0puB/gLHZgewqXosfIpiGeiIbmBpsuemPHNrMoj2AjvInlp1RpNIO3
oVumGLJzdHVpCw7Z9q5B2Qq9nPrLd8Vjr9GG0XPOjpY+REsGGmk/GJQ/85UbpdbyEyjpl9dgSzcs
nu5uHUm5KIuN9YbeV8CYfl3leGm9dw9Zxq5gDnQg7ZdBOBzMeC6IN5mkvp+OaeZ5NyD9SEVEcDv7
HqTvRo7ntHp0VQ2Ell5NRKuPkKrsPmCSGnJi2Q4A+b5nKX9JGgP+QglWNspkpVHkXwlnv8qCOJQa
qketutgpbnTk0UfUp6+amt4qxU4vJiuZDe11seYvDotf9ewqlE/VrgapHprwaqDgJL2/4KHUMhrJ
YEddNflx595RfjMg3JqeA3QbVQ6WWts1OBjVWAGtWdujdejwQVP7u4RSm3TM/t5lQBEwPbsaeejd
+Of6q0xu+2aL7cNo8UUiaKBtajBWFvTnquGxqAjtIV1kpZeMrA4z4xeROc3OL9KndKHTJ3I/3soi
svrH3N+62Mymp1a7Nk0Jc+AZ1Pl/nY/J+VT1n0xfPjUdHb1RszwiSyqg1xb4jXd+y6jLrLjnPYk2
dNDtWGuLLE7nIZFDORwyy3hbax37vy/HQ5sh85l7QQutREedS9rcbvk8B/nj7LqIVweWSdgeTKDH
+9lQr2vV0GDSbSawxQ2jl/y9GhDckK7hmbO8cTrSJYwqTol5CPVcTfveXYPdsNVPVgf0oTbMt/Ga
machspLWl7eIj1GDd94QBOVmKt0zS+iZwWbPfcu0xasWRLGT/8V8jf6S4xLVSG+qdJO+QX+AzOGu
WmE8wg1uQsOa+jgsK65F4KizgKkeZ215FCx6B1FP8TBaLzpxIYSg9kDEEJHW9Oj5zKHE0McfzKxm
zOy7vtjglVd0F4HHAADR144V+1Jlg3Ew1IkmsNqNs0GHbPb3gw8dfSKxj+mXE/maoEGDXWyQzpOP
sYKJS18dxcZJa7g2JsvuD6cLTt4CyZg/Q+fNgWHlBDJJi4cUEGc0anNNS7Es99JrXwyglYeqtC9B
N+zJARGhNSHJQ4hK1xE5LVl/CVh5ru90bG1O7X2BNAIfJ767Pha67+23VTZh1Yu3hic80i3O4fq2
HDIaRhJey31Jvi8T95RTiKouipMZZzWwfYKRHB4J3t/JIXDFvkPeyJG+StuzX+QvpE5JsDksdznr
8iKurVmSRDXiiXd1X5F66DEKQSX24de5tXcDjXkasUSnbLYv1oj8eiw91DOp9t05+udQm+mZ8h23
relUiOqu+fK1TW7oC0GUD1btfFzX+I3uSeJ1GfZ3xLqVI28b13liqoJz2vIRS45MvAtBhyNlwKbA
nMbB2DJN0+xTZxIqYAvvVVsYBPSzuWLdNi+FicxomG4zVPChVbrRzGAtdMDt7iR7jE1ST0M1J51q
77iZTs0xBQxE5WubAjDEcl+Isy0I81hTDJDQJWhzzvS/KLMnPMjyOLTLbYVxO1qVrziwvtUWB3y1
jmhQG3wE23RdWvgl5m494NeAWO2uu6YefjWNARBjdr42vX/3sx5JTrYeFSnLGYOSTgwBulTiyxC1
L7nxm1sCNZ33YLijeqN6Yf4boCyss/W7ZEJH2y5Yn0uU7r1tFRADSMqSROAoDoaxk/O+m1rzROM7
1koQxh7jPqjKjCJbd7gFqjCdS35ASBtaobuarJz2k5bCrKXNTpuE96Pr6c422bsOFWhvwyfZDYqu
Qg1Gb6wBqE5YorHj0ED0kL0c66fcHbllSGinM2z+MWf7HqENmHOzji2B7xnb3S9Ji1/bIDzozhjQ
1/WyvVc36F2AKOXTXpsDYlzBtTb1/dAFD4U7v3ebZZ7mhhLLlXSfg7qBl55ajOfRyaxak4a4bO/P
cqityCcDaddMP9d4MWzw3kW37O7gSdkzaZ3u4M9le7Oez7wx2tHX91BLxD2tRiTwZux6OXhi8Vi2
FW+BUev7XBUM1Got2gQdJLxERM7CRQ+vwW+0aYawpdQOq/l3T94XnTv31azcewsTRCmvoY1QvuK2
rH4xtFAnsvOSkaniIWU3aOR8zBvH2IF3yCNbAIGv/ABfoKjuLPS/J0g50PmvfzL73D/6DK+vn1ia
e5sBNki8TAO/YxslnK+SpifknPlkMfwkZejk1D5nCbLq6dcy8Y3dolgO7CSxtEF3i7agUllM75CT
18Q6Ppz+fjB7bThVUINOFBaUsc0pBfw3mT+tJJCvxfG8EndF26SZI8dzFurCGswVtQ3RAqsg0mb7
o9UwUN0t+KjGRaf5tT6UBfJhsgvRaKwIfK7/pK90GFXXD2VNPpnpMq2W6HZPhuO9GPqyJs5EfnQH
ygRQI4l/G787NbVHC0pu5FBUyM7zLL3jzpDXNg3nkOvFCdJOHTZY6T0HEiI5xwJcP0ckQHEspE5e
6qfeQ0de+ObXqlYyza7wrZrWylp0xXXGeBIVlMEJYuFRGg39WZ85NrH1RZSmoLuvKCvOlpLJKXHE
SKCYzCjirxhDbDMLvqehZKMthFLnUy00wskfc1EaL2pXLpzncsdjBGg6VwIb65hDtRNZNvE//Xjl
iDkN408cdhXik9LlCFyjYSe07KtsGNZKw/3SA3kHCO+a3gZAL5vnp8CY0Xm6K7QKUMQFQqqjqRRT
CUpvH8RNH0mGTMfR2C46G38TsCZmdXkpr5HsxRWwnosv08of6Uh9IUDUKHTFW5sDnNMLnTpVsbDO
9WuDr3BdAEccpQVJcWqAFeqtneAjjepg+nYHDkS29j1xr8WLi26yGCwqE/ziSNu7qJRs8pOPvQnq
/YinCz3jTAIhU/cYD2CBUWqDztRAGOno3+sBLLBiOAcY9EN8TPirUusutWemyNwpITAdhzkxwItr
mFRlPy5XsIitrlgNrQEWRhO9W9l2CmgAKSQ8Eumb1xbEHNwACCTdOkATlHe6JK/AmernPLO/RvMC
Eav6+zpnD5fFJuzboqN2dl3M7fpUP2m+92r0cGuoybjBzFck/oQ6W8upWyqaZ9I6MAcmU3AmztW/
xsxkxQ1apMzujvhW6AYgIQTnzpIyI9RydObkA6+uB9guOtSMLKZEZKE0JHAeeb7h1YnjTX+uKObI
WMp9SSQWSIo+jbMm45g4i7NWT0O4yvVmPtSrVcaeqX9ldYqoNO2q40aF19Xmc4YO5RnCDTWOG1qd
fuM6rsdSzlyjHZdTuQIhLHpeput779Lw2x2hOZxbx2QZg6RUtYfgjmRkvTWKiAi+4VrhqfpRLtyO
c2Fz9Q02yknbIXAJrt2KIuS8rcU9OGmC7LabbBiPGAG4SqvvAADAueleHE++KXNhyiQc9Eo2U5SJ
PiRpe+F8HXfafQf+ltvSWAPzhNKoN9yZYGcp+enupeSgCjjnbAzQpXXL6/aUPKiFqLkSvxq4kQza
LduIyV9w7EH0DMauz19nXQDW0h7rTkH2rMrL6Is/qI2ePBes97b+MCAbERpwuuy7e2HWH+jgmTMV
zkdvD6giyB2l/eK+M6HDo6gzBZEzrIDRr5CgQi00AwIkG//aAIKBY0tRRXZxzXYU5JaO9Fi4SFgO
GgnkzelQ+GYHXcOfW0zkBmLcOkx5m+57te1Ho78jZtrZl75cDxngSM5a/kGjCxc5+DZak+T1gVNP
WTdY6Jj2cuPDbmDRMbruF+ZzspNn6cH2vcwtfeKr1JX9g2uqoJ5FZbJWcJStwWACSmHPgtskyv3w
LMa3Wce83XY5BFt+/w2RMVxdCiq3AvoDtpuOkAvdDwaIQiNBzjFIDCKJWpCGiunBgJ6vtR8n02jO
U0CpaxvI8TalLVGVjwfHF+o+zwlwzlC7MsE4+2jydtIqTzlUShiYOKcsqTD3dS4tRE4Jd5ObBwmk
EO3YI6OaRHDQtvy4WVq/X6Ya6XSDEIVz0hplyq4T5VCEmkvxJ1vSdm/P9sqOtoHyWAbvZmxR0Pc+
A39XCC/xt6rcawaZiR45FTsPPrvvwiA1zSeDCUcgfGQ/BP3sKdiV8o2T5GKq0mZogt+rQtxPzdXp
STWukMFBZoxXqbC4r5fgh4rubgJDFKbtbIcZ+/HJNisQ5Mb4mTK6TshffNGmTr8PTO2RaPSeGi3U
ShfdqyW6yFSGfzBM9X51XBfTjHmSTVrLuC6gLPNQiPbdsS2Q4jPa5sI6asv4MbBvv9DXySPgydud
uyyMaUlkZkoaoUH0j47Wv/qtwjw3aCmAa/VU65hxdK2OdUqoGK/PvV9172lKrq56c4WtH70rq3Xi
1LNRn7LnBCjyUaboHTuoaA8p7/yto7DlslSGM7HXwC67n0pi8t/m+pHWBSFLBWc/XKEOWNajZU+s
7jPJn/ZdBZItJLenp82RO/Hmp5e6oYmIfaqrC/eAIOuAQRNraXUnB2hO9NMPMwTjPdZ9RKsd/oKl
3Jq9HFDBZYjcA8U63knjl1OILulAH/r8YElv7zhO3hPW/tsJZtFB94mP3vQVZbVN/kLBPsQ/QI8o
ieQr8ou5bE9rae+RRFlRqb8tqJHDiSImLEEikobO8Howy8sylZQqfU9XV2mfqYuCUnOZxdOxeaRl
yW81NOeca07A/fA19c5hmlCBWqZxb1p4kNOMDVcgddpRjsE7G+lyB8iJp8r87ofsA2kC/K3FptJY
Ma8CcBrVHsMylaRrI9KibkPFk2YRbYbLpMAbCLV9Bxod7RyuJpKHrL91u/VmMN/WktAVF5SB5d+W
xVABrOxUWJTW9/UtmwqPNZb49CtbDM+4LB7dwDmapq3Fac/mXlgojaoaoTmyWrS9rwINtRi2Ji4z
IrdL2d9MDTGkjgfuer8WAgW5sZoHDixZlH24ClWb4BaF6k6XJRfFbe1zJ/WtDLBf2C+GDdgnG4FZ
Kat569oKsIUo6WRUhJWwvpCPU99lnfVtTg2vY1i/a5frVvkLj3zgc4g0lt+b9MgYX/1kQvZJlDwW
K8TdmDN/S90mMgu29M4hRTFBxFftXI9W8Thc1SI5KtTNpR3oxeQuMpDrXZVgKrIZSuCF9rMA1tLC
TUff3kpMwylDibjS6IifMu1A7Euhfy7zQjJLD8lT09a7ZhgUiHlzDc0rOzPoWa/noPD3bXG3jWlz
s3hB4gcYQDFxCgRt+2oa9katemhjXL2mI5x8sxChDfPJvBb8fz+kzvqfT1camEiujzQ6yILryA4A
sAn/z/jkbS/vZGGM+0JRuq/b1O8sE90T9SMnflqEtdbHszv9aQ0eP1t5vx0tvXWyKj10PFYhGj/0
FmwqPkcKJDdJz4KYgCTFE7fPZtkwsmgbTmV0SF3hHLY6+2upIXKGEwJNZfMcTAtaAjdHkFJqEJ2X
Cxyob1rMd15lIR9f7A+hg4a0fUJnm5ZsmjWFS/B7NGnwEZLUhfY0MeZHD+NLiOjzmu+MxXwceu1t
Nt0ANQQhQDqUwTVjiq03OYuxmk4uUhxSibR4ZrMMNz87dgidIpKZKOS1m9ExIq8nmBrUM8A4zQBf
xyAUx8dwba781gbjHsLITa7sL0P8F3tn1tw4kmXpv1LW78iBOxxb23Q/cN+1L6EXmCKkwL7v+PXz
gZGVkctMVreNzdtUWslIiqIUJOC4fu853xm/hO70NJi+tyEs+hQ5eLdCaGuLTnLWdWq+SnmoiTVh
7Wh5gVvhIiC9yFuXgWOdyhadhqQ7NDXjnoSDAGs0hvAQtWCug0+BLrXk6vMMQh3VF8N7J96Dn4FD
2IY1JpDyTunm9wY95S7p5VOd1bSnZfzYuu9ZnISgQBDqxDTdmdyTRsEmcUkj/DlIbJ9ID5N0MlKm
bHlwbLwyM019wud7Sq0adD9ZhOqbrZBilq2WI6Z9JGYipYrpKedJKWZasGLIznws06K9XlPpk0yu
EcZijJsqQGNNP2rRmwMdCq3YyAx9dNbuXcUOKYUXEmmSxGi4+iyQ7t2AzH3d+B1zFdrrQYvyEOKf
uwV1wl4NM/c0YT7qs3uiFOaqn5ETNtYBraddz1+OUTfaK7hdBQV8aOHIDmEWs16QSgyOtSrig1+5
G5plySWoy505S1uDyjpYEmNA3rU7aRHdYWf+S0MUNI0/PdpYXf9SqPYj0t8zgxUej5nDtfYuyAke
MeM7X5898AkLelq8EVQ5HSvN+BKmBITUXW/unHCMl0OSLQWaScqk7Bx1Ml4D57V64I+Y8GdV2H2t
9e0e08XJ1/yRapUguVA1/pGLun/UjCylshP2ohot+zBgTBJ11B6KKbmLRVZvU906jo7fcc6CtKJb
tQI9imtAym1pAT5TOIvC9KZk2LaoBiKlAn1k0+s9GlFpbvuu4GweR3/rZ1hvEs22l1XeF9soD2D8
0E2TuLr2sWneG2aNtapgQ94OaJHDrp+3h8Mr1+OnyBN3qUTwCMO5R5lD/Rvi4jSKE7YQc33ypf2e
B224gbV2mxlvppYm5E+4HO/swso8oKsszacqo0HjJk64glI8LCHOsNRSgMxnOMZAGCyOxGwuMGUM
WJJWQWKh6Z4FF631ETnJU+yqHF0YEQxmb9zV/hLu7LAIZQ93xv+qo2nqox5zWdm/pAPnRe4ka2aA
2tLoC9g6Rb83muIFbdT3tPOyfeU9CK8Hsj7EZIMD5vMK9tCuAQ8T95x79oKFbss7tMrYihTGX32O
rNTbwqBQG9M1MOl03BJWSCutyrwFTGacuqjyeqkt7LosNl1oFfCBWBnKglwHY6RLOmKjzAyxjxwa
BP5g7EzyDpfV2J/bwrpIPj9GiS5U+JxKyOxmCpwLRl8fmPSZY3iIM7xK6RAB9fbZkZFJ4Pokiw+W
iWh+ilfMiA0YDjRhEnCUpc4ak0aIBgnaWJreLNVyKDf1LPE35vCNYLxd2XvzDJyZZJjHDEYLlDOa
H5BMA+UCb9QKn2y1BM5arlhyyOWmryygKpWVv/Gq6m1IzXIXQrLJNLzabTw+daN8JZ79kNq+xTXR
fW2MsoUHUIJTVsm58Yb0CNMHbwUiRTEy4mywTy2wB37BMLdL8rjZ5Z17xtDibyD/NUtYVCvdJFTe
ZZupiWJLiZHiJUvJdO1wGERZdzJryIyTtY0YMFJ3UlslLuouMk2SAJ9pZwHdywD+wedy3+lJcrzj
+S4H5wUBqAWWg9FgYJzC4tSgY171obVqQg6hkSuXBl4amSmtG5Ols5TdG6Cu+2iUpHBmF0+wTaAP
dYl18hjieBlkLBs4oRlawNmPrXMtiWpQYth5GWOI1sQb1MjgDKxJHuvAaBYdcXgsqh4trBQZ787I
/ATOXhNxnlOfgnyFic6NhkArPE0+y7HAxcmxqDVo09Wk0xmGqb+U46X0GBQOTkVEaIzNnnxZiPyo
hKT1ta6qamvYyzLw2kMrHnDIYyyZvEMt2MXEIYqsOTIEnuDajYNqRczNnqT2+7FtOHfD4HbERMiq
mmGj4GRQA6yPxOTCm0zYwuh2zHsxLoRe8czOzSAsMMrWtnsZmVsuep9vqbYUm07LOfxAYyWaQVuE
dlcvPiWmOxa1Bf5j6FZml4L4cldIO3BcRN2wZvKGMKBth1VOd59hnT2u5uni2FUnIwCO4+bOrZ7C
aanx6aKtx0U54+tDEd5ldf0WuwngLcvACwNg1W71jTe2syy6QPXu1us+ZmOYe4gmUDPvaJY/FWIC
cYxPZd+DlEhv3Mz7MGlV0kZAiB8F2UNT0LRqi6lcRtl443CwrTU9fbWmB2+AiOxmn1MUvCXzwerp
oqBDQu8ijZkO++qucmyS+vIZo0C0mAzs/ehhS7fwKlk17SI78Ng7oAcJ9AiXOCylVTkG76YEOlGB
0VwKsQ0mSFxj65xgBn1ERfncaGqXZPq47yjgys7fIhnFKtDgRg4UWeu98xyPNCx8KQTSi9kn3cTV
yvPFU2z3eyBc2dHLH8cwKY9qyu7qRuA5MHQgC82NdFDgemiAVnKkc1l2ABztZ88mJKeKRnbY4C7i
SgHJSQ28H+wd5lPqMU0rgT3Of6GEGs41xs/BhFU0RN9kNaCezFhxvDE1bpTyNt7W4KpCVai7G1NU
z0ZsxVtXLynqi5FLRtR2X9lClCuoSiNCf4BTAm06iyxZnOEi1qOa8W++q6dwVXs2cMwG3nwq4n6B
+GaLN4TxjpswCEOVC79n3HRDUu20Gi+Wiz1J6pq/ozkZIl/w7pqsWU7SMml47kVTFkfPmy+9wN8D
q/lqa85d5IWnGsXXToQ1sD9GjbRNjr1Fpn2kSJqexpte9PdWlBymNGM70+r6lhClnRkmF6cB+xpr
8EepCNnnWemKXOfZzgYYDD78zteKRT413a5sJsChLQt0rPB3swQESPPd6oiY9BBRG2MhMbcdBeIC
3soBPMrZB2JJF8JYSEBghVeztcQdojx0kAN7Wi4sBlwzhJBWhalz0qcl+2mN9Kja3LC5XQalLLCV
fBZwj8hQCrHFqfy7K4lnaW3OsE76+8Ck85mWXHbNmoGMg9NkKb8ym3z0dG22RTBgtBVRaDV/mJzI
xC092M8YlhmWhjsX0lWObn3hNiuHw/bHq+hxD0+2EHRGU6p7PzOnZWAN+EdIKA38mwyqyJ6dJ2p3
bK/Y9XmbgY2lNuEakxKcrIyfkFubZfoqvFLgS7GwXodq33XTQ1jQhifJCXwwnqW2bBGXoWitA4JR
VAMLSHWM+DPhNCA0HIR3xsj2hq7lWk+oCYiGMDCTkFac+ejQ9dY6AsuaJbVfGBzoO9viKmCHU7Fk
m0eXFb2b3t+QwXLTRvB5xNjc9Haf38px4kinjwX2bJGyek9AT1vPoG7hOr02YDh6GklWwXQDkGJZ
1kyjMH6+OExcuVezbjco2F1tOxSmieExuNCEpN9VQs0rCuo30AWM+ijusp4AqyxUuyw3mdt88O+I
llLDUBi7XrAc3v3y3NOmo2hVyZ2iF5JlWbft8572ujZHUogCH1WOjtwoCzxOk8XmlWkE4a0riLbD
KYrdWw3VSBa3X0cCVKK6thCiatrKSsa7NACxxfgeX2vNyZd4hEt1JCOEzZOVVI+M+IoF/ZVxw6XP
W4owfhkZJBU0VAKzXtHTF1SxZPKEMv5gC8UxUIbImFBOLiofLcXghCW+VC7ySYbGfFTQLKiEi56x
j77TZ1umREMDep1ZdqXl26YZ8bkbMJAYWm+7motaryNxwZ85kaqbkLE3+uxwmwSFl9EzIikBli31
Tu5CJ8QxXpcXDNX0B0P2k5V5TCfdPDppclP6lT4fC80xTttdQADUQYL94Q8zU4pRVW0nOn+gSdU+
Myjrc9BTokYh1LCy6jorsdLxJ07A6kRrq4PpUr9GQfdWhBHjBPqHHE+0TgId/a3Z4JtTdK9n638c
mPM/gIK8Msj0lLV3rDii6sC7lS4kDNf9zGDzw/DQiXHRjpk+nWpbfKaKitKvyDx1LX7M1wZ20vVN
4gblylfWsOiTJF8DQYTmVz7rQIIXQPN61tbmra/kRy5uWSwR1bWr2PmGHfY44UA06zzbFQj0pY2M
Mfe2dSYRQWgDfmVXxqtSjYhJIHQukwl9TLnvS/b6bWe8Ijv7Ljzw9s5Io9cgoUOrGXLE3rpyG9xl
JAWODAqrAHHNhKtiNcAXQBEw4B1gJFIiv1k2IIA28WQY1OFoohCGLoo2fbOdONp7Jkj/CHvDIrT7
4ki+4mLkiA9QAfH2+QMzZsFFhXmASGamqU+0bFMf3Lj6HvH5LYJqJFK8JlE1rPxlbXE5cPvHoO6R
4WXJsCmT7gu6RWaf4iYctHJrwEjCXlgvaQKh3JRMEyTtoBhn8saStMIm8aQ1b6ENd0GfUA5kFn7q
YRrXmhy+dqm9tvI4orfm41v/roV2t1D06xlQLIJc0Y4OCqY72jFGb7VMfcc4S3PeVWXqJHOuXirh
amoWGf7o6l5otGC7mjdQzxn+0KZcNln60I9iX7qk17IdKs3qMPh5RX3Y/3qrnm/9vPvzKT+f96en
XL/xX3jen37s+juuj2m5h4Tx//plri/w47X+j7/q5z/i56+bLetzVOO/fC/+t3/xn37Vz5cxs5VK
RmeP3ZEepHZNmTcVA2aChcmaT5hWIqRSotyAE9pM8/f1OYVeZcncVZ/vyx650vH6aNfQM1pcb9KL
HyH6zU/48dw/P4qFDm3t/FoB2XgpV6h/3v/xUmaXVK8/HyywJwOLSfbX0XpvIhG43qp8jV95vfnn
+xH8g+nHKP4qKqXNy/3rTQ1B068/db0/WvOQ4M8vcL1fzKP8n69/ffr1roycf778j5f7+a0fL/fz
/vX517s///Cfj/188WzS27Xj91+FExZEncI1YJZs5UT42Ga28wtuCqtEVHx9tIGV+ev9333r+iiz
5ChZJH19ANjvbS3CcY4I5r8gW371Qw1jbm93B4+uUQNzMRgnPob5S0Mi6I9brukcgIkwMXdi9hZu
hyU+x8aU5uAlrB7jc6FOmue85z11VdyOw3lgm1hBg4uK72iWuAwyMGCJxSk8Eo/M+JDBdIeuQLPq
j3Ey6HDPfOIybZt5SpSRGOCl6ywBUd9OD6gTj2iMgOhVzNoZjYwE4uU9jCm8phi5vmJ00hdls+x9
R+IWSu58KK/8OjQfhmSEB+8sLFqMSuzaCbrz18oGXUCIS7RPvAuOYoH4f+EEWbMoS6XYRd6QVPAG
yWGVVFl+UyXJG7/w1h06MjwbI0abgpAriDYAW/QnWkOQfyJYXfqqndvy+lhTEZZxNg81C8ioiJRH
D649eu7BFOamGvx7xFwGA7fwSySmirTpvsHeWXeroluDeHzKyONgNNajCBlDfL41vlllnvUJueEw
Rcmy9piD5/WgLw0xfqZmLZZxjPnIMmiERL722Cf2tktrIkqdhkojpW71e/spmMtaYmoqCuHGCCnB
h4+6qfwjcsdgVxKHU7befsRihBc4/Y7EOF+0bY/BmyrSa4tzMOIAQkQtlr3n0fbwQIrUUw9a6oyG
GtMAG6wD9CpSZjC9LsiDQB424uk1CWpZInDPvqSudq9XJOsNiCs3mT1giKrafpF4sVy4jpZvLAQU
qFK0NbOWL9B80y9B+WRWnnhgVMH/E0zPMewHBp4LWllf41YiljZDA+4+ulNxo4yv4xAA1O/njVul
rQNlX9zO+Cq0mUSWiXKlywSVbqnslZfm/hthMBzcWMAtzeSim6KZNXT12qTYfj07PNOGfnIgeRXu
BIpQReexkxAa6pSL9IFdgzgKs3gNibbB+r2g2TLeysZGElNMpGxWWbwnlfKLi87MLnAZysBLT36Q
kMjDVD1gCIxChwZCz866t+gnQz17iIUg8c3IEZVljOsHd1Y9pfem0r5PndOvNGAfS4oJD86lvBsT
j9iKbV0hYGD/9TUTNKlBUQ+LCtBzCtPuViestIroY3Z6jzgdB2NDd57KLx1uEQ2AdXq2wwS2Yk25
EQ2k08ZqhjQ2G0SGlYUztGy/k7R9SrTszjUImyFa6UlVL0ZMgqNLVa4ndb5RCePiVO3JnUTphABv
RmvMyiBVM5NNd7FfvWc4Y5e5GJJtw1xkyVSeGb7X7JwUEo5SDG4accRzTSqNET6il6Bjb9AI9+r4
a0G+qp2i7ZrJHXFpvmpy9iGFUtALyDEc5OKeY9pYth0jQHOnNyDCJmUd9KpApC75pDVyaK1MrIaO
E60GI2Dyk9AvM8zHqLucp9BxtrF5JrmIkk50yE+68LNn9gPfnH34lLqISXAtlgNbu4aZFyFo/M2D
zYS4S/ULW4vpgg09PWIi29UzH9+PQK0NtrLkSgWgaUnt3U7XuzUf7WUk1+zktdOiIdvpYioi4X7c
vN6vaDsDRPjdw9cfalgT81h0p0TMuuMfj80/r03VDkm+dyjTKp+2QrWgNct+f32GxWauprw/jQV2
IQmfwRu0V+A+6F9ke6x1A+N+DA1WkNA6pXcO5OddLY2zX6s9HRtWSj/QV/B4Jy9z0cEBq0wGKLAY
/yCThLgCL3HnHI0MO9KU06KkY8iE2Y0BXkjJb7P2aVH1K1w4b2h27pBfh1tt1kgaQWUckxQEq1Ei
ihBYbVsnwafiHjqa3esijG9lr5JlzmaYohoaT+Ci7SKFctT5YKVN+5XjZ2FQp6OwJNuWd2WgMu79
Q+yHb2DLvNnv/q21YN4TwLpgM4ueiRMchBORXJOPaEtsdIHSRNJK1mwIESPzBbYXfAMs3SKurC0N
hGHtCXFLfMIA4ETdlehxV/Ad0D6Cc+as2ZeW9Wlq0063iKSbyqlnpFG9ljJFd2c1O160RUZHbI/l
sld5xv8tV36cnnkP3trOfuTvIVvR/JQienDt7Gx2ql+3IRijcXpNx2RXRvyBQrkrt0huzEm+N6HJ
JWckzRuIxXp0pzPEIBKp20enhMJmQTWyRvK1s75Yj3nzpNcpAghkx0Ev1kIh6lXe0agmDQv82W3p
bZiVpB2gQS8NaQpS7zd1in8qcC82nf55RIkZyLjvy65e6wq8oNPyJqogufOY+hGNRSSf3VoSRzgZ
C8SPER9GD6A1cjCWDg2SsAPWjEaYnYdrgNqLv1uHyUDAkxtaiTsKfWfDJqUxSIvQAu++JFGqGaz0
1JmPle18dT3K1MQM9jbdkVEh+NcN/hSiJ1AL+yfRtnvOnO99Dt2GfNZvuiRSC9xco9ffcqv1Iee3
z1Fa3SmimZ3Ee0cVCreqQCWne86JjdGSLTMSxCj3lmkX0d+run3n53eNH3fr0pXPSKfyleWlr6PF
ISIpFdfV+CgSwtXtmpAd4zGfU7us8+gFbygYDhUuwEVgK5w8HTBSBJhvTZoehzAJOWyFd7Sq4dI0
lktihf1CDhu7RrN2qJHmrhTZDmHzXvXZkzGGe9swv2dp9M7Q0tgmTXUcaz7cSFhHywb6Wr1aCQ16
TYcYA5E2ndpnYIPdoZu4+md6/dFou8SSVGMupXDfQILvAhQOYQnDRWY5ovKtHcNT7Jy3MX5I6KQs
jI6w4gxKc+8Ue5tkxgWdQLUsB/vsDBzTgnbFeqI9svIyQqZVEX0OJagtoXxovAGmNGw3aNAin8OU
TTIAIGqvVq2mEJuWV76wXMl90DndCgXd0gucpzFw+k3bqgcy8k5acI+eFlwJHBCmY0jXi2jPSAS5
XOCQXWfSwRqlw4YlJTcpBX8LEWTTtepMFjsmPPMAiBO5PxFe29mxZSic25m1j3ttWrk+V688/451
ftHCxt0U7Z0+xj2JH1QVcDk7RbIoPuuYNQXdrdGFq7S379k5wKcT59ofA6zn2Zp/JHQEaAxLy3G+
twKLi8fHnoWR3AU5QZVBB7vcPRU5ffc88uhVpwx/Bstjdlv5txr8wSyBWis0H2u1NpdIJqKiSofq
VJv9YZy+TRMpbeg/wX6Ai2wDkm9dAR8kIOW0LigqqbUZNa6jOeBMy9p7XZLVMXJl6fAzOEgYg0rw
bijJWmupVeq+KM37ND3P5+wsnqe8ZWTcFt+NuDqn04xKpvicCmyE6UBPurbvyW9g9GKIrYuLYG3V
331IQjpzF6YRXbeKBnFGyAg/xC62AdN/qnsC3myYXw37CCMMT6ohADcneK3u/DVvebzGWXIZzaJd
E3kKq+4QDykSanr/BCTUBLRIfLumj1uyFk65jqr85Cp327rX6dgpsCinfcIkIXyyCij/TLAgsorm
XXG5hyHZbBkvU/sDSgJ/Wh46g1ksdMgtiwbwwZoGPfnJZLgidy68Aap9esfVm1BDUX4ygmVvix0t
Q8RhUb5Rc4ervi6/dy1OG9ecwaBUBS0QqCUgCRDkHkLvGrM8XDIkQfnwOAna5zIvXvoJkczYPte+
+sJy6i67iiXHJz0auRxdV8/hFMotVGPGxLz/mX/+pYhA9wxj8OHgtpkJOpsMh5w2g9S1XPveJk5x
UxnBLtXV7dTJbzaDiuUQfAulfJs6lEmMk1kgKhrBpPLtqwT5JDPBgygrm2i7Qttmdn2fT9o7CEeG
jDOvgOWVSziIbd7ZNLTu/ALS2eQzxMXMsQ5b9JGhFa9I8CTQw/us+iHeGCUjJL0RgqHhe0GOHCnB
A607jxy+OnPZI2UnPoZk82//+B//+T//f5zVv4izAg10faO+Df/uf+ar9+b9H59M9Zvx8p4Sg4VW
8B+P71wqiLC6Prz/+I9/u/7Mr4lWas6fEgp3nePAR3ScfyZaGcYvwnTQXJuuME1pG+q3RCspf9H5
nySviiAzzjH5W6AVOVg2IjPlOI6hE/utxH8nz0qQtFWA3ffzbP47bUNYDkZuRZKV7khl2uRt/T7N
KooJg0QbaeDSswvna0XjZ67G+mk+b6xGx16XB18Mt0RVshxaXpAomVRHkYMJJSRISLcr9jueMdhs
K/NwdO7/nxx2L2EcFp8f4fv1gP6WFzN9M2h+HN+/3a1/O97nz/EPd9bXD++u/azG+8+6TfjRn5/4
f/Wbvx4C/+KIkpLMME69n6//hyPqof/8+Pxjotr8Az8OJ6l+EZbu6pTJpmtZ9s+ANCF+oasmlK47
Bv5tdz7QQGzPAWmW+4tuSfO3Y8g0fzEMUwnH5mU4JG3zv3MMSc6H3x9DkKRtaTgGBZZpujr7pz8d
Q4WOxi6rm5U59DFxZYlxso2EzpIDJdKMPJr9fvEUku7xVtvDnh2M81QKlChuHN4zzmUvCgb7lAVN
c6q7qAFPUUlI4/P96xfihcF/E1z1Qq/+M6NXch+GtTygqi/W6Ffi5e/e79sfh/8/shaaSpg1Ne/P
/Bf/7qyY/0WKN1hJCxmMM2fG/eGsyKD3DcpUsAbDZGfYDYKGJpT7KC/s7WhIkobagL1/ljBBpAe0
G3L7puty/G+U+T+/FNR2UaFpx9JBd4G7AKMlHB+nDvWWia55FNEYID6su3unDFfMrPxbYAw4hl1Q
7EGtxjOOpOlsIqCtbHaeydTeKxqJ28Sb+EVUgVurK15jCNXnzOaC7NJiFHTw0EX3xqUoRgafkfPm
2pq3ckL27H2O0wyz15mJd7dyUZXuGaDkzzVKoYwEjRUUAkDVoRmenL4l6H4otZcilGfMV/WH4Q4v
wht2f/92s+36y/vt2EpHBW0L1/2xRv5+FdIKPChZIIgG1doRPbidAn/AqrjkutrRB3T6PSyO4T4c
nGNpd8ZLkufavkwZLNE6cB9hfSfrJk/ybSyb5ETHDL01krBh76ftyzh1+okaOXwo3OtGOwGpoPTg
wdHkozL7p4Jy5miFTGqqoTIfepIv6H6uIzTut7YbIFmtrJ55PyRE9ItosgRNUFUV405WmfHkxjJD
QCnADjrOjM8eIBYGEU0BFGSgBTHWSGnhQa6i5RAzCXfZ7N7lCYl6keXuQzOx90Atw106OuVtH7WA
0RIGikwjH7K+HtZ1/kHSarz3XYW8U4uM/WAm37oxmfZQQv2zMC0AaQY9YyMCgypy9+b6pZsm94aD
uCo2eIDaN5jxRLS02O273v8Kt9l9KMkHhLc1+uwICo4blvNFp2uOg7FVvRp1ei5RjT/1HltoKyrQ
cCLXBNxApl0zdSVyOBsC/fwupIYE2wyKcA0WxgPVqUDhF0P1XavrhyDtsX8MXll8CU0v2EaV+dRG
drPv3QF2ceTQLQ00RBdVenERUqZW8OoVtQfNicxtdhnjwWhSXqLI2ECHKRIgBA4bJ32o26J44YKZ
X6SfMlFscZvrY8qGaDKtL7HnoHYdJOEa2G8Rifb11lBGtfabwrolbMZCHYfICLYj4w+3BqU93SWt
R/enc6bVGLrVfW4VrzmY57doYqjmF12NTt1Sj1XRH1GTpW8EIMz66rHfkLHm4V+skISFukB8SQ16
cJAjPtM6QZGJ/Makx+PNO7xhfLXMl8FiUwx5r91pRlnfx4FcGYghwjHIL2lpubTrrqezwChAmvDR
A7n6NoU2UF+Ei/dVftRp9K2qrpxezCC4Ewm/GxdQwoanIPsrK3x43L0hD1AJFTG5cXcry049TR3Z
uxV4k8cQFM5audPGjI0CMi3pWqVLXKM0vf7dsJ25o0lIGCrlQ+IkZPIRTLGWyOuernfldOv58QCh
loMg++0JbWa0N6Y+wkCmMoC10myL+cxtM5ifoFgchhZvyrRCFn/QAlanOGUToEXHOAuSQxM5WJzx
BVjS6LZcLG4cM+4vvbL5pHDeJa+JSkCShgbad6Vt8xj4UB6izXH0utnUabAalU3Ugg00uc8N1Ip4
Cbdl5vRndkEPFSIusTIIfT64o0xvEQfpq7pTYOkHPaKB0fhnbTL8swUmdt8Etr27nmrDTFN0IMBu
rivIEBRoRcfh1kE7XapZ9DGfcxPz0yXyYfrUKS7G6zOCIpHDknyO6lNDh4aVhB0XK513IVsTvcZ8
qw0dGh5hI1eyEvu/X2UVNeMfL2rIlpRDaWpSOhKxOl/GfxdcKoYyV2Q/wjBA6nxqU21g9pK0ZM84
50y/bYMg+5YWIJYGaTQkUd4KN3TRy4A+9RM/u5/G44Q8AZhBLrdT4tDViSqG6bAj6W4l9U1Xjx4Z
PMk98Qv+OSB0gz2hhqXQ18SOwA2FahREu8ZYBnH3UeuBnku7K7bKil1coiQRYi3EgWfb9BloruOY
LJ7nWX1MlmXnp+YuCMru4e/fF+sv5YtpOyYENeGQCakLizrp9++LlUnyuJqSSRz+x4BGkFbsShfK
Te+340UFjvaMpnqRDgmNaCUzjkb4sQWK342GFy2tvE0c1RbiNJiGQ8fOddZEbnJSQBd+MQ1vUQzq
jq0y0VYguZdOmQIE7wni5mDmvCE7cxuRPL41PRxBzZiNJ2XTNc/w5J0MiN5PpDv8ejeivUKy1Mus
QlKNtM9y/hILvVwHs1ZMCA3UMKf6fe6W5aOpk4dCcUJ2diOnx6r0qruAVe96z+s6/VFDbiABV9+5
SGceO0aiC/Rz4mjPdwPwWAghZ+bjDIykSjNeeonUGOLddL7erV8SVTb/oiAw/nKoEmJr2Qb8EaFD
79D/9JHQAxo6JeAX6aygSE/BWwWC+Qgpesa5qehH0AiyN0YA2aWJEFKa/Ry3FTnms28TQBRqw7gJ
LSe9xWfm7VG/0/8vutjfmYV9icE5mVMjn2RVMdbEcOiNCGG7scEVIz2TVlFWP/SYXjYCyB+dJTkc
FKD+AwkG06pLB/dfFJzqr8cghyBrqa4sExTh9Q353bkJ9RhtaIKkxqo2WA8+Oim8l6Gzqm2KFBN7
UKS9mA3t79R1FX1sK3ppoz1g3+A5gfGBSf+I9QrRlt4V47GmA7PkwGlW3gmGlrwAKCJddL7VzV+M
vNEAndArKBnv7/ICBEKSOzlCFc87B0XTvPjTRWg2jRE2FjcegHp9lNazH0CU8g0GpsbNaOTBQyuT
L9SvX1E6ymNh2ai0/KZBWWoS+FZu//5MlXOO8x+WMMEm2WWzoZz5v7/U5e4Ul/EobQ1lu1sAyE62
TIW9S0e5dI+tsD5Wmf9hCTffTsOobRytZOjGKHjTBbJe1ES471wm87yLFOz09sUq68P0KRlhh0Kv
q94R1G119Xhd9K5fDDNAWC4JRImqKHwYtbg+1eP45ecz9BxNY0dj8YDyfctq0p1ihKUn23ZG5smq
eBs80lwsWdyPQ0R8lfLWUxrrFy2j3mqSyTwW5meMJekLg1q1Q0ULqCwayy/CTp+hu3h3LXa8G1lz
KA7z4w7MlNU0Weah1OqDEQkSj+/TMEkuULDKi1HoG6cT3QYCDqlO2mBdA4MiBlLHZP4Sq0FjV9OC
12q6o0F/ySdQsEBL8qgABW36QRaHPg6TG8MCQl/Wqf/uwlLNian+cPAc9uw7n0y3wAiEP+doQXS7
iMah0gxi9SVGJgphz/tI+/bFJNHjmab37K+1+x0OgI2XmPK2sLPXth3FAT9dePF1f42Hsby0TnhT
hOM6Bcb6OdiMa8h/bEj33mFZtM+GZtjA/8rb1ueEptuFNgwN7afpPprKzHfoMaedbScAWwN/2HRc
i+pG6adc2f0RPH5nHRu9S9/hwHsIQfyaGECqli4o+Ed46XvreKQIA/EIU9jYqPmOKnB//XJ9zHKD
ZmETnHwpMuM+qn1oqUYVPTY2qnq2Z2uIF+EzAFMqTAV8qXO99GjjENz4IVVHN3PwAVo0IFwfGyio
mTb6H0yo3+lvOs/tMAe61DK5eG4NiC6MxLaKyvZuknm1nGgELwDl4Y2m8dJ1I2HV3QDonKzSl4EG
KxkS49fYjbJlkbTpnab8eudM5CW7IsyPYT4cY5I0N5mZmLsB2eHjhBstIpnt68CFdlFqKRexsNQP
Q6sNa0jWzqbGCkgkR8jhHJuke3pGT1JWc4knwpCH3IAVN3ThBbmbWOe1ha8oNxqCpXMFOrDEUpQQ
v7VBPaxt66R9UFLIZUqqLzFt3Y00Cyyj9SfcueCYgTk5FvMXoNgJ78x8k8YVN6/fj7EJHA23//73
awpCkD9v9mmBGabhStMSUtim+lP7ovWa1tYCKZb2tQYNYsvAE1y5WzDh9MSjqXtM/hdT57XcNhZt
2y9CFXJ4JQnmIFHZLyjZlpFz2Bv4+jsA9jnnvrAou9u2RGBjhTnHnOz64rDRHN6mph7Rc6oYgEJa
u0BapJd23aeKaYeCIf3nGfkGBoWvg/29TGlRPFVZ9RLGsoTnKzpjk869OwG5AdeiZ5zYL0yxZV6V
ODWvmhUgBAqodgKveYa7mV+MyjyOqWXsy3kIXHcK54VZvJE31MXbkPSjzmq62yQ+Hv+UtA6pfntl
PUnXeckwUK7FgKS3IaV6O0m60oA9Kg6+wf6cROaLSR9+R/HwVHvdXxYp5nm00uqud8ovl5h16STp
VUsER0MA9SREkc6C0NwqJJpvdJ4Fb2iMDHD0+pUISZMQGTF+sshAdODZu8HL+Tkh7OOc5b+3EcO8
5Ml0lhLKVgLMF2dkwdpq6Q67RHUpxpXy0MUYRybQ0swDPM+vSOq75yDpQFchxDeRaTZxHt/ZM+ms
p/IeoXY/w1P68/LzDlQ07siUV+3QZn9HOvjLo3l0EPFUeYwcVE2nXzhOwLigmfVBFZpbtalLv+yH
6DkcYjxnGkF35M8h7MGxdTMdnVz1JHnXQ5nfXCX4Yzhh9VH2BDPJwn2uxso1D65bPtcA9PfLkCLJ
i490hKIiKj7DhHZ2g4JPvzaGae8Lu2nYoo8ko6jxvtbN5GV05Z+I+uCptae/QBvcQ963La1iBlkj
UzyDwN35KiJUBEUM84sh48HttdZ1oEYfA4m7fb5suuVFR7/y+LZZLeIA08WIvUtNPyK9q/f5PC0K
W8jG7F9VbTPZKU+HeZgghdPSo7qer3UDf3HTjBhaEvTLwhT8RgmymawMjmnLuyV2NZwKQhnRj9MG
gPtJ/DSdHTNG9F1aGQgOM2lcFLwiRp9ykfNspJnCaQ82iOdSXZlXa35patwycunuRrJjt5nOmGW+
UZYXm5p3+/jdsh7KQ5HYhNkwsNkScAoeWE80qjSUVqE6fMAUkYjXu+KT9S375UF118nQ1Pt6oo9l
+MaYDFfnTk/HmzZCfgj1LvqyjQbu25T/yZmLNcIl94+i4vGiA1zty2pLKN3crQF4nCoZXfHLq2u1
YtNklua/kHDSLqHVn2o2zw64IQIddo7TXx1WSKflIpYMAs/dQbFKlv5lr9+xUzhvKLk1n5nuJuqi
DvOt0z214L3Xlvmjal3xXdd/QdvYl0pziFzqfmeW2/4KozjaBnnHakzC7WZ42LQrRyHVC7JE+9uI
0DEJM97HY577qRMYV4+VFsDCkstfhBCLOFG3FPeY0EbzUvG5Xslb8gihgwkPT9pYB3ZOsYGAnp54
+WQED0zd4n5rctJZ0nZqdkWpwX7Xi3eS04a9NVavGcicS+7YJdKD/lAiS/Iqxp2e1mDpJVNmA0kw
3si6c3AiVsZbM8Zvydj8hVGrBSgZJtDBREKhLunbWx51AgI7WQnerINRpHFnWCX9sSVjHoRTubdq
HTnVXD1lg/M8OcW9z4c9ko/xfUgRt1hx/FtR+j80+fRjfepHtguXEZnUpnTa3406xwIUmBpb/ZDW
YA7UKG5uCO+VQ951Zr/GGMIPwGxxKK+Rd4zPpdYM/lh1z5prVl+PW8xK2vHJmmc/RZZ9F3VqkY76
uTw7JvDf+6Yl7OnxKBH82BMnxKPAP8hdC7V/Wc5RCFTDJneMaCsQAC5HpTa8T6okLS8J3GeIeagU
8CZc654rUKatfURWYPhT5D8O0F51wjNA+Win2CEfEnBLVcb1F0jzi1KRX0vuQ7xPKvM1GQaY3rpj
vodBwfzS2WUVJ7iYD45+eEUK8W3qufN3xFVrasBWciQvpzZEw9xzydwQEQnQEtaTY5bep1d2Mygn
Jk8jsN3PMdQvNmvJJidfoCrd+GDI2tlCAKtvA9Gu0/zUCEJLJUTcoZnxpvYWAxhgKGgmrxKNA/dy
pp9rklXeFVXdF0OEjQLD6wYJAb5NuyGoqhTb1BvtLXRpvzF1bxeb3EH63C7n9eARTDBvpxrrzo+1
PxNa2bdM10cTxGEg/6RdiPCgM40PUhASmFII5wHmOmvIwfb98eMUDp6wDoLRPe+qm2ZOr4yiXlpZ
VB90AfAxPIa0TjQppNv1zJvQNNY7FwDwusyN8lC1FjY0DgA3+IOEokPtohtc0OT/EX5I9gRPywbr
0S+1PNsuQkMmmYyknMR+D6aoePLGhgI/jF89BCqda2JXC0eERGkTY6wxacpjA3iPNOLiRMh5/m4o
UB57S/0iRwRvbz3YkBq18GkZ4BohHVvZf1rU7tEmbgE9UMoS1qGLlthS4G9h0v3AyvnVanUMoCKJ
n0Kgev7/vROQPanqnB8GovKim6G2bTSIe6g0/4k6Kl4Vm9sztLSVaibKq94Z/UWLFE75+SLRXYDa
sFrtow4I9TN9c6CavqDAfZpmXU2IH/1YZKgHgE2DFB2i+mQBxMfjEfKzVRJkVpoC3TIyynl4iCWy
UiwsMpxvBUmI+R8qLfdE0hPMHpWhbwEwFysgk7Xyf8drWp7U6zZCzPp4GobvpbmCyuJgHY/Sj+Xd
NEHqbEqU24TuBasYJujaSEOIJPw9jyfafGjWFVDo5wo/K04WbeKqNAsgwpAXSeRxyVHCTTsLW/9S
JLNPnU+KKnCeuy6BC9EEZM5X6Lpx/LY+ATJDuKrMxm/rNl2nLvkUycTNm0AVIQZXYFKP3w0aoFe1
nModdnFQffPcXA2UHxegxb5T3LPpGuOnCVXIqu2PEr8prHM7O5IMcuoneAc9eSN54bqn2QqsEh9y
7XBbvWAYbxA1birVOmeGhkdKYFs7LS9l/NxYg3VKw0gD5xWRlr4M4duiEMS0e+kZKVR6TkckYIaU
d5hYW5voKvxJCpEbJL5fmUrZxzxQ7jmjwEtqsOOJK6//LsmpEF0a3PMRRGtTuzNlI1be3aRIkHwN
5pOdEHvapBR7uZE416FOAZ6z9j2adYOvxQ6eIMe2JFq+0XhE14AplJnmHeUwFJCoNvLXTunCWTX6
m/S9lJCuJDqKqXY+kT7pbaKdAaKn664xmxPxCjjfLLt4r9rbMiNOieU+1ba1lSXxlpAvwXTMRSOy
MmBqKqufzhy+3DhNLh0rzk2bOQy48XNA4VCcfWWRodfkpnIkNfXWUlpeaNMkJt3xJAEaXpaXyr0i
+VpVHVmjxH/a3Dw1mVWMjdnD47GfazwnIInbNrH7jBUA4rDP+SRKJHtlUR0ajzwyJGI8oOBdVr5d
zenglv27kYJ/oeGO15K28TrNISAha8QLKvUJPIqEat6TNa+O459JmEzWmqT0M5S0q0fVl89ZJrao
QWIIMb9YHhUyvXJdBedGExeK3jc7oA7EKWe919Wb4DImb6rK7j0soT4at02ThtfQDtvnQJjgKsNz
rfCoqecdG+uH8NQDzpy1NSaNYVRfHrd6lWr9Pcjs4hVraUVMwKuJbe1VxNWT2ilHt2yUpzitID51
rX4yFeS8JabjTeg2Yk9jFp9LTE/wpi3nFkNV3FBZ0V1l0OBbuFL2znVsG2JSZ17GxlwtzzzXtt66
dBpOy1em9CQcYUidVdWzh0a5vGsa0HAJf/qlsrXPZU2IVsd8sebvqpTRLYwdG+sgqKnHSq70YrLB
+EMeazqvfjedLHlJ27m3wHl3b4UdrRBw2Ws7qolon68uyGm9W51Jcw+uqhFNLzjqAlS1KFzh5k0v
ossoiyfwlREO75cMt8Oqn5AAI6pViy2YOAzEZ9v+CkHlbUWkRCcYASUt9Pw2W95Ke4j5Oi/3yFAP
Su0ZHzGCeXT03UpKoKfLx2xSW+1I2/M1omPmvRZjMMJSkVcpeWHv0CUghrMSav4xxbngwfLpHCc/
BFF+EOWIpc5JXXO+GSibmt4C2pgk4Eft0KLgbOkE5l3g0JrvttWBfjQ660NoUoUmlG09Ae407kq8
8zUdSloSTKQpdbtvE9KCU8lnGAUeXEtQoogvS4AMCaZIyTQ9arLxHk3sEyau0L05WPKuOjJ8TuN0
JeleZsZy3q9Riu/SOqqvZUtmzOgV/VuHzBomhRH/7SOS6VuBjDIq+nNdm/lTXQ+/XC/NTh1G+ZUw
IuuFAmndCgSHj58D9p18nXXaoSgoh2y6+Y9SBiiBRXaohPeiKjNOOEUBHrfWJePg3EkHgypE5fIK
tfgHAub49CgCoCXiHEAL77X2NzEF4y+9ZBCmtUwpNNMkU63qMWyo1QWKjfYFcsTzwYjJPY9IRLt5
blzcMCU81eKCLdOa/ipSfodedGsxmL+y9c9P4Mhuo82q3M/ymWwMfDFCNUx7x5L+hUKz2sTI9l7t
AVFB7alUtAJVtIun0mc/mBDPA4m2ceua3+XL2nM2mg2Ar1NUagArdh0O/oKESXjqn47kaGwmozxO
swK21QOoiYh0fYtR4bajpHEwlfwb2azwJ6q3NMGpSJ4DtVXAOCY0IW3KYNy4UyCuBuMVpzbJ4A14
2hCfIE1athKwwNyELv/J/CWoTZOBWRyQuoUuw0aEfDKoUA844g4dAO9D7AThFutn+e1yILrd9K2M
+Ssj8u+Qvadbzf7v+R1FevHupLhNciKlfTijLWIoC+clkEAybwfjEheOttOK6rvWhHWyIP+dlnf9
6GV+OKn1GthO87z8gKEMBRgfOpeUJbidaP3V8/JSOu4+IHLv6NXRUZuNuGswzIjFzV1hRzg65xO4
AU2+H80K00qhGm+2rpX/NRSFKdmHEC7ZpOPFcO1uQjJMUrJhxP6Az+BNH7nI1lmLE1XrnlREO08y
wFalS4/le8LqCHqevHrxVN7ztn2TTp18LcXLODnys0bBGVtG9J6y+z7nLYrp1lOVT3ow37brTaQ7
wSot3GZfFBlldVDE50mv84tUSlgbRRNdnC767yXVrFOQleEtTodfkKyDHx65RIkF09NDLxFI7E0C
sqEYQvWPzDD1OCC53pHLNGiR55vMwzeOOrY8MeHiElre6qK7y31ijBqmhyD57TjdHhg1pEwph03n
pelmUoPsJNuk3xZQ1/fVZJOvsezZwzBMWd89l5iRmXbJ50Rn5ERJ95yIMjqqljcTOeF7rh0meCdv
fhkfZSC+Dh3iFMa0MHvCOJOdWqsRfpf0LnQGDDc8/JJj0FqAUebjw2p27OpTX9DnTKtlsh2+Fx/B
ZMmnfprhqu10iSwMT6qI/j5aklAz3r3lanFzKjIdWIItUC10IyO4QdCh6DwgSk17R146bZeTw9G/
PUDsn3Y6FSCx+OU0aGysc4MItsZoeSeDzXMsk/7HBOYZaY74yvBKbfCyyYOZSegxCl51nnRXw+zN
UzvS6bsMIw95CJGEyIT6njU8/Sy1Dv9qyh2Pz1brI4jT/zvAkZGr+jnZHetIOM4lnohvjtjHbJYv
tbE8Jz1GQc9SqLmHLJo2tjK2G2a+K3b9zUlYXFjzdKqs7JfHVFEgaidWJcn2ZQ0Ib+5jZj+cFGz4
Cx2Bbz64pK0xqL002sqZC1WUY2Sr5s0AlI3i1Q0dlHwaZPNEUVfLgAYhTHZJ+u6FhSJgRCcqkblM
/8lpMCmk64e2yIiiOeuiVi55SozKMn9oSaVbNzS7on0OGxJ3XSscHu+61MUChKDpnKd76n7zLYfo
eofPv9NlId+7plDJM7L/yIAhMDNAwprmAd3yAnMbPK1GlrdCqPGu0EvcdPMk1aihIBmW9gnGRLkD
xoB8exl0msuRjcZHlddvsBT7n4TPIxYYY5ZnbtVpLIDnp+ZYnyvotS/24H5RQVGiyqa/RzXp2JWu
vZbACv7/d1K6rNCg3QYYmS6aWpBQk+ZGyKKk3C6/pnjHWM5NZdGLJ0MmDDibBpdlmd304ao0bs8q
S+kPjzGmNTontrDlFZvqqhyTuvCLoGj9DMoHLMSg2jvhhJtgbj7QemrnQlH/ON5iyeS5VBdg46YG
+CC4HGdrOr3im6bZkSSB0gf4WPMMTa1cP8Q9c7aINWIlMyjWDnVothTPhfIMo2iEWWNXO4NY4mfk
hsnlMZ2p9PQcz02fRmm9aaGz3JYX1RkDaMw2lWszz/a84kmbxTBmLq5AmoJbLqb2LYn159QNVGjB
TDvmr8Y+nc6PS9c1X2y7P6VJxKwhqvaCMbm/HOYIEQDE2fHz8kuobT3yd3GGLHNtLzPvwdhkR6e7
JLlF2I1kU83JPsfAwt865JZyUi1j18koelpGrfA+cAaAO9nCd7devJHlBJLRU2wG5bVugv/RFy21
x9hAgJJGo531luQYo++g1hM/Y6XtkYrX/jHTV9lGnKR8EjciuCx/mDSmTfPmAtpUBEuajNO8T36w
VgxX28YoVkAex34bal9lVX5VmGlOTFw+27AIzgVOKHBVXvONBf48gDp7g8VRH3AdxdtSgEqx890U
N9Whzrz0g6Jvo+twl+s8UfdOXsHxDzy5bfRm/1gBp1F5wYh20+kn/UGwo3JtABkB6ZpnK2/t7ePn
D/Zq3Ewus+OVO3nZf0/Px4lYeKSe4PlMzw2b93PYkQVB78loZV7lkCNQ+KwtQaRPqgvlWTk/HlaJ
YnLhVvzS1Li33FbaF1cwH+WeJ0o0YKgwuihaktSKyKFUgCVilXm3bDvaW70W+RAi0hdtAmu0ib1r
Nk/43Vg55b3s7qU6UE6zMWt8o7RaaqMyeK5m1ZEtw29sZu7Oms8DxtTRjYEOXlu8NyN5DCEzl8FS
mL4mlOGjbsobjBmT8TS7i9Zlf5uX08sUWgiuli7ycenrLvSy5cKlcs8IiOyOhTmnfFNmP+OPM0DL
s16NIdKjChs/1bBl0+gWox9JnqzoBiq8aS2kQUZ329LziGwwY4Lfyz670O+pO/DH1nnKsZlatbZK
Zv2qFWiAUOJxWoM+sPkeOkpsBV+bXiXUMWP3o1iF/VcBIJWZ8rWNmL7ZKB0FO2dUYjl6ORMUbpqS
wLKIm2qR/JDL4xyavoGtgLXuIJAxrwdmw2dLhY9dkS+95cj5QltGfLvdzW4d/shFN5lLUpsq1zuz
OP8OhM4ZVnBJNlotTqniBs8oYbbmlJ+Vwgx/5jey7bSPMCxfgjYrL8uLUw3/vZNfWn0kQZd8obJt
n0c3vZOqUaRb9GpcF2WgH+x+OOQN7KlcG/bL1ZfXyY9wmmm7fOVVM/JkHochipRbXTE0ivvjculH
AdiVQBHagWmaRRBvX2zI7QlOwVD9QcnyabFoNrxOvEBut5D0lWz9CsVHKHl+fOhjFJG9Pj9jA6PN
AFDb1RadMlY6RTrbvA4wBM2fUz/EAMLHKgA9qAUXUxTJ7v/emUnLiDI1WEuDhJu79+UFjOa5QIZ4
yzWTGEE3gnM0x4qhViN0SHBndsHwZpUTaeh1Y96TqftXUAq+5hauSoQzvtWp8nGmed1u9PAAmX2s
HOt5HJsJeEZdqt0UxYSCRTy3KTWoL6biflgVKxfbVUO42fzSY+WAF+Itztt4F9pauLEa9b0sIocR
MgOXMdOTm5jhSUxhmSMmLc3pLD2dhpwTUFO3Za2PvzjMnMaOvkI4DfjHzH8J9CUeemCZndxtXvoE
lOGsgxvYPa+BCKODK5WjYJN/TIy8hvk/DvkuRETLYFeW12ayjG0SCGUDORwpRc0msoJSQ6xZ116c
sXWoHPr8GJkGBCryHTZNj9drrk6W6zVKx5qsDeS4HuItEgJi9VJ5zwChtXutCntdts5L4Sr93p0v
SmW+Rt1sgnutCW0rdS072ik6jVYE4Us1AAaY70Dm2/WtlFh6VY/0D7CVwSyXzLW2eNID2DxJoAf7
0WrKneTAg8Ocy0ulaICz3XaO9Jq0kyVTxoq11/4Q+jwvVcl/a3Jo5kUb6VvyV8dTnIT0g8uwoBTd
D86S7BTKuDos7yatnt918V5GxqeZR/guh9hpYcyBxMla1raBdgiF2mwST1ePXSPOYY5atitJGsDe
iA7PrL/K0fzp5pBq3f6LxoCVquIeB/LO/tt0PsZirWDkE+TyPNWN7pMoaTxnOsWtV1c3fYfsjJ3m
UI3RKchH0sfU0NnTgBYM0V3ce26d7DzpMXrWEpx9RtMBr7d+qqlrLm0NWYKYrYhGcR4IZwFIgUWX
XrgVSCiB0XRZ4DJnkgyEOeBFNIu1500k2EJlq4hRgQVifS4jzz7jsQaxiVQBKoZlFq2m+nhREpUl
q/CutjVRpS5i4GWi0Nl5s6lp+tdW0eIJDthpe4lbH0aAAVfFCcUqytLxc8AFRw05ABXp3VOjmvHV
TBkWzsc/MTzBMWSJSu4WlU0p/gq3z1+1/77wAEK96vMWht8xWc7vRUeTtkwBJcfEtgSURkXoHQvB
lmJ5yAhjkqfly6pgGNwPE+i+udNN+bbVBJitsP66XXBGuFSeQf+VpzrM/Ul009s0IZKMIaGsCcgI
v3RDR05tTD2AnZgUyUjqJ6dVim08UY12mVkAkhrCi1oziHzc1his3aOpxkT7sZyHiDiUfrzIplmt
tMeHKGSpj7Jm+kyCf9U87bCxXd+byZQHIkqJM+wrGH1x1+FtrpRLlw/eOgrzrRl66ZsluKQc03RA
SAIZUofQ2kMJaFcInIwnM07MJxPX8S3s2vCsV3pGl9xml+UdlNv/eefBWgdWMJBCEEoWOdEG2r/6
3ZOWDUpDOn5rhRlxTg3mUIbJ64HJUO5oIdEaNIuIePzCGevjo38cJ/XsoN/mU5TVl7B7RG4BQdum
m4R+1zDVWgTJ5VBdRI2fNFHCf1FKk17K57wZYU9OUJ2VaYQd4nUzQgyVypxbtlwjiD2QuU6NH41O
clumpbo1Qk6ex2+1I0HgMB0NTWP8VbRAUu2o/8hsiB7DEOyjOB0xTRJh5cEgCwHtzFBJ/aXsb+Fo
Jefl0iCi8t9/dfrgRs8Mw3/TOEPf1VgPrgy1eQYHYuz4//w0B7XQFpP5gjJjtVyoA2BKtnSslFPj
fQwytGiGqu2CSpIwGtf5uRrxiIymktxlT+2noezxly8rF2wZBq3mQmfeb8Dl9geTcJpdqmGrLVmS
rFh0t0w8iDBf7nLvtDSbdldTUsKru1sVMOZoKuwjhYi8FAoNGxTdmfpqVxul9+61lSSnOFW6p5jd
KpagAoZ3Isf140um1pXqJG89mBIdysxbpitiXcxlloxHZafNV5SYr60onqOQKuDFIyBs34k9NO+W
Yb3ISJJjO4qjkqeXjkz5ebkOe6bkshGO+4lWllKnkONTHPdoRUd0kZD9iqcibsOdgnLyf8bcfNLL
E47qeIYjZvxV7HFW6ajGfhc008nSHMcHQuetcgXCiINMc6VlHaE586XiRkANS3dOgVDn3JVoqH+F
QsQ0hGP1eLf82uN3BXVmWc24k14PnvuO9UGYatrBjWPlubXq4BlLOImgJHsAKSj7D2ERvKOUSXkt
+pFR31RrN5Z04bboNe2GZ83Z2I5SfT02uDrYjm5+FudVQegVN9VGCUlzRRC/5vseXmPWYa/koJGa
/F9RkOl/e8vLNsailSEYCiR0YttXy+peYDvXrxzewCjwgQD1cIg7LZFU7lPzbfEEPKa9TRVwz5VI
6/gws73daNNJs5N/qYyfYtl7N8QJBRByerIw9yJtZcdudQnTl6VusFt9BAS2cqUV7zKLdXRh4t5Q
Mnsfa5m29VD/+CUqnFczHuD5K4nnFwi97lVPUTMqA6SeniFIDRbLsEFW9MQfqKVxqPhGV6CPu61m
ex+dGHXodzbB3TofqInXRuXC4aAeUIIQSdShBGGdLNmvoG1RK8IfbNiRrK42REdjWSv3Y5KjQAlM
9tl5+WJOHvPwmKBAXFMv3jQHu3pQvu2Z6Who0QYJIMn2uTaRfx7/jlJj0+GyVhys3y1Gp4vFFouR
PqHToDtaD2FkUGt3pSVNiO8nKmoiFhtaCR7+EfFrfNZa2AIKMghhBuADQCvuDlZVF6yDKxxT0t67
Rj2svQ6wrceCvy0JJ9KsP3qWu9shsjZV54LyrRqgPGozIZqaGK8rwIuw64UhmA2y/gZ+/hcj6fne
2v6fllnE+80rMtda5DfjNlLoPrP5SpLAlLYhnQtRmrC98L6jiidGrI/PlmK2J40ZEBQoQjfFNNzs
Pv7imblpqkKcjAhKjI52xhex9e1O1bcZMYgKHWUXpdnfYJiuE2pgX2Il4eA6YSadUbnhzpzzTBrV
OYyGEviJ3fUXNfxprXIbDZIuFVcGibkf9Lj51slL4fc1GrjeHGZ7GnOQGCchvjtAN3DHTa+S29xE
bWga6o8xNe8DuBeAd/ZRWvoPW6acjJzR2iwvSsf6yJBKttcnjxAVIwIoTygeVHk/CKff7Avjqzta
t2bctgON20TA5cbR56jyfjgzlBbH3lQoHkPRbk0Y0Jizv7VOXuuSGsMa258hYPaD8P2fKBxiTNxB
rKXJJE/VPOkPqbjLyfTT0aNjJgidLCMqtYU6Hg/WL0lgsZOmNvGNrJOU9kOGIfqxUv82Gh4qoert
ETUSVNiW9aZVPnqp7QfoclCwKlpBTX2KOnXcq0DXOMDb15F41UYtsQYG7hbFq3aShMqMZZwzKhDD
tYq+RIE4TQZadi9ltsErSpZTPVDMqO57UwtlXXe9u/HyCX6a4v4N88m5Ss1HT9LuBHCDEyEIymuE
xLuBcrDRVLJ1iaAbc0x5TrHzHKZlQQb5eRTpq4eiYXdwGKkfmq59QcDgPCd0YuR591Whk6iERpPz
CtZ2xeavT2ILdlW35f9VtwzKOl8Hc1436VPXTe9cIeM+Rty01g0MJkXoBrfeU/gvex1+jcotnw7A
eoJSAa9qJSS7qs5LSONPjxwbSMGV74A5Kgd1In0VCvGmyVvBkrY1Vk3nWrvKAX7eQmpbCV0vD8Lm
3BH9Jh6GimvREbvCsOl3ddBkvb5J0jlvLkh3Y65+Mwj8g4Fjx4wxY27YvIYqS1xZ42PQ0mchO3Az
QQTus1ZD8OK1B680uo+Fqm7KtDE2leKtY4tUszKUv3Sc8du6yf7lQmlXnSDwMS/hrOcCXgkmRrgU
6T8tDnngOf1OeuRJwHmWPhBduWIRAXQPpBrXp6FuHKbP3PLxX7fnWsgsRyNuFy1s6OaEh2vORh+G
hMUFpZsidb8Na7w+qrkhp8U3lGEmBkdAacMsPXqRc8kCnnTCZKtocffgxufzjnOjujjDH1xI+onV
ON+qpcHjrhkx6MUZteWR6Udw1R2SU90mhWwb7LIBrSKwgmMBMVJpUBonGb2a0eir3NanaxmxywAQ
2a8HhD2LMNYnvPrSmoTiRh7Lj8YOjJ2GakBDNrhvS/WKPlBbRwj8UbPBZjdsuBXoO5YQUJR4OMAM
w35yVm42u5n0V54FwQaP+eBrASz5Kgb4yq6Kp+deGxyEQ0HwSwPYvKdU1beDjuxCmP3PqMTctxGx
L67OMZCMH1nSJxCtEoQ8fYJ9qNi6sFuEVoM6F18ly3VGLyRXR1qNdP0c57+JoFEORg+1abDbdBuP
ugrBOHxiU0RwaDnocNv1s+Rfyl9S/kmB4LotAowOvA5kJi/eV2kHGBss7bYPZHUMwn2fBPdeH9wN
Tn5g5dFn2UMfak3gNY5WPhGN9KGQqFqYVfTWJcYPmPq/Ie3MRrru1a0978idtCmrJr+VkQp1afTg
uCnySyUEdGNTDxCjcPTKqPARqHWHXABHN7GatdUInK3tV6Y+9TtU9unaSjIEU+14sJIwxhLDixm3
b5Ma/+qscfjKGIX2arhrrFa9p2p2RieWH/os807A5ojZbZNy7aJEhjNs2PdZT2PMnYnVpjT+sf4Z
OeG3G8UQsGnW1mnRfWSp515iCukN7gwnqA52hQCzIAT0uX6rukn4Vu19jWX7p2iCZz2mmY47EoyJ
44aCiaYgnFzLl0x9ElEjkmnJN+gKR5w7myxmrW9OpUZyomxB2GhJ9BQi199rE4hu+AA4LdzgqdU7
nEAu++a0KZSnhpGTb1ATrwIkQq7Ign3qTMq2AyAQtgA/CPB21wwKq11IrMbJDHh096FFqqYndmFt
TedJgbLfWU59dNPh4ahKIeVtHNsO/djwWG2xhcc6TeCFzKBvkdBotup6aCny24yUuG5Mfxc27kqn
cC5T94SL2thJnd5H5UTddE39VlopeteIYlYvikvcxohSnQgzRh6UF/WQ9cCGG/iQYlCVrRf0jMJE
drYNt94PzoCdu6cTocJbp07MZWMS96ax+pmfCFdFFEdqZ6wIMWJOO3QPxtijN8tIRdOYO2ybSudh
hSmI8k42T4OZmj72V/xkdmld3YRKXdPcyB8cLfHZ2sQbRW2dG+E0SPaVGC9kh5QqINrLVPUnOBUU
Qy5NfOcHG63ICB6vRyiGPLxQcwrCe510BJAp3prMULdO4iXbQgx4g7LmbMfTsO+N4ETiVH5Mld0Q
qzNMC/VZaMlxVwjjYshqWkXwATeCiC3NmOfVCcbxbgq3E/88FJ1Q1oxJBymluNYmDXu80MbdEV29
LZnzr3qDotbS0z+eScCXMqYmRCCE0Lhk54Sr+jcNxyHUe+stKolzkEizdiK/l02JiFqgI5nwNKMr
t9wd+pmjq7lruv6UxY2uXgdLdaHSacrGFEN2KkKMNqx1yLkEiXv6f8ydx3Lc2rZl/6X6eLHhNoBG
NSq9p0sasYMgKQnee3z9GwBvXemojnSiblSj2EBkIpPp4PZea84xGbYsIz01DkQPVGAVe4JbKN4s
Q9vhh2KEiartWafHssLGVWG7L79bTPXcisTkcB13qvmUYO9IET61RoJZPkFdG5KFm5O6w2SJCm5l
E6ZA6nUbVpu+wRmVYNnfWxpdUV3Pjn7+ABe+hJwW7vMB2bg97EjnXZjshEeK7top1uiQRNIHpV4k
q0/LUxF97fzeR1rlqvf2pM5Gk7QaNdLf1IE8a6Ykb1brxLuAopnfSbHr2me7qPKTiFKiAa2UREHm
CaucksIanpWxMoMbLuDkcBT1t86Nb9AeGctMZ8Dqwwx1ze5LrcmAIGAkMzSxPfyNGpQxCl4Lpq9E
Kxkd+M+kSTGRM1POZV+vG2WyxmklBTynP5Qh+bu5Ct1PpHfM3jFTAmA+0M/aySqOzk7PmactmDL1
lbF108hmW/o3pHnlG8sM2VUlwhfIiMRT4vsVkPXwTyQbWtuvfl+/N9P1DRoX2dPKty68JSYXx1oc
ElnURfXJcy0muogbMGB26fCUx2m4RM+YErEGuVCMDQO3PKW4iBxrWVaSkB9BLk2G+WZdlv7eYvck
qEkjJIJNvs4jmwx0m7mERcjyoGo1cztitIVjnpIGdpwdtpAkAgCkTpGFZ8M0H+ssqW+o5jeZufQK
S+wrn2SmigsfEpAyP8wLVa8345gXe9hANA9rVEtuw1TNUpHdGATHg2Hts03SNg9m5HFUJ+0zzZ54
6UKUBRdr54dAyTmm5pt6LAiDnk5ZP+7OtxIUdlDLp6f/dD+b1zLzJovc7b593qW8ER3I5hFXiuzK
NUL4WURcNPzpHrirF47F8DI/FsZMbxSRGQe7yL3HqKFYICvP2c6P5uxqtIEJl4n1ob2P3QI5ldZs
JEnael4AmO1rl0PQhsXmEflet8MqtP2LitTlXKvFNtOjcW+TV3QYgTgEpn1J9SsGAfHc+xUe8Swz
nhrJuNKrrhJKxCVTES63flIszaAmaiG2zm1oTbhYNIjBZLFMaJiIFsMgBlzzkCRMjnOAzXYZ7G0q
7GuXkIQVWhi8URRXX0p5RK2ebPS074A115KjVIUH1mQ3ztCqt2EsvJ3q+695U3+UcXU2rRBBBKjm
SaTxRDoXQ0BbNPc4D1cmyomqaIqTbqcXUJ3+3bxoBqHdxO43JDrDmkYllTuwUFsy9kJ0IyrfHNBj
cKAMcQFE3F66PHRpU5jw54zAwcPuKM+aIkFI3nqGpz3SN1OvlFUUmT01YEDPIhTtQzoSXyQbZ0FB
jIgGRD53rj9EB3wDPgRF2KIDhVOAiOQ69B1tI6MnEjTVKF+PKJQ5LJPLc52TMJwnyoX0MJzipDGf
1SZ2NpXhMPVTCJrB56whex3OA1WIvaqP5rCwiA85zw9UbiOOejc5oXnaj4UV9Np5fhoRBs0G9WW3
mNf9eMp8a17ntnit4qFR1z8enR8QgwJXW0P0Qaxff/jlBea7aqlyvjbU7efLTR/sp3+tE0Nf9zGq
8h//++PDz+tSRcfDA+56M78CQyeC9IbirvFEni5K25MHPw+46Rm5PMz3ISbVBidgHiKKQx4Mv6GY
4Q4Isad18xPnB3oR+Ou8dsIlvevMh9dHhbaklmO5SN4Fpg2aE/Z3snaS4yy1xAPhU2obj2mPT9Fx
kod68Eo+H7lwlrBPQptqsLnZFufPm4lhEHraR4QeODXM5FAZ1sTIwY1OUlqo/3vR5l16TjrH3ZlG
dbabkQAlyK1L1c8HRAGFV6772jTQA2ajS4nTtPeZi70AHvtFqw95irAeBVnxPuQVgmkkDFw+MM6b
zbfcVuNLFpYfsR6YBIhk4V1JIDWyj6q46TSpb0TfqufIT+1t2aThyWyjaF9kljh0tkRKrzX5PqoD
5+ghcNsZwD3OoaoTS9qFBvnhpdzXU2UyrzkFktlzdqZipUxVHfcc4TlUFA5DqXyvE7u9KafF2La4
ujKm5fM6OXllA3blGxrcZHBF2TNndsDFSAI4pFjMybzzXYIe76Xdq6uQEvxCQ+FwIeCpuhj/vtX5
H13dpXuDwm8bF/4liKuYak4l/Issm5c4ZgTg68B70MbhAoaBCQXHvU4lsFCjntODllFyz9r4HdIK
IFHWLYctqRY5wp6cBPG+x4ZU2e5DAOueOYFDkZeF6TDpHjS12/xYV1UG+cmtdgi1mnSnJny1jSQ9
Fs6NYkbOfWR2zr3i53thWu46wGaH7yIYkJyzGBUo1XRg1a3MCINUE8ANSa9mN/MCgEd+Y4I+lVb9
EIAS+mJoSB+BW6JAqIvkyvj3MK9H2zxuqP0N28SO6y/GGK+liNzHmCTjI2ZDnagqbLJD5nwoFhAt
kzJ5GyabLKw3zQA9gCN461lI5wooEtsEZwpMVf9r4FSQQAfHfYy0mKod1bOFmhRY4lwr2ShuRCs1
pzueeafOIt/MpIan6k74YKOjH0mz2ekhg8W4a52174JbTo0hTDcwZWs8wwRhLkjS/hJjWtkMrlIf
54WS0sBlZvwI3CBeWuGY3SXEze1k1+i71KklrHLCy4IJ9lMw/R9S76OGaUncdPbSlEO6UZDuHBo3
tu+CknwYWADeh4USuaep+4Tmx9v2UvH3PiCxB8R1/udr2Mn4SGhZ/NhT7acX0kW7gmjda23lL/Ob
6I79VRiFTeaAQOLSWeMxr2yiROebka75m8RJ9nHeN8vKSnRSgQIV4nmb3lVKnN0FFSxsu8yIDCPV
zZJmdV/4TXWvumIj8ELezKsoFeZH0XRf53tKU430TVrg2BKAi0Jn+yCpKV4jrJ9rNbRiDMVjy/U7
hlFtxt6Sq1nG5McyX3PtC5CpAOVSat7YmSCq1FMf3LJ/GxU69uQdmLfS0ZUTwGKmboGRvSVNc/F6
JvOlaOQK6zCKUy0VVAfV6M3pkoUs4uRLbujN1PUft4rmOC+B2i/GKvxCJ6+Fp1QiDiUS9l6rZLGL
mCTvAqIldqVqMVaE8LVwXTP4yCpxDAbrazNEyonGKBQuRaxIPTR3gVkfG9NqHpjWgxhiyrcpWvue
kkzxEIisOWR23yzmu3mhFQ+ujAnmMxjvx/oliWL3wXBdSSomIh9q986D6wpmwj1DNamq78ZoFssS
KdQutIc3Wqf6RTH1rzW+E7D5AjAeP+2lzMHnZoSeNrrjPE5bWW+MRR1ZxUvTt1/jwKMq6bWPWGJo
I5PuCUlah5td4i5AxHgLKY3kaIc+5tg+dMWY3YJQDbFBEuLTTHfndVaWZbe+zB4LjkAiRNzsdl4l
iaHcsdm5zE/P+PEPPWhB2Sfucf73eT1afHZoj6tbU9MdW8yPeLm/sUpaLPP/0ySVDOzaaN3WnTjM
C1IHxWGYFj/uzrdyRJGM5X/3sJO7mAs1yBTTSwEr4cnzy8z/Ma+cF0ZivY1tnR4hbpxFHPinAMic
yybow1UbuuZaKSv1dl44Q1ztK0bpCykjpVrDjVXaOr4dVdq21KeMgyf64WBYXHhTZGp3FodYp/X6
DTQiOjWRq34pS2ktTaFoHJ5eujQiQqAHUCxLT5HNo+4UDNJ6kg8Ls7CY5CZozDxNRAca/FPDOT7P
i55s689b81216ttjhrwLc2xwRDf/r0XZslkW8/0+lv7RytVij7H9tc7ClODTJLsmOjZxGsbzHcsd
WGPgxmgCszl1L0U/9ruxyvR7fFj6jUtS29Da2v28IJGOH4DR8XqUDp5byxg2esi5t3ZJLZR2Vd5a
+hCfybjTqcXn9duYxxjTvOaxKZRi39cW9sBpvQokqErfohEOUIlUex91jfFoZSbkqtF5Co10J52E
5kwZiRuX+BV0mZB9mexrz141nCiEyA8n4q3tRFeADerWVtgBxmnk9veOgWB9fsr0Qk1Aiklp0zEn
9ErS/KQSPERteSZ9h5iHUa9ehji9MBrxvlnecKOUXfDiWYiFfFMPz4EEMmkJQ123+tg+lbb+PD+1
5KXrzvFeHRrPK3RB/aWxuNxy+Rg2heCy1IQ1OWvYNy9p7SJZ4GBdJzbmnjCwItzdVnErkVfd9oDD
jhl1k8GhbIetlwcSjXJEjQRifsb8XK/pdkA5LcaQr0VEuirue3lGkFviWJtuAv2DkN/TAqJ2cBT1
lHuT6mIZeEizM3AhDXUnVvqZbNPVfJPfvz612/m2iVdqldqRsqQQupLMj1bh0JaXyom/lkwy331a
KUzmta9mku9tGHF4eHDo535g4OBL11EhqK+n3VvjVyPBpS3u4VbGT20NJl70ygle9r8W43R3Xse0
bduplHS8kKAeRDHWz8/7/DfNfPRwYu26gTSRjI7msolaD2lOjSh3Xngy8E6cvr3TOOjmLtNNugu0
+rJofPFGmOY9yTEnRVC5vJsf6DqbcMKkJdJ6el5q5o8pZ/otfh2KWaWEC9WX1nBJcd0DUM84+bu5
vyXeVGv1G2k9ktLi3kaVqtzmQaHcJmTUh6bSn3+sT7KJgcGPJAYCXcshhP3eVnea8JM7+wGNyrgx
TEHLTCv181igf9StTH1HV8OEpKxfLVPSX7c784DwqrizOxBV8zOsOOc4C+zHZOgMklj623QwzFWH
s/axlSoi6ap+D1sFlQWxg7een+kTiciaKoP1O/AuhZ6zFmeITDPs561qb4XeOCTLBOVOtdHcdUg1
n7hC0TFK1MkMVTQrB1f5nVFimy0UuXHyQL3ilkg2buELSOioEXuD8HCFLYtljUf1ANeoVr0yt39I
6zx7SduBHO0YwSF6nZQElAa3l+80l1qW2o2ak6aWFX1w5zOP2VDSo3uQiw42Brsb02/G1FVUbmpa
g1umJj4dRpVoIbSnDw0an6Uf9uVTIrFZYkA0mXTWwykZzIuupcp3uzbpbofFV89PSFso6uoUlTYi
+iyIYIGH3a3FIGXDHAeFsJIoFIST+hz0Bpc7hYYVHWrSOUyunex5h8jGplGx3S4jOc+UN+z6qoBV
WyTgGt/8cTgHvu54C7ThyH0CYhSRCHR5MKJLqxKcl5RKfFFWWDQAGoZ5clWCLCYPtekm6aJ41SL1
XFWtelW7QPKb0jab1zdhf8T4mJKELTogivHWrqR+CxGjviIPJGO+iIk5k119tcY63+DtqNcGMweK
hG2/4kLlrBUGytumNcZnm4rdAm5gO6HZYlC0BBbH4lmrcvOceWQCDYo7bjGVNNvUMbeu5lmvWI1H
qqmiunU0Oo1xAURA1SPlXCXUU1D0LFMRZu9CyY8JyUBPUVsb27GuGbkaSfPE+OE0P6EPUdg0CJtv
TOJQzzS2fD6eSN8jGlto5JIThc6OC6dVbtQxrvdxEGY7dAeMfrTmi5tRrFa9KDtafAXdG+/qRB3u
otCSl0I4qx+rcP+wH8jsZn7CvD70piQCssvnVfPCqnp1YaOYWdY9/RqfzYrMSomiE5K+m26I/btm
WsDeMG9S9fXHmjCT3l1KeKeF1OYyr5dW4B8rLQlXcaA3G2/M22cVRetisCSxN+j+n0uy66uiNq40
oq3buOIQmVbXuLD3ul3mq/mfQichHJICw37+J5qmT0kzVrddKfNHvTJIksrsFRqcAedBhsWyn2Yr
gGLwhequsfTCHCvENKtBrvjNtBiMlhhZN1xW+9ehuS16ab4hu2cXjijXYpwZ7hPT+z6v73yzRMMv
/LsgSoJTgcxpVU3/UJTKEjW0/oL1K9i6oUrir9MWT+xEB9MuzTfFmkJYKl0/RD6DGqaC5iOIpAQn
VuCda98xHlsH4pHWZsXZhK79SGXhu1om6ueDOTlL7ZCtywFjnNUY2oame7Ctp7vouK5SDaozwzpi
hU1SAPFekjlV1Tsvg34iRYN/fNgBBiOovClfOwsGak4yM3IDn4m7Gn/EMD4m/7kVJuseyo6fhO9J
p5OZ1tDiqikZa1hIp9PuqlaHd8MlF5SUaAGhNlyH0AbRAVfnMfHTIxVfj8nZsfGY+GMnoaZXItaK
fGvZGPV5qGptp9EPA+NpkLuOi9hlH92Nltnu25bqvlE4mKiUY2+O/mG+1+qFtxJ6SOQq+vWLp7IQ
XAiWujOE64krSxJKat9PGB4tYkyhEbEWG6qybHMVvEySfuFKy3waTTm0s2ue+g6HZpid7KR/SQZA
1DkK/dolaCyK+geogmurGd4ZCpvaQIdJcy/YPqGWuaG2ivVu7Zg6ZBwl2ZhZ8WrLEOgfxZ4lYXyn
klPksxp5d56vhBt/oEo+sS1eTdliHsE0ptouIYRRcmilJ1eWFiqPkCuOQRdrb1qDJVZ2hr43Xe8M
vC2mGZTcW8EUF2f4Wz0O0m1caVcr7e/hWC+N2n+UYX82lOSI7OAUDNVVIdU1jt33UYrvuDrx8Yvx
6I7iHWMGsWBRfnaQf8WSn95WI/LF6GabCHmOpSZgswTZXhGwaAbX2HVNjjSP9MZ1ItjkdYZcyw5D
2tkdlQm+LviNZFeA4ofkQGtJgLxcVLaeLdFhrgbEp9hJXYKeFBSUmXIBIuKsB9wdNP5SyA3kCtXM
EMomQhZSYfvWnAFqBjbaZQKnzTZdeyEUSjEAue2VrTj+Uu8jat+MBGEP6VtR4jVBEkI2JNe3xYBU
6pBJc4UlUNJ+zctFk5grX82CZdWQh22DGVhFQ/etdLrhzGT5I3HhDNUmicRwdHIuf8vAN8Q6MLtr
CIP5MRrDa3rv0gc4uAqXDEsAX+iJPUGPYrdbynvPdPG0s2dRNAj5MhCaQUX2XChKjWpnvBo8jDdW
qINEi/RrhuZxEXJAEolDFDmp57T59DHcFyA4Fv5bk0n3oA4MejQB6M4sPrqUEGdPD7plNqSoW5LH
2rUlijeOCoisa8LiLoNMczSUmr3U2+7EpImsoswfeOV+78TAKKifAmW491MdEZVnhjRomZuTvZAd
tC681x2cB8Id9n3q1avco48ElmvFtaZpffoJQpyE37UnFK8wMhD/oYY59E59tbXYh1OujVsK4A8R
sK6tpzdcsSYsqOXI7wy2iKqSLVnAfGWU6ivdJ4mYkYPf0yqUvvNSFeF3w1R2wg+fcJ2SBl/SacsD
ZUO3UyK7K+x1HD9YKqEziUivtij8nV9gO9OMeJ1bOXqLPNnYRfisF9E7dR2kxkQeJSDlAw9Q5ZLZ
6gfE0mOFDCxVI21tiN5fxGN3artVPIBg1wkBwB2TYrQEWUBu4hPXunpRWTJdKkq3J0NmDyB24UMX
rOvgmxg7FCNt9yi6UVlQZRzWAOvFBqJoeWjd/pgw+yfWx1rScw42dl65yzSqL3RuVr3iPziqh/m0
0M+O4k2RTeILF3bOYNrtMHQ2lC/kGLlEKZjktBrDxluA7b0YlM2Ndplm2gH9Aj4HV+DsE6s6MN5r
pirLOKkfgyBcen3UozyIyXGnyMaJ/jg2OXE1HkxEbfA+lCi/m77kEAdv0j2DAGcWNCzUsSsZbGvp
LmuGV1Uzhi0+xFPehDkn7TDCOJhiENTAyRtmoMEAO4VVgtqtXIydpMwfoPyr0mRBX6ReuopkBw9d
orYbzlYHYXfPZTd+JSCPMW2erBosebJzvtuqcBeZCjUDKGyzqAwOUou9OxrVN06sKAE1w98rXp9u
20I9anFcruIa5kCAwf9sGZfOJBxzp2d8jsF3rnXWnUhgArEv0of6EhuABDO67Jodl1Pl4qPQKQZF
EipcyzmYSd80XNgDgtrpqG0xSK1jmFtelbzZFmLivjbgTaUxthE/ecsRUF0Dvb6YtvbsZsNdZeXn
MW7oARUKEY+pxU+MthRFPweVEe1yNaP93/pPRseZhdp+uCBp+V6K4muvOKeOuPswjp+lo+3auhKL
tMDRgZbad/Em5GkE8EUhXYrfMde/6EAFAQ4CD0uGChmEgdBFl+1yLOQ3ZSz8pRLQPsIpTMySeyzq
uF9hOPuiIJLQahIsowHkVnOS2KD7lpfKO3uFcWVP0fAUj8nNSLu4pr9r1M3tQFVwCcplSXVlFUhi
e3NPwcQGKd3HuB17p97Kzn7U30mjbu855oDMOgIGcvIV0mW4ZQfyUJcQNzQ8hAg1ENcS4qS0klV+
6q0MqR+sceS8DQW/UNx+M6Zw3vIg3lQFaHoVKEFFjPxaqwQKtvIrKgzqoQ66y6HKt0HXXLrEfLIa
5tkogjlI4Xrrk+yhdt8Ybh9tuUUMyYa5h6BFTtZwcLVRhVWB67dvyZ5A70kwbkxJblhqaXhtGgO5
UcZcxVCK906r8J1K/+qX7dENob840b4XTLeA7XjRbTG1hfLum5Uo51Ip3tTx3iuMGxMjhBl0uyTQ
torp3Zbl26hVZ5Bj38w8uRGt/xaj4o1bx99U0RTa/Q0RvINbo+D4NtwnhRIZYuY9H61D2luSN5Ad
S5VzL3AIb4s0P8hWU5KOqujIkSvizk22AxoR4uGZpfgW0DuUHI6H0Fl342Qx6ujXSR4PNmPi8vMR
1UL5BwmS2acYxal0BKIfccs067GMuN40QltUXAVJHjW2gmwePP3fwFaAZpFiWMROaIAqAAKtlF/a
iKG9o+TfcyNeWe04hXaJcumIbVYUCC+oK63zhAoINbU90PpVzphsV1l0k2LO8oatvFdji5rNSU9R
4qGVpuwTh+0qpRZ8hPjGQL5NhqUBaelGirRcOWnjPLtG8uRXZfU96gpIt1nz+mksbazhllaNj6eY
9K6+dJdswh2/hbLhsyX70UZsoyRQzfTJQWYkZLVKLL44XplmttCMPNumfzS5VdKOSXlgoEhTDNt6
9KZbqaaIw+xlSRT9NVC1rZSG/n1M652GAOqNMdbCrzKajcJFXzsoRyXs5ZdOQy9EBXZga8bftMm3
pBdYOdOEfU/p7Pc00AlVReQnbdoRRAefh1wT+6qCW6FF6e286Lx2qan3/0JI5GZzU0t3OJAmqazK
3qp2KoqVJ88G2ESqxFvWthApH53Ki1f+YFrv/ffQC5MPVyGmLgbL95ob7sug2voq1CVWsomm1XrJ
/af5UwvgfCcRaRtR0mZ8K3hps5vg0z4MuyE9OUr6FI7d8Bqa5vkz1qBsh/Jkqmm7NXqKxYYc+zN4
yWxTlZnNbqMktwoBCudkYn2S8LRG4TK82JyjFzGOBDCkXeisUhB/W1lahHlUVI9VtZFfc4NJntM+
2YXFYAYk1I9F2d6NxFhxBbeyYyrhxrXDF59u09Tbx0iX94JNOUQdfa0Bi4SNlFNRUhJqNXqHMw0i
r8H6DJSsa9fcBE01fEkZfNqxOr55NfDWls7kKm9G766mjY2JplHOgN7enGky24e5/oztiYsHgDJs
ocENAanRiYmUtqly52M21hrJ1x7volIx3wM8OpxoCctr34ySUzg5RVlXmVcESdXGSluTqyLC+tAK
DD6uVd6ZGsorUySrwU4DqEgMc291EyQNkSvVhnEdTJoqs85l3V/BgyeP5Ci+dF463PbFiEukavaB
PlRPOCGgZNoUZrtgPAi3zI+62SmLGM9K7UmglhMEIRbO2UypDdQ2+NU6pvOBKm3fhOl9xJc5zU8q
0ZMu8EWtsok5YyS2dshFuxFWfiknmhDDCYEwXlbbYQiRoLKfFqZl3VZ+KO4ag+iOZasjO5wR/32B
jqg1HLoRgAZGlDGbHvrDTpTRgFsEz6CelVy6BYI94n1eqxRj76dtDvTQwm593DzT52iD3txSdoCq
15XdGWzxUyUycUjNilgCG+P1zJl1O+0Vi21zqzp5CR0W7IQ8g+IUJ/CbdJ/Chrc1mWUGg3EPp9nE
wFAKcrNr/32s1K1FY9N072euWOUH+gPGPgbzHPgUlugEUI/TtYrY4DbA8csnZDKTclLxp13vezZS
3yn5yEamjF89cT+ExlPa1N077fwnpTVe8OaV9+AW5BJqQUy71QC/lkZ5D+nIFru6yLs7jfJVWLXN
OsoSpFbzPhB5BvJKBclNGvf1jUvzfzajOe63VM/j66efsv1G/QIdAHP3YgKlNQRQYsjw93EtlbMn
J3Vi0tiQW0l7EHZ4Py9oA/v7RrW+xSTliE7pHoZKaoCV85qyWJBdMiRzjE7qQztY+ZfRdyRay7jA
iKoAXZ2Nt0nkKGfDM98Qy7kLoCHqStbftWywkVCYOSIKEa2bTjlZhWWeGstNcUclBVtl10EIv37+
EF6XGDidUvMhiRlN0PMkgZhk26HGNzqnxqDE/2LFdX9rkKmw/oRnlcir4RUmNEcGC+Bi2PGbYkP1
DnNerKEOD6NKc1RndnwMbfgeVqs/k+aU7OrRWYuuHwDqQL5wC1ofmnxLcoM+3BTUUZQj5Taymkc5
JRS7YX431J3PVm9eUin7e+QQ/oKhy/Ck+1ic8gnOKdNhg6EguQIJ0g9Y9y7Qp+xrnwcdBF472ktU
UGs38BwKqwLe0UTFmMm3bYYlpmlgudYBpp5GtsrOHzL19Hl1GDAkullqLKpIr9dF3cPbrqhuLiwt
NU5ivtlLq6OKXpByMR2sECypcr2qhdJuieYmH7P3dqnXhEdF2QF4cW5zwsGWeG2STRp/kJFgM8kM
Zb/1GvaBEUgmnGj5lleNu3TMUrtUNnqdDuLmuug6+aQ05n1Lfnvus4c1RB/e25w2ccsS7e5M5jp0
APNPCTmvwXvPJVioQUyTOCsfuknaZqMzV3zDPjRZpe4GRqXLBpP5pShIsTCmyB4vSaJ7PLYhilQY
lkMcGSu+uFhaUxpKPQZyp6kppK1uzIGodpCSRFZvEn0ncCKRlmsP0TqDqftp2rXhgel94d8p1SDB
RNiU3BsLg2kCOUJAdKQcRi8NrpkmDOtlVFHuVf57Rz1yadstFqt42NNU955a0SP5jknddJVnkGsG
blRM1lSVoMZCYbnmKoNBP2lRWPsRF30uLx6FF1jABvX1+eCX9L62k3//groCif8LTorH0Fa3BEKO
B7OXPWm5XbUDZEgHf2iaK9xFda2EYU4uwIT0Dl3w0l6AAKlUM/aLOKhIltOzdeP1+LvtimQYxTWf
Wo2LCfQH7ADzRdb2jKu+t9mPdjPR+8cCnI25FaF880OU7amu+0umLcEGfAC0TpsK3eLPJP05FO+v
oXkIBTRD1XTTUAUJlYR3/JRh0ntaaBE1DZvLBuQ8M3FqbWj3teSwmqGC0sEE+DmI8Q2mmnB+eDCo
1nwc/IOokLpcf2wcy6DWYZUptoXOuIF9ryK4JsNLaxsE7QB1G0qeNukZvlOSzmHFx7yn7Wk2sbdz
hdFthfGVraOeBST83TjEBlayuj/TfFVW87f+f52Kuv2WTXGh1a/plERAfvw7q/IcfMD+yL7Xvz5r
+jT/ftr/HxmW+Ld+2j3+j1TU/5USlP1RBx9vf4lFnf7pM8dStYlZ6L5V9f/8H8p8+19RleA6/4uM
BhPZm66ZUzIDWYFV1kwxlort/JfDHwmXqkXUJfvY/01u5RRt+mN/VTTVsAxbmPYv4UKdoUnQMKhw
Wu0pc4B0YsZF+6PmBPUNp5++9e3nq/2cJPnXYMMf70G061+OBZPMKQvy71btKb1/6MUdmhauvw/Z
cG+j/4lf/vw+6l9DLH680S9JleBWmJl3RrOFibi0WmVFKXMHZISALWI39pHJwF2/nzLe//yG0xf4
ux9vSm766SAvcyEaSnw028RDWIEabMQ/vPLvNguRpz+/cpghWg2E0mzdlowrzDXNN4/fr6Ht8/XP
n33awH/32X8J+vCHVpIu6hEnR78nKOl8YqF1N39+8d/8MNa0J/z0w3QYciyR8+ID0W/suUs11P4p
JervP7f1y4lVeLIKpMYv0zWO/+bglniuCtH8w6tPr/I3v4r1y+/eFt6UqRRU295NLbkHaKCBSs11
i4nu0qbLD6UvbGUurkMoi3EFtxYO/OHPv9pvNon85Thx0lqkThJX20RBCtC1fYtnb/zwRsYIf36H
32wX+csBottVRulK0mtry2xfwPQ+YE/WH/786lMg79/+etPe/NNmx4mXamnMZm/8F187MhT00zen
RSm8d/PbcsqtG8HUaYRF0D55B42ph1sbWEGN3OFLCQhOpe4R/sOX/c0xZHG6/fnTkBvSabrk01Rl
jCYcDYr1FAjgJ/u6cVd//sq/e49fTp9OY6BGavKCM0DiTMwT2pNVad/7pVReKsVIQKvSuf+Hs8Jv
Np/1yw7SClRKHQKkrdUOLzq9EXoQpv0PL/6bvc/6Zd8I64YwrqYutqhfupXoCaw0lOYIrzD9D88K
v5wumVy1pu7qBSV7mE5GY76CorXWf94S01b9uyP3l/MZCm4KHsydt8QN5XeCKuo29YR1VSdCCjiB
LnMvf36n32yFOb/3p708sAs9DV1Zb0EepvUyhHRmbDLcq9l/tlPJX05x+EVhG3dBszVb3902FuNb
FB7EAngtDFgdy7tI8/4ffrff7MFyWv/TtzFbrK96kVPUxphFwSikYl3X4uIkkb6PiHAlYGuwt3/+
6X5zep3TJ396M08ppKrjQCeRznpnmmqcGg00rqYTAaCjF6QmVVhP2eTz+M/ecNrZf3rDdoj8HJ1L
sdVpyXk+JlDgt/cecht3p1WRle/j1mACqhaho1LtdJyBQdy/48pvP/e8nwc90zv8zf5o/nL2kaFh
OSkNpl0mEm+Dm9JHEt+2CDIs5/3Pb/G7X/OX42nCbmoY+rRd7vfDUxgqrqbsTbrqMoQnE1Ap95DP
F4+jrEsMdLJO8aL/+a1/c7TJX66TRPPonW1mw073nKK/Ue2++2/OzmQ3bh4Lo08kQAM1cFuD7So7
djmxk/zZCBk1z7Oevk9l5bCtElCLRgNpdNGkyMvhfvd8xp2RCS/9nM75EHDJJJN3utzY0oJTlnYE
xI4CldjB0Mi3fAieXvcY2TbGPFf9/vmQ/XaSzGHQt5AGBDqBIjQOPA6l4Sf+fm8ormxBWdEG+PYg
aXTnzrV0/Wc0WBpl6kmJDOG6HiiLuOGsEDW67dzFZZTcmaZtH83Yau4v//pCiLCVRWS7c1iJqkkP
eoMh7my0xpaCwPRLqHG6G6r+B0Z+U7gyVMZSa8omNzdiTFpeOw/0KAdCMlotFI+2aGfnOXAo2cPL
o+tGYG48jA3dGXWf1PE3Kpx86nRsb+qKB9JAXUYCsgm97BGSvgibg++4InFuqVwAlB8HxZx8N4bR
q1d2haX1rmyfszZiM1DjCZVAtsbIWRPhkP4mSTnBf3dq6E/VyggttWT+O10NqiOganTjAZlDiw/l
OO56/GrQaIZrx+CFFWcry1sMdmpOXjMeGptE49zr/RZ7gXRlti51QFnPc5vOdVnU4yG3ZqopBQjn
Kk/0XYmO9LomhLKkC9gjYIyDEcBL/s3O+gBpiqj2oL+blRYWhkh94NGrRsIwicZD4XWYYPvSvKlh
yqzE14UhEsqCjizTk0E0d4csqsrsuybmgndDI/GQVCUjB8vny0t7qRfKLmVINMgU/04H4QFy2lJJ
VPG8CNhhbbIuNXDu4JsNmLufjfDZ6g/4j0fBHU+bLo9iIqgM3vMu92FprM5Nv2nCE05d8EbKl/CB
3/Otyx/h3Kcfs8L1P15uYqkXyuKuwp5zA/EabEfrmXvN9SihJ0cDseRyA8ZSJ5RFPee9phVVNx+o
h6ut6i4o3Sj47UkP5sIG06aaciLk4kmLas6f6+9pVTnkvKuwtOYvQay1zZ07+1X0bbTJc2QfKJ01
6o9l3ibl08hL33xz+Q9d2PiFEhncKUINWkpx0ChFLpD69TVgEFmHQfURKYhES1WVaVCtRNWl5pRQ
ISReYmYbmYdM+mm/l12UjHc1lfbDMW/HSn/18U5b2+cWvoGlBA03D0eY2Z52CDsf9SVVWdzt9Y0L
wy5gzkaR53+7ahQt5TwQahA9utlCU2ca1hDt+E/mnbLAF32zDfFKtl5lAF532l1ub6lnSjip+6aX
UVenB376HGi7pMY0V+qivWe2IRS73Mz5z///M68llK+VoRLLvX5sH0iiDCXcSC9rce+DKeJ98KYi
HB9de/RjbHKsKtW/zr2nF8Ht5baN96eKpX49b8ITZ+aydGvXw+fGL93fZYpzapeS8kNDXOg/otRA
p1cMzgOFByXplTqJv4wAx0iNo/s+QM7HhXjQvey2NLMZZXJrZdbKwjlPonfG5v8+eebpsoOieHTx
FSyehU6KBXqO01DXgniybKqUmQZbQWJBZuhphfZIRMhcLYtnzeGqs4NlKRMhKPUSMYmH10BPpRXJ
6qp69GzZoGCoMXC6/Cnen21gq9SAPCVjx3vzsfJGiDkbV6fMyNrA6DABBsV63nvdSn+Mc3x8b1jP
f8Ob4C8cG5cANGYPvckZvgHzbfSxu2MlTyKCFMEzJF55QUDdjR01aTA8YvuYV84G/ZxZP2F2Mqfe
po4Cr9exyI79aO3quTQKyrYUt0PkIhnuH7Cf9H2M5YxMlwdEUwhoN7CrK//DdcOtbE72DPusdGT1
QLUAZbZMsuKHGJroe1JiPLsy0Eu9OY//m3F2c69r8gmppes03s+Gax/ZMwzs/qvd2jdX1vD72yxW
ZP82krhIpNDQzFiUTyijrTFAPerl+J5cHqml31fi04wSFzkahRVxmWb5FtEoKpZEul6+v6oBU9lB
nCwSHJ7i4QGT+tB71AM/QGQVSjsR7lWhnHPgv2OUuR2JdtMZKLVKQH4OqWh+2RRCo6btc+4813VE
iROusPLUtLzwjwW4rXuqoyiPftSGBYvhcgML88lUYoQzB4nrxVESbCId0RwLYgJvhaUcDOl5bJzD
dc2cm38zbVM8YaF5YQ6bV1AUSV3r4G/gpBtl4Gdbf/LkEKx8mKUNyDzPujdthQUl9mNlJR986r71
9HNpGH1X3QH61OTO6bwg6veVRf0chQVtH8ERCTBF+Q1lZ9I/z7LTh0eQR337xweUbd2kdY9xxwZT
UEPgQep5bvNoZUHgxCvfeOkTKHFj4LWr0UltHAN76hC8tqKzDK4XMXCkfut1YyXmlYPBwsIzlegx
WzyRm8noPHhxARGvazyjeewn6ktWvvNSA0rkyGSaaragrFNrOnFXl3UW7m0/we35unmkRA6P2owA
Mz3/WA9VEJ/6rMRUphYUnVAmj6J2HlZGauGjGEoEwTsEI+S0Rj2WQyrfGIBcTgXQYneTjOFw3WgZ
SgwZzACkm3RoBOvliGlYU0oRAlTLV6aWd/5z39mW/z7uvFkLUG6xtJFZ/YwnmCf0L71VjsUdaIHS
z/ZGHlT9nR+YefE9x1u1ui1jUGbQvWQ5o9AGoznj36nD00LbSVED6k5Pn7qofGBopgiVtx6HKNk1
3HCKL5pIdAh9WY5IGx9TZzDBXgtHs4LowUjhPJQ7annlcOhc3mYGQk3gQUYLDMAMWLzVDoB8qkTM
iioeWHEOkM80631r68m2H5Nt3Ghg/0zKHmA5c60KyOeY/pjZR0Q3dvzBaUuHPxTjn3r4Fsm21oBz
VpW7h1F59ogs/NbNqABJgwj1MCgKfPSGQBdNsaHkJBmPsVOP2rbxImLiRswUZ78EqePJ7rYUJrUB
tx5FUjpiI8PK6nOFrq4dsVXQJqzJgKc9SHT8pwJ3CSrO3PN16Vc31lNbbXWfredX2PfV+OhYc1uR
jC3wFsHzphkxydmMZdekrx3WJR4TTOR581A4kR3eFX1mhgAUa0PITYRNoDFugV9YMJO6OM4/IGXh
5Jpu+gajWAzb5tovf1atDkp0O+RzNwGUc3g8KnE3jPUq+0+DY4UetBMFJlyYf+gh5eB8Sy2DK+d3
/U/nrE5skL/2TWjz0hhrMvqUaGGKfcdVa/hv3H4zJ2UmSj3obOc0wKL7BLhafzWDQHuYgmn+cbmJ
8/b43rRXthsZAoKQc++ctMxyTin/F6obs+6VGl9x43t29kuSmVq5Gy+FCmW/wawvnxxQGPe5H+GM
khWhq22zefKMH6DtNXPl4rLUjLJNmOPAO6ud6KekC/IXw6nxKNBSV2BO4doAgn5eHrqFu+PfA/6b
r9PPIchqJ3CfRZt07UtpwYPaT2D7mIeshhgVx4wgzYPJ6aRJvS+x3ajq/eXGl/qobB9VZwQFwM/g
WYqhLaJHihHwj6JYt+/64TFuHT1cGc2FjeqvdOVNN0drqvUJmNRzK93YPFhpr1NeAljUaNKV4Gv8
PW6+Mw11ZRORkbTTWiKzTJ0hs35gboiokUJIDwGM4ZOg1zamZmcgj+ewL63fXkSFw557YI4FxTx4
XJvrECOcECCKqBCdxP1cYlWLUQVajpFY6X7jbhkNn81waMSX1kvx+gIKlFoET2J8y0MZJ+AIhn0W
JdgjJFE/UoZcllaL/Lk1zM8o6+fxiFNInH2fdOZxsAMEAR38tqtHe0RyPHVBhJG8IQI0/WXpulO2
Gyl+oCy5AkeMr0Lc6D1vcl0XZl/biFtls5G+bdXJvtZQ/lPx5vNi5t9l2dxE1mYE4aAZO6/zNVKB
E1Ju6HkdfivRmeBi5cMfdqt4/FSLLsO6WPOBng2kCeuoDkk2+GP4mJKTgMOdcFkW+m7KcJbqthpV
a2dOmtWLX7FWjlTuTeRqnewDVF1TAzcK5d82N3GF36yg/glHQoikiZOc6yalwdMW7h4h/wfI1nY8
fQ8siebjMGRpBL2Tsp5i7BlRs6DkM2idipJnyytLufPgw7gpBRje5PuH0aHshzqZqM6wGB6Q3Tbh
DW+iUfgsAjbT/JgBsMKupRp1+QAnouvdx7TKR2Hhx1gXA6V3tsb2co7CmfMKg9mhGCFL4r548EO9
6l5HC5EhnC1jtlFym40JhCiSlU4BduZwcjE2VEPxP98YIT6r5Wezc+sR8N4Y9b2zj71knj9n1Bdn
I4WVqWsMVEeLGthn6wKt/i2GERbQDvNq6KizPruFuS3JBnc3gznn+m8/5/WA0B3a7olcLcVdvCo4
koflpOqEAIZfydH84gjA5qexwYAPdy9JVSzAPgtqMMVtDVxrb2e2RmbcIJJv0cIHNSrZM3uddzlk
wITOWdQbvXAcSbk3cF0Z7rHQSilwLXlbda2vV0UdXTmGYaBMaU4z2KeyzfWGV95U3+Mj3HyuUbze
XdeGcpEbxFCgnu/tE15KkffLEsKJDKxFZy3Zj0mAp/d1u+tZ3Pj29jMZne+NrkifiQ6auImgmKWb
LsBO9QCYo1iRSC1ssPo5gL8Jn8lYAjWrXIpQg9TnmdF1KVYpxCskHHEmHEuG0RyTp8uDt/S6pCtb
bJ4YHRyuUH+SnovbOpV5eM7b+tajMvo/XxZxv+X9LsPMuTmDxXH9KCHrFtlTm8ryawe3LF3Z7Jc6
ruzCPV7xelBU1mnKK+NbZOkRJEbURkXkpKcJJvvRLlntl/u9sEnpynWtY/VjreRMX4LUoODEtBo6
Zw2B8+fy7y9st7qy3aZIBhLN8vNnFmb0ovFWq2FUmmPL1pmmXq3ITpdaUe5sfp1nVpw63cnJOPDv
6ro3fkwa5eL7qDZxc7ncl/P8/v+9FkrdvzOSGNHbVI33J8cUwtsOU94fwmmyX0cP09RNjG3D7eWW
3v8qplTChUvBduCO5vgFYI/ALNJJcQs636uvUylQPfFvVygKx+HA0eZT4YYujjPguppbPkjorIzV
+18EVfO/DfCO3Vm53vWnfHQaaJ8sD4pMWbS/xvM567phUkKEJO/u2BRmn/y0HABBVHXPJSRp16Qv
S59BiQkUwqRNLnsLDN/sDjv8jfBg7MzEXsssL42SstR5a7A1CwPck0i94HMTE4A2jS9Az3WBuZKA
Os+Z92atssLdzCzTzsBOO5VO9Id9G6ZA6PbVfUlN4wP8A/llhL/52FmVubITLQRTUyqrXgxDX+mJ
G+OiZTvjdwvuAFhW5GADrkAjQOuaUmz7zHiwhp4H2k0cY5TyOrl63NwLjvuCAmmfwo9PfOH69brZ
ogSJHjZJLnocLLSaa7eh8/K2lSZlkStTfiE8/H0gebNhORHoYC6Y08lHqvkcYJ4LR3DqrGiTVb0G
nnXkBemqrnhKfOAdRYuGKc4gRsbg/ICiphbPIZPt7S83sDAxPSU+NLmPFUrSiJMd264kqxLxagAb
qsv3InQgEFxuZmGBeUqUyChCSpvZ1k9d3DUvdRg6/+Hqd90Dm6kWPDi+LDOEeflzkWYmfLYZxuB4
O0urO1czpy7GVpe7YZzn9TtrzFMChd4mzTwhCjoBk658ua+HJDTDbXW+Uf9GUZ4NXIwskRrprrQq
8oF3iC9GjFr6CXb9d9eJO8GLiQVNKFiZIsbSJ1RiC3FdP9tUxI8dL+1hAm5w4h0ctFfS7/q+oax/
XzdNTcldFOELewiolZMT5iLxEIE7T7Oyf6qGIi3NfdQnnJQ3oCs6dEfk4RIn20LhinCCuDyCf1/O
3xlBVXjWFQYIv7SyPufCqUz9xJMHYB38FXrKG08ltABw1lU7VUAaOuxNY7QHQd2199QPtv/xgOBR
h2pWFfeX3TSP2B8dywTXxPIBL2VsLT+5aaaH9bbzcdKabhHnuRNArCCj2kpSrTY86g6v4qCKXTIu
X3iyo1QWvnk1dRu3ofqzWPswS9/F/HdnRNLl9TaWW18aC5sH9GJYUluaY/+ctKBc2RiX2lDir4yd
svHA/38oSyrBg01pWLX13dZwzX31cLU1V07NS+tXCakDzn7CNufocbQnwZUJs2XzFlRUmKysrIWY
qlaXgAKoM7Pr/I86bMfmIIMJJDa16hU2vrsuH7F073NJsmpF/7jUnhJYKXL0wRxSD9ybCeYRe7Me
bOCPzBIkfmf8yFR/M8ME0cPKxF/YnV0l0FZ+kPZxMdcfUi8M0z+YWIw6FPMZ/sGTZ3NqsjchtuCU
pPhzZMYfQOJX2kpu4P1ZYqvJewtcRSMctzskfehC2KBoDE7S4AgYCAK/9P3ltb3UzPnf3+yLbP5x
iF+DfwCvyj5Fmst28B1IYova2woOuDhdbmghLWdbShg25oksn1fKu0wv+00chjdxbOyCXD7BzL4p
K3lstfQD1gxnWQxeiSCs6lbeUSP5X+DUu3HKgACYK/fXJXXr37rRN/0WXah58CIlllTFL8tBXe9G
N46t7Uu9e04p+R6L7A/B+bnMPWxhCucM9xkP0JK20KW2Igi22aR9lVH7/fL4vL9abUuJPKMJjjQx
LXnXm/prk+KxkU3jWrHWwn5Dbeq/nxnds00pa5QeUiOirABcKMRybQdEKBkxyMSsDLB1O/OM9Cjn
oZsg0bfReBODW46fS3R98iYWwOy/6npNOdzRDSO3wra54Zj4wSgQwK9cFhdOp7alRK0xl66docCC
HjpRoG9QwRS7Ome14uMU9o+FO991tXkjjPRHAFdfs/oeNlrbb6/6DKpyIE8Brfs10PdZr4dfeqnl
JhQKvRFXxUxblQ1QshZb01Sl8JXC+a4K5HwfhkN0Zzjn8siulSvremE6mUroqjs811M4RQeKn9vv
EGOhiIi0MVb2sPdDsa3KBmSiefh+pckhM1KvHLaVO2OuAKYT4dzGpxQLf70Yjz7gXtd9FyVOJQas
uNxMjUPpg6KnodJob6Ga4R1+uYGFQKiqBoSWVGzAVnYYwkw3IAAAvr7phlzAgvErrTCuUgnZpnLy
s7U4NK0+hoyF6e5MijMIbWwBR16i7cRwpivHSwknGQhLdHgu2u7eFudn5+FjkIzaSjBfml1KOOmd
GkZ6N9eHOg7nB98P03LTkD5cy1sv/b4SBIIC3s0IMOrgTXl+azgeFJqmB9G6srEv/L6a3cd3qE3q
Kq0PnT4N/mOE17DzcUynVFvZX5YaUI4qaDpaaCltfZC8fsWbsE5wy87b2Z53V01XNbFPGUMRO0Sq
Q2ON4ZZSEBxuQx1PxYTk7eUmlvqg3P+gUNcapGj/MJSh8VLZAoxHoAU31/26sqCrMA4AE4dkqILe
/hzLsvxFGNc/Xv71v3m8/7+y2Ma5U2/2d1uard8ksjuQOqq3duXEJzJgCLUQHE0/coMNA+PDJMKG
LINt6+Omsx06UiSX218aO2WVl1o46rFsfapdcPPxSJckJwBv0Hev+33z3+7pmAtNod27hyoKkK+C
lOCiatjxysdZCO9/r9JvRi/RAAPYXQtot4tBSyVddzNaRvpUOglXFFKQl3vxvjrFVpOwST021Ley
SmB7CwEHEspZ98sDlUJFN/5rYDw728Ajcsia4qYsBuxA8ibuOXxd9QeoCdoUh5x06DL3QI6p9vpN
lERZctvjkZhG4P5EPmYb2Wha+ZT2jje/wqXS9E9tQCJl5Zi/MFHU3FNh20Pa2Jo8eHrpNiDb8TP7
OIGoXatoOG/47ywEXTkINBmG7cMQ+gfDJ2HqNsD+bBlDPLa6elO4wN0yC8XN5fFc6o0SMkrN0aa0
7CCgFrysFQCuNxhO7i7/+Pu3MVvNObV9j1plaHxcovT4IKMaJjfZxM00Nc1DK0F/i0D8xB12DSux
cCRQs04IjdpyHmHiVvglej+pbsOvgjrsODmd/QHEyrV2adCUWOGgADIqR4THsq5dD5trrbqr0wG/
rMvjttQNJVYAty8hilfh0Si7/oa/H3uUtIx3wgChebmJpS4o5wEqybzExAzlaGRuAnGeA0F9W1LX
oK808H4fhPp8y7tPlVk6pmRZxUF2yvJiKxP3FZb6dQVSQn21zdMuBoduZrxMeXWPm7w7DhgA4MG8
sjbe7wIg5H9DdjhruTDIRx7myuS9SraN+TxC+YR6qFX6l2s+hFCzYLHXt1qPleQBpG907Ji3H23c
iFZO/e9/ZqFmvhA7ZDMVOdXBT+LgZa6F/dscBv3l8t/+/gAJNe2FuXMqMUgZD6kZAiSbk3G4I62W
j1sIXfWPy428v7MJNfVl+g2eDkMUgeVMjjnYcRjBJo7jxY9Kkyun46WOnP/9ze5ZJVUcVHkTHfPI
8cQdpH0BVtjImy1VENl/lzuy1Mj5G71pBF/YUU+xODyiMYFmHBdi/MT5UoJr7O14pZGlD66EJq0d
4QraWY0VlqOhItFKmX7Jc7vS1l4mlrqhBCdaEElnsOyKwtd7WIdF/cMOxfTLSj3ryl4o0cnU6rgi
JMXHIklhfGsBeXTUMnF21WFfSGVlZx1V8aBoAiQH+BDuSrvEXcdtKZfbXf7WC59BTfiMFWSIpovP
HjGejk+v5CWwt9dKABaWhJrnSSc3LqzzJ8i9+aPZQ9S1ZiTPPi5WurBWuvD34eH/zyHorP6dr3Fi
6Ho+jMNBetHsnroc93ewhUk4YalZ6AiatnGCpuxTwPxqnF2ma1l/8GVP1R8u8+EARU3L4OdT292m
h7jubeen5zkhrGhuhq52M5Ac6D4a8GKd71pV6toLc8s5o9idcdKfIBRa7ZcetJ14who2gRHqCSmy
B+ofZsyFNNd4NRxSP1cd0YX6eCzjypHozNKjm1hYbnaUZ4aFaewvT4mFdaNCdVwOwzZpsuQ4613w
wp/tRXfegLX0YzfY/efLjSzNu/O/v4kx2KZifN1EPZxufKNu9AkO/R0opGmtAn3htU94SoDJ46lM
+piVKIfK8OUWb/hMM3deZcbmizliEwmrfOiBDlf5nPZ/ekry+tPcSFejbGRsjfAQn2WVySb12spc
CRgLg+spQYmap5xkRh8jicY4E212uC1IxWOjVXYr329paJWYVFaRpNQUa6sgHu4SFJvc4aExXffd
lICk2V0Xp2GVHCFgDwcnG4utU4TVddubmvZxRZ1SSIixqs97fu7d2CZsrr07Fn4l7sLCbbH1vdyP
he+gMsZmw/TtzHQEKGLTTD9ObTNoXx23bOLT2a9nSlbaWfgY7rn9N/PcGLHcgQubHk0KHz702Sy/
AaPJ1qRJS91QlpHVpnlmV2FyHDN86kD79f0fLbXLb0C/UaVeHqulPigrqTfNWJSZkxxlFGYwq70K
i6qUwoSX635fWRMgqWrh20V5bOMC1lVaJPaLGfVrbMKlMVLWg1U08AKcIT+OPv91W1tj3uzqAVbV
Ay2PYn9dL5SVYfl1HIvRAePdk8nYUcWXBU/S9tK1kh7z/Evv7HMqlQovkBjj97k5Ah3Shpi3Y+Dy
XwHxyTB8oJgkrT5oVgGOeZfivAqMJKmawHxCYxOUT66V+DoFU2KcP9V2jdmsg/2t+IO5qd3+kjlW
RPUm8ECw/G6Nsk3DY5dwofssRRVj+GtEmhFed6hRyUKiGOpeTEIeZCuMbGvbbRLeovD1gus+haN8
Cg2vkrYOi/6YtgG8iFGWeN6HQ4zp21XfWsV3mbM0jLicyqM+h6227eI+q45tivJiZYdfmLMqsmvU
jG4y5qw5No3T9Mcwzx3R4BJjosjf4OXGwfnKrijvKghP4D04BRJex4x/tJRpfZyEPq0IBZb6cf73
N+GvgaDSaiKyjpmI8pdUuPX5cdRNToZtobS97msoQTAbJclrx5aHOhMSJwdh3FSTln297teV6FeH
fudXeEUddBSl350OUMR2xE3rusJJ4SjRT/oOllJB2Rw9Ry/uyoiiiK2YJLT9q/5+FX1lWajSZOZ7
Bx5/4nu3EuE31zHS614FbCUb0YdxFUMxcDg1N2fHJpA2lIVhldnvrvvz3X9nkAbMgPoZjbU8VXOz
Ncah/KLju3gdN0OoEDc/cwx7dPPhGIFm+JEmQf95IoT+onrG/X25CwuLQNU4RcBZvBzLNiqUy+Il
4kry2dC76MkQ7RqXc2GLtpUlgA2ZPcZDOB2ttNQrNCN1k29RMvfPl7uw9PvKIohHaAMU/c3H2qRK
gisHZP0p1INyZZIuDZGyCAJTlJRfNO4BZHcjHlw0miG4fZwy+7u8wEdh7dy31BHlMMDhO54NHDuP
ooryJ3LKFV6wTYAdzXUDpWw9UucNtG278Ygz3vTo+pn7hBMOTklX/bwKvQohNubunI/HQc/HCOPq
Oeo22HeFh+t+X1nOVoPRjV5H4tgmhvkcBTomEYULaf/Kv19ZzZgGuf4spXWUTq6X2FOFGE95WWCt
JafPP/TOGUko25lu2EWvDU32PIx9Xj/WCRaJxU3tTGOOLtPuk+pZr0lLDLcJj2kUAF4et6VmlX0O
3YohSkm9sAlPeO/k/bA3wsbcCnyRtmls1S8pNpM3lxtbWCxCWez2bMFFihtxNFpeUbAbT6rffuSm
p1yU4YpYZqkNZcFz0qjiKI/toxtR+nDjRpoebc0mbsfX2A9Ha2XcFpajMP+N7lE7ddUkwvnYaKkV
7TIr0uStpmHxtjJWSw0o610381JP/Vo/hu2QUIo3VugJorRP093lj7HUgLLgfbQKsa632KpaNfcw
FDgZzZhGVNxd1YAKPbJQrKJZjvVjAYAQm2SscV9rnNfX5C/npf3OilGpRbKNSrdNdPMkm5HS6U02
CApEb2TUBxZOdQXlIv6Wa39YFnfnYp7wafK0eBUGuTDRVFyRl1EPWDjIexur1H6HXmREG28IxaNl
tXh7Xh7DpUaUqID3b4Ty13COKUbNT5ZbI3vUMaG5aUFm/byujXPbb466WTtqttc2xZNnYSn8ycp4
DfS2OFmExWEaQhefsssNLcy4/1M7SpAnwp2dI9rnjHqKwMm0HX6+12XchKpfNFzXN4tWs04z3mrF
UzghJT6WJhfElTW5oKDA1/LfoaqnzIusOZVHGJ4dVkap22fal0I4JdmrOovnfD9hgzre5CMWFg94
rsJtIxmbpAkuaU0vupWb6NK8UKIDSMe0H3VbHBunDPGWDnVfu7Uotvdu9MhKkiuXsBIjkgKL75iK
6iOlkg0cLqdyPqK9zT9fNSFUYSEVnnESOql1HGZrcDFUzYp6Z8qq+H359xdGSRUWEnVM2RrsBUbs
N3uwoWhbMvzFbudmStcy4guzWlUVdiXl7B104eM82216LMYu/gp6IglPlzux9PtKCAiTzqucquZk
04zxp8JrZbeZcvw+r1uVprL8/YyLT1YAf0PokTa7vJDdhGMsq3N3XQfOHXsTX4axQ2VU6e4p0Aod
yHQMRGYfdo17e/n3l76ysuOX4+A0VOzLE2zk4sUUeqhvDZyG4q0eIO1YGaaFg5KKCRp0x6sG05Cg
JnLHQCAytTjUUtu+84Pcpgg8t/apVvg/Lndq6asrC9wMdSucEwl4sQZHCr0/TIzD2JCW2l9uYGnU
lKXdDEPgt0nuHTXK2w5l1hl/mpYqvk2b8qyyMmjnOfrOFq1qCvPG7rBJF/Jk6SlfQvJyCXim4UxZ
67f6nEwrr04Lo6VCg+pS62erGLxTj0+FvvHxctNudTnh4H55tBa+viotDDQfAow7hae5L7ChiYWv
z+22gtQ8fIWXGdSYuONS0mDiUoIPu/IRXsXCkHQpOV+GyX2RhZSoJAjcHntIJGso4qVxU9a+l2g9
WcIivs/nImhvG3e2+2+cPEn+XR63pQlwbvjN2u+NxoowEOq+omUsd0NuviRx7P6a/dg6hEGRr63O
hdlsKDHAcniJMqjEOyIVg100+tN4a8jZPduKuebLdZ0x/+2MD8/InksZ3Q++AXFrlwaiBlHJ+Z/U
8NTbBQTPEJHlSsZt6eMoIQBKfz03ZQEdpZjdez0u52YD/Km4jrGGE9i/3cmyKXO0QvjHwtXRgyZC
876H7YQBdpeKeO3LLMwAVU4Y5LXEt2FI7l3LFZsuGUT8YfBGvT5GQwp3C+LTlTuxqhs0UmDrY2fE
93HO4hQgsO81M6q/Xv76C59DFQ2KjJdTfdKSe78DCLbpvDHlHcDBp/K6YKlSKryqs0u8I8XHKJtK
e1uNhQMx2kZ1aUrSvpt+wD98d7kzS19FWfhnWXcWkyY5ZcXofvJTTLDuCsc22hffFjVsAC32s27t
prbU2nlI30QBMwF+ZsyW/bEarPA1wITyjlqo9hCB3dqFWSevu/vrShRIJGldcnz2r6Emj/y5iC2/
sGDleLXzVfSJaNfEJwvhRoVQQLFpE7wPdZB7SDA3uFDbE7VQbtZvXdGsUhAl4/PO9qmyKIYKLise
6e4vMu/yNptLfx+3eYF39CDa3xLuxkanlOW/tpitfTE27cpj2lL3lMjQ9wYmEG2XPDrM9f7Fm6hm
/a/QNae/n/FoWnsh//sS8P/9s1RlXtoMI6+lQfxqRkgqjE3b67Z8yjRbTk+2ZXf+T1RVeXQXSy11
dlRbG55Jqg+fwV3Ey26695vAMfZVPeKSO/hAEHeSCBDcOrK2wUMMVeLgYd4YFA9vcmPI9ZvQLr15
E2ejMe2F3hskhKXsQsq/zCash2NRC+NsMUdm6S7y4cMdIjzhm13h9Hp7LOOIXN+A4930SWR2fzY/
K7XuUyaLPo82+G310UPlTm4U7zlMmZRMhWGEOWSGo2K3K4046n5fXsHvfyNL1R3qyTCWhaybx7zI
NOrVECkNEd7hVelEL42RjObK88D7i9dSJYij2ydB1jczvpVugG2zUfjWUzj2CNVvMzELPKWh9wHD
WwmD78dZS1UjglobITTHWEVC+XpJ+Vyf2ylP/lwetqVfPw/nm1BU1lVf+EDa720ecpuddOH7bfO6
s1aEy0ujpYQ6ijkzcPBJ9NtvSAIcWs9OypuOksHm54j7/PiCYMvtv1zXGSXezdHoOM7gp/dNnmQ/
y3Sc3e1UNeWPyz+/8NxhSeXAI4YwmjJ9KO7DyWw4S3UBNWeUwIqKy082G5Z768qzl2EggUgHc6rl
3/PcEsZT6VvjVQJbS0VzBPloFbFWV/dJFYpm3zSRG9zbgVav3U/ff0e0VKmi47UYctVe9ehrlsnV
t+d49xJZ3SSaTai5TevcSE1rrVPi5knR3qW6061BGRemo6rhbmPurLh4gxiqpkB+0Lp4Ju8CAX8t
bbTQOVXCnUx4tlcRFcaWDYHTmvz7MQ6SftuXtr8Z2pTNy3GTl3qW0XXfSxVmmu3/ODuz3bhxrmtf
kQCRoqZTqSa7PCd24pwImZqaSYmTyKv/lvvo/etvx0BOGkgjqSpJFLmHtdcDoBNanvmJQV/6gzrb
ZfuV2EL/VU0quZRm4uiF45xN+TU2/NSBc68RgcWLAyPyz8v+vWdysUUAyzPNtNXLeWnsVtyDmZxv
9x2QEvMHx+t7X3CxRwB2CmIKSdezSeFM0VYUvaW7ool6+v3PV/COhDC5lBBGEwklTZPhGg2cJVTF
BjA8rGSW8gpAwPAUteV2AjhEpdVMk2HflAsfK7Ka5r4UU7zUsN4XH+3n763Ai00kNZlHnYEN15DG
uxc1id/LFilg6EetfjQh/0lHrx5a2JD85e29yJsUR12xUQ09cS56qExZs4idQJn78Oe7+97ju4iO
1hlTsDmoTefJqFW+oOw8D2fSKNfWf/6C/y42JPnFBbAFBo3wsN9OIJmNtD80jBQvcAFOUILNV9PB
CQkBp+5gflvCAvfPX/rOVV0qGAlzscvBnT+XNKBbI2zmDgnFWPlffv7b8vifg1cViMWtbLbTqP0K
1f+won7eq7b9YNt55+C9lBbHUxcBWmL1OWMY9qjmNVuOVKbsU6/W7ZAn8KX4uxv19gP+50LsYAIY
iHgIIOyQRNVLP5hshid5u5qHv/uKix1I94hLPXbOM4AgdGcQaO6Eiv+qVoak+//9/TkMo6Eok+68
8AYtK1f27icQbcUHAdB76+giJtmipDUogtgzceOcVrDWdHVhif1oO/nvnCjJL7aTsY9BFgNl4Pcy
6OkxBB+XjxTiGlETg3f8+zCNZXSDM32b7tEWnNjdhnTGff3zk3kn6s4v3v20AbUNK7m5juGLub4C
lje28BUNfRmfIo8g+Pdffc+lYrJPaRPkmpAzSI3Jk+hD/Bzno36C7RJ9+fNXvPOgLqWA3ThD5BGm
9VyiGS9/FIGr6Qb2qKXb/fkL3rlXl1JAkTYGJnHTdk4Av8aICQZkTm2fEFKzbOg/iAb+rb//Rw55
ie1ERQ6mUUqHc+PJIFSVTgvyhmqxSR9e1dzG9LnVMtW3XZEtyxcr5cwclPHIlpfjlMYyO5dqhr9b
3SpNtmdsgmSEwyrMXpesQg1uZF8ih1gjOdnMKDkf0BOjOq0HLpxId3NuuxjUBNhxpldguHD7d5Zm
yaX+bSOxbDsdq7McxgxVoBaerP42xFnG93Yk1H7QS3xnIVwq4fzcxcNiR+z8vFmnikcDBY8Yhuy/
/rwO3vv8t2PufzZMlkcS9ioDOaer8F+3kE5t1c7bR2Ss97KU7GK3hHWZlKLD76fFGP7hrSRi26ek
9+YaJM7VVQTEkBQscbj5XnEKm67D9GZEMNXMlDPoWX91mZeEbKjX4BfTJct5WjCSC+HBUC67SU9/
OXqbXAKyC5gemja2/kwmjY1b8MX8hB1dCSxURNe/G8lMLlWdmNkZQrbZgKe1Wlmlo7Nf5yYF/HpA
XPJ3pdrkUkk9rnMHnLmEGZZStkMQ3wSN8o+AbdTfPY2LjTrDUGEOsOVyblCzbU5Zv6Th26o685F5
8Xur+iIM4HBjHAswNs5NKLi+moR18rytTZx9cAXvbJ+X4ss2b2K1AHtyXnJSfs5QFBaVDpF5dGvS
fXAGvP3Y/9g8L9WXmPxrCtg+tD9mGA52u8Etmt0PSyLTY296AQwR5MgfJfLvXdBFZCAA1TEoUfgz
bLXe7PAA5pWVduP0hMrz8BF1673nchEfKLJIFtQsblzBW3LEmYyLKRkZnv9qYV3iRzOM2DUpt/F5
Lhfk0Ws5ZD8nis7/B4/9vUdysXDBf8imKef2fhOmJa/j2HfjbsP/KGCF37Hpk4HZj/6ggPROMHWp
yhyHceuajtJjlINEjh42bZ+HqFxvpvzNfIdgTO8pTO1479uCYd9ps8Of7+I7a+GSUFoYO6xAgmzn
0OYEhtkw/a6GzthjZ9n4UevpvS+5OHhWQCdZkYHTlSdR/AIsSzrVGSXqGkq34S83mkvdZqNVmyN3
YucAN+6uNkCIljsFoOhfliPY29X9z/Hp0hajDoGnZyvJiJm+MfN9HU0TWY5/fhZvt+M/NoFLVWbu
UuqXtsPzja3YJ6o3SQ3UZLmnYEVVvKH6MayC/vrzt733UC52AQcY3KC6mGC4ZUh+QxXMRZUZmT81
Zivc3+Vol+rMichOw8h/uSEuWT9ly7CmgNfkJv/gJX3vIi4ydNDM9TCVkbqRUzGO1b+kBSkj/h2k
AL3/84361zfs/38u9LKnTXBWLemgML06cDYOPz38xJg621TJ8p5AFZJE+0QXSK2uaQ4N0lUieRZp
TO9nubA7wOQF5yBQzyK9FxB69usNBkIQ7J1GdF5D/0+fxNbqXRg6ODFVkzBReHJCrxKjLrGA8cYR
9y1sj9lYzEY8SF7yzR9LE/HR1OuAP38ZYAaxZF/TVOXp8sGF//cOSP8tav3vgmdRCkj4LIHZaN7m
kwFAYiCEQkYHiKDcs0WWA6lh0SiC/OAV+O8aFb309lEQveo2McA2gU4zx+ORLdrlMFrdYK057aGP
xWwLqnU+u4NkRun7cetp+ZEG+1+Zyn896Ys9HxjQOd425W/RcDLdV6XfyFOvIcZ8zfopotPADksK
Tln+uLA+K2lXqU7I5Zhjpi4HI4LamW23ro0BVboGgQkjDzVQNZvqdkDuAi5uqylH+mPqMYrXXNzA
Ujhdh4c88q6HFdcHC/bt5/7HZVy2+q1hpXi7b7wqUKVy7qVTZGubXRES371ODJKmogJLb8HvAu9w
GsOd8DEQI1eQVqwzhw/LHOb5JJ1VXXhK8IqR7obnME1ROwUT7q49rQo64h9w6aaM7GaWYqDwDhQO
hqOrQg+Rb/OLAqErtR8sRsrec/q9lBV4QUQ0r62RFQfpimKakci6H1c1UvcpwbiNxGX5WC5DvqOA
EHdUVn0IoVdH2Mmg+nDELDZ8eiqZOrYd8y61a7RjpcxT2VeQ2aa+32/wu3XkygKHZV3dIUdi687G
hlhSCdHzVtRNJ9ZxDyuWzp3HMpkQK3dLkW6nvuVAXNSKlXQeai6Z8esBRj2b+cEKEhYwxhrRdKAF
myJt1kojVTYx9glg1POaw/+IkatRp2WMLmrUerkHytioR4LZtJxctytpbVK5KdWpq/EQCt1Weta2
ONopVc0ryzPKWe1K4ujrhjoYuG1pamyz50CSbH6HxKsdTrB1KaAzyYIYV7zbQI9N3SmZsTamSmFe
w0NDVcZ+A0kn2vqiP3EXRl7HRdKX/2ytcnE4JNuaD4cpd/26FxEqMbJWU5bk0z7BSvcAT5gubcAw
xWRprw4p6uAbvFQJEsHbCR428XKrN3R1/XWWjoIBcisAdTgDJzmLb3YDu+UeJgJIFqoJeDLQaxjl
5mGM+2K+TqItL3TlBCBg5Iqi7xs9bpmFoH2HL5gJqTzJ7egfRxe0JFcQvfjip48b7C11ZyPNX9i8
jPBwj0aL1rFA+xvzCI3ouP9CpxaDyjuBgpL8BMfcgl8laY4C1kn1AI421RZan4IPp3v3vfEgTPVV
IrJ8i3F3YSTB6mEjRXsbcepbDkpNlvsHwH8GtGf5BA99WLkN8Pa6AYbHjGd4UermBdDUqRvrdIx1
d2Jt3HMC/4fGp6zS22wK9MznJX8eMzRkb4TSRmYHTB7DfUzHHXoYdYIQa9s5XRI+1LBGUPgcQeBQ
3+ysb9AKBZpncLoW5SCzqCrHBFSdAL7yMO24cobaKwB2hgDSTgtjzgqMkrjYD4IZ+oPB8HU8Rbns
+Lce7Lvyc7P0b7wHNmCm4x51GrgeRGWS56TKelHI+6xQYnhiUznZ+4bgyT4Vqdzy79gUHAQAHNWg
5qdFH6xZD0FbeN8j/0BxIqOVYThQhyrRbZE+bovvYn/EGdmxHnwgv879UcFurZ1xFqksFFd9bMqc
ncumjfrvZvJ+hjtuKYZpuYLzdhnvLAxWRgbw3puPGZQFKLLykCqufk5duiDxKdqls4exxURzwMw1
nGerdoJ4UFaTwRgQNGxSyQLcQRp13e2mqYzLfUJWVITrieQyznZAshfL2cDVfFwPI+Z3+keHSiho
7GNiowKVKjQvYTdmNTTWL3DHyWHakE147fUhRZWsFdX4li6hDAb3KFPBOgPD7FWH4inUbUMZFfLg
KaKKuXZ507kDtgsADev+DSYaVVkYZr8rBmxZ+V45GIGlVedCGW71KGJxpwYKY7qqKBu3fh7YyBoo
JBTMPR/YtGG2SXaFwyYX94x1RZV5eIvdyZ43makmwKtoj3HMmPnnSDUW9tUNV8Yf5caT4ZNedQY4
ksWr2tZD5M38zAD09ocs2ZzZ9wa7J61tZDqu63xD9/Ez8WrE7McMzaOueo2XWB6ogbLqV966gbf4
AUkO+zct32xklnrK5Jb8w3VsFlvzcaF5pTWFuhs+7i4F8FCadFE7SVuGtKWPesDzrjluU1EHUoC2
pT1qja9ZytH2r+bEmWWp+2QbwwPaOjLPag9EXm5rmsMS7npoGNx3qonTRuuawN0mPqEbHQH71lK2
3KfQuIzgho6Uz7/khv73scRwCDKOJZOmX6smRl/lCW9os4Zqbn2m013roD/4AtLjmN85oLnkVY9S
tQVbEb6I8VeVdjBzpv0U5SlgkzObYT2dR+tj2UHTDimJMFhkvksllmvwy/BzlCDiPqM0MIgGoCaM
U/3KMG0F7Yco4Er1vUeRrV0O2F/RWM5Gmcwn5CuU7GCzPOXPy9qk/pDGUDMdVt2KmdVgHuSO4VRZ
167cbwpnywkHHWF3Qy7yrjhGSdwU30KesAnINthsRN81xThCfMycKPp5hxJe3jYVsMBx3OLR4wA9
lPA9IT9VKBTqptz2CnaQXcAgS4MasQnw8VlRz50KC+HEOdVtNtwOGNlMvlifZnG+By4KjwqwT7YM
yBwscRzI5xz4tHMWrYk/S4MY+gseqhG/4SHtcS4XflpuEyldB54XCAUvMLy0jd8LoKfcVYBbthx3
KD8O+vgm3CFxFecRTjZwFXj6tcskdzcW0GH22MO4qvyEMDeRY5UAYd0OuLwsQTaGXR1Qn2qzi3VL
JRMztOdIiHQ+xTDfWz/BTKfzz1qrQUHWgoRnWHfEabiDVGmm276vuwHLl+7gwry+We06DGzvSfHm
L4T13ecjryJLQ45MFiX0q2CmKIFDovLqmfOtR6PLob/6xjZLNePPOEPpepdhkyeAPMNN3/HrZg6p
IwfWZDQ7Lug0pddBCBHlO5AyxscgY1zWjNqTqmhrLAKRBlyslxl0t0EhIED9PcZx5+c02et0ijpZ
4YhAp3wH84W1zQ/CoGldnqP0rcM969FgsU7DGLocrKuczL862hj9gpNFd+OevH36WQQy9T8i3o9N
X/XJNC3jYR6oNt0xDHLCu0kTQfLy0IU4yZ/CsCa4Fa5Lx+EfLoCvuvbMRKSKoBrSYPaMJTjKu2ky
A30lWNZY72xVqzlrssAm9LCNOJ33+YLz/tfWhYg9Sls0BB0FGLqlV2SxZVnsssljbGCOk6I8g2He
sc/jkkbLb5+npj/pnk5ldph01LPnMlVmObqthBcVHQfPbwwey3zIsE+r10WmC3+wwaB6U+W898kC
+knGPEwXklast3CVKNQZb9s/Tq1R+tAQGCYsh8DSof8xK+Jv0P/x7pS5lfC90JLTW7VBR70nadTO
5w6TB3KpfZNMQu+88cocJiBgiXxs8BZhQRg8Y3lXMjW7cNJNqvxcJZhVIyDS5j4agSdrgFh8Ah6M
QUSEFJWp14nwfvm6GpgK2X3REj/CMJuVsxjrpJ0a8ovabSLZHjUozPdWy+zRy6lj5y3PIL6NQNjb
Z5h4EmK3EVUC1brRXPyWA7ah7Nj3A/yzzijFBytrOkTQ8u0nZsG2u8WEwOj5cS43xm/Htk0RbEic
YTZUGCHow3IkRLUbPa1ktdFyz0zhs2UHxqGAl08vt8i/DB78pu+loyht7gzgprmr3eqjDEb1qulB
EDJki12L1wzbM7JLztK5lzWLMViF4xT/TX6DGMJ6c+3KgoWbLUR5/DkwvcLhC4EvVU89lIXaPfUE
53Jbp8VUlOoUtQ2JX9otLAazAQg2xr1ZBpcQ2MYOJRH7roBfdAapItSB4eA8zGN+uRhUI1GjvLuN
+pNZOeH6xHDu9g2Iw17E4UEjN4O3UKFHePE8lQsE7vjXFmS7FfF7QuJrE/ULBagYdBJVnKDVFPHB
AlOD5dr1fttZKP5RFw08ng1iNdumrNlPuOrxSxvomnwjm9A6qdgiBIE1UkZjVxlg+ZzfN5NeSV6V
oVu2Z9HPE42v0bmfp+6gWTYnCWSYyH+A/5Kt1WPlep8mvDbGwtRwX2SYJ5S1zn2RYgBTWg0K444V
U4J5lr5wcYG+sAvQbVapmkcQO108zRZ0yHJWiT9MPYuiuQoNyC38yqD+MVf5JN0EuVmf9Inaae87
HmoncfzuoJHfZnkcGwRttBrgyoRmAKK1UfEbsBE8qgQglJr11fcB9Brs1uOAlkRSgU0zoJznkbu6
U8PEmH3jCXoIdwUFdykFwzQei7JC9ot+3FekkSZtP2N7o4gN49Xk9hHDxxCo7oTImR7vO7y3GZKs
kY4RXHuVH/IMHJo8Ts1rX1rbHKI19+ZlAwKZXbf9XLrHLB/jbV8sHJF/1TJGctSSeJByQfiXgbpw
THHiNN9kRkI+YJ6ilRDPoo+ezwVYqwYe/Z/K1Uib7RqglMfhJJSZCAirBNFGB/5SH9Efix4z/jNC
BJ19H2bsTXGNsATz30vAcEaH7upm2wegX9v0hFm9sXxG1oyVUvVN6pa7RaUL+4xIZiqPuHpsQbVg
WMLYq3m7pfDH6XnkrrOIE7czKCr2Oy1L7ZPfCuNmCO67oW31IQlioQ+paQUv7kBiwWM+S0ulWp9g
okQErZZsBP+t5soudLpF50WVYCOTYunq2MiZdDtZGuPFbZA6j/6RcEj3+zRya7xjWaBqqVZMHof4
6GxjxeOEncjgLZcZZGk7iCbXJKvlyFiuatRm2Ih807AFJQDCw32yKmu+LGk+4OYbpVKX1AbRWP4F
UdBgcK5kYWTpoYnoMl8LKjtzU6A9bW6zOdj2RtEClgqVwZLI49McYU/G+yQn4qoQJQm6ay7v5PJL
pOW23kq2vWklSrjn+AUGEptufo+m3KD/QiMOnhLMj2jX3aIes/qfWKIomwNcW+DkynwzY+4B3PFl
3NOlAC2vRrlKFH4nY/j6XOfYwqze8yFGCNvJpN2g/JuyWbRgk+Yki0+ShCL0NTjGQf7g0ufqQOew
2DuUHhysyxJVIPpGIoTwqM7ilajtZnVt77saZwef0vs+Tty8fHbouKSk9hj8W4Z7nPMcU/6IvkU2
7w0haR5fY5Z0jsyBwCWNpdVQWMy7RJUVPqByNJatbcvKp7YYVb1lk/HIPmHrlHRH7Yo2KfdRAMZn
2BkKzhwi6hVaqASYDYyr9DWuCfUa4MNF6n+VRDfl8Ix5/UhixGUYGwwO32NT4k1/W9J2Y6LiPfKe
M5wPGW2qrt0mcF6F9pLQXaATRjBE3PfZrkM3N/oF+8ICG5mhwIDtbT8l4bMA8DdDEYA6vKVVamK2
jfW2ClvegWEUNaZ208Lc2QGb616jlYQXOKyidBlxHJ2AxyOKNMdORSJ58qBZGlQFVFHyCnWLMn5d
KKiur2nss7e8M+pmVw86S9Ak4V6HeblZRNPLp3aIU31ldZ6tLzSPMAv1oBAx6lfSUzsi7WxmFeSu
yLEF7WcyxdN47KgOKE2bSALdHgyIXaF6G81nqErJFMreWhCNNNYhp4m3HeaBw5xcY5YPkxtW5bQf
667LDD3NhjbsaoMwcbnmoGtRpGyr7vVw1L7Jl/F6VJj6Xh4yH9n8U9cXk3leQ6wRPFuTN8trasTG
fLUSQnJWp9g01V0xTNBG7grIjvkhipfU/0jmBUdpLYAP4Ehbe2nYbmMQjm87tWLPQx2vj7cGkSe8
Je0hx/gs6l0SaBb/u8ix6mgdVhhRwgyJsuwtni43WECfgiSGF1UIdHA/WuTvmcdqJHFOdgmJioAE
Y23AU7tKS87mZm+tG8WMZAAvjUZBfm7w3lIQwHm89xlz2VWT5xogWxlWTBpUNPT5PJ0grUnatHLw
6JavcStz7ER429b0hwMndvRvQ5goF24VzBvpdAODxT7i3wwpBcAofBqWMXx3fQMPr5dSZIDdneJO
8sTWJc4D7HRZPi2JPqDnlZTtceVxAf0oCOEcghjbO1ohG4/utyVVIzkuPLXqpeOYllW1GMcxF7vS
5zO79oVz/o5FGU1BYhngas9ZYuV5kt1svxZ4T8Jxg1EPiEsQ1Yw04N8ROIUOfGxXtUPGYrZPZYKh
tVfUYe0EHTNhxYrRLzdas49gWMhuM1FkQhxokRM0nJuZI2hEUrD0Sw1KfKG/JtuU6VAlTiziqYOx
3vhbNZNXr8WWlMNn9F5ph+kA0StVFZntw+cW9ecSfXG+TfKlHSJhpkq6BTGJB/I5IESN0rdRzXkF
qe1Kl5QN87WNcFKrvUecXKaHiMCsTh94ik8nR9GG+c2mxm4c/J7nRcL/EFNxUUz75Ihppp5se2V7
I9hnAKSLoPfrVpbqh08lNuRDjG09f6aIc5OhDkEnw3mJ077owCaKSPePGLeEPzYIJbd6TZMRAqlS
lNMjHzkFXWDuckK/gyuy2qoEN6FvqsJAFYDEfBhUgmltZMr4MLuAxodn5FvJ7G1im2L6Br8ylK+Q
H9AiuZkt/n57XGAhmx45M5vMK1Tm+tJgREB2TqHQ7cv+LYO12OgtzPkWVGtx/li/f1tu5d0SN914
zTqiUYsSM8Dmcg/SbD49G2WRGOxgFZk1AVx4JAUo8JFi+oxRERLdwn2B8GkfdCr5LRemi1J0OpBv
lYeQkhkPvbCDNEfHEarke4eqII5AEtoFxKqetSZBxYkUcXGtdWPkoUemt35J+SDHmwa2SGbcJ9C0
02QHNndJ809YEXPzw0HcOId6iM3cTFXRZKjTHzwrMOVeIf71LKscTSJej5gUbXdmRFoFOJ/JxvK4
JFOJNdnOBrZaOK+7EfYkZQLaRyUYD2UN2f5b3yYbiF2O0hlRXAWNw/KrgDcdSPdTO3t/W/Zzhvwi
GrYhvQderpnhJZyUHgNSErcGEv8UdsGvODJzoO5TT9aU7VWxBu3giS3K+Zr5HqX8ysRC+l9kaRVM
ZEMLEHc4hYBylj6sTbPEroZ/3NhsNTot6ZQdUKt0qz51ARmGhT//ZJbpWGQJKSLE2iRsazWDMjLb
Y7KVFAPLyaA8a+pMbXPorwCWWEh4SHG/xbxb9QIf+Fe7dtBuga0hJLRvp+7NShClAC+15sP3IUnZ
U7skfbodtc7iQV6VfcjW6QojFEpHD11eEjs8dVh2KztzuzWmuMLypxsKrGmWlhaSXeJz29cJoo2E
ispn6xr4TQrBquuBThjLvAwT7i1UUHo3LdEaRC026Moi7Gs8G2ntLaWc7jGdWerhAJg7kdnXHntk
hPKdHkQIK0rpky3DdeMCjfQxRn91KI7U0zQfb+yiZin3ceemllYOEkIUYFEqwfTWDW+gLG9vvXKs
JTug4XWGqRTqYt18XefCqw5zKYVc2wpqsybpdyazS6qrvA0IKPZxixLvP6ByTA2r2oaT8ReyZyzj
akb4Ua7VapWIXJ3ZqMdnDJxzeLk1kaBmB9lsjhnGeIPw9Gwxdj7xI7drpm7ztTCsOftoWyO1p91b
ZePapzqmxzwkCKOAHnDNW0DhipEj58+Z4BkqwRxy2LopICbzVdgITod6DT0bAQ8rgQFCnNB7r9Mr
mNiNZqxh1tUsDgHjwPAuo4e3WnszNITOvrYUvsYxvoFYlG9WvsLuumpalOkwUpyiE/+5WXVKn5Ky
aXoPWn3LozcMVw9XEcomvhS3MDuyDYZ3F10qjLd207YOtZxnOf1E/8VkXzRTwCUe+mwR2b1GVwn7
Xa6dU7pSPiNaHZZMZW7ZDQFlgQ2lcxQ13ub953S+kn5U+YozaFhS/A1sEkTdQXWCx1llOlHDF/ih
J0IecUYEpKwdW8ps26WClMMTOKLwDEKRDP7dv0M0Ani5I2CCIqpnpBm5vB76SIXPsZi1So5t0ffq
JrJMIGcNBgOZlfOYsS5ONoEpjNiHjrjuU6mEMd/hgbaODVLk2Sq+Zzaas/w6161q/E9oGHBefI3N
1Dp6rVqeSHKrwVVfm6fJoRkUPFZOR+Ph2xrDpkc80CjT1t1S7hH8POgS8etwD1hRolBA38BGyndF
i1apuEJtpYGvvEAOZ1mt2h6hGjbeeYjDzajQimse1sblyvzuYboIBkfBGao2e2SiQNYbGJ5nsPHh
vbz1CRtS/iQoTeMd3JXbrn/GdkjMDTIGVM5qEIoiIbF7upS1n+IVhSf2LDAmNIo6YdIIvXeSzrC2
2BbK0nWPY3iLi2qyfGuuYRK76ilgCAd258szQDuCzucVrZ8yqVr4W/LsZnZou7S7JFNRcod6G5KG
HfqXSdjOXdYW4auap7V75ugVoMXAlyyU42nGmRO3104rSdkTXMhzCQ1PATyLivZT2iwz9P1RihK6
tEtYrsE7wSXemjzrxKewLFs3oUiukuRUYKxhYkgUeNY9JGbpelGRAr8zObV0GHFKrrNHfXYFoFfW
cUtS6T4tEZgar5mxZvyRG9GZrkKpvVufnUtwtu5F2bPOYl65ZMMGnYhGHEvt21wtwuwnm2g4NH/D
KvRb93se4AkfvcD/zjh080Y0UYoFBxr6kNsAt16WmTlc5VGqgt51ao1984ga8koQnUapxxIMNTe9
Ev5U5KLN3ecmdoWKrqDhyDBAiLN43N4gvgibnSz3Tk9cRzs19vPA0amVkqEhlosBOu17TOu9ZavS
rAHsyWhqYY6rCjuPOX7Ymszu4Azm6MoHwgnenniPqIl342vpOjhBEvT4TAYPCsSbC5PYWtDLWnRc
M7ykiZ/wyANqhscuaHSl6hK+hUNRU7eBHAjZ8AA13u8u3eCRI3cc0+X9ciOg+txqiBrbII6t8NEy
HGCz20RsR6MEpnMOKSnUD9kDzC6Roj6FUkY6P6G5T7PmWYohuEdUTZm0D63J3agPTFu4P582vG0S
OTlcxXK0VBC6dUksrnnIEOjV7bQYihI+gOzm0MO1j5kna1GgyW9za0O/nJJsKbf5CYSVDK4IBLVD
V/xcY5xy/nMboXiQ3LWIoFk5IGnHUFZxyi1VUX8YdRRPft9OGERAfczNbTTt4pjCsqOCBDnOf1to
c1RXWfhEJui65F0bUQiVcLKgFYPG/fa9QSsPvx2hPCI0h4VTDv/H2Zn2tq2k+f6rDM776iFZXAfT
DVySkizvu+O8IRLb4Vbcd376+9OZvjM5mlZ8EfQBGoljyxLJqqf+KzsqAqR915NhEqQdMxc1BgWx
uto1oTNL7wR2mqarPLOcgrTaJ4etrpWhRxIOG0s0WZXcQ2/bScOdKeTaBB1MKQfr1AaxLQMQRQcc
ICmhkb/hOrBFsh85I6HPj9E4xBUFmnNd5+fJ1FRms+UoX9brW6z3ZOGhlFr19HYd8FpL3+3ase1h
u+1Sgdn19lzn04PlgOCiA+GpX2+mTO/zZ22BSqa7mWcDPjdiqnZlUCV6LqZNM5ZNNX1NpiWR5avR
JqsVh621VDSmxjrnNJaYw5+m9SWNK2DjwpfG2uOYsQo91fDYguAX0YYJHJnXTlKLmMUbu7XsSnyN
6wiK8qnuppjAeerI7cFpfAV4USz7VCMwJgr7qWZzCdsxLrVn2RrwYeE0wrR4N0t8UBdTHz2UPHxv
+hDZneOeuTSDlMalBGaEdth0hxPMALg+Rqlw8oAs+LY13pUDfZQ/mZJ0l/kmByWNL0qr93CYIqxJ
kFEt0nXR3EejB0dcyVEzlsdGH7yuOR+NCTzJb62Uoq2Vwlktgjpy2LyuNIh8Q963jnJN56wjYP0g
GBLa4J17c4GC+DmTS5bHgaMw1EdBgr1+7n3qvJhOd9BQECb7zqZ4yQhymwPpIxRhvzihjDuj2pYl
Kp4c8CefvEtOWItSAYgJsWlsiVkpy43Gsruc92xPEL3motvcY1NTsBNLQjLdF6t0DY+owUT39Gtm
myYtQn0di+5B44RVp8/ZoePuIolkA8GXStiIK2h8TVhhxTDFIZBpEvMl5aNuHSNq6lDBAy+4YzJv
Rxj88d4Yq9hxfSsrEQb5Fs+nQdaXWokc2qMVYWzdIdYWcvAFbpTxzTEZ6+Qmd/SkoYu3UEkNWoBi
84z9iaDQddNhxGmabgPXthZ1MAP9und51KKw8OM+EXNx0cBFqPZsij163q4Rr1rR+BBxbGYcCDpc
T2K8k9Ko3eGaO2Mk7ig3ALrrs2mtoNzOEjAlg1oIT+glZyob8Plm7IFxNYxxqmsBN8zK1h+LtNXo
lF8VF6o6Rw9iOiosIxt2DjS/kKN7Lbqqjq9ZDQpdyCDr00ImYeVBpJVf0URgALuMpC7ZwG1UgZgW
QewhQIw7Kx9z9xLUyRlvVkLw5PIVMuMgbEiIUGz0gOz4VYtf00NgjxuMIFH5g0KW41b8dvUihtBe
bV33fJZ5Y3nK0C41ijy6bJ0N9B8M9+dZ5rrdN6M0M/l9UJi235vWadXens0oVxeiF60w/RSrRmxu
VS5MVqVES7289HXgpfRBY3LmMIy8NlbPjo29/BIeTnR7nsq4+5qko5U/t3Mz2OThMR72GY+ISOXV
BPpR7yoj0pjnrXRqTFBptotuU5dVVl8na6uL3Kdkzsu+mDoCWFBHqarssmo86kAC1dhDdGbmfb1c
EphJAM/YKMGJPNVxGbzm3J+m2DjDpM2en+VpbYodiRJ8vlPG7zMHJTJDbCAC+EFuaMHMho8xnePm
gzQNbsxdbhqw06hNokJtUUkJ5NY6s3z2JFII3MVXdVXbN42l01sS0HJiaEM4p21WXOiENJbnazkm
7hedPiXzoZtcyN5dDB66Gpt8LaS85xidTu7mkD0xIofrmNef1Gzn8n5O1aqfwQGbLs0Fppg7KITO
qb+N1K0xqyceDe98bAP50lVgroU9+3XizPEtlp2IM14jaIUIYYNE5oRNTSfFAcEetXgDESGkuysE
M9pupW83/bKmIEpvwMugk1SutSLvfXRng3mRw4p5wybO0rY4dx1Kk7fUCLnLJXRr790xS5iFDtOq
o37gDFC7+iYRiUl1Xw3/kfyYBfiWi5JvrZOPRNCgvqvg56j7EpwaJRXhmbNYDxjgs2k/WEKz6oDF
vC7PMyVzzfCzeEw63TfxqHWX9tJ4TCT4BWKOphwFFSXdQ1pHTlinPFahmXf9gM4bxd6yZ9TJyquu
GOf1UalBDruOsWfu92gMu+UcuMrGEJI5dZ+ugTfOtvfFUbKJ72fSZ4yeoPyoGcddzuKrs93GXX+N
9GVJN/R+Wkyqh2GHyOd4Uf1l7hirDLRF77kcddH2I9KMcV3MtziB+3ZCixaj/Puk1qm+ZXoR3FeT
Sqr8jpzLyJ6D7jDEXnRJXk1EQsyTp2f+UJuq/MBLP41flcFQHXIac9xia0oP4JtdsDUKoG6jIRua
mCM4Zmj8wkI7aMdJ/9TLFOmIYM3uCz9fZ23ediJtUwER66GU9iUCaNTeoF+AH75EbmbeODD/9C2n
M8dKzoSDVucXo4ch8axr+kNle5ViN6RR3rKZFCOqMm890UByFo1m2AyYYL/Tk5evpvdEW3QZJQEX
ugMngs31Ilz5WTQsd+NB3YR4q5EgcT6PSzx4PkQGUGjPUlkFI41VdU0pkfDSDGYZaGfwe53k0YmX
EtZ4UyJ+PGwkbkuGTVjrzCt7IwJ1nbdJRnMaOTqoOMrRb0n48eBBW2hy+nlJbeb8vshJ3STsZB0n
kNFyvk9VyWbuEzTTjrcgo432joek42MiKNFkoK7sqS6MDevJ5G0bCPhsZEjm6PDEd4zdxSJtxmBf
rKAlWw5TgAvy4EJCqCeK3rZC5QoxJ5txoeWasdMpTHFtJoBkSdCBF5ZXntAShs+8ALJ3tkMzLPOL
TnUkUq2kb6gNCUpPVcDfyiad10f8UQ1fQTndZOaoYKbZmWZakI6GndT9vsoJwa031IkN654paK6S
sM5ztVhnlbSM/tEwIJs2Qqi+cRl8yRS6Z9NLF91XiCgoG2a4NNer2SP44jEqorx56jnVdvul56nv
yVeomuisP2z1RBS2w6G/NXY0qj7Cwo2oct54+cKDVB3OYIMfRU6RbRan0csXzYMjfUiapFJbzxAx
D88CwMV8Zg0TwuTFRQRw5k2AUkGS1AiFLIKR2gcnybSGvVdTZd7sG29ozZe4Tmx3QxWfo/bMqlq6
R/cfK8d38yrX4jMWykLasApd4Vy1aSUgWowxM2J4lrxMvlMvidgkaEpHdpustGgoKRdj0BL/QG3W
SaDyPOfudNcIbtwH7YN98AnhtTjB1KBgyxWqo3jYSvKa1I0x8rFewLh1zYvldgQcEjdVLGcW6llx
HadE/1wbRWcbL1UalfLbYdpab7PcdfoLynfq7EoNfSy/q9qZNCy646g9jqKuksOp2DJfpqGc7O9z
RJ8bKgCCHO1tObn24vhR1rgQPZrdZTOGYXLX7R+GvljWVtql590Ock3yr4KeRc5ANhN8LGEKVIGC
dfSKSfr67CbjOQii5T3SKOlkHmnG+VIEYC3LmiEvqOr0cVqX1Lub1tbLHhdHZrXYrNLJHI3sDdVO
H/NE0tarN8t8eIgK0kzO0oZzVxk2VCNUOIsHgIMRvwN5Y4dtQhA5v5ZZVe2NVCbNW7q2SwTKZKdG
YSEQzHMkVdNa5Ja9ldUs2lukHZRSBbY5TzrMBwpq4kAWIYz5Wo3ZjBCiYrjqQCPbNteeifEZ9Ju+
sYwNxw/jxUL0UD3ZNR1KGboso3JTZLOGBYdU034JIDfCAxQ4oaPmS+7QkRf7laJt4aMai3J9sxPH
hp9cFvjtuSyEtk0ZIe2wRCc8f6MZdwqrtB92Wl/3DxkSeeNLK5a5vxkm+1absGqfiwKmpvRTVv+P
w9Fm2q6yXfTQhizyCor/jHGyw8nIoKSsiE7OXVablc504XQWQimPsBOc4Rw73ptqdb3cjxRSVw5D
NgdmEyJxXaI9i3xVWpvZxRV7XvfS6h5KKhaWMwGuvRKNu8YgypCJrn3jHUicV2fSQbVDRBRGXBGZ
rcu5DwY+kvK2lQkJCMHCvLfScseUUs9IIpviJWaRfa4HV35vk8JKrkaQyKk9i8deW687NQDShgx7
ojNCAo+y5LFNl7SNw4xnOoIFkY0737baDPS61UYO09ZFNrSAJGFvxU5xT0Pz5Aw+DA/2gLBfUzwS
wUQWa9oGSNPX6a3qIEkJxXeyW5SwKYNxuXNcV7XvqCyRdxVWxuk9SCSYzEF0FWs2zHdsmetO5cTq
v7tLIrSnPusS+0sJeFOguCdE2PRgaXMdvbCqy2YPHj9Ur0zMqltCIHzkaVuZAN7ednostOjZheCe
5vsOFe5QXaJP1Nt6W2uI7rptnuJ2qzd9OVfyedRocWo3kVym/MOZUk6hfpKmMCrMNeAofZArPWLT
KVFBxygZDdpRzvq45yRzrhuusus7U62Ab4GO1kNd6bh8tBvepbfqvIY1ardjlXbLReZYRbqeTUqw
8fq4ETzkyHFeVo0ZRH1TdeoGdaxt/BCmTNAMoNhMkcd2de5kyVXOPCxhB40iGrObyEZl35KOprzy
1qNlq88DA/VNco1ZQeSb3kS3UG/cXENS6s/gT0T8Q+c42c6qV8u+1nhcNMh7pGTi2fCA7C4s0fXa
N5fW9i59je3Vipa9YfOciftlMBGoObGq5yt7QBndPY14I1zveTQgBTAFKOgoOGQNjV8Ag874Gg5u
Hg3EaERFNoDZT7JuwnQRfbTuUTI1aXeBSajPP7wp19S8bfS07jfFostoPavRhJs1HBanOXm7NNbU
h72pkSkbetag53wpl2v9zMmYBl4KANrEPnfXBhFWaIrFK95pJ0JWVbTzrDU+zprW+ZI6abk+OKZp
xUZAwdY0Nt/SKlLQcpabiWLFzEKF5PUEzqDI2k9oX0C903dDYNRl8dIlrrRel9SJ6ktFN+v8wVGi
7/ZQ8FVchQ6q/+SyaJBOvqUuu5vjj5YdT7c6lB6Pgo3MuI38eIjjUoRtq+KCl3LJY35fmJylxjwd
zWXL/a5ZvI+DY4VdjOhJT8Gp4JaUs7nTmi5HZBuTfbsWDxEKCmYcN0J//0XposWyv1oUBCaXa551
0xMuVbPIQ831MAvkdpTbVWhjWsibyx7YKuvfSrQ/euwvFDJTTD4vaSV/GGTcaE7oZbUlk0vhJO74
3NEH2C8BWGSboZMsoVLTNwESO3ph3bfpu0zrEoMtfgRzRgQKQHWHPGrQyvNhzHR7CayudFlqZZF3
U7djjGzUq6rHRFlIqNHe1JeNsSLrRH2C6vGrrDjkNtdZKzGO7qaE3HDX75AXgVtDz6tFPM36nD+5
WaKS+1Y3HUmcRs8JjIE9m8bJ9M0E/L65yyTtNhgnOE3Se+qiKRgxAsim6GMORG7LkmbWZF/88Bhg
sB9MnCrN+BISSxlyo6FgllemUqIbLlh5R4OA4dl2gMWlNq93AFdkWW4NT4nvmtdY6Xe3TZrocrb0
xf2atwAcWjCafKKvAh7S2OhkKGIaMRNOf50/J4bRC1+3BzF/taxaWmFBZJLthtFQHR751taX+qJ3
O+JIfLMjD/Jipu3OyMO0B86yghUrp22AbA7F8JJ57aKlvDttpjjAHAv4EX+Wdq+ddclkrWznCAyq
G1yQlXO11KvSH3V9Tpu7PEPqogcQDpyhORnBhAXYW4cJqww5lnEeZlosDEmsWzZRUdfM83UTHyaD
Aa1UXsCBiF5/LSar7a+qNq5AeZPRmJ9YJyr0bkYMzfc0FQeDRzWgqDo4giiCOke81hN7Sx5A2t7w
u2gTvAPLp/11NpkSGjwSZGxll5oBkTyFGtqmFG1PC3paQfjN9dAEZU568kdulzWLalIv5gqIw4m7
2o+uJucuZFAgGcZ0WOX4PCwSBZctrqIUzRC3gNvvxtVKrU3jzJyCTXgbq+GYXeMeuxr6Lk6Z+Wy6
iA8yGZeHGTALOne3oL01+12m8K9kgRqX7pC6ttigq1PY6REFiIhDxo73atdOlj0Kl+CacwP3Vabd
kHY4SOd8iIsizu0gRq1rJF88HrO13K4p5gEEZBpkBJR6CSlbrwEoWwIKk5ppZXgXi2ZbB9/uolzk
NwxObjKdpVS6cvwbhtlw7RDBRGlHGwxpK3I0sZI0/AEymuX5brHRYH7X8q6oi0AIgPZnrUrglVl6
MF8xyLXAk2criOvwgMJ8VJsxqYrug+6DuVUsNLMRP2pmK7D7ZKKHoYJeSB1C8rVMrbPta6qz1pAj
2TydrY5lC+WP+szM6bPdkuUHkS+yfu9ObexsNGVK9gE3pvRw2sKm0egXGu0cTfSDOQMHH7NR5qMW
oRuEY+HzLPYpnKyeBLFd1fDyU2Vrc2AZU8cTkBQzoju/KAsn66g3T1N42zKineGsXowIxBnMvy1u
MHA19aXV4uhvDpRVWqE8q0rcTxn2jwWXiWfp3/MO6ezWFgS/v+TgT6i9ZaXQ5TywbcnkrG+GsnqJ
CwjnH4W0LHN5IFVp9mAVzCSFGU/iLAb41SrE3MyIwlIL5E2rkkhs2lYaReiUo+FEfpdArqp7REjA
P++z3kx5tudA42rs9zUq4MLvCzC2zNdL3Zop73RtJWDBoNTj9x5l3qHISw1r+ZIWi6zWXd57gDv3
fKLRqm0yr3eBlueaSpv5Ck+tN5zHMdoag2G0We3qTgC2GOeDqTnatx4HqCYvAYBLeelNrVjJaTUs
oNs2JhD/zKwqVe8iopKMp5zaaJhtw2pF+9VTqE0hBgtPQ7t7gFyT2kdj2DmQFxXL04AcqOq0Pd4h
vSRtWHgkDc/uinUAE3bV79JhMVYOVotrGN+iOi/clUApbCAbGDOEUu44tNCVRFrG0t0OKQ4iLKCH
XN55j97WriZ/YR3nQs9kTgBIV5incvWmFIA9AlXlJF4epErM4rWFTVPX9arXisNVrAvEIXqVFs2D
tKqurfwKX2gJXpWtdIhWjjtb0LGuq9XeeI47VurW1oOoX2ktLkWCZtrGm1leQAtUkRVYKy6TbZ01
Ayp6k8GY562nbtkOEwxA7YAWuM+W15b4jepLWni01PnEtEHlQfHj0KdxxjZd5xLXJoET/oTOEHEY
aSplCsltymFG0IibsQeJWgijgAS25r4LEEEPbOpp17SVs8PESo70Hq+7G+081ZXk8lspPstdpmWL
8BAT2UlP9DG5r11/aTHLWQNGTNB2BoO85/EG2Cxi74IeN9YvzjaoA86yTpVaFSRD2c/9W9UPbTk/
Jq1DcNCGTUgsJsJHo8RjMUx8ptZ1nyh8AWFNK5nRXRNyg5gFc5wbRcEE5LDoCNihKMbASlDI11Q1
T8U6Xw/o3Yzphwk6UlRX9UjOErdSX6dCLD7iMEb9rX3QzkRowKLOuNSiRTOHcJnGeIzFLRO5bIcO
Ux9AvnzOa6G86Uo6ymnmC4ydFhkOZsdxzwuhgzk2XkweiDe9Li7CirtZ0tQwctis81KdU4zdzuWW
hnRHpLuxbQeJebK1mrXwK5a+omaJc2sUouyEHN9v0UIujfkUr5rrTmUgmMRMMWwSbIjKdf1+iDO3
vieQdpbw6ehj4QgPDl5ge8y50kic2MIEKbRxzjfThPPgRzbBH6F6PsPFqLUU2gLsaVn66qBkd/oA
AKc0v3oMk7GDSQlhQ+6v6bQAOcSzUOUFda1JPIa6NUEvZsI1c7HppWaIcoso1W1rO8jAOZPS2UDr
QiGW2CbLqOO0vA6wx7scHSszgY+gXSwtQmoOkMsjoHVyHqFbnpJzg7UiuhWLTkEfFs0MIvGj9Rq3
+xiaUnHAefh1QMC/juYxjvvZjZn8tCqOlnvNG92vBra5b5qsxG9F8xnHhdVrG7V17VXr/UAw/7nC
bIEwytGRoqTd8Fk054lsCufw1n7KpkibOkJrlmj3BeqBu6isqgf7YJhP9CHZLuiEbn/9UZ0IpHCO
UlKAUrplSVZANSjWpXxjUnLUA8e+wXrFB7T0YGKoULxAzzTT/mpCX8lP4uBOtDVzCvzre9R7AdbM
Jbqiq01XX8Q4SIV7rZCkz5RNIaev47R0veUPSQP8HUQjniREXWPmdnR7SeQFwm8yD4VqQFh96Wwb
LEFR7w+FEnJL/086DYGuOuqZKbTo7ew7R6/FXTdpDEMnXzxlk68Z/vqT/NdRLYZ1uJI/XTHsYqUW
tULc0w9jfCktVAB7KacZu/g6V5+0BZ+6s4/yYMrRam2oYvT0S9tBE5KXnYpHJDqW+uSqnLrxjiJC
kjwZHR7G/KXGe/S9GZR1hwu7a4m3FZ4bEIopnE8iL068mePsSS1rsJj2q7xPcEJ0+zyJrB9WIs1h
+1tX5Dh4MsniFo1LUj4s2hA94QfJf9htOz0kIPafdWmcuOrH2ZMFCxsxCLN5D9GlBn/GbnNfxbNx
p+eO+cklOfUaR3cWwZ9Wtdhp/cB5ctVDBh3Q2lol5kRd2jian9zAJ678cbwhVi8CphJ8G+VQrPuG
3JEXsgW8M92t9Q3C4Oy3YpMN+3A7/PSgmK1jrZ0c6geE46QKdwaeL2gOW30SDCtPfV5HaxqFqXCY
qDFfDCNvogvSZ6uR/FlBd0AT6AiA43C0kNUjE1pcTbtg/7OZRtf2TwNWMZrmDrbC1DPwXhrlZdAL
AHh0XdCAdgC514hX3HKRVQXEi8XDYzoY6Km3qAOE8z4B3c9Y4jUiXMwrA1N8P/gtcS0gdMNYicEC
nB49+REtxCleO3TUWNe1AZsNV21OsDmctKQ2umGpMakkX+s5Mto6GNOBHnifH2s1DWcPO5o+i7o9
ceWPQ9Jkq61IoKP2tUSoUyPJN5wY81s7W3PtIoCz13qro+Mpvv/6wfzXQWDGcfQjyd+2O7SJvNew
jL9OTbOEC0efy8yd7BvYoRiDZlF98vScWmWOlsxhYYZJ9ci7T9IDBOyhyAyK2o7jT1axEx+efbRg
ZnAZCd4f776HgJp94Wr6rdGZcBNLZUzbpPPK919/bCfeyXFOKz4eVLzekr9OlZ72IWaQcf5BtIK2
/uYLHIaEn57MpiMSo8nW6F7OhKX4jRabmMg45X799Rs4kaCKDP2vLxDlmkdF9mQ9eWllOe6OEEu2
Y5+zeyqZOQdnSM48zIiQhHk+k0h8xzzMY7KbUT1EwC0CS7A4+73fxjz6bTAeZnO1mPHrzN7GMdxZ
cTk85XZtOs+rwaRzjtesdrM7IyYwhdhQYkS8LSaB3rkcrNrR6/tf/yanLuzh73/63JeSOR/ZtnOv
uoTuLYelAGPHOH5W4nniFrWOFkRkqQ7aU89+aiPycSEv+ryuzkELx9wIHXjBCu4CDOuTJ+7E420d
zXWD2xmz0gf7vk1czhpJieAWUMO9AeItrsgYFh3Hodr8vZnoOChzwdqXzaNj3Ztmn+lbF/kpQA+1
Up+F8J26PEdPuC5irTo4kO4TeoYR0bkaNCla4+7xty7/cTgm1IJCbTNZ922emu+yosol0GP0gv6v
f/6/Dt/EC/jX24uoD82wukZ9KYHxKdtG1TS3yGKxTdybXjFX+t7Uimo1iUrqF/eBPc/EXDLhAYvv
fv0rnHryzcNe/dMtjqzXsg6hP996Gk7eVs9qd2h9TUWCpSu+aiQ//EB9C3KYExBwQTR0bPloQhMr
/PUvcOIaHmdPYo1wWpC6Fh1qUtrVF0sg4jxzBm8wdr9+hRNTh3n0kHVZR4QgTtTvi5eDWJFzI7vl
e15hWrntLLDoT273kx/l0ePVxa3TxG2NpJbUkG9gGLPv6sNjT1PAYLbnQyPuSBOPQ7sZ79tIPPze
2zvaRoXUlxG/AVETtPWYYxAtGPxvGHYmd1+Xslu3v36dE4uHefSwGXhri1xI8ztlMlp+PTkGt0XA
3dtHWRhh1ml6H09N52ZhQcL6+ps3yHGJeN6M8BgRuYa+jlGgvLAPEt/nRddk+/pb7+y4RtyaohiD
blW/ofFP7RcgHTM7F6iOie92iUzDa6clwMfnysk1Lf1kMT5xWx63h2sFWKxpWdObp61edbWsOOk+
SHVJQ7BmM+6CX7+5E1uMPFpjYnvyEK5qy1s+UYC3IfvH9D4GUoI0DzA3G6sLPAyc5j95nE+93NFy
MsHYAOcv9ltsoWHZAXLGZOZohRk7N+CQuXOpSjRSb7/35g6Lyk+LVyd0tI7z2r+B82rNYzquWMdC
yK8U2JeoLupGaGT3EHN+smKfeAiOC8ZBRAtCmdv2vXOkKRIcGNA4KhgnUpSzTV2RBLNQBlHk+Tcj
0kli+OQqnnrdo6XlYELRrXTx3koZEbe2K0v65O4PqU7ujOoVa5MXjDHv/tBbMM8y+s33e7S4RFBc
ybq2pOpQcOF125bYg2bnpgRiWZsRjQrRLSpH5/g+a/zdJyv2qXd7tNTMeEDWErnJe93hqRbhinfJ
uTZFquOpn6Q7ONqOD7wr0BHB0H2W33/iiTwuIyc6k4QKzCdvmSrmGUYSpiYnlLpbRwIptRxzxa9v
21MvdDTOL6bE9qYRG04LUpVtyLY1zW2bzmwYJeaQz2KdT0CIx73kmJJWka2pel/tzsgn+KjS6Rvk
7HPDuAxfRPL7ZROlubpCMWkamDzyxYSv//W7PLEU/Jlq/NPDqfoxwsaltR/45WzvgZS3AWknHmtL
e7I9wkOJUSi8zP3kQz0xSBy3mDudS/yJO6fv2Rz3JQLoWUu2JDOQL/Hr93Pqqh0tNrhqUPywn745
6dLGW8tD8+x3VtIb27x3RfrJ+zj1scm/rmnQvIq0iEZ/W1wOY7rPscuq9jHTp/0lL4y82qVOTy3w
Jy936mMz/vpynLBiKlDK/GNNCbe7ItJPJ5K0dBRmzE9e4tQHd7SIeFkrSiOL1Ycdw46+5JNA3pB7
yUCATd300ebX1+fEqvEnmv3T/YaOBkK0ztR74cnSJUAuclEiBhoMYjaF+FXVVxTfGmqh1qR2dPtb
r3pccA4bXhBn7ozv2dgu5BrYJbu6dzFiT8vENp3ZyxuIrq6PxVYriR758uvXPXHd/lfh+YRSLiJd
5IOD8jTdkTdVdTQS1MVnS/+pcfa48Xyc4XXNroneXI/wY7Wrogjhx6pDN+SHzEWzs65irL9OzqEO
T+dLQ/pFD53XWpoVIpuJ8HX+3ps9PCs/Xdp4QTQXpV3+fpgEi1tTywvkYlEG63r7e69wuHd/egW0
hQLGzenfnZqkrF0yacbEiUwq8k0+eQyMU5fsaAFJVIPQZSIkF7t+ronVH2IiHrSrPlni/MtcGAYZ
xemBzJyvV8T5Dn2UvZMhvBlQHW3axh6GZbs0dda3dMwepg2sMJx/E/S3Wi2f0SMWJvnEJuk7cQgo
OTTIuO2+0zcteg38AGvNqDIHCAB0YogFLDCZQ14O/orQixXzv/Ckf3+b/yP+qG7/K/K7+8d/8uc3
RD1tikvi6I//uErf2qqrfvT/efi2//5nf/2mfzxWBf8d/5O/fAc/+J8vHH7rv/3lD5uyxx16N3y0
y/1HN6j+z5/Or3j4l/+/X/y3jz9/yuNSf/z9j7cKHvzw0+K0Kv/455f273//g+X433/+6f/80vW3
gu/6P5QLfSO2sv92/D0f37r+73845t9cRxpo3Azddjz7UMY5fRy+Ymt/My3Tdj1O/K7D/3GLl1jU
E17R/RuKJf5nObbJBKLzJZz7hy8Z3t9IN8b6y1/SA0a89x//73f7y8X5n4v1b3AEt1VKTMDf/zDd
w2D1v3LbCfc6ABQ/3f253kpiTiNi+tzJ/SDNxDBCFC0o/hH26BEcE3xceoNjJSmIciUjTWTBonTi
+e4sbKcYEBKrt/V3ztp5+80j5WR8qlA/AO93MepORE+DtwYmqTaUiizYILeRl5LIEHqiUmbqry5a
2OcMIW97SW0Y6t7Rwh8STChaoz0aH2VfkeIVl5uMOuUkjHRYkSBzo1rsh8I08yvwVouMvUlrMtkH
cV8lXhDRWrRsuyXSXrVpbsbQa5ZJIwpzHfQ7N7dc9bjqyik3uMjL+fKQJ7vQSl/RiOVbaMZv1y7p
260WD20aRijJoou2wTT6WCcWQeCxEy/rrWoAHANXNHK9dA1l3SIWn7JNblJpFC4NxpNN1uFjx7Fs
iBfh8gBvPJLddHbZFfOVyFfh3Y/kqSQ3lcOBmmwjd+2+FGk9ReDvvRw+Vm3uzLtBSkn4oGMSGmaN
lUqg5mxrvkcXkuFMlPgZwtUShQjJg/MmnxSAxNiVCCfsTba6qXfpAdwQSFfGtnepHLtoLoi9U8Ne
z5rV2A+e3RgviVkm9pma3WzaKsKFeKM6Kl7MYh2BEJnPN+MlWHI22zAD8kAIesi0DBdUlg2RUZrW
BbQFUzvrIxJ21BbBGaGemmPODlo+fapeTEzp8z6LltFFaCpU7l0RAUaAwpivXb5x0HI1IW5li+BX
F6HS84CWoP5iG3rjhWOnFfKSK5BNF968kqlARMfqhLHEQExjhBjs3WpKO7oimNhMrmpY7GJHalgy
7dG7lE7nN3OZfWTMPVFIrkeRbjKFXpi4aaPKr9qmNu0HG4X7U4VBz/iQWJPU/6XuPHoj59Is/Yea
BZKXdksTDO/ktSGUKYnee/76eaJqMJhqNHrQy6nFh1okMhUK8t7XnPOc7aDLfbOplKgp+BTNkEE5
gyNxJDYv6SChZoCzSddo51MMmMdwYYfHMdmQ+hjfbHLbbN8Q9hw7a2pFmLtwUSOkogZSyZXQSLZ4
mXMAhk7XFiTRFZZSrefBZsiNOV2yoFGb6vw297xlWDObYvIyqunZi5iWRUiWiNN6TSU+tKO2EtDM
es0ksrtK0xwDm/mG5qWmShIvjjDMl88RjkG9dKqpXPMAzkGLzr5BmOo9gFkC6Vgj4nccnl24y/O6
646YFMfxAxdxP5wAw8nMB2FdwEHNqO4gWXPqLVxrrNb8mS5NCgipqOGhNFjFpoApt9KB50Qj5pid
rP12qtYBj59SYM811ISeJ6npxY4bmCwAIzQkgszHrJlvUgkgzbcWMZYOmiG5PbLnxnXZFWufnowJ
VtoTZjPiS1YdjsXJjozxy4ACsAPNtQyOUkzqIcd71/vaXEG/sjLQqg7Q4A40QTn0EInaMsQhukIW
8uMQ4xCvesWnzRVhi71lK+26G9vQrj87uEaJk6uqqri1Re9yXswxKlzMfxCUWIJI2dustEO8bwCo
pwQOmEru6+PUGScjBHvm4c2aAClmmCUCyJxReZZ7gZgRppUONpmfaNHw/eLi0HeljvrMhb6tx66a
6nX7UXem3IMXR1Jlzph7Sf84ZLMWJVvbUhbxjK5fgm1jZNMETL5D1/qo2gzlioZHK2+Ip8iBTgg2
IL5yxnXPly5xsq0hQuezWvd17NliTcqNjQW32MtYp+Md6vgcoGc1gmvwebkyMhOSMNQ2SW3H9bH6
5wnNN1tAtupVG2OapqsW+o88fGM5mVT7nmSD9EJOYuPi6mzcR7hp5EKIkhcslRxmTTwZmDEAoANz
Hwu14dvI5b+FJQnJk0yLA32orarb5LQ+tdOugCOCBlBFw9rVNO2gYlAfeX0jayZ6CO5XD67DUkKn
CnOFg1eki99ZuTl4ujDUZ2IA6OzrqpSyoOjjRtpkhZ70B0tD53UALSwlm9KW5+9Qz+TR5Waz3qJO
6t+MUEOy0jWV+cZuqDN+qwrzmLPKTazS2srccZJuT4Nnh6aKDazDweXBD12yd1T8OG/h0UhR/wlw
iFENFjI0v4uFCxbGnLHIX6tdDLyXKPswh2c5YZleq6az7sBtSVK3QML4pqkYn/Y68Vmg9VGLsbYe
x+R9zPM15OuTzXrX6hXzV6kWyR9FfkDrXVR1aQzgtRqa85TESbyTpYfdvI+w6FzkYRWoebgdR6eW
sKCeqhnBZYAPrZ4+olwHL2BHUE+2aykyfTPN0tyfYhA1i6uwqOOVtfFSBBXcc2Wf6mFt8Z0a6nDU
LUlpFteqw7zfzShy0xHjxCyVmCVhLWZenySlAU5ZB12Gz0lGlUwuQZfeRakMeSAvVTv8ESQRPHRz
HcRiJ2ywnGPakMGRK5yj2px+RXwX0t+RR3tAsJoMjfUdmquug8KO1aVEvUh+0Yb/29V7GBrWcCQA
UpF3PYSI9YB6rg5f8DGUWDnFoK+2n0FJggtI+nG9XDLBsYjPCKIx9ueiukryYiuvDDiS9sk2DClx
lXnuVk/FJmyfZ87ExCdIojzWTVLea4D0irlRImi1D+8w9brRaNZyirW+L3hTehXFQqthazpbM9Tk
5zw26ulMTTilWxI8yK8rJkR8hz5EnPpaodEFXWVEAnQv76C4NYUxvs2Vlqb7SG55pqZSq5qzjknP
dghtzDV/xFOBT27tH0dwXLM1VQTzO0cAr7c9gWTVcHWBNd+3enjX4CayRg5yCxfSboEv03h4Kosc
5X0dVde2w4m1gWqmyn6HQEXdPmhZ6UWRGnv6YG/a/qpzZj7oSKlkfsGcW+LvtqPnz50shsnAEUIp
ZjmxZazoOc1ywt8QQ327V51Qpz963igdHJc+zdAR61IYzGIWKVXYwh743LdZOJ3XGMy/Z+piRG08
icxit0+YsTSPrITrFBNsn6OY/TPCAOn+pKgz6zOlmFhmsokVptBhXSST36tTke4pYJsJwaCVj911
sKymDYB2TCvBPqhSCwOAgXYIUS3HBQpKHLTyPk6wJkbvBCiJ5QUY3DDNB1R7RTP+TfQqKquNncfD
9K9Jw/+oqfqv26V/66+Cn+rRlHT/H/RUTHD+m56qLX7K5Ov/7sH48//qpzTjH4aAOmSapmzbhmzT
Uv+rn9LEPzTN5ujXmUfYFuf+/+mnNOUf0D4sYYJgUzS0DjRh/7ufotXC76yrsgFW0lIt5X/UT6n/
Png1hc5ynqZNFbjI+Rn+80TKmo1uELFW+FmjbLOC2gMfO+aN9btGmLLhmKthHxjxTY+DMteTQ7Ra
QS8XQDjgKO/JDGg92vcb2nZeVxMslhKDeZYJhB+zxWvlCm3vI7lDL6bTP/+TdzywTauhyezU/8de
U8V38m/9IR9I43+mIYyHYcXSrP80JYmnuTMUwkZ8VCLvWVW8GzXBOGE/xH77PqBTdtjk2kGL/paU
JPBTmQWgTM73ldpu5km6lHk9bSQgQH5XdId5jmZfAe6PT+YJO/s34BG3b1rLk9DruYYinLZYu6eZ
oskhh0LB8aKcMnUYDmx6Pm14u6iXgejROnlSJImDqlVXzvRTV9kAltB9AopPP2PVOKhKf+NaKLbV
lHmTluM+tkYQWlY+P1amEt6H5DQBqo77/kdvyaBi4bkR9oTJik2EMiZvjIJaBr724Jlr84KwbJfJ
ezSkN+CmV62tXqS1/EziX6krzjCzcSC18KkhxXXwg9xaNncTYKRmSF/1VqGgl7drG5HrIl/mNb1S
ToCE+iw7Tx7ykx61f9W4v6nJ9C7qZFdDXYs5xvs0uXUvnDjbzOi2YT56cpQeSqERllb9Qu3ZD2uz
XWUhCH0Ss7OM8SdyN2+o0idNgYGgtuodd8tlWOI7EEw8nnC1MvjcyxpMAEyWlnupmo+8b+eaRPP6
WGftBQuORLzTuFFaPTC1dNPEJ4BlARDUA8KVOzyXk9XFz0KF37xTRRTYUn0AQHnB1f5RWNGZRd2u
oNPEAbVn3/FsqE95ZRH309zkNfdMAPDY+ryqyLdyrSL6+xpE58rQDoWanJLevhtp/9as+UUPWacn
u2KoDlk6+g0H9RKfItgX3WK6tg7qBDTo+fFhUP3vKvhxPcRD+zHBjLa43o+Ukjers471Wp/mdmaY
ULee2jQ7Sy4+Wtg2M7wCJcXNpYS+LExyQi7k07haL/5KSf6h6+tHWIxPA4TqttK4bZddr6W+NUrn
QRkPvaGdgF0gnMoeXekWEIkVw4VIH6zmRnxFuvIOgVFye50SEwOlU8nZpq1vmSUdmlicmAjssYe+
4ZO7Wl0mueNsHWOUUKSzn7IsPHYCq0Im/cnEfGyK2Gf8+gWYk6Vnj/FoZSOfJOFHI5mfmJ6AC59I
+doyGNjW9XyIxLKtlfioc5DkhbTrAYr0mbWbIzgemFwKEpdC8ystqWsmQm6diVt77No/TNWf+yk+
WhhIMgucaLJSTYwyyB+iCtwOygEhyEezqp8U9dUc0jNOa5jZLxgRPXW2fVsb3NkiIUyPPzDK/A3z
9AyUnzZY9QhuOidF9xoxFHP0XvzOK5PzWDFPGzue//U89cxH+SOWClZubou7PWYewIKTHCl31Rze
KXtuaShe7GrbFPpns2RbC0Q/rLavTku/CHR7Gk5Npz5r47i1AFzVlXKyW/u8DuVpneMd4Y9OHbVH
emRcb0Xzsj44owTJX+TC3saUYJNZb5l9+52o7lGFH1IU00+N87NepyMmsIHf1uL22giQf5x/AIOR
W9X+SYbhvTb2thZoQ/dtyfPfKMWmMrD8d0YJN38lZHCK6KypbmIZmM7Cw4IdiyGK8mh29Lcoat4H
W33r+xmYRnbpLO1naORrN1sctupzjpfLm5Lm3QK0TiP5B4XeQRlaRjnFNqoK2Fnpc14ab2XYPzHk
8UMMypZknBbeloUzJ5lrb+znQNeamzKr10pF9W8nYE9AZZDvts2BHDip6Q9Ki400Xo5DYd/ACG4f
v0JqqU91/RzzLEKgWPhAGNRtrZOnYZWchglTwf5JCP2oruOOWdkemN1JmrOzkRa3Xiop4FAIWK9N
bz3DdX2PpOWOv5x8FtAE6/LURcNFmoGR80XoWfZEAsSJM+Ctk+4Q8CRX4sPpKYSaOtpCHRkTqcMX
AxoZKqbLYhMNr7Yzp44B+nIJbRHg3zrJnflMyJwDRskg8haShZG+xZ1EvGd8xIa/jQxQOgCAypzS
rshPEdERRT0eyjHdVhWnz1CQ+Y0vQgGq9TjA+mkIrGm3yNmpTOxfKP22pyXruW0CHXYLoeEnuy8v
2HI9Ct1zCQbUsTgnrVDaNuoG3fJ9SLV3SV/fRmv5Y8SMOnpYUbZcD15cnme2TNC/MBo0lXTLG2uf
Zjsg8yfLVq+0AJzO0euAuqhapW3ZJlseCw+8+t6c0/2sPDPHPSrnZQn35Th8SJVxU/TiEIaviCee
9GG4CiV5AVE+Lk/8aKfW6DVXCNOr1pcklLc2bZgSildJV25qo/k2B1c9medWCd/BKVuG+VWRsVK9
Q2napWm66fHDoYV/XIi6yF/arPUJLzrJNDldtbXX/oxLEALwhCMPf1w4RwHgjJsR9e+d0bxaKade
ZwIZ6JcloJVtNgD2Tbf3medW3gRBGAiacpuqdYfQgxY5MQtXnac3Y2kxMhLCPJE0QEfdvEa92CfS
Rm3bsyizjzBNfmQj/gM+4q4lLPeLByOJ73YJIedFHGrZcGmb+J52xadu1m+NwZWBcdQe42fALEEs
PqdY9mg8PvHPMTHWJhhC0REApZxpgW0wAKrmy6iZ9zHXXqvcOrA92/cARrjvkdPto2yhB6nggw8T
GdU9Xp/8Ba9eTkyRY1Xln4KpG+UdDOFe7j1yC1/gX0NRCoHbSOTIlfBKzXl8KCRuqzq8jKX5Y5vA
9shQeG0IAwC1J+fLkYkxM6D4bsMp1Jbq3qq5G2vN20/KGYf2/fHDY1Svrc3jdRaj7iVytM/kBdVm
FcBR9h4JLUqi+XwLyFuCwSqDSlee4b7Sg6fFaS6jA/auO3a5D6jIL63acffo22chd58JtQqhvkEV
hAhWyLART22fXLGvbM0q+UzHB302upQ6BROxd0Upfw55UpJSV4GrUak/KpwVoW6uzHum6CpLRnXR
kkNm5PsQEuup15vwhs9W4rgwfioz9k3u/nNkkQZSR9hujWzcx/b0JDU56V/tniqv3RX9dFuUOr7O
XRmeQI25idD22VJqQcz5imPJ7Un1xIrph33Xbk0pumK2UTeyNr0K/ACraYWuamQ9byClK/h6wB3S
Y9Y1fk/zpG0bs7z2wEUPAi0njPCUvwOlHpzul0wBGrd20kafrYi01A5vpl4/ZdPyQrtDtbfOjNxD
9iwd6PMolwPAV1uQWOsmk+JPNJhvAMkB5Cnh3ynrmk2pcQuZTJr0rs2AL0HwUtvJJW6ic6joBPOu
rPT5OsTBjih0mR/7iJlkfFs5Q4gqOdtj7UBHeyUslsdPDnU0mTqe0viurSRKQbkbg1LzYxBeDraQ
DlCYfpen4oIRfbuO0d+kbo71iBywkaQT0HR692H9pTh5XjGGVQkjsepBFkuN2NGKBQNlv7zH7Ql4
IvNbaKT+uphfOOhjn3mSE6o1fA2teLVsroqhF4+n0e/yCbBhAlmsgD+b9EnnYbqIAKs8dbjjvJG0
QXbjLK3m8DfJ5XMRZ79IDip/KrjwYl2gkSr/UL6KDR/9uM4yBZhUjttehdLYmJHtbBJ5huJAVUQg
Y/ZaSx3yw4SollQKt/kKWdHC2kYXRnpA+kR2ccQgvKvZu8ApQH/1RRStm0E18eRpT6HxcLkkVxJ/
F7fBW+qSTRZvgA1+QOWQolZzTE71rIXaHgprJNDVvlcTuMHeGpiTGYXH+O9o4J/xs7gFJcFa+CJm
ZYPxZcZrxiMlcZVdrFmYl5DNBVNu6w/8ucRTh2ZyWpDxj8iQxI9NpfTHvCCdDzb7QJ7HSUydk+l0
qXbeVz6428hNGXudQaQy6YBr7cIjKbfxQNqP3NQd4SbiF5O2TNpLsevhNjhluW5Hcix2hQ4fWK9Y
eUlz6mjKOr3ATqGKXNpr/eAKSLr83dXxqX8YUvVVJEyEwcLxHsfFJ7RoYpLM1PBVeQyIQOItHvYk
gWVWqN4akrZq85wv5g4hTsPQlSFibSuAhM2ZmPqllYMhrUyHKWbpV6vxjKl1H+esBkjhOzP7nhwU
3GegYK3DopJ9Aqc7ez6maEMY35UCKpSR5Derj5Q3hFCbpj4DqpAvLRE67HPmUy50qqnuC1I+6O5I
J85T+asTmj731h2NtnHo+aex1M+bhMgOtIcj8B5qBdJhdPnYqmHtC8HfzFh1Q+6reJMr+4advw2U
JClYeYTps005HvZ3yAtJEM2AYPqReRlGpJDrjttgUiZ3xIoNYckMTH3awj71JqZlOcRuBwLcPdPn
N1a0mguG74CEABN+YvferFh8J9e4UfqNavBFoZd3Wr3fCkFvw0hrK2L1ZmH1UGEAlbXZ+BWhMK49
oKdC/XtOAEGBWP6Km5oY6EdT284/dQ6DySSTBXgYdMHeygkbyf25/y1XO1hEFlhYovePrd1Oscsn
ne+c1OYrmJlPyRj/aPqHGEflaBDNwl2ouX0CsVFvEMPZggu7nI71JL0nqkoQxFyWG9kseeKwrDhD
bglOVbsguWWnguLzpEUo3Br5GZniVVlxE8bW1LhzB/EyKxWUOEr2cM7Q5gDDApasTe9pdKqlCU7W
tBpuFvM7iapPqOZ7e6mClehWUivesrLttvUh4g5xJUXk/D6kr4VmYtLo4Od3o3mJ10Q+MhHHI2C2
XhqawHCJsGVG+cj7I5PVam1PL40L2akRkFRKe1avvafzhwbDGA66voUG8mos73qVoVPvhbppR8lR
cQ44qm595m1/1ZiZdlKQJOCoYiJI4T1XTFlhypWFTvYUGbLeKueHSvlNAfu6mqKw7Vvv9mwdyrgg
+VZRqs0Sas/9Q93IvkjxGngtjIMfIJpZe4rCQTyjyX8r8iJI6XCKjPjhlUF1XEsDQJfqg9g93LTm
t9KCxZVKOsHQgp3Lq3Q0AEp6Eoh+P+dSaOPJs9c0ZIbb/WhD/UY69aYy1h8RP8LhybEf9c+8GL+t
Wfqd6kfVpJFDWkvWb64L4RYV5YJOYZQokvpZtFPp91GzYQUwu6rWIMMdrl2iOR3g13PYFlv5USJL
yH4jKGLAXKTJgWg10DDn+3GWxZagyutsF8AOiaEIp+mKXOmqDQgSrI4DJ2Zwy35pXvyiYZzVGOmr
sLQd3P2fGbkf0sLOSSgmNlXBZy+nX0K7Mp/R5F+Q+jAqy0F4BSX2kran5BF4YdoLEPFF+50U+aO1
s1uLxYdNZsrxE3ZEE3O5ArWDMEomWURZhnCBkDKz8M2E1sAkNmvTpETKplzQMRkTsElOU1jueVcS
N9foNOI2GFTJH+LsOqTpHSECN2zRXuJR04NlmB5AUZb4eMYVMpzES8ReJkr1o6L16wauBeEMi0eK
m2NXxxnRh1O36gnOTOWQEJwpJ7Mbf6aB86KWu8ZNWnX2m6gfPV1JTAfIBmQ34M0o+aC3S7wvemhO
nqU0eFj0faPoOd8DlWJEkpKc56BhrUuKAIChht37aaExQbS6Z0VdLmYdgN1k2JC+LUZK4rNCROzC
hA4Yfn9c2kuG0oiOv5tIQJU5utvFgU9+auWoQxeg7Yp43q2IsLkDsjvCCsBn2DoT2DPzWrK8Sce3
SJ2/NalEQLzhjQWHyvHmrAMMF2NOWE0u5rZqJ88wIAyrs/aovONzXaEmiIsDypqZdaCj1pEJOW20
Xd3UofZIlwgwFasCcYFCeSMuZpePIWqM+AxrJnYIubxpcjp7HJHPNKRBJeffGaEvtHTIkrKXtJL2
y0y8eK1NNWHRIg0yc/yrfJLYTioCiVBOZxfCNbuCNKiSrnoC61KHVTBkzEtW5VG5jDwmGoxHZ62g
9UMmb13RAeaLBUDfadg0nU05LYXjbp2VwbeG4ZfIiZtdQXUMk+9CFyT9xfqf2eSHmbId9+pPphQv
Ch2Ps8LbmG2AoGoCq2N+iwlXcq0lJGVhVDYtAArO2ujFrMUddrifhPpJMUv4cmCBCdYj2z17GVim
WkVypG3asmg5dGUH5VJeLyCZnLLO/tg1z3y5lKg5dMqGWDpMevNKr7BNccF1hN0JS7/PMP83ulJw
FdDGhEPyVE023Jj+SRM/wBdtJ1IpL4Z/to0grUKDV5OozwxStqnuq7q69zLzQGJkfBPkODGRrEhJ
ZgBBswJoXSnGCjPepVOTuha2Mjfr5D0JV1LrCwiPG4mtoMf054MbkVB7nQ1WQ545q1rKavW8djCK
sMn07thP8h4hA7BrgGEp/FYHywe+INOWvKiwiXuFfwZUFxGNnLabKKTV75ViT5lWvepC3s3jpPpo
cQc3vpNAQ8qNQsiMGoOJKcDTJPo+zNSdBdZgo1bpC00HIzG1rDymN8dyCO2gM8wrmWkgzlXMZQrC
yZUllZOIguNHsv1yQcZhVTawb0CvqwGxHY4YDPMUHBffcsD+kG+NvO9qalA/JFK7r8qMbpDCiQXc
IxZF2c8SqdpslmUXPORXD1XZr3sp9BLVDOp1+Ilge7uEWrylwytpRnvbqK9rW59grDF+kOzeaQmq
zICG+nQUVPPkeqa6/U7et0pFaQOimWp3nYzzHFW3CES+A0/V9AF3I1uBE/azFJxvOP6DbgD5WK/v
Bowbb1xphjTqDTPv/kacAp49D8S1yO0my8fvVSNfTh4ouS2T9wb/Nyt09Q8NGs9hHL1L9nQHiN04
kYwBNGnHbw1jl8c+BmSntFdNjm2aah9mwlWCwYk9Ia6DrFL7zTQQM5EjxOhDpCZjUw1OXc6XVuWw
LFXmDag+PxtYN+ROWG5lNr2Ljumq9abszrXWuhFgZM4h+VBMMjloGSGjesvHT/cmrFlnafhBVomg
A7PonxvTgOdVa8KtI7dHqnEuRfIDwBnIvElfoSqZGqgVLaUNFs2ofyDPX1CyVJvk28iSxa3EQnLn
pL9J+WuZjU9Kuv7Q/ihddRgNseti5RmByidWUSY16nedQFXX1uk7k+d9x+NFGO0n3ksCx+zpT6aW
tW/OpIXKZBF7xCWxPbA+CSv/Mbvwe+4bLegXhRwFa/b6+rtRYj5GL9HuDXiMxViQ+pnfieUKIoOK
IVcO8SoF7EiYEM0B+UT47uUG1h1BAs5q6gzgcp3tL6TJR6bXI9GWDNouPU7oIjYT6dZRKyu0WRfd
gFAS7vMif6r7QXawHxZ+uzS/aMvguWh7hE3Jxh5030Yq5CZDV2979IAgdcjqUCoS3vuemrAMN9Qk
J7KM92TJVUZyltT8ihhsU8iSRVYP66NY+luQmeiqPL5GLhZyHvgNBnYKhZedYOknfXGC3sSzNhUb
ZeR7KixxMEYGTSgs88dqXAybvpPJAlsjryxlCjixHOJp7R1D+y2BxMJmHm1HM2iazVcVYjt1J7/Z
SaZTl9SNRSlWK33yJks8QWIoCo8YsT7Ip1OrVPydOPABzD+SdeHlRESE98qXrn2gf3gnyO5tntoP
2LW/SzZ9glfj57YODZKmLVMbgshlJ07H02AHcLZ3afQOtnBfCJ8Ko2YHtQzy2zRwcrQqPU37MfF7
RESxjhZtYtoHZv+QBB70hntcZYI4KCbCFNVPHsPOYtwVSex3kBU58qTWcVvT+lMk6cAMz9isiH58
XeZgY1On7aBGoJ21PQ72rVk3flFMrzJvo7OY81kq1PREdgGI6l42N1SrwRAnX+Vo/potcVP1bBJf
zhckV0iKDCULyiRxFiRs3KDhudAUpjtECzlVitQD8KKSZNz7HUm2j4GoNX9nsWLxSpq532XjNxk1
gZ5zSckw3GIFvjLOcYi2VDBavTGKOvEgOy9+JBnBPNo/phHKG2HFvpzZ+9GS2IUpe0VXgUxGzcuQ
Zl+RRuFA1bgnlw4Buf0bimTwVADozPC7A6m+o9fONf5P8Q6Wzdyrt6Ij8oJoQ9NDQfw1jJx9xt24
gUKW6dV6R4cj6XSjNAVxNz3HqrQExrrwkchDhIpY061Au/dKCb1/OuGhyC24XBqIOwdUJHdOUfpF
q8OH7MtNmWKyixb5HAMM9QzwiqoyXUU5dy5RMnAVpx849cQlEwUdZPb4BEX6ozfIoSyiDcOCDYxS
jrze2KmoWfmJe2jUHWoegot0Un6kB4zGID8uDsllsC9plKTQ2ZeK05MDK4h7Njrkzht2szVWtFJq
gsLe0G+Q4odjmNDpWqL5IFRnh5NLY4G8MqGI50frO8KQLNWZa0/JD3Yt/6K7SbfCSnMeij3Pp2Kx
URsb7X3Qdd0FHT4ex6z829VW7bc9L7eUyCxC2hsCUlaQjB+Lxhifl07BzY3asNciMveGItDLZQtG
twqsMV69uq8UV89qL1+0925hV7GSTeRPQOgpJV6XZWXVaO0AT56SLhn349pfYPi5Y/G0MkVwTTyH
Df22MTeUixaHbAJUGMj9fGEJ/l6m+GwAxTBZIhbTnVTZq+RnEGWvM2dsmMavHSrUjQWj3oVld+xC
4Iwzhixu8J3e1peJxa3bxontVxLabeQ9FqyHyhI+QGpArVpebEibkFzbfp1jwtK7OgUaioL3kffh
tNT3p5iIAKiN5XGlvGSwpGjUIKoWrFZxzQrJOBhLdlOYcW34/ONeG5d6G/ZpMHR8OAC5ROSgJiQk
ekq8ZGQeGHaD4VFh3VOsDB+I1F1JC5cTgF7+afvciYhkbsw3DkKcQLYp5SngG58FDgLVTl5Z28QE
BqEA2dR1V7LJNvQA5aZj/vNbqlNxmzjejQvnyxpYvR4xDFS+bKHnAZ8f2WBWTvvHpBDFVr+1tPA3
BkTp6kUtAv7ZLGEpmWeCKfOibDVdeuXi+W6b9kWVjMQrKjuIc5zF0iAZnmrJEVk4xetkj2cUJCEp
GZswtsdLbzUEgdpI0OY5/TvLUUj1wEgBRD3+JsUbyANFkQ0fv0J2lssH5r1U/yV8YrFqy74taDeh
iPmoZUtXib9Do9+i2+ufVPUF58gTWRr3FgH+MmvVjjhAH4hGElgo/WIzuaVd/64Du3tDpAdl35j8
bIw1b4wlhjjGcCW6ZOTNkyiZeOm4l5djWVn3NmmqA/qwTlrCLT4Jx4a+5Tyqtc0DUA4RVw8Y2jO1
AKa6N6Ih0GrpPaQD3pNcJ/DrxSVz1coTiLKOoyw9dbLa+soKfJ3AE6RtL1ICgSdaQ/PMylZgdxm0
Sfc6M2bcJXka+/XD8LgEyclGgKnCmYUiGjvyGvqGXVVs3cj3tAjKUYT5OzLXP8WFerBtdTyqFtn2
efvKrDZ/Ig5tG6em6RKbSFqEVH/yDWfbUVBY6b81RvCgjIbkKHCZIZAvl0DBT03SEH0L5MNDwYtJ
ythwrOsX0o11Cnzd3kXhGjpKkyiHWTlQMAA3kQktjkCrEuWoM1IZ42sDp9oRs/SM1VXfZ1rzR0cU
jtfHMDdjW8SenqjPc2q61GeVVhxMsz1FxFY6s3qqZS13ilHawpYWzbKJWdo1DFBQ5D8ZtpWwD7Au
goVkTS0ZRqlfopbrGnULxnovmPzM/XK3EGumbb7VNLea2i2go7OVJTd4mxfLSt6nyCLNT3LNDCzd
6MEJvZbJiBygm6GqRq/CjDcG2GKQ7F9Gyx4OLCpQBJSq3YhkXdSqaxSTQyA4plQzezbZW7PQHovo
s1TWdzUp3hol++BZYLPxHGcSFROVZM2Cc7a/AVD+pqNybT4kdXkhk4EMK/K/EUZJR1PusENnK7Dv
+NRJ+Us+lt9jJPy8TdmC2OHLVKZbiUctYKqF8qO4gZD802oEwqiyjKNkLr9llj+PQuSRdMAwEU19
11zw3hQHq5KuS6YMmzzVoYlN2VFBJ+X9x1rm8E2B//jhymUuhg9trl27UY5qHP4tyMRw5qJ4JWbp
qbOMLxO1NUEnCGEnpuz6x3+kZIDU0Ckwohj5W5ZIQSRbOaLY/ma2qebVMgGtRrVmvsE7iEAfFHJK
ao/1Biv8+0H1n4nHS6hLwVSZ0MEf5trif1F3HkuSK1t2/SGiDYBDOKaBEAiRWtcEVuo6tNZfz4V8
j2RVdlklu40Tjvv2y6gIwP2Ivde2Kl/R/i+C2Swc529aAu6dAeQ/BRWbqtbpLexHA+fDLnW8Q2wF
TQ9JtM7Y4Lr5XdnWb0moXv/H3DeTa7YDMTlqQnvg2CctY3KCbDamJ9eS2wFx0Cz7XW870TYRMnCq
dtgtbnPvinj0YdKyGToBDyGsiD58F85xtp1G5ZCJVldHk729asczei2E6YMD0JqAPIhN0t0r1i7k
3Iy3uXT2qUyG7buY8P+1mvL/zsX2/5Hm0vyrkW3ztVDZ1x8/2+hX3eX6//Mv4aVn/ofjCnpPE/G9
qaMU/l/CSyn/QzclOg7bJVYBHxv/l38b2cxVrWl4CAddQ3cY3v9iZNP/w3YtD9ElBZSny/+S7vKD
Y9W1HM+jSUei6BqOtJz1w/1qZ8uVOTsRMUgBQ0R023X8lCa0mq62EzNKYS9MrH0BJ2HXrzcDCLnP
POgGX8wvRrp3Rx46UgttqSsNwOkfPkEhjLQdigK5WSjXpEdvBzQ9umOJTGqUIHa6mCcfX4+2g0IG
IpgA7i0qC2sztaDkWkP79otk9t9Wv1+tfR+UqKtDUPCdG8hepfSs98/7i8HPbOXYD6WlAlNWpCBm
OHOqGLNCaiB6c91v+ur27mF5bf7+d43fzdjvX4Slm8I2hYXm0PmIeiyGZl4qx4yDbusm5T5khH/0
FksDw+dZG2/MH0U3+uHINc1AKsCe+tqEDvvQkol1PWgPdpSc5x474cMnn+zDVyL5NiiobKyTkkQ/
npPfHxI7ZXiR2bIJjHF4khG3pgYaBVU9c+8ma6tjmlHhj4Gax9LPwZpcd+LLhBsOQYFyrxGROlHE
UqmSV0DNO9uQ/9J5I9L+sx3znWzzf9yYLp/QhOqBWdRycX66H4k76TjghHSMOqjH4afjIsHnC858
u88hZyO5p6eMzxqo/UnMTuCRSXBLXHt/bOV2zJ9NrXxJ59491DBRWHXeEcfd0R4B08Y1OBIfvbBP
jN2tycJtgxNrwg2EeJMX9JXVSVHrqU8nGgdLxdbIKelJSYS4ZLrFk1IN5bWzFuqDuY+MutnSU+kP
Scdu/ZOf6XdL6r++BFZ7HBumjXNW/8ACQWiM9TfT+RJkRCRWzWA7jtFwfbUZQuw70/IR7E+7UFZv
NRGZn8B5jN+ZBa60rfW9kZYAS2057keqRD6ZFBhtmwVDgfnTiNH3erfuyFK4tlnLkwOSHOIsPjCQ
kwdAIQnz6PbkjWWKd3JtD7LhfpHZJ1LsdwLrr48GHws8Bx+IV9kwVt/v7ydc75aN1odp0HRFtu66
3SMkEYI+2Z3gxDRK8zySjnAyCXPfkEeWb4dwxifYRW4wJ6rAg6tvGt0hs3lmc5ihBSg9Pb5AHb6p
DbX3GkE6jf2WSmNrMRwVSj/HAm8socfhqObbxsqNjWE17jYbD7JPm71VeUhc8+qVVfDZGys49G7O
FMAU8yGX7ROZHelxLp1wL5MQhH9cOqdKlN8mpId79tmgMxfy2JigXLC/7lnAWresw6OdKqr2IFyx
5q6H+ibPO+ssxagjBaqs3TIyXCXm3fR1W9zgfjKIEivCjcfCmgSBeKfyIX2L0DKQL8gWJyM6neqw
Mz+hTryjf379SXhbIZcAsXO5xRD8f/hJtKaT3dD1bYACMdnDsKcJd8zDUvXJqVHtgTyW6rpC4lbM
DIkKJa17rC9n1SKgSqPICka9JddrdJJ9EUfcUrI6aXo/HweRPlXj/M31EvIKi9dCJPZBMvh7jeva
F53NyrBWb0AXDiB6vcCkbbUShq5FV9+bgv3u31/Jd/zzr//S9eHjbTB4LdeT/eOZzvgTPnwR50GK
G21wXbb1Tq5fwFE8CdgkPGrohDBTVutwrGd353l4unlTRR4+RgsRelnjELsG2X3rkvN1AgfN7qB0
WesrxzjELTC/wVlJTjA0trXFj+ss7VWvg+p3ooeQ5eHZ6hgh4vTON60TZTsrjJ0T9TNcIu126abs
ISYve4fkJNywIdL92WPAQ0PiwEVQDMHb+NikBHYkPS0Yil1aw9MQNvKOSBcifjodeUGdyGPaYkIO
G+E8i0rtmfLFG1xe7le9KS/CbYi6abLm2iXfx8cxb107HSJrgkNvE55Vpyizay2WD+CnUXvHUK/V
XHl7rEmIEqR3sexJD9KEIXT7XwN+vZ9cukdYh2NQdOmEd/1+RNBbhMjJoyxQOAc3bjL7Dmh+X1/3
HEPsBH9/KH5HGP77nOR0Ng3heBYV2O9/DV2N20+USEGNq9+fe5oFLV0H7mik9uw5LdoQT7vik4bb
BCnvJ9fEhzLjX8e0jV+H+1wYjvkBMUNuRM2DxZ8Xeamupvp5nK0dn5VZOPKjXta9//d/70dvz/tf
BLrgWFxNXEsfYVFEhHs0bSgss3FILjQoDPJWtZ0+90fowAgbJjVe7LR2NuRwE6XGY7AvLbpmx2Y1
bmpesGwPzmg0J3LF9+TRdhezM0LMu8VtUjnvAk9nC/+qessZgd6XxF7So+ZwTzxrou8fP/kJ/3jX
2dhtVp+PBwRidf/8UiRqIwGGA9aJoCcYtWPwtYXOWNOFWtYpRAGFOqE5agADMBDy6pbK9rZ1P4Y7
8sOv2n7W9qoRtL1FX39yuBrr7/fhyDF4lInu4b7T9Y/FGmFuDOwiWaFQEncCC4c7aheLTc3G85rD
4sj8vAkI6sRcJHFc//23NtZS8ONfd6Sz9iXM3L2PYOxCxnVb5yZ7oLoJr9Do+KK0xJlfwSui7pDT
ZOi5zQ/tIVZFka3cCdnXiKm+oavfsiiNPnne3+uOjx8JiIgJRQTHsvMRm1nDJVzskRKsIE7OJy92
n6xrg0yRa20Pr3Lu5SVWN2vnfmXoRuEjigqvouROddkFtyUz51rsq9A4LWoMT2Y/xod69OZL2lMf
Ip45d2KZLxgyd9bYP/VN+EkJ88cvle0o+gjp2ob7kW29tMgiB2lXgRURLgiigwiZTl0V9rQhI+aq
7G1fjfhFWIuXJ6sgb9cxZ3Uxm5axDfbPTZLpd/+NH9pzbJObDcmO+37z/fIG4BkUOsFtVdC4xMJp
gr0FQ8x0QzR3GQDLkXw1GWlzOjvUsbLXFq4dfEOf6G8Ifb1rRlDIC9u/v3+uj63KWoQygHQJeUVA
T1P7+4tZGW0o01GWgVvEHJ9TSy5tkaMwoejJm5eiz17D0a0/6T/+8FcZeWGVpAjHC/nRvciUubGX
PKrogKqn2cmMi+uk+VZkmrclW4xCEaUJHvLPMGEfe8b1aDV1DiI4OezVvI+/AvE8WI21kXNo/MYM
SFz0SqEhYsl3MpS9bKK+SffUTYeKvQGhgTN62rbnRKRHUcoyN4ZOEKTibvX1pf7ZaMlnB8Ifbjsu
eWo9oDs4TD92Zg0ewoFg7CZotfY2bNlKpEalIevWPX8cdC/Ihz5+tNr27CFSPfQgIjuzWxBzDOcx
YxyWOvZ1iob2WBa04q7ZDLsyB/05ag5O2P9tlv1D578+Gx8OCtMStkf5ZxiuIT9czBqnt+hoU4Is
dTSG/biWSQ2Yy/QwDvIzEPP7ZOXjX1uLYEbZjmmyZv79SR1EgrA+VU3QyAhmwzw3AcFdmDP766hw
H+NUu8F7B/ZA7Jeimo5koDFv7IdPfqB3XvmHzyFW+7pJk6RzO6/P9i8vcom1La69HINJxJhhsfQn
PvDOLMf5BrICGR2m9jrPJtWBZbwOBPQcEIyv6IjutZ6r6RlSCAFazY8p64vD4FXqGoU94wuZqm8R
mbt7a1k8RqGtGQiLGB0ScS+DYZzcMsL0AZkANb4k4nusXQwBiLi9jggfiQR1p8zUvMcmkmyhH36L
EeHIzCCAdnBC/oOEvnFtdNM2do+i9r1s0U9mhOqsSj1rb02oRFhNX6UEEuwadgc7GpqNebGW9jBX
NXZHt9p7cA80VcKiIGnlkyrhD5WW4Es1cU8z3COJ/fdvFrlSjbhDK4JJFBZrOQ1SlFHY/jy2TpDk
5SFZivSTLvy9fPv4c2Lnth3+rGBQ+PHnjGZ6+7nCliPV/K15j2YLw+qhBiOzryloUySI9IhhvEkq
beAabIIlUa6/VPZL3xnzMa7wSZvtSh2JsmcN4s22TYZhvdzEJq/NEnvl5e9v3p++KT4xVC5v9Zt7
64zwl2ew1xeKFLcrAuC3aHy6ULuIVdNObKThO2wP2IZayydP/jv37+NX5XBwSuoCdx0P/P5XRWo5
ay2cB2S5F+jaWZa2HskwnTe/JvbPRdXF9RzJfN1Qz8fF4fHvqjc70+OXSUdsLvowOxUVTT1wmZMJ
csFPc+Syf/9u/nT7C8f2uP6hNv/nWtPTaPQn3c0DUlrtKzf/4lh1fyYtNPIx7nLraxr7ZQHCyKvS
fa3KxxLx1AMBwo86RfSVobzjf+cj0bxQfxuUmR8nTYitsDRiaQiKznjJ6tY4Ca++a1d4sJixg0q9
HnwxMBGzlvCNS/hVipKsSrvaA/B5YN79CYvQXX+rj78lk0mxjswB53w8TZXtGHlG1F8QCsvesl/q
dstUF/d4iCIEGl51NfRWwrpewL3KHPd7V/OAtzLIorn5UXgHMInsMZvuAgFrFcLY5qnyQhEMHoOq
JG6uO4UlGsohHnq5GpCEK3f86zrfGqgpmG4/GdUpLXG1GLoXQobHNRXZrukvhlsR2p1Ou6yDNiCX
2Qqy1V8ASKwNSCtlEBb1Lbyg1NpPJoNlx6yRksfIN6ooTs+6mb8YJvs0zMqJT9c8nLQahn+RjidO
kPHkQVDaKbJcoCFJ1qXloQVGQiCqre0nZw43FhM4vyEVdD/buXkDnfA0G9NXWTjzjTCKYgtbhZa/
mK7tAmfekJno6uw6CeYof4m1T1vCj0P/tW6xdG4/e20TdOPjKQU1oe0sMvZ49SZz5zXOybKtUyOA
wQALGHFF6TTilvUGdOY2YmyxMSfRnVTWi52KyHT9+wP9h/ptLa45BuBceEykfj8JiA+s5GymWWAW
sdpOw/JMwr3HL4emwnOuE+V9x72ZflI1/qE0gnzL0WOwN6Aj/3D+gOHuitmcs6BYckYocrlzZvFt
tqqbxvFuuq4VG1fDwaJP3MN//wfb//lfbDGSYmhOQ+GA2vlwTeSxYrs4hU0Q1TPWpc4b/NoD/QoR
f19n89uQcWXFS/rVavtk2yw20t1EnKZsRMetmHNGVZvudR3CQwYfGUdSBs+HjQ2GEgQoGpeL3h6q
Gv0Ikgj9qzIQy1tqKu7nFN1Ym6GRzZ12eF6c0yi+20iPndWGoEZXBRq5RLwdItwBFEt3MiX8tbIS
50rW4QsQ6zxgZ7XJOAlu0ym/dRYt22cp3vq4L+SdlWSw23VUKqZdX9p4rF4YJQiMOble8t8YCJZG
U0PnWRwRYozbqhc//v71vj+/vx9HkFTW+QAkE+qijzlUtTW3xGmyj9AG56VhK8yEJTkSdKsF9Exr
tmXR3+pGhQHiKrWH/G6AQnQogVtvZckqvW0JFSXchf1BvdinCCUyud3yjD/9tmDGckyNEJ1RZ8MU
mHp3b84MkMpiUHv8QhemS3Rjsv0CUeIKnNMNFkCio4ck9HMyb9HxMxaNCKwMBZ77kqJyi5nr2CPG
3ETM11ZxWouhcfYCPE+ImrW32rK0SxmOV/gPoF84n66/bGYU/+kMd204MC7LQF0wOlxnC79UAd5i
dqFSRolcms7Wjb3qNsNWWi7eKR/zB2+y4/vSKLSbGFlK09bVSe89+EVszp688G0mYtROWvcZT+54
JmoYHUkZ4n/sozCwcH1dq/HGJqeVloJBO8L8t0SeIkfg+00ZN3qj/Zx68dnWVHZW8WvdDeK2/Ake
pbrJ6gIoodKHnWoy0LqMRfM620DApYtFlFK5YeC5hrtjHpxsstLbZubo7EYvCuTQEwUVXWXxNJ97
Pf8iRulrU8msLWHFOeFVI832qopq7gYQyQf4ATt3bh8bb1ngB6RPtZ49TqW4ZReFNwlroUKziXrH
vJfInFSTI/GTAnuQ50MNQ0OovUAVU5ewGv9RRbRsGsK8u2K0DgRiIkIl5tc30hFll0VWSb38rDRs
foKkrk0RY4EsQxz+o9N9W3RwahhotsToxkGbzC3LL+ceXUbiD/AC4VR5IeL8qflnzrTvYYOEyg4P
aZT9U7nRP4PqGn/kbkLF024LxKNI1Qn5hvnFqaF1JfK2/FJXHgaMr0jF1C7L5c8kNB5CPD3dlI6+
OYZ3VliaG3pDHEf00n6ni4d+tWBnGUqHiqjZoXWehCwHDo8l2i0RFoLOq3dDv7gb96ewaOJYGZb4
ZM+y0KbNolqk95394GKBCXN5bcme8FQHX63XS4YleHalNSa8GWG2rZGqxE55GDjB/DGLcebI8ZUc
5Yx1+M+ImuNCcvUTtf6uM6LzAEl+S7IHRFXdEVtnYDYPI+hHPOAKK5F1MLUEOoqumLuehFUgrGLf
aHUKC5Dfm+TgcUsO+EZFEokiVsXaW/rtGBIvl4OLkDkIl2SxIUuWuE3RKcIR+962/XIyJ1zerlww
vsSubyAxdMXoj11Sn/oU7Jppg0BT5q7MCKNehNHejtmtB2XgAs2kO6InvYxJPPgZmtBtOzfwZ2zz
dra9y6Ly4tTOSl5p+VxsCmQEu9zpEQ1E2gmQXbWD8BeoyPhHIGa4mMmc7CZR25uM1AzUWzq+ycE7
GckkDrKoXzStcOBUkmqP4XtZ4Q6ZXwzGYw2cckczBfqx6LbGNH4XZfUKvdaGcgJzn5ITOfEscxA8
mo5sp/e2ZHwHczUjbcMc0uM9jkcU415e4z4wzyHEvI2u7sZJ14JcJTg/56HZQX9RblxfeySr5mHM
Lkxe83TjLWc0xWAS73GnyxBxvXuQmYPpqvihBLUeGvp9NhbdLh3BZMSI9qGtXouKX1NpfUHdWG88
uJez9Zg5JDrHKjR5jJKDJ2q2ix1IoGEadtUcWddl3d4ifLR20FuBOPQ/XVlfspYI+m5+MyLvGtJ2
t++VKvdqfKZO3Xd18uSKytlk2QUzIg8gXrOD4RJ2G6o42uTwhTd5ECnSpWH/HsdsDkzzNY1mcRxm
hq5mQoyfxmTKiKPv+YwNBZKC4UPVMdPYhHwd3nguedj4sLZq7jkdqvY4t/jHWogMllvdQOrbU1u2
G612NV9HD9n0YXc2Wscnd5jRadGeDeo620K5lhK/vFk0+8FOY/eK+eyFVWW8dQzeHa9zb7NK2ns9
j2+g208IrsxoGbdGCzkn6aqNBUNgCx5vwwVrHUKAhhtbD4+L6ZZXaTnemtX6eC/tBf/ZNdrhVzHJ
IMdCsAzgGzMFYavuvxvOBNJisM/VpF0oucRmdEYmouuvtAy3oVhedYntLC2S71JjUDFayRHZ912E
6S1acxPV3nXjAsDesCc762SbGnbAb97E1cKZ/a0xOZGTNo/2w9DhPWR45Lvlgs8za99mYV4QaWc0
sWm2CS170zXmsFXhBOyH2mgg8hx3NeOoQDHdo24prxzkdjsuQrVNW7KQ9Gh4nXP8i5hSbItfKzbK
n55tf58Q2rtLfMvVdGtJeAH0aU8k0FfqaZn51bPShyx73S5sTenRcqymzePSjGc9pfiBCvYjwV9s
Wm4M0aBCrG8PRxO28rFDqOg0NWxVT77B/3oA6viIccmfa+NWjaxtewr3eQg3Dc3Thi0xtiDbj3SJ
rJixRp1/X/S49kepL5Biykdap2SrDzZvaEoNkrA3wOzvPHnKHIKBpDDYgGLrrk9e5RanBTZMlrf5
ZQD/nOWzd/RwRwEYFtw6MEWhMCKPTBtEgeInVv3v0BBeqGAftTrhu1/POUx4pbZMu1HnxiDv9cJ2
FBpHagaJyM9tNx09WbzCdri3mK1t+vgu6ged2wvxu6SFb3DA+RAfHuemxMTsrBgR4a/fdBki4s/F
i23gwyoWcAVZPT5Wff5M84IDM07OMVAuq9CeSjDaRF463x0DjlOWhPBHmkfb5jfUBPiz2d03lXvF
FOjL6CWHxkOJkvPJq1k/Q+vejPUUY47uhS/OzYxTM5raL0Qqv8yaPGot4AkokW9Lyi2T3JInjBC2
Sh+mEWyHVelH202u7WHjuOsdqzGAqws0kS4xyKsrtXYCq5r2Y2z+qF1nPwiIl5VBNfUOljXEY0K2
WD8iy65CzvDxukENexEWf41U6pbnR21yg2JHyCw6xCINwH9EF4KT9o7B7mtO+sBqzau6nJ57Y3zi
Paz5l0Uki08XLS38vNfvbIOob0vfTwkoY4ir/5gFtNuRQq4yuCldeDZ60vvdYh2mBdnmLBpIoAKd
skp9E4Lp3h1Zls+hdrDM9Bk+Fnox7l0fuhT2UO1OOR269PxhGqKXnq3gLuR12oy2ObKKqO+9YtL9
FrofuMHxh5W65xrvpj2pp8RR2WHOIiZeQ49QE7cyHI8Z+/lCmw3uiN0RHC87Al0wKZGg3gZ2aY0x
YD6UFGno0j3Np7Fgzkao+HioSglqYgQi55zMrjL4b4GaYDamGJjcU9pkOJNRn9qAHTY19vNNgj+4
6EBeuwWeN4c5cC7lF8t7qgh69F1r1WWbbncIFyJhQxxMRnQdyuZlkT2Wygk+cDy/0GTfY98Ifbxs
9WHomJfCX1V+CsnJM9DMg1XF3tdmNyCEcJ6l5Tlxl5NU8jbFjT1WHL15Mn/rsio7RgX0O/gYK4xl
aLYyKT2/NynBa+6Ifblkx6RyfwKAB5fRhXJjr9ryQqfYSl34gXF4BGkioAm6ia8Ab9kwjTYTSpt9
LzlhWy8etysR40rJRL/M9hMj4mvpjFclQNHdu4M1mvmtHHB6w4C4Ccb94iCyknw7Rx3gu5GiFjDm
qd9pBgyEiGT5uNVKf3JGwLtueDvmIYAoYcRHZxR+uha+0FMrzq15C32RafI0hVulktumqEpf5BWx
MhKg9kSd5VNOXFW5jvyW4qorg9wzyLDC4j6llDgUY0LW1V1jOh0D6ZofszHvGaKBka9CtTOrlhqg
9g5OlwASoKQuZ4yaAgC306YQ64iM4pwgbhLDgF2liH4S/VpDhmkM2FPCOexpq9G2WXTbjrrt6sXZ
9Bze43xA/9acm5BXnde2UMMXm8HzeSnXtW/HPemttEs9PFjOMAWjMH/Egga6TQAlYdOfHPcljdam
ayhMXkRxPafaj3oKd4sS32A8lAOWXT3GWNGBjskw1ppaAWaQWKlQUFXbzzo9pl+AVbLGu45MsV1t
EzfQZW/e8DXpKZS0pnqKzEnfcbZiJz8lJFpv2PSs9IbxoMfRTRJOR9eDWjPlvJSAHKiWf1qAwETe
YONrnZ26NaOvk9V4ZzYzPas1/ZHf1MKBW6nlRziSfKcgSreFubPptkDew3yoKZ8Tgoutkdq1Wcyr
wYvQEUn5ytvDD3JuquhExsUZDywBWmVC6aHmbQ+9d0MGxVWtiU1d6Y/Mr6kuEwFvCdplPb5mMrxP
hP2jN2yYlZBFzIaLabLsHzH0hDwEbwLyTHe0nb6Uu9xNgzKpbxRiyE1YFG9KYjFvLRgMTkrVgY9u
ib+HRvHE1wl4eh2FgOtJy+46sev7oSRP1amL3udCB4jQt9ZGwE2Hq4vom1h5aJwG8i7B+kiYd1Ir
VhMZrAEvmnemx8AvVLdDy1nGeAZS77gjKvcno1lkX47x3CbWHfDeg1lRRzpa/wBatcB61eJmifFO
VKnOLE6evJzOv6EW2bSkim0dBhpDdZKa9gQBZArdm9rEu9zLiH2ibUJTuBkKhGjWArYCwfocH4lL
F9uBsPcNrf6eouCqVbO2MUrtZSHXVXMxnjR2+i0a7YdlxDm7uOwxvOoHMQrHRTnCdyRXg+a9hfaY
HaHHJ4A0PX3LJwedWNwvQq7AgRxwMgfvbkixPjvUOJB39tW09HhbDtLhgOWFJtISroMX3fcyxX0c
0S10nfNTuvGyndwUbDK5dLG7nL3Bjv24djTso3OrbXqUzAyY5M3iFA9I2Y5O3/4MDSQsmRFdiUr+
01sghSag1PLGc7yKKUqNO2EqTk3VhpcmEylIQ1Qvorlo9Hrp4MCSyZeLVdbghRSjWk5l/jaIodaD
z0lSkw+1mklWPkVnZ7L3orVfFsV7UiXceyPugMLyw6wI0GUZ+EXpQcFjjCtNxPoqgITscBidMiN+
lB7/0+Ws4Bum1hbXKeWSL5qHLhzUrg0LFDqJ82IU8Unr7MfUBM2jMSrbGMP8jl//ri32D9w11raY
U/yorvszqYxtmejaFqiqvm3iniKq9d4KctE78BMO3DRowu3+SHZqzpq3ZkpPIImaFaO+LGP3x4k+
KmDdmSvLqxDrboBp9GV0uRSb7I3rcr8s5YNdbNU42X4VW/3GIs4D6zJUiplHqVqekS/BY7MsmldO
k01pxpAGOZTwoHKM09d2yfCUWn1Nvzh/Za4LNyid91pB7krepzrkJ1+Pu3uIJVcwYsZdFnqhT9RG
H9S2DROu3xpFGm454btDStkRVZOf4G8tUu9rTRu5VXVnbDmc7irFGMFl5FRNNGlzDGrRm6yN0lyD
ie64MxRKp8aRmxiEUgxhZu9cihXLOmD627lp9N2J6p/sTRpEUhX1XcP1DNcLitTjXNQeTkmyHea5
hOoXFiYhMaSQj5exomsa1lUuwxtSCHNM+wx1jyYZaVstwxKZ2Hbl123yMJURgIxoajbFxL/JHvDx
Niq5d1FaXS9mQYZa424QzkEy0e0zl2zI+WL4Y5yXR71JUVYAF2168+ci1pwreme06uKGew7ZaLZV
Mkv3HTvdtVCnIpCUBdEQHZpmTX5s2mZbUATgWaQEMhj6sz6y96FmtmfZ4reyx2uQ+GITZeBFEubC
7ACylzjs/8Euu8NaPB20GJgL7lZj743g0FN4IDlSgb3FzE0lQMj7WFGmuvjhm2a57Tmtac/Fdu6W
qyGed0mXWYxNecdA2/0wwJawhaEZTGLoLQLh5iGdLnRB1amy6ttsqdROvdOwpFleiyh/MMlzuo/L
70MHaMlqQixbBSERtp2fIm0MCh2vvqUtGHuj4TYvsuIYDpVH2IHzUBCsttW1cRuhNved2MY7lVjZ
Ocv5R4Q0hInrPESMjphAmWAUWjS+thgYwdAHAlO7x0UKrLiCSBGnVXIMVcSETOeZ9QYpH+auP+jm
5Gy71aY8TgzVihS/oNQeYp6QxBAR20rK2CikfET6mQ/mKTHRRLG2AxmbGz+iWH2rF4CRWY7j3iiT
G71C6hMVEbC1tt58AXJ6nKFvNlogid9OS+dJuh1Wbfq9PTh3n1ZsAZSEl1wmxt2cNV8kZ9E+nVez
ZtdGfqmmvcvBVY0Y4F0wjy3wuypy38I6foziegdUzcYI5ZJSMeIDIQwCuCFmzY2shb1jOww5K/eH
qUuYjznXg87vgDb1p9SqkwGiYuPFM9cUBr1Qs61LVtZ819GI/z9P8SC3VsAgWp1MqrsLpuBh6Mtd
HfahrzfKYqwrXjXd3AGYzS9cx+hT+uTN08Atl8t8TiLFXI3mmBdvuh6zx8GbmKquiqsp8p4WV2eg
7B3h3rGo65w7ZtfZnn1bDAggig+zAaNyrJ9dFs5Y/hk4ar0a/MYoEEUnX0qDwx4QKDYzwKIuqtEd
AVAUu814hSjWAGlTxVdVfD0UaXeIiuQRHe+0mxpKCVkZh8mkYxee4adunOwh32HfbktYqhlqNkth
LrHahyz2UIe75rCPlKCfKeiEPXrsEle6PVgz4mJCO1I9upXezJpward9hIUX7QRJKzotggg9UJRW
dV/NMtz1pjK3TRSO+Ow6Z28m9Uuk79OcDJTeBUTVU+LGwuk4nRAX2El4arqBGQZbCYWbop1mcYl6
RHgMqVcxvOEEU8LDgdLJu+cI3iV6iJSKhvY4HZkZ2RcCXMvJgChuFjclVkLk5G8htfKDLDCqEF12
PXX9WVkpTSXDW0P0l3LAuGKbs3UV4Qb21KT2pPUcBziNW/J9geFmGkeCl8l9bN3EefxKC1DvJ/T/
uWqH9aX7SqoHh7kZzmjLPB4csBoxICdKx3xkP1Iha+9BGRrz82hm14ZcwQzZhA+1NPY20owTJ8aJ
vRoE7dR4XBbM1lb5qHc3ZdSeEmZBB0Xfkroj/ZjaDcq5oypDpWCNxVk22ZXOSDeGTSF5vT348j6q
f4HZOz4XSDaY0cIJMBo1g2GI2ksXTSc93c4VM6ampcIidpogIdN5zctkfjDxj1ugPvW6ePaajtPZ
pk5fsmdQetbF6pHiGPjvhwKBbSuxf7viBJTo1ayn/Uz1GgoPxh6QzKFYDkvWZ0HnYt7togZDjuXe
9HS4bqntQ4J0LlI7sKkysERDtVxRpzH6Cd8sMxCss2BUtoIRLXf+0hhRtEuKGmcp/AHTZGpvx/m4
oxB8qHsq4Wnunoeyq3aTzqDTEbe1cUa7/mXKBm3vZsNN+JbCzNo3CGL2Rg9JFtN/D4DU+lnjLGBH
k1HdSVGcBsZVGjpwH2xkznxqpwueatPIqsNc24FioF4PkSJsnXfb09VzVTL/aIeq2Rt11wWVxO7c
m/KKTI0Q6tUMRjWu1RGjFncb+2o6MUUbYoWnZPSCWvEn5DK+Wa0Tn5Nc/k+SzmM5WiSNok9EBC4x
2yooXyVvN4R+GWwCiYenn0PPYiZiOnoklSHzM/eeuwNezDyyYeU7xwsZWaa6xVHzOvdhKwDWppX7
Vid8MNFY3ZlONJwaDazL5L7MMrPRx1t1kFRpemyVClAewNVJTCNUuAMaDeOepQgniiI9dNsqBB7M
qMjPGPfl5z53ly0160MfLea20vqLbpNC40gtP9OP7/1Co+aRxbhJxfLJ/pxANkr9LDKvsekyG00o
Fr2uDtRYcfEly24ovVs1sNA2yxY2FvUH1qfoMLbVW7wClEt43VvWlVrTAAbNTQLhyj5MIUztRGuX
2xEcskPRFMQ+jQ4Fun7fjxkVKdSQBXnCOc874wgIjlkE0rmdmDxnMyHBQU86OZsqnb70Qv6y3PZ2
sASd47pDdjPNvzpGNFxW6DZYzna3DMVX787GFaqgvVM6N4udUrOhJdH3DnswIEntNSV64tpIxwYV
MwO/idF34L8RWrpvJoOpXQr/nnBiOA8gRDQaSuXVEsQBBbVZPLiTuoiiJk9nOLjGFJ8Gf92FOYwl
Wb2MJ3JhOLttcQ+Jp9qbrZ0CmtIGhiW+c+xKpw2H1G4Dq2S27tCadf1S3shUw0LRc5NSxLz61yUB
oR5NWRmKcd40nGCrkaMOR1He91Hd7wAjNCFRdkE5MEFceJRzVLEbTVrPrSy/GneByG+OFEZRRjvM
3tQb7mBU3om+s0OhVUfXhMI6LwV76PQuTur5aGnxO0IkoEgZk0evsJrdlOhg2xBMp6L8i5K0DAoA
3bQgjIETc4Zr4V7ReUX4PNAKaF41hXoyDpelpgLDrnCZcFgjgATu0anu3rO4TcderitgY9fZWKdT
J7F2cUaJtjQuY6jSdcKuGqcr67vpWpbiCbYrbaOYQ8Nxyrv//mvWi/wu3neAykGQlIrjfQl4+ozH
2HPVneqXdzYf8ipIat2oRIpdoQP0spnYdw2QiFTryq1jiJXehWIOGRKrwZgynr6ANePiPcOmZM1T
KX3bt2B1sg7Yw2AQQFqxM6dvElLzTyDNWID2WgQ+KEdcUn+rhZ3vMmlURFHJbcrXbpXkj4AXEeuz
jmpMhoZWJY0jK0vSvQhCq2rrSCG1VSAOdo1dp5tIb9SOz9za5IzntF68pGwDWFNpT3EHKqFqrBM7
IvOl+bHbpgpthyyo2tDiEBdka3qnquhYgxMIp7LlXPhgYXU7cbnuFvNen5NP8EBbSjZ3N7ttf9Y4
+JaoHU/Q+1hkj4IUDueN7zp3k9cczF4xr8LlD+GPbVswAv+fdA/uQ9MA16i4FCOFyJ8oYN6pElBV
4f/prQ+hc9gPVb+mFohLZD0Ayc0gDzL+9Xwbjp5GQptt5Uy8FIgYcN6f1GqXpaVctprmmxcQBRjs
D+NcN0fCBV5BAhCwBTzSK1E4DSNaYsi/2Sa2J5u5i7JOKI9PeV3fUtLjwEBa0NOGchfBD8M4gmKK
N/bcW34dtlXOLCPj1zL6STXzkrESqNPlIZPln8ldAAwqMQPwOnTVxZmZ2qOtkmrbtf3FSw14prr9
yZ5gG+tA2IWkYfVG59WZIDL1ZKSUXfwUu4AV4qYyd2Mzn2CDA3youpAuFI+q+5pKQiLHwdZo+ThR
F0sna8F4HuvIDGPbf0c4CGrSn8IUPiJjLl5MB9VmJwCM7psyR4xgEkPXGfx4xw+7tsPuzR5IK9zl
4PXWnQR/sTFIuWWQj/DIlgyIfSvmFLZ+4sEI0T66YAuVC5fFeTf41m3Izu23btJD2Wf105ay30on
PeqpyaZU1R8uiQGzTfGggYHywTYmif/gFv20z0QO2Y0Qtt6Prm6Gqxah9Lxtcr5cMVW7lpVPFYrd
1lMnw/QfEZxsK+m7t7b/taoVbMEK9wNSBQM57yprSgNqh6ubyptegbDxS1YUBScLDUPoZ/al0ZY3
Prxla03ju7mkj01OkFjGyHAz19YMPykYE0YyclxOeqcegRlXF8k+r1kVfa7KXxtLnrhT/BPhXbvc
qt5pd58z4h8pfhMTEGh2RXr7qBPz/FDUrGXNcj9iJ91objuv9m0gEpnnhuzB+k1c0M2XgM6jofPA
7NF0FOXbsOi/2VTcWmXSnJkJjqmcSbdVhbVmGEE78fekQ5Vemo6Eo8q946+vF5MHAI6XG+undD2g
2RFe2EdBA7Nnd5MlzZszYnr27JSYBtRbLZWj0tBxEXz30sQm6H9PPw8U6NUib0MqziacsicS0+6j
8SFrCK5jfogHtl5ehpwV0aDmh5Zrq0kQfJH0sIVECRMtu5TsbjelC1wkcccLaErkoD0DdLMNHYdf
aHUjM/Gi/hhr8y1yMiZVrvfTzFE4mNCrbXNswo6B3FCq8TSn+utojetPF/doQWPYodE57qknIjd6
JoQWRiIsk7IAMpIAgC6sv//+PJ79epNxMHEv+/d9ibRiqQv/mS0S5nTHRMfT7Hzyynjv0idFVt+u
cx9m1ZHk4PENzpgWeGP2tVgLTUmpnXXNWnbK8lg/2rW+z3P3g00ZCyYnOqhoWDbZc4xhkEBMk11J
BRnMdEIUGfTK+HXj4lsndi9CWfyuFyeKXokC3GZ62PNUGXTNaBEgmHiLmwYD+r/O/OBqd7etO/xF
hd+dCc+igPMeZp0xnqXO48jDQ3IazEw+3GlS9F/1yyCRyUgdeGgkRLlvavMlZ0XJYn6o5dXq4o/I
A4gameS3LSRmwidOOsVMpPgyBnWWTvlrQmo7NwRElbhkTwVxpoBnvC/mmEtXw1ix3+F6+rtWwlJe
mvSR2VHLSIEHpLbTn7LoBPzFYh0JIPKxS4waHgZOhl0A9IHSiJEJYu8w6MmgGS/5KUunZlcSzG65
drOXK2l/hN9orfvFxfiuPVb3Qtj3vMcwyeTTGA13NtTwrMNJU0DJosZ0905tvFVT+gJP8Arz8zfJ
mMB5evHLQuteipl9n2KyVVUUysUcsdUvn+C7EDgsnFBW1u+khbhbyyoadjZE8Z1RDcey1h+KYjgT
i9Bw2TfPKOheMJJj224Ezati1DI5WwavX7JQVWiZ5TOTzU2/EuIjcwpMk1mrT8+ORus9lc8TjylL
t3dOtM8BTRH3jbNstGrYi9a89TXPK5Hhf4bxqRu0+y3n9oZpdYPyiVp60MDBWsZphbvMJk7cNqzU
NR1mFYwtIMt8nN7B8l+Jn9yrqAC1vMr8aj0c4Wtu2yh+y7ylCjw6E8Yf87LxTdRWCpdW3ICBdNRE
nnWOBrQEvamE4pnV2dBmD57sn1yR7hzrS7HBOE89hAQPAY7vF5t27N7tkVK+dsDVVBlkxGFgpMQi
nArWcV00hwyMWWHTPSz5IW8g77UG7/XKbat0gyAk9pAyz7ZLtnykLnGylHn3C5VsQYpugPj8XmWZ
cROmcUwq8zDN9OBD7Gork02dhDrjXYCtq/C45wP0RDsb4XTF1ciTGz1JP2IZZb8Pg5bvqqdBN/mq
IkajOoMhglRknPV9ZcVroEn7aK0owqwAK2vhmN7KBISrxtZ6BFu3W1L8mjqtHokSa8xKzgoPz+wE
xgGvHTTkVYnWEzAVxLp2FUO0s0WW0H2RKGaBe15GSkQsBxdpegPr3OXRUQVfDj5NGqvXwUZPVPhy
gIFFxIRFKAFFcMRxmaCYi0sEQSaU3gQiCboXciV8cjrY4Wmp5mwQ5HKIlLkXtAu5FBJDzwbkMMoC
9cEEYc+1aoVs5nmaCI0OlkV+EXV7EKuMp/Jfs/pEhi6yy+e5MPKg7Sxo/UmCqqNKD3gKl72bmU9l
BV3VF7BEpy8gS8iW2vyzmxBAJBOlOGYKdieD9lQviNf9vj95VfFVTQ0FhyNfhOqfSw6TkMhx/hbT
/i1s/Uk0Cpl3l35aRhekIFH2hoQ/TLG6t+2Zz7WNH4aheG1qJwuIMp2A0cEr7AglJbd9P8dgZQ0E
Xgk5eITCvui2swbrLM3RFu13m8dga5jw1z0qWf8e2HYa+NFsns3B5A0duqCu02eAbjszJ1mjoIqQ
QxaSYcXl6tlM8kRPOGkj4U1mR5tbDs/HcKey7sbFfsYMxYBmZfktIJS5MhqwiOp3tv1s05ryCpy4
2hPP1e2UquttMnUcOTklseN/qoS1XeqmOSKy6aUZ/TTwxE0TltgjfeeZKFJStVof7wHHhBmRBURy
l9ilScNpoFPXJ0W81QDsEi+OaK/L5CZmcMcT/FaIQ+0gkpj7TlBklbu2hKmOHC+bhye74+ZZ5pyN
cfdiWXNoSVjkJjMCXIyMjldBobVd/8OGq9mYwh9OJUdE5BvfOv5ZNbSoAx00NhlXAgpK90msPGvL
IVAVK4XXRWfl+OLQTnx75MWlHOe+U/cDtI9Ah7EBL296Sgvjxl0ZEC4dEMNbMhFlBy+zq7V478lo
vGnoQigFIei69T+TdJCmY+mo2oXa3HUuKZEPABUbqtUrCpiK2Ibx3PREfBjTiQd22PoZH6dGvs4m
GTjZjcj5NCNUzzYMLfsW0x2n0YPpdgjCXAaetaYx1HBfbVBrG79NHgrBTHk2Y2rN51oBgcu0M2aQ
oM78Wz9bj3YWod9QEVDW9d7q3UtCiEtB3Jc+sR8vWlgFvc3daOo5OpA02pqqRKbS/BTICTfEiXCK
lpwlRB0PO61OaLR9twuBqG0dK/7FiYjvzerasPDql4wMkg1QCBguVRcDIDO2Ju8Kl1nNY+4kWxnl
e+ZCFpFRyTfycodaXqkd9D5UvZr3Q9bO1bM0N5hSfjsPdXo0zV83Nyiwyt7cfKU5oeKKCPTYgX0d
fZcUyl5TUe7rZGr4ZagqbwVICi2sMxnUQ8uUD7mxjhV642cLsZPMSAef0b5e5udOa/kncJ6PbMQk
gwD+IrsonmyiQCoNmmqkSzuYSx2EO1BWvWvGcOL7kBPpYSc3Va/XabQro5ENs97e7AUUay2nz8Ga
7/zKPqRuuSui/moO8Q/wF4d9OQFxY8xqIGVuhE3gc3CHT7tliePKl4LyZH1LSIMnG7JdbJCjIJIH
NyfjppPI6mL3vmldhHYayx/H7jkc9aud0YGTXgMIwhh2Vub/qLncxcqkqETbV1VMjVrbYbElN6IV
78Rv6lsikvczGPQitvdMwwgxGtqAQOVniutwIhxdkD/gWrSmxex/ZyNff122U2iibUdQvRLw5rvY
XF7Q1s4EJcjnGUmn6rVAuCD/2ZdZEJv4rpWM1usiAGS/7wVc9paxqqupgHL5faAYZwg58pkaG0Qo
zq4X8IRLRuc7MeSY2so9hu2L4TREWHsGi7z4XQdVU2vWj9Gy+TMyVpS6H5NaIJ7ranyyiNzIagJB
bDQO3TB8Kp3rpjbOjmbDCvEvjGK2XdMwIScWazHN18iuQ5+2CAR4/EBUs0ZgSMMbOljtRqKmmguG
hgvjnFLM9lafm+WQObxmF1lnG8MWzBiMdF33POcMPwW2hbVa77wm0MxKMMVCzyRi8WJHcPmMPFRS
fJsZu+a+T5hhzvdOybUtegwDRdZxK+awBO0pftAypEFocO6owDQur/pV9Q4T5X56axLr2yq6N5Vj
gjA1onAS36eNa8uZ89siq3Jg1Gim1zhPKpZUy61NyJ5q0EttuF7/mkLhyojGIwIOChLABDtXLy5C
OofeRA6csWy+ROvWDQ9M7RRHFj6cF9xfx9lM3kq2quTS9rsJDZuyEOXblfMDBpjcvo5/RFTDxksa
45b5A+aNbnpvl0tSuinKuu5hXAwTvIzLqcTkblYWnh5RX7up/Zfi39w2O2I7LDwLUMFNghl0NwcG
zVRDzB4DPK7XEKPAO7QreMV5ttP7sg6oB3knwK2SajntuppBn2Pvx0W9DY1ZBhLNVbLO33Ji+PYw
A7ZDxH5ifuXzBlAemU4wuAkuorj8tjNBTKkDQm1GKk5IFcHfWn+2nYikiDkjIza9TSmaXPjeTQ2N
xYo8byc2CkXdHpcQTVunn3V/PpCuLoNumC9suEu+cM2TZRCbUeQGNfMi74l7B5LMVAklShsaTWGE
U2zz9yz8ck5GI++nw8TnsNUW3lbbWbyAPLOdGQNtxhg6hPM8uEEill1SvnmJRRIFOQJwzSPKRvR2
el5+mqW/5v1leCxqVCrGkIZQw5nPoCusXLwGkT+8aPIv8wgs1F39TZKBCv7b30RVFu/iWR2J7dYY
92q3obWeGj16kct/phxFlEc9/M09cXgEncKZav4wym5Ll8+HtnrrNPC9LBrSiYnCYZ7VgYE8b1iO
lKxkJLJZVP3Xx0gnzOycmwuBWSNDH2MWBjtnSLF66hwjHVlqHft1YIzJfCqW4p8zFC9Smu9FQiBX
81I9awMODS3DU12uY5u4npDWNRGhwRpEHhehH/EtyMOJK9sCGn40q6a+ZNNH0c9LELO526jF+OjM
Zglo7fKtWLx/AxkwTHlqDjABKFlEGQ6UpSHBsSHJZzTvCCyfD6qzf229ZcGLSndnTaSgka2EoryD
5jCBEqiWJ5SbBaaugKHaukGHOuxGpPnabIAgp25VKv4WjYo2nnOTSqhC0Unybu70Qd1Hu3bo/yR7
nkOOBRohyVtnUdGCkTgNLQelgcV66+rZyWKJ80gJ/I25IiaaC4M1kg6oW62GhK4gC5kzDotfKH3n
vEj/Q8vz75w3pJ80eYwNix+YMjMce+ydc2cd5pg7p9Hjfjf3/gs7h5M+PmXjaHAm0k5o5XvV2dom
0ZeGoMYccMx435mLBSsNkXPL3GhXYYszBbF9KfThrdNWv/3szkFWE94Jr/6QlpLVzuBytsijvvhM
ssfmJZUJM1JY653Djk/RZKbap9RJMVwglBETs9eKLtAsVk9kyh2bTti0ufq7mw/v9L7oc1REmgZC
g8OSgJsaGQRKXR2jYsFngxA+oKr/TLLyw1mg6IMFEFsjK956vXYCR8KAj0E8UctwGYyWOmpT/2ZG
Jeq50uHnGntwAVT+TlIGpfWQ2vn6htmvMKn/0TYifG2JXuQtv2iMvM66Zf/Rye0cHz1cx1JqtC9w
f5t92lUIrESYdjNpcMvf6ODa8IV8K0pGsLiPXuDxTNulBxvmSpvZnAGHKnvqBoedE7I3KHXUxICE
REfc1gA4LOz5oYGjk+xFoNjIkWG+l+xGbYvGt9ebl6jq35ckubhiygkVIcKxHN8jo/oQURvBTNS2
NTpEC6vpdsHjGJZtOwaploSJ9WWacj4ki/k59uJxnKZ8VYDy+8njGQmZCZZpPkSJTnxXJ471NDHH
6y4je0HSFhwd0lwS6HV7p1eztjUU+yGx8ITFlQtcnFL0VOvTs1EiIzUi49WFg9t2vHwy04YNG4hn
pqf7umVtrQ2K1K9BHJNa7tO5lxtvQnpjxU1zcq3qxcnbA8wlUssK6NzlebDMKxZXtefhmIOldNiU
WvmpMVTYjuwyHCMwSSlDxEYjrMFMrJefolifKpwgVZFSp0Z9R57gSH7PM7iCb9trMc4MHXkywjrZ
xAJA5u+8S6/LaL0HYrxC7U3zbgma1x2bqmpH0usPDvQOQS5nVH9uLHHVM63ACsOkyEhAO2QG3TL8
kzRUFu86OyQn8Mvqd8Ay/VwucBkXxVTAtQdWuqmLNHVc9srl6etnquKp+ZzI4Fxl3EiZIm1ceQDz
thYGN57HVxS45Uvp9Vc/6En+wzXXe0cbWtpZstfKQVmfrR6/Z6RyIIT6RtlkLxhTRUiA6paLlcdr
ZBAhsZb143qjd1jy5DrE7Oybyhdhz5gY8tnEKkkrWV3iJsN5tIx0xt73aDVW6OT61WN3QpwHTg0x
MSBQUINpHU1nL+JYBFEvAXJ2EcYzCWhVuVc9Iemxy3SKt2TQzyjHDnqOLGD25XHWxK8RUTIVNudz
SkxFtEbmjezQmJI27CbQdecytre+KiDd4BhKao0GK27I+qzqfWRaGsWGTfRc5N8TB/gh0nW2J29d
jW7ZrYkIsLy/mM002yZO7UFif2Kdum9BezFnRlHWuMaujhFkMDciNKc5VNOygxglLng0H9VaHKLi
+ByrGlobLnjWyfJcP/Z9Gx/l+nURuX7LOy48QjEQG4yaDAudPC3gWcEIDgePv7xGNtdNujBFSu3t
6tet5rc8JhO5H4gfMOf0vSqscr9MExovpV9rfWg2fuzyqfkPVBD4aEFc9Q33McnBeDskXsOqPWCG
Avyel0cqcTqEdvoqbVLOMqTozB9PUStIGEDYbhdEO7jjeyfZZTFKKzea3XHPyiZoSn9XaEiAWp2I
N7NtGaY81+IGS/OVuDNaOGIHoo41r1US94hPHP03vYrGmnqCArLh/HhPyL2JR9aQJfL/QPd2S55+
tCMmn2niO478I7rLu+Ylqf2HIXdE0FsSv9lVud61zf8NNS4SgaKBqJy72kxuuHgxV3u6HqiBDA6E
Axwd2VF2vOFp4X6bqPwZKZA34Y9Js61qm0mvM24ozQYGZh61krNLp31n2gc0UAAuwRCUMX13svj/
WoOxINCAlKEMaXVJ8lTyQARlZpLfi4qyHSs7QHIpqW7XWkLHiZG6jzPxqD5C2C0kjIIAB0KyO3VF
Vo6ROSWY3VtMhpBmdEaArxMLZuksy3n8dRcbao1EuUj+Rb3G/cLjhC2bjw6BbBbMbnNHqfhbWklx
TLu33sTHSRQGMsgyXTexHzLFdp1ATc66/ntAT5trIxWy+1FM07df1/BDpHGYy/pbT5lDI2cSlCDF
7+Qb0LJWjRIRUdAdATeYw94Evt/ZGYQRZr8tjyVTweG+Ja1Pk5tU9S+xktAs6bOs4U6jtROTe2fG
7XGkR1yF6w9cXg8ycvBMJ7sEznkxUhXTGjuSrliBURFmvCceh3Hd8gGPji8HL45m5HkU6a2oTQiu
jvbmmMeqZi8b2UheKkv+5emCtIUE4aH1m7NhTd+DkR9btFdMmrvfqcioiSzmTkvxjTVEhjkN5LaU
LPFtYroy0TuA//wh7Hve2+mqIV/nV/vO1k+5iWivS+kx8NRkFJTuE42Hw4oTLJKz4Afz4/tMGCSK
rKPeeDUHcGSnkzgIxQaqkOVdpMr7YhLEpbU/uGwjXm424gTR+3eYEghhdG4/zn7EefxLuqsuY5s8
aTo1c8MR5+bEZsQ9rhCLwdUwx8Fs94wOtH/FLN81yfggTadn5YOC0cVnaruPJRp5Foro6+X8K3ta
aFGcnegkyaLJhxJkPitdDyP+RunJh81ecWP2DR4johiGxDrHWRzS8344vnPfOw7UHf84O/HPMtMe
M4kVa6JslGdnx3e3zZQTJJl0IQEgNN9FvHHGe8dRpwh/z2b96jAxG/eFj3TN4nvM3DQgw8INpzUC
r+2ntVmMFHLp+cdWpo46C/Vtkp67uCaDs+L/5kz/mHBvVJ+/oijLWTOkf31Ssu9YEBmL5NjECGvn
9A5vKxtvxn4xARzsCbh20NjOCNFtb69L97FDmbuzTBC4alWAIAA148XYjIRnmoP8GaMCZ4IsWT/b
SYOuYIfrwxjfuTcIKeyY8+NTSOxR7XQU84zV//Bv/xnaviaTmenjKqET1wgB5Jpz+onP6GFymJNH
SGLG6llFDhH11rqXavCsKM0l6oUN/cbXkAqZVftLbKERIG456JSJgQnNBs44AXsNaZ3qiBNvABC7
IOLyjScrrl+Kr8EhF6YiDYTCi2NsaASeY0ZSZOzejHjUwtmKHgiHeldLdMe3iIihOpVhTRPa+4pk
WJN6d4gJT+lI2a1N9rkEUx1zHZ0Bk00CcFOkEdMq/UiM6ujo7m8+IXWsB05QZ0ST0nu7lQuCqZY8
NL1PUPMnX2m34Gfy5mFbjg+j35CC5vU38u4/JuX8+mkOIKAiPnVx+6Az9YfGWTDzEhmlHHvXJLwd
C1acWBlMk8Y+HFtU4Yu58VqedPsBTcADAdfRZuBRnROOUUORZtRNtwmTIh+VX15pAQdWH67mYgGe
enbS9J+2O/5EQtFQ9I3Hy75qjfZMtGy+S6YF+199r4uEHY3GMCjz39O0as4TavSsZQHZNfSJ+lfn
5L9E0t7Lyd7phFRsli+SdKzevHLWk+4Bk4DOVST4khtuIr6DvuIJL6zRB8RJyKrhzGAFvjNGh8RN
Ja+YW5lPsoFff7XrmK+kxFxG0brhzGmwnWL/nrTWVXp1dBNagsSHF2a0/pmbLcF0lfwjUbEMwIvE
FsIfToRzm8t6Jwq2uebYhaIpD12r33rHwupWvrjQeZCvt3heGIKzImSK3aIRdfXuX0bPicvkxdWh
rjbCfIVcfcjNrguKDkg3H8iC83LXdLxK2rsDvuINr3sMRU6GmIrV/4korTg0Pet/28vhnqmXejBU
UOFhoa6c3oAj8154C8F701YqaoVh7B5Ib01CeyWGyHXGZJa0L16X6sHoIL/IbXx+MQ536YcIilga
2s5DZU0iqJLa2rRGF1PQ+O+SgdvGE1mMp2LP+j7do00F14HPFGGUufUQXs404lJDOb+mLIIzAU1Y
Xc06/cur+RfZPmlhmHzITEQx3t66oX8s2uzOK9fYDlxzPs/zxlpDAG383MiV1scd4fKY7mq3oC21
OhXy8jCdCARpVsXOfr6q2T95uqz3DHSgPJG3u4RRFf/OEXthN55e7TQhTAP/okQ1MM7ZnuPovrCB
e3vDDVV9gPbxjujGt1y4+7iSxR5/Cus4i79/TdClfUn3ugW4Z8gPllYjPW8rEbYuVhGVl4iExRdb
HaI5gIDsCecjOhMpUjpnXaDmyj8MJkULpF98YEYEdDnFIeMIUHlSaqT6mS7YFeJNSwuisymyMFE/
g7N8eeysmzL7NUin3ND2IBAScC09xbMBDpNir8HLMbvJthk78tGKZ9/lwzCQ6wZ07xIaJG1ALexf
o8uRAGfOu0Ow4qq8a/Y6FsZbhdbdKdyB65bQlBkIvtSgh1lxyY64QBY0t0t0LPr8prDABmzNLi1H
V2xo8lrVJiIux0tOY2MPjwlR1/iUiVqlSg41pbd72CHHWsEu8GvlB3ML50j02usySkabSr51clhe
LIQ9HBkyJUFOq82RUCZt2plt95Zm2UlLZfTunz34Dvu8j+zTfPKKIH9qLKv5KjLvPu1ldo7+DdAu
cCxjDUUuYxxHwbqZ5NkJ2l9NklaKaqEIMfYQaVXFl175JIniPLBbYSAPSYywFNmt6mUBQ4GVXILX
FhzNW9KDGuSNtyjTtTtLMOk2qvIutmCeev2QrCwwuWektOQktM0pN1CxoJFIJh0lq2NBlI9RhxtG
fcSd/g/Nvs/fJF7o1SHKsGrOlS55x3r7mIkHwxD1JcYcFvQkEEDp9LKzcIrnTtCiT+j2ZZXfgVvj
f0zTY1OW4zNEO4csRHQ/AKyR6qdOeyYB86rT+VwQXm0rEWvXwqfmYXRqnRtF1nnd/7OAKU4RFjRP
MtFvBqnfGpMCFMETl2KMMR8PQ75FZrxcTZ2WQlvml358WBE2eWa/LWDtnxgRYFEe/YtUkm+7re1x
mKZBA3ox0Lp82idsoCfTXLZzJ7tLZdjf8Sjtg2blBhrPyL5UKIA20rPvrQZqylvixO0Dy5QkVGYx
hKRMwHjp9eIpQTJf5gJTQuqXjxNtsSpAWwjD8c/mxC7VVRNvQdsm58qQnKTjc0oXc0dKpH3DxHDS
ev954TE8L4zaCiM6FGyyoeSjie4jdMa4K/v7Bn8x1jAWVxiTvrJsurPFMIFMH2UwSiQ+K10Z+lAU
uC0DE+TfLFts6+YUlqIMYbaFBuiGpCJiAhV9e/2nIAM3JMD1VNFHbqq29o+6B0IL9WQc5lXB3t1p
x1vpiOe0KaOLJNR568bJR5OxHgLqRs+2gMWaXY+f2doM1Vokm20j9q1gMJGQecEWcn4HT3Lvpz0R
fV23tSIGOdptxB1c5ca4NyKkl3aRfQ9yeeilWi5ZxTnfpZJY+dkKU6TUzQTmKfH4SpqaOxPqDZKR
xS3wtT8AWurklMx2eyrFvVFNEiX+9N5UxN4J/Gq7SZQtXISq8ELLK7sD7lk0z6arHulbmbvaYH9b
vfwHn2TkePa9227R9H+Qc8pzCckps0trC1Go3Uu/XwMSfMx95jvcqNfIRAUy6PZl5LO4j2TEuCIx
ymCuVveDxwkbpbEdxurCY6+PNHf5PGn3fokhS2+b85AnN6qw6FZElxScwAVGWH5OKbb5fJ0DFtjA
0JPPaCye4h5DEbENEC4EiEU5WH96QSeS6v2rpTfDOTHeCWaVMLXG/i23wCvkeoS1l4m8G9GT6GZ3
7Szy9PAbb1G4dUfHz+jPqvpUVqK/Dp09PYgyoZ4B7ZVMlOONT5eJc5ZdfT1CaLBZUZa6PVyG2j1w
HZpXY/TaRyzoR7RTJ5MZp7UY1aeeEHH44XrfeI/sO12DSgA5zjgMa1gYA8Zs9KpQpI3P1nviSS3F
D1EA6uBbRYipUT5GoiwvZGfTIdVqKxltvvr/4+zMduNWsm37K4X9zroM9gRO1YOUDTNTrS25eyFk
W2bfB9uvv4OuulU2j5l5IWDD2LbsZLKJYMRac46plCDgGoJm7SIZ92Y/2feOygMJA4bkvWAaNl3d
vHaG+EjD3TmYaV1shEOVPTJnYTwpmNmEIrtE4uKMZXCP3Oy79HOx16zktpRTcG+P32tyOR+VQmzy
NtTZ/VJnCItWnGqFnJ+MJfDVlM2erqJ4pDj4fcz09N2gBOzS3JGY0KxH3KztlCTALyXjp9KF0lK5
DYJwBWwA707eOMc8ec2mJPZY+MXYAZX8LplOwexodUyJEIb171WuB/2dG5enROk+0M7qvMgx9mqc
uUdt9jC6SMTZscXXejohOYAOLFnUVTxy+x+JHK7yWqcCGH8vm74/WWrEklg69r7wKe2FutLfZ1X4
Q7VqedubuvoE4QH/yaRTDQ80b6ZsHkxIR1eULlkvWjUtRj0bD0KB3zWqk7gL2C11ZopBkH7phhDU
8dpAAHOdUNTfdLGh31vlph278N1o5+/wxyAcRc3MkjzZE+DD8vpfRU2KfbMgVTQBNl0yiIVGz5vi
1B3mw2znOACjgQv0xG4oz9HcSp2cqkYHx7tMSkO9kc59Y4NygTQFOTd6lHbn3v98VgSU8MNPJ6fZ
miixlGet4X9AarzwRtpBTHGuc0vRd7S/v2o6c5WQoj1okd0fVR0dZRgSnKoUKEvHEHmszlvIDdID
ou+UVeg0966G8UgO0C5A64TOR/9QYH+a1FmAAtb5fYuouuv0d8Foa99YGpVa2R2NElamCksMRBzP
9mS40wuI4xkcHLT09rPXxsWSX3cAhqxa1I/pGH+oJgJsJxVOGZ35a6tsP8f6QCC3jxOysN/3Tmge
pwlpgtV/Q4n4FRyUuhf0WK5QuCfbOBXNYepjbxKZecSvLPay1z8PcY2lzy6OrBiI5yzV932LyU9U
ZnFjO5ReRa/JrWMEH7UBlqteUEDSMtpWGVYpG3QIVq++uWa12VzJhDLKlFnxPg4VB85K+RR2JYrU
wpeUo7Ia/djonn7+gil12xcg/zU30J+Jruswo3XRTeYXxzLV8Awq6DAIdK+33UACjqo2JUcprUOi
0I/zY2POZ9eQNkp3OHbioKFO8Xwron0381BUFy9rAZkFDTEVWk1Hok6l+NlKYzSZQ/TQNlLA0lUo
h4j805D2zt5wvkuLVwvqFbB5mvvg9rWJqYC8q4o66JhLCxwSZpmKf+clefRepkoJIjr5PNat8lCV
TJ7+4N+0Xf7e8qdZmDsY4EwjSdfsIQKdFoRTctJk/s1xBvWQiwCECnXXrum8hqxtGvkw8fSAinxe
09AjAmvvUl2+GxutQpXnDAQ808IyuuDUhGivKynSY6dVP5iz27RLno22CHf5wP5EGu5xCMSr4aK0
p8VkXvtuKbeGHCi3FneD73QPCfpQnNn7yo3pTI94dmEUImpB7k/sJ3mmlfnFl0FGsVpVb0Pk1+RR
7USK79UxEZwg2A5TIl2waLkjZD/i0NEO5SfEUQ43/D5R3c0whF+ksD8qNk0YqN54FAMW9TJwqvus
6z4C7GOHYO7IYeu+2i46HDQt6VOG1ZONrwiOllrcxC2biaDJrEdDHukuY7Cr45us7b5Zff+Sp4BC
qST3D6i9h052Tz3r2bGqhx5TpXhqy9wiuMzUb9q+O8UNunmAsz2QGSIz0+5YUaZGq9AgsxL9dO87
vHOx7YutaUQgCkWtbWyfIAMMkujyB9W6z/FWXQ+4TeIu0Sn7agq6VMs5sSH9KkCN9EXrHvKhYk/e
KnNEkBK+NA5KGXRqjPfQvm2QZYHY+RJm/odcynpvtE53SE1agcK20P47pFWkOjOP5YK/Hez9gA4U
LVWV4eFLrqT+qI4TeSImhW6ntqx9M+ZbOUpz01GwvOsT/SHrI+M9mVe0Y/vppggaloXTIatse+NO
YniQplPsNMCICByQcNnJF521wt0ErJxVndl+MIH346KAS9TwEr5C8HTfq0h3i3Gex7uuPzr4wVhL
BUdXhDvgMA99HyIoicc7GsJUhWqcLYpv1Tc01461RWouy14SmytoopqZZdeJyvY2Glmo4hmpbto4
Kva64LBGKai6NlV6A9aDvEree3voCYhoBr18AJZWPQwJ7lo70N6LFlmHEeN8aCM/OkG/4+05jjpq
hEQ9oWlsgWuKh64rsqOeP5L3StCtOtu4qnZu4Mu9amRkVk65RLj8ZIdk3MkEHZadWl/MIsbzFTdH
sN2bkWL7wcIDMWVxdmIrzOOiph9VG0aAmSQeOTI5cniaAvPiwZryI1t59QBJWd8ZbfaSCTO9sUxd
HJRe7LueDifIJRqQ1kDKVIn/DGfncJXmKGR096Zt4cuZ0r+LXAYeIg/i9vDH3bKhcja1G7S0GwRZ
1DphhGykcApWbC6k/dLq0XtKQ+1uCuV1TfvpFkvro2moxRPLSty04gZpDCKKMkd0lbelN8jyOW8J
mLNGlxlP+OEpLMrvEaZ4aDwQNLoBQ0Wi248UDIJjZqmf6SJQSVXDm3hMqydLwzaALL4Y1d5LleyY
deCuh6C8G31x5zTS+jYmNylKVi2ZaCgHt0YmG7K85QPGbOgQvfaRWqCXU+hK8HhS/wfoW1vmYbD7
e8LMTkUVH6bRrfYBK95rvIc2O4iTTjeUB6XVjqrovFgT7WPGIlXa4n2TduZRjMlBb9nEiF7H8B4G
N1ligu/rWGVkQ9Y8WkgP8LG3yDR8zHulCxNBcbctcwRYKXe8/fmLriXKhk2f9IzEszKAbYMF7QmQ
cXg0s4CxmlF2icP+yfJrMBfNoYhBdqu1GG+tQI1xL0cVe0FaB1WFLMrXxxus43stQa7mWMF4l+pq
dxBcYAPdIr4lk6GsFdHtz1/8ut77qdUfWIhkN3E+oYSKscTjsSTgJ7YPWYbfPhuz8dppg4HSe/qA
vcE/tXH7rFqNTox6dzvCYfcMSrUekQk/VKOx9+lAJsukYOmUalx9oHDLi9A+tUHpfmnbarwK+BeR
nZ18OQuL6cDuZjo9BGaoxSVRFEPFyrKfi80ACrZoQKnMG464aUyyF8e0PGplVlMaho9qYA/HkwUQ
UWGxiUe6v47oG4b1eOMjtej6oNigc9bh5JC07eYwdPzAfTJgrb5PFLHFDf4J2QAIUpxXx9oBc2Jf
kbKk3pFuDHDGcbSrcSK+z0cQyuTDvt2aTfGdcexSP3knBj0AJdk1FLwAHxhADEeTv86KPKDSrJM2
USnxDm9DuBkS48kqrKcRX/Z1OBrBMZo3/2pfnNxaRIAJVLHLDLzTWlYGG2eoT67VF0QlR9+j8Bhn
pJVe5ZB97BS6XWQ36oFla7WZlaBmPm0n03ia3H5874zsk+klWw92g/ner9uDj1J53zrD+KlRkyci
OcSjpZ2w9DRHv4I9SvWv8hKLCSosh+7aqFGP8W4akKAJ7MyWGx4pDgdYrYB1u/gePqkCbcvAexM9
DIGHFCceZIYLaVM60V1WDeH7pm97EHCgfht9RHnsItOlWvqdHb/wXBVLT2O2+Uar4meK/yjusrT9
UKI2uuUjPM0sfuBwS3YA3WbBQTHcpfk9BeZqA5GbgRR3U71pLRUJrjW7QMy0udJJHy+QIx3HKsIU
acyeAMzjO3WkPdNN/sc+nRNfq5A0mQwnqdbwi2rbw0c2unxgsQ07Q+61eMieDFpKfcijVahc3KSl
25OWNgrOIIbF0wpYrXPIRYETK3BkccsaADH7vi4kmgyAK3Pu9vSlGw0sa93TJEjUDKnv3Ugi1qFP
o2WJETf79LG3BKSRGTrKZJOHZnDdwpw8+mSie2TqnGKstMfJx3iI5JwIE7/GS+s+jqEuPpflrums
+os79TUOBpXgEr1ovtSAthwc97aAThMDbbsOY7BFgT4M+FqF+QUTOxjEznlUJyhM2gRGaWhJfFbM
QiPJywoRg5XWJ/xnVVJXnwHhtgfThpsyEKqns+XgVWtPbAYqpOUObYlWMPykMrAqK/1XjZwNGy47
FYHBOqQhkC81TR/GPCvvyYlRH4PA2FFG2bmmXz4FvWTXPevOKnS3cWXH70hOt3PNj2Fy0a2VTwj+
tM8Q7E+03O0nkSkfjFb96GpK84CECXoKnp+80eyDLFCWCt+NT2UDvDMwCZg1h+p2SnXleRbBXUvD
ea1HW7113a7dxLlJGIgQwAn79n2Gx4T1KG+9MVbuoihkkmjim6GPcZoiBr9zVF6LwqlR803YyQzc
8tM3U9PEtYCZ9Lmv8VtHvIeipICzRBDrtgY3cI3RAqVF7I8fNAgjqKIaRYT3P39xR/eDL9AE04FV
N5pKUh4vV09B0cpKxtmAFqSzhXThmNBAuPdBe5OI6x/6npgc3E0xigfUEApt4G3ZJf2BeJGDQwfq
HaOCCgmbJ9pFNNwLFwEhLfy91OEdKi3jo2MneLBG6DNa94pCqXlfhnD66DcdAyPSNkZfVp9JMaBn
59hg6aTGChGfU9W3zrGJJgUQ9Wtrm+nXKCQ9nSwGXqCt3nsWGUO7sohxbzZKtY2U8jtljubYJ065
RbvXPQRgirYmpq09OhAs/4lWPPP4w+M1n0Y9U0g+ZzAObTswzsPkINLCeBQ4iK5izXD3CI60Ww3Y
UmcU7kl1jrox6rf0WcubSRs9NzKRZTm8QwNFvw11+WISPvRE/wx3SzXejFPubvRRuAe2ldhqB+vr
GNv6Tg36d3bPZdOsimJhhrHW7tqv1lzQqXMAEE5MLIA5go2zYYFcyyobHhr7Vtey6tShkkbNysoh
pMqG3OeZhfS3DCfNvs5YJUJcEHRi76PKAOQGOmij1eq9UVGWZtFAl5YUHfkiXyOzR1DOZu/RboeD
RXP6tgNMdKU2D0WowVJSLLQXAt5V00SPkCRGTytztEC4gdmo3okxgArWVOxGTBJRBaCpInRfTSO3
3nVMwgjG6D4i6blSax90E8vO3aTK7i7Smv4kuvAhL+LvaQB3fTQcVijsmLEIjggHanUbIwfdmHp0
yIqSyn3c8BJGFaBXBh3Uwdmjl+xRk6Ykz05ZsCui1iOAFAWeHqfj7ieHHz9XdSNhE9GHw8qJZuFY
OsQLjz4bQPyS7/I2fjbVwX1ykYdSmq8NlstNSzdfUxFQCMRrkC/RhwxU1jYYxmZ9GjZuuw61B5Qw
HrNruGn4HYXw8gfYl/gkkaNcWa0WPlFLEnjrwSeqIrlzbNNn3xVmO/zu25Y+3M81jqMBECAmlrab
Ouknpa5QP83/B7z3Y9s3sbebbGb0XgC3VhTeV2oKEqPFEnlUWbazaPDpEuFd7CL0LJpJWyLxQd26
sOtEXdziKGmOrq5xO9UD1ITsnaYXxHIY8l4DEYrBDl/rpEdeq1Z35Y+ujL/KAV6ybYQIjER9UroR
azlf5Zhb3Y7qrReUSvPJ7JDSKZMO9d9kNi2DNj+2Wb7VirZ7CPtIweMfYx5HjRPpMDCV6ThpMGjc
sLCvRTn5x8KnntsY4GjIn5yOQWtjcp2o+konpmZZUw2OsdNprBFe8hqpiRyKF1oI+Q0KlWqnUBi9
iRg2p1hVzZ3W1eU7LOgHJ6u+SvAs36rsNmHKf1JV6xHkanQ/CP+LjxL0QNDFR6UoJc4l2Rxi0P2b
roOLENW1TU0CLoJZq81dK9zq0db07yjYxZPqNwfCRYqdnlfWNiqk89S9jpNpeXaYRldCyZ+LvJ2e
kR3gHCvk7aQkxc5qpuBCwIr431kntslGyyLjSSebz11knXDxFFV1nNwzNeyBlTGz4EqK90mtVZtK
jh+dKYAebQTvcOqzapyaTzHr4et2XqS6GAFu2DTTBS9TG2gYZsAW1U0n4Kowt/8M7/g/v6WJN//8
H37/rSjZVgShXPz2n7fRt7poih/yf+Z/9p+/9vs/+uf+tbh7oTx49i89FRn/Lf/Kbx/L0f/97TYv
8uW332xzGcnxseW1++61aVP58ysEr8X8N/9/f/i315+f8jSWr//46xsoUzl/Guns+V///tHh+z/+
0kjl+k9c3vzx//7ZfIr/+Ot2fMmzl3r5D15fGvmPv4jF/Dt1Eo0gGaFbtpgTdPvX+Seuxg80x9Bd
XSfqzpjTbvOiliHHc/5uGrZjOfyc1icLtL/+1hTt/CP373DtaNbZPOfMCqZj/fX/zvvhXzEr/7ph
XId///5veZs9EKUsm3/89XsmqUI2om04urYM/sRXNNR6xWa7tlJIIUWSfSpJYosuPNtzONB/s17+
+/GLRzqPywCLUEIqZxCXNwAVmNzTEX7KpstdIS8k9vwekfbfo2i/h6KEWmF3ZWOX88BhVk8bR34K
swIdftmguvDaypzMBwnTL7lwXmuXbREQrA2xWVjVVHih4uI37DVRnkL8e9Pml+fnD7dlkVT731Na
5NRXMq5DIx0Lb0hqt/NkK6zGM42p/Kx0eP7m5Mr+FTNP8KSkOMz1yZK4esswLg+qodUfzn+NldPU
5xnrl7QZBcGHYRht5XUle4prMy7wY5P9nF0KXF55PvRFxFLYSZMgD5skvkDvwD064kecVo5xbUF2
Gy48HmsHWWQMDiU69tBiy8aejqZMGabOPct1RJ1Z3U8XAqvWLtUc3PPLpZKSzbEZFpWHgqa7d6qy
fzCnXDudvxFrpzD/+S+fXkSl7GQ9KyjqyHhORvxP+xhGuEGhGjfb/vxR1s5h/vNfjqIGbqhZjl9Q
K5PdbqpMuhxpHr1726cv5gKwvDmmgbj06Pq3j5Uo8ZmGdm3V2/Ofvwie/s+Y0RfTgMD/ZIy8/z2L
fnZPoJM5qodaCXx9i2wcDT0k8YIFCOZCircmViNNCUMULa4dqSczAyy2pTSKq471QDlcSUU6rPTU
xAoufMXf3/T//YaLaWOMCiTmNhOVPzkKgaaF2oRb9otGRrdOcYsvZJ4EiDj8vNRvLBs9yBZqiDZd
CCb+PUTqv4dfTCqmAUiMyNHKs4raYXHpG4/IAYCLj1Z5Uii1fj1/J1aeo2WYeQsENon7GLNdEeTv
MmVOi0CwWTpvm32XcaxBVE4J5bjSSwHlEBki8uzZzkLnwqy3Mtjmd/6vw0D2VjuQPFt5PT00oNNm
/F7BRf+N1Xh2YbZYO8RitmhFUKfYSitPYRmPWg5p1w4OH6r3OLTttw3nn6HfvwzndKptAsWd0oPA
FOGBMnW6FkmGs/zCfVg7i8V8wcuWTYrP64GoZNFsEakRuYjQGQ1gEqnxx/NP09pRFvMGyDdjTG2S
ven9AdbslVY49Br7Lr0bGtgVF94Sv6f+/WdwaIvZo3VHaftSzT3D7mfrmDAS+d4mCMK+zek/jNe+
Ru7xDhkGEuEupaj7xmdhMSl0oVoJHZm2Z3VR/mRHAlYNW8PKhTYRgHw4fxXnJ+sPKzFtMfaRPfZy
0HsiqMAassEf2S4qW0iDGQF78M5Hyl6WHL+cP9rKDPBzq/PLo0d2fKn5NBu9timdfOuXDe7ziVLE
89s+f7FuGMiU041CY9masLDGztkU341UDZwLV2vt+y+mAJzvpZJXUelFrhsha7FgCFlpuj3/7Vde
A2Ix+osB8kmtYgXpBZcEXUYgIsgGyMDs53QyJstLosace/Nx6ZygPTgjmim3v/QeWBlRP1+gv9yd
XKP9IDBAekrZuZ98oH7f4UKQeJJJR7nwrlm7gou5wVLQulf1yJq8Lnr4/CQ903i07R9vu4SLSSFH
WaDaelZ5TkQGwDUkCsPdBsjhqNkWUTqbWCIshr7vEPjQJmPy2fYt/dv5g6+MpZ+x5b9cv3CIkrEy
WGiovtCyDYLSMPTiBOXNY1RiYX1vh7Io3p0/2NqFXEwPpaIFvp2nPIpGNn2lchI8q/WAzej8x89P
9B/mBbGYF+B/KVE1yMqT6UhG8oD9HhwVgGU4I1XxnFrRhbfRykOnLvYSGeE/LX3a0nMga8itPnQt
UJ2igshGNW6Sm/Pns3aYxcxAdi+ujbrjcqnoK1u7epbotYgeSt94gMXUoKd+DECYm48JB+SDpQr0
d7rbZeF+6mXy9fxprNwWdTFFaBWV2IjWkEdbKsufRagT2BYUGY05ifnL3k20a1EK5wZ9mfOHXHnQ
1PmK/vJUZ06kFbpgfa7GIn9HuZX0GLUj/fTCk7Z2Z+bj/vL5SH1iWo7sYcqRCIsrOIQoLpwS9A89
7cEwH952GouZIUhpL0lflMQpkh/qNhb2s7Yq33gS2u8nUWR1Rjee0QjSTz/lNnLOEo3GUzHiEjt/
AmvXaTHgfUtGNG7Yrlo5wQyEslVbU/bvlSaSu/NHWLvTizEfCsOpFAK2vHKAL1PbpIvVVSAufPqf
v79wFwO9Y0RnXVBzAxpdP2nMJmmKAQtY/aXV85+/P5LI329CqGiVmwHG8KIkrF4ypLwFFpoo//CW
y0Og/O8f71RFw653YN2cjcV9YSrjtnLhfV5YW/x5aAt3MbStSRGlxgbTi8b+B3HlBTyyBsn0QHaj
9G9zJbw/fx4/5/D/PbeLuXj464gb8wQXQ5Fzn/P4YdKiT44/7jSnfmiS/qbsMlIktB+8RDH0gpG/
cHprN2cxzEFZ+tRbXCpXcXR0Y+XrhMzh/AmtPVmLoS2NRhIKyQwS2gbhJS5IfAH19aqmI3RhfM83
4U+XbDG+2wFVBnqdArVUvzdxDm6k3lh4yN1NaRnV5/MnsnaNFkNcFkqHRJ5r5IQqhG6kr1dRkVWb
85++dg6L4W27XVTrJUv9ogKcr4AFhJcab7jZuKNdzEnnD7NyN5zFOM+B+HbEPbCjQPUHXI1u733F
DgM1vlDb5G2P01w1//UZVpBzN+B4IC869VbrWyjjrP7fdredxUiv9NKxw0bjPgT3pZhO+ahfYTyi
R9xcuBcrd5oi/W9fn4xeo0OEU3rYtvGGIR8eOuj+Vt175+/CSqVYOItB7pgVNoiqLjwlmxSwokCC
a9iTwG9zQiGIb3inQy68dxqQbrSYLHxg0sXX2wwfz3+DtVOc//yX9zohcqao84IhI8uRSb9o3rUj
Erzzn74yWzqLMS/soe2KlIcZqb9yH8SoDKC50E+EPOFCVAU3Y3wupwHr3vkDrp3OYgYYw5b0o5B4
Xi0RhDxgTYvLK8zx7tv2+8JZDH6ztrF5z1OMa0nlKvbNYltE8KjN2On3bzuHxQwQYi0KyYGmrO5Y
AATrzL1qZB5cGPgrt8ReDHxJq7WO4eRxAlP8PsO24Es8P6Jq9/mYf01mO9D581iZyezF4C/LwcaV
13AvwpHpuJ9Q59l6fyMDI3geWFBszx9n/rw/zPr2fKa/PMKFoYZu2g9cL1AwHnS++oq9yqfcQEgp
3cepGmHaVtL8eP5wKzOnvZgUsqbT4W2ipg+jMkYlQUbGSL6Y0z8rlfSbtz0E9mJimJQu6eKAizco
g3ONbto4ODQbL8w7K8PEXox62Rgh+b88Yox9e1eWRXtwJd71t12hxahHWNLpbs7EHLTQD9u8Njfs
iELPdoZLi8i1m7AY55qCvUwXTCyjEYkbi/7AA8w5svJSmPOb86exdpEWQx1yKhliIxSjpsHlHbDN
3QK8aS5cJJwNK8/tYpyXjoaMNmlyT0vd/LEzA44Ut4mXqc50oyVtA/KSxFd3AoVX5SnYT1TJ12Tp
Ri8D8MM5thUo4qaya6TLSa3PbvVMN4CWV5BZi9iZDczS75+QSpIT4SQIv8w4OdpT2T6nEYgiX+2G
U5QaKE7sRvuGnKR+7uo+MIl31zXICVAuIN65sXpN2qBPRzZVuttICzF1pOVkQwEJ4IhcOyyIjnlr
YLhP6HYd8etPR813inthkMOItwdsGJpIYJtCZp/QTen3Ye9PJHVZyg8CTEHkkCljPY4a1PqtUSYp
aFEbaPRQyQ/tNBTodQLNuk/6KX0ORvMLTG/1a5FEuKMhN3zJxtD5qEls1mpjBggwqUuYOWp+TpBF
oOn6JH32qhcmtdzTYFJPhaUmB8dKHZMtOVBEfZq0dwj1ofULq3y2Yg0WRKQMPTUqWM+Y2Wnl4kbS
8QMbNrkPkRWbV5YFD5PcZAfECDh7af3wS9QqWha3GoBvh6AHPfath94onF1qFuEjPBGyGcdIdz5k
Fmq0gxK6BaHpXea/FjIKL9UDVgaItZg/hsYwnMkoMw+63bRRcntO0nODra408sL6a23xYi1mkdxN
AEs2akp6lK6YR9yABC9Mk51WezUYBM0x5Jb6QWvJDdzHjo/luZiUfvDCsRh4ZiFfTvqFLzO/vv7w
EphVGL++BMpm0BMNzbpHTq58krkW3VHAfPH7Gmd3pBKJVPYwH7GBVO6dX8N3u/CWW7vQi7fcSOkg
J6e58MgKVvG8BBWyN6yLWZw2F2brtUMsXnBm3iNcTqLCmxpZwZULtHGj0+n87DTQnt94HovXWlOr
mAb0JMcUCmZWwyr0PXAzEpZBylzq0qzMqNbixQB73VQ6zUi9yWpVDcCT3YIlap3y85tmbGvxViBF
KeoARAELUZ0ED44DrSNEYHr+09cescX7YISR3NujliDCNj/62px+07vVRjpBdq2lM+guVdtdM/82
jTGdnD/q2jVbvCV8Q4kkVMjUA8oWYOgb670JUurCW2h+hP4wbMzFsMHHpViVaFGnkCE6IEaL5feo
r8RjWOkGXrEeDlWFTby/cA1XHmVzMVoUvxpSXZsazxgSNYYyWXUOoWSJQ846HJIPb7pm5mLACDPq
kQ+GjQfkyTz5qZ0+zBmnX89/+jwi/nTNFiMlTI3BdNyQTDwzgOPSod8mNjYhjyhpY5vkyDIGF3T+
WGtVIHMxj+doDknkTBV82hq4Ob2kHQdJeErDlyENnyHN74aoKA8tq93ekI/nD7vy0JmLmX0S+NPC
YvDZEqRQgQPQ8VXk1BdOau0hWEwDidm4EYG+tafivYG8njmBucV87hJfk/l+ceEwq9duOR2UMHTc
qKw9AzP0qQe/WL3gYwzLk4Prw4dZTwV4l5KGRY5bhLn3MMBXih/acKinC19ifrD/8LAsNVKlhT+J
xlzh5bXSfImmKVWv7CoMthCDqSvMfJ/EsuQOa40xXBjUa3dvMVEprFshHzehF1SV8QTQCqKTe2ls
rT39y/moiHS2c1WIOwUSaoIXe4PhKNq2NNwjxf14/gFceUSMxbxkNlFr2rUeeAmOYIO4klB+xqra
G5vCz4zj2w6ymIwc2ZoaVQJ3b0QFx6hSHbg29hxoucXm/CFWboWxnIl6HHQwnl2S4/Pug6XrCm5x
177wvlu5F8ZiJhoyX7MNJfH3vi3MT12B6Ih1v4aVoierD5o/Bdbywpms3ZHFRORWVpc4iursqzyy
YBux+lVQmpPJATD+/MVaeRkt5axCR8ogS8yug+qb0avd0Tw/ojzK+72i5pjNKyr57WHoWZu87YiL
majJgiSu3A58jEK2Zd4AYLnCOoRqAOov7yRyFcnL1F2L1PjzR1x7IBZzEiaJMA3NWNk3CYIegl46
WV5nQP/EhTfs2gEWgz+sBx/SFRM22Qk4Hw10aAm5fVU2XTjA2oOwmADIldJqokL8PdpZiRctwXER
tsPJibs3TmBL5WplakU8jBkXqSKJuelGsYkd7ZKAY+UK6YsxiQnftlQXvw0G+o/EOfGCs/r8QsVz
7cMXQ3LqhqjXjDH3FMxS9+bYz2lirn3h2q99+mIQJnR7SIGkZKDYMagfV3U9KYW48GyuaDCFPh/2
l0oaKJLMVH3i19vAyj5JWzGuyX4crtwENXZYsRYc7QFto47VyyqFdiqm1D3acRd70olqLxoSould
IAzBeGFOmK/bn96fixGqV6YKnM3JPMqHLoPT9vuvUouCx0Qk1msXRIl14U298lwvBagOqCawrxRh
SuCh12HgO7e2KgxyeCP/Tc1hoS/GJsAZV0FGQ4nHIG+D5r+8SXtVewoCUjXOzy9rZ7EYnRRlEBsw
c3pGTyFG2laOFDhVPRj87YVbsvIQLgWivtarDoYHgkhzZCC7PAWoglU/h857/hxW7vlSIZrVrQn7
hAMQdQs0orN0T2G5dF0SaXmfFniZzx9n7UQWE0Ec4RbMFB9Oc1IDOsX92lfQ72GaXbhSKzdDm0/w
l/FUEJ7eWiF2sW6ySDgJoXq1qS2o5GYw186fxNox5j//5RjUt0rLSv3I88c437WqoaYbpR/NEZar
Zb287SCLicGuA5uSns8dEUWILsPK42ij2XPSox44ur05f5i1G7IY7EaFxEQjS9Ij/QNqOJQMwhds
5413Q/v9SiWWkQYFnBfPdGLnRuL3vmefKB7TuLI+ve0EFgNc69wBlgGHwJv4QgJadBVUxu3bPnsx
slNcc5ZmZ+SBNU354AwOOD/oaW+bmpaaz35AudjUVsS7nEwACGVw4YhTU3Bhu7Eg3+hNJyEWS+44
MMhsKZXIs9QQ2n7iOCQw5YruXGrZrswdYjGmKdgSxGM6oecHxovbTA3BTPGNMQx3fTdoF14VK5Wg
pQQUwo3jjJhSOAv9bhL9a58TZ0rMw6ZyxMdG0eyrIH5vKNPT+au2MsaXks8y6di8hrMdFEhzCuVU
6CfVCOQXdezeJssXYjnEVVNLa4UuzTAR6jL5k70XtTMdzp/BysgWi5E9aDGW2j4A7FAIxROg6Dwa
z/qF67N2PxYjO1BsEVhpQIdpqlzSJwYoHccobI2vUiAxBsIbRo9AKdwvYyZUEhlHh2K9d/7U1m7O
YsxLYPglkLTAA8k6HLS6Ux5l10WnPIjt5/OHmEfHHxZBPwscv8zxQq87E+xuiHRGbmvHfs0H0niC
Ub64EPKuxphqtgEn/G2DdCn2JFYeUQtFGY9OCHhaAfzRHfEvv/HjF3NAkSq6aqc8AYoRuycT1DQp
V35xQTc1D/Q/XCt1MQEMfgXssCwCL0vEQz1kD2ZDQG6g6p/Cyf6YN8aF46zc9qXGs7QGCbuAOkih
WAWRorW8Un3qILjJqwsXau0Q85//ctuzdpQRIRRs73MUGleWm/l3YaUQqEAOT6O/8SiLgV8bhga8
u6HUoqqVZ49FA93Pzcgkace0ubCAWBn/6mL8A4IvO92CA2PqxNxNTXWj9+PbVMNC1X6/TjbtbLIS
W2VPF4rs7Ap8f2YQLTn6F8bf2rdfDHHAJJ0VOxxAawo46UKtSYUYqv350b326YsXe52WfSdihbCh
qIpu9GFSDxUZOBfeVX/+dHUp6MyGIJ0wb7n7Vmbk9JmjheCDIJe3fHd8779feoC6Jp2iPPB0Wfxw
ivT/cnZuzXHq2hb+RVSBkJB4he6mbcdObMfOynqhkqwscUeAuIhff0bvOg/Z2qap6le7ChpJU5ep
MccHTGng7eVOt366FcqkAIvbOIOTgKCdJSqFaQl3Yep4/ad/HF2ureT0O1AJQXaBZw9sjqG4gt9G
d3DqDGdbnfF672Jy6yOsIMbl4Dqjiga5jMCHsS88qY4tvJFu2hS64eWtf0wRI2p6/bCAuRUviuKY
6lAmc02amxKk7v94GohFA9GcYgLqO2wK2FToBXY23UTA7MSysDNEt3rCil8JjuaUacxzgeH/yglc
DqK8RwVn2J0pbqsPrPhFz4KU3AGt0xcw5/A0sF2A+t1WSOeGVvzmTTF1jsJlSR+A8FHSEd5sLFSw
N/T1l+tjdeMDbLUmX7Wo8gI217OakZ+e1LfBaO+25rdFmq0CS6uH6XbSefLNg80ShYckzG1/Xv/t
G71ryzTTsYWQKazkGfYioOlA0/iAPdh6Xiazp5XeeoV1zg5Nq9eLY1Tij+tzZpp7F9jJChZEt40f
W6UJGmsZ+HkOCzm4TX9qVW2AKu4vXITrTbTVvVYUd2CgoiwFq2NXLuwdlkvsRXcg9N32dGvtbShM
5ZYMznFZv8pPvAZHMxshKb7+9I8PXMj8/PcMVAszm2XB2ug0QG1AIIRLIcWXGCYxjfTanZloq4Ws
CCYNobOXgzrcwcYAyndVdJHMzeLe2ANWDJMSlkB13WOFb8r8Ls3Lx3nN853Ew0YT2ZLLfEFrAwDp
JCD0zREYj9BXpcHzhBkphrXGX9c7YiMIbLklUaJwgFK/DCJXf2+VVw2PQ50R8Ynh6LNXcbbREbbY
sqiUP81wRU0qzBbxDB9spEr5stPNH2/eXVtbGYQwzEPND1qKaXrH4Dj+3OVAUMGE/Ah2VvnWeSLd
2cB/fKhybYUlq2HJDPbZhZie5wfllP19CB3THUcW/Bh4zXwHxxcDo+vG3wnErXFghblpMBWCe5cm
lAUvzMddk67kCdCsL3lI91S3Wx1kRTtcaNwyrHEnSEQO87XRyw8V/M92hvLW061o94HirEBqd5JJ
ww63GAAHBkna39mSbT3divJ2Tju4pGs8vVc8SQMUfk2VXz1dD5Ctp1sxDoFLr0SHqze/kWxJkFFu
AJnjKS92khwbggPgnf97LpQwocjg7Ix1KJ2+j234TYfAKIUOCBazOVMYZB3UTGABWty76fLv9c/a
iJnA2oJ3c9eGa5Y6Ceq22h4SVZTt3GtZwp65qDMKMhTjPgCXhi1k50M3pprA2pjrEHziJp+dJCOT
/gIrxfnsUqd78ep+rz5lI1aCy9//2Nj6OvdXpCBDgD0qwKSZJkAd1+kQfIf3pP80N2u/034bt16u
LZXsBKgTxYrdQ+t2QfbSGdKXR2j8AVdXbld/SR14R9+1ZaMA9pq5qqMBDoELeGYo/E9kjTuwoykb
d3qRcNEE3irIgJqCzmRXNbUxcm05Tgpz0LnlLEyArQI+xgMECWv5XkHhRm8ya8ZYjAb0OL2Yl/rj
J0dnD0A73Bsgza6Pz40fb6tE+8EgWSrByqkh/P+7h988UKZct+/XH/9x7s+1NYVwuZceCC1hoqV7
pCv92XMHFxTF12K94FG99Fk3Rj05+XRTphz2Xf89MilwAlNGuzQZ/OZ1zZanIOye5g7kn+sftNVe
1iTo4x69VrUOExmizoiwtUocJxx2nr7R2YE1CXYQlw8SqvZkWTswiMVzUDnPOFnvJfg3nm8LCuHY
xWYDYEaSdtULDBXvHFi7s7TbCdatx1uT3ZxrSNxFiX1aOgYXRFgBkyPAepdO3abQcG3xYDBP+aIB
eIVR//ArJxhIQb+zvdn69dakpiefueOImcZJhX/kAFmcJ9oAb25CuTM6L4/63/Sna+sF2wl+dKnb
4DA6Z/wrm9387HMn/AK08k8YPO9dlm8sOswKAr9Nq6FRUANJV3rHpQPQD1LOFgjAXB9JgYpOIse9
dXUjIpgVESLL0o72CslDlXnfic/rn12e8p1Nx1anWBFRpAPu6QgqBBhKqQ9wml5j5BLbZAXl6nhT
SNtqtpBLoMvmVCSKBuorBRjvs4usUHL96Rt9Qa2YIAFt5sbBqOrXDmYdamzC8yL7AVlcOR1KgDUA
TTbc2ZlBNnrDlrTVDhnLekIIyiAwSb8ozIAVbXea6j83gR8MYFvTlk+4BJ4l0OvaBcYU4NOK3QGR
vvxeS9wZnAppvhBXHQPj5V9Cv+PyjmQpkPBLaEiWoKjtFwd1oP9UKEC0Q8cLgNoL6KgP69oDOjYM
gu781I2BQy9//2OLUgDFO6qlFgmuSfNvc1eEr5CyDkjUD2DHXO/brXdcOuGPdyyLA6fynKdJndPx
FFLQhhbaTMfO2dUUbb3CWv6BcpPFvE4I5TnPYxnKp37m/xJZ7Gy7N2Ykak0VpaBqZaBgJ7SXx6kC
mRQJlDUqp+l5hCHD4XpDbY1Ka44oJ29NRYEkB/fA7ijZ0h7dnHXxbU+35ohJ88ID5yhNkOrAXqKW
7mvq8u7l+tM3AtiWu+F+veGpGkNQrIqYwW04ymXAo4WvJspxEBo8+X79TRutZKuRuZB+Xi+Ytjks
Tn+4udTgtWTp621Pv3zfH4N1pO3swAwV3yHFO2Nq+TymIvt6/eEbw8i//P2Phyu4f7u1h2U5yMiD
aeZPvk8eRtSdzSndkzZuNY8V0UPgtI4w2HqBCEhOHPZXj8s6srfrX7D19Mvf//gCeMAQ4hbYeoU+
LZO6yFSkVBoerz99I4x9K4yXdXIYVSOkrOmkv/nwm/xB1tF56HoH8LDb3mGFspO3azDMoQA7qK/u
2hrEtIW1I1Ax8Ku/7RV2HNepadqGCeTKqnu4lh+pV33ndbfTSlt9YAXyTD2mZiBZkgpQrgdZ6eou
VaW7cy7eGKO2Mk6gFKQLSmy+OOyr7xc4oj7OcGi6qz0DsQsSSeHOkr/R2bZCbi5wjcqdGildOfyo
Z9DbXfcTil32RMQbhyrbRHEE2RH2xSVmU6WaNl4Z5OtR3jHeJI0qwzBGuV3O7tA/bn9KUWUAAHyj
kGu4Pgg2esm+wwfrjDJvycAWJNhdhrVxPtUAzHy57enWTNKloV8WGeXJRYV56AAJAK+m9HZW7K0x
YD09DFKkE3rg3yTYgVE9cBxTFg1IS7B8XZBevOkbbHdIZwTHL3VWOO73qv8xa7Oe3XUyO+eUrW+w
Zqp68ZacCwQhdao7WSyAZHHnHFaoQJIUPK7r37D1FmvGMpNDalriVoXI5nM/h29gHj+plHwdKwj/
rr9jYyTZvpBOFkwh6ZGupnXYHdsuDZI+7Pudrc3W063Jam2D1evTAZNVJxdcgdfkmAX5+20/3Zqq
UMAzBzXRPJnmegAfoc6rAsIPGHTutP/Gr7clf3KeDKh4o0iyaUlBpxm6JKtL/fWmn28r/ZRT9dNK
OpGMgA1+YuXaHIPJu80d1bVlfshuLrLkUDXMWZufinwC8WMApve2327FMCiRwxgG6FfWA6YTDIok
F3/XnYuHjXFvq/mGBu7jvZAiAZrqi195UzT04SPl5RibIPx+2ydcOv2PzUZNB+w2qo4nXToU3zyV
+c/zqNTOJLex/thyvt5H7gJ09QC19M4CGkPWHxzoIC+oqH5nidsandZeg7ijOys3www3CH8ACXzJ
3oM6h/zxtgayYtcdcHYcqB8kYl5GCf4jCI4R9I/9zvjfaiIrfP008zgFhxksppF9X2lLz6YU8k4t
q3y+/gkbr7B1elrqjqIWAksN1t7Xkebg/IBpdwAldU95utELrpVbaDkNc+HjwAAsdRcV8zCAfqb2
Ms9bT7982B+DdGowsw2XFcCX/IiDw9+EuWanfzeizL28849nU+DLqmLByXmu9SjBnSbZXe5NY9Iu
GsyfECjy23rBWsYmOZarq/ARSHKfzcKPYPB+D2v/5/XHb7WRFQdlCjCaLlccPWEc+l43oihOWpC+
2lnrLz35Qb7FteJgWJtqdgrkpgJODo4D7rhYfnVr9R131udKGMBcvRs3XlZIeIXsISsNOJKGfllH
vtMDFGSazHVv6QoS2lo3DhpSXrc4n3SL10VTVifGE8clDW6ZVPF8Kxro4jfzaDiiYUE+5pCFGqoo
GPzSm8gUeIF9gi57UeleYOPFpyYCVZ7HWTjumWN9OF/g6dayVvpQyQiJYMZldxaPovzLuEC1oXR8
p/0/jDm8wIrnwR8LBWidSHxOX5ZmmE4NHPpbHfh3jnF31p4PAwIvsQK7KzV8JECvS/TqoIiqR5Ga
mwI6cT3c/qPh/594wOOtcE5nE1R1OuPisQwzCXs8Bk+nRXKjosCDY8+DAI3sE0TLwDdUjYC7RNNV
wbtSodP/i/IG8pecFaxfUyrUXQElzC9K+9A7inCub6qTIaEt9UDd76wFCA+JcOYVEGQqlmhe5nmv
vmGjiW2RhylpsPZ+wZAmAlg9Eq5h38fKq93j9UbeGojWnNbVoz/VK3hhTYu61ANH/4HvxZpgjDoO
osjOErDxGaE1tTGYAi4o6UK6AojOt9Qn0/d6BUD9to+wZjPRI/crJUGsdtkThgwSdn7+kOX65frz
N369rfkbjHECNTQicSsTwPMjqN/BQPZ3pv2tp1tTmQB8xnOhF0oywNvCOAwLOcdq5mu4E0hbL7Cm
snwMSKVgtpMg/RT+xsbQfBWNP71db5yNEWQ7M1YFn1f4SoaJMkLd+3PnHqeihrwwFcEtR2wS2qK/
FDY7qE/IkK5LS6lR0ANhNviQoKbfNjzFpeX+2KEYgju5EDX7SQtHlIQvIDs0db7nfrHVQtY8Jjse
lilwz0lbAkItfRwyAP3M9sw3L934wTRpy/5CtyIjdxuWeO16F6ShirOKJLzv7rN6kIdMzbdsctEN
VhD7WbPIKXVYgrL5OakdXH6UlLqfB7Z2Nw4mK5LruXDWvOqxrM/V9MYmxyujKu9CgGbWxfnr+ogN
P24wWwRYDSv3s2zmCXCN7A58Y/qb6H5wYzXxoxNq1FLPr6jsSqO5rYvT9ZduBKGtpwPDAVoUgZe6
fMHlrN/p2HfU3nX21iddht4fA7ijHV3IRWqmvfe0WmEVpc9hhtT2RI+wNj9wHG17b1ejuTGibdPC
ypDCDOAoJpSC8BBNeoalqNPzGm6pnO7M6lstZoXNOoICLRcUY9C2mk65GPozU2T++3p//Acy8EHY
cGvlE7gGppMQQdKaMRqZezJzHQ/VD1PpCGzNSIz0QRN1t/ZD1Mr+E661bpKpY9NgBVK94hg3F/zy
auPhlsAPIxAsYGI19OmNw80KpMDkleoFDRIY6oOLTP1/0jK8yTWIhLa4Ltd+1/oa9NqxrrojXDGH
uJ/SKsKi8uV672yMZ1tJp5aWGg3HpcRnadTJ6gTeropaBiojccHeWZ7CVRxyfy8FsTUabB0dNo66
zwD0TZC/KoOkKt2mPRZjrlTkr85SxDkg8WlUqiJcYbbftwswqSvq5QK3bt/mkhQoOpvd1Nwi1UIT
B/8d0BUO+zUq7ZFyDCDuAyk0i3H03PPs3AgtW2fHUHIBlVwWJN3cn7DQvZd02EmpbT368vc/ZiKU
FYfTypArrYLFHGF2NMXDMO/pt8klRD6IWltjFrhNZ+iKrRhq2MR4FKas5Xd4/sHARcD9t4vG3PG+
BDLvnSjlNE3vAAPic+RmvcsjJ3BcJwary2OHfB2Id+qzEP50ZU6Yvu9Xs/x0fcEPDgm+sFQDDrpi
l9rGMywmg+P1ob0xd9qitT6HoMzJBUvavjt7afWeL0sWtYTtjeWtHrBml7zlkMMW9PKC8ZeHbo6Q
E7mpQAjj0ppXykuqTq4Bg8/RAH9C8ate5WvoiV/XG2fjt9uatYprEF17HOsnwQbU7fbzwancvcLq
S/B8MHhsyztkAYnH+z5IgIXQn5EcKrNogaXsoYXF2tHUMrxt9rWFaywfCr4yjp3SRMnPDrePblz6
EmPyejNZqNv/h2yRkFnTA+pEoYmFlUUiCRCXR4c1YxV7UHR+9eCW8lQvlaEPVa0b/c3p80Ieq5U0
T0WAmesAagisVRhEOgbEJCOcWIMo3UTgRU6gW6usFrBKxZb4ALbSEAAwYua9AqetHrD2KU5GZE5T
xhKt8/fL4L8MHy6nLsqK6bbzlC3RXWS6rnlDeFKiMGgF7ykgY0yJo/fYBluD1NqYtP4UQriJfPWg
KYx8seO5qzLi7yx9W0+39iVhOUlAXFyWrEgtwpYubO7ht1vcdKGLkWPNDgbefljqLqdNt5C/ZtUj
p4Vcsrvn+rAxvTFrguAYSnqaF4Y1i/Jo7i76gYqHkZe6N90JAfJ82TT8scTAXBr1RoEOkhS8bj+a
4Ur0PVNpectVIh5vnccNB3mvHDQ6oJbdnZ8xHfNANzuq0I3utTV7Ckwld9EDQwGbr+/XRVdndPhN
2iv8dmteAHmuaqArponyaHZInZAdxOreeJC1ZXZiAJNGNxg7Puz6MjhVF7WMSNvk8r5kY/Dv9clt
YwTZ3nMQwa+ouMN92Ui66ZVK7r5wYvJfMLqTzfH6Oy59+cFKQK0QhhMkxNwlJmgQzX9gM1fBMdRt
4RW81iXFzi5jv8dQ5n+NfPamnXdu9bwV2BDD4Zoda3Myh1nWxbUHB3BsmXv6+/o3bcyt1IpsZ+oa
nPVxEwjmYSeifhyYH9N1Df8JeEu/GogU3q+/aauHrBhHWS3OSlmPpGSZ66ccO5q/AyhpX9IyaG4L
QluIV7KAp50iuBN0gvGOIaeHqzWv3LnR3PgAW3zXCDWY2iX4gLlhfZxNc/oEczPxt8Bef2eN3hhi
trcdyk/yANRQhu4uOArZA7n+m7Ugh0dsVYbfyVVW6ePc44dEK6RJeyjojWFgq/MqUfgYWAbTl6Sf
A9U+6YofViyK2A8XMr4+AjbGsn9p2D+mYOABRZg3M3JOgRd+9uuRnlTF9uS8W0+//P2Pp4eU1hjJ
2MGuo5d9ElR65zFj5fH6b9/Il9nyvGyol6lpPD8xDR/jET6j9wENvRPw2eOx12F6CkVa3BYqtpWd
T4PCNDBlh3REVSbOsrxdDvAhzWGwC1nGHqpoa0DbsT+bEeb10k8EgvHiu/Hql1UV54u4MR6tkK+o
ZGshJz/pWW7uVJErQHDonjvbRofbar20Shdv9BqauG2pTuUEETmf3e50vcO3nm4t6Aq++2D1VjS5
lEx2Eckn7+sC2PFeIc/W8638eqlg9upIPD/zX+jK6ye6iva2PIDtWwcVxOBlssA2s58CKI/o7+EC
Or6tYawoRsIbDkA9djpzvhYPXpnnqKVvg52fvhFnxIriqV0Wr5mQl3aHtl7jIi1XAfVauyIYKDXs
xF0dfssmon9e/5yPCxZISKxVPU2DfFw94SflmLcCuvYRzgxIsjpTdMlXPY6tqIEfIEA0Dgflj0Bg
wJUVuKBDm490iihoBMORZDgrReFMAhMXAQzLsTHogZJNCxdOT6ga9e9FrbPf13/0xuD5D9Hhj7nO
yfsGqQyg51EkpI8mddmhqrubLE/QItaeIyvgtAReq5/MHBd90aKaUkdBW5gbjxP/ydP88fOHCtdU
tTtj4tFFf+i8gcZO0yyHmxrHhi2TgjrtyjBg1plMZxRF1s+sLm+C45DQVt1Vs+DwjXJJAm+b7gA4
h75vVlyflFWxZ7a2sQmwpXezwqG/aylBGq/8bEYKkRnJH4N++Jo20BDWdCIntXsfv7EK2FI8f4QM
KeCNn8BQx7+bR4fES0rrs8BX7eycNnYXtt/eVODmpIdjPMTHYc1j2pTqW+imbRf7TQEDQeoGw96i
tvUua3oaYKEzjLXvJQ2rxoNwaxa7NTGPPjAIP8Xkm51RttVs1kQVSJ0WS8pJMqyrxhUGnEV0JMIh
82Olq2G6bba1lXoAxutpuAy3GVe8Z7A30kMGbcnOR1x+7AcnGpulXI8uCrAG302cWog4owE/oG/2
xLtbXWEv/8MihwBX+AnwVw0MRczz4E7zAbQIXJTumcBvfIItoqucig/A+hAcvBf6hur9Nuap377d
NJfY+jkjspLWreslQV9Mb4pWxWO51HukuI3FztbJT40ol7UdvESEfR6tSiPLqAcnHSNnkO5XN+um
CQXqTrpTKrnVVpeO+mPezX3CTDHNeN88Q5JAxzrGNbO+u95WG91tI4xnRkGhLLSXlDqvjjSgD13F
TjPLTMQ5JKDX37L1DZe///ENRkshqkV5SefI7tWAa/yZDfNejnQjqm2fu77luHmr8Q2mMvnjkjvi
wW09U0eoKrpR/WPb3a2oulhAtSHYdkv6IntdPaqAkB+3tY+1qc9GMSnsW9wEiPbqVCPXdfCyco+H
sNU+Vkj7WLQ9Hgg3WYZmPVVhWA3R1Jv0HrARFEnc8gnClgFWRsCbzBvdZK689BCAn/aw0ukmdh4g
ANbGnrNeDlAHeKg0pOqbdNbmDeV6u6nSj1tI2BJAMbesndoUMcbmHmwyNhxmwOBQBFi4O8eqj+85
ha0D5KzAwbaZ0cWO4m8t9qTxMnUyCpx5enByvwFyzS3vBzWVb6Nv9pSmW192+fsfkcedSqq8xlyY
g+NBor7r2M/QeDqLF8DrluP1zv94FhG2PDCjgyNh/4UlyfjmzvPm/OigeuU0r7I/NpMedxL+H8+9
wtYJrnnh4TjhuIlXAtF4XmuAblE43ozlMR150x3hS1AQGAJftqjXP+3jqUuE1r66hDPepJrGTXIQ
NZE6gpuXHrP+dNvTrcBfOZ+EKy/m/8sgP7eD471Xxsw7Y27rt1uBP+a1hA9cThKPj/2xY9lPYDnX
nYbZ6HNbKse6jgyo/0XMtFwli+uE57opV9QlcvEEE6mbDOOJsJ3yugaVCKSWJOlrivxZZ9qLFfpe
ottn4nJm/N/9lLC98hzRuDV8fEmy+FL+69KZIacqtCmqEWYX1VB+zjukE+7YUk5LtPTG4IjbOfn6
mjZDNR1MlvbuZzbzkMSmb+rpCA/XBfI+nIjTGI4ooEYUA+uGbyHqNt0oMAWdDq4zFtECawWdZW5M
BWoJ5uL70JuHlKf1wxz66bPwR/MMltIQNz2f4nbKlqgXXYmFTXmRI9QcoSTnfsmH717nLlETyjIu
s6mLA2Z+qdIBQrGn832whi0k+e0j8jrLIcQ11iEt0/NMxyxySqeLgrpNgVPj5NiEoDi2popbqHGn
ofnWMtc5laX6Z/LnBVb3JWoSHfmcz+vvpksvYDzvnZn+NyiX35h23zSZg7gk4xpNrp5jz6VB3Or5
UzMQ2LB5tD45KIBmBPxbyHybWBbsfmqdL0Hm94dmCr6AuKqjvuifxs57KT32Vil4jTCCTWilAhb3
vAOMOXDnWLbm5yqX7t5xl78ESiSPPASsU3vNm6jK9ywsP0/4/xG41f6wkGVKlG7CuKuM30SlGQGq
c8o28vPZvEs9kERSrCiFHB+XlL2m+eLcZfAyRg7fj0jgPhfhWEUw6X5rgEKN21VI3Kp23UFw5kTD
1DunVppf7Qh36Jy6bTS6gYaCRd6P4ZJHOYdB3OD/LFg6w96d/G5T+uzSmj057XiPHVIOZzIf4o/c
/+0Sp4PHSlUlegofUrXcV2N4D7L3L1at/zgDvevL2k8WqkWUBxUI3+lKDgs2phFqm1p8YjvFfVb+
6AvhHcaJmqhL4VIHblFxV3P4piOxz84AstT32TJkBy/Pl6Pvl995nn0amkFEgfZYxBgwHJRk/84Z
LaOCVPJ5lOoF5lAFNIisjkrNu6jFJXTEi+4fODSZg1bVdOSV+6b4tMTotgWgzXKMTNgu52UYU1wQ
DuLgj1V18HC0i3Sh3wkbX7u0/8wcD5JejRwt4kjgLheCiVFkrxKMR1xPD+WBrfDEdmEOnMhVv3qw
FYvaHm51bbZ2keKe/kRN/4ig+s2Ve+aSi7i/lPhPwDZFrh+SozM0U0Qa/bWiNc5Pnvo1MvYDtVtI
C42sjWGGCr9hgl4cpfg+NfVwbNzSOyqkKOKcZm1E5/LvjoTgxTojMi3dGg1erRF0zW/a4pwHFfFT
T73nqRIAbk7rnZFTE4e8/MRoeIJZTPmw9kTGzEdmMp2cB5NV67lfh8/lkL2sDn1ZA4QNLv6bpHUw
4bld848nRx+S4aY/tYPA3rZlMeM6PDlBNh48p1jjuYJ6SSnpxEG1/tJkKiPUYsKVn5dfdOe+5Tx8
VsToYw3uZJRheopHF6KReYD6e5CanoK0/Wfo5wKa1R7aGJUzcNPoFFdwOYnWsZExMajcFcSQs6/y
7NAamp20GU3sATFw13lBD/KncWOnpk91kGVRFfBfrQnedZei+gRG3Rgp4xhNMJdJPApT2FAs+SvS
Sexejc6QR72L0hHlh+43D+rZb31agFrqpR78R/quz59DUB9pzNRA/spZVQxQS+ng0Qyiv89HvzgN
kJK89B1mm9HV9RRzihx2zOH4nEWTE8gTwl+a2Hcn572YgOPm0u8luoH0SeUt9KzgLHvvdq17HoAq
OU1+QbHiBPgV6Tqu9+VyYcWnHibQBRKKu4BS/cpM2fdxmKLWjEAiicybMu0nV/XINeaS5TTyZ2iU
IrjThk/u2JT/rlnGHrSCZiMaWt4mLQCTB4rX5tEY+NkDG0l+njThY+ThSP7F8an3vc6m4QG6/frf
MOvkcy8Ue/WkKFawsD3vWYaDeWp87GZjwVT9TIV0/qFmnr7KZuboXeF8ZmteJjMwLBJrHCseBgMJ
d9SoxjzyvhzaRwUgF1A8LKidSBPf/xRyPZ8HP1+qk3QG/xyu2pzJOKxfJxGObxr440+OQVF8BOhj
EUS1XNJDTy4sC2XYWh97IrrfHE7nY5Tli4J3voHJ4DKmr86l/hUzxFM2s1+dhgSl7oY69qqwiJRW
v0zazS+lWlAS4g9jRFy3/6LAcruHT9AjKi1N5JMlEQH5llb+q8AAimD+12PxwjeBlNYc1Ni9OyQn
B1jcIOc9YPwx0fy1Zs6vFQPpgcrheSwaKKdg6vy1dFMMkoDn92BwpBFQOOSoXM+NaoNiCUzjL6zk
9ykj76i8HE+ihltybhpznw9cRd3MinjogNetOtzJo5h7wbSb91+gn6YHBo1rjCXvx1Dkn0sHWeug
5yqGUNh7MLQH8lMEa+yz9rloAbSs2w4i+AaXVbJzn1hAWqzlCNYOnMu7lldPGlhS1HKkXxfNagCr
yZEixX/Qo2JYwKc+JmtuIjI0vwYZotzVBEU8mmnCpF5rrP84hFTOkNR+m8dt0DkRQKpP1aplnJaV
E+PK3InWEPVpdeu/5ZUZ4tXF9qIdl/quzbofuBkGkEriwrPG7iQyvk7mABv/TgxrnDMm4hkAtAP0
yl+VQW15Ua3wDXOrHyKfgIxutTyqwnuHCWwZZZ5XQVvc0MPM5gbJ0nCKa6f/W6feP7AOkNFQGnMI
e+ccMCVAmi+Lgy6gBIQv4XsNb6SorciL6/ntPQorIB/VzDwGdSWw0vqFgVlQ801yXePTen7KFn8+
qVaVrxT61mjVS1LLxj1NWN+gMUkfJ6hSfy/z2kdY5N0zhAnZySEqOHV9xc5pRhzk8FHTEgairmIx
KH6SrgaTESQdeQBjOy8wy5tCPbelg7jo8hlXdDVYAuUja/2mPwvUrZ/y9RIuOBdeSOdGsi/+4nYK
NQNwk4xZOfAXDLLpQMgg7vzQuxzd8+afae2KuyBr1jOUqOZoZtn/cINMxbwV4xcxUf+epLk4m3xt
77qQra+uT+jngSztSwpObxERzZyfaT60L4tH0yf4cgYnJ+yyvxrUyp5By0xfQN3VB418x+c0zJrf
8DrIjnXWrY84k+kHWC5KOAp1uG5u0lrFqVuEVdSTGTOEEutr61M4uYmmfpjMNA9YloERn1c3fHBl
6iYw9pmPM8yXn43J58MYVivFzNiNjxjr5K9BlsNXqbC/UVWBnXjhzyjNMwohHGTvhdcXr3qtyLGe
jEB1rF/F6BXs+4oGWbF+aP0H4azspEvmYcia5VEOKj2MftC8TV4u7quWZXkkWIYaFqzkn1qZq/y0
+m15kIUUsc9TEqNAszjAQ0yeYAbFcOVNxiNZS/+uDok65pn+oVIn/dWMy/KrmiXaSfrkGABO+zMM
5vBziIwgRsZYvmnwal76uuxPIkzbYxk2WZLrUh0u/fzYAOGFnQVvIBBNnfOwZN256kZUsdEeNjt+
MN+jgrnCZmeFhBWX5McMeNMYW57l0KuavvvuGjxMiN2DGPz2SU36/zi6suVIcSz6RYpgB72y5OZM
73a5/ELYVdVIQkggkAB9/RzP00T0dHWlnSDde9ap5mRZwUMM4eMCpX41/wTS2X7NoRPMotrmGXmi
eZqd5AIWqvSK4sjs2jZ6n/lCpxMCedD6vmTL2qDUV3I0meZjX1I2B7+yBWlGpYeB9CZETi5DICRc
h2OwllHrukfh1/QJDLL9m2xL8L6GaXwnt7D92qI2/BXxgIbvPO00AN9dRmgAmHdOPvMev8zDFO6t
qgiZl+hT0FDuNd8o+2ahduONh+M4NnqHSxDJxEj1qzhLyQdqXluJ/aTrf/G4J/BBdABtLqFLiWx4
Z1VbYliPkzruO7td8JjL6RIXKB+tIqNYGpRj3Ir/EohzcJSTHo5DyXK+n2jmgqScaWpYPe9w3GNO
jcapWUMKB0SvWVfZxE7RCe0FyOmw6HRW/6Ie3ed3s9tFe5KtC0nJHXefOfpOH/p8SeEVn5zI7rpk
z/zBbCQUJcfcx0qzJ6N7cj6J7O8F2PhWQVGCOUmreRHnQmkalivJhxlSzQh3lkKJGoom+Y9xbyry
Hl7ErsOKhL75Maj3rd3w+PX4Cp4JriEk1DKDdgXY4qk6hjPL/0oEqq8VzJShvu6wALV1mzA6XBLb
F+qiyVKMpRpIuFR09JO/T9ow7mH/1PSqwwmDId+MTZ4SGcPJipYfrAyepgtuzXzhwdAQMwuQsZL4
FzqpAT0JaQxeu4gTbw+cxGFycNm2PcOyT+JvqFJBSUfphD5s1PMmohkwvuvDmGykfxJkAo+iNtG2
tTZhxlF1P4mpcpHLzFGHY6y/A2GXABNmHIdYPTwP7DNC82Jx6c3IQe9MSIi5FDYMMcatCLZ92Xu5
FRdDunA4Tvs84UsQAxfbWVGZhOdWjktxDxgg52Ep5zWi1UpXMpc2xtdWQkeUoahxF5ph/RzMXzbm
u7rtabr4+yhTqBAvfcDY/h2rWLCqJQUOBKJMWFz6TtmipKlF7S1YfzEhDwfHexNtCzaDADEYfdkT
Jk9T1HYQpmNMQM3jOlicXUgebhsZEahGcRPirey4wz3sVjB/L76LA/LxU5MdH2wUYpgOehFj7d3H
5NG2NkY+MuiLMl1J0d7iPYlkzRTOjZOe/epKkOJDj6ddrHioeEezZjdiJkA7UqXPBaTIwXeLmpdb
2g/BXMZoBcbgVKQLw880Io/Iy5DuhwCtUBGW/lBxPN6eTq7MJktXvL0jsjZw8rvxMIfL8t/MU/e9
GCQp1ysia9uTUJCF32eaRMUlipDuV0HNv7kSY1y8XdH/5cOazCNTN+6GdEGCRCGHs1raIWzs5mKF
EjUz2vdc7GH8Fs0xzjDc5uteubkrAlRpyry7ZGmMeOOE4H+aFuHn0bVjgX6aewpeE+tmOx9wK2Pv
i2Pbi5sgO8kvFgOXQKRBjyZwvIK5O8MlZ1/bWWa/CO8cA1ITzWnlghZkRIUOj24+YJMe9z/esTi5
B3nKxn8oCgntP4Su4+Np9KY1UUEo/xN5qb7CFPthDSPUEpfptnt3PwXwjz0MG9R+1ZwVBXlE/a+Z
66LllmOkChTIcjiTd1wGUYJ7AepvIEybFvAYrbPq6h2zDI4Cyxl/RD5Gbz66ACEuF6668XsTlPOn
REUTWgxTswyNVkouVbG3er/4YulDfFGmlzB68j0u92iN/b1vx3U/ukHt5CKzvf81dXzpntxqXFxa
u67jGc9OPJa755TV6DNJtyb0q16P0dSH/8UjC/7NrsC/N4QYEo/Y7eb8avI5lNi+V5xFfrA2vU0O
Po2zTRcdXMbYb/6cmN64Q5C0RN3wxITpMygHC+wKXvGksmm2Jk0WTdzW/Rpgl4/xqn+iaXbe/wUB
5L6vDKImXwI+7pNjEWcUmYi5RVK7kzILIHQKZuQX92wwd8miCl+H4ZLzJlu3cb6mmfW8irOEFGcZ
DVmAWDxdRMcxdFgGKMAbbB5kXv2BodbvbzbLVdfJqE2CO8gyeQXHvcSXeRsXvMMe91VtiezTps09
o82yaG2PAOYsjvo27fHUI+6VlWyct6QphKFbA8vHhCUBoQ6kBKMQmNJKwLB3mAwSdu16rBSVMKvz
dWBJkjQQIZJ7N0nOj7SDHaXU3DMwlZAhzuWsgkzcYWoelxPWwmQ+ulizvZY48bGJ5VvH77hKfF8T
vkUeaJlq/wtiQtYmE1Okaq57+VumonuHWVeHFdt19F/OoFArB2fFUk8sj6ea2TV+godh+vfzDzH3
ol+ya1LGSF9nie4+ciTLhqXPsvT3kgS9OW8Ry8ba7JPD2cskCccqlXP8H1z9a9o4cHAGa3wLVC2K
GaYj4IKdutsQUzAc8sUKcZzndOQXZCxl+FJQN2qjyrZ64QedU5b5UuA1Yo2bEdTz/NPTwc6mQ3oS
jtysM0+WorypAikUZje/abiKun3eCEQPWxDDQLEM0kUXLMJpXpscP+9hRpwtRvBiMNifOJKX8ACi
HgVR0pN/H51gKGvHxp+VhCdb+ml6OB0fY0QRbocEMTX9CzSqYd4BKkP2QWX4Yp9zoSFDSlNkF71K
kQpzkh2sUI2jUoqzmZBg+TdMuyK8UIQMw/gUDr34QNW1HA44nzNAjkZFiKLHC6kb0okgqcVqdfeA
Cwy10YKQQqsScarIlccAAsL/2kK2ulY7ai3wYlBBpz9Kx5k++S3nG4wt2us7hChu8c9JuLOhynB9
mRKX+shLimkTF7fQYn3Cuhnh/2gFyJnDADDxAROd7g4GENNS2mXTez1l0MefGabF8JIQlU8XDWQ1
uQwRD0/on56vElG06qylwtljo9hj/Zzg5GxiFaJYaBrTGKSDTlt1Wszc59BD6/Rl3f2IOV3qPgPA
ki6AO3rXtqUQUb/UWZikgFpXaczfJbUBqfHb5O0TmusAFSqdpC8alnyNKwQoZwOdRRceQJwuOBXh
HRM18sf4fFmLsf3guE7ZrUejbYLllE95iYRkT+9TyieIv/dwtOVIC1fHXbTeoU9jHcpFr/o0zTT8
C0Q8eAS4nX9Ew64zXJ7r1Gz95JBmLyf/9DPk6nJnCkIlngGVztVCn9i0r7psxxzgMU96FJOm7Bm2
oRgBL8H+J1dF94Frxd0JdOK9tiQMMOJyNR1H7yfMk2L2LRZoxBiKIewOEWF5kyEH6xasul1KnEp4
exOc+WgsW8idCVcR/OCPPWuMbMW3mFZgJP2+5FemkfhScUtSwIftFjRDG9gZdywNGhig7fsQRspi
KTLpu5yBXbQOos9GGEGafJnNpcf3CvKhMAEenpaCsZ8FOmgRJJsfpnRbsVujpAeep9k+7HE0vbX9
4A8pMAp16dsOQe2htUCWEhJ90M56dZinQYJ5YHMRYSnYgAtHRWR3TDzFfso8VrGnMRmmSxq22It1
IF6JbtE8Qrh4bNVCzhuJ8BjSQt26fk1RFpIVsDTOa+5w5qnoPuFgEDoXBl9ohbLH1cFy/XNkvwmx
pbUH+X2Xei2uEf5enDUje8mnLX5C10j7GRj9nxoLVrk12WxJkQt/mnYXxCUuwBX470pxSJAcCcox
LilwaG+9T8ARsyCziPma3NWLKP82mcGB04/pgXbJ/C0XNX/aSXWXJWHLX5kXQOK3IlrgZMUGVG6F
2m45lpQvBOlGODO31cjDPg/wISNStIurKF/Gve48bFoYWieblLtLI19Oe8jY2fJCFo0y7baeNXru
1wPW+T/C8zfBE9PAZxffh5mXRRXCi9WMENZjEsS+dshHvQSNhwUyL/G+RcCH9/Wl8F3/scWxrOmC
CKqucOwFmdHqvxEczJ/CL9FfJT2G100GPa6k1NTBNEvsSNKZM1uD56UgIHl5/CfCRX2DeAycM0/2
X3HPTRUYOiMXIbG1jOMRrUsDrcKVtG9xzn/ab/vdN2a3SA1kiKMCa+RKT4As5TIbT1LGFMACqnfx
cZPDhkWtoar9HIO9BRm4Foct8BzgEZcH3L/LB8xImF+g6b/vfHvKtzRogg21BCnxfekGC3O+zN1n
0Hfk6vBr65dgvZPBvp6sVcY2cAwQMEVow/v3IxH8jhAq3sywFDbzjE6zpdDpISMkmMpUFfkfuIUz
iu5Row84Y5LGkMReLcpzzlOu6WHhE5QjKk8q8JD4063sLz3PyCWzxXwG+xae9gFRXBsmLaTsbFkd
yaJ9y0ZqzzQIM7yWKZbyLKV/0KGt8hJ3r//oSezRDIdqDvxh/zdWOKxCheUlB8FRUkRYl6AgPSaG
hdQe08QxYFhOl3icH7MgEefZ+hkFMBveRtInDwrFUhI8WzEeUSC2lQOSNQcIIbR/xgif1gqfuLGr
YwxbOyGPaprcXUG7+MMya+8YlqxqG4go137BAh0Jtf3xhV9PCr01VxKR7yEU+btz7faq5u6pSAIL
Uz+oL803jh0IXVAcn+klkGl33tNxqgozTIdxmsYPoPvF454y/QHSZ07qwqW4V1CgWWdmyYZmSt0c
vGox4FkKnJHHIo+LBvEbrIaEWyG1My1Mg2EqaRyZ4udFprSGdVNdmLAeMyflpVB5iISZHzyjnSdQ
OclWjz6K75exs/Ug1/4eoKQ6slCFdUi3rw5TwQ3N9ezR9y6u4TOwJ2airRkUVhsVElrlE/tu9/ie
zRN2mLCPq15vfSVRHPUTyt0dk6gdarOI3qK1PAdSrFoAi8DUdzAbQUSx0JEVX2OdJCz9s06E3ajs
o8vSZmsE2PkH9F+j9hBBWlxzEHL4aLzNKmeN+Gsy5sssXvr31UQ4l8AwneN8af8xEc53CHMYLxP7
YeDg+Eje832LwRM5rPJVPnbIZG7X0N+2nwbfdJPQjWDtfA5UnHykaT5a7JKw7Fd5jOaJjUevodAv
Q4qhuSqAFgHk5pNDcZQA75JvOF7KUSFutuxihHmV4ThZRGJIxD/vtjN/UdXg7yIn+nradGbB9M2o
oQfwcjZF3KK52kcH5uS5COzyQrKAvod7N39zAa5twnhaF4hMOq5+IDD2cXPTFi8jXIrqbkhIfh6s
YHhIFhAcPSCZl4TGEp+QoOdS4j8NjYeZmlZmoPcKPTdd1L0gl4keVrIlO4jAIr8oRinACCLipkD8
66dOQuSeoZyrSoFUIqIiJ/d40U2ZA8r/4xMSvEwqzk4JwUFo1pVeHHogDgsW+Tsfk/wG2G++6X0G
yRT1JxS2dhVi2/wX0DnWBNaJxyCWb8MQyssmph5c+bx+mkk+wScPlms0KMuC1uaoFXFnTGS7KLvQ
ZwfhkzeNc6EU8dSejMWBZamLfjM5hG97vxIEto/9R5YIeVQyDDEZg9WAAG3/aoMg/i/Iin8LopvB
XExTXv9kK4DVoeDWqRgOVgXzTYbpekjRUVXRdIjvLU543E66C05CzLKGYAZ2J0mz8Vj8NOmoQOg7
jzy3MyQi3ScFyPXkeIac5sn2n1u8uKNy6f5SrNl48eFCGqH4+EDHmdS7DmBU7mndz9w3ueaQGVHx
ga6htoTQg9cFwcsa8Q3AMMNcHcUif4DEcDu0bO1usqXfeRarp1z/gEw0mtY70uXZXW97EH/AbZ4S
Pq4HJxwwfh7EQ6UxcjesG/HNZjJFVmuCcxAYHRA1mK7mBtEG8194oqJ7Qik52IzLWtANkmVMxBc4
fjMUE+T+PQQ7h21OFFeGyPb3kRUabbykidF+Vg8RHa5RiLQD/CVx90cVhYdVPP5yYlT3epVPQ7An
DyJCN40B1nQFXZA2ZljZKUnb9B0dS/Qz9XN7v/cgJwc+6TNclP6Gymp2+ck8aYJANZCY5I8Cs2BD
iHbHUOF2LCMDK3CgQKto2/4ecgrw0G36rzYAWrZEAHNRvQGU6FjjExU2qwH9p9hiD9iL2ys2zvw0
A2E84L3A3Q8g6jyxdf+3TRbhicand+sAGlso3OdBl0AUMNnsnMpdgTHhBzft8mAGEx8SiLY++LwA
eBLFe5L19ATb0XYPJT2tfW9EOVnobqBSAGuDVMzi4KA4xNy4uxuASH3fx2I+kaLr74BTsHK2csQa
PUq8D0hT01AzVzN1YBwy39UDKs9+TwbUiOFa1lGLAQiBBGG17sAUGG6XaxbSN4lsbwhwZnMlIBJe
OofSzhJQoL1GjIrrNvqv3DCCQJf2v3wPG21i+RzGoUfkFrgOEgVpOfhwOED9AZTeYw5jbD5svN1O
JnNf00gnwHlzVIGzWo/ej9k9XBYEOFjv5MnrhDTGZ3/w0ghkEW/jlc6BPWH/WjFK9PIIdDl5IaCj
znDCgz6Q+UefouazhXcdqwOqFF0Ez/Ee7OYcyh9iYwdtsm2rAqaR2rLFqv86DNFcZhhNzxRrbGWB
HXwDOwJdjC6Ej7wv+vf9x5vOAsSxtP1M7rByFOcUM/HT6rrwbHAwHdDNCTUNwaJ5cwsVTxJ21498
s/xRcnRgmh/FVdtN6gw6XN64mR5C6uB3mvyvCYNAA4SzqwaTktPS0vs52+kBUpk/ludrHXSSvRNM
HQ894s0OvQGXueXSXTZQBCfOko8uxKvfztZFiIHphxqk91gXRYx7iC3yH4RX5shScFSkWJbTTlZc
EzA0di0GXAgG/F+rZRYj+kDkF15QVa5eiH9+BAcWaqaaNUEQWRYt8hCCzsQkIgROd2wGZN27cxBD
ASUBxAgssUw9rFkMaLrLXAX11gycLs4rHqrxqtrUXI2Q7Xnf3HYMXIHseMXgsYND+Aqj3VgWCVrs
wyzaKteR8IhNJHj0BQqE1jTLxjIHiPCxCtDRuVSk3pj65feo/5MHG0JxqEu6u2BaC2Aj8xNULXmZ
yZbXeZv+izdEKWVR7o9zx7daLDjmZCExlKplPvhgM4ekpb/HAookI+haEexagLJG+2B/ftKNq18F
18GhQADUczG09Db7zFTZsoBw4z690D34nWJVAjY6A2Boh3MA/3M1E36P/EhMmOG41PGwAhhFgium
M/UxFBhnrTevBphjva1AsSDe93Wr+PCFDEH9UIxdW/rCbe+iR/h9GMf80u9En2XR/4sy12Hwzt4E
TaMmj7cYGpRiquMRSM4c6aCJRijxFGJvrltrTwTp208KLXQ1MpkFriy8amvQ7ZBw4DBxDgEzGaMx
fhysGWBX+yobHTvRPgpxu0T9NSYbYJYQ93iA/O0j8IZ/c0hclYqiew5RNH5FYBW0de2W24OHj6ye
tQFHipq32kOadB6gY6gAtWalkoO+zD+JU/O4Qc8HzqUE0qzOapX2qATaI2YzwmijkO/CAvaMPDYC
3Ygyd1uaBNdlc91nFFH8UTcBbjMIE1dJ1x7WPmvf7QC3TNsyJGGmy/JkcY1fOjJ8ThTc7rJ4+C64
xJvlA1mPU5qBgCnknSTRd7alv+IMbM/WpWEZRlCmQnDQUNpCsgb5M+4KMiKXSYXuEiRx9gD3fH5z
aR/dUAjPKr4ET7PI3DmByrDmlOp6N4m6WwIAFYndRAlTqUXdvQPO0UGLnvRDhHtSZiUFjQaBRKDO
wHahFAoRMRiHWFG7fHZNkEBVoNAUmq3qsxXQIUDrFpQdpCdlB4VE6WCPqAj87xgkh+42c0uvApfg
g8j69MS2dv0INGKKwHaE+uGnBba0ZnAZDqcBQOaYWv+WBxwbWueiBihIYK4Q3tFHiMcgwggjg8DA
dj15vN4XEHj7I5I0GJSTwQFaBnNTXfufE2H3CilOWucWl6GLQnHHULsEohE5c92ymWeO2MdqHpGs
vTCyHYBttleQlmGZpODVeEi+uxmAn1s1tvqtUxqRRGobIJdCuiqEGN8WP+wzaLTpzGzHq5QtT9zg
CxPB8NavS3IUHCp5HAXyJ1fvC/yFqLKM3BUDtinQ/7DaJ3BVbZ/8R7phM7cc2cRkhd+aBO2bJhB9
iu8fxrVC1XyMqz77LNbpOwHXel9kYsAAOt5leXhvDdKZ0nErZT++7bF/8sgiq6MVEpe4MIecLL/m
PHibAodMrg1jxu7J47h7GJekApFNlb3HIxWDGYjjKtXZP2UmfjQFCaskBhCOXsSlVJBFHsXMbsPG
f+UrViPvxqnMk0z/C1BkeMXsix5M6DDu42IasPxC1PtRwOT6qja5BFC6UqxnPYz9Dnfar3Be5mMx
uemUSk4bMCrpaTO0qHoCEQYEm5CUV773/K/mIzKTPVtJlYBvPJIFEKk3nQ3vgwVsqcHG8x9o9fE2
DZgKVBBnfdmSdazp/+ViMdRVbHEGxYK9AeWUZDVkYxHwj7QDpjrmyycNCvDBi8V6sCv3HEBF+IV8
O/llOvNz1bvsznRA3SAAbMll10OM4WaHNtOFc/KPonnkP91pdH9pqIJxgWXuPRxgwMAhQ1BGT2Yb
BTXOen1oaZuA1neIWYiJ2r4cKq1OBTrDkBuX7+eEOeh0Mj9vT8uYTSDq1+mwJn1/bH0XVJgr5RVQ
Z3QT28pP+2oGjNj9DFUzqkjUIYzb7D8oHPh56UF0iWw0b45yexIkhwxF4Wg1PY2fNEb5yzbD4bnO
eq0TP7jXbA12QJT4u+oixatKoOp/N+nO/oJdRBSIGGgAIBMh8b9A2ag3lEyO7wFLaRPbRNRWk/Uu
CIJxKfXa+3Lsxvmvo340ZbYEe3iIdw7JGAphvW9mqFQRPNbzaSg71eYneDvmP2jdAGqLr7PHEo1l
DJMEu2E1I3cEPZBXYJISgjWxRJB1exp97RRRw5CrihUhTj1/aDNQirh1RsgsMHDes2KJjgNyfJ+7
aQ7yOkU0MhAlAZwD225UFkzJd6iRJgVuPl+wjO+Iu7vuXge0AsSjKeQavVpPINL019YF8l3TwN44
lAZY7jyksUiVBJpagYaEHjubhnxthnSnoELSfLpLhgVbC8i7sCuDaWFgdVhAZcOE7JZqGqZkfw9W
zLwl3cIur3aANk2/DxgKGV61pUrGPgaom4rkEEars1hOev0HytZ8+oltjrAGjLllVbCuFoVE3ZLp
ulcLbzzmQEA/csGmgKHYnqbE6sd2TvMGTGN8rwdwWOfW5zSvRggTspsNAExjNEXI30FnKqClmWl/
oarDA7zFYAWaTDmAYTEqCQUG5hW8NV5Y8lsAABye+5YBNTUKX0o1A/dx9STHVNewLbrisKI81B5+
Jr3HOdQJbSYTm0cI3el5mbtc12ozfqigfCG0FiEBRRw5LmOMkwv/SlCMkpYjBnDV7LLYVohb/A4L
gchmes45z3JkQcO4il+IHNupxfFmaPwH0tKlf+KAx/YSMp4oudsLnUUVJGaJa9DK1g6VywXwrUUv
woLlMwPkb4B+/T23vTYnSOzlVgJQw++pxTm+1Vmm4/Zt0dHcvmyq2PVvJgYXDxAprFIcMgXW8AMc
62aPOccwtKB5fp/EUfk+KurWKf4uOjk9asT6vHLFclkSoPb3hnB8SpyrGJXSguVDPYQasHY8beYd
PFHMa6Cexp8d2kTGatgX9jGLMGqrCR0v7jKtzOx1MGw5qG26zuIPaN4kecrDPBgf4jZo5XGFDgwR
9DOR4A+yDJJNlEr+ECUrLCWXtt1+5Nw7pna0ZY7+Ldn24HvVPT8yMiV1GE0R0meX535g+Em6QJxa
qoYaMTvLaw55aL2E0xMW7u0uQ8RLY5JtxsAxP4letxCmF90GY0CqDpsVQamgda3RbgwUFh+0An6s
7/0WYqDohx1tfygefdjSMdxLTGzAnMEbN2C0t9/p7p5wIfYnHrn4dU7S7ZK4rniYUaYA894ERZNv
p2M3pjhybby8eUBsIKS3TxtAANb1ECYrtrK6AP0KWeZGSlZE4tgjuOlnRkTmW6/1C3gojJuJ65+2
kIw19AjuUOTM15vU5LYmI5QaKczYq4OdkmyQnWCa0IdAiBalr3mC2TU30X6/YL946Oiyrg2d8vA3
qMoAJ6wGjRW14/SxiN2dR6hBEAxJpukKnSQxlYKyOqowoOta2LloCCw/IZwwOOxKObXdJySe5sp7
bH1QFIXrPU32CcL7zZp/PABkHkJZGVaWFjyE2UXCUCC52SDiCTdcE3ReD/GcRg8UbAZwSjxQ4Gfd
S5fOS+M0Omvgm0mg/ZfiNbJTdzbZPpzNPqZ/ex1hKIzU+KB2Nl5baLFesjTI7iLmcGuskZxxqWFh
KUOXjOygeTIiUS9yB7R9Y2GDjA5l1Qhxx/gPHu5zy6Mea1Wh/Z3ZnP9MDCCtMt13upUI5mxrARrv
jMtwbrCrvKdR1k61ySwq6tC59216SHLGcQlfEkye2I9sXodbirzaHErqtAuK9xyo/DHiKKDbF/7c
UvKJ+JMelFzPDsjSvR805g+/+/ycINT2gJPxnEP2ViPOsW0CIJfY8jS+PP2QG3GNnQoaEUBAKNQK
AVvAlztsErBFhHmKjTX+0pxD1q8jedRuHkuRzI800bb2oxB15iwCb2xx8woT80Q7eRFFnlXTku01
WeYcJp7xvrDRDcKhZpSxOvmlPxm21iKH8E+bOb5HTsmjUhBTo8jrXbIhQVCvDn+hbu1rB9dfJm4s
KuIYFFJ5+gqec20IAjUbdK9/QVh0y2Z/TK3KzykZr0uavRUQtiJ1aTOgetgNz/sODFrBS2S6qNzb
0JxiYEyttV1dxKJJV/lqSf9tWIDpDIQI2sqAl7JzlLJrO0NwBS/aDfxzXnZTGJyLcUfXGI66pQRH
mNfIJUlAXCVNG/MFox55/NGhQveOVwy+5HiaznZk7JVn+j72i61QhNtXYdwJzCf6qd1g9tIdAx+K
b77cgLWCHpnZUIop4U0yQdY34YYDrdXFh3n+OX3SPuA3TDhfQ8KBm+FWacDeOajQ5hxINPa0uB8J
bivA70nrLsokt1GvX0XIx7qj+28KlSADcQpuuovPnHqgfGueHhQzMHBMI3CLhE/VDlb4DBI+bnzB
hsYuMGPF65j/pQrEVr7B+4PY3vgOaVfjk9+K5TXrBNAut/Ea+S+2ZmuyQ6VKb0LvHi970tF3S9P3
MZYolcDSZA9Qz1xdEI5vJJe3Yh+6Choriq7mLPi9Z+v4zYpuxVSmwhvoaymu8E7gLAQlfc11CmSY
YFTc210cohbi/gU2gH2Wv2Y6bY/w/YA8hnah+h91Z9bcNrJl679yot5RjUwgMXT0OQ8AZ4oSNct6
QdiyhHme8evvR1f17bJP+/h2v92ICkc5aJEiCWTm3mutb09WqA6TMYid4Rrz68jq/4CIFq6Smr69
G8ubnlQVMtioe51p18jSscRgWZEgqqPPHLAJgoVtFN81mi5IpGH5bws7mvyxwNZ8pKWAWtj0Xzo8
iweTOF83mM4mSCQGq6a/TbBesM05j5xdsYtoGNGzmHvdRukPrbnfmWPdfi0auewqGe7JuZ1M6pad
kFF2nWAowQ/2KSnTRz2oPqVleCywCG1dXMUn6Mz9in70sHL6cv7Ehye2CwfqlZZ3l7xO1WmHOu3L
3tNnJU8lJBk/SrlL7XzGwIfnIboiL84t2dVEGzsTU7ZtyNWcuWqXaqO6qh27vELZ5pQf9d2bXenh
Xmut8mNRXB+WdKxrmxXJJzIlNlivIz8dNJN+ZF9dZWO/vMd2mzRgsGnnIVJaWBzcIDo4ZhK/DgXM
iaJnbFNeGOVLnrAgWnaKaqY+yC6Ex9me5AfS/3QooyDbFVSL2CZhdhvAEHfdFKW+YkzMdYs8yUs6
ah9rxBYJZoSZ1zKs88oeAoodPc7N10EunDkixr5ug651klNOiiXzmUWuf+SLTbfNzMe6v5vSRmAc
SVz3acpb9WgzvDf26rKaT6WWDzsXpTHepjX9IORzPT5L0y2+cOGE2dEuDfsutMPJwmmoCNIFcNp6
aySyceGnHIOptq6AkIlbHed+6Rf5NAEmivVxpdyiJkBgaV9Ki/G6EwGKmXorVCnsJiM/x1kevXbU
1LthGJb3dhnrq9RNk35Fxe48D/FS6dskmmeaDAme2EG3z5KLtvXGpKc/NhBN4DwszAccYK7yy2IR
2NKQ/zirRbWiX9DU1xKX3UOq0Xgx2iq7IqfQ7unV4B4jO3WqA6mdlpTpM00U1wFht6aYNiKIrFWl
a23DZ27LOw6d1sREEzf+pHBOHzNTb/dxoeathHSNM6dzjBMm3vzW6J1i5dQj4YauNE5aY4srjqj4
EmIgCbhXMMeMZCWJ57vtQ8EBdxWJS1dP153qXOFXTP2xGqxV23eZv0iJuNDFCPZq/mRK6r92qrun
OHK0jZqTS25qdG4TKl9KHAOxZCQuvymy6SOx6vg2cwnvIikG1XsiKk4TLW56TvOwMUK9PglpxgcV
ZdNB1Y0CK2SSqgvK6WTIRdtwjaRrZTnYlJfFWHUAZ56SbGaaI/v/DUL0vRJtvMPJu2DLiVuxS3Vz
IL1KGx5X9ptuFjRZIsqxRWWj7wz09GqCGJ7IrHud8L5XDTV5v5HuS23I8AFjj9qn4SLvAbYM67bG
AS/GofOHTCAeRSb5BI5DpJOreY1XzqBY43NoaC9cnAq082reGVU59QPL9cNg6PkqKhlC2oU42Tmb
lxx5rHAvkFhZNGioGlLKPaOAaSRYc+cHmFXPjVDT7GE0EV/ZhqZNmzE9QvUNTUyNIp3p2hN1RXam
5+tsKMxg7qMB4R0cMV241lXc0nSro8h9Y+7cpSsWTFduEw2eLQOUWSYpb+CscEq3kL6jpb/OlznG
zGtxeADts2LiT0Jd7iKwxiK4wa8x+nzz0baP9KswaW4QnBPaoTiwkrblyG85xr15EfSyPP4YKG+8
YkoBmg+R4HZs4+085IanE1rxOx1rE05psQ4JIPJHYF1XpcyxTLr29ZiKR9cdbL/EZXUe+fhe8X58
GJeIShFS2olYPw+qiDa2jdWPvhCtTyoWT9RQo9thCNcJpk0KBkejU2LPNxZEzDJZ8NASzKwvYY1W
jIvHpGTlNTqXvZnRm8uS4cR5IveacATBO+6sCStaqLDnidrdNVPKjxkUoqa6DKmfzBPTnGK/Ggh6
mjXo0MCs2D4q+4OFgMFO+ZS/58oZtuZifeU83NzURszHudBoIW3RHYeQdHOT6mdGtTi7rnTqfRwH
qedUZU25K1u2euxejoH1hrgTByJUnELLAi4v1YrrDA/gNsHP66fTjIJ3mU8ej3CMpqV6Sfv8MmOJ
I2RemA8dJSAXiJVsRzd2EXDw4S6UyAemyb1AKHR9NrcjLeiedx4WK8wJ+doWTJAh/pdz4DcQ8Zke
dZ1gevwc9Zodc0rp1NGwx/oORKN2w9Y87+Kmb6hw6w4XY6hYDEbsWwXG4I5afUt279bBL3TUlJPR
qc9MDr8x5R+d130+DsXdhL2qD3VFlcQa4XZ0ZPvFNHyLLITH+SiGz6WwJ5Cj29pOpHH3urrxbOlz
7qN1cKcX5YRaT2ygqvSCFtxivw7unO5GJhFdLxiW76Zs6FcaI6GurckuNhBmmU1KoUYrIWv538ka
yFrleLuDaPYZ2JFeT/oUcnBLipV0pgVmSmfsIBjd90srVvrkXvgEpTqZBOZ8HM30jSU5Nsr66FDH
+Qnv1I1Kq2wTt2G4zQJxk+b1ScPN5huCZJwzlWyMNGf2rY69a46d7lkSjUNoyFvsYHmym8zY9gY7
mG+SoExIfRYcC8fei3FwsrLpw5pV+zQWl+Y/ztq2wThT5Kl97BZbPnQRZUM2MNS3iyukofkSmE5L
WttNQUM50fotXapu2+DKOhcWhJPE7AYvEf0N7uJnbdT0dZsFmocVrT0ZfO4r28wPpRE943pvfX3C
fV0pjiPN3F3TdFvuW8eurloYj5VsXyfLrTcp4V7aboxwmVq6n6HJrPhAcvoIWDTUgk+MXMjdxBLq
68n0yGjLLypmF7eiqdpgexnWRZoPWyOLToFpGuveUfcq7AcqD3dnpWa2XlJX3+hhGfJ11I+mzeMV
M4zdvHhuUlyZo5LzuqFXoGwCczVjBdYGrpSdPacxHts03wdt1D7ag/GyNEuKnwHtoTA7zJeD+1Uw
H5mjnCh80+bCm5eUfDv5XtLhGUuEG1a7ynTph8XxvTFNzefELA6WjOfPBLXSY5DK8CBk4qxIE8Kx
LZvPlUglhZtqUFtn44a5EsOXZirTzUKJ+SnJjOFYkHnYlAQT77OGxJxqMGWHmo5LxlCSNIZ5AycA
idtF+UOE9wzqNHYq0oJmL3xpGTfUFjncBbqEAwOvySbtrMA8gz3lvDNtK13ehlq3YWU8YAt/atro
SiTscXjnYr+tsB3bfOpY67o1+fa3cCpSNtH8slMNniPSdsW+ek00F9epnlxLYBcUciysVaATkp20
U7AMqyrs1m40kDTptWsml6t1P7Q0ZTtJeDLcWkuCEy/rPyx2YEAc9rSeOWuuJu57j/HwcuU6yVeS
UxT2GThaYofwQbJUlGvRzek5jrurLHe4AkyuqlDjgyCr+lov8pG18FWhpG6C3iXDF2nmqrV6nFiU
t1hO83jDPr6gd6bhOgxdL2kr49o1IoRAET4StuAmyfrl6KTWvVHN4zac51uB0w6gQ4mrZ0FzXNI0
o2Qnfl7Vojhydqsv8ZqspOUYDE9xz+CAVmIiEHLBtT3Vn5y4/QAnQk4WC6aj9TgcsiC8WgICoLiT
Fp/wI9mfmqm3NrNwd2ZhTX4f5jpSIAeYPCOYIpYSexNGIc8o9Rhtq32MwiWhk7dcU4Zdjk5D4gd4
0deK5LSnt8ZV1oWNF6VomNasVX5BEMKja/1QlobwukCeGcSO9SSj55gqkxQOLTo/zKNPIep7TEc7
nfCq15ofU3etndRxNhjUC1/l+XtQLk+La2UbholcBJ/sxoxljSG0wmqX4mONFSFSN6iRceWyEeYy
3bjpbPkRx6anxlh6v9KGgLtrDldGjdxrN6mzgYFSHVHWpEcO39pUDQF6RF4ihK48zmFjH3EWjAhl
UbzR8QWyKo1f6nEMCJpN2dYwu6chzc417URvoCl2SePHOynrz6WjP0ZRTyRxjBYfKGfGVY2UPesX
bkb76HR2s7bNgajPxahfSerqPOeQlC9PzggAggqPKRCBhkKv9Ga74LRipGZCi9kccs5oTbWY2yxv
8QCTD3SNlTZzWvCmdOEm0UQW30S2zpcYGVb2RuqyfaWTVTRI7ioEnDrbRzJDrIDkI8VbzJo+rBrD
bPKt1teaWM30p8qtrHVsP+GgQZxxGrdDu1JFEuzHMOpByaaxHeHRmWq+R81o3K1Sfelem2OopqMQ
zfA0Bly+D6k1YDeRWdBZXmkZQb9BJ49bFAd34Vajf27Rb9YxfeH+iH/F/P4JWunHWXhBr4QhbYpr
S6uxibuuPn9xyFF9/Gsu1E+wXT/OwZu1ZZomXZGVFkuOP2oarujbMZUoKudfgL3FhWD133GPLm/t
L2iwMJMDuV1cbrFu6mLHoToRXHU0ufwZAx/YnjJumMFXWPFnDvvVW9PVs0VPL5D5aRF9Xm3BtUy3
//od/wwn9QPRl9EO3NL0nrZBWXL+cms2NjW+5dbwaTHmX3D2fsIPc36AeWkcKVIHGX5bF2bO8TEI
niTNmtjLQpNsbpWk3OOixnv+r9/Uz66SH/BeYVTbKVbUZUvMjeaFli2r3mzk/f/u2X/AewndGJFn
m2Vb9LW1ouQxd7pexr/ge/3kEvxxdh6nAT2UicVnNSCQ4TnVyRPR7LTt4Fd89p98PD+OVM0at9Qd
jCXbUrg5s8vIoUjOhEn0Cy71T66pH0eqaoUoCMSRVYzq20j2u9SsVjPHsVH71UTPn1xQ9uWV/3IP
IaJk8LnyBX6b8VYHaILiWnsy5KaOm/J/dxHZPyD8sC/3+CAYCt2kFj2IWWlriSqw+9cX0c/ewQ+r
wASbQ1V6snA4u0jdqi23M6CKLY6JeaUaEYAWqatfcAJ/9mI/3OQpfslYdXwh7aCYYKiTdekhIxzm
MIw3TpUXtK6G8A/63b+9Tf8evpfnP5ay9h//wd/f6Lk1cRh1P/z1H6f4rSnb8qP7j8uP/d9/9v0P
/eOhzPnvx3/y3U/wxH++8Opz9/m7v6xRn7v5tn9v5rt3OsDdt2fnV7z8y//XB//2/u1ZHubq/e+/
wQorusuzsfYVv/350P7r338z+Jb+7a9P/+dj159zfgzRtvv8T//+/XPb/f03V/5OW4opB7oJf0bA
jfntb+P75RHH+d1Wji4tIQ2gbEDLfvtbUTZd9PffpPM7nRzH0CWuM5eKkh9qy/7bQ9bvlguP03Us
R1gwn+Vv//l7fffN/Nc39beiz89ljOmPJ7Yva9Y/bUa6+HEiehiQmAdkI3dpWM94b3Q4mH6s1fku
cuLmMND2wV3YX+zBjjLIsFPAWLMXG7nooNPgIXUi3UbvbUv10RFXfQpmIn0YMYwefF4/Kprx+ZAh
kNsDnaaFp6V3qGfup0lUERpAY93R/tXx86cN7fbcTc4wKEJc0KZwdSSaXgAQ6rXwI6Uxj1giaN5f
aSZcE448tqg8PaPI8myC48oPi9hkGEeWVBewjwxmij3ywx4tNvyS4OlGDsOIwsFVo9HaW9vksx8F
MDzACcgAa22Zk4LI99ypFVU4Xkqi0liNoqCe2pUBwnUXQ8vbGotVnCIxZa+DFc4HepBgyUbQUfmM
uMaRfSHOJ+gOfRnTzL1BoaQQiLKx8wQcLtfrHAqh2s5JEwg8BqFXi7x8zyFhXIF6aKiWK3hRWayV
O9xH7mtbaO07YYPwZBFFuw5Lw72zRZY9BoPEPVaPmEVMjPGpVzl2cbMoerneCPJna1j4H3JnqJ+7
TFeHOksa+lKZldxl5VK/YoDu7zAvTA966GJVACtg07e36i+wbayvppnBW6qE02CNL9EjGFh2x4G3
F15IH+tMFBeHmivNmnRrZq5szdFRjmM29AJb0J7yisQzJfZk4Uhr1BuDtnArzWDzUelpjpW2Aeln
LMNdlLjzul2E2NsWlhpS2FqRrIQjaK9THRzoMsKLUrnGm9QUBxcap07AZIHCSpGFYvSuK6gL2bTS
2fAt3504KcO5Vh/p3ADwiOtRl7solQF2P9PqnlkHVbpDPglmMCyZMP0lqo0bDKBwIgcwN7i0WaM/
d5m0HQLBCYYJWjTjsYhycXILPYvZlTEL2Etz4RoEFV4ZJ4wze4MFTPuEoch8iF1LW7b0nGgaZeXU
HoQmwg+tWeiHrACAyG6jESnu/JacBSypWhJZtvkO6ZnSwh/SqtIIxUUZlhzjciX3Y63jDpDZbaZi
+w5RzKHNgtjferES5sFEpd5DsIBlE3a1uSsiPd7XnGz9vpTRe27w7iBZh8Nbw+ylZ8Nx8wGrVazW
I/J7tzbcbngJjH4C/FQKQ3/J+cfWlj4ZpZCll91nPEDUsJGYHRu6iIa1bg5gCNbKwZQEzffSx4sq
mW41u5/eaP1le8tZiJ61nZadnWzp9xJy+uhFZYjKrVdB+EkC4LqhNNZuTTUYOw2QWEjZFxKlh9AK
8zm3lNcnI4IlGLl+5xajsR/YzVaoo9gqYiMUr52TlJ0/5kt8wYcpo8b0oNNuL+R8NaTAGTxiv93J
0cHq+Fkk6JXmnXDXzKeNFOaCKlwxfpkIA0Oqz12WzKfAqmUGreVS7fZRkN4BZSPnZU+jie0y79Bc
jFxdJRqQKR+IvrOpl2I+RwktAN/Rq/LVnfAEerJmsAJpVwugkMUvMxbZxtXJvWIybughFE58bCfD
vtadOb4BEDIMBNAiRLo4mO/KVj7K8NQ5bfBC6rp9rBzuzyG34D92Uyq2GO3H929b1/9o9/7v9+Xv
NvLte3nZ/Nr/DzZvkz3v55u3/zn/Un6NKWj+OAlctvvLT/yxfQvd/h0PvS0sHa7gHzvxH9u30OXv
huG6LjM+bMe9bMT/uX0L83fLsXiM/r5jMOiY49if27fQfzfRLGxXERZyLXSH/8n2/W3w2H/t3jZG
HTQu2N+GoduQSawfjqrSZp5GMg3dLq+HkpkBgdfm9cNkT8lV35jlvh9ZwEQwkI6IsnYf9p2OA36i
H6iXu4Ybd0eea/QCZ8RfEGPfZPxiuKmm/KwajN1TF7DD4xza07+uPdIFwzbu2/kiXb6QduweGfam
ji630mxO7nGEtLMmNkspC4SaDKNV+0lpkUys4q0pQPZjg8+2ZosfBWjOM0k+mrpKbP7yBf55yvnr
qUZ9f6j59rHYBtly15GKT0ddjsN/qRL6we2xt0btrtMVYFCr3sX80IqyGzyoAcgl0wYCXLQxV2Qr
1PHbZ8WMOkWfY0BZjuuXgY58iNsNaUODSodMjWf8OcYh1LZZc6hiogmmYAoIPaBrwAHdSodCsAlE
pMMUELcRiJxT6MCXTS6SlqzrC6FH2quc79GDyFKs83KMt8Ywf5kbZ9qEo/YyuFp25eq0aZW259i1
D00OTa6cUqiE74sWb5MUyByW4UfaLCmRAfsXhYL8vlL446NTUnBREUEleMZV/d1H15Q10yvtZmdC
LDvKvpjWek28G269ydfoGyHWKMvpyj0YxmGz9DlbI6BhTX42sljfcEg6CbtL/CYcHt1gDDGYQ6El
fcR9hJ0QYuEWg3G2wjhSwh4rMKRBNSHfaIoVOInsF9X09/j3y/tRpsOdYQpDmZeN8vv3A6ctgWkr
2p19eWVrine11WgrXZbY0nPxBIjQ03JFQ68ZxC8w4D9MS/r24grF2TX4rJSgDfb9i3ey7ztbg/bS
IqZhmM/lATvrQ3H54r9dOPPywtyXBd9jMpF0TMxz2Lnp6jL1Zceu/GHxBexTRF1N04YTA5r1VdEv
vypFxaUt8v0ywq9p2JZyJTKS+ePUcWa0gHNhssaOD0r646gtJBG0VVRbNC2X4Ii9wfFsZ+Z7puoj
MgXNy9TjXzTGEMr++RdxTaoey5aOsA1l/1CvWlVmFi5cDlTT7KAX1xQ1k0d20ln1k56suQrPTEOs
valnspzAPxMtzXtDwBSjL1xn1d2HKa75BGHqZC2C0VJDsKolFYOVNC+41BIz2xj2/IrMfxFrMRiN
zbjJbX1fasOLNho3XWpdDZejZkym0OttMJJSHhDoRk5jMH+m4lFH+D9WyCn7FkYlw2ec9ZIZjZ9N
wt5DZnu2yBUyBZuIOgPGHuvYbTZJ0o2HAIshsXT+ryoCx5udukWp92rceUvD6U+zq2vq81WLpbtl
+vm+ruqLWc8Se8NB6kV7MJ6lmuFeD3T08YJtZyxK63pBv24NWdyUGYewOGxTEohEx0b0vk01R8BF
cKTOeXskEprcukAsn8pgXKdsfZvZxSbg4iMclu7DMOW9aZF7Z53fY5C4na3wbPRIu7J3yJDr1ae8
sXDqxtNLpodqo77gFk5Xs9saLA646kuuVT93cCAvQotWCWwxzCSEUDCLxBz2LWMV9OUxrcx6QwZ1
8KVI19OEZpi3xsmJqv0ywychNw81utIgIrfo8ElERNtsSRaFyqGzLD/MzKi90g1vm657ZWNLiBB2
KIX4U81MB0yrjC9JucXAUK+HkUjmrKgQAu025t2Z9v0cuLeaK+9tY+62mY7GGQ8Yr3IcLyST5lPH
6yP+Gjdh61vg6teQplGrg/aZShFy2ti8g+743NrutBoyeA6KhVJWRGUiXGp+F2D/LUR4XV5ahLVl
Psf11pCze53A2vRstx4JYzXXZFqrdZdr92aHGwn/TDgv1BSGeAQo97hU6mrKql3QfQmk+pwzSwTY
QAXLPZJHAJDXjUtcM7ohKbDDSgETolsIB/WthW3CXJtWRsR9isl4kBsyJoxXuvVKao7VuwNOgFVp
Mc6in0+R1lC3uJ2vazHyx1g8kn3ot8y31oroqlJx5sMctfcZ6JO5egiJt7GLuR0QdPOus+DNjuEA
2KVaWj+s4bcWS0eQbQlO/FEeqeA2ZqK96mMV+rqElRJEbXSG02RuA0MBMTTI97puIw6Y6V7HoS1v
kohN2oLY2pMh2IWxkB685dc5NgaY9iQqTHLX0CjUue7no439hX3U03Nt4YawT8jiYl2Xbu9LpuB4
PUXzJqVo2KVZiHZk0Gl3WnUTNjCx54hIi1Y7WycSsH+z7krvGpjZ+H6pTZQ3yPlpUgDsJ608BTm/
l5tjcJMLgnRV28/mgKbC0jMyhKCbPH6lYrSGayuHwEpM6kQWD1+mDbRUIxsFV9fX+2lfFt0XzSWV
A4VHeOROEi/aw0zYMx7BRwoGFhEHzQ7dCRvyU4T2vMGO+5ZE5TsDe6d7wVKFlYMyUV9e1FQ+m3GX
bzMtHX0AXcOrtrfacpe2Qb8v5lqtZAhlKAJrPQl98rDAPqVu9qEiB1qfiQUfZsnOmoFDjaXq+aWw
BxB8RxgMmudUb16iBH11kpDy85zxseVw0mgPGBH0ydgRDDt34+raXZZPU9mspVzGrx0xNC8v9Vur
KEsAFEjiqdk/DxVjzwG2hBBbJbJv7qMSpDs7IUzbcN10L1mBqTvuNHMTxBGAFPMSKxUMM7cZfOIb
g0kyt0xfE46xRNGjW5ldM2VlOBpFsZ4K5aXLra432TqvIRnMEs2Z9gxEmzSaNmB3diBxaUYUKVzy
dvgKZYc7R9e3WWm/glvOE+OFVAqIAlcvV6CVqWCRwavwlrkxd3apPdoCz2P8HmbWCnhzsx1iQ61D
mBkECbAs6w2o3QLSiAqW81j62GJlE1f7KVYlFGtwQA/wyGwItxTewHWxwCn8IfkbR0/Hc4i/W4wl
8HpcF/6o3XYF09YlUecVccRdo6W1P4Wdw85onzJkt02AGQnFrdqzV4J518GMpy6pW2lyl7r9dWKX
4VokA/sgYGTCwLTiEnigDkkQ5NtV44TPk1uzeob1S7iGszIdZiLlcbmlToUuX0W7dGnSQ4AzrsOx
JfXwMZGdp/rsSbfte7sK7nM3+Fw31yFzNXbBYr2mtrt3gXue2RvW7dC25DDtetU1TJuzUdejmxga
ktdX81enws+ddfknBkrRVsV0PQ90VnqFPpHCZd2Iwn3Xk85cC6KmEmbqti3DdC8qBB4YNPnk1Ltz
XvfGretwsQ0HNdI9pF21qlLzSZPsPPjjbwzbLRBeZe45WvegrO4U4ebw9DF4gefjOYVxwmGjH5kX
uWCiqDNmbEJ4FButkHtRq4cOzv4K8WryCV3utcG+N4153LhpeU7nt67S7JdF5fNKkHuXF7hLJCk0
SB4a0NBw1C3VihAv7jHS2URA7koiOdeEeZSLaxbyXLOqCjEyLSLqNwQZMOmoGWOL0idfwE2q3NdI
tc3WLPR5JS0HuXJsDs3GpXFxFWYCt1+0PA4tLRyVPNvVwp6prAsrIMxPpTvZK5fTHUyLsdujAWEX
tfItRhJ5TGqXwdmhdVlEt+MgYZonEKYGwXAOxtNejQO+OQVLYBcASt5Ixnwfh3Exr3rsE/gQ4qvI
GoKrrGq3VToiZ8xasIohwGF3MPas629upF4ZExpsc50rtggd6wh3syHTVr1dJqGktGTJyxxKKT60
iIGmCbOQvca097M+lafG6R8d8F++Y5PLYSpF4WHzCOEuKuwAZbKrU/xeakGAt5PW9ifzI5nY4Agn
vRpJtu9lDBU2HmuCOW27djPAIZkDfv8SNloyKuRq/JhrcXYkS1WV+Xpjv4oJu6OmHQkmIwf1sLxT
g0uWEB6jC1J1ILTVPmFFfG0jqGEmzKk40ZZzyRibbT9yrJjMDSrnveWmnxl6PrKQTa5nWNFjIwfN
C1z9a8Xdg92oXy/VHTwZUBFV8dpgJXVpwROdkLtqOjLe444I1LhTAQM6lAo/uZNxcJts1enBAwi2
VdbP/QqGFicU20j9HKe2D1uAkHi8X3DZrAobDmDZy6eQEsAHlnDrlNzH5vyScFCZO76M6sMZjOfG
IgU49nBJoJPAABJebolzrdc3ZJtek9H9VDvlQxl/Td3+HZ75p841RrYs+KOLHtcHGEBfl6WkejCo
G0k7F20B2at5CSA5+DJIyOVKgi845z+0vHnT++5TGoFk/7ZH0Ik8iOTipYmwhCpApoE1H0VPOtOc
xmtNCHONY3b2G4fDah3duHn0Hiw3mhhv8qL/kmt1sNJ6zVmLkmiYmgoycCMWazgF0apInmr3GA3F
IzR7vzULED9l9kbNPzvqtssWjUIjBbcH/ay2uLBa2juc1dxjiSNNaPoeK7xnp4rGbo053GqLvRog
P05FDXYJJ5jOKJgVlq2VLJttUjV3nQDiolLGrcQpl7T8ujCaGs4iEMn+EcrZy7SY2NgDmqyFIKXR
TmKjOGIQcnO1bRpOZ+UsG3qlbKSmY3u9Jo4Y9lk3nfY6Dgmz072nO15i2c7UOQK2NEz21VzPXwJ6
oPGk32fm+EW3xWFYQDW47nSo84Biw1IHQoqC4QWpAfXzMnRyhkU7AZv0oRjaftZzzuyTT13OICKy
94C3TiIxzpYbsDyUbKPcAx+cSSev6utTaplnzQL5uGgm33p61bvg5AG73wC+YB1wbAJ3lD1J5Vwc
9wrfrkwxfOIF1+eSlxrkY2/W6brV8TvJELhZPgz3sFFJgIE85+bhcBm1xUObdeV6oVi9683x5LYD
eTbMRv7QRZQT4JnrDq9h3BqgHsZ0Z7Ws1lm6cVKTimG2G3o5ZBDJgPhxQby8FVATXfctC0djV3xF
MDoOzeB6up68V6lOmTRa25x7B2PRUHj1oOmrJoKYIrtjnbXTaXazFV6udGVYFnOH3H2boAWRxCY3
G8pjKfWMRcw5dDy2SWYMq0NFIl0tazzdWlRhcg+hbDrYmzfmmDJzySBwx3Vf1Xm7yU37IyMCHAyp
w02QJStZaHd6VTHChvKArvj9HNbPaRVdJ6yvpMecm84uXuT8YDZFvYHOdMB6UhBAS75CWkqthCEP
A45mFZG3qWLSgfiDHaXqtdb3J1S49uAqc1sGRJgB9Pl9RXKJnz6QAj24uBTgHl+Hrqw8zI+EAi9j
nMpl+YIP+yt90+086vdhT2ZhEeORpZEI4cJzpwSYLBt/YKGcE5Giyh/19KmL0R/Tb1gpR2VeAWkC
guoM9DA546F97hzheBm01NVInD6tlnN+sOiCuY1LttMOqwOaAvsNPXN84kwVsfdiwbbvdIrj8uCs
KpYvYG+eLLvL8LrpWqtL7cCkBAxaxLxxxhJdyJgZscqL7GjU+dcESPWGr3BvGeEWLuWVpupHdCAQ
rffoFYSGkpNN3GuVh8OeNY8HIpqnQ3HSG90+iJal1hjPlNp3gW0v+NnUOoM3e29oTGMJJNC54dJ7
iNt6uoPONzHc3IfiFPvLUGRbVxIUrh1F8KN0aP1lUwoeC7xJyLrS6E2ziXOrOgqbSCCaYevjYi52
VdZW54lwYNuEwcG8CAuGdoCaqa0d3bLIIJIfMFV0TsdLU2FhJlSeTitnIXBMHJNRZMl0COx82YEo
/RyO0ODxcId8qum0BSOb+BjvaF2yTV/1Jvtbb1j4azkc18NU7ZzeeGsy1s1UAH1yRHPK9Q7QSZ+f
xiDPGeARM2MEJeX/UHcmu5Ura3N9Il6wT3K6Se5efa8JoZJUbJN9k+TTe7H8w7AHBmzAE9/RwT2q
U9IWmU18ESvklDb7bvZYxiHGdetZICxw8zXNu0afnsv6vYag8QAdDSBIls9n4PxPdheDjsr00LXw
/BUoobPyElhyk3i0DP1KGgWVbShJnTs3JgldwgggryoB93Hm8s+KArIPkSNa4Vkj1JTM0zgKN4vx
5irWP8UGhKuH60wW35NlW7jNYDZriFZYmUc5SnbSJL8yJ6NHKsnjaI4Rk31s55rd/VS6iEM5dPvO
0q7SaA+QP0HDUswGrwGdBy/vs8sIFTKJwELb1cxWTUqQuvWv3bnXLuvljuA3ny5bCnU9VqDZTRcl
Fid2sECfpt4+oEhnsKk79oE+p1WOTghcqsmzmRxnWHPcBFOU2RWQCX+PYZhPppzifTbKUzN2HWqz
hcraNi+pKapD16YY2Bv5JLTcZJeJPzvE8NnbMPCZCHBkffBG0m4WQ+zDm1+hkXXZQdemY5o5L9DK
5nDVYceg8zwPQNe4ybCaDihlPQfvNoaaSa7E3xzQHSTXGepkyUfMYs8xFqF4p1p732+UX2siGaNx
wQV2ZO5SH8f0QCQtSv9h3LQZyn4eSqeAQE//0DpxvOK6xnZineCVlmdqYmvIDeuN0RSIfSUwTuJ8
d1WlRZO37b1er2Nyi43AJZZQdL/SMJ2jh6ZkpnwLi4FYn93nPepNMgtB6VTzZX3btMEFZT6fVr/C
Z7zgXiY/s7O1duQUgb027dyP1Fq7s5EUJNuYaopacbFBm4EgDKZssrVgJOBwGhWdaX3hRTDAx2tO
GOxIjd2wowAt0hraBe0mBiMRy8Ngc+6s6uwsMkmUvPlo/QIEsw61rD6PjR7DNkEVKGUcCKbtY8lM
Bioed8v1axyoLmjlwMlX9SfWBtKstniWSguHZPrKSllEDA62PoWSkaU5EZgwq7+mlju8wNaD5CYU
IpYRi5T+dzsAzHVSIoOxp1eBarz9YrtRrh4nA6K9rVP7R4tfulosEo/glBfibaYTJm12ssVMkYRu
vhiDDXBosb+lbj5VJUEDM67+OvWlBrUDDfWGWT65CVwYQavJIwE3E+aPmiMIN7etuzwNpQujRXPO
lg4Ds6aHg9gGh4WR4tGm9MM5pVtAFbep0Yor0Po/XgcCaSRYqiX8fK7DToV5AXUyJ+qHfZXiIwYA
g2ffFosJ0GjdNNWFs2qPD5wIfzZT+NJK+V1OICJdLW52aUVPG/5Wa7d2mH23I2wZtKXbH1UrbrSV
PEY2PK8V+irlUGx/9BVRE4656ievCG2W09LtabttQih/PtUIh6V9GFJHR5bgGWw087l14iezte+A
yvwOCxyTSeNfG4/QnX28JOR8ccCMnGGyyBjFs20XyMFSHNc5PXhm/wcLDuZq6GypEx91cy+pwTkM
eYkwPJN1QwR2dqvrhdbSxRhivBeSKtTuKUAUZmrertaWDIWWcUePyp8ZYhLXQryNsHMK/tLlo1Dp
nrRkh3wm4cCVDwolaJc65UU1t4Wrz0y2KPsiZQOzjb91s6DHI+EjMkMKnYf0qSPSZ8dyOIcs+S20
BA2cqgG5ATSYmVRw/ixMNjC3mTHye9O4KRU+f7s/iIX3RFsCb9A/eHYcxpxxwgqDKnf0rKI8Nmlz
a2I2x0hFTtMp2ZyrPIGHaIVAZE+91ddhm7DNaIXFLQnBrnYFx0CRi4dSzDekmGlYWMZ517fcLmU5
1hw2Sw6aSfU44TuIREu8uQc4SzTe4nyCuXqdy68klWvgDPEVFQDQQ20/YlV4Mbm1RRw00PXTMSBw
QkQ9OWO55jwKeDtKFuLdZi84wuiY+kFLQ3eKDw1c1QBZoQ9mZlWZk5tnFsfHirpdBPPfxShuPTzJ
mkoPcuKWMmgP1lrTI7dOT0OVEBazaHY02uJ7Sc6zJKF1zEYKumfQ30Oa37rO8IuyUAeOQdy5UX3z
OJqXZrvKrzanrtXl6RwBqwQEki4+39JODENxRb4q5YYnYA5SyuFcjOu6V6b9QwHAzhpgwRoOmMVs
2grXxHTdWkBEkn37YtrLwrtSpXm0vZPCeYoC56Nc6FsSHQxv0MW0KsZjMHKiQdQvf10T4F1Z/2ac
zIi3AnDbKtvsR/q+8Dilhr2rdWWGcOny4WGilyZoeo41hluE0+ghDFjVoYHHxqbbcD/UH2oTHoZa
XZhw8PUhC+eCM0xzAvSsAbMkU8czgAnokVLANIxnfCJDMapjyxO5zNOBVgAnnBkuhuPMVRyGdGJP
eyKzl3rMDglPoOlr+gUvJ8zxBeyNx29Of6mdtg4bDYqeRcuCSAoUt84o4X0/JTaiklZxVNEwenhV
Tpqa6cXKnDBiLSV7Ykd9k0MW4Whnjjy6RT4ddbd7oDQ13Zlms2CheUS2ZbYAuT5SPE0TASpmDjz5
sQ9HcB2sKZjy8bmDW3PuPEDBqOwJx1zn2KqS/MeSPyzr6oT4Wx+MTPx2A5hcL+E8OrsfeaciWlwI
S1nzmWwGwj4UkmGBgKYz2jJa9zG2s7fYRZxS3mX1p/yiuq0ZbBhPi9uYhNTaR0pdKelEY88o6Ljt
SZ3ldYsVKzZwSnUwMEydqkjO9DgMux0L2QSmpcEStQJAYzJdc1VG0xQVjAMxSZBrBWerPlQOoghq
1hYs3uKJbftSGmPo5z9O4fnhNIOJLP2pA0xQ6kztJExMnZ9hmmHtMeZkCrTEwIOq9HRkvkDiL1+e
nHwgaNkcp7ykvJZAY0CE6uIWnEu6bqHxy7/jIQeD2LE2uy5GybFkQipLkqTwVHcDLw6woLwid2cC
1MViIfwjmS0Ko1gFgfZJcOys/m6sn1ZP7CcjHoIRpCAHcp5gKQHDme6JMux7PfV+OYUsRO8g41IX
vzAbJDuogdUPx4LDr+GKYFB84I2WsbB6U1CtZcu3lD9bXGUoCeGk3pZzJOQxY6S1p5nlbjReq47R
S8Y4PKhykkg0RZx92u7s1kZw4UEQbvU+qJ/SqPZgadK3qhjvG5ovCajpb0M1wwCPk9e1JsTDXZca
X2riStm1Z9JVT6bfPeTVO57S50rWflT27nn0Jv1My0Eg7FnDN5I810YeOmP7y1EY/hmwDGHX95nF
AIzCkxrM24zKP4IOG2frLPndhIstYYIs6buYaQL1Ne2o48HfDU6R72fRDkcd+DCCmjrJBhlE8y09
SCEqk8zVCS15L511IqIyBXP65JHn3E9FLfiZywN8oCesDmHl9w89qmXmzuhXqPhajUpAZOrB7Rg3
mMz8jIHSRV06uCBXBXereE6VMDl8o5sJcMmpYaK8ejzMhnZvN9yKO3069OutA11k742FdqVnD5kZ
5jLSCb0MJK0Kmd8nHReJjhCIPsSvaEmXnh88yCgdCQb7SM6IOZO2FCczN790Y7lZ6vLdtfq3CST6
zhRzIFwSQxQlAuLjkBfQFUXxSM33Xaix3emcFt+2E50Zs+PNY3cT3zsNP1CaUcVSVi8zcACYEM9O
CtGmzdqnOWFAxBxs54/uFMnRf6aJq4OGOVzWrIp453hRaihe1UDXh2UHjc4OYhj0wZPC5CCaxZ/V
P0CwhmZT6ei301J/aOmHT7ppZ/vFe1lQMiUFkfBmrG58P3EO2fZtNA7x6sUsMSJpKe3S63c9oGsp
yQXMY9FqjFfpj3PoZVq1W97nEU+yOXc/upZczQ3ZuHII2dVy2nO21i6TiQuQ0QhgUHge3KyzmWOx
qSsi8HG6tyAD7jQPt6gOfA1E7VPjGX8ROxuop3eGgd5cNfZNTJRkTQDJGmRoQxu0y2xP1k0q3zOt
PBPwM0IaPOPDtKIQThZtAiUMXhOZg2lP0HjzMSv9jhFqYgZe7p/Yqa0wN/0Pt/f+OJYICcS/2Qgk
+kCzaetMhzqHMFMb6hVSI70wG6cVi9mu4DpPIM/EcMkgsXuzJatYOd3UA/7fxBzMgGTjgpa+TkcF
cXmnjTyz42pWwcqU+eCalOm49RgtRqzfLe50Tdy5vimqgpP6clc7bPKcbzWBEwYIPuLU8Ejj8nmY
toxyaqOBOfWjHc/uUdQFxcVe8Z6N1OV0CUghf3gESlUcRg5ugZlrT63QAmPp551jNF7EvCRIVcLr
I4n/tvjEd+Ok7nBQDlGsv8M2VrteK2jerOIk6DrrAzC5B9m9dJnT9twvc5wQW+OmIBPothzvKMAJ
qAk/rz0HOlKTFQ4kOPAohfEuspmQXdDt4Cr4X5B1WNkbCcxHk5iYEPdVLL1Q9JRbm9SzUS3c7+0C
9F4S45CVkAXRbId9Q1n2wR6UGySpTZw80X9TRBNaojFzd9mCnyxuP1R82y35RzN7l17vH4WHemy2
GE/m2d9NXRpwDKyIebhGUMfAUrh9oZe1MHWyFfwLsHp+QcYesPLXqvOFNWeHEWBCaPgGnFSbEG1b
79IUfdRwgWmllIA3mnpwXXdr5Z2YjsuMFqcB3KaY6cSlxdGaKjKGo/eGeRkRxTb78iFB6eXKZl0T
h7KEDmhu+uam3+VQULqeMQbV5HPu1e9p7J5BcsgkDl17W1rNAnShrrGFZts1dtVfJIP1YFi9+aqn
t76q9EOx1Hvu4v2FbmnOdcnXxARkl9mLGQp3eaRw9UAa/0Fl/BQK6rq6sf30NX+cxkY9puoFADE8
woUUTMn2u3MaswtrXrQA2OvVr+cqMIR6HcwtuDhRaL8WUHHz2qa9uKyDHo83lnUIdLTd7oiaf63V
T1+yVswDT33mcTKmCXRH4glUJF+WVRXRX9uAwWNd2656bin6idyCH7fL1v1Ac8MRasSpd42PCuUh
wkHsHbhDGEdNYnuatem1SjekD7Vh1Di2t5B8V5Z3+86HBX4qO24T3oRVsKI5PtPsyFm6w+Jvu1+r
vyXKQHR3/X2Wl3mUmxWhz2nQDnRu3+MV/I1z/OV4xa4JbW77aTZ+HF8wDJEJQMFUy5kgIiytCxgi
C8qSVz8Uw8TL3TCg46Kx77MqTAccNHXJi28lfwon4U1JxevKkdea1HjUmctwdqRSAywYjuNM/1Pr
EB3AAx0hUp4xQXGhx6DR6EO+jyfqdXVfnXqB4gBpbV/Z7Dud2Q/0fi2fdcaJQ5/HK/Qe2hKY2Ww8
o3H40UeaqRtFeKMDzrcMjM64OvJ5rg0u95plWAKUzxl21cZ973YK05VGNEDXz84/h1MNEoT8MB4E
j23YaT9lupw9AgYhEeHjONQrrpL6OlLQtjMVAm1iz4wceJqKhOlJ6iMBVu6N5g7TpSg+SR9wIh5p
dGtzoR+4NYSd0B8IYl1LDYHInCeS+gWTXUyj3H06eL3jrzUBf+iBYhqEzveJMEYex5GJV9bfazbP
OaeHZXSRL6vypqw6/9JnzVEV84FmGo9LQNpfLHxoSuWnpbBoqMG0yG97eqLzVOOOLvVrTeGnterB
OFf3LoYzkgAJOOu12PeW/xeIRTRlxi+vIVWwipl+UmiXLSrPg3uYbNyVWAE+Eo8tFK5YVJbJa8Ut
w02BreoAEwiY0ug25t9eQj4GnzMfkrAJIxP8mHl+CfZSQ7eCUq7z9jBn8OO8/rvkuYdJspV8u+Ry
VucJlwItQlWF/NaiXZCTx8nxSZ2ccWBH8rlnVSgqbvJpDaDO2BFRAicaqpk594bzoYMzDbx01COb
1CHGBz9+gL4o5i6hHQUa80zvdGgq/yVzMTCZBOQa6oKkq9EbCWzEX3npePZe/GGpoJMSL1/jjhOy
Kxhq0WGOT7HizKbLD6NPKQGSP2s898e+e/Cq6rabgbrSLMH5vrdOwMifOynoZHLohPdTCcynQJdU
xt9quev1ysX8i9oqDFy2AD7wBXeDvZsN2V0rQO87SANBXzRuOGs+xo+hvkMr63di9P1QfGoWg04M
/Qsh7fmZ4/sNAwVr98EhFuIMd3NfOZTv5u3jomRYtOPBT7nWeAiePHAuhaQsvFUG918m1kjiyY16
Lb+Lxwqlgg8sWDpaaDoPH9TYxVuvZnFaxWQcihMVwi/s98ehN62bXGemV7MsiLRjK6goVRgWIufe
dG4aUBhWT4/e0IvPZQbVJ/HEBK39TV1LT3QrBY7enxh1f8WLKs5wiD6skpJxhwljVsHN5GQTJGv1
2pTYA7gVROlCNYbuqvcZkQNPtPxOBu6oRQYCsJq/BrJLbFQcMHRkqUhi4Uz6ExFnwBFTx+QUbwsE
hOTrqDv2hyVUeSrERipwGWdPAzBbrSPrOUPhs/PvLfV24GkOdayI9EbBRKCMrtoXQMh2Tc0JyJc+
B8qcqYOD/Y5NGyuEFNRH4DLqGrDQRc8EFHjvF1fNE0lYalXK7KJNFS4uF5OTteBuYFqA2vOSukn/
oOZCZxKDM8zWxoJe9fjJL7KISfcaMmBNiNhgupjLJ05y3o1fRBaF2vt1MWA9lx8x4Fk619lTWEbG
MxdFihlBfU5/SxskeaXrD0SxmR065OSqJhRTkj+B9TnR0viYdR0DH9G+wemHYOF6J7tr2Puh19oQ
XiDnEDuaVYgB5WAIYAoMu/Jo8bKbyputPZ/PjZFoiEfbocb2GoUBYSCN43VAvFr5m03LF3j3E2MA
rNmi/evXoPprWiagivFx6BA0reJdxBrWBTzzTL1Yz3+RWp+6Of7CE3IDRq4/4ITGl7esrxlM9UNj
ZB+pbpxdKfE5SdxsgsqtVDhUG8VcVTI7fRFN+6WAZoRy7cDEZq86TcsH6acqrC2NfBAB8vnDdNeL
3ci3cWmvStWoASlCjeX8MDfEr94cOmEwzdW5bZYusPG4Z6P1XOfVO1LuZfNedLd6hQHLlK/lQhlf
zUWUx8qAtgIImsnFviuG4SAkkmLNUmDDcCBfZRzhVzihyobDvODpqR3ne7GTKxKmApxH/5HlZGNk
s+fSkvCn9ZR5WDv/vakcyFq+LF/JFsW9yvdjBhNSLfkbzSU52SUuWWXsBTM6d0Agi4FpjqWPlmpc
TV9+n2Esq9tPI/ujbNZbuIGBXKnTLiXhppQ/OMH6WX2l3bo5StPUvwwEO3ZzLau9KN0DqQ3eVa/I
Qml6L5S/8bwW66PN6I61lIFHivWrN16HDcrZH2QK94cqUHBe3ducmRXosq16EMoFr3HuAjOFQcwS
wTWoghack/FIGiYfmcMN1Jpz2rrgTFl6sR/bEWamORxcFwBaa3ZBS1KUpgW6EXNxoVd97zSFeXK+
zAWgpI9Ax+Ul+1oEkm5L17pMaFgZVmw1scM1sgFelJd+FRXTZphOD8hqDoEXBe+6irAPmWHe4fxQ
Gdq8lp8nq7kbmRsC+0iv9O1wLk6zC132HvjHEswFMUN9ToNatlVEK+hvtmZLpOP+pIA8368wy1ih
8jKMGcHAm68g4GkLuOe4vFsbNn3XZ2QHQOhgiSnITZ2TaU+mba3wItBh0hYarEJaIY3SQxT3mLpn
zEaxda3sTxz7sBgjblRnMym/zbmswMmsmwYWn+IKBU6s+peSlJtNUIuTJPnQrQGGMN9tOLhUcZaO
4o4BPs6cdZ9TDxcN+6g5xAktCC6BL1jvY8RAu4WZqafHiRMDXlqNadLofi3W+Iqv72LNz1Zn5lfP
mfFG2pjdKQMgE7P3yBTj3OjcCLvoufftlPqDnMoYD7mpplqGIYx803HTh4z6JPW51pk1Gv+VpXVX
fpv8lF1ZRXiqsIkhDMZrNkW1Zhd7jJcsTnbyVGfI0dQ/YVuZ/Dvary5Lqzd7u+w5g82oNHi84gvD
8r8r8MR/wRGooneKCNEdPLAh0LCdRYzr55CAHni3eshB6x8JOx6A/JkPw00iAfuL7G+5OvXtTHmH
M5nPWm05l1yN2xI4YgigtBEz4alJfdonqRm+6azmuc3EBKvQbA9DUnO5LgbneezMCIw5v+Y3Z2Vj
Sjy8TyZBXuDvu2pM65t/X/vvO4UuTXomxcc02czRMt4MDEu7BBL4iakI5bHsASGWucAYFV6KFMfA
MN+YPY7wVlH8OPkJjFi/uHrQv2UvtJM2rIwCySjZioJNPNv6xU/PZTUOj3Bdgn9xLIG1IWjXND83
iceClPanzlh+SPv7Z6KVe80WVdRVGKO0yibuu+W1VMpm4pvJm7tp3xkl6ZE/IvbIAlULTzKH8kX0
V5m0IfhmjDYuJi6sDnXyzJ+yDymGR844+frUyermvSCkcjul4NXroaR+dcjyzRLGj50gt6oEevmQ
PxChfZRjpg5onQwq0R6x7nGU6WVsX/G2VYHOiKBelBfWWD7DHJE0LNLx3hhg/rn2i8hledDUxVLK
vVko+o4ULTpRb3RrYNo9ZPBJwjLdsm7N9G7w4tzjrnT2/Zx/K8+70m8OKatYPzXuXxeSESdd5k/Q
xR36dgvnIZOrBPxV3sN9zw4UOzQ0oEqMBJl+KxyUkdpubCpgE3rw+vLUVrHP8NM+OW1j38aQ9kZt
NDneEVnmThLR/CzRj8i9VRRl9nz5TVV6FHL2xc7v1uRdx11kWDkYWNagxjSudL+Nods51Ul6816r
F7mvRqMNE9vPDybmuktl6rhza/9QUdEjDUwaNWPDEXc//qFK29MOjd13AJ4VMxnhw/PvF9l9UZva
zT6iX6fz++DAM9j9eupWhze1pwo39qxbg1IlJ9PdswbxD3m1HPa6Qk83fMEBqNTZ+R0VSMwlEAHi
fK/lcY+JGDmYC2VycRgS7urB+l3bSeJFnOuTs/3si8NIbTDtU6tGzCiaReG9r5oP0tZrmJXMOFuW
z34aawzrmIB5fbn6OVHlUwQ5bB/ouP07GiStfZVNn/8yXf6WT9Ty5Nyv7DC5HSePY0eE3pmJP1uU
YndkM0PRjs0p1+9ZLzHFOKy+tdETITCc73//YdUhntRurWCjNCoaiLDt4spfDnD1bYDHYJegdERL
zhYpGwxgcp07ZkK8ERnA4dCy1LEkeLlLlxT6vAWcnPv4qK3utc7icMqYPhqoRiccl2LXuJOKnMY4
U3md39hbPHLNGzxyS8FS4kjvlKg4Qut4nGikqFp6C/S0eHTMOtQU180kHkqAo526r4R3ZSvH82t3
jz54xfBfhDFmtIwQmRy7jvXYo6Zbbe86FQg833c1kn60KJqLwMzVR61trjr7cOBYFH9K36aYrvNJ
FybO0cCfnEvmZdqY839narkCAt2vbsYEsyweXc2WAZBnfTMLLVHVTcatjT5aJ+Z4646M77PCvkXq
jcCoigee43OyqXjLhMVK5ZTwxW3+sxbCABrF07X6vb1Lp9gNtUaOJ1H6xPDne5nr2W1iJIhkJZbw
xqbFZvvyVtkYo1Mz+tF46C7jCE2lXrk5K//RmRF0RPZawzw+aRpobY026yApx3sBsP5qdxT4VFhj
oBaC/Etm50wj9CXLGT9iSusD2+cJARhKVXCe6lyLwMhauCwGT9p7r12eraX/UxcVN8D4o2Aq/d8D
cf+vo9j/Z6yV/48C2/+Ckv/7xPZxrJKvbvmfA9v//sTvP+CKaf7H811H6KZO9NKzSVj/F3DFcP9j
GIa3/c+xfQ8gy/9IbNvefxzP4VKlmwhZvrslNf8rsW07/xG0XgF38kyqe3SgSf8XwBVLF/8rHInv
iwZSxwVQxj+ZjmV7/2soNMn7HN6jaHGGFAq3t9Vc9NJ5t13zRjb4lmYbBZHxyOgtFDrivYUdjLya
jReCsoyfGi2hyKA425K4N9tKw/TbScLW8+65jGLS0Ecv0G/byjhQp6KiCvTt4ow6FkfMhysYkR2t
YlRE6BS/1BNI2sWhxdllRakHBt4tX0Bw79WgxyvshQBlylo4Tw2w/gEcKCP6IcpLkYc0LsEhAOK9
81azPSUr7NPaMY7wNzhOQkHdWQtpOgcTkFfEJ4US5Izaa9PbZwwFey1L2yj17U+ul9MxtoB+MqbF
lWiY2NuYk5FNWSagNNNTpl5i9k2dk3A0Wf6LTkAS4TQyCgTYtW1QbVq8Y4KDmPCzs10yh1kaA/90
0RLnqxZk4CT7zGZxLSjsuFiEiHh3fdfnXhrTPjPwkjPFFue6lelRjfOHtz50QAavs2dFtMyMKOF6
SiRGOpQ5Vh8l9cdeWvyyvz5b88LesYxfAoxbkLq47VFsNKl+Qbfje+DjCIrhS8a0AviO/5ch+C2P
IcfBejn5tp+FBVu5TsQRt0DiBD2jtLBx9A+qIkuLEWEs04NF3cm59jHZU49AI/FFjz2azgyCeVKB
pC7TswEiuWlrlKkFx1jh0l2r9+MDDKi95ePJoX0W6njbIfIN4qQ8ccpmTJlt3TUEsMbQGCu5WyVL
XYKpmKu9gA9OopNOzjfLhYa3tj5zIw4Zq0clZ5IQHzJr2lp9D8ND4ZTBsMx/qFH/u4ERAqNLXzhQ
vxvxx9hmPFPld24NiIm6PkTUEkZLTA7QgVOuybM/HEynoT1t1Eg5wbttDQoS8oEi7ml2X31tfsk0
/35oiud8E/0XxSyeRvWDUNZnqY0qSGfB1UsneeYWYlfAbtx1A0d2BuNXBt3WTqZoAghy2BUmghPq
Lau86VRN/q3q0l+S5EW43kH9JsU/kTONLYYZBIdIMTC0U3DoG7sor93UYqigDv7eHP/kqvuBhwtU
IVs43yXmTgqmp7qwbKhe001hf5h6Z4ZohmfOwM7WwRhZVO1heKHFpRh6GI9ut18T462sN3iC6rtg
8QaxNzps4ssAuoCuJmxjfzyvvDfp0Q0N6MLTAEBemkxk0jYBC/gDLXO95D1739rpHSOk9rVieLqX
BiMiJeCjm2kddq3SQ6ahZpgpJhYGg7MjTfWBIbmm9APdAavMEHVX77csNJxyVLosftsTIivMMHFW
ejxwQuyXxPcDEJ5/HL94ijH0713M8oeSCWYAMxgd12vwXPhcYJeUWkE/NC3r1a6qgo4mplI486J5
ww9jqHsYVPWhp3lUEU/gURJWUBbAzZ0eSLfvpa824f6oqaovNMaPOUEpSMWIFVaJr6KRIVmpt2Zh
nlGPDr9yYd/BMSRJOUpiWVqLG5MBnJMZzM1SPuXt8VarERLFInhZ4pww1K3oGRRZlFkcOYKv1OLt
jfwgUlKbE/wbLoJgf6sWYME4batZg9PKwF+wVsz4ZlLy0zKf7Kz7xPBjB+hYDY53hh6mJmBv0p5G
xhS1rOix2Grui2YNlBTDjpgYq2GJIZKEeWBDIXl69r5UGXa9jMAJ58AD918ibiwUdEZR/im85kJR
5FXpJRD7qRDRtNwP0J6vxfRC8/y4bzXQ0ob3Zy0Yh2Q9l1rOeT+Ywbj3iXtHLz9Eqp18o2ivHveV
dMJsnPUln9PkuwcHpgb3Yis52ln6Qhoj3xHrIyM+UBn5MFKyRN8DOpVVkPesQQ+BBn7G60P144z/
pbGY2S/mAxrMrQLrFBAuoP1Ly14sSY9SxXAPupgK1kp7M0q6UnlJGayvnvk+mVfL4FJekoLngf2O
PUGl9nCaaYvRBtogB8ipOyFxYpFy+PXXeTebzs+o9TfZQDC0F/3tOp4xoXbIcU4bFNtJUZtum2Fk
UBjXXaCZ6PcLSFISBRd6lM1D5yg75Cz7UFjUFG4+b2N699xxjbSEt3pJynviaOQ6nEQSKDffi3Jy
MJKtUE5WrN8zXRlG7T0oeBjtMrnRaFU1iI+U5Jf7tDTYrlovORuturBPvttVDPx4/GEArWO2/ig1
iKme4YO+bpqAvvqO2Hh6xkQuQgqbfAyUMOUrkelBUb7HqfGEQy/B5cR5ta+47Yxuti0nqDBd82gu
s4SMEFjbK8w4FhYbnxjLAU+skq+eO/yQnUfWF6SLUvG9GFSmxvHKNB5liwoVQEt9stcY4qUeruB5
ZNLks6eXCm9JTz0Wk2c8ZM181O2hDWxFuRZR8xsSSBMGlAzzqxdRr9RFwwzSmWeYxFPJ4ujE78ma
RYtMzllTPJj8KolNT9eK7r8py/0QEHzFzYko4xADgSqFQ/S+3pvA9fkApzO7E+Ta2o0DlzWWifcR
hggNEC4ylWlsjgl/Zn5fMVL35njvpcPVs7InbbV+fZHfN5C/OBrdJF33ju6t7XSTJ7HAttBqfG7Y
0Bynu5s5J/AWAGhKQZsN2qbIVuGMvyMo7RvXsdto0Qn1Fn2z2X0+O7dcd5gwqEov0z80zN4hSsoQ
kqwVYrw6TZQaZJuDOKdyo6M5IJybHHZF1X2wHATzlEXS1XEjti7WKvLmZjc89km7MFnARLBRAuIJ
3TjjpbHEq2jl5oB0D3VqUru7YOBLuy1SiMl47B8n8vd7JvPxJgWcqIxagmIk0dswMhsc7V4bBtZ/
8vX5iIHK9O2znsVMB1wemgoxBq9MkPc3LZWQO9+KBa3gaNPwqYUDT71mQRYuXYxDGT+1K+aiBr4w
UwAbEVFFRaydKo/x/PY5OnP/5msyZydydr03PywYK5uV2JJNdWUzdFctXh8XghDpkKKtjc53Tcyi
9agHpZiFWb1HYD6rGd58IpXeGT1xGKt1roRR6OuosIV1k9rTiMyC6Gg03SOUDi7jKRtOHLT6ix0/
2mzLgaBX9KCBBpsS/LdajYisSe3GX80T6ijzx+Ud7WQTM00ttLdPYqav2FbxVbh8sjLp+yBfqNX1
TBFgOKD2+kShI9N3r8OcYK0G5gOmPcZz62beDb1zRwtQyN2qfdqsVIGXJK/eFsBo3ZUDxyhDX3nw
PeurmoLUGrUdfugfpko8v/2jT/2FmXKMcOLfwsKRjsb75LcePR6oWfHHovM9L43239g7k97KmfMK
/5Ug69DgWCQX2dx51iy1tCGkVjeHYpHFefj1edgOgthwYmSfjf3Z+Lqly0sW3+Gc55xKJp9rtxds
X9ChbUJLP0UkDunsE+0demkHjvpS1mQiuxVJDsfU32Qan8BEWTzjdqL6WPyqQ/s7tHFnxA6PG1st
A6ep14ovSjCq1qQ5xYMVb+3S4moG45YIGEKXn0XOILhz5SdW290IWa/xpzfTJJ8xcZbxOU4rFlUE
kuXEV+Re8Vx+hjkS5gS/WpgyhE3QqjDO21O777JI4B2HyBRhZN1gbjikEkJgoMCf+1N2yIRxaZta
EJhc/nDYSTYOgsseXSLFc/YTCxopjsmH1NBHKKQooBmlO+NEAHHXPJNw857rNFobYb6j37FZq/h4
h7Xcz86AfUv8MHsGbz3OABPgNipM/ycAYd6ZelMOi92gsT6xCTzhMWETEczf2buZ+ylypmhv+pyN
ULxLni+yxxKFb3YyST0Yo3MDJWrBlZx6cirXiP+QGbXppiG3e1RqvDjcQMdm4LXYLLNtav6coDmd
czQYJVt68xtf6kRgjIZOwyR0wnYqpogwvtSbN02a3wJZkK45FIcSxOB6UGBgLPElAg0iiKbDZzu5
h7XgrbViRlWVckBC4KztKcGCTx7troRUJ032XlPcZJswb0kc2kwWIX/CQC1l+cmlDBf/1DySLjxy
mTp3kXE2qHHHc0T2wd5uhnPsTSGX1Rv3bqZPg/2csR7bZhZGz67py30OTn3jBvOnN5VU1xX1oi6G
dWZaG9hbb+D73rw0vh8Mb6s0SQE2UtQRV6mqnwygfzmj1kkQxllZPKNAIJ0Veeus53MfWRL/MeQK
s0A/7FDbfUfYprZCRdfIJFt6IJpQdZV/jJCYbMqagxXpRyRSd6vAHqwJd+OuaS9TAAI+9aCiBZAo
pZ2Oa1g62yTNHtDQPIEcHlYEA6uN3/pPgTveE972IofQ2lnzcAwwHnLVL+McLsEr4D9IpD2QQH1J
Q30B8XnOXO+aaeO5AdBZzumHzc9ZRWsNX2FlJcrYKR0dFLbMTdMtOq40vXi9ECvvW6UxAGihvhtq
CZzv81PgOFvs7buMFrEWw08aX85pWT7PgWPthIy+6sH/GgOwm7b0XwZORNmWLW1bvhkEXTeuD7zD
USwPuZ3A7MjOXtVcBs/CKxvw3KdukR19iWfWMEtcEGjTicRtN3Sn9mGG1FLMaUUEA6987Yl+l9kx
/kEbrFLdO1t7soN1rTAzJ84l0B1EzIbUdoSjeIj6e0IFbiyxvXWWCriTGMmBEoXrwacQMbADIJ8n
5cBzHywZ8iJoalimal/0vHiwyRJAUszcVoV159oZqoYs/ujsKt4WA6ofiv5N0mBZ9qf+3S7Cr/gN
iTKGjSohgiaqfrgdFU4jhgerhjrk1+EmVItBwKaZKAbEN/DD1HoezTMp5kjoZ48kJsm6sQN2hGi6
f7DnJTskeUyhVZio7LHmwIchNjr7wQ1/NdP41WUOHKTdXTP1hxweiePsE5lfa2atPY9H8mhHpD2U
tOSEtWyYt4+1u+e6rzn/Hp3pLsRO6eQblxajAb3WOVuRL5FC3uGKXylgzSXM3TRHxwatcWX027nr
H+BgRo14ssf5WiXBNfbIx+i2QRo/orYlJ9NlPSssQABDsqvLU4Coa4Ve7KgDRJdCNNc6Dp9VBsdi
TDY4ZnyYLckPqAtAh/D6lshiUochAci2lcwQuGPQ+qq6wEHFdISvdjcUtMM2q/d8a9oVmtqFSYWP
ZLQ/WizM6Bynh84Zz3nsnxnH/g6pbUmK3rIHOI+Beig6eTJ0fuqHnkQt2gtqwjls7+spXE/Ro/aN
H1Xn3HV584sq8Ob5xTn2g3sRMXuqpXoVc3xNcYI7/dF2IjrcZQVoPFQa4VV4I5n4whk3rbTG6hKb
M3J+hvdtFf10w5lkDgo7XZ9lFh8rXvwbkhR2sbtyze7cK/UI+uDsxVW/og7+VKX/ZrnJQzlZzzX1
75wNhLnQYbplP+H0RF8o6JFRLSfzcNZFfIbK0cj6nFh73w5ntN/BXjkdCTgu5RFQF1bivP9qWxD7
aJhQimO8f7UZ7UrwBOBvEMB7Fod6w2qg458oqbMz1MbswMrvUV058uvN5E8Xd3h0wCQonwYc2AOA
Af8li5e0ohYrxchri9gzjD1ScxvVyvgyU+N7gMhKCcncoOXII3+qI/wDau8lGcKd0SMOrDt1Yd2/
qczYWQd2/K5d++RF9sfIxS8LLDUaesWUT7sEAK5dtb/8PjjOecHiFxc1P5VInq8+VL9nkwGOb6P9
MfiVPYTAcK5WHi4nmfE3R0+UamfdAraxDetVyLM5Ocl2tIKrIEqQWehI1KIAIKLDbW8QFyf9n2qq
b1ZhHGncdpFAddqX7rtpgWXowmNOWIdQL6Pbbcn77la+4WwdJENTMt/DFz4M5I4wFQCI0rzFKA5X
iTngRQPhNfTZwXCdqzR+zfmPIHmU7Kp623/zw2DYAjncGHMJgdpGqt+nKUeQGTzZmskkVko2ydG1
IngkC7pXsi8vk7hXPZJHgFZbgi7lKfdIkFecvoF6nSPyVZySNI+apjAjBVmh7Eisulw7dFnmpFEh
YZUOiwdbGq99wxZ7X036PkCku2ogvxxaBkqpa/5Gtc9ZXHlvdR76sI+Y6EI8p0dhEFRHTGGC8UdH
N2wRCooVGcKnWQ8FnrRGrZNwiTYt9KGDC7OLZ+pP+sSdzCZ3LTnYGgshREB9XVZi33CvCSQxS/g5
ytPZO4LWPtoUB2wz/XUwL68Cp7oZGmiXpp9b5+mbqDy06Rj4ymZ4ZLmzKy3GRU059R8y+ixFG69t
VjqNgzs4qLxV0dOfNORgrhjr5CAlfeaRoYN3KLeLTdZ/StxASJhkxQGKawJgdepimM5q8BEUNWrt
jPZLo8Jb0dF8Rt5vRihn2FWMe5v2Zy14zGLEO7FLNalL0UGOVt2W95iPLYls3Qig4KacQJcRZ81P
6uIvgRcHw17JkIiv3w7xStZlSYZmob8tWX+gK8gOvDm2HQnac8gRf58TIblJi+wzcxq0nfQA0nnW
lUcXajLjVuFUH5GjvsXFNFyR52ADoBtKY++uKeviTK/napte3iN8Ob0JsFC80NM12unhCiIIGbrk
V4mVDbq9bhaV/3xTmGI9co7WRk4mpZlEGy/2sQe0OKOKRXnQWxY2h4p8usYcv1NmcvFcZbu64U1c
e+2XMzBD7eEWrK0GPE/TOfs0wrqA+gjJY3Ovex7eLjc/wFp9YbqI1v3IENjOwm9VebvK2gwmsl1R
c2YYizgpYE405BG8O7T0lMrDKsNlv26y5ht90XPTcHIh8jshyId/KXCW5xKGhpXCDUx5QGZFg5Fn
vEO8ZiSBWnBRvboT2xwd4mrxDZBfWaEJdUI0p5G1RYAQiexKhfabhR4ttCSXJi6W/K5omDeZYt+Z
6jrbODmbaebVfEe0tZIBxb5SIF3AGFECpRCZSoYmqP44isyJ4aPtoJfAVogomSLX6V9KmbgPBje4
nquzO8U3w4/08tkXVIxprBmsrgvoNmTJmXI/OLwjKt3vDajY66qFEgBRepW0ltjlsfiMvXTfh9G0
y7X+tHGzOyY/a54clMap+6sDkkk3Hc8c5gmLD5ylq9ae2Sanz+Vc5IcSoBZawB48nY0VdWLU0Ihk
4zTckV2OTE3GPyv2mVtsvzsitJ11E/ms3zPo6MH4he2NPxnLblt0uLxT14FpJ0vac0YfMNy7beXG
d4FK96bOEJsr4qdQN0q+DcwR0phgqjeNRzMyEVQc+1Rv4pjbkUUjTlcofXlktHxLWAAw8ABJb0iw
aUWWYpDEjZV035YQVwnZZ8CRtBsAoArevpe506dGD5KLSGB27tDilHN9a9yeJ4oR37YTwQVRxyXI
zDsZUfg1tbypBcqYkcMcQNUaGh5qRj97LpBtze7KPqgSK4GgIVwZLRcA3kW0a6v83qmGWwmjBWIe
CwpOeDpZgFZ9Yl6YqmzqUYNz7E5o5SDjx5ixgJ3h+HuI7sw0YL/sF1iZ+QJZR+lnAatgk8NQZOjs
XkpP/oy7IDgMKDfSfEJK9pBWWIscM303QBiUKUb0SKVrv4KONfvlyUvBOrRVhc8WHANhkv2pAqZ0
IJ4rvrNm8WhnWKI7Su2FYWGh008fSKcZMAUx1o8LRpbJRxoVt9IYpktpnWVQBLc4Y0Qd8uj/8Zwz
WKjx7Cwosp4JkF3eAARBk1oS3O2lVA0CFItRKpaxq7P2W2oIq67AgBSQNVLa4zpGMOR1bI7Ig0Wg
8GSB/WRQNZ1GZqWaqSrGs6vVqgpgibdF/yWvAW8vaUpxnnj2qmGJ8K6YevsM/9cgSO88ozaX2dl9
k8hL4+JqLAkuWSLXIrk3i3ogO2tK6PSqcQ95K0FAwnPaJcYDcSp4VgrbocA1dn2IxtUj1WKbSO+z
a8L+pOa+4wN9xg5TeKZFSDnN+tDbJj46ZFarabHQOeoHDryV4Uwu6t43MyQ8XMW1zcTWP7iGw6KA
m3iFr/ZOaVxYvg8ecbQ/Zzq5pTX4JRdaHrkEySplX2EKUmqmsLvPXUAG+VB267liQorz/zvACANn
h5OcIlD6cwg5uocV4un1GNZIECjFvZb8aRP5rRAxjpUUcbxF3gQgGPa8srLWmRzwr/jdte/U1gJF
iuF3E4+nVo8AtKT7Q6Ju28+zFa5mottKBXBsJKM1LNk+pE3yLZ3U2Ld0YLXKflUYsoDWQr6TKO0n
nybPZfkxTzpcoyRGGIIOneWq3g9B8hL7mgFgT8osqIrtNLmPE74LXsegFFRn76Jkac4yP2BpGHxI
q6G5I04TlRcYosiXl4R47R0rSWa+9bUzqnbtumoh4XMaqyI5p3O11owS1h4eRkKEc3AOrL/j3l14
AFxKoDKaWVfc6x94NVhpQG0oQcwAUjSbU1a3P4uWqQlisJDBTfOSRiYzGQvGzeyO9WJKI96AQouN
MXvKXlTqHLOhUA2E0KIFJBZ03spJaAW4Z9eGBBcQa7qbmMG8h0fbspl0VO8hQQmvtdE9B4QDNl2k
oLBQPCWpa2ycYtlW8/QeICScuOtaRpKF4O0q10XEaYAlykXP3uxx3iHkVOjqSZKwduykl+BEelWJ
RGtn98lTbRgnUVriamr3l04T0Ia+Q3wnCIAsLZ6CuBGHyg4++nwxTnk9Stco3ooK3YuchGSo5L83
FLADPLc+j+48YIJYOF5w8G0dd3oJ3e4OP8Cjn4SUdTtl46jjEmzNPgpZRXHwGyXgYVKbb+SGh1oQ
vP0FSE2xgKFDNtL0UVJwKki3DqsUzouFibRNayq9BOj2doKN5Jc2L2e/+1k2/tFIyxcZBK8EgHAc
WOpFY9zpZomMtn0kKe+qymwXhuhrm+JK3OE2TtVPxFS/y6b+nqzqnfH0qhXzk83UHo8XMy1XAPmo
GLn2sZVfY4fRoIZ42eoSAfPQxdvKtmjc6DKoCWDWV5zmFiu0JHeZG9bEtTl59ppFxYM041ecSwTk
yPNQTzWLgGGBhz1mVSUZBI8elz785fO92tjWeyL/EjeiN8Mrs++rG2PVJ6yK5kEJanBymUEKT9BC
QVbN274VA4sWUpsrpWkcBeYKv7sYQRUc16EsSmYyw2KRFiCmHQQFdk5qSGIu1sk0SZ+byt73rF1O
Dr7preOzPFdMpu4s9K2b0tDBGulWC4wLpoKZtLeoodIUkOcPru6Zd/l4GMh5+pHJTFz83H02S0l2
J6++de1qY9dOaXiLTQHZmd4HvcxNDAAjW1jWBVvJfdtNz2SZezcOiL0jsuJICCWizjCCQRQuG7ig
G7dKzbg9pN45hekyqF3SvgGwXLKUUDJS1JdtoCmuPno2MI3WtBfT+Obj5V83fuRumOc+siUChzd7
K9Cq7kGwy6AobXahoriYk3o/dv2ZjLCF8GE+yoQ+fvCHRz9N4fZ48E8wzW9R2QNoJgsHrN2+iVgE
Mr5nTzUwbplCVO2MCnVH7zByO6WdQ0ZwbXxmvmBL6yTvNsURLh/omX+c2uwJE2rLQAuNDct1Nj00
az5bgRSBJ3ND5A77IoQuW9tt3urIWFzEjPdSGSMoqQHTxUGHC5YicNlNWW1a3GOoZIJUPHVLhksD
JdMyo8WzTp4rpghgtWOq4CBwwRLeJGu/88K9iNoNu9MeuqxA+vccx+1baNnxPhuQO0ZB/1DCJGdY
ND6zlGEMwwIBL91OJTi3nbz0DiJPL0NlFngAgc/Z1Ui+OqmDfROr1zL+ZYhxPnUpssZqrvbWUNDh
Di4yAj30tNAzI9gQYznzgXU1wHKqzXzmuCFd2Qy66hBMOSAQta15Yx+DeFGod6i8DX+dLKy22iC4
ZoyqA9Gm7rrunEed613e+O1lcAkd0H6CbAEBF+N0VEVka0TbWLLZq8fqLsqw8VSEOEMJA2sZVpFN
oDFv06yz1DEWeOzJyaCPiy9BPHxnA/s0Yzb3xGJ2klQGVn/ICi2DqUvNcLZUw3geS/1sNkyjyMJA
GggADRscCiq8dEdga2x/EwORDCBdaBDScYyjLl4BdL4MUfjidBizQw51K3bCx1hbvLztyFsPOD2m
qO3WnnCNa0ftkGdQTGI/A4BIlXyQIr0xxu73mFvwvc70zlnMLknXYNOQxONvoJhQdna2LRUDWfO9
g8uW9ZL1/nyJexRarmMabB7lfOpBj8epO140WX9bESEcTxo25n4BvMwc4E7k5vBDYaRcA6ifkaTd
j0s5azVNvYUo8zLULCCiqn2ynV+ilpLrmQCLb+LsAFYay5ePb9A1XuVCzO9q5opYft6lyqMtz1W3
ywDN4x3MGJek5iWv6MkUr33mtQcCYNOD9Wb4wWsTw5Vl2mvw+DOh7uz02MfQZ5vRYoTB1Gdi92xk
gb2refwp/MVeJx5vnqpHZjR498QXANnD8QkZxGWIgkUWVPVE/sJaqDsOCIiWA7+4EUGdNCvG05VH
AUvmz1qlKKRpvs5+BQVy7vKbKaAk9a2/nU1xbDvecKyoqSyCiYGygVjPLO/9yrxEQ/E5Ws3WmcQR
FtRxco0D0UjNoQwuDhUh4qvmcyYphLGJ8xlbvJlBR26tKjiNEIinpTLMDDC93psIfaZUoN5jOZ4c
7eI6qtQOiErFrYzsxPYaE75O8mUnNJBFHu9N1b24dJSaObhTxveBMc5bCzOXspoHsw62wkfqoAdk
NHmzCZf4FXhEE46GXe71GVjY9DEpNFQrpuE7KoQXIOSrdgZXLDoHlGwHTiVni2+WRrhnO3XoIZbn
/o+Mk6FKY14jXELuGrx0JsizLFHHkA5qXnS2wD0V7qCa5XQwsUFOfoSKl5ftspXwWjT9MvMZY7Vi
n5CTHCFxWyfpIncvp+1QM+ciKSyWABlbw3qn6gcUGTm/MS3jwvblXTIy4CmmOT5mRgVpibkLo7jC
wqnsAgMSrb1HsTORecAdaqaM9WaNNKwHATiaBuMvjxHePDPAyHCohzLrTrG8DNPkPUVyws8/HGi9
KGKyO4Q38aYuzTvHRIJDxshJOoo5dSu3ddTcsyaiWNQeLM0MqTP+2cILpw0W3a+cBQbSH36BbrpM
LnpsiRVo41rF79bxHvsCkgvZ6VuNcGLTTLjJ8rDdda3c22ZFFFWOesXleEjEm+XlzWtiMiOVJQ+F
ObqUE/YJc8DeB+XFWB4rQRLcGqyLVxLweAOZ83Xs2fGqpo0OVbo1SJ5PA7hhbm6vcQIIvlff2Neu
/xbiFFyRfHQVRWbgVUm8g2yTk0xZGIsCNGOrtdpz/NyT5hZAqqV1CBCgEL53/pONEdYWcDbGqJSn
TYXgCSRIlwJvZTpKAnhxVro88ack1vyL5WCCbSaDgJxFPdKPJwJ8XtVSt3aZSycpezyIVE2dZDeH
im9lq+QtaFnkm3XIus9oII05MHRJ6rYa6w5YZX8cUA46nHrninkJhQcxGrjtVLeOxoUQKLPPgPg7
ktsRDRLyFbFjy8CJyPTgtyO3GUeAqVxzlwTiFoVoHSzFuMXGXrkyRPxMXazXyiHPTsPXG6p2hhya
nIls+za1n6IhLPep/Zr70dVKsFKx2HJQP2Dt7c27nBN1x24agxQWc+y/zdY3TxGGceDNIaQNM6Cq
Yu224db6biWLXDr8T2gRP+qFKk+xuCAkKZXSBpW861DokVuxzWYkZCFb2LC2oeGGvMRDDWcgjwA9
DvTV6DVumkkhggZmuZi1V6liQlCY8YNQfrYvMPDD2E9frCqK39KgeDRtNsU2zIoeGrnZOuU+FB3k
V7bXM5341hs5mnA7RedZsPVsHPyZuRjeJTjJVULK4JovH2ZE4g0ktmOu6kueshIrM1Z8eDLY8aUq
50tkc644qODoKc+UKpgKe/BG4dCvAbj15wbrh0aSpidiOFws0CEbC9jBsH2wFNVWLPbjEG6byURu
w5pAdu0GtCBzMYs1dRkl3tYtcePlEnSVM/OmGLR3U36XbwqHfAzTyVlljOpGIQ0vqiVQMs9+EMn2
lDZIpoTXHeY+uhpotVesYGFM63E9CYpGHaGqwxPlgQ8uPwsjgs+2Z7sAMWar6oBVE8ffIIxH1wfw
5XvOk5xRjLmjBeFG9gKARHm2koUkyEkbaXEWafI+RZXejNHwkc9puu4kItMR/2ENrpnD4MGNb2bM
aqMYw4deUNrmA561FA+jW5OG2PghDpy43esILIWqLn7KhIRAxDvZleY6hc5zYmKCD+NetwGGBRdT
uIUwwPYCHEZocCeJHCpTxp7VvNxPmHeaorKZPzjb0cYlz4wdFRMeyJR7aZV3eEzbKX7upojG2ILu
IpyOLZJV78vQuncBXiIOntKzq7rsMRb6QTuoh+Ml2NLI2hWwC00sSmuzXWAskcbFhwfyapNiPgZf
zuwAxI8VX/sWYIKefnhW99kw7AeFk5wYoX021eSeyjp95r+PCob+e5H8DitkDHnuvzsl9kOnCbhV
QxA0eBmfZ1SPFpIHV9r71hw1FTsW3UKgT+bCo86EdqcNgksYBUvH3DDw4u7jG+oR3K1GcA2FSHbQ
iIHOFId6XgRNtfHbdnCrKwoeO7+GFXQLb655+wUfkwcmhHRi3xq/W9Fwt+I1dZ3gN+XrexTkCOiY
d3sO3V+C7RM0dNKEWJmNxxztCgdBhI1vcf70A7uoGqNumLNGUtETtGCEggZgld75NoChuDETLiK7
1tAJ8Ndq91irauuMsBmmHqMNMxWAknWILxK7QIlQunThAk9p8SNxEyJukPjAf3ohOhO5mpWRmVEk
yQYrl3jI2UTiN2LP4bd3s7/1Ezd7ZgcfIqomtzOYNVoHFAYCvxjepRTk20SVodqOJypZnPyB3e8H
G6YtSMVzJMV92jGUjmOs4BFkYBd+BVJb40Xk1a4TBgfhtNAV0YEy/SCKShXrEhzyRoychFwiq0Ym
49i6wR6BZDCoOMJjr7qUfvw7MGFOYfH4YRjmLoBJvcEj/m2odif9AYqR5X/M5aehvW/fpA5TWMxW
gzkfnCFm8pvU92Sff5S1d9f6aJD9vnxswAKhfw12AArWkAXMNabWbMt4sy1z99CpxW/NaxzOQBuj
V+DKrjwyzS/N1P2MaxCJMuwJ9HZ/LQhncKobdA2UI4u82YVlsSYEiAoTIpgi3RQK98JYplHo9O9U
RLdI6OlgzyP1ASw2Ny2dY9D5SA9i/bpMfJoh36hErmU1H4YE3SuE8KdmBpaB2voj4m8cQucFN7/E
acXiIyzgNRYWb0kJ9qgirXXr4ljzsNMcJX0EH5UiJxiD5wgrpTkn15iufihR5Fsap/nk+IecDsh0
j9y5GmncDEFZ1J9Tyc5nHtujY6HXZ93YH5QVfxhwghI0ACy6nK9IjmBybcS72lx70iFxov6OygYg
LZeO9Y91znLrBbGBvw90/pKQL7r1jPGEBiCFgsL224gEq8t8OrkeWHBLxrse3Gpdmx5wzOkocoPm
Lk4fA697DdFlbaRB0oTZp3ovm25fDygV68mQOynZogKRBpsJ7atlNwd32UHFyIhajgY6CJ72KhHE
ypTm3pdhdajtCjRwAmBldlEuaki5oAkCBk+ICtGYElBEUDi3QLMxm+zdt3FxMqtZuUp8ufCkENel
v9wARKCTevtGUXwFQ0UPMT+nVpBc0Ygya9TutfcPg2U8g2uGHGM+GkOdbJ0u28UZBYyOMdU0tK0j
QzZWhOe60RVLXmZCvbmPbX0EA7ebeiTnk0a63U6HSN3Gsnge2+CntmFGCW4W+KQHT+HuY924tNvm
uW0YKtvOx4CfadN14ZsBp3OHH4iXGXsnLzVufANI0gGiUZ1XLEmmT9/t79U4fkBqBSPjowf1iNhq
PHGJDeTUifI/7ak/uYZvn8wxyFaVEeIwHswv7ZZUkVMYY1L19q4RZpc2+rATjyibcH5Lp5RRHSk3
pRVPR/LHiRS4zkzChogHl1BFuj14gInOzF1BzCwUD8CcwCTuS89//NclDfT/TXj/JPLcJfnxf/bg
PdXpv1w+C/m3san8kV9/THiB9Zfgr6GoJJL+NS/VD/8iSBYMTBuj3Z8o1f9y34V/CRzGNay7fUaF
tr2EUv6n+877S2jbHnwrJ7C80EKp839x39lLfiA6ybgsllhX3w08YJ1YUWyTMtkNxN9573ipeUTp
GOM2LM1zQ3DdgTm6e2w8GsoOwhL2E2QiUZM8BxGrMOzqaHkGd11Qum05TXaykuF+bORvcsVw4uu7
qkzel//dlbW9rhO7PjXQYmxD3/+3y/sPMk0Xc+Lf/+qWY/tg3ZagTNslkf6/B3NKAX6iZk1BFd3b
jO6to+y7uxhgFNpoirVCMerkAYIQ1bgcrrCtiKl51V4Ne6LTUJ3s/LkGi7W3QwAe1O9gwDTOcd3x
/0XRL530431qpMV+mIP9n89vdwjcItmuYKJWyDZieFmS1j6AzsKbalgipOxlkFnqnch9LulTNAPC
Vl5rbwal8fIZ44dS8ZPdyve6W7B2y/XGn4HzZ7i3Gk5IaL72P0mStP/OY7l8zxaz19C0HLLihVhy
Jn9+PkKoa/79X61/axpqlMxm4NwgZ6JG8Z+YMWTHoW6fB2GOZN0MZ4Od/1/pDjpMbwNoxU20/CpD
WdJ0/rmkif8Siwm1WqfW7WI/9yb+Bas1fpfBO4ml7gG+9k9gaWLdK8vbgCvyVv/7927/XYDpn4+C
KXBxrVr/IMsW/Y2SRusM2ywjanf2Tz76jMfeVOEeBRFflE1ngBFuqfCzA9QENu5a9Q91nuSslrx7
p9gKo8DblqcCAxjzD7cqGNTo5oHEkkIlGdPMiVU4kZJmme/MBMSNZfB2HRt0Vr7fn8GDJv/kc1n/
4CtybM8iwRjcmeAf//YrsmWDIaUmg1JoJIpAPKhfV3/uOoTiG6txbKbk9sWqJonwn7ucaRZpZCzO
atectn/wCm2f9fss6Hf/+zWH97/89L85KICs+aGFtUxwYOGG+NvfzsqysRF447dRMYmdp7pTU0AT
xzHIPhT90xDnr7jqDgFcUkbf2UeCdYG0PIUN1smtLzAwkrlLenWT2gGZl4f7uk59ZH7ZtXBDFn91
c9dk3nmcyuBOdMBnUXa/1k3LAl53Mz138qiynudqiE8qutdx3N867Vw8d2ge8oJoIzu+c5iebwAN
lBs8YMhv+ilcZhjxiYB3rfBiCtZ7qs7gUpQRSn1vWfBZk3GIB/wVfpCmN1yOMNVq9UuxIARB0c8o
vvsfjajCvZwgLPqE0ZVkIVjqq08Z8OZMtk6z9bvufOeIquiMqHdaw4NokA8i18lHVimJ4zJVpT3d
Yf131u6oVlmr261qbcYfAbQTkVPcigVYXBmzvyrs+CvucNLX/NxSYY+pYzwltas2LZBlZLmoE6tK
33c0g/B+7pvcSA8wAn5lHXNfWl6162EQJ/nC1S7UtWBDshYhLr2FmdLHScVmDR9SZ9mH2FBPSTVP
h5GahZLa40Cwd7yAaPBD58zMI7xzwv6vXwBBHE+22ejt0DwyBOGtQKLREPC7Zh56EuGONEk9RyO3
Eh5cptCoQfTxD3oEGk6AZFFcUtE+lkHp7tvJcPdyDu8KHARJF0SHuQ3KXVXDkEdYhezYNUxm42G1
Qy1ESe+MaCb08Lio6iffdS8ZZoyTK4BwDGNcL3STwav7G4H2FqgL7p+4ug0xOr8wfbDgtIBBiM7j
8c+jxZnHkrjFNalYZ4xzBJXMY5IyhnSSkfs8pwpURt/D22XV3tvj/cDqeu+yfIJ6wQHRDqPaJ073
nqfqUxReiZVvoutaPqdRXf/82wsipRNuRupgHDO1sg6+HsY16WjRg9Q19aPwLyTZYntcXrI+chej
7/Bfzq0+NLrmY6DN26STMZ8NshVzNeG4NWZjW/v+L1ureT8FE9pML0ZTFJlfjWMdvLwqSYGp65Pv
DvlrxkqJ+f/Yn43wZ1SXw0lWiK1ZjrKRmYfhIkYkyGHM1NaM6/qp8czfrtz7BoSOqSPBKVLL/LXt
yNpBck4OHP2byIubIrUgH6KpWaVGg5lpHhfXPlm+eV/veraxUFPY62gk+lNNWGKq2waNjCp3Qy+z
vewJx5Gui6SEjNpLFaBIdRVA26kUl8Vlc49h4EMra0biy+ofXe+nq1womaV8nuL0fapj92h0XLMZ
jRZheS1RXG4H2qpSIPmIdsuKasAmw+ogSyZuf69/GzN6moCrjSsmKO7m8dttp02L+OaYUvCD7J1+
/rlf+eue2fr/B3tnshu5sl3RXzHenAaDPQeeZCaZfaNUrwkhqUrs+55f7xV6gOHnieG5Ly7q3kKp
pMwkGXHinL3X7ja/VwYQP+uPROiAKQbEwzSg6TqXxgb3BlQk1gieClHC7nOmyu+9IUJ8hJUJ1YUt
b8Rl5LDatE9xwosOR+c7GQP53/JqJyDeuwa4EAFtrPvqjAWEcB6Q0mzowX7o8gdROcsWb/oTmlqB
6xXmjtr0J9p7x6VqnohMRHcyFD3zMRJIf1/xEvZofUqOwqQHH/qx7ZDcly9G79ZX3BhXEUG5twjL
ZfoyPauWGZ0t+5ZxJyE7d795ZTQezFJsUFvIiXlh7G1trFEz5Y8VBQ+ubBdMipoMxxFHWc5lPkeY
brtCqbb8QqcFa/icmFfDGTt/yOGslKp4HuEAISnTPtDT+ymatKPAJ7UHv/xBBCbHm2xEFTNWlT/K
jT0Z5+2Y18rh93PPaqv16I1xuyFfT9RpPkSCnG5CPCo/VGKTjrd1/r0EyEqBCebBpevrCqtHDB1U
tHTCocPBrIRYHFxIMCROO3Ff06AUu9DGGG275A7k0Pi2kwmz3urfICoZewE3U6mg52qjq3iKqj/8
fshMs76Duo24WtSC2USZN0OXPbGLYofmWACALqQEpS/fZbV906REIu90LhGwoqgCqEypvwqnsruU
iGdXSx/JWGejOs/oVniwpgkzW8pRW9hIa/VG2xkYOAB+hY1XEdO19KEftEuxW0rV2QiyXQhZmC7h
VHx1GRrlXsuLzyD+YwpB3EohAOEvzMnspkSvkWYqvaclvYPbvIrOiN9KnXhIi/SzpA0V35z75aLl
tAISZKSwk2cSiAYq2xo2umrvmXvPd5Bywykjum+VSigUZPJ71tnVwayHe6pEOyBHxpXAVfJzNJzP
mdtGcDIxSS1h/cfRuY3tRZ+R5dGaJxrm9yFDyApOCb75S6GNZztJ6eSlzVPWdXIBoivZw3TeiJHf
LkBUT8A1XiMztt7TOMJ7koDEpKVS0n1j1ASwR7Om1zbKMQgv49MIwgiYfP1pCyN+4TrqHrOBp9Ap
4q0ZzOOV6Ss5P83iXMiRBhZifWizknwXMc4VGcUyjkt7KVr6i4Sh0fNu+Lxs4id8vTPeY/oR30me
nxNEWygw8idMc2KnNUGxdUL3U0O+fGzqmNQg1XJfMPchPicSKg3TF8skDnkp83MVEm2oFdDtNGQQ
pFx3W0bg6dZlh9i0LHAcVYyT0VXMI5u+wpbDXZZj1UXcySwvN4OHcJC9tLap4DMQVg0BSfC4N+Ux
Yv/tSNkmmNbcYqePL8gph33IAA5LLV5cRkbK8h4CZj0GWKtZXXmTEDg5KmrTyBQZSoNBvwMF7QEb
XdakuCLks4p96LNLUqKvSTPdyZZ1CO0WKtCyn+IeXfoCyF0xaZ6HcrIJ1GVfkpDBTe8gdRd+mdb8
0VgF6GzsI7g0jqP4xGbG+SsrYilnFyZtPlZuZG1CyCUnhrULYYRWVRDRqpdGkrtcs8fEU6GE5SyC
fdjdqo79UeuWgngouoxKUGzCKnjtjFHfKyXdaCVpD7/FFoTre9lwgq57A1flVBMNM8x7I2Kf6uwH
NJb53uTT5Ewpa/KUrlyq92SWtl+KW54q15Qpd8XK0hsAwXDGrKNd2suDK6e4xHE24J4ZZARQzEbW
9oeCYYlX19lPOdfxRa7mYWX6PQ/vYxmZV6fPCkaHAwp/ub6ZM1Olaa7sM8Gc71axCD+jb+27nSge
nLq5SmoEncjK4ooKHAcWPxX8HMib0nk2k5Juukn3tggKgz7dPFz7dtkGXYVvhVpwG4jmag0wY0uS
75Ct0AVdOjxs9PXw7wLJ88oI37UutjlNin1BA/oIJUxSY8ZdJhvs9YRtO0vMZqO4mwaVAGKq+hbq
NUE5sjWl5OumHW5ZuZA+YgcvPQkW17QzDggAUFTRMbCyCF+VTesQIuTg9XP7h/Kj3toLa8si6tdl
LsVTWnZ/R9W9S2bBoRrgMZgk7WwrV2XlFe+ZMHT4nA7liaaSLF0pgac65t5tRbgJrYHbRkvFvot7
BR2QDrY8fKFjxhJi9G+qgUKwUh2FDGXlpKcmGSCmEh6myEixmFTFFqYsiVBluVENFBij3FkCgeMp
Bc7oR5OhApYJY2/qlrOrqNkzABW01F6Ea+g8aYhvO47JO4PmNP0J0wL1z1/OAhp+QNwGvB06VMaw
Us9t5UTrAr1HQn4aSekGFWbEkGgQ+zprBCId3iftCEx/0AbGdq2anGZ/H4IwtgCeOSDkBnmKgKOq
E+cXo1dp+vBqucXeCNLmEU/nrlgme4vDHhOGnk4EP+rIZTuGFYajPBRth46fSdmQ74aybB/1LjjP
qZrfOu2MtgyLhjz7GC4DFXdMDqbBNKS19APkn8lD+v0Va1l8mUbUn85o74EdMfyrLkQqGn4Doxoo
2lPXtPnWkZvykJrPhqM6O+DA2UEr/djSM/h1VrVH33on0u0VJckzTs/kEkT4EbL4L/WCiSx7eIqz
QH3Il/itWaIfkn+zs6gTXGaKsRCfy7cwCQWhLR0vOObAIw26qe/sDFJKYgXfsAJtQu3aa6M79ml0
f8gEFuumnJiV9bqzz4r0fcEHd8jR3CPuCrbdBL4jHZP4n12f3yNk6UAL0GiBD6bbbNOSfG+i5Zwz
z9a2x9IRWsVbjXeDDBF9RWMZArRwq6+hBHCgOvjTpAucfMiH0MgMj+i10h8ICDj1KUi1WP1uhDG9
DzFQhKYQiLuwzPiuaSoeS8m0hgrL6GSJaDapFD1jyXiPqSYhr3n18dvHiRPDWwynPYOu8tqoiq4D
rigr6qhUhKajSciW029TpA058ojJQgq9OCfBTcyWU7NqQypdnGJXTM57je2F9CHzJYhn4jhrQ93h
1h8ZDZkTtlxXW3V0ZHCbWPTPC2TpnQvu0ribeWFfMaw0zGI2yuB03lATgRrUwN2jtIsvvcFzMBlh
djIGZnW10JnPpLEoKGECbrdOf9DmutkZTVowiCZkHGz2bdYSzygWY+OkkAycGN+A9XuuJzbOySBU
A160Di3HSjZKwxYwAIOHrFtSTyyxtjcmqvoRr5+h0aMYTbCnjFiqg1ZH73wzv6S95GtMDxDuUEKZ
dXqbFepUuCDG3oqISDFALC5qu0MTkm1sQxPebzVbJui4x7Bsd2j6qvdAfn3WiX3RVb2XLuGty8lU
/zWgm0732DQNhrae+YQ8b2jBWCFACO9BbQA0UZECTRZDxdJMnn8LXTt919C0Hf5ZkJYIy8bwIQqK
yvtFeEKDwOi9YB0DVkh9Rj9nJSxWdOp6lxjz5GdSguPvaZV02FeL9uSVdeQlTwVjU1n7FjmqGG48
JBBz0DKxlBctUc1HTAcLhs508TRt/lRtl6n0UmyymPQZ8sJOldoTnxF1ft4N5Z7uD4oTgyBg3r/Y
dVNyEiEQ2UUzvqrBZdKkovmGQ3Xk7aBKCxv7OETDX9LYf+t3VAPZgnQIm+oYJTp8KPd70pJiW/eP
irTyKzmGA0FXG5u4XEctuffnjlI8Km1jHdu66i9ZnajbvGv9OGtelz6d7raBBS+FVbWBieSsq1bB
Z2ZR++tNFwE/5ICURS4WoAQ+GKk788WC7MjpQOZpTWFy00uRbwUM6pVW9IBahc0RZZzTcyh/aXM8
zi0LB04MMzmOrTGzm3dYBfG7UlolBMSqU4irS2sVBte6eorCSJxsdv3U0tVzThvgpmI/iYyuRMxV
MixP6+DiaGpwiRJSA0dOkMDXF5DiKpy82dGwSAQWeZcgpVYaIomekd5+KpWe4dbila3mbGN5bPq9
QFgGchSKZnY28cV6Vmndhnb5O/ZZcKO06LfY2pnm1TmhiP2wE7aJChUlpIIFD3o9Jx5twdRY57H/
++xi70o8xW7XvwvONDGlX+/TybkGE5t54Pyll/ijY/zftPTbV6ilal9F7uQYBDb/vjVjvAWhmf9k
ur6rSHC5qVlID8aNLR+DtDAG8kghLzFMJaZmDWII8WVmubeebq9MqMlOybSuw27YmMjsMFrGFYhl
c+dUwiZVyCIcJHCVm1NW4QPny01dnB0UdRclnPQHevDRlgLlkqKIX80tI9pppN8dKtqNWcrEIJkN
vwAjuCPq9kAHR2EpmIv974dpgCfehnP2t8TynPW2IFMQH0EtnkBKg7Q1Yc6TU7qj5Az8xEhnBCcI
ek1bqd4z6zJOanHGBHaHJwXwYcZhIADJrQazE6QT8ThNIpng6NdwM5Th4XfcgHb4EEmoVya7m1Xv
nup8GHesFyBYZQIxSpOftsoi31CqB7Myi01V8LmEcl5b5pPFEb/7m4gshEFCrEbBhPkwG9k6hoRA
Y4rZRksDYkNEqLtWwNDyVi4s8YwMsBNvnXZHbGLlJ4CfElHMAG+25qDKsb5C0TppF7LpqyOwsgDC
Wx/t2ro1trWEGreVHm6qEPLTLyoWQcjvOZ1Dy01rkj/qSMM4cRHQ6ipCNbUnp1mXTeQopsfWoFOB
3mDj2Gn1Y5gMuQebOr6kgf0OpDzaqGRXS/VrQEix3mxJhAgpIbE6uPQJftvk/z8Z/V8moxSY/22e
sPnsPv/tb9HF3Xz5zP/+xz8esxLrcfwvk9Hfv/LP0Sh8UtMyGYRamg6m9HfY+c8JKXxSiSs1VEGx
C2dNjviKkgX3P/5hMDxVdUYlhjBUojj/az5q2P9ua45QbYN+kauZ/0c6qSH+x5iRwSLrqyVcwzQZ
ODGL/dfBB8ZSoEkNzkd62MWqCZpiHwb1dkoS61IJFbpL4krJ/AjUu1ljM9EuuTViuULFn3buRRej
4mfSNkI8aY6jgEgKaSkZ++Gt4cDnldYy0VlbnF2vkHxUh213aXWMBtKeQhsNdqm0rGTSvKLx/Ul8
Fq6H/VclfkTfqpyQn0S60DyoEUFmRhatqyl29py3yMmiL7n37XpxQEyPpyzjFSDnPZrKMKz7DotN
Ic02hbTdjNKAk0krTvdryknHR0KVF2nWgehMmS0NPLJHg58HOtZfSKzmKpVWn07cicUDqyhNQKhq
jzOuIBJIXlJcQgZuIRYZvok0ENGeXTfSUpTiLVqkyaiRdqNB5pWYKWSxzjA3ZYcupnGC7Ixv5RSi
Z9qM4RyhhcJHMini0bQDoKPde5j0fzJ1/gn18rvnxFKn1TnADVXgihpxR2m4pPo8P2YAemq3fLaH
HLEgfqowKZ/pVe5dfFZ6B9dkjjhHZx0jhQaIUZX6gzrfNGnSigNk28n0FiAQJ1MUR1SIcjSsv6kB
74zpKkNc6OTwhRN9ELUDKAEtxcNEQxrp7Ft4xSY8Yw7eMQ0PGU0af6xeOmXBX4fHjEjup4ah1BTa
74k0oZnSjlbiS4MzRuCEtKpZJJ6nwWLt6Mo8VnFMw8W2pd2ZMRC6J/qz1rnG+8Ys+RG5rEvHdULd
BFGBtA+sco40zfXSPocwdEtuo8G4gzKLmIB1IM12jbTduVxX2I3qTpOWPFwSygZhNIgvadizce7V
OPjMZe5ejKZ7X1QdOWfzEIfiMQsrGkScTNUmQyeGxzHTpGHUGQXagZxynCE8h/djWjAbCqWhsBuw
Fs7SZIh6FUujixm4woGYSStiYnaxP4TjdxC7QLfqYaH6YpgfutR3ffWGJGoz0x3XwBwYI07fUNoe
9TgijRQnpFuDtJybBlJ6fJwdF8xHUBF31g4d1KQzSYUMF1MpsJvyk5HJwZEK+MiBeYMY2vlwEpsh
FdXkplfhqktJHh0OVD8aUa+N8ARJvX44dShr0/Q5l3bPWBo/Jye8Fl3P6w8xVOhY8RiUoqLM1b21
jMEBO+PfyLYeEmkpjfCWOtJkCqX/CrxPZbTBeEMaURNpSdXxprbSpKqMXNc63jCeabghKGyGs468
G+c5ZCq+xFNxvIKlH8CIYoJNpB2WpuB7LQ2y2VzvsphjFc0dvw0H9u4MO22JE8jGXzvisx1cKUBz
yQgzJaqUq3bjC7kmQCjg9cJLCly4zHh35xYT76h9FhHCfR4Fakd8vnRsEBVL62+JBziTZmCWckiH
+WtDHCM+eBrm+ds0MYHpew1rAIaLNdnvO5HOEw13FPtW+9XbKoGuST4eXM3+FCO0HzsaUyzb0XbR
bJ2JLu8HuOl9JszGI2AuWg/4Rbei0iMUogNrmZZlWxilVYznF2t0h0caR8JNLFAwBmW46stEBpXe
OVvLxpAZR0w76RAe29QgLydIz7ZteRPyETok51oatGcWUQPHtiat2yS9PCahR/wikSvS3G1Jm3cn
Dd+1tH5D7ID0yq0Uo3JbteCQN0FMhJW0jDcFfGOu58VNUYlWMMLQlrbrCfv3qpamc4UlJJE29EKw
7GNL5/RG+fmhji0Mat1YVR1hYaqdPuSCc2oecIk4mMFl0J17OsfRtW6ddIflbDggnIUMw8iL9rIK
QiKtDgM/jNMUYX2C8Kws2Bi46xNps7fdh2UBkxcSA9OmuPbx4+v48vOKZzLWIgPsdPsUtSQw62VD
yF9eDLfgwQ3vWpIwrpX+KB0lS20PB8VpXtum2SSGOE1dRsoZrCjSm0tUu5w2l2y+mGVxy5yCuM4e
e4wtUQOFhA7oO10iCBiEOOyvIZdqgwZqRDC5yiS0ADTCJZEYgzTSrnObnDSwhNOiGl5jgDyA8tFc
KgADCbsq3kMADINSH2r+OTHG2pc2Ir00T66R6pwTY/yjEAIkIQuBxC0ICV4IK4dtN4yuTpnvl6WH
PwdFZGsH9t5UC3trTuJPiSnGU0cd7wtzfYi3+GtUO2Lhj2rgD31CTRtf4wQyXSUBEY5ERUQwI/Ie
eISQGAlTAiUayBKcXykoQE1M4aizaAx+nBeqN5rxdweXQmsBVDSQKooZ/59AJjxh0VwVEmcBaZeE
JwgXLaQL4TJ9LST8QhDggd0XIEYUG38LnCCrpDNQdZLAWtnN57Jkiw9wZJtKroYEbNiYLCuJ3Agk
fKOCwjFIHEcgwRy5RHQ0sDqGcuB404DvoF/LUgLRw2qd+tiMr4bWGg+L88xS666qmp9FeA2Be/DI
cBqbkSckmnzhtLwR3L5WympMJxn/g4SLIIXZaBI3ElWAR2KJIHEljETJUeemlGabVKJKaKL+aHN2
xinCRqt5DnAJ2i8sQomI1lNMPpgh0SdA2sJN14D8rKpwPg41EpBWwlIq10BiO8LrETN8mzJCJ9w5
cL808KOqeGqgrsQSv0JAzrgiznuN/bu52DBaYKbgc5fYFhLBy7UFzAptr4Dr0kvASyFRL+RYMGdT
PyBe4caQOBic+YcIPgwyW0o0iDF9DDqGeRvCjg4ZyghiQZkBzEQ8+Q3EGTx4LqQhIDS5KXE0Ekxj
ICZZL7BqAgmtMSS+Btk0D9ByCSXYRiGcZ7cwFGDgA/amlwAczl8xZh4sRUV4USpjrcPKQVPSSHRO
BEOnkjCdRfLjcvA6FZydTAJ3FoneyWq0GlFrPs16sVFEf4tQAqcS1/NCFmnCRwvDR4P7FGvJrhLd
h+02f4YBNUpggwUYQpYI2ssbcwEKlMfJlxaTKjy6XeRrBaLpQPBQL66KyXVse6/TSLtXdGBDtcQO
1fCHzGj8VkkOh7dhH4lI/Vn6hKQo5bIQcTNJhJGSh6AjiF1d1XXLljavXQk8SmP2KJ3BWin5/BKK
ZNkPtYQk0SSVyKSkSFMPX+Wq0cEpyagMw6LSc9qvlsfvgxUI20H0Erj3mcag0D8m5zXDwGw4V8rc
RAWOEn3U/VNnnKP5u8rPpnkts9tXYnwl2acTvY3NbcnVtc6yESfbDnYpOxJ4dsKiTRRmnwNlTgl6
IdG+K2SIdrQWljdmf2ptP4orY1u4f3oOPiNdDymGR4dsd8KolxMtOjyW3DgJ1qEGhH0IHrexb3R4
t4pe+yVtET29N+itOnXZl5V+zgh2a52ZIElzH6U4Dtw3pUKsIECgeirfA+s87xYObJmv2zrlyuNg
QXISHtsC/OeswTRwfBNzZFcjgEk+QaLgjHQ3A93VGHS+GgK/ER86PbCA7LGvhAxLki8V6GZu++CC
vtcYRJbll6Oea3fY1eJa32UYfdlNtx7V1FBfVQxvjVVuyIT3O5Jz7PwZT+LayPEAczxxc39RXwcG
LvATZR/vzpXyO8ysRZie+4xGWdqt/QUaoHYZcbsnPVZ6dma5PZDblj/bBD8IYXiO/QYRcTXizipy
v65+1GWhXNfusZv6Onhml4Qym42e8ob8KDRX7TEngoHu6iFrNVq0y548NL+jyIsg1zodF0YFLoKA
xFJuMUJ0fX6s74jhu5vxU3KKGzYBIU3fVYJZJPW6cYsXJOxPQ08ugQdEfiHgExwU4Z62X9leB3qG
4IZ+XyEsHEZWpufAxRkrqz5dnFSEii7ZFhu2LlQx6+DDwoR7p6lIqZJh2U8PcGhIO0BzVlZ4l0/O
Q/GmET9DL1vx3OAaYmdMd5L1PRc0tryU4YTyKZpNpF5UB9jcISFioPXRhFrH1ByIRNgPrNmt5+QO
Mdj7gQzt8gUYdBuegQ2zc0KE3nL8YFpBit50LwEUzWc0IavYfiqTQz6eaj4nIt3wJqJhIq60IBlH
OVMQtNaqm46xdRym1/yTm6XxneHZJGYM23sGN88P8m2d7vRmV0WbgZ1hYz0Q8ZFFAK/br7DjJIu/
ERnyqW856W2KxXeWq5odFtz9LcbxbcM23fp1/SeEG2T8TYCf4bUgXxuSgbaJlGtgc5ZAJ7GP79SP
HbFMBGXViBIAWnqNdV8kF8ObHBzD+M9O9ad2cJqV8pjdhius+eadhTWGn8mG260tMMmoRXlsZwa7
Rytcm4DBm3VIqgcHEm0FPF1hplnS6V/hwWC5jiwvoKvKp7UxHnocvXW3wiGIoHlyz3a9QyBh21t8
4FZxbJddQY1r+nOyxxI8p/AGD8kANBWIqZzZHlSbpYrzC2aGvP4eS7i81bWMd8TPqiRG3GZUrs+m
RhreE8+IpwD2aT3T8MjdAlQotJM9EnT0qGbumh9GjBcRHJDNDnX7lYrtiH2x/FOxY7N2OA9x9qgH
3Sotfkau1yxf1dK+ZQZSA+3AXQdC1lAn5g27NHvUxBblGDdid7NI2IXZ+IHHJa05G6Ee2vCIRt0b
91mDajfZTyAJVuR5GPkxKG452mlikQh4SYvjuOzhasCMjhdAo+tkesxx+IIOpRXwuPSrNri1kKnN
I0yakNjX2cv5t9jqzca9mt8YCVNr5RygszIcYE5t+pxpO6QJeKcbDyepBdtRv4PzaHQW+HemtSqs
K4z27P2fQXg2ZeAg8oi9092Vb8jmbo7TE7DruuMOJuf3JjU3LyQlNt+uewBUnXCD2di9IbAxNmfy
5BFpwQadObsJyxno6wxg/CfPud7hM/JATOvFFQPa0uxsTK4xqsm1BcoI6+9yjmcUqtch9WMs/wjc
v7sca8+hSTwtujbihFOsLm5EB1cu0/5VTd3zRusk/mHtKF9yKvzGJ/8YWSQfTEiEvAyl5rFYI9xT
9A0CToerH+/D9mQVF1zY8+esbbWMINAN2b4rweI+tQ+QNVIsZCEYE3W15D5FhgvfL16XF94a19Zq
feDFsH9qyyd9te9PVn8ay21ZHS24txW3vfKsA/kfyJxhNH3oYk91CUN7iG2mB36dbTsdI42HJTwv
DhBgSdPKP7lwaXWstJXtE+nppfcQxxEqy9kvhu3S7oBEUt1aisfTHyqPFa94Di4ENXD0O9uRp2JD
AFnc7iIWi2JraVjXD4u7nZsXFz4nbZbupImzM+zSbZniiNhgXXWY1ih3wVodAe+xVnVCwLxyy8h2
mKZHV3/RtCfHJmYTNnXo7NuXjs9S2+jpydC2KvtBtG3J4yTRhtluf2KH4CGlDwFdnDZP4h4gkTTv
qnVJEaf42fyCjKGk/kNftNVZUTD3qRtFfcxrPwDNwbYyIzODLUZDT/G4IPZrWa4bENioyOjhcViD
bbjT2yO/yx5tRrvMwAqfzlrLHhMnpAn5eUlk+ypAA0pxZWzIQVGRlbH3GTsejVk71pAs6QQYNI3W
Has704sP7QdECwkl8BfL4Zx31+gKoL2hqUXJuxYKg9sVlQS4bc4JJidb28/dP8gqs+SxARVSekOD
9oYcZyQGq+41talwddyolIA7AQ4ezegZSAXcK3Xx4ly+d0W5Tp1HVdQyJ839ufWF9UfStAdy1oHe
rDGdCWfls+tGSJ1vjeqrJTTZ7Yj5W44qNXSo++6WanuyawRKvgspCW661msvh4i4LlyGe6tSea0X
WFBXTd3Z03FRDlEIpPpnaPe9fsiz3Wz6rgCM9UAGQCkeqNApdplZfMfMMMAAT5I5cOVCE3zXBo/s
PcD2s86jEcwZnN5NtHFBfXUHVd2p5ZHNV2H7s49ucB6HT4S4q2yPPVNJTu1rkhJ+zp+j3t67zjV9
Rc+wQcKWtV6/7AviFfG3XeSx0lrOprVzuy11wDAdeduKclYFalg8giyfIF6eZxZvRCmckr55FKth
hKy/znIfEr4S+Topka+WcyTgTjzxWUzNvl3WdvIsZr9sfU2Rb0h0Xjh8oU3QebrA8WJQTHes1oAl
Q/2pTPcB/S0IqWKrMaNpduze4/AsFD8Oz0ZOuekPis9bQjo8OVsKGti6NkIBmDYdQHffDFhIzyXD
uq1V+doCbW1vVqjcST059+mmpZFjPIt2/UXLT18496+zb/Zc1SUchLp+zdKTsTrR/8rX0yl7ogvD
6sRzw0bLE0KFIMS3brnrYryE87nS7lSxhKg/KuHJ5P/oRfTZtiDbD35//2qF+6/G4bC5Hq4RDsma
1l9HlztKr1m5H8wrXMXK2NUfavgIrL6FClE/G5Uv2seIH55eF/1ZMy8h7QYWLzqn3qwfHOsoFch1
/S3q82TvLPdCeUVtkkHqoJQGmqxu4uFKjKvzN2Qlrv9qrKhi35+JgP2gPCGqlpRwoz9xeYNDEx4b
85QsR73bhfq54PCIdkG55JzKaWpWx9I4RIbhcaokKB3KT4Zmkk85g0T/qIAw0P1amjm25vxKJKXe
HWYcwJZPgx1GCID8kTwj0+MTheM4cYwk7Oq3hMJ9Cp1sk1fRCvYCHbhdvnhR/hF1JHly+lnDiUBA
xM4ZfyKKwbiuELciXkz3DIBuQCnYeoOP7cLt2PgPfbHN0x3y7/jFUM8UJNSxWu7Z7RuVLV/Fi8nv
kqVIMKwK5RK9HUMNhJs0s+T1hmOi8Tfq1XjRXgx6sKdhk44wWHYNMpnNJOYfVJYVFaTxVfDMjOJA
6YjTdyUD2pdWvaqIT4mD9oVxVY1NQMNp9M3sqfitSJz2TgYzCraOa3cP9v0dLEVMCMpL9MY3g7zX
edwe1qddbagEVRIr09X8rL7QeD445ZEeHXtiElzri/29YAS7B/An6H6aYEE2ZEk9o6XrWGovlIwc
MsptVcEG0jZTtbPKIy4C1tGJk+Cd5BsgjzUlr+uHQ7Znjrkqe7S/Jal1Rrkn3WwdxO0ew7XdeT2y
SSbB2n5SHI9PjJyztncfdPpdyMsbJtoZeasVy/1NS9p9mMOF4ICIRYK+MOmnlWl5imI8U3+FyxqA
JkdgEHdnt19Vb/qIq22PoISLB8TrPgEe+ZO9FS6ubU87qySAvhDvvqQ+xROIGo2qlnwOFN98BaaF
zOcYrhFu95bE9wT7/4aDoE0lTDELPUb3UQhSYfOJRBusk74ZZXu9n1Y9z2LAyUTb6y3qno3ustYg
h960NVjI61Cf3UecerwkJ/AycEfVbYTFkGgt5/lklQyP9vBa0m80F2Ag2k+PdVEz4iPU5E3dPwuk
6i+6/u1O4E5IZAsvcYHKRBG7ubGYoR9JsRqNqzPfF7y8eDeW9r1hPKGeExmRA6/iqtBIGWj6wTYo
fhxSbiq6V3VHQolUXHJmS2yoUCazjDDL9xsVp1HfYGBWBpwPDWI2nllgE6EdIuVY147XT++JuqGY
K9f2LL569zKO9lO9DMeSs2qgUkZem+xEikNHdCyFaqyLB3WIHnT8KiMwx0fgWRUqYyc9ACl7mgIB
gyE4msvRJaGdzvS+n5MT2t6raBwUBv3JnJq7Doe3T/Ymi/WUwzQIiJZT11CBqQVIib/geUdHHE53
tUsJziM4wLa7PX6wsUV7OBVL4tVUlKaMggeSVYFfmMVK1Xqi/trGz6Z756qdn9XBPc7zl1mjE4Z+
7c2NJLCwoMhxlZMaUmxTdjcW8wWmHSAuwVNi5wAl2xE7dZg6a69ZzGGxL52rZUxPtUFFM2oghkl1
xAwRJz9apdu+Wymf1h+XtRZEL1FRQ8yxCQ2SHU9/Kic/Dk1/K/sWQQYJfbOFWVwkMHjnj5DkZC8t
1GNCTsrCwlNKc75Wf2QdoxnWQqpYTOZIGxra/LL8sfIjvDWh6M9JXBEQES0K9/2w+IydPBp8WBYt
WpX6DOK9nCtmPPHfwUxZNJFypVZmenoSsZeQ9m5o+aOlhbdQ+WmSmoTndRWRclz1565/M/X81gOv
IN2VEBM6kyoIpG3v2jdRtkTOEqBInWiBnSD5uE9R4hhLonPkYdpKZNChyi2aiwFiJ9VC4mLANOMo
yjJflxRR8BUhl5KDXUe3gGw9zx7QqhNqnKxzHFNADLg7p2Knpd9jbkFN4ZNgSNb/ROUfQpjMhzYS
MWxPAqo6h/ZImz5nUuXRIT7tasyLwkx3S23/RbCtr2fiKDsIGsxLYT6OoM4HoYAG6lBGllILvGTO
cwJVal0XgG8iSiTDpoIFzG5sVfDQIYTQxr3bowtxYSG0ysr3g4FzH/rMqxuhopkYHnFOnGdOWg3J
2TluGC15FTYZRrOi4saDMrlxLcYGWq6TQmeoT2ZrUH73wDFTvbks7nulm995p04r8jT1tdekBCnq
9L0VBnOwhmiBFsm4RpX+IVLzb4ZWf9XQdmdoU30sscEW4obExQe4B2utJzhseNAN0JU9AiaFNNKV
YupeJOs1Xfsyw26XJ+AN+pn6LhUWFmXTBnhJP7uIkLQWfRIc0G3Rw8zRgKcv+D6eYwsNsGOQuzhD
sgDQknAH9BzlApl5AwOlLdsXJ80bUizYMWiWVl0eHWqL/EqhcDuPzsvocFpwGx6zujffIdnuA10l
HIFqYlY4VpbKPu1GjkHmwg7aF35BbtuGiDSpuRPP4c1SMvBiED4SMTAz0OjY/id757UbuZZt2V/p
H2CDfpOPzfBBSSHvXghJqaT3nl9/B1UFHGVktOLW7dfGAaoKlTjJILm5zVpzjhlEKstjJLuWMZuC
wqlYe81wb8QeteF0/JVUCZyPJt5HlgCDo0C/8UX6K06UbC3maEu1DrCTjQV5HQl7gpYaQWZJxoKm
/YPXowRqFI+TjPIsLANfDw2YtSJWOAMuoPmpBIsk2brvhwtjvncxVK9T6q1EFbEWozNvLJa5uEsf
RWvcDam29m0W+xzOroq0d9mi9lUDoV551vi7LTm92zHqM0FX2ewznekP24rPwwL7yoKBOIEJBT1t
sDCm9LWWHtQ83jLJ/TbDaqcEwKFkclUXpc3MrnScwPxEo9sQbWooQgiKrU0VHfQUKpTvmzuF1vkK
ljVjbAC5RVV6nfTdNeCPw9BRZIoFhV4W7jAR1la7IQH1UcrMA77UYIOTxVh7Iz+pq5CM2dHO9PPU
bZTxHW8R+tY04M7kK6PzKaWMMcmPw29dsHI0uj+7xW9x0Lv4DNHiK+DHsXQ9kwhCEBxx4KP52Kgr
PUQlEQ9s9YuYmSSgoe/EiEw1vkLH7JJ0GahUi4Ww1lp77SXExgXBXAcSAJHmLmY6jk+eTiJbmT57
+IyXSLdDFkB21vYlfkaP/VhdLbuBIWRWakjVPLwAi099B71bE5ftoiPTHPcZG4sAi+gSZxI9zzUp
eux9jOAZYwCztlKXAMuqB9wDQI8sRx7iO0DWOUd7CrsQm/jaDYtZlZgMvB2UsM3+MCGY3Vt9hkfH
KPb+mD3WeU5ZkDJNq+frKGBxI05m1Y8UjoQiX1lzBp9GTOqcgMIDjlZyOXFsrsZmGQbqnWRLZMD4
DtHlsseWoA01vJhWjepRf0T9dOg15SVo2jdDpPsIHbExsB9K9RVKdRL49AhFLZ1a7akyqABXgbaS
SmxwUGqiTZq9aKJiFRqy1zamKIlkY99H9XWVUaGao3+joniA+P3rzZKzV6XCOecpwKJCn6O5zTJb
xE8DOQOLjPD1rNPJ7GKjlviUp+SYw7aZlxucXuRW3OCYspdKSdIuKqhQzpILaOXPLCFkRWr5O9Td
B1/FstdWlwGxqbxPQGoeqQXwduk26wbIRBT0OwUqBRJ27L52l13kWihW9kiMkcBXA+NINoxqC+qZ
2GQrPbQTxOhciXeDab9nDRRGmrd5CBkn76uP0evxF+kdZ+jojj7kTT/6HyL2JfjR1Pcgua2qXodY
2gjTAXz2kQYdgQV5BTUoaXcKDpBKwROidB7VID0jByUewNZMaOc74GFqhMGIldSfWAPgOl/YRvEx
YOGscoRPakkdK8WVLlLgOhmfj47ZfQeEg6ppVV4rWXM9qepSRfUKN0ZFIppz2mlRLzJ+Hb8GgiRw
IIack1JcG4RIGygixLDtALg5ZB5b8MFRu/B9jfp1qXq40lLz1cukm45YpaYqnnx/+kRSMQdU07BA
V2XBZR1LyDGlhk9hos1jKih/koauR5ncoZ6hRBIjaOps8ZYOur6ELUBZb1xXRk7sSMNxg6b7RSKL
X73hoULgTohuErQD5XACLgk80mlEX1Dq0qItpjN1aVrDve3TlmoK9b0P0I+KNnsrERet6pxCdT32
K2uqOTLV1HLr1KOFzuw2ANMn13bsaJ9kwANlbUt46b1edqAXpPyK/EzWyfJDhj6CWJ+9AprBJ73S
3SAyaZUoUYgUrWndNEX9ypK2NTIQqn1PvFqPZHDer9G3CW1iO0S/8AKWRMlDP+/mvvXb85PbCUWt
qEDah7B1F0NTLKWgdpWZ5BNP7dzohQnbBWKDXBy0WrshB/U1yX6lcLrIlNn55UNQ58FOKsuBVBaM
ecR7i5iapaxmE0styzbEFQBzqmlt4pT1K6o3UUvpzx+2uZ1kC2wfkZP3PbqSjObcOAb+JnnXCbJZ
9mG2BVMqId+vl6qsvVmce1VJwWU08e1q8ayT8rGV4bNe+31WLOzg2VZKyckH/1ehKbx8X5NpIBJa
kVHsk/AXjheGhSFqitktaY197c1pDbav0At51sdEAQLVcbLUvScLS1nZAEiRI9BP9oOVUW7F//xu
3Nhty0kmrB+nAOZTNx4sMVIjnTGMmBfgBEbrCK6YgYy+G5qXWAfXIHuCcGHaf3WpdFuBe3IsqDdp
1UM31Bf4717iUBx6M7hAmvSrlJpV71Hsz9wmoxpb6lRKfKN7bFoCEFAf4CconzWL3eQUqw12zefC
6NDz0DQtKd+iPwNsF3ikHeIUw+znr8cQnp2vC1iQAYmjgsdV8+lF+PtQIWqXOTnJWC0oFcCH5XuX
1F0RvPTTMzbWAq08Yq8ifgwyN1fTG3+UafAJg/4/aH02vdquNOYlPpeTtRQTkpASn9KEOEk7dq5x
Rqy16tuUOKfpfqqGi3iwZ6oYh+co1F8Hk5CrUG1p0hZulhNcjuUbu0c8buRWu2vHbpNOsGJqop94
8OXdONQPRSr2gcqRrdFpFqVqvcY8pMU+NVYi55B9P4F4XKhIqxgQUIdhSd14PkzfgqxzQ6a5UpWW
ixPRo9EyrqScYlCBTQOrK4cJO9xioNU2GnDTLoqiq662WauCapXirGBCG/ed1FYXVk/AlxCEg0y6
CfYMgUzDyrCsq+GjKYW3QQZMrrdn06XBL+4afsexrCGfSRLTp5nW2d4Txk7JVGkrVcnb1BX2UutL
cEPeTjY7Y02aFcX0tAIamfGsSwjiGz0wKhfMbL2eKu+i7YLyYJoJxwqtDShDBK3reAgNOZ8NkSsP
JUYbIdy4yW71fNoZEjgLfSRcSiJA0uyT+Rx+WSsTFVa/e0N4WBDiEg7boC3YKfRSg9cfMybH2jVk
XdLUiCWGKRNf622UXfZU6Sw7vYpDud7bWYggy+ypqeQGYvn+QioDf49rCreDSQBD6O+Tvuq30Wi5
CmSLZWDY0Ra6J1uCabqDFGyviVEEZcyUvii0YYHytt52GkJ8f9Cbfd5SaFPJYr8NbM5aURDKeyRp
bfLgF+3S14eIo50xJVviwFZdHgWg2QoWzEK/NXXYvsiOY4Cj2jITmXSp+TBTLJuyRBJy/jFw7GFO
AY2moevMVWRT0RQnyImh9dviQCo8BRBvhArXj4diHt8kfRECFdYL5utyVXdsFWUv4rClapuvS2Da
qdbGHDDJ4VFbpwBtNH2i/ErIQRQr8Rpe0bBJauW1L1SYrXX5u/GGWwSaBvMay1JkkASiEG3Bnjc3
cdvTx1LKJOSrZLJSTbIvdP5NOjqoyeRq1ck1GIt02MejbO8yUcGKmkq4JvbSb0djkVloDwtRsNVJ
RLw1O+ut9AxyW4YIWn+BFrD3MfVEWAaw4OMqm/ruQqjdFicf5xMCK5Z9X16izFYpymCB0Lr4zUop
3+Kf8ldyi8JUwmIs9+Muz70rguNpRcZVtFZzTGRdghQqYNYTabDroz7Z5fN5rJsluGMD7N4rX6UB
4cNIHBr6xJH9yIxGT/uAVFaSi+Jazpdkmw9rg1z4lTRaCHgTr1hmA200IDTi3qB8kAp7bwi9eavb
cFP23sZsJfPNJMlNy1T9TUOOkFZoxmqcYQeriFK38KuGR5RBTYh1t0sgWVRaS/+a8hIYErrINptS
QYmXZBl9m9RpTkC0xf8XavcjVrq7MBu26PTZtSZIXviOfwv4KFUtfqso0rd6s5XTHsxj1Lybkv1k
p9QJE1zh6Kq1+67UPnpktHGfbQpdFq4x+HvmSB1ZdbjnIaIvKGEwl1Z/X2Vms0GAdWgRCch+hJ6k
6Z8rTDkrVZCjk4IpXHgtj529ClojDFlVfEHS7QhMgHaerk2/TSuzV0EzwIVu2Tjlbf478Dgijkx6
a7/e6aH0pNc6kWAoCVf+AKADHK9TCj0ljh79f2e326bq/V1Y7DX2/gvNzMkdZE9ckU0ELpZKQ4Zb
uaCZl/R+uQ3Zugem6BakTTreNPWHSEefJET1UQf8WWdr1Dki4OlghoMFaO75ICNny5osRDIqaCRS
AvFrdW8T57zwe8neSJ5wOSATda65Qg/xhpKwu21sOiTRoHA+UgJ6O3WpkwdNl1cNCUAmGyhpYuQb
dK1NO+8Olj/QQqGxWkFVD22P2kbmMRyN5Kn2ki1+0UgmcpWwWWLIJDoEdpdcTxLKs7CC306tgq2W
ScZBvAQB7dEU9u68pva2oflmyPNDy4vWyX3vAnL7pxnKya5e9WUa8/NHDitefbDByhySTZrWa09O
N7qgbjomobSCYkRq8px8kM8ZCPlkIX7x4haefrkmF/PWtlFMSr1XbkuJEIU5TQHoIqMP6RmJaOuM
ALBdQ2lP0B6cLLIYjDmVofzKZ0gtFai3pSL4I70Bqdna8Cs0KHOyA1b1ctXMaQ8NAhhvzn/I/M92
zoNgMdsoc0KEmLMiujk1wuCcCjHT2CZzooQgWiL7CpkQ/U1H6EQ2p0/YxFDwV6MSnpMpJKl+Yt33
71uq5B6EUVbmzPaxGUtTtpDnfIsEjhODgcwL9rSZK885GEXNJNEQjVHNGRkDyJM5M0NAjaDUkzqS
aJ/tOVcjmBM2Op0uXjmnbih6/dTPORxE7Soc4wp9OUVNRYgF9QKvIrlDFEjgMA6wN8Q1SjNhIekE
QChISDqCP0JBAkhOFEgwZ4LIXUEQnaY/MB2MxQTSSpG1VamymbSA1m5QghhpbSIXYZXwiB1J5/wR
c04i6YgkiQJfdzJCSoqSg3oTDq5U1Btk44hb5wTSkJ9ChLZO0ILhNPk4MXmmt9Wcg2LOiSjGHI0y
Z6TQOpAfpE42gY3xwMI5S8XUSFUhoNuB6ITdQ0IMnMzZK4lFVwFnJ/KYOZnl/xvCvoxd92OBseuD
rEwkn7effphnkC6//mjmSioyTq3/Oytzm2f+/3Ln/7j7P7d//Xufb3XDX6Ho/1tHICwsW4DJURUw
gP92hSkatjBZUTGACUCYJiC9f7vCZisZTDIdoqWpqQAtMWv9m5vJHymGYgrbtlVT8Ncq/wk3UznC
4VFA1SnVYzjU+F/sFI9cYZ1oRhGz6rr+W2s63a++W7av7UP1bgCegYdOOMuCoBL5Kbj89qROYC9P
XljIqqIhYmUjM//5N5Bj1kcGmGnqqPH0YGYPk3dRhY//+SUw3RmWbhtY7+QjJmjdUXAOlE52NfY8
RrjqWHd8c/vzRXhJ33mCXw8QOJusymBPZNk8ug8t0suikHrZzUMOa2K6Zy7c6jn2MeDeP19qRhN+
Qxf+61Im+nhZ2NAvFfnPRzakfWxBMpYBXD627T2wNefnCxxZBP+6wBFcEw+sqZQgvl0wNiuVjrUi
3Y/eR6QV+6DRz1xMwVv54+0cDb0pIi1HTFytv0kfpWf9gc5+My095ulDfc3pgBS/8unnOzz3COff
9G3UKUmnNF7ONYPgVZ+e5Gz3P/n7cVqawmRwi6O/38+kqk5qhpyHwSHofg/1mTF9+hX9c4H5Br/d
AGgtmoUyN9C22jqit6o1Tzn8jMSGHR25P9/NEaH0X+NBKAZEIYVSuXo04LLaL9ui4mIddQLcOCna
GZPmSOb7i7x6nuDnxfrZQXjyixI4YnXTsgzNPvqi/Ab3VQ4bwTW0T0ubLpuGqlMzLgZCJQNyG1oh
OP6gGWupm+E3UWCr5DIHKqV9SOMMUSnHSYs92CgvA/zdMasjXnq0v9NBlKYT9fmqbak7+GQp6Rln
PsSWFtUFui/bATFOR/ycLd+amrVQrcQZiuiiQgBA7sIyqB6H8cmSwlWT9Ps8fqjrV4phBDcHV6Oc
HVp249GcO4IoN26Hqx5BVQwyQCN/bPC6jeI3KxGTpkD+8winQpM2nHgWrZJfJoqriwPRmOAWX3KV
9MYq3EThR0rhp0GoQtsBP+v7ZD9FE7Izrbr5+WWfHFnfHvv8Wr6NrLwwrE7ksoyKIIISJyOjN1GM
zoEoxWb0rf/JvCksDtUmfmlhHI2tvFUnTBU6gPK2ptWEjMa48QD8SOlw7ps8OYwtgLQm36WqfE1E
3+6MT3KYFKlhHbC8pzFS1gEVCSl69ZDvTba0g2+gRF8njcNY9VddivoqNcgWE65GvcdDJNARbEg6
xpOUZ6+l/av1yV9HyaCZm8nr6AYRFIEzh27gAqzKIor2NhBMob/oOYL/pt3FjCMvrfFazQqgHseE
hdHp3o+ROab5RiV/osE768t3vfLoWaQYY6fJFUJKmv7MKqKe/L4sQzVYdWVZZwPxx4uOoq5KId3I
rklTKZ1gCHXBb/r0q0h8GrOztM2doYShORtA0Oi3arAuMmPly80ujI2NitAddCAM0IumQH1s6Nss
Vt1WRK6VarfeoL766KHHtlv9PEK/5pvjBRCmMJttRbEEk+Cfv1yKQm+Ui0Kh3pFewOHZdKG970W+
RXZwgH7iGAOBhwOYuUl98WtuwSgukAXdZvT8VUvfRXV6F8FKKhpcN375PvTFmWGtzqvW999oy5qh
Wzp7NPY2hnnMF06EqVV1pQ6uioVYoms8dUgtRxK4ctrmCoJKfyQ1T6w0+UkdW1fGlC37/oqm+3Ju
6TSFcAxVXecKCDUaN0nEjCWZUNu05c+P82u/8NNPPZpohR2G5egDzfb1dG+KOz9AqGS064TITq8E
dZMwr71icj6z8h/PNF+PiO2LqkK7VXXtaACaepGZEM8HV+FV6LTEx0pGInefKL8hmZy52PHHf3yx
412GGpbGmHKx2YsUU3o2yb1Li8u897BWk29WpPveCs882/nR/fVov93i0Uj1tDgfOfQPbpa9pNGl
gWZd9C8/v7/jvcx8Z2wENcuiCGFRufzza9BylSKl33JnTXoZaDbuoOnMw1Pn33l8H5Ys2KQbJsgI
Mb/Kb1NniOdR6kKpd4V3QLywaHPSvkeYRz3iMNXegLOhkIg1iMZlQT2za4KdTAekV3v6GMQQG7c2
yd6aGh6gBN+V6EPAoThaVlzo6cN/+jz0eadCop5lG7pqHP1W5rW2rDV5dBXoykPzJvVnjizKPDD/
fBpcwWYB0SwGrmkeXUFipzEqlk5M3gpr51N9w2e7wmbzMD3YZwbQ2WsdHV7sTpdqRFTztRChPqgP
TMIr8GR3ytlr/T1Y/7yt+RP69pKp6FIZhlzsZsH1YKivpfnmdfXzz2/HlOcV/c+nh+iAV8M/Gh/9
fBD+fpnAHxSlCpQeZCciZ+ljmj684jMgkzEIpE3faSubsIbMwsc78rkg1dORi4xk5xE4uc+wvaTy
vqEmqsbNqtYa5M6Kk/ZQe1WEpfaNhO5Ima2F06uiXcPTcUo130wp5G3kL1Z91VR7Uk3XEN5J9NJo
FNzqEUSyXCxMv3BL3Z1Kf1EPGxQX20Yz9xKNfeKZ9il2nxgHWAuObiR4UscakhANJAag0NTExpAS
TLeevJ1n48jCjSjaF5HjxJc9UgAfjLFfdulbrr57VH78Yht1l2qMEPYONJsTlNd9T0QpQpNYAhiK
Q1nJjXVcg3MujAsfhxAZaos8GzADsTnNhNPhDqfyiBkNfSCpdCMYQruOrrLxOa8tt9A8ykHSQg9p
mUPgDHrzAOpyK5fjoo+1uzG66a1nLLoIUUkxzDWK0N2njLYjCR/zaVjllSvMdVS+dkGBlxdFIMnV
wn61J22Z467pwSfZZrWl23ORx7Nyudewm/CERtDa46FL38eM+DKC16GL5BcYUzCrIxXT8Itdta0b
9v4qQp2o9cqTLOFN4uaJDrzNcvNRJWAQ+O+FL4e/pabDbBPeM39u0qC+jVoMNlhujJoAPjDgEZYz
cM4QqTZDeB3JV8g2l4U0bbvIp8vcESNJUgQukYqoCxomaX5tV+WqI21sqC5T/UofiFJCxWcp0iYH
yUr9zVGq+zDV+K8M5ClZ2tEa74vWtPyqdK949dowXwv5DjLVssVi36xLzBAJqeyBaLbg0TGJV7QS
poWZ15vS/N103jqtY6RWqjMwbAe9vM0J+8RdEqFVUikwyzMYEUhBGr0aCPfM6rcHqkTK7atE/VUW
t/im3T5WFnUwODkcgSghqkO0u6mslxOaQ6W86WC8dTWq0/Sqkj/FeBvzdRChuMRKAQTssiAXjl5+
qj+bcr8su7faOmQtQSHmFRiEXafSSMPqZqKpKMItDXF7uOlq4J9EQ4mS1xAjZmw+5B6zTf+7q0q3
JeIhi9/N7LLDxxOg3pTj6yb/mGnxxeVM45InpC80eqjs3susCHHwNE7hSpXIwh7R2weIK97oLGJU
gALKX3av+CrH5nxb9Tg4FfIt4t9Coiw6wxQwbdJkZW4vLPNlYjWX2ToIhGo63k5aqBqiIMwobGJq
3K4llQRvH3e3eX6QW0iwD0Evr1XjCc2zkKStIelbf/Iwc9ynZoRWVawSjFZ5rO1add9ZLR3vDoMQ
zXSc9k1928J17CMcFFDAYN0i0TLgpvifnWaxgcEZx8fYc9Qr4ajLVbFUzXbX8gzN+xiWR/YpiJfr
gE5wMJiSd1Ui+ClHp9XAyktRw2No4q3iF3ZV2md2tp4YX5Fp4wbEqx0RTJDsAhzydi/oslo3vmHf
dcKtlcsU4WYR7vtwO9NUzApiOO0kUT9LCUp1oNl2tlVsmkf9gIvPDC8m3/9Ej7k228doTsyLn76U
9EaxTWtu53PEB5ui8SlGpk31VzrcDOgOdCy3SJbpdG475W7w3djH2mrv7XRcyAg6GpNu+aDsivGu
09/k8nkkWGwK3m1T3xaF6egplFgEDXlJNB3KszkCtxXXnr1VeT0psSa+o2HasRrIr2PmhgqWC5WN
e9c8dFbKuQkhVR4Hn4mi7ar6LvWfdUPaNB7ld+ZHpXkas3Sb45sFyPth6JzaVPFpgaGRjGbd5N5M
NAEgmEsIl8zFpL/ihV+iHiHPJnBHv/pIbUr6abqVB0LU4LO8+31rO6o2Em7DBiYBLWc2pOwZPNNG
J7WxSq6rztwZ9k2ku56mfERIbMM6dvGpaaHbdO+VfKWWT7LyItrgNojSQyIjDTM/cgsflF1uKv+l
5Bdo5aMd66vRyy7Jm8NhkACufmiLe4MQkjETq34yicSu1sFUuMPsMVUvu+pd7fYW/fpJzReWNstZ
CByfAC+z/WkfwvzdRLKAtuyqmu4r6SUDrqixKva4BKbuV5NdCvgEA1tineoK8IRlad+z5G5lzIwm
Mnd2QPtxTgVvzI7lUVlHYBzQmmw8+VMPRtiDERAd8grgMdWmfV/G1XuAf6hXqpXJfJIWHHKriaNi
Ye3T6bc9pmuVIl+KuNJsMJRwWUXfI0EigmIte9lzbryqwzDDsujeB/egNxdZ3W1lq3vXOu/CL248
E72+AY+i0XZ17nqgsRTjUoQYk3FnKJhaLK95rjhnDZHAxvcyWXy+nvIu6nrbYy/MonLvDeXC6Iad
F8/6u6cxl9YKgJ7cUNZ6VtPRQbIWB2sEjq5P61IEHz/vhU5suHRhsVW1FKGwrz7aucuK7/f0CkZX
RquuiHTZjqUbWuufr6LOW8Q/N1w6J1GhkK2FCov/+eeGq29SpZ1Ke3AfXUISV/3i8ZHdkfMKWdDB
m75OF/YKoZkDUmv58kCpf5HckJ9w5gzxta/762eYujZv/Gh1fNUjvm0vSSrXizZNRpcYQmUvha+o
s5zJeiPZFScjw3djpi8J9dLRBgqj7LWN5eChObehPvk0BNIMxdA1AWvvz6dhz5hSSKMcl7huvQH/
IMl8DClAeuhhanejL+nKLtN165qEJGbgmtXm2jjzM07UB3gpdCQEv8KWUUf++TPCpBjo0qfzvr5d
0UDfVTtvY+2L63gbrkj2ujCfrWd7z9q+8pw3NCqLn0fFycfAD6AvpajkaM1//u1tgAvToMsyKOSw
uFIIumqAvRkYN70YQ7HmL0bsxT9f8u/zPrdsczASnJuEKo4qi1lRkCNdwbGJKG4SX7o00e+S8LvI
hltCsMIzlzt1dKLRxmGVzpZC1O3RMa2EL6OgphjdFjABlJ4FWrmN51wVG2v1850dl9Jo0f1xpaOH
WclRTRAtL3OEk5ZP91n6K1VAuSnauXs69Qy/39PR4SkxjAI1VMY9Lag3rocLEHgrrFoLZdEvq9XT
hbYAyX2m/n9qnqLAQLtJnl/b8QSSmzEkx4iLAh8QRFfV6MTT0TtTeFbmeeh4grA1255LZjxQ/Wg6
bKMiBJcz8BQ3wxpY1hJQEIfdbrV/i5fIMc89y78Pory1b9c7Go+D15BHkc/XW2RLTlcb0rscXFJn
h8dXZfmnOzsaibg8RMPB7V9v7SA5yK6Z7jhucDkQcOdu7NS3/f3GjoZjg9AeuXU/X27cVOtmKS+o
IK/yjbdkZlnGOzTiC7CVi+TMpHLyO6BdM1f0qM8eF0YsBXR+l7d4tdkk+rmMhex+pP9p9tG5ezz5
IXy71NE9slLmmR7Uo8u+ccN6vUjW3da4yrbF1r/QNuo6WpGE86Td//ylaycH6bfrHn2AnMBo7jXc
IgyhJMwvTH2vpTUGv3vLfJjA/9tptVSrFnspqugGjiXq69IwdyHwhdxAiJW2nGFjt2RnpcWAgkj/
Ne30RqXlnlYfAWagPPscBrTeV0JdKfRBybEGoCXji5qWenSunXzy6/7njsRRB0ZKI4VsK0YL0Rfs
9+qFNp9HkCL+/OROjA1DZhY2ZO2r/3L0dReBl6S6Yk5uyiLT9wBJu85VinfsP2dG4YkbQnBFsJ9J
M16zvl7ht6WtHwJFCE+dXGCSKGrFUo2Fq+oPP9+PcWIkkG7IhVjSyKE87k8SIiNB5RsGtzcQ00bz
ZlmJ3iykmhUJOHrL0fcGST6e1H6RIyQim3mhUuWyrGukfyQim/mGEkwQ3UsweSAG2MHrML4NmCXK
0TVpFRgDFqTRRhglpFWhmHtN7/YGisQhR+dGnmCQk9Qwx1Lf2aa5pSi7NWFzjfG01vrmANtoRJNO
eN+8N0foyEmUChfmaEYeZrgR2m4Qq+shMO5ZuAGseJm5JSvpzPtQTsxHPKl5m8Mu14I7/OdeA52f
JgdAy91YQkgbCFfvBQZpSEg+XvPS+hR5StBbQyGqKuDyUZOLSRrA9OJUUn6N6cIZfem1rY2OLXy1
/PlFzl/s0eQMINYQ9MFsxVblo2Vg3oFPiR6xC18Qbe18vlw9nH0CJ5aaP65xtACEiBflyeQaj6+S
cxicC7COzu+f7+PU+vnHRY4es9LWA6JLLvL8+n7vrz6fLvaBc+ezdJ65kHbmiR3NgblMSyKwQ+7m
+TV0bjebzcXD718/X+Q4FpVPCuL1P6/lq2v17StOCSDrqYaMbrHs1uom2PGfC5BDjr5AZr2SHLrw
LKP6stlXq3hH330Nc9J5i9fFRlp658bwqZr/959z1KwaRTHWmuDncIRy7n2HbBIW7wdco/+PT1dR
//xa0BeDEY64kktL1oFDzBOmHOLss8WZZ3zqu/x+T/N7/vaI9bqwS5wFrGWTvRztg0ieyz5YBdhz
sl/TtPn5jZ5YsXmhTJb0qfja9KPhaTQeAXkl578MFWQxBzJJdISQ8nvmbTI+/3wx4+RXTY4Z/yho
2o4PG1UV1UmiWRx6hSMvhBM7j7HzbDhQGpfsLtdQdC44dy5rnjAkloPMiHoXzi9jKa3JPXPe78mh
WdgLaBYOpORFt0CItMoeMbAtM4rljvbb2EubypGd39Ly4e7Mx3zy1ZizJM4waXR/TanfXg3m7kBR
qdC4RfZikpGHL6VjEiQUpVXfwwItdABX7Odnpp1aOCnmaCZyG3bG1tEbqqJhSO2C8VBk3sbw2cMo
j3jgrrTsWbY/h3zEwY7tHkQp8U2rAl1AMsEvTw4SJVBL308BjvOG+hXYWU151C0Y7tB7+o8suo2H
7oV4IYJOTJdcqXcwQXF9x1lzJjyGEHEmxNytdfj5lk7tvJnX/7mlo6kKtXrf1yFTVbN8fj/c316/
WM7D3ZnvSDs5IQr0mcgoUFN8Pdhvbwt8sSQM/OlujDdS16JNyADxKEJVwwSNqWsPJUQTIyYPdIy2
rW99GLRPdBG7lncjNetJosXwjtoJXmu2w6Ht1Ip5kYy5M6Ow0x4Km41ZT8Yj0rxONtXfrL/2K5WU
NbzccDiTVLk98+ROfq7f7uloWfTTUhvI0xvcXDK3GbZ9eNMrheJuSw228dut0np4MlSgWJ+WN9yV
o+l4wAgDfnXM0IhltMnFObXgX6qVr2Xh2886WkkF7Q9dss3BdWFFOsXuVV0cinXoBOvPzvl40h2M
sJRv9ldY0t/t5S9xZrdw6hvRUF6qFqo+TT7uLseqPAaWkg2uF92Z5acdqNRHz4xa/cT6ymmb1qnK
DtY6Hk61FylD01g9sqPbuU+A6f/cpz6/veNNz/dLHL3dgLO25xV2DwfkkQxjcAqF41n+KrV+dUJa
6/2WJHl8JGAPqP7bEdi0EQcoXQoSnAq4cW36FqnECYLhhrnc7xUglLoXbaO8Bf9wZei2U2YTPDwU
TcWwMdEHFtSmbe/Oxg9LwT4hRBE700LByvLz0D01d9JX5pxBygVqr6OluoyjLtIUj3ujSRSyUcaS
RMD9tWRht/cngvim/c9X/EuRNI/K75dU/1xJAwJqCa1BHzHuw225N7bdtfakX2tXpCTeJLfl9bhT
t9Iud6eDepufKc+cHC7f7vdoGWcVz1SyDnpXrx6TICBJM1v9fH8nBz1FQKEiSDMN/eiISCajLEbi
p1yTuUc1aNjQSQ+G/MyLO/lxa9+uc/TmIq+p9NjQuA68MwE6vIuUvUjR3Gn+nRLa6450yDTVN8Sp
XysasPsq2bT93DbT0HgC38QfyMvfpRM5gpL6WYOpaGDEWyAcrQQ8lfEmYOKRaH1mWjj5PX375UcD
wATQ3GfzE4oR0qX0PIm95IQXLIJMPnOp06/7n5dx9LohP4S6loI3HepL8gHTujrzGk4VThnN/1xh
/gXfljNZr4RdywaUZlpd9KYXJi4vrdrrES1YON3o7+BW0K4m11WXFz+PtXNPch6L3y6OajfwWUt6
V0kISqQD1hGUNqrXSfD584VONSQMJDxzrg6HUgrhf14pNn04VTW6NzIDV9YGpCA7PXZ5Dg3OJQfB
p8qBa7n+bxwm5tHw1+z77cpH96iSnhyQ6zbQCsHEv5S4Yufoy5d5N/nr57s8OVq+Xepoou/MrB1w
pg7khnSoESC4NFNhn3lnf9lHvua/b1c5WpXNvs69vuVRPj6C9nIOHHFvP54QWDqIQc4Nz3NP72ib
KtObTJG+D26zBk4EU20uambO23/nMHZqF6Qxt89iJQ2x6fGN6SSaWDICvkebg6ewsRDCnQTqP0Ew
+4Af6nQPkgDcjH+QcIwzz9Wav+W/Bsq3yx/dqt70hh3bPV2auoLhNWLmBwnoX0TAUFVCQgXlfxly
Jduzhuktytr/Iu3MltzGki37RTDDPLwSAOdgzBFSvMCkUArzPOPreyGq+yYFsUmzuql8Kas0HQI4
gx/37Wu7EbgiZS3j66P5z1OSn4b4w+qQpuO6oUUWXfi1XbU6LYPfBwPCUC/gVVjZEiXn+Het5U+S
NLjxCCgl8jD9MVwTEo0ESjjHstWi1b/1MluSTnHTAl/O1zPBLo1lm3zYAe3tbJeAigMsJ7+nDY6B
Aj9bH8BNVKvU+DG1ysoXH/BDQG+QwdbJ4IRINviczYhZYjc7a4PqzTqH1vdj4o876sG7FlA1oBSz
ebVANEFhzXPg9uIxgzSuRO+e9zJ2NARMNXZPJ9wOyMT9vL6MLm8WZ19icZHgANHB+pDtU1YfP5Wt
ssVA1X4aVoaN9Ia8QwUVtT94T7dKS9LF/fDfgc3F2Rslaq8P2GGxV4BHSV5N5VERT3hHsVG9l5Cs
hlWWvlMgv5UduLhznA28OIwVbSxpmOKJowRGC+eFg2Tj4cZrvbiWKYTSxyTOnSWL16pGQg5fQRkO
pKwiJ7cfCgrP4OpWN1NwF2MYTQOyYmrkbJfph2KMtMwfpeFQOViGrKZ19kIDu6vuKldc40C9AXZ7
Y/lePkjPxlw8nVyq9J7VjPmGNsYOSeV09mT/eO5vbYnzX/TXPqGjddWw+OD+vvhWvdTpvUr/+cFs
m1fdRzKeyg5OJbQSswVL3iZrMhvXLLzC/ik9i0JDv7LM73ofg1gujQfCl6cc8mxk+SfL+33jI391
D/718yy64ij+Yz63FDpMjRi0k0WJoZK4LlU54O4nnIBS6R7eJUAPbor5z6zCI3wreQ9J8fEIHkjc
K+brmO3b8JQUb5L/oaBbBFnEj1zBu6XXW9xwf1qhcPTH30nfsg5+ANtDKgIBJf4O9RIrV2D3m7rc
RD5WbxaeEFZuh/QgS3jIQLP/nXeHsHrRfTLieJwJBfrQ5G4Y//EEgBf7oHqEbwhhWSrQbpMWuROn
u0Q7NOM/DSR/dS0J3/X4OZweBMg/66r/VprgxuP8zZLKB8GP73s1gDmLH5RucXc/poBhMDzSyCkh
ThvLtYxX2veRJvnofWxd+qqs6FkzP5rqWOloQN/Fl8To3aiqbNJqaxPMRQe6o/V2ZqC6VvXDaJ5C
7v8KN67hDrAZoDwFu26UVLWT6nfRwMVNwV+S61iNFUUCNRv5sP8Tu8xVQPdD2Lz0zUGVmAVuCF6U
qkBxLPunqSXR5T+I2fOUHUs4JcIpBtaTHovyfiyfw3KXJEc9EJweEe9grodoJ1NAjdyohHvV38cy
VKrqFcZCofzKKH0l0XHKnnusE8qCiyKtVvWvAJTrZCuqaWuDcTIi6dsoZR+B/h70nV0Ljzy/2t6I
hy5tA/RnKrSzSWSX1XnXOwsvy7avBjGhfhd7zyDGVqpGFosenutT/lLYQBstTQ0quh5dXoQNQadE
UiMpVMxZYLjzAriiroebO500s2osuPFUFwMwvB4JYyl4GfSb/PlYfptPOr4140FW9jLAxQTWuiG8
CkACJp8bCRYkJWesBtYzCgeXxhdgbZ2dRVgaOtef/dJeBI3TMg36Eljvi2cXxnyAbENl1oMRC0bI
CZXHYYDISTWzr0aWAs6rJBWujzp/t+UWo+KfhbCEfmhjWY0zuDiWfQgmXB1lJ8UWEs38jY8qX4rG
VGqUiJfYy6RlTnmMtVRPSsbAgncNTXuLauoQOfUmfDR3zV6+9+5HJ3aiuxK2ykFYW8dbV/1LqY0v
MReTl74Kdf6FZ7N3EiGbCbI3HkzoJ1A6yDJI087HUyiKil38fP2d3hptsVZGbMKFFnrFQfkctfc2
tzWz3/gvEqYmBt1L1we7uGQ02pklTEklwok/H41zO4oQy5OpXc8yTuAVIJFt6VbmS7o1zuLuFUue
rsYq4+SaaPvIq/Vwh88E5STBlcAUIc0XmaUDpUocP7iQcSremkgXJyuCJJPD0DIpUv/5rLijjciI
g+mQfZofuoYMhFoE+Ef76V3ZlDgnt2vhLcpAFK0+Obds7EZszyZLjKnQ9bf+VU36a93oGNbOrfGY
0y42Dmr/8iC1AgVnaeOvCTON/D54Dl/k6aSP698p9BXn+pAXs+WQEP7fkMuIViC1oKsiQ761LlFR
si/fgpfwpD8232gVmp6zz3Fjbd+ghxEQhhCWaHSw6/VnfBxGYNurPl9lghs8Ravn7MaXuViqJjqk
gmlZksIm9ueXMachUxsxng7Brjhq34aj5GROtKb+4+KGt+O6R7RIHzIf5PpbuXgunQ28+A6yMQHG
G/zpEBkf8Ka3kSZtcIdNb33vi1PPlFFF/KcOJ//5gMBRqszvRqY/735waq7P6XyRLVanxt7eal/6
Ouj+ml5QClTZFOfNeRGYlmba1rXIalMQOu/Q6eyV9UgnE5pcN9glx8EZXWoFm7mMW39rfkPusR7N
e9HBbGCtu9ff8dcecu3XLB6+z6vcqCZ+zVtH0qXdgPul4v9AU6adrwv7Rtx7afvkPCYm18kumcul
lbamZakeqsB4BBFObGZgM1a+9vmrgYdEaTY3FtbFIOBswOXCqgU5q5OBICBeUR35+CnxcAP1y8/v
0Spw/fX1t3lJCkW8YZBkJ6IX5eWNSkVcUuMsNh587130karj5ZSxPGVQzlBxrHbY1nhkqCb9GyN3
+yJatyU5oRoLt51VbMVmo+OCrusl/RPI78XyhHD+XemLJ0sUVnqiP5q4RFnCP2ZFq3Sd2roBUp3r
Q+tFRwz6XK+5KUK8FL1oiEAo7ViskK93fHbCypbo5WlK9V04iBuMhHfWPVdFtoB4o/ir4oBt3rrf
aXtIuftkc/2NXhIFa+eDz7mAs8F9yJVxa/5fzUN2LJzyUG8Lx9uobr3JXy1X3/XraS89KigCCHPu
b2Ub6OVkiOUS0ZAEo59SKdUri3SDoWd1U7eIdPXqc/YoSKpHHBLXg5FiPD3YflIi1A+djm6jUjDA
TVbUpXHkqP3whSwa96cWqvsxMB6N5KPWKQ+qKV0XzaESg405hgAcM0jQnzG2EHXfrEmawxvGeFTb
1vUxNj+o6CMI/qXHuy7td/SfoFuC11IfJfEoe+9GfizT35062YVyGvRdWb5XVB3lIcaGjJioBnMN
V7gxPsFWrnQh3iZkn4Y239aWfxjS1PH93xLeKQ3ujCZ2FB5mUkCaHDX5Ifsfg8JlirtRP9R2GsZr
y+9PjT7sEu1Yyw85OAA1WKt4mwflKch32aB+72JlS71p1bc0Y7W0TJ5MrlH0PcJhy+uXTO0c9EVr
iFBrL/tuKC69G3L3jh4J70BpZRQHa8SkZDSwwXqF+TWU8FYVnEJiaxWPOwXPFbDFVRnhyjWtI+El
t4SHtEU3jvdUAKe3l6LdOAGKwIxJh9LsFqiQsaPV8CnBI2egya41PwYdSlyVuLDDIPsigABJl3XY
kQG5TWoBR5jyOe6hm4/aNi3orIQ8WiDUbpU59/+ji+lVvEunQ56/etHaGn8qqeQOQfComr+t4FOV
A6foQQXJBVwQPOEQEQKV5xpf2i10MWilpmb8Uyhc8TEGEyPQWJ24a4DIeZniJkbmTjEYrM6yjfl6
rKcPJjtk5yPKxZ6vz72naJIJDXvgWQoI4LnNTXizcIpQh3xrifel/1T6EUxU2uuE52BMHJFqETR1
X31q8G6sRv+1VX9nxYg5KOhxHXI9gbMSZeu0xRQBRuUgE2XF2DHV+ktrqOQg+TDid8EL9x7tI2Kb
u5UGOTX5HeXQNB+96lcvQjCt5cfIEG9UgS9qF6AmWKipFENmQ/pzN9BDXWuilqxJyZoSDG72NSne
VATh9o8K+GQMNn3wmk3ppvDpqxIGx/Jv4Zkuph9R7KmyPtc39a8M9dmWFHW+LoYmP6JwWvvbB9nX
OyAEu5Kk5zNYPye4M/+LSOh8xDmCORtREtLQywtGxFLVLuiMbViTUr+9vtdePizPHmzxdsO6b6tS
mt+uW/4odtq63KR3RJvbfq2u1WP06LnRjf39YkCgw/+WgUzwVRfbeytGgSJIDU9GSStWv8Xa46jW
DgVOWptQTwze7r95SJ2buAo9DErAYjefTcNhoUpzRKCtvpUonWhO3hnuJ72KK+gku1vyiIshlnY2
4iLgS6uQX4Gp9Nyg4FirwE6cfDOsPjH2cGQHEuqt73gpoD0fcBHTdTU1XtrJienmpqafoRs+Bs7n
d5/KHZHJjRDrUpROUmMWlZFopXL459zUPd+rpDl6DuNtDGLS09+ksr0RpjIVLh3CFtNEJpsrG8uV
nzdBGxdBx9zkKhzIeK3EL5XiPY8qjgoCDogS1M1KWCfGfVlMx7oECv/Dp0lUTnTHyDvaR1+CEIGi
iTtOJTj+hK8EdkaQJIP8cZII0qYTXdMrv/kutKmjaJg4ZQdLSDeWmLmt/l6QflPAKmqQ1BuppFfP
cyoU6yaGr6HxbHXweqodAEu6oXHBs36I3gj4uvudZP3BrHe69F5F3wcih5lGHO6AMJFrfOgSmpZL
IobwzZsQ2GGdrgW4CJVvWtHtFZDTYU52l27tUoh2ZmvcRbHDzpfCcZcGkYbRk+d9lyXgSgaK6AEH
Ssxc4WoSp6Sbdjxh/zznlnqrcCrRDXIyyzhjEEYBhsrx17Mgh69079XzU3IMygq5gdMKx1DE+NZM
dw3CN0GenSeJ9VBXG+bvcfiVKEd9ZmyPz3510GJIA0K+VWTf1kfT6QOgvQPYJoNfB1Ykf4oacp+J
v+6Tn374Lcc1SfCOGU8tlnSx4B6uluwyyXukf6jtU2/9A6SUnn7sdbVqE9FTycTC3Ri0Fn9zjAoI
W2Q9tzkhjmFyStoShBCCFrN3FJrfi+5pjGQHg0pFvGs8/ALvIC7DhDN9Yh15I2BY/WTUdyWATR13
y9LRjGeFz6oneJ9EeBYmnGjqg9i/5s3G6PY1kKmavPxgfYgDQIHwJ4eyo07AO6NHUwbb8ImbMZSs
N1F8DPyfinqHb7qHRUWC5Qk99auWtmQVNBZGZ9iragMWZNmWxJUT4DEUTQ2RVcN10MCwDMg8GW18
zBJsPg1yx4DMuRGQs+/3QBTXpo6jkiC7IWCB+g7C8JqE464TxGNDH8XUWQdZ0NdNN/3IfMycR/hY
xVtef1j6k2A9S6m1r8xi3Sjqe1JkH6qa7EONJsO3SR8eRWLLtCXdkxF+Mu1qH8Ow/EXFviwEeugH
+d5r2q0SygdP8Feh4D9nGe6HSfvYKvpDKOJdhItiKHe2Jz11cr6qyFVYBhZB6qvSUfKZ+K/F+Ogp
z/Sc18lTU2Yut88R3Pbgp4ceHLIgKXexVWM8jAXdm1I8F8GPBLFUOWfet8zUMrrLqDZmz0a7boNH
QXiXs6PWn+rpufIOSnJfZc/+sIegX1nvOopCEpHlD7+mjcm0HFoCivAYSRCehqfWx+HXfPRmwxrh
qW22ZX3vW9bK7/InQ/VfM5KKYeLi1NQ0J01z6H1cFVAYFGfK3zxcn4E5wLPl/xmLx9AqaW6mgT/Y
pNKn14yuOXQj/AkSz9YJVKAabKqMZaXbVC907GSjln4P305jpqdGM8u7FNcc8rJrBeNOK6JN19Wv
poA/QatzOdQf6/E3QWgS1KsKBVdQ0lJXV7DoNapo+I4FpreXc90OzMDRrRYHgWCjWpSba/rWI8j8
jbou08btjJEK+SkG/D5F3RZI9q6oYvxg9x2Ybat3BNXNh8RJLUenL6EeRTsCwiWEWLFXrgf+bAQb
UVCqVvWHuHnw61l9e0otzDdA9Zu08NDIShm8YT8xdziTdcDoW520+xRA5V95wQ9sxOy+nM2+ZLt9
bnG86fqYQHlwTDGmSX/vJ/dh95pI6KvCHb4ekins4CI7kz5+Q5T1VKBoGphPcUtth/I58etoV7Mj
dvY+8YKLHCfLiOppEbzWOFI3qbkTo/YhSj4rfPiwcPHqvRS9lZl8NMGm+7i0DP6L0FBZMvBixeQi
xdMad02R16RWj7kX3ilUfRrtBD/TpYLnjj0aGTy0wj54mHhSVfR3qbS1CPun+jHKcE7BC7fXvgs6
wjtpRgx/RkPzEpLnUWh8eu+M5xCn5trK3psGunbu7wKvO8pwXq4HPheDAstCZ25ZhiSai2yaNWVs
+EzHgxZsUAOCVzBvjHD5ovzvEMvQStRBZnkFPX2aXLlaBhWjfGnCdjdCBGinp7745g/NRvH872LT
bCs/3NSglpPBwqo2WQk99LcKJyZU6hszx9KWBvO2+T3hUn/9VcxB5fJCT7yiySSb6Db/0tydhdM0
sAfp1PIq/NklujgEOGiBTnaoFt14JReTp/RcIYz94tkuq9BlM00UJ2LxIN+pm2ZnbNMPhf15pT0l
h8FOd/JK3qYZ/up2S17j+mNe6nKHTfXv4Is4UKc/owrDFJCgY26Sh/TJWuPpeEiRagwH2GYu7k+b
aI37ut2v5bV87O8DA2LKKnsE27IRbrz2SzNwBhqSQpYU2BaLGegJZktCAGam3Bqcu6Th4hu3iUux
qK6opO0ptKlkGf+MRYvej0KrhzHaCPdh+Ev17vWbiLZbYyyeQk/ALkg1T9EM76rwj9A+Qfe7/uEu
1WPOHkNfXFEKzuWokBgiFth3BfyzNTzERXbAmvRs/3h9tIvXvvPhFveTuEi7uB4ZDlLMrtuRurmn
ivbEfdaN3GwTrsf3+sYTXpwKioGUhtmgSPJiSFXNGy2MvOmQ+J+gayp8Z68/1FfR+q81rqpzswil
X/OrGeZsjeNDU9VKyAiFE+GJgw3eaqSfxVjrdnzw9lQx1uEP45nMSHPk5umG+9Sutg/qKiWTSVLF
9XfJm/5p7DMXJYyr7Muj9WjsyxdCK5qEb9W/Ls6qf3/u8pP7MTlWKpkTdFzswkrQop630ijrXH8t
X7KSv14LSw8Ko8g/y+JDLiXTkAqSeEDXbEOex5ShXVnqLyH6ngPVKQqsa57V8qkZT370Tar3feu7
FjkfueVsha8Ump9TTIGkYccq+10UPkaz0eBEUUgGBHb9515cCCRYIL7PG+hX2ezsI1ph1HpFJsPj
THHaxdDIuIuRsuXmXtHDG4L1GRz+96lgwEJVOBR00H5/bh6lVZqG2A0sbBnGhipsMq8hS584FTda
0CsVAkcl/qjyb8hJOtJqYWLdefFbGBO6hp4dCrUjqYnddqT3PDAapexiYXrQMMhMZqolDBovk+Hw
WHh8GTinKHu/eaAcRPL3RcSeok5/1CI13vSoT/QbC4Yb8vJFWg8oRlHou/5yL5Z9KT/9zwMvdstc
7/UpR41AXr/fT2u8q9bTISbhgwON268Hl1vJmqvr6fq4XxmBv+YgkfYsH0U7ry4Wv9AZA6gEA8PV
o3dnrcN99MzDzybJFTvqb/yVxAf1uT/qWyhNiXk0hG1JrppOfWKCdBX/vP57Lu9/0DZli1KGIS4F
d0VUFb2cAsHFrMyNT/5Wt/Fntkunca2NZJM2cW4Vii5NbEArkoGAVv8bNNumYcQuD2g2Bs+jcAvU
vqmkcGUwW1N+C1V5saBNtlTRSJiSoFkevGGeVO3Y0mdeOcT42I2XfOJunzyZfN5bW/vFdNfZaNri
9AqmLm3MlNEaJAQzx8Y6Pc0zCkoc71E43iphfqlnlvPpfMDFfMJoyB+qhAFbZjEOR2uuT/f5W/km
bGt3WFe7Od9mOqrjP7SOwbftN8OW9XdU7/nfG/WYrnHy2labZFu+ZO6tEtbNFzJvPGe7WNEAxS5R
6bLK9MfkocQwftj6m5ADZXLr++b1VlL1osjSUGiVYpOXkY8strI49axE9Gn3pwRt//xJfw+tmiX5
k7no+V/lN89HW+wjfjpZflPwfPKmOXYv1jp1SZrZ4ro5BQcAz+v/Jh1+PuAiBEvLHnhIoSIMoKoy
eYorzx202o1w9dKRfDbKV4PT2WfDAymNyOahSAkOCT2HQubW5S3tzVek89fk/fdTLSOhCP+JIsNQ
86A/lm+q/TN2y820bd7fcXOl19Z8xqnZaTYJf4QX/cZW/NUxfm30xdTEbyg3y5zRJ+uHgEtel0/r
hsrykHAN878J4UYVubM2Dze23Evx3/m7XSSNZZCcQjTvEfKjvhHv6o126A4Ul/bxi0DElb0O36+P
eOtjzj/o7GMKclFo7bxH+P49rXl+fVekT/+7IeafcDZEhWmOYsW8S3NoVjIdWl34mMe3RDEXT+3z
Vzdfbs+GSfxg8hKKvQewYB5Z6yfvzTqUr+Yu2w6/sxMX6fRTuqvuorvmxju8vJGdzdXFttIKRdSW
eGixkQ3r8S56rqhEH+KjtKcd9tV8Suz0/fo7vTVPFltLXHKdq2q2ltR/HJSPsv/n+t9/MRY5f5uL
rQTVa0jagQH0jW6Xm3wT3CdYKmKIuqsO0iY6YZTgJndYFqybDeZKdzTiudd/w8U+irPfsNQXAA6q
q7LkNwxrY93f6fboduvq6G3aTbgpADkom/ihe5peg/3NseeFdmUDWALH0yCM+ZdPCvsWodku3xNx
uoZbf9O/dU/Fq3xrx7n4RXGewdtGRk6xVJMhEO59wCp8Ua/bRxqpSosyQrptSX/jy+ta2qvlW6T/
mpUP5bIO810dFpsQ9+Lrr/3ijnD2QxZfvolp99Utblw4QULKXYnFPb01q+uDXCxYz0Y7/3lcNLJ/
rlZx6Es1ybmGjpvenY7Fc/3q36lOelTX2WNRroTj9QHnX/3X9zwbbxELhW2YI5Tg9bbWA852HlnR
IpC3I4LnHkJpLr43yi3B5MW83/lDLk4RZcJ/VsGKmrpxtcselON9uTe2UFQftCd8111jb20it9qE
zxEUxeK13V5/6OtzClfcP19yk+ll5g3mdEDgBx7nGAYf/7sBFqeHD1o7jHLmii7ed8NbHNy6l9/6
bIuzIwh7UKYNA+RlgoAFP/GJdHmN06xW24NX2wlN4wOQ7evPdTEdcP7lFofJqIBuIFrnzPrASW2T
nrT1Txr6HErGoN8IPdYqcjmASY/izn9oTv43870/pDeyQdeXory8ecdSJXldZfB6tUM67rwBH+2f
15/04hCaSBLWVDULrediitQ4ZLRzMNcoku016TpN5iLajfd5cSKejbKYJ4qkUXdopelAaG5HWGSa
8q1O/q/L2l8r/GyMxVSpMJr8zxgeTYil+V0o42PoP86Ov37tP+blPxUmt351shQySVbkBuY/fZxg
5Ti4nilSvMxcX8La5yVKgE1nd6H8UgyPk/VqJD2F7ZeR1owKWoUhhochGlyBQl9qZjt2sXs/3Onm
Fgp0Eozb2hfuhMpbjwZFWRPjdxXV6LQfO3wZ69dUxIUSO85afKzEb9e/5kUJDiJx5AYkeyXtq7vq
LAiKyVylesy2qj+i5jqy3fws7rvtJ9qsXf0wPg93mX0rfX1pjWLQiJ8EiUuk0ItYBPiSqfWywJje
A4auSfEO8oJHH8d1zVEW3YqR579v+aHPx1scUIY1xL6nMV7u4psN4Yl7XL4xnsTv3vp4JCO36rfB
XfnfLBT4OioMXgMa7OIAGbpKC4qEAyRM9x7V+vZbJfy6/vXmTWX5YIauIjQyUFVi1PfnWlSn3Kvb
mE0nH+/18SWCcq8XWw3s8fVxLserZwMtvlgwiI2XlZxLTNyn7jnFtmAlf/e25nO7M7cZpjPv6o34
5uIOcDbk4qNNukRTbM+zBSL+P9FuAP1y/aku6sfPXt8yVYw+YcQGlyF6bgCh+qjV0O+qLTbrtmAi
rAjqDUv/J3jSVSdNGHD+zowXqV9LuACFFHSb/ofZqbvYP4XxHY3jIEwaJ6Y0XerNrhSNuwA4t3oj
kL8c5P77YpYEkmEyykSs5o/uFk7j5CfVrZ6NbX0Xb5LVJtiKR4k4IXWKu/DGPR5N3qUJZ9DbNpvB
zIaHiwnXSZ1JemzmLOrO5PeuocVOWIhOl3xEHt4B5a8WY1YZT1rMYtcylPAgQRdmHcdxWo1tvsvR
lFrKz5hCdDCbthTVOs+xH5F+1NXJj1t7aFwZLU1qaC5E+hUq3FbAZyGLNkHV2FSL7bJ7KcUHK05c
rXzG4xxQ0C8FsWnVi0/DKK0lv3j0qXXHibQWU2MV+CwLhBylJ1Nlprc7LB+UGPdq0Ox1/L0PD7Lf
uqFJJ+SveKDJKsspGNwX3ruQICpKVvXMEbcieOL4UGffJWGwi+aYZfs6AWCOvqTrjmAQXL95SpIC
IRTSWcO3LRlQeEjmLnmdtAcjJ4Nn+qe5YlykyIKDe2807dTHUFakDG6+hf6JjXglTbFb142rtDu1
zujKxpPEbLYmmJxBF9wJnUVRRiixQGtLb11gPpCQtZEI3Ygl5Isr8Oxjy39+7F6RW03ROen5KHRS
+IfyKdyill59Gra8Q0Zrw/P2bMijDkosBwbNTZD0zQm3iDYqoe1U1hjFp+ZbT7W7fPB6WPJgCdRS
W1WSwft5C9vf13eGi0+OQF+hjYik/jLrF45wVI2hIo/dfesRtGBocCO+mXfmv3busxEWGyqWaYjb
saQ6aPDIjfhlEB+0sF8pKI7l/sYp8UXQ+WswiyYs+Kj0cGuLD1l0aOemuqBUtWqcdPULfgJ/YCit
fkorkD6rf/BYJJsLSMHOVu9oTfhjOjoXjoLeHZDtm8Ctt/X2V2Lj9rC6de25FFLys2jhgaVHaLd4
GSjK/aZqsGnt2HyF713WuGY1ba9/0/9PpPPvKIsDJQ57MVMtogAE3rZCi6VyoEFnj+GjgwzYVg8p
mcnd441R59++fPdn8dWyd9ZKGgWDNuKrOfLoHJy/uRTE29r23WZFP94Oz8ZNdCjs/ya1ezawsbgv
T4EuheV8fpr1sTPuwuZbrd56pfPEufJwyxAn1JsiklPGUFbmnPWxk3tsJBzRiVzsijY3XuWNsHGZ
Ru7iQEllOFsg15tdbdPtcR+78T7f/KOCSmk29fMrUqItjcjO9ZEvbQdn8eMys6z4OAsUPt9Q5E7Z
iOoq9G8kGy6ugH8j4q+8wFkUXhpi3VUqc1OaHgwqlmKpYBHf3Qp45uP5r+91NsxiN6WRDgl1woP0
drTz7rw7HTCRtPKc4qCdqi3Kt32+82F3z2CiaHNrSl4MI89f5Pyizx5TC9B8TvOcrBz9ceaGZwjj
oZXb0ancIcB1bu0slxf92RMv7nhSKQ6aV/DEFWBOrEkckMm7eJPbOlh7GQFCsPfvb6WOLp6c58+5
SAbURhv3Y0ASAs2eXe4lR58h8Bvfjd1+Q5uFg1HUepxVISvcSg6gKzbq+60mhIvh7fmvWNwOjLzM
PX3OmEXaL9zXVphHrwTzuSO87Q3NyZNfUfs7sz7FCpcE4YcQvkfoDK0yc7Sx2unNQ447s46iS+k2
PV4yeN1b1l7z16r3UMVPaXorh3prnS3OgV7F0dYMeW0FJlv9o5h/u76OlYub8dlsWBwBqZ5PoTyn
t5ThWbIQm5dv8fSkNI+YoK9SNFziPXYLq8L62Vn7vKbhSNmOAr0+4SnKc0jZ5SqGWNZhJyHhMSX2
liubsWO1jaNj9zOiLiCcG6a9rn1EA8ESZXehQ5ZM5SdhtpfoyiFbKJXdVK/Xn+1i6vDsay9z30o6
+eg/2EIqp3cV5lh5h3HYTn1IaT0RXDqfNr6tuOk6uTOfgn9UKHI3joPLmxje4YApTLSAizBjkvLY
HwtEckaHHV73K2jevHa4sRd/7fKLPUyfs8CoDrF7QYT55x4SlkrcVnUzHbDXou8Em5XVz9lkhmjl
EBK+VFzncSSy+9Wvm/vXhSdE7ajAR6DFXDTMxW4SyQnEzKKnYrSvXbS2m3Sf3A/vsa1sEDa5zUbd
ajfNCC4csn8MuthM/N6LVU1i0IpShrJu7qv7cIPv4E5ft/fpjb6wC0vwj8EWb7ecQkgJWBkjI8fw
a0TYe1M+e0kl8scYi2WeK6leCjkPVLrN0VjPIopuG1PnVleSLW/xQkTG6V5fHpfKB38Mulj6vimH
hVIxaHbkbr6f4y/INcRfXF3Wwi64Eaxc2nzPx1sqeEtsoAM/4EVClXSs+NiH0SpTJ6fET05paSIZ
X3oa8ctnaVrdKdNRML4L2qc0EXiLeLC9+ZjUimJ1CjI0hMZHItFWIJS2UJmrMt+obCHXX9CF4Irf
q3OnB3RikUxaLKvIM4EBkXAtipfcPA6ia4Z2OK0HaZvHOy/fXR/u0nb1x3iLSdD5Sl/mIuMFxwH2
eg0V0ePGYdn/VAfrCZKcC7yHNmQgiY7phu9ozG/8gsuL+d8nXswIL6nCqhfmJ3bEDTYmbJrxvjlI
p+GpSFfTqduThXCCGRm2UU8C/5lyX61N17rxKi61up+/iuXO7dPH8p8fYggfOtQl2kexKq+sjyTf
GfmjPHuTQsczPk3vbZTplEDunUfdPsP7ewjTU9bVp0CCEGcEc28B7QPtN1X44dUY0CW1G3mebZnJ
fZ6uNQ+Nf8ZCk/dB9BZpeCJwXl1/rzde67IOChHSF/t6ZI80IWJh4ztl7x1ODNdHuZQF++OlLQ4b
K89rQ24Q5nDCrhQHaN6h5AISsqqLbb3OSEo8h05IvxDC9BuPeKnY88fgizgal0ErzYe5OrEJjtZ9
8Au5SYnGZHyYTtpdfMRl5ejD7Ctd/S45tqsfEgrAm6iTC8m4P37FIppuQD54oyDO8jCardjQvF3D
zf3nAD6wtmmm3TTb1Ka5hNtt5Bb8nlOwldzZhAgo28ukrG4Z2Fz89oaIA9dXOlpcbCKal/XCpHSI
kdU3SaU/27uPNO3Wp5//lr8igLNRFlvHJFSVVcrtjFGBlLSxwOyR+jx02BgEq9+k8e4817wpzrr1
bIvtQupUafItni0efrTM5zBuyQrfyrld/Kb/PttXPuzshjR6dTqKFseUtO43xnvw2Tzg+erMFgHi
GiHMnfqerkFekGvrtzel0/OiufJmv9RwZ6MbnuDJQc/otTu6E/XKCgFDdei2pf2hQE0syTn3iCpU
kkXhqnOkdbHTN/gebMdNa3sbkC8rYBZ34s5bh8dwZ931axoJbaQfp/li+SOfNSCb4M54kJ9ubAjz
V7/22xcbgmiauDfPc0+6/4qA181OdlMXaqEjbYJT8DS8zRxLdJM3suJf1/9rIy92g1BI6w6g+nyr
HlD+alvVNdb5Y7kRXGOOur/XLwr6f8MpHGHX3vxqF0M2RN2yzLrDAmmx6DI/FKIpItKIp9qOytyu
jfDGhnep+UYXz8ZYLDlAcxMcAR4x2Kkbb0PPHq81tY1Tu4536rqy+62/frQ4qW981ctr3cDaSUHd
i6/in2FJDUty1GR/3uYhd0BKmbbmfKPZfH5/DVxhx+X94db2fnGlmyIYT4XWdkD5f45p+W1YZMqM
adKeIuU1Gl71cnP9uS7fYjBIRJQokqVbFnFiT867yLNoLP/KCu5nUFHoRmtoIsikJ/tBsN99u9kE
+1vUpEtJGJ3a/f8MvVgo2YCRaWFCyJqTQBNdHOm+/j+cnddu3Fq0Zb+IAHN4JVkkK1cpSy+EInPO
/Po76jTQcLvdNtAvR7aOZBbT3ivMNaYfU5LAI31vUsj/RzH9TzWY/+OAv70f8Dm1PL0dEDfXTe+9
nMHuQIayUDJ37km0r//Csf7J3ocjMkqPI5SEEfxva7VSqkMpqckttJupveCWdUx2DXnGHLBbuN9j
UPgqBnm9oz/3KPyWfU79Ffgn2lDL/Zes9/9xs//3x/ldx808hFyuQ3zr2BVEK9MtMX9F0nPqd9E2
PcmuSJA57I1t9jy+/ksS8ufMx5Jufg/QYo3fzTgXCFIYzVe3V4gimLva39+fWEQ93v+r1H27j//X
OvjLgX676mmhLKWitVRXpIsm36fNqxwyOMyI67Skxzb+FrBDh8fcjv6gbJN/7gC3f/8vx/9976yi
NTHC6b8TvfkoYahMj2NlQ+LFcnHu2OT2qXXiDdOK/9gC/vxOWYZpwKZk6OX38Rpz1a0xKQp0U0fR
H9BuNQ7qBh7xzutcwR/9/PiPBcS0/rhZ/3LM38I/dVLLIq/KdW9xnrgTFD7lpyHbCAepsiEWza8w
azCO105q6JSjXRMpYww3291k6+Om6rzIvCipK+NRFAdC7FDRUgc3V96rxs8PSVBNxybb6aZr0Kmw
/AGcEZigyM8Sz2L3V/km+CQb+K30qUVOWAVpuhlix9AdIf5qpX0ffmEsJHyY6b5L3QG61WOK9boM
4OdQWA+4oXc/DeBwA9n5htQEWAOsm69WfQSFM23m8yS91N1GpE0MzeunyU/04TRmgLStkp7TxFMp
2RWm3QmJ3cMwH05Tf8hNZxQ4OxsmAiPLTJmPl1TzwRaYGwnp1TxcytCuh5Ox2m29y/XNoLT+Wg2+
sHpNKjO5oLSudY0UMVBnxjyk6jA+LT+GMnrGT6lt5JcemLjwSRJfL4dcv9OjctvI0EgdbV22Uvtp
WFDTqwM8Rf5r/IxAYFhZ0l16mfA3KJzOdNetcYfmuGkumv4p8muFvGl7nB6d9qGJ7JyhGeHOLBW/
1N7ri3wd/BSmHRCAh7QKbpQJYFglptw2aKYaIFP3phB4AZrEBaXZwLVp9Puh+zLHM2wNfi8FIowt
rg1nt7jjg00nFJox6TUWCA/MRs604OuN1e3LckshFBBSAaSh+J4my7WMl3lS7Ew+RBAzV82XfrKa
lSuEZtV42pdUIdB25I/OEw9q5hjgihyQDAfGX3GEnxiMlY+r4UTjdWresgnt/2GJr2Pnt33AwDZT
OrnsUnVO1k0rBBOT+XZxF3lj/7JGmxwCANP4rxFdcDjtMbQAd7oDJ/LcmOdUcm6foPHLYqO+zG9j
7LTCZrpo/YkJd5jHidzwrAf55BrlVmJpV88Wv6NtGtXVnsO4dLLmpBLrFp5h2dVHgg5k3TCjH2XB
dGfFtiwhqcfiUB635uz1ITP20Ixd4ZTT9mbamn5QtdXnYLaCqHsqeYKyXcdJ32HB1LWfIbbbTNPn
jnXoQ7uqvrJqB6xk2CV77DaX8imDKgZMX3gKw+M8u1V5NNVz3WzXMIKfce3wTTRhGzhyYaeZX1aH
mOFqyR7NJ8wftWdECfGLzjRQ4y+Fm352PPyRI4hut27k2JkAewBgwf87PEfXdnDizsX2fGmABLsz
T452ZwGV6H3IyfxViO40D+Qydu9S6uMKH0XeMG709/wlY3TW2E7QScJA/rlxES7FGONgztWwo2fr
g1IhlXFDc/D2DK17fd3MI68TN+GgdQ8daLDSkek2f1XTNuReg2J8WRkWagBfHdvbB3Y4QPwySl91
F6yzHz61iScsXP5O2hXf+dZIfNFwKN5lXzeF3gITAFPJb94Wrfd7+izKvoruYbexXoTWz8Q/APYo
MONvxCxOFX/NjLx1TA9qNhyKMfHkaoBA4QBOAC4ox54gntTurWQzZgXXjuBNEP4wymF2flM4DaIQ
C0jtqRkdpEg8QNNwrjtHQIbCz0g0BZ3QgyplbUCBDwKoBRSf2XZdt91oG6MLfs/p0sMsX2n0a/j1
FFfFRDN97qZ9leJGs82u0Wdqwnk7djSOFJYAXzsYo8fHqIddGrlKu9VY6fPtSJ17byqOWcNuA95i
lyVyFltbgiU9qZmf6l9hvUBF3o8UglCtkA83zy0TvKwC3UuuuMPjXLD8OLg0DAsih0AxnEr2RNTF
pq2/m5rNKiN+6/jd7+G43H7vefwangoEICt8lg2fyzqLRys/NtIG7Eq5PBl0S9hvP4x95IM3Hb1e
Ablus+IJ5aPIuPCParjteSgdFb+GQBXs8XMyNjGwAjzIq132Hp8rHusssCInnp2p35TZTjX8IvUl
415X7L4KestDlQlGZZXdNQhlZ3lswG1O90Z7V8y7RLAz9VvPsIEC92kul8Z6HBGOKPvsTjj0z9UD
wm6HH8z4PJJH6WwmWFheQuXSqW4dO3q6F+Ndp86QRTbanXkdn+OvRd43c9B+rYPDy4682J0y3RUi
kBiL5pQ9dqo1DzpgPTXOECAxl9YOLhmVM2mVvbIA9BYle3Aolahtktv+AOdDUpiDjUrgLdxUPm0+
sBTqTM8BLh8SFg15tmV537aZPWbfRpOcVCZeE4t5Zv264gWkjqEDyZKN+D2ffbWHzDFgDzVL52Jx
OzinRLubVL1vdIAkn0n2NKYHjDvC6D7qD0l4DcEaIS8yws0ynGDv1dlJNv0CoAKNYObPCGXWxhtF
6C8bZ9BOo3AslsGJIOnmrBOddVDX3l2tU5MjAWRj5M7MFE/n8seUX1fpQw5fTdMfw9clfJWGn5z/
Z0j+DXWXVONuyS9ZuCkMgI6fKubK9a6SKX5GXwQmsTi4IZ9NNhk4tzZFdK4AEMwJuhVeL0wqQizE
8qpwJfMRrK4XCU2QsQsb4XdXJ/bMKPwAkt58WMNjJtfHeEHdklFqzsrtOuB8pvJJJ3+dK99iso4I
Dbvz0u/r3KnUaauqbCYfSwXIDBTNOtT3LS9IWRJWzh+T0G1hG296rjO7vgD7pBEDESIHHbAtgBQQ
UYUzmZo/w69acn3bDt8h505/zjaSc65Ye2mcepsKJqQiXO8oUgqq5igIzFrxQQkzG3ahHQr6wUou
mno2xEvBiLnR9I4hmCgRCydO1CNp3DnuhMDsDTtdHkKo83nKRtQfNJ6DKZdcYd62AhYoKSfCPHxR
f7VzRiyQ+3CIHXM1XQ18xIKRYM62G4WMdqLmLKF56MJkS7D127z0pOE8TvSD8FpD/B3U2WcuqY6a
6rumxTW1Me0JHyw5LJxKeUsYNlHyyjYGvFvkAVQUe63WOEp7yDhnq3hXy5+ymtxxkH3D5IlZYR0l
/5HljVzedPjJyEQn+vCgdElgDW9xf7bKfQpRSS0kJ53vo9R8b4oa4d8NcZm6uZlu5Nb06uwpkys3
Ga6i2jwnxvi+WJRgLOE415GMdYCJlIt1jo0gbKnEiLmTRNKrXKILEKKnSDFgRnH6w1FBaRdHMLGL
0ANDua6ZHUWZl2EsWpHBrAz1ceYQZ51mjncVvygDu1Gb2NfbcCNEz1XRHMZ0k2WnlfKP8FbG1wnm
ZoIesS0KuFVsntKuEdtzZ21n2Tzjj7xBO8p9fKp5gPP2UY6fY855nB71zvCXkNp21Lma/hLzkspx
ubFQieijYIdK7a6lhP9E5sf846HKrir6IiDX7iQLi7PcviE9Gv+lYlKQmaZToz2MLKwxo+oxUd7K
FixAYnciglLhBx2rXTVXSTgb89tQf/XaLu6DoWgpMF/r6LPWqRak95URebq0BYImSN+zYezj2wI4
HmsM3LqxxCD6yYj3knFsMY7WlCdBpnioTLbaflnhzlzvEEim2BaowqE2dvl4FWhq1JlTdaotpoDm
lulzVdGnTIwvQRgTdMmdGHLPdkr9uqQXVSabkBDHFx/DwBrRqLYw/8zrSU6fRuky4mw4CZObMLqb
R/O2VggPY5Yu62hoqVukTPEu3eM45rbCmheOX3l0atFxagv+4RgUmscuo+5UoY2TsNWmylXdCNop
HkVddt9X6qbRCLlvcSB3YJmTQz88zeldgf94fpDAXM37eE545W/3YmD9CjEgEZ5qyATS+9oRaR/K
FVzYRZ0fM+G1wqFd+KgSX4r2efusS6+NLhEIHFtJ8trmdWJ29mbdvTSYJ8Ggkb/FlgbHoH53URwU
cbRtuGpyT4lBI1gnZNZTYd/279EIaKtV7S5Hii5agclV0WJqEbqxxYrtUOBut4IPa9bmbJnIRICF
b5c83vYKWhltaxVnSxlskUcwSmbeGbZnsGLCpDky5NmEZTJj6ZgIlFfjrllooIF5a9+qeGuly2aQ
Ru+2si85b/DUniqoHIMcB5VBGT3+ycJ9PGBZ/7aIL2my15anHCysQGzbRakf1d9Fep3m40yikgLo
mhVHYVAhZT2fuB5oK4ZlNxEDyX0G67l2DVauJfxKVVJHMLW1+lFnxyFCWVlVux7khqUiJJ6OAH9n
9ZwwglFt04luZ3FWB8leJJn5uXNOb0dfdhJUwEUZjpiVBhWWlvIUuwt6YCONXala0RksFOf7BjtS
zM6r7q4mqBq6Ht9KipVr9tHPTTAPG0MaiIvhe4TNoZgmW1Y/rYr4RaIIBvW1NV5j7A+TJMGICnyI
Imzk8H2Zf8QSs3L5U5a2lkSYqR6ZEDspJC4q0go84nd9h9qhJlqpK8dU/clKvanvMdGanTTfI1VH
LbywldC+1J8bJfbGBvBX+KVTCcgJVyuVN6p+0ptdWT0NRhysJCRiozptV52nm2S6B68Znuow9kfy
iLHHLl62nKSmvK7396YR2xbFgFiSnYaUdu2nQM4bT8/7jUj0eOxgAreKtDEpOqQ9ltPECmvsUyGy
Yvb2JXmMx9UVrF02HLWFlwZO8Jwd+/nRmk5WEfQdQ80Yj+WYA0rSE5PkgEFI9lPFI9/LlPGQrKGr
pqg3O+FALh3ZKHq3wkyxvzE3M/4remmSdSpeJixuo6ovAxlVQa1DUOHHJQvuaulNsg0vy7gIC7Sy
1Au7i9pkW93oX9SpcqtU2UcE8OHUOdZwUBbUY8XnUvsER/XSMwpgOPF0nkemWNgOBxJlo2xItsZL
VxV748ZFtpSNkOIypENqRxi/zndzEfuwCTm8tBtVI1Cbdbcu7bnSLnErXVSt9IVGscV+2GWlSs5D
sks7hiiE3h/SDKpM8ew20NhmnVHIguBoRRkNeLqSU1cddwKrbXrrwyoilQTRVcIgTySnF7rLYBL5
NPoxwQC6MOPAWrlOg+SYo+l0w0xZxyTlZIieYCSVSjdrcob3y50qlZu5F3ZTEj7NU/xiTJPbjbmj
ZiATuf8aO7pUGcAO5W00QixbWI0ULFJ1N4fj3jFUkdXjuVIw1iX8SYnv1oH1A8ymosyMsYhPltC8
TAQHo1FRlFntvmAxeukUwtSksCVp2uhLFxg3cfzwFFctxrL7OhOA+DHCJDznfEcZex7cV5kVqsn9
sH/qq2SX5+OrYu3mZZtLz4KgbDRhZ0EDlfHu1BVWlscuzHbWYDhT/JlS04Bzt2FnwfLFCqrF642z
oZAergxkquZGzhRy0NKxstpeIzEYSaqLiHEiC6R5wjz+1JwWlhpl6oJBG91YVm2aGcGq4EsH/7NZ
4PsNTsOzohXfZkRQvBr+bRnQREphVZaSv2bz8wAyNeoYtme0NrzXGskx8v5YqPFlilvX1F/Kxjfr
21IIemMp/aFT/KpqiW20KwZ8IejzvCOKK2TZq9fxqERnbp4drawnXByoh/aoRF5ITiXVp7abXVF8
qxCICelckSvfnLi/jASG5cxkCU5RlZx4YzlSZ8h3kzlx9hgHiuN0aGXCPNkMxpAlZMk2JTexXh/L
ilCtWz1tus9NeRNVn3253hOa3YvMKXdQ6+aM6QqBq+qlt1HNzBBtcZS8ct6GsBfHfHa0aVsYnS0Z
hzEcWREtR5ZfGyvbDBZ0B2NySin+z7bcnH+MGE0RFS1hjD47WTmM1NfiaEW9OO56Wdg1YETXdj32
feJ1QrzRS/0hJVhIROscTqsjWce0OEihtheBrmr9d0MyFgoAw/XcWXvym1klAkhcyVD2hvCqolwv
RafPxkN9mzOh+GiF15Y6a0bCmiu5G2YKBneTM81LkPSyPWja2YifYmuxNUk4dqvq1PWpqS69gjXt
KYIDQDHXIjRNnjT1uuavCf2a5a6qdZtuinxIa6yAJG03Ter9MiqAa/F4qfILU6+4YfV2dgv2V+mt
DbP/coE+i45KJm91fXzRsACXB+YShQkLBx5QqSZsqy9Niid9AXWTbVlteYOH2ktVwdO08Tpi18OR
KaGqAHMJd43wWMUkdOkG5vRBnlpHlHJHa8SdKlMCqkb9TRRKb8aPTD2MurnRMQZN5sVuV8OVJvL/
LHSWWWcrmM5aW0HAZ1Nddt16FtMFCCvqBEvAoqdxxF675lQYrJxgsuxqe66rgwhNvamknak0J1HV
AW6sAkGTcWq5RFP0bZGFSVnmDOwxdXyNTCa41+1M4UQhkIvL/NiF1BkpTwjZzlAhJZUD8znkEGFj
K+XbVD+WbAzLQtoga5us+kjL2J7qvSgdcpbHNQfkOpKvM9orbDQlc1Uj3hTxXR0/gxp20t50RHhe
uCrdrCmV6tSPVGv1905qgZkmtgAZN9PA5lqfcS4cunlbdYI7mMpWx+4T6DaT+z8ziRhxKoq41tZv
APy18of6kCNArYVXWc6cWqycIRsdrT4NBHwSRVJIVD7LoaMUuKUJibeq3ziJO6ZwyHOkAxqtAJmB
1hpgscpQVtG5g1b5YkXd+qqGCUsyCez4mTHtPmBMNw/HOKz9SCedJr4fpMxr29SRk/wH6LGtzg91
uksKtvLuTqp7BxnvPWX0vD03OgX96Ns0KEojqwXZBSC3DOLxW5YozMTFxsh/hNVPLbScdbFVqmYX
i0bAnNhZNw7DRJSTG4yC/ee5Z7K5lUCUEXsK2PFRfazQ3pbNcM6ox5USFQyRGh17zTBmvIzKg0K8
bKnvk4lcswAMZgmu2BzCMLrWckxJ5TUtsDiVnnLZCJSMNUFhc59ofPCMt6RLDDibbWgbTWY3E8ls
TKBAPbBnSq3kRW3En7g8MQ998/8uVl+kGqqk+IOWnZcn41kQlo9UT9xbCUPvSiJwFlorPw+ptBmp
7HJ/mB82KPNRAzkrDLoRY5eS4HRMgFVr5VUKmYd53yS9H0a8elLktRCeZRWxKXYW7IMjpUQsjQ/i
xHZfTuwRAq524j5W610Jidscp03D6pkU+TYmDMwtZEHQe/ubD8Y4u4WkECRpfGVguREPBdaEFZTQ
vHse1nxjzW9FP+zF8FzjcVCV56rE9TG5t0yd4lVsi9RSmz49mCO0fnLCSIRBI47bXs3OAin/TNHA
6jNnlHgUw7TdYJ63zbKSmtRXuIaBZfpmj9R85hMa+T6rW19ZEsLHZFeJlB8od5irtu/0cNfEy66n
OJqYqPbVfJ82NJrwWiwyzavngWI8b0jcbapqxs5ACjQQqAr55Yx0TsXhdUpZtqGn8nAHc6EGg/6o
dYXbrpHbC6wvdY+XhXoSG9o06ruwspYJgwvwyyfg9jrx1reaDhOuYSXVvU5p7FiRH+Uuv9ejT5NS
72glXpV1gcD+3eLzZUbo6EvCSvOnNd767iWNb1lS/lriLVNWygHbaDvmOH1noKVPXbHD+qWfdlln
HgsSCrEVeRrNfcNAeVZOJGrpsRbj0xLOfm8ZxzxBH0kZWVX2ikAPeVJubnyuMTOtSpYMMpr2BVX3
IhqPa4kyJYr9vu9fMRyWbT17jEVro1ikMioOK1rfvvUGJjTCULsSdZEinZ94x0glbxmnMSZBoa4k
sExzFjIyVpG5bRm0XfowrtGhq8fIn4q3SS79Se68RfuW0mwTCbxVkhBjXokjh3pVhISneaAIg0B9
/h6Ed308anmQ57xVEmDOrcxTNfThuTIfq+ii6hNBTBCBjpbCA+VAfDZw6sSwhLpSOxpcH+UgLKIb
sb5lKmE4E/em5OnKTjIebiBzBcSz5pftha09ER7HVnYN876In6Ed9/JHG3t9+piIKenT2Vx3EHU9
Q/8SUAnhSyxdSwjYSk4ggSu9+FqLr0lSO62au1mfI8JtKAN/Css2oXnCIIBjYtI77yx0vWrQybCZ
BWydx/p7yKdNBZEuHz4H9c7K9iMFyxWXyodMfRop70vWizpiaDCi4ozL9yqacZWXKKvGwZLTexNn
6Vke4s3YtPeJKD7MjJjKiXDRuovE6lLqYCb6xo3mkyBNBw3Weqlfw/UgFaYXZvJXPB3y8YiT8qFp
hqMlmp0zQbd2Va29RKay0tl9NOD4T/H6UxRA5zvpqZ7Dr6wceKtH2RnbxQ3ZyixqKDiBzkV1qqnK
W5m8K7uFy9B4WPswyQgNLr8vwP6nFL41keJM+xzp/amKZ1DUiuhaLNwp+9cUPsRCvi/mi85uESvd
Rugn0oeWbkpLk6/LeXHpy2gtpXx18qK2CmT5utINtWrPJOsYLbGx1dLCfWq806LskI7lu4kf6pwN
XmzJ24Wvt7+34+Qp4bpt+NrHyX9/FwXVVev4dgYXRSiOs67vVhFTG1EgntVXn2lhRzI+imIETc5Q
MC2LrKbyLiTvc224ukgprmSGxOobJsAPZrY3StSumj56sq7fM+IbDAqbBl1QUi08s5e7GRK3NG6x
hb01Ui1zoZc0H8J4wL+yLZ2heMM1U59/EvMlWj5KurhdJ3m9VvvFiosgOaMavVfStWG82xo3C9es
nY4oDzwmZ1wFdrcpeAY/Xq/fCv1Ba10YZjc8jfVPaCsbmp1d8uelHahUBbN4LDTDUaTVLQmQIYbQ
ZSzKQ9F/jfl7MjSBAoCzx/qRhrVJZXAkxU+Mq5Kfyvg9YuuBd2RD7G+1hVxhoFlW3EtR6AoTwfQc
Jg+jQSuxLoUAVvkpNrZDvaXmXtFzmpjgK77TaDq3ArG1aD4LCcSZaLvWQSob/sAWH0Y927ux0Wmd
SunnVNCWn+9nns4ZA9hMfV7Uq5oPZ1MeA8nS3LzABgLFb4hFU5mkTzI7o30Ljo102EhZKttCrdor
3WgpUrxh3YpEK0K+G6f9CEJfnNsduGCfpVYY8GjMxh+dtbTq6mCVHiJSLbbDVGOpWpLhgVRHpZaQ
fJoZsL5U/VTGW5arYvtQiNZ+ha9fjibLMUPm83qFGSIBfE83M/RRdoBD1WdXeMGHqcsOpr4GccLz
Oo5BP+2FloxaS46FrmylARwZa246U3tYG39QNX8FviD2W1X5Emi+KY/ZQsT50Ukf6fQe0TaRlEOW
HXp0HNNAhnxutJOuX7Xh1BATy9F8FugrCfQts/Uz7Z6t5TkPv4kQ7HI5qWMwxJ4YnRm+wYh+q2eH
EjYJ7qqtRI4nXdA7SMDq2+ZiCpgogbwVt0K/m6dr1h6j+qTmRyk+JtJRXD65Ta7Y3ndD4lZWBKw+
xSHkDaPsw8qKm4cLedKSvk61CI30ExZ9o+R2No+XSqO+0xSbnF4rtUrqlvpd07Lc6/eJua3jndjQ
sCY/9yYTxlZ8r7c4IdNjbbK7ehbsW29jnVU7L0xi+4eJAtSg7HhuQwuKU3Snpnc1pXareawN/ToM
8l0kFedIDcQpqPmRflS4irobFj+VlJDnHgbxsxHUd715jo0jZu0Uh3k0oD5A+J/BwxSJ6selRkTd
bYX6mJu3m7sfDOUk4JeN8GN4zLKvGg7uGlGO3U8ZWWjbbiVD4EVG5NAU4y6WkOKsxm6NrrdNF2b+
zUcEp5HUeh+q4TyrLVF99za3n1bzUhuaJ+mrF1m0/Zon3bwvrZLA9KOLiytS5SAcpn0M61eZpFOh
9S45XxCrjxI+EjcLjyaaKRVsW3PLC0eEczKt05gufmZgNzZGG7FgcG0eHnCycIxS86awCaL02QLi
GKWBWr8bHQpMTdllWPEKVfFBWCFhrWw6arJNMkf08eNDhECapYQf9FPDmB6KN+DM/UoK6loh7+BP
UmMJgbXIuRAXN1bcZaIlEOgCzd/MxcpiknzewItibQe2mAo/LCkYjH1+MLLPSjuKTGGFD4v+EzbP
4XOmUK8P84MmFo58FusgekKMNMqeKn4oKDhEyhJKtNfl9SDXIY0hNvNn9un0cbWQNLHzROmdNtlt
99kY+EPlgWwF+fIuGa7wE6teIZz7LOivKT130x5TZ/2R0PLA2+0c/cyOIlAbzZFiOGntMSvMD8ln
M+hEm5x/ZljDwYzltp89Lr7JY9455epExhFLDlbBHAOXaTunbkpL52cNqRVvhCnINMVXy5SFHcNn
e1A3+kejyLjrOOH9SBmptp4KRofqHCIp0dxaH7qKP7L1UlY8CIwpVnsavcTPxLoZFF4sJ5pnIfPW
/KYsoEzbvXXvYbaX8x1+zVp2oHY40MCUw/3ylD12J1O5YopIxLCr8ORK9sP0mFs7pGY56vvUqaU7
QbzMHUEkGKVrVO0GbmpHNdiRMkzHa9hzz6OwNbIPNnQO3bgduMPdXH9FZ53uUrki4eLxANL8aDIf
L76QjmRYtk5XjRLCuJGGYKg4X/lxJg8hKxCJDyyPpThDEFAfiDxCxCCZE4d2cp7fqtFfH816oxoP
ueYkpPE/HdSMKPi7CO+PylZJBL6jY/gtyeJvEjxTL0vVqG/MP8AK1ouEcc0OfQQS08FrDsbO9Lpz
uUvcfxz2T0LLXw97EzD/ItNf1TCqGg0aT7WRd//riO0+OQwuI4hO7fyTxPMnaf2vx/ttAjHLqZ//
xzaNKMYy1bapprdW8xOLWbQCr8Tyo1YvyS3vyc7MZ4I3adwqvFRwYXRamUX8E4rHhfhPpAferzSP
ls96Oc2pV8QTiWOMbed9XR+F7mSxYCykvomMRAcjiSVfD2tbbEUcAA3zlM2Co4qyP6kfg/gRdziF
eHDGDfYr5RQnx5x+3N8vtvonNTgmH5IpM9gKROM36Xujtqqo35iSqsHLNWPabJxk7SGmhKOod9T3
q4KBUxP/lulYFb2jaYlboIDB6c8kiiRPF1+6iKlUFG59Hbv11J+M/C2anqrsNBpBYqkHSes2dSv4
8eCJ8aFMqeW313rFNYYur6Z9GKir1vk0Kg+9tO9ogFjpqR0f9VtblYbX38/4j2L/X8/4Nx3vPE5V
EcWcMY4iTNiM9821Nqlx2LF3m2cQdv1d8UnF/dHYag//OPafNLy/HFv/TXtfdLWuRzeKKIgOd/DL
M0W36m3+sKBlZNtmixrlUf6Ynpvn9PivQY7b2/q7fvjXY/8+a4BzTa9NBoJaPWgHbLFZa/5xerc3
5W+H+E17L1AEraHCMLLl0bPcSC61NWhrN0RgjuU0x3WWQNr+/aj/eIL13/T3MYabVnSjdEwW4dm+
t+5h1f39EP/NYfztxG7X9pclyQLRvzJeepuB0bzY0QIYoPclvAX8Pq/N0cAEYtyprv6gnucNKT47
X2OTEDitm5zLY7yjk7D/1/TIv27ob+ukFikzlkiceFLuFnKUGI/Zv5/3vy7tbytjXOtTpJAtgrPc
9clrFh6n9B8T2X+cHvj1sfxtvkcaobyKBHr7ZUf6BPBcu1PuKgS6L+OO7c7l6h31O1TBHtOpp389
PP8N/v7tzv62/iXGEmXRjfeMLsYlenEXBr5QPXhEJKea6sD3+Fz5ofsZOfUxvebH5Nz6rS9chuD/
g8Oi/3olfluY+nhuBdiBAC3oMxba4jTUsf9+Q/84LfHLMYzfFqC40wRJWzjd1r0BSsi8XCxJXfzz
bNGOPO3y9+P9D3nn1dy4kuX5r9LRz4seeDMxPRFLB0qkKFJeekFIJRW89/j0+2P17b4qtEDuaB83
4saNckIizUlknvM3X/GbJAXqloKRiCmpo8kNPA1lpiN5K/aAKHAErS6L7DayNkfBjdNNfcm7/9zW
aCYLPyoqLWxQTvAFtCu4uhODivhQgA8fKOcVlDUU8luGr65M6d0CAxAn6aXc1FepNJyJnC9j81PH
R3MZmK5UBTokTtF8EtKHuLw93dsvIxN9CISHJQ2bltGml4uKgY0jNGSfpJKYvHbdfXpO8/pcG6NN
r4j7Imsk2qiwlwzuqggawP3/WzeOr/BpXy2zUAxwZkZtXbqWh3phGjcFOfjTjUysDKg7Gqp+qqmP
Vobo+2Kq9ayM9tLfmZfNHoR485Y99nuuGK/NgUxyLs6k9zPNfr0G/mx2tAZUzy2LuqXZ/rK5Czfc
3aiuRBv91rsxN+IbRT19Z51RWjrT5ji+m7DVzTClTTHeeapdGud0Bb4+Pin/6tW/iWKJvmSR5juK
hCi3YKCf6mX5cNScGN64YIoX2c+CwswTIIRL6/nMiH69nfzZ9uh8EZCXJdF57N0h27obTpeH7C14
U25ItF5Q+F4Fh+Depbh+Rqzzy3PNpz6Pos1XChNKI6IsTQPwBdlGxdz5TjDLs3Pf9K8/h5+aOk7w
p4iIGqionsvGEQDKlyoLp1a0SB1jg7czYN2KO+xV7xy8et9oty14aSQdyZsDaOz9mZlBvggAuqk3
krUUpWpxegLkL5eXZuH5ZGCYhUbN728HliEVWvYdmIdoa+2t62qhzaILsBOzdF5scBa4LPFPSdbq
rMWyOF71a+4uZ97iy33p00uMTiUFuslhHPMSIBiM4d0xnbVedGcCyfiyFYy7j5xCTM9+iSR8mggt
rEpJ0bxho2GB2ck3kFNE9a4Gh5UHJEFVSmLBfgiewawkeLMkb573BrKDOSD5f0QQ1hSiu0cHRKxa
vpn6zgwuo9ziHgX8QKd4JuioPvuUSm9DiVqAvheMHwpyNHqzSI8V3/ReczhA1uAIqjcVbKFHGT9K
nyofqOfWEt/84OCbbM57YThgUghDZKcPl5a0zqnniN7eL4pLJ3hVtCsh2OneTWmqcw1jTt15MaV8
I5QawlD5ZWaYs9CnYB2tpd57j9JHM6rB1q9jBSRBf3F6CX09rLpmKThnYQQ9uoXIemi65JP7jag/
DWTBlf4Iar853ciX8ar/2chonxDMNpel8NiI/Kyb5PmS/UCiWlCtM4eOL+PBEpGrVa2jrMFoi8/d
ImlFhYYCAAIxLMQ4OzNeX3blzxbGQjtNCkLIBKm5ya1yOUg3uXOTkZiQ4rP34i83108tjWZGi/Uk
bsGzbSwztJuKm7BvgRUms+fqlwlJbkPFx163KCjX8NaOuAwoNg7+vtfIsadHwEhendl4teN59N+O
5xZi7JwdoTwrowNk7pmZVKs4cCI3t647ZVsW6dKq2gtweRcmPnKthguMeuv3/g/NM4HY3Gq1+mAl
hm1a0Qb0d6zD7VEwpa+Bqq9CmIW5/BP7R7I5t54H22bQgR4kM7PFoNWnkl6ARASFI1ZgoxxxVSjF
So/IUbyEWkZqCH5AHz6oMnIQVj93YXdKogvy+U5vo2VADTcbujfszB5D7f6sIvZXDl0YdYqWpnCe
1lRz9CWSNGz/2DmOywHEd2PtpBYEJqhTNVzUwMQc/apL5Q0fhK1vVMAC7k5H1pfCNJ9f4BgRn7ZF
MkSq65i8AMWWAM7fzppRfb5Ct2BRsfeX8gx4jTZ3Nmj/Lc6rQXwVDirSzIYmy6KpjMNB1txCaGWZ
kpZSry2fNZFfd0fWG+CgXz39jx/df7of6f4fi6z87//i9z/SrC9816tGv/3vK/9HkZbpz+q/jj/2
r3/2+w/99+618ZOf6fjf/PYjPPmPlhev1etvv1kmlV/1hxq5/ZuPso6qX4/nHY//8v/2L//y8esp
d3328fe//kjrpDo+zfXT5K9//NXF+9//Shr303Qfn//HX+5eY37u6vXHa/qX2//NbvuPx/3rZz5e
y4ofl5S/6QhhIOigYH5o6MxO+/HPv9EUBSV4bPEoRh4TKElaVN7f/yrLf5MlFTU5S1RwcUGs+a9/
KdP6j7+SRP3od6so+vEqI//1n33/bX7+nK+/JHW8T/2kKnmb49r/fa/gQsQ+YSHeLcokNH9fmm7Y
mRliBA0CferSsXZhqtx3ylXrgvhv9w7U5tZ5rBus7KpkG1rKmdOpcvyq/Fv79JFRwDcTw8Tf2xc9
tazkkvJ300OpuoykW7FNd4l7L3nmWoS8dQ0M5dWJODu50GcNvOXSS0FcgpnIq3XEPxBhd+vDhwia
rAbLZvUZZJ7rFmxiq5prw8KdLnyuQ0Su3E19BLd1b5/m+48x/W0Mj1ehUR90JKEtTaIPijzug9wb
0dB6Jm7j1yK5d/0BWAFWR+GVvjWvtctoJ+K2KD+au3PaSl/cKzgRfGr5OLqfNpagK/DrDa0aBbv6
Id8V++42ffFuoVouyQbv4uf+NlkWV+YuPSNK9EWZ4/eWR3tqh7OJV5m0LNxGe6BYl9Lau1ZQulIu
k123Sy6TK2l/VreCAspXY80uJis6hwdRGm2lTdSCo5e0eqNcQ6qoSLjDKwID/Gjt/MvuQr+M7gAo
IzEQP0DUwHhQXw6rcK2t1MtiVV/yZ6tioVyUl8nW+gFbYFvsq2tg55tk7yMkEAFzW3vOVWXNOmkm
+IsBmPIih3GDh3M4d0EqhzBX5744C/s5BhxUpKHMU2NKo5l8Rb2jfpMggBz8bhEBE61neb+oURFZ
Sktwrca8EefbXbo6GKXdhasaH3rKA0/ZVra5guXdtmoO8APFfJVVtqav8Yh1d1BMHPDakIYQXMop
XPXJAnmD8iHs+U0XA5afHW14f6LiCjsPKZyDeAUwR+MD/Zrf5Dtrc1fa8GcAK2rIKaZzqBRrKoKw
nHCgALyw7ykvUsqc+RpEFXj8NHA9pDNUJJYUNs1Fptkqtp3SnCN8DPsE5pe7MmVK1Jd1/mHBB0iz
nxaU8B9R9lwpD3Ly0xUvCgOJ+nX3Q8bYS3gGfgrFSlJREY71SypvtTgrPsS34Arlj5+AH8FQFT/c
t+G5NbgnANufUUDei4cHHyWzdNOFLw1EUwB6ylzQ1/wCLVqwmE60FuFIIuBQLVkQ5U8DytEPf9cv
/bW7zh+U/GCpy3oJSYhJstYl4rohlP1H/Ua8EQ+gIO8ULuThzF95LNvoKl1zhSCgqsV7gdygvsKi
9NraM/pSe5l6K6sCIDlvWCvyAvgPVeLqQllEK8j4a+2qQCULR/uVfGihOczNpTLLMT5NAS3Ps22z
6o4c6Z/efuOSPyxQYGOiZi3NB3PjInrKsdesH3Qc2wErQ/qZqcv26qhQbCwR0JqZ5JRnGZdHamK4
2PoL8YPbFWmZa2nnvpQhMEBkKtJZ/1ASB+5dAt4lhXkJ1bpP3sQPC8X+7Ll4ZhEgC5WHSzWwi2FR
lGsTDcAly1NbFnAR5+5PcZUkS/+e5IsgrExK5WBE7zRg/d61BG6Uqxa8xQGWja0DVAKaeSP2kE1X
ykHcmy1aFDeauVJuwIIcitdgpx3yJ+nQX5tbAVGjeKls5SXSg/MemaEACZo7fe6u0xvhCXDS9jiY
whygwOVLdXH0vAxWOVpPycpDSsyYZ7NnoIGr+ugXjQ59v85Xz938R7c0V/02fA8QTnquXv096I7b
+glmEMR2Ei36HogFfjs8DV3Ry+HSmKOEMW/hzryGig1XOkjmXr6Qu3lJJeZNqshvi8tQ56a5aY44
kV5dCmiX5XM0BQwgk/0N667rbzzwmyqfItRlrFWyajZEm/oOST59EvFbSzYmsEU+c2A3KI4iobyi
unmlO4sGcAUhiyBMuiUSBzvext4y8wCCb7WlsHMPvvCQvhgrzD+hMMNRihftzzanxA8BZi3KV0Jj
lwpIpbmvrDprJZtLrZyHL+rSXauXygpVtrl+IT1KjwoiZECEUAmxo/JCWnG2vwAAtNMv4wdhM+zb
Q/NDhuNfrEtIkRTktRn8X4+VjMYoKNkfQbaIDzLqLkBCuWsDUDEXbnThi1y4Ab4vfOsIeavzWVsv
yu6gKeui3AzVHh7eIJKYL2dQnoxoIQ97h1IvEhs27JG2u8Ts5zbcuJtqW6Ldnj3I0nNmvFnhiy48
Gk/uED6XQMDJ1zi+6FHon5V3bv8TkHUSLIP76BB11V2ZcN9IEJNy5ykQC/G4UyKHdwVcy39DtaOD
b0CiIGpmJH+9d+GpuWv21mMD/3ye5vlLKpdbw1rpmbwQQhQyfIuJB+T9AQ3n2biR9+K+v44hRtdQ
pzCH/AGF8rm6aQ7uU97uo7aysR1ZynATumzhQRnUcNRubzli5wi8gABwX4tbOJek9blb4xQVsf3u
iptEQNPr1vyo3lXYHZAfUVpvtgDXLxO+SmJ8qT7wiVlpOPz6cOy1SyRzgMTOnC24oWWz9OfOVi0R
vDGWw65adiDZHsxrgvYdlKL8IEIcfHd8e4hnyQ0QufRdPzJT1lD1s1vzQWzewvK9ly6Ep/gBWttB
ZCk2XPe4HvURQj9z600GRHBkb3DLY2wB73nzrHkYavy2V34GIhtCeCqtIlLdnTYTWaWX4kUXPgXm
c1lfmfW6xbVEZljmPUjxBC2LOwcllmDBJkE+sHpUF8aV1i6GfgZ8WWAfhqDl27p1E0P3cTZKtc9R
FVSua8Hm5IcnJnpF4UzfquvwOr91VoCIvAcNCmCxiPJ5DBK/h8u8aAAWADoJMHiZZQFGKWiXLNVm
I4YrtGFaRLmbewx6Btufi898AOkkQ4nMj/PDffdKYKc8Fhh/Hz/r3FYpxEcQ++GhqCvqTAmuld6y
daHxzlVpprCHkOH6OArTwE2UbgbroFUbowQAzI1yFvxsgHrv5W116Fme2dorXhVlEznbWH2z1JnD
AVe7KM1Lzq5Sce+D/czAKltgfUBVd+RIQEejp7TQpI0C2DZ6kzyKw+BBa5jrCeIr4UPclTO9e/ed
O76sBmecaiVc9w9snweutSUbg7BR6h2ov/CgLv2b8FW7zp6U9CV6apCCf/Rv02vl3oEDJlUPQTzD
HHLR3Ugve7atI4rkHsxevsxyYaZ5GOlBWUzXSbhERAqpJx1EDWlMiMRtBeUf8E276KVHMqvUKSSo
W6hVwvybD/awDPfQHiKESd5ctGxvNXja0DO8FOWY5K6+9XgamsePAAbv8j1YLGgpQ79M0adBzZbE
4qEl6cdOMmP55WQDo4sBBO+8XrE0gYAtNRIXc/XRuANsswftE9ips0DytgcwcFu94OPkiytBtq1s
AxSwyDY+HhwFUFWCDLh+sI4X+dsxcXhPdsDc1LfJIfoA/d1dsdZdcwYDjF8gDfQT7ZZneHkQMfV7
bxs+Ors0mcFT6rS55K6hKw/v+aPFsc2d94Do1YWMmBSKAgi58IUncFbiDdMMG10W5//L7808SJ2w
2ZAob2cC+5VYK2vdDA7Ckz5X70nW8JEIP3SgclCTxF1QXglgZZzLgspIWT7I3ULjILRqhWbuNckS
XJUotjZAEhj1z1L+WkfRsq3jqwiFoxK4o/TUomnSpT9P34lw4PzqoE7aBXKNqYgAcH6/mhhW3cSB
6zWYsF90HFK0t8h/kZSl2kcIJj1r3SrPfiTSTwMMyw9JX3vuYmj38LxmVrez+n0LMdqIdsIzu3e/
j+FdQY0e5K0kb6+gmubxrRHeh2yYBXYJymXjkECeJ6W77C7Tl/wnicwF+SrvAm/7dXKVvNDZYKau
EEBZFXa/dpba4uhIz7FwMSxY0dth5s/c5VECHHQnJV6oitfC7M2YoRC05IDrbYOt3M8rdZk6j5oF
il9eydEd4DR5azwoH8QcbQ4oIJDw2ygIZv3sX/srkYz0vWxH984NB2ssuTy+ouFGpWoP9SiaZXuK
5uSiKqRVtW3+ahVL5MA5Twzs90e1HFeHRXVE6ElrAwU38s6vaM24dtpdJFDks1V9X/gzkWunrC2C
dgUBCjGBXuepjNdMYotQ8/fhDZU28aawY6Cv1dpaw7o5ivakcJksW9nWTx4Ax+RGeTIPRg8BYFE4
94IFYfCCvtflW1Ou2118sCxonrOqkBZ4sc0zZxUUl2q+beOdWj3kyWXYrxVtLWVrHV1hdQ1wFzKW
6aKGYkMCUpp3Pe0XMuI86C2mq5D/eritHKDg+oIbZAuI16K6zN485IggrWrhjTdcaaC4OLLF6jKy
FtiettwHZhnyZPPqQVCv9BJ/on6hFtdWseI/MKblUsqBBaLc4T9byp2Qbm60eNa8WodkJv6oAecF
bOHJTDf5mACulPg6cGqO5tJNx6kQsmqWz/UfqXNtvqkeDB27BN1V6nDI1+2t/9QhwZ1b0mNL3Inu
rnTsHkmrGPY1adEQOTBHZS9ihQlXPvDrFJwm+4//qjMjuKnYkbZgsLxlB4xUm8HqVYBRRiguoba2
UB4G/oeRBOfkRa9d+P0DVsozJdzBSKishxIZrZW8apYlVkHRZXRvreVLbWWttJW4tBa6MxdVO3xL
/H9klv//Tu8dU2L/8c8U2r+l9y6Sd//1t9Te8d//I7VnGX8jDYdDpkrix4RRyh74j9Sebv5NpoRh
meTpFIVf/pnaU7S/4ZFnIZ0LXN5Sf2X9/kjt6X8zELRVLNOQDVX6n6b2fi8aCeQPeSmJ+srvG2+T
+ZLEeazlFC8maMJ48FOjEqC8Fqr2p6H4IvP1eyXnzyZGBQa3zjHsRW5gLdd+sPB6lHDAn8aL00+f
6sAxnf0pqVWbvefDKG3XlZxUB6WOtedAjYSNWTvd+ntNHJv+1IQgRX7g6kG7zlWp34WDXPR2T5lj
4Do8NE+nG5kapVGqqi/LcuiriEa8tML33A84MrmqmJ3rxVQDoxxcViTmsQzbr9sq4TqRNol/53s6
Iljf68DoE27JfqOXUWcsK857UGGHvn/0ZL07U6/6vYb25yoapX4DQwj7FtvlZcHdzcU4MUCZxRCL
8qUphg43RKl1cMWRKsCtpzs0tbJGQC4rHkKzDh19GReNFFxj3ZL3c085tqtEmlGcKUNOzMuvo9Gn
1VWi0B+0bqIvvT5DBSXzB4Bb3iCnZ4yzJwZOHkW4YeViFlg9KqVSxsfPEgzzphISqd/2ZpV0tmAM
OmT6Ps9uTo/bVIdG8Z6ZYtYYxwabyDI4X3k1RXa1rDmlnG7g90rVv5aCPAp50x9aBE3Q4DSjPg3u
Hd9TqmYmWqGjke3LzZ4MTKlF3e3p5qTfK6V/tjeK/8yIqQiWPZdq14XPZiKepcQdLk69FQnPiGvA
uOjVFvZK3RvCVg4pq0VzAceY+AxkYmIpjvPYedrkjtLFpp3J4XAXFr13nWdVsS+D1DuDFp1qYrQ9
tJR2pFbULFsWOmR8uaeHG8jDLJZQM9EAOj2WU1M32uUit4+bSGu1ZWvKqNUV6U+v6XG6baJF27ln
MMVTC3DUlZRdpzX7SiODU5IQKgoDpqMYnfkaTHVhtM+hFOfrpVKg6KD4/odIcXNblvBvoLLrUKGh
eq5Oj9XkuhtteeCAtCz3NBJ7LkkLpzue2StkcPEOmQ+WTPXArd1FpAODkeP2PqyaxemWpwZwtPMV
URtkmZzjn5uinrMspALp0AzAyTnc4EQDv0rgn/Y8uXMls48CfUmq5KhiEYaxO++02He+14NfpbDP
DQS9kMD6EhC87Q19X6XmINwagiq6ZxbyxK4qjTa50hRrse00dgLDQTPL98jyCY1HjSUO8mIOhMtb
e8GgnGluasBGW56VhvBU5d6xU+wr41VbSFmzxLoHntLpKZ8K/9Eep6ipY7aZYEDwr+VqnegptEEk
AaNumflV+81DyK+C3ad58Uw3C1HzMO2ClMKFEA/iNVBH4IynezE1TOOIcfxeZIfU7drIoaiKQac+
60OaLU8/fmqQRnFRIydlYPug2xCLhrsubPFGsvqEzJJUZ9+bafGYKfk0QrWvJH3UB6atlk2IQ2lv
Utkqxd4fzozRRCfGav6hha6G1R2nIC8Ua5V7dSDiXZ3VAB+FKMm/N1biKEAMGXK5JHS67fTxcCVb
Q74re0u56hst+t6RUBwFBQz2VgtqlzWrSnG90Fy9zRBNKoRwgw2yBaFC8Czj0Lupon/vsCYeB/XT
7Bg9QyaKmmE3BdNke1oPAjTpIkE583WZ2FfGhMDeDVwxbpl+LW4yYyXWtYDygiw3QBZdw5d2odYY
4taUKql7Pr2qjyvrT2DCv4434uhzGXWuY6RD69igRzxpl7rqUP4o5cHLlsJQpPoB4nvkcvSIvGor
BnImP/UgG7TD6eYnYnac+usdnRNpKDh2bAj1wlMjed7qxlns3cThbYyG1NDw9HM5J2sl0hnwfQ7C
bqYbRL3tln3tPmaC2iIlPZiJtuu4nidXsmGawRO0/LPOUxNnBnG0cUSFokt9Fxgofvit7fbtUSQ7
Sm4EM6WqFTv1mbP+l2MpWtZo88jRgg4EgRSdFrUQ5GvJjBHK9AvE7k5P1pfLkwZGl4nSz9Gf6wrT
rnqUHS9Uo5LlhzwDn7lO/BpypjzoR3nXeIAue7rJL/crmhxtJEqbRExFodu66cRHeVBLQl8jdPOP
pifgv7Mr0spoLxnUIcxrnZOi50YhghGxhyamC1ZDyr71DaeJ0d6hO5aYBHk32GXtVrbsg0KOMs1Y
nR6mqak//vmnnQnakyd0bHt2IPswrysJO8Q+lc/s5lNPH+0RHKlTU/JZrHIJJ1/0pMcE+/kzMzz1
8NGJWtKzRO0il9KaAc66bRJZWTSuoJ47q009f3Qq8IK6ypSiH2zBia0LAQfWFYfDc7aFU08fxbaS
NVpWhTy9cmQkrePGnPVi6JxZl19fAkRrjH82E3kwG4N5lcJyoYCNVYTuKo7dJ9UKbzuTImdI8h75
Vjk2znzkJoLcHAV5IAqF2Dolk50BvofrNXNrdPciNctn1PvwKYSodHrVTgS3OQruxAH+P0hCa7eC
9sFdJ2xQogkzsCOtoZ8ZwokJMkehrTQGAkmh09oKAX6DXhXwKjUNz9ybj4Pyb19P5mcU1VXC5tcO
emtLap4vCcAXAe2UNlNxvVadpzJFlMFygjNxODU1xz5+inKpiiPHHILaLjVNmKWFoi3cQV6HGXpJ
TlrI8CGiMx2bGrZRyPPRdMJQwjcnTwMHxXINQQYDDSZv8b2pH0W95rhlKAxkVTAuQoRY16F7xGm0
sRIsZk43MdWFUeCTjhQaqQ6qFUr+bXnrSBBRt1mdRB+nn//lyYm5H4V+KPlNjrZVt3RhmxgiAhOF
Ab3Vyudply4a0adeBVAvcmClnW5xokfG6AOvBUKIc7bToMkHakQpIZnjCXGO6PnlMUXEGer31aVk
AaD7wGyWKC49ux3M+aa0rrMyuKwy7ZxX5FQXRiEfZkMhCCXol19dUOF9z7RGP9eFqaePg10zHcgc
UrO0WgtJtePTy+8P0CjYQ7HJ0K/j6fmAoqSWUfrM9F1t4uSJk9w54+6pPhz//FOQe6pmpqIscsFX
5Y9UQXraUYX/GX32j9M+czwK67CLI9N3ebhZmsBZVK9fuq3uXZ5enxP7kzEK6q4iHRL1Ia8uF2vV
Km67CmREqQ6rJlMfSwOc6fcaGoV27GUyEogi2kRHay60h4Iw32td8OYpQCD8+EwqcerzO2Z7lkNR
ZanX1sjWS0jAdWDWrLUAcEgPhbVbIK3UqIfY1xBXU7/XtWOd8PP0i45WKL0ngM5CRExFI88MVAfp
ZP9VDaVbw+q+d2Icc3bz0kLcwK/rZaCDeNMDHJXqQjbO9OIYEl98F/VRmBtKIOAralXLVEXR2BXA
6CRDaVyzF0ZnFttEnBy5Ep8HqqtVGfUcC9VwSpiIEQ9xiLoy8m7G4luLbMzFlPPOiuvMbcAV9NmN
VWj6KovBA7GeJdQ1LQ0zGzO2Tzc21ZtR1Eu+IxdpF9e265QQe4NSWpQh3gennz41HaOwrwsnU1xQ
hiB+lZdS6DZdiYRiYgpnhmrq+ePAL/sg7nuhsn1P2LHrPiOEeVQwO5MkmPgy6aNwt3xsT5Adw6aL
I9DMa/mqNql304AVsUJgz98bpNH3PAlLobDMurbx8LjKC6CjsdxcV3r3+K3na6PIpvLfZiVn9qVc
gAAuHTh1qHKikHz68VOb1VhpyPRbV+CI0NuqM4i20lEQDZ2wmg1SGiGaHqAS4wCHV4sqvep8xLzU
GvT26cYnZkgbxXvjarWHxGVlRxwXd30fJYu4teS10JvGKoPvevG9dkZBX+eRLEYOZotUyK/DGJsu
HDVtJQNprOfWz+81clzln77AjukjYe4Xtd02eCNKxXAdx5CODTnbR8h/nm5kIuC1UcBbia76mRBX
tikFH3qtYWCUd8b+9MMn4lEbxTvG9lVRFT67SdPupNK9VoZmk9XdzfcePwr3QU2twPEwbBBxDcEi
M13im/oS5eY3X38U71iTdq2v8HzEG/dh4qxa3N2Q1zrz5ZharKNAT1skvCvFrfj0CYdGzMFpY86o
YvFAqh1zhdODdFz6X3wCxybCkpRlxiDIAqfFZlPFkF6b9N4xcEXM810t52fOKBNTrY5O7YLHFaRI
Gauw5kDn4NuolCsHXsDpXkwsU3UU2GrW9kpHKh9B8WZdtPJG1c7MwtSLj0I567VKTzMus4pUXWRl
uo45LgxqfWY7nHrxY7OfgtiPqs6ra15cTm/FjPqi9fG9ERkFbmQFRTaEzKuUmq+yk+9Cy/jejVUd
hW2dN4hNtHoFPjCQ7gAEyXZQK+Xi9ItPLchR1JoA03Asw60TF54Q7RKARhtTzmyocwcZXvH3WhnF
ritXLjK5eBqwHx8GSUL9VH/NS7S/XeSWM2RjT7czNb+jIGbV53kkcibQhjabU9OCZ9MAwT799F+V
3C+iVxl9rM2yMSpVwwm4W5l2h7EoZDZuxO5LUc3662aZLFNhER2Ke2D25zJvExExRuOhjJjjANfD
Usrdq0r0XzS3BKolOG+nOzX1/FEst1TL+j5xgLt62dqnKrFwhODG98z+zNxPNTAK6QIfQoqINGBG
2t5E15Ga/pWpW9/7LCjHZj+FNADJXsxNZBqKWNl3cvgWydhwGOc0tSZWlDIKbKn1DRyEpMpGFV7d
6alWAvmDCXJ68Cc+Osootr1SbSJO4MJSGdBEj+v6zcAxyUqEe8lXym9OgPz7CHVWreISyAZiyGIL
VSUECLNAvhspyAyazrnT3tQ8j2I8a2PVoZ5V2S4yvkLbPOJS+iQ60eH0UE09fhTaDQT5QlcYqkSF
KRYdP8lCxHFcqXEL/VYTY9hd4TUG1QAcNyvZ2xYDpnx+e+Uk5v3px08spTHqLoiR7TbQpLf7HPe9
ABFdXzV9+/TDJ4bnl+LepzCo3QI8cN1w2dLAsYvFBYJcy6gdzqDNpt59HMSakPSuEpe2LGvyXC6U
F6uTzsmiTr378c8/vXvvSQGJp6q01b7ZeJFymbbpdd7EZ3aIiSD7Ja/06fEyZU8Q1kJhYwd245kw
vAPxLuX1ERPOh+Xp8Z9qZBTJqdYmGNbRSG7BQXOsbG2a7rOexu9CEq5OtzHSXPhXok4eRXKdyWXo
4XNk61JqxyUQV02ScWSOtXf0uLd541iLxPUuKNaE2C5AFPHF7FYVqtyOHfHcJWVqukaB3goKO65a
M12efI0R342AJHJpKQ+nezn1+FGgV61SIoGZlrYjKLYra9isZhdifC59N3HgGePMGscM9SBSC7ut
/KUhw+lunBLGMwxU2fSvSrywT/djImTGeDMfReUSX1zUrL0MH5F+F5vfPCWPkWatUMgRUJACY9ZG
w7TE0IOrXM9wJg1kEoSn339iHn4JOHwKGy1MuiRENN9u+wqxq2oReeqjkIV3px8/NTzHZj89vgMl
GenkHthRYAbFPd4vgBiVM4M/9fLHVj893ZU9jbOMDE1GhWITBDewHZaqkJ1Zo1MvP4p2r8uzsBCP
PE0M2VtM+9IjpZ+Scnjm/Se2kzEoDhVD16zNqMBLWjj4sXwX5dm+S1K7S+rl6QmYGqJRGEe+lpMR
oInSaa5y071Ka1zI/XOFtqnHj8I4Mnsnzpse2VbF+CE2Jmd+U64Oktv6Z75JEy2MYXGy0Yha47NA
6xYlgzySNm4OMx5k+5mb11QDo1t03GHP15UeXVDR2lZ0+drxxGuvsN6/NQNjPFxVqNjsWswAGyry
NfIm9BLbdOTvraExFs5q3agOEEuzk9B/AIqM20V2qzfudZafq0tMLNMx9o2ifyFy5i5sfKTmWhhx
bc+3nYkDSXFOo3FqEo4h+CmSSbtWjt4KuV2i7oWEz7YHChCF+dP35mAUyU6nxqGbBXxSGSvMO9x2
5mqmO6/V8nv76BjMVilBLgSplduh1d132LYUcnioBev+dAeO4/DFnXQMZhNFLoe4sOLWaUZYZHsB
Vp5Cl8a3px//a8f56vmjOA4CC0JT0PP6eXY/GPG+MPMrXyjflFxosYHQ731DhjGfY9sWhCinkLGR
0E4IvtU/c4xfawJNd2IMGe3BKjBPKtVd08I7Pd27rwfPHGPXaiExU61Lc9vVBg9dO0PJ0+zDtJrw
TD5rqoHR7VrtU9Giap7bfVZWmS1JeY6tBF7q54o4Uw0cI/NTeOBGVZtFjJWiprkiVhydkeH4YRlt
cWaIvg5xROB+b0CKcahoLSGzA6d9J3O57XSMSXIp2ImFmK1Oz8PXQY5c8O+NGEbXmWIjZrYSFveo
ZaICoZfFHOnH712CzbF0cxWBtiyVhMQWLkofzdAh5DTI4WvYd8k5JMZUL0bHc3QM9aLtGKrUQ02p
0otFFso3XSR9C35jWuMvtpy2sWDUmQ1vL1v3pViu2ij1znztplbSKNAbpVH6LGqPE60Nj2LqIP9i
mGgznJ7iicePQWsKu6wm90yxlTh5uTIwJVWRekz1c7fIiYU6hqhRHQ3TJGsy2zQw3CpJaRYFhn9J
8qq56vfOleYYnGaEsZzrVcEywpDUd8uDVw2PllmeucVPDdIoml2nbxV8C3PbSKyXJG0l5GdRBfne
DIwiOY97wxTqOAMbLxQvgi7JF4iJNt9bPuYohLP/w9mZLcfJs1v4iqiSEOMp9OwxthM7OVFlRIAk
xCjQ1e/V31F+dtpd5bOUKwUNSK+mtdYzDKKKGZivnIQ5dnTJppNRtP3YT1+N0t3iQXMhcfGkGUAH
0OGxBkXxyrXPu7f/f4RLklW3bcsZcs3Eb/ZVtQDnWMSOIkChajrOniLEZ3Q3nuBgm448TpbHPuax
ObapH5mcBmOYgCHl16C4Bym3IDAVhtmNtUvVfZ+TCAhOjf1uDJT1oKujsrzoTsUM9xQg5Ajqf2Q9
cM53CAWMpm9kqGtwUHmDfIUo7GMESbQRWXZ2TmkJxi7r9dc5DgL+OASRV/0gRVSPv6SOBXby6qFV
9xG2CGjWlVW83Axs0HZrTTcvG9MhPvIpnZUP4uLC225HNVvGA7ZhXXGw6aQ0tPYGrEyreZUem5il
/GmcZ0FvSMsJcFvByBL9wc+5KmRqDkb8cgYQO86+s8YilzlZmg/NtxBK+b9jCRSWC6aH0uxlVH2b
Zv2Q0uLE4/JDE8ZkLbebcIQ0Sx+/PRw5qow8xU26d0m6eb81XhhD1nq7cILQB2Bbs/fTdAbrM0Vi
x1z9guP/SnO/dIPVjKQjBYtqnENia6UCbQ4ljFnvW1R1Lx97gFUJq+DznTSEj/sKgbpQIntyB68Y
+MdsUB8rNfH50f6a84ioJKP2o34f45jn6OKEYvXXBU/vP8C/N4iSeFXIOqBtp8lMqDUziNQQ8lY3
mPK6bTt3oCmysr0dKfnQOS2Slv/3ScBOHOCzQcIoEJBIb6nbL51uEf3FxysPc+lrr2obKTuETySm
2XdDGxabdAmbow+x8Ffsj1y1+V+6yao7U11S5zG02ahQIUg8Xml+m1HMv2IPj3SlY5xf/z+q9Fp1
N6jWck8M+CyB/AMt9Sn0+vZKybgwdVjL68xou6ld4gYr5SZ60UaNb7Xzml8qWOzXpWHXwo0uNK21
vG4KW8emEaeriKR3SYb45Binh14Egm7tGPAYpQei0Iz+8v39tnzhpa0Vd9ZoSclcYLqSNN/GZrT7
siw/OOKvtXYmtrxyBQZltgxdno4UcT6eJR+bCq2FdpbAqR2W2PHSjZQnkej6Zqh78uVjL2bVyftK
FzVvGlRxPcYnoRn5hkXucqVbX3rtq24dz6p1qsdUFGhueRx1UuE8fbgmQbzUWld92mdyTMvzAJeA
RBpIc49J3Dd2jvgZ1LXDvEtPsO7SHZ3HGYvjvbdo9lvAYPDbAcA8XOlwly6/GqNDn+lKVDVWrVEM
iGOdapoTbm14RedxQfaWrGV1sPxyHkkEjkKxNdSPpV6WJOex9s3G9o33UvTq3ktiUDyjAePJCdnq
3XISXhg2V9rAhaIYrh7RxkgJ16rDL1gad1sQipiwIa1egkT4u/cb8YVbrMVEfRXoJtBU7TFm3ccA
tPDIB+7v2v7qhY+0FhEVM055oq7RwHF6wYFxUR6kMR9cSa01RLaOymSqmdoHTV/ul8B1L00FUrCI
R30truXCE6zFj13MMH+vMLO3C5gGuYc8OcSaCG3klS9w6QaryVREmMOCEAMHZ12lbuu5T7BRNbfD
tSPpSzc414C/pjqOjB1M377eM0ZLTAVtZQNss5257h9qQ+G5bf11g6h3aKM+btAX5VsPEK1w4ytM
Mj/fv/yl33/++1+Xl4NahnR0GgGCus/ngv1xQ3jtt1+6+KrMFq2jfV/Haj+RAFHK9cn3+yuz5As1
NlzVWOV5pLDIwtk7C3Ex0g72WvifIlHcecU1HNeln7+qsYOQXUFhbdynYYJYQzpZpHcgtvP9N3+p
OKxaTpDOsLhrojBJ1hWkUMmBU/+5Xdzn969/4df/hzj968t2RhcFT0v8+kDY22RIyQbjkP/4/tUv
/fpVu0ltvUyWYvSvmICpOA2D0B3FGWGzsdJr4j/v3+bSQ6xaEGKBQNVgBQoEIqpNNus0sXntkbTZ
vH+DS8/x/9pR2bdTWqq9L8cn2YDNORBwwfn2/cvTc1v5x6w4WLUhhAANCenwAKHsN4mXHqhGYGKg
tgSomLaZd00Y3C2M/yFNm8FffOW+lx5rNbjpKkm8GlrKbe8YPbB6KHbT4plnLcBWfv/RLtxirbWT
paYj8Xu5L0dudrQv5d4oFiJjO0w+9nHW0jrjPEW40nI/OfmzaeWN70Htu3B3ZfP/0iOsRodxQfAP
YhdxKjbBgJbDmW6+lXHYPTiZIg35Y+9p1c+Rm8M5cp/k3nXxj1DWx0aIZ1MtV2ZSF3rIWl4XTIAk
h7CYwijdIGu5a5l4icfhmpLhwopoLa8r/V5rwc+fgFUc3gPTnhYxvFWWNVtZexFSgFVwpUWd38g/
+spabNf41TgD+yz3tKN3VYmc6VF1sOxRxCYhzuraYvLSG1t1+TRy8RL2mPJTO9BlU47QvmZJ5Lf9
FbvDpWa16vPJZLnB9BnPIaJlQ2sWPPTG73KHYIIPfvVV/16iEicNtvU2BS3m5lQRJAX7vgmvOTbO
MZb/+hZrqV0UMH+OohHNCi4HBT9pS0IEfSArE0YVGk47MZum3+D8ndT7quMJfFVVIppXGsL9ZmQB
8FcceE9xMSc46lqgDBy2sUg9+WYan9qdNVa0+RhW808GbNzNZKrhtJRigmMPqIHUpaIUGVFl4F4E
hVXpU8eFWx4EgSD2vjLCcxumPNHfsYZ1ac583kxXJkUXPuBaCBi6qPXPNvdtwXGMBixAemujSh1s
QKrXD1WFtRxQeBWb3DSB5lCFX3oOZrrffqqRPf6xy6+KDhazi/IiW++Z600m/eDYuuEtba8tni6U
hTUGEAk3qnD9XGO7QktkHzdLNwDMAy3GxqnWA3cBHu7k2Kde9TG1BIhJ/ztTpW0K4usUghphvGgb
1FbuilbtQFACnQMWqStjwoUi5K9mHAJbe5R1rN63BmRe5zwUIB8QZq13ke2vHdpeamGrGgQ2WjnW
3VjvIzmWz9CsBw+JKObvc0W9K5uwl26xqkKEp3HhG/A/+pnV0WYBQiH50wfGDYfSwrh4pRJdel+r
SgStRDFOkUSudonTkd0YzhQqNxgGSuUSP0+mqwdYl/YM1srAQmDfhney3hP1hydvkElvB8f+mIpt
5s4cawoSS+TfD921DbQLB09rhaA3G4otCV3vnfYOgooNsnnOBLzcgVQxU7X1Zbubkw82irVqMGa8
TpyM0w2CcmJAUWQf7pokhRQhKiZJrjTwC+3i/8kGce2oRGrLZm5Gczs3SMZvx0Y/Ssywr8zbLoyw
/5GH/1p6IDOsLcsFR2hxHA67qEQedumB6/F+bbt09VUhmEpsmLKRin20sGTXgXGYV7L487GLr7o/
iQyVMpZ8Q6fyRDjgPE105cVf+t2rPn+Os+zh3uEb5wJYpjAjR2T6+7/60jdd9XWQy5uyR5bqpi79
m04g/b197KqPjYb/dce/viZ0lCRGk+EbU9n2BH9itZtL76mQ1e5Dv36tE+RhjEBR5qWbeUSkbqIN
sEceCbfSE7/fv8Ol0rEO0EPObMdDxOLste5++2X7Bn/iPSIVPnUz23EvepgnEMXg4vmtQJh4/6YX
KuNaPVhEceFNyM/ey8WXOyBLZ2Tkozr2rKCAXIXJlUJ/oUqtZYTeAlpaoLoSMZDsBri4Oz7xW8vs
FmhCuMXNLdqdy/R4LQ/2QjteawrnirRjz5p0g70Qz+702bmCRMXEbd5/b5euf/77X+1NQKrbykCn
OAiPbosp3C1h+/Vjl1717kXMc6EKTOzkMMJJP2qUchk+vX/xS99h1b8nOCRcU4BDokz8hdsYSKW3
pP+msFfBtP80LWNeggz0/s0uvaRVj3dIr+qnwZTYOS3IZhDL+Id3Or2mu7tQUNbhdynk3kFch+km
CRogJgYq2p3X0D/jxJ33oUeI18LBMdJcxy1L4Tl32Vx/os01ndcFTWS8lg0GkaMIbivEni4em0Bm
qBT7HkczRCLQT3QnsYRQ9XoI7EYOrJtJ+skOHcg3MYy5w3fhQLvdD5igd1fOGv79teJ1Ht7stRTp
MMN5udYNxbGetCp3VSyNd6XWXLrBuQb91Wd0WQ7ASAqASVLnhaek1su8Q1Y4XOrvt7d/T/jjtcqw
G+rRTdyM27FBxmTNp8eSq/uad79DYndje83C+e+iGa+FhpgyhswwhfsYUO9mHOTXVaGzfvQOKoiv
CNMv3WRVBgxIqD0fcJNptHXmKXrvu/K4OPqa0v7n+y/s0j1W1SAQI9JZRpgBKt8Bs+ce+2J6i6Pw
NzZTfrx/i0sffVUDmhraGsL4sJ18obLE85BoMwdk97Grryb2RbLUJPAYwmBg0M2auivuZcyGL+9f
/d8FBhjc/22wAbbaGI1a8BxJD0R2xKFJG1KaiyS4ZoO68HrWesOys7TB2fSw5Ug9+GzKDoleEXHx
lTlXgl/6/3er4rXS0IXCtsM4IU64QwMde0SXk/DOL5ODNsFBF8mriK+ZBy89yrmR/dW9Yf9mjiVh
vy1TqnYh0WCseVfzCi/07XUcHrM+c7Ie+m3bFNuQhvcBg9Q67ds/I4VfrVp+vf/NL93n/HR/PcVo
WwTIxQtYS1Q+lVHxqGJxI037EPTL89kQdGVguXSfVfcO6zHyWIsvYyl96HCEjCPYJ2nBnYs13yzl
NXHQpa+y6uKeM6rlkiFnCl6mTQo/X44ify1z7VIPWfVuB+sJL6eu38bG/1HK4BOiLv40gKq+/zEu
/fhV9xZKqKYxwbgNUxFnHgDVOXW82b5/9QvVby3Ck7SG5rLB8qzh4wh8ZzcuyGUdVal2S+TLbhd0
xr+Wg/7viVe8luTxifGAVngUabtt2YQ3iHe/w57hG0b9XdLwP8mUHM18zfBw6XbnZvdXMzaCx8MQ
4XZD2Z0WIOVTRm708jsMvyWQ6eU1uNYJpHUfe5Orrl9XKDQJ8DXbxMwdmFYTBqyunbJk8B97xa8c
p15obGvFXorsh0GFYbedaqDAlUj8rPRieVss1H6sV65le4sC7Nx1+EIUewMZDAs/XVDdqkI82Gj6
QdvmWlrehe6/1uw5oQLXYOdrm6YghNaeOaka6PAiLB7iQf7R7XRlQX+pka/6v46XeIgTbrZlPYHQ
G4A/Wzmjsy6auqybyZW+dKGnruHjPAhkR6sItxlakcuipjgXAf7w/fb1H4/kH+PYWrc30sXxsSuw
kwKNcVzj9HNhu7pobI4A4Vtr4SKvvfk1DOYj7M33aRm0OwSkdsCChrshnMnH2sda48cZbjVCRb4V
7fAnYkmJeDvzXLT0ziAyMGo/5vKP1xo/HGHgoGAB5S4Ali2dvJ+N1C/vv8sLU4K1mq+mPuU1a+Nd
G40qD1qrgfcM+YH3aryZXDF+gYLc39eKi937d7zQNtYSPyqhfXRItds5PgOD2VM6NDcRlTq5Uhgu
3eBcMP4udn0yYu1i0l0ikm3Tt5kkH5xgRudb/nVpRNu1w+Lj0pPv7105bNK433zstaxmACCJlFzE
LV7LOQIsKWBVUu34sZjEOFr1e8TxwFSyNMFmhnsg1PWt7swjieIrPfLSK18N/CSEaIkpFWyQ17Gb
Q/8h0OWn99/LfzvX/+js0WrUD5GiJTqmAwSlJ799acNfXZSMp5Hz9Knppzdmq6+j6e6jzi37WUzj
odVD/VQjPGk7KkFAwm4AjZfjlEsWfGIpaIdVWl/LU7xQUdeqQG1oW8mxiXHUoqs32UqcEzrqoFim
7SlAwMjz++/h0n3OHfivpld6tQkSy6OdMl5/gM130b/9EU4eMOedFXcDZkLXNiP+OzX8xztfp+xF
S6BVo3u5HXbFAaX1AJ7oF7L1gXvd+nsKKGmQYVTc15sp5zf+TXJAbd0GP01OgA23H7O5xuH5Xfz1
zKFk0wxgndzy4o0k4JaLmwknXO+/UBr+txPwr8dcVQq4TcVi8cm23RyZdMkj4WHeBdruGEZLZocg
QFcULfyKuej8NA6ydgQiBc+q01mAMO5atK9GmkionaFFVSOEtuU9PfSyjNpvjFnoUbGzUQ11tnSF
7SyMNCWjNwCKjfxOJVXnxccZYRcthHihNfJzAEdV89JQ3c3Z5IMnhJAmgjBWVinSmnyiQzub3eIM
jYvN0k4WNLogPROsedl42Rwn1YnVbMghgjCfwxjIKCld97VrXPAHzAbY2mPXejGgy5HiWYX1vctS
PdPmhAw2cTI2IneLToczsbqcsdJVqfL6vQ55UH6zCTXeSesqKMYsbrryBM1ltLc6kPuRiO7B7xcc
odYlDAcuETXgF4ohpreJF7XDlvYI7Phsi13ouSArg/IoRere9KQLEOtDP2W5LO08g4vMVB5VJMmS
keQyCraA/ZZHpHtN+0T3/g7a201twl+mW24FbFA5jec7Zttd2MBXwSe7V9gur82wm7pU5EN8bIoU
ZfUOQsqHLnA/ovFXT6tfgEr8YN4PWM3u/HkGa7kPXliF3BMfpu0yysNhBAQemvp8gJqjSgYCBBzi
6VTGo+Ywp7Apz97U39NhCPKE8eZe+AXfQ57NJHZrU8QWYqvDETQjAotzAfC7hz3KblhS/OTebBbX
pvfDIklmMQgC5I7T26YJwJL2j72en6tqjLLOhifVyVsOVnVcsftJyB1ZkjufT1+7qfhciek3i0KJ
RG2zgaEQcNzUwrPriVd/KV7GoX8MHT5O27IswRnaVkvxo3Hhd6q91yANfvQuvZNxmTeLvRnJvBGe
/9myCNHQaskJEWQbt+ItQZ4OHNOb2h/uZVnHea+mn56t+gzUrm1QAjA7PqukwHRyVxjEQk0h3uLC
DqTsv9QpfWYl2wSmi7OlMU/MIec2ne9C/5VG8Q7oh+1chbfaj3HOFKSfJyvvUiKfCld9W6r5VsaA
hZsJUI5246ka5xFHFqU7j9J7KZRBAHd/3yOdSPTdphDk2JDqgLyLbTkmB0vnPcJMbgqhs7aiN20x
PMBHBPR72WxHURxBE8zLuvyKhpk5yR+KYnnlpN+AwQZ67td0SR/rad55UZxBbpcvGP71nAso4jT+
XaXpvcGljbWoDQ9B0xwGh4ZSmy0kzo9j7+3GyNwX4OWWRm+B2dlacC1on1abbpQPRdkdRvk7jn76
rP4CF9Velwm8O5hE1uHJ530edcGrXwoseEXG1NGk5bOf+EdiwJcpsMoCQ2HvB121gZHx1mdkV4Pg
Aw45vmnSWXnb21Bko5/8WGi1S6bmkY0wJJqJ/UCSNvbgkh++MffujN6Yp1NB9e2SlrsOPINMEVDT
0ddeQKN61NYdCu4/K9Q/HD7BowjrKmb3fgqMPYkfMTghMsaGLGtYaHbRSPghFsBpphGsHKZXYBdI
h0YxbiYsrTdzNIFwPSB+bvSC4KuruX4Gbiw1mR5mx7fj6IO+XuE4KoPSJn4c/CR4ruY5TbLYakDQ
ablswDLF5687mQ8lPOQL/xUuXZdrpJFEOf7v2DxPavEeAzqeMettA4lp5VG4YxTpYZ4XSR3vy4CJ
10CBPpL7YdqAcSBk3GZRiJfzJbUAfmbwLCBmvKyCGN2fG/CYEzaML8E06S8qLRCBSwMUo41D2hr6
vTBq2yMQeQMWmduyTrbxc4dzikeO9Fy2XTgkR6ewieT3BOfmb0mMjbim69h9EAweylET5NxKzKqm
di70rp/HztsqmmKGEzpa75UXDt+ZB7FyvATlVyT9+oDUi6J5a7QYz8EAAXjrTt9yWyb5opQ+Ch9X
3PizJPrIZDuGG8URgnqMqmVKb43iFBx3L+zHJ1qp4HkuUkhVfOlJsKmNZ773s5i/c+7rLwal4Yjh
wXvllQKVzuIlQJKNQfL3Is1EN21v0jv43t5qlXo3QwyK3Hbo2xD9bPLScSP7BB5T6LXYKaBNuOPD
qLtdJYd0NwBC96X0k+qr46LxdhGcpfzT3AmxQRnCT+n75jjEtHzuXEh+FgXiKoBcEjO7nVTa/ilU
z8gWTKbxK3xj8+9SVd2G26LeOKnZsfOi4L4uZ/8X86fA4LOy5lBQstyX+KjfaoicEDI3dPcT2Jo/
OcFE4NFpme772iePKojaJyR86OdFte0hGNMOXTKIEp0PTYQdQT535MCbOTk6UdBsClTyWuJS6LRx
hwE36N3nHiqN6pT4UXxsq7bcgKrzraNBr7f1zMroqUm78usZO+ZngCmHPwfPH3f9mPb+cehBg3gY
kUs8b+QEnHy7BA26W5DqFv0qkA/R3PRbj3rFJ2FD+6YSOn8OehK/NANVJ5wXhLtSa7s3gyh3yOv2
D2kYL/eon9P3aPK6HiALC9b8MCSHoMBvWhao3c646RyoJu9TuMD+sEQV5L8x3iLKiectOYa96XM3
U11tmmoJJxwcxSm7dWJSYR67oP5jCVWPYdUvSFKfxI22Nn6LWaFyTwiaQ5TJchtSjbu0GNCwPhQJ
wJNdXAr5OxI4yRE5wstj5HaErQ1JkNOixw7pOE8JYRmmV8lbl6bBqyw5EXctUL0FbMdjFP7QyKsu
N0AA0jhPSEGnYz2XfriddU8qzDwcACSHGY7tZevg3vIyN83mMYQuuM8CB9zfkjNVRcEO8ek4hRU1
KYosNuDD/5Gj1NbLiHSyLZBHGY/TuF2UwVblEVfEbus29Zrop5IWU1e8ORI8DSqCYKCO6nQXIZ8n
7xo+tZi71YMlLIe5Wpk8CELfx5xIs6eyqvxvkhXPIdKD8qFoPY6FZ8ufwb+apixkPLqHO35Mv/Uh
lFNzhpi4oj0WHMpdF4kQrw1sKw0VZFHQDcEsVN4wzTqzGVH+nnRX8PLWVnWYp7Obu51aZrPkAOwS
73uEB1ruiCpSfw8qTexXeRN5vE+yoSbz9NPWHvxIyMtEmouZEzcdJYECDRmKNlFNlE++SsubUo51
/KkJwKxtMtMMY39rJ3+5Q2VJlp1fVlRubam89NSONvQ2gCsy8iQBUpo2ZB7G9AZRyjLZ2mEhb4AJ
VFNe1Mxix1+q6nsxn5dzNvaTdB+oVjdZiRwtlxHt61dSYz6xmQUHVVnJ2YWbPgjNN0Uwz4VkU5fp
fYocu2WjuQndXdWByfVY9Aid3obKemKXoMnNeN9zMW9rlSzxRljW1QfNkfu7WRpd/oYta6wORtGq
fcV3WZAng2XCmLNSkDHn6NZTTlqLcLWC9JhVUagmoa0FcrHGuecU8R0swHGfw87csJvAHxJ50DBi
jZsKlLzgHlTD+IfsNUqMWSrRbLWJPJVNBsb6nUXlDaFxqevhe+v3xJCssIymAOqEkfxZdi3SjkBY
UYt+hku7We7gI+uTvPUbLwCAT9D0WMK93b3UDmD5/JxHqn+MVLfdkaRO4PU0al8XAa9fSFIa8ZQa
GFkeidUO8Dc+zuEQbHqvn+ipaLuK/aohSBI3VdSyZW8iNXkHwma7fK4CFvhfIVsO0l/U1vyeNpN3
gi7K/UwlRTyChZ24IAGH0At4ansCLW9yB+SMsjeJTTwcuwMHFn3S8SzdfVGadjyUHGqnR58Ql36p
iqWn4ZmSGft5E9N6jrKKpH2dpSrqpxMF2bBBrTYR1lk4AQvSe92U1dLmnllIshEtmhTmtODU71yM
3IPbqlmc/yxm0vVA1SeB22qMlomXE9x1uinrPuUbjIlc5HDEIOS78pShJ3LOCjiYqjLLFyHSyuSF
RiZDldVLZ+K9rExgjr1U/bCZxijBrFAmLBYOIBnQkX/ySY0vMZTqUS74AMJTESM3IvdZG803UOHG
yC8cpPO2S6mClwJh/AxtLUjdXuqaxVgPFgRQd7zm8QtyQUOMSdickSU0SrXDqbFFjIx9WcDK7jjW
JUM864w6Y7FNYiNeujqruDx3IztOLMRIPwOGfqYA1/VTRcaeAglrhrHbjl47kHEXpj4fvhNv8Ks5
G2zQ1jd27gshsxlE2fSAqAfswM2IUCjuQ1RN+ZQWo43ubMDm/lMv0bqP0+Bsuh8VQog3rfX5csuA
1nxE/mjRvzTGcGyHLzhuZcgCwWD7U5SBim7c1CTkHuvmju904PntqS3GQCZYQcnBVpmdWYI2Xhal
fKAM7u7jDClhd9fYaCjhjQZgEpPYdMla26X0SFnaDw9h33r6u1/OibyNJOuxNNdCSfHL2K5rbkec
9UtoupfCfeEerYZPslahuIfZrWJHRMZE8m7sfKBzt/VIZAQHgsf4bwe6y4ylRjeNPyYwfbGLUCU0
qE6iGpZzY1HMLzLIzCey7Q3iPbJpWLT/rL00OTFfsfaIo83JvyOmBJE376hXY6SFyN1uWhUjvgpc
DPsbq0WFugjg42AyBXczQ2Etffmz9lVjPwUmAQKzSEpJn0NsopM/6DjCP4ZegKXZ0KE+/CgS6HCr
LK6buvwxQVzsYXhjbT3bvG/joDtSbyLuBxKLxXDkRgz+g3a2p3swXufHuBn0scde+HSLTYFIfGNT
E/FX0oVseCXzAt0t0NLeiJduWeGwIWCcQchoJiLqOpK1WnvqIYkHN//ywDFkUFJQDZvrhqe6DGUe
22KMbkqu/eVH3cWmOA0sga0A23DIS0WQi1D1TsuySH5j8c7pCxY2fN5NmPJMj4R6ifdCej/hp1bJ
qrtLy7B2m3gSRH+ScNBjag8hGogfWR/BKJDcVW6Mic0Q5indprHEzWGe9CmcBDPlHjkOvCdK4giN
JABzJ+EyTFjkAgWHuR/Dvk5wKEIb6cMMWWywiYTw6o0mieE/ZGQslp9sJqrF8rEVfpoBADEbSPyi
IaqhYaoMvQlpGUwPVBMkgjsjkvRlNj5ishJai+HFY02CZhcTDyq6MhIVImlD5rDrU8e9uzGyabw5
UzbsJA58irrCfwiDvrvDUSB+y1m2WBd3LWiz5gXTBr8wWVDFfXpCQlo14FxdnytB0WEzJ8qBTIzY
tiPcNzkoFWP9WtU41Ve3euTdkmYkQcP7YtDR2Jeu6hZmNoJgZGB5LFlDXpH9tEi2KYY49DF5jCYJ
3wQhJsWKfurUtK9n9IavIXZYpp0f15LmGGv7+eQ1xVBtQ5xH3KYD9+yQMarVdEqkTcomV5HCyZ+F
fmrYsITS8eD1iwtvcEgYh58JS81IslFyOj0h0LYaVG57ZIrcBl57Juip3kTLa20xD7K54rLCWSJb
wMLeY/zGsKMHHFU8tH7E2Z1gRWofqV8tFSQmYS8kJBoMBbXPJm3qYpdWAjUezqBi+MaV7IdqFypd
VjrjiNzB+jNplA6bTIpq0UB491GdZNEQ2JbkQR95Pc2Uw8Yuluv1SONX7hRLThjjFbkHUacfdqoJ
xxrfxIc67DlmJPZ/jN44W5UFS0f0r3QSSaXzqsIylmehms8zZ40Q3PB7B0lJYDPOPHbenwqboBYZ
rHajPMaOiPIXqKtny4AYkjDUmewxGzBZyyrtdoK6kO4AlC2rT9ZLUplmMupSkrN+WoYvWPm68R7e
G0Y3NJ3D9EhhLJ7/lDB5qQe/SpsImSp1H8xv2njcdDv0XeluMHA1AyaFSdj9iTjckgizG9BPD0LH
lt41lZeQL//H2Zk1R45b2/qvOPqdPuAAkLxxfB5yUmrOVKlUwwujpuY8z/z192N13+NKKlt522FX
h9sqJRIksLGx9lprD7nm2i+xjN1rK28zWtKlvf0p4BLefYmrLLQ30ZBLZDdDNc0Zqu2BL3ptF9OX
rWoHsAZW8AfV41v84vRs1Y9OAdk12WjApA19Odyk64+wUOP8ZeowkV01CDTSteuZifEwAoGKnFwP
I+ydEw2h/+SnoJC3zWArbsGpCEpATpVya7GMFDWv6v2xsFZuPHqWXA11kvQuiUkRe1eVYRYOaqCo
bvX11BW8gg3ax0G7LTIZleuxK+bDIVWVjG/qpAo585Jx9PzvSa3l3W6I0lhdKy7mzqZw3JSbVgko
nPqrkOQofwcU5pbP9RBp5aOajKnYhaXvqTXRIPK+ZWkcBNupHL3BWWV2lSUv0kW+RL3C4E6Dgsiz
15UxUkjlTgMUe5yQVXn+pjebLthoCoPUm7IY6KEMcmFQOm7apq+PhskHBLdj4ZohLSl5Xd5N7bhV
ZK9pR2TXO3pwDMHXkBFFvh4zHKceLUmHi3UT+Zq2a2q0P3srQVu0My10U4QkR9Qv9hQabEoPh+rs
uhsQJe6EAYJKg95ADx/Cuiox3hZRHtxXtu4Zj8jKdLSxIie80b1pitB4rOI2sHxzy0KVxvXgGUJ9
lCKimaqPF1b7IGJr0D7metOV4XqwQTB/7/UiGenJ0yVWcGX3nQw+Dn1XTndxkMfNRh8K2CK8pLAN
67Ufxr11U6Wz4gYQp3DpGmUPHKG5p4ebkl4j1ufByNN23ecVHSsIvwj8VwHhOnjuptJpXzxcbpwf
eRP0MR9LXiC+amaR5ePaze2ew7LqaV/9MBQzy9yNhkq7R0BUg/QWVV6kH50pN4NHD9aA+97O8sEL
6ecgQeM3Q98QKfdYGrXpVZ4EtJoaC3/qj5EpDPeIrGbK9xSPbPuTE7h+Gm41VcbebT9pKg+2tJbs
026r4Ymv7poevYezI6yMU7UWMkmr6yhCV7caTem8Gx1JU4ZV1qvWfq9FXd3vfI/FdeydNos/GVh0
uWuP63z8WNLF1nkPKOmzhGQ/OWSdHnep4aiiRqveFbVpZr/LrKbnyaD7iVgjQ0jraEWC5GXfJ4hy
6i6b7Mj4vUqmFqGyoP3NixUPbX43Gn2qv+86FYubqWiGZl/k8D1Z0YVVFrdcLnEZNxPR+i/G5GX1
NvME3UBbgAzjYHWRldsrUBPTvkXKOxa73sT7chfktLYqV1rnZNk1xQ5FViA7KjT2ykq8OLyO6kaN
37rODVW9yu160J+12s/bfWD1NhQI7vFq2tHv0vf2VNjsiFNMwxnuPdYubgaQLa34Jg/MoQNVYle9
pxVoAhSguUr42XVa96kHSD26zY0Xmra5MieJRDHwwJaPUuQFeXzppJ7ZrgAP7JD+w1YcZca2hota
y4ekFb3b34+uH9TDrg5wN7R20g6T4YOWjggdV4HemHm7I4/qOHrzSenx5yCok4g6feeb8X1EHPIf
x1Sv+xHkGi+MbmUGvkrBb+pYFNHOrSY/CWla2cbI+EBn8wIUPSgitPBkTa3zmLhu1NvXVLAKAILJ
jOyq3vidS2ltBVzntNG2t63WeSYKpCkHamW18UuhURo5kAZU5TGqIs/5oTfK7d7JODTl+0CXmXgu
xjbWnxzRGNqAYSYGIF9xhPSGgRpwylFGE1N2mbkRUjXObV90g89+jh11p1tTWB5F0eLXkxCo+m2S
1EnJZVEIT6zjrGjr2zF0xujeNsCzj54s+uHD2BZBBK5UW4BkbepUBKQGNVQqhd09Twlk1PVMEJF3
QWBN4rujz/y4fQA32QYi9MYKlDjRqBw5RlvsSzOU1s6gEVj/1a17K9o1metZt6UXd2GyLsxa9t01
2LfvhnvcvdqJwraWhWOxroraH9ZVMqLUYF1QnLoBwLXa+xF//8x/zGC1xXc40bfOS1npOINZQzrm
27Jtmn6LHVKWbbN4FHeAqeIpIkwkK7eiiLQJdW34nGoNt9Sh587IFVgZPzxt8t+ZwHX0IhhTMHc3
fNJ8K+24NxhGvx6STDdXBhW8jPKZ7K4tTqURe6rWiq96lnhJHQWu9A35m5ncjoYT1zfEX5OwqDyj
2aixp8Q3GIXGNS7xpaQsS0p3qAzCzYPLZdU9gAQlHRUIWjwl7uMkuSendxioqJEuBYUYJ7Gml4HS
3hu9P3wtEpYYV+qGot2DNY59uZ7G2Ag31Fp6b6XZYUEbinmJJusOR/876YpSmysvWvsyTE1J2kin
09igXUimvoPqyfqowXRwrgoMt/y1HIj3Rx8wK99JShj9Btg3K9dDxXm3wpLeMDCa9Ayw41WOKKEA
EJChTlqeDL392ZVBPL0H9+C2Uo9wTWUolHZLv7vOXdv00btNYtNz7grYLXS5LLIwiFcGoFx0bBJA
gDUmaX2zRswMvBZkujauGrurtHQ9SDy0Vm6EDU7CkLb5oiyHAqTP9f4uyuIku5MyYgV0DSOuSQjK
/q5O5WTvcy4k8zHass6rOsyL7zH2xlxwBlwC9nkZxkg5ylIb7wGpiuTKbnypDtpA5rCWpd3PSCA3
yWKTS2yf1zD2UnSqnqkTYWOp3lmFLT4BC6YRiVqhvFXSk/VuWg0O4aqLY8H52U1utEYDP76znLzM
15NtTvHaqw1fragH6Nq1qVvZF5B13CMCSyMVJ4vWtZ2MFTkWyVH2JavTgSzTF9yv4W47WZSu0ipw
k9tIFnA48Obs3fShCFuLBq9Sqvi6AgGtryJbK6m6ZOU0QSrTZjpbEnTlRqLPEvsxDWmWEVpgWiut
CFm90NDKcFd7XCPIwEcxfbS8VnIJjOnxd+/ldV5stbFMP6mxqeOtJ9kbiUgz646CvqB0amsatc2g
bqe1IBF0t5wKg73Bn7clPy4b694ncAfrlIP3u5XoWAJTa/QpTisZG2ts58aM71h7MLlSEvS1YdhV
dDO6srV/70ezPhSYgVrvwcFb/0hj1qlZj6O0XzrXF9kK7+9swEBJRWolB9v+kJSk5hSGQ+vWwlQe
ICzOp/Ye02kagrSmUDmQuhGXzjrJprTnS3O/vLb1RA0rm1y7fuZsMaJNUKnEeiwqihXrxIVsC1WE
XxBg7bX5PNWVZa9TI+39vcw18dVJ8voT4d7UdxZPnK2H7Va8NRu/uG2Htm43eaMNyRpgwX2k6JZq
q16foh9tYefpKg4KKrYT5c/vdBTp042tahzB1o3MqbSLlGzhKnDRjDzlXS0ou2l2KZ7MFNUTTA1Z
UqfXK0G/r6THROKuNdQoIDcR5rbUA7pkYzaNbm2qsmo+N4EXRzvTJPpd2UozvgcDPWAoI/e1iq7a
hoviGs8AllqFYXSM8lzkdBvKuj7fpg4nHoa8Y3WLYLfLr3VfG79WjSfVWpN6NK4DdGXaPhzNHMqN
ofTgJtcDzrBeN1J7o5nUiFbKGZKGlWNnw6PWh9iSpVpMcY3GZd29WxGc0k0VRNX0ObBjKFBYEfxQ
/kAFbzXJydr3WVl6warSu4awDKrnzLY1dAHRKllUm7qPWJg4jPvVcxe7Qt148ZQD7EyptraoC446
mLjffhxzHN6uXGz2jBBE0Q56/VEORVI0lL1jXosdO2wROmlZDqCsU3nidijqsngZSrjoDt2qHKsB
3+1F86Vy1BRqrMFE0U8qhNZLrgE2XKfZqqv0Fgp4L9q8dLfZYKngUy3bEYpnrud6WFLrIEZPm8qn
WubRVcbuNJ2EJc8AcS7wh/6C9Cbn//8XdlKOZavrhba901maW0VdkL4veUgpjo5Vq0BT9QdKkvq1
o5fwvAMWVpFBIO/xIclXNkXkfRNDWcWy7DKnaSbFnWM0LViEmH/SFm+Ezun2lVHvksaxgkNOZC2v
eoPEdtW75ST3+P1hkNY1vt2ugTwDdw1IlF9qjv5XVLUF2dDnrERtW9m7nCCWbMJADfe2R4ne1HNr
TwFQOddvv4O/4IDLBe+wKuuxtkxT7SY/oLiON0qUbvQUGHMfh3nVXxBf/dWbXlAQAeFKN+0NuVOO
b2waTKS2ZViE/9kklpZ7RSW7GpsRuevsFERTf3FKn61SjBeUfH/xkJaee02J50The4hS6Rq0Cqrx
2nOjB1yELpkA/MXjWdruNTB4qVUpuXOscguRlxI43PgLNL2/+vAFB9AbuhB3txBCEUDiyqk6b0X8
6/4z4urSccyIC1OOGs/GmFKSicalM+uUX6Bs/gWr31oECFXpaY+Gg2UT2K7xvc7C+XhUI746umPA
WCpamP97dH2yeHh7Q/zV01rsf0cOFFDtFJa7PsAxakfrtrVb8+ntT/+LZmG2tdjZdjSaqht9a9dG
Xmlva1G6+Rpzcxl/V2nGqeSVjt+sYreojUctCKfok15PwtsoIzL928CKCv/Zssoq3FhB3mv+H6/x
v74N/8f/kR/+iHD1//w3//4tL8Yq9INm8a//85yn/Pe/59/5379z+hv/c/Ujf/iS/qiXf+nkd/jc
P8fdfGm+nPzLNmvCZjy2P6rx6UfdJs3Pz+cbzn/z//eH//jx81Oex+LHv377BmjZzJ/mUyv+7c8f
XX//12/63JDtv379/D9/OE/gX7/dfCm+vP77P77UDb8qzX+6jkU58Ld/9D9+/j+G8U+XcIj3AR0m
TX742z+yvGqCf/1myX/ikCoNV4AMmH/8Up23848M65/CkriSm8oSOr9t/Pb/vs/JG/n3G/pH1qYH
SFRNzW/PMfnfR5ONP6al27YOJi4t+C3L5jIJ9weHK5xFymdvcMLYm/o3P203pgz3KrRXUt7J8raw
PvHPMHpumvf8j675nKe3hdOthuDFoFTuZMMK75Zfnt2f3/XX73a6UX9+NRiDEnNvGmEYtj3//JcT
3SedSwJfmM9Vke6dwbnNuuSpyPS9ylYKotDbo5nzblk8CYZzDd12lNT1ZeAvTZHCuK3MZ9eqhm0x
yfA2y/1wGyedeyObMroHdYiuqRcgzqE6aK8nZDr3cRNPxarTDXU39pm4yctO++B0tvboY2v3lWmF
68Jt4VVMQXvt1E5zjdyiuaWsbV0ZZUYKm5MaUXJHb631Gg1ehmAmJsr+qYTm9BwPnqI8ncPs1ttL
JkU/baIWs7bwtAEacnSp9KXWiTKRr9XFSMrfGORrFUjJRtMdDUAjD6d1Y+iTvyrcPrszgoD6XGyZ
Bz93bCyhe2MrhsDYgi01t2YT0fvdnyDxWZr4PeO2ziHRW9O6RAl0NbhTvO3jAOSUsuEKn2pyMko4
G/hxoGx+0lCALLzeuCBOPE16fq4hCSFBGtz5TKnkYg3F+At2Yec6z2PzOUpHb11mO2vap41IN2+v
n9Pz/M+RbIpXDKIb5lLf7mQpTmo+IwXs7DVloH3sYJRkIap5e6BTbdA8kKRnM+EEjiZDqUWWxVsq
5dAZ2vNA6WLFbhyDiC1xX9d3crhvavPvPUKHyARVlLZMtlKGaywfYW8X2txWVj92g3VPJb1cZaAh
QHYrkWcXZCWLhziP5dhzcLOE4ShruRoLmwyAysV0qETyjg4Y17pRfbaD/ILV1Ol5bP8cxsEy2pBC
8Z+ldrzvy1GVeuUf9alLd3qjia0Z0eXv7Re1sOz8YxhXmLqwXOQI/DkNYMPQc5HLbf8orEC/ysvm
O01Qx22KQckhq6FXCpzn1pTbv0FNaPdTGHeosuXFhjwL05o/v4iuHAvgUurW0obKnQA6g8EIjpGE
N7UqaDpRUJAIVpnrbtOBxm54JmziwAbKy7z+zuVyfyFZXzhpvP4Oi4fhu9Jr9IzOJkOehO+TTpS3
KlHf9c7DjzWl/KkFUXKXN4OWrdupbg7m5Kfw4JL+phqpjr39bhZx4ecKcP/9RH4ei7+eLQmkXvKe
4gjj9J4zTgRfE83YJt5wYaDz8zYFi41dYjnLJa3bcoAdakZPtlsVcGX1e5XdBGBBVxwU2uqQ2XWO
QtsrP6hokJCLdKDlIrjkoDw/3l/i/B8TNn9uKxfrxaWN7Ohh8hOlkXtIa3yvuIuZmX1baoO+pjXO
SzDAf9ca78H1ywu74NxeYzu7QpBpEEQWEThUSGsgsTuHCixu5Zr5fadf2s+LkPjH5BBXIQDWcVJe
hsRikGEflKM4mnDv0yhZO1R7JYwAHyoYQWWO+m+vn/Oz+veIczLxy/qZRgMlsuu7B5D+D+6QPnUK
kOXtMc4FQ/eXWc0//2UMAII0svswO9Rjuu7GxyFCFHLplnh2I0jdEI7kmBTO8opijBSjaiGOnu3f
tJJOCdSZYe+LryEMuL89oTnk6qZjsA+o/J5OqGlbt+ybWhwHAERDaVs1ZS/eMCUXxnm11i1ByKWB
kbLnZecsxglLrQ6bcGwPlQXQTuVY3SZZCX4WU+OE/7VTnXFkufgQEcpL/VxfR31Gl4InadjKdPki
p7PsTU1PbC1wD4k/k+P79NahYKfFOrBjcz1p7lF3iy9oxJ4RER/NtLy0bl7tBsmFAWM8QepM2vNq
+rQMbqyizI6a0x7KcPoEhWsTUhNFQiXFNhLjMyXaS70qXgc6huV4UcLlgOHOslhJCdl6JK2KYRNz
jQFhNQtJDnGfbUNAacNrkUbKB12F9y5ALESoLwlWdn9zhc3fgTQPr/x5jS0BhLHKW/gwZX5ss2Ja
aebUrGwj3vsk9H97IEu3SCGEyx9hLPYm5b2iR7qlHZ0yoT4VgoOAJiLZrrRLR9WrMCAtVhFjcddT
lrUcqicvb8yq8A6Tsq6kpm6zxDvWIOgXds35cXhsZLDC4H55um6x8jBEBqB/zJMhW/ciNPZNOsFW
J1u78PReRc95SsrhdmtxAcZi6HSopLZzK3fd9JC5+cdQLx8M2VywVFhcHh14tPp8sXF1SynYUYsh
VAL7p4gK4wD0ui9Vci3CAo2DuI5T/z7Ix6u318PrFGsez1LSdU2HE2jZzEY5ZgpHmI72Mozu9dre
VVO4rls0CJX+WLSpsaJ7ztEs3Y3R/73GuaRWi7HnGP/LQUElNNMhe4gDCFOwMVus1hR3hI1v9pfs
4H86b57kEVIa3DmIKq6lWBGL2NpNTqlrVPcPTeTVtyVspF3tW+43T/fLDyhmq3TVmIHc9A1aWRuu
0aYPI/9B4+63HYxJ4TRtR3cAEeK59Rvr+e3X8HoNc7liRTkCfwdDLZ0FS39mLPZdfITL1tDrKR5W
3GudXa+nl7pUnVlgwDNCAJ0Yusmf04fuRn4tRxokHKpQlHedp8V73abQv4J92NxOUQlzEN619fXt
Gb7eOuwZunLSNsdglsvTJbW9FPHbVB2CEFaQClS8DkUjP7w9yqusgJqq4I4pZzAE+GWe/K8rKqbo
0+pCHEobc9RS1ns/89exN15XEqro24OdeZLSsoFelHJp27q8JmmIh8Ygt81DLbNvVmZ9r0f2qoI1
QR2r1Lc6dI8L6durDIH5/TKkuSghuLGNRi8LcwgDkdhMYrhHLPKjNpKrvA8/VE23d6J629nBBdD/
3LhsIOk4QATIKxaLRlHKN1iU5qFS5YOeIAUIkuGeYne5DhVsgKzTPpXUCldIFC8cjWeHVoqVKnRH
Ocs7bznVKPxgFx/TIv/uQrkkk94iCr/KzWGTV85Hsys+SX8cL7zdM1uSBhtERmKi5bKgTpdSBkvK
QR6QH1Xf3OXIHZ0QVXE0vLy9iM6kH/N93tTR0lhS2kuYAnqohdVxLg5TV96icqY74Tegi/XgNY9l
/Q5u0CoZnppMo4cdpGrtUneGM1uG0G/rEGQNQuQy9Ah6dKQcOPExyf0ADrNxj5jtyc+bHZr7C4fb
mWfKlUo4Nvd5IYGDTp+p7OsocPrIOMbEaJoeDXdliQymHYvvbz/V16mkdFmlRBxWDunk/EV+iQMg
MBWcNd84BiLYWhaU1LSvPsM7iKGjtuE6q8Rn2U4f3x7VOPcsLWM+RpWuz0/zdFgFfSGTCjWKuIm6
9MULdG9DjiVWKhg+FWX4CcPPbtXiU7x2GrmbAvtrOrlckjzvAIsAF6XA/pzH0+8W2rdNb1T+Blht
C3/lykwhxLZRjgNR91SW8iEIhwd7xK7u7TmcnQIrEvyHtYhe6HQKPftcOGCbx0B37hJzeskgefXB
LPLTLhwJr3f2nHND9deFbXIwL1IdX9pZ7NGq5WmYDoMXbyXi43FfBh9a97HO7/3avhDFXgdspc8H
rCt0Nhp53OncSIm7NkB8cMzj8baL8WCMzcCCT1hbyLTrcdtl+YUK2usVz0oAiASkJvN45ZWoU8Tv
olZTBz/Nvw2ptinqqV8Fvnv99mv7aV5+mt8o8jjJ4iOYWHL53hwko8XUG1DJMJR+0urqBm3Uy4AZ
stDS7VggB8qD6l0DbVrr4juYJeaKvuxbRyVb+gZHa6Pq7lo3ugCfnXnHhDYWkjELJqB8nT7yKkjq
ztFS7RC7OQRKdFzatkmiHJFzml+jjehw30rkB3bTtO9EPF1deC6nFIY5x+ToACDg5KBW5C6fS5K5
vY5S0zu0ESdynnFoJd8yNbYrD8gomTKxTRv7CsHbFdf8v4vXMrgiyXIM27LQiCxmL9O8Dc3adQ5Z
CRtvgt+0rt2q2r09x9db9nSUOfX6JdgNNbxF9O/90a3zx8Ct1kOc70Wndmq41Pv33FDQhC0yaQEo
ttyyVTcEGfSI8GiK8CktvE9RgIRSqTsVXaqAnDkYgSFsZCeAf7zA5QGc2DGsG72Nj/XolCsKX78L
MQKJaf7NaNc0wyiudatMMGIwdsZQ7P0hfB81l6oWZ2aMMRor13FBmV4djx1GOjBkPf84RN1RmN2D
mcrvmt6t6jDav/0eF0Z0P9cqyd2MnIG6w3ZbxCdd5Y5Tchc5jHa2t6J029NMxnae0+Bj1SWrRKNI
1cG//jKVu0COJND+Kiguwf9ntix4u8VeIU0H/1x+C7OIpdMP46GpagOXBi2+t6aeeByGwaHOdbWB
/97c0PMWN4hgvAS2vT66YY3OBWdKqJwOS9wVHMTAqkWfDpMVhJsoaPaTPl67jvqBbPGmrmarmEu8
jXNjuhhjEz6FQZF6MWXs/W2bylp7CBp6LzlCxxLMWNumvSkt69Euk6eJ3uMXTtqzgypzRtep8THd
022boeqEx+ZaByUCfwtzRK6NyZ2upxDvWaVX6sqoTZdrmR9s315oZw4l7hGUpnWXF02J53Rkeol5
buVUyTFEU7uJdc/btCaCzqzX6wtDndk+c1JrEv7np7usIsSwoFsarxiHQgZfWolx0BTUH2pL9Fv6
F16iip2ZmENsAkDjH/P19nRiZoq1hmU27kEgM7lySk9faSJLbme+7/Xbz/BceAKesebEndI7cNDp
WJWr1UGWmeZhwHADr5f6igbs126Y30yTfO5L/5uY6q9VORwSyTcw+ne09jUvrKEzGY0DWuDAtsDV
ylreqjl24jYt5XRwE6dx1i0kVFxcuuAuq3P5YALBbRKUEesLc5/z2NNkg/wd1gVXIwQ5+DWczl1N
k2gHZ+jYJmn9Doqih9MVDc+xZzAfawSq2ykp0uc27fB0iqhldHEuV81Is8q3v8mr5UUGSZrNGoYM
wsFknH4RH7eHjv4+1gGivHUdjKLZKz/sPhUcszeqDM0L6cyr570Yb3HU4pVv1bCx5aGPp29+3t02
CHCIwbq5Hof6R9VXF1LWVyuaAZEaONzNwOZfgagonIfIT8EY8raiKVNjvcQ9EhjUfRee5PmB5jwc
JAr79PnnvyQRgeo4AmvNOcTj9LWI/Md+EC+xjkD07Tf289g+WTs/Z/TvgeZX+stAfSqN3E0S5xAh
DqFT3FiWRxcBw94pDf1r0qXqa6G5/Y/CFPUtJYH6NgwM+54LAo4UUUmvxcqbHkLZDJuhM7WVlSbW
zaz3vZC5z69y+T25/s+3cthTFAhOv2cTaJ5l5IVGe6DQ2dmaoe2nLHN2bz+OcwvK/Am+wlUA9Z1/
/svT0NK8zpLeJnfLxS01rRJDFFg0mq1dSSq9aHjDw9sjnp0X7xfaFFmxXB7vMk3TyUij9Fjp/veS
q37CBe/tIeaT69Wj4+hyhWFQAFge4bQVSIQ7GOrQeyME7bz6Lipxl4YNUtYyQ6zg7FG8BmtLu+S6
ffZxUqs1ydlcijnLl4a3gTk4Mj9mU/mJekGympzowSkQIRuW9m1Sw4Wc7dyAFgf4zMegcrVENDC+
lejnx/E4JfVzb6lNgadf4DbgNlq+FppxwY323KPlxRmG7pKLUvM4XS+p3ffw3lrnQE+l72BHT8qf
biJ4dPQtKVd129xLWzkrS4QXAtHZiQIRkfTw59VBnlu9HnPHcQ9G53u7Nk8jfFfwfHNaDAVjs/ri
9eWldXQuJvGR/zvmItrOHK52JEk9qCJ/QQ5/HebiWZu8C6jU68onIQlaPVcMhYrl1aqBeNJ11Af9
o0S8f+sVqX+t9Y6gEV7p3QcYFKBvw6po5KcrtxmyK0PrmtvEEZcm/Loas/gmi+A4BMoKlcidgzEi
65J5/Xukj3eIkz/og/GUusW3yhuv5ptrhlT0wrY9d5haJLeYq5EMc6Cerq2+VyQ1PoKXbJzc24S7
7Z3eK/dH4cjgczvW7oXD9NzrpfhEfoiTILSpBVomBMIsU2j2oQtr+wYfv4+d705Y0yXFhSj7KtWe
zxwSFUrqaLhQhZ3OLG6T1qhlFBy5T96NTv7BVf3Xsmg+F9W0rSr1UjXV57dj4LkwC6g6E2cpOr2q
N5Wy8vLIsMKjZqtH0Zq3JaH8P3hh7EZ4ZzMLEjLu6bSGpO+rIjfDY9n67yvV3AROeh0k7gffUR/f
ns65tTFTH7iJMxkAgNOhyrLqNXiO0dHqNffRU3G8TrOmxEjK8LaJ9Lzj2+OdCzeEGi7dkIkVVNrT
8dI0DnGkirPD4H8ZEhqk4WUQiC+eOW39Yvv2WGfnZgHT6FKY84I8HcuBWTQmbgbLrInuQ4lYSFgV
Wl/nBjuQD2+PdW4l2nONChok63GJEOPS1dtNMvpHT1QfcRaf0H7XN7E9PTPb9ZSNeF3aF86oc0uR
pc8tk2x9rh6dzq8lsSvGvs4OuVXfoGG67nXMiN6e14Uxll76PQz+HuC7Ok7FTJ2lEfraExfixbn3
xIIAhzFRqNnLFBWvKGxAAZ6Ondd6mI+42e2Q43VjNPV1HIGtvT2lc+GJaj9FL4OH9hqe9jE5JhDC
guyGcVcV4YhHL6onxau78PTODmXM91bwFrjsi/jUTDU0k8GOj4aGD4yDOUudFp/dOHp5e0rndhUQ
KBwTQU7LvfV0JWC7UFCexX8rb/LtIO0jrv1oNc1oV1XYRmEgcCHZPLfceV/cXpiXlK/S27HBnSUa
gmOSVe+NCfWj32UfelE9eTFej6FzE6QUuP6DWSoqPz8xNLFc7zllkylPqx4TKSrcIe6Jt6ldGw9g
Hs1Vn4rpWBnhJTzg3OJ0iVYugLN9Braib3LDKSQPjpbfB5n1EljiurSzrd7p79+e3+uhqGDrypgJ
S0gqlg8V8VISBbLKDuhabnBsOkTJiDOtbqw0z76QG71emadjzS/4l/vJ0GOYl1qBf0zNCOBvSvMn
Q6kOPam8BH/+jLOn1wbGMtAwoCrRXeUuVudstGn1pOoH027WdfihC1o8dXFdjLHvbGilXTjY1veH
CjVF8WTaL7WhP9WtszMQumHiNzNXgCzXlrybBvS3WCcmvjErQSAhApkmxh74VK9/EJnGEkvU8FMS
3ujyaGD4VdvFGquglQ+LWSseFIRMhCF8qnKek+h9pZtbPDev3n6Tr6MmM7ZIE0hJLK5LixnjQBNl
ciYxomm+Ije9djX909tDnEkpGcPVnZnZZ3EMzG/4lzdYGCOeC0Tlg5OU7HEqswisyogu9hhHmS8t
5cmDhjL/S+7Gw9dqDPCQLqvywrn3OvJQMIDcx8J1IOUvvwVnUJKlzPKgiy666couvNI1+iNNXuNv
nH4qITP4avP23M9tFBJZriXcralCLfOjssZ8pxTdoUnFJ+GMV13nHXU6HKJZ/tvcTSois3rCYo6Y
JSwPpzy1Imx7jf5YZbvU/d6JXUoLPLvZTYm2arOP1MEuhDnrVWmLIcnXucRTUEcEtXizssMynoaP
1iGUrXoINUx8k1rHw7Yc9XEj2lDHAyiqWkyqi3GVl2Jau6mzVuZs+6uLzeB2LapvSOxrumtp/HaI
K5Ah4+zBzPoB/ZRoV7FDXRSbs34bT55AxlarTzX+A59nTuadBl9kWCWT279z5iazhYGlACZx6JH9
xnjpejfeRyanzqoa36H4C38XUdgdU9mmn0utEusQ3/mDh6D3y9uv/lzcsmfGETkkxdDl67BmVXXl
690xd/UbiFzXVZB/j6v09/9gGIhG1JNhb1nLtDgerZjnFYsDBagfQxF9DUW3rbLxwkI+Mxs4TRAc
degMnN6LOIHZXawHfmUd4ji68aZ8V3jBPhuCC4nimWEAvBRlasouINqLRFGLa8hLlTMdZjiM8k8J
H2yAU4S9198uJEJ4594HcD4fYTDsT6NSMqZtGEpQqB754JNj5OHOhfb3gU2mbQLMjf4vZ+e127jS
bOEnIsAcbkmKCg6S5ThzQ0xkzs349OfjXG3LhoX/ABvwnvHYVDc7VK1atdaVzfLp0BgbSA0r4kPk
Y8ryOA9RnzxUMRJR3YRiZz3HZ9MqrpR8PztvCT2AgoixeN4lQpOrkcK1X2YPqG4h1NiqN8MqL20u
BjR10+vGaEvf/C9lQYnBUKrgf16QBsRUUidarXRW5ft55ZpMlWaxDBg207NUxzu1Vn41/VU65cfA
jkYu0kByQkgHH8rqaKQ7kYpS4sOY07Kgjg3Q3mSXdwbWeogRatH9lOBGgHpvcZt1shosXaIEvSQQ
Gi8mJG2iOfWxdlc9CbVIF73YbG/oa5td1i5XYphPblk+KzmyAyioaJeIZ5sicN+PS/nA8Zy5dlYf
Ezu5ku5/cr/B4VrXMsEuCev6/f/csqXt9IskWdZDjM6NjsyX5lR7C3Z15VieZV6jHn46JC42CtKw
hGX94jUvmSzyaijEg+ak7hr+2NcM1T9bxzC3Qb9NFrHyoQmMxmoU3qewfHCc4Zxl/TbhzC4dZas5
32bwDGbbr3R4sVpxZQ2vx8xFHGhAZVnvNgsu7CXyPoQaUkXIhD1gVDEg1kFz0Sp472IQwlKhH+Lr
LfMJ/IckGtEV3HEW9AdoMx6qEt2pXH2oi17ZTapSPKVqi1U23bD7cLBmYHgbk/YZGeltLuPdJ0c5
NyOCuFfO+U8n3aD5w1jBXfVD8TvSezNqE7UGzt0NY+TxJWru7YS2xSBzzgt+FcJOrzz1k7ORywWh
PIvoWyYQfb92E5rb4jxpi4cE0XXfzrH3wnIAHZ762tn4YZdAulrpODqjgz1/aXxdZHqPoHPSU66b
73HWCZwc6RcF75QoIuxejRwkPPZ0HQOb5NaK0ls0rhFybrfGMNxnM6Y2CZ4PaZi+fr0GPuyn9YMR
tKn/Sm1M/PspWAwhUVczlFOj1fOuT5DprA3tWqfCx5W2PobuDktFGxKy98VM60qSFekklpOOjjw+
EH38hnajfSctEh2+TdR5c66LJ0eOZl+3h3ojt53xmJhFdQXb+HB880Go/hOwMmwglYvzI7Fm9h6a
lQ9OjQhh3vxVnAZNwtJGV79LbvG+20bGfP6fJ3lFb0DaKKp9bLRJw4TcIIu0k6bm2g2GAtqd0trq
lULFZ5MMfQb+Cscwo7w8ihtUlTvZksQJwyy8vrq9ZD63MKXT/oeQg1ZIh1q2PNgvHoYPV86SDxmH
sYIOVGotQDXKqOtW+881oMhNlTdLTjyY9z/xxj3XdvozNKft0Is/X8/mp4+CbCqTPNKleck/sPCE
Kse410/FYhy1tNsVqajgq1S7NK3+H+uFpAYiNGwVWDmXjS/LQIdNJLXpmfGJU9+n0RZJSvltMToI
B2CajxqN5NtcN/Em+3qcn7GiWKVU9BxCDkiOF6GixHvu10znNOP+et/0c/JTrWbJxRiC1KZqdQ95
vORu6RXjBCKAe+fcLFtRJPlGSkj7EQufjmkYtleOzU8OM1QX/h2azIxyydYqZwm33W7UTroToR+G
YcZsmjV1RuvHaj7mqkjtfT0Vnz6ROhV0IRilHxBJhLAWYS/zcjIT9SBy/a5u49eoUl4xWDrHs5Fe
mfrPlhg4DMQSKP8UjC9W80jYvrRDpZ4SXMDoP9rXS/ZThnqANNnz/2NoznocQbXTaTJ4v3EoVSvZ
ODf9yUlm4XFF9BD7nOGXkutLoBXiRcaN7go4uX78d3GGARyBxAJ3vs7gPqQ7YeLYlTmmD304PTty
e7TRbZUL538NZ3DHg3LM/UqdZk1G3w/N6QWCiSbQ+JzHXoJXHQavuTb7poD1/JiWL4NyZZ18PN3f
P3H9/n9OIbzexrhQeWJdDsgTLnAKRneCPzIup07Lvbi5crJ/MpPvhnhxr411J5dTnptnrenOce/o
j0rUzn4fimshxMeLGhgZph7dILSCcHm9Hxr6B+j1KVn9oLeGvmnRY9ug/itf2dr//GovloZBBypn
OPV7KJkXZ05Zowc72lHzgM5odjOBecTTUvjx3IubNjaTnVIjKjKXUu6neBEgw+5E8y4f1fl5TGLa
J5BZCaRuzG6EMrX7wcwXTyJh9zrIYG5a99V5ZIP/MKuxf2sUOb2zRTKcC2V0vBFLChoBanRabCE8
7IZkL0yR4cwEsolDlGtBg0dE0Ej1GqQl8W6cq2G/9JiOmyUFEdEX+GWPzW+tq3uU80X24uRJ+SeO
kWEZGjk8ygP4W0Ys+Iwh6OTJKBluqsKwEKi07Dt7nircdPBRalWFA61s9PvIaI19FSvqmz1myS5H
7x97iFzUD42E8qOOw8whbiOQdlmbH8u+Rp1RNvCoG5Pex/rgWiPUx6OJ7gQ4v6Ta0JUA3d6vA3Bo
RFuzrn5IBsiTbY/YC/Lyp3ysf4D5XYmWLiV2IJFTZKVBF8UjImX5MlzCHrMeS/RHH+K5EhtT7RpP
zCGSr7hDOHlvbi1oS35WTGS8oLxbPDHko4rU69amon9jdka96XGO5CU12cmcI9w6LaH+aMJUXV+h
6nV1Yh0RoLf3+eqSNdldfG8oJoYsWlx7ZY+FbxuJPphbKXuKdXvxxk6F4jiW6tYYC+sK+enj9AJf
mOR+EHgYr3wxvUUfNZmDIDHTq3duqp1BNaU+3RrO/Ovrg//jhuYORdgBSAbWJl/fv0jENdIFkfTh
bKYoLKL2OEIuGborZ7D28TFEZESFaw8befplPdmwhtYMcaF4oFFZXXVII9Nj4wsXcdUMU54OPdh2
sAOc2wof4bFyG4dq49HbNm1D4M27KbPEPUTW8lmbnA6G1tSOz1VWJrmLPmFyC2QmnZoqo7iFxURY
oFOYpqHx1Jtl9hPfK+TWcUXZjU2Cn2JXzX/mluY5JRHLTwIpx4UJX+80ikevEmX9a0yBj8Mn7gaX
pgisQcpSLg5oDMjipDCn5UEo8reIjCOyxZUz85NHcFquKSRJNJjBxSOUrFOxtVLQy0C2ixb2LIis
+QrK8o/A+/5c5kgGd1ojIKr1l4VSOJDZPBdWeo6nm9Wf1BAKvhnzrpLzO7s95/KLlWd+rtYoW6U7
ztTDEl7jbX/cGytNiHq6uoZGH6Ae3dby0URi+6xXaJ+MYhcv3/FwC4gBXr/eG+uUvR8tMZ5Nnggl
ib14ecglTjVbFfrAD1LbRK4hiU2lih+cwi+V02/RUb2dU3uPYXZxJfD78C7hFFOxhdGmYDdjXtal
8tqEaRkv9cPq7Uj+tJTn1oAq8/XwPkQNPIU7xgamtwjBLsNLI9cH1MPhrs1tuIlUeSPi9Gj39ZWE
8LPBQLQgIQPaWXlN70+YeVqz8ZX8E6aVHGBklp4gHjnXgkn18mWto4EYB4CkAyBcFpuiNDYR1B3K
k4o2rVDzoOtivMicJzRcBhHfdhlOUcpeSOKO0qWB7W6BKMpKvtQAd9TopVdwTCxelahCexQZ3TKQ
abujemna6UldXtcKZ7kWMclp1i5fG6bKgI2icStpx7W8lOGqZ+Pq3IfFD916qcxnOapweUi8nq6v
tVmkjMsdvylTd2amHaij8gcgJiu/cqh/9mYthXuSpE1dm9/eT3kv8L5oBtk5DYjIbpKpGXzbwrQk
bjAN/noRffZ2QVSAoJ2Vin9JIhsweRkwhWlPCNRHe7lv4l2u4in89VPUj7U2WPbQgVchsbVdUXs/
oqbjDg+zLjlXaUe8sUy4C6Y4JEj4tPgTxhuKHuB7tV1jwdgW1V6bpgGUu1K9EgT3mEhT9NZNUnIr
mXXotsui3yyRjIUxAtAYkxfiyrx8OKVYjlR7WfR0LlEAvTiO0xIfNS2xrVM8IBcvSvkcLuYubkDr
sea8dr98bD9cH0fyRpsdj4Vo9H5+1vLuzO0XnvJy7batlF7aSSisnocx/qsLbIhQ2p/uWrPN8apV
xqMW5+MjjeS6H1KacUdu4IOJc+HoFnES3lRdVrx9/Q4/WynMBt1r3FPUuS7OgdQM62zpJvkhj8t7
2AdPnaXsv37EZ5POdK8x08qTvaz9OF3klG2W2icaDbeJ02zRqT5RVe28lH3w9bM+GQ5VK6QsiGpo
f7iEH7BOQdC80vTTSnXZ6WonvB48/koq+clOBoHnokUaZxWmuNjJOOOllVSV9snCNcnTMRfbIBKP
DZCyTFce9emA8Bsh4QKE/lBLzdXGWaycRymNtG9pAx5a7X8/l3j9XDkrn+tjx3HVxA5eh7SLWN0o
oxlp/MEWa4ddzJV18NmsrT3g9NQrqxDoxeZDWSPHvgRJoS7B3kmak+EGX9X+rqRlxP96GXzyKOiz
+NGuDSKs64sXpI/01aaKpFGunf5EbTUBMci4jV7rqF8/8rtYhJuabQ1+zUVtQll5v8GFZdZyhofK
qa+x/A0jHCL6UWA0J4KZUNiL6xzdVWmPT+r/YzKpZZLmoYbzsdQYlZYocQ8IT7NtFht7aN5EY9sI
EtvtlSd9Un4h5lFp91wh3I9VvBQ/TiTyU+uEBQiKNBgDxHjJdOpDp6fc1YsdfZ+qaXFbzCiea767
E9hv7L5+o+s5dDHTUHlXtUNSETLbi3NqyMseN6HUPNnDeJuVHS1zDrZUtJtK7XCjD8XD18/7ZAVB
sFUxHpWpHH9oQelFvWB01ton3Ugq8prmJVaUY1/Zv79+zmfjglgAUk1LPKNbP8d/UCnMiSaJ6nD9
QHMeWiUZftQRNk9j2XmMKzdQ/f76gZ+cxkTpSA0zNPK+yztpNtRCwoTSOTktmGIpJ4lf4yT2WkrL
tBka41oI+AF2owfEJphkhES09iXvUIlNqYystHxQ1W9qXx/ZCU0pjlPVuiadGS59tf+fEdIAyF1D
lxLR1vspLaSFsLwITUR1quY8FRUiWDClH6YOcAzHvmvljculQnF77RldC1hreHdZma1bHOmHHJcW
qXepzIIqxteosJe3wPoIMsiVhLI2vl1CLTLxA/2/cfKYClJvrRX9EavFa7IAl6+KpwAaQaZxDI2L
TbtYi0lXLhR8wxHFq/l7IdJbPRGS12hW7sH8+4Nvc+YmuX0lff1kbO+eerGzMxsZ08q0h7t6HH/3
s/pkzDjsfr3oL3fZv5GBj/5TsrPoaXm/JCqztCxhS+OdJOubvI9vdCs/S8sdBIn7Qi5/fP20y1th
fRpRH7b0awcC7If3T7OkoZusPh7ubOodOC6i64sb2bIui9V69hrt4ZP1B5AOBABQBPntcofVtdwm
igZLWW4G9FGQBoUJJYtgbLPlyl3wybtCvQ4uNpwRsovL+Lkx6tV3qx7u2k6xH1MpaXYdJPMrb+vy
iGL+KPZDHEMP+Z9W+Pv5q1RJwZxGGdDc0YZjG8MXbMqo+J0rpXpwaif98/X7+nDDrcQCxExBzmnf
xXru4hovlRYCQ1aYd0MdH+nkIjpdcBjCM9JTKyzHnKl5KudwcAeVV5pozf8a5fEBVh0ORLqI8JAr
v9gDtLOmiWFX6t3UOvNp4cQM6lxKf10Z52U2/u8xUFkpGRKzcP6/n9gVOkkrkRh3gxSTUkRYMS5i
OxjDQa2UYFTROzPxNvCjYtxnDrosaCk3LmZs/2tjBJQCyO9cQbxiRAMv8c3KEVU/5WF8dObkBROK
ByreV8BaaEyM5r8hA7cbu4I8j4IW1JnLxdqKOZLTUBL3Sqg84u+5T1JHdZcey0sJA7QNJNJ7RwWR
lE1XMhDClnRc7NLwLcGPDmzw2K4sVbUEXzaVo9IPD1GknAz771pXrhX1R9vhrJXX6m1VkjuaarxV
Sg0PtNc4zvzYyLZdZX1bOuU8pe2dXjiebQ73yRKe5/mlA8DOq/mojv0zUuy/dGvemAMvxa6CMVMD
CUJer9Xn2SgeISDcdnK40WoDv+/bzhxPaZ+U/lwuaz+JQZtT1bhmozwYcxqkUQadN7oZwp8iTDdg
ATsFubeEsWdm55VRc2tmxkOqGn4x8XmUyRuk384E9xhbP88mf8fHdDsn4a9eVn29jjaG0HaWXay6
E7EnQNnoF3CRo3DtMll/2FzoPok8S8T7NtT9Qh53dh96afdCpWNvFMot1c3XUdXfILpCjx3dxFbc
PDRQIe9vwkTaFUjHYksrte2NIRkQoG9zY/5F12aBAFKLdaq2NemNTfpvVttturjzxvkFzX2/lNLY
bYZiA1nutbSjrZkgzk9ldqrNTcMkZ8OE3EH2Rw7rs7OIQ18oAU5Cm1Q3dhSLqFS9GkvzUqs5poGq
F0e6K5gyeZB2pBCuotcAG85jqTT+3B5HTdtRvNrO1vJd12nkF6nyKsSfWir35SxvRV4Ghva7HrTR
ZRDEjd7Qzq9l+H1sOtj3hQTc1D21VnNDfOnb2FetLwVykyvzNinibaJOuFjT+lQaUtcJsePWi30U
L5bHb+lj0/bTbHBn7AlDtQ1CLd7JbUmhB9o/RYsHOkcOURHeRZhMLsa0KYsjE+/1Yeer1XcH+6JF
yM9qlcMbq6y/NLbbbl5+a+ouWBrD1Wv87ygP309dccLza3EjU8d1ywzkMn20+wlkuTbcuVIOsIyD
eYbniGMMldytBJZmdNNR2Ngz2ilgz7gfQ8Mdcjwkc/MebtzJsZezJFaZ9GFjW8hsZP2z0erHsQnf
Mqt90/XSl2XcBAZ8xnAKnrHdjHFb70TtGdLiKfhz2knzqOCkiwT6hlcSr48dW3/A6EVOiiAVMCer
+qbqZ19qy3uwqb96/e8nUrsLIjR5ogYTwVzaO5nqo8XRuTIsTbdVre99i1+UUzq7QfR+aIXQfyTN
lbX4PrPMexhhpW8t2Tfq9Z6MUH823i6jvc2VbKfP6H1bzYxJsfxbV8JjqyKSMnODwAg3J6H4eahL
m0UuArtOaGFfNqVynOxoN2jNcbHLp1CxblMpvq+VeVdCW7dkmJ/qzKqIFFo4bE/hOJpzfkcnU+gy
H7Kx2Gh691TTMLcwGYjvHLFRdcny3bDT9hQGPNEgrWZTs7EiD8l22gWjdVL9qP5pStberq3bnk4S
pzRcvBDdrBnYhPEhsbpNk5s7bOZfkhh0qJ3u1T42PNxd39ZdL2vSzlK4KnrFnfvvhjp7hnk3psnW
qDRzqw+y7YluemzDdFdKZlDY5ouArqY1zXPPye2qTISOw6uXt7Xsy636zYRyn9bzpopDr06wXHTW
s02y/b7Hr3Bq6mqP9w3e3NiyoebUCz8yzW0WIw8AwepnVSoB1sk7JD4PfTp4U9/geZf5Vh/h7eG4
qmTdAj9YrplroT9NKXBX663Hnykox2a5bG9EClF1CJVTKBbPoF3e7VTjxwKgLOd27RaiWly9IxDQ
nfq36XSNHxlVfZDn5i225OXfOYWRLi576San7su170p5G0Dx2nOhl15S1HtRt/tOdPVGK0pCw6K+
LVoq1VqfuaO2unQ4zY+8jNnfmfQnypwfoPOgpNXPZKlObS8/N7V5FOq8Cx3qaaVBETyV9O2IP4dw
7XiZn6KCJqHBmIf1lcv+PBrZjSMvkueAfx4m2uUXtyuL6mbAjHGr1lTD3cksOjeZQ9MVQOt7gcjL
k5xqho8vRMppydLn0BF10Fhx70vgNp1uP0Ywx/1Yspe3lBaS2JtRVYRNjC9R7g7CLv5WVZPfJKpI
nuiu6IIevrArd9Tox1WajbvXEKHLwmg3izOkz9xr/UaMRg2HKbRvMrkzb3nE4NOC294aLX1HVimH
rQdkOUVbRcjNi57j5oKz4+IvVRYfRjyFns2sG39X4Lo4A9OKcCBKxRxeLSYvRNyMfjtldilbt5Gb
G3T5oKA57SRdmwJt6OebOBT9VjFGZ99Mk4SBfJw9LSDGO/yZJnwW5up5bGOO7k5P/DaR/sqUU+7a
XJGo8UWyiceKZM7nCS90jG01x8MH0dqlQzRvlsHQFzfpsUqO6QzdjjX1sjRV6zOtR00ob9NhKD27
XYpf5JrJZrKUrcNiHBMjSKfsJlX0e3uGypA08yNR3riSQguYFmMwd/X9pDqnsUw9ttihbmDZK0Pq
Au/4s6pvhdHdZ073R7LGEj2nGR9GRf2LKfAL5sEWkteqvZExQWxN/eeSoLbdKdVrO9l/y3T01zsX
7uBWTvM9OkwP/dShwalUXrMCn7bph6X+AyoTCK/zCH09mELQIUlVwd6KgfabutyAC+7VFldlkZ/z
urI3+ML+RA47d+O0/6ZPicW/xdpyHpdj3w82tGbnjMBW6S5Z+51Cx0aWq2MFLOtW2ogMJIVXt3dm
LF/xPhZxsl2WRXLlPn3JHPOQc1fOA365LY1NsazsCwqkI6a0rSp7VhxHp3KoT4x2N8LbkNTuFC3h
s2It5k0nOZqvLVBaokpCaT18anu73ycizzdKIUu+QtvdmDWebuJOXNbwAOqUQ1mWbh0J3/VJuW0S
hDZnnJQ4XLgTNlOkgwcSgK73/FToXrm0G2wrsOxQ6OCbereprK1S6NtUKLu0RodvlrbdWAWLNud+
HWms2NFPc8ZCC3gZIkdfNdu0r561pTjM3PVRxHad++08Oq9OdGwjK3YTTIhQsN7kOuXf9TcuRfvW
yuZtNoRbtHU21VwQ6RhbywmD9e9JMNfQpZiH/QCgmUVodPZem+kbJXR+AHa7mY7WbHi7AIwVuIMn
VpVgHjl8T3DgXl9vZYdu1HS7wa620fCHIubNbCT7Onlag7GO20jqy20nIICurQ4iuhvaDGdHbNWX
hF81lqdWXjZ1qtFbbGM3T6wz2u0rHRyU8/4UNHB0RX8gm6Mzwhnf8r79G47OVsnTP1aJ5bc2nPh8
a1w/0jhj1DQwileJf1E4iadG5b9rrlJ0t8BH2NEesLHcrdFI2f+RoS2uZqalqXhOzZ0aOx2meK0r
y81PEoRDbTkPdMwFmvRCSOCXTbVRDf1FxRhUKNVfvZpOnRPRLDR4ibTchBR1MIlSx++9jvfsJFdu
1SJiwfnY4YCrEUNp/GgONbLWOk8rFOFbShLEEZVR/MZvGr3xtMj8W5bGxlo6OgJhI1ujm65WA3H3
kk56oAxR0JvJwamcu/UlZJ14avPxxra7n83cfuuicteV6t1YPeXCoeLZOVtkkYEX7Run1ciEbtcw
v5bSn5lsJq5mzZbbrE2fLWkCN7S+bbiUOwfUFZPqztI2zmjsprp/NAbDZ65Dp9gbCs5QxvKoGu1R
csqDplUohji4RRm+hjZgFJabrntAU3TTjKa7ho4Yq/stsW4xOxVGyPbjJHU3y8wN1kd/pqqbvXRR
NRcxlGDss6PZ1FuV4zuxdG8aY4KJ2B2F2CNe67hGTRkhq9XNaOMVOy5+Ihlubpr3EVSsbsSwIURU
l5AIUsl2zn4oIQwliaUJzawOfcrUAZ3CZ7ltdpIUbeKCQ8Yc/urDElRSuJG03rfsibhPlA959M2u
0q3EmgEbvJGV6X5N/SKiqITIVSNWcVNWEWrjO6L2YRnvK66iNcsUkTjKc3so5TnIs9jNG3FYs9BE
GrZT04R+NB2dKtusR2vNltA5hyuSD8xzgyhM7oH9d/mgPlXK9BD3NVDxMh3x4b6CS1+q9sI/omy5
OrAgaAlMfAlJWJKhmktdao+zqGXC4Sr56SgdMUqoSo2M3Sglh0kmyoyaWQ3mZjxli1HsQkPHJ7fW
TOZZ7aYboprutjXGbFssYRHzpiNBHUtLbvMaDcXBTNpjGjWQ9BIR76CcqWR96IN6eBkrD1nRSduv
QZALcIlxweCiT5xWGuJg8s73GEis69hkR7X8RLWr2c+K9AMhl9ozzX6gsUZTq2v9DR/QQApEqkaD
B5In4FmXMMSYjKrWlVrMvVVy89vip6k16VlMC7FoXLWtT2EsD3TUdPzeUq+xNj9AnzwY/bLVEg5a
7wc0XG2SSTFzabiz5viHNadPkSz+iKodXGfM71Hd6K6gdxfjXYWJcPiDEwgBAZLcPxbpfyoaqzqe
UzVj9pTM1TbjZBrEfBrkQ9/1D7o8bQv172BfqWJ/fCa61tz/6380s13iSVKEZYKEIe+jbIWwzn/Z
Fb2FFamqIXO0BnUDmjJKV1SnLt0TGOn7p65w239GSgNvKQui3McmI4atFJfyRlHt6vJlbUCzwvuG
JDf+O8BE0msjMLqzkqhPzTj5Xy/pS/zywwe5wC+hzIxxRrHqEbb4UY0IZw5aW3qqfl51VER5kBw8
wvtvXz/2AndeT4iVOQAnkhdNO/3FTlqSqEmN0Jw58CcSOjzgw8NgZ9GfTFfGp6+f9XHXUvSj1I4A
qsZ+uqwd6ypJqNw58qMaafIO20fdnZzUDErTzvCHWpIrU6rRgPMePmR4rGRAShVjThnG2QVYKhuD
0EfITY9t2+wXS7lH5Oomy0fyYDrIpTbzGwJqV1bqV7PPXzU53YVZc3A6jVjSSINsQE2Zv6hDPmFE
USXrD2NlEUSHv3Fh9/Do22ci2sqQglxUqvdSbW2FotxKtXnjFNVBmRJfQiES94bDP4vr0hQb7CS/
RZpzXL+hTLrHDnSL2diE6YTztHHvGMlfwM1/eT7cq6DuFC8OpfJttpPbMSz2Iow20ULGYK3YYOqV
XLKl9NPs66dkSlK42NOGFtYkMNvlTq9tv6m0p4JOMBez9Qe61v1C+SYXv+aM23UcbuW03lNcl12o
yX5s/QbB+Gsv9W0laUHCbNHm6Rv8dDy17jI5ZxNisFNnu7BOgjBjEu1iE+ua31mtp2rfu3y5izWx
SRf5kBc/IuCKULM29fRNoZRiZgRiqBs79XBIqtgDVdjLyl8jot4+OztFLPsySw6jrD9WHAFJouy0
qH1RC3XT1T+KUHrqFX0nhtmbbSuos+4p18obkSm5GxXFEeeGjeBzWMtzlEnPqh3dKbUBNFAEHe5P
WvSyoERT0lnv0XKeqJXsi34Ah5Tva/G4ZB0E6MgXkRFtqbHCLzq0cXvXqpWPlk1zK5e8Lz69grhL
10ruRMDCp3fkMQqc0g5vjPagLRJZDsr4LtiBJ/qnqLRdAz4n3O6N7SyLp+W6462TjRLH4BBLOjPJ
2/oXJY7EU1yjXH6PcEegmiWQrSN5CLNtw2Q4IjIAr6j17Eb3uBIEZmrOYRzmG6dp75ZJ3DjkR52t
YlpqfkfQ4YB7bC8SD5cASHrWJm6LICn6QMbNvOlSF3rNZmyk+3rOkS5P5S0Cujdmph7MTjyLqX1O
lil3IcAuXlqaDTG8il4VaUfDlsAnxMew0AvpVwIQCwQBjquoKDo73XBS5/M6S1YReX3pvKI1TcTx
i+7eoKyjX3qSQ/zvhjeh1JvS1oMmLFTPDvdzS0JYy8lfCcDCHwcp2c1NbZ2svukeChpJAcNgSNxZ
hfY6Lh1dlevUAgviZursqqU8qGP2bGujfhrytrntUscJSAFrPm7zUxilup/kMjv0fRUejM4YXmOh
T7dtouG8N4byC1ptRehmIZrcj5rctDfVYodnSdJtfzTj6FUfamMDfpVuRTdrm94M2wB9eeB24F9X
T2TpLcuTMIhyddjgd69t4rGdT4XcYi+u55J8Rnd78oe4rLaSGZH+N5Gw7uQZstKWKmo5eCmLJ/aN
yRqezI622CJFAcXX5dR6KwcLcLktp5obqSyezXEB7klk5qDWFmcvY3HtJ3qr3dpWxUuv8lBO/J4O
gMfQWeznFpI/u6rusps5SwRIsL5ryNHdYQ4ftahzl3rYdGttqZWbgIYLSgmGXgKo68JreqU9tE76
qDrRIYqj+6Zp8k1tpb8staY/z5R/G3PxqkvFtqyzg1ovmyZTN+ihJNtIFUDdhl79wzGn1jr3SvYN
06n7BeVxLxHqqz2Z5S2bngUo66TuVeVb1UoLzV1qJtk0BEhU7Yzwvow0MGHZHcccS6cnk4CvHebA
KMB6Dd1df0DJiY6UczqZP1YDR36+jGKfL/AxaFOaAllAzwDp55s5VN1m6G719hCN51JyXhGPeauX
9AjuDez+J+u1Ld+U9fIoMgH2IOiQQKGVSZ+aoARBahReffTSDoaLxqu/9pAbSR800zetPSiSdZTS
Fv2MIKr1gzwpPv9Lz82vvpr+qAjd+WZoGl5jwrTPB9+hSRmy0i4mp0FEwJtRRY/tZ1uw1qffA9Nm
mILV/ZTnDZsjiOz21JfTrwF7LUJ2Cyxc8UV9XIdIyXLLoAqJBM6qf3Vz6xHIVZM4Sc2vrLFOjIvZ
6OXDKApS5mc5PDsFXQI8e1HarRqhtQ+7MVlHGrbpxoDWUul3S6PTO5EcjDEkBDYKOHRzrHlhQbst
hyafiggmmevnyO52FmWislPToNMjG+7DoajV4VBHFsf8QVF+zV3X+aju+faCyAC5fj/kvqLFgZYv
O4M1x4/YWjq4/HMjo2TD1xUFX38TkVp7WIoyQu/7m1Xke/4YK2Vy5t+Elpx5UTEHFViEOTik4wZg
ZG7xl31g2uRlLcdnbu34oTLLb0vNdAtLbPlVqt4+kvlnUtP/H0nntRwntoXhJ6KKHG5JHdVyK0s3
lCXbsMmbDE9/PuZcTLlmxrZoGvZa608r5O5MnXXgF32Y41kbfW192n9vyVPAz7Gr9o3/mcr2xL+N
ffWlG4yDQ+9by4UbPNbZS+5m4f6TIRWDOv9qpGwCfnO7mfuVZkJ95Jd0TvWQa1GX/FPO3wXtN78Y
fXIgZywaVlr+UW1JC4AVWLQ3Jbcit0mjfSuGkrofLjN013pkIeGiMpTIseT+M7K+ufKLMnXfNZSJ
ueXqr7bTMpYPCBZITF3nQpTUJ8ttD9UgLsLa3FBf9EubTG9ppf22RtP1dau6jk3z2Qvgq6SYXlhh
QB3sa3/ZdBPv1xaMc/q7lN4QKvVmhDrrtsn2L85qzl6lfKH4t1uj+iIZfgCG8iBDP6oINbCL7XOi
EvuoTDdfw0jWu9szU23yYEtr3XGGrT8slXyUImVunfoxkLvAwV/ysuJtdhY9wotFhgJ1PHBID8Pe
pvteuXIfpEXDppTFYdI724CGKpQLrEN9NpV1Wn1jELUMStdcSNRadqex1awidBOYAbGaC11FlwTT
ktxwQHVPi1DMF3wDFkZr08DKSTHOR/xELrGluVneTKv/roT4XUNgBbqey2AZit+Vvn6i8XD8uV05
t6pE9dni81rW6hjOy/wI0V9/Ca94d1dlOQwtrECzuJJ+ZXaCttCbAxlexc2e1DbYDFAoVq+Mp9UR
2qH2DGDeiVNds0geKMSKn68qef7K1UqiIluetcyyirhCwRukxby9yG75dIX5QnZCDpCtKRePnil9
LhYOeTOTX5DxfxSz/p418U27kXy5Xju4j4thsC5Z21w3DbxO0WufSJoWBs+qQ0MXPTyh8l44hRvW
9qaEZdOxdaCauo+m9z77vnQ/xiSpfBJp6ShtOLDDug4Prp2fVFDDU2NBiQTl1hu/kkUfLppQ87PZ
ZW9w/SAzSvtaiUoPFWrKde7ZlLypO6qtAl6Y+eZ8dnPqXKY6BXBoi8x4zN12vjDRs8YLJyLLaVTj
xBKZ8U1T2yvQ9vzhmZn3W1rYvn07t+yTCxB/LBUji5DDkZALBkyCIceEwVIlf0HolELK5AzceZr2
GwxY0QRaRl02cTn4XtYNlGUHmMA3rTEjlUxluFkcCxgu1YAIMlkXYTVMIq6nqgBOGjX0ZkNK+kNQ
6k72i5OZtIRGT5avMvGwWKZU6UOtpmps9svykKalvYSJrnXXfFNeHKvcoNmKKXvz8hx7pSKgSwbW
uKL0bN9bt5seJrlZIVG78u9Y5SgEq9IoE1qtsS4opoozsfOMjq9w8VI+sBh5fG+apLcDgqbET5av
5VGZZH7Jtuz3jOhdk+6fRofwA+eX7+iM3cEXbIoLdeC7P6LsaRgNWyaUHit5EKvSxQWWmy91TpZD
WfXON9dTRfVkOb5eUDd1vVQDufwXeT4gSqgLVRzKzQFXrjKX2WlQSUzpa5jKnM0KTu9UfpI51CHW
uG6aoDYpZvozpQK+hMnS1KHY2iGykhQ2QToDHIe3+mzZMP3EGww/GeSTA093cXecX1tj11XUUJfm
6k8VmTOe26l+XyiHZe3iSkcFAXECrX1o1OnQNWrtS1X5Ww1mgOTjMBM5WVg0RwRkr9ZKO6AD7xOz
YjTTEQ0WTsc+Tpbxtsjm0mb5ZWq6APNynBWS/l0WwVSNt4wljX89CYI7blQA8zC6BVVfuWfWRHdh
D8eltCAI9cxXCWBjrVNaMIdWl9no7mXCZg2paV92QyqDAeM/2nPYrsyE6YxcYrqRY3ocmvKcW83B
cetXNviB4jg33LCw2op6qJXmxvK5b7kAyA4yf168efK7wfvuVTvO6+prbPQDf7+AiyIJ1ZRTy2Gj
tMSkTYZ5zVztg7AiqD0aV5g4SNUot7STsm0vbWO9515ySvl3HAZBi5F12jdwOWVkIBdpazssS+VO
BPjRLN0TdtHAnfI4ldZrMcIUdk2r9v7qmKGXcIbW3RTo5Qy46gDsTv132xmurw1rOMj1MzdhIvbP
STd/EH3xI6bxOrbpaUxZRG0sq2ANZj9d+TpgdtgIEwyzd7ONLEEjPJz2i/Oy5vfICm5IhqZNjs7Y
rh+NO/2zPQnHWJjN74qa6Tudul7s1ohbV8n91lQ6OlIegpViuXWB2rZh59DYpM1xEiIninH2C7V8
rNLivNpGgMdmggBwjNUJ9AwaiziywJgt8xll/btlT08b3LmfGkMz3Tvoym8+9Byxv+/QbNXLpGkn
t1yubudihqpOVS2PGQauQO2V17RiWiSOsK79ZEJHwha2zTcKK5jyv+vgvStqgrNKHdrJitiSuvqD
uh2gmtGJmvhqrAq4vCOVYub1yWUbl+6i/RCsmPneWARD0f/ZKU2D6ucU61Fla3OnLOekZLPoOB3s
mhB8V39Vt/nQoNwwtu6uOs6L8KClM/ky9X2UJdTa3vmXTCx8R3hhJmvUegT6bd1/KppHw96Qbksa
uvTIzrtHWOtrkTU0iuNDW0KPtO2tVqtXYXR/CLoBh2839FDrtUjmU7ZVJ7Nxzl2DMiIbGcpVOCsY
gEgOLjTYdOwn77FwmjDJcMfq4gtJ4BKuvGqBQrZbABCsx6rkcFvW9tC6xm8jHbJQNJv6uG1VEpey
y056LuDvN+gRmcu42Mhx0ualDFOs53FSt1mwkc8WaIN4H9Pq3zjMM7bb1Tmueq1H2pgWsSdbTqE6
HSIjc5VTXhVxkRe7bgb3i7E8ElO6PvSJl3M0qLEhrSQsZ7EiVmN2zzo7qrgi4negwcXGGFeYcd+N
H5BKL3XljkE9LP05bbHctbUZt50e9u78lFSuF2DyLM+z0ofm0r6L0tSeRDPqr5nMCKXaEi2aG6gx
vYVtG6buiu4O1KGr26OtEmVuCE5Ht2fEpNk1y5aztggL04omOnewzNiZ3ZdBp+xsaLSqPIbYK/2x
g7EfJUOYHCSEb3GbWR6IFVuBb2lXLWrTBrpXO2a2fgf8TQm1K67pziCnmjyppROiTLzkDiSaHPPQ
9qqbkeEYL/kmDLkO4VQ7Taw69RrYKtsel22QUWdNv3ptOuf1Pi7D7++cS5CgLcHJ9yM69dNzcMEP
e/V0zatwluexKU+dQMhfZf3VqQTZTSk+xMyI6r4+lMI+my3plNn6B2/ch6OgPzHmy1a0t7bPPppu
BPvR51ju78zcGShYRuvZZDvi0pdvStJe3EF3/WR0f/RO0C8I7l5f5zdvMqJpSB6bunof8vSVHYX/
xrxKXpNaakE9cwCyTgMJQzdpvpRKVPAOtC48DZuvfM1WCedc4rmlIhnJEUPH1wqbV+DGq3MXKG6Y
z7LoaFZy4+BpGROj7T6YtnWm6bx6tpBBo9yrOaFC01cWBSTseBNd8t312RXN9MfawXnhESGywTp4
XL/jpBcPMGkcMMgN/YUW4EFmO37ez36rJXQ24q6Q7iiM9mW/565YyD2z4wSJkuUAt0/WWzN5qA1x
fib1yRjrqOJlXjOF6olIQ+TPWyUPkFXfW42HFFQwhCPkL9nCWV39xLT+zvz0/Q+krCdCD/TMkpy3
zU6OmzOBTi5xNerBuHYhi8jDkSvXLaSaK3eeVu7CtLyk85c+L0yvw7VQ3xbbPpJCU7QapHUTZAz5
qlFEM+wjUlHkTZm4SpaHoWxeUiBFZfXiedMfNDYoZFo7+maGWGY1nDOxIS+jUT8tq3ICpr61aBOF
o/qu2V3YWvAiyu3GymY6FB5BuXdA1FdUlbfFNk+KYZ1KdpGRox0Qpx3v323VrEeXU8tdoXetLUef
V9XvWjdGOmdoguauKreDyJrHtDF+kRN7HBU1aKoB+Zl6HxYnWg3gvv2b2L8Vru/ore4lT8X3KJbn
uu8fV1i8w8TznrTZx2J+90PGW7nlTTRvGiqiWRztFdGFrnyZo3Lemq6G/oQ2JVtgTbX7pszByqK3
fJa851UwAIxo2bszOofKLX5nug7LyuxSb7TVy6YGMAFOpGRIpkZZxt1S/BJ8Z2OtP+e6/MFGjsxH
6X6rHd2lphSRXbc3I23LgH1Nv1CdIPNqHlg3/d+ztTZ147vaHCmuwydIosTZTkh7itDu5xerRq3i
pd2RKL6HyaTXa4ocmrqEdHaJgw61hqFUW8tom4kZ4U+NYJgN7T4iEvgozW/X8WhM/J5RPzuT9kCu
2l1RgHAnK3ERBbSXrnJ+xH+7bUm2c717t6BI95b1YFv5FTPoUZ+KaB2KuC/qKM/VgOb9pUHASQTc
QSnc71Grju3s6aGe8iytNdI1lBcJE24SVEYdZtoU57xWtZAHVpveG54JzQOMXv4NKTJnPJpbpwPH
aT+GMqGZ0Gq785Hy3TFSvA2sOkmIVrQ5tWdE4opjXhPuleOWnCnDEvX8GEvqUaqsr4Nm3axN++yg
x3qluazZFIn9WjYVjpdsagMQMHFZBItpm8dT1GPFGlgnC+AS5lFcyooKOol0O8CVVqcC9X0Ismqd
pTYpgWMrfdTpSGjRcn7yhH6gf9kCXsHOJD2Zh0hoyr0VZVAMHjBU0vM5bPXFa/lAs9u+mDz41WqH
PeVxBmnZ5QVJbd0SRMpyqffFijepO4cWO2lH/1zVq2DRlB0S2hmbW/LPUoxA2ms4D19y768TF2GP
HeUVX4fobkxk/qpXVy0vLsJ1z2Xasyp6OI9K9aiV3jWblgOQ2bfwNPB0JstS/V1AxPiqohDYvVz7
UsSWdIOWN3BuBTXEPBCtkfgOBM7i2EPggDPHdvEn8xAcq41NNSjOFi4vNCtFzYPRZqDeZbhU9alA
uLrDULp0PitiwoLKKr+3jEBvazqmrHvXZiVKluqRyNvcl2VDzwK5VPxV0uk5GYsvg2v07OaUCI6X
lJyFsjgb3vjM7pBLovHWWKz8CimbQbOkcULkMJJEJE1mFVq5F5rC+tWI8gIvGSudE1bId2pjvLmo
7gbmdBtlWofkifiiIwBS0NdJinUcQMIjeih2zCqNnKXtAEfbOlCnes8qoTvWljQSurefuEdjoBFK
00eA/sPcjfrOsyzBqlrwReqbRr0hSxHSC4JjRPfVq1YM8vO2P4gmB+WaJxBl80OR5Kd2Th7Groq0
XPxD+fRSsjN9XMxwBFn37a4J+9Z+sqQ8eLYWN608Vmp1bdMpFn2GXNvxzUI7jPp20swt9EqHXFCO
Y1ZIP4gCrmlbd8Xk9lzUbw10TDYARqpo+1SrfTNpupCyKAhcq3OD0naS1VPqqcGSWZ9tguSqkFU0
lYJ+w0Z7COvbFw9NV7rcbOWPYeehO+lHdzYejO2+9sNzXthnb/BiFBj/xmL7sNbkwvGto+JX43rY
LjSZ1wWYYH/M6kL53czaz/5BhGUiz5h/Ktqwre+uOtVZzd6Fu0Aqcw44UHV5f1ry+rgo8syME+Za
e6f3APto2iiTwAS5lsUgtceKUEcaA9Q4I1Ka6XOzugM1svF3xD7jMLOkEm8T2WYw2IuOTSDl+GbX
0ZfWcy9lMZ6Krv7Xdsu/ToILKZ+OgOkvpXFbpjbObI8ym/7C6EKUDXOyQaFJixd1ZGIw2/7R7ZXn
Za6PFJujutbofZzUJ05kjkx7+Fqo0oQP4GVQOTSZO/9O6Gkd0TOm7SOtU86+y7Uss/GqTcBUcqf9
k+EycFTtZwjOyhNmYBA6JY8kiYAYB9AmFdtD5VVvfTtT7HFXJDNfIDfveZT5sYLWmnvZgFTPAK3i
F5wsCjrPfEuUjpKsn0dr4E1jgSJFVVPFT+dquZ+SwMMtTN43FVrQblOWMXG/dt0RoT3nYR9ehrwO
9tPeXorfaaedyJTffDcFTBrM4jgBIIRF3jzL1BC0gtq7xxtM9agh0SSInNQDY2zPTZkiyd/Ut4EF
5Zsj7ulUAJW6VRl4Y+ePfPZqNe+y2c0TTDaBV5tXNSvufeJE+zm1n6bOnIGxFu69zqjn5pD/asus
IIFtYTevkeDo2LI8wllfHEVfpo9JBZOm9+ZpmdgQWXbA08q054TxDVslmnVHYB+1hkGJufE0N2YJ
PT7NuQ8rOgUNm38qp33N1EYE695RFHRJOqHo4VB4IhSDlKHV9x/7qZdmyHz7KY2miTa4zSymGp6X
GVeUieXSV8AwaDUwIlQJWmr0ycDH1kBvaBOgn9adFZgjn1Nxxobeqbw6XXGpGiOevekzT/ZwjAaP
xiiN4y4NaSWQrNJe2CHx15pEhSrY1SK9K+ng8FhSqr76uqadLeWl1znrV2MxTo2g3FutwfKk5lUd
PDWSTnfK6uRRSRe4LF1cHJtDUpMC2CaJ2ZvLP4P9pht1e5bWHC4zLU6568c8xvs8sNr6wvJiF0TJ
6CjdyAEUhfS2oao/Zw8AopV3r0JyP49gDao723RIZSS87amwGmiv6l/VWM+F210Ym6EBi/5H6DCx
jPAnMyseUYY/ZK3CcV+/FWtyU9LkBhR7sWc0DeZWU2MZKzf8CEbV/NoLQt1Wc6ThEIY4NreKmanS
xpe1TeWLdAwkpkhK1/asU3L6yjrbK1TBXIaeYp70aXlf8PHFgo4PpdWc4VFhC+eL2dSfRrs+UZvn
QGp0mcjeaQZI6H9QcrWGWZwXviHx4nWLhWNG/EoaeTIFO4jqEdHOWh7cAhZv0rNbVjSn1pnChVcx
N112fkxPZF8fTXM8ANBhrICerc3PIZ8jFCbHnJF60PuNFrpd0DknF9wnD5M+/hRqFuE3+NDy6gMx
3kPSAs0hhZtCzVnMaMqE7pP2+2IiZDsshWoxCdoNmSFeiV5t60lMBEf+NtTBehon5O7s+KLkL8Nn
addow7c5hBD4LW3Bcz4eZZo1r0j6xnNWbOe6knAc3djECKHfFD3huNxBeNjlu2r/97SgROBY6iJo
kxu+rWOPniAqEywBY4mkqWQJctxrBQ58Y3LCrcycYCLkHZQAVecINdXYjfveCiF9dSvFI8I8VK+t
m/ORDMRggOPJaR9EH+CWy1s7afU5M0ekpzrYPHCqAblwNeuW4pEsHKt6TzYkbjBDgzdKkHj20bT1
1ewnSIGJF0I9fOhKVmBukEIfXmrhktaLiryJxI6xVLHiYnRhuIj8cv8OYpts33aa/JW0QPpmzeAN
3ZV0obDsPFZMrWU9htZcCs1ezyCb8GEd5o/cXxi3L8SDGJHhFeWTBEHEB5LK582Blcgwtx4Ht+8+
R1X0oZIA6yRdl7zahtId8lRhqkiq5bioXhM32aweyqJc7h5hsl8AO0CVHgnpq5fWocjG3q/H5HtK
kat0CvKnfB1OrLggOqbqGhx8LvCJt8waG4Qn8ZLzMNRQWmDTnFQO2ys2vYQgliaDoS62R3qk+dI7
orq4k/HLbSszVHVne2r0vr3WWv7HsLgLdSbKu+NtatSbgOgrjS845/TGujMA6NIOQWD+EYFScMhv
xAmXq3PaWM0Tpr2avySszeAF8vYxlrxZjrvRIGmgEXOcamaJ+Ftf/zT5YB+Nds/JJ+dLuJHgHbwT
ub6ec9VIl2ec2sNwA6A1krjGpBHMikZbnYNHjRTY0EYASz1u/sFHVA9Nqm3PLtQtPq1lZAhb+qd+
y5x/ZdkNePyc/nvexszEbLW1sels3qOoqMjoGvp5xIWjoobUA9vThzLCWlJd1gXh8eRm4mKr3Rw2
ybL8IXBY1eJyy5QsLLzUOEmbdSGx6a3vo2HkcNbuxnYIXSctz0gZooyuqOKMh5R1LpOND2RyPlaj
tv1E0ceHxZhB6XangZsICS/hpPXrUqrJyTJn2fqwLMp9GLaFbaHKAOAx2NPJqtkc5fNcry+JgwgM
omJ4rWRqRiY8z5OVwl3mnpbMQV0LO3KL/rnkcLWDnHyms0BFda+UZgysobUQLVuOIIZnsp7ratC/
N5fkazGkY9jzyZ6NJDUzYMEy6cqLnK31Mo3Tp9WgXXLpo8dAsRLWlSxrI4tnAYZLwJyBgsfZDVWA
kux40cxhjYpF0b+bTeu/ixyxrF+Q/BdIR61fC2v6qzmZGUMXWfQjhR2Og4c6PBMDytjOGKaPbel+
NrOFMKlaSLBksLFHAdOrygyZWm0sU069oGpoSSaNjqJSADDm2amOhV42j4q5JxpM6fKq6RAf/pIV
y0XiGdj8Uq3s45AkVhNwK51fjQoDPI0co+0wiBBwk9ysAYw61hJruudFYSqhSDYjA54y2OVApNGi
HPvV1ILU7NqnJNvM9ULO8eaFbVUJyB0jaf4pcz39YlYDwKDJ0OgH0xGTT222bHSajI8U8UtBq8x1
aLsTYKrhpIumVUziMYr8ZAFRRCwnWn5USSoiFuI3a0LzGQ3kWvSQRwrjhZu6yC4WT/Sv1jjJCDHX
FFdDj4dI77bTKJUqbtiJCHMu8bSa3sD3Mqgnsy2q7xrPhn3QVWFEjtYtgI99ETVO0p4gv2nNTFUN
PZk4d/Lbxs+VgOfvRMd5Q8Ofp7ZfaAM8NwWiNw+rXblJsOLQ9OemTrBzrOTtLs2L4vb9W2ro43s1
bOXFZkf33ZQMsJVpV28KzC+ChCzJnlU96V+kaU/RqgEhzomOCCOnXD4xTVucKnUBnOIWn7ydjPPV
hkPAkntIBQPHPHiKD834u8YIyCGooYgtzKee5QTR4pK/q/ReG2it8d1jC7739SJVwJCxp8lQaGYJ
T6l+lkRv4U5cCj/7a8pDA7gbyHy9ChtfcNkONowR9twy31AOJnkOJDD/QW7wSUDoPyIDIEAL7E92
WjcPRbGZ18noflR3WPHZ5ewGMvM7KP/fyhTpYVvGLOgWxjuFoxhD6ZYcOdyTR/QOu9xDGKFCzNBF
VVhAinUDyUy2kIKPsAG+E4TT0TEqC7erQtFliLCS3vsy4QefsoEszxpta0gpSOI5r4e4drXOd5Ra
vcDKA6tzUKFkpMNuzG1CLeTC6A4rkroZ2nNmUTzAFdmd9WxZaAkUbEoNifinfJ9ADdPdRZ2aHeps
hQ7NFPfmsplkow580ryV/8YyeV14itw2i7VBf14EUjdbiRQdjRZKLysvHmwgmM7UIEf7C7vO3khP
X31k+vdqQK5i692RJ9S55DVuXE3N2HpZhCBG7yBhofRQ7dub+F7G/FEjfFaxltM6bc/oqnY+w705
6iLpalSYWTu/FhXYlN7pV+IJnhxMKtYwvsH8s9uCgEIzYwCv7QthpR82AzQUjBq6df1rbvNo/w9Y
HG+Nqv9ks3HNajeyJuvizAj5qt2PBKiXldtlyMub0Rlvs8srJIePcViOvJVw5OZpmqA8zbqhxZUv
TmePIGn6cDbqrfcd+hdE+e1/lzASF+hvYj4PSht3EN1yLq+p1j7lvUCUutqY3LMJ0hFVqFb+X34u
e+NxqZRrZb/SV3wPDRXYc6x/ykg0ryWqPCp41WcN5YRpPac1iQSrzHU6CVFHqIeg52DLdi1OOjRP
9mr9oPj0F9x2xuoROyCOFs1EhdQJtPYXD81XngBC6vq8a24CNsqc5bB+GLX6tpEMMijbHWfpaynn
u5A1pLQWaWL6PZrdn1Eo72m/sDnEKyN3q4K5k2caHDZSj+ofDpmjWKqnqlWOMt/QGDro93E+76r2
zBKxgiFnhooTy3LZf4w64uzej78WtmghHyfaL6jYQIXH9IMu5++WNXeqqnkcF+dr/13upoajIcpw
UmqkXUZ2xzwOLQteUdRTRHJEMNXKnXyByOuBXivvVlh1nG8AUzKJzXJ6UUxSojHFBFULCTLKM+VD
obhlr4McrovX3ey1YdLsk/d2Ss81/i5XYVJwOT2A95vUDcAj31kZ+0Di1aGuqK+u97WMTH6u892D
O/pmRyvizjATbXPW3fXc1svbjuaJmZGsZb6Sa18f606NORCCvm8ipWHCg3EwWUDr86TeyTy5aN3w
zh6KB5HRMBYmImcjc0Kt3E5bMTx2ZEH5lDX94HTLr23HPnRDfdTyIdIX+dl51TsCQrPJGIXb9i23
5haiofjohXos7OZmjSmvt/aYGvVZ7tfUbwfyCy4DIl/p2bFXQPLvUu6+jP6D6Rs7ZvnDTauqhlue
vKuq9owC4MMjIjFYUgOILeOkbxO7jMENvIfBRK8xlePTXCRlNNXue4qVLQRienNWfPCeqeAHN5VH
XEjS35TtOzPEt6MvHUHg3XkYphPbXEIDQ8hmuY9zP3FEl/l0Qsr7lY0zpvZMv+a6jdbTLoU/8qZb
nfMvbWmohyr50I01RZjdxEXjhDJpmE/VVvczI/lDdr151LL5CNl7bETylqKr85dphd7kIH8wp6w6
LCZZcIU51PjP7MdmsG+N5V0R/nmz6ALZ6eOuSHQz5VJLMrTb9qDCZdjJe1kZ4QbknnJAaZYb8zsj
C12hh1S0rrtw1HGcmZi595fD6ZdQJ5zCZ9MyTzVGTTSOJpa/mUM3zY3vZtwLuQ4NIE7U8wiR+GHJ
yRYonnGi8bps8aoim82M8/54K5C5orKuSy0ZjgFH5yFaiz7sO5hrx4py7XOP/M4bDROhAoFrXDaO
ZxyBexTACr6ZVzMm0I1JEcM76kwXfaqtFQErkp+BYz3C5EhEadCgIH1HqfgGsrjyjSmuFex3Qpfp
Q99rfq0aLx6kB/rU4jRY2UVTvGs94WRETjlbj+zDfO/wPBK6GdJQHjbhHYjfeFoMsEXEIgxsAPXL
u5UnsWIMOBUfG914dGbre+TDmEMDraITgpO8zy5idVXQ2Hf6aQB3TwHpiZ4hbHgMh7k/1R4bDDE9
OiUgLGcNH63qJRXqLaXBSN36hAdoFxMbmQxVVkNYw9vifnQCl7Q2HgmCjfHP+clqhWXRfCdlMjNk
yXgF3jLQIe9/IZ+qQLvvjh0MHQKpNat/qbpx1kRmhmy7/2+tNdNa5BHfMzrKM0bFEJzrovKXFO52
WrL62dLza6U+UksCFLgCFWlvfnJtQ/OwX7w5KWS9dJFmE77KvWMl5mkiog23cpM1FzlpYW6jA98F
WZ3yqSwZ1HUeS9P7Mnr9daja32tv3VBuMtjyzfFgcFv5SfsTtsulKSXGJjUahVaJXYTpx1LweOC1
aHxDZY28kT1t8Ny7PRP4vyRXZP5Um+Sfo6pxD5tZgh4G+y0pq7GE1+y70K10zMnLMxH7n2Nl3I21
OsyM8igZgIG78TFHztKo9haaOBCDflIeVlaPURSV0Q6bfD0UrnvtlDYyN97ZbVQJgJ3vpZ4fHJQC
OMuTk7bZT+zs5BtyVhQdM8gxumJek1mpjgoUsdtbkfQQtxqqjwYjJRAhD72i/1x5OiVmnlEU0TB5
D0lP58EdJ2GqiYyV+GIwgcmqgnWh2tdd81v12DsN632qeHmWxY1VECRK8p1Z92m0bA1anCx8tzUu
+g5dcSWTmI7L5N1z1cXhtYVoxHHPEg7Cn7Qy8Lgs1OChZP1WMZ5oxnae5/pcQ8hofLWKXcSJrGLN
vCceLmOrldeSfTL7zY6I1gZEZSlmkrji5EpK8/4Wp9hX5iyL81GJGe4OPEAsTqVaL85l90P1XXZt
mYppBi9MJreJ7mXsdTwAbjwYxrHs/sfZmS23jWtt+4pYxQkEearJli3bsuUhyQkr6XQ4zzOv/n/o
/qp+i1JJlV27D3bSXYYBAgsLa71D/NDxc6ICGRLGnn6v6e96T/uRQXOmmE2D2QCx2TwZabh1WV/D
j5CkH6lGhiv+WrjOmrY89WR1NS27zmI6gUfbBTJ0n794qtxbaTGuVfgbi+kbRGb0FBPvAEA8hHq4
bdhQARNQ1PjFs2lMRUTykJ/EsmKAvB5zbVN3yD8Y4zdLSR4kCV3Hpxr933k4rqd1mFbaUeI7zXyh
Kl0torF7AlUGOYoGLuhewt1AtT54sYziRqEIi/L8QtPNuwFbVzBzEGmjfxE9vUkBIUSReJcsMK83
GtCk8D76EE6wnSgIU+Y1jT39XEm3Si1gxsMwopFYLk2QVqRruwRWQpKAg9OpA1DwIN2Nkt9Gn/2M
gx5w93hLKo+CDQgu/w+iIBOv343Tu6juYEJzx9vZY9RvlM7/GXX+FpoKwIhvhbTX0388sZNr/isv
CEm2MBPuvKeYkGSl3qTXFEhv3fF5edCvXU6WxqOs9uu1GgV7RxtpfwHig9gFGQgMhknsDRYCLLcX
59TJqb89FjGgfp3YnkhU6/MyAXzOJzE7HzkP/56n4p2M6gSNJ8K2GdwpLhm/W/nbMchf8wBifJ4p
9+WofyAVs5YEdrUebgElUipUdzhItCwf2jhMhmMe7wBpmAuONSz2AmjO2HRQP9DEaEb/LTLifRuA
01Wo1XRC2ytMoRuiPwiS3IShdxfX3sBrKRq2ISz7jMLFOqRashwSY5f14kAj6NaDh6gPYfrYiOyt
QJ5lUfbddzfW3Jw4aD8XANASS/lp5eVz0bqAKukieiyxZHYIwKAN0JrbsFFp2ufmjREH9qJuvGdj
hF1WBmsDblhYtjdkjGi10FBr0+SbKwtz4SvdS9Ri5th5j4LVpzIWoaSUVh+ObBZNTtrl6N3ahbaz
VEVAQ41c7rbNqvfRGb8lUEGaCvGvxNAf2i77XiCQkfMwzPXxI/BSRCBtmjcWDg3fRVgdcglSEXYo
Vce6vG9l/iRd5abu9Tcez2vDHe7JXei1lL9xqkaAIYDORqPkKRHdvU6WAjrqt+NFt5ZZfDMD85E8
f1/WPKoLH0pH5L15Y7QKEXB30nobhvUNCefaREcJD4hbrCNoMPWQp223eJxyF88Dr4oU7AIENs8o
WVUbKnXlUwlfg97773aI3900fqj14AkNwY1mea+x0my7AOhN4iJ4pSj6wySDNOmAmDk3REfUtptm
kzdasZFOSbnQ5Aig46rtVA4TLZ3tVERU+HHJ0OzDoRm2dd2lcOnifFVb3c2kTtZFROsQwSq0ZwSd
beo8i0ipikUYezF4TyA4KAJ9E2myNUzKkDXsxw4YUmuBvE69VwTKDnraAdaN0IZrtDq94T1ULMdE
Qx7ItHdBTuUnLdQDBin3dtdw0q2MckvcTLgSd4l99dYX8gN25b1XJwjVDM95z2NTTG/rhu4/xV7N
BmoD1qaryyc59rs6yJdYxQFwdUAT6LVFnHPLYpEF9UOMTOkiG3RnSV9tHZTpQ66qt5XA2EfRHnj/
bGJVQQGZNTFMpNnoWO+aRN/nSrvPkaBQR4dqpoEvm1jp0vEXsi1WaB1sTF/dKv0kUEVBK8Z5JyeA
omdJGtHqEpWWqRCNNW4NnFqz0odBcu04RM9pqwUyvk2RgCGaNmgK8UtH+TrX/D9yVBeF9eZU2UdU
aWRf7V2C848ZlW8Zijq0kzZ9FD34QX+fo4+UKSEKLC75ItJQagWeK3dWPHDeaeLuhgb+REkaiCzz
tuMLpQ79uKn+KXmaZ6iiJU5101jYE6CV51ZsA5D2C9VJD11o/R6pmytqFywp1G99MONWHt2kobh1
LCXb+DpaUCZ0Fd0DU1zpuyAEFn6ZRH3Ckiff16nUGVKl9oVANoznL3x1zeusovWd4RD60Ag3dfGP
54NQHavDNCvfBQVYXnMJOjempUqkJP4TP5j+/ZcxC7osPjyX7tADXBsSNr0HBT783gTWfeITGyD/
jM0V9rY2E7qEu43stw2W3EZCFPPBGXe779oJez02hyS8c7SXQnxjvpS0gW6Zf/rS3/BHbIpzzLio
Jb9fXuZTrvo0OF05E7UHgebC8ZRtdKNiLzGaQy+8Awb36zB66lLx2oTD+vJIJj/pi8Ll5zRNVYMW
jzEJGsSzkWKzsn3h1M2BFKTe80IY76u6uiJzcPoFkdFUkXsVpqWKE1XgKuqEJyhfHqDlaSlZNYTB
ic6HkYccc7RoClDC3ZWZTR9oNjPDwNHG0hHrsDUx+4CuH9HN79rykCqBsjIy0PG8WEEyVsZ4bbNM
qzQbS6CMyF4xJF5A5kzHoFb8JpFofU8TFFYDIbF5G9xbs3/QrS0zrRWEGlWTqLPNW3NR5sOV3+DM
ZI9+gWlDfTkjIajwFisijiFsIohn+SGyokNX84fL++XMpzwaaCYza4CH6CFkldOxALZ4M4bITmoK
pB6gts2DGprrjDz08qCn6hQ29mA0xhDi17XJ6fZ4ekmpp/FYK+Uh4lm6aARgTsgTip8gJKTuhuIu
hZZd89cRxOHLY5+dsIkjN9rqkw7KbMJSRUdN2EzYd3BonsoX3b7Oo12S7cCHPPb8UQC4/x8GFSrn
cQpA2Hgdz9dpArgi2X+Dhq2/dZv4RwpWUW+BvhhgzIIfWlpdsfM+DToEWCT6WV4HUff5TFNKuDLH
ZfUVIy//12BoMDLVrtti42wpC1HI7MrSnhnQ0E3TMVAM15DKn51Qyxnj0Ndb8VrQXvDq/h3BK4Q7
eIK775fX8zTKofnxZaTZ8cgsr68KqxOveFIXt2GRPCqhluwuD3LmyuBWNEzVorBpYoQyu6ioKo4q
uI7hFSIbOeSLmgps+4JNIewQqJO6DJhbNCxzq6KJ40YfsPaXl3+H0zggEXjXdW5Lg0733LXHM+yk
E71P+Vjd8PGyRRQ9FVhm/PWXsx3UG22+mWoL4uvx/rR7SI9WUeSvGnJx8FIdQKsvrjF0y8psrkxp
JinPDWUzJdNwLIy6KC7MVtUdNC5/KhyvEGRt2O9uU9zCbeRN/8MIY2on0fryGp6e+GlAiZkN9A5c
RmYnvqA5j2aNX76CP7HtHGDiD2DMiw4ooO09mpDOs+z28pCn+5MhHW5hchxzctM7Xs/EzBoXLYny
Vfd/e2H2AVTcu/LJTodwyNwQf6LCJ5Hkmg1R9IkFfAWJllzGv91JYFIfXv52Fnj0EKMBCWEEY+mz
U2YaY1qVZl68aj3IZsog3k0NJvXyIKc7/HiQabt8uenqoTXVwkqK17xPd6MVmpvWjCGL6fJweaBz
CwYYg46GijMwOKvjgaRQebZGDNSFfsz9hiGh1Xe/Lw9yMhtHt5BAQs8KbaLJDeh4EKvJcgONyPhN
Tarf0PFgMNi4S0CufP3bgWDeYWWhmg6CQ9p8hxV1BRjSTss3p6hulFG9K8Pxg4Ly5VFOIrrDpeWg
hGTjNDx5G8+mo42x1jadBtxVOSjmHZ2fTWZZi1FckWY/XbfjgWa7ABvZttfbQXsd2k+0TfQzoyxR
l+E1Z4TpBx1ldo5gLpPxlKHx3JGTf9mX7Zaa0jUaM0et1f4YXOPQlkuU6DY6mHlwrrQ8/noBj4bT
j4cLDcsbW1xs3zI4lD6c9nWHJe1aH2MaPKp9zYj6JNRNswOvanPjs9M/5cm+zM7tLQ84oZ+/5VWI
2kD16EGMaWtjjThHPr61LhcIIoKX53h6TzIqb3yDPWJZlFFmmz6tUDqVdZm+mZOIj/wI3D9e0bOg
8RvCLgulTn8peY/m1J9Wfni0IS+PL89sHrzELNPhhsQjQhrHi5yhwD5opUzfCtz9ljoiDdC5KZHX
NJ2MtTYRvjTFX7px8JKrLq/737USZEtTtii4mDbtLUghuZd35PNIAiNgutEdpCb8imYe0rua1f9W
YEEhCJ8sqs4at0HSIQxS4yEPZw2ZE5ggVo51sdfK35H6W+neS/gfE7+yV4ddp3c3OoIpgH2omPqo
37bWN40uvAQsttQ8jw5OBuc9vYeWOlUaeBPXuven0ocDh+8fmEiRad1O7KFJImkCb0+dvzCmDkzp
T4mrO9c2vrcuZNcYkp0XVGuXLjUNInQhalf7HhUNXJXKiG8AZ/6Ai0UlOP+nyN3nAXWNNHL/8jjj
j8RW0DF5FOjAnTwQexPJp2SM5MGqYjDvJRRMADyo5k4A6ctf/ySsE9AJhJMzuUGImtupljqWz55O
udaPvHrnyBRh41gXV3LBc6NgP8g/DANWZ7bFgwyUnKjt8C1vw/TBHRR4+lH65/JUphvoODZZmmmS
gumfApv27IYaXQy6i6wu3gJpfJRU+I0SjfKKmpx5J8rs++XR9NNQiP+gTh6m2yqmwtYsEeu0onRU
FFTeps2UCvs2RBYx/JX3lOMm1JMjV3kESiojQkLRo4XnU5dXn1p0ZQSINIRgaCU4rnz0ANySQtIx
eQdwuQBfTSmfq0J0SIBsLv/ap4d9ck2kYWNKDjxR7viwF7gKwzmusrdBRua2HMTUWQ2jm3hAl+vy
UKe3n2QggpsOBoD30+yjp/oIk7i0nIOae7AN6x9qJ4GX07CIwVf8/Vg2Lrmkc7qtnTiBAtVS0sAZ
nEPjikWe+E9VOO4M2Fi9KK7cSaffHRlOkmFUMS1tKk8fr6BuaiWEbtM5dOh1QLtDJA35qHKSs0LA
T0GI76+nRiWFRAWDGV6F8xOKGr9H66x2D0HTPta+WICAW4+iWVlm9OvyUKebg3GmfAgvmUkYcja1
LBp9wfNbHEQJyLhI6ie0S54MNMWvZN/nBpIahVN70ot1rNmV46DgJYdCNw5gM0e0B6MnR1cP0Duu
1We06Vc+Dgp4ZGrSNLFRJmmZfy1Nj3Ayz4Vx4HveJaDl+VZ5qawgx997CPA4SoVoSf0bjCAkqmuV
mjPz/K9qyUOGgtjJEfBaI01Twz5YsKCxhKBTo5Sw5kAHXiu6zaPfdGewTejVThvlZKLIz6bUilyL
EzDcICcy7cmatgFJUmSaV3KW+bw+B+NtQ3WPZImb4/gMxNVgoeTKYOMY/dPq21itdm3n3fzddvy8
BgWuspqQlgHn/XiUqpQyyVMfqTzFpf+tPLmZvSw149pudKY08usm4eabHoOUKxAcY+vPgmINsr7s
6Pu8RHmg7SDWmvTEwZKhtoMwAu7GT6Ly1JtCi80/nl8qwTZA0HNqY1vZd4Wq9cYD4Pk4NjL4pxsn
Fwazpy2ziWJs5pUU6FZpqYNz4/RWwPmVZgnYBXyag9wQ5KYxXqWwQJYCG4J1PMK21QysIzoTqpmJ
uRJqKAJ9zaTIPgzYudE9l1wk13UdIl4FNs+6yfOyJVeyxJOIaZO3mZ7caFYIm9IDAk/r0uRFUCjm
78IppxJ9MXxjHuxBL3Owen6TQ7YuQbDRLRuXYxhjcZD5BgJXqZcsEfuxDoVbAuv0IfsK368POpSo
lUgG+G9qU60HfdCfaSBWv2UU+ncKQmYfcdR0m9h3+qXpaeWhpqaxaDVkJRSvAdKHWQZNJjtYQ/yE
sFfo1k5JOxkCT230VYvm61s+1NkhcVB+RHRFUTaDdOqtlSKfkncTfFgLDee1dD3xPNIY244KyPpS
hO1Gsx3AqX4SXTHWO9n2Jhc9ZrjkSVS0xLyGnmP/6Gu+G7+06sZqGjh9IKPjpLtWtpr229F+ZByC
lZxuGLKzeRciTwqsmQYQMwWvAQeCoyjSEMwcTi5g7MGo3Em1gvhTtddsEbWTMIIBqoOzMKbCguv0
M55+eQJF+NqDDpEpCmo1WkmVZaHWVxe3pRUDf0u6Xj7CpdLushHmgNl1GporDWAdG+02EWbeMhwr
pB9pL6zMGtIg/MZfremZf3mB8JieOkEUCwgOuvr5pvnya8q8awUJvfECfnhXYt6Qa+LfJNDXlyPQ
PG81TUNwb/DeJbMgCM0CQxclNpDGJt57nT5gnWNEG1OTxZUX2HxbTaNwQWAJiyEx0XQW51qFY4CZ
QLxvrA9oZUhYuMOVm/3kkfk5BjU8m7qaNHhuHsfSKM4EvQoPRQuB0smmaCgafotQzHTSh1GALau9
W2E2Cz3ESgyd5cvrOM+ZeFlQGSW6UoWVFsX049HN2B/UKiurF8LXUmTPsv3mlr+0yASVUb4p6cfl
4U428Wy46bN+2R1jJv0KfBy2cLHzbPZajnrqIyY2BIUaR9/SvnIdnpxXLidd1XhAU53lDTVbXFmq
yHBi7PQymv2qLpOfmfPE47Xu3McazgLouSK9klyfHdJwsO1VCUhi3p2wYi3v82mKFuoTHrgy7E+k
7W8B3i4K52frhztfCa40Lk+yKb7j9HzgxFHyBUE8myhajQgD6b7ywiuvwfStHVbI3sEfcaMHBUkS
GyRZEwYfGNciJIKMwAbpD/Mvj8t/vwRWh+TDeHTK2aEczEiVas0vAauvQe2xQb08epYBHOjL2+ik
z/Y5EqVIOrWTJvu8fueOY+dwPSE3bJQQ916Bl06K0TuvDzaGD0lGK0bs/fwFnoGXh7bORR4sT6mx
UUNmb81WuuyC1nR9Ee+LGO7YmKDoGhl6/GRUOZwIpIiRlQaf40VlsHGc2HrC/00uYJ/9Ic9xoIYX
YL1Loz+4BeZ6bWwgkgyQZZfUhfOS+j36rBHSdkA/448gcBuyHtAbGuXk+zFFwVHzGgQZzGKM352u
8Tdomlor+DHWCr4lxLoWLqf0E2sLxt5/6mRfLxGtRMLHtH+rsdnuEcgMgIr2w9ZXW2et8npZR0rt
oGSBqgxyEfmtoecFFSIiEHa1oDJRKB2mCo+6SjrHBTHX12j8gT1B0zBfGY73Ng5gx8g7zZWpAAJG
U9layRDYGsgw5Bry0luNnaHcZE7W/mVMIYBytolgU7Io6Pkdx5QG9dQypez9rIlK3hbYXCwiUDu3
JnnZynMbRDVS37pyys/sAoyyQKRODUidfuTxoJmf0g8afHWf1PlPUwJ9UrT+ysS0c4PgfEU/iXc6
e202M+pDltE4af6MlxHEWge1gSIK0LZqiWbKUCfbCu4xVmzYEi3ApKu3QngpB89Wlqh8NYgL9MbS
0Ct55aBf+8WmAsOXMI6cf5oBhI6wHuLaiKiIrRJKVVeO2sntO/Xs8MkyoOXynpkbISStklfxADHF
Ip3aqBEio7odBA8Dz8Mrn/PzJv+a2H26Z09lF0gsPNLmiZ1K3UDXO9jwqJYjoBKo4KqLGvUwLBOB
hHVOc68aiF8Z1vAH/fB/fFNNlyiDpk+66hqbBBDHrhZa8BhUBSrUmZdvvUHHPC8IlDdFyu4Wgznn
NgK6vHEbE7ndpvlhpCg1lrLD4q1JnFelbZMnW3b1azgiy2HnyNKksIgJcHG0ytHs3VAjiJdBZdlX
5j99sNn0BVZi08NfEyYlv+MPCo4vbSCtFPuJY2cU1YsSJjBWjPc2uVZCPRmKzqEODJgiF6kV19Xx
ULwhCiFSx3qC5qo8Khg6/qCXEL5WcZI+kDhW95cD9nyvCrqVfM/pOsYilwb+8XhDnGodUjXyURka
40cRA2JLlCF8vzzKPLGZRhEsn443L+bl8ywOHh9kD6evniERLGMfiUM6v2bQr6Sak+hQIL883vxs
/Dee5Omt2pj3arO8zXFztYRgViEXHgGGTDa9aB+otl+pdxvzr/U5jiW40SUvLG3+0hdhLgNQzu4j
z90c6hqiB1imwfvflX6MZCfnM10kEGWRtTTrb3iXWC8weqvlYJntii2MRWfmc+kAYdwUge+soaK6
t1GTOVtHj61nHQvOXZdy5S2Q9EdkPPdRZBJCP9ACoCLtRdV9nsR/9Doa9+pY6LeGlngfhhcQ2EvL
zRHwNc2PWozWsPTzCT/aFOLBQsnucHnJtXmuTFeSLEtjLdi/tDGmf/8l6vWyL/UYV5BnFdPjexd5
0000oFOSGTUAfF2tYXPp8qGIEvOQoOkLXanSULDz6gfXVEfobLWJHaOt3VXWoD8oRdkuilaN7lDV
5X69/Nue2fZSm9rbKqVkCjWzDdKFbaV1HRukknb0NIyo4I5aa18pgX7+mK+Bg/0B1oF7CPAa45nT
ufiyJlYYQG3oZPlcovueGmayUIX2UnfloQ9RFkLKxcjRjlTDVQitQIgwXhRK8DKO8soxP/d1gF0S
UYBgCg777JzTDUuszvGsR8TfCwomg+1qqJUBh12kcSIq6jc40utmn95KPtiwrkfd4+gUwS7UIr4d
EsCIPVT5e+aBRS9FXCxhUaQ/RifOvkMIh/H/t58IlBgPWIvvwwU3f3tZvUjCPHLyZ6v1v3my2WtA
pi4PMX+MsGVJiHQ834m500vo+POEWthoTjTkz54Rmr/cTsCVD6JklYdKitG8HP/xkIqHawepoUYs
7crz6+Rx+zm+1IkdtDGnVurx+EKWDXCmOn9GDnKBsbXS3dYRLX2cION+0WOhqTvPNtx/ScpsyGs9
lXPTn8omEyqOoztPoJA8hVOakkDVNm7e+UiHw2r6G3XUH7Wo/YH4NKJMgNXTQL2SIZ2dOSUDJk71
F5u92Y2qeJadh2qXP1dqWeEfG6H3VGjePd2c9FaxkT4iwc+gnurNlpBAPMVhb92UqbGifz5uLu+D
2XVhUzCyeBjy+uaIWFTIjr8DhQyrHTX0YdCzhJALC2tsw60P0vXyOLNr8P/GAZVEKKDDPG9iwXFz
Iz/Su2dTq1+ckJ5tjEUxqgg7Wk2UM2L9yhk6NyBOHZSC6PcQk2fxR+h2XpVK6OzBPuyCxn1seAbS
5jMp0IJ1XVSyvpKVzm7EzymSkkr6PoTWk1TJb3jdeY5v710ThrKqfVQxyjWOom5jZBcuL+f8nft/
gzEt+rPMcZ68KFmtOEpg2vsm27tect9av3IpV3Fzl2jvSfdaD+pKS4Yr1YSzUwTnYxOWpibQbLfI
TImzBDvd/ZiN2wibD7LQVdk7N5V6DVB2ZmNybdAZ1Gh1G5Qwjjemp9JBSN2u3scVPhcpPMFENHvF
gPV9eSnPzAmUqtClaRMOuMaPB0rCukI7IDP3TdwKb1nGVvAz6Ip027sAF7wAGfbLA84vpOnbUTfU
NfMT4qg5s60ZyzrrUOEy9wKf0YdCUg13wjrZ5HqFyogqvZ05qsiXidzb5eOQLuseF8+qK7P7PkII
IUqXowktL3Gj+GYk8/+hGrGHJkGXXisunzlF1DPIJS122gQOP14c0FAYI6BgtW9sQTdcv0GsaCsj
5Fn83rjRw/Jalfjcxpak45MXnUq5fn4xSbQXkb2Q4Uvl9HjftDWuBoVvFC8e3DZlATkDvL1apdVN
XSLMA/lysN5zpKWupA3n9p+hUjXgcuCqnFfrKBtUdJAUY08q9VNE2gTP+mnkwb+XN8O53WfoBCrw
mvRW5/dgJLou0hAsQOejXkVy4ksaq5Y2yUJqqXfl1j07GJmfjaAliIL58S34bl0TWvo+aQp3kTVN
d1PlDtkxPmgowQXtlRg8SzU/NzrUjAmmQvYl5jG4t7LENkvL2ONxA50/xIXHUuvm4fISXhtlln1H
XYtTeaWY+zJrl3n5koj3ywPMkoWTacweprJFmEqXUbMXQfUkJeKKBWIwXNBLNEi2Tu78tNHStKCD
XR5XO/e9qC5woUBVoj07i4EBbjQNZ3LcN3WRZLhsqQlyRYRaNJrKf6wBxbbUd51thZbjojBaRKYy
p7iNNVWl3GcP67C1+jXKuuW2dAITjyy//PtLj9/LoYRu8+4BW3EcIMxIeqUXpuXeyL1DleO0hnWv
W/cHabT7y8tx7jMI0rVprAmhOxuq9wYuNOwK9pR3/w30cjM1PzItuh3rkrdd86evEQQFo3ClhXgu
BvLOJRZMOxlIwPEUh6ak/hJb6r4vezjjqNTlFRZpie8txtF5aSNA6pdnenZEKuUS5C7wkflMXc8Y
qGmN455sAncmQ++zX8gGGqsGa9dVhKzeuhV9eOVyP7e+FuD7CWLNTOeolUwWzZAXTvSM5iNiNiZK
BNIbkB+zNyOc10GK7cS2RKPpysDnQi3BD1dT7l96tLMFzqPKzpKBUGu7Rv5Dq/vwI6devhwVXNIv
r+y5E8VFD6cKXM6EGz3+lmin9bDtG3Wvh/JPN1b9Diqpjdelpt1Waa5dmdm50CQFHBhqQODW50D8
zslMvbY7HSVA7msxjuq2S7zuylv77KQs4D+WAAoq5h+uc9sRE/BRQ+8XBZLMewvxdgZCkhcIfmvB
lSU8OycKdHBEwJXLObMPQ6thHIE97M3O/VkHKJ8W3c/LX0n7XJgv1YPPkDsVloBrkftR6D7+TlHR
am5s+/GeUmC4TFoEK0UBvEMYjYqiiflD4r6xKnOkPxJhwn+l2LpKxuFXpgMwdSGR3Outtg+pMOFY
p/KcJ+eCKR86KJil+gIPqxod3ux7PNrNSm0MPD0oTi0GiQxCa2bRksr6m9Sjf7weq7gqyqONFkss
wTzEzswi69dqq7+RHaYbHOB9xOEqzNZtJ77DIBAHGx//Mdryb6GCF4yEJL820Sfc6WFvA3NI8Sux
qCFHuWWtPCa6zAW6CbJzh6Uo6VxFAQBEfBosoCdhshodBTyiEguEX2K0LUGMIJrnfeuQCsdrpwXe
29wrnUDqKEf8BhKPjdg/EO/WSn7acaculJGf0LX8P9R670KaAKukwNOgHyPkT1LnhfLkPujTbx22
3HlQW8sWwb0leip3wmn/HUg1tzQzlIViYNfRZj/igRtp7OrflFG/+xPvf+oeIcjhLDHP/GbjWLnK
BH1bUePdhaL7x+DjywUf5wEq1b1tuagdVB360gNiuWFWPNmYAEHE7a2FYqO3UlglsBihHvIM9s8w
uv6mnCyGxj4bbhRH71eRi3lgqaavSTVaSN1iMhFqZrt23FS/62NWy9MMQMwWn4B98ViW8mfY+c+N
G74lsSMeaK4M8KmFtRzc8JUm0luWIi5O2UrbBmn5oCe0Q6MxLLZGiTxvCcVlbaO/skUU/wd+v29e
Y42v+OI4qCQEB1MMO6WqH0NUTV7EgKyg1w8PTq68Krp+32XJg4cP1qKqjAyYxmC95UnwHfWn6tnt
PdA/apSsk9KLXzTfiW6Tzt63YYi+Pdpmi0AEd7GPKF8l79xOeQ7KIlwHqIkwbyYhw0zduj6NZYee
3rLLSu3m8pk8cydNsDzuXoAuYABnQdpPAtezBs/cez010IXMkQB2c0zC/BBdTVmWk6KLlly5Cc9c
DcQC6mA8Nsku5hkQ+GBPy5yw3At7kr0uPEq8iyiUAtE83PwuT1E/cwNScYMdTkAC+ff577/ULDUb
X+hiTO29gb/Lox8W+X709fo9yir/n6E2tUcra/pthtPdukKnqFzAeDJ2aW92Dw391JVaS/8OH94B
O4YJyarQ/8prW7nrrDy/xc0PVYK69FdtJ8KHAO1gfB7BfY0gohZwMVHlq21rl+dDu6oSHIriVGib
y5M8F76/RtZZtpyEsCj8Bhpm3SJ5bfa/vIBu0uUx5v3Jz/DNSkI4gevK/2Zvar2j8QJ0Rewpsj7V
uJQavXypMCi0Mmy5TIHiBKbanVQR4xiRGIz0p5oYpA3+Gpfga8+Qc5uIHo8ESWPCvpu3YHAojpPM
S8Q+sGqiexTpN85UxNUiXPwuz/zM6gItpxtg4jdJqWuWX7gGrxF8rOJnBNN7vH8MY6Gn0ZVBzs7H
mgppHENeVrPVJdno8xbTyv2oV5sawbRqcF7HVH+9PJc5dGT6isgH/P9xpsl+OQ4S9aOoAT6yt6Pk
h+V2uwiVQRwh/gBQ/NfIscgukl3X2D4uQtFG0eTfb1UarqpDj46GOsD94/HHIetRlgUogh3WH69i
XwTD/3AcpgYy2wIGAo3H2Vpibi/8VvFSykzDEgBu1Sir/2EZP9k6goIZwLTZ89FqNMgTmFc+y0xf
x2H4HDY/R66MWL/V6ne1QhclgVwwPFGyv7JTpsM8S6OYHJ+RXjlJ1ByM0Bp9r7u2otBASJ+pLhT4
DvVv2J3eYiPzr25071WFvc7lCZ87A2S8gBFtHqcn0g9KVCDmFXnjczJy82eO9lsLgvX/MAZcduCW
Oj2d+ZHGo6sYVSPzn0uERDYhNaNnIIv9lRNwdiZfRtGPN2Ch9l1MZpDuDTdfjUjTkf9cnseZo0yx
mBceSA4aiPO90VEo1zvpec9kXNjUBnG3piCfIWU0iiun6exQPHrAf1P74Y4+nowVQA3sykjZW2Ea
PFN4BZJa4vbcpaZ6Zagz68axZc/RzJ+iyPSrfAkcQ1qpKS3vdN+3dbmoR56URn8lHzmztY/GsI7H
6Io8CtEJc/cgJ9+rJj3o3LVZN3wUumiXqGUh+yP/vtIEgl5YE7Sd1Tqpn9F+UUszsvYFhJyVk4+I
h8pSubJ650qgzvQA5x0OkpiKx/HUHFXDc6LhI+V2tHPRGwwx8jLKZh8ocuvC4C5K5cmOumHhD+LP
5Q0JkZafPosZDhhdyduOrOsE+OkVOr3RGKHFTFPrB6v2jPcwnWzRTRGuYlCDtbos7V1UF48iCJtV
ZmrFOrbHbwiL/auPo7GX5GebVPBcs2pwqe0g7MWoj7s0+5MMt6bzfcwRcrK9p6x7H3UaXlaa3qcK
mbEX33apBQhAu8eRA6yAmbuLuNOSVdmhbQ3mdpUHXrkwDTxDrW4SqcJjC0sU/KYTeMPLdoD2KPTH
QWuSN70BM4vS+U8dQL43WM69EDvobOXSQg17pWm5ShMj8XCGrquHpoWrCiMDFTtVf3W1Tt3VsE9u
nFuBvxnSsLEJn6B1futPybDK8uQFh4aRF8q31DUAxdV+vFINjI0jHaBlnkGlxFwluhnQ0x2fMUxH
WoknCSqWbQWaPsKafVFu7AHgvhupxdrOG6T9sZDC7aNcEM0WQ3CPRR9y5h7OyO3wAK1ojfDnaqx+
mspDaCzz1tHiVZPmQNotkMhKrxi8mwyk/EXl3wUOfpx5gp8p7t/ODcqewY3uZ3KNBpW7aEsj+wj0
bgL6YaEblWqMHil610LNEoyryMuyoQJGaNkFslnohZehisZyXA5LqYsfKO5WOxEpyVrlBbQacxd3
QPoWSKSW2p1imO1NMbj9MkEi8rFQh26b2Wq70usUfWxnHJbkndaaGSSvKmhBmpup9aDGIZBcQbtb
Hfx4YxehuxKYXGyo2WDdwvOSZkA/rGGzstAQXp+0xkMdl+xgodNu2yGkiWhml4ariNfVoR6oXknY
DAu7jpVFjnwOSmk9mXWHk6sx+sFdl4Tm3q5CsYFvpG8sG8pw2iEKGFseipMK2HGvKtDvy0BbAYVM
3J+4IqCwHDrVorZRafUjI1/rQ+8tNQhYtBexuikgDm2xH8NJHEuyVZ6p2bLOZbghavpbD0lITIsV
hFx5J6z0Xi02+HsWEpOkYvwoQCGsenPSdx6s4btDOWPp0A9b6ald4huOsYBoarmoox40raF7a6+P
0tussKnxGhgM60ptTJ7WGRpkJQB/xHxXPC/kSkXOHqFItV41IvE3g+cVW4hxcIeV/8fZeS3JbSxp
+IUWEfDmFu3HdffQDXmDoIX3Hk+/X43O7plBdzSCUoREUVRMAYWqrKzM32gPdiGhXFjlwYfWKLFt
D1V9FSaSv+s9o72rQ+WHR9/8Eybp5oNFqRAN/rJedWHG9lQm2seW5qEt2eHLS2FmFyIJvDZjuX4O
+7Bc52i4rbBaMA72GBWrhBuwW6g+bjoDjpAtsNNVnkjDRh307FdLCXudZnghKRKaj1beJDskZXEf
VuxuA86O4g+E3k9yHiurCNriRmnRagPSjuhtYY/ruMUIrPVk9Ij9IcB5XkGnTyrtzRSyGDo42W5R
Zs6aK5m/CWwFieahwwyhRyy+H3HewzS72TcWEngwiXMEm6thlyI7u/cVb2Bh2vHOzrEw9nqvBsKi
6gcuhP6zifL7HtOJ3zBwprU54qSEa1NCpsfHyKvyCYvBYiVPTYtie4z7mTxaG71B67l0VGeDzkyz
KcuOhaEl6kazc1RocxnMdoykb5XZ1l5rGnTv7QqCcRqpKwP/QzcQZu3/Q3mi8/pYy044nJrNn0xe
yIeunbmcSRrHAqTGi36EUUcpqpOSdcIIG2zCiGbKwyj/br107WBuJUVLQiav9P35YfR2xNkpj+Om
pvTxNJ4rrfkgsWKQqDrhvHsydG8V2+NH3w9QO+53yGieLKMlwnM/9+r70rM3GiHs9un4miRdPA/Y
HIfTDhrLvKAb5CNig6FhncIy1zEZlKlbqZRfT/pk40gCdVLCOk2WShcUdHBvDTC0qqzFzthIp4Mv
V+3WTAY4jHUpEzLz5EOYD9bBsRGuVcDtolw4TActkSBQQY1vzref/2qBQ6ATRMoJYWiWmIVm1JqF
lJE0NabhDjZyjYjHqhOW2Kr/00+kP6Xv7aohWhj3Wu5JG1mlf8IpTD/rfUaj2sjQOU5nnJop/R1I
2RGvzycjsRfW57UbK7tE1MFp5UNlno9jNlHUZlXKtUBB6yY0WjCJRerjaeSg7VjJXb5qLbQN274b
NhC480dt6JttUHlT/C9SexrZMmhwcX2dt84ldE0zuQi8U1BDOWvaStt7hU3jSM4WQbriIjJfloIh
zgUWbgnDvZ/fUcJKT+UWe0ZBR0FQSMYrtVPyp1ynMLgekgbgoxrG0i8MZpoXjHTKb1glNR8nyYwa
vIDHfGf3WHL0Cfq0lu3ZR2fAOSvJmmwDQLGGn213u7yHaZRF7XRMaooDaD4HPpZKpUq+oprlHkOC
3aCgcOSmZZNtxzGMoWJi2/hU1vJUbYOwkzy48p6+xgpAGHUXL3jY5bQtA6wxp6RU9lIpPOJwUUxK
pB+wMHYxksFljEAccJTq4bamun2GLKOdvWKwbHKboF+nSmvsyxYqfpb50r2p98WzJunRKaQwhMtR
gDQnYItthLb2Gm1WXIjs0TxLit/94TBmrNGXFi7flxVTLnSmipQVJSfa+yLRfnMLqky9CT29iM9K
Pr7YGso4RY04SGUnxzL2n7QsWbgSXe4yBrRVWJk0DW0g8u8HhOVolhMvTCNcmTb0hO17kpv4SY8q
eXM7kIi4+37BvR9qFpepNCDXaqDPHRhGtbaK9CkbkXSvrG2tfLo91NVppN9ERVaIrsxjh1y0Ue/L
afJsKeWvEdNsJS0/+5K/p9z+G9DVsLBvF8YzZno5WmSMdt6G6jlJoBOXw92o+zvS5AYbomEtR9VC
j/D6VFJuNqjlXSLjIgP17cprQWL2OElaOyr9Wwt/UBqFC+tDLLiLjwYazqDxiWLA/PDC93ys41Gr
z+SEGPyGZJUs0gXczNXXEYUuYCaCMjALwaUfATpo8xiDxipwqzY4NhKSC4NV7yBMH26vjWtvBDOD
iit8OjiwsxVP4UtP4bTE5xC9F3xllOIwOnq9vj3KlWMFNs+bYWarPaqdfOjMXD7VkLDK9K5E9nNq
SNSS+qFu0CS2uR202Co630xnCS52mXQxOPPI61FLs+fFFIv+oxxWcXKO1dI+9Hi6kCLbCcoIUv7D
0pEpjnTT+hGRJy3M7rVPiWol7FbKo/RiZ5/SKPUepdwoPgf98Cj7/mcj6+7HQrkP4G0v7LqrY0Hq
UVGCoRI7r3mUNYpGiAum5wBRoLTQqImWOwtnoWYRA3BtQs1XgiCJrHnRnIg53trA7/PT2K7taAe7
PrLEfVxg8JdQZFfH4szVKMpbl3JiNeI8mual6hk/3X1SaiDI2s+p6a8aK70rpuARc/KFXX5tJgUR
4f+GnC3WsW5xWFWG5Fyo3ARhmTgriVZSFKH2rJoLwUtssHlIQb4CUjcSXCA4ZhswHLihmGEZnjV5
eOyU5g4k2XOt13+/EuHnEFTYAVBb5h0PXwrU2mkL45zl7V3TpFhlU4FSkm3Ojff2Zr8SUqA70yXS
VM4byqDvD9FUk4oux7JEYAdKFBxIYbLcWYAyXTljkBcEIqyA/hTkxPeDOL6VNRwzJa1oC5cXrAB3
vlLqK8eOPFfDmndvKZ63v/1mVyp7xHyDrhH3FyRH5hXgqrQcKQ3t+mxrtfGZtG28l6bEXhu1R207
VjnIAZsdy05DFBwfxY0GzZS6H6QJuTXVozHJ3iYtin6hrHptNkAy0zKDCQBjf1bvlC1MTxwckc4t
Dn9YDKHDqTy3ppG6sRyd7H/R80EESP5HwA0a/5xoVqlpLVuFk5+dvv+tB/2mruqX23N97ZXeDOHM
kohGG9TYGdr8HCWYHYEuy7CFbXyqClmxHrH2fR44PReO3quDcljQJ2JtXXR7nKRv1SFImrMpI3QR
ePe6hKy8uvesAhiLt7D158xICvtMI3tR9ChEk3C2iMlsZWfUs+asN/EXPI1lJ37Kuum568tfTpY+
QKC3zXTbDEIwfozEPw4t7mx1nDprUDKrofrhScl+KjLD1RBOwSf0O/eBYzPkH6IuOzQB+CLvQTO6
u9DjNQzcqFLmMNFPcm0/jb52zFRrG2IIvLIS+Ma3v+FcWOM/L8hrCsAshlSz869Iu8pAgjs/A+2S
77UIX3bdMxssbvDPCcxu2HtV/yUbMaSoJcxZY/qVmzYZZVxf6slV2tFaxQUGWI4+jtxAG/U+sXBH
vv2YV0Iw5SkhYYBqLld6sSreXDMayTQ7M8IDKEXmZm0GbbimnlpB+u6X8MOvp/As3MOqZ6+ikWpB
c5+N5cPjjmPqfWc9GoAgZk9DK4TPx41NgZF4vDarEZk+4BCaFIOcSe4mq3kMtWhz+53FzM+fwwJF
j0STiKHzNrsdQrSjmZ+dLQ0qFz7bqk1NV8E2ewUROCYhwx3D9Pdj6/z9HkPjDxkldD9oqM7RbzY0
fIB1UXW2u09mVT16mJePkzCWssfy9+23vLKfGYuapZAZgZgwm+0W9cSuxob87EkNJll9W3Frtdqd
lwIFrYxcXuu4tSwkYle6T7QIgaSznCzB7pxF41yafNhZRXNGz0DZljrYYS7vSNi0D8Iekp5y9mSb
fu0m7SdpWIibVz4skFfBKdUhHYMJfb+YrWpU+wrMwbnpzTusP1d5ln2l/ndXWsE61OWvYQtXL9P8
hQV1ZapJPZljykcUUuYXiW6wyyrlCDxHgd98QbZn2FalJwEnznwYiqOeu4OvWwsVgiupGtLhNj04
DbrkBTy0y1MqRMPknbzWq/ZaIA0uSHJ151UDVzNA0NvbC+rqeNz+0PZTqcLNt00wkjO2I3CAyNwj
Q7wxpMfaOcpNtTCbxuX2BLPBfUWwd4gT4s/fhKRKV2swcHV1nhQ+oVlPxktTjfLXIcUk7PYrXbub
wWZge1Bqo8oyP4VyVZesPE/jZ65OpbFy1AA/Enozj3nuSHTwrHCTNwWWeV03TR8xrk9xBKrqJ6H2
tVTyu/4wUMD4C/g/hdb3L65qnRU5kQyapJT7jTOhlmPgE+xWpY0sq55hwyTHmquVhbUysc95VJoE
96TS/0vRX3F0oQHBLQCcs2hXz0KHbsPbKRM14FDIjePkZLjE5E8o59OAw3vqSYZ3uJ26MltI5a59
eSrj4APJMy9FHct6aryuATER1urRLnH00UBB5s7n21/92nalygt6ky3LtWB2MtsNYAZCEBpSmu92
dXSucgQYHq3eplm6lOgYl9VVJhP1SHoeBCduVu+/atqCl6PXgxt8RWU0UctspVZxHK8GmvE/Scgi
rIkCjMA0Izz0BObPwCExegRchX+SNK06OTBfMI7SNh4s7wRNrtrbVqqFJVKUxPJB1spmnXdTs05y
C/Z6SUeWVpCwvhys5nfQ9ZjiFRX+heSteO3qmBEh45f/rOs+BNuaOOmu8+Wyctsy5STqjXAljchq
tnLSfjA9unQIRYAx6geazqNT5CtzLMu7ODM7tx1lFO2qeCBDBcHrN9haKU5f7UrDNw9GQ9sRaTtr
RxGmuWtC097d/pbXgtLbpSqu0G+ChW1JHbo8hn9WE2rCImxsY0OtnhO7/llncr4wnPhxs9QBRXwW
DZB82XDmKvIwywzEiwPpNHrFlyn3sNFsnvJiS5I7upQ7viP6vLn9htc2BdsB/CHCFtBtZ1fKMi4D
Bd/y8CzDXgMp3oe096WBXryxVLK5PhSpEc0Agd+Y7XtvGMpESNye0kz/EXmpsbJi5xQVzq9/8UrU
aeDyIgpCsH//0QJVpbqQUduOCrXc1F4IxkDFFhAJjP7fRHioIbJJmOdGPk+56IhSv+9L5YwL7clC
dDcIwMulk3lK0nHr69nBT5Sjk9YH1fB2fgrK7vbLXiFsck0HkEPAAR18oQFj47gWojfpnJpBM1e1
0YzHXE/xRRyL8afRAafrJGN8wr4Kofgodf6ovQHGlPvMppJLWBhjpp9DSQo/F2os7VTsMA+yT/Nh
VWpJsxCC9SsLXGTohCy0TWARvf803hA2alJp1mmShnTve0V9bzZxvb89J+IDv99G4E4dDX0HRyFB
ncfETEs0pfS66tyMI92TKN/2uXfvUL6YhvTBLhd27WVe+H448dJvgoTVplJtdnJ1Tpxauo/65hCO
+s6LoAWbw/g9sK0HJc+/muNoL3jKXMmHxdAmVUm2L2DK2XwCPrGDKfLVM3J8KxOeeh//0hC0RNVj
nH5FtHpNv3C76K8/IxRhVpxM9VVc58VOf/PGgwKqR0mc8Jy3tIq9sNdWTrHIkr8MvowCrkWIVaGa
Ni+sGX5Tm0Wl+OdEzjZFbT0qvbSTY/NOCsyFFXN1KFphKIKYMsna7IVIbu2y9TpQbS1GMpxOK9kX
smJG9FIo4cJgl3GQlBCAHqmhaAjP46Av5Vmv5F3EoaIePdnCIJ2igRIs6dBebjbG0YHM67grXHID
YSGqEZp500mPCiShJvNeBmR1e6tdW/skO6hZ0tVTsJB5vxJUZUqzQqtY+3H2vW/S31kq1yddHiAZ
pO0qx9JupWvBrpMWuvZX0lnRWLFklf6D+Hs2ckyKmWR2bp1sRfqY1f1qiD0UdL3Ilfvypay7HDPa
aD+E5lYv0fjRvIVNIAaYRRnNNEWhgYolxY3Z3pssNPSNRrVP2SA0V36aCqCjYQv/JcEs9a+n+e1Y
85IdLZXYir3UPOWYHtXeFLhS1YFf0lZ9NtwNinPM7fK5sP9Sc51UnUmmOSAkhFiy84aZ06W09VHk
OYdKhBNq1j1NQ3+A+P5ttJbKkleWKye2IW4mSEZcEFziLPbDMHf8czuU44cR58pj1DiLzoOiujn7
bIBjkELkGgTt4qKEgMC2Murwl7hnpkL+1tzjNZhXz0gJrNJYdn0pXmXqEn/nykahaiBKkpCR0X+c
RRgp1SVZrUAHAIU0pkgXTR21/k0dMtXTA78Jk6VykHptRoXAF1FG4bI1X6GJbys1xhPOyW4t++CF
EUXraUpWUBP1J0+r63WoxP1a1tP0kyyP8qHDn2xN8xTOWZAEDzFabjxk3EHHywMUXnPzgD1yvQG6
4W9UdcAvc8Q/ZUDaIdaE5XE/pnhe2H/P7yIsU9VjTwvgjCwuQW/OG0MpjF7Sa+XEJfGOCHOXR9En
P5ERey42pekv3OAukF0ULAU9CMl6cjtxX52NhwGSgiCM/pT52WMj6nU69EvHvxvjD4YPT8r3N8S5
NZbDdzV1MLcdICWbCuJpSrKXm3h9e/vr8y/JA4F5BnWNWQ6H4by22ZthJoEPqh7TtH/I4gK95O5P
jTxUlkf7BNShnukfdSSLVonf+a5fqMoKxSQNbCsd0hhUrOZ5+VqgBVCqeNGRvPkeFfbnVoo/UCP+
BXfuUXG8XVrKsEBSzfUrzvRGLZS1JQHAGWytXHtdeXYqHNfwB/oeG9Z6CA2YhsOKfNt3a+CRWHqu
qhA4Kl4+CDwmwacosrpVXSjfsUf5W/4dWi9is2KsyeyIuXn/lazQQjQCPdOT5qdu2p6xQlbTvzyr
X8dAgI/mEmY6F0FeiVAAijtLQlohQX/FTL7VpXRYbuPPDxPG4U4ENsbkGuZcKPHZ9lCEyCxOxyzV
41WtZ946lIEUTg7OnbXWhK5uN0uJ66tl3ttYKN5ONGOIEQbRcK7lRaI++IGUBqcCb2m384CwWtGX
tPJ+DajB7yjUCWB16bhx1+krOA2Fixqc6vo5nYICSV03iHpjjax341ZammGlo1r3dPfwparkhZ7O
xR5gigy6g0gPaMal8Jgm1YPHXc48BrlMtQDx5aUYfe0jACBlThC/QZpmdqL7oT4NDQW0I2RrEDUp
Hu+ulbnawmF+0esUH9sR2TNgQwHDmo1jOuEga9A5T5bWT0+dNRj3eVFDWc4cfVvIsIQzz4MbHOrx
syp9042eWoeTOxATLe/OwYd8bdlZ9ul2kLny9hzx4PMgxSiEGPHnb4JsqiRKKBdsp8I2T6Et7zSt
nla5Hp6QOdwMoboQZa+NB7eIGiygQPbvbBZGP6AoWgQBcNXgpaCJpUTNQ1To60BHvSdbchq9snwE
len/hruAThWUjQiEwSkJDX89CDmliYL97vYkXqSlr1uK6zidEcTjLsrmFMd9x294q2iEGDGBUo+V
Yhf64R655MSVc5wRlLYlOI6PpaQWK09dUii49qZcmFQkqtD0vKh/RION5EIeekc100+hpx0HLVy6
eIrYOoscRCvIzyItvDwhkQvoa9XwraMs+8rGLO1+HcZxfZ5a8P9ebo27Vmv6x6jtrG2SxJ+00VTR
uR6WbIivLCI0Urn+ktE53EJmi7a3oAtMnikdkRze5qpyh2Kc5sIXWZuZdFZGKA8LH/jK7ArRNoVA
RNcVPvD7bQK9yUmnalSOQ4qij5E96BUsGs+JEboKvtDZ+BXGxt6arK1BT1Yu4gN+MA9y660nvv3t
h7n6LIiSCN6wEIKabSElbrMuyJLgROrZuspkAvdKrIUlLV7o/aeGLYd+KA0MsnOEyN6/cNj7iV5M
sLq8Xv+AJcOuC5QzFdwFgvuVYbjuU8DWkB4kU54N4/cYb+SjGZ7GWJEROgyGg19r+p03mfbvhWmb
F811+j+0peG8snq5BMzG6tvY8+KsNI5Do6XrJNXqleQ0HjLi7UR3WBvWIYX1zC3VRn6SY0SUOrke
7oPEyw6WWdForHFhxtEp3rHulG/Eextii9x7e0XuGxd46+DKSvM70rPocQKzvikH9Iemsiw2JrTy
p9qZ2tWQ2clOHYNibcdhug/D2FoFsqo8tImMcJLdwMOvImkdVPW0NUFIbnzfnP7EeRKhlB1GT5pa
hB+Vwgm3VYcQxO1ZuswOgOnS5xR8THDboAzef/gCkBFaA8Z06rzgQIN3i3tYGn3oyg7y+J/aUlxT
/Rpz11WqH4a2JYeFdP3REsACc18roRva+qoYF67dl8k5mA44tGx7lvxlGwdnXw+tkCY6ocr+1UI2
91RjhXbwtaS8HxzhIOmb/aYzx+ght2PlN5ocabCSMch5KBWt3YYtTmX45VTbOmrVBcmp+Sqm3Ai2
X3G4yQpn+/lm6YHTZbHeD08ILTBK0gj9snhXeI2y8HkuIx8wMAagtsOQF5XnrEXWFsiUcgy80tm2
SZ89jmN7P/n21rfDXVv2+YLW1EW0QT2ArjttUwrepGKz9ZAC5nDKsneOSaHBXUQAcTsM+QL6TPyQ
d9FGDCIIEvSBhRTErJ8VWXkY9XLhHTO8M13J2hnmozNlbh0W3yY4jtn273N8hmSDklOCZbi0KZus
UNGDJA9PIRBQeqLO4CIHtWeZvdzeURefDBQiQsJUGGG5XGKcGxjNmd924cmLkN6Q7HXeIAPU6rug
ib72k28uJJr25VySaxOGREcdZLVYrG8yOr8PaILTuzgVnf4psp5jrCXsQDrC1Fqxl6NgCTNwuUJE
SVhgnWmwikPj/YAVwCmt9Y3o1CSJtK6LstgNubck7311FGzUKeyzSmjwvB/F6aUpayQ4VRoKS4hQ
B2srxtfy9reaV4SpZgrRr/8fRDzEm7lrVDiIWS95J8i9K3vUXPwgSYYdd1HZ5epI1DGFEKFKlXuW
wjRmPspZnBsnQNMfQT0UifWxMe71YiFnu9xZ0MPBr4iyl5Cumo1Do7qpPEsbT2XVrmCKfsg7CrRh
flaUcd04CMsYwYfeaxfS/GtfC1iHQEAAU+N2MZtIr2ujqBmnUw6+ogq+WOn3219qaYDZl2qhQ3hw
0qaTjzbS2jYbpNeNsvpLbJVYD0JkT6h+CYuoWfDLlLyPh5SlrarjtoiTNX1OFwlEUbqr2oWqw7Ul
AZye/IRGgdDsnc1ZBenCsIbpNFbYYsfpDn+atQUHOqyU9d/PHsZgNpcweBfIzr0fqqXuWxQtQyFa
hjlt+yMYMQi7PcZlHAKTRpZKMVlYgc3LDHDsO6AE3sBBre31SttOfruLrYD7Ncyq8Yij7u0BL2/Y
fC18QoWihGggzetlnpqmKirEw4m61R+YYvFGdwDXVImj3rdxIt1zfWqOcHcwB3BoDXvK6K07OZH3
eefnu6aAnjQF8bSQHcwngikAUGWArkbOhQrAbLIn2OKgxdXyqbDh00xq+cxD3gOdPLQJkjy+mW3R
N9zenoz5/ngdVIN5RXEUDdf5BjRNKeTzZOXTCCEbraPRbXNtSdH66pvRLSArQ5iBdOT9MpIzaYIY
qvVPlQyXBk4KAFpUikPTcRu/eI4HNXJBTy8ZYl6LaZRq8OMgZzAvWoSBPnRaXYXjqU2Vb7LTEMO0
taJTIEqDqcfovUlcxffqXSVHP25P6/yNRUBgTNqgwAFZ1bM3TiW9H8nKWGIyJmtN3G0rHZMhczrJ
GBa5chB9GoPs9+1BxQ99nx0xKMxemm3kl/zb+2nW2zzJMqcfT0rXfwmC6LGdcPKLCvmvkZavr/dm
JPH6b84/c7IrhPiG8WTYKIk46CmeB6/M9w01wXunVOXdNHjqOsJfoA10SsCtt/sX78oGpvCKfiSx
9/0T1J08ZqhojKdhKg9Gqj8iN5C7Wl0s1BWvfEiSIBIlajZop8zLyI5VQvgM6ukUOWMGhNT4VBQJ
MoXe17EWlFirfPCVdFioI1z5ktjionNMURP20lwkKJ1SpaclNJ3CCitAmADl2bec4G5srCXW25VN
QjQU1wHWqwNO5f1EjihbKMKN/OSMA7Rw2zq1hv4BPNhPnQaiYednmLbnoKs3tz/gPPCwhN6NK065
N0uokgNljKt2PE1Z96vCVKQRi/X2GFdOSo0iFA1gh3oMO/H9GK0JnU+W0pTswpo2skkYNyfVXgNP
CNzCb//SkoCYLVqh/3VTmZ3McuQXXMqwpoBCfexj/ZQP9vc6wEz99nvNvtl8nHkHaqTzYUUjNBB0
JujDHCnail9iq9o4zm85+AGE8faIcyzJ65BgOZCExYwEXbNZoubFRZa1PqvBaZuD2nzOjBfdeMiy
32b3gd/q41McOQvZx1xFmkEF3Qc4tdBtsC5oDJ1jDInjy/4x7Lr2VPodHXt9UNc+E7BvGqs4ID+h
bYgExg7Bl2wdtJDhTZtieTjU4QYSTryRvYhCQyIjfTFqzcIjzjYqTyha0jwiZRA4QPMwlKUWwjED
dXpIok3h2vVOW+ruv577b8L6P2NQvkPdUeCS58mlLWVTDtAmOedZ0NJAnQ6Ie3WuE7WnNC/24VTv
UydGYsbeloO5KWz7HidhNCTMz7LZ/wisbo1A8jpKhs+3F8XVl//vg72umTdbuEgdXwmqeHxq4yk/
G/hQrQkzxtaDGLyQs82ixXwOXgvrb4byjKkxqgaSJdoAKJ/oZ39Qz7ff5uoQ3LJEfUYIhcxOz06y
1EiC1XMWLj/spqJcCnmX25bFwt2X2gVN94s9pMZGEhl4QZ3r9MvUPKUypTL1iHRfUCNY3clrQ/1w
+53mDYd/5o3LgjDjEanQLLrHQ9Omgw3tJR+C5wS3CFcJy0M0Rke5VbGvMbzO9Tzt0UK/yjedrQOf
7vYjzGKweAIs3smyIZ2I2Z2lCqwFo4+itH3SkqT4NGJlvauBb+/xNio3oxxnS3zcK7P8dkB9RmDr
1TDpfFRpzz71SwA3heLSfAzdOvP+6IXxGPvBBqT7d8eMDrdf9XK2Bd5NzDTaCTg4zhOwsbftKfV1
yjaRsWqVAuzyTgAE+MUapT2055WJxaALRdGFF71wKlwGitnws6mu8a2SlYlXpHPYupLsx1vLkELE
d7LiZ1xEQ4SLdmKL9gOXU7D8trPKlHJYRYNBQcbzkhNOk9ap0iIZ/Sa4sCjGFC+3J+lim/GQaAVA
foK2QkCbbbMcm0UUMUr1Ue3CwNWy6VMd2YsEOHuWtwkIKWB+3KwFTUWUNN4f/TJY0iSQou4x1ayv
faLC7UJLyq2q+rvvqVsaCGseZdVr+aZurYNkIyyJ22VhlQfLi09R2T3grEJl2C+2WgeVNpCw8+DB
1z06QkhhFNxVi8dqkv/o5vShaxUOAMPc6N6wp/uK+AeY+bxVXgbyVzdWu61t5L/qJv6emdYzBfnn
IDIPFsxttU22XIlo8uqraaAEjew64lXTvWTJv5TEB3aRPKKPsQbm0rqh3n6ZQu1bP+IYUNoYX6Ct
PLihVnxxWufODG2Y4ejXpXr97Ci4aOOQi0ynpf5Mhnzfhja+UcEqnVDKGrLnXIfEYWOhFhn50xQE
26ytPyCY9jih40VRK01Wll9/U3uzdPVaf+YN+f8LBMfS5m4czQKLUPlFrqIvWl+Hq6w3n4OeYAbZ
cYva1MdRn9acQebKr8MPadoeCyP4MlVZ43aS9rmOcckCmSSvRy9strKEdeQQRr+mfDgZjXwyfW1V
1RBB8Yu00G3y7eJnXcYvXWx9kWhsbaap2YVZvhkTjGTlaF+X6l3RQEPQGunQA4deY9hrIjHtmKtB
ize2Hn8FRAPmNe02IWA1tKos1MeoQrqWFN6blXw/UaFFs1tXoKjpa5TTdnkwtK7TqYlra8XKwkPB
FT9MywxBjZ2aFe2Zh9wI0dqT+uemXnHDC9aDzY/3bES9mkjfDG3VuJmDWUnoy0eKoyupe1GPWNSX
myYN/ZVKC3wXago66GqDclzYtMfMiMrnshYytaWRw8UxsmATRqqFqHfebXVrtHdSLlf7SUUPTDIR
lnT13lR/22EyHC2J2A9UB3GchBm864fszisFXENDmwbjVS5pQLoe4zxeJ3H0BxOVx1ivEMexo/Y5
T/Qlh+N5umBiG0SJD3Qb8GCy5FkKKakOUHNm5XHyg/joGHHxDTHr6RGPyWEhEosg8t+UiewPCRnG
gXxoCCWNeTsff95gRK2veeyVLNpUvm3uRgQ9Pg2T7bz0UTxtYzjNv29Httn7cRUl6FOjpbtD/n0h
4RQmY5/QU07PZogBuGythvEIJ+bL7VFm5+nrKLrKRHKTuALEIAqlHoUNgKVE1weursW6YjmC6JZQ
bG+GeOH8nifhYkCDF4IX5VACvDT/DrumUFXgdaMuS2cdeVQo9irgsXxI6WKrybMdsYWVxMw+yjF3
EvzJ7zHy/OHrZr+vAzi24RSkn1Oy2Acua+XfT8g/nsWUWxD9nKfHETp0apYl7akyo29m6RzktvpV
pQVO1fXz7bm/6C6KuSAPp1ItTLcAUbw/Vfo8BJVR2vKp7fsnGsPPRt3/zu1xG9X48NWm+qPvm01S
JydHlr72pX+kEbp3ihFLXedHn6OOt/BE6ruVTuv49YleDcOxXbxwsVHKzkzKfkhPKF7vyeK+OkX4
efCmB9Ppn7UBFp+O1Uznoddgb7J6OMSTv1C3fN24/91t/3kG0WikQ8+5PpfSGNootepEVk5aM3pn
aC31HxDBnIXErm0d1tOmK+FsZtwVPlJcgA6gZPq29Ef7qTeccI3NMnZlaiG9WFjlfOI1+7vQwr8y
DQYzcuME+vlI8PwyWUO3xdJYO1a5kd2NuTqsmk4xBxcux/BFDjMuH1zU4O3h8hGNRbPuQq98ifVm
EPVchCwHpTwX9Ga31piMu2Ko4zXdPWdbtBNsxy6X2rPdK7jfdROSl/WkhLuqH2O0jboMfQl5PFCk
de6LScs/DYkWriU1+jxOsfMwBl6/UiJpqZU7S5jwDBLoTvArEGPgZs4zmcbP5YHjdnjU2x9e+jyR
Nd1eQ1cG4IYNqhBzBOH+N0uVOjXQ8jRMu8cp7KqNX2rWpux0a397lCvRkTuAuIrgaWhzFXi/ddDj
mCoypfwUeOY9HkGYsil9vq5wcFz9m5F4GWF8Ldx53o/EWYi/oN9pJ0fqv09R9ws79Z0RLymUz0si
Yuu9wx3P5k0rLNtXaxTzQdk8DZNznxv5HcGBdrSs/JAU77PiJIfUwYx1yhcaTpc9DBPErwARiAyX
NsYsElEScDrfDoBxddpBT8lNDMkd25AVPrr5FO/oPEUkjab9PaN5oKT7qDnG4FBuz7U6y7OpeQDI
kYG0OVhSg7mYPUfXeEqOXB1tf81EDfgpbs+c6Wjt6WLMqsDlZtyrsb2xhv6hrYN9RdKIILnEHk6/
8H/znK33k0swMmxhvHVe//vUZZ/4gyLH7115XnjkOcb/9ZGhEKgsdaiNc4x/iBGO30qycxyhoQ4H
HnPsppWOmi1D1lH/ZKfWKoEnxWO2Vbnllz6xd+KX9rOV/OTy2o/SStMXME6aWDBv4+jrg/FR6RxA
BOD53i9cqPzy2OaVd6who2UxGMvIXyP8zIARX26AwJGNymqEmd419Bcz51sjVHf8z1OLOuGYrpLK
PzCVUe9tw/KjJz9kTr0KULL20VXltzFrIN76VYZnx69CkjZdvkRrFx/84iXwiBVhy+C0nO0+vQAc
3GSKd1RM/z6cyHQrLVYOOCL4azR8NFfxFs6f2YX/nyX4ZkQR397Uhih+aiWOvN7RRC7GHf1pqwbV
Gvlf18vqYwLkLZ6G77GfLSSZV8elqSVMCsgH5lsQzi/G3nXngRML7k1peogpdbgtzdguKz8a3bhH
9vWYmfhD317B8xRQrBMhySUANzRnzdmeU7ok8PMiQ0n9fzk7j904kq1bP1EC6c00TXl6J2kSEEUp
vff59PcL9hm02ISE/wLnNEWpKk1EbL/3WhYgJm4KuoYd2/iBDR1jppWs0Z/vp38mMRJ/icZVRnP/
gyxVrK4D0uas3JSaADzYqNaQN/8prOa5MWmIiYtt+AH0iDgNohoP8KCQ6MDzZezV9u0tNna9WdsP
5lDMr70zTnjk47RLE82+LsoBHwVw6L+Ym082R/bXvvPIU+P8j09i1Bqd4KNyg029q4Ry1WqunxI2
QR5Zf9NG+wmMzjCz/0bp+Nl9ZS8A9TfoHUiV/34YG0bPm9JOlZu0c7xb0y2tyBJmtted3rg0mKyw
haeHvq90LmjzhVHnz3v1mWHAD5OmCWJYEujSDv9LGiqTRm2m9pUbU7Tf9HF7nZb2sqziKIVhQo81
cfZW1Ho4odqSzYlGGCHLfgqzJPmLQvuPYyEbFKBAA1NRpbT8saC92G7fq7Mqbsw5+1q6ykVJjL9E
J58dTQYYmWDEK4du9+PkVDYv60yPk7jJE/r66lTXQmjS51ADV3Hfu3lDM3xX7xpmKgNbybWdqDIg
BirN++HCg3gYvdjyGY2z/JQMLNAGE4NKo54d9EXgOINTH+nxZv5Foj6R4HejyaOD40d/8u+b1A9T
VW+GK5BgxZ87zTfpBsYYJsTpfz4Pn6hjsr70k5FAQHg/MtGMaR2vXr+xB5axh6xpBz7zr14vDp6r
7JTxr+zOn9gw7oeWoJUBD+xji+NSdKJcVvZDbbpwKZ3QjsV3RnReqqHebYLefS+LKPk9WLV7alP9
L2IvF+6D9cGPRVcxIUgd/GPFT827CsQGD7co6+ERnL8tykJgVmR/OXefLSsvKP+Hb/6f+j75bF2L
8zG+nSxZDnNfCiu96pThURntn8P8N9DaT29H1YDeZ3Io/3GeDXegRYHZLSY8vYemmhjDsm/d0j1O
iveTPt+/VPvepzk+LiMGBqYQunuZ3/2gxcZ20zUqz/Etvvqg1LW1qyuqL8d07tfImTv1kNAXBqR5
AbHGshSHHp5hvzeN+JxMlX0ChWNkGm0ydwwYFd9jBgKCLFHETWs21aGp7Oo5H7b0tp83/UgRU7JJ
zCYEf3MRDWs6h8LdgEqmNyVSC9eiaXexg6Ja3LAwqsZfIBo8r70NIEEODuYAkPMpriHHAvSwPNej
UwTJHOOTkvONPHMbf8APGuv+YtKEocK5R/t14d5saVkfK5T1N+pY+aWxRoeWfMU5MSFX7IoMJanI
AHF0e8+PzWHdd70tfBuvJtpmYcDWOMIFNmz6fm7M9hHg/fWlpjJ7HhVC2FJTwMHv6Z8zqlbxzdyq
A8vLm2O5mLBR1CiedGmUsCr0MWrMaQ30oqx2LF228yAZePuzJnhvjv2wqUwWETWQpKIp5qPScYxi
1FxgBm7GCeLEdtgnLdDA06hGPSlhcM2jtNwe5sE6mup8M7gZDkX1wOjZzz8/yCchw2/PIZXjvyxU
m7QCugYOMzjW4jJ0RRrAjmjsU9UaJaVkHWiJrV2VjqP8+POdP1G73FnmzbAW/P+D2h0LLe+8ZHZJ
Q4t2X08eZY4pHYI2Udh5hdLHn+/3idjaOiJENRHENbpIfn/TXGesvmj0/hZAPt+oIRQiM1/ph8oc
wwm/6c93+8Tcsq9yfNgBxYhK1O93a5XEnHPHUOiYc7SrFJ6HYzEuxfHPd/lEw6LzJLkaTZvmf1pT
mLkvnaYBk3FybSvq8lS7GKlZh4mt/l/xAfFz6X9hoJe+LJnL/fBCHTAtSRX3yW1vx6euG4CCTew9
Q0N/aV3/xGf77T767wvnjXHC0UNf1OgIwicDUNj4mYFR+BBkHG0w+/rnRfxUBMAAfI+dadL/cDDq
ZBvdnFmhm8Rsb7exYkJV7w8QMn0pO/Pey9uLbDT88z0/3ThgL1EBEtL9YylYLUp71p1uui2slqID
scsp08r5pGbF3yBW/hnH/6hrGD2ihYmudro4pGT8S8bBeSpTxmPcmw7/++ho5XhC69Uw9FTqpS6t
4SnJ8pXJFm+6tu2WwiR8jHAUjU40J0ILrLXagqwbxrCKNSdgi+wzVM7alU57TTCA1gLdSzPsDbFM
ATTe069EAm1qktV2K4zsaWL8qfThjMmegA0rfdvIoVdt4cVRrM7bQ0qynzoGV0qgqUyzA8UzTQMt
NXd6seahU6jxYSgo9zAawGRvsg3+quqgVYCR5RfZNvlmN7n+OvQriYHNvYiVQQ7dndNjlU/lpYnT
KmgZGDrWvaBNjEGZ3B9wkbnraJzSwSzu9LmLL2mvNKY/jwoWZlY7CmuzEbWlN0eJmm/RTF7wOR48
cYCZKgnGop5O07qkkTKL6gw733guh7y8bRK7O4nRLP2uj7MzI9fpbZPWRVjRPeLXMy1I+jL3V6Yw
u8i0E/y/LX1sPTC4VFUxdkXp5Aett7SIFhr6TOG29DcDoDBjTLewdmLa3Aag34pYBUaogPMjK9Qi
rMUmIAtegQxbsmmnxXq1S+leDeFxMELI3ccrzY2Vw6gZCRBg2rTf2MqdKdZ+344edK+K4h7zAcIZ
tc3dMB0HKIxqy6Ns2SiXmFLSbi3tdpfPruOXNYy/aZmJIE5kEUxs276EE3RvM4tq+4aaTcHaFEZA
NdT2szhf/uJM/0fDSjAP8rDALFMmZE7j91Ot1W0ODmFa3wi7jB9VUc8vk4crH/xZUj/TR4wvgIgq
+9b+41wS0+rcJHNu5q49mOt860y55c8DKLwthDKtmr1Abv01tUn7/fnOn+kIKEg4h9zcJlX7+wvq
fe9IXjz3ZunHUyKSl8WYH+q56P/yhp/eRyZo5cgB6ujDQuZNmvTWmrs3ieczTp05cpj6z6/yPnD0
UQXR0Ejkw7gy8EcfVFC3DTPSYzs3pM/GgQyAHWfN2SL152fgW+3scU6DVBP4cp2JTkG0r4e6Uu8K
M1cPHp1dz7YYvVe4QNYvrelNUjNtI6hz3fIC11yC9nLqE5QLznVFnSIC3Rv+7NZOSMRWinM9GZN6
rJumOVZxbYbQNf0NiuIzf+bfryjNzL+0rC3qmKdx59uWfGYUO2oTTGMH7ZrSzCFkBn9JtH3sb5GZ
NrKTJBdIrJN3/ujPdNZgDjGI6jdioL/M7J67fNuPfbzjrjdlo+9oD9i76fAAb/kxn5z/D9dDyh1o
dAAX0YX4++s6cxyTrBDO/+HUyEPx8dBQuqUzlXSVhFL//Ra0+naLmbX2Taqrt4vu5L4+zY+uW74o
cWBOmvqXU/qZIDCmRG8qOFaMDX84pCYQIu4CAtFtzdwsADOTchBQEfloyewvMidj08/eDudQJgPA
cPwoEmCvAAHMgOntRJnyiKqDoExZRu2HMs4AlyyOml6PLf3NjmLDV9g3w5vXiOYESaVypdZjE2zA
L1wKx558LOfwmDO4fW7THq7gTdGvzTb9McXZSy206cpDxv3OXL0rQ62mihla3Z8GsCA0cDn2eUYq
bhnKJQTitPG1fmQkNBm65YvoHeU8mloXUeSj1xM4d8uvY/On25p8pfTKALSXNGqVWvuiNkMG9ggD
0E9ZkuYXCxbHQ22u3X5SlflQJN4aJYuuniY+6BvOakfQHbQEjxk2lP6ZXQM5/bVjpMOTmq/FBZbZ
aS90DcIdQKuOo730e0Zdy7BqUxFVjtIEjZ3Eu6Rq6QcHBC/GByGJjkHSr+MmM+6X/h0TZlqLHZCT
Kdhk1vd16Ogrwp+4AMVd7gury27iJk+Dui4Y/SbPH+UUEqO0LTPmEsaWhD22WG0BSc6nbAjiTFVP
tK/ON8q2hZQOIvhPjMtKVic0krX1mxWWLsNLu+Pg5edqHq3InUV2X65eCQTH1sFJN4HXE+vpXRwz
Oe30rXYD0J516maL6GQdm2jaRLO3yS/4w5IWodW5tp8AO3mVqnN5yUSr+XFldKGI85QxnX69p+sv
O9ISsfLA7XLoS512GxG7UTyvXugZLZ1m7bwdhL2Vspm8D6qlqh/tbAIDwKqsyFhjxqWUkuGgcDNF
+b3PlCBHhZbNHHRDCDF9Mx6ULp+0o9YUzJhnw7JTivGLpicMGNfDElTT6vle0hpBv/Xujm7DiZ62
bUqOQGLoHJ50/TIqtoDQLFXbvagcEQrVKl7b2lqTsBsE4S90FzgdzBuNRbPuhN7NcMCa8442deL2
zZwhqk5G9xs5ZfPJquihiVI8jOlB7TPSiLlmspEIV2RYiwqm5CiMe0ZhMQvW3JxtMM0DwOLUQHhx
zzaY7a7KElY7K+1DM3Eu+8I0Mx+Ob+2lKzcQPtVeD+JWcQAQqrLsCz2+5mFsYzPxzSpVj9m8pfsl
05VA9F6/F1Oz1qHZr/VjVTI65mttX4Yl0PZ+7wmGVnutONUdksu4a8+8WFycQW/ZV3bO4UlCMadM
lo9+Ni1+oy7+0tbkKAC9GqyghGkEBtOdSecb9ajK3SdrAx/8HbU94LEoc54qBac9deF1JT2jHbG5
duIc6TvI81eCKX5f1jdzcTgnVKLMdddW+JrtHE4ii5T1u6wSwq8odUR7cNjPaSW1pE6BO+yyvPUN
UzZbHcAYG7S3MvkSKz+KkdR6tSNAq4AydNLb2n4q81ctg9cTL1XdTLrM6t2oPZX2k7U0B236arZO
oDVq1FCYtL0VjfsKveGp6LMrr6TS5v5Y4j6ITeqpw45nohyp53XgpU+6eUelcDP0kAy/vyWvYgQI
abVxf58H7/ucZ76Hzi6peJDqDwcDDtlSA3Ix80ftuzFBtQh0tentBHSwtQUHKIU4cQYdtPY7hh+L
dQggygxEk0dVpuAoM88cx8ECUIW4eKmz4/XTbMVfKshDLWc8RJ/pDV9bSl/UawjavF93WrS1Bf/f
WW4W5czgTMJQLlUqzrp9mvU+0Pi6HUN9mI87qL0qP4cCS+jZnkNwsGYwP+EJftA0+u/iLL1q4qr2
VWsdIzG4us+IaOp7gC/6Ypw5ffFNuSGOOo18gP7SOFd1lylvrltDu+oB3C2E96Y68NfJTGG79I3P
WPq1zrSn7xb0ruvjFVbpUPPCmtI9zXUZJbP2UizFJdV7x89m7z7X6ih3y2PjMeYwo61b19pNmvVA
pyn4O21yrUzGxWJnPZEGqjFeJHuE3eTnwezP3ur8UES500gukewEMLeK5BIajvLozGWoG/EPozH3
araCxqrQj9iqAdBdN7SbX9ytulZbNKGW3lY8AnL7TeT2Q25rwWxlESgu4Mzru7XdeTytZbzmVXMW
U/4E2L5vuV3EoDAtg0fofDlQalJfZH3egrkDzEP+hj2FCpYojSVqVYrdig8EHNDmZXvP18CXijJa
Qps52XH6SEmM2ht1XKNMfKutUaF2wKXJWdBrtlpLBLBACBT9AYJzH3VDCxpCoGZH2gCsZb6mlcTv
tiJK8mFX1yRw4zXUrGOXMj8CTONclPuBltLN1XaV/Ua5u+dwGUm8r1aHvSz3WzaEsNgG8fSkaVeI
YkeasBygR52NkwWm6daXu5KGA55KHlaK+vKMZvkr/Ty+PPqLZBWe3P3Y0G8zqtYXqXiM2b5hNRbK
2PLeQFI+acreNNpgoaXBASzXUyeGUEHAaOaIloBRiUPZ7eCu5TfFmgOn7wPUTAU4B9fJwblGUxj6
V29aQ8Q4q4YDIOZAid+p889c7YKk7yLeT/Z4rtmVu92h11gkFmNwxwMNG4Vvtlvgsqtdjq4utCoo
hQsNPYEo1lB+JJSsL0ArRP0G+jQ6o4QAsM/OKiG8vXS+1REDd8ZXq1XPC9k/+bEJ2K52S2iIjX0l
4chYF2N4a1xx4Cio1rC3q2zyoat4RrG6KBQwRkYCZz9va1narzLvq9PM8jT1EAtQaT70BaYl0Xdd
OtPcme9qxQyrcjj2uBv8SsHlTRm1U89Omc1P9gyjudNdnAxlYEbPANuLq2xFEyno5TWribRdGlE1
0eyknlSV1btw64brwhJ9h95VLJ0ml+FOVfsom8Tehu6KaBJ+GD2KPWsvj548Dcr6Kl86xbCto3W/
bc7FEfUecYGVsfB5RbGoh22ID17iBuyOwg8sxjj0Eed9pImy7Negn1+hpj5ZJdTALHM9fiGuC6ok
7kltvEtMpVehJTYAyEcQ71LZe1J1imTAPTDGyzK8ChDWsWW+UI6lFadSbGSfh/xhOw8CeE6eJqNV
gpUdlPipq+29MW0+XSqmJfyORxCkcBSxE00izxRwlMECv7dHUoJekEbF8bSfevel6TO/ENT11rd6
OC6m4WNliG85T/uOt97ExVGqYOvEge2ZGbmFx1mS3vCbfFuUN90x/JLRz+u4jx0SmWTWHZfo0mdv
vTPVs51/y+czJLZJOZ2VDKfHVU4zIDIyld94FEbG+t32AAsozxi2hw8vMQGiKxtYPKMOwZJhcaQh
eq3nxwKZae3lbi3GG2ltNs65XBWegzXimVhS/rzyxnzhfUmq6kuyhVL3WSr9hsAIxs9UpHeGdSwW
KHQG2dOzOAoyf7PFX+Z0P3sx1MZ3TvtGCdE3txci/4ZGdq6tVF8m7TsP6cFVzRBF6OqntF7e7SJ3
r9CyhfasJumh8/SQz22KOKyb6jdd/64/6xz8ivyn9E+g2XYQHXfp/TZ+iYsX17iRDzYyMJ/xnvI8
ljGDEaysolbRRI2Gp61hR4/b61x7RhEdobbe2cA4GtZ8VHSaSJimQKgRBE/JdlMqGaoPZfUsVSJ/
WZiu300/mwTKKarvU85lDXFg7Yrqmf/KTKOX/0yZPhb0CCoW8P/8u9QTQDz4FH/R67G1BisuxrDY
X7btTHX9Ss/sO3yAxMGVPyhZDMSEdc+zxLlKu7a45n3zdNspqvU4xvVB4gVR28EXOzhWxTAc119F
jGoyrmp8NL5ZZwBC5xS08qDF8WDtN3Ii2CPDPQj1ATTqYEkfpf9nFN1Xq05O0B8lyq4ydh4kRoaE
N9DiqNgSPn6hxDut/Y0yr5B1H+SrGHScSnWBDuBsQEWyoyv3MtTNvh6N7zQ40Xz0JOUuv0a4+INU
EX3r3ktfSWNXEws+bGM5cySkHNdt6JUqqi6Xx3Biz6Q5THU9EAWMgqtx50EF5tU03vHvW57fYkIT
c/hHEdhemORvIv9pK1LN8/5o1BI30n6VXfxCcSIKeDtp6FAzrDGHWPq6XGpRf5qtceNWZ+A9HusN
WM/1IP0EXvTds7V2vKdm3clnGcv8kTOk4UrgBky6EZreKl1Ip26DYRh3tZUd4Y2SYKBSLNosqMy9
tj3LNZXSyqUouoBOll9LcUSJJXiY0gUslgjAMOmIU2J6V4jSs6xU+5KC2ZIJojK4RLk56ML8913k
jdcGInSuKVBPqs026KHDt8gW7SB/fFLih3efCu8a/iq+tYzPS6HJk4zS3mxzt/WkuuWhR5IgCTLY
EH5Ta4JFftqiuJJryW7I3xqjkEfLUrZf0u373zrxYyB8WVvdl28owwsXg8zyxfgG/Csc9dIF6igy
+kpvvTZmvc/MMeqV1B9aZwcw/4P8JhtnmHTqrtmj7UBETXvZBOU0e4SDiB0nCc2DIhhyF5JhnHxt
Gm5nNyc9t5y1qX/xnCcIjzRkmbtLX6et1Yuyjdf8w0TJky3/Zi9iR6S+X7yRCZI3Di//lbtIfRAV
3NffCqfdQ4J9kkrbw1mf8EZRzX7vSi6UHU0+e6mTOXv8kEcY6ZQyzarGuhoNai3/KMjVS1d1K8yf
PLfruScGlZ+N9FLE43Vm5/cFARuy5WJJWB5Wf+1eOb/ICp9n3cBYjlAKwPSIttkhO0fVkj7ehIPf
DumhT1/kCURhGiWNgln66lgd56g8r839XGwnrlEr3g9+OKn+qgN8nwzWnrVgxuQR7fPCv6RqGU3x
+MAfJ5rHh3gKtCo5/M+iMO7wfVvy9yO2lk/NwKgKHYhS//CKPCkrIO0HGnKItZCDjtmQJ1CbtrPX
h1Lu61s+RCa/7b7xMWyBTSoo9960RqpfPC/rLG2a6TyzuLweFlopjYjrZ6lyybT7SmgHT/2xFpsP
ez0ej8tL7nT1DIFNyIlG1BFPUb/a6hcMLAoFsZcnCRfwLFm/5AIM414aBtt9NOEG4wMZ+od/EGoT
SlHmfFY7/nqFVXHSnvgFXSndJv5uQqvzJmI1v1BZ92vADoh+Y2++snsrIo0aeslPrpWPJ2kyBWGO
9d5xWs4RWEF4qBNKb9ABv7GkeHFJ3IZ/ImtpysX6imxyAXmsaOxDReG1pmDz8EOg9pz8G68HQPWG
augZa59n+fF6/kqDkfSh+IbbfXMloJz6Uxo8EvzvcSO3kkqGd5H+umNvMhzlNnybW6JaabiQewIo
iJ9MT2X/IB0g3k7OrNFoOK0Ut/C+8HF4x2HLg4JUwioeTM2VuyvvJVcNXw81oF7buOikvWZCcunE
efYQSO0hzyl7RLL++wjfHgF3qtGp0aKmERbrzPel3hjlMqFFZaMUfwtqMcTkMeGVHaR44oOxAHae
7ORxkfa7Q3sSHzuyxU8aYIm7/k8bdDvgENXdHh+EEyEV6Iqlqwics1mLpjnzpc8rTx+LKt+Bp0eK
V/2R5ZHxWZ3ZoXw2Fkm6flZzkgavdWO5f/J4opXw2oCH8u3sPWCiPUXqp4F8jjRQCM3cKmSgLmha
1lMvUI31lZqU9BTfaf8cCbn5Iz4Ed4896C0x44OV0u/yOAxPMwpKmYY9z8VCN4Aut4Tl8iBjYHiu
nBW06+2Yai1BixmUzJvyAJwGueN8hcdQa/XE98c+CxCkMU0vQ5IRO2jBuJLw3SLM/T8bl+FecNE+
j29ZeXYmM/Gt3q2NdGf5NrnVPWJhQLKGwCzmfmRyUr4ugFX51smTzhbzCRkkF5bhJ97rYtXnYrp3
pumYLvqPfLrOsubdgo8W0XCraRf2p9qGJxDt78fs3sVOMsQQzi2h3N0qGOacx5M7wVQigXFcH2ix
b/g2CIB0eiZiWbkqvHe25oGMJa1Ur/xlhMZSca6Ic3byrdWWcH7ZWbMV2al9zetxVozthRiAZgD7
BZ8Nh91yH2d6glgw6SRyw8UiOZc8bBO+/vI/w6ui/lkNFqkWZQA16lVqK7ja1I5RUHxJU8qI85xk
uvQfaKNgDFc7SI+UlVBsnBjCH77OhZWRWLpofB4GmTSnH8tiX8vzhteEPhSWgOjC2WPTIGyRLrxU
SIoU2gWsRfddXgSUSTLWtfJvjCLJZSIv72uFdcgM95dJNCU02rQIPqSTwBIX07XU7jafktdIODYI
gb1Ub9Nk7/LaODq6c5+lBlmlO44aV8zjegvsJnuWBxbFq09e6GDjdb3DM1/es3OIP9Ir71GOWzgM
3k1nPqjidUmySErqBOhT3LVXMbG9zGywRP87YiQLGcUng4lil6kN13mSMWrn4hUMDOi+AvDjsz4N
+TQyfPcKyTMWQAZOVcoAkqmib98PnnFjEo+i7FyWGAlgJ6ckP8qMpPyyMya+lA1GReTtF0W8Siet
pokQ7SK3EGvCme/I3mTDg/wxM9QL1KX9ZHQ3INziQR4bO5Z+1KTf2VQQJ9y2Cl4E9J6oGchyv69z
u7eoNXIheSLYZvm6i1HeE4WQCHrgsLENi748SUvYrBW4uXHEkxQtzaikINTKYWsFKSX3NNAt4Y8o
hYL0nS/fhDir7r4nuhuMk0Gb3fQe7YwoMe5YbN0eK9ubxRuY6UEt9aATB5mAYoswR3Pw9shBrmkp
tbdNisoSRQQb2yP4xPBzDemrpVg/2Hkb4yqjNk6dU1mo5dKXehevu1lIvHQTDd32QXg6ude3vlbO
QtiPa06wbj8pQruwC47Ydi3cVdWioW+7S73owYRX1nfrY2U/0VHp62X9rHGKkICpviKyU+s+ogIb
ubXyUzHFEVwD8jvDyamS79Irr0rZNwdn2aheQTEWasmr3FqIy24Jcw+Vl9/J5jY3vR1QW1hDqa9E
9aVBhdTxL7kAChIjc3HoZl4OneRl71m3dEoBBb3IlcyUeDcb6HClhs8Sw+fdSB1MRCLlolIx8qp7
tFUAN5Drf0KK1HNlcLRauD1QIfjlkgWaJSIqD9I/chUz6LF9dONEyZbc9eJ1SF8ofPkyX5fNHYPE
i3OvLu87QwPbRfqH69L6C9k2CT3oZcttqSujP095MI5S4ZCWU8xokqhTyY84q8i3pner1vhx+4X+
xlDk29Gk997EJZtQIQoZAZdLeyX50y2+IusllfmIQ+JAddBtkaZXVxNOzrDOuwE1seGYF7J8ZVmR
tOAoANCW6Z0xQwGJlAz02MqtmZmbHmAAgIB+yIOaANlp8iwQpO3UwrkhHxAT51frMS8QdSlr1aDv
S3KuPsbQ6b4lmrefyaeimxN6RljTmGRYjUJ0loQ2kILBboOwe2AOgiwEbdDvSQWpyrBgNXYfTyno
dTVo9CGa9GmvTfrr+/NZWzSucRg7jnSxNzwBZ81PUnI8sjyTl0qHEQyvKxkLFnnYVv21VI1SV0hl
2otMli4mEIUDhs6JtXuIbmZ/Bv9WGiz5toBNXFm9yzIQCpeKEi5WHA0AyCPtyKVUCG2NRKQ/5HGV
js48364qNjD+ReIUpZwZ+qmemLvNl73Saif5U74KZ0dDUlCAUqLJGlt6fiio3LGmOjnKQXsyjUbe
hwndn1KhEei7wy27hcMB3/ppM6E0SR4SmWh5T1Oo7nBUK3p8BhfYimQOBis59z0hJg0pjP4PGBoY
/7r7oWqPTdZfORMoUTT7oHblVUycGSp6Z44O6yKcPjTHx7nu7xzOFTtXUcdz9TUCP08h1tWewD0/
i9YKyejtEsXU/HUebzXFlLrQjq0DgWbklkwO5z+XIpOyFlcpLvQPBKr06FLybjFDJSdmEOaNg9ed
IKxeXVPUaM7ShbVlpgGAg1OOO4R6HgfgHIq2O4rE8fXGYvJBJ9nZQTyozUD6Wz44rDJlpI5kSjhA
xi/5qcK2Tnl6mpAwmQHXUvFVWPZlIJ0+27UlVxllQmmL3O5wEKW3W3L3l4FxMrAvREIGFf7VqW4r
Q8eGbruZTo18mECiokHf71vZcgWGDydNGkUn/l7SCODo1aGc6vc0rbQJYDR+AXE/rDXrVpaLChy2
CUfYcpe95A7u02cqVVKgzTyRYZhk3aiYi2oy8KHWvbSm4ET5yTxcpHsEUvCVxvSH2oIJkP+USsct
zfNCXCN3Xeh2OOcQh8AbUsbtKZmcXzzdTjdedXCmGSiI0IuVAaww8GQDCEAaOkUv0BBIgN4kFwv9
Ii0WlEBUXr+gViv12S62fZsM1yjDK+oIBVpTW/QbfZluF3o9nfkbgLtDPV6to7L3eLyedJuZXqRq
XVTgEHrjJM0+MkAig8YK4g4rEGmLBR9kTY43ZGz4xN4Ls3xoEuO+Ttwbw618PXMv2+QEXdMEVq0A
qR37o2nSz+YFmpOiBlKK3OBeOBrELitTGTNzeNON6nW33TTcxWNO3yRyWlbh4Lq/puob0gBiuQ9e
/zlt8TVlH7ODjYwLDDe1EemZQOaOA098jNaObeoAE5ufvzbq+tiQmK+oHDTKvMfYZWv/rU6+SIm2
0TguuMYyBWYOw6NwaRMU7Rh1XQm4VRVB024M2P24CxUxhuo8Q+Xd76XvU8F+yTzhE3g/T446A6dJ
/SrDG6xqms+Nkop4ATDK5rvkWShp3rbJ+lq1Nn0Cz/L7ch8Y5fUrUoRGVcb+uiZBqgPwjstVZO11
5pgHXR339oYnkRvjde/gYeVF3/mFRqmSDLBImsNsUPhzcWqkZWLi27AapuUZ+la8ME7SuxGaFri/
50gwDOKaGzXS4mlYNdtfm/F2s9uXBsOdtDhbrpa8ZIy9ymbD11FzwjxWjzRmMWdiXM+4WbY1kaqK
I1NPf82ZvU9QZCCCQXbz5rYggTXlmRHx65atL3rKAVCdSrM00zKYpB5NhvkNxJOXkaOrUdmoNKBE
vD4GZWwKWyQtdMlDGsS+ELlfbVlFdXpJTIwCpYDG2k4py+vp61FsxVHeN8mTKLbpY+z0Y9F0O21Q
rpNlO1SjReqYbkLf8L7K8Vx33R5ci0rwBshoPw1Pjd295auHPw2psiwKZCZhXDIelXzl6HmRtdTf
W6Nzwj7pqoCy9uPWDzSH5E9ORtl1LU8l2OvsWbR5HTdH/xTldg+F9FE6OeDmY4KYHuyMGHyQpn2L
M0v3Tc8l5Thr/jIzXOFBX29DASWVF7zMoYVlh6eGh0wC11Te8sz8Lo1gYWlKEG/eJXPXF70bby2j
hjAoDjzKi9LXGSyd0mYRsh/vR9dVh33v8KUZmMwowTsqU/e60rOnUvS3au9G7K4VZL3HxSndMfka
n8tl+EZbU8BQ0fXWtDl6qah8S8OBbkqOOxVUWY5uN+BurPoerPCncpxuvD4Jcud7NWedL7OOsYJw
YiVmev38Jd/elgKcI5xbB7WnYS03XQ3j3sJkqzt9Q4uDkiQ3U8oGlA/7GleoscsV1zF+A6/n0bDF
if7WfdxC8dbMLfMiyd5yZaPQ8ArU1zRuvrMQ6qCFGUOnlykO3DxDzbjVUesSejO07HVI5r080zRN
v1h6GpkEUn0p9qmrfk3s9CFZ0uuSEodaWF/1JP/SuMOllCoAnzTXbHoKbPVRHjxlMHfyg2gl5h1E
WE3pFTpaeoZZ9exA6ivthEOKu9TIrKPiRtzh3CQS0Zp5NybPWTGR7MdhqaYaJSnXhUBqxG+yqdZ5
7nBW/x9l57UbN9J17SsiwFgkT5vsrFarW9E+IWTZZs6ZV/8/pf/gHcuChW+AGXksqclKu3ZYa+1m
uZV/pqHydgGlDyJloWrOse/rnuZhxObcDC7C2ChiUYyeHzH6xeg8SEuPRtGK0f5KlOkJKBLbe/Bc
VkS6RMoUEULjl9NDjLaAy3Zs6B4VQr2hG/U+1qlLkZcQoYKcRAl6DZB0+T03h/YQK5nlm2lheIsR
wrxU2lNL0DpF5asM47Sq+h0O7ktqF37IEZSBXoaIUzyHxxGEk77ovonrp4RSlUzZjgQQbsEbjQTh
GGp0XbwgsA5tXtw36vSQZM0picptir9UYMtBroBKKh9FZh0T3n2i/W9vWhuaaqM3yU7hbffyQ1kK
FcfZbqdvQslPSOWspWW16OQER+l+WCKNO02HnF5sEUQC+p5RHjDQAZ7XqTndFJTNVb04Bl16MEMU
H0clL1c1FV4cze4KyIzTC2/c7oEL4zQeOK1X8Aq61xVGTeZJvLpF9hTn5g335gG/aF1S0a0Ncw/n
atta/UGaaq0MNmFCFUE2LgxSzSOJuwY2SUa9B/i+GC6du9RyBRj2OOlBAyAdS5pqfbEbqj7b1mbH
xtJ7DXlUrfAVkPFUPPELeqTZVhxztmHRl/t5ChTPNqf6xBGpDlqm2G+0TDWOmk1YtrgoyGqiNr4j
7zhPXmqJ9KWHP+a3io46NIB1CIWAa21zHCiV9dBD7HHyDI3e1GmaEjBHg7likSlAi2w81kbn+GzW
htnQO0SYbJfaqnSp4+JHlRCS9LDJTzmoQlRrzUc3LFRqdMGvRHVfl7Htv6lNgxyXNfVH+KPjJQAa
szOLvDlMABlvOh2fsevIRAkBj0BJksnXepWabWMUHs3CAnAXRretOzO6GRfbAdYdj3wj09dJaYr1
EOfhWh3DhvIgobgHELu8TeM2z/xp5jT2XTPShyvGz0eMZY/cxHOlZmACxymrtsjvLkCZhyJG2bgh
dVAa03KTRRzoJA37sxEm9qGexuQQAfPdN2nb+MUUZJw50zmaXYDnPM+5tXO7QbwKdhWcvCClV2Zk
PjdT3VBzs+Lg0Snm4aqCwLw4IkzxowrlGpeRzYoYwtdza7rRginZO1nR+1k8R4/sgmo9B3OyirVc
2c14Z+T1heKLoIIQ2hAvjwhfXSLIKTfONMDvKCKbNnGKOl17p7SCTauAIgKm5FRXoU49WTgjerRA
95YERXFEvSLMb2EJjeVemAt5CYM2IKxF5Q9p165aDd03taG7QWLOxcGIlPo2zgiMtTgGD+KgE0h0
5/p0DA3XMAAscoLgIoLchiVm9z39qHWgH5NleOlY6ntzSJKrFgSDHxDXviRsKA8cFAU1pU7v5lLT
b9rYdtcKmuneMscWWsjz+FRZNqpI6LoV4MPciVwJ/EmaprVmw3lJ9Zl0nTvepXWIQdUzeAy5nvgd
cGi/77PFRzg3upBPa+8CG3CPDsdkU9X5dBP2jvM4DxFskiqPy727VDkdfvVA+zVWcXbJirK600iN
HbPIpDVCor3EbVZfjCqw1tUyPqVGBx7RjpS1Bn9kHWoLZLWIHFQ/ADdsuqFm61SUd+y03ORFhzjc
GJrzt0RLBkJSHAN6BFBRdUvyO7VoNokdN746mcuKi996MGY9us0KbFrGAbmrE1075BZCfKiFZfca
p9cb88LCFTMrv7DsCTBdoB7oGUFxJiGjHPcxENm5bOCiqPPN4tIvh0p2d3JFn9CJUXNfwChPG6ig
P4pumY4CpR+v6qvUN1lBbxomdUsX++7QqvV0VKVqxqKWw7aNQGVShtdjdH/KMT/Fswsr0IGZYyD/
fJpQeUFBhkOF/QEWSd93f0HW4NBGlNcqQNxAA5zsxQlC0tUNqkfhYlF3jkwCNFud/THsxKqxK2vb
0Gtvw92uXCcD/lesBvlq0OpI+vouP4ceXJKYwkOhjgiszl4r0+j3saV0a4RcFz+ZVZt4uB2kJgnU
13KpabiJrIDTz796XRn9MjT0U2Bm/bVPQ/aLATpzmFrtLeA6/0X1ItxUblMd1LR1Vg6yUb42xI9q
5D6mNadY5MWuSCqxtqOsP1VzVW0GUVKAMWvOnenMHg1/UM8Ll5qojNxJXaAzubQF5Ryr0E/ROMV+
0EJlSkVveUPIHCw6HloXssNHrMeqa3LnRrP6bF0vlXM0sqCjwtuZXDqDRKSbCUmW0R39RYndXYgY
xk6Y7OVhJqVqdaXpBQl9hDp2OKVcQ3BusRRWVna+E5DVDtuek94J8g8DGidLTFgEBF9dl4srIUxB
4Wt1Xf4WUD79PGtRQ1EAd6tF7oCQjcAK5jl0Y65AymtzwqnOU38uW+dIXjhdLYUVE44t9bHTJ4pZ
DuhnRD7cdU5bcT91JoxxooU+yqshXaoUyv8OTZiyDBB8OGqdHxpVdIUJR988IyuOBdk8L7T0ap/N
E/jv3CmpMlu9BWOlmB8C2m/iinBawynZjInzVIaie0GXJHnEGAErUyNgOlake2PNoSlzNqbqDu0u
a+kgR7ka76SgasG1PK0UB3hbRBpt1cWiW6dgy0gN6kZ57tEp8AJBoD+Akz/0VjP7S2V3u8juhp2d
Oe057woMR7Usu0oQ7oPHek0Sfbhw7sFWZ437EGSZioceqvdG3DQb7t1pO88V6hILd1DsLPNzjKn9
tuCDAQM1Q7+SgObRHUC51FFzF8aKeokSk+I+1xYN6I0KB6Mpfw11U/hONtwvaPhtEo18RdBZ4Fag
9K7UrozXWglqrExj2PG9M6ytZlK8OcuzcJVMRiOJ2SDkTT1dN5TxPUUYOs6V2++LMozDVZSOAHQq
2gpJYryfxx058RkwemDVGhy/oX1IJnJVaW2IS5XTWjZvQtsbqsy9hlpBLJOxdgV+5GGIRAZcqD8Y
SvYbSWGSmope3tp2UvllbZv7Mhx6fwrwuPvRaDa93vbbEUTUDYw2MCNT0V+7RKhrPefG6RAvvVHD
cbqPLDQoJ6lzXyh6RsCMmxHqbvToJHV6qNUB7PVodd+ivkx8tUUiyIgKlep6JfZKT2vfItfMuw5J
qU2X9u3BWBYKqkuk7OJomEEWwfbyMjOezwDISeT3c+mV9kDP2l6jWFfHMTVSI7sULtyNsKJHoose
AOGXuqzisrZOtHkfTtYypPf/5nL9JbVlSuLRf4grH4hORlg3CHW6Asq+QG7Gao7SLa7c7CQy56F0
7Fczyg+hoWFGu8H/4umf0mboXy41LWxhfpT11bIk6B24O+fWtSPcNCXZpjH1RFN1fuqNGR/c0c6f
SnVsEJ4rKj8jWYFGIqyQKu30k1IL4/Hfr/QuNPiRpyQ7nSEHp0pd5w9EPagvfV+mOc1I9cnlKkii
DRSKnoi2G8GRtxnZzUDPaMNgk4+kufNVcebsNkzyaG24M93NOMokHkl4V7ER+NKHJOU1URoupFhm
bydbhPOVtR5X5HG6uEJE2c2emtZx96RWXscYWVlaLanVF4yozzhtDlpisi+LLbtn/MnAskmzOAoC
NnccLBApupsxHA0keOvM2zFp1ed/T+VnZEvkXVTkgi10NT9KXZRabczprPZ3KZ0av1dGWe6lTBX1
+zo951NDUb6nijcNxfgtX4roC0rpZ4Sz/zz+fef/h8JXD9k8DEnvnmHWhatsnI9QmgAJUUw14wcj
/aqL7V8UVk4SOHlITsTsEN0+EM60yWFwaRnd9V2f3oxGROASNvYXi6jJVfq4P2EIIlwIqU2Dcv7n
KkInC2Mj7INzpIIKJnck5eGq9FrQsp3OvCNZ0KDGwL5jSv+9oJ+P8H+Plt//z4wWpkjnMDP6u5wi
46q1ne9arX2ltfDZLoVKjyYWGTNIuh92adiX+tgi/3GHs/6glDCc0/SaGsobbLUvpO8/oQjCxCPz
JgRqhsbHzrtLq5euxo12jvABa7v6jkjcdom/6j70mY3lOYiaItqGtf0ojjGVYgkcI3BQTcHtJRu5
ckzyagjIqWEEKld/4JpPVtNS3zYAvf69aJ/Mp8sY4R7jt9DA8cN8OlaQNPD8wru22JYzXvOcXZJ6
eiipHvzfn6TRpVDVHBUT81GgCPoY0TAiqHcZUnpA744NgJA4gRNBovHfj/rMSqNA+d41Gb2Vv55V
dPNUja0e3hmiirqVXS44jgs5dL1yBYR85EsLOGFrJYNg1UDyWqPeGlLPs5W1QZTmpbrWgmx12pdK
HXuvS1EAL/rc2PW5XRyJm9C3i5N67ZYLucWGWkMxKSkETXjKLVlOsAwjtDbVar+Yxb82JQRz/qGr
EpaaFlQf1msgNRY3JKzvJtpYnxZ+6udo5sFDBB/+C6nLvx6FTf7PJLof9Pxxovm23ir/B9bvZ7vP
4IyhVUGbqL/kOJZ0LOyaLmpwfCjlZOZNI0XLlOFs6PUXe+ITe4/F+N+jPlinPAxE3ymucgbhssrs
yQ+CYm25EqkHOuLf+0/7bOpo3UY3TjQ4hP1R6ZLu3JHdWAioQOaJabewJOTGu82CZrQajyB4JGSN
GqEGgC0HsjSDKbQC0HfRV5IGpv73hcC4//cqH8ZtkiernXZxzk5gZRcxx5mkgypePiSAiCCtQ+VZ
wq3TkG4MkaoDpgDm1lUo+zeuWpwSsor00NWUdTOI4GSCHAY4E8L9dUsNEq+OH1+YVPjpmA0KnarM
YIWuZyOhfkirigAT5uRRSnbtUFG3NorZ6JfGnJwfQV3AfNHdcANMZfbdZMQ3j1G5dusG0f2EFHo9
l/a6oUPzBj340avTErJKBm/w3+v1yc2FPBP3Mjcm8ugfLfCcJy1vb9jnpmrqlRRrFrX9xW3yibvj
og4EhZ9KDWR+uWX+czu2idWhHyqsc10gWkUqoaq3S1WAPdmpFBHmIZdNYv1/D+zTu+W/T/3gvyct
SSzyVtZZhze97waKNXA8EcodwSrVatD4la0mfgQpf18ENbGIllPb/PdbfHb0HKFaJr3u6KXz0dOr
+llHeCpK7oayODbK8Cg711u5/tINSUQSXv3x7+d95gS5LpxCBx01F2nyD05QrvRl0DpacqeYIQD3
HGlOeB6Vs+20Zjq1jZ5SQKcU06WOFzUjqORCDL4Y0Fn54k0+EfCk7yocag1zbeK3/LnqUarmVdZa
1jkAvQ+guaquyUjiofdr6lBUMylbqogOZF88+DMDhCIALdF5tkpq68/nLm4x6dy24V1YuHRloIv2
Gh2b7jFJNHjJ/x7k3zsbxQYHYiNrq6Hu9UEdgiLsmBb9RIwIrkVBtSZUG8oL1mkyjFui3NcUiT57
aeovxvj35SGfa0u5BfofIzv45xjNIAlztZ+SO6ecz+NY7BFZ2rSiPjame/33EP82EHTS0TQpy4d6
Gc/88CitbK02JasNC6tbWaNTrsRQfKHyYf09kboU+RBSWhop04+bRS1crWk0EZyNEt3mGqSCF0dd
dnDsHt5SGHTeMGIoBd2oqBs6i74ra2Ldif4xwGokgDp3xG2Rj+Y2HGvH08tv7fgggHyRNDOPHVJ3
G7unVC9mY1nXadqQvGtcaoVlEZ8Gp0U2wkmobehmATAClkwz96Y3t2q1pbuPuVPUBHRQpfn5iPSt
M7bJjT20p8ZygrfIKd7KACBWDJ/2hsjdJclYozGdD56pPClOCKmzB7+jKhZ3nwqWLTaGZM315HqV
AVI5t9FnzVQT9LntNt+isC4yyFKBALZZlX5awdf9vy6rjiaHhXI+4nwWYt5/Lit1eNKWkVjOpoVg
v6qTxqHLwtu/HyJN7B8RmY18L4adJqu09+UPfz4kq1VXtBR8znGhVQe6ppTPzQzOAz2X9NTRGX07
Ro1A8TR1vziYf1t/+WjanZuylSx5lA/jKwM17Ryjqc55nBEwjQhDOX4PwE1Coq3DqC5+RBVpKr/q
9PrXebFl10b8bo6mqZnWh/NSNm6flG1RnRujpbJXhaUfq1TF/j2zf9t5KQslr22CIgfBpg/O8JhF
7BYaYp71EHHHOdgsqr2CsobFq7ONWSpnIYaHakSzxOp2NiXHL17gLxOE3ilq2zQ8kTqDfPlzbY2o
17tOqYtzWyVI1JSugIo/YY6Bk6JdG5Vd+ELxyoVCv1gHt0ltZzukbsbBtXKAoSoyHxRKQa5XzV7r
Z2sfTFr0xfX792JIOXDEa+g3jmrZRzvJO+VC78LmMqAh3cfmhQ7gT/+eCIRsxF9XHUkj7gDXsgjv
cAg/rPkolgwElVFeEMn20UgGaeV4JTVM1w6RQ4/2KWzyvHTvbLs7UiL1dTrKWdX4s1nMs1XOP+Im
vyk06qvuz5IvPXonImkQaQlvo7z9TZ5+W8UBiMPkCf963+rFWUc7Hs5SQaK5udFydE0pp69cdwKG
UP1Czu+adu6qjbJN2owIMQP/ysqbOO+RPynW7y9U1wepPhc4sr1T782Qm1eoV11DAGJhKzxq9mtm
bzcner7CYaA5Br9SgOEKm+pnWVd3hjXd2xHCqosOnQc0L1S/9KQO6J+LpilB/NX3c5hvJ3O+b1V3
M0TOC87to7mMfgUcMYlaP2/NPW1z1o5OuZN0Q1oFu7ZSPaUur2zwHxkIfSuKMk8BC1wO4/dBb54z
Ldqj8kqPxeocATFsc209ZgowT/U2hq23FHXl02TjbKf5NzOO7xIHAkFu2isKfZRgC9pm4CLQq/7o
qtN9FeQPYNSOjQ76ih/nGrKvFFIPw2JuTRBFYmyeDamyZdKUg5m0PAUlMbVoNlbl3mYKqCAABWtL
dEjd5cs3II833Vje24Yiv2Pd8J1JBtm3czPeh1FyYxUD3e8M8Pvj46hVN7HdAkI2wcvH3S5chu8J
6IvVgvz0tk00T4eD5BgzPR+GdVe2T2kC0CVmhUMrugWlvRnjZr30FdvBfU7hHPp0vLu0NKGK3Oii
B9YLzU8PuijXDRzZ1ilPCriAUQ23Vjk9L115pIUdhInK9C1Qk2qHwkkL3iCdf7aVgkIhTMih3zdJ
f0Kk62jm7d1UhJscHlBTNOsEuFhKjy4rmC/AXtZy0RSR3YSBfRyi/sjGNjudjlpTxLLM97nIAq8f
7aNTw15DgqBE+DZEepOOA3DN7A6ImnayKSPadrXWHbdZOQVkthw179GJz+Pcv81m9bO1wu8CeE0d
6C9Tnf/WIOxGo/0TrcvzLAt7k1vskw70SNPF+0E3aWYP8QbUAP0OHlxrIgUr1poxPfZNJ5P6XraM
sqbMVqhvsjLcNmO1LxEvsFvnpWY6yw6M2zA2ePLBeoqB8IIpwc6nB2fB35wVOmzRN0wZmeFG3LmZ
oJ8CnU3wUr5BfLKzFe+9EYmDa0JrU1wuqOD08qrFQ24ut0OcXGaLuLAytonIBn+0E3CKdY2MgKKE
2n2ZAI3VgB4YpfsdSYywFKtuAICWuXNybwMjP6WEOvoc3SmzOuzU2IUQOeaHsp9QyQBMopcnOcgm
5yKu4PHwvTE5SUaYAbY5Wn6MyrSfFkGjtZlCVqhTb6xva6i9dsYL2wEEDRTma9cH3+onsCnGrFtL
YcAIZpsRjPu6lQA5e231L1EIbFkYR8O6tPbIS6I70fh69Wum0t9B7Ggg6yI9caLs3KawGyAooqGg
584tf5S21OCY68MC2If89FSvJ53WqkF7lC8byj6jgAAs8UTgjCjQsO/YrXJHdLSCsNxvrWb6wk7e
GGGJKKbcP9DeDV3f8ioqVk+pSTbOOiXlDdkXALHVGxKXN50T+6mVru0ueVCLmEIVQFMVgbZSi0+1
SNe5sEm+hn6OYkXWmpsoeAEP9dJExY64dq6TXVrOF+CKqz6cNjTkJvfsJSV+D2gBvflZWNppmX8u
WXxwgIuMRr3LRsmUeidAy1nVrYuS7QtgxaipoHAFz4ospbGgUTRA0UiauwF4aKn8jizZisvxGGMK
8Tdu67XQ6KzOeSFpLJlHorVhQRcrgSDFNFtykeUpHZRhqxZIokAtto3wsSu6Uy6CI/hOr+ujtab9
SIIIZD+iu020oZMZuqe/NRTrkOLRXmQcxyzKLwSdxznD5ulIK4Yz/2KBBIRJxR6uZZFsYy4hC4kH
KUvB66ptjfLaM9ET+n0jMmVvGn8TIJ4g0M0pdPRP9fQ+gbMpYBHxO90z2h9rImyqg3xqQgHUDhBQ
tD06AeONe6F9pXs1gk4XuaoDPUAYt6KglTGLNTNDU1361LS+GioXSwlupQ2vB6yXi7YZfC18lhDB
gdCaL8NsJwilaNuq0wAEgtVQhNzACHZ7RvsrFwgSqMYqA7QpuMja7NrxYRaeXpC9ZRw+hWtfyL59
7BlqYNewuCc3spLDUWHxzDZcyqJoTtztvl03T7Qt9MPlhxJXWIfUfBvbYoLmNfltO94lUb03kxQK
wj3HAMblRk9xXpcfSQTBbzaO1WQfSyoBcAeX3Ib0knkhrAO9q944lH5uIegmr/MOzX9j1G9EXT8j
lOXL02n3zUpNnUPD2UyzfO+0/CJgucXmqrNuMmW4ZIpy0BAUIfTzy8kCdIvw8gR6MBk372dTGg7l
iRd6t/AMWV5LPR5QP3e+NCuqvBD0XYNVQBhLT/OVnEmTBCCDKVuwpP3wUFMANyrQP32/mpNLyGFl
3eVJbg0TArgN3CU6yt2asMc5x8cKQlKNo5CBYwfE8KDU3THvta0GHVwjYjTkOKSIgLVP4GimQ/Zu
LCFa+KOLDeWt7CWRb6baETXJ9OpGb+MMI7yAt67v5OnWgPBAjyIlB4YUPir9O2T/a0BpW6ZH2rwu
7LdkBjcaCwuK64032Qzz2R0lJOAVxWVoHoD+qFlrvI+cEiM13rpWPUjrmbs/c00iOrN9Jn7awpHK
9J6Y6p1b6uuBn8a39zQtRIwoOei8TRBCwOXE2Vn1pjEbRF2+3JEiGNda3LzybC18Ehwq+VPFLG6M
8VebIFir9HTvrMQRGfoLL9/BRqncErTM62xq27C/mHIHL8ibiAR8XVqtVELgsAI8M9hnSvi4awuU
9YK79KSyQYAMbpt89Bn+vRycfCiSjGeOyggvKqbYwcFbunmvJ80G7Dr00iLaz7mxN+L0/7u4cqhN
a6PD8lgDsdSjGpTORashUTbheVrCHzqj4X0y7So3qCFO7Vitk+45xuWQT6/s7C433bW0ccZQHRIV
clDXHuXkcNC9Wld2OUspp0Noyakx4alMzopGFJDXzfe9LQ9tW0o5Hl2qqT0wPUod7hfYybM+dKva
jc8RjaEoID/Q2JP4CpC9qlSI42irOCl/qcszhoUpz+HsxF4+5yvTeZXHI+YGkPPGhtIAIZM7QYPG
IsG8+LaFe4OwWwd5S1V60CxX2vjtUn1n5OOjHI8F0woQ52/5k5Uz/wZ5fuxLAxITXIq+vqkBC9aS
SJJm22nOjwn3ugXhN+zdUw1JMNbOEX3lljyCHBXcWbSG9BHbudOBVhbLoPlZG5xmt6ckUFq3aD7/
rgYS5PUQvlQIDct7XOnG534R7IzSvJfniOZ2SNKhEmGw7BWTirO6UYF6egl9rGb2BNDH2zzUjqpt
bzWoGIqw131b7oymT+jZWOZczvM6ccJb5JLOyFB7YwwdYoDV2xbGtQ7619iFMVK3KSKfaK25Lr0B
3OSJFuR3pWush7w+yKc7OTBOyEpgDW8tWv6VxCmGG+GQ0CQvnwDz4tjDGwhMiccJfwZCuQUad62j
6H051QW3Qmu4jsednDJ594i+/xFN1rewnBE34hfp1vJQuPO5U6eTZRMyLWqMDep3vVWPEqtyURtJ
6lLah7rMLmzBa9HY+05dHtuxHtaDmO6EjVAThs7BKljC2AQGHR6S7BhW06kZgufRDrahu/yETrYt
tdFGZYbAaMlp6avO3yKQqVwTu9YN+9VQzegTFGc17PZmH22LVuotAEoM7E1XZPfOWP0AGnIAWrXJ
q+g2COqt1hoXREB9YUQvLfYK7MZmrGmZxiSi+2TvU919G8vgHBJsznEE5k7sKaZvWzNA8wm2gKul
xzrl9Kvw5eWWwg3KVnVN/mEcAAlNvzK6X5eGtqXeW/LqDQ0Vsvshoel26eIOdMOTVjlI8en6bT6m
R2kuIYt+KxPzXoT1tSnS2/fZmWmJCy7ESEmcWcNRXwzFQ9j7FmAtgkzlS1pCmleNbWcjetOCY+5z
ceMaVIsZ6GKITbkst2pjHSC7rly1hsQQeYXj/q7D+mhxXaOk5JtRd01MbvlGQ3zTaELQfeE3uZWy
WV1HbJUpLA8iT45TcQHaQDlz9s242ixY2xa9oRqhAZe70imdtTwDZvqdtIYnXdyBBanEfB8uF0wr
WW890vwhOeX9Ww2jmtPdTxj72BNUZsUsYFBZa2lwDPxZA4nSxeT3M6TPIpmsCrvnLEP0Z9BuSoJo
eic3Csy1zsQ13YwpvChsTTGDi+J1pKHEl4JY54niyIdKOyyv3u4kTYm8S0BooOGQrdPZeU0MbWOz
suogTkGOAm4/3rq9vU1GNEnwoNTIXsdOuAKh57doaknXS/7MTAQYw0btuJnxIuTlCN/fZUMFKl4u
tUi07gBtsqv7RUNRMNq6CuospDuxMSu5hHKWLPtJGmWlS27l1xQRGXAa8gXlhwOQkdMSxHeC8CmI
3rSJGF+meqGOqJJGTefT2nnAcUc5/kXaWulVyls6u6rhk9wPSpncM3zCA+nQ1OF0Qv5CjohVMMk1
SJdo0ZV1nelbeeT4azRpVzaaow3wGG54JnQiONIqX9rjJtTJDjcnyxw8Ojj4zbS3CBq07ikXqKYM
8Urn1mG2EdoFZA07jGObx4+8FCndo7xP84mEZ8qmQOgF92HRv/HQd5eLyQ6huPWvafSisf1wbBVj
oOfAz2p8SPLWQ3Sc6N3ZK6g7Vaw4l6DpfpM3L9Wr9ziJscpJDszx/bozwvigwGU2f8s9WgXf21aS
MslzZA131M5Iv6v05Rvn13fXvpOzU9ipR1OqwtSOSGdueTlU++lmdIUFgFKK6lmYfhkT5qHwdOyH
dD5UvDyCLenhgSmW8n+riZiQEfBGixbAQnvqaBBbTwVb+CqPiSTcjCMVWeZvSTUoyT08Ixe+JuKL
NuE4EuZZzxOY0/ZXU13lyUxCdcu2b2ZxyMi31+Z04Yj0qKGFVgwLafBpmSP5unMy70ynWLuBusmi
l7gbtjGXsK5sE7g1SkSTArkOTJt0m+VRM/sXaSIzx9x0iYLajLJp1Po0winS5L5FKo+fZCHlORXC
kiyf95cfmBeS2hSzEWZhMDyOIbJ3miX1HIvzPY8HnAETh0raJIonSnXLmPhvSyxosAsU+sc6IjmX
+GMZXUOV/pFNxNwJHFR55gMNlYRgXJCOC3z8KzZ9VU5bvZ48aXdkbJdSH6HaUCObNMPnln4Hkn4c
KLk5ZMzVAn42QvTW+CyDbTo0P+oh2spDozNCGUG2/D+z9x4qJvZOzpE09vL/3an25dCT5T40Icka
xm6IeSJRAQ62/BB5JqWxZcvIx1WF1I2tpAtY1wFaBIQ09LWIu2fppeBromyNtUL5MFJ3o2UdsZHy
I6xR9QySCyko9Q5msR5tmiU6ZfjFMhYmzqMZzKOwoK6x7kyEPFVyfzeMjxB+gzbPPuingzEmd0Hx
RPxzwhv3ajIBlry0hhgytbXhNeNK2clHve8lZH+kMGcenQziVBoReNLYKN2lobviVCWbdz9eXC3I
xtAtVhXGPFd+9A7J1lsD9ZeWG0k6pYu0msx+CW3Sodwp33oU0UF+ryUsQjPzVRobXj1IXS91tW2C
tCBpYbn8BmHV7GaXwXVQaoGmiWPGGW7UW1xrYjWOJA+H37Jh/8gzwZeENZJ2BV7rUcf/kBZS/pRc
ZflVHtEabWuy8fpIuovaO6OX91iG2IN0alSE7Ay3lO8kRLVh8+GMstkZXW+LaxMGHnZIWrWS+KyA
xD2KZza1DHMANHtYy6HUbvlUQ502JdcXf2PpmCK2zAAveYywFtLmiSf2XUXjkqB/xErLiWMEPI2o
eyWPmEnCT9hSBuw1HK+cgSR5jOxMHhrBHYbtNPGoiIY5BmTKvCnEbnKrSDuoIGyhvqhKe9ubgDNI
I/DW8gwKtd2DQpHpEb1HoZDPjwxrV8FEIEHniUqBMU0KU9/xGMxPU2LceSdMf/srJfRgFuXCVyOS
0OpGbnd5ZUkD0lcG+NzXitWuK3xt8vLciby30b/IX2NKFbc5x2R0IiIieamwC/U6hOXIRcYnxV3E
BNov0s4QRvMLOtmCVLO93s2O789KY1+1X3gXI5+3ggmPcE9r62jYAyJO9lrnMsunK7/Kg3mEfBIH
z0SwKazT7YzjKN9X7lvsNDkNdFGyjUzU1DGRC9EKfwVD5WQQFWO+KlVfy6A/UyCJYgS6ZzXR7yvs
u7zsp8K6ZFziaSp2bmYfA2fYxe3vXnREHcH9oES3CZd5M6LCOwGDAXI0VY8RIhEagVOjdXu5JmgJ
ebVNvxl8/6JrdzFtP5hEaeFIyMx6g5T+izQ5ozluY9P1DDwWB1couwKLWQdSzEqlsYaGqm0xrWOi
w1lAo+J+QI/ZwMDIgyz9xkrqiUfdjZOTw+z721IZqlWZIwot5oMKxtek/pIwmNKs7rqoh9we5atK
td5Plpw4lqV3k2/yvMnvQyhEd5YrXjCcDjmB5SzzcopgbxrIQaprVoLlqdV4zVh4pdZkqhZyIyxM
2H5vyERZ7S9OmJx80ZGDbDF387kqshtdvBtCJn0JYbO00Y10+fIA2X+Jw6cTqq1E25S0R5SWez3q
7jJii6LIPfoRAYjv3m9Clp+ZqrVlRa96mHu70XnRSWi78R1CGB4ko2M7svVzhpO9ldxghqEeiunK
rEsfmYyzx6UofT5pKeTVhlLuUW5NqLg7SVSqUH2Rg7LxkqRlU6wFoWHJ+f1/NJ3HctvMEoWfCFXI
YSuJpEjlYMm/NyhH5JwIPP39Du27saxAhJmeDqe7TwMP6fBb492CHrPjrzIfDDk56vQB0J0KvFYa
aW8ogRM6J6nS5lfrG6OkrubYh63UvynxMc6wdzgh3NP4X3YfnRKK2HRjHEOOp4R0hPsYhh0z8/f+
UN/EcNIPrC8uY9sGe5qpMIR/Qh2aYj1p5TO3eEG3gOX59qlm7SKIomVHe//7X02OE1e+6hVkVeW2
y2YNeHwlkSs7Kg+nnugyyuoDKqaDv9TiGVEexvjMwZfOr/ISbGoGo4O4KfzqgSoVLlTD8X3vBTfc
qpq4o1FSNhDe6B0aggodzTMTFbjSuiwP4Apnd3oxzUn+GuY9QX6k1nsa97MABhB2ihaNa+QtEDKD
oPhb++4Mzb1jMs2hao/m+DHgtzbouSLxSS5iFPCFojySp9oCH0RLfRuzBBRvE9PB86alN37ERv2F
Oobns5fupdYNkf0bH1FHnUn7aoBlIypOMUAktBx0HbxRfmKH37VPMZhTVP5UhITSb4GQ5Patbbav
fVi1cCkschrY3IPcMcoSdyGxg1Q87yLkHlDasfxXtJEZWju95EiLDhM26mLcNQCfAi0pLOKWCV07
VTo8CHHW0vOU7F+efq1xkuSc1kQ+eNa8L67OTe6epWix2zVyx+m0040pX8beRJokigRdSA+OP/8S
5R8wg5tv7Cg+ZQbGDz6w9D+q5Y85WrdjyClGxJFr+SMKsco4fru44Qk01zS8EQMWVXVwoUxWjCQn
px3e5NGbGrOB7bqoGIw4/ES7ieCdh5PAUcsr7O9W3oLO2ZqMDE4w1v1gf5frwHoLgJZTEI7pa8CR
LKxoD//Otet/eP7DRtpOEiOfHb8uha++Y7JEwyt2VD+sE3St5iOwpw7X5r7gb1XqTrV+sIksgnxB
jqO8K/m0eLA269qEz/ya6GNoMjl/rI5rP8BGSJerBgwDGm4v/UQM/UOvv6WkVRiHlsNqOvNWeih5
XCa9SMJFjQKnGaJ09kedxD1TVEOWiRvq+Pe4yIMT44yEF19GmGtufXDoUGkZftxcNAdMnwIvXuQS
7eOejBlNbsjZVgY7d9R4D8JUMjhtcNIRE0a8Tt6hwP/BXIqfq3Nv85jHiImuCOd1P06fxGVI/vRT
eGfl7r2CCNku4hmq+Q7IEww7N8PFXUqU18AXVaSM/CqQ9NvsJUnHKxCOqyn7cOEMqWGT0kNGK/Pf
4VHmJbgmh3umw1EqA5HDAckZE6Dtx0LQ4HttLu4DE5ZuJ1ZcRm9yF4UHVkwDceujmb7NDrOmESHh
vz4zLed3nxZfVFwEtQWbzI4Nk39P/+FNw2QJxPXiDJjhjnU31pccc1LMVAc06fvgeM8Lme9wYOo7
j2URwXTyrvEQE5S2B6dobfxRNKi3dMbyMBTBo9wJua8l1Q4bY0zmc7BzgKwlygoHvXGPz0augKcy
mA5D3+Pe6NpTQDJCHjlyxHyaGxNBsgJoxcvXIi0emva/ymngjYQHLY4ObWfu/A2XuYV4CJvDX6kQ
QGvVzOJUIsqiH7M3+se0tISBsMQysnXi7SbHOuJAlu1nSSvmGjELhzkrwD9SRxw6j3DLdco7ehBP
BaQvRPW7S1SAX2FW3Y0ODodOPw627qjdpod0BxLREiQYsFsrlajzAQgNw/Wup9sFpDm8N6v6qXTJ
2uImnCkmOPuw9LJerfFTWsVghLkJFXJpDrA2fFnJcQoFQ9MolucLlcqqJcM8IxGYcE6f1Xu3Cj6L
hcCTBGiykOYJ7OszO0fF597f6o+ZF66N5DABW+HO4rnyuKn7R9KtJyeaM4lJHV/DWn6bPgTRA3gh
pswq8J/Y73+i6wA3IlrVCDBDWArpNL+XG4QNjsdnnov/QDbGEOxQMSLCWa9vJRxo/I9jklkfY/5E
eTGflv3ip5g4Hoj/TFAjrQOMaNCN+XhUXUOjNqlFXBYkyAOra3EqdI7ixdnLsbugSBYMSHj2417O
LjiKnRGhBs2tvHBzKnaFh0OcP0lCuRR/t+aMnbiE1R15A9kJmXEOhr7VZWWQONn8JJCvTxSlgJ2P
yFPnwTFMwrW4VDO8cUfYHCGAWRBsgH1lh6ar0coPU/lqjA3BBNVN4wMzjA+Bi60kkqG6Ar/238u3
RX3nQQgRcCQNTTcBAcVJqch0Lb3KZUswmHHBfvgGhRnv7DoPgKrDrvGvQBOuyXFiZ2UyUeF0BMHL
QYUbmyChYX0sXD65tsWErmbhCbu0iWh6Y351a39vsgZyerTkGLMLJsP7TJx7DiSOiy7P75jWuCOA
lHsGtzfxsbwdNHGPc4hRkPudRv311jzx6MTdPqmY6buH5sO7wBdmgRRkKCPNM4Q+cQ/cGPgRSHZC
TUqHog+694I1igIIYttPQTLT98mNnhwauuf6K1n06SIxSL+0Jt8rRXGJoQivcL3w7E9yHFyOGQLp
zv9V1AUIx9iSRx6CRWnr4ZA0nyN2rHitfHJyzU8aja8WtJQWKODlkUvAIH1hPJW2S260HE8nuU8S
9zq0ZgiELylBxEJSaQfnW7Ts5b72e5Fkome85QKZE91OuLPS+efJ3ikQKJuQ7t7tuuqnnRy4hN+x
1qMd3wOPKK8paxYKrMiNW95DcSSaTKo+WssHnl0+BTiLWe7qEtAAdhd0eBfBhhG9dYgkykw2iiCc
8k4pJ5lmPsETxeINyuoTO2UYB8mj5JddrsNnHItk+xai2OWeCNBMpxdFyfbyoAMjzSC4A33SRSaE
ce6VZypjhdDJjlPayjfmdj6waIsfoPuMS/iAJ8GfyKDozDVzd10vf3wPZHyBZQO+HRkHbEUC7uKT
ExOkAdsin39Bu/YAdIwTkhfNSeQLa8IR4HQheRYX1ALxnfYFGea3/PyfwEnalTjlW6Qy4MC51iD3
j793L8G9glJ5SGUAPw2Cwz7yrK7f3kDR9PdCehwurEQe9/Vor+b95MjhXOvhJAJuDEsQzKbOdjin
JFuwan7wsVBFNhWvHcFCTsEAknsmHNOhMcnmt0AUSDFnhftMaUrf24fv+Pd/jzhPEeH6mdHLkFIw
aN6abn2IyFvmNbx9pFH/+fBO71z5Bf7K+EEP2k5SLMhNQstjyogUj5QMcp5Wa7teqCRpkRTWVQeS
xZInoKVjUQR0oczll8nK4DKDhHAsFVRtWCWuh2uJhhOFmoX9s2nP54dyroAbJeWYCe3iRdmAu832
O5LINaVTecuU+rZ5PeXn7FgE5JoNA6Kk3xgwruK1xPSIUUcL3j8dRgrncfY/HVJzxMVAJIji72LG
e4BEjAXiEXlQ+Vy0bB36BnXJ+dkqBufVkNZxFNgwhYYx0EGerCfF72N+h59zAIniPHRkz3QCefvZ
BxfCmnDWMgakc/kE+81gS4RHC+hLi892eCPbqXN5sSvy+3VVKtivjMghZegP/7HqCi5KPLrU+ugI
WDcUhgABDp2wTZ+1541ozbrRJqchdFcEmIrNpYKikT3FtlGOhYVlyAtaTbsiM4gj0JyZgUFhUbim
IAPTntsl5KnKDcCJCG5rqvsNau0U/9jca5+C+N1sH9TniHnDPF4pPMTWoMRdtAeviuPJv+gh0/ph
wjnB3QUdy58nWLWpzZB2qykBIfrhfixFErGXabizo/HZtY0j9Ur8FAWhayF9KpMxqjeZa66GDChg
lHPBA+XVcs0ce1zp6bayM6jUXyQBYXXPFzYAokvBkdKP8USQwSIDxCnbjbuNv8zxZfkpW9Cy84d8
ih2JbAYIsdi6FNy9Mv76SEQGi6MnNElQJ34I02II1Kp/Zl2O3QUXNySG5/JZh+TihNbZrVwgirmu
5G7i2F1JyJC5nkI2UIQAnfZXenlFpPGijlgEzlPsPG1MHVbBioJQXt73OXssqkzWeGZIK1i/zTyN
8VNihxPYdscyPQwQ2Cnwka7U7wU996N/xwuzndJANFu2Foy+JmNXIOyRk4p+Qo8Ic5E+j2Fuhjjm
ye3io1LP+Am8mXQBDqXAyADzopxO3ODEmI/o34mEAAuO8q/BCvSYWBlAN6FciEnzzwvnNYMVxIET
3/1NFnGOCJV4LFRDTd0gdzFrl+qEi/rii64FXfNe9UNnf7znEhJNviz1PcLNdi/WF0Uh03deEFdU
UKOE9Z+J//viih7ln7i4OpAE3gp55r3QO3xIK4wMMdjyoL/7Kw6eg0kp7f0l/qfbSZYGKdED484D
xGmFZSGoluBUtdRvZOZPxXQCFxSjKRw8g+nyToLAsD1nSPPZcII0ksOQQKnQjA3UFZgDhCBN/iqQ
klKVOttge0SD8DY8EMus2pj8IaUlnQvyVnID6tS94cXlhXJuFBUAMrCVPOW/tVMuRdhR65t3df5V
EUu0UcLMiZealfcol4NP8wh8jH+5nTAbXpENv5auwgnkCymwya9vZEFS7iTvV5WPH2uZXg4Oz4QN
gg7/gkxyZFHeXEv6fQ3ec9i4+AHSj57gg9oXjG3rXVtG9JLkVFj6HyEZ5EbJ8BX60QeTqpAILaUz
X8Oul1ulzqqQMVCQlYMAddzlQLAw3C+x62ti5TAjI5G0hymypJnlNiIL/AkwcWHJFfwXI8hyM0lC
ak2bqXOnjUIipL3+Pr3OpO7PEws/cAbcVcWFSPVM042Bn+PO7S11Mhek7u/HZccgOR+bXyg0Laf/
wLvyH50e2NJOaKDYj6/9/jv55947Smy0YZwADgK4+60LsSs5iUuRD9gVH9fBh2qGkW38Zn714Gnk
6jw7F8MFy1WoxKFaNpvevXwfRNbdZDto3oMzdE+quDKz7fmSzgjGp3pk0go1eokzf8qEjYynQ/L+
Kkg9piyLDhSBHHlHFRmtRXOL5Ze6ERjFIriAysqCIZBCkFYMMv7xRavS3J2D88fge3xmnCCeImYn
DcHF8tHbUxODVvyt6LkIWpgoP+W4cqYVrU9n5wMXOyrzE3dhYVBQ/GsSS4PHJiOEhuOnjyZBDejY
SEiAQ6EUxJ/Dqy4ep/WJ5eb5daA5PPL59cB4wsDGaCw5thwU/oh95jeoY2W0OqhP8eW42WybT5BZ
aeOVAIh4P/6bmOej3HcnPOPGzo+Kk3h7QWrydXkeqXmpPdQaPqK8NaSB/znQqTu4jyxBlKf3UyzC
tFvVSnB3xrsegtB9aOwEggvjKK0ngIE7XnJr3t1fm+VRH4EJhYiKOlXQPQydgP2e6RCgrtsMuyOG
SThkWuHFYRQiykq3wxY3z2UyHLYtuvIg4pNvoeMv/FjulI2PhFuz03liK8BotctCZL0Xak6Iulhw
tHQ+HSUFDSMQkEiXAYnqTtYj8EsSawREkL1cpelMsvtJ2ICHL7z1QEZkh5Cveoa0Mb9F/RUWY4cA
V/4fQDrTcvL+VWLoBEZPLKbMv+J7HXlWS57jv+PLNIHXjjwD8qYzy9+GKKsYl4RovHPCGyX1ZLAp
O9bGTnV5F4X5Q1BWt0mTXG0AFmMwQnO2gt9DXIvwZemJN4Xj6C6pjbty+rlBRsVtuYekTBEMAANn
TYGvwrZ/bm1I0ceUkcvDGS6b+Wlri/up9n4zTvprZ1Oxci5Pg+8cFCGwghLJKFi/0X91KHprL7jI
o+LAp15SyRQXuD8Nfik4kKJCPGDFQy8Mj6on0qfD1fgd5+adzjyha7hB746fR26gMdOL0zHAPgP4
EN8KHr140HsFOnpNXojNlDaRW80gHQf2SL0b22OTF1CKdqQzjCkKUEY+cVYC8rqt91saxwMZlE2z
gJ/FYh/bDFgN34k9tT0kSARsFMYPviOXMaDdDX+UZ8eW0rT12Ng00/Q/cpOZHSaV0RS28fByCjiG
ASUXRPbsJR+QctaCouOwcCt2SxC7ILjLxcggc6xluRO6Z3iUHevEcdFHLmCmdZSnwx9zYUwZEYyU
eudMv3QI9EFMV4qrLndHRoc/bfJfNXVxHGQeFwX6FuHMquaKxyERwecvARJf/+p1ySNmmT+mzZVa
MwWf3xl5fWTFHWIdx2YUrMv64Vrr5igycK8cb0L2hrrtuAVrviywlMvfSJf30CN1y7sy4PjZyKS0
E6/dO9cTPnOS/eRngjPtbjmpkkMYJhpCppkKJBxk9ANywoPRZnyjuggFCEr0KxRHggWast8W3vxF
z5juzTRE14w52pF5Ofvux7hSjOb8dKjSkEAahb3HXC3xG+ab3Bdq/FLNprXAGCgSkq4ZupuFrJvg
PYmI0IUuKG8HkCydEp80qkUJexsR7/2c1l6gHi71manH00+T48bVjegSUSUWgS5sjOyfVD3r43r5
vQqFePCLPmer+SlXoH+ArpwL7ofil00508m70AXBCioNeTYYDUCVLlcXUiepUCwBlM/VC/OSF6iL
16aBbdD4yQso9cG1+cNshPa4/c1d5Mjo1uSnFRUqJ8ma22Nwzxk52592CMayfJXHJqBdCMo6Pms7
zY6ZzFIcobUcDA/faabhjE639iQfnauYwdHsV57VYWYrHjn3bilVcsZZJU0pIi7cVfoRfpWd9lmL
J4n86z+yNV11+pfAkvwr4uCTgqdoQFc8ellEeqWUyVUONe6XG533LYKB/hKN8rY89HjByQSm9RDl
npnYjWnhUsX5h4oskPwknN9ckmrC3rSUyDLzrHGwMNN8Wqe596d9HD3KKxip9VHaEhdTVrM2gLo5
fZxkWq6jsT5wDpDveaQwBkzD3PwbaVuULp/gcgpbJzv+phqtwQEOxg+vVSXRB/BJ4xhs1i1xssFU
cNneeH4lscSv8bf1kSIYDzkGQCuhV+bUkyxnyfmTBgDs3EAzsCmOagFakBkZJMF++gDromBUbyTT
2JmPUrIspmoL++9BUcvk8xCX9ga0M1ePSuN6dtx7tluZt/z8rcoOYfrrbEQHIeYTjItl8sbtuU5F
t598PJlJXEouFgCs8sW3vKv2DEWk/6Mp62cPTxEKehij7zFoqBcb+dUlkMl/j6TL/L2EcrYQF0C/
VDIuFqfW/2hYdVvQm2byxjQIHV2bF2c9oFOgCKWCHNV4ZMm4JlAt6mUAC4hogkHRokZ0D53zi6Jh
LDXFLHJ5JVYEgzR0kKbJr+Uq0AhhPUFP+7KexzeHNgF4UDj5Ctpsf/saVON930ePscvMoiIhd0i9
YjiVz2T+n7cAfvRyNcD0aIKbR/9bMXBynTZ/s7P4MwDeUmRydpcHGc7GiY7uun2l2GkvlZczue+8
0IfZ0K3nRQvjzLJjU+Zct9+X8fLmFutT163LVQvGpeqA7my+EK/bOJLe20hIG1bQLLFkLvP5IDxm
hK7r3zRcv4qmQzuEP8qg+OyK8mtLvZsxw+Jnnf+LrfjdNhjKV5WYQ8ccnpx6uzVn83GGFf/qzDgV
Jh8V36gKoMGgh/yxh49ztzRoxyJMd1QbHfFZBVQpZ8YWDGP1wmGy+l9nc75317Gky8q7G7rsQFBw
XlFr4zrtGZEIa2Ln7Foq1Ob5I86kufIfCDOfjnP7SebwwlB1fh19i0rUEEVC0AaAxKmlhexwrhhv
AlOAghyjqE2Ch/S2VPDGoEh2PTTpQzWT4LiY7vMMId/FWBMCC00U/pPHBGxAP9snysNEuW8VNV6M
LmrsP53RnhQehgtdcxU4cmaEr6TBFm95Cdv1v8jF9TApWzsz77Puv2Z0bfT2/EbeVPs2ktAmwFno
O/Or7DvAfrh4/xWNDYxJywTozTxRurDSCYn2Yd16rwkOsktoGaV2O4aR6mUNDCpHdusiaMLT9ySl
h5KzPa/9Se+prGC2WP/phAyLge/4RwF8BcaUFN8HetqqQZXY2Hc0L9t1wlPwhv7EBEvy9HfCcCnI
f3eyCLeL7lCiwoQ24Mb5Um3zHedPZWIUSCEL20tHe7M8dvkSwqakubqzd9uovZOzZi6zYI602PbK
b8599lqRF21wS5bQLO/wezYruLft/I9fD8fAar+rMHmDQgiUsNjldNN2eF5hRR1U4P9MVFkI/4Tq
a+OpNN7RTAWbPKfpFyPzqWtjVidaTmmgMQ9OlMArNJei9EsHJkWj3VdUDapOY2qpyOLhqnZ94FEh
1j5CYn9lg8TxrYrahJkJpFfVBS/O8DiYCMBp211q5CmNiLTwmzNDjRmqCJ4ka4nfoz0ryJuoZU2F
MgpHMc08qXLuOoBqD5E0L2RElvN6x+Cgx5EJAH3p8VjuW9Gdn02wVUF4cusUw27kRaXuDFpCUExY
SBirb0dqAjoGsQqXQdnqIARUtJCVMxcGCOB3InPKyErZkY4fgUOjbT7xgvA9KuaEG+huLKnqwCb7
eMTL0H2a8XIjhCnYql+2BVP2VtY/Qj+eVX5DXccpwSr/S6U0brRTOhArhDNscZi0X6RPgqD/KBda
wicyBHu4TK7y+bWluAdTu++Zfs0pIxUxU4SWWuOrvy03ytfGo38T+1DjJjHO+1r7GefhMl0cu0Ei
6KajkEiwVbbFgjHd7Dqe2xtVVkkIV/XG0qPPEvFE49z+FISlhdNXbSoEjU+yw4ubIaYgcmPznZrM
26FP7wj0kNjbHmZrvCMiO9UphCMsDUGdjTpm05B88YPwNNHryGIwl37nDs07C2ky/jgcpz8GA64y
Nu7czXtKvoTBTzGnfIpeWfUNPmKKM+uSGCK+3VCnN3yF6PdI/lhrwD08KjUEZg3VSSi27sFU+E+r
qe/DPv7tdtVNUDEggdLqoxwWCWXce7QbxLcLIpb6tyo24Eqq3+WLvtNdzO3IF32nlS6q6XVzzsoJ
I5taDhlhPBA+od3ni9lb5k1teYfLbSp7ty7viYck8aBEmmXU03TSTic3d68nqz3ygiZlBx7VM1xS
/aDQfxyHmCE29KpS2nY35O6+8U5QBQi3bsf6OYunI3MrXgVnxuF6p08YJr3qiz/TmvkL7e+O/kGi
Gm8PSTBc+i31KbCgg3oR8orquWzVKyoeKlqTCqrmQ8VHWpoZepWTkwzapDT2bx2QEFQslFQ3f10n
vRwzRy6nwRzpVa0AclgK11TpevpQLLSDEl1QWEOvsp+gO7XSLNGU4ZWk008k4d+K+8wpBXXQmjoY
uPYRP0Kuh6oztKc+Ay16Bl7nlF0zPyjzUrhqt/ENzb6XomcLqCm9Ua+8ClXydngdOsZ8BN7yvFCq
o+CROh0eXFj8QqamarYHybeOHk9tzcGLN7QPtJ49KHspCSrP7c4thr3BIHgMjE0w5U+71vM/jRCQ
v52PCYMM901f3MUzPNMkWDLWchiOIzrdozpG9ogkEtrNC2A8xwlS8kn2LPzK48jwmGTb5Tpibyv4
Y416/vT884Eixp1z5m5DtEu86UnBStwC3wM3h2eDqjZo7v10r03g8ZGg0WOiMr3AXJ3iT8kk4STb
rEiSx0KVqupFQB/fzVMhmeZjaGdWReWIOL6kBRkdAzahymz8oLmrLmVZLrOaBnAquMHe5KUvhKAX
JWE+1sMfXHf0atgF3+SC/d1GohnHMIQnUs61oeTA4Sh74+mVoLWrjCHmizAbHtds8icehm/iAgJt
hrtesGvLdE0C+WPE/gfb3i2oOZ5prJ8W0gfJrhj8+MrMH5RgQcQKf9gNLUkVzhkLop9qD3H0WY3B
by59r0vXBQqJeRS9euFfYo0s33YRyfCM+Y4smunHPzFbPFHWr6/qmLSG6Ji11ZnhFgNVfTX9ghQW
A4l6lvz1hVVqFsanINo9lkKUXXUeHokV/ukUz0v+O5ufvBer4UK2Q+TALqgdAhi9a3/OfDRuHRbW
ehm6mCJwBuZFP2tGTfQT+CHqiQ+zhzqZSmOzZ4Rhfz0XwOCYAA7YL/er7y5HRplUra9Ue61OYdC6
gmm7VQ5/rX1LoWybZIzq/EohPoK3tA3w3TacOksT50DmWtpTyFIMxdsZh0mHYGuJlGxqAPMyeKFW
uQjSj6kIhlNUT3eYDR+Eg7dSy6bCSRXOqhw8qyjHiDJWPaJttm0Tqssj5q4szmubtM8YYNOavzql
RbNCS2g41+8Mc6C0aGF8YkIBVZb9aiGnoMZrISI0sh0tlDysxwAxWhiMY9C02MQlaYl1jBJvEKvX
uB7yuzKBkmZP8BKoMVrH3St6d1EIRmcYt+VoMK0aXg+dUzjZ75KKqZHDH2qwXtIyOLLvHz7aTUcC
tva7kU0WVGst0b0yBm4F6NLPzTFxh9MUROThGueUMA4jzKyfScW7bTHkKs7zMEKglI0eQF0SkYrJ
Q+tUL95DCLy+pmvzzpgb6t+y5YcOc++dKR1L8vlBjyyqHY8Qk6Y6OqoRzHp1oJVMiCqrmCk8pd1l
N6O7PUCSQxtSGJ3ph3e+dA1k2YmzALVQ7D6a0wszQ3buyvTcJUl/55AOfgeO9G7dmFJg5rvckEai
NiL2Tz2ZIm+wvvlYCQXOtp0ZB3i2x2vrDHSzdecHaH+fBGotJXMJ8wwLmvjRch31GkmwUSiKb3Le
4jdmDf+ZpmCfQSqFIoYydD2cz8avKWqCqwBVrU8EmEkmU+xJWpATq0yIi2rvw7OH19VkqMFIE9O1
FTH8gsmbSxVS4GyW744RHgnFKPQBosrTgkF+DRlTM6GTaon+5HZ7f8HJOVXhudgXtU1V+kzVe3e7
0L4KASCTDYwwInJKT+bG4KKMcXxdzZjoNX1JmMBx3abzW5SiemrP3hPMH+Bpp9bbTgrg8vUBhkLK
OKziS43SXr1q71Jxl88uZxFH+YHe0uPY5851lgU00pNzBbZHJ9MhL2Bi6EBdAkAqtB88plddMUfg
4xS+kwWGnQLHlcLtDpYe/AGTJiaQ7QuaJsd+xVgDQsuZ8+cJ0DoK7ruRhHThqlkg4zKtb3+iv1Q/
pU/0zDPI5nUfzPajsnukDKc42W+UoEhLmLTdq3xcdWcBjrlAfVh/YdzcCxibGMDhR8cwDG/EITK5
3WefQwdEWYyBv84t88Fi2rePPp9pdkP3FHT90hkkbQqF3p3CHds5P5NU6OPmflPFRncB01V9vPn7
iS4OkDCLyQjDZjGXc744frXnHZTYNM/BfV5NNxuQnOr+hyW6eK3Cx5VPZ5QEe0FzIFtA8TXecX0/
EafiAxHFsBAXqM83tPQC7vUFx8Rt/+up1yzOK/AQpfYEk0Ce126b3AI6nanOV9KKd4hjXAloyql3
Z22ZK8E7xxuDv2ab2bit9zLkdw2/UrVsVH+4g7WjRK6llHDAEeAR0Lm1R7kLTIEWASZXd6Mzo3+A
nZUEy35khDVCRvEOc+poszb5xhBjJTOQkBY7xpqh8hVXC5RSFLTRYOn8dcYgRNqDs+4TkF6wW+52
QbOpxJnyXdM5D7noTnKqgP7WHqlSmCRjrDKf9AXvJCbUKdlqi2hJdbySIcIHYt4/KuGRTZXU0pqa
/QQbShkCgosZgUH4vKtglMCff6UUdFiuyXs9BMH8G/fpTkGjjD3sfdc+BsCPzwcZJQyGQOsan20r
KohbeHdFFwpSOS3Et0ZSPRdGc0rXnjlEaJFi+hkzTc+ne4VnkarkDyla4htWuLWghEgN4nqaMdDz
ZH27Znmbqf8d/si7VAisEFenTPgeT1DmywUDIG5TPnfdtofNp+BhXXdt6j7xoyKqb9Nygm3J70B1
8Vym1biLkkTduJ8MjjgVnn0T9c43MWLvw2m6Wyv7o3cnpu8wr86HbsBM3nMz+YFa/hAOMQ7TDRNj
mSxjMzIrM5xk79HFf+Og32az+8zs9ZvHmRmoXGQKAKff/IM9o2jev8jOIPB2sey3EUXNpJgv8Tie
piR7aCp6uPXcxlB+yYrlxQpo1LXq+jGZ+ul1HII7KsA+ODvwEQ3Vf0HJNMjAgdky+yU/b87G5yCu
6DSK7cNSZnsjBtCHCzzxhj/puYG8bV54YhTGEGQmgzu6o+cw1gcKxWcVgA0VbdK+jTS10EDYjYdJ
BxWx6RfHc304h/FXKMyrq6w738ohMWxoWlrL3p8dxgimQT2O1KqYT+jz8EuhA0m0tTYDMhD6xWEG
MHllVNBHbsBtBnmqecW4omA3KoUQbq+Em/D5UMYbFtbvYID0q0k8qlp53tXI3SvmI9wHdVDd1AVi
MIYFuIGB+XHgIgmpSdrsR+ndNZ9v2tA7MW3g2um7N5grPi+QIAO9nM2nKaOiMH1d3wM/G64Cw2B8
4maj8MXzlqPCnPulaw6pl+8hLnGvUm89Qwrjnk/xUpmnBcULoEp5Kxlw186PMy1r1w4zlpo24Ukb
qr3NmNPNXMuxTui8CJtdCDbROGS2xymBVCk6+INxsgv7Poyah2Yov9qEx13g0/jsMTPe8o7AXNew
hD/3RQiIXJ2peB0e0sk96mvdjMCTRLphfB825ztnrKNre6lpVAIFns8Uu9rx6RxRu585x4Jj3Ndw
W/hEunisMywrLV6uX5JrxGpsoB5T6d9BankbrB058mn+so4rcE146wE40bf9EIbJpz+bEOf0XbVz
8u4QB+kvcqyPvRUfh3q8X4Pt1nJskl7Rbhv7UzpOrFPCAJzt0QB2xkF5Yoj87ZDaM/UiBtVoPUo3
gKHYWe8qH54iz3pLQvsugPwtDbtuN6SQ1rgzc7RCRvZIK2sj04i6cpNBU+idFRTB+NGQuXJ7yjon
93xMh21/BqM3OFYWyQpG8D7E8M2NhBAV7dHky2hTAYZuJmayQf4d0GY/uMnLNsdf2vKeOs6hAjcI
CBed/hVE+aFzJ/IA8zErG3JR0L8wCGg6ebb3SrhtJYw9dBmb43QPzDX8aZnI6rx0dwwzpE8wnb4N
acc0Ihp6cavclhqNPm0hiIyPVv40KyDp4ts+OV9vyfiVisPmamY3rJV6zblkbvKwniIm5hhL+ej5
+R8MO1lVWmKVmLFK81DR5mY2631sbcySH+vf/ZJsh5iVCqpc0ED8ZXLt7sZ26Wp1UubTd8xdqufp
d1HNzxLN9ly8RK2ffFMVtBJVZ3Ks10XWvVlthtKh6nK0f8Kfdcrj/ACNH62cPo4q4ZeEqDxn1m3l
0781JKaLgbd+T5X5pcP4O1P5vpHgHJvwfUBxZjGMGiMdqhq01LbgMnZV3DFx7z1hxo2ARMVglkM1
DuWmcs1g8mYWNCneNdutFfPup5GcOZPaDWtiBisz9OTxlIYz3LSJ9VXAP6MKmBqY+vO17ZS/FtMp
97p3NVvJde34ejPG5Nq8WpxRXL9QVtAEpX09TMn82fZ0zTpjBb1ENdzOgXdv+Q31iYHb7/0GEu0C
nLgDxYpwvoCU4WfbnOmQFu2wm3zvTuq12Pxn5Zoum0t+Bqav63LpqTwhqPLi8nRm9Muuz+J0H4E5
xG5/mmCu2zmE+ldnGyafdbzd3MC7O8/QjgRr/FOxRHgurV082NO+secvCVOLofmm7K03AAwXNqRZ
XOwOkEG6MrV2SY4zkam7QflyXn5mU/jcNNTc9kUNbssgnWuZlMYMH7TtvenRdB9/ZsX2A/JXRHhe
b7OwoAZo8pfrbLboBuvskQKTePsV90wKV45ysqsvOvVLUD8TO8H8MIdPUWBFu8iZ/uRr00EcYi8B
SX2GHGbQJv6WL+fb4flYMWkLEsr8zsu6fTjOx3kWdDmygUyhpvLzPHDUmNwCHA7wYQck+rIvrdng
rYAD7uxyBJIa+uhsXkdGvHq3YTBbMEr2bqdEJFNwmP3YJU/BBodKiUEye/9IFh2Mg9Xd98awj/yQ
QtTQYvTfOto3RV59GfuwuiHAkijsM4OLbOGU/fBsx/gPHNLsd4x/zaFFCGneQX11VkhpBThc30HE
y3BqNnSmU4J7InaHGuVk8soLKeFgTcMrd8XwQiwFdNVl7+c0UlXB+SrNnMeyn1+smQFyfftMz88X
I95uzgk81d380U0OZavOLvVq48qAiOs6mfPfSQ5ErnR4RSPe12b4Q+04tMv7kQok8tkrWVqUwJVF
u3I2FN/9AAIhvNdiCSlBpRvAKDJlk5DOWr0nQ5BDLUDpmc2hzwfnj9VipXHJmgr6iCl9oyRGL1Nm
X8ocUGCq06vkDBayKEpyp/3kkYaqG4iJ7GNWdQ9GwqyT1DmR3XryY3izoGWiNTFtqD6yIPyOPpel
eWTYIAXpFMZ4zu0WNqe8p1be8K9jjnYTAzvg2TcIKHnZFy8yOPdQF/IYDu5w25sn5o1cpzCb1FOX
Po2G63ypB4ea7Oy870qHRlwoPaO+MenD3w/9tOfLtpCX0VoXJB77urmuwi7bz03ImM/SSnbwt773
TIB+GyLq6QfQjiEkS2q0K7wPi7uzcifd+cZD3JfEL3hJvXscYP0snbfCKdCiJA07Qv8SirDz8sZf
wApO/71DlVf9fLa++tv0k+doGBnLIbp2s+nJZynp4qmeLAsgyiygOXGYGBPv2hbefJ/y8I6gPXF+
Bs5zk1rXa9s+V0N0qKmHZj9ruyDeRDXOdnnvGUQ+xCb28Fy266GKiEHrrzN38rbPgXlc1C/AfDOx
y8HDBquo3zMJAA7KyrVu64X5oIwqRAIOzWQftgEmKwPCwRyaxq26bvvX/5F0HltxI1EYfiKdo1zS
tpM6Q0MTNzqAjXJOJT39fOXZjMcGREuqunXDH5Yi3QtVf8yXxieTFmiM7ab6R908f0jn6qf6Q48d
cIgBdDahuUJrqqfmLJxXX5/2qZOfPK2Ee1DgleroyvDd/js35JC4J0fERHxVTxYGjEMl1q3xIolU
ndOeZ38muMW7yB23GnzWSDPQuUFo11xOibXsML7BlGZeOXWPq6WSgUVd0NpnyUGO7THrZvok9U/n
J/ZW16ot48xHv3MDgvO/R8MnbIE7KZ3QxiBS52B4tZeaQ91JHsNiek7dfV9dnNbe9qSCRoaZXaTY
UvNqoIEeT6RH9G04BUFkuRu/NlgBODF7+F6HtXjRR43xRvpnALM36uWtNprdgETfKree5lDiLziI
P3nF/FOQz+lIupHiC7TMHXxSQ+5Xh4PFabtqwmg9N6jRmVubiG4yjlbrpF/mgJdSK4n5mNECjubl
wAbshzcc0Xe1mSIti8flQP3urukCkvMvEFsyxF6BI6NWjtZsa/yYoypsPguPpMUvaOHEdlCP7QtJ
9ydVD6y8ZZthaOuH9zIV6BqWX9EY0XJVYpHtmjWp+eNuCXP2PEOVFJllOt5ahV4E2npSEGufPZqY
2HOMDdwhBhs81iaLg76nj+NaD3ktSxZSV+/DlAl+b9yYSHzKecq3uF+89ypNE6VzijWIdUsIEzq6
ySyG5C3ojXNmmdXBju1bkWYflRDbDEE/x5qOGH1su9J+XKYyqAe87PGdzBz/OIXZ3cQwfm6TdTbX
tJabbStIMCr9Oe71IKq7Q24oWOQYOMNwyfToCT/jDmK/yTh4TKJd5lksciVK0VCJglCUHDEdXbYO
tSVNN5gJzRszTTMwc+A1RHtYdO9UeAZSZ5DcGOuxbCGIU8evZVwe8mY+W6FdUP0uUIWnNy/2dtgi
HpwMdJJS1UGmXdu39H89ylisemnjNN0pgqXS+54T1Ib7Vs8I3SC4v/VH/dIztttGU/NTNG61M0r8
FqzsOkUmdXYWdEkEqnSoGJTSjjQL4HfpuPgrQR984C1B+dpYbvsuaZihuv01Ny1aBvoGhc63qClu
XWRMa2eEBWvz+fpmn7rOD8LOXzZ3xWh+mxrN0R+Src660DrjC4XsT8T0t1Mc7XT2zmr2tEuBRbjk
JfhM2+1MC+ysuHapQJGRPpRfsO2ziIlQsl6Majf05s3zegRHS7jFvPpEZi+FZvxtHfeYKFn0xjUe
aR2zqcKgDdOr1hHenHx+jxozxYAUEdcCA/kqhzlaxL+t+IoNHYqOmLGEABFrl9PZ9KLzEnIoyj6G
MtG1GA0j0tk8AiCp6G3RjBLgGMOSXMz0JQEtH6OXQVNuWo6nBaZEYcHAq9mj2gIwkm5M6d3tDsRJ
r3enFiCCsFWzhDdomwWA1tGFxdno+ZuRZRO1MPrAH96wONhFdemxd/QG6IJ/65vyasWtF+SWeTWt
5WuJZnSU4w2LJMlsxvt7zqHF72msQpDuHgpNe0f1HNzk6zJqULV/mMPt+G51E3H2bTLQ8Iwngyij
/mWRLppG/XfGi5M56Uf2zTY1NKXHx7JuDbJewMwgqOqfVDz1gn49J0VqPfFt6ocjChoNXBxBJ1f0
NrFddFp2O8YcQF0ZSaBOM2dfakFznPoyU4e0htaQ1RlBj14GtOzDiGAg1+PcmYZ819vZvuA04ccK
2SioJJKiF525VljDBKw4RPkI7sCkDfEe62lsTPq4h0J/jVpgxCRvqdwRfjivB/QyfY9+lnjRMKMZ
Kjr97l6F3JoWN3wQniI5XgIAkbEFcjrMgp0rH/T/TzNy2rrUkDxiOO1r41+D6cij4MsTucoEUjlM
GfR5B13y8fgthWTxgz4Pzw2DPZdpod9uxiZ8TGTJCcXoaLG2Mw+OS+SdWC9NSrMrSl9EaP8pqQl8
TT9I/F57XG2HQT/OYXuzlYd2Yjy3TvnQmtaBxvGrW+hcP5w/DUaE0mW7MDI5q9/iRvptqZdLlXU3
3y5exAA8gGPKoKDG9tJ8aEeeY0cCojXpDwPbZO1hvb529aE8xAvPKBoXSBZ5/zondJD9Jt7HJYAw
QwNegWpmj0HhShjyXmIZC4dM1pvGSmE6aiRLXik3M87a0CahCPHs1Y7mBs5h2H02S8HdhkmwtEgS
YHuNxvakqAbZr2YU3qmuLVzdk/C3QFgN1hg7I6v0u2MhnmzkyQM0AkJW2zzJBQNkTa7TWDv6YfJh
SHXWR8ldTPkjnvFfTKd3lKK8P9xAIiUhpFXACpxbWlGr+1WHfLzFNKgb4qsKcU7UfSVdeR7BjrrU
aNYy/M3x153DlAEzqGWa/UsvmWotgAzr3RCHJ6s2N+rcVz+fJDYqaehqT0u4dQUAwomRRQK4IO7D
F5RRbu1cb33HPpp6u6ergHm0QIQekqRbBEULmsb3AbbKeZM0BihP7VdF35C2Q2+7V8EUB9nMoFnk
kWe4QV/yc5kKC3400JeGKcRMP92OzqHmbstUaemKO+ZwGyQ7D1FBswzrLwQvhw+vHm5VHZ9GJrIU
K3QtC/OpacNHtWTQKj1aiZI66w+0MTZqGyahF9TCISVkIePFHUXa2iZvywtQTmb6+v+zLMu9mXTg
3WZSWJDWkX6OljbA1OyPClcCkNWix+uZIkInl6Btd/eGyUCFNEt36QQVw+puRu54q1gb3sMl+XLj
4QOHw1vTuwzsp3M/hCvWB2oMDYWFuUvzCZG2CHxtZOw6PixlFMY6VnPDbfxWD0iNWHLel0vCMNgq
iMY1hQnZ04L5rGH1KAW7YC6d0ArctP7IMIk3HSy6q1QeRWO8eJW+tXQCsg9QbTZPWk1Somu3qcCY
g8eOpXJ3E+xmt0MlNax+wTxtwrq4iCQ54vdOv3s4h2yAisREvegWxKK1aOu64wLWQHeVFwXWqWN8
BMQrCZFFGrdhWT2TbYFyoNSY7ZND/DEzUMWWdh6z7mmZtG0yhoeshqk6mn8iPXzSYYzAZC2uDOAv
QJeAOM3vc9YFWusetch6TOg4xHGten6qJQBh2inOBod0XbNBzRC1JWBz5hwhoeRdcg6D1tZuYa/9
1czmNlj5PTasT3WVgROMoHC1kDGYUX1dgeFXigNK36mLke0b93SD9+nsUyF4LyDugRMw716p1TGX
jEsX8R7nCGq4za2eCTbqmNPq/pjPwwHUKiB1eHylrLBSQzTMYEqS9PdxaF/9FMKrRSNN1y7qBdWz
59AE64M2rr5w1KtXSzreZDhdcDf/DOOeims5jqGzmrCbTnwcP7x4rdGJIkPbaxJOqlygY3pvIYlq
V3qs4GY/4JCRZhgGeskUb7N8ftIpeHMxHAtstJ22FWsjbW6ZTiecYDuHaKGaTCj7Fq0A8Oiu2EeF
9teJJhIa8ZMwqF0bps5qq5bjv4dlUz+oRS0cmy6t+WJi2GFMzkuPmzbau/W5aZSKEFNQWA/e54jJ
hE+KVM0yGFpdOV4sgXrWha69WHk+YebefLhgM/H6DDKZkN6C6uJAdrQL+UHKZGIA8odrTERkmSm/
WptKwYOcxdrSjfeJqoxSwwGRTxW3USeWwydoF7nhlMv1Vzk/+MbTMlfHiEyOpC3acmEuiD6vqn70
HNRKclDJCr82Y5wTQxFYCcjVDiQfvhdc+QWrBRAl4XaJKKUfGgpvStaFBUhG4LPyq/HJ9YpdEqZH
f4mQBjQZKqF/pv+qXYSlMR+VcQAIFg8UzZ1DvqPexfIjJ0uwteRbB5AiJRuuRe6AAwj/l7F/5qBV
e6jHi2LqrSs3WuThimN+tIgQpENuIjcUobhPG2u1H9SP66/8N6H+yb5JofgZ7gsTonWPTmNJDdxT
DzaZu+Oc5/o9gYeb5NvqqnzgD/5CH2jNyawp1BXKVSQNS1deJHLgw/DKZ2/IYzrKD5XoCqoh+hTW
E+X9vsp+R/uhcz7k8sh1vAIHOlls+ABDb2BpUhyYk/3hcTv0+NRTVD+KvB1dVYdw3oK3IPnxbWPT
Y4swG5g+Gkeb+kN9lGR0N2mNQDcVXmadMlLxmZyWS/AB46bfWkhGePN3DEChN17SAQVHDzzaaGxH
czjQnVuT3BXIerc9mBa5C42v3HgYcroHyx/KeLUo6p8yw6jDap4bbPN4f7IAp8Tnh6CfvHHvrCp1
63X22wBN5iswLjdJba46HorqTgzYdEbxM9/AwxyZovKHSwrJGxkpogaifa1ZH5QZ69gL13GPLmEB
E+KOVgBhDHkJ7bOwAOgObAgm8m0QSn4tL7ygVTEOr7w0FjW24AAm/9rjW1a+Mq1aD7xIl0ZQ1oht
2d/IfflGXoLkSHOVgcsdmbmN1yMn5e7n8JlIr1JIIuu/11+uu/aDjJQJEQYBHYgWSBXRT0fzmLRT
D8+Aew/4635qvqkSUS6eN1KlvpGwn8EtrNUa/HfL+mWBCKsBQCPpNACGNIOC5faByBBAMl4YIhwj
USFRfEln9xQ305MmAdbzOWrbudMYYQQ4fWjjT0aarx7hhFpQ+/T/4uQdOAMb1DWOnfZbeAG5cG/C
XvVOvCE7jtHC8bFCSvZ8p7R/+G9mQXVWe5azSlUPHVDN2g03LbLXqdpkyb+WmO/J1zZnlE2lnXDa
+lTkdensuyo8+wqPwkrt5NqDR4KbJS4z7yyXzKZX2S1vrEo+n0qUbEhxzgTKllqgMYeTikU+ei6o
wYN+tDfmYm6GRgmKViijKugfb5KdVLt/eG+4Y+BZ9joK6xQOPpAPSCaZTrOsWy9Te2h6XcU7lfWr
gEpnRv04dzFwuvj+Ya4uvKtuFNdcUoJ3/qYo6hsvOtbLE3/Yeo4s5IUX+G/NYpOk+c1Pk/k3L2Tw
pIdfI2WuJuezp01bN8z26gZNXMu1obipj6m2LqUWH4KxIqgnEklrKWiTUBHYfncqI/0F8WO7+1pC
JEUfWcQSlTAfWWIb5Lpv0v6gblERgyXklYHqHAHXZH+o/2tnIL3DK1+T5FwsJFZFRWRrYV6qAMm/
qOyOq/57ZnxFRdJ/DU0gkHIHEXjzL3DFv+CimDL/qzc12no9FS2fWu1Frq5qJUiODuwc9e1quftQ
FbvibUG8nF3p1tWBy6otxd94dAK3PpoNqu9SOtGl6bPLUGbQG1oSe7GIgTGhPVg6zceJeSuzHuHC
p21qGpbZaUG8XQt9yFImKXFUfuRTPD9kVXHPM6QyhLj6JNcgiX/rKHtMkH0KkJE/q6BeFyWrp2gJ
D8500dy0ZXyE8lTW+H0gNdkcYpeH29kmFCbEF8gwHyfLv40RIoQ0EVZli762CaTAi9FuMDS+L8qT
89LCrsldLm7qyY87T7geiwoK5qgaiAjq+xamaUX60fb9A6OUDUIwinkHXx+V11TqNxKRfTaWAarc
gWbPu7Sft5EJn6SPlssMJbsAn9VUOBOXAI+bkEn9dGotMkQZ0daMj5ibcYY9slKYTh1rqb2GuUkV
eh6IdzMotCqW4JWAyIRnXFuDptO+eovWvm34gZMnm4FlwVs3KwaVLueKER41SIUTi9HScUJb/J0q
fVvaAHbs0fQ7SwiiFtN+JEua69J7tEbac53B4aHBl9GX4ORzaGFP+l8d2GvF5o2e5cB8j+DeE+RB
WGzqoWZS7yCy+1MaIPxtxoH2r1H5Gy2MLkY3BoZ4NWL1m+Lly2Oea4/egb/lVrotgQv1qRv0bFms
+8COQFOz263Neiz99KxBvmlr62q4wPYbKmX6QHOEiwALE/DbtuA39njtsDo7WhucgyWdVZD9m9zX
qc9IJsMzHz8fr/HsBmqf2MvbQOpJTUToAQvz7zE4SXbBelglDWQzbI2FDD/HgRT9Cohkw5HWPTP4
s5gT8umJFWbe+grUES2AmLwAT1AAgjDzG1XGAQoID06arCv/TZJUcbP8bFc9qo/bIVltCfM8LPlu
8VQHGXsRH0ZI9WhRIJTZb8wRSmw+shocOB9JXlM2iGDWhm8abmgTmGBgfCrOBJgY2Ae/2OOvvrYL
jwYtZs0NxzmjaAYJpXZ0eDVVIQMcd9cFZ0hOSs4xiQYDhAOG8KQNE2HTn7+7BGXv+EfnUVc5c0r/
LcJES1mBE1UEQwf57+hh+ak3xW+xebd+jyz5fOH21MPk2XrTOak43PNomIKh9zsgxJGNykiIqOtg
zI+4jtXr2LKzoKRHu0/MeNiNdRak8mqX+iaryycAVNt2vkgyzbyrNyL7JNUwZm89ZqBtaYLOe9pE
jWWB/hy//Wb+jV1/ywLknlW2FLWARYf4QiZ7Y4uCH6BppjHC06bpgJMZWXgM1LKaBaBd1ouIuj/c
j1qzhn3H82Ll2g16W8ZkreJ6QrM4v6jrqaOmay2mhf6eVFed+DW9cjeVW01aR2txNjZ6YbpdB2pT
se64qhAcHlGEhof55HfiGfDlUeE22wKZKW8ryuyMoy1ggX5LHtJBx2cvT/DMGpYcbt+MR7OMGYo4
V479ztm/gMvTlcJh9hFRFNhDduzYAmY4HiGYkOh565zzCEyLuKvY0VMuFZa+masXXhMXGBbgDd4S
YPa1ThxmGQxl47Y952TbIFiPywwvT4L/53ZNi+4ur0W92UTfFARoC8aWumY7oZpnIS+Mg49ad0mf
8ah/IluoqNUC1yngvSS9dy58+95Fi7ctpvqdBcXb5NHpbDFqAcFBmVrJndNeOU1r/mlhqapcs6+i
kxAgJCg+OYJglwGwqywNqH74JUkXGNvsh/plrJFY47kY75zlI3m8yhscPiftQHNmBkPGYSHcA+Ly
MFr91Zxxw9EtFXzQc3fQyi75vRbieNNv3KoESOBjoP8OYRv0c72PkyNj5fPSJ+ecHdRD4DN4JBS3
CMXbr1XfoAM6qtxQHSqCEAVIdNfi8Qbg9MOEr5k2Tzklh2EfO0NlBK2rkqSYIqAex7cknw5m8WNb
73xJwlxWcVRFExXRRdof1Fvkvah3gXkg/4vwCkk1aQK3zRIjTHtZeGT0NSds1UIcRuiBuV5sdbDV
dTs98N08am8cEAbFj6US96qnaeLgLWPgldThmWXNGxiE/7Qs+NK/Czv/WhoqGOgcDiQhyPnJM5Hz
qAooM/cQWXQPdvWmPlksT2zKHmG2f0qc2nWcOc06H6NP2gWe4l1Xl7Qargn2wuE8fuYu9VDTTBDQ
nPDdLMT3QJaeY12U6ceY0OO20zcjysTsT0Od1uvCR3eG/gjQN2BrZa+yqphxQdWFZ7vvA1bd5FGA
MlS1bZigPLWYbegzuZTQJH3DOpotWUq8XP1ppp0LClrXA7r5N5ieG348btxA3UsP+sD27hl0EpsB
uk5gEP0b3mc2aKkWWHpTHeYGnJHl0QTKCu9tHpt7N3i3tEk3Fr/cC5edt4iAuAkOKsw3DF4ubmJB
I/uxTPjIHZpA+rNGOk5TPZgaCHY1WEYGgjYDPpXFRDgkRelwxodrpcIK3IB1T2tWh2wdyowjxX2M
xozW8rMBNjTpfrwF5CZzMiqhgdSMmcXBEdlOPQjSvNSMr9l4rV1PrilXgVQZj1TIOiNVN7KjLUS/
jYjawGs/1fZmF8nWWKu4ZLL4OGGjDAEB59rH2BRk4reqx8+WAjorU9BQizyVbE2fyoeBJIsyn9sn
mx5S1D83wOdH+RfIB+j4EWMNRnPtpypD+D6LxJqQRmQlMaHqShbcBesuUFFP98xjqhCOcfhMUmGT
oaqCBeQNdYcrP7Lh6JYuoNoQxGSGFyOulyBNnu0QwASlizqoFhq4LT+U0S7Iy9eEKmciYtUt2AlN
13kx7s2GEaMiuD2J3651d23T/mFHwiRU5V6MW7ge+5chAYPf6meOlFx2wcTkka8aZrSJS1wv4mfc
RdeqFTGF476s0oVsudyq1ztjbKCq/yIeLxQ2gn1YzoexQzF4kkVgKYAdL02lB371SiWEZr65n5Yk
MBjAJOL/PLCGYQrkCDxlOYgfjYGqqgZGx3zhON0vpIgcjGqXkpobc3p3tb+T8cfP7bfEehKMmIlQ
ar408x5Upq02daT38LiI4pi8QZci5TChjeV5Qb8aE43mSdcCh3Ep8aC1tKPbk48/4Xj/oOU+LI0W
pE4FGjs7lNXvUmtrYUYBXVxm+6w/qnjuVrO7k8hwY8UihFKDF1CD6eEPn7kPQoAToT5EuNMoftQR
48TT1rLeyRVJ2jQkk8cS7VhuWlW/2th/cBcqqYqLd8ak20pEm879VsEfvuSAnrBbq1Yhel3cNKcH
b8uVxp4EB04VY/b2qSMyazZ6YcWwZfMUGiUhCxFvq5XO2aY2ROS9G362LrQUfqtzd8nlQogQDmU+
+4y7CUDibXmr7BJTB1MIwh7K7kOny4d5OcNiePbpz6gwxHYyOueqDl06Mr4W7aLOpPu/BAMCdm70
Fmo2JsZJENHUkXRSM4b8agOyAkjU1BJWfR1sWjR93qkzGo/ZSweXaMIMEP8EckXSXAK9Jt1AreKm
ENHWrv8mmvYxIoWT5+af0bBerKU89uby3FjFS0MRz6PgygvYt6KvARPRIQb0ziRwQA1Ei54XpZkR
0plNMkVwg51k4ozJfLgYn/rIXVbmhBsFvb7CWj6S5RNY7Xbg+oMxXofkbqmtPi5fYErr1USwtehe
eQW6NRHRLWl1FCeZLFrzIYUoopLt0DFXCJvep3R606XzNwR3SQB75lOK4quvhucoSpAfqNo3lfAu
TvKgEpI5G+5q9U+5EQD8fAaM0G01X25ZFCqFHWvkgQZcBxDKV8mVXpl3FYaH6IFTHrHLdd7AceD4
pGvgaPZ1mugwcR52nOolDgA+D1WlVaZjPoqqutGSHDAfZTZGl7mdBkaLdU+Qrv+OCT6Jy2OVlIcQ
P0+Po0cM78tQfYISQqkf+x0BzaobkcKugIN7vnX0/JL+EvifiBndUq4rz4YxAh1kMiXxpHBP+pxc
yQuKYOl14Hny0BTDUa+USpbz7dtQaePxIOgmkI4A96K8rhB42CzguXu2Z1NW5zgCe9REbOtkuen+
9EamgGsZXsfWLIatVxbUAQUxDpPZlUqoVHTu41RuBJrdx4rjixl9nWPUysBtaxhssjZh/AZ5g/wG
YD6NxpmJDw/DSaijjcK4mvryrukJv3gGfz7RjJ7a6bPNUGOZHAatad+sVXlqZ+Ce+o7FkPhQriih
ESkPd8xDUJnGh8FvxyBM6N2Ek44Od6Fo9nBcvawhh3PnrV7lVJttBAquL36nGRNychZTQsmY5M5Y
BmMT18U9JPs3Uvk9ufWLKqRqvIVGH/i+FQ6QSunQkypOAeMMlKUQZnCAwTWpfTLr5aUSJhhwMNs5
UiFR7V+xZqw24Mnii5YscqWyfDV/aEdnr9LHqbeBuo434YCjkDaHn919GqX8xhzxpzKrx6gNN0nF
Q8wyxDTGCGy7dczCkTaog7RjPlAZ2tDNVU3Y0eFnqoR2g1WBxZrn5Dg1qRJpzhG1IJj2rY/JncM2
ko320WjTc9u2tAL8kjzU6a6YSSNkqy1hYLce+xuQCprqkJ28f2QeKNTMbxElyrYVcOjJKqvVnIAI
i/P2Ufhy14v6aciwCWnlMpwsLdk0nUSyoXxebD0FqRf7j2GjNDkWiL+l0dnruUAyQeubl45xLU06
c5tY8UWP0hNL7GK16G4t8XlOxt9Wnz/9ZD6p5QoeZzdMIaCvmANkSjwoSNJ/MGT4G4dQCMGXilVu
WxtXjkB0sLRnFoa+Bk7hOljqPsVhZUhR2AY4t3OSalmhwMoQyDUBUczlRzu6TPBmb4seA7ikRf9s
XDL8SVu+LD0HSGEDKconx9u4HiPspowfhBd+1Tk+6br25HCQmOQ0lY85Qi38y1xw3Arc5/0Zv2IB
LhGuYDBxMIwhl+s9G9Irs+hSt06Y6Gw8tqKuT+chgT0U0Qs27MXfGhrz9Mir6n3lALSIyXyYxL+r
8COW9rmiSRJpI+/VRPQSoOYqd4B1VQaP1H2IkKoG6o4m28ROc6ceR0GgVpH7qLoLXtsezC47G6l2
djkN1Z7KKgFoiRo28tIXR58fnAJlFiuSySmr3O4ETFs8ImSNWhqV7ZKa0c13HSjsIMijaYYW3XTg
CVKF3cxVIgamkIYdg1JAsiPqAs4wG/QiAaW10biuR7pJIxOyYcGWc/HCJyqDM+SWzbIMmK4bT5FC
L/bejr7Muy7woKuTezQnb5ad/1ZE2lVed/WfRSt9tNnFowxtY1sLblk9lTIh1JFAWUewo2eY3ECA
8o1vM/UisQBzdLfViZqn7/7EnsGjGi20/q6NXQZgumPwSwzWehcZk+4Pw7ijkS7fmTa9StQC9nOk
I5WVIRlQVaBRwITlUXMUyjDDZdjVU/916aCQK/lGn0jSldq/zgvhfF7s+pSzjDVMAau6f/Ol+5q7
FNxuwpg9zvMt06xbV4Lh9DIE5nvxmlroj6sHWmQNu1o7lmGIqUJunPVheMO/y73qcwlm3oDur9Xv
Uhs/ndR5C73mKZzwvvGrL5+0xiaJaseSjaejPze1xrXpxt/YNj24PmP5L+qm2fjOgTOTsxF6XSfE
t6KV9c6hW7kW/vyjZV0eqOaPB+jYwHDS8moIAe2uc3GCKaxuH/v12fUW7NebwKJEqcrpAQJKgJDQ
w+zr54HOgjRIEtXsJ3cOmEB9SFoFfhodYRecQalsWoaPeg4mo7ZMjpyetnKhn1wTYSdvuFS+eRQ9
3nJ9/eEIrII8czqqaFF6DmZiQL4bmvTCA+s/NC8a8girgUv4S//dpYtYF5hcoGlQrJiqYDc3kdBM
AxqxcPtUVx3wSgHYcYmSbed5dxfD522JjAO4PokeWwWHySYOJnhcN8ZIRY46UVf4aiYBChLddR2o
sNPT60lwB1qSFsXFOcNdWo1W/BHVXx0imNdyHEVJ+pZneA8spEk6VeRqaTg12w4qS2ttzUFbG2Dy
GBI9ux48L6ip9DxuEqmtPAr3UVQ+lpklriGd5m9XpqfJNm7j5LVQvMvxAEI1XpugjDC+fk9JhbMm
vc/jnO7hFZonPKu7Yy4gLHVSPKhcYdahIeUjePrZmsGNj/W9S5lKeCUAutqqTrOln7Q+Og7A809D
Ki+cm7ueYVIkF+YQ4QmmM/PGfJt3xdZeSiLRuJtzo4dzQIeSWjS3wzOYT5LsfG3qbEigzrSY0dCN
JvNsyJbRgGl8TLCF0fYHgEDiGZ0tZ34u4Suu3BhNx8aPk6DvHFVst+H00Iw2uBQTZkE5QUhtYjWC
kpl3G1QjbJHyahakrzIeu7fO6togHrxfp8o/ysKiVeChnYD8YfziGR3IGUMHCjOwMTcOHBvAzZCL
f+c6wix8GGUwW251cUe7ewH+TBufg3fuZcsV/GgHzCTFEFNf/mpgWIJYRMU1mcPkoTW8lizTlka/
Ffm8XMMESgO8NcKzB1mqNBcUz2pt3hjNNO/H0EMQvseYwTfTuxRJup57G6x8HCHNFlrRdpjiYV/n
njgVvNGjoCEGkimrb34FX8qugY3bRfInsVLzh2hb7dwUfr5sO3TfG0t7tKLS3Gl96W0irMzBq+b5
MSqvSWO3qwS4+CYemVMbkHkcc6DJF8HMLiE6rSsZgc33ETm0ATXkMXPVKrPwWGuc1diYz4M/VcSu
+QUzx5cJJh7AB+OzyNiFwmsOU5ceGG+4K7cq34eqfyPd3QuEPxi+dzvAUe+lk6K9AAYIh3HbPWk+
q6eAaHsExPKU2j6ZbbqpfWx8WlLpsK1P8ejeBN1vGddbgH33PgG6YUD5ROZq3+YN4Ap6/C7dMD17
rgex+VcWxtC/VeBRvUttTLHjYSPnc3crygUlzlpT7aL+Lh3rk1V8ciDSILrlmea9Ndvhe5rkoZIY
f7SxtWmGtCqZxcrAA7+kdxrSjjXQ9k5kd99iQG+o3kCWXit3nBANxhelElfU+dBFFGnZ70Vh7zqZ
n4xCG/211sJ5GZElHTh00E/vjq4YYmiNPuU31GWjqTZ+KM6CXzYTIAahD8BVEcwmCUiiDjgirJgd
KGDt0fEXArFrg6gDjhsIf8jK7VQAcjNSCiaRGqBn4yzcTXUUM22dUAEquugvCw+Cw+gtx8KsxMUo
4EzrIV1BGdspbOe66MVPEQuGBXWa62hg1XUG5UYkzmXyZAzaCtMvV09joFvtzF7NFMTDmhztlHVj
wsOXfshq7PW9TFBjXUbi9ODt7LQDCw//zaOyNjyEZ9p0O4oEZHz+bROlvJgUMEUqLHMgircSqiHq
4R1jFxIGwPxcQ/1lrCEty8nZlD5T5QGRq3SMOVrazcxo7IfWwcRUXismGh8y6CtlZa6dM5l/pmDL
LTQx4iq5Cd26OYgRhFN7Shqte7C0JtnH0KKrRdtKB3tgH3allVJlmUVxLWdDXynfhyiLjqOvn6a6
/xAQm3u6ziQ1tJ2LKkRUv3E3tgVWWxfVzcsEKUJP3S6K5DWDBedz6Daef2nC9O9it8+hbgNvI5fQ
HXc15Q387yaN90sff4+RcZ8IQ+iuOZiAud2hoLtqI7+nCcT3obBZowP8sOiCQe8fUS94mHr/NanD
p6jCSGZaghFZo3ls3+Z+EWT5jU+rubjCP3pPJQySeuzXST4D84VoFKZ/+slacxObHN0UrSlfdcRl
AMICpfWtAlFBID5TEn5NU/RoaAA2K7g36dT+NL3zMDjy6tkFAj3FxbHsNxouBJzCGI+pmb9YHqqX
g/yq0DarU6UFnD27dOp0OpGxFoR9gfQLv5SnQQ4e5KGxVX8WIzZX5ay/uCYQKQ9HstnyL0BK8X20
JpJKMwuZB1LZ9vr4H03nsdw6smzRL0IETMFNRU+KoiivM0HIwnuPr78r1e9NWtE6IgkCVVlptoF3
jR7jom70GnJZFxY3Kiof81Dt0IfZRH2180fjq7WSYufgzn2CYrvXFmJTGcO/dby9lgbwtdODGhML
Sc4Z5Erm0ybJmSwz2MTclJkSz3WKYcfgwpkiU43m201J8YjyVMKwYvKW1UJJaNr9OmK1LfGyGppq
35jtGkg5ODPEMVudzH64CVokMDiijDb5yBIMcvwuuPHg1IYORW1vXxvK5XgMN4DYdyY+FLEyD8pN
H4x63kT6r4E2QZGB+pknSFmUIjxt5Jjx65lbGulQ7F39vlkc7iwXY4y3DDIf8iJ7yzPKqBleEPqE
XQiXCB2sOak3eYwRmM+MosnOmjl9ZjZ45cwaYLxkC5nJtGyyEiDiqOmbqV7gSttbuuhPJl7RJSA6
Rvu0YZo7r+ZwAfgsvpCwpoZtkCgGaKr/N2jG3TjFD004H2gGnbKh3Tv5TGoQDDC0A2a48qa5T3tQ
dmNSnhI9NaCdxW9zwShqCoMbk6GTFyYwEzKaFbXxaOsJmto1Fammnxn9PlVx9VZ5EeAP7xiyvu0W
yeXI3lE9bOUJqMK4b3QbCL86K918sDjZ0iV9j6Jlv0zepUEFWPOmfe87myxLDlg/4pCJOIBJj640
vhZ8HEF4zgy/UovDO24gnCOfkMU0pebp3mvxUXKHdgXWdZsNLJGhW7bjEN2pIPoerYBUkMHOWrem
96xJ1m48Ioain6LQWcfhuGdGgrZLOb7Qtj9N+pJvlgVR4wZBwxXhh2ZgXm8Gmo5XBzuQQ2Rrt5YB
wbu374Ilu1/K/hajMzSVWhKreMh2yjRRRlG0NWrc0iubWV6x7gCf69W4V4TgOS7RGTFi/EVa8Llt
DwkaFufFbtHzMXziglNYz1rE0aGrLtv0OqTzrs8+1DxdDct+DT17revhc+26X7Ot73zk9I70Ph7C
ynrQitTbhvFhtkWV52BRKSIfqAEBL0iGgtfCY2qDSK+4CugUNcaLnVhrE7AwsMidivFwjeeN3Vjr
1Fp+2jlaVra64ChvrMq6WpmJOkxlf0gj/5D3yJiZ9kfoP9hthJSLnl2bTjEOA51cvKOj8F122omr
WAaszWsH7R+WL/+fAx2fDPRlGCMtU7/WjBGRYew8K31vTmCVKebShP5NlOIm8neFssm8EMKxNz5V
5b1Hal7XzcrO1UZDu9qyC2yNv8OEchrFiz/ltjnnZDPvOy2H2zrkiAT0G7ImElUPxRavBW4SVr+L
ixG5Jvuz3pqadqqn7qBS8zFFiW/2XuYOw/XktUtojZvFd7UYpxJsDsIpdYbfjrnTNRB/w1ys+V5x
OTJdcEDINicPNfQQ3VeaokYCT7Ufmg3fpbcT3B+SVpxQdyFOvwiwbfNZgYhHURVrQN8YV2b307OK
q6rY1DnFvc08Op0tVOD0CIIadFu5mbEFmCmpkeppXvmhJ9RGQbfL0gTee35njPT8xqBjyYf1Kkzo
6MbxDBNfuKtsPXTpGnk3prhL4wDbK2GCoBduR9jDW9iYfBfaZxMwiBsDVPt164DmUEk4jdtD7IQ7
L6m6tRXV9Vl1sPvi5SdeulOIwKc85W6xHsvOfYjyWp2iZD4njNXcMkhWOcvIi8tnu6Gv1xX1fZp5
dGymhEFSmtC6tiuFqeLwGJfWpwKHWLQOhu453ojVOLlXhdEyQ2NADGatEHZb1igwrQd0B8263TGZ
XY8q/G41kKAWyBfyxKGiT1xjchcsENrdtUq829BIOCaNGUvnIffXMaoANsN8Nfg0kTodiH529Arj
QasiJpqMCOuuvVaTvW7G6DmLm5cwUd+1NpCFGib2JGCl9Sm4b239MgR+xvNWt8MgHd3+Y/EAGtCJ
gCAHdcHlCKZAmHKbwccwUe9654TOfRS4hy4AL9Xa2r4L4SlrJc0L9Zi5Ljx5i7RA+cN0M42QFG1V
sptQ9Iot2hOOBtHPV5D1rGevru7qvFhzXOfc63Lj5LwoB2xIYUhO5mhQpmr4cLZLApRoMRT7zto0
EfDdAQ+xBeRk1VNOZAy8Yk3dmmlxNXHhrRsdeDoe2ZpC/cTLNnOLxF9epFsbCdEOP2u4/6bxSls5
egrTpnwJ/Pq317qn0sgATzpcRkLIaB37HIWtt0W18Ny0g8F0aeRI7orjiHowCJY3uDonL1zeAbuh
DxyP3xQch3KZr1kbjiu9T15VsvyULvfZj7z7pi9Fld5IntI81sHaGnX7rikveEEW5Mme8NmtskdL
y+49MwYY1uxSBGluE2ovs7I3pc4AOPJ2QHouTr9QgywtQvEM83yEQhj0uEt/bdy2B+Tb0n6aHLZD
1S4ACb1dD6yKMTgUJnvpfmMgLDXyKagRZSqCNN7iOVH6mzapf4Omt3Y2OUQWIPypNdraqu1VSlbC
w95lugu5Y/TgpCzqlKfJUbfDa0eRvijny+vytRUA6NSR2x2DdeiCnfOmiZlCk21BfECDZrSe1Nzn
ObE2EFafDSo3FJ1nzFnMtTKa0+Dn19TKtzYIdMn6bDibiZfu/FQ/C67G8qfV3+FpgUkaoldDQ9TH
gh27LChVjcmlWOpX0wTSNlsd+VmAhDxmVnPG8mD6xjwZWOxr0bdHOwruFQo9rV8iKp12v7XX772p
vS9tcNEePYsV52vNqsz2kWe+i9kHxR8H3kjOUycHABu1+0i7l6i8ErWkqL5iel6b1JNTuhaoB2Np
8xvQC5HPtm/561z79IyXBd0uIp3plJvIFC0v9EnSkCjLGGywN5zTF14h7++NVDQpJlPf+Qy1Lz/k
OQA0pDAix6L6Qvh/Poyzt9Y5HHTnduI3QAtn4ku0uJvY0BBjQTztrtbv5O51tstN+qxsDMMxOLX+
3rVOrxIMQQGM7Vn+iS8R2vf8N+8Psm08Q5SXf+Ui0pOqBanSlowpBvHh45p4q9G45pDbCgAf36bj
nYLy08jRzkSg2nrl16mJxqONmql964zheoK5NvIEMT/pbWi11SXm7qZehc8nHkXMqXlbLoBxE3Uv
mmP1oXSereAbUy2qu0ewXvyKG6txUKUK47b54DCo4cBJo1+k9HkUMsSkvyCOD9PG7t+48CBMN532
5gR3sVMeuwnjkmJbTijwpNvOBOHY0chFPhwrZHoYieDfZN/xR/992pyBZOVuV/xSHkunzoi81cv5
71POw4i56Fi9yCCX6wcqA2x5V5J1SCOAS+J4YMIrt0weHVfK28qZwA+ErG4y/rloh2c7pdlY/gfZ
44tNGdL1bv2Dedy9HNj+MH92XoDl74TV7jMvlhfyQ+wPZf3IkkzjVR5cSn9hwPWt0RHqgH8MqJNP
4Pp5CjSPTnXhQ+XWj7IcyThqEmvZ144dMq3cRjHkWhA9szwI3l3B22Jx8FXHluTLPPLGIuuc0MmT
HCmuqe9IgJKQ1iKS1rwk4n9r9z9PSXmf4k3ugLxIG0DDTD8Dh7a9kF8iIR7hcZTwPiy6yq+PsjH4
rIXqjM+XKCQ/7PgKCrlCqy+n8mDFG+o6MtBkjdShxxqGyJ5uFX+dlMQAchq5N9pMywC0Cb/umatE
iwA3v4dsBqzVr4zgXu4hlxwmbK7AkxvCb0RtVr4jD5r/AyAha0Gs2TV173r/8h5x5w55GSsQ0S6f
bDDdFv1BuAsZ5xwJGbeMZw0zmVMq/3u/kdOgmZsVGe+dRfDhJTlbI8X8IyC34slxn1T/liUvg2YB
6KdxamAu4tu02OK169Mzl/ETIV6WQsrlJ01CG8Q+Vvb4xIvz3j7xA8bxtYx0+KaYhXDpvYQTOJiy
IbiWFqPDLvgoc/Oh1d7+e8ARNnRVRMrNy0O+kuCnZHnw8l696eZ8auaBUdHLZKTYpBPPq6qD7sTD
YEE1MwyxBgOTqgGmBNQjjJ7cwkPKuxmRX2QbzhIomElZaKgZ57EHzs/XtzitHf+jju+H4Jp6TG9m
80tXpDuGXt53RIdwfJgAI1WZ9ZpAXdVLAOyONh/mqsdThMc7gMoqUL9EMzBHuHNlGbexj4qkOTDQ
Hcb3LjBAKhEszG95yvXwDQPj00OYMDcjktzRvRhm792kHdDvzCnBvsDcZ7pd66CH6IxGY/Ou4sBf
+y3VaN9MI4We49+gsQiXkqks2jZfdtA/JX51p+WQbnMSE7dJfo22ZShveP/8bEHcq6Jf6Dfax6Qy
ZPo5uZupBCwQ/dRl+UjvjM5qPl/qilltUT+PLYP2KTLLXV1mr9Vk/etILduov7hOchrw2GIsgaBP
1Rzs2VzlVY6DYniYveYg9242Zqg+vvFW13S3HXM4mSQzjgY8NC+a+9RBOCNGnkjG7KnXnlFrWHvj
uCtz91k2dG8FZ1OlyAFXKM6G035K9EM8qq8+sP91dFIFCbBOhvpWNMc7olEc6eOqrcaXMA8f9Cn5
VzfZwYNLR8oa45iWZRKt7ZVeWPRNJvDsqTWeIt+4i3XzSBr/6JvOU7poF1lIBi2O3mtwMtGCI33u
g9RGRTBcJH2ugmFNA3ktsTJM9GNXe6gjtSfGHI+9ljyoCrkJ/g4ZpQc01M5hUO/bsTq4UfIUCrMq
N9EwNO3oKloxiz4+O5X+1I5MzLJiPCMOcZR02wuIo0X+UjnxhSq+Y8jd7nM/fC1gDgC8cdpV3EcP
tERNkGmUfp7VfHYq+lYRXTh6BbSH2ZodFiCld079+bkO0fbPh6eAjpeRoXTHsPVjnAwyZS6mK4db
rVWbkUFOEda4CVkXW2mvhrl8JnEGWAOqgc0RinqaL+p2Fzg/6Ag1PDXzYa7S+4jw23nxOWPGhngS
ZP9a/zDs5de367vR8UA0ju115mBNW7U32X3znL4hQ7eyEXjzm/DWdquN5zbHxV1WHmJ7ZUGxO1vn
olUvEreDCShVRX+nGaBapDHNZeZSxz4ZH6NKHZpmuMKeAqwdq0/LGI9OON8Csvkx+uxFDwzIABhA
9zWOd+o2rCm0poj2aLToF5Oukl4Ut71THR3sPWCOq30VElP0APFIEsi4OwDxeisi/RoUOhpkDeIZ
05EChuzR2mVV+hos1Vdf9Zeg1SBlj8RnswZhhN7wACqZu9QpNCNtmoreKJCIhxGDCjwETnWGs2ZS
beSe6DWm7Ut2tkfrdTQxlKu1fTkFR38gxyNLGMLlddH8neUH10zVFy3pTu2MQxmCWXlHspk1qKoY
Oy8YThMnfzNruP1xExfLh2fih9RJUcAAI9otfJSq+jc/ruEUxwvG7CG9yH4jzwGnLNoaKyLuenIn
bLJbJGH5qdcWEAfxlVv2jtOiDJOG9LzYUXKLDFv7YGLUY24IZNju4n/VMh6mqn/tdB+RVLf4YLx2
O+vzQZLZKjeODvismK2JHccOgbyNIu/GpYMq2F02Y2EfOp+Gegt6IhyqVwT+nwwVbWO7/PRnbStZ
RxNl29KhSzlwW5TxOhMtQp+5h4RoPS4hsqVnoUKO/XxykPxEL1BbM7g+emn7lKvp0bPth0aZL9Xk
H2GKoaSGGWZVYzGnledWKYy1uDWxM9AV6NP9pMHE1F11nEJ3VZUWTlaLBSKXZe3X3YHgjGiTVjzb
qKtMSXRw9PTeHeNnwFd7gv8v01n4RKjZuQvNgiLeRkNxotOw86NWu7GimX+lQeDY005PowsAZIQL
JJuAFLTWTAudrNw5hBaPibiH6AsKKiBUf8MU7YG0waue9rw19ltZUK4RH8X4O2+9u8xRaEgwA+IO
BnweTCF2no10SQDD1Q+IHAlgVVXdjn1z8Xv1C2h7p4bsrLzpZIXd1vd5/FW0qWgly9MrGzp1kx9e
nZLxh22L1A7eOtzoLvKpc8Npl4owe6bpn4rpJiJ+2smZLLzuK/NO9+NdrWLCeQQG3AR22TTjkbrw
TRIiSXZTDvGV3bfv7bJcELuEF1A1V6/yt1lTXFqU3i2333m9vm+mCVfrLJ5k0dwlroIbyWa0i27j
pAB0ArQFR4IPQrqHmh51YufHpG4fS2/ZQiBzbzw7e0F8YQ8349PTA1hsjYG+Wq9Dj+dKEjeiAV/k
b4Xmfk4Rnf7KMggr9T+ksQ6m4R2NMdkkJih/EnkyvY1juShRxUjaCQRxpuqYp+SjBIzGdVxcHSUx
g44yB2fQ6DLN23Y+XiFkpHHJ5DBKURCR08MoJ8bpFef6hEqRYRx89M2gqQOtTdBo57UA3MGY6t1n
l8T/NLZFOwW7YMi3htd9A9s7WBWNeVJymOUQC6Jn5Q1wYDB3i4K3MUAF0oW0ngH4cN3+pyCvqtWA
IuLYfcIPp3LFu0gOAleZDGWTnfxlU2YvAUdBUbH0gVPcBz1WwxaotLqhd0JhB3FKBR80cEBK6U8p
GvOyYiS4LJyr4q4XKVRB6GbSGtsB5Llvm26DzeVDZRI9mjQ99iHSIwkI8Ty8DGN0C+Lobh4pzdLq
xufU8DzwwgqtrZSWmxHjuhMG/4pmwtI8OXRpupcYran+VGj9NqTVEFEzVD0Je94lL56dXCszv3e1
9qP2LNErRQjJWpfG+OGG3a8xWKjR259DhOke/M/I69ZJTk7ttznKNYu7T9Jsh1MWBvLDT5EGp8Ej
BInYE6EAkBX2YsFGc/XPzF+2cQ8XNMaUtITumBTtZiECtrV21OiLR7n7PvjRG3BFXHMLDLjnh4aH
GCp1P7uGQ/YbP6LUdqiC6o0p5zNPdTON82Zqq+NCwIdHuKxnLLhoR16jGTbvNJALV/6ru3gxQ1Ey
gpgkd5yQNo21MxnAlgGIDz942HisIc1A36BwDy1KmxWlkzMnB5doNi2stngxvioHSgB1ABTX5nNx
kVx0ml0dRgfMMLdj0h1dgaXVdvmgJFBoNNnYFAh4PsqKZLlsm4qOo+5eOq06OOl8WwpbLkV9C6Hl
hjfyOff7UR2CssPjRaeDgk3MTeGPNK/zvRwSf08oqd6XCayXEy+7MKmp9we6dpVBwp7zlBMymiqL
D17sfGg9gnpZ94MxAS20BcEt46Xqe+0m6HMwdfQG22VDs/+r0IwS0bwBy2ukHa02oN603YcikkoX
LnEyI8JhRO0LKscn3cvBIhqYtBTGo1FPpyXx8EBbMF1Cqt6bxhdH0e/2DEzGGzekWd6CfWLKFbn1
V6bZ9yauGNycVy9BXKoaU7RKUMPIPLWdTX3bS7cqd0q2K1MOubOaRSmYFtobAJ6jExSPthgGaXAh
gzE9YS+794kimk7t4Mw53oh6QYMC3sBkv8JTedDH7Nc0h2/N0igiuk+ViDhHLksU6wFeXg/GSVnq
XzqlmxbtssZGOjkRyyJ2ZEV9gHVUHaLj7v7QB3opq+Sku9ouLrtV35JSj23+ILtkGb2Hpc1+Y396
Ccb2ifoXyOB8LWrzqM9oL9K5c2iNWYF9kYuUXWXAX7VoLLdFtaUVTtuLhJmKAGD/2iBQeCHXpydf
eu1/DBiIkjxg8K3WobI3I6XqTEYiGTPHB4u3gec1QhVmq/t40854NrASlVdUN1le3JUBno2L8TA3
NXYxDg1yuPhpsZ/1lG5ecCnoe8kOmM3s6Gg9+r4Op0v0ULtq4wIutgvw0JoFsq6Bfp2c2jZ9HfSJ
GVX79Be58ZmUoDBlPUd+fvFV+j7WM4h71AwD2ve6YOjdroEfSmWaQS43wjvaChSb2c5kU1pR/JAw
Iu4RHXfJbkpqDa8uHisgimhY7mxjOmhOdZ6M4ZKyPhF3cHd5Pa6lNEuz4jsPnRVRgoZ9e5Lvn45I
6VDtmFT9tWWfO99iG4d7t+1wPVki/Cfxcc2922kZ3nNlvQ8KbRCo20E8nAe3/q4SGNuZ3r7pDZpI
lt8Xe2VqL4osNmjrC8OWbwCPz9SvuzZkJIfm+h2jmGUd+dGGRfSEyt83wkxP8mQitIoLN3mue7oz
xAmCM+zJeafc6qXhSND7+rXFpgzeNrRe0hz6ctdZG78Rkj6TVG/91DjVLI8yts5Dq+Nn4ryWFl9H
I5kuMzjsiLV747Fo21MwRWeHFZyayV7v1W6OxrsRtd4whYfXgDLl9iCexuAZgHVkat9o2Jek7N0F
UvbOb+qdKsetPS6nyCoOIJSveW+8NRMnXk2y6XY2qkT5dMoYAALlBmrEWkXvYdOFkP4C7dZwi11q
pBvfn28pIg9F0Rzlg1F92QzcDVGfrnAaTehXdbJuDXWrgPfDDSSlC/WDrL8SuTcplaWqlG8kJ+YU
eHexEds3YVZh9WY/da25zRZvy9F87onxk2WcrQklPQeydqZFQvm1v1I82hKke2QNJEgCg3h3L1aY
NRhnBh/L7P4uY3QoGCXHofM7CDek8nFrwn2FtOdJqqElte6rCPWowUSwKg7OtER7OlJyns9qXot5
6tChbp6N8e8wxuVGImqlTRvfbL6haz5Jd13O4YhNi6bLTa09zsAIc2ndcU4ODgvVqaTm4hQwkROo
umnXBqIVF8L0jhnxM13oYPLPB7ExGcjCTUD9rcV5hOdJt+DwYNJA/rTpVEXFeC1j7TVxp4uEk6WN
0DR396oLYJS3t90C9491ITW9bBtvFBZlszU4HTobZFf+YyEmTv984SJxsNvbafldkaV5JiDhGpg/
zXJp5M4ELHmgjlUe0yzFd6N/T5FSrTrjPKvuCrAeF0PYrfShuYE7Ldf/ZfpygRBJqdRAXoUvP9OB
LaK/uquqYeCYGuVwumE+umpan2Q92TIDgnZvIPLoIqj79FfluDD5uBK9SsCI4QmN/0y+pDdm+NID
nZGwKmArms8w0+5joYRIzBlosGm39YBCuZAizIN8XEXrz+xe5CoXlyKK5SKnQBrFd/mU7JxxRJ/3
il2Yl3bY5tRrhX5XmS6ribOr5ln3o/4sbWDZ1lMJSpPZHEnPEW0vYgp9GkSmMGBEipq+azYxUYhW
eqyf6UFOY3VjpewjYrZFg6Xsf3Lv24EZg/41OOPkppqMVRj8aNU1nZ7A8a3RdAQWvDDY7aHkQSC2
gzvuipwIcsNsGrODZWKd8yXfRCG0QDRYAR87SzvAJDGmKynuEX9hMIsQ1aJXBFpwTAF/ctPmxuSr
YJDFwggjbZs305NFTiR/19TvfVefHAriucIlIJyPzDpv5AQxwwA/bFouoPJ5BPxla2J1w0FOKrRq
YZF0uNRmGWop6UHaqmMOxFsVa8w1V+3S/CVmdujjZoYMD2ZamXqXXaN787qkZ98ExalHFFxWCbbj
QdieiqQ5KB9hFFIT+p6yt7SM1zKGWh6ROn1Jl49hsC55Yq3cvjsgKgQSGFlDH070EJ+6MVyhlEcH
/EdWSpW/V1W7lgXUJPOmpDMmCALQYDdy69h9IoOdGgbfFZ08rk1El7t23stdNViSKE47IUw4bGSY
dbCo5J7JtiZi3aBv8iNHryQ5Ml3xEZRRMxJSJYoTzKxIcLsWM5PgWz6tKqovvpPkbHRbzXDY19xk
+fCw+pSwgezWxmR/+8V4qJRJcA5QOEDcv3LPvDCfm42B425JbjUl58D8LhoDD7pozTRkDI390Gvo
3o7kiFN3J5lq5ueHjkLVDICP0wbxu6eOlRtn3V8iG3RPshV6Dss+mwBK4D9dBId+IQNkOfINWPfE
gghNkGZn0kMHNm4ZzPL7Bs5fg50f1avdFU9h99g3JZSuEW+sR3lqJbcDAOVWJjg0QZGUhQYAVFCW
BfGoZ4fnybDNtJb/9zQZKq3kMUnTUNYIZ+pCMeTi8hx3tD8RzWVzSzS0mOBRD8oKsIaPSHVnrzEu
LYBrG9OYIN+wYCKFZjFQhFrSc5exYwvgL88fIrDh3XsTTOQj1ibVEVnttDVA4jsJOV7nrngysp5S
wzrI7pEQwjCs4klWkHsw2V1JYOrdASjGhzzDhgJ4BEYLkflMRIFi8dTmP/K8RxIyt+CkCj4YZvJf
z2Pej7qE98Y6Cuk1yh4V5Xe+Toi1VM29mcsPscGpHYYXydlvAGIuyEvE0JvIcWTx6oQQOWh0ugZM
hQLyU56CbFBGL3PcMR1nQs4GZVrhUoGouIUK/Q2Z7SaxJ6CV1JWEnyzUbgz/KdFCYLYO8ANmp0xf
5B6k8dFTyJ+KlQRVrBRKsuk5kGospTLrA9W3k3wgNcLaYlngcyNLvqROlqC1jJZEQjlEZFc4IYp2
uu4eidt0o57w+IJnRH+Hr23TYJBt1lWXkbOn0pf9OPsHIgT8B07glt3Gl4zCcCdRwgKJoWfjXV2q
W6ZQf+G7ZPJG4SerMUtm0p72zMqNS1aAHoNIAHIX0GEmVKWLdy+lAutPHnfSdtC9oGBz+MqxL7fA
MN4IHWEBzJ8vkaN6OkagJVGItT5ibn6d48kg8YutxK4rqXDkkIr6md1Ps9FFGHFgUCyRn5b9Vszm
2tqD/7tlv07Q7SR2yFiRJ9c9SbSRPRYNkMVZp/xW4sEiZS8OgN2jRBuT94rgPvAeNbksywfo3tHn
6Mqnz0F03fEgt2FBEBsG1qwslIwDOAMdExbQ0rSSgWSKeeMbnKdLSnKthqvK+WueYWepg8eMTxAq
/7dqJP6xDxx66fL8DBuJyOBOgkkAQrqJoos9wNME0+TRapCWguM1N5CFb3XCMRCHo9Na7ykzHXv5
aHrZFkbWvhCz8tm95foDC4jtAqOtuAS5d+eN5fffiWJUsOveNMdZ+Tbqmza0OijyXmSe/0KCfQt6
dK/+C65WF4mYw7ROcbhDrHhFl4fWEtvNm+7S9CLJHGevEb74gMFQsDrJVo/m8bULkpPRvRD8uTCk
VDYOmt1Z1O9wv/z7YNndcozzz3KHZD8OZbpnVS1WtXPB8CKV8BcHyDsRoTVQh0dEXAPIyN/IYuRH
CmFOUgNfj8Dbg7iiHe0myT1jYQIZbx35kBQxY5jb7NJgZO9wLzEfPMo2S2iqVVfZogIBMKNbgg0v
YQPBR0ESGFdGIhJcPkyVLbpBPwPOBA7Aask35yuvlbAiIZldwlLN4uKqCmATrOSCwIkOwEbLEVYM
q73v00Li822eYTA4B6nW5ALspVyxHehqQDXn0dFxGoZyx6/kpvANTeMt4LtWxESxd5aA5qpfH0AM
KXq7OPdyBkwED+KyrDDbf1Nw8Hivv1XdvYgN8Nx2J4nq4dTc9RzeJce1TUgh4lE/+hsJwg2bQPN/
tOFBz9onhdsL5M47jyUinxDo2orTUeKQnKfySfIVNfa8Tt8ti91drc3bwH+dbcR+GgN41lMCVsmm
NGWZi2NO7GEeRgS25/HPgi3GXGqGTBDO4d08I69oIxc6ocgrUmPsRoLmMpBf4ent+ttZH6SEyDWm
srMW3iWyhdn4BIjZbo5iWySfjsgfa84zoy+U65hUpQje816J/sX7pIobJRFGkhB5heqM21ZFF0CZ
GLj4Bfo0WMzSm6L0Ft7qBjzrZmJJe1B/mmkES0mgYtEZ8Dqqrl1bs3puSQI6TlsemKxDG5hA3+Z3
Eka1Al3M8lsOe9emDIqWXUktL+s+Dt1LHqAQzPoHH0be2U+gEYuWvDhk/K4frDS9dRMkPtkPEkrj
3j5yasiuVVkIUINMxvM7AXzcSIz0bWysMUPjTSXUgb2S0w0+4l8yMzbqIgeMnpfbjnAekQ9LREmM
iPRFSGdnWSoSByvSCTlbJVwQk+QDJebwfP6SV5UyrAYoK1ksUZGh5V6mURFdw6ynV1Mk2xrpDstp
1rKRKuxRJnqcshokGicDaPZm3SlY16l9kJWmMYzzYvO09NB1w/wvMUJxeRWye30OjFR/qiGaeOQd
YHrINyV7ldiaA2Uq+Rd5LOx5CWDysSh0wGJH3YArl5DLipDGygTCnhukN8tTZpdbX1fbukYrmEUn
vVVC/1Cxb3z96CYV5mo+CKKaLAXJrEKtqp7JWdlc8lgDGV2iO0Byk0z/2gBoUoCkJ9skDZZXKjzO
vsUHr5//yIkt589S5duKbNxwcVHh1JTcgpDxtxaDn4n+gmCmCvqpWL7a6ZvrPsjVAnG5LV3vPiE7
Y9J3lDTFozkXYYrhWu66dq+yWBUJZr1g8phrUC66a62h7sPqiIz8mfcTYKik3hoWL5LYhIQ4WVAg
0LZym9jYLdWJRAVJGS0Od1mDrGlJS10GIN1cXmUJ1IQw18p3kufIqceEco3FlYQGisXrf89seFwq
mB2kaRzftQcmGTKz2z1LLGYHy5fUw5e/ixknZrTwUYkuYfTZ9dbh71PM/iypSx/aB1KcrEzfc/JB
Z2Dszkr9/9gkOacdqZ3RuXsJRhMVe8eC63EHk8cdaHjPT8Ea1i8eG5aI7aObZz+j6k7FNnQnXeMO
yq2qEfOM7L/bVrrzdtIrIM4BGSCHo5wDfrGs5RMaslE+tBH6a/7zFwhpPHMWSEK31Oo5CEvkJ/Hu
Qy8Gj4QpeJYcxffjY7r4+9AkZjc2WUj40ljaQQK62SU4bM8nSlHgDA+QWQ6SOcvCDie6KZy3qOiy
i3RzEyTjNW07kdq8MnwR1OO9m76ZVruRuJrr3kmyy6x+DVzt1/N0ZIS1Yd/yUbNotHrhSdIvaQVN
TcduQZcLUDNESMaCoqb1GDfEkUbHAyiLkcXxSu1p0Wyminl/6f3wBb2sCwSTfLUAQlkhdQgZJIQ+
2thhBVSiuw3a7gsNM2LIzPneB6N902NBBMsi5c1h+evFbR1nC4J+MxLfQaq9+gbPaaxm5F79zrnr
mwVwflGRV7sgojMH7e6wQCdusYycwtr7pP2kU6l6xLAZylgR5imJZPU6Gs01j8LbzLZo6gcI74ql
UI5fAwJlUY6laPJR4d+HJuXS3MVN3t5GNmSrxKtOsTe5ONci8TXvbFh+jBeLmM/UNZ4eHoi+b+6r
crEPmWyYYkJrs3V9yge3Xa6zIMyW1m5WemKivj8SpU1U+qmvxApY/Gqqf3muZUDzy63yfjnN94zE
c+uUE39GE9L5EB674AsaWrcizdBB7tXvpVacJgJOCYZLQylhVSXLQ6Wh0T2WQOLr3wbbaqBfpPAV
nUCkFzq0ah0KoNkpPy0F5cfVZmCiKnKcnd1mO+Da2DjVGu+VpPND1vBsQbzf+wGQ4t4GGZjV1zoE
liMZa+9i/Iki4AvW4IAuTeelMcDR1yPnROmYv/YIuaVqcOn7H0lnst2okkXRL2ItIoAImFq9ZFmS
bbmbsNJpJ33f8/W1eTUpV7502giCaO49Z58q89ROiXHYerPxJy7hPxtD04Kqhc5qYzZB7vw4u7xy
4fQ9tJSVxmgkiEPFqOaiYqdcZBB0pgLoD5BGXBrhVYqQbTbncW+YAHwGgym9aV+zsr53Xn6fyelY
g3N8HHweslObHMRb7zlYTE8JFXWIc84HRqFXkag/WVF85oOfrZ061/BcqZUW065ow3dgR6TbJqOg
WhZbOxdjG0axe9Rlh8SKvybL/RMtSNnUozqiorg/RgDoOEsCESfp8DXoYHYFwrh2Er5qEmXtdmIR
w+tK9VDiBbBB0qxFWX5Wc/IGU+eLlsUT2YFUVMzyj+Fmb+YYSJxE4y2p0muR0LzImj/eBOhQmBQ1
HS+6Dyn0j9CMOEVLGd5CI6MNnfMkk95uH1q09AEyWPia4znJzFvas2pEomRpHAC7w6mxRy9lnI3w
xmrYXI353M9sE8oiffFL75GILYA1ZvZstmTkhXVZHqUUt9qOA/aIaHn6rqiPrUNqYlY1l7QXL0WE
fTiRCQci8N1zZ61m107Y6rlnX8hrZmThabZQw8UtaFm4t3MLJF1RqK/DlrRE1PzvU5WLN3+kQjsk
1PYoHH3nrjrJoCEtbIRvYJT2P8AenLZk3+HQaell+o44Rjn9sKRyUKK4ILxid02MG33L2bKYTCEf
hDw/HZr+Qz6jguqh1lMUf64NKtnaGF9Hyx3Y5c23opvfp8ygdIyz8MHJOQM0LWGbVVBue2/6yTx9
iqYcs4uHdjxEguG686PXOQJrlklZsIcN54XfQdLe5KBuVTejM13S0wqr6iHeIOefBZHTYxijCczT
gMJBZh7zUtEr6zovuww2mW+6wB6U2azTJAJRRhuAO5eVR/ARnuiXMSxMZnJXH7spuxhId+DQThxL
kGtdiTyvVyMkCJQiwlljZyGZu4ycXThjNcgzP92mSMGQijNuE8/EAefon7Imt8GQZKR404SuFM3m
uqv8aGuWelzoGepkdYCJuK1g3cCmsZP7TSp6tjUEwTZwnoRhfpC0mADRMlDaDz8yD+444Y+hFUL+
pfFehSZndJM0+MbyDoBrPKjo+bEqGmJOtHVugjGnlM6hHowDYJ5OftUKwkiMjfwBZw1pNynSBiOk
LDunM7V0UuRMkHzrumrA5XsiQd4/x8epdOyljDBjzREdvXAoTvhAvAdLTN0+i42rHqHJIU9MRcFg
Hk1yQU3WUVYTo3iA34LtPXROi1A1s8mVHAufxR4fvtLs1DNzoDZpzZqltM8sC0+z137UmoAkGfVk
q7eU17wYmErY2dMto8u+ZTJpvw0MzuumSzgaFoUhtoHuh7d69jp2XCZsu2h4lZUV7bTNhMeRAgD4
AHxgNzUqz5kwOnaUhHCZjxMODjq9GHV6d1xcfUV4MIwxoZmkrWk1RVZyyZqCYAvbVz6YF1zeaPIt
llZC7cbXmTwhYLE9tDYB0Meeqw67B4IEbAIuN9yIETA0NbnMkRUdnTwe98pxPOSvEUIZ+H6kDqw8
N6A1bU9NRsWuiuNHDxg4tANcJevSFl9JLcE9oz/d1VB+Kep1M0U/wzzaXTTSnpPha2sW7SEyTWsn
wmKGpxM76zQn2TWiNHqYy2WrHhveo+zk4K+cJudd8DJ2UlS06kc9xGWJEmIIT6GfELteZcWeRiTN
tVTmUGNV4b+GWsSsa6nEMkHSw7FOrAo5SGV+Z7pUz6XTBB+9reZvzzLVek4BZeXS4VSY9NFeTj3a
ojJX5nekkuBPCexmrzBVkl1g5PIbhDfwongCQa1SjEcjMTjwnSyTDCRUw1YjW4CNNulO/ozaalvh
22avFHjJNXMmgBtDv9j+nLQcSCOcLCSgeVYEPnmqLh32IJP/CgnOLIuz6mo7A09t9MnhqRjSZzxU
1XPf2thIbC8ebz16UBRKkXobO6P5mKgWXwoZUfHvDOtP27O0VhaWd3dEMyICYOaDQqXFTqjferLJ
bu7UzX+LNgCu5Te+YlfqBAdCAdlZdlPHEmDTEuSGIdODKhLuLQGxSI35TzUKWhyTBUcpRRFsTxZk
97qPn0UDLcCArbOKQhTp/TA/kWXT/CNLKwHj7RhBt2oHA/daq3ByO6E7yM0YSU2maTKx43MEg50k
LWC6Q2Hu80x0G3rFaF1Uz7lfoayGjF5NqLurjnkrqQwC2HwfC3vbd8llGuWvJApzRdxg9NyXCuPJ
mFu/xJKO9N06StJjlq6lK/VGDtGXDR1nIZABiUkWygp6CXbVJuELbtpq6kl9x/6gRNlIA9fvSZ8m
WScNd50mzJKbVj7oJJbr0S4MGKXe9DQ0n0Ot3kX7j4eCC/G5G5DONMNCqHTw3rEsn6rmd0rBLg7h
s+7q4CI5d5GUy4GSKHJqsONILPqiKcJtSBIiqV/YBM5x7NzAdK3HOmsfpEEjmz1eKZJ3oTpwqqNH
de2D34vx/L0RVNA8+5qzsG+EbR5aeibQt2OAWgzBn8x5qXDu76dQrTmpjz2TPNfJcHlwWfJjOR2M
1NjaSMcEUBZ+KlUCuLD3oM6hAE5Hm9507ZQHsyW4rdeP5fRrIaNoqFZ4IBh7XnZKlB+6nt+Cbtq4
NgkS4HGz/K1n30j3ol9ALITfVNw9xyEMuCEdBfRAAFWB8u5DH+FsK4jumZNFW/5AnsR/BDAgrgWH
w/hNAvd2feRBNqBjvTJsyrAFTSONvfAzwq8JfnWMiLzh0N1B+k0sCzwmtWNVbSYokuzhg20WL9D4
Qt/j5CKC6Y2HpKEYIaJ0t6bsN9I2j6MmJ5mhRh7YbrkyYUUvIWEMdnBf8DJcg2uQWGYn+lZAGnQM
wlYKIAZW+0/mtKdK/WexDnEofcvFtCFe/XFWEYdtf8WPQIFA/6Hf9IH6UKp+JvwIUqn1iDRutVAw
RdoiXo+gZA0/XN1IuZAvtSTByWHmIl8FFtfDHIabRsWb5Q4uf/5Pfo3LAa5qzR8tikVm+L38TB9G
RY5DywEuXdPFNvr3ppu3nU+BE1BLh5SMwy7LrbXJAusjh44Zc+f69j5a2C8t+BLetDWwttgRxAy2
6AOXFMIYEhmWpNkEB+TdjKRak168tgN6HRlGPPMtTYOTF8JKdmyClFFqTkfwsXRkwURyULFebRbI
dJgIvGE/Wlb7aYheZeEcMsd9zcz+VaMVzVPvYwoohwIHx/Tg1iCHmwq0dfASS3AhtldSl7R5feuh
OgYhZK9q/CuL+c4mIN1GdeytYNnstPC3HlyLND5CuiGgAKRb1yO0w5rRXQxoIX3vPuJnOQNGofpL
pRSent295QTNFy1vNJhE1v43XMB7gJ3fdtg9tfNE9ENfkTkCjaLz/XXG41m+O0ouA3Mis/SJyN+N
TWxPgjZ8DINNM1Q/phvDzRrRQs/ABCRqlpY7d2cXswrZCffK/duqV0KMr7pLb7HTvUqCfbjVsrM3
wkleqyL74cC7asR8Y6sNhVpAUINcvDwSWey8aGmAVN9FVKLmmBA9QjTE0pfFx9wun4kU3TkKK5Hp
omvKd6NLu0gdxtr6uzyimJdJUpb0UaUPpt53FtrQmTNQe6OiwPrffCB2XLHnONtkw8jkoy4BSyYl
mR+SJhI7xKEgmpScXe7LwqRdGJOM1EG3V0ZGSagMo3OmUtYvJdPIuvP5Cnh0AvJ4UH1nDhwF9mGc
Vh6cEkiK0dL2A4nJNde9tXcYOR63Y/nzkh1bEps0AEIgkhe3CkwaXlOvg8xZJTyOFiUAKuf227TK
T1x3rTU9AfL/MJIJAhBeQv8QiOaDJYI3LSGAYaTT3G4B8Z64X8sMoAqw4lgO/nufivwxCZ8poG9b
YW2CNtlx8Qo5M18Ym1QIj5xGmye7F+flg/Cfp7be8EXXmrjBmZEK77FEW9ySTm68OFFNWb0JoG8M
qLhq6w5uGWptfQGIBMwF+hYIy43uQMF4dvpu+Z/Lh7YsjgG6i5YoHgIoxoEoSn6JwabwxtehNZbf
2fgOlFYqvzqm2M1/sJF8vOe++ZFbFVgASfNJZIBRTwi4y4vCAvCbBfXfmLwRnf6z53HHyKzjJsXJ
dk/AvfJPJp29pebrYl1F+PHsxfNxSIx9rMs//C2OqAN/u9i2UhCxVotoSPY33rUzhWRw5+xMzeyR
b1lMvDYZgXkNB865ppazblgal9ckasajwnRmMvRhe/NvcodMvcRbJc70FYb8TMqus4imx35sNs0E
HoP4IyTZfOk5aa+Kni5tnI+P4FrdZFxpwE9LDvHys9r40+GYygCaN23WHiRrLwZwerH+WZXfIS5h
W58ZK7WZoWVsrhrQ7dovhiuuoKeo70hYqrZD4N0du4Q1THJkW8sRgVi9xDKY/jJ1cy49ynG4h1Ny
rGlDUPt+Rx/j+XxjYhDqvRiNl7d6QudQx5999ruEvYGnXbn813qC8dTch4R5MxvuZv0Rcb+5IUtY
2ihMoDLQksBbLtRaxq6qXqMK2ySaBPbrsWNuaouwCL6Zp14zQsyM42D36+IbaVkjeBGTCR+fb+7B
dds10bI9S3H6jwlxeSi9WS7POpZy5ab/WFiWy0wp/WGd3hDZxDogNknAXB8fl7nF75DeUyqbWTak
V+Kv/bXSbw9WnM/i4MTNarmeZqLcCfuVa+qCeNsjH8nbz07pxQ8rG70O+ZB2lRG38VgIEEUUYo3s
pppfUG8skCBjbOIGbfdJj8OXB6mO+YXe6ZUbOHJBg5scEli7vtWslyfeiZawWewDfGJuGGidB09/
hD23kKweZBnVQFOwQUzM9MkodWpAMc6vCu5DpQjxQC1FY0P8439N1EpL8EmQGKA4j8t3enKGZgYo
l+3CmIkNQG+cqnJ+1+C8aaYsj+u/J8zjWt5ZbtUobssyL9NvLkB7v3ZMHlH1d0iWbPVkw3ew+eWH
LK/a8nhJaOKI/1+kiMNTaUze1RvrS88Cnqm7G5h7VzxLSZs537p84hq8kGO151kRvMD9YruHgQHW
98fyif3yirH/mFJ00RDXEpC/chlqUWMAt0KDMM17ZOYP0sTUZgva0gSJYbgmAnS7TPZd3K+Wcbhc
GvepD8lGSIItlxCRdMVd4gNksFJSoKfLJ15ubc+oViBL55CON9DPyGGT4Iu9iH7/G1PcDtZ4Os5U
hRm6XKY1z3SZEO13pAsG7ZodniBunVeLO8MtmH1Un96OL7m6t46xZtTzi71lp4/lafknyqPA3aPi
8apmIxhFITtZpBFcIg/l/w8qpdLP6jVCksUJtuli2sbhIoYFraj9p8x6R9QekmRa4GC1WvfIS++Q
fuybwWGuEJK6yC5Z9c3XjBm2S18L4fBOQr6QS647DnRbhrtQuI920m9QvL0xOS0f2TKYOdtbxu68
SaJXB/EtvtUTwnyo0dHVhO4/WBbqU7q27B2W6cmXGQF2VGcrdY5mAB7MKNxAljVBn9Gzi/8mg3Iw
Mcfx1Jn0lmlgaGcK0w2Ap6XsStDJnFyDilDKqcA5z4ra4f6P53PMdGvGvrGd2ApgP+xoYuJgInCR
DJdwXVn1qTHqs9XDcyOmbUFpNAzvNqKFFfvXBfzOXWWomYmDffeFk9NleRKchxxeBSRqEJU5V7jt
MsJ5oUONKDTRjz6V/WVGdlvr1pcDS9W2rDJ8kz6KBJN/tB0QHM9TfA3VMia+6VmdAG2sqNrtePU9
ZvaeG+sJv1h5GVAcywaEPHwxnfRq3nu+spaZsvGD93qauF8OEbvldCm7yFububHqhT7mIW49sHVv
fk+MZTmExVtbVtFTN43FnxmmGQHkuqGnBouCYrr/PlA8woy9C+bw5FnRs2/3P8uE0GMO4cx2pxSP
fGza4rn69AJNubGWFO6zlsyroSVBODyqJGQasWmlhP1jvyQBzyMou8YuzzJpfm3PqjeuWZCRSfOK
upukvOO4G7do0SRoQHVZz0M3jAl8TYV+0mYb0QbJSSAXT1UMCLTRdBQ0qRgINx+k2x/oW78B5vxD
uYdDEhI2qpMxpYklsjV71yiajSkCWwyHY2WTiv7DHo7muOaw5FLwTIEPGfkjpdj3ZcOHquLdMqxD
TvN4+fdjjAm/wNYH/p0i1r6mAH8YLXbyIui+pfCOQllnM5TXwmvPFOZ3EvSrYG+U1OGFrDl/lcYe
WcsmXn7TEg9jk7lARKwDUe5ECzPBIuF0aYA5F+n/dB4GNKWfp2mpytHQQvcGSnidL6UBbGyWC39J
wLHKFOm1oEYIFHHzV1FE67QIb/wEk18deR0PKV4v90kQ1tuD1GqH0+Cabx3pDzwXxFLp1mUXiJ0B
ZAhUczni5gvWfT3hZI0WIwan74jS1nOVAf5KDeMOsedvlQl0B01+opaDvTSL6OmPe2pYu7QjXyIt
q9dOhe+qiuEbeCfa9l9pXoEk6g5h2XeEBmR3L+X/UGf4zDUFJNHXZ18D5GqaK+lg98qarzFmlLIX
l7yD+QDEXnOEB4+zqpl0GcwXij1XRTnLK+xwZkAl2bqS1kWP6brubAJxHAvA56w4pxH+fphQ8T8s
EzwBRWQ92UQqgf7QCQW8Fh1Rgao3Kpx1ib4o7UloGhVtXkY9EIbuZ9RtyYyfffaddzPbEGEM6MZF
aQvwuBucZ1iaIabGOLEB6QWl/w+Tlf8IiP9ugUYZWkWfxSPlz79h/DsmZnse2nLjYJ9zrQkkQnfw
cLu72vFPpnRely5O6TO9F8G+9GNE46X9XHC34q4vsN00F69mQKF+p+QZEpRYWJRa9Z9c+x+uyv5M
Znal1LddQKpRiQ0N0RmTnem/j9303DaLDCbpnvyCrVBReSROK9kiXycSR+L4r4S69Sa1mGBukabY
DWf+5mKM+GoTYQSsjyE7OfBWbX4QeXlTnBRFU0HPyXlF8/TUhcN48o3oOa30P5X0u8xbMAb+SKUV
zr8Z+ffZ6Q5Rqncx8VW0xLyjTM17YI0kjOuvycveAds/6jYDJILE3wj3Q4NDtrdNzr1hxrUZLsk8
aIlqQ8CJxs3VZUcaXRtVu08e4U8sT+nwIGb77OLOnmn1dwUQMzoJnFrefERqNJC2Th3tl78XvXsK
CoJrDC0Q0KNpSvs8BnM9HYTZnZpQfmPi/3Utp75xRjxkEoWpV3fvdmafleAWFyYOoRFpRwU92YRl
zEPutNhha7pEyjlGvMJRCXlugvOQJdYlahsODCTkPI1UPJ6cWpfsQtwefzGyJ8sUd5tUgYfRGgyE
a2wzzUb9bRICTbQr/3pudu0CTQpOL6jZ191biBoLgmWz0479pC2A2E4TmTcUKsMJjYCmuiRuoGr+
NFN59UkBNFyGqENkS6rpMRXemSLX2dLTm1sEU0vFnNJXaLn/MttOxg1FSuNrtAJNyLifuO8hpCRD
zitfqVMF2SqibhKzaSLqhWoRr1jSM7aox6lIM3uiwxnD3cBYJnbgou0lqYYX2Sneptbb2P28HrpK
Iv4kOGihDeb2Gqf7zuNuZibY5DwkgEegwSu7Q+zOyFXZbLcSHmTlSK6u9V4ov96FbRFZ0nkflloo
jzzkBcgQVMV1lvJMCX1b4GuybcLjUgkl0GXbcYKyRbRCs6iRx56U7bZqMA81wT2nAQT3o3saK78l
nNZLUmBh4U9i5RwtJuQH9JtMN9qOUytBtfugJqHIRwg5ayIJg9BDCjuxqSXkRFhoiDjR5Sb1Sbty
UfVzxrK4H7SG+gdcgo6L7LnBwMK69t1aJjWWcUmHMHOBghq52MozLMJ/S7ojBCfAq4DCiDQhGNpD
Pmmch3457dyi99WqmgNz1btZkuzSmq7+a9BUE3La8rM2OmDbDsq/zphGNgVxPxNbnhkljSKtcW80
ylU3P03NMwareTwTVg9h2ZhRuVY9hwIHRUiIGdVkq2hETlVtvDI2BWd9mBcZxupyW9rdmG39JG4R
1NbNfuhya6fh4ryjIC//iKVls47smV1TO4kNBYyNxyqI1EAAdwDnf1fCxYLTWDaKatITeNtwJ6Jh
6MrpL8U7/RhKf9g2yF8P0Njmh6AN1VmGzW+TOt+dTUOtmXDG9AZcGhh0SyuKTeZQIPBUYnyzslqd
Sw8hEP2Dfj1A7oNG6hYM2jAhPHGD46lem0AzD74bDGgG5kh+e50nGsChytuinnEv2rUQsJqCPCa3
9zHy6ahfZzXJPrzRBL71NXs0dNHQ3pgdQzfBpJhgLfM91wfnpsLHmIPbxh6KbK1Aia5N1KG3qY8B
BCQBjRPSnd+mqeMNK2J5zWmVsuCHv0D7SUcdpgq6bJChvgnzTQ0MGx4C+zFKsHBxB0TXI116I/Cd
9Vx5ZCCHa5HhCWsdGVKzIRBJu6TNTFHUrh3DQmU6BPal0hDEI58CgnADKn5x5H5Oo0IzYBnxI4oZ
dOFe57Oo9UuOL9psPyICl7MJm3o3Mhh7VSDX4GGrh74Mfwm9putiu1gtB7A79ZCLH9ln5UuxiGtG
arQnIzBwnKBbsrAvkkycqpa5UhMNqCJejdZT3qp0QuvXnlMPcQ9rIKx1uvKmVx+CykV+B9xilefQ
9FmzOjJLUmG/cfkz6wszfjHH2bX0CUYi78N9JV3NXQ+VJYFiDTjMjDZ6KmwdU8bJwwqNi4T6rKX3
VSVV/8KIxuY6x82+c1PNYCo0MXF6bihtWtmP5cGXqslVfqDyiciTLpMOtzNCh6XZ1FeI6+0W/GPY
1x8SvdY1tWvZAXBv5xdrEuMm759m80b/jjKOthMQCS3JRtPgfhlg1CSAym41WGTAp3y+nWVm2Imz
Ql7jUtEHKYDwUAdQ764f8O44Y+PTY6gr2gZ9xIokEAY8JMEPch7OfhUSEGLpsC4hra3Wmrv6MNlp
/OLM0/glYbP/9dKQ9zUkqg/KTouPzyA2VCYjxqJRRIemL9JDHEXjvnLsfCOiAU244Td/kooCZW0h
OUoGjvVRHUWXoKEjWLPEwY9x2sd5ChM0okU82S9CBS1s1RFa9bAUXcwqjl5MQ7SngoENBWKez2WU
KjbLcJwqt/krQe3qMStJa+vDYsDSphbfEHVU9oTyuXboqY+O9vonLwrDfpfGqsxXQdlAkR5rk2YI
n/mfUYjIX/vaJVdpBGa5bcLBezZE7f4WTZzdzand+3KmfD6HVOhlu/GzFOp8aMTF2qx6E/RFFXfA
b0wKDxzrz82IZIs904IyJAkFN21Xe/cO74dE1dhIytFD1xGZwSL91+iH6atrOx8otpBA8xLiEOmw
bIqsLxETYuF0AuHsmLbGC3lf1pNoNO0QMp84VXSUcuwZOoOqv+rQH/aTNQs8ayUtycgJTqkQJnUk
MZImhMFrlTZj/xiGOdqDyVuWhX6y/U1eIVMGla/3NMDhgpcuzzZL6N5PMTZ1FWiTs2CMjGLQnN1D
hRa+Bn3jzN54Cuk4Xcahw/dT5+26BXawczTNOburShwCGGC7bnQuOeSHbZ+PeI8cQSKsQ7BWkXT1
X9JCaDcXKUrkjEyhiPQsii4LR7/38t3QSmo2nMzWw6BsdsfqB61si1G9trF5VDYGluy/LaB7S42E
Xk9CyUGY9kCnJFAV/tOyPP33OwieR6FdwhdWhpefijiLOCakFpXvBuYFGrutEfI7iMCIbpY9xT8x
zwUid96XH5WT9Xuzjvqj9pb5k5TfJ3OI/rS2LugTKrz0c1hcDGYSamcy4rypw+lAjyB6KttZnyPR
TM9xLan/zBxtNzPVC6gCZSPekM7RYMxyODqdM9yBV8cnKK/TERBkCLZ6NGieImBXVj9fpOeE1F0y
9leeRfNUkIJK584WZz2D8TFaS+2SeHKvXmHEZ1k0Yidp868l79eK0CXMvDMqySBis6PMAE2pS4C5
1yEMDWzZkCGMUo8Nkk//NEuNQ5Ja+LwrfKe9gbRonOHY/UcOIpi7oF61yHZN1D2MbygyNityUpUt
CTEp/dn/+EHLVklbnP97O1VbEdnZVmUlSOoo1BlEWZr0HoAPGhr004RyUJMkMApDEUQkvpHD55mB
u6+JSaS/N82npiP8pmgQYFEs6NbtQLEA4R4EogYyfcwRbx86DsRjm5V1tm2CMkhoQCDkQMwYrRD2
u6j3jSnI8fHVH+LWqfaVEBHcGF6uK2HSsQMCKp32GXltqBoqL+m3lUVVvObhn4ZKj+cmCQQVQXd6
ZuObbbXbB1ui2dG3L3/hL5KpWZnFB2pHZ+/0NU4iXqTV4Mzyg1dWrU3pRQejGs2nYoiabUhO9HqQ
tks2JpIzqyjoVGjy6ZBi9Eh5pjitv8OkSV4T2QeffkP+mxNgd3bj0GLKEN4prKPqTTnIG41Ywo6j
ZAc4Rhr7BOfvyqP1i0F4ckD6LCUthuf4Yva6P7W6drEZMVnthZjgeVEBpP3fJdGm07YBt9ot8hcE
VqiE8oIda5n2u6hTnwtoGOnJLqBJGpF1bJXuk9Ltx8Q29mGGAVPYNV56G/zSWNy8XO/VouWzjD99
raiZRSw0xWhHT17chZswtj9NP/kqKjAzoss/XAGeD8HaqzFDX0paiv1xCkXFfKSe/5w6yXtb6S8I
6cfGzs+tiC7kq7/lnJNrvg6K9dtJ2rWQwwtPlX9UkC9DRlEXZSdtIRL0++SaS7Xnox45v9OUDWlb
Rc1u7k3CDrxyN9rBNYtZuV27wrre3Rsv5sQ2gRsKQ/+eTIRh1LDn42B8s4vwW6Xuq5jb7wVQLeZw
1/YWYkyNq6w7IKG5qCF/zmkDA2iCE5ncZzN4XAolfgBpHbUZaoabP3sfaTOc4X0/zpXPYB4fVFc9
LWbxws4XkXu3RYxEym4fvCdBfVwyCGrYF5h1CVeAwqbq+iWPq6fALx7dxn2cfB8jbIO7n4QYr4Bd
he74QWo2Fw4ZxG14mCSidn4Mmqx1K2h0kOLp9+E+CnDVocNYxSZVYWN6qZzyN3GKVzYTGJS88dHI
rZusS/r6/nm5S2OQXQXzBV7lDvJEe1LkWUxNdaYNufe7+qdxofb1SXmMfAkNG/cNhM6MXOSOgvcY
O2g/y+7Ma3lBuPRnZCIKS5M1JXxm0gpo94bfcV+cutLlnbJZQLx5v2D101g+p41xEK19cOSMIo88
Ajt+gfKzGwciWTs1IPLpXkwwBK2NDX1BZpIrC5QSOvcE5qFBjWh03iUr9ZGIlZs/UYyB24TPnRc7
pLAlJOZrcs5BBY03Mw7+OnKxSVYfbRkcvLjdixb4d+Fiz8uB/dW8v1HJ6dRR4bUli9Fp/UvjqJVR
xahh3G1dhcexECYcYRgWkXMPCwtgd/8OW4e07P4MvBC6sboUlnxBNQ1dkRo5M05C4T69uaS9LPkn
Ts7uE3Xo0gS2MGGAMjVXmrgres9XK4zf2nz4ipfosSK4jVn4NbTtxVL6E6vQsa4xGBbi3ibd1pDO
EUgmm8XyNa6yc0mUOasecZTdZvkwTCq7jmAFBIDfaOQ3QR3v3AA/tmmcW1T5QzDc5sLaWEW9c1Ej
jla391vxVNcOZ4ee6mIGym81SfU5VukzQ+89YaMEv49Xk7QOqXYzx6Wgds5DlO7caTqEvXcxfVrH
wXD11XQdCiBTfL8tM3JvUF9AjjdQitgjn5IYPNjGLOKN/evK+HXySEweQuuaIotmJUUmkHMRMbl4
9gSpaclnMyt7X+UGjXmU5stNYHpJ11URvgg0pkAvrc2SvStMYHth9mPib9K4iFTxVfUh+/3usy7E
P2Qa/+yq5S5PF5KMEKsV1JQy0M0wMq0Xt+RYmS/xiLFJS8rYd5JYOjJq85phW1XvNO4ubVSy9tgb
mQ/feGu2LCXNA7dzeIl5xw9Vln/P3NAiMXdRrf+7ql5kRM6Tj6YY8vi5EH8lGt8/9WBdGF+dgeWO
nNKe2B669dtQTftWcxAWORk+Qt5rLbBmAP/O5+8IreED7tvN5Jq4gXXLIiGe6Kyi/0t+GYEDcukF
hGGRfaLTF3MJumyqnVIDwYk8DK7LzkeA+2qXyZpwEGwgRUdyhWVrF24CFOLWxOeCgqs89DX0LYVQ
hggNl24Mg2M9N9ObH0fiJurBxc9I/WEBaqflxbX0birH/u6nxXskxZvMTVxV2BFq5Iqi5FUCBqGm
6JYsAga3QqXupu5jm9Og8xsKs0PWfbjo9hotc2tvFVnxY6tJ32YXBQIHQknUsahuYWM2r9Kg4LSx
fV+NiC6i4Tcj3mvLr8zQz6DdCC0P67XirJPXwfBa0H2BqBxD/qwrqR6zVhebobDgTVTmvCGYsiSm
aBJ77U7yoMl4ogxCR9Gr0XlGtlvtq8iqdoVdyp2qA6g9jaMP1FKCPSnUwX5CgbALfK3QDTr0e80k
PhC7lW1jpZbVfkjQGhY0gdBhvwVuM+zaiO3+2FUZRJiRlPVGqo2mBfwS1l6z8rwkWbpS2VZGrb+b
EhvJTVzVS2b4X1fRJrATBz8UsJbdUhF8sT2j38RdGzMXRz/sQ7HThX38KhxSEh4q3AFAwCw01zU7
tC+zpphlOFW31tpi963oGEeasDnOtj1hIbabWWsaBgGa9TyQ741KIUOxTuykXm7cxNOqelxziegN
uBHGtAoXtVuTkosYlIM+YkQnWzGQHGTGzKhPbQZXYJXUPkh83wtTZx8Zrr2fUjzNrXSb45jgZhj8
WW47Vy4cZ6M9TnaSvsJLqlHh1yic9FCLNwtKFVHmGO3o1WnKrWVyj/l4Jvaj0B//x9J5LEmqbEv0
izBDi2ml1qJ0TbCSaAgI9NffFX3u6N13ursqIYNgx97uyx/07pUgZJP3qbRrlZvdWRm+ya0Q9qKc
tilzT56XejolYUcbMIB/TptafKPEmEnIYlqKY6CcfUwP2jZow3+iNzBWMn3vBsQbKXOmehe62R7Z
IcJ/YvlckKvNvYlfU20+Y6NiiXxM/rhxCHal0FyI6YTQ/0G1CguPVjJj+ujRLcelhumn6cjoRikS
A27TzAUfmP/Ps9DTjqu2uo4tnnt368PRKZwXg/zuka54W7zaCYGZBxIR05ADnU1aIYHI6QA+jdDn
4ltOj7P9PXDtLvlxREIs4DqsdHyaA4ZJjVRWfk3qbgsCI2o+Ap+RsKQOemlLsCF3qXO/gvhWG8QI
nTiu4zbnvU/AN3nBWv3jJohk/v0HZ35tuD01t9ecgfbGr9zlXH+haU3c0z6o36w6prH0ra57mpF/
0fvndk0GJLl/+es1/7wsHlV/2E6uTLbVz+PCGtPYjK39oC6iTPJzTefbN4N1E2UgJZw1N5EfiwBC
XSGTVbe9GjLY4YPeEeOOPOel0P+4aYEQ4OfvqO4eKgyTlTzyLwHULZLBXXONPkGGXLBaCzrMf1QP
rnbiIgoN9WEfLY1OXRK3nO+m4eBTV71aFEmy4++51oW7wr3kDwOlTcRFAFN+Qo7BZWMZjWi06kQp
TY/qm2Z5cesccGCaQXO224w1TRDjjTWnhC2sTKVViLMvzhhL/lpBoc//0Uk3UtMQWzQLlhALApQe
3w3s/gVfmxx/pxhDA9p39SO4tUn2lVKCdDm1MlUNDRv2FBK3UuSIF23mM3Y8Ovw9d6s+DGWbMb/P
RJTqPrkvAI+MZ5QUNjGUpD/rRKMSYWgO6JX0YMtXrL4yNuiN+gYLLGMuYtaAPWKGg8o/SCMeuRCy
/AwQnHNPTK3BmbkRAeYafgiZU//dUTee3tTXbE9whj2QCvof97mMJ5SBDuXIOfTZnrV5ZGVCT8Rx
lPCIs0T43Fwlm5VqPi//W7ym9x2yefFHfJusMJaQurt8N+qXcrGsLv4mzxZLIzNcvgaspO4ISgUg
CP8KF0ffvcwmMog1VSZCQkRm3Ys2Fkeetv//OKwMD40Z0EW+Yb7Yq3XPo2I0f2mY3SxwuLK6tFlB
P4Vajt7SlK7UvtJ19l7djgYUqyN4x9Qb4fcntSv5FD9ELvJf0jF7hk696W2Od9MXnzzqafXwz2Tj
b93+lQEgx7O7E1qb/1adurXq+eCiufzS/OAv6aG/UhceGQaCQ2xDhBOSwmr09Uqt/1k/ZJqnmMhr
uzR/omY7lU190+iFbm32xaknqlXTwuVkhGixORySy9d9dfOMW8Zp/5ho7koZbHKt2qmdQxc4n1Q2
I4Idg4Eg1JBmr+ZD6i/qafvJSXmNKXbFH668JEC/MUOQ7Y55gje6rq9dHvMsM2XtKmbo5VG03WsY
UVmzoQWtRnoQUhKfaMg0kptaaB9e0t4mEbwEnjw0Ybuy2+B5tutDGWpnjVDedB7+RtbAXBZ416rg
7ksWuG6124bbPXfdUpKkglSZfpXsz7IdCYLuPjvEPYz7SfxtxGdYmm+OxkS2r16w93zLICD81WqX
apkb80DDcyJ6J9sSzbhqJGd9rthwWixoxTFyzWtvibOGEYKQtJPFYW0Q87Wxg2tWmyvZ25C89cso
xS3kfPpAsuSBMNAVCmW8YAyT/60AMgdsa9ir+2cSXVwRQFQ33XNlM6wEI7CBwuGpxiummLBaJonr
PkT9XDDqZ4pHfg4jcFAbGhl3NYl69Co+/cS6RLH3lfjyA/PaSrB/4Jc7RRH6Yxu0yoMs8PvRo7vH
dkxHVuwtJm9GnqKHKY5mnhM2Itc6jg+eTuYOc2jZaKb5pgagxY50N2S3bpw03uixpVAuSOWk9+S1
EblQLBajEkfmW5c+9feycVYkKjNJwxllVfLQ1RVtkIA5M99+MQRrrJKYn0HsCn9jFdhbAWdlZBfQ
yH4JpLUrfMY/bRCR6gw7JjSfwgAhVZ1xGEGlxcsjvorMYuIomqewAQJp5xBHPTeviI11uJHTYyC1
3xSz0pLwbvbrWjUtYzKnqSGTdDyIsdlMKXrl0vY/w5w82GEovjV8Q+qvTWR4UIOtEq2myVysJee/
FvRINJhnyDrb1kfwN+X6LaXWoLWgLZtJOwKpJ0jKei0hmNSa/ZRKdNMDAzXGkDo+N7RJO6NH6eNM
bx6xzf+u3O2XqdCvCLU3rXo+6+gYkWOKBbdfql8fGoDJwV/VefrsJUhCJ/lkxCmkX1ZH4jLsTdNL
iDi4q7UfYrJIdkDb2llvVh+uq07uwJ5heCMAVW9cbEK4PmpecAB5JURHyymeJl97DYtiFfvqYwT7
CdsW0KJ444T1ZpQUBCGPm7qgzNQudpueDS/aIHw7e0w5nQDGp1de57TaYpQ6Wb53np1x50B49Dv/
yPnpKvxKAWk+ZKztdXi+HlmjMUdvETkrnXHOHIttJ8pt7lqfdq49ozL4qXVnyWBOnWX3TOm2btad
bPdlhncXYREoXaZt0Dac3l2PebIWY15gR+sWpgW6u5p3wmv+KHdXgmKxaRGnSsDZQkVVsNbDljrN
L09qMrP494XHA5iHpN5WDMLBgzlfQ1DuzZ7cJUHr2WmT98FEbgyzkI6jvtSos3Ofd3gv8UfTxv9y
NbYLFIRGCt8vwL4IpdnWeyZng7lxdP0MKoZmXagfxsJlggThO+7FwQw4TnoqMw15oPrsPnVhOGiL
rvQ5hxDuBtTwCO6TPkmPMMq4VCgGHnQ5L217ujkBarKoHhCGeClchVo8FRqdt8ImdZkYSZqGk9Zd
SzveiiY4m5lgc6F1VqNrh3TSY2fEUBAH9BqdMbjQwtqONCYDEkiIBxJvlQtAFBfeJrNb5AoQUWOa
uX0RrTzNulYa4h1WjpMgvpNyQ+8UfN94dqb0XZT5U2LQrpTZxckr4iWsnFxX3/rnO28WnV5t82Rm
Cs996ghPmtAbixz97CkvWzT+9ceYMg+ZHXSETvCOLYwuJGayvrhH3a0JDDpSMMnTCah/Ye98W+5y
nJNlXy8acZcpVE1+vdW9FZq5zKXY+f4T+cI4uR4ku2c1XacGEyiaO1evzyJO0cSKjVolje4w5kgP
IOQmKgkZfKgvI4QuVuvyqJaLRuhNy+OjgWn1cQKllfs6F3wTFvZ4N17pPj4yrzsS142tj0QBHre+
ZfYwBIiS/2SqXfJqeJQT8WHusxeKtbqNFeEW3cypwW7xQmdYOh2H2M5oleM9r+acSTsRR+jNe1e/
pLyphRHtbfdUVN1ZEOxQ0xKyWnolivMTMBDIG9IQ+Ih62ryizlt1lQ7FAGyOgeI9jPNl6dL96dsT
3fCjJ4ZDKM64Rw8hw0+rGY4qR456dkIcQ9vc5zzlaHKlx8zX2hMP3NkHrZl7yUobQR6wWSUzzC4y
px50kyEWL4soaM8+W5yo4WlE6K4FnSvkC01+L2IfYEzxIUrEvYqqGc6PCoKZsMeasjoaRrFnGP5u
9vPVn4d7hI5mFIrWY3wVFEnh5OyZah14ry2ytEMv08HLCMjeydDLnVTq9qTnJ8J7j5E0z7GJb5YR
SiI0XlK8hdQAg3gxmyw2UT+m7fgGlvO1b/U3mkCoGNCGaC9TROb6hLYG4pzDhqqB8xrQVVlBe+3b
4hyqx4EZ0KrKs1s53p2MUaCsHyxBvlLqwH3wH4gZoYuNyaWIV3jZUYz8ph1nWixTc+ffphErTa2W
c1/4z7Kn8YTRMkb1igKWdlCAxapmvpqSouaE4SpC3mpPVYIcHpoGskV14xvqExrUEH9Mei2stixM
mbh/tjFAaisG9mqfg75cuWRw9wMYGU1/JJt3I4WK3Z6pvPGUhsO+ie2XCr7o1NvQge+eaYKcq9Zd
frfgAAYQU0w69QUsXHIdn6DtXhOcZYGpraugXKP8oBNOBmriQcBQpxLc8nw9Id4JOJ6PvWXSdUs4
Rn+y6nZl28QP6rGJQRyM6XTOBIwsXpph+TKarzDIOHbs5paEsmnekFP11LXaWh/RDxYGuYwoCrlu
VWlo1F0db8+GIIDx31jW+0SA9BCO1kYyxLXZBYqAQV1x4p26bJsvn/QNSHGAtPDV8xHj+UsUOGZ4
jEpKg9wMtupKdCd8GKaXKHM2NbIfZIHUKfD/3GprWrRaQmvLe+QfuY8U9rszzvu0L9B5G/seEDU1
+XBSYix1nwdqGaPNVj3LLkBQ9MD0mviqAk0OHqbEW+dcPhY3ep38xMqkScm8okZYgYN0pDplPZZc
M6sXdPLu383t440AdVIhsXc4bmBS1JfR/FXUwQeYCR9VGIN4HKqV/ZR4xjotqjeBEqBD6mOy26EP
IRCNZA0Bv3VGLut/TllNnRhLdGPtKyta8h6mJ71X72OT/AwzNpZqs8nZczNlzZ0o6k1oMj7tVaPC
g+XqGUUmhGOUWQabZTxGNwtlByXE8MzkUDl8H9S3Y5HBag6nKLUfXKDiFRqtpPavboiRgzzu3B1V
aB6BBhmmWGT+iJ8Lpv64XqCi6CjI81n/9kp3jW3BB+rE+K/UXGIqBmV+zFU0RrnhZEOersVUWgup
ZAkQejYZMtCa3caa9gIN/EeO5V9qlwn5H67cAD9fTXPOo0WzPQ14dAPIdv5uAJ+VW/lv14K29PMC
dvdwtWz3l6Q+jpS6j4aiXmkl6FXOaYnff/Et3aMYUlBfcLiNbJxtY06HzDAkXSir2iErPOFHXvlY
/eCsaMjhgDLFJgKsYZQ0FXFyBNFPVCKZSLhLYB12uVZ82S6sCt8Jt55k6s15fdqAFEKwHl4Cwo2W
ZlB91TMedZuwCqgXOu3k9p4HwyWEFL+q1cipdu5kmG+9fDhkKfnljpaEhJGjIsojDjjS2+JqfnWi
9JjhDwJFSKPSmcSG7vs77L+XQW9sti295mUy/WT9cNMGD7mPfCL3HUQOKGoGX94Wt+OykvpzHSJi
bPr8MGgZ4RfJybX1J7WdMll4L7toZdT2Gq0lN6M/WFn0iqlrL8gg9qLi1A4AYVomzUZCMnXVvFuN
fGdSv0nSbCuNzl3kjBaF2xJUQYFMrREeFCfN4xhkN5S0VXkTdbgwaxNiJRPwSnKI6lvrjCMSytBs
QC4KDnPC5o8fC/kyRL9wK7J6R6ebmYZBXZGsXSMjJt3f9n50Nkv3vVcunwop7EMNF3qpO0aPJQO2
SG4SCKBUeoG16v0Mhh0HTDPsfKRczQznwQGwGpVnF+tFH/bwvPzBXTScjOIaOFXH92E7EBGpJ7XC
fE8SHUm5GzAul+7jDOU6M1q2DYMM+8DpjnXsw9QJgCRai3zynkzc1cbg/5VEw7ZBR+qj8y26eadN
5tlBhZQa0Ztj5vcsD0owJNZ3HkPOafT6ZIXxyuFMZw/+Epj7S1xLSpSxtKGz5T+wDOTRyOYvP+SY
nTUBWsC0JrHXKw/UwAszKF4cXyPCFdJdnhEoiXSYQzaNr0T/03VckehDuIjoVycHaQi6egFW4i6Y
X8kEZjqYgMBlCZI680qG7PvsWOM2Lkm/Swbny9LHdRzR16RP3i9rAYC+pjBmLiCXRpP5D4O07z6C
keU8esz1ogNrFASbeWOaA2Q5EQe9rdlF6I0fSx0oUC/a78Ss/U3MAXf2aMO3TOI8uF+0zOtRW4OG
WQVj3R9mV1uqFgLz/sWgmC9m65yDUu6HYj51zfRos7M7QX3xBbqHngMSEsVF3KDBDSBaDHr1OES+
ei1KBxNXRji7k3x0QfcBf3ZrAzTReLnCCoJP22fnzjYPDmwuOowk8yXyw8mwOHbkPxAC1RHG6sv2
x2yJd+OIlfOuDwxv0wbpNsLgmSQF4CZw0W1k+UvLAEcww1PytecWjwJKiLjatEpMPhL78CDLBniC
L48l1XOHGTmo3LNOXxWV7T4Lk0PKflf5hKkG4fAakt2ad+2haYq/ysGEm9Jmp0Q2LkPF8JJqWqTi
uWh4qgbc7oKZ2lRV25BO84okyZSkzhEICw/XlEzEOiXNtcwdzOKYg934MxP5LeFLpeHNEczAgeQM
LXMtfXy1PVC+EQ8pL1hKLsLUXTuC+kMM29zEx4EZxLEyGelZ8Y9GAZvm2ckccetzGNVz3m/IifaM
MkksFh2lqi0BFxuSPAW3tdCcjI/umN9CzIp2JpE9mHCc7RktOlGN6u72Zf7T2tFvbLkvCSUTFUPN
W0or2PWFFnucYBjKle3F6Nsn7MlA5ToMcdOTmeWXpHJPkYtTksK3Lh1inOwnxUAdU+9FXYFDK9sA
I2bVONMh7ikMLFouWuT2hsSOgwv5i4P+Eo8B9V54SJzmU5UwkZvvBfDMAvWAVbjo4LKtKi751Tid
N3g7VkUXrmJhLtThWD0XoeruoAuMK3dL3MfKBqhsJN1ixBzI58kP5Jkd+tg/2Yisle4X854G2rzv
C0AkyC/kSDyyTiprxgTKb2NjkZnsoROPuVvCjWUjiDvOS5wZZhwNuKXuWmzCdmdeLOM3VSJbmo1t
2uVVN6FEz5EuYHqCfqw+hzkAgGsdtHqkcwoXTBbDN1Xjy/RsaS9VRNwe/sFtAdJKOSr8sjjV0JMO
Q+Xe9TovORzXwCvHC9WLPwz0jlCxm9ZPSm2BxegJONSRutGJqlU4WGvo7gsT9LRT2NuSdo7JIXbO
6uEn4BQ+QMuaBt4vfp1su5jiX7QrvfmJuxr6V8dcOdiGSbAz7GENnCL3kc8NFkZjl+OGkDrnT3tR
G2I/+SDJ21dV4VK8w+ZSVVUMPy+7GUP07obW2uK/l/AvrbBdzBzQBp0zK2MSV4M3VaYROxm+D3Ue
jHJ/Zaf9rjT1VTnU74GJ0YyTShtMl6qD7cFPb5ySsh2N9NyjzrEWRiB+7ASqnTpHNT51mepDJBSr
OS4Dlnv0M/rJrQ0+VI1pUp7VGAzou4OjeMVoxN/gSjhbjZxQmcTePfwzUYOut6qPwaj/8WdEBZgs
tr4WQJMtICg6O0fuQmwKwbHwAIOcovYy22QlKmdZ8IvUT2ST2U/s6D0tgVRn0mdwainYdXpRnKUe
sK76CyKcYpFI1CWKnBGaIcPssfRwe9gvAUlnD5piqPozsNCK8s7XcP4K4rWQ6wnLXpezsW01eZyi
YZlFmOQ5nXFWSbbzKJgaK6OxH+/GNjnR53zCQwTvUP47lasjGybw88RxKRK8y0XKv56ts6P3R2JF
lrAgzrT7P9wUXwBnxcZ4neFeeB6oVSNbq3VdjHeTpd1UPvobfSenkf6OczOy8NpBGaGvpRti6cbG
JjXH7AEe0llin/D6/uz0oBFiVLAxfaIBZbdaUczkH3RAl0AsKIx1NnKKk464KQMMQREwB2COUFDA
dOWXk1pH4TsvzphsMJrtctO70RelKE7ce9pmJ9B7z8CBVk5dvLSACYtY7iQAMbWP9GG+hYP3U1Ty
pmflI88SL/WQGLBBW6d6/Q3f68s1eS64LPguC160S/5sgdhiVSIwB3CL0PF3SKyVlM4+RevAuddr
MdG0XBCBKpLioiO/h7jpPY8Ezf0WgVBk05DGG652lR6B7rpz/iWgdvfZ58lqWFmpbl2wjtKM4wFU
HZnZFJuWnSFytWMV2xf6KlQCcmsXw3vb9u9D0h15qb6pDo3GHZS2XOUUt7Yb7C1vOKA/+ItzVr6h
ZYfSgQkCknY9y9Ql6DNbNDO2ea698/GnFp7zm4wCnWNTfMcmM3AnJks9nDvApLaZrJgP446rb6Gv
caAHI1onyU/X0UELdLYoAl/QOJEtwK5YUbHkfJMzm6+ekxkJhY+Y15UsWTpAs7486iLMxfg/q5XR
2cvGqH6xqPFMAt/tZXL0reKIPCmlHGQEx2mHc1k4gv3w5G9qU87YSl8Jcg4bU9T1y85xaT6BqC1f
I13gzWX0Qdu451vyJBk2nh8sSqlMNT2Jrwk1Rez1a4MTr8+LzkmTTVgEu4arMtgV3LI5eAagH9sH
zBwCyGL1DBJqYmk1pzxJv2MXY77Xmz+YSDYRW6PZ0X8coi90A9shs04U5Qu+AoYsREmwdWu1eJOy
Q+yIjYPKOx97Gtzh2rXbNQ35nbptASrjhzI01rph//ZlQEHg2EQv4Y20+yvDtYtqc6nXXsbhs2Tn
TWS4CnPUAS6DqQRHj86nV/dBHzDTtQ45NzZCVuEqxkq+DurpHsTVIRcOpm56pVG7cbLgaigPqZ9A
j7W6Y2xJQMOTS9lYnga9g6enbWKrR1VjLwqjCpcIUTl8pvNClEyThp5wBii/ABpD3XnV7OZTdemz
xOOsayzMYjz5MUG5g5V+N3WCJQ8CERtlFTZfblE8ETzvPcwt6HlzWE2G/5bRELRCJG8eOl1GDPC1
+Oy91i/aOv1Wb1mtc95Z90tkFg9ziS+S51SND6ze3nSdhyClBzTUIoMLCP+11AtmnA96r72lRIN5
cXakfgTqCe7XiF2az1ADhxpwFwGHG5XDUQpElFSPOm27nGPNaIR7e0QRwOvVUOcAuut4bTz8A/Dd
viBo012maSlbc+tNLi2CHlhdaw4Yzim4k9IBhM2ooPazldXVfx4CGd6Sd1w9K/Xx7HBCLqWh7QIM
vairctdNyY9WodviNSnr7LO36IYZI3fFbPQ3TbrnyJ8PeSPo/SEjzfxzzdNPF4KBr2XaG4EFQnU4
HLobOQEGD3Iw3nVO/CmNIIQ8BzLeGPmWtzFGtILzYhmP4HRFDFBMAqc2yc5dVz5uLCOtCQwa1zId
HjGNvatmoiVMTb0DWlvf65p+jUpvXTU1ZQa6Ham6dUO2HPJgE1jD3cBbn7bTp9+m30HVf6p5G0SN
mzsNe9/rH8Gq7VK83FWQb3B+jQA+xBbttZKmA8IIMFr4q2qGihbzOg26g5VmBznka5w+CcxDfLf+
rtGbV8RjWwLuMGqaJP9YjXYry/aaNs5dbT4BrxWeiENvBau89SGV68Qc5ZwTM3v840T65BUm1DgG
ieyY6pl02Vy8SL/Yg8D2X4LWyE03WWrztK/bz9kCrDfeB0JxubnU1675PPjsTulnGgF2iAfmkVod
YLpErsEOaLiq1hjAFevQUCEVT+JmeCrKZIiRW1gjmkW8MfjADrVm3tQdMNt2N8jxUa2CWonvBNYW
yn3nOQvunhftUraTtPqTvftEwuUKNBxD8CBczZQLbpjuZFNc7SB/rfXSW7Z+cJ/mft+24jKRAMmR
aqCbOp3GpNmNvWlwCgmWVkjtSg7S9EAG9LmR1ZthfPtyPsVD/j7T0yjBSmVMxE0f5LnxJmZsEG60
LytORqH3jqsYlHRJCeZaNuoPg1TWDjammkBTq4TYhd183GIgYTZcnoD/P/dZv506dHuMA8J6ug3C
P4aiv6ESmAkukPOw6/rAWYIXe2g6yievQGtkVOd0yk5xBAS2+TJ5WdTNPYxc5HS9fqqI2Aj9ZJXX
xsHtwsepcTajG3Jgkqs+dDaDPlw5Sey4mZhEuqtljq91k216QRq4mW8F5nvHGd59Z17hSr2a+vhn
TfrNxkQtZuoX24r+iIIrkUOQxGgH53Fg2taE5GwGyyj1DnyagdBs1A4Tix1phJ/QO0c0I1t702P/
idgJg3L81I26RM9evdeMFVt9eJW69puNbG59Hh9b5DsC88LDRD8LOf25NNlt6Io962lxTFt5ccAi
YAyBEweywreMvc5NKwWCsT455159Cudq3eT+fYqtJ8R2yCimn6nKb1EEITGsd00aUNXZv3js4SzY
HJ3s0lgR60h561inoK326EpvkTM9pxbeM+rFoINqZYmXyYYtx2EfLZIt05F4gSReKcFVg/aI6Caa
v3wJFoKcTNP2pdkfnSKgGyCj+9RlKqtDFheZueY+78hJkCjUGgpLp2qeJFrqIiR13PP+RX+c6pDw
QVQgnZ29+KkGoWyelp4WF4vKHw/eRA7cXKDfVT+AnfVQuYUiDdRHWroT/6reiglhsO8gnNsn+rCt
m4TkhjxcpVoH9RPZgBwvfthCimmRx4HhrE24jNiWB6z2Y7KsGkt51INnxxw/s6h7mqfu7DXJS9fJ
a2H5V2DRwYOwp2M5NOdRuTliuONxvhniGkYi/eIyg9Y4xB94bU36KyG7S/LqJ+NdtP6vEN0ylqp9
nOGqNiObrijf6rLKkN+PpA2ItmSkl/KGyVP/oxyndZyjkAViLYvkYOczXUj8bGK+pCHRXSry3fc+
bDhSli3WVGubagYxbuqaikoot8R0bEZGtgu9mM8sLuJGEG8hDhpZbinHpVI1jF0bfWG01cbyYGjz
3sjpIGidXPdRaq3yKagIp+02HD7W3uisWDzDQ6VbRzmY0ZHd7c0zSqztI2c1bbhEQI21qDlgfl4a
tb5v0JalmjqQhxnlSBGdjZknSt04LPEL9XThFlBAsRfpW8cixs/JDx9s1NW9fGzc4Mkv5dWS9j5K
vGfOYtHVLtIZMKFYO6H7aOAoxKV+6Lvoe2ra73lwXIQW/mNpYLEzrS97JLfC1X6YjR5SALPcnuQ0
x+GhGBzwpEBY1JbaonA41yG02MTAG+6QyobRvH5v53lvTVm3nFtJ2Jkvz5Bh1qZu7MA3iM1culuD
F1M3oxrvgSflAHcE23xnHX10M3OVJOu6mV7zMX0e7IzMzWne26G2CEGHPxV0/RZzS7cf4KcBi9ne
RJYMGHwAO4Iq/DNSIfOuo65CBBhb88dUer9pDkk5tvWfBuSFI7xLoNmXlp0tyKAuhuk7yu57VaBJ
EQjOQBFgRejJ7WUWhrYlfJGzPAVmsk9zi6jNQVyLmhDlWmtf0qTbN2iT1IPaOc4hyZy/VsCgj5wY
lGXaYSZw9nJC6I/hHXcwBPKCRWb36tROHFeQUHAp0VXUKTGjDWfKb7Sti6ynbJzD5AYbUyJMafRu
YVTWtgTiYwzsOgAMtmk7U25jzV7gedt3tJ/KKH/xSvIMbYPxEKKz1m2Pbe+p7K7uSaTVS25V0Hqn
x9Tqb2mQHyG4tKgsswATnqHvJmDPWHdxU2to/fL8LffcdSflU5giYHG7x6idiq0SfIxmfpQsy4fO
dX+HaP4O2+Ja+cbWMdqngY3ADeFcSn2FcfTF74aDG2hPsvDIRxuO0nEIm7E+/TRDK4HpuAEgEHkb
6bbEKLjPOi5PRR47EhZNRhGTmRYFfCReRt170QwPWHLxE8XltsfHaffjis1lIXl0JgiPdILdv5Fl
U7fx3sjIIgT6sixEP6GxdaEw2jDIkXU5i6pO0COheSpiRrsmKCVUMZFSoJecSwa26zHW/zo3Wpaa
QxK0Cc+j0kCvJBrUhFp8WV3nQGU1rsx34Zzk9sIeDJtKwn4qPY4bgSC6DTtfYScGVF3ruXSDVZbR
ecEigwbIhMZT3pLKZgDEDhWTG+dOoO5jQ14n3bcXgWlt8BXupkmZc0OdgySwHDJAj2XsvTJ7IF8l
xXFktS91627riMZsGFeoUf2rbAYTXamznmQDO3gQjCjcx34K6KnLHkBkB5G7POIfnVcWrZimG5Hj
GOvR0NFOjq9Tnz/NZhA89KjBpUn8iFoMRq3tNDO9UTT+tkG+H0X64RkAmPUAK5txyYvk2Jd0xvzp
IkMmV3N9KzRv5TfDcTSdd/DOu0bUN8vl9NI5gA2yzyHUOrr+1iNqBhaD23+ZlfsX+cEZcSmZ81l6
8I18aeGW3tBbvomgPHcEjvIKKa+NktHnJk0bPBU8JzAc8uSUjJhEqZ6oy6e1N6BhFjJCryx6cGS+
v46xDtNQ+C7wRPiWdZdD7y2hi69ZHPemHjdehuaBmLooMz6gahyA+0qQqOXOC4pb5g+vBro/t093
VoYcDmMWgJppbwT1Wjg1ZPU6vidi5LISFHMmgxphUsaL/WDiP1JKjqp90jLEsRNnlN5lipkGnLE9
Kc8gEY5xkN+cotqnXb5LknKvrkfd+go9D7LOH1xiZyOLHsOmfSaSnYYbuYh8OtRw23jwf9DWGMgB
qhP+gD+PUivRygsBwF/qB9C12Rui2I+d/MEDSJwBzS6gWlTTVl7essDcTEV5UXJVRuzP6GCfajIt
GAqTNctl123NsZ7QPGbzhfAhupTq/ps0cyTkhElvud38HnU/a+GRXzMyNevcPIA2xKtonLY2Usw6
y489ERNAJ65ZWuwxnh0Sw32aOSaZhbvzA3F18uwtGmm9GZZvLFESgDIYOxvibaMkU3ttZjhGC55n
IJzDDYEd2wIrDPrfkSZc4uEogMlX0kMr5McMH4jm6hfPw6rD9kwOLmXPmG3idD4Kxzqo/81r83dy
O2JXxSrL5QJz2A+KtUuAKLQPmnOWWn9RToiLpXvJc132csO2dodeNy3byHgVEAffDV84hL45/TLK
+rc5SJSj40K2CW5YL5QkUCNqBNrmh9q+QLaQ8fVmgzwNlFPY4u2fnBgf1fxIErH1MiKY8dxaWrEZ
BdVy2GyymA8w6aes57wsYWnp2cFMIHSb/ckui6tp5Vjnqw0/eB20M5bweOP39VXTja2uYGv4G5et
h5MVcD8Q1BF1epId+pIxvBOZbxQ1fwQ+QIeA9Fq7F/AOpBSMWAzQptKtmL4sSRHPbvRplvTJyGWx
kAJkF83w31E8/tmCl27EBKfQxoXJSkXmehwHf1PE8cesaVuDtmKYRns/y09jWh0ibJjMjNbqt6bI
1g3HWXUSkbtf7tJoOvujd0qH8auFawAbNl2pH1B42VUYA9OO/Ntk+Vt1Akm0IGS4NG9MZZUxlOmt
XuALKp/HjmctLBvUDEiT/sfZeS3HjWTr+lUm5noQB0ggYXbs2Rcsb0hWFT1vECQlwXuPpz9fUn1i
t9QKdcy5EcWqYgFIu3Kt31z1uMdcQUW/krW3HrvoPDXuIWU/iKxOKfuSTHO7b8kgm5fc6E5aJ3Yt
mVSo0EjFCQCRaHRQ9EjdDyPJ4WhOey2tGHohkm+WHV+SYfbWqvMy6CgdPmh9krDlh+LOJLGQhWhX
V+MeEZRoM9j51zJGVAVx2M5Iz+0061t7jN9HphmJ4wXzfz0n1rqLuuhasxuJQVn5RgiLKVmLoEHt
UHwSBQKC8esYIMXjxO0O7MhOh7zMblPElwkUBz2YLWHxL2NHIkTFVgAo7+JF8m0OOO8bjvGlqOdt
AEaPGgvJwbm0MjiwiHDlFBZcGICISyA1AUhxyFEUa8kBXOWA9PTA24oURYQu0PYBZXYA9cOxMIt7
ToDGJi1i/JfV86vvKeGlLygankgEco2gufdC5zhSEMfK2atXQ4XqTlPiaV7PNzZkZEzPv6Lm5W+0
kJoQOeJ4baGmukgz3GWEXnyko4mOc11f1xFefIlctDNp3AShFfJ6wNfqyPGB+/QV9hFokfkaZOFZ
VYszD34XsTyoX1Q7IE8C0iyzqdkXOXZjKbETG2odrgHYoVWVkIeO6p56tt7HNd6GASL8dUY4U7Ux
/tmTePcd/B5QBOruOt/Ckb2wOdsTIDZPUVIp+feYGmUN+nvp6mLEjIitFVhdU2ZncL3pyvDMZ6i8
HCSd2XxppE7OROhI0elTfWrIYm1cMxngg8feCksntjM/HlHEqKI73ErqQz7n7GLS89ZWgPaY03ZA
0fsANzJOKpteh87Y6Xpw4Lg/HPNZ84FPFeR+JPTPYiDrjK5KvO2H3DyESAgSHBVi7YcWZauc+IyM
dGJZl2xwsgxT26G6b4XTLnwD7enECF6LVhOruiDz4lXJjQsZ4WJnIYnsXNoJTH5gVoMcT86odRt9
qJGLN5x0zWkO0YgpAHgxIMg4U1vC1mlqcEnX5cpOesQgaFzgD268ZEBg8U3R87YOBJOOgA7oLzA5
nCoQC8jd5NqubH+RK1NpUn/mMgrQZZ7npNtGWCMt09BD1l2HauCFJpVV0gXnJs/xSTQMDgHxEF/s
NHTQHhyLPbJtEaoE2bCdrRZCq+Fbd3VL1TrJouqC056J0gooCX2GMdv6FPTNeehPbZK7C9IK5WLS
EXlg26HYLUS5jsfWPzlmV69jY8ruWqP3LlLLviH98tUXNEOWe7Rv0JS4UQM0CNAmWneFyOAjtohH
iMinOoiBFaq4UAjabKCU0Lf9VmSRdRBlF2xnL7EPTS/i45DpHiwnO14EXW4sM0wl1+04RMfIhVRY
THn42ELn3da5A13A7kBal/DNrIkgd+zj7oOc73SMLSl2hLBEkeaArJxhUR2yxniFbAIatm40bB3Q
jVfpNNXXWdM/S5+8BxjAfEdZinN6mcM0zPER0dlblqZeARCGJLvDLCfeVEPQIvbbwL8t8SdpzUpH
qyNIYcw1+kF2vrjz5Jw8cmqDukGVD4EKvacikgPrNxroK0UBiNqDQowuZI2scBdKgPUzMgMtleZR
07RDETTEgfkY37ZwTK+CAs9xHbHqx9ivzIe00KsYlKQXo9DHcsq6ke9Rx+JI0kGOPVcDbjwLE4Dj
c6OHzYJT0FUjZzD3gKk5V1SYnY1502z7cdrDJLwNiwKMP45PiYUgY1utLQCRaRaDVxDspImFUjL5
mCdhjKc0q+Bmx6SOjXkzYQqrlZRmel3eBKiXoY7pfNiZs9ECwF44syYEPL1VY46YE0hjg2xhTzxE
8ZZt4txW3vPcpi9Vj6rDXJBHaB3QNyAtEA2s8w+vLb9F9gzUEQPkxB2hQIDfIn1FjYNtV3NxpKr0
FzP1eRSJue9MAqAp+2ssjTYWOWNOa5e4m14cSKg2q6kX1BfXKFZCpvu+gvYvacjO8dctGCg3hAyK
1aRbdt/aKDzHdXLUh+QBga7n1neeEfiDueL4G+R6oS1ZZ6PBkniwMhwSpxUSXUdRTme0ox4sSTYr
Tda1V+1H3b6fxnZrZ8FTCOLfEdWyMLrHakT2eyAT6OT6JaTYRTOH2qowVNEHWc5einPeOJzcR7bE
nEziFeRTfPIqOHhRXL1EE7GODrLR67RVJisAFiicfEVbDzB/CrPXcA1MlRKYY0EXAtRAx1k0oI4k
hQu/0i5tZd95ZfHopt6hyuFL6nr/OlVwaYbgtTcoTVrU20dY3Zh1YiWay8Mc+JQVUyCGNbpBV+Mg
icHbaiGKGlFuhbf3nqKqv7iB9tDExsNU9DgixtdmW5/sFkG1riTViT4W5EM8RicDmgT0UPwlPAo5
4EHqAbU/LGCw6dRX7vxmJvPOrmd2NnGXhmKNkAn4HbabLCTLlWTXuGth+QnMUHrmAw/6QcD2MKti
XKjBjXPLk02LUUcy7nMKRytUmVK0df39rEFDqFUCB14ybkwpdsHcEEfWSKxIdpMwtB9SMr22g0eG
3nAQNt85/Yht0Rr3ficb1p34Pk9Q+B4hIy+tcVxOeR4vybcgrVGatyWV26iYyPORXKIqB0+3F5cc
CgzKXX6N/QmquSNZGg3FI6zGvtVTtnZ9jtdGJgDPcfG0iPSrpkISWB3BReKSSyC/1RBWVON4VCoK
StFj09lgkjMgq2UIizJ8KBLWHeXGyH61qBzsz0UOy6V4CKPihKxnciUc48W22ItQtoA5XwfmUqmd
lyXlvmRktOVVeWrd7KEPEVZObWg4SYF2pe9I6BL2m6HnGDBUEAZ0aGFKbsUBbgBkdBUZYJ/JcJDc
uBkdjcMlJFBf7AbHWzAAn1ViPJysGzlYRENjeBDALdoIHG46zj1kLzR9NDMsN4nUALkHrGC5jjEZ
4vqjy6OYFszYTLzNzVsXT8NBH6zmKeFEacpho9TOVOqVqOpm0EdwqNl8SYMkWkzw9FYhS2FkQzRu
UTyNhA3zVEPNrBXpkrOeQVosslfZ2HSo4woOb8nwYrsNjLIEfN9gt69zg5JsYsEs7pU1WEKurG66
u4qVHMQlRz6Lb/MvbhcQK/g1BD3WKAGACnj6q6F5FhgyCnMw6G5EOFFUcmW2ysCZzPGIhiLYA5DY
iPoxQYOd07vwytRwtwb/hdwEkX17Anm4z0hc7IIE7WPVwpYxLUwqF7leH9Beuq3yFpPjZN2002o0
zKOTdi+g0Vg8Bhgvfm0jg/QlRMqliTCLMof3JOyoNmYHuuap0QLk0wmLBHDz1kU2sclUnaB78aPp
G8ZxIbupe8tqeZKTvsXs+FuVIHDTwsHFc+ZLDrw47zQkmrtxpm4FTizm+FJp3lOgBe9TWC5DXdwl
9YQvinZL3eLOGdp9LKaO7H80LEsLARFyjksrMxceKdiiSu+tcLiQrwT7Vzz6iqxRpDdTExyka78j
67cUgM2A/1XPdqofYvRf3Gwig4TW0+zeoTFw3VAzcBJvg0jwpWswBCcnsVR7Qw9/TaQ1aQ0nq7dV
S6Do18ZLJ+F7E7/viMsA58A2WzkKeBTO+k1Q1hnOyHy6jrdlWDZL1UeE5o8grC+aOS0NY37UKPaP
HTpkoylvI4WjlkZzDPz8Ppiri+eEz11v3suxO+ROdsxIs7lzwtIOrYb1IsfsFHroltj4FEr3IFpt
MSczlAe2wwouErN65bc+D6s279Y7qfnHogcgg01yCp8p6VzqQCr1Yu8MKunJMvFcJrGLRpm+bnvQ
Um1/grz1teq2ia29V2w7gcwprDI1cjRx3pD25z18l1xUlVvQTtzj9x+thyhT8QhH8lLM02UqqZrO
ft0tcjsGEsDh7yBBGqj5xjcUGRbUnJZzkMem+1EhmpfqGNdSgJqAGNVMpc6glMjujRpMeKdejOLy
0GvnMcVanSfDgXes3zHBcGC2Y8YZyZsWecPkq3Is4RIuaq38QCJD/WYO7VGNtBGYdgvajbuGRLpO
oEf19XuQdUslY2PlwcHKvatsAl19Mby3SEtW3nTmyXOfHc99++PLaQdJVoeDCelFkMvvfzQG1Xmw
A4SMyYXvwJFAyx9h5intbBSi12puhu2TULXDhBTBuSa64VsT8v/8GFE9jPMvvGUhINaU8So1hjue
b0ZmAJpFTa6Oj7ms6/wgocwAWRPjlxMY727Lp+gWE+wEszmmw3hNfXNOojnLETd857aJRUnlct9+
6l1zm0U5vZCqR+HxZvZOZoInkdi2bgFqcasad0SI3NeP/KY33lfHB8JVaghDnBwLtRcehH7QzFt2
KsqL52H6UhXF/xsXvGAjAsS95maw9OvXwG05YCOp4UJ2e+ZCNnHYH3fJV9IpjXeLxWliPDol9rAu
IToSE987FNpAZn/h0+r3711Pw4fOtFE/GOdcboSSxIjJpupqyi+05zwgXxrfq37h+jUkQuOxk/Gz
ahc+OLIam5QteFJqHivZP9BLDnlBWsrk4dSWrwhMuWqVsYCGylbST7fqz+ngoFJj7ntLqblAD3z/
hXGqlTf8v7Org+p1A0JI7d61Umx4VSNBb3Zvdtcr2PQ2aW/l/KAuK+14z5UG/zwgJcIn+XoeldtQ
w01NQvVa+8C1uRYNy788fWc/8ZEJqAM9r4Hy5FMDuaTOGe/4BNWvhDpkXZBZT9b2ON7xQGHgbYx4
UI8eoUNfoH7Pq/ls79TD8QVq94/I6fLXFIrVg6HhtVGXZdlQF6kbwVF3naRi3bfnEsVXD3sEqEBq
3qpm483ejJY2hrB0KgPfiS0km+n4HPojALD0o2JVZgRl1fBE73MNxloLzN3SrrmbsvvSoAbiIlty
bUZH4SnZStyIB/x+6Gl6NOJrsExbNKwcUh6d5CYfqRNzA3Nxi9jxMpl9RO7l5vNGgv4UQBUpotcm
jvYGK2g03AUVwuGEh1A//Y9pWJvOo4MFHY3LIKBxyW1zbST14Ujh1+M8CvKVSaMGRTTXq15JHToP
EeuM6kGak6fgLxnPPD9J0L3av8DFMVjUDsqfeW6yNRkQjiRYYNlRl1frC3/IA/AvrTUwTcyBLb9d
5zLZpd6XfrzWuge+U3UD32Jk3/umo6SGEAetX78W9ls7edsenK7zGFJaUcNG9WfIeTk2LgHgbAhM
GHhHKDLyunokre53qkD6xx1o/sLME9DYeAJiAyWnReGjNZLfgQ4fA3QSjUcbRIr6Rt4H5LT0puig
Pq5WJNSURkJntjvGKJq1avSCe0lysPAX7rodzF2nM/Nnsr2Q57rBvHXAA5nVjH0Xglvr3KLAXhA5
ujDnkhvOVUNcfC7Y3SMpjCs2a86ySHwwBE1wxbZ7j2f2FRbjEfcK6RxQPSgIJS5DIYMZQJd0KZb1
BSOnPkSC8r+RLTHPWzbxFu4hqrMx+fL3Vr+JCwsTaLLxTH86SP0Q+Tbxs4091leMGW5VzY0u++wt
j8pQMzafk/77pFG7Dj3P6sangmnAnc5dq2VPLRwZjuou4QhzNYkorCKPQnequYx6U1WiJk2eJ+0w
90JjMaxUyD1ukuGoWpLOUcPeNW+ZISoQ8jm4818GKN8hmz0jN0y9haUf9Jh68HQ3cQznJpgLakix
aGAMoGYN04Tf2dVSArMeR8zSBEVm3vKwHv9yeoO7qR5dmylCVzeRhUomo9pqTqMCaFU33A8vDJP5
lCIjqXMWQkl74yqvxSZZyPxNyq9JCeECQQDWPj6r9u8RJAfbMxany8m21GML6+w4D83wXqPQyQX1
Csi+/sHdMVCcGZ5hvmZvaihd8VpOdzocXFni+pTKCcBRpl4P2FBdR35fiyKUDkFBN+1NZFxcp/vg
Paycr3wT4HnUYMy81oeZ4An9ZmAkgbHlSLptIdSYvGTpLRK+d+oxuY+ZHBYtDAOGv8rYiLTivagA
vySAJUiMYVgNMv56NHagHsmo1/BNCGKzepWKYO9pm6w1tl53//07IqNCaV0/oft39JTiKfGWGuMe
I0btEKJ9VJPRKMJkpR7R0rAk6+7UV5dd/OZV9n3FJVnQwmFVW9TmhlzcMNbU7WjoBbEc8LDsHoYP
zhFHpyblXI+9aNWTjyGzY6JpOFTtY6RI2zFCg5rAJMLe0VJx3qp2o3tGl4Uk/CpFQanIwtDFfUAA
YZkP+EKzxA1+chOjjzj3zU3ZO+SD8fAN6+nw2Z3MGLwxWX14AAZYNxCKwAKi2jINK7rQMt8ZmAQ0
YL3WpkjRsHnqUlRcvdspvgY3uFJhpGxgKGb5tvNabIbWLo5EaYPTAJFW0p3RjT/wPWpN4LtHKndd
QyDE4ONXrsHkMpwGsVvqY3RrWkGgaL7y3sQQgXrNrVlEOdxUo29Lb+9rL437RGTB6uMVAtbNAy4o
n+tySwKCJU4FcGoAJ/4r5ltXbE08rHJEyZJ3taIZX7hLr6JGtgtSpigcOeJ1e0ZNmW2C6QbcW43R
1lYbNUykq6B89yRrg3hT58QmDamJ37Fi8zY0A0gmoBvtd5WH+KNZ8QrZ9rXS9kXhhxDHu1VLnoSo
QrbodS7UtsBf1Gm7SYlD0HtD84ZE3yfhZIY6GO95LiGiYe+QvohwbhrQz3HMczRSAJSsGQMpFNyD
euYbfcAV1KVR2fJupY3/ILOAYdEzYWgnNX3qKYJl153VJpWboOMBjkmah/Yv0ehj4KltTS15NLXq
1p4bKHXUeTeBhucDNjDIXnk9GmF1jIjOeK2Gy5RDGQVnclUAWhub+UTrDhmAyW4LV1WFfToKnRZt
G+rZKhL1OrHRzC/r9rXX19zkzNue8wABfAWdBXyniVI6JW+AKmq5wGXhfra6XWEUt3MH7lUdQIZg
jz2YOkx9j+YATGKX0CzCAG0w51FyIuDCPBERJt1pwqkK2qdxBFgBQoKmMokkXJu6RRpt1LAGg4xN
ylG1QQ26gyCTNjBc92pqSXXwHC2hk2pmc4JI3RKScY5iQPH9ShxA7YgRBJL6cwFEktVA7d7tqmtG
sYo/ovPAHlUh7kZMwQmjotQzugbuAgnJ5PYORVu1ZDGaaDZuwhpxHuiBvJZJc2gxZ2e0qIdWAQCi
vqjtkYACVcvfjChTqJcJYP2xuWJM8llHyw8YVsNYPjDUGPLqiGMCE2aI1KFYOVCMQPBFSC2wJ+to
kfHn/B3dwQhidjXUOl0kHj4za6x1qicM8RJE1opJrRIEijaDhgylK+TEzR2tTKgSOhc1N1RMJs8B
2hHG2EC8xlXtc1VWV9DOdTs+6BBDHU5FPC4vqkkYEfuouyNM+uwzBirtzPtm8KgESVkmcQHAKcNZ
GRAxmnFXUpDSSyXIwRaWvDZYVc3doxAvZqtOZCp+VK3OQFFxNCcY+f3swteqUIHo9rOXWlCC8zYH
S8OdsDozofZcFtfxrRzbtRFBwSHkq8bPzhEcVABSERqk9s43Cqit1QGN7Pd2apeT2RzGAbExtYlG
AukXM3Q/mrmE/u0qNh5ZvCqecMhEH4rMQFxV+7ZPEHpKW8r3tYeOSDxsW6846JX1OMTxfdma39x5
eApaWKmqV0o8KlQSnRPfMUG46HPnDF2EpJmMHvle8MV40zvdt6Axj1SZGzqPncw1dEqskNDRNSUC
EwdryletHxJeDfdkoyH9OdDAE7M8cGZMrwQrUFtPmxKaKzj+Spme4EYbQlhKlD/sUtOTe6MX27S0
7sgq3+Y9lX+/f6GMs6s7rV18nqAgnhZh/TCUBcfGcY0x1gnBZdLmaOmil/2EiCthS70z0/qQadwF
CKCdmh5qdOiOvu1i/2BbI3ll0sRqyyyG+4mAvrPuVGDIeRsQlnPqTKpFWpJBTzCxMm+zB5WKyXpg
XJxvaiDFFGO3tq5Rw8A9wIg5cADWvPT6rCi9KzTZb3NZ9gtvqJ7RmT2X+P156sRcc+TOAprHcE6q
AwB3k91sxNIuwn3DKBm85qhRcoNKDysHU1d78q8cMz6ybV/pafzaWqjD5sOuyRFeBxvCUiiwsogz
1iCGdN8MDhXqaKECGvTmLqNjo8VinwxVpIFTlvnBS62sZZEzVnSWiINADwAdWclpSr/gaoRbTfmM
BimsT6d8HDT7oy5gblBSOc+Ne++N9kaNNXX7Rg5//3NLnoKPiPhz0kG2s/98Q0QC9p299NmZ8xop
HDA6HpB92QVP4K8fVPxaVOACIfHFVd2g2WsfOmwbwP8eLQ1Wo3RjhHNQnhnzh2g27gtvOrWqdOF5
8CcU0KyHFhT03QnzLWoOjQWm3kfAo3Qh2DaU78KpZ9sfIQmmKx0dG7yDsLTqzeNMTvqqSnGV0Pvw
Glu78URNo9tUtrxTR9JZWSqbCUXjbK6Up+waaQYkVBKO1dmtNINTp0h0rJuSdbRN3U2JqgWnqeAe
kxLOKCaT1K7mjRzDclGSzBhC+eR40YdDXndFOLNw3XqTkyQzkvbd14KM5KS46mATRTiPm6bBWjoH
y3FixpF0BRXGGtMQO2ix/wCl5TVrUEFKJmP9eW5D1zHvx7Uj+rXavYZ2OGQE1p6FdK9e9qcCx7yt
P+vINObh1nXm7Wxmr5Yf0vtiAKQ2tFC9KMJs8qxzl5VJjdNpSCiktY92sfnSAz8GGLUdZwQK4tba
TzU2L8H4Fhge7GJPQyI7qvCNNcszovxfZN++FMzhvk8OAG23xFJkgFiRqu4WhRYwLNhR20F6I+I3
RHb2LftIY8uT2hVdvSGHENyrQrmhkXUt+32Oht/VqHtHzye8hJfZBCgygHqOlHMn+lxXgROwCWer
hlRUydrnt81BrQUO63SNUInKHlQgH2OhPbhd8s2ASGUjxoG13G2ICtuQUdNxy13oOCucGtahq3+L
SFdmhofOUbr3AzQrdOc1MadLqjWvfjyR1tffAaWQlcPgpxyxCPUPLYgh4AHf1AhJkube1NvbNLfO
Zg6BshyP1PFv9QZpf0HmBWBlomUHG3KgK6JtmAQcRtyN7ohHwa6SKpFXiaoulGgEFU7sRbNebQaq
ZiaW3iHQ1wXF3hurzr+OEsaAAbOqQlYK57qV9nkW7fZj4+5K4mc1XHW4KhhmHgbP2TqMz7HIP/dL
YLC3wxyfu4aam40QPsFHXsPhrhhZDrivmfiizWPEkNut+sK4DD6aHkuuMLiOFZDWKxX4DO0VTbUh
WvHlMPmLadCpvhlPekdEk0KLMRn+DTPMzfpjFs1rjoI7NbZFLI5RKi+x69znvE5J61ploCpWMrsM
WTbCjzyqnke33IQyWlOg2qhgkSOVtpgssnwkXzxjRrK5Zp/XLiNkCkdS7i1RifYylNhHoATNRg1i
J8Vi0TZPwVAcgZocUsD3V2TGwR2ZzhkQI0hujp+RC8k0qPRb1S1N7C01qa9lYG56UAED2nmzXjwJ
RLgsE9ndlvR77a9xAYBsBMo0rVamP35WK8Ns3oR1s1N9pgb3yM6e2sNDPwQLh7lYWCDB+/zgsOLF
IHlVFO7SO3gIrjomf9Npivh1ldXDbsQxK8zF/rNhrGSjAgyjcj/QNVlqcfiq1hYBdjpLjBU0r6Vh
z7sklEcPP8iYUeEm5p7s/EvI0g0MxSaRI9dtm56iJET0sbsWjjzkNhwwGV4PEMcmLUMTGTFgRgHR
uGsP99g7kXfO1wJ4Vwc/1Eexhymwc0yK77JcOmyB6j0V+XazeWNyINPdhvVYEcHqPR5qzNHE/6oe
VB+CAyoP14PT3tlBdCwa/C0547KHOssymu5VJtPDdLQPio0dWsepwYRXPYosSefImGRHvrfL+T33
vZsoCHfpFJxwsLzqPbErQ3a/uX00Ew9PXH+rZnw9cebQkR4GHELBlBqwve9DwpUxQQBEpZdRGAiu
CCAOGCXtTUgbiW4hccQvcZCtPXNk4xRLdQ96VFEnxQjKSFCW6jc1YhAgQl5qBOPjvNoYQILHznzD
HOEha/AcnIOvaa/dBhOQt8YKn3Ac2KIgcdeiyilsN+PI1N+mffCcAHbp6+Qe/fk968U2di1oNhiN
4TUwzvk9POxrw5G7gsKQWj1LP33PzOhZZvJYltM+hpwysEGqXJWtZLwiTqXVXFMhRKeiZIQUqgrZ
HSi2g0H1lgByT92M8VctNqmZl7hXOSurRE5EjVG1PYmgOxkjqAwWcy+mwsuSFQHVDLPy2lay2CUm
SQ1vOgzywow+BgwtEN5cIouP+nR1QFMLogeVejy2nAqqOHqLCMoAVaq/qlpISOg+RuNmzhT8YjwO
3aAO9CEweDdFTbMZ9ikbcuNrt2oZRXuAHGgtH9vaP6le6Mi21b23CbBF+exIk5lowVgDzHNxJFWQ
whH7fvD2GeIOdYtWHCp/Eat0juW9WvlLxwdPQyIqNcNjk+ofMZ1VhM5GGNSOUXvIXPOhCMPnmMRh
YDk9QVO4h+y3NeXwYefORTd67LfHQ+rWB5Ol1mL/iXiuIDMPDUJAwgKmw9o+SnGBkC5XYervEgwG
KJX5NyoXGrYC3n6+D1m+Aqu5VbuDzHGVtwzef0Ng88F2ws2/mmnInI4d8y4qPVbneQfVGnWNafGv
ME5FAmFmvqumkrrql5D6/z//8X/+578/xv8KvhangklS5P/IO2gPUd42//6n/c9/EBWqV3df/v1P
x7UcKThnmJ6hm6ZuOh7vf7xdojzgw8a/ENmIoxHmyomOxCsnLTV5U9vdxE0IlhxpFIvfX9DQ/3JF
2/CEbYGV9hxbuj9dsQvsOrUqMZyIgXKECLzSZjnTgbwESft1HCx0BbTOIFPiuHfCsmv07ovqbx7b
kL+8Cw9kAXhSy5Pmj89doeymGzEWtL5C7nNU1tdBNi4Q2BBkpgv3hIjCokumIy55AAOvyaB0pCbY
R3/fHO6v7sMybcPVbduFC/zjfeBkiKVMFDcnp3ARJcR+EwollGgT7N6VmEDfpDNoAVRIys3vr2wY
f+17G9CmKWzD1Dnqec6P1+6SLIX2M8hbbzTKczCjuoGM77iwGhwFLQtxRwMzGHCTqN9lffoYaT0B
SFG14jTFkgNN2wfmYuhTucPBvUVNviHvEMwIiuodIri+7n3RW6mk6VpS4hUSfQGQ1UMYjO3B1fVw
mSTZpehcavpg8HcFKQqcWDJ6PK0R9i4JFutEqel2ZfNsT5ho2X5Qs3hN7ltXSCxSANxRswJx0ZoY
l4CQQPQwSpwNgtXltVPU6bqYarG0Qjzy8ijBiRnQNbksYVzKNOvXw1x24DBsXUljgKycJFU0rFTN
68Lricr0zLyJA/bO0m4wuE4r/7UdkNsXdkqJQHpkGKp5iZzSlyStGkaJRpYtzyIdxIZro1LV4FEz
O8OZpsR0OgadVuQZwocinnYdJok7gZgXCZbq0egQ6M9QVj7SSCQKtaSlIGab59GR5cNs+v6+EKa1
0DvSDcGMX8cIimbndVbxrsUkcWeNhHk5INlYjwgpG7aPD6spzXMtAh4lIrhPUPCD6YwYfiA52U0A
dg9jbtDfth8mdwaspXWZYpwdD52GOluHoIGXI7JQjv7Gld10F7CUKG9lzrUzX/bQt76+//3A/MWw
lMxKVHxtQ7qWa/w4LBHPdfx57JyzH4LKTeHjgAHS3A8tdOVNIqW1+/31DPHXOSh0m+s5hjSYCz/N
wSke8WzxzfBkI2qFN98NVIyl1SgpTZX9yrtn6b5lBvpoNeDDaPyb66tp9uMSbAvPYfpZwrJ0y/7p
ebNOzuMc+e5tqRQT7AAlnchIYa5U6NVmAS3vW2mz/f1DW3+9qJSOBApm4bRlGer9P637XC7XyjiO
T62tuSTfETnwq+Lu9xf5xSLLRVy0PEzXBt/50yJLioyIqxfhSSv1vegAICQNekbm4398GfRThOmh
AIIQzM9rqClatDtCRFeb1gmOpYgmJOkw+6uk0a1/f6lf9JXlWJwfANI5NuPlx2aDNop0EtpwpwCl
ZtCH09hcJ4XcABwOor/ro180H9uzGhW2cnazfhqXgzEGaZOyN6dSMmPNEAUiL7zOxbT6/VP96kKe
uogndF0AFf3xqQYndMxkqm0AIPVqHPtbDddbSPHy4/fXMVSH/zTULca5QXd5uqfrPw11zBkcH4h4
fMKebF0hzBLABK5HuEhguIz0CcEK6l6Bfhj7e0JTUk3+5ve38DkY/noLjmSY2HSk/VOjGq2oZeRy
C1NjQCgREDcpgmObypIMUk2tfQJ7d3cEKAhTXdmHWvnSLermcbD8CgeaZl5Vcd6f0PUs9zXIVGQE
Aus6gdQBAjeLtlD+gmWbl+7CCiE2O4hfQuk2hpuckviN26jDcNvkGy3SbY4cTnX7+2f8RXdKk8jK
Yg9Vj/nTI3ZD5Va5PYWnuCvAkYfQnFN51LNg+pso6hez4c8XclSo96dFREvDEkXUMDr1sbhJ0/Q6
nFFm9ILr0EW9DvfK9m8u+KtV609P5vw0fqK2MvQ+0sJT3VaHsOjPVoEnxu9bz1DN89MIkZZuEqE6
zAVdV837p6eyZZJTg9HDE4PzVHfbhiON+lGQzH/TcSg07Wsz2zpjtBo6wOvNWmiv6BFv+YGAfzm+
gvz4/T398pYMoKaSINFgAv14S1YEg8/Emxo+bXgqzAnVBaiAV+OE1pbHKV62mz7GAwdF9L+ZL7/Y
jC2P4NBwPdOVLHw/XlkMZGajGfzxiCHrsqC9F5CQwqXOrjz2Wr34/YP+ooO5nGVJyzPYmX7eiltv
Ro1E16gtx8hg6WWKKV6dDf8/651SmNI5+oi/RBh+2lDKTER0EsV0mdHIy5LpLjL+LrD4xTzkYf73
Miru+NNAwuFj6rKxjE82MqQIHHRheecZfQyDKi9f/+OGk0J3UFIVBmeJn/dATWKdWMkqPE39jBOP
l1xbmkyXv7/Ir4YhOywRg852JN2fZoZX49XjjAGHxayIzwna8Iua0gWJdm9YMUSxIhZIXfnVOKya
Bquz31/e/sXo+CEy/KlBOSjhu8LyfJKVUwCoiaMFGhYhRSO3x4sIIdB+wuavq0RwzZlv3FUzOqZW
Vjm7vulnSqAg4dwiQ5dNQA0eofAoVWLhrIWoMwy0UvQWKezgROJC70bipYN+MUTXmkZymtQLVm+l
UZbrvvRIOqGVcSUqYNR4FuHbEGnlyu708cbukfe2A2O6E3mkkyYBGOv17nSoCbmwm9LdGBqbMhZi
zkG0k0WFckE7wNVIUV2SOkouAhWWTV3DQ3XJSrso6tqIj1wLwvitIUG4YNIorju7Mx9qMd20RndO
Bh8ec03RDJWL4zyQHa0pp6E6gfKU0w/oTgeQhH/fJ4Zaev6yWgr2GZOjPCfYn5amOCmKAPtrVktA
/AGm713jf3VJjQqD0zwLE6SLFpAFZLcQ9Qsrv/n9DfxikhHyG9yA7RABip+un4Hc050mtDmli7dw
7O2VHtJ+vWWm/3nsJ6U0zP9L2pn2to1ka/gXEeBaLH7Vakm2JS+xnXwh4k7Cfd/56+/DXFyMTQsS
ei4a04OZRqdUxapTp855F0e1HMuU+mz3Z3ZnOODNlKNrohdm50T//mbErZFW/9WIfybuWpbQhCMt
/uYYs9Q5T7UiGPvYOobwqxZCQAys2/TNibP3xqHudHkRzx0si9sOthlRnkrQ50jluaGWw54Tx1g2
5ToMNR0xfVVeWcBz6d+nR8d8mBJ6QdE7oM7j7mlUAWbhKzX6xXcU3EDqW/Y99eyboBAbEzcPOIHb
tqiP2CoeLk/3XBxDe8AiYqqWoVvTP/8QmB1riDsoX8EJD6qN2senuEZqo913BQis2P4DRepoR2Z0
ZZXPDEvaa9rCIaNHrX22VYPERolrbOJTrcNBM2RDNdHPF4oZbJpEefB9/Q6V5vsxytaX5/v1jPC8
1KXggJLPIFfxeb6m3blhVpp0B7ph1Wo/p8YVGc3lQb7OjkEcjqChWbxnzdnH7TKvhBFZYEkriuwg
tKrfD+Ci32OkEVcOvJSJgCrcg22HUOT8NrwSCM6Mr1N8kLygCUfqPHXQqQKZatN1p6oFDD/VR/yi
h2Uy0Jxut7xuHPSglduRULK8PPMzy8tz0DIcoUJCJU37vLylZ7ZN08IkR9V5EWGdl+MViT7O5VG+
RgQaL6qpan+LtvzX51GEhhQdNODuZHjGbwHJuJJxDQuwxOwus6Irczo7GkshHduxaEDMRhscHbOu
0sN8w84eGs4GleFk2ZbW3q+v5S5n1o+iiyBR0qaUbz5WktlJN0SiPVW+2h30tqEK2GAJir9xdiWF
mH7259vKtjl/FAosi9HmgS5vY80zvNE7IdnxltNFcFK5caW+67Mey133yp48U1qyKX6YDvWdqdY6
vzPGerTQ5NDcI6/e8ckqbbB53wthhscsL7ptKcJ4VcUa2JXSQctqUtjJFZXCXyXcK1P/u0Hmc6cQ
w6RV7moyxc8bCIOk0I/9v0A3f62PmYZumruH3r2ETXVTavadg14pj9NmGaPApyGtUTv+sXAm8RSw
4HQv/os9LVXpEIE1/iPmX170vmuWXeAeKbNNMGFoYuholFdOztfbjW8wDUCFzWLqs7grImjKoaXb
x2S0v2mywVnQvPvXhxOFHnJvqukoI8/XNgTrDbTN5gK1Rrraxp8EiX7ZhxtryB4vD3Um42I6H8aa
pvvh9kqU3DPpmdUnqOLvmhrtIjtIFqAyb32QWhgk2XeFIpEgKX9p+LHBNrx2kZ1d0P9tHdF8/1Iw
tUOw//g/VifTi296iBEx6reXZ3kmmrMvTC5omwX9clca5ZjktZl4J9wcwVY5aM6s86RCaEZi8lHr
k3MpCmgb3bNx3sRT4UoR+kxzhK/IG5Q6Cg8qamOfV9nxQsR/4cCcsjzHww9r7VEPMCwoV4Vf3uDM
c+cE5WbwJD1/sS8o58Amp49oKvet1jwqIQyWqomuHOIz8QvrSlNKHmCCIuTsDAvFaBwZu1jGD0G2
LemDLl3FogNs+8VaOsA73XSMrtSTzuw4qVEfJ4JNN7ycl+0Mr7JcAAZTgRWxmAYF8kUzau0yl4r5
RnMGjxeZtps6ietbOZrBKi/5OXkLiPbyrvh6U0j6Jtp0kskzqCJ+/iikixrsT0M50jQzbgYt8LZ+
ztuv5eX274fSxFSHIGzbKi+Mz0NpPJqSvu7dY9Co906p7Esvu+mN4Mo+OzMjTUg+JTDt6RKcDWNr
vCnjhGGA5Cde+A2Q6lAWr5eX7UzPlQ/4YRT982SUwUVUREfasq8abMqS70qgvFKKWOlDtB4bY5dD
VLA6+SrAhVwe+2usYGjH4Mkk5HSWZ5+sE+4gqqpyjwWeIMvCkoSr7lpd8Gu2Mg1iq4aG/rb4UsA2
OAeNzNC8iFWhLVQN/eoJJRRp8Uvb5MaVrXFuNMe0KYfZJPLO/MlpFvGgKHrHaIV/qxfVrRTAW0us
vXT5cHn1zm0PR+o6NT+iII3azx/ObiT6kCBDwfGDvx3iZt3o6rua27vL49BU4E/6nB3Qj+cm1ql9
mhaCHJ9HGsyY4+Q2ZCqTvrsRgfCnNZ+g/+6gOJ1F2kL0vJAG9eB5w6/Az+N9pSLwgRfk7yTEJyOs
se9tUgS93WcBbduprHbbdt1r5Fl3JY2foINyH2tg5OzyIW6cDXS/v4hC2mOYo9n3wFi+aWxIcpNl
WeXwFxFLA6bYH7RIpX5QhY/IKiMD5kNrNJ78sEW5yLd2qNJvqt4HzKL+g7cdTWP+R+92x7YOXgxP
vHouWGUpkDDtGrTFB+u3LQCuZcWx1ay3UgFP7+ivY5vhVqLcxLJ61HSxRe9prXQ0VhsJMJGMjC5F
fqtCjIa3mEhU3QFG6t3OquJvYCzgajjcSdFjq43wm5VbUsobRfPuw7F9nOCdjhe8lwloPLCNaNqm
L2Orb4aJ+t+HdEGiFL+5HHyT6wAa179Nw6NGtMlN4wnbrfVoobnqo7oIHeS2Nfs79J0MOqN5Tms9
RufU07ul6YhDZ1vb2IrWoWP/gJ59mnBmQyBWZhHiLV7+SEd7l5TazTiURwPzESSEblovPrCckE7C
UgMu2K871HOQE8K4TbH+SCvZ11n5s1FwFhqrozR8LIWtJ/R+gxV+zHfg+fcYiWzLgWdeEeK55Jbe
TtfzXa2PWN8gt25HxeM0N92rd06IPIOTbepJQiGrcRjB5SoQ4ItKE+ZLiijgIqXNDwcrvFEVpCPa
JtoJxXtFvPYhqZv3Nqi1xaC3SEUV+RAucnNQ1pYKJ3XUJkBQWSCmjxjMuitTuUX6D5XsksvbjeHR
o3Qxvb0J5jwTAAlVylsexBU4egsYqqu435NuqroBVFlY2aCfTLdVf8fDqCA/nhg4nSRFsApdxaHV
PuIuLWMl2KVDhTZQO2AbVMmoQfyhCtRb3ZY+zaAOef3pzyyCGCFyoLv3PZ9iDBx5H+AwgeCKBRQ2
siYAgzA1sLgJvnmYqw+roYiru4y88xFWf7JGWr9HbNNQnw18NzZKW7yldAV1jIQqv3sRkb2bAKft
oG7dwd3iZPtiiRx5lfhYa/gH6D7ER3+r5yAuS+3Q4woYcusEJdZtQb7Nwn6fT1rHruO96b2yjBHQ
mDYD/lWnstBvbaP6XXj9nV/LY2DU3/rEPgZcLfAk7yZNomgo9lkV/jN927rRVh45YqtXL2na/vSz
6FTE+rZwECWr7PHX5EkwSFRjEzTQlmExxRDPzBZFEWD5lKE3IZ12q8noGA7igLETGv6m/hDEyakx
aVzbPXm2WfLYFgKYt+P/9Hoovqrzm34m6umqt8utlroHDK1eOrdjru2lpqxDTfuRquPL4OIS4UOf
sFDEDQIcsTT0Lj2UJ1Lz1GH8gXTRs29o2xqQpzUYx8GMvtWZdu80aA1OIDC1slOYQMN3rRhxd/fy
u0b3X0Qs73HzS/kFGMDb+p205B9MM2nVRDc0P9HirfW9aYdvrj/eomv2z1APmNAAOtAc64TXQsxR
nBRuxT5W6pMOxNIVKI/agVyK1r9NkhwDB36gh39v30z6oAbWeOoNYkg/utDajFm2NhJIEooNe7ge
VPFMlRZ0k7bpivYdaKS6qRKBkLJEYFj8mIgwtp+gXFx03/whXEUDBktsiEklrMvLfyI2CcyRZ1/T
8GlpkD3SdiFKFWUk/lR2dx+7zoune/cNa4EZ4Z2XJo950kPkRQx4iYh6gsQnQm+xvOsB1Lg+EkTC
HXe22x6SQP/77zR5t8P86tmI4xvEfR7pm1Dir+yja9g7eG/1smwB6SCZuWx9KD4mwjVrNt7aMOPN
2CqH2ByPpoIpbA6cKGkeGso/qnDhMMcegcp7lSQ907KVnQ3paxh3AMLjhcEBqTX/rVVA2ouQY96m
ODmiywuW2kS7sLZAxvPUX4LbxC9ApRZigOWzjMi+klycufENUmyeHdQNxBdAXl1ngTTDUh5TUWNS
mP6wlWatps6VEujZYejBC2FTZjbnaZnmUwpJK2kfKT2gFylgIdhXnnBn0iSDYvn/DeHMusNo29F5
oL50lCYyx0p+6wt1Z6byRg2vwfmMKU2eZS8oPJBDU/6bAAaz7CXDmS1ss4aNwpb/VcQJjXUlRNoq
N8Wy7VPat2YV3CCLiYqiihd2HET9zoqs6Dum8OpWq1Po7k3JhYxuIErdjTf+0g03e4rdKvqVUAU7
DKFIb7B4Q7jXQ1wfbSMUmqDsH/Igc1Y4+AU3COlGJ8+trGWJ8dJNK4Zmm0MvvPJoOINe/PQOmjfe
MzNhdmronYDq18fBC+q9RdF6gxlh/oOeQkknWORLx3eaLZ5l1dbWFRipg9K/SwFQWMis2ZQRvha+
DbHhci75BdIodJs6pUktBB36L4XYwauNllsObxyr2kT5uKU2giAuHpcjVj1hcwz18kr388tW+zsk
tS2ApapOC+Nz8lqYRYIgma8eB13ARMy/U35eaEOAQVfw6/Lsrg01/fMP1RfTQZM7pOt5zMaoug1G
Lz/EQUrCM+Kd54+Bebo83te83CIvn+AyUxHrS8Wy8qygHUUR4EqQ4O6FHbS/ujzC11Aw9UEov4K5
43E9f1TDfiHx1uoA23fc5rsYwVodjVrNMv0rEeFr9YKRNDoflPp040v1oohCvIg1G4HespdrtFWz
ZSWU5MY3uaaFhc2H0ZWPl2f35XsBcAayRddDs3V++OyB3dqZLyIU2k6wWSbNVdwvG3JDNNCQukCL
/PJoZ74WeAIVMBU9cv1LKbuF2+lmxIMHzE+QDRu3bmldGeLL8WJCAEEMlf77VJeah7qgrromo5lD
wdSEV+UFvzUN3QtYtbq8URTEYi/P6dxX+zjg9IM+7Pg4lZT9AROc4PMG5GsTKQO8W8yTpoUddXmw
c5/r42CzckGWmEqvYX18sl1xqrp855rBrsMVeIEIXnxlZud2/ofBxOyGqhD3LO3azU9l2YL8LIdi
Da4FsHcNZefyvM50AqbPNuHNQc7ThZvtQ9lTurDrKj5FIkSNUgtgoHe3hhG/TlQKgQT5RBXJobxp
inHKqmrbRcqVxT3/IyzAhBPyk6rWrJygQNt0CVbqCWhK/Vi5eb+LIxxxHPHctasgBX+NzsZ909R/
wgBGRDTqxdFx3PJKyDmzpehlsXlVlAonAPrnLQUt29RSx0tOXtXdmjFGsDxoF1Hm/aM67TvSo1eu
pDPVXA6M45j63w4T8sWfB5RhPEZpEUYnvS6KgzuUUxbtxhtUETLUeXT/p+oqcIlHv/7ppzCOAjlC
DyrbgTSyK6GH5PVP6XB1em1Yf9doNP77OA8deSpgUefRv9SbsQZpclP3wpMU5UaN9We7HH9f2YNn
9jslbRWaB30Qh1bi51XwbEVDDdTLHqDGC0R4Wih7CgzW2tQOYJ0nrSxA90tYLBtUMVSolRz5rnyf
NHiu/JTpaH1O2Czor6CVyNnAYc5b0hZOQEj2uvHJMyNnnZT5mykisRehM6Da0aSobvT9JvQc7ll1
62ulvLLeZ9ph/ALQkdOS88iZnwV0X+1EV5LkZAzyzqkKACz2Olbsm7iUz0IYP4TR7AfL25joJFkF
ahFUNNpJdc5y72z0JZsEXt5VNPiZYjs9KgsQnAbQhL9mEdDkZefGoYt8PgIn+ICtZYx4Kj4jPawu
vURLfmzH700fPNDmQ9q7v5oQnLnEjKmVTStWkFHN3wZtmpfgLmz7FCK7olBMWDg12eTlHXAm0Bus
PZ1RZiuoV3zeizkpjSH1JD65IdbnCiTvZelG+TGr+5bnuWU/XB7vTA0crCrBBoawqXG+ZgOmHhZ0
muvHJ1MvbhI0LiMLGj2Sdj30OhP2y8LtnJ1EyPf6Rz138GxaWRTh2fG0Lz5PNiBDtE0vQIQAwzxZ
j2+VqH4M6P1cnuOZ1IDjRNsChBKV9nkNt7X7bggTXyU1GN4o751kZf8K9RoTV/T+O7HHavLKZzwX
yUkcCScEV3Ci08w/JAc5pk9p4bfeQyK6tTYxSVX/PiNe6H2KLt5VvNm0++dxg/eiqsMmMOiEzU6H
VJpQSJ9kJKvLJzli5R2hxOKJ6jkKuhfF0x+kmT9NtN3LS3v2WDp03QwOhCRRnk809ZTcLu3o1OrJ
iy3FrkrQaknCNbaXR3cShECMxsA9ZCodD9ev7ml7ziZuMmuNX2AKCYzq80KHYeV0XeD4p78IPwrE
Nk5HSXk3jKb+RPGn2HKpIgFiiuLeGPE/aNQEYp0r1ffIpDspmda1I3VmW9Nu5bvzwwCpzUGn2A8j
MAp77kQNZRml1ruHSKCDbBHqq8ccxj143lWjtN96SX4Fp2sdqvU+wvNMcarnEW/5yx/pzP6nNUrU
MgDC0j6e3W/aGMmEa288qQgq+uYitl7ww8lD7JgoaKbXYMRn4iQoUhaOhE5APJkNVxVJhO9ZEZ0m
jXFNb75V8mof/NwY3NfwdCZgwZdsP4+jbHTtzDolevHku85PN6mCK2f43GfU2ZZ8Q4N3+xykIuie
y3RC1bcV9d80uuvbcYkN5/Plr3MmVDALbloagYTheUfdiuI009JhPLUdDuq5nf7xPBRXbJtKG9pT
38o+CreXhzy3IXiFacD5aZ6RVX0+NGBqlKbs9PHUFJh52Qq4fRRhEAUwUJUpx+w96K9swTPxCRLn
f0acPZa81sK+uEitUwmROepbrPPE3svG2xSuI/qQ/qEaKBp33b8GoIDwZmAViBhMoTlOH5BonbkY
WJxKS2DRrK/GMDr2YF3i0r8y1LlQSB1Cd0gSeMwY86akrKVrA+QMTm6HesmADFTa1NuMq3SSKJhS
phQ2xCSRYKJegwDAf7HGH8efzsyHO0dt6iBS+io4Zf14h8XFOoF8TkKzyuvyMKgJxb0G31g1vlJ2
O/dtDZIWe2qUauQSn8cd7KiUnd4Ep0EGh5LuFHfxMo3b/UQN6UUKTKWwDpM2wb/fxfA0wR7DojMA
V34et2oSz42RBj9NiiF24W2rRu6rAH8DEnVR20cx2v+acMJ2+s+QxuxlHJp+2TZYWpxSHwkcW8Z0
57ItWoEvtNr3uFse0tQ8BLby9v+a6t8674dPq4ssjjSXqfoht1pQPSD3eNDAO09CGQ6dpAA12MtD
nvuqFnUvEHoUVdX5VxW5gseNxsWKaCKet8muqeiTsotsKr2CvD/l3qrC5OflYafQM7/PYX1r8HtB
8nx5fhgxmin49fonLeed5Rfkv2FHJbpLRaIvlKKnUXx5xHNhXkywR9sCqk/h/fM20oIWffmGMF8I
cT8O+g/wT3uusGuSAucybWBTYD74CzrmfEXrpitz7ArYr33zcxLc8Xu4SVz/TwZ6CJQ4XnCmPja2
dgLBdeVrnp/kf8aexQanbDJMoqGouO3Unkn+oK/5Pglo/BdryZ0PWkJOHLHZ1V/kNNr7jrVEOOzO
HLPHSUEk9Kor+NFz95cQdFA0kEiEntnJj/0SxJAZwACtyn1pjKfAMXEPy9PXYbC4NPtVRjf+8tTO
bkyEGQxyAaq182jTURbx+oKvB2Jogx0W7sn6NrLbFcnOtZtEP3cI/jPW/LhXpTp4kcHXUsv6ZOHN
E4QS7Em2miRGJtGiBkMHGVU/J7sOl4ZyWRZXIs7Z24zU5//ma0y/8UPI6dLeDGqDNcah6E7PtEOS
1KvRtlH2FD5qRCgeTlp/eTWsoW6+5o1+rQx5rixHDPjPT5ht2t7wR2GXEa5ho0QRepLmR/aQv3sI
owoj203/XyluYZgu/7taDE+KibszPU4xyfy8AhqAa8EqsJlHXa7G2A/X+H6hXI7bLqrZVb5i0HQ1
mE2xa4shfuiCvrhyp587t7yQqWkTEPktswOVOonmVhiUYM6Io5oToAqdIdjTUeD+99sbMJWQkqHg
yM4G0iHU17iQcaSUdF/V2jbJO6YbPfShcWWos1vr41izrRVjI+OD3yJRKeWqtOy71KFfToKWZtV9
6VV/uqad+CfAjvoDN9yV6HFmTWGPO9RYwRfiejIL+AIys257I5cpEt0Ye67UKNsZSXglLTo3TToR
GqwW6spco7P9I2SBU3cs0wev/YYoOXKek3BnGT+iqsmTGmfLAY8DzMr7Kws8nYvZHSqo6qq8Jeg4
flFOQBOjU5LcyHiTYxo1mjkWNQo6GZd3zJl3y/R2IKdHpoWnxLTMHwJEaSRdF1lJdMLmDL+yNDkk
5D5cDFvHzNELrq5cYWcCME9pJPB1OplE/9lnixU9hwcAJDT1xasNN6FmxyhBcueA9bmygmfmxl1J
iW/CrPNynqW0emkih4on/ClC623S0ivwdkNzVazrKH+mbnDlcjlDAQMJCsnDlBafXs7POZ6ljd1V
qgIyQ/o/ImfoTknvoO/jprbyJJWwcxFPV3i7mOpwX3kGJnCtU6SvY9Nb30B9IQcTBU1z5SY6s5Mc
Ig/veBRAODGzdaBJmIfRWKNgTXh8V4Ku3KS+ae0u76QzB/LTKLOd1EctoI68hkEo0Gi0G03cIych
tyGslCv4junMzY7Gp6GmTfZh02K9lqKtrHonE0ECTFe3GN+8uIndLptU/gzwsVtEY7/BwObx8hzP
ZX+fRp69gDMtKZMCkP6pqoA6dpjd5eoSa4iVVNCizr51SfhANWtT5Mnr5aHPfUTYydQFQcYjZDFb
XgRv3FbmqjyauK3eZCrYHHdwwisf8Vy4o3+tTYxXNECoX39e2qAyU9WTsYQiGJ46twyXTHeTTDoA
rrxv0+IZ07N931t3kVas+tT89/GIjJCiOb1Eg7A3G99VI1Rz3bQ/DYbA5yC+jWPlCdbT0e/6AAeC
a1H2XIyAgAr5n74R5L7ZeLiEqtiXWfJYt7m+hrDzbFJnXSro8I1IA/qleWXvXhtw+s4f9m5fZKnv
4u1xqvEEGVXrZFriPs3aQ1RXG6se9StB8MyWnSoZIJXAEFGemheVwyz2KhUZv5Nr5EsU+raIWKN/
n0r9Ry/FDcnhscECxoLwcXnHfp3pp4Gt2TPbCQB2GdMphf80yUjSfduKfB+aOJ9cy7C+ng4BPp53
iSDZo4Ix+4y+ZaRKF8OoUXPdQGFb1rfYKKfLyzM6N4rAvBcYDo9bkKqfv52LvJaZRlI5mgFqwBjl
Bis1h+l+eZQzZ1DAVYaDPdGPeBfNggzWX0kvzE4C+FdWeqhsgjTYdG6zieriuXGLQ1q1K9bj0dK7
jbDG58vjfw3kH4cn1nyepYdGZOUGpX8KrOyeDBBTG2RZRWldo659DeNiguRQKGC2HL/ZcnZdV8U9
ejUTf3CR5ZR72CH/K5xeJq8ymBTiL0/ta/ZBSmXaGucA0gsYgc9Tc9HWHrUs72mwePvMQMYarWS9
zDad0LaXh/qyV6RmTJxhZ6rVI4Y7m5wJPRh7ulGcBjt38CspH9XU/315jK9nezaI/nk+GNn2oEyj
/MGXeKu37kNDYhNYHZpwCXqj3q+pxYrM0qEr3SvJzpn5AbJweGsA8raIL5+Hzpsyr3Q8YEHge8u4
vc/QJr88uy/7UGofR/g7+Q+RsrMKPSS/G1Eu8xduFCy01tg05ZV4fHYeGohyWgOIf8zzezNskYLv
jPAEV7RZhLqWTYYgl2dyZgwSQlJ5QpRNO3i27Zw+0JGv63pg3ZF2l7lNdELYPbsSN75s7ok7hqgc
dXJylC/KSGGdo5Wd5sBAIk3dIH3JCxNZmzzM77tSPFye0tdnPSd3ooRSVYSQDjN+9v0dZYiM1LKP
1P4PifUMdvBNVHgLGM3RxFh00cLj6TLtThTeMvSsZy81Vpd/w5kNQhnRBEvAY+IrehBN/qz0JaSZ
rgRR7o/um9o1t2XT/PtxbK5QBCypVk1Yxc9TVetooGJv2Mcuxq+jatBlrbRWLkAed1eixpkpQfTi
6T7JlelkJZ+HMsANRFLm1tEcG/lLV6LusS4DYyWDq9fMmaFQFKGrAi0dkMo8QNHS8yhj9t2pCUxM
qapy63rqD9l02pXlOxOluMqmF7TG8pFizUIhUnMB/rJsTCGAW8SWfQuw967w97G9asF9mFb/pHfK
Mqqaa0CMryePoWkwTmXhiec4+3RDDos07x3nNMTOTRkGa/xkL2/CL5fYdE9T6ZYUJ6WO7MbnLyZb
Nxu4cpxTTsHSxS5txL3E8KLJF8gxTqmxcVPlSmT8etIZk5WcwOB8w3m7PAnqwBJ16p6GMgXM/wPV
CwW9b4WK3uXJnRmIhIpHhwkbkFr3tLwfQnDQCEV0ws9PQu1NdPk765s0O3XjDp1+k4aNdWUx53vS
mtoUEyFwEqzk3pwtZo9IgQydpr6P7QE3HLhreI32eKhZVyLy1xwLSR3qKoCqSYwJY7Mca7SCUS2t
3nvIpsZ9Ze5aD3PxTDOoDyDxiit2EgS7CMOHjI6+ORJgLi/ttPM+vWH//gC6ICR5JCLzVCRTlKqg
Yx2fNF/4eOqkwyEfmhCHNBt+Xx8XS6+F7Xd50Om5//VIkG1xZetT1Wz66/M3hXoI7zIo7WOFBMYq
cxOcnIp02I7Izm/zyHRXZegVq3FUjLsu0fEYMsN8mw969eKzHVaVYsS7BEbaIldbc9s35UuedgZU
N+WeyvqxaKhye/arjfWKL83bTJRYw8aQMOxK/u7scqXXeYMyef2nRPxob41Vuu6MCIieX/o3tdtW
u3LIn1LExIBOYYs9dvyt8jxUxkbUZEgnl0mr1bQHKBlF4+AsHHDWoSP0x8HLf3Lr4Q+CGu2iVHEJ
RH84Xtf5+K0vvZ/Tj2s669HTXLQ6a3mHt8UTtCUMe7SqXfrNeGNkwd709O9ZKO7qdmh2CHOPUP7A
VpdVhgGmnjmLxvesRTxBDKuwjm5F4ewypX6Py+oGWXJ1UfoTsVQgvcMNZS5s6T3VrvlYgMYkx3DQ
XRRb0TavvfB/VoUNd6Pd5En5GDQUMSicPoxpc+xSaHu1Mzh4OUXHYGj23oTw7vXwmxWJH27hv1WV
tbEqd5Wr5i4PohW8buw6WtwW8iMKw9tYTbCP1ZxvQ2fhUl9bcGw7IJ+Zar43iXOkBLA0FPfJHMmv
mqB47oPwrVHBE5h19prDtMSUsA+glYgD+PpwAfFprZvduDL6Wq7VIvwZhJH9y8dwx8zro1uH3yvD
+OGr4071/K3dppsIuOmmH7BYVtN+2bqSocY6U3lbVNEj4gPNOow03DrKXapq7rLOkTwe4v4byefB
R9NyKZIeGeN81zfDm+0N2YI/ehkG2YumaT8RwPjVIWLduQbWn+ahLf2nPEWkp0Ti24m3qR+1y8zp
7KUosKpu+qFcRJ3zhA/RTeony0R31yXOU1KxbzMNempr7orcu6UatwydEmt5f5PlyZG23zPQwQ2O
CrtWf+XdRLXJWCtZuQM2u2rsZKMp9irR/dc4HO+7EV9eLT+oeXCI1OTguT50NGeZK/GugAhJI2+B
w9UyzN6JQyu0FbUSN10Go0C3KOt0qbbG2sBFp/A1RKJ3mWWv1dg7AIQ6FSW+s43YeWG6tjrl3o7y
1RAYazM1yLfyf0Ir+47g+LrM/Bsfg28qnxAGk9IOV6X+ZwystdPjMhyZq7HX1ljt3KJMiImTeNRK
bKEr0CyLUZQHLXFxrRI/MlP5htryEggYvosiLXHC6vABaniCEp/9jBpnq1SPRRe8BR521NSataWL
zASmWigq81Mdf+wX1lD+8h1UFszm+6DEbyLCLcZ0X/o4eyrZNk2PF1plLNAl9y0d7pZcQUJeFqrX
LSa7WSfE1w91/2Jsl7Jr8AWxV7Wf4xmfDL9oKXV00cZCe5RV80JpmwHL/j0IeawPLvJFMHN3wvcU
EDLF7yq2l5mwdqFdPXX1uK89uSyifkXDagmzeO3gJmAWuHopxUONmZUfq8cG8u9ABAN9tgoLw11E
ZbVXSTgRyt5As2oxfA1gJ6bLKKlvdAe8nnbIwvBWc4tJattc8rDeOm1FmlzsSjU6DiVW9nSOPMLC
uDSi+Ij9yEbCu+97/xUXm6Vr66+DNimkRZhUNS9q5Lvo+sGqzcDSrhwEyq1+WFqZrS3a8K53/+k8
2KbdoYMAiRDPusYLpTTrQxuhGswEnfpXDrrXNSGFOsB1wnqpSIdFLtnnxVon/qVevjYq+Sa6nvXW
nigZT+aCYbywB+s2bOQNEuGLTLMecR9DH3Ax+N1t1BN/5D9l2OxtfB3zCqJ732OtpCO9P8CCt7V6
UVXJbe67SPkBLmzexqrjIENLVF6mP8bC2MJxiICFuIkke4FVsrvgOdbqZe/02Lu9YkE2TdMMHqao
YBjJSuCBh6Z9z7dvUESsVQzOvfSb1Rhr2cQrFacRo3kZ+NdjLd60QbNvUxxjQ2zyQvXdzYdtOwZw
nDq5yHGqWKgkc+SSkM5VTFxgFTuOtRf8MoG1jShx+eS0i3plMnbKetZFvA+15HtfNtBvS5wu2neD
S0mPzSc3sX6lgk62AhGzFsmdWwS3PvqS0sawLnS2RZsALBqX02kNC3sp0WPJ0UhKVPVu4qIEHn7w
VnsAiveQo9A9duN9gkG2E+UvqfeUhx4ZZ+welBorQzfpNl73mOg5+/0fiGM3Lhcjdk53CJZJNLUA
C6otlHUXX0aMdzMDpNr4aDnoNsb12xDkeDxp3q1b2cshMwO8uywMMPHzS7QDOlkKRnfx0qQsVGXa
W1QbwMzybWJXOzWRr5khSSLwoXb0rY1SzFiU66YGnyvb43QkfLxHzMk5JWYD911ybLPgESuXrQlH
3wiMB0NXsPyqcGcemn4VJ3jnBEm56f17Vfs5cE6mbVlWzcotMMviztaZvBU8eNlrmEV7nE5/RkG7
G2t9a7T5NhiHQ4hUb+tob23obLw+nBKR4VRqaBcAVNPN6IFL7VvcYRHdVGugOe+Jom6j0l74Wr8q
BnRD4nhbqvl6qKAd9nDa/YUBwzNwy20mlKXWqPs2MnA7S5YWni3Tpg3Yz1Mw6Yj4bQHFGa2xhVnV
NcL2WLUkxQlE4n1iNivkUdCi8otFaKfbRlEew8wFbvaAA9c6dbAjynrrwE6ffn1vRrdO2hyMnAs9
lFthoJHT4MqFdEX/T6XlR6dW7qQeI9hbQwIZV77vH5Qiu+n4ZtNvxt5sbWbD0Una782ARQpoCy/I
N4rEYpYtBCF/W2FMrDiwGHv1vWzdeo15EfeGt00n43va+Lh5thhOBf6uYPH1+mequgdJTraJ4Wqj
tvDqiqw/2E0Q4Kre7se8uANpv1GsHCu4yUCSX5KQ3GPIdFeBZFZ0HzstV1vhmoUlZ7AcKwdvzUBq
27zHaaRKx/0gwQ9p0OOzXv+Ra1Gzq1uJhQJ3ljX1YAzuIwWbUyOvbvy437tB19/GrZHfGhnaizAa
F//D0nltN6psUfSLGIMcXkFZlmw52y8Mh26giEWGr7+z+twnH5+2EBRVO669Fqyh09aEdaKnqu/y
HPVwUz+YwL95WhEhtHKN0afT8Xi69mdJSuZDLEINLNMKM1OWguacmX21x/RDOs0uICFS/klb+6dc
2vvURVbaKR+XzH+10Cxa7fhCByGaWGVrqHdV0N3LeHzw9IpndjCea1jwORep29grNqk33qngatLr
nV25BD2Nbmqb3G3uLWN4NvAKpZm/kCDdz17RGGHLTYiAE+0gSxQKbfntBvpeSfxVEK/nZv6GKpEX
ljOkIywXcq2meM7S5IQUlI0WyMLuNKliBGhg3BOHHmZ3SI3QgwnFYlxsfdZj487s059A6V8XOvJT
A+rtZgNnBd43zr7AX//Ouv6mlRnrgjXuWi1DUYrWWDpn+wlsBcWqLIrLwb4xoXnNuuxKjeBcIJBm
Ftmd5jIQxn4eIFRaYos2CLSUfYolm/GXRoVuk1ehAYRXleIFInewZMyN2D7Uh1m6nxHh8mr9fpws
vtEkqBoXpE5ar4v8pd+bmYFy6OCKJjJ9Ij9sFdPtsPcGefyM94NIuC2jXKxfWam/ysQ9tvVwpwfT
kx1b2x7xRoSzt77wtF1fOC66xfIORlYmudATh5iQnVEimpN5At/8V9MlKsPsXAghF1rofVAdM3tk
Qy0ba3gPcFupNMLBYEbDucWm4hAnMWFsKyp766413tymRxHO3gzw7WIEnM7Y1FVx0Pz0ErTasVws
tL3lq/Lu0nCxRvKY6z8A8D5TKzmT7r1l9vqcxuNO01Dd0krCkZUzEMNLosU50ZNpwP8OkfaKwLBr
nnwdSaA4CTvQ5COdcdMdvvyECpqnRUlf7hhZ2Xucj24gwUhg0ZjT06ojRIUALMtX5g68KTOB0bAp
++So3qLaaGZpjbDLO9uaRmgi+59RQFMJalf5GZFqNwOKbWeU11UgvqHV+6mMdzMQSH2d95UrogTU
gZ7CxZ1X+xqQPQof8FugX43ICSJL5pNH7Ezlmx4IUnA5hin2u43fQUSPk1Arqq6uvs0xqheZmCfP
kU4kEXsrhptaS8t4W/I2aoJfyyDDATPd9MFRuZgOLBBqJCjMOjuNdzZg/2Twm8txszC+iERBZLjN
eZETUlJpn0fGuFxSHToKl9VCvnCXyZnlFMPThF5TH3zmefKy4CbazrmlLdolmJtnlp5nr+yjG0wb
ZGwO4MKuiR4/lrg4p3KTzRhbqBjK9HuWLuU/5Jwt78XNYIuBaHQORe7wBkqE2fz4igNUwj5qPTvo
kHN/ueZrlkRzEp/kSiI8+ONZ6DZucHhc4P7v43UjzXZjC3MbEOkQKm7z2n5Dve1gokuV+u5DWXW7
cnQj2EpO6qfXkSRjuPrcgugDhTrR7ytr3Vm2eMtSRSgAvIvVVLt64ZRmi3/PxPij8pyJnV6Ze4sm
51YkzlH5Efq6JMiUib12v1jNd5WNO9g1WDGiLx8O+CnYx5P32LYOvInzxmfHLXhfXzwDgwG5hmok
CrRekx/RknhI6/JtMnAnbsC7W66ome5qDYakong0m5XN2t3PrE+as4WS6n5I3bDq871RO385j4mb
v4h0eUx7YhzqEaMBqkfU5KmvMXqExPw7nyMfV2+GXd+sDpF5SIbgpd0ofzIWj7q/HCmz3ukIS3ex
e+RPNo5mvQmteqzmDlsj+IgXDnH/ZQ/eV6B3kUz83UoYU9HXSKCTa5tlh4s6imG6a5Aoy3zz1vYX
dqnhZ9d8NpHfkqc1NXfJaH/ncHoDKzuMPqKwDpRD7voRa0pGI9aHCF4UxJWWU2J2pMu8kmJwd1oV
n4xhBvybUcFOjlaWP+qSCoDxBrrgboVVR8juoVpLurUo9O3Gsk9PfSkJ4Mk+Oy29ynLkfOb/1lEt
Uh9M0IY75jHpODhLwMHM0ofJG46UrP8WsUDUNjMPadAjwAOtPvR/cdSgdb+BOTdcc+FH87w8KoNG
c/dtduIsdAlisBmwZqKkaNA3iATKqHing+0Xm6Y0XnKRu0g8eyeVA8wsOcsUVOU1ccV21CbqTt1x
QQa3btoDp2XTNnG3VRcp2F4buHFO4N13rSNfR3v5FIEGb9vwDX3oIWghTIHdY1sY8YvP9BfOm9Bd
FunJb7PPdJ4/W+k6nP0cJbrkVmCVARHuzKrGVtm/dL236j1z8JeGMVO4pSZPvCj5rZLXjDmNMM6R
J6FwMS0GblNk2JfzOs0HA34ch+dhOzLitVtEtWMCJ4qLgUJyuXc67Yh65EY32iPNYfL97iI49TL/
boyKLDOIzHnYNatkdkqcxlg+ekv9HcCj21rIRa0AHbvLUibbpklP47B8B2BR8Yw46y7haCYH9Q5L
a4os99UQ2nbEgE3OlzrQRjfBdWPlh8AbEQRGT5ijy4KIUL0SzjPcIcNxtesIFeLj/K/It2xzYvlM
KcUTDoZW2931qb+13eSGVOaxyX2Y1pYXh1AdmAXTUyP0QAFcE1k4aRRVUJ7J7fboT5wsLyd/gARL
pUsaun9LMJ702TgpV8UCwJL1mK2CuRAehH8yUKHVE07gOH5gHKXiKsiK3RDX18nNt6By4clJ32Ng
6J49v6gH1bPhXj1UXk7XCS2tCrYePuqTISf0RgYDoXXT3WTWfHOVPE7eD6GRK3Iu6X/Yc4NeKMMT
0MEdtVWLuowMZQg2U08KWQgeRD4YsdlGweDfKCYfuuZTtxDp7r1d5xqb0U2PpTVvITGJILliviPf
ddTCWrN+z02aJtl7kpR7a0m3eeKeMm+fLjIatPjU9+i1snt6u3+AmKJAr8X/6yzZFMVdfMpG8i87
eV67/JVmyBM6WVfoFd4WpHWDIfmyEwdx7EX+XZvhWBWZC3NY+dfoy4+8FMSXHBlDmjurRIs60LCj
RW/cpY37NA7jvTdUZ0N2j71WXEwesrTXg6vFNnVS+zLa4nMYTILz4VF5T+Wg2CfvbhVcHX/6tir9
tQy0dCMygTL2Oj5wRq72On0tlXdkPvq1K6z9sM4fYikPy2RdW640Jf5ZwrIeLSJ1QvbqXWKZjxSu
DunaHLJ5uGjT8lmv5UYZeglbV9UjEC+WXyOFwKzIKS2aWXOxYJatl/mBmIDBJY+UclypAjb3a1kf
bUfeJ1bOWliMALGoEfWiY2eAe4KJSR3R0dWuFeluLrNHt2nMMIcRNXQ8pfPGVe0RR2XrBCKWJMT1
oTXFk4hjCVRNtOOh1Sz2IVJjeQbAKqiLuwUeN439I/kXw2tJH5r2No9Z91ASPsAXS4xjEEV2bY0g
xIpoJ+OapI3dyS28195ZtvXUf5pa85BBpN9ly4az9ytW68PsgXZP+XkIxAMCrZfV1W//hUjaV9MQ
ao8pUV7ZHdcBEsYZyY9w0BpICYe9Uy5HrSV7mGS1SWX1AsDx3gnG62T0T0EyfFROfAjq4FGW8aXo
i5+BHeuPYkeOt0/TIghLmbz2tnZn4h1rnVludHGLUNQmYf6YXErZXX07/aROv6ld/VBm08XVF4j7
SuR2qT11PurDTWL+DsE4o3Zufg1L/8ZGfh/jxkUblquNYkKulDOD1NgQxnH37bReTDnHe1TBYymH
A2i3p3WiYrba6a1ci2tmSFKZzj74cbxXNloY7V/mOJ8rDK4khpUa0U6l6+g/B299xqxATNPD6h/l
ipZj0TM/sFzcpjxYrSRSqC0q8uZH4FRXrQkcwnf9si7zqVvtU4LaIQVFLQ0bv8UXC5jiLOT38I/Q
5uluia8wMjoG1b7NY7iV5cbrkidH2O/OXN8ZeArmJyKdBYbGKoP5z0+3kyGwFcVfIy9g7cKJpJNr
bfrY3es5LHWzdZ8GZGyDRvmjNkDbt1HtjTeovVDfdOLnIqCfPPTmESmaky3bU5G1T4lTd5GV6M96
Ej8vhXwZqVKFHqjUSMvds+dkP5nn72AP/jURYnVxUoMLj476c0mhaZDTpV2CJ1PO8NBo6ZMQ4Hmk
iSytMe4S9Px8VGPJ/tedIAkNYXZ+qtPh3MBjVtgkbpO1netih7HZdx0PqnVbddK62t6SNh8yJwlg
gO4uQ54/qhfTqSrA3D4VKTLgC4lk4nv46sHcL0sHKz5hsdO9wNJ6hngg3QVrQX2pd+jMwJVvCu+w
zgFCroRmjaxOrdTccPAWI3Rk8QaDmYcedYuEwWweOWUUGav8U8U/mtE/1xZUejWhs1eQf5iT/8dF
7pu8dUVNVmdtOzvZagPy0J5clm1QpVUU2IUeokTxJvFaZgnBVuEAn1n1kGx8L8hoY8OLPH/aTIA3
7Gx5dKriBT6c+5lxY98dUJIfDx5q0rL3HwDmvNu59wGB37UO2l2T12dK3pd5IZ2xKvelMexN5g4v
QdM81HZPJkCDqNWnhjTFqzbTYOxUnFFn4knXqdWuDgUYKB8G9kNojbwAkfmYBv9Cq/JpFPalH6oL
eQchi+KN87rsIkV5GRbr2HUWhDkstIl0S2gaBPgZBt+EnzBs8FrUKKEbtIJTXFrEFVvPqaxQw0CO
dcE8ivyoemOP+KaD3GQT2kNyzN10LzRyh7Vb5KZC0UZMdRzF+XQYdSYo0iYIwmp1vlXHOFybzqel
SPE0I4JXL0kGzdbHNlGBvxOJG3Ut3jUuDtKzBIBzj7OXjx+jPU5RYlZ/hG18uvlwWv3ymFL19HVq
KFl/MztKVVBrjrOG5QjuZjhWIkstXyN3hg40dvDf56T6FI04cIDuqqC+H7vuc+iRuCmLp0r0r5hC
SOLQKKO27EdC423B7HxrVZ4wF/fpaJ4YFjoYZfOrdiTNuEMZJB8k2JQP3K81di7whD/DJXk2iuQj
GfVXre22HZyn9IxfmomOESf6rnd1SCDFDXb7KyjeHgnq9WT75dXV+hZHXpAJdu1zhz3LSu0ytNWD
1xEq1UOyXckDJlHfdcMM84dropCHOHtj1sd+sf4upnbQZHuGcBNHVP3xzXZrJWRpoqMOR+3XoQMx
pzs/l381GXdIJ1Hsr/LygIzWRhb5PstL1IfGswTgt2rmQTflY60HXzXUZgffdl66uJhoItnbuTKf
cPHnRPlUiWg2FDuH+N8bE8M3ASjl5oFWo74o7SAiHulUO8ujHz0jnl0kL4X0/sxmjm5QcEzs6ThV
E96hrH7zrkRJlGHWCE3MsJ+HW5wtSLDXf1Tg2HvkacVknBtvok7p02EeLdlFRLg/Qb5uhD8eR8+4
IUi8YZsjPC+6U5cpOhfXu2+6noIUgvd4kiwYHox1QjUvOzsMAWhauXU17a7siwskeleU47c052GA
of5FoaOsrIMx4OGSMqagpHEEyqTYgJZ4VMnR4KHUNDe/7MGHRhgXORd/m1E/Cyn1LbFNE3Urps5t
Vb25ehNLelZLYTb5qZRAK8lzduRqMN4SzK9+tDQpPahqY5qD2GgIpbvZ+p23sJYmbvvUe/T6GgHG
u9rN0CeJHlonfk8Q8a4MFJwCe6d740WHdddElMkXCEYXqntRvaxjejCYG1a5ctsI+Dvr16Hrf8ox
fYZ+4jDL9qUTyVk04Aa9wIzgoP+akga5NUs/61rwt8mMu6mZ2xA7MG+WJL53NEMLNbN+akYiqLb5
W0pB6Dl99zpvk+EmmFHXzWLiGTXK5ybc8WHlWKrU5z6lmfOXMcOftC+/mrKh5NBoO2knsA93gbPx
++pcrvazr+kWPDDJzvdo3g8CAHiPJqzofvOgee9Fd0HX8bbmdM7hjtlDRfKkZ/p+EMZL7Lvfa1dO
KEABo6pN890rM8aKsYC5nj+qc7rSYIhG4Wz6gLETyuaQKM+03eXvHKv+1ZD9qBuRuX9OzFUV9UU0
IL0XqeCLzPM3S0xACsaTC+omraeNgBs4cqaeMuwCgNx9TSUYC/76t4z10Cqbp54OV1N3T3Eu3xNS
0l5Ot8Gmgj5SI6m19lTL+rSk46nU7Btn5LOB2e1OOV07m8FBeM2OiGVjNEa96Rjuj3yr/p3G9nud
7SsYxLPfz1EiFoRc6yZsJ1yNGH4CnbS/iH0KoXENcCAdNilA2wSTrKLm1NEnmKrTciOFwwYZYmKs
If7OtQI21+UPVMU/XSJQCqsIeJaV2Y62PZXCPDpO9oio2G3E1Wh4k9oxnrO+fBZ+vKvMtDiawfic
WT/GhJyCEMnbGlvO1mzF60Tzf2rSm9sYz52+rl95NV4Mv6Xb3f2qe88lcSFNwIdW9HdOlp9sUZ96
4dynRbNVZXCCGSr4zkj0iAiYZdr7qhkXSHVUsD+WD64rPxnkYebHPFh+ua90CDh1p42YcBrDJGmP
wp8YQSp/1B3rtXvWbGSol/xu1MyTMrvt2Fz0fvqbOSVEvk1RvPYV1w3iN0Jy7l7uuJ+t31i/fqXT
NSzp3kOy21vEFElAM17o9Dez7moQMk8itY5lN26rTGzjxA+V1jfFUiMMCv0RpuVTZoznGspy0Vf7
ckQSul+0q9uNnyaiLUnnfOZm8ej5KzUCg2K634cWTlcjHNIxzaEylUxIb5Jq8TcQ4ZQR0593ywp7
OOWHWs+2lQZdMVXQjoaP/yud4AGNRcqe+dNE9SHL1ygj1++qOsKVUIS1sNr0oMf6K2lWipGeeCoK
/SEv6O+sAWF+bO2UNWktjpwd/BaJW278hEAtk/aHPwZ8BvNGPLJdzZgOZ7tvK15/qu0KHdQO2YW2
DO8+dWqLqkpUIRkfJX76U40sXocinjaZd8PKMWRvVWn7oJX+fZ42Z+ZxwnIQIvSTUmwgCrqXmtx6
AGL6HrSCMZE+McBLcnDIWoq4mf5RTLWKZolqgPpQSMk9fz9hNkG84Xx/zQE2bmNbVGA8BqiLiHJZ
S5WTDMWjWme1J1UJVqeNRaGIuiVFhHKfuZS7gUjN8lkVzpQZpwzv03sovOSQw0dPoMROGF684MOI
YTI3ln0K0V4B3MH0v2jBjTOEv7A880X1NIYBXc91sjb10EMSLq56GnxImGx8orIFSYi1vu+z9oy4
zHlNhr3o3yzsR4psEuiUi6qwqOJbYR40oJsW9PIGToD2SxZnB0bxqaTEUoZOvzNcbcNUxbEosGgg
FYImuGubR1h+TuqpEnt4TeaOAmIaJfF0iptrKbXzvFgXtdVQyWQXDGM0djQQ3QtbHVV7eGvCyaRQ
rcmdaSFha6iSymamM8U3+vjbuCdTdhuFFWA5NvZsbkrjcWi9I7ostCHeoTuKHNjHuKYKHvKU0Sp6
c6VtHlpjvZrreGdk1Bjyx6DKn+lHPib1WIezZ2/X6g6MeKwaDQyBNnY4TC6LbNCUHSJQHyu0FQEU
dE7j0bwAFMK9THq7KeiakutY5qWv2g2kdNVQ4Te1myvS42qtRJnkCiI+tEnf0NIroasDCFSaVPkf
rMz+rCy50QmwK6tX20fVq3Ddngdu7EuWJ1h5e9KoASeBxUa2soFGuqLCkVHwapoj/2LPy/2Uyscq
e1EwAW0IotLbeamxsftd4pKT89tU7js2Sjc9Y8Ie1UJ5mb2EDEpvm8zZl351WNgSrJzplAc+obPh
1H1xp5XzR6FV+Cq1sTwS9KX0niBevYK/iwQVg6Gb9r5e7KfWFMfKyjceQnkqsFRbv5+Km9dYW7l6
YaH/VCZnJL9wjjxv3tgUJHpF0FlNm1Z+J6aHCs2/Vai7v/CPj6kfqtPBLKk6egv9AVWH76n1W+5w
4J64ZXYsITtL5fb9A9rvv55ebPkn+u0v/Ejte1MzclAHJenLytbDDVj+iUdTfea8eVO7UrBxOQV8
+0CtMMagm9W9Ov78n8Ce/vuk9kn7IGc76ddB5xiYAJCeKjWHip91ZbvDxO9gRo9UkqEWgEl49Uor
AE2FWhdH7OQEWJC6ULKeKk17Vv69roD6VvE5By5SiXITUH7ma5Vf7IvHEWQK91IHP4mwwzJ2t5gN
llGVkdlZNC05/7CrZpUIxfqkOjYK1OB1f5rSCTuqKpxhZd/Vr263wBhw1GR1tKy/bMIFSQXNf7Y6
sZvAm41+sic1pnL2lq7fKrQtOvdG7Zv78XnAZH7n21lVtZIq3csC8KRsTlbTzn4q7Qsmq8gVDNrx
DwHhRA+TekAXSrWIVmxMDPTThBlmRe2cHc7LyzW5YaD+6jZxyKNUzVEu0y3JfmSgb323+Tt256x/
AxIKhY138UBb8vicEQlWUv3ff0s8P7YcSvpfR44wjuVhYkoNWmnV1ZUeY7kg2hotea3HYVtiFW2P
xWGRqzf+gP+olT2FoxYqA1XlFiuFdrnrJIBQdiRPu2iftH35hesrw2ktdqT8BE8OA9qWUY0te5Ab
9disFf01x3thHGYTTNmZE9Utyb8ae8vP/zYtJ1vdnzG7ex+3jgVzRX7O6/S7WPfZ8FKptrt9bw/v
WrCGErFX9fOfUSbHtscPFTk67nwZeMd+9cSt8aZH/w+uQbWedWPfmsZu6WRopClN9i/6IJtWQzVt
tQ/pjHIG6wKQBP2NJVqX1wIdC4zGQqeAS6gbLr36LWiSgzLDI1Vcp2uV7bFfVW0/h0JIc+njsB4I
TAfHLFv2/FISkrCalnOrKASb2QDqcok871UDDGKk/x3hDhukWmgO1nQZvF3u7WQ1bKWljjPLNbpL
yCtW2yPfISlAxXOH1EnoBh+cCSO75cOL2oPqQ8pQcSqV79Uh7y97SmmT4GdG4eFdIbuUIZo64J+Y
TSl+1QeUOVBbXPtMCZ9YO2XT1XNiBdpA+VR6oKFWJIcq+LHEhbMCYQBuDoPx3/vjXiEt2BoWgpEc
1WWdQpMnijv9XxGkIVhfjI0z2FEd80JZ76J5q/1hr/7K5wzRf+ZVAFrlSslkP48xp3dgW5q08EFF
cXuyjrfWSCEwvabrGqnGNmstuBYyXjk1Dw2EJ276P9MVw6unsjhNBIAC11DPBaID7z6V9EQ+O0Vy
cmfAGcUjX6gFIL95CSYYRt42C+0M/UYtp6nEBAjWGWgFFaOTYmFSWCCsHqeCMzAJ1BlKJT6xLSnP
LRhUadinJdGPabYP8OS29mpqF6H2Ew65oJPF7Dy4QUz0TmCnep2qA5u5c60Lx2lO5KfK+Sc6faxt
v9yr/fffSXNuOeAiMXwZhOK2thfpN+ZzmLVdXsqtbNAirOgagwtPQd2Z5aEGA6C98jyCHC6f9ZMY
K+DY1yzvtqo3qlZXLBQG+IvhlE/5htWI8fkl+o29aV26mQS++VBWX+1YBGixoo9TXF47mCIDgtKu
949l8hUkuwQr15GaqZPEnS9rAHqHnZr4GzmusOkPW0d7VbKeBAdzOe+d9suBbHtt/vy3Gv89JWP2
14DQDxugvi6fzr24cPaBOtxpcFp1TrBXNkeFeSrxyt1cRUdcglzR6f60KuRFt2c5ePGV0mUK27XT
/7La/w5ofBVifcE4qGuYjR/pmPvcfQQ80ckPx7kN8V1T2dG/ryhJGQmbMrbzKsYNuvUqAqowP0kS
bNSZzd1fYcLvgn3C+HE+A1WwW16b+ZFYT+UVKwN+aW+fE7VRa/9kSurXmv/Ur8GWV+mD2FBHTW0u
9meOa1Ttf3WA2Zy6Ls6Mme4190VrrtBY0lDdEa5dBuAcEBCA0M9Cj1ZnMHqXtbqpux7MmjZE+l5z
9tWXVvOj2avx74BAELNhj+uHn7A06dlSBEHxocAU2GiTsv2MIaczrP8LV4zVBbodvxvmuxjqrQPA
TV3Tsqonq5PIRekPFu+vKU+M9J9LIClGHcCpb9xVWsL0qftNIwv05TxjKMfSx7Frr27fPeXasze1
IXM+9+3kvrBRmQkOx+xVp2Frwky+UElkTyo/yYAJr2kNlXvoqaHbqgBA5sgOU5GG1K8qKFKWhTBE
2TYewkVaau4k0k/DYR40JhaGQ58OYVEbb7SnHifzMsOSMxK3IUW4s6p73ntM0Qhm0B+2RgdeSC9K
dTb7g8Cj22tM35lkuxyumJd/96ITcZyTMfmg4kAZPX9jFmenKmfwI24HCdRf3y3mmzXCU0u1GPXO
fyeIMyyXt6yygC/ah84rT8r0dXLGfCvLw9ngTE8+S/4liY/TxN6X0wJ+FLie9+r1qxc1rIU6vrET
/B297N6kx0puAjSzMeeoqJudFJREmnxvEQan5nRTMbBHuTqxnIPeq93ZO/ZV5iBfpdgrZwI3oAor
jUHeqWv1y6czvCsToCfOXozoUT0ph+LgTFvUnLhZsyejJ4zmUyryUK6jGL4COpFNdcBwfpvTRW+r
K9C214oaCmnNNpDxcVCQBiO9Lbr1xRqx/7gjfJZUoEGiw76lTSUA/CkXntjdPm6eAQ2pqJtvxZXy
hkXw2Ok7D9iMRUz5rwQ+HJTJHKf5ttanGY3YIb3Hz2f1mzMgS8TFuWJB0T+T5plr6V69j53kwi10
I3o/BvM+hD8zcbWT6Gcbi97M6d1UjrSJbI/asfp6Kr0XJMFCldgvtX+Xo2nJ/agoHwtjzMtRmWgu
z2//TAib459B5LUGayQZYckQy1Kmox9+3VlntPN78FsSYUPHiHVhnGDNl7sUHY5Q16hbmCrCtbL+
R62IUGH5QnwS0/2caRnxPbTsqJQm9PX6jdpjDAg80UhXC6ahWcUPHHZBViVc+cWmVe9OCaB8xS67
FH2l/y+DMrdzVx/SpHqXrdyw7goNg03FUpd1vVMPwvYHfk9wndj3KvvKvX6PeltMkQHq68gReH7N
JEKkU9EUTPXf4vQHd6nyFPa2TjaKmSMZICyq8282esJ6EFUPCAY1lXpWXns1f9Lae5jK5sDzCoDN
ob/UrwRDFYIJzOg1FOfa8j3jCTrixvKg2eZLb5dRA0SRMb4obpxDzVQGDyv4I3Vf7DFAhL9ds7yU
fn1xqmprADGeBzZ4cFWPChHJJus+WzfYAiGs5nY7BxgnDMxKmX7Q87uFvJzVkDhOagmHhnQFS0Sx
5EdZZBb3XzBXsOGoZ/+7UTtcbHMX4OF5m+o7O1c7zDqRPfmrCpZKoeN2/Y2KrzOqhcqs0fNIaRPr
5EigZTPmnFTg8W/99WulZG6qJ3u4DS7VH9M9Nub4B4R4QmVXbvN1GkAQyhrk8fDgm+JbLwHvF+Vp
pcDiLIBWe4ZhUrK8RhpKwf0UmE3EWEbEQDoQK32xQ/SgwHMqvACAAplRZtMp46ohq6voPVy4aSeH
zm3pNujDk6l513FmThqmCnJB50HYDEisDfDzBmBTCrxqQYkPgr/IKJi/cjDsKSBEp9S/q0q+tBVN
eL326c04VIQIZBg/67ALDcCczE63gIsPoApvi99s+qW+syD+D1NPlIesWubNmpXNcZHtcc3TP/ZQ
a1vAY/a502l0w2TMKAvcQOlUPqzZDGqwZ37HS/1b1tCTg54TJb0eyroxpnKaxvqnFrMlJTXvbQ/6
5ImhlD+VXyssW+BtkeweH0wKhBHoH7Rls+6PK4Dn1jzYEwIIeuhQxkEPcAnFTGMQcc84TPx4Oft0
naJ8XCkcAVwIW9skvClHj0kS5zCsMZSZ/i+8TveSwQfQMeWH063zaQW1PerojFZZtvVW62/FwPGu
rJKPNKkX2v7MfDkz0bDuLgLAmXYzFeEeZe4ToDuDIrB5HpbqFGQxg1RD/OksJYBhe5gj6IsU+YXu
bO1l/axjg9S6aKNBJoD6dcZitKVquJLLs09iuZvM5Snz5lddziQ0Ij3BTQJCLq4ZqavbjzqmUj9b
zsn0KfI1iXwYFzmcyzhpGH+hu3fItN57yNPq5GeJ2M8g9kHGrYxOGG6GBRRMR+kzIhsts/1KjiVc
zKaJdC1+KyETDJMm+esWGC9rWvxQtcOkTUcvzxz6qsG0H9r8mmUaMrZrfvUn/bXnuZ0meDBt9AYb
Wfv3S5fcKiojV82unikhH4elPU7gN3fOMJ3s0roiawC227GPhpyvqC5YV8qp5rbnUaLJXXZ2jy2h
rOBtqBM+yN5V0fyUPDEWuJ7WxVjuWoeSnlEjH8i8PsTMHE1GOZkX6DIEKebaIhHtwaQvibsNUm+6
G8yxOpuMRW5ofCQUWaQ8611Ap6yDz2rxDGNXJmMQZYP80rLmRwkJbxrTe8nskRJKjuG2gvrXWPH9
IVJWycaIx/jPwgDIRs+8vA8NuMS+cruo37nVZjdaI2Hp1Jbdfmyr5LyUNJGYf7TTXQVQf2+mPt1d
z7WuQS30Y8b7OMauZ+04qLaqcovDXEzZk9ZjRZRM3dIYGwmLSzO4d0VQuijFrdaxD7qD7G2kyoOD
TlW3LovrUhFYAQU66Sb4RVo1O2sY+uh/PJ3HcuNo06yvCBHwZksS9KRESZRas0HIdMN7j6s/T/H7
42xG0zIk+JoyWVlZ4EvfVQKdDeKgzZw/NcHZWFPScugAgSmfpDfdglfrmo0FLOtuJ2PuNxBS6Jxy
Bu6xhdlICu+cGtSiE8oOXaoSukHR8BkpmrzpUGq3tZa/ZekADbkoEDqmYSwL/yvrlrGzafqap/jn
AJVifMVs7FpuXWPln0PVylC/FIpmW6zNgMS/otc2d+fnfnBAeiBgRzWU3sUiRLb651lLntFXt1YJ
mGZaBgDNpP5BNJyzyP4X01FpUhQwicrnyXldbMV3u/piD3T+hZBEoGVaAIFlfwVCSWRwdWHQY9jQ
NwjvCz4f4NGG+vxLHdvvSdg9M2lqY7WYK53BNLFJqAFWSd+3i8p9WlnbpGQ+VJWqF3vW4FjP0yWf
JhgGAX6V4ulBnqShIOIMwdWEXs9hWTPd/b00VQityXSTTttQp242WnsW6w8SHfCAsJ7qVCprx6u/
eloBdB3aQInoTLwo9PGoMJLD8Lmz2+c0zXaLZ6Z+WALqMa6E9rWgSn1TWPeFd2iWiAZ1/QTk+kQn
hM98gOfENv9ZgydtYiqV7SJ71lU05so0sSGbJQ6BtkJMPVobvdQh6zMf2dG2PXWsihQRMCWkr9b6
hB5/1ceSjuY8+ogT97WpIzp8wWH2xL+X1HXqDar0u2DKtozS9TXWzyyal9nNb6UWH9vEeWVqg8Iv
eNTw9fJbUfMMYIKhbR0nSS0MEl1KOpoWbHFWW8upYFUC0kIpGKBb6aN9y2PtE4EWZ+NkDj49srxt
Z8D4oPtq8hsPgXEXxVv0dm66Wu/iZlBp87MB5RV7zfiCz7jQPgfV/s5Qc2TO7PK3pcBQjS2DIJfP
ulKeulT7MBpQTbfo9pBKoMf2pFSlc83GDggKlqYHNJZ1IU2/ek8DZL41FG7orH0PSC+trAAuQW6f
E7vz0e/40JPJt43sY1EKinhK+BoM88mph1ASeooC9kQ+UlOkNjrjOgfTmdLqO47ju3YY2KjOKd1N
1vADTXsbjMi/jsp9zBKoZkQRQ2TU9NXWESErlNt4sd+0aTxrBj3YdtC9aJH2pS71xTDTS8B8wNVQ
lf16AWMYWvcFdeePARXx1RRyqq2sHRiw4mUb5v35mhXvstj5TCZjoShHGxB6fc2qn8z/jLLdW3G3
htGorcw8fUsr6uhdU6j7dhL+YOJFfk+a0MfFlx1oOenitDHy9nmwCCPMzOwhsU/7bA5epzkGPChb
e5UrMo1MH2nZo07fwhVVPJlBGr7obvDs6PM7zvqtTp1T0ZHcmtbyZKkleWuT3KlghWvWWXqOWICc
K0+YU0w5IIunX3rUQzRj8VsNDJoezkxNXmRegSUBYhp6dPB2JUBFa7/qhXdkMu0X3HZ0Zqe2XTkV
acgQqUc3ym4qBqaJsi182MuULOfadX8mpmCSlU/7UFMO8GLaczNGh66aUl9Twnvfje8zioB+gjoO
FLCRg6maq3pIjtRg0chQ9hANYgqlxsaZ4ZU7UwU9pCaET32ZmZzRY7SiY/Q8Wc6tzgt4C8s4rhei
MMTFlJU6k5bo/Za4/dBAHleG6rMfK3/sSFR6GrqbYaHApbVbFHZ/65EIVFPpMWLc3UteV+dYNQAu
C+VSGvShMxjL1aiqdAk8G2dOlrXFOBgrcd5zkMuhqw81U7+RHIjpXiSSG3gnpdBekHi9m722pmun
WucgIzQ2BjDtsHKN8aLzRj6Nrey1E/izBa0vGpw7/dg7r5hkGjGdCfRg0QGcv8BQOVd2847d2NM2
4sPsfDaBjx3mlkZodOaTzoyutCF1K48BegzoQ1CaUKtNSW9RlLbXwvK+C2f69lACpIjQ+xDMrkvq
3huGcjA+aB1l9q6qHIh/BV0o7l0p9fXSMYMroelNaULQSd0vNAhWioHeev2SDXSJWwkxa4Wio6md
FKvcddCwadZ/iWbgHbHnBT04rQSkckcdTvacEfrZs/rhpvMv02Rfomo8NqH2bOnVriZBDRvrXSui
Q+oOL2U2noNlemtd/p16Z9MbON7jWG6CpbnEU8OkcJOBAoVDfTGeTi4j1zmYPzmDrotkvDaOflSy
4bWGX4TWzaYedcIvQuBtMjvRKgwKKjL5NlLdY1HE3+AV697h7A5qSGkbyyJi0ylRaqwIaQiSDDS/
FH49jNQNrLIDxc8f2RAd+qKrx/qKHmfaiacM0vj4n2u0T5YxbLnxZ0/PAogc7mlRVCoJnW9pNTSN
8EQ1lhiemkxsOJCK3CeDrklCaQoW2smIUiYGu4jlBtcBdFvVqh+nny4FAfhUMCGZmQefneYcPXIf
euQTfxmCYztGJ210gIi8g/xw6B2GyTnRrgK0oONsuzCNwYFM34QJVCGaG8qKrTOOcui0xHmuo3k7
L9ElR+tQo52CGdZvsliMUQVm5gbWkQ1nqpgOxsgkY3PysxRYA+BB74IDfPSIPivvD3O/bws4CurN
G5lX5aZIGTkgxYt21AkznNo6AgrcgfKxSBqMzWivVhX2znqbLP0lgTBLlw4NdlR+B0H0gQSzrLkb
Wb4VAaTOzrbSYF5gTQeIDmCxDdMPotamNEi7rHS2AzZYhCDI+Pp69+5U5g5501tZZ+Fq0Wg3JJHs
pg4eIFw7KN37DKiZfGQvnsVlWkUQwCNSR9AZbAfvkaXpf06tH3QidQfXr6NS18T2Kw0OA7n29Bs7
3nFw7HbLwJR9Tyvm1EQEuOkxU9uXDKaVN5TSjQ+WoOVXBCbosgM9bcYD4fNpdm1fdTl3dUvPcqHt
yHA38r6aJjl0dJrIzuiIHJisTkOGHa+N3tjVdi3a2PRhefFe76PXrg4Dus6oqxrBoUqkiT7rG4Zi
MymsSAZIOt4W+T3gJ5UCAioKQ6BsWiG+Rjn5ptvZdF4X6JSGW40dmdkZh/4SvcjeCuZq0J5+FwtS
c8F6g2Iuq1zP4dlpF5qF0w2j1XcWwN2Sxa8zCKVBAiXT06yFVVPH4jrQ1R2ow64hSdTcai16ey2S
sALJOoxuNsnOswJyAMdEbss4EG3p/c5rAu6uSpGEGi4zeFaIIeFpw/HcVi7dUgXhtQNEovOGLXzZ
lFB1VQfWrbLnw9x174hdWCbtvWLnOmO52phQeQinkVpodkAI57yU0XvcoY6TZHeX8NeFFIiA1Xpy
YiCc5rOucTkuY9STzjJoMUFAArAacMqgt5K24QndBHYtV7IRFTkjXrlVQ8FqnHED7L+FBggNpsPv
1GgunJX0asZ9I47wTjnIl2Xx+sXPouWJvOIYmYV97C0TVgyegqv8bpCHD1V2rwSgn+Gzkp1EvfpR
wSmKAdlVh+Jvr+RPZLAf2cL6YJbHkg9iWX+VXFupfXPKrEDFhiU7JhYTMA23JlRCCIgsA4TopG4A
Y2CNK7ROR+adZmcRCS63EUOUe1QiFnoQ2B3Vp/9nLSZhwWQ59J0nQ3OpS2VPIzuqFWwTTRbFVkOR
Ah0Hix4gmy2ytHPICWx141RbNgk8D2yYXgjxCdmAeTx3rKTaElUt99CLbgM9kmNWni3qT/ry0ZIN
BuituAnz2pt1SNNq98vtpmVBdxuGb1GYp/DBoTZ2iFkdRUjVkFQH8gFoeDcRbNvWto20g2v0yLnG
JxEfFt0IJMltGCid+Tew56MzZt9GRxlznu3jZHYfXbYc4faVMN/su5jJcupoPtHgpkxnPR03ZM3o
c8DkZOhLQgikMgJC3MhUfZa99mcKgpU9xjQwQdVsesc3OKxR9KpO+tEiO3KxJpBOnjuymF6AwG5r
hs2xY0Z6D2nabOLX0c6fU5jfdg7RBuIDBpbPXWaIR9jG81TRv1n2F5sXG+0PD+tY9ZSwCGBl62QG
O4LWQzlRc5mPTRKsWoVAYqiOAiO2ZFrylazn1dHjfZzpz11sU2+4Gt1vWeqbuPKYRxr7EfRsmSZU
xDy4DCPQPyWMoKNd4la6uKv7FKtnUQ8noKas8BXTXGLYl2FG+1mhv/nasiwOc3Fka8pkpADcb/q+
+SMGlLb8Tdj+J+ZTfizTwVq0skYclDjytL/FavjHmJt/YfdBaYDIeZ2CrGnSd0qAB6JNOUnXUYsa
zVOvVYRE02uXxV8L+pFL674aUfIa5/leVjp1IfsCt9Z0KtMVApFn8PkQCaEVjWmXCYJoWAKnYzca
Rs1PXHgYqLspSeDKKGiPpLtFWW7YFkraKfSRzv6IEPVHvF9828TcGDqitrVV36vG+DRcmitQy1Hr
2UeEYpO3MMjCcDOPiI64mm8ykory7JSdzN7YB1O1N6kwh1DAgj6/DU37vHCBk3nYItF1ktFKDdlV
GJevnsO/cwcdtHw7JebRXu6j9gW6t+aLZ3Yw1nM/q+Y9pY6WbdFD2AjlodCDdxlp4Y7etPYC2hb1
3JOO/JMd0tuQLXvqt8dZHUhxQJgdYsOJQbCaG5zdMi9WkpJqjXc0vX6gIPkRB0iYtRqEDQHmU8xh
+JEi9g2otVu6nIIVAipB6su1L2LjYtB6KLtfOcgVzU/ZEuIDibhpE1YgH6ZFsCXSOshMXAOHYOOJ
ZLNNbQbo+BVJcV3YQdYpA/7I+IlBFh0hJhGCfU2Mooqin2ROrsxwxIAPvmHeOtOBIVpucth8IfFC
vWQrK7qxLiLaa3DfJhlDxuXy0utAgQEuz17cYcszMp9kNVEQ4OzFLoJBQ/umYf5iDi1n0eTNgza6
BT2fGPqDaDgbXKgxucTetJNHjQLmItZM8LQ/kJUhiaSxi9kBftbR30urfeeRTNWAZphPtsngT4z4
Vi/NU5soOzGzHi+eEfMtUXTJUN6TtekB9Ph4q9z7lX0Tp1s484umuXDmrK18ZC/nY6O+xsZLlOQB
TkVEY0hWQNMPVzw9P5Ht40vqpvsxuGlC1uBDqyge9ObfoZdevextYA/txYDnpaCsRk1BpzHYjH1U
dNd5QuuxvpeNGbOGj3JpuVkyQE5GRbveYUiCjcCP4sZ7jHntMaDe/ls18xrncqznbuXWJjjnffac
R5mGJiiMXcXMlXme1i4ZWNI9SZAXQMwkRK+ocGTjTwbtLvzXDSSL+UeHdatkIhZXHCrLpH1JPtYO
MRqTs59jMhojBIwfV3ZlPsHtikxqEVEIu7fa6JQrAoQf5JpEAIFTn/meF10RKIazA1FPOEUcDw6g
xG/RaJIBfJsTZAleUPHqbc8KlYuxlpNiWueIWp6EOC30vgJUO7BSVEpipMWJvmqIPSUQBK0/y4ft
fpUgm0CVtLqbGxwbH53Rw3Q6S/PBZ1CSsbPnCngRsJ42P6MvTw+veXRTc29a1SbzfnvgRt269e5P
y0R1iaWQ4F4P7g8eruDVLSPwTcDQh1hSOd+0NNnk6I7pRGMjkevcfINBbY0k3KAhux0N6jtVelIy
uvvbcNrKO4cuEh7dRZbbAFrn7dqexGjwdgilc44NxmEYGTV3q9spXBQkIncS4EsIq3nDocWYJgwR
KglkuF+rjnqbF5HDcULhO+Bylmr4m6ESIQe0qKFW13s54f00Q08IYFWp6ykRkPE3G5SnRe6lYgP1
oYwIIjQSVaqdAlm/2/GXET6exfTSeNcEc0LRFgmZan5VlORLAs4GxX4ZRhWbYA4K5ZjQOKYEQdTB
Nw2aTypMWhX3wbEMadZAmGKNqS6Q+AuLATEG/SSWKe9v7HZB4k2i6VdL5IvfkOh5WSxIed17N6p+
SSotu1o4e2qeXTafIudeTahC5Sr9PuO6i0HsG1q5lV3dhDeXHs0wTg7aHIj+F3Yqz4c/pt3tLPdL
cpVcvGem4rKVTdVQNqZqIzlDZefNusMBukUD2cC+lCR9Dg21Eao0Y5VL08DDehhU+0edpiyn2tPm
+ZqRkchTd8QErkMoXi/7mlDCUnpWxtuTWfro+30oxpNuN+dWoQxfG35UVCf5M9kxGykMNfqGF//k
ElVkKQky62Kby47aaYi8kBjZjJCpgSoofyEQTxF6W61wtmJKrbM7MsI+Gn2LiFr8BWnvlWprj1Et
aHmYaRF+WGx3YuLdXW5lANPPIyxOavtvQ8lWHIGVzuc+2MrBwgwU9i+9lusEBWZX0kdrvsUuGgZE
DoaXP8me92a5rgjdC4QFNfMWIx0m6WQpHaE0+z1HDBVbK9Q15UQiuLNqx/QHvaJdynUuqvzQltMu
0pGawHzSuhVzVXJ6VsVEqghmyxmT92mmA84ptR2/z4/Y+JaFWCptE9INUdp3g3A2rlICGmg03a+A
EtzfiVheTDUqhqWWHGxIPWJFOHkhm0pVWwvfcWEri30Y7O8IAIZHe7wfMUpF3CWWcyFyp9l23Wtf
hE0hAjeUElYcJ92i9QvhoYIU7SyLkkWPd2cdZIauhJhFAIO6N589FLfEXcjbc+HL/kcC7Jz2aMoC
j+ODcvdGPrBMUrLrfuMBcpn9VUKGsHynVZXA9lqRwIvvU0LaF2T1seiyq4T1kph2abnDuOCT+AYH
SgeTIqKEKDjIUNL/c39iiRUaqTOkAPjgqHqvYzplbMT+0RQWK6iPfxtOcKq9BJn3JCEdryc57EBc
KaMq8VQ8VAkteYZDK65A/Kw8ttwW/Co+XI6UjB/H1RS0ZKQMbam4Urr2MWAWsd3iWOV4cjGMhaYj
rA5KNVCSxrUKxUUupotmoVjNme9POfQ/bkfQomxSoaQC8Q301yPIYt66uBjsjST5LZwBuVlRSc1K
e0HE/r5QuRefxpkWZytBkUTCIDG+GX3KO8nZYHcXogmHUJPHQ8RkjeVxyIskRiaG4dhJjMKJ4uNp
drSB08FnFThAJz2RNwnZ45GMyuG6sGauOW9t1bzQ2P4xoLsbDf2hrZXDhNyE5vwhe3RWHCHykhj6
/6L5U7pci0F5C0ZapqHXQOZbKQCViDXC6PoOGRXsgh2UFO5bnWg8pUmV84RzGcV7euq6YblaHVZr
2P2COXprr1bvjtWfPNYtslU/xnlbyAfSNUbPPI0MS8G+e6h0FieZcyV5BDk1VfjRd1h/j7AbnQED
6rTqTwNUX+PbcHgT8h2N0qdMe3TtYQtRCXs5PAltV/PSXTGovlyWjCOf6NmHEcLzYHkn4WQxMWxu
nnu1hHqaKyeJCo3wfRniS9iGuPxpbzXOMTFo/mZj5QZKOOMEOAQoAV6N4hQxB/k01Db7oOPKzeKJ
iJoyLeFNx0xnm4EnHq72UNT9I3uQ5EZToE8xlRJjZPTprsNSOYRIHAsjjvbypBYR7UgtNAjM9QAE
DmBE+yTVUusXeqIkQGIS4vy30GHp685uYtdLoYTm8xabgIKk3Oo2TnaOUW7cxXrlEMmd5UjRhrJD
aeIiiYbZ7VTr1jQQaah6qRG9OHG40CqG7Jql1qehrNa0Tm8nODkN9xo5UCoWxMJFoT9F8ENHp9mX
tXFGPwi2Qgv3oJi5gs1eHG1uxWj1JTsZky7ocNwCbbXGtFYdqeLQQYZ/YYrFS4sjCAPnCUxHqGnV
uh+6c5lmz3UbP0lMZ3vuqVcNRJDsK1OpN6NXfU5689LMCtBq/ETW8xlxHxjvd7Jr5W5DcZMEWFbB
MbqvICh3bULkV8/pVYFcZVQ/Xud8dBV98vZYf4E1O+tBS6nP243lR5UWbgqUZJoGl27aLSTH/on5
xycIjyttHMEkjXMxtmcO77FABlUz1VsCOs68gLOTxkec4RIgH9oDU8sZkFKkB+ItB1ZHlkfyNBPw
LUvij7SvSf6UswxkzQJlT6fzUS3DR/ouge9MoiqRPncmJssNIxUICeFuGuA2jjNfo9h9LkzrTz97
b8yp2zlUtxCKe08hNkve3s7LoS+9nzbDp5kzuqZBoq/swUJq1aU1PChUOm3AHgu3uAXq8mMQO+oF
c19IE8Ul0hBx0AbrKPFAAqbWgsUpHBiLkJQmtie0YniliVwQ+GqpYVzQ+YaJo67jk+scFXRl5IG7
aP6nZfobn+Azm1UooU322mneESUD8xFsyhIgqsCRvWlevGMmAYBJbRHfzFtn5mpwaQqKmBLA9BSs
3RwZmamlJIR3oVsMOSXeF+cCdwy+G7sgUQTcZ6SoNiMmH1Lzk6cXO9xKDh2sx85MhgsjHF1Hmg2E
cRv90SU0SCHfD1IseFPmm/N/fqrVvNeSegJXGr6eZIdI6EhngMuIQPtekifznuKPJIbiOQT2E6+M
AMIO2hsPSFlPsiMtSsku9qMkrxVTXPsbrwKrB9CC5BauobwID+EoFPFUipD9baSLBgCTYI4ZR0P6
0gJR8BZF8qugkKgUBYBwu+FFxfBLcMUrljaNJNz0FL+LgSYEfjScyMNh0xQn3PSlOCN6dilLFuDq
4jL5DExsO8v0P0CKRziNcaRj4qIv6JLDZQxYT+HnDZStI3oIqalYHcxR5Z2PKMUGmI3/QYVak5GP
2OwAkY4qDBBPa9ddHfwEpYt6CaSQHUr7Kb9XxveyOzQYw2Q8y24JBIuL95Y/EsPgX4K2+WDdeX35
QLLVZCRV8gvDW1YZQmAmJwM3WU7jWggOLHgcnGQGlWJMb+I2ZCvkl/lr2TyOiBpS30SAQbSoSFAr
DZ7Db+ZdNdKTqp435PAbWXh+ISZrHik+99IuQkiqaW+sEHZbMImuvHFyGt5d4hpeH18t/4VVP4AN
Ssqf91+8Ct/UIF87/VFgKU4CuyTJimSgIy5ZvK3Js+E36c+H2Q15kWWFsoOuogTZEf4MeZSVBc6k
EYZLAKLD4uFHdXx/lEJyPinHoRFQPd2mBqAtZGItbY6QFG0iDb47IJ4L05hBgSqglGmE/+n2JSbd
IoE+aEF/orHok7gpI24amVUrYjEo8fqmeiJqELKGOEwBG0q5J2RxJirYqIpsmGi57grrKovZuwu9
KIGsb4v0hmbp/mjlb4qjUkCkJpJubTLdpKl3YnBYM9p4oCYiXlHepZQcB+SnJvBcxXGP/Ul3n2BW
3sS6SNyYcNpjzAIjYV4TdEhYTgmgxUvSccDZt8JDEZSHZkKJHaEvTSATPrlZFCtFoRBZ3B5BJrqP
48m2l0ObBmtJI7JsuoSqCRpVeR8sK21qx6y/02+4kap2b3t/ssE75K5Gb5XA2Rwl6nxajsYI5FWc
dWs883Cpm0lHIueEPIj/5vZwoXOiiRxpC+JPeU4eWgAauoX4TeGT6EycM3E0SIzAhmfYKIBwGLnA
nlubFH8a3deAIeI5Bfg4yz7ahPzWwqNzuKUQZE/uk+Q/rIIEBVVUnB8oHDSdYqluBOS+Y1KHgsVs
UGYKc2nEsAHCrLE+xyZqbBSSwG/GeBc7cA4YXplF7lqegPPAPCQa3okIaaZJIP1ovZTn71By9SZ8
kWHmao8usPtkm9cqfeGFCtMELMuY7vXTU7RDcdO3MXChrV9Lir/RoJwnmLbI1lEU9jZ2HMi1GGyq
R073WY5AxBizPK6OSP38kfe1qacLw1O5qGm4gTVNHzT9m5QO2VCBzLwWUIlqA3eCWyrJg23qr5OD
wE3bVKh8zExISBf01n/qejyAtK0qk0ht+ZAxXZltbthzRcOccLlqMoZGw7o6Lx1qrLRXv2J2mxmZ
iMa7LA2CuhArBtXbxdU3T95rB728C/bo9MvDlhO0s/eGjuyKEmPV0CkmkmeHteWjo6CFKJCkisjW
rAViIZLBVsS0B0UEQ9JhI3l/S7oteCnnhvbtvUDsYstbyB3yimyn9LpwuZWgRpO2A4An7j+1yUtK
VoNOgrgFuBO7QTvIH7RSWQGz5w/FWAwjIId5I9sBkTLlJsmpHnXJ6zL6wDrFeYQgTBK8xoGYy0vs
3MN2PkqyNBGu2p7ybwjCkwTunjHsawyto//Q+JTE3lHNjW/UgzbEHYDyCj1l8aanv4OXF9JgA4xo
TjQ8o7snZWIJXGaQxzgKDsITSb34WCX20aAbcwAjRCkeuS97azrQgtJ6JQmPFGykECOGSSDOeqIZ
DE2lKfFA3m9GD0Krf9GZswGIlGvMjL1HOhci0S/HexTdZP2aIHy9aG+LeRuQ9BYDYSfWvxyq8dQ1
VBiRk6ZxOARn9KxXM4kRrmFQRxoTw99DrgbMYwSgICdSNtDeIDhDHX+CGLuRq4T9R6KMzEbSUXAT
sVQGQ5IrOU9Yzj6Q1hOnNzfi50ftzmRbbPL4SFOlAsXv9xgFAUMYH2dTEs7bTRzQgsuS8cP/mRtM
nXyaGbRXkA8OrIC0eCnJ/gWOkzv/v3CHJ+LEdZx0/g8bw+/K4S3Gs2R9Q1MTicL7IC7hUIh/kSRT
1pjIIwKUTstvkkccY9UgWQC3kttKrEHT1wPxEZABQ8Bj8XBkJ6N2QGZlJ5AF72dZZ+xqG/6TCmbp
hAeNRJ7faqdDPaAenryotAo0aiBmMyrf5R7FN1LqnuYcKi8UHeXJuegJpwSIiyRiJXcTv8zPhHXD
OwcQAhrooGHOxA6agVGESr8F0AapwOlEA3KMjicWU3J4C9jYmAC/q+bkqn9AHbETUoVv6M2YXLT5
cexjvqlKQg+NzBVliuC1DFHsY7klZA8X/IqsquTikh8ng0vXeHLiL+VaZGElq2GilssP5b4JjM7v
/98XXJRG39ysZTs9YKoAh4q1Z1HBElkxwTLksgzZkZ5HwwKcLX0yTzEPvAg5S6sZ/jL//u8sqNrH
CPSGO5Jqp9w06Uqxbg9rwjESi6lylXhV7rxcZ5szbgbdGiPLE3cM7OQe+Sy/Mco36vG78kr0W96N
iqSbH/NNOefC/LIB/gZ6TQFneBZ+QFw0MoSzLturXDq+w/e9+JmtbMtnj5xNJy1HbHtdpo9tddJ0
A17Ow9P+6ZXfGqm3hMZSRibrJaQkQItAJFkTVhFBAdIaMAgFIYjXmjJBu3C+gSiIqh/FRqo08y03
/i2URYAAkAnXPqZAtohnyKdEfKEAvxLpI/WpcwTTWNvBMNwKt0oYE7wygQtULzDQEHYox4Q/JzCb
ECMWADK2Il+OmISXdZ9uRv2NBxXAqKFoK7do0WQ1+skBPsPXhO9cNIkLuaoSLPLqfCGMJRRuxu8A
CSXMu6ZdXMLdBWTFiml7im8G1J2QPZIni8dgK0EjNd9R8h82MrT0FWN9XhIgtRB8SowpuIR8UBpG
w3dsVKZ8D6RpkRbveCBxnXLlIeNwzCvXubjMwBDMdXKZ0sGfS4AcVt/yLRkDLGleQmVOA17vovbY
248aFS8lnBxWJYGeLAG7eo7g2cg2Q3rgg9GCsWHE3WpkMeR5QMFnTAn8TQgngDRy/sJ3NrVFrBD6
H+YtB12Xo8bN5NBwgicGJkCgWosVzrW/+UDxlCAO07e0N5s+AkHH4HBveWC6adZVH657wH9emHXl
VPGYUvXt9Yyu9d+UQHph9ob9m6XWRpueZswAdwqcizcTYy43Uiw5iNvQ0D2dNOI9uIojhUZZO3qv
U+ajI4Bzyjhl3gflcpmU3lMRdYhlpArKFUWSGM4Q/3fuMIhW2hziEPkDWqEeYXT9wMRMa4DMNq9T
AmKB1iW0yym3h9BsYGTJR02m9B//J/AhfiLPUE3s3wFuxe53FhX8PGVeFd6Y5Byzq2smTG2yg+Jd
0wWn6x95G2feRH5DR/aF4M0ChwJkkKMrp0kgGLZg6QF6Gttn0Mk+ox/LAh3OKe9GtLZi84VEknZM
bZ+og1L5bewv8X/1la3HjAT5l+cYgl5ibNArBo6y94/6pKDmQEJy9CXw6HGeAsSLGVc7JIXwIiyL
TjDEHz/cFVSRx7ngftSA2YUTv4QD8hjkL5wZvkhaSm3Un9gTDL/ZF58SJIAfyccjP5MiOkSD3F5Q
WSNEWpAiBZXgnkkcQrS/siGdBaW6k0/Jus3Ru1KNaCwiLkIlTNyelUXUP7LDFL3LpeIgCa8y40YU
YE1coQicXG4B1Txhu6UdVUJAvpKpG0lFFt9uJNJRATZYJSl41mQb4tJxpIw8YRbYAy9Sk/xKblzF
XInFoT2keX5Us2g5E+xZErFy7E8CLXGppA7P7VCgfdJAi9bYKqR5DDm3dKGos9CMC37MF2yALBTL
QJVLIivJlLmFAPNL8cgdGnyGvJHk6Ko9Cygs/2QvOfu4Wvk8mG25n4SO4kr+f3z7v5q33J1xIqrN
BXkhoG0IXSWtdrIfB2Rf7r65QFaPqbVhngpKmAkiUk75F/Sc95G7SYXbDY7Yayk/SzomfzWp4Lyw
DAQD4/ewglS3CQhcUh5iAWDNmfiPqIy5z07fv4qfkXfgHElVX+4voi6AjDUGXTSFuw2Cp/uovkqi
JN7z/6KjR+hJZFdToiZK4NQ8+CicCa6XLRUCTDdW/1HYTusXnlhiJUyrGKYMw1K04aPIz2JjvyYy
ZwHg48zc8QpSbmCzsrjeYURsUGA5hUKvsnV77/R/GiYyULyTk8/eGLMuvlJSE7y7REWELPLWimPt
cRhMzIDiLMSnpaqgiuUAknBTQnQMBts7KKZysKdkGyPDFwQFRJgWUb3G2jrxRSgcvANel+4A+uz6
L66pkOv4orreluFMgUoHUr9bxuIZIsiTnpbPuqORvykXB+po6niUXbTsJWyQveS8L1m1KjR4U5Cq
K3W5R+XwEyE1mQw6NS+r/TRnEnlvCZlSoTxnZvPUTAlc/GAXoH/9CJFaSHAJIFbVVy95j28IMBCQ
2S9Qsl+lKC/LH+XGKXYDmlLjbdqGP0Dj6KBC1G+beguClG+6MX6yI+dYNPXTPDR7BiBc6sq+NG2z
FYpU1gZk1lP4TgnzPYzaFymQd8V0Gns6Y3n/0THepRbRZahSBe2bk3lfkoEwh+vE1KuT683nUBQB
UE5pGqxAYAlHuTdo2ey7Q9nl16TRzxz2V4SAmUM1hNxtAzvmKV8J4l+rpFdvQxBJrW/nNN1+6uCz
xUgkprgyS42InSPgB7cPqYHp6VHywm7wvvD+ZO+5L6CLSa2/ADuTWoGbLVT7Ms2HvMQEHNSomMOS
Nv1JOBBBXd9TwobIjCFNkwTHSr3ztJCskUvi2S5dOXV5YwLA3tC9E35RWLSGrRCbgCy5DSSq0Kqs
tccp1c3lVMD68foPJiG9ItPuKyP9bKyzuOEops1wMM/00zw/yLI1FYzF1P+J7YsMF+YOmghw2NrO
OqhpebAQT28yj/mC1WEck9Pk9Gcb4seqRiYXCOSYLe2916xV3f4Kg3IgeXyUVSA/tLAAetGREtRM
S8xng6LdYH9IjEvvujCbdySv9Dn/h3Ts92wy6yQ0mKBY3Chwv6PA+VSF6JZm+K+21Z/i0YbHmR0V
Kol5NDGNwdWOERxgiWw6DGYEt8UGd0iWRUpxNMKgX4AfF7hXaquaCC469i+NickuWko6UcvDg/U7
EvOYFiJTjL/B/NisgkYj5+I2ZCAAdsnSfbWKShKktm9Fl0cbEMp3KYiaKVrwxJEVLZltPT1stAXv
0bOWb4u4STLLdJm2D7dNFOckjg+SITmG1DIJTl46ElAh2A/m3xoIO1uqjjlEk8x9+/AC06f79DAt
GaSA4X2IUcMGi1UnZS1YI85Q81w/n15S+Ayz/ua0zw1GlFMitlE4KLFd7vAjYoMxchIU9Vl3lhqo
S1+DQCpCvI9MnGZFrEiJkyRMcFlB63m0mJKWQaEBz6qTpDO7ZyVfM4BmqXthxTuiZmytsKkEPyQl
M5LhRWIzjFiWfotjlLTNst+DuNq1MInEVmpl+FzG6R/CBzdPJbHu2nFtUoBJeJiw+OrkEBrjKxEV
DpzX4vmFF0P1mfhPKsM8Hn+Na3HS+izwCoZdgoOZugJ3ce7jf7yORJ1R0x7EVMOZitroDRPehOUe
y4ojgTCC0II4aUGOS6ApVe++JfTzGNZDCyTiO3QROaaUjMjxsUdU464NoikOmNjs3eSzUrXApwCo
SAKBiyXHIHnguzwrOz4X/4+m81huo2ma9RVNxLgesyUBAiAAgp4iNxOkqHe877FXf57C/52VQhIJ
jOmursrKyvzuzJOYPoEj8LRETcMb6Woay11H3y0QkX2eqZx3QoZBZXA4SK3C3adsuJmsQM7DSPJr
HijZ0fUlNc9FSppZvsMH7SpGIG20FqLo3hzCB0GSVIjuAC6ldCv4hnZ6Zc7fQPJGIHZ2Hq9PopSw
jq4OPPWnlU8Hl0Z9mUOzHp5GUeG0zhl01Yp+M28h5+wXUIyzkk+1SYw46UjRkGeUjIS0sDiM4fyX
KcMbk//Vaf3MegRCXWT1DhXOhsVJBYi50PxS9E8dZrMqQDXpVxs73qiPrKvU1XKBIPYTCk0y3cPl
SH1Jex3lgo7oKEysAtEmxooe57K8H8wfqw1uYuSRBaJvgRoYn3zXtLxZGYIiSRoYJQmsEsaYowdJ
EF1R+ipougDf+2959UeAJGlMS2/FAmoglsAuiYNXiqaCt8ldsxJL71cWFMQ+1l/TPMM+Mj347eR5
lCKyYuTpgCNes5celSN0ta0IROVbUlpQmQ4SHtmR2yTHbv6SngrFwF7oqXKa8tvSv+Kq+Eg5VQLW
98IEK9lGF+QHHj/fKuCTQKiyFVeYIQoMmldLUiZdMi4T7GDwyZcI8LLXbe6H1Uet0qRv/7elAjId
ObphOXcp6m7A0gNw/kRqS2VM3wtOL7xocO7BeUz9AfnW//gIfJWyysQa5wfSwtbLm600cEQlif/U
jMGt6NWaUNugvFQXG6AsRKmSQkRqCXCmniyuYX5YyntwbYlqFG5cVWFfw4lUsGhSyWnB0hEiQRFF
W8nqKSLMut7G/huofsCpRznOO4oIZ4yKgX1KF4X3xF7sdXMGk5E+vmDhqLMfbZt5oRRmFr1u/klb
vxTeUupCmJVroUSXpQ/c6iwoFgL589OoaNxmar0TiAGrhBsfWTCgWolBmgI2Yw1KX8GlKcDb4p3J
+xdqjly+BHoWNVfEeCAb/N4xX1tQCzYAVA/JomRDs9blRV6JV6gPtdddKk1DPrACv/Q7yJnNs+xS
YlbrTs+k/VwwTwP2K3Wd4B0ongi+JiQb3w3u8eVOUJcRfrQsIjNiusO89Zb1So1On2qEy6r5lIzI
dcJA6DnUO0iHZMz2bO0ngp0Z5PQroDcsaJdl5f/uTroZk4Lo731w2RPE4Eb9W3vrjjfIbWZsZP7g
MnkzPWuqKybQUrat3pge6hrGdJa2kgUtYyjHW8nUVFJ+mUWz6R3rIDiPZq4bF53gSl+KoI8wrBG/
KjQlO9wpUO2FFDY/lyHSKKUP74ZJo8nPDwM927XrXuSj5clO4fCgW2DBIdHH1jI/Oz+4xDazGxpJ
qAFtJWl1hMCvU0HPafDN307BE+3BUaRH1iOyNS+/Zt5iANpV6V25qr+Lmy+bqa7PKTw93U3PcWBS
KbhoSvot7V47Rvu96/GDSSs+L4/xUO3pIdtIxHb4WlWXsFn+VCXNcdeXE4V0260CRJ3Gg4A4dT2i
PNSzd5ynoY/RGUNRDcdUiONn2x/eBfJtohCYI26jXQxb2rIBWKPJ+VxzF/gRbih6ossn0ilPg7/+
ukb9Wq8e2qCmsZcIPGKjIIgPfJ47J2KSsLKyGHgyQRoOefrQq092gxB8G11Gr/i1XPuUIwxSLOtm
cvq/qH+gnrLmELAITOx9dzemGHoPSKdgTP3ZuDmJZ6aYwbDLmxKHc1hjUkEKXmL6KNvrJ2dcdogK
4S8qlW4DXyLxn+32R6lDSTRCTbOu/xK1RzrU/CGY9pVBJBigOVyC6kiAk9MQ3OIuppnTkVcI74iR
KomExCxpdgiRT4KiBJAIdi7h2ZReowC//dQcKqOgeUx3eXlCGATTAJ9j+CeCU0A5vrBw5AOIWnIZ
UkMLnEinm+Ut21pyJEFqG4aHVyP8/xxkwaawk0ZrU9qPAjxjpEkRQxSCjynPQ2IxF8JFTlR4dWrf
XzOk/EuyOqEDs7N5Xtz4Nfb6d/LWuAzio5BsFlTzBD5vKu8KweU1KlFOh1d8fZAdxK6ck/ZTIldz
CCWkxdBdM5jJ43PGWAhH3wQa4dooQ617eG2SS+AbQebzORvsQDAU2HJd+Q6f5IVraeG/E9a4mIXf
kx6HlNYGlLEUm49Q2jCkF/JIVmO4J6tgEpNOFmp5v3KeD39o9kfopslr9Jp7OXf7Ob8XnE4+LOwZ
d5k3HDBIqAHIcafSqeAJEd4WWJpuCk8H3zf4hfyj07uQD/9wlwJTCNs9sROGJuEtjekREvfZieDO
OIKqRO2M8XJjvbk2w6dEJiYVgcy6R7wdHijgSSpkLIALnTm3i0HvJAzztbgMbXVAFgm86zVMK7c0
JW10WEYfA1IOBJtRtsWv9iSnrJ4JHpZ8qwKrWqyGyZv+DtW3+45MO+rzd03gnhE4wyBza3e/hYLr
qmP9XzzwtbIUOCkkLZbcxwOVQIkIbaIxs0WuAVsZ91Y+iQCbJTE23YwCI99DD+wo8+dcAm8H5Cpt
smbL489CdGxKWHVUSzFcbhczOtKASOaiMrhHCughoH4xYnTFIz9FRdgr8KkI9yVVOjwedBJy46Bh
aDNERYymXyNdnSrQe6FwUKlsesBVSpsUf8rGdn415YeMZcqNyKToGOu9H3gH4RVkLf0Hw3iRGsGl
RpWu59w0G0lfSOmk7SIgIFU+17MTYoZEJkSObuXLzDT6VEP1W68FPPOKEebhS2mfWZNk65gMndc4
A4HrkVi01AxRERyEn9B635xknEJyJdJQ8km9cR+8BazhERkaZSCGVnDThMzbT9OHuyBR0hf7RCpT
wh1mabtU8wi50dABzAmMHFFgcARIxeXC7HHnPqzz+4SKjGR3LmX8DCWOPW9iNoht8g0Y8FZaSMia
30glUXjLVrrkUqIIAkccoS9WQyRikzEqhfDUyeha2WskityYtH3TfQ7/lgckGYXUPGixGTsB+ehk
ssSlDaUK9ZdmjnwPi1r6+Nh+3UYUNSGpmQf1Y4AxA8KtSEn5g79JjCEe1kD42TgcvITpBNo1lCyC
C4rshxChupyzkZQn8auXvGygl7fZ3uekmsL1GI5Q7+DulZX3aPr9H/6UTw2VhuUETOQHG5V/2ZHL
6MAP9fFN5v/2rI8wJFJkSXYfIWCPrTFlWcZEDZjao3T1EbqcqQU1VcaCZW5X0j9Oj7wsiRUQJClX
Hy10nnK4kASZawomzFV295I9cZG3OSPcRhLAoGfEB2osdAzC6RVEXy483Lr+cOf5j3Qac7Bilu1Q
XFs7IwO1PurjIMHnLDK2vWLGECCOu5pAcCasSBUwabASJ2gkyEST7GyJC8jcMB6ZCQ6boQlDARJX
L/b8K31M4BzfpSs7Qywm77Mx9GHXF0pKLFA9hWxfji8J42bkPMfFr88T/XdvRG+O8ux/mw8ivqjX
phZq6Gq6n5hVs9Bl0r/SYC/0hf+zSd+qHkfINoVC5fdyDPJCWUJN96gCtAnlOQgnLaVJOo4jYo+Q
+tFdbe49IBAjaVMeP4jY/zh7MhmiggApSm9fsZgzalGic5k00jBr2JECo/ItzLSjQvUmenMVqvrE
+5Rh/BZTIeEdCbgarz+c9CBAcqT6Q7zT+DdCQrApm/KQOwdKgCEgz6J3RPD1Dvv2b6E0S48qZ+eg
JZum/zKNelZ8JblIayqri50UC1WZXIQ4Ra5J54E+AsByB+RJbG0x28OR/Mtf76akeCfhr8S2ALY6
0yLPFt0MGSaSIFW48dkoDin9CqEk4hWybaGXDIr6bN4IisNC4G47nLQS1HykzBTwTE5DuQeOL5IL
nmlVM2jCRiW60QNSWPHF0ZF/H2RG2nuXNXSNemUFvIfY97vFg5YTOGJKJ/PfOo3WEKLpMGCkPzyy
HXyauNhF837NO35HirWGQhAMyOFTjMbZ8ZpVnp+8jmN4hizF5ACao3KSykFHGp8Nh7my3vE6uzUB
FhOBI5jH9J/lPBjpFcvJY5nwHsVisb5AKKLR/S3HE9iLUxxEOEd4ywrSejn8hUszcQL2FpLdA0m8
UvdMnp8gRj3OPRYcOQMcGKBmrneM7J98+RKJQyF6yyFhI5rW+5W5nSyHaPfUxeqt92oKDUB+1pjd
wfmVCCbwyqKBX7SIYjPioOAYLc0iYCi6hj6BUH6FzcybZVVCan6QRGOunAu9MT0jPei9VaAr1ZJQ
EoAQEPR5JHpetrJJhB0n0hGtSoDaRHOFDU9qF1X9Pa//Dn2O54w0j2+QACB0Tt6PPFcDKc0A2wqf
uWO/bo+8buEZyoVOTBiWq74ETLS6nFJEsoPdG+/dOP6kaXCUT/EoPFpoxbKMvMXZl6QfsizkJvVk
HwyNSxV6pXKCVf2M/BoKp8RseYRV5T31en1YKWJESSU27ROsmwf5HD33G/l3CQwS/wXokoMPUCyZ
xks0q2eObPAE4yreGJBK9rStoDzJpIdkv/Qp5quTvDyHtdIPDTBki2JAOp1Q0wbLIRmxUQnlpBF9
54FpQDn1Y7zaRcgR3eWa04oVn3ZkIBbVxAiRzMqi7yE1jyuGX6QrRWncAyMzG2VduYJzSAMNrqPP
0o+t8q1dGYRtZGIyJ3mW+C7vNUYVxWVHGYi5pXlylBIzy6b/vL7ejLT8RbB6ZdV6H7IkqDEojmSS
VYAw0q57n6duG/ElpTmi0ARKBqzZGdeIcZCXHKNDgXlo1KvCUyQBPh0VWjZ97F97gjJtxcq8lSNZ
SAC2MV5sxiMGd5ZsV5JHCiMaPwGDED0cPgeR9gEHrB6RBvemsf6WdguoBLDJkPZhpWKkmzfcerAW
wDs0bsfkID/ktlpKYUMdhSpKP22AhBAYy0PL3cpQfjDSRlS7NixwIYV1Tv/AZbuNzHa0VnAQvhIY
jPRoIcmDCEHAqgssT1h2s2me0En8HI31YhE7hLYwjll8CJ34H8mBgH4CCbWGu8+bBDNDHfd7Wrt/
ZbxLaI+8VwOqNnPCcH/8N7embkqL3LhVpcsMANwS+o8b6buBFkmrTIWfsUGUIEIIxUrgR7ijH06V
fCZl9Tgs4sjIfAy7sCqdDSrS4A0ckdw0Dgg35eg+CWRAtuNO0c/C+Yvb0nQc2I7DQIM6+Js0xCsm
qTndZV9LqqCW9hyM65XNIItTOocltRaRC63IOzm5ZK1DKMiZni7s6IWpmIMgi4Zlo7yIRxdqUnZd
gmYxujgYCGHX10ZJDmQhE58jcVJOPsmNZ+xnHFRibQqVBMmC2Y0e0q5nEgr0eDpJmArS7q4uloP2
NeS0+tzjex3U5m85WUz+0qMQzq58ZoPyQ55BpYY5Qv4gfWWX9on8iMD2HvXu9erVyUzw+IIMQy3t
EsQpEK4zSuAg3O3B9CfhAKHp9u75QH98dFGjxgYxTqpeyHEompBxkTqyeOWJX0MRRXZjhh8zR2DD
CR7Y4ymmipR2r1Synkns5SRAyFIAr5ZhG44o5naS4dAF1tHnFJFl6ij1KKEPD5WHQtUygGwgd2ej
7yxfJYKenF4BCuFeCsO2oOcmPegGlgFHpwRpQet8ID7AFfx3GRyimMgjLOtg+GeanhefQPHJgvMz
czsWFQP1Nv0jxsL64V5chtwo3ACoywE95OFZMGi5+4S9PlctJL+3IUI5sk72U7G82kUPoFKcrMk5
X4cdGIbvIvMJFS6Am8balk3yoGzrsQ+7F68OnnRtPWTDQsAxMge9gPjdDmxG3AhXNrob+dofCr8k
8Sd0zlmzA13KkNwzpp3RpW8V1lN3uHugbR+pJycqz01t/2QFcy7U1kDQXUxC5BbhMVdV+ZWR5Ja2
sx2iEsroMu/MpP2zeIjV36RBBUU8Cd7Z08YNV/d38uafeCHTQ3YB0qeJfOtQNc5hyZthi8zWprRx
14y5MSPJX13tfvq5/aqY28WscWBVu/7eS8IM/e013MyoieycyA3AoA0scU000K3yapBU5aQDGBAi
A9+15MS+0dm0WnmJVYdYUkvDN+exo6vXL7eOYZiMdrB4mpoUGFdUAOOS5B7O7JlGbQbbzTu5wUgh
Ek8kVjOabUgIX1qbs3uYbTBgwIM0r5816rxoz5n7zBqORmMnP5WLybinBzo4AKQUGP3LWkEKaroI
B9W++ejCArmgIosO4IA8dGeYzoauPgvSWatKq421jg+NU567Sf8Z6uKQzctfKvnfJcrwfoQ/sFvB
/ULmj4PSA8sq2qcZ9a0bZXgtqzGHoYG2WDYp6yHI7fnbRMoMKwf1ZJEkemb5SltONAjITVlS97W/
lFvHLyFzmN12quYfj4Qtd0br1ksK1Hib6HteyX61SSngTjXSXSrCRxc1NmLA5+DgnCwzpAZpF9OU
SUH6od5qpdmkk3FAfFg80Ol5tP7wRgMkIVez/pkRDK8YEQlG9t6wP77o0sxOyiufcF0uLsplGKlP
eD29k9go4SrqYn84m5KsKhTiVGI6ohb2vk761Iawt/t4U3YKNVDU+ol3PUdZ87c3Z0YhYJ6nhUNJ
VnZ7Q8PCZosFgQclJi8/HN4qXbXiX9s2X2u1nmwr+oHvziRkj4bWMD0hXPuJ4O921DWsgvU5K2OA
RgQB+7LcGYvzoXDDrVzvC5ugV6dhvTeTE51U2zxo0JHWy081ozNqdDuYeqrYloGDKrmf3pbW8BkX
FIiW4PaiMevW7c/YznQGwvnFqnJYwfh6TcH8gbyzi3uC+65qPFSRjsGIKGH6zDwiM42AT79CLBjg
5hfFU5LX3iFyRvctH8PDWkennAbHwMFeT5g6OEVqH0JBlGJ/dLZ1r0tY3RqeQ7cx+7A+tB2aM4M9
HTrsKxFnQqox7L8COGNGRiZU1jEVsuC13lAeZos5utjFb3SSom7VzqY1mbc2vBT3ESN7l9MpTaXn
n39PKjznpvfchf6jYjHBgH21cNTpIGwbEWQna8z3mZ5/ckuYmnQfcYi9zbDZriIfJ4zu0eOlxzOM
Hd8B4iSlTOCmI2cFzcY1X2LKBjTsogu5wfMMb8CImFiUH1t6UCuX8c0spDRQeKBblRHczIhdbecA
f79phqRhlZwKRR5DyLLIo5xohAVBZgnVgl0DDEQDF9rz6rVwn/HQYDBgxLYRMd1ThZP9cdU1eLj8
KswBemuua99W8Nt7vA8FdfE1vBb8ksoh+bCwtetaerkgQzs8vm4VV1fWAXwRx/t0xyL89CcX3bs1
QeplUW9pHe8yx0FnYE2WzeLE+RcmhEdOfvCuzFwxkFuA5b2K9ezlGEo2EdN4NAZqZB0X4jfSaNZj
p+A9Ju1jtBA1c/s+yNYHVVJFdA4OtqkXZA96Xc5mo9D1zuBFBdZs39ahvUDmKy9ev16W1Gxvbbf3
KSmTNwuWpJMMCzQbA9gY9myYJnDyR3ZjmXBJlUWd0lTVBEsLiah+Wg0oAG78kE36efJtZg6KU+sV
22EFckCS9Yhh+9kYYmog5Js3ZgQdFf0cCvFN22BzG03ecE/Lg/GDEkMy3/LqjV9nXEcDoN4uOLor
A9VFz0euOIadZYbQQXm9GkDGNiJsSxKa2VZxMEuyrc7/z+KUBwrGtIguh9snTBDUDyAjY5sz2ZHA
mC6YHfVxXjcOlhnu5Z3CGHQHegcgUOTKpAsDKGVDtyQgegCGxNjQrPSJC69/CsP8mNEIEySOMuxG
8B5zhEgOcMY5yzTmsGum9VxlUFhmE10t3JamGYf3hKyiBTqU9ZQ29l0c6Y+8dL9mskuBWbU0wLLG
3VCY7Q2TrDhpHptiQGqmY0ZwAXFnaUWwH1a+z4quKiQ2S0/gFwv9VstBjaq6mFa8r7vxYs25GDFc
xSdNO2E2MLsWiWBl+zxO0ZH524rptPEuLY8YMUADqR4elZR3Q6k+hTCmqZdnEmNqanmyfkRLpbP3
Q2Ug4FvcOexW6U9KbLMZXgHRcO0UzicrJlbu2wwI2FPAlhYGvry/Almmwsjxi5jIDgMaLgPC/skl
pwEz4uvY6PA2zr1XJf7ndTlgXtA+Ci8gJ9GXzioFzHttzZDB6/dWASIBp0gJP8dMjgLU+qRo8qBz
vqjFfKf1y8MQ6Std22Y+hPQN83ace4dz6iwvJJoCc84tysiKX42d9t5CErQEspUn7QFOginmJCd2
lBxkLfZCpeKk8WlHcBdG2W1WOjHDGm5luaVg9cHKfOacbuN03ntVsyuS+bEg6qh4QHa1OSCELiol
Ab0kVfibymo/8qWF0qphw6863vYuxPGAU5wRNrM9XecCdL1NKVbnhhO6SnY2qNyNhM8rjEPuHJfJ
gf7IoJEAMJrTUGQI61JbJv4dPsW/Kqs5vCCR9Yic9ZTFE2SwnhFGEqarFgTXVDCmZfE9HSlBQkFL
ji2Ibj2uR5kmE1VoWQ96PoSjc5QuQfVtTWjgCvejAXgWrmrpejTlWTpTCgpCEJ5qlnEODG1v7Tm/
RY4ax97wRWa3XHTDCnT1UqUfyjo75EA6XZCM0sEWzMH2/Q08JiDic0LCO5TZU4+ZcJHTuCSUN7P5
FJVQLvL123JkOmzaSpdV7lsNzja1kBxHyjlDSNUuCtS445P8ftqQ1rrVA++gJL3vR31O2AK0OXfK
+5MxRBJBvDS64a6gvzFQBXt07+o2/oM0/l3hz8cqHX6lY88TCpdQ4clDwDET2CywrSBT79MB3zc4
2TmqLt5a/6OzR/eSaqPwgCsodQcXBcUQ8gZNiYkkR0YKa16jj++pwNpi3ynAtawxtMDiDbowEAXs
7AQKkTv9oZPEmiFm48sFsVHcCrStwg8edQsmajXmQiOGdK3z69+s0D+CfsO6fQkL3LKJb0AoB6fO
/5CXPTh2ckeyd6htg5ElaP2GkSNayWNMILoEptT8XAu2gpIfPJGa/6HPod3kUlNgj7mL6qp/7X2u
Pn7mWEegzuHVx8UM//VzgttQ3qF5mzz2U/0lKkhRsv75P4YDg5RreteyeJLa+upMKEpt9Sh/sr4q
QHnK5Ru7VSfpzqBr8RRTFqSzLVRxuQ2YYPQ6qB7v06XaSYyp6pD15koHsG5FBYbNJPC4sGJQkX2m
Tb4f0SgReoRwcrRjEsD4IUkuojaThY2c4MFI0osQZSbu3HIJaC64zuhYG6UAF/xlF2Eo5JUYHRsf
ddvtY0JWA+KR+DNtAfzwYkBo3qTFIjY9540OHqyO/nZR+b5cEeTUjg12NA3XGZbE/c2t9C0JxntI
6PcqfbK69DecFuPGDxDh9P1PaPEeMUqwAglaua/eUxCkirNXWLDSL/AF/AdNgjrVNuatw+lwpY6M
f6/hxIVr4M47jWI0vaefNqiY3k0fbWN4D9H0QZ77puXAYU0NWoP0PUnriiCUThnuRN7Ry9I36mMJ
gTx+dr9EiZr5W5kVkTG8Ygw2awgLN2qJdD85WGQr/C59EYo3/aYQ+oVVrkcPLpZpvslWUVRV9tDd
h4a5MR3zotviIUrLw+JHV75j1JON4qZLz9zAdgofozpY5A59gzBofyaF+9/SGxenx6Ks+CsqE3L1
YyJamuUOHF9a0KgwnPGnwiAu3ziDTfi+G8cep1yGmjBxXR26H5VxI359SfuKhOB3MI35RhptXlee
JaSkcfwy5/qhA7yW0BgR3LrV+dERKtxmelLz/Elb4coi4+oYTELUHWC8epHwYKr5zinic0qCECwM
9lnNlfTD4CqwuFAGOXqF0cfzptK71ZZPF7w2PjyNbURDjoBgClCk4HUtj7xK8RPP9C4wjafaA88F
gWhCD2JpX6LDgClrhA6zcAMX598E6VMGThIzujNMDDxR3fOSduOX5QKdvbh1U+SWqKPW+tqP5YVx
GWuZbuFxv+eSF8x4wI/GNkvmgyjZhYHaCOFOQj5SCQx25exVBixp3Jg9jiiom2WDdWGUeOFNMHI1
WfEJLx152uyw1Bi/veRTgoFpZDurR/zXD30S66B9Uemwg4bDoJN/drTzPLpxcVOPSAOr4Xnsx19Z
40Pt3CxJdKfoJoYeasBdcWnrBPVk69MD0qV0gU49X2bV3K85w/gqoxqL0o9B18+NEeyloSqQUj2D
hDkVXJVWMSzXHcw0JDbzJGfwEXs+Op21c+Z4s073csR0BCsB10gdgUqhNyLqEKyf7Bob+quseXnE
/lDcRllGcP/wkefiAV8FACPzMfE/A18/qJ4Bc8xLPJSTnCZ+YinjHX3uGR6V00jC49xhcVkl94Ov
aL761b+8HJE8Zs3StJWvnqPrxk6qcS+H95InFyKHAB2OUe1iTMRGhjB6cSGEtamnV0hNf7KwfLSn
cx8jWGP8QCHZ563LYfhe5e5/q0kGz1M0NSMpBROucrcqKZBncFARRImZrPskOexsBN9Yu770rven
Zy9CBKDbz+sX7yJZd9L/9LyM1rzU3DnTJiaTrtxtrJzj5OA4oqeZPF2U50qmINbmLbHsnR8kpy7t
t2lWP8e628ZYHkNsPuVFcJXKcMqEQqi2DnSFnSDYDibzO87Oxlqhj1OoufnRDJ8czzpOJnyfzL51
y+zHXURjNMIIqPhjzkps9MA9xSgegyRjAu00a54DerfQ9oTcixuoySbygvyFWJHCaBeRZLOxoFVT
ErjF0ZqH2zxm+GeidFLmr0sAikGNeg9rgTTCIHW2gifU1T95+WsJXcGbHukxz4rRKC9vn5YeqTii
n2GRXZjBAysgjuo7eW1y2pXYIk4MujOtl/3iUYEEbM31rLvexIEaWCjtM8xwDPyhu1dpivOmvCk+
JUtmPpeOv8ViAyqig2ja5B+DDH2F3Gv0k59BudKzjb5VMbC4svXsxMNrsUCAb8ryRxvMhTTodbjZ
89jln201HVcfrDA3o8xHnLL4zx3HD2uxnjPtnKAzfaCM9VYNtO4Sw0PDfGR1qgi5WMlPYyBX2jdM
xdGU714J8+D7rN3eQ2MuoyyuvOBlGJEsWfEUROs7uvPyod/hkHmy03Y9ai/6hj793Of2mRJWfjti
jLUrHs2JdV8gAh928ePYtH8sHeKsFWf/5FsXLYI0YYTJ/frmDcHzrAOGk4qPcPHbu7wJv/sV/YAg
/GiS4VIlIaSW2YZR4OR4Snb1jwOslZEAzWgiyQeWun5XXUsJnKkPr6/+lUnH6W32qOA27dO4TH+9
MqPHZdWAGAYj9jmchKlN/5R+gwraKqgWfD/JVOZOPU/5+O6YDFnVuAkw27189r7eMxGHY0HlhZBM
PNZpGLvwnIqX2PUPnTnsIoNsOMq/CnSDJYaseAlXabczu+k8NeQA88g4c/5vrGzkDcJn1NoPSTvT
uynmY6ODl6lOvzMDu6Gpj3ZpHzz53bgfY4r0oo/3naZVKqk+czncdYG4mBF8+ZbxaDkeB3L6Us1p
Bh5vc5hW9WONmH9E4JxC9e3jd7OR300b72Posx9cfZ6QO38yi4nDjP8wAhhHwvSp0x0GJhAqsSoY
Fygg64KcUddgbQIrLK29owFP+KrwsGj/YHbNB7qCiKc10ynp/0uzL6fNkKz/5KjyO5mptx8tqMrF
oPa5S2cIYjTpsTxyk3gkwiW1IDQyidADsmICSedNfqobILPEpBL8SOzPdxMHrNO6B7Gh9BGwkOx8
yKT6NzdJ9X0dj4PF0dhA8eZCC3F1zomdbaTzKccZm93qqWO6ET9OeAP01qi2e1Pf9kofZqQG5OYN
37mthP7PELRkWSmfAO1WsmWb27BDaCRytHI2JYiSJMQEEio3w1QiYfqM36R6uZ5E5cqhjFk4R+LE
/GXAcKjp/KN54+CcJTktzdEaxLKHzZCu8b00WVbD3zgcZWZM2xWWb8YVufw9DR8VNdm1tDsuVAh9
j2AY8wIjqbbwSBWITNjRTGEbSnySoV0bBplUxEkTbplgpTWTnyYkvmzSrIIpzInSkqwR5ig9tvWI
hdtzMcYvUluFKtnIgZe15MjdfMpbxpsG0lNNOb34THYQc+sq+BxDXmQ2jY/osz8r8Buvxe3F8uEw
tuNLnSMDJI9Lnk2ITggkeNkKZGPR4D+mbov4OtS3FtCqdKY36XdRki5B8RDTAsMB/d+VzhcsJzUm
fyUZI7mVSqMnqZ3M6k4UTWC5fnOMXVxtfZWMNyGggrB5RRGfGx0oM4qambVVCY4oSB0woSMM9jli
NgTcJkvd54GUJuVMEZrtkhobZaP6D8IIJ8cr/mHOcaupXjNiI93VvWI8Rgy+0PqS7OF6geSFkT/+
h3rHWa7IJpgF4UyqjCgpv5YP6y6ggJT/W7oInhxz2fzdnX/l/PWz7BmK1Vaqcnl5BkFh1Z+87Zax
Jdk5ehx3vfK3rnfuR8Ay7n5E9zFmOCJmAIzcws2HEwSqMaTnhdBL+hPB2ZJfExqLY7S3k8uURXaO
bEW3CX8P77vumSKk315APKR4OfUga340YEu4U7751q3zc8cXMaKw4wsMhxm9Hi1mX2MzhqkMyfvK
wBB/7VtrXztkghH9oMV/REcg149jNDMvMDJnAXHHQWHF96DgKsAGer6h+Ywb/S0dL+GtyLNY8/xi
WACda/zszfQt0h+cWDaFDXVmgNuTWjZddOim3XTTAOSgVTMQoZxbagvLWv7N/sy4V2r6D2sh64RF
osNiO5m5eZhqH7E8M79IubBy8Z7T33Xcru7DcxRnWE06p7kSdQqSLeOVIUKGT8lMiqtEl4tRE+1z
vZivfVQwr6KPnGVYNWh7lwhsQimcUPmRj+jW3U4+EUo7FSVfx/BdV0Z3q7ZPpNvkJbVzn/Wo0MhT
Mb3mIeP3piK9G9lceIBBYfo7cJP4C8DE3gpfxx2z20U3R69ontY4/Kr0ZZQZikS9K7g/N2GK13tG
lBHuRNZhoMO+7FP/PyyQTmW4oFFhv4yW/mps9V7WqxgUd46+d535FHsGM8nqTEQ20+DJ0O5JorBr
QF8Ox7ckbC/wv/YpllvCRXWz8d5YcJpu1FH73a5zcUkbK9NiPih/pR7bJkmyD+r1mHDIllZ4aYnr
GDnZ15L6C0ZNw67BnQ/Wj83s3hwgk86KIRRKsiXjvw057wiMSXymh18CDbX1R+qNYIPNyY7bjwCs
Z53TjyrkFG5W/RJkDhg6Jc5ESi7VftAs74xe03KhjW68D5ZHiwo3hH7+13szQlJPWHIir8CY21q+
D/O8c5ya+fQzwA9A/6SmfW7k9Z2HYto0oeuook2r8fLpcXuwvW2Wxxin2FvH1vu1ciGfcCtloejv
u7jy1Mld06f/OjX+E8zGUT3KSdYrFfwMKYJXPQaoCiq9sztBYCsgGcB8Dl8MFE32rOEfImVXr0bA
GHqJeSWoKgwW23xtYJYhYYXwEAYuqXloTPfgDeqzKwISRwCDavxR+Tji8II0YBucJPyrcXwxetRz
Ord8gsi/yQQ/0pjRxNalV/GTS3To3Oy+XePb3FbHwJoOsa2PJaS5mX7BXA8fcTTvJYr5OCJYaM2s
Jf4WbvmKEdoZPX6WOrSVJg6+IkN/16Q60NHL+xqA6wZLrpfKAISeR/egiVrjYL1UTAUmifkg4UgE
KALh+lrjqRUZn2Z8bDPnfmnTeWdncbJp46LbDVHU32VMAyCUeSyyNoOLVmyL7Dqv8EAQo0wO9bsb
M1agEcln6oA2IUNB2X8QVmCODhZYsnUyCw9HMGYVfUiuS/gce+ZHsmAClfaYggz5itwDnVIyDU1q
LBGmzMM9defZrUN9k5A7VEXNT5rZPgFxaQH85LVmnamYA47vSjBuf/GgrbYQgsbUhNrTn+sqfpw0
QCqWFsfOR+uzJ8GxmvqeOfFN0hpH24IqzS9C6U3+YtZxKgqaNXOx185yLvvxqBP7kSbxjz0luzin
TxjPCB/wZCX4RByvJVqydmhv8Rtl5nlO99hsbjKnAhmooJ6P/4+z8+qNHFnT9F8ZnOsllkEXwcHO
XigzlUqZlK3qqrohyjW99/z1+4TOAlOihEz0HKBPdZcLMhjmM69BljXprCsvFfuJUoxlB3dwkzVd
VN02VrTXB5EA4F4vxk1YIozVzlddqNAEFLcZxot9Wd8N1oBucoxRZtseLEIZWDDoZgUG+tkqJWHP
XnJEQC9yZDltDLttAX9nWCQaIFGWbZYhb2lP0GMKC7BlYUauBO/Jv4I0/hkKAgX2Yfgb3w8cpArj
yavj2xoVjq5oAO3WFZzYUWU0boZnZCzJcWOsaU2nuqltWO5hn/9MyvkL+sQEeks6XJUl6nuwhJHP
zoNm29ksFylsKjJ+jduG/63x809xHPBPdkH6MtNA9pHCTmayCoS8JqhfBhJuF004PWHx6u1CNRzo
SUeIUNn3Y5PB1OtflqUKd0UBwimZXLwp2+ZvTkK16d2WvLG2cN+CI0nbXCvGFjmqyFmPNC6Z6t6K
x1+4vuMGHKHn1M8IVS4DFdAoPlbGcKULV+Fyo3N2JKopYZTkH7TtqdNsfdrJ/Lqu5GEW921w2sde
Rt9jvtZkjEf94xC4340WLm/0JaqyXF9RUXEzt/2XwV1utcp4X0cwWCBJMZ05WUjHsia0vg6HCjRx
+1D1APcpdjOQ5rxkY3usu3GXhZzs3WRcephShXgpQhezuWRB6VBJGDxq4jK/xGFyQ+ygK9aESlAS
taM4EbfBjbngw4zYQbrs9bFPOQWwDuEyVX6PcEDzLDSAeqzDa13doMJmg/3Tzakh9zbaw5jCDtUT
qjysIUITavV47OjeH4aDuhCjrwSg7dsCNPaEhKfxY9IVL7rLuN2hi3/QiTntvbxor2Ik6DDzQZGl
29QKawXqzrxL30PMe9LQXv5jMfJDmadXr7cUFXCXWWno8VaaLEHpQAFywtMGuUbyzuSOm5z/507a
tMR1Mz/Zg/TSfzFkR+aBJ4Rf6MWAr82XgUbkwFWji7oEouTlDTNas7pnJ9xzg9ruQUZfK6wlRVJT
+vzO35CNmMzgDUaNBs4Tgn3az066jyWgC/2bkBgjDzXwA5oG8nIE8fgZE2bGNxOqEz9Pr0yQYelt
DlRJ6w85RvcaOvHRaIZUHBS6PqCPOgN55Av+DMzbvV50YEA5aTkl9u0A2G9KtXxU7j31BNZhW3yv
+cwxQbTZJDudfuluQA2L3mq1QBZv/oo2K8JbbWHCX6jTuM4cvzgNgDR2vKQD33TAvlMm9L5M60Pk
0I+8BAClvww0a3gbwiQgWartFJM2foeyBl0GLWi0ujQWDH5ii80hHA2dbukFyCv0xMHUoXSKxgTl
2d9GEG3RnsSqHJn8oADz/InqTtZ800d+2CGfHl3zxPgtuOZNB+aauFynrroTlBO4mBE3BDTS4acb
V5fd8MIs63RMrzlKAAC1NamYdVsDR9KMUl0mJGxjCwjjGxKiFxJbUJAHOn7Tfz/D6H5t/KjzEnRc
dTfJ+qrbCwlZW0Tl2yi/mXRDifdhVejIm0Ccp+K9o6UHVpYRFXxhTnU5MEcroGRkLm1DUcWeJcGQ
c2cW1o3uSvhcwHYvfs5tsGM+xhTEj5NvW60ShDw1y0g/RRrfpQjmCMz+9E5naaj46jVnR7gE+4cq
bjeZgyIYhLLxh2V+gumQ9zaav84O1yp4TcweWYd2takRNQSduqPGqV8OzBKhumk5gFHoadN60wk+
pXctsso78K0TllyLJShTooGWTIY+JfR2IWYrAdQDDQ1R7MswjysWLbAEOf0irz8PFbpHEkbKQ8aS
owqWkxyCstJ/XL9H7vW7sF6exsi+rkhR+l5xrLCt9WZyy096vYwoculGb0kqpmNUnYKRzTLya1zJ
3hsF9H3om/QiR7axrhxmkCC9cDzkryudQ+jo+eOGt/HM12yNigI7jA0zOM9umF/on+5EiAyveooR
XOd3EmNgV4LxTwyt9NIuP7F0gB1BWT2ixrDT25JPmoNxbmiM5MUXqPbXI64WQKu0VvATwaNsYWEg
NRVXB9ERDuV/sZDJcWj48HeyXFjobTJdU15g0Q6VuqEGhQ4x4VMeommgetQf4F8ERTMBUC8RRSgP
nRHgb2RhjEVu59wD27kAfMcN/VdovTLidWqjV6toXGQmy5bj41KHUQwRiHiL3HVMbT79VXKY6eU3
efFvSy800h87trYgrQDwocTAB9MAVlNbTVJ/47vkhtrqfWf3PtEfYrRwSkXh33V5uNNPLDi+9ZrN
+uKqprZi0miyCYggoxoygsAQHdgnksadZdLXAKClcwRdLaLfe6f3Ype8wl4L/N0BulCH5LC2QGPV
vr/nRNeDs2uZw7lHykvF116krRVeBCVPDzhe17jITCGtlU2HkVKzo3syvCRsQr1+mXYDrEaISaAj
cIdnYen70X9MDAphGnVROy/JgMJ5bAJtjx9nt72PfPFZxO71oMDHSIdwSuGIajbmfelJWJTFdTaG
kM+i9oc7dtlGGk68nVMsPubuAee/5Tty4X9FntyHSnKQu+TAGJU0OTziEo05HypjvfyVzBWFXqpE
ZKctTesmzKjgj573MkchUtXV4gz3Y9ogge1GQ7MnwgluBwdvrWgI1CGx/EWD9HF8+9d//O//+39+
Tv8Z/tZ1yBmU738UfY4USNG1//Uv91//ATBU/+zh13/9SypHeUAeTcDL6FdYni/59Z/fn+Ii5DeL
/2UuvgyxZwfHXhZPZRgchgHPxSwfrv7xOJ7peNIF4eVYqCy9HadK8ib10mK5t5MZ8uk0Um7JHFLq
5P70QOr9CymCTNPzTSlcz129EPWzUPXSd+6HLDRQIzHFvVGBf3B6+vMJ8eGm6xXdJqr57pm59N4P
7due5XhKWJ60hP32Hc3MCKMiCK371E1YkRjME52ntiaOEkZnt16qls+n3/b955OmLaTnKcXMumL1
tiFNw6jvBxTFQgqmhl2jOZRO3uNSsXFPD6W/0NuVIi3XMoWlTGVJxxRv3w4AnkHFzBjv6TJZN60q
QnvjDDjeOnOR7Qbkl1Fwj6t7pyV8GUOLuP70Azjm+yegwm47tuU4tkn2+/YJVOlV7SwiCxOfFMi5
HzZ7JBARABjmAnGlwR0bQj5kCBYnmg/0VbubROa4ciydQPnZdFDuXKIaagSClsvPBhzSdTNmDugn
YUB461y1G634k1OX+WOoOPZgxLhQqFvk+juvf5rHqCYlJVTtllzcpCimY+rgto2mNina3gGMj03p
WjQmhkbcT5g3v7hB3l2Hfr5cLsJgWbQEDtSSzQQlaQds9+lJel1kq8/kALhl9Uu2mlh/JgBrZtzO
crjPzSzcW2LIb5o27y+b0aGD0TV29OjWJgIUXUjK/m3y6uqLFYfBvhraHBBQ5njXpx9Jr8E/n4jT
RbkWJUPhSk8hsvX2s42t11VR0rTHmdLKJ9U22YuMjfwYAI8EMZshZdcjE3J60Hfz4Jo+il22I6Xr
SPPdgaO6zo4bL+ruJkXPQmmJVccBmTg+KDAXcy/xYwpqCs0t1C7jRoWILPnmjWG429NPst6irjD5
gwBeFN720vT0r/9xwlpBI6Rr9u5DriJTY0PVixUL4MC1txz/2VCOko7jOQqzWenY3vqQdUw0DLIE
Q7pQxu3VPNSAQ9hIV3mNSfnpod6fdRJ0Nh+Uw1x4UCffvpWA9NJ5Y9vfw0TjUsTH6ALFJ/mSt9qu
0+nF7vR47gfHj2cLT0lfSMsxndWAqdW1jQol/njzDFmxKqLsRyWt6jmqa3gGAUFhrVr8P/JDrgnv
eQNLxrbt8G80aqOdlPDz3CZrjjlttTs3oji1dJF3iEJqGsES9b/qtEh2YymWLe+c9iRCzbQHTeXs
F4t+aeBm9hWcKdvc1jKO7kMXmcFwgOYXqNIlvph6oJ59/hx4dnqEf29tw3DsgdU45XdZi/HOz7MA
/keDwVMR1CUrYIRw03Sj+grYDUzONAESmgc4AZbqvqHa/MMMneZ2Rjquu+3m2dK+KOnX0c3uohmX
05Cobs+14+JwjArzr1Y4849iVN2ZJWw577awI1koQgBGNiW36tuvXfUpUu7+gPRVPvsPhZu2D7Nb
uDdAwDDJcmZ89vDGG90HHHd/ukVP26rNuuu06rSGnBe6L7UXls+dnNzrcJLZLd0gpHzMkF6D4Uzz
nUG+CzMdNM4ctgu8CTPawVXyzrzI6ihisZu2R5Dj+I7PmpWrG6RLDTufZSSf6zm/LYvyWg3BS9tS
xPQkPYR5OHNl6Xn58+hjQxIROC4/eC4/rq5nP128igtL3oMD2o5ZKzDVXUDlmcXm9Pb4YHf49I3Y
k7bvEgqsBipFY6nEdFHSivB3l3am0os0B5xupRbSBO5S3wRZIh5tNaCQymI7c/KI92EXq0P5pm+a
yEBw2L9dIVgKunXSc+clJfA2lVTtobe4hap+aCCHygxvNtuTTwu1t6tqcHDMwd8AZT2IJJNVNDvw
aSjTD3OVgCTq0NxbkoKWjFQ3kR+JH6en6/16dm2oksyXze3AibJ6WjLx1nKm9jGdnObarulVg8DO
vp8e5f2c+IQqFiE2dWFHmas5iYa6SQ1I8veq9AWolLiiiGXkzgg2VdlfSHDS9CIy1YJOCL2R04Ov
lrrCi8y2OZt96ZKsCXcVjKau67cZtwHQQotuSpXSSguz+neaLvW2bJb82q2N8sxVL/QG+nPBw1sn
8FVSCeVwAfurUXEC7IcgWOyjl6XVlT8N/oPT+OaL4AkPSC3CBsz5zo6TBVD50drzomDew1AWf59+
fWG9fRK2uiAeNm22ucfOs1ZbfeyrvAzq3HpmkrdxBwDdOpAgDtGLzviHx8E6pMYPd/iOHO/poVeL
6/+PbCvwsY5pcRm/XVxF4JFtlZMF1GsmMCTog3pjnonGVyeLbwtLwjcBfuIrG97oaqKxzFE993uG
Uldm090JE+zVuvRK5pZx5mz5YCilLOIpzzWJ3t5t7QyzMxMK9PM8zCDFPCOkXDFsg9Swzoy0Dir0
6rFZPh4hE//Yq2smcRObnuaCD2Mx/jXW2Osstry05XJMwL/tTn+m1Wup18Fsl6zUd/lU5uoMwDt4
SeSYmkcnR2TLc9JPDX6aQQhP/fRA653474F8kw1BAqXk6lPRQ2xmHFfNV5meuP+aBeHPIcaXKVYv
sQzPBL6vR/16CxL3csCRbTPgauGbEAZLlOjMox26GsBfRUDQzJ99N31iAz7Fqr3sMzidpfviMAng
nwCgDmOQQFVWR5FX2Cg7m8KU1G0kPnm+yi8Wb7otHOPC0s5mrkS1TwhgSVF4r8T8TWbJtVjKX6bt
0AnwZsABgRx3Szr/qBYXGLIovjTIjKAQMmhJI6KfeH96jtfbXX9NvWzY8iSHHH2rrznSGjMgGkX3
nQMDdyyxghuaxt/3KlDoqtiJnn10lE03Ubce/w2dIWtQsPP9oz2W/T8NNBCcZ4OSgwmTasfrOflH
0M/VsvTxHFRPQBWvlxyEpUmFzXRdGFBQaZLqTNq3uv85DmwuGrILto+UPP/bM2cEsiZS6RVPZnuh
NMkcpXQyzQsLDzmaDtGZjbraO6/D2b6i1GF6nvvutqck2QSJLfKnvgA4MngKeHn2KLLxzFEq5OrF
+K6A2FxuT76sQAFz9WJeXcY0u7nGqjAsdsHgPjWza36GUyAujMQZfgZpT09NJ/xAUbutaILyu5t5
4gvSXDMkG8e5WoI4OE4mdgLwUMrLsYXc73ke2tFpU+3mpbbu89AbtgDgw2lTzyN+iVBuNe3D+SsI
TAPWfR/Tlp+TT9kcDV/DvsgohU8+JC7srdDGmdJJkyGMATJ7PT0HqHJvKldhGQtc8yHEXvhuSOFF
+GPl3hWDPW4jAZQBw5bwpoUgfymaEvXlCTzexaIM7zIaYw/+Vb+onVUGIOG7NEZ2v1xGUpRxQS+X
NIKSrun8spMY+pJjFLdlSw2WMA0Ynb2U15UrCiogdXegCmCjhW4uW8uJFzhFFGZHf0weYMpjcpPW
WGZlU3NJYIcgWhJUj2CXEsSK2vFzh9zzBt12/7mfnEV3hBB0DgN63rWJhAVwv98GZNqoQ9/AnO6F
hc1zYFq4RGvZzmR5WHwcCbrSobVF0HXwlplpsX0ggT5OkHXYpzc1dZrHchjr5ywf1V+0VJYvdqW0
e1OM+VxsowIh+ASZ18u/qS0lT13WGzu3y2M6wLLdNmj+Xacg/CIoJlPxMA4NKngtFUbPrZq9yGhO
AGDFAjzrksu5zUDaNR26N25Ln6cE04ZpJyB/6iVXFcBNUIzddB8uXb4pHVti5jpQbp5Rk/Mbu7xy
oF1DcnGW+RGlDfMpEmL6ououvpmzMrxTlVSHLoecAGWc3h2Vpl0AAPaioCt97SonuqlUMm57SMX7
uU4NjC/LbgPzp7tY6lpL1iOBUjYc3Rg1ok47D9a15zTJX16UwnFHCfC+GPNhm0BxvsHt2tz5ssHS
DCrTdoQltvEbL986CXWfinryvnYAM7SlMR7SXqEK3fNUsLsBopeOgTBx1uy6YMGU0M9ngAodGsOG
xmt6iwCn6z6cPqzl+xuRTe2blvQtyxFiXchb2mrus5G+4ijm5UsWNgYibZRjybWXOz/KLGCQVQYw
swv3asrUL+7W/mZsRHeDizgNimY75w3kE+GYeGzsu6zemOgbwQqqdmkzgmHNr3LbRk6ls6vLsZ7s
n56qaOzXeY2ISIWTbthVt1Wdyp1YyDXnFNEDjz7EZvCX/M4fjWeQuPZtlapun0aQTIewCGnMhtN1
OvkBqT2glr5xgkv0HOxNUuUwzQKYSjNR5xWKsPOntknkpT8jAzhXo3doG5Tr2wb5nKrrRpQbEG0P
wsnbLhJ4LMlajWS5UVwlqCN8HTqH3oEMzQuDM2ErjJlScpcKYIcaRwFiHa88f5q/zITnu1aV1Wcz
5tQ3DMsAxEsH0PEFktORUR2yHsXp2K6qT62zBGdugvchGxVZl9KW0kU24o23F49bmuHsW7DGksB7
QGkBaLDvv9SaN2W4524DHbq8DW30TeDrqr6+d9YJVUZLcRxmA75H7V8m8Pra2houEi/4ofLqduqR
F4zG5FNRUYQFN7ax+6g6E8ytbr7X+8i1TVg5tLY8fx1dRUliGW0vInp84srI5udeNrAohX9mXj+6
9wjhLCpUvKm1TqQWlRlR2VfRfRPmgE+lnd4RNQWo2I/BVYDOE/QZs04vDNF0L+2MMcTpPSo+eFHP
FOQWprKlCSn17YdN6Gw1AiT5I+0ArWC+dEcns7QlNLBeHPYGMNbj1iqPumsXQ5G7zL4JvN5OP8aH
T0HdhIsH3qu9noYhnvzQZ4qOwXiPt/Hc3EfNmSHsD5awrhHbhBc+igbmaglXQPdG0PPlYwHCw+Yo
ieAnjzScu+z7UlVbV95PNBm8hjSkrHZjDNpr/OE3xm1V7Rdaum31GCwJyqUYfYKMIChAbUx9hTLc
IgSOHB6PDYjBzvDD9CH8wzYMiM1cCwpXcshs5yauvTNv9f6IpVrqOsqiEEDJ7vUI/iMARQch84AM
Zo8VUhJl4LxKFL8UkTXspmp+mub4cPpLiXV3hjI/yaiUwqIHRvS7WjBB1HlONYTNse+R9+ijCSfd
Znhe7ARzmha9Etnbn+jh2JchFXh8+sIzOcD7teLZipzb9S1bWnQa365Yl+J7TsiK/VAJeDW0YY6O
8/dhcZ0zc/tBsvF2JF0B+GNyhTJLAFjRdDSiBJ2qrpt2UQILWaDABEYjt65odWAauuwzYKePtedE
wADDGfvrOv+HhXg97WwO6n7C1JXG1erFyGOeB1XVx0Fi7Ab5r/80JVia9NC9znzhj9YUJT6am8qn
t7quOaQibQXYsOk4QgIj4Nz44jkK0WuvjC0vfGE3iMf4xwzhAEegI4A9WZnfQ192ZH0bLFg7NcOZ
Y+qjb07J0bEdKk6et34kx/LqpWhUfVyGfgH5wlE0DIj8YG9y+uXfHxLMsGlzyxG0uOb6kFC9Rwwf
FxiAx+IqKRCGNmGWRunWc4EZ/A/GoocnaWTTZ12P5RnNjBPa3B5FWcunKPScjarL+aYy0uRogns/
U0sSer2+vVcBAVBR4kJjB1M3fLueczepjNm322MqZ5zpB6xzl6gEYeSX5ENFDZLJS2CxRbiFITQE
uS6De5ChBrUJ/AkdDSv2r5pIFbvTE/HBcxFd2GxoSmY2E/L2uWjjVF0l2/YYVmBXl0g1BzLAcxWT
dZmWHeTRJnSEK3w2kqOv4j92c5hPIHoMYzlyWle0hqUWcYtvkmW683Lo0SqjpL5YJEqn3+6D7fTn
uK4+UP8YF2k5StBTPh8XpAc9AI3ZFVElBoftpfDO3XIfVGbfvOX6dKz8BKirV8zHzIvFo+vEkkD4
TpKpYXjqlstt7Mfic1WX7r2b+83VbEkP9sRAY/z0a3803S69G4RmTAVWYnVgBcDDReZmy3G0wmxf
KeV8lp0o7otQQ8xMN7gza42/laZ7pknxPqbyuA/BhgjdulSO9XbCpzgWqpXteLRk+hdquVq7O0NX
B4aBNslpkmU31WfKcR8cUB4lRiS/LITrrPW09xRQRB6ny3GGCHshZgU3tDz6E32z09P60UC0fhym
1marrAfy6Ch0clnmY0H6D9N5jsFmj+fCig92pDS5Xm1KwQQY6y6sJ5ukE1YxHcMkvAVP/XWxjat/
/CLc3pJeuTD1UKtN39AvU0lu9cdk8JGQlbGr79UW4K38eXqkj17Govgr9bHnsOzergeWNrKzfdsd
AT9r51BtUIWX3NfTo3xwc1DU5gRzJAH1u2Q3r1AyNuDZHoelylF1+pnRKduMRv3Amjs91EcvRIXe
pZFGyMcl/faFGneWVotm7jE2+hp2tbMjIUvPLLQP9i/IEh/xL9paNFRXs5YkVW2YyKMck0IdfIdG
Yx7CH+jpnEMBiXedjYaMmoozcc6H7+aSapJkgnFYL4uuQptNNXV77DIQlEAa5w1Ur/bMDH70sWgO
00ZlI5Forl7OjgrPKEQ3HgOa09ddFw07y55xfm3MXz0MwzMX3Lu2KXePLtITV1gC4Ma6bmsvg3Rq
2WA80Fvjrx6XvJ9tM5eXwkpdjNioqRlt4Hx326jfFCV6RtvUdM2D4db9pTEVxVd8XvIvOLYVG0C8
wUFlChCPQVKObxyM/3PXyGp+/t1AV4Q/XJd0ttfPazRZXwOclc/Ambu8+pmNn234SNWUn9mb63RC
j+RZLDNyP04DtY5J3NAY0mbovOdmRKUmQDL/zu6LyxLhxsCiSobTjnMv4sfTO2h1J+veneDbk1Eq
DlJ3nW8Gbhr6LYyfZ11UxErqDkSrH6ZYbh1gEp35+h8taVa0xxFk6/NutV0tHyb2ODX9MbMTbF2w
uoMmHG9Pv9EH94IEpkMIRe5j2uszoUocaNR12B27sHnET/C+NZ6cfHj6H4yiuBOo6RG2rgEidmkh
l9Flw7GGG0BanBWf0/DMQfrhm7BRwHTRuwfA8fZ0s/oxQiIybI/wL2a0ruZ55yQjTYFJemcihdUy
p8rjcVibvIrnAB1btzxpljtVNXPYtJ1AtGF0v2UhspkWRAMVq3Ntz4/WAZVll3NHkcap1aEzWNbi
FrDbj74fd7iaoOD/WwxluTn9jT54KRpRnNmgxCxXrQ9uWoIdvNJ6PBrc4hCTrxGDDlFg1UZrp0f6
4IUYyVdkpFR536FRAi+K0M+wBxxoP8O0RYn2ny+F1zhOt4q5vtfFqT6OW8MBXHWM7OYvnfVJs0I4
WJ4JRT6cMTYPiTUcCVA8b1ccH6yJI2DvR+oX9FRGZDODof29aFaIQN369Kx9NNqf4elqGdThSO92
UuOxc8vgOkKPxQBcFXfmNfIb3pkavPhoNN6IlqkAJvKubiBtCSNsHNqjCgv76Mgq3QV+Xz4uXTKC
1BizXeT/rkVN3tUhexRBj71Lq6X5kaGed2m0kzaFNO0dZhXGRRT3yZd/PhvSJl53fSqMAErezv2E
Riz0fZLgoXbB4gm5VzWGWw3O19G57vHq1Ge7S5eoSRc7gW240no7VlLIQHXYrB61WZ85DfsgBKMu
gz1x/V+DGs6EMu8PMoZj/QpgFYQzr0HBH4mfDUSjqAPKicAokJaUYXUNekDsIis8F0yvr9F/v9p/
j7UG305z23ZOY0yYWcafsPmgcejajxPijGIILxMP0VqzwpNCipt4Ns7cCq+53NvCgvQoKxAqABoE
Oqgzsj/edI7DKe7mHGr0IBAUGMtn4cXohgKJ2AY1EALqSdglNhBSlkLAD+2QslMpkhnereUVx0Yn
TY2V4H0d7eGSoWAR1b8G6J47g7kKY7fFMpH2idm291lXlTtYSHjvSISkjVLeI4D0tRcThNk+fypa
d2/DG28LLO2HXH3NXXkjEeSNF8CywGY6GdzOFGg1TN/Lckr79WcTJftLgA6PWedt3TlBSt8wvgy1
c2MV5YucO3MDyjHD/gYp1pD4DF2ML7Zn3GiBQq+zPpl9d6RHfZV1NqRYOe3jIb8zxvIOB4VPnhle
zZlHOl7biNO3Lx6Lz4mcfVeYN0oh+eZ62TVhGDANGuCbVxnGMHvMgNjnCuU8LK6cuP0N8/tOK8WJ
ybk5vQ3fr1Uf0DblXHJLgAzrL5i6GaRzy+3vEPalAM+8ni3AW++PImIf0HgsVtvy3l0XuTvZhV2r
HkWmz3yDC4IgOGvjsTEHaNhzdPfKBkS0kiubL10euLiisdv61XDjo1nlqOk66ZIDUrdYwe2r5DjM
9CywMLQCbAda+8osay30e3l6bj6I3rl7NPpKl+kAvq2Wt9t3cYFUefYo2+FhDrurKpgPSw1TN/QO
yC/s4nGgjQu9uJnDv9OKhkDvvgTTdFs10SOSDiBr+qpGwSPGMCs6E0K/v4X10wGL4Sx3Odr0p/1j
86V1kRNj+zMqo4jHx/kDXbzn0zPw/su9HUL/+h9DQFqKWrC687FX2nZODt8IzLFWOj3KRy8C8wSW
C1mSRYj+dpTWppxL6XE6+nOxMfr8wrXPfMn3q5wOiW3StgBl8kGyMUXN0vXWcHSs4cIcfujiyUzL
4vR7fHAY+y6O42ASPT6JWJe+cJtrKtgz4sG1fynXQJwKvd5jj48tBEi6lT/GztgNtjgzrl6Gb0/h
t8OuvpJIBwR5EPB5MMp0lLg0Y32JeJN7WZhTercEQ3/TV739RdFrfkA0/OwOd+z3T8ANbtOKIuTQ
mOi3XzDrHARFqIHcOcF0qMTvMEmBwhgbXIrs8htSVhclbNoynPcCoSYXoY+e+IJt7qtE7/bebx61
mWSBV14zYFyMFfkEcYTdnoIZr4PiIdHSEVW5sTFRUW23Gce9h2MIP6BodxUbMZTy4qdCIWUI7YvR
/W4uy6aYMaAo4X8jbLjYm9Of23vfEaNKwqoFkk1soWy9rv/YHcGC/r4M0+nOQuTiaQ5sDui5iy8B
5hoP+FuiLKAPitkKKET6FnoFKBeEx1Ep+1okVbwl+ENx1TewtsksNziMFdqAF0OD5EHr2TN6JUNl
w0rqfzRKdUgGG1WC9IpIb7CvMl6Mopq2djdMPxU6uV/soit+QJ5FibZgIOB70njB32G5h77RH2sR
+TjCNWhJV4BC4o5atKCoz/VDrzdY+uGH4VR0lpwxu55Jv7ZySmnmQRtFa6aAQmyNrXiyBn+4n+yo
/uR2S3vNczr3UOBAV6FveokwKETVriOs81H8HgQrA5FwB7SgFgRzxrp+Of0VUAh9v/iIPJTvgMC3
oZCszsGJy6ekcOTe+a2PevEkoDrlv3PQP6HP8zb+o+gbaO6ltbfjFtOB8pfXjAPFrAavnnZnahWN
GCxXArVg4w3DF5xZQ4RjG2Qw5XBtyrkBl1IhVjYYoOESjMomWK1Ufe+yCh6pMz2Zc96BKWr9i8xp
v+UWeq1yoLFOELEfIuR0epge8FprDHbCGCEOt7qpJsScMrRILqKs3oox/bvIaLBb9fzNHxZxib0X
PlNBOiLb4eV7x0a/3mq4pKtOYrs2mchbeVBZVb0JvJznHR7HEQ5YFNnBhVu3yEyFHZJoiaAU32PZ
gdyTQEROuj/sIBMHB1+Abes70aVUUMxt/IPlkP4yMvOHPzjIUC7XczBtg9jdubL5FPpDdOjaYUDK
GUMCOfbcvSwQ7I0xDWi/IddHTSpLX1pTm9mZyaKDpmTDzY0S/+JjbF8eMGQ9qso6BFa/US5W2sh0
PDbWaFzEybI3l3bZN4aPmHh2Y3rG90Q5j2NX/JQ10sO1c1cgsJrNWKCNtroDWK+Z0xCrfXWfZdWD
quURe5cv8GDRvsjTZxlMDzWKXNMsryi93ZSRsx3i+iUohqOrsqfSXfBPLm5NN9v3DBmqEP1uT+yV
iUAOpkHQMl8G2z7YYwzVfP7pQz8G1ntwJJ7wqf8pMZZh5wk/RlQQ6c0BHBFSqVcYzB+VN+1Hzawe
vJcq87oLRGlQIE2Sg0KLqTOg+UhAAiywfhskqt/XFMMw68GGoYzRxXJHAw9XOr2oraTb3CkRTcUe
Jg6a/ekN9MHtwY0IQgJEPyiJdS2EpW7GofTRWXQvFV3si868lSU+kgnyVLhyeYv/FWHTM4fnR3cl
FWygn9QAySHWlVhsh8KintLxLuut6lKELuLIfYhbVB0EN9ghIJ+LyyrpJwKPk9VEwO+Qgzn96u9L
3aRpUgNg6C3776h7UZIWM/mzuGsyHxX2uYnuIteOP5ddM9wOS+PeYltaXvfhUnw+PbK+kldXNq0c
qjTQsumVrXuSjddkZRx30x0hgi7TRFsQPmfv5fd5LxfUf4+y7kBK0ogJVtJ418vykX95LPr22Qn6
28xWe0QVzqT0q+FeUcOAszUjg/KxvQ5/csS9+7KJxqcmlj+EjQzL6N8Hhv0FXgqNOPvx9Byugjo9
HG0+h3EoF0LAWQUdzjJlgxuNwVMS5j8i/FZYbb+Rcz0TXa0+1esw1LroIdkalrYuSzrV1IG6c/0n
bPM26FV/p7PYd5wwWoH79ButgSeMBfxNmbQmTMsnmNIz/EdEsVigDnHDqp67hZCpP7isQOuXRXyQ
i2eNwo2FgdIw6G9R72Je+fT4q/3A8JRdqYZCZBBkg+t8p8RT1LbBzT/bJl5zOZfkXT66/o0Pwf5i
kIbYd4tpYO0encWeWG83hB6a/9muhhiRka4rfr43412FSdez7R08Ew2T+DBgMF2Yn+tZR4jc6Mi1
LKLeu9ArT7/2Kv9gbI9TAJ4ICARdqF8tpKFCnreRBkLovfEgQy1Rrc6U496vVT0EpytH3QeZZInY
U7m4Qfic4Bq/4KhSk83Kb6ffY32m/vtFNGjRBjzJZK6XT2HETukkwRN3ZIZruIy4Mp3C1ER0F0jP
VAMwLC65UW4Xr3tJzPLp9BO8X0DUuenov1ZTUUpYJcyNL8aOEyl6nvPfafGZb+kOgLfnQ5zez546
U2d7f954FJ6I/GixUEBb91fmCqp92M5oblfLfqosZJC+/T/mzmvJjexY16+imPvSLm92bOkCQAFo
tCGAphveVHRzOOW9r6c/32pqthoFHOBQV2c0EyTVIJbLzJUrzf9PtYx8AhNlq3fX16adi6hF/h1v
nxWI8WaLMwoYoMvCS4+q5HRfVF8DniAate+aTAX2OMkyXegqAHRdBRdREVbPw+AVFGn7wQ7n2qbg
JJruMlJU6562WsqHLc9tomxwqaitjsDCQzxJYdAmNAvwtJ0shpqlCO5zb9Tchs0+OtCQrCsJznB7
MADcqYmkeXIIcJaUEWroeV/daDs5E1tVVJ/R9wmgBh6COROo3rR6ZZLM8WDHBOqa3HhoKeBdaIXx
x/XNvTgQm0omkG5zduzU8FlBNo1WXbXHxIsHAoZE8Koc/JqgIk5+fahzI0uowWBZxHPINJHqPB2r
8FN4YkK7Owad8lDWzgNY165ArgMoBYxFeih8yKwrHZAvwIygLFyUdngjATVzutBUC1NKUZLo8uO6
nK/Xz/PGVpX8mGXN1wB+wixUPoGqP6GhnRFuNa61Ib1VdHx2lQFDQsUFcTiVFP9ZztXqPDPxyl4+
UL3zUEv2l8IAB1qzQRjzU/P1+j6f2QIGI7hPgJiIH9UEsyUafS1XkpVBZZkUnzQ7X8EKu1fb5GuZ
6Z/GLP0Co9SNIS+sz6CejjwbJZPn1YKRFGRyplucLBS7qzRMzc3Qd45bJb25Vik3u+HEnhkgEitk
yvlHJnxKLvtUkkZaTwrg0hXx7lIWmV3sGnqVqnCngexl33joii975zLSaizbNudHJgPz6sxVJC+m
HGYzrT2anUywoxydu5SbeO0VheVeP7rzddGxTbBWhGxV+kJnli7XIskjnEGyKKmyp2GS07tYg8vX
Tzp9XRRN/Y1ujFS+oZjnpydGFb443agOSfrT3VS0XAZiXa0PitlXqzr8wrUvJ4GzIuZ4fX0XRyLr
J9xvfMh57smG+89WqkE/KLAWTm36sdCAxqrslZy0Ny7+M0WnMkgkGP8aSvge7zy6iHYsLdedYt/Q
v1MD+4jntizbNxxE/B1c5FcD5qbr61NnIRFkRYzKZsoiosp2no7qUStW1qXdHPwafqem/GFk2y74
0/hkhJkrkMCdUYncoQFAnSkJIK3RU++A8VwlhNtCHEzF8uAHbgcSE14S/KHUVIVen+S8YvFskuKU
3m1NCm6SHg80hmVxaz1oCSErXc+Su7xI5E1UCBoLHS5glUpBd/AgWBiiQl3S/Sqvrs/kXLNOd2t2
IUhWTewDt/vQW2hxDBtBDcNxbNyQunk64eeCbZvqRBGpAjLmdMGRnA1DoDbZsWnJG3A5FSvF8Ua6
xyMuHJgqwdakY5B1TsOf+SjBOhUnxCqWgGbGT1lUDB9pGM82pi6ZHxK/o8dVIXCapXRVNWWWJTfE
6HxfeMXxGEFF6D3lOjqdbxZZQcUDXj0MNgCvdm/8zj39TVG7W/J6SUl49ZAcIoAnLo3Tgfy+hh0M
sLZDPoJ5STcTxUDoiAFvkSBvpX4hHbfXz/z8dlJhmqAYgz41yhzn/cQAu+lxHpTFwda/JpBTGxJ8
o+WT6sNCam516UYJ9vlWgthDvaPBNlI+M1fIyZcDU+v75kD4TjHgUuB1dby+ordW2dMLQuWeFZ00
QF5QajY7Lksay6qUa3kfSyXZ0XzttZ+CtFhmnblMZNjOzHFHrcDSD7+bzl1Sdis1jm8otTBnp3Mg
680KAaYQue+5Sw65tJqCmZDuKwUS13g8TMDo3RDL86NjDAcSI1HERbZhdk8kA8RcHbV6h3bqvY9d
MjlLKpNS+hPUUoKXO1AXVVmpx6p1phvW/PxiPB16ZrJ8IHkd0Oeqg1ao9krys25BAs67H7Kke1Dp
iwE+QfPd6wd7vqcAfonYg8b/qOuZrddu67Qaosw8RGXzp5J6LwBcXB/hXP9ojqK9T7jFwArMCxbK
SFUBqIxr2F7IV8umUL43cgN1G9CSyB0VOMbm+pjnqzoZU1VPdb71PVWqCsk/2L3XLTLD/1YAYnt9
jHOtOx1jtnMmTHmDlKjxAfq2HRwiT3USfZTt9sb2XV4KWWIBngQ4zkzxaOf2PKXO4sOQDFu/oLkY
fMz/ZCX/HmK2W7B/WxOE1tXBbMxvTWnv6sGiV/DGmVzSLPEG461HfRfpvNMzyVWlM7zCrg6GkOlQ
X+dd6y0LuRa4or25UsKY3tTOeflPFve/w87DlDLMJabWKZQvyuS8apMWPbykcTmGwS/2ZHAFIxEE
YQyHW43GEyEx73yOTochoC2i+KCF+c4DvGlhKt4zpYfuQPqD1EN94+AuyIaqKAQnMFe41POy/brP
vL4mPQtRQFNsCvxtAJ7L8fP1HbzgSwEMQXSOgAg311ngRZZDPeq03tnbXXffhmW0GKdiN1KiVxvB
U+nEz0GqFEt6GNxAdl5K+Dqvz0BYvpnhV3nL0otoy6QT5q+9vKy7NgNsdN/V2THO4NdTA24hHwCS
Tqd8/PpoFxSbOgGgj2idZWPnETtalMg2Rmp+cDy6Na2Gop5oBOMJOIlfHwlMSqpWQHaheXQe/bWs
wBhyQ7L2rdK2CydQN4oXkLHLsj+uL+mCoGg8JmWF150osp05h7HkxMRzlGYvgXu/bWWIzj0Syb9W
7iPkn0tTVNeS7lDoaTqV/8iSJSsGR2VPHjGBvbDQn6o+9GFrsKDFu76i80PSqXmnt9miSuU8GBga
udmWjmIeYgMwzRy6wzvHhgSglb3m7vpQ8w63n+tiDKKP+HJnIdwBYDwyk4q574nWQ3GQNq8JtQXL
1LZLN5LroIdCKQhWtuDYi8u2e1DKKjqoFjwMleVkcPyRldViiNBvzEwY/5li0E7JtUqBHBGXOQzR
IEdmlni5uVdKTf0Wk8XcTbLIfloxQD0t5PLQSYdKV9xrju7vTUhnN6QZoxv6eeGKJ64vgx4DXBZ+
6OwqBLqiLUnH9SCi4QFOh7B/Dr0Hs7FF7y6cU3cd4n196efnjzl6N6SQ+He2Fgabigxg5+0lB1Qh
s+gdarVicJ+A1rg+0nngG7HGojsmbysFJJmZWZ+kGAJNiv73Tp5/sKTpQzVR+Gh20Z2cZVss3iaR
tYe0gLmmLfVP10cXOjM7YeIyOqMjezz0Z4NbWtGpweRPe0ImeNl6ObhRKtMxQ2o7ssnbQqFxQ6rm
ULlC3nkw8ZQE4o49nuuxYqpVVSuBsXcAePlqpPKwtcoBpi8z191BKZylrcG+YZe6Dgt9T5UveByA
lAwjFQi+k1NtOWrxslIhbM07rdkkYRfDoqrpS+A2wduklsKltCW84/BMOGG02I3bDqwTQ5u+O3rY
36sAmWwMpQKx0wcLM5JHB9jlgSh2qTUedSmy9RATfykWZp/CvpVYigseCPj9ZpZ9yjDslDv6Mrwe
UffLVk401xLjJMpLSeM8ftVU5RiVsZMfgHEBTp+e6SMZkOJesoP0xsPu/N6jUYbXDrEWHTjqORgc
aCJVFXqAI1HP8ynLgd4TQFhG42xAFP96XdDOrwjGAvPOEa3gPCZnOlyAspilUEod5Hr83CjBYzr5
2+tDnOusGILrh3JCEZ6eubK1MfRpOlTJUfLDYA9qqQXb9zDs/NjKb9jsc7VhKEJ9oo9NXK6zoSqK
XeK+tNODp9ZuXTt3kQ4Dov2DwKl0K/127tgyFnFvQouOSS5jpqJZW2hxXefxYXQqWBn7b6pcr6Km
/KAP2rNK5CeuYbm5vpUXxxRZVJ7DZFHenuvvzF/DhTrKrPKYDOs6h4+6XujDYzZu6UHtvMC9Ptq5
fWeFICKLyD4vkLl9J6XhyXLDUycHzT5YgLrVrLRJhUZkNMHKLtW0gc1p/BJ6uvFVwHfeSGic6wEG
icc4HpmYxLwICwDdpB5629jLSk14UQt+N2tnKxXy10QnNn59sedSissHpCYRd/IL9jxSTNtrFJW6
px1su3se8hLM99HMl7ISHa8PdH6GXLqq+EdgXpCiPr3CegsmHW9y9IOX6smizPdO8H1I7RZe77Lc
t41vQWabyzfu6guRHIZlL7HwJgWrc3FFP4l7t6a5L4jITnlH7zaEeXK7s+NvTTMB7bSTjI+DDKY5
5CKt81KMN8zauamhkwzfDd+acA2/O1144YBCVKqTva/oHFg4cf/nCNf59c29kIgTDWu8mk1SqlhR
IdPvNKSH+9gKy9LYN1N21/glpLz5iz+Vhy5LH/yyXKa6tB1jddOVyme8YpLJ8EffmIQwmqe3t4CE
EfcFLyhSVrOV2iXYOyGtbdSZKZu8juhNqFaxIz+PakRuTIrX4GC6FUTg8HA98QRzzdjbadKtTo4L
Ckz9FaFWUAV5SM3NRc3bQzdzhXo3Q+o3jpp8hi4ph6It4TFMMy4DDlkAzMtg3DqH82wBCSyYIrgs
SVPgsJ+eQ0ttxtTEqrwHh29ybTv0V6FdQB8XxOVK1036P9n4Ldnv8VMhQwFUG+2tINe5SgNBxHUN
LJ/I5s9fdC2sDlC7T7SuZIdYL10tgEODaPD10740CmpM0pfGP4PI9ulK6fStID0klGY41Qc/9x7j
CXbGMYnW18c5t4YAjpJAI5ACOP7ZfZMEspV1lVQeYEnN3Nppgq9lAZdQ2dbaujKt+pfz9Kfjifm8
0yTo+/SaTJl1GCWiT1EJtyoFSlOrazc28NwuUPvAGx/nE+8K4KbTgfqaUi7wvOWD2TaradIhgh5u
VLFcOCPxkDOBNiRzRUDydIjCCMhHQ8y3VwvtaTSeyJ/da8oN+3ZB2xA0LkqKnEjgzmPInkqhdmDk
2WGM64XsPaRWtQAzfNmTfhHMNvQUuSmdG9fF4tKoeDwEc0GZAWRhtnuQZMWGnXmUGoKbk8aSvpgq
/XvRSX/EZfdQt/KjMVGtHd9qQL3gapEOFKVldL3zEJ0peG0oBUhqABhZufHnEBYbJJYq8aL9sy7l
7w2Q+DfcyAvxKIpFMCU4PkREz/rIWy5NgMukdE9h9Z1Gnf4Q+yv4tXZ2am3GutgFRR+unNRaDlO0
Vu3Kvb7TFxTQ5AUgQlHMAWk6FaLJDoOElKaxj72GnnrYErea1jcbq25CGpjjvnm+PuCly+xkxNnZ
NoZcyqmXGPtBg1rbD9c16bsGOqUip7VUmhZZdF8GX3KaHTv9ywTh4vUJXFKb9yuenXGT99QXO2jm
4EOkZCorKYw/c6ncuCwuGACWiekU9xFJQTGNd5amMhTe/EonH+Jk8h6bwB/Wmid5d9cXc+53IT7v
Rpkdn1f1QRH1LEaxpq1hPibqVtAoqvaLIC8fK//Gqi6KC7BiInfG/TC/F5y0bnO5T4Z901OLgxfw
IMtdv0CKP6ldf0M5Lg1GyTEPLHwrUed5uoVqr8k4NrK9T7XpSRqUl0TtIByMNfK8yafrG3lB8wVU
CC2vMo+QszhBqWddL6WRsQ8KeHOsMKY/1Mq/d6CQLiIaSVb5dMt+i+nPHCpKqnmeiqAIIdOZhBhy
CL5QEwYIYr3Nm9xtpuRzVMOMY2k0PISF/2FK+o+FpP/yxcEqHREBIl8NeORMA6luKiSF5/jBJHom
2eEqlP/Mu1to6efLE2CCdIv/hK6YJ/GrGB+Nbe2PdWcLqNAHQv/3teQ9N1CahpkODKByrwe3wO/O
D/J0WKEx7/QuyMo2SGGCOhhZTY7T+dQnkkthjKghsUt1fV1sLi+SkiaDnmmkZ7aVaQ01pdGn/ZFr
bNclI1ygcPOOY7iT82xtqf1SbstjHrU3VOPyKomWArFHTbc+0/uhAERV0Ub1EJfB1743f8Bt8AAb
1J0WGB/U8BYIybkmirYHgK7oDnRIrs1cjbqG82TolO7od9W3qPUa15kKOFiqXZb7twAUzy0nPbAQ
rIBcyGNDnnc5ZkOrG17jdEclbJ0FlaTmwtT+g0jo6ShiFu/kpIu7GAfO6461ncBAAaCKo32ftHar
lRn5C7N6gJjurgwpBRqnG3fgudVmbHgwwGi3gXWbV6hR1EqzUtukB3lMKDaO1mWdrtXha5UXX7Az
68GBDvHXBVVkM1QCojIl3LPlOp6exiCKJIcc6PVO6r6Muv5HbsqPntQdcfXXYRjcx6Xz+/Vh5+gK
xF9ZKv9iwkVf6TzcUkuDPED2lR6k8qM88iTydIpIurT6ThVA4BrTF8OAvJR7coLMkd7oZZ0/hiZs
1PFL15bf0qG/9YK6IMzC2SIITWSQAPDc7pZeNOad1xzToMt+lzJVOVJh9WRmU7nQ8uBWQuGCqhLq
wVEEvoea6DdKoXeCBqxNNSSKLx+k3nND6UfPy3Dlt/1SiYZhNdDAeX3LxfRPrxVQZ96NN1ueTBsY
bVy9LCpoIppc69uo95d2kFI9rA+w1ZTszcyBoodDY0dDe7STCsdN6dRV5dXLHF4VEC9/vSSI1lFu
KZOsKQGdtxq+dxvodYktJ1HRHuMhIguj+fpCTkOT9s9EvaEll/aOW5FjwvtHbGfmHF+8K50wbY9F
F6Sg2RuJAVGnR1sJhIndjUjgBStAQIcQtSqQ1wgonFqgLI6LVifbfawyr1pSKw99caHkayPNCkj9
5ACCRolIbNEZf/66iOBWiQcdh4dFOB1ZKixJ0nqlOUZ1+6RE5rYwnX2tWL/82BallVhxki/UOM0D
15BpGqReEJPGp8IYal6TSkWIRF+sWNM215d0SSR5tTGMqMsh4nm6pEkrUk9vhuYIr5S8mLQEfIYs
3TsNWMlT8f36YJdU+k3DQMmkRm3+8laHiOEqpTpWtvkq52Cd04JtlPrv/aAPyyiZ/gO5FI4pw4lo
zFlHRegpfVJkRn002hraW5OAZlzJn7kf7V/WAPHsJrQmmG4UIkCn+1jEpWZMwRgcjSHQgLOWfIDW
onQFG/x0Y6hz+T8dShzpO72OYWM0iJr+q2oy9LZ6/Zj6L3RsP/CMCYkj/+qpiX4boqjCDtN7PzOM
1iSXVqH06t5MPbiTPUEwLTkQPrdf+7D91ZYbEjUUr8L0SnxGJoZxurgIY9ZAZJ0f88B7qQdgcovu
taNZZdHDDrjw5Wp5fXXnposaP1HaQqyGio+5TS7rVmomB9NlNMbCK6MXW4q2ddLfyBieHxrXGLc6
8Wj6p87KPJTM9PUGpLB9VVjaR82Izd+Ja1Rro0nie13uhi2wcTRpmmN1o6TwwsjEV4lA0wWKbM5j
M5HZ+EDPGNY+N0E4ENxB9JM/dW3zewESrmdYm1zNfvmlBGAEmSLeSXR804dyeopmPJrks9X6CBhE
S3uWai1kpx7cQbd/ubeOvYSklGF4lfGQmA1VtjKwDDSi7hs5/THm+XEs4ufrInKh+AO0fhG9J7BL
mGtuJLM66/0AToR9pMYPcvGjcWCJoGlqrNFydUuL1JImJ9dXaQxR8k2jjp/eQO2VZnd9JsKKnPoo
TIQ6D7SbB+KZiz8EYz42eRsfMj3WPnZxXz2Q45A/Xx/l/HHGKCI8KpgylbMcran2vTzkJDPLusAv
ycavRZWDv60tgR9x/TCmfXra6FV6q5btXBcpKyaopxGqp0d0HvtpB9WDPravjvCY0LqWedNKaZ19
6rXODXU8u/bwqXGsgTXkN0TvZlKTAC9eNNEk7Z1pXSo1i8qXVhbdTb29ub6ZZ2tiAEJWuGGoHqZm
5jNMUdP1Rel4e9OC9r0FqXGjaVCHK2Gv/vpQogSc3AZZjvP26LpOlRTUbX2vQhB80FotIc2iK191
X1bd66u6sH/oG9Uw4o2CAzJzG+zCLkh5mfFBCs0viaduTQg1QIPbED/5cn2o88An72YSvzy+8E+I
Nc3OqjStKdAiU3mOldCVI2Xj98kmdyZwYKbFYPWPEDO7WNfHPDK+tLX56OfdDY/sTCOYAuXmEJVQ
+A4woTjkd1cuyQ8pdoi7PNOa3ZOTdVJnV+vGRozYwwMYrwtFvrHFb8GBE2UXZhv3hRCJCoHGPHhg
e2HS50bZP499qK+aWi6hEorlpWmnnZskEPz4wEYs6WbJNrk0+vsKXo0vDRUBW8fy+pVvjb/uexA4
gYoU71cUuWISTzfC8jyV/H9VP0d93ayTYmjXZlLHj75je7+HXeY/wWMwAjHijbfI0c9snwgUUZVP
pQOP8bMkohIDJZMAIAOqWvdsaoRQHHl7Q9SEMs62/P0YmkhkvjtnGmgco4Vy9TmFDsxvdBeQxrtE
D1xwx7aqVa1LD9j6gl9bGbqOett7ultV2ev1eZxrFw8bcrVcbITAz17aoZokdm349XPhg/fh5K8w
eAULO44OZRHfuFLO7RNjUc9L5Qq2F5a00yXHuuyNRK4KyBmnpWwGHyz4l72puGFwhZLOd5aTI//L
EOcZImxID/sAp1cKbHbA8vV1Y2Tq1kp4aYQhVVtplQQ3DOIlFcJnRVYEeSrApTPTEdZmmdq5Wjyb
MXj8XXYvtfKH3hxCN0sa38Xn/SBH2ZfCarZpZa97z9uk0dQvU6O9cadekl7hPVOfScTzTHGmwOuV
obSLZ8rY6KQGzdsuyxtHeXmP/z2GenqUXQtjUhw4BWJTH30pc0uvWNJMsu/i6YWM5A0DdVFK3y1p
drMFHcylg6cVz56V3NtO+LFW5Y1QDuDwbzz5L+4eUiOKjwj7z68bHfpqI1Vl9NLsmkfI8uBaL7rs
eF3tLovLv4d5A4J6p/6t45NYpVfmGIyULsoKvs/HOviSqT/0sFrSRrIKIdXqsqUVh1TGRCuzylfX
53BRHd9NYWZgbbjnwMQpi2db7e5L+Jj10lgG0XhDVM4bONFFkb7EZaZDDeC+U1lJoQRPByson9OG
BPUUTsGD4yXafWsQivI1u4bgbIhWXjdAayaBWFQXVnHnDw5F/2nd3A9WqC8l2Ecp+cxIaZPqWcBR
X8A+MXrrWq+0lW0n/o1pn3viTBt/H+RKYUx4L51OuwtDDBnZ5ueOvjN47nTvD9N7Ivu6AMk7SO+U
xFUXVuWaKRCO6WIsbxFXXhB6UU6oASEv806dowrh2uepltXYMT/5ksvq/WQra7tq/GWXqB+vy8IF
qQcsRZQNiUQXfsfpYpPBGAXkRwMhvG8uNSnfZL56K0RyviBShBh4gXJBznXeklNlbWTldt48h5Nl
L0KV4lIzh83Plu6TXF5fX9HZW1Q8gEW1G6BtJO3nLo1ctqpfD1GD1Gm160lltYpiYPlaMx5cHnpQ
1AVm8KhT7vzLekXpFZzS1GiTIjlrjY1xa3jmpvVzSGK80z8ZsrYwkvHG+i5YEFHhJeirNP4lxHt6
ZIpH1LoLs+ZZDtUFl/gCQeyjR2qqVor/WUNnlBYao/ZOyl9t5XMX3MoevqUHTy9aZoBywLLE6+YM
pLvKYHFVBs4zb9UjIIiHKSyhrs7cMTU29KWDWQeyTya5cZm/eNN0LwXQ7TbxMor1bVIn2zyD9VCp
btz/53YNWBrAh4hIc45nb8pUsRuT2BF6EyXfjLzZGa28onknvRGsOq/UR12AiGL7gVQ9f2/RCFGU
IXBUz+CiNKtxCJ5kby/c9rL/GNnjl9pydjQdr2/2/J9rK+88Ejai0hAfZ55+y4G7iMqiqp6zrLX2
YScbH8HnL7/8qgbxaKWPGaeQEk7elacCZlWB3lG/Uz2rVT52i9Qcpw+JokYbcwyjLVzo+V0HRcHa
h0RreX3oC8aXsTF9eDBEIElMnY4d111i5hrP81IHfjGUP+WDtrU9f0W0/EerqS+NEn1zCnUPBgg5
FFt7mqZqmQ/eBk7L5+uTOTdbYg4ydxckQLyQZoqW9krctn2fPKvKZqqDnRfRYjNyJ7ThT6/gv74P
/+3/yPc/daf+5//w5+95MVahHzSzP/5z8yN/ekl/1P8j/tb/fur07/zzY57y7/wjJ3+D7/3XuKuX
5uXkD27WAMZ5aH9U4/FHDXDh27czQ/HJ/9cf/u3H27d8HIsf//jtew4Wpvg2ghfZb//60d0f//jN
4SL5r/df/6+fiSX+47dN9SN7+eNl/hd+vNTNP37jpv87ZfsCrYwKMwFJghr0P/76kY2DJkiWAWki
dov1zwAnDv7xm6L+HagIMic0lNALTyDtt7/Vefv2I+XvBH0QZiKFAglIM3/7a2onZ/Pvs/pb1qb7
HCNa88XiTvy3+RMwbeJqoZkOGi6BQiPk5p0LZ/d2nGRKFQGESFVUVUGOuh0MaOUCY6sE+taL5GXa
V3RVf7T06MYlMzP/P0cXRdUigIWm2LP3o5LLGXSBGY6hXrtiWJKWSw8UfkXrVn5crXWjXufJsLG7
yk10b9HTpBIqr+/O61+b8n4TTm/Zn7N444wiQ+VASTmbxZgpRjp1eG+jXbth5YE4Dudt0m8KI9pl
LD7PlBu2YYZd9XNM4ZdBrEPZFgnH030vCnDZh66MVklvbOthWoY2KWmvdk0JyG1gt7nqFl5Ru5n/
3etlmoAeyghauLBy1ZYQsc6xZOFOineqAWqqtNe6F/Bfl1ARLmM2yp66VZnU6xj8tgByTGeRZvVa
bKHa3wLkm5OG/1wNRpy2QiHrBLBPV2NnepMPToP/SwWV2LGu2CpKsKub72atb8Xp+jgwFHluEqNy
YyKITeOQPlCWivnKy2FZjRy06i1GR8S/29Uo9xvValc4Ycs46lY2NMQ1i1by7FHlaPQRXt9y2HjG
YlIrNzXlpRhXLFT8V4M6KL5ykjzw6okBiRZRtV6XJb7usK+H2lW0aqFXr33sLEfggMWne3jnbFIo
U39MCmWZyyCBWuNnO/nut9RnCfHwpWadRtVCzEnsphXL9+ZowkJeuZoxbPSQCA9HKH4uJmTBcSXO
r9H2BoA9lL9sMw6iZonUPK71NNqZRrvqrOxFzHVqhw1YCa7U7esKUe9kyFF/qkWYS4skcRYgUS2G
EVXgpKuoPXaoBGKQtTiidbtSmlfZYuFFsxJyEIZ8gxPt5LZeC10Wnxb7LDYiQtS7qlkZFL6MJVLe
0inGXtIDFvImcKqJ66FaKE3tGuzfYJWu+GpztFaB/fbRRB/vw3gAUh9k59LNOAXZ59NjtU5TIct8
Ob93tHYVOHutt1e5iozUazngmBFPtTGeqN3YCL3vy2ZddvGjmKKQDDH9llCpb/cbH0DhRR4Aaoxc
iH2X08oF29IVtqlqmlVT9JuB46uGV7FpQ6Rvo0Lf4hjvnaRZtYaxnViHDPaeWOfbpsFlPRVPcPHd
8Klmj8V/qQPklZDaUJZCBcipOrTUNCT4VagDoicHFNti2oQy16YDvn6zxusVPFOLkW1nY2p0QR8q
VxyMKjercop3uv4qjF2dKMuABV23eLMY8V8z1ATcmSwa72dmf4xtL6NlBrPvlKAStxyIshw5ALjo
F6OyB+J6RbnA4k1UOKfCudXnoV6wukCG0DcHuRh7NQ/0F2NW4B2ySWIKwkII21ZP9io9Vt6rUdOM
q+3F8Y7hq9DGv66FfNoXI3zj3dshEsdaGP02T4yVE38WYmQRjovKZdYQzJeXFWHX63v31oAyuzIp
hoUsyxF1h+ze6emOhdmAo5Yz8TF5NP0DvCmr0ho3wiypZu0GXrUqYWJtm7VZ8WoT54zlUJBEo1wI
YyeMg4GuTqhxnbQgqyO4LRSM7IAfbDX6TSwJEgV0FhTDpZobW6HHpBAINQBoiB4rRLI17Xe4NO9j
xXgaCm0L5jMdGu3Kr+KlF66HijBzv88wYtc3YAab9CY8Jxswu7sCa+oATOXWLq3mzcIK8a6wHOJq
EScZq+1KGMHERykx6EHcrHohUem0FAeHBQY8eB1nt5o/L8k15Z30hVEzRCZuXn428cg0QX7+eZUL
c15wddfetCxQLXFQIdY0kktXTMPXuD0tfXt9e05zHz93h/QD8QGodOgIVk/Fww96XWqHMFoJWRDD
CmUXNr91wh2ljC5MSltdm249GE3hpszkUnhwoG/RpYGvP3PxQ88Jk4K44kpKkp2DkQ10ZWkNe3Y7
8qB000Z6jJMdVDSbhBLZMm/XwtmhOI86559CKYyPwXVUgndtxdEOmdWKZNenyj4dXXWSNuKohcsy
glZU6MhpalBDt0+nVxWpLRyEWDgtXMGADW0cbj6xDVXFLYRQeCXfLbYDoRx0Z9E59drQX30IOlLn
o47Oa3G/ijHcuho/ihtOGHOiBzAOTMtaLheOHu/isHHrCFIXHEUglhYA/FDe7WbAUwqxKmN1r3f9
vYL7IBsTtcD6VrbjnZic7UU7sQRhWoHYJkD0vWCtYSSIEDDA6OxIa4LwfltoYSVpuNcb/iouaMR1
XWG/u07hGpeW/FWraJay9ixUF2KalQX3gcTFJbRe+C2qlDwm2bARfkAhHdsyWXe1sS35eFHL97GK
L8BGiGULi59CMajn8l64OhJ0UN0q2rQwM9j67345ubksLYS0tmO/LEBJfxV+MZjRm0AywMeSlyPi
LuEk5AX3Zryqp2QlHMk374r9f7spsYbUIS4NLua0sJ7EOoUbIjQl4cIWazQcvBo8KzFrFZJ1q1w1
gKC+XV0WwE6RK3v3me+tncnYCr+qlnDXMHBsyF+nJdwc4RnpFmRnGLuCaz2BuUe4OkXE7D+IAxCS
ISYb4g6KLxIzEY5RYjcr4euZfEs+EJXMfFoAsoXvP4sBauycPmJdpG4lBEuc59QjwFwScg5/A0JX
eCEg/U/6tzJSXHFqwu2MKJu2M2ep851v7gmzEXefyZcJKy12a9D6j6GJ2UI62yHeTcKdYUfE/IRz
MuBzeEOzjvD3wuI+GRCGFjcK/0KIgFCLMK9d8Wsio2gspeuHjTbpTw6yGQJKq8fRgkfhcpRGwsfj
Jq84Q78FdTYCl3bY5FPtChoEI+UwCKxP36fS2CYyXqPag2s/bYI+2olR9CR1KchZJHJKLWvyOIXG
k9ZOwnV8oGVzKfp8ymi6Lyykjl/FIqWiW4vFCbEXl6zwPIUmiDPO1fHYMFshwMIRUIEg6FQQ4BFM
vQNbgMVFEa1C3EtYEeHvioWPirrMglexHpRZeMBChMW2CI21sC2IhlBiwzykCRQK/njfjAi/B/cS
bk8BMYhwPIXTFlrtZszsZf5VOLPimdOwaGGxKe1fDJr5teu7j8IfKJpgZ6bjxui/q7W9yDueOFgA
4U22rEGRyTrypVbUb8YhgleyXovfd1q0q+Q7Npf2TSwWPuUA45FYbmpaG99wLWu8d7ATEbcX3UEY
y2ine9ht71X3X8WbUHzvWGEaqOya9NZthm8RMiyGpHRwG/LQqPRq3fCcs6101a/ET5IQjySCjAMb
KEyS+FrhZpMtdTSDLk/MD56p8KPF/IWHWjaNa5fh28ec2PzalOEi8IqlYfo78RmxRcLxLQ23buyl
mfDuQOA0zyZjVq8pe3MpeOUt3+HoovFotHgLiKHgf1iIOeJmDrh9wm8QPxZKKkYW16Nws8XjQ/jq
lJCiKsayKp7GqF3lJvcEGqHyI40nDN8CmvaTGFB8y1+vCJxx7qptadsPpr0V3ysuBCHX4jH65lv2
0z1trAvyjo9iQyZ8wW604EaJHiNHWUjVp5xbRpjyEYlTDGKxgXzf4zczpjBRsRK/4C8G8AVKcbcS
7pR4PHDpESfwIK3iQdfXBDCGvdheIZXcV8KGiHeBjmqLd0473ctasGqb4V6cjzDLHrskNrdTq7Xv
jfvAbI5xdZeayVrse+8gZ5W2FWIJssRavDjFxkrjB3XirepDHJI/QCORhdZWBBO0KdoJd61JdFy1
55xyfDkIdw3WUwjN2wuIQxPnLw6vtuD0/GmFk5hHEQZBHM6AGyV8QvFcbeN4N3jxTtg3sRXiM2KT
xVSSqdssH2VOXbyixV0PXNKq63gC2dWS/6tyeM0hllbYr+7oS90KAyJeAcLSiRHEcynC3NpVvBP7
nzXfy3GEPYQHGP8JUX5znH4pcHg5JngSRHwMv1d5nf/ZzCOHJ5/6v0Ug/z8ML1JG+c7DFOHLk/ji
Pd1z41Q3L/+Hui/bjhNJt36V8wBNLcYAbiFHZSqVGi3phiVbNkQAMUAQEDz9v7O6Tred7ZRW1/pv
zlWtcrkggYgvvmEPv/Qk//yf/tljTNw/TrxczHlPoyLAppBx/rPFSNI/fDQeIeIPeYa/YEd/dRjD
AP/pJNd4Er+HwvepAfVXhzFI/0CHB+grH5jDP/2U/qsOIxR3fklMnZO+/glJGZ+XwWKYegYt9g0H
KGrp2trbNXbq4XJEplpkYSrbh6mI1Yp5pXyAyWCXp7optlpOwU0yJ/oNSg/jQ2hL1SzbYIzzWsXp
gnmm3StFY5zQagqvijFIkSCkTrcRsfB+eEAC3cFUB2eQP0oPXpYd1esUfkfvRTzINu9bxa5bzkyT
+ZZ4FjLKg03zAt5QJKvGed5DlAoGK2U5iHip25Y+JAOAfVF6ErZwIvqYVm6DNjorV6J12av1ZLKq
iK/fCxJioFCBhxI66UmpsYX6YF2GySOXTbBsKofDas8ThiHHqu3SQ/NzM7RoMpVzN2/aGH7BA/Bu
MYq+NH0WmiXrQomoWgD8ina9x5Dkr2FyQ64JLIteCTO6XvEO8MBVI3rT7iTyb5yELffTBWrv6lkk
TvQVKSonGdyOnDrz+SjAWKvnOYMHp04PoesEO5u03ouj09DkA2dBt6q9spmzufX8V6pa+S5mMCQJ
hahRPqCb/c2dG4kuj8fhIdQqmVMxtG9tWEYcgzw7OfdjaSeOb2sFzwj15hjaCcZ7I2xSNaxWebXt
PA72Qx/q4R40IXvHpPbvsSbbU7Bv1TpkWNdLg0XR5l1RmQN4yRz+qHWIbhCnQJ1swE4HfGrkegtc
C7vyC099o9obj3GdjHydzKy40UT013LoXHcBYbD465jCfW7lGOolWYganC4qEc5l1tWz6HOnr81T
XLZw9kqcsH8LuRNBmTWs1KbhsabLBkpOCm05t/42Ol2E1wGXgm8lq5wU7Ukalou27uCmNrakbjYc
KLwuo6aFk2Mbpv0DnU6CRG2kQ5F5I4wSRBGE75OoxRU1SCpQsaZIjdxoFfJQlrmjaIuE0VeNzZF9
zrDLnIbIy8BPCCloa9GMMaRhD3FfFA/OkIabpI/DCeoYpp2uDSnsabnCTwpiRSaCbwlkYbJA25KB
UE9rAlO8LtI5RNH6MVNazSwbmDRiZVFpdwvQcCsY4kJ2ZVwkcWHmrGwZfiqaOmkmEu6CjyNUtXNS
rr07mVBgfcdoxAdSaO7dGbDswizAoG/F0iF65W0aHOGAx278shosYM7g52+nTkJo0iHai5aFlelC
AZLziNM7rJHcFu5V7TkgBYJmgvyoDviqVuCsbFCFS3hUVXTnNSJ5lT4VL0lYlzAIMDiEAc+KTqr9
bn+HLchh5lT13p44TfmVaPCW87iENtvpFAcjq/D0YJa6maMX5EUKInVGlAd0rMttMY7QCgLYsQuh
aug1m7ov+JLPTvkN7hbTEWIe/BnCYg0O9KbfCkf3Ih8pFN3qeEQdzqdgPh39dKdp03+JnXG8Dpw5
AXBkHHso1vgseKko7a5G8E7Eau5a89C5PKLogdbgVhvobkeIUgDfdqnLH7WfCmftjIYHGbxZxgKE
fQY1yVaNCd3SgjU6t7qm+wQcI+R8oMIhucSKhkFZ6aVOPpWlM0OPn9Z3Qzi59yd2wRN85JwVsJzj
i1tX3Tu6JYWAVjELhgyf1d00wifbrjMuMByBuzGkRKIgars63epUJHjXrYEW6STc+JExDLZXxGUl
UlTYOvMVbDu7J6925RvtYF7MJtHyA7Ax1c6fGV36TZ0eRrj1PYQUtMXMCzuETr+ziLkcnmgDsIPF
/IiEHMrJJGDYPcoLSzjNRnK8GUC5eG94Anx3y4c3BplIkzXQaLlCt0gsSCpKtPiBNUMdO0ZHr1eQ
HoROwpz1cBDKVdikTyXHL0YI8nZqSGZsPPiHFkuv84Mv8G1zRWZ1K6Mc0GW5nRgpf9jOge9OERWn
cDDWcHAogaz1LLfHsU/Rqu9YihKx65MDHZV367ijO6x4b6EYbmWZ5KnjkbeZ1GbIez5DrFjW0Lzc
aoTWAiqIUxWvPIpjDYIQelj5fAhs3s0uDDAGP6n4QnPPzWpV0PrWZXC4NQFi8EL6enzzPFW66LZr
uwoAO11gzui+OJFUxxSKD/qEYHDXMLSgLXCSUfdDDiaNM8AjWnfLWMSqfJYk+J4S4derClowAerW
0imzsOzNXTCYoHwIoYTc4AViKWeAwJMa3aYKHLYRx/BqmschzKK+OmXY9UlHRnWyzxSfcPZF5VQc
HE5AuaU+JTqf51Ta1aA114gvgU8XZKyHZBEGE+rbPmmddEOtZs4Kgj/2QDu3pzlYPcOhgJHfsAqU
j2U6KYikrUNf2HCdTmm8VCRCwA4bisdkbICf1xzX3bXL4pFeRZ4b11kZg0GeW4RqzGt4h1Wj1aBu
/a4Phzw2J6GnOorgRUymriMZ41qRhZ6Tk/2K70jU0rwaEJ4l5i9zKdXbDMwpEM9JrHdA5vEZUX8c
SyDDfAdmP4Vtj26AAxPmWDpZx8GpVC2gPoRa2Yu6F6yo8ou0Sdo+yYp3X6UngxK/upzeCyHGjdRY
RXk0gBu2dMNBLF2cZbsGp8nKk6Lsrnsoty2sVAmOydZt11AWDlAgjk0+QkIlisYlacJdIiogDoAv
Qarf30KmPFzKpqXLofLam147UqyrvjU3eizHjQv21GNcm3I/gmG766TiqB388PQLoD9csMrbBYyx
3J2nJPO7wN/HiR6ufaXH61AYNBlxSWcB7DmH4GfwpTHE24xegG1DAYdIeNLfjHN/V3XRsIonz3vh
hWWZa1V9N7I0ePSGSd1YK+UK6p04ZQcCT2Jvrq7QUcbrYWPJdqOHCLRgsg1WaQsXx6yjXpmsHad3
eKb6qQX+22DgkHuzEc9FEpsXjxJp13QYu3rhltzuvBldZZlVYIBOSySkzTM44s7VLINqBt7Kq76r
0dSPGLX7WTQ0bOvRKFzV6DoedNOhjkSIDuCvTWL046bRmduV27X+dzd1xdsINB6DgBXH2AWpucNX
NmrhqlWX6Q8JPPhe6iA9qAEuRC3n45v0yWCh/j3M30Ud+XvQQ6swo6MMMHsrCdQjLFH2ltQgOEOg
Pyhv+wbiLTkmgcFmpODELKGUC9fHhrHQ5hrbDyc2cSvor8DnfQIUpe+GrJ4rXAszzNDiC9lAv4AU
FdDb3iU4iAVhzlHIqmoz3mFsmktQR+EJ0A7Ni5JDz/MuMCp+NIBW3Hd9CuZsKIZS5XYOVYNJdjcU
a7+MZwwoJ7RpbAuXTMfiYMeUi8NAkyo7vKu2ADcBzI/6UBPjLdBvReujTPv2Wz2F3V3qd16Us0Iz
toAOQsVhXArm/BgwvCtG4E5dBCzIx9rEMEVxVVHmlaLqPm7TccrlbCF1GQz1dGOinjyGkezixRwR
CL3OqePUuU1tnOSDA4kaVNIw+F6lBl0gi4n6QbdThJksEojFPCSiRe7k+5CwBSEno0Q495ES5E03
DsKyGKLi2FaA/VwrydN7Mc4gAOHpv8GMTL0qx58PxSjkawQKFlwsaVvDcDswaEg64YQ1hpM12bVk
Il9xHHoy8ycrX1gLqxKs2o7nAYsSaNqDTPYYR6C9IvDM8d1oGjEi+vjVg9cEMWx7u1o9uzG+76Zm
qoNXBJTGui0qkphc0WoO5hWDvBdC49TPYMWTSqxb6cIkOJj1iBBhvARadkkFkxHanPSrYL4q7lAA
hW6mmEKx0YQlg0lR77wBgVhuqkpFbzQRpUFNI+rXGGc4gntEazh9Ru38A0BJfRMOdfPN9ZqTOVZL
J6Cto4iJtdNBZXfJWwaj4GguYrRnE09j2ThwLhae2INzK3fwb2/2sc/h7m26jm2Lys7RwoYqfmJF
oh96xOet8Gr5XiKhSjKSjGTchQlFogXJCrooqiZeiI4ZnBydk8cVmfZVX3ZX8Oom79PkkoXTt+6i
ACN9a01QPDoigFJrG/XtupSntQ1HrzTKo76Ob+ycmjEPjXR/VGAlDFkBU8JjiwC0KSz3UUg2aJ5B
Q7pb+UaHtwpOVtedcDCQisIeCWPJ5lcbtME1pML7ZSsC2DMnxqdrrhASIILWFjOS9o6v4cQSvcom
KtHSLfrpYZhYd4B8MFvPXkP33oCfvfCrcH4v2gbwRCpDd1OEqGk9v/PXUaTMsw8g1742+i7GGrvy
IUSZQJFSTMgUPT3eR6MtriKu45e5jtb9TBuMHlEWqHhFJ84ePQBCHwttvBe/iJy1RCjYkNmpRIYi
wi50HYargLAqi2wzbJN64Fs/tM4Saj3eE6lYdeMlaszGsGf3TFmyFnwkGZSudZX5msQv/tB58QHW
NgwdviHOjMARkjVoV7MFK0WA4alFWghHWnKtg5h+x+vs34gPC73c8mZ8GZtxfiaTkE+jlw44M3uF
jivw9gWOR4UN5CBLR4c7PvCZpTimvAGMTr99n9x5KBfNQFACmjQBOtvFHoVf9qTIwdqy3lTYXlDb
I+oY2kTvFajoGyMkHIYNwaFZYjQNxELsrvlA67yK++mZx+LUQhzIEkkKZHi7wC3XmoppESYFeZ/7
LsqnLhxunSphYkkBBPmGBLT9Kvsy+FKb5M3EOIo9eGcjgMtoQqYCqkWV8XTs1gXqMR8zCQR66VH8
tcIE33oKWKM0ykWFz7yrpu/1kvcp6nM2d9eMjARpGh1R+UKYaA0HhnoFVV4OA+W6bvIQB+UW1Svc
nSKvemyi1jyj0YLCOzL1ZgAnEGWA46h54TBYwKJfPbCrEW6gsC8JREZVwpGRCw5P64pXDuSGE/mG
Eg+t12kK5U1Nk/I9BK0jk/A4W9VkrhYpqn6G0Q5Y+j3GT3U2AHtyk9CozhtepnBIAucPGtE4wENW
2z6rvAJu2gYSkcsyCZCO1bKSMOUB3xTGzY15lZTEbNX2TfOjMNK7KxL4HAvoJn+ZZeUD8MO4t3eh
LAPNBX/Kw1q195FT+gDjhGxb4iR98encHuaeymVi+x4+yHYimKfB0zyITbAytqh2p/K8z8Tc8CvY
0/YQUBvgjR6UzXuJSLPyGw2X6SFpMA3VE+YQqm6OcVAW9x33y5dRhNFiCBz4aIK/UOdTX2NSZINo
EaA1lUN5ktK1Y3DmQDGb01d9IiOhgw7hZxTrHA00OF3rEDNAFmY9CsTnOcQ2MkBqPocg+bWoqnl4
FxE7YQAdOw9gTrmHOoFVKqNJq7MKOglTFosa+pnWjF8Rn+YbAnYCzx0R673vo0+j51iuCwmsgQqU
2Yi+1kEGsNmU0xIDm6ZMq5y6LERd0jSvtenm/RAp94lNvZ/72qW3ZI5HtInGKB+NH+2TkIpbCx7R
JgjxFvq09g+K1kAVVrEg3+A3HSzT3qhrUnjdkJekKaucjJwfZOIgXY9Pkw9j+/UsqHPl1nJeeWg+
7hXgZHdl61ablHrDMWQpuS0ajlSiJN63oC0NKsgxMnvRpaZdNykvKDbT7B6LQpjvRNLqmhqDiSU8
3m6b2PawleU9tA+ES/VhRjWN4ptJfuIxzvOdKpAG+bP1D44v6Td/ciDcjbZE8YZZwKSvAx2hwaOU
8JY0nTW6n6m/JHMHxQ0APfIZVdyD02tshLBiW12lwTPkY8QBBukqzjqCjhUaek1WRkpn6P1EAN4P
zp4FoXhNfWn2TtdCTiBGMwrTsdaNb3kSIy9COpjXpIItvC77FYM3/TKVEm3MooRgaMlq4O9M/yI9
TMI6VrOtDdEcIGSsHtBbttBfGHye+0CZrNAMmvZDmg5X1LE1putDvFBMV8+Vdvo3p4GJeqOqJM4q
M/M3pGLRi/U4TMjdEqU8xKX7L77W5GtsjIPmzOgk9qqGXae/GOdWJKilnGm6maVbXmFQwuoVvG6q
t2jyWxiwo7uxLxhK47xOVbwILZmh4VXXx0GSeK0IaNQ8dvkd6IDdS5lG7MnXtXqkk1+/u7XxdYZO
GLuSMhrzTtP5Cp1jsgUI3l/PTSmW49RVrz5rw2ufqOK57oiAlZlU4UaCfo8fIAoUOQ7DhBvTToS2
E2wFCsdkjwKkuHe8FicXeJ34MOgszhg20zld0cJOq7l0qr3SJ6eNipfuFZz6+AYt4Oo79LqTgxd0
ELsQjUFqxHharYeo0nsQRD3Q+UoVbMpYuNdIK6A9iTPqVQatB/2isNEZShmzBHyXT7kTF9UGyJMZ
6JbOJ0+ndPMohyq5qoD22tbWNVet8dCXgbvDc0AwPQJ2ML1rra+2WpQSV4iGYzQO/OAkk7cRcGdZ
A08zLnEKlds5Cq6Qt9dPShEgq0QI6URRQ63ObfpiX/QSjbOYC/iWYOgflUnVLdDJ13e64y4EliIK
hVBaQ3KfpouysfGuZ4V9bkjTfeMT8qTKlQ1m8nO6SHlgtk0NcC9UdFl6HQ84/VvjTnu8XL1zWsLc
bDKp/3VO4H9MZl6v/Z5G1wo7zOQsmPuD7Ci7mxAw7kxqA9SzUdIdlB2d7RyY/iuH9Eze1EK/kZTS
fdgBpeLJsbjuZp58B29UbpywLAAcgOlR0BukTAioWSRc8z7TIdwKEdcvPgP5MC4pfWD+ZG4TCL9l
haUTBroVetMywUS7wpDvCUPEk7P8GNsqD9LKadYUGE00+rg3vrQtGgyYhyOkRjRGsEtivjSdaZ+n
2Em+y7BLHwZuhrvJjvx+KLp2B4wFzrcBClXLkDQYswvRNhhwFgZxKZI5OPmwFUu68J4wO2EgW6dQ
BwZmw1wFNOLrMDbIr2MH5iW2VRSSbTpw0LKZ5h/xzO2yDwovzRHAnDuvRocS3y/W+Pqq3enWSW5Q
RfZruM05cCeFgG4GqZ94B6MoIFejojMgK1iza5ALCQymYZpXzjp68MpxyHntO89TKXw0QBJKVxC4
kVu/IdGWmVbtQB2Mf4SgbOy7kkGzckCNwBZxJ4BjC8f+GR0JftujB5lDDLs6iqFJv6oSQI2uJKxF
p4drFwhPFyrjM7y4Nv0M28jMH6bu1YAXuRVtFKCF0VdPkdsGawOR1wVkEfQmnBS6FdqFJVuCTgUD
5LbQV8CL+Fcs8JG18ih65xyG04CnlfCBBczzDrebviEhE2ubuDXI9LJ5ggtvuIURWHj1D6ZAuI+i
KUXJgtcJKpf0cfUZ3cfKTDumXW9F8CW/CGRvb9CLh0xgEE4PAGmV67mIvEdauK4BBtxPVo2rKvg0
hNYDpmGu6n1UQQh3UYBh98yEA/29iNHxAH5nct3MkED/R9Q5lvJRlRsOvuGr7dJoh8Nzum3RTUK1
S4YbLy3DKwN29mtox27H8VJ2ZpCQMFJTIl65mqjKylBZgJgZQE0lh0oyY8Gd3yLZyskwoiJxTMW/
BE6IPDKFW51YhG0rZAavLT8L0hGeP8CNVfaZigLbGEjujQ/Bzm9mbPUjJlZ4oMno6p3q4om76cgy
NXdqiQyN/ij6yJ0BCWuTHSqL6EsTpmJd+IzkMQ6grfQnwCiki9TmHyh2+34IMNbvrRjhEEqHW8wX
VR5r9H5yjHnqr/4ELZXewL4ds4w0xD1Ed6xTg7ng6MZzNhLVQAkAR/9fcqz/v4fY/6fG0x/SXw4n
xsr/7ET3/RcKjHdyO/znfBqj6j9gIh/DEIaAJogs9X/n054fYtSMmQYwi3DXxED6XwwYzKdd/Bno
Ssh9IGLwEwMmiP9AsDg5DmLaDbsVONX9FwyYX2lofw2nA+i8/wrTPDXj5FhO5Z1j2bjRUxKuQVj+
71wY/n31MyxmTLCf+0I5t+I0+AqSfTKZdavh7Wqb+Z+4CcAZfs/h+e14HU9werKfqDu9NySuj/T2
rnblYwxUfu67U4vUlX7Cj7n0is5YHYGWWrW+KaCObdAhLKi34dAKWf6EZvgN++bS1c9wsjicm4gW
+PmJTw0aVPYati3kE6D7pXdzoj399G7SaA7RKW/Ku9DxCuCpHPGGMxunbQIK3se//4R2/jfs9t+f
+Iw1NOIOzoyE8s701bCuoc6aTUB0WhqlKyg+3qKx9cnDXLjTuZxSItN6KtGvu61xAFW+3NReAwaG
9zX1p2Pp1J/5RJ2W/m+e6E/E/k8vrcdUdrZgjN/GBi1eSXxUPWGXDy3oHUn1Gbf5wqfxz9DjIApN
M4c2+m0JXfdrPFl0P0VU35Co958+/jSXHuT05z89CAb0wQTMQHLLhuHgSkBF4aA0kuq+QVMs+/ge
F5bvKT79fA/4ZXPOYSR/65bk1WlMk4su+vLxtc/4cf9aW+dannXSySHuB3PbK2/pK7ocMfZPiq2v
n5L5sYGHVK3YsjbOMsYcjMR38GX+ZLH9+QC/WwVnux5lax/OpDe3Q6GAq9Vbp8UQBkSHehEFX6cE
dsgQTzf+1iTP8Qj/CxIAWKKuChcY7nrx1z8UoAb4O63HsgJNr2lkG0f8CIBD/+QVXXr/Z+EDKLai
nSpjbgOn2gbBV0Vfw8lkRTDtMGz2RgsMTA38YLKgZXAVA3YKCOt2DOji4x9wRvb59zc6CzFN2jKn
8y3EdVubQaY8G/G+0F1ZewSvZgaMcjsmz4W8LcqVJybotUgwrjoI0wJfDdRzwU9AqJMWUjX2n3y8
+PT0v/t4Z0GptVDaGBwJbQczvlcRvx4n9xmmY3kdMJlpAETHTqA3bVPoMumFBEI4Az7ZHGFw9xT7
0KMogWd1++RmYPM3SciNbx0Y2tDnqS8xA3ReMXtbWW+6GtHl6Sq7SzwHdRtKpqnqt24x3E8p+47J
42JOMWKkERpTSYLYODg2p0Wx6RIAiOf5QPR0j8QAtUaxHoYYtHrMbCwGA0BGHHozrEs07/VQXSGA
7yhHV2gQX9JyWAe+2qSmW1e0uaUkHTLlJKuooQvg/8esmepldxpf6xFJdjNdRQahBc1X0NiKTeDx
uwawpQlZYca1eLKKrD5eD2eE+n+tB++Mae6NqOAjNCKObCa3ExL3vFcWLc2qDTJdCnT8Gh8wbZry
3FpjVqWBPuPH976wF87tgkEfheyYZcXRdhLcsnbBVbv++NIXovW5ujobfbSEW18ew7F9Hkj0xdHt
1pfy5ePLX4jU3lmkDmGpkxAZqKNSvgRIX24tuo6+wPBPV58xZH6/J869CCEPg6FMHKmjh4YFEAig
Vt12fRPeMEXSz/QULr2n06f56cgJeGDjsLT90erm0DlyZ13nRpHPFJouXf4sKMdd76W9itXRUc6Q
wUvxDpiBMi+tv/34Q1y6wVk4daIJOp5B2R8xARlz6CI5UHQGRKTWn2rhXbrFWcCcwI6XinjdUTv2
OINakwUdhinATP3NbXAW/IaURNwAR3lE93IAa8RlK0z2P/sEFzaZe7a/p2RifRI2/TGc6T1B/5yQ
8vvHL/9CgueeAWXbtLIUKPvumLLiR+Gjz1LY+Qhb26Opovcxcf8reah/hahzQYo4cZrTjF1BcMIL
c+w7sL9S80nScun9nG1lBmCDCFOtjuiCf9MAGGdWzJ+ECe+0Rn5zrp1z2xrgwID4ovqo3ZU2oDLE
K6bNtjDXvNILxy++lrUAooDUWaHrrx9/lktP9B972vYKruv66KfFSvY+usBFbxd/7+JnO7oMgIit
uwTHhfKm7cAq4ABNSD7ZCqdF+bv3dbadW8BNo5H2+pgOAGRFaBKapr5XNdtxl3xxHT8TbWIPoGFE
n0g/XnpZZ7u7J1BWccHMOyIrPcxefz+G4HV8/K4unBLu2cZORVxiPqe7Y5+G7wMf8rCL37vBW4rw
M/bmhXQuOBeK0fDtKKl0JDKhjj3XiaO+cUjPbcTQFyC0dhYjSeUfoPYIOJOygEbWkXfnFk6z18YK
hOKyWLoAIX0hLYfWpg/imWETMq+xDFbe3Pi3QFWQT1bP798IDCZ/PW503cbT5Lj6OIpxJR21g/DC
DZX8esDm+Pilny71n0sI7oO/3qIY2qJLdYvVj7RvU0JbHiMnZzME8ZMbAilbqOmNUPrfSfb+b2yC
XOavtwPspE25o/RxatzMQxMPCVtVfbKAfr84g3M9UrjHFLwDSuIIjlG7APkHPLFkpp9c/fcHG3rW
v/50L8BUHAwCfYySii5EJBjeGSZyKNvp6uOPcekBzqLFwKIeWlF1dwS0xWRpgVEf5OqaTz71pQc4
ixaFCqSmU9IfYw1hSS/gz20BAE0T+5+olV9armfBIZkcC7Bxh4MH444rjCvSr2gPu5skqerrPuzl
3cev6dKDnAUKETdDHZCuO6o5eGimbq07fZxjfvu3Ln+upicctEO6VutjUKO/41RrngL05fbm/ZPr
X3hPydm2HospGIqEdkcmpmHrASeTsQCMVSq9YBOGPHgxZScXsVJVpuOSL2EwC5CY6TC2CiqVQ5p9
yKOIAAQXps0OcJ12h0aqyJUhzb6lSbEa01agQrJO7hRFm4cBoIzCUXY99pG/5PJkzV1FD8oU7cKb
R4D12gRwt6EDbsYtfNSQfb9IpzFY1XEEZlzbunsqC5zHVQi4k3SjPcBBGG6btAEsqKivA8/Gy64q
qlUqWHoIVH2rhMvWfiCgp16P9spoPTx2gcNgOZzwhamhNQqHS5BeJMxO0YXU5Sdb9dILPlvp/QiI
n52EOg4i2PPWBSGYtl8Bllye6pqPv+LvszloNP0aDkglkxC2PxJWrT3bpm0SYt4S2O8SlRTm8FBn
KFUYfLJ1Lz3Q2YpPw6bUXWPlEVJ+h1kCeESCQ2fFLsa3+vh5Lmyq+CzxpRLkNB9ArGMoi/RKD5ht
pcA07jqNHO9v3eLcosRApQ3YeSKPbZL2a42GAbBGqlyMQ/93b3F6gT8VaP4ABWiSuBK00P5QQf82
85LmYUqix48f4dKHOL29n66vtdcn/RjiQ+Csh+RON+ax6kkOM/JqTSbY5n18nwtf46Qn9vN9JqC6
JSxr+2Mv1Q3slg7Qh7y25DPDv0uXPztoJlojL1SjOkZdVLxWk1MfGTyBl2VD+d9bsv9BCwz8Onat
JkefuukeridvEBRBnInB+4LO8fj3zpxzGfTBGWILJwVyRNq2tZzeCdCxp9A+svTv3uJsTc0xUdRI
3KKNoYwxd3cD666dprjmvsn/1ueOz5ZVDSGeEipD5AjbYRgtwTUKJIaPL31aMb9J8OKzlQSCnGOj
sCZHOhvMqNn3MkiPH1/6wio61/bxp4moDgDyYxGzJB8dvrYDcAxsBMbv4ztcCLJ/NkB/2m5d6swF
WBLR0WmAYefCOY6e+9BqsXLSGooE1SdKuhey4PgsmIOeYVTUtOQYl85SlMkSiMLvReVdpTxC79vz
FzYt/ubGOIvlHYj4/tBLfOta6us5jS3ERzsKcSOaLIY++Mwx7MLXOVeHdgPYfPcmiJClDpBP49PX
wu28/Wj9bv3x17l0h7M8xkmB7YPfQXQcJWg6Tn/NebJy/PT7x5e/sHLP3ShKip8qOxsde0hPZGVd
tRAP9NQnn+HSjz/f1WBLgLo6REfA/feNivZC6ftEuJ+8mwuN4uBc8xaK464KKEGbCuAy8DdXZQiw
9biKZ9Dt+mSt9LWDTrYsP6t+/nQb+M1OJ2c7nYCaXYE4QI4T23PyWAq5gCBO3kzAbj6gzbTo5TUH
Ij4pDlP73Q++NsEXN5x3AdkihclO/6au6Fyv5uKT4Hyp3CZn50xYTcLWrI2PCRDBZJqgDPFjhgQQ
TNd0JzZwgMZsJBxuYsW2tTkAkJOLAtSysM/rGSMokMbVaXYCm69PIsqfPeffvSX/15N1BNZvJhBu
OyZAvAAUCZM0SM7YDDLZHDAjwMPBE3zhCvoWxQu6D+sAKgnq/3F2HstxI123fSJEJDwwBVCWxaqi
NxOEJEpIeG+f/i704I++jKYY8U3aUFQZIJF5zD5rN51f5fBBpm82/P+u3EBf/v8/BSRF1PthUV6t
4W7pB+J6mFkl7bV1yiWJAq1/Nat8+/cH6ROO8v+y7n+YUv/aRiVDGqNAE3ztBkZpGrTnR3MqrMRr
G+O1WvTJ02pzPmBR/VOGw+PoOsz1ymq+dE3EbHA90Fcxyz9a1t7nERLBKmtGj0m20LeEFW3qfHmc
coZ4zapgji4h5Z7SwQrqQX5YzBp7jaKlvnCb0stio2Y8DmnuZDYxzJKl+uaKfrFbmJ/i1wkdg4mY
rrgqQv7RVm2m6zDG/Pcr+EXYZ37a6VCzWjX84PyqzTJCVA4Ky6nLYNJdrPai8ZuU4qt3WU/Bf92m
SaukIEPPrrpZn92+/23Ve2t8thbnm4Xw1TVa3/hfb7DYLZMuypBfGVM+ADA7MRr4XVkeXc5/Bhrm
utH+68XjTi61XPj0vWZ0Bzkt6oOF9OtgK2njV1kckSS1VeUPipMF2bxwDYElnBIIDkdjUuKdrPrK
Szjp7xaKBTdz22hbDMXJVON8uRmSrmZEujeINMrRCuSoT98E219dlk8bJwCEsEORmV1D1cZ2svPI
IYK/L5yvXvrTBhgvS6FnTZReo1HdG0X3iLPZ699fel17/7GRmZ82Mny8cQrOuvQKDg5caOSrTEDp
JqM/tXECWZRP6dv/9k6fNisxTsy19dS7lr75kCWzJMU8byfHuo1b/Oyz6lUq7Tfn5lcX7FN0pGdZ
IQ19jK9lyxiXGtVqENfKdwXzf0DY/3HRPnP9dSgP1aJOMbH8djDrAFm/N5p3RX+wwBWZwlPs6RjF
v3Fb2IVTdUjVJZBQJzsJTcF6dgyJoebkMRUB75VhEPVBweZskY8pRttO9WJDlhuZttS1h3CALhAm
u5H/NwGy/fMWKjZJf78pX1wo49OWNFLdT1Qjy66oz3+mpe63QvnuWf7qtT9tRAmXSAvjMsXbULsZ
24lp3e/4ml/FRcanPSh2mddQ0iJlB73m4mKorQ+Kvk5idKLXBFBDaF2q/psd9asv8mlP0qMxkemS
M5bDYCc6p3hXTcY3rZAvAsjPEErmqFM5m1Z+Na1DRE2sPtTfSbS++tifdg3E3wjJoedcE8a3Ni5X
fw/YxP7fTgHj08ZBsa7IyZvTq17Wt4UaXyMR/frfFuWnnaIo6zzNGyO/pjKrAl0b3I01M0b+91f/
Ysf7TPCWZulY06Cx4zn5E5UYAIpG9Nzr062d6KfUSn9VjFj+/b2+uAX6p3CigoKhWHWfXG1ZPsaD
y4SYpAj7v734p2c3xE9PH5epuE7NOG8G+QOwZfm/3d3P5k44V6HuU+v0CkQIUNjIoZC78JX//sm/
WPSf9bQLVSnGreL8atTGS54UPw0z20iNocC/vz4HyH8fa58tDMKoShl1L+Kr0JRdbY8nNgPTeh61
g1k7B8GwbZwf2unAHwXT0m1k92JxEbVZ8+doYVBYBG6u3M2AYVTrhN3frlnnkNsPPX3kRdDSA303
TxovZHUMg1j9vmPo0cjnwzC+zAqZh276qVL5qR1YhLJ6KuBogL5druzzACu2unnAq2QQ23Vrb22S
OOrc/GTBxEQZxYGzpdYl6cT7YJk3oW2c6tw4Nljx9QctNTxba4KhyjIPJASAuwtJ+omDwwn7n7F6
b1sy4LxgLNtzSguyIzPTPW+IM7Y0dnwEeLwPZlSjQz00OTDG5keSH1AH2rmNoqACllpuwZl4vKQ6
pYECPJ1wgN9x4JbwEUx1QsFmr9eRGXovdl9Eo+8AdsIrbf262OIdlIS/LSh8tvrMqTeI6ogDZdDH
gpY8s/NNfaRD7wJ14KuuZyGT914+ZJdS7W8ocLyETA326W2q3qvZHGj4DfUmZkTrFK1mvfAZIvA0
jmzR8YOSUF8b2hNWYb6VKqNIxrjL64LUQm6WSAUqwQTXqaWGgcf1FhaJHwl1M+GKrDT9fr2E6iR8
8sRebPuwZDSIWVexjfX39UuKcaYZ3gZ8FIZY/Dov19zKSS3MekH6LSLgC/997X61Zaw//1cALEfa
15gkJVeIYTH31nyPqAz//bXX0/E/4pbP6P00l5E7FSQgg+E+Uz6fueyZHpRzwVdbgex/f5svdth/
Esh/fQWnbKwG8XRC+dza6cBYK6LhRQDubAWjroA5QvWbneSrq/XpqKhTACpF3xJjwLs4OCUyOQN0
yDdf5Kt96lMYWfWTC7iI/BqR4IOMqDv39T7tviVR6/99Pz6LtWva8kBW9Pha8DxIHITVZjzywMne
3PBMrDFTm96NYhtZ+rbUxVXtnv9+i9YY7D9Wwmf5NsgMdE/Elde6N6y30G2rx8rIR7ansH5kGsw9
O/38nd7tC4kyJjf//5pu3ExRm8mKr44ZA+TEYuROqI2zmZeegbPSonaZ1Cg1GLpaPAtA3WFpkmWT
Z64FuEStNnHpOt+smK+++fps/Gtx2hbJQQP46SqSssINS8vOSrSIhzk1mB+FH7jpk+w7je0XD9xn
4beTMgC1zElx1Z30A573c+vUu0aYjBB+5yD01ff5tF9knb7kDWKdqxqlplexPXkMWpt+O7biituw
FWgqcNG/L5s1bvmvZbMu5H9fvEmdQ2diQL0X3c/SaM+QTTcq7B+mpWHNdbFnprBxw3H79/f74vH+
p0rwr/fD20bLcRLLrulYvhVF9SMX2vvfX/qLZ/uf+ue/XlqXDaZSRp9dK7W7gQHBOT+8O1b3zTL7
Yg/8p5b5r5efgSd2iaEl1041bqPcWA/QQ5dFF7OmGLho724xd9+FO19EO5/lxGXSNjDH1IzuzL5c
gIMfJAJf/lXNtxpj9dC2MsC9f79wn9zQ/q8O+FlBrIbOOmFpxNdEkfaDCWTjl5UU4o9SOPm0KZKi
Mghg9JjJFs3wweiZXhyxnaEogMBnpdrJGRvKpUO5bIexHAKgnF3nt50Rf5Ow/ROm/sc6/axEbtoZ
lEjlyms/FV5qcuBHDDymjjcVd8Q+cwU9hyis+WFAYFxDM9M8RHaxS9ZCfgoOBEKC2La4R5BRJmT3
WZLu+AmZemflm9TON1H5Ihtjs8YXZRQTQwGigZDXwkKmw94NH6J/Hfrbv1/zLxbrZ+mzlduiMhO+
D529jvJW4qvf+YPjyvDFU/1Z9Ny4UMUjq02u0snrW62rU8hbDvi4Hu9pXbHvDGt09pqVvqV6C7Db
dVdbnlxs1DGLdnZh3kPLgzchsf3Z4Sw5+qAqWm+KFQQZonQPCQ8xA5+TyJ9TDehHpwzRY5mUiacU
4DWKVs2DRSaaZzOYvJVido6GOpTnGRSXl5hpvetKUEaYY/0qZzO90VVH9erK7PZu2f6UIzGbo03F
MRktbdc0DYRSwgJ/MpTl2KmLfh5M1pq2tK9tUgxbiT7ziNxOeTLaKdsv8DqQk0tG9Beml2xsVqki
yIaYoux3inCTYIxd+hwdmA9T0b1kaMQWxXC0FVo1+LMBUyvVpXJj2aCxUxAp/qwVKdcoaX7Og8ju
S2Hkt6AdwNk3cojuRKYl95YIX6JIAziRQ1RMcoUcCP8cf1ysZTspaDJamSnEBBP09rBjkS7j3Vgo
mb/Q0PRCQz90eRlvSl2/MyUQM6UPdd+UBlYG7WjvWzcqjsgU7dpPI1gFRakfGSmIdmld/6C+/ZFW
Y3zQ4gxtZKKpj3U5ZRcxdvrJpa1/TAGjHUSeDJVX6ONwKUTW7cZu6vH8Uh8mCxtTOYfhWSrNvDV6
xTqm4VLcJAo2LfS162dyMLugfl5ZPxLZYSVX2cM2BiO4M7re2MxOVNCjLpdNOvfqhcFn94QZNyIm
q6G7hE9PEUXLphqTF8Wpf+JhHuOgxGxWG5dem2dQRYpbAQbAhzcV4P92kM6w1wb7gcGWXR8n7+NU
5ZuZUXWwWrCLpgzIF0T3vk72i7Qtr9UGdgc9fomGAfwFJ39W3wipU3lzSwx+i8DKho/WTjeV3fiT
S94Uh3s1tzdODE9hvk0Kc+t24f2AJCoa3HM4dzfq1Cl+KpcP1F/GbiZoW8JtpP8QNCow4Z48Q9/q
erad2SAjI/eJ7ELeuhmZNCnmIKnP4ID2bWt5DQMIeoHbF1xAyW9WabkTbuaJ/mUKLb+Y3rqemqJg
o8XxDDQhOqq3frF3Cqm0B0UuyDXjdhnpjZVYzs7q/ajVZ4NVbNXWvtZH9Jl5eKNnw71GFdxyC5D9
Q4w591ClmTfTPwPV2J9CaSl+bC54IWh7vrWj1pCcdHmE3+v35Q8jyd40HvW6sjYL13lB0WUWj6JV
A6l0RHWKb5nuj2GI/SaLPXcuN2ZorNdvULmT8bxff5UFucuixW8m/GD0LQ7wfpRe2Jm8zK0DTutd
RUA6M+VtNJOnqumhTt5ytWKsno6o2d5SOhuH5jpnGmB3DVoBvCP+9lIfC1IPF3yJQoFtAjfU2Q+d
yt3QBw/P4SosvHYcfKtd7vgTUz507U+30fCFKn2+R5e/NI68EflvQCQdA20Sd/Jtpf1OgXIFlO3g
Ju0Gqz1BVjkM3WyuH99s0GgvahLBB7xw9zUNwOR8q4I+W/+2BrQKbtayifJw32NNYrOgJgv8cFxr
3sQFzOqDYP4QeP7VXO+Ypd06zNRD8lWAklTchPQo4xQmMShJyEti6TxCOCbH7Pehb05NMUNhzYqg
Uo2bMMGCtMK4bIqdW2mwWuhs0c9dfNoK27gAumNlF6wp+61ksQEZ3s/OGMR9fDuFDjuQuk9S5G89
m2hkbJO4CbIy+9PBlOdzVmp624TVZmp4+qctProHaWXhLlyXIV+6bG9cbQz0urvjHqVleCSr1Xwe
2Elz1x/ZSnvmX2Fi7sVQVfchPCXQ5CdVVOt6yyjcx0bG3FzbrzfMMaIxwJ7ho4vCPytqb1SZDdU/
6qljBsIGF9HcjDHbAost6nl+YuUg83BTDc9LNkDen6og66o9t26NUiKXzEPMb12t7VSweaoW+3F6
kfFhXTPjNGLhbAL/lIv9G8OinbaknPjQ1SIYy5qyroCxMe6q7m5crnZRsYmPx2pi954PmhVvda5Y
ZCdPCmGEyNLNHD7EOsQw9PsSWPT6ZLO22iXawAXyhuJXVPeHMYbpQxWJjpcH0dVzWxkU+IdAE/HW
Z62a3qbcvJnE+FRwlHQ6ImUpfqwLvl6eBnN6CF3KUuywmfjg5Y3lJdWeGPkKypz5wkGcufw162V9
3NaPsr5JWhMcKUGBcax0lX1KMj3ZJtI0XAfzF92xXzueE25xt1g/DTsM+nw4JEwFWumHJQwPVqYH
p2697sXAwGKV3PfZo7SWOyTCALG1QwkYbr1FDuw4RV9+aGp8iszK8sd5iQP4r3c6W0Hiik3swNY0
Uw0Ti2za91byoIQU1WhKxXo3Y4RRvBajEowiuYD5uzRqskV580yrh9K/M/mJltKcnPU6UI3uaMzD
oSsMBwFcq9zXE0u0SAtsZ0Z2FnMJhtASt+ow+MocQpFh2HjjqPBdUzk8F/Bm4XO7hlenZg92jI0W
Ym72aEZUhCTrT1vcvZJHVhDHvbaNpLob1eEGhnzgDM6NZvQPjZhehrK9X3QFpW6zBaZBmsnjm0by
Oo4Tz3pMjmM8UZB6y9z5qZXRMePn/TxM9Cub/lRZzq85n88Nbjp5ob4xJ/kYc5QhdYByZmBzVols
Y04QilFp4IpRsEtbgLqY0Kzuzap95twsHqm47vu4206je0rgPx6KkdMHbFmyTXUx3mShu+yIm6Jf
hq4au4mpfihElVr79bg6yLg22jKrB1kSNy1M/VnbAncGzakTvtBHtDzHrDik9KYaEaGFJeYR5rBD
it5t1G7R/LaBzc/chHmsRns164E4vGUWyDiONjj8ZmDZ9uUMBlwFmvtq1rrvahKW9CiDfAIyBMx/
eVCpu8EHk8WxgKL61opYv1XR4OSeOmOdhTzDRIUxqsVD1OTRToxOSx+ts/NnFRD2yVSMZlfGg4Em
BOoQqJpMR6llyBc7k/HryMTE0SzpJqd5N4V+VVDjRTqbn6V003A/qIW1Xu8phXwDONoTQHIOQs/N
SxZCZt0ohvILq2IQquCaUi9ncPWpQ+SmbcF9Ww+s62nvqnkqvbKOVQEam8HkRWpU/GoIUg+zu1j+
VI/LR2suE4XWrJohCZuTmLfEzYz1OU6uGmArFVIVjfP9TreqqPfKeOp+JVCf1hcy++feTWEIp834
p2oUfUabrUKbHwAg3zkkbhsjitxxE8O03vRGPSoeqRmwVxNMGwo8kfMAx81hLssZ1UUKlqx2WIuG
DUMSd83uNjTtAum3s4p/wBhxdZSdWy3FbpjTLoP5LrpNksSkTN2YwnAa+ztBEyrQp7xHpL6UTyhK
iqeoQamY2uVvZyoo0eYY1sX6j64zJC5VhflrkkV6aHHQhhKodyc4TVpgKxwDM7Ru3ygdIwjDCg5a
OFgarGs77z/MWjFxQYq0+7CDXget1LQoB695RM84UK4p1mauZi3IDWcC6TiKfSRt9PNDBn7YEnkA
SMHlK4H6rCRfBlw9+Cr4m511VttS803+870bu/5l7JfxlCP/2yp6rV/iJk6TLQNbyoOuacaHZjTR
LfzA5SZvNDDYhpBg1hRlnP2CypCvZBwXCh4zHpRh9Qd5k/beZ2bot+aknuAcgodsHGfTm5p6tuzG
RI9sIICthDhNk872PcOd/zlYRbgVemIdZDMUuz4ttePcAIlVmmhi39Hnh1z29T3jOcxWa5ROPb6C
DtSTE3HuFP0chvN8NxiO6wP4j2Ovj3vxqtoKHmqtMhycrGufrSkUW8DA8SVKxLsaJ79Ebl8wIsDU
VNPaU4Y/gseGS6Cj9iO/yWTOomOCnhsZ7A7g5cEAiC0wV722BTgaYFtHW7V1L4yS3ifOEOCfsDVH
oAXO8ig0ENY6QH5Hrhh63OWixnLBZXLS8RTNbnrrGuW2X4ivM6u4S0yXGFLDCYNUqtWah6Q3bnH8
2WAP8ei6sJizlqhosRjxJeyY3H1LcC90IGS1ex9l021T9IiTovGOAOa9gEnt6/waKDJ7p2liJ+3m
zoGX6pkD8Z6qotBfzgPoq0QRu0TO23AGqD26ci370OZxusTXRQPzQRW/o8p4t4WCp0Y7zlcotZRO
hhf8xOGei/vBibeGvWqDcpdJ+iHEbMmp7/Ns8XOGVQLYns5WdA7fGnC14z67dUa03m4A5JqMQtib
oWBfh6bHJVRRTBnJbbtUF2WRt/DDbroqfWzHcptiIw9fqVQxfXMwvjA6+zwDhd4lhTVdykg4BzZ+
eldGqAtPF6m+08yeaKELFfVYFKJ61GmX5Nt86S+ZTcowu9X4a3B049zr8L1yTZ6rNDxbpbxnFAnO
qcb5Ikc4UknmFaZya03LDCQ/xkrJeXP0+FeRltXGjFWw60X+UffmZZ7i27Q1t1ZMeV8LJwxGO3ir
Rnk35hWDzTaOHqsKsbN8t043E2dhN/fPMy/YDP2vESzzxixtPBxzSgsRFgLwu/I/6QArE7ukxKtC
Qn/8S/4MtcUiGm9NMe9XIRYGKODt4t+a4O/ETXMTi+LQ65JVWtu79b47Gb4kth0SKlXCeWxdyLLJ
AjE40QdUxfbr2PD9LI4UD1b+DgzWDtjClqr3fYIzyDYsjW5DoPSnRQuilUvhraP4rmX/cFNnu35r
oVV3eTG/LVZ57HLWryxEc89gFw5admX9sYWW7IXMk8eK7dyzogIkqTIerNlZFZvdY1SLEw6UR6Vr
9ko6Qp0esMbujxagg1kuw6YGsLzG9DHmY5ka9EbsT2r0kfU9uKtC34elwoagYLoCuNnR0CV0Mzo+
9AqgEIb0vW8y58Zisgfr2gomPaivZswcn8TGL6o1gJ2SG4X7RVt0Wj24ysizF/XUCCXxoi5/G/Lu
AA/9xpHLObHlPh7Mn1POpJRR7PQGaGobZWe+09btk2Sjkhab1gJqHYO4Ol45+iEuh5PynsnyRqC+
BJwpDdyMC+n1Tstmqq/lHHxRyOdNY9Oljukp1vRY0WvAkZMPY++Woj12oEjqIbtJ3eVHRH2klQ3i
pDK6OB1ZlVmVg2dH9p1T9yfbLU5ZM591Nbw4ZUusyOoztOmSa+oxUot1uuLH5Mb7fIEEaw/uW8Ic
O+c33dLeJPXM+5sU7YTH03Q3U9iZLDUYGuc0tMadFplHwQSW1ynOIVPcV3tZLtUoTkY0/UlU63G0
IeTJtD8aK5OCQZETvMinMqpP+mDeohGrgGhQGsrs7BBr053RuTuR1n+cktKniLor9Zp3tIeMNtgX
3M/eTJdYnCsRz+5jjvGfWZowIWGUTLM6cNuixwnILlDUfZym+yFuKjSZTrNDf2mybPWNPeGulurN
g9XYl44g3osT9dYBpmiOeD2brrHgrmu0+5xS1Z5+M96eE70PWdeQQeSx6wiMp3DHio7pG2AM2RoF
DCZCFUsBi2FN5k+d5zi3NIW1RLEVTB/loSKMTm3p9oe4N4uTVhq1n3d1c6+4k7lRyrlFODVPmeda
VXXV+qR4iB1TbmYj+ZjT4RnP1ezWLFbu66RpN8WqQONbstaVCUcC0UNhLXpV5RmZi3OmTzp2R+X8
OqoxekoXZ1QKde5zParaIdLmLGitqn+3cyOZ/QXXLeHN4IF/js2Y+nrO+qmMbLQ9SlzpdspDkzKY
MRzrluPSqrHz8SJ16K/c1foHyHIUrqmACulh1FJvu7lIL2ZDHJO2xJ5JrgkaZxh2LGqxgI1oO79H
CLypIWMzWIcbiddrDix6YDd3eExVeAlhDfpK2DA8gCkuqGRipqOxXfl67PwgvLDvey1qXkW/wOcZ
HTWrvbHRwgQatFkD9jF16OIMvWVH8hSy38weNxlsJo7NpodrbpXJLlYLpGx1j0eLXlniWDdzdazw
pDr8I7QczUyeZ11TNwXGNQHGIOm5zl2s5oaK/jrmhgHIanFe+sr2hYqXHIdXdu8uufMrHsVVhguG
cqWTTHhhxm68Sc1u0InOcNxzG2F0RCyq3DlkbC6F32qjWeiNNUXMJwmGca+qIV3GwmWjnUaxUVSs
xMrIQitqJoO9j9I+fmoYatmhhpyxgIiVfbNg7ODAxA/giCpBaYNIVmumUkh61FOqTkpgdEYGmT/L
IBcx5vYi20h9s3DQOPVjrj0nOj7lnpJM6R0m0KFfJnl9xgzyp15PFLH4BtVpEXoUtMw+vAFbaANl
GHvw+mF76szO3E+aapybJsrPiK7NY5Lii9MPuvHUlF11mtoY45gIQ1ZztfeIGJz1HMnJIro6C4y0
0CkOo8JeMDqiWM8MG4VLNug6pHpqM5tnar327GAshQ2XJU7F2BYbLJGLYI4RpFhzI/2oLbMbwbTJ
ZWwKNPQGpHCDRzgoGqLzvC6HPZ4wtZ/MtqBMaZOaWIN+kG4N6Zs4r/mNRAn009yFOMm0gqQD8r/z
rGQmSsO2mHG8glC+XIw8FIhg2ibV8Ipsimk15XBj39XL6hf+miXy9sbxkU03wVzi+NWmUXtMMsrC
mTCmjV3qw6YVgGv9BuONH3rPWJ0oFNoCDaouT8+bZQpCfDQeCqg/r8Ky1S1HkXppKoV+lF2vvV90
zeD0exwR68X9GEMZb3JVskpoAQSWqpcbUKYz6y4q7yi8Y3rWmTP1gKoKrJQrWiRd71PuWGOjuPKG
3ia7rqbSdy1yALomzdusKRjOJnLi3cY4mLmO2zbGFa7RFm3bhLbJPY3aW3uwYYIjcD+7GcUMRTjW
RldwfoIpD/u5TBxKeLr1bo4TrcVEpBu9JlLEEq2+Vm0pN/AG5m3ejj30FNj09I1a7MbDNuYKqZz2
DgMR205Vje0Qzg17clF4tlLZL5jV4OxWlVRnByDIoZT9ez5HuM8Y80KKixdugamMNzTW5Ana556g
0CXnognShZnVPLN+K3nSHvVZIRQNw9uxrf5EpLAxNt5F3tzbrnrb1hr2uam2yZf0rkqmIyncbR/n
f7B07PCIUt/0lEg6S3GCqeuIMKKCAD9mSREoplaBYa8NgPCMVnG5OPQM8Ugi9TAryk0rZczISvoz
c2rmfWT7uIQax4YjVS+cyl8p8XPpNkzShBvT0vZQ3qWnZpgZiPmXgq9rCgAaM7ZL7s6XojapnIbu
ZuQIzke5nyqDngi6I2NYXhxkTE1S7emMH0JBxbNZ43I7fmwyRiOwknhmamWNd7KHihhHZGT28aDy
oTt5Cpdu9tcGPglcSw6VPedV9KT0xjnKqufMdP6MtX4wnfQFFinVohCrmMiicdwsuI7hkvKSFATU
9VBQmLLS237dgykgVJ6rYWAMZgWbHtN+gAncBUKn6GpVz/jWnOH0/ZzT8b2Mptd+Xg7NqO+7hbJk
Pdv3Q5GcmSX7E03KvTaYVMbjbdWU1pO9HhxEzjh7OvHvWsWASY+r7UJUSzWSjolDqWIhLGgd7Qlq
Nno05bWjjUorcJ+H9Rbn3GdXh4ys034JXW3PqqLBqle1j3cD6V2VRTguaa+TYr/obfJi2NHIJI1j
eRXnPHX9o97op3Cg8hIvdXRC5pcHdplvIZz/nItuZhnUZoD9EjO7hk2XqUZEBt6cfllCiDG33U0y
kJHmuekD/31rpXIWQiS+K9Ueq66h23LOaSDIzPuRAXu6APR4HDDisrvldR6jRV5y9g9I/AVI68Te
6bbxp3Cpz1daMJXiPFUUC9zKuqQYtFE2dp66Kn6qnVls6hSH+yWe3lcFoozHyzDoO7IO1CdmtHH5
CR5Txa6JCJi0/kGJQjLb2bmLnQRfxBGFYVeKiq2suDUoauBtpouA5+nYFcNmTGm2KMoZC58Zzt+8
cxQtsMrifdEoo1pjQ929EgEFKAwY4eB7BuY4eAa7RxPS5cado3vstV6XWmQURMO14B6PO1dyZnYN
UPehFOsJLB/bojq4dn9bx4SXVX5js9qjGr1dYf+xKnmMtOWJbt1ZIPQHs4/zghpiUZ64d0am3rfM
SPpa1r+HsWF7Vhbf8aeNn2Rg2FXnBx4N0odAQADW5PfNYFyslDJ2oYlz5kAQxvXyg0oZc+WL9baI
yD7gsYOOHrOALTbDsV/ZGNGsAvw8JYqIS40TeyA/vZkS1WUVRM9KszznBqZY4QQdUZZ1w4lLLpQ5
iBCttEvPRppbW0DbcptXXHQq7/ZGhjQvatvZjHH6R+TaK3ETDpBumm2Weo5/jSVo6VLK7gxq1Qr0
bmi3lWhx3Ox7BUC/+yvSx2avxfoTG1JDMjW2l0hFm1EmCs2uaR0SsOIl6CO5PHUm2YJM9WUzGnX7
qKn9BxPEwO5tW/Oa1b0XEZ1+7G2lCABlIyxG7XjGKOpSctckua2OEUFD7cqiKrKTOmY7RKIuh0yj
Henup77aaTYl7tIstktauwFnE255o5o/CnOePNnUvxMZcS4PoR+NenMkcp8uHOH2Rze35oOdKwh+
mlDMHsSxNGhip7qxMFvFHFPJ9li90yjNuEaRRjFI0B48kGWFvklp/6rnyls90kjKI5k+xjAPNiUm
RH5buXNA0WO8ccIM86lJi7bt1Ni35ZgZfqjVH8PE7HfeRjn5iMSotMNmzdPG7E0R1XRWe/VPMeYl
vdmSTvcoHd8xqgptRg0Tf9AFxZz0Zh4oVg4m64uOBqubrRsnBk/qkhjFJCVLBqPZI3KhmuOimR2T
MfNMUId+32EuxYZebERJ45wSl9xIqbHVw47DrjXPlW1nhdOmLu3Bjxzghiox073ocHxvaOPR2sYX
yZ70KWgWR3AysgLw2jEBv9vVeC7AYO5GEy2X0U2vZYuApVIj9652FVJ4jdpyQ68RvQZGB6zAvdMM
lj/YtDiJ41SagNK9hkb6MOG6tAmTvsURRi8PwMaxUhBGfYn5B1IB84j0ZmJvLYh6ZvhwWiLfMJ1K
/VitxZEOnkWWgs1lpHDqwjsyfNI3tlEM6by+ysZ7nIfWlIbqjmGZyaaA0hZUxmh4k6P+qRsFnyoE
xJhAI49ZbOLEbhH0u93/x9F5LbeNBFH0i1AFYBBfSZBgkEiRynpBSbY8yGGQ8fV7sE9bXls2idDT
ffsG/ZIkZbflMLtLexAbXVRcOJgf28nRLsTJzhugOIjKhT1u/KTW9wXfkVO8f2PK/E5HmBFWn/h7
2NpPuOkn4dwmWNhXb008fksJ/FjrMQmXSc2k7JOvSQMDEDm0y7ZlFN4ahjuFchr/GibNg1+Ct3d4
NnnlIHYk7AxsQ7G0G2rWrarQp6tL3sCmG7jHhhiNzSy4ILPmW9u0jCbm5b7dCVWN21bKgltny6Bx
p2+R6OTDC5JosPeLwo6wedIF9dfM9+wTFI8ykEW/BE3LF4gy7eY0JrADfiZkf6RevJ110mlLbwhx
0hjptmdOLz+Byk1rFwCXfNIpf4AQ0TdNGJQn0vxjaGvgl1zdpPSM5T2I5MYU1MQuscpDp9z3Ye7i
rdn2D7BkUuJ6snrbVnwdph4gdGIWssHgr2nPpUmoXuclj1rVPmv2ekrX48GqYmCrhVVMDcjPbDD0
uD3ob1lezbvS08vAb+TZTU39pM9afmRmqW6qEA7EK+fu21q6E11KQLOtX2tyXLpO0DClWPUT5MFZ
SYQNvBZsY5cKE/eqGvgShhTAESnboNnP96YNiBMVuXE1dawm3HSFEM1U7JIljzcEAcvPxNdq0HQB
qFPPv6lNzxLn83tM8ATgb8VGCppwADxRBaWw67MV5cBtg2FyamhWUBGuRj4X1HjwhenNttSXVujG
rYoiubO6qLgVg8VpH5n9o+HGbUgeah64jtOFzRjDhBy9ZZPBINmP0zI8A1Sra4JpX6i1pfnqAt2y
+FBz4Fh4TWiS5OYxdTw8LKHO92CdjwovkF1nFOJY51mxIwJuOaN1Xpn7ZgGKlc6BrHRe2JEeUFb9
89gkxakby5SUdz3amvjqU/S0dgfSlrG8k/4aYaMCt+YsbtvWemA+nK56bGa0oc2gth1X62WqneZW
jnp30vxBI+/IlJA33OYoo87/MDt8SO2stYiFjcuwWsg2XEiU2WfSy/ZDFYtbpBtrhJVnX/3aFEdf
A1vTotkPYozBL8XA50jJEv0Xq8jZmHPffA2sEUgMbevnNXQaD6K6J1E4aqBxzDkLatGb1N1i/D8W
aWIXNLShXqxAoqZ5P7ofk1Ptl8ZL1eJRtEYAByOZ0w/sIdJvN0ohrTVmHExlOTxlmX6GE3GJYh94
y51uDZkb+A0MXBKSNh+YXuY/srP961ywwK6iuT0qEFVaoT7/YSfuyZPTmqP3Pisjo6y54Kk1JMP+
WJJA8qmk75zBRsWwzYCh1UZXjgj0yhE32WHtZqSNChwfHlwyVfLoMETtSIBmWhq8pnlsjQifJrpp
NvTkTdLFjP7Fmcy/i+Qdsw3sin12fQHBSrgkVCneYSoDfzMSDIV1TmihIJvkWgJ2O43GccC1MZhH
b9hMejluI6HUGmLbBATh1Pu2hpk5atO4czPL28+KHcUUk4SzMbLSfliGcgmdzqGo+51HwsmipsfW
hJGX6rH9hIdsG5Yy695S5a8wVST6Q0l+4QvhbeVDzZD311j06sVnYvpA7undiNaJd3SRb/nIHc7M
rAh7gotCM7eXBx4q/31OFZDFbDXh5KopoGw7R28i5Ki15mQ36xnZJW3T30jiJoHL70HmCVOtn1M2
bvei8T1SOYmINHpSxnRiyULDscT3bJXmHmphvJPGlG4dTWP2LTFDa1k8fdvkVQcDLuykxhXxj9eU
7YGpzQ5yEdevlZ+q3QgEh1d1OjynUzLuxlmLP3Wyva6yL5yPOWn7S+VXIzQWVTFaCx6SwtB2U5Hb
T24/uDdRVvpL3cbuj1UI9R0trvsgIB/cyOa0PmffyK5z4kA1KwiRWgrpv0RV135atlxCSI3VwfdM
mg3Cf/awx4YXsiLHnV2wNcRNa/aCyVySB9J2SP7NLSNQfdV+VGh89qq3ceGO0jY0bDt/G3W9PYoI
rBVJr3kp2Onu8Lrrfy3CvI++A/YSOU3xUSwsX/W+mQJ9GMVdZR1AWWzLbS1GC44OMRrSiimTxKmd
YUtkyJt6wA8l5Efq2hH1ahQGyUytfSH7kK0EaoIz3ofdyXMdSUSkP76MurvGoziSd3rU9DfW7wtJ
YnF5XclmOMGYnHYkOlZY8HotAu4I/lNqufa+xN+ENW9nzLusdrOD0yIRHLtcsa+vtMdhsGtyU/me
n2ZJEHUQESIO1tkMf8rU64leVsMRw29WOQQH60fs7JoLuwhkYPTP4h3Hs/hBt6uR8VFgHskSX3O3
M3UoEPE8Ps2jWI6RZcweoYPjSJzO0j4OIl2uei2ZEbJSeyQl/oPXewAJWBZefELpDgvhwJeoRmex
LROnxuOxHv61pOpgFTk3/evUTelR2JX/64lZBDKN43PvAH+B3LDhx8h3eJztOCYWkIVDBt+fMCCH
V5wg+YIi2xlPcWf5r3ZEr7O154qLpC8e8qY0le13WUCnIzBbPVpNmTzEdVmfCTRzab7avv87xvT5
jZnV1nZhVVNtTKeCGBiL4T3VMv2p9ymv1WJ4J0Qc9Y/ljeJHMiHuaiHtZyt1vb+LGLud3ZEl6FYS
M7b1PTEkNo0AZKTpxmQNXlx8M4FujChsvSS/5xSlr3IevLCwPfE+9WP7GMdWfSAhzzzrxPNhkIyT
dOEtw5ccSGNkOrDrfS2cee9b7fKK0SQhwbpcbq5PCfbYKRLLa+sd4WsG8cKpb0a7FEpLyWKO0GYH
o3yCWcGT6qSdTpqe2ThwxnKfWwk7a3PurmCMemCrBTpGRVJXBvZzbUqtCG0M0wKszSo4eVYcziYH
ajUJCKa199s5EHoquuLHpqv9nzj3w5miucln3bwSeThuiE2yt2bfVxcWqTrhRTS4eaH1cFpYR9as
sJhOdGg705TtZcRqvjXrLPTwZYehyXOQte1PlLviq21YhuNPBcl+cFzsEAp4FnZGSmtpABgz6OxI
SYK0oxXzzh/IyItBDm5JlYw3pxWkUakB5SOYRLccy2Vwn9MMOik5EWKLiccUkNhnvnb+9N6ksDmZ
YKCClPwjMFtpzIqhCi3uEBBUBQM1d+/xUr0lRWLeNV0QxCU8EU4yjoOkGouAkKVjCmC+KXJQMGaX
v6IqXmI4zlg4pLZGMCE4NaAcTjaVZ5pfjgN+gp90P/7RPAZ4l8igYCaOKNQT3zkMmjsemSyR9ffl
0kNYgznpJwuNvOGJ4QdnVbgDc5xfp7kwT0bVd6eSiM5x44nWOeVLSTb8UBENZefkiQt3Y/gYfDBy
02s2fmtsSEQugsSbUCriUnxLI6f/5eIsX6lnQ5jRnGFb21jP+HmpB6AnFVnAw3DMrOYH80HWYZM9
fI+LbyOGjN772f4blcsfn5vGZOKVG9vJnDsJ6id0fi9zhcTfKf75NDrbOIv282I+YuOSrml561hb
NHTwAl+d2dUuRW1596wwWujxWf4j+4rdsG4TYO4uRDUSVghGrS94O2Jvvx0bRd5ca5IujRclXU7y
KDu8QOx1zVD95GYZ1rDUjSYRm17v823t64fONY+cbBodMORtmsqQdO2t2VD6Y/HWxmRGG8b0SxE/
qhROlVcuf6elCfAwCbPSfyBYGxHQKueFKiiIp074r5uqUwnfAc/K06BHz5XZX7XWUUGZ2XGgGkiY
ku0DGoeTm06CJD5Mhz1RuDgQxfAAW51q6sP5O/odImE7dx9Rwq2ljN8au206tOTRLfyQ0zOj+wz9
I6vzwYrinZ/qfIjSOxVFfBWde8VjIdQj63Vx5kfXiHnA/ZPVGockboO+Ti5Zyf9bxEaa0A+qptqC
2ObbqU9Ck0885eY1w3q+rJJDXaojYwA0Tg02e7MviJXGumxnrsvMBRnxUpnoSnt1gQOxH3ndlmi8
GhPR7j4MfDOdNwpKEW/v2AOj+/LizUxllbDOMXtI4ILxFboVyq7x0XXQOAxcdK3d4Oirb+S8kuTI
qA3dOf1sdPNNUY4g3i2YI2yQbe9HEgohKQwz2avQqYMU4HMTNexo3bn51CrqsD/FZ0fE3HJM3V/r
KPbovqOHOJLXxVYkdcXeTRQNC47CeW+7WmPwrqd7lzo2TySBjK4NxbdZ9hyzd3uWQHl1s4G7qR30
DBFv0u2UMcMEWJqjmBNaxXi5lTLZLZrzmtot677mKxXzd27G5M21RNQ3I5INKLgmbfJG6d25rggL
FbncVXa3M6lXxPHmgdHqgeitwGV6A4eXz+QJv+Uln0Q5DPHua1GQ8aamqt+m2nDWyH3bdAUxrp7p
nrCRf5dVqdFBNjrs9Ezv4oB2T38rFfmecLURqJO+xx6IDJ35wfAgWzumuV1M7USW84vtJT9zat69
Yfhi//HFIbqvDfU6Yc3OkF+WVFJ2NIVGgRvUVF+FkPduqfdDk3xm2o+FJSzXsVy8gA3zrqYlh+r6
aICfL4YWmDJ+b5k71UJAZd18lsv8JHyNjW/Gi/avsT6Xeg7GVEHqncMMMXo22sButv09WtkfUn5+
omyBI2h9qkbskxTHu7gOJ24tIYD3eam+Cu6THQF1tPO/RmDrinV/VuXPDj8DHn7vJVV4Ye+d9PHD
kKXMAPbO68jQHvW7jUPb6hvadhFLJWXsl3a42DIGWh/GjWs0bI/m8rsC3oDStWdQeTBdHRMHh3x1
d4NB15dd5Pd1Vef29raGRBWrMSAM/qkSEH6EvXPs5dcl7xPRAeMzI+o0iy+t/PDMfmuiKad3vHdu
+oyoP5nS0NVh7WjGFlXrvkiGk1XO+xQWD8S3+7IQxAldL0vjWz8k5wa0uXAmxLzmtZxMFBwvE6Kk
3mXf1ZBPHbkkJnX5sZuWgKYusA1UG0TdQfnGyteIpocCxiLMp6lI3nJW3WnmH8wYoXqqbqnr7tdb
lcxzyJ7v7JG5o+KeVnsJ9AZUSYlNYw3nLrOPRR4dCyDUxO6Psy051mhdNYJbG3FeULmvj0OeDjtS
KjdriECio1iYJ8mq02OUKbaFWGCkPiucJFetPNyHoOZxqvjQ6+0xRXsjWjSwY+Md3wCJIt/nj0m7
ung2MF3Nmon7tYj5Z2hdlmbLbr1usm1CMyouWGzLTeM0gVNyaPIItKP2u37GLHdCqclwlulOL91X
l5KSWUmKeQzYbTw+6U5xEkX7FwHQmbzg0Pfyw/qDbT4AVs1va7kFJ95Tb7a+rAPM4MkDdjezyUit
qjDD8MZ30kPZznBt+22v19BT8xMA/p8lsg7TWJAQZNmbqtKfMKzf5lTjbJpC8gizTWpCv8NKYOaQ
nvU4aKbmTChRwZO1Xu2qp2frh2OdsNWDKN8O0SMnp+LTq8BgR5ZL9ZbV9q2eouuCq5qwiAodatDU
+oYAvAMefIld6z7b3SsqGp2qkO6Hznwb0+YwEU0MxrJepUp/GJKeFAJLx3zKDWfIb2Szsngq+vwP
RCe5iRJUOrPWBPai+Ww6W4jsukksmwjAysIyRsNS+oeR8GtqfdVunVQFixvfhPQOaRK90ZNdI8n2
mi/wA4ngItN8nzdkaHpRrA525xvbEZ5UWGd0BQ4E6z5dqZXpBmvbZNdWibfTCvtequFc6B1hqeKt
FuQgjWO9U7P5S0L7a7mUXLHmIR+SV1Hk56GZv1nvvqm6ejVkLjbR0r+RfXCggD9UHbIBDRf4xYpO
zCX/yOH+Ry7Pi66Nt4nZr7G6i7Z0YZ46+zw3H4ElQfnU0JzRnz2ahkdyqbaERC+2uCOhNxzhXawf
G5AaFuhgXRytgXYX02hE60OVKCQrk2Qim0fkRb2hYEpXLxBrnmt7eWp8IlvrCY1eMvVhmmgXtmba
gc7qMlHg0MqRB1kTkn0epuo45eArPokaPi5eDe9brNS9GX1OORw1OJW3cNrhwDa8iZrD1tmUoSri
/TSzO/JyxByRaRCqzXqdreHeG/NT1hPSPIgXeJ+HheNNB9pCLMNOTjbGDDmDLa7ek2jHw+n1PmTR
bDg5+nRvjJ5NMtArkwWnN3TZpswE31CcLU2/DAtAZaq0Nx89aN7nJz9Tryx28B2pINIZFHAwoedG
V6Hdmt8NGiNKkhg3SR6byLuS71bTWL1wRpkt8CJD40OU8573Un/UlXkXVsk5PFr7pM1/I1oiQc2J
PbvfLrM7B2VEJGifjXsNv45ejgvgsSP4AVVC41IcH0v7GRXdoSjML3YwBinAaG3W97Ai8auOikNW
w67pXLFC23INNmWP5z0Jq/lXsEuKWklXRmffGOMjTRhqFWM4jX2D5VN3i4rsTdNy1Bf9n5SftO3q
jK1BgK3b41DH2LSMM3OW0nZaMvxTBkswJ/WPRtq+rUu3xtY6OOT56gP3W8UefEKlnYtxOZmzsZKl
fyENh1lcr+Th0OysQ2mXN6CuA2rT9bkzypYYUaKakvHEcvzZpupbnKjr9S7IxdGJvNbh7tfas5N9
+APHndxXrb/1eQ64+jSbUKeGcZuTPoUBycNqRrK2k+RY7sUc3fzCekSjcDKr/sWY4p3t+oENlwxW
DOIRN9AU6czlGIzoraa14z0JLfqI4JnCpLOKgzt0z7p90ccS05PiE0bAblZr5oDzWDGbgrJ+8KOD
Vq6ONqt2vy2w9UWHWI6nGIpK5CSnlQgDFynqgKXz6LlmtEb/GPjREUeXDH+VvFJvc2YcRZ9+4ahw
iOA1lTAryq54KMFrGvcWGTbyzJ8ufYxtwr1KFLQta8CpYTvdynM2+1ucZRxkSdPiXUdaKVrWPeY1
fiJC1+0e+d31MavWh5+LT8k9DCCZRcOBD0cLJ+UHKdofRU+ONq58GTgi46F65M9K3UQ/t3JCHwDJ
V51HYBqAgdqxGqr1gdbdDbzOIpCJt9Um1bEF7bCW5FmuWxg9MvTLetjkUQmHr6w3Fm+AzVHOX526
xac0Uftx/lhxf4j7+VHi4QG5+t2P9SdpjfweAM7oniH2BW7XvKz/tfQiLCjs8EOCiUUE8er/sNM/
Zy0Eer4aFFrtPIGNdm4eDp5+bizrQH5w0LqQ1CvtOTe5n2tknvPer5xQ9FfreOG8rP+aTY9VDtWJ
3TwckDEwlbgkg3eKalT5dqR/1mWxF70f1KV98KIpXKYCD2HtEPMKubTMDlRbPUqfcwrL5DFlY9HD
XqCV3Sqkuyj3VlmfxXCBFALPytws5rspo0cti8LRgaYybKPy3ekAzZiytejYiEe3+8fuZFsC5vLx
F1R94OBbmOBBGf/DBDRAgP7qsD3eLGkLDu3vVMcAGZVbweTli+a4JN3//ihO96+rr+uhPtZRQGcc
G1BHgFRJj+NNnecPEyc4YymPrdedo8zAW4CqEdcdtK3M39Uyo26tUJyYWXqz+HIyz3gAPQEudj/5
rpPzskajICYnXAwKXMOuYX2jHO7wxEvbUcYiRWPb2SKMYJ8FaK8qAqRg7rJ/gg7aptuI9MU8D/mV
6Ypml+vjv2HlM3M5Ut16tnisLB9RGX2D5M0Fx4Micbex0IX9x+TPQoZmbTtrBH9Hg4Rhou9y6NUR
xOmclw6l0RanwWSGtQ2d34d9GqqsGdkfVfpGzRQzF6PWDUoprAt8mAcJ1DS6rDBJKzxosZtjNHxr
Cwe2EDqBtZT52AgTKRG6poNixw5tmb5NprgWpXnli0w0Qk5cP60uNXGe7ZNeO60FiJfLZovd9sle
Z3dBag1KagQzTDS9yfjv9P1N6vYLDrU5iTae+TcHBIbNf5Ks/DNK6/qUGgRQrzUcMQTC5WQ7r7KX
cbxLZwCMAyeoKlBH9VtYKzObdrthB7oWvOjCNTVqd9k6qitWxytXqDKIMgGbDNK5r3ffeV4sB3NM
KQqFi9qlQb2mR/KrVl3Ezt178guYsPp7leMAhTXZ4ywb/oop+dCp2GSPTJAX4bilgxBoHMuzLe17
oaPOdtx7JmAf+Fr/z82Ku7myvBP9fV6sY16+Ku/DNv9mQ8HDku0GEbRiSI8WbRo4tD68DEC/O439
w0uyYCzoSrP/480gkYW2wPKba/bHM8zb3HHal6gp01CNaLTNuHszZvhyk0W+K0mBf1hpWRAjuyEk
eDf/Xpp6ea1ghCK5r2f6DQnu60zWl7O4aEuMrPs2Gtl8aVYLscrMdKhkstcBVvyheXKsERihVj1b
l45OBRZYs9PnuT8TrTFu5rUz4QHsWbWRTJHOuTwsfPJwyuoExm3jpVfJivvQFVPENG70LLsrpjAb
q9uI3erO8xcTg4bF+iSj3UzDVlbizyKGJQ9UOYHvpi6pjb3ZPVhpb7+sLA/OoBmOiyHpQhe3jbdW
rlA9Cu97SCidijxFIhRg0UFBlWVK1En/RabuHy+S+Cwo+tJN30ssoZ16/KebBC5u6tQh9F0jSdCy
k3JTuD5iEJ5YERaVnR5zT7JoFj0uWRtTStFsSz9znxvXMs55XnGC2zI7QPyDQRk30FQX0t6pa0lF
dMpshOjzkP/CNMDrf7AviddPV85JgEc3Ube2XuznZhoSNlklDTsurEfPV/ZBZCRarj/RBgThyDO/
EwcQKPK9NY6AAVNUxY+zZldhT5WSU/7B3FRs2mp6wgXmNAFWlGDmWztTaD5NXo0agG8566p6s6zo
vCrfpqg+l3TACwiNqeiEXfinvnEtPSMmoRVpzeDWNyAOYAXPe3MnJKpDflzfT6O0P0SDSlcb9kj/
QpLbAlv3wtUFWyHSw6KjPTOPH8bBfogcedYc78NT+s6XaUgK/VnL5JNTORsDpUrcmM/Kcd9Q3xyE
ZVxElx+Eox0dWrZl0L7X526FCHzIzBvTBIyHuKbK7prHpPTG8gsxDmohn4PNT8kBbWK6U8bGTTu5
PYeSAq7X7Udz6LurOZoXEmlOyCPysJPNvs3VmUcchabdfA6Jtjegsi69BNWL/SPCDYhFrqyCNrae
cy/GPc8EHLWxGiA+w8m1a2ekzKTGtbCwQG/gOiT87GDn3Ukn0ODIWcksYvV/0xk7lKF8Idbojm0v
LjTWLUvB8r3pTMT9a5FPOJnTzsCMvgw+GijMTbaW3oZx3t7gq0BMRZxbtGm4eMMelxx/28y22iAk
3P3fgQnxKA3OKnQWR0y5n/6HFDjZiw5dRa7YyiRnvyxefb3+HKqcG8b7nhREy6Tz1VvPianp92Xi
3aOsv6yNkOqteWtPXZCORrWbXP17/dZZY7yKGSu93P7UpnyvW+Wb267lL+4eighlfedquD8Z+slv
qr+R3TyNjTyNqfsEKAwxJXehkPF8zNa1qSGWGcAKTP10JhiY278zVyh31XvMNptx8wmc+nHoBnj4
5qGdGzgdloa6IvngapXYwpgoeLswGs2gW9LXlBMdJ4JDwcOxGgkKnH0KWAXMVwPCTvHlZfNz6uXH
vkteo6T8ByuvotznxxxDwJlpEDbbMXOZtt38yejg/qNHQRjqIxthMjL9+k/TTEZgt3z+OF3AdNJy
y0L0iJvjdvV2d+MMIi0hFo4B5wZTjtOo58AyTJJ+0j640DV6jxOZE+Gn9no28NOqhEIDvjFGqmY7
fwyz+wD/+DD0mBHKcSc87ap33bvBuyqZMOnHWQdpf1YIxsnwrtHgqnXlUc3kO3WRB7Gr/xg7eS8i
7Amg39xqDR8dMXsMPL04AA1Bum+q7xL6Ac402TmFxHwqzeqpq1GmTpnBAjcjobeInwQ7MsPtPmDd
0TY31Y2Lv4foEu9U5mVPq31zy7qGO67Vm3qJkVnXsGqRAyGfTKAbxgzmS/zb2d5TFwM+Lzi7qbI8
taPxDmM8rFTx1DjftBjrQ5ptJwhl05ywR3FPo6H9RSX3ut5PVKJ3jdoGxa0/KBtmT5G5N0sVF49L
36/OguudJknFvrdu9Zio6d1VjOGaE5s3W+tfC4ENaOkEax2SCZnP4DwGovxCeZ9xvKCu99ODoUOA
b5S6maP87FR2gUjzkjfVh0flWn9dc5ngsD0IrChXQ/+6r9g7lNNDNPkB4pJztFgogK2PSiR4lKwI
OOv4rVdrv7LyQzdzGIxxMSjqs9Z0PAilccXd5RP5QbHzK3RRKlanhHzuaIl5nYrO2shSwwNJaz3k
GP0Fviu7P7XT/PkWizms6/ahltPWX9o17j2qt9Fk/NEtx19pQFh2RHDLHcR86+Aye943PjlfBSK9
LumPXeedcsO+VwYvNWzrjZ1S/K0WGpzmL0+g/HvfKDM+f3zofC6wtVih6hL40BZCaDpittoQV+19
psdY2umHGjnJ+rc6dXkHsN1rEtil0GH0ujg3VIgVsJVlM22YCEgtDFXH9o6FHGReu782cfxrj+rJ
xa/UrbNgMsZtGUcPa2BRx6RRKifU5/Q4ZMtfaTmf/jra9+LUVCMHz5T+GHTgRcnrZ8a0bBxZiz8c
Yf2xC4UcbIpym0bJwctcIOScjWfsn925O0rgem7crYxToArXo5GovH/CK/uvTJXDy9JG8EXsHiVl
cnTNftg7jQRIq07G3OTb1oRXWBnTNVnGzQRbJfTmJfv1jPbBbOSeKvcrCmadvjGvNXz1DQT+BgZD
H45YLahK3JfBg3+OWO9UYubwXLaVe4OuyQrYnW+dgXCoKNdghTL6XrpUbgtX0ueMEfNlbyAsoTOy
3epuJcPP+hmwpQkTzX2IDVg2bKz/xCjh6LxHniM1yyAh8XppzYvptQbab0TybTwFs4yPjrO8tNQL
1uoNWh64ZBBXEAn5X4mt3fNiPOJ4tCkql22nuEj+n65NdxWzQFQ2bXdcvrppghyPeWcuMHHp1qAQ
tjE4ecgY9nti7eCsuqCp5l9kKTuZJI+D6k9t8lPDp2wrRLM1NrjC0i5rRV0oRwKaRUbddsd+3xn+
wRlhNruldsvNKMRBADTKTF8tLf9EXP1aDgVlFeGvoQ5MRFeUESe9AGRy1AduII9j0n06BYum1VI/
9HKeq9GaMK8uv5oI2mPqQGvvP/U86nZJ3Dz1DSaHPQBHJ9OTJ4VgCs7dMG0zfW+2AOSpY5EamJ0b
F3L6OHCaRj0dSTSv52jiP0dCvvYwjdkoo2Qol0dVCwLYvJqMAIUV2aLttXL+iOf4TYs9/DeGYBr9
MyT9l6xfXkfTA5hZOIaFVTeHqIx6lmDm1sG5blMRz8srthLIH7wStzsd9E4pOLVQ8cpnbVDNfmDx
Hgw2dj69rU3hUGGYtXQDeemqxtor8itnL7WGbJ+oXk4RCttVO4KzFrRT9Lq6He1dvcCySBuAp2aC
6B2Xa8MaPEchzPG2MFNv0SIidBuWH1cBewzwDO4YYSyfsvOhD1k2JsPT6HJgR/ZJQXv7rWwxfvt9
mQSWo8Y3xaRyw6ZgPjhV1p4GNYKguam7rMDgqSeK8xC3i31AzwceGLEF3Tt2EQVG3GQn0wYqsLMe
yusQjfUh0XEiI46lGwJUOfiCzSwryj5FHcek1nxmHV0gE7JFP9niKHWq0QAxMw6o9Y0k2fmj1EOv
j/WzD/GAfqAYIOwoeazBwT5YM/8dnKE9u0vdbatEi85phpFMZQB6LIZMnruyHx+mHh12XXRw7wqW
8SDG8DpGyFT0IeNDQrE56SU4POv8T6LF/QvjU7dbXFe7spUUJ+nJHD9qwzg6jXpR9kRwjJ91n5AK
6u1SQRbU6TeuCBAJUFD6bRY1S+cePmHDamRTjZhz8ckZeiOn2vGYQbzXHW8bGaBmscT0phnr9DLm
AivkSuTvuualdNKd+KkMV+fWe22Mo4NKdlOb/tN5bzdsxKYXJiPskWOQPM/H0F+34RBUyA22oBAt
hJkYJLXwUoS6Hu5t63rHHCu57b2e5bTOHm6qMRKPoWTBBQf5jWqBHY3hOd9Q8nj1m3Q8SHw8ttMS
JScbc4+wScbsWK54erL40z+zXkArdcokzUbsBfOqoqp9UkHQxKG0qxQKKa0dIDC0Kb5KSby0BwjL
w6my5fxOT+1uNTv6MAxL7YYmE8fI8zr0mBOmXUZq+TvLab5sALsAUl66w8GoiDeW78BtnwvXRcyM
22Gq9Bh2Mj4cZgyNMB0TlOs2XvUwavtNk5rF4T/Gzqw5biS9on+lo5+NMZZMLA7PPNS+sIpFFilK
ekFwE3YgsS+/3gelsd3qiXB7YkIhNSWyCoUl8373npsm5qPeSfHgGSC9tIndgBOdhfAoBzGCV1BY
T2wyiIcH8ks9IsRg6MOjotx4I/jjNdXipyRJv3WGLnZxNbdXN+Vj0otX2WUtd0biZsQHYcoF6os1
mDFcCz1/TMycdo0p0r+OlBQvXOXknO4DbrFCCloGReku/61iR6rVQrUXUxkP4WSsXGntZw0HVXAX
ZOqURuROpvAyEZEQPsltpmbsm8MyAGqeLP9NWbUKg4TgsmFYp1kYKgf52SK+Vl723UVqnZqE2Tmr
0nHWXzkDyMP16yEj/dZqVXnfxJjzyKZ+SWbymOV8sYg0LxpR1SsyGekqMNHPpVLPoYKfMGtFXn0e
swwCYb7NI/UkvQJ8JyalNF0CfF/j+31Omnamg5EBw1oSxKsE8zV4hOa7EzIcBMnwcGNy/vv78B/B
Z3H5iROt//Gf/Pm9UCjkQdj86Y//eMKzVGT/Of+b//k7v/6Lf2w/i/MrHK8//6Vf/g3f958/d/Xa
vP7yBx6WrM0e2s9qfPys27S5fX9e4fw3/79f/O3z9l0AnH7+/ff3ouUBzHcLAD/9/s8v7T/+/rth
wd/99z9+/39+cX4Df//9imcq/O1YVJ+v//KvPl/rZv4G+t88U3dsw9BdCqfnVov+8/YVU/zNxpHk
Cp35hws75/ffQLk14d9/t9y/2YYpLNfUDU8XIEh+/62efxRfsv5m6rqle45ECHA8Wuj++9X98vn8
7+f1W95ml4IYST1/41/oxWDseGker044VEeb8s8V4TIx7GDStOAyoIotZIXiXfrOtB6KWi3IgO+C
oj6ZbPjXtSOolxoU+VZEy3QG9HRNtOzjgR2SbM5JT2uz6QLfipp73NY8qwmM8q4iQP10/vYpX2+G
4IemmvYURuHKqgb2ZsreFR5JesxNzRboQKeslau65KB3F99zsHkSL9+xCM9OoXX+w4f1z8Pxx7d/
4/P+LxT39vZJoAnBs1u3Hdbav0KcKxWChm2q4KKb2HMZl+IjChjs2K1vb8D1gaNYG5MmIE1ExqGG
yFLkQ70asY9+s1r3YMXmcTDBQvQO5CvE5NnoMPwVy/hXZPb8Kg3PQR73+D+ny58Byg0KbyOcFPRz
gbPAyaAm8vwj98xW+ZCX0bMs0LTTYNRWvkEA2csgzHTjj0kPNcxn0ysP1WpHjtxcIDDFf1HxKH4l
8c4vjxPH9AyO4fyb+Qz/Iwk7jIa6DMy6uAyGN55T2eGmHvo3Qyc8xhI6uHM1ig2Syr8DIzbcUxJx
9LDkH4jNYOAibeS0ZXCScC3Oo1lEGAQ2XVzUd6yDgieF9FL2+aeAY7wMs+GHnWZY4nWH+HM8ZFuP
gU4Ve+VRI76sN2+iqd2T7uvymGPLfmSxwDwkygwCzzpPNEnaoWrZJdqjU251QbjD8Mi3sKCSx550
5dqbArULLPfHX5xqvxKFb0fJ05nYO7otQKx4fzrVyMHXI0JlesFfYJwdP3x16q5gK1ZDE7FGwLRm
jiUcstoO37aFZdQpvnh20WysJM03gxes+xY4lO0AE+qpcFrGLdAn1yY6NsTxX7C6jX/5UOe7Cw8r
Md+hPEPO5+QfoN1OS8yVx+h0b7F6WIDHS7Ylpu1tpfPg4+JmThvaHoAiD6BZhGTZ6Jlxvh1BA57B
IirpCwmmyNyaPRyg//tguv9yRcyvTpimLSxeIlv4P726nom+kwv9Ht9Qu876UgOoNmt6HbIJ839r
ZccW5levtZd+Wbw33EmWiMHBOqPD4pDW/nEITH/TtI3aFFSF0zHA3NDKJQUvGCEkCcZNjLl9Sd7c
0gz1bRh144xyFRXkP3RruC8tjWBQRVbRqnuWabKzN8VIIrmoXfXt9jtyrNmiw1y/t+KyWgcJjUNB
8h5y2m3CLC+OATc/JzPsjUiqk2HngG2BRO/H0LxofaGtNP63iKl3whTC7Vkk7YnUrbVpJNY7/4lF
id8a3U6fmNZpoIoC7FmrLO+LPTaB5BKF8YPX9cbGUZn65pIKu4P490QniLXsSGavqxkHa4iEiyBI
mckBGN5pJSk9LZqAaRG7HQvjlX2AsypNa0t4z97cPmLIGhlKjCnWBj7bOHLYPcgq+IuP2ZS30+yX
G7Ql+JA9i7mfblv2n299ac6aNGh78/52geI7D8+lvhOOiray/F5LSACto9TeyW1y8Q15AcKWE2th
9dUdsrUdp+pxKG3Sn4FzDiz5VfjQJVr8bkusfbBl3QKqFxaiFXbvGn4/Y8YxV/li6FkeUiSP4nmI
gNRdYQMxZlHhPaZSuj6dcu1pcKAsRrnLxCWx2bdGsa8Vblby6EeT1WZhnlRV9hccpfdtJYp95mfZ
fjSH7hggfwdJecaD2D1oET62HsiYgTuMWzu0Frxu9KVpGY4SrxY9cEyiY0RYTwnq7x4cTLwo51Ml
dcg14vvWMM8XtLFXdsPpkMR3Q6XWQAp9oitqPCq3fGOWi8Ojhm9XOekHCjQL4QCTypSn5rZPiBvG
DO6WrDYhsHI3NPWxfxdhEPD3JfUvUcm82HuTXn4BQ0t4xRxWA4Nksun2OUfSrKQencx+gUstCxCR
LZMLKZAJaT83IPqdX7Db1evCtdA/bi8+67jAYMFWcvyhem3auSJ6J7/fnwbpfmquthn9PH9OG/3Q
2HznOh6LZZGR4QUzA1hL2lCNwLIC4MDLN/QnG2bHt8FMPxq/lBdRBi+O3rkLy3GMiw2Idml60C1a
3esupsD+34eUH3fnxh0Yl/vtlx6QF5p0++l6TQR8a1r12vieTTEptV58tI5HwIAHKSjtqtijzcIV
FT7E60hT67gm0znpFVhefdqrod6HYqruMuynbG/kEX6OAS0RcKIJ/nxpZxP/DXJO27GlAtqnLjJb
5eXQPAO4iMBxcWvF+W6cb3O3MXsnTkK6EFFE5B2fGA+r27Wup9G0ren/MSUxiV64BLttPpjUcM7N
fKZrBQaOHK/nWsNBxZg/PpepySA7H15tBjLHPFADWWfun80QbQEWP4wVFsIuraCEYZ9EXSE6HHgm
YItug03B2Tmtw3ENAncrkjv83a6h6oc2N5Z6mi/dxtBPGYuaB8xh3rJJCQq4PYpXGOvAug15JDRW
KA2+PWdhmPkHc45nqqZz7lqdDAIi8JdSTtMyFH6xtyC0YRKogJL31Xoi53d2sE8t7KEFVo/hwfCZ
d7HDEiuTnO8WoaVna+eurclnq592CL+NMbwgNpFp2usGm58mCd/QIuXj0NThXitSkrg1rshWyKNk
8M240lx2usCnNA9FwkTUK45QsCYfYTkMS7gDeXpMySzo/YrnCLvsRh6jVN9zliJFlvG00URLqEDq
LzmpAxxZbre+nYVKjOSl9PDdREVB+k7IUXgkDms/0x/RNR+tcDhbsva3k20AeAxjZ4EOAKnSJbUQ
xs14Vn16x2rKYE52z4/qnqAjfQw1SmmPcgmbVq29PXPkGv2ac3x+W2GNzt4EOD2GcmApdJYE+rFN
uyj4ZWkymImDQ9LsCPyRQhhsMFnQM/pJWRsuKbyVGgloSx4FP25hT9a4aifvmCc6tNAJVXA+1WJD
+FtgcMcIngsdEkKgsepMj43S2QfZ96L96mFmnxWdnW330dbUKRBImnBfzCe+TMElMHnh1HYMsABu
2v0gEkoE2I7uyiI+1HFpraZ5eQdlUR47QpbrLKuIUSljIC5qfgm5Nbla+yXkutcE9GTPa/aDNItV
yn1vGYStv4lFsqUYlhUVo4jbza4p9WiLOr9VOgFirc7OFWCRvnKek7JUp6G30akHoAxhEHUs2h4S
oiRYNjlXwLPNd5bbpThN6pxZ0dyzZjkPpS7EQ93mL7ev9a6cPeZddhePoU7IEWyMmUynuA2Og9Lf
BqkAwhbRlW48wJBJUl3zLEyXXW+Je4tOgNXtlZLCs8iXj8w5cFP4aPqn281Ux4TUNWl2uP0tKgnv
ytwlLOFDqyeXz8dmqheIqPKBQPZHiWR+n8TFp4qzDTykCSd6pC87NK7HKZTr20eQ6sFbZqPlKi9T
Zw/YKRMRP1s78weHZaQCkBVyBfinytVHTh1jZ3ImbbLE/lSlRDgtiPJICGQ6I6ifi8MwNE5BkTAy
a6nwdEW2vr1ej97ibYN+s6wy48vtdO2L+qIyQiNFU36VWB0oR3VQ0CaTB+k4PuvM5xFQ2pMpeREu
Eua1lb596CzbdaHGvTAb/5LFozpOHYwUXWhMSAfTW7WmJveCjS8u8kvhYEMMNcM4uiXEi6EET8hn
aY4HwR1pmvRxFzfDe1G09JXG2bQJo+xNi9mm3E5AQcyJyJrwN7dTcUqwk7jVHZWrgDWaRyeYxkMl
6ITrkujgBHW1HCeXrfOk5du6BQbAlYokQwCYygOYMk6iXZGMAoKldb0yM8yeOFMe4EkcWVYQbIWQ
tcYtkRxkB4iadOsLYFHOl5BDSTdXccJp+KPOpDGjMaEp9B3uyDEbmH4U+f2gfREzhHm+NXNxU5wu
6+rB4Vtw23CYHgcPSRrax7EQ4uT7rKmyPk4PZlRxXDsMMEKWG7uAqzdoGtUMSaqtFXLzuq2Rn+Zv
HRcy3FS9lmxUNybrZhxecnT/x6TK9gaBpMS2xD7Ly8cUJ8kuKjktkeAynh40WlRvflV5J5E7d3hx
c7AkSJYZsNDOnR+Ieh3vzR+cU1h3AljURaSQx5mONYz468RF5S1gKRdKAuKfkMNkTsxkvkU4cdFu
guJq0ZiMI8ZqeKKxRh6Dc+UpcKX1tLJxjC4U8uoliqv+vRmdbYX9+C6z+oepyJhH2vF4SAsup9bw
V5ru7gTUA2+IjmHG6CRIoLcZWX6poOSWKcygnzcns33IVZXcDYW9bQnNL1B72ng5Edt+AKz6envM
Q4Q5j94gzm7zzr3AXFIWy/1jXiSx+9kH9KOspIBRcrv07HZwL5hjApgs3eBBJkjre+/nbYiH3vwn
6tqWCqHyhBUYEAFgi7WhA1nSchTAqh8+bxuN26WHhx6jXa2qNd7maGfqFn6m/rsdsttxb7/ImKpB
YP7U5UFs0qPd7W4ZRsBfTeR2r2STZZWQoFWyT/QuPblBTU8giQZieeOhZ8nNsxpZSJTMsBDDdpOb
GFTaGB+pB3lX68G+oWEeotYeOZXIvBdWhWHOayRz02jVqddR4+nqhgXtHhCk/BxVofXyze3BVXYi
2JL2hMVikQVnPLUqU1aF7ABRlhZdVzLWn3fdetMcIgNdfNAHgJawa46jsChIIUnmzs+TNJ7lKhzB
A69rTzUP0x14Qq4Su9uxMkTPI6RT5REgTrlrxFybCkQBX5na2lhekf+D7JgxN151EIF55hjJXV7H
ZO774RQF36Q1R/NGMCbcnsRCl+031pPvYobgkF7giqVXZfQzTGPavV/Tg+zWHRMdY7gkCjNGlBWM
CZR2CtKDwtSxM5Pgc5I0K9cig+82j28Sm4tCuSFgGeBAIGnHkUhXmx9uJ9QUchdKYVbMTXMNWtau
6XuD5Lc6ytgvV6nd7sDJd4+MfvikekCEZdE8eu4Oj6CoVPISxUZH3FOhZoveXAqhHrPOhmYn/GhD
+oK1ypS8ldrLZGQdhJKcez8UvTLSgLvmLvZgjbIZLwCP1YsH3bKjtao7jiLUgp9nscDygKHC2VAt
zUsbbHPNdIld/fyk1YO24ZbNZt5yjQ+JiXoXtPDvlDnMzUbkBaz8oWuuZafTipD1nxBMom1YYp0q
JE93JkwfpBH3If7Ovd631AzNW7fJY2ms42YtfYPgWjAyKjSvrKgSxijEbVmZt1vBveMZJ1C1rg0y
0TWJjw5NbK0ob9qy5GDur2eYfYue4A2Q+qP0km3a9MVsJHXWEfG6x8lpi+UkiKplJAhnGSvcJhWO
E2WZ3n3ses+oxNHWgAW+cuOsP9y0BxzNzJEqcdHTfhmTRFxkZIQwsODJ5I5xnYjlYndiAS4xTxS1
fdefbjuOKXqM2rjHvx/EvDpzGwQJM/t4/NTG8DMdM2+fDBnLKIPkZeDmK8Z4xbaDMA7Gkp6K+bW4
sVctujmAhYhRroqsOwTJsa5JiXCUvwWxeY0D8UK4uTu3Yvh0hIN32NcO9KJUmzr3zsKDyBtbun70
yU+WQ+ZuiacgSDLL5UADyiut8aLcaAbzh9GZsuxm4fufOmOZjaUDa8tl8cWQXysPt7K0d0xIqeKx
zEfHD7oNU071rEXPYbelei16CenaXPV+nl6bEC+1J8vH26qxzmYguSCcOy8HgoQ8PkFG+Drzu5T2
aJyThCBiWSQ/d+yhFWOaz8VZDx8irwPiDMhjrUQy89qncTMC3V01afjmuS4hpQQ1s+q99KQCGDpT
WKpNqfpwDY6i39/OHTjZ9pIYg1wSKhWbUMDo6Pwy2Ja69Q6lstsEMsMrFCQPU1pY+6jgSmhy8yvr
Vipfuth9wIr+Qax7bafD9DgF1dkRRkHfXbSuMDCxJ2f1bMvkNRp6/HZakuxv4gOmgYawf8IlX3Am
YO/AXCzy/I5ka3rmoC1D3T1rCkIrNQyhq+kXbugBMr22Yb1lsaGrxVq3aZPIQwgCBjCxbyjTJelq
jlkTKfIZmXozZeXdF9L/SIREG5x3vn2mX+G01Gg2IjizNac4zMUNHapDMwzOhnbuepfBesFGHl2V
FrxKKcdzy75qkYDp5QDgZ7l9gG0vvxssXB+Cx350/Y2mNc0+QjM43z7CoJZLKMHjndNd+iT3KXQh
eWG0ybfOlTXjz5jMmhDhMWgjcw30DSFOOXw+TMHZZhaAuYo70ebZUcClvY+Sc6m5H2nsJlezzb9J
3fOXYmxqIlviBOqOZ0rkvTLJALNtFN9DiQ/NDiBvjcmTC3Z9YZRQNaOGvYC+0DmAWOvs48/nJ8l2
OihCaldG4xoTjV00qQe+sDYRSowvdEq+FckUPJhIGYjm/rnLwBgI2XMvSjH+BlA5X+HSH+oMP9iQ
dIpoQrK2O91+60XPGsnkyeE33TPUFz6vrp8e3IGsYkO6z5NhdKLxw9mXaTrtkqAc97zta2A2GLF7
v7liBc+Xmz4k+lems22lk0d7qj+IyTm1aX9IJ321eV4IkaTfdf1rTT5G4Wv6oBLntfI996GwtbXr
+CVMUY1mLi6q9aRCLIhJ+hXp09sXTAa4o6Sw3VSy417fblro3+vI3ICeSjhv0mzTxEwxMy2z1okh
UhIYWX+0RvHzcqpr7LcD0RnJFA3sKsxAnLDZgeQ6ftbhQZGq/8CRZC1CfwMVOdk3DDDuYyYpmLF6
pryyZFfD/uZJ1/OPKZa7iTviXeNl2zzjiGLtIr8BSQnzZFShdDSfYxTwvvxRR51qXstZjmrcmudH
V9750dgzr2iydRx6ziGp0Ji6IT1PpvXDHwe1S5sAt0DqkaulAdOBqbOO2ja9cyJvJhvYkN7bcfjQ
yZcDNceS3lXYMHtKHFjIA7/wKCsA5tDkP6ZUXcZYPkdAPuEBJJgrGn85Ta9wUinAs2kaKU3tjQPD
UwJJg9AOq+XxzaHFRmOVoAXFjoIAa21HPtgU4lrUj8QrFGLSreKxMV2LqTTD6LT/2haptTVMu2eA
1HzL4QwufCfTTzyepqU5bmQREb3JDJKjSYNSSWMtD2FoenCKQHezec6G+DQa1aOoAyKMJZ5iKpcO
lTRp+6NoRPj2ys/6e+zzJjdjGKFm9kxrHPpDS07F8i9lgxjVWuxWUsQ+kJpw3VhF2GO+aDGSbwAi
H2pXAIgqlLUmSdOjJ4OlCzVSvWrZhinSYeLRI+eIl1GmgBONlLE4Bk850i+iIQWvxpR9k6DWLE5N
F2ru9xrcEw9yqg2nCQBcaP3wipTV7EqfWSXC9zZdR05NcfFt83F6ygcP0572WWHBXhLAIUYdwD+u
DH/Z8QBbaRNArYpx8D7TLXiS3p3XyeuAWkzkysSDpkWcu2S9M9TWKBiNQ0eGKjW9rZsBMoEeqhN6
Y+s61thnYt1gl+FiRh/1s4fTY7DsT9FT4TdCCqH/CEZhWsUwFoaNHfLMUibuqYhFWewaB5sQV8qm
C6t/xcYGkJcKwxcGaDu9Ym5C8dEDtV/kWswiX+lOv/c16e0Zv/0owwlERoc/S8Poo8bROU6luCYK
uDUOC6Jwju2sdC07+QWKFKmDbEsRF9m87D5w91UYXtBHMNgk5FMLl3EW7YbUdYg1YCrP8l1KN/sn
8gY/UAmRrOqvtuvxeSTY5dnm0VZPE0oJ1GGZZvGxKH06Q4hx0ITiE11xi83UjU8ySl4nZ/AWmcdn
3GrdfcDCnt3qJufUWXoa1QOlNyRLaFArnpdXaHA/Eqd6DQPjSpPIMmwIfId69DXGLQpA58JgvqbH
JzDXkWU8dUzzFrWdS7zV4cbr5Ve7kdWaHAcoIVW5OzfE4Uh6kBcuOIKPgRM6PHLyS+lHMAQl7rxE
x4Jvav5qhJ+Fm1IZTrqFc7m0/eQaTPC8x3D8St6bJ3fOqsyaHG1tNsYiJEaRJMThcT5GUjwXg54j
88QRk6L6M41rIvtdjDGo+WF3Xb4bnI5+dpxJfVwcBpuuocwGypHxphwo3Vjrkk0zGg9ultyTQVX7
AU53jQeYjid2QyaDccwpex8rP+dwOa6hn2x9wQs0EIgPhWa/G2HcHTgVXkVbnjDlpwp6p8OgaAtl
aEueRl8SNDzojbmBuAvis61XXP/mipF5u10y0dapOxv2UBrTudW+wag4OxptWZEfDpwjsd+9Uucm
MSGw8HTczS2IaGwbW8OjpXDpEWsW7iKT4beBS4uIjX3UABYBIW/zXexdobyx9anx/JaVs3IdwVqh
3mtmdA+KhQIQv182Th/ddaG8t4Oear98PNr0VIzUcDvxWxma714KlULz9W1d2++BEX5S3JXaGqr8
DCwr08JdmDIl2moHEuJUlD6kpXugQ4LGWDM59zBm8fEAhyqK3lk4Cpa7aL1jK4tDjEJB2IdOCbvx
L2bU9BeNmUuBskc63dw1dTucca+dYi2hIXLmN46Ks5hj0WNuBLXslwZwEGGBKAtSg4e39REOHclD
Dw7ioOI79ln1oTa1q+wb/QlkSo4SYpqnqYPWZpXuThMRmdAxJf+c92+DVmRnQ/9W+gAqtTI51ePG
YPJzcIwu3fiZKlceehaFdlp2VOz8E8e/ToWe7scWMlQtZbjrRYXD40YdYrjgdEWxgWQdreJMOtTs
giFXg47QXX0D9gNTh8s5nd0i+lLkrvtw+wVqfLCi1p4AppPDTp6/YOTi0550ebj9p8rPm1XUTQAh
TSXvbr847NnvGkUAwXV9OuS9sjykwvsegw29Q47FKYcosrKHuXhWYNa0ZKOxiwPbC/Ofad84xkje
ANVVZTKYo0SjdwosArNUEE0+Ajf7ZCYb3Vso2u6JaZvXJxQnFdqx89OcBcuIx0ujS6kZrzVDodkn
segC211QprTvtewHZcMISAH3NG+8yKkxn91ieK0q/UwuRDGVZEM24vs9aebVMIh/YRRJlzflHxSs
ca71xttBKSg1hFlcsin7qOilYlGNx9ssLXeXR1ItywQ2j1s3b0ZUro2qUFu3UrSDxc5wEjzN0ZgN
5FOM70w8QZV1X9yRKKKY1kU/Vg9tXPz8CUiNV0+FOOOklvsL0CQLWXMa18ncxkZJY+GuUf5Z2Zp9
fW9W9Vsrq+7QZbB3G3NZTdI6Q2bfw3anO0EWT8jIaMk+XubUZMo8v4sBtobjatVa74h5JD53j9B3
n6A0EFTwpXUCqA35Bo3iSB0eqjGxCa3TUPXHA9j5i4CrcQTXNC1uM7K8DYuTSyDrNm+wGKU0oVRX
CiC5P+pR9FPvCyKmwWMyfM+ZWK08pJ9DnjYhQ72iXAQUL/Akdbs7mmGZ5iHrLqkQTFbJONHsooE2
on0OeNhU7PlNui0NS9uw4WIsz4CsnZyjbBlWIfrRp1U1RbqMNHx5hrDKQw8IglQepXnM7KxZtLVJ
qpV59eLRCnIfG8mldejutEsTpdhtOG9uo78G9FLQGvaddD3K5wnmRnlVsTctWKfbbbJq5jdtdbpc
lpwTey3WLWBX4oFVdbq5TWuUm3ytTeAhlrTkVSs0nuH1UYAYXJDy16m3YgVvK1du25E5eR/iN8rG
TY+N9h7R6GA3ATbtDrNtNK9kcu+n5kmQlybzFIx4AJzxXMH1WZiR7W/6Vi0tA+DIWFvMY+z+mrkd
K666g6Y0zkLlPLLAoOyaNU2tqjs61gmKPl5kpwRgRjyWbXC4wclRnEKnfHK5RGyrDa/GkG+03hF3
UIbvOaIeV7CXLY0Qf/hgJZ8ibKpNE2C5vR28wCFASAOW3A6hCB5+Hr0wce/zrL7oE1sxFcXWsxyS
XT/rx5YuzuFGY/bAg0aWeJYd9Y3Ze3jUwIH1sgWpnqBmNKKH/S5qsfMbDADCmjZOTuly5Nvsn9Of
iq4qx57U7XOZ9l96rfWY5bEfns+dvCruLTV8jp0+kJgYFk3sf7/dbaYpd0mLlZAMiY+XRK0QFhyM
ia2xa12/Q6mts4030DmnocTptBN5TdA8SBXsaDsK790hhf9Vom8Mq3z0CKpl03e3GJ9jUGWACILh
oEYazm5Sgcl6/KEx/DVr3/mGF0zUABRIWedRsKHl0kMEj4o+XrYpdSN4cFai0sEbzH6zDvpvUGur
VL8bkXPAHjAKG6kkORpx+jLMDi9uA/JYc4gWVQoG0tUz5pG9LPYR6KY5D7y6XatwYuUR+NYm9DGr
UBG06cno0afiL2Hx8kCrs+waNpKKrj45mc4ULK3Q4YOVNg4CYl9AYDGj1Y3jcjFP1vamyCMlQNsY
AJPMQ6myJO0sw3qTzkPWnrUBwOXcWN1OE8Qed+UjvGyhtNClPA2U++jDe6zBPcmsr7aBJZyyIfZP
jjqYyLyYt+EJzpNQEEoMH6jeI28bGaChefNsssnRAmJLjemViiqcuthuPLu0t6YzVtvbu46zOvo5
3Qee1e+cwP+uAc2+nSCtAZwkIed5x8YRdo83qG9OivsjmLxty5LlOsqBRWP7aLHb3CVxnwMRqJz1
OEfJOIpHZU58bAMJSwTqrnsy2Jul8zjIiYDFtHp1X+Sg4m4zEM5TG3OXxf6fJB81AbNFiIx9L+2L
01UfN0FLTBltQj7IikAU08JURGV0V2+XcvZilJgX5zZQi93WxUHHWvq0RmzMJmAuMN/GxtiaZdQn
KCkSQoMXgY4Bhr+dqIZ1XC4Uol3ZRmZZsOFQMtTm9Jgte/Xa7YaBbAgxD78zCXshrK2EwbDXQItG
LYQXS4MQk1Q/PEooSwyNiWOoDLVI6ituqS4LPvghtOzyfnwXP5YX9OaTlqk7kKX720sPIuThogvH
rVeaxbrLInwC83PXlJGxcspnnl/GVQZMzEOwVRKhlCUUCcRO69dqnt8EE97HzqQ22vT8BX3Ft0EC
doR3GyTbfYOwehvqwPL9Tn0MVe82cAguO2K0Bnm3csxZ5kXu+fZjPTd+mUqTBTKyMT6tHAiM0u7g
ZYqlpoUdLDw61hG1KSdhLL6nQnSZw29rc3WFTp0yqYVIK7yyefbr5L5GNTp6tRvvHK24EPMYLqkQ
F7o6EuIDL62afhhWjb6R2XQa5sM7NevJHSMikJdcwhP9KoTIyvfBTiAvMoa4kAGSd/TE7dlds1P1
N9y4Epi60WtY4vvQFHEq5IWZ856Zy58TLhVz/wpOeL0WlqrsxSRif1k67Xgoe9e+j2pycreTpTOF
/lBzeeBnLZ/AAeK8M85pfkQmgxeV0/9erX32RybyBMyplMem7/m0PpVZu61ka4MFJy9RKKYQtkb+
sDU7Pn6eitt2iPt3PiN2Zu7k79JAP2tJ+d2GRcLUu97i3txBFZwxZuCN2YidTd8h9BK23ZYY78bx
7XRbpL27wTE5bQhUzMwmJp+labw7mVmv+L7BPmXuR+VITXIC/p/rjj/iwKOXtkJ/labNGCsCDqnM
NyqqiI/VGEvy0tfv7KRlpXGzshTw4jCqgWgDto3JBA7vbvJ6/WzMv1hNQ5v2I7SX7uwmIbgvHhhU
23brNmIBNfil+jZOM0uzmtyniZ2t4bbxC0MMa90OmEMMLtk1dqTyGlYDRUEe276aqzcOv1It0a5q
MmM/789DSZXnCGZh5WgcoCarMfeU4xb3t9oVpdxaqoVKzhJ372IVdARKGbaR3dDwszJ8OzdfRFy/
Z31b7MqWKUnKyGLvpIcSz9gO7gb9NUTz1o6FTyYoGgFkR0Go4cGyymDZLtxQyK0JdgYOAPtURWmt
P7AWxQl4dM3uaoQjZiOg+EtduUifE1wGTVRnrau/3B5Fpt+l5LZSGxrSuMunwT0lau14A/MS/Usk
FGMOv973qmEmP69pjUaeitggcdZ1MY0pBMfawnzNbZa31qAXh5ZORLAFR1GkFDnP9ziMYQw5regD
+pL7YOctHIuQonfbd19ln993gXQZ4kYvY2gNF1yox9ESx7jwL7xRcHBz+LCtjTPiogBMAzvkdudl
s7uO2YYrh1lxw/ufM4IslWhhzzV8DhQ2U2c4r5przsGzVyp5rChtW7oBgkhQ55e2MBBbZUFHDqXC
jPuwTWnOMydrsmUgGQB2VvNKjiUkIDWmxBkpcJ2cGYtR69qADNqbrbUq7Pic0XkBJx2BpEsMwOXS
fJ9KP9gQDS0zRzHHKCFKcuMM/4u689quG8my7a/cH0ANABEIAK/HO/LQSZTyBUMW3nt8/Z0Aq7qT
lFrsfLv3JasyRUlw4fZeay4hg3Vhy2jnpi2aw6zWjkPIUlgi2jwptrtrqqacK+dDlsQGcSZeNC2H
4FEGFvT+aY8p1OUMO50cw30WeqeflwWsy8B2VHk1x36+/FXLZtrNowuioXJfzJS5alYpz2+Wnj3K
Gq05EJVNk4QQdPIBz4mOGASJ0K3913KAy4uNlqRyT9uOiIh5yqOegI9mnNa+NnmnTlUcm+cufWd+
7HJE2V3YcBjzQtAw9ojtCZIKDs18PpzcExDnnZWv/WW4HtHeRtZ9sAgjWZWt9A4EKHLaKHS1blMG
S2iplFIlp4E0jwYwpM6LNthzlA4WHhYELOcW9J8tyNmQ9nZq8nWZa8lOpQmh0tRhGZGcSBOrbtfK
yN0rb28zSsV4mNVekaOFR+LKSTOUugYdqnuu59PXskku7Uk/COtGhJBAfKcxEXIAgGtdGQGRpiLH
psu17XCbWGWNO7845oJ0LsTID1VpZseItOMh6+g3gi3P+48NvLpD7QTjFq4SKo2mufQtJ7mkbEgo
Cbx015eJf8MnJBvqsZI1BDz7kQ5Zf5kGpEodic/zBF2DNOFsYrmb2g7WBIOSlOSa18U3IA2SAQoP
oXSv482cQhndw4nE6ew3e17vHrvHyQpJ5Qii6DvgiWFVEyxDuO6zH9MSylXwzS+cZJNzbAbPEKBI
ESAty5oib1GBGDEvIGrmx+B99gyDysgw+iuCOr6oYPg+mV3Kytqf4BMzxDxq9FZ969k6vGG9rPcj
eRzKnuJLreKN79opwah82XCKDpKhtizvwkdmzfmMenWJdLDUQA/Sk0XpgZBUL/apVohbCpuoIuRd
lubOw7LXdLEntooerrRmiU1QfPSTwD4PwwiRwYEiOxgPngZ9Q3S9hfItMNhlOFQS2UAcQpP+CuqU
y6KA8AaNnI151jIQkx3cnpg8v7RGripS7IpReIrcoCEnqOXEeN5V2z6y5iBRxl5DYSKRhyQ6RmQx
iMH7KxNtuAlNjitmgVdS4A+fSBLwc8bNhGVSmQnp4GaB979yqXYYIFLzYD+gV2v1+i+CILzNn70D
5m+cDUK3HcdyDGFhetJfewfKhp3NmDfGdVEcxpHvXXUD96k8kcjEVqfj4OboFCRK6B0ZwJvDojow
qtjGJE3hufdSwgXoiGW1hfM1XpHMVjyr0Xxuu0B7aPTQgEeVUYihYxaxSY/F+Z/fg0THawtMioaw
1XyPf3NnQBKn0gOo8aqbk4243c52KsyLG5+MzQlYNvVmbKYBalmvgP5WRxGIiwqwetkM8iA839yN
jRg+1yAQjweHfBsOs97P1o6uHh6kL5qmyHnUhuAZdJlOHlL0nrR/tru8EvabpuvYKCwkvjgbhf/r
OwAwSvCdyxq0yLn5dFBaq0vTBt2OdFNmPU/bWnpSbFNqBedQzoPuKY29n0Zi5Bx5P7DtdZ4HTjSA
nO6GCIfwcnp66X537rMUUGn+/NgltrvXF82Hgw/Bsm1bmZz53zz2KbLdwmrykO5F9qyhayG+kIZ8
LeSPSpX+U6pp22TSnHO8zYwHvVXRU1NUT6JKsttOuJ8tLcVKP/8Wh/+0tehuHFCbkHPC6YJyZ/Ux
mFIaeIwmMdpPySwy7kd5YehSjLOC88skwbLpTzm5XkhgvKm2LzhnEU5O47RBwUOST++tqG6lT3WY
gYWoL3qpWH3sik2ug/qoor0ECuLoDOiXOxVX7zynxTb36uUKQyrhCsLdHMdWzhtHmAXNHsBo41yX
/f0wa3jIbN3WLtEA/ejb7I47XvFsVCGPvLulGfxMoh6eg3ll+vNLM+Yv6fXFcB00Kw3LdcCZvrU4
pmaqQcwiU9IvOkl6G6EdRTUdmV70IzEmITkRp+WkBsXaoCbrfwyVBi7E6Nqdrdnf/vnlzE9F2sLE
wYnv8/WH39gGyFvN6lmzkNrkhNuTK15hlEvA1SFtXy+zzbJtW7YgnN7CtZbir3Bnedgy3//5ksz5
dbx5Qnj4mFAsRO04TufP/m+ziVcOjq8VzgAaanwooJ/d+ijmKLEmXbDXZFDunXpWyOEwEhUSfZfA
3c/R/BlHzJVNXOLjRD1lwAE72ywR5CrGbMh3DVCvhK0efgAOq43GnsIIUus9e+QvU4kQqHXJzzYx
xvKuZ4/r3y4/5YsqOLPo1+UcLVnXNA3qX9wnByT0dOLZu1I4HlDlxIPYCWdr6k299cLu6Z0HOY//
Nw+S/ZNwOCw5jmG+/e4Nq/WdXDbyGiMWvSyCTV+xh8EqGwE1iG2wwCjMCtOfzinJ7jLo0h3AAJjE
iipWKtFkt0DOov6Wc3x3QGfMwxs4QAcpfdsiGKjiTrcc9NFBExR4EGEk75JAvPdIf53o+DSFwlyn
lD6j2V4/0lKvqbOUprzaJB/tUR0Q7NjE3ydtYP5yhxQbW3cYx7x6FOIJHHB163vp0bYqANYjfK1M
UHoGu2DR6vKMIxaD/r1l/FcLoJgfs7ApkqMZfjusdZXQ+zdCeeUqNpWHqiJt3ObQldZtFqfyVHlf
bQPK8yILmhCBpZz6b+hsXati+lxV7MeHIYRn1aMWqHusNlbmknScF5fAx7yMUGy7DDZJqX4FyN4D
D2jSG+vrd27lN8Pv1Z0Yrx9265RpF/eBvKbEKPlBeDLc6Oefv0zx26flMFAwObPqvv0ymcyiyvEd
82q6fXKXBz7xHT1lEmRM6QZVQbUjISKFZVF+7TP/ExahH8t/xeNWrEyCdTFORJgZe7IfBq1HIoDu
LASStq77zt0ZabGPfPJSUqTVnetZq6WcW9jFl3ngAkeinyUjVFVRVe0w5R4G3/3UCHFn6Ll2KW0P
DlVKLkiqiXcGpfG7x8tY1FmSWLbherx+vHUkUOZgB70uh+ZIdx+NEIFbV3Gg7SYQk7re6LvKJg+z
9quvfuFhm1J9tM1djttUlT1crpW8vvNGfjNXEOXjmhj9lUH5481eQrOagVimTl4z27mUJGB9IMWW
00RkWtj17sdCmWeRcvwKHRXflTFpGHj54URlYi85BqyKVmonv5X6g+C3zZYMEU9fUe9Gd14N3Dgu
HHLOjCyhUkqPde6z9XMFSKeHdgaHg51uPtBGNn1uWYn0QDGKfcesCslt3/0YUcQpm/Tunfv+zetQ
FL8M4RrqN3uDyXKt3jJr42omQ8U+GTtmrveXRRInOD2v2tTYo60Exi8Dh1ZxgD5rhCVi5LAjtRz/
hnJpZoLLA8mC7h1WD3IgemN9xynINMyzISeYXxxdDy1B67VJt2JZT6MSj6jfxxcjK7691Nor85yS
G3uryuheWVqxkwEBhH++5d+cOHCuWo4Er6Bcl3t//QWSPWXYXswtp8XHCGL82nV1NNY2ecvelKMv
18id7bwcSFg+/BW2zrdJ09sLwIRVIQNxE0b2NyhWR9vNES4m/YdkNrd1E4Es+ryR6mhdIvE3QJOW
X0KDoktROO8cOcR8LHqztlG6leyfLNvhDc4zzN9W2aRwJ6mVxr+duNilAMCUdP05lftb9I76SzXP
qFANkp5XHSv9Ae5sfrQeNBmPd01Fa0WvPONgh8o+ZvRuNnRn6p0hjIeubYFptTRQmjiMLkyJXxS4
oFKg3koiszmQrwBlvsPnvvRpMozTf35Jv5smlCMshdfYBjvz9kgFjWXwiUYxrr76FBQzw9ckz3u0
9FUzkdoXzHW0eSNy1tv+ecrij1XUuveLowPTyX1Qvr+x+QUZIOblF/89JmiKo/qbmcsadGGWGfme
ZBrtqdT0Z5X4/UZLiTftHNJ8EVmFiGBeBo8FjFxvkr/GiWE8dOg8ckIzcq97HukErzhSBzdLoWwx
8b3z9H6zB1NsGEBASMFe8i3doFMwDyOk0cRdUrYzGpncmTFSt0HWybn1YhdvHiEzSeo+jhptxlj3
w9skOJRlqN75Un+FevDYbEcaFkc15cq3PApk5S3EbljNttJ2FaLS46CTs23E1tFL3Rt7wNS5vE5f
xihfTQRyQajkdqwnmoJT7R6qeDAgsGd03XLEDXS+9karJ+9d6DzuXw8p2CsQYUzbtQ1OAm/OwGHl
9l3rac6LuT0THlTgyqM/a9gYqTLXpUuM0xHf/oROniOyV0FBjGXx3hnJ/PWMZLuOoUxXF8w9pv1m
v9fVdRcVqa9dlw6plsnqY4Y4chQwlsssK7ExjLC2hwbyaEwlPDUGVAWs8WfHHlDuDZgujbmM7GNX
rqq/khCFSKyG2R3TrLvZ9sSZ0FmVtjxYulU//vnzE7+9ft73PDEZplhOOH+bnOhXo3VoJu1aiGI7
UkO8ekUpVoRGWoel6I6+YRNgoaUTTwHRDTioL51ugwUazqV90izru1/o2yGr5TOI4BMxh8S9F89E
lke7zH52q67ajb03rmyi1bduPcUbr6BSl0U5zGTDyLY97tWjn4Ml7FCWQ7Nv6NxlznvQGvvtZo5p
2LYBwSj4tzYQjDfriU3jqSDKt70uBfXlPorROmBJXw9W322dcnR3WpN/ahuamCDNKufiFxReF/dm
ltIKrO3wvq1WpXHf5BebLOWPQZCclz9v4n5OgetfFwOhDsFTNs1hOckHHjsUo0z7jReRftsTSQY1
3BpODTP1BlF4epN/6T2yI+aOcmcFVIvtCvGfo5EFlwUDzjBUiRZqgBPpwTfst/YtNdzHIqBbmEds
1+Fs0zdsMvuaYNmVWXNAXgUNuFf+Jpv8b705Do+jaX9c6kaj/lffNRfEKe46tVqaLkn+2RTym7Aw
n7DPyzd6PG3N3G93ixMhspt4pwSALr3rKpYcK9vQSdu4NkX8QDhPlY+GhuCwGRE60jwjwa8mNNYt
ToZGGkuf6x8Wx14KeHdH0M+HiL5T3LkGmGNJbsu8zVpGrZLa0aRCeLOUOcYBvJrWVhe7yUnrHKl/
B/Y9WogEPjQYUajAVA/LG33GzdXVKLZ5Ev7Q7CdfiFNNZxPwBzKKpX2R12m4l3KbNZxrVWYTbVrG
wc7GokETquYI5KIzFQNWQ6K/e78X17r2WUAUqo2Z7OfMwIHlTylNuH343crrclOjBxXPz3oNiWwO
XIBuYNeY5SNMaFyN3tlAKLFGZFagwh2+ILYvyGrmdGpWwMuonK3RgcIFnft8kpj0OQXG0W/zuky3
FgsDojG6q8OYXCS1v4MeBo+DHRik5wnIC+adabRyb1fNQ9tWh6X4EVjqyQTz89SFP9hDk/uWKnjy
I19gnx2U9NuLJnM2GEN2zaiJ4bhPLhnmC0K735ut326AJDs42wDdw+piGK58Uze2XHL0IqPSr17b
B4fa5ow4xchraisA12thchNBfVsZbOh0s+0PTlLL/Z/nOfPXZdbRqTvCAWGvAoRu/vW/zXOkc2eq
hx9LDEGP5AGT/W0fTSdIgMXnpdW5zN8eQC10MwaYaqfeEhtPEJgP5ROeRIZ9Ytv201HkQXTOXJgj
McbpPgt+KOv7Msj1xsmPf77u5bper3QOV63bhmDCsn95dgj5zKRxiFCoKOBsyzBk0FHRwGb9KJAu
g4AFJmAJd++b8LejNKq3PTF8xyTEOTmqj0vNdORHj5mJTN+SMRBCOEPHOT0CLUNlYXCDTavwu+jr
F2TKUg2qjZQJOzQRPxvehX4fXKi5C2nZEHORXLxblvjdG5orabrL5+K6b8t7OQmeQZCiHwblX62t
EC8hfP/vxO5SUuwm8VL6jHpvC+T+pGuy3/kGTNraytOVqUrI0UOPyoiaP7ZwuyQ4kiLwMhUjcpQb
N8azmCDTb5EAv/OWft2P8JYsKlfwXBR38ObrAkNWqEzjqMtx+qLnIRq7KkxI5aVC3SazUqnt00ss
aA41IfOYH0HzljU6FfbGvp+3m0iviNvSdOsS1QlxkrR1PWTnGHMTWveJeJhS+bkoyp84Cy2k6uyu
Mta3HfUXsuBmuUwpwSXlgGfq3j0tc8Cfb9L4dVPt6JbJztDShWVRAno9hObia+9rIdGVUcMMNZXt
ZyOJ/S0AoQbPA8EAklwJ/xTUpnPnz7UQSJg56nVy3gvcxW1cnarGsja9Hn4AGx9vSBT2VlnrDJt3
LvV374M1nv0Mg4dgkzczjqZ3BkJg4EdhwhCOWx4ZLKgOa5HjrdiwFSdNzsmo5diy1cEL4loZpMhe
z9fvXMmvxQqHwollwWdnr4qt9vVD683SnLSOvM/awDsaDOHPxq3FjdgVtSAjODGcVUtI2VGEaDhR
Vp9ZZMMyhTjNzk/VjkY4VpW/c2T7za7V0WGT8bWauutK9eb5ACQCcJIxq3Q2esd0dtnj0zeGcDpA
niBZYT4cG5m9AVkhabz2JdVWyeiysDyMQfU9J7VgDd4q3uQaeYtBae+BOA43ZoVhONedn1QToKXQ
hntvMfnNAzU4SfNWBds4pc9Vkr9N5PQ4c0vva3WdcRe41smChT7hFmCeltHkdDTGSw7D2C7cHzlm
CKMI5YuyMKnbx3wuYyS5vnvnRf/mk2OatjnAzWcSjnKvr4tjtiYJRbdeOjemXUBzsY2fw0TUgmjA
lrDlkXeFRurA0o5YGicAj989kfxmHmUrb+n0aXVXCOfNu9UI/3Nn5fE1maJxLzQ225E4RvQkcZxQ
qUSgQMgB7o1himlyz77wnGam65tqjVHU3jqp6bFVL2BN+lq3jzzLpD5S3CxCHYuAIHC69o2sbf+d
wfKbco/DlaNMUQaVKEO9ebcCEijHEKWuSpbm2S775yTLXSKL9AoGDscLemcosYP0Wzbowdlz2OjW
hHIsG0UNS8991gfGv4EyI4lXmpv0ezzD8hC3n1IzlzCJvH5bl8Zj5qLd0KJWP81opz9/DL/bbfDg
Lcn3aTJXvj1VFVKkmi9s5xrorgbNU+ue2prA5hlllgXpc+8E16CnSyBHc4/61gZ+j1g6v8l7eCqL
kOSlhZV3h2wNDAnKmoqH2/5sw3bph9h7+PMV/+bojw/MxHms5qbFLydqsmJE1lcW9VLUMHTk135a
m5+rFIxMW5TVR2PytsFA9Tele3wQE27dgA+gIPOcA4GCv+eIr0GDpT7IC4NcroD8k+jdUbZU/F7v
h9y5FmjSuaAyLZw3lZ2x89wOLHVyFyjtgsw/v5DjyEHMGO9qXeE/4jGWVs7FSpL4AuT0WOvLtSnn
uG53tG8Ar8AjMsatnjREvLc0epflc0EFLDsfjdLiyupAMeo47KyxBgOYtOazPfXyRoBMubdovMau
vsnNQm19NYqVGgm6cbPwY+qmztmuq+9uJn4YfGh7XVTxtiCc5FFgDdgW3uTfJMp8GgT7sZ7m4UZq
NSbaLmZs1kG6GhGXkDcWwoUPKVceBQ7XtYH99QjoPAnb4qja5uNS9i0kBCGNgABSzmmDldEHI0cc
GkO8wo5aFTcVIT+2IGebOceAbJ10aDIaEBlF4Z0RRP2Awhfsq2jId2iQUbkFqroJyv4W8hkPYWjy
h9zE6Ge6Ed3xAh4UWfaY5wZx09fUWjSgoXctKrx9oo0FuTYSEyo8kiFpDllxV+lqODn4jjdRmV36
HHtmEgGQmdyShMh+nG5lGp+rpiEFIugAVvNXcM6xDTI12GsWXSxvCuuuCzNtF9p1fTSs8a+kxvU2
zBS+tKiJp0xj5D0h0BtjCMTJqdz7USd5LUIGNCbl/SI+G3rxmbMFwtTEfxqn50n3KLHF7rnxOmBA
zNEDWugjFRYSPpz+JscssSmRfvbkEGwBnY9gvyTZYvgmUMF5Jyf01XczxJ80vUetNX9dSihu0dmg
WkxvGZnK66XE73OJljjJ7/xAQ5kkYnnWzZGNi7wM6M5OZEVZUPTlGXGYec19qNpF7mKkl8rfhTm5
4XkVm/uMEMUg1R7dyVujUCTPAXHShrbGyu5Re74zgfy6LtOW0NnpmHSK4Nm9Wf9Uk5QTqPHyDoVN
g/CpuJTUGM+jMeIuM+D/WlihyC4I0YfjJpWFDkkgqdkWwrS1qg+m1YgPpHt/+PN1iV92rUjeKGs6
tgU51lVvm1gBHr0kRad7T0sU25BTr0yPzARVayc7xVZYue2dFuerZTx1cYUC1aSxMG/Ml1KnnZA0
KIvnhHlkp8/kS/ZNBnJInxCi+afw1qQHOi4Bgu0Z6eoRWNfOqYBJCpzFl7ulgTROJkDDsHpQnYRZ
p7CFeEm5a6CnYhIYq9lKbNwqAs5oyVIqM6i8vrMqLRv013MnicwIJywDuQLu9flR/W3r1Ax852HQ
WteFB9FZ4B9kjCS2HsMdtlm8e5P6tpQrrCK9LhsU3Zc3qYX01xGtIHR0jG5lGB+xccXbd17UXCl9
c3XAJNkpS1O6zi81+7YtcjVFMrxbKkG5h+dqchpSZBL+endEUjbYuI+VnfOIwv6xzILD8gI8e/yI
Saq/aamlPRbKeDaxM58qdQ9Bg1xI2WqXurAG1qmVr3sUVBtgyvxVL46mGgFUHVvjvWZrPV6d/VKC
i93mG5XKjEpFTFCGF2970pdDo3WO9swN+PPN/0b3M4PMZ2Krw9r7S+U9sXqpDUUTocvnDKA7/lMG
TBJRpCk3AbbefaC3H5yKdHRnMr3j4u9IYune+dE77VU207++CIeBghBjFpn9UiQF9NHLqTaDu+Xs
7GMAOBYprbQ8pwiWIQNBT18JZLrxZF/rzOAsmFKG3I7hzVA4sNegfXXKAL+sz+jHCGRY89ljvwUe
5L5oyxB367BpS/1jUqh+q2An7JZ/EN9X7I0mDbYcIXEENeFDJtGr2103XQytc9ZjSGbAssbncz5l
m0NGiQvxJGb+TJ0nq3JSI5okqGRtSJUSQ+Mq0O0GcCCiSh3fycC2Vothj0MFNK3pY0qo17J9zFT8
JQlZYcPKuEnoCd4GfroRZaut3awWALmYrOL2bBv5l7ajWN9iclgtQlFdQpGLyk+uGsGMhoBCJpon
qzhI1T2BJR9RjEKIIJurGdLvmUyuGrARauH1XZtnFyiQ4t7PHNKfASVHDTDRSBLmDdcSm0hroAKe
/AuRQg9+R6CFxZvDqQF1JYXDeixAZsJBLcITHIGfll6B4PboM7jB9zDrrcs//04hhM9oWBRhunx7
+gJWFVdy4Dt96VaROJJKRYEiML87+oCBOx7RoRrjeFwsc8sc4rR1dezwQ75zLb+ZMFzqECaKQlOx
y35Tj/BdjGm4BsO7wWfXZGSj2i544qLXyVG1u8NyCUsn9YcJgnFPP6JcV8TwuOn0NKBY31R1s/Ni
sJrAxqaXotC/oxXuXqauNxkOb/71fxPpcBMypdb5z+ZtpsOrGIj/j4IfTJutwR+CH74QqPB/YNE1
X4gHq/8e/rD8zpfwBzAq/3KpqNm2bluUjunR/Sf9QVPiXzobTpuTtmMRUWSxP/p3/INh/4v9Bw1f
wiN0nbmUX/p3/AO/xJfI8mJZ7OIQPxn/JP5hqdv892pl8fkD16bmZ1oI6DiMzB/n39ZSgwIw7CDD
2OiRfSt7tYl8cR+0HNZ85wiKS7YPoEmyVdc+t156mvz2cZIJGtecvE+NNFAstom96Ws8TfeQStZw
Q0KVbA2/pCkwbpuCUHBPklqj4J+ET4XZcnzs1pkn8YdO66EdIDVlf41IwUlJeTL8cztZa8FeWNkw
V2Lth+KPC/n/btJRPbR3bhFuXKTsHsDqwU1JKUavMqXokJItebbzMYTwA+0x85LLrOPSCpSLCb2v
ItpUgrBQ4Z+FVnyamu5GV/AAW20H6H2n+8i+o+lDNkU/SR84Zb364CtJtHy7UeF0peKcCqgFSXfS
VE1FNqR83b8sW/9otP3vhtL/+FPz3/VfwSv/b4SoWGzR/uehtB4J0H01guaffxlAYo5IsSn1sBmn
v0MOxn/GjzD/ZSqXPoyp+N+XkfWf9BTrXzbld1fnlx1l0e77r+HDn2ehaqTtbtAp5uz9j4YPreX5
PPDfA8g2KZQ7nG/onbvCtmjKvh5ABPLqXYY0Y10SjVQ96Y3BV9uDlB005ykmNsVT/YfMi0jEwyxW
ENmcA+NbuR717iaIPg21+SmL/GhN6RVmZqvdmnn8FTDlV5R8EJkacdEivlzrq50VkJrGW2fCMIFl
29PLRzPy73FaHZyoueu1ikhmCcHBLrDW8dlfUzBVpY6ON+OqbLNyNpYgDaMpSb2qWxAluX5W2Kij
7A76K0mzASZEr6hAEenNlgCnGrAUvxXioIObDDaVmfGXqDQ+ucQwVzqRHOCsyISnQLtqKvcpHTgR
88K0bVnNGuptVCGXlGRfkKBCH7js0A17T6q0gOqXW4f7NBv+SE8fKQ4YNv1ijyS7gP/EW6xRa3X3
oQN8BjEOz0hWhJu508NyaWOPw5IgW7K925IucfS1hn2ziYxg7YHDotvCAzTK0F6XcFLJ/dyzlfhJ
P9rf6wUx9dxYlPIUOl97tpm7mOSqZuvas8rGgQhoy0e9Nk+DBT8kCdoN5TtYSA5PsaassJL0UH0d
+DY5t+sS0sXGMvwf1mCw352v36kIPitq9Hta+HV5LrpqV0UxS/gcrjztmvveDA+DxyuD6NtsQR2S
WgzbyfhkQUTa6UHdH1r706xG1yK5laR/OB2yhkiPh50FFhSDeZkdjQSebNHxzB0gNnQiiTgzj23C
HzkgBNsoH3er5yebOBg5PIK4XWWG8yBbH09IMW0rK5nYtt3auAShkvMm9JILZHcO4EJVn6hMY770
Bac7k/xBATGKKvnTKO0ZRmaf68rMZlb8sdIGbV/j2aPDnz8kRpftzYZD6ZAxc4s9x2pUi7bUtobr
/oXYag2TL9tTSwbj01fE/hiEVQaSyOT5WyYC6VYHL4Y1K1hr8fz1lrDJFFJzyCzVjwrnoaOpW0c/
UmdgLZlo0OOyX+UGVM5lEDQex/MhOUQSveRgwt+2FUNQVIa1ktq5AgK5jV3rnu7AfeZh3EuK2gTF
n+30CDrRNL96lfTBqrT+ImV558r5yGx8nLHhKezUeayWCI5TJe4AJ67mfw9tkzT0eavftvtg5AOb
Il6Cl2pPeRN+jUNn4zb9TME8ZpH3RPD8kx9Pj34vT+yyj1PNBepjCjPKgchoCL5hBW85NIDB6V2O
BJeQs9DjhpKAScQ7UkL6QpQE/67FX/VJPWW4Y3H4r8i8yrdV0uL8bSpCRTCRoJ/BJMvl+Lq6bUm4
nLvYQUxmN8bdaNVg2UWRBlWLsY7mSAoAnYn7hB1qHvsPA2+A2UBtyoH/4GcM65w+EEST4VbVcEld
mNar+Tul0vYTuFOzhbr6UyebDTjtcCVYmoPVPBvVovmQdu1TrUfROs71H2kTPODXMvmdzJRpCP26
lnyzWUPx6jOx3zZBLuSaArFZIdUlk68vz/NOJcrVbYjoFXap/kOz7E/pfPuFIcN1NEa4itsflPxd
wHT+c+ZnN8uHQTeqXj4eYTPL1BVDZX53oH6KdQrmB9IYYufQfehCoguaUHvuQY9aEFn3Zk0i4YjU
RnOY2jLCAw34m2u70eReI7ZggG9Ru425d1GxsBGqn6k5BDC4sUq4FhZAv402PQvaNkUUY1vTcDtH
I4n6U15yGHRA4BzxrZ2qwRJnesDz5+40RO0A9V1pNoX4Mi3ukix2STYd082g1MkEwTdOPNZlVmNU
8YDJ4aLEg4TrKUSCTOobXu5AL8+VHXz1ZxVO7vAMhupp6NQzmMVg4HZqjktrzd63CehIIls/mJHc
847clWbyy1Gobsc2+l7YjBJb3okW/vD8OgsffHtHtCF4YAmP0tnplXM2gbpDLHefYADUtHcHuG4G
ib6JHRzhYXx9mdTnQR2v9Dmralk+3fm5LrMic8qtiU9bgl9lMnAGrrocuLLl0lH8ioiQZZGa5QpX
WLuq2O+tdc14hDb8bYJhtTGcolyRW1YTbDLA8GmR+DBDts0WmtljaaudAWdaE3zuusN11Fys4zJm
Q5iJpv0F9+K2p5qzxkDEmLJWDcvBqhTuk8icJwR7pDdE+W1fsXiD8vyKBg4bPyUGQBBf5x9Bk/x1
GVrS658VoG1UMVddv5t/OKr5a+W8zGWdIq7cehK9wqkSAmYVfI0iicXKKvlPal7RJ8G/aiTowrZa
uZ0Na3AuP7c5jy9NHvV2r+f6gzFP3UjOueT5oohdxJBddoQwWscC5d2KWNNb1RvfyhF6vskPz5dJ
DZFEh+gu5gVnAwBroT4roE2blCkK0eBtVY9PIyHh8w/Ptz8Vzi2d2Scjto+KeN851aSbl7XlojKf
OytZkdjUkbLZPs63OzQAlzqdm7O0bW7P8QwqWtdR+EF13F4yc66XCyKOcQs/zkgIKTVtLmK5xz7n
Rh303F5C6pVLxK6fsCYA+NkY2kgq+Hwr8z+auKcLoB5VIsI1OKBvOeDIVCYs186XwJuyfemDQ2+y
cDXfbsr0t2flu6QYXVvzSzMU7jpDTMUL1Z+KqHRRgvFpGJ35obeDLwmpnJiLeMAiMk+oM3D900uY
X9P8QDSnoSMfdLf6yLquazo7n3m0xc3JUzqB4ww/9iHduuK0RT7P9ynjsYRula9ShZU0FPck+XyS
hNyvinkhE1FyE6j+bnl5bSW8VUKaWlFxFcuzJm+Ng5BdLO8RLwz7CL3aguhPiF1nKSoddiQA5c7L
tUzTvLXS5Vf6hssb8iTXMq9hy3UUYdpQarK2bKwZSvN9d3qBvojSR2UcrEz620bMD6ggTECJl58b
EIevNdU3FM94SamTXwAYOOw0+bNh4XzU8/LGCb1z66NaqqRLIi08oYKriwN+ZLm15Y7TkXVtsrpT
mCFnWF6FDP3v9tTdLINbzB92qSNrHvrvRcpwrxWb0Oinmt/vQFjz3p7fxMv/GytsAK1+SLUqXdMF
qjcFOXPCuC5/Vjz/XbWW1ZvllZZ1/VEG0Fvm+3CC6Mn1muuymIe292RUbQdcCBwLQbLLKKi13l1b
xbDpG5mvO5B+q2qemwo2QYDfvCfK8Y9UoS5eq/1c/kJZuxfHsu8ocTFEFUFENE/XQZl/HQe1tUPf
2+T1NdbdHwAQPomYU4TTgfKjqLNLay42jemgWtW3zgrr9TI7LF+9b5qHLnF2fc6j6NJpTiJcLb+B
DTPpAFF71Ebrq6DitV0uZPnB5aEDHSInILDENmlvc9hCy8rP98nObSw++Sbkr7iYdvRqoM2wNYcm
PZ/MfVBF7FNc5hKJGnYN++OL8J8dXL3LHDpPe0WhnXUZPtAzY/Udk68RlSv2xgguhZmvtJyNZjk2
NyYcHoUw0AP8ecJETgCTy1fkulGwUmGjHZAeXZAogtxLvXVTpPJoVRP4bAEgoZvSTZ1O1SmQ46HT
ARA5TrFfRq3nJhw9wurkuwOSS4gn4diAozdjvoqRzCef2Xiav9D5jS/HMvDG+WZIXwZWNHf3sIuy
oUSrgQ0h3xhU217eglF0T36b7ubhXM/nIN8PgVnoBMEVLRir0tmYHRg8P31YfnkZr5OXATzL7nQ1
/l/qzmS5biTLtr/yrOYIAxz9oCa3b9g3IsUJjBQpOHpHD8fX1wIj00qpCoWs0t6kBhkZjUToXjgc
x8/Ze+3mCCLHKVTBQc1/YNp1tWyR0ghOVnNe/nZe3gJVwV2vvJu0Hd6imt1OL+e7YnCPy8614LSw
Yh6Itd5W2l1/ruUgg9Uhsq1R1wfUZ++WZGHCF6Dw5Hd0wcNS+S1vF72cO8gMY9vij8162RQ3ADAH
utN8+5+7AbaBed1U8aNTItFjoLRt/LTbZlOZrun1+2sJigCzJ5PgJgz2nGlxeNiw/cd0vI6YKO3q
OkZp6qRyE9kQUdXgAQMQK+C+8TaY2fWnOHpVaceeBNAKEJU4QdBsN5npfp/DAHAB1p2RVZ8I/tL0
N4kBne+fhe7ykfxmJg2COVRm8/vSaNkSYKIpELem8WddLBeq8ufdbDLeMb0uzznJvK7khA59rZfh
FkrrW5Nzv5ct3OdQgcs7XC9/g5P5bfn/2KcSH01gPAH0loqVHGn/SFvtobeCK097MC/4l1JSExvu
empCwi+9S9+JHj8flajn0SDG5IsRxkedyrdoKTqWnxxycl1ujLMUQnIp7AEA75ZHi9IanEpjna2i
xAvaI76PgTP98yHL2y/VVL6SUAB3KL5cSgL4qeHay7yzzR/VWNDVNNWDzSjYSwTpLEkwLaHCMad8
av7PU6mIvONSo3FkWSJLyOPhH5Sw3sfk2PHUmnB03G6dCP9uxMbz+QJffgnKEHax0c1OacSZY+lq
jGriL+Gt3xoP+Zy89Rwdlp2gVpzdbfQpXrng1aanRLaf1/z8gH/+VtolXUJCQyRs2Jj3JWGgy59K
TFWwKaSzs3yIBnI5WyncxDRQEDa4KbpwEg5rein8Wt7JM0kx/tGwqeCakV9WVg7gWv5UMiUCzV3q
jKXwnL66c//y+fMjNkBNtroTracF/GnWfFV/niekODCpibdmRFqXIadrx4GaOTxVy3qVI7taQ3SN
qK1Dp+fmKEayRnDybCVPswcHdkPH6IJwnosKtfvAUbOx05EoTcdZf56yMSs+uvW1tRQKyzc9Z/QX
bTHezct7dznaUrEGggq2Dcet5q34eQBubQ0kubr9rJO9lk099+aOAVT6RkTGtyG5UIqTN/aRB7X8
z9qkPk2mhpXxefqtSfwwYkJvQh4Yg1Hgxl5oD5JWRRybRJAuz5DONB2gVJ/dcrp2/dLcDGNcH7S5
LHEnOy0Lt+DQXaq7uuN9mfLNBkF95U+SGBbuQWM3d8HU7ZePsRzcCm+pPRUtmc/D/dIUqcNky8d7
n31ecJ8L/7Nx8nl0+6Gh+I8Zxo85v0sX7l+6dDS3GejTLaSbTsvwJ0XWmEjLmWTosplZl4PjfAfu
XdOXKJxvuAIg1bl/TnX+V33ch98HYf+yiftjD/f/Vlw2E4Rft3rPr/NrJpmZ/JSxzW/6s98b+H/A
aRCYomzGGwFT9H/2ex3vD8bEeOsZVqBvcJYk63/0e133DzxUOPeoGzzaE4ti4B/jEsek34sSD1Mf
E2nG0s7/ZlyyLJP/XkZQXB0avMI2fxrRNZ4YxjGS4CAs+nxrp16MpNGgyocfvoy/WKa/+vlMnn6c
wtQQCpFWDvOOQ2LMRDrAG7OJhOiz9b93geXCP4x5ihGAZqOScVfN1niuocGeobwUvxll/utT9t9f
D9OqH386oAJm6Tk/vUHwzaEhmWggtfPKo6qVs/kxIjXYmz01xN9/muVr+avbsfTkf/g0Q5fZXaKJ
X6Aksm65erfJWhIE0bdMt39/ieXO/tUlftI7A0AzUu0iry2mDuZk5BziwQnplkzXtfc7reuvbvtP
EleNSzKl3T3vSp2/Q98sEIj4PTzIv/8Mywzvf34GEf6kk1F2gVFEmTOqhKB9K2oSt2pcUWfT7tO9
CJv4BFV9+M0K++t7AtrnX+9JmAbatttu3jWgeUkmmqyL1qmex1BZv1F2/OoKP40qWw56kSe4gt8y
tFw35AZZW8hCVbPHe11Wv/nW/vqmILX61w8ycjjz4twsdwLgI4mrHtSquAzb4t/8+cvH+2HxRlmU
dlk5lDtlRMEtRAZ9XRsBh+W/v+m/+pZ+etINoPCp7IJiR559RRJeJw+owWDKkbC0+/cu8dPjHtEE
sTIxM3mlj7ahn1/tcoPDrG6z8u7vL/HXO8r/cBO7E70ja06nJbjnGmNI2QUkI9rXTMrJ6skhJw43
/96VfnrQkadOHlrcaTf7fXeW00Kt8cz6AQwQfel8Nu9k0pGqoAw32f79JX+1wn567NPIKAnFkBN4
nIhyqona6ZROrfny9z/+FyvgZwMS973IizIdd4EXVntELs4G9cm8ShPwdH9/iV98gp/Vy1PihE1o
x+NunCvIdeT7OddiyIzfLLBf3P3gpyc9DMi9juOcAB4sbTaTNo4v+sVWS2pkGwv9PReM46iJgXIy
W8qq+ncS/r/e9sVn7PwPD6cb1hEwCL/fQYBtQQj50QiOnHQnQhXyBD+Xn89d/RsvyK9u1PLvf7gY
GAxuf9xn9BD8cuWHmSbyB+0lQdpk9/1G8vSrW/XTftCNbdy2WhW7AILNi+GKACSoO8TOb/b9X7xk
FqXKjx8Cf6c3jAu1L8wTt/k61RJmis1cGu9PGQ0fqUkerLbRW//mNfCrxSH+9YIzJkF7RCy9SzAk
oW0vnMa/G9JI1jcq7ceYXLMaicachwFS9bQxxi9/v+h/dbt+2imswYIDMTeQ85lD0MroqDl3VYnR
YGVlTRz/5tn61WV+2h0yIN5Ihkz8U2FS3AemMbw34IG+99No/g7z9ItF4f9UGUy9PyrhxBRlSYwq
lWDweUsXwvjdS4gCm7vxF7WH/1M5EPO1g1y2mTtLfG3rkQwG64Dk1uh3bm+k3jayCh4t7NSOf8nU
rO8ZkDmxR7cDA/4eQUjabULiu1FT1FQxt+3Q9tU2ahxcpOtpFFZ32YWBzI9+ZI7EfYYutHfQKHI+
Cnzg86VUOHm/lonhNKS1RHX15KsMn/AKaDxY5xLMZf1aqirT4CiLSIfvCZqsqoNtmtf9GgpMWNXM
AUTxDkFa4WRoUbTfTvHYeIcurBL/3ssQAt2Q9JqExJdUrnXLOCWZT24/xxDsEyW2pN6wh6ySsbKH
t6ydYzL65nFymD3qbKkuUfR+dE4SRaRCksMnbnuQKcR3ZcMwShJwlNUSiCERcL2lWW0F97aCnHQm
77wS71Pex+0lwpBagyQGIAuGIJwJCcABOEyXKFPa7r4MwLuRpJgn4jUd2oAIhTHXpVzlTmL5zWqs
A93MK+1libFSbXPZNBJ4Z9ykg53vmF37UBFyqZyCyXHvlBbR1CS5vWF6jM1H7B5m8JqG0g2+oVO2
pneop2bwlneW2+c0YZxmPBDZlHrxugwMIw636dQQariuvGGwnv1O0d6FylcV47ZQbfJh5ZHaosFv
Sr2qo0g8G0THqlPlzCbfi0dZq8mEJu7YuocSZHfIU4Jobl6DOmldYvYsFzswCnLztiysQV3ao03k
UxImzfAwV21OIlsbLjLYzcQQAzNEO8T4a7oA/3i4GVqfJDXpVxpLnh2aMSlOws8up5y8s13epi0/
bHISvyJPzaNjxUC+yAf/DZduX72Hom/w2QxNkD6WZqjs96hkXz95Y0bPcKVHluJlYYTVdDYGX1bE
UlsIQHfNRFgUXVe/Gckv6SF1Xk6DVYrHwcB/cA/MRMXmKkiykVhSmq6ty2grboromqxov7ksLdUd
HFJYgvVcSt7MCkDPfN8ZgWUucXMyhSYcNV6kdylzBmD9btSk0R41StA466JqQ48wSCcePV7nLgMi
pERG3X+ESawQK5fA+5gkekXbmoy3kpp0kBVx1hJ8VpBP9cwbE7zaRYjfY4h3WqJopSfu5GP/Qsg3
uAbkSkN38pOBKkSRZWqCwK2b8dkkmm7xhrV1CFGzTpObrMVqdLLsMZvy3ZT4sjg2CEZSsqg7nNf3
rSq1vrJjRh73gVMN7YdnN2H03RFFOHTkWAeU2KzuMRFMTnsRIMyIMpKM3wJPmuldqJUsvRXu0QzO
eUPeZ7UK29EKtnFZZcmhIAaFfC5T+SB4EVnIOTlOvqi9tyQL8+jRN2KPsCzTphWQ544aHbIRXRU+
jzqsp03XWORf9XFtzHseER+y7NR13XDl1n6izlkzWmo/S2y9m0rmvnkkejKkgwbCBFXXZGtDnmqL
dIGnrOyz9KpTcrYePKOj4k49aOU9zc4ylGySTklqnNmRL1phF58vCoIdnRsJRbyJOIORo1ox+a7q
8kA32zpJoSWCqQSmIFlig/vsT8NYbgNN2MOmqIl+vdZDj3AAY6jTwfkOANOPnsST2qhlpjAUQN2v
Exgo3qEOzbwhHIXstZ1hEzX6GAw6DQogZQh/mFnZPCxbYrcjctstJ62PJP4wCVppR5T4N1Fs5AQn
O5zr7PsOaGB61w1DEqME8AenxpjdVI5CyGHGtDodu7OOCtjPF2+Ygje/6YP8YFqEry4JuIQw7f22
nJOP0Yb2aSHYYN5brH1YdzVumRa5SDT3s7l3Y9S2B+kBn4eelNtgK+hm0sA3RxQGj24mCg0H2qgJ
KkapY3GHA4QYm6qbu+iiy1sEMWarZ7WhKdyG26IIREwoXai92m7XhiWrIiS2smW9nDWkC1tRqKbz
HDAcFuP4QHBF5AdXaWVKgflw5L0m9+WsU3ytZPb1PgASGzOiwkTavhthX9hfRkIJ9AbCpexYAclo
vJSE0zDqq9wuyHkarXk+CN1OIVlkTYA117HylE6FT8u2fMgnGYmTp035KnNA2eM2DRN72EWxUTRI
lUJrlMdxCEW8t5GMzMfCbhvjWTO7HKF7UYFv+1i5/isciWA6+7FpdJd9GHTjLsI40EHPryRrfVQu
b2jlR9GXICXRdWdOjhSb3kic5sKaJ+QYxtjMcu2FGqQ+f+5QRHvbYoyOTqCMgq/MVngT4hd3QP7n
Hl2eQzbWykJOVBs16SOSzTi9rsZGkH3CjCLZ+UluOggMmddcVoU5POOeqvHitfbkEf3hR8xm41Ji
cOTUPaEccY0WeclIeqO6y3Vdz09DYGt7Q6BclD3nFfvlRdCFQ3ajiSz2dyk733CVzoALL2QzE/Y2
Ma0lw40Lix5Uk66mkw15sl3wrS7pFkYKo/xIaknqncXg1SaaQt8gDydqZrEbZtMzvzQIhLS5jvpi
mo+8oOboIodf5D3mncqqNdu1NX1LEDAGL7ElnOoGaqyQ6yI37Hg/jL0PgLp342YtMqzMH1nP7rAZ
MlPnt0E+j+G1azeY2at41tV6dJHYfU+8rGruWot4K3hTJLJeJlUio0PBWY4hXZ+Jtn7sZVOJj74E
3Pels+a+IceslA4saEcn6iHoTRxxI04Ska+FYheyV7poy/6ESDaYv7m8ni1eBcUEar/CYzHskrHM
B8TWfULeoTmP2BJXiRMzksb/apw0NI6B+ST4gt0AVv+utXsSpuJGC7JSZxW7CnlnFvTU+3HL6M9q
AGM0nh2N715fB1yn9psGzWYtopl3cifn+MHApFftCecOiHRlHzH1O/ut9PZtJof5Ova7yL4KVV6g
FTXcxmvXuk/I9pmdLqMVE7OJOFeTZ+VE0kyd6+xtmRTprZ8NzbCBvFz4W0j7nv9mwBnIbzOGutHH
OCT0bLeuk/rkGJt9EB5Iko1xmJpe8NgPduoxjLca1ZwnV5GU4zqqeZghQ1YIT+xy4bKIutAbswdX
eQI5T/ifTux5unPnuBi/zBD/0K6T50foYxB0qPtkbuvhRGiy8J/VGBGlPVU8MWt/LqgG25CokD1i
AWMJO5ddjq3H4o2cWRCQn/xJj+YuVqURnW1p62SbLtQBDLJGILf1ZHrNfaRY15e+rmDlDn6RQpso
RpFXqGcUJ666E3m20jlJUJLhppf4F6SMFs6ZIxgT3pzOwKaMQlHfgV9w1cHO+2J8MOO0be4qrT5T
LcO8ehnYfdQTMjtXPrZwLrpHZQxifFb1GIizaLtW89OWW3xsh8QYYf3U2fiUdVHw3WuHqWJMa8r5
QISmHdGCnKLpcm7KTr/U5ESglR1mQtESZfkGgJiazLagGrIcwaqA8r7SVNzzLmvNoju7LZfez31X
dVtjblxeuqYq7KPlAN269sAjqDOTZRumqVR16BBDUkGMzBuddC/KnYGlbLQ1Luuh6mWPSCBpm0Ov
LIF4aqY1I9dk9fTiaggp9dF/Oarrl8gws1/yi/OC7IC6ycx7P7YMqE3mWPjTqVJwEl78WnvzRc2K
td8BqtQuSo9wGgPrQi65eOTq2nWOehFOTpaAO6Mlez+SXZffztPoFC9FFojhaNaJxbMYFBV5PLJp
SuOggnCxIBtzYp8K1+gjXOKalN+tS4EzvY1DFiQnL0xLaFU2mTuHmBfhvM1m5Q4HjgiF/kZ9QMyx
XeacSGzpNtm1spBQ71AhI49qQMU26xTzmrgdKQ2i70bi9865p0lFfgvHtubbOM5OcUiCToYMqnMH
vmeFCcp7D9o6DYGC+UHeUK5n0VQQ5oH1DbrgCC21Mnu/fBQ2Ac273gWsup5nnPvPvTk0Oc8Rz+5O
LDXn96YqDas7mLKcWmNVxWDJDuWYjGzasuaubVF6FEhacOwkiAXtnGFmaOUTZx9oL46+FE4D3hpj
OwRbpk480FE5q/YlI11XHchnc7EI5wVPzbAy7CHRH2woip3b8Tkn0cqqkyxfD6CNEBG7qeHRW45K
f1sW2H1Wlgnf8TZKB6DEm2lKQ33hlWx1+7Yul0hNoIbTheWZobMqfBPhKJCT1L4gz8oIcUQT00Dl
XebebapsBrxTG4b9howG31ktoZrTRkkNNcjotJg5Nvpk40WTSz5E4hNzzWHP8AG5pAhWmluXjj5K
PTUrvUe7IBpkObrPzfsinGPvZIiqG16mnJjtq9npNVhHac7dayjY7Y64RG3rogeXP22yyExgVgZY
ppkhzzMMdl2WQbyLOldbRzPJ0/S77DhKX4rKsxwmRbxlb1VuRv3XAHgVkqqoKd+BoJIBOCUwcXet
4yQ9aRSptLtpPRflgKQsSvOxXhuRlY0FmrseXJ9DYFR/QgUFV3adtUE7fpsTgoiHlUilhzSPFyyZ
N07iEWkhGeJTCJthZVS3Gfla6mirjLFWFGsN10+LoQdrICsjsRFm12a2sqohkM9WmlgSRKA5lgVS
zYK+xHU12IuekEKVUBpPJMDTnLJtDWLm7FGegMwN3VMyJk0GsCb0E/KfOfrpThymsFLM7M0MKNE3
czBKRUCYM05Bcmka9Acd1oQdlc+hrG3/wh1R+mUrdxgMJLYjRTwKMSvxgovJsIsOwh+q4vBxwOjl
+KtpTIwGm1TuD1geYxPG046i1rHXAefbqPtazaFRErSYtvKhSYRMrrXnx+LQGJYaDyZpLd6rNcho
OAIHMQicddlr5T5qGMzQYh6wvt4YXe0kj9i0dH+GDwCrmFx7t8M/xU5kckJwh7R9Kbw64M1Zuz7Z
yZzijDVrhgiQqkkVJBzcGQnch8Rs6fq3ii0ubJugOePoNNyjk3PSu6x0qYKvFrgaFBu1p8ZqncwO
4SqlyI3c4CyfufYOPmGNrIKObv2O040UG4M/AA1dZ5GbkNld6a+z2bMIS1eQXpv0Vgfwr0wxoO8j
IpdYyMy7hn1PTk3wGoYxEZkCWTvyl9kbqoEAGzBQ+pBKHIDTvkOF59xDi0TdvJY5xuvbnloxWnUC
Svn14PWB2pLAYzWPTMCDiXigXFozGbVFZ8utS5s+Pli1wlFTRUu+hZ0l0XAJas5Kb4BGmN2BMtqx
9qrV2BhUaEbdZcITIW4buxTmtd0ANNrZbZ7Yl1FcmotmKY2qM77ztt6gz3DDc+toEaDVIX4gu9Su
4j9EBJtP52msXQc+Rxf4atobPsYYWnPSkkQbVVZmRhbUrtQkGydEECY+6DMECmJhGvAui0Mzzb6k
SVDNN58e1oDmk1p3vTU/cqaYsK/YhqivYhqJ6g2ddU6LiJOrZb7H5Myg6QNqYD24aR4RKdfHnnsX
92M47OLIIfMi8REDEWvilbQvNy7O44qa0S39ZutVphfRpOkpquk/TUBo/FaFOxGUDfk7ERym3D25
uVN6XxPJy/Zr7fh6GLe9FFbz7M5ZODyklC41nTCe/Tnf9KoNxVZkvnBaqNBFb4eIhMhavHOQmXqv
NMN48ja0nnF2hKFHh2wVdFZCB6WcTTNoTy48d/U1tinXSA2FmiaS27Kvpzw/84fXTXdoAYG4/kOe
T35fPrItj/FMhnWXi51yY1T8UU48JyYq0633SZIW1bj29VT0fnDIomDi/pNvD9L6ZCJKMKJ7mbax
Xb/ioWQ3XOVaz3gMZkL0stscsDJZxeTPua9GJ+18HwH5jDgX+XO9i2dQSfAwJ5zRkM3agrmOobpc
XwkdWEiQtKkoqjo3cbsrDqKh/i48FuxGR3EUv5ORZdWPBiqDfO/U/ZycdEVPvl17bk7ON+bNkRSr
Fap4Ipi0b8z9h+cXRfsV+XGcHJoB89+tyPXcnnnDSuutqqnuD04GvwXMZtgH3UllAKJPiV267O9I
xkHrcKCoLe+64mkzjvgfXPkkehVWegvawbYOE5QWjPeOjJuDO9Y4W2BHNBjsIQWmwa6OAtTJ92NY
xU65cWKwkiQlxl3Wm1duoZQtjnY+Zc30kleRbWyUy7cdgdGpymnbs70W2Wbs+5GYM8KXxv5stFEm
MfyIPidSx0451ct12nZRMu1JSUjNo6GcwDc3mTFZpdx7iTMX1qnz0chuoDOQrQF0WAb10XWcXt1E
cOddTCI56gMajX4dFpdsnNN0VwahLlao20xYxpML30gbvPKuEzblEckp4K7qNLdxXz99jj/+fyub
/g85vWFS/jAB2rx2r//vo4RfqK9ei4///I+L16r90d79+cv/VCtZpv+HB78NsZLreIHPDGf8aLv/
/A9oFH+gYVp839De/1Qk/UOsJMQfrgnxCXcqHR8GGYxM/unttv/AseqAO/MDc2GbBP8bsRKxfn89
xgz8n0ZVmQTh2vTQMeu5xK9Ft/kB11GGv7my6peYQ9sVWNf0WybFeEU/qb+0BeDUTVrO9XCcKdiJ
4/V98tF7HQOkr8yFRC/K6iNNK7qlZlBlNhAcIaGvze7GSKVzTHpwG3i/CvdB6dx69JKk0khZ7Yqo
u6zGrRPjrCrXTVzlV5No/CdTNWxcGbFiNubuq0VVdWidefyCmo+yKFRh3+BccLt7TJfxAz0Z76JB
mrlFgoMPBJZ89i2q0cqaPWfJQ2yN4rsBpNxe7BvmZd/ExlVuFMHdPCESI8W1c79gcumWAKAasb+W
hOq4vXLubenb1r7KfMYiKmFwqPLaJ8K8Q9VoZmV7kQa1fWtHIdGQQeqYB6+YwguTcPYnHYwTTcTA
o5YnatO4IcGwv6c4SL7UZG2+OGM2nvOwbs+Drv1zb/sMlhPfHe9LGzowMcr1wH5UjEa4mmHmQgkm
B5vvA1PTVMySLk1fvdkZH3k7ek1Hn80Mc5yrrbdza+1sq2zQ10NgFXd+RAhw6JpqJ8KyujL60KJz
VxNYPgsPGnBUKus5mRpxh3/K+WKTNs0r27CRbkyDepwDY/rIyRE4S8eU20EJFBDSUqdiLKDNZJnZ
b9vIbNeWuzSYojwmiJrO4F3OGOXC4W13aArZrGn/OpdlpeBgpV13G+Z1tcGATxNF+fPZTuLyIil6
q4Rj79DFTPoyvGtaUV11jtTrwpsG2vaFSeqjMbLEVl1gWTvOctO+RQlOTghxwieVh9EmQyRwIZVR
7+ocKkFt2OImntpWrdKGKn+VeSo89iPRtF40OV/o+Mc3VS+SF7t3OpKfWXSDW9OKNFpAbxnOu21Y
ppQACFetL4Lt/Z2bg3nR09hvdTpR9ji1Fx0iq8q3dMkUvXKRtenOpt1441TJeHaL0MeUUshvDF0q
SvIqiS58v48P0s+t/fIIvLDrc2rz8mLjG8iw3VbEV0s3c6NDOGpxDql/JTxJ7EzR9CTo1q48Avsx
vpuY2j9qcr5o54Rpv3LDBvhbkTtXXpLP29nyOorppJJMQZL0nMPgPIU6KI4OR3QiRmO3ivGY6Gk9
Ij9YRbarNkSiji+gnOPnQlnDdobM/A5107jnoFU/kGiXXtQUs48UG8OX0TCSE8FK84ckpsI8kEkw
bm17efVVdBC0MOxzGljOHRg185UmC3hpjhlYbJo62xF4HZKI6qeHDGQo7CKz3CC0yK+6TibnMR9G
f+8RJ0H0B1mRjy1+dBTYajh0rpgIa3HHtl7smRKwVKhlsKqsctzgMvIvaX+PlxqM4ZpMkPTa1y4x
smFHJ2xoNMMehGivnO3Jq3WzoLtJJyF2Xe9J5rRx0B60TAASyix75T/XT32qo70PX+Cx0F2D66Ez
6b3WPV/ZRAA03kZrrxk/MKLOvGthlwDx4iB9xjUqvwrCcw5tSoojUDesK4Pq3S18G7rORWqBEiNt
hk4MpWOj4di5fnsdRIG+sihd1u44xmdBezqnwK69i1mk44eeKDLvo1L4R7uwce1WWXFDr0bu6wEM
3wxXUjHVnUgfZRNdlaXqXybmKle+wmlPmKE/3YQIsc+C09HaMiGiduSD3/SiYcPDmaER8bQMuiiq
rXbfWYWVUHSIkqwsWvtElifh0ZyD5g5pAvYdYkZ2XDK/UI5lP5WiHU6toulZDUnyQW7UcNMqnT5m
KqXUSql+VgltV+NugJL/Mpcdke+V25SRxnXkmQcwRRgBMTz4G6lDqIVqrK2XcJJFtmZkhLCTje66
K2ZWPPHR6qNojWSXTU5/5QS66/Y0cLwzE+bugvkg/oEpT5tbmNg40v3JuldzzAza6tIrw9XjNelb
zlM0BY0BTMkpHyrdwH4CbzIdsEyWOzcr83U1zZKWZjwpul/xfFGWeXg7GM6wanyeEjwvz8KLqnuQ
isz3iE2+NvymOIgoD14motGIni+t+JKBgfutqwKxrcXiC2SmemnFjRutyQpw9mpo0m9KyZHA3q5Y
QwtDlB7pblcaGCWKQY8HWoLho2VF3dGig2tuLcTTD0wHg7s6D7ND3yekxsD7v3DynBSjLjOvlJfF
e6vqx2mlqpoZc+ZX4bmSE+Qvf5SbmLCH9xo/8C5sguTJArG2Heqmvg9mx/+oxEyjijGV8VhEabZ1
GHS+5tJDjKeyxUNhlRcz9uBLMIgu4GZBbibe4WCVoQW6jIdFsZXSvNuD3xq/SjvLySjUkqipRJhv
NSxL3BtlSqR3D67suiyEuOLwh+uKUWV2pSvH2cUTFh47Dpq1N9ibzPfjjaPcJe04zg7jpOSN1Rn5
B1NNv8ZRO88sV1ypzHv6luMXPo/10ht2Vgmtmwd6y8MpNHt1KVtvOHptLW8tCYktYJB0LJxY3jSi
FveeU/FZuNBaiVbWuOGdas+rO70QqN3uOZ1z6KbNnKyd2ZifYOoMTy0P8Z09+qxa5q1EASzKxduY
qGKO5kkgv6RlLRhmV81rwjMCo5JZ55qGYoTPVxOX5pMwWq1JxbLTTV4zqDOkUV/JcoiOKQaeiyyL
6rMVGOV1PXhhtgnNyb4KwtheK7cjMD3MqP3roCouHOhQJzc159eKCeIx7/HKZF5lv9g4hnfMrMdn
xuvuTSGL5ljEkT5NCswEVsocHV3mDZa1Fo3Rk3xxzJpklc/v+ZRu4jOOIVWlePV8YokJ99qkhi/W
s+yxJkrH+BIX5BOR7g7pIYfke8XZs7zwDW1tjcmHNF9mPRQgDr6KBtXYPkknIPLLibyDROahVlHc
lg1iAcbGMY7YTQXR8xx1fbHXuTAOsUGPkyGr+63tF/+vy2v1pp6a4hwEhXnmzZZ+TTqhHzodUqi0
Qx2cqlhjSsv96ODnjt4YUwvp0xriU0O/1ea1NTOowyvln2d47VtCSglkFtDYsMGm2YXZwXIJ+ix+
ELoYjp0p++chAgc2Ui488S4rj+7s9syexsyQKzsyomld+1292PeBhE+4cjipB+jGbZb6IxVTClM1
z3bMdUP2htgbb5quJLjOIMxlFGQxb6GOYPtJCnobCCo7BteaFg0Nehr6Wfsi82jY5GlsXrjo30H8
FX20ieUUXXteJZ/aotJPdASnB3Me7Afg9MkRGVkU4lZPPLkPc/s1CobsMDntUx2M21lFkjY7JGKV
zpDhOlFZgB4ytluF8Kfsi1dsWgXD5ID6oiN9FOyMoy6IN2VcKqDc/Rd5Z7Yct5F221f5XyAdGDOB
25oHslgkRYriDYIUSczzmHj6s8ru7mNRbiscca7Of9PtsEUVq4BKfMPea+/ajL8iQlRyGC279Jbd
UBTfWYAMt2rysgdchtm2tBzvmnlCTXDNnAZXZWh4N7ZBukozBNNrNon4MUabSldRtkO/SB0tbg3h
JtcdKc/4yVt3unISl5qmnhV710HESCqICVAwmFJqvYIkt00cmsY6tAy9Zs9J9mDHXPG6xBt8Lm3A
/9WA3ZyAEGOVIbpZB7bXKWTFI6qYJhqmQ0g2zmlg0rnRzoTPznG0u0dtbC/GUZJKN/atwrhk8486
c28ZvFGiRZBf96xHE6QNAOTHKqzPgQqzoyyi4ZwkcPBKPrySZT6viU2FvNjctvXj4KbqSHq7uGKT
ML8VjM9XMslg0DdJebQvWbZEXFi3aHPSFwsZ1z0UdMy5ttlNG2AWRGR3Hjv6dZSa5q1TTjxwdSeX
BdTcXZ/YwSNMh6ZZzLDuHyR++D2h8eb15Ov5SRcqf5mJ82RQObtwY+aAiBXRl9hjQfPcyMt8aPa7
cccOR9x2ppjeCARLbnio9W/e6A14iJPyystaA3NXFx5kM/s42vLAXyMdGp7HMqj29Cvdl8H0ITNY
WXOm9VInMZt47vlSzOucWnvrNoxaFoGaih1qFJcuT03fxzZwP6BqR7coqcovHVmYb72pw6Xti/AK
ajNBt1FpvsiK77Gba/+rZhl13V66KXCjuLkSRyiIXvl8Y/Qho34mIiF8RjfMz+wC200RquhhCMvw
liAElHteX2KlDdMXxxXOgU2cczN0VbHKJitdeaWab9Hd1d/70HEeDVNHz6hMxZtbNex4QBgzUzI9
2lpfNouwtnCLpBoZUsphTpVFyt7EBG05mgRcMxGygERqsMNsFAwM67p2jgTBdOfarbiB+Wyc02wK
88UmknrJMD/8XkWhQVR9ayHQyj1xTf04nCLiitKNCeZg0ZNwPS6NPvdXrpE6FNSW9b3uO8Wo1wR9
oZRlHGQRmusOFcIWpcrwhdMJsoTPfC4Oa9JY8qSpwVYU3odTVtHbHM6zXBnc5fBuJUZGiALZo5JV
edKdX1ysvWrVmkmnmSdSMU1ylu+s5bqlNxtTwEyQH7fjURH6yiyewJSJ7bKh2uAYKFNDcA9L48qa
yd7JfB5IFZqXZRbHnqLzyrvH0aaeG2p+yWtarkuQRFYZuxHZ1oaVJiwtmlho/W7Qs2vrIdg0hiCJ
xvOadaa6+LacctEhjaBbLg2hPrTTU5mg/zggurAO2orKvRXa0EjYgfItE9YrEKruqUJ9sq5TV94F
HpAWNXForlw84exfneEGVVG981F9HGYk8NdIQFWHpxx848LRptNsOhiM8ItFSQ0GpnPDHNx+HdMB
BFdfSL9YsMFTK9nl+cF1h/4jcsJOnYY6APAE6GLHiyxEbXm70sILnexzo+ctKtmmzzpleUxbNIek
pXO+iwho0wJr/3yj0qpO98bUeteVSEc2loXIMU1ktnU3k+Nz5MjKrmzPw/TIsSf2U6cJRalEixLE
mYx+48e+/WghwP06ajHfG24V0cAp+WCk9XgYoTw3lHQOBXPa1+FzjXrkw6BpeI2dvuNJQsdGgy4u
D4Qq2se1MJ5QQuV3cat1s/SwND+ifmjvvHSqQd/mEc5nd4bTgta+5V90Orr4Yiui1OvOBpAqJzf9
SFzNB1eWbfV1sM32PSGW7C1KkxxBo+Wmb31YavC+c7cRKAnv5zLXOPCLlHmGkw/VkXAq9V1rKa7x
ryLSGxrJcYTXN/secJoeo86KLlTj8Ws0l1y8WmZbctL7a/zE6j3346BfYqNGQ+c7blgs4xx12VL1
CHDpyxN2gUEh8ctGtpi/SWBMVIhp+C1Ky+4w1d2wcllL36EN9d+UNOlwrKiKriRskBCF/0WOOGsm
423UXVmk2nwVplm9JVqichUy78nk6Uf6QcZoQB3qul8EyGHjDcJNkLCTqudXUFy13FS6GB7g0cJO
EmnV63UAi/Kx61U2rq3Jrt/6KOc0gL3B3Fx7IfMJNbj2ge9HMZHuQAmC7ZzA+5xO5wltA2nO0iDT
LCuZii2stjJuhdu263ToqJrYMKC7cqLee6prIwB7XU760KHKXzaVkcPmYvEoFy3xXe5yjB3jyi4m
CTtyys2PivX3V2fu0J4j9RNoDuIA/aaaQo+fqOrrEZkYWKE2Njm+aPneGGrpM9qssd4IM5U8tYPc
BaxiptVz0DJSYfUXG8dZWt5WluiTQKgMtcXqdQ4e0PSWz8nEArMFsfMQBgmEVTK9j66ZMkMCtLzp
YgO5QVTL+aQFmRrSbp1nhAYMTud+mL42FiEOS9vxDJhLU0TkmqBvpa0K1kWN4BkLvJ2gsSuCeTVG
IZGsVmiyfHS8qbhyTERA6WBNLK3G9i2wRrGtUTM7S5boFuP/BtIKavaH0pxZgJaU6AEhMy8DO4Ad
GZXmlczNHIVNByoL5YXcWkMTAeOp6jMlOijfsLKnJauA+Rbb9HCbidLaxFFZcxRbPRizXOpolbed
uHOzcj5MSY46Evb0Wk7qIugd02DjsHdY5W5bRocihekWt3P1pRVuiX9eYOVYZKpyGwSIg732urla
Zp2Vf2Ei6pGpVnsfWSHEh6ti40ZMPgFxRlCGm8wyurc8ZVZKww+OWE7Bs0gde+tL3R2rUMitN7n6
qglGe88Dk8edBxHixZui6px3krTlvBdvYxXTbRt9FC/gzkxEzwj33uxt+2mORf2Oezv6ZjN12YVh
stWBFX+Xfq738MPnp7opELJXPlmOjYG5AARYqq+7eQzu8PXJ57ERdrJWSCwPQ+MOr0UOS3cAZ7VC
Xl8taT5gDHh+R9SCxSBg3fVJ8ZH6lbtrR9bI1N7Wc2qzhVsmg1d/QWfhv7lRpUK2yoFxxyQtRyY6
sp6Pq55hKRpwAmrQKy5DV2Xrqkij9UWRviCR7xXR8Q4Vz4WDlB/QJtD2jDuBpsliN8iBAQRzG9pZ
cS8v79ZG1hMvEEeQB2nhbg8WxPjmPIc6ngjs2WkdQfOV3pM5deLdmWfxUkZDt4e4LLmQHTESfATB
Nrdzhy4ZJeBVi7gILUIzyW/NwGuAGkSB00bp2C9DCHbXZNi2r8Ismb6B87JXCeM1FBLNdAUBI4Jp
Iax060dhMi7BL7rrvJ8jWvLMDdbo6ka4Yph1gBfacb1DFqAO9ji35GyTTnoUWDfAAxhht6kcK3tK
IBWcQwM49SKPguwakSVenwAZgK6l2JdTMu2BTRfbPrEICEAF1b0h3gXU2IRWzEjAtZqFJM2JeIQM
kYMNq/2AjkPc8TtUO8DqHYEO7Fz1jGiwcEEYBMyFwHZXw1paojunQSWoysJiVzQFs0I3FMz4ovGW
g3VcM+zJ9mPo2Ju8Me11b1j1oSXog4BVK/lqtUgiqUM7f2eiKV9ijIXDEFvFg5rpLkPNTIZH9fCC
ZAHiIoXELsnxiwDzovRj857tHNsPNsNUGE/anUnFtUhEYxOBzciVWXzlh7pf20ihFg40aKarQ7JP
zRR1m3La+xwnFBD+EBkxrpXliBb6GhFFu4OI47MZV0hJgNATLozqDtVitJ4SmwVjh5tjGyDCPtSj
JW+ysuPbKzpxzQiPXVBua3PZqtJc2BJuXO0UNreG65H7wpkcHbJEDZuRzMUjPjr7vjT7wVzOwhhQ
K/pt8cJzHlYoFvvcXQWh377l4QXcL5M+PrY+iVpTTUSs1Kly9olmgYW1wI1rKMABO/IuTG/KUpm7
ED3rUcoIVRFielHdjtyZd04fB2qJ36TMtimdZrINtLBfk7iVN/VcJU95i0JuMU+BREVhoGCcAiV3
btrY80LEc/8Ya9E/YoaRXzRVDutWkkDvAtuppw0PwjRYefHUPSnba6H9uW1jrJ2oTB4A13gHRjmd
v1KpivcagDu789QQ0WpiBP2d6m6eEX52ARrgstCXA1YEL+4kuQQoaoxpjQ6fp7wF4uOOrHJ1G/lO
lQKHScJTaTdgAISGyrGanIwoZCeqyK0Powz4MrIzEr+6QA9E6qJNMK9CZsfTCmUhiifDIicI1GOl
v0+R4eilVVc2U3o0QYQpoyqh6kZaNu3YFpLzlKV+eNRDE7hPPjyCD6OaPf9+tCZPrrhyyQNOQowR
SSTmkprbykb6TgbS8ffSHbt5Z3KrCqAhXv4ej7PdnMxwDjRuhTwbvxewF9XWdDV1wog6/d2YygaV
BcLpap1xIS+bd+rDFboSJq9z12jKktJU3ydDjPnFxC6SdT31HCFwEuUudM3yIvwQKd2+EclkleQo
LCiilVMsgKrF1qbE/HEoO1A1y3C21KF2RnG2Z/I2szaSMcc+io3XoOzyOyNV0c7iYXxvhn51PWQd
kePV0PKI5c/qgz3Y7jM2iARBcc9YMJmbM5oiqsBw3qGdqVnTh15N1zTwCIR42+153PXXsWtAqOWs
wZNCjif55l4uoif4Av57S0X7PjqDl0DoFJyrkN1ahwj4oX4PR6hxW5H7uFcQ0MLSZUKH14hRtSbN
+CWZB80akEXBqQ9871hmHvF1pEV/EI3c3ZSzVWFCmWYiFxpIow3fIfASllq0OHmeeGMOKacwV0cE
yDdhE7pHZST917nTzSaxZlw+TOnEIe/zlEXtxA9PZf/SsTi9kGGtZFvQ0rwwdaXcZuORffRGnn8r
vUDf9J4JG9u02+8advqmqqQowSSO0TVanGAFzE7e9pj0No1oKeW6FknMgobdOg745O5yy+7vu0kS
vOp4/QHtfiMXTunFT9JKS3YOiqkS0JybPBq9Y4AEchuMKdsuNpsrp1beGo1YxZloTg+6Y2esoZwd
+rGDsUgU2DYr4kvufO8sG6Uh/ox9qU9W0vW4AihlF72X6BX2QaVXfC72Xcq3+n5QJmpYD9m7jUCN
5pcYkbqezqGq6l2cFuMj3aHHhL9r7V2ainCdWL31TPHvn6s8sramKMKdH7SjhLaXmd2yxYPBflwY
lydbi1oZRKAtH4IZdi78qy4/8VhWNzKdIwRMbdKdO+LJhyvWyGBCo0tMRGwG1iovqY2oPSShhSQ7
WZWJUIUFCSwid3K+oQBnbqim3v1OXA8fWsAVpwFvIY3V6GIWCYmI5GHluOG4cpPjri2zMDl9wgyA
4/968YgLS/Pv5CP7Nnv/n/Ljf64/MW/++Ll/xQQ4v9lEV3uG4SqcnEhKUKT8oSQRzm+ezaIRja7F
zNayPEQm/+beOL/RQCAhIWuF+G769/9ISVznN4MgdoNGGCmJZH79T6QkP+pIXEjjBu6nS/yQaZGa
+TmHvrF74dldSHw7yUuj+9UjjY+4z4t24hc28stn9yfD8O8vhW+N+CWbj0IanwMJekqvVLW81ChQ
PuJhALmLtsl3zlRNWyvOj3GZbGF7HfwpfExq5z5DhZqDXJwz92iqejeGpJbVxntqasjG+is+xl1t
z3uMfkdVJedKsGhpyxspxC9oFWy+/uK3N33bUrwFxJufg7nnKh/ZD6P19DA7rj1h3vQT2DNEXsjx
fU6emipKXzk3VZx8d+p6FTM1R5jHMym+G61jXWUctvYVAs9TQqSz9+z0E0Fvcbi3+/SSUyaSJYJL
tATz3lWa/k3vMnFwbFQYKunZ7ZIOal2EA6x0GonAw9CFXkpDH8Mweh4L3A6XMnylqujITJLQaP+Y
ZMm5Bj7gFfKZFgr/QXSHc+UYDt4xStmwgZhfqyoPFiZsTY6s4boaNeVi1hw00p0lattFhyQCdnO9
7DL7PSoQzrdkG6qI4K7GfG8ddUTUft1AoSYqtbyx6rZZpSXqOIwRq8ZXL4pATp4CPUR5cUuN2y6V
OV0z4wFJ3sKFFFu8T9/krFdNxK/SyfpYpepMDt2+K6JN0hJ/ypzXGJICuGYKNK5F+x/cjqLEg+Lg
25rNfe5hNgootJV1RfN3jqLk1sQA4VNFpVZ0ygiRuNwcha52ZskCMXT1BZpdMlVgh9Kkx6EAxdYG
L6kB2jiO6HKiL8FkE1YWWOuyfSbH8+LgMN49ivySjXaX3DVZtjX9iSXFtB4jZ5uHCKdy6yKlPyUZ
RZArvlhWCCO8O8/oY00DqX6WbmcmOFkrj/V82S7IS298W4XlXc34DEtPYafbxIrPFb3KohtD0Lhl
eBf4qDnleBNHMXTwWOxYQD4HyJVST9MKUCEC2WXXBU5vnPV1PX7Df3adExq0gBG3MpPeAxZNzUK/
CICS6qrqG2M5OOZXTfmxGGQAk7KfX90oug+lvEudceQPwtFDLAOJz4sfcJSfEJdMi7zghuV4CTdW
yCaJ5eXW63pyhsbZJJuRhm1uuy2DXBQ+GgBdkhA4GqcgVnFBZCtmSOXGhQEvctzRqEDcvUzKTRN0
Ai5A9023IbXnG/kLHw0I2iYc73nyOVtn/lrrIOJWArA61Pqb7Lyd6bdYzxICdGLw+cSKkFYyZ+vi
8g3FEEncao2MnyxymJyTfWVlxVe87Ee/M5/zgXA6P6xOOXvGxbQk/P2EoWGL3Pk4TCjAjU7cZl55
Ulo+09qswQFEDEsnuXAtj1znLFn2ZXrEovVUos5bGGP1JJ16R0DMF+rubZdn145hhsSw8TUvPFzO
MnpsgmQFIO97pLdibi/F1TlR+U2vk6MTY1ZRw1qb02rKq5Ob7srK3YcGAQmpizg5fWwi/xbX82No
IjVBTOtGaIu89sm36wXLwhFFC6/X4QA0xG3gBGBVxMdQz2tvyA59FT/q2btzVXpWifsincJbmN0V
8GsjmyhGvZfO6dfUHUfm3y+CwYsuskNreu/NWO+myn3B/DPOkiwG6yrJ07PRVW80dctKWbdB3tAZ
G3uK7mMG7blys691dZu5cpcNIDI9xTSoS28c8dxn1WX7tW90tw1nZ6OL/po1zkoF5r7l+zcTfOgp
e5tV5oypPT3iP9/7bXaTpvVOBoRTIR0ZgXSInvtOMPKtiaAsw3DTtfGDU+arcI62ekyOPr2BGrsn
DvaXvktX9bw0J4VKrdl5JnkwaXpuZ72p5/TstNEdVM+9IL0zByFEG9ee8pxAdTDoRZ6cKnt+NiE+
6qAh4EGsahU+gEc/eBelTc2JVUW3wk++tq8Z4qFFN6F0zNDxQzE/qCZl0uOiURWrYm7ohbCH2wG9
IvrkZe3LbTyXDBBR9HmxvG0o2hZuXJ2aujoFgTxWGPB7iV5qqtSLtow/SDL/rwXA//+hDV2Uuv8d
bXjNgQkD6OUHqfDlR/4lFTb933yLKBvXJs3bpo76d4UH8pDoL9OgLfuPIPjfBZ712wV1aPwr++Z3
gfG/wYYmYEMk7p7tKyKGCWv+JwXeH8l8P4NaKBZ/xOk0RS99Nh35tbZdtlc7388c09kUQFmH6QaR
WOyFd03phvYKe1kmBlxgnY3XWMSkDyxbN+org+EGwrB5i7eX/inpynB4x/aoHVRdDKCZ5bol1iXM
WXOZqXJl0JL0auXZDvw5K8QNRxzebNbWsIpr3I/OIqG1ZgkaxIBAVo6BEvElTRujvksGGNsskQmF
k/vA8ZE0LAufNdNbN1wGjkuMCKPgG9WbbEsWFuWWcDFt9T5KxFQnJdtHnhysaLcjiR5IcefJmAGQ
5MpL7ZUtm75i0drgx91Phg6yG1Y9hdPvbBDthr2ScxCSpMijyMaWjmstoDx1wa3YG4jrbl0v4yQa
YYVPhRaOxPaBQBiAKxU2CPRB2eFDqvgonmdhVRWh1hYc70cndLTzHKohMM/MTNzixsOo72er2sJF
1C1U4LrmrVlB2/riF34WnWPtuvrExEPXBWGdWFGXuddG4nvKeOGNqbOmxCgSVsWmgWDjtlfppLc9
gpzyyrGtLN7U6D1SzEWEOJsL6Q0z28LKm6Nbr5958CxCb3SS63nySBgmO7AsglU++FFTI/9uRH4u
Zx1nr3GMUmxdNU0ar/0h96clIwxag6YtCvML4nAE4UsrUzV7VuZx4RoMZaZ3Pe7X4SzCLql2STpU
zdWQ5S7eV/Z3jTA2FbIZC2p4jzMnuUR99aStBPAsTFZihN6H0Wo2oqDQ6IqEjpCrw1QZSCNxsnR6
Rdk9Z87CJPIjmJm6wB1CgGdWuMEq2m3z2UBCFG1kpXkPy2rE/79zL+xvdrpOQJovk7CZUc5YFvE1
8n9CYU7azJwhZfyJGBp54Mj3Zi3zelT3iWCGXFJ6O5lx1cedIb6jX2uDeqVrW+RI+KykxoLmdzpk
YAG0IZVfId1QZu/4pYf4C3PTnrlTjHwyWnXtIAbcKLZV9ZdHm8bNSzBZSVLzMpw8E9gZw6kmQCnY
ZMJ8RVOpi8e2r7Tj7mwG1uojIla4yxdGQSTtkRWZTvdtLk1x3zCkvzCFo5y4dMRgzbMh4Vljf297
h0ajNdtLV+Wlbnc124xtarxAQRt/cXLiDE4mRI7RgvruM5NhWjyV1Z6/KzY3DFgj887x2MnvPcMb
g33K0A5XgO9lQARaFuHxi89qq3nsR0yl0bJCjaLZWDb4vS9fVxLeX5FqS4EG1UqIM7ioR/N6FcLK
ttlTyKAgtojECHWfcbFrcoh8Nz2FsD2qK7aMffEtsnpWcYzkrPQ9M1K8gT2r7AqcAhJ5/YyXJm7J
qoGSYBxxgY/tpqmGaTzxp1opFxO3JE9ND8tXuaA36qeFEJwwCJfSjPgZlEzoh8oIRdYX1RW2tca1
U6lbYRCb+8r0S3lHJHK2fz2R6lKvE6fBCV8mXgf5J2n8y0xNiChDOYnHSB2nIY/E69QOZcvCz4W1
XKs8inbEIofscwI3zrfCTHARb5ORRfy4t9pi6retQgvywFrSbVgXQ/s5IbaPxmcbAMF4bdqauGrE
lm1jH1vRdXiwHIDMqw5jcHOK4jC0uGXHXsO1T1CFQ1PQbUPvhdxH9KdwTKP0NKCVImqMBmscFrDX
mXazTqEvQb5sOsULiJmxuarZ0JYMIY1i6EnbwQTtXnNiJcZOdG7WlwtwP3jOAtOzyX3wa+nEV104
jODRJyuW904OURw4jxh0v5mKciaMrBpbkyGzjTc1OkVqArXSOoBH/EVaOp0+O2MTUecM0phvx1b4
I1pVd5TjI3a02l/1FXSvlV1op2Bc1/jjJkv60bvqBkWOTjb7QQEOvw0wy/sJ0q/b2q77YVh5Dq6/
zZjnkGOWYdSk/odhc0hdxeAU2b9lKZK2alE73BwApAQQWvZRszZONRIv1BOe9rx3+6JNI686mczn
NppbWrhGGfGXJnJleK7ZUoUnmIYjLJ4AJ8qVbUgGl3bL/vAiUJ2MQ0tfWX/lWHSZDeaU0utYlCHS
6qownQ+GwuxQeMJqd7pt/R5Heo094iNsijT4YB1ddNcVM4H2iLA7Me512DD3XESVjvJl5KsKXXem
+tLcFlSaBsUzqcRnOfNwZLjvO9FTIqca6o2qSoSYs2d9i3Pjgxl09pqhHXeqtRhNszgnnWXV63pA
rLdMgTUawaqq3bhZpsQZJIeoVN2wcQcn9leUwgbkeacNZfWax23R3gQM11O5mBlzxEfQxHL+Msc+
FoA2c6P87LNpiq6MlqkFDxISD9TXkvi27DiKxO13bDt6sZJWMtjHnjQH8ZQkTk+HNVZ15D9dZsHp
zqAASNYxbtkLHdgf6+7rkGSqXeMFJ2IVfzjcrIuZxyzUbmgska8Q7dnlnc3tVR6YmhQBOT1Gq+48
n1FTtUpklENlkDNRMWEPLm/rzqUiy6AwbH0dzC1b1QWVH92gPWfVKBZoxdKYSA0PAWW2YsMxzM+q
cqXzrWVUTKLYGM/mkeiyOdpMaahorhmNBOmXsgq68YhI2jO+RFZq1XtUL5UANuDGWfYNDWgf75G6
KbA+cGGG7whcKv+a2bzgyuYDQ4zR4K+6yHjN4sYuTStEdB3W0vzWsm9vvmVDGEAOWfCcJN0DfQYb
6QX286hoITm2uBQ3djL187ktSwRYq6Qll+Mq4/+ku0QMXQ3xOlVgBI4xzO76seicoLudOiT66N/6
IcS+4NQAOxc8GAKmMYjxDb9DAMc+3cXxYlgB+AYAU8XrzJKlCDZlbVlUIqDrsPG+UoxhUT0Nqe8M
gFGgR5AePXOCIJEl303gyo/B06cEo7C1IrXZlEUx7Fsrh9q0zgkO9TuoTYqUviWNnm2QipF0rJ5X
fIRjzAnV49Y2jwYMOPcjoYQou5Uok9m8/d8+8rZAbv73PuhL9P4/i5foJX/5wTV5+aF/DbuV9ZsE
yG7ijZRYI13Jf/rXsNszfrv0Ow5hmsx+Xf7bf4bdlrrkfTqMwslt/nMnZBkX1yTQJJvO6veQ3X/S
CZk/gkxdtnGWgztTMXlxLGV9joZ2KslqjAZ7a9nDc1Ln7gEtfr9FZd+eUqjmhzBC74c3e4MCKlrW
hMCspFcKMG5IjKExOPBwzEXYGfEangADJWQsv5iSm5+m5L//ko5JfIQDZAT17aeurWMA3WjQD9vG
pa3JMPhsspo498jx45M042OH4/9yBqQIdgh4KCzsG/p3zcnA0BnR0DLoyrscDN/SDE1r/6crfv6j
bfxz3IL5aQ5++f1AFyjFdcIaSwTrj13lpa7gFQljElUwkjme88hM8rWV+PY3YsuLdROhXQIt564N
j2OoSUJ31VnOfIr7pt7HRf8L/O1fXFVp2WxDpCcBmn0mFheUYDquk2IbNXB4WPC9osM5BwaqOg/p
RkQnufj7z+AvLpG08QpjOPIvQbMXMuqf6L46jHPBEZ1vZ8NUW+Xus4y1QButLa+0f/F5/+VrkZZg
cjOYFjSpH1+rCOoKrZPMtz0PUCQ77Snww5tAavguXaB+8c4uX90/72i4uiyDJG+L2aUn1ecPc7Tq
2eysIt96nsZvgfvhGuLBg1HlxjYZBoPwnWiFPTHdRLQXy8IUWNoq6JY6o9uq+J+4DTtMEqo/zjOo
BUORRQcbtjtiyPExeDi7BpvoCRC0vv77y0I+9l/88v5lbmK4NmOXT97oSWWsQmWYbxGunNHFTXfl
hfIzzAEuWWAynayuQTDmt1b8AFSOfMXM/WdBCZwxqLeBRECOMPHxq8/7ND7UEkPPyL0RaUiCITFI
Oj9HabdjpLuHLoy+H1PoL67bT3fJ5VWZw5gmelXivi+X9U93JKCpFJVBmW99sLcrfMf2qnPaA/oo
g2CrLvpj10sySfhe/sUh8BcvZ7OuNC0L6aXxBxr4Ty9HRRAmphdmW3UxhxnlQz9UqA+Cbd2qX13U
n+5Im8kacTkcNVK6PCB+fGu26/lFmlFu94QErC+cwgVQszmpzzRcBUfctOKWfXc7Qmu69rnxY7VI
A+gVv7i5Ll/q/ztF+/3C8shgXMfDyOSh9OmLaMe0W4C2020Obd+sk7XVXKYELyMmvSSMHrUEatel
21TH34Dvvdn1eEakdmMF8dPf/yo/f/o8XF3L4R4DRKCcT0+IoreadgSivvXsOl52zTgusEfnZyIj
1cHKwve/f7kLMfrHN07yCow+Vtg2F9u+PBD+dLGRKju9UhD0SGmLggNhr+vRPgJ+PE5xskkTthxp
/YtT7/Jh/vSaPqe6YuDA4//TRacRbHxz7pJtEqc3MG/iBWmjKpPf0z78FqfyFWnS6z9/m8qk9+RN
cls7nw71Xk+FbKCRbUdVPE5H9I0fdZrfdCq7M42+xqx1iZQTv7iWPz28bEsqvryeLeFvcTl//HDn
CPVpmRS80ahaYtjF1QHreiqWIBuf/frhH79HJspcROpfiRTh050jKttNfJ8QW9+o1o3IuHnB3ISJ
vS+wVUY6fo8r0jAyhIG/OKB+v2KfrihgSYfjgvfKKfXppUl8iEhdUeFWOaynbNqoRXF0rEaCEmPB
WZTXstTiOJmvSehloJJMNlzNsx2n4aoB2npq06PfBj2G2M560l2PsO4cQqHq8mtnqlvWc5opZlkZ
W6uQb4HTosUbQ+smyeSVcIPgUFhE1/IRbH3UsM+dlicash1ice9qJmT9F2/4p28Nqg0SRtDmQCV1
uY9/vLBQCcN5Yu29DT3YOy7DuQVxgzdGl4jtVBVXjT/tIpHVZ/6OX7z0T/fUjy/9uYKsrFYwfQrq
LaYSy2Z1m4hlbfAPZ2UHvyhXfzqLeC2bBQfHg+X4v4tb/nw4xABXK6m9eitH70Bjtmy05ktLyGfw
iwPY/unpzktJ17HNy1kkWZ78+IkKYoEaJcaa62s8ld785JRpcCmC2AvkmzxQBzAo98DpATKp9h7i
RUq+YEVStICJMBevSAgBJDzxeAaZ1zYLB5kuzoQIqpru3uqOpRsH687EM+GUyTEyCQFN3eHFzEOT
ZLRSrEBJ8Dx15z/6yP/6OP255r+8tUu9pXz6o9/FPn/+FBOoT3nXlfWWiejAL3dhSk3+dsjV3dTV
98RgJ6s0YnA/VMFNMw3MAMSBaJN5o5PLKgVzDJ6EeR1mfK3+/sj46bHHr+Y5nFEW401akk8nsWbU
JTImP9u2AGpfJ/lGOEhG/v5F/uouurSFyKQgO9mfM9x6z9XTHNjsV4MKV8j/4ezMlttGtm37RYhA
n8hXgiBISqJ6WdILQi7Z6PseX38GfO+DTSmkOOdlh2NXlUkCicTKteYcEza4XQRumyWaZ07Vy9cf
9vEEgzCPXcgyNOA+hmatz89fLzT8AHOrxhWf5rS9a2N9ogmE6jgPvCHIsKU6Iryg2Z7tlWn6mY/h
JWQsk+pW37Txd0XrJ/uE1E2LJgW1IhXj2QvAMpDbaMFU0/q1endccWJoqTNUiMt133avhT7Aa4fR
oMn+/usL8eey/rMncyEcjRM2x2t2KfVsT85XX6Ji65Wvrm8ePFR+a1fNNsgEjpDI2aGSueocS/Vw
sb2Yuk2ru4pcKzYBn2mht9R1tCU7G8FOouGYGvqnsgv3bcp0ZymM6gjDxdxDTsdJEOAg/i7A68+N
+uf7U5LQOOBAym+QH0oyseAlgqMOcn1m9A935HYcjQe1VPMtpJRHZP0koadZsyPf2a8reryRQ7dy
9aLB8NHhCFQ/YogPdY4RpkWKbWWrm6V+4+C6V+Ww0ax2AiQxH2wlu+ZKVK5t74asfBCQ0gpeJ5ZW
7PVRuzIL/uXZXkXrJfnWVodiX3MHPZjojukMGyysOi1/3EiFOdpg3rLc3CGtRoR2yg/s6BsjCn4b
M5ZRmg4aXu5eUR8ZPo2bHm6wpwzBVdWr8CB6PBE5vouv18LH3ZUXM70RHgiO0kIVZ8953gBg+QNF
MCtoSbp+KRtjWO3j4NWz9jLL4mwr0zTdWkiaadMRKYvCFryrQWhssjyjsWVKmMjHSK6zS1KK68G+
FgSCbBNLByaJvaEcHTRywbHtn6Age80wVO7UT89xhRlwSNOHfLQ0fOuNuvv61+nrSj5bKRxXONPq
1M14dc5+XZRHRZURxeNPErOPyKEVpITY9fspTMROw/exgeTxaAeNdcwz7cIyYvTGBFpqmAg2eRff
maPZgocmMVhXIROUUJnhA+XThpbrN+/UD+9vClCHTZCuhoQwdl78GsGgIvG1Ct9CG+ni4jmVS8H8
IjuYtXEZRPhGv748Hw/O6yeKP9WvRYvuz+X7a0eUqpHk09wVuKyes7G6cgyYEAsz8xwi/8ahJU9n
B6S5MPcJ46aU0JT/w2+WhDLZ0rZpdaBp/WdPZi4YRA1wTp+JiMHMmRsSotlJ1Oi/QmDVKpzY+aag
+Pge4FdL2+B/DAnE8fxXT2rr4LLuaRzVLIY+nVN3VpILBnCR1J6XMjpUHbl9nD29RhNHlg5ShqF4
ooW//+YG6B/XJ/Mgyf5Pbw2b8Vm1iLTEBCg9Fz4j3gQzlfAj3cRkgAk7+D07yoH0mrciKQjrJmsn
uza74Oabr/DhRcTBVuW9aCMuJkb1XJ1bxlnP+5Jw8Io6w6yHX/qEyHAOzVVp0VxkcXePGuliNGLY
hPYQbuVrYM3PgIPxbYoFAG04D1spf2MTQ9pbYMfMwG19/S0/eTTWxo659u8R1pzfskECy1nIqPZ1
dAMb1uEjGR5YPC3jtN4i8Gqnrz/wQ2XCVfn7A8/WZTws01LDHPVFdctIdG83BlT9wjXnxf+/fJLh
gBvkTUyr/N8nICNGY0LGh+3NN+BR4Z2r7m07/J19cwbUPltrNMLZWEwNlsV5iJxtZI1oFB41gEnv
QyMv7KzOvLs67qRnxqqvKMoNsC1SCBznbSFxYirt777DJ/sxfVMmBDAS1fVG/vtjQxEvhakpuZ8G
eu6aUYTcsiEBGy0GK27T6xdysGI/aD2lmd+/vtDGZx/OOYJ6S8Idpov174cP6KBTPESF3w0/Ambi
/up2dC3cHDIv3/MmAjcwvfeafUzjdU8IVOgB144O3M82NmrkGhNHiKmTP1Qc3pt+AULSjrDPle0S
Ko+YsB/hwwN91pZnO1ye9UgeySGat7BDfihj1v+vQuboTLFGLcx/vN6EIT60o7syAikMPtRPK0XZ
W2bEEaJp7mWlzN88fp+uHYaYvJwcHZrl+fMHPYp1GojcHzS2zDy9Qo0CsHVF2+aD1e31FvqVKR/7
Vja+NS7PTgAyAgf1d19kfRrOXugGIwiaGGwCnJrWe/z3G0tHR9J0Ha1eksG9yDrUo8dIOoSHNS7I
6J1g29Zt6ePM8WBbqbuevDoouZcNYeUunQbtmxfYZ1+I/o0uiCJmTZ2fTqPesqpSQ9ZBm8HYhHP7
liLt/uZnf6zYHfY+6KHrdA1F4fk0oFFn4PYMq/1aWUXTasuebOAbTQOL5I3/GiRF8MI7Rp+Ya2uE
8XOAgdFZ3i1g8kB6YMQwL4YVOizuqIcMtZUcBAdC4YHzs9Q7JKqE1GoW3f46/6YK++QNYxJoAo2C
uRGl+9kOl1hwNOZQweGlWJIzup66VZoebKg5c3aQkAsV0GOJlohvilvtkyeedrzGeuEIa8rzm6OM
85yh58uoLjj3l2aIUrnoNmVh/KzjAPmyeM77H+UCUyMV3ywM7UMvc71nuF2EToHFPO9sqQbQihDS
JQh+TOs0FQqsA/0ab/tFSOehlcv7NKAXpyLtnWMuonsGI/p2kguoKTJY9rZRBzhtN4Ycbg3CD75Z
Up9fm7++3tkbLoiActRww/zOugP3c/Vn2SpZ327r8bYCHzeLq0m/SoAifL0Pf1Z/UWryFmK0Za2D
4X+fYXyJPccikfG+6+7xRN8EJuQmrcRuPBc50xlXiR0TqUnuBWOm7VCV70jYOyhJ8135aVgf9hPN
sNlE1xMxAO/zmnuMA01Nxyrz2zjjFK7vrGhovWAa3oa5le60bPtxmlxrTiXoUs06cgLc6UBFlbK8
KfrrYiKkTvyn9WSKRHdRMz4oYnpn9+G8OSYeoq/Y5Nyk9bDOKxxNIapxUqpCY6MP7Zti1veT1gSu
KaNb9Q+4LY8ex+H311dc/1g+8StpM3G7TZMW2tkVX+Z+ELYImKXAREItJPsNorWDzJqHKdVvgoZY
jrYlSibNXtTFeuUuGAgHnaMBlnwDo/JR6IoCdWzxM4q/DQjqzaSCPygbHmaGh+hV+Y9BirU6qho8
vcDTNqUzftM11z7utjxKdOq5UfyBDtW/S8fm09Gg2TAJVmRMOeeNu0i+Avrdh8mB2l9Vx2AYrkHR
emXHRByZ1zJND4lj8gbXZfLNQ27aH7cYJs+2KSir2JzFH/PbXy8kB2auHIe88s0OWp9qHMoYSgEB
lS3Enm2liYugtjCs8BwdES0XEQFrc2NsstGyvGKwAJBDQ8/CdNwH4B29MvkBeYGcM8Lu/JjD2U6N
4MZFYKQuROfcaZgmXBQ72T6I1eghD6/Qbb11DPwv5uRoNKZ1tPtqC2NDvVHiLSkr/SEPHL8rgvGU
C/GSddLaWkbzEKGwugT4+krEHNkCkbhNmj7cUY62rknEJQMv+d8QDO1WIXGTpokaXJtQKNxx0mev
wuILyFk4h8H0CCpYO2f4ggIlar3ZlQoHhZTDJ4f9XD3xbbaB+bwYp0iXBS5++bMMx99aGb6PwNa2
I9KDY7lMcrdg1GBTYnqa32md0HwJ7mtXRk2+TfC1ozLS6u1St52HZb05Ab3zu0BDK7RiDZ0cfyCX
q3tqh/wmG8NqV0f94InUCnYMEH+yHzubDqHtYXQykBJNbN1i57dul9JwlZToV8Ovx0C+2SMu+qte
7R/0IiqOcN3wsKGAXRBpnCZjGj2SaqQ+Xk3O8GIOcbPFZTLsRN4FfhB3P7QkwtbDVp5aU+gXjN5h
XnRkQQ6/gkD5gafK9guD9zDyyEvydaQbxfbGjuaTMJW7ltgyzwTH5+rOeCc6Rhp2Eh5UvWlOsLF2
NEhBH0qgqjUGuRr+FM/ruO9s/SIa42nfDqnGKluiTajNjOyE+A12igxLkcGrIjkSukBzSKLFwCQ1
oiJrasIIVagMYxW48/AyzrjxKhp+HjjPwMuHqxh6ilcQYjcRFYI3oDohcfUX8iXc3KonVy1F6Nn7
OaBjbJjFPSG0TNTWiKfCnl4GtaIAq19bJM8+8bDJIVFJcz3m5VuLNQatiHlQa6e5FNbLorAgWi3a
12whCdE+u3CwnK0MdXun6Lq+h7ZmmMNeq4EMIMPD4eagXO/6fTygX8xVcd2rzEB61HplYbLuhifS
GN1FjfdKivY7tWd4ba3qKb3ijxZCDlbvaQoVxRM6STpxt6908534t62zLPdEMuzTuvtll6btgq38
ERJlAGoUwzUkUsC8dE2A7mziQjZPYtC041hEuceDjg2JlFcCw4LtoOO+hnMAxkLkD0yPJryMbJVG
Oj3PMGWOkvEqdBGEqnRs4eIU+nSMuwmFohlTtqYtPelcHDvifeYmc7zpqV7acYe12O9RI7EW7Vdi
b1K36afLkrVDSNsEIwUZbBHxdi2D5HWlGOwIloBWwsiBm0ZkdPYAxyo69DGU2lFkgZdWOZVjkb1m
xIapg8b1xXmLRDqBZ6iH4QGBNMZIOxTHGP56j54QPfyWcAplM9SOg28fs2SQYCg0uuqNuG9kffQf
PQwBZDt0d3FAbFcbK2TOxmaCEFnVtrEVvAZRz2AwjeNr1MoXzL93NKdV+PGeweCO1JapOWJLe55Q
6WpQMIAXDH4c9WwAjYYjS5r9tlRBKbRa0Z1G+kogt3oXmbR+PZUZ7Vo1v2uzxygD4pzBm760B8s8
DTQjgbzNpC85mIshr3vlzO7a5Bgb8qId3B41xaE2JWskHe+jsjM9BbHUJrThIHQBUtQWe6KK6uU0
9ppwZS+lh2Bd7MYUhraqPI5xGvtp6Nhug08fGpa6zxlk0n8AnRIL/HNke4ZFIa6G5pfiZNs5fCvR
4xNahy0nWGKAWHPzrNFOB+IbXhF0LA9Dz3831YNX1f8F1S7rzQACC6GUee+lALARJqHH7Sr6lYuk
BAmlHnnJTyeo060xwLtp0zrYZU1+Z1ats+UN4nCMRUViK0+SchOfzu9GYIJlnmn5USxhXlqd8TJW
qFioqPpTbJsjt8JStoDVqovWIZGx14z6Rxpq1xnUv/eyVG9J9VlZSYSqWMquqNnUjKHb1ao2+ilS
M7dITJ5rHs6mCxJvInLGKWnBJ2Y5vhLmtxV2TBdSWbh2CpjaNH8eVu9uOWDRIz6KTv6S4hjB6wct
EsoXcYNlu5uYLN8pDVU98VwPk9HWV4yooSPT89uWDZtVS5Khb2XA61CMYUjCTrzDzO3ZyRIcpkxJ
nhZcsy1Hyiu1T6HAisFyi7hUNjPs591s6omXT+xTmhE8tGN+YYFK9TNssle9MriRSgRwrs9i+3Ut
93Fm6OhoGG1h0bSjXXc+mJMObtY6nMgAxMINKohco0k36muwo/ihjXG5TGP7pHPM2hqiI8CAgKZt
2Q/86gk+rsCMIXHQUks3rtpo9nff72OJxiBPM5GDrtN++7zLEquJRUAQ3ZWYDvkmz446CWEuAIA7
hfflokHaG/H3bOQ4PivWBABk8TjH/urb8LKDx/xthfahwkcxY2GpQ1iJ/vN8wFHUNiqD3gJuosA2
6UbQgUBRsI/DNgzr6lDxEO2WsrDhzmg3AyTdCGyjqNPu1CTWpotlACsLblqfTE/tShQnZUl1szrc
62qLfwdT6w60h7ExMUdXwM1x0orwyuyDYuugK0HHDdIpt/xkMn9aeUds7Mx8TJPjthvz+1pPQe2S
S26NTPwkAKwd7S99vNFwQGVltWnLBhZfJN8TkDFPS0r60jdL6pNbRmcB0yFYCib66npI+quGJckM
HiABYb5OxieiduG4hPT8agwiBeFBGYwEkHYm8Gh3kXaYzfpgBGGGIwOFZ2zzHEacmr45nxKMct7p
oS2NEIgvJVB3nt83TsajIA0r9pU1QQMjrZdj2zqi/qea1mzNVwJ6PPgcj05oOt5IghnD+o68sGAu
rwg3L/E/cq7Lg99TrJya3q6wZPds143F1txarwnxbvtoJL4+A7SrmXiSuCHyARgvwQTTcHDwr58I
9/JSs+mfyIh2bSs9KDPvShFa8qbRsA0yKyZCJS83gQR5007LU28P+mUzVC31Q5vcE1r1u7NO+NKn
1xkiH6p4SH+TJje9gC7T6P36Hhn9RFWyLQlpDdB02DKqk9zphL1BNq98Ted4+vVd/3B9UV3T8F9l
1obNHHg9M/510wWl2qzGcbDrOTRs5xWHoDXyCgQx6aycvzd9Wd3j0sy/6Xd/VATxwYBPbGp6pnLO
+WpTUmmAR+tgFJKQtjP75Y1EUseHmFxtcg0yNgu+9VriPk7GEt5Xsq6uUftwkJNXAVaWfcsw05e9
cq8AitiLiMAmda58wSRng+cS3jQ+kf1sBLBI2/S0dCKEsONZSfWfpsyYOntI6NykLY1GImey/nmx
mCpkFoAfY6S0V8IGCAPMzq+v+IdTOD98bdmiDzLRVZx3+ifArwajPbnL8u6gFs1zjMvE65zu0lKS
X0tX9N90Wj481zw3Jm1b5PV0wD7o3jtZ93HYm84uilQK/y4utrHTfHMm/9BBYZ/H7Mx7kJYOIfLr
l/hrHYUN1q5xnYkzqr7XOZIardMTuNZvv756n/wY2vYc+yWiaIZAZ+00qouavIfMIaCaWE10I2DD
q/6bH/Nn4PZPfxlDN3qMdSZHw9A+n4YFosfmkI9o77XO2CGjJfhtEKc5pU4YBSMwmdLsEMTdbi2g
qRcyvVN1wOZFTYBn5DA84W2EUmnI3dzQmObEMnfTMP8Pn+zko6FvnkDU55j7KXtiuhi4mqK9Opny
mEvwGZa2M7FIXWNWG7978IRxvqWu4z0N7QR3jIb1+ZaagHoNKlU3dyBx201SR/d2NUVbeK39qUlf
JDi9w2plmgn/UAgMviYF9i3A2juL4TYfdJsCM8x2uWiueGRJZ4rYc/sJIUip8Js0BzRgG3OCLAXR
h4X6BtPZcGOxVUkT2k8poUiqzTmnzpwFVh97plapxl2DpXU7DNn91OLiSko0FRaZE54t0rskgYlN
271x2xFoZVBojucsZb8VGWcK1cmyAzMSUrCCNDxggiBqrxh+DX1lHWOMlFszIspyCGX5MqADAae1
BjPo4+KnxlWqidnn2EaeeZM8dWXGeXux3nuYO7mahbtJsxfkI+WhMcOSOFej8eus9iZbuHNkzsc4
ZhvKFPMZ0Pfe1OXdmBjlSW9wsNpKuAcd33uWWExXmMy2BTlT9WLnaBVF5VaDFhzjtv3PDo+85IuH
sdYuFIneywonVsxCnRw3jbjH+wS2BfB7oAI30vvhUkCGQbhGalQjrZ0p658OtmNf64EpFbDeIMZE
w42o49cpb5+XBR7HEueRJ5vW8IwCKKtJGKsbk6jiEYmlXFi8V2EyJcQk6lq9qiNfh4n4RmVULpwI
4brBiOYQmz+SpmmuErN47q1uRViUyp4I9a0cnfCqT5tlF6pZtI9jIV12bWBC5iqhantfQCU7qSJ6
qZsFZmhoZUSitOE2aeBgkqqD7i5yNn3XvNEyCjapBZAO7eZDDs6YBLOek1AOIrSAdnY91sUJlMeF
GRUB79YFBrk9XIAB3nVOAeisdPJdmWjhWyMuIgfACb6UWxJcf9o5W75STcOVpY+EcPQGZcVgNgfd
bhWXk15Aiajk7hKW2j7Nh/IRjchN0PcBJ1m80WhoVOBOpuPSUqCB2gFQEqVxAyYY+3Yj24dxSd8M
1r8BvPduoULgp/ojo/2jWSowXfr4EU5NvbUt4eHHGPZ8ddMDcln6hNonZKrwHhTAlzHcVze1mg+k
jODJFuE15k3KQWCR2xF68nHQNg6L/b6B+ghj19mhEyhPub0KG39QaEQ/hhySE+y9g7Qaxc0LUewX
0eYeHbxr7KT5j7BxvDLUUy8uYsatuRLdGj35pJr8oalVsid4nBaJSQiKE8kMRtJuIEz1SXIIcvoL
orqnJ6iiXk9yxVY2Dau1Tmiaae1usS2fwN7Z7Rp9hg9RcCAyXrRGxwlIpPV+zJrEU5VkQRQknJ0I
w1dUWeqxV/FMqqB6OAmrmAYdINkwf7EbwuhWlIxkUDmH276uQj9pKZbp4tguT4Hh52N8FYU2T4Eo
Bn6RSjbDRFB5V/E3JUuSP1TpchqcZt4rSzAeIsTHpBKQdkQzeWPkurUfK8dxkzAGDGwMcC+oITYa
Y3/X7OFUD2h21yOs5iXpcmzVYnLJWY0v6RRMeTzftIXOJUC/4tXheKg1I7uU5SiRThn2NiF6jr9V
M+liqL/sSSreAGrBJfKl5Fgbm3tCOR+Csb8tM6YPEf2ojXSCnTQqnNCZQvoR4Q57pDCEdNTqY145
YAbYt+aOAUM5d89GCzqHUmB2eZrcpNTbbbj6Qy1CdW/6+irRbwlJLl84I60W5MwlVSDasefM+0Jj
y7CtWFzPY5GeDDjB6/Iz8cgJGjDEOiUZXAJam5eljPwKvNaB0JDGDRBSavl8tGrnWukSojm62jgR
WnpZwwgo6IcHM0FBa0LBZp5N1yyN4mXSd7bavhqDmnqw4lhcoPPvRfR7yup50wrThuFLYDXIOBVH
efnmqONex3DtVo5AjF+wqsPkO328/bE00y0koRQxlMO4oNZ//lcRMxG2RDJLRPzeZECJnoG4h3b1
KhN78Igiecj6eDlqDlGtUUDPtWinBO6QMt9RFXnzWNP1JZvHLWYt9TmMdLF5VJXypaMrtSGboVCb
EL4sXXArGcSGanzeM1IHYQ2ci4ibC2OauFIaO/80GcYlhitPo/dzsdQagFBt7LYDEEzyf5z5qGsh
7KgRhoFMnW4vAAhvzXjy28i8UEv9xBwamXlamAejng52HequVjOsx5p9iEaLpKOYlkwP4pf2afzY
jNYruUqTZ/Rdu2+MwGJJShXYp+h3IL7fJqVtLulzhFTpD/UYZeDaxToe6vqLcQyCb6bFn4wH8dgh
7lwV9FQb1lrF/HUvUiutcKrx2h77BA2S08t9pvd3wWgvB1kCyh6L5XcVOTfdYma7PuLl1cyT4jdS
vQsqzEhf152fjAh5MrHCGDbMRcSS+r/fh5DjSm16gtkSOy7vCBWGOxU2OQK9rGEeQRHYZoZ6YY/m
3pyrjuyHgvlH09725J3vx0FMbhVXMzO+MT5UzWA+CDNOvZwMvjpQMdGnIXNeRXUh8zb7QibOPf1/
2p+yv8jS2tk0o8wfAtHGt3nJQ2HNzaW+NsunNP0px6a+bKIYbzegg29K7o+uQDT+jLao6lFnQ+Ra
VVJ/3QrHDoB2Cyvyc738WVvKuBYY+aYGk7rRKzABbaczYgKcqufthQ3F+IlgtVsa6xZMdnFJu492
HkFI9KQImkhU5lu6WXBi1+4iNSpugOPcZo2TPHx9z/40mf4p4+m5Y53Ed8y4kFJ3Pfz+9cVtM7Xy
VutxZdV02QsrukVpT2+csaBDENLUD9SS1fScNOLYghHPc+eROcrj11/jw9Fo/RYGSxilk6EjNfz3
W3SppSuwZVKfBCFXa2WyaWV6cBbnm8/5cyo5/7kYfJhhM8Q2nfOJOuwcJMdwd30+8hSyIUMItp+d
UntUrJHTbeYAXgToqNPRrBzCX2aJlh+J9YbXOMjtId3ZzOcE523GPhaTXgDZbADUVsODQk8dNT3z
7B6NuMlAuEzUcKNJZU3H9Hq6oZuefBsXePNd/aeti3fC4Arz1kqAHg57IHwxqDN587+/vkJH0mUK
TAr6+fA+B3uxcAdBKpvsqtokHxmvH+d1oP71B30ilMUHwfPPDrC60s59lmwynSRJN/HDau7uywlT
WumhAru2woPooaIsRrkzCE3ZxDUjtCkkNe7rr/BRREPHgDeiuvYQMGCeHX+VwepjTccZJ4mdA0Vz
yXTxZ4XflbAnykzkBU4ikbigKP/6gz+651nFjLjZjJGpEtN7th/nhKn2zgpfH0aTyRFT/1ogj7Ns
RXppiuwd/H3D/McrAtXXDFq7Ot8oye/lGLxGrXzTFDSsYRz6tgi/s1tpnzxjtJttBBwINnHTnMlY
0khJW1NFM9iqzX225qvClcAJKx40h9QgffZXU9ACAho3PbJudQB8UWyAmjWMQpG8Up98syw/dCrI
EPv/9j66CHjf/n3sGTT2kQpNw++68Q36/yUg/duvb8qHeuXsI87uSUUAcBDVIxQh6ZMVjayofQ+t
VTiKUc78ZgWs29TZ7vLP71l/71+bKZPdORZFv46wqlu66Dc09KmPLUx7yq+vf9dnHyWE7YBpsJFo
njeTJsaJkVXJ2K/t5Qp/5JFi4EmbcyRv9f3XH/Xn7zr/WQwesdQ6vCCMczvQDJMoD7T1Z02hF1oJ
kqv4d2u1RFWWZXoTMpOjv1B7GfvalmK7LYzhkvd+15LOyAt+P+RTcll18vdg/BQDXYuIiQjCbRZV
nXKURcax6U5dLfBvmcj2+uqF11KxUUxWqhqcHOK9qCvUnT12vRub9VVsJCdzzhibVPiqzXRheS4T
WC6aUOzZtC4CR3gy0iqoK1HsYmgcvG8uy/rAnF0WNlR6eTSqmP2ev7SaNdXX6pjey1yFO6xxSDfc
SIi9wkuSZDd2tlaJ8KIY8trus8BVW3IODBvA+YS4SFf6t35gRlE64IHn8M7IJ/bmfJ3yNrE/iRgh
FXwbBEfotqdwZyfdLgHyfF2oEQN6Z9nqhkpYSPeWNMn9NMFGU/EGbAwdQ9z6Np/L7L4VnGkRSouB
nSghZXgXYBb4+kp8tulbCPi0P/YEyp+z53glXkRlmLMYe2a0ZTdQ21XNS2FmzTYi7WnbQ0zc9GZ5
ncwGP8gkH4oo1G9tIZ/twKujlEaiTRHG2O/fB7AuLcQ3tHB8/P3eYKD41Ukd3hWQbjuRvFoLyPc8
iCKyDaKfs5qMRCexZJtJu6pZxQOhb3fReJMbfXAURF3T91oPpfJhCGyYRHoHn8EkT1eWwlftrr7W
VPS8/AurPXmeiXpBWKCsxwtwO25nXYq26/28PpFhPLrdsHgV+naUTEik15iimVEjB6W1Nmwbgl/J
TeiUFLaSTmfNlJe9Pbb+jJG+ebboiO8Khx+gp9oMRbK3t5UywjB0Uq8VeXhBX6s/IN+aaANy0J8V
exfWxJtQ9z8XPbJjsHuuCFPTzWNSibuikK4Dlq1BpDPwi4FXdyiMsuY1zZefoZEfjaHK3TGpg41o
Q8dFV/vTDJDwdJqOXG9spl0wvmlmwpF1VEkXyxHNLj3BHk0uXlvDNF1lpJf4Cm2o3lD7xd5Ux5eo
jUk/6LJDFvf34cQRvkzGAihzwJ8alxBkjVJ5Pdk3wnQZNtxG03/wyOigFrO6s1QCbxkFeUHTv+sy
vHXy6FaE0zPs9F/2C7q+l3QZt/ksQNaM4gKDWqdlZHrq5qVIs2oDLmyiYWFUuyazX0wYX36OEh0J
DWNfXZEaASJ2uytTekROyKZCGuUxr6CRKVXrV7VC9TjnoRvGaUpnAh9QidSpIb3ODP/rbBXV49Ex
p8zVC3k0WSoEFODjAkn1U87Gjz9T3tic3mMSKDeraalRkwPPDFFrVnMEXPCuxO1hbJ070DbYXLr9
REI4+5vyjmcu9hsjl96vdFrabcv1hPRIPZsm4MghUmy6tL2PgyTeaml3hX16IclspOFoJj/Qu++w
BwduRpWwgw8F+pK4YNT6xKfjTWGBUqlEVhO5BcK8jbHOwjG6gfeKMf2mXuUE4tDNpr9QT7msKwIY
JJqHVsH2kmXPdRZglifssk6Ju1UcMnhHc4yh06tPXVr4TtS224CM+a1l838jRD9iLoZpVSNiAWB3
Zc3aCI4TrLuuXghTIE8QbY+r2EE4M02/Bf1MT3IyZ72Lq3pBq9ghZK+c5H7u6nsyD0GTS/VA5Nqd
ZSrTsa8FiR6Vcjllt/1AuqOixSeBQH8zOnZyN5blRTOb7UULpJH7CLao11OyQyRSVoBe6+C/NPzJ
HGu3zVXTr8lPAsVxytvc8KZSzv5MlJgfB2kOG/lZs+OfeYNeqr2lCv9Zp0h9QmdN0gPaHHAzIdjs
x6R954rHXkObag0gJxmm7B+ZuiFLB5KzWYam9meLVEqbXYs2evVYsbYYjUM5Uq2B+BdlfGv6ut1Z
CsYCJDRyoxnWrrACQlbHI6dzcaimOzDRkAe1B8UqMBOiZDPiJD0whHIJzUJHYqyWw1C/56Dk7Jno
0ShRGlBoBr2lDnRYNvt1VPJkBPW7bqu3Kurrq9heLkmNM/aD3AxG1V3ZTeyVaTHsugbAfK80/daW
cGd1YCz/72RTCNS7tGwqHResFpK/lSyIcvSeU9TkwEiCVolKESMkGNFdVymbxNb4akIjsF3qJ2ew
L1QStDdLhiwIGTEdxFJxacKX+yG0CLt8t2r7RnG6Y9c+Z448UqsO3pLqgD5Veg+KZKEGKQi5mvqh
xAOuLYPbJOgbNWOBU24NN3F9r4TDsrfoWFo5EV5L3OieOZbJc9HCAiUbLpfqq0YyEnnRBpK0MtlC
PHwnBBnJcgQ7n0E2zVuvg/XCNb0Nk5lmb9YfAY8TZSZfhBHtOyenKVysobFtR4cJcoc+07yG1Hg9
AeQxjPG5ZgCFZYxboRblXotHlG00sOqUv0tLlIs+Vy12xxuGts427hUsx2WNlHIW/jQ1LsBxRBgO
SYsCAX2sWbxoLkw621ux6tIMNX2qtGpLSLjXzw2A9iE9kPVob4YRjxHJea2vd1ZPS/MBSuSdlID4
gykCZq70wErXNo1KB7vrDwlT5ENtHTT6tGPwDkj+qii7X5k+dajh6B+Yk7xxisglxQ2dtw0hP22k
4yddtMuttPZGs0MhBHMegSmkgop+aw81rASTMJgXAaMLl3AQjKRJdpg7BW/ntFAFOsdqLoniY5dD
X6bqY+N2XXAa9BZRdYauuE5Mh36vRV8XsY9VGPcS0/Nqw3N4IgmjHUz8RxTQ+jYL52Odl8kp0sTg
ZgO57n3gWVJBJLz0t0ZEStmSI12pcv1HH/Yvi4agM5950y8VL6i4X3ZDXZ6WtFW3XDZXEd2N0OS+
1cnQXLckJpopusJ3Zu+vYRje2gzijm32s4+s1xJh0NZUrFOb65d18j+UndmSm0jXrq+ICObhVAIk
lVSq0eWyTwiPzEOSQAJXvx/6P/lc5XDFPuhut7tdSEBmrvWud9D5/D7ZXkZBXOl6FUsVeaLoYjly
8OcYgtJNep8sU26hqvZ4JjsCgXDlh6PePfXlsO793uFaHAS8zM0ubVlVjibwdMe+WR8fXNe8zE1J
OKKR35S4TIZwZFekpOkD1ifhmEEO1FMNFhfdWZTmBO/OvgvRYWAyp4GFhqDswb2u2Z9b5WGiRlBH
JwUMLs1jhGXcrV7ZRJW78PIV4uKOjHwIpcYZBnX4vlLAu1LvXslqgNFXB/eLIWKMiEdi6LakOnj/
qXavKeoB0omQSOcUH51rf5IkSu48jAdCbYWGaN8kRTYePauP/HK4x2q/CGvX6wHaEeF7A9XDAn4D
asModj1BxKYWh6TjF2kCBTqX8EsbhNtZfuvk+lcraNx9RoTfzk06wCdkQ6mVHpVL2UrsUBe2K0BO
wlhtLyymBUl7O9VuEbcc/ztmhOuuNYcq7sAfSSVj7s1GYsQkcxBzGQOLY0dcerc25PV9qY/tfinV
LzuT2T7o9d9FSymHUVGYLabNWbb+lHWNnIX3jmUIuVxPCZS/Emn6NMzgAp7P3EGHETmIqtqP9oCm
S2VraDQpts26eYdJjxNqFIF7w1L3uttKxhas56RBpmJS9GrsrtFQOOcEujZbIVRCvD2m23q1Z/yq
0ytVTxvmTdftLVLu9F6V0VSvA1J9yEwpkNeYabAcuy52nHWK/WXMQst/9TKsLzW4UYctrQFP4Dz2
e8LzGGpSDjh40GoVwVOGPbLf0N4h77/RhB5LqM8xCOEhw+RnNzntF7/bWN6+ovZN2VddFSUYqc+9
e2/DxUzJXIwEPRNcWRuHbRvHzoqIwWMtkyNWGflTYclHY/U0uP/lTwY3VJ4+ZryrmQGuJCl7RmWn
Z8w4vXkeQysztX2XunY8Z16ykwNTBWwbgO4LskW0iENpxb+WuFq0fC0tajj72nRAbEZtxztEfK+5
HNOqUefKoMMqTWNfNtptPsvmyEDE+KDhMjfU4s/W0zZBGuCruABc2Jn92efwE5uWkjuJzbL4mRhL
bBZb2zDapHoM6PlAbcMFplLETTnRmpuxUCQ6aEgawno7TrpS7JkRFjTG5nRc4CGA/nRkpufyMSOt
eVd9hSuDKSgv2wd981+aNDpmdCkAsChM38EJeU9GfQVoEFPEfxtE+3XjwrQ2QbQd6usTiM3rTGQe
cbehheM9RYaysZrsQfSDag7dnHChCgMSjE/OJb6+H2D570Ap8DHsG5kFMyQHz3sD4iTLzFLY6uxA
WHd49JIlamnygydovUMpg02nyOkEjRAE563Ub6Mqj8QQ0ec72bLLNwoZSe1XxjPdM3L8b6kBNd4c
Ayh1hMvcaFgNY4IyMA5dimNQC0LQkO3coaNp9jPuJBH2oV/9STnHoCATamhUhx5mczmuqubB8wm7
G4L5lGadF1LOZOwIFQm3UPFhEyh4Icqw2Pj8angKpuCC10n+4qiN5lExJ6MiTxP9mxlU49XL2g/k
ue8JdjgqIJ3XaRgYQbzFslavMpvSl8CAXUBwTJkTgQAG7+rlwC86kgbSV2lMH0mS/nJZ2K748zG0
MpHsvhllyrnzJr9ZMpKGSHS0u9HBx8L1D8rsskNGeN1etOmdlXvuBw///fLFftHGzRUd+8bsM99A
sbNXrPOQQEVhP8F/s2dS1AzVfCETj5GQXZyXRHhRlzFKqP0fxN+90C6QNmoRPhOMjbnvfayVs2S5
yRh3M91fpyiQPqbS1kNtoRXQPTw3e0w9WMAf4uvvcC8+tW47bD6mQ/q5+2aBmL6AxKQjFLIg+hLZ
np7hnWpHHzZwVOno4rqAE2lasmgpXdK5UipJjt6pe3YN2g9PV9Nep0QN+8J3jxYbLvKhX3aTJCcp
9OlGks+Obz4Rs2b5gGyIFsbM1c5KPjHZ1KnVWTCzMd80gwlxRssexaBo2TNtbyP8hd1QRCUZE9rc
ELVk99+km3D1NSGOqta+jfAwLkKjecGitNlZ7urhpUYyIzFqAGiGUR3RxE9Ht4M3R9s2nqbidUj7
6lyW0gvzaS726ZRdLLPVbqEc3E1kDo9wfc6p52uH1QnmnayV2ikcnXcuh+GOcupHTgNOTpT3M++c
KyTe6diNhr7rMG6PVn08dQn/txjFD1eRtrSW02sLC+YA8/RQLebneg3QeHrLdLN64LAuU2yDCOhj
UV1LIhR0bE8Y9tPOE2L1Abi3zUv+96zBJXSzE/N0B9kfv3xz1sBxlrQEjYiz1PtBF7XHVJXiDsZa
OLl+vjdzgqwwIo/GiTZU0af8+wO83Sm363NeYGiB9JRkuTfzHAl4Eqx5KmK/qM1dU3sbjd/9VmvW
g+bCdJiMFGVb+kx4ycu/r7x9szffHP+rDfL2LFxx3s6yMF0Qptf3bcwEYcfAXD9BQNqDaLWnf1/I
+Mt3tNn/sJgzfMeH/vfneQ7LqEd9INq4rsWd6JdPZlt8aR0OPz134UxZw150YsSW2dXId34YZlZN
Qp7MbgiuJBOEYoGBX9EPnxvp3DMD9Pep0S77f39O8y93hCWPgBN3MLScb9X1HafWAFOoiV1P3ptI
Y+y+AD8tCIlqZoT1tt5fmEvsDC2PZJqhcqwqK3Rqt4pR1H+ZCWM5ob6IdBR3fJXvpDys4bKWioMc
sq9lPvQp2kVZpPMJdrVtGx8VH2/vNCE/On+BVrMHcsa/eZv7purSIVhQSvbSiAa3+pk2KJPIA78h
Cq0OmdGSGJjV9v0K0eHeL7LrGGx63+xgOt/qkpMirYV7xNzavPNw+YJx3R0UceMfvRNvJ1fbJ910
yAGFOj4gb6eJiHeFbhfAKpWh3zjS2dIMHTs2YK/st3K2VPdz2cOeGz8LGnijyt0DMDWeztiwbC5a
Oqos1yDxL5zd5Obfb8LbIun/Ppxnok0ngfPdouSsBD2Y84kJENzRikonFPP0+d8XeTdX+O9B6Ric
Ijn37HcPyzfSgrxFLC3bxhz2/jz+JNeO6VGd3Msy+zU42qFb8rtUG2NlI4XtxPz4wUd4u/ttHwED
PMveHF7fuxUbOe0Oe+IYMx0zH4Ix9ePABzroEnhZtqyw7/bu84Gg8cavmnBOmvyDRfeOorF9BNA1
lADYsWxk6z83B8LR065X60hcpfVgL6S4YOAGKUyl517aFU2NTqdCiGZYLQUmw/3kHJz6s2ct5Qer
5x3N5b+PgqM3hG+YGtjO//lRdIVc2Oz6MW5yZWymkMjsShJ6ykSvD/OgfTcDpvsSbS+JCeYuy63+
ApH2SD/+UNj4kBhd+4tC89AQx0d6Cn0zVP/diCru0AsRgXFPMUawH/pbmG+28u2DY0oc0OfqYKxv
eR9FAvdQOAVvEnrKU7Y23DaFr12mw1Fb21thkM+gghkRY3YmTGN0rFst/VCr85dlw5OkeHIw+Udp
+oZtMwQ9UYa5PcRYO2B3nQOxafG/39i/X+I/DhL3CS7Wn49o9OB8Nzpi4KKavpd4Uw3Svvv3Jd4W
ztxMXkWSP7Bk3Fglb76F0jzhGNLvY8eub/28kDtzNi9NUp/6WUaTO12wafrgLN4+9v+exVyTDkYH
vHdtdoO3Z3HpeSlHD1XAWALrtO3PAn4CsWSg6qL+YMX95RZyNjA+pMnGa/StMK/rtXLGjUPGxdz8
1sT6SXl18UEP8P774IBj8RJsFY37ztbYUVqW10ElYhcvANreIq6Bi3Yj/i+hPi7BBybh7x8Zl+M0
wRrWdSANvnkrMqOS0LY11K9kV8rZOeckloLkRbmNKBRIAHW6gbTu3y+K+c7ahWLGYaLp0d0hcXSC
Nz2W0IugXmXdxcjngSSSYrmoxhbhjNzTcKvpzKjuUqdJFSsP2H8K/IhIuPVYNLQ6c+1mR0Bt/bCW
6a1XYwzRmiTMEJ/nYkmnHpN2zRnDVeW5xxjLkxUk55w8FJnI+gj0Gc+2qT0beHBg0U+GVdEEoZ4M
+l0fVOtpIiu5mPr+bvSSfT84a1gTZX8t4N8EGuDN0tk4NI3pvkYe8NCmBqNJ7ZNWJu7DOrc2iGfy
OAOyhPqsqbB1Oz5LyiB+bDNao+5py92KR2OgxW+a8zwW/knTwdcx8QrtVEseEi8bb4aleYZs81yl
JOjyBENNWRDc+yS7jNl0Dmpbv/Xb3LgNRuxV12x2v6+O9tMaTDIkAgrDxK8OfZYi5048EFuhWfE0
cJ3cyF5JlK93i/LvylqHkhb03TGVPnREPUtjY1nnfSohTqcKJxk+HwRKnTHOAJhqVpoIqzXbAC4H
1rIjDi0hWjvpuDtp+o9Q7tVNERC5Q9JvA9UzDIg5i/F/RyIqpitwJqll3ybbDl1q1rLGTcjreTZu
xulQS8bvVqKYekCX77SMCYbS9KhfyXaH9L0JGKGkQ96fW6LqVyj8IWAh2QmIQPeUbjkEejHcNIpo
WQzID30hXIgP2cts583tSi4zMpIpO/ZmXDZey83DKML0hwd6mbi3OWWSFlqxVqI8ciaEN43LfVvU
tD4R/QPux7heg5J4HPTgpKdVeVxIrVeG31wNJsB3o0a8Yemar/irctt8IRF5khhPkgZT+AOWe9Xe
eDHyOczmMb0DxQBcAYfDOKFur5WfXIk88o7SqawLgodabw5gD3PUF2aI/zcN8uC3CEj54VPT3aOI
G45pYDPWpie/Jb6oP1o+dEHpEDM4aI/WCtm2D8rPRaUbe6gFZmg4zUOL71/c+fbPZrLSe72KxZK7
+4EJ5r3HuesqhhhMheeoUUkfzckwYCdciD2rGavngewldA/jfR9VX8sgvRR2Vp/WvDCYAm3qXRIM
T6PZAxtCG1OrefZy+9e/t5CtHv9z32cSz96B5SKn9zuwocnQvmL+0sUMIZJoHR1jp4vpuz/yZv77
Sn/ZIhm80GtCjvuPHfrnwcl66tsSB9s4rcRvTMO0vbUkgNBNp3ZfdKayo/YB7vXOpIfdkYJkOwOw
tTRwxvnzkqWXTKJw2B2tgSDsKlVAGds6kR28gg2kxmkAR+9xbzNkjgIN5WmXQUNYQOAnXz81pvz5
75vw/liCI4C4GcG8Y+JNsNVR/8Ngw0woECkBIbHh42QTLMn3Tl5H5qr90t7/f1/KoV/djiN6sXdM
UZXUDY6+Hiq5Nnn1FngUk3W0GcGwxl//fSliH/jcf75GNKscoxCdgTGwoPvze3We20nOgDyW5O7s
8rb7VOBAF3lOTfB4AXNqMPpdk3rdUXdVmDmDHqtGIXZiCNAn7nfbatoYFKtEjV9ZUdN9bWfXOKIW
ZbylFnR4k+jPgV1+dVQ13DDdVmE1VIwB9E0xlvtEFAVyl7nNiuVHTcuUp8w6J6ERSGR87czs4lsS
LU+GxAk8EheTevgttPznsuAsUbqICLXsvi2sfTVjtW2nfCZYsKGxFEnYW+KLSQDhXmXdGiplhi5x
hpHXECZKFMlO753vZdem8UQUNWqoaodXBFIo/QtI0s+FvoK92VBxTda8hvtHhBPLQ+dhcavLXeW6
QzzMhbkrrYoST2S/xsK9q1MYTjOILVmZzlGAy6spw4oM/+dOERjpl7Ub64KpdZqNuAsVdpR1zL+C
rOz3zGhCDNTK0+ArDeJzd2Rq1t2qvMGnMPUuzFxhBQCLRM7kQxbibTxa9otZMv7S3QqiKHF0dDo1
hj5Z5d5Ug/oiOteMpW4zHgeyPdV9Y+zY+z97M1EkVQn3yk8jFlP+qZNZQUdPIreRmscmS6q9W4Bb
1OicW/2xUGlx7OfOgIcI3TAo2+KGCgX/ECCv0siao2bYPwb23ostmjL8YgxCe0bgdtGw0b46bleF
jT7dNpbLEiIF9Ypx7bOfMuhNmOeEmRcuppOGVm0ge3w0PE+e8tb66Y8YX3YuWiICKtjfMXaqUkR+
hZz9i9kv3+3a8Fkt5rPZ2SWeTAKun+fhiZ+mN6kDmwu2IWnnS2ETEN6SY/8dmsmA11L3MFD/nE2p
TlJbkJX6SU5VU05h2t75TQ0px6+W0CyFHZdmAWXdk/1DvpAZUOEDnYaNbVknq9Ee0QhuCtJLOdvZ
RdkGHvQrtXHpgdZwYkHro+3jBrqoQFeWhjHWaOQrSvU1OLQ5YCdZpc/5ABWsgp9/0ixiXhtlsAon
gyIgF7/ZEQcsxFEWqlzEKZSgMMubE90U6Z+9eVyNlIh1AY9b05gZwTzhHC8Q8Gj41Jc8mluh1t/J
aHwOWlFf216nzULdHS05o3Gn+lXWxLznfscJr6xjQ+XUmLVzYX1qu8EhsVeKWTA17mAs+FpwGBft
h1zEp0pazp2LcwKiWyf74PT5Pzznjy0K3iLxocAc2P0xjbD+3KISi2mEXcgyHuirscNiJZNJUR8M
YuTbhajISq1HggQJC01TVMi2ZCgWMDnQW/5WO48ycyBjlNlJb2XNcBJvBjYzLTZEBjXGz3dLb1i3
rrODO/GVFc5dllqcr/6PdEmQGsv+aGtGuAXQXWAsdLtCd8Wps8gg1rhllH4oBs06uJ2XSZy9Nn/1
Bv83zhS/3UJElJUwDSyJYtAlSli3M/DIodyLHq5/saBT9bMXWH/eORXstapL69uuPk3IpA7zVCC9
nd27op5+OuACp9VanzV/Mne130zHCWuHa0ooKXmumlW15zlp26Oc0fkUkNisZZXHwDpllpZd2/EL
aMOLIzv5oDztKck1TLmI0dzrTgDgPutlSAke16QUnwo4B7NRBtd5hrCAyN0M82VeIluTzFeqvLnL
g+9z8NpY/deCqswLuvXkpuajg3naVS9MH9sPt4/9uvIfzAyhIqqIfQsf7S6h8F7N+mDTi4doQa5V
kpV3zRIsu7WmTW6LXlJ7VXdjp/mHxU2/KRJyt0xNtrUh7Ca/COFSMtiT1YBpUQ+JJ3DwmRcyiIIJ
FXBtTVAl9HIDxScMIcf1NvVdcWhM/bB4vbipdT85kMnReuJk46L1gfOz865PxmbA2My4XaRNSAHf
vrF4xjur1+cQOISEHSQmhrNQEtTEV7Pq/rs9QH8WGf9md4VDpe6iC0e8n9Taq8X6OqCDqOwy2OeN
ZMzvG1B1s86BL4AxVM95NmQs6TYfbypdZIwBR0Stc/uIdoIxtWxuPGXhQA/J6Ebka3AtFiSZTf6M
uPA1I7Jiv731bWXfrROCzNX1JfTUOg+lBdF1WmbiJEpbPymt0U5M23eZZxs7uOqY3rTzXSIzl7n0
ug/a7jLYNAleiXIXmTK7w0Jf+EGR8rYApebCBIhxMOIVxvpvYQc1dLDCbKSVQluoq/t1uZX0JqG3
1REe6Mc5W5Knepg8RpRiuTFQaTeGcs5+3zjndQxedLu7UXA1l4riAnkqGqXEbZAZz945z8zYnDR5
kgZkPwjGpzkfsgsdpBsSfy72S1G4104invz399pKq//d17avhfuS7ZKPgkWN8wYCoK8W+toJN84G
YollsX6HVwnP3e/3pM0SJDwFpCTo2AKpdNE/uKlvQXSMcbYyCOGLHmwKhu2e/1HPKruaVxzGlgrz
k0odxpLnnQs7NObussn1w39/279ekAFJgBTQ0+lb/rxgIuA6LhUXHCvGJFqTd1c4nHhnO/DW8Ou4
+cit/K8XZD5Fyc6fZzrz5wXLxrfsQeHDgZfUybeoAmqCiXcWwU5iEjZCHiiT//6Ob9c9NxUXJMdB
DoLOiSnKn5cU/BdlOVxynAIaJAgHOx77R1Pyv12Fx7aN5jfA9G0r4s+p5kxO7eF+k772dcEc1aX8
+/dXef9yMtmzENHgFWbY70ypsV3EtbJo+Sq6RUpHAA9Cz9jUDeMuLYcchIXyYC6uZO6+/PvKf3lu
RDDSULE0MKx+2/v5MyFNSQVH327FBfUqSeDKtmGUpcFh0PWoW1Fo/fuSb5u77bmhAKTlwlqHYa75
53ObrTlbQEvcWGFToOzl4LFZ7D1FMZn0/QezAl4zftyfC99yCFzczMS2ONS3MHGbO+ZQJ5YbV66Z
oXlYJ9qb4WERpX+UxeRe8bRT2xu0eusdDMuJUgdfSr9LP+uI4IjW9n8gsMZa010C3O+q9UzNyFRB
x08R711ckNyiFBdn7b4bHc2x0s3uUg6WA2u9afD17D4Ppn1bQRm7L029vUlIq02o6zshMDxVzmam
MgVXn7ak7tMpPE5baKziBQ91k15PaxhwmBYTSWU0Pxm/l3ECdhT6Xg4ABVV0D9Oy31X6DLnOtmKr
hKxisoXvzMF+aEZ8UlqGWBHh7JGpiSdAGBOLkVEPMfcfIeCOJ0pi49afsQzoxhaTBE/dW9vf2gRF
dNOZaPAwS/PasQphDnAiuqfeVHzwXMPYVmu6XVeld0uZlgcNuaxX1P2z1/Xf0Gfi8WRmeGhIaR4c
Ac9Ft3+CHBmURMilxBRox+LYSPNOGu2lM53xUJF2jQQjcG6XKYj1eYFazc27m+eOcojWZ8dMwDv/
x5KZCnvC8dDwaCPh6ajVSqKsHXsI3YiXPfCoeEBtVKaFG9p9ffFnALTC28A1jlOsPN1dg5/0fujQ
5nXKPSaq1WM/ezBHqO6aNQD7QS/fy17dm9YYirI7gzQv4X+cmVbmXzRz6XedVEkE8xlRCjV5KrqL
Pnv3mlxsDBP04iZPMaSDSsqJs9RahMKGaODJNKKp0p91J31dcL2KEJvdYYz7o7V+e940X4xSuPu1
RrxNSEcqLKRkNvKEPPUe/N5s4mJDEQDKMuwhjGen2QAEpvvHQBaHteAHDg31s8Bu8OA0YNWrWx5x
7Ly4faLHmmTVZcge9wx/86tv385r7x77pLkfR3u5FRWvh0TxBhE4kiOiOKynIcmUgRGrydLijBDv
2EpsRtEOHJWJAB6Yfa8JE/8TFNRnZvLGKal5PsI8VKUrdhLW6nkZP41g5GFZdlNYebl+6RP/ZSHs
6ZwvTRKaOXKAXsBorcWcPTWLsg5m3nzXs/LekHPyXD7DCpVq7ybKIY4cGYEPDcEUsthRugVnocEP
97PmISeFZF81TX2Phx/ehlpe2admBW7OM0eFXprZod7kh6mFptRWdX3rqP6SBzit5owRbjCsU0Rm
WTdOZv3id5JbzVBsFv6+w0CLMLIqOOBUDNHZsVFTTVDD6q4dbwdrDStr+pTPqBumxv81jqb3iMHz
QRv18yxmdcxA202tO9coI/5bSP6ApzeB0cZuMYMhbq1VOwCzwOkZu3SP4ffz6KzucWg17CrdRWfo
xMAzlegPyFSvQtfBdKe0kYnVExhdlZ1LLnS1bXHMUKDxY+CqLqbWRgwjiqit9YcWh4nQc8rqNq/l
Dc4O+gtMlq/eSgJvW/ZOaM0paHaPj29QZ8anzD10G/25WVqXaFeKiLa2UQ7nXN4iijIaxGBFYkjv
O31yI2ILHqsFcxVfI7CPO/aa5zPmG3XWxehrQt/MaC0q7VJCrzyIMtomK8dshTfVOMYpl1AeE1Cp
Q7qWR3P0tF1v4CSsVftcrx6xHIrAnJpzMw35LgsS/ODUOtBd43ls2aekMOwwrfU2NqqA9ZHP+d6Z
azxmC+y+UgxLS2N8nSCX3IBFb8k0uR5Z5UqEkG3ftpsmjdQsmF5oplvXPHQKLglTn1dvmsQecihU
twn645i6j06jMljkTkoWDHu2CSDSw3bvdFzEZyjLaqli0x5A900bHqnpOaHKF/s1xyzJwHkahUlN
Is9qknQVlKHInWcSPfz9bMunTvK7KRHPjW9re3jFNRx80K+8YdjQouHPQSCGAgKSPfMG5Q4txGzY
d2SFHvBi3rV1Od8vwNXSFdM5YePj++yZndv3QrTZw9KWV6d8NQrTPK1zfWhnp97NMsDCpqXvtYns
RKw3xjpzGiwkEeDB3+2Wn0nnL8glZBFWM4ZXTw3lywtyGxFBJCFkBK56ljy1dq9920Y1AMYIkyZc
1rseSyMnf9ENlM8JubipYoblSS9CRw8eqU9Rhpsqv23x/J30CfcdTInoNxlIip8rbLxIoG+MClFc
JsV7gzEWAWja8o2TSX+pkmVflZ0e42y+7NVieyho5mYzxiKybK3AA/qea+TiYhmwFjOeU+yvxie3
kl9kiWiwv1/MVYR2oxG1KoaDM3Q9epGpvsg1u0yd88AwwD9MKNBQpDcRDYvOXpV+r029ic1ZpSH9
b73Pxq+tbYljj/v3btVxCV6HV7+eYlXzjRj5gFHwVv7HnVxqDqLOL/3dMhVoPPC0NuzhpykcnOBr
XmnXmwmDTeOyDGKT9L4YRQ9sMA1kQ0PfVuDVcWt7TXBWhR8i+8QrZuEGLkT/RkUHJ1MmMNzXynjU
FOHHCXBV6Ce6EyZtU0UE/Ijq2eUgj5eMAqli7I45DmNZ3zkCDKx7BjpPdlk92St5wrkBOCdJPtvl
UEg539lw25pR6fq7+qWyNL8Kz31d3PL7goztB8fKS9C09SdCSHeocfODKoLPRd4aB3fdsOy6x1Zl
MeqHnvcYiF7nBe84NjDBDN2x70/NkvRIKX+0m6Fx28hXlAHJA7Kc8UpiANF7fpwiWX5YMvcGP0w7
nNqKaRGqfrioyCJHRNDw9qaDH6xOWOPxhPISyWGQ1eM9lmgwr0Bk2dS06ZKJ/lKmSx2SvRRWsMwO
7mQh2ZgkBPt1HO6Ae4NzMaPb1BxwJsBFZoSCmNJX3mnnJHuQm9Z0n5TN7CJrreVe9Q/B8N2o1uQG
mPU6Zozi6s799jCrJfva5Pd9hzlZ4K7OWV+Kn5MTvAo0BqDPE6rMDh+x8dgTT3FBDnlCRZoT24gi
l/VQ7paK+SWuWyvGwa52wEv43tWVcxnS7rPv3/Q4gYS8swOCY9gmM9D7TqrSOksxXiROSMAKbJK4
xT8WCeL41r1vkuligqCEaeMUX0n9GHs78hVhfzW2+7tSiIKMBAPL+KUNByzI8AC4YR8zj45AmOBs
0Zj9VN5bnjpnlj1j1QzG14AJB3dyRnidI407L3mJlgpsgKlrE7ERDExq2foxnnksoJq3vjujhaLg
bER3ZA81mRYY4aiex9FKn8a+2f23nyPRZHSbaLd1GRyCbmS5U075o/cIQ/jZY9n1vSf3+E5QI8zW
3rO0Q4Ch3gH9yBQ1ur9Dtu6FmLXnGONVTBOTZcfAZKnzW80qvlg1xSivM8nWWJOZ2OlcIOv4uBaG
nuDkGyDwMBjxUYawXxgK4Jn5RNRIv7xUvF7g5oOzY0rzUqp+PrtOw6YdbFb5jedGVdG8og+EgJQG
cHXJDAyL2SLkMEmOcy67qzSn/ljKFtS9eua4f1qbRoV9ySHUl2xfCP4+LZJ5usujJJuBbbS0nvjn
sp+kvWvc0dhVuY0ltzn6YSGU2o+WdSOXz1vJXTRUea1KnpN1ZAw1I8cbMvtX2wUvtoJPaBCpl+Eo
dF+PoKols8DOTIpzynKt9p2omoNR12dmlrd4jXxvPN61wRLVNhzKQtsac4wR6xxrSQn0vm2amcWt
sdsvtcp+zavj7YtsWuLSCPaBpRAemw5lmfUcVPJcjbyqlcI/S1GjUnOcaWBPRIxOJ4QalS8jo5Yn
r4NAIkdgtXT97BQ4FqDZxJRyTF+N9knJlJy8CgGOZZGVaiXFFK8pVpFaYSAabjCeITiNaguHiH4w
BmzjkUBW2RXSRcfSWjDR6zOWttN6Nys4XDluDITV7S6pWjYv+C9uI7Ori7nDzTRatEEtpa0jxe/U
de+XZHSiAYBmN3elS1n+axOUHhapuMqY6nQkw3Rai0mDzMBzztVAhCk69nIr6dKaPz2ONzJBkNv0
eNf104D1vry3EkI1JqEe/t2YvyM60pmzu2LVCjHXhqD2ZhDsTgUdXOZs0F/+FFTWq9s7Tcw0IPIT
BSMjSF/xnwxC7NLrzG9QlXYftOtwAt+1645uAFlRb0LteqfCkLWZtozi9Zj2mqLGzoh4X9GMKsdS
EWm2Eyw+rCon22UmsdkUqcURrwmvl9AjHWrbea4quPFZbSGcNF9qE+pvYmXpsRgtc9dnXwmZuiUX
MX/oq+UBnLcPUS1l8VhcRd9CKUlEmCeEj2lGYT2QmvvL8NLYFmTXMsvKdzlxBL2vzN+LaMK0qosX
t55f9GZE0m9a6jHv8vaEd1x6oKY/6UM1PjpS+1FZAUD/JF+7JCkfLXP80sBkmPrps5mg7YZttEZW
K6zY1qsyFmazhoGRVkfypYJPyB7L8DnNhItbVMURNQ+A9o2+W4fSpud3bnsflk6pHOSmfneUsgpC
VSiJHj6d93it4hMAmeyQOgmpKQkBFqgvL5kU3tX0NysaguS9tuVw02c4Lkot59begVlql6opVrzN
nvH6E+caaSROXclBBSW33i1+W5L3P9eWq4l6JjQlVcDQuS+VbD/j0n2V9MoP5bqc1qB40O1V3o9N
dgqsjK3DH5/MzFziQdHPmNpwNSBin3AKTne6VxZx5SVpLGfcLqauXpm6TXbocLZTHODk7wKRuGCN
2E1FzerFGsKIl7qerypJo76emrCr9TnasHhe5SxOOu11pEXYzyjWDqvtPgeFTYXXyy/ExVonrM2+
LJpBCMi02BGUpWJnMhIMPb3DHCM/WnaVHIj/HPbO/2PuvJYjx7Is+ytp+Y5s4AIXYqyrHlxLagYZ
8QJjKGit8fWzwMiaDney6VPTL2NVlmVZEST0FefsvXYBcy9ssCexgTR6FUKfbw63pkiULd7KZfwY
8KU+yMHS5uJrVnrBU4/p9tpX+m+Np+MjmWoQI9HguHyzuS/FU9o28UETnb7CFFvszQlAIEeWciUT
w4ZBJd2PmjlsCbjwf42pgZBsmbzudhjN61TyDZguw2mHF3A0qordAaQVBGRyDQ+DOF/eJ72mc6ZU
bXol+1utO5Zp261b20xWTq0Mm9BL0rlpY43NM907pIM4oNDQrgtbg5jbKJ80utE7XN1ibqWQJy8M
PufaCATWdBzJ5Jvq5EKemwk9Q1Qg151xFdqqOw8gZ8GFf5H6SL6HsxxUa1YOHRHRo3YdZuzTPj78
26Ikw93k8WCOQXd07sKyVZY+QUx1PFOhpXZJ/T2iQzKvuyxFZD08fHy0tyyjKT6XOrmOA4vB7LwG
mqtVWJmxgFit9IxTemuvcpZAeGOvSiXD1N9hCS/1O5O8iL02uE+1oypzjE7IEWWeL8eSlhyd6XyG
Ai6c5RpdoQz1d62oBL56rQptx+ixYjKR1mjTdRl1Ozpb67H326VpAK+lDoJnC2Pzqg+8fWQPLGyc
8dZgCWHmbCpjJydzqG8g0TTbeCyZnpVCUkgwX8iGzjHP84JxfwLesu7zx/cHvvWbaQChjIMtEXQ4
NPRztXmMy9ADrwhnpXfVvd1b8zRDztET8H3VLrSAaFcSmGjZ6coL6FIs/KDvEUyTHU4WiImGsll0
g93PCW555ateF8kP1wtQKyawYJomIIOnTFaNzsYid+/qCNeyMYjvsNN++kMAYpXqGwikUTuw5Xwo
tbp/MKRPkxXQy6KR8ih6aXyuSPWcp3nLrw/FbsgBEaQwFGZgZr5UWdg8VUcrIAzFd2S2dcHQLirF
2pfF+MkDtnfTT7ZpLEd0StBxHgYou4vO8IeVjJBc9FZePInO02ZkjsWEHot+0xt2tyuNl5HkLaKF
Iu3ZkKBFS61pjl5bmSyXU21dtdlN1zvRFTE31DyKIthBfF0MUZYhk2RwaVqt2aIyuBtyr1zkkeGt
487Aqh0X5bpFfTeTJeBcCwkrRmQi9Dq7uBmzWptrbfVFxm1+m6TJvWH2zRWeZndWAG1c25TuRsun
giv2smCy7GKLSPFghLqcsFhlz3UQAhe2RuwDs9Uc1Mmzlhjd1gHBsNR7e41DfBEo0lsJ3yx3RoBG
mDL8mtQ1nmUT7URiy5sw13aK3mfbFqpwaLnpTu/yCjyxpCxv9zdW3mOsgz+3HRoX6QrptYu6THQC
eICFZ7qB2sfgM7J5cKEdVVvTt+xltEhpkm0ovCsLp85e3NCxZ3Gqdrs65jUIvHSA7ut/QgpJcJdS
u7uB4C02hcU9r/LwiX0OG/1E/5YSALUnZYyKsY5pZoxuwINce3Vub5ipklknkdw4QlnZbYzNJ8us
OQEOi8GU2cOol3uW0VldhwfLbp5Ro8M3SmW9yIYWQaZeS2QntX1QJGygRl6lZoAHX+4jsCirIlBJ
d+sREChpB4AplcdMie69ONMxo7faqgi9+44SrBwzZyZM/7bLBiDEif49mELMrUyjBbsfHEoaDn6e
pUKDJKG9u77wgb91b6JoV7EwcgfoUZ43KA1sWUGde1Ar8+FQtXUOtg15MuZq3wiucaAs/SGDkxh7
n9SIuCPLdZNLukd16jSdtobwvaKwJw/BAT963kEMZWjqbpIQeGXQ4Q9i4S0Cp183EIHmtkhBbCQG
bJUymxNeSDVhpHrPO5XqPWUMViVayvqxWHfErGTyJzUDuUnIBRxdvT/Sohc9YCHI5xHsMcgVfQTB
Bp1zbfcVEcO4RmNbzkyFXOweihLRclmxzFSrv9IpcGdNcEBR5c3p1o8zl/04GpYbL0Cd4mnqtqWc
WkYdfDeb9MawyOHNG7eZI6lGxncA7geoC61FQIZ9Dabf2BqKfmxHi8aQV4CAkA+9NezQmt4x+lPB
7qjopPVPMFjjTsf8ja4uBSam3JEO5m9GjCIzUXY/KIiuhsKnkEDS6TBK9HZNhYyGlLsZGcvhXNOK
e7cVt46XikNs2E/k35bgaJphS6vvwFr3GlUFhAPPv1UnKJVFv9jXlGEBh7OEEiSf7b6jRoGUaG4K
BN2sIAG6h+K+05Bm+54KcKeD0dMCnEOOsSMUO1n5ysU25dueLNZ7E58MiSvWtB3h5fmtZ59ZRkqX
gKE4bdei7DGcjnm6sMqaCcNdm3hP+TLJT3/5+MvgvXvzVqIQxcwlDIH3gxbp6YHVtKXUlIh+lY05
Y2aNtmRMXXaixjgTJM0CdgC3ZTVusdQL2FcpX7FNWW1lEAm4oOW4CDqDTa3JHrzoy/qOQLTrRlro
2rOEGcdZ21oBXimDVKE5LbqmEDNrUFMjq3MA4D3Ul5mo+nWm+J+cIUsXosTa5YlRB8dS8+7bctd0
dbYdMa7PpE6UDiFcm6iPYpTBKYuYOr0yzWy11RV0SOkUCpDV5GoPUZ9saSJlS6vEzmLo7daIMwaZ
CDB9+TKU/QZFy3Pfw/cqjPhgaSK/wjTVUWNVrG3YZPBaRVPQZyJTwTarDLwl/PTKzGAKlGGwlH57
52jjbVtgpKJ7x2IIzRm5gqa+qpLKRNQMEszVFeuBwK5DmVvAts0hX0VMJjEsg2ti9Daq0HdQxzvk
LlMiHRXabWrVt5lEO2vVabJ0eoU9gRcAGw8V2ry6fh1nPiU4FaV8aLNuT4EVJbskdncxkD+Kb9MC
m8yeQouSXYGGCwaUetQ7whyHXK49gGDsTQ2aBUa47fSAiplfvrRV+93X43gGjOCouGW9ce/stMZ0
Lvwcs/nBV73kRge2edVG7bybpDSSKvhC86GblwUXjJwTJaeXg/rDaeDgcl166aT8zYqKFbXWzyit
fA2j1F2HXnfoJru6E2Rod7GgVwY4j2JC/CE4XBXVcxnBhUTHY6zpB2ojLsM65B8C6d5M1Q0Qev4X
37XJ7MHbGgY3QFz9K0cODHijUy+ZxOv7Sht3+KeXKjP1vk5pYvRN5B+d7IUHYbBH7iXGm36L8oi3
NKfez3M0Dp0+Thpneiu51SxHs/tkYrtydWMncmIQKLga0PFWWuO089wYgoMOSCEK+xWvTjQPWjPY
ospd9QDWF4qSR9Ro3ZtOaPFKcQr2gW6oklZH8FPQiE8RfoLtQMyqrQb6VsTm0XejeJ26xqfM1ei4
wDeZ11jOZ5YdrGnWgvW3aUoUFh4ip4aaP8C+ndOoI6Ru8qi/7rBcONdAErWbzOG2VCMWY2kF25jc
q1U1ZF9p0sVzp3OKDTiNyCPdKSesqwpSE8ICCQhJ4v/sVPXGsftnT45PQ2dtu2YQ6yIZv0OPYK0p
vPvSeRlEcKyRCD9Kvbm3QpHsjBimVlKWYtdBb9JYxLCjOPSCxpCiw/Xu5pVomBBY7388nr1dyNOL
p0TIvsqBS3wufYpV2auiIvrSb0XHboWJNjWJ0Sp0H5FcTIWamvoFudU7WBOgm+CPsXpxzDcBabZF
WbriG10lIXilxEU/TKTkAgC7XEFy3MQRZKOmYIqJ6vCHkhIREowLSvVwjKhQtk+FB5hNk/RsMnid
xBkiv4+ZkFj6zVRfWcsWbE9I9oqTPJbw73r8541hbDq3/aGKSM4817u3YcJFuVg1VUXMTRPIGRat
r13FamJaVevxI8Ae78JG9p37beDqxJuIJkqAkDmdPWJ1VCko5rz2IlkYXVvQ7xueiBNFZU14o2ie
Pn6+2tt9O+lY7IUNioesps7NuFrqq2xWkn7VkSw5s2ubDv7wGU+cviLqC3XBEOABaDEGTcmSqKAu
vGBv52ly4vkP0+XkBj3fKRZOGfFp1j0Jj3mzNVrVJUF1WCquueir4E74rMCCDApdoQ0XCqbTvTxd
P3Joa9L2cbeJHJhm8t+WCIValGyomn6lhkkwQyiqNZmy5fKfHNGpQFDN5ZDrzx/f8Ld6Jq5x2he/
HvfXzvm3g3qeVsrWAHoKpnOampl0c7PQFh8f5Y0pCKEih0FDhzyMSsV5OcYQpdeoBu+RVTvFArNO
gRaUimxtqCnBt5qz9VgqghhEh45D8jiVyb0Ed0qfiOt26KgWm8Ps45N6534jL8TtS5EIJ9a5yBAM
WlRC6uwBylIQQJ+6Zk82LxyFiKij11kgi9X+8PEx34kaIdtCVxHCogEUb3DqJf5Bt3TKbjXatdjE
HqYoc7Bn3p7gnxDpR/SoKLSXCfxbVii7a9h7KHiHEB8c0RvU8Nbk5j3xO/B6p8zFwxjS74IzgyrW
WFSO91mt6BwqG98113VVH1m217M8qefJiJoMtRdtp/vETF4ixZljippnffpSxJa6Gnr3hnL0CBSU
v4me51GiPQCyVO7xlbz047CqIgs2AMxAskugouUIDRJJ0E6TetcidG/qXtfXaRLZBDEZRDd22hxV
cM/WECLjENU1nTEidnMWwyuKhERvVdmiaO7ZUqsrLxiZ8nVlnCndVyhpl9wI74xlRItY1MdQsqIH
PluC4+5QU6JQulWYVJvRiY9u7wQrzaq+tyApFmXfXnjY73xb6DCnEAg0g/SJ5OkHzRRYVUbl96te
Uvzr+5BOK0f7+I16gy/g06LUCE5CxZCMr3C67N++YIVkNjQecb8y8+5glO43gES0WUQVzftCq+5F
cZWM6b3muZJGfXg9mrW31mJdX0UGqzM37zwefTcjQGnetq5/1MZ5Xqf9g1tKbY5eCG+e617Yl7zz
LKaKJV4/cGHgNqa99G8nbfRu0dWl0uGCGm570uZmWBRSXhaYrAhkSJRLLnHs3xnZTZRTLB2mthSi
99ND+m2kBHbYdysFNio8yi9GEuRzszHvg3ilps92iBUZXcGlBAVhnV+spkJHAMmlMvrx9Z/PaSzT
AlXvoBdMgBukj+hZFCRXiZ2tyimgfQQz3wjWvG1LJwbA1UvRVOO2MJ1n2vGIgdo+X1fS744hu4TV
oLMQ90yGCUxvn6qxnzZSavc4xCxKyGFjf2B1EQnRRrCtQgcLbOXtXR7tDTkORP+yyYKu88zLAU6n
YtAPpLqsQSJSvYj2cFasuaJq/dIoepy+RM8vcluEM2ip2ecYTyzrnq2SasN1Dg3qbnjEeWMtKs+F
NuXa+GbdiImKhsFKmoxbtTFKSoa+XLkuPhBFtSlUNSqc1xpRXlb1ktqMUZAIZ4sHN/mKSSdkXARJ
AviznUMEzPYKzOkMxef3tFGfikHfxFbY3Shebm3ogNJsNfW7OvTsg1oK62DozhJ/d7zSSv2n44t0
WWehd5VH4bil5rpJIwh1aIu6XW6Q+uym45XH3nnbF6O71o3vucbWmG6OtoiaLpuroYZFqUPKrzU3
aAqzuxR+xBK6nbLNaMYrlBKBz7kzx4wejTahJDrhP0LZ3pIWlG9VNdk4UTksHRrYMrdvHHShlMSj
JRJTnGioh4touMN7rF2psrvtRYicwMHZV+bqVQyFZ+a4VbeZOGA0ytk2mwVRXn4yzpHufBY22y8n
V1mKVuanWm3mFUKgZWnvEzjDmjcuFbjPiyKpxM7yyXanXJO3d57mbj2kG8uwYliy0L7PBLtdDSXZ
NkeLs4rwWERADuZRz6YGuwxkmBHkkWCziIKh6Tdpp64CLCobFz8N36+1RYMIhbHU10GZkDkjlWxj
ueZct13jSo2GpeYrOtqjJtsyYKE0VNFY5hAsKz3fSVoG81b4GV/HoDwmrb9lvRntbDgV/AxKYGgJ
IMMnThbFMP9QTZtHf3DcrR53P0Ppir0dNsENHSgHOQQimyhBvjw+KiE5lVGFEEmMMfTY0v/kU4K9
VcSxjcx4mVNaXCpBoTyJ+4JN394NUcNE7GwrZbwBKt0uOlMrIJUhH6HG9RzGhYLMHPOq0Q1bgLer
rjPdrXmPlobFKQShdTeMc3IkjAMZ4ZiXkGwJIwdvrPXfeib+3eBpwVGHreOaU9CzZRN53uLtLBK8
TgD3y6UIDN5uN2d292a16rufiYHcis5prxsHC7eET7S0LVrNVRtV81LGchUhYKPO44N/SSpjgwX4
jm8YzRcL1nkfR8epVo/7199rmXfj4Gm7CaJ5k9F6bqhdbOpSXYDic1GjTeCrwGnA2YVMFNAuZqiY
xtukNN1lrUFNTZWkBJ5vOpyTccBAGBzBDhih9LdBHGpLV6N8TeiPsS4vrVlfcS+/r5TprFHsNdgo
4B1yCNM9HcrLeGx7p7OKVdg0GwIWQfShH/TCNLxvQn/eyHKl5Lb/zaULZWHtX/odNVQiUdeqsgyC
SrkfVFldRZpJUEDcZSsiqDVaCF/NrjLXVS5T1OuwiS0P1fY4tuPOBRu70tEXMY3UnwqKRsIqFcIu
m5LA4NpclsEzTPQrI6Qwxg79pfDqLx9P9OfL1emiHRo9Jl1NE3zW2UUHegT9XzbFKn0YGiYLPwHs
U1H6wy3qkMTdKfk8GNEffHxYiELczbO7jd9BcnzTNhFTnE2cUUKkb6znUF2G9rkrWfwRDpsw3AzP
mk2uZeyigerNdN2O6AcrUaxjircUgVs0maN957juvcfMhWyJ9Ci1StlsJMFd4EUu5eia8oSH2DVK
0U53hWqv6rwCl/TFQV66o24NmFwdDkaj14A1fPxVXWcs04mdNUjPmaU+7ktdQ8BldnQbIgXzPTsY
xIS15R9y/REJOmG3BJqTVvIj0sXBQXz9idCQndWaL+SBtVeZ6fQH2RnrumT8aAjQihtdW3hE36wA
Zljzqnfu8sTUj1ab3DWu2m/ouq8rFBUTkQ4RVOpGuyAf12pZgCpH3butXOIomEkihrhuqfR+Q+fX
+RqqrPaJjAqxpI74vg2kFw7V+FRn7x6I5EaU7lNrZncDCIVZXgjW26QslTyAO6MFS9IKPH3hVI3i
vTy4VJRQPe3SgFqmVVfbRsINy3I/Qw20yyYIXG7NnLGklEsxNvSJXyMtrkfHuB5QSs+lkSPa6/Nu
7cMOWmpD84RiyZy7Tk2L3Oiu9YQADgfpCWj6RiJ4sn8OiOOoIUJQV7KBDUZ+20dcXhk35RH1Msh+
1RdMdccUoP02IkJv0SrG46i56vKVt9IRyeSm9vbSm/r2RRUq1IWJEKVi4zordReDq4YNOZGrOMwG
YsBLGLRYkxeeqmwDI8Iwn4faHIrATBaCZwb7xPPHXeiFFKbVzcdnI6fv8eyzmcruOohFluZEnZ8O
Un4hSxgZbbFCRgPQMcCmO4ofjqt9t8Jgp6TQ982CXCA913zGSNODjmBfe63TIG+vXkBhoGae6aXy
HLnltwiXZJ13uJ99eQdzfunFpb+mUHqTJvkTJW50upqCzIoZIA6LH7Y/Pte+QEtvZfuoBthp6Qxm
lpG7vFDPapC9RH6qz9Uns4C9N4QgaNQqeJYUHwl+xvpTAIpImnRu1NtE1N+hPX33q/DBHv1q3kbe
LtL4aj++Z+eyCYaYk1s2LeF/2xUkLayW3GSI6ydSNvLKihpf5N0gLf/8eqT/+Nb/L+9HdvPrOVT/
/E/+/VuWD2Xg+fXZv/5z/SO7ekl+VP85/dT/+VunP/PPhyzhvx/+lWPwrcyq7Gd9/rdOfi9H//vs
Fi/1y8m/LNM6qIfb5kc53P2omrh+PQeuY/qb/7d/+MeP19/yMOQ//vHnN3Bo9fTbvCBL//z7j7bf
//Hn607rP37//X//4XQn/vHn+mV8+eOeUS5/80M/Xqr6H3/qxl+w+MXEb+R/dVDSf/7R/fj7T6js
oKqXmgVeVJswm2lW1j4/pP1F5XQC/dmCPeqrCq/Kmr//aDIFk8WBCl+l4mb8+a+TO3mI//VQ/0ib
5CYL0rrias7QXBaTI/RwJkdC60wd3sDZHr/2+Y5yak1zi44E0hV1U1hwMewE0LpaG+XRdMhoiYay
2yCJQFuZgEWOa/xjAlI4wy3eJIpvmh+ybWqc/qkP4TIqo7Ilcf5p8sHTiF5WRTZnAQ6JQM6KLsQj
0W9COLGxqe+LrCIwq0yx0j0mGj6xiXhrZdFeD0eSuzt5JZuR8WDoj6Di53me3tRlsUqq4VOkuAA0
6uGgmuYBfwNgB0NfJKiY5m0SPKZiUlNX5dzAq1AXXropeuweYVkkS8pqV3Zef26oRc9Yva2NXB+W
HuLBXTtkzxCwnGWlGTQAHUxYUUYibKHL8phbEt0/FiHS31EpD4+tMtLB2JC3x4yg0s+im4F3J0Y4
vwSkjwQ+ZeV5rHIc7U3V5IfGs1bEGS+NTFChXdFpSTAEVWsd9k2P/bBW8b+H1a4gdCH0xSxOrhLP
OYY9zSQSUjjN9VCLrSbdR7ZD2iIdTHdgqWXruyCaMsPjJjyakNMalCMdocdqpBz0DIy3w62I6vIx
ykqfZZ1hJSvGj4H+tzne5hjHgCp5sBD+/ZHjv/3iTwaS94eO/x8Hhaky9d8PCseX+HvQ/qhOhoTp
R34NCZb+FxI3lo3Y4B3d4v//NSBY4i90EM4UzUi5hY+RoeLvAcH6C8zmLwCqRUWE4eLPP/4eEBT1
L1aYkqIW6mwDFZ1JbejfGRJOGwoWKXYOTmidU6FdhDTjTIVc+WMRK0lAvcUe2QjdplWzaLL7kBAw
IKxLMqjVKN/IuPn1npxMMCdj0elk9uvAOu3+iXjLmuS10/HbZJZGMHqwk6l0cp6d3qdBmYCQlDOY
Y6BbQLxVyIZMRIH25NrBufCKqJGYbNSFpEQXORfwtme9lX+dkUElkkFasoM6nV5TVRVjCY18wdOZ
jSygUwdDqK/vaETOJmYRxBiWuv4uufntffl7nP79XrzGk/7XWujvI9NT0RiddfrsZw8BEmqVGyP3
QuDSicSO5PcNZNWlQJMZd/ajq/xkwjlqnnH0LHwUwtiZZrwBVbTPhfdsYSBFPj8nSKYmMtt2Luxx
TkuDv06PfSTSITpObK7OTo/slzb1aVAsbCaB/l4nlzsJxFEFZBUN6aHBrDeSKfDxTXn3cUA4AMIr
ecmp4J4+jjyyOmt0OWqEsLBM/GXdtqhTb2LjOSsBAjvtqpJrzB0XlUr84vOn8duB39QjwSgHrdqq
i5yk+1Gw2DNjpArWMznwxA8BEMl7ktzth97xlx9f9JuPgrmZm4w4VkzKWHFWrBYhEfd0PMdFADle
ENVRZ8AekVFjPV39zw519razsRR2WHOokiJd5uG3jIaFWyrETXYXHiVj3OkN5ar4ZoA6TABxRpzT
J9nm6tirga8u+oB0njba1IRxx3p8oZ9w5qjgPT09zrmWx8YT4gQSp8fIUp6c1Hko400wNtjvOxQ1
aGniZp565byhTEvl5P7jO/rmM5kOz4aGwgusX+r3p5dJ0zLvrTLlM9Gwvr32r4mj8tae2aMTJZGK
oye2sfn4qGeo6L+v+rfDnt1dv3XB64QZg8cuRmCiWPTWZw1hYSWhnzUoOpHDENQMctateXPpY5ku
6uRjmS4aVSHCYRV5oTzbVJqhrmAW4dm61rPnR6jI9E094AsQxDoREZabO4yOL3byJfzhmfVmqMa1
DTHK4vM1LGqEWrOvvUtD+buPwkDITP8SzZdzfla8jrg6eROq6mtbZoj/fDBwxqYqqmiG0hZymKa6
DaIlek44nqmj7Ro9ImsuW2cyuWlteSQ4O9DwYDxeeF7vnhszOI0vA/jk+bjm+INHlgQz7vSk9M9J
9pR2MCryYS0aOQ+QdMmcTHRyNKl6NhRARrfCkYUinFsWkF88WN5y/F4KcWHwOWuV/XqThI20QLK4
cJzzKblR4h4NKdPQQJBa77ZL1RqoWn3ycgHTotlnwjlA/n3gpb5DyHqk3CdwqCsl7QATB5XcDCI9
8Jk+iv1Qt9fjGB+Sf3cu4n2b+sMavaJpK3X2ZO3CHbt0TNRFGVNLroCmwQrEK7Usc+K/uEtWJI7I
lC48tGljdP6aGyzGNIPKybQAO/22TRkO5Dxza9AJbXHJXMcJhuuuWTZVOC+z9CCcloK4v2sA+2nF
eNV2nIbjfgovvdvvvT5sLankSNNBB3K2hTM7GAhZ244LFJybvq3Wge3dmbjWAlv7FgQvkTtTOO6F
65+u7/z6J6ELMFamJuu8IZmoelQ6Y03gGG3xNKMq4z6Ad54lzIyu1y0U+AEahF2/qi+Ax98d3ybJ
Cz4RlULz+Z61jVu8YZozLozRf26bfl8ND2PoY7lmdLEcolr6mYmonAS26QyMwb3wXbx/BjQZSAMQ
02r5bGAvTPbClu+OC7h0e8uuyXQZ1ooIKDSNW5Riot+XWvt6/dE1vOjnCzf/vZfPEgxnePVYKL+q
R35bKseBH+eJzfHHIdnU2+GTKGPgFA4yqxyQQ3+FRO0afMaiTxsQYPkhwCJepOWlJ/HeSwD0jc0H
ymB0T2evngHsjd45yj3D9dZ64+8kQ6qFa83W/Dslcw9VHB9weR/60rt0D06dir/GJgYfjW9eF7qw
zj7AnAQh2eTMckpmE2CWzMgY1I12IQhEjPJh4ZB0KpEqCstFU7sXmNXCXrnwJrz37U0KJOQKjHNv
yid2kpeEc/Igws5fdkmwpPMLbYYqojmsNc7EBuKA6+Tj53/aH/916WRh4N7kc9eA2Z6OPWoq+w5v
GWjI1F1Oa1JBm6ZMEIyyF6GWfmFhqE2/7/xbt/nU2RaiBwGfe3o8P9QojCpgVQKvntNfKI1kY9X7
LHWJnrUfIL5S5SJ0cWIVzZnfDhA+HpQouyFd+eMrf3dFRziOhf5oqqed706BBZOBgsR40RsmIEa4
oslNlYujXXl3SV5dq11/1UQPUZMe4MxvLxz9vXfO5oWfBEn8UzVPbwQIAaWPAbcQE2Uv/DZYA3fd
2sm3MUtuC9F/84zo4JYIcRLScW3lZQjbr0pz4em/3QfZtJeoADL+2eyG7Oksf/v6ETg3mLdx9gNn
D81kIZ1m5RQJJKkUIzOUEJaa6tCvU7JOL9yA6QLP3oSTQ5998GSLDtWQsHytSdadlrRhNkWLN8Qp
3hiJfhSj3LWpdwzIFS37r5BzH8jZWeeBfixD596AOnLhjN75AqdiKJw9BgKV8fj0ZkQYRTy1i/7e
IPXhrnKiTVkax5THRKP9vkIdZzrezorqeUuk9mhFCKuVlYt/zpXN2hjD21Tj3Fr29t3Fxfg7Q+Qk
UiTSTp9qtubZ+YVK2I6JxflVRbcacJw0eMt5kRaR4/80oYK1N4HAAtNcnCTePbLNIfUpOYi58vTO
eAPBzmmJ8TQhvtfEL0xYzwrmyj4azJ3lVPTn6/nPvqy+ffxI3ls1GswIPBYazsiAzy5Z4AwMjNgY
FgrajohcsNKHuoI43JOUOENzo8jwVjJ/S1w6FSoqr72GhbEkHG0DgIZN/M+86K4UUX8dW6j267EZ
ZiHbgo/P871ZHEEVk4eKwAnTx9l3pDgdO97GHbhBtI1IHUghCauF9sVRI9LjCWYpLQ6uDQ9dRVvH
Iqu6v/T+vvP6Suyugio4tX7O4vQhjRXgrdhgGYXsZyFRvvRRcNum7uTE2KDwQGIvdqkdXFq+Ts/g
7EOW0zfDZUPLezNzk8tjgkBh0VgE/hqv30p9ody9ix1BIcmY11SZKVOCZ1AwLbjzPr24intnLKWk
Ni0faf0ytZxdOcb1zpUTqdwtvVXRxJsuiW6dAsc7QpGh20PQYy7BWmmCZ2afAUvnTvGaC0O6ePc0
kAlQiZ1StoyzIV1ko+aTbcWEUthTowDjqVyGWtnMWl/2xC8Pj1ahkknC9xN6LxVkgtiyZlre7m0t
/NJ4aAOrBpFEschxQ6nOd3iBSEZhfc2HwYE6d2HJ8d5sPJV78UpbFEtBK56+MpLibBrpKq8LIJbC
6Q6VlEtZF1Mb1PxuRsNRGR9xlKAf8AMi4eO1DzUqMpJ9qIOwNOcXPqN35gSJTRiZKHUqNiFn5xPK
iBgoh1dJS/HA0ENGUHQdRxCJWw2gZU3utNc0ey3Vj4kDdR6I2Rd/GBYEv6xAwh3r1KMOVP2/vOG8
XQYf+ESfPJ+ru7Bgy4hIehGCk0BNNKo0t6PNaNurQWHFUvDV15zk6OW3U84M/MeNpyY/L9ydd9ZO
lBtQtFJLf3U5nj6tKFO7oQCvt/CLZFPoIBD1/AZSFLgnQt3uw9FIZuRdXbVO/hJG9n1YjQcn0rdx
6z338tKYN63Uzj97hNRTiJnJCH0+G8VN4AonYvaxgvLGDNtlMtrfJwGj8JLZNNwUmfrt4zvw3iEn
dcFUzKZafH7IurIRV4pxwFhNsdwiHZ2qbdIpfGRrY/DnnNGlR38qwHldH4M4JVOC3CbWya+LyN8W
SGXu5Hrj9UxAmvXs+6g08DR5NUmrOft0r7ymV3+LoC+cddz9ikSAjy/5TL3/rxOgJYN9kFrTq8D1
txMobIhmNSCqRZXiiI8i76kvMLRMu2WacUD/ECcGtxl09MFQ0lnWrJseSp6p3fafPz6V9+YX2kLk
Zk0F1zcfZ5Zpgs4p/k4M7HnuLAq13adWfDvaV86w6VWbiPD20prsvftPwROOPRuz6amfvvNkgQ4K
9JBhEbD+csbqWquNLeqImV5YP20ZzCTrIBXlIhLZ9cfX+wrJOX/DTTQt03YMysObrbmDdMAcq2GB
sXzh/URLcp/V7Z5W6L615MZX5MaiU0LHhJWYv2zr4hok9SZT0Onq9j5Xbi6c0Hs3w4RcLHktdE7q
bJ7zHLNMO0ejlN6GO7X170ZRXRvCW/dxeW2G1XUKQykfEnJcoo0WjBfAHm9fALaJkzuHpiFCH/ts
MRaGndrnHvcjK8gO5j0Y45303Ht00p9fItWdBfnmwhW/XVtwSNDCjLs4gt5ccWz6NvnUYljUWfUi
6GPOKm/rpOYe8TYbtR1wnpWY8qcsfU9V+BCIi2vf904BXDRbVvZqdEzPZnWbElBD6uhAYULfTCOv
3j9BFVlMZbI4o+DMfe+NaDVSoDbkp7C7RAB/XTyevofTnoQsa5sWKpPQ2aw4enoZ2zl1CKpx62mx
a3X19lddN0ItIIHhJxucmPn3Aq04UrmZ718y7LytE8CRp8NM2widyRvTQKrCpcPl3S/aJNlEpUdX
JwLLWs+qfFhWDMMfP/i3CwFBMh/7YqoSU4N7ehV/G/WaCGAZS+2eDSmVsT5eFLiYiw7YH+WJ/9Gh
zpVrrZp5fplzKBHyAIGfhvlNjRMWPfilweztApGrMqh6WCy22M6cfb+ZbiSyEhxKI4JU2OWtPSDg
KLFdpwWzByURFSFYPlPIDZqFIvMWmfwSluaV4rlfPr7q975lh+hK/Di821R+Tm8w1YSEdaFF8yjI
DqlT4dG1H3xbHP27vP1ieR4K+Ys1vnc+JRZPKlVeNnPUPM8GkCqrrH6Mc8gpAa6ylhdJ95Z6pRwK
oyWKy12VdbBplaec11fNU7iV7uPHl/12BcFQQnMEndI0jqpn71XGLl2rE2AHzf/m7Mx220aidf1E
BDgPtxRlWfIUO87kGyLppDnPM5/+fOWNc7ZFEeLpAN2NAAG6VMWqVavW+oe9ORaHmJwxTL4P6reW
68ueNme88sVVbm3yNWqrICCM82XWm6qO8grXNh8zoBwOgFX4n5HsKfs/IS0NCZD8hKx/4tivtYm3
hJa/qAhQXp/0yrdm1rxHmDCttGXrxWp6UxsKLAWtStrLGmK+/XAHjdhTULNoKrympugHvbUNi8iV
kEHAhGlEJ4rkaZnM51UHJQ2dQs+gHIIzgluBW6q1DkVFAMPtFoBxbZbURbgjWHETa4jzpe4Lx58a
Zxy8yUbanAenFYb7zjRwWGInZXcFPVulSrZuqMs7GdCvJRhmNI0ElfF82DkHLhnF2eD19Iy68dXE
zn2OkwPJWg7iGp+3QH7JIwr5zV8ESZV3L9A9yg4IXCxm7FiZ3jaQdDBJIdtW0/vBb8E3h4iYJRvt
77XFxVcNthsdTxqLi3ODL5yj4/AzeJToUd1JPYmTI8tArWf4yQVK7RBrunDcyDjWrj7ACjLiMmi7
8CxcXH21kyO14FiD5+h//B4RAeyMKnx9w7B4i2gGFNZPLRLi48EhzByERcCzKPbr9fOzFjRATIiY
RWPiIgmZqyYKgNgNaASGB/Rh3N7QHiKY736NoAfukq25VVRZXW/w0YKmx96yxK77cP+pMQQw4Uzv
DaS+aFzflAYYwQ7P48AzLJqTGiZn3cZNuFIRF8RY8GJU6NHTWTbi0KDXBhrxg6c4mWf3gOghqd36
Ks4C6NGK2nxSYknq3Kc9GUCkNsf/vtBAR7GsEaxNKO/ns+56qzETlYWe/P5W3oGXPE6wVXPEP8y7
EW+t68OtBSjqig6ZFdiKi7g4a0bT1jbGekYV4tzcIdapPljylzCjKEPD5fpoK7V2VtdgbSFywG5f
locQcbHlzpA5ruN0sCvrtvqDFddParjdBOc9IclxngfUxq6Pe7F74azgBkN1H5qq+Q4F/LiVOhRA
MG8DcVTDs6lw68zjgbdie2cGAgI0IFTkXR/xcqbvQ0LlV1lbKPWLlBkj8ajTKqQggUWUrprVB4h6
d06RPkJ+htFo3vvVXHvVKDytxi2ojHLxXQVLB+FBrElEQ3+ZZshIZ4XmQHkAFZ3doMY/qkfHaWu3
4jLelWb27zQ2v7AY+WTbB+QjvuG8/luHkWlpSP46Ezpl6fhNRQjk+rK8P8/O8njxu0g9oB5A9gez
dL69G8lMBuIIGB7V+R2m0mepO+CfcmuEvrzTpRqdeLWdkMQrTdexi50So/IQP6EubLvfcDVz0q9p
n97bA54WjvyPJfs47yntQ2xptyjTeb7MTTc7Wu82iX4C83zADhOBlgBBarTKrs9mbZEdhF1E84iH
ubOIUF0Q6xhTAlpoYjg4CaiRbPZy1EFGhJoNaDfXh1v9qKL8IRJIUf5a7Cnw40iwyJDk4hZDPkj8
0fyzCD+LbrlokuZKc9T68TFPX1NIZ6Pt7AegA3UjJIyDV9O0v6amspHhXNZP+aLkzjLZjQAqqYtr
MYimxupGFiGRXzE0kVF0j6G9OepdhOKxOhxwGMOPBw0iX3tASGisur0CxnKrbnqRZorfodHA53EO
pHEZuKUeh79WyN6UkXKvDIg7N9mD7ze/CKYock/ebPZ3jhH9aDr7S9+AtEllaKkb4VvQDM5LguJn
6FzXlAlAcyzPvdZ2/aAYAsuppXd2Me+qIr43pptSDlArU4Iv3RC8RE59QtJ8DxH7uTS5tynE+1O/
b0f6NDxAulL2EKF56Xn1j7L5gonXw8949r/UKOy4vb2R2agihVicSoF94I4V3vMX6BMkL8pSilg7
6gh3AXsI8qXxBe26b3XTUGpN8l1gYYvd06TdmXTGI+HqZOgIxpPTtxKwAOw0tTJ7M/jLuuh+pZgB
eKlk4T6NXA2eTJ/Q5kJ0qds4gpddJ6ACNjR+Lkxq5sS784ASaGWJPzYNQd3Odlll/7CUvaSUD0aL
20eboK+v4t9SwDHLdlEkv9b6JnZHxKzz1UPhmfPI84LyBA+M85+A9xKalwWKYJEifVEhwU0ZxlNd
fcyG4VeTwrdL0Hu6H/PojtZH0oZbBVoxwPIHCLg64VShCr3MEM1elbRMo0MIe/qzDdpuzu8Rrn9M
hm+2jJAHvHz8sPXY/H09IF1eq+SDHH4SNEVs9mU8Cq1Gl3smHuII1bR0IkMMUMxfLUasovqtTZsQ
1NWpAsqiBKuhrLtsc7VDUvW5HtPgC9V/WnW8tyv5WcflB4HFH3iUFPPwNBj67WRirHR9tpfRHgUi
cXtR8VepXyx2mo7jfB+lE1x23m/+HO3bbj4osXEqUQKKgKVdH25lZ7O6TJPdzR1jLK9wP0CpFyji
7KmB/7vlqtTlZldUSbVLTUBi4KRx4jnGYfKsCZ3+tv3N2/vnxo9YXW8BVrEwGwMPt9jbVYwGgZ05
k1eOmFn4uPr46f3UOi/Ggx92+yZpj8WdUSYv18cVO2e5o7lTweIoFpCwZVMO5WrJ0PAG87qaoE0X
s1WtfWb9BHlwc32klUSNNAQkDurFJKToZi5OL1IgqSza1oMPdtVqgJvgSPor158KJH9QSIh6ybNh
APL1f1wfe2VHyaZDok+OyM5aFvYDH2JkO3NuA6HNhSJ80JLFKP/KQOCUytxI9cVFfLGmaC0RqxQu
6mWUkOCJSrrDjaIDphLsh4oKOQY8d87o34vOIZnkQ7eFaVuLEYRHWghs4cuHo5bH46zMxIjYL2j1
Kv/kkvrTRpXPNL6WvoKFDsZfzfdwTG/NUfKCEX7/APpt7MnnnlWleYLDMu862fnvx/lduobOFs6L
yGKef3fsJvJOTwbgCvQzhqF9GgYEkapHGMkUELaqYGuLD4iDu9WkVkFSfj5a2CMcNua07axiOAI0
4lXwUPrlTYFhHNgoOObhsQJmc32DrcUQesg8QPCdFznqImahlRrKssQOM/X4NEftUSpCb5wQRI4M
wTWxIRj6tzpymW41V5/kNqF9EG0c5rUjBmCG7IycSJy0xeQzWoKV38p0MOrwM+7wf+rgTZnC52yK
bywN8RvUv2MT3V9T/WdjAVbWXcgWEL1oHGgX5dYppi7UxDGbHqWJoQ9u4EoeRkhXjYX5MUou5vgr
Sf1vAlrvZ+lbUbV/Rrn1zNbhG82YCsTHAAMac/wk2EAbv+6icCYwB9SSQEsggMbb9HxXFMCc5txh
D4I3u63xyeyTPz0XqjsBEEEv+5RFEuJVEi2+HGKh7ETe9V+wEoEAi0BWZXeAAV6+KORabSaz6Ois
ZvJjZtm/h4R2/nzDtb5PZmljI6xEdRIF6iqgTGUA+ovdWPX+CGeW5lmgm18Moz2myfiIecmbGitb
VTP1MtrRraJ2JMIrRIXFWCF46qFRGKtVPpUaSgzgOgM1OpWIaBQYDRKToJUKx4QvoDztZCspW9t4
0O+QEdTgGoJVO/+0MdTXrAl4yjaVfhtSVR9r/TCn7LKp8pJmfGyLG422xvXvuTKqCoKeSiHFK/Cs
i5M24s1sYwE2onPWPBkKPiOfNXy5nWC4G9Uffocm1+xsvB7Wjvc7tY4mCv9cbCIpaIAxVh1iTXHw
0Cn+fRBKr1KPJUN2ajFNVF7MFGhlHuXuX8wWtgCVbuI3nPDzNTbzocfQhl6SNk67Gand8jTnijcG
+m2Zh24IaeLvUlCq3bBxBKccvPhijX29w84QmjSlUFdK5iOW1q991+8V7KySI/IZ3YxWBbH2+mTF
/3ZxfcNTFyAzNjSXyCLZHpS61Uq02D1ziE8hrkcaxfRytj8rM+L/WL1JurGxvutflooDdHZhqOss
WjeKmWURunSTl6jxyZeDA+O9Rsg2aEAP6xbiXqzfaNHvRAuf/2K2H0ZezHbU5EwqTSJjzAM0nr/Z
dOgKFGZT4zBOSM7ginJ9wJVISLWXXQRHlA7vMl6MgZX55kCL2+gHqijdyShQQp3rm9jkptA28uqV
SEhN3wZEAKgCyORiD0VTrURooxMdDGwDRhB7YDpH6ZPfdIfr83rfjst9A3oDZiCGwRgKLwJRNIZG
rsImggkfHeQQYSi4bvDl4/gw1tHgyfV08hVV0OcQobHGnSmpp8owYIDW/a3Slf+O5ewaZYGlwFTa
HlKoG1nK6tLTVABRg14J5eHzY9wbSpIbE4sRo1RNQnwAfX7wKZfADUYMYKuvsLqrBZKIthwoYmsZ
JPt4jtJUwImCGOdBI7uf5fwtHvI3pb4fTRqzaFrNX+eRR9X1b7F2hOk2cxnwlBIynOcTRSqtsoow
IuVEj1GUoUfCRjQDZjCrfYQaIfqZG9t67UIwSPqBYuqUR5zFRutnWx98B+ap1g+uOgGJKQ9WTh92
esOAmILJfJtB1vzv8zShnUPVRLOJHX4+z6AKq8kAtOJpQeEqdnqb6OVTqslYhvo7uxsfMd7c2uZi
7ZbbXACVqAKZ+mUJq67a2q8Mzm+bgIpOoCNSZ5E6ijHjNyVoMBaGamfVbGR7Y+i1JQacBe6XOjsP
ncVXnfMuDvTZGQlTycFswakaoj2muyE6fn38fa6E9edGR2MtgNBDgS+HrADFxsUSj2XTI+PDoH0Z
nUThl3THTQoNz6r/3GJl+/B0gHr6Tlpc1j3GuYsx3WaooQDbDKIqNzBxpdaiNv5G1F9dSgbixQ9F
EsTh+cZJ0daKR+xq3qECMrzRssN1kafhJLc7Fp+vF3yftK28dO2ZhF7L/467iJEB3lp49/JK0OL7
tPghocs24aWoxU+TzrHB5TTN7ybovtmT4B/+xWlBA5hsUYUTunyjYcksYxJFgbrClNWJsadunfsk
Lu7D7kWdaSzQab0+4moEFCA6wTRbgSX0feLPfcft2mOYg98SepRJgCZF/ZQOwTG0tCMM/X3j529a
+VfpIsVr8ALiHUBUOv/Ic9KoktXXVA0HONTxTSGsmPP5kBwzO9115eDGDxBNN95alzQKsY3p1gAc
hud0USjGarnvQvxZvBLjPLvnNTrN1rz3tdzTKuwIJDrrnfpgZOo/Bt2KIOyOY4roOH+eurx2mwld
wiF9GMbQswfsuXm81LvSQtRGU/wbvdti4q7dFvCSKKyyLeC8LNYprKpJTSEeeZY1H8pAPhhz5vXz
cMBp+ZNheaq6RcRcHZGuIfgG0ngO/fmXCUCzO06njp7cBViT+Xtsmm9bMgGjf9MZPI+2aAtrVz8V
c4cPQ7OdC+N8xEYbGz80G2InzEu9lh+VJvOsyXrFiPbW39wEqxNEkEUG9QWKcNkjsnVtHgZ9oBYe
YfrRCmG5/L5PqycDS3kEN81qI89bnR8njLFojcHfOZ9f3c6OFaXMD/eD2nd2atbthDhDPj+l8xZI
ci16klCibyJUby4g+lSTY6hAbJgQPaIa/8+aOBabP5tGBYrzJByVDAw7r8eStUHF5hSNbhpIy9vB
99s0DrqaL2hAS8clPawjT0bl+11tL8e4qlafJWhIfzEsytN8RdoeBLHzhTV82o5NyLDZFO2jKnmW
gLyEw3QQLPk8Sd8glpiZvxGqVy8KoGyiiso5uXiEzVMcGInCsNhq7MpmHwe/0vmzosIYhKUOeZGu
R59aWMjUO7xlrs95bfe+C4frFE943y/mjBVaEucyF3H5zzAj+orLWVQ7FI3BTibDLh+3WPlr3xbX
OqI0jdVL2G+Zpbra6j6zBXRbS+Qa8S3FnYdK1k6Z9GVMLPz7/io9pzaELY3YV+YyewS+AQ86AJap
TO0xRjPXBWWcFVBAw9Sb5e4Yp+mbYv/J5vS/95DJlD8MLY7zB8hRkjWowvesMLYTSO+4DUd1mg4h
kTa10CoOzL2OTg55kBYcEynYY7q1kQJdApBEtk6yDmoQ9s+FYJRt9KochBrTl2eG0U6Gnx15bltv
iWBYkNnWX9o5+CRtsq9X0wLgbYJ+JKSqlknlhIEvNDGQoYX1mBQd6ibj11pIXtfVEUDGCYlUDLad
3iV8fru+ty85HmLaYOrpJmpryKBSITGYA6AfKE3mU/5JsItE6hfI/hel/EY/9wltXV/7Pc5Y9Mjm
7ylq4CPUG3tg5ZARqQX26r2GtsxOpiY0Er9FsVo1aAs0dEqy/D4P/NvKSXcRPfqy2sJgreTyDElK
JJpdUCfFT/qw6/DTxNFQmkmwyTfGxL9HA9ltH+O8ud1YZHHdLB5JVCOhkIgWkHwhtJAGnYM9PZU6
2YIqiv6gDE1TbyRsDoN9IJUHdUQVFHEDRO821vUSxkjeJZvgREQjiKLd4qqPHAlyVqkwS93fYVZz
Anrmju1pKOU/iES/OtPvIgqOqR2+gJZ6bvvyxrd/XV+A1ZWmCCJQUULjZHG+HRMtdapcgK+V8DuC
OpgwFH3yiJvcv9cHWt1FommKrgZ2gMtiXZvZijSaxLBC93tE51nx3kkx3Eu8po0pseBjoZkACK8P
uwzYAgYh0hv+K7DWy1sxrRXV9ie1Ry5EPojqhm+Ce0n7vY5pVKnEhwnhJpkU6/qwF9fi/4yLrxxK
AkLeZpHmZLLR2XosoxbRRvtA8OWjcBfg66bjyG6YyOtUr9KhAdaPSDBqc8bW5hKb5+PGFj/AprTC
rYyIDA6r50eolgd4kb3We2YGnLt4LAKEmiQM21GLMuJX85hXiatUILQSIrqCKHL6jMvbxjosv/r7
r+AXgN5kg12U2upIViU7QjSjMtEmBiWcckXUcnNsmuGoVMZNReVlY+mXR/p9TIgxSGODvEbK4Hzm
gxY3TlHbPW5f0UlgVidjpyTBHY2dXSrf2vEXvotrKf81AfufcXECFccIH41FMjJPNV1DlRUfEbLQ
5nA/t7wYNcXF2/JRiPnZiFDxVtpIN5cn+H1YmFdscpMimiJOwIdYOfjojlogNrEKMk5CzrDLm6e2
+YVD3FZbQ8xguacoRMDsZKTLEosaR4VWpROqL3hPOQrWGV2JEbXzKiinhfq7GGQ8DlBt0usnbWju
k2qzdrv2cd+J/3hJQzxa1m6lNqlrbRoGL/8dYMUpBq5Vsi5FflW7z2ppNm6hP2jh141Npa1NXbiI
IgxCTm+Ir/BhldmmepTXoIKDJMBvFo/XtKJzlt7L7Y85dg60C3YyAo4GDW2z7veUShGmdTZO9Vo0
42X4/37FIlonqt2HsdoM76T6dzZDNR+KZDgWyJcHYCSEaJ+Azm3MfnXVKU+QClI1vQjeCZzvUhvr
AXMEOh8AUYVuWD3q4G7aGwxa7uhxudifH+Q039h0K1PGhVygo+lCXNZG5FLCE8MAtGngxlm3KGNG
O1fOtVvHfDUQ2yVx2agFiUVc7HJGFDguIFyA2BbJB4ZACRlhOHjpBKhq1h+GjjeVtJ8tZ29FW+Fq
dTQUhnAMEpi55QO8I/mT/JKugxBFHAcEznQ0O/L7Sv5a4lV7/UOuLiZoUPTMCIwQcM53cRepZYiR
S+91ancUT5iqDfajFaE2biL/GfBErb7b6X9VYyREkc6RuAvLb6x3FodHKWx6eJXELQBCF5XyY1Mo
fLhu43RcZOvv42ii8CwgkO/Ktx8PaSwprTXLZu/pSXDzTstAQaeyolMS8zA1gGoZ7a6WJKYsbdw6
qyuLTJNOE3+FZ+RP8VyUuMu8B3+/exMCUWmR3cNZy5hsYsMjiLYENVduVzoY3PIIe1C/W/ZdJSeQ
esB/gydY7/CST230apndEV6TwM46f5VVCEk03vmo9cFtWpSjM7LZwq+TwWu1HrfPwhX4rCoqPsXj
fasfylA5CFHPiJveSvBXIMFwi9u8sjYAnqsz//A7FnftaIdRQi3wf1gTef5dG7+GSnATt1/H3Bvi
zbbvSvhHYkDceQZSDxd1wDivSdRNTqkRj3eiDtgDHBBQ7mQnKcanQgp3bZgdYh1cKbJUmMF9SUx1
a3+v3L/Auek7C5mDS+RYjzGYAVcECe84OuRGv/dtYxfmJt5ukjcbOPPGyG6TXSNcXEFE6v4im+YH
wD8C2CvbPAcX8YNz7Jg96ZwFSySQBgQ4eHw3O1n5FiEZm5LD5/ZW9Fg7WgJKDxxHFNSW0cMuA73K
5673NAV/CB6EIS8G+zBpjI4JTvuQDPNGnLxoEYtIItTqLV5mcMyXzo+zWjVy3HPr0J78NBW8xerb
KsZnJcKSu38d68+U83cpWnipdUQD0JXN8YAmxD60sA6sH+x69iApbez6i0rI+8+CoUo2DQwW/Nj5
+ttZBi4yMnovx+8mtI+V+tTFd3rfu5jdmyMvGvlNMBqFJtL1m2PtwGn/O/KSDy0XsZKaEcmt6JoK
knsV/PGjX6H6hi26J9Wb75eVlIMPQOvboUePR9xiq4W5EiH7MvJ+ifRbbbgTumPdwPNp2Dtt+OJP
39B6cbtsq7e3dh9Ta9KFXJKwg1y8HvQ0iHDU6Xsv7EBwI6klQB4RKVXtty9K4t9cX9fV4UwdhSZO
tHgnnX9Rv4tHdRjbnoKisdOkDnu10XPUZ1ze3RJ3q78YDcqvAb4TYcnlqxTL4UztkPL0sjg8YJK0
mw31hP4UaF6SD8V5uT7c2skVexUMrfjP8htaU1WoU8amyXu6zxBvRS9jan9AGHAleBOBgbpguVV/
Xz0lgP9FmCJIEjfO1zTumloyBgWTMOMm0F59hE/C305o8MyV9txKKOwdZP0wNs4GtGA1AcEBAtQG
AGoYqotEp/OdGgU6zucgU3dXMPzy0YOj2jDH/r32NuK7o7f6rrK3RARWjidpOfUyQJ2IXssLWBL5
ja7lDUqAgZq7iSHtJYRhGxlTrElx20Y/CQbA9Y+7snP5phTBeRIIiW1xZX54EdlVG9n4XPaegclT
B3NIrbH1au8TyfR8fevuW9lKoJK5ecGXAVpdBuQ80MemzY0OlzOacCHAcJFexOZO6GRpB5plO8y1
N6a4Oii6Njy40FUhST+fotVh8OWA9vIeLKvF/41iCcpGAU/5ekSZUKpufl9f07UNREvsvZdBQ45K
wvmItdXPI5lND6bo2Ju/BAY35CrRcI8ytNdYfu2s4QDa62+GBexFGwXg/0Ww9QO918aAEyP3RCC6
4ALU4A/p/Rh/k9I7mlWuaD1a5n+u7XOjofdIA0mx4Qpd6Js6sY1Zm01EUtTZE7rZte+pQ3+gfHCc
4nvbaVznR9tXhzbZQv+vxQneHUL2nltevoi9KEfbcy7zeYVyjUhme4y9Ve2bI2V7GPZw00Zemq8x
KELUSf974NcppFAOtVQYZkukptRqo1rrCaG4TvaKlp+4Ye8QU+5VIDLJlkjP6sai+oq5K1qN1J0X
15qdBE48hiXvExjFZeB4dgCEGkaUMj/FyW+YFhhNHuZhk98sduziNS069pa4cQzBNz7f0cbUDwEc
X9j4hbR3Atw2ZuGkEZ2ANrj07IWetxACFEHKQsXtL3Y2GFxwUICvmP/iLqBmMZpSXbOzNWMnbrxo
APFFAm+E38CYILmHD3Ac7CFLbpQRLsr7Ymt/HHqRwai5yYIDSfWEUGhYYytn/xi6wjUaZJXb6jTK
RxOUHZ6zHRmO1t3pcPY2pi8+68Xqo8HInURcuRARn5yuqnRdmEIjR2UiEVBIuAJGNzoi2noUgevx
wuwkECZmbJ7Myv7SFf7RLrYatWuRVAhpo/pBKZ5K5fkuUOBj9aVedF4a98+F1d/YvBvH6dbGSUnI
N0cVphNSuTX9lSQSnDuVAOj1VO2WD+RR05I0d9oOKUD1JO8ivFjT8d8Ci13dwWyFYy+H7XFOfm8s
+8pDja1O8d8QwgWUPs6nC7QpAafWdV7cGbetBpMBAmllfg4CE4dKt2XP/8zMdjc26W0mb1WE1w77
2fCLnae1hVLFJrY6U2Kc5BJwNLwOBwieXN84w9PUcYl1jVuBWtuY+Mp+Y2TRSRJvZW2J0ElKxyqH
hoJZBPCgzCF7clHOkDeqvRBFixJ0WiXpBtDaPipfh8+Z9CzNW6xwsZkWmx42Ba82shOaPu/87A+Z
SRr10VzHfueN8U/b/jdMzV2WUZDYjC5iHS8GUoVEOlUYmoiLdbajQU4caew8ic8sxOFxmDw1CDSp
VuiKQ2VwzDZWeG1rKbCXVLDLnKYlKlvKa5mMJO5xGA73xmi4QloGBvhtP9mvw/dxZ9Whm+vuEMe3
5G+fN4ZfOVFIrmi8w3mzOBfGPHaCtm+acpATadij9x5MzktRNDCcK8Sp0Ie2a/4gadNuMDcHX4ki
AFzIFiA48CxfvidqhNXSpGfwqg+/h01/00nxjzHKn63KeRHo4TbJ9/2MsZyUf8JD7S7LnHulttxg
VihXG3hatHeho9c7rXtBtG8r3FymxNTgIJlARhAvuov9UAUYJNd+45l8BlvfWeiVJk148PFL6MLQ
nXXjc9/mb74P2cW0P2NlxN/9U6bzYxtIX0X4pcWy8Si53KSkzUJsiRaRKTCr57FIhuqdjZraeHXx
oyMIDOFwgyJRkL2pVnKKN93VV2onIk/X4E8JUOEFRWKY2KOOMjZC/iBSflif+8ZwBbLRyJ97dSck
6kg+vNkFa+/SA0YBSzSE8VuObrsAKAX348auvQxL5z9pef3Qzo78YWi8stFh6Zqurna8fZEfqAzX
xt8qa6ojT/+XAKMJ83uMqbUANaRmdrvxSy7PD6BhUQznDqBldwEoTGalNFulRgzDcGPkq5uywwCe
X9GguRIh6VOUONVGe4LozcbYl6mYGFsD4yoeM/x7vhPafDaltlVrL82fDPlT19+jSKDYN3WkkBsg
rhbe59EfydmiiV8eWxSoqeWQeEJTvyjgBaC/cUlva8/BX95CjrQuqI7VzL9/qoRjUMBTbnjemO3l
vmdU2nVcR7QdLrzVwICZSqNntWfjXCq81doMpCuw8AH7bO3W8Ge8V/HiYRf8X9LBgKCD5jQ7uyec
VxARgnCvtVvX0wo2gPKAoLED3AJ1uYRA6rIEX80Pak8i+awyisnh8G6bNPbBSTx8TMK6GBeTytv3
Lo31Y2NxLg8EDxjQVNCsCVMXffmplYxJjRxYt8C6ohaexSlGpqR4Ez8lQ/aiVxIkZwzXp5Iv8iQB
7ZLyTZ008YI+v0ENYK7YzxGYSM6NRaLkJHU7NJVWe7FMW7V5rdOfCF7TYK3cVoiCY7ROyPocY3Xv
/GD3XF+Gy3jN6EREXtoGAWKJbFJlDKjLxK690ARYRmETNdGxfrQ0vKqBSlwf7ALPBbabFgL0R24u
utfvz9GPaQm+ueWE1zlbv37nYxQ6nSjQa3YwHVpcsxzlJD3UAWUNbDT19Fax0nt01LeC4WV6ZEBO
FCAFinL0OBdhwDYmvSgm+IdvYTJ/kuDZFkgq1BbAZhQ7hdOQQBE48KNECmOh4dz70r5PaWZ13r8b
iyIKU4sNwK+gfiQQq7jdLDaAnRtZ4idB5WlUtIEiu82jAkw0S7/awR+rTNyiqtyU12J5DDpE9DtX
deNN04/LpIol+fArFonc0EvcvxPvj6a7n9IEhO5bP72wMz/XSOrmz7UN1FMyPEmPvaxvNrbhSnwU
1DcAHNitoEghDuuHjTHlvjL3ilVCsa53ouSjhzhz0UbLImOnoulMwnfjq1+uL/3qqDpNPBPZKSpq
Yk0+jJpNQZwXrVF6YXRIR5R2+PhCBEw4+tQQHCUka2tzo5u/8iim3EJhiwFFH2sJS7LLXgKfQOyz
re/VbfArSrwoPDk9xuB1ifDY76m8TeaXBNOxTrE2FnrtCIIGoxTBfQQTefk84f4xAkkruX1tEGC8
S8ZXQ38TV4B4D04N3bsSm5P0baARP5nIvQolcx5t15d+dRXY64D+iMKXN8AAaDzS4rR+B9KIJl7b
73JuYXgnO6EeLEBi4oIUjTx05L0Sjcy43iqUv1cTl4cPfg2NJJ0b6UIgKnbS3HTGqPYKRcfC61Ry
SwJkzj+V8ZMFu970b63hn0LYs/Mt8uprkjS7bHps30xpN2iWW0WvZToCfNn6UiuXN6m08PcA9UuQ
WiSto56lkg2F2nNoTDTzm3qYbYU25xtpa40C2sb3WLkIRIIoCIHkKVxF52eBFro0lAr+1ENfPSXO
THtCBlqc1tYvddL/mWcDM8f/uaNFjpBxEzVqznNj3EuJdZ8VE0mVT9VkULZ+2krC+E5uZg15WvCq
OP9pud2WcjaqlVdr82EYcJPkjIrCtxRRMC0CV28h4fTuYG5xyS90zLiwRBMU7TDgscKE7nxopaus
eVTnisp+686vcQGBr+QmoEo7IecmHp6jLmTl4p1DRUNs1rhBXy8Mjnn5svGJVtZBlGlFngDYgffv
+Y8ZnQmkZWWW3hSM+yH9PDejmyrqydanxy6gtgf6KKrye9PYIoxe8KRYB9FxQJ9ZqCZc0I7qYsIS
qiU+q1bqwUdGEfKU4oQUYoAB1ECYpsoY02Ix4gnwDoXunVWAqxlfNDPZmySZFlrV3S8pMPEO7+/q
anCpHm0FlZV7nYgieFGklEIX/XyFSG8bFaJc6TmQXehxuVozuGEAIsD+1HbSftJxvpEKT44ee7M+
ThOE+YhCKB6hMR2jSde2KqArWebZLxJX0IcrxoxGdMEnmysGRq9D7QfLEjs95c6byeunhUYlAp5Y
K471ZL41JJ9K8Tf7GBIQeEHwXDy7l/u4luNM8yNu97b+PpfPUusl/ZvQwGuIJGPf7sROFl9NQHEr
KcUahzwopIyhbD3B1r4RVSkkTtjHWJgujpQ8+FkSy2HltXrCret8qUl64zR/LLonPGiO8hh9E79k
6jFzj94Ejsb283crA8G5DDbr4+LYLK4AKLPcxQRastOlkcRkREM4FwlnHIHgNtplNiyWVPXpgxwQ
hkP2Gzld89/edCK3xJlm45W2EucpkfM6I/TyDFlWszrSb2VIOdVCQbjXdVrChltB9UDqdq8nmhdu
8qTWLl8uFuTpKAvrECDFm+TDrmx005RmTSvfHY8d66cVNDsB2R0wiiprc2eXKRoL90NY3NhKdWQ1
d3W9QVZeKZLAQacEAFLYsS9ja5/NNRqkTuGVMqT3+BB2sVe500woBX7XmK81DBuaArvEJC3Tu70A
EAuNBz/GdDL6XWbdUfHbrdtm5cTyswTjBFeTS63dht4mxNOAE5u3x9b6QrXxhMA+Pifchg7VPaoU
bRl5Y/el19V32hP9HHc76K59JYG7YVMKBMEFY75GKWaUkrr0MEHdaW27k6zs0BymOrkt9HZfdi8l
UJscV68ES6mIXvuWB/naO52fQHuSzYLHmbbYKOpcjCT7aenpau/WeXYrMrUZk9qxQhwKjpkZSbxL
pZuo7h6F3XIJkeH6tbcSLyhzwsIkTxf9BPH3H/aqU1DuLPOo9ORCIFG6d1/6UWp26rSFcVs5imdD
LRINregt30oZyum+1UHwIAA3Qv7YGYJ9HhAQ52//dW54OND55BgAKaQmdj63RO2sCepm4YkymKCB
qop0g4o45nobp+1yFcVIIv5DHRZAm/ORol6Xs94yinebCsCZov8H23snxVsHaHWkd9V1HnNQTpZb
RiqTpGi7wssJIqGqnqYZ3D/VeX3YKl6sdHmYlagg0d9CNGtp0pnqpZ42+VR4A9qa5GPNGBxsIz2V
wNF8Lg3R0KWX7xaW5F7/cptDL7alOUZIznRD4TVN/c7gnQuK7zX4OPmnMepuo6VuoTi7gJCxMbTY
hucXFrOG0SJ8yXDfMhYrXJVGrPRVWeA4XjU37US5yqrcbATOfGfFzl6xH4f2kNT9o9ETr3g+2FF2
m2VUG3GS3Li+VkIE/UwB2+YOA6K+dHKQJfBNAwatHmCNdkRXus3upejQoUouXpR6KXmpgayKgFdV
GFdvtoNEsWa5HBSTBVINOgHH6XxrJ0Xa2n7nc4jGzw7F62rixHKDxMmrHqVAYWkOQU8siVZDt6Xe
srbb8b8SV6nYhktQjhHqRZmhSe3VCSdYJyXmnUo10ZU5YBvfXXzX5URBrZM4CbA87fzFRJPQGVTQ
mOhZ81xm10vNSfCZGoy/qcqIRNJH8blWiFb2TuFFNMYbYIKL6aoaeEDeYYIBw/N0EUYmrgBIVUBx
kj7YhyyyKBzQwld4AFyf7UVVTIyEAAD2GLDktWWJzkytrtBiM/caQz5gTfJJD/D2UbcgChclIIYR
aimgQhR0hpblEHmkWTdmDDOO9CrD/BiZ9i5FuaqXnXsBiqnQDtPiLczj5cNSjEsdCJVPXMUv7vah
CcqwaqzcyyT9ZO6LsqFD3O0iU9qHpN4SZXcVR58qjXfIMJ2GsLsjg9+HaocT91a3/OLeEz8G1jxy
nOAv0ec531hSCI3MlKTcy4NPDiyxnGAd5KiIu1n2/P+RYq1924/jLa69PuOhEjg+k29eUMB0bY4n
iAmv8qeDnDBrjqrVtK6T7d/ftaIxFkZ7J9lrxcY2u0yymDvlb9AR8AfYBYs7v9KKAsFV4rgR664w
Y8lzRtfa+FmZ5gL/svTWmtLbOYUaUvbKp6kP71IZvfwi3hIfXTtcBjGdQiz7np1x/hnquM4pR3Fz
xrxYmzzaCxvbkLPeF/rGtDeGWpb9wb5MOiq6BVsbl44m3nU0oEStO97MBy7c4myxwuCAmBL17Yt2
fZX/H87OazduJFrXT0SAOdyys7JkSQ43xNiymXPm0++vtIEzbjZPE7MxwACGAVezWFy1wh8Qd4rq
Kqd3gD5cihkMB6vJsn/kEUEEPfsSxuULgQUrW+09sRp7432Lx/FbCrp/CqSNZQYr/f+LC1T8IlxZ
6RQIdJI9uzECxXOMKePKkiVjI6BJbRt9H1vrY8qxVsfi6XooWz5jTD1Ep1PojMzWa4M6i9ou4pJQ
+czbcFc0KCTj0Iamwa7k4uhzutycPcf5krX+rjPRF1qDj15e1Dw1Alx0b0D6kW7Oro8QAo7pmaQN
kvRDMK28al8PkyuiuI3QkImakpdmrm/cGQPyCsqXlV24aF8h48bwFWoSmr+XHqZ1HOYGNpU5GOT2
VKBEMtSW5055BAjPe9C9x5YhWOVpWz+Y3q+vfdnmBVeJhA1aVSzOOFR8D38VESpjFCnvvHRbV79w
jaF1SWYPWmL0+70qdftIcIXkdp9AUhIMKZoxQO93gsqYdS1oMKZBfIh0v45d+SP1TTfvf1//jZdY
zM/fiEsu8GlxMGczkJgG9ZBhCLAVLU4hJS47MA3Bk0g1nXhJ3wgzV8Hb1Y0Yy5u1kLB0PtAyxwJM
wF/F93G+R8mUl3bdsEdD+IY1lCuanML6LZrafQy7QUV8D/Xxg+8FB9l+lqp0f30HxGdwlt+wAQyB
yCKpVIgY2vkPaIJ4jAvD4gdo5YaZ5LOOdaKGfdP1ZRYf9O91ZhutjqEvN2IdegzF1KPUBKmmZ7zQ
ezQN403t4JEduk5CkBftBmXtvl181aL1wQjUxJd6TkLUQDwEQaEzZ2G8V+7yZNdq+wadv8YmnaOZ
HKQfvTm5ZrrmJLwQ+Jl0QZGGSMo2z1GIZWPonYGnHnWtspf74JjExrYhD8mqeKX3uZBVMF9HX1ko
aDJVmH1zqE+PJiGJuB7Kj6Jl79M5oULjc+e6p50RZisrfl7W8xNk000S0Dc0gNTZm528abSCEisd
tcw3CAvTdY03VocwDdqKEdBXldaqmDPrCp7FvkfjJLwRkHJQz2LEH+oIjesr9dpCisk+/PujZtF/
0oOcAojj5tFFqod2U4+vAZ/0gC/MJ+wU+XqnXFn0sj7lY/p71dnua3GRGpPYilzOXMMGcEQ5Pn1V
0m+xN7pwYN1oKly7WdEaXl6XTBKNHjpGF+ieOIsVbIGRHCjlH5liHE1KUEEX0HtMYRlMePp7Zwdw
XtYwJYsxHr4Lkos0/0F0zPbZrPTW9CVWnpih+2xwhkU2hggeubSjwComiDd9s7FG1HpkiolK2TTR
yYRS9Vk2wQPuAv1oAH2oww4BVrriDC6uB58LL3SyIb78f3/l7L2oehPFuiYJ08N/mOrl8lEdVLoE
6KmF4CAYInmGum1O6pi7aSwz83zf+EOAzJC38yxJgFcH6U+e3oozK3jKU7SSHS0lbPxEHbUKesTM
iMWH/ddlWYzQHlsjzLaFsHFjMyfQsnas3puYgIpyOgSp0ibJVgCFhNeLQDCNA1+WxpfHgCgLpZW6
8/+zbULakh4D8+LZtqV6irOdHWdb+w2D7YNuMrYAetmTUYKkEj9QfNqy1u0x85K9cpvA/5tkrmsz
ONBYdAVHzy/NTWU8lEb8vbFpVvayt1OblS9P/JLzGGRh/sTpx/BHtAVmMUgutNKKTS0k1bijvbzV
9Xyvax+6s0bNuYyvLITINXQnRSi1z15TKWXDgAtsuLUSGVnedivjuBdE6GJWDA2mTe9ZK4d34WQI
aXrGR7RaeLo5+dKITLtlUoKJj5neh8D2QtXcdkF58MsxdD3Le48K/cEO2y9xlT07tEOarD/KZbCR
XsdMwfdnjc63EPJF4w+LG5oiqMzMSSRqVgdDEKf8JIth3ijv4iI4jFPxbnf6czJIR1OOj0mAXBNC
O4rq1kr1jxf4X3xV/uWrrjfSorPXcu2FV0M7AXUOrj1wRvNJbYnkTt5rfQhfN3QD7AJbOd0ow0tT
Nlsj3enS2oKLb0ZgXClieT1gz8+/2bazhjbqonBLcIHxN7mpjcMmfT8sv8wINFHk0eIIDh04p8Yy
drpoj5pG9wGCnMaHr+0V/97qu7Vc6zKnQ3nQQAGeSZ+Qb50F5ZZSQlINKUA2o7iRa/1rpMi/uvJr
42e7PGpew7Lcy2l+g/OpP/a/weN+d1BGwvTgF1LB12Pv0iYJ80Zh4igQFXNUPEigGsVPykl54mQG
1UMq1QcOdOOmGBwHxUYvbO7FON6Yyte3MspPkxrJbh0xbQjs7EDhuAYMXQhsUJ8Q16YBg9QlvaDZ
i2PC0qMfjHxo3p0SGY1Zod5Xql+rGCGXJvb5ttMK0GijusF4p3fTN93BjiZXsp0Utae+8h5r/VRr
9rtJOV3JgKkljboa9gM9z1gF7bwGwF843uC7KemFVzPAgNlL7Tp5kDvf5jcX2l2Lx31XTm+j4t30
KoD0UPtVjtaNkmp/HD14TsrkqD0j3XnbVBnD+PGjqatkk499ANPNOKy844UDx28D4ASRj2LmM0v4
6/IK26ZJY8QRtp2n3OWhev9SyupD7A9vkFS+ag7UJ9Sg8FrbqgPeC1H4PdVPvVz+Rjp5rTV+0Zmm
vyckiRDUZXQGuu383SbIYIZSjWzclDhvYR28oND5LgzS6vrRqrQ7OUoQ0UfMT/ZeBNRqZSvEPz+7
iT7PFZg6IK4XCbhqJI6cFRFOCHK6RZQISSQmzCq2FwwP4/CPhXJOGHBrKtF+LH3qnviuspufrRGs
sfYva392gi6iZVB3UIDMOn40V2GQND6ytagmYPl819nNqTaDl2jKnmSdFoATPNgBnbdslN5X9kH8
4xf74DAjEhhXEohZXekDpZKZUKDehzyUhUW8QJzWKu4QcbsnEwsw4xir19A4ZJq28hIWPhVQ3zr4
QuHqcjHdx3IzMqXU6uADU9X5yd2U966TYaQSjbseImK9ahG/UF1SwdNHgE1PT1ef9xHpchdyjnL8
dqBpIHRR4gwvSAygVX90Swceq7UX3QxO5TGVVh54obpmdQBKIsm1sNeZpSWtnpr/6+bq4LDi2l5R
wXKwOrdrEfNtR4zKWhOpXbwpFLn8R06FWETG/H9ciQSXZZfoY+BpTq9JoE1mgbWro0EyUrPf2l7+
BNTluQ+arexlO9+ublS6b8A8Afwb1cotc4mV4qtncME4QUBcKHHPv3o6OFolS3b/CXSabFLMON8V
6X1MV9fHogNEy586CL+oLVmp6bw0E2qmBsOboPmdFepG8pNNVqshn0KHP2z0XibdT0MbHoSo1vVP
Y+l0OtgTCplJIRc0C+SKVLaTLTn4GlfURESHPoxuOgQlEoxW0fU0onglJl62Xtmcv1ac5SnAUbQK
2AUyWjoAXzpvLav65i8bULhIx//z83F3AuSgnQbJeN72MxtTGsIUocUIt8Nc1W9yHf/M1IXjfVBM
504nFl9fcen4fyLLmWhTrFy4CjdROvVKg26nX//UEEPqYoWrPYTe2d2kPxSftCtRH60iv+30/IW5
2Z/rP0Bs4CzYAeNmNIxqCy4LsngBf91/tgSfW81Q1Jzy8Ibc7NY3AO9YxTGx8v31pRZOD0UiyCkY
X2CK55P+tMzqKRlRBrfyaCMUF/CM2rWmtI2r8gnngSpcQw0v1PgQaHFLI3ejS0iue/50sjpMQTew
uw6MpYSRkFWestjONp2PpiOq7IpvHPP8px/HDSmG9D4gzbbBucXlhLsD3d6pwMEjNDVaq63rpbqx
q3K/cX3793/fHAR7SERES/ViwBdkY1ug7NJvLawtOChHpdPuS1oPfh3fWPTaU+c/m1GK6R3pP4UZ
igLqxYDY75xUkkwiT6FPB0rmu7LRb4ohdmMv2Qf6mhL0whCT9YDmiMKLJefM8kBusPjNOhIM7T2L
rH2mNqdebfYaylD52D2EJ6N/M9NNnsmbBF9rRZLdMaTwhoG+EnWXLr1PYjWdcyH6OfdvaQpbRu86
GZBmjtChzh8S7b32k+fBPmFJATpV3ZW6dXCk5ifGMv+95ie7Ids0P5udcyIBhlOGn1tkGLkS3QhZ
jknCr7c66fUaUeJTy3L+fX/qUYPLIvu2ZkPCYujCvBZSxFacPTnlcFuZ+q6yqzfR7JDsbq860Uuk
hEdtCE5q3t0Xjf9ocMPq8T5P8ler9h5qCGhN9FHIyQrKaCG6c/AQy/7fH2fP7lygnUGWeT1Sun24
C+x274UhqFoJxDwK/lm0klaK62m+F7ZwEES2mAR7zuss8pw+VYnWTCpFn3hRz9I3kM5Xmk9LIZV2
B5gLRGShDM0ymqhKirIekAyk6zZaOrOYhnkpEAzGs9eDxtpKs5eLfEOQRg3ZouCKChaYY+KibCBt
baxs3VLs/uuZ5gPg2Kcm6AtW6nL46CiK9QqivFoHmIPOGpz8EeXW6w+3MAbFuUI0qkT5De9uFrz1
tGAyGaPdJvArooOXq9HGUNp9pDqHEg6B/WcYP/UlsxEQDXdzuSbzsnhi6I8IKV7am3NdpD4kZ3Mi
5JhEBPaBpA9Ku1t3k1r6DiAL/L9lZiembfOswXsZhjp95zb43cbv4KHooe7D1WHSQp4rtEWglqJO
CqB69s1VqR90jYVejphxCDC+xdAoKaW9pN03zcg810N05L/roXLXkDQi8KHAp73gTjktGgNDh2pN
mHa3OuaxYjfbsb3VwuyHFDZbx882UqffqJ39unKQFrYX6DjxD6AE/82zACjwXuWFJo8sRCXgEjCk
FBTXLsEus31DJ+klKv5UcfJcO/3X1NJbaDpuHw6/JWm8pSP1Hujxt0C1V2qfhVdBmkl3SUDhkOsX
n/dfuRc611aZDRTcCQO2zBmfbekuQXahjIxXbLetyHPrslu5ey6PtABPk1IryE1QX88Svthr6cJE
iFCpTrfXrXeVWD9m/31uyDAJthp1IYw1dEzOH82I5MGTdL0F7vjS9i9Og+yg/DXWVyZ4l2+WZUDC
cp5E/Tpv84+SBtpXVdotiAS3liq3yH8xii2G+7JYe6SFUZVoAxJzTFGmAmo7f6bcVorenkpUssfo
QU4q8sP2bnA8RA0/WovGWe64TfiuAty4foAvwzwL07lHHIBWLYpl5wtnmlUOXocgUFt4rikBs5oc
V0/2yWp7cWE/hSu5Q2rCMsp8pt/Jmep3KmIkuXKKBg9A4Lc6f2YwVqXpyjm8vFEw60ESFXigGPvN
sbhVnoENnxxq7NiB7fOhpRhl95Jrt8cwLbHNWlNaWVoQN3AEFuisAC2ZfW002NV6illwiH/Y/uNg
fveDLURF4W8TvV9/Y0tnRUWcmMf6pF/JM4ic5kw6xk92g0bxtx+V9+y0H2lzE8f7EvdUJNna79cX
vAwlHEi6FkR0SCHIcJ4fkUBKSL0BQ2318iMcXlqkqmS8Aryjl8ELD/7U3kqSs3BSBNFAfAiaKKzE
D/ordkVG1ySp6SPVFNVM5hE2HwRWyTto0wk26vWnW0gF0F5Al58uraWTNM8+vXKUnKKokP5S8DXO
nPiQmSFS6tXRTCnqor030HE3jN1k2Ldp2D4M953+9H/5DRCuyeoEmnUea5pUtlPVR0YmCF/65q4b
vEOQygcr9A6GmrqTE+/lwtrLY3xbucxw1DWAxEIYgHLJnFB0qVAimB1gXaIPWUVRu62yzC2Tn03x
HpQvEzPN60+69GrFYeKeoDpiVnb+ajO90pTSm1CequyNX6enSntTzHifZvk+r79cX2yhQAG6yEsF
2UL/8QJm5g1ZOBiphkJNZW1UqIK+8jx4gzvVz2b5lE4aCtvfc5umhP8d5nE2pbs+63eq/UvlDfTH
3vmuq+FKxF0oD/lVRF0kgwTHfJ4lxb2RtTFmb9vB+FDy/gXaxT71P+zYuvWcAZ3R+naCBSzZ7yOd
uOtbshCoztae7X/vj3WhjAThJBPjyOZgdTXz6TelKfYDTA8/WUN/LK+I5ijtGQbEc36XZ01F2XqM
hHFQdSumRdTvbpijG9vdGTWe6rm8ssHLK4KiRdYD7at5Yq1Vut05EEO3etAfeMFT+4ar7KFDIDlF
VsMbfl/f04X4yJ7+u94sgIxRVNVmhbzYlBApOm2DmRwQvQkd5miXfwR09ofsn+trLl0CtJMx2ETW
RyFFmcXIhqR3ggpLuFfxE9N+poV2kr14Y1S/JE3b9yaaiRPgEfW4srA4IeeFLiKuItUWApUCR3v+
BesJ0H8JlcitSgopAyEaChnq1Z+kZ+peIDSVdAx8CVGJhUvmWndj6d1qn/1EUTVdYMbUOqkj2sSs
XkSumbxnylvgfAXG2iQPkbZ2dhe6SjwsDUVIJWgogaI4f9is6mwrU7N22xWPDlogPcV9rfwItF2S
n9Lh4GU8rBls1O5bRRf/oMUPo3Za2fGl88W7RlceQU4SxNmO97EWyTA72q01PFWqsgnrEOdh+G7v
sephhaVv5eLFNBG77tzEk8UPgoGjIDtWuObRbivXhyGXjivHfunKQHqMkQa/jcnrbG8S/Eh9ryAN
CZVXUVnEUcusWgGvuiY5vhgxob4jHkwqTuY/qyuVQPKzjhEmDq+/wj8Cpo/UdhTDzKSbzsAub7ap
/DL0K8XdQouX109OAF6XPib6xeev3wnVOhx8bsWg27Q5/pYEDxhER7U/ZeZN+739ZYBfyw+S/IMW
Yx7uyVOcV4cJvnwTmNu1mk5d3HLydCHSQzI2nyFUYWyYmR5S+UQ3Wae4iv8ExQ4jodfee6/VO0CO
bqLhgHLsmrep/+FL+7b85uX3GHS28nPRPr93eeoOw95MD3LRuFr4oI+rfcHFj5SGM3gTpGRJrM63
TYI0JKEz2m7V9Hbwt8hLt/mE+0Bwl2TyMbSeVKhRtfPTdKZ9B8s5sW9rpNk8LAIRJS329iraQqx4
EbToUSpQWKmI57VHQ32lIy5EeiNmy712Zw7l3UC4xtWtdrMoPcnyg6+8VeBkIiN1Iym9SZLENSdn
5QJeTDc5wqJuRfIE/eTzzakD1UwoWdgcH8VJv97Kfs8c7iUOUjfLaxer5q0hxRubq7JVKle7KfyV
L/ciCaNLiZ4xd7EQvKXqPP8J+K0zGErHZmvrOrgH1s2IGHq8kZkQrFTRl88rFkPMiV4EwQK3k/PF
Rr+p/RK9sW0WbCWaaMpXp/5dejfO6CrJrgabFrgW1tA6ozB5ZbM/r/qz9z5bXDtfXMVc3seEhCdV
btrw+dWKXUHwrrZ98GWy7qdgQ8t2U7Hb0h4FglC+7+1dkbha8izbm+k4qhFes9+bqN9YvmupFFge
urX5JvupxsEmtCMYjsoRcsdeDZ6K6bFsXmPnuZUTt9XRbi5Vt8tfZS11cerYYOK8yYJko03FRhmf
lXTnW7vE/q63sluSahtoIPaa62M1h51A6ZrBHsK3331gZOUasYXyE2o8bhsxOzw26WMNOuj6XXNx
1bBfxFhBOIeJdNGGwFUglcKsabC0eBNMKKESnI1bsASMytGGIM6l5u76mpdjSsjGpBIM6smhYBzM
TkgiSW0UScgBig6lQPsL0SUQGm4BfpN+WR7/iBAzGf3vgbFSeC08L7MpnpjZOBqazmzpLI2d0cnt
T3FERfMF0193/kia7lobZhZtvAZXEjfV7ECeLTg7kHJWUbiHTr3NySRCGORmgx0aFOGMP/sSjhZ8
Flh6CxG+lW2+iIFim9EIFf0esgh5dok6iZ9xj/KshRG6ln+b5qaLMO1GALKFtpys/knYfMNMtkqP
Cp8Qnhr6XbmWzyzu+V+/Y1aCVPJQOLnG7/AmYL2YeGpIvRV9txtlxIWkAV/TaVushLxP7Np84wGB
iALE4fKcx7yx1uQyC81m25Xfm/pL5Ryb+NVLNqP+RbIPdvu7I32l+oqacGscas/1yp0y7OPyAExb
EMSstSbV5W3OC6GpIoC59Iy4KWfBySkmB7UNmkbDXqmOlnV0xluzQubiW3GUJi55N/ZdqJB0zNNm
q9kPlbzNQ9f+mmt3xsHqEafalB9Gv3G8Fy05XT8vn2XoxY79+/M+K5C/ujB5hYdBF9L2iYJtOe2M
dI/PWvUUJZvqsRrR5dgP5S6y+S7v0jsZDE2t88XeTvlxyk53We3GmouaeyPvAgUEwOYIAMDpnxVr
JX58wmovfiixCt1AYFXwJ8/3MY2ixJsU9lEZ9Z3NrgWIRcGYecdL8SPy4dzbQ3pyZCwALWXLfHI3
9Oopcdocqk31Dbk7F3sTt/X+VFF8mIqv6Grtyo5M35AeY/OPIUNUsI4JY1TzvghLZvjbULaPdp8f
jQRVehTzqASwPFCdfeZlRwBEJ8t4JgfYSOqPppuYhXxDS7Eu3uJSfwpleQ/cLcbaNGyTYyMp/2B6
KrTtVeFS+B7F23I0b4P2LcpeTfMUBaRxxr2eHtBud2PpLpDKXQvu3ZOffPlPqz2FHGTwHTFW2ol4
kPImpzDJrektyON9olUnLQHIg/AyF9L1Y2IuhRXlM0kGekFHYxZCDcfzhyFXuTLEr9zX//i35bPR
7wu0obgdb6P2OIH1hUqnHhUTWBuTmV0/bHQfiZcNjIxSvVHqjdM+nXA/kaPYDRT0rbIPDvjOMPYh
SXd14uvTnpX75ke6Hxti087hev5j3nl3kvQAhycaNpWODsqWZo9qHIrotmgePXuPMlryojyUe+cp
KEAZt+9w1bvosLIJFxmv+JQBfJPZCnzj/FvRS6n3tVJvtmOb77JvbfZko5X403+Uvtd8Ja2Fpeo/
Hp2lgUP1nNq3SnVS9J2eHEuwIO2D1ZwM8z3IvyXOvgwbuG2but7qQ+EWDK/Lg5TtRl/dVBltjAYI
x8kJHlWo2pOyJZ+Z9D2MaQwS3gNjb9Wai2Cu/wVsifFoRR99f5u1D76zSd/S4rvq9JtYKfel/2B4
2FXFhEBGQSBWHjXvMKD6p/r+Nm8/ADDehf7auGFpo0BnAERFipj2wazPOMpq7tlqTzYIGYuOHJ+k
vxMmBG5W/wBDvHLpLS3HGIxcm3kURdOsEolTTYkkK6N1HQw7Lve8NY/C4iC2/mgRc7F4DfxuLNzv
oJ2gtTH+Yig5y+6dLg6kXk6abQGZbyx+CLkWoXR7/bytrTKLeAP+HSWTR7ogAdFHd+6m4ceoVGvJ
ykW5yakmM4KnSqPlsvGQotHnF4mAKrZvBex/B+7PRBgdaE0r8XCbTq+O/9gJAjrXuDJCWhr6B0Ae
O72ikGvWJuZLmSL9XDJERC5gtcwVvR0ospGRIZ5NFU5w6VX7RkIFNbN/JtG3oFO3FJW+p2xLR9l4
zfP1Tb9suaH9wDXDYEKwToh15/eMR9JsBpFGz6EvXZG7CZSiIOar3h8PkEQSIKsGnCCvvlxfeSFj
ov8DlBzjTQR65oeq7Z20iyIatXZIGozIoIq+TKxlGxNyav7hbI12bZK7+LAMmfhyeMs0GmdHLB7b
lDwqqqEOYecavAlWmPALEbmq0DoU7S4+AezXmpXDvfSW6RzQtCegygaj3vN9Du18knEI4HHjr4Xx
kUjuWL+JfbaiV7l5tANYXRIYSpzVpHitebxQG3+CdAGGoBBw4YBjjoY50KBHhNjx3Lh7TESXCYVA
o/thWOXaoy6UA9Bu6TDhkPkp/nz+qAXKz3YcQQCIgN5bVXpUy72hTNhCPwqCXV2jomjBTkV/9fqR
Wnq/wuSH1BPXAqalsyw8iS2nbx2r2qI0tTG7H0IV3hIY8OCdYPKplKP8EEI5K+uKdGCWrJ2tO0sX
8CJWWxiTVOBIzffVR6PfKf3BMX5gvep6E5657HuYbgSPz8cq4vryC4FTSFsxfyKeMW+f1UBNr1R9
TkeUGbR5akb9WPTfvSFce0hxQucPiRYSxbQueEZzIlgWhxlRpCFS6O9j+2LQEY2pYIMo23Z6u8f7
Z28in6w2j0JbPPP9fTPYrim/XH/ahd4LQAy+IWa3VJ10Ts+PVyJBTFFG9PxM2goR8jw66pJG9TUn
W7frZ9F06wy3cnR3sKnDDGnbr0nHXsYufgIuEYLzQWY0H8UbXp5bia0XW8Gk0hBNFCSAMoUMGZL3
oXnRFuHNlKxQfy+/4vNVZ2kGjsFVHAp50qRIjxgYIFeArrp+BKd8VxbZ08o+X37GguUNGIU2OJfD
Z//6r1JJseM0DWKYnh628pgSu1WlbLoahl9i46OwqWpcpHBHDkivVpbWLo4a2abAqUBzZlQxV0Ey
2qEmWjEunJwbE1WtCOAVugmtmt5lBWrJwvwaXJnOEYxAZAodcXNac02+TLPOfsT8s4qLsAgiI6i2
suxjRYkSbmgcZeg8Kr7r3gT+a83L8HIyA48CaRrsExBNoY8pvvS/trzsyibTlLHclkq+i31Ag6a8
jbTmZJXSTohfFUKYV8LmwtDdXJW2bZ89NUlyDDCQ1NZ4ygu1vGB+ovLKSRdjzllYI+/p4yoYym1n
BMwjcrfpou3PBHRvhtaZXwMypDz2kdE2ur1wfhL3qNALNrGyw/lnm6aPPbCiFt1ge0D7wdQAWj7m
LTZvhQuSdUuf6PrR+RRzP49S/FSw0kjto+pIv+98C9PetkdlbFA/HaIdHD0UNiCs03gQAvSODTlT
990KSRrVbnf+1LqJ/CT8IsJT1v6jTw8tV4bdvA4dFortTeSjBAK1QXRvqiC4MWNcAdXyJNnVWngV
YevihzOME2gJ6oi5anmJo6TaWaikZvEPj2zeROOuRwgaiVYhXGHWhwnlzp7flbRrOfHCpy6MA2Sq
PSGVNb83UcNvTUkrOXfEMZEECvmWeDI2RXFQU5QdNGwJs3Zv1ishbSmYn608O2J4EbaMc6tyG45Y
6KApIARRhHCMWN3Sb+yUpycL5U8hZjwqFH7r4/qRuRzEiemJAMwC7F9QK2pNrZKaqiu2Wg91TJQD
gDwzp9/nbXyUaSbq9NKbeDzEqFcYryurX+49q+MfBkxGQK3nJI8uzrPcilSiumTu6+loPEmT8NOM
NlF833pHbPUOddHtry97GdzOVxWX/V+RJqkhZpqjUjBD4C239/VvPhHFqE9JHm9bawW2vpD9ni83
C2zAgget0HjISQ1c4DLuGCCOgic8ergdkrycM6H/6ce8Zu9N4JauP+7yO/5MW+CxmyCjzp+3jLIJ
E20ZqVdq1zp6Vf29HKfbJLE38LkDI/m0p+0U706ma7yyuNjM80+bp/9r8VmN1YRjBDtx4oAxbVFA
U6CvkGr3jsdsO5XokhDNxWvGN+AmqfVjkKI5jiVnVq6Fx4UMmZ8CHMyCJApRc96etXwcj7tmFHLZ
8QZ0eDu95VOHNF527ENhtf4apDWhcA0idVl1A+dQ0XmHM8WMd24ey6wFUOOEItjkl4dq+j0FjlsC
yoQntNLiXTjZlHainEbTUOSr5286sHLEUaMGLTDshtSw2oyljk05U6/iQGPzJp5+rrzey8jNBYnM
EHNhkhVkyM5XNAvLL7EoyCEVDHuDPASC5mHoHgb8cM2xco2BPhiD9GCfd/bb9cUXnlZga+k5kQ5f
StanlaekgBayLWY/xyJp7wPPRWEpwLe6z8M/Q/X7+noLR5mREi+ScT1MqPlsKdXVxNdSO9vKZL/y
iLSRX61c4Z9vaPa5ABeE5oKMLujBC2gIV0JkZ+jZSfqwHzXUoCPjPsiMe0h9+zH5igrKEUlv6K32
mxBnNVP7SzjU9Cbzn47efZSxPzF6MvWtF5tb38EdzH7w7fh7bCBE0E77MXBevb772WIMs6nL6GgY
XeXaSDJuweHsw0jyEd5Qn7vg1/XduxRI0JgIit4TiR5CkHPyoIZRNRQyJNokQEVTkx4Dz/9SleGN
2Xe3VfI49p1rK6gGD+mdYMCIoAhN5VCbzW1BfWGp9cpuX/qViJ8EvJ3vEm1XWornpzdCixtgHqp1
o89xpXWdDGTaY+ZqPbcw6miQvtBzYIoVZUD8c1cIJqajevDleC1QLtyFZ79lVtp5eqAGCqwjNDzI
cwcStjz4XqNqYAbJnek1tz5RMcQZ3vZX4ThLJ1swVviC+T/AvvN9IG1FaiAJ822DPNiY+ns96/c9
RjyFdBQTY+GkpH/PfYMsV/sM0dlQ7CfZX3shIuWZH38GekApFXpNpjG7K/MBDu80jhnIKEiMxi0j
TlrnMcpWxqeKWmF27mTK9BOwEEG0aBiOK6d06RcQy3TUDAWWYg4e9qdEmYY6RyhPfrSo5RU0n4R4
/ogWLfIeGw+bBWPwd4nlH9Sjgd/D9R+wcFkQWWD6CXo5yEnxqv5KTpRUDw0tNvgaA4bHGpx6vC8j
aoUmKlaWWjz+FJqoNgpl0AtRwECKstbq0wyLIBMZr26nOndFwWCNPJtJhqhoah1jNzlkEpa4g/EE
9tbt1X/+6yPTwgG+oqPz/EmzPH/kvpKKBlWlbOup8smyg4ODGLtW+9xiK+frsneBIC6dE6FZAa10
3gOdCjmymgj+jKfLbjLaD1DK7h3rI/Fua9QpZS166rv0vwNmWJXr31Cw8UF7cHZHcl0zbmsUtOps
uMX6cJiC8pYhUirdtGl442TVJnO6Q5SlO68J7zXJOIVtv/LoC+GX0wQEX0jBQOea19d57FtZN0GV
lAZl22YfUW2cKIfwPpf2mVExSeRrH19sJTlpU7xD7klS5ENrTwiBTcc8TL9ef+sL6Rj8Zb4wuHoM
kMAPnL/2DM1vKZNRD3Hq9oYkY4smDpxE/bMjXVc4JiGWZhkohI3y4fralx8ZSwuLRiEcwk00i7Xh
WOVWManAJDjevUKW4jxZZYBUW/h0faWlE8fHBb8T9R080ES4+etzrgvNx+mS0VgY1Cf0EL5m1vgH
y+RtW3eS21h2uOunfG2Gu7y3fy2rnS/LpC6QY6EBCR6mpEtR3KRq/NDbVQz8oNp2Tn3nyf5tb+sc
t2F//ZkvZbMIXIxTyEAFRv+inI8MNVKNCr22ojmVTXFKx/wnwP295GW/gm48Ghzy6D5Wg+8Kjmw0
9m6rvLqbTMUd3aT40ebpy/VfdJkpCqq8LVIPhHK478+3I0rqShlDInkwVDfKeOu0yAMluKHQmu7k
nCvGWImti+/9rxXF3//13vO+NsyyAIijlg+ow75KVvIuVb96D4h1Et37FZmP9X/6ov5ddN61a0fQ
XvnEY9bmNoQOH6bjYYwZ/o7+QbKKTReG+yYK7m3HX3nc5VfOQefOZFjK9XX+vF0cG5bXBeB/kuFg
5tAu6uauTEGZhDY+P+ZNnGb7RK02dZFjSmq7ljVuteIdzMYH7vUPVC1ftNxYCb2fmpzn+YRQRuYz
Z7hICJ5/6LYxxJ7kwbEbDOnOD7vAjUGneuaTXzjFpsjq7DCFQEVy1O1J/8LSOZXeXQXXy1H97VT5
X0PfxN7cyxvK1/ytnloTN6fkhNrXxxRJm1GtH6EQXT+uCxfzp6AzozpBBsCF4Xw37TLWMZJnVu8A
kR7st6J1G/vgg7u1UoY7/c9iaB4sBc3G2xhzy4gBbRI4P1d+xWVtd/4rZvdWEDc5VFTqK5hbO96X
+61+9gywyjG0KrRlrXDaRXryIPvRWgRZCtCiUwEPl4kGes7nGxBbg52UOVYApVvn1SHxjT+tPDKg
9PNHv01Ovebse9neyX5N02L46snOPlCOUv2maFDYspX4sRhPxdWJ8bSQ9J53gwclqwHpo2RbJcDt
WCyJgTmraXAofaKXU7wmlfPUt3bA0CX4r+w50RpDhQApFBsr13lNOOqhYwYtKaEvj4fKliVXL+qb
yWj2Tlw/aHYerOQKS+ESLQKFNrKwzZzLxqlyb2mVrTHbGrRHjLr2udl+8QzjHs/AozSOL7Wfna4f
NlFhzD/Uv5ec3cjgRTRrpMuPvirfXhTsWyXd+Jm1Q8lkj+rRypYuNOVEuxE+tTDodSh5zg8Yg++h
qB2FLrxvnP6HsytrilzH0n+l4767x/syMbcf7Mx0kkmyQ0G9KKCgLG+yZcuL9OvnM337FhgSz1RE
d0RXU4VtLUdH53wLRL1DBQFfvTf2FIk90GPNKm+rEO4wPxtYHOeyAAiNDkvXffvjpQ+S7egwgD6L
lf6hrygsOZQmnEtWDjQvC6uLPS079BVA1IObbgsLl8CuRF5W3HUi3WY1fZBW9w3lVPhHovtHNeMH
11EsT9EOI43NVzkvAH/31Z1X8I1nCR++Aul95tyPJpBEdbfp5XDPrBF85NIHFtSWp7UHIJrX0pui
yCyglBg6PmNzmmV2XJRDZNXF1qmdC6gaj+HXk/5RzQoMnKngj5MZp8YHETkCN8BhGIvpAkK/H1Ll
3flZGbttAAl03e9CjwDe5suHrBd7Ixm2eWeuezM5aWmhgPu22yi7qkUJERhkVcTg0bYckq0+Dgv5
4hRu3q1OoBcgAoJ4BATDBKF4v1p6KBrzlEMM1zLvbJXATUyEWtWuvx6Oj1Fmegwq4RB2miypXn/+
JmloncFw4BCVr6TX7nIhAPgDMgZ0DqvorxgsuDITzBWVH1rDuF549oeIi2ejcYQPxIbHTWWWIjVU
6LyUQCpSCwa5mdxnZr4bC+8+Zca545QHHwwHJM17WfmRNkGKrfzAx/4cl5kt9QgaYbRbGPaP5yBe
Sp+YSNgf2BzzrIKkqja13MhW0pJxq7cQ88qvFLXOC9aA9a239+xJM/ialvnPRPIn10oeJRyuVLrk
qfIhJE5vAkEKnMa4quDu8H4FpEUnbL/Gm3hDsOJNdyIs8xxy1KHe8YirfNcSspC8TL9yvugmUi2y
KVwekQq8f6RJCO175mUrAsoNrmGkajZlLza5n23dYGmJf/aBAAZNHF6oSYLj8P5pmekrlvZ6tsqN
7yX6ziMXaPbeBeK8fxzEy++sNvT7UEaFSQays/dPM/syabSW5qsiK3ZpeyYBptB7qJF2/joj4GOp
7oQRfirtIAy0ISwCVELleFHoCuQSWQO55i2I1nxsk0w7AAg/jDUuazhv37+T15YFdTUNDtR6u87c
5lQzx9i30BWg7oUC89QjeoR7PHT71R4KVEsVwI9BBnVlKJ6BhomCNg7D989nteHgqlhnqxEN5krV
a41cOIO+EGQ+7nNwBiYWPpIZ8C2t2VNGGTi1OaKXrdd3XX1V+7iFqgMMcTYLU/zhaENZAzgGRGGA
ZgDNmQUUvdFsClXCFFaHVdigy1xqd81AQh9WJKC8i7V3IQhdeOrHVYyHTuLIDs70ycnq/RhWRp85
le6lK+YCJN62kwpmqGvlFspg+9L2Qp0s5EofdymeCGYNkKEg2X+ooUlmpXqVpAgMXJ1MzVvNrC9N
ojalmx7KniwcmZ+cEQA7Ie/AhQaB+gMDvoWWYeUUJAPsfbqSQGne1ffwSLvgg7eW2EIi4OvAbhJg
JJy7hTmdtsD7kDTxGwAJxxaZ5D9ntzwF9ckub9wM+oNkVQK0bhP9XM/RvebqlPomIMztxrbUPjXz
UPEOSMouX9inH27WWFeT2gD4PVhbH+jKetqzhOl4Byp52CDySr+79gv3zEv9Ndx+nvJgvMybhYTx
s6eCPIebyISfxcPfL6yiwQ/0BsEY1CPwbVTIR/MbzOCuBfVXNdUvylLd9eTn1wP+6VMdJEhws/U/
mnRWnWlRxIxs1bKfDmnWKRvvDHO8zEoffr/jFeyQz+gi/eKTSQYmFqEBichHyhgFBtXxCQa4a/yN
UQSrsVd3Pi6ipYaJtbtbL3v6+jM/IiGQeUwqtgBdueDyzI8DGuRIuzlAPKjd7vIuOEDXOZsSCig7
2CeW6G+k3sYDKD5J/rPXcRgadLhkzW+cAdBTN/DxLtq0eKPZtQBSliUVGTiCJTSdbH28bJT77Fb5
QbOGS9rrsDK2z7DYb0cjexyDJZOuT84gPN+dkPQo06I2OovOpt/igB6QZqi8jhxHRU61hfTNpg85
IXFdw3ES8sIu3MGAdF0ILR/J0ZgFgJKhuIULyUf+t6nRohnhSrFq02Gn1eQndGaBcirv+9Jt1s4g
v3eWCs3R3TV+uRFkjAR11yWkzRPRbaf/Wjn8ygtuuhOCB60ENGgqGM1oS9WmaRpmcQjp+ORsitbd
x8ZFGQRZA6IvkhUkykM+Xtb5aQC7ytQtDkZinRupvylNuhKdt0YEOeikDaEYstHoovbHdKJ8eBUU
BTBeuKR/MDZyNKf2aCWRoupyC3VEVtMtCmRnJmSRG6s9yTsdAEJ/TRk/TargTgH2XONe+/UO+nTu
PMBCsV+hCI4T9318ail07hM6KZOrZm0V8gKGfqsa6o2Tq3Ceym1bquucuA8W94F/7vmmcfe1H1k8
WdkVDEH0H06hf7dNBk8Bx4py/IpOqYUo+goHmI8W8lmwpSdTCZzT719T8rSEyhyhK5cH5zx1LtNy
uGhN96xPxjMKfGU+mAlw93TlMEOHpaiThDZaNmEVND/8Vgd+ptrj/gJH0ro977X6bEjrq6xkBxa0
G/j/rOWI2T4PBLnSjOrF7ogXSlnuDRdiMT4wuiW1b1xkB2uty8+YyVFSQ7PPT4Ml879PUhF0lKG8
j+YGgOfzTzVQAa5dAdOECbFaDQBAJxybCBzMBqIDaSgAj/56EXySiiAhADsGunUBODKzjCuBtwFj
PmoHXfUiq/zSRQzlTXaFC+3FoLyFis3HhhLChQcCOFyYQPOF3tj7uSzsIc9B7oVFSGJd9kX76AXj
SqhuW1k9LAXAlcs6OxYgkyQw26skuxmFCZ4FN8ClhohrjpXZwNXj60H45MhEfR9vM/F1kCPNBiGt
SJX5HoxLckPD+vmel/VOK5t1x6FT1jdrAppjs0QXs6bjf76uUSxFCQfR86OOw8BES1E4TFe9PNO9
4cJHbzrISBMRaeh7q/iOCuatz0V7EJyARdkEt9KDIGbjgH3TBaCpJhp0ZPN65QU3o+romnYaAbAl
xd/RwTyqPPDEUws8Kw0688yfhC7hwZATq9wFKgM9Uqhnr5Qbycxtxb99PaifreUAtIJJbhhA+znT
mKd5Y0AbGSsL30YRcFdOrr7ZZXmXd9UeTG8cloO7+fqhn6W66A3+eursSgr7dm611ZiuQG2HudYF
hOd3QOqRsY6GALoccHb06oUI9dnJ8vaZ00S/KcFkmsqgPgXRCKkXhzTXUEpIFhLYaV98WCsO7vNT
GouMZxaqoSffcj/BZxnQWElM43slysgn7IqIZulY+CQkTD1WaABAOw8Cs7Nnsbbpck3iTqlkcyrp
eCmJtm8GloPFW/hrVasL3+T+hjf6o50E5xZUXywnzIt801XjNrDqKwvmJPCTMq01jDcuqcfTiFdB
v9YrM27a6q7Z9dBSyFZwi7JsuvAB7xfexGKxIDcOWTFUw6aW/Ww3V0xKyQUukSnC93WqXcMZChx3
I8KBHPmZt/p6yTnvT/OPz5uiy5vp7xlx6tEnKL+WLSio6hYI6tMhqVEuBarM1DhAnGqvq5SFAQHY
m1X9lVuDWE5AKk/hVpXoyVWv00sLN3lI3cZZcjt0cjVCb2ZS68/gmdZRwLYoBahGruDW5ql+Tax+
79fwj8iAG1cmoE7+dTJ+k17zzR3pQ3YmhL7qtCFOk+JhsMVZ6QpjVbVQv3D1/qYfbAI7ctz5WtY8
doDqdw3sJ0t3V+La27d4275bUi20P8wNpLCRa8BoEAA8HHKz+K8gAwLudpCuAhZsak43XjqsAMiH
gFHEvHMM1HpUPZjPzb6mxim17LMbAVxDN9Tngw5TceZ1t44u4cRbXo4JTNVxOecZLpPUAvXVva4T
eZ7BLDRtQnsDx+aoM1AKRV9Ajj8lztJS21ONHaho9gZhBwsmYlIGe3jvrAyur9rai3l10kOaHiy/
7SCNjTS3oyUXKgDv9zPWzOTwPPEHcR8HkmNet7HHzO4CDWsmUQBbJpCgk5el/ux3z18vzlm1/N8P
Qn/1tSs46TTN4qEF06k+N1FqUC1IGDvb8CIKnxuPtZtaT68CeSpN/1zA86Pxg2tXy78HIB9/H/0z
rV8VZQEDBmvHiW+FlQXxksEAxG7JgmFWsv3PSyIFQZiEPMO8aslzYbtqzHE9B25bz8Q3t+XXZYGy
3Qi9YJuAjOAWod2dSQhAAubL8g3R6zOi8QVg/ywl/utNJj9WCOMAWTSPs01llgDVs+nyTJBwDIeS
NddKa77xbDgMlTo1O283JsFO8+uLfuBXjmGeW2YVSesaKIXQHMwNLD1OSr8+ZLZ5ao50ZxjgAn09
rbNj7q/3DF5tJFDQAErkfcxxnULz0O/FZUYeUntn+E9Ns+PeSee8dAAlIVmm/c3Xz3x1xvp1Bn18
5iwPt+pEG7vpmTpDjpjWZ6xy4uBHUVUbXesPwCfDUas22b5ASE8LDixQfUbVlTIOI8AEZgGPG2Js
8gq84fTQQL2mtX86uQmdw/ECdI2vX/e1rjR7XVTXkFxBkxnlgXndCViwhFUEU8n5eKHZfNOi1+vU
14Ndv5S6s68D+8xmyYkH9oCUVjhROEDuiq3BPyk769CJ74W6q4YGWgPemSWNb7CK6aQZGX23620B
RS1zj4waubkA+b6DNlCOTuR3vXIeTKu70PMkcpMyssYA5Iwk9hO5NRv3zE6LUCHZ5dqq8h+aIWo1
kFoNbe108EbI650ji9X0Z6Da10Z5p/kaXKeNtTmgXphsrKaGnFe3MiB3BqBQbLX5pd40V7zjlxO7
TA3eg6n6i2SgD4ksrqsMognW8D3ol3L5D+ceyM9TgxmuW5M147zF7Ns5aaSL9cAHBTv000CLFGCv
Q7e2+GkKKnSlLrISAhU3egURHfbvEPpfP8b/Tl6qi39PZfuv/8Gff1S1bNKEitkf/3VIfzRVW/0U
/zP9s7//2vt/9K/4pTp7LF/aL//STVXiP/O/8u7X4ul/vd3qUTy++8OaiVTIy+6lkVcvbVeI11fA
d0x/8//6w3+8vP6WG1m//PnHj6pjYvptSVqxP/760cnzn38gp3mzE6bf/9cPp2/884/DY/Eo2/Tx
wz95eWwF/rUR/BOQFmvqnEL7C+XJP/4xvEw/CYJ/ouyOfQLAtYUG9wR4YlUj6J9/eP+cyhSozOOW
hKTKmGpxbdVNP9L/iV4M6nAwdpmgYxM074//fPu7Ofw1p/9gXXlRQUCq/fMP512eqwFRCkV+03tl
qb3JoUpWpiUK9G2M9P0SGebKxspHHrGwZt+ntr9+/SztaCFQCC4FFfHoAvUOfaPG0ndGcKPr2SYg
5UKyjiF8k6z/esr0cW8+otIpaqtgiwAe5MTQE9zQIrh4M5d/jdfb8XmfP/361dMj3/zqHE51Nly4
RdyaN6Qz1m3+UnQXbj3ulXemd8nC+XJsGmYh3rNl0lKXi9jFGJESTVKlwHVZumK8z35+fcXs1Aoo
yrXUwq8nPAt9aAgV+iEYIEBYYTn/12xZvR2mY+8/y3YCt7Btu6xEHCi+0gA/hgM8HtKtvv71x95/
1sqQ1CaeL2qs0h7kbeA0M8h0+ckmDaAH5Hm4+X39nBkU7e+BmktO9grtlDpoUL6O6Elm4v6+Ys/s
IV+n6zG0V4BVR90p+dFBiN6FZFeIyuWKhkPorZZ02Y6M5Bz1XNYEmsdN28acwiJTax88CIWhWLNw
Sh8ZyXn+S4OUgbjA29ixRQNWdHLOXWR27Wjcd3m3sGmOPWT6/99sGjp0hQS5qY31oI8SSFUQpYeJ
ib5E/pufMdvxbUKToe+7Nu6pvpacgneSbAemA6adrL9eC6+4hV/5zK+1MNv6WulbI6swVLXQTC9s
ZJJsHZX5VWiNHtn33DB/5jSzz1EiyLYth6Ntb+jpChUJtWvRcu4ATUqc+84f/YfE6LpoULBxDupS
32VtmYxRntbeoxxkcB1Ah3mjwZ/1Vm8rEQVpGxYOKLajgfRBWUJbJY7lbBqeF7hWaina8H7SRr1W
mCcAJ3NQbgHfBIJSoIYNDbVRUyVMjxlqtrTpzxMroLtkGMfntHB8sGP8tsvCrDa9Gw2siFOLtNmh
HTUOD3rqtneoe6kLXtrs7uuxPLYgZvuXt47J1IgbtulUYe77kRhus8oLefv/qgj9PVdztmBnSS/3
zAIerkbVREabo9omywWk5/tq5a9fPp0Nb5azqjsCwgFrYyjkPgcpfaFMHaomfck177Fv21titLEd
1Le/N1izs0Dvcxi/9ohBQLtFdHwZxYsFA2N3qQJ9bDJmhwEs6BmlLSJMQ57gixgzckb1OkIL/N+J
4rs88e1hcOQ4fu2bvRmvtjTKxiLYnHD5uXJTdoDA5NKmxJB/sifntLTWVX4w9jgIVAehb82IAmNb
1EsqNEdGZs69pYr5rKPY8b6RAEOrQpxqocch0KWVCx9wZGzmWNmxbTLV9RlCIyd8XyUk3WgAQS1s
g1lr8tdSncUsU2N1V/AES1Upd10xFzhCzyUoBXOYnHdVFfWBLncumHx7o2+s2E5bDz0HvuTP5xyZ
oNnizaXbjBmpWhgogArpiS2AeGtVBb+XZ8yv32DagG2FblJcOgQc9OpbQ8kPneoLaK5jszNLY7K2
ZrZXyDZO3Grdd2h9+MXCpjiSCc+r8sASKSWcAYEioxH82NEWnxQKTQjNKW+JI/j5+6OM/D5Sle3Y
GE6OODv2PMzd0yZbGJjPdwYwFe9/MSn1vCumX+wycy/yh3Ic4ySDNJS1kHl9PjzoB71/QD1adimt
so2hKXDKHHFS9cnVqLTvXcFObeotbJBjAzR935vQBDtJ5VCO5clL2C+NSXNDq6H6rSQerZD3v9xI
NJzWXt7GeeseYCx+PTYCtx7OFmLHsUmYbe4CXuCZLTFGaE6eema3Jw2FjXMpz4cmv/768Pl8/35o
hBZVVnQ0wEFKqieOLpYaH3BzWBigYx8wO3lSq66HSsdBagRADibm5Dl9IZEnARq/YDd/bIJnO7ju
4TrYdthmSGhQbY+YIRdG/9jIzHIY6Wcm90ocDmYKzK2xx1yHncoWhubIe8+FhABmKiC8gaFpJvS6
LxiA1e7z13M6q0n/51SABvH7hQkbygbQbry6GHJYnusOZIj6Cg57goJLqI0mWiBtUTyRos23eVPq
W/BXh5WGOu3WVqq/hvSm/ij9PtmLrIWobJ+4O5W4CSzf/DKG5l+/V3ZinrZOpnZpAN+gr9/8yIKZ
a/7JFLQW10G4b5mBklyzznT22EtU20whfi+0zTsjXTM0JpFKxEx+09xHaqj1oAdhKfyFhXPsI6YF
9Sbm5OZoKs8fRKyRIsybMzeZOArZ2s+WmhtHlqY/CwxsBDUws/AJZEj9eyYqYydcFlyBq5D8/Hom
jq3P2bk+dqZukBKPELRHe8CxefBoBcOSlNWxMZpFBhb4hW3AqTcevH1vTDxqmAOgQMGyfPN7HzAL
DK07NEYxZrDcMdvrsnZWmb4kVXPs5WeRocmA36AKRS5X4yEvz1zCImVgc0h7YR8cmeC51avdGUMC
YVgsoRY1c0pWOFmAqlvCRx05fD8UlFnFhp6lIubNkzGMoRQP1ljCzeR+8G6+Hv5jXzA731v4ILZ9
XaOONuort2vXZVZdKJsvHFtTJPt4L4CL3/s9prS0t1pRijjPB/mNlLmxJU0e3EF1PNvWsOIOQVo3
TpOg6hcOmiOTPmdoZ2af9n5FkGkn9MlNIOThElhX5HCf5txYOjGPzcxsZxsdteBPhR4Na4xJ9BT6
8I9uHcAlA1LG48KnHNnbcxw2CRJfSTNAXmE2MmwE+x4AdbBwsB0bp9nOrllalFxgnNLqrrfv+pZs
x+67WhRjOfb7Z/t6rKDKAIg1EkcK+UrdZrHZtOekSE+4MfxecjrvaAEaXdmETbMg7k0czxJ9706/
aNVPmCoubPEjk+DOUne3SIiodTwDRfg6dNLuiXpLTPojm29O3rfUoLnD9P5ZdU7dIEqkjAL9/uud
fWSJvpqAvDneKBvc0g4QmyAteVJDDWww7nyAC1LHjRLr9vceMtvfRdYb7hCggO14dWyxOvZL9dSM
DQShevY4KOs3c3h3GsK3X2PlI2T0zDaWA1n5NIVBS7EyvSX47rFZnu1nT7BRtTraLQBLnsIT/qQy
ycIiPTbJsxMa5VAqK4FKlNCAL4F0BHeadV3aq69n4EhpAcIz70dG64OeW7qOu3Eusvu+L/gqKxoP
anDcvLYT9HAbBY85OmbBhVFk7a7MMD0WtEIWdsjnZThQrWcvUPdBnUJ+OrZgkfoIRnoOrb8ytqFR
BBO9JQmOYzM0O8wlTWsNRgQitr3K35ldH6w6MpgLo3hkkpzZLncGtys0ivkfB7YvM/dnzrRr7nVX
X0/SkZef8wID+Ca6QipU9xPzbMClfcVr6S68+5GNPoe7A/zryMBFccTPAM6x7nFuhBXF5c3sIJq5
ZGN1JJ47s51uDJ0ZyNrnwKLmZO3iKr0u4Nu8hYGseOZJvwhPn/bFJynDXL1IDYUpM5XymDr8pAIU
3tSACZf6XsK3KxuddZAW3zy4RJTo9vR5FqquuQ/4QkB7lQj67PHTFL4JNLk9FMrMFY91kXNItph5
ZoV609N1UAXAV1G7suH8XibOwbLrgIbMhD8md2qAz6DMel/4DnTCdM3/SQCZjuBrY150cC09L7ks
Yeaiix2WMq6SZYF0MU8ELJH6771t8ZMsTbWfMmu0LExhuL7WVDPeAc5nhb3b6xt4h7l3iQljE38I
1F3NTRrrsiRL9n5HcrVXWN+bL2eNkyoKsdYYjWG8QdXcSiZ3BAhGJvMLNYyHmla/d7lDj/zdKNeA
nXHQFZs4TYW7Nl3tJ4wVLwvP+AlA3PevN92xfTGLS8QUCrBH2sSjkw4hrxGNbAd2YmVhbgtNR3vQ
APTv62e99uk+Wzaz8BRg3dh+qrNYS54y0wzhtLwD/StMdHtHcbc3YQ8sMXVlO0xUoJAGXjSMKFgk
2UorYBDigI5ptwsh4Ug4m1sFW+jLsjodWJz4wDMmlsihDQ8K9GAWi+fOkeF9RTa+WS5d5lHawRop
LkuhrdOxMLYyMOsQEmnWRTsOsP3rkmbdgsK4gheNB20sXW37uvDWMDvKN9bAnDgvCuiSAQHxzTTx
v4LB9eKFGTkSR+ZybNRuaqvMOPpyKnPjNu+9ZzIOzZ3rwq2QMIAZK3guRemQAkqPv9mcFKOVQXbF
aVcmtjr067JFReQj0XPuO6/sxk8ctxlizYahUsXXAMCjWCXDfEkHbCbK8HcxaS53kupWn9eqKWLd
KSC8V9vpWIUaT8iPDDnmuRa0mhVyED+fNYwM7pOGQeA6Ky22BWqsWxt92yxcXI4tjVkMpaCttqz3
DTQbKigSGluWsZOhpqduadwwhLyvp/jYY2aZFQER1nWhQIXKn2ehdqmVh0wTwMX6wovwpTr8Zg1h
rn/vabOQVZp13spMN+OstsZDZ2n0DPrW9WkJr+5Tj3lQvtEGb1zobU5D9Uk8mWvUO4GsgNvwzXhE
areFzdaDn9b+QvSd4Ux/rZVZtGoKQWpNz6y4rwJvSwEJ2HaJBpxkxi0jsjU92XYoPlxz7qbxaJls
RzU4fULOW1sXhJG1WZMgRCkdllJfj+6Rw8eaJWBCiZHJtrPghITmYXKqm9pP0sLsTw6RkRX3aMr9
3oOmF3gTtqxWZwlMFix04rIzt7qGTFvk2OBS9bDIQmX11WXy60cdWZ9zlrhjgNcciMSKh5xtUs9Z
l5WzMXBv8QNxNla/t9nm4rFtSZrCoq4ZE5qhrm6PWqQrtwJSOHuwaPc0GIIsbIEji9Kajpu3Y2cq
B9I9thnbdU3DNIDZlvDNzdejdeyXz4KGSFHapoKascWz9KpIVLYPgE/4zVGaxQrqG63QSrQ2vDQY
NwpQpQvaBs2Jy0lw2Y/cu7XGln37+lOOTfwsVKDgxMs+lQX61WYN3QVSQz/Ok1Z6C5+sfmtDKXBY
dZ1jrL5+3hF4FKiv7yemkIahBaweYjsRD4lZX3WyB7n1BjWeE7cv4oazc2uA/Vrdblhlr2uIwKu0
25he8hObIbJMyJPqBGxzC26fOradh2w0jzqIKGhDETs8Xwg9Mx+9v0PP6///Zg3B9IKWme70se1j
HEJQULkLpWG7iToBBeLe0qo9oAQwboCDEQx6h8DC5ZVxwIi41t9XtngWqeUm4C6mRgi3XbBwCDhA
etkgzUI6xTfIPdotQeqzAnkyX5UoGayJBm9fQczslAc1vxPaSK4HqmDvVWewDzJzTNHCbMww6X9/
4tyEfGhlqShpcRLrlrYhuSmR4gbZAMoaFDvSyGkD/wBw83Ct+3CkW1NceX44ja2WytJH1p85j3GO
C48YoyriHmow8GVqqz3MsXwT2qvkGTL88lYPVGAshO4juc0cqkrsARgrb2QxFeMu1cwN0sJbjXon
tmALdISjQzq7fWZ2mo7gaAnUmPoYmrq3RlFDZrnxo7aEV7BJTNgc9FWo5yDtakukkSOH0isB4M1a
5Zppu43Qu7i0GIGKVFqdaEo6EURWtNgbqX7W6UlxpXNtSdTpSBB83eBvnlj0js5yAg2gPHEeIebl
3YNGvlSsO3IrMGcxUNNaqxauJuI6dbqw5h4YWQWfLJ5Zyq++DkXHFsMs9BVDxcZcI6/9qOYAUwR6
SJ0qAUGYB8HBKcd8yffi2JNmMa/KdHTVKO44Ha4PsSVbubGpkz04qEhcOYk0oq+/6NiozXIlpjmp
67Ie9WvocsdM6cFKgp0Dv2GU/r9+xLEa3itL+M20t0ZCkrYDULrp28qEctS6QLN8LaD3CdVuqsH2
usw2SMm2uM/u/PobVXxJbPPIktNnhzquxA6Hjlt/UhS0vulhiRLJ3m22C58GN5DPU9k5dtfTBlES
4KdjgDL5SyJcdV5CX6CCXqQhN3Xm5idJ7dAb06+9NUAgfOVkbNyISgPLhOXohPucwGQ1kFi1sHfU
oNs1JmwzkmJDhh+5KjY15NZcvdbCoi2fGHFXYyWh8FivO6HtW5o9d608zUkJi5tmUzE7cqTYOEl6
IjXYX/osgU+Lk0c96jsGRGzTYW3V8AwR9AV6hsAUw3gSnMZIWHnYtAxV3HFT12OUjmpXG2nsUXbA
eRNq3X02AlnrTtabRgDmtHmSEC0PM+eBVrgawz4gTNtbN4CPRe09l51+ynJgUWqihfpYhNCrizQ7
C0eibWypv2TurVYl68rSdp40VkHRb4sJpTkVKoty7YirQsH4U28NAYte2Ovwam8qdeMPwwYUyHMg
+zfE3hXkCZaPF4EzPNht/WOsznuceXBdXhnFxVD8tMlzCkUFzMQIan+27Qy4GhoNwOLDym6bKMEN
2cztbZM0p4nXvTAtAVunjpQW7ByydSEeBndRAR9wGdy0zEP1g0M09zJP77WeREZ5XojsJq/suFV5
SMwbi6gwgYxuVXeRNB5SQPrqDOoSrbvhnJ04AdieTmWHoi6hGG9AJs6PnOEsGfv7prxuuudywDU3
gW25EuCP0vFcBf4Z0P8QsynGHaTFUG0fToasxg33NJEjgx/veF9CAzCUqbilwT0LQEnI4eKjvhdm
fmHRl3L4XmYk8otzmoJMbKfaqkxiKexgi7P6IFw0NZwTyxhFCAGXcFAgA3pCRUN32UB9j5MXVJwi
QZxT00A11jG9VQnmJYxCIJ5RFPcO+Ep6AtE7I6BrGMNvKnJjd1dMzy4JIjGu6nheHerU3mpBty09
kMBMcQky2HkTVKfch8d6U0PUr0P9SBPZxtFh2trCSyh4qvDD0e5P7YFeBP5P4bWhM5gxhcMTeKdY
jAWw6nZk1wag86izpOlKy+BlAJYWx/05STet6cd1h3qmG0jIYpIHIJFRP2jxD6Ao0fsvDfKw3leI
RXp3A9kQyPknq6SZaM0O9CW0Z1X7G+RjayVQWquvuOdEAde3VePYKHOgAFQ72d4AVVVxeCcSGtMA
BmCWfUG7AK4XLErojQDPC+Kf7JTZ6FJV1QvKSqEGzRTPP9fryyq/ED5DRi3Pa0/BvAqCbqLej1A5
HIHtIgU4ivSkklhkwguHhCGOPgioqLBKbXKr2xYiXasBLIV6BNTsW2M156NSD8ZwCuYvyqwHXV64
/EzAQn7M+6gRWCfFI9HYHutpDbj2zjOzXdaUodb7G6acNa+MdYOpTmCsUFrJDpzqJ6NGUgftG9Kc
ec5TEWRrzQFwvH+istxUmrVJcwOhqMQmK288iPCYHSgNGroCOYVkPoa9t9egDP9QDKbkJayidFQ1
ijIEyi8U1m1NkkjH1uicJzd9Hs0HaorQdquVC3Y/RG6cCBrcG5XDKNcZyaWjeUk0Sr4hsM/yeLXp
g4e+7yPdz771yaFRwJmP+F4/7GF6a/eQlHCDyREWbmWTjZPOt0517xvpfkz82CkfCpNFhtG8dKqE
P0m6G3xUOklpRMInOyHvOe/igsZCVPtkPNdVf9PwA2sgxV8ftIF873V0hCkOAFgbMxAG64od4NIO
KVgrsm1EJ5lFBFcPBhnTokyi3JUrajYbC9eoVLTnmtTBuj8LfNxg7IexLMIKgp3EfgHZGcrQ9Uar
nsfioq3HleH9L2FfsiSnDm37RUSA6MQUkuyzWmeVXRPCTR0kgWgEEpK+/q58wxdx485tVzkTpL1X
O3y03c+kjaoM8cOoq8M27nZNj9o5PA+OT5ds1WcWxnuDcOdtkEjo72vHvumjNYL+HsXwMaHk2uaq
nNrt6mZ8JXO+nic2oEhL112v8UqSMkYNOc6Jw4xzY4j752ZWvyMYcwnD063XDYe7vQUonIYv/ZJt
3QnZ4cj6yX3VE1IxWPJzmx3bSaB7pfly4odcEKaKLDTWejjDbcVSLGL5+p30yQkegAo+iwMUgVWm
MIzyovYLetrjz3BrTywe0XU3vpgQZGm71LS/wH1Q0wbmg+gqNb4cZENVc0wO/fyb6N+yF3vmUJzV
LdVI8eRi3IAdGqfdrZX40R3/2zFsa+EPMqH4u4RPDI4lVByqT15oruGgH7ZLhFROmBhSAeRNibW5
5FBt0RKG2OYJOerkaULmBjqA24kjqDBNsQkz+R1uJnwnC0pD0Fo2vXVIgtv3Cv8DKCiFR8GQXS5A
bvXVBksa79Kp2d4ka8VNMxedOkRb4kYuuDp3WKfG3bYQduZRJmXp8rY3VeJ4e/EqVQvuXoM+QBVF
tdU0h+e+40dQs7mtQMom/wkuilO/EmShFgC80jIUfKPVjNwW9DmkHy2i5q+K+eV5aizsP2mfjz+Y
HZAWEBzFHF4zNKqrNugvKnbKV4sf5hc3SoRAAjk8GAwwdQuhfA33aFhCffFHTvbuCva49kZTT606
zX38B4nB4oLAGERqE5xMI4dLx0P4vIj/kP31lKimyiMUyufLZVwiyOH5sjfBON5FG15NKmsFyhlK
wuwKjmVD8Rr/2TY9dual29ZbmPj9yjf5pOz2TNw81TZNwifhxbt9KGRgOrmSTu87osVlzI2q0pnQ
MvJkhbEL+m4Rh78gN6zHHrZbtDq/dgWVZTJmCfIc5D11NNt1AgXbHYoh+oJ38NvggOsLc98Y++Sq
CE9DNAQI89E7SbOmBK+Lt4sjlnQynxGJTrxf3zVNrkgoPMUjOl+hef2JClyEIYz5EcFq6FMT4P9m
azM4mFAFDntvGQmlUTUHIENM4m1DIzLyX49jlLwgnuhp7oojj4PdpMNPMw/oDsMsHUHNUUUUafbe
fQ4RiBLO6M81N8WJsfA9p/MJxiwJw09Uz3TZzwgcijux52y90CW9DB5hjL0aLvMSPkI13Bdfrd3B
03dmayJRbtqcl6ELj0FLSkAu98YXbdWn6T+4fhok/awFzqlpjcrBjNCmmRB1KeguEvvcj8nfkTtf
UY7YYjaYnANza1lXixi9RMgLo492wmLCCBs0HrOPETEiMVKtudyDzibDm176XFYBTbCrLBG0Y8EY
T/sw2whM0AzBGUXcDp+9L9SE+AfjsoN2Vjb424n4zuNx6pEaOiJ0vgii15C6+IIAVwxn8aTUjHnZ
b4isjeb4T97EHdTto5jh8fY9jOHeZPEu7gO6F50Mr3TqsSUXQuQ31K6uNxp5DJQLJW/rCumLIWlR
RfgHKrwvXbzPG7pNx0357XdEHkCwEQ7RB1Jt2Y7QOdhnXefv0DlkfRVsW6Eq4X1xWNSCs4WGS8j3
BdobzkiBzKot5uulI00GMoxHXY5jtlXqAjtcP9VzFyjAv/jUzN+k2wQ70ABZzomLabfvqY/qNV79
NZ17NPXYFF0Ls2RIhwyiFpB/aqzAYwjwAX82ExXvNll30rKb0D0/Uqb12xYs+BzzLZuyczLkEhNN
AVHxI56jm3Fc9jQqi2SOy6lAGlFcBAuu925uxlMii2k865h068lYeCCq2LG5wVHN0GTFW+uHQy6W
Ya1ZE37nfTgi7wN04q5wCM3aT6SZQaDHQd+Wvk0f1e5YZPnRmcay3SBSBIwg57QvOSYYDBoSPnW5
MVttSNJWJRoPvCwN+PcI7XJYSMuczcFHO0zkCYHmsNevSfR71TNERS6AuHiJQvmGpFo/n6UseuSq
JI8MzZ4l60vWROsxwfN8QB5OeknbnGNmQbD32eSJx1Ac6eLCwNge41SJO50a+jxOZqlb6ezbhC/C
llOS2FeoOHVQZbIZn8cRGd6pZtFhzcKwngq9HCkiwbCsufgpWfL5BscmerGtNe9cRazaEh++bi0W
jirETb6XI1cH1zp1Bp/JLzJDNWsZzn2wp1Rl35uIEEY3xPkTzPjyjw2krEcwa/g/kWyoyGOcjE2i
0LYzMXpAshVMlQNZl30OhuQgmzbFqc/dU5Mm6uJZvO4zirwCheIiyNXSJLK4BtilwOyfpyivL4u8
m66bSMqsH2rViRMVtBXlMEQIGpo7cx7ZPLzrzjTXdtjavZBZf1l4u/1o2dLs1WNMTcMO63KwhcN/
mG/6nZbLH9frqUS+zotF0j3GeojA0kDri8visxo4Dor1tcUKglAdS6o+btwucjk4non/F7np1qWe
fYl0++3zBjslImt3TDVvhOgZ6+f8CyKwttLMt/stW+9hx8aKdv3yNOMJ3q+maPAVraacfBLWIf4c
Tmj1KRAUXEXD8BHA7X5cGo0+2CDDfBJGp3HJ4oNWejsShiAyOpNuL+Hva+LUXppGI+WGhu1tzNEt
LGYfw9PKv+cGp5LI2CdyJeDX3sR4S3lhoC/l235u0CbboajiStfmISCbfG0KUuyWbXTI5XR2Z1od
7CKFSXyd3PtWpOpfkUt6DyjQYesS+oSX0KEWZKEoIxdttSJ+591OlJ+KAXvi6Fda+Tan+3GJszoP
RfPWQI11SRY2l2LDpxL3Q49RNPsctQqh2h6aSvTT/KtpSYCMN+L38bTwPSIE08OAVbCD7KkaHU12
FJO2TrCFkjSgJVomPaLd4arMp2D4YRhrbqtAqxrsLgOG+IYhEig1Z25kV24NPFOrLJqrJT0/k2nZ
3vgYQMfSUmzRSqZY59p0wkfhv92UFSUsPp9rH/dgysXyPoLkPEki/cGP/bZL4yXAYQ8ra5ZyeQvW
bK6Qnmvg8jWolaDqh5xafC2CIVWQozG3k7yeVm7B93P9lTCz/uxtmMOxND+Lx/mhx22qwOaaXcZy
U8l++umDPkfZL3zrM5vbW+NVdui7oYDWBh8y1rD4Kd4mcQtViLbTIU7rFivSc6gKdl07G1/jVrc7
MP60RI4YZEIp2pFCNrVITo5ksBN24dWWbZ89SZArOBhbIYMJtzr07uVMNr9LZ6z9Qyv/62X4Q8f6
1UbpWoHAe+Fa/w0Nj4Evba8wI2eQyDBfsQjtUxBf8DsLC2CrkDuXmYjvPc2H9wQepHqJcrMbdf+6
KtyiksTykJo8OCzF8gPdUryKJbAQ/Ecg4XJ0rt0kz2rV9LSxsKkDixhx7qNdkjR4dcEKlx1Tf8JZ
+2ePZPuiaUA2SjJ+RKjdrpfFR+D2w+i4mfabZ3qo4pGpZ7dG4ZsR41ChqBCPZURPHEqZWsK0V4cq
byERZALZZOnHmj0aIROLANU1ghfVzskxj6YJ8/72oWQLeMOiGMZkBLuH8ZeIiSfLC4pbLNNHowtc
vk1QPPWtapF45k9JNgUXXqARcCKwiDbjd4uwxYpKI6/pKhT4nnlG9mdP9skY0cMwCHpRwePippHd
jZ4nZdSuz5jDTnhtrlbgLIkDnHeK0H98CdQLfvmXMV9vQ7TI7mjmEUOXyBDUli+DfHZCk66eOutb
5MXZVwMDToXNa3qNU7/9wzJB8IAgFQy5Nq02v1uIjF25Mb6c0Kei69lNDTK5MnQslDKXryFaE6p4
cMH3MpO84nGfvHkum523LfBIzaYae+j20MNup0KNxS5GKTragZOoJAz+9WaO2IuFAvHS4r14n0Pv
7lgRB2jKjYZaaFjj6F+GitA9RgKUCfa8e2Hjd5fG81EarI0oUfEH61AkL2WUVM4R9FR06BZAnGlb
FRieLnLoKcMYHxYfFnfDD4Q16XuCnLO9iLakgnO9QKRkv706Yvs9EQzJi+AElv/WDjWCiH5idufs
2CHMRmzysqkF21UxIBsKvJsQv5LWIHNhmQh+SLzgNmFxWKLJKPhSSSdP8OZHwIGa6I1NUt7XZc7f
1gWRYpEl2UktSISzQ0AuyIhHlVqhcRpt3IXgH/NAfWD6KpKaKtrA4R9Z92UQLDWWHun1oO5dBvgm
Mg08UxYrwNAJ8Il8wT5X+iFRt8SZDVIfo1OcHggCjnwTV2j7CG/Id8leoxZfXV0MrjggXmI9Rusw
lyzCZ/7YxvSBeNeep9ySOh8EnkJUDIjLFET53ScjiFIe8oYgEH2dfyIOLPmX+TTTFZMwdmG6AfwV
dG1XN3MRXgPQFXeZwABnELD5W5AlG/Z6k3I8hBKdlLD4W9xaCQqvPiLOZ1Qr0QkzNF5jhqpdqFGz
Kh9gWqrhG4M11U+FnV+RUMDVbUTB5MUwZB3Bo9aj25IzQIlQm0KgMZlAHDpEa2f1Rn0ub1nXRPZA
Qny6VTDkzZOZ8/4czYb/ywT2jJK2o7hIk7R/uTHrLhPd+KsbYD9EaDcM/WUQNOYWbtyccc9E2IPH
gHOEKnUzypcBLxoCswLQAZdFdQcCdyiXPBjxWi88zp/h5W0/nB/EaQUW+3dlfXRH6lv6z5o43wXh
yJ6ath33LZu3F3ya83svCO65voixVnRSoFHHOQTucyTYoh2rQe1xHu8Y7eFo7rPsabUIhcmCpP9A
MmhWryYbriSI4k+5Ds3PLEvjb5NL1GyJLu6nKvbUI9J24dk1C0Zgsw0Ck/+SaM7RlpF3L4NHiXoK
Gz6C0ZsruAn/ZytCBJKGhb76Bjn5abqpGr1gOMznwhZIcV76vwPX/a+0QPFuvbab1/t2A5QBtDho
1Qv6E0NZiXwN0AKFZ/awzQKTp7HtH55LvpuDge+RmEOutpi3OkT8IO5v8x8HTIEbA9E3pdkexjiZ
AlbDQfxGHU4Vk/pTMA/IbE7ljHoHq4D1ic+xcXhmms8NHp8R+v+jGfE3WJbresjtTmIHR5IvMWXb
96gEBTgsptY8mnMdan1y/ABDr9msXwbdXYIpm0qDbrbSd2q/Oc5RcbThbhmxjezkiBt6bai5CB9S
zIDzfdDNgergiBR0wHYmf81nxMSFawTdVp/UOvG452wBdBRzF+Pz17qJ7vXhOR6JvWJ3qNfRINhw
m/4lxv0iSfQ+OvxSZMYgPSa7lHbXZkuuyFw7qB7pG7nLzqHAItzx7zwSR4puXodrtYFAwHisUsii
RH7AIPXFSIHkZHokueivruimkjUdZlgiM+DeeO1cM4OiGExy64Ov2VzMGHxIJCsDoQFNh0QzuDT5
oWimr1w0dbskV66BM1pkiV7WUJ7juTiAKTho+DEz4w44kuiBoI0McOE+7jnWT4lrOH4O+iWo7IAp
HUxLhrfYH5xjkEoKeVs0imsDtCccgKWan4js9fP+/+DnkE/+v/Bz/59agFoECus8Y8einRE5iEB7
/Yn0SFfnm2ruKZXdUxQqzO0I69JvM6OZLHnL1d9RjP5dzUtwLHIMg49soTgqZbPEh24eHoVKEyO8
RLO5uvYbC8hOd0jj3EcY7dDThB7TPeyXy7BzIkCXEpb95YKYhDUo8Szq/9A457IqGWJ0XUCbL17S
ZQi/p1xFJ9MIBKYD8cJqxJYEDNvkjf0a7UjeyTh0HwjPyihcL7bANbr47ZQM2tYuAwWD3Tt9a2QS
vuLMxAsczLQSU8f+43Qd6zWyCGrDDBQ8a6MjVa1LMz+KJmNkQJJVdhiLwkcroIhw+aRh+GOeVpeU
g9dIaomouU+Tam5BLuIfC0391WmunqcuNBBf0gTwL/dxkFRAh81lyrMZY7ViN/wSGnV6AFThUgvJ
Cd11+KMjdDc/ESIYP14uibzOFPRvabt5yss+c+YoegSGYERFbU7El/jbOwMDV8hWfcsA1z3baIw/
lzxpj+2MjR3jSKFAVyBn828gRXQZIIj5Wah2+szdML7Gaxwfimxa8korm17TxAWIWV6iL2II9sok
Tg6NbOlT0s2xwjsQowEzzsFfQb33H9KsABz39Jy0Y/vdQWEImmoy+Qtz63pf09h9hC75wIzangLQ
ugA18677OxEYlHlcuDeybvE1lyNulLnNt1NEEdFp2zj5GsG4ozdaTc2PzWVpW5FBJe9FL+lLMSNZ
EUfRqvABQ2h3VssGfLwt4h5/KnR92dpuufXOjSdUAsbPDZqB97JDjm/N0kigijqL0FczGKw35RpM
/d43bXJuiMvrJoHf8ki3EMsA2qOhLWDic0VIME5jAoFmmWBmfezpxfLRaLL+Zm5pBAJjp5gCR9fg
ZvNgTZFvyOJ82LspxBEkMliYtrWg7CjaJL3GsYJpRuuwuWcbII99E/HmRuK+e5WxwEWfpY4tVeDW
Re9IYgGzNoOLGRhKgktp7KU6r+h2t2Vs6HrLUZCKhAOCcufUYYnY4XmiH3ShHr/0MuHp5r2bji1f
JlRBCdtc+NLwX3mXpSc/bw1oX9s/CkUxN5UK9QyofFybdwPA+6HlbS8z6K0Lm9PuRMQQrztE6a5J
hXhwqo+aNZssYW/un/JMJyfR6Ol3ajwIAYkHYs8Hrh7fSOz+EWwCHzCuTEh0yR5SLat2bB3JP2AY
IUKQbNwhQX+W8R2s+PJbQiPW7qKgnV6RAiP+IvS4ueCxQ5Jrtub+hMjU/GYcbL7KTz2QRYzlpHP0
L0xCye+Jc8D5rfT+oDDCHVNAjUFluoU+S237H2vE/UfCgUIj9Xz5aQsob9Cmt3wQP6wMazEsEOVg
cYUBuxMDK3uFrR07CUl3BszqMUADJqn1oxsJZNTA/kh0Wu1dlM77VbbRtuu7KEQhlCL+k2xMf+vC
k2mXGnTNlYtW23+BoOyEVcHjTubjTxQRLEs1ONwh0ifmz5jP7jPFK/LJwyZ4RmGEvgUsKT6R7Ga/
KYD7vTI6zCoMrNFTTmkOFtb58LDpqf3WLVkRZAVa4GuxI4Vuc+2SOrdNcR/yfjkqHsqXQq/9JehH
+ukNl8/bmKXv6MQTMyrLdPFOTZGSshjJ+jUkoN4eA/dpnYbwEfcGWpdakT+e9DZQ+FNNj887Lfhl
DDu0IWMVRhwQIa1Ba2no7KWQhatA9PmldEgKAmPrfIdiDjrdU7k46LdbHKOd6u/C8lztiFv5R0M9
+JipaYbjFjhkSG8xmytCCp9W0/yAOXuG9g2UFeklKPOpX+yeJRSKhG2WYYxm+nBRKA1IEDdqZjl+
Lk1r2mOPnCqEhPVzdleFJUfP8vGbpsVap/isAI2sGzCV3I3LS9bJ7pOgOe9v0eQAoeiAs2Dq2fZr
GYviL/OoyEVVa2PvDJFnt8Ut4z8PnvONcD3cih5oL4B4rebaUKGemknyK9kybDxA0bd8F9FNbjuV
FgacnAWa2MQouoCz1WvULA4W3+qKrxKtip3MbiQzfs9H1pzh/xr+5Bq0QBQOobrQtXWQ6K64kXfN
o7p2IPgtSxkpMPONVjUdgvUdlSQjuuH7BahNVlhfFX6MX7oEDBHuiOR5AFqNNXuBWaYbOWb83rgJ
kRKpfIUKPPyN9C2E1nb9uPO+o+DklX+idIblpZXRy8BHYMJBKE+ddAOQT8avWSTCkx+BNmRD1+8p
ZJcXmwTkWQyme1IGYAVbJ/Si4l6WFWCh4Gc/Q9gabQ4tz5jJzSEicEJVENYmYynF1l0BNqLcYqIE
kLge5W7N6FDzbMHDmBBabUGikPOfZue+ILhVMjndiwxByvsF+gpW0hwac60JWlEbhjbmMlNN25Rz
aLL7hP2n2UEYgxMxU+C90Ozk4Ayhnf8i/LGRpsxCNOEBXcygSsDM2aIRzxMPsl2PmhJskRO25Cma
4p8DnYansQkgtcG0AoULJBJJNQIqAWgZBuxN6iR8xpfFf8drC/VF1q/LU2xCtP9SMqBVV4CbkmmB
M3zs6fJERwNnk26QU4o+XpW98bVo69BH/nUBtHBK4oljQELTh6pMmDT3lqJAYoN2H0rZlHKIscRw
RwnMUEcuUHjdpuXNzBt/EWitObusBykbtYt71lGA4jEniypol+BiZehqMzX576XA8V8iTzQ6zHgD
92HfgAxGc0NJeoo+4BRRJapJ8B9wUbu3M5KucAPMVeCnsJow8UOXkq9QVqXbXqPZBPmHffGpuy15
VyNd3guC3OmchOTnMKXdPlzIdMjs0tW0A71Odfq1OQI4lAEM2sHpnABORe7UW5Y49tS6ZK4W3UbH
Ngs7JBoXBCPK3Cd63AmwsSV+fvHs0yh4URmZ2wNwn9RC3WMlxtYM3wzwqpU849mRcifGWPsrOiTM
nWdi1T+cATz9aO/yaFhVUvwaUeLxhbbN7EcAQRspWbi2SYnbNRmBZIYCSCTo1m2HPMAoxwKi7YmT
AfovU1gJ3/G2qt9jngTTe25zjoJMJf9K0JnAVsaGjxVuU5jYJPRODx9ihGPcOIM4/zZcQdu3wB/u
weQtPRp0m8QIcYZTHUCCrpd01TWNmuR9ZAh2l8xoYPHFFt46Wgx7Q8Hhl+AAkQLokYtua+uguiqk
Y58G4/K+ISaATiTA7gYFZ+VATNQLnW29otLgGPatjEuexegXzltoe/BbHbkEaQeGLD0Ju9rKQG/8
W3CKtPVhkG+j49td4QQ+5MtCbnE857TWYdL97GM+PIPqnD8aNfnPR930ybZRd05zxU/92AFCF0P0
0N1FYxnhbjkndja/5znuX1uRf8wQMX3iiJQnoJtB1Y+4lMZ0HL40apSehnlze1zbzY95bcNzuPLx
si1Zdww9dFjoGPJQ2Cy0ODbakFOiSHuHNKG4R7jocF64GB+o6vfM6q2vXArsEJh9e2rxAdVOzwAV
0CqJpyeBeOG1TTgEYB3qxN9SiqMWqi3mUUeLY/zbaZwIwrbj96YFZDfW6XSsYx0B3c3S7aLDvqu7
mYDWzaWCTm5sUAhUMarWlwEaCCwbiqf1uBbTq1MrpQ9aYD6rcGDHIAxBNzS4EHfYhjg/+4CQs0uY
fppnPx4hUoQmCxvFEJeKQovvTW9/mIKKZ9CnzUXqDR7iro3o22g3vASpmXYI//J3z9LuZ8Bs+KOf
ouIAMngdqkfl8tvK4WxtQh1fx0DNZx1EBjxotlbbtCRnGgBBxWndQJOGq+FUbGp9BXmAQN3ei3/t
onDHsS2oVg58ywQxlLYNTAvWOqDxII3lLUrS4ADw1da9aXBf4nRYr5NcC8hTXDE9pbbv97xJPDKU
tEJizQrHElvp9KxABIWlRXDTBXHOG7SN4xTcliBib9kaJxcUwvhrD67ukvaMPAPh6ncFztBRUXOi
iCB65ykfwOAyMK4lEhu2l9ab8CAGDU0FUr+nk8zZ9M22JIKu04l/gZy6T9zYU4s0kALBTKChj2TD
CrKRlp6paO3HihqY41YQdhFyE29Wa1iqBtiNIdOHTqOrQiC/OaDMIAdZHk07MDzDr40H9Bj0Q4pZ
GdqA0i+ZnYDQDVMIbNYEEYheUnzFNshube4nZELZBe1nFu3nYpvHsMyWRwG2afgPq+J5r1MVf6gs
6A9Y/129QMN4BIQ0owIW7DOM5BOc/XhAwSavUhn883P+jMvVXEGcF3/mNoiPBSRKwRl8u1WAzAT7
x3JmoNTpkvac97a7CsT3nqjV/G+R8+BP0QpXg9waqyT04KgwXw1IBwU+dNumjkAcoopjHk9kj+ih
5p0SNt5nDHa4WSBfg8JsgoUlgAIlXlBfhvuLHxM8LV846aN/Npjif0Jgx/amSyrARW2OLOKx2Sdw
ZP8AxT88NyNzAvI88K8V3P7ocFiDvAaq0J3wU9WNqDw842GgENJRVbYUcmJKQFbimVpPFrkT4GKg
m6MtnaH3BRQMZ29f2PscBd3LDMBpx7tsvoEuR3AIiLc9DKbRWWOzvORthndxSYqvnNh12vWZ5Gii
mxm0mVoAaSmXJRpQAIKLvsUCHUH3hs6iJ7UR1u4pmcar6bzbatlKvEMqMqUZLLqOMG2/sc6v+ymT
7UuzDP7SY268KU236xxivduSgv/kvnfV2MVw+8REVCniFA+KsajqgxR9SywZKkgMHBjMyR+I25Co
DxwZ8O7m8GgOCMM+KdRXDtUatR2UnSFZIJnIix4sSbCJQ9hlwcnMLQS12YYdFB75cyvEtBMRt2+y
gEKMWYid2gaYezxs9Jh13N5cviUhWJKOH4bZFBe9MAY4P8vxF61iF+R+YePNUODnxiZ9CTR3BIgT
5DdY8vqnoevC13ZtovMcxOo0dJY/qGKC1mWh/qVgQuUtMSjXLFy2IrUgVtlHp+X6K4ki8mdTYtlv
vBguOL0h+E6ibVpLZsCW7pE86nmlcKT+lW4JW8hTZ3HpnE0Ps+LzqUtwa9p4Ib/67BGk1MIskL/Q
PsAXh5ZY923cYp4izYcT8Hq8QX2RopobYdz0Lewwsy6DLYYjYnL8jgtpUM2cQxCSdq2tu6Twe+yU
G2TWPj+rZAzqRrrinORy+zX5oH3FtLPuvSiC3br1yc2viv3MoSxglYoKlF02aYc7ltG7TRtECiwD
/1bdSlyVxCn6HgrZ60oblVzgixw/k9gMx3gF6ddGkkDbBl9COYqUgA7y00u0ZYOruVLkaYg2XJo5
Ca4GdUaHLAtR54ypawNMg75jWBL9MxwT0Q6J0PbO4dYqKkdlcQVRpUscvknd5SOF2mIKcpjRxu55
DHyraw7/eFGuyOoHAWKhogGtNUI8b8PV6DIGf11tuR8gnYvHT5yB4fMGBO206IG+pJggfokI/RMK
2uJXWpioTkSTv6NALdh20UzjCqNBdi9GNFQBD8i6yzh3m9oh2CcBzpwOQBlVDNnCFNad9+krbpj0
bRH/TxfSt+4zAZOgUWDEdQWlokD51NhGe90Bzt5iGR+7wKLwQ4XylWseQ7sFwZiAoOvS2wGNSzgk
HyQKDhHfR2/Qk/RvYKX4v3aQyWWeuf/bQd4N9bb16Ttw8AYaauPqZtiiks3O/8U0+eAJUOUMDiKp
E8CtOx6i5izPRrqTZkEOD57hs2GgUMHckmoDy14PM/SzoVpQKevW2D91MD18BDgHWeX0KA48tmYf
KKWf4Rm0L4hW8rUSdtxKOk+YuzrgwRkztA5CUGT4VTQ/dDma1IpO9k8qyP6HvDPpsRtps/NfMbxn
gWQEJ8DtBck75aiclEptiFRKxXkKksHh1/u56s/tqmxlCe2VAS+rIOlOZDDivOc8J2WR98v7Bchw
EaauLD6P/oJeno3I9YzJ6VxL3JU9mZ8/5nU931RAldCmND7SRnJ+ZoSMFNSk2y5byto/Fi3iHHGE
qnwMUmN6s4kOXSV4R7PYnLlir5HrE3ad9exFYyeQCudSTrd9wq47qnlucP96+X60UPHnhW7HcHXN
+tIrgsm/NAQVkHHXSouZuGQx08qvPomJCe7oWO4Tpcs4Q109TaHCV0N8cJz3ImmMY22O83GYDcxs
E3reVYHsaURzGyyf59JkRFa1tnVlKc+5QeNNHtgSWfeVPVY7SGjsgYKJazLN0xTAczngjezcvPyK
0JhxvaqCcdtMM+nBpAQYi42ZVBbSz9xHnaPWA+KfNi6hOAferqlc79tynpbhGEtP9qTEHZGXNbgd
DcOMLU0K8lFo1wj2mZWbWNOELcYrBjAbGp8lbDd90CRaXvN8Ww6coDl02wtdVdfTYvoj4t5QPVuG
Kxd6S/I2fYIz5HaxLg0HNbdM9DWGahRCaZxpntyaDBWh8+fAL8YAdMvCHOCy09X5lO44pGls3BT0
7mUR6QTX2Zmpmegr10zW+pgqHp4cYQLbS9KTTLCRGFj4TQwbjoE2NCc5t2PZ+wV5ASu97h1cSPeW
yNunpEfXiD2VBczzVnxLUdYWaIzBlPXf62KYzLjJ1Kr4gpAVLvqFiU4oVmOllaX26LHK1JwRD8nc
1YjKrAa1LoJtzkO7qJMndL98jnqPHfnBNZdmvmBGgoMknefa+NrW9JQqG1M/j2L9HYe89F6agoE1
fI/OwKBf505xEK6iray3dLedtJ6th5ydmLkHLFbOJCPaakPTUDyPVTbJON+Ufbulg0vZUwulGyVM
2/eLU7qvtsPOgCHfmt9SHMUPv60BzPimIbGSF3s1cNEOTOA+Y98oY4HIGXvztF7YScLZhkHV3of/
LSIcJ2jmixwcdICiIHgkK7s91tJIdh57MZIBbsUBEVs7Y/6tLPeD2tJ7JtYFARsutAt8c+lhYdj9
oLq12k+Ws6WYQpfxpveywT0ipqQY1nHY7mqp+5fBW8cfCK3D3h4SCSofaVGnTHyi0ShzRCK7xKBp
F2vopjheO8PZYjWlFd5mF8nspsqX5c9enmerUzqb3KRNfrO17IJyc2vLcLDTjCI9m/oMAIAHXWzy
azYXRJkYUH5tsrJc8TUH9nWRdNPXcRjLW8HteZ/5xYDw5/c/thKfRDvl2x5HS77PRGG8sAh2WURP
wLzDo15eZMqfOY4xlvkqCyAe2zx2P+wtZW5g5QzQsT+QXWer5Bb2leyN9YdA4XEioZbuCUNmttf9
Qi4C5/K9kgi4Xtr4F6g3+o2nwYw+KhTrCj9SeaENt3/VdDpflu6Iz2au3dYOZWbNX4LKkxlPQhhi
RTtMeC7Uiow3kZL+0XEG3GwHEChudxVmQODQmazuElkhuMAjM9X7plbmw9hMLFYUeerYSfIhRazI
MAhsSbfDxOOhDbvb/VDN/dUKq+fNSbyUN1n3BJ+0Mfphn9vDRTMuguSQ6pBiEoZnjTFdZpxA/7TZ
du2QeM+PwhVJfEx9f4qkX7Vvhlb2q1u02UVntM0rzTvlG2CE4djrRR/NJKHpeKrOcaR/nnB+kN98
36zRtWlrtN06HRapjKOHZ+k4yZ++Qyz5//wSH01Q30UoEyewksBT9cHMF/PkbKPcmfQe/mZE+9EH
OL/qX8Kh/jSRJZhldSgGY+LWEAy6hgWXRbCJ32Rc31Wa/Udk/We3+F9egx0r53B6UE8GdpIj3Cea
BRPDqO+9dZovR6KXOU9p23jGwyCPqSnFvdP15WlLfesOr2B7IbxRXRmF8E9cM04R1aJe2JuLIj+g
arYv9mqXd8lWeG4s3GlFyoW3bjDILkM5Y3A/zR4mo3/+PX5yD35BT/nJyPnLxwnqIXCkZP7kB3WC
uEtNO6yAufSxFtZb+t2YCRuQlkrGOuaEUxxF0C27uibDACjKVPGmNPvVJZu6H+je/uetdrnyp35B
wytItuDyxTd9TUjJfpkN378pk7x68EaWIsqmqkOWi8aNWBDrV39johQzas5um2Uqv5VjVd9NmnAD
tp7fda9/dI28C0MvTjP2s4+/TojN+ISr2nrpgyH5AtmiN36TUv4gcP0zm/+XLzUxusVxMYjyo4vl
jUdn8y1XBhmJ1cHB3EKA+s3V+MELvS8NgWXB79PI8SQST+9Q843YWYd6n3liue1Elf7fMUF+Bpb/
8oFEWrd6MYCANLZZHXoc/vemqNp7KXiuSO2mO9na6uGfr8kPmAzvGzJolJn93lmnU4tZCIr1uQhg
nWgcCNi0N2xAXGys//xSH1wM7+sy0to22UkVwylTrSLnlurpjqmw+dmnau/pn1/jZ3r7F7eY+W5V
6tegLiQj7lMfcHLyKx6wejJeVt8M9tYqCWj0FZZFjuWXYpEWPuyEttaWLZ2Eg3aiRa+60y4CoBYL
pwhOA2GWW9mO9HZxXAsoQL95o+db4FdvVPx9+ZxxmCAyFc6pxMDmhdLfxjdbNrUZKaPxn+qkWOPA
bzkgu8NZJHMGH4G1DS4YWDN8/827+ACS+b4goyk8kRdQ/k5+a1T6MJDBayJl58tFV0yiJr0+G3eG
6YjPZX020zkqNZ9wnZtPbK39bzOexyP2BbA7/iiDIlKdPeHxN4d1J6U5PmsjxecNjWJ9/Od3/NFF
9G5FKbZGddrJeCI0o80pHbPgg2QngFNtSH73rXyABnhfvoHMnPmrylrGyIN7UdLSd866Nxd2rYqr
umzKLwGe6g2Laxc8k3tMbivNTMNIm23X4418BByNSzwtHKxDS4tVbEschHlZ5/2xcLF//OYq+vW3
4bwv8Ci6FqCZy93rQjq5ANx7PeaKtWklOvjP3/evFz18gX+/TDOzaiGmae6nmfNjUdjeNc6X8Wsn
z7gtu/wd7uGjT3Jen/6y6OFXYcu4VNOJ6MCIqbfZnhOxUcHJJvJ3je4ffZbz///La+C3xL1Q8G3p
ID162F5j3xIkOfWAfql/18j264sHF9nfX2W2Sztop4EV1TLslQA4IcaxU+VdtuKzrFpxTgtiMqgz
Qo6/uWJ/fRs77+twQd+LPm2m6VRYi/HoIchx1AMqQadXTT68sOyvjqWRUK1ytm58Y0Jm/ufr46NP
+24Zo96ZrGOaTSd4GqjRQhYM+b0RiUStJesm3CT5SGqKqVtZ4L/e/fPL/twy/efl0wnsv3/LAVZO
geSPaRI21BqI8nKqV4bbzMsRDNQgq6OrcnWZ6AIVbcbN5xAbPFRNw15I9+Pv+L8/txm/eiPvFqSq
xLo04AY9+bkWl+5QeKiBnmUVoZt7FTOgpo5Lps9RY+NeZbdXYwHHxWD+blvyATXPCd6RYDg1Iuc2
uT4Rp7Gf/YRZScwkBi+6ZSgS6pC8LwMl5Xc/FeSrRqtePiMhWdWuCFpsGMXM+caCt0VidWAH/5sr
49c7C3TRv/9CUphmoCHCnioenc/JMNO6S3QlylttxjLJFVnFQP3mqPPBDfC+ssRs86zLK2s7FaUh
qQy2RWTht75w8vTclocRa0yyct/0dCxk+LR+szr+ZOb94td/3zhSTANua+3yz5NP3HXDMF6zya8f
7DwTUer1jo5afHW7utPeUeQTcIZu87865BeuML01h6SwkpiHanNhovXcV+Sidiau+Jd0bizqP5bq
oh7BsGzokN4O50r1ecmz5fOKavD5vPPlEOs57W1j0OK7bF67I0+ZHDC1ldfrmDbYoVWSgHB3Z9wM
xK9dwt8XYp6c66JKgv1vbscPloH3rSitQdBTar2dep00b0nKNKY2bZsCV2NzzFACC/rqYHPddVaN
9yuf7B9SlDmZW8aY9uhhDx2F4x8C/I5oL0AWlgZyThR0pvkyWeP4myPYB48A/93inNQ22R6evyez
te6KxX+CJLHvhIxH7EK/ufA/eJS9r1cZdDIsTCmJliyVd9zGwbrBr1SfvLM49c/f90cv8W7VTTcv
czt/sI5YCcc99c/9npQFKaVp1L/5pj56iXcLLIs1nKFWAUopp+UQDLneQWUN9iqt/9XO919qiH78
Za3z38qiDx/UQ/+/2P187kT5jyLc/9T9fPOje63+Vvx8/vP/Xvzs+39gGxKeJ6xACIfE9f8ufvbN
P0wan03Xdm3b9MyzrPCv4mdh/iGFEH7g8gcC1z4vtv8qfrbdP4T0hek7LkK6Le3/Uu8zHlGW7fcr
necHPxlhf9k8FUa9piQg1NGrHHU3oLjdMvmvTzOkREI1yMUMEUZNinz2tPV5maBexLYikWmWjcDe
ZKJMJqpOjnm2ki9Awt/jUSfZXedwGZy1/DaLidNEiVARMpnVP6oMJ4k5wjNqwbzHc79BSDY9760h
t3Tsk2K4yVqNAbYe7Wcp6/ZaWgJL0wQT3Cfk/LBVbMjTzTJ/lExCYtrQlAqVWbIUt3l5F5BvulDk
NG6KuT3bgroeB1qtnOpTQPH2W+Og0hc1TVebsxQvdlEqZ4f9yo3nsWZYw0PeDJvcBYjhc2i7cBoh
LxrIBxcuDpnLBhzT85xZ1VNvt5ClxjkgmCGZ7XgxHwBlva88fW9vi6ww+mXGC+eLdgmHyuLNKKYb
x82ZyOgxjrFuJv7avb8RMw5r20mfptqroEG1inOizMT2VbfjeFnX2EfCqqrzL4lX4oQypUuwoyf8
lhMuehaLDXKBWcV6Vch6+s5c3rzCeri1EUkOm8hdumJksY1PZLktnH2b/8w0qv+6Yvo8cx4KidJs
mZWDvWZhFtDxUCOWK71lr63VfpHeCihsaocx9qfW/JoG+G9Du8WzAHGju9eEyT7pysSKsI5LCYlc
s4bt3LryPCIEI3Bor7cCGz6VhYDtqNp67dmdA8hKA3ZtUp/j8vZcPUPEn+7LsVF3icPhONwsZ8Cd
Uopxp3D+xjmCXxmSFASNrLS66qSB48JYEPHPti+OqV5LENbOkvXCC9r0UFlybneVEK21z4jvd1Ga
Z9BZDKWrESo2JKAyCIIvtYedOR9770ePVFNiQV3bPrLwvKZxIt2zoc8/m/D1tph/tiycHqjzwD0k
lhC3xdktv/gNk6e1coD8kn5ODt6EN9YtifBHazd733pGgF9y/tZ1AY3qWzknbRoGuVNfe0xnGAYC
EcGZVMv8UkhFPN5LCLdFTELWyzHNDR6zpgVaY3IqGQFz6bCMCe+kOqW6qFpBVdWU4FwueF3goDVF
tQEcF+wIs3Kd95Xo9XOZZka778+OT9KEKXanzXXT77mwerAbtrmzxjVr9xwIe0IAypYmNEBTPuO1
9VbsFexMojItpCSzIWD0BGoquz1xbH/H3n168fkljo0h9YYNbIGhJQvY5lkP8WOGpGHdQY4lppAv
/a2aHeexKto8Dgik5JejqoObJZGyw4mgZnyEC8ScveenVsIOfx7/9JRN/IG5lQfNIiDwUc0MVg/G
FIAR7OatxSCLN47NmdHwJ02/ab+zE9HNXi65tW9Hb3kMdEZ978DU4sSDG9No3rjBc5X7/XBRKr+Y
olw7wZ27FQqPKEtzEXV4PjEpaoz1UV61ATadNliZjmgGer7b1rfCQaxlYk38HENoPo/MzHHd97Rl
mqRFhHjNm3J+aspJvbS4O4GoOSBiXM9fgcrY7r3TdsVDXU/OjO8fOmGX9mSVs1LvN23gwRnqxb2w
HJN4uZfZ5+XMwcJg9rKEima0OZAqwy93m9ryDMOMZ6Whj734RASKt+SomRNB77Tq0bKb9gfmOfVl
FL5/l4pUXBZN6r/Jqq4/E+Rr3jjmtATgsJttUSqM2iVtQdi6xxvZxlA/7GWf93qzQl3r5cp1PKM5
YBqZmNwm57g4ZmT8PZNvgYArcE9jG0u37c2qtTYAG3nymZ46izAcrSQhj0XvlieHybBWlF8Uyacj
PKsUHFemYRc4+K1ee9fpaFjHg5edVs9YXlOGh+cRf2eRm7Yt4i9WlY+gAjxHNZHvkBtJyjMjomh9
PQCU0kQx2m3Ql1OhB5zqKT1z+xpTEFRA0lNZvIHyxUlQJSh3bd9hcluK4j73K2rfx7O+kyyBceUw
LMe635B8JJPee6wMXpdUu1RyLRFAgM7Yla4wDmIi/kwstgYesoqpmVToF1Iv4L4kC2nLkenL5Azt
VwfD/U57Fv2vtVKQwYzyua8m8oZcybtxzLxvZrMNr+kSiBdADu3BzQTuDFikbU8UdvRfqyDQD5al
4LVkJLSxDnsDiUMVrIGE/ba5KrTzwXlpZIuGPk6sFXM9GF2IATr5VqxMWm6YdeOo2ky1fMehxR00
1hQ9htreflgd9Q6k6etlXwMJ25cYvv5cXcO8ZlLZPvZiETvTzFdaLmoToCRIREIWiX92nFnrtUqa
9tUZ5KbDwc3VwzayysQBZ+t44yuJncATMIYMTe5g6Vz3DR+Rh4HbldYnvKrnXBqT+3FfbVN7T/OL
95wGEzFuk6kgJz6G46m7Pm1F333rmw0f1TnzfCgCxD30kHLGbGcGwDGxR3Zhqf2eP6GyxsYelPi7
3rOWHdzK7aLmMvBCo1zoMurc/qBTmd0ay+o+ZA6mBrdfTQh8rVWHSeDWrwWF0Cdv3pZLNcIMaEUK
8GzcYIXaBbRDPjpkwim/koTxrusxM27tmYk+LpGpADZpdN9XqfIYwoQVN66y53BURXrtuLl9AY+h
vPG83Lz3Cppko5lk3ynZGkGMpO0SsA3MngmZbqLftf0Ga8RQ9ZcUCfxk0a56GPzOPo1Mc48OE8KL
3HNd6IcVN7IyE3PZGV67XJPb7uwosRXhlJTn2gLIupneMrkSAvD0FJnANm4lttInSUrbZxtlqT9n
ewO/qBvfiup82A5icECKOH5qfDUtw3ueCvLDSy853ja2KqKtDMSp7gN9yQPGPTqmIbd4SBdc/Hh0
l2sna/IGW6m0rjAkj/sMjZkUbAoWYPLzr2s2Gj/o4wbeI8zFOGQQkzgcAerGK5aLeHWR+Z2y2G6c
LoMzJsm9hVjcbTB91nLXWlO1k41qb1oCdbcqxSbTDpDSARZiqLLXZefJbttXk1VeMwhqz2am4Yrv
xLyCIuWfsMNmscRIXJMQ8+ZYZGemfiXXPYP2bj+1JAKYWQZXfoV9EbLkzMQIESjquoHEpeVwvSGh
NzhEals7/b3GXPlCX6934+pkOkm2cBFXQ3Df+luDzjZNzieqgjciU2WGu20MMqAChM1vZ6uVl8g5
6iUIErVelAMW/2MOywa2W9s2dwWmwebZFX72GdNlP+xboI1/pvhTDxZO6KPZrquOM6srk4MerdIE
zhdkUMSk0p9th7FKEiRwjDEzka7dCHKRQ7cX59PsdYSfRFfyULHdPs+OVT12LH1s84lA4bNqdnLr
6uMs7fpKM76NyhaPcGj4hnkkYzNcrtXoP2LoKu/zjHNzX1lTxCY5PfWgMa6DFmNRaI29AMra+fpz
l/T6tAAW2Ke5c57HjXl2R6dK3xP1GiWYVdfwzu+i+pTMmfi0jjkLI1WeSXolsbzgQssXfJL+DAUL
yQG8GowhHmE0F5BgmVQPn9EfSTNlgzfFE5m5+8LsSRoDPOiPPJlQ+XOIEALW2vgN53udf3dk4tk7
ftyBlEqQjkvIZRKAw7VXjTE1n53PUzc4zzzVcfgZxHzg50w8IJMBnJZpDFcTUZ/XgfjihVariKbG
6iXbLzX8aFXNgBYq0h7zaU0015VP0FLLe3o+yCMTDIAzlgaV/AJfcT5luBqve+9MR0l943bmCr2E
ZyQg8ul0D1s0xZhd9N4LhqwxhwBjQaKV+ZYcmTM25idoeIN53yt4sEHRchl6oz4kgF8uaPZSNnYO
5oW6SEgi0yBPb0vZpg8l1JKETrfGfdywjz1lZ8gQ4AxqeHs2toQHaTULtcEPr9XgREa+GC374HJ4
IvcEPGZYuupL4Ah5v46t8aySrdzlTY3/Jh3GXS+dgbscv1xcC3d9VnVTX2EhhmUGAALjpNfXcV0J
M9LcGlfrsCXZfpJSvJiZHzxvZZMcLDGcH8mqdO/T1kZFDvBZdSEUivyAp2Dto9JtGR1OzkZ/YyCL
RwvKyYltRH5yHCs5DfWI58jwlin2iMpD2S2wC9GJddsk2EQDzJ7xiux7N9jz8LgCLkEEHmsecitV
8QJQ4Jel29pTLbg2osLS/g0Oc5JwUHugOXfwvHVUMkW4zmU343qFKUVEIu2ObY+wCSRP0qF8XtVC
NhbymiU+YbdMHP1xmKTNdn7NPXJ4AnJbgX3uSnD4umzWpbguu2nDT+2w2zM99ZDC1/yTvPt68lQ/
f0sMi70bSZ5bg0PRq9PqBhiH41SxUBap3dzqvEfdVsEcUzTKklLxeHhFxkN5FHJLdm098Pw0CRKb
kQA+ATOKdMzz6its4xmnyutVaf3qlJZ9V1TWwlzA8uXebYr5C0AWD5YcTwl4lKW6zZI2qW87jVwY
aUMbMHirZT2Q0XJC2wiyG4/yoNgvluYisNN6X+bbcMQhscVz622fyDYNV3Ih120qVi3hnA/PP3Wb
/4+lK/s8YvlYunpg3vejyV//ql79/Cv/rl5Z7h+uZJtAYMWHMhB4TAPmH8P4b//dEn8IZCiXE7KN
qV8iWf5LvJLuH77nBZbpWhhAMFbxBv4lXknnDwlu0Delg3cnkJS//c//gSiY/mg//bsoNbz77//W
TPWnNm/GgZd0fjYf/x/1ykNYQ1yzpM+bY7/oB++E02AhWj9AL444+ZRxYknYsRbo0DVVe8noO6tW
DWe+mkOj0FSjsd84I2PVLfC1BevnGnCg0mFe4qHOm+GhQFw/VgEuwfHGm7PiSo7W3gdNEOU2llLl
TQco7K8syzvGE9UJTuYYNUYAGSk3gOFqjOWTYRwrhQcXh3MfDk1rxJLgfwomeTB0Fk8YFhGTyit3
bD/VNKiF3pmErsXEGTBbOKQUprycOdCFJPHI5ddY2kjRx4vjgQkleFU2Pp2LjT/wKOEuNI3l1oUv
uubC4YbWHVCv8sy+FmFDKPDCc9hAwqOCD+Tvva7sAMMCdNK62SK3gqk8Nq8sz1bkmdZzNiwDyhpH
Gz0i7Tk/CFbVoFtd8snBtEcSwE8FzwTmZhAO83LGIYhjndtogFt7pnP03JqUn4WqJJXesBCHY3HK
7MHfzSn+QatDlQBI5aceh8Wm/4LAfrN1nHxG2PTRNCRO2E39dRCoexx1DrQSCg7t7VZ1rQhrMbpU
zvBbbCBXAvidYZIyChmtJJpL1J0q25ywNDa9tzu3ZVrD6jjiKA/BNtmRiU14k8SpXKem24UN5g64
BzBh1+HvC7eJzW3Y4c5xd+7ifME8dggsptY9TFNLq5fRhDO3dv3j4p8jsaXfhvNs/LCN9NkYmx+Q
pHu+89GH1dPHdgNdi3g7zslyeITJtZ8LfyMkxMe0AJKQxc524Kys2F/QNLpW32i21QfWdq4Ue4u9
thJxmibE+hvDC5uqPvIRQWX3UCjGkaduN+qWecdny+FYp4sO3CQO1WBVzy7jK00mEQkaXJK/RjNH
hLBliIxfB2s9tTixnAg/9E17kJVj7Nx5eKExILDIJrdogbsid8+ykH/t8TzDzw8ciIkkN0ryZexm
n7jN4l1uFRB4VUDZ70lZodI9N/UQLXlP/ZRf8cQ1nswyua4sjX5kb9dkjQOuimVkFuTfJDZBSJId
lEFuzj2VMRQKkBPgZ/PiYqBdaHPBbPPLtOthKdz7GoY894Esd5pTdse1WMWjtSHACip4qgaEu7W0
F9naHbj8Pxt1eTuZoCLcWsImxXoTaqsMpw2k0LrYn8d0tHhEN1ztRn0BMSRnu0/LD4qb5YivCzFO
YOP1U97DHdj4bYluTCHzwbhLx/ZoWws282Iwo4UCQLthJSG1AB7WgXcPvHEHX+3Fh/YIN2Yx2XPq
A94cLt0OAnky0+wwyjkq6s2JDXuxCYC3HanXbs8p8k2tKKN2wNBsMJczPeqqqiDz+GKICYcjYGok
9DS48/lno9LS3Ch1+Yi7ub9YSqh/mJPRnrVxgfFe7fp8ckMrAB4BvGaHYAGm079JdZ6EQ2/Z8WJz
PdJlSMCds+cRrOKaoO8BC13Dili/Zb3R70PfgavYf9sTQWPuwWmdxsju891acNc67C04kYoYUg33
98zkfHX9O0aX5wYIvOmNZV5i//0isxInWqPXCMBlPs/lYUoQNUrqV3cTl/dZxcBkmA4+ABpAoXHp
1Ygla3XKEmTITm12zBwB3cCzT7Z0WV05wjuAEMOuWIrIWyHHl5JAs9MC9vfr74tJfw9atjr0DT9l
3blRpTog1D5t2ynJzGgdVg/VSkSD57vh0LLMqMS489L8eQTvSTD+UPrD27gZX9q8+Kw9ZIikNi4r
xzbvU7ipbKu241abb0WwPbZpcPq5VJKMR9Fi8hvI4UqDcZ2dJsQg+rAx0NjhREvCDhpkUbK9avxv
k3arA2Hw/Qzw/pgmz65iIFhl2bHLtCKUle5HwdtzvmJ89grQVwkWVB5u+Tehh++pT3uCSMwhHJFb
I6WjhKBaGttWdTdtAmupB68m9YBHJGYlQkm5EEmA/JOyzIM/XJbs8yLu1EfPnwlWVlEfoKcNDwzb
o06SnU+L8nvAOg0WrU1jpRxKKjRPIEluoXlrtrOlzNZXbNxZxYLyUBnDc80lROK9DUv8cPQzdi9T
lerj4q4RIXcdjhXPvBmmSQRNDmCqmXRHAm5SgAxMOvP7+d+w1/t0kKcA0FDUmaO9n0eju6nP5RJZ
Xh56ipNCRqh3Tj0V91m65pdMWkBOBNYnz1IHT0zo3VZKTlOV9W5a08d64uhZLJKPYg1+PCQBkSW7
fSxrgcG8t6Nt4wDSNSVMO+PAZABMf8Kq1duOT1cB9N+ulNf96H8z85JyCXKHU3lRMSPhzqxu/dxP
45acx1WffGaTcBi9oNi3M8G+AuxMPYPz2hg6hMVm3HGXAkVTzISGu03NaGkz935C7tiq84jj6lc3
n7sYW/CL0bmXbU1O0s7UPm3aS2C9yCvLeUq0aYfMv3iQrAbx4hr3fnDONir/pnZ1u5tiwCcGyRVb
tq8VFceccgg4MwYwqUGgZ6bJ01sMVUNIoPhmrWYaV8SZA7U+ZFXxpR6Z+2cZD4ilvrFERceDC51s
8rcqTivvxjN9br8pI1TWujokQe/sRkV6kjwTYkM5jbFZXo6refZCByBKU/dACIzqxYTXBzIwSVTv
fl2vm45y8TFhbwIBKJnJ/Wh7igs75cy9epfDBqcMORcSTLJeTWAvKghzspDloahY63u/48rCPBe7
Qwt0ujIdbvYe6dydX0aB/dt0wTzN6BBhzXiMXNZAFc68UCcCxbxApv9EjSLZyZHDLQG1ovOLoztN
RzvgZgYu+JbplO0YAwymWv5B29SngFRsveHRIqsDCJZtZgdIGpMg/4p/Jq0MFqkHVBNz4TjJ8I1G
IrroROdDvamKGH2FJw2QBPIQVeTLmiBJ2Rr3I0opA6AhKuYqeEna2CIIAvc9BC1cQpKJMaHpSAej
uKCGQEfbMEcGptfTiqCwN5YB5uVG7QvFJ3CmrshjW7vcA3yDRx6X/Wg9NZXD6odq65S0GCwkw0NL
LPMepvYnDVOGQQQo506lcr8MMLGKvo3Ukg0sh57YwfmklWe01lPglj86RCji+A0Xr93HCOJB7BsN
KJwcqHonRHrkSMnZrgkgr8s70RAfCWyCjp1kkCOhWNjqOEoIT+YsO3bvoZ9RstqM3j0GmXvHSzl7
b8sNHdKaGiRqZ8oS5VcSUQyt7CRWaKlg37iMnDYyEur6tH/0hpLahNVZD8PMbNPJHTtyOlCutr8d
+ZsTdpaGt+AuT141bSdVJDwKF4ThYdsNaHaRzjuKAMZ+iYyM6P2ZDUmHA7UZafNGOM2PdQYvgEYO
iyUeoYleFye2F0aSGzWQoTsaf3KogTwcvPUbdYyQwK9ms7Zi5c136Obs0jaiIpIaCPgy/oEm3fQK
59t5QEn/DPCZ2CbYe2R0HYqRgUPPRObU8q8g+AyEr5BqXMg6wCl94gRTo+DB0FGxkRDrcBvH2yp6
onpQakxrugLnE8RNknyr0j42gJkdRpNUsNU+5AH6XOY4e7bjdWR6LOdVkwSxsiFKJn2/K9IvTsE+
EEz3F1vmySHQUPCy9AZSy/XYbfe5N/bXDs6AjN1Sj78htEzKsNR6S0dGWAEnvSeOmT6l1iQAoHIt
4DMAo5sdNySfMOkKvoLqTCgvsUK1k3/y0eO5LAKT+CeaaUAcTQ6nQRP17HXwZ1lviq2MQn7b9oXZ
qSgQ/4u682hyG+nW9F+5MXt0wCVMxNxZkATJYhmVN9ogSiUJ3nv8+nlQ/X13SugCeaciZjGbjuiW
GgQy82SePOc195Uk6bs6iJF2RQ5DCzPqC5NgU1QX4npHXwdxBiRMJh74dw3bYvZjip6j170iHH3h
Wb21HhC44h4U3QjNu0E0gVsPhulZUG+zgom17REleLVHBo/mYzOG93ojP2KJYG26Tr/1QutbGeln
Pp37lSJIE1Nqxmu7CeHAWekh43kj97IdDLzvja1tIN4a0/Za7FAQ2ycUbNZKdi71ko+wyzCcKb28
NsVT3AcOtbHufJASGNP0larET7bkEux7UMvQ38n2TU5HKPQK5HsyKr/DJFWNUgM9KLdL1qZu7waa
xa5Gkqhat0g77Fx4fUCidXVVBsllTAp+bZi+0xQm8aRx+y1ynu2XJAqIlDTNeAlk/JIWH+XtOM0w
bPJoR6Zxe4mwm9jLdXFlVQYmRAVnwpAqktNrCBlmeCLB+ieBybT+J0ay/qVPGGmD++Y3IfKYzPBF
LKI9naZtyzayjyrsxth11AOyCFsD7QjYy7DTpRJuT0WpDUKsTG/FQjCtz4aLOgQ/0oSdtOr6MN1j
osKa7XN9rdmZE0FSv4gw7JLQr0o1X9poobipyrPGTdV7TXkpi4Dyp2ZD3bLb6zaCjWQ3hbpHkA1n
gja9pTOpHJTJXDuTfg5pCnpfQCMbemUfZNQO/dGn/9Zb9jmN0hcUHZNVbSE3ao+4Ylp41zhx7R3Q
gSkPAZT8uIBx607WTkipXIT083ZJPBSs3GCvFMgAZzJaw32OnnvWh7d2oOar0huQIaJn3drBWZ/n
F35s35kh1L1BVl/9LorO+hqMaqhO5196CXAgXvd0CMFFbEI7pYw6MRk1tQ52stKfCzMtdvQZKGD0
MWVF/c4LXWtrIcqz0qiAojvHJRfpM9QcJPkeWpGyQvcEKZqouY4mhWQh+/6W3hzKJRRbm+4S8V7y
9kKZgJuDkzV9e0Z2vTZ6ZEHUaQeu2l/uqCg7KcboyAt2pU6sx6ovn5twrRWLe6zS3ApUiPbd0D5I
3RidpR3olEHY56LfMwTmQfJllZqlF+0CzFm9KoTS3GaolgxZCLcRmgvyUcJpq+Hn2OTlJirx5NJI
7HSUYjawxl6ROEBYVU6BMUmvRQVF0+xuuQit6Jqb5xxu9tTrM2RsuND13raxYvIUot3PAnAluJ8n
EyAXlbq3Tn5rAr3cqZp/g8O5DToZkg8aI5Ajx061dyJn+ynQiucKnYG0R9No0msdghJ0jY2sHXXY
Zjt6kU/dxOXuMTQGVinIb0Qkf5SWoBhLF3gBPIQ1JwxYTHyyB9s+r7sgwLqa6nWEMtlaokzmVFqP
soJb3orUx42n4Vih0sEBkwoSziSM1mXZFOuBfvFKkGOUcn+ueqBobd6m71RuV1abn2tx97tPoZSX
fSTOJZpXJD8xKstd726j+DnR4WdmEXgGlHjywd8LZFJif3DywfqFIQwGIqHcrd0hzqBFM6lCdjPY
/9+s1E0OvPOmGMhPJLVLNmpdviV2f1O6v9y6fbPgzfSoZawbxXZh6q+LPmWn1p+bsnzoSo2antvR
AzI3HDiIdGVsLknkOkomt5u0UNCoR37EU5A54BYc1lLqaKiPb2i9Pgi73Xdp/LPkBsjRHk75SOaA
jDl0HUYgg9xcqRL1mBFdGc4bCZizulUiu964CXIEkh3BcW/kMxQHNVTq1W1VS880ECLHpDF8a7ec
9J3wy/OGKzh1w9fUV18UJDk3PU3d3WQMsyqMkjqSK268PBe73A5eEym+7uXJl8GPu3UMdX/fkZFd
WGj3+y4ZGtIWjq7mKTl8P3DzZmewO5vcXMcp0LKl1YA4pNOA1HHiUsLOPOvMfVaVGPWQzhj1pvew
nhzia8+wi61UNOG2F8MmQsgPpaJB//YUWe4T0hjhpnHbYjvKNXz9dApw9ixpcNt9kidbm4m+KGvj
W5T5wUF0wVUUKbdcVwXP/AHx11olkosal3fWqzlkm/6pzDZ0adddzEGBCRh5lL1OPCSZIe1PIv2X
JDjXek+Tz20qEP/yuRTIj7mh7ZuULBD+v76uDXeL6hx+FOl38GrsTTUJcBpgfWQ95xP7sNAH9oPS
3UNfGBy/xaa36YCYSFC+REoFVlBmGnPPIP0OD3i1PMp0T9AGuepKH3Om/FGnx1BIHCBuWKtrqeo3
8IN7ckjufkEBkD4xO8hPao92SjOuJhSN3qHjlOwH68EH3EC3HjR2h8jhgNRIua+U+CIJUX3FWOA5
yomq6GA2VDoUa3paiUulntXrDOuOVdkABQjYAiXKqaniOb1O5q91t+gBPltDeKUm2u9JB1RokpNq
hLUIrvTCu1NRK+gjH3PIqflnRc9IH8lrr03yDRjOa7kNrG/F+WjHTmP247XR4L0mXERCelQ6Uzas
C5Hov7n0i22MfRzlfm3V2UZ5KPLmVdaDjYl16E4h4Djr2SMZ5x+KaZwbhkp6Kn6ixfbq9yMnoEFX
kRBCegsUgSWHypQ77BT0mda62oOaUNi4QCvsiE3uuObkEZZQo0nNG9qNjZP7AOOTTLvv0vrBz5tu
40foyfVopCQDEgFtWXvrDLWAVd5lv8vefLak/FvL7n5pe+lZOQT3GQ5yXQAsKGrzX6NalSy0QdrT
QYa1ISc7ZUyCexSIyLxp47eFdSOi3FpFyN1vUgWoYcr6Xuk1Qemr6jb3ASmA83g1DO5o7vgwSA11
djO4a4sKD4SDj+r8xm0RR9fAeNY6zpAw2JtDX8jmBg5gyZET7kP7gaoq3jspJZXYLdB1K7leihxx
aW/YQXl9GZrknD9BmcztOoA8DRWwoPe31IUA90Eud0CGD7u8CG9zCaxaN44qyhIIiXf8G26geJBo
lpP3wKDA4iq7PKPJ2TJgenMhFcBoxzi2kfYDssatLE+pIFr5NUZ5L1nc/GhqKmJoUvnraroMywrq
aHV1zw0IkZMeLOB7mcsGAtCSpyNGR0nStnNgKAipBGDv26r8ic1VCMUSlikGUwg/aPhcxAfTx4Ey
RuEAVxbU6c0QxRcpuTbUJLuyMCmLJlgQqvj1Oqyip1wxHiqmdSVcZFa7qMO/SnugMBivR5tbu5m1
+5DeLCLd2k5vOnxd643SSPeRj/RJb19ojVnfY4XZS3sJCYFVgZneJqLMyR2vhmxutzcU2g8e3mfU
AU3KMUa0lfQmp/GrcyvA0hZ7AzxuIydRmhff897gA20Ko71zTYHVRqY8JRCsUfBNqeP0cDnBqbZb
34hZXipx7UvabZyLfc7FGtmMkrYpqWHw7rNKTKBhO4Cn7O9dmbqIZEy+vJn4Pow6xd2qOkutuIS2
jqpHLj/ratw7nMzcPJrk0BZNeRn7GjVf4rOkc8U6Lml3cAIkajQ6DQIfK4QQug29K9ZGVm0kgeZi
YmliFxkMBJX3jaINmhOW+rPc6PiJSSCmIk6TpPdeKWHT/cmqvTEMSKUF1BAKOXzfXKkWSuziRnYl
N+q3TlbRZkSpY00SCwKu58uEl132OipWIqjlNcu2oYDvidI4k4LzOBxAf1lJu/Fgr6Vq9dNuMxT1
DXuC0xZPFtnL/5tm7mXwNpUff9f/8w/mwXsj8g3JhhLTrfp//f/EVpjoUsst3+vX8vXtV/wfZ1X8
mv6sPnZ+UVD8N29BUdS/bNq7dBgUQ0Gn5794C4qi/AWEU9DklU2h0Bn8r9avYv4FbNqEuGBpitBV
m3bxv1q/ivjLsIWMZJBuo6EooMHPWr1HW79LtIUZOU4CwJUhClQdRBle4fiHVpv+ZgDE60JUZgKp
vRaJeaYCUcbwAs+10Ecs3bvOsEGkmqvtPwzcvzrSHzvQxsQG/D/957+FLGg7z7UD8OdTSa+G6hDm
MqqT+Kr5GWzA2k7Sc8z4AIgB2IUd4UjaUF9YAj2HQq9QJx+bn0WoPsZ6cOU24VRsV151EziVIuEU
alaUwYLETLZI8913jd6vQ394jOshW/cjebuRhbeq6WW3ik6rxk1kKs7BS1WMj1ofnI1JeIUh41R1
oJLWl90+jStvn5SScEYrq52w4CUbffwlLPcMsPsmHL1rkvCtBooFbvB9kTRXZkLzGJBPz6Wh5yIt
5JdCgj1hyLhc5xe9G9WOij5hGst3gwDInrX8Y+iwyD4+up+y8KbRZel9JPYigmpIZIntwQ4RaOKU
5hrAxw+Bekulh9foKK9SNDGQZGpQkA3c/GLIEcZNTapiqAXqPRaXVbVrze5VhV++LkRzlivorjcl
ADyx7jq8pnCOQ+kw7SC9eHm0iXTfoFx2YYNddhAh5vgZW4rmOu3asUDhP9aNe1OhmdOa7U1RmGfH
P/dTVZTpcwmaj5+LRrSM3JXdHgbuNHGMUqfg0lKI6AoEu7xq6SdQlHNNGNQGLTUTe/UAExr4CTW5
ebFHyWsb5N4dJeIdzNq3BuO53YhW0Qpj2mctU1sWXyQOnv93MDReMZ6YKlhHnwfCjIMdZVx3QklG
Edb19nagHLSw+2Zi+ItEMsXAnP5A/4hq40tryI9GRNeXe1BUdpvcrMiFIlaxUhTxhsswp6mtXNha
tbbN7BaPkhXo88PxMVY+IwpOYzwjCvppjqSsiRNr00DdxS8M14et2/i3SB0Beu69t1KweKzsPtbC
u7Gkp+r6njzh5tZlll9kGcmrZGQnNEE+Y+NNrzNtbx/YV3WudH2N+eWBNH3V0O8XIHBpsh//2sVZ
mcFi8FAy8OgFVq4P+UURFxdVPSANZoz1RrQqNqhmWq992YBZrSs7IDhAuXxypFhN7rykAvQq+99c
jzZLhZC9F0c7EBfhyoyDF/SC7xS12meh+ev4205R/dleOi2tD2MxdFmKyVJWHoTyq0eRVPd+2UkJ
vRzbU/oNkChODMun3O5p1GfcbsFuGCRBUxy4G5+pZJNGkTBEHh0ciwuYOCercRogyrY4peiwOBWz
A8tNPYQ3Yzi6UKfv9MGi1Qu+3tbpbVSd8TsKUvjCQy89RB4MlIHLgiEw7jRuEdkHkVjWNesDATy0
lGs68fJzyM19Bcj4h50hH5cgbLEWppWsj0/GwmZkzSUoDAHr3h2s/FB37Uv+rn4aUJgvdG68TMdr
y702q7N7dGgfAB32U6/qqVR92uw4O645bxygezWojG4DFwrbDoHenXHe9cEbYl633UDdnbQDfUrK
wlUiX5548Wm3/OcyIgP5cxmNVlV0vq4VBzMvtp7IriIQLhW1fVUz7kvf+zZGI0WNQ6E2O9egsZFB
j2vrQwNyHJTKt9Iq9s3kvRsWL/TNVgjrIf7ROZBs9rrcvzYZmN0yuBhEeIdUgXxiUU480E/fe7b7
p6kUD4lrF5CQNCdFh31qbFkXIxAbSlBBe2V3WKp5Q++u/b5B/qYDSGYg6F27EFfipqt30F5oYeBd
u5JwpbPMqkFVG5fshHqxcPEeoN6moWIc400X49msutRUw0fNVR6GTPtO04d2aBTvmip4lStUHjyw
V6kvv8IioONoDufclJpNl7YPOfX44xP2Lvr12YTNjg63iGp4dUp+wAhwbaQBFQX3kBj2r1bAtU6b
q6h8Zj7Pxaht9bJGOdbYpgChThCiF3I4ay7skVo1NRfW7CHKYi64IygzdmOgYUrlX+ckHbYecU5p
qFuXmXwbafobsnf1Omi4Hpq2Vu4MHe92iz5RPAhiuvmJ1jn3XqE0q7rCtlXnBokpQ8k8+T0ViHys
b/B18LaBWp+beH9peXmexO25LqUofKc+Noy+JRzbKsBINSpu1l20Q3YTB0v1dcSAgDQO7+qCUicJ
41ht4EPRYKfey9LEiMIt5NsMTgns8fK7cEPAecK9Rh9RX2mZdNVSV4li88nXopc4SC8sK9vrcXaR
eNo+9yk5dUa5LXz95fgMq9Me99kMz045U646y6Dkd6DSZuH8WtxXrV5s8hYkf6PJIPR9zN61UkOy
vqnxTelS1cF42QPwg7qDRaKyriP91fZhHYD2QpvL9TDOq+tDyflJp4XE+fi76p8nCP9AksK29Qog
mO1B1rqLOrnt2ysYWte6FoO3aL5FQ+RQFLtQkwK1C8l3VASPGwqG+JBQICavwU1Lw5UUi4LMH3+X
g3gzx/oWA7HzLEV1EAHvzJJBF2FHjo1wrHt8qXsIVf2A9dkuyr4PhnFWQKqgvlTeRoZ5Dtv62gX4
JKk3sXHRkL3yQJFjEGZuUfcGLhM7x79+cabUPzdPdxxiiGUtZ7Bk6zsN0aM7sI+eU6P+f6ZYpQlC
A3uQTMa8JTMsilhs4NJo7xokOV8D6pt7PRzxqcQC1KkgyAFRsBJHUVsM4HX8hasBx6ETL/v55Qvu
+p8vKw0W8HnOmEOYRPTyoWR6Z1hlDJdVlJmPHgWJTTbFnEwtCEY1tyzPzi6QMvVu0aWmb+oLP7im
IdLcdYklgfTRy0u7hRoGb5RyLALLWyg0+CdXJ1IcYxrHzyJhlgUMGDAEtGayA+SdejPq1GSoqhr0
N6GntjYW0ZqfQ3Qme94MyLxvqDlbK6MRlIm94iIcg1t6Ud/EOL7mPdlaLkilwY34Tj8Bp1oZ+F2g
U5lDAL524tiMt+CyabepIXcaE5OuIkJDqlKCl8b2rmuMGdcYoun7VIqivaYW6orKN/YuPn9QoMn9
d5kqr+lgIth0K1zywCmRdCtcePyo2tNJeLFK/zroqDXCIb10dZ/l66FGlIKdHTOJsg6tBc2gW+9i
r+CU7ZTny2m/q1rjqY5qUmwz8yaHIkCEcdzhBGhp2xOLZGHvmcvVKEVkNNxo8wOaygxVzvWiqjo4
NV3i4hNSQ933ENldg6ECIAwYYK30VY5FK14rGew2h7bsUzSUj4EuHhHTAYHp0xz2IuMMl21/M6RY
Hh1/13eN0E9Wx1ztBlPqVDfDPD5EkfXkt/X3umfcweM/6qV4zVT/2rSNJ1U1nxLV/4a8bb2Ls5It
0cAvakzBfhVqcF1BrR/C4PbESy1siHMpHI291e/NlBJHoQTflCHE/ScA6nTnaunel4zuUajYlav5
IBxfwZIiCNNuHxfSodQzWi3sKWKi4AiFVuRIk7dxvRPhtDhgs9RBbQcTmSQ550o70lPA/XIltAoL
gRjFZ9Kn/gyNCjzxjG9I5kDEBrK4wpBVdsyE214f9/o3H6TeVkKHgtqCnK2BeNUnjhJlYX+yxJ/7
kzKmgZU3SntI9QiLRVi4uYl0t7epqua5BIlnEOW0trZajS2g4t+cmLGFDHguVJPgxaeoMfQzQF47
pLN3cjLVxALr3HctpAzkXWVj/CjoYuPs44buQ1W5uKMiW6alAoS83Z+PGkeaX5+feKWF5NaaXUSZ
fNEVitIfzLZ90MKYJkPdDoAD+2sXv4VVBCkTD4L0Fyzcc9BgZxAt73RqAetQH4Wj1VLo4Oj0lqG9
wWWIRowlXR1/N3XKQj6Lun+eeTIwp745ND7QAmo63neXZPm3MihIGLcUwVWvUFYF6WcQtOcRpbKa
QlvE1bgMqA+0igbLkUb5dmib4EA+2d3UnhFsEF64Fa3mjEb4Yprc7xAoQhm//nbixZe2ttn559K/
Mu3aag5K0T4IHB6dKgTcU+NPlZfJixLV3zuP80Ef9IOu16+CQiRnCTAqVDDAgmJKEyAurgMG3noj
655BUNdpT3EJV4RTMfqZhJdpWdbsyMN2cfSlTjQHVQGUacvhpUIPdR3I6U+taFBOy7xv2Ho95PGI
Ymh2oWQcdoBIebGEtys0cT9aHFeFiwYFyRjtQClX6937IP5fEb7+ew2AzxWN/mgZUMH+1w9PEkF/
/MvkWlsPN82vcrj9VTVx/e/i9/Q3/7t/+B+/3p9yP+S//vN/vGVNCn729hcV7/SPIv6kGHes/B8F
Vf36z//lb8aXaf5loVaEZYaly5b6rkr0N+PLkOF1WYaM/JQG8le1WHf/1isy/5JxC9GneVboJU0q
Q/+q+6vaX/x9FZ6YsHTbkPmjf3/69d9ReKzuP22d/4hV4x8pn4JrdYTSmeG0QQtMhVuVV8ANz4z6
RBH2082AH5ivViNu+sjlBxQpeWyi7JCN+ola38Kj55lIDa4uCu0EWEaAn7bslROfdDT+Xsh/kOM+
tiIWRmaeO+CxHnRZA1/JMlAt1kGeaYDv1PHE4z/NAqABTmfNx+LcYOGn2HqGI8p9b7twMJuNWwwX
QWGeyNSWPmB2ltO/riK3oUNRyng05rmDk9MrSN0Tj18a/elnP3yAp0uFPvaJ4eC4Cp62c8UGpf/k
xFm/9PLTr354OpwLCfI7ywZO/ESsyM4KtX2wMkp3H2L0X4HwcXqncf5k4c8PUC0X5tDiRDQJFp+D
tX6Kgug8LficGgu0SAlO1P0+PaiZ59lhiBqhQquaWeh1cM2xtE7S7rkd650l092dhE/TNj4REEvf
NDu/TBXwGS0KjHAgJB2AGHkUArhNx+1GVhNxhpAVcPHj4/d5MsaHzQK78nyjtfpGOBUNf7xX93G/
xQ9pW2eXbXZVZZcAT7dRvzUl9UTILKy4d87qhzWRdZRikpxf9DqomEXZXyZ6cWKb+ryEbbAf/7ng
4jJOY3AtXE/UeFfr0llv5zsdc1zYE/s+Se8Kt94LUZ6VZf3r+BAufc9sC3DDpndLFzaHp6Q/Q+6A
QVJcf+3Rs9iPYlzSlWlrrLV+AwzJ6Sr3ROq5EJnmLO5HPTfw6QiFM+jkauiaDDvyoO4MFpB34ieW
BmYW/D4I4hAfXuGoinwGT2GfgVb52sDM8mYKEpjDyD6lQFBSedw+wTf84vKcRXrb+oXw0FnCN0Pu
zpBXj9YWuNMT+8jSmMxi2xjCwo1l2BAUfRDjsbaN9sVz1JxF8tjRic6mbSMciq1FuMJW2x8f7mm9
fbLLGlMO+yFkFbcJZKqrwmk6BQECKwS3YkrV7zynRYY4nXaiSbEwOsYsenH9beU85HeqcHhJUhsR
Ld352ifMolSFJQ6RKhicwmuQu7OucJdFxzFkZ4vrr52lxixcEZNLRd9AmSpCW925CEZtchXtluNf
sDQ4s4jFtthA5qlClsntb5VQd8qkfD7+aGVa3J9N8CxUEZcfC23o8SIHtS1LT1IWOq52o0kFIvyP
JQTAvthGKQhwWTq38Ac+/rtLnzQL41iPQHwHTe8EhTiHZH3VRu2JjvbC/vZeafywZJPRaCQSysGJ
kGBBTQc0SA36o7N/fu3VZ4E8aAn4LFhYOPJ5uAG07U5ozevXnj2LZPQk/MLAasmRgUiuRQgOVkpO
tfqnWPpkqsUslivA+3lGkQG6XbEfaOOoAUKDWbMvkFBi9d6QEmyOf8fCtiFm4ZzovTLaIXNQKskV
/B5ajshO9cZtUTQnTsiFaRazsFZCTc/tqOydUR0M3MYHqOCWFUMEgpFw/CsWFqmYRTUMY2yxcoxp
Os16i4V+R2v3xAk5veVnczEL6RILK5TYoOqo2J4hjahssThYC12/Mftw25Xy/dc+Yfq0D8GAJiE6
lm3WO+hl7JRKpc7fn5jjadl89gmzEI7cHnl9QMGOAQo2wgq3t1ArsnxYXTAhaLwlYbs1T+2wnzdF
DUvMTmdkCEeIP0XvqKp036CqYFY71b5B3x0+KDQuZbyiKLAykJfUxQUwYkTkvK+d3WIW8qFXYl+f
l/A3gug5NeJz2MfO1yZoFvEeQN/YmtZYRLt7Y+tQKQ3gNSdOjoU41Gch705+BC7r2EHIBmsVBfHx
DpktvKZwUWq/H/+EhbWsz4JdS9XEigrW2BhJyFdlTiqeMdbEJURd0e44EYwLu5c+i3dPilod50/I
bcqwzxrzEAYqgr7Bd8lNnARVPCSTohN7y0Lgv7dCP0RNGIkUF9sap+u8fk6QmkYAIjhRXV169izy
42L00aWc9q0BXoPs2mdjEIUnYnJpvqcf/fDiPnrGqVxwrLatibifODfcbA1exkGv5Phkqwthr8/C
njXUun6Z8hP0znoA4BTE9iKtW/jq+WsLGU8D04YypHiWEeoZ2BRSpIB0rzxk3MgSiH06FoiJDE/Z
zc6RdX7/O0Unrho2DckXBwspWU1FzqS+pX+6ggRyYtddGvvZHlJoWqRb6Hg6OHnfC46j0T9pTjEF
7CfboT7bI/oQkrvpJWQ0qvRgyr+FuMC5A73vRzX7joNjzP7OxnR8FpYmYbZr6JSk66oCAa9a3to1
EsgfPzBzgnzJTg8/cQQsc3rrXVhV2mwX8TV0qxo16p1BerJl6axGPqOEXDwgzjDNr1SUeJ9fWt1B
hhNnQHDv/ZFe61mRbhHYOLGXLUzeO0zow9r2IpFLSsAAJ0AHHBMp3jjOkhO7y9LDZ7sL6bVuCRt9
7qY0f4c94jcxENMvPnwa1w9v3tWw2zwt6B1NRRLE8NJXtFZujq+EpRefbSe+WvhdITM3vd7eq6a5
65C3OP5oZXrGJ0tam37zw3vbDW5sGHT+Pe8gF2r3B4cujqzvMz/NMWsswwSxpkc2DPh1wLaobyTl
7vgLLKxybbbVoCxamb6Ow1asA6lrQCBpWrpV7O5GSNG2Axau1q1jKMOJqFpa57PtoVWGvBbc5Rwr
HW7Rhb0v7QBiUHkGpf1Ei2ppuma7RIlCUB4onJXwVOxt5JX+oYP7vTk+YEtPn20LJiLWoeUSIrUv
21TZuIYOUhp87VR8PxE+LAczCiUtD4vRQbE2f+mCAvi7nQT74+++MNkTq+LjYguNXkmsSvSOqLGM
GgIc2aDKlM+SJhxLFGtW3skdbWGi1Vm015rSQMMUwkEze9v51VrO+1uZ3KLUpFP11YW5UGdBX5Vx
IZcjo6X1IFC09BIv4vvjQ7X06FnMS2rIXi8XeHgG1a1cdz8SpftaHea9JfxhjnOrr2qlBvjR+T4E
RW9b4m/wtbeeRTM6cnSnJN7ag6sL5aR56L5aAXvHGH94ba9XPROV0cExm1xy9AiWQCukX8dffCHz
VGcxG8nlYERZOXKBdTdhXWyE8ThdNaYbWyNQFAlPpIZLy3IWvq4Z+2qrapwTXfzTGLwr4I5I13e7
sShObHELS+fdTfLDQPmyBT2oHykwJNnLGI57SNcnAnjp0bMAHsawl+3R5QgN6+sqTJ/88dT9S1mY
gne4y4fXjuUyQAKajc2QlIOn/chcfWWU5tUQXlYZeWNyqXWXHVJbgCbDu85wpzugObb7OvtJBjZA
+Dm+FhaOxHcWxYcX0UYtHkL8WZwxGO48WvdgYlFcs5zjj18aw1lkm35htWYuAYpAPFpPjbtKz7fH
H704htNvfnh1HWk3iy1JdQIwsprQtxkk0B5Yro6YwljFh7KehlCOH0ndAQei4cDJz38Pbf8Sjexp
SPVxXB9/naUvne0GbY0SmmjZDYpCPbSae+vZxuZrj54d4/5I96wUIEvE2D5xXTkY0OSPP3ohQt97
aR/GEDi01dkyoMTc014rVpYUSj/8TnF0PbJP5LlLS2y2CxgB5VgzQKVSAG8dXeOAAg5gJV9/OP4N
CyM/Z+iBa9Exhc1VB6rteW/JN1jEfO30mNPT0OzIA1ln+ZoeaT+ph+QMppF/bV7nbLAw8wo979XB
GbLg0lLUveTVJ1LdhTGfO/YatRVkcsKjlVR9DvT+rvLb+zaxT+waS0M+C+vABzCvCkKvV4NkbVCO
Nq3m6fh0Lr369JsflmQrVwBJB3T7s2B4Q3Mf1rr5bCJ5ePzxCytensWpbRsBTol0Nkq3udEiEa8M
GgKK4r9YRu0c/42l4ZkFbCwreqq6qG+Ctt3URnVAGuLErjdldJ9cYebEJsOKcMAwxgE/+Fj7EbTu
Oi0VNOLhKbApCN06FVVL0zCLWrUcUGPMqHgjAfyox8jPoVgyZqdq959/hzknH7m1GqFExgKVqVjk
tXXXjbddgjqMfGYN9u4r82DOiUKwEvrB1BksaN+3UY8eemY/f+3R03d9WKWegeG6jfwgaO74IraV
a4hfJx79+cUBvO+fjw71YKiqgLcmS1iJIX6VkpS8rNq58oWh1Hu9GPd5kp0d/5DP48Gcc2PK2qwq
H3sNJwjzfoNFTH+GQ0WwHZRCOxNdmJ6IiaWvmoU1bLHWis2SrRSvtbWE5+tO04Gagw2tLnOrqteG
6JC0U7vvSlycMide+rpZtPeDJRTT48adGsqb1UK2wg6qVhGUaI3Xrw3gLNj1RKAoN10DBLSxwLK3
rlE5iVu8Nar7dvwnPo9FBNf/XBG9bpu9YdNqt7wWaCf1olVIHz+lUnH8B6xPdxVzjolD1ihE3I6W
slVjxqVtLTlBlGTnVhMdEPJuWJ1YBQtfMkfIaRDSDB8vV6eL3YuhNfD5sKpNzeL+0ofMMXJdbOBq
YqMK1MR3zfDc16BlpRzaDs2CXnko8hO/8/kOb87BcqQclWtqKKKkkalce74+PsgxFi7Hv2Lp6bMd
QNW7VNZgZDqYolTZxvPj/psoJtnT48+fNql/HiLmHLY+5NDna4v+O/4Y1wipYlQbXtSqcTY07bYZ
ghMb2dJkz0K+lvEGLDq6Dqpc70LFQjrO2CSBOLFolx4/i+3UF4jXII3pgIcGRRzG/qUVonBQYdf3
pdulOcfKoe1gxDB1qa9n0V2p17f4xp1yWV6a5FlQm2bUK9guccC6iXtud7hqJml+ooW19PDZ6d3I
ru7lMY2B2Md6xvdgONWDciKhX3j4HPaGfWMluTaXKdnPUfIa04fp4nh8aS7A3sw57K0KLW2IB9am
bmZXJdYuav2YZIcwtlZy+W0stmJsXk8WzhbWkDlFyIdjvJcgBQ0G+5EW9b9KpdvKZvbSGWgxH/+c
hUgz55EcqjHhx9dUVpuu3Oh3lTyhoLNF+ecnzYTjP7JwyM0BcHXTZNiCBqMDW/RRtr0DGuPrMpfX
RYU6yPHfWJrz6b9/GChfsuvWj1hQaMAjVejjg6EpfvrFp89COZwEVlrBdiqs4ly2mptIO5VoLg3O
7Hj2c60kkaW0H1bZwVXTR6mUrnxP7Ar0A4+PzdIimkVyVVFgxIUJWIU87C1c641JGhxRkq89fhbL
nRwWQ2KyRlUcAgq7wfO0hQk1nDhsFgZojogz8IyF9EICOEq1jxPfcCmCslpn6LzWer8//g1LPzIl
Hh+WTx1p+IeAsHDKBlBunm+8LnmE17z2aa8f/4mFFWrMQtmLfYEgGbNQGOGPqZdjR8WXEFiY5Pz5
9sBLrcAuePsUFwMVXbKeiY4t6UQKvvTm07r6MDhKhPRiZnb0UBr5JdCkPTidL775LGwNo+3NMFXI
f/Vxa6fhNsf9pAlPuccvvfksbjO3ChprwKrZlDRU8wPtHCOSE6++9OxZ4Eq4qGhKIDjeIVRXrX+H
9PHD8aWysCu/6wR8GHA3qSY/I5ZIVifIJBfKJSJI1AN7FDHzAXlTT1JOrMppDj9JtYxZ8GYD4oe5
bdPkFdJODU3UaNo9Rg1fe/wcAocpW29jQER7Q+/zqwKx9LMq0PdBixDs8bFaiNw58s1H1VDRAYY7
YWQcGLaHnFI1klQ31F6fjv/EwkzPkW/cbaTC/9+cfdmSnDyz7Qv9RIhBAt1SUNXVc7dn3yhsf/4E
iEGImac/q3x27LD1myZ2Rd9VRAtIKaVU5sq1oJObXmaCmPpONGbHPltDW54L0YvBg4QOLjY+WASg
ZHzmfbCzcW6NfZny31ZRVPgMxRMsUA2oR593d5zRHaP/ve2VhfTyzP8d2/uPVtCvAvUqcqbhEziv
0PZN0/+A1qTNag8lRTH0r3Lt5gA8ZALiTxRk8zPYhUGdHWeBN92h7Q68jEMkCxAxGmcoTy2KYAa6
uUo+GiyPaqfEs7G+bSSZ1sixOAEMPGbOc+CJu5LcOMO4M/pWNEgt9/HEyAxgnmMqy38N+wYunbvc
padl5FApilJU5hER6mi9bie24WVLpqFI4VdjuvLvumUv/areX7XGbUzZ5KIEj2uKTqe2v5/G4BjW
ezHmxjq0gWQl2N8GkO8CQlKre936yIOzj2+/9cbs2rgxZ4RytpiR/yaZ8zFy/H8Q/YHPIJzevT3+
1qtbLpSFPXGabtWpCME6H4gI8iH5tNcwtzX65ff/dSL3P6C5kOAegGFaUlXHVcgEtLzX9f6AwP/P
wSuv1h6Uzdd0zsE0MEZJSfcA3xvvbSNDgX/RbU+wsYCEz/yY5AjqtCaIlv+RQPw/NhKGvhWvyjAA
PXWEXpyxWh4HDwHfAA32PLpuUn3LZ1sw+YDdAD3d0nFArlSB3asFYm5na9w4j2y4nlcKyP5VcCSw
N4lX3oyfIuArIDN3rErDr7v3B1bs0YWg6gdQWqfr1OcEJMy5964EB4lzXUhvY+vEwiFB6LU6BSX3
v+XULEe5sPlCRiaT6zzLmoSGFx2IAI1OVaugzbY4B1BEv79qbBs+B70M6noKbz/6wRHCxx/rot3J
W2zMro2JW6Hsm88t2DnAYh2XmpxU8c+sf2rT7e3wFwP8JSD7xUT526ZQOTIHYwgf0wjVdA9E4rPz
D6CNKnp3qcHzHPqJuBxGjXMA9BPn7VFkHMK8PkkKn98iVx7PTf1qLioY4XCm1QOT5tz3D3nmfuD4
L452/NI1x5H67/kQJJp2ad3corTaCvefXoCnK4eSNjeXxEYEBuWiXO+ABUsz/nzd9FgxD2Q5nAYm
RFdNHQYQjgNYtXK8PbqVrSPZt/bsNpesh75SkBLRnkIgpNGjxbsTmi2LCDQ387FFT5UPAZe3v2bj
CLIxe4h5wOWHJHsK5fp7QPS/oQP9PAbNv28Pv7XgrG18kZpGdaRoysBHFvutfASDPDlUETQ7Zrqz
qjc2dN/aTgKi2qU3NdhTIP4OiaT1wdC9+s2Gff4LxFZBwBoy7RQwXZWyUCXOhWMNAm5v22dreOvi
3uRiDYsBxC88g07K0B/A0HDnDXuZ6A3L2MA1t4NEZiDQ057xAWxNkv8UIG5J3373rcEtR4DCawNC
K7w7GeSZcX0DNdGdwHRj2fziVPxtFzHC7ZSv0A3e+cX3dv0AVTYIm4P+HCrYUfL26280NIc2di0o
236oRg1KwFF1EJj6kOOc9qYQ+8v4YRDzo2uC75BdLkMBKShxXdbeszxCrd4MxE4BmgHqPqma39A8
ez9BAOftr9qynOULY+sVetKAKnql91BBBIXk0GvE/cTZAwZtPcEKb/KcjcTPsaZ0z96Vef6vD/k2
H2ZDbkvvRCGX5f+XU+QXu9pv8x+sIVjtO7R3It0KZkBBz6qIUih3PUaI6/1aPwy0L3a2wI11bGPc
KHp2JQMlfUokeezEfIJ62PHt2dhw71/Yqt++Y8JmDv3aC+skzd27XkFGVq6QbiG8bf95+xEb02FD
3TDfZAwk3n4W40dnJWcmnJvVKx9bsufoW4+4/P7bV2QjXTzKPJqGofgyQDI0bMwhhLyDWfnL21+x
ZajL7789Ao14el4AgwAto0p0Cdbjpb0r2/C6rcq9TP1vw09LVBRdMTEod0AQZDTqpS+9K+s1vzrQ
fhtcqrkcxgbmYVn34Bozgih1D1O/ZRfLnTNC0bUx4MU96FKIBqSBKmRPOWjidjxta/Fb3hzmIL5c
8xnd/fNwYGH9SKvmukDpV4Tzm136gbJK5iN4xKbmXqxOqsI9TrUNs9iYtMyBstMK8H0qCgdCkuDc
iJchu5dQmNpZMRs7kA1N62VZdhAEQoP5bUkS1O1FQZ89EIU21atnquuWvQ1RY3pYFsizUmRKRRl7
D71zmEdQ613lVDZKLRyIp6YRVooWHbwA21AevSVfbses0tedZjYbuJi6KIP8JzhnwAUXOyC+l9I/
jW3//rpPsBw3cp16hAgz1lAbPdBS3SpIVHOspeuGtw5jgkbdpqpGlkKo7zR7wQHSHjdkVTuH8VaI
QSz3dXJ0waNFAN6l9Jkbx8TeIswJPds/q8X9uobTYwmngApuQl3G0dneZDvP3kjC20g2KbOhLy4u
sgT9kc6kRGNB8WWo2Xdoyj/Wat4jfN1AHhHrKjw7btg1C74xcD421RMuKm4jwOLxaV6/+M5H6Hhn
O+v5758EIqw/d3EXzSR5XxpkPoKhgkArQgGT9zoF4SyE2EDQdgCdwl7a7++HHrPBbTTqycQvK2+A
at57qDHWT0ub67ST8zdC5HUgVWi0/PlNOFVnQh3Q0FSV81qGYaqc6qruRWYD3dwZUB04KEtn7j+h
sRY6yPrmbb/5+6kBOZI/37prSYPIfGBpgChz9GQKYGRy3dCWxxMUTHPIPcHu1drcrBBHAT0rxDvf
Hn1rVi2Hb2av97o1AzvZmh0u961srl6bPDqppdyxzdYjLJ+nSwSFN5Oz9BdkIBxPI1IUeQ8sVmua
PXb5vx+AzIasuZcGaqhBo1FXyg8zehEPETooINzl7gTFWw+wvHpswtnxNKahZlDtqAoIig2A//xY
cof/eHsuNh5hg9WyBmwhWQCmrKbXY7JCiPUh6Dtx6AJkg95+xMY6tfFqunFnNMdjLlzIFh8FkptP
oKSj368b3fJdMYzBNLhYTMUY1gdS3Ve0Wa6zf2TF3GKZs7kDn2aqGvEDenpPc57dVtN17RSgR/jT
gbVX100ucQuF+g7kuomqQehCxx0X2DK75cNz4ITEZNg7Mz/I3QS6sas+oHAqj28bfmvlWF7c6qDF
66NNnaOBVcsimcHv4FbB6e3ht17f8mAGNSQcM7A9zhr3UBmogUOIcI91e+vlrYgbeqNAZmusSdAC
Qz23CIYEsp/QgljEHnfU1iMs59U1ntC7YPAFNe99Fi1PrSC3FYrMV9nHBqipSoaLoZd172ftE+9K
8qGH7tm760aP/lyaBRoUeamwNFd/+tEo5xyV/nUnog1HK5wSEVENDkYIFjSHMvdm6MdB5Pa6F7dc
Npx1KAMfZqEgd8Jhq4Z4YuuXtwf/e5SFkvWfVjFNOfZzgyn1c+jH6KW/RTXv/cKi84qLD2XLaz6R
16Kuxc4kb6yh0PJhx9Qe9C+RSBIggW6K6jYKh5PjD8nb37PhY6HlwuWUQ57zQjINeo4ch1dPjuEw
DjsvvzW65cHTLE3HNbLajAE0Hqwe4MlSXDnPlgMH5SpULS85WxnIpFXyJ7Rtr1z8lucWM8tWNiOX
IJbxzgULpljqnQvBxoTaQLQM+oX/fwUNvDo6InyNBu9U+eKqqyz4Yf5coOXMpSM8vLkZ+wfXgVI4
cdqfzAjvOrPbALRW+tAfK9HdTfv1DAHNOXZ3yxS/EuL/nXBkNgSNOktVATqPe6Y/P5hletcEDkR0
yWnU7QsuHTGHwqkALTHW1MXpcndcY7eBpBXw1rhhPUwj+akg46lCctZe9QxHPPUGm1cTwF3FnMcI
O8OYlr1O+iIA23+3d1PZWOzsMuG/5Vlmr5UsAm4l7SBLHXsq7G+56c11Zzm7PPW30SM+s7yugY9R
gwAtV3ue8flv7wFbK9LaA7JWIVG2YmhEfCcB6k2WN6eiGnewzlt2sTYBNwTuMg9hF9qRh5GVn0Kh
907YrbGtPYAEWtUQLcF2vBTqHpGxOIB8fY/kaeMKYaPaMpAJQXgMhkE29NxFNZDH/AZL/2eRh3t8
uBvGt6FttaQVRaMbrNNAkSijkH6fOeogQGzLnfndMJKNbYP4LZ/8CROghfxHqsmk+ZSp69aljWqb
gixq8h6DZ1Gf5L1/B+3ynU14yzTWQa7zQUrwcAeooeQ+ZK9YVELlipQj0PIiQ733quVPLb+FDlUr
vA6PAWevBIK0AQTfLaA33qFr4e1HbGRM/sS5uf9pmgLyLR6WaV+Zf5gzPQUtJJeKoCxjwqaf0qPP
bz9oy2SWK0se5G3ZYXMmYqxfl+xHWLBEGxZcOb7ly2WoUeUQ+BB3KFPZsjPT7Rnraye62lqpljsH
gXAqOSIPO41qiv1leoRoybfrTGMd6Ua6YuldiV2OqYc185J2gLK3H1137tqYusKnlZ4ZXp233pF2
awCVuywDx1K0g8PcWEM2tK5tAK9damTCHacuD4axJ7p053DMk340NHFLft1+bQPtCrft+6nBHK+1
f9cI55mVfI/YbusjLJcmXjA6ONKhzzxM9xMPz4FLjiORv876iu+RtW24QWC59Fp2K+kJPkHn7Z1i
1e0ABEtUh3tNTVvjX9bvb4ex58qoCwKk251xfpiL8F3Ow5d5gY7h22t1ww9s9NfsGANeDphpnJZ3
IMNOkEL89+2ht2bA8mAaOLoFARjSxOWJtTlwOe69Gz420OvLp3/efsbW61tu7LqQq0WXK8hpa++C
2V6PDshdd7brrcEtP/YDyKmNIQtSyov6sHhRGiJ5eJ3hbcyXm7VzJGosHCOyF5qLh3CcP71tlA3D
25gv5AKChppLhU8GB2SJzx2NoB3O8w8uyW5qle1gNjbWpo38UqoCxgSgHiTMvU+8Tgq3P1Zm3Tnu
t77CcmB0FGSjMSB5Jo2LfGSWVWcQ96+3ogBzpI8kFhg9u73Icethlhv3bTtq0WOqewgcJZ1k4aEm
Q3fsF97G6IFl0H+hTfL2/GysKxuB5TBSK3KxW6Xa107JByfaS9NvfYd1Kjt1N7XQ+EaUimz3Kkmy
oNcmLgGlqDzvZtjnDd36Bsu5uUQkn09IFgyZfkAX9SMkvr6+bZ6tb7B82pkBuFccE89a9enCv1Vp
/a4tx/u1DlA0c3bW19YXWN5dQxrauOYSq05OAjD/HWTJrss62RAy5jS4uoaIjQQBkVXVGxY7y7DX
27dhH5sHrSxESLiPF5/pjbM6Z9l+DiS5E/3PPVntDdPYIDLFyLgWl/slaaqzDzrbeCzyPd3ri//+
5eJt056RyHdCF1maFI3wUBpvk6r+aJz+aRU7WOONbcmGkmHHJiwM/SDVnH2ny3pyUXQdwj2Su63h
L0b77UQe3TKYDLilU3Rw8thDawZ2b3UYu3wnNN16gOXDZeQPvmwCKDrI8BUlvaPvVulayh332rK/
5bnDOLKs6Tzsq9xRSaVFOhC6xuj0u4kGdqUHWD6c8XGEJhaMJCk6N+v+qR7YdX5rI8V6LzfSW1y8
PwEQex2Wp27udzJmGwvfBoaRLDN+5MP0VV2ceO6Ax9LfreBt+K0NDQuiQUGj6rKvqda8QMxtfMcG
N3r00NJ8ikCyfxCma687m22QmDMqF9BoWKmo/EMmq5samMaK75U0or87sc1yZkY5VC6QLIiIiuaV
oE/6dma1OJeZFskyQnBZUCOevKHbjVQ3oBXsFwnpb47XcUgOlgEJUoCjDVni0q8PdQ0tiI+B/GeB
Su6iviG4ibU37gSAG65ig8iABl1V5BtcEnvyzsuqx2jK79tVPWFv33EUvmFIy9lXyqHE62OeKtre
GNnd+l32bYGWbzTkP+oK9wgCxZ9E9ViLbx+vW2vc8v+xdQknMz5qYOEj6IjvimbeSf9srXDL6+lF
2tYMQLJDI3QkcVejL7lve/TNZYKepmJwE5iz/X7dh1gHOCogkjIBxKAa6U8wjM9JCPmj66xk481W
Bph8lQHzOosobX35KKbrxFggCvfnAWJm6dRBi0q+bkfvlg2CHNyg2isjb0yvDTDrHab6SZsg7cBh
ALm0gIIbjvdZll5ldRtiloFYXxHZBWDwmKK4Dad4dMJmx+G2Xv5yJP7m4iRbVlydAWAhZRs8NA5Y
6NFydl1zNSOXp/42ehMtoBYaYJp6BI3DiLoakvyggnrbMBubhc2D1rmsyPMOJeoyMN998LrGREXn
ulE3RZ1dWYmy4WUEReqKlwi7l44lE2BXcebmZmfNb+xFNoCM5tJEGUGfS9PxE1/B6RitHYjt0TkE
7zo6lclvtZPp70Eg97rPtmbccuKq68aq9dogha7zkQJFG8x7fvb3OIra4DE9ug6SzygrM1Cgm8z9
KPOqicWy7mzdf391auPFVFVKqD2j+uvnICKOTOMeBlJfl3yg/wUTm8k8TiEkm1goDwwCKSHb44b/
+0ql/wUTa5FJV8oFSrTtk57Le9pViaPzuIWa1c5a2nqG5clVOyklJ0B9qgI36CDnkOGqPirlPTgj
2etH3Zphy6EXyVo+RyEWD+mfxmo4DTU9yUrs3bS2Ztg6nOtShYt0CUvhwPVjUMshNehO29kwtkb3
/tyOXK8bfDq7GN2DPj3Jx8emNa9vb0ZbY1sn8VrP0MTuAXNFR+p8Wwpfx8IL9qL7v5/z1GY3a2nm
Fz5UL1JmfoD15UjEfcD9BDe47Mq6OLWxYu0McZa2BQ4+Ksdv4UCRlZmz7vi2eTYWjo0Sw/25atem
DFIXL3yz0CX8FOaLuXfYzD9c94iL7X47bLh2KmVQcEsnAfED328ewsm7zXJ91VWF2nAxzaCLWov2
4mDhDfRjk2G3E/tXFP/fV3RqY8WEjmqIkeP2No/1/Qg6M49Uxwr2ih0+fqq0fxQVP4aKxWUdfCtI
/SGYIQOWOadwLE7MRKmpyHXN1fiSPw3ZI55R7oAIWfjjHIu8JEcft+MkGuV0nSfaSqHt2MleGBWk
w8DztGBtATDPlbhianOeKUg3Gx5h9LrqEk6CkwGz+dw0qQj6l+sWm+XuXp81C/7QgL66/a+4o5Ti
Ned7KZWN7cRWAm2aQXEGH0QHGLnLFv8T13vtlhtD29AySKfOnF4yr64Qz5ehw2iPI2lraCvQ5pLX
pG9xPPQzTyJdPMhAX3XToTauDFdP5tApQhKoWW+6Ek0ik/4M5ozFfJa6HXbW5cY+a5OdNV01tGvb
I4uyLHe1eBjmM0cHcjbk6bR8fHvpbBnJOqil7DgDzTsuoFnIvlI6yC+kZMteR8rW8Jfff9sGl0YQ
x5kLoIqJf1cNpIzzutx59b/Hq9RGlDlkqrSqsovbDk98Ue6hE2iV1tqP1y46z1P5EzqgzQlQujp5
21pbM2Kd2XXVUh+4lQDs7lPwpXQlqQ6zbtol5qUX3vOi6rO4VVX3/PbzNg6q0HLsvhJj0Y4SaZxI
PpXcBHGXNe9HwIneHv/veRxqC4Ma5kPUNMdJjgZ38n7us4kkRofgoOYGnAppO83UiWuzds1B1bVz
nfwftQmjCII12uWOn7ICGIvZH36A3flAK/cFxkzf/raNpWfD35ql4l0OjpWUstrEA1Y2lEmj6zjk
qY1+Izla6CFwhS3RY58a06uD64q9jtutV7eCB38wELSRwk9bMxZxzfDWk1vv8XxuTLoNfQOuwslB
ygWXJ/49CLufXF6fnRK3pImhecFvU2BU9iBBGyvYxqqBC38WvL98ymLOWaCh67UccuHeXDfJ1v4y
z3VQOxfF074EZ6lqgvkV5WC5A1DY2GGYdQFAG0zEddFFYLuSOJ36y0TU+dpSwPpKKNKHrHDaOOeO
2yegxmHP81BFZieFu7UIrL2GdM0sygj5LbBeUMhNBQ6/F27dXdcqQW3M2cq7noSiDFNfV977gVL9
NEdqvq7JmtpwM1yKpXJyTHzIskMnozXutBvFV027DTTzdO9NUsK3MQtFsmT+rZbZeOXglvcx5vAy
WjC4y4v2SJzqW78uexmcDZUNamuG4s7nmNHB6AZnlejXg1zXJ1w8XkhFXsIOZe1c/nREe9uW5UuP
Jn4/R+1NOyBTMT2JKdIBBhJ5KnN+DLX+8rY9N7YEG5mG9s1WZ4ALpM1gjr86j01/LkRLjlO1dDji
xrOLnsUdt9pY2TZIrZvAZpLLkqboZF8AmY++XjrK3v6SrbEtl50bdykV4egxagTk7yT0bPLEDbS7
Y6mNxIbNJdUpnSniwFJEmq+jEA8Z85JOR09u7b5e9wnWoU86tMQtI/bneRb5wZnbHFxb9V6OdesD
rIwbIxVv5g475uAUSVS4z+46vpu16hPjVcV1s2Bj1EAXIQPPwZ2nGN/5vnfyhNqp7vr01y39L9dT
G58mebQSOSI37wTRrA55FOgydnzmAmhHyJ0yIGzpJ2ISJ5P1eQFsFMxHwXIu5lYfvaFdbqBbFd2W
zrJ+yINQ3ciVdGCoCddnNHpnSS5DL5VsZB8a3X1ZyGpOXdfnT+sy93dy8tF/no/jXe9H7Kn0ePOi
CpBdFjJy4wCy9k+0ywB34gFZbkMVlQ901NXnwFTFyY0y+dQMI86PPvcOfVTNJ9TpmgdHlOst0Mo6
YXPRvZhZIS9dF5ByQPH0bh1X8HMhqV9M9wPeGkxH6GaJymo+NEzVn9xurR8l1Bli1XHc0scQbXWx
RACcHSLpQfhUkexz3Vy6Kn1WKahyogk5DkLQsEIJUnwT+dDcKQrl1zDsnKcyyB2whPbjzSR6iLoz
bm5p0ak498y/LgGWdFjUD1GjtDgVs5PMnUNSoJnUSRcuPWin/cGcdf28gokr1bozB56t5uxTs8bc
XR2eZK0uD247PfWurs4Or937wnWXo+khldM6Kn92Pd6lHECZxJvQ52v8sMDtlp4hdPE0e9DuQbdZ
cWjGqYhn2dxyWrunJWLrkaD09DWY9HDyW9bEY6mLQ18D1Wsuyr9kZeRpBpoBGXRyV6BVO/GWJkyQ
uX32CucdnQOwcY7yexbq70YVzf1M1Xjw6nE9hXypUzZH8obSaEnaRXhlPFU9hGwH3DAFoTXkNkNx
07buiLKu6hKvG4s0mhsZ03HRddKupjyWxfKvu6z82atwOQVP0oqMBveguO3re5BAqacKhIbwz4qe
Tdh6B0IJXh8ZqrjvFqAYORqCfLd0kiyLzMljg06CplljRdHj7esOJfchy5J5LT6uARQxv7b52DzV
9ayTbPJfXLr0wLMVEST0oMJ98Mv5pNd1mGPj9e3dOtRiQaKlYXHWjBJUmWpISJeXR700BurNiN6P
eoz8tA5zha6qsemjOHNy3IIAu1AfEQmt8n6lrI/ulFNn8lktykyJ3xCYLVpy5sXhpPr1tghrPiZR
lC/9B7WW/YzORD/nXbJWhJB7Td0c8w8A9olknkcS1falgI1Bq39QOvT8pJxUXR1Lt0eBQsq8/RF1
so3nwQeJpze11SekAIr5WMKx30u3L6bjGJSFSdUy1dXtpNb1K2wYPdTrEFVgIls8GUPM0XvosjIo
7kbjEjcevah9XvxSfNJginmCew0mDjKoisTdAnoIKqfiA5SvVp4EZAihV+sx1037rjJf3IkXnyC6
WN/UhXH9w+gOJopXPUyg95g876zKDPLkI4TKlyMP3IHcSKE9bEq8KVDeAdUVhSSoG4xROkoxZc9o
0TJhLI2J/MMyO1OFNtfMv1RrPHPSvlcHB+GxjqcLclhPEAeZnlHvdbu4GticQXA77PRjjvBSnYZm
Ks1BUjG6sQMYRQVadUjSJNxvffVuLnihElVMjToOwSD1Qxlo7h9z0Slc1lZdugn0OcwHr+i96shW
6k6JgSd1Z1yMZBRXcxN1HwtTLutRTjXlj0HDRfOJrl2YpwAIlB1QHCAmLmJlIP53O0fuUp/Ra+99
bQSNpvcB8z3YGghbLd6XFTPqIctUh8/3VTc1MWjau38EUiTTe1msbXgvfQdo0JKP0Qc0uorwoeUi
l4egaSFPqks61U++0rmHm60/yscOSXhoN6+oat0N/cTui2hUYoAyld+MD6zWkf4Ebbiuj8E/sqxl
XKBtnDtxz4Z6/rSEJKrPfIFyITywndZZA+3lNv09GdgyItfRRkoUNwotb/qmxwngPHN3atgUezlm
TiVr2GgU+/u29puv7TSiAheHBoLs2ITUspgE7HCl+74Ume8lMsclNnXWylUXeTZCwa7nhz5WYinD
JBdN8KkNvfaRZZ4CDR4KFz+8pfP9m1Vk1LwUMuhJ2glp1kPQOgXOlnlAt9zUl/qhDyOXJ4ublzLp
QCxexh1gj8hXuoQ8+WGA/SgLWz3FpqsHk0Q587Ok7EEHdvK7GRQ7gEXUc6wGt+pS1x37OiZeo8Gr
PpYYbK5EE4K6ssNyA/5xCm8bvZr8wejJ/zwZtlDMMfW6eMF2IW4qqTP3dKExLpJiyGbzo8g7Pdzo
Yl3reMzxOvcsGxvybW6INodaeJmDUjGyzs9wU5WfDVoT+pcaclrdwfSLogm6X6IwdigbPmeKGfLY
15BjPkWBxz92BSERfHf2nVjNM32Xtcvo3xSTF0ItZFjI3RJCPzKZ/XAyKITWCwIJwrPwEDheuBxo
6PXyvJbl4L+ufV/NsayGXMfNIIbpzOTaezc+YjiYpvGX7kHouUb/8iqb5gQx9yGLJdNlGCsHJJl3
bckXN5W6qdxXovsZwCxZdPQIJcZGHkpnjsrnJai1SjVTRXimc4jju22XCUiCopX6rMHxJ94LzsmQ
EuUHw2uo0ZYTYxfnIP1phrZ8z1dWksOMVF8Esrh5bCps/5dCI9Jqw4RtOogqeE+GuhQVGXQms8HV
NB6gslE+TRJ5bkR1Y69ffJfO3xuKkyUB8fpAEzKY9TWgQejgJOVafRl4j4I7Qa7HT/I6mx5E1mfB
gUf9XCKT6fnLwSeThpzUiH7I41xzvrRxpgSYPjh3/g0EmD/ANUOx6GKzwC+eQe5EGqyxsHK6Rx+E
xtULuCWH7qYlHf+cM+J6n4rIAR3KQbW+mb5Gg885FCMAKhV30bpWVZ5CZcYMD0WhaXUciw5FMo7d
2rsxCuproGHM3OmlvkhuPvm0aPyDklLOICNb2uKo0BUaLgnOEVdPySVTALrDdsqB5lhaYdoEErJh
cSinbqL/4IBrxTEsjCNvEX/zKhbgWnCBJ2qq4gsNGvMwiRqy3IJVVfS95JPRJ4buheYViKdsPYq5
b72bNWLCxKyOiHlZXIPuQn9CM3CKhB0aEqPZJ8OBOrqL0CKP5ofXSbahi4tKB3oznQWiSoyMaqBG
oyFoL/Eh4ohcR8vPCnX/9c6vQkA6fGJASkKzIg9u/Xx09XAws1l6uD7BbvI0o/Ob3XNVyhdWeSVN
NDoGh3gFfX+FBCybdDJExs8fnIKHw8Hx8A8PJIR4wM1Ke3RUBr1283esmdwPJkdsdFLQ1XNPXPtt
9VjVYHGNKxNIeYCgjttB4GCkE9jsuiqEoLi7DM7JN3MPlUq/8JY4KibBDj1QUoDakoivAJVeeP4e
EOV045eq1F13jx6HVpwLr/Wzz2ETMR8gMdFXyRBAkBDkMs5cnrDxa0fG9WoijT6FAUqhuE709U8d
9Et04MOC5FizKkfHg9u75HYRGcEJNC5t8zWQOGWO5QBVRjy+K6ekE1NUJm0rPciGrM7UFjHhc9Dd
eMIrvCMkX3ISC6yd8MPCMxQnmFM34rOf4wg8I6e1FBCWnpb127Siu+cgIWzDDiO8sr+PWBj4cbjK
vDuOQ+CMtwgSENENSrP6LCDt1x494TvljZvpxRwmVEH4ewQYq/we+F2BvZm6PdZ/XemsBQfYFGWH
sppUiHjGH4vlFA6dk5/HafSyBzq54kLwhMj2Jc97uZwE4uzpxjOa6ScQwin/Prr0L97gBiLrGx4a
Ak5WWg3qHx2WDfnk9ZHJPxTof+UPaz2gvnZA53A1fg2MLoubNUetFAz4jr+cGgXZ2R994ZfVMe+b
oXkdK3CfHXPEwf7BWZjp7tpZ1wW2A9n5iFvDjkFgPoN6+nTkMnQokI5Q4HzoCI7Gg+svqjiNEQj3
z1XIqvYO3qzmd0umBnIQBNUVLIsaZeaQthU9uLwzQ2IikM4ec18UQCdz3PWO3F1AYjrpbiIXUr8i
OzeDG/JYjrkhqQyB2nsSq1kDGZdUIUbV0zh3nwcaafH/OLqS5UhxKPhFihCrxBWofXV594Ww292I
RWIRAsHXTzKnmeiZtquQkN7LzJcZo0CQxWPRYxQ9GraYaNPa3HfQRfbWT/rG169h5XLzu3S8cKAf
6jKUYKoxZu8FBTcpHCS0PpIwn5d7oOZRJ3mjrXmWOWzRTg3MJU3ijMqeqRZDvw1Z1N3zpVEk5iON
pvfGLUS4H5aghb17K7zhL/JbjIPEAVwZl6gCyJm4mvEnUQSD2lsBaW2aWRH8+nOUuUPi1L0LoBOy
Kb+6kMg05EAc04oEZ2ojUukHuYKecCjDiwe9VoTCvtDTJsLhON5NgO98CDAv7m8D+MDWP9ky4XRM
Pa78OfbUkpPEywgtUniKKQ+9RjXwNtZdY+1bi1Rxc8gK6QZbjEmWcof2fw5OuOKM8w53K3iS/rYD
8woPzO2Uo+J1eAnJerMQKb8WoqNoKxGv1CS6Wl1bfA+wfbRxFwqb+3cj3MCHdh5TYvbkRn3l7ifo
oXX5XZmxrw3G3kYXg9swI6dh2o9qntDpLqZKaAiDuAT6orzZsGJ03XPNNfWjGIWQaudE4yfzTd6P
4yJjhJu1HsVy1LP/gUot71C2dVUhfiWmaEg6Ra222xHxXvleKVcfxrISYcxn3ByfQWT76DMSvasf
RhSKPVTD0D9LOqC1ilpnTBkt6Y6h6KgTrYKgSdCW8z1Wgd1602UjhG7uco+kbKYDWi/qnHzEPmWX
iAzdg6N6F0nLJLJ7HT17mLMfvbG7Ee05sHMeF7NxXUh5Ex/uKMixa7rpOXSUcTehVlGdNnoYY+Yq
j11EJuos9ZkcFP64c9nFUQUJ47x2q3e8aHUVD7VQ9znA7b0JbF/Dp7lT+jwLBtlOGxLxA5NtvIk+
kDZY+4agDxLYIY6fs0v0B+553Ho1DuAbMz0EfJDOTDSeGnh0DXPZN9vQs3mVhqwjIokmCY0wbp25
vzrGG/VuRDRVF0s1MVfGhk6hhP00y3vvuRvhExWTqhd5MlhvtYjncLwq//Smd9Gz57jvE6Iy56nk
WQu9TuD+K1wd5rFxJ6BQbtC5995vmd0YC44zbkfkxcKksKsCfH0V9BBK1mg2RK9xJSCrFp2U28FJ
dxP6hVeg+gTQ9CTh9ogMipwlveuTFLWvOAtC3VtQhWOMfAz/nRRDXyJk1e/QR86Tj2vBFOWmwNud
xxQBEkBEgjq4eX4ZyiTQCn4ERLYDaoN25ujXA0OPOBeWV+O3QbKgoajTeSLVHm10nW87NCFn3Pd6
F4nM/h308A28rNj7Y1NuOkbbDafDa9QFt0HX2baEGdxRFcjhKuvSQc2LBJU4y4sejzGcWUwFzN5T
lMPs5qlhATAGPYc6oC3t4UguvFDfltEFOUd4BXt7UXll0k4ZcAfbfaAduFtF+WHdgC/5YudnZ6mf
RTgPaLJ9cQ8FQLDK1TL/tNh1RyBAhie6r4uU+4V+eEUgX8ESS3cDzNNoZHoE5If2o0yMqK4ZRdct
a0Z3jm6XRHaYOiZxN+ROMkeze4DFS17HDJjBw85O08QUJgBpUzrsG5Y1U4o5qOCBpemvpMkspnEb
79moUfyCaWzjXiH3LIQIMUYz2D47RhUeMsv4J4IaaVzJUUK15gokzeJKdsTY4YCQJaxQheEpsuDQ
Z0WiudZehq7GmrfcyjaNKj9Lqh5u68dmmIf3osGkZVog/iJL1hYzmZaKpXbwAeR3QLwiZMCEZtpk
ef1McF/sR1kh5gTpDTD5ajCGbsd/Hs864KjjUfDgyTZgtpSgaJYa/SJVc6K1PNFw+ci9DtmyLvLn
S10cQ+BMC3H/2tx0CTbmrmf58xDZB2Xi1mf26AdolsoM/u3O2DyXXX1BjffqZ/MtV+IzGyCb8FAL
FP9XnQb9Rz0Nz8YG3+tfJmXDk1lFD1Qz9RPOuyML0AQs7vRRB3AuxX3XpOHcw9St7ncTnHyTBkkg
nUanR4Yy9aRcJxJFeAQiNJ8KTtnBln4E55kg+PS4BIzbB4NNSdbuqsY5wT7xzRP5c4GE55gr8lbS
6NDo4LfhrQMNwdikOlrmBMHYOlajgxADUON2yM+FV+cgt1BP8mbaVwPetNawczEvF7SHT6h0AKJk
IvGFd4imLA1rguoFCS9eVmwGx/llc/GG7vBPYQtEmWgTu624AAn9yDg5Lg6WFxOJ/4YGJKrw9sSj
SVjUX0AQT4Bf36jjncgMvkjpF5GDxcW9BzP+4gmgEa7EcJ9V9F8r2gR++1nS9+RO9SwSgOfXnEZ7
q5dntAwXwBIfWRj9mGL48qh8LQP6CuADPt/8fSiA3JLB21fBKlsq783YvkTajokX1uDvM9YjzsHB
1IcvN4oDd7CiSIq62U0D+YLZshdHZetsQ9/N95aMse8VJ1+C9yp7FFFIsYS7xuq0Gq455mSb9b6M
l5K+Nu4M55UO41vtoYEjNEbdw/vCh01T+Vuc/y9NHZ2MFBvZgCKNSnIAUIt7pdxLke1ag/wT4AYG
hy7J4ob3CVReXmz9xtlaeASpadE4PfpPKfBE6rA7lpPYZ7p7Dha5DwDt4oKJwtjOjU4008clyLez
aTajM3y3MCymbMLxgaAJBCFROwXxiIAbv/afHZTXOEUuOYKvWiBbmWnfgfR/Ma8RG2+g34W/3kCe
s89V94YeKYy72Wwb/CwKbsbhDAaoy062Jl2fOwwjTwo8DZn8OG+nF8TXnSwU0yV4gXJBbBFHCtPE
2U5nRbkPRP3c6+oFGbd9AsG+it26/nYQMWhC6NLDNtxZ0l2ZW2A2dM6ORe48aW0+Offeoao5Kl68
ehFIlTXgjFi281Hviyk7511RxYLLU5XLNGdy10z5dhLFH9hTbULP2QACPUXRUIJbKHD0eW0SZGov
M/tARgRPAJSlouGp26LJC9A+T4XzVdCui5UM0QNAUxU3KL5iePOUwHmmJqWtfnVUWeG4rkXaL8EH
LoFH4I1b4KkyzqFKO9h5ueV58Av4Zgd//YOw/BrN5l9UOp99URxtoa++tTfWLEvMBDoYqbY9kic4
HZ/HQOHPxJ5M9lrm9GxY82u1SGHhkOa4pIAOju+Vn8OMXG5BOt8QjPdMQrUravXWLuGxLJe0jhBB
2TPEmU4kLgUu4qAP32gz7EkYneEI8bLG8pbIS8Y05clB4h314CdEVfivc8p9QcjerfM9oNBzQ8SL
dM0xmss0dJvnxQu3NQhf0HUbq9kTYmz/sGjAmwfCuwG5Hlvq3R3cjfEsxDavR54gPvlfEy2Hrl2e
ajG6Ce61R2XkleTdlc79nq1u7mapIOwnB7dHT4vD7BH6dgtM5lKEvIwnn35WznRHV/mRjfmzv2Qb
dGr7opQfTbekjBSodXEz2NZ/AaxyQRk1xGU5/u2x3/lEksK3z1a072rOj3XebA2rDnXJNjlvjy5q
zcodDhOnhy7yLsbF6SHcKAPCKreuW6SB2+yWChFDZLpDfv1WVhpwPD27TgtBvEKr3iBYGZcQoliN
gyy4dniaSFYAEwFKCsGtn3g4fddVg175ALP0DTq0SycBR5aB+Riofepz73tqqzae7QR8ix4pMrBs
Ue8coPMyqCBaqR8wAfhocEDaaDiMpE/9PsP7r+5swEZlan4wMZ6CCrMFdBElTl++r212wixUChB8
r3L2POdsx3T21ZnpRlw5xrrvzqQbL3lfH6nv3CIbXTHKdF3m/nvdsVq5iduPYqOWekcGgCyde+SD
96rKASgLcQ51Uz5DHHSZJ1HHgXIR2OtQ5JiB7esc96Ai9eZZ73PgZIorGtxFI3D9Fm8Ry99Q+l8j
3ErWemnpjtfMzV866F0VUJWg1Rs+jvsKhdg6wcXTAoUIAofULciH34IPX1iRZxQ6sDgdtohs+p0a
ABSTHG8tNfvMq58mGe0W4+8X+I3B8TOZG3VGMssf2/HEMh+uN3gxosY/uXOuk8lA/o407pdgymia
c3obB/YtvfzQi6zaQGO3x3jUXmT8swmx9Jz4MQPmtGlALaLNw2qp/md2xef6d2eJefpxPrnM/wcf
aSQd4lEiXOA+u85elvLeMLWHj8lDAxkRw/LWNeRi2tXggcoDggxjuGJ68dwXbRpQKH/M/OKy8i+C
zOB+GJ5ZDtDM9ds3FoUneJGHcUSQA5cjLsKO5BJE4ysJ51fN1D/4Kl07Tj79CMwOLghZlz+BUvue
22vVt6d86Y6h228DlT/Guvk7e9NDC/kjGvvCJBxvguL9/40ui3a3ZOFxdMLrMLJbNWGzOX5+n0I3
3MGuWCSuXN7ATAN+aPJdB+QrBRaOyw+ripnWk0Z4LfbrLtLVtXPzQxBkWdxR9wsDDtuJZmG8qOgS
9mMfN8Diggg4fSXyVFTNOw6ACwncn0mx00CcH6Xrw3qCGVt+RVkUxABlbtTwN6ngOZCBhcbMG6K2
yF4P/OwtQazqJgmMeAiBEjtaz3hTVfhFw0aEUdripg6ZsyuQXMocN6Zz1cTY1m+RsHMMGdF+mMdX
WMNgF1YIna9qFyAlyH4gA3HXIIei6sCClKR/Kiz6pglROejOHjA8Pc1dFyYybDd4GBTHYvRFdImT
o3auDi6WwVCWgti+E8WOZT6bGHKvHCUIei24NJ8ESuIhDP9UQ3AmZTAcJLpKDGgfwTdudN/QePFd
DgWPE114v7yAIf5nfHVaH5fSwY4W1TeZ3AgJb91JDxPfWif7nhADmzgT/TbAPKpYGV++iy6XP6ZZ
XnMgI1iMDoUhQxFLvgGcet8oxxEuDnt3PG101CAEq6LYjo2jjw3P5K5qoc8E6HqUI1bNidhLRcS8
9yYn5EkxavVDihZR9+OE5zFEAUjXttmqwRex0vIrDwKWENKeQwQszXgmGXcjOONJvpu95XM9gEI5
/+0YwY3Rlp+DnI9eCTh9aMNnJcLXHuHYiWtRXIACiHCfRh8D1ARjCwyqxKoLT13m0l58hRML90XR
gt1nwqk3tvIP3lRUazMq45J2CYYNyHYO2PRngeaNJyOJ6F+454VbL1QK6CN8d/1RZTGb8fbBFJNg
SpuwPap7bAeIjWNQm+4GYDi5lWI0XxOfsgTkA3jEogbu0oYQVfolutfYNWb+yBkr01Exvh1cYGtO
EMkLbYA2L3PjODEEgHNKIsg3cihzkMvY8ufWVBtM7mJsqjNFcx6tKqO4x4uYjrBpfrV2Zl46yyJM
A5iaLnEdFWi1CZc8iqelzK/V1DToaGi589VM3nXRTNsBNfLBqxmkBECy0AL5LN9WsPOHNwzvNtGC
6axyXhCJVXvlFwdH+4J6GwFInR80IMoEeB1odX05wXKno1NSwGUmSAJLe4gqfL9rXkk5mwVch+Uq
LvKBP6DagIs/8iBUihze5YjP1UIpImcv6Xobnues88BCN94EvQaMIYKk83P3C97NZRvXNsy+auy4
M3oqfcokDw4a7tGgN8LlLQ+d8VhrEEJRWYJ5cIfLTHv6JMYqdy/lpHIYLSLZJY/bQPefovRzdS5l
p8lGDkN+LEBfb4IcBcPYjThAfJVdHVH0JpYjb7drgDD/UNp6YcqgbynSGpO1/OpXo9yUpeffURd5
dVJnc3iosM43P/L7zaSp28EsqzGPava8ozFd+AIDlvJiQQZfskChTpgicgy6Smyx86u0iyjfeQi+
iVmJN6J0MXjiVUEImlyyjTsJ9wh8WCRFNI9JHnL8gKGqtl0HHUm8Mu9boMfzFoE85LMZ3fBz0FQ9
BbVTHgHU9PM2c/sG7Y4dbyUzfNflwWDidgGqO9de/r4YwljsZCbaDUPb7qX2DdAMKIQmaTmQzHI4
DJ4sp7QDwATDDga8UqKpgg/Vi6n1nEjAheK8jHOAuClbb6MZrevi2TD28cbHoSl5Qiq8pxjvrI6F
y9skhFJlz5swBahYAl7o9rQ3m6CbDpOvEmspgBxEy6KU6pq0qgKwItJ9Q7PQJfhQeVxx51QYsvdZ
tPEse/KjxcG24O8Il3lltHqXjUGBBqC6B6cFR5A7issrnJaquNZIk/MMgB3O4Y/Udvijnv1xWvY7
+3pMgPbKZKqHB6mmNy0jJ1GclImFUoZwegErtWtldDZhUSaisDczgYqnpf3nseUig76IaUd3WN8r
cWh76bPiXOIMtVV20Q2qiZlUCRKC3NREhm3ddj6EyvusSxc+nvluaOl2Dr2zCwdn8DfX0Fc/BWkO
VvrbrFE31UPflNfsiQh7Doc+iOFIXu4zv054BdCBLc5u8nIvFnXdb2H+DzGMCwLNNBVDt9Ci0Vs1
XE5gUExotYHWpUrB3aO67FLlqSZmFa4GlXtvTbb8Xb/1ONFd208/FP5drcGtjH2aRnzCHkKg1qB2
izZ7op3N5M474fhHOGnjrBwkKA0I5pYOZJZc/tWUvpQ4odOawhVg6SToEIrryf6ZCO/iWZu3ClsG
E5HNfYA0rZHdkGgYlNgQzJGzxpiYHBf0hOjzAQfprPImdnNyGcfgGs52y4i7qytEOjkcRyS7tcOM
4id4gar5i4rwa/aQDNgwCkQFIGPnbdfPHhG7U12IZS+8Q+16V8LQJcwCYJBtyjaBB+3ZwybTUDLx
oLy0eNo7wpnaupweMR8KsFXqxxgttyUXZw1VbVaiY258J4wnt+IXLPNLASOOHr56sUHMPEJC2v0y
ZgjhG6L7hL8Z1NHzkgcvueddGaePTJXnTgypX4BWhEoNCgS7A+Z3J3jqXq5iQjDErvkJbkbbgYpv
V5K7KDJk+dnj+o1GBjcuGX1Uvrnpzvn0XLI1NHqFwg7QsYDgph7TUDjohGlSm6pMGdAWP+t38LSP
lbXvQLlyUM1QEbb+DkXubX2i7tDeeVjt26y7+kX1Cxd/SJuW1On10xAuNDZQDcB2/BfmumkfFe+g
N3ZNWeypD4nZaPKtouWxEjZB/7w32ZP18/dmlT5QQv8whz/8yU9p38eqaN/WpQIZZlKocVKft6kj
/3gFubq5Ojmue/dZRtEhOX98UBTrf1DAVW0EsJWDByDtHvpKUEItCi62xLgczhBep0Nm92DAcDmz
bk4yaHUkxR3h6aTNvvARnyQMmxzyRpg4GArphAWAjBw372cCBOcpL8lxAlCCba7Gp/VzqLC/QDWz
aXl9Q6d07yj2HYylqgjpkToAgQCu/2eG08PAy9QFqwt3rqQ05pRDjlBFJMm1fiaMZyib9LKzCj7A
LrVHbHdQI+PWGcwNl3nSj2juIwCrgN5QoJNd1PwgIRo/HyhmLEsv6SN1bQv5z7Puw6lN4kc2FaX6
XkMGyaxw7ALjFOOhc7M/zQBW2HZH5X4NpLz7vdlXlO6r5dtn0wEJ93iOmIOERrgPPggCUtjgbKnD
91mIjo137XPE5R42ZkgGC0FCBHWyPoV1fxSTTRfhSShDna9eLbt2Wi3OMtxXjfwdTf1KOnkz2Zq/
6TR7tKx///8KcGHbeshCDKlBt5cf+6naFTP/xOF1wrDSD88NGgdisNHq0sRDWcecV7/Q2LSnwLHl
binDvfXNB2Ra5lxoMv8SV+TjEaiM7OJ2KKBwyXyvxlun5daEznykNjMfUuGJ1gWOGCeCngJkOaiO
EZRgLwkqNJC//lAuJxQ/0Y2OnXzjNg8PvJ2LvxnEkGmgR+fujjhGKCMDXvNRTOCVzBbyjQgn9Bzd
fY8qYNgQejphKBCP6dh3mqNPqvLqZuphRj0IyrOawNCUHQyCZrT7sYiqbIFJAsVDcVGK+mEfXhaQ
pxfo/Jat0tw76F6opLUejx2twceDudpNrsLkhRABVEalf+zQ9H3OTtgnzrKMh9lk5SbihT7wQnQT
2iHzHYDr3lPaF8u+kVn+ENn4osBFpiavmIkDjwCxW0OGwBmPG6EhAZ5r/zh4TXgol+q9cdwMA7RL
8yaAqiIwDvdxmb3zvn2lDWYW1VhtXQRIxrPv3EVpqpjXZRd30VQlIPN9qAkaJ4brN41BuecxK7oQ
nZxU+xq/8YyUz9swCboZBq/bRXbxEteDOjcP3L8dct1jbwTwgYM8OKjFI9h+trpHaqEAVmFwlRsr
L4PiL6XnnE0A3SeH/TwQge3k9k7s4RPGtmxO2iN/h2CZgCVKsrcNaXDJVup57LTYmhGFN0SyOvwJ
Uf2lvB6eQq8fPntTRgnEgqsSFNxwrfU/IMlfGVVXM8gVShqjhM7+O2P0K2pH0CyhAYLdtv0OFh7o
utzuYwIfCCkxf8H+ZCcrh+LoF8HdztPeURJPYYIQY9pxNh4CQt84y02sIKU8aR/INdNGJZCVnHQZ
POehrPezQenaRGGLQ2usU7CRsK7v8L9S2f3WVDNcXMuw61SQPXIWfIC9M+mk65XOI95BVs2yEziC
4jBcvj1nBM4LucOE/QU5Itrk4iQn3HHKxaC2DfOj7ZFG2BoHt+cCcKcDNp0slqrErS2+NJq3fPaX
eLReg4mPmb76YX1D84wEWpp/wyi3TgwYmU2PVNcYyi+Q6JV+0taW2yG30LbpJsKAKkefNQ+PlgU1
LvBZxoz552V2n0GddTEce75yF9Piq4cpep1gWwTekYjiE9reJ1eGP2JQLXTtThLAqALYEXrOZV6A
4SMwdVbdTyHcPz0zz6oeCCg2tCR4ZcLUj1q4mE38Q3jdtSrmOhn8CAugIM+a1eSc4eZAEorgaaRw
AFxmoNvCTpqEA3JZQybnHtcNNFvVmWWox0U1fjhoyNi660GOX8dsvKNwfSlB90LcqD8kRtAhVlju
8DS/Rn3+CUPhCupJ/uGsw0gLage3nI9Os1wgrh3joupfoN2sAHat0awUTHSucoF5W8s+IEJRx3IG
DCF5CDyyPtZzcaJq3M6iO2Bk41F1y1NAFAZOp96HGkuFZx05f2EW18eZ9iK4LkH0XAMgTNlaLw1e
BtTT7nsxuxvrg0QTWYR1M4BmYQSKZW2plVCUsGLh8VTL1o2nfrEPINHiw+GzuLR5dZ1wSDZelcc8
MgOa1ybB+XmqXHFtQA1jgikMIBHPL8EyvLN6OegaJHAr6z+BV+5UhCdZVjhGwol++PM8QijOwa+x
5T3LrUkbnwVbiv4yXm3gJ156MaDbg+tgesMnx9D3ONC/du8OUDbZ+az7ct/6/OyKardQKHsXnZ/r
IH8oJ/xxxm5XcwNXPmZ7bC6GQ5y84US/KM53EaobHcmD1gQzrv6T0JPdIsxsxK4BaDD2EBd2Wb0f
GAi+3EA4qkWUujm7Y+LnFY/0yy1w4LftkkrZPmWd2bQBBD+RA6nE5OFhrYykGY+WhAy6IZNtVp/h
PJvfFgWay0LghSPMNXFTBI+cM4oe1sOERqEAIY32L+Q8P0j3vC4gH6XIC5y/qL81wE3uAodQJWCL
PLS/LNTHGaMCpXJO8O99hoh7C9/PpArz3WoTPCzR3tTeT5hRqD8nlLNTjaJ0+mxs8x41zZUbivqA
1m9Vu3xFAygLcBo6ZnCYae1wD2yN7YVZs0ZRlMEsQVAnULlH37F9B95Szd8jLnacOLhA/HOJmAAf
DjLR/CQ7CjX5WWoo3rHSqtha+Xeo/OvAkFeFH98AZJkWrI3dFi3KVIMKZI7OKOFyJHfD7ymBYDdd
/+/V0iIIS8RtZ0kBo2uYCPvQ+OIfdTkCe+nyBKGkaT0Cex0hL8dh00f9Ng/Lcy6nLTHQ5sxTKpBl
P5py7yC/jWKUxnOdJ+oDieQv+XzNqhKHPD6mS+xp/fB4VdKM9Bs9fyB4u3YtqF5s5zF41Ih6WFwF
+AeW2Hg2i6e2CyyB6+Ct8qcDouogLch/df+Or8xR/TuV2k5rShRcoKZB/+S2TnvJr6bi2Ot9gk9B
VZbw1R2k6I8ZjAT8wEdXPT9Zg3ZffOHfXB+1u6PBcIBr8RiKl2uIkOSoqTasLC4esHSnrn5ATgMF
cuxzhSLMJFBc8puCvuKl1WHooi0CBw+K8XMwwcNgEqLEk+kH4O+ghJwwi0dH7DGagnMOcX6gWgqQ
xu5PUf8DuvSxpjBXE7CnCCPaA3hkDVTFDh60oz1YSqnApy7bXm0dVV2DZYYoF8XvIjPMXNdflsrf
wLhnilsSPxBS102PvbqOe+vgQ9K3pc9wz/VJ1ortNMkT4OV4fQswmvHATb4LNbguQYe4N1GL00PG
QzAkfJmexpxuK0sgItFA49s99gb15R5iy7QJICYG+1ir8qar8jL64YPiFwGWsbWzA+97xphYGjF6
dxXZ5+W4K6t6uzAwuAhvI151993ywewETBLDyrjxcU8tacMNwDzI97YZqdu0JCRVvrmHfv0Oqfgh
6PszHgT00mucNCqqDnMBbEYqE24PnVZ0xw3GN+cPB4YgsYQYg6JhA54EwXg4n7Dgc6geeT1tpilK
F6e9B/XORPpr3UTEKTYV8OLcA0bbfxRr+o9wY2vGv6vTB1WwYlsoqL3hBctYQuGS0TOtnJTBtdCy
/gkJcqvbbSv/H/3LAbdEoIQBruFo10+FfqMev4+6v4ajwsCDf6ahe5qgDYYsuvn/1XN8/hM5w8u6
A2oLw6XQjpjmaL9aHEEunO5Xs6raJQ+l8crNj6HKdgymGz4OZkxl74cWRvVjN3/75XirArOv5/c6
QgEywZYdG61AtQiiQs0XiddNjrgnnWiA/YzYw+YxJFD6N8vNR4Xh9kNa4dujiUlqwIu20Ru/E/EC
szLH9be8GKD4b6C0nw+2lfsGxpBdgCm8NhHoJmV2UdN1gRBGrENsaAPXjYR5vEflFQf80ONE5K2q
2Guu5z2qjpgOWawx0AjRzrEJ6Wm0/o2FxCY+1y8r+gdrcyx96Qb3SmQpGU1czXovDUoEBA/DIglw
1PcwLmeJjwuAHyVtdtBsin2xbJRehVPzS7a21gN1Xv5/4Vbvzj6oPhheeek/UYsw+lxuOQ4p5Kz9
fzVxwLAEpMkIpbiEnCiCbhwzxDi8TGH/QRQE0An6uCpCzZ4nKJf3HaC8uduuf6kcKmhjo1Mze5vK
uhd8hRZ1FxbO9PNuwjqt1BKkHHdnwCsX/WbRiO5AQ9U+HdZioyiBhDqAQJDGMcMiIpjHLZxzEsyg
fWRTu+1ceRxItVsPdCq+utzHzMDvuk44GS/rmiC1NGGAxkNboBf2Uuzc9fhYlzho7L5Yvh0g6+vv
Zf8xd2bNbaPZlv0rN/K5kRfz0HGzHgCClEhqHq0XhCTLmOcZv74XXFm3ZZRIdjv6oSMrosK2hOHD
N56zz9o6J5L5V1T8BwbNc+tgWFusKUO5nmcUWjhDaBZTLJ1jfJal8T4sG7cYMXTLHgOm2R5S3jxt
h2l4GTXBA69r1CIZYRislewMYXjlt9KaOSJNa1ukeFJjgUCNRyJUezYtD31XyrklRwrTO7VpnfuW
4VilsZ5wyJEHcx1VxgrREycyZYUM6Jy3adGFOfNyGU3Rg9Yb1BikTAEgom09Vy4SwuOcps4GQ7+b
59cC1GQbld/LSdpVBnIqUpHerYhMmzkkomMxhxKs2FQj1Zj1Y5x5V3GEh3A7rOaGz8kDWWnuzg8Q
q8WKLi+3ksPMqPF/U/WsZ9OtUoTnERlV/nb+3Cy+iDlX88ipUCbO89gEnWgMekIxik3ZzI6fRMBO
uCZ3YGZf5IZ8q3JIbKKOgFa2n2i5iU4eJO8oAEkvJDZ7hCTfUkW/5hHapFoRQuTIiFh6pPxCYato
XePEhtqj5JPpVxY6TqfIvG1fWAN7b1iyKWlDm5IThYBvRQAoS17DpH/FsODBrK0fzH2UjQlq7ERT
cxVBNHWo9cK9Umcwqx4Ip1Yn+SR5JtFAbZN3UQA8pSZmN/ef2HhtZe9ZFvX7sqHwY25AMjerxOvE
s4xEWjJfMAg44nLMuq9mEisi4htVmS7lhPDKxClOU5PGmcqRQTar7+YZeP53jDQfxC77qLw+excT
8drIBzI86gsVDJwTqrtOmiu/utu8H6+Ak1znqvyud9JWF2p6hYJhi5C1u6TtKasZvs/dhPztj1ib
XuGq0raB+dZl4k2XqcTuNGLbRn4HGjJfS1OGY43CiSmyhJu5N5LIvUHqv+/S7FscTd9CtWJnUFwB
KHcJKqxpxHNf6F0ttRAGS9/0Ur6kSmNfWdGdqMUXht7cC6S+VfIiCMiE+zjvqBwuwhvJs8ZdgQHe
msrPbVOUz36kPPax/OKryq2WsBEINWsjykA8U1UKVrLaM+VY5Y3Xlddpr15Oer032BpwngCHXMrc
pPtJ8I2Mxo1TyofMtGaHn4wcW+X0e9Z6L4jp9hxXIpsCBgPUmDYrRsnWxgkHo3ncN7k+2EpSXA16
t5mM+qogMICXj3yDOA8BmvVB5ANnFgLa0EhSp6IyxaY86VUSw9qu8pG4TtFcIsZSbF/NX5ja72WI
/S6f47k2xpIcg/xcy8oDG/hrXdNuezN/8/MRxEySrdPJcHllVyQoK+vGfRQoV3purmszdDuT7W0v
v5SixgzDbMYKSiy3SL5XaJQR/9TKSpIxxuobwkDw9Kch+dGJCDXK2rN2AFTmB0wogdIpw83CZqIi
lFSNVpu9K3FoGJrIFYyy3idD9lrQGHHd3OZUfzU9yj90mtfzCDZ00jZ9VzpJqTz17BiKmGPNPBHN
EzBJO9tLGTm91ueOogrvSjFXXZF2jMvktUBQUPXNS6gNuROm9cughW9EdjJWbo0ERLuqa+09yxCl
NCZFRpUqbWrde6Aq5JHM/zpXyWyLzKrakD3nfQkFoxZsacy3eWXdMMVTtFQz3wrWbTNFF2zOHvXC
e/V9k4oXYdqaZocQWbsjtrIbkuS5RhWUJdmZ0hg7aBI8Oo/iETcXx3Brit9a8lbBYxxYa0+MH/IE
PRdS0cgBGULtXnIeihNVURMbjEIObiWFSQoO1h0mXwjHG/QHasTENnWxSynQc9PI5AqjuzGZPsyw
W+vRNJ4JQdevKZdCrIO6sLQnsygxZWOFjwKOukJteucNnGzGV2tQte9f6WIubiaqoddNTb2SJ+Hm
q3V+6CBjTknwt7cw4+JrAhmooqnAgi2Q9WcWEZ4zqmLDWyMJkYKVHxQ18zognJ745YtS0/3vSmWk
2xr5A2nsaVoPJVI0vRCvdNDI+9gbEY6PCroxX+tsuc9aOzE55FqRFFPxTFWjlMfhRoz0j0Fp1p1W
vpWFeSuFw3kZabde0GqbiKCui4g9DW05Yvb1dR3A55DoIL+hw5mlKa7TxhccTevCH5RRWoiDvezi
f+h6S92vp5LSs+Tc8YvNezH1xIr0yvZLYT+lwQ0lwZshic+Lklxgeimr1cdvMTWWVkNaOTV1oYVg
O8LU3JKd4ZgiW/0J3MUBpoY6//0nylkiNqnOF+fqsLpnfIrI4ql0bNZ7MX47/gYH0GOq9us9/BCH
oS5CGzohGJR00u2yflkwnmcizEyDOX6bA/wUdf77T69CSadC8myA4T1IDvmRCzFNTqA7Dl16gWYx
qCKi/HV+AyI31C77MlyT2lj93oPLvz54o9a5kScAcxMUF7YJzVMavd8D1qgLIks+icB5IgrLhaa+
r2XzKkf9+Hu0IXXBY0knslNlm6quifXtJh6CxtYb6RSFSZpf/wtYijKjrT59zwmRXhR2DLo4rcgG
WZVcsMPsDCgJwaiVmUvVSfYkqKncoWKVOe/2zdRTGqn3YKaBHKcUKxYoFH7vMy3NicpODfN6hHuB
hABhXlFQyInA4QSTeR4MX73tAt0kKfkYeEaMDWxZpQ3RL2+8C3t52MsIFqP18Z52YLQri9HetGVE
FA1kZWreZZw+CKZSGiDeK8Lj8RscwI4pi6E+jhFhu2CCLafOOZxvnF+IA/jFmxh8n0d7Qtjh+J0O
DEll/vtPvaPMOPRg9glh0vfeij79JlXmKVbiAaaUshjubWbAHQ64Noe4Pr+diBzriKAhTFBqUqxq
Mo7HX+LQR1+M/BA0iRYhv3ADIXtRqQbVyuK88rsThimH2mgx+BVLHBUcrvCdpEoQziOgla79TZCZ
shj9MFjqIaZkz/25sZvbKOi1Ux54B5586UM0TpJE4fFcBWIIb0hbm5XkJ+rvkfeWNkTI9YZU0bAA
qXH+WMGbrZ7qItN/D2+8tCDqxtaQ2mFeUQspuJTgD4MpLU7MEofaZTGAg0Jpe7JndBiv380WBpxN
b473xQOdfmk+1A6T6IU6DH0Jq/FArcje6SsCDT2FgqVGwT4lPsfvdGA/IC+GrtnkZSFIkPNZoNOL
qApzEvgdwlLOjDYZCKopydad4IQemPLk5VjWJB1DgABiG4RAXFekb30pnKuiFDrzSe74Gx36LItx
jA5DtHSx0NxEMUrHQILf4kT1e5OEvBjFnU+R0oQHLrRD61EADpb500Vgaee/9+yLcZwOIUWCBj6K
edg7QthdqVRaHL/0geltaUrU6bALDJMnN6VwLaKKo37vVojq39vwLW2JqiKPdG02woY5OjjghPzz
IMnl1fGHP/BNpcWCbI4SFpYeHtoRYWx3DgRJ5aSvj1/8wBBYuhDBnNQp8IOBnvRtXhAY9zRvW4lI
WGylyNDnU6oWo5fUpcH/5/v85/vwP/2P/Pqfe4n6H//Fn9/zArW/HzSLP/7jPk/533/Nv/PfP/Pr
b/xj85FfvqYf9fKHfvkdrvv3fVevzesvf3BxhGowGf+oxtuPGpHJz+vzhPNP/p/+4398/LzK/Vh8
/PXHe95mzXw1P8yzP/7+p/Pvf/2hMLho2P/8fIe//3l+hb/+uAuz5j8uXl+r5uOrX/x4rZu//hB0
5U8RJpBokS3U5+mv//jX30uqZliGIVuqJUszzS+Dixv89Ydk/ikaIjOIqiLolLV5j1rn7b/+SdQk
y1IVGV6DyLntX8/3yzf639/sP7KWGg4etf7rD37ll32hBoQFLo2qaVQgWIoKIunX/Y4XeNACOZOu
FOMNgq9TzYonL7afNfMBSIUtS98ovl2H5oi8H3UsOdoxosSDcEare06dy9R1X8veXYquwUtI2ZKC
MHsnj3apptll+CPHfSrIHqbZuYkUGMEERPeqW6G0pxDV9TWk0DXUv/QBDQOJwJG6P4/DurZKKC8u
xfIs5OqvlYFMW/wYIX631EvYZN+Sm9hHy4oGlHozH70cSgK5eJh17egkbTmD1wbrLmxCttXDGSEU
p2zgKuVgU6gsLlNiCT0nRX3FhcOQn25WM3/ToJSqMlAa4hBmVk+9+JQEH7KeEagmMySGTiN77tRR
2Of5D914W3u3YFacMUQ5UrX6FU6jb3BiHutEm8nBXm6/S8AuzvKmIasGTi+QgAR0nqDBOxl21iC1
CFFJ9wbiN1FE1ofunEIqBRyKL99YqrFTRY80+0eZPujttRYS3fO1M21sVxYpvLCMt5MukbzQyD08
EoShME2H1JHrb6hNHFVDYUWkUdXvLZLQcBsQotqF/1Trt70MdYi/NMSPeYGU+dEp7UlN8KLM29mk
U7pAOUFUkdr4KLrELeFNCN5ZJU3rsvkYqV+0mtFVIjcjZQqmZD8M52azpRTACXHaLBKAnf1bhcpr
RPGnxqnT6U9Z8lQgDVVDkiHCylNGtACIFNKPjAKGWKNI34q3I1QO4OF1HpzLk4VATXKAwjmptq37
1JXJc6cA9gQCWAGC6VgeXACNLrXRRI9WYtPYoXRRE+4iluWoKRrv/GGc3jj82CQhk+q6HSAVD9fs
yIl5EtdK+rOqfhLRMJHsCwR2thmgV8ScgSmQZgs3PBzaEzxQvWor99OuHT4mK3WiSnXc84yCfTQm
PiJhX4FH8RSVH2Gp7qmupvXrpzD7aPyPn9PN/+s59yJ8r/I6/9EsJ91f5umDP/X/4dQsz1ZMhydm
hMMoHwuatP48of/8rX/OypKs/6mLsgKs0BR1HS3vv+ZlSdL/tGRLkU0LsahmzLZVf0/LsvinpRAQ
N3VVYmnAMvO/p2X1T+z3DAt+GIxTS+eX/2+m5S/3yqq6DE1QGu4VrZZOe9zMz9V+eDeNqEF2q4dg
zNRzbUzMtTeJb5/a5u9F4fMi8OsSIMiSavAfuqFfp36zj+BDkrPYUyEd2MxNeywRKQEX/BsEL09F
oJ/YmP+0B/y3IAR3mp/g06GayDMMO6kc9n6ujpPbKKZK4XYoX8SiOT1YVoDTjxeZuzGMpOdcU+Qf
kqSO+7ZH+kX9XibemqReEFxJyAh/Z/vLMy2OPH6GxX2IEmzfSyxzQPwaF6V5fKYbUX1iq3eogRdr
6wBfDPyArJyrDSUJpvKsNlMCxFajui4ngyCRZTj+Kb88jfAy82bzUwOjo6dWwiy7vayV0Xti5hRO
dKBqjKQILlUOde7x+/z0FP3qSzICPt8IoE5lGmHR72Uk8c9daWmrKc5h7KSc2IO87tbaoMZuaKb5
GrNz8XXK/Wiu3lKblQLD+bJPimnm8OkkpQMymWabJ4+yljdU8xkeTLCBAbhRySXfH3/kA02ztKys
66gnUeVpO9R3Gp2JZJ1nIiKKy+xiqsUfv3eXRbsIHgBZgoLcxbOKlV+170ZX3MoZaP+m8E+EAA70
p58RzU9fuWbLAYWUm+Q5qiCBgw/IuL3USxT4aWTKivBUf5r7zRef+afj6Kc7SWEWk8TjTg1CdXv0
TUDK1H0db6tDF1+cDJlDmwC1mr7Ti1LZov8jYScgUTp+dWm+zBfPrsi/dtFcTZVUCZjNZEgV3zzV
Tyjh9kXqvkCI20DbqQk2TQpfG/a6JOWqvndgIUgneoI83+er+y/O1Z5UTZ4m5B3y2oJ6reC6VOr3
XBzPmpT6o6R0VHRq6lA4zQB7wcIzwRDtgTKPFjVkX6Bfk8wNuUbsM2QnqdWbyWe3kxmrOYp/vI3m
CeirR1x8gQYJUZj6NBGZ0HLYjuJldcpE/MCllxE2ueu8Xhjn1pe2GOl1dCHj+vhTH+g3y/iaF9f4
bMZMcnl6FyTPvvZ6/LoHZohlZM3K2jgFtNTta9hXkXGlm2SrBdSL0ylPx0N3mP/+03DyvQCASMaT
K1Dvpu91GDpD/R6K3olp+VDLzB/j0/UNYLIm6ysL+HiXFyK6DeXEaDr05PMdP11ZS6DMAuE2doo+
XiedfOeFCHZAjDwIMBFOdMdDN1lMnoPV+3o7BNSGCSqanKBZg0U7Z0h806PglHXhgcnz53D99Cad
0oLcbD1uMunklp/bNAVJErpS9aFVqXO8Kx3YwC1jalMkmYKRyFC+M3Ptl5bjUzwfta+q126g16BA
vzt+o0NffDGCdQUmuaCBEzcKsJxTjJjLLNpTvqcHrr4MsDVWi0q24Or4bQabMCBJAcrv/fijH5gh
luG1qFVAnUBU3WlttR3V8lFB2ajG2YnN5qHLL/aaXZ8Q4w89zsxGiRkBYkfVuhGK/ESk/NDlF0PZ
shRO6iOXz3I1OKM6PibV3xewMnz9d8KbqMYWo7lRE0qcIhbfhIIMHwko+n+7AIJ1vP1/LuJfzP5L
J2f4jz18S9ZfNieI4Ahz7BBAFPpzWt4P0qZ77M/Dq+P3OjCyl87OWSr4hE8tdizymG0EX4IArsER
sGTq/CvT/L1ht7R4jsQS5QZp412Q4XkhG+kzaterwPOgh8h3MHqh8ZvViWXoQA+YT46fp8R6VmxE
rabv1Ly/pHRi0wHLpSjslNXVoTZbfH4r8SpFLEJj5zfvmU7xFsU1U4DSql8f/ygHRvfS9Rn+qdLR
Zw3CV9MGEextIhbBic51qHGUXxsnquLcwnSAYjC8HnKAI2d+LrsS5cib4w9/6AbyrzeA6hIQ6/CN
HUeemz5UHkoB6VdSpyf22IcaZ7F7M2QpGuXc0ynXpY4S6jRFJ350QjVx6OEXs/aYR73fEl7YhQ1u
EHQatV6p3XR2vGm+XnwAzf7aNIGAG0o6CUB4AihtbYcRT7UZRm/Vad1lQVxXHT+O3+nr91CWRs9C
UwDdyAx9N4naI2jv56HVXqeaufD49b8eAsrS6jlA9VUQstZ3ifEdE/ErALRuipMHB8QTM8ahN1gM
4qntoex2vMFcAkb9Ruat8m6A7co26jdvMd/604YjjmFFiB0f25CqVxn89DcpL8N7CoWLE3f4ekuj
WHMf/nQH1aLUboq4QxLdjiaGFQnyQiB6SoYUPspXv/cxFkO6i5RC0ntyR1Xdw7opHqehgQBazVVA
wqkdx6FXWQzrPrC6HDywvhMAeuNhUsGWiaJtT0VZYFKd4Qm/tbgq1mJ8V+BLR1Uvin0ogHWqdEje
ClLKjaXH9YnM59cKI6J4i2HuK00jtKqW7GH/krYd+nxNeUNauERJgm/55PV4KNXlRYJ2F4oNhA+S
GeLYFnZvhuaVZQ3KiUc5cBhVlqbRtSeaEi4LOUU4ChAKw9dQ4OV1PAHAk7PA1vCtpc7NQP5NJWMF
Ya7H1BJMnookvBPU6xL0i022tVx7MRkbYwosfyUYbXktKtQm4fKKhRAQfhdYG/F9CeD4vqD0+JQT
8YFJbWlMjRvOgFewWe0biEm+U+gBoGizaoVnjWQXiuGMgmLb7NGTUnOe6vmJdebn6e/fd0nK0q3P
GI3M96103DUrgkUu1U5u6nbn9WV3layms3dE5mspXTWvlc1R/iPbACxx0Ni7iaOcmAZ/7vi+eoa5
UT4N8NSIulwWsnGHPdaaZXQVurfXpm3a9blni3ayOSmKOzAfavO4/HQnKcwpd2Fjuyvd+BZAmEvm
wwbiYSsOzHgXD1THdI/PJweGuraYejNJrkwNE72dPAiXTWFcj1FMjUzzrJuF2zd6faL1DsQqFXPx
TjErBkzmLNlXVbmONOVKIeGjlLhGKP3KIDdlmdZFR3dG7b0VlItmTiHKMmS6aVP17401bvACtUNd
uB2yNrNNLTglcTzQ3Euv8jCyIBLA3tr7HUioRi2184HsLLAnGCDHm1ma5+cvOo+5WH84sMci3gzJ
XoSi1Vz2XiT4EGgNEXiPBj4ls7QYwmivNJewNtozChpJrGJ2Kj/GHVIQI5Fkir669sfxB/p6Z6Us
HRXbehQMnZIujjXFneZ398NYPxy/9IHm1BYLYRyABsBLYNhV465HcF6Yz4N/KhZ6YDOiLda/QoSR
ihkQ5bD6c4EnUdO6eB5vQzyzjj/9oYZZrH3jGGNBMfD0Ja41d3XZ1efkI0/FQw+0jbloG4CRgNzz
It5r2AM4IaIOyInUY7S47p14gZ8Kq6+62qKJ0qYQOkWxsn1Q+fFL5reFYVtWm38ArEle+CcIZVAW
SBBQItB5lbgGfpVRCFkpj55GBJIiofpDB0KYAb0BE0UytqXq1ccb9KmBRZmQyI+1HUaHyk1O2eoz
EmF1GxQdlcAB+ecTm4NDU8ZSfBiofjXIuUpHWnUrae/vsjXlIQ6QtFXjhnt/U7j4ztmNE7igIE95
Qx74RMuYqYJBEuJi7hpIysonF+cVHWnuU7tp+UAPXgZOo5mBOsXasOve/Ue+jA3j21ZW7WV45m1e
SILbvtvZndOuIIJttdHWtv2euv6L+tRcNHflLzrIMsQ6mXorw7sfdoWmuyV+Vo0wnXljel6QXk9R
8uo1iFsi0Rj8aVl0p3iPx8fWoQ3Qzzb5tLDpWax1tUrbgo1wsvPi3Nz4Z+0mWUF1c8FEOvWqXw2u
5LbnkGndYtOfCBT9lMJ/9c7z1/50Zyp/RuKZ3Ll3pnXrUi2312yMDflvdEend0b+i86bVc4XMeza
1VatraBsocTXTljqcweLtG37br1El/o7pIr5y9DzPOd42xxIyypLweQQYVEUBnO/wzzmiiLpzJ6e
9GtKfDu739dXpNffpBNRk5+d7avmWMwRZmVksWfSCcG/rbyN7MZnAfsM323OvL23N5xyVbnWhbiO
+AxUba0813SV82bdOhgpnHjlA1PtMgjcCLo6ViIPEVXg9jdyf+LtDowwczGF4/1ViYnCJJtUVwq4
EaH7EeTXVn8qJHjguc3FqaU1xXr2V4/3ZgXFWQfZc1EJY3EiSnfo6svzioR6qY3yeN+BQHByI3HR
A5/Sos/Rhy++u7GISmhx1ReNlOV74h5rJRXtMGF3aQA9UK40E5A29b+AbI936QMzqbHYMKs+fnQg
vvK9DzlITko3E0yKn+UTlz+wdTUWO0oCp8YIkJDTVHUWiPsGioAKOjm1y+n78Rc4tGsz5h72adbI
+nBoGtprn6qThtWVVmLRUkhb+G/CmSYAXQIR5FHJIwlOb6oJ0U1T2TXSyM9VXg4YsEpPyPwPdGpj
MYFl4zBLSdVsLzblWasm12kevWqZdW322qmN8M/MyFfdY+6Tn96XysBSC1oo770zrJJ1uWFjulZd
Yy2tMPRdDY5n9+fdpttUFwSQV3+rVhE2fS2A/Lmif3XfxXREltZTgZnk+2Y1utr6TbLbDS5cTLof
nf20318qzuvDXW8HrsiCL9t337+3JyahQ510MVlUZd4oWJnme7lX9hD5OEC28Y0ENe94HzownI3F
ZOENhaeIMKj2flYUrzL2HWuMw9QTk8WhXrGYLCidxP8Kx5R9oT948hY9qxPAI21xtDj++AeaR19M
GAnRb8lvuQEY78xJ1BZv00wiDCvnp+akA++gL6aJAF/UXKm4Ra+Nqw5mkjKkblNd9+3vrQezjPhz
r+5Mgpe1mcT72od6VyN0pQZXlmClnZKRH3qF+e8/jRtMYuMclyq29WJEHEKypRneTODXo8z2+Ic4
0I/0xfiv0AzXetRCqjfzm8mQzoQkXR2/9IFFQV+M+poTbySB/9h3TXleqMYmTUD8wZ+XBlLwYu7k
VMH1Cg4Ox+93QBSi6Ivh7qfYRsVSEu05cuzVWgbuIGMPaK6kNtrExBxmfKug+psAOfLxex7qx4th
3nhtl8XjHLzJxstUE90obc6yXNgcv/zPfOkXM5i+GOZSFYFI9Lm+eWFc+ZfDCsUvxhaA6Oz36BIX
7zVAKMw53eBsOLEiHNox6ovBP7b44MYh90yxQnlOviE8hgB6bbj1u/ID7jYAVila+W/HX/HLDiir
ywUoGFIzETFMxogdyLHeohkLpPjEmeTLAcTFF10w83QlKkdFZmV9MvtbVH92Ld6F8c3xZ/+yh3P5
RYfr8noyoSvWO78fRzsrvd0UV3tZxPQqsrYFXra2pXs4dGu/09244aK7YZ0kgIjnhoH2UTb4BQR4
Id0ff5kvuzLXXnQ1heKzIqRWfRcnmLapkJqllwZv3eNX/3JXxdWXnSpWhlzPvYpsD8y0+CqIp9WE
r1YtvcHLPdE8Bz73clUZ68FriBV726Ci1iCfXsZ00J0sbt+9pDq1ss9959+GpKwu15U8l8UGg99y
B018ixHNBQjG9fFGOvAJliuKL3VWY4QeJkfyvhceCww12xOj+tBTL5aSTA3ySJ64dBBcS/pzJtwe
f2TjZ1Llq/aY7/hpkVKAz04A2KxtkICTxkCise7yGFdvajDk8rpttGw3YbG84SdxlcfHiFKDRoYB
Ukqyv0vDRv5miqXSXoDH0nNbFYsYghTWkNA1fKwniddG6XdR08sB5qfU8yuydplLInFbkXl3i9Ev
1RJdW2VncR41u1oLDMeIQwMKc4yX6YQiB7lIPtg91rJbHZeeTYErjI0Km4hA2YqXiqeq5z18WTtX
sxrSecWxXVI2SVlpuBMCG05beXhSRM1aj6QVLyHFNPexH3K4KX0ffzitsJIzIwWSH+tajqenOTxB
1cQSV5TwJ5iBKGpw25GUd8aWcpLJTJwuVASOSUHg8prCeigsstw5bsSll4+A0CrvjFaAWzFAvbeC
tMalEOwutnrUzwTKtDFjWVyLgqmuJ0Gj0kUT8ATLUmul5aZ5JhjFOhuTbdAmyS2Oqh+akiPDhADY
CEoPK4QJd9Alw5my7KlXo0fMoOpVFVal01dCvZETaHy6zObcap9DkELnMZ5WeHiwA8kKgLJK1WKs
WOp3UiLvgwHHRQ2g777CABPOPNmE2Gxt2P7+uvCk826U8lXHloySYvHBzMQXIeIxMM9ON4YRwwYG
fCpCd8f9BCOwVAXHEuhJtJbr8j4a/O9QvH9A1kT/rN+LkZRtTM5nbec/pP24SdUQ7pE24umkDkB4
zQa8vYZTRlmJq2bwAO9F3npqCnijScJmoPX66V4MBXqFBkRrJmhDn4FMm7pWV2NIBh9djnTXjKuV
FWD9GlrfNTm8STMVqOmQQMsMfbwqaywPJw2rZBFAX4cKlYw/TD+PCjyf2qIgU7Z4dPbQvPprLJXT
TZ9kd+Wktpdyh0dbKliDU4ntNyvKozPTyDeaMm0FMTLXWeyPeKgk47pt9LPEt156I75Q4pzcUJ08
W022Uy39JZzCb35SYL0wBbDCFH/AWrHOVm3hQVmRk8t0kJ5i03sU02jbaL2Lg1TtRhb+M2rd23Vr
BmstySZHmbFtdVThLCGnhtOE5TqUBKhudYG7jUwuWO+xA8Ao6DUerB9Jqn3TekWhc/tvyaRfFRa7
gy6qLpom33slPvdhcDWGVGhhFndeZMTnOuUWP+TdlCgfuKC+yabvnyMNw1RDb27NUtwnanQlq8n3
IalwgBX3tOE2t9TCMQIVP6hImc5xl7+z4g5DOx8cmJx5e5Bar3puXCqT7q/yMH+PelM6M9Sar2da
OLEpVWx3ifeU63TIfJLhx8iN4cQGatzCUr+FmbyN4qkDoYSMqMDnzVEL40wOZ28prXEFX34TU/2u
iodNYAVUHOmXlJfsIUln7ylGBK5epPBPlP69CrNiHZVgvSNRvIh8geUuUDhdwhe2CwnevDSZ+Eti
qZWF0bcioSNBRqWgDknQKmzIryYhBKtOecGI/d5qi42HSe5cORGKBm4Kpoa1BMem80TNQ9xx4oie
3eQrpS0GbCs0dPm9g0kXDpPmU60K+VMqZDgRVppnm6r1oE3WxMj1olc8XPD1mWRx0+GNApiN3h3H
QDYxQMARPZKAQ8u+q1rSLteAqSKbkekRdbyhJu6xVSmGQo/10VXydZ9gAkMphO/WScPE6utXIziV
lRCnT0VaX4C5hlII89wpeuNBC9T3FF/QVeqxQ1d8g0gAKA5nNCx1hW3Fd0/pz7Wg6tzJw7Ba1bUz
aSruGyHHynDyrGtJKEa398UrkJ6vYhpn1MhVit3EaJyaaQKU7xlk3NIrpsA7I4okV8Gk1NZ6lTBO
S3V1g2AcQXBLZRnwtzgaL4ZiKHAFAiKmTBYo/K55FoTqUYzK25h6vEKeBLDWRQW1M8J1A0QXvijl
vd6WGB4ZynsxjI++gQfggAuGLYfmCunmS4TJbK4WQF3xqbWryrxrlGpd1W21C4N6r6jtxTD6tzGh
M9NCs+71+rjSc/Wb2g5P2QjusC+UbamZrWM10rcJyJYdlfwgBLT70bNesrJ/8YzmXPVEC3MBmfrF
UP4WekKBKqh/mXypwNglqt2hqbtzgMarsda3UkYYZMJuBKZuJdbJerYXouV4qVzTr3Ilv/L1HJN0
DCJxjbGuMM2wWGxBFGEU74hmnK5wH0pZmhM37/BpCWE1ueYwfKA6LKjbQ3AwicO00kx/C1nsBaPx
3sYi+AcLDvmftt8BbVQBo1GoOFglMHKYjhouSa234uTorypTnjbl0O5GHBS1sN4JLLaOmQdX2Lnq
awO6q+3LLSyd+IdGlqZqx3SVwerNMd116OQOkgjqQcR77Hh5mEHesjDss6pS7VTJn8dpCgCjYWnd
eUbmwlTLz8RRSBwNB2K3YeOwCdIMYztBFZHnsYbnVQb3ThDemkTsXJwjUzxfVM1WS9h7xTSA8A+a
AqMA8SbzFXGV5hV5mEy/wTZDtiuK79kQ+RvsNRX6NUg+FurwRZ161q0KZwKl0e6SBmOUQU9JYufx
3DGSKb4c+qa9VgpR3QkNrZ8j5LiKdJE5oq7Poqi+nKr5RF2Gw/3QjRcY7gTwC/VqhRPdj4bCVRVs
mBqEUI36/KqcsFFr8+ZcM82QBbbBONjT3zJFH85lTSrwjAD93czcXSwwYN2rI2hYL4xXlSSxNst1
u7Z6Vb7BPjW6wt80dmW81FBt5LimVenPBcxfld0WUyUYeMkqE8IUO2erWzUjtNRcfSibH2mauDhd
wPVrJoqRi7NOj27aXAPrhxsd9jjCto8xdasx1JKV/AVTuxrqJJ+04WAPgR1/4Psac4fYH5zGa763
sNLCeLjMUBqX4rCBlYrstS1zpzeAKbbNZRiHq2YKqBSJ7v1q37NFTcR+IwqZjoObuiuQCGVSjmpG
eptUAP941tRNdK3U8TbOZLcYzC0OLDuvEgBd9Pukqaj0bWCRefAQTSq/in0/Vi+xQtVxg2muaYxO
KRs+lnrMuSxXgVPp2GMYkMfH/8XZlTQ3ymvRX0QVCBCwxXjAJHHmoTeqJN0NQgxiHn79O+5VPr1g
qrJLvEAg6V5JV2fo42uiyd3ZujbT6pdiSHdWeRaLLYIqZbelngc2h91fSd/4QO9y97NBCnMMfptN
Gg79wOTEs7ju4+5qJrbml0wA6UvvSriGOvB48s1uxDmOPnUdXM1s+LhDt60PM3hE42R6LaQXTJr5
C1BIeHDwBpdS458khgCcXWCLSvSIc4ismt6xMJqgOsOT01b/VWOvm2NpaiBgJEkbdFr1QDjdxTw/
WBWrIPyLHZBd9dEgp6MmoNsHBOpj0ozQ8IeXeldELTZXtmnepWbCfNstsSJZjc80qLoJEBhhgFpC
7O7Frl9Ir8PzLAnKBDrvbZbpfk4m0JozllVHWN+We72yocVZZeCheU7gViQcO2nvaQXvKnjaGLD+
0666QiR/Wexm1zk1s2PZg0Lupfl1l8JpzDbO1mCsP1ACAfS5rw51BtHiZO4hch5D2n7DDLjZ4mDZ
bCFaCP46brdTgrgoi3fhoW7dVDAwSF3YXyTbwUp032zRcy2ULTvke7CSAF0as7fBhH8Ry8m7CV9A
Y+J1AB+7ZhNbJrQBwRuJiFUZO2jSll4PwxSzDiF6xO8G6PBgY5FnsG20HSzqSMKVCUsvaDvBJzZp
LZDGS2yrpBW/QeyxeazMydlQO3b9vJbte6EV4qTrxP3AvCxD6eKT5kqD3kUHK2JTwNMnhbnyFfih
wOPBsBUpdQb+SiStCW0+YOnuvAQ72jHH/a2dJhjemsrYPIArCzpgLKCrGA8gGwGSaEsWdmMj34Uc
PVzONEV60xhTsesqktnwQDf4lcj0ub0VrVP220Gvodp++SS6cMK1lJLyZE5QqC5bJ/Rg+g5hSLe5
sQ0zXyn2fg+oJ9Bs+O8xN27IWFtTm0RSdnDUhIUwxIunnAYtDIDN1LlJYf+ZTWEW/4Xn28o3Lbaq
1JinthaoZaDMU2DjSGYa4rCHDSQDnj87xuC8w5kHxyCcMp2Ta9lrH7tQrVGV/fQOp7dSiCQanQI+
QEaeGOyQksnQEYta9cI7CNgOMGniZ+XhOkVwUust9ozhd9zAOHAzeBbvDxyeqbBrN7Q3c4r7dlv1
dLhx+Th+Xh7ypXqJUn8Dck/X0xRWzmnTQzF+FLCGovEfJydWcLmF8+h+V9xQCm68qhxejJZ77BP+
NMQgmpTktqk6CGO45FCiaGBBR/lyWwsTWK31Tk1bDpaFEk1TP9v8cRj/Xn7uUi8ppTfnnDL00vCO
w4RLWQ3a/vWfXK5A6RdmioqgTMbR7oAbrqLCCKCGCyDdrcZf9PzRtgz/8vsv9IutRN48N7CL0gQ7
sia9mln74ura6+VHf4/ihUSKEl+dRoVW910VQec83w77WmySAAIcbzj+whw6oNNPGEtoSKm/TfAq
mMBT8Y5xASfms2+MM0IH25xXQuH8nG8mqn0e/C9VONvO7WkQjndMK3Mz9TyIZQW5Fx1H+YfLfbU0
0ufh+dKC6cWOmFhnwfURp1WaQag37x/LkUZAHcaAdGF3fLmlpYscWylFDwUkobORT1HXd+0bEPwS
Jrjccq5N3EreAC8LUz0dtto1a5J9lQgnqGSdrITht+FiYbf+3+9E4pso88QUQYf2ZFXyqe+hXW3C
Hu3y1307ncHiV9Yp4ebEdDvApISLcyj5MKH+8LMnK4HCsMHAzpKOEfzc/Ib/grzz5Qd/O/R4ZSVK
eijrTumMVzakFo4zpFsq2VzVQv4upnqbVcManHepISVKatfMtKLNvEhirwezF99kOP81mz5vwQs5
XP6ab0MFX6OESiWd1NX0box0AdOaiDdnN5FoQHn48vOXBlgJFOHA3adqGjwfguL9J5Fr47v04uZ/
ZyZOe4UT9/0YWZBhcqU8Dk25s1CbFt3Kwr/U/8pyV6JSDgwS5r4LeKbnfebQ2e6gxA04FQ555Uou
POti/X+ywggo8a07NbYz0IOK6h0KcDh/kDs7rA7xTX4wo+qpCshnZu+sU7PDtv9DXFs+HFf94jr5
Y75dHqN/LNf/y5d4BTXKO6hUy+YMiwtbGEBt5ytnh6uioAhG39g71+xkH/Pf7q7aFft8BS24hINR
pV9Qb9LchgKZBpPw7RmfaR+gCO1rmz+Y3tdwANq6QKGIALcAG1RZVhLawnxUJWDMvm2tosan5s5L
hXQKW+jLnbiEflQlX6C5BPWFCt8DLXlgaXGO9F+zMAe88fS4vQ+5/5HtitPo76/e3qfA2Fyh7uq/
355JB2fMD2wEt3ynBe52Dfq3ECGq3stUGVzq+nlUzXMZBVW/1xFrR5FMK7G9BN1SRWo1b/ZYg0uc
aD45D8UtBEavnQ1MBXb2kVyRQ7FCIlxihahiL5JrvZZN5Axp1U79lR3h4uHJvRqP1S14Dkd+wpq3
kg8XotFU0goqGV0qJoyiF58F2XcVTB20NXXLf4oc3wTav9+/bBtqOIx3ZYGn94G1ee38wecBFNf2
ye/0Nj7YcFa5MaMx4k9s556aq/7d2uVBuQPNFwBRY9tvoSUfrM2PpbA3lcxDemvIqIElcjjKq+K2
uhn25d65R9sPzn4GigKOLX66hXFIOO0vR8k/tdBveuBfNvjSA1XVj1D7Rw84VTAiPuJ7Z2cGZxxa
e5C4sfS9X9ovBqe/G2Mz+V6AUudjdViDDCxEP1ES3ZjSBv6a5xjl1abhqLaW40r8LwWDKiHQJz18
zCWCwdqzvzCrGa5LZDH4lP1tHt2ofFjj4/8bnm+6UJUTGJyqcPr4PGx3qPvv5Ykd+yuc+JByMoD3
+wgFrnsSklAeCv9dbopNcmyvy5M8NicE5ca+XevOxW9W9kJZQnNdi/HNFdxQMI7pDofyMA6xH/JB
e0HeXpk2CwOnynz2U2m6YzOMUWfWkF2vG+JskHr4VWamLJxBTheAtFn8pba1cdf3nROOMWqz8PP0
Agvl9h2vWH9tcjhROSgO4q8MjkMZGfa5zgp4CcKjIIanHyzsSIY9hZkHpO5R1K9tCc+glc9YyC6q
0IEFQh+smDH/bL8I3bvxld3lN/To7uE1uak2CVj7J+cGvpEbPRBvLS4ad9qxecS+Y+UNlvrx/PuX
8EMpIx3tBi/Q1CIokjxg9cPlb1tCSv2bI18eDZXBOMVt4hgB5fxaP1rP+nX2UEds1z7z384z7k6M
lf3K0kcoGzNCdM/wGFpiqQj6pMDl109z4r/a05evAL93cJ3axLN/QSQNXuTGo/2S35VP7C3uAizV
2wqAiD2LyFX82R3WaKv/JvJ3Qa1mJhc358k4Y598l9/PWBX+Zm/WE3mrSp/5sARMYp/D0qD1cfce
Xh6xhf2tqopBWJ7ROUU31owHPJawiAKsLf7laHB8SryVmsjS+VVVxPCgetc00wQmjOyBfrwhlQ2d
SuidmmZozNhocqhowjvXg5ne5Q9bmB+qOAY3R1x0dzCw52UKyRtaoRKtrZz+FiJY1cKINVwIiRbj
BGe0YTzq7meSru2IFzZs+rnNL3PPsfK+pzEGBL6Avs1O464Nhm0dmsGZNSI2ww5mljfyrwhBI3rH
XcQ9AUv1vEAnK8vz0pZAVcpg0K2zjRkSrexp2ujb7pof0xML2RWUZOFhttX2+hUJCuwIMsDI7y+P
19KmQFc2XRmuWQsnRdB1G9yunYzAjuRuDL1dehoPNJBgyRjHCd9aXE+H/EQP9bWzEgRLS5iuJJOO
9cyuS7RN9/zQPwKl8ECxgrmv7qE8AVm81rVLk1LZbHnmzEtiIwxG14Fb5p2dfVzuve/LdnAoV1JH
lsoetqyYNuPJPE1HGcIn1M/AbtNPIKl/rrRyrpv8f4IiqtaGTmOtpeeki5vUV/4e35AjP8DwM9Ju
4AB6XYbxbXJf3xRHtnJSW0iJRNXcGKZUm9wELSZX447u7VdxMA/x0b3iob6rwi6EvevJW8kZC8dR
oipwcA12ZXxC0ii35d+zu2mJa3x/egJk4h7IgpsmxFEDtHD7bjz2W+wdonQl6L7Pw8Q7p4MvYZ8k
c6OZMWIug9elCXBb03gwTL5NawAI5zX1z3+Hpe8GUMkuZhJDkFqiO3EjvMXNMs6nzX64BuDGr4Nf
jwm2jtnO/ij34toNiqjBERVnUr/+k23TCN5nOIF4t9n1Gunh+9sciCqeA+XLZ0MyO+9nA5kUUCg7
k35DXyf2iWtUXzALN8Uf8HTdMO+zmVfSzPepG4ik/zZodwWu6xJEOoyyNOO9prs6+X05OryF4FCS
SKV13ShgFRz1HELI75Z2y0katAPccwCy6Yo/dLi93NLSRyhpZNLdpKgqtHR2Tkza2h/NuwmS1pef
/n2SIqqOxxjLDKaG5/Tvyc1AUHoRKz208N6qLAeIlzSfSIcewhj41IOQBaka2K7SlShaeHVVNiOf
3aKgJV4dzP7XPI9h7JxsL/fK0rufA/fLTLWnyaVwFULNiOxJ/MjZ2S15ZdFfem0l+AdTT+BDitcu
bKyuyQfPs5WN19Jbn3//8tZ8km5djZgpA3V9TX/Ktfdy7QJnYZ9AVI791EyJTAiyJZREj2QLWMsu
DbR7GdXb8ioP0wPfpVijKzBa1yQfl75HDV+o/8HzGqPQwJTefLeN63l4vDzAC2ubSmatxgEW4yDH
RXF9QwTgF9VNmfebnryP6QTtlR+OtRK7TUI7ZvFzxoMPVTuecIBdi9vzWv9NcneVPQAueRmwe8ht
r2TzC8L4weOva+GD+n79wY+7j9Lfcf8+CVBazfxx4+0parm6/zdBCTL1/0bPd9nm+XJfLpwDiUp/
1YGoJNJDZ1aZr73K2+FaPJFwOonQOYq37Mgf+p+puhKV/KrlCcnKHLPQADyFmcB2Aq33tPIdC12q
Ul/NARc9PRvHiLQ4jhWa3/fQzUrrDaA2fqppB0sYcIV4b+GbcLnJhVzwf0xYF4bMnoMZDihqurFE
+9Bo2c/WDZVZNA6AVLk9vmZyzTRw8nQOJ720gEWRa8JFC1tpot7Z007XOaljN4QlZmFtMretNxm2
cYcuBk1qolRcOdCHDgBCN3ZGB6AUEDsmSqxA0mmsEYGFPPv7cl8uZAuV7OSBG1CNLmZhXdRPVIgD
eMYAdpPg8uOXhkpJRjLXKApf7Xmo3LcRIHGDpSt5e2E7qNKaaA6ZqiKzcTguyU6HJ7bH3oDU3lfa
sLHlyuz+/qhJVH4Ta1ij1bljhsDPQoTLaD7bcoJ78zDi8GCnd5d7aWkQlKwEJmXLBkARw7Qc4GsC
6LtznY3dyhgsPF0lOIm6he1I45lh7EJOOu+3nOFPd+XpCz2kMpsAJzLGmTMzzEf7rvboHoifHSS/
4Oa1piKztAVWKU5Vq6VupWlmONSA+W+ntEHc27St4M08jIUPVHh88vLG9h0oSaS+5pTlzqR2AZQh
y7eXB2mBVkmosgXhptuktiuskJIz+SCps1LbuakL6CSA12TaZrQwIFqStFlojzG/Ld3EMHZe3InW
7wkE/mGjymQgCziIABCfAgEHfbdYKzKwJWp7101NvLK6LIyKikdI5sJmcZe54SzmOxvwcMOhJ866
HRuHNUXPhTZUTAIIbbTuqxwEHyfdSHHtdRp0IsDRh5r+5S5fyB4qzzh2jKqAPrYbDql3W3T1Sa/6
lQ5aCopzk192fWXDaZMZiR2a3nTHxhIKzCmgr1o6riwkC+lJ5RW3vHZxn8idsIaN6CuMuduQybKD
cWgdf5az0e7zMlsriS2cq6hyriJuU0JZb6ThaFNQuAbwpj1GraBNEmOTGZYIESjVKwiNVgicafd5
eXwWZgBV8laJZbguNN0JISF0n0ztq+HyXQIYvJ958mdzQMWKxUPWDszUnDBvp1PfQoeBeCv7zIVr
RqKCxAows6bEAPpz7kG4YR8DCC3xDJArpYjNLbOx7zP+goSxGRJtQ7x3I4UDEiyEnGI/w/N+AhCk
vna9B1Lt81Ruqu4ZprpdEU44Elr2KTUAQSoeZfbiMMhIgPGQza+Xu35h/qoYtKE3C6jPalZYgjv5
AO6RBr5XWgQ9Cv6/LjexMINV9FkK/RDddhNsU0o31PkDnGhhWTH5efxs92u66AtTSIWgGa7IYO1u
O4AYG1cCEqUdhTwwQKQ0cVeQI0tNKKFuaXZlwafZCt0e3EZoP4POM0HOBsv6HCRNs9LM0iqlysGl
nE4cBm00JKMjCI7tCf00e91sYZORjkGpUdwTy8HY1XMHzxOTVw+SODCMd0BxWsMaLH2skglAnO2t
Np6ccEjaO1wB4rbv1+QZV1nzfnlWLE085XA25XA6b3vXCXs4mHtZKuC4PnG/seK/lxtY6kcVNJ24
tNQsML7CenL2Bk19YZpbItp9Km/r7LON78q+C9Ku/Kzgb3a50YWvUsFqRk3Bm/UKL3Qp915HWjb3
1D1z1Qj2mX9+1sZ5yL4sOSM1tS4dqRvGRjEc4TCCy28bOBsf/pcoPVxuZGHJVHFqcV2xlJPCDW2Z
HYt8fNXMdGXkF6aWanfOyCQG3cV674D9E8N2O+OnTN7wTux/9u7KYYFRfcgz0VdR3jVRVusvMZ9W
JtXSuythgevKllVdB5o3s8ANTCzvtRs7ESWNzLZGo68ZOy3NIyU6Ws/knV7JNsIRL6K9vpNyuKnq
NYXUhXVeBaBpUIhoZ1cC4+pmFNSJfjcb2G0XBXgVBrakrv6bxext6p0VmM9SMKroM13zChjFN0bU
l50DUVJWPMJDR3pwjdere89wYEczdZB5hJWTpvlQE5QSrOXM3SYddVYmxkKvqmC0xMJhCFQaM+oc
/dWUNZjE02uulw+X593C5FARaV5P+1bwwYyAqv1rpDHkX4yosfQ3eC0El5tY+oJz019iv9dnaCSD
txrhuP3XIAJ6yFN3goDvmpTjQtyrELMeTL/OrYmBKiYsG5g7TrcjgUbB5ddfKPypwDIgRppZ0jNg
P3M17DGGHR1Bhda5cyzEoS3cx7kqXy63tdRVShbop6SWLiFVFDuvTZH7vYym4fnys5d6SUkDttXo
naiaKeJdfjK9fC/lmlfQwm5JBYmJLk60uINXkJyGD5aN91meg1wcT2/gOYaGg0Pez75B2XQztwGX
PbHMUIzyOdEhJDDZ3f3lZy98hKo3mpptkRl1VUddFiObiH1WJkHV2HsPVzR0/rjcykK8qaqjbpbU
MylqM5LVXdI/SND9dOez69ek4xZGWdUUhabC1Hdp0eH5lB0bSzRbbsZrANaF+anqhnq9gQF1ZyOy
4/TW0J37xgOcs6YrGXfp5c/NfskUENkYKR27LipnL4xL78qzte3lfl9683OTXx9tsHly+rqODP4O
3Z6NAdupYvYvP3whRfzDLHx5OB5U9eALGVE6Vndj3Hp+aRjgys5Aumo0D0xCP2vP+Fkg/59cZ6nz
AtyCFq4ArvM7LYvkPssqsbKVXxoDZRWHElFfQF3DiGrTDCjlR9qt8bWWIkyJXmRogeO4ZUR6yfU7
r4s9GCglvyxvMOAxOwJZWjd6cHlIFtpSkZZw/PBa0ZVG1BJo8Vm8AGO/3+dJjdJDh/olTVcCemFi
qUjLTnBWQDUHig+S/jKSs9yIBASHWHxz+Uu+b0BXjwTp2Ne9gIbFMQfbNXaLG+np+7bLVsAtS48/
d+CXuauPnQG6d8KOwgGm0ISm9NxBKtxbCY3v852uEiNNU3fjode8Iy5KfJvABiD7owMyI4yny93z
/UDr6qZfMsvAlX3lHqnsQ4sUf7KX0oYz8VjBoguliMutLNxY6eoBwPGyvDYacAIZkUlkkl68lF6R
PJZJDSIvSk3AX2aSbHJXg90BR/0J3q1ZWBtk2sStY78VWtVvS5OzlQLOwu5Ut5S9Arxm2iERYFqW
bn7iMT8ZsBnyCz69tQNM6AyrCnS33EL1bNtaKVSbfkYH0i3y3xnTlRy5zJm9o92/TDLzLdjj9vKD
iNfLfb00I5UMpGlSOqBfzhGY5rfzPO4zpqOOQOjdz56vpCGoYM2DmYP5x1GpMCjYF8BOChSofvR4
9dTQlCJL7V6yI89fGkhq1flzYr1cfvb3yRmuyv/tehgUcL2BonIEAZsxLDQZH0bNNFc4FAsdr54F
yj53iNvhzWfvpFtQDdC9fTFZKxP2+/ObrlJNKFwLBesKsGrToYWV5Dhu4UrXbPSpduBZblh77F2G
I+6c6LHVK8j6XO6zpa86//4lweG2VDa1Rb1jbdY+abMgnp9nY+1Wfenpyr6CCR0aFAN0LlrxxOH1
Po+uLzxt5d0XkpvKNHFjwcrSraaI9Xp6x+eWH8pa8Hurb7yNPYzO3mF0XNlXLKRqlXjCKjbqJdaf
oz2/JCW0MWrqVyhBUZ7/cIIpke12zVAP0Hg44p4ImhsODtEzDKBmACh+NtZKaE9pPlNhEPdoii6A
z9DGqOWuHpuVpXgh/NQjgoS2qIdSlnssimo30CRirvb78psvdL56LqinJCOlVrpHyNxZPhWombJq
Z1ACSZLVTdFSI8paD3ksqzMN9H8roOlTvg/ue2xfuekaOGHp+effv4RaBTeDeQAL48j6dxu+vlD1
gjZRseGrm6GFJPKPIPmlBU2LhZiTYo408SSLYlOLt5g8EP1W6DdGB+20n5VddNUFIMGdJrQkZh7N
3rCBB9q4acr4fmYF2V0e8IXEoZ4ZCMnqtDHFHMXEhtSeN4eS8KizhvfLz1+aq+S/Y4GyOk+rGKt0
ItvpUdSOdtAlq35UM9ZVipYwhQcH8QYzaSKHbBpH3IxU+zlbgzB+f6LSVRIWEG5QxYA4WORVh9IE
kFFIQD73MSk3bPSiOl2jZC1MKPWcAKLUbOStl0YlimC4PedyfIVAR7ORk9aimucK57pvoO2r2UX1
AXB2u1JWWkjt6rkBNFAoEJYJtm8CB5/E2sx5u5X2GGb8jvLHy5NgYZIZSsBPZVFNWoFGKuy+WyMJ
ioYfMvBEfvZ4Jd7duok104YJUAp1o5aADjiTAEqN+8uPX0gnKhMK+g+jpY29ezT0+sWtZRgnSUSq
9Cm31vxIlpo4R8+XfHLW3XWHxsXpgTyW9KYtYLKD9E5+hj7TVcLTADWupOHpHA1J3/m0Hz9aN35N
U2f7sy5SojxDbBPiIqOf79JkT/z42h7eu3nN5mnp3PPv9PGlg2ZYLtVt0QD2WKTGEWaE7U2G2vtH
0ertDbSo4iu3E6DPxal95Yk5PhYJtiZEdNNVDF9pGPdUyZaC83i4/MELae0fg+jL+2RJT2pBkRj6
rP+Ent8GjlNrO8WFZ6tkJ2NIoT/aURJN7QT4ro4b2TKJ3y6/+EIoqhSnWsDRwbSSOeqF9mYn/ceU
DC/5xFfSydLjlUiHMxREAXUkZAMX9wmolkmCW4K1CvvSYVOlNM225xhDXaSRlQ/sA4rO+RuFGPET
ENui3MnSJdKvO7t8wDXWe+K67rZNZlgUpDp9+ln/nT/8y8BbrE60VhsRSR4kJyGcOG7zUjqBJhP7
4XITC8ng/4hNlcWsoXWdYwNtVyH3E+SiDPc1blZOQEvPV07sxZDMdZJoU0R12YZ0gNJpp2UEcniF
dexcmqwszkvzWEkKHtWyomx0bLOJHeWG91g448vlLvq3Pfl/ELGuK1v4srLr8zh7R8vO40OhQUPS
nh0oT9eWPZ1cqtMr0Y3FPQPvd8t5Lne2VrXXcrRnf3B1A4K9UmxipzH3yeCyz87icKAyQE/yRV6O
+0ZL4H8w2vrBKQu4ucDQB91ErKZe26R+D0GFIbCS82GdMUPDb3IhawzBapSn2rBNUVODkQPEQKGD
dt1mTRPokK3e1Z4GMTle57uR9bCsgraVH5ssXWP7Lk0J5cDSaCkpoTPuQlS02qTTs9f8lc2EyvEa
hAiKSQiQ/xsxfO555/MlcCqWT7bh1pDL85I6sE0+78EYKqaAsVH7UzdUe9Ar3tAgJyQuNjiYQ05k
Nuow64X85Vkzyl08nMeZ7HM7g4aRR64b8D/3Hsp5dHO+k4l40ZCz067uAEYGHxwDlw6yhUJu1mDj
FldmeQNgw3hVMj2GbLV03zy9gzCyIcSjoDzeUa+JQb8mUAIGLnDrer17wp2bAc1zi8NIpZY63sVm
+abM4vGRoUj0YZjkbc7a9hlXdCaOAi4Dj6bvh/lvVXgwIaq5DoIHtAEtN25xUatnV51lyR02LdCD
JqM4xKMNKhN4VW9g98kNB3EmYJ2WHrDAyIMz1Z9G3rg7pxVkb5K5OYw6+S1mC2q3BqQl+7kUYVdo
vzrHGu96yIzuTFYbDzPRXlhfWdtYE8XfsmDxpqq1cmvWHuh3Jcf/+TTnEZtK5tMOndjE0OSckkmD
1mGWAi0lpi2vyzrIPQ/2Y5TpW+IkU5DrMt92re5ChTgZHrqM/Mpo5wFz5TTXVjKQg36+b9BgzBni
8OJtAL3jG4fD036a6bQxZP47sbM4GI2uhVijk8Kbdhbbxmxhp67PUwofXCvfAh1WHDP4wZSQi4bd
iQ/l1Mne5PPknZKpRM6yG+gMyyb1dnkK6UycLIugzQdrY43Zu4UVOoCAMHS/syGzyAaFq8bPpAWD
qLKaXtLYcrZmb9ohhTCzb0lS7VDNNKHJCb75Dv7Z3r1l5Zrhu4nVnISGEqsFdMepz0ZjN9Rdt51l
lt90cffaOgNE5rgsnjVWGrtyEM191Q7QPKicAXqcRjZ+iMEaG9+GXCkEna1uS4gptmzM5l+pNoDI
R8tbu44HKGFDORocatfcUgdcG+5O7obN9bjtJzbvLAuav5VrNwnQb6NzG1ddeqNLGHdWBa5XdzYF
NgBi7/aHtJqx9plgeSQ1u3/LeW7uytSBc1LZGIcyrV+zERXIVpbs1hoMAkydmQynCTLNECI7d/gI
OHzeZ83VkBrQfIlbunF11myw3XKfeg5Ebc884KvsdKrFzTCn7W3i5lDNjN0BmEQw7bEgk2bjVGN+
kCWHbVzavFO7epNDV0CUuWSbs3LUEWLH9ZbjWmaPy5jB3QBlbwFo2CRwDO0sD+DA1DMeW8yfwk/G
0bnnHGWiDRlINgTG3N8DHl7vaJzXQYcADaTzIDsDoq1QzIZWUZlnd25cOjs9K+VzyvhjLvV28Ns0
lmJbeI1zxJQFlYFCKDVOaudWlMML/A9mGrhJE5/mXNpg8GtIidpM9RaxxEz7yvKqJGgaK4eMtoAz
0kqJ59uDJ7KlskazibFkaLFGj97JHU0/HZ9NKDn36XDsm4+4ECvtLGVlZY0u6gZrNLZQUUbhtlTV
2XRopjze6F0yB5fX6qVPUZZqpHSIptu4GXGKPvZT2h2tnoei42+w5YNGsnxp9DWlpqXPUdYxUPfM
XnjNHNHRO/RjG5qsC4hh/sRey4QD8X/XsFgr274rsjmqeyfzJ27YuEcaY3AEq6ji+d3lDvt2MUYr
5478slIKg3tA8NjOscthfTTBARzmFGy+os7jzxpQNulIw66TQXngyFtYW+LqpLX1jW0/pt7zzxo4
f9mXL6CuJ8yaS/c4wliAaZi3se2b4wRF6b+XW1iaVEof2VXVEsud5yj3XsQ8nuD7Ecyw6HAIFjks
YnljrEzfc6d8t29RO6s9D3iJ0YAKp9+hYM+T54bCNczGbZe50sj3yhOId6XHhrhPWpqgFdeCrHRi
b2Kt2dY68Ql7Nqdq62TZXVy+snJtx7cUKeffvwxROZdxVsG/6ah1LHJJ+96T/NVu6pUS+/m9v+k1
1d96slK963rs/bX0lz3CO8F6ZfIk4vhneUsldbazgPwzPiKC3jdEnxP4eOQEliDMSbWVMbEWPkFJ
wV7XQd09kfRYp85taYhHs2cfl2fvUu8oWRc7YU0rZEGPPcsZ9FKmvxYsI9IMhROqrcmDLb2/knfn
yUzyurKKSAyw3Ci4rzcrp6+l11eyrDeWGTNlRo9wLwSw+mWueWBMd7y9vdw9C3NTpWUyuPFwKbIq
cljh+p5kjp8D1bmF8PhKIl9qQUkfg+f2iZ6a9tkHKiyIEzZ2/9zyNemwheyk8jEZNle2bSdT1FPo
EHKZBmlB38eBNxvTE3dAeO27flxByix9i5I6mtyJIb3fd1HawlsA0s4SRkqZt5lYSvY/GxAlWRi2
xlsLUtFHCk+Y0vure5+4/PAvP3xhnqr0x15MOBvCISSyzKyHjANO4ldVkouHnz1eDeNsMKC9ndUA
S9hvnT79yrs1p8qlN1fCeCYZ4x4FWHqgYtpB+o9vddbOKyluIcpU3iOknQzGBq2InOHBhe84fLFw
NIcgS0pWWliaOUoc25ldCBj7AVIKfVK/t+GD1GrDVTn1Irjc+d8vnrbKwCJODb0Q0wRQz7yn8Wss
+EZPcXjQCl8WK/P/+36yVeLVVOgdQJNcj1r67lq3qNbv9akI2I9wIKatUoUdbGb0KdZAhZfpptTj
DYk/BPnZKMO187/rsJdbmkemdo6SDEdQCauWDce1lj8LuNXElN9fHojvp6qtUrhKUlhwucRAuHLY
26J8YLazwlFaerSSSzu3L+eCQYo7zZsXkjkvwpt/dLNj2v9HsYIpDQFpwIjMhJbbRrq3HW01H2fm
bqVI+X0M2CrDKgelNLY0gLanttzgKBRVtN0wkHcu9/vS45XMKduiE4WnG5Fj2jCT5/Yf3e213ZRm
a8i2pe4///4/zq5sSU5ciX4REYDY9Aq1U129utv2C9Eee5BALGIRiK+/p/zUl2mKiH4YR4xjBgqk
TFKZZ/lQyHWTa1HDa+Ax40zTHfOa4szTNHi//fuXrj7Lnm3ljCXszoITsFzPsq1f0FAVX0o/rjtL
n7QeuryygPPpxVtBhtCXFxsnxNs//PNPsDuXIoczibLzCd1Vz9G7wT/7GazZ7Uva3QmFbtJaIbGQ
fOYk34qmOC1bA4U5IRSAfGM/WQxsRD8s/a+ltznFV2Z5JmzTBMzNENDSxiyIPpHkGTaCK8vw+VCF
uHNkpwI40qTeEJxwBNn2lbfXvRONXbltsRpWYuRRFvBiw0Xm7dx+ZAwuP/3K0y3Ex5z0leY1dC7b
62DSd2AD9lL1UMFfw2QubN45QjBHlu48AgOCQU4XmD1tu16uVEQL6/5XWflD1Dko3ygf0DrTUN6q
8IrAK/4hGYOWmXRWtvDSu5l9Gjq862Zqc3oSVZt+S8ArvHNJmf9O64IdbkfJwhuagwQ9QlldAeF+
KmH5lXpw8Uxce6239Bce9t9DoDuHCfrMcycz11nsicp8CggJ7tKBQTDMEuzs9iAUs8wnIaTTBqiT
1J6KhCk7VIAJRvjKcgFf9p09zkom3LJEfeyZX1w0bR0oZcgy6qAVEeui/xY06F1lNqk3ypDoDsLe
MVRlah1c15wiQYN84/aOt9FTl1+kUyUHdFgpnKlSnON5i5J5ZcWshSmHO8cuJvlkIlwrYBdr6cJ/
hfT3g9I72tMp9ksI9VgptS+D24wh+OjTW64UAPS9SHbNoMm3anIKtGA7+QtOXf42J0OzLRrf3vS5
050d7iX7DLYGZzDMYBlZptp7pATde4n2OAC4pD4Sz+v3gz+iX9rVzlH5ueSwKeP0AICHeqnhB7av
TMN8JLmyt1Znen8c+Muif5wVO0tl9CWdoHhJq4rsZQ7jz2nSKi7tpoubFtmHdJgEQHECEpzQXYjM
ZIR40pSg7dJ2o4jH2g5Apu2NvcBYbU+6wQ9zWMucElx1z0w1HjPhvXSZZZyC0qcbZAAjGm37Orsf
nXcyjige8syBDZ7Hk+/2wNPYZ6b7zUqEuB9FoMMMDlUXi5jNweo9dp4gMgHDa0OSPUwtxPOAodFl
yGpIkAZMbMbMGmGnaDvfjZw2Fy9lQoZpZZSHgGm4hvSeusegRoa2lu7FoH315IvOzMJadtML+vQT
akmowEQOCDP7RJLpyYEJ1MmGC+6lsBL75Gvxy5BwSg0Hz6ovNvz1DtkYVK92Z1V3HsynCohi1MMW
Tmgs8ntLhFYhp6Ow4dHZJgbUqGza3/mVAVE9Zg4UoyHhn5vMKqJ8bIzNaIxuaNfgAbkOz7eBwIAj
NMYUqvuZhdMeybIN12kTJTacQ2FfKH8RS/RhbnIWJbmmx65HT1f3tI67rpFbCqc4eI5xeTHKxDyn
VfAK50G3CK3AYWfh94DDYkISVq0P5zS/97bDBNtdzCPJmsbfQgKdw3AZ8BkSPB56CiZMO0UZctOL
PPOSZitH/KXUNqu8MPPiHGVRcKJwjkvt5tFr6FcwFMSdU/EYn8rKDvDB5D72CffgdAY1/W2Z5buv
peVZ1UV8WLcxiJvCn7zv9m5t6J1sHP61mnQOsDUnAwaPMEWPGVoH+zyZ4BAIZ2K4o01rNcXS6s56
Tzqxyt4Z8QAe3dbMCYldHIyi/jFkIKvffkcLX0cy+zq6qdUHg5hQtTQSBnL1GSK9r8ZYqZXrLzzC
HGQL5iyAyHadxbqsoSDrvHDXSCPP8+Dwx8VKGbFQpc7htq1whyZoYJjjG7548OyBwkbCTUjolVO3
yUyRvzZJ6b5xMcBg70svbk7Ng3UmCi6RknhSoPs1RgGTyKslpmutsVSWXt317z8UR0jw8NHUwBgh
AW0qaCiW9TOcZSOLfknmkLhz/C0BCJZOUDyLry58e7eAUeyYy+lgTBje3n5NSw9xzSsfHoKr0pII
OgQ5DDXNMYEbqn5PGTy4S9vb3L7HQo6ag2+1CJJOaYXql8DBVRPrFxgtKwfbhdbLnJ4nKfwDfAFI
3gBf6ZR/L/yrnwb+uco0FV98SbM4nwyW146BveThzW+xg9Q5cLMJ8x4GORazXRNUvA7YPqkk5zhc
5TN4Vk2Kx/CaPVcUGQufzqkbIsIf7YJ/y6gBpFyC0fDthVl4eXM4rgJCooIr3RSbNiRnyzvSl7uG
30kIN9Hgz+17LMT+HHnrumLMi9IKTrZV/XJgcgkSq9wVMI6/2mlueACgRFaqrwDziDuH4Dpw42XE
AM57MJHp9bhD+/sxLV9uP8tCMv6ri/whWNhoOH7aYlzN6SWBU4bzNK2pAS7E4Rx92weWcL0WaDir
HaAu/wztgUiRu2GNwLb002dxnk7A9BiZ55+g2fiAU/WWyGBjOdbKCWvp8rNPuW+VQCb5uLzw/J/A
RLxW3L+fklWi9dL17f9PU11vN06Fn3ySfm+HVdoCF2uDAuSuCYAt3WAW4nBFNzzqZAhxd7roRsAd
S1wxTysNgIXJpztH0tpBV5VVE8CCwzUem57HOVwuvleO50RlWeJg6NUwvJd2s+2L3N5kAEutLM3C
zprjbCmvWd5WAAv4zj+6/VbDHq2zj9z9WgKeI209HpCpqpFDssyNBhET8Tx595Oqoon9uR12C9+P
uXtA6sNGs0kSHRckO3mjdYI/4dcieo60LVoT8MSa+CclgcYSNRcbswOT0KxXEtLS27/utw8po+xK
3lw7vifHlls4jYLytcuSc59/aQLtzlG0Vp/XSWYOSOH1ZRLlEUbRaPvFvvK++ACzyCbwgc9tJyvj
Jj8Xogsr+w0CWnAVf769uEsvaBbZWUcznNpK4Ga4Ezbkl3bpxnZ+OSAz3b7B52r8MEychXY1Wk2m
bF5i+4z3ac4uPO13oL3es7zcVbbxkiK7hGNQHBMCV2xYRv9o+m7lfLaQV+ZWAKDDu33SESCc/H84
iMLIABBqXvl+L2QVZ442bY2xyEtl6bgV+aOhraPsH/3ge0fE2Ya6TBrsBvs+WG3Cf75Wzlz/vxqs
ACA4IGqIfFTm73LIQgJvzeJrJ05nrvjfwXo3cfLaP03d1JwcnlibSYpqgxaBsxIvn6+HM0egdKVj
aVc2FYBM3r3tkXdayXPruP/c3mx/VXD+W8I5dBbvEyzidVIUQ+wmDD6RZtaFHmCHh6Ac6jyEXbEI
pbSszUgNBCwDAj40+9F/9mFe/EbNAGOfoPS8p8FwnB3kOZq9o63e2sKmmHR7PxvLd8a1Zxz9sTJC
qCFkd0ngp9sCg7TtCHzfD9p0/blFH2kP3xz6b+3YzR+0Q4xt7yroJxpEQdgsK7bwTKdnlsDJkiML
rkTz5xWlM0d7d01bBbAyt+I+raHbBr2ViRR7309/wqk+D2ujXElLS+s4S0taFNjg/aDjFDqBvoR3
mFVeLQpuL+PS1WdJySxsj9atp+Ed+9CLC3W+8/L77UsvxdAsG8EG3fPQVEEhUP2wwBFrriQ0fQf6
4FpS+Jw1AAfXWc+gnEyvNTPmnwrNvFNmAToExLfekKIjlxEGXCGMa9PtJK0GnoheUsWBpmSf9b17
ADti2uc+I98z0yg3kF/sT8oCdb/wCr6VZsnQUVMW2hx9vgEZCB067iZbCC+jc9b6fLoHoFeFzlAm
GwWBmdhpah6N2mmO5dj7IYNh9bn1PEBEGpq8TEmg7gst5cFUdffS937ypO223rAscLcd9dmxqCu6
5ziDbU1f8shT9hAx+ERvoDn4K/HtDl2pMjsCkgv8a0MDRIE1bDuAR2ORcrXTTdt/o5UxbXMYvp8A
hs53LB+NiI9Kv7ZlybYQdBl3VW2le7/oIaGEauPoJXDwNdICV21KP79kjNpvvaDpL+iiZTSswdL5
0+VWfoSiSrpXBX5+R/yAhUVSsR2vHLWz/WKEoOckXs1sUrui781dT73y3DcWA0A9N194k6UbnxXu
I2vt9imF7c42VzU9CBCA3nqP/mtYVhfZBvrsRiMAsUk9GrJiKg8eDHWjjg5m7DgliVwzLY46qL03
rv3mXSYme/UDBTRvlgLhrM17JioBiK3Id8Lt7UPfZn9kgPmBYENxKOFifSyLtosCEpQPOQRLD7zs
4PHTwkHeBEP3udMd1tvSwgo5IOZbp0CWvh0VCwE3h5wauvOUlQHAbUzIm5EhiBERYzLhBj7V1uPt
m/ztm3ySnOeQU4DFMW6prmE9dhnUg3MWSl/kUSP7/DWvVfqvxuiaQqIRJSYjJxkIsjWUSqAT6o8w
s++cg64hbgCZWH5x0zo4ei6DVRcA1L+LtG7hQiH8UAeFfnA1d7ZFkOQRGIPpplWCfqlmdeZCplIR
SPAFbnAyYYxg2t+VbYbwGlhJHwv5yb0W4R8KVm0Xrg3kt39KaqMuMfCT6nHKmHyvK5ApIrNhZXR7
ORbuNO+NZ0EJHdNOtlBsb+24bFxRRYhk75vvldW/vj+uqT0u3Ci4fqw+PJJIpWql30HLsL60/kN5
bUIFP1nwevs5lvbu9bYfLi+HpvE9wPrjQdQPUN14SFXzmqdyd/vyS7/+etsPl1c+FP06RdE8TW0d
SquWITxtn+vMgdSMdKuV1Vh6itm6Y0LnOmWBQ5ZnlqHXlaGCyWIw/rn9ENerfBZ5s89113lN7bsg
drek2cmEvI+C/7596aX3M/tWG2WgxJSC2AC+H+LgFwNcmfYi6l2+uX2HpTI7mH2zoQEvcDVHY5P6
3aZG4ti5AGDtZIv7cI4ZpRgDsaVDwU95a7GdVXC+khk/7Z/Z3nzzWvY0GP1oypgHAZTJhx/cM2HX
l2bftUE3o+sIkIjWeK2flm+42Wwr25U3tj3Ig3GhC5SUBj4vU1g04iQr+GOuOews3WW2o4nu3XwM
THQksm+W34XW+A+Zfk44STRsjUr96XbGk8y2c1JbpSk6o4hZU520FyDkW0wkezCqb2+KpXWZ7WhM
QjUJKjLFPLnUDt0pEPB8/4VSvelMmFv0KweWpZc1295uWUlO7cKE2l1KwsoHhS4rUaHJGNi5GGql
Xzmo4oXN9ripaSM1RKVPI9wH0JpNXjvfOaUuTA++9sLmVanMaT62hn0COXKsHf3ulEJ9Twa478iq
LTdAS4ywWxb5Gkvm05xje3N8tZVzFBCJNOO8mt6IW71q21rJyQu7a25zM/BcwLOdyVhXSMw9IA93
SrLpWcvuSx1V/PrZR2tyg4RPPg9OIuvVrhHilzcl7a5x0i8Bb3CHWbD7ZdYnXBuYXjZgJrLCeXWn
+oW5oKJ9acXnDjeBKxwrkSglqsx9B1PignnyY1EDJ96R4mz73a+i9lbY3p+OTvAws3h3A+05+Myb
Jzux3TBJiwun5V2a9bvJ6Q5FazzKK87LhXnG1x5uFv8KWh+dZyv/RIMkHNgxb34m5iF1aQi8Q6jN
8otbbRb/tu5lNdWAJk4gGWV4hLr+c+1V3n6KpY08i/qCsyCpcmKeuJjuzEptGlPfJ8aaqPNC8vJn
MU/dAGBWJcyY2+ZmdFqGBejgfeaax6pxIE2cqbXNtvAkc+8ZSTlT6STpyR6Js6FW0MLHASBOPnjt
ypIvPM3cgKYp7TItxqGN8/oh90kEUPPWtM5pXcPAwfriTWZxz4LOrBq3a+MR/N2hGx6dyr6z0+YI
TNmPvmjW0vHneEh4zMzCPxEAypgktU+szR7yLDkYvdx4zjM3ROQUVTjU9UELGB5J8IrdemUasbRM
17//UM1a8AdqhjzB/KPpzm1J3vggyoimQq3Ey9IizRKBlTsG6OV6PHF2R6bkvrT2Fdq7BVNhP61Z
x/4dL/+nnsXLm0W/NjyjUDytYvtn9x1eqKfdeOz3VpyAavvLe3Gevfv0wTzDlPrwLO7YN/7rdrz+
hS98duNZOqgnWhidgxubj/Xxvqqje2Jujl4V3VsHQFZFXBw9FbZ9eIK9d2T9efbenvPn52y/NqNe
qHvmPAEzr3KXVc14qmoA5qj9PqSQFi/gn+tBibXNgUIEIGwNP7V0t1kCqUmPo3Wf1XHZ62ia/jjB
WVrFRiTP+dBFY8Ki2+91YdfMiQO5Lwrio6cVl/4/V0c5DbPQxM0gY5uFyli7y0JFMneBGUVXqxzW
IDG4QCHY/REE/Pe3H2AhruYUAiNjGW1LMIx7X2+82oJaen00Pb1SHS6sw5w/ACfPVDkqBcHe/d0C
h0hgJ5X3v7zgbKAZmNvpSvQufMbnvY2cW6PHxPUxkLd3wxRsEiAc5ajEOZ3wDVfAnucJq7YM+eNr
38B5x6OSWW9njBSx55B938ktpkXfAr/7Wsabm7XAVijtceKtY3Oqn2hJ7rsJONHAebq98Et7apYQ
yqGtAAQe67hn6cGBYF4JjNvtSy/tqVlxYJC2dwq4lsZQrWAwG4IyCDPyJ9vU/krYLf34WXg7g+HZ
iWMgICq9I6KB/sVad+nzQ7vtzRkFYsgJB/yyjwXvHylz0LQzZUi7YIPW6hGQ5aN2xl1OiieVDCuY
w4XtO+cYpFdkLkWbNO5yRcOuaSLThBHQRHZ+ax2bQu2bBM3Azq2+BE3CU87KhVZ71NO5p6AaUzZh
2jrfpyF5Vwqu7ZDRub0P/oINP/nozGWlDU5g/VRiI0DKp9+AqZFHlBFgJUo+Rk1vWGegG4aD72ty
8qVPDvngygPs6tKjCZWsrcRMaj/IfNoWQ2r8Yj0Y3yl1+Z0z9H0k+qJ7Nku7f1NGlh3Q1YaMr5+Y
xy5PxBbtWrGT2WhuXQZTpSmFRmczcu/J9c3y8fYDLmz0uaXFUEJKpMjrMk47cvVoOfgwOGOcrLQK
li4/K0lGQC60z6witq1000zJoUlgmGusNQgXgmguW2vwxpBjkghgnqr9ULQ6UqZlrkSo91njDvPQ
WXqxoIgDoyfaxdCpf7RVtykxWYqGtHzCKGSlxbH0ALM8A2sqjZedwDJHk/0AlTHFx29fW9lZgqFF
X6hisoZ4Ml6gyBROOKjZa4bpC+s6x87ydjTSSY8FatnsuTP9M3RLnht3zatz4bX8JV98KJV1aYjG
payPiZyCZ8fqbYHCrkpW3vpCyTPXWHdsS3tVPV2RTrCG7Uz3OU2zOLHzZ4OzSwmq9cr3dek5ZrVy
kHu6bjScipT9IIXctk2/UvQsXHmOK/YMaJwhsQpMjSQ5NMTQkeTumnbE0tVnqTUfRUkDKCTFWdoe
3JL+cFu1lrbJ38rys5w6CyyjaWUOG4sG6qp98dyA0HIZkkzWoUy0fgIOdFAh6Chk30qAfMKmGtpd
CQLJD8S6/dwBNl+fM9hinjoc4+4rh/CngcrE2Vi5Ju+pZ1b1pnemVEGb0Mydv0eswwCj+m+Vm5tl
FFiBhJCRhB1l2WCc0Doak1SVQsyQ2nUHSdbWZF6E+OkPAvYmgIQWrnoiEKJ7rKkPTSO/n3RoomkY
hEEBHC48IC0KyabW5DCjKtjOcMoa0FXH/CnQzvrJaV+8qtJt32C9Vf2GoX312hS98drACGHTdCN2
nCpou5tq09wM5jBuWWoUJwJNu3Mwomw2deZe/Kl2zrwaiiC0bdicbYpR+cFWd24Zlo1Nuw14wcSJ
2sEN8GtguPavdEl+at1KRKVW7dnyRjmGtARmIuS0gmVq0ZBvQcLMJ94z/SJ829rYTcAP0Mb5Tnwl
YUCWqz8lvA/uqs6h+8a1x4cin5594b0NRCsogiY0HBuqgT6u2thMibGx0/5oUkwHejCHNoDtcujb
uAH+VRihbJgXNpSQXU65iOgEi60iqy7CdL9XLthBKI4er+Y1W48OTybzGRx1zWbnpxm5s3IXDVNa
HX1Z1tAzaqxNPQZ+hPlmsEHyL6LATn56HtyVJQSttokwIMaVBxD2b4tqOzHYRRq6xgueyJtR+hW8
YTuwaicD9XwgNp1DLpMT6H2Z8SQsILCxSWFfGo0C4uEt5l0R/h8VmiBubAwrHWBaLYttYwS/USW4
4di7fx/Q+DMB/xZaBvwcB8pPfHT8783I3DBrXUDJfKaiUrnNdXDf8nDIXX6xGTyQgSp8EFJ126Qy
AIsMDJh8ces3GlPFz8xn6YkKkBPqYoRkkGzG4J4b1vRst1iasfKMM8c2vUylUx1K7qi9aaZ/ssIx
92mXXQAxui/qgYNhajxCGd0PuZPmEMZ3yr2dug2qszTfpxLNKs8v/H3bmoBtldg3ge1SiJzTIUAn
zvXUqYbK3RaiXSN+evFEWu8Oy9FGVaCrOwBuPXG99FtlGc9eTsaDLoz2wc9N0LhY6pyMqgfIdzST
f3JZpDtNoXeWB4Z+V+b4HcqM9RHIeYBcpyILtYPJCEz26NYissLtfZBXsx4+GBTyo4+GSxhGs10f
YY5Or8NmsZEg4x2YYxiwSHXgCWo57UY73XRsxyvPinlvJbwTNglXJJzU9EoqqBdpotMnXfjGllA5
nYgHxUmSFvm+oXB3cSHfvJGueGvVYOztEvAexivxnCEFQT7Nwx8B6yJAZ8xQDPxPJZMng1btARqE
HI4dsOv1NRjEtEyryHLrV53IH14uvQOE/PpwRFMlauwWendu7d9pnZRHko+Q6dJy3DagBp088FXg
xzIVMqK560du5rbnEXYGr/hIyp1X9WJTjkbxWKXoArpNNm3LBPxVv9DNrrSssHR1+tB5LeA2RY0U
kgOncd39pDrlUvG7oGqyLUTnnV+w+8C+lAqey8DphPgvmi0+9+VdT/jwXtb1hKNWLk7MV2QKobs3
3Vm6yB5bZ+zhTOIJb4Qpl9Uj5m0CZ4eebnoyyYPhD/+yq7oFdL77EDVyESGN+5ENZbpdoGRwbFRj
/KMDKmB6WOZbDWm309BkHWTbRrcBTxkohWdnaER5cIGfuXDoDoKeOwHSCA/b7Hm0bGDNCppXe94F
yYbUE3vtRsPfskpAm1Eh5SEbdfvOwXoSD8KUrTKsKuon6CeHsrbNl2KyeWiYNjko1zfeW4+NXdRr
m7wUjVt7oXJGh0VlG3QH4lmi3jJ4VoPxB8bhuWo9c+egdkFjz3Es/JGqB9J5gKEQYMTTqLKzGn2V
ZICd59DSson8LCX3jBX0J0QtrV+3i7+F2nXOXqYMG9Qf7RLCTy+6PpvwnFfoCLtT8LXieG6SCHSO
sIweH6ZavojsR5FdGNQqTbAObz/AQoE55y0nbosPJxy2EXjmAdwDGEgi98Lhu/kSvQzl/bXf86HG
ZCVotvkEdUxeT5GNBp4mf0RabW///oWu0Zwm3EJPLEPDsI+TXGgIQLGddKEf4Aw/hGu99yQNQqKs
NYWdheX+D56kMVmQGcVwwrB+uFf+lD5hyTXUN43gW0K5vbn9VEt14fX+H94ZdFHzTANfGQ+6A4Cy
ewkq9fv2pRceYU74YlBjtUpZgL9qD/+Q3Hkd6ubkY0w6sS82deZWC3rwLXzRgi7GRFTeDaPOX5I2
T2JVe/lKx2vhZDHne2VNBz+hNh/iAUqwV442uxKyrJ/wdQ1r5+32q1qIjTnxC2Q+kbWpr+LJ+40g
DOE/sgHmdmWNFxo5c8eFoMoMdAWJQEeA3g9u90OQ9N+GXb9rjrNJ0/zYSuMOAmErHYilPTU7p1p9
IrSWbIizYQhTKJLa5Nvt97Rw5TnHK8MxpiZdi169RvcreeuM169deJY6eqGCthEUqUOMG68ctiOq
169denbyAkbImTQHEGCQF7jwQLJ77ci+EGBzBlc6mfj2uO0Q0/QnOOeRox/Adosq70tiU7Y353HZ
8KjvVToUsTKdfyGpXISO5/8e/DXfzIWN+dc54EPySakD6a2BD3HR/kr4v3ZPXhqHojDX902tNgHA
W107reTvpb0zO7nbeQs7XMjUxsyBunQvw9Z8ur3CC9H7l6vx4THspIO3MGwyYtmdXZiCgeMKLP7t
ay+t8aydZPlmE5TovQJeZFc1MPda10DK144Tcr/1TgAUN7vbt1r4wP3tPX94DN5bLbdxWo5Hq33u
MnMnA/XUptN+wgHKAMk1cFOx0kb5m6E/6RjMiVy5Af21AWYpcV3Q7s6Vhr6zHAzXI4VD7NsIln7U
948jlPHyjVYQZAgzGjT3qezcPDRxZrcio0zxsvNcdPu0NHCixJjF3tRqyN852h33yuwgj6BMr2JR
RiacHTwJU0qngPweDvlutfLeFjbWnDTGjcphuRxUDDeqrUnGuEq9h9tLshAgc7KYoGTIWWrj0swE
6EvpPUQnBfIpvwfiAFPLPA9bitq8hgzwSp22sOPmLDJODIBA00zFbKzT0OjJg+2YAJ14amOl7teC
0byG0oe9FijLTaUFlZJB/hntHwA83n5hS2tx/fsP121HiwwKPxUusxe/PLHs99euO0seYMpSdOR6
Fefje61+t1D4/dqF7f//wbJJdTYSXLg27jI4pzH2JQys7c2ZYnaapD6aTZC5mnA+cap2C9z3r6ld
c9xdyHpzMhiHcXY6pmkX+80LSyZ0c3XUVOXm9nv5fBe6czKY7BVwdBS7UCi3P5c22xqlI7a1namI
TGSluPv8Gdw5B4zxWjp0alQMsZ/kG80LP9Z1axwUt92V7PB5/Qizk/9f4NJhxoCTlYLqcXtqsbpA
1YdseIeOxEYlawIRn+979z9MsJoZfs+RKMQgN531w1yTvf0rvvbfRO3OOWC47sirBvOMoWv5Cw65
/FwnhXWsAak/BOirpCGxEHAgfdsn3pf202S19HsLCR90aBq4Argyi7I86e5VkzUb0boENWdS7E2j
Lg4QXzIiLYW3s6QxRXWhqxfGHYiyNQM/diz1IdIZtHvQ+7uomtwhhOR+u+0pD3adg9ZU2pddWA65
fbRVku1zJco7mMZ1jzAMRFQlLI0S6EdtYUSUXogvXXCIFMam6ElffLeFrp8tvTAA82Q7yEoebDMw
H3lJxq1Zjjn6kt0aqGtpjWaf8pJxOPnwtDs1hewiUQU4BptTdbwdMH9r4M8WalZ1c0JLTzXIJFbR
+wcVFP2eFzLfTqZ1bQqncJcELmCAXr8FTJRo5K7WikOeqKiPljWhx2nX5WbC+D10SqhxhkldGBFk
AqAY5XvOpe20XvmtC28imGXTivaTCRUqhJ09vHCqz5WlXm6/hqVLz/KpVQ5F7QBQHos2mUAAG+xT
Xnfd5vbVPw1mDJVmwWz6NaddAkbgMIFG092LHEQukm1SFzMJM185MSzd5ZoTP3zEYNOZpNakrXgc
xrukRV/JtsQx98Y9xK2fqOn5Kx+fpRvNvsITgOtZVxAzDsx7P2k2zMrRS71M7o8WslO3X9mnC4JX
dv37Dw+TdUYlvIE2cWVl56oPDqzpV7bRpwUrLj3bRiwxC/xO14x7FElwszDkhncu+kvWO8k4hk/M
qKJaOF851uJ2s63V1VzZDuugx2rad4kp0GBfU+deWohZaoB77gTjqLaLpSW7DXpK0ZSAz1XBlaXm
1oPR2D9ur8bSjWZJgng5q8oJBvCFArNkIHa2swzKo3pk9Vay7GcgyrXmzMLyzEt87CxIdjdXFWft
/Ft1utr61vhAwczrKkgit6Mddhy839tP9umn3EGW/v99dtXTMBroH8QZ6avDwILp6Btoa9BkoCuV
8cJWnlfjYwsB7bGgZpw02rzk0Dw/0spsV3LLpxUPHmAW9SOab5AAh24uhfSSqltMCjz+aBbsmbr6
z9de0izgy2AYAa1xrdgxQTYO+ueisH9Tpr9SfeMRZrGetmXdM4h3X0kK24ElkTVWX1zeWaybmSYG
JCOxvNIEocOCWc6vUq2VT0vvfhbaNrckhNSwecrqznD4RqDVYRZ/dP/v7fe+tHPm8d037TSmDSC1
rf1tTLIz7d2V/Lq072cRrTTUNMHmxZJ2dgQ9xOcuZ/uepytYyc/fDBAy/x9WtWJJ7bcAgXFMqS3U
EVl/GArUe6KozAMI0MVKMl+60Tx+PYFDgIRkpcllD2VzE9KiLKFw6csh5AV2wpo/7OdwZ8eaV+Qc
I+gulSCAqaEtjmmjFQy0gMOMMIMrt24COyYMafW/baGNSzb1U1Q2jcQ4aOjYA/EU9Mrhdgabv4zV
p26gA7ABhh1CMlLdVx7VfZT+j7MzWY6UV6LwExEBCITYQs3Y5Xno3hA9uEEMAoQAwdPfU73qn2uK
CG9rARRIKSkzz/l8DZNBhRqYH8qWgZicjEAefmkqWPO9fiaTdvQmvKncBHnNVah/qvSOtOLn9cH6
V/jzfztJvKBZlFCFTBzmgJQcA5AFIzKg6CmMflsO8FuLrU6Q2fLPyEj+kyZoqwyQha93AtCmG3cY
+4MN6lVgD2a/1bClPLFafzBfereDJ4FCJoYTVBTQWl5aCil7yn8gd5n/6FLVnw3P1d8hG0dya0Kq
C6363d9GCYCUm9aq7MAikw5MvN0TjePm6FVWtxVmTB9guli+ojOhvGls39xYtcrfwNy6FMmQ5867
Ztg4Rca3fWbYXsj9otyXVvmmbOFGFSL7zq5re6997Z5kV4CZZjp1iMq6vwcVjO+QGYvBQcP5RbTg
jxNU58NLemnjVEo8NhPJSGCXhbMrp967FZ3v7wYUHI9ursq9RBNLCLEbEuJVWz3wfGRbWU0Daodp
lpUBMJTFGKLLBK6FDai7t9PQ8ocmzTnEq8J2UejVvfx1/et+vipbc1MLE3dswYiDiiV3DhK99pOG
exkXvA+yDHHVbYAf0zzbX7/d58hEDKZZ4AamkLUtM8xIgzaHkdOhqGj1Nv1Ba9VtW1f3+z5Gi0zR
jOPvgqcm7BditTXLPtuB4eNuW+pPr9cfZum/z8J8PUqBWImZXxn1yVbYInaGemXa3DFCm3CoDDNQ
Xv39+t0+D/qWPwv6reGZcIaNmyjlAn09TTBOa1mjpWA5C/oEx3BH6gaHcm18n5JvY8YCbjdHZq/E
gIVnn1sY9MpiY+0gxgxjfHba9tlz/M2XXsvct6BKSTaaVYe2YvRL5J79WDRyjczw+WJozfXF1KFp
OTTYR4+G9yxyagVxpt8SxtYkHAsvfq4phneIX+AUrYAVpyz0yrbfoWU12bjF0AFgJZOVVX3pPrMQ
LHskw6nUZlS6yYMJrSeaDXQCdiT7xfy1rcPCdJjLimFkM5rTBMBEmx3BQw6mtg5QZN6lpUbeIw9F
sXKgXfo3sxjgqNz1azSCRBDkfVesOV06ceHUM/7JsMBfH1ZL95jNbb+3WZ3oTuII9U2i7ghQJ7P+
JFhKrl9/6WXNZjMRdSwbnzWRnGhoTEmYs3fAxAPRltuY/JHt16IGm03tvKfEMSoM4V6gwlz51jdj
ytc6NRem9VxFXCROKXt400R9cwd6ErY+K2/n83OlNdcQuwXMnODmoKKkVUHJ3GPtv0FDDHTgL7yg
3fVPsPT0l5v/k0owE82bukPUc3Kjh/iyxhGJrdUiF0LHXECsariRdxrO7qB32hs0E8dBUruoMltm
tv3a888mddFWSLYYI4ngcfWsoB8OqLtWGf+bT/lk0zbXDJeFCxv2tiCRYxfljdFwspXQ6mwqU2Tb
wu71Aebk6lAnqT6C8Dzcp37pbUD8K7/D1r95Z9IaT0AAk5WPtTAi5pCcxGrQagdbd1QTLb6h1Ife
psUJAuWZTaGrN3TXruQ0FobFXO5WD1PJmHZszMzsHmnpn4IaX5JTOZY3i1x95dSZxOYuguk6spVQ
YGbVL+qRNeHq5Rj12VebRS1Ya8JKzIKJT8WGbTv+wLE/KkD1zclrx7MtcuBhkTcr429xjMxiGOdK
9STtSYRu5Zu6QyXZ4iARkLjJj/B4+jCa4hw74kNKsusZWLS6RQOHraaAFKBZWf6XfBLxWmdBTk4J
lAUDHmTU2Ucbt9s4d96bfvjlKWclF7Ewn+cSatjTV0SSyo2mDpq7wQxqsCDTZk0HsDS8L8vEP7Eo
o46ZpFQBwmrGD70zPRTC+Cl8ehyb+tKtvXbYW1h26CzmKS2HhtpOF6leHW1FjqQeIhyf3m3dPDZD
/KbjJvxSeJprqPuSGhx5QCfiVn0Dkm0CZ7Xsa/sZOgt9aJnLKpVQB7Xx/sOoqo2p6QkA7gMZxxUJ
yMIGgF7Cwz9fRHgxzOWN1I14V26rpAl00+3cCcer1Rzj5zI8x5orpU27VWpCA3hUoxtfFXBTM/c1
OGxdD7ZGhX6q7JV6dmCgWfT6N1n6U7P44FkU6OfacKC35CRkI5FhHbMnkAx2kqjnr91kFhbE5Gno
8zFVsnp8sgrU7CrCD67iFg7K3a/rN1mYMHO5MLrhG1YVOeymCzey4wGH5uwHLLNCJkFGqtjL9dss
vLC5dFh5DYXUOUXGqJDehtn4OFXj6y2TjQGyvFfur9/nc8cBx5qLiF0bHnnFiD7y1m9r+KaLaSOp
NN9s9Oxv/Bh0DFNLG+QUIG4GGieBAsI3hF6APF5/gqVlbzalOJIRMD1BznK02SYR3Xs2oF/q+rUX
os5cRUxHgG3q3DOjevAezMY/OBk/iVg+Dh7fq4L9Gc21WuBCnJ4rig2SoF2ejlOkCvNuLOEzSECa
Htfe0sICOweWVWj6loIgbxwzjnOOiTJRE0Oqnm7zCta1o2kCPj/CZzjz18DASy9vNp3Q56xtlKan
aOys+JYrn90kOPS8c51kVTgQiEto2sN5LtYt5SuBYuk1zlbUtPMHCCdHTK/G6IBOYnYoZUy/Yc+H
foPro2LhHnMRckkcKQW1uyhNcMDKfHUGkz0Lc96srBILQ3quOKYVt3qvkznMjWEVlFrnsoDs5GsP
P1tIoUWx5dh5Bpqmfhs2jGrZ0bS/1HnuWP+nKc6BN2J2BseFHCIx5H6Tstv05c/rj770WmYzvePe
0KPxcojg9fzBuRFlbaxWxs3StS+//7Nq1kgsAgLgxycLj36e2mHaGqbyvhglHfLfy7eUpEXZujxy
PaClWGfbG1QFTZzOIfCW3OJICUJc84ImnPRGk7bfG0j6b3oph8frL29h3XHs/z6Bako3TSfbODXd
T0VVkFjGtuQlMvIA5dXd9vpdFub8XJ1BBuFWeermEcm7M8nK397gA44nqy6YaHeJ++rNRDl3ZTAv
3W4220ftT470OyDL/B++glaMPdjU3vpwU7WK5EG0a1mPhSk/F224mVcRVuNGsibvY4vOGMB04Ou8
tr1dWK7nkg2jd5nngBsQicI4ZrR74YVzGkpjY6pp5Xi4dIvZxLdrc3AkUzDQBYdsKp3A5DwoM2jK
gNu6/vUXJtFcrGEzbcSWZ4Nx12gSDqqs3uLMYr+/dvXZ9C+tVsUwCoapvK2gdOys956oj+vXXlge
51gs6QtXxy1U39DpAlUWx+lTYdvpL1jqkb1ZmPrRhy73HnIsdjtVA1qtrt/3LzHlk4MvmQUGDwbi
E7zgdGR3Ld+3lvSPMD2DXNVtUyhllQxR1mx3ecPEDYPAZoc+DmNneZ0XNH5a7n3kFnbUZWQIZMPa
AyFluRVolQ1N2Lt8Ma7PDQO61C1d4EKdCLH9h1nKIZiUew9T3+5r4ZfM9grdlEBGqYr45KA+eN/X
9gQzdT7srr/lv7vez97yLE5oUmV2KbmOrGEiPOiphqi8sLxNUWjy7iKdvFET1/uCS4AF3WEqQqZG
AiZTnMBTHR4MQfwKBzpgGJwukD2UyMWfbHTs0AKjbouudyECl/F0C20vC3s0suyKpNB726fmI8yW
FbzTZbfV8Rbkp/48JJPYp6pQP/MYddVy7MXGlEZxlLmaDkNnwEFDNHX9nnDH+tbBmPkhYa57Q3PD
OcpsyN90Fic3qTvlMiiEpHubVW2gNQbRFtpR84a2GiRXdLl2DyU8v4+9lYDeUVPwSZD88HcqY8bd
VMW1uRL5F+b+vAkJdHX44MND+2R41qZriyPTawDoz4+bBNH7v2sXpUAHMlfCDRYuWDBYGvfVEEAw
O5ZwOoeldABzy+sj5dN/gTtdFpp/tgFU+khrC889wcU4D4xkgMhA6JX0/9LFZxG41CNtkmnIIpCn
vF8qTnAovxjLbK4/+6drFJ79Evj/efbG9hxAoOGInIiPqv+eF30g+J+vXXsWe2knR0AqYTxfKwrT
2LT2dwXI5WEDa6cvPv7lrf3z+BkUcan0TRHl9oMpfhagUY6v159+6cXPgiw3jRIUHnAFTOtOTLfl
9Ov6dS9v9v/CCt64/d9Hhj7eSBsBT/4aTX0KGtta3PpD4wNUVtdvOTzvV8Lj0qedhUc3FgW3taej
wksO3ZA848AN/KtnrozMpevP4iOAr8VgM9CGHWhp7jlHI3LAsQMNez91V4bQwsuap6fb0QQs15fw
aXfpo5+oBx63j3Tip65rVoBMC39jnlsxCuTu0BudRV38Jtv91D5a6fH6p1669GzuTi13qrIWKGJ7
RR3EPjuWvj7nRKw8+lKMm+dROobY3ed1FUn7T1wVh1TJU1P2G16RAO5yOCTASYN6KgRS8fpfujz6
J6N3bsuWKCMrO5JVkWHb7zG1qt2QQB/OOrSUixLuXWunn6UvP5vZPRIbg0/Q9QV0yMHJqwecbu2Q
Apddx8aX1EfEn+dPmkEk8dTYOjKq5hibxiEnaMm//qaW/sBsnk9jnvux5FUkBH8FzubQ+f2mirNH
o3JXZvjSLWYzXMVOltXpJZT0hN9qOG+FGZri9wIbr8cYhtFfi7L/B323ZNEX8FCJJNxCLO+7skTQ
mCvxcGGSzBMjHmO5D9C1iGJwG1X1PU2HUH5xCZonRcbEyZz0Yplf018dCrax85vFXzq5EH/uuOYQ
GKR76UBPVp6cwfN5S0W7tnlemGfzpAiM1eCHY/cgnemXDKkW3f8uhjIo+JPJ6q991rmtVBkPymxz
S0QFTDP6+2p8yuTL9cG/9FFnsxddiH4yObg088+++xInP1r3x9cuTf67fhpTr12zdUTUlnFg5DXK
/HrTfQ3K488zHrK2VA6HqiZqkfzcNDWMjzw3TtDUKsTGq9eAxwsoMtiu/PdfmHCBg76CAbhTFbdl
bh67TJ2yoTl2XQYhO9yDxu7iHj2aO16zA9jRcsOMtfry0ueZLd2QzJvtkECxnTXoxSi8cBKoUJZr
Zo6fZliIP098ZFYtnaL2sBzUFg3c0TiQJH0b8wy9K9XWT6kZUHg6fWk8zLMgdevzLobzUqTcNEAO
NGzpnw7I869dfbaEA0pvNx3aJ/Gduh+5SPeC2XYwCnt//foLIXye/cgt7oIFZDsnbj1z2P5opkPa
PrfsS9UIfIvLEPhnh8wGV1eVyquoa7I4yK0JRbDKRRaHe017UKC4hV1mkIfSj8uvFBOJPzdkQBsr
Kv9lOqJV48KkaDmBHVdXBSo1Q5pBHHX91V1iySdbkbkzg7KTGrVw1zll03ivsA5upgzZ4y9dfJ7b
sWCW4CYA7AJGiHR97TpJoJ3k8WsXn4WwOB2ZZaGjJaJjwoOYDG91nqxMh4WFY551yUc+5AK5nROQ
b2jInvriQLPegAvwhTXHJ7C9max31//I0s1mUUzwBCZNHiC7sezT+9xR9bFFU/BOuRySclv7h1bk
8vlrN5sFLWZ4KJxV0Fb5yPkEhjPK35j73qa2CH8F/66/pbjt+/WbLUTIuaNjYkK37xcYXCBJy/aP
RXZVsgZrXJjzc7NCaAFd20mKKurlO/iMEvbPsHQKdPzxtWefxSy4jQlutMQ9TXAF19aLzxicRL5U
LMPsvvyrfwIKIgh14rJqsF/zbpxy3DdVrQLt6t/Xn35pWs8CVk7GGODAuI7iwn/qnOZMxnblvLR0
6cvv/zx63bVpYbtI1EyAJRXiJDH7rj/00iedzWg9DH6G9gnnlIp044z2TSrOgzucwNU4XL/D0oCc
jX7frZguStyhAP0hjb/xtPuihQ7x59YwKev83MpxlB8xVEbdhnr4aa7ukxe2A3PwN0NnHZzPRHyK
zUoHzEGuOc6ehlLtuzHbSRjcZKRcO9ItvKe5ytRScBqYtO+cwH5/SDV56Qy5JSX52no9t42Bqr5J
+CXpASe4kOTNpoXIIx4g9Mifv/Sh574xVZUBcGzWXuSlxV05kTjwyuzEErJ2bFl6Q7NZoLnbpDXs
YyK3zUOrPKLIF3B3Ze1fWBHmGV0u26SFQtmK7PpVDGdX2UGTPHLzrU6/eGyZS0nNbLCGNq7QX3FB
zlJifiRV8ptwWPNd/wILk/lv18o/YaJNBofzOnYiIk+Fjb7xc5P/lMPPr119NpEJfPrKpISxvXZ+
V84T6Xzwsf9MEEFdv/7C550rR80Jrc8xYNBRboHXUU883RQZ63a16ax0GvzdO36y85rLRRUvSQ3P
sDJCRqW6Qw0y3aNWoo55RukG0EA/dNuMH2ODNM9wVR03I6jEYL4qFe/LnHkbbHqLDetN8CPh3TUe
iIIBXIXOyd/DWLSbyfP5tnBS80kwy3yd0hIoDcuoUR60TfnSCz95dArPeuewRogKP3PeoGU296yI
rTs4Roy7fGyNBI6YhfkcZxRTVAvmrW08F8b43H/FlAOFqFi6kW/pQAgjqH2k2+wy7DweNM7Xzrlz
PWg9FknqUZtG3C3Fsa1Iga61Id06RZlurw+VBT4sIC//XRDLTncd6C46ktKQx77tQbLLXKfZ5CxN
9pnvpy+15/VwIbbt6RGaPdTugCLWziZHcq4NMpChN1ZbopdcFHXoDgKe43JwWIWzstUdqUr9PYOL
1/cSum8NE812+JZ5bEJlH2CxNXfBhQk71xaPQzPmyqpgQ98+cvtAGxZMzaMWL9df09KMmu14Cqhb
RWd4NAIiKYCBTUzSAMK16xdf2JOY9n8/Afw/QdFNL4Mp+TF5pxz2ytcvvPTUs715mcdIqA2DExXZ
jYd+DXNAadKUK3F+YU2fG9gMvsqFGtDvmqT9xpvywHJ54Ldvg3YPSPVY8Z/r/+Lz18PmEloAbGG9
2ycOupr8Y1Kp70bvr7z5z18Qm/vXsL7KpyTBXyg7dfAydUFx97dG3hrb68++dIPZPjzWcsrdHCns
jL3kzIH/2GsSr4X5z/vRCfs/JSvBNhyOCh6MCUUweT+ZBXMlpCbip0mdSfvLBCSSv5nNna67gBhv
dIhXRtbfvdT/x39opv47Zgt4u9ixMMbI6eUG6vJQQj+aT31YmdXvRuW7ibfoxO+PlWh/aTYNG9tm
z5BDHytP7fI23+cTeWXGWiPA54ORzWWZwhvdTAyJG2EiPYjODRtC913mn01u3aXleGeMdGV3tjQe
ZxEThsxcdzl0r7ARjUQijsxyVi69NFxmkUCWEkRmgm0H74vQyMimYz9yUBKvD8bPFy02F1Q6qjOq
2GmQyEolonf6zl1+TAScrm2+R6lz5Yj1eShmc+K4TGIxXGzlgcC98I87b3pw0zzbTExmO5aXzZeO
Q2yusRSW6HlqxDSKeXEPr+lzP/UNrD+bldLdwneeCy1VOeRwsxxolPdQkbh1YI+/r3+IhTc0l1ky
t8wGYuHKYwGvAXKbj+fMe2rUmhXxwoeeqyyV2/pU2iNYPcIgt0PXG2MgS1a8Twkn94Uji21pouAS
Xv87C7ebS79y9NZPvEcUraHRz6p3o/05ORw9ex36g/399Zt82mlF2JwfmdaFKVRSkwjeATDGSMUA
a/my8re1D0i94xGUPPs0Df3Ghv+rQmf8Sqj73GqRsHmFMMlHJCSKUqLHLtQ7mNKfwBMIi41pBPAM
DeQYthvjtt+auzg4PSWb+Fy+0e1aYFsYK/MG7Fhml9J0DK77WDRhSocDM3sVEOo961aubOcXhvpf
87J/jjuZLzqPmn4T9T7MFjIbq/eQ3F//cEvXnh12Sr8H54cmY9RcrNDTMf5tp3h11y++MPTYbBmq
cIz15Ah3NV7KoOF2gLL3k03HYznc6HgN/rEQludCX1s6g+dK5kZtC5VyZ4ZASgB28Xb9P1gLNXw2
9/OyHR+YIwOLV6MABUoAFLyPlZmcAIBmR86c8fdQavMbtNh5gVoXZkAwcDe+F5YhUBY0CEAJE92P
PXJa2p7sEM2tUNiiiV7va9j5bxwrGzKEAHs6ZBxybuwEHbHjacr2GFHOCfTo9NbLymwDlK0Ak6JM
fhSKj1vLF+2e5xPLAZZm4Cz5ttj1cEoLDDCLnjQKcTvpuHo3jY635z1svQaUn7cKpqu7uKu7Y6/5
eGyxOQfPWXYbyeDuWunBO1utFEc7K3VYZmw6ofWzOFHpWAd8Tztw8rqDyZwa70yZGR9Fpl7dqh++
6Vole6OOSTi6lb2LB1qenJHm6INumvrGGKXepG7f75BiJVuWWJiXnu7OnuqaPqyz3Dsrq26fHEmw
Ye0cPH5Zii0gXFh0RX9OzO/+ZB4Tg8cbc3DdfQsY1GZqiqkOiEvjG2YlfzpkgM7ONAAqDt1Au9Hd
RLaKNm2IOBTD4bpznkTeVQ9pPkAE1MOp4eJ5MdAfbcKSrZH1/LnJC6AuiKR8DGJXaiSo0trc9GZt
gRfg6M2gqBH2yjEDB8aK9ywtMgprq6lNNobn5+PKDFoY23Pd6xA7o+AxhHjEgrIUXubNi49um2Pf
uPbKhmDpFrMNU+YAic1KqBWzeAxy/pF3Lop/K6eDpYvPtky84E5eMEVQwfaKJzTEZ7eV4xOgvpup
XlngPr8HnTuxl2jpVVNFZVRy86MGVSFk5Xg21Vr/w+chEnLE/26mJ3S3w64ubaGdzkUIR00/il17
rQXp8xhJ5w7swoKKGNopK/KA9m1z+kit9Bdp6fswJHf4fSXOfw6GI3Re85M2tBBoK7Yj2MuASYCS
gPMG73frAxDx6dBgjpz1KPo7V7gXT8nmF1AY3iZx0BVv8MnZtELZH62um9BoK/cJ+HcgIgDcea5N
g26cgetbaQ6YoiI3P3wbnczUazPYUGconcuBhAZsfcIqdl0SKnsCVa8d3R6QuCRfidSffyd33pFh
gbpAcxwwIpWMHzAQ/uOLtW6Az7c37rwRgyWQCXcxyI2o+6eHBtAt2pKT8so70tFDOSGJ1csTV9Va
b9LSf5mNOct1uOVL3z85zpQ/ThI4vcyEh+H1NW1pxswyD21VJxCLmHbUNP7dZPpPxhBvsEVcufzn
D0/t2Z6icit85syyUQdMyx31pmafVaa/u/7wn2+56LwUMmhQjvs4tiJ0X/j2dkQyrNbfAKRfCSdL
17+cYf/ZbUFsbyds8vFyhhTZwzT5UFn6Xrfub7OfvrSjo/MiBa8LUVpp10bI6P3q7fYWcJiVc9dC
PJlXJ2xhJ8mkxiGyXJVt0d4/3LkNr5Bl1b/QX4ozQI2OypVD2MJA+pv6+OddZaXrVjWBx4qs/TOX
2Hc1vfuKKu/aPFj6GLPFqahaZJF7HLk1d+7kyHASyz9KC7sgMdJv1wfU0p+YrVHMoV2bVTh4441x
tPcMcNBHg4/93pIue7l+j6WvMptxBNoNYVzGj+1OULhnkp2w60K+NaN20JbOCM/+ylxZ0T/PttC/
G9l/v4rF7dGG/CyCjxrdKcKw35Iq3fTDaG2VXXbPLOnN7UTMacVHb+EVzksamDJG5fmwRoQx5SbV
3rGn8a6x1tj0C39oXs4QrAaPSnZOZNDx3lHK2may34DrbgYx9341Ft/3hrsSvT6P9XSeq8bJFR50
aDONqJImyEdVgcZveQOrotvcMkEWzKrAN7OHDka/KyHn89fnzo1r2jHpcsPF65vcx9Id4FL2OqEc
c33ofR6NoUT8bzwjRBg2GXSDfJ+dhIbXPjSNt7KrWJiec1dPz+DOiLoOeoBV0UfeKLsclQnYmlmV
gN8KZu9aspxgT44H/v+kJp1XdcTUu8Bj1VM0WDTdFqOVvDZ0co7CtfN932fjNs/yIgJ5IfmmOCqP
9eiV33pD+ttYNL0MwO66uBnW7rNARuRIyskoA3fq9Hc/gUkUcOnyrnMp6iQWl9adO1F9Mw04HCRG
bEQewGS3xSh9IGfdctebefwMu5Fub2vJ96XhNZs+qVqQuUr2TP0q2WXo47mJXdM4MetSF7LTIfCs
gp1FDpua0TOBbjCHrn61dBlbIdiV+S2ctuDCp8tiAyO98b4eVYt+MAqf7jB1HOuUOnI49Qq7EDBd
4jIoG3s6OyPQYjERPawIE+t17Fh17AtuPXbW0LCwGZKCQhwI6ciIqsPhopG6L1PVHWo4V2xHKq13
ReJ6b5eeCQ5eNmwm2NM/utoqwUGkVOjQMJmRbHlbV1s2wrMZDQGgrcUppjyFKTtUfCXOvgDhKZyK
N4Nvjy+x8PoXmMpyYMAVf+SyrNAm62SgWDgE7eJO4YblALWWqJ4whT8K9NzshSlfrczm58ItIluC
+2BiqxXokRXbwmhrcDBRu4pbEfIY2eokPXapEU5F3x9Fx+sXx67GbVp3WUgcQsKCtjHkYPm08xrj
p5EbxtafqmbbudUzMbBM+ZI8Tr63pR0CsVFXaodT4Yfbyj+yqKYn06/zA245nRLTNIPOZPmeZfat
obsfblywsKv7J3tiODQ7L6afT3vIgW7Qc3VxckcTdp/Vt2iv22Wk2HusfcBxuwmsMVEg/bEsyMvi
e62lE8YSabPE1F04kdrb53577j0frpy12R48CyViS+fsRvVt1YUer+23UcDMsceOPWwLqOFHs9/B
ZFSEtqV54PHce7aq0dhXhX+nM9P9TrwaNpZTAQPm3C+ipvZZkKGj/vKeOpxqihJ8R5/ui0IOIcCO
SmyGOu0h9taqwyHaKCjZcHjobE0X/EtwE9PToGML/ZZUH5tU9ih8whVTskwfzGQCRTOVNGzjpjia
Q94cEl2XJ1NU8kgQuLfaib2HrOnpKzT8/Rio0TYAcIQIUVbEPsQxaJZS1hUgOVXTPmKJYZuyLP3I
FQXbEmkXtznj/T0T/jtoCipEp7EMLUtuRk5erCwnGzFkzxY84g0rP1Wp9aJ1AYeCPP9TlSg7k8Zi
ATUB3esJ/TNW4mS08XcGpAFyITAhp6Br3iZcn3KS7BJsAysPHg72JJ5hutqFLCv2XTWKg0MuIB8v
3mZNeTBr8c2R4rbtyWZM432RNmdAbaK0pCdUPW+dLHlMif8DxqBPyvTv83QET3UYD3XqlLt61NO2
Jyi3yzY9G0l3O8YV+gJqqDP1Vov2CZmom8lO3pE13sNEdENSoGFSIU7gsPoghpo3KrYOWlc3Di+i
Gg6wHXGPshZmQDwQrd38LUk0dNQ2DeMkQxkjNR6LxLjVo31k8fRoEXXnKfpKbLbrMhdJHuvBBNFM
eNmfoTcewBc/ADJ+53jGU0UcHVpmfNu33j1ElbvYSu47i+ebwQMDU1rpbcnIKQf8sEqqXayTQ1XG
ezmBL0IQb9AlFaOwR+tI1/HvTOTfEyt/4Yqd86m4x/jewkX0UFX2cUJKBu49MPFEsIKvmNEid43B
Xca7sm/OXWH/dr0WaUbY0+gh3Y1mTgNtyjT0vDYOMngZBUyNwLnn/sYch5+1qW8MR99WQp4Ib4sQ
rz7EO3i2WXLbThYPR+Hda2wqyql8QysjNpy5fKOj8VK6xrtV17eXRmAjJ7vUc7/HtThnrtUEjmIf
pY0+fW0913ZBAsfBuPUU24JkdJ/43lvijjvDd28qF0yGNoEBHuSVIRmNImwMd5cyfwNmwIEZLapX
7Ub24pEBbZq5BiCPBj2YBjtiL3lWJr+3p/rN9SdsUMzhF/UNEfa0ORtcRak5vlUl4KfoHbgvhvbe
yvwH0F1QIAdot2H3g7B2qV0f+qy4mYR7zsvkhvo6TFL8i7E084Al9KV0mlu3YC9pQm7hrq2CCWEK
Xu5DMObOm2/3qChS9tsDYH7w7DOou86mYu6T2XR/tKbPCSIHL2kOzmr8zXeAQWYoclJnAAWZPSJx
E3lCPA2i0wEws3u018OeqbvLSfmSGta937Dd5GMMs/gd+Yebqczv0NmRBKkp3uMJeQY63dNB3JJJ
HBuswEGqxbZx6p2JJwPcVwSjknex3R90YkYpNDhwG3/DYd4OgdjY1z5ymWXDf4HHcgf9wLmM++LG
TgXCRAVbAGt0vbNLPHWibtrsnJT0UQsw6I4mMQhOsnhq++ZV8XyASHc6W6ndI3rVkc1xM6d4Q76+
Qd4bnGPwuR5cTJ+xzcVW/Kzhg/jAOBzrvDyzD0PC7F0rXP+gPe9c0rYA9LNPNiMcl6yp727+x9F1
NcnJa8FfRBVZ8EqYtDMbvMHefaHW4UMCBApIQvz623PfHMrrGVA4p7tP9zqu/uRHx4/DikEAnvsB
twARtU3IjoDP3FRB52/QEr1mHs1EMof/co6VF/YYeDWcTVVG4qcwWZEe3Z+iAMKjRM5v6v8hwU5d
YDd428oBgbpDDd3fT5uLS5eCbdiRQFARoVidkOyoVjXXkcKDDqbhSIf9JbDbXrNw/djD+VK66Unx
/i1Ikp/eD28Gbagna5vy8YB0Ydxt/BNDT0CFHP/luXzeSXCFQokBm0Zc804EYido3wwl09UaDTfE
KLXDXbST5Oa4pbDO2YGxj6E/OT2fyqz4h8iTBud6fEjidKwGMT7YLKQP7N4Ai/0sCXtEJEg7rrk7
xkMIcmDcnuiME6gA251288OGYCuMkCQ/0pkgFzn4h2KP152X72JkvzAl89YncfBkwoxgeYG4Cnj2
nBJ+6hN5LSVOXInMZVsMUHFI5LnNmHC/oO7CxT68j84/K6hG+MTPbmPvmhVzHfbRY47F0G/RgTl7
36Tya9nVO/H2uEfTycrgUzjRoGZBHYjmsS0AuF8iIk+J1EcKk7Stn05Tn9+SngxVVqqLi91DHJVv
o7EvNuQoOUI6tYuJ2Z0hJZWhyQFeCA9LOL2rQV6GefVnSkX3NbnA/VWFnj+F6g/GwEkOWbq6icvg
cRzK45zlh473D510P7elA9cgx67eCTanmks4hefkRHrD3uBFzc+FoKQqS9cdIjEnrc8KnBglwsC3
cF2qDORzNYUibgbo0qsAqgkUIMVl1NFrsGXRWc55WuWexM99r9VzJIa97uJ0f+AD1rzdkNPFdLjV
E+3DunMyqNwe/4nglHlCeuJcTYkM2ww64hrOeB9dKBGGJvRnDF0uK3lcmVxNzd2UBVL7YK3jBXt9
GjpEdKsVFUyA5ZUOO65QMT2GaYeMlW2vKIzPq0nncApkSlSjuCtdls89caoFW//d9cW/0MYbHpnn
bTEHe7WuMSxaO4fDH7I+QTDGI8n2oiiOupSan4g5/8CY5pVYbKayH1hlEvoMTM4dOM8pNrYlVxHu
WFki/wxK/oY89KlGd1BWdMqfk4glEHhHyS+0O9CPRGI8RhaJcd74SzbN73QZ/h91jG8m+08jdDsK
C8MuXUu5tBHZL7uhrYiKU17s15KXbTjiXQ8d5gKCqd3F1ORaV8TApsJhrwHUqfgUoYTUiJlOagun
8znn/7loB0GzmEtmxTH3/gM+C0ck3/zMckSKwmn+fbA5EgGSg1nyx6CMbmbcaxz9x5JGN1Kwd8K7
rEG991AkCjxUhm/jpwWZ1RJ0FSJ7AednHnEnE6tUHv5cOwQfZ/cCZlynE1zsKPwbYW2tVdbCC+fJ
Ic+0GvF+atlPcMFx9ifryO8ymb5jhwloRBm30NRFn8ueL7BPY0Pj3JAfNqCsDbKe8nM32vQfXNOD
aqdpfxYyWE++i5Yj0dt69kEPZ1FdaDhmJrh7MznOz2Hn139bmCKz2OMdHQoe5oe0CPt3lsMFvHGB
QWcojDoFxSqvCNdQD3YMeLMu84oOrNyPJsSoBEr4+MI9vrTAGVi7Ah680vnhiLo5e4VfzfIYJ6U5
6iyeToQHHoqxHoesHZZG+p6fdrn6IwZzYfht2N2rDcPZb7uZ+jPPiuJ13Dx/7ddxq1fXuWYKTNAU
elqaYonD92xP6SvyWXSbd/Pyq5M7ecjdlO01ci/iLxK5rqZr7A97tpJDGEQYXuZ2hQ/c2qk3Ehbr
NRni8EZIFDZiVgL7a4U/BQR0N0y6r41dpbsBMqcwKhqTN4ny/hGVjjhIr/ZPdFf5E24d2lVW2vAW
WbZfCrPLWsfGVxYTfzXaaQxFJSa4op6dERvuoFSc4qLOozS++8eUWQv5KxCokWA6Ac8r3frtYma8
1z4Y1atPDY9rAm0ZGEYYHl5l2Y1PbFqi0wD70+tarDN6pGKNDhEW0TPKip5WBo7hdRRTeob4cn0G
I5ScacRcWbEpZm8Bxb5n6JYe0JuhwRMamegh1bbuLSb5WnAq6Kxsl7QsZ/wy2KxrtnQcjxyeKPWI
NOfL5PKp6besq1VXAoHQZDrmQZwfChEUpx090iF1XmOOhql2LKV9K9P5O1uMqwrHglcNorQONlU+
W0L8FRX13sglzyttoVTKYCH7wxNG37M+maqAjOsR5zbcUf1i2x7m0o8kzl0ridwrYgtRFTEvflgV
m1eI+mLUTzTEI7czkoI39nsyCYLNJiGOEZ/HpVkiMKD3XZc/Q8Qawxq5dyhKSC/w4+gS12ajiJWf
47xKCR7DllmE6tEFA7kVZIpBDYffpEroFr0iFz37hdKNp9gDBmUBFcuvLNH8RnFO6N3H2L7dE7Kd
nzbS/5Zp8MFAIrVlPH5RPjsky3MHCl08TgN/Txw5xjaq4QNT462cHCze6g0hu7g0+fwUaCcR1R7d
EYzUNdmAxZZk5ATjoO8Iy6oKVnIjwSqP+Wyi8yLULZySNpAka5BbWjz0wZShVEncd66gbAVOAW+f
JV8e5wDT8HG/702sB9yIIWZwhDIIEQzfFlZ+71ypOk+zvjU56HdYVKpqdASZ2xSi5WwefpV2UpXv
MaNS+G81Ymf6svXaLQ0lgFwgXnwu582dYGD/Bw4xCFRSW36wfsf4yTQ90nD7YjG6ObSGdac59olZ
WT3YHofpzPbaF8Entx5ed3axNSP2MQ77tWGdegHhdQo55tFYhNHmlHdPfUqblRXnFacsMPk3lHeI
e0HWHaqHGjXbO/zo8Sq3BFGJrPvSCTvMCz9k09R6634qE7yFZvz0ekenJDIAb2zRFtNn4a+8Xxot
8we5h80O8Lia0+4pz/e1IgmKm33dryZPMIjlv0fiT3JnD5scX2AZ9zJ5dOsiuBfjsvuJHPupyrfi
OevUXhWhsW8GM9RPCn1Jj3EiGP7DqGVuk0KmAH7mW9AXN4CUxWHKh/kRHld/0YUEv9dOu2bGhPd1
Qrox5CR+PkCzHr7g/pMXALXQTdqcPIlpMSe2UGxtfNcqmGPo6llnX/KJ5Q2O/T822o4mcGeaojyx
/rRvtNZLeED2+T83hy95mB+zMB+r2eyotfPhpoIMfBYr34SmP0M7PQKLuPhdnbZEgi6wcH/Nwuif
Q0BXurGDF+Mzxo/3NhxiX0+sf4xSyhuUb7c5xVK0kTyH4CmbJOUAGy0sIie1llUxZl3VGVgfJfMS
HaNe44VE61WjEmntjBt6hw1fFd2jC6Uawxr+pq4BHgSHB4YSJt6DaD+UiVjefcfTG1l60tJZfmji
S8zIkpsixVfPsN8TOMtXNpiXF+cyUqcjy6rIRFmlhQ6brHRfahkZUlO6A7AnSN+GcziIN52Lb4Gx
dJ6Xv8MNyOGiIoBRQnwEXP5JkdxzW1281GmWnjLLdV2I4rAs6UswB69lBEMnl4KeHft6L+GzoHMM
57tM4jWYU6xwQtAJrkpCsnPo019mIqfJwRioNtYnf4fCu3Oc5jlwwXs8jJBpUfFuxNmeyYRUbktX
XVmbLtcArdwFQpsVirp8/shCzO2onncPDLOQTTfBGm9mkL91KGyAv6yIIjd8fMT1N59IF4UtnDlG
AxjFIhk9dAUSQPc80LASN2Ga1d2IQmYoKGqsQWBbmNgeuIrTjwj6gL3laMEBVRV0Adm6Z28mZUjd
3HXcPWbwIENuX5/6PwOfzCdfOPnPBNnwHZZmVjVUKvRBTlq8dWM3n3IrumZOpvxJy0key86mbxkY
7RvQrulmkyFoCMm7U2Il1qtVUEBV95aVVKsM97fdC9ixxzZmbcQC5hH1ClukwxaOQYOiPX3f4gwg
Jsv8f8gvmJoUiQ+/EFwzvSZ25l2NUjJ+2ntNo6pnwXhdAiPfUW8AcxBxh/VBQ/4dJkuUArvi45+d
GVF7IO/nZFMSaEgin3IyqFOoXfBvRrtfq4yXcbWQsD/HLlDHSBXbF11wQoWCJ+0M5uF1GgJ9DlRS
wOcnnlOL0NI+BaqeZSQ8jWQyA0Zhgsw/6qAb2i5cUWNs06Beg1yeDIqwD8AukjWjlvzoMza8zXGB
SJ6lQH8Xa0wSNYua8ga3YXrAdwybPFLBNaU6dnXAylHB5F9P+EgYmf0goBIOEYy/Hmkg5FqtO43n
CpGP28uGmB2QXHH3T49EfnMlKCBu1EFNFkEqmk6xP6IyxZROrrqg3mYxPPBFAbbSHO0I21bM2KB2
Yf0hmczUxhCD+IqHyX4xmDdDplmUnVzUdTXRMroV8Cm9ClxRv5dth40dXdInvQ1bK7N5vvmV7qcg
0Bavdi2OalpNg3A00ECj8s2Iq66FVaB99iBp65TBRjgkTNYjzYtjrHV5S13gv12k0N6Mw8xhT+MD
dQg4W15kAVIfij6b16YrxheEK+KG9SNMeqSe42cpOTRcOO6qSc7xUuVdjrkmQxSmPpAw5I0KXlHo
7Uc6o+B0fN7fUeMXcBVkwQ8vKar4cuhhSLHyokGGYn/sZhpe1t3MR4mYgTcsXgS86pD+2Achxlrj
ExzGeOtJ1YcF0kWjAVaowJODXz3cy37ZPdkalgoHwgmz1ThHY2daxLlR2PUP299YOoYHSMUPVyQl
mr+N1FQzVHdM7+cR0RKPU6TmvjauLH4RQRKo872/RL2UP5me1R8hQnZaoBQ8ko67YygguJmBKBzc
ku/nCX3s75D4Ge51ainOXaToKXO9vVIapSeGabM6ZCGKRjTOR5ps23UjmPyqioLF71Fo3Dfcyubv
DgUMfqUg/xlybV8N/rOjHT05IKEdcO4Eg5mfKVX0qIsI6EA4lyc4hu0/EWs0XgIp9rcR2oyoQhzc
CvnPiDzE7qxRkv1YEvBbjeYDIp/SWJeyCawYTBVvXfYBaMt9ceLfiz3x38syJj/FFv6TYMqalQYF
uWvzytdwKEqgXBItghsCVxxclgYYi0q3dsy4nprO6f6vCwaGeOBNPcloXN+8XEHfwu39d8x7eSiW
YWgxVDlBfxjLKswHOATa6F4yluRr8g6koQ6EZ62eoyR7KnJm4T8KBJN+UhXACJCuM4DdjdvXUjIB
WOmOiUwjALutnDBkg7CvOgfY2Q4DLdpNBIY2CzKZzl0cYdJywoMAStV100M63UtDMFMVSKkAI+DR
VpvQkouWUvEanqsSS3Eq0UcNyVMncGLUQSfSvg3dtuPCQPpYUvWWbb9xDPpbgb4S2k+DMZNcNVwl
qhXwZK3gZRb4JhuJLuqlT1jS4E8qPNfx2VjNfw2JSx/DaQ0wd+CS+0aLn4JuQo2y6u2Zcg5pqt0z
nt9Jb5CQQdD/0GMPJ8oVrorYX28bLuNT1sV/N8iI94L/kpAVQe4NwK8UcqnVFB3HdXneNDghm5wy
Yq99gvjaACYXmrlPuwXHkaPG6vgJJzPGC4vkbd8WON3l42NQCHMbBd2PI2CUOo3nF+R+82a05BeI
tlbDMjjEt6j21LCGOjPX5bR8pZv+lyIIGAw+HatpLPfGm+4/U8JzuRDkUMyCtNDqoslPMdvP8xDF
9lRydPrwwuNinJs5nBH/PE0n/HRdwTj0Gir5EN9p9CTbVTvk7rnbKGb3QwtdaxRDXZGhURW2OPgk
P9ORAFHs57jqTfrVjdk9iQwGTYUmDxHQXDR5AYC5Lfw75RadAQXCxffyq0cHiMajw1HK7kOSIMma
fgkQ0dZHPwWfEJxjU0hWKUVRLD9skV52GiR1D1aowd78DTZuqvoSVAcvTjYeYAZV4GboxcyqfTfw
mKOYHeeho1W4qD8bLlQId7qgUjhkAIJR2P8rE1fZ2NmTD8x7SRZ6DFM4j+Y+PfN+/AEF8S3t41si
+98Ko2YV/DLyA3r+GrOtD2lqQ1rlu1YwzAyjE95u/7w7Wj4n/ZCdI6Spn3IlwWh4FE4ymV90T8ur
Qc3TxjQYj4QCoYUV9TMbSKOjKax7takm5jEcDYBydWnfwwcRPyHNyz/hFpF6Q4fZ7GF8MLBbrtI9
vNA7C4zbFdEj5VKDjs7BXWrd8ADMLGY2/6JPR2tv9xAUmoOhDwcsDkecolrhBKbDrKgmkv9daPzU
rYV5yLehfOs73bVFKGfkdK4fRG4gSKAtGCb2x5dBfhgikOCLZlE1hIaDUodx2eSDoRYB2NWZL8XT
uk+YvCztZZektBXSHP7hn45VKdKhKtGbV/hCSI/b8AxlahBiOyqGI3PPYC8VkYOOsqAW1Gd1srqh
xQV/mWC2fvJ7+GqKkbRDNpQ3XSTAZbPxqTf5++yH9RQuW3Ke5+1nJwN7Z3dNAyokaxAHj2HkBXgs
i2HPE8vQNUQBvWOl4G20ibd4ZEiuw/RuVWAFt5TFupmRtdvqWM5QpU8FOmZ1IzE8SEf0tLDK0OkL
LrAmZbysxyUPzktMofbmGzgPUSDmMJuvw76AsA6xKmODBMJi6fSZwzD1YU0WU9EIuoQh3ckpR3Sv
oOriwXQcRbLM71IQesp5H4Mu7bNGKBfDWQ07bS23snZUHLu0czUc1z5ljyQYm+ywRy4F+EoPYyOj
DGAijEijOpn+IJOzB1upXwqKXCHspPm13EEM5lr9xisKKk2KCMhN+Lml+g5iEQQeJkjK6aK0kQMi
xbWefsSjeffrgnBHsGa1p2RpcrGBy6cYrJg6Ayx9w/RGn421AU7ZplmC54F0inZDbfKOvmh8SINu
+YNG9Zrt86/dpfcOFLYCGTxYn8UAdnodW5EUwanL0rUdSgHwR4PvB7e+w5Ed3EA8bmWLib7PQoT8
uqu9O/dxv/4OiMHFQ4oBiTvlcAm7FC1/iCweLOq51sX2E7X4UtsYwSgLyVyzDPopWjqOq3B5Qn4s
BcyEfdXtyDDcIpEd43RFTjTSj5JwQbAiR8HLRUSwdcNvVEPLzQejeWZoLmodQfkC4OmDB9jgaY78
r65wfwX0aY/LPPjjFAIGW0x5tQqxWllP/rNbnz7ZHmUSUpyRPrnDvnDyA6ALlYRgfPCqhRZoFpAc
02TrouotBASSoc/EuXM/IfIezdoS2iMyZJETT+bfvGN5jZXzFZdkva4lt48TgFHGR94MgfmPxAIr
JcfCmg3mVWJ9RqzbjWKj4eqQazvhQAF1Fc8f8wKSmacRHI3W/p3a9GZij7BJeCugyE7/uXx+2FN8
PLfNb8lqDsXEYTMIwVjY4cYHmPLOKcTkfh+DasyyP3gUv/MJOxpme+DTGP8jMDfV9fB/SMd/w5wD
FpTBh9iVrhy34PQ2RBtHvmWrcG1iN3ocU/GYWQzsu9AcApO9hD1G7x3n9TQJdsBQOIK/UAw8LAsH
6RJhk6eR/88n6390268SJiBNOhcrlAIigTRRriz6BwJ+RacelghIihcVQznYYb4lcFnU4ifET0um
84OfV7T4vEM7v6MkDzDecgzzHt6TER1wryK9FVHyfaE2X8GGZWANLImiKyrMBXk2pj8gm2d9owvf
r6xfyEkrGBaQMOxbXabDORqp/iZxbK/h7ooLy6b11cN+7yIXVGGon7qkr0bpyEUxUyCgSBbT15YY
RD4Zta6IO4NeIIjgJQliSw91lgMH03BHXXARYjY3dOvfGVMcrrYk7b+wN9TBu4l3rwMQfeBcA5tO
65btX+t8Hy23mTbnMorl1PBBmWMpkGUHKnU9QEXzZ6AZeXAx0lMFfMNuZOLwbeY6/lsMcn4B6qXb
Ih8gAFIJ/w2G152MX7ZWjYVs89VHpwgoD0Zv7tMYqAobYGUwdk6XDm9YI5prKTvyq0ccxgkc5Vjv
dumPyGldD8Sv+9ENIvm7KbtfmBro0x5ocwRMAWuXlSWfO+6CP6zw9D+DgJ1KrU60mwvik9mK5cSC
OX3dKM72kHDgeDP0LRUm9iw0YGZDeRchtptrAqOQIt8DkHOdPM3Q9oP0gCYA/hGcSeghCH7ZwcHs
MN2BNnyn4AC/CH4zRa98NWwLQwaPKPpHhcGmpiNMHyKt40+JFELb9LpM6lJJd0T/tf8AZzwN1f2w
BMKGqZcjkrKVgZfwDnxqs2lSSb3wNg09hHJcmcRXYSQKLAI2o+SZfH9J5ij7CjriWR1mgb9B24Ip
nrVE9jg81qpRp//BdH39D6vUV8CSt2bqgY10EtM9JYuB6k5uqWfagbob8nspYsNDUnDzK+cIVp4S
7Q4rILe3cuznAxkSKPgoG26lLcbXDVX2rcDg3i/04OlpUJrVHFHMx8kVwRWRMMMRcgTYX9OlSXBh
JiLVtBGZhykHNF9PQKICUN9Znp6sW+KPXOZgJDXSM9Mb5AXlHT/fOI4dABv8DupIX2GHYSZ21t3Z
lgSQg96nNhuQRdsnKJQiQBaNi0dsHaRpk3OPDPlzyrX4E6hUt34wOCimUH7ExIqXNabxGTM75iPd
3PY8EgDqxEb6YDoFYHMEsFZ7I9JjRvmCOt/SNhcSSWRugXzImdyeQ1zsGClJhr/Gj9C8J2F0hdmZ
fuOFo82GNdoOfolPyzarRhsbVeW+nrRd7tlCA68zhNnUAYbaWwiN/CuqRMgSMVm4IvSPAVf2Palz
gAOPYsQFU0mS0P86zulph9Rpq3oC0WKWhPhWjMfPCB6NgUL0/aGMhuBaeMwqVH2wDm95lpuLpUwd
Ybyvz4hLdDXrIThiiXSPOWaMjvC+io/MrNlrzGEib/2o2jxbZ5T5Qn1BOBzhWij5Y+Zp3KI7mQ4G
sHBVJHbAzWOgsYNkqJJR0CGDFNy5K+R0Ktm+HFKoKr4ZTspb7NFzY6v3D5j7VIcU/+czZF4ax3AB
g3SHa84ssRJNtJZ5UxBma27hbW8U3b5guifrcsP4rQCm29ACQc+JCgA+9Rm8AMY+tVmFHYryeU9D
HGvoM74LOfArLQHqCE/hFbKic4Suzwd11CPCCFzQ3eW+pAVyCjZRzxyxzlBSsfOOXXedZT/8SNY0
RSGz7A9ssAW45XXCNBMytUu6pU9obzRUAIofUngzfZZQWDyMRZfXVuwA2N3KQHMjelvi96ApLP0N
vAgnLfWKvqBzHh83zoeyyUnPazquWztMmTtvg1E1Hjweq3PzEcgadD3jaI4E59VDmS7pxdBNHDOi
li/OwT1GyrtrlEIfWZGVsidG0KaHZYb0ubHc3r3uEWiVe85vrAvNbx8PWb16GdXxBKIbZF8HRzIL
VBwiQeDFdylrWDx4j1ojnqJa2rJJLJK5UoU93JUvAf7CsbkeOoEzPALMjRK3X8Y7Mpr8ZXyCXmQN
jrIbXobSHrFEGpzY6AKkhV50avSaX1QQtiO4OYA9d4+7lhcwPYT+b+/HJhntpcf0PkizFkES0BuK
y2TZoTTAtfx4lTSUx3AIWtS//aFQKGW2IXksVxzUJAwwxMlQ2RE+vpQQDbcohc5BmkBiR9hT3MXY
eg6NTp/wKsIc6yimZ+rCOgrs60jFS7eD8BDrs0zQqWRKPJaBWiFMYuk54/3UGG6KA4PNA8c8wgPB
IdY6tZrzBOa47gL6AdTzODJ2G2Xm6g6quCShtzjlUbWE3U/r1kOYFKrZHCAt0IgtXscNat7+3KXQ
m+8gBktI4MDiJqccdS9Un7VIl/cigyzHJUEEAzndH8LRRjhOyhH941i8T7p0z31k7SWSAZJCg5h+
FFMSdTA88vIvksGihww++Bk84sS2ASuBCBi0x1g8k1lmLQSLUYViDa6Ta2/qFdplsAai+FMuIUbn
kl00Gyk5pOXrKBrI88gxIWQ6rKJPLzxFymEcE1Jz3gXHAZ+l6TNwkuE04i7k0LHQCHQkAsMjkLB5
sZ1gcrnVwDXSwyA3cUXQqWoSNC9XL7nDHTsmAGSH8S1e/ZdAHBBUENDOQa2ev3eJEa9FFm+PcocK
QS0IImEo1y/W5v6iOYWGErB3G0UotC3M6z7BT5tzXxDI2gMy/Qanfp97vEMoekBsiVI0OUfQtwE9
TP1BAyt7SguNL4MesOpx3LyngyhaiX46Ai/qzXFnU456KMXg85ZPtPYstsdYhCgxc4xDn2CCtUBU
iZ6oAreg7MsEZ/G/JTbdy8AiBT4551dmYkhPcjt+T2wjP/iCnK6y5NNDP5F1aeKl50nFhpWgxCsC
GFtwpdMmVz32H5n34JaNCYHapd8e/Bxx8DL9rQDPUDGz75cSBjMvhIi0Ecgrabudf8QR+Gzwos9l
Mf4QRIPtKEq735Ihg3h7zoU6KKicccabHYeAXS4BA39UbbvffgDZGo+e7dN7Jz2S0HBvt0gboY3r
cKZOM1g4XW7FE+60kNaYOF1uM0Pxr+NxfCjgJFyl1puaUQ5IEU1V3NBlDR7nRKt/Ba5mCH9Md0zF
JM5Jqoe8MtDVwNulY49qKuYDFMZL5Yq1+1oxtjruXX4EeF+yys2De4c4c/gLu6ixWdiKuYAdpO+Y
mB7WiOQ/RfUPfLbhxNL5i5ULB9A7lVePBfIkMZaKx5BA24Ih53X5wwzxH8CXnllK3IWXBl2ANstp
V4G8FAh2Pod5gbaIFj0qvNS0/eimdhvddvAd7U/Dbn07IXcHiHM5nffC9BUkwQk0XTvFbQ3Vbhz3
9A3niIQYwMtztPTRpVzxYdEly5a5WXyYWYeti/x26fp8OQd++yC2zA4cbcFxQWBwDXnlGxB6KOwL
VLBlGPJHPt61HrBueIHy2z7JcZv/8zEkXOOw5rWTsMRRJCuO87yUTUExYTKj+qxzzaHPoX12GBLh
jgnzab2Hzt+J+vw1MExD2J9BFZuB4ddoM+AWja56EZjyglPF4zJGGH/VWtaZhQ1OGqfIOdG7BMl+
n3DbekXQfs+sdRggufew5R/JJAHEPf5D1YraQcWZOm+5t9dUCygRALe8ggWERlSouYEgiZ+C1MAB
wLruUmacPpNpL+phU6S2wMk+FMwkfxCVhqcwKoab+AMsOD/EApuhUAA7chonVwVa8Udm7obvQjxk
CnQtnMMmHAIg9IOEgscI9dasJMNHlWR8cAskW2PEb1Hq19d1cFADCBf96O8FeTZAZBVy7PDMR+9Q
BB6W/3F2HsuNK8kafqGLCKAKdksvQqbl1dog2sJ7j6e/H3ulgxHICK3OjM4MiuWzMn8jygdlqhHJ
HO9xZrkvUnM/OQMpiiQ5xsCltal4LhUA3KSHbmvkLyCzyfwwmKq6zTSditGpAssrQ9uatXOUtfbN
aDFgDoX3F6+OXcowrVqfBWWpp0xmI/csvodECZ4426kVUeXr4jDntCW2bxFjvUFue9o28NVXZhp2
N3IgopH6dMhsBWxjYRyI+NINpd7gIM3m0e8GDygjh7iHRMI6toYnq5B//DR77JTY9ccTdYVCyUSB
73TSUb2fmnsTr81NmwzBQQMbj/Cfkp1oQ1Q5wwFZEjY7WCtx7wPP1lJzayRluhKFQJ/HTL6rDYna
UCHZYVHWW40hJQI/oliF4rXntY8KRcqVFzXBrpUi2ZZjRCUAXb0N+Su50qT/o2yblhRGEaz6KPO2
gHIpf7NtkYNHtULaCB1IhQOkoHLQdw05XNQaKAoM41ubNc12CAXSat74HR+q0QUSnK676lRnq4Js
j6hCsY5rw9t1huOTUbSAR2VwWjQTaV52Mph8Lq+bPlD6g1WDSighXx14CeQHK5PfGs0CgQywgMG0
bzzw6wBMfeW6Dbxwl/qY0pbUJVdhGL+KpilJQMgXpQ4POvnko2eL1ygE6lJq4+9aND8MtYxWRLNw
DUD1bIlTzCuryLi1RdrdR1b65OXmm48FyCrPO5CjwrrShX87KSNXQCaC22aosm08lAa1fKbBCNQO
ZQRH346nkMuvh2xlRuAkK4KdYxE0ygogwl8PBZ9VC0hxA7RzIlBA1bupAdUiWHTrRajCpg2gLbWT
5ZpKuboOQIcBhgjtlTagjqX7j2Hv3SqK8R604T0yfCcakXctCvjfCWc3PQT/eaIPGdAcru3GsO4I
428LXVnnZvw2xeV3zqSSXFKl73J8OK9D004I2/uHNgH0KWJvOAhJsMJTe7hjRX6P2mgboMFVBxPA
EfNJVsatM3FusEEBgWJsW43ZFR7HV4A1HkVmXYMg4efUZFvbmAKuGOpoEw/RdxBpB0CNciN6I9vk
QXcb1SVlACKFneOo5ErD/mqSkwBDMIBww+qqVkmhCqUg1GYWtxSMeWPb1baSw69y8CLAEUPwzj6t
95jo/QX+vet7+2UMQDI5anCn6Ea/A+USrQSvtxVOns8shGfbZJkl6vCoUZfyrICycW1i7jE9ATT2
tlQuNmarAUfW7HbDXG96x3ip1OzGa0A/Fzk/0dOSYAcZjDVvZX9ONbx1GfsTHfW5F707vY2jVd8j
OeGI4LH31aOvmftAazemUJ5FA17fzHcmCASd3NfamtIfhRJs+0nf8jzmYIsh5jS59RyMwPoTmwvb
A50DXp//Vtp3KfS0k+I8cUVSfDOh7XmQEcZG3amt+sKw4CeiGW/O4O8Dpz5Ax6Jkql8Be+QcUMe3
XPOAmKJwsu4m3yZW926q1gGaiAdJTgHvSD2ZsKMG/WsBAnHBxz5TiCQNO9zXVfg+mfG47mDmsPGT
v2oL3KBTJSnIMnmhUntH1Rm7WUnS0S9rqDdJcGSb/660bj9ow+lCB5nMJQfvx/Q3mQG6MQGBuo2E
SeW75O1cFD6XqtDWNvhm5KmIbZNRVmuQBPhK5gPJ7TZVbrBR4e6MmSzdvgOJ35AbM1+rDlSbRQB5
oyr5cOf1BqUXaPVbS6+Vq8AWZBJSRwUi0jaY3zQcOKnt/AQYox1QVQFoVQLNt8b02PWMce1YxRbm
/6tSRuR+vTY/OiM1ypgM7lVakHbRRjnt6lClaleUf0wt7fVV6iTenYKgHuc4qYtaJsChCdsatnxr
KHd1RRZNi4bmBlLFQ4+4GAlSyn2gvV6iVOTvFbWsKyFPctee9g6Lnghh8sTGVlnMIi0HONtExG2u
AEIqKDXshlItdyTOXyMZ73Ai4Gkx3UwFj40SzJGwxns5FH8wRNnoCgtMnSr8wgPxNCrazgbVtB/7
WjuSW1Gvs2lEbVsjIs068kXCpDBCklCuM29stxowX1HUe7BXj6WVo0Q8YgVPebD2iOvkAHktVNrb
VJNHhVfRFiThn+rE0nR8/6mt9J9CIeMXN9CJWmsYdwLZ15WqNN8DLfI2gjr4GiUYASAHp13ThtkZ
GPWPkcIOSjSkV2vPkXtNzaikD09k3uP1aHFWUAEijBsoRxfA3XZkFzZtMPXrNE5ifKqpLMGm8MHr
+sXRyeQVJaURUoU/rO1JmPuG2tNOgdUQokaLfetP7aSghE4F4ZpaKaRHQNY5RaD9DYr+lN2G7+o7
vY9AkV9t/QGSbDnYZM9aksc+5ci1rmqAPXH5vO9D/kNb7+Os/TYmg/mth86zSgNdXZ945RvMoLq9
A7vgKddbeVTVyNzmghc3qrzXPtyukYhGMXuxGQf4amZpjCurRJVXNW/zLtTJBEw3uRzuEV4KjmZc
v9moOShWcBWMzgk1deWARx68ZGv6kVvkur9RqVVxiCkgEWzzibPyIXH0h0DNjSNzkq0QcPjTCuNt
LMpoQxb9btDkS0pOZEfV5W/mTwSxKfsaxH2Y5488rL7FtnaNtGC1yjkSV/nY7vwqJsohJ74SUdMx
OdV3CHHMQQFiyo61tarxhpzU6VsU5yQhivCaJ8UNFPtxU+viCpzOX6vvb8wi/0PxFCR+x3VWhtVj
4DTFKs2Jk7U+PIDyaxBMMFy17X6TQT+xgXydHIv/YClU561iePY7uhrleyw3cRxgxcYmeQTlZjLt
71ZN5VmzDdI1tUJdHiCqr6jXkTrcZynhriry67EdjkqMeWOtkW/XLOcYBoRHmULdpffQvckbdR2r
1m8tbL9npxkUHkUo+Mhi1O/DBIRZL5qDxiZZV5PyKHL1rrG0J0AnTwMCMiSoRyCnzfGEilxpKPVP
k7geJ2Q6/fCINfl1NmQanCfr0JLjgdl+o5knaH9y1AJ5xMbtpfIt4ABt76plR8YsSwGkkTbSsalY
iTJ8jJrpN6zIp1rPoW/hddh65q/adJ5RASLOd/Jb31TzteWpN1HikzixTqSZ28oS8WY83VupZWE8
IymUi4yak90ax3hSwFA2fQbkXotC46EEDrHrBr0/KJGlrTJp1i9mbBV3hR/B7QJMBdrNB+E2WgEv
IiPdDgkoZ70Gmt4AAnyhnFFfm2ak3Zmemv1VMBR+RDsGoTPvX9NDoSXXyWTF3wS3/y8lRTRY6wm2
jCFVftdd2+38oqeUl7LA9Dwzt0rnURdtMhLCdRzctBIyM0aZ8KdNaOwn2az2qga8vbNCaaTU2S1l
N3XYv5uyQmiMVHQWQPZd1bdDfuIXE6+QbA4fJiprJ1C2v+tKVK5hAg63tWpRmo10iFqTWjVw4uPR
oInxrzaGxDK6lrp5VGjH/5My1cKIGXKJZMknDeT0wnvfKK/ysXs5L/OwJMVwkn/4IPohItMPOwFW
D+dyNwr2NmWkjUlhaK1n45d0Ksy5GnXJzZI6IXbzMWBrk3sMmehQvyCR8k+B/jN9h5kOix83umJP
U+G2XWhswF+lVw4+EHtCcZ+sVzhcB3Uj/8ZV3aMbW6p7M0p7108BStrUCkHppOMFER3tJFX02W+Z
6bVQy1PjViKGZzvhI6l4EnJWeCgoPAlh7HEH2aZVcroWfwdCERfUdJaUR2a6SVQsmmIIlMktuDJ6
OHsgFsFD7eT4NAAUAt6/QTLh/HJZkByZyzarhWoAWzMnF+7RNaHct1xrjmqfP57//ILoyP9IN5uQ
J3TDAy0Vi2PWSvQ4pyG6oNDy+VIHYvzfpW46hHwhhQNX7XxYYKrOEUNeH35E4UC1UZVLPjALgzT3
d9dVtbWVQcU/Duq+1SQvEa/9sYsvKP7+8yv431VmzBWiCXsjXmZa6UKlst6nYsidVeMjgkgFApYO
NP7seQrghECbPsG7DCQWnJiTelC+ZBFqzIWiUawk+2dnKhrVgbaVfu/ctFgMHwNz0C7M1tJSOP39
w8GUCj82m96Y3DgDBU/hpYJ/eH6VLcyPc1KK+fDpuiW+6U1UlTA56PMfSDE7/dPXPj07jExVjL4S
QRongHgCV74ds/qpBi9z/vNLS3h2vpRSthYwBGitYfDOJXBrB5jlmRllOIrZ59tYGp3ZcaKRFXSU
PFBdWd0LALwaXGtu4y99fC7vjC61b9a5g6AVd0Bcv3dNw035dv7jnx+E8BL/O69Tr+VmATXIjfLw
6NflMY8j0jgOuHZDaitF1Ae7VN6VdrigX7UwHfbsROElMeBZocZovmmkjOudjKw3OXWu5oivmVAb
9qntD4sVQH+OIiK6UloPaL+z1sklg1xrYYvNdXY5MgpwlGbvOl44/tYaKq1rhEqwevCbWmyxg7C/
T3rtxGQATBgVLdUpfY3cToCcAWrpK9lWpk2SNDB2ngc1eDQjuICQuG/8nLt1ZQG83GYW8FsHp/Xn
CF/bdJ8AirzVNXIlvgrdomyz8QB/1gb7LPSbJOztH4DwvO96WXkPdjBAg4T/hzARuTQfE5ADsKVs
XaiS7ItVO0Dwmgl4/QA6gkJqztvQ1pr+BZsR5UBtO79H+b86FFHnbRRg3cji5sWD0zWYvjfFU5E6
/haG34gsY+69wJ+urvLSAejjMN5F5ATXJUy4jQD9cIAbE/+2ItHuzDRxjo3pmH8nG4QdxQGyTHZe
FBgOFCPPESu686Y8d4t4kD8GK9FZiKk3HROkXcaVnlp1QaY0zC5cnEsrcXZaAjIwOt7gg4tLzM4b
n06gA8QM1v3w6/ze+lyJzpirGU+o71tToQwulowI2IT7ZoC30+Q/ahPpDBq/IDu21JHZAVqrugDU
pWsg/UDvirKghlWYh6HyjK1shi8JkBn27BzVVK1EeZQ4I6mSeMsTlOxDeewKcra6IqILJ+lSX2Yn
qY9yj9oVgrg36td+TN1LW4F0CDhUz0/KwlE912hHUQWThqTEqVs98dbsNdhJtAa+5ghnzNXZSyO0
/RH62DHhyV7ovNgBdaDbdeHXLwzPv2Ppw8k2lCe3dPNkhTtWuCVqbOUCQtYKVMNb3VkXouPT4f9J
sPRPFu5jK7kHSDuvTp0Y/mhquYnakOefsc/K9klHoEQB63N+Opaamq1doAHgGNpscqfahAzrmMO+
qgdcx1vbat7JR0zfCtgM2qogHfHna23OVrLwEz2tBg4jQWptlbbZsOlq9cfI67IBTmlGxnPaAHk7
39rSgputaHjXyNlKaR9LBRwokocn1CaYIBX5nwubZqEJ83S5f5ivaCDTOQ3SO4pGXgtfO8ja3hjG
dMHfZmHRmbMYQStNEJ2n9+6/mgLAKLv+TuV/paZy86UxMmdBQQpKS7F94yRqSSEJ/K9JIc8hO3v+
8wuXtnnq2IfxSYDG5iVEWLePLEmmuGqvkU4ZvhbYm6dZ+fD1AAssLSgHKHkUnIaQOwr9jkL6F378
PznZ/9mNuja335RyCqk7FaNbKOUIsb+6mgCAJJ7cFMJA8yR7kS0Y6Na7H+z0UUoq5LI0EJDy5ZPZ
Wsmq6vLX8wP56Urgp8xWQjooQhnjkYPBOhTqdaoAmtbuBNCG89//3GKCBmYLgTyIXyQ1yUXZdwjc
oUj7Laza6ZsItODFLHT9PY5tKjpOkH6D6mGB5Sy6W9WOskOFXDiWY0AJ0CZCqFCxFOFODho3xjio
txVGzOTIPP2AlI1xa3dRfwUNqN3o0SCaFZ6plx56n2dX6MRsuQ39FGv2YCuoi9SuUte7bopghEux
DpNiE4XlEWAYgV63l5zfWkClL/gGGe7n+UH8NOyg+dl6bLXYVIk0EncqQaW3rbZO1PZgCX9nmDbE
ZzW7lNlYWg6zCAoCgT0MkYVksKd+H5oUFiomsb2B+FBsX/KcWGpE/nd7FShc4ZsR+q6l/ZHmb6u0
1pG4y7qn86P16dnJaM0vIKNTx0navVuFSQcHPfc3dT5FYDOGx6+1MLturC7NampezrFj03hIwz1O
xhf34+xu8QY4mzIm2vATcUzIzJYRkkvdfak9nP/tC2tprgDuZ44xIA2BZbLI4foGv5Wse/CslzBs
D30r2u35Zj49oHVt7oqK7BiqNBnN6EYnoMEjmQH66FKCQTinyfzkCNVmx0oRmZmX117kaq2pXRVo
klGgwToDdSr/foiMB4RWYabhkoctVA68KyiQ3hAnQ6jC2zuO1l+ruHRwcxtFdAAP/xqMvlwHUnkZ
ZNpcyQLlgiRWr0kAY+OISSOw8QwBJAkK1Pf0v2UETNvQq3t4oflVBDjPPTlfb/pTLTcoDaDTtfwR
IIRBCaH7qfdkD2CWGW+yUYtNXDboUUXSXFmRAdYzyvISLHrF/1+o/5hrwtzyP7LWWA1kK1DBfyaz
cNRVFaKSlNtOgbySBveI6uRGjGgPDoEzbvWS5CeSmRCO8yo8JmE+7COl+oslUgJXzw52VZ15u5Mg
zNq3ULcTKhpiyPt0IINbjI9BVgz9Q+rUxsMAsxaAio31NOiL0YKnoGCyZyBEayD864zPdVwjHdHW
/SjXJbUaZOeSUikR0FCMO4j0kCRyYSAUUfEiftJDH03WCYGY7/GYRTa3dmi9YZkGaCeKnTclG8vX
IUrMd2gnPKudNuw3MqSu3Tj1VazEuIX4aOFR8LMQY6No1Dd1+2TnKuxaQPO8KJAySdNmsCEnW3l9
UO0QF4YWx9PvcYsoRBKp5arh9T6sS9ML3+rQQCdJb0y3SpBNinhFNEDRqKJPZdD/aq2+2iu1MxzA
3hp7XqzBVSp06xAl8Fc7R8UbyVAo1CNBAFW7su5MM/dup7AA74gfvVlfGzUYpgYQOsKsslNA1ako
oFnjeM/ZVKxaOxx2TlDnYH5quRa1fAUMHK4NCu3YcoGxcPzSo1QMVFiFMnCNaXS5aY0YNjO0BVDN
YQfVUZOKujfCrjIPoW32wbpCE33cwG2J6q2jAQzaoWjgxDtNoIVGvOEl1x7FeJRBVbOEKZGbr1af
BfvATvMHz9ZtV21aZwuB32RuQM8ijmLKn7VpoWUWmMm9waOef4/c7lUa9Ag3lkzWtg7QC4a05R+9
qJKPwMib+7Yb7FtUndEGEYk8VJ2Dm1EmOqjDSSOplWpjqt87shHJxtIMRDXYOtBAojVPofQAfARR
BnS4HgzPKn5pZQtLF4U7DwqK8cvMJkTgmiK56lWW78oXbXfneVW192okjwNLONtYYChaJGH8olkd
9DAVd+ajhSTHrm8c+2koYu2lqsLiu4X4jw7QsDPRYslls61lBUTU0+UekN9JtsVLphc7zfIbvVQK
RJcSBDsVFeIflthkhwYvv+mH9t6eNP1YaTLdCcOw1z2q1KwHEWo+jO9UvlRKlhzAaIbHQDPR4Qjg
VEYx+q12TW7Fvh16Hpp9CZBKCZXiaOtKsw/hqoJexIAgH4L6CnixsTZKywYdRkG48cyCQS2eIE2H
zAD1jmiMb7xeRzC2MCO09LJnGAjyiAoUNPQ8fSj7tgEcgBiC1YXtpguTVwalf44VKtsaexcY9vgW
+LnkOYXsYDjYrwnSJ6uhjdSfbV6qL44QN56J+pFi5SEYoIICMKxuFPCMYtdncXo0VKKhkLfA2haw
B7uoLO/7qav+2jGwEcOK/WtrAoHr1238dv7e+bz4xMUzu/1rv2pqCDfecRAK9cZ4L73sWlGHYz5O
bz40dE0mL07OoYRoyIWAfiGg+Vei+PBeaGGo5Lo6KUc8AWr1TS/LfRf9MSJjd75T/0KXz267WVQQ
JhzRVD8jV6qld2NH+KmsuiJFKmWC2i9bc9woUeo9T5yIyUa2IPmgaIV3CCJ1V1UGL71BP+UNN6T0
mOfs+ciWoNeNlPxzqxbpleyc6GHA22QfAXJbw40RFybk82hM/XeBfxgbCzBdgk6WfdRPKMDqWkEa
sv91flw+H3d17voo4wbB1EF3jqZScf+rY7HmApm2Rip9tlGBhPD5hj6PZqC0/Ddi7VS/s0uUzI+Q
I+wrjujxMTCUSy5GS0M0C7rhkuHm40t0UUJtgNJX+KtUJL+xIP1z/ud/3oA2d0yJTSRrRzJ9RyQw
oDv12yR/NMtif/7rn8+CNjdNyXSny5M0iV0ZDGszA/Bf4NOKlHRyoYGlnz8bH8dpVNQpTOWokcLO
NFgljlb/KpCbOd+BhZB4bsBRU1cTVlTrriJBUzW/4+4ma39kwVtsXlpA/6oJn+zguQuHDxhEKMDU
XMca5G1Y98Vz0xkVaDfYp2zjPjl6YPQPHijap1BDoiXxcJCtkG9dJ20uUekRxkoxh36boZhyZ8QK
AuvYHGEz1Ytio6oqyKrB7vvvRF5iFxcR1Ciw8iDhrWbQUAIZlScUaKbrwtEqSmaEkA6gKheACbC8
BtlUfWiGHQWH+FZM3viY9nlcU7Ow4n0An3irt/1rM8bisWt7RF4MtXX9vi/fJspJ6Kr2NpmeocC9
fJVzkZO1KkEVGn28bRtkZYdBcY41MPWf4O+x0HSkoV0Xk4/AgQRA5yv6d1tHh8FJg+rVaKkbO5MY
jhbiYts8qHWCJV/dprU6XjljH171Micvk0COzC10BdDs9g+T5qNDpPXFFepAykGRedSsB6sttrbM
zGvdlA0KJTpia7VWXeuJj/BcqNWQY4G6MB4pyiR7HSTpztdjcWOjYF1vzq+xzzeJOq+2RsiiU0Cx
BrcV8Q/iYTdrsDmwqOZmMns538ZpP3y2xmZvIrKeVigs8pITIMC1lxviXm1EeDj/9YVdOLcrKdsg
06cScL7dCQPOcq2AkDH+QpBRLpT0l1o4/f3DVVGFsvHCvG/dzIJKUqvrCBxmdMnK5d/T87PhmR0j
VOymJhIWw4Px4ir41r+MP4DclTfh83CvvIs3+61/au4RZrjVLzy2P591IPX/7ZFMhyjAA8c5+lHz
MCriRldG9GuzV4ROLrhhLQ3aLN7JSx2ur6lyNREfrPUO+p3w2i2owwun41IDs2RHF9cOrhhc4J73
qsLOiaDowQb50s2qqbPIJq8qLe4BhB6jYjBXIBL6jerAPTi/Zj/fEeocqDN6peEVRe4ceyCmfmzD
iVUvfPrzqVXnIB20wRvNsxiWkePDDm9Cm9InqdkwMC60sBDKqnOoTm+UyBR2PZlgKqebMAwBeeau
Wlm//Nx/g/726PuZ6/vjd7g6lyZkqV+nv3/YhAhP1N1kcojYI9QfVSi3OUcXekllt0n7vr4QMn9+
56pzJ20/UsMeAQXd9eCFxFpyX9vjTe44ux7xyHFKducXwOeLV50jLdQosGwIrjbR/3szvki4/o3+
+LVvz1LnToX1gs3T/JjaKRYY0/YkUYPs3PmvLyzdOaoiG8auwHyKIlOa3OCv8zNCe//8p5cGZTbF
WdhkvgpB6FhD7Y2F0FaWlzmbFGrEhaW71MLp7x8WEfozmm1KTT/Joh0EhlN60O0by9l8rQOnMfvw
+abQZKAhRHEMoytMubPkz4R9x/lvL6z/eYlfqOGAZEpkH1Vd9R5M25+OJaLL101dqgc7wuvxa+2I
//aBCC8f2AX2UbSIOaNADB/OSVF39bs/HhDO862cRuR/7zwUFv/bit8gkAZ03j6mnrM19e7eiYYL
JeWlOZ6d3P44dbhecwD6JO8lTknSgw9nxdvzv3zh83Nbt6rMJpsorXV5zaYr1ODRYTPghReR/e18
CwtH0NzbDbxjGTdBwwwU+S/SRKvQfExPlGIt7dAuq/fnm1nqyKn5D4s1EFZgQHZgnEQDTTMCpF0c
6rG/UMpd6sVsM8dNk1alxrWfyL8KL4YO1rNAUag1f0hUV8/3YamRU98+9CG24jKx7FRzgTCbK9UJ
fveqnq9DZE9R8LJX0GWfz7e0NFqzrZ2l8AuzUO/czvpd2U919h5cKhr8qw18shnmIAjN7DU0PrGh
6d7aaV19d16pqcJhMK+h2Xqr4lZ9Gt4fCwS8V9OFO2Jh/1mzXY7K/oTiFE2mDQSO9C+UqfPjtDQj
s409RmolYWWPbqw1e0c5KRLC9lyRBPqJJcVJKoNy/vmmTvfZZ8M22+ijaUwmMrytm9QIAsRtoq76
Ij8xfYojmSnEHaWH0cLQfe3MmmMfFK/KS6HRNaBczbegLCAFmk3y93xvFgZuDn2ofKUq9DDwkTL4
a0Gtb+AyezXigAl02PpLbyWqDf/dL8D3PHRWqeLpxbQGSrAhT4kwzI/zXVhYVHPwgy9toGeWHrmm
T+Y4h8/aBffnP700OrONrkxTEyvSa9ywgaoDimc/cDuhSYuWp5XfT35+AWKx1IfT3z+cKIqZSgoN
KEpMttHto8rIrsiGV7/Pd2Pp6/K/X5+CSp2KTDD+gpR1iFYd2bpLCPqFI8qc7elBKkmNMlDsBrCz
qgwHmuoXDgwXdtvST59tbA9bLZM0jXNs0RahZmpvIfd+CdWsq+ZsK+O20dkD/hduWwCssOCbZfU6
8y8cdguhkzEDLTHooVY0pMFT5xY+XReXSG7eZ8nP85O6MO7GLN7GHxGfB1h+x877edJ3qXDKSOKv
rUdjtmOHDhlJJyKYNyabUmCxVTIr/lpIacyuaMMZRmP0VPzIu+eIl3PLQz2BkUgS//zILA38fNf2
hQFY1PCOLR5DnlUHO0+tdzgQvWLPYmzPN7JwDRizHWtCMAq09JQDb7xunUA2IicZuENcvquyf4Lg
903U1ev5xhZ2gTHbwNQpjaDnoHY1pN8T8NLaZH5xpmfbN5oa5ImdTHeFyDb26fVO7v2S5fbSGp3t
3qK10d3DNvXoYLITnnjpmF8iaxLI/dcGZraD47xtEUf3PAy52rexHNxiEBcG5nNGja7qs/2bmEY5
xaNjHzWjf+pq7YcayAPihr8UtcpXAr2FTdEVV3am/T1lPzYhrK7zvfp02KRtz+aksOzSD0MqIIJc
/9WE0tK3egzkttLs6cKKWmpiNjNTbE16Yqk9Hm4m9ew2RJ8Dt1pkWSwfW8Wv9WM2O6bpdaYTBsJF
mP4mMMWdUcibvhnez3/+010h7fmbqJSlyYNLL1wcuN7r1IdDq2/Of3pheOaPocaaSltD88HVi/ZB
QZ2m9pHIT8MLccXS52fHqzY2joeoLqyzsF+3Nvpu4l30v8//9k9PJoZlNrUjMtx2rufCbYxi73TG
a1GovKaxumni9heSYu8oZfw839ZSR2YzPKlB1SYy0l0H8+BYl2stvzWgvZ//+sIEz0PfUtE9cE2B
4RJuIzOLFQ4WDeWF/f3pLSFRP/tvUAThd0JnKNDdoHzCjyrCEFPVk5XEM+drv342ybVdqW2Ps4Cr
d8nNMExPXtL9Ov/ppd8+u0KFPWSKkigklKz2qrVgw5tT+zih7C2M5hLJ6PQ7/+ehwwCd5vxDTFqU
o4H46TC6tU+8WwjbeS3VUHnvZSbXxhQ6fw0tLi4EBUtTffr7h8b8IYr9RMaaa2Y0Nkr9poFQeGEd
yaWvz+5PpzBVbGdL1aVmiDjPGkcjRFF26b3xWr4DoPWw/KrXRr3WfjaueaVv0uvyCh/QLVrkPFTz
h6zdxMEqfMye+Uf1HKIRs/pSiplxFv/telunsvT6pnSr7rE8seIR9KuR8cHq9fxqOV1Yn03k7EBQ
NQtFM8yX3RqPw5M1CR5qOkqiXXurdM9p2j7GxddurnlEnXUcMz6y7q4O/GzV2903tGoefB+zsvN9
WVj586A6KkMtmZJIwIZXHzubcm6XdfkKlXr0xEuEis43s3Cu/U9wbdgdysB16doIDwFrRN9c7Md0
ujAjS5+fHQ1IfE62hTsG2Tzt1oCrAxgQDcEvVT6lPY+wfVHJHGCScGsdzYtUoK7QX5jghUPBmB0K
Jjw9vLbi0kXDc9W8qfbbJO+QCNlcur2WJnh2EGB2aWltHZZur4agfVE0S7/lXr5SL9bYFrowj+sK
f/CwUFWk26nxOvLzq9q3XEWh/KzkK6fWL6SkFnadPrtfzK7JCj9IdTeLEK5G+WxATzjCk6oYDjlu
7aWzOjm9fWm96rMFlSpR4QutNv41lmFuViPEFjjahc8vTIo+u29GzTTR0O91Fzxruqp0TQXRWd4j
WYivzfD3fB8WDml9trQaoxTQIwbdVcEsoXdDLcO5Ov/phf2mzxZViY/dhIWG4ZYech3aTyXoKVFd
YgksfX12uwgpRBjg1OAGEWYSP3XdXJnh9/O/fGnkZ5dDappJbaTJSdbltjG3eAg+IQB50CDHnG9g
adRnl4OWhJY0bIzmbOHJN7sYEHwLPbn72tdn8SHeyCoyl03mRnH9ChzlodT7S1W1hV8uTxvvQ8iQ
tUmOTjnRIcr21yg4XoOg/nb+Zy/MqJzt3Sb32i5qTR0JIGxX8YIZT/8ML0WGS5+f7VZLryAA4MTj
KtSpq25nEHz40dP53740LLO9Cp4K2d2RV1GeB+D5TXVj9/bXtqg8dejDkAMqDgqJm6JbtmOwbv1i
Z8e2feHOXVjq/4K3Dx9HYs8ZY1Jm7hRV36Im/V23Nlh7A8x+Vl5Cni0N/WyvKnWUISps5e4gcXIl
kxvBa0+cdYSc/Bf7Mduyjg5S3smb1i3hkm1iZDZcHQz/Qy10+7rpx+bnlyb6H8Xsw3hR4EBOCCdI
11Czp0ri2dN2F7qwtIZmh4I5QhVXgLO7LcJfwMiu7OBS7Wzp07MTofFwxJiI1ABqRIhSG6323CEF
9Hp+TBbW0JxKqAxNltRRXLhjML4oA/KjgwIdvzsZHAb+petwoQ9zlmDYa7j0GmHh4kgntnbYVDu8
zS8lnhYChzlFcEzGEiOUpHU1nb1lmRmuJUKTW0QExCbEHcFrfPRVnBGBxmp4OT9wn6NrpD3n9Pmk
JHqnLoTrGbFzi9YDfqVDK2+1OlGvOr88SeXVvI1RyEGWPe8GEwOMLvjipplz+upAR8VPTVhxcfdo
RthjkPCn7gyaTve7ePPFXs62f4N3QILXj3QDxCVcjhvr2jf68S2NuPPgr2gIMVtZot/DZabumYHf
fI5wLRXb8z9gIfb8h2j/sGeR4MyCDgoE2FoE7aRAJFQpkF/kLMpH8QaJ6osNzXYwYXpfpY7Vuyl1
vep7hz1bGKrI/LarKriUA184TMVsLxf4NHUIcv8/Z1eyJCmuBL8IM8QiwRVyp/auqu6uC9bLa/ZN
gED6+ufZp2pNkpil2ZxqZqREUoRCER7uExp3+/J9wttvBzWsGW1T/qjurq/Ywhx6gx6tndZltlTA
8aXhZO/OfrqYVu75831+4WWst+WB7NeawPyqIMEJ6ce8Q18HuG3RFpN6ZtiAjaOZ17IpS9+h3fke
lAaMHNjgyIVeGoeMugciO2OtmL80+tkffjpXvdk1puEhBEUnn/iqag+FD3DjnQT4gFdc69IU579/
mgKCbZA+9UHPPVc03vhzkxxNMuRbQLOKW8CbtkfO/vbTFHCqrenNqYjQfeFKFVL/wMQaxG7havjb
zPxpcB+kMZ3NnTJqjMrdlT1R27Ivy2cDjH8QW0rW8ooLl4PecQPmLTIL7k9RhloQNKkpmPsN+JSV
p9jSNmiG7SfocWxL1z+l1RtnX7i5zdae3gvO6e/V8GmFLM+GMG1pGqcZ2oFeycHyhACS1Gijg7yg
uRJb/N3NC0b33/4CCpJPG/0LUGveQhxz0wzV1mgN6LmcTMN9Y/HXJJtBvBJl7C23uwB8fRvPXXmW
L6yf3nlwRlHZ4K8VUed7QY+eQpdG1Bl3173VwiEzNSvnPSG4RjsZZehOTUGzl5UgEIZuFJgp5d4F
5f3KRH+jgUureP4FnzZr6julpJ3wiPYDOh9HiBNsCdwWcgwMlf6Gzfyd2bP/Bz0B8sOZIQtWGCDi
T+fcwhXQj7u8VmoLeVVQ6UNlC2TxRtZ1f7q5lgCEFzYoqh2keKYOtI/+VAyPkLxzIDaB5kAz8ivi
PoAlFjyhdsGECDtPxGsPu8v8AjZIof79NkgkFb3T9TxKk4y+MQWqT8hNZEkaermPXHrVg02/MqD3
ALqzvYeWp01RKHC5Qgli2+em2FhO/+36ji6dF83tQSWobnkv4hNYre5ikf1PFNUeJ6hZseelE6P5
PNLOsge0EpDEanhqIXqQ5vMHSKJfrJr8uP4JS1NoQQ+UST3onitktsl30j06iOLq/l2tgpeXYkdT
e/EgpM/LeoJUE23KQwttZuSuDXAaizNDRLeHJg1ixRz6KmCUrTu5AvVb2hnNEzaQsik5JQU+Cyon
XEHeOEcun3v52/V1uzwB0+Hyri8br45B3KlkuoHA5ZF7MoINrZjw5YuC6ZB5LgmkMFrQc0FvHsTl
YAUKykqs1EYv7znTwfI2ZBEyZdsk6qruBwgYyT3C3HbnzqhfJzP0aK4v0dI0579/8kKQs0KTfwlk
M2PeuIc/eLVz6IdUDCrulj/TlcDg8s3E9IZDazBiaVFUMIr2yUTPQpHviW8GmfjfWl1haQbNDEGJ
BGyRywCRcq32ZDXtl7iZSYg+u3ibmNNr47Wb25ZMs8YCej7FkINihpnvrfzjo6l8GN7PgoDXx186
tZoxopUcEjcpQE1p8kJjaNmicI5glq4YxeXXKdObTAsTlREoMiH+aPOX1K0hCwq/2KpvbOoOGVSA
Ak9AyGBohufr37M0oXYZQAYHMvcVgNWo1XYhGwoJ7YgYRAhA5hmHyURPc1Ki1QBq3L95ba/VnheW
UW+VyCtI9Fh2ipsUGHeBjHpaKKjVrJEeLZw3nZZSlhl45JF4xfD2zoImciA5tEqsLsR8b3MHzv7r
y7fgZfTGCcdPkNL1AKxvW2cLCYLfDHr0K0dtaWzN+iGSrEjjS+80J/EefTEPVeN8v+1nn7flk2NR
MXAjvM3BcNkbQFaz/k8zuV+vj720tefP+TS2YcxkaEB3cCpq9RU8qV8c1TwSf/xyffiF65DpPRNZ
2o5DrGwZ+Uk5brpMmnv0kkDhyHDYEeRcJPSdbN6LNIkP8WC1z8B4r3EzLThkHTo0UrCng4kedPyd
ibI2GPuLu5R+BfnSynlamkC7dXubNHYpyvgESSroEc7DKytcxO1dlHfuWpZ2yTo0m4eY5tiWPGui
DmLcj5AX3bpobA+bhkHdJgNYs6Ll4fpuLRwGHUSU28Tz0DIsojH+Usu7Ln6c8lsaiyDLp1UROEhn
RJcZ4BZK5AhhoAFKLL6b1y/MSSlbeU4tLJWeLYRKWSpZgyzwDDAUWPu9MoeuijVBttFJjgy8Pw/E
hPb0iskvTMfOf/9kOyMrhtjoKxk5TcKgRuOVuzhL0MVRVupUtVNx8LJkjTp9aW80/wKSjWGIew7i
uQE8GgKqV7AnKG7dtvOai0mt2E95gtGFqkNSN0htvgt3zcEv/XbNycgYiVsKTtGoEKzcW1Bp2Xam
M+25JYbdbR+gRRJWC7Un32BdVOVQlh7qIga6uO9BhiPcFes4/9r/vjKZ3rCRgp6ITOca21AIc1t2
VhtC3C2/6S3OdKRaxkBWZYLDI2pL2QQz88w9qOq/osWvX5lhwVsxzZGgfzobQRSlIseVX8nEnr0a
MO+xMJ6yhtwEJGM6Sq1XvetmCnXrena2HZi9EpNs8s4JodOwYnWXe3VspoPV0iEBO0ICIjpijM6R
8C7bpR5PPuqsSX/WIh6fDU7oSfIJHf6QO9oWJQPCx/dT8+ThQooaN7bPOnsKMpJQmunoWVBxmueV
t9jCOdFzOswreIH7zIoMrxt2PTTtoNQBPc/rB33B6fynf6QhAhzhCP+7Ifk6SkGOFQdTQtmwFppB
yfhcGGoNsrw0l+Zzag4h8gShP7hlnuS5l6sBSATqbKX3tejX2PoXlkuH1hmGBEWrAtk8VUcQGKM9
6TYgCKOa2+ksx2BeVpjRNI5bJnBnAqY8s3R7fScWvBrVXI4t0A9dJLgtOWSGuPUmiiOeGCunfGlw
69+7Rfhx3hkSPY4V4HATVAiLKexHI75XTiVXgrPz3XvBoVEtfHFBCVebI0UWW1k+ED/Iyzqzf8d4
AmigPf/MeBwHjtMfr6/Xgv/R8XDEpj74XwDwag3oWKuNm71CZhmc4/5tG6Lj4ejEG2Kfs80d8HYD
cmNQGfLRjXb95y+cUx0GRzunGUE6iggmI9/bGHwwbm6s1fsXHnZ6j8mAtFDuG6DhaRyahSZ4S8JR
sh6SbOCc37C8me8NH5pwVd+B0cSp1FrK7fI5o55mI8QVrjW6rh1VU37ymfc/0Bj9Npm/kqxYGl6z
Ee7UXQ1teuCvDftxoGzrgXwKVK/2GsPQ0gSanbTUmFFCB3K5h7S629anGPKPprgthw3piH/NMO1o
46SZh74HPPE3fSnAqUoh2ITgkkFzeUxBw3n9eC2dgPMHfgomM9uk5yajs6Li+HWM3Ry5a8hc1lN1
l/juKZ+gFQ6s85ODL1450ZfXjultO41gnpdB4C1qyBikLAuVD0pFSH9d/6IFe9cbdaA0gZh1dqEE
CC3KEsXDwfOCihTA4q3MsODAXG3zQZODViwgTKKitNR3KprsGe0E5sbwOLCY0Jz6YaH36EQtBUmB
6x+15AU0n5m68Zgn6Qh+gUQ++gyCGeOwvT700gnQ4jOAsnsiOOpLXqpeO1QhNs3UPowp2NgT8ZAI
tEdAMu9LYRW/rk+4sP86+HPKMumxGTdvBeUbaOm5O5GRo5nXbGWxFuIHHfZJuiGPm7qooxoUhv2b
AeH7nvEgwfvfg0ra9a+wzr7kwjWm4z1NpogFNUfQMhgtyN3HeQ6zXELaPZ6qnZfydI92x3KfW0by
LOq0RqDhZHdJ50F1Dsi2g2WQ8tucQM9a9uCzFKYaAbl0fFCF0vqOT5m/LVHc3wsTpKezBPonrdPx
6/Vfv7REmoMRXI2m5aJcAN6csBEfFGmK2v8iOsg8j2ssaQsnS0eTlqipgBFbgkXOMTeTYW7bqty4
9sEuauht+1vppoEkL9e/aOlUaTdKJ+dkYp2kJwWQb+ggw7QHTJo+AFGTba5PsWD3zvkkfPKVVRdX
pWkzGVn5iQ6/oPu94ykUcIdXjp5eI7vRPjT3kgL4iJYbziDn+GVg9wK1WOP79S9Y2hHNjQxuDnKG
MuUR2GrzL5IxuvWNwt1B3zxIVD7vKIjxwRw+sz00U8gKfmRpVs3D9CBxZBIlr6in3zLDDLwmvXft
xxQafETJTd02W77WDbUwl45IbVzbK0cjgeiaD3EZMkdOYeyrGsqoAFJ1/biBuDtU1tfSIwuXjY5S
LRVtBluiJmWNZRhnaOMbmnByfrjWiqEuHGv7bMCfzlxS+tk0y1FGDei6pkeZ1YHrrryal8bWnEDn
+D0txllEGbQpj2g9bJ5815Vh6bPux/UDtzCFDgYU0IMuOLPryLFfvfglbh9ntnKqloY+W+mnlXHH
YpTEg0zJYNHAQ48Qg4rzHK9d8gs3ro6ztT2R4Z9URknaPhSO+0Zy4/WmRdFRtn7n55Xwa5SHKJhm
AUIb0WoEGezbrj9bc1OEo9LMM8M5pUPGT6kF1XivwbZ2hmjCGg/SrZX3+ZfbvkVzVrYXT2clZnqy
Msib2jXEd8uHopHP14f/24F14Za1NY/VtyNjrECy04fS0ffStIB26A36XFRTFoKXNN+Ad50+uk7e
A9LVxptEsUewSCchm9WMkMwVW59mZJ+PsxvS0TACMVtIZgu32JAxSx5tDhoMUcX4F3aNfwHF5hC6
5dlHg2fLUdGC73L3LMbVNGA3twxjU3GIOeSiSMJYmaD2Vpl1ojW0HA0w2QayK7xt0vP+efITJACy
tgUbbMqA0rDrkEmOaGRU6R7/hf9mGynyGuZAD6BRN1LY9lCDmsrpIXVvon8EEpVpYFng2w58r3ly
oP1WVvJXTMn0Ucfm/LtlhEyBdHJ7CzA+yPlB6hiaTs9vjNZtzXkTBuhFbFH31CloinHDua/rCpLf
bb4Wri0ZsuaGoH9rjU6GeomdQFq7dif/0bIG8QjB4XklB7k0xfnvn3wF3mrulINqJ/KKr5PjQujn
Ww9K+utndCGW0kHg/kBR4av7JiKkvrNn7wWUBB8GN7a9731UpF3j4fgLX7tgC38j0U9fAbrVjvQK
kfpsk3iX+WJXldm+SdxvxVlQj/oCkobjPdQlH92JH8tifkJf/tq7asEh6rhZIRxQSleWhFTzcADy
I8xjvnIRLQ2tGbkNOe2GgTj2ZLNfs/mcG+/Xd2Zp27WzC65wnyP+lIDn+0GGtqkWgLO0XNPhWvjZ
Oi4WahKtb9EMdzOQ7iZL35Rrbq//8qWhtcutqmdimSBKPw1N/4o9PLl++nTb0FpEIX2Lq8L32igR
XRzUdaOA8x5WdnJhxXVe5wlc+qNSrnOiKjmN0jxQ4QapcFZMbWlZNDtuOw+7WJEmEm1aPXpFPKPN
Libq5/WlWfr152k/GVhXxKosbAchRf7BkDlAxxS07NdSLUs/XruXk2x0KRcOO8Wyqu5JlYGuBCCh
3W2/XbuICWuSqTLLPIrb4afRkvjUW64B5nX3NgUw3Cv/rk5vgcVftl4VTb299UHP6NnATIyJvPGq
0cGvnCeCeGOmoqmkAUT0gjQdQgo2rOsrdL5PLrhPHXZKC5z1oTUIwi4jVLkdDri3QQoJwZOV87Ow
wzr0tKnIaOc+/E3mpQ+TCW0E6OW0Kz9/4fWpsx0jZ65I5wwNSo1Ws0sk6XfNOI9ghRTz73mEPkIn
WXYEoJr9vr5gC28pU7O2pgLJp8pyCuejHu05fzDn6rXq0AVsQh9rbJ2AiC4N3UKuXNMLN6mp2Z/0
Ymi5+8o5dfYzcIVhCwn4uPng8kdj3kQebDOdALlNSW5lUOw6jU27Q4/PHQfEncq1zO3SJ+hmCAhA
W1J00HWT+aMv7Z/Skm3QJSK0M7RHOnW2chyWzppmjW1FpjQFH2+U5OMjVFfuPcWeb9t37drkDWKw
oc9RMckFSCfsjeltevG9ZVUI9Eya3tv52ldctkmq4zunVOYq6fszWFsGTWrvvPzDToawydf4Ri/7
dAiz/Ou10BsNuee4a0FNV20Gazo4EvpEybzidheCMoiV/zt+lWVzXps+kPKgIn9yS7A8BI7qmz1N
x2QPu6x3g+C4wGG6e7MCi8Xcg869EZ7xq/H7caX6u7SQ579/urp8z01FDU3byDKtTV+9j+lv4kGy
Juab64diaQLNGfg25RA7GDjKy1CSArLiBDLEV0NCAwBeaeXkXbYe6msOoO5UaxalO0Vepqxky6Zh
eO37nL9XxO/v5jnle3+oq/31T1rYO0u/cJibeLUT+33kjlWNUoQ6NVV2cFjbBEOX/54zfwcC6NCo
ql1aOnvBfAVdSmOtHeby0YSw1b97BkdtSyLrMsp8lRxSIyObzkjNnxA9A9jx+jde3jZLv/Rqf0BG
LO+HyPVqG3y+/RdwR7xCmXkr5vZ4fY7Lu2bp114Jsa9KOSACz8uPUVZhAROAUDnI8o3AgRDY9Vku
OzxLv/9ikeKxTecmGqp8i/7MQ+X6NyUxLP2ia3uTCIPjA6YMYkjK+IH61LesWquwLP1y7VRPtm3z
rvVFNKVmdhfP1DjM7nRbV5ulX2hFSaq6Fhzi5pwBmQ0+i45CM9kd1o7QAvIFDuTfcwpaoF5aQzZE
MbWdjTmr8aGRbrsVVlGfLDXxO1SL+33FVAXICU2hGEftHaCpMzQ1rDGwbTp9LTxlRjPWYj+4g/U4
J9VaDnYB7Ake739/X69yo2Oo+kADe9P2G1UHwxfa7HowZO+a9C5ZC+Av2yvRddnHIhMZh7ojKmVz
kIHDSA0DlKKGlQN+2YyIXhOvZieZOq/lp6FNt3nv7nNR7/3M2ZbyhfByLT249BXaM8QsbDARkYSf
mO2/u5N1LOMEFD4u3Vy308txKvkP/DXxIK9VsO40yBzZ6iJrjCcpW+NPZoEqYgPCKvNpbowm3qFI
z/9cn3Tho/Sib+eSxElNqz71w5A+yXE0Twyy9ceuV3LFy12ewjK1gAtJ/qQZ6tk/edbzYL8N7Jth
3+h/tICLStedfYeN0TymG9OYD0h7bir/+/W1uex+iB5jjSZz7cxroQrAn1pebZLR214feWGr9djK
BsHOYJpwPSx96aohKEmxGQsV2Mmj5/FNnVkrpvE3yfTftxu6vf81cWeQxId80BCNYb9tj8VLEolX
sqk35S7diYBupl1zhJrPq3PnRXxfh2tY68u7TnzNt5SFlYK5oMgjEEpsvGTYTzbfxt2a0NbS3pyn
/RS2jXXeJ8aM63nm91X6bslf13dmadzz3z+NW3Krbrw8HqJhyt6rxAw9kawgAZeG1vxHLtOqtcmA
rUjIkQzqFWWSNeTf5WiF6NJsLfFK07XIENXds4fbjP7sYiRJbrJgovfNiBhKnA3FL7f4bqih4tgi
g++vhK5LtqDZ8KSsSQzQq4psLiHA3Mtim7rWb5Va9l0iEve33fT1lvHKXnksL6yV3h1jGVSRClDP
qJU76GVxuZnSbZXvrh+ghXOvN8dYnafS1uND5FO16eXe5k1Iyvfrgy/9dM2ahRVD4sNCQJEIoQKj
bF5JnLyC02w3TZC1vT7JwjnVhSbQ89GYfUXYsSmtIOaPefr1+sBLv17baUiy4h0EFONpFFmIMwWi
dieEy1P+yvIsrL3eD8F7lrOqsfmp5MdOvanKD+x2zaEtLIveETEK1HJ83+pOoCdD3qB45bR5ub4w
CyagNybIMmU2KfG7u97DC65/iJEPBrrE32VmeuwgSj04ayJTC8ESO2/OJwcn0jYz3dFAfZPlAd5Q
QYayjg3qZKFwmG5jyiFMc8/A9Bvo0Pa7E8pw31leHNmUrKl/Le2y5qLBCEtHpyXYZdWTA7SSS6jf
Jf2G8SzbXt+QpUX6j6u2kzxPe0SUrEHSrvaeDJ88QY3xbhAThJf5mt9eOlTaC4FMMwgtbZdDIW88
5KNnBgNRdMWQlxZKC7yckhYxXsrsyEfrRyvB5cD5T58mK5mTpeE1c54oSE5BNsyOZrfrxE+0EQTt
Kv/8wg7ojQmGmSWdxR1+wouoPtTd5B06ZXkZFJT5WOykM1n2dpaZF7YqFr8IQAfbBAiyu4G2zYcJ
GcNTkTSlEdR5bv32XM987qAcGM5WPR2m2bGfnapKUNY0ml9uCwxU0LPWBJP+YMdWoPp5NHdNkpHQ
aQyQyHs0TgJetvzeBiVCaCswSxTQYBYBJ3l/mHoz+5/jZMhINE7+rUmzHNzwdWmVENOoyIZBZPsg
QSe3z2LQ4AUgVPBfoZYmfzEfNUkoQlMVpWBtPkIDuNg7PoHkRwtpybcqcdSmpgPbCq9tvoAten5K
TFlt/amFal9S8bAAA0Jot7061UY3fE/SfMJjIfaCOStdGeS8b99oa6UbBxLW4cCIGTmEOjchhomO
6bRbwR0T6aeTmtz9PI1FOI6qDebC4yvHeME76v0jUJXujMbEu6ix+yKsMlIH1E3uVS/fS8W+oxXh
rsr5SpC2dO7Of//kHmOvKmPLNftTNgFLYFjGI5rDCjCJdGgMdx+ytlop+C0kB8BC+e9MQhamqtuB
HatyxnMYdOPZz85vrMNEOX1uedE/j6ysTrnbzs9VxUzwmsyzFSVQBD/OjVub4RCzYpdPvNyLgtO7
eqjzsHLcaeUnLjgnvdPDqRJVQvA3P40x9BloYpqHtk29w00+Vu/2wLh45bZ2e/IlkmpWLLyniqQF
QJ5m1+YBGSrzUDm02982nebSKXMotechPzVW0m5hmeWrVdvzSaZUvQwmq59TMfO1M7t0jDS/boq2
TKxZ5VBYsO96kn5AZ7gORJ++zJnyA/Trr2UlljZJc/KDEnUVO1DopsnUboCBnO8st1g7Akvfofl4
tOTEUoLG6tQlpnOQNs/2dSybn2h6G75V0LvdCb81V2xv4VP0fhAubCcGGqg5eWVrb2Mnc0MHRC8r
Yf/CdaX3g9hOX7g2YIAnzyy2fZYclZ0fezy8r5+vpeE1x4HsHQCiwIlCMUXSxxmt8X+ES/qImcy7
CbhH9OaGIk1VbTZWeUokzfZssIwodeJxTxNrrSN36SvOf//k/jLo8dYcvK0nWVs8hfCzlR6dJvce
PFwtKzfG0jaf//5pDlDGMINRUZ28Jq63E2V8m6OZKby+D0uja/YwxR6p+nxwj6yzsjCzjHrbTlaz
EvMsPGFczR5GnCDhIvVwGo0OEJAddcHu49z1dOWQLoyvQ/wRfJQ85m1yMt0o4XcWGMSkhArz9H59
dZbGP9+xn9beaOtpxAzJqTc6swoKqfhXCkPbIzao79CqmE7b6zMteA4d5d+3rW8A6N+dTAKherd4
iqvszRH8WAzznsSNvxIdLJxYnd55rNDgMThI/sqaQfK+kmCKQFvEzs7K5Da70+H4oJGy2WSVw8lA
2FYicV1PWz8xSCAbbn27vlwLzGJEp3nuJ2E5sgCcGGqeuzkDqJKAR7ystrHqDjI9qXR+QrNJSNlb
nxUvU6x22fhlLLuVdVzaL+1+ZJBOsWeo6p3ypih/NrUcHuN2GjeukUOS2+/oO7Cweboy29I51O5H
tPkqQPUndiykPNChvYM+zbPbxls61bvrK+rjSF/IfDqaI/AKEYPWye5OwElCYqIOpmw49U7/u4Ds
pOsPCJzEny5xVixrwe84mmcgZpcBeIrqAJVp/WC3NH2B2p73cv1jFtZLR+dXM8o0I1zzyeTjY8cc
cSRNEtXon9zlabJ2hy0smQ7KJwDk9lCZqk9uHidbISuy5WdFlKl0q3vXHLoHwet8m4xo4gqmIfdX
fPZflNuFvdLB+gLISOIYXXtCrm9+VD14egIzFy0NXGHN+9KOqy9lSsaHqXPdoMpEc5/FafLbQGcX
BCdM11T7PMnK58Foph8I3S0ktkeLrl0qC6xuaH3912+SjIK6wxua09xY4luTlOTOzRm0ppJMGW0w
WOhLp6agJ6fvpweILNVgZBi8HU5A/ewZRH5hrZpWLomFB5FeNo5rVSckjslp8scjWhAexsRAa+5w
V5px2E70PpVAa9928LSAoKpk6dsCF5LbHTsA7/nXHN0nsftx2/BaLJBxs5XIoyVoZZ234IcXc7on
8i0hP6+Pv2CVOqSfD6wQ+VQnp7n4cNEoAAnulYVZuHds698T0bkJt+xJNKcsi8EAybfCrQ92dRv1
EdHh+6gS+45K4+rUcs+8z0VuHNzEX0vPLTh7HZsOrjngrv0O1I7Nb6q8jeGXB9PbA570UBdP15d+
YYH0DpYWkE2vGrG1BGZSpCx04mNm3pgE1Gmsa69gNJ2AHuJTvpt4HaBeAC//5bbfrgXznV3xvssn
86QS9VEW+Rx4nbk3YrUGDVhaHM2fOFTOrHGYdapsuq+gzwlh1v3I1zRaFvZXZ6R2gJE1gDk/y/KE
8h6NE1m+UTMIabe3rY9mtrHyrYz0aMShgLZlsbt3DTN0ULm8PvyC1ep4fU8lcKvCgXAEjo5q4k0K
mbHbhtbMtsgNwygmhFYuKUkgEjUh8b3G6rj0u/WQAzrXdslVG3mOg8bsdtvzdmXFl3ZUCy9GNSvA
eMBqz5rH1lahkewYcqM/HCSnrq/MX/T9hUtYR+XXJpjtew91Q2QMeY56NEkOs+00HPR0M/juherY
k2t6gxdMPCvuG2WJYzH504t0IFS8GSRLYYaVAQElQ209Ota/HZLIgDM2B/VAzSDtb9Tno74WryYQ
8SJQj+/QQEj/IFv2i6TDiat6LSa5bKFUr6ii7bJquoJbUQpG10AwgS7MfrK3NeRSVu7xy8eF6mVV
J5Uz0lBQUvL8Sb6BJDI7lNS21iL6peG1I3PurlFAg9lRl/jNgzfSOUTA4Kyk7xbWR6+iZk6e5alF
aZQhgk9ryXaDwU7gWlhLRVw+8VQvpDYGMjZDK60I8ssPtvJ+I71SBINP/B0+Kg/RsXrTo57qNIOD
qFIrQ+geWUYeOkAd53D4Jf1aVSv186VP0bx90ccqHtzmzAlM2LMxT/wJXCfZEVx+8YBwNos3buMY
N7kKqqOtujLzZD2mdmRW5KN1u7uBVRtrmGjYNd3PzqVrHuPvVf5fj0H1SnFrcVLH2KcIzj/03qd7
iLBXb0PwpE58W4T8YH0fAOr9Yu6qjXE0vo9fm6/VT/MFzSdsw45lWK48IJYWWDvqY2aomZitG6Xl
R1OxcBTJPq1/ET/dNfbP6/5x4cDrxWXPRYNmjpg/EpN16Lo2Daouf7Bl/v228bXUjF8Q0GJXAoKj
9SOKXqHRy6B1bkrl0/9UmEVLDLCgQCnJ8b0jqx3xSomMb0Sj60XlxGfcJyC5jKZEee/Sd8GIRkUK
Td6y3HB7rG872v8pK/cEtRloAkYzc9H/njknmZlPjTWngdHMdVg0xkrOZ8F5svPfPyXKuppUBkSl
7Ejm7m9u0iO4XPfXN3ppaO3mGmkCDcCYu+iwt9EYwKURii5ZiboXXqpUZ70reWXGKSgaIxe6Ycei
G9S2KirQFdR2fjDNnB6TgY6HIq+s+6ZsUZu0UcC0vFacpDHaeHqhQ/H6hy5Ypd4JXjudyYCVBGyI
iRbXQ3WsAXMIwYqFXqs4Ko36+fpEf6P+C47ob43t026BNNisB6jeRkPCm41kqoa8jEhfxrJXoWM1
1An54HUgXOuapzwdK2Rsp+zB88v53i1QYTUK0LcQawQsIk3odsy86gP/x3Q0srwMzVZ1gdH1DTgw
PY+EtjMOH4XTTDtD5fUWZNsiDRxJ3HCkfblFomT6cv3Lls6KFlG6Xm4qNhcimlHUnQBRTv1kc9vQ
ms+0+lZkpQfBCu7NDxUUZHgS32amevFelWjW9lku0PFKNymiwlxOe48ZYe79Yfmv679/wR/rZWHP
owUU/TBJw1Gfjb/z6s8AOYDrgy8cXXr++6cDBWiDqmrPh7N3EdmkTDQ7cN4V+06S6kPOZrEHFmFe
8zWXs3tULwWjlae18jRzosKHoDXiwPSI1k/r3u0MdUjSOQ7tnNSbrgclR9Mj/+LG+XtcEH4+5cVz
7ML/5eKs9El9YLi5mIIuR0c9GNbku8i7+pi43DzyuBk3/gh4vmezZivPCarWnZzApRUQBAzU1zUc
dog2v3cIdZjH3qsfpn6wj1lnfkcF+iNvpbljTnynSIYDUxQo0Xbz/1TSqrDyu/epirsASigJaOhi
cNVY7bSZBV0j2SOX99zVr7HE9JOm8zsnGkEzeewzt/pGzDp/9EjWI2mp5Bvh9Lv0eRZ13VkPnuSV
/1CnKb8vC58957O0DhJ6EgEHIdyKy12wUb1MblUtEs09DKmOXRrkaqpD119zbUuDn//+6SAazQDm
JfBfRgltx1CJFl2wxihW3MvSbaFzIk6NOaVTm7jQrQRdg1N7A7rJDK8PbWRj78bU7EPQmvkvKTWT
p+EsdJIMmbExaTu8ebMwwr4gayi4y9lnVwcE5DFpTGJPYMpU5rgZx0RslcysXdL5NEocpFTtrOCv
nqzGIci4jH9ft/XL81Jdw7ilDoTcOFQkyziegqJiWxaLo2vYCCfKu1YYfYB2YzewKmd3fcbLx5jq
RI5QrIQaYQzlAT/xDJhR5d+NaCbYukY2rxRZl6bQvHvTxMTl/lkac+6hPG7iaWaw33k1v1z/hIVz
qdfqjRg8Fr0Nmd4yFXj/qYHt2tl0Vy70yxluqtfq67JOK44SUUQn1u+nvPk6DP697wtkWlMoW8n+
f//n7MqW28aV6BehigRBAnzlIsmSt9iJ4+SFFWfhAu4ECIJff4/maYY3sqr8MqlJVcQN6G50nyUw
/ZXC/kL03Wo5tkpWKgvK+TTrOh27u9k6yTj+Cr2v77+qS79//vt/beFuLFrIskoEralMhfBj2oPd
ocKdWj/oOhNsrY2XYuA2V0zDj0Oq2Pir+tQ1RfMk1UzvqiAkFuqXNr8Ttcf3ABOJXRmU8siHabgb
SL2SqGxke+Ukc2ltbGIWxNWBZVogKsyt91BLfYs2+ZVUeSEvb+kqoScgEl42zWkVJWJR3s8pc2Rx
dyY8HuBsA34oFzhzvv/lLmyiLbbNjrzuG+W0oG4CfIUDugMsYLcs6fs/fyn6+pvqTsFMT8NFhZ2s
Gh44IT+G2rwuzJ+jRuNbaWD4ZOC+cje8UYTusrB5DpcSoRGyR+/fwqW1uQkTXFI/dIAfguLfFHf8
HqI1iRMeimvf68Ib3OIZej2vGF0u/JTBtH7qggO8EaJ2+ph7cbAVLIS30ZCpTLATYQUEFX7n9Xeo
sV15NxeC0BbBAPbPMsEuDnkByoN6goRojyFG9d11Yb5YJw6/JhBz6SVtAkQbUi8UHmGnczeoaIeo
k8CVYtD5/je+tMy2+AWLfD6FNYQUbSPnOHQLiNOysEu6dVxghCsgNLJIlcwegcso3Ljnxxpdpdu8
F9VDAD57OrrYxVfu5kJw2Gp46UCZfJLwDw7FW8O/GP8KeOwfNY2/nAG3o76immqo+fPmBBIUbEm8
3L1TEw+f+g7e2Rxt2yatTVHjU84aFFtnmmhsM1/F+aI/iOcOtiiOooKYSDtDOV957tsIy0RouPAr
7eILsW+romghUMWdHOtR5GjJl5/6AKB92sSi8aMJapjvr5ZLi5H+N1sR2WYwGVTuKcNc22oRWWOi
mlzzSr3085uQl4Xh5EODKzhp4CEXrHXHKwC6vlLPXlhcWxCGAojG+o1VJwCdvndzcStxHr+ycC+8
/i0EYwpdPS0t7jzQZey6XWTXGQcxnHe6Z6ca0w+9/i0EQ1NYypWQxz25bdlglSp/t9ZTH8NnsN+9
f4kLtN9gi7ZQIExOWjf9qe6G+dfYdWynerUeem1+r8CF6YgQ2g7xGDrOg5ncZYbcpB6uOa9e+Ehb
LEXjz9kKzL46ybz5HoTFG4TqrmyRC+lsO5RncwYhGS58+GROMbi6kXSHSDkkcosrV7jUatoO5peh
X+qCwVWiT7xnyNfFzXH6wt/CU38zpf6jjVkq0/q5/CS+Oc/hnXvUt9Wh/lR/b78HNCXJ+9/w0mLc
5O0QyrmBwHn+BCHH1OX1yxI0KCwHUsZ0yW64BH/o/Std2LDbMb7sXDU7ldAnvhrnwFxHnIZF0p3t
MA382CU2nW9qRNew1aGnNacgbcP9Jw2bRj4arx33H7vE+T3+qwbv1aLWwChsq4I9OJXdBXWBHug1
G41/XD/+knzoNoXrcCaNs04nsgz3vk9rE0PKxC2gQyi8mwZQ3U8qD/SfYIQmY1R7crrDkdP5PmY9
v6090uy5BLJKaGnj3FVyD809/xukCIq7Httk14+Fd2xDm+3cHmPJeKpwTlaUNd/UWoGZDI2pGFoJ
y4NTtDoeNLiajVua/ZqDU0k6jSmxNJQBDyuCJOswmg7U3N4If2CwO6uh9jrAGYWxon8UTlG9SDl6
p9bY/KEs0P8RZeAmLvyfj0rM6xePjVU8Z9RJVOYPkVCQjBV2lDdBkbd3wNdlh9pnOnYcKW86D/Us
DUv/RQ4lxPbABEvrqhlA0R8nkhrHLibqJm3rGAQ7/pXp0RE4eje6ulmU4CqC2MsgIlUAM+qWzou7
eNcmWBcaSu7WRDn0EQdpUGc31nXZgbcFhmOsbrwnxy3qewjT0KOXoc0xDO16Q7oBkt40mHddPSwv
4wgKd+oIPX8tHQ1zknW5hv75+6Zzt/3sYvQ8Hx2l4TTgxUHNa4Lcv7114PPw/nb4JyH+/3oFce2/
+2HyWg3ezsRv4IgDURo2e0c4ei23LgrFR9k29FPRVAtMZiECfWg7yE8HtLS38zQYdzdbg03EIcSx
FMQ9YKm6N7JpwxP3jUzasVtu/TZYnmF7Yu7x2fLfpj/X0F1omvs2d9QYZ33Q33k9rJ6oIFXSz6AR
xUaE0NRbeikOaHDqNFcKXKmK+tV+aWcAEHSfP3Ss9G7GFuzynVvDwiOsmSpxnyR7ff/dXHj3W7kU
KMg4ILZpDzzPLuYeKnKY2/XyY/Zg7lYyxYEk6ShoRY8VX/fB6u1WG+6nVoFti3oruDbTvvQU5+T7
r4AnnbxUbOr8Y7sMGE2IqOUi8utrw/lLP+/99+cNvO3hnBnSY11akCmesXEiSNxdWZ5/T+PuP7v1
XzfvhmIW0xn/DLdGPzH9eOOLziZ2HkxUlN61h/h7EsUG/+9DoI2ITOAAJTVkzwqCuCz73VVPDKYz
LXn60GL650j2rydZpzlvM2iDn3yvug/CaS+n6nMAW4iP/Tz97xNInkPSt6qGE8mfZniwGjQG5uVK
qXPpK2xKdal4AP8yGt446+rsWdCVn5ezBGYEZBb9Yq2nruy4S99hU8z0CE9VTqAp2ANdP+Wfl8mc
iIedX6kYTmdXHucSyHirGmUnmDqVYhWAzMq2xqzE+jtS533c8Bkte6n6ExSBlle9WGeNXBALfpWe
X0aw9bFxlxfdXYupQ9JLaEzhxNilE/q1V6qsC+96qzY1UNqHlgr3mEMr5Wb0jRO1TgCtqRIeM8L6
11wvL11ns2BY40IbtfPocZp+jvSe8j1oiHGeX+n8XfiSW6kXZdkC1mBGj65Q6crqqGXfIZeVjPqn
tepK7Xsp9myWSw7nSwUoNrbtUu7KrLwpSQCVke7m/T3luv8Aqf8/Ozpb4ZdRDybXg4WCBg5CrwSG
4SklIbmpFuBK8r5ATBpVl1Yj7XeOAoU3EqGPCN4Ozc4xEOUb3dDek5DNQ1wqJFM52hnmFcuKeWJY
PTaT6+yIi57LBIeidA5y/s2XXN/D16OJgaBz7gqokDwtFJowwex18SCpOVK/ZLtRUfBS2/pBespN
GJ3R2e0t4O/wDz9M4KfEsG/jaQCvmAo1X81pNMzM/d2E0v7UKy93I3J6pFZVxLZE37FvYA/cCsG9
uJZwt0jwfufPczDTR+KO8nPmiMFFidDBiR0SXA+qEZonANu3sM/Cya1cBvtDNUzG4IY6by0tHQhv
d/Mu8xb+26Gr3IMRVzs4mLT9IeQqP4SQxNvRmsLGDRzpWEEZJWYgMFO423XrvSnCNrXgtT6jstSJ
Y+Gdu068QwEGtSwNQ537oFr5G7N2jIdV6d3gBVMqVqJBlSYDwMCz50Biryx/kQD+HzIw8i6s+vUb
XIDGG0FaNHymtnRuFeWZiztVVY48T7t9p8fhEd30LIESjNYJz/IMZvFliBfsVk+29pxkmlgZRKXi
1QOHQ8P3aWiCO+7X4/fB68fYDaU5YFZBYtRD09uKGftPGtbNnsqxSAY4wn+2YWgTd83DBMeS4W7p
lP94pvfFeP/NPgyN96UAkDQdHTVPid/gxnyz5lhNDkxME9lDHMzRPEsXkuVxU4k1nsTSR8IN+90A
NDo87Uvni2e9IDJDmd1nbZ7Ho0uCFKaIIQrzpn3FWACnxZHwlwKLKoFZQnm/COiVJFI1894wNR71
yPS9mD04vvYeAx+Qn/1g4ZWnWtcmPgbKqP7peJiW0G8iL2AkS5qBFT+044RxK7V47QN0eMppEns/
zJHJp7GF02D10oYOfVla/DPRamSWsnlkWdXi51HyC9+SaMyJd4didE2xLx7msbKJKFUdk1Gi9UL8
fLiFDET+KRybJVlV+N0w8RhK/Ya3oI4GPnvnteMdGuqRnRka8uJTtTx0HOXQCHeuiGMvf8EKLG5b
YucqmiVpUPOVxmkT2oBsXk5cRwxH6+d+MeF9CYbqacplfmJAN6VqLEGFoHCemeYGIkd0pEnn6CLV
tGnjCpd4qQwAY0sQ2iHKKYH0vAD2pAip/poNYXgDZSyBsqOsdrAD8L6qfgrvZ8/L4qqBwP5kIKsf
wAwP3GsdHkMdtPs1hDCbE1CWhOuCuljCfLJcz0r2Q8sxbPGqOiJL37y4RU6eOWGQWHFCyDPvIGcY
PJiZM/gA6OWVnMtwzkfvfhldYH9wCoTdrzOdprAFeqt1gXjQDJZZXeAkYlqCszWn3M1VOcFeR+d9
5GaQrZOmgpK68dXeDsKm2sLzNi+a5o/XZkXshZl/zCc836iQOs0i2h2VC1TahJke1kLSiA1FHlvS
9vugd20qfDnGYeuaPfPaOgWooNw5PgKazISTckyl45YE/o3lvtqtCwRW8yUnew96ZQk3huyXdSgO
q3LGNxTZMllpY79Nk+q+GVHpJydnMuFT1d6Gzrw8ukZKMP07SA7V7lcAnNUjD6dlnxGWORFrMQlU
Xl6eemBdI+bOWZxRJeJ1dEWU1eLPKK344ZadinjvFrsCQ+qIe3W4p0t1MJi+MsdXJ/gNrg/LGenP
fZekhR4AL2Wd2BfDNO7JAoslgQ8ZwZDha0GgNlnkc5s0BEce0WQtDIPJ8gs6EHmE29CR5pTfaniA
uVC3EfbLymz9g/DCSazn1LEYBpaQnk+7NujLm3EdhxukounAMIVEz3XIhiEap0A8hZkUv3E8N7Gw
Bf3hdICXtLWB0x+GEbvcW1sgBb0Zs/bR3cuhXmHUIpzPcuwG6GJMU3VgpO9ADqzOYYX5kLHws4MB
cA4RtWavSs3VTvfK/6bRe0j7Wc1fJIT1X9rZ7W6yAq+hGqW3w/gdM/Zed4g5rYpnfwqSdZ6rA0Am
VUINculA3S5eAfKExITbJEUN25KKTnliWAkhpNZicC/b28zB36+F+1BVTXvI56lD8is8gGbgmCYq
azFeyX9SL4NKHDN9aqeRIsiG5cl1CP6l1iZyUSg8Yt8ACOH7dexhBPicaxtgnzZfR1G8UiKgdTpV
zb5VcARy8Smj0SNusgAh+mu0jdkrJ4cIOvSkB1Pkkai7Je7dCabWczDcFiNusqgoPJwc6UdZCT+M
plt01Bal+0Q79hOl/GPeDwe9ZhrMEDjZOWfULgQKMBcSlt4ItAX2xPHnZOxQuwboEaW2o20KRG4X
CTOS/eTMqJ41DtQWjN+nCtP0HcvRWUEDwyS5XFbkg3DCRsp1Ar3o/RJS5y6AUG1cetM+sL0HlI18
hs3Reg/HDZJWTVBFVMo88pElYM6pXk2jmxi9NdglnNnEHUZiGNF+zjM0mDDS+hHOzUvVjXs2sLd2
ycsIMQyZ18sNSoT1N+ppHE6J+FpZiG5Cp7SP0JYKogIjZKAWebhbkKpvMNJ+k6r45c9LE6EfXezc
ktI0z7w/0jOfeMifaRXyA6v5Deyw74RLkYUkRNzGBneEeualQ0/pkNWDe+gAVIW3LG1jXdc2GSjB
lpE5KKLgtHypKfmKebiKbD608QipgxgjhDUu1rmL1gHNmHmdvhtlX8HShhA6kiQ6aSGPq6B8yEnw
Ssvg2zKLrwvtX93AbQ6ZP9u0bCxCoF3LLnIH5/cQTEUSeMHnrEMUCxF673s4ef6QASWp25F+x+fg
sTQ1NhcbnoIge5WF1ycsxxiOEY3LIUrtMsameDT+W+jDTFFy8Qv6jSUIMz2sB6fpIaQMw9YKaDDM
wX5ZD0sREaeJMsR+FHQGT9mi96aka6NlgaVcJgcOnd7Sj/zWfyyb8veZPBcRLqfDMixuAm7LPaBq
OvFINcc+kINAjIGwAE5Ed4MdIR8KKOjvXQlDJ8wZ/9Q2+yOqPIja0EVSm82Mk9OqMPThXwrTHsR5
hsXW7Cub62fw0J1ocehw4yP7xNSFdTqW3A/4qmVJwOc1hS7OU+FOdWLcjMdoC6oIjIbfA2g3cZFb
VLodCeISJpORt4Q6mnvDkmWURVR080vPHJNiiFPFVYmShRRyOCBeoBau6B8fUsLHDB+vWXJnJxcA
2phYOrQEs5fGEU3EzbikhORfrINra/QOooCoMgbJDUJmjmOSOcgqYEhnHbsoBQNNcYYbshUq+fwu
rxcNkRY063HDHLczoK1Xej8WL3sE4VtF47o8M4+/kRHjWMb9LtUOimRh0YQyI9LKUkOAKqcahECA
suoyVFEAiXlQOqgEEX0hEQnXN7I2OnWNq6Le7weU1+Uf6IoBDhjkPzpKfFyeZhGd1yoOEEmi3k4L
4E5Nl6yws4yqzP/m+U4TE4vUZxFv0mXCCaJ0cFbO3KH7XZRhnhKgsG8Rg82BInHserfiSVjR58mf
gbHVKyAK4Bv87gykViI+hTNazviBHN7Yn0053sIiTUdjMzoJZGxW6O/qr9Ctvq/qHMCuAdSiQXvk
ueEFBI+IJM+TwEIva5ZBKFM8c0aLe16rJlldCy/pidysuU9vgdb+VMmu3PVG5JGu23XnZUG9M6HC
s2tyKFfPi6ZqehuKbkzqQT2DCBmkzK0+rZSK2GvUXd6g3AEPit7kHOIL2Ty/DLXrRks1fy9ni9GY
nlz82yw8OVxXsW/H74L196ZTj7KTD2u1ejh2KYR/P//UtjBOA3uqAU8qexMFhzS/G4zJkFfIhzgp
xXIiXwRtn6kskHA09p9GAzVddOtHQdNJ/Gd6Q5lT37h84VFt6re+n+6XBvoTeeYUgKSM7a5UGTt4
ROXwbeqepw4WwfMSJuCQtnHhGwtu1oQScSS3ZSFAV62c716ZEYwVlgc7SR2TzAWqtJ2mQzi4+W5C
qQcBAoNw2y5VDIWnPvZVczdCdnDXru5Je15x40toEOU+vJrY1PwK176IFer5uJMVRVR0292cZ0GC
4wzI92OXRX0P/AGmCk0ytytDCELaJ9S57cO2SRfRLGnorf0Nh3vyHjm6TIoFeNhwhSLXVHqvZMVK
hpk4HoCGecTbdomCAeUL1BwhGGQkzsMs+7Fk7eOquj7NoFIOIIB9qKAWBj6FwnCOQBIsMKR8pDMm
Fy33xCFXUOUPjf99akp9qoLJxkq7876fcUPNXPBj4Xnrzp+aIa4bLfaWVypymVcnhHDobQ1e7FfN
q+qWMNIdRTjAWVUXDHpY/jDC9Qp4U7fHAWxqOhG74MTteevC7HwQd7oETncN6jwKZQgGa4GgKVtv
p8seSHkBS3Qt6jCeQjZ+Yt30jc/j9NB2uvwGGFS197OWxQWGJY/oWcxx5nX1czczSEejzoP/NxkT
Oixe2jd2TWoXsjG25+xmrqTZ19ToFG4FS6qFDdPAQu7OmZ7h/orY6rffstU+1kqskQKKJ7KoOW64
M7+atXsWC1wozTw6j02vRiT0HotkJCM8guolbaczW7nt5yevgCplPxEkSQFR6zpDyScZ+h5sWsne
dv0QwXbWfIO+FOTWTIm8hWoem62pIsfnTtStvdp7LoTzbWZ3yhoYBlb5r1Ybk6rz520zJe8qyKu9
MLSFbnqcvwD6LfvUVMuYhLXGDBh4gJAFZeLX6sV0jGJinw+fiOmrZ8dwKMhp59mupkqyHsW3JwF8
KEcBSByxywFShmNUWj5HokdibMu1SQJXvlVL9S3wPA0XS5d/mUfzOI5axT3k3FLstpdGuwxFDpoR
WR2yqK5gbI2WfHZjrP91Ff2arIUpIoeXzW4kgt66xoHVWTsUCSYmbR6bMsu7Qy18wqCFUGPI0ZfZ
HK3NJPIY2BwXZ03mPpeL8jAptett3S/0oXKMuguKDkkWJ1jgKzLKsegcBV9k2F8tzpzohSxfypmX
r05gm0PVzu2uAaD73hkh+dP2qar2cJv8yp0e+0u2+nYBbDBuF5iyCg/HFiuJiSFaJh/CnPa37TJl
O+KvGEZTVe9rZJNdtchgXwq/24eF6fYePFNTZxJ1Mld8vA8hSYxzW81g4WZrUJPBH925JPcSHRhE
OhQROzGeExtGQrCxLwu+7yGU+Mkox0uCamrRA+jzOapXWp1I03oPk8pgKgqtpWOGAHEDJQS4uQX0
nIsJoE2NkgdOchwtgxXHmMk2p8r28iupZYa9X0LJpyiDXcbZeAIsfk16vysOTQPfa9/qdTev9bxn
YYHGWpXXUyQEm2Oa1x7sWaVOZOn0T7CuRQoFYLt9WYA3Qh+mXG+FW4v7FaVRCqyijIdqKo6YJYZP
QlnvCAXXAcfbvPuK/GNiiIoviAZjUfwAM9TFrAsIrCwczB649fI4t+chTm+mIFJTAxKaV6qbwB9s
EUnwU+9W4GY/sRbIrhZj3ieMkd3b0l9k5OrANyjsfHlPCfXw/5U6zhrHY+vn7u9qth28w9CwCsS5
2bIItvOxLdPSCTkCU0nKXaAq8S0rM7tHIAebT6JZxXpRoApb26OF2k4dzxXr/biZVZawLqyu9e3P
fd2/dWM38ACobPBwzuC7xYHlz4r16PB7grJNVMtja37lof2Ti/mlrV7ebwD/vb+MR/zvUGWGO2ZH
uAa53ShUToPViVuD/8xgALt//xJ/b8M74fnv/zUWmqUNwrzOMHAo+a5FGzADRROBEV2cr+9f4dJD
nP/+X1eYSl0705kvvpZPAGqYvEHD8MrU6Twf+9sH2czNPBOiftLQXmgL56Gg476h8gps/dKL2cwV
9VCoRef46WV88PyHkvoRAUhxbD4G6XW2tG45gRa2rrAZ6vp7AgsrBnIKm39/7KVvJmZ8YCMpzw5x
boNDRif3vIb4M7ny638frjjhZu5RObnrYyoa3sjRtF/HISSJdUrxPEEZlEQNmgk47SneXmFFX1hB
W4J33nY1ZgAlRKjIV3iAJqxqkAd/fuhNbcndq13DHoiP9bjCZlFkfWzm59F8TD/C2RK6Z9D64MSb
Dyd0J5/LgNz5dL0yq7z0VjY7t5vRccs80oO8uVbp6gkXRk+jfBgD9DI/9m7Ol/7X1s1Z2dAwo/2J
BDhFoCDDH2356/0fv7B3t14Zuegzy4QLrdjsRwNKuEad8/4vX3ozm63L1xCtaqdwj82g/HigmCfh
QPUp69gV7P+lC2xml5wSd5oGux5rhGUfB2ti1qjk14AZl35+s3lL47dNTwd6BJUg0uSF5T+W7hp4
9NJr3+xdkbeKkRl4CdhBTREf/QcXjhgfGh47W2a6AZjTwKRoOXribV4lTLrQyhxHNBXDK2H5wrvZ
ap+HLoUwiMzNUYjp0AQsCRS768Nrpp30/I7/klH4JuXKQWdEhmN2ozhz0gCHuidv6WkfZWuMqf2Q
lugandhCOoQ4v/6TZWDw+cFB2/WRzU8DwLmHABK7XzA7cT5zBvCAqR1IEYAKeF+CoJe2fbVeCYz/
yND85W63dE13Rv7zID92ys7NvThfh6lIDfg1fwQY/CbOAtX+UVbkPMorV36DKsk5A3f9Z43xwyEo
XAEvH34muVl061H0s/F3qUp9ENCP+WTK0NxR+DJ/o7bBWFMM7KcO+PqzG2DDfHh/t56Lp788w5ax
b1pYRhCUpMeAgtXMa35qq/UeDvBfF+J9qSCqHGW9/mBs2PL2MVxyBx5WM+aJQkfZlH3PC/na5+JK
jXghNW7Z+kHTGqg/rsuRtMXtXIgpWv3yCXo5deQuzu+pV1e+/aWNsAly+dz3OAJ1zrES3snLzDP4
2EdGr3ksXvoqmxCnGo1umaqcIzN2B6fWyBikRvd5YEEqnefsmqHHP2yLv33+TbBzOhyUKzQnz4o5
MsbwiaOHNHgY4/BsTaqCQKyHKr08WdS/aSibM3F4Jp9XMjU7KNRnOE2h0b+yykmKFUo2MVcdhvhs
HfdnxNMLF51716mC3XTYqH+CoZWHspjcO9Lk9q4ZSVFHXkPUg6rq4C3IHP4FHF77o8cEeokBIQ2/
GMHnfUfL8Ge+erAvf3/hX6gwt9RCR3t1zpyFHXnzfWLoybi/bThBxPWDxYe/iWV1xUWuS1xAOaBl
Z4M8VMpewddcuvlN9bEo4nHrwkgLaq1RX32boGHAf2nvx/vv5tLq3mQpq2GcJX2yHr1idpIFzCCM
jLrpgGlDt//QJbbSAKHQemqWZj52sHuNAzYDMi2VREtlGK+kwwtPsRUGsHQdaujy6mPGw3TI8iHN
Gr4f1vpapXBhl27FAaaZ935eCQLPrNJ8F7YP934gzFvoKf1JL4CJ+AUJ+3juVfH6/mu7UD9sOeaL
FzRwvRg0PC/8YDe20Ihx3eaaJ8ilN3a+6r8qTkhzybAomHMUVavTDoV5WoTkGMAU+f3bv0BBgz7T
f6+Q5zUXlmf2uNjqPi8fprOi/LTKFJz5HRtZyoDLcel6R0cRQ4YDc50fTn+NdHQhPWwZ3lPTo82D
8c/RrAqjeYjtj13UAObA0Lec+4/tni2r23dt14VW06OiqE5MEDn4k/Br0L1LS2CzObmuGx8ABXqE
wXSiCRozk0d+vf99Lvz2ls1dTZkyvUFpDUDCczCgGQmq48d++rzm/rW2jOrZRLRLj6N09sYpfpa1
dy2WX1i3/mbdwoxdm3LGb7c18EC2BFLiDWJDH8wUmzULqByxTehTKFhnaicLDHPDhs4P7mz8tCkz
9Kjff0WXHmOT9ZcCLXqw6enRhyVP237S3u+6vKZkcunTbjJ9uHAKs5KaHi2mOWhJgkfx/LHb3izI
rCW0RmaADC3QfimZgh8+cAvQdudXcsUFopqzZQ/PgslxAv7/2GEQNmf59B0Ik/yWcBPUmGbl7VPo
E/hW1tXon4uU4skEQF+8/3j/cED+UiNtycVoctc18bv5KEBYvatBnjVRYOdgZwuj/8ze0CWKtuqp
lb33mq2B/epXY5AubJZHDYr9Qbv+vCuckKXoQciYFxi45pxIAFcb78rOvVARbEnKZQXc0cw16vgA
I0WMOpDpXH+N9FqZuABM/8v7b+PvOY+JzcdeQSuaW4BITiMBFQjUkNeK2BDts/JIJT8BinOQjr6i
Vvb3eM3+/0ALbklQ1+upcWgMZ2GY/mRRpt14mHqADO2V0PT3d8e2p9qubYJ2rSpxJIX3WuEkBugm
/CNxVDm4ff/n/Rd3wSuZ/d/Z1rqr10Lu9Ris8gtU/j6LidIod6dDDeRDFGbBoeh98GyR3W0x/vBc
8llNw4cKB7Y955U+znmBNRwnI4iy2QAspqH+9P6j/T1uAZTw39CugS/zINDhHwErjgag2Mb5LSDX
/NYufZ1tcM8FDI9yzo6OBMzXLnIXOlU6E6BYfAPvo489wybIB8zTleMG/hFIrSouTX5f8fK2hSPq
lUV26SVtgnvbjAW1fOhOPibwMHKKeq8FjLX/UO5g/xAS/5Ve6xLoKx9ys8eJnfvktnJjK4Dx6UO1
fPASm60/ltDAADqGHaFYk1DgoDAxTHLn6f0PcOEzbw8EtepbFgZ+BbZhgLA1480oOnwWsrMRX8zj
+1e5EFG2Z4Igm8NMe3Q+rbZK4RWets0Eq+23M/Sp0b/fv8jfUy3bnguYa30HHmPhsV0JJtxHvl6j
h1z65fPL+9dXxgiKLblR4bFelp3H+5Qx8/n9m74Q2Lcni7yjXQfBsOxYUCASwB/K/XuqUwD2o1n9
LKcPFQtsK+5UO7JXyhjQUlVQ7KT2w88OEBkU0gLjz/ef5MJO254xlJtBv0qC+VqE7AUTwSoqFKgZ
4Hhdaf5c+gqbrSyWvG6mYc6OXQBfTxixZfZa4+fS+txUad0sXJCswfXx18c6PHLA4kz7hYXf/8fZ
mTRHqmNR+BcRIYGYtpBzenZ5KG+IsssGIYFATIJf3ydrVY8uMiO86u7XLxIDmrj3nO9IpDOefzxL
L3o2jUOLTAkAasmBde9o9K/wH6zto9RpNp37PPTP5y+zcCfzTwnG3NMHcRoeJkdC9mPymwn6u/Yk
5K35GhG4F8bt0nVOt/nXlPCA0Jp0bmOyORYkQsccfuMAIrfp0y8uNBwW3MFsXsoJ7Ia6kpPgAK82
3BwwA924qXBWDs6Cqyn3f9Ud01eudttVmXoJYGhJAioss1eJlUAWn9jJTjCcEyfPkNX557vwGt3Z
UgC5VJYZhL0eeV0jtd2Swb1rVPXRdG4eNcRWtwjztNNViCDUC5dcetSzPbJyVGFr0k9Hj8qHUa1h
QIJ240lY3odno51x/sYWpu8ctjSQAaGnbRAcjEEqm58dW1F9+n32+/zPL93EbIZRSNdZCtXLIUOw
H5igpxhPCiOywzc5BK7IM07M5vylll7RbKYVmeNm01hPCIMcDkSNate2Qq7rKr0B2LeHjt26JpbP
tucvt3Bn//eVZDFQF6X0DqJK3mB6kRGofpF0OY0QYv0pAMo6f6GFNzT/IOKEBrDcUXWsmbBRVGPg
hnCf42E6l7x9DLP3/7+52PxzRuQldUIfBH3NnGNWWQfqVbvv/fWziTOJ3tLOlHgHnuXdDdQXeWSc
osAIQDHo/CXChb/+9OD+WpOG3OldBYHosWKfaVNsde6uimSMOlhcylTEHsAFI306f7Glt3F6hH9d
zDcmS3PXgy+o5y+JW5q1sqHeHWW9/t4FZtM+YNAFZRIOB6NTiOWfq6SJfeQznv/102P/15u2//vn
p6SwA8NkDQhNedfX4KRAbQmd6StMHhe+Txbm4TwBavA4h53WDQ8OiopYluMRnUuJc7Ftf/WU7oqh
uTAzlm5mNuPTvkA6eir0MWzLo3FB4LChm8ImAY3w957XHD806dYRCuSnIyJs1sN4r3KD5I0mYvwC
QGthPM3JQ0iX6foQErkDNcAeS2tj1V/ECi48oaVfPy1ef43WylJBEmhHHbtphPEuKfZIxiRRoHHi
/NaAmtOmFXxB8KdazqFFMTD34K2t7kd4YMvaxOevYJ9e5z/G7J9u2l83MdQCubzMrY/dgW2rK8FR
kIjcK39XxOm63Nm3Yp/cwnOhb9TGXBe33YXy+dLDm83ERo/oJ01OfWzdJoImdbRgtoHu9vxtLewf
znwmYqcqMgICSKWs+1qLg42qSyHyX6Ycn0kaXHh6C4vjHJw0Zn2Wj5NSR1zLvSmyFtSCenytMlj/
Anw6ge4ayk3VFOm2Nyq7UEpa2FDmSUftgLxnHI1OUTIQs+ZvSXhhcVn44TkXaYAQqJ2oKY+al0df
0I1V9Rd2qoV1a55tBL+bbqbi9LozE7tMr6UnY1WlMTSaMImZlW3YhZeyUGJl9mxeBq7fBMXoBTCA
2v2V6+Ww3QaZWSMFzl5ldccf2eQFUdBb1tpX7bgmcLlfuM+FgTeHJoWkcYMkHCkYJSxceQXyXqXt
QWiJcya6UF1+U3sQpp8f5QtzaB6JJEwxDFDukqPGHGqzY46SWyK+t3bas71Y5q1jgeVSHYGW36VB
8qME4KV3qtfzf/vC1JnnIXU1vJ69Pn3+216k4DYFgWcXOm/KfzIwEokJ8MtyuLDYLA6J2XqQGMFH
YvAdzYfuJUXM1gpm0l+j4u8C6JU6b5FcjvZji4gNQr4n7mJ/lEF/La19Ah++G0AgRTwi9mNVldeJ
bmH+KFVz4SWFf/gN/1i//6zrf12kZEr4xi3IEe5ZZ53zur0nIzzKtxNcHj9BjoXDBk3cAh4XWplN
ZnWJRNneMzxyFCNQLLTwJOQlGAdRVZb4Pz0FKjevy13OhIDJQT9ONSTcgy0sCGpUd4DnQBy9zMMn
MMC00eDAI45iml53IrsbYI+OoZQgkLGJT9g0vXUVhsVVJWUVg/ier7O2+eFwBFTXSE8hOtskdXXn
Bt3vULv2qoaZDu41MsXdkA+RCXy6qon7aic+jwhx4eguE4jBx4MHE1bkGnCcgFRCOIIprrM6+5Fn
9BnlVSvKGHy+kGfsRQYeiON6v1NtSARJ6TWzGd1PHQwFRQZflbJQU+k6dRz4eO+Fkq+51R/tEtAm
1vtqe/pGzJndxH077ZOqaeM66T/Kk9+n6McHWpsJhbe+jobRoDviDMGeiXoE7bZv4OEZYfWbDGT1
rE73gJODQjixLdRsd6qD0gGx2jCQpB9dHn4NE8wdToegBir0lvt+DXvYpHe0gKVGDyBQSNkCKINw
7NiG2nTtFjCsW5M8UNYeuwBG01akbFeXQJ1V6Z0kUwca04S2MExikTPCnJu71oCnoD6yanjtBEqs
LT7q1lziv5VDcO0Iz1n55fhZ0JBdFzw/Eq+/TlzwliUSWzcwbFsr1ReofKQkwT03FC4vaa3qFtgA
p/DrlWxglA+NehQJ3NLMnKI60DSuLbyI0gbeQ+Gov3JE5cINAyOiw1AKpwBdRl4nXxu3+k2n4aVw
WjzM6dBW+U0S2i8USYpRi9DGvOYPcA9k8Cj2X6kuvCggFMM39x7hEH4P+xHscXQb8yB4QyLAPdoE
t7bBnpYnMo1VRxwYB3I/amHE7yxryyqHw+8wPDip+wVI22EsyN4TaL31sIQObLouR/UYDv1r3zUq
TiH3WSM+DMY3XjzDeTXCj1ytxrRDu9971zy/Zz3ZuYg2iDzXpvhKRpzDJKxXT455FPYp2fMG3qmk
pPnKQR7UxpcZkEThk0wbOHxgvo8zp7ntcOdRAf8YDNOwP2ZuegtmyxVpTszeyl+TiW4riboabTXY
BRl96rg+1pYF4liP5+0HcBw2IzkQDrgGQ1IJrGlTuHbavoJ9Buf5Nrc2HN6mvZC8RyZppX748DZF
jpTIJLVJtUuVQWcHFWA4spVal7UrVvgCSeKgrJpVlif+xmNpvmYw9Ed52L6zYvoYdMAjW8lyDQrI
kfHw56jaHWLW/CgZMyAvmPvbIBV9zdz+YNfiJfPH+zJPwFWgcCYVxa2NPwXKrSaMg2zcc8F3uZoe
AM+4YsHwk+qWRkWQXDWNp2O7z2+V3VwnTrfv4elaMdF1m3EMyKYFmCzqWlgQrb4zQIKiJi/MnTMA
oZoEHtmqrHlO+DAchensneyGnUXwqAHKgJl1GDaG1IAmKHLr9s5+ovC5VhPkfpaUWRRkqR0FfgZF
FFKEY5DIHMhgza02gNmOBouCZ8Ztbzc8lk4ACzdtYq+n8KrUpN+hU/eModhsJ+Qf4AQSApwDhA54
/RWcgeCijLmVwizE7APMK1c2bGixrid1Y01u/or+0a4SBrsyO3FTUpR+GDgMPeLa1wHLtkJB7Sg1
O/ZBYK0KNGp+eILuQ5/ctV7zGFhVGxPe7X04g6K0S18Sg/YQ7u1ppKAo2BNaCakaYqQJ3krYlsEx
dK+Be3ijhf1IZfnbWCCM+GJvpQ1wiy1WH06896pAUQhrHYbcEHR7ZO6+AvBbx13S1zu76n2sGQ7o
OMDqgJgD2kNT82nDhh64X93c2FlVrlim3psUxjurFY9iwij1HTTjmi7/qhOHRRhtj7ns1EaLPoUj
zH5GtOWTf7LSjoH/EyGLr0gi0OAw6Fu/AXWq0+YLeUECDnP+CWWCv0GiNo9Q8e5vc4Bbo3zIgnVF
WQ20ZXhrB9mRt8hYb8xJzMORDcECMNsmEC0BNMo3iddcOXoMD27jsh2I5qhZ+maf8Owqp+oZOJNb
ksKzJ7zxUzTm02L9+2SaR6QN6xVtcwAn83fEYVdbmqH+gHj3tQ2oZZxmzh0a9L96UbxVMDfXlsax
jgzbsoFaOLd/91N7k5D0BZrKHxTIBfAlzNEhXRiRyWljqqiF8WivIHdLEHBI8lXf+88md/lJcXxw
OfK9M8ucQiemcMVK9ZoFWCvcBssMzso3IbavtQZEaCszbKt9Dvk1NfAp0goeV97B8sfAOoD5/YeX
sntoRqeN4iJb4cwEVt6UjNdixG7mTvmDZVVPte3lp7JBhzMCHIeY9YfC58dsnJ55DZ/k4NlPAqrC
sJ/uB+o/mtTzY2guIbUXZbayBVzhYQuwQtujntXXFtgB1LixNwSHylg09tIKZuBkuoU19AHW436D
8RJuYVKzYyeQv8F5kLEJ8L+ACfEhCfbo3vhpf01CKDJJh/2KY/WIoOQ0aw1/5DGDFTTiClCK1FU4
eQTlXQ3jcoyvZGx1YXk8oRTjtsj2HD+jh+LeT9xw09SZDX1ZW+ycHlgsU3of2JRfHFrcQXJzosRg
94XPPLJL84LovKesQ80dEVnJyu/t+8nSsIlOAvCW6mMkQ7lVVIE6WsHeewqmRvCV46w5visjkHyC
u0Lqdtef9PBAsZI7ofMEhmFVHewhCSPwLq6xfhFwJfiNnQ4PXNRPrMrEwXIBVEqgzT4EmJqr1NHF
ysWX15pmxRiDXPCcBMGAQquk5Egynd5pv1J7w5IR6IbcBhJGw6Asu/FehknzUBDYRwX4rPupZN2H
KK1d2ZjmCsxwGyeVqt807STBxGBwEbbIattopBLGcHKqDzsjSHXIen1tNc34AjFGfURBkd5Wg+Xf
pX0avnjUeu7hiLhDr9NN4t6z6y3p1Lh3shG7p1c9d77aoR41bkojQjg0bftGCWRYwUE6xvZApitg
MfQ6sUp4cZvOjjPjDo8dLXocI+GKn0IsBIEx98XoolVuN89GFaBiZGbc27kKV6PF6S5rXXGCTXbr
PGcUeB/FY4VzsalgGaClS3dDH3xCbeGudTf90vBdRG0ocRarmzQG06zbwF795BFI8wStko2HbI41
q0lw+qO8OLEGb59NsCUnCP2KS5yeN0kATHZZ0yC2uG4PKqtDJHPpdmWVqQv2AEqvNJ0SBIO57jYf
Rux64JutgcIDOdQC77HJqN6VlkJeYj2EV57dI9HQUjb4n6m8Kr2BPkHblO4gdA5i6VL3xjcFh5iH
AOhlB/JXIUPRboXuqhdau9DFQAcS1VUffpUtDjUagb+Y1xQwBlhya4gRj+hH456LtIlbWfHYg5t7
RRGttAnsYoIQgZo48eVnNtR2nJYsheLce2cClheMP2Ch3JH+dkri3DJffKDyzyOjRgc4GQw7tRm1
brAM9h5QWxInb4tWOLQaRJnRHIJknohVqMxbbgEQgJAos28Aiotbpz9xwKQVM+k6K5XmNbBpnogD
mxU7AMJYFCLfKBJ25kOPBehOgtT2dV9oCvb0iFWZuHqNuLV8MzXNqxsCUl+oLB4wumJo9PB1hYP4
RrUYExkbfvmdVa/SydwhRxKHt7a9YzVmABaovQCVCkaB9rHt0gwbagF6v0R8Fc/rR0HwMZMC8b0O
4Bm/clxU4ZpQP3jcV9epQSlpst0PlsOjbrW+AdwuBaxL4igCkSOPWGK9kkJ/jCH+Yq9nP2jeB6B0
FPjim+puE3aCRDINzMqFf3DFe2BBs8DBcdvHvy/puGlGnLY72qg1MnOxVonmJz5dVdw06VfRd+4G
t5IDUCb3WgFxjNIwUHxQHYBb1FAwKkYRjw0Or4Xti6PfBy2JW8LL1ZgbFSXEPuVW4WsosE1+HyZD
GlUwjGK48vY4TjmPJyuo4Tgb+CrAMnptkoogcgqVAKWcdt1OtbtjAXoN1Gb6Dss1uBnNcK07LFSh
xwCaSutn4JvgJu9MLta1IkCeDDZiOpUDynAn1mhjOBvem6/SQQOakKxdaw8IorLTLzix6C38q8VG
odN7A2hyCV4bmANAHf6uYBvcTQlwuakHgS0w74+mHgIUdUjrxejMv6HxBZibS/FxO+FLwMUNvnTA
v9TAn0R5BVqkTwFIKgugN72wyGIiUY8ekyIuXfOYkypdSSdr0NefJF4oG1Yg2fTbNCzLSJUgXNG+
se+yFNtSE/h3ro012cdnKvCDKJM4Akd93j7XYXI/TMmjk4+IxS3zH77v/vIKfO354F7g/E/UQwl4
2AlXwSO3Rt+DV/17KJWKTQW2nYO9F2QnoH8wiL19HzrZXe5Y5FAJr46FyLFld9ZX3dVvp27gtvXx
cT5k5LppNRz/pf4ypLvmRL6XQF1ENZgEqxzmsN/AGfUrQLjBhOlEAdwOSE2qyPFewZyMR5z+Y4uQ
dmO7CMhyCWMnL3yx7lkFb5TG+cFPMjCauwqcCB8QCHBx3jpd1YBplGoNyRaLS9CBMYjyZ1jya8AO
hhqIPpK5v7pU8h2HrHPTaEA3wAHka0SrgiblOcM1aAfWTsvJYDzSZ7Qygxd9cliiQkh2ntcGYD4F
I85+4JdbKY6hEl3668KYGgd7bGAUO9amckjzVHopBWQCyVdRSbXcJFUBoQbxk2uFYsqbQwocgdo+
DGIOu/mVqTLzzoauf3JlOMS+hCAMjYNMQV+gzCvIE/bGxmN8RCZ5uRKmB/uMZPw1bXJ+JYj2HiB8
DY6N1uOWJJP7kCc6u5IuEbtJiepLlx2fwLFCYxgkieIAHiyPyzxgK9qAqZKXRO6CJqy2td0F6wml
921WoHrRp0V16ASio5As4sVyVL6zyzoY+2gD3XCeNWUY9Y3A8a1vA7BwcJCYINAKB/a9KvScX356
wdqxUSoGmXvl9hhH3yzIzRHkaDd0ZYUczINx2ZW0QVPCifd5Mu7X+ZrmQj12TiAviEKHNKzoIait
QyXNa5D7GxspFOd/fqEjN0dIk8ySeDutBiRfI00gOyZwUZXwFuJL4vwVlm5gVvMFEyfzg8KjBzlA
4KJZsQfe5iYz1gWvz9Lvn4rBfxUrEYyBT9mQQkUw4CuYjEC6dLG5KAda+vlZT0lQYjcAT3ZH4Ibw
1T6mry1CLZoTdOP881l6A7My8piDMFSTGlksFpAw1LoSrHtEPe3Ntupf5y+x0IP5EwX01yNCbGbS
QouAsnvuXjOc1MfkkiNiIU4IuRb/ffxKJwk2Uz886JLsDI64E/Ef3AKzPMWACpt4VAw+EnINOI1A
0ae70JFZeC9zSnXDWjaCuu8fUHTPAW4U2caurQ6faMM3lRBz2LTAQsdqd1THkVUPIK78HIoKOLTh
wpq0ANpmf7DKf70WbXJu2b0hB3A7yp0rC2/lFKbepD2MPp5h+Y1yDVCMlsFJvmFybyeF3CoA3yNi
oB9m0soPsi+L69Jp+XMjdfDj/IBZerinsfrXX1aVoYVoTgi62qS/BWP+Fdt/GnmTd+HWFzpac7i/
yKsCCGAopaa8tlFfs8o91rnkxWu42jR+OQHXVdmP529moStEZguQDT2frOwpOLghEnyGig8HPjUn
7UGG03Y/3gJvu+E4bUWIxpb78xddmHJktmwEeUsHZNAB0IGz3J4HWY1PIZJ/8/nN1owCZ0zHcuF/
xenvKZfqdhrYlZiqN+p411M1fZ6/iaXXRP87DFydJW3XwsULmvALl7AlB8gjGwJwz9L9iICT85dZ
elazJSQMDYI0Ggs2hszUb0hOsW861U7jhQX233fhzCnlp6K+GpwULTPbQQGW4YCWj/cW6vQacnPI
3b61ESGK7r9Pi3dckLYgcM9J+sb95ibrhyNFqtq3VjzIu/77+0krXRxvBQwS/Vvfoa2IFou3wyfc
JfnE0oOazXrJUWjOofQ/uP2j5X0ibjSuxjcx0Ujx4cLLWFj0nPC05Py1tCT2IFGVoePR4mAIRj6o
VC9I25l+FQ4iFldNGdTvClNnjOoOuqeYOTkqjBO0bqCmOa5/i96k/SlsytauGOlL0DUotvGJXMo/
OL2u/2t+gv80G/SJQ/XQ4ZNnb4eoIIep/0QcnPiH7H1S9h1KDzQSYXV3fuj/c/PHxWZDfwLu8UQq
B9ABcQYB3CyZPeG7g0OPw5L+W6QUO5hrjZvQQ+CXd8J9iWCPqGcRw6d0QITNr/N38c8VFr8/G/n4
GrZ0Esj04Nj6gRcBEFe2g5axviN2/ksU013qDL8YRcTK+QsuvKO54NgnIfrOAyBx+H4EKrYpfiCx
8dpM+ZEizb5EIaBV4/r8tf45K3Bzs1lRWqatR0dbe4qGjvjkGrVirCMUKeCk7VfnL/LvYxSuMpsW
juezTuFj7EDKIkBxsHFuutFYx65IK1CNaR6HoZgQN+2PKz9LqhepQgMfQnApUO+fizD+gNM//2te
qhoaSZ4m2QEZY++pbFNcsLwwyv9oy/4xp9zZbmgU6NCdcdKD0gXYLgH/AmO1ApSwquCKDNpVwvwt
9rN0hXCPctXDqT8qVMz0CV0phurWIn4MxevDmE1DrLuURu7oPfBGX1UcGhgbKUS62mdGo5XjOzpi
hfsggvzVnWBLzHwT15xd1Tn/LDyzGino+b0DK+SEABPURC9lwC0Nldm2jNCU1HV9L9kXaE8f3MFR
91Y/1Oh3snQ3dJDsyBotv/NDZulis3WqGlPXGYYa4zIPc4DmuureQsXsEFgB2HwI/35MR9Qbzl9s
aXTM1inQDNk02bizKpzQQ6HH0Ssezv/0aYT/Y2zMZdkMvZ4ADEuE8Tn5W+4lH+jr3Jhw+ObPz9am
Eh0p0PsV6sLNqyzQ4RXNlTT+hbPlwkuY67Cx3qH8kabhvsjSdlcEOaiLHlI35CMKrSCVe5dUzAsr
HputQoLyiQvmB/tEXzUV9BwlClWNjkJ0jliBcHSwrL/3PmYrkUFzxhtLbEm2GuUP46LTdOrpvCQQ
G1wYugu73jz91U2D0BthgNlXmCa2NW6HArlMJrx3G7L53l3MVhxfGA9+rcDaq9R7q10wNPyxBnxV
oS15/gpLb8T+74KZc+6C3Yo9qNX5TeboDyHbW1o4145Vbm0UawXg7+cvtfS8ZlN9Kt3WTX0HTFTk
JZaIC0JdnNaxGoYLF1iag7PpLVk/FdCU44AABwuI49P0kroAgkYweYYXDgkLS8hcmB3KmiDpAWMI
mOItyYG5puGFk/fC85lLsodaI1RG4XxjNGrqQENXb07x4vXffDzOafb/tTcCCplPwFZgiTKPISpM
Yf2b0/fz73ZhBZmnvPKh1K5qsLKiWB934OSa4cMtP1OUfJn9dP4aS89nNqV7KtC+CLEGBsFjpl4N
koBK79FJ5Pr87y+92tnZYZw8jozCBrsDKW9GFBHBR7mwVCyMTGc2j/PECaqa4qcTjpMAlOQApESc
X7K2L/3l80kscsBiJsyssrP3btejF8i+w9qyg7mOWyrauw6MbvtTT9rKuygd8rhAU4BVCmkDlyyv
S+NnNnXTruICQHNrr+2vFIVtJt812s4FWE2+b194wQtvYS7iZmQ6HbnxmArIHkg5RRPYzwG2n/Pj
Z+nnZ3s0zGwEsg5m7YtOP8oie3ZrfHqh3frxvd+fzd+uoknBJ8/ah31441pIspCiODaWzi6snwsT
7P8U2sFEvaBTCV7Cp+8/2O6pdwh54AWD5dLzOf3zv9YfkyIUzstBUEsGAf1N0OuDIRWycAFXvzBa
FybCXJldusLrVcCtfSdcvecJspVKX15iE9un+fSPQ95cmY3jY94jlsZBbWRE9g5JGJI2aYecAIBK
6h3CchEdiDL7VTIm5b5AUtU191MXGtWseRJkcGPL6+qDIrK7M30JaT+U45Hx0j5uQBGEBJG/V20i
NoWTZ8dxaMX6/NBZerOzBaIySdj2bZkemgSGxBbtLX3ToOPaVex7K9xc0R2mHfKxKhtLkOR72MkV
4PbpT7/+lqDfDuZibuFPUN0P2HcBnBErZC1XCFNDxg4yIfwLD2lhfNLwv+MzO3kdJtRm9tA2QJsy
SRghbGgFoHBgq/PvYekSsyWi9xHq11CD86/rVVuTVqe37znbngTfXIXmnTwJs1XDvcDf+2Gw1hTx
H6bbnULdz9/BwgybN/LCsC7SVoT+3mnbV963q7YYL3mCl3779NT+WiA85mnfkghKc2ASLFIX589v
nj3p6ZJ//XSrUlJ2Fpa2roRMZUDw4LPsPO8amY7kwUez50KN4A/n5R9LxB8k2l8XchBekkIDVxx0
AI1anCDSGuL4qnR/e7xGWk2hg01NknRbptK1obs04iN0KAZcRnlwzS2IrkVDoFtRjtohmYvtdOXo
F1fn2KiqUstjYPlyn8qxX/tBLd8E/EJXbUOT7Aaxy/SFDRk0OxKiPNGWwSY01NnXqBWvHKRWbXz8
e2sOm8XPqmn6RwXpwUmhPyK0Q3naxbHWKg5IfYPSyGubd0w2tLOlJnrvj3m+MlCdq0gNJ3WctsxK
Gk3eEJ3hwKIW9urO77pw06srJZAlCwhYgGwPuL1O1gQoL3IRQBE7GnsrPG4BRKoQy8eVK59bLImx
Kvv+2DuYCvi3k2NXFuVtJSa+7ZoEiqEhzC0kLw3sAf58f5vbhfVjdMwYT1yneyedOkQmeeOVssDq
guy2O5JS2xc2339XfJHNOltCJ0i5kyrN0kPlpN5nEA7kSoeB7a1yjQrnlOgAcP6Rr2ooAvE964cx
dxEOYXEE05QFg9AUUm2ZR840dg9h1vR7OIbsC6yKheMTmR2f3FJaMA2JEPCydGU8SIIFIpW8Lz5A
nAaN3fm5v7R6zT7gEOiAtFfXIDke7rF7gBF/ksly9kI57MIVFvapeRvWs2hhaKrkYdR8lYSvJCx2
XZavkMtyYf36t9/JDuYdV7hGQU8OcnmACkRkMdVUbmnhJ3dInsxXAXUkkIQiH0G08Pm7N5LuVoO7
fuHzceERzpuxLAgAwuxoe4RB3cQeRsdeIW1kldSde8H4tDQWZsdEyKV7J4Sd5ygKrpFS1696m961
uf80VhOyE9r7b40GcnqHf610wkl67YUafusw/OGR5InloBSmbLgwFpYe1Ww3mKSGNLWQzqEYw91g
lSq22uQaqT0/vvf3z7aE0pq6wciJHuoEQno1NA8TzRFym11iQS29iNlHXynqhKO8GR4yF6tl+t4y
HvtluzLI1GNWsf7ebczWpZ5apHaQ2X0MYahskSGHwNbY5PaFb4KFPXme8Zxx7btTmToHxLJpcMzE
NvHyh/N/+sJ52p/3NN06UHWaufoIm0UPba3SdF3Q1kHeUis4zsPcS76UZ4LPJqtVVBnsq+UwZA8u
KuqImxawoSQNliAWdgATwrT3oximoY5gTyjffL8Tt2mYyBwoAIttdQ/tiA37z9f5P//fixWOU/+d
ABDF+w3JSweoN2x/mdewreRBHQV1+DaeAoHPX+bf8wB6wP9eJnTQ03CDQR2hVj2cPGk+gQCxuARe
W/r52TSWdVVZQZeRo42aYujubOg7iXdhLfr36PHnbdJAeOhLhFl5HJr6F2bWL8vCz59/LkuPfzZ/
w1amg6xh7xwJWQ3wg4SgL/TJI8oqq/NX+Hdt1A9nE7hOpUQweAORZxf+bEt7qxRwo8iFPDAQIGLJ
mk3SjpeIr0svYjaRedd5NgK0+FGpL0TBbUa4NS76oRe2PT+c7d3C9ZCwiXC4Q2rQWHLyfhuWztfk
F2Vk0/KmJajUpWD8Q/wabKzMumAvXrqp2cFknAiEo1OKnqPfDT9kBm0TjH+8hxKUy+7Ct+fCe5pn
l+A0KNF4rrxDwqqYnfxhqllDEhNNHKHEHCUk71IJyf9zkP//A74/zzJB+hp8lg1LDh5FpNTaI9q6
65sw2bVeWd4NOHiBPuBnYmMCp/6Sg9WRfQMX7e+pqnqYVFiI/rGxu+rTgSf2NSubFnGbk2J51I0t
fx27YHg7LWVHA74ZQqlzGPLzOkUKU9WdvDdglEa9JuyOgGS0QQ6svfPrulp7MBtfpVOLmKRceXdt
QPlRWpn9VDnCbBrhpHc+C9LNgKYXTqnEevURJPpL9BppqC2B5PN0+3foZoK72Jv2OZNFW8GwwxAy
3XDR3ITC5Ss2+sWWUw2fZ5ZZG+YiDYhTnv/E5wxwqF2RQN8LpANQbwiw5vZ0auOJ8TaQwmxDa5Sf
cHVZt3VPxzvSwPIl4cxcO7UMUY5L4KMeGbunVgdHpsr74qDytNlMbT3c5ESCC58VetrQISk23ohM
Mqvo7PWQsuLKQ3jmTzDTqy0piuzLHhv7ypH6OW/dftvAKmmL5rofBVIT84GscmuqVli/s02N1hdY
oAganlRwk/rNlYdoOCjzp1fbuN6f6EgYv0H4hrtlNxCjoz6AO5PaAtaLERHl0oPdC7leV7IYCwSZ
FzuaTfvRrXfS7fYFjK4gtE6/EZx9DW3QU6Ml3ziAlkcIeC7ADEIqjiqR6elr+xHW3haWTNBStIBb
scjCuyIEEBfc1FePFR+EusjBayqGfcaGXH7k99bJXklL+JTytHzWOcLjECR7JMLPYwSEjSv03KBq
90dcRhsnUggfjItq/KBFtZ1s/dmm7k8vre8gIYOTuWj3hIaIYkr53raBN/NC0sFKav1qUX1HI7ue
4LJB16aaPCeeqPwfZ2e2HKnObOEnIkJITLotqLnK5bHt3jeEu93NDJIAMTz9WdVX/jmmiPDl7h1R
GCGlpMxc34I3i5X1QRLLC0TXVhAZ4qoKRZ+7NVC2rhJ7M/TVBXdMdYK35W8IBh5lW96XUoRBm/f4
3yl9Z1qcjIo9W7VVPabEfscNUkIQmktf29deXtKQzVAy9y9R+YU58BdmtIMmFs6ph9KAKRKsSPkB
DFEI4mLDD4cSsUY7MgBc4kmOTbyqhnKPs5Kx667qlKbgf/uBu5BNVo9uafxXORTOzaI5OXb0zu38
sWfCR4vmC5TwPwAx/Gg4xLEDqU9m6X70BDoPmyjuxwnUuw0Bkm5oydZpoVYqvRBuoVZ+Cqs4CkwU
stcqsTXu2OZvmLj7V3+YFdgEKXRN8i4uh71tZY9Gl+76LH/F7p76Zqs2keTnIh/vySB+4n5yri1I
iatIA4OHjwxg8onF6ODwMkLX3GpVoF3Y6uWlrQIWW3c4XP1Ck8Zj79BnEVn72oZ8bITHLJREZ3TT
wAIWJdkVapb7dnChjoMYvIRcsBnPoMEfRIgGHhQdYaUK7bvbP0vJjk3J1yFkdPDXfqEpLBUIaiar
ApIlyykforpHb+m4cUNrk4/ZRwNbMt+uqw0VMoYVPQ5oDflbp+ab6sEtrZwMvkEgBUHGkZ2VWylo
1iQWgt1BylAU+Uoq6MxbSqEb5TAkT8eTCnm7cfhQB3B3CMDAfSo8N0CuABh5zCfENHONxo9xnZLi
A5mYEw3JHaZquQIT2/VHy3qNijAIQ77hWSRXlSm2oYpWMIW99wb1VrW9DDwvcYJaQO1vRTHCtbce
rOqjktm7insov5C6gRI5yO1+A18NshsVVJ6Nc3QIwAMp59D9QixI8gL6Vce6t2wCQ+RCPJRR7ARl
TwCCSIcdbAd/S5b/GpsGYnrRxn5mqXf0br2kDLaDiTINlEj799QMkYQp4DCDjTvauO4IDQ6BjxaJ
hgucl/cCkcJCW7Qv5Wju8hApiLAKz4ngUF2O477viuEMB9V8ldPmPhTDxWAcGjXi/BAGJlBR8u5e
DvZqoMO9QThUoByjPgDYD00Wo/9Bz8Se6jzp32G/iO+TRGRVUzipWp08wnT9d5/1j6FDt0Ax+cJo
o32rwrcWEwQuYvLcI0BiJ+n/GiQ/OxF96UzQ+GwaboerQXfnGhAc2UcROo8W/CIAPEBvjOlUL8mA
ZodMjgSCwbzYeJ0JhbsBH1XzWEH5gRyLuXEqxU8UDl1rM0HcbiJ3LUZmbbtWXSQQEYFdRPuo5kEC
d4tjITERkdRC8G2x+4384I2gbSjzpC3vYzSj+3604ElNfmUSMn4i819eq37Ax/knsWy5tsJ2G1vp
C88AoodmaAvj6AIoxvZiZz0cflN7zwSuSbYadg12ZxCplIY1HERObJD4AAO7o3V8HDkSYLEc30Or
e5IEzS/oz9orVd/zSlL4xNdvtJMwhIX5rc8K5w0NaHscKZA10+REOIKeQ1qCNFzWbWCr8ofVqQcS
ATxkoRhUgHbwP6aCJU4GRzTHTbaZB39KI/wAyRsHCFKXQZt6T9qOH0CUeVA2/rYIlg0KgsJAsKKC
b3bOjioX3B/7pgF3PbxEmC2oCUUMfQjxL1tDFz7W2OEHDx6hGHxrVRUQLANmstJtCXt0K302Bgsm
wXF3EYWFTiaxQbf4vsK86mkCEOMgnVVtJpjVgpuBJtlVbFp6qwI+4dBAQdnv4Wjawd6Jwt0p6qpz
jlwmhEKPscjXcGfa5RrOqiIZYd5qu7usaCKI8Zx3N7Gf3abbFgUoR7WVZj48OKmv0B4Gc1dzbRbh
Y8GdQ4cF7FsE/MSoqe4aJ5dBrUYwlRXpfPZP9ifaq3kEaAIQ0Ukf0qBxg8nTA8wTwUDJgodovRaa
E2g4q4cBhwshrQ9H9495bNCV7ozGzwSuDrFUzyMqO3A7hRk3bKVWubZOVYSNJB7hBtB4xVbaJqg/
I/shYvNXZTlHUVdPMG2FRi5mAYzbdzRzdpCibfsetXbFFQzZe5v5ESAHXQG2QRiNR0KgUslD609c
X6mvLTtHFfgpDnxUfTNrISATVX8eDCe/SySuMAkS1evattmatsldGcrfdOAJXMmBWXF5If5YttnZ
gewiBaFuKpKnMFUbt3O20EzBsK5L7mAmtImL9pXFzpvMUaRJxvGsm+5VtPQJXla4Vhrho2kVnq+t
7gWZsJ8QjcA/i+RB5XRh0HnAa8A7FYwNiq4jIvk72ADnEo2eqOSdYN59oKrBYSOB41yIasHGMYtS
w7nKLh2cf0r5UIYm+DtZicnhFfU2MqS4UNd0OtBuEC4BgME3kqlEFjp1jN8l8+IiSGWhwkCVGPd4
QMbaJ4YFTsGogZOxS5W+crMPrxkiqHNSQSzi120CCo+DU0DhKxzx0b7rwjPRsbMrPKOLq+2QjsVD
busC1l4seUQmPjpnklVPsbTASjDgV2WZiQmRfecIKNQNFxdYC1LX+3z05KuGlfqJsLRuVgwHlm1h
sPY+tXj34WTwy4RnMG2lD7XwuEMCU+1zaUAKSEwAL4+u2YtuJeBbf2EjAk2UAzAEQMfQ2U+sNoAF
gG9J/SMJY+7LEf5LYNcYGvRQhTkRxI0ZZ0FpOfB/9EKwfMx6bO9COfbYPwunux/xl77asuG/b1+y
Z67x7uSSDencSKwu7A+18g7oB3tQ1MZhszrY1fitwjP6Bf43g1ImRZsOqdUfXGYGAr4OsCVbt8MS
VW3mjutOrtaURKIrMaUP4TheTXXosA1RcFvnsl1y1JkZpGmDtdngwlj1Uhwbfk57XH9At7RPlb3U
Lfd1qtKdWmg2uCY6pcH1sQqjh17LU5Wiqify4qUsElCeBrQL3f7cM4PlTdJNV80MFdEIIlsZ63eJ
0+8TysbA5dZjvPneI66P/pyYTryOixKsPpElkN0ab6Ivn6iz5Pj1z/DgqwzAJPGEwlXOaQKoHGg2
+VOC9rkCpzkabwlW+K7AAXtTm7HcQLtt//FIH24EyBpbnmVo+jVt47m2tNpBTGruiKrlhUqpX7jp
efdp2/Sez0Kvvec6BgOGh1GsVzK2dLIxq+spdMjclQNEBcwd4EQNBG0adFGW3UctHdeuQrnQJgxY
JAPi/m0+eNkpSTTMFDwoLqwe2kLkmYqN5QC6C5AQOReOagufy6xbe04H8pcVeK4R1BEt7iBZiI6j
7SY7b+yzAKpZeHCbabcbaNRv2qJJ13kP98kcKJcDx3HtPtWxtbH6XG5oon+m+ZjsLBZWbyHUPduO
xThUQGK+V70qg6IriyCyWHXgLXzKiWF6Kxah3n71BL7EUa7AgfBq8LQYNnSo3jctR/fU7TkyM+Gn
WoLEhfViPJYAlGad+QDRdbbWtsF+wyjAPoxpZPhmKevvZHAZ45MJU+L2LXCjJocshGf8EMOCsaCd
ixuHudSz/eWywiOmUTSCW6QL6xF4XnHjZ9wQfUTKD6S2OPue3THjkygK37YKsv/IhFth+AHR/skW
uKkJXMq/8UnwCpMwGnMaQT031sfQBRnSfDVxQ6Zo3gwhWfGWajJfBlI8ZJKPTEgVop8WEKbcAqBK
3eGIDZXtgzG8feslpqlIjZO3LTTUU01tPaae/kB7yi+km0DI4A8IGgv13pnXmCYh+zFpQQXQQHaJ
C1qItoMZ+cADrr0wWn/vRSZVB6Gog4IAXGYhGN50NnCguHNWzQPYBOva+OZoXV/vU6Qu87wFtUgk
R0IfPPvJQKtBimxkiVt51OhvvslkO2jRsgsu4tgfTOPdgaA6Fk+m9VZRdBnk4/Z7ozVZ4QQyPGR/
8YyseC3kSbV/3NFY8eSDe0uF6+tP/b9dhzFvssJ5WnqmNwrroC3nqWK4z1nZQtfcl8EQPz1Z2VGd
5KBAOP0BWFHgWj7EkAWpIwKv1r6r9cIYzb3AZH1TA6kgaILjI8mdGsQJYQUcLI0F8u8/25Wvxmey
sgdBXEipQfSTkQuyZliJEdUgnvkiHDs4EA75XxuEhq0Lrsg2xY6zG4bCPuVd2z+DsMz9nJcj/HGR
u3FVC4sHQ9s7pBii946gj2MsDXOfEkzUGtnujWyEgUtYjwN6XWYKWTzNHiLXjv2GZt4WcC1zY0oD
nFvQ/9YNM52A5qZ73wG0sa48me6Em6wbu/w9xLzf2LkX3Q9JCfQoRAUqxCbB023X98VbRHuCXhck
iGSTI1cC4mh4tHQXvRJAKna5xK25bXOk3CRomq5LhsAcK2fLQ+k8lg1zXylx0HzCcE+UXcf8pEnl
1iReunYTE+KF3NPQK401skkcV0jWdM3ZIIKdQ/Q3LqzB61r74uNMLb5orDzhgs916Kxn3ElQwrzw
xd7hmWA4NfaKnD72kFqPj6ZhlCg7iHZNcPRYjUgiH5zG6X7dXuQzE3hq7SUABK9DWaJAFyZHo3Of
PUssVLDmxmcSCO16gOkSytvHUFuBRu7KrHMfWbTg9l8+s8Cn1l2VQXru4E5yCEt6VCFjPiYVQFwA
o62cAp4Y4HPzhZPV3Chd//1TTK+ZY8QhzRMUhfhFAaoIeeHCLJr76UkIJEIBm4Me6GPbgKYbF+CB
aSSgb4/R1xVSxqa3RK9qQf+K3PYo4g7gqaJBYgZ3RNRKNi5QuWOT3zlJ+zfF0T4wETAXXuraXfrV
0piExZE0XgKyf3LMRjS16dZUj8yQ5YNAS8QxF4g1Bq0oTsFDi3MzzxamxNyMm4bLVNUF5LOI+T19
rFn75qnwCHbD39ujOfPzU5+vPuWlR8bEPnRN/Nwk+pEk8Yelw4VJ9mXFl7GpwZcOs1hmbYPN0KX6
yYsdcgZ+brgwxaxAskhBZV2iiZIw5/32C/27zX/xnf7tO5/mNVEEqSH02Bwy7bW73kbiSGuQGCor
LJ50x5JzjQrWlsNGcpfh0OHnNWgxUcfkf4ATsUeqXLSDGg05OH2IHL0JU1+77d1dX/TppekJWL+o
hd0hh4REFVSzUFsA31gZjtirDPRHFJXFDrnm6JEXiuxCd6guXV54J6tXuEtkIJzDlTM88wKici77
7KR7rTajaLuNl8Bh23H6wm+Bhl7nouy2SaRscLcGe10nZePXXe4gOVqBdRrpxAIEzo3RYOrVCBqm
9SS9sQvqZGh3BpqLAxD67ADKzWRjNV17TI0CiFGHi5W2UD7kEWphPL6mdztZvpRJp15DYCx3V21w
oLkjNrY5ov2dW+rKJ/QCwJ1bXBxBnL/9ueZWszOJqLULq/OBC3oYZfjc4DmoVCTrEjL7VRcOd0UW
/kCxcd/ysFgbsv5x+7EzgXZqr+a6gtKusRnUutZ9m4g79APkq9Z12kCQfB0BHrmwAsxrfPhqPk7i
rAh10qfx4MBASQYNSM1utapdFKlVfcWArHgtAoD77nMAHZs6WzpmzTx1EoKBdkUJH+eEQ50NcOAa
pfZR7rqvzeoJNN/vwYTY1MHZGLWwXEOiBaIiYHv+IvppRGGdZ0vt4DM7iTMJun1dDsyxBDkCVNCc
Gp6kZxYbSy6T1zn21aeZxNbEqwsIINCxhbQZwOnhvh68D2r37yb03Lcn2kx8neYvnAiXZCupyFFE
78BArwBXW+VJsjC55n79GnY/xTpP9eiqAJP9CGLGX8fRF45Gms5duLzO/fp18Xz69bp2ayqJaR7E
qFwActP00WuQ/5fSEwt9ZzOb6pR2kJqo1DcoCx4sC3XcCpT/GDaiqPXVLpo//Cp/yexoRwj8IEGU
4t/JMzM2pR9kFB5NUpcwHIgkPTkgLW870OsCHlHzm2M3XfXwCik82IEfWhrfAa988YZ43ffRwh1t
Jn5NCQcc5pwo8FCwfDOAJAPwefOgJWJcx17ZA8GLbg5cb9B0cXsWzywUa7JQejXqHDhn7xBn6qVH
YQTE3b2X1EGzJLiZWej/T67b4nYgBss8pDCFoW30DBT50o18xusXF+f/ncg44aimxokN/CL92FTl
M2369QA07w77evrIkmuxsBLNJtcaoNGE0Xvguj2c5RL1zSlH//dPYN0I7HYPQ8Tefuzke179gZ7k
9seZmwuTGDkQ6ZSex+jBMEtvW/DYDiBUkSh22v3eceLk2Qgdfv+9h01mQkONGDEAXah9a63T4dVJ
nvoC9SDrOU2XdpWZF5oiGvq4ZoALF+ah6dC9UBh9DUGK/aTM+lQUGYi5KPXffpuZCDe1zhOUmEzl
bnlsKjAm87fQNfym/FaxhrEprcEpXQedeC49DDoVj7lMID+hFjoFdNSdpYpQxIua9un2q8yctKfE
hjYCK733FD1IcpbFfQxMeOaumxRVQyRwtFhy25r7ONeh/LQpDDlKmE4P43odXng3Bkl5cfEQXWQr
+F7cfpe5zzIJnrGVqzTK4aFneQa68lWbProCoBajbLuFeTwTb6zJ+ahzWtN2iKZoDrSzixMBSlzH
abIQ/ecGabLagXWmunQoOfSaoBTNwWc+VCEcXeEC6Sz5fM8F5em6R4OK6jLsYp5dH5qs3LtRhl6k
TO47Zn/c/hIzz5iiCFCAVEVZd+bBVvUzH/u1QYdNLNwT8NkLe8vMl5gSCSiOxShXUwA7TaPat9Dy
n6MUFPrvvcBkukbQGScSDMMDpdWqN3/XRX+oTFiZDGlw+wkzk3XqPjdStPfGcJM/oJ1zi0W9oqgH
esaSqmDuC0wmqicdHjY9jLjHMvVFFq/RUhvA02pVLNWL5p4wmaxtl3HLlVZ69NxskwI0is45cGva
lYgWYtPcEyYzNQHAuRmaEN0uuEYSU6xcr/Y9929YLBG65j7CZFtqO+AJ+6QfjiCk52tKkwegziio
TUtJ8ZnwOkUSSN2NuJdm9iFP3QcB0bjpGkDBG9GRWdbv0kpOPSULh+KZl5kazfWGGxluEotj2duo
5ZjGUwL/xErmm9sz9p+52hf3nqm7XDE2RQNadnO0tuE22fVP1aG5dGdzB7CT7/pQnvt0M5ycTb5T
B3khu3Lb7py1s779/Ln3u06TT1sIZGIEhXZ4vknyn1kfU/JfrxcC71w64d8rf/pt4SDFDsSddWAy
8vMWVR3Xw1Tue3ejyBiBfA5DRVML6Fzbk3bthbzwTBCb8gxqbZOBANp9dJP8JCLy2kvYB31vuCYR
IFNx4xQ5iL2q77fVgOQUec3cpUPK3MeYrP6M1YIUrg1/1B4mOyxGWb/sXyowv2//9XMjM1n7SAV0
Gq1T0FpoSdfAxMOsxcWd8vavz/31k3WfxqLLYJ9DD3k8rOtuuJgciHLYxvm3f38mck1RAwIOKG1s
DOOxMc2Atr3veZeaibW0m4WvO+Neyqas8KF3NGzmM+8QOuJZJwxycBXbZ1NG7A/c4bPXET2kFxNt
0Oha53LdpgZ67LnkfpfT/kBGFPalVbX3xM1cE35N8bgzcuI8WNYImgBcgF4NhiLC9wbkeuL5tL6c
iEAoWcPRjIgGDXnWpjD+eGaxy9L4e9FhCi6Q2osoOvbIQY9wOoMHFdqzNXuDcvKbD7jOpU+vIPVQ
ZUjHuoehdctNZtfpznTKFHMe2ofbo2TOzMspxiA10QgoiwS2lm/sTd6Nz9mhS9dZtWrf+vf6cuA/
rWJF/rv9tLlJOgkQg50ZkbQTCuuxItmMnX6OdQ1LLFf9rUbj9/ceMokT0bXTGD5G6I2Bct2u4z3q
grsEWdrRZgtn8rlBm4QKM8KZnAxIvNNIQw/dr210U6XVknH23DBNYoXdh7nhXlWCiRXCFilPy5Wy
w2Yz2mj2iU1iLkjpZiLeVLheNd44DtheD+B4w5dJp4+59S26CjpKr8eTT3O3NkGibUcTQ9S5vqfh
ZgWIZcvGhXA3c2+ZIsIjDeM8+O3g3mJFK9OufDN9q1Phx+1/Hk0WDswz34Fc//3TO1ikNdCA2zkH
QU042nzU8DkixqUePm7P1JlpNKV9D1SyDpQtNCGXw3Mxln8oiGSrSIYLi3tukK7f/dPfD2NAr4b8
oz5ahN2FGVw4KueHbNpdBr+XJqqWdLNz7zFZ1llWwTyFp+YBQrFNabvQkDXeS10vsfTn3mOyonFk
7iojityD2Zh+qZ4ddIkxDqmGBemArhcSX3NPmSzqKtEjgf+iOoY5XBfdhq+FsJ9KxZ/iPoRip0y/
1bGKtTFZ30oxWINBu3CIFHxdTTN/hckMmu+/WapCg8n/fngdxU0FW1pYJ1wlmCs0VKIZEy4K1QbK
Txu3moUJfJ1I//94Tqd69ZoSMqrewPE8P6gugNHT7YXx9aegU4F62OvG6LpcHK3sr4zfOufea55h
zNMtJe7m/vDJym6oQ6xCw0tcQdcBIaT+WbfZwjz6B6j6alSuy+TTsrOdGp5npQOHNZrXMc54xfDL
dezyR5pr+1j1SLatDD5Yoz96H1FD5O94LIIyEfXJYrC3SlOPiEBo70l4FO4/iUhgBtUVkGDZbegE
8FwyAnQcFkeRi3pze8i/jnV02vICc6UhybsKap0CZo9l4cf6R1fTvVU8fO8B12/9aVQoR3Onzvr6
qBN+N8rS1y5kYhGcHUdaLbzE14GIutPPOgJ2CZUyPquoDm3brrl2zkZXfytFQ6dNL5kZU6jU4DeO
w2URAEKkf7dXM4gULl0bJ7XK7e2hmnmNaYmhLSMFF+Uc8dTwUASv8flTTqD7suMlW/svVxi1rckc
dWJexySq0Z6fCOUb0ni345L6ZngyISfsK/PH7Vf5cqHhOdd///TV69EcMzdSzbGP4EPfQEd9XzLJ
Fpbal0U5/Ppk4+lCOmQUUv2jm55o+oegq8UQT5GGrxwmmEkgff/W3RaPmuxBoA4kunWvd1u4eT9E
lXaPEfSdR5TkvYXpNTdWkw2IJ2EYtkmjjy18Gc2XcFEhMffDk/2GK8Ro5uCHLdk9KZ2sCVULR4wv
pyq1p1N16JQOo0zqY92cWqznElJzCfHc7dkz9+uTQyRho+h4hVnKjSzbtQpJaRS9230o1Z/bT/gy
7OHvn0SlnMHHrU4ZdrCM/ghNN+A92ZsW2dKML5yyZ5baNG0cM1nqfCybY8e7IEr/NvpvJx4YRac7
W2o1m1kI//jyn5YZHErh4V1nmJ1ZC5VNox9x6UFJje5YRirfbmp3FSl5n5fVUqV17rUmK7vNbXhr
mxg5MCpXqnoojTaosnGV5M9e0SwcBObea7LAoWCEPh7HsiMloEcwfpRheAfrKRhbSBjqjtkLs9IP
qvOlt5pZKlM4bYU2qRLWyfzAxc8+fWrs19vzbG4mT5Zg5WVdVrVYguDRH5QjN1VY3Kd1v7/98zPT
eJr07UILEIcKgRCgZw9m7Ao6Ltm/5tCO337AzLhMM72V0kbSOlFzlN7bAI9EI/x7+4dnKHj2NMUL
cx64qJZVc+SwMfRjakJfbPB451Z6rzqydY3qRzc0H+AArktlwHKUB8yLLrgbwwkT5oF8eAK9/PH2
nzP3ntcB/rSQvMgDqTNFPIOKeRWWV2/DhUjzdcKX2tOEbyMiGnrUwAEIErV9Cbva7eA5o5/iCrM1
x9bYmMMII2ZEn7uxhWd0nYBGcPu1ZqbfNOvbNkYPmtSIGkCsfqIJFW3oKB5bXD7f/v25YZusUwNY
nLz0YC+aDeH7aCYXyx4Xwufc1J5svEY/JF5IFdRHnLxVvXhsxmJYqZIXgejat9t//9z4TLZeSilM
ylnRHKn35Bh3nf2LDwvn3rmhmax8U6pO6BorRxRADsDqzUw/vvVHT1O+XTzCgsXAxlLSClL/B5Qq
0OH5zR+fbL2J48AqM4+x9YqfsgNScFN7C1nAf7nF/3dBorY52XQVKWQK6Vd7jMKoh1K57RC0eHMq
WV3vy9iBRkSm0VVX760UdcWFsJZBq0dkMLS5XhOvsp8lBwTg9kDOTLFpItexymEA2LlFqwiIH0jL
W8lviOZ9p1+ysZmZBP+yr5/CijvoLGI0bo6sobtCqTOxoX6+/dfP8KPsaQrXzZjBR4Y9C11U8QdQ
gEC/Zn/qn+jiyO+yn6zyw2KV/Lr9tLk3maz02rr21Gm8iWyBlokBng2cXLjfOwJPkagOMXgywiDu
kIOc4v4Al2VhkGYW+L+e108fYCg5F6mM2+NoAtMhzCDLbV8D+HN7VOZm0GSRu8MA4WWPhIvjwAtT
h4CAMqC4XYB5l1Cp/2L1F6tmmq2lWQ7QWntN6uz0ZvDDLVnHfrFmOzged+fx6ASjf+pO4q65y3fl
A30FqnCTLywR8x+y/avHTwJChq0K4SDOjxE+OvN7GIbrUTYUwB/d6hUzTe85drzynvYyrOFay2FR
VBW2cQfArnzjerQdfwQG9QIcgDwVVeIC5OQYsEiGoWQXB6EwhoPGf4OFLmCODs21DkDkDT8AiuhW
rWro2nYLNIQDRr3JnMbe9tdW5ARGs0HhcuEXqSTr0TQ5zqToMi8lJ3eFGXrwCjfKexRy3b+sjIcj
sATsbfDidGOx3LqPLDc+2izqNmmkAdAYePxAqCXXdaSsblV4obdTVm+8lKJp99IxAfjKSjtAK2N+
QQEo/ovyFRAhiTEUWyBzkOsesuS5ZhX8zqHGyD64KuOgMFW899Ie5m6qtrv7zGbGe2go90SBLgOG
rYgCbETNj7Eui3XnOelHUlrGyqalfml7W9+l6AZdpbUFMBDrwNtyZfaEDC/gM6VujmYeNZASDOC6
CUelgdvl1c6EBSw8ikGgMqwxFOuoj8ItGrz0o6yMcE1l5VxaDNuZjABEESemj1YHfCZr0a23Mvsk
fxtCgNRkPWQbRU1jm9a5cYwLArxK3tAjQTeBD9Navgdo2vRlYesIt0D03I1GVbPVCBLGa9xGY7YC
4SHfhUPcC8DtiQ0zMm/o12FRdWeDsuxZwP0ZNOM8z4+slq9hKsQO7Cz+i/BoKI5xbgE0pkcNx/fO
WGLC/iPtfzWvJ5sRfF3ysO95c4xP7OJtm729EZvunMcr4y45i2O9KfbRfXeCMnZNj/EhXPPnauFs
M3OHmhYYZJUmfQNd0JGo8RdwoM+tbDofGI93PaiHBPLS2+FpJmhPCw1uhzQbcCXIk3j1itZvsnm6
/cMzYXVqIQrRaBl2tWIHi5c5AAwWhXpxTAcGKiErtrcfco0wX32hyZajvKagRosssw6yEkqTwD2D
H9iUQZUuRLe516D/e+q3o77yVFexg0yxOkEZ+wVJZr5Kanfhfjb3gMn50hWo7sQjLjkpPmvylMNq
3agebw/P15PImibLY/zJUIkWKZqRTz0KbLTs/agwdmiQ2qZDsbn9lK/fwOLXne/TBppWhDR9laPJ
0XM/iKEeLE1eBm7/uv3zX89Qa4p1bbxUVpHRNND41XeJkjCHWapEzv309d8//eWdsBu00NcAZLdy
NRgPRb8wJP8aH/7/xLSmiAQcJyJbcYw8M1ndAWbTW1mAfQlRLHGi8qkmNnIj0KvBUk+T0YaVJz80
CiitsUlegZABjd+NfiUkM8GaRQ2wtrJu1+a09k2v6RfOJjNfbqogMvOcOWNjyKNpnQbjsSB3Xvfx
ra82be5PsVOl2eiMB+kUl8ZtHj1jyV9kZlbbkyXZVqKoSw7rTAr3gyAi3Wvbt0cSql3lxRuRt2Jh
eL4+uln2ZGkWtdtqOvTJoXbU3on/9KWzgVP6igEJdXuUvk5iAcz3vxOQJ5gddmvEB3COWh/cOudk
9MlwGGoTN1lquslPO9LOC646iD5GluBotfDkrzWG1JoiNrCzu2bRdtERuCVsaS2vymErHIfZPiAv
cbuvdKExFduCo39P4RTjZmH5xuAUcw/mqz5HJdDyBtweHquY2tuqaIA9BWDpx4g9/G9SY9MSXOQ/
qkhmGXp6CC1XthnzHwZcaLGdtiR7KD3Ynfemmd1VLsR8qzgCVpW6TbsORQXEdZ2V5zZ8Nqx31EFP
YNqudQW2Xv9fUVh+JMaDNaZ7s+7WDKBh5FD8Mn9pXGOVO1VQ6j99JLfw8FLc9BluPwqO3NiSzp7A
46hvxCADY+WXMIGIOJwxWJC1b67qA3wEUPRwUPHMoMK5S8h02EaZ9RSJ6ncGe4i0+KWBGxzSSwiM
u/5JR7Sagkivmn6D81jQh+l2vN5Jyd4RcEeokmqVpC7SOmrPYU60cmgyrlqHbdLGu9DuJ2HGEej8
q/ByryK+dmP1UrNh63bJi0PZvlDGwU3LY2h0q8pycRI0Aj52v6ShsrPOfrppCHHcT4/nB3twIQPM
x99jxR5cmH/iDL3LhX1AX989l/Sxsdp0A9oZOEhAoAsgx6rAaL1VloA2K3FIc0i6tcp3IHBXeYmz
Xpj5rnFX0QdZlwBZ0FUjbN9LxzWwbpn1HoFJSCgkpWLX0yPN6CqLD3CJWI/sTg2lT/r7Fi4ZyvlJ
uFxlg4MG7wEg0E3V3cFUKva2veQgzLr/x9mZLEeKa2H4iYgQiEFsgZxIz65yuWpDuCZAIAYhQPD0
989eubgmifCmO9oRnYCGo6MzfP9pLklQ9HZYXj6+2HsIeo3FM/KiEQBisNDzTeu1R2hg7DhcYtsc
wtoF8YikIfpkgSjLD7kL9iNEqmRfHQovB+oReUv6N6cEQbuXtnlr+E2j01BlgHOdKzBIizuvNG+n
n30ZmN80NCwICfI7qgI7tlBO2tCX6Ww5eGU0PjADODnoOPw2R/7XlP05mb/U5KASI8yx4gD1CcrY
z29IcchytHruCP0G6S9AxpIXCWod3zXJsb3PqoPZ3Ggfd5qw+eJWR/GUc2QmowzizRmUgHemFXgn
u73TcNYzMC6fVRa77YEPWGHh/GygD6t6nGwVQU0g8cK6vUOKrh0fEcMHRzKzya5vgXslYLH5VdC9
eN883zhizecVcBse29sHnuoXQMxTO7vzwKsyX3v8M3Pus4e8PjL/xdLHKXbsiPfQFQMkx/42/TVS
/Uo6/UOhLrksQeQUrT7RPB0C6GrtCwDzjcccjZOTBkqnogEqDKEK46UXYt4LGZ+z+Ta5N12AHCtz
pwq+4+V4cMG/+N65SMpNofkrA3y0aI5zloFaXIdt7e2wPbo5LtpAeCcBem4eoPcXZKwIxHJYBrvH
MAWE3VXkodenNn0m1c1s7300qJbWlwQITHmfj88e5D3qe3TAY82HBjCa5Z0Cr7eD3T2U4lWXAJG1
gcwfUaUntBVgxXHjHusp0xD2DUoo7eYHYuznow0ML0hZ1oFyLOedegKysaxvkMSB0oe552TP2/5g
6J/gmZj4yN+8ieizY4ddcSRvqG2E9ED1pmvkfEKwXO03+TeBdZORkQce9gu7873feDegtCeF5qEH
1cfEfU2Nu56AnPWIMwh5lOElYyCPAwBzo3SYpXsgOVl3MtxvbrYHJBvt0U8uEIT27QzQlTvfyv5Y
z6cxk4HbA827G5oYyWon8wIPG991AofhD6CO5ui/DKovKNA3IRTGEbSoykONqnovv9NlyMHIYuoG
NL9wcHGZA6beigpQe8SIudrRPsyhdZdN3xr+o3Ufk1FGidfEXgGT29WB4xb3DbFOjNBjJoaANF1Y
Jdje4jyJP4b8UjdvHZqKVfJUAiA9W3+IuM3630Sbgc7ysDVp6CMK0A0ZyLJgenvfmrE8FHCoNNSs
sz9jTYKRgU9sfdf0iNQ4CFjfaKJ2Y0EDgkZ0nk6hFCpi44MzTwHLvqoaGe75e5mDxtvcVnYHKNRX
j70o2w6Gqr3p7adRCWguv8jqJW9PihxSBC14q0OnvpN1EbZDgghSgzdD7/B0b0sv4AAAlajXLjWG
H0xNsEQD3/hZpiej/I3AgunnIemAsPWOVdEAeJSFqQRkNf/So0FfGexYoyInwYvbxk3iYO2RcJ6h
65GNOylV5PZP3nAjSLFDai+qR6jYgAkLJm7mqLDW9xVgl2BY45lvwLyciiTbJ9UBzJUIdNvWrEP3
ApVGaR8QPHV5zH0WNX666xr0r2bVrsp3gzsF/QBYpCa3pqoDadInynnI1IMGuGLMwafMUFvnTiXQ
N5CZ8va5k8azi2meJxkQuz10/jNUis6TVYe2h9Z+J5Roti4766DS4VG5bthqIPrH4sYbxtu6IIEl
SOQ7Xagc/2CLlgboEj1STOMwDc9u1o0g4KVPZTJFRvcXZIJdj1hPZb/mxcWHmkI6g25KSWh1DIBs
ewcXBkOC1Bd5nUl7mrCES7sOa/KDgXDtsL85e83K9ECcEcffEx0eHf8nvzC+Jy/snXHXG1/VyIJs
SHcKsuI1KWB0vV3nPRIcTSm5SYi4gY7YmQrnCP51F4J78peYYpeCS953L2V1Qlgjkmx4mbXxmNhJ
GermvqxufIRjUti3CoOLtN9F1QPnBSyXrm5qMwHDL0rYC4Q6EDsEIKQwdzabDjb4C8oHtn3WqMPh
8JOgIzR8T7k9AGoln7ianglvwEW4EKWVZ9khltMN9Np2c9cfksKK2t5+9CzMsrRvRTXWQQFitGN+
M7AFMpMiqPa3L9gDqMqg0zVhWtx246NlFjuJSLg3t9hA/Y8RdbRqyGI/kw+Jrh+Kxn6F3pHEKZU/
5J5Ai5XaQSbgPA3qN1gTrxDui1yg0FhSniXRu7m0fhekOLo1NEqdBAZfZuZrmg+3vEoPntdGVZf8
7cGWCHMmY18mRmADNO1k06++7DFa1QNtzTsIjYUDzzkMSXn2bHYiQtGIl0wFTmo3QQE5rX3J5u++
bSOeWLl/Uwcc+xkO/p5lGF2A5at943q/8D9mB4AcnT1vqu7AoKB1VyYcpFsfW7hp5xbk3BpilaQ9
XKTIEFeDjHWRZ3kw/qX9zqkJONqpSY4Dg9NTmIlGHd/wUFLvNxSMsJfwKug4zKOqRCIhbVATX3L5
W1oDiz1DGLuixbFQyBqF1tId98jk/AVC8bYAtD2ouvqY20AbFqK7pWAqnvC4P3pMoTFaALmf5g6Q
sim0ZzI4lhEBRW8nuo5GXWG8ELPqYPrZo5XgRW00dgbjjJUL4nB1aFGYhsMMvODGaqKaok6gMb0d
85PhQF2P3mIVvdR2ne6a9r/+M/onS8cGjVZZ91XKtI+Kuuwhqg5HMHXL5FUMFDhiLyNBUgCAD7rV
L2qmd1p3SEMUgEM60oX50aQLkTXoIr/EuzIu4APzvoBd6s5aAINl4+CfPJ0FQIbfQBDw3inzIzAt
sOqiPWfTYO8njFjEetDlcUv4nTDg2GGYgCePEFc8Q/Qd12kBDejWNKuwb8GsAIkPNN/6hCL3xwl7
frCSfe+UNyPXR92XxtHufQ80ZOKBEmd5fTjXMHuF5aR7NfOYQnMjsGwC9sl4Of2T5lS0ORqwkbIG
LhrXqcR34YMVVvE4Nv4INQdHPhSkeqIy2aeGU0KgjcEV7MA48Y0hu3HMBisog3rdUTpglPRz2p3s
WXjfHIXWBGl07EZq2RxaK2XQzxbpmesGFxflQkcde8KTjz6jHVizyLiejZLZccP87FA6dfYd9RHp
lwJssa8tM3Dk1mORmmCSa3evSttGEXlalJAQyMw9NSr3FpgZgJbrVsD6VJnxE1HQ5pdhTPVt6trq
zlEEfTYj73F8lUOUoQr3bVJdtUtQwR96Jnd+Nm2X3+atRY5t2envGeSm73FCzQ/MF9NB1lZ3hw75
+q71mfdcIgv6BKh7It6Gums4rhp6LsO6ca1v16+7K5GOJQk2RdsU8VApAqYt9QK/7w1YcNzT7Cbf
CKSuRCXY5cnvYkmpKecEoRR1Tn1236TlqcANZdDiHqfbQ9l5nwqr2mwRsrJBjRrzFnHhkeMyK+Y5
mtvu7GYbZXNr47QIqNblkIyNixwe9FXRGeHsKzjoEFPfXZ+GlYDbEv5HCy7qgeE8SIGrAQMlhmLt
xpuvBGvYIlhjcxs+ZqpRLDLdoRUUlm3GDQ/nd/9y/d3XhmYRq+FGp/3J6JGoxWFbGV9U7SMrslEs
txII+j9mnVNj3Y9tHWvRpHEJUZOTyh0C3aTOjDKOK7GdVjQkKEyOoXFUf4awgxjQYtASNFqDIUXz
s5rd57Kjf+2aHTOJ1EZhbizYlXlZQlA1nNzakFUb5/BFcBahTt8fpPUFcWTr6+yZ7UYX3drSuozs
u/3XjNrNxo7yM75n2hXlTHGPGT67cBcpzlG0U5G5WF1DnkClpUNScyP+v2Y3Ln9/9960U/mEtAK2
hDHKPVN+H/W+bOK6TKvI5ogE8wm+/qfW8LKU2xnKcigrvzsbc3ue2qcUiA3VbqSs/ivS+CDo7S0+
JRFAaiE2VZ5FWtrHwivpz6pGfw8CenTv6dH7ClCBt/PSdqbhNACPc2zKzh+BUZTel5I0/lsKJhgC
AEPFm2AC2A3wQPgKqAifwD/ZCH3Sy4796D0vS/XdkAPgRmUqq/TM0sSGUEzTTH+YcLMvCW4NEJqv
Qf3LIFi7Nzl0boEShXi1QsnVzhGdEYMP7B2KFncAfAgkknQyqahzff/Nc0mN4jR1EXt3GIIndM6/
KejMviFr3XwvKxxzQWuI/BbVsiiJNGojhFs4fO24ws0aydX2ZEszf/3EZFPgzf79TC/lYK12HnAt
jO24AnCNl0dBtxolPrSH+PnFUYHAuDRsbc+QCJZQZsq7dC8qeIAJkVuZpQ/3NB6xiPSriXWITScS
OirD7djlMc+S/fXB+dAs4acXlq+Ghm5loyQZyKxvAoFpizkRy3u4s1vjY13e8v+WGR6xODCU5ySZ
03dWjOvt45x7/BV5HW+XZ0UVQnsWxDRQVCEfZTb50eOIU0JFrtz3HLx1DejyjjqTPqi2QTtzT6GO
Ys9lDcODNoMwQ3nFqdA+OxNkx9761LBvLBN58+uDs9LPay1hQz3pG9+ogMygvkDYFRFixBUd3JUv
lxLRBW3h7gR4fAQUNhQwBYC5C9sPhH9vob2C9WCdQcmlKU8ZZEkQ1r/+WisdqdayJLtDITEk10QS
j5Pzp22MPeJztHkFviJ0GUyK5ifZsl3aEbRg2EeC5IEq7ENTqEOB6M31t1hZlEvqdktYCiFvJA0r
WX0l3iV/Au2O67+9siqXqO3Rw+2xyjXkRXN0jkLSqu3Leyhm3esJwsTXn7H2/ksrPfhi7BRrzj6u
2XeAMM4IKydbBXMfHmfUWjraPdqRrcbCQZkj4mc3UkDZjca+wDpCjRBMOyGH69+xNlYXu/TOipuJ
qnDWuPPZsVrcvoAqoEjQ6CKPjIl9rlXcWrrbBbdh0zsgrwA8D1kuoXXSWfet5x3LOdvqafvQ+cOY
LSwps8qZJyn4ej4U0p+7BOs8NBuBYkcoTo0nSdj0jBxVNyNSNqJaBgG6z7EJraVDDvVrDqcWvbhD
n6Qha+RPdD1s+LRrS2FhYot6IikEycxYTy5MB/W/Z36Ncz85DAhPlHqLz7q2oBd21jYFonm87M82
asBz0/qFNPvGJ6z89NItb3AAgYXLSVyP9KWVXhdkVmVubMQPi1eo5V0e+m4Bp71uoABB4IF1EGb0
S/VCef0I7wQyhciCVGC1BGO3VSy9clx7i0VGiZpsAXD52RYQf2Jdu5to+n30+uP17fhxrSk+53IM
vvscmaIJqrQsFtsOPdXCPVS9EQrX/V456oa0kAvj/o7jeDUq/jaO88ERaj/q39cfv7LY/styv3v6
XBdDkuiJxf7wXIOLn7qR48KHRFxd6M9151reYqXNwyCLZJZ23ELKLeqEDbGzwlN7CMJuNZavfMeS
ZWwO4wh1DRNKYa4PXLp38N3IBEzWozhM3Y25WlkLS6IxwGFTa5SOG1MNTmxKf5Ws/OEYfOsQWDHN
7uXj3k0G5MrsImd5EvfZGBKETS/t8bhoBqJ/+NR0L4m7JGdw6ao0QWr/vmpYYHN10EA+4VYRkW6L
Ab42TosjxmqRcR5ob8eVeqVutVeXvWn54ee+YbH/leyJzQFujj1bkjMxJoRQk8z6jnnQRy6RyvSa
keyuP2yFHwkh5H/npPVzFxWyU302oZbmoWxuN4wSkWrfro4ozWBQwtCZfd8JjtpPkbiBRTroiM42
UhKKtlsH6sqQLlvenNlFyEdyHACyOoxzNoRuZf1qVbfRQbByli5pvkqVYHUzj8ado6059CuHQUU3
q6JC2vXBbzq6y4fSjqXy6K9GGFtsrZXvWkJ+By6LCvfKGqKcXjg6SMcgbz/UW1D9tZ9fWB42ZKic
LoCbQjE/ovQnjfpZ7m1EgVZ+fMn3zUoc0nOFHzfLH+b8VHW/uq19uvbTl7PvnSXw0rFEENoDe891
O0gvavRyMWSEEeu+vq5XTI3zf6YmI4W2kLimCNpr3EPsvspCwxPQg3S23PLLjvzgJrck/KpE1VPf
V1hUBXQ0J2c8qTn5TNyKWkuOL3F6kw5YsrGt1I0oAEgX1kZIdOUscRYGJkldoAEIAOGQ96pVoKEJ
FnlVWTxBlLsOh3LQQWr1w8bT1qZ6YWAcVH8ywno/TiiSiRMKedDVRJOtqM3aRC/ci5lblpkRy48t
I2lDFJ6nN3PKTKiHy+lQQNXtcH1BrQ3awmutuzotCw/O+FjngZn+YEN7yNhzVl50lLdoBGsfs9jO
Ihur3kbnUpzl0AueUx8qD0jVHe3B0PvBlsnGx6zMib0IioJL71VZD7Z2NqlnL0lvEE3Yo7pvg4u2
9vOL3e3kJXQ4keM/+9nbQN9Ui9aMfMP1Xvvty/y8sxxW3tiQ7XHqM/Rvh5MrcnZjUlQmGC36G65P
9cq2XuJmO6Zw7gxdfeYQDXUvtWw63/BPViZ4CVGYaS8R8DEkmO/tdzGixA0iqreWGNC3otvmc1tu
iVCw0H5SQRASpwKA02aK1mTR7wmaV66Pz9oULHY0RZ2gDzVynAu6mH9MZByqQOCcCyfWpt+uP2Nt
oBbbGleSYlAzsNZNjYJDOqCSjA1xk5HfEEjfCEyvPWOxpSmqFYHXQ9tpK+dwqOaoRYjNad/cQu6u
f8XaSC32M+mZMBp0FiGBP98jWc+DuVEPjdtseDUrv79s4q9yKDpD3GKKC5t+sxQuhiSvoJK+xeK4
bNgPDrgl/xU1IB3zcjdHv2h7Ju20B78zCfSAUqi5RQTQ5rvKp1vwupV9Rxfranb5mOcOuH9zYt7k
tESuw9rYd2uEHbpYT0naFQ2b/fbMiNkebFIDWtyVmu+sSvDbPtXoD5mFj/QCPrmELPhsD+hcV+YO
csoK2tGSG0U088J7aWwlWTRxd0Y9y1CUI2rzLf6olGyGiPnk0k3Vz0VYqXL63Er9L2PxzuipNB2B
XYZwOJKZxo7X+asGGRK5TFSEZsbnDoUlEYAQo2aqhkCTVNXXRkInFCXRCQKC1/fCym5b8gBQ9MYs
s4GYHzeHbp+RXB1b06W79FKPVDA723CcVvbEkg7g5HQmkPLtEIdF6SVD74LLIZUjN5zij1s4qPVf
t+O7uZhVnyRQWEEsduSncfR2VescHOfNpEVYTuhIFvclQ7Bx8MJiRs0tCsK09ZJppHCGJz5CAI3+
MMiWL/df6/YHW3TJCBh0nRRIoenY6CsZpU0pjyOrrAfZZekRNrOPSJX0Lz5UmXlgqxx6VcKCeq+X
lKcEUb5HoWy1o2UD7WsPRY/SIGIPmTSOLhTLOlWJ3b1eXwCXE/qDN6ULc9sW0LXO3BYCYCO1z0SU
4g6lFt3R6BIrmjXKxh17khsuyMrDlm3Btsd4kkx8ODORHQqo1801BFzxVa7xZd6qHll7yOKLOHxM
BSkwVEXI6s4UXR3i6syCWaJqzzXTWKD2+/rYrS3qhcsO/kJHQU7Vcdl8T+YmZMYUFOBxX//1FcP7
X6PjuyXtFLMAhBeCoUmjfpkyuW+GT94h/0uCvftpQ6BfKas9REqt7hHtzmgBLtM96cX366/+MSMD
23ExBx5VF68ZOHqF6jPh6ZMYx0PJHcR7UEZk1ij/b8yzzr0R0uaoB7/+2DVjtjjYW2X2PcqxzBg3
szNALYHXPTC72xvGVoPhypwsUQ0ulIjruehzCAqm+1mxs7SMjcNw5VRfUnktP+2FCTE+tMzb+w4l
7Ak6v+0nCjcdGjtBBh3XT43SfwUB7ya/Ig46ukeIXZC60uDYpNB2LnoX5ctu94Ayn2zjg1Z2x5LG
MM9e0fRWasZ5IerIz4XaOY0sdp7BPlUhQZEz/ffaAfylzFJoZiOrhJJ4yQ4WgSNks42RWvuCxf4e
ITaVCD5daADPSfq1S/Y5EjrXZ2HttxduFZ1R4jjkDQTS/JxEaJrM0KNB70iSuxtv//GCIssLkyPZ
DDdoHGKdAEZqvaINOcS/VPodpQ877fvR9S9Ze85iEtrEF9ms6y4eQLzZNWx8TfrpSfnqaRqNo2NA
CCyfUeN+/Wkf70CyvEXRLHV7QNxknNqU3qvBKKE1Vja/rv/6xxaELEF0A/rmkWEjfex1aDyY0QmT
33PtRtLsN0br49OJLPlzQk6lXyRJG2dukx1QW2M9m8XAjyCWzuFkgSsjqB427PDHi4zYCzNcg7lj
2gAuAM3IH7xM3XaTv2/M7vfnRmthbzvDqSbU2/RxMWfmF+EDcj83lnE3tSo9uvlofWqvkCWcTpNB
IHrhSkT2eX+YJEUvjm3kUe/VW8CSFdE8siyiyFz41T3329gu7V9Zk4RjS/a4Q+9pb/0CcaEPQFbQ
ASoTUNssUCjPsXs/tyaWlRJOY2UDSeUQD5w+Tq73tdF1A0xeqS+9dz/sQWf76zO2cjCTZUS/nSub
9X0zQL5l4kGfOB4Awvq3jbiKwejeGjr0RMxGTB32S9Hq5fpjP47zk+WN2ASnApzTXMVMzeOdqnj2
oOoZnXCzNd1AqbA9VG4j/yKGIb8kHkgX1x+7YpmWF+WhTfu+U6mMc6NHlbwooG1R2Q9tVUM+Kv/p
u3kRFf5wuv60lc22vChzfyjNziQyditj8oOxtPNIyDGNaEGLrcDq2idZ/554Y98WOaSsezhW7CQ5
euPqXKqgScqnxCE/teM/zaz/1KUNWtb/PmwSYOuanMqYFO2bzozbmgB4JyFxcX3EVmz58gLN1chZ
0iQy7kl+rP35ATVTf67/9MpkLK/NxjQgT4fS1dgbgNDxSjRP8OrJyT+nYouM279D05RIwlYFXr0z
H1sXJVffRfnl+quvnEHLqzKtEOQAKA/ryC2de+0Z02tjGuJX3RbqmI/EPFx/zspJtLwyp2ocaNW5
ZcwHVu/TiRe/psopSehbdbFzOdNokVPjxtPWJuTy93deJ53SJMvRxX5SaLhUs7kHCP8ApbUNt2Al
Ywqsz7+/X8FrZkWHplbewpCi+3s+oNlMhWKGbBjHFece1dhOjGQ3UozDoM+d4cvDZFqAADH0hX1u
TOm/bzERc7SF1WDuJlId7HGud8TV49ccpcE3qUzsGJnjLeTNShEHWV7j0HRjcjY0zkn77R3nVcSl
tStyFVKBzsipPqUMxYu1jERNH1JJWWAVZjSJZMO+rs3pwj74cwo0lq7bmDDb2kMM0jmgmbEILZ6Z
j9cHdO0RCxcjVyOI2zMpcWtHpK9GdRXu8FW2H3x03X3qEcs7nZfm6J2aRxEjhDQE6HfmhxoK2wHz
xFYV39qxu7zc2UwNXjpw70Sl/g1VHScg46WdPkcjOyLpet4XxfBlmP3f3ACq6vqHrT71svPf7TmD
WynQ7kUV5xX/CUmWOzBU7q0e/ZZOKyKsh++1n0TW5B68JNtYEyvWa3nrAx2shgxhxbEmnHs6ZQD8
JD7qUOvGCzTV88ZGW3vMwpzYBJWXOazXqRinI8hhP3WrXnwqnhHP210fvhX7uMTxITMjzE54ddxp
726m6V8TfYsR+uCNIOvQqzKh0m/DOF6M1P8H4SAB+e9ETT1Q8UKkVaxNNNENwCIjQ25XG2O19usL
nwEYt7lMLKNGIW4x32mWJUFNs+br9WFa+/WFEUjbVPdiGlwIZvv3zZSf67bdiCCsTfJi8zdZ5qSy
QWlqiyqbgI+zE6kpQa2t27wljO2vf8DKU5Y8vrzjroda0TrOWyAqPPRjhqlRDGgH84EVMDd348pA
LZVUeugrjQazKigNK0AVGIrRHnFvZqgYw+2SkBydkwXVO7/uNfAlEK3r2rKOGu22kTOo7GHSDjJi
Pu83orFrH74wD9Bod4vBAHGlTIDKQZAgI/pUG/dj/8mL25KLNphjOeqpSmPf/FMmj379YtobvumK
I7xEoVkSkZnR66q4LNoEuvd9shtwHp6LXhsHMFVm8MsN7Z9mVg9v1xfKylm0hKQNCfiCoOqUcTZC
bIKBBR14joOg1rSxUdcesDADlUQ/JUq4EBuwkcsyBvJbgkgVTuVW7fLaA5aWQHW+JSBUEatySAEW
BINCUlAbnMzfWFNrT1hYA2J1qjdr+N3Kly+pR99SwR9FAibN9TlY20QLk5DnOrOyhks0l8j8obBY
sesrdG1c//UPTT7kVi7313cHpjsmhWnQTsY21LqDujdeBk/s7RmADUCUAt1tlSp/uPXwoMX1IdOy
lH4vRWw54t7QrLuRLoNrM4q3VOmtkPKH1248ZbHBZxdN9nnpFXFGiHOTQD1AhMDt6G+E9DPE5Vj3
txjNMmzzeUYzTT+xDa9t7fMuf38/jkNHslGO3smhT615n7MWSuePc5FvrIIPVxk+7PL3d79vWoMm
wOJ5wDW9ZMaj3+sIp9z++iL4cInhxy9/f/fjhgOS2Mhq51QREzyExB0P3djxjSW2NjSLPQ5vuc96
Ck8QnG2AWu4TCOUZrAHx5en666+NzWKPk8lq0Nrneae8BZnTjf36b7UVT1zbH4vdPSiLYXunIk7n
1nymjp9czmK9ky0vb11JaQCa8PD1+od8fL3BRCz2OrLPVSVZW8Qt7jg0sMBXccIOEMwDc1vZ7i3P
A2miHEQDJSRHA49UQw03D1Oca3+KbCx2xtgWqDPsG3tj4a0MwFI5xvVZoTAC/ilxFaDAwJscScv5
QTOktGhC9T4TUh+uD8DawxYLUZv5lGco04pHZwhSJYIGEVUHaDcbjpDBt6JkK+t92SIlJGrLO4O1
MU0NGRIfAIQutTZcuJXVuOyR6vtp8E1XWqidKw9pX0bMuLfaYiPktrKZ2GXk3m3VVFne4IFBEjus
/G2pAlrXmfg9Gd6R+3x3fRY+7mODNtbCmA2IctsmBPVOyL8mx4KhpSRD2zJiiY3v3Cd1b4Jd5kHI
CVLYvjbgtTntsSJcDahshRYslDQuITOK7B4KdPSn2gLwWpcRf/ftIP/hdo87yElwIN68P26ahDUo
A9e/em1RLNZep2re+6Xnn9AwuLOUPhWUf3JJLCwgaPQclCfJTilxTyWQOfWgb1tqbpjvDx1DjMvC
/lUso1Xl1Oxked2ji8aD0EiQ3GzVt7mdbyfDykOp59frw7T2sIVBRC122rYF80+sG0HFq3B7vzE5
+DzCr40Ikn1WEtC2GNCSVGUbi/7jVAVE1RYD6MKdItRz8ti3fvtmEdrTcKwroEzSYqfbOkCdyA65
xcg2yE86b9VurO3khTV2gZNMB+Ej6jyM9N5xS/lAe1hexustS7Rm8Bbul0a3nqFb2zv59hwJXoai
/+7aecCdL3NhR9enbMVmLLvqTXfu6kaXWH4l1UgWo1Kgko8Dyp3GZqvaiV0G5f8u9JiihWEC1MZB
6NxCtJMaJmitdn8BrRjh7AJGlLUs+9MbE9kzWzM0u0JeWXidte/LxoA3aKZfUqRIcLvAYJysrAPl
y066+9mgJshQdob/NIs9MQaKsC0WgIB0wFNX6fyV91XypKB/dG4rbZzsLGvuAFaUO+IDTVG6qcRK
JSQyqlTsp24UYc5BDkv6pPimFLtorfr+sWtbgnhhm37RYMLvVJl7x4GC6B/MaGUOapIiJgK50S5n
7knkBfkGTbg5C0g/QuaOCxCP7CH1n8ComO7cruSHoRDe7TS3yEJKYn0xSgPJTiLSO16IuYjMjLnB
TJkNckYHUTxZjUY0zm17xPg1wEQNctjnsnEpMEJ9/jB5PUiXlE1jNKgW+Q8H5SY/lOnjEgvWqL2v
tW+CEVeW882ESsHHnA36bkRd4D7TRG5s/jUHZSlTVyCsImYDnMOsNocygE6nGyln0PfEzZOTO0rr
3PSgOCf5lN17gx4Bd2xRTB6IjiUv+aVdJxgY2xIsXLHZy54+4hhuwzn8hUIgwsMbGjqj3gqwr2z/
ZcseB0fKT0lunGTunIpZRjr1H/3c3zBqa+++sC65bZckc63kNFLrSSD54ZCtHoGVN1826VHhU59O
jJ1MhF9x4+0E2vjtYcMjXDEny+48VQo0GdokQawdDDv55hcqKqw7i3/5lLladueZvaCtNwMIaPfG
welk0NsPdQnKHdlimqx9weXv7xwJIFJnJu0pAUJYFcCxJ6ABzvMd2n5+znP263OfsfBWNCYgSx1u
nBIg02uBzTI8N91XdOVvOCwrYjS+e1lZ7z7DrRyDTP2cnMCWbs/GSOmNlWcpWrsa3gUinwjQfTb/
1YtxBihJZDv0CxenNjPax3kYnV2ez+LgGXazEQpZG9fFMV0Is7IqC58sBiA68yTK1M8WZGGDb4zp
x/F9Cwiefz8Z0C6aWKBjYeYQH1U2ihR41t36fnXKxksHF7NvJ12RAP03TWDN7dY16HIgf3C8Lfvn
8nq0ofXVGCcm5GtmeT9tkbXRSMQcOJWKjASFkOMIPRO/2cx8r23jhYXQreFI7IHklKifJfRk6vae
zBsjuTJVy546d25Sf+pqDKQ7jE+u3dLY5PkFXSsyKypJNR4/tQ2cix/5bpGixsMcHUqT0yR/SvdP
kljghj/UnxRa9JcNdmD6MaPWsEaDMZMwrdnw3PLavie9/mR4ZNle51hiUpk1XpyL4s//ODuTJUlx
Zgs/EWYSAklsIebIjJyn2mCZVdVIgEDMw9PfE/+qm1uRYVaL3pS1BQmaXO7Hz0dhMaxJfm0RXzgF
lu11sE4KihkUauhSlYp82ac/Ez7w1+8//qVfX+wQgGYKnI6wogcPBuXKLoXXLsnrv0vsLD309dDO
OkZH/V6K3o1SHABpA9WJw5I9PNWvHJMXFoG/WPFkqCuH2CLeO94j5bfEPrf+FQn9pTWwuMrgaxBi
K99B2st8uW0hd2PZwoo55tmPeC6vVcgvvcFiGUu4NJCU4Q1MefLz55w+iOHj+/G98NPL/jlegpjR
VJPc817vguZNBl7E82syx0vRnrdYu6PnzKrRJf7yLEcpvWgD56E2wdkAaJD2viljb688Lt7KQuIG
WNOMH/mMHnTcDxHfu/zJq/xrHcwXRmspsLY562ekWPXB5jCRzTZoSo8czZGTcKK/+pr/cxv611al
7ZBqaWY4mafjKqi7LUWjRP1XzXC4hJ9Pln//Oie93yLkOwQezD3Lx7n+lYtrbevnEfnD8bSstssx
Bmo5jtXBc/lNoWHP7LXVD5qUP/M4uR+pOqFieSXVfWFTWaqph7g3MJiZ9IGMn239NpDmSkBzaTYv
rpA6c0s24c647/K3+ewCe1uNv/9qaJfK4Lgfq77nSJHEYAGoOQ4tKAHzQK785Rfm5rKdEmCM2i+R
hNvT2Iti+AsHFL7hmRda58pOfunbLHby3BQt5OVYiungPBDV/8hr/6FN3L/cSBaRm/BiVSL1ioh4
4nvCAZ0AT+y3lf72777/YhcXbSL0DNvIPTNphEoGiks6zOBr/P3PX/r+i528bZjTG2GcfTV2bRRj
U3/0StiDFUkFYEYzV1de49JzFlu5KwafJCKP902Z9lFeItCs4+S9GPSugj/13+1DS/Gvb9OyDNo4
3rdCNUCSpMdWwQxaeuLHX32upfI3TtBfo4Lz1dOv8hWZ+9NcODTMafDgKIhl/u4pi+WclEHmpufr
CffmE5T+d01OXgvZb0tVXwkuL6yKpbZXBMpwmWA8bI3+92Ic4S9fA/vgdMn79y9xYbNb6njZoA1s
iE1yyEiyClKQNfU1fM+ln14s6b6t44EM3hnfo49ITG2QbLgSmZ3PlD8cB0thLsA8jU26Pj3A5KpQ
6BOhBE+AyW+esPjFdnq6yWH//toixfmgGmmuNMVfeqXlMjeO6HSKV8oS74TNHPjC/kqwdmmoF0sc
Uu0mFdmM49+9110a+VUWjuSa4cGlX18sbJ9yH94NTB/U6G0SVeM/P+q4ubIULvz8Ups7gJYDdDKO
TApvK+45u7y6hw/dlVVwXlB/GO2lMremglQtZNcAdAEi1CPJG41TcqOc4ZZVTrNi9aCubE0XJtZS
qesEji0VRRAGyLxBG4dI/ahw86ZZx3zS97NyRheE47x6g4+1+c1yYq7pIC695XlP/lf8pIo6Cwpx
zvUFT9p/MmW5Z92ndr/qkl35kBe292UPa5Lr3KbCaugi7Q2w0PtgqD6ZQrg2wuT9+w3l0lRYrPog
cJid4PhzMNWvGWbDtPtCnvzK8Fz6RotjfNCtY3iFFygkW1WAb6BlfA5tNmzLOgcks6NXtsVLD1os
9Cwb0TsyJvrAgd/YeiyQL82YjkebU/Y8JTDTBVGkoI/ffzP55wm+VFgmxO0hIHCxfIYuRjqwvIHb
1b4xEySeGnyuKdk4gbgGjL0wC5YtdqRjMoXQEvuy1/5i85fqDRgpeDi5Joy7MAeWOstSysrw0csP
3uDdW6BqBlQpOl29fP+5LuzCS22l7WADUAXIKWQSgYkAQhbNQ225/v7XL/zxS/EgHaHZyopYH3z7
wQAKoHkTdoL+5a+fp8C/VnmBTXhUCkOtGrObwGVTHaoa9FqgfumPP8/nf/28bVsWyxr7fNE7O1rO
G/gPrdSU3P/dt1nsUQwclMQBA+LQ4NQdACPzyg9VfH3/4xfm5VL/p+WAkhLDNl/G40viti7gZRmo
ZrO2UVcX15TbF7b4pebPTyfgR+ZKoR6h32Jj03WDJyOd7BwTJh8TW4DfJVAF9a6N+aUXW+xaY8rL
3Gs7sKlIUuRhqdp+k3D+a5IjvUl995oQ6cK6IItNS+HOir5DFwQ6X5ebOZ3jHzMYEp/fD8+lbAlZ
RCi2R5MmraU+xPW5EPcjzd0bCeRPChZUzLIfpn12HQDHRhu1U7dGhfTIr+ocL2yRZBHAyEzXcFtA
5AWpSQh7/hAyg0ijcDLflwREGW2vLNA/P0guBYO1oe3ERo7dkbn2pnRa6DwcVPXmus5WLZFOSBTo
ah3BeXPlw57f4f/HN3IpHbQSQn70JSP0UxkornOH5HEn0HqJCm1yG0Ppt7ZqSmlIHR8EOj5U9RkB
lPL9lT+A/bnXBsmbxdQRFAitxp+RJHf84CNoxukR7Qz6MXcHPkfEz8xPQVFrDt0KVo8RnFugxgig
Co2QZLTdxoGyTu+8uq1e4L8Omx9F03mFrW5+QEjug+HGUv8GIqRsn3SZvZGjpCjheNpH6TQRzZOu
G+4AMCfMT+Nm7XrM4S0czgl3kbSEZa1K3fnLtNbcmULiCtdQXWy8wCpgqoK5XLEqBhArGJyxAb+P
vbYMC9sUbvIysASIFK+HusxHo1LVcFAqC9VuoYiBOFy6ZMvhAh8GY1pv5tqVv0R1xrw5rFhNvjMA
oC5ifdM0+XwMBFp92nxIQJhC02pku8Hdu57fP8/WmG1WJHAegj9IBGco/6AlK37Wyhr0Cc3kh08y
fqPrRDx2cYNKgcfhXY1LzD+mtz0sRDr3U2pL13PQQ8Sbpt26sGagkajKas1UzOeQBk0MYmIRp5Cm
8QS0wy7pbqGos/eci0xFgFQHvz3oFE5SOf+UlQNVejOCi+lJZ+WmHJfUidfRbGH0NFVzOUC0Lvhb
LFP2s5N07KPYzcd7Obv9b6AE5KHLg2lfs4ptOjUGfdji8rAFDUftPc9Xp8wmw2oiZQ9rGd+3STRM
k3mIoZGKXKfhjxoZ54eMFfaH55fFJqaJeB+Hrs1XgqTwwawKs0vhrPgVSCVagOFgOoYOWegOVzSj
ACK1PkG/lXWjlgECETqDNQ8uL/rItn6x4kNWAF9Uqwb/OFm9paSHPGuK5+7FqYfupSwwK2o25XvM
0qYLNS0ZOIYtnddNXU0PaFw190BSqV8642RPymBAzTcuhwgLH/oKGLnAIhN46OJdT+kQJaAhZJFT
UH5HASfftxRd8kDr5id/KFuO07zAhBFKY8xhmQa7+BY6ntAgINZR3pbdJ7gG5VYF6EtGY1KDNFo+
NeldCaoM4soqgwk+FI5A4uGbQq48ADcpIYpHB1/uhQWvh9s4OLPUJrhvqzWKZ4atY7DgpjUaTVgk
QZXH5oRmlp2wZQeRTT5+2RFERT9p6981LuRFWNT4bGFQ+jCuSUuG3iHY0kQTTeAvVpAenggxQGVJ
Vw5HNfsp2sCluAGgqL5PecAblNuLWm8mo+xnawVghCZru398+KnCsU8KsvEz7h08x/XXAbXxkwv6
D+h3SfFDJ0O/Swv6kTZFgVZ/0+8yGOE+TKXj3dfoJ7yr0au/Q0sVW4/Ieu1tk5cbhWW1QqP4uPIy
5u/60i233tkHXBtF9pmj+wgaeKCWaD+tel7w09j7235wcrKJTeGfNOnrXzIrhtVI/fjJemRCusCF
0aqc5y3+Tvkxxzgy/QZsCAPbWfAxJRQvnVoFLbym0C8bICo/0LJ1+hCubO02Zj1gsBz2fpFqxj5Y
sX4IbknQ2XVP6FMFAlEIbFm2kXBE2aAVaFiBU+EJYPpA1ACfzTprkg7dWurmNGrd/S6p9HeJa/+p
grNb09SYYRcDarVGhwlD4s8bdoMo/CykfSEfVCfdk6GO908Vj9kWhQyQN2u36qIJzSg3Q5fY34Hw
h1c5MThzo/Pp7AiPDkq/Stct7n0wvJ6yQ17CDK8gA70tLMsxvdEsamkAqmnrcfeuiDO7cRC/7OAf
Kh+ZN5Fn2EuTnZcagBVb25p3Jy5RE4s7ZwMK5LwmCaKnTRwH/ooTmMIrYNhCyRCtp8z1jhoIj3Vn
/cQNgWg06WYcapuGE3b/D6pz8hKMY3artAsInOzjN4qpeqsQJB+GBJRVO8Fieq6Qku/iygFzDFej
NiF2bYzKTtYpqqgCu3KNEdbvVsI5fOKs28TI+N7MfoImnQzmD1Eraw04sMvhbmDzmwR0kduOEew9
JKbsoYdlxI5nqto6XAGpaMW8d9AmtuoohAdTwspPPBOQI9sE2W2hcv9HoJzswfcSgWkzjdO6plX6
7MFdGHAGBcZpl1bOQRZV91SmFAx1UQPXEZNs4/MEXfNeE7wmvWceK2wbD2fU0dbBj28EH53byQVt
TDeDA/ymSoswF6J969UMItp4ThVRTzQ/J+E6B+qn8g3XOXQ4dGnyNgw5Slk+MGkjjNduG3RDHJHT
KOHIC3+KEYnRlyAfzClpFQc6tqx+x8zqk+uV+sOzZXZw+sHFKZrQ7ZT5dJ8PCnpwGKXueF+YU6fS
6bPwq3FT8wzUwiE1W+kQ/wer0rbdOHYaq9C3JL5t4VDwQ1WO3cohdcrVnMTiN8rxNRr95iAyOU1P
I0R7KrSWlw90bANAPWHjR22ZvBKpqLOr81Y+jqMdj/ks/B+d18+vg0HeguoRGQzFgczVnj+vNDoV
hpWuRHpI3Dx9F+hNBhlNDRuXjWQdwPR9nfXaXRPH8fedw9Q2Vg7cWpzRI5uAZ/NqkO4vuEGcIYvI
6dcSJhIQGTo/4xrH3SCmeUDniM6ilHcw8QJMa8UL8GIVnN2iRlls+7YEUhN0xafZKdmmABgLucrE
bnC9UG8eqo0HA9LhXhVDupoar9r4wq2RaIAeULqm2qQlfLosopm7ecS3lAP4BzBaK2+HXo/dRjV+
dg8PP7uS2KcPqN+zY6fqao0DcAZ+m/UIEaoe6pmw170NAwWrvwmH1XqA2cARI2zLMO5ocyz1+ZxF
NDHd0cbBDsn4EI1iBBAugatP3AUUH6YOIFPq6bSzXUZupzYbfpZOPB8tVfXRTRi+R83tbasT+ujC
jujDd934Hqi+wMXiGxr3p9HNvJWpHbe8sXw3qYrfeaTp8NFks6vbWuyTycuxvSTQvnIq81Utevqr
S7LmzpAca9MdPACHm6nAYa6798pvz7uCn+XrBuEzAcA4R1aQcLFBwJGCzapMvh7HuvQ2VSaa1eTq
cu2SCbzcGCePGZlfhqWvkNaZdOGBYW3BZm39wb73XobaR4zNS4WZj17rZkKQ6YMQBBTh0OLQ1FU5
/4q7KjkZJCIj0dpchlAj4WRtZDqu81zrE2yeMruWMTVbhFiAcaDnCO5PLTrGg6MFatrpwNNFK+eq
VRUYz00mQQovEhDLqXLNymQ9GhBiPYB7aO1ZeT6XnUpWMzduFGci28JZRp+SigfIFJL4l5nQXygy
B3hAl3UPkLGRnZzovClnYmEqwSb3rvSpvmUepMWzSHvYWbboiBzpDHylwzNy0pgwXkSw678X6SCf
YIARHJAErZ+TFEbM+AoprN4moVctrG3B1svEsSNDUKwQJ4tX4jrokbdFr9/P8gmy4r5j1kFm2/0E
Q9w7mc/2t9eRwgDOaenvtuv5aYr78vz+nQOX2RQRep16tIJHZAMT6VxBHJSKudz6ExKLVe+wNfMK
0NlgLH4UwaRWCtvhqjXgniMWRl9FkNAWrfG6vON8HMsoRRd/GzbegPJormaU/kyb3eQ6ew5Y4q3K
hFKwjJsEK0FaHzFz570kanCzI6F9jwgw77wVYa65GyVzkG3ETUJ5FB5VdhLpGpdT76XFjbQquoOC
HmJXtU7w7pjEnpml6fyQjFa85xUfI0IF29bAgEWwXNWPomrLIwnU+IFC2AyptwF9t/L0+MHlDDKk
Hqf5FyKjEQVX3AZ+eMBxfYxOmvKQ4RS+c3LI4khLp0fTDAW69an7iKILOSjjp0BY83jCX6QQO3sa
rN9GZs6tH1fpicEjYm3r8Uz23QrWlCeHOiBfB1mzdTovRk6wqRlQtiJZQcfZPlaNU96KvJ/fMBm8
dYJ1Alol7CXnrprQatLzFWLq4kwxaTZ2HEZYabf2phubeOWNk3gd+m66z2VG7iEO7fd5ACeVutPo
fCmyEqjwwT04QiegT5p8ZUiQRDWuE1FQujayWT5tzEwYGoOgFNwl2ORf6iFP0HI/m0fUYwI4+3rT
MYbr2hlrCxOIAnSnGVrOV22Ne8Rkj48Z74J33OTRv+rzAH26WQW9Qlo/sLxHErnn8SENSm/lOGMX
5SCY7lUzw15LOc1TVUD7FwaMmR1wfXPUWDpuA7+mX0LZhKDPxm0FCOBl/dzrYjjCRK+/QzTEg5Ap
3tHQmwCbhotvtck5q8BUO5sYEgegsNWoMp5FcFfrAa6vzV2R5vQGlrakitLZ0Ds5nONFrJ9XH5SA
DUyYm59twZKvrj3ztdGUU75aqROYUaSgKDOF3imwkid1A3F0eafHtNgx5UBMXdNgMOu4R7oN9/rz
9Zb2ldqaBrNAB/04rciYtFFRaVBJKdrw08SWr7wDVSiE0RCCuYLq+mw0BDDpusa17JfJyfjoAT6W
bhth5gqBTcleMf/m1xFEpTRkQT3GkcBGXOHC3cVR5YD8Vfcwc5eFqmF24XfYfQcLZjv+R7eDjUzY
9zNYi1ZM+6pIBmwAJnBumgmtuZMELTxAkffN2MIFrbmqWRh78OmZiirnkcrS8hPWPTSEJbCNNI/t
0YXpxDrFMdOA2NrN97k30/ucAHDXmVRsOhfMH+TP+rsx1fUY1awo1zhP5090A6W3ok2Bs9ISsjtK
5WeD3RPZuw5k4qFvkZ2Mh3IDBrPiYT3NiCxgR4wbrIGzfBq6SUoR9MEON8o64XwxnY3lZnC02iNp
gRPZ1TPgy6LAGEVdMM4/eC6BTOkpFPJ+0MDhtke6hYSE93UVurxEw78G5GCW+b5PKj/suM0OA1Nk
25ep2dnMmz6RZJQhrmtwr50YWK6eSO1G9rnZobl2+okWYZGE8KQSx6Sm+dofs2Q1zrLa1OiF2zJs
Ahslmuk9HhEAYZ9EEhwu6e5N3mJiadpAmOrOsBgkyQwScJY2zR2C1jJSnLormILiu6Kz+r4A7ljh
SqIcN2JNzD4VZmmEqBZu7oMHtYcnqn3uVHIOU5KpmzzO+x3NdL7Lids9sgk2pmzI4udqzjNkFzxe
rEnJ3+Woyq0wTbphg6ArEbhsi9Q6gN3EMc1eoR6J4ykDkAqlAorZ3OtNESf1vVuUekt0rl9T33hH
m2UwaksSGLd6XYK2C+zS5YT8U9u3AoSOYTpYMsK1y/Ph/YTrob5JrCs3uHJX6Gdp/WiAvfU/gXA1
KpMq1pusixkydQ1uGWMSZ8gQ9MmIsHZit16jycNoe3bSHXbFSOVT9YHwuX8AbheU9bxVJqqBx7i1
edevjHaDdYdr+z7A4XjQbZFAqt9kK7Q+eFGJ29QGBg3lV9edxWlGp+K5in12f9byvohUFEgJ+NhD
4agfKZP6QLR3828vRmkgItbUN0Y6yQ7hlbsJOifbYXWP8CZo+qPOWPemMs2fCsWgrS9TJlBug/JN
tqI86nZUp7QRPELDmnjyQdFD9+Qs3/jkVyeeJcmBwn/9gVNR/nBgqfw2+4LvRtPj8X0Fyn3tOT6M
xt150xXn2FcRtWadf+aTxVPyKmrTHSwcIl4UcNbP9eDZr1m4ALL0Y7YDX1mvqxRtPh34pY9+jt7J
fJD1vqgmswN23Y/6rqQ3zPe9U11wtWJtp+4osJdH14zYtIIqP0nYGKgVKJ9gblAZnybktleGE1jK
VrzGdTwQ2dGwWWD95M0mTpRdZ2hLRqJu7ja9RdQItPNvbvM4dJA2PCXFyLZeJrxV7urqI8BdeuPU
JRqyfZy7Ve1UmwwCPFza4eaVplN+xwAdBAded19OoLqHvBbgCXI57RSJEYzNk4fciR+QNsR6IY9B
0ck7YDb0oaYTUFiIydUGmiPxqucAxSQx8ceqK/zIDAbIdUVaFGnMOJckAsE2foLldPuPVoV5dEyV
3+PKraIh8+yrGGHWhQylG8FDtIfdUFZv4r5ttqZKYxqSwPMPnq4zivunjY9eXvb7CffULNL9XN3y
hKZbUXG9c/0MH26UwVMBju7KJFjr6DLBrS8vYnjXJy2HC5VPXmYwFih2RiS5ImGYvGc0K+5ICQdZ
Ay+VAyFsiHDLc/YKw7JhFMh5iz73g5/7uK7SCWM887rYcz32t1MsOGKeMelDbONkVZ9NzYwFiZAq
RDtAEpp9P0CUNXBGPsoJVoC+roZVnifmVwXTXBu26EZ7kRWX6wKJnFXbtMV9Mc3JPZJQJNuCjZoc
YITgQGPM4/CccKUhG8EkAZ18mFfET+lqUKl4i2GLc0vH1NlCPtyCLzomHjAWs1q5bqCmsykAd0Nk
QXI0K0iyJTDS29p+wOFbOXKK7IhKBlbiHIJH3/xgPC3ehhFh8Qjw+I/YqO5ZD0GCTJxjb7uOnrf3
BEYZktNbm/bdE043hZu+yPcDUjE3ApfjOszKqmiRVBwLBGaFu2v90sJTO8HN3UXWG+008caXFLe/
Mau/SJ8j+OnaNIwLoFidIQseAXdWT7xvExlKN+ueiqkeyYnVttq2ASpYXcz7KvI4LT9GTxTPo4N1
XbaVuZHgRB0KZCHu/W5Uzw6Kt3fWQfOtLxy9GX3Wrw04e+u5yAoMSVHAVcAO26qRCqoqS7fgt9NH
eDlOr0XWkUgat3szzowhdxg8wYzos9+ug1Aad165Q66muWkKxFeiU+wl9efpAVnqLixcJHDmOItv
cZfTW1f28yZH/8EWTDH3CzT4edt1NZKuk7Tg+9TxCjeu9DGF5+BN4iAshdYkWOHwdl7TwR3vtXaK
zYjxVlsmDc83gSewQXa2RMgKiRu/9eFle0gBlOVrBLjiS5ZxB8p72/EPQ4Qg957BB4a+pIhf6VBU
RwFu1zsyMOj5RQLS+luglCsYueCcefcnxi0Wcg8JNM1k/07jjD9r5kMm3I55+oWMo/+J4UteJClU
gtHOxZ0bdN0O88J7SSlsSEJpFXsl3tgfbQXVTFgw8hrPPa5iloecI9JjvZXlrkl7Bb9lMt+Clups
mM3c/RS75p8uJ/xYZF6uV66Om30zM7SvYx2zXZBN/LmU/vhUjnVywFRy3vqOmJemqUQWepyzB1jk
DDs+jdmvBBagoDnOckbM2ri43ZRBBxqarfV9YIfuwyvdbJfpgf7jJ2hg95kvNlfqXRcKpXRRyZyV
NJWHjO+hc5s1PAhwIPFfQvrxXVbxI1oeH7XbiRA35hvj8nfWxpjU7JcXI+6tgvnt+z/jgsbkfz1A
/6rVS82R+nah+HJBX86K9C6P0VrTzd4tvBGe4BNwpWvpz8+RS88Q23S9N0u8bemZKBA/sUeGcqhQ
oIGFoujC79/mQnlYBgttAHJJpB0LB+mygXWHEcEzuEduflfDkxpVN9puciNz6KgCJ6RlrVZpivYc
Vim7m3Dqh9w3f9d1LJdmIgVaYbNBKehPWvRriErCjdSbAjiKjCgVi7he1Qm75vT15+o+OhAWkos5
d6ZySvMD8coTIr7bIpjekL7YiqK5UpP+s6pDLlHP8ByUFKEJkhum0duOi34GotjqjUdHQBa/H8A/
6yJksCgBSxuPMRkYkr5u/RYn3j615FZW0zsybK+Yq3vHzD9lRa5J7f68CGWwWIQkADO2L0AfQU0Q
YsH5s1f9FXnopSFZiAWg9i4kRNgZwiyYEKD6lEQBEe1dXrJ234IydG0juVC5XxptuAnw0j2y4rCu
DpBJjn8RKsGyNuKGSjcaPeCaKz89GT2SsMiah+9H6sJ0WDpwoLSMFW0kuAcoXYXJ0DxMsn+tKLKZ
3z/gwo6xNOFwK1b5zHPSc3YVWbi2aix6w7oK5sUVMbusR4GKVpb91UYol3YclXBy7fZ9ckhGyK36
Hknszxa0Xbj7rlF/u/JSl77a+d//td3OSHtUuXvWuTXk0I3DA9HNb97Pu++/2YXpvCQV4wR2IBto
EOr0wKHwGPf86Rp4+9KfvhAQCdpqv0BWGZd8Vodtk6A3VHBZwIe4+itavSuXJhu5hfafcZzbQ3xC
944hp+CaPciF5SgXKx3V8KIJcvx0gAb2Zn4xnr9F4AUzhPiKhObSB1oseA/MIKoafHw4tX5K5FXD
eIg/6sGlVybPhVdYgohlSdLEKURymGJnm8CYBSm38YuQ8dSBC736fgpd2IGXPha5KEEmgI31YUKW
3OAxb9S8N5UHYq8IB+dGsmtAxQt9xnLpZlH7XiOQAYUM0f0FBQy6wViEGnVEsV+qxNwiG/KsTBeV
ycf373ZheSyNFYRwhZ4kVl8vx/mpmxEsICE9kysSpgsTYOnilKpi0oOukaqKD215m3i4q/6lIYBc
gqKB0ZlAc8DxS+YxCjSD/gMRxPzhJNckuZf+/MUCt51Hey+d0N5mE4hgJLLIz102/d3qWLpIaFhG
uE6NX3cDEhrKT7J9T3Gn+n5kL/3ti9U98NIMkMKogzU/El3sqhz5aXIFZnXhJFoSn12Ypgwp0tiH
Jt25yMV087Dy6UuMXF0VqO33b/C/LsI/CPCWfhIc6BywDTN2kJAq3U3dlO1hTYaqIdbIHZqAnX2D
3GGE5LgBQClnUGRP4oNUkACF9CwJoU7GdqMLrkhSumQ/cGRyshE1izANFL8Sx19YQktfiiCds6Ca
qbOfixpKGxgQp3foJ7wWzFzYfZa2FOBtMTNTZHszyvY0IfDEJS20+1DyBOwDNc9dPQ1bF2mw77/6
hXmzREg3auS1cJEDLjzk71pzrhHh4syuDOqFmcPPj/3XcW8NS1Ma83ivkK1QSQKKHjpSVoPGtq2R
YYqr/koUeOlFzuP1ryeJXiL/VqIPjE5PFcpmM0jhzpXFdeHcWVKjXYo6TG9kvBeJvE2KbuNlM0zw
yuDJMZDw/d1IuP99gZYQ+Kg3+FR9U9xCf5ZARuY+gNJ8jYzz57cQcrG94ZadTIEdx0M1grkj1LGy
9gm+VqfRK67ExH8ebqSO//sOesYKrka3O8aD92UmtjVWlaGkaMMsc+REJ/Sn/83XEstopiXKdRzh
qmPKq4dM613WsjswD+6///k/L0Mgexcv4naecUiljjkKJ3kbHyTL7od23AIW8IBmvXWR1Nsq5p/f
P+7Pk1csA5s88WBFg2vxcSDe54BS70CAIidtc40I8Wc9Ndzx/vs++ThoiuzXcMROsleQp4elmzwS
00B2lr0UPbnJa+fvTjqxDGt64deTJd10qLmzGVQO2nWxgqLoykq/9C7n+f2vlQ6oLOqR1QThX149
Dn1252XOK15vDSorVGk4+0h1ZeFfGpfF9gXovaebqgQkMvdfkZDPsX3pj5Hn1wg1F9bkMqjR88SR
3Hf6g2sGESVx5UJECV5NML7IZByvbC2XnrKYzZBqoM5c6OFQlSoM/BcWe2E+5JHrzVeecGHhL89u
1aO+oJN8OgS1xWl7EDlkeTZZj91PXV/DIlzQx+Nu9d+RL1WnbUpqewzkZ6cfrL7ncrhx0ySkhG6Q
hj5pC44qRWWIfxGmrxz5F2bB8kwuKo7qPRStR4eOMAE82OJkru7Kl358MZunSc20ATjuADjIKk1u
rNPDvvZaG9UFk02U1//7ySZpUNFLWHFsocPaVFrC9VUNLXwUUe2uJaP/dMAZsGieUtmGsTy/IsTm
nKzM5AJqNsJ8g7GSHn1Ree+u56H4/f2ed2HKLC175macdTqnxdENkH0vQeUk5UPN7DOBygVFt5/f
P+bP8ZpYOvfMgVNDD5NXZ+O+h5lVN3z6P+rOpDluXcvWf6XizHkLJAGCfFH3Dthkx8xUa7mZMCRb
Yguwb3/9W5RP1bVpM7OeZ29yInwkJZMksLGxsfa3riEqVgIRW7w6YK3UYlDH1rdkU9gBPCvtsI2+
wq/LlUXcQQxBT6mMH//sRhZvkgRUS004mvpFB81CrHpRnX+8/NEr8YEtcqcg5GYhE9C9Bl33YxIf
NYg8yjTaQHh7ZQuxdolF8lHBX4A3OWz50Pn10GfqTa1pm6jM3qSpfL58FyszacnwifKgtCwR9r41
VJCv6HL0oFiE2Ria6v+o85wvWWgKTkC1Fj4cPhqhoWSsptBVMnrNMGFlB8SXeaY1oL1Ub2XhDz06
L5LqNh9iZBpotObUiYPpXIrBRWHYGY320NdoGYaq2R5M5qSKDvlH6KBzz65wJEy4vrn8VFcyoSUL
LWhqg0Jegu8E41woGxzszs49OAIWGz3ZNXdjC0to44qX+8psXQLQtAHiz0kfpE+y8qasp4ewAdfu
8p2sTdfFFhkotanv4Dzim2hcQy0JQpJnShVHt46sOcTsmvXz2nUWq+2oqE0m+wKsvKFObJiCFCWU
izhfBXm0mOww6a/kwCtzasllAktFT6KigHAxLfM3k+fmuQnj5obmKNeKFijQyw9u5aUsAU1mC1NN
AB6lb6VoNKwhjXFHiJkuf/g70OfXbT+n8/rwQzrX8K4rcBoAQcvQBaiEVQLaa9gR6QAlnjmPIAC2
DKBLswE25E0CZXeibNq0DD0L0NedEpDMzaccBH4zt46pyOiZRrR2L3+9laCyRPqEFGzDup1aX6JJ
CaxZ/cMooA+NhPJngXEJ9WkLqCJliDmvlil7ho822bFYGG+WFieuNolrdOOV5Xbp7ynNKYostZZ+
1jCXFMU3MuHkMcq6b5qqtA4Qq4+Xn9jaaFlE+nBG1ygiHw88H5kTAOeOFqg/Mj7RONV+HiwUol4C
CVruVzi3z25jyP7qafAuf/O1d70IECyDZ6E+4cNJ1rh6co/T6c1VNtTaY1lEBfTFwZkWJ4WHXiV3
XUO3IvlDpBVfonzgshXwoUXU1Cs1/2alWfRRh4FobI9Rb/5ZsFnSfOLBaLpqxPihBX+TaA2CqLe9
VUzR2mUgXi+/gZVBujTsVEPI6SKrNw5x9Am6r/qLhI95kfl1c3v5Aiur2RLlU1kAPABTU/tDkAH+
T3TKGpsQou1iyZPNiN7fra5YAu09eq9lXlkP7ZXayMoAWDJ+zDwe4p6U/ICMfB8b+g5Qwyvlg7WP
nv//DyF0mCytRO8JOfRldJ6a8R4ehFfC89pHL2azVptGkIhqOkCpc0BfxY4N/ZXptvbRi7msBxGO
GyHsPjARYAPcoQ1WgXjbvfymVybz0mMzq2FapCMtOqhlX32oczAkCPY1+zZi10Aua5dYTGkyNlpd
JzTyh05+LCdllyvaroy03eU7WFnelzgfA5wCnqIxxtdaaCLbL5kE1bt3iuIaenrtAnMC88OwQV8k
rIRHMhyCuHKhaoeZHI7oc2gejXp7+R5WJvSS5BPGDB0kLVKr0noI4xiSO8Wu6syOybHL+JWBtHYf
8///4T7CUo/jPEpLf3ZAOBtD1EBhOkGmHgx3GmwRrryPlbzuF24PL9VUMafhgLaZzh2lJe0+hrhz
UNUvBaGHESqNnHVX4u3a1RZzmuYcBxlMFH6iqg70Z6MtZWy30GARfdqA6e4b/ZWguPaSFnNcMnSe
prEo/VyN/USj6BDq74dW3FjQlykVWnYuD4Z3ZddvUj1tMePDFB6atYEFtm11uE6GCrFAk5LSw7He
6Obos8ABq9SPZd1FDpDr0U1bSPlNNCy7UspZe6qLJT5NIH7sdAVZUKRtegmc+zwgwcQdcnWfT8ep
u+ZHvnalRXAwNa3Po0hFXheg09MgaIa67VX9NhgLL5vA6R7FlTn2bsX6m8e6ZH4ih7MgZ8RjNe6q
Y7yrbcPZ1PY+cYPP0CWVrn43HfhB2UrvITrswFVNPw5XNsQrIXBJBGUwEEj72Cz8IIkHzGyJHjaB
7i41ZddgOivLxBIEOsUGaE987PwUyD3ZvBlK/GdxYwl8MiNNU7M8y/1Bfu4s5aw3aGhOv/Rj+fHy
gF8JTEvGUxsLqymjuPXHquVb0Sv9YwlTVE9N22gX5225+bPrLGKFQDcqNkCl6ofZR639MvBoy9CS
01V/doyHXc7PEXYUWQoDWjQghn0g/ZKZW5yPuJB+S7sYCM4/K3rlnaxMmyUCpYyDaoJjp36AD0vi
BVMRucWUvhkBeVTqDq3QaFMnvTleCUlrb2gRD2Js1RuBjphD3ZqHOWOG8YY2UU+rrnFl1obvIg5I
2ZdBYCSjr+tcPwmcHTh5xeSVVWLl05eYrHEsoBjEPtinvf5IubhDz92VULmyKixtNUH01utmrInP
ZDehTR/ICrh0EbsdoXvKaZZ6lbiuW52XgN/EMDJ/ix/WcPQQmuqUlQG8d75OOMsx9OYxGNNdJD6J
gO+V0NpaWXASenxLy8ajyfBHlFK+tNLUtRYnPHyo/AAomyBuczvm7S0OYL6yhl/Z469EySVTi2QD
zOSHimB+ij0xQzdvCKw7yZUcfe3jF9N/QkeHhYEw+UGj24V2npthuvja0eHapy/mftGpWatotX4o
zOgJPVrMiVv5BELYtZVyZU+2BGYxhTY0AazOj2L0DPFPQfICnQMAH5BcadUGGhm3U69xx9ZG9WLC
A2kSJojz+qHl8BVreOB0CU5z0+yNCG2rZGZ1JbKsXWgx77shk02NznRfWiWawWJHV5PcUYfgvuyI
Z4DhduVCvw8BxhKVRUK0JfaDMfllUm0TtdunWri7vK78/h6MJRKrFOBLoFVA+lP2JQj1vUxPY5m4
yng3VNmVCPb7gG8sdfFROyWhNkmU/4jmVo2AR96AZligxcp+g4ZNu0ZH/+XbWdHbgZLzc5BBcxks
J9SO+EoUfxj0DDypMnuFabfXAXeAHilPKbK9Nba7ONa2ly/6+xXGWKrgYwk5t0J09ZAlxueKgPYT
m5GvZ3q9Acnh2iBYORo1lvr3yUhjNpapdgia8abUe6izOqNzB40kTjbGxiP4X9zWala8hHE0AKeG
/V5tqIeS/CEX1FgK5COVAnALvsxBz9GWKXKy0dvg0erpvgnyOyPKrrl9rI3LeRH5YbFAideCp1Wd
+1lS5W4WD+EjGof0cwmCzF4Wau0VKbvmFrk2QBcRYxrgRUUCLBB9EWebKssi1xzRS1hYVedg44k2
TqMDfUlezUtXSuKGtYgdqORR7E+w9MYZKFZe1nrth9CLXOoKGFZ+A8+nOOe3wxmNOjfT7R+N06WI
PgxCIDhorR6Gik8jui8N7QkwMxOC1A4GumFAr0nO1sbqUjmvZTCUpCPGiTLJ4BB2agQXtDa7G7lO
b8ykqx70oWSnAu282KvAG/pxgJ7viSgyu20HIq8kOL+fmWw5ZfSMhVKhXedX6RdNPMXN6MR824n7
yw/09+OGLWcDgzlZa4xJcBATfNrQ9W+Tqj4MHRBIUk4ANA7U7of08+WrrTT+sGXjSJ5QaekT2obR
SDfavETPe6NbH3WSPRgFGb0u50A76U+hxXfhpJ1A7UIZJgIJI7+WSv1+IWfLIVSlOs1Y3YMpEObJ
JlT54KLvWv8c6nF+bhorPpQoTEYo/ojmQTGCP5PnseV4GnFK3dAJT1rGcluREdgWcoM20F1qXdsq
/j4JYstejCGacSVorEXlIhqAb6AB2mlZK059Tes/ykTZsgFDHZNYwES68wEizu1eDscotp4iKLfc
oEY/xuWBsjLql/amcmyrQCunzu9qDUw4IJQTxQLbqz53o/l8+RprT2uRkAI6zAwhcA3ahB4QapuQ
a6DeXLMhWbuFRUQGPKCfJkBOsW83CVoss0F6ecHaQ5hU0YMA1+zu8n3o84Ly666ELWWApt70RTJ2
jQ9lYUJtVtcCfArInmutZw7wYabbyYa7vTEfVEDrUW/DCCeTaYg0KdIKdWeFeQ2FC4BYSgdXZzgx
sUOPHqXHsgUhZJyx3ynRAK0CXWw/N4u+IrUykb4XAsgm3dpPAeMnQjDe6kyPURBDA3gUjpo9yBJE
AWa9Xr7X36eRbClBrBqCImPd9D5BhzF5tSLtyu5k7YPn+PjDYh00Ffa8Kj5YlPfoZ7C6awYWax88
Zwc/fLDkaowsGogXUp5F+Kab19pMVobvsksiKKwMvALTOoCJ5zZgzcKMxq3UPztSZssuiUrRgYjR
1cYvDemalNlp1NodUFKXX+TK7FhKCss+q0oamTg+y6ZDx8TkN+VQv8HJuT3BzvOacnHtIS22hVqc
hgk3e7Qwh9WdyqwtkGqP4L54l+9ibT1btkt0ozEaMSGNX/QkZTZVatPrcU5+sKaeb0HZBGGg7aJN
aLbyzNUuudU6Pm2tIId7VMLMk5Hl7dPlL7N2r4uAgwlJRjiL1j4zwaBIuxOPiydF666IXtbe2CLd
A8KhabU8a/w8tZy6esJ53nZQb1h0TWOxMlOW6sxyNBCQSdr4fMwAQawqsQ/h4fhw+em8O0D8Jkou
ZZn6mJY1gmTj1960qfbdPvbzg47ziRMM7MQH0y1dw+68et+dx4fhQ/eBvqDvqHgNb2Bb6T1deUm/
3xSwpUqz11itMrXGtwAAKFNehInSYd3gjOaFXW9fXHlXy34JlCkCqhhlB3FPD0ARTak3xajkoCcw
VzGTsct3OrTBgUbUyE0Df7dNrOnxS6yp4R5mutEWZO4WHTQsewhRuoOPHVd3QgYVMFtdeDdMrP8A
BFnj9eA8nPJWqA4ErgOIqqUOq55a2QFiU5wj0lY3GirjT2CiRIMbDap8Y3UTQFhnJLsm77uTmCAF
sDVTifHOeeEGlWFsoMXXbRY1riY+JsTqLTdsunzPU63c6JNeH7Vx6PddkEexnUn0IgJGO4kn9PBG
N+ixlbBVlhXKpJnliRCtV2qX17dhTNobNLeX5pUgtjLjlqBxZTQNJEhB41PrXLauEXrScC8P199/
NF3WS2Q2FkPXInuQSQHkp+KFCrZw2afLn75SY6DLmsnUaHo0Gop2SGAjMzMCOyu1ZdAE9hTHZIdK
x/QMwGT6CTRVxdWjusK2vBTXHtzaVJ/v+odFMQezR9UagRNQ+rllQCBN17o7V4xg2VL8mGQV5ImM
Y4LpbQmsmUk+DWErzqOkBlBtDETbMYEhCAoNXhaVONALAsWVLXaTxtBPHwZYf27VOk+vePWsTfjF
CiQS2YxlgBVilKDBlBONTlZdKTclk2JjhGKwNRg3XRk1a891UXKIKx2ZRoaLATS1S5jxiaEsYF8Z
M3ReSH4XQRcLjABVRk0pDooCULR9pQiDox4gl22GkH2a+nDyJQ3EvmEh9qmU0CdZVfWLmXG434qB
Fp0N6mvWQNsPEHmgo8Lch0ZwLMum98poALJZlOmWYxHzWyslLrSj4ZbwCeBrmJqaR7hEja09hHVx
a8SN6SVNWX5Fxx9yNYV0/X4IzNgjSHftnijDMWlG5Qj2DGzSgVO9hVnHLAMV/HZqGfkihynt3DLm
wI0MgBm6DLzKz1FuVbcQczIPDRX9E4hCXLHHKjc/oshnOsU0kO00wYfTBta82oV9CFk/IEbCo7U2
nAGoKHbRkA/PUUDahzqJLF+iQed2RM7v9mJ6t5xPfBgRyhswnuEjySDBBqc0OOUa9MBh2QH2RSQY
80WbcpymJynQSix2orF6lmFR3wEXqHpQURbP4GOVXpCAWVxPauxlWhNsJVbnW8hTFX8wy2aHXi26
bzu9cPC8awdGV+lmaCb6MSqj8BlWwea+CivuVjN6CEylYFN3MSjBfVBtxoqAoqlHuauaRr8JYywa
BkjpAMmkiEkVYLxaQvE+e81KvF6bRi9AX60Ly2Xg84IiewA5TDgjAwYiNLjAhZVk3ya0doK8Qouk
0OIPYM3mXmfp2q0Vc23DA+gn0bWkeplSFBDbd58SEM22eq7n7oC8cCMjo74lg0gOyRAlN70qLA+2
Z8INAnCFzaT90pt9c4OWgNpWy1z/ZlZ59gnmXuW3gvSlV2RjCx958GOuLAIrFRS2iGVKWQFKgPN6
30AKYbe9B4D65MXAw3iXJ97aBebJ/kOwRNwQ8K7HYh4R4otu3MZxuROF1mxHNDG5CTEOZT9cyfJW
qnpsaWSrGcVYawAv+jptYcJL534PDoS/XpaRTVhXbMCrI15jNeEj+H7BdmqpvAU6SvN0RvkuUJFx
ZL0mnEmlk9e1YCnHSnjN+OX36yJ73wP/8DDAGy8TTW1QfmiLYMsTADogDy0Zsyerldfs+lauYixy
XdlZUWjVde9TlPm76KgCzcrSb5ff50pytrSbVivAHylBl5ucRQ4Yhz2ovIDNmOkVucPK6s6WTSuI
RBZh2MT7tAS4voinz23b7CvMnkiFL2c7eUHau4pQQQWRVy66ss4tO1jgYzjqgYIlXc/T4cRVuLlY
Uzw4DU8rJ8Xq6yVTnT3/2SOcH+0Po4BFpRnnMBfxcSAee1Q0wQMLI3XTjyDDk7q5MvNWhsGyVyME
03cEEK7xI2su4/DDBLgWhIZX7mLtkS3WU0OPkkrTi8aPi8rF0rHpoDlTgbsM6WvUX6kfr0WPxVCu
GxIPcp4wKAi1Tp8k1K2teAve4S2AYCowbP1zwZW3yy9mJQFZiv31SDNxejRfrfk6qHfm8HT5c1fm
zFLc3yowdwks7OPrCVXHRANUsCt9bRqeYe145Yxv5W0vJf5qGKYyU4zOH0qc6ymJDVcMh8LD7/It
aGx+5L/Jn5YqfZroZai3aPwvBd2BZQ9bhWOriQ2jOMmQsSMkIIRHWX7WYy/IvhZg2sfx4JmlAmOr
cpcHOxojJRCPeesG1giU3GOaZFsxfAS82kNTituVHwFjO1hRvdPptq7Yse8eAgAuDPinwGGkyp6j
8lAYYM8G24IULoMIKmo2tAtvg3JwpCjsuintAJj3Ufcn9dzRXYxVbT4MhnlHN/MBB9Muqo85IQ4W
azt4Mmr4X7l5+ZaQc0FUfPRdgwNRITYT3UzyMGjTrk89znZBxG/N7rEP31g+3XF1AhQ0dNJwB+8e
G612cME9Bg3mQf9WmBt16DcJAOyEfsvpG4Cg+6BPPJJlrjUiXUOBsfwADsmTjIDP58ARfraIm8an
GJ4cIDwXPdKpwpPmts8Ow1jakj6RCZS4RxAOnT78XD5FiotnHBYufExzHLQrVeUahuIMINjO3cfG
0KJzo7DhU+Ma3VaYOwo3YIDSAVr2WvIARJAzBrCiARpSd4uRQGS+UcVDWJlIe45EnCSq1+ojg9VV
ooQ2n0mP1aYpT/DB8CsOwvPwrCXqBpVYWynuYH9XgXRpgzKMt7aJjB2cXEMgmjUcGAxOCWcHY58D
toyrQQIY5y4MQ8BDwEF9DvuDE++xmegAYrkdOxVOK3DkpaVX6ZDDZMIpqRdFKKRPdqu+1Ow077OV
EG5mUwrUAXNbIeFPQjYhDj/U5ENRPBY4OxSsd4soc9VJOiW0sS1HbfkzFZtYKkh6O6cih6w8zjZT
oj8Gwxd4GNiRvC81D1hUG80JIGHYffahj3zOHrSE2chgbTCDyhbHB+DmbyqOux++mP0tI8zOKGwN
emw30SRmJL2NDkw7n04QjZiA3X6j2TZDR8gnHZRG661QXtX4FafHPfNBaXCTSP8e+//z6/B/wtf8
9vu8rP/1X/j317wYqziMmsU///WYY06J/5r/5n9+5+e/+Nf2NT8/i9d6+Us//Q0+9+/rus/N80//
8GSDo7u79rUa71/rNmvePx/fcP7N/+0P/+P1/VMex+L1n399zVuJDdH9axjn8q+/f7T/9s+/tFnh
958/fv7fP5xv4J9/PcQyfC7y6vWXv3l9rpt//qUS+g/gyTnYW5ahmdasRepfv/9E/wezVEagHzAJ
eccdyLxqIvzRP2AAhV+2YMagUsBKsWDUefv9Rypojip+hP8amgYN/H9/t5/ezr/f1n/IVtximDf1
P/+i7xv8f0dXfC10lswXh9GQYTBw9X/ODQQkBiXoPnKL45dzoEOsU+W2VUcj0KmKl/M0cyxQfTcG
eKT2kFGC/VvxYOaTXyOMDTE48DAOKhXmDLUEOrl1W8TpOkQLRhcrbgNkjRmAnh9Wxg5mfW9SAbAN
J8EO2stdZQh0mw7GJgFD2+mM7JhzuptAzS7QVmGHuXSSEj3NZsbgSMAcvYWUhOFSsWA2YId1NW0A
mr8vldTrJ74X1UOKo5QUvBxzwGEpDzRHxOCsRQrbWcLc19ULN+GJoMz4XKKBm4u23vBrYuBAIGXC
6TlCVAxgp0hDEMKNTUPvK1O70wMNm0u2SzK+0XiLwl12nL9MCYZoFijexJpTRyU8AJhTMuGZeJAs
dNkES/HYhKGTdOKBbjtJ7+Dl9Qll7AdpQTAcQHAF5yW76eXt/FkKlFi8zr508PEoybPJhSdVBXRk
9S4MupMxvoD76ilK5smhdWV8ZhZIo/zDGO9D/b5RGhccQzAm7pvKZSM42RrfE0M4ecR2A73XWXDI
ol2pAtccBY8ETJ5tCUi5rXQ024+RabMBHCYLpL2S0t38ds32tgmTbR7QnQhMNxEof1Wt6cLzHa5Z
WvMprkaw6+QR/NTKHvvic92+5OQlxZNS1OxIUDaI9HuCfnBDGA6+5fzNSQH7Woo4VjGHKhT65fy2
Axh4HO/n/zW/mvkPx45uQ0JRYILbCL6MogM8Xxv7pgy/gXZ8ZwX1p/n3OyU8lVT5lCrCYWVzioCa
VpKyQDjGxooEnonlqYEbij07sowBbE3aF0Oju7HvsDQaTkzus/Ze5vcEY29+EeMQePOAIDnGAVcc
+WjFbKsTbWsM3EnSyJ/niUZbt1f5hrcGbIEwfOpyy+k25mw/j5gWzugAA8PG0WnQUItIsIHDrjMk
mgfGgc2svVF9my9fSQavLIm6a+YZtWZHKeYgxntYSUcSXKPCCEPZvco89M85vECjVncfthIgP7bL
B3HbgD0lk+4ESvUXOgm0SRi7duCPahz5Y9m4lPtW0r6PCXRZbvIeY4IPT6WZevP4gBj4hEMrFSO+
bYTXNrFXIedB0QnyRrz5CH/CwZmAmxiYskiixORIZmyMRhwnU+owYxtOCFybmMLILoBHi4l7lfzc
pGzL0P0536UVBF6bmpv5rc1vNG4CrwRdHu0Bs+Mp7KUUb9S60zxjirZ15/dgWaAzZMTtBq9D0OhM
Dqa9sclVcYQvlDcU0WYMkR6qmNuh3WJytNo8fsx9YMqHDuWmVlpuRdqTYQhPpQo6+THeY1Cu5zIx
5n6ZY2pD+jOPHfwznwTMBIDHb90pjyAgNUBtO49ptxdcHCuYMybAL+N0AI5wE5jJMZIJTAY4+6Tp
aKEmLyA3L5M5KfkStEW7HQQ7JvUOkflbHeBsCwH5CPMAmNjl4xZW1JnbBpGbWQI+Ufgbq0Jyl3Mc
d0QtHFpBVQQ6PZIYpdVGjQJYMteZg1OwaKNq+TnpTRxYRBymDWMu3W62WO0CRwHcyAmK4kYzkW+Z
DdtpZf/STXB9U+H9+P67gRqj5BPGj7FMbyOaRlsyU8+1fjzVmnUvYbFg42SEuQz7OieMtVOuVoaL
aOiwcZROE4QI9TWD3gWGKR2nt/BpEmARa7sO/sqOSpAkFZx7Ash9lw9wQi5j5J7zTb5/Txyao9Ir
cJ8aXnEJC0ZhSKfv5Jsh5149RTtlKlyIFRadQhJ8BgoaWMaoHu2aGXbCGJabtj2YRlFsrMkAQL+R
W02JQZKuos9lJ7fww4o3ZR+89R1KiZGuIaGUyq7LapS0jP4lqwnMF0GXd7AQuQkaVPBoEIGVdvqq
TiCqyyn8OELG5Ia1cHvI770YRmOo3OBqg7UpSopkj+7gYehk8O3L0+yrqNS90FMHKqhPRRZ6uRiO
JOYuFzhWIci6kr2iXS0yz6v0L6u4ZjKVGgRwwWUTjhJDCRXSPt8GCt+MyOzmCMLRP80RTSap3WXY
GfDuJaTdTOn1FFhP/ZD1/J1Z/JhJqOznTez3TAI1KxQfVY0SMM1/ziR0YXQ8a9N8q1pohLWKQxH0
ndNiaxLNvKh5Pcb6lQXPafFtXkeHmsNJl+YoGGunVE+eKVOfEqHdwShet5VoeOqzu6IPVZsxuNDr
8JiENfUrBL0GyWymwnBz0tw5QGPa8qS85TO6M0WX/MRhA0G380USDd7l4rEDt3vOFjJ7XlrmoBhO
yqHDQgBvJm8O5fODopPiqTXdkkI+pJ35yMC7KkqHfGwycw//ScDppEOpsZccuIYQngnyS4+oZMBr
i3ez7Z5wCs3YTA3fSzUE1CP0kz7wqgGkh9jYmdhWzP/maegT8zlWVTtBDEyG+yrD9gmNF2CV2/HI
91320k/QJ7QvIXam2EzAsFLcGonhAC7Yz0kXlgMOB5L5M6jBtkGQHXuIJYo+f4Ci/02Bz9R7qqAq
h0oH/tU4W3V/LjFq4SQIMwGA14cdnMXQ4FNaZ2lhERKKV0Mz3RP4pOq7ZqS7ZEQONsAbytjDSHs8
NQJ0Tsaww6UTtpX8sW8wtMzkLQ5l48UaBe3I2tIJ9nFIpGbDmHk1GzKsxrGArVHgzbdSITsAjzxA
/J6fFEP+xynolbXLDfmCnfCxqeXnnE0epS/5xM6KyTahuKYY/rmO9H28GqpBDEPFhMXA/Xm8dkNU
Z4KN+bYPsBWVFvBZXTR72mQevk6kxC9XZsjvJggnWEMZNVVIRBa1JXSidG04mfnWyPkZHQp+BA0E
N+muV9IvhOp3MM5BGlq5IZaNefGTqbIdsZwhS767/F3eq6bLgMGJaepot7c0utSlWXVIJTDp+RZt
rnD1QbqBTHRMC/DQQHRrQ1CFsCSayBKMgxI/ZJFymNIj0ZsnqoljojEsaKbDsrvZ2Cs391b+bQQL
jvWbvsDyOo/K6GvF9K3RK15WpNugPxQZP5eGuR9Ueg6UCvi1j41Kd5AS7csGxV3N1E8hWmkw7RSN
bwwkVTXWBm2Ef1wkPB3DvMY8mXqngvGThKWqIUMfYwTK0ofCOszJcwgzjA63MGfblx/Z4oh0Hi+U
EARY3VKxYdKWmIIexWFlrBgeGaLAgPE9p3iCK16JhBYURG/OANX6Hocq7nEq8lsDFQilN66cjC7O
E3/9HosjUhwrDmgLw6tLJ9gNi9qhJtuGAtsC874aXnqUevLk6xzTpIGoggmoIaqYirGr79Ku9vQq
ReWIgtvHHDikALf6JU+Polbx+7CzOhlTcOD1ywCnxwYePcaLxAIIi1e7LOotWtJnG9RzUAkvRyid
b7aDbK7DEG7ZNW3OO+RgOUwtpnFsk2GCjYn68xyVqoYKDRiK2zmVxjGgDzbKDuYaqFihvFZ8RCjp
s5dJDzdz8Au2bfiJRB14l8jcA0TA6gXBleO8cTCC9xR6gNvUvBa2oYJNATJrWP0MJvpFxLb+VNLB
bcfKg7f2ua/RlQ3/uvnCqcLPmi4cxaTbEa61lwfWOwDh15ucN/RMtXR9Wa2F5whJaYvFGwN/3uUN
I90aKFjlaJwoSywpvdxkxQCHQ7hYSeFFlvA19mKm2BhGL7ZpydtEbdw+uCdVdoSNi5MOCK+Y0O/T
prifp8m8a83S2oNhSzEGkCzzDWEnjdZ7oIb2809hbAZWwrVp895B/cvdwf3FspAaqPz95OyHwwe9
UFDAYgOmTZK91DmSR7o3YT0dVygOhhEqdDQ4YA9hc2xuseZgPrfsVU/VGwqPyTLBMjoqXlAIV2tR
Z9SzY4mgMC+UOYrN0I356PHYXH4li5rz97UBLwTOF9TghCwFtXpWzsDuGl8aa+28rR4UmBUb8KRC
LXpeKkbZuano3Ak6XgVYPJ4edXS4EYufdY6FKzvDKXCvwJV4SD61MYJea5zMG8zP+EMQlIhPSH6w
u4XCG45W920qvDnizvWTPo1O0Ak8zdNrnFQbjcAOxLBGg0BqYNM/6buIo2yBXyURKFEx3zQYpKGK
/5ezzZjXn+YIePmJaHP29strhFafcIoYaL7//IfXmCEqpLrI8u38FOYt2LwVmgMLUzV7jtgNPIvs
GJuoHuGgqjQ7gQ/jXAWYb5Hkn/vkwxxxzEjatDOcFvvkK19xDga/fkXDhNLGRCq8lIyzokCBD82/
2wIOYfMWECuxgyc+x+l53w9/HqR3cAcasmMSy++5Mfb5OvOH4QuMVKCtQAkGZigGsiSQM+eNKQK9
Z4TZ9zLpT1XSn7LlX5MPLCaEc4OrTCeMLJLlCU+uCybMCj3yp0a/z+vWA0PE5RU2t0iw+nDcaaSf
mxdUU/H0ZjaSbU/zspY2Z9qnrl7K7yn83zXUv3P4RbF28c//Te32FH+Ft1b+1iyLtz/Ve/8/qvDO
2sb1Au++es2e5bcfy7vzH3yv7irGP/AasedCcsA1ODfMzfLfy7uKSlDF1S3YlpgGerf0mUvzd32X
sX+glwlyRs3AfNLeh+rf9V2G2i+siC1ONFR+qQ4l8f9DffcdE/DvOTFHL4POCed8DZUzusg5LdTs
NKsGUQlIPvkQjuYtFrdsOw1puwuh3vdzC5vhCQU8R9VwkIfddHxGLH8NRcY2kwphOx+Dbai0mR0a
HRzqoS2BX+H/JexMluNGkjT8RDDDDsQVW65kkqJESrrAqIVYAvsOPP18SPWhVTM2dam26upSZyYQ
Hu6//0s5H7LuXw6w+LvG7B/WcQxgN2ZL1xT6P4MeGI/USuqSYM5F3oCYunAiaUYFVL1Magl/FuP2
YM6XJ/xnHc+N2Wu5ra8IUTwtcdt8w7gudjIzGAbz+/17jcqo+9T3OlA0fV+bPUEJSg81/2mBYVq5
RI5KLPkFcowZiLK0PQfx8CFujyq5Whfc/MKWxX+QzLUgHebo5n11anTtJgzi3A0SxaJYyT6IKkm8
TB9ILsuJn6ThAnN2YwKCa8tgi1z+tokEOnX2PJIVSqRmaz/oS52fyGJmS5XGqW9q3VvSVpOvDWr9
IAQQjNUp4rip2MP0g/6dDCh2mCkR6optnBL+kLJ16scWDE3uQup2ZRm5zvbVWtBPFBthgGsl/SJ2
1mgdXSA6q7Eu3WZZF7stH/ROTz3kTJmvJPQEc0ruYXPe4uWoSNN5JQr6u7rI8zQI2Enj5pxbudO4
gKr+6zD9H7iB/nfVvj9019x3IBRCzaDP+7vF65bUUfCgawE/aUGbSczAeHUM1yzpL/e/6HBsLkOt
nuPWbi7jNN7myiDpdOZidFOIsXGsLoTAdPR+iXUZ+CpEpaaktG30s6t+3cC8UseJr1a+/Bvs8TdR
4D8f39bY8Gia7qj/tHpr3TSVG0mYfqYZ/QlD7O3RscgitPXKG3LLr3ghD2suB2+dnnEWEgdo/E3k
KPZjXTYGy/nRK6Rue/oIqt/CGA9qFgn//4/8D/PJP58Sg2jVoJshffefcuxJ77tVr5PWX9rtSWmr
h0S2BLvaM9mhZHefFvV9yxDvydHPGGdALzo2hI1dPA6tfARzG4IiGTAjmAmOM8sLZsPD8V8+o/7X
9c1npFIKTAB16p+j81H/fhHSupqXbptzX+9Jou1Lc0O922GvUM01TWKrXrC3FU9skd1gHuyMQFg1
Ozjzpl3qf/ssf6vd9s9iG1TtvQipqq5a+2f9r27HUXO3LRTWye4KT8btx3d0YXHEblheBwdMiXxt
w1soD0qNpapU2sKXzrXIBwnixz9a2SYnbhr7WV4Mh6R91g2yJiuj+5dG4k4w+6vA02/ZJrtC3j7D
Nf7p6OAUyE6ExpLBNZ2Pdm6ML3H6YGnjo1bMhG/TL67TVxIwitdBaygJvfyoV1iDyaz6SbJOQNm9
7jcTub+Va//Wtu6D3EDMiLSChRy4/ngz9da/vxCzvtfESYwsvkW+Y1el12MhTJRqnT1mVcUS3k0+
q0V1UGOjP1h27Xp9o8fBVjS7+WNB3nxaPhVyXKPKnL9si2s+CzlbT2V3yQiDP2pjfNbcDytxxk99
WoHzmbl1SXW6xsJfFPlvvqF3P5j/9ftReYTQxH5//6P81PUgMRAGBDFJOD5gWGFf3Mzsvfv9oc6U
2W0sv4zCZGdQQCQkE7CRtkviW0IiqjUKb9NmEZoRLOX1X0b9/317u/YurzZ13QJSVf+Z0SGEYvZV
kdV+1ajD0ah0qAl0DR6F/+pWE9ffsvxE1TQHafeSNuV57bElJczYW+LUJMJ4PqCoBo9R2ixIjLZk
cSmV25QX/+bbrv/N0rmfGH48wZBuMsTykf8+MUuvwBNfYtqIPvk19/xmFUlaHbGhVcH5WL4OPfC9
iXXXIR8m9Ucfb73HpIvtx34h1u2iRB0bJkO6gcg7YnUr40waB0qqrXhLWCr/S7dx32z/88nTfau0
HVhcq3ec5b/OuKF0SmyRre3X1YS3zkjms5kmRNlrtwkKWDRB37zqqh65q8MWkY39Wbfl8LDK/t8g
gH8Myfuvx57fBI2DKmAApf4Di7SdxUSsrRIiOCqO15Zddttg052UVbze/24YVR15Sn6EcLo+Djpi
FMVSXy0J/eh++koL5BZlcpDHhXEsSJEMN7UVnrp2rEdiZbwk7nxKMtSNI+nB0dwqR7Nq/i3ohZKz
1+m/f1cB/K9ZpK5SmQA0/n4TiJTEXzCH0EheZxINXVpd2d+fV1M96akx+JmliCjbbEK0B/2wxaoF
mtEUgc2+a9krjDFsX4skGcK0HjvPmC3pt/BXI/QruEksvt2a9blYu0s1ju05T+SlVzWQywZow8Lt
Bz/ny1RP9qkRbRPde0DU6U2UNXKNFJkMRGvSBWEw98VyJbzg3PyZlPk1nwvn21xMe2NXha39TlIp
idYxa710SX7oq5H5JOqdTDF9Etvm3sxh06Kizt8bwM5p04uj7lZ0W+l4NVuWonNtGCeEYNljn1Ny
cQ5R4fqyFLFErpM0v2vTB+chdsvo3hXajtJ8q0X1LZ/qNIRKCVDXZy/t4sBFL63R66wwdlS2VA0E
nlUZs0fXQZnEbk6RrmfipZNwNqNEGfY4lnIJtdmYCe2VL/dmeV6T7DGP+xsu/PYB0dBbuvbmUWTa
m5o0SmQt7EsToah/fiC80A+dO9UP0A+OxMCCqanmVSVeJpqKCv8Avawf50q+Z2gKIqVRbiZxp06V
z0dLSWlJS+fZcFeLDPH2J98hPW3bAo9jSeDXy/RLOVRfS22u4TDJ8nB/xK5dK3TdLln2lDlagh/3
RzXP9oMh7EvJI54JGQ5H7OwjNCE/TFNZnmr8gg/DPDpeQhzaQdhOH+Sb9bmP99QS6Ne2NYd2zDMv
s/h6rzd7olAAy/2zMZTq5DWE4UVDrbFcQg+D9TAovFsJfJ317uiQA+g5Vp0T3sIfn2LuD2Fj6qP7
RZq364uKJH4P2nnNSJwHyGm1wFyscM5GccAj3SCVa7k6xXzql3iN+LLjSOxEqQsnFBMqIkBFES6d
sAkAbKLE6iLHzbLHOJmbSPZsTrt0VR4Sdm5+nTsZm/K+Ic+4xdYkVqKGBPJI69zjaBgwztyFh9Gz
eF4g7ilNn3ydP1qnSXyVk3GY90FqIrE5NdMSdBNDD2cmebrFEbCzt9QnAzGlFVibQ0nU5sks5ixI
YxQWSfvTmUwDViwcADtjKrG0n/eONp92xosDp68f8yCpZkQOUVvWVbQiS4iUzf2hkZvs3V/yOO5q
xMhsBVvNumwNk8V+uFdpszAE4Xfnhy0hb5FLUTtmRcKBZsAlqoADZW8DC/TaKI/3cVZJlaOelNYB
77A3vZ3Uk9y0G6bSzqmMxa9pKlEp4cjGz5fbYKXMi6tRTdFofx3M8kvddOJg9O4nLV+dm/TGLNOu
+dZVh/uv3+CGtjVsojer6w4EAcQvblu/y216rG30H+y2u0CAlHAcOz10ISiGzmxhxOAY57xJDG80
OPBVpwQ6LFSj0V4RS8G/3u+7ZoNRMqtmGJOB7lU1MH5R9f2BxOko703onVl7nl3s/zStuS1JWObj
WyudD+aYa64VVZQsIqwUN+xrSqIbs5K2yCn2JUrJ859fZ7GnqCEs3a9XCp809Vd9SRH8naw0LyOZ
wh7aj2lkWEXiW3j+BTGIFeQT/CjB9LeL+NlmqjcsWX7KdgO1JJ5Xb6iDe/PrGqAHo9oW3pgSxtms
9QuwXNhWpfEJTdJjokzLU9Gj2IpHl+VOzLtMcq08iAE7+6L8cf/575Vsi+1oqlvtk9PEKictfhpL
eyQBepoB/e2azxBjf4UGcn6YspoR4d6Y5Xio3F8iW8RX0fRN9Ocwa3A4HvsmCzKbF9hKVFQwh7ku
oantb1q3z9ba/Kc6t5x7ARwR5n3+vW+7/pZztQ77nNYn5eOorqa3iEwc4lqap7bzTFVM7KIdJdhv
XMcC59T19WQxa7O+5PJmoB1PtTO4gTRaD2a/Z2PFesqKtDq37Tr60pyIBN8khJdlvAkuQb8gfzDa
lGrXDvJyZLlYj9092z7Tj8oE9nA/SKiLjqlhwnEx04PTQUSCin5eJ78vVutCnnMW2FoHdUd2a3j/
1xg+TA9FkHPotWlD+TNGdQ9jJqeujAVAfFZ8rLkWmnKWB+a6+/17vzHtZtH9ycKJYRUEiG1Ldc5c
0BfYeJkyDF6RYt/V8+3iJY/Zvlh1gMrgRXTb9p/HMC6fRN7AD4+LNUh4zYGNIf30yfQZ4m75Uq4/
c3J8YxJ+XzNr+yx72mqLTQj8TqH7Sa+Zl6SxD5OtXEfoNEdl2RcCmctkJaeSOKq0D1UXFm9jPrHa
n07sVq+rHMUtz171ZBYP0zKa8PFi/dn5auoDLn072qWRWA/zBTZa02d1pKgasCt6Wkw9iTiUW0++
sLJ4wml5fsWwPPWZ+Z6ke+pEa+ceaXELQGxlnrQawIiE95+Z2syAxrOvZ11kpxuYsrHiILHX2sTM
En8bqsnj48VHa02OHaF+0bAC71rFRI98f1STsQRlqtWRbKsY7gLqLI2amMAZPJaCwr7MWs8Obt7F
c2VzKvYjBAXguKSLu+fpgb5rfFN7gZbZKDEe6hvtjGxog8aDAonvzXJ4yHObIWzrkodcTXGCdWOv
rA+F0N+VXLVe7K74MHYZGkphWalTCMcdvG9HC+5vhMUB7vBLuu48Tr8Q/SlHhH52E1huiM78yp5y
fygdxP1w908jlFi/yrqfWT1V0YiYP9zGbCIAef1alAyehJTf1kzah/uffgck6hV2dsfSQNYxrWED
SI6X7UFCRmIWS5ZQVVYnxHi7CZ1N/VY7znQ0Y4lEgH1QOS7Dp1j2Ku8tn7kRyMZXkndMqvPBck9z
lqPXS6nX93uywX7jMsXxS7FYp7bq9atp9WHqEufQyDx92QjmLXrW41VpGicS4L+r84gGVcq3saCW
FD3dtbSr2U91cNF02J6tWEujobCEP8G9V1qEeHlTB+UGn0GQ4uDrbqJQE7vTPORGhL+I6416JW+o
S+bkxVktAyYmKgLdtl/vV7aivetoun2A5ghL0P1CbasAC8rSh0+QRdq6h5juvcb9+Eo3YQGVsT/I
EYnaqfbpz4hv9AQ8qjsFBtLoo9XoaugYGZEkSXYwykELFNSVAMCc8gn74EhxlC1iWmlPtTJ3t6JM
LvaW+AaoWr0z39LShfmGl/Wf6zKNZytyk4WIHEMoD3/qdrulH7UwGk/RYK3jqjJBVFtleC/EqjDj
g5jHx66nWjJQGKe9pt7HQysVH0Y6KQ91kQOq5lP4B+4V+YLYQ4NMKprJI2b1eRh9p2KqvDdj8Knf
hAJUXQlSaayCocGorktdhQg1Uy/H82Mr4vnpfgcbfd95xU7Wul9O1jqFujtqh613TkZTi2iAp2l2
3aXOnuICecL9I06FvDJeeYK74baDv7KuL3oMHwAJ3BY0Q9+ekGLcz36fxyISuVb7cB5OtMrD53l9
1sFmH9GIeotsvHshuUMz99e97kakBVsSMrOCJM3pdXZM/MJoo0oZd4/Vlj3E+5UxjMmtbHpsZL7c
GxurzuQ51utfqtj2ROxsFxlyL43oEKfFho+XrgIWjV7DHkyMcOy7h6nZXhW3aE9biSzQmM4J2m6J
SDWqeB/8wbTWh8bNkLprVQONm/6phRLUTk4ZaJCHg1LD06+30yTUcvby+yuI2JfbClZNj6Q3SMnZ
Ou5A+DCZ4OKanaaktFgcAqtg685DOc19up1bw3hwgH/ivqgftDZFzeNiwFAn+HdOQEYEGhfVV3Oz
biDCn9epQ2rYxl+WOHvQVvOzucTflcRJoxpoSvPLOsVSbZrMT52YpqPeYwAKM78LgOhi1UD5UXa3
wVo5SQmPbGZp4JkzqlzTHZxwmJGe2N/1lo4Vq+rkZrmf27bSPAaPg25DHhja9sOSaRJU7IbI7dmO
qjENnlUzmqV9Ovqx7kD2637WPTz1zW5OTD+9N2+pG1WsYEgbcbDRm7qoy7Ta63G+hYYBzzLMVfRs
hvZtHGyWDrWEWCJG7UIqrm/ljRFmsD+83KiaIIFoKpkc/fu/UmhqsEh7eymGDCXplp3UmPQgV13e
liHpA9PVv9YoTLG0MPNwSzyhJ7SOkAzQDP+2mIxWwAUO2kvVw+DVsnrxVOuH1dJWtvEKvxP5cqZP
VSjtVvVs20ZZbrRvaVyl56kZEeHETpg0jnGg24PC40Lv6RU2OflVz37XxqWo1hWHJf5lJbNb3zo6
Re5GLv1nkrUxgz9cqFY04BWT5ZX9nIYw+76jFvswl6m/ZOMC6Mp6mzMhgjXTC6/T9vvZsLgB4+yo
w5On+uNRZjr2xeb9gqdieXZXNuGQyCA1k2upK8Z1LWywUcb0RoulX1srC5oWq2PcpzYfzfY8yE8A
Fx95TcClsfaT1wL9hoqdBQ3DlC/IEM5tO2ZdpL277joeBApR15xgSDXiW5qv9HNZtrIDt46zgUZK
Qg0lApcwp5mG1ZjHi125hq9Lzx4Z1Cu3IrA5779JdUaWVSk+3NLeM0T2zZ7UV2dfMzFaxTQt7B9O
Q1U6B90E2alT49jEUnBRMvMPDjznzTX9bkvf2nI9qHqxHre2iJJi/pFhsdtNBk1mq3kOifPABuNy
NHrb2/8xwvn42NbqxU4dLShJoXoyOuSoS/3BtCsvuB1HXV7dbIJmQjSSv1NUdvVcQHiWzYDfACr4
pRSt1xbAG3GHut7icWjrdxyyYAKSeiitdPYNO08CNBILGdxYbE2De6m09KGYwHfd5rAkeXUCjmWY
T95mvsuas4yoTTJ5R3RceA4wF37a4JmZ4/rQZc05mz/itT/YXfc85WgCaRy8Qa/NwIjlBd5wnF81
TVGvYMsvtqg+reKUblSJsdw+nJ3EJcZ4gQxsvTgiPlt4xp5GlwfTyvGU40mMU+GvoVVtFArmT13r
NsiolvDMGtCgUwVsK/NL26utT1btW6MpBzXJQ6v4hsoDMK8S72MRvybGCGpF1Cz2EqVfSOdEr/TF
HijDw7Z8ZiXyJLiU4jJ/psF8yOrkxyrM+eDO4tyO0h9UFiKtNrdRX1hL4DhqtLkppj9xZUIMdflQ
lfWKFYeMaPAnh7FpkcUtTpsPru6bLAlVBz+yuYX7yiMu/Lc58qxKCZy9gTGl9XO6kWlVq0KJip2o
K6Y4sKVqvXV6/zqIOuosvmNdmFhTlBkcj6Ew4LwBymdz6zcWzX2lt++6VdtwFUY74Np4Katm8GUH
AdCkR6WY05Wlpvs6zfExbpxAKtlysnlz8tg9uG167WL5YYpceluuvXQ5ZPR213rY00O9ur9GmHlE
DzGZuXDEE6kLRJeIRDBt6PxBH0ePtzkmm0sHY1SVFzZ/57zYuktixqs/NL3t6133OBv6aUsKxIIz
3Uyzuy9YlTYflP5SbKUTDCayYkV+NVq9C626oV0XM5c4bQKM/bd1MdeLORY4mJv2kSQDv1q0BrUk
yOJHt5cyUjm5BuzaF8NYP/K0gWQZXmlRtBwBn1VEOZGjy31UbGSYxW5zLudzDhLhxYOrBoRFYw4Y
f4EdsIRDmwEYFVpYD0XjpdN6qfCwoClFjlVuSIlGczzSvn/oaCf1NqdA2nqoothxuu/1rJ9FZjf+
JtuT2sM7qpiV/WqtV5RNy6GS8xQZCYmhXZncpO6cM506Ozru12xKVRa/WdhUGwow7dQbxhP9xuwv
HZkVNJJn4SB0dFbjAZw5NPRKpSlZ55AtfR80Bfv2un1yRyr+ULodMkiZ+frChd8Njm/iSkfxrj7M
abhVbjQ0YDVxn8Nw04Iu5CEGGWlnxwJjRmr0/FI4qsSrfK2DBtSwN6YTM3h9neqlRq4J7phODeVt
6BIGqDbj9rIOkzVSBsV2SkSs+ts0/cjVefYSZzpPM5ubcvgEjv3YGMPR6qXkjd91ILYemcm0M7a7
rzpnVSZ6fXYIaTyqjn1Ed1oZynbUqurDmTSkH837mjefuyH7yEWJwUSqD2ddwYMEboj0Wl3V/ETV
uIoKqwk78zfIZvZcE2rp5xONxm5mdTSb/DzKM1gfuzgDQpnM7ffSpaLNtf5J3WlV7vAB0+H7MKOk
mrQOMazNys7c+rAUNtU3xv1oHtv1vFRfRBbnlzi9qSJufHDiLVz6NOyV4vs2IOCyBmML7HgZfXsZ
DpU2LgFHAE2w1EffsmPKh44Aa10vspXeCiMBz5eZYduan7krkyA3rdfesg0PO2IaqRIlhytCmmGq
i8nufk2Ga+OqMW6KfGrLBUWfGZCxvJHu+nvevhLD7J4s1X2BirjBSQit2VI4o7TuQ5m1gU7A8Ag4
MENaiGSBFKq5OKs9XcsGwRswxoNi0tbYlW4iFTbZrFqvrDwKb8Kk8SEbtqvpxudWqQZIzfnqb4kp
w9isClq2LXTsouEH031N6TRvnhuq6DrgACqQ3xr282Te7OnYVdMPmQ6/E918hu6n+y2+NuPGCDGb
03ttXyqb+lZno+2pc2kc9TWss0QPli5RI7fBPwZFKJtDVfXgrstbXWPxJZRZ89W1SNF5QVW26Zl9
/VOtxRtHAiBCUTTpueCPYa5ZRWDdUm5/9scppSpW8fTsMJi00jTKM9GHsnLpw1pbPTdp92skMSIC
KH4q22a5COE8O2lW0pEXX+SsfJL49HhIVj5GlLBejAYBAX+B1mh7p226xTnRWLjgvCEjQVeWDzby
u/p35yA0J1hRDeED40ux+s4407woSDLzydGAQ2b7VCBBQqWmvudjvB0Up31wN1/RLRL+KHZ5DTxS
yva9QZal4flCgBy1O1EDNZHhYLwnDYljgztk3qZOGcgwbrdycPsjy8ujZsw/t1Z/MdOBdiamH0oA
AVCYUqyo107Sv049MF/6ki/t2aQB89yswc8ZtI4/iVy/VDM9o0GNbdVTH3StQfygxpxg7gp4tgmr
pGWNSzmdR7u8LUVeBgUHoVzzb2manRo8Ods0TZ5tvIJK+UVLl+ZcZzTFDQoHR9+wThsl3XPbg41i
Kx3krd3B2yPws5065/PWWNYZ7zXT6/e/ZVGqPKZu+3z/h6yWxcuQX42+7SfIStXJwZf26f6/7Gpk
Hkhoe7/EvMFvaWye+v0vnZxWT9Rmd8xxA3oyxGY+zTnrthaf7AUXu5NeFM7nak7noK+jOctoFXNI
XjURR4c/c6xaUOKE8yCIFW1FS1pgTgBpR8pYPW1uZMudsxLH8bEHL/SxzEZiW5SHyY2yPDFP+tp8
TZ1KRJSqkSEwaUMEN2jNY3X18gY9yT7Vj6t7kGUz3+LRcry+MsDvDRQC+VKVJ01+7YYlLOlKnsSE
JFEr1jkyd5pAZbgos3ZWARv6g65ekPJCh1227lTmi0CBWbcHqahZIPvWCqk57sK1JDeoUGtrEmah
CzOc9mFUbmIIVf6rP8yr8j0zsvxAi4uTlbFNh7k15kjb6IgN1jF4X0WFPcCUmZeUrS9Rh+z7Bk+x
Jcrk8vfQDd0XLqY7D24f/8vFoJUhtjwSDWwqFxHbYda2b1POtwaaY0p7Z4yyPFY+BejDzNa+Xi5y
WqzIWJPl4CZzOCH1Pov+V9JlOr2TMzxuC2ZeerqetsEc/aqlyaviKbse9Qy+tj2nAM9T/HvTDW6M
sevDZKARr0fKownZ9Zoq1YiDQlyeezwHPbNU0zDDDvZJ77BWUFNsKBDbEoHuHhKUyIdiGL7QvGVT
C9t01nUoQPkNX73s1V3eGAjYgJnZxiIrf6jq+ldXMPSLovuquOP8bAy823dYqWG2l0nyKjO7ezBX
3QjUTD8nm/6lkYN4bNq0Pdgi/z2sktRbGP2+cEacYpY3NwbmvqMmbm+Z/pImKlA5G5o0FjgFpuPD
HYdf7UQDeE2d0x2PuKM+VQYbxYnz5WCaLaryUiuDXFEf695gvLTQRqcmC8Ad0dbKnldYj7VbL0sG
9RX5RKuVx0ZLFj7F3Px5bbFffCAkVB61WcmjCm+tVR+/5qPoPg8SMQAGjw8blzjNaEY/HQl5rNfS
QMaZ9AelZdm2GQ1XQvwhgNZxJfTdhD13jOF7l6wPU+vyFihTQab5MEQpjMJroTP/J/N6pSVPzw3u
kMX+MrOYW57krrOW2ufYRsKM9952zEyXcNg52roFU9h9UdcYrBUKOAOtXuURHRL35A6BuhPHEztP
ork64xesJuPU0ZnD1GElng81iwPJjR4LlLUZKHWBG3ZQ9wtvcfriSkR1g5GOgTb2XEcqMMb9W9M3
e63LVnBeEdDVjY1RoNjQjzdorMG3gsZyR369zbv//1g5FiADzpWYYuAoFhigGX5etfWePHv9Q5qs
gV4PTiq81ozd4/1NQP33GmuudcalMByy8RNNpDgOO6tT8HuclYokSTzNIomuwzesXo/AYpeg32gF
1n7VQpeCi2iCRIGsRlqUo+s/diPopWJVPIK18+KioLNpcKXPVva8htrttzf7dcgFMCcaRva8y3GI
dX4PmvqUOuq0aywAT+3KBPPbX/GRa2in45gim4NEiqiL16sltyVy1eGtr+qGbULKbJGqzya75lMx
6qtvNu3TACPyonbE2w6sWrZZnAahpD5YGPuCKcOVc5L2px0W1dMuP6USsHvUVeeQ9cZHN7guevRx
PWY4ocRpnEdN16RXqLPf8Pt3HjWxgod9zTZdv616nHs9BtV/+DfgUK1XE9TGtA+GHZPqdxAYbiPD
MDN88bSjPa3yXCt43jAuHeO1bqJW4RLNmfufrMyeHnFSZpNM9RUyh+bv3bE/NroN600u9K2AiRab
z06lL16/3wbOd7JL10ut1+m5dp1r18I0k1CqhtmG2K5UZ2vnejq9kdM5BJAhE39Y5/wyoKVw3fLC
aM/rIdxbnNXnLE/L27g1YW6VYzgZpYUvuf2iz4Clbtv96m0bzbGt3Fyj+3V/aQhhqP0uab+A3b8l
U/kq5skJ/pyETriHuFEwgOkSw2/ShkhA5zFFphJU7WOVvvSFwKyiiN/MzmrO415DlKRIPAPy73EB
BPBbw3wz3KT2LGVtI40A+WiA07+6Cyym3PwPJi56GtKsWdIwLblsbdOkMTHZXtZu6QaD9UNnr30R
dnJU47I/EUUeFtIUjG7M3AzfCOqnwvKS0nmwVtKtuib+UUuO3B3UriTkB5Qyyc1otufU1t81el/M
lLPxXMWYUt8fEqCpdjBIzvY1ViHVvq3EbP8zxlfVg111v4w+I9Kk+DbjPHgwhfZiZ2N7MlZri8pF
033ck52gN/WEtN76l6ud71QFAqQhEUD0ubpp53XTNh+dZTC9NVF+51obHzesNOCZrK4BPpnNcEZI
6ktmwIGka5aoGLgm12x0Hu5fJTHdOkroYNBHMZNhYRLqbatjj5bjjgEYfLS64WvBWXvWLDdc26oL
qxEadJopJ9dgmT+t5sMie+XiKO57XdnP97cA/pZ1yWX5Va+tz7sNeGtKyBay/JFMOC/J4Vxb4wzu
2aLmNm3EYdWGCxhL7AX2pGqonweeEL8mCsTUMaHajGk4xhAwCFJDBZOqVaDgz1JPKMdWz3Bc+WWY
4mtlQAJq3SHUdFVedASLew0asiyGGrmtgeXUW4BvuPD0bPm9zfKjsVMDI6KdDzOydk6hZoQsqZDK
78uS+4VWInoJ2Q6dirK93ZuSule6k0XSItGfuEzoCUTvUofLiX5+OAqcgRqXuqHuxKsuix9IUP0g
Ai75pnKU7jzPe6N0L/P366IZ2w/NdaeneWVVgnJwqt34uSQDFGiSU6PkU9CPo3WRnewBvcBmS0zl
EOrwQbc4C6w4p70vEit0R730iqb+uvQr4jaY2pZjirCx0m+jjdiG3zcfZurvRMzEXuZLJKzHdExO
ZuPO7ITL53u52nYqS2pUQbVLn1h9jIAfbPUrCxdsVifeZLXELej52/0e+UPmhxmlfNeyTDkrcvu2
QVCgoVOooHtj4FhuA8Y+mzfkXd/ECqamivE4Y/lH5l6mHONOXMH2k3OurJmnVLV6wM7hf9g7j+24
kTZN30vv0QfebNP7pBUpbnAkUQWPgImAu/p+ANZ0d+n09H9mPxuVSBWlzAQQ8cVrPxNFbFSizAuL
zC2s/Oym3OC372rHLrVfNAojdaQs6CKzykUpUittq0eKLFDfxrAwz6eeDKGhGlbcnhLSXc9kZofd
+C3JWHEX5e6i2nN07Wku+8ZQphJCusbhrtJZeQtcr1purK5kBOXsnAJHEO/5kWvh74WfVDNpX/XN
50AXV9/74B5ac8FknOwSz33oiHPdf6mGGCgIeSjPblsCrZsGeYT0Q2+sUuuPQo9uQRS3OKO0bs3p
HkHvLFZgj4n2XhXcRf9mjq2FdszEm9DUG1bkiuEZ9r+UFDIiGYcCnIXlUkkYDzz5K5nh7VsugrLA
m/rAfu0jBJApiSd9RSJKRGvt8ufzFih+tVUEAKZsc71cV5fRhDysMNmi/iCi0crjm9lTKnmmf2q2
cIhDV2jchZQjbRcqP1eMOWni3u3BO8kI1bM1NYKQbLJRF7YeMdS+NLmxVAg6k0DyiDpS2wkXzMFt
x3hXaJzE0U8MIis4NxGKRiGozbzJTgAIBi3KHQnelN+0YSRVqdZOdWLe0Jm/WlEeHCKhPeAUNjeR
kzHeoYqz+zzeLxfaHVJ58QaoGfJDTWbgiuCOkYYx0/LmeI5jJsxum/adxpCJBpIbYTllLaM31yZj
MRU/HF/0m0AOOchujcLSYYCssbswCUvkH8G7EMWzwv9xI8cgX9XtkJ8zT4q1HAD1dR5TQgqiTe7U
7RpJYLOrHKpeQsve1HyMi41kosdrinUgjrz2zhpr8S1PuRM5llW7vghOSZRF6wbgb7NcPWFJ/rAg
vgR0P98s6mR7eh5BNx5KXqjym+QYtlqyCYcaMN3J0s0yRkZruCBj3Y2jdsvI6ks646gnEppmfnRK
zakRyqBapE9yLcT0uYjve5SeW2HTBMaSyZTrY17SbRXulk/VyOc8gqG7e6hLKf9d6x4KO3/OqWsy
0pNqwx5Pjl1hkgqNA1KKx5bd82RW1Vva2btE1h8xNmnD7rKvLZfHmwAXJDBbhGC4hMllXtnjQld9
1I0b75fdLOCsqNXD38qZNAfEdSibJlmF4cDtn4PM1r6OOMUsjEjnrCMV9fflFEzUz74mtQH8JriA
4wRUKj06mSPWnqwAbIM22LRgo8sTOQqC5gMPM6kTXpcdszhOWurul9WcPhXF+TxoT0XjJ/twKM52
HYMEBuXzcjod2MBAGEN0Qr0frq1c/Og1HvQvIa2x0S1KB5aVa9lHxgpfvk5uFyqGkX+YGC5Xrzla
xVOwzcsf4MbWUdU9lg4Fxm4l0cE0owSRkOp3y3KwiHPnvBa91re24QzbunN++aQRdpo61mmCiVaG
8qDsEWJB9PYKPJx0Pr/tV2Xcv08T0SAES/gcmjHnD+KIwYQcrh4iPC7QPqURQ0gp/HGbRD4UYxKh
/YyiN/qdjL3mczJuXMS43OuEEXXxLbXqx+VO1itxMAWvChjrKZmq+uuoFWlipXsN4tfm/EVsa2Dw
ylTXxZu1XARctFid+21A5/MZDRVNUVnNmZ1HDBWhtjWbIlg1fu7uNQukzQurI8XpT17d3YpYN7dh
CxfpJ8OHYcQWidVQtEixzaco9LeedCAULNIJ8zw4I4O9VZQefq2tua5pW1mZj8vyknqZXI8+AVYj
mRqrOM155kukpI340FtVHjQicK5Fnm6qWeDi5OLTm1W9dtJxeyrTJyEpFifdghcqrf4ajEerA6qe
kRmi4/29N5/alyeVTsFhrWyQPs8jisnNvIixFm1iPZ82Bcg60c/JAX0EiSDJ8C2IkN7nikEzlUOG
coRxZCz7z1zUCCYdcL7GAIyL3JEEw6H4C1zeOS+/K0dcQJKJzwoYf8O2/O2QcdhbcHuQYeNKN3+K
+d20fvUaE2t+cxHbrQQnHkZHb6Nk+2N5xNx56J73lQmxetJbPypWoGsjoIUXO6GPxu2sPzATIxyu
RXUoU5wWXSq0DXVqwar3s/E8hsbaYy04ARy/NwUpM070G30u3O/A32oX4lIgXd5YjbmJBYczzbDW
Whc11yQg5koYvyJNR9mtYHeWHX8CT1gNPqbDZAQQ1XqNw6pWXofQa87WIKnKJSZsY1GIhNz2Jest
KNxBjOsCGQxyXQQ+sskfpiz9BQmT30TdhDtR5CvIFVbMoHpteGJ3fSMCqHhjk7nWyZZatc18Iz3o
HFFXFNkQiZcCGKGDZuLzsk1e+DlnYFySrpY6tz4MEF/Z2Eoz968SNVIb9YSquTm7uQjBnGf596zI
/Fo0HL07FO3QrN3QeLdpTp2T+dyN6UF5tSo2Nj3gOOdFsLF4gJcqdCNYR5OEY+T2R+YTzrK4YdUD
tm5op2aZCCyQnVmXNfuwZoGmPzS7toOGiLOsP3TxJqtdegRnaCSSBWL8EN9YZ/8qhjC4ayb1T7O6
WioM9gohXDUU/h7c1l2XivPZ13FRNH8PGlWQfDq1Zj+I9AMJyJxynVUHp/ysY+Uxt9Hq0ooIKKVQ
m2Bq5eMop++apbFZByBSJgFdjqXiZ2lvbCH8zTKXUcC6s3JozGRWEARuCZtkFE95LPW1sqS9q+38
I+hxbBBh92wTBCObWlyVElvyAnhbKo1XPSpQkPRqLwu32Sqjv1jD6J+menxvhYivjCTZGqWeqONn
+4Sfxj8WBhmJjKvo2Pp0R5i+di7IChRTLzeWCdpqsTfVlJYcmqna12P2OMbYn3LvcTScEHl+1+0x
sD+ZLMi3tuBNGMlxuXgapSacKBHOgD62e5FKTs1IU82w5iQNrzpmk1xbTIun9FSpNt0EWBNZhFhY
WV0vVbtVrjqq2Ike8J26zrWspvpYo0QjaUQLVoaFqsDx4ruhOcHpS+67aP6RUyE87AY9ODp1mJwE
pAQ9gNsysT5BHs1twxbKiRWKBc4KOeAYzIsMk9qQKTRMnkRSZI4nnY9xnwrDP4Woa04umQwafswT
KZTlxQwEjhwmHGkNz3oo9TsfZwUzR82KiYxjBWmPr6PzP5LAyo/xwBbL7bdRWeJflWDT9ofoFE7x
VbZBQY8BTWqJWx7DKhVbCPgez8Hsj5qHqKakWNDhLL52pYYjaj4tx86PAVDjWgNG71rD3Y70cG6j
skg3y88EoBYUFCAQXu6aQR10msbIT/Y+vgCyNvz0KR1LECqdl3FY+h0FeyjU/QZdxdST7+S6NVKm
GLI2rKLPIHxAKFgcFwlh6Uf9Oe+m5FIP4WOmjwOpyO5wyI3wPTdxCKQIhAIz/GnoFS660TiMnvNX
6ifWeTltDpN5byrhPRRavSOTD49FioA6CqI7uUKlVT8sd5HVBigrdcHcLtFvemGZnnKvWuczWFl+
w+j7gVTCe+5o11gNXXEEQmkPSQuqMFS/NXEmWyFBA58VRwHMaNN3sPZsG3kmurRdk0gHsCNwNlz9
huq804CcWWiDhUZIbL/u16aAEbZSmgBDENTI/FSz6brpxHvRWfUGwYe5USrdT4lIaXgyHzH/cIpA
8LSsRSQbbnQvsndWQH5YR/7SPmf6YmwN0ROuFjH3MqkqXMmHPI1eW5u+M8fMbssHHSsV4hXpvgeZ
R5Sgk9SXnoK6dDad0j0fnCtGlLUWJs+idu8uKKlvQ6c4GhKhGYdMBqfZwxg9LzbjBOdQIDnMotvf
L9C1brirOiuPvpDgua42rJd5rkxQ/qKIBRhc8KQAqQJkEg0KEWByl09nIrxO6IGqL8enrKeU88AI
cx+76mSRA+3pLVxCXrGq6kjCNTvFxGGMx5kpsSrUEQ6O8mPooDxbltjl7WY0Zw/wg9vR0vQDwZdb
5F4kXFjOcIiCrrgC+32rtYCYPmYQ1J89igQhdlNhpbeyrV6nHF4+VAcaxIcTSqG3eI4b9DlDbYkp
jO+m9ekWnXlKRP6rz6cMXRY0RWj8RM1Wf13ywkvTXdNbkEIEllxKnehnyL6NBhq3VeqHSUHtcRnv
MkUSdzDngKOhHDEvBdHVicRp7IPy4uLVXU9tfMFe6MN90CjZTfo9bJ8cwWdnzpggQryPxMAMB77R
CWkdOp+cz+VsgldxLXxHO8ez4CprIKRmKDpEF7nOEbYduoRb1dLWmCC+L4uLnNdXoF/F9yOE0POR
XFBENMbixn+xcbwU/SRY1HlY2gKz8hINYCaec8wysYm8kBbw9MuN0aITpNGUxEzIynKj5864DSzU
Ha5mQeGHl+UDQFCQ3JbfNZ2OZjfjvNOhuneT3H9AJ/8cKC87qTG+eGFvn91odM/LHMCJQJwrtEdr
z+PM1ouuOKHYPWdZhjB8uR/qztosEyiSx41hKkJYdDVtIqLKLpMtbiZer72GJwbemWck8KbnRhGD
YJQnwzOBjtM62y2cybLFhrre3QbyASBT0jkMRn7ySHbMQ0V/zOLuInykRDGfKmc4VPSSkSao0PxU
XrJZ4IGAdnfROuQyONigTbTe2JqbjJWa56yMnfxrDET6cAmSNtwPk36xZAajOEN0Lcofh3ytIdh4
eAC/i77G3UGbKfRZeuhJQqW95phKg0SHlDzODBhgPSgjJyJp+O1HEepI7qMyIG40HCbvsZql7QZ7
ZNrX8bkUbCNhP43nwbb2VZ6062maBuLu7eaC5H2zjPdJWMUHqqHftcTDUz+rv7vGMe7Y3x5g/QMC
juY7MTShTonAVHrATqqlya6LEdLU3WjsBluJM6qE5DZxbEMygqJsKC2bjHnr9zJjabVe7tVA5VlF
JS5meJntkrh8WGDEOOiTtTNV452HexWB0H2daGqpvkEitgeohg8EJRXMDQedDD89GYVQCGk4oHcV
LCemkjpBks45kg26K4GgyESa2fF+XLVffB2uiH6Bc5qvGTG6Zt3CCU7oaawu4aSlTyP4ew8WN7Xk
jhL5O9vPEi19WACKjvKwhyHq7tUgzc0k6X02Bo1odc1WZ29iEF+8fyOtKbiv61VbB84ZRWOymWL5
fdlLC3CxQ58mJGyOc9Zp2W+FGSdIm8CtKEe++UxRziTN16DYG+Q90VZPCVNdfWcJs7bLn3jFX0HD
bq7n7a4UGNCSNtVOvsK9HTdk21OqVNuPViojNNvAdmKo+QZ8iBlEh5YWw4MyBnwgAAhlEnln2snS
Jzvq/V078y9t0XwLNNZl1fY/I0PDRydZ7SOE5Aiq6aHuIi3f2L2rQ3rB8TetASDJqLXThvwlbstP
KElnJfXx4Dn6kSJVwNehLxm1ULyn4g2D+Bx9qgWXMv5JieS+8Xhq2Hf1Z1rM9OeIs18BoKVXbbBS
QcTQ1erDLXSDF0e3+lMmGc6EjlABVoWAlgC4uLewyTGiN5ehTH8szoGq5QrMWSe1GTub5VsR1mxk
66RENLoZ3WKgdMhUluD5UNHV0ZPE7o2YDQvxWPm3OPA42M2a9A6z3Cl1as5g7fjR9tNLEuZX6QYf
LsPqCrEWFQFh/j74HdF3WucwQKqPPhLyGHW09ThxewdgPU18ECsirqOtNnHyMwcKICxNIyFBd/O9
JJOKmwZ/WT9V8ZrMZX1rRo1/EfPrdgqLoEV/M1C/AGuScnYa8w0JPP05kYaHaDh9jMs0uBc/LV8X
pFnBVtpwG5bd7pRyw3PyUtD2dSRsjQcjQxZh5yZ0cF+8x3Yldrhl/gqDZtiKXEcoxSWy/bOZdvrG
DaLyL5wvzgG82L9gGqJmrHpuyr7f12RNu6bnPVt6UR8h3q/Lvlq3lXfOdf8BViq6AiOQ0uA1kqef
0Nc5/7ed9FNrJM7TctOV/VhuuQpvBZztpfFi80QsfrVxq9bYEAuTcIgrNyziZPF24SqbRe9xDr6Q
5+E+98Ybwl7ecaGfrNFNNwaT3NaOjGnbwM48Old7oq7DGrI3hJu/EIC09w6NfhX548kr6CSZlJZw
HuT0SeAoyjRMOUbVEgSrAHF7Vr5lXWtz/u48HdHYz+O3UaPytcrpxzR75ZbjqeNC8Q0Cxo9YjZoJ
BL+AnVYnH9WvU+rWq50bHxQRPqe4J/Z4e5ItsFWwClOi/SIrNxALmxhJ2/ybMZgXw6khnWrzlx7b
6UGakpxVgJJWc9UDvLT52HQmHCWhcnbvfUSaf1ryM9LKPpcNUMjECovCGj2jLdIGU5vVnafJPYkW
6VU0liWLKlZ3TS8wPI26tzZRKPAkoMKfnxwsZLA2KYwUsRVTbEX3dDJ+GbJHyZghbmhGbuTIYT1y
ga1iWO5lEikbJMeeOgidA46pB78yZ0TIa/fP/ri2bNTaywDaxO2bX3vNSdkdwj9kHvxc85hZor/Y
cLgUS+wSQscZn8yQkBTF/mZQhHnmgPTYjW2/d0sSLZu8Hg6FFQMAYpQ4eBOicgOz9xaTfnZ2einX
xuDKbVsWzSUdw6fkaM9zV+MV9YndClc52aZ4Fnrkyab/6KkfKJDEHt+KtU01gxIyuMpMkuQxs2FL
KFSZV69ViP00ZXMl3tlsOaSyNIWpB9qTrUKP9w3JiHiseMkDfzhOipwFGymB5/fJdkwdXFddy3Xr
JK/U75sDvSEoGBM72qLyxehQgdTnld3dta4KN73j/VioQMtKf3uIPU+Z070uhIDW8xgqo60urJoE
QvLg6Xi7N5ZWIhJwzWPuFeGtJQSGzgZNbY2aaz+3VeHREzyH0U/ba8VhsqgmWUC7MiGuL3W6v2gU
PmiwCeTka9FuLC0DH/DOJJ2LMl5EOpUzkYNgsfQTQXkvbdPbW1X5tLjoDWziy4HTrcO7C3r2lMLl
z9tZY1X7fmYHrQTitBhza4eX5AI4i6doTiBjpUTvAMtqsJEcqqwQTKt9eZIotyGsUa/K9D1I83yf
ujiyS/lr+bHCHN+oStNPgvG2yNrwVlqkRXWRaewobu2u6A/1n4RGxCsp4Z/rkjsFn/0Quxzn7UZ9
63E+rJO8fA5H2Fo0zCwcub+zcz3HFIhxaXlDg8l87oZ2vZaBR0uBhVhWYcvOxvY5txz75qrM3PZy
IsBwCs8CDf81jIGf+8EYOL1u9iGc/hV7Kxekrpxz2/qXDDLk2ti9vY4V/FwRts4+1mliW3ZnTG7q
0Sj2fqlObcIFdkRvnaENz6Ml4uda0y6hBYbTFABytlLyYaQUl9ogjzgP5ylsyS1pzMbaSLqMCMkd
WoA0ZJqNNfJIIjb4+bXPobDG9F/3HdwA8grS5772o3Jqu/0w/5Xs3Qo+X5ExAO3VI/3ZDuEU3KfR
WFuz4snmqbWyqIEaLdKDRuLLhkSkabsEQfj645K8QViKe0SwCmo1SpsEijTduAOKzTKPcsSIK6/G
iJbrCORhtLKjnmHvigM8GUGX1gcsF4Ur3iqkQaUX6k9cti/FRzekJ8PWq5OhyZem87FzsGnhSbZO
uQ9dNb43vhzvvt48LZNyCG7PUBtgBtSiap+FvbdTlMBs4wnVUhb/RZhch0zcErScsEjRKmUP2odt
JgRyYWuC4oS9+rc5OfD/Jyy+/IsOHZNYpf97xOJL/CP5M2PRnH/k/1ToOP/uWgEBEp6HN5+snH/7
O2Mx8P7dIkbRdH3L0JcUnf+MWDRJX3SJdSI1yccEhg3sPyt0+NsMUhuJAdFNx3PQIfw/RSz+MwGO
v901eXE+On4n0A0Cvv+ZdxPVtmMKP+v2vkbmfURfVG2hRW7S5FkJgzF0RPveh2RTA8iF4LJ+Gyaf
avLuio7gt0lHgdz4SAbZ2UgiDDGSxQmk3n/7RP+nnL1/xvIsL9MxKfjxSOUh2ta2//kyjYDeZxRn
iogJo99WxshxGLcuzaFZTSKGIvg5NtOVjHP0pqGWyo9YRoe+4aSXzlEO0eD/jOIEInRJTClnIXGN
BdvwqFaoR+huJ2oflSOJL+qnZ8MMBuzwEH1+70fXFtXQv4g++yM5cH5HlkF+JjFDJE4FmC/++Y7M
GpuDHMpur1pZXhzUrXsIaja6yS1+TeeBU/YsCG7vqPvy1VR3cm+XxYA0PQY02I1nGVjAq61ePCJO
iQ9TELn70ZhOVeM3pHo3mMKqpP4XfXnWP1Muv142xU4mYTlBQHLoH/dL7+A+V1R970v6jW7avI8h
RbmEDga+oqbRAklt8xq7/cnUc0SmpvutQdvM/1D+DDUDgUeghZdYTUBB41h9CHy2HDFWtqP1V2FT
HFbPQWwuVyP23IrDBdm3Qe9+M8em+JV3hKP30cHQlPHKuCC2YW38i3vtj1C1+S3yVJEipZtk+lm+
90eo2piA5k+javZfCD1n1CS1OPZezX40nvipFs19SeXRSJxmN7eFSKyf6Rj5j1M31vu69PtrmRuv
g7X63x8Dw+Gm+K90qq+XFpiW4+g2kJej/xGIWmJ3sDlRNl/pNn2RZ8eol+0pNpW1lmVmzbaOo6XZ
4sAQTUu5Vb0PDYVxw5CHBHUk9VZfjcFQff/fX5g1x2L98cJY3shDIATVCwLvjwC1yA0MQ8lU7ofe
JPHASNtHRLjOSltpDhWhU1gRbrEg9MI0xoOgSQyx6sok/+ARl58ON5pMm9EOph+ekW06iCX8GgiP
BrpNL/htmktlNhP6FNzwqivcM6q626LASAOzPLapVLNqmiRNL/c+bfs+jukqBEW+xm6u7/73t+tz
M/z5hgMvwOVk2TZ6Vdf98yaJCTDQLV90+waCA73d6I0AtNiaKz0NUNdh5nEGUu2UWPcKSokg02/g
l9Eqq4H8SalB1P7gBg2gp97PfQMGsiTCbvGnllshAHCxwxUrHSmVabicg6FOjSgmlqkGDsFuvc7I
m93rc+0LCp0O4R7pN4XAuNhL/dhU0W8mRHcFigCfZXosJiYp5KQtengsdXczIyq2ZqZXujme6B0j
uVKfa54CUazQ0b/FycO4qF1i7R7xtCCOBi7PMQ31dvnpiOojnU9SZnBXHPrx8QCYomzfhg0IeFjh
sC3pkUAPhCIiN0fiWkfI0LTA5KdJBJZJnORQi4RG52T1Bkn0EHf8007RfgZSu4flRO8HCZ+5/eky
Sm6C4U0bx+jSFdqBJkT77kwPhgDZJC9jh3hoJHhFq2gRdK29HxsPg3aKntB+3XvcZuBpYq3GJCQK
qDgryT/tDKhDuoAodxFUDIGYTE9eBPBCAqFYF2E132wolBqAEZwi1QoO/FyO1qoVLvhNhKs3jSey
1SPwY0pq+NASRrauIlwkfU3ajg4UYvsVGGfn04MYGwHe96TbkzAm1nHzI2wgyRPUPGXiEf5DCkaR
6ldn6ghB1151J/gpjZSh73c9h+FzVqDBboSNNdRb6iJyER0KRfTYv/KBA/TMxDZsW9h6uOUyjk2p
V776HtasUKhog3GCpigM6YPVftOJfOJYB9pJbA1PCS5YEChYEifVjyTawDWV31K0gRzzCC/uX/TY
O7D7Prg+6KGn6D6zU/UjxuHrZhbVBJcSCrm1IaUSjsKRqICHuIV9BJpe6dO2BLNoo35HgQzzE6kP
s0U24HLo9/JsYo7FtYJyVIuRUfK8tqgnQJrTctcGOooB7aW1MV4ZVQJgrFnfQ7pG1mjIkcbVch3F
j+NInxJR5TilbPExRtNGdOgc4zYaDiLrzK3RZKiE6obOgOGNhCp7aH/Z9kgxj9O81SxGRJp8JLZE
1O0UqFrL19qIPkTnfWvG6ThochsYToHiAY9BJY/oKX5GGY0dxaDeolyn7Eb6B3fEZl/WCqA0D7Z1
oGGg7LV+o2eI6rJC+jT0catb+LDDgKCgFn2CLIdzgRZ8pcIQltmWp2E4G8lEQ6Crv+QRdoYujCSt
TrZHWCdmLRGgK5XdYZS8fLqrM+re8+owYBNKqlsqvHLfmqwPyp3e/ZzQDrf4lmJ33Bhhw8XL6egJ
3ksteXNssgl9sxKE4wD0t+4vPA7DjpSaayDKB6mFmKL6YHwiBupQV8L5ZmN5HgwihjB5y+2QG96P
4qonevyTPlF4/Zak5SRtrQstAlS2066q9ZF551CbHI1Gbw9lqOkPdYt9oC11Iu5ksRu7FMFAJBuq
VJhZssZ9MeaFiHVDe7YTTJl0tnifOiIFQK7kZz08hk3CqQyH0ymzKvfd0Z844Y9vIjGNs28L+C1k
Je9dArwcczC+hEZnf8M7sBrZwnaGhNeKIlcdqpzKpCipjO8TcmsNQcJLPcYeDAjZc0Pk6d/1Gg9K
25j1LZ20/Nxi7Rhzupt8r0GSETSPoLHd2ddabBIyv+jN9F7VmUG5na0/eXGNE6ifw+zQHWCuvMVm
395Jvhx3uAtw4jkNci4+vdEYfwQ0Ed0X7icgvPsksuTbNG/UeWS1CCNl/93TMOfTUvWr9zwNFCa5
ZAT1siDgdHB6Mv+UjMxHTtTbmmtH/qAct+7QaMeZK6ycAq48RjLuFNcF+nSVY+26CAt9SyGDGzbV
icN8cxl76Beyrr58Lab9tJzk2xbQqYBmrqDdHEGpGrRX8VJbbfoI1bdtAqgrNUHr97avvWg2ad+6
+Sp8/6hcMRxHjfo1q9WDN9knT+zz8jepOoe+aoF/bXq0Ft4sQldMYp1rXScrhn2kIPtgqrw54Vfg
E89zbms7dB+moUYcmxJowS3HJhdnxQsKoG9+ZcQ/HShb3EPe8ODb1CJEIsAEoVF70xQe4eShSdAs
K8Pse1331eC9hfV0yT1W06TwqkdZluIUjHa2C0qbZEZ2t53CioL4u/wxtvhMwUzVKWDceSk17Wn5
vk9X9TotlEm3dwSgopNTaecVgHmS42ZPIE9ipDV3LXPyC5Hhe0WY6INp1li2/IqWvrCRD/38vZp5
4KQn1ps/Wf0atXmwTevIv+XzL8vv8PVklv3fvtFM2pyq5kELTeQxCRxZxEGG6b3Wp79/mci83/KQ
kIsz/4FhZlgXRI5Y0Z/GC/f7eDHtBhpBwJAYiYyILOd7+LX//tP/+tIpasqs++pKEGrUtsYDjk/j
oRkt46GSVrpidJZHsun1cNX1c+anIpWHXNxlii5Sg6NDVcZbwXRwy5z62atLeW3N9oLH1EvXRZ5U
B9H3uFajSKBfGcS9jzE4+YOZPAaCwuK6KOJ9Jmi6bowGSwZ70jLTDkG6Wc5rXl3E11aiSJ0JKi3T
rxmcAcFX3Ih6mKXbHnBmzwdvuYSYGZu6xoEDi/uBqJZ2nanwXky7B5Ue6YQeKoT8ul++2vMI0ZUP
hv1KxUT7aDvOdEtj0Cjdw7Y7aBvh6+n166u098tDwSQgC8VigQCD+9w30fWQVZV0nks2rHCiU0yb
iBWP9ZmnJs9JzsxRVFXkruAorM/LL8sfE4DEl03dnqIKwwkBZ3FXwD5MfB4RepdfImxItxxoB0iV
89bT/nEGvPKYaZrfRdz791qUzN1khYQgR1SH5fGmr/joIN+sV9NHTRyN0XM24tc1pq+VSNjj8BDS
5rErPTu6MiWXWw5kcrMQlTo9KqVGJYkbxNnas+agrKi2fk1DRz92Vj6hOKRprmTEDeqNzDA0kwp8
MbP2STlm+mR6nADEIDnDBPh46CQ3N/lQtI/G4L32LvkcXqkasneQTTTq9UvgQwwAp95ZjWaJuSVQ
K6m71apouyw3oUh+M//Gh0oZLgqu+llUQXPxJ2cP9cGRkhqsU0gh+TrNrRQLU08SCip+jPYTp5Ve
1N1Rb+Wr3cjpQUj9t23Uf3XKyu5jl8yltHZ48/sA/30bxHdFx+qW4AaA3UDkz4ZtfkRpKkgmlgkG
NOtZ9nH8rlWk2NqN8UTVMP56wspvDs7vr3+7NqzmBEFD9bfulkzLvXojTU0MXYQixe4Yyv30qQ9T
fUWAdwF4z5ddVLx+/bhVlsYWfSmnLW9S24EA3U2jXMw2TTpu87gS16RNPj3H6fbLV7pPkNuS2iU0
AntKiYWJnQs1mk+EtWzmWKxSyac0LJ50Q7kXWctza/hTt0p8o8DPtUZAmLyX7qejY5anAZSILCoD
HmK/G9YWbIam4ofOQRCZJQnAcWdsTaG6F4PXsMKdRx5fFRKwSdRa6kVRytMcUFFtuZ82ThLCDRj6
VEUzUcNucXscEnd4Qmp2XGDa1IIt+3rretEnl961oIZc6d4hiTA8iyMXxnybXBNRkEMtliNL+yal
b9/iElhl3lC7oChD8mCtl27wk2PpUBBckT0Ps0hYYkGppt2V6SXKjizqNpXx2dEuDRreMp1CeQJB
6RF4RWHQXhseypXh8cD0UR4ekkyXT21Z7uBag0vPlO9JnLjLLwTBP3zBCZ7RYfiEQO7mh8+J9XsC
3r4nlKU4jrXzIw0cftj1s30HyrY2lNGcYx2i9ZolnX5SfGZH+PtPTTanWL0j+km+05ebH8hF7dce
zsG8Hp37RLDl1on86FiG4zMzfX4l9w2LhadfluufmfpfZn+tPGl+awJnvFm6JA8T5taYzT1McdZK
V3KV5Vn9HQvBeDDiyt6msojXLQQrJgM84GSyWlQqw9ZGLPKbIPGaR+YOYvra3jkuXy635/I9Y9Ls
o0WhH+WK4XAMSSLZxFPWMncM3RsV3nwmQ/BeFTCbpTzRBIrLai4FIDbr7y8bgmQe2yh/hFry1m3Y
5y//0++ALl6dovTOyx5sKd84BHHdngc+djOJHyNDoHqqKBHIkGg4GGGeq7u1mJV7JzrbDQ0tI9Pp
eSo47KFRNK5F/R8snddS7EgWRb9IEamUfy3v8BTuRQFckHcpm/r6WaLnpYPuucOlClXmMXuvra+g
D6z7KQibPVMMwBkSgV5lePZ1Msp6TXNnX8cKuHFbJP//6u9/vfnvbM4bLDMmRmdKK6s4/ff0Z3U2
bWU5Vzt40RlJeGmd7WrboQRZJo8as/UKilLCDhq7N10Eq3c0bQVFRs764oK4zUTvVbyO6aAOVie9
mz+w3gAK9FhZ+Y0HGq8Dh5JWxMf23zZ3BSM7WuEbSYp4L1AfNWO0k3ZicEE21e3ff5O98k8ZKSCt
bg5Tqpv3IjQyPk5dtG+MCs9yBwDjb/A6m7QgpbWsuZMa1WPRlPeOn9EyDHQhNW3zurUt2MTGgI7M
rz5oiccTupn6fQ68VZc50W0ekmPn6tuwH///jyQkW1h29N3UE/aNcPQPd1t2LmeV7ifM0AEV99PE
WYUFOEv3MLxO2TzqD8IGSiSEAE4zesaHskMXzKTG31AK+Cc68XTZ0FR5giWnMX5EoVqASb640U6i
DgPMiq2OC7WfMNbsotQ2ofvHOQ9Hq/bG5PSbYkQbMXogA40ks2/RbQGVZpeGKYI93ipi1rD7o5Pm
eMqfg9x6aLIH6Ir/MnTK5z8hNUKp4YSkX60iRQYgUh3Gh7VYdLrxTYnMfEmMg3lBGgqspJjiZCQz
IbfjcmukFSrgrMLT0M2st/IQsaSOwc41DFxvZ/KTfdudds2I5D+Fx/9mDz9DUSbPpR/fzSaWqgKn
44645xnLKjrcvclVSNz1MrRk3776b+E2+mmItIps4EgghCLhAVGTufTyyPVvh1yc/TQo73KzK5Ed
x5BYlloh8ipvN1rpvYKQyD04RhtzZD1VNlJ/5Pjd2yJHJlM511RNMP7xQEIf7y55PLQ39Y8wgIcx
PiCobuguo816eOWEQ3rfO2jFww5VDlHLG78NMAYk5dZfjhujQ/Ujcnva1DyPS07JQOlW8YEclh81
m4an9k8rI+NNWboRjPAM3ZSNCOvPUgRUUu5pUfV2ZLRL4oex5dcjr/w6f9AQOE/lmO8pQ82TDTNt
21hAb7I+DY9YeLju/r61GOfxsgRAZI7UT39Vp5j9It7MGFmLrHJPpqKi7bwsfWSxM6yVzOddOkAh
/nsgwrL8+HsDETvaFwjCgH3gbZ0Yd7bb/65foAAgc4LpsfYQiBRFM2wxhjCFlml+TJoBGQ0otE1m
elXG8w/aVrrBDXuPl5KUkH0npy9hGe0jlBL70hv6MfYjWNBqUHt0HurBMY3qVMz+L1tH9TAzhsSA
18oN0arxKQj5zWMSPg6qNW4nkf8LTeZwc2xOp+nv11QvaIb/Hp2wmkoueYWPdflWSlo0o70fHiLb
0h+z0wWbKcCwZ8tJvHcujuooEicoev2dEyQn0/WyVzNknZBmLLwr63EYY7UXBI3vCCuyXnWXnqGh
U3sYwTOuvJMc80V3OI5n2xqNF0hJd24R5g+DK1CAEkqHf7/KzgRGjMw7UvWa/Wa6BNy3KICqLP1q
gA+c4qhFjl4VPjFDTF7/egtGUJrE7X47+jmnaGkUCBXla+XSLI6m2zwGrUoPwGWfS06UncGi7KQ9
BKuR4mW1pXsa9Twf/74qfW8+khS/AM75iuidfOW10JZzwfyrybR6nIp0Qfk0w34QPUndSwMJhjsC
mnZXsCQZdZJfE2v5y9nLbXWNQMhtE0Zp0dyexs7Vl6AfoRlHKIDxKIXmEUlaz3TzMwnF/OgsLO98
shOcLwPYqDIXx7/X6RaQN608Y7XfTNeK3Pp7y0nu/66gv3+MGX9TV9Q3c0vCaJVZl2h2JzgOTGjH
EogUMhDrtukIbHZLYyf/en/PuQ+qNKeLoV3xWcnvlOf5lz+tez7XqxDhFmkOpWKiU37wLlpISjJ3
RWowe+84dd8N2wdnlwbxZU6Najvm6JqXQ97iidh5DuOsqYz/6/l60tYO/ZT/+IlEGJefDIYGQDqb
IIByF6GeimgkXiCylZkZPy7Wm42BvvP/X0UmYZRgKre1J3E+pMa8rbmMPgI6z4q93FeayXcnSXyW
9tYvUDKxq9O4vYiaNopZ1C02tO6BIbyxXmwktq5oJ0YoT0lYrEyotBtTF69EbXQU0v6w9vtluu8F
8SaxzVOVKxD/aipWwc5LC7Vh3umtA4fmzlYyvdjjc4Rdb7b6Fw65Ty81MmCoEaMbER+QYj36IU95
iDLVJriGYa7ZrZ1DbCsGnKMICFTTtHyTe+hdHIwBV/TGtGhE4yh6hwMHFz+I10NhfSJcnraxDo/Z
MtCwRqaF+H6/Z0wkpo1uWOYpUQT9DDoxj1eGP28JtCJB1IiHs8oAHscYlwfUGHB72DgQAmpDTSaa
eu8FbbEq+bcVad93kwFo1GMkyu0d5St0FpzhdUSAgwOuBLwVA7dEb5s6/Kn5aUEuE6I+EfxgGDlO
AOUDcYiTcykASQVxzFZgehqtmvgEA6EFNtYQBuRU+xJc3FYbgh3IWCO2ZDflQx3L8oDvie6IYdxy
OGUgYBdGqg70xu3a/MBj++nA9wIVFpmb7p8pWnnsHfSwbYt8cFGwsFGgCFTrxG+2Ztjv+xCRF1OE
bKcFXqy62LoiQG5nL0ZPZBlkX4TrIlKIlrDC8nTHx+lfroW5G9iOTIkst5561TJmb8UTv1JGs3fS
AxOWF1IBwxmEpdP3jHGz+bGPPGou6V/pE5LNMLfFxseMOVXFwilHY+kP7dVLzZUIJuN2TDz2D6G/
tuFFb8u5OSWZt9Y2cEOZfNH0foQteYiD9Yn7O92I1AVAB8R1AiXFJgRirIWwNVxuK7ZqrwPQIOw/
E4uc8qiCIn9BsMSYXgWIWCbuUh1+OWiObSdhyF3C602UOR1mGLagxL4nDbVYJ90+yHxnw8VvHnJZ
J6uCUX8Zq1uLtKh9reVOkqHBCzFJcdYAuwMv2hH08kJ6yI58nVsAHvZxPorcfykSx2RzlPcrkdq4
y03qpogaLnBy1GPOPx2XB5y17Yb17MWpi1fLnc9a6ncGcZUZ35dBPCHNTPJ9pLOXsOi/zGTQG8Nr
P1M7vlrL4BzLQbjzDQnXGoa6VxT5LhHmqTGT93QKCTfUM5s63vqiDdt9YQw3Qxp/sdPCJ/6zfFZ6
LkQ/NFB2WdkbR2YI1Cf1wecne4D3zPa73yj3WA2B4IaU+YkP/KeLxoyISGiTWLWmVd+RDSsjw9iE
ZXADHwNmpJ+wwZvSrfQ40FzIuSkIIWB69vNgj/D1ZL91VP0uXP+I8CvnfGteU6XqlZmpR7sIjv4Q
pU8aKLPnBO9NiC4TXh6AjIpMgeHXrXZe7UXMPNntT46TLRVoupmr/F1oSiIfCnyYbWsoqDeRWT65
KgEVTa2DWg0QKI2LWYVPjgEIloiofqXHTJBSv8xi4uIKujhno2F+GCkkr7GEtJMnZ8yb4cGS8zGw
y08/gvlrWWz6qsjuln7CAwsfHqVfN3uZF4/07+W2y0OKL017PjHJ2fH2sPD0nAiRq73hgur2Zld8
8/EmXBLJsj90PZwK/JK5x9QdPjf+I/v92Mnok5y2hj54xP/TJCNvxrFgP+TPhkCguIxWWFCtvfCT
EF6gDYjfGVgX3zgBYcpU4q0b/8L9asTK8CAZO78AM4vWcZkdoDZcJFOcTZuk75gxslNcYjEXx9jK
cR+n8Ed0+a+XCgvvWGuqFo9FmazXHaLuLUyEk5IQ0O12wHMgmIf3FvxTNmBMi2wa1ORApXcVpyHH
GS6j4tiX2JJaNkarmTROOEUqYpFUjhT26V1cu/ijLQ6mJBvgYizbOeaSKyCPTyFrpU2O3GaeiJEp
2sfJ4RatbbnPBGJQCAQpltdU2gxu9bNuXL0iDhgm+veQkOIF2bddFU1zBxGO0FXmSJtaIAIU4EjG
YlQXpLv44GMn2QMA9MibQIXtj9q9QyUOBPlX2My7gLLwzvS4iAn64Z1pnuGCYWfJlyxzXjXt5i1I
HrZ+7SHzqn+On36UIinfoa8BWupRqepMn8pI622bDsbaGek30ti5ovXpmXtCj+LXgd1wZCrA7LiB
0xW6xpWLRG8UKtuVAcp5g8OjrmrjYVQsYPwMmKRIoEtnuf+eTNLYNMgDK4PNsIdZ1mvSjzHumg1U
Hgbgojb3XWx/5GYJpx9yI+fhZnJdbjsGsS66nWrWxsrB/wnJjp0kq8sRalEsS1adAz8Hld0tYCcy
3EYqCgkMJSBXhJKi+HYZRLaLzL2ZF7Ilw+qpT14UOSOxDw48ar13lcp2pSySCugisfYarLBBjaNh
Zfpm/WDb2CJahkBRYsq0UMY2hs8otq/vIwVSwg5uk3wUlziXxpYxAIKGwEFZD8+AB+Y4D5jJE9We
hdP42w4RuOiaQ61FcM6N4sYloOJOA2mduQIZG7f3zNmO/PRw7ucQF81QoWOOscLV0w864e0w+BcL
Qe2RphELNOG2WA6BS/JbTvtgQ6lr7odomGGT1tYJw0MaLbrxyL9B9bsWw4JHy4e1YYGJMSdGdoVG
yjo69aXrKuiiznTwyizY5LE+1U33UXBAhrjfMPXmbEaCiVl6gdEuyiFwNgOW7ejBxom5VVDZK9By
2GHUZWSpiDgeKT3v+7qa8KzPeIc2Rjb+SwGJxgYTnUSt0tLtL6OTrllif7AR7faKjKqV1Qe7Nq2b
lQVc5lgI9kyRSHdzk95PMgAAYNcnJ1XuYh5krCG+qtyC2loznZtztqySXJgDcJrV0AYv7cwbkaj0
i/gloJ0BQxijxOVeyZ1usCy3uA3noHkoQJWks47OAeYhsC8ASoqo4Pfr6W0/mv9gJsa7YBAX1MsU
z23yI0LzPjOEsbcq9tWwFzAMdCEtjolapRGvU0A5gG58Hxv2Fs+EffQGSj7F6tafEFrMDRqcBOtz
zwPcxpm7SXvYHXatuWAFwb3NDDOIG3BfFNwqyjXf7TI+cqvDcgcF64A15bHsAhLP62crsC/VHGBp
ohpcgSkHL9JyncJH9S29GjojWmds6nA8/ovq7NOXFiQBFGw4r5kQaRol0Af2KpyzcOcNxQ4QKcaA
QrzUoyjXSZBcokXGHwzEYk3o31daZOUeuBLK3uA61+b0WD4zoXuB4nlj7rqoo+4PnYcutvauSzcN
LpIblPgB5Bqfvs/5ILL2nOLZjb1e7H3F1L+YLoUJUTnz5VUFdbSSdkqJKTl6naXTySOeomoXKOdk
9BC+jOI5gsWfdZlB7NU3+qFXanoEU1iBnIu9aN/sxM4fzBKkx6I4fiXkQGGl0xuG1BjD7Q5ZWJG8
Ax92ARG4AUi8CbgGrYeLzQwHX7xhClX5XDkiMAVhA+yzQqzCm2GqNmU2fWrT3C2GcOSQZF6mdsMe
sV+I6YAmOsflYxPjTe/pNNJxxONOZAZFKeWraB/xwJyNqHjP6zvRde8GcziYqviSgnby17kjGbDQ
jFpLWVNx3u5bs+p2uZecog5iWKT6AjBER4GhfNYUuGqDEViUDYuKUJ9ylUZtsmWf1xxk++XP0IUI
NMvPN02l0X2adbwtPOSDLG2XJZl1kva8dpo02rteSNOC4XzdeunRstpnBirumoBs/2i4zrtkY0tg
QzNsJhNeQiDeBCEz226Y7mpNsOFUTPBywpz2wgWjGAz+Nk64RhIk930dP0su2eW6YWLqPJY8Sodm
5IFkLPrmEsW1s8LRPaRO9agWtmc7kHBCduBpcB4niVtz7mPMbbijIlhOldB3aZntDGesbiYo0pMZ
ijunoq6jOVlrE1tON8NuCnsvXgZfbIBrbzjESafXhgmkp+yIxzOy4cYiBTga1KsJGZfqhllXfA4I
uFs1esQprg2ScqeXsQR+UrMxwkhIpCmoVNV2r51NRlvrfyUyeC8i5CTgQ49hGcl1nAeKdS65iSrB
gJqAejDJvi0H66ufgzM+NEyvk6bbNPJTVLwxXbNurBb5uhuxggKGQSkA0I/T9MbpmhsHwoUK61Mn
7V+nec6oWg/KxJExjy76vpA5UO/qXSOd9jg2M4GCBeleApYyeeqRlAbze3gD6URmX9mKnWlEl77s
/xFyka2Sz6xKqhVH0EjknPki/WRn4+rj8SowbEIPQGYBy9eYuA5LYk+kb2zzgGDrkpg0vCkh/hM+
4xSlTT8bqyFZSDjBjMor/pyiEDWyHNWqqfsvg5Ty7Yy4L2ksBGA2zqZOOL+GiS7UGSYgYlMJVZP/
hJQZ4/hPDdD3GEn4PqaL4Y4e9MD9Nl0cK/pin0IUWyUvsf3duiRJwBec11JH4HVNE7RjaK3J7lrP
OO3WAloKrV+xKIms+8InXWBEUMLuZXgPIxWfxw6aewcPi3w5HgEEHEz38M22jfs+5fzBtkCw0Lzr
RAdb56K6XO5CC1hv40T4CY3fgQ3KOmhczlCRqhPkwTcxsc9SlJ3khc13WWb/AxNp7kTPsBkA9SHr
LOh5QfFDohQ4v1pzsoYjhMziip4hXSNA+jIc74MkuBcnBPkSCICefM63pUhhPJQTA+lxb8YYkEf+
fq6i6BAvo+dYcs7bE4Yn0VP0wmhdzdKBcRrhobKI3GRLLvm4lo861fAGSaqjQ+TUb9pL2zX86WT6
Nh0qzTHCOxKgbqbuwxfrEQHDNINEvXElcsBx8cR6nhOwolyvx24nLGHsEonvvq0rMBNv/UB8sZyT
dt9ge0FMv1CdjY+qHRosNfCz/v6hQgdlvUi7LfoxfmX5tHIS4kjcEVS+WdeHYSywjuamg/SQHULN
WNtxhx8E48TXmLNFS+PxMHloWmp1cLpxJAwFuh0V1Qq3+YWajMOK0YbXlxBeYTS5rAmbgLQ9H1ox
03jmOvIIs531RktJOhIpI1sXt9u0z8aIOtYs1K4cU8ZCJj5SMybQFKTd1mDALq2nXtds5Q5F4r+g
IDQ8VzBTvu2WjT6BRwkFTneaA8W3wL+0C80bZVmbcjm8y5SgtT50BR8LoTcxbCkmQyaxI0W3aRe5
pDK4fsF/mYioP6p+bLZgJyDZpfOu9fjcjXF4EUX9WZoVeY/se1ZmiMDWQuAlDMaxxzE27yrfDvbQ
t7YlLSZpo9RVo9gLkgsPRu49ClnPaI5nbGHmUrJxgdoCr04f/yMzTG27uLn25ePMnHjHFC5Z6aLG
Z5u/JKRikM4SY+8Pro7AT1vo4BFdAw3PmB61jZaTTC1SBBK8aqoSHaUNNYVvS//BtWDq4QvEXGmS
D4bjt/pNm8liMDN5SDw/arvZ5SFvUKMMi+fTonwqqMH6zvbWOSJvNKflviuf0+7QsBV/JA/sJRBs
VEOYCURfbJwM+jxDX2yTFqidpPQAl9MBbmwzvzFncWUXOuyl6lBtRfZ+yge5STsWzQO8J/aIFIBT
wVcVRYWLtMslfYEV17roI7xxE0kuRk/eXeB/spDOtDykJuTy2Ajug5wvjBl0nIqyC/pOdjuwHN25
pzJWBwz3A7oRgLKO8aTqtt4Wtrw3VP2qIpdzlAwl8tjSjyKMr6ju/GMKF6MOw+82vR3Qlq+m2OeV
YZlYIS5LBh67PO/PuYRaJX3zWgb+LyTRdTD5MCKXTI2uMjdgZw+2JS+6KLrLwB3lR5AUGK0EpOt5
H2RBruMsejLisbvAKOYBTICPDQyDbVPfGL4mGUUhnQqHHr5YQeBj5OUHWlVvO+ILjhpvX3Mubp1Y
Lubm935sUUqLuFhn5XSJRdbvZdB8DCrepl4PdsDhgqmbB9XOj7Mkrrtp24O0XHoSDUO5jZ3HeqxI
pw0p8EfLZjBYDWwkICpTNU4Y7f2cu5NpcQCRtp4yLJVIPEmo31eqf9NMzMDupdsGj2zjYPZT3YRf
NawPGt9Ilnsm5j3goo7Xtk8/3izUE4uVa1Cr8BIV/rzxDNKSgXpCb7vtF4RYYzrXlnBfmAcB4Ur+
JWghwRDH0JxaGkenCJINMtxzqpzs2LM3Wow5NXEV0sU+1xM6hnAGsUK1kqPH1EmY+d7iIm4jlsXV
nHosN/0tKdByV2VMzi3Q0HPv+DDHEcTUFPrpAs/K6uheJ+W0M2z+zQs60PSG3OW2227FEg05eQ9j
ZMfMhY3slHDhcjoYhM80PSb3d2zZqO7KJyBICKLxMx/a3n+oSrmxyY/lWeibXZeOryKvaYi68p/Z
4EV3w1kiio4PVIf0XViLes84lPws+3g0qFkR+Rxtn/3FkD2GSWsgj1Dc913nXsbaPUw+F3zaeQX7
RRMpUqaOc2ggLGdUN3tIkSCoraqcIb3O/Vu2ETuh+dxbPmJXTy5RfUWxS7PAQp3WkmzQ4vygtf+E
V0b7VyAeHqojKRoHuwkBD2hyFYH/rpGkMK9Ma71vAmbhPQ5CZtLjJh774L6quwKngeIodw62ZkTm
5n7JmEFbZ/ShTwb4vjTMrAfKhjMLZCKZlPNaFR75YrN/zSWqWsOd6SQY8U59T+5eb74NRXHNXS5H
1XInuT64n4rcX9Hy41QO4yGYfMRugQGai/EOUwc0PEwFm6Zu9MZ3UGNC4h93QmE5m+MUFgCP/Mru
nM+ZyO+zw50IR0tTXJtsphDrczLPh6J3f4QlH4OA3xDUEg8V+JQsWUgQViii73Jv/HaR4SPltM7N
0KOF5VejvMTaYzNdsL4GaH3L3+s5uw9t57HzyomA0ana8qoQoDXxSBFJk9yWBvoJEF9trGhZ2QoB
HV+5xP9dc9WgXIkC5sXxvFGi6G6aWNL/u4vWKXCRUur7vu7C8zSHd1kgd6ZHnFMLa/gcV+7D3I9r
tAnjnj4BGD+B7Y3MYUgMutha6FzRbrxSQQ33gYdsoOZwzUyE8ElQz89diNGck+VlHKyFx4pUoLfE
popGZ1sDABUjWvoAOkiUfpNE0z4SDZPWMSj2Ib0iQr+pHeb4DQQv33Pkvle6Orb9jE7N5dipFA9q
g0fxae5cojIqWq6hhKHUyXuqExiG+fBoM8wlM3AeXxNXXubAp7otw/oM+aiarOiS2gWgLYznSRgj
4RdfGdItQkakw81ovfAokQtsRC9jym47IUe2jOvsOCoBfo7vMf5EOTu+KIuDgwe7dk3Ac8zaoRer
5iGr51s+qOKu8flwOsC9znnwAODqiVRmuiXFOdJmtz5bXeZAEfRdI3jSqpW3SGOOMK5I2xG/lBA3
umZl5iemTdx1mGGIj0ycHqojH9DFCDL6x0CyQws8c937GWTV2GGUY8bus++H16jMKuAy01vGhHnH
Q8+GvhMbQ1QHXY0PYWeSM8ZN3CvDWPfkNFQRINixPeM2fCgdZiZeJuZjGSOMbVPvvaLEtAbjYdLx
CWi7tSsI2dlHKZ9tu50RnsR8cuIaDqhuCPYqfykLYKg6wbNCMU97FLz4soz4XovbvnkLZclQsCOw
lfTFtYZK17dwEScksEx+iXeb8ktulGyYSkrtLvONnYEkXkXYsOzqUdexi5ShJoyAjE2a9OSMzWcN
TrFPfYbYVIm6cCjRZIg+MJgZFffexNgPkTBCuXVcDV++OxjUCYxDIWm98jh/tMM7GwH7c+7vLUXC
SSQdea7lp5eZeoeJid2T51wYJqoNpcK351rNim3NvwGdA1oUGoQyEk++WR8QwtBAeXjuBTfkMAW7
oHfeTEmanoL9MWUVGD37qWSCdybQadd5+YPdVu1929/YyLmIYjIeClC8q+9RK33JJ3cDdLpYqBsL
vCqxcsw3SXyvJtfbdQO8LM8+jQMhXAmqNdd2+FbJ48TilD0OS+opHbqlMmKPUDu8u+2n21bWvTHS
l82Z5P+a0zM5u56Aitirza0b51+adOI0gSvKuNfeTTGBgIqOHogbyXhquMNjyWNH8Tyz3450+4qY
4N4l3WTlkFBBy2nNJztCblXOPlLwATNgMhpH/KOvlb7t6yq8/8Oeu7X3GUpS05vkowrdB0w7HEAT
3iE6bjgYwNcJpZ2fWaVGpwTcj4ZsPKJsIUr3K3GdbJ+XPY8xWwbSxwFuIo54brLPxRy1qOihKCxb
J1gl3wtnJycuyRFkHJDJSI+atCRkwsx3x9q6wF++tENnHXFIw0IdyHrr23iHae02dSscb34p1zbo
Ux5mZ0/Kyz26pY0PE4afEuYDyIoDNftOm9NPhNwDhHAiziveIOZFqUtEeJsd0rCDOJWBda5GjuzU
PHu2ZW3dumauYr/XS15OUFcZk1mCHS3eGMs2zI0GGtEnQ7WzazBrVlYNTxOpO0ZOxE7LbBi95VeV
sBYJulofcJG1rGjiR5sAvKOZuOz5I+5CzQW3HqwEdpTY2Anr78F4EplIn1vj00B6TFA1fpuR+Fd/
8qyNnEnLA6IQrgVoHIRl/AWFFtyPeX+bzaRLN6xz12S3xkdH9lxDxEZxKuJE2CTpMD1OZvGkkqfZ
Z+EiC9YXc8eWMQjOZbTAv0dgniYwdkZZ8c4S/dXKqO5xS90AoDHu3H8MTeNdOXC5AyJlYcKuZyEk
sb6L2U00LdGLkxVUb0b6aM2Sh+hW+Tdp0jMqO1p+/RQwpNjbckE4sdewJoxzCdIVioOfHilAuMgo
vILGDd7XlsbvFLfu2zzYbJmLYUt+x0CnTpWMHSzK/BvHYFMnUj/aOOniiS5HJmIQR4SuCPwV5155
wKfBi9h190m28gnlGYGmhuq2Q/osQTSiFbJ4ESClM8qkZ6WTmzktbtWMh6UdC369yGTKrjROBSDv
FQ/4b2X17dls8mvhx86eTJAPiUAD8g6Zi2Yx78JB8I42n55kOVelNrJa4Q+Mcth1x2P5Rm2X0ccP
7TatDchv0UVa6E+Y4t3VHgsKz51PTsvo29Is9ez0hcUYLdA8wJfpwltwjS9MaPIdC3TqdvPqjT/w
V65uXpzIpohWPV39vgdpH0UHMNz49EjQzVnvkNW2KHZzOKMFSIg4y3lBCMVmeiIaDF6CRcYaqeYu
U9sjpl06kmAmKdLrXlgrEtYIGsbUauNGZyOGiBg3XbfnFHmyop1PqEdnT1d6qo1eaGShtDmxHPMX
5s6FLdqtpfTVkbnYm+Dlt1gEeeJzzDd22G9DPoXrAF22jenCJsZ0pSBxbRzbEoeWwTGUK6YdNkwu
OKhPI5IlIlxu88q7aBzRhM2uZO1z6iTOs5U6J6+PPk3kRCcv5zQ06oXdnd8FGSjZlMpFDMyIEQg9
u2mOjLNhbiLI3MKHaOPFSOttsLXNc29XIGJlf7Fs6zXJzZsg42jWl7qp7+d+0Eel7APRIluop+2i
ob2v8z7aLmDiuO/zbU7OO7FhhOVgoJoYTvaGgS6XeJKVKeOPFn1zAw0JST09Ppugm2Qe7vvJLvde
NaDTVZLdscWZNE3tlgqQ1z4j7E0m5sVB9ZiyaG7N8gGl/kOXmh/pSyr40yKaH7zEu2bupPdT3Rzg
NxQnQZjSKkBXvfEEeFpp7AdSJjJ8XVhkceMSmfw5d7Je0dRlDPMkP6L/JL35QQfp7wAbYtsyIgaf
vg3w1bsIWmPDv5epN29Sn3Vt6MaYqzPG5YYgiVC9LL7lBj7FipkDn4DGfs7s3FolrQ1TIdOvvTld
Onw9veVE6M4lUgsu8CFh3lYlDPTmjFgczEEaIDn5zccKRDybmG7rGTSWdtEe2jj9RSBibyizCVhs
8Ug34qXBkRxb6myUWDwRw1E8pdGL20RMlNseUeLw3eoHy0f9zzq7Zw+cCciUeelu0zhjcAPMIiPl
tCeHa+dCqaNsxQN7jeVAlOiLJae7QJp3ZUdmW2tGGmw9VtlgEfNA310xdrp+uxMvQ8wNL0wrHEmN
w1JMryWRGj7OoRhrMPM5noWaTlS0wTvRsdF+NlHAVYR2xf3DaIdoUvrbLtAnydSxQ/AV+vO+rbu3
dAnbTPrszSnUr4juQTPRD3SEEkjgXpmzyW20S0HmPrTtcM0m89VJENeSlUj7lpwbxBJGEr75XvRT
Oo2z46N3wuN57j0EiSq4VmGSH2KmLpZwlkU9nC/KTSznd0KO3yVQc48xZtEYr9XEdShCxt8IHfHn
kxsoTHGaoxkXLW+N5cP1aYKRMD7vPHApo9c1l14789C5qFc9f8eJT+TmUjD4dcemFMUH17AvGOh7
nbJOnzNdLJ1YeGmU908BQdjYYjqPjpvsVJyCUBI/DK4+0iA/si0mQ2ZE3VBPN+EuqezfKkJ5zvqd
dWr4yN1bo+qtG8aMSIBUubcr5wb+EqsqeeJAXhGS2q7pz1kQY/wyIlYkgaRP9rYkjwBcJthqaZ7n
DJdtx2jfVtG+Hd+zpESjOUd7H8E9gLJup9gPb5ZfgdXIaySHa5+2n3YRfaND2g2puouqOFjEyAc3
YGZQW79hFzEHjKyjP4VPy1MKsPt+0L8AGpCJdcHNTC2sB7lqJvrAZuheJwPnuqLmYLzErcchudDH
ISowmG/yLQ7fB3chQ8+CmHs3aF68NL7HO4CMBttxidTnCj1Krjymz56bToxlcb0Dt2aspMEr4Vph
iZQ8Nz7iSrYVkHZzmOZSMk1wmR7MOfFKA5Qrl9kw2KGBaCAUNAzBEeOZ8TUxY45xu3gcktHdTkWi
4cL+MEx5mV33X1vyZyXjNEy6a9JmOC8DcAn60nvpD8Laj1IyypkmXGR99m/mZluLmCSWxCNftMGX
mgwuxqluFQ1xfMc3v/NHdy+NMF+POe2YZfIKomST/I+j81iOHNeC6BcxggZ02/JWJe82DEkt0ZMA
DWi+fg5n8RZvpntaXQa8uJl5sgBaSIBTszRR1bRyRfursuQ0w9LFnPGQ+twBhjD+pAf8RTyI0Iwe
zeYbHpsHAtnkHiPCY1aMNLKCEL6UCWF+pRPC9Z5tL1ccKso1axAr+psRkXfS8LrNIMqLYkiRbxrD
Jiw6rAkRTAE0XMyErfCOLd2tMHevzQQzbZ4txGz7Dg5BjdzgvvUdgnpoLI9EfBs98Ss+dPU5R4U4
FPeeS/A8oo2AOryPpQdpkJaLWMDw5Yws0VOHwxhkeryJIJuKXu/9qT4UzmStEG5kkh+pqd5W8v+W
2fFIp0lP33IIFwt/9Gjm/5TiQmwrygDyyd359iNGAvdsJf2dP5hX/gVlN7qllg2mJjIwDGCKe2VW
TgzS8Psp+Tt3VP1UGO1su3yHoMNqrP22goY6WybxHUCJjer7M9xgxeUhrfZjgF0HdfAA1XNTdjyf
IaxBk0MPpXnQ+6Uh9skyiq+awxp9zHoaiEmtHK8uIRjUX0qK97A6yKaBHtkPdCS64yekE6A/Hd6Q
KcJzM5rqOpXL7i9f+nHnsjm7sw9PAh0pNd99fzi04bQrYkwx3DwPViyzB5Hpr4wqD2qskt9ozp7q
zBGors4R5mfHPlxj48KKvTLLvT1E9b3h/vhW8RN0zlU7xsYsmZOsHOOvZc97fKH+Cbp8VVwHmbsH
PpDJpjSifB/F5b4G6buxYIhx32LdJdHkfN2fStuUB7Ji6Rbv+4s1QHdoHY+yin7ZRZ8Afx/hi1/o
9BN3If7enLT31oceJ9HM5rg6WySoOKYpDYZdime/lukht8tb4/DDl20bcBFuv/gAkqcodk5i/7hu
M7Er4/La2fmxluzalTwMOWvY0NP/VM3TiFZYC4WO4J8++ZN1ZTmO/jrREhg1NfGhcF51gjRwPBfP
hQ2MvzNeStiGODE0eWmDR0PZheuE0DOijh8fHTt9m8xjuqjrTQJMd8ncrCSsV7AOhbnKFLfXoMXR
amCPzGwcEpY1XgXHP2608YtCo4vFhiR3grXRYvKBSt6tEieNIH0W/sYe67NKTqUY4r3sSblMDqxM
lAhIoaZ3nugM4U2a6K6uCPW6vbeSzmiuyUbduQHGXLYG8pQPV3CFb6ZnmCcstndAd4B8uvLJa7P6
OFCIXLGLImw0vSY+wikG1GHbp6LZRFTeYVqIi2020krZ4KvGo3oOYzc8pG59TOo02hDYjTZ1n36k
Ji5mJ6Yv0Z5cKheQZaJangoFSJ7Gho3Ff3fVueIAzylGNMDAl+bG2c0LnFbqtVdfXuXeepJ9u76V
NH4H7UmAacAfll7E3IGScmxnO/kAEN3eYEYx8aqx7thIfOGHHoAAlzDkAUq4k0GMgL+pUPXjHxwC
+yBo5J6LMW7DMt0wOumdaBu+yGQ0yV8kq9CeM05e44VIHCcaRXdri3Tk1g+/acRhTZ+rs6PIZLpR
zAq7svYlIPsS3iO3Rwop/XLkkK0haC4BlTrawx2j1ILT3grHDzurSWWdkq5Xm4nPJcE7tfYcK1mX
afdVWPrXrKpkx6HH9XKanrMm3+LQ+ApYavEO8ZgX6sGKBPXc5rXpmD/DOt+TaO+Y0x1+KKI55sxS
a/HSjhJBQ3uQJiySxg7ZCY5iGserAaiqjCWp1Zz2XsP7yFkgsJSC0ktJlyAeg8EvvEkgRjgo1IPh
jsneyZ/8UXP7YZW6xR9xb0sNUcRTn83cPQ4y0eh3I87DedrqyeTv61wBeYLb7TNKVGglx7Nxdcag
5miEF9SYB12m9UvfzMU21fN85Un6NgS93mkKuInSFGd3IKwx8cWek2Rf5wF0FpsphccLFich9vMA
oDAw+I9TL3Iragx2UcHxg0lwlKRVApfSqMly4nUsXyajzLF6hZfUxyU5BrvGqKzLFCQfRoOjVZj8
dYjE1SxnmLr5agVl+cqx+uS3jbOaeCv/L4yc5T7hSoL6xrjIb8sDvZvDjMUmZNkIR6g/OndOG287
P8W24DvdJptLfIMMQFEZ4MOP+IiwZG2UH5+z8AOuGffXsKMxZeJPoIj11QzQ1XKspRsRo/W097kP
t81P0DRZ3u3aJlqSGHx7nCo8jWkcrd0Ezs48Kf8UxGTK6uAymna40y7a5ZB4j0HVZZuhUEzFUf3s
Dr3EeB7v2EbzUoROsNLWcAy9H/JFxNmhM238NHxlKb7kRSlgDRrSI0okh1EHLByK9sFOCXoE4fxt
LRZlpZqQz1MLZzoFZ4bqD5FFJJc6tu7VK0c5TQvASDjdHtj21rfRt5ju2CNZPKAidgucyJ65Tye+
eFn6YgGGUgMNTbi27a4hgsooWQnvFPXfrREOl8miMqrz/hh9EO6dCnaU9I6B5IWZJEGh3s5fm8S+
FIHByndJyJnNaUqegdbFd/in+d6Q4x0TQgmY2/E8qcoCSsH/7dqZlJfmCxorbV9pVQQER5FyTfKF
myNFP01uH0E47eKKLClYhzuO2PBIP3TKJqUgJ8PMRNMSi1yd1v1SSsO1JfCf2zLxV01QoUzmV9ub
0QEMOpRDO4No0ALv4Ahro/6vlcG4jTLvJTCWYjJss/zhE31kLjQcYErG3mvnpwh2YSgsJsniLsXw
tmEKKDFycAF2a/MnwOLUjcaXNnFVQrtVG6KODLfWF+wotfJqm0pRQtGyWsIU6ONJYTABU3iFrgAN
l5k8WzSk4tUr5pJ7NV8MObEHGllnYITjeTRfYuVla3rofPYmZ1212GzrGSd9rL6NEkpOMIw/jcr/
sZPGFOWIddBF5nqmRO00wf8IZ/NeEoNPzfrdsiia8OedEv6/3MCwinWrhlI4sA3HAWDXZctwderL
nrMSQPMKVwxVvP8K6uAY6aLvwAn5B6S2RU+rHQtoaOEwchGAN50UgJvy6g5fA/cJ5Mg4IFk386K1
DfONgZl4F0X9Ws62R060itbDCAfLtOInb0rsg7PkcZqgNYiTstKJ/Airjk0bowK5ZOVmvCa+j/AL
J9uE49YSn2W3Om9nhYE+3TqD5x38trtGUU6LhslMnKvu0TMUI8XEGTxQYQQLKVPJbxBkbzLcueMA
t2Ll+2Cg8n+NWT9lSVewKih+s6EdV+CW7zw3I6/vnvh4UhJs3/d1+9Wx4piqzxwlahzzbVd3d1rr
53ESe/IEF2aH+yoe3nO8oX1vsgv0boG2j5O9TKzKv8a0pw4qfVrCOHXBZdkoSMjV2sPgSadO1b97
DoGd0ig/xtFim+EHP7ahNjjptlMan2LcN4YqdkkOUtec8bOQmrMa45LY3bgeAuvJ0t90wAFrSvao
se95azzkOARtttCiftFJecQUyRzpH6updk5I0ZshjWmKblx/VZRAiS1MQFykjXLmhgWVL7HrfFfQ
ChKziOVyPAIjKQ1CgeFNBObJNcN/1kgrYju/GYv0MTViPrqdf8c6fB/1LAksxQzgFywjsDztKV7g
jwshYpmqpMMEXYYJqlQH7cy/ltqNPaoEkhx3N+Qve6yOpR+r/RTLghs0IUUrY25zLZrSuSwM7dxu
Kguwc+BvfSeslkWVtRlz8R067YM/wVtHyuD0j5V8pCxkEvBOajZ3fMSZlJwafyGmLjZagvasbjeP
CRVCUTltunYdNP3iIjr6eV0co4i9zTy2emOKzl+XM3mc2T4FfkBVCDasAJTuJtMXI3KvTm+PcE+f
nLwPL7UIn1TPvBUG+ZNVehdbM/7mFm89qHPgpI39AWN91cVRt4vHmDpGvFTYTUDqx3J6KEy2Vn4I
3zCAkSLKfF+GVrgJhbtyM5zOsp7v/EKeKLl7iYS6UnCE7YU4D2vHVdXXxp5HB+e5YsXSeLxVjh0+
5EnOdQlyv0VRMffe3z7Wl9hshnNvjhCgQrZqPyGrqg0g0nirm50rvIsXU9IgJQZbc6QK15qS98q1
SRjMNrkmCqBlNP/2HopM6nTVhv9h7GiL5xIlnUdd2e9sN2U2SKyd79DCULBk2USSvUhIXHFZZ4/h
QMRTjEg9+tC56peVwlfDOv/q++kW4fAHK9FfrqBpltTwue1vVfevrTfl26ltHmH1EAyWch9BKqrU
FdrUPWcTVx2Xu3g/HHrV0C/A0CxjvSYc9ly1OHymb6ZTep5m0DoTKg3pBnQQVFKonxGGfeuSaDIB
hev+trOHy6TMJhx/8Jx7zDYe2CnmW/M5Gf0EDFw87xqb/VBg4DZHLGVB2/4wTpqbYRGg/QagRF58
sNgElsg/SIaEjSwTTOwu6L6+vUSRna/0Z5RwTpLSltegGLNV4ZMqNCmy2pWwdmyPH6+z3vuEIZVI
8CoMQs2T+GRroo8xh7xHKOaIYeQO5hrQx7g4dopZIByq5M6gX8mYlbELJMaxIBs2NuYDcjDBWkrx
5kWghvjDHfOF9J8GTb9jUYPCBxcA6fw71aQZ6YlIV5aLgXrAG1Tl7YVCyHo3FOLUVd4OO/IWgpGJ
lrRyDCrm4xLNo7A1bWyc89Xcz5chbk894uA1l0i5TKZrM4XfanbAVtyJbDAJmLqOrz3zAXebNwqi
hk3eZu4uJSYOAjBFfpyzo5rsfZawp665169jQ1C9uXE0EGxMAp8uppyhROcjwrHJ+RF1i1GcuAgy
4Qx3XUg+IVX0TjyJHSBflv3Q2fuiSUhglfnEsoKHXkqvTaKtQ8mSewddjCghjnjI9Gs1tI+ymY6B
Z0Bjydt9MsHCId8TUk1H14d3NZLwLeS+BgW5wvzdiecaVX7OsWJ6BpmttBnIL+DNWWyOfgv9JptZ
+SSThAoOnb1LX3RIVpt9yj4nMBP1yj7aaLfkn/jtWcox15dugpaOiQx3QB82BMQK+nxNvgV6Hgm2
ub7ep/ZTMlaS1ijrpQhsNkEeOKix8q6pIelI6TxnF4YFDYm4KTvt8LXmC5D24A2tFgd0kx1biwWn
NpHN2VViHOUVwpZFji7HADHrZi3ofQcKor8idzoEXfeWKeLrLIeZ1qLoUvch2TNBdC6z91FTMmn4
bGvCHNfACP4HD1P5nFUO2yirY1C2D2FbtHtN6B0q87tTDPrauj/lwLhMLjvDgOsX9sOIpIlr1n+q
lKMOvBjbIhU7OgCrLWbNcddYMRww3n9uYo+mhaeonKv9FI1fWTH53D4+rJgPrTsPnxgvrlMiQavO
7b0v7BcRoxIQDfrX2xH7AkJhdcPGoAuBjlUB5CAtUUOzYkvf5oZa33SHXvHSiunTp8cd31T32BYW
CjHVLStaPzHplcU+MpNpTQ9Tsq4GEa+iNHujzwE5SACwAB/xqNlkYlDlRUh8+mLoeQEnkJ7nzqcE
5lLhugDsDmJfwE+LxmrG4Myo1yb3/VDfytC4urZarP5sEWvcCkXsb/mrLmhP6+KNTbOVjvjtuJ3j
GY0yEicBp00GHDCk7HcVqeHmRRRXRXRFqN49YCYhWzzTwzJaWcBNAGeihIq88XFYtnI+5OlXPbYR
ZyLHWMAvNnFVYEuKn6BoIeIKBFDT93+zPPYPDGurIuPM8YIQo1sYnLg2raxYHQYcR3ve3o7mWMQ3
7E2LUahY2dkMgR/ploV085iN6AFJyV03zTGn0LGwF2K884jO42EixFRG407FxRPn5bzP2pFkRc+a
w0zsxYB08gZMuk3JrSDKq4xCa8DeytRMAZiRUHAc/ni5FHFGiAfJ3N9UFUvke2orTTujEyMjaEWx
PXVN7FibUKxCGAu4MouaHKbN3zbYAih6V3n0MmaBj185wTrmVIfBomfEaxyaSaz2lNfGrR897kxl
oQ6wulcWa6MNZTgEmQ7pAr21PUxnlgXvRbK2qXyuPZ1OkPkrgm+NB1IkjTcmJE7pNSx/fHlCpdnn
seftMfmi3bnhtY2dQ2p4T12obNbxPHtdjZs2clB9gyR/DD37kZU3gZ4MfICTLnUE+CIxm9ZZdJ8w
AJJJV+1DJDly5VKikcSFuozB9GQs4a9+1DZzdc/S2jD3Uw83lj5MXJTIdR5Wtaa0doHXRhsr5ldz
+ZMLGaRaNdy9rzOtA6057/tQoAI54YPMDAgyFQEnJ0P0V6zkottkpvUzF+mg5Equ8hGeGp4gMUX1
ia0gGzsY7BuPwpfeqD49c3BBf05AjJqTSxstlwdZ7NSYQuae+ztTux+IWo8EvLN1HaqEbBeviV18
ZgE1Rw0BmDSP/+mJ8DMPzB19jxFL/uCop7xYZy027RrE3jrKLm08/+UV21mXzf9KGUc0fLTMKvo2
FbCoPgPhYnqPTotrX2p6OyJ8xAnsxh1VtKaPx7Vube5rpYdXJceUpZ6jhquZLxOeAyaShkcvKN6P
yO6OKK43C2AzxtIaCZiwF1pIdqsGH7ZzMkG6mCKuZUg3nWtFzG3ZNw7R+II3iWazXVC0NC8L4voQ
l/Z9lhIU9z4tAr1bKbJ5WVkfGDXDVes1FXQu4zWOJ3M1otoe2YFu5JIqN7EZrAYfJLQ5/AINTbbU
Dm6H1LkbvfTqZCQgAY6uBFcTxtIsINJgh/hEna2MXW69YxauG3e6li2IYU7Kf/DUX4U3B/B3yfhZ
zXyhA7XbJK7AaeCLdwPLyNZP8r/AxyIE3E1tlTqxHWihklowIZz4GHuyQbfjA+Swpow9FqtCsjUz
p+uQRvcO5LgmJ9+N4D9vDLe81K4L+DlwTmEOZNBcdAttZi3Hr09Ha81Z0RZafnWF2JjEm0iIb+lu
oc6LfEkxYP/101+7ozEcKD1b7VNbZTg3qFLGm5N/lAIBonPuOCWHLXbi57kbfuyU6pYAG7NwgBXM
bnQna+0c2pLPTRJ0740JPk3O2LsgEuQc1hhlFCSQgIAywiLZQ+kaMMlwbBhTtJ48MtfjAObXYs8Q
NC3gy/5madahTQWxz827b0fBQBLyqSP/sZpLC3sx1zigDJimjHuKJst108BEzorqJIBUlJzojOw1
NmWet078x3mP273pq3uAp5veKZ8Jz6xL2xhPvq5h7yULviq3VmCwCc3xI2kFglQHHSuSBJxi6ELw
JatZxTjIZeY/yoDoQ9U/iIGVRpizSrGGwiZhn3PZztCALOh8VKOLxjiUgfUmsYL3uYJiSA4PHFWY
8OUomxLNjyRnOHl3RYlvQNEDld96j6B6WGTRG0sqsKrg+yYoFQVmrpwyM42DbZU1SwvxgKw3Y0aN
NRjenhAqfUQr/G6skhv4IPwmD9bkljKaH/y4d24y/wyKSyieVXuT4wqmMsXDhC3PVej/4c3icSSq
fhuI15bgyyap3O86j7BOu+YuagibtBxktjavZR495aP6dn1JVK1dISC+NO4diGR845KvD+Hpm85h
j3ZWGu56GsaoFd4gSK2TCZ5EWqo7f8I9YeropisDT02Rna0MvB9tlHS243oJkoeMvyx70GlfLWYo
7plQKZ2UhxCd6jwUDvTVZBtdx8/xVE9YRN9YodfRcOrrme1BwOOxduZ1KgnrQRJ4Kaeh2w8hTQGN
Zjsm2Bpv3Cj/HMkFrUXG3koTdvT9BZmapGSdQUSsBZ6JO9ER9ulN2hAnfSOjlLNIYzggPdpX6t/Y
yZaBHGnDu441z+MhSj+7sUPe1EeDq2bfio9A/3VsDRH/QloE2eGnEy23S9QrcWD/aEm1o2V8w+Ve
JSExP/DunwPJyXmBXnQzxG3XPcT9cOaBJvRAna09wT1MJMnLCRdhV9M+wqUPS2U6n2eul93c0ipH
d5+hT7bT/JIreHbxLvRT/iN9e/nNnE5JEOWgLsJr3tsTC2FnrVX0SY0uMdeu/+vjHOdQ4Nwrl5xG
bWE68tuFkaKgqkqwEHP5RHdQd3RhjK3i98jlVwRhhTs7qJ+jlAhe2RQ7xM2bi6rggM3wJEQc385e
wUdwF7y1YNw2IhKbBJ8Ge0BYL04NESg++PybFUE5FwMA24Ve/LIa1KguBDb+Tbm67xmskSqsW5lL
glxDfiogT5ZOeR5MErVtozATqbuqZNADg7STugPqj+9GpaHJcmS6tHXybbBbK4nI4gQ+5/azFCWA
OoxGWhJ8QJmk+zL6KKfIXmHnvsQyuUX8oBGGDqMZMXtbNXA9vi7ESjf4KNcg5fSmpJcEJ3X24C0E
CBdzbA7kpRAcKn2Rc0iP1g1ewxuoc4SmuPuueAp0s9zoxLy2Q/M7c4HPvIH0rKVC3hTvN5yyf2FG
Ioq4PPykkDWyG33XTns3heYO6+VJg3UNS/0+Z2MKhZjnnLWzvaAkUUBQuZt8Z+W0Ew7HqoGQMt43
przWsuKlbxr2veUj3gDgMIpRNYn2OZ/D7ZgN98R57ulkg/7TWAYFDC4JenoTiJD6JmZm9lmoOXwu
WXi7ezfqODY7wQUACdDbG2IJoen0nWnoVhVsLXmsPUd98JLJ0dxKc4q25CnOKQO0Ts2jmF8tShEp
aUu4qDCTmDYb2Hk1WexVkgKGkIdDEcT+PSPMg5uObHR9LiXTcGwB7I2qAarvn23LvqUEANJpQe87
zXM5dVdpVN9sjx8oki/D4iVSzSkqQnR4Vj2Q3PASvw09EQPDOXRq3HUK6aKzd3ND8wM/BgbNa1N6
f57PWI0Gv03T4WuW+hr22F3ozSqc+bmCfyEmzGOmBeHBdbeVnbMHSn5CY3yLgMyblsEf5nJRw/Nt
V48jZxt17QQ/jmwvh7LeyHrRaHTw3Cbp1eg7rhgRrhhULWPaZe186gv3hVf8JWPnOxpywY5W8JTL
7NXD1AGlhfPDlx+jIYiaRCW0qlnAy+3Gt46tB4RQ7q/ZjKmSPKQK2nFjEFkcwqPXthRtspqNwb9V
fE3NEff2TEzFBbqKxL78cGZDaLUPryry1/HMyl/ErDgDMm9ZELx7o/8ZhTFTazr8VkX1bfXBuMni
9GaqjxH2AeUh67INDnlLf6ZrY4nW7ruvPQKmUOQELTlWJc6gXzaoDW+hbjaNnSJ8HAZv3k3R8BKV
9X2ajQdN0Mbr3Br/l3wn5Yj71XkHL3WtzfiHBOdy7rp7ZEgmWtQBbEnNBiHUqcdPSWU59rSrifLD
54xfMSRoKn78tVynkOxcGGBEI2ecABOHlWV8hgoI7GBDeejrmrycani2edu0aLYmbirOxGMbgLnA
AJQkxmOZwXbHV37KypkBJbfeDGP4+P8F1wjV+LGwuObQN0SGTmAvxwUNbUvL4tKyjaj/0mQEIwjE
+eYh7f9maCxxVj8JVcDcW2UDqc0xgbUrfNZuA0dAT4aak3hjDPOlSTp2M2SJnSQ7ZhrVb3mnhzKl
Uj550VywVrIjgNTfJd2PDTWJ+M1AF139agl9MAMyCAKLiIlIuukH6lwrJU92WT32dbYFg3WI9bB2
Rodnt3oSXOO5kQf2rjTN7whTFS5chybskY5UVMyrcsYLjiU8wsodWECXD3UNi5s0KSYGYWyBkCCl
k+GRuLSUmu6jviTuWsTXpBt2UwgERobGC+XGM+s7gVSFzzV7yPU0HedG3gTgSaa4fucJnBP/bziG
rvwwRbRNEufOjbCSsde7ovV89yFfgKF+b1Gbyr73oQCFGdx6C7hBMT0jaWVB+xq7GpS+H78GixDU
OHAwk+6AYfDeT709gcRxpZ1pS4E3WYP/6XICS+h4VLH3kCUTJcr5mhbG37jlC1OrJl0HgfgxGhgH
7Ahecq4u6xatNQfW6PTXxA6o1Ghwf1Mmeee1u6YhKzP60ZMEJ8MOmQtUEv1rsxkT+JlbMT0r9rpR
4wH56apKKHdp8kA5JC2p1fhWPbeed1xQUG0P0UK25pkjG6ZyXcL+o0wCWSb/MorqofI8dfCzR7+u
HgaTYoV572biKsbgewjA2Y2CgL/4NAEjbqkG4MNJAydEolU1Vs+FNfYbqwHWklMJYCZqIzvrRbkl
MqyEPEFXzsk1UD6TCowvvmH8O9azVNZw9uif3EJSnDZOydDG1xtjQp06J6d0eras+kP38hjg9IUI
S70MSk94tOETzPYM2gQs8srSDFalKf7sjpcHYqd1wRC6qsLp3Ey4Y6AkeXRmOgd4RRfbGb6wXzFv
Js2vnJ7DMWObzzILc0X35+VUD1e1RoJ+6tjqrBMzac/YRExl/3ON8YhHG01wbBUWNvmrMEgubti7
gaAUTlfo9fwcGOQthBLqrw2HnXzw/6o5uWLPV4d0tp7tdox3mlSm3dw4lnHWJ0yLzXeCmr5peZxt
O7bfa5J5n+1M5Io0Zyji8KADhlMyrJEe9broo4vnwEjoA44L7uXQI5J9UcBepugq4zjEl1VEf4ng
I4HlcDWN7DTjAX0syllRe80pbxoXCBPwmMk2nqauudOuMvY8zB+yKd0mvnszVKO3lmF8zro4Q/N9
dxm0SVcqn+u6f4Uju5RuQdGTexEM18FxSSOV7Tka+ksY4Jhsm5YMBFHSVYGcPg/mjq4CZorC/p6S
mAcHxiesG8UqZbJYV1U/Hv3KudaKvh+U1QPvQG5yVRRWduqQ1XHN4LmzwC8GXUrRd3rwPb3nxCxW
ym8IMgJnSs3oz5dlt7IR0/aWwd2pmayDa/qAW1qDwLZghSWU792Z8znssbwnU7pxHIgRfKr4M/A0
MSGZRDnxjTH/flSZ9SsduziXzkDPTJKtHbb5q9ojeo1WdppMY94z9VG+Ykoi19h6hN9gfs4E2z+Q
SNiyERys+TLyzKBwqSdxu26MtLxig8RQhOIFDIGVBs8ZClvWbdB5V8b0kwpoUQi9jk+4O3wlpv3c
deSinKZYTPELm/LmkEU/+TYDv+kOSDLBMJPZ6+7NYRxZy/gtLeTpXzuNO4qPNTKhOCJ03bRvP/HB
t4AJWySky/IJLsh3bZl7yBAslkp/3PY8SFdtFqQHoqHoA90dNB6GURPGHSmuW2DcTDOCDzpZl562
Wqct7lo5ZNjGjP2MsL2ecqQN0KU/AseEMA59S8ERGRdWy9l91/PxmpukXadueE5NLv1yWOq8PPHn
mOOLl6LPcz3BMt0cDQK6K6+ozb0MkrOeiiOxiHVrG+3dGOldwxaYQbRsWVLhQSsw61RMp3Wr2NZW
kWArQDBZjPUblFG9b6mcQs9CWowNDAaNDDZO1dxICzy3gcFMMiCnZiJpt3VyT5wSbcDE5284mndd
Au3lI40fbEWHFw4k4b73pnvnzzdNwo4eD5Vt+uTR9hdwFNtvZhe9FQiEdNJYcAvgW7u9ukVFOfNA
G4+ERWqcgoaxns+5waqADuB11gE/6Ap3QuM1fjCVU1znfSYgbLZisQh6Aod6iWyQul1xDKD+0T6B
JDrBglwbhXzsIXvBAaGJLWsrfj3PcCJmDDra898yB+xHNbZip6Pkxu7kyVW+s572pgpeUkxya3qc
520IHm5EvV4xG+DwGZS/McMC/g3A+0g5WBzwQDRhC76cQIIcB+JcXpHsgADSorFAWg2DoxFYcVha
2da0yAAX9V3RDrhvff+TjbpNFjRn7hFdxfIZicitA7BEEHUG9+K0fXLI8K2tEmy0yUQkjg6snKi6
evRsAHX0W1oZQStZ+RcpraXYmZ1BiJIx5OWDHZBqq139VeOaXbJI52mYX4LOfuhnBSMj2nVt0O7p
DPybdHwbJs2B3b8joz9YQwe6ze3W0eRU+8DuXHgrEQR8vrthnJ00/qeBMG2UNI/1EL7hpIXJqBOx
lms0O5/FMFQa2BWYcmr9jywBizHUey+kIw+TlOBzYKwZ6nL+c2G4Q6elC4y48eTB7SSzIAK4nj6i
fvgoFJb8hJMWo7iLyDobf3agvhyfgTqNGsyXzsGy2xfNM2qjRXfTScQSjeX/0A4EehuLZFr8S2Ic
p1H61TnwWng2wvuJO7ph1T8Urb2rstPYDveKti4oZfkPCh2vhvj1i/JWdr5CCZq/8BbGO4NbOmCz
LE0p18b350Yod018KILxn2vFw16YyZuV8uomxqspFXxuN1zPGv5YA/Fs5ShD77yw4qJI4ne1ODiV
m/60ZvdQGc4l4CmPZ4tVD44rH6+oT7CkDonDe/anNqJz0/LpitE8seA57z1RvbiAr+nkuGYUuuEq
ZV2Es3Z8whcEUXcfctNG/mtn3hoeeC0yu5xCnjoY89FbTn/c+V6NJUKtjI85Hx85cqhEi5BqJoe8
5sgOx+YPL7DFeHHEZBKoX88zvnh0Qja1f5rZHXadJfhW2Mkeu+l7xQKhtLBkVUYPK4MzTrnwSd3+
RXQz/BBkzij+sKL2WQuubD4nA8ForN1p8duqAmQ9L1STAwbjxv/SQIKJgvTzpYZuvgp9nHZYEz6a
1OvhM6TbrlyWPiMQqNgrj1LcK8mXqxmDfQUolQVRx2404zggE4gc82ym6uyGnb/pQ8YGVcY7zynj
tR9EX0LykaEz6s9DuOdtKU/MxU4It9UeuNEReOE6w7Odj8Q95ISGXb3APwtmqq+4SRj5uC6d+RgH
OFh1OVAWDeprWm5Bij2c78pPzx+ovPMjTogo2uuZ2DGGR2ZeHi7Qn9lrzHRxs5S7qzK/3LBjga1o
0WI4ivydQibemQk5WPbjrTPR4d2A56Nj+i9WhNw08RxZkX/9swTVLm5KSJx8wDrZN/705MXjPukx
F0xzgDL1kHAJ3dHzhoFCZF+2iWA0y/RjXph6bP74kMIgKNP84vo9m3W+KhVOxjLQR4Sqp2agSO8/
xs5sN3Ily7K/krjPzSwOZhwalfkgn2fJJXeF4oVQSBGcZ+P49b2oyOqqm9lINHDhkMsVfn0gjXbO
2Xtt0RWPsVOh/izOnoWIluEXjmn902cN6w1QN5OdIN51CesiifiYNCXHbbRtgfbssw8sJG9Wiw02
duYRATNBEIyTv2YJtKMz4SC72qSJSzOeZmrRfZu57gz6H1gSXhxw1GweaNAFbCESnzFHV9qzasJb
o6u7UPhtqsx+TFOABj5HWT/5oNIFZr0Obd9XwevmFLxfLSeNLqHZ/siGcFeVCkpn6W1rux9W8BNn
kCKNHCYofNVdviAq66NNTahZdAhAh5lvSWcJFB/fo8SY1m6Di6pSb0VUf3jzFSi0Jgtw7HSo0u8p
Myoyurg2OnSGVyihLhhtB6tdotwF8lGRLmOKz8Ay0Ga46dkPDkTOEFI1TUzkzWYTw843eBbGInJn
0OVcN67104p2dYo+w0xoheumhEui+r2hriMHJz03Xmz84HBOU67P2ejtRGUSNo/I1Q/2BIO7NQ0c
D+wtIywUdLjNHwWFFydNq+jfZMGxyQlLThuJwyPLgOVpyIedbHgqLdgiqRAAXBTbrQDnb8WmCPYv
0NZ5IIt8MmQtWQBsiTGJ8aWhv7VivjvN6ZF5RcfBC+11P3zoFoZ3LZ7bnxYbQ8/WmKtL1qJRpLfS
6t/qaUAh7Y4LN+yRUQ1mvEzRmqABZOuIMRD2XURKxiCRLDXqmJNevxrN/BXL+NJGWrNoX9G8v+YQ
QOD/DeGyDerDaDOsgfwF/rBqwXEzdOZYZ9ZeOXgFoGXikkkRL4D22EwOXJturpwoC3UfErbr0XNv
Y+i/iSO2RT2u0K+mi3EwsyWrFf/rGmFugY1IiXJb07Rha8pBBbOsr6NV1pdXCQXHSILHMCze4yph
31aXHxCyJuHJldTjOxbq6YjZbJmaVCBEKMNRIa5hjJG0tFJZC12j2y4KIj7L4FtN3uZlQF9u2tq1
qbtPfOLTmlmfWipxJqw7W/Zj8E5P5C69z6mDtdr7iOMCXXREnuA9GHzt0dEZzhlspCxL3XS9vvYy
pN6bvWSm373Ni4bIoASOofOcxvHFDrIPLdQ/J8CLD1bCQItxknKYqfut2dKLezU6GmUpmGA/6m8m
RvzlUI3bKq0+U1Bmq9wqrk6dfm/dSNI0TWAWkrW1TGT+rRksG2BZ80PS1EVBF3B9ZKcl6R64+avh
hM3StfEwdUi9x/FGgNjAFirZhcO7wToc5d0Tvr9vSAP3/tyTr83i3c84JWph3zs5cHnSXAIyqUhi
6eyD5tWcFeFjMTjgKOkzzWM2Rp9qAZwkPiZIuvUpf8096I1sSX5kZrWPc4a6ps/QyuU70nXXXHAq
kj3LYUpSb6bH54TUFjqfNFs6fEuyAGVPld1PUY5UHKSLsKKr5dGGa4z0fQjH89Bk8QOZc9SukzMb
t5KVr3CpWgkypspmTSyCZi1i+5OgonwTYokbM7UdXSivY4NThD4/3o+XyIK+2BUfIoMLVhg4Mip0
YE6rL4mAgHSRd88S1ghzSPfq9+pbQ+ceDI6DMHAhy8ih6OBIRPAfLSqlZytk6v6gvAdapr9KQjyT
vCuJI+HMZmOtHjom2nDKLT6t6CNnV4hUvuDZ63rbOMBTGSbqcf5uNvWT3ZHvEWmfTQpVhw7JyrAZ
xRVlh4WwgCLkYLds+v5DQtH7utOHEp1oDRRuyCV9U3IBAlE+CtQrwJjRgUblsbAo+ZORq5k/da+E
Ma7szsDjWlWofHlpCaD1DftxhvXppszR9muW+wNJ1zJuaDFZDuUIDacBXgAWJSaFlB3MoKzpB5mV
ZEbC62+8+l6DSTab5uekmO7PL1SUONGCpPwu2SIsJ8E6q+X+yiusU90wvUelr7k6LW1czIYD5zGh
t5ei24cQhzp9fsG6cLcFOH7sDwb/OikfE0b0qbkPfXUf5/9zYFTZypSas3S6JRSCh86cngssPdDr
mItyUOwz0FojFvFVFRnXkBoCQ/JOWvDNcMx6+H+sjSVJ8QnKnzaV44Pd8xpiBweWLA/piLfQ6ZfG
wFWZXTiqEi9d6KW498jjaRH2F7dmblKf1RB8x+MJIU5YHx35KFMOvsnPJKqWoX0FBLOCKcYFlyae
5jfWxiRS0q9nqiKjaT2grtSqEu2owL7qm/6BzhbO1B5MZK4FjDMYHnPt6mnpIndtFvpscfDd/EIA
Db1e8hzShHTJbg7eiXCCrpH2PzgTpS37Io2LjzxW1sLURckAHyW3HxQMKmO6tAwSrbUWmL88a9zS
b4Ig0IZizcwSXzb8HI9BogR6SzvBgOSLH6ER0Z2+UHSsuk2fGy+T1aFvUsOzLOxl66fWxqu9jKsv
3LYBsF6Q4xS1S8gpMtnr+ZAuJBtawYq+jGhmbrzpYmuS3HBKdpDkgEaxDzwMJPqASOFb9iI2w0Lk
r3QjxjOooOGhnr7XRV+usU7W9GznDvL8TWXpq9cj7vfVPKHEq4PXbhALTFK/YO9SGcfWqh6Y7RTF
m+UWO18nRJjryTJQvLqAwAl6ZugGAsgqcFdpx4M2QglJ9YmUc+MZexLu4HEQQAQbPrYWk14vdYh2
DyrC4WqyDEClebOE3y06+s6y5bM3HPVauKkOxJutS23SCDCnH4TQXsZ4qpZ6a0GIZtypVSOL9PAL
rdKPMK9oew8hcRA0qFTFK/UIHyPoiCikhcAoNwzBrqrENYnJp6WXSRgXTi5UGhLXd0h2VZ1P7+Bo
5NroCUcR/c9S78ttgIqo0Ce4M6La0WTKOdYxieaIitAU1T8a5lgPxuTla9b0TkNXZwXqhGYIIhGT
NmbO0Uj+aNqrAz+c6FKhQoN8zbXnXJarOsH9H4pWALPgog2IFJlPFrBhO1QuDTFR4DDwq0xjvDaL
jVKDb5vufYRg98GbBxLEE71Y+S/V5pJpNelEIVF+aAEhgw8rbJbT2qk9pq7gqaAk2Yt2mPBUcCYt
iLnqV5FFqeJxFeMK5Wwq/9bTGbVaECHRzWrdhkGseDYRe1lduGpzBD10ZV/TKn+mLkENy6dAttQw
OjPrYv3lW4uJOhlLGAfYGtDJtsYxCtFHy4G1vJTsh2267uy11sMUcGR6zmNmGCtSeWm3YbtfaCYt
XN24TZm+ju2s3GaWBc2qkw+qJHOdOe34EKgDUbto/aLXNqKymPyfudmwf1ALC7/fkebLqz2j/A18
OQ+TKj7okP4oullBaoK7JiIwwwuwRsDdpmjAo9nv1g0M7CnHcTg1D2PKhIv5hNtzfgaUA0jtSeEG
U4Dvh/mgMVutpkSjVRVHlzSGqWziUF44VA+Ua30Og70xrlVvfmaCM9DNRjJwpqh6tOzU2eoThjC7
xEFuNFIdXM+qHrHIXbUY56xdMK/KY58JLQEObQXxPBtZdEZWHHtkqIy1+0YrvV92Sedu2sADTOdH
78Rf3evObV+CiXGFcs2L6Rfdi2qThNMLBS8Kxh2VYPfKZO/QKk3R6bKj5xiJrpmOHZ9lD/dtcpkk
1AAjK9Pc4E4evhNhW67ShhYJIbxv/hyd1jut2EmgARy00GCxOR4SO24ucmxoNnazwWICpLDX7fi7
MbXxZx3rZ4/sqNd8nD69gYnSSkqqMQd9wy2wu7nppa6eO4BLTCOYqGVX1itLU3KZ+4Bcie2y9tgS
yuvEOMFxmPQabvjDTzo2W2Abrryx9znD1jN1f8dcipFUTIgto9P4WKD+PYbj+FZ0E8kHlXJ3Yx57
9l6zDu4clvh1Y4jgW/MVyoYdF6mrrYJTZEIr60c25OEUMDPxhARS52h0MvV2Ysz2zejdBicM0AM/
o62DIp2GjUEup18y24yjYhXKLNu4Xf+zo5uw1SYrOBkaWJFaYCNOK3DE868SU9M2IC6fK8KID/WQ
kVgoaVAjEU05E598t976xoSPoxUbYRAbJYti71dEVI023C1NwGo0dSIMnUoTTyyA8sl0TG8RRJG5
JoY1ARCf1Sthj905zb3uHAPfBOTms7fv5yDB0Jp3HF9fDTuMcsOh5Kxb1Ps7YRB5WzV2YNF7hA3s
p4V/KOG2YMKj1v+KUM4DCHg5/25NWmN59kdQzhN+k0XiqPlPUpTZNnN0rKHRknyk6EduMyoXcFJ/
f+iTKcbDl0bGcpzk7BEEIsdw3JZK234lgdY5qduJ2eGzdmLKTC889dIG/T7/JMQEPC1ROa66Efy0
ARWJHI17EoZqWVl6cDB6e74gpYB3HZM4ACfCV00y6tZIZ8TCHEJozTmefDXWMeQL2EiYPPTspcMV
OvnGhSneDbY2PelwIbeR0FAK0dwMDJcCtUaQO0JDZL4T5y+j9IKX7FrNF7TGJC4Lq1T7OklMaw6x
9Hb7agRDZVFDro05MzXgLp4MjsTADJND0yCOnAM2A3hmy6yOxU4HpApHA6G4YuO1t1SGUEVrgupR
JONdidzfq9/HbjZ7U+anSnD0bUtPPAd2MpxERAKdPR+5yFbi4yhj7ZwO9R1p9PgYZ010ctyE6YQ1
Rj96JiwPUYluBxFgse2ipj7kUOxwGvC8YwcyNsNW0rNNBRRtgdWg9cfGIw7Xv8996Cgg7Q10SHSG
Y5Y1nbFp0J1+v0SoTv7qKzbSMIPyIUYssA4KhEAg/T+z1BxfR9gRejngv/XQwzT4RU5fB2Ita8RB
wsi2nM0dKs8h3jGHoplkT2BdRIs1ssg/tVixyuuhePnvn/IgQbQyf2qcECSVBTP4xCzUtm+qTye0
7FVGPNPC4F16WAiOXGtz0kjrajFhgNyGdeDupfHBEGM4jVaZHTLwWFYhm0toms9f3xGQm9l1TeeB
1IriOOm6fElsBGxhabx1TqGWqU4ZGSEBFOrAEVFgznT8XXyLu1qsSJDg+xIxgeeICB9MPZcvgyLm
T0CaRbTu04pS4KbCzFzYuKIvhC3QFIG86lrVvoZ2esladh+uVz1hUrmyUbcfC9tRt4oSNMzK5WTU
zJslEzo4qvVRunp6JBwKfNG4RpoM+HMYq2ebNNNKK39Enjd+q3RbZ9TSk3bhtKuoCWj0p0NykFZF
A0Y08ZPjVWez87yVofvFE/1PvAHE0i6DZv40vAlfpB6A86baXSCO6k/4SDU8D+QU41EOr3XvPtUd
WV1l018hA9o7SnbEWUlfvmbDLz+cVgJWyYD34jnwPflsC5eCRcbfgV/pi1ijBA5UdXYN7PdCwHwS
6gjpVbvkrJlz6BQz/dgEeiOM/OiXPoJaiBpnWKH6Y4Bxmo3/ZD2Azer8NdFDZ9odVCRG5ZQA2j/6
3Ap3Q41ZqbTxKnYB2U02fm7qUTh4uhOM33GUsLUN603hwoLramdljnX20adQbUFeGSfLyEmUGapX
rH4AIGMYg4FEnh/Tkn0G8UEEgJbFn8wONuMQ7mtV2rcKde1CQdt67JP2aVanrpKuL6E8Ydd3ioJE
zQx+zddp0ZtJdPTHST/2mj4wriEmEFg/B00nvGu01PAegWR3kzO9KuIlaxkdZZiS2+hCHKxHEglT
S1B99M6hEOyh8d9ne0WzZW+NiGnCF502GUhku15MVV/tHOnUm7yEeCtzUbBQoi4DKb1hVii3U+K6
KxkQzISB7NQaFDdxaLDMYx6M3RhSdAdRMTMHgmBpCPSA/sK8uwwoG0GoIpWJ4pzmvPDIZWVRR7yo
nS2MPdJKFnCzTwmB3NuUGBCERQUQDf3YsV5slOp1eJ7TxdKLntMQ3WbEsHSFhpmTqYcE0A8TCBXP
WVQ1QbwNicSrwcS/ZeM2i7X60UlAyrtIcEEQQ2pQ7TZE1w5W8VqDl4C30i97IBpHNFzeNuE6SsYc
oSVo1Um/jPB7cEWNoIn2RxdKKcDwNFlmjLBEWhOGY2b0RCCu0sIJSbItna1JAmkx1GxqM5dSqPNv
rZutXN+fr07+D63OphmlRbOsbVZTJa+15QUb0/bkg1eaGydvnK1K9bfcFHf2ERlb19JdTC4CQc+E
1GtxauBMASDbJduMgzGPA+MUDSS6jKj1Gaa5CDr1A2tbQV2GvCjXoveMK5Rs0EW5Btv6rsk2Ngfl
Km6VsSnSAn1M9MYcLHpgUcejhOES8vRzm2nfo3n9GxvrsWMRp7FaXcbEPoUjA3091Kel1el3i27V
AnX6rP1yEkiLR5THw52Xw1QQtU5B8sUIu5N0JfHo5CO0BXtPVcMERvCkA8SP2RxDpwjBIK4escZz
sAxCkexSltwc542Tab8KDW6hISsgIH2qVgUYgEGhBLWilNySLtgPXfRWslFHHA3RADPDbSgLuPMT
gYHJ9GswMoe4Sv63XJ3W8Cz8JaLdk25iJZsRH8SHhbtI7/EUTuvC6SnbGTstdDEwwqucuSOzEH5c
HzxynwcTY6OrV9fKsk5seAvOmvqzpl3vpJKuGkqk0tawUvNnUoYuydaZs5sMF3lr9U0U/kUZ/aff
YyJtGvu7R+GWuPLAN6o2vki2xmAh/3bGOyAsIkOT/qLlXbWLFOGV3TytVJlBvxZFcE0jWEnSNuIO
9wHY8pBqv7kZqnBXcJsL4l/ZdtlGeXRdN9x0UidOlfEI3Bi0sBYDisZK6HKW2ZKCnmiJ+UlVNdwH
S6NITg3BR1AXxM4RQk7mZi2s7ZSXOGaKeGOl6lOByFoEwTWzB3UcIlEuGeMcRZGTANEzMNLsQ5dA
6+6mS5Yh8a+NcV8ydt14SXMfTXP/9UKSCc4M8QwPT2xc9JOfG9lSSEIeSQNlmXiIUsz9tGTJAW+6
JyfhU9bcGhIlmoCs6p4w46dL7Nl7YoruBjCIB6sDd46LlBDFUX+OrfGt4SBeqtm34sQIGV0aYkgM
k7eqZW80x6jIRKD2D5/GQu/f7BjBS/4RS7qAXQJxy5kwKtv6LtG6Owlid3vkehmdXADYgMBLuFwj
OW2sxPPV9xuTAPrCs2Z7igB96/lBVfFH40AZG4216LFrCM27t2SUbUsWNcTzjEIqBBthGz7FU/tD
1DS1SPNLl7iE33LpYBLLjEd71G+2hgyVQoqOT5F+R+xor4gHlHW7y9kdPFQFDaHCpHflg3BzpUQA
7dJUh+cItC2meRvP0+Gt5tcfDU6SYJTvJM5DTGm+Pj9XGiizo2rtWTjPGt5rUlY0pBzwX8xdvk6y
oq6emKHA8ZgykiV4PV6o7/IcXbPMxj29WP8a0DtSdvSzFNQQXhe8lLByiC6nBhGFjtiPoNc//vIf
f//Pj+F/Bz+LxwJrTJH/JW+zxyLKVfO3P4T1x1/K37/eff7tD8e1PRNlkyDkAVONY7qCxz/erxAP
+Wvjf+llW3rToCko4pj3YR4H6wmyzsLXgHIz7QOxSGHJxfuCUqTdOwiGmcyCEUuAhN8p/0+0bHGc
lPr3QbmrSQcIE8ku3CHe8DEmN9FWb7ubiiBit0roDOhBbdYTZIzSKTYDZvRNhVj8ewKyzOlefu9P
3VoAvjEHd8vMf0lM8XACaFXskyHeA+BqLlM6HsVQx89JTf0RJSLYRka///cfjun9y4djMfq1XEMY
jilsx/nzhyMTgEN5imiz6OPo2NrtcMrpUCpdA1LfzcHRwL0E1dZjpJEswrlDK8JorgkMA3S4fbv2
apVtoJOwPWen8xw6GExlr9z17/cZxwFyprmiqJs63fyuAnM6vmMwQHXwSZMkJAp25NdPDaaqf/8O
jfkd/M+vH4a0qTtCGgDqdcsV//T1O0UHzqItBgyt3CCIK49WHG7L0keEpUevX6XZlMpDofmEWMup
28o4pG03u6C+inbpkhWrdS7zit42EeAHv/79a/yXb8GR0jJd3bUIRNNNQ7h//hYS9uBgUEKGDh7q
OmxhZG8NbXMpgrQ7Ir6wdnB2L3bH/KnizeCSZUvNJOe9hly0rqU5TygMzvL5TzE9PLp25d06ZFJN
zZWtQdOwwu5L4Z92/oKJ2fhIVFC1+0ryZtCG94WpsDt6Ld24VDz9+7dn6f/yFUjhSOHisXNtk6/j
z2+vTAxXjqYuN2zTdZyQMb1+rlbFsq6j9LlpYQ8xHwkQkWv1lfXCOuv5JE8SnTTpVSHrLJLeHfID
GABD9znGRoZ4la58Y2bl2VQcsY7ykqsGs4LuUHIAVWCxk0MunQgy3KlObXjF5JKvB1V4hwhQxGMQ
AaP/eqP/8ae1pvlaez6Kcqxheap/uvv3lyLjv/+c/83//Zs//4u/n6KPmqC5X+rf/tXmZ3F+z342
//xHf3pm/u//eHXLd/X+pzurXJHg9tT+rMfrz6ZN1X+tmfNf/v8++JefX8+Cyunn3/74KNpczc8W
REX+xz8emtdY0zT/xxExP/8/HpzfwN/+eOaTev+Xv//53ihWa/OvlivJa2UXyukJXPePv/Q/50cs
+VeHfToSJU96nq17nLg5iQohDzl/tQzPsChALFOYhsv50hTt10M8n6EDRLNcT+iChvYf//W+/3Gt
+P2F/b+vHSa9sj8fu+yzMbZz4HogrQTx8/907Gb0O2M9AxfZkO03VZyJk3toUw6l2qr1g9JQlud9
z8y2bE64DoJnK3cITzJONNLsZ8+2tGM8sT2jSltJVbv32BDjOouGel2wEtxHCZwCveMaKIy78bFB
381CfHRJ7J5DrXfuXoJvuWr6lyQx/Cue2g315WV2m1AwhtZJh8HP/iKUd4EhcGcnLZqK+a7eg76v
GgB9UdJeUq+x7qUx0bdgzrFPiB+5j5n+k5hBONrzg5ryIPMaPVxxjWlpHDcv8JwXJakA9yKKuosc
im8Iqo07Ou7ywAQxRh7GjVvpxUGLJm9jYqhCzWVODD+ZkhbEgW7UEOt3XRKx6UaIyczUf7B1s37J
k/pTTh5TbL8d755mr1GUyiuykekWqGOBPfzsOtN7RN7qk2kVs0acDkVrNqdIQqj4x90x2TtaOy0Y
Yzqb2jajVaeTpar8Qq3gNBkXuJ134LYIjUSLWX5+315tzmkGhL4Uc/Aw5TtOOHDXlZEkrIyjyUb6
3ZA2bk2vFNdYAjusU/OeGiTOehNluIPGF/Gtfi/HqtiXAsnJ1/sEYBNvzKYl8zRR/aVsjNdBAVpI
4TdgTHHHe8Xc/EGEgB+/3vcozHsfyemStxbWFexYy8DRFx2A1mOR9N9dstVurfeMiqa4y8AKrm5l
bL/uqZhQYs32glVStK9qDPJ7ETcuKeoZovdJ5Xe7c6y9znQaaBN3Hel+1wOo433h5HOMaXofICLD
P2G+Y+DXvBd4S1cySqCB9DIliXXjxcm0zGUwbWigTDSZILdHEhA8Uv8xVuNtwkC6sryeHDmFrx0U
yI285mBN1lTx+y/clGBWzaZrr2PzKvVsuAkvi+m3CjSttuxvYrTEJgywXXzdzQiWx71GNnQ+qGxZ
SmSBQL3aXcQMeoHxv7tRLqh9WpML+HXX9oqb0JFPEG6Px1PP1K0ZBGz4Fg92qyZ1M5kyn81EvX3d
m4ocw11jHPXSORuRam6pNZhPVeauoypobnXD7FVBSdzU8oNxdn5ryrujN94zSkLm4eX4jDaTZMJ6
2HtZOD3+vgfi2ch8dZLMNJnI3HKtIZzcz/K5z5DcsgF3iRe7s+APkGvphEjgNPSByG6RkDjRDVsF
h1ruzv3gIr7ZQ2DsPN+rF1+Pmhm4dCQzz04nl7bOgQEry7rQsj4j9+EwSYbh2bM+fz/kDeqppvHe
sutNhqi5gp/SQGF6ZDpYChg/98qebn+b6oQbwHZ4wvu1MSIQIqnBqeLI2H8h+mRcowNUAMd7/wWw
SrvLhIZuRVGUEPS5KZCFHy1BFW16nvviT0X5VM7BaOXgvlRm4r4I463oObPMCVse2pMX24meS7YK
Z1y19ssYc0bQix8gCHCX7FxvCSZkXCl7WPqRlC8l8QqbbMLJUvLYQPTvS4Km6AxX+7mb7339So2E
VtZ99GRMVfKCdaZaWNgVdiYmh5cxSh2qHW8Tk6G1sKasewHEz76a9+6wWLqTbalFm+zjNtOf/TRs
X3qFkAjpZX+0m/o5Q4h07qxcAmmZj4vaydZGRD2m6i6CHt891Xn8Ein/W52jZ4roLppkP9xG/Xsp
+2qDIgxSV+iJW9JdLdefXgiEFrccXXM3uS9tCZK0D8cddGsCVTicbVPe6AEPQDK7fnBXfVy56wZg
xj4MB+xOad4sOl3fh5Nh3USZMcCtvOxXdB0YfV4HzU0wcNUb307jfe/p5fHrJkx1ZCx9jx5Wymxf
NFG+//rJcan6StQIRjhWhzFxKnjP/GSwTv/+qcUgDpaiXHz93q3sfkeU5dIx5yQyGqamloZ7N+kI
oCqiU4uMdZe3An1t559a7En7vu1pA4g3va8ZUzkI0CEpHMTg3Nre6B8DAO7RmD9lKb2xHlgk6LvS
OHzdtJVEDuJGi1LHPNg4QfXUNk2/q0UQbyrdTW6xP34nfA+LpUzrjVTNJR4d/Aw6tPKWEBUcOuOA
c9Z38dflFlvGRlMHOd/0BUZXss745df9an5rWofJS/blitFPtM26Qr2WBWyuoeiHc4FU5NKa6meP
TjTuk1c/1r1zR/rDQ0qq3WsU6QyHqYBIrvPb17ZcD0kGiGpEHtJF6aY3UcTRezh2NbYtBcEcBUxB
w6AYBALBFHqQ389JJLUbneqkhT6UYROffxXHdMYlo9xl4Xdi/983blej14JksxITzX3ThPmFVFK/
DHaWz5bYWTytv0eQ/tEFWdGB3s54zYvwJ/yA6d1STLDBlo6bYGAKVcWM8jUMIg9cXbOTRUEB1bw0
mqM+XBJXZKeIC4EfCTB45IpvehSjKJls4NooCE5VT6iaWTaHtiwi8wEeYLGzK/NmqbJnwW0sppi0
GTvAbFu/IO0tZ/Gf+kD/VvUOhL1YfydvWF8ipx0Og+XYyBvDg6wRW3UhtU3SXhkK425w7fbWTzFi
Q5Q4rh0HL/BY6CcnYf8dxfw9Dmi3aUL7RHYLvm1Nrrs4xGHz2te+x0pmA/IdmRc5fBhv+C2ZZuQw
6InEBG3Xt7RVm6a+FL2YtojyyPExujXXI/3RnuM7VDpWjG/6BJO87F8NtW+hR1RUXe/SQAMrQCyC
3njHDycXeSbHizJ7exclVrUxxqh4zkeUejrcwg9OtTYJ3juEvfjYCCYbLekgTfyRYtEa+2RLE4Ou
ilCLtG9PxGau3Cl4wVwCumxiKOLHKbrjEOIUQv6VNoe/ln0ZrWobooQZ25vAwxxRVL65mRh4Ik9t
NRkftbpA/gRaPrCjHxDic/AAyFPnWhM+BubLxpe7WFDjZw2ZAZ3urCizeKzap5piO5Sm38x0uKbC
TJ8a/FmONTyolj4B2FA0ItovuyIuUnbpVZjW97QJfgXRcBvt7qBa+9Wu0T42KfI5xowXkJJ8Suml
IRRWi9qjtJ/yJCEa0hye0ZF+hDF/CEYtWHhdenKnptu7OcprJ+fbooR97WlmXohF6StGERi+YNcX
uIjbqY6WoQsGDFHELDiGi6aSgwOObNnXIfpnmbiPJpHn0GqW8KTMpy4S9N+GEXYq+rChTctdT7iK
2Zjvfc8+gA1IvWuz7AuzAK8whJAtXTNmjxEmZ32++fqJOT+ulhhzUxezdUCbm4A1rgmdw0t7bnzR
L8kGQjUV180euTS2h0bfx6JmJzLio63H/sASsu4Gf61pQUMHI11aAm98Ppb6sopjA75K/8qVAA14
C8lPUF6vwwJNVqlEfPx9k5evZWKRFhmY6IIb9Y+br7uk05koPJwAZn5S7IcMFPeDIPWRBKUtUDGx
sqoYEIK0DAJcibuJx/BMvPQ2m9CkOYGur4veWGI6c+EHfUzO5DOMIObIJFulqN36WqvzMABQr8yW
8WJHvFGJKKfN+q1uy2OP7vWEdzI4o8ZvH4QRmCs8CwQmlTOKFxjwsbaf6hZBqhhPQ4jtxLELsQ1K
vJX0AcJ15+g878QlFyKEOCR+9IL6y985ZAbTbyehOYJCETck0pgWXevAAC4UayfwJWSwsUQWExkv
qmROPFrpXvh7YdrVyZzltT2AgQckADqK0no7FMpfT5H4CDO0WtqgZXt/PKPQe0c16UAY6s8NQLSr
kzQHKQ++kYyroEJvZWq2uCRxwsVG5bsghrThdyhkh7B+SrjW70hAx5jBgfpgj5SyQTfT6eu16piV
OY1hHPGQ1kshxnhp+vDW45rCLutR3RWTBg0Vjwuzei5aequAQ/TIyUho5EA6oFZhStfUwWPKUkxk
t9ixrpsPlq78u1QRLXE7eUSru+d5ufxOOc3TMDkZHYO5EAMil3+uCKE+rgPd789on60HLQQL1VgM
4aAyuquxIt/PMkkn6qbiROslv1QN/EppaNUiRZ+KQDlbOBgtLBpYR5D+Hy3t+MOUTXKFwJcoqcyk
0Mrqm/J0Yw/IAW1t7oUPdQunnWsTchl/uMumI9dtKmG0pyOacKcsaF2zmabztJXGS4J8f0PO1pst
k+cIJ/nWiMB9TT3UCd0xu0NZmj7eRkDLoM9mobvmIIisqBcn/xR1gzy0rjjSjVTITb1yCfWKsN6m
JR6mqJeGahVRVa2xAILpn5kJfzPqINqOZeEdw8gnSMJG/2zgrN66UXdmmMpVKdexy5f1Uk4h89d0
GoDxB3hkkPNmuFAm7/B14w+MX5xC79ZlQO0b0ixZlAnvEnkANVjfdxxF4d4oU/vkZ9600cbyBzFJ
39y2A75WIO8X7dRudBXIi+6Fb5HmRzuVc0yaodWvcsNoFuAa4VybHVyJIsRtw41W9dvw/zB3JkuS
I1eW/SKlAAqFAtjaPLn5HD5sIB4eEZgBxTx8fR8jq1mZ1VKLXpRIbVKSSTLDB4NC3333nps54V40
arPorjtFmErWNav+dSBi+8T2V+xU5l67HurdqnTC7hQQLlZMPzDMURR8RUQo8lk696wky+7KOFAe
NT//OzytNDBbNJZmpqs29g0IUWTlExvxl4IXM2akaDqG+JWViuor3jK9LkmpHTjm690opxdSAzi9
jfEeeLlese9cprHvj72jqnXS+D+HurgaP2R0idnajKSdLCpy4EIT8NVZAy7Xu+OKuDyYOj3Xiagu
kG63wCljJBV2j4FuyVTTQzBaXr6phm3sKAwhQ+8DrequtFHRWFc785lPaZfX8VVY1jWtWbfWMybe
EaOiO8lhY+OxZ9DmibCDcVXy4OyRnre+nNxjzaVo3Zbqz3g7M33zmNkmuLBZw0uU3DoEi/qOqA63
YSCKjFHp81I369HhtRQjBTOwoNlUTJToGEZ2rwV2Ndrb6VID0nWd6PGDLHL7EiCkMpsDbozS3RBX
JMkGFIkEy8e6IsW+Vbipdt5jmmj73jX4Pn2pz5nlfyIBU0pHFGInY/qaF6u6s7OWdJQ1B5cWVnsd
nuyewRdfMBfBKTvNprmYWZpDnDfVri9BG1Iwkw8Ud0FypQ3M8K7wn0P2w4C9uRkKitR3ccq2rTCF
dal8eo4ypHYxM6rxw4fBYZfkZEL2e3SKnm0Ha3qamgePn8pDyoX/rqhjriQs9nnbE0uJm/FqJloz
Q5NuJnewLrG7w8yyYGJRFL939D34bkZ3d+DskpaFYRsPEX2E7Y4QSH0SIwOSv2DyzmClRm5+6rug
uUYWEdBO+Ww3+GrPbXEf1EFwoqGb7bgqHimRVg8tuxJqC+XasmHhhJE+dGgIUDz0B7BzcHLoemGu
AUFF4x+/ssetM5jfwOjZezrqXFM0Lt2ZNDail1EeLHJKVVqSmK2VN6cBq6bra/vg2e63nQL1KmNO
NtbyxWQ9lAWxy65gORtFlX316Igs0rG5UgB5saX3yJWfOVr8HKCdr0Z7ih4hhT4hhx1qm17YyRQC
V774ahIumg1PVO2mCR/92H9uOsccsnkmy3Vb1Baw9OB5eXCwU8pdRZtc4SD8ot/Mv1ZT+R9/edJd
thx0o7P17Bf+EzZF+7FVD5PFkYMSU28zapCunWV4QtqIkjhfPZRDRumsGsjZwr+nK/lVyPwoi+xi
N9NRm3e/9b84dgitNHBpUu+hqVT3RWFeWHf5j9ohPJ8ISjqDfVPaIAt7/VpW4W9bUj+Lf2ayB3/j
eu1rAS8KFMTo7zpzg3pghM5C7HWRz9qRTrVmm3ZSvJOwFnAN936QvrTJtCuchMqhPiGi7BtJUKD9
k1byx1DwVRr7gCJKB2UDf6sefCaJvjpkobdPIozmlmfjVXeyducaJozGTsmanUdBphdjB2Yk2J77
uX2uAsxNVt9aW7QsflOaG5Mf9K9GEuMcxugzCGEqCOAUQlgHvF43rIL8XEJCoTl4FOAUrK27dCVk
EHOpBzkSLeM5Jt8CQyPftgUlk3mNTxYmH4JGZ3N2Ohfj1HotJgx5afzaZdjnZcirSXCY4xbPujUv
IsgiZm0ZWrNYSP/2dPlMAGbmz4ASyde5koUnd+OgsKkk+zbwBB6ekeh7661RFu+qAIyketTBeCfS
+Ywk2h+DZe3L5HWZyM3orMJDvPS3XBoaFH5p6Eye2hBrgeswK023B2qx8Mw6IwtKFpCf9ghk3Syl
foNLXy/hD2cZvL2Vd+9RMDtYbSlkWQbaQqQd0TGLsErxZ+gMH0TZvhfGL2ya1v1CqQp1tRck4BQX
DlFQS0OVIQfmyP535OudqIazK1x5wET3XPs1wdFg2vmO+WyN+4QXzT4JO3iuS/WbjDuIwm7IABQF
G9kvYuv7DKk+/+/Elr+pqT0LZ7zEsQfcNgcFhhPrpAGAHcFcnFuHbvAFcPtolf1O8LlfD4n9boUd
HAx9g8Pk+fpWvOIrcIrKpxIp4sJWjLdYQ5LLHY4tihhN9DnO9a++I1rTEOZYNZBdPBKmmI9vxcmQ
LbuEh64CH0tQnuByhl1nbqjDIuO9kpOsePHfihuc8Nki3h/bNolZGwmphQ1b2ofGBlHclGEHp6N6
K2Mywgj+31k4Xa0e8TurbaKYrIO7oikPOnXTNaolgwKUzyBkjo/zh66gCxN/3YkIDhBNGRw5jCym
ad/wHEkIbA1vGWyDDWsM28G1ptUhyMkRwBf0lpnQOunVLbFYWk5Ah7bWvI6cpnjbp1MHGCA7B/lI
DcWNkdKwnyfFDd8XlNquCWpY4a33NkEyX3Ovw2DV9c9WAaJcN5W+oiLg85IDkBQx5hsgMXDzD/4N
kueRjIgpyt4XBR2Kg233XIVIVUc3t/TgPg01SdTMJq7qc9VcpSI7xE5XYbCEHmk32DjtyrmE+UBT
C56kLdXK9yZqvsY0cA63Saqvy3OSg5Hqhf+7q8kXhoP33SQ0NNF6OG0J04NdnHcTS83N7M7LjvpH
qCi3eAh04GUzJx4TAv9LXIPVpitLnz/piVKmeFNkt9APvQG34uDdP43bEolyZbU9mb2Md5ektVsG
VBN6zY9JYsqgtgHmBBaEdRwNG7cCR2jNM9Y0BMJ9UKiD73pfJenI1RDQCTc6zVtMcV5XsTnwEM+h
gg9EsEd/M7TVkeIBgGWuQCu6b0vi8C29C9dy9q6grTLS2REON+uXn3UBN6ly38ewnwSDOW0qLbV1
pBoIcWVrvbTgVhVnZM0vDehGRxC3zh+AXVUoUTJ/iMVTHAS/qznjjJAVB+E8c7Vt2x/JL+I4PGKl
KDZa0zTJJMVPdOkMiE9dHhSIxGeYCIeaQGMWzdXHXPUs+/Fd3Pm8G5cYAbBGrkI9cOszegwyMz1f
SU0htBUFaj8uxLoK2OYCXy4i5u1Z6+qtMDI6+4dB+NMpyi3KDC3aq7PiheG9mp3DhOF0l4YUYkct
xr2m4p3QzcE5GMtl1TchftVJVzSv91u7usUIRh3u+mczNs/ozRZ7qyw+BT5dgikEqCK07voMoQEL
5IMvH2yHIbuOCLv7PvzVri/0LqT6mvO8Lw6a7CgDFs5GlIXfUdwY+p74kC10TJCF3c0V/WkRRXZ7
K6A+QyhKqSL3MFtyG/t4i+soavZLbHGb6Riw6PSqyIln33RYk75GGHIA9OxwEq/yJe+fuC82x0S1
n01p4fgT4jUXrbyOMviou4x4v/DkNlKOe6r7lQHe81xWtDnOItp1QOlXLWzN5zxX0yN6NqkT3OMT
qMZFkJyoG+v3aEe3W02/6v+ZypMEpp2tO6MZlygJ14CEBvjPGtmeRWtlAN74o80H38GwGkbEyeQE
yoentvTfkq+UteTKtTx9QMJFvVTNOwHtZV22lHw4XXy+eeNKl2RUUIeGhRmZxRnXLWDK4RJODTDi
WB1C1j3YbTdOn39Et31ZnYSPXt3Pd6WFBzVsBZECf/kSBKzTZHS2AmGI0XA4eFnv7LyRCIkKdirB
5dgP8glNABBY6BPiyIiwJXRyxXKCa8uHyinmX0MOyS6Nx0vHpc53xrvanYHYZ9hjSYw+RQoe1dzX
T26L8cvJsGWZtHuDrHGuC6LvEGj5N1esquOa76f1zKVzZj7XmkEonQ0PYrd3B4n5PCvaXRbmBG0x
LKUSzVQK64Hw4XoWv0qjPoi5X9jdo0/o8mw4m4DqU5IrPBgnuIc/bS/9UwY9vOFKQuYmwQbC+AIS
rb8BF+unEvzFYbxJe70NWKKLPjII1ly0aMcG5bJJSPdLGm+pUBgRnIZX+wa8zLFcW0yFFMrhXPUZ
HsroYAEA4vXe0suH0Xo1EjO6PUeH0q0u5QBvibDjacDS29BYxOW0io6WyQlXltCh69lxaIBtq41r
7FdKDdJzAldFVBSKJrG9IlPWrNKyhGqFhy6koUB084KlEmcYdTdFjgDrc+/I9UfjIGzTgwdnLgou
6cwXxJnG3XbSIJ1p3SPhdVbE71ZdGB8ggoIVicmq6qVztq2mebvrrT+54CpLSTpEs8jikCRPqRJ6
knF7uvzml6bFy2ngFXg8o+yOWUCQZ2yxS2wCGTSsbhuq3rDXbIvIIsoMNjIe6n2qWrR4shAZp5Jw
WTJKxqxIkTNwIJxAjusaeFW8nLxDLevrEiCh9oZ3ZlSFJ3gSHvmi0ko5W6wnlnXjwcnTj4YL5VqW
XDWYImAI0zMO3IYc6AIsa1+ybV/3SjGwQFBSg/cTS9JBjRX70CWuUV9h2MVZgJXy1jhRTOFLZp9V
UOvHfEiuY109jbUa95qsvPJz+ms4Y7mLhQ80EG0o8sGtLqpHiyUhvapw4CiehZUXcCGeU3cjgdnl
FCvnJtLrYJHDJec/AmPKXxoj5UtLJ6fCoxS4MFkCfMsE28gH+hwxNPDhza7Qrcjws6O9lz68H8lI
TWosuo5Q+A5Zzycj49OwxzV7HEj1H4hsWWuStS9FW/db9GyCyoSDFV+a1wPGbfLotV9ksq48AwsT
JDVq27Hq0oh0ZSlJadH7MS3mjrDUO+5SlsQLlzOQIqDMW6gQsqeaLFpei6JOd8IXrzZ+ZWjw7lfP
RZCQc/CCn5XHfenOg0UHxiya07gocLOkgPBSbXBbhUTL3WPU8OQ7FOXZuCMvIFnvI/TBNvaWp2HG
Sj1H2T3CxSryh/YmmF9RsV4W8IxtOOZv88y9zq4j68jG6K7u+J707O7neSTW6WUwRIQ7bY3T7IK6
+RxsRA0foujWGdu7NK+abSSLH1Y4VOjY2AybpaS/nGG3tihwbOv0JbOAXaJNdTTg8ZByd/eFuauX
4qF/uyF9ks5xD1NvPuM8CogBTU9BULanmdbbKKWYtnHj6SmecWFHHhxGxdpay9OUU7KN4ZSZQL/B
COBpljeyrpM4XEDIGBdyB2ct2pLK0xuyVf2mhhSC+O8fyS/zLo6QakQt8LhNu6lHIU389D1VzsuI
E4XhByCmN842cxU1EqUbP0hhwoee9y1qkkOI4ad9I1A6S0k7HSIchwjTajy67FVx/efKhhGYQ9LT
5dG3qvmTpPOmin7SXaPvxtq6x8Yc70p9MzsXegQn2nNNsFLiwBN0jkA69qFjeQerQXzowGvx80IH
WTQYLE1RZ4/4ljeee2Gnf5DBKDEHcA8YWmB6fSuOc+LO4H5JbvaB9e35NwQoI72Iq4nArb9PSomI
xK6XK9HywcIBD76d/8nS3kFzNs+TB3A5tPB9zKaF5G5ATfrLixJNhJTXvkd99my86OTNdBPeGiW8
OVjzeghX0u94QrT7G1PYH2jl/hjKkz2FdzbC9qVL+9fFSqtDNHVb386ci9f0zqVpInHSqthHZFqC
imZ2ymEQkopnSlpelhvEvTOKJUSdPVvB+BYri/WPKhfI56m9n2XNHh9KUHpbFA1pAGk51ZzgiQje
xa1RvYTZFyrrTz+r7bLAZbRy/ibuYa/O7Y8KBF7QEJGxnSfAtUyf2xLOxypwQKdnkh+cC2SSg+I8
hqR5+WixFAyKXV1nJ+P6XzCJFJ2q04LEX27InH7hsiQlG+jHwKf2Vv0STvApAjtHZNyWGqDK4DiH
OvT/tCWmYS+bqTwtn4usu0NW3VVF/VORAFhhoVf76TUIq52Ta7mVsTBr09T7uLEmWogZPlv/z8Rr
brf40bUDLmeW5hjqChUR3XXdoDX7aYaVcmYkpT/HPKmwPYYwHz+iYNzx0uKSP+g9DAlnn5fyw3jW
vBVA6Olskp/Um5JprgmrcJteVYH12KSjw2yZFBsR/xNTmNprICTlcaSTw5FEzQEcvbh5dg6BRwDF
g3JMo8CDiVl5VjePHOTt54J6NbqvyuQlNcF7Yul7hOfhqaZed7fQYrfxW+9Os4thN8xHyuuvHCvz
eujg3Edp5JMFpE9Sl9k+AAlx6kswB7F6VkUTbzyfHdgYRdAV6/AMfxrQtRi5YsfW95ilE2tVdaJg
cxf3DVGERbh7j6KIUiH/Wig253/+JSsn/a+/66ZEH2FOMLkmB/gAJMv4lNlD5pxcIY9uU6pnrmo7
72ZGiOvuLnjGRFXc2zf0LCMFovr43AZRwSy9NNf/ESvrf2dS/Zv79b/1u/6vtLLiJf13vOD/sbK+
fHHNTNru67/4X/k//cvP6rn/sF1KZmzbt7Wy8Oj8Xz+rxrRKhNrWkkOWMKdj/9vPqux/YFWV2Es9
KQnwY1r9t59V/4PHlrQmH0Y38PCi/v/4Wf/uhRc4yz3lY3L9Lx54ESVxkUezRkR2vohrb6KiOEX2
dBJV+J016uMvP5P/sNH+NXIh/x65+M8/5/bP/xK1wKPnpK470dYH1P0hUpY4e50/v2rbHaKLIIDw
nnfdhKVvWOLsAq+IhUFh1fGlBsuxi6k/H9Zz6NqvMSVWe9tR0wuoY9ZAbkN9l6n7q2kUIOi0l/s6
S+Z7fhXw4mgrDv7l5f6blfuv3wP/rr9bf//zu7j98798F01c+DXKu7237ei3Mr7VnqOuFXRlN7I8
1vkY01BXNRU1EPPinGqvMG9tiz6mcWwAiOywnCSIrm8EEEsSvypJ0++CwlmD5pJmhJbiBiB94k3l
gHQ/o/3PgogqrC5Sa8uamJG8BNKKr8sQBwbp1wtaNs8sH7fo7OWuKDyQ4Og/8T3baV2tCplYD6ns
YjZfeQ7VBBe3Up2hNzLR/Pg7cm6YUrTctT4+fbbkQX4vXKzH4B3a6Cbd+vMn3ZxkEdto8ubtwmST
HmLd1neyIsqDdW4JHhphY1v1YVShpC/T881t92N22Ow2JCoBQce2+wP8H9KC7PyUeKCX9z/mTo3P
addH0zpOA0qhQjGT8MbC4X3GboV/QbfBR2kr8oKtbL0Xmyz8HVGF4kKdnfb2TDeUVANzpRduGQSt
ZY2CzuSXMqXkIpoeKJUEx8UwE5brPKzZ/NA4kd6F2hWb2+EI8ZLrftUGxd0iBYjIMCP/SY2UPLsV
5nU8bu0uh8J5P+cj192YOnp2ZgHMXsBAtxrvTiz3adHNhHMqx/3IGSgPnTOElyYCHZdZVnT0bRDI
JSPHHVGGiLR+kv/RUQd+gRItQPnAFr9Hl28dZWphxU+3Fiy8LMJjU9Y0YXiWSD+ho/s/eQP6j4gs
eqeFru7RJKr7mM2/WuNVwMSzNGo8t6nd3JmqBmaSug6RNytSF16i81oY3d3lkaU+k6SkxA0ic/0t
TTI9an6w3MBF6550deMpJIXzMXRd9oLyYO+WMAWvnU/ufeV2Cg8xCcPNwuX/3XaX5FzMQmPJaZxv
AjIgiUJ43zuS4OArGoi4XZ/OP31NxQI4qWw8TmZmuUqlx31UyeC9CtPi7DeW3FnIUTsqzTHAa91d
OsSUSwvh7w5YMk4FmfRLi2qU+k92auuzV8fYaaFzXMRQuPQ7uXg5LOHXDwZ7+XcD3PGpiAirXewW
mYL0buJP67SPb9jl2FfYQefOpsCzjdhuEQUK9xB5Uah0V4pvaGfdWbjGvVgK2K5PAJ6C7ymEJGLr
n3nUiHWXUvgnW5b4Pv8Q3pVkerhV45lPB4bpfUIg88Oy5jLehHFtkG4nUuWIMc3zUKvoKO2MYB2i
C3vwOYzuGcYUMj85tKr2cEaLuHwwRcC/kwSbXqO6g7iyIoyqqyn1po0Sfvkr6Pv5AWE0YO0OZaZa
ouq1mpV9kKiq752bgAq0GVk51Yt7N+hhiDTo4F4wadiBjqDmD1wAD1COqWYTwNU663CBu4JhnU1X
1myxdjv7KajSOyNF/SkLTDcdvjdkwmVILpA1sm2ztNUvVLWJHoWp/8FVbvgV4mHahand/5j8bPqM
7CT9HGZjjjwZgo9PFR4JbNjPdM6BBxH1wEpUT1TU1rVFbBbAdrZJuxp9wDQwuupyAK0NJfS9Yoqj
JH7uthYYXzo7TbkPuyF455Kbeesy6tl4T1WUHgDfTFvbrgbsmUPPUUABdUZRMHfwgMbt9QyLwqxL
coB0gxVJf/BGtzo0Hp+2xYM5vio57ihB6PK9a6jgxNeIOIy7K3mhC6/0tqayKayxPbNcxEixACa7
eQrWzqzteVUE2MPYxtbpnfB6RndglvrXhIK/7wsJPa7wbo58rPaIcLdpYSxVcxAjOe9VTrdrMqvy
gnndB89YFMUlrb2AmRp8kwpElW9xZo4vAazAr7gvnHsj0Jj7LoEaWVos9ULYw9UU5C+GI7uCtVMG
8DT971mk6ndeptbeA261LdkLneahgXlb5C0MV4syWZaW+7kup+/KcqynrJz5nCwy4gVOxca7xqf9
ECFnnzClJeegcThwwYIDR3WnGmeusjuSv2wIML2Q3m1F9KPyJmffsCQ8hkXafGZJwnLcYkV/wMvg
8quoy846lEOTEVSmcW49tlbwM5m08+WFTvPcUhb2PpSjcyjmGq8TkmtIIoWAJ/6akvqtoajPDC0u
eCAaqsLSQKLigGGNJtLoQ0Zjv1b81y9By94O2y49Xz0g3iMMu5jQZ+oCkveUd64rw7JVYCx6xMrU
7mNj+ffWAjQJJ0J3cnEkJ0SbVfjUNqlN6zOi87bzpuUPrw0pVskiIIOzDeMVOqTVXiZuScVAMpxs
CoFokVXeiMhr3WLzdLwylFu3JsRluFbc85naC1YsrdBwu6WiEFtLc8w1nzWvtpgRDYnGNxoUqnWW
mgK36lC8YxfwOBgEgcoS7Ji/IFuvqjKdPtKG8w64NxHXfTXSB8XSMCZEkTj5+COXznRuZM4GpfS9
CX8HwcB4rmJ8PpDNCldPRCLp2auCJTuUMox+Tq2GsHjLBjtTOB9DRRHjNFrm0C6l/1uaMbwbs5v2
BvTzEi9u+1Wk9OOKIGp/UrwjDqMx0yUVbFJpoHD6J7o90ieA/yTsK/TQxIJqtXbaxL3zFqatsCeD
Hiem/F7cPLV4RQ3QvwaLL8yhDTptXZ8/0AJn6pZ8i07nwslDpt1C4GRfoGT93WEAf3fcUP2cHUrJ
0g6NsGXbsDLA1p90RGwePKpst0zE1Va0TN82P5JLV2UUXZlKJRguZ3qjAVI/OeQdWIB3F/ae45ar
WYB9drIPeuzLa6r6/gHAYrUO6bc56moJnpSmNyKphua9HOx513rNcKIAxjoGxFBOSa6rhy4z+odm
wKRjy0fiDZv4htZAntw6vcqRFD3b/mb/FHwOvrvssTGjr8mJPqGodg5ENXAcFk3TXSiTT/YmH+hD
k04TI2rbeXDVXdh/IgQSHupnSDxJE9CtbeqJHkrqDaA/B7vMDqRa634pYCbX/qjhnejwKoH1PA6F
sXDvAM5ZmdwMB1kt3lkNtsCXYGp1aOes8vA2qfBdEb5jt1aqrzmPqi1lpc4e27AmpposJ6lo0A5o
Mznk/ly33MVk92bj3CNgEBTZD2jFzUfKC+yp0UhcHXgcKLGDuuLaoGypHz3eoxqOXdbJgAy0vEUb
sjb+wuubZbvB9aNTp11kvtgJpUuvkEvbReHa6h6f8mT+FI2vfyrpt28Lp9eWbPeNmYuQ+xENS/mV
UdPhMTMAl8PL1H6xBYnfPaf3aIinXbwLgp5LfT9dbOPiIp4LBwV9YvcC1yZ+mZjUcUq06dFmn7qz
7aH94B0Ekyhg2YWnm2UlRYSc2qBX/ZIdkU4QXwufdYI7V96j3Tn0G/pW4NHTIc1wyVhZfJLcJShY
pLikFIjUFAAMBNc0vO/5lXscbpmhdLNW70PaUZIwkM0uAbK8aHbVLMcxYHnAF7dpsHQHU1f2tpE1
hVd+YC/dXYqy+FVEjsrwRqjkW2aVvN4QePSbL8uT4MHz1sOEy3WlkOavXjUSGRCE4K+tZVvVMfeJ
b+6aaqF2AnooiAoJFngXgnZ+nYAZ8gbXdX41PT28fBqH6OqFufmGXcpKzhWifRqU5T5VoQ053DhS
fxTCyl6tpZm2NRiULxrHeKuQs1lORej57xaK97rmVUtlB9TwrdFDBDKD7sz+KN1R7Up3nHZZIHiM
ITBA/5hUXHx5TTzVNI1mbbZj+dBfPASWY2en1UuTg4NIhzw4N8nI+exGYjyhJevdNAXwycUoiEaP
CXV6wv3pZ/PwyFAkt0UQsGp2bD6EzgKMemvoSHq3bJDX7LMgIR8ZHiIAJ/RX+zVs47FyQWHgbMF/
1rBAxaPj42GaWFPRLRUoSjKcKas3wDZ4nSJKmnucwJRRkP/kygeEHOi/nQv/pYM6z54LUi3mFjzu
alWRqQJdm04e8iwpm2yDYc/CJtoM2AXYdke4uG4YOEJvocIWVXe3buQgeSrwhh8wgDqvMsmpNYBB
eIImJ19cz5jTwm4Pmz198tiCdU6geiGPhHG+5AZms+mAWbeGXlBuJT6ls1FlvO3sfkCMo/4b0dm/
4Kus9klR6Gvm4h/kekhneNx2/d3i4oxWfiH3rjPN7zErusOgI8ybEKOvZe93lwT39BsbHf3oiQI3
fBfM4SnoxggvJ2MXDDBVHXSRcpfrXdXtKiGdc9mH1Kw6yzwRxtPejpjH9BJBbL9UU9xf1FKi1IOZ
+/AswJ6YoHBFCS+Vj4vW+ZkqFVpEXOV81awC3c0CfuUOOTK8qw0IYc1FulxPcSueQ1mx7Xeol+Fn
12GFDYClfLJhmItrlpK7uGsYQs0qKD168pI+3XssOzdOIsFEEv+AYxPjPYS9ZNlR/0hsM6/vyhhb
x37iFqiJw6b0PzK9BD/Z5RqxZSaNXnp6zFzMg216b5EUO83K6u9rVCLiIVz6aGtT5k8fZ/mr1cS4
mBN7ynY276bXoZLJQRiqclbQ3rrHOHdzJvrYvhviBhbqUMfyPTQ/GWpfAQgUv5uG3OTKyokf+EFE
/HThvvuYEpX500bIUyvtymJmcPO417DTJzxo32M49Tau2zi/+Ez0IAATh/SabaoPDljxsOCjpnBq
CauHwCzDYx+Bf1TFANUv6eRNw8/aa6thSBK/BeJce9F9VYQt6LIkv3LH1l911aR3/dwQT7iNya91
jGVtsmZNGAVk51sR6Wrc1ZgKwdk0DlaXAs7vU5pb9iM8k+RxhD7KqZu3XK1Tlq0aB0YXftRO08I8
9mcN1jYC6oRpjkrxdcp9u1nZ7oxNoQjNuOYtAPIubaMIs23T+e8NU9ADXh8Rb2ulXc7BcEKygtgH
MrPLwGImrGDpcoBFZpibZJ1C3UxodVZLdl+o6FxlSbFL+haD1DwOhotJZE4OvRGAVRcu2u4Cbc9U
zviZ0VC3K/KUOp+lY1kbmR77n4+K8wEvKnmNh5lVYT+wjMROm8K3rxRl23Cd2QAS8HpGMWrPIgr6
81KLcFvS5pXxzHl4B/JM3EO1sA/sk/1Xblbjo0etAseRupXkCN9Nn9KWwmc4Jr7TrOehshg6lbAA
Jsde8WFzVB+KKaeWGS8s3rjcfWPwwAoVFTe8f1E57VtLjrFEofFog7rZ5JHvcQNRXUjRXKOm9CqS
0vVZbsThU5WmvFam0dz6zygLG/epn1fHyZLuwYlzdUgN4YLFTOV9NOe3AkQ/+rZcX93zBpztLT9C
Kpw4WPOjjqxgb5k6/mmXbP1WGu213VIwxoTdZrXu1m43zw8ZDPk7SN/DtlfSOkxR0T9pCdCmreYw
AY8zZbRQZZIvlh7J7joXCmB95vEiEDxrRwad6kn7yUKyiLd6WnCEY/ryLxwayxGsSvkDSgxNHQuk
bWhSmJebkl6TwWBjXC15l7OUGTC7R9mwyywUFn7FYXdvRhE9kWhrj8ArvJMbtdyh4sVTfPV5lNEk
nVCPgV3g9+h0PSWidKztIBRwAnFsWp8QsOgPcMhdcD8hMWsRYorpZiLFOnS/fIspnXd9SGQuNF7w
mdt6Pnhw13mP0ksleGO+ePBAh0/28rdHvyp9jMoy+MpT/K07oHyRub0LDCspaCSYnkj8pjsW53AI
AhY7oItVn9inpi7CkG9UT/C9KL/bWbCTsaqRFGPvFtSg1SCC8x2kzcCfwV3dDVfN5HlbRrMAS6SV
6PXk50UJ3rR3f9hB7XxlVSafQffd1NKq5CUSOChutsAevO3aJn5T/jRtcz9lXcoAhtc7aA35vYhC
jaloMZHS4g46PLck/UzwQW+F27UgvZrMwwtgpooDBWfSMsHEHpihDrVPmwrY547nRLm0gCtJkoU/
+r4BZPqJ37m7T+Npxo1H1+x75/S0E9n59MW7f97XA5oBzv7sUGUcINoJ7Fe43fRYZN6HIBFxYAvp
bjB7kmggpLwVXAhOPaWnK5jUxOKKvLvzKo81WU2+1mzyvKj+zCMyxJ5nBt6UrG811i0XSMomsDpf
LA3lcTf50MaKYgxPGV2n18kJ4fjSLGXfLcTw/bWup+mNFX7vH5h7lpc6t7u18fvitXVr3CJGYBFv
8/BpjNyCFoYg30RJR5mQmyvNWjBId1bQJy9tlbh7Xw/jgxuy9a8a0Z+sxBumNZYxByXcqnHMMJGI
/WQ3DddDihU2qoxI5htaFrfDRLHdKhtoWaEaIYKdRO3DcHuJ2uS//dDjx11q0eGKLYp8h1Mu2DTQ
XMDmNeOA8LKAR+PinYujcubwCEmCdNs8OPsFvgzCnZ3+ERNQ4TXQO/OW9gvkZasjmT/RRHIMG5cr
ZZ3+H+a+qzdyZkn2F/GA3rzStiG71UYt80JImhG99/z1G9R39m5PnSaJOw+LxQDzIEhVLJeVlRkZ
AdaxsMxRmS8W+2qkITeEwf6CeAYosGO2sJCk7H/xKAHYwgeLf9VFGUHaUeIuozSEF8Fnk2eADeI9
EAPDGVAX3mTgpu0Ao+J+eaXHvNYe50NxgPa4Crd6A0kpqoXqFThaBxBgsaEGvJMAbzELWjCu07C9
QxELVzmWJMiw8emXL4AtHNSU1Bnj5IAS9MVnsUM4ExjdatOMMuKi7cDyTiXRnAF2NK9QM7ZggHWT
gdESfab8CmBsISSRFih98qdiHg56SyBXhndk9mwXuQZIm+MTPk/5TQV4CMVgobyKbgsOUaXIHCXt
Qux70AtC8Rs+V+zyEEWMQOcNqdkO6Ml0hHRHJ11RMYtUv1i4uA0B34d/U0p1dQi8UIJwjJI7ngRo
NyXjWvdpBIVZ1kUNttehdmUQaJSz9CXQ/Yyf7hNKqA5dUDBPac2l+sgN7E4KcvmLCTzggpTAY59A
NAd9uzxEETGLcKyWuS5gQwwF5ey+BZFtlVY6Hxb9CQ4otEUjoKoTH2oFNJ6lOvjBOCAXRjCB5HUL
RCB2FGLYkSfvwbYiAvmKaj6wq0uTgCbkpnUmKECcreTJtglaVMVgL9zioZN+VUqPKpGY6Q5KBwFU
wXPpK62w0bFPULYmNAoqQOEYl68CsAKvMhRLPdy4UrKlhAhZaA6GVeKYHtDCWDyDWBAa2MgX22CN
ieygCoVzpXCdPkpRum1YKK66tT/ekprNNnUPBSnwztFnNwt6eCu1PLHjjj3g9yCHxK3DyC4AJJ3b
vwD+BaVRxMNY2LtCfKYhLA/RVbblkYfyIIMnczxy3cAug7o7KyUZDGkZqMwLRGFStQTz83vfePDm
sxBltWMPkUNDQEoLIukeyP6AB0hkAy4oqPDyBISmfe1+wKNFIM7Dm+GVQzINeauiBZN06hZvFRdX
u7EsILVRFxl+k+OgJeRL10JW8mfgIPz9CHanp7CjUWOIgGZyzgPQzlN9jkqLuBWFl6IUeahSepAm
2LMlDg+o0JHDQY15Q58hrjCAw5pFPZ76v5ok/7+Y/uaQMl5Kf0Oo+8/U9/QH/6S+GZb9F01LgMX+
Q8ok/b/UN8MI/wIJn4K3LctJHM3jb/5N5cSK4H/iFKS8FYkTQYKGrPi/qZxY+l+CLID5iZNlsEAJ
IID6/6Byepj6BvUYPuo+mZvQXM2IIIl0uhMq3wMLd0//kVzuZuFBwnviZ/sfjrl/Z4rROJFX7wNX
cQNUwDt9bPpQgEE5VmMh6ht8gcphuYupqUddECl1Hsy5g4uIvUPVJ4p6qVtnuV3mT3K2//l2MssN
Zio+5PDto69TnBYnWgzCh96QShOBYkjNyKn+l11hje/XIC4CD6zHGAO4XbPRAHoMkRD/k2OsAK9m
FChwK5PFTC0+mi2CrasH0AeiUBgUyqj7a/uUTIUaqnis36tj+159Lg/o8ZowykSqeAcQYHFDItCI
8Qx4mXLpgSr+Qd/Mgw+myf/P72eUaaPdtQwRUInl8hS79TsCIpvTAlQhq9yZ5Y040Mqd/7vZLI/h
TwLI/15+ZoKc3PfUy+WUhUJPUK8a5W1zEN/Ya0lvxw9hBQ3CTFv00WDEP7uIgIOUuRBdeB/9V/oV
fSOacKLOgaCBZFj+qh1mpae5sRBnnAIjSwfimNiJACC4lVfqTB8RvKKs7Lg8WXMLPv38blmAUchS
1K3Gji/gCRieOnrFgMzOEXG8XUDLxbjKYgcNZwcQTIgC2KS1BiXq38MV6RIgld0Xb2Uc08w/WhHi
zGc0HvlAUETORGEWtXoLpaAUR6Ubz8sTNc34ow6Ikw5NSaF1QTPjgAo6tbw2y4DH8OidiGoP7e+6
II544lcgdeJ9dIGgTKm8A9qiIHL7V43L0w67W2h4uBJNQ7UYefNj5KLsGYLGZakuNz5jcn9oC+9b
B4JA5CsRn55+ofSjR2mMrMYv7Jd0cl9HcWUIjy88RiYOth9ylFKOEez6V3tlPvNv9xUlissjmDkH
MnGia65G/BzKjE49oJx7aPsXvPpXLqS5tolDTMdBBFoytB0rX9F4YN3r8jfP7HmZOLtc2CALiYeZ
E05cZ4MCDRRaVhQVHFpQJOsTc7mbx64ADBuxcxDRS6F/FwO3pDFXGG1k0qUS2VlEJldWdq4L4vSm
xUglFN4ucAW0KtunJv2koLrmo15ZAWZuCYjT2yKy5NPT6UXBVXJAYuwJ+pCcyr1zmvcmbzSIVCQr
O2nGZJO0mjVVpp70Yyi+eYM6AFf0nTuKPljLqzFzCCTiHNfufzffoPlxE95E0z8tNz0zSRJxRbsJ
Dz2vHocYFENfeY6rugxX9tDMVpWIoztAPr6bot9OiUtZoK4VH5uyMqG/65Vpn/v4qec7+4ZqtppB
fUPkoC4SAXAeSpLG8rTM3WST93/fNFIS7BBLY+T4FHB6LJKCG3CG4XlXpaCUHKCAlE5cL6AXQR4e
6W6jRWHQPmhYkNDF4CNiIPC19i2PfVuGJ4YpNk0Wl2AFc6bK5AMNmTFkuzXq1D/DAvzdFuOJ8RYd
grl+3El22vMGiuwkFanXAaQ6lQGlkgtXxuHKcGY2M09YMAVIwrxkB8l2IQXQFBFkj/PfcR9bozJu
RiFd2dgz5oUECQOEmYH6Ydobkzq46r96zwJKmPCeX9t909Q88A4kwkY2WOLRF5UIzF0USL/KbRF+
+AA5LO/Aue8nzGMT8yWywWi9zwMr6z8a7smlvkEhAR1E8MituQgzbwxGIqxk5YPnqgC6z8mhWquo
MWquoCYkqc2X+4pgVz9qrbyy8nMGgfB1JNfPm5RiEieDtso2iQMwGQYoNiw6bWzYv5w4kTCWadhV
HNuhF97xBLWRoWmgRk80JFQzfXlpZsyOSNhMvm7atoV+g9PUNx8qp11vLzc8txgiYTJTsXMFSP4k
znAC3BjwZfF3AoW0DjhHhG01EWQC2cr1O7N7RcKoAL9SuVxawLFiQRQqfYAcpZZXxjE3QVOfd3Z5
DAuqCCVcJjUIJcfkWxpWiP5ndpBI2A6JGfwyiZLEkRIkeHuHLSGgxu+U9rq8AHPt/8eR9scWyA+s
bIkE5LgrQXsBfGfFrtmMuQ6IU+0zeKUCQBM59VTAVjIlCBkpgwLYREjZ2/IgmKmxB4ZJJI40Bx7X
Ukblh8PWII6BzfOHM0OlzRmqvaBHy5JEG0ExsqmAjjUaXC1G49ajhYQOtWG8ttsvf8fMLiBlACAB
Cpn0MgkdMQChaVv7KCbHU2e73PrM/p2CcPd7LA8gKAqkQ+iMqN1HzQCUn/SCQYYmhMH0VozwjF8n
EhYrpcouRPFuBDELXUx0GnIlHkrdgHgBOaGKcua/GotAmCwBYtV+NzkbNXvzClsKti2/sggz0yQQ
tmqMW8DKOyp0PGDTKOXUcb+y5rL82TM3uUAsgR/LqA7n08xBiXcHiA4Dkce6Q3kipbzRIUAauVTK
f2euUDj0x3LXUZnkgGZlDl0N7mcq+zRsQO0dhS75t+7BfLhqxs8SCLM1IOEA1kdsWOCOyxLoKg2a
hijar0W1oXYusqzFyoLP7CuBsGMCF7aBN6In8BGlrVX+AnYNhAxgUewDrf29vDxzS08YM9BJ+jmo
RHD+AA1iOSsB+F5oVmIvcyOYbM+diQcOJwJl8nS4ZS0FDp8BUacqV8aAnDev+itDmOuFsGSdJNQU
06KX5AaudQjSgc/URb1XqiHAAM2vv5so4pTHaV3wcQpwjuwe4uap5nZAby43PRck4Ymj7bLInYde
HTpCDKBcdYqDm9TvqQGJJNQHyyN0PsHYn61cvDNL/iMedLcqfuJ6YwspWptnAW3icpBuQZVu+F4e
zFzrxJrnYI9gY4kbbbarDi0ysSXP3iQUVC83P+Px8sRiyxLAXGXB9rbH7KLUyMBjQgG+tM98A/rd
y33MDYFY6rJCxSuiyL3tV9e6ugTS1+it7NWZz+eIlRb5pvdCCk0rIOhAyg6sr4yanmUeXIArMzRz
o3KEMe9bSR7ZDDPURu9g8I36NXs01zBhyaFhAPRPioZ7VI/U0aUersvzPePvcITZbgRolLnTpIDm
l+bMgQEdg5r2K/Mx1/q0ynfbHbAeMaR7byJGAouLxYLVTLGC6u+uTm6arLvW02ToPQVAJNvlTtAp
9RrolX4tT8vMNuQI08ylA9fWPQoVBgmFe9Gwj6pkg+zyips81zxxUJPUzVAK06L5xgYLmxZRb0r/
+nefTpzSlukiUGtOcPLonUZIsKg3Xnf7u7aJ01m1Lp/1HL5bLiuQuqGQU8YbrtSXW59xV35kq+7W
E/U4gPAIPU5PhzoRnlbeaymxmFw5CmNugtL9ZbmfOZvPEseUKzN/ZEdUe4igXFAbIP+AQhaPHi3s
RSmzUe91cIMCEWe31VkevE/L/c6NjzjEKP8vAebyB5tGrZXIAbvL65EHPgL3mQI32nInc4ExljjR
QYn6mgzViLbPoWwDoCIU/4H+XB9LuBejD3Jad5QpW8z9CILavmenUgMKrUmeKkMcE5WMUb+yzX9M
64OHzlSdfn9CJSmRM9FvBhAFZdR2jEpwUYpB338Whcw7XeoN7yUiC0YvIlRHQ9vnLQWZsoEEeqDz
JWTaeIYtzKIG9VEus4MOspQe9K+oI+zbUdZrgC/eOpDyoMYoFI6JD+0YKJpUWg5xP12EzP12FDpv
F8Mb3cN+9iaHmiPHg0z0G2p4xKk2FcVOASd6OuSEJFtOEK4EICipz8MA9hXJ5ZOzBAXu7+XFeXwF
0QJxNsWW7Vs/8VgbQPgg/KzaDwBxUVhjuCIEItLzci8zgXWU6P457XWqDMoYU4wNCgdU6KEi7YDq
FjAkquIrrWdb7wlqEpvlzh57gDTpP4GRMQ0jFn1xRauFYDNFBQpwwEmPCg8weYOip0uZletkxmyy
hMHn6AG1uDEAjlImQEzvA9AsVKWtmPy5V/kPy8Cd+aHGIaKhvDraBaQd+I4HCeIzCoBQJQ/cGf1G
DwXULCGZV4KpFgjDfsWmzsWUWOIyGCYaRIqSabsYjgH0pAT+tQd9tQK61SY65eK2pUBYCIX3YcUJ
ZSZT8OhYEtswp5VcAaqQtpGLRUXEVT7BCrm2cgJG1wbZqAWdpCN1ddd87KndR/0R+xHwbhZ0WujP
Owy38Cm7cXq+QeX4+BEdc2t5H86MiSG8OxdXhdIM7WAPSEZqkIqUUPcu5GDfA8iwSNjTcjfszFgY
4u4AB+PgN01B29IF0H8IzV+7b/7Wn0DBc0ApW+Eb4Fx9Gnap0wE7qw566qy9VR5bD+ZHevJug455
DVpDGl33dnOOTW8rbqqnNWdq7lL82Sx3rQuuWNMoX6DtAVys0Jw4RWOrxUIBuDqoZOvQUILm5FL9
72ToLsuTOTcg4npQRLkQFEoBhDgt2X1Qf6KwR7DyAuTmoi+Me8AzgRSqeuXv7MePvbwbogcG6BKS
f6NdsyAsc9kj6rrtpOdXtuCMefq5ke+al+kmbcIqwm0HYAW4NhSAklFjvHKx/zyzHpyiH7t11zzD
iAqDSorBBvJbj/bH1qRsECRj30UOiDXMSgW0fNvomdYZtIHHmUqbvXYodMVSToV5SdR0OxiXUpMP
OxAMqM2eMpfXcW7ghD1JKUmEZwNc8UBDEqhpP+XQO1RD8nd+/s+OvRs4qsJpNy2hTyuD9ATlmd+1
Wx0A8FzxUma+niYsB8g8eBRoYF67xoYilhpTB95tVrbczBanCXNR9XLnh7432pPWWTjJ/RSXRPTV
icybZo/pGhfO3CAI37KqqwwXGIWXVphrYOmqvM5Quu3y+s4ZPXoyuncroMio4WtGjAKUa3uBVWkn
3jObaN8EWvoEijdj/JC/YJeexZfa6S6sXW2We56x6iScsh+ytB2FEBai+hqZGlXs0I/rXzO/XzFB
c2aPxFQO2Ll+xWJo0IJWG5bWJVAOl7LKi99ecYXieeQ+h/3Ka/uxswR6jT/nEfWoUi8rMEDtSGkg
TTDbFsTMe1HZBgCG5/UvAeqzfzdzhFcRlBmqOArQVo+oHTFSGZTVohuK2zzMe1AGpMPKo42Z23nE
4e8qbLsxaEfbLc9dto8LaFg1HxS2OhTlFTtxtyiyKxVIxvA71oZQmenz3opN/JH0fWATacKzaCGh
4AO2Pdqi5VrNLd2WdqVlWr5xL8pzuoFekwm5KcN3XIPahiu9znhsNAnIhEHKUrBF4h7pY94Eo29l
gXQeudkwAV1LA2LV1m9EFZVAnqUEsfsChkIQT4MK5by8uI+Zr2iaTN3wDSQ7UhCD2sEB6js7QQcd
hy3vUByFf8k1VQMLMlU7OPpb74q6hz2kVtcWfJrb/5zzH3T1vTFgvVJsy27y+M1oQxu/Jas1FIva
CisdcI93FE3CKcBEAp7mCB0gN+YdghtnFudchzC8NWxyvdyiTPEjfmL2olrfKEd8Qh3wM4jsb8oO
JQEHT4MIh+k5kgXB6ctaeuPxyaVJ+IWYtEpSjvgmRu40STqiKKoH7UDdPLHVp1i+ivGwcnDnRs//
aSNobC0prwXG9pDHYpDrl1AwKwkr99FPGODR6hEmyJWEiRNSZOziJjVqcGgO7q1wwmMEuUO9uZab
yh53wRYcVt/Vht3kO3CQWo1eP/sWvXKfz80lYZr6vgMHfoxPyIDg0YWymhTg2VcILYA1U/asSa4d
6h+o3O/D2/KBmSaPHLU0yTv/OakxFdHg4uewpTr5JfJBOBm3Ky+CnxcG2bZMg578z7YD0Kcz6VR2
B87/DY2z1hn5FhoORqKJeGz7HyD+VksN8jrqygmZeaqCuuHPLquGSuqqQZey5W1AvqKioE1TLKhd
7TxzzaubeSbSCnHro+ysQTYcV8iwQ4WRmWmCMZmXEvc9Y3xTvwLT36VrNnXGqijTcbhzMUDeC+gk
BIvt0USJJPUBCToj0dkXEYZ7eQ/MXPU/Ct/3XYgt1FxpVxrsin3rwmsrvkM3AgzaexAiqnRyivNL
2/ErB42bdvOjbUEctFRKFQpa5INdmigrNEJNUKFvoEo62DX0Wm91VAprlOrqqKfWvG2siltRt6Jt
oI1avsOtpUJ6ceVl8hMhefQxxJFjFRE6UK2IoKBdGbXdnSunsLpQTfegPNoojvhaPIUb8F5oUFqx
kMzTUaqOd+zyzM/OBeEjKF0LSGyKxU2M4p025LevatvpW1T73sxkJ+1RzqvCCBjyJlWfILKnsfoX
VPQsSW8+o89Qk34tf8h0Ph5NA2EGwhbchr2ANUmajzHbZqGotcIRvF7IHK9BEh67rMD2/rmRI9Bp
RZ7PDbYIN6D/naVHJnBy9/fyCOZaJ4zNkMoULwgIBdUc6G3E61CHeCE/TTTtyx3MOTckoDtjwPg/
8abYSTjuwDR29ARRj0FQoOLxbAgtWPVoQG5QVXsDV9qXSAl/9Q6jSbS3IKJUtJ8ODMrxQdwGOSQV
zBJvlI/iwOWxzVytMmljlBZFiQqDyQvsxD+Bdg4cye5K4zO3Ggn8hsZCBVEhCtkounXNgsPt2jYy
agtLGpKgldv2B+iJgxZdQASxbYN05Ww/2hG42khsSgJtJuwI+AtF04M7L2u2NdhooGVpFgkCUssz
9+jgoBMykC+4Lkh3pJGxxR0SP9p46p1s5Yn3k94hD+XUNuHwoKBWGaAExdhQbXyHjutuNME8OWjK
BVq9+vAWWYPTOK0q6kWLfC11GqGBoAJgvwfF9AbassUqnOEn5vroWwij7YZSyzP59C2D6j95l0GL
j9FO1KXX5KN9YV+lEl6Sr0EpQ4PMObQiIh0MRI20Ms0/UcRH/bN/Go+S4SMZoi+MnRwUUHtBdElr
bfR4c3XoWu4L2zUFgzfB9QNuu7XQ39ziEtY5YPIYQRsMOgo7jSl2QeuMEC4r5HMerrh8cx4LWa9Q
dgoYyzJkPlyHuqTbz1B/Gr4grqGlhrfmFT0aBxwxmZi8YETmapz66DTeqnUFGxWSRBqEbBAZq8xc
hcPyvHwe5m60qY703peATGUlQcudsQVE1UA8ZN0Y09s0BhKGmo9ci28mxqj+ZhB6w8PekNXcKoxa
f4YMgcVo1dZXL8tf8nDLTKMm7rS8CEKI+0wvk+Nod4Zo8Vp+LDRGB2P3ttI9rdtKJ5CXOuFa3cZ0
15CbFD2S1Q6MQud1OfVY6sl5+B4RzM8NX38SVXCo642e6BDmUD29XOtwmtRHHRKXXlCAS7RFeZ+t
MGp97S/Spn2hfouKyjgRhXDm8kzOBBNosh5CKinwKLXoJtyC2qC3EcywerPdcnrlBBCSMUGspGh4
VW+HJwaEB1ryudLz3IwSnraMQjYx6dFzq0cGBFBM1sis2MzNVJetUQfVs+qfhy0YC/TChoqNA2nG
vfA0WO/A8K1s6Zn7iyyoYMEIAiOMbxi530EDFXcQaCtAvEHjwWqHTUY1K67+zC1MAv8zBdXz/ZQx
zIPnSYAw66AOMq5Z0Lm9QlhwLxKlqOdd7BXlg65+y5BA6yCmDDlWV3AS5ZMBvVcL0kKBo9a6nHm6
SITdgWRv3LFTMIY7us+53nwwG2i7g131sFaS8YONf3QCCHPDQksqG0uYttFUTG4T7SCBZcM/UkGK
Z1HqVcYlAaLFHa5nmB7FgrIMpaV6boo7H9tHxj3lquC62kSbcformEWQw+mMFmgQBlE/OHj+tRVr
uHWPHU5UbOFqs8En6sG0yYayja1m0+x9A+lqY6287+FtOxkSwnSBBa6EPgwmroTtbO3GaKwRpiSy
aCQwXF1xykPwxL+WGiphLdGStcBcPnBzT1uyBgE1QwgyTOEcMMh+dOdx2333trQRL/RXdkWxiDne
mkv8e7m3mdNNliOAzw3S1Dw6QwQdCl7nps5ADmy62WfC+VrZDGsbca6j6WK8e0MHVMGB3RIdFf0m
4bbA97vMSSovIWNGoOpCDLIEKpoGh1IcHwbvLONRz22ZeksLmyJcW9a5dzZZucDSdEZnk7mGOBRV
6pA7Ouc3CKcxRugEK5f9I68XW0ecjMvdUHPIYcnhdCCkBDyDefAeAM5cZZHOgbB5edlm3AmyloFR
+t7jp2F0ySXvbyJ1GcAvVbl7f1iLSMzYXJEwVlzipkIroItGE8z4WFiMiaC50Tx7xguewVZvgRDU
ZHbVfm0v/gD7HlgSkTRWQxXK4hS9rcGvqYLn3gTdlg6BPaPcJkZyjvVK88zKEDUQoZmAkBohbiHc
7eUHq2emq9JHwen3SC1CKFOnV5bzJ4f96LMIA9eBOuWf26c2EYjEnVdZMFvXQMtVGmYKUVCdMn/5
xt8tLWF4QoWVR6XEJEQqP4XpVKj4rHgRc7uffI/5TTCKTD61rRwy6cCkICsvtaTdQjMJ8qaAtJ4j
KA8sD2RmA5HVAy2Vx2M6uSziTrDHPdKjRrgZHWkNKTJzV5MVBAn3w+OD9mWL00cdZKVmgFAjtwOU
6Bjp6c43VsP+c2MhnCCeC8Y6/McJoo3UBMjhBiK0HaOOdr4NNigcMXgLzOeRUd0YXGL9d2aDr9ZM
7N6orQ3KsbasLlmsiRSuAYn5rWdKKwd17tMIa8N2dCOyKOW25ROjX3uVP7roYy23MBeTJ6sNPLca
5HK6IABnwvv3eob0I0K6Zx7/jTpjHsHxe4QorwraYb0ybp7uams1f7NgMcIG0VyO0MRkgzIk7MAw
usu0rXAyWD02Lmvzx824SAJhdUTZc0txeprVeodAaGixFn3qdVBt12q56fRAkwwR8cACI4Z4MLbY
77dnT4eUrlrtoSlcbJbPy8y1QULYlR5MV4EiY6bFS1wdauAg3F+g0VuxKzPHhSfsyjhCF6Tn0PwY
8irLylpHPXfMWm3aTOskgF3o66oGjRljU8JZLt+hwVKAN2d5Yh5GYXChktB1T0pR7A9+eVv4Cs7s
gdlyJouFgrqsCi7PK8eq4lVw5COves+IB8KZzPEcOiAkg9PnZCaoHHfhSiRwzj2bSJ/ub3cuCMeR
ajCP3Tf4SBy8xrjX8CkEuafVQ1jxm9vl5/Lgn8Tz8ujnHtE/t+WdOyG1XgyOzWnhvqhX6H4BZI+c
za/QzD9aIGmO0F/1R3XYcpduy38WL8vdzqVxOcKuAIwbj4GMST+2l+xcT0m46jk+dnqyHb+VnXdJ
rRak6/sMspqqiARoccyf1wJvc5FeEj9fU2EE3vhpycHKj24c75ybkcNf6FeUrzO35UHO7VrCvght
hrxOzTO2JH0yRaRF0hfK9la27VzjhF3JQOveDxIaByzFiK7BysL8TMEDd2QSz7rfgPFQ8dACRLvN
Djxy2AtgbA0CFPf7KNvZK+d231jMngWHEeUET5TOn8qvau+/5ydcQihmFyEzbtKv9S5xymNvuKAa
XBnxjy159GmEjYHOtgcmFHwaNozth+Cd3vguYJzBzduzT8l7Aa2/LaI+R/rFfZF2Ncq/8luwFc5d
twEPFoj1oEqC8J6oBU7/zd3iSs138mcu6N0LJBzYvX9aA27NmX0S0S9AyLEOOY6x063yGpstwpas
OrpWJKBuaDPmGwovUERWNhSlCvk5hQsPbfY3DwzJUCzdQ4i20Isaaf8B1SmSJunBkXta3pZzHidZ
BACdIZ8vKmShByPYiNqoQs1Ki03BchFp/s1p1XGCcq5dPDMQKpolTBo1QOKwz9EdmLONAO/b0fRN
CLuYov4E6VOtNSDUqEMaWIe5ddZionMxrR+X486wFZ0CSvYM3YoWGEe3gYGwsTplHkFnqvkfHx/0
ZjRGY3KY8hVffuZMkrmCEmLoQgfpULtO3lJQDgWFb8ar7srMDU5mC6QuLHK3Q4S8yDXGFDV5iwsc
wipn5ZDulROrt05rJXpZr4yGmezUg/NGwsJz0aeZpkN0nPnieTXPdeoTgmvlpd6xjQXCT1cbO2O1
NGXG0yTB4H0HrZZqQG+l2eqDEW1CWOR6035SBr/9Cs9T5Di22D11rVff63MLRho70IqMuYQp7djh
Cu7xW95wvwsJQKK2uBR+ehC6ymJk/8BDzNqLx3NShYZXQuchGs6hxK9UrM6tLGHYQLnbZE1QIyYz
ctDQReUS7iVQNqoi6ntXDv3MUEmUOJ90Pqh6GsbmrcGoDv2e2YcXDzEyZieatRV62rBfS8zNHXkS
Kh7wGRQFps5aM9v1m/KY7IpdqAN6fGj37b42Mr07ypvQ8HcgOur2SGStDHNmz/4HUrwG0bGbYUVR
AHLMPopd9+ydJCP+kF/HW/serVyTc7M5reSdcRl9D8JJcopnEdsZKQN/PYMDn61hZyfT+ODk/SAO
75rvW5ZiCyqHvwt8F2CFVHiRlZvC7tpwjVVnBr1Ik5DwlurFhPHRR/kEnVkwR09PT+9dOqebfsd+
cR9yrbr8KnRwbsYIZ0hs4hhSVhmsl3cSwLEt1IHOMWsnmZ+ZMMIbEqEqTon+dJCpg4zQbduuoVnm
HOQfH/JuLRiIzEFqE/PUadQR3ODGqKMSy4yRZRrM3Ar0N6jNa72xFt+bCWX+RFfu+su7sAoKChOl
qJxNHYKtrFJP7nn5fMw0TiK+QSMOZe4Bg+GQvFPUK5S+7bUS4Ln4D4n45mWqEWIajdcImAwHaK6p
4aY3WNzuy18/2wPhSkAcyxuG6fMLA+8F1bNCk90Cy2PJK/MzF5gn8d4AeFRFMq02bwFpb8dbX4t1
WR81BX6KCOQSnmJIyKv0Pn+ON5FOv6w5LLODm07O3cIPcL0jhqGnwbmnaDMZygDxpt7pVozW3OJP
h+euA5BCAZzTM1gfhgWcvYsTFej/Qs0krjJdMQVZtJAIr7TIKytBh4cPrQl9SHTJQ2WVGbIWTtgp
OnMvyNmouUPr8FbUX8t74pFdmXog7MpQp1JLV+hhOpbIX6x8+cMH6tQuYVFYqVDkvEW7jHlrTQzA
qa+FFZ4DR/gE0mWb2f4m2yYm7q/S8rTwwKxGxR5CBqa+Cbekigs2i334A5CiDyEazx7C2nvmBM4C
+7jZudh+LqdDaUKHSiS4x0vbxVW0PJ+z25CYUKiadF3hAvAicIaSXSHdhZIeQc33fbjz9/5KoOPR
siHoQhPT26cctCwo9MJ1uZEXyi7L5W0Oxo7lUcyeY2IKi4iFiC2LwxRvETjtTvU22XEv/abRI7s0
oNy1GfRSE3bxR4oHAJQbr2sRv7nnFYnML0pQHBXTOc5uox29czqkHGJTckbLvUAoDBlFPEEPtRW8
rVFizh0zEpYf0bkM/R/MZgtRrm7w9AF8z9RYqQxzYgs7i86+8pIlocaNz8sT/MiWYIuS0N+IUqBX
1MPDa4ZE9X1a7TjKiMIzU6Q61GpVJYnV5Z4e7ZSpJ8Lmux3fdsnUE6VgISkI1orvDHJ6y61Phoj0
tKbWCUeOTeowaly0LlGfbXsLJW6l4YfbYGp5Gs+dtY2LLo7krMM2gCaN0b5KR3YXnWvgo6PteAKu
6VIfKujtfWTm8lAewrGnHglj20NPOvQa9Nib9K25NQdvxx0Qt9QFI7MhQqZzXyJAOOmZ1te4ZB/G
0Kc+CWuRQV+hiLpwmj+H+RScDtV1oept/ZObqJDlMxUbFdcrWKq5TUcYDahoRwMkvKbARQEaS1Uw
BKBVfq/FQuf2AmEzIGxTyVQYI6SmuGZQ0qYP8e7ltZnbxMQLDyzKUZNVHprmMjVWGlWJXrj+tNz4
o5cz1oDE3bqi19NyRNF222gKYnbwUHbQ4oNm1dPazM98vzytyN1mVtyik0H+jEptF+JHw22AVmWQ
rHnvj5470wCII86wkD0WoNwy1dU880+lU6w+RR9eZ1PbxAGXlCigoPmOtm3p7NrtS2ZnJv3pfa/V
Jj8M2U89EAed8ejBzwtM/3jsj+5Hu+3Axf0kPndnD9XEKmP1kQoKSZBoiZ/LCz43X8RBh6QrTxcM
xoQ8RfcdX9qdG2tregVzjRMnmvdKuocky+SyNQf/hjgd9bb82TPHl0QpSl44NtBvh/+5nbzOZ8aK
N83nKlXdzPElgYmuAD2nOFFom00vLvcVZ2sUynObnzi8oczEPpXjuyuj/4z3/urTcjIsDy4fEk4o
gv8OjIgBY9M3/8ptangnvVGBrdyJ1NWSvWmjP+qEOLpDNRbQIoQj2+oI4QPwD5YQ9xf9JFXquBtB
BAKRebV66XbdTlzrdGalSTxhVomNVIF1z4Zabw6F7VCP2sIZq+7C5dW5dGtNhPLu2k07N0LiiIsV
rnXoPE2uurcBKddOMsEesQ8Qz6416o3e16faWqU8njkfJFowLhUmFFLcEv6WN4pnaS+99ttoBxVC
KEzHE9ecvy+OcbeREYZYq02YMfEkctDP2ZEHaQ6cIJmCqnBtQtbbaLurS41qWQsQ2JLUur0un9O5
+SQsQJLyBQ8ZMaxefmgCE7K7Oc2pVdvry+3/hOAfbUniHkfqSu5Qew7nEWAbsKvvWCtCkNe95vvG
Rm5VGwzfrHf+Qdx0m2ZD6YGu6DxQcGuKGTOmgmQWThPII4OKCDYOalZty2qr5Po/ebJHYyOMRZa0
pQLNPtjmXQ4ktIAqn2BXX9MnCKFbzE44AZt4rIC8gRS2RqPaSTQD3QccB+iVm7yvDJB3btdyBjPj
JMF+EsVVSg7RRjuOITaF3RgJKw7Nw7oq3HoktK+GfCEHCXpAhm1UA5tgqsjOkqkAvFjuO7NX8yuc
HURNxKf+23vrP4JjFWrlrXpa3kMzp1Ccfn7nkOTFf3F2ZTty8uDyiSwBBgy3LL13zz6TyQ1KZhKD
DQbMap7+VEfnIqdPelr6ryKNFGi8fGt9VUPGOmjsHbIpQVPChHE/PHIRYfj66xdcW7oLozJYbe/1
FZZO9i89JL+6+ePrB1/75RfhgiE+0SHBwgX6Awj2qNXPgbuZlm1Ybr5+w7X7dYmNqhreL472YBAT
92XZOi+WjKp1dk/fziQ3aBFhZtkAWwatT2zUTpzrF+vvCvHJrQL2FZd5iZ6aMhSbxLlVS4sqqv1D
X74RdcsfX/Eul4SrEIxeal/h4YwEqWH1D1BZJVPprFUQJH6h90to/xcAPo75JfHqyO2AWDOS+QZT
BmB/u682zj3Gk/19/3Jz3PRs9/5hMy5RUIMKvLw/Fyt8FT540OJsBr1h4fzL0vJU5vysylu1EZf6
zjZQuiTFqprD/3aTvAtrD6Y3MVsTXg6Kdf0EiesMyrE/B3bjHl07CRe2vgBJmUMCMCAR8Z1CmJ6g
ITP8F8TheXcuMrbFF46nXDx8ElsvS6qXcUd3dopQfEbR/OvbdMUbXlKKEcUYd0KElZXhae/Jz5ZB
FJ0N2zl0b2GQrizSJZWYULZVWa5EICgxQlO9Q109sqZbFb3zTv7jeF1SJmS6a71FoKMACFraPQ7H
6virjzCbnQSb8ZjfuirXXnNhkoe5FATK6+em37hiEURHt/am2opVtkKdI7wv46835J8dGez6JUuC
E+geKuU5KivgI4vhedxXtYcuOkaIz1W2MC7WS5qnEmIB7+xG7nLFHVyyILCWTUXnoPTQU46Z/VPA
Hr/+mmtbf37hX45sAGdXBqJHC+oWKu3CT4ICQe7duCDXfvXF3Z4c6L5CAQa13PmNkG8qf/r6R/8T
GnDegotbbYyFfB0ay4dpN98FO3mEjqcLEZsSx8p6C+/NjdW5EvdeohbLbgm95jyVaMX6yd/9Gndq
N67F+uvPuLb2F7Gazn1SWBN8PB/9dVV5aRAMh3y61UO4tkqXsEXVjqQPffx6gMrXzQHzJ3t6GmMg
yM9zJfC5X3/GH3zJPy74JYIRvLuQnTvjB9QWYqxruSMpT8Gx/+4mANisLRHpvbNla/5UrsULuyfb
PIwMkqJw+/UvuGIjL1GLkC8NiwX6vwfHKve9MHE3o+o5hE+s8m+84lpT5BKoOLmWc+7OnQHZ7g5W
Eh/pRgdIzwGb7916yZULcwlL1IsnAzZjJcmmi7I/L6ricQfoNbgJTCLvbkEkrtWl/uDv/rr3gJ0A
p3D+nAEDi13cxueZJhBUxrf81pU485LId1xcLzf9gqtTFKkdnGZouDoQIZjCdACy8+uNv3I//wyJ
/v0VZIFMmYOX9F16zhejBQ3r4l4/VG9fv+DKFb2EI3p1PRJp8IK63JUoOI7tr7x9+frZV+/nxf3P
w6pvjY2Ht82+r+5qG/g08iHclwwQI5+fnHrXOM8VVNsxpdfJb1+/9p+9KRjPS2xgWPPOgmXDzkD7
984eIGeOYQyELxu9BTpuj85UCuF6vVGvAN/u+le9ls+3EMZXFvQS/FfTOTcTR7hXNsd++QxrE/ni
+esvu/bs81H86zS02nEL6F4jAnB+e/7vgQHxPt+6mmfX8g8j9yfZ+evhJit41Ux4+PI0JmRfn5y0
eFjba8+LAIhO/9sXXJwIVQTVyM6d14ZtXALAGbmHNtCNy3Ilb7mEYJUQDJzy4mwlMerQnnDl4wDl
+hth0ZWreIm5Imhh91WAp4+r4YcLlOMZpG4dbrGMXou6LpFVw5IvNWiS8eunJPBWxcbGZGxUWhEk
+GZUMZyNFokPmr+1vCfnPTE30tlrBfY/f/9r52spcmRIeHO5HTH02a3Hg3gu9lUaJN46WNllFHyY
A7sR719r3F2Cr7qF/2/QFECF3ImmV7UKnvwEk7RQEkmWXR+zZ0wFY1TkVsJ+rYt2icWaGbEycyY/
6L9Vry1AeSCL/vATmmTbPrX2cnWLgOqfyDzYnj+m8K+1dFRvFbWDtZw/QNNRakisQ68+dlK+du/K
FYnFK6as8WXhUT5LTDzBLaW3nN4V7/rHtf/1crWU1qzOkDNwx0T9tERtc6umeO3RF5mg6NxOC//8
6PrT5w5Uu25V6a9Vuv548L9+tYTs4CxcpE/q4PxArQln/63/oKvKiprDeN8eixcsXAoptPv64OgN
9IPLnffuHMyNtucVT34J2iKt2xRDAKM0+n5UmeeBuTEpnwoMnjCWfG34rkEILsFbPEc260DCGzA3
6J6txv3y0K1o3Ky73a1h/ytRonXhHgwwNXnt4xXhXQ5qte5Ab1zZK4b1ErRFPL8dRV+7h3xR8Vjz
U1M2sQDI0FH86Hn0ECw38pErHs46//2vs+CopbPEvOCJhfOb9AB0BAZMoI36+Hobri3R+Xj/9XyI
CzjcZiA6rildgbEnDjBTMed9VPb2DeSNfS2SvuTinCaPoT7YIeUsdbYpMx9Elaj5r2s+qiT0pgZw
1jz3d86IrG6oiw8WcLZp66zblD1XiR6YjpcZBbeSGnny8+WQB56ftrS1osEe20jZ+ZjwIVDpWNiY
4yNjvuoa6UdNJ1XMWR4mqEZjLMLLw105523cywJ8NiVha9f3hrWYarbRkiJyXUyzKqRNH0DUn73J
MXO2OS7kd5FnSwyMRfYym7aNJgWbuTwsJBSrRYdgvSxmHletKBPelyD5dqxga1mZuyE1dET7SXlr
8DGYqJoagbb54MWWcfi6EZOOs7yvtlM281VQj/pY1eh6O05nXsp5knvfZc1TWI00KmZdf8ubpV/j
Z85gphm6XwMKBWkm3Gqt4fAB484BhwFemG5IoDrIEsxOahHWgCWrnlK3gS+1/JrE2aKrdBI6Xzka
c+pYFNAWy7BaWarnm6IZK7D+hyCi48W0n8ty3BPlBRHzwGA+99KKl2zw0zrgQRQ2+G2lqaEuT+h0
hMZZvmrlIO6s3Ck3bq+dre+SOu3nZt6IZpifXTSx47AVRWwviOJ7MDvs+moCwEwIduPgXbs758Du
r7PdD+UsvXMn3mFNzPUvM4HqXdyiALh2cy4dgFE4Wucm7dB/CO5HrtrIcD2SGxfzWr52ieoaG2ov
7Xx+/iNEsLHu6xmJvDriyDs3Kmj/XiBII//fBZKuANfYGQYxhKdSvPf6IxT/yUIGl3Ctwa3ZMECP
9uAeMfKTWBPKAk4i/xP0lwGBcmHaobcFWlYbPpL/AG0MScd49iIev9i3GqD/NvHBJU6LCaa5cfAC
0d7NbmzNz2CCjHKiYp2dfPHwtfn9dwwdXGK27GwYMz0jDmscaBJ0sdfeabeJZfNeUjuibK/68UYy
cOVABZdoLR5YTadgiA9zMUQ2eTdmu3T3jj41XhFbpFvNPEiY858qgcElTiubqkJ35QyepEmmYXag
9k0SmH/fvCC8uNeFRYt2lqBBJvts5/xWz2j87VhsVuVJb+yH+lnJ6Em8fL1D/47zQFn3f+/IUhE/
6Dm+w29QvsYh64H2//rR167fRe43aYKDLbvlUPqgzBrcRPGHqvz29cOv1BqCS5AWKVgrew9EkBYq
gXZCHu2NAhfN+Npuc3S5yY1i/5WPuARqcVWWNtV4TdA/VtOdqXlcYtL8xkdcuR+XQC3j07Auu/NH
PPg78R6sUU882ls7kbtxX95VR6QLBMRf1ae7vxX9XtnxSwDXaHeeKdFOPLi9bSVTxWiiBeakvv6k
a+t1/vtfTimgoaVKg/NU8ODZVPDrgZUUlXtjO679+Mt4jsl+YXSCbgul48mDVsdqzqbsRmZ85cdf
4oeyCXVXJsP6KBc6RlPn7D3afxJrePt6ca6kPsEld52E8ELThS1Ue2rtftJZF2mD45X041lYUYfj
qnC7fg3BsCBCluTsWE7tXQaunW0+AgbXWr6OXHS5Y7ur7ChYJIjo6CRXRdVh7LNenAiDoX1aeH6Z
5jpQj+40WxBjDTA7e+PQXjFPl6izEEQzeU1KeqjoNMU8P6M9eq6PiEbIph7dW+OS/87Sgkv4mVtB
8cfKWopiYkO++4GZ4nIWfMWV7p+6klTrpgpveY8rO39JfTcEZrSXoqcHv22rTQWOpciSLougSNmu
v978K+vGzp74r5sx2I4QliLq6A/+sPHB0rYWxURipzBu2gTWLamsKzblEiume+ovPmPewRWQDmcu
a7fIUKpvVg85zTGvAxW1ne09zpIDFtSX4vPr77v23vN3//V9SqnJsIEBHcYb/4lp2d2ZwhWQ8Mx9
+TB2IX8p2rA7BKEx6Gb2/c1G6dlX/f9KZnCJIGvd3DIldey9ZU2Ysbeoo48GOl48Krw6v7cnKIdB
HTxEEdrT4CeJcuq2v4IFUPu4teEAb1QM/zkijajtElVmkQUcKBD82/d4fdQ39VPjQ66g7uhnqMft
cEaVYk/qTu1qDb66oQJFmeSfRVWuKiSCQx1WiL8QTKrldWqtD5pb1UaE3S2QEb2yUue//7VHUw4z
wfOW7tGUI1kyLKE1pp3mrI9AnepvfMcVLO283ArwBx9qlqWkPcYeLN0ffOpaL+h8Tw8TBAi2eY3t
jFzm0u1AZP+jkmEWQNSWAyjtM9K/u4UxEtIFJdRb69EXqRqC7hZH7rXbdBEkzTooHbk05jAslT9E
sxQmdby5ecrygtwNVN8qV/3puf3rdF1ESGMjgXyFmBzgyPnhLql22VkmIPqZvHYb2UfWGpzpVvRG
YiDCPpmOdlP0NIAnr1gXMV//5vEHQoYjmkW3QGjXQp9LsjvJ1VKxcAKvcmTFP5e3Gbx7Z2b4hykC
3UHy9XX+g/n4x3dfcq/lAXE6wjg91EtDMKZX+Xu36CRkZ0L5WC8EWlgzjpBsaYyeDwwnguAqTOqh
PSy1l/DQ+04sQZMyN1Ck6wNQBYgzk7EvWSLq9sWm5wZ9j0zd1t4OOn1gLbBqzEj5HZDdwnnK1Pjg
sbGHrF0BwiKZ7+Uov4WVgFA7TSg363ngaZMNv6uSFZEOTQvLNsrEK6Yi4pXGdHlfbYhvvIiOXMRL
Ex4piHpIu4hjs/i/86xlcaucW9gc2/sT//9r1c7W8a8b1gUuD/reAWc3lD3iBeM729AToxWxpQ1/
Kk/7KuKoGCS+HAXaezkPdEyFIx6XHPKXapih3b6Y6r6RYRC16G64KMUIb9yNvTMva1OoDBBVNvhV
OuRg1UKFIkdVXYXzGBdiCPuIUomhStvp8JWZCscmhfMH+0znmKel7atV1XHwETM4OpPnEJwgar4f
WuHMiXRQV4kYmR0H9Rk4kMesNGQT4lHv0OY7S2nm4bdRLta6XjxnzaDKyiPEA/qXV/IWOkGO9cF1
CNx1gwOA6ADE0YnC69WKLFNjpbq058dcQiISSiYYxxRgTZ+NDNm6yLvhDShB10kFRNI3PX4LiRuq
hl9wnUSmzcILKGmiC/YGwYLx0LsQ7G49V99nnb2fSY2zVthhFISd3NSz422qRZWRB+YxoAInV4Ft
OeiapIXQ+8myGXvgGpKOROGH4347D7lFdBUtdl0ftKPKdWO71ho02CCQ0yUm62tvhqqnamEPqxBy
IgAZrbhW1WNT8+HRIHMaIm/KhpNLSuC9QLGE0t3kqfykQxdFK6rmIRJQqnhvy3LeD8LmKTHtBAXP
eUgmwYJ9CHHed0ozjEAvzAd1eeZhbrwB8mbCGXKhZRbjML1bGXDnUx22KPuB09w1+r7Q7l3YzRCv
D0o3MtLVMXfpYXSh176oHmSNpQ/QMRMqJr4TRHQKj2WdTTEtRu/gy8kBcb6QwceZNQJ0YcTS+2G0
QAvlk8p9ZyHhYPuErOdjqNmn6zXfC6fCZJLSYZQRZeI5k2FUqfYH6Xw9YiAHAljFhC5P2NT3btiZ
/eznKgGDSB6NTgWsURuq7YAixGaGHkobsbGYVy4TQSxE9ykVCXeF74XQPwOZNOU5XdvwMWmL8Zxo
HrpqbWEn37NBuvcWscCQZcsq4hlQfzk9TT0DSGd66tqhjIkXHpup/Ow8dnLEbO7zroHemazc3ThY
70otTuyeOxxeIeaN6b1PQzmCP9be2dYIpQoou0XEE/ajbnM7HsV4NoPkO/W9ZtsaiyXaDx/sAteu
q5iMByN+lrK550VrJaan1raeACpXftmt3NJuVu4ZZ0797tS00AoHMyRmuzv7o23FkGY1/GUZmmNt
hd+stp6x97W7HQf7AUomn0rQXVHC1DX58tsLJtDH0Woze2yJrCZTG9L4rwtZ6HbuW/DQlL0VLRwz
EL3OwW7OmExLLBn6UPS1WzCzMHZ5kYx8uOdZfbJJ0cBMwp6IJvvRTq2JqFXpVSisJs5F1iKHX96V
npskJM2G2+MD7VmwQqEZWOHW7cc1DadTk+knko+vLnXnOJjkfeaX4NkbhPgB9jbMp4bynvn2q2HZ
kyTFky9ME08ZzdMSuxmbkZq1LNz82HhVlRJvDLZlPe8Ql9CoAWBsaxwbHLWO3oVL767KzHO3Bknn
xpc1SRfKp7gKwLCp+Tx8MEBO7wyRIFqybcyuVvCdb8oerThz+I8ya9s9MzQ/DjL4URaYFB9yuoOw
ujzVknlHVXQklpzJlUetfNU43iPzefE0ZjkseSOzRBbBPs+Hn3lWvpZL9i2EYlVi9/k9c7vsNId5
u3enEVqfWJ99K87nw2rHdTt4FuQDNb9bZs7emizfazNtVA6b7hbEvEDgCmVmmyDv0eTZL5t3JzNo
Q2fF9ymw3oqqXl5te5E/h6qYN7ZuDj3pGkh+mABXzO1x2Erd0FT4Bcbtg/KxDrkV1cvIdnNmYcJ0
meCOCyi8RtQZ8sgswarXkL+qEI4WdOrvgymQW0EUFNoH540TXe8XY3s/CsUZiTQEKqJCALRpsWov
B8rg3EEO4kCeLjdJu4Bos/Z/8LEc45aB416Yp8HrN7qzwH8q46wF2lhmMZ1ts1LomEReFsIMMLE8
2SIbkm4ITQqecr6q2vnpDE2N1eju3GXcC3dcORMV8TTVTVoynFO3ewFHSr9WrNNxEyocRcXSWYD0
gU1H7vJNXVqJ1y585+vO/wjKaQYw2IHN1gKKW1kbV0U9NFGteninnqz9qdL4yvm38moNDbelSbXx
7hgrHyw/EHCxJhG5n0xjm3Qd+nqqi1VhYtr1d8USoMXjL2BfRAdn52qgaP0ldqW4K/P6wPv5UOCG
MBupCXOnb8WAOuJM2o2coE5QcBdjn1OLWRHdfNPEZJADLdAMmkE93+ioLp0TAOnd6ziyM2sQ7zdd
ltE3GZCj0xiwH1I/HcDSuxjMJAmgCKERvsprlspqjqYZtxIeWObiiE/e65JC9YdOUVHyE07Gez1b
IObLmg3swrMkYAYT0IGQvr2vW7UnvNuNLSxmoF7PwVzp81UWunOaT5ZaV1aGCajCRmjIslTPrEbr
Ra5alBZrPa417XGxAte/F/O0pIiP9lgXui6FXhWkSZ0y3JGx3EBPMwUmNQ2G4h49nF2Ng1N0KjW+
t/M4WJwXftJqOpkC1LHcSqy5oCnPh43QmLEH+2ekC3tKqOUcGzrN4CXO/ajuyRyNrLOirBMStA1Z
e2rmDIxPkJ6LUUfalgHwrqF956CuERG+rMe2AKWOD+X2fFN1YMtuNDQTum3WBBHYidddq/90n1bB
GJ5MKPtEsGxVBTBBU1ksGzef7/jEu5QO1b3rL/ct5EiWqKayiczsvWLU14vboftpllad5DhhyGnw
Gx4Ji/A4BI58jAI3OFiDaGNEETl6UxiEKspSR8Ngm70ne+A1HIL2TGCeVFfrKJ/6EG1az03OOOtv
4eyC/JYG8Pm1EGtrzrakyNMxMO16ntwqsWxnr4jcQIfAJEzKEstDAQBHb/mcvrVJHhLYSFx5sXR0
zVr/we6dRxZmSVMpEN14y65ldb4azmOs2Th8Y615RzJeQJxSD7GaimMFYuV6LFM0EYsX+BTQyQm8
iOtuidxmkuC3HB8KLp8WoiTUsqeMRdR2N4uPaU/gHLqVJXFVWR+CkK4xCOWgonbMvBJE5Lrrfzil
H65yBc2CAvbA4WDXdzInJrZE2CKq7gVy7PNLuyzrMptXnFjlO3HJsPZQWIrz1rJjiLKBGGh0AdAY
YQ1prdt7aQOsxB3vo+sgnUb9NRvHbTept8xlx4LwjTYLPmLEzL4XinyTMzQjcdzSqulWbZaRXaHU
FkmMvZaBPZ+y3n7Kp/xElQ/ofi3abeNmGRJu4cYB0bgpDM0RpEqO7tOyc+ydIAP79BxMww0O7TZD
tmxHFSAm4xu7qu6XWYxR1VTAB8FN+waqgVmfw3qb1M391zqjd4E/V3EI/KgMmlfj+/HcuB+08j74
hI5+kxsVDzbiQD0pVAGCTEQ+yx9Evjy7qlwZR6RQfOq2Xt9hxIqHIyJqhD9Bob4vOINScbLOvQ7M
LdSa0tnp5lT7E088aldpPVU0UaYQqbAZmqdvQMp9jMtytMbppMchUbJalWEL7IccPqxc7EqTnUjW
7JeyPtr42LCz007Mj5kNpSDkDU8eCYs4N/AJSw5HqmOr936bmrZH7rtJlmcmMZz2UEwGk8dcbMFL
SbZWFpZbZEHulmLOQwkIcHdDZSUcIfSRDiVPelt/ejNmKQcnEcJb1YI7KbG8R9OQtO56EzGtmqc6
6Lx7EjZJ5nunvEFoyFGuxwwJ9HQxJKGmeIT6MZyv0+5l36FzP8E/8rE5V1zu6UKe3SVfZ9YUm6FJ
F+2nmRnTwHQIsdoicvwJYV/tJkZjwrLzd4H2nl3Si22u/We3dA5YoxKGZ1hLFSb5LJKKVWlBw9XS
QtnBTGlf93GPJA/Z1hzZdOqAhgTwLmQcMrHeHEGcLbalWC89fix28RG1ZhgQa0QoOP3UjWKbAn31
iHUZ3TEUCgGXwHhdBeq0E+LtO7duYl10e1rJB02mQ6hoH9eLWi92+FE4/e+RdGtWOJE3sB0y1t+B
qn7BBEFdWLTflrrs17kh9/bMXgYLwHY+1auwHxPoUCbVQGPFeYz5isTroI4Yknjp7ZSO0CHm+ScP
syPwsWjtQw+b9z4yWQYG+m45NXnz0yd4LpLKO2H5wF3ZYuXSYBfIXkacukOSOSCWacBXKRv3F+vw
+bNryI4YsZ4r9tm57Wsl250uvfeRlaeggCoIp00U2GM6yg7he4ewamjvBJIvs4CQY0T5oOwwWzKE
eUyDbsMmmsrCfnMxMIWgDcg2ypcVCbRZG0yMrGoUXeNC5nfaqCKpWUe3Qe7/pLMzAxoHKIXvoC5S
h4+urh1IL7huMuf5vbSWEwu8o+3bx6kH5z9XPj5O9WlmI8vCHM+uAaKEEt1ETeneO5Kj0ykQhMJZ
1s73xpuOZJbHijYP06jQhbNiZX5qnIuqpw/5+KuigGQDnEnp9774wCDCg7J/eNkvko1L1CB9Ci2y
dVoMJKpfwxjcKZK91rr6FGWDPoCE7p0o7rhvl0APGpBj5DVMiwXx1s55HNvWJE6TZTgiHjLeQKIP
GxADtBrbwNDHRdmVsa5F4lIG5q8pb+LaCfeY+4R8n7s4u0UBFdAtLr2fg2W5G1A6eXTPPr6tvktk
jspu01bZ6WJZ65ygAlJaD8DYILWHzFMfRANClwjB74mVn6hnvhaNdQzMnMy0+HSW7qGoUKVpuqSf
0UzU5rNRwC/XfVoV/r0nGfops1xL5G1ZCFlqY/e7iVo7UDcAXV75GzVayZyVCevblRPCivc8Rekb
5Vyke5a8c1u6mbt27SoGMlwTrn2ZI6FBeFdYMHW0lN56Nv0EWDTOuTPtllFEUizREnR9PGq9rtUr
mwAU4o/TwtVRBLjAFopsOCZ3hVUfcylTbmUrCvamCCq9sQmQvtZgILXnOspatVYNgiHygmh209ue
TBr6CC5dIPBtmcrBfNrZjHjLT0ev+G509mPiSJVnEI7QZe2Vnwz/KEJjr6TvcHTIZXn1nWbDZzV4
73oZXv2QvgKAH1PiPCtgsROhh52foXhVtw/gsZl4E7tZfseFua/7LCL+YMV2j7Arz3F/FOxK++rD
V9f0t3bFi5MHT1aVR6JXiWheR/4oqvG3q791w0vXOEARv03hvScKpIffzPgpvT6aNfR5nWetIdsa
YCwYcIzGPAxgoSxeBM+jtg7iBom/ycOVWYBw7Ydf+UI/eBEcJ/UD9Ek7g+w6GD8x4nuyG514Jj8y
p/xRI6eDaB07SKNOM0a/MIke/FwwK7ni07R3sV+TAaWge5LcqRKGfL5FMajT+8JnG9t1oD3p/uT0
9+JvyrF/ruVLoZxvmtVoUaA05rR4oJP0AajQujDx8P8t65GGD+fKgDfcaVvGMN5bvwdJXo1xrHzj
Or+Iv2PUS6E0DszXADG9GuV3+67WK2qvlTWeisFX23kxCR97ChsG4C2oFcecp/Vyqs1j5xwn8Alo
jIZjE3gOsHG/g/p63IK4u/tNsufaecgalYBtJeGg2hX1vpvcbT3iN5YAnnXPrHBjWvWpdH75ctnw
iUR4Psfhy6NMI3Tz7s9fOYZHglTeWE9QOE3GMtho/ZuNGnSuiDEDqMR6oxtP83gXICMcnH4fAEWb
Nz9c0eoILMVbJ/C33DfJxPo1ldCZQEmmaj7aTsae4/3Wvr8GrfmmCJ21R99cCNjlWY/4dE4Wd0qR
tHoNxnZEGZcGxJmTfAiDcacrD67RNkCRoQwttgW6l1VVrxyGA+yDCwdmDHA65LUlpCM9lNQEXXfB
tO909zSYLtL5DJLfmWwyp986jP0YUfiDSVnNEzuNHo5zuUQEWVszQwYTtZjJfbdLMBdPAMOwb0Xx
UbtZalHvuQbTT6M/kZPg8k5xVvq7TmdvPuaM+wWT2Kjsz+SQEfub3SPV1K9z9aNmxdGBWklu/KSn
L1mDY5Rh8a0c4XdRP7UMOjxViIgU5rPsD7x1Xk1hvjdyRaHD2rQrcCOmvbsjbf1NZM6wokjaeZ+h
EO3h4Hk0i6vBXlccsNXsYexBn27NgRX5Q/6K+jRgHa4XG44eeVWdalGyWBEPLU3bT9XY4wjk/nhY
sII7dA3QEZvHSBudDJYBq86w6/NfzoAxZo/nrwqHJQMLdxTOPZju6bj1cYPEsCR50MXLkkUD6n4A
FfioQo0Vlp4NUVsCupSVkGewT1N11mYqUncqUUZvI9qBsKeoUyvrVwFpEweyU85SJzP2M8fQYeDf
+w6QhAiCl+FMF73yqgAURQHFdquVH2SosE4PhDSYWjigpChUnZoMBPJDheLGENUe4nRqraVkG8V/
QF5+zWaZ1t49q5q4zKzYsn/NVBz9sFi3qtn8D2dntiQ3kqXnVxmre/Rgc8AxNtUXgUDskftC8gaW
RSax73A4gKfXF1RLo6Yka5nMytIqmQuDEQHHOf9KaeSrV+8pVbzqbI4Am7ducRHmFMZqPyT21Yh5
V/Rj6E7fcy94CMpTkb3N4oO9FuSgvgqjZ+ZN6xIbSBVmetimHa2rlE+Kymt3eUU0lc+hx8E3ZGgy
E7Pb23F2bexTWvxo42uOw2Cts+QwjA++tNCrH1t/2Eq7DK3qYUjvYy7yAV0nAcit2pC9sJHNiq6N
+5UevgdZ/n2ul1cO/6+t5oXzg59m3z7PJra4SW2ckSu9YGaR/UfhkFXF0w0fGAYW6/DYm6+sUNUW
0Q5Va0519gEDeUUztbWtFig/+Rq4Tpg1/Vvh7vIbFJOnP4w6A5hA7JB3b4a6VzVZ+n0sSF7L79Bf
XWdURmE6svwlxywoSfP7YQl2Vqt7a00rGkvD2ySJEY3GckrcmbYrh2G+aPqzERfDYWp/ZPlyojQm
Kpz6jrbCMIuzx8otKMygcTWunWfEpl/TEubapG+zKcTWQ9A0SHq5hDdd7cK7tLVOjnVPmNqkXXlw
LfOrcNcuKpr6XVaJAf/5pJZ3crsjVxRRp0wPDEJTrjTdioMbViBY4jTMzUfLVx+mMr/HTfO1Y8Df
SFG/zFq7T7YZYAl5mLrT5HI/UXLvF8eFJbsrTzE4fXzrcgCT7A52O4e+92KvzyvXt2lHEnu1Edf7
ZCQRKqnNzaK9He/yV4vegHnDrMiA5BeWuSuCwf6SVCJoDlK5hr0r1lWI42SztoYBfarkxWWZ/Fm1
yhsvDNfTfTf4+mHJJqQpfirKd1l06UfmGsAsWT06G3tgPYkLo93JdbS/BrP50CWG8e47qfNam4s5
bqSfxQ2YNEh6MtR29C8ozP8z2/17pAZL4dhSQDpf5v6lm65m/5jJfyFs/L/okH6PyzDHtTCFNziX
RCSnelxfUKu8/f896t8UVGpI8pL2UOwOoDW0KXTOZs3XIKwas/7v3O6/f5//I/nEHVEuSVMPf/9P
Pv/etEufJen426d/f2kq/vvP28/8z+/555/4+/6zufuoPoffv+mffobf+4+/d/sxfvzTJ1E9ZiOD
1me/PH0Oqhx//X4e4e07/1+/+G+fv37Ly9J+/vnH90bV4+23JbCof/zjS8cff/5h37y6//6//v5/
fPH2D/jzjxfVF9UnkP348b//2OfHMP75h+f9zZMuwm9P8NH7pSbRn7evCPtvrsushslHWtIRN4Vp
3eCN//MP1/6bT5YFYgcpHGGJW7rp0KjblxzxN4vrPTCdwDE9z8VM8T8e3j+9QP/1gv1bDRTYcGkM
f/7xy9P2X7wy45xrSc8PXMGvsqT7u2uX2DitTXDyaGHi2Q4L09FqZ1Xo56lxH+f1jkH+ateWcVik
AY8ED3ux+gkOATk7UZbGbnDaZef3ldyak0d2v41boFTpj862jX+ho/tlfvz90QY2z6fnC07H3+2s
rVxrRRVsEHkilnuDaIkt5wt0qjVsq8629naVfJ2ERgpj04oyw6BdLG4+XiyKsB+AtBj75lCYugBq
y167pQSV6ar8Yqms3aF4f8mD1nvN3aIK3XGzzluWzeowNcFDHhArYk5V8i/U5L/iHf7pH+VJB/OH
aTrWzQf+u32ukOYiVasZvJWifUKP00jzZPktoRJony9Of4HOYq+hrSJs7QyOEcj1NuRk7zNMNuDc
xBTRDrY+zi0DkY6HsxsXH7mzcs9JKvsuLZHEt3WxbHSh6gOeFeYuuQQPXma8E8iiTrltMy3P81mM
a2gEY7sL0hTRA9HADQ/JtQ+sC7tlbqYzquglVHVGa946Bwez8k5BXkR+ZomXfl2m7RR3rMKt354Z
tCx/UXe2TdBD6Tb/Skri/2bRRQ7gm1wgwhWWLTzT+t1E3VbmZPWBTSviDEvtDOkAxw2CmDC2DCaD
FAK15K6iJCFy/DZ9jvugDRe/kl/s2vla6mb5zAU39Kns2fSFukiPWVz4F6sqFUwEzxipdRs3WarI
lHqXWIgMfNt4TthJwzia3CLYBk7NCqWGW6KYq9y3Aa5s609g412QsI4Y8Xm0UVYKOMVNoZKTacnh
5OjptVBzhMiFrB8bq0hjslybU/s1k7e/+9BIrC6q9CWrlK6iJG79Y3X7MwHWV4+jPuXDySvJu1C1
fjD8pt1NtSi3Kk3MU8DAfZNiR3Wh+s3Y6belWxFyLnNEaW29a5whylW5nqfSxufaeTTalz99mnc2
iOTsrRAzKTpTMhwMdXsfjQrQVXx6adFv6g52VqR+vzWXq9ABM0J2jrsns/X1xsrWDvan+WwdfnGi
fODjYDUjz56unifIN0n1t85pKZGQPIfL4PinvKJ3zsiaHRsrCmXZ3RpZaoRt4lyn6qebDo8CfVkT
NND30t3boHJBzTUsV7a42n9aR8Z9nEluhMSNxAGrG0K7cFvGo7U7NKtL+29t4wdx500lYn3R8O6O
1SnEsMOJ9/punew5NJr4QZg2SO8EaC47M8B55JtbN2v2cayeBU6mo5HAsY/FS5An9LmN4dCaeYiH
adhAIx+4ad6wQkjAjtG3qJ1ozLqvSc7SB9wcOZ6hNtoc3K2bNy7As5WEAAHzo58Z4ggydpJzckJH
lD3aBdLC1oLDlaMx3RXpyiG9mhvCdolsN8wsmkzxLCQcSVIab8u8OGFigYvA3b8PSw3+01cPqEHP
CDchdF2v29XZ9NQ3ydlv6e/mBOkvRn0cRlDdQt/EZ2LS+9TX3kaYwjgNAOiO2Ntz318yycaJquVp
GHxoNCnr3Vhlx3W2MrRZzr5yxilUN6kH/TXeqUzTIrQpKgrTagJOnImCCpT6FguT92YymCftpzl+
te6IWtC/1mbytVqxO3Vjlt+tTRVDI+bbCVvJPp7nYWOShH43ZkkL8rbknMt9XqARWUMlk3Jndwis
2b0zlidchauzc6cG2DhX3BIkakh+/15loKqr60e9iL1tGxASLpPmnFdzcSpamloyV6EO1taxN/vD
+Avi6cvmkOBbcvhq4d41s99F4JYvvhO/t70j77TgfIADr5hskcK6VTyFY4YxLpC8PSyjy4520nzH
nT3fDa2HalPLZ+UM6hCPznugnfVs12+dr5ptOeJHKzsolcaGDrZ1KwDSHYvmUOiZhRZCTHrZgz1V
ImwqsECvSilOQjVDBtXetL1rZQ0PfeN8U6P3ir+ujPo0LQ9Zx0PMBZB1NeEgg7r7UipzvBQdlefF
BRo036upTPbJAv06QAL6cZzBfThix5pD24ph7oxWLFunUQyOQRDJsSdg1ip9RCJLEq7BinRbBf2u
9gL2D3olWSZWMCDjjEpzYo20vi52OW68JjvgAqM81J1fm5lkBRRkvMyrYLvrvsvATDet4fK3GHno
+v7ylYXtA0EFUlCZLgeJSmHT8HhMNx8fIJrck9mD3nO667NfLhfmrX5ntWUCdDj8ZMeBH2iHw0IC
+6GOex0GPr/darzszq0RHDRrRdGFV5t3tV+3YZBhqWTf/pjBpLqUb7DRzL0Zk7VpAsWE1FvLtZ3H
n0VJaJKR1jO3CqH3bQGPgYCovimRyxMvBpikrtr94hZRnsWv3hTro+PiDK7QD976vKMqXWkTNaoa
DdZSX9LbhyF1CAQpnIO1an2ZTdc8eXYLkpd89ywrvjpDQjanIzbxqvtzvCoYat/wtplvvxbonh6b
crYenDL9y189aKiqYE3tUn9nZImzy2sj+5KJLnKkezUdRzzMjtPc25YEXAyCbCP7tXmcevCdRRTk
5XJo3yU34Y+bFLhKatGSheLFgfHgDriihD1fhiWRVxW4X0YAlYPQ/Er23P/6sAAh53Xn7VKXVzqG
2AoD5f5cAsN9sdgFI7dP813ar+7Lisr7uPYTBzGyheM48x4Yl2S607l49ETfvpTWcJMiivjcgd6A
Q9Uhflhrv9TnrErotTDMKioteJ2CeJVIIBIMBxJjyPjlMpnLDh5GdsvJ9fpjwnh47Qd5qVvre+KQ
Xp4syZuwa0yDMMUNmf7byQS165MP3mf1OT+aBldSEcxp6Jve96ExyLXrhm+q22eD58ABiO8mAMGu
UGV3Shy7O/36v18fpgz5DcfgqxCyPflV75mRnVoc4mZ+wFsYojvPDnMug0M7Ck54mWbMdl0ROUHm
vMtkfNR0db1Xlv0aNM2pX4P0VLat3qVl9ha48Vehq+kgGVCEHL3Trw9VCu7XpJMIM9DlSHXdug3M
IT7kY9q8Tx015MaY3Nf5NLxawcnvSvo0UrVssbM6KDOiuWUommJGUobQaFYi3Ta67lBiWnW0djeE
y95Rl70x6y6/IqEkiEUt7o6irS5E15VeppuRRInXrjKv/s2eizDL3naVl28NGK24zctL4EXrtMjz
fPtQBXMdtt1Mu26ZVNdhWI4MEfF5WhVS+9t1OfDH41pDgLL2M7UuFHqtl3xoPkx3bXe9bgMuQ++8
egPdqxadfqsWhF4m2dc0S7Iwz9Jl1/u5H7rMS8CIy7qLFa9q2ucoFkT3gGFXh5ZVkGA+lVtjCi52
XBYhrm95yCySywxkHwdDhBW02aa1qXvwTNVvh2LFhcFhZsks21SlRwFXXtlhPvDsEYeob/aMYKN7
uW1o+giNVdwwvzli7HtxLXXsVVIdPEtW56oDVPTLrwJtIdO9/qsYEoceo1hFsl7pyEvjH2ux/Ey0
nx8GZyJkc1p+zJnZRk6T+pu48JLQNZOTYrO8AiZB3DDVhCg4ia/xm3NM8dudb81wiZlz0wCV8uzr
lJN1SKDAgMn8AKWkNrmjepNLrLgx7gnb21VL1T14sdHsSjFVd/VcWXud1PVlLtvqaAzZeOIIM/a4
k/b12pjhUufJIRmhOexZRWhhH3gK+w3iXGaO1Xxm09GnylJwnlocReudqjIuCCT97HNUK6MLd7uw
98zCptlLZtfc5h04Ox3KTv3apCV7nTX3oaTH7i7I43CS/sdsJu7jmvVfXXRr5SxfvyVrmRyo7nnz
beHegckjmRldijPq5HuFPj2qEozqpU+hE8t6vE2zCeXKUh+XEmmKlGg3WtkMP0b5uMJvpuQMX1t/
ZgOL33qFeb7HIIqb/GCZNxFdUey0L7hWuz70/dvRTXJk3Itr4JvpofBsda5njwNg1miDHJFyV1rG
nUarFQxQSLJ1fxYJoGwdqHu4/5bcOe5mdUb3WI1kRsrycXDvqpbXZp403WuefuVknLBQRGyrgovM
2PhUp22tSWb7ERxxZw7QPtoZ+4OZNI/0Ne5dv2bDTwPYmH68LlqZpwpJChetqUCd7XuPPL+oyyek
IIH9w1xHP+JYZTQppjmS0yqjNEYU27dMI3Gqy83iLtVFFRg124UnNejv9OyTkWlzI7uRR2syhTx6
l/MBeULbHLvcKyBnInQfcmO1kb4lN7a1JPM6Zb3JU/elDfpyXyfpA/75AlLLC8JZ9ZBDrn3OR612
Vq84o+beuUe9tl9z8T4IVb4usfOQjTZTqeLy9LK9Ng1WBn/eDMxYHHO1i8mdjSyojqnRozNR1bdk
ab8EvBKi+2tp5FU0Xby1NUrndnhILF2GNk/v1i4qeREeK08/xvVOu457XW4fVjwDLE0G/+LG4gQN
/O1swyT4FVCEWTUoH+PkoAs4QL/U3cOvD7GB5YA70f1tSKpuub0OqhU28cekMbrrsKpzBTfhEVVc
gkEsYvlkUX0a1nm8R7xmvTZd/qrNKrsvJWVhaTOKc2G69yNyj4e5UpSdZLgcsvsldeULIQjWOegd
VjwXzrEyrL9mlh2X6Navo05lVLbme+NxiUvZyDuHRXKrgzr41vUq8lvL/5GP1U9/zNNXy1jYixeH
w7S8LbFTZz2YBToPSJ38u5uJyJ4O7tTN+5H7RFi4HN59n599OU3c6YI8rO0AdTuBaLTcVWk0Jg4b
13wL2ej6c+dXy2mS00dsEx/hB62I0rHoNmtFHHM3UR8KFc0xPMX3k1t+EG+codaIx15dcvXQVZD/
TMLBUdZ+drZypMiGt8rtJMiSGIdgeXHMQe1jyIeSaWY7rTWRG0Y/b4d1qqPRsZ3dvLjeS7GK/JAn
5ecorS8JkNF7RdJIlGlOfLGoYWfbOjkYNRKwXMh3PU3BTkOl7iDI9mkTj8+uhft28OoJAZI9n7hz
p5thiJf72c+2s8JXp7BkHHz0GjsVsArAb+fo25f4i6Pje16VmcZKks7K2ef5El5wGHTzZVkf0qYZ
X4I5C+46hwWyUskuF/Or3yYMOXZ2oChp781lH6IiqLeG1s96WudzBQ3UpcXw5k0HnTXBPpVFuWtq
7R+UtxAQKL55ueW9lxOZl5J4hV1dz+tNBBRcqzj4NIf+OvbW+qRd33hoLfW25He8NsZ7I4E73CVI
D36V4dhbpQn9xqI9Du3z0hXERGU63fLcXQxE0a9Oj5ASqZCxc4MugZJ2zffUQwpZVM15mgZz6/mX
DjhjF68dYeSJMDejJ4jjm7y7rHPsB9dAj1SbxgfJKM7Tott7T+lqm8M07zIGAwMvBrazTTIM2RsC
2RNlaBaBJLH9TcSQWHbRfq+kTeJF265gC6oIR7H44Vy14y4H9ntxJx9co6QnOEjgpBANFmHlWPl2
zLs6LG666jXu7be8WF/XYfTvkae/xdqnmXcw/+KGYmwTF5JbwsG/4qAYwoE7+5EqBydaDGExod/k
SiPi9Krw1lcMnMvs4x9JPH1nxUvzVCXmUeX7epDBq0eb27PBPbpSE59pirenIIlcvFGqSuvXsRvV
1a/gNS26v99V7BSHOJN5BCRVvGclR3HnL93x11cd0/yRrtK4+/XFxcfxYORvNRe+cp3x4hrignp0
fps6MV71YtLV66/6DdlUcWp9awXl49O587q9ibQyGt9Z8Zb3OLYQR9i2ZBadVgZX84D8vHx2zCZ9
six9/fVdTtxmyGAr3g4qW9+LUi6on3V5/PVDg9O8kDojOFIq/SLR2P36rkB1EvuWyMPJc28qRudN
y/mvuqNyeGrbN1cPbxoOSpoIxXU+2VG9rAdotTzMR7QLqBm2tmgROmQ2HoC2e539Md4HLizlMjHV
toqL2QUkyex7pkxAv9RAS4lVY6NMc96aXmxHPrL/jRMzKsB4FRsgsvi4SGSbDSht7t+bVITPmf2w
mgT1UOXGjdseg41RIliJkRfuJrkZhdOgZOmMnSzRNtQ5RCxb10bH9m4UYgzJPEDBsDZrCIF2agaT
KRPJMd81o3LzGisUll5hzvXJLiSivWxCy7Nw1GS+dR7XYLP2RXHXyu5a+d4bSVnJfppuevm2NyJF
9veYU73rB+hFaJYG+cmch6W/mbOEZM53M7QAqPi8joHG7ourshkF2H/aBxrxvq1EMoQ6aV7TmvGw
4CVFohMQbH57CZvVWa8DeuUwbi5mPnxN3QRN02B+Uz5vbYkEaDv2PdWcc0yqDVfesjjDBiR22jnA
zKh9jV0yqGOZr9amOFn0S4V+b8dnL/00Ru+H2XVT2Ks1vpmTPtb+ZreAEpZrc8zjJAZy6g9Lnphn
Jy2qE73K0c05emjXqtvmiiS1mjE9UIgR+gCPwS6QPc3Kffloz+hyLTzho9dtluyaSo8ge2VQMq+K
5GwQqpcvGWrRNeBWYfcMD9ZHBfkduuoWseoxHwQDAie8Z6FMA6QHDnfbOC2RDKHjMNb1JccZEqk+
eQMHeRRp31AmHaMkRN4xg8hJ3uncOw0DiwkitKqpjJ0yyWvPyuKucC0QCQSfyMc4lxaBuyT5hrPr
61DqsOVVN5gwAUu9+xqGJmRiXjd1LYfLWiCtkPWeCljr6ZYoVIs4v6guGRHDZ+NLZhsPcvxqdZlz
LuYlGieI6SnNnfO6srPVVbMtqrLajbH3xZ45R+qYctrVm4J9YfdYz5HNRLXsDq0hPgA66adJrG3T
2u2+qVIkRX3RMDEVbZR42WdStgbarvGaAv9ECF8hLRbMU9ynmto6OQUjw+yAE3PijFcnXXeozPoz
WmbE4jiNw36pzA3W0vGIQ0qHTd9TWDFue+Sra+3dCjnyfNeabPewYKcSK+TWrvNtJuCik9F+xrAi
t0buXPti5OUSBfY2bcbYILGUzeiQ+0SucESImcrKw+hkoR3IWuulkf50w7nvx1TPG6K1OVq8dgUS
d87uOH+CVt0Ztd3trEDuWyDZzOufGgeFcbsM3hnB15nuF3x0fvlX4PuviWW1+yRYv40MZiBaosrj
nWW95raVHlACj2ER1MaWqZEbic5KhkGX6lHuYBREXhJZdxtzBKNtYiM46NrHZdXAxKEfj+Mt4Ck3
tBwXeZG1F02ZHzYv1ld0+ZvSLdF98EC7jNSFjN8n7TQ7Gax9uXO0DPuUI2OSBlf9AhQbtnHyJZgW
Ec1ODeHhzwwu1nxwsPustjsfvHXkXW1QzekYWLeoVtL9fJJwuhuXbBBO1fOmMGd9kSUjNbePaVta
02F0++rQLh5sAGEc3MmabFMP/nhRNbrnQPPcgUfY/tSedK+pfERzhUVvPMHR3osgKPaorZJznK/L
CYSyc8r67BsrcnlOzHJA4bqo6dXoChORvvFWAiReVltyOS25ybYj35y6NCJzSQ+Gcy9AHI6NxeKQ
Arq8EH2xEUN8H8Squgt09USUJ7qcFm0Nj/Zby/EQaX9ujlOPemVdXlsccGg5h01jJf2uEvbOVoUZ
pbc/Erm6KSbykJt5kPjx068ZyKp5heJYP9M0fZMDTo95gSS1gl04NYwZOmvLp3n0lrAegrNJ5Qer
G2uQaK0Py5/KsLbGas9LdbKsBuW9M+7SGD4scWEHTc/5ywKqDfvUMjFsNvGxW/HV9ysLs+3dksyk
fXSK/mGum4tHxupublV79DoPINjR/SYbhyksGY83VGx9Vkwueip01AdMhPpVxqSJzPlqX9XCBujF
4EDdgpqydf1vBv7TO2PiX27WxOW18xvDU3/v0QW1lT7ThC6EcSV79X1S7sXVwbR1LARyM4bmLkF/
puqlP/Ru9Tkb1l2Co5U0OnOX1eDKjS8QztLY2Pc0Itfb2NfdfYzObJnHduvo7nvad3vt5uiBWtBm
yTEcdhhIpgF/b1D31xUTDUkENL6MSNsqHOZWXdMbpMhhjtV3IZIGD5kaQnOAhlCjck6LcK7C9KoT
ou993aF4acsyjohP3JnG/JQJdG35uO6TYn2GQ+Jm2LTeeam4p86efs6sVJ6BqXU0tetBKPeY9Vj8
em68Z9edGAKkvkoBk8OutkauCw0EJ2WlnX+xA/wrWVk9z0SGRVP1ZbIt817X5bmsrS0OehxTyiV6
FTv70NZqa1kDXpTZpJ7CauU+r9AyrTHiGcvhZp/UzYJ8aC0iDI3TM9JGUm9dfYs0JGJXIXzNwWBX
eWdX+B8MG2W4X3EnWQfoXwxlrMsz2FljksvjnfoYM71K3DCJlb/155UinYkxzSyYQ2YvqnBDbJpG
IDjiICKSuoZyN41tZdfyiMJsM7fzdCDV5i4JRpxJlkq2SVzW5KGZD2Vla9yaNscsS6LI8CVQy4GX
sk/Q8q3uZ9XVPyZPvtBpC8xmNd9HLFStrZkgPBwrC3RlgI2XAEpAekRb+8o1XnonfUsS3e6GGZzL
cNMwq1oAeczNyGYLsIzG2GLH1nvPvfN6dH/SQwcQCJAi76Ujs+vCBGTt2gl8xtBds3GA4c627Jia
0n2ZVcvXoBt2OpPbcnHUc0KCWNwMXaj9+tP11/zkWaw8TAwWmP9wNAzAWq7gfp9b8kXofomCkxO4
3nNn8HC8Fn5O3JxTcxP6xfAtI8GeBzbtZ7iy0LRnMrhXgv49582U2ZtR5F9T4CLkidMjC2G7F8pU
pyoGjiyhKwNRHIw0fUK81Yfd7CP2FKI6ebNAVdEZB+18Vy6tqNO6HDQTfLjkxmac3ObYL+OBrufu
ALFUn2uvecg7H2B0aR9hK/YudUJ+G1TRiClk4wZ62Il1+igax9/hGWg3QWYPYcs+f3CXPMTbhvOP
AKDOceUeGdK6jXMRVU2x66ey3tUS35co6cewUZPaYsgOBq3ruU9JMlbW4qCkzQ+r/BVxb/DSUZbi
ek2777VKNtq3nFDBDe6DGMNEUHAE5Ixy/SiyS+m8EoznbNTUfKAVSR6ZYb/oNUieUHV6m/6mM9M1
euMZMEsQZyyuqXHThfpDENmVdTIIgN04AvODyIercDyMa8Ei0JnKh3Eybmdc3W2NwNzRqz6GKllx
DqLoQArwuIhKbZXtqchUOCkHmJFNuqZ9iI68Zqjoy3Ocea+D4YWInBGcEgQA/Ispb3BiTDcK3DTN
QmB52Dtj/daAvLw5LBockEcUj17EsFgf+lk5W2NumKhbn+oBzA7gyy4sO8E+r0LP32Z3nq8qbaao
+eyyKgpuBLHXyuIOLNrfLIZT7s3BotxsHYb9uqbLMW/89sFyGf/JIRginy3ymPr2fdblaLG7MVwR
4RwYM5sz79OuY2bsfThMpWN3i18HKaj1MkBO7lVSvyDZe0Jo9cgotskY27dqUMM2VhSOVd+9Ge/d
7LQNM1D1l4HsByPosINuKDaN7b4RXsWNDoc39haL0c3EMTIMh7pc74IZRePcACwyqXx0kL1oHOWX
prDSSOY4LZx+pD9Z3adz2x6rpHnouWMfpuAhScr5oonJOGAFv3ddaBrhmBeEq8SxTCxDo+Ncg9j3
jsDL+OcBHA7C1s9Jk8EW90G91V5sXsv6MBV+fgWiFxF5WzYq2WQ5ElFxFBPeOukKgv8DTz3Q4rlH
67Le5wl3QFDjSmX6cS1RapA3Mm6XOv6ZWQDw9liBZVJK2NkMhD1ZMEavfmD5Dfbay1Mif+wj91TS
62ruH0npRX5jTPtsSidmfAySuV8/+UcYj+7qDut5kI530rxNKvesPB8VkPvAoXGVZUYHRUES6WDh
L62Y1c8EEe9mtTK8VebJcGPgd2NbdgmS7KIJQqP07bNFgAWO+ZIXQC/fbELACVU9N2vpA8wS0mGk
UbcQyeHY7QNu2jHKK5+YoB6BEi68q1YePg/f0LvKoxkra7zm1k0ooj6bTu3CES7bmTmkiv2rGrip
VwVBDws3hNkqMRmXG+V9B6f9y0kcwZ/d3lE4IoK0t+7yjPu/o8yK5w+vxSounX8bySsvYyzIkQ9Z
c7S2NjqOGu1+6j81WZDuSi+9uVizZy29N+UlGgYFsFNVrtrRJ30gXpfD3sGUnOFKC6yY11B7kZ3l
AmqYab/IvbCiAxZPq78zrQWb6Q2VHuqWEdEfiv2Yrf2diUv0rvKan/acTvvU48nqiDTZEgd8Jbi/
u5RDbD55ln1wC/2dmyHvrTz+kDExJYsJUpKWMwgWnL4XDlYHO3/7m7ypuAYG1gMaiPcknRlHVQe8
nQb534g6r93mkWaLPhEBsplvlbNkWZLDDeHwmTk0yWZ6+rM0OMB/o5nxGA4yO9SuvVd99/ZTZ2xw
6jcNRSkRmEajqeCr9aA1h6LIUcBqCBpqpIqb3mo3/Az74Z/VZbi5zWhlDJJ2mij9hUlhsk+08TZN
MLPaPjsO9UheoX1+J3YzYDLOQZmmYvaI7hK5s+5kTfN5GswipeJzK5vtFNrdhmPMWbhxjKY7ZCsn
CdqtUuLFVgtrTMXaahWhlm5Og5g54T2dcN9JL5HjNevIENfJjqN15cEniX3nN68rnQRl9M4cDOiX
eQ7XlkA945yQfxJ9JjVHcmi4vMNZ85r6YYylindLatMySc1DE0f7EV11kVXBgBMAW3hWjO3MHeJ/
wTiKp2CdLOvC3wx4sbkmRlySMCJZpFgyNvPZaGZ0UzSdMq90pm2V5DQ7ZLmQJMgWRem6q26Cvicq
Cd5XVLc4IAhfSWrJkBDbtjNMdAxhEdCZNmmj03RhMaw7wg63yDqHHAsxubVdj8a3o9xYSQTAvevg
vUv0kEuJwaJOfHfpCvkZ8dbM0si+Og36k5UlJ9eNnXWnB/1aD+ILN7lzUTsERQVd+DwML7bs9qWb
dUcgxvW5aaIl1htnzcgwWgVB1j0acgTRQhF7t6JyZVXYDBHuPwSdl5lCP9mTduVDySH1+/BeFjFL
VzivRmEyF4b2R2g5jFiozIvLjhhS4MycdmyWvfHrFYxJ9hqlzRour5zu9XIYk23fMienR1cJTANK
ykTDJu2Mt9Cu0lcuxC9OQO00GOWWWVC4LKImuqzdUeNYzgDPJJ1JQeqtG/CI5DRxTHhlv7LlTzf6
4SxtvOOA7j238jjlTtvcRgERJ+08ppSa0EwcHE60e9IZJq5hORTJOe3pTBoC7w6DNUxcFclvWHXB
zIXKzAG2LkvZHSQWLfyo87I9WtnkzYkQZARQcDdRi6NuZGa1ROE2lP/rRGOza4XzgE1kHXo7Wvso
2W7IDF76D4cEFXbuNF617DRfzrHTs3EV+XpwmrvpQvNWk37VGJ25zmldhRyMKTFJxBhC9V6MMwKX
mn1sKbnAGjB1yJ1irCCT94P8itSXnlOyIA+Lq+isEPs0zhlr0spXIh9LYrXmZiRoHRNQjqfuXQtq
a2/TmyERaJDgTbat2d5GmonrBuWkGKBHe3qyGi1Sf8A1N6Ft6WfbEyT18+nbNYJVVnlYYpqW7YUI
fEtI0geJTaktZvEEtyWc4p0IM8BneZmwQcVr06YmmsZsmQc5mVm4LvT9snsa+y68yKaZSa68boFm
ZBTYV908tZbQarJF2pvRPO/HYS8HmdHHJ/RDzBXnwfOl8hmI0epGsoROXi+Cij+LngII8zM33OuZ
fxjSeCA1OYb7vq/azRCqdSsdgFxewDgzAJyyyektBnS7LFV98qN6z6UvOuVtApktvLS39prL+RqW
4q3l5Foljqnv+0z7cyuzWzkGkgY+sz+CXeWeVGa1V88Xr8xX49MhUsWlu+2q9f9W+CRw2SCXaEgX
RRAHq6SSxl6QfGkMlW57C19vMOW/IzSC5VDHx9H4TfSS7jiZ9Q4DyP5/L+OQvHieAvpPk3rrtznh
RloJxVA+UhCp3P/seE+TId53TiQWoxOMGAYsXApx8leZo77sghFRwzTdZWY1S613J0xiz4PTkjs9
xNXZEeciogzBZzKGbJZ11SJK0npR1uwrLs3HlmwFc3WCbhmATFeYi7ZGE+4kz9aykxGAmMLtD2xi
F6hmhFJc3BSyHqyFZ3CDCs0CvXIMPlq7/O0NhI8IgBJsDd2Y1cyi19JwFav2VU8UgoOF5JwnLQWz
x5wvHDlAVjARV25K7LHA/8mlkelPf+ANf6QygQC54mpQ5CwKvdrJaIRGX+GFUfKTnz+fl0xO2HbJ
dLdHWFUtbft5+cQ7WQ5IBpFjoYshhWljFB/dVlSnnqYgegRJ1ZKh8A1RsPMwISmvCrOrvmWpLxJD
+3Jz1/6XeBjZw1hfBE3mEpXkG3kidBaQzl7rWg3X1OIEN18Ng1vZ2Aii2FFTz5zKyX+gHxHnmo/6
MPwTWXnq4g+/7M5orcjLptlvLHoZK2j8ycrM8zfaAsx2r42rpmXerGD+1ZsVR0eZwV2sOl07jLXx
fONUBytOYzaJSwq5zgoG6WbJbpLTVdPD+mSaxXmiJX2Rc1e61U4fEekrqREHjfIePTTN8DSR5LH1
zF4g/0+zOLR7fJ1GfOwphvh9SGTFpbmuC0qIjA6JCKJFYxvO0WifnbMihBKIYWof+9xyVE/Yp8Ff
Xhr+l906F7+JnC2WgYMArb+hhb0ODTNdeDnpSnDYBVA2jMCO0fSrIvKyZThI5OgwTBeJV+fHMEhe
akgmMObycqc19ARUUA7zpK8jGA+9vwBxkm0Am+UYELSYpgIFFcLw1yB6sddieal8M3i1Ih5O3J1I
2+ZJtlq09YAWzXn7DAuhb0JuhymnyMOOMXyAJLnaoz9eIxtPA1b6s0z9d+lLfA1gndgujZ6pk0O6
es5/XxqACeKsP+l2+ulFpXOPei06dQWUT1+bmUNuPoKsFAve+LloWwLnhfIPgWNinzAGqH3ONC5R
7bHKQiVeIlH6a35gd9ETdiXY6+kcHDQtqwTonRK0IZTDp9ShrS260bI3oFPotBhWOe+aRMeG7UWH
2uqZ8dtn+ZNPsJicOpgxTqt8cdN3z3nFxzpQ299rfTw3ntFvOsTcum/ivee62s5aoGOEC7MilWg3
4UEGk6DjgfBuhOFC05EJzLDBljRgIPPtgsRbHuzIZxo0ycZxHrJ37lDxpzl3LRYgFNEddTyNLmke
K0Z0M+ZBagu7Td/MwJBrlohzqKPUPVjda20hygO9AaI3bzpFARbWHiaMhqHhymOAkpMOh3zgXk0c
d5e5RnVIni/j6K6j2qYRMZlk3kzUVZ6Qgy+G+8Ti2ZbglAkwluMi6DKwA5F01p7Nz51r1qFJS7WL
eFeOynh0RVpsc6t+C0QiwNO4ZPVzbbjImu1Y4RnfFVxDMdv0HMdIu1RY1rxQLnlvWB/zEsbHym7l
SC5mame48mPRRaeo9RZplcXXqdL7k8CGEQsQ3R63qOWUGUvNiLST75NVj1JxTQeoQJ05nP97cZ//
1rvbAerssmF/Zk1yUcUf6K+aEj9wOLjd2m3dR17H/dkeLUC5HQh+vExC1hHBYNzQUSdzGlrciwf2
yhm52fATuMcWl2mAxc8LVmT9zIMU9bLzChZ/NZnfvgoWZtDlS3wOO3r7zy2mzFZD6SYriFBnt+2J
LCfbLnZmGS2eDxPHOta8vltOBlWLIhq6x690IRMSbwoLLIQVe+WuoUW2jP175unRDTTOkQF2PCCV
8+H2WYFkGqOh91G4GGhp760ImoSBMd+A2j4XggqsAYiHKgh9scPXqkhhFvycEAgz8xTk9XipMv/Z
xd+PNoI+RVG8oHeZXrjmMDIud57+SX9aEhS7B0UdnXrkX0wW3St6TrwQdelgRbTWcE3qux7hCIh6
IKk2Xu0TUZ41du/qiJFk1dL1U9NbVifqFHtefkcjrekvNvEhmariHlqqpITKuVBZ9lZkzYA8G9yF
1iANkCSi+c9mG9VPXk5TLsLKsfbNqPoZW2e3tM3aWsGY7MH/iOnW8pHE8XcDreKFS7G1sHSMloGY
kKfr6GF4/UNBt3yt3fxn6vFsSVVk58jw33NqNsB1/RXyGJTDMbSJ2c5Cx2k/2FjlwpxaeBh9Uq0t
QuDkfZBiGbcKHUGZV0OzGL842hokUO8FNpCY54EYV02nJaewJvDNbV6GdNGmgbaSx1G05ihisBAU
96OTBfRQ6IZFBmdrnap5WiLHtiE+CTXuFV3yhamTj2j0lmiVHfYfLgIvGMNib3SNOGRtVS8DDEZL
o5HdAqQUW0UbVIs4DsVmnnLmXEstsa8hfscVoGZuIUKbRfmkH2M8ds9hLfWWvQ0zTOdFW5Ib+BTC
cF26BimeDmB2WYNqQaaYKCxpl4DMmAc6tuI6tu1V13j5MbZhEhNXTsP4iw7FxMrqDSbFdPEuN/Np
VUxLuyrxnIiUrtOkfooQs1Q2DTe7jN01PFvevMhclJNT3ThP94o3bVNFhlfNwkQiF7MMKyhwS4qT
9vLfi2EBc40mTATa0GQzLWFyDdR4cx+aFX+agQy0Bz8DVpIVv5cqNeDmPcCVuluv6u8qyZpjk8h1
x8COXWhwE28MKEvuWIXnOGg+87jVdhNWiCPsejLpfnbNny84sBa6EOlnxSV04qxktXXfSGPBDkQ0
xiOqJ6YbOKeiNR5EOrk/G+M2hqkOoyk1lnGKal8KyeoYKnEuqwk2RL9phrg6lQjM89KvrO3kx0RA
Ro+byxDdewubAKTQR5YO+bYZvHwT48980dKKCFFNtCQb/L1vheIh03PoN/pm6vC9GHFwmpw+OwfE
9l76fOypYAxm+g04Blupx2srAFGdOsOb3TevfDGsUvFrpENaHM1y4eGkg/xkgbELbbYvuF4GwgBl
mnaKgqB7UWrqXqryvaQw2Tgm2TIcEeOudcI/7qHxMtN0Y53l5J7qyGUkpU9nJB4C75BnsbZP6LQd
oOUei2B8Ile98KUzhvAl9ExcTFPbn3s/Jto3eRhvQCt2x9Z8sUvmj4a4l3W2ecwWgEAQf5plqrm3
qoxsVsUsoG7ZKVNVq15IQio04C7/vaQWZYyiXp05Y78bM5vBIipJX7RSLceqpYMsZUCmSkI96EPv
JchYUkFQHSwbTcvXwSgEXL1PeqdbDxX0y6Tqkx30Rv7wrZ5jn+3WoZ2OFwxm6IyEIPcFLaM4qvUl
HVxn41ginzXPXqAbFC+VAP/JlyGJZepiL2FPLgybX6bGDgjKYODcCKpyXyGT0VE17EVhueJYlKu0
9k7O8+bNvKJ1SxXxZcfZvhrzifulgfIx0WLE2jnPSXY98gaLUAmI4Xkv4pYK/awQw5KVK7ZZ6DqY
Of0PPQ2tc2e2DhZXurFaqnUb+hQ6UMGQ+b8QaPeunB5mprRjMtbWzFPbGKPDaerN8TQK76sZDXMn
EMq36YiJrJ9YuHlJRDXWGCNCN7o7F5PloStoxlqP+/wYBfqnSXqR7F/qsLswaAomoisre2+mo3ch
FQB0uSuXccnYiAxrBs5/XWxTKtl9Z9Cpa2KAg04Tq7WCh8G2WnxK3T0KfVLnppfuNiGUOVOjtFfS
gfsHpdAH2kRaMGqrfV1RSneOGlAuh98ASA80N+YB6ZJsKhLgWwweGtklxCK68IqRkaHZuBqmgBrX
LCitSsKskyqjtZWFb4RX+Q0142gWNv3AfJouTZRO88Ay9c94DDboa91XnsEWGD25rPAYstAdVkOg
GBC0kKVGM5AJ8YOJ0TsZGz6o7DenTDb+CMSj6W9d548nAQ3lMirvrsYCTVzmw5LpcfbOSa0e+7Av
t1YNRogpRM4R1x3fCar92m5sC1TTEG3iTNcJdD0BfqPeXIeSHxYp+AcTwqvJNXA2TFFJqVF6yxIl
zDIVN7e+bQ4ireU2ZpDaPBjVyioFfa8iv1TVKVHpXx9qUFYz52gJBc4zMe89FPNlrb6aEHlZFPJE
xtU7dUFSklwLmrX19PYapK1czh8aimC7W8sJlyh5xgwoFJQ4n8gspIj20yugfuXUzGdTU/pZeBZk
RK9/89GJv0MCtTPpaNUrRLJ0G6n+6eMoHibt4VlJrO3sCX1pDzaG0WzCEiNa5/y0nhTQXl/bPv1T
0B4OVaugy/33r62nRUxVKmlncS/BXpCtGLTU7mKCLMfw+dKY6sW2sX0oq24WodcdS2/ST9FoMoRp
fNoVujnF43QVqZ0cMUSTrtSArI6191KbKLwWTK/5YPOZTjH6jEdp7z4K9WLsiS6l/kFCl4Sb+pHo
YOjcrmbIbg4pNKg0gsJSf81rQ8wbJ/Vf/nsJOxJz9dzJ4/Ld7kS56nMr2LJraC9GNNQ43hLtu4XD
Y0AUKjSa0X0ltpQj3kvuB/BtiFs5hSM+jLyzWHDK2uRRcOsYtnmIouAqvemWCit4FXrJaDltGHDm
gGJyG9W+dAOuao9z1g7qS0eGPSSFsCVpgxcDQw9YGigB/I59zqjQIEnv6NjG0rGTeiYD3r5q0q1j
S0E5a9vgkhakTJDK1CL1bUaGBOEqhV971uvaerHa+xBBPJ3lWvDpRD6rOIyTu4o52ERiQKLyrGJW
m3p6wIgI08gW75mvLqOlJdesq9NrqGWfRWpbayS5s5mX0ILf6Ek2JGpA1XjYWG+sTbi5+BZWEiQ7
BXQn7orNccNGYt8cypHnNroKzZoegxTFvWxeupiRaMAYj6Wtq4VjIkKOhh69c6HbYiVWrxHW+ZWb
Zc3JVPZX7QbaMS+64ewMdIoMv3OgajwlMLCiC6XXwafmnwl/vDpwdGyddK4tmu40JVJ74CjF8YcW
jRzEWMGhqIAHTmzJnBZxYBN5j6b4kVADZZGGFJnlciuaKj/FA+pfXsmZpgPyCNC2y0Lke70pQTmW
HdByE8EnuXreqiEE8+FjxZKm8c+fXO/AL3FA9ciOlaHRy+VlZopAP+m+a58caeMPtSQOdIoww0nK
1wqFppW9vhE1BGJCEcw61Rxzix2iXeEQ8C//vehdDoAy2xJZtsgkHhodTULpUUSOBGMc9GWAth6p
MAMHCqVtfmKg0KYbzfxok+9d9XXqbPR4fIx4c9aNnYVLSVXKRZX9vILPuCVTdiFjvlGVax2Z/2If
J4tmWSyox4zc8tdGg7aT8pdadqqNd6PLkDM/9tc2a3GXabAh2Q1XSWDcFTXVVutEfqs8d+1WHTy5
nkZxxbTJXW2ZWEHNp7BZNCc/naCrq24NBAkKsBinuQwaFxTB39QZ9tY0cKD0lU6qwhHCWLg+cxeb
3pFLJmwT5JMufSduy+sgLOz5JOEWjIMzfEvAP5JuldnACfRc09nkVo97JXR2OG9aZkvkBKBKuom2
dw7r/swciWZLF6i8Wm66Zg8FKxqb1Xn0xTgrEF+YbIm9sQpFdOvCfK/wa85pHUUrUvbiYGYWuEue
LSpZAo221b6Opa1obpaK20HnnerUkNfScV7tQkWXRB8fYAWdcyEBJNUejZTiKV0GOh3y2i7za5Pk
PyNOYM4QK9nUqkOFxnOCV6Q+aVICiUvMTWVW6QnV4OxF9oRqQdpFd/r21rZWtIxiPVpEQpP7HFD1
vk5QAGjkrDWIjjvwStrOeb5Iv+Im94yIYwk/TCDZDwHiZBsLZ6cH+Hw69znlMtVOdtsFJ/4f80Xg
0saMncgCzzxNbio3Pl7TRgzt/r8Xg7pwDwtH7fSKxZ2W8YqcUsaBg82oojNxHOgZHXuwgiRTUD6l
1zpct6dyY5c4MLJCtdc2aQhI9zk05SnQM5qX4EqgyZ1sGpJETNubaOLn1FOzemam2luOJxr/0UgT
3/CXYWcFNKmZaragNShX5eSZiOM2CHwxXpgw2iyHiBPDKN1xXzu42m3pvk7MsDokRv9gYkC9ziIe
rcKw7+CIyoMb1///Ip7/WWtqM0nFdKvc5fD4L/SoReiLXlGcG9r/4BLmeTN6n76n1mV16aBboSJw
kJRV9abbxiao8OTWNP1Qffw5wTw6m5oqZ34Y/ma2Vc4UfVX3OQI1yNGGUEwQkX2y1i40xQgDSMzv
OlrGvIFWOhmQXeK6s9kiQFDCzXlrhdhQ18yHNPhj3raat02RLijOl/99CioV5kyZ/0sfEkJ9YUaS
Hk6lOECugLrUUWNMwjNo04NjtIF5PQOtQ3VL+hxIP8HuUHjQp0GhlQp3BknzmVdgkx2FswlCbyW1
4OfpR7PS9FDkwYdXhmfnGdPRBui0FvnL0vHfGF27JDxJfmkca7AI04diWMyIJXwboxgh12bLLGK5
wfIGwsZDc4qRCgoOK7wp86aN3gkBnk0hP7hJc9EJuUnKZdvaGxE7n53076p2jgh7u6avFgn6LXfB
9VijYumu8Rd57SvBqg8mqFA2OU/cg3YL3Oo66GITdEy5MUBarjMDU3Zv2MuObhJ20rvLFsHeSmDe
fFiBcQSze0OvRUJ0fz0ZDNvQhs9c5T21fhWTk8R+uLQKeFh6V+DUtz5V9+L2zpfZoYXUMuxmgs4/
7jZCbDHsvsE6GKlCzrGvuZFt2/TZeEMB8YeDFkbfHdRczNEkDOui3PSIADNbClwq703dMGgi65a9
TfzaCLas0HAWOPGPABFkDdXbWPnD2rYsLlaRezcibl6DF57NUDv3/cRYnaDC6CC+Erf/iNCuKYnY
BThFdqNnvcUdjXe8GHyDp9pWoxmtymD8KQbP3Lq0cBaOxTTKYmi46w/dpUekXrF1n51MYT1PK33X
peOTSpe8twkpdT2JuR/WfblQCS0km54raT/jmqbVP9+BetoU/sUAQE1Dm1tNSqmSPEmGkx4BiFmO
ZGxfKBhpUNF3/TCAEizMQQXzYtIf9ERh/JcEsNMpXMSZyp7KHI9UnFNCS1vBRPAO2UBcvaubktZ1
uIwL47Nqd67FDToMmbMyoH7T9zGQ4QsP0nVEBzxWb1qoFjqnw6yiHDQmkCXKtS55Ea58I/tF6yFU
7Ix/ZtR8ERrkOOCj1Ne0sYCxTn53TiIuf88P6JaHtdPCGhWwsBjgTnHS4XaBR/Avj/N3GyYCqZM9
T+E81X2MsoKrWo0DqhzvQ5q9jkgDkmaMkowOoKwScfgmRsShOiMybM6IdWxTWb4C1HgFrsDMm/7Y
6xiecEW+cajTv0CQGP90ZR7gR9wta9hi1Vrb2Ev/+xJRRa0dF9k1wT4/8k+p0YEhdP3HhKIdBPGF
Z4Y3nN630ez+MuGu6ZZSgTOpxFHEM3NYyf4IpbiKiPs3OkMH4oC6rrRmwuYQnH6DRl7psYAxfCKV
i3dDjp/xhHFYmO6HMLR9ZmnA3PvtIIOPSgpAJwUwBD+/CLLFM+ge/4AhvIk2WeeeQXB//Ha4Z3I1
FVury9epQ4MpNwbG1rfmAi/cd5KJL031v1VsXbkNU7HKm0cxj5jWsYNq3sa01WfmDXuzTk+NDYgx
s7WPvnG3vhl6c2Hb5GvC+EYiiTILNCxjLldNaHzx9ZT/j3rvH3Cbq4ncjl6/9OVzi07CeNZG/h0y
wIVTeen1+kmGLtumB/iUlQqOAeH+FfoT5A9r4QbpPtPsu2Nov0FVfCpRnkBGIfsZ0I7SHTONaILY
30VZ3Mzok0DBHgMp3E/rN4i6NyvSVlnekvlsTiESOyLoloJ1W5sZdawArte4w0caMPgKWAEFb72Z
+mSDvK0vomhM6LK1e3vwH1b7TDhTaJY1MIyMum5i9vicWVVYmf0zy/qXCRWkWKx+3fXe2TtNJgGH
gmTfLGIFz6E0z+nYkEIcUmwhLC7LzS72UG/UVB08boyz/75slIitbkq82k6L5aEof6fqpctLFzCM
/CuH8aeMt35mMOvAJ/AcuM1RAXiBKQbiGEIxA9V3lvfa1vYs0lv5tK3+ETU+c9W5Bsmo4cPWPxi2
laTlasiLEyihd6gbeBLUMvFGBJ+Ivn69VgZzRGOXclPHOcv9u9gmVbvPS42sfbtOmnA/Ma1F2uZF
s3eFLA4UXHA6EMSi97r+0IJpgZN3qVOTJY4D3nvaBF62rVPvYGXdIqFvWAl6/eNdtOwgvlm+Nw+t
VydHp8+SOGR53GxPgyuaezU0Yc4zsE5iW3qcSoBG25ntZR+MfnmZcroDcvolUYdgYCfREurPjzeJ
Oyrld10G8KeftTUD7p+mRnSChjQAIBHMTf4lwqs+S/NowF8c3RgrPzMrEBJJu9bozXojyFvEW+nC
XmGAF4YecvNOxYGg8p1h5V9JzrbOCLVJ6De7to4IA6XBxGBfgpTAh3+NsTHxLhW6tgFA9CBvNM4S
3/uauo1RJ+3cZAzXrKYpDpZ++kqWHF7pLOrN199U73fuAOYkGT9C3TzBmgEMSf956OkSWjrZr4HE
HBTfFpNiZbCV/wdxmDMaZF1k+iaz20+zqO9xnXw7I5YFE6dWI+JXLeHx95u/wPW/9Annfe0uGIx0
p29w8fPqXCflmxufILcxmC7ln9k7YwJuD4xf59ol/lu6p1ZvXyuSI20dsA0mn1HVQXuI9lkMys1I
rymPjFJUL1bbvHpkZhZ2dbej/uLg5iRTeBuYdq3n3VlYBFvD1rxy7fkWwFXyVrKwx9cqWdRmhOlt
+CRAyYgPuZYZQxbyvJ7HePDmblFvE5ABjIzyWGH+K3emOzoZ54vpc/wwAcoL9NfWGsmTGbcGow1j
pn7sKL2k+bSGTfPpJ8ZdGBDBUICchpLKh5U0M/XuZZwok+zhoxbMCPCy4L1/SXzrJn3718TMNYs7
k/01XQ/S/HHssxklWzMsfvQQe2bf1AwdCccd5n1CMiUa+VhwT9Z9pmbFbThnQBGRL/HPswfgZ+hr
M78YvvRoXundBzIJBkHP+gUAPoX1C/vUzc6NY2uzEN3ipgb3MQXdA6nm0xj1XWOMmwqVe2Y5aJYl
F8Um/rPNnEtVlL10Xs6F5bmCavMjbGZxjMrIjWRmTsNXxEw4vwMsU4rwJQpBm+j8hKl2NlT7OWrg
I3RNfgbaoTNxowUCvJ8bV+ec9oHTau/kpzugEbxjWQw02GWU3/B8kl1h7Q2deXF5/ENAgDuh9kMr
/KVdC6/5HCKfdJJ/rXhaNA6YSQ+JRNR4jnHnKDd7MxAk+//Qvy7m0rALz/7QXJw6efJYtq7ufYjc
RbPyu1tkOgvx33BBsDpRLh6Nw1tfwxaoHB/vJoJWg7+iB5yD1sOSDPVpiT5M04JAP4iRhBiJoNnd
3BFAvjS7/aoZUYYm+z1hIptk9ac0rtr9hEuc1scaQyW7Vc2kFhSWWTzkb4Vv/SSF/cvc1KPOZjKM
/ammnOah0S4yAcwbM0LFT6sjAch53VV7siE7S8k7uNvv0JYrlZCvY3QxF7CSP1DLhd+mN5tbqC04
Ba5Z0TEuc7rGGeFlJ8xmxQTJA2nHmtqQT8NpGuZ/tfSICJqYKikuGk7yMC/eGW7BbdQmc8k8kUPW
Zeu6Nbj6MpFFJ7I+R0YFHmgw8xHdP68hWetm9W3bxVoyunVGAcJfPK23vQ8dTmLGppVRzYmb/KQw
m3rASkzWI/46tpQ0rdv9GO5aNSaXNM3/y7DXPBHWW1NnmmGj/vlVzrpMtHPSG4uo8FjCIBZmuvqN
dEwiXVx+0e2D5OLLTUOwq1BEnAwR4tx2XJJfJNQ1g7+8o36Npw8dHUcDJZJex4JfgyD3SA5ev41e
9xcJPq8jHQShwmOqD5z4IokqZnzxzvSZs4+y71DioZme28TzOw++IlarvfYRcdFgsn/b4M/r2Jsm
DB7kxYl51cqmB0hEMbT6HQaJ25CStswHMtdVbv5qTYYKCccaH9rMrMt3vxxLXGa0r5JJnyVWY/GF
o5dAySuG+oE3nG/V401CbU9bGOD8tb8DszpNgffluw96Ch9t6bMG4HshgfczU8sirJo6WfQEzmV8
siHfm0I/Z2SKFiJ06d5s9I5mleXhGrQ1hY7Pf+D8CPJsHpW0oz0Pww+eIU8Y+7jVv40ivAZjjWOO
SkFG+RYLQTIrIr178qReSraEyOmvWtU8xHOQ2jC4WDreTM3HbLRk3uVrIAe8w7l/0DiZSP7sRDk+
QNStem71RQLmASClZau7nPjWxtg9Wpwfut0T8zBah9FO+Qdj4VZtB+ahK94rrWSgt26Zs9FoNyS4
WamCCRS++I5sUpy5CuChcZvq2uwzi9yj4/6rkuGg/PxPDuaVmPi7Ut0tTeUltMmdB/560jadhnUI
zu0D4MyljvPb2OPFKSqifSMPxWg/CjS5oH0kVXQS3PBDZ00oVYbOxcFXS8THQjTJrX/FhIs17W7Y
Sv7pDsRAL/ZOngpYaeQPibNUPo1GOpskWjWBy7dgNpqW7JMpfhEu3sDq3Yx4NEs7Ib3ZgkmCBS8w
bs1IlsdcVwYD+P4M2yvlUTM9UgbpkVcew/+j7jx2Y9fSLP0qhZozQXLTbE4jGAwrhbybEDJH9N5t
8unr48lCuQYa6J7V5ED3Zt4jKSK4zfrX+taTxk/fm94DWCxQyILpaCT9Gq8ovmp/mFkOZtkzWx8Y
1v0kwFvcdAx0kweymLEOV9WVsnIID8PJmo+wAHGCA88jo8kZ2n3ppHxXZvZI5gj3oD0cXdO5kylD
H3xkQJ8m7yth2RntHs89PAGwfeWna/Uf4zjxgckvvatulsm7Hdz5YOgTADRxz4t5zmDPoKT1b1nc
UNzX30XZsRNPyL1XjgjfpgcZn0Qu+0hoXbL811m4jcTdhy2hYNd8Mrym3MwManOIMWAfrvZQfVZU
KFI/CRVKtHuDQk2WgnTGNUnWPBf2TWcLliQHDd7sjgANM9QjFWIWJIk7UmOTRm5yaKtnAievlK2U
a4LpbJm8C10Pe6hItWC2gePYfVv7o0j2GGoezNK58WoCCM20z9tuO2ckYbDIDPrwCoHyJTTsa9pO
GxJkZwYVF6UaEndh9gfrqJ4YO6+SSBnu0QFzmuAtmuP6jkjsB/bBi02UsRtTqs30x0bOe2uNI6UH
XQkKhKtTaFR7kkGbbOWm8C0TyaW+Xy46DCQoEHemGciselbENTmhHFxF1QWpcYi2F9T996xhw+sG
1ir5kFCF1I3FWXKacQVFgwOTItAi2pZhD00BYtFgBzonR8Gih/tPhxMLVWE/qlZ9YW452yYhhB5S
O5ipeSPr5NZjhZqdVqBuCSwiMRUZWFD79SMc9TDsJrKYOnb37bKuVDCDWfXcp9xN+u0sWAuVU52q
Sf7qmLBYs9ma9BQX96zDjOlsKuEoWwQUETgCaFIrEPtRcxmajTSfxe9MzrXt339bTeyyTniOWnI1
gBXexOyRWeuZJtakTrU1WotJkMSrk72Zenf08OTMTv7ZemykXVP80uj4gjwEBuBryuRtNpUn223v
YSPsp/wpzueD2ayDZKghRngSffrMS0hx0Gw9DS6LeB6LYyK1235+m/T8VRTyAWPfxTKiF7BPQRpV
NCdQDx4x2NHG4cMISR+GTbiVDurBMabD2wih9g0i/RO32r2VTx/04gTVuA7EWtH4YYJDeMRqkiCH
JIITQZzI76E6OGWPX6J7MMiNUf+2WpcXbcCV3r9SS0r3Lm0Z2bAcKpMmwiJ5p1nrSRbal21af9JS
v3Oq5r6vV2oV89PO2NMvInfM6ShkcQOOuPtFqn7Tc9ONY6M4yKQjat6dkr/SEIWoGUVqvKtymb4s
Qz7EpUHTqX1Lz+1dm/1UXXQF/URbs8cjuljWG1bCKcK+gIlpgmowbZoxigIFxG1b53uaOnykqqCW
iu2gQQgnnsIwvX3KQ4e1ArYUuGKSP3p6HabhuSVzxMWuuyvHYVdydJ/765QSj1XNqYjyHbS2ZLsg
upITAhRQ968OzmmS40BSFMYx2JICGeJiqAzgXaHtmU7FaCHaXa93PxhCtjN3ga7MT14pA8eNHlNr
ftpx0n3KhuqSRHpQCHovBrkZpTyG8r0dupcsZsZZR+ALNDd8SeE01bn+W68cDFEwGbWH5tEzzoRX
3kuH/b4ov6zFY3Oo4tMEfAKLEvxnBycNYP1G3VV30FeoezTuQY68tp1+6/XW3ZC9h1pxjrr+rKoK
3ZBpc2Ko+5QdyXHYMnuG3fOCj5wb8bOHgJ+X6jtjjLIJ+VuxnQjUmOKhSBdCuHr2q6b64LjUb4Yc
bfXw1evTm7ELzwXjdQ0O/4KAZgrr24s1ug7ivZnnNzy6HKPFc0IaIbW1y5Kmv+40oad+MbT4o/eQ
fov15UDBZom07yhHSVH6m5fE3M05WxroLCLqrfqtDuzrr3BnXhMIqfNg7MduRCqed6ONFuE8YJg5
5eafLo6PdtGePSO9F0xYFVRHK1R3pSIXxq3JRlfdWjUgpKpi6esq9btOVIQsvht4JSCvOFTlcRvY
lCaCCiGfC0/yItLvQXOf07T6HCxxE0/j+h58NoRC6ZgBGw+vzdFC1jdWEtyraKA5VUDj6LspSMBI
b39tV3tdCK/ktQoU2CFAF48IDQ9gk98BVetNcekz4zWJUC01Tbx58S3c4depda5mPzwDaqIR2tHh
RIYn1xyc/eCsHDbJJ99TbX5XJj91R24YONR8SYw0JU8cB2WWhzAzGjLtuqCntSEUNqs9FdXtM3a4
P0OId10j0HWpKZKvmqr6SN2FGfsf9gOmfI2Fwdxx8OAv43TWmA4FHNY7WAV1gnCYZZzb7fRpGQmA
5xMcNCN+YHpQB1rxFQ+RdkjHkam263IPAiFUZcWTkmFzUCLa1hW+S7012ltq5ChLAo3JtX9s43bf
JmCO8mIwd6E4pBYfG8/AFsAH9vT3Dxp4zX9+ZfRevqtCjFOtMbUndoPmNEWcOXt+lC2FJMt2Knja
OTEql6gSVnLV+JYWa2dz/QNvQ3ju2Au3Ys6cLZa04dyqbDz//Qp9E0yduZBqUpQgalXvnqwPC1jN
uatXhS8y0zkgmPJpmCxDuqcFnpobMhduc47GujmHeU6Q/j//uYFO5MsYOlBnqDtntu/iBBB4Pl7k
kF0nI3zVQe1g596MjNswHneQnavF3YhsX3VkH5Z00mhQYqFysGXpKQYrI8Mf7Lo/kxZd0kS9C6sY
AP9SpDwPM/7tpb/aUMzJyeAS8vBqIVn1dNlA+rFFlp0RGAk3O5gWcyW2VZ6Fge41l0zpr1EUf5KV
RYlt9ZfB9F7cHliUZz/iwcqxDhHVNfXytQDpyNCZoKTprV7v2LhJu68QwITvtUnGvc75U1snvJL6
ASduhiQAMhWemcycL1tz1bbClrhJm1/yNPqOVsz7Ui6POpTUxIDzNMBBKY2t1VvHzEg7f06tHYh1
GhA1m6oyeuVEwUNrLdoPlrovPjgdR5cqwDMyHPq4Bt4xGkhG43psr2G3ucweS+Hc0g+65WT3hQf+
Ecr82ySgLkK3+nAKiDLz8ETuGoP2pEOdKtkIcw+DFOZbS3FVSw3s84wekY+SIyPA764Z7mTPCElM
atjuekeedawIMdhVSCH3jVUxfyHOmxL5hWz+Xnc8tyu7JukA1fEjeaWJlFTqD9iaC5JER1NEXxC4
c9/RkEAX/D/ky8NzqDzfIaQd/H1fDZ2yJVfmF6MuH6tsQVY4wcyQEEJglPTxT+xRQDT32qHBp78I
Gno1bqIwRHG8Uu+EIWtjzfOlln7HbKZVzSsq+q3VULhkuyTkjUvD5kmuiLMNcU/8leuA0JU7O4ye
VEdrleGGJ91WL4AXm03aIRIm3kvZOU/1NL0befgMsCXfmVq1j3tevmXgDCgUkG/UXIQqxtMxiogW
Dh9t9EcuUA0NL31tutL1HYXVduJkuEkGBzYV6CNGTkdyqyhzsfmeC4sTDLTqzCq3IewHX2vbt1zn
l6sJDQ/veTaDAU3PcUUzNFnR30qb6H4c9aA3Gw6RxVITpYtu6or4iLlx4dntJs+jUKzXfLTN3nfr
PykcQG7aBE7qgtcS1T4JjZ2FcM5ljW2xaZLDgDSy1UlXEESMCB/1nKN17SaMlzunfE5j8HOLCsIR
w1mW1wTZeRV8NngahuHj4N8bg76nsF7mMIboiP+uo2w3NdEZGJJzypodF9fXdBq5/oL1xQSUHbHx
PRkYmbZTEqiU2WpGZBv2zyHNCXpZ5Dwqh2GKHhaBZaap7y5ipirbRVLFFXys4vgirfRM6vmxK2Ck
Q1KAD61zf3NzJnOJy/AVz5AEaFl61Tv2zTW7H/oc0L5rr/+W9YDA2JQQn9SZkaAGswnpR7rWITWr
40QuC0wnc3h08Z6J9joFYOEmC4OVgQyV+CZqrxj1Ab2KtQ6Li/KWYOz1AMGEGgfbI4HRlS1awI02
lzBgMFW+Y7/YOsJInsXwTqS7OyzrCR4b1D5VcB7jHNoWGhD1UmF2Mr3l261SPUhVScF4wVXJwpUx
brpZRIHs7gDnMJ1OqUqrOGr4Gm4ZDs30cA3YJjyqU7YYnWisw8hLnW9jBrgTolu0PSxZbkRtgldh
7o4gG4ph2ZvJkh5dLX7ulsq6yVNKnpDOzhjUWD8LZ1+QM9mphuIHa2WAKES23Tz8FS8kUEY9841o
/tLibHyfq0NL21O6YSwrKoc9gP6Fg5bNas2tvFBtX2zT0prP0O+pHi/Lj5kR79kZ7O80bXDEatzp
RhfXdXRY3KrbDqZJklSG0d4TNMAVOZsqu57wa50OQD0Zck7dRrn245Q3dWoWKKIFRtD1Hx2auH1K
bv9ZEPXvVUf/rcHnP+qT/j8qlm6S77bqqt/+f3Ys/bdapv9NRUyW+6//lyKm5+XrT5b8HzVM63/0
zxomV/wDJdp0dWmYnpQobf/6L/9ew2T/A1aWI0iXGvzPnvwvNUz2PxzcNJ5uugRQPUf3/rOGyf3H
WpdE4bl0bHZf5/+phonpMd+fHpW1UGvtmcJI5rjCdWwDHKbHt5L/o6bLySscnQSeCJPRoZJr0ymD
H1NZymUByZiVjGROk8itto1sBN4iFlxiSHkQE4xjSl0eqkxF22gchg13M4r26FHD2ODhGXRm5CP0
jlscqnTYRpsqwYCP/AY/WSVkiOIS/pM65TqgJEo7anpumtfYttSeGCcibzj3vifZFGlcAlVRAqM0
zc9mXKfha3txSeFhOJliZzPiBKsS3+VEoLgvz8RIE3EvIiwVw7L6Y5HLhAtHKO9hPnthAYYpysJr
gbYjM/sC1wXTX3no+3cTmyYxk4STrejcfamV8bb3VOiXAoJOXoV/PLYhHkhvpl03wpDQfyetyh+4
LGb7SXBtM+y4vhns6UP2RrRP4n44C/wi3KnOxNIV95fxlKS6deYy4gVVLBlHpCPIHbiOun4KQ6lO
4cm0i0spvOi2qWry9Xbn4LekBXqMvkqhi+e6IW1Mn/h6Eho4TCSAn7oskxuAss2H0Yp7jLfn1HLF
pW1hhbsjew76pWOX8Z/FcK82ddbfBoKHy4eXbdTIb6mVTmHyIGZiwkgKPTw4AM125DXSfVrVMUGw
bktXQPUmR9T0XqfsgRag6s1siQiRrifZUAl50Qs6OkS7tidoj4tXw9+CTnYWDFha7nEDVIGwMNMb
ZujdzvDITjqzWV90jFyeloebHFIUTecOAnsbn6cPTnTDLm+L3u/HxWEWpEl2PYZ9dc0PlMzxXdg0
xdOkVfl56DVkCX2Ew9/Ud5MCJYcz4qOCJUPslW3Zns1m1z3UjeTl4TDcelI7ZK3NEA0186G22jbA
J5eT/I0IojbzoxT5r6jVl6nTvx51MSWhtE/Smy5qqR+ilh7jUS0Q1EgLY9nbNPSET1mUPg4Dv25K
8lZN+nRvL2wlU1bdLWw/gT2KnI1uMh76hmnfjEyG6XDcxDVTq25AbOkqhjxY9ogbVzbFoQkmbAYh
Wr08pHlhPHQV3a/keAKiPNJPY+dnsknXdowh70MkPFdn/hMWnc41HBVqXkKHxEVIW3X73uqacQLt
wwCQKWOt7JNptmZQTC5HRrj8Yrb5qEy0rJgyvg4F7m2gWbRyxKv8iZ5ctbX9YvdyN0QEK8uy+p7n
+SbJvstJiV2vMHwpb9z3UciFHJjxCI97JdUaA3PrLNN/wH4GrcEKgpSz5n+avZhL49V0CEr0ME6j
kIpg6eZZ4FSCDZV5XCPE0SMRc54aUkR1lOd7u9Bfqn5+MjVQRelsPyX4N2+hsS5IJAwHIzu/LsTX
zzhXuwAATziQ6pxEwgiSbLyIQ2vvulAaa2GevNEKOCOPlzx7pjwS/TlKzzPh5mD1SVEAVTVyZxhk
3/qseCZl7+HfRE8OoOokF5O8yORoPibhBSuqfWwropiuHD7GiruPnDJUcPNbN0tAvpIPBjkR1UT2
2xJ2i588M3OqXnRO4yFWhGmY7P1UMWTt7B611Ik/xdAtgdFTB1M5OUap0WigPMyfOICXg7QSrGzL
lRWk29mVlBDVIvJdcXUTVs1NO4EDb//GXMHgS6S7fZjztOulznxXtDO+VurTmiEoOlRj7LE0b9fL
Ode5lOPcI05vpd3RIHu0KVL6uxaRmrs2H+ft0iIdYL/cDHb4mFY/+PX4a5tkExoJjkVTozkWhp7a
TqP4mI3iHgn/T+usBbsonJrtzfuBgScSzZbIHTM+22l9leSW33DosktrtfW4zOfLkCHmgvPO1KxH
0elXa0IRHRftSKL4xcs9GCqeQwAEv7AVA9U2K06XZMGwUY9cS9rwufhAtl8b2yjUWGL0Yo956l5L
tI+I8RmmRPuhrphyZbVGjjzhHMZj7B5UwcyCOUCobJcPYQ1sZM3Hz3U+HOOZ3CSGwHUczyzXiWbn
0dPOltOFXzmTIGaGLDs0NoNltqFRMLLKn+xeP7sprKORl6eWpbWbhDpS/MNSrYXXqF/vWosb7jq3
QVoju7Rllvujg6lGBkWbA1z3Qaj4ro/lB8AUbok6u3Bj1LA9KDEOTfyXhXMX9sJ4igSLlRcz0QTN
+G1m2fjGfjZwWE/qfenWyyPcucsYmXt4NChWCopdGBE5IwKrYIdqj3F7UBJeFZhaSjygtU0es4K0
ZrQ758VMNbvz1tjQY5nf0yOg3XFzPDsqekpNuUIDyWyGYuSJaxkO2kCke8faYZznERi4Em/Ktm93
VucR4Uq7vWVZikGt9aKZmJ7btbp4rE0PsByAVcwF7EzCAgAsHDIGdRy0dgLdLMlPCGvsqcXOCBlS
cxoGms2QamPRDnFSRp8yxzXLvWX0d4DmT1mWu6ekQwZOcpf/Bsj3Am5paUX6GD9LQqxUGlgPWVwh
2fO6txETpWUMn6ZRw2cFanFK0ZZSlf4yTTfOeq8b9yFzYbfh2deqj0xL0nMfmj8qBk+tsEZRdiyf
vFnqx1Qrvtk7Gu7ImBxyZk52apWnAVOs4xDUHnUknoHvWqQmsCRNcEuNMTe5LOZhb8tdozuX0mFK
PHXETe2QgP3kGuuv3mypd/71Ypcdyp3vwTokhyLjAzUV8YgolESXiv6ouQ5H2CGQNVt+jLRoNY54
ET45AV29QBtlPnAiGfZN9mW94TA6WpM23eBuTRK1ZwrrlssIufzifLROb9wMsN6mLKkIhIj7yiXC
RohX80maNebwWvNGB2OlVpWpvNE1bdhNTlfvlrS62PgLSjLshmIA1eEmbmUO6C8shsAc2Isyt4QK
oeP2rrByoY1ZFhyD+o32FNBuiso4EtvdGRqA6wN2O9DXVmKoNT87AQ5IhdYRqyG9cMlg7aDl+tVv
TuvMTuKwCeJ5oRaYKVE4ALey2688bWmcH92A1/VHFOFrO9XhoRweRaMMH8rYrz4BgshHelSgL27z
IfJ2Y5QcZ09Ye4jAp1mEynd73GtwaWA+VorEa8Htv16p5g0YtyMz7m+J/66rw2JnkzDextpAM1p3
k1HDunHxtww2lkaLqVoaHzzHqkm4Nd1usJF6ooHWEFdzdj0wKzPnLORBEECLF6zZhfeUuHdcSAsa
X1jAQnsVcqsUrTHGwfj375/mcPY9PF9aiSnR8cBwQcfz81wcTb0332S8lNuxdN852bg7Z8rWDYik
c2sZ827RoW9riu1CTCBoQmaeiucRfHNebIsqZE/MxVPxCWKM5btn2ZAhPIHS1oMla0pfIiiZELDu
ST0wRZSwq0eZXTu3sOHQDLA3HIwygCZ12O0E/y0Xb2tsNM/pHIabmZsBebAuxfHEvNuajTNz7K02
SCzOoglhDiy4Tb+WWrZbNghWhokVwwVMYaG303GDDzROS4NFS3uLIf5Ek/YyqMIndOBP1NqdW2rU
/BGHIMNHkV2bpvWI1NSHphEM41rrG3WGBqlEwYPsMF30dqwOTTUZ+yGz38YORbsEZrUt0Wg385wM
QWU700nnNKRHjQksWCW7pMiRzN152+iE7ycY3jdpPBysRY63emb6AF4eXEJJG4a381aM/QPlZGxY
GPHqw9KBcDZnjhyuq5GWmGOIFgwk9D6FygGGg6NXcdtaw3JOFF73NDVIDAKThbPrdJIRlZAz8DTc
h3YNl0rHr+pg754xT3tjOx6oyehuPIe9h5L0kqB6EW4rK8ZaWrNOMEwraD+gFKYx3LPsYQmZGqXp
msnEhqx0tyt0W+yH8secU/v27x/9hGmrVGcZhS6Asu9kbNVNqsf4LMvpqUq9+1IYzRVtrr3+/ao1
jHgfJz2pOHCKEa6ba1T9VHEHT6g3aI9SEOxR2rllOvQYjf2m5iTC4NyzA9BwOPhsOz/IHlZlZeT2
XuHcw6eWXoqICyEB3jOPP3T5glQCxSjOzuiK5ybG2VVZNfAojcWBFejdG/Pi2rTlVW9KCtew68Ka
Nfc98iSfqCHeDbQWm9BiEGyO0rnvwMaf4M9TeIZn0qm9q0qcA8QDwqqiORtCO0oVS7ye3sCIyNvg
66v3mcShFUKOmIHIBDoamM+j/Gpg9zmWenhf1d4Pir+166iT4rI86FAPaVltZAxXOwpgiGv7uKlN
PpfVfSwr2yd19R4CWe8HfN7VsMRbWv5AwJlR4tuL+0aECaDDDMHRFLQSuO3OzZBYB/IEpK/XzXp8
y8gxA++h96EZKXNgyMbRPYXuJGlatEIKmppPqFzQbcriJ2X4ti0jG5TZgAw2YnQyvKzjwaIRsulH
P57oySgLI8iYqgB0N/wCBrmPNYlYgnboVZWd6RE+2rY2HkMOVpwhUP4z3XjASYSvCQm7U1yBvfoJ
G1h3W+SbTMOM2YNsZr6zGOi6YXYRmfXL6CnaO7p5ylO0c8B03srzPpSL0eFcilbzakd5X+r4djIh
eJY88JAeNUhDHD9Dd2GQDD5r/s6daNxnCVxch4d617uhfWgB+Y1WuWsGfQLKmjzqlm5sc6MJeoMp
gFskybWoKQobuuItrSP7THkZ6juDaGvSucKo+IzBOoDhDPzNYgjaqKdUH6bbEEsJI2AuAMYsSmIZ
r2me0jqGLSmY6acNb//SUoZMmLdr03AQjYXfUCnJxmm5Wxy7NuvXG0Gr57AP49ehLXwN5yQtHuKh
tAC6y2V4aBPcFYllOFsmiw0FW/JJIpRitSFnO2Nw9i1P/4zyxXcMzv+1UbcBtJizHQEfTtJp3xO3
vzWI7yAHc+LzEkm6GyffzQI9lKcfuF7vgalvQ/MuFXjRZPnS6wTEwGgQKdVaPgx6/UGnwquUr8Tq
SPt08XvhvFWdBUoX0GRR4yquyJNNaiZPloxINeSPFiGfaPvc0EN020ZdedXkfhjo5k6awl69q894
G8ShH/L2YqScslXxMkSstQzkUHhYBrDndflj5Qp4LFHX+mDd2EB7N4IQ2BA30mhDy7z+QW+kui+P
aLgIQI06yMyQB02/AzgIB9nJQRYRDFLGmG0HoTM+jpwfG4O2X87S8Ntw/VS5gJ+ktdTPb9NYY7+t
jIOs8ju4apfCGZKzp+sw6bT5LqWAZfAMDgpG822xtqNLxZ/URpu7CBt7P0h0rT4XgcSEXNT67Ce3
UTzYfrZoGPOl+TgL4o2TPFoD9vd4Yo4Wte4vk8GtINaxR6QJXHP0kH8yuiobwkSW+Q5nXSGhNYgD
Jgc7Gw5fsDjj5Kvoq01y0nvQQ3yj51wV197F0uuL2RTXSNQUAmUcR9hD/FBy2+w9Mm6uqAXTXLoF
JHv6th8jpP56PpJ7P3oO3Nyc0NmmgwdLUg/o/Uyu3mTwMOScMArPaB+l3RKA7xjx2qq551ToMjic
PE712leCIHXqmvlepsat24nxLgU9YUsueWtuw0UduC7x+JiUN5rbJwc0nGY3aGG/t5R1HNwIkUwU
10GVZ8YvWeuuxYBcMSP34iziUcuW7kqGHMTgSN0Vy+KeooODHMvbTElKaOaFvRbRYLuI7jwkFsUE
ecQyeutG3tsQOVCKdRmEWSgZoRvy9PerEL67MTPpcJuRB74tv3IyNuvbsjA53vZl+JVh8qHbDSci
nZIvbtgvAUh0X+8hTy2oDax5zrfjcAqCMgaidSZDzDBkx1VxLy2IAVGEyZPRygRIz2eWpmPj4uEB
g6YCYKQ4QOancUG2MRLEHSxIRbhcDerbTjQkOhjvc7qtYB9Pk+mrCYOAe4qHcXjLmVRpdeihlBjq
SI+ABfyST/tiG/6cqLOaSGAYKzFI1+K9iwk1z7lnxAtnVCrJoJivNLJiLVvsZkIsVCJONrgoK45x
11r03jbm9JotwgpceD9Ob0M7Ypq4E5zzWTv1HtvpVaO3yZ9FVu918pbuXNqw/cfnwurUjtXU3I62
StabHmFmLPtm8orXYc1uDTvahW49mEXbnuMqgO4N+zJzq0ip3QF/vufFXzCdFDFduznrkEit9hEE
aLjNEnYxuhqeLJu1O677SwNKtUynH6KBbVCDEvAsTG61BqTRWor5YoprpczJN1rDwac7LvdGJiby
yfVbNZY03asxoHxWMjpbfk2xVjsxajyA+mQLezc7K9oD0KOqSdITGFoEt0wsK1WcYCnXIsyhk9hT
ZbMAxI45zxFIpNeytsovCqIecYYVO2qsSjpRU7Dcwr7Ru3QJesprMZ9Av8voOOuLs+oxLWoGemQc
FwHxkAnHUtVfQtK6HmtnOVsk0bEn7/KQASl1qsOp1AA2SusUV7ODM7WrN64zqns6gbI9bWSsPglS
YRQ1VJSkFIviBvulJ8zYpk5EF6XH2JsFiINnY/FRbfrlNHVRtyeFdEFcQQ9Jhz9jb3e+A0qOMjVc
tXaH/JzF8j3MxuWcreDYobRvEhKhHmWEnC/Ml5pGzssSukf+v/VN8lnaK9J6FK8xtP0zuC5fpdF3
vXBJ4AAfB/hLHnozHo+xY9S492s6leoEXJ0W6X7WrbbFmOJBrUM4sgXFuDU5zGThRA0X/ic2lz+N
TYuWo9VHmqaQTnHRl7qks1Bw/ei68drG4W9tVhNwIKSoqF4978Y0bERzaLUe6NdMDFNfgQcWOuS6
B/vpBI0deL9Gz89CGZ1TAzwe8ymwW2Tk2LJ/TVt815w1uUsON5wZJkaXuD4T6kc5kIwvwtrUFAPc
uMaRfMrsW/gCcNOmy3242s+bednldmLvOcrup5mmhLLjASsdEvGwNA8K7HRlCv22YKTphu6X5z1P
mQPjwQyssm9AHy4W/NT4LXLy7ggo/DXp1TYWWEpGILUO6nGUT8bRbncwO75Y9z/xwfGkQROoIwkp
txMe8boVwbNJwxTuY+9hXZXucInte8oi3kqkX8tKOESK9v3sgM7f6ZSMOXwgLxku4LklEaxzwM/J
wK4abE6xEOXNM8oTEV8m5cSgNsIAoVjabvckZvDKqWs9hw3o7Ty3L9IMHRqbDVxFC7iDVkv8RU5P
yxQ/W3Uw5+j3rU1PPXimA8SXbWvgzogc0I1u+jGr+nOpucoRI1e+WVmcCaDXZ666j+dKHftmIqQV
JvsOJt02j3qa6fVnVWdkxdL4bDbEJ13nwcZbchtxoU8Akx4cszDRbKePoUTkAHdG0cK8Mjbw/7MQ
sdt4fHw8WN481n/S2kAkmX66vK4CfTmMY/Lq6KyRhhZDqS376iBTFJVWG6lM1cmBhBwVQih8gCMo
sdJoVcpnCSnK67+oWRjaZb4xFBE3ng7ixFtbKZrDYgt8DhO+rUnDUtPTQlUi3bMuc7KkRfUXy8uy
d73yaakT91gYc7w3wpaTZEeFjdMOWw6Tv2XCLtKhzGCTyWY/pnBmW3LDCduyPw9T++GO7akZTYZR
aLzbDJCIrxEyTzEBKBnTU80sGzvRZZ5g8+T6a6hXjx3vGzWYASP0xyKLgxjzE2yIS8hgCokZ7LXr
GI/CjCWH+5ZtVbGNW2wLHaBytBUxke4tjnJ1pHs1VgQdZ4vHufBo1GsvOW0vW8SJlsocvNP0GFES
Kqlah54mez+K3ivPav0FlxG2ixA3Q7SfEu2NR8wX3n1VGZSI9ocmblUgubzAJtfXRrYU0o8f4moM
zPUONWbkVXsAHbOE0NV7H15eTkCIOdEpZptdnb4ykdE3a1FfzWSICz19RGlv46nizeYS/lOM/Dhl
7vhaEvLkjekxs2bCB5X26MbTq5wFsdLmY4GJl9D0y2U4u6i2OaVe/jlAEwbpQ2WSg8izVfQ6V+ms
AGj6oBIfY4YQJhW7G+S4aJSIrmtbSDfCF5X8whRdeA6z1YgCmNhK+aqjMH3hLRwEaCPArXgLMWuG
Q4xdijiTmCcR6C6VHYkXvcyANraixa6l23s39MpDTTzFwiC+0YAU3+YRfjNv5IJi6YTB3LbcKfoZ
gqgdng3Zw/8NbfO8kN++xA0ju+5PrgECyeMHXWdfEUSrt8IU1V7hOK3nxMTZW/ijXl2NfCSD1hoc
OrvU2bBtnfAOEY8fQPp40rhp1omvlQLsij114LuD7sl4Zxcd4CV1rEfTyd+GhjSeEfdAUK0cUn+T
HRhiO+ducZ5HStdYiQYTETH9srKTW8gP15O/ZW5DT+gtjRhTsQHLcx37FiS7frRg8zJMdZ4cMV8d
nf7raLD8NCSnqYdi3krLtGk4QGeai8JhaxJ/JqxAm5RNda85zrdK+IVL0dz26BoxbkxupvatZkbs
gjZjYSTF1E60YPk3ss5suVFl26JfRETSw6v6XnJf9gtRLpdpE5K++fo7kM+9e8e5LwrJlpGEEaxc
a84xeR8b7C8g65LqA2la95zRLlJS0qWKYS6E4Xz8VJo6wY+4CU21x+5XZ1SEixZKh6ffccHHYLTz
GQkylnppSPFe2x5HDS7UZ9Axv2zBagJnNqo9iXEnI0Z7kbvymRPHA2fdfdoM02yOm+Mnjd+0fTG8
i/FDZF1Bnp/2ytwKXg6pW1ZeMbQm9FHhYBtLX0d4DIY0TUlRAOJ0tR317qryzSMnyErGdsEIVzt0
dW0unBggXx4RJygd45C3V8O3drhUufr7E7ZDgtBLosE44ttkHeq0ocviy0fHhVMZQ1HvRHutUhD+
QEBzzCNBWnk1ARW67b+RZ2LiYSOeib4yQ4H20XNpvsfg3sf6mjlzWGCs1jkhJGD4NrlNkvzUE3FW
Aw51KgFXqU4ukaHYLTGZvR14wLr1CsRA7xo5f2CywMzYhX7eC8QYa92ysRvr6RvqkeIw0THbS+l9
5neThQeKywFPbeOJhNBhnzIr+BwIxFlXpp+ghILGQLXq+Wh+MWSZTfTU5FjbRCk8xt2IsLBYDCaA
KNuEU8viXav0XThVZ88lWZscJCaVsMgz61du+2iLjZfKCjZNZU5bi4zgPlyJQEOrDrvCmqKZv/Xi
zGN+OPhmkM4WEppfVkjUV1ZjffCmaqUG7RetkoIW6p4FbLZr/eqmIfyn5IgekhqrrUbFLtat9Jb5
WNDsjlzW/OyhArd1H6Qc3kkp1tAmrVWT+lfTLd9ayktP2ecx8iw+XumufM5GOhrAE2Rh1tacM91R
zx+ZayBMZ3RrFLRrfeGDQZPNQ+rSYQzHSa0yAmuhJBELoiTQvgyjWJ82+8BFjs7Gd0DvnpOp/2PS
4Z7iORLYOpd59YSrkJVHlGWkMRj5KjXHnXgVDsDJln02R5XnYPPAMxiWdQ0ULiZJSlPHsspCqcnY
i2+C4YAbMJV/MDwsuUNuOEtEv32frKGWoTQkaaoRtOtb4bwnla0OYVKdIWt6jNSMeE3sOIDZJnnU
QgmpasBZFjUmKgITTCY0NJN0vyneORU8g7bv/J3blge3b8tjUrofOECtLcrMhSbn2bCnBQxDJazl
Xv/mgJwtrV94oYitGRkA4QIRN4IgH3tAFAvTCk8Ty0kiAuPjLG5BtPAMvYWqpEqXU+hv4EHaF7hk
RU5OjOK0lHQQClh/Y7LvB/CN9MAbjTaRQj5FpwDyWqG5ElYWyhJjeMV+3hfwxgdnk472iwOalDkp
VqcS7+K29Silhe0eC1AL9JbBoYnggnSAhVZZv0sC4xuviFeyJrod/9gtVDrBScwi5MR/2QpmeATS
0gWn4LPLBSPh0nzAqBAvslrLmHAXy2RsbMiccJTR5HLSK4ylphi19LTEjgHicjaDpCYSBP0ldXnl
A94iCtyjaz9H6q/RVZ9NhEe4bnGStOoka52IqRDDW9wpslqw8uVZWwJflLiwJwx6jPNwuobXiACn
XhDE27E2WaZO9zqm9jbV6S+ZhYUt0s1/EaxMswlBCGYEVj0c2oUwiLYGnJS3NWtGIjnctNuCESL1
hhhG2qn+IrWDj8ng2RpMTLiYj445BMfSHIgG+0shiGaWfszCcNZdASFNawPUJt5BT713hDvFQWnd
ubRKhO78eF1KSBOdy7nAkKx3tFqs+RaMGJiJaikxao7vtETPeTyQLQo8d6mM7mZmvbUvfdIE/PRI
IxAyg0Jomoyu4sqXHxzNudqVuPluTdRnnRFjydk9RMB2UDqoszRdRgShvOkg4+PS3iKEYtkDPL0M
rPNA8Exb2fvI7+NVFvv5pizyB0CRN/KndYJ0xTJBzcVOtwtqrclBrtpHrAhEjJ2gPkahyRy6M2hv
jMdurM0Vh8vfFJ0UBleUYdWrn2i/vRipTmyU8Hw85Cuj036XdektCal6zokeXGBDypAEzHBdum6Z
AnGlud0HwNY1hMNP2bDYnBy6O3bPFEqIWcZtvnW0CE5ZbTMniLiCE1bc0LTpTR1pWegeAEbNE/l0
RpRWsAin98z3dnbsIL6SiFgR0seI0Gm8D2ed/jVpJrNYS7kQzdABOqsozLnE1eWxgUaV4p36BTzn
psfhby3oDqENVShpoVRMPZ3RmpkBkxmqF3y7C8CaL3lJu8jxUX51DVo6rNGw+4sVwGpOEUHqrwhI
2dmaQ8mPemQ58T22nHWacFlw6RUZCMR22NN+UT6RLlW2ewCzqP3gAIXeMBenWk46pvHR+Pqu6kkA
yK+WFvQnKdp0Rte+RsMoj0kr3urYfReqBsX1HpFysTZz/S+H17NhtSdN4PKvyjl+hrolF/V7R+Dy
sjGHG7KqpW8XTBUbv1254fCt9+lv0fgvNvEGCzJCZiEVRWlY2MtgAH8jhWmcYVoTRmLc0mTU13VP
8IeNfprKU15GT35V3XfoyZGpaBZtUhIvjBJHlKsvoSZkRG2+xgXtnzCaDJY6/PMiRrkruOpPYRfE
rxVUmkUfQ01W08SFrvZJstUWbCzZsPSH2j43j4oSQFRmxOdCr6KtPSvIRd4Bzm3SWxO3tyhAB08q
3YfnGBzWJC7nE02M3jaWvjZ7tpH1L+vKk5saydwQBPXBg7a3GDJ/68y6b9FGi7gv4MQ4+tYMAbdW
tty33aSvuqB+yqEtbq21XlfOk2kZPKNgaCAutjcxIRiIMKPZdOTCsCNY0tvkPVy7ftB7arFfPsul
WS8Yxc5MsU8jvsuKoZPX+rfG+0gC2ldSBemKxJ0RO5klLnVD3kXmACVOZF/OZh+8g1WzNlB83Fyz
3jceKRrSPQckUV1sYxeq/FtkxCtn4fjC6qlde3D9l0oDy01aK4QzlmiUoPivmeuiFbgiDzq2UqkN
xixGSQEaJe4IvSv3pQFyppucfkHTkjkyy4GjxyRBMl9alEVL2niUmgfG3rfepDEbN/DcRzxkAdBJ
laJ3LNFxFcbs6vVJqg8z66HZ4emIlpFNgiVsuYZA8BjNjoca356nLJFo/3gwKlakmL3KSlSsyliT
MJQa1qOgDLKCbx9Ez3Iok6MKm3SNUUffGslslgYHTINa/zIBhyLLYp3Vx4DE1WxApmwPQ/0YTOP3
UB01bCFHQixXQkzy2ItpYxiQG6pBhxwRJ2ezrQAuGAE5p3nwZ4IgDsXd4FuABOhsdGIPPawa5NYl
4GzZ4z5csKolmzrsjQvzXESgzAWiDiv9DGQpihpPjo4OT/UXClmUDXHe7DIMc1tWPF+WP76048Rp
HXmUJ5P3IIr1rea9SK+bz5xx9dnCcGi4wnNlj6/hbGAfqw3LEihhg+4fILaoJxDOWhP5TN4inFQ1
jY6GTOxMpwejOazFNMQYACgZDRbkuA0O5h+jKVHXOGTmVuHwJyZeiVhOJslVA90zDs9V4345AsFS
4XtEMD5NbtM+j/guQtPfhbETPc6rr64buqXl5vReYgLbGpFe8XlAXR+yP0bLpMXmStRqVbxNe5ec
RBcjsGjnSjNHuzamtViEKSsAWZNiX2ezPxt6xtRyTHXtOCyyLvwCTPFCsQMwdxarYoTEUBMSR43O
esaxDqoMNug1aPmTIV0E2xgE9qJV+jbOqvEYmP6fqvTSdY2zy6n6U5jQMwFQAXqgG9uVnYTXycP9
NsjgaSytYeMyybcS2KHMH8bZ5CLELGqW7TFQPv99fhD7DHHxfywMF3Z7g8AKBBn8A4dMzl3sPqhR
qWXrqVc/x/4CybZlmJlgomFKKPNVlVQHXYTvExFbtBrdGllvUh/8wFrWuLQYOPVfLcvUZZBU2Uc3
mauohkwzxlrFKovewogVcdfZNgyTMAg/B6wbbGHt2al9Gbtiix/EWbom6OU6fy1biVElcd9q0nhR
Qi5IJnwBEqwYMkVLnI9yR0gZpTliAE/jNRkzx1r2HEbxhHqEMlHHd7Kgtl6nffHu+Wjd64l8pNp/
JS45pNoB/TwSsYO8qUce7eF69JJ2DbHCZNjbFpw3xNYfo/Ykc/wyAQK3bcr0kLUDbaGsoRix2y/t
Thnj67q3ajRFeAG1hZ88gd1vwZua7wgNz1PlpAdsNDieriSihx92F/zqdNTRQ6SdZNmZQAomVjzW
KfRh3FoWV/Qq7WFaxNMtmVr7sQ4569MWR1uI4pzuu7GDLLTEdYhUL+xQzvnjwcqCY+9p9Zue/1WT
3a97QUNaOeooU69dT3NGRx/gE7ZvxjNJSWi0qr8JMT8L1VJhF2X1ogKbUBif70Kji+PId2ANZIba
SyeXORweMK0J8noAtuWehwBc1/+UGqR81ccBU8ocl01GrkYbx6smPosQfEXf5Ex7a/u142LMJosP
eq75U0TmSBZ59YtxnMOsm2ICJJv7DwqSf1YyqCUWCsdYM707uUQanU1U/h3Y1mCsd53SPlHW/M6n
6QF6X37shr9JjF8KYhW2/3myPslo5xfSRnn2S3Oyl9GivUcyW52G5qUL06eoiJn4toY4+FCyiSVn
vOF18FixQbIEhf5Yqseu5riBfjWuK9hEpRqfwnxca8Iqt/qYEoRHI4H8N5axLdmamX62WNOu+2Lw
NlVTfgOg3Hios57TaYgWnMto4/Y3gxwIppjxrLZtzoQSPvU2kpCh9VkxpsFWeL1Dd9GEF5cBkLXU
szMgeNG84iUxJyC9OC9Vl5Q7iNfEySQTy6o82jjeOM0+ppq1iDu+ZDNuSP61CcgATdB8Whr6Y2Lt
fjN1rNfFVDtbX+gfDeTJqWyyQ6T7V+q/7IQ3c8GIFf10Cpims7xb4Df2gzffBAS+zOmiJA+jtPbi
YO2BThKwsteGHYlNP9nPYTKRt5uC+sp7gr8SVBbkmYMLsa231tR24QhJxNa0ZeS6uLm1JtgGtmYu
0lNHObMNelcum8m9kGQGUCbJqleD1vDWga1C0EOINC2F22QNWruA81fCmyn+pqSfoDBARIuFkNrS
X0BBvJmOVa90MgPou30y3KzXXY2a32fIutBKQ7JuCajDLLkratdbasnMwLO7V59z9Aqvz3gSuU16
mCR9TRjytxG1qMCpM4Dr6pw9uf7kLlcbuCHJUmgBCUAZTbtBoMaiaMt3dVB+kg9uk7hO/8apH7QQ
IKxjx8OuH6rwrBNQMLQILzyFYQas/lPr6Cerw8FQoETxMIScbcRrKd8sPZeCLheJC1UEY3Jo1S3R
cvBaTS72XY5IiyEASvNojfPlFVmZYLE4ojWkuJi82Ho39fHZ6TiimjqT+1RDohtSz1SxPDYpWJgm
R/CMtegRUC2JDuBG8faQxTHxaIqaS4XwZaXPV7BqBtEyL2bxX60kDZGjIowA3Ga1NjLM0k20ToLi
BS71tC3bpQqjj9as7a1GPGA2+Z8mRw7yGIG0xKuAGer2d13rr8L/6xlMa3SnWEvUHAuL0BNm+vJ3
O2qEVGhiH4LJMRqiCixlPxclM/h07mOOkQ8xw9X4/kTZtY3F0rEisTa8PthSM3DthUxn12g9E8cN
NhLz5VZ2qJYd9VTIfuWahjpoSHhWoZacheJD2gbnt2xS1rLK4+fYq/LN0HHFJWLwszdAdJXqSa8Z
x/PsYg3bOr1wCqxAkC188sNXdu9+S5l+6LBoKLkaZ4kEjXlBBHtTQcnHo4jU2aMbNE2uefAcCMud
HiOe/YVuEiWSTonvEv/axS+d03zFCWsVyyy+k8avD7YD4FmOmCPUe68g0qVVnxJ1WZkzHPzWNta0
zOuNZhnRS2pJMskixNgyaJ4yae0CEIVLjbGq55EcloUGQ812yvl7dCxhjhQNPhXtvvLBKSabAm3V
kDr9hlLyJZuMJX1XhFYlRRlOMH3BapMpjYFinjkaUpPmY7Y7ZNAYbvxXmehUj2j//sAnjXYMqKIr
ElSanTGOKK8/tKW7k+74Tm6Is4B79qRyP79Vjf0OUXAZNMyTvdBZ3UJ30nFjupzP62GftwE+AJHS
K/XtDJry+Kx1Zoop2Q2WA0jxoG3epirmROV6WzJvsTykDeAOmPj2QIs809Ccp239CPxiNn/hwkWk
dZgGjzoh7F+BZxjHyiEfZGzMX8bMWccUihcdXoszwWlhDX8jpmFgQgAwn2vUyaVRatqpcRV2+lYF
Ld+IhADC3lGfMM3i7eDYtNBTdBPYfHHaee3KjCXPTh51rO4gKBCJWLBoFgZT2ibWyp3dFGS+q5XT
NM1GTmhik4TOk24z3zERgTKNezPB3Gwlw+Y2QjlhMOZGxv2IjqUiB6f+w9haLKYkXZvqVNf+33x0
EHAbCVYjBjnvduqBWaa9WM+ZXENZnesWKxMmasaHMfrQwZ5M7BOQuWvlfJXU6Usn6wHDksC+6L8a
dPi3wj6laAfomP9N+2jviWCf0hLVIqyFLoaVKoKG36ItsYrCPqd59oQiY6U0ClIaixmEgXTcNDEM
blsa7sKSJoKihpq5xH+eCFSWeomvTIO3nW+C0byBC12kElVD2lgeUrhD62JHrL1wTstVx3Rw33CE
MbEWlj+rTzjI/ehZKwhadwfcBVmsP9mZKVZjwHu03RStcxulO1sN0RLxb3nwp/5W9Z539vxo5ZtE
DWTdQ9+F1vMwW7Yg7gPRdA52k+RPCDDkXjdZp/ZolZ4s7POs+4yJ4tn5TeBS8DEyNMQMQm+EeWDF
ImqVAVs+hyLNV8Hgqd8K3IlWjdnX1IFgI8LDYOEZfLaNT9K33d1czbL2ldZfRkx2O2ZzHfsmpNIg
CWzFupkRRzt3Iieb2kWk9iJz8+9B56pruNoLIk/vmlgM4s2oOzkEoS6nIZOrCcxJ1xX+nkYG6Tyu
Xb84c44eI521T8rEyolydMzENSAnJFzXshIaUHrZ73QTl4c0qRrLqV9J0Jxz60N/3EPGINn2bwyM
Ga9mSfP01vvtc1yF9Net9FdTGOLSx19xTS3+wSSBKppC1/aj4opouZbNJYkwuckIVFPk+IiUxzdQ
SKhWCmNbyY5SUm5LvcXeRklURfs6bS5+P56CInxpOv+YHVPNnJPG+c8X5Aiw9rqqmvTn2R7axYRC
0j9YobD/lRt4WTMSBjSGF1lH+1P09Buib32IHyucQWtfSEaRdGsVCWeMWMR0coPhEWGZp4cu7Vbn
MzXG78LrXhnrrDGa/C6qBmMg2DPG2LR1Ka7dWXKfyUKtmrHUjuymT2bn6baz6FiJCsKz51LqD/lX
3AbVMSujb1dln6x65VYk8qBMG7OPceIL8tvrkfWZM4OYeItHY/RpOvX7DmmDB318qdruMS6gm/tk
6XhuNSzKpBYPShGp0GNMgnt11l5yuyvPgYzf6tpxH1AkAnazMdAAGqJINUp95zfTEScxWRyaS+nb
x94O8h2utpAMtmY0DlEQoxrk8mgc5rzxkQp6O9VSP8Sy0yk3zf+9N//s/tBjL2zy3HstJh+7rA3H
v2yQBXGikJvCTNFlZco4FQx4B7sZt1icUFkOpmI2bqF4gt0HYW2w3kCb6RvSNZ1jmzXuUbmJe7Sr
3Nmleb0zacT3iXeoGvzGdYm+zg4izmJ6IJKjF1TJkZaRtQnz4MVTfnDUdamhva3bPQF4a8j1yfF+
YwYy/bl3f+hN+nOssSYIizJHgy4ZwVJKLVhk8JCs9+Lnbhd4KBcyPBLCAvvnaGhtC01tmp7dOEST
taaSo1HdGtUxrU623h97czJ3fu9RDJIPH1pJjOkAxlXXWMVJuWXcLCqNaInYpJHtR8I6+COrA1BS
gCa5yYmi3WAPANBlFXs7comN98kKwp2lULLFNzTC2a7WnJKQVPeQhyPNwkmuFP5F7N9NMnISSQVj
8oDsrwpl3ZGzVgdGe2226VaXjr3vWxQJpJ84iEzMXQ4gm9MKOmBCSPBq1IGvrdC6aUdz3pv3/Xq/
NydMIWvqMcrN/6n7TTSY56nEXmEjJ2YQRA4l1fA6DITOz0DLDa4R7vA/LYe+9Y+EuH6oDDvE2O6T
HGYNpP2GYqNf1Zqm7cv8j4cPAvsgJR8iezrbiTgIbAoHfwN2btqkhv5gBDMGsP1jJUjK6Ar8sdD/
br2yPxuNrmN+EEA+puHBr2nIsWQgV3YAa5xP/dUKZlJfmzz4c4xJ2852NFSPeMOsZV/0SyuX5Trt
ODQTeogCcJjbM8nsy4hYzjGAhpfLGXmBSrQBCGHoh54E0YWfjeUmUlUPd6S3HiB8kLFkBNp6IMaE
bmNV7xCYlwFp6t3UmptxAIiSNs1O5Gl/MOqQ/Nu+519e1DRlgkqwgJjdEx7YuaURsiTJWlwEtR5M
87fv29Vcgrar7hWMJGkyugHJqRDFPmRUY4etz9i3JJAnoNvrdcPh59780JC3SOjT3lbAn8z5Rs5/
XBlRvyR5ghXUFDQHlZNzSzUQiZRwuu41tkjiBRuUrV1dT9eYhLqYTFWoBJ3WrvqJuf5YN4gr0tRH
Aefo7HoqKSPmdO6KVn9oapxRTu1fCr96dpFEHN3QZs3gU/N0zE49dVJVZz1XZCbM6kOXlF2imNsj
+Gh0l7VeMua2Z6C6j1FRo51X+In3BIR4S0wbrUA1bugUb3wHYh02p+iVhJNniuZmp3Wp+eRC0iK0
pfwSFi1vhVKc0x5NqKh1zBuMUfA20dsUTsPZh/O6yoa03fgmRg5qOBftIRCspZuSsoidNlmhaOBI
Mb1ql2iu9mv0X+8GY88qsSQ6g7eF6BDQHSiSC4GOrNffYVp2uwl1DS2wcNjQEkx2OY4REef9a5rp
xgYOwIWO/rBCuFs+2un0mAewhgJiXJ+6WX0eUoZsY8MIX8Zh+tUE+rCuSPE5aElNP72iyc07zxkX
BQhDbE78SsuTax2QExiZnP0t98wgttrKOcFIoJbCuwkWN+1SXAWM3gMWzMQQI4nWE86j9tVOG+0d
zbC9BRBkbNKHhn7IXqSdt2KEt5dupJYqIQWC0xOiT7oz3qBd51JyciEVwV/sHsGEcXx5BychLa9R
f3SCzrhEIzUQVW4dajIncpfgDr0oPqMmn7aOHpebYAAfE4ekPDdREu5NGOYPdoWYOuQdLBuOGdMP
LrH55eJxY6dnJ+BHJEHFY7HkS7jSemB3MkS/K9wETIQdTREFLJ04ZRXpA1BMIJdJjdCYpOGYQ2IZ
hT5JCkWSLiUB7zszp3fv24m7m8SgLWDU0ubGKYjqchMUI0Bsd4XJdFwbzid9M+PBNUx5GkPxWEyE
3zhelxxItjTPXmhsHLf7w1bXOEdhzLbGb0BUK1dX6uhSe/DFjlqaKmfNT4tDzPD056YcveCgouHb
w3G+xCt3MpkUrUqzHYnUoTivVMF82Io2ONkWXdBfspgQzk721uHnxovsQ2wwuIxR+G5ITRmZre9N
tEiLsM9J0TY/AoYUSyHxtyuD6EBLJ5PLgVmb9U2241A/5Dp2b0YQGsNvlGwNtkkKzMheGGEBcTw2
oiMtz+hYe+4fLv4cJYESjP44Lxs211M07lysWQ5Ya6Ozv3+u3UZEg1Z1RGpUVA1HJ6rM4/2e9X/3
ojB4iIgQ2voyfWdAaBGtYOK2mm8a8VsDQ32oIvoYhRjhrTqay5AYGlBknjKWIhzWIAAyhV/I7itA
bmaz8dyrSU7VsWrb4WTq0Xi63xtq8hZijsal6Jnko15j7qpTVcuRpItxFMi5sVjTPZd6sJY6uKfa
YJgThMPvYqIgUxEh4o4iTvx+0xmDsdcyfRfno40KBAKXlSAG6ro5hDSaRQID3JNGr8/JnG6CiDPf
NGP/nz+35g3Jrgy58mfngjXP0UYMENCTYeVSejtmsMzMIu/0z00VdAXRR/t8zKNzg9wplm6yDchR
vMd/KoiNs4IsOP1z02R2cLIGoDA680rH+DWK5pjExCUODqvPzB4/fTWhh83hlrT+xDm3QVOd+nlL
fkIGI2NClTWNf/AXkUBRa+xR40ybM9hlcw5tNG8qxKpbEu9z6LpuhtOFLMTj9GSZjyqYwnPK6RH1
XrSPBiZe3vwJmZzG5/vDYAc40N9G0fDLySBv4wYttjHNeWQ8DPjIxFnDdJMnXLs1TachemVdp1YE
gOg3TKyEl5CyNKNM2oMPqnFHAqB50WVTrLs0c54CWczxOfVKc2FkTc30Shpv8kGv+kjWDdQvDGfY
Va19QYLGJ93KgTQfI34RA4yPstLMtVNq49IgLm2bBrF+tGhj9kEXwUuBmJ1ISo3Isgy4j1V1UsjI
yGtjTDTLAJGh/wZyj+TUXxaT3n4lZbNGHun+yTW+0qWmxHUo619+paPjIvDzQa9pO3Psv8Rw+riW
y3UyjfxLe65p9iw362xrVxlDevUaj5aZrXYoruTR9EgKcD/i1oBHDmuz1t4hJ15KTbO/J8UpJOnE
H20+Wdf2MD7LAT1yOMglV1n+NSVoNICEYp/WIbLOqh5XSANgOVAfPmtlVi2QRbVfJpVqM87Wh6io
zwRSfQBqcZm4KLQkgiV5XXjyqvQWVSc+jc6WyIAn0126BtJlzTdfC1RJr7xcykWKlZUbu9ZratK5
79iPa5dIv1eCPFqm9rm3u/8WOQYt7cAOz/e/FUFx6MYiekzHRn+Rye3+JCAr8c00p2dYi/arHmT4
hQSg4vsGdRmOqL7MZv3zXM2YVnblit19gw54Weiyunm6/+1kGccCBcJDnHCgGcP2/tORgTxEyunx
vgUHNAWOpkRb3B+6pUuQOxD9n/cP18ziZMDQ+f5bhLD0cOiOn+4v507qbPVBhT24al6ZSN2flPSW
ebM9/faf98BSmOLG/fll2EXhrmpgwv88F8rSKqQNvLt/uonUOIxIIT2seWf2bnR1/CLCwMqeuP/I
9cv4Afjd5f6oaCZ5QhbPEm5+BlxJuUt6nVHu/Oc2IMN12Y/a9v6QOsSFVOd7x/tr2a59K13D+Nnp
oDkyr69fIy9sHtxEouliC6AOutPYodO5PwRqzIBy3iX3hwzHi7U/1dbPfjUshvGx12EbnP82gFte
q6L+2b6W49Ypw1clE/NB5/9yf44BMfU0mpiB7+9fykQH0ouUui1aBBBubZ50I7NXCsENi7T0K64Q
KTKPLh9JEJFEdLav90fELYB21FiFey1PiLqrXQ/upmhow5Awb7w4ZXiLTdu/Cj80XyC87MPoK21i
93r/telED5I01Z9HTigeYrqeRJwI44VJ9KOZTePP72o+FqFp7c8jt6ufoLIQwjs/U07uk8E15+d3
ZT88Y5SQP4+SMXvRyR35eQMaCCpbDOHP7xxVv8b96F8ciS5KmoXaRGFETKY5XDEjhKsyUCUGTh5a
dONBvDRbUQx/tbSpbwmBt2jxD5mp0JpM/m5qDO2iazFT+qgTu8oOmytT14Z1x2wtEwATKRzt9RBW
5bXF8X90Qm0vrJmjwmloWZEddSXezIMDo+2NObW91cmAn8l5c+HlzOyOhAjenEl54wTxLioxRYNK
OxXSf9FCxvKwzn1koCWScWUn6hD406NVEFztsTjmNO3tMRsNV+bx1t4Ew2+PrXXJCKHdTTL5vD+6
3yS9k2zsErVwJszhaBVwfaXPWsliVB+qQhy00D7guhCXsHbFxUy6mBDZq+wReZiYXFn6rn2gViwI
fJw7PR8+NpChKOXSxXTseUgTe0v9brWPbeuiI//s9dE4+UWGRz0kAbdj+Drh4GUUwVU38htagTRw
FlVrxdswSa3LFI3O1sQXSkwXD6vJNi+Wd2Vq1J+jFPBQWoSksmFQosDBTgGAzbkYqeXMSaFbH23m
sQ9Kf6dFzoc5vxXCOu3L/d79xmYXSbqh+4Yqlv5ZAYmpw8EF+3F130+V0wWHiMJRzJ/h/qOwYeZb
i4pkWfIFt2mFHKuWDAmzYQoRd8fEUXiAhTULC/uisDAVFCOOFt9wok08gk3q2rjBsCz6ZVfV/TV1
ZbCpRYKOPXys6facvfld3o+F+73Uo7Vm05Rf3R8aRGgztzJ2gx67F+bhp6IXpGhS1PpWiEwXk/mV
uFx8re10SOwUlmZTMAdNcKX5kD98CzM7IlwKNyO4DENEfIg7bcls9ghCUkTehwAOBlV5p5FKX3/Q
0qLZm677rnUlxKYJXVUEf//6czObLygs0o3AN0U1026Zv0JC65REkur9dXxIFG3LYjchgwDWOnrv
vopOEmb1Ko60HSlZj2OjRWtDLzTEvQOxufB4Ou2UU8FuGx/thytgz1D1sZ7xfEhwGaQiODZhBTUU
n3HWlL87aZGKnWQbX75Cn1jI1oH20vrE2opDIsMDXRFYzkV5dKcHLBsxk2XrEtJvYSI3XCbJMAXJ
k8dJOJAHocv8ICJv5BLyf49hduWHfx6GFqh1Js25Tw5HMgz/fqox//3PD++bqmENooecN4U2DANc
1xhIgH+e8V/bvf/BfQNccymr/uvX/37Zn/tWnrGtf57271cwOEKq479f7Z/N3+/pyHOq478/xf2l
77+73/y8x/9+P/9+ZXHfT//8xf1j/rzk/Yf/+vA/r/P/9sPP1v77yT9bFOBExk5HDKSBvIICsQdf
Fm6hMDy0dLOP/7oZ/FssinlM/bcn4nooBQb9SX7Rim4Pld6mWKswu6lSP1INBSxevVfoiO5hNK6O
46qjskZ1bNWWdQ1mJYnIyi3IS5lCdezmm2Iwi6NU4TetzW7jqHmJmWnf8bwQg4LrbrTceAtcaR3d
tLeOZLet9G6O0BjN7IDgilnDRx9xlVBER8HGME6sa/1lXWKL7MMWT+I8c0c/fYRahAg1808eUank
AKfR0VeK6YOfIIIVerIufOD4nq1np/tNbgb/w96Z7MiNbVn2VwoxLj6wv2ShMgfWt27mveQTwiW5
2PfkZfP1tRj1kOFhGeYO+DgnD3iSgkaj8Xbn7L12iamhTOYJKoh91Bm0etgDLezpuKlmAXaWDFdI
4YRPcV9DnECJf1QrpCNoTlZ6XQHRqwn1jAY682O0HoY2wgbIXVMI2JUFreJsqNApQqvHmLgn3vUZ
lzHy4j7ut4qjUOzRfpDtKHYd8/ppjPoN/tp6FVvxajSnwEoWqTCSyOSN5qEOo63e5+iz0gErcohW
MWm+1aahbocCTn5ubDAwLuOmvMdiGSNc3FuoQKekmOQpiE8VpdK5OTo/nTGkRlmp8P+JVtr8mbvt
hqinoulunSFWloFuPmUWWoWsVde6rt+ZwsmmCtxjCUN5bSk0fRW3nIvaKZaxquBqL8XB8UEKeuw7
eisgxco3D61uP2Eeq3d66/5qaK+xO5h6OiQyDGW0KCqICaZiOPPcOMrpPO+Qk5iX8kAv3omoknQE
bk3ssV9WGBpLXW/heMFOwyCSnCIAU8thSu+iCoafja4GHb92jpgAfb5sH8wxj1cuhfKJKHKsWjRn
rvVT7WS3EjhLHQ5Au4YFvJzWyYRwBKMvmuM+CozgXEukFEKDNxwif+lK97aztfi+Fsi7O+wzHiej
hUSUg6vPILwx2XpuvVR9S93UNWmPdd0Rv5K8DZVZw66mRmzIccuu1Dj7o6C8PFJW85Q1qMl738/E
PIbb9oiLGyOrMge9o+3R5VDA9pvv5vRHHaR/LOU3JiR3RGrhKJ8AarpoY4nyUKmPGh3UHawc8qh5
3T5LKv+sY5ck0aNd6+ycyLw+I7Dp11nOf2EqHOSqnocbWHfJBB7CgfqSVeRKucjtN1N44l8j3Ett
6qNkRgdMlTsFI65vnqhltw8i52BNTwmrF30fo5hIjLG1NTMom0mLPt0e+GELyrae3TI16ykBylHo
sLQrQI5TBKIJcTkjxJwtjg185j0jP65dQnCxbM3pGBhRmjPSnJ4AEHcT+7RFFFLQ104fvqUZFhzP
G6fqPv69Ic7dRayFe8U2D3agLcMab3Tk+uGuTur7osXpYvPEENWrqDBBFUyS7znOe/D2LZ2fKv6W
VQXmApfettO02PABpjameRfaTr327PgclIK45savwbdRUURnaA2xvrbbhWyp5EVes83MPlk5qNU7
UdlYgS309Gaz1QIrPBF5QmkknXuO/aiW7IQbTOEU6OwD/SDcgA2O8q4ibbzIsyN+eHScifZQVfm4
z4oWQ5gKjC0xgpUhE17MXH2TVfQSNdoz6K0kyZ15BDNkrkGjU3Herxvl1uvcc1Wj5Z28cBKj+owN
x48m45MqkEPbDpaHM9UOLB7WqA3I9jUOioFNXT0+xAGRQL2aPyAeRAas+z9c32OTZg8/y9CESlZq
d6ACykNfm8fQL3imdoStDmfYOrHz31hwqhtC06ubTNTxmsxCptJGN1EU80kN9XFe70lcFtmgYuw9
FXILRFMHgUHzTkFUfosNdPLCsplUimrTpCbYQ2GBK6GcuJSO/eTW4X1sY6Y3dZ3KoWveZSJo4FyR
pU2dm7JMjXkDoeSQgibxM9c6ADLTWxz8TCvG3AkqDWtfOSOq3JhVpoBVVYw/9OLXCHOewvPGGvJm
nsX9StY47zBlC7KoKKyVQyPmdSh3KoaCZcRgQHaGcaQXSrfqW5ucYaEcYoCS6BMEhEJNb5bkcJwr
6g0b2gLEShBaNiZi7Ta9vjcs+kRkimZOstHJnUEVJfR9zWtNZdkPqOgqC9/yHt0EjMrQjocgcFdZ
Uij7BjQuDHGFo3ASNuvQgiNunqUNLL5mee3hIjsGAgVaw7IPyqOzpT6d3Y32iKMrkEsHhPmauhXd
P3Ok72Shn/D0bU9GF26SzuXw3v9SW5TCricUnttzO1bVIvRDtukhpWmhJ81CRsyCyAO72yqq54oL
q3CM1BOA37UepPIMayFFizAG0ODdbVz5w3a0WXUqQ1rLNhYRapCNtNmNexXiDAUCND9qd5/bbbeJ
KdmRKypsEsyMo5A47OOublFBqQegrtHGZpozS438+ZEirchBMuXVJvHzs98XxTa12hNkFrr6qrro
bDtY2p73za7aHiyl+urGHdqRnuysHPxcHNT1pnDUA8SVZe6j+qh7Ap/9gFOiWVBn60XNhIzTxE1/
IFrM52EWGeSL/sSTzPrV1vwNcjg/5lQT1vT0wjtSER+cuM/XjjQeehIrcT9ai1IAEi7KJF1F9UvW
dPmeKn/AVqCZB2VU/fYFmy1DVbdpj2JRNZHjhLkozgPHva011jWddo1GqWIkSEVTpGqFE98wdHmx
4ARkb00w0T7NvqdK1L+0QiDbKqnCRmYTsXkTPkzUHIhd36LRTvgBsrawl1GobvUYooYaa09YFl5A
5PnrhIy9oe12leFFa5HlFcDxFq9Wgo6yUmyyUOxHFN7J3h+pnvtjUM0rt2Wwt5TEGt1G42ylJJuN
t6hiJpvIiIk+wj4YxYSo+U0J6oRzDvghuKemtWiiICQZqjlGxqSPVUpzBoZxZwggVr4yhkvVOuJ2
9fpBWYouc3F1gyA3fHvq9fl36EO/qWrm3zYyf1Vz7BGx8VhiEqCoqkC0QuhDRByxsCGCQXPKZCm7
KULSzot1QaejB8L3ULTRY0OPeW4lU+qPwM2JefZes+qQsim4ntRKumXKEyhlkq2SadcRWUslAwBX
4MVdx+xY4nBEqTFE8xwEM/ldOtVxiVk0yg1Bmop89Ql8WPWQ+nBRu+nSwDFoReHaG4rbsIT5IcyS
vDoj2w9Zj9SXWmAt6fD3lAxlChV9VMZNYxZMgumvoRqUzRSBMEJiALPp+CC78cBEcURvMN1Q7qPC
5RVLs1XbnV34xRoezC0tM5sc9+T7OO15beMJDdHdSI4ExUABObZihmhc+8aO6xcptBzlLMYym67g
gHlghBd+3x+aoR+WoeY8qORRrj1FWhDR6y22fW1jYSuC4c5GAuvjm5sTZaRo1U08GO29DJ0F4PlV
jHf1ew0HXYPOqg8S90OHwTOfxJaDG2uroqqTg/XgWCXWRDvWZxiXywX1hsxvu3Vv5srCpGAeJqQt
hEqcoYpDxjsJVU2JUUhplEe9cxG8oyrpqON7HXO4VesA9sJ07pqFsgKtd6P76U9PjujobOchKbNf
zUhU26RbElag0L5mRQjTYJk39HXjVO9mY4ezFlXXotNaEowcVMKUa266okf+C1s40TNn23eqsmCo
NzXLBY1P3aCFDoOtx5O1dNoq3qtDszfU/pTXBW3CZNoTKOHGKq0dWST30xl6pUZduRgIzrDTEka2
bmnssKfEz+yEAmzCMJP5B370ECCVIRodnyS4JfY/Y7xUUsIOVQNK5OAxVmBYlgtFRa8DfpjOrlZP
vcFs8tUNa1QD6bLovWwdZ1T1MsDsuqYitfrWmblYBsT6aS5NFZVN0SHX87kB+LQPWEAEpoo54XTd
0TDluZwk/UGF19dszW1bjBsNpMgy0AJn39ndfQ+Xaka90d4XKp1o8Jf35Csi8UZVrTryTkn9VZkk
3hJFdj+h8qEC2umOfftRNi1q2aDFuybLem5bPuGkHi6s1l3qWVY+MisDcgVuYproOlR7PHtZdYQn
aiwQMh3diA1AVUx+ehMDcFghIBfZz7KhiIQBH79nV55YiurKeLX9iGDFZrA43WG6acS4QlH2vYnV
yUHw5iGX3BS+D/g7IslFg/thEJW8aFvz4HXBs4wt5UhcBF3F1FUXshgqeFNPY6Yzs0nyg0hIFDe5
KV6KIQpJ/IF/TmtvoiuN+lF4QD/kY+n2aJokhIHW7rYs2G99yVFj8DI5p7qKfXeivblxWmzLWCO/
s08PUYo23Br1bTGyftvTSanEYFDVvodytlPnqoqxeLSNH50mCFkePYAeerNiBDez0Gx4Qxu0Z0LS
jCy0V0yoLsAxF8107e67BucMFOrkLgP8QeRTtAvjiIyYwpG3DXKl2vO6e4QqvIOsPBwSvbsmWvfk
c8PrwDqV8s0pNagwjvQVJSwyk6Y/yv32jMAOa1l1L0Wfb+la2kssQMaLzXpRp451pqx953htemPW
3qnEgekrQ0iWPLtLUlK9rQdMDpWxDlkTm4LzRL1LXUqbugg6i/HATuk5UmE7hEb/GNeZvTJx7BmR
k21txBD7Il6ljhiodugIcMlvW+tZekLR1+yCPr2VFTUNTchilxlwPC3nTpcSrolH4HNHPWUWCsNY
QtwSOywu6YZu5EbxTAmUIuNwn4nusCihPe4NtGkW+CMf007uYdbyDUIsKyXBHdwupfQJvhydVaP1
G0P05bYzYPuAYrOIU4i+9V7fc3yRdD3MhuOxvtMiA+4BO7Ig3MWhRwkiJHVROIRYseWt2ekHEmmF
nPKwohAdcMTht48RDOqeh/CIzWBJ71ZUK1r3UyW/R84pCOTNBLQerjey8WG8AeyLQAmw0ckUjuod
E6KuBRtVezTTyFv1wO9m9V5xxhdF1QpyAMRjLPMf/aQ0qzykmQ48yg5M29x2mrtcjM9WhsPT4kZx
E93kqfoWQ4pTILEtlNDHMD6AflLH8kQhE39XZzygcwKhNlUUx4TsNCWEV0zJfGEGrBls9LwlrEQg
PHBbOdSZRwaHu8gHE+wDqAUvisnwNcBrot11mfFnCPaAUmW4LsqStbBZZKBkVnFcdHNPr5ttOSCf
RmVFxaPWUX+getvrwbhiSDRHDbbyXI8pGmUZe5QRYqA+Qv6lY++7Y7kMq+aogKVfKFb4RiZmsQR9
lWP0wACTFTp8JR86NXy7Va5Yr6lTbnKrb5aRXpkUX6S7Tj2UnloPu7n27G9Ryp4RPc6CtLIIp0Nk
kIOIqIF66VItmXFF8x138Jn0jOahKSesiuVF7HxClpROuyPleD3E6U2aOfUBG/w4S2sDeqxjn0by
iyg9O7O4lvhy0MbG/ktPnqiGNDXDwLZA7aHN2C3eNFOeZpJPPfOUvAtNkgwOmyJcdh3WlrqnDpl4
b2gz8g2D4jYNvUeIu8bSG8eHvLAkIkaY6gYpsVQRUNULgsLSPDdQy0/xfG2yR3tez31Fe630ajuO
ZOmFA9kSHnFNShP7e1Z0EzSW1i049UP9YQh2WroGdxhW0S2WknA1R2Q0LJy29m4RqjMyW+Ikx7Rc
EF8ebbwAfUkQpztoc+qeRXgTer63FGO+jVo7XQyVd6sYxmvZAjgYEXrjQ4ATGrxxdPH2KhSlebSL
o1FDgNxu26pVCHIauGVLrgCf1kjlx1NHaOisrohsF5liLBohoMnW6ouPbns1RvV3Nz9UPnKjbDRG
pPpdskWKrS3YwgI8QECxln7+yA4INf5Qv7AAFudGZ9RD6jha5NasalpYG8WHT25YVBkr1lSThfdc
I9qdVXAUF3UT5fPGPrgQoJetJJEgNHM29cJ+SgiFMyI7uin41VW718jTk6x2VrOGGmHTmenoCEBe
bACgzgMbuFslMD5m9HYWojV3zQj+Srixhyx4Ql54+iqwUQ7IQEmYrY0zbmtlFfRjji5xRkiBufIm
SJapQ+SrB04aA2mAJGwSqIzJhJYoGiFzwolt6ilzxNYjBEue6S2kRdEl1k0iK5EBwSlD/S4J7ZoL
RwCqr06eydknb33IeCkkHBOiVSewleVF+RiHtJk0qxh2qYrTAV3w0o3Ya6cDSLZI6ugqCMSUFE6R
tD/57Bif2GNtpNP/AMLCltgmb01O/dy2dPb0psZnkZI6EKfdA+po61wZECcdOT7TrCJpJkFR8ee/
KoopJ94rwh2JMMOzqiE3hYp5V2hKcp9o6ubP/6jXkbu5tLTnf/6r+nlMyALpSrtk/R27p1zgRHeZ
63b69H8lAqNZC9TwOCp+/2Qo1qExjeaQ0ppnlxo99TSkXT9+9kdykXVV/aVSxnsuBHqfIGEe+fMv
aT1Gy8Yz4s2ff2un6PnqsmmPBCxmjwbpf63L+tYplApb6T56YUfr01HuwbK4jyzmia9u4dvkd4Nv
d7TIeLVHMqFie3xMG0kgL15MDqik4/jYLZdVDU8WFwZoHyhewH5xQ5iIJJEgqD/cTjCpRBG0sUac
wnh8HLxKf4o0RJN1VGYUv9hnsHmK544fw9tKWLcMybwUqpL4oLRoVrUFxNzJWv5JwdBLHHiQgx4X
P00Poz4r2AvlPg18abdT6JA8qSq2AKWaASZ/DRPEm1ZLYmZPKTsKAuMuVZVXVnh3FpTglpTWvqlt
i7mBai+bpVJfF6xfK0scWlmrC8qVe98uq2Wfm+qz4XLkyTPBlFABh/xzDyRj9h7g2clqieXKaeri
Hirzjsgr8jJTbKgkZwebzAFdVsel8txHN7nWPqHBVM41XMO7sWY999w3lf0lfWZ2hLwWJW5uTLwW
Z47nwXphW5Yvs6wTG98h8lKGubumEInerEb223L6HHuOVmy+Q9Ypq0fKJwq59kM66ZkRbJESoFea
ysCFwsTYuDfu5Fy1vTOJpfQdQo/WAUzCoAS0KwPKs3rnnTJMS98ML4BF4VJotA1oU02j429sBRsX
cKhVDQQsL7pgVkV6v6vsCf2rxVBtc+xofTisZRcgx5XSXZnsBZ69rF1reudvzAHuVtDFODTUqF8q
iDiea0f7FlJnj3C6bLrBtB9qNHirCuTbMlbIGMTHhhjMQhnrEgCtI+1fY3saHloLtrhnj+TiRgHG
4kyEhHf17pZhWsxhcdBfbw9laKP3XiCefk1M6Z3g3dJqYGLckmD0BL+BqA/O8zCt7PG2deRrIejO
ZGW1R/CpHlA+qZTIOCVWcjTXKUBInAtIrpB4yk2J/SAyfcJ4Gc+8wvCQNLkxQmtpsZj/HGNSaTOJ
Is1IqHYqPaInVRm6lU1R5DFs0t92oYlfRcUW0c3cF92B7C4cRn5mw6WJCwArXeCA8pHjd2JV50qi
aD+QLKycitW26SbFUWA6D3p4GkJj0eHzfKpNpTlHqsnk28DoJdsLKEAanrIyevRJdHusxr45VahP
emt4YwPiH0mkah6SeTW2eyVTyuNAOvhtaBR7K+21AzyNMiu0kwvFDaNYef7zf2RM6gUGWdIS0/zZ
TtVs3+lUc7oCCxJxlsT0TP4lSMWL3jTMIyZ8aF2Nl61MWxByF6eEhQMeooynQo3uz7rBllpzyMsM
Q++YN82PDG5yX3zDzPOCpAjmvZVk277eaUDW5zXL/cJP4EsGudha4XpoqdUFU1m694xzZbW0+SLr
WfqUUvvKOKkVabVh07WrFtVQ19JIt2qOQTEVBvay4ZmeYEJMnPkgg2Qa8E63k66JT7hY+lbtwKld
Fmxo5lmRb8u+O1IJRSE0EOQ0IKXQmYolVgf2XJRDCopZDXNEbw7pwQ04AZa8lRsE7XxXOTpA/qG8
eWNnUa0BkeW6+q8iYitgOdBVYk8/YfppQVN1ABi7Vt1NG08tcC1qL1l/VHpJOF9+K4GgE0Nh9VtD
W9UbFSnH2u6A7hYpZwmX0iSJWQah3nvN7h472SXrBBwCBXKEJ05ya2Y22zk2J5bbMKioz6QugqRU
qxdxLH5bdBmOpsYTFSbqDyxdTPcjwiLanhzk0QM7QkX2XVlHnS71HCcuEvOymkuOiU3KhoY09B9+
6W/yaqzPJX7BwGMB7CN8yBHIOIPThXObO3n9SzjEjUDB8RZuPWRbPyTq1mWrUPTp1OzBEuwhmlm6
g/sjrCQta5VFTUmleYNs6qmL6MTdgDRzHuleG2P+HUOgcTsW1mtP5d0ZsgIaUEPrAHnMyrAbzjcj
WF23mLMOhUfRSv1oy11QYAGRofCRRr5RroBFXSA07nJri2xiblodL0V+r5Y2RFYLDR3tpeSs9S25
4JCgoWH5xEzlnMdtdz2GBBl4sE+JQi7SLbXj7JD2qbaOLZneWB5DPBlSxpPwV3Qc2abZ/DamZ8+M
VpHzKuWEpLoFZ6KaXAVbiL1tjlh0GjQpXmZWN2hYkZCLEhwPUneBbGaWNl5zNGNlm8a6PxfU+mZu
2hbLXg6/KNFDpZYkYaFc/z1OeU2w67xlmU2K8gg/IzTVlU261KxEeMfpL3pmHw9/GWfmLI0hwXDI
ZaEiorkohkWlURHm7HBkoOtrxQP/UOv1xp0iTEqwplM0zCpywDS5ow5ym0VntOSS7t2Tlrsp4AYK
XVFhBQt2L+EmZKeTjglo5Vz5BT22KDA01iotVIS3p7LRcvYefUsRsxuIOlclRbIyP1XmpMhGog0c
ASqNQ4jDPIlcZxlEcpZTF9+l1LgTXnGOYRJYTq3qJ5N6Jq1tCx1UTTgecKS4sVfqAJwaoPUJGxyd
JFYPoN9LIkUaGiEtTBFR/ObIjI/WSnEBqhwa0Aydm7TaxtlIQDZQFcOAFkKmTwiVdgk3ZVk18Z3j
Fh0ZBStDBaEYQ5+j70C0UpkCSjRiSCtxfwqmvgVuc32DpeQ7uFLJbw6E2Uyxd6CdV9bvMlL/nSX7
v7I2PeegfOr/+EMz/vh76KgjXEPTNASkmqWamqHz9z9f78LMn/71/66D6aF5Gaf9kuStXlA6bcwD
zJZkwcHKWcFrGeatdDZmh7eXM/aKeXQqzeH5rxx5+OR2zCnk9H0IKveDaM/UNd0yLU23nb/fT2Hr
sZtqGQsKaFIgJdMPjIZ7Af3jyDt157m6dS7UOGbZOdFQ5FgaFcwIExy5hXFvt8oTmPxo5/XKkxru
zDJnmci0UwObd4Z2jAKHYm28qv+ReNQI6KEt6qi+FV50hGqZME1iepUeEW6uUr9UlIHL5jcvx2uT
Q3lNrPRRtN0p7TldaG12yhxGfBrBifPUO6/q+lWkkJfqtd8R87cg45Rsl6nmQ2Jl6j7xq2ejMQZQ
m/XeNKgga+WJknbJ20LhWUA5mFupD8AVYe8xtu4VjTNpSOVtUfnWdzV9kn6tYX1g12Vkw9nNIkqL
lWUsNZ2KkF6Ydzb9ui5BXeB2KeS3NPtWKu0OoRsBC7g6lthU7oY8Wwp2O2U0qOxeKFokyTkdRxPT
3kgZYiKm18BWBCE4QGmsmzjLKPn2MARjLKO0Z9QNsNd53oVPhjfmyxD3G4qT3Gb/VS+dqGVoFuxi
LDvdWJObw1eCFw8JIRmP9U+IWKdEkGBfo15ZSaNbelYCeaZkebUH4xZN/db0aw4hKSqewnIXRuqe
9cF+lggwV4nhbwMjtmjjaPGKM8V9FptbU21ABXvxi6B5BFcVdt1k1sWMQwHNgqht2+VvKkoSx062
aDLrxsp7WkJmd6j6hEBY8ini1Iq3/bQyQpSf0dbx5x+/3qZ6+XY7SDk103YtTdVVzlZ/f7vRKHpa
5gTMvQ62T9p/3EU13IEDW/deXWzb2BLbkkk4wXy4rkjdBPrSrioRzIu0+o5/906q7l5RcFurhbwR
qn9oUUbRU9Saueg8ADSwb9hBpTOTnu5co+KKExJCoOkjyqY5jT2PktowJuFN/ND7mrYopGUv2sn5
bSsmxlNHsGuAlMqWLEIf5P0oMcys/nwS/xNi/TAUb//xx0/whg0/3Jsf5hkB1BkF8mFKeaaF8+6V
Wbw2r//+y5vXlP/uKXxrstf0v/0X/z/BWlPdf/HuaJZpsKvQVM3+498J1rxN/9JM0zYtG2SuJlxS
r2naNgGfaPwLNLFAdkvgJiF3zl8J1s6/SCQxXdfUhXAtk4v88Z//92f/f/y3/G8x5H/9//dLCSHZ
72ZuhcQRgXzMtKYV5t0KwmcO+ZjkHAGZEgu6SArg83cP4R9Wqb8vCn9d+mJxQoHJfkLJerSjYpyF
KFSAp51C1HqfDcwr9z5Fcr+79z5rQNjqtdzlA+EfUWwDGGK/Nvva7U+zwbur55JsoNJKCZgmxmzp
1LaDE0GonGfgKX78EVcevsmP+/4jyA4MbW+0292gKrvESZewdT7ZIvDq/NPvejlXIcSUvRcPcgd2
TtU3YDuRKLSaKoyzSDu4yRGxSWioSXeNv/htLhLQOap7ImoKck4a5cgObdZG4tvHD+rKq2ROD/Dd
b6G1LNZCE+2uFAKjfdOp5a0eNIh9bHKVP/6Maz/GxUgYipANdl0iuS1UcRtpg0dwAQq1r119+p3e
fYMebWqfDT2L+dhRDDDPpav//vjS0/Lz1+brv8aZybzy/tK6nhYJpd0W60Pg/1Jqzqewdd11Zqd1
sENK7S/CqK4ombnh+MmWb3pD/+EzjYsfpFcxf9VW3exIMKXS77e7XtV+Qnzau4BTOkXbElNwjxAi
/9rzMy5+ndBpRoRmBpZv4RQgUyw3PfcEl2efvLzTw/qHL2ReTFZgRZtAVfJ2J2qchQVcBkY+KpEG
xrV4+doPdTFfUQT17dHnDROYyDmJFXCalL7xnqTjQT/32T8W4PVxumrx68cfee2lvpjEAtG5dqFC
A9DkaBFiA/yNdpilRfsvXd+4mMGcFt1j6gbtziiJv3YbyG8aHsJPfvQrw9642HAR2lDpzCrNrrT0
I/2ak9Rx5CTt8MmPfnGO+q+hY1yMSjvxAMngrt+15YBRLshM2gRTqoW1rIZqXVTN2aiK1zqBAy6U
R7QlW3wtGyWKVx8/vytj17gYu0XcOpzhMeSSXXnsmJc3NsE+iuVAmOx+V1bRQZrKP/m61z7sYoIm
KzrPvBhsgqmSF1zoXb0wVbzBYLIIsidvqqW/g8fp46925dW7PJt2eAQ4p/NpoZ1Zy7wjmQYZY/DF
V+NiLCWKK2Kko81OTd1ybzUa0Boqdt9bbGuf/DbX3r6LsdO4EjN1zNs3FgLXZfOr5Ew9LzXr/ksP
SL8YO3pSDgUo8npHtX+Q6ywzCS/xJM7Gj69/ZUrTLkaPiQYmGMVQ7dLiF1QlEs1qKpWPQ9l/8j5d
+4CL0dNEtU6Zqq92Ld0xxSNEVWGnIXGhZtn24+9w5SWa9szv17a8oJhnhHwH4Y4nqwv3Fg3yjy99
5efVLkaDFRTx4FlaQyfQ2hXUxFPb5W0ydh9f/tqdT3/+bsEHckx6ALl/4P6teYjrwc/FJ8/92p1f
roUkt42anVU7K49PaZ4+UaFfYx//ZJm6ducXS2FRDb2S+0W1oy8hwKbG5Rq8Rbz82nO5GLiFjqWw
7HkuBvwL8pIXbaRvPr70lfdRv3jhYfpRhDDZgIoiey787jnDeIqSNZ1hx/za7esX73zVx7FUClaM
glYzOSO7aAAH8fH9X/ld9YuXvWu7qCoKp9m5Mjjgg1yUOiYyErK+dvnpY9+9kaprY9It2KoBQk/J
AyK0tI1uKhub8dc+4OKVDwRFm0Jlj+bGYX3sNE1ZlaRJ7UFZjp+8+lfeTf3i1W8hAFDSpk3rIncl
21fP4/nXbv7irbf0qGdp1ElUqw9JfBfX3cILPxux197Mi5c+02CZBiCPdlZZr5Nh2OpmsSBk+8FX
0k9mymsvz8Vq1VN3UCKCu3c54BCywczvTQGgjySMj5/Pla+gXaxWaqBXQ1o1zAqtcgqj/BA5KeBW
/anFjPe1j7j4CtLRnSrN4gp6nYHnRFtVkUb+YerCWBPj748/5MobpF58D8sWSWPY/M6aYbwQOwhA
oVp9fOkrP4F6Mf/knZfbseOzWFF7jMlKa+07KFlfu/jFxAMAhgbmNG8q402IuhXC3Izax/Ljq197
KtOv/m5ucGrhZ37Br8ut/yqzUFAQtn5+7drT43p37QGoctTiP9pFDXtAp7d/1EXwyXxw7ZFP3+fd
tR3TF2GZQLwXeNEaoS0HMonHUX4yKUwP9x9OherFdGPXBeVgM+GxCOOORPFDJxToIv19UPVgrorj
x0/o2re4mHuAVWh9IdiK9G0OXyMm8EabF7l0I8QXTnXz8adc+40vJiFFL8I6qaxqBwX3t1SH5y75
/vGVr8wN6sXARdo0FD19mB002gGvFvy31o5oU8lTiJb+4w/559s33IuB69e52vSNxgDIAiLXkvtB
1l/a8RjuxcDtRtfEQMT0jFvxd0V2CZMOgSEf3/d0kf/+DhlTcff9K5pH/Zj2eGZ2oXJOw03ZdItI
PvbJU9m/xKTGffwp157OxQBO6VmQ/ceesPdH9HsSTYxS6E9fu/jFCGZdb2u7ZWIDp7XUiUmqPjuB
X7vt6c/fjd/aHZXYrbiyPdG5SuCi1u3H96xdu/TF2C1oibc5cUs7B2NybyFrGRxsv2ic0LDjB8f9
CRUwmacGlgxjVXbj0hTgY9N88/Ed/POopoz/9++mSkP16f7WYBDNfqlX0m9fML+6+ZPXWuLx4w/5
56FHBM7fPwQceCNszKa7sUIgaBAziWhS9ZUZgY6Ljz/i2ve4GN1pDSWmcF0AkyEOH8JpJXsjCZ/2
S5efOhzvX4G4ZsoDK1Hu1PKtyXdW9yj9t48vfeXhOBfjWqULrUK2hTtZAzc3443hKGuTLF0n+VoJ
33AuRrfZIkPNclHtmtIUsxbZ1aysquXH93/lFXYuBjUFgS6vQ05iKgaSrQ+qby7LUK4/vvqV39WZ
/vzd2KMaTEyMOz14EiVs7y3SXuLxa80Aw7kY2IouybTPefQqog0zIX9R6T8ZV9eeysXAjiPRqFAX
yx194HWg5TdWPHxyaL/2SC6GbFwbdtcXdrmj4zDLx+8Wdr0sPX/8vK/d98VQ1UBlCLIzobqT6yyN
ap3p+idrzLUX/WKIkh2ExjHkkYR4k0qAINU8J6BQFe0nH3DlwYiLQaq2zFiFYZU71IJztyQ8AYkh
LqUvPRlxMU5Jq00AWPOyAEecVz5By7Cfv3bpi/EZ4tHLItvgxsvMuBMpEQ04+PtPrn7tsVwMUC0e
OqE7JlOjqd0MYBsGQ32oSfX7+Oanm/yHrYO4GKEgiYLRbylyGr2E7NpiK/oBddiAMYyCBRV5haEr
xo9vfvGHuBi11egFcQs9edfY2sIx6x+lTk7Xx19melX+6ctcDluvHMp86Nh++sZThuAK336BB1o+
GJ33ooX1izGC2Ajgonz8gVfGm7gYzCUYIrtywnKXV2S9ynCXfPqcrow3cTGUh2hqpJpcWvPVNdYK
JPvq3kQPg/P6kw7btVfrYkinFclgLVh/8K/HRpgbO8Eki7/n42dz5er2xXimJtYKlPMsW/BL+pkt
mvSk04qaaZGumF+bNC7VYF1edV7f1OVOhgosYFf+P86upElOndn+IiJASAK2QI09uAcPbW8I+/qa
QUIgZvTr36kbb9Hma4qI2tm9ECopMyVlnjzn2UPPF7i99IZJrewwXzp3Q20Gyl1sgykout5FG3ul
y+Lb1mjh3A2aoBK3rPUZnDMe+mJ8gINHtFuV/cYmrFgRX7g37Q2aNDJ4mw6gH6Wrk1c5j4DCAS0K
CqbrP2JtiS5/f3fII90qyGBwhdBTaZN4TFKdH5SpwfB8/QMrlvQfJPDdBwbTordK9zjoBYhicHqi
Hbw6gNHv9fr4Kz9gWfoHrirRQnX6PLfZk6Wbn14DjYnrY6/MnS9CUl/OhBYlDBSPy6hDp5yWaD5u
b5s5X8QfiMN6HCw7+mwAkec5QIx62Dh31ixnEX+Svi7SOShwqk0u+hXPXvXoI3EAVdjdbSuziD5A
bwQj5L9xV7HsGImn3Qj13gaEtzcNzxbhZwLfAEntsjmPrJUorULINCQ1qBX13Ob/Xv/GiuGwxaUC
fAMFS+Rcn+dZpp9rNQ930BpkN46+CD0+FChK0OLocy34PxZrny2OtoXbZr4IPLPpgMsH+T8qp8Gv
OvfvhwZNEreNzf6OB3mGVoyRwSjHiUOKOYlqcBbcOPYi1thDzyvKsau1LiHkBDA0qNCIC0Gu55sm
Txf+ahcyy9C6gSe9z49EpJ89cIVfH/ry+z+4nSxxcLrzQaceINhDme3Y+/W3WfqHqrW+XR9+zRgX
sSBHi8HsVHBY1BUewQdyBtXWRl5sJRZcIIrvIzwk6aDj6aRYlLK8YzOJK9IDcOyfe/TtXJ/9yj2U
LaIB8LrcSuqmOUObUOhHQ6itj6Oj6iQ0RIE+W6apT+IUNCjTxq9aWbAlHocD3Kc7VArPPnojuoqe
SOu+XP81a0MvFqwDYU0tjNJnhraWEP+9KBVt3NhXzOg/CPG701ChtcC1GoM7A1pCQeBaqD9y87ha
mfgSbNPWqSzA3oCgrMD9UV0o7ZKv19dkxYiWSJugV9JYgLKfKxeNSH6H1oiSnbtGv5q5313/xtr0
FyETsPYJ+EAP3yDgX1bjJwhhbyTQncvefeC+SxyNpG1bDReJMDSXxxaZT30LNl9QEOg8+2Ll0+vo
1OehdiDqmeBd7G5BulZ+0xLB2ae1K32JiJSP+s8ILp24aNwxur5ga8a0OMGsooCEcnspSYILDTFV
RBKO4IIaI77+gZVdp4sd8SFnHhBIop5LPX8Fzu2uboLQ5+OvauhuKjq4S3Bi4ZKpHNAudE7mpijC
0uTdKYOC39P1X/Bfbf+jjb+s3TuHwyWCKnNJHeR8Og013Sl0wQJgmYDYpkAXBEfy/ahI2UfQdHkE
OhusUFD+4SaI3Ha6Q8PqDsKk6BRpY7czj1aOUpJqoVSrfjtVe2+75rs/e0ciR3BGZWgcbEExCpZs
J9hf/wWXzfzoB1ws690PoNPMQJmFrBCkctH+5OGH3Dvjd+KBLY9au7HYODvXvrM4O3NNnMa53EYD
D20qCchOlHWQyn8AGXQXgvcvDXOLbxjW2scWxx11Ek4HF6cpMt0+oN9gmgThhhlw9nXdqUVHNvoe
Nu7CKy7oLsK5tlKQDzW2Pls6gwqr/jQE1vfre7PigO7i3OtNh14mD0PP4KpTpRdPjv3UteltB9ES
ACb9ZuBI09dnX/RfA+k8k2HrjFvx7CUUxhpnd+wSHBUB1w9N3nwuC/rF6v3YCrYy32ufWASPqUWX
i9tfjozEziAzFZyK0Y77gDx1cisJsrK3S0RMS4QARxWOjG7KD0B+g81UH67v7drQi8ABNkDfmzqk
ejnouGxRPQ5Mbzz8VsyGXD75zqUnA4YPqIXg5TEwtHoFOfjAoAlVpBuuvDb1hSt3PqpZgcHUKfIG
LsiJfDQwX1+VtakvHNfquqz2QedzBvH/U3ORWavHR4ixb1yP1ma+8FW/nl1iXBzTbm9/yagNLTyx
cdCsmePCV6sArL5mKOuzTPwfg6xA9MQe/an4XFX0602Ls4TAgBp0LMTlkjS0ycEFSVlI6+w4Qejh
+vgrP2EJ2GSs0mUhGqSzcBzt0eHW/UjasQt9iEw/+8LOw+vfWdkFZ+G5TsLQDNTgyMladRqH/pHT
euPavmI/S7xm6WrTDamuz5V2QUWto5SwL25CP90284XTXjhn3MDgEOOsTuOGsCQUqcf210e//P4P
juL/Ksnv/JbWE++GjCCi1f3nodKgu892Q64PUDVnoUC77/XvrC3Swn9xT3Vc8OvWZ96r19lPP4na
PYBL9sdtwy98OOvHKgPSQwMTI36DRQYaTuBxYra7YT5rZrpwYq8nhZ+OMFMv7+/SfnoZhxE8MSBy
Lbvd9Z+wZqELZ/ZANgbyBuyzNWW7VpC49P+/h/GvBrj3DW+XFNMHm7zEfxUcMo+gm0GEA00UyJan
+4KRr1ZmPYObHRp2EOmr87hLb8PNuUtQ2Jh0YyfYjJc/ct+q6Z9B0nVsfbLTGmzQ15dr5bplLxxa
tT1rkxRhtWDsKLkFbqQcMr49GmPNW2CB3dV28/j6t1aM175YxTsn4Tmpjd1j9y3QCdc8fwls+VmD
Fvr68Cs+aC89XAg1BDkuLq2TxrZI3yCyfTK6ewAb37MDYarrn1n7FRfDe/crUvSuc9bjnV6MAZhM
0qkPxVz+M3rljcmwJXQsl1YGSbcWcjcNJKhT9oOBDm1jv1fcA52ff80ehHqFNBmwgKapBhZaNhdd
DOY8NEpfX54VF7cXLh5MkHjMalqDMtEKBbAzTee++LQ4FqbZOCnWbHbh4mOZdReKKyRQx/zQmvnk
lN5dl4Gz1R9BfkaJuNeZs5Hd+3jByBI7lknmmQSH09mW7gPtp7PH3Y0b08dLRZbYMeBvXEtKH0uV
yTx0M3MmUuyCBkRuELPYiIcfmysIiv7e8ASk17zzpvrsgY3CYyZy0nY/p1tv0LXhFz6taKFpB33x
MzrF9l5f/sZbBxo6IIC9bk5ry3/57jtvM97QWaBEqs/9hUiyLB/zojxeH3pt6pdPvhsaKXiLKR0g
b5s7b24a/IHO1f3MQa10ffy1qS/O6pTPPTD5CN9gBYCsqoLGfVODlP+20ReO3NiGydkumvPgTGcU
dJ4ISM5uG3rhwu7cW67mOBNSqN6FVgB1oxZghY2Jry37wntloMwgUKo/6wx6RSD4LKbk5UIZdNPk
l5iwFq7jEm7hBTXOX5wkPQD19PW2oS/x6J3BNBBSUQA5N2cUEsBf6AKo7e9uG3rhpYWPirGhKJoJ
lD8evQ4cmPgdW3CtFUukiw0lGbfJ1FbBSREN/jbrbDTdeJat7OYyaw0mW6b7CkM7QBy7kNy7sMbN
m01cH5/pZJm3hngyBX5oCE7NRN7AXfw8o1UhTD3v0Kb2V2YV423OusTLBVYN8Tc5Is4Q64Bujn9B
jfft+t6uLNESLDc1JcfFDREYIh+QQMkj8LHshLvhrCuHyBItByUwo2SXIoo589dWySc/t+9QIf2E
4tmG3a/9gEUgc+xKTB1BPEDx9bdws+PYZfeC8P319VmxTn8ZyQCPSGYLifAARL48T19Sn21Yp3MZ
43+v7MRfWr4uNAHm9PJeFeKXX3WQ8RtGEIhC+yLU9oXEXww9cOfNY1IMTiznAq3oetqznvaH679v
pcJA/EXEc/ASD9Cpq89qUIdmtH5C5+IFtdS7QheHBiliWdk/NK0eLugyU9G3699dsYwl8A4MF4SW
Ax5zKXnOks9VCkpNkF6DWOn6+Cu+uYTeebQPnGLA+Zmq4adR0FgOEgEpmXZv3OIfD6KgG765Yn/e
ZQLv4m4AulXR1LA/KBweBvA/txOPJmcrnbc2/GX93g3vpehPCjjsjyWQTCrBYOS/jI7e8P61Xbh8
9d3omWobAFoBxrqobPHKfipccUh6fcfJbRlbUL78/QnfzxLtIIIh/2/3Meld94CCWR3JMZWQsKbl
hqOuLdQiDqQMijaBQmEVyax7CGRB8CU/1Va/UYlbiQNL0F0OHune1cA05XkXgYJ2P4Oq97qprg29
CAOJDXllMFuhxgfV8RlswR4IE64PvbYoC+fGPUkRM8F6oIpz9FQZK8oiwTYemysTX4LtSsJSVVuX
rQ1y8KGX4NCVOb2Nt+R/ONcCBwGxVogQ6AmOGg75IiRBry/Litkv8XVIM0s0LaLub3TA6Y8StJc/
CJiIhq9U4q4329RtNnZgJQ4tC9AMuJ+UEB2c8mxCJU7+K2TxM+HVJ4v1b732Xq7/opWtWBI+FCA0
VdzDZyiIhpE4hBDsbfGNLwJQ4kIyPcmxyUFdPHUQYgxMsxdusmH8/7Wlf3AILsGCWcABNE4CJA2J
uwPZ4ol54Fqkyf1ckd2Qzc/EdmORjA8aOmpdZl4zlt9Rkz4mLU7Ewn++aQH5ZWHfRcKEyo4YBzUr
zx52gkH8WiUbQ69Z2yIy4YTtk6rFL4TwxC5wzV3mEDAuOl890cS3zf5yw3g3e6/LewmhGlTcvAAC
Ie782gEgcKMFLOJTChWwccxoda7tLJKKNy+DW/BvyTwers9+xUf4Ikqh+Q3cxZNXny0XCmlkbuPA
T+8TWx0YcAEox+2uf+fyFPrA1JboPKTG8nl2UF+C7JkKR9vpIGpezWkonR66cVAwawrIYmblW9PQ
ZCMArOz+Eq6XJw3ghcMFrjfqnQeSPVzl0W3ggde1u6l6QNhlXd/tfterOg165N3HAT+mc7HzUHxn
G9u/ElrYIgBUeZMnbYtapRq5+yezoekkG0gw3Dj84griuOhL9FAdOheDX35pKRogK6Cfb3MMtnDr
yaonaQZUugdisju8MK1YlHm7MfcVw12C6xw3G0nD8C6bkPu26uwkJDijk7DpZvTbiZvKKoSRv7cX
eWgohDtIHfdep7+0tStiTbkNgfAA/NfXXcMhl9E+co6FlyvmpoXKg+oMdnNwoPe1/GoArIiV0EWU
JjndQd4T5jWhIfYe8Nx6Z2WU/bIsDyy9AHqHsuU08i5CpXUGsQaQBZaRIJAz69SE50wZkN04QRdp
sl0d02H4t6SZOEjwWZ4a4DbCnJv+K3KB6a6UU2KHVtZNMQr+EzSfkgzc4wqCaIEl7yAfYmIoooAT
NAUh6lRehLXmvDpZLfBEltODLB58k/uikTqa5ABdSdlADY5Bik13gXVqZdUdZ1qVIXi2grDB8ytq
B8gS+Xn6T+ob8FrnXnfwGutCKt2Q2B9K6LL0WR4b06soneu3BvS20N0sm0eSyWKX9VMXoW09i6Ya
wlsohc0hDjWyK91EPivQAt/Bb9u4tXS1m3jQ70WQfS1asME3hLrYUAJpi6J+VSV6Nm0o+uxtiARF
lECRnibtFCIIV79B6+1G4C5N46qaLyo/zDvMxfDLHnzzkpBkgGpsDdogD+Srrqa/U98HTKIJ8sep
dtqXEsT6b9CzqQ9TWpEHzez2qMD+GXn2ZJ11nos79DYHh8KnnyGO9ifRBdRkXQLJsABsIJOGpFdl
oT2qtqDWNHooMdhg3fvCISiyawIJtUeLJlAVtkF720H6zxqyNk4DaKlcN9OV++wSDufYNAckFAkd
qz9IN4gg5gNJgo1K+9rgi0jEDOqu0lHBqeJ1CEpesFuEwbgBuVmJoktiuaKYRn9oK8hlI8JFpsM1
3wFp1ca6rI2+uGLQLrGkVxbeiWq7hRIN6KhMNsnbAtCS8SqHlktqBQ0/WTnrd2mWpC8X/uYjGMnF
RiFj5ZRcgp0m5llcejU/lVaRnZjVlUdlgams0LmJeEJvYxMhS+RToC1C8UBnpyJJINcNnRowBmvo
ENxkn0tAMciCa1o6Rp1HtEIq6FdYtn2v8mrjEbrC6waW1L+PgnY0kLmFJMm5Elb7aovcPvuuRU4U
6nnw6Sa4KyvAHZ3eI98bSdy7IvXm747uh59z5tVxg6Cw8VMvn/zgvFgScebTONARwfU0D1XUZtDL
q5yYgPkvm4pohmqThn8CdbBxjVpLli0xnTKoVBMIfK+XofWtf/RlqF7Jq12F+rt1dmlo3xYGlshO
MIp2A2j8odUBafWGfYJaZIT688ayrXjq/7QVJU7OkZ0IThAG8Z9LpsgLsoBsI8qsuNGyqUhVaNSG
SE5wGvufzfBmlz+7oIZA2+/r5r02+UWYcVLRyCGtg1OX/2xbBRW9LRrRldi7hMUnBbQ5eHIpAkCP
iNyBQxiS4bcx3pIlHjGAvEidmYGdGsV3pPrBk4Nfb7EhrKzJEpGYB74/tk7HT6atw5T/4uOf64u9
siRkcaunSW+7oIXipw57GAuIg9Oaydhj7YahrxjLEoToWUgMKYsyhPXkUA5JVBT1XTu2r32x4bRr
a7M4UWfXFNpJGYOeQYvrKkXHwFiBx+G2Bbp89d2zJ1U8pwwyJSfoDO3rBJIw6EFpWvZyffi15Vka
u4+mKltg+L4e98VwRy8Q6R6NLjcBBVCe+3v641BAw7JS7JTNoOcUM66tPoXiDvgEgjHZB4NOwkRC
d/z6z1kzp8X9viFe4ag+wG5DtCVGa1q1t8cWDCKdtdVct7Zii3d8OxduO5TwM5s8d/SLTMXJ0S9G
NbfdQ5Y4xXEE+pepnp2U+1vrDDrJASTmvlxfnxVbXYIUU6oLx+QzgyomCKuhFgCpR4duva/WRl84
c+1ZKD/0GF0Yb9x10ByJbMTSjb1dG/2yIe88wUIGuSUjTHXK2H3VF98qQzfWfG3ohQt3NKMZJN7Z
qaqU/nmRFBogU1JY7f62Zb98993URTfqdhocdsqBc90zmav9qLyte/Hahem/v78b3kDVNbczC/c9
8aOCkmYwOGHugrUdocgV3wrdQDxG/eMHJITc4qmHhpIW1saldm3tFh7uywEgGoKPEyeHUNHAK0hz
ieDGTV84dKB5VTiOz05jWvhZWNKBgnYZkK8/t+3MwpvRxO2hi7uhJ+Wj8glAQbrJbrYSKJZYRVlB
fduupH2qxnSHp0Q4laC4h4R5I/Pb7GoJT5zR3TCiH86GXWHVcSWdSLC7aWGWqMQaijhSocJ/0knx
xWj7VZdbFrMSpJcgxFJB87TOBnPK+xqxE4IqxARxGaitOLT2gYU7c3eoISztz6ds8KMxQDPfXPY/
2tzfuFOsjb905xJSdLrMzKm7FLJzlaf4gvb9PVDrxcYld8WtlghEBf1n4hbedOI9f+Cq3LWBvTH0
mmEuPHbOaoZ6qJlOSLlAcYhGOssjdDGFvq4Pt1nPwm1NYgnaQFT5xEG7HI5z8JlPN4LGlnx1kM51
/BT5rxMUiLJdplWzzyhy2mK0/Pj69D/eYMdf3Ipmit6VnHX9SWXeE4hN4nwqXgZouF8f/uO9hRjq
38eB0+nE7mzWHn0FpN6o2n+Sod66Al0O2/99stpLTICbg+tN1pABU0UZMf61GIGqkzGyeVn18/r8
P14e0DX9PX/ja0sZaHcck8D7mhH+Gz2nXz0KArjbxr8Y7rvzLO1qp1YG4zvTBJpkaFcWAGb2W2iX
telf/v5ueD6JqmKoWR6hVwYR8N5Ca2Yqfil0oGw8CT6uwdhLOEDJKWns0W2P+QiyXsqKfyBwfaJE
HwQ0oiCTVCEtw2/cjYWxdu5omrymLdoc2xMq7Lt0gLgVjPf6ZqwZ6yJaJBr1JA9IpqOf5vnRZhlY
B3q9VVxYG30RKCBQVSGlgpVSvYWmdBOXdbNRdF0benG088oqkGfDxINcQqZUAXrDN0rrKxa0xATY
1ZTzuTMtlNl+CFyouiHM8vQ2618S71w0HyXSa+1RIs9Uqntkvr1pY+Ira7LEBBR2JmruYWxtcwaR
U0hSdShfbJjKSuhZVtGLoPdtl/TtseHQaA+lrAYkgev23ivm4uTkWfKA+1bWbyzU2o9Z+DGgZlAT
abv22LrFwU/Jg+tuPYvXNvjyyXchImC1nnM9tUcjyyqiXfWY+PNTiWTjjXNfOK1uPFCPdG17FLQ7
dMMQp4rcdrrwhcNajsTlR2JoNBqcJVRpIXm5kZpdW/GFtyZIvZnBHbDiVpA9JDbP9y6U7TYmfjn+
Pji5lhXyIhECMERbHYVtPaapfgOhz7e0H2g4+M6ZVPxbq8QbZED927xhWSo3JQ0aR2t1RD3uonjk
QwMuLBkXWxa6YkbLsjizZlUwWasjIcVZteTNa8Z9Vsyfr4fmFX9blsRLEJ7rROj2OEN8SluhZeo7
Zy4jfDWEju/u+lf+yzx8sC/L2nhWtEGrnVIfUwuVX/l7ypqXtAZvEfR1qjl4SJ07SC3FNv2S+p+F
o3aA7sWJ7GOv/jWX4t63IDEO2Zd5s8Ns7YcvPL8STg+9JzMdR9nWUD2DeKoVF8IwYLZpU5qoajOn
+8z8RG5qvfz3PPloGRYxoSg1brQiqI8Krwv6GQxj2dmfJOvuC44+8NfRc0jxuU1FnruhDcL1i7Di
2BLphIxxTCtEfGqbDjq6qa1ONIMEN+AYfuW9lFkyBpfG0T4/t/NUirBq5VD8wEu99w/Sd1x/hxIm
60/UKTv/vmq16vbCRtPBDi2ttv7ToEwCpWTaFRWYXJIA9dSUWQaXYs/S0WyntYaCaJemxyRrU38P
HUr7nzyzqilife/yo4tuM1TWmrIHgVnTa2gVQrQ5jU2N0isoGSpavYJebvhjJhQpwnwsDCrL0AKf
zyNtdfXbtZ20wzCZYdWud/M6vyMQt/TvSvSnzK/9MKbVK+Ddc39EesBX9/2s5RDxQcr+mGn0OTzV
ok7Sp8QUrdiJynb6SKSB4iD5DRJ7r1SrIAYrNB3ucMutzWEYWD6G6hKWfqBA5LkQX0qmNBqq1J1C
1jdD8QXMQMP3HA0O9kmx0oDio69RuMULsUfrWFIjU9ECne9F08gMRDA7rtSeo7gr7xLiMxrLRFMW
OpqiFlNJgaK2mSH3HuVksqCNKquiji3OszL0fRvSy6lOuHeSgbHrg+9WTgaW06DlcYCFS8IMN6l5
V0D/NIlZz00V+Zmf18e+JQWEPAeQxKTnltcj5F/nLvHDHtzxKkbnfDNEWs/dPWMjI6Hu8toL08bJ
f9kAPwYhhUzffVFlAiqbpCTOK2rqoDZMxrzqQxooCYJhsOXQKAcZqPMN2pSe/a9r1UMeWYUKTCxb
r6D7WTXgV0ZgB/SFTcYkUQWCXHpgwmvJjrGcE3Cq+i4sFGSrSTQMjZmjyWTQSOk81pCwUQGMp3WF
4LFvi2D4PBsvg67lRLWGRBYLGnQPsIzuat535lhDqI9EZUmy4kn1BSo5wGbr4eCpcQRUXDS9+mxx
LUFlSVJiy6NxbFl9cuYgm4B38Kqi+tfLgyaIuwpAil1ecLSHQRGa9kDzZZkTiirtXx1fCR75upq8
uJw5L/bIFRsbEq7pzD6xbETXeSTQemR2AMWNIEiWjRrlSaWgDd5bSFb7Z1VaeC0ngc2RW1M5/j1L
Oo2ndubC3ttC1d9AIPTKtbMziRvgaWFTfefJocy+dD54zJyRZr+M3dXirav9Uta7optkJUDQNlD5
DD1Bqf44GbCgOyRSiQ8RW2hA8PPUuSh7Qsk+ZZmKBLoYakDIOnsMkK8qeue+5jYdDmLkjN37ZSck
yEgENzuAwXrzpZXQ6f6UAqOVHvJSlMkfkoIzSGM53DL93aIfSMcGksBTJLJ2IHe4f2bDUaIdYzgn
HQNdCrJMA9uXxp2y70Y0Qt8j2voFBLlhqq9VIxCMK8iezm9WwNP8hQu45W6GprL7AEmLQBzKviFi
z7pBjCLqOlfKLJxZS3HlZwLIE+AGRjfOS2/WENmQZQmcvoMkRVlDBw2q642S9wXYslDJ9r3U3RE0
BfJYGxbwh8Kyxp9c+UqfKmFiFzw1UG9FUWaO8umFALczw7cV3i4UAuhzaNzmk0mB4cnbZ2E1gdkV
oDr5Dq2rkkVccd49TW7Ffo/cbi+80CYTKFeorjimZAZkM2a0iFyPtl8FHewm4g4nENEFk4YX5MBr
Jjj0Ks8XoGvJS/cw2nYgT6yH2gFI2Itf/ZRDYdjTxSnrnexnWddOHuZUOPCJwpJvoPURJpwHO//E
ivY3Pil+ObOb/UNqu1bPlfA5CsKGoyEMtRvb21kG2LVzl/u9iXBtdea4g4CneJausOvHOc1NH0Fk
y2nCJJEasPTK5+lDOTF3DyYKFfaB/QBMNg5Ob+JmuKegkWgOeT23KgtFZ3XjHk2rqX6A8KmDxRpx
dkWmGCAFrSsHos0B8st9mIk2CSLwU+Y2uII8PoWKV20S6XR2+7Dp+7Q813Ru5jtXdEMd2sbrweTT
FyzYj24l1CEopTVD3TtnQZRZPgEiCtf86WxXrgO1ejGZmCJzyCPQMQ8Mjd4O6XYaqXocA7nN+7t2
SgHfI3SsMEqGJhnTBD3km1wzl2HhJS45lalAMAySQmexbnEYRpxWqf+Ql5aGaZgZC0J5AUlmnla8
+V6bXudv3pxVLERsY8W+dpqSxhAkJ1XcGkghR8oNZPMiU2Pre+gElgnuYm5Pwkv5cb4vbJNcaEoS
v9hpq6oLSBp5aR73RvTuCSILHJxGWtWfLDtLnIhRQuaDRXI/ibJaWcVBA+DnhFVtgXuH+nz4zhC4
ayCjamitV6NyaDwzxIunIYNe/C43qnLOFSsTdjBE1m89G+kY4eUHyeGM+J4DcWwyy2jKwKR/lMk8
FzoEfrsvH+x57Ieo7Ackq4cGdEaAtI3dW8t8lT4ErsfZvVP7QQ+MLzYYYtXA4fwcICdpZTF6XQb3
OeV4gIRoewncwzQZdmxBgux/76QLHXXAxEsbzRclz2MwJ6nD1CR0ekRXH6qOPsid3Vj5TqOjAWW2
8WlO0KQTpl2AFWXQDK+fIUmrik+uwZkNUyshJxhlzjjKaKibqTtUwBxlkMNFDSfmnVI4ZYt6nmKE
r3x+g/Ac4oftOMjCwJpKYLxBLWxiBZnl5AiALiIunwLpxkWGWHsqm7IZQcZP4W9e3o3JAxs4H0No
vfnNqYEvQa0TTYndT1FDJPSpRJGHQwvczpqjx8puBlSwr+s73JYtsmtIY4kQXi6/Zl6BjD0TYytO
NOiS/l5Sdy6fDA5h64/dta6BGjkrLs1KskTIg1I9NLY76uc7Y1mDA1J8pw3289S6VYTZmD+9chs/
cvKE5Nhjzzd7Xrcy3zkGzcefvBK4hr2oYDFIezl1GuUWoNQoy1pjEeeJkgzK62z4Uau2sOPCsXNv
L/OBz5A1py6NzazEEDnD5E8gU6pMHuUBWrz3vdfkMszM2Fo7CVU/djdlOVo8GNjpWSxAIh+Ec0Yq
kI73PZniUQfYUVypSiiWQ/K82fcWo89gc3WnB12lbXqQtFD9oa47CKdXak66nYNTuwRbYW6zsE4H
XR1EOUkaJyAeT98s0RFQ/FYd2p08U9rf2CBxPc49NlY7dIdkSFt5QivwQ4xddeelgHDSsmB3SLq2
7iFoZp2e5kKV9AuZ0wns7ubT1GFBKgJKpB4Kk49jHqQFTlNT/nZR5EbHrMprNLoPE6nauw5IfbpP
ECIeXQ4+udA4kthHi6ITf++0WBVQu6Oggtui3bEYB5d4Na0zBHeEk7EMA9IFTtzNhSl2ExlA0I4b
QAbsKa5P5c7Np1o+As8rvYPfsSANi5pW+SGfEzn/kCDEAPjFdBb7BGqSeQBKM5hSEGR0Iznp0VMN
CAzKqtv74J6jnyzCRxBJteP8r1bgsQ/L3PAj3g0tIu7keDjiisCqmpAoN793WWpjArZD9yWIiDMY
Bt7ocTDUJd+Jts+TCCdNl+y6GocuJOhLn+zHNvMRYA31/iWZ52SgMekSe5fViBJhmxa8jGwv6+wd
mwuUxco2oN9l2Vi/QDJusJGFV1nRFACwdpcIMP7FI67y97h52gfgqGHjphfdTnQemk28RFSfPb/L
0TRma9sJAyfzppA2GRCedT9N5KyS3vuctehvfPCnDDx8ji918JjihiWdQ4bjxHpJajy7QLihhydO
wfMfVdRxv+W9kHaYilJ9YtKi3T+98aY09AXlPC4Rpe0jEvkUVb0eS8OodPJdnQxgytO2QWgAr1mH
Uxkuk4UowhIdWb0DUim7VBKhcGBJeTJ94cpIBLgYhT5uQy8FGAkJ0MBC/GS4N7/5mRiDI94ujYyk
rEd6SGYyPrQQb32qRlFZB0T3Flw93sXOBjmM3iH1uJ3Fk19k6cGvKuiQkjrV7FGk9tA+Qo888PbO
2M/zc9A0gv5Uadb+nuAjf+bBAuR4hBUCXj9P6Rjp2fXruE0mz4GkalWM97r3uDi4mH7widkze6RT
7SIo5r37YlfJ+LMz+aQOQwvllJBlyB/EPgp+TqyQ8VJ7Ufcq3Us+4enBjEHR2M4tz4lmPzDjSZvG
V5GX57XzRTW5cR7cfkJTc4WjJQM+uGZ1lBYjLBznJpQH8FZxpyquJFAkoT32qdpTUdI2bpoykP/H
3Jk1x41r2fqvdJx3VAMkQYIRfc4DyRyoebIs64UhWRZBcATB+dffla4697rYTmW3nm5EVUS5ZCGZ
IIaNjb2+tfXsymRXdVoneYRbL7fZuEyxZE8hMC4vTccO2xbuf+3zsrXs+cFuiD/Hdm/P7MFKtTZv
cjaz/pIVufE2UOm44w7HBsu9RhhT+e9txvGUIPozew7UPC3uNfC/SACMhVyae0Xz5pVBUG49T9rt
7HMited/q+euHhEW4nAa8kJRf+OntXTOvJFiZy1qcAvCmtARdb/VwnBBSqqUOTfEJ/QFR0cc0Sut
c3+jTEX1OWoGe7pTlq/z7aQcdzmUT/V6T3uWtdD2Q8eCA3zF2pBALqoC1i+uc8l0YuR+sabaXDUT
Tuo4QvKy2c5LPvbINoAqD46H2+cRMAo5icsuXaC66qT8uiwaNqSN7Vds03d9o0PLNay5ElglrSix
HY/fTRUlTYi9oxuBLyqr/sbrld7gP9o+GGy3zLeJyJj/joMZHzeVV3C9J1TIKdDjwIq7CQfSESeE
KZHxUDCP58ifzKTb2igx8Z9sLKhZHpjmEKgJYMWtQBaz/aMBrqeNdU2sJYaDtuhil1R+NgeeU5oB
yLKqyYcAtpjz+EONDPeG9qSauw517C8VW2wkNeQkl8BwR74NEj55e8dN6ZdcOb4VkoEmMGJmM47B
dY91BAl6b2n3Iz6qiOqJDt7GoOhePDawv6viouEo1aKdLcXOy2HiFQL1UzmPAvwiK2hw2FeRmqn0
MmQhMsc3WFaqyXkmncz5q1g00gTzoHschDuYLYV9bk3ZBgkVVgdTUfL5hLjmyIXVWuOB58tVlsAc
2UAov/e8UoO9yobQeBaP2spqbqp6cXfCt0+RV46kktd6j5Y1rKZl2+wnHLIilM8tQQK7gU+l19ka
GQMetC8JTNvjnuL81hWbSiYnai5+f3vO1sgY1x+RwWFijCHq2Fij86L8dLdQ7yqZq6ePM66/7xu2
BsbUUOCnNPPxEay9EMW0q/vPWUcwf3W1mlgN1IWG9DEUW5FnZCz4EqX9ciKF//uEN/NXiVnoaXqT
DXKI2fS1Kq4dxwoIv/m4V461vcq/1vBQxB6U9PECT16KVYT143Y5WT97rNNXNzLKmaHoQdIIQ2Yc
7zTIwDvTiu7EjfCx1leXMkVtl5MtaR+PredFlsjzjT2e8oY91vjqWqboUYCVqaGPDc+3RJfn6chO
XOkd6/T1JapypkzU6RBD374DGzCWnouymu7EZDrS/BoVM9g6dbiuh1iXBhtQ+R3avrOS6cePh8yR
jllbiOlx0sXcu6jjQAqz6xwcOdO7j5s+sgysrcOEPyA1l2E0Tk4NQo90Z6gsHvP2ASpxcaLzjz3+
arLySbGuRRo8Ljlv4OVcpKHycf76+Bsca301V0utYM5Npz7OKnK3qHGb5e7r55o+fOQv16cefCcm
TlUfD0t/phvvTCzFiVd6bMSsJhJvqqFHKWgfd6jOnHi6xSFk5xWnqh2ONb+aSkgezNNIUDzhtMhi
4+5kDyOKlwkKvI975lj7q/nEDrnBnDV97PMMtm0itAfsr+nm49aPDMp1YVHVFR0X0N3FxEX+4Uvl
s12WgzekTl1bH3n8dXERLnScxe1HrMGZNbTI5je4blEZossQ4r7Bvf/4exwZmusCo6lDxrT2+z5W
CwxhW3tbVKe80I41vZpTqnd8uZRJF/t5E0JyuKUIxD731IdO+2XUJ4vdzFbtdHHrudWj7Rn3HLcD
p7r+2IOv5pTrag97COnimSSAKwoHqH8kF09s3MdaX+1+nhwU0rAZdj/FwkLYSIxlt5/rltWMtakj
RntEt4ydu7N9cwE70u3HTR8bjqvZWjtlTqaWmJjmS6hxxezY3abp+YnJeqxTVpN1yYeE2aPEEeJZ
4A60/lyz6+ohpE1xy1UApc8GEnJPxVOffPm4Q34fx7N17ZDvKS9zUbce597TUgLTY7prpReIo5Yo
Me4hcXniSxzp+nUlke1MA5UF+ibteBMlU9bEdCBs3wyfXYvX5UTlhGvQufBM3Cr+xdHtZSfHZ9gR
nCoT/n29CVtDOYqm0HAinrsYqbW9HoYhyAWPfAalMcnvKYBt4TzmO03tz2FG2Jq/YZnR9mE/Z+Kp
tOK8z688u9169akahSOYK7a2xJJIK2dDWnaxFjysdAvG2YNb45YIhe3Mv28oDYqpjfghbUKrE5OQ
HabDfy+MwFXX39c9MtkpThKqi50+iUzqbietUeze7s3SbSS34z7D4U7oiyrRJz7z2OhbTXy3E61Q
RWfiVAxBY2chhavD/DmbJbYuROK4bbeSDq8pgcQftzMb+P1sPp6gRx58XXI0zjOcslxlQMqxnD0l
RRLptuwiL6+W6OOP+H1xDFsXHfmkYj2uJg0M6ZR9NiLl81KhpFDiHDxoa2OrZHADW0OPdWLfO/Kd
1iJZH47Mie82Oub2e3qoXdENNF2fwwKytSTWNa5JMoXWB6+toy7B3UIn6Cm11ZEFc11CRed6BJ2u
watexFc4fedB6XehdtWtlnonSHsxOfREkuXIdrKuoyphMkzEgCLdCoVa2173bkiV+pzbAuOHt/NL
9JGTbirdFlMCNvE04K4YNwKX/ydUPkfWyjViBKyEuVMeLr0KbXak9mIYMm+l21aBssc35WOpXBgw
Ck1yqnbuWG+tIpKxYHW2wAs3Fm57Thp1MQ+nDrXHml4tWDaKrgDOr9H0LKKiMHCvO2VqeWQurP28
IDbBBgVgRmyPTwzVNgmIEos85cxy7MFXAQmdBHzcqcBcYH6UuFNkpI4+XjWONL0W3c9ljUqCYtFx
WafpE+psJJxACvr6udZXUXfdozQHF9w61kyBhlLsUaO2/1zTq3GvWpmmflrAYbu0ugg3+dOGwZ/q
RLcc21LXYvMGUD/QrIBvqUE8mXAty7y7AUL8Jtkl/llBzgr9OrFs68zmc6f+tU9eNpY8S+ikANFg
EPLhanZ8LM2CW+CPO+yIXJCtZeiYVwlS/4cP0E+qIzHKqs6LBrlfC0yDsrwftdjD5foJBjeXKA4M
epQC2GI6sVscG2irrVtm5dIOTubth7pPw7xO+r2dkPLu4y93rPXVDJlhItKTxnH33HaDKfMDlb1/
quU1B5d2GerXsmzYm7nwt3BAYrgGHavNx60fWV/XBD3gGFov5emwn5wOmUFg4VmCKpSLxC0C5pqz
rLjuTlEej6xRa4xeLQzjHRKp+6Iau4BrtQX46tbi6uHj73Ks/dVkL0YUvQIwMeyzdn4oLXvbjN4d
7tU+J5Bg9mrG+6Q0tDHoK570KHyc8itcvxYhnCZOLCnHvsBhcP2yldqqbZxx8jEwl36IamLurMLv
glYXJ47Eh574TcRsr/a2MpEDKSav33cdv8qsa0Alzx2mw2Q8sV0f+warHa4tUcYxV/awJ0UTMiWj
g7wPFNQTS8ix51/NYSb1TEAF6/c+wFW0iH2GQtXiovFOPP6RWbwG2PQtKwfHnQfIjdS3wqi4puMJ
IMGRpteYDI5ip1bWIyaa0OcMF5goUY4+HvfHDkJrSkaDaydLSj3s7bK60dx80bnZmPIwm9P6UFNg
vUyslFFz4JXo4nNiS7ZmaPgOCGamr4e9XKatYM21ZsuJ5fTIOFrTM4YyRzIBYB0MVHZppWkRSgdE
T94+fdxlR5Y9azWVURSBUp1+GPauO28nlLT18/PAcUIl5Gx0uw0oWBhY8lN6D7a29vIqmtUaFdL7
0SxhivgPQsxPSYKZtZrRBvX3HKnWYV+l/UbWKHfketnoFpV9H/fUsTexmtFkQHm4Rj3u3slGsplV
eTbni7tB3cHb5z5gNaeJhWr6HhV8+0WSaCJPQ/XdltaJqXFs1q22ZSq6GqljNN4TBa/uHGpvtvn4
uY8cd9e8jKRls/ZyNE2bN1iNBwswcgc0m/a/++bUMfHIgrfmZkAPQRcKu5a9Qp4jKEl1meBSuaX8
pWX0xK5zpI/Wxl4aeEveThWGkKIhiioiS84n1mvx+/1mbeylOE0Hhn/3PmpohN3e184QDuTCEtY+
darNAo3Vx2/jyDD9CcD9ZetECQNS9h2mmL0425rWICby9GvTnbrqPPYiDp33S/tVORs4kaI4fUmt
K4NSTKNve89GfHSKXXXsE1YzWVe1b5n68BpmL1II+HNuUNaNOjB96jL4WCet5jLtbYU6KryOEum/
ebL3rDPn/XRKsHWs+dVMRhm+KRguVfcTyk1RY4nS+u8uO5W9Ptb6aiq3zB9IXipsCctVNaAem7bB
BOjjp8bPf4NmWENtDYT0e0hqwsW2A5dPwTCWJybCkcViDcyAPmfWtMIq2mg+hZp491A3bWe23Mqy
iSsmvn/8NY59zuH//zJMUSzq5izF1/D99tUT5M4fl0sUaF2UvQfBVXMiTjoyVn9K1X75GK+gxKoL
fIy0L5i49awh0N7lJH58/C2ONX8YAr80X0CJ4lKYt+wduw4Gfl3wp2w4q9SJUOzISKKrudyl0uXd
hJEkUN1tsvZAnEdB+alZdmQ9XRM0aOPK1lSi3ye4jo5EMZuwzB1r83HfHHv41RyWInfhnoczQuq6
NcBlqEJd/Gvj+NmJoXrs8Vez+HD498YWjw9O8G5ayG5ECPm5Z19NYeZZ1uS5Lo4flv7WOjLqepTd
gVS7+0z7dF19herJDjB1u983xKPbVDTWZda0GjRatpwYO0eI6nRdhoVyOAE2ENCu2vSHt5AsurmW
jd8nIWdDkdwXiimxb/J2lDtXWBr025poupUeTeU2AY19ikq3ybuznOSeBKDEnxKo4aXzuZCN+qtu
5gX2wQEKVeyFxfd+YnfS4AzcWeL1U93834pncoIC4pK0+6Upvy2OfcErkGuXz11V0HXxzFDbjvSs
3OyhukKiq3mFB83lCAHC555+tUQuS6lzAezWHurZDg7E6ffcURtnpKc2qt9PILr2E6ppmk0Ly8we
SmEoepylQZ43PbWTHGv9sC78sjb2ECGYTqPzR9eaQNmqeIDa7s+xznCZv2oddzT2mODZEy6faDfG
dktOTM5jD27/venByhY5OEm77600chB8wFL8U5lLKlZroo8AmbEOI2Ygt5nqi9DnuBj4eLj8PoSl
axshOjYFz4Dl30Om+FL09xU3MbI+2zQftiKzcQF4Cqf2+5Wdrr2CBrxQEKUhSla+U537qjQ/YCIv
oDCDlOP5429z5CWsKzyTgbtDVYEv4R54LXk+Y9FSp/IQxxo/bOe/DE0xUNEqHwAI5o9WMHIS5+i4
6HNPvhr3WZnyISMjwBW034wCl4hLCt3Rx43/Ph1A/cM3+uXJ3dTuZZm0WNQruVuqBFGHW120oAqG
Kk0uxEFanjTOVUHp55w+qb+aDvAooCXq7H4eWLI+yOq6e9Eq/xxnl/qrKaFUKXNGK7CG8L7jDJrD
i3TGnlMnw3hi1h0Zr/4qUOj9EQaocERHCcOXDEAjP212ef9XkPaff7PcNf/6L/z5e93MbZbKbvXH
fz3UJf75r8Pv/N+/8/ff+NfuR331Uv4w67/0t99Bu399bvTSvfztD5uqy7r5tv/Rznc/TF90P9tP
f9SHv/k//eF//PjZysPc/PjnP77XfdUdWkuzuvrHXz+K3/75D8atA9XuP3/9hL9+fPgK//xH3EGL
0PwHLkxfqrff/OaPF9OhGUf8AXKix7jD4Z7DDte6448/f+L+IbgPMRDngA84h6Q+BLKd/Oc/HP4H
5/B4AVzVdpjnH2qATN3//JHzB2QVDoCANpZH38UR6N9PePNn7vjP14I++evPvxolsz/Tf/8vyYx2
+EGVyT1KsYdDlHSYbL9MqmYuq7Ymhful5eytX+pLrviDS1sTgqYODV2G/xq13YWOkJeWq96BVEti
SuZteiieL87YVBfbRJYXHWS40PGnZ2l+5tBu2daDf2tci0QzA/OB1Mtlu1x5ScN26WRFWQ2NL2zr
bl2oGiFXFyIm0leQ30MMzGsUcfNe7maEtqUjoKVrS72tqwXx+kEOPjMIoiiNrZ22Jrk30ruq7APT
38wXBxVqk+cPzlJeGFhZBnBtgO2A6q89x4FoPrlJfX8+L0h1PsIkoKD2rdcgCz6Pzi1tgNtg+daq
81c4MpyrudrZB0565t/MLIPVAgF2wRfNfTmnsVHiG4OolfXOXd5DPgulS7ORrN+3ZZ4Gzixv+rG5
4SV0rwdld108L0hHDPVyM4tMhai7iG1Dw7b2TMAYqYJUJd85KMpJAfpAlcnLMVf7pEs3dLEiqL8D
1612al42lk6/kB736+qpTv0p8BoRWyV5kQycjr54V+YJYgRUHVeQGTlX2ZJuLWK3MRZnHbDYtszX
GW6nSIbZSDk77lli1Zd1nfEIkddrxsQDlCr7UtIrFL3eU1SQh5NxrxKHnEE5D3Vmx7/ZFUADLL+w
DNvBq/VFp+aZOJaIpJ29+5N8p5V8LrP52quvMyDhd9KCiJ8s7aaX+HqKQYs3TfQxm5GJYMtzUSYP
vVu4cP/zI8f13pNUfJOZ/aSr4h3iBBplongA6gKFuM+10m44DwbnNrf7XrJL6RoVlA0dob1mweio
txROXEGbf8FBuApwVG3Ahdimk3/d5eVr4kHp2PLqxiwTDeaOFkGrpisJ+4BtV4srNSDWdEB6SG0U
RsHAcQduiA5yV9SQWAoTKHduDzCOO6SJ+2xI4hmikkhUxASAPeQYJLOKFhci+AS1dr3G+YGO2fdq
9HnYW8UtldWIdJt160/ObT0VYySW7NkM4krbHsXpSB5kPW3spwC8k6KKpA6yrss3DH61KKvFe4RQ
DAK10f5alztu1LwbnA0xLQ864FZCeIHkG0R0Z5Ap7zMvXVBv0NGg6ZrQtuU9tHQmcmn2Rgrn1vfI
WTrfOVBtQeIENxFSy/eKyPdWZz/6fdaMVtjwPOrdAVSfSUR2id42qXVXTFWcoqII8+rw5gDVDLpJ
h4Wsbtosnzcgob2OnPUBZk4GzgBD92T6QmTFu+dbt3yL4qYqMFQi6U79a3AZ4hlFvUGPKCXQjzXz
i7MpUeD4yGlfMr7FkgXswDBcdgWEW7ICORo3HNeUnytFN0AwPA5COruhJgKzYn6SD7YBCrKtCN2n
gFKIiuZbN61g+SHv/NpEE5ydAJWwTJDK4rkcvAekJmW00PERnhJz2EV0SWVEdHWb7Y2T8EBN1YMZ
6l3Ns7cCUuiUulcDF3YsjdgvICtK+AjfeOLFTTEaKlLpoEHUFaSNczu6woRNY8XUY7d5rd4GB3jz
5FbplOLqwb2j3uJB6wZSk4BoTHuPFjp/My/0QjkGOgWfBK6H8mRILlB68OC6A8Tjsz6v1GQ2Hvyb
UM9Z38j5POnNZcZnf4vBcwO15xK0Dau2Eyo5At1mcLGdN83MHn1ngJFAmjzA6+Q1HyG9H8wOxD3A
7RVehFeLFs4v1dnPAQNYxUa1ziO2ulvCKqSURKegX5XnY97c0HG4xI4T2rkHsTlDRdbEvyWdewmi
zRSwsYoT4CsCsFBkYDqsAXziO79Sd1BUhl7fnzlJ1gSIdmVUd/0PVHeFEO81G78UMRX1Da/xVKSu
boapHjeaC9gnVpDD1hfg/jwtyr2yMHCDFjzLvd2NsEkYwJkArGNfd/X9BO1dMHSVAJKmftZmefRc
f5tP9Gqm1mOC030wjyBVeJ0fuEMLsnZXgaiDTxAuSDFLDd4FNqosVA4ctBkmSQpyj6PcoDG5G5Qi
bHGFFEmn/ELKMY2ayg6HkdNoQuAapl8NBw+pq0woiNuHLplyyPRwRy34piDtxtBLa0FFRUv7y1QU
F0uDOk0PdFQDhR1jUMu65Zcy7d+o713pBb1HUQEb8I5A80p7IBrmPLRqiwX2VDVRDy251Q0wQYbf
YVvfkKa/1AXGu23hnKsh4g0VTQgYNySDPri+kjMkJPWA2jzERnVkF10btCgTjGoDOb5VtiYYexEh
T3MNaAgMCSlmGIOaun4k7myFUOVGs3RlBOrPl8ywO1fD2ydX4Lqk05UuJj90KJYuRBTe2HxrS3HB
xivHyI2ZuucS0ISgHrx7PYYJG+DTWFaokNqCBjFGFEJaJHuhaWakDSmhSLrb7TsOmXBLgeMRa70H
PcJspMkkqlf7eQSLxWwTTf14UvdAoU1x08gz22uwouC34X+UbGmybBFt4yQBdrS/FIGn2ycoYZ/Y
2H134bDk9XjWzO4xaas5mObq3mtRDCYX2MGnznDtgc4U+sOE6VN8Pdw+BKBhgljjbjmdrA3JShGZ
AUoUCu/1wbkXgw+xs/uQIH1y4Jtg267aJ931UY6hK5vkxXHlewLle1A7ooWe/lYO9avXDCiV9bgf
FBIEBdeNIabA1frC4wHq9SRf0s3Mq2tjiirIl/x1ss0lU9i2SohtQ8t/MSnuWuA9v3MXNCtHDORu
tHeVnB9RPvm+tPJ5qOcv3HtqpmTaFNX8iPKVy0mjokmR4cAIkAFopSJIx20tiwsMtQtdolFEmFcI
Zs9zEiBOmjYgqhQhSaxH7sFps33qcV+y8zsBykW57/L8kZLlsTFuFjYDup0WBrCs5QrHoIeZ6wQV
LtuEpeba7cUFdmAvBs4b7nSQTe8SirGIojwVgZydBULBLNgsZos4ecIIqYEVoa7Y8zzbNxDvxiY1
Ye+bJtYccvdJFHunGXZFsiTnwEMB75XOG8fGS2AOvfLl1pprE4J6KTeW5JuMzjQYsX2GE7Zku0GQ
qPg+T8kZcGn3flk9CxtkCgG9LaoawVxzAieXYa79FOOmM2HqJD8ca4wYUjWQsucwOCjcK5owHhEP
5luTCMBlFyH2GXunUVqOmoaN1akmtAjZUAuxVWXxe9An4B6VBRLOc3mRv4/AYgPWtGtYYQMt0FnI
o7ROQLI5RG7CPmuS4rl5R34ojVLLmTZZQ/Z1NreRq1XE86WMkOEFx8j/Ar5tG3aLc5vzN+PUcpdZ
ib1HfQt8zO5A4wlxKkWHEHzEaHfRlLgPub0Z2v7awb4+FQ2GFENUiOQpgsd959TxMlT3i1PfTDx/
bhgK4WBYNqeNiKAeeU1nNAcnwJC6XaT0/Eg6F2HWcKkmPUcKmbhpwidBWY4wbwhsx8oj6r227lNS
FGflUmBBVtjeOkF+4K5mDLnOgyL14sovnvnYPg3qdqzNq+d4D37pf0+IfMOh5y21gTbKi9FEsym+
j7DyqrMR71ZJPwKBqAr8DJM6maqbIp8fZ2va9UJtuwIgKkoR4A79Atm27QV2pYeAG7sIfJf84LWK
oV25Tq5B/nwjFOJzXcK8EXCqZ0zeEMS4UNuDCusH5C/fSIoFF2/3ISHeM4eaFJAwiwTjZJ6mEdCf
vHzqyuSZ4d0voNKEFKSckHjz45QXNyk+An5n/VmN2pdAWOqJG1ihKTrBLeaO5KmL/FN6TjS2MIe3
3weMkp3Lhxsr6zh4E74JsONynr8VU/oOcsO269K3pS3x9UpUK7Jbq8CaoDv1DtqgCiCg3XcSvaJd
ysP4qzMlN4d5hbR4kLioqh8zCdc4ryEwTF90sK+95HVYJrBbYGOF+nEM3mI+a8bqlaajEw0/Ej+T
UUHU+8/OJsUQG5G2CAkQljZZWPXeF9jUByCVfbNwNPDDPCugbMTy5ZfkoeeH8Jyax4yqc4Ac8Rpc
hB09EigBa7I8TEuAgEZsEtWMwyJ1W41ga3oY5+oLYPJ11GqU2g4uT4LepmpL564MqsfCcoCY69ts
B8fkjaL7oVrSMzCkcOhk6llfjMAdoMQLIZfSgHEbuPhJhNvT3OUIB2SQAdS6y7C771EKA/cYkK93
iQR2sPH9+2QMfXM+dBd6KtOoI8UNAgInopSFrd0Oga8QbNtkesyzHlQYKzvvPXbVVMgYt773kBbV
uZDPXYYbZsy1SwtRDDrlreic746Gd6a9WbQHK+kE4bqiZZAKI6IUygTYzOS3HevlpqHAW02p891o
wO8Ou3/Ym+mRZxjfMw5DtUjaqM6bi3ZwBTwCzVNZ6SdPIjAW6jFFNUPGW4SMGuwPFtUCRzoYuYYI
CtDTbNenL42FPQ7hsguQnv8womrdy2rgPrOtUiO6LRuetHcYyDTdWEVx4erlEaTKes55BMrRM9iL
DwBVmhD5jl2e232EC5gIjohvWW6eqgnxHjSLNfpJBuBZ3WkLgiWd4hBeZRa2Sc6BxJrbfGOZ2wy3
bQH2DJhoZM3jnExu0LuI3rIBgQ0BKTGAwWaF6QBCH84GDvZtBbfjjQdgzY5AATP5AMPpBgBITm+p
8raANT5NfBx3mZc/j/X8xAEadKtkDg/n+mFMgPZHMTRogPejL16gZFkygEtKg10lk4c92s5eF694
Skl1UYBlE04dJ6DMTeGSYdUWHanDFCWcQeHJ+1K072Xm7ZhDvs0tFoLuwG1dwHg7RGyunb7VTf7c
G8DOOvtH6zMroi6sYcs2FUCverewSn+G92kT1riuQ5Rq45VeSgAuwmRCFCUT8bB4nQn8xn9M3aoG
lcUGw7BoQz7sllcEjW1mQASyEIBwFzCQ0W+6jYutJjCiixYPt6ROU+qAjB3GuMnBv4TS8OdOXqV1
Gs61/JIm1lkp+bsLMpsagIloe0sHsJzbqW5+dCpbIIJHQAmMjIHJZh45AtgtsRAnLAf8xbT9BoPF
LsRJjocgOH31JYA0aYVgc24AMyR04/XY4mVxi+TyPc5DZ/7sPbCCXXdLvsctYhHkEM5krhNlAJhg
3WSh9LAQeOl0bpvriYcl6zfaRzyU0Vvhi7OBOH/l1/9XKdHL7Htbm/q9Wyc8/5Yj/R8kTo829P9j
5tRzDtKy45nT8756MTJrf5c7/fN3/507df/gPhW+61LXcfjBEfHfuVP+h+371LY4cqtInuIq4N+5
U+cPzjzb9jz8HFfVB13gv3On9h8uGmGCAaXrAMhi/W9yp/znJfKvqVPLh+Un7gQcKjzPQnL376lT
DUyiRZhqv/ABB9g2xtnmqbMqsZMpGHpMFd9drl6Jj+SjLwCggXFnNOMyGREfsFvN6NQ7Km8LYQE4
pvx7IxNIMMm8w4GjwqGkOwOvq95bKEUZHbEgKHewRI8HX+tq2aZqeOGF/4yPoRH8XckCIO7PTEMO
PxYUn9PzVGqk5srYcRCxHNZdx8ahJGknoH6YjoF1DPu2QzFNgbqvkc3fyzKdd7PpvrAWoFjcEdVw
CgDoDSTBUIA6GaFw0U7n9KJy+1uCJWkhoHUVVe7jmZ/zpC2i1Di3iNCbcGT5y+HfxkWWFX4lyFQa
iPE0oPUGfpal6/sbmV6VsADDHwDImnqwm4CgRy3G1wrM/13pIU9DTXkB6805GFuEm+NC4K9qA7ir
9F2m6ofKf5OsykLsxeeL0TqizVdgTUBb9V+q5bufVjjm45TSC6iEpFufDWilAQB974niQM28Fcu3
1KjdNMitLxNEmdlr5iHrIaryAlzhRwcVuwEx5VbUyzccul+zOUMxub7v/eICRCJstm1GkdCEQdCE
I/lA6mdvsVCY2haXQw1u15g4b20NdrjVC+BrG3g+GOHc/plA084SuCBfJyJ/t0Ry1oMuFNKujUrl
DIit6jdS6jrKeP4Kzh54UEkXGFnfp95wOTVIAQI8qBEQZtelQ86Ryj9s8Oo1QcDBsvEFH/aaIZQB
KJjtiybde6135w1I4vW5t6/MLasR0ltO4+xoByTZyMGg9MYkZGM2xCA8YzlmW5kNbF8uCwthkQwK
aKHeC0kfG3j+ivYGldjQkCLoH5zhEX4Nr6mlHNAr568Wq0rUcmL06cNZD+kLZ4sT825AFNmDsbSb
3emm0c+0w//A2fV5sgQcE+QlaFIBp+V30pY42j8pXOH8/LkZ+EaYNB7n9r6a0/ME/gEbq8Jvy856
S4e7+bEnvQVsAvn+M/3Ep/YOeCgMqO4SVxLI3B8SdI186xk5z8Hk4lDPpE4RCOk+9BVyoS4CTdMW
z6AxdUFlUBvAR0W2yA5ejQRbj6FpNHe8DVU3vv0f7s5sOW4jy/uvMi8ABZBAYrkFaq8ii/t2gxAl
Cvu+4+nnB9ndbbNF83NHTMR8c2GHJZlCFZDIPOf8N2mm84b8wIfI8OeVM+mmh4qpIAiZNgmr0iC3
L61G3yUpLSJkA5OEreS7yrIzKk7AjFKhChwGn+VVNyuZ1wfFyVSmBzHelMRvoi6NfywT92RiRUpF
3irm2XGScMWO6c719JSpxVXiYPeUiedU5N3GTEMqsDTcDcJ4HSdf0uEAx/bBtqh5MhpDPF07+amI
d+WDNlIZz1LvXXW0zoMirqNl6rdMDxyHMmW2gmZVlX3jidKZUAjwJAOd1tsxgoaBMx8CH0Dqp0nd
Kxjc8T29NrCqQy2tkRjF8iWGC7g182HaqZV+HDX8y4ymDhksNitsZ58wfN6KiKHS7Oi7QEYY9E6b
EuW6GwbOBlQEmzrKwSApjRU2ZC+Nz4MvSom3+L0e57cNNyiuqBPV7CoypstZBus879e2SbmDm+2p
K8LYi0X2qs/ZDXYAbpn5j47ovxtGGq4iQ1eIbxb7tLFVFyQJzIUPl1fMhRrGayGu3mYavVp5cMxC
5RDW4D7m8KyE+soZZ1eb2vsg6q/bPPlOeX6nMdL1Cxor9bpY/FgkurlNYldXSR2vy5IOQk+EOzVZ
t5nqYW9kgqD3rFkVpC57HZQoXI7TFU3EtCFIuovi/JTj4OhamIl6WU3qdCyi4qBu/IS6kV5+R9S3
K2q5a0clWOlBfltPbKjKkt4n9lYTbeSkXU9G8ozH7Vrvu7PW8/cZtYr8M/8hS5OnzJHEt+y3hqC3
LIii86QSv+L+cjL0fK9bvCd+xoywwTR45WTDhTJmZ7sZ3NkEklGCvNhZZnuu5v4mqlIT/2BtK0Zj
9KBbPXUZn9QvEv7HOd6GZcyGWK+CiN912qFY2VUeM+N18N+djFtzlu3GdNJpnZjZ1VjFpxmrdHeU
y/pH1e0qMdaDQUakVkpeSGS02inOVp2V0wKmNdsPN7Lqh2z7zI6wtNj5tZNw83BaI1TdArOI4vRU
FxMmb7TmA+Fx+Hwwj8hOWKC+4r+GXDXQXAEPFJvy5qzwUuVh9bSMBxI2vSEYHmZp7nXjGm60V6p+
s/Wb+IXWgW45tfdVS8/6c0wo1eIS00NffZskI6CUBer5SvTDt42t48u9FZYnzSKIspwfsZnbr0s9
iM+zMkDL5f4ndb8PkHkZFcSDOr9J2Yy2CQiuG95gLtesIKKAknICCXXGt5a5WgpRL2VivDKwbFaz
AFx1tLY8NqLbbR5B7o8PBt1uKMXsqg0WdtFwAQvtKiyFl2jgva3JAdnzBLw0ZihhMCLzG3Zfo6Lj
ElmmeZiChsq6cZhoD3GLbWoq5covn7FvfOBkCF1d1E+JHbyqSfGS3NlqT2Crr15zp4KVSJjZaRkp
9iU3PMEoMyRFQNP5MSOhPkgM/AgQKvN4W3VVZ9ZzgZuiZxNK6fqJ81BENj2lTYNZMi08GKX/2OL5
u+pHHMHRfWsuCjn8/1u5rrp77BsqL7GJO5A5Hz9hMzeF1qwSvRhXRs1uldYMmlNLrgBf9b0a3ZWF
iQFhhGl1umsr66SbgGQTLsnLXozTouB9CzDPxdemD3ic80FW2rAKJuubqrG6EinztaMMJ8VmfGji
2s1Rav6Qxu/yvP+B9uL/q97BMRf1xMe9w+XCkPivi6/f3r4XefT1T7yL3372t95B6F9UnUKf6lwX
JvsuvIbfegehfjFMwGPH0mwVY8jFpegfvYP4otMyOI7mGLQIzkLJ+EfvoH6xTRU/P4cOhZrfkn+n
d9DET37kH5oHodmOgXeECcPD0fl872hYnRbrvTDYmWpnXPcmFW6AA45r2ZFw2QvT+qrz05UzxFc4
5BxlWd9Pir1NikVxGzfuqDoHSBKAYehlXLvozp0SvkhxiRToXrbzU29BQKBiOViBf9mO1gaSRT2N
eF3XBii2Zj7hH3lKPYDviRcb0CefwiOm4FtQ+GaThOnFMDv42hNLUSSxs+6TzcDgZN1Zk+2mznjJ
OL7d90r4lZnB3RALPMx9rdgIyXkRCFxllTl7aEdzKeVa4mdilVc7ae990/mqT3G0MsMEHK3Td6Uu
iYkvCZUgq+LOAgoMJ+2bWpUXqhQ/Sse6LsN4PGTjKSrgmtf+jb9MiY25yBh+Vxis6jj6h9PE39Kl
gRtFOViAAS/Meh7KbHK7mUlbDQ3Klbe4/jIAGf3naADJx+EBbDaar0ElhxK35SGEhTt/C+ivXLx4
LiLCD7HLdasxbfEVVDRw4N3QigdM2luK0+ackHtTt/F1DhOGzA37Spdl4BazfbQYkiTtfIHa9SqG
/7KOohIoP2L7NArNjXN4arrevZhW/1Ud6gCF5xx6RbcZEpvWa0xPvlHdxV11JBfhnCovWus8SOqK
MOVfUfRYl/VrFQUnNRwOo53fcNbSPw35rRRYvs8LBhS4Yx2c+6ajWUHSE4ZeFqc/iNE+Dnp42WtW
sLM5Glxdde5kxeEym9+k3z8w8FrmiFnsKuNR1frYdVSO9Cy4UJanqRoNgVfaLjSMB4VDdmjTayyl
KfIng/Hx8NUyObYEySbEMeJhXedkidGduGme3Zd9cmvCKzWkNrstnd44XDFPzl2/VE/dwtUsx/a2
FKGnYDzqYvsOASNcZyE1s0+ghAqqMHgRGRhujEk+SLKWehS8bjaM8TFTaVuE2lMoRtss0l5ynWyP
sjnUBPt5HDXRanJutVkUHoM85nQZRKSgrFdKPzzqg/ZYCawAAUsH3eRoz7ZJ1t11kbZWq/yUpHi3
989NoLPXm8FXKsH9XAh8WoX9mufafWYFayVm8qhG/Z0MomVAOBxk329rwOKU3Y3p5UTIyUzVnoPZ
hU5Fc258U0ZG0m2fA88Znjno0oua8qoAL02D4f7nn4L0lm5jdMw6OaB1hnPY6erbbswOCo7CXper
3zu4NDiuHEOqDYZuw6FUba8U6etgNc+q3f+wjQl6j/mkR2KVOInjDoNV70VxyM089HBHvgog1biT
PZ45c63pQC4CvQdGFTUgphQp5QFfwuhIn9YT3jbs9jaTTB8nZ1oToX4i+2ct5HBtWM2F1MONpobH
cFDJdsi+wg5tXKo0izUskhOA/MUcBBd9aO8NEkfGBrjM1x4mg/gdfWQyYOSVl/chuPs0MS6lblwV
AckqHU7CDOL7pIROwsWhtvH1fbrU5e0usQ/3lcpFVBisa1AHD2LYWQAvpY6ziMKDlR1n+3qyKMQQ
u/ELuGxFz0yQYfssh/tShjUzFUakvjJezX19E1uhCQQxEf0CQRP/Zrfv1IcEi6GdwrcbW1/ZOvNl
04liPcdp51mJBaWmvLed2PNhu4iRfmkch8ltmnGd4RFM0mRALAbFRpnnO2s2DjEEO2a+Ixt0depK
aMVtpqYMjGJPSzTFq5krt830VsxQQmK9vpk8TVRMUUymSrNkoF/E51y0tYfGHqg+H9dmQ45CX6pb
gGHCLPTgMS/Ll9koIwDhplnNtGAJ9uzcIl/xyucuAzceq+fct97GXAPluVUI++VD918DmAgsKkrA
tjirBhKvxTmIzepIHoIAQovf2qXUdcrSjTgDyN7iBdMi9SGOteM8C7y7NV+lcHSupwrv/5F4hPVo
7uZ6FKCOAEtTob5OxosfB4M7qBN6UCU+Gl2v7BGKuE0PgUnh7rp65rVMOlxzaOjTlfFSpXqm3lff
fCO5z/v01pr777Ds9mJqyB0aYBBx4hVey3cBAQ2ZaDUP2WxqpM4Yp6QZ7zHxZgwxToWnAP4yoL9x
StLhS3Xc5k7NP8MBeJ7ymGQF6Rfryc9qr+8yMjwr5c6WvrZiW3jWqmuVE8ArnQhza+spznSO0AzN
qR8YLkFOC3ehvLUN4DVdUw+N1M4cfpNL7WF6jv4K8TVnmGRYq8b071PCuF2j9y/zKjmRBxa4jUl1
O8Sn2rdPdqt+VYLqWxfCuYzerOrc6voTLR0DBYKDbIyvaSBesHTgqcjs0eqGOymSY2M+t3J+oAx/
1sCy3T7FrJ9sSa/KklWilHfAyN8FXYobFk3oWvSYbjZGm1nUpxj0l8S3k1KDogaklwOTl9Ar8nsr
EAN7PXckAmWKw27XN2Di9PHfzZFkGSQ5K6nDq+vZMz3eAFnT6gcq2Kpt5pe9OZSkI3BgW/gvumQH
rmVpfw2b+R4sA4FG0d6ZRg9BANByNIzLMmgSkgts8j1S46IjTg7AciCHAJnYUBE8N2cNK6U1aaTs
70LBnV9xiyg9SiCBTAr86xtdePaSWaYuYSFSDXFyKAhf1+p2zW53pmVEYmjxmR05vrSmetSWymW+
y0XM01LCk9/qF71yDmbnGh0/i0uywrp+fHAy8ZbXfuw5dnYThAzsJgOG6sPYqLu4kQ/Ef8HeMg5D
R60UtCtOpxKpEZyNyK1DbesozbVvGPdk2duM/cqS4edg1qYLNL01VHxTR4FiyFYdXsEuX6lxe9aF
zhLOWWIRteUkReuG8G5YqRdBUzwaSSWwGs+9TKiZN/rKcWi6Q+MbWOzCNNTmra0V+0A8/SzKYAn1
sHNiWEmen6ubosw2aWydirT+nun9zagyiTEN9FL5+K2x09tKLZ/GKvluR0CMg5t18Y+2kcS1jIQx
aGUNQDMB7EeRdGt5wQSUuTU1rGPCV4154oFtLns+/Kwq1pnf9MC1gUawjqhOlqhuKhzOwW6Ufp02
PbtsVZJSnTzVQ37GBNtfd3k9kE+HWBDNmmcEt1EXXA2qvMDNz3HbvCOSpocYJZnz2MazYsRnrQ1+
cPK5Mf2dN4vy1Xc0YOPyvJSJWWTuB2nejQV7zygddg+GsWZU2S6b9GtccJDTK4Dd0+zx/dZTOt6r
WA4BjcPVJaDAcFuDvK/Q/E4IxWNvzAej5WAuwvnNrju2r5iBVWi/4IMykEM7FjdKTYlbZgDYvrUM
ozp5gwB7r5Rke9kpVFC/jB8tDnYtP8Rtn24FArcmmZStMldv46RE69Acuk1r+hkHYHAiOItNbM41
T6X2xVAOSosI/HRt6/4zKbjROqp9NrJQtXZGU5yF/l1DW+jFxHiu09nZWprGGkAwnOK5AC/EhUoa
rhqFyV8pGQn2WMq5AQSYTbkb8pnspxY+EClhbmVgUMN0l9QOX2B8mnlWk5QrsGg4MOk4r4MhuQug
5sAdEqu+9eECBOzszljeTKKe3bGzaq/Rpu9w5aAtp+OlOavbPLbnXeHbFw4l9yq36oGMmmxnUoms
oQXcB6H/ZtmjJ+YAqitUC8/RnrOZlZYM1SofOw5SKhRyNSCdIKz3yPq8NUuSaugnE5iHAUOGcleL
ftzDwd/6p8Wdfw1VVw0JrZ2U+dwPRrazF78CjSiQPmAvrxsqrxFgPClnyY6dAUtMxXfTamqvk9mq
Rr5CGWNM2JKXTIv9dFuruLxoyUEwDltl+IJQPiuHXo8BMgoAnKU87eqp9fT5YvSXAigbPaRqTPhG
O1xvVX1oNoZQ4D33/n0T5/jRyKu4n93CIn2ga7djbYvtMGvfGxKAiK/qSAmYin2RTacJECfhxZ5S
Rvr2rK4scu62XSOfGfKzI9W8s21YQA4HtAm6UF3Hs7gXMyeB0g2HLLuZ4DwRtGLSIBa8bp3xNBf+
NWEN1yhN0ALUYm3g/RumNSyGaiEeDRQdzW0xFLcTE3GYQpFnVDwX0VYrJWND5bCsl6+FUKVIvETp
OhhlaeZqqtq6AYGXni2p+G3ES0AYpfQqf1IIA5sgOukm+2ZMzKQDlNET60ZKr0WHap70DsJkx/Cq
iFQExeya5CxdDGn+4HfpBqudo8QpntemXqfCUddRWu2TgZ0bNIfWQVfuidmpYVHyKAn+cljUYWqu
VT15UuzOXIO2kbjHfGI7lc3amI23ucLGbJIgXWHrU1v2Q4QNLf6BUPJn37oIhzjwgPbKvd+T7wHL
AlqCNe+BfoyNrvV7HfXEObXlkVy5+NiGztbIFopWorXryDAJMoSBQcjYepz1yC1aHO/9PLrPzaeS
5BECmbJzmBvBGoQ/ONc0TblSTsfK3homIUCU8Nssp0spW6Zy+GNoq9JWr7GepbxIIXFU01Vsaf2J
ATwEem0oiMJoatZu2JGmnNOqBIy7Ln/+a47B9y04uwgVxDrxMUOS7RRyJnfMTrNhSeMI9oTA4gGU
P1bks7gy1uiDlMHzhpajLXPiYtNpTNTTTFwYaWK+ZMVFL3ijSuuy9dM9U+t0lfcnobfpQ6MPrzza
eqsHY7mBv6B4pLBc2AzsVk7QQe/xzQ0BOgTAwmXiYJ63cUOcTYA/3oG2OCc8jAMorr77OFuR+XEv
huoyjibnhKzhjYikmUlfBO53nwTxXaRyQNe6D5m31Da6oryR/HIX10vhk2D7oHXVsFpcTNlpaadU
tVobhMZ3beemhOFA9s9h3QePDUkhruwQkdRVdzNO0Srq5X2cak+6Wdy0atbBRIOlVAXXTUWUFHCU
MVg3mW2dWl1ejHFz3flOf50Z3UboY7cJtOJWBuK+YOtlFLZLVHpandm2UUVbWQplG9jKJiehbyNy
sQ7s6bpu7WxFgodc80atGt2hSCToygv78grF/bNNqt9ayZRxPRnWTV5FANUtjiNxau5ymzKp7uol
XyHdxH6hewrHeNSPkavHdgSKJJ7GkP0boUROjRd/tZNBP+TXgtRaj/TvH4qEf5xrEukAQUrU4Wso
Xj4dcZrii5Pk61bvN1h5XurqdAFNkdAqKGWwGll5QRCxEcri2bBKTvl0qjcDY+akxXWynj1dON/Q
dbwIq7tsJ+PbpFTPWCgnrpF3PwJl3/rlfULP7Nb613BQtiRqJ/jmeU6SDZ6AvO6Wy27omDmJncPb
oCHNpjkhyutc9Oz8tgVQq+iuD+zsVOUJ7v33nhYH8mnjOTVZ6aMaPQdzvybQddXHEMbtIJ/XOYOB
JXGOgRSNSl8Q7AZJnLkPFDktNuky/Y3SnWXev9AOUowOibVhgqbC/4mJJcK2d9fUiUdKVsyQB96g
otY8+vZ2TNXb2ADcrToS7mrbOjYxTs5WNXNnO5rO1slXPdaDq4J44h1ixnvZxOpGDKd6tr+H/Rqt
pKKvwpIxzFTAuSNmwYEXFRImG0ZikzUmOyajSZOQ170vza/kPMpDphonAcNoTVYYbU47fe8TZT6S
W7W2u74+EMt7F83q44iRcJObRIzH0Dkzs/oamPWPWVhXBhbimj+TkpiwZzcGjKUQXhm9f9xRNfrd
qrUWcJZOasoO9NKpjX23Its1v9WG1reiYCuj3/MZZLphzMgpGsqbmuoPqcl1lzX62s/7O7OzXrRm
hp5b+I3n6x3ln2rsk/o2aaryBmr6Pq/teTW3+nhIFkRvkrXcWlG96nTzuzU75Tr364feQD+CTh8s
z9ySHul7TQQ+KscM+saEhKUX3/ypgiwrm7soHHGpGrKN1urcgNGv16M1PqVB3K1/jr7/Fgbwf4w8
pGvmYq75MQBwW9Zf23T6nTvU/BEA+P1nfycPaeYXw9LRAJrS0X7TUP5OHtK0L45G/qpjOgbkGmhA
/wAA+BODoDh+SNVseu/FJvd3AMD8ogsL1MCE7uMYAhfYvwUALNygf43/gYkMWMjoON8JiuHIxMQj
69XeQaxQ6HeZBgUUwK40OLMDhwECvjPdBnTgXuWXf7hTv5B7LlrOX130vcxYhY4Ou6bYoz3ahrq2
yrT2qpu0+4qr4kO7GuPkdaijq7++3K+d7viS74hRHUPClOA4ZU822HHIzG0RmSvqlC05KEdRq64P
M5GIypWU/ie+BR99xXduGlnYSZI5HILIpv4YzGjBBmPbmSCTPj1tbh1VZwCqtD+53LI2f3VL37v0
NzIIpGLXzl4m/jYi317gc4+rL4pF8jWbq6XDsUuor1tVCR7+s/v63r+/0rHzQDXr7AcRv6IjwaGk
PlQLctMfbR3ZAurNoniMQKL/+oof3NX3Nv5ppZMH3nXOvkzFV78PwC3kkZjNbeLTw2bqEZLLUSNH
9q8v99Mw7RcL9b2nvxNp0AB5/8g86GANoLbLH+wJUi7YEZMCTmBYTDE56A5B7cGBHv56DJ4Gv33p
9Ji5tXD12lgFvvHJi/PhY37nZ5CmvVYPxmTvGzwZSU2wS0Kl/YdGWJswn48aElIzxxCvTK6qwvjs
NsBi/OXiWn7/D5ps0c9TOLcsrmo6ayhmiZljquAcU6JnlU7Z1j+aihnJktbHMHaV83aZ8Fdl/Fma
yIff+902lUO4Yo442/sk1rYZeEg8kRGQwM1QlFWFtAfHx61IbQ8G9CbhY32yABb081cL4N1ORf3D
FgxEc4gq8uEdshNLil7GwrbfH6f2PCr8Nm9xGchV1Tj3ma+DNUJ6YEOrJocNRvtk6QP5/vKTvNvD
+orRt54KuV8CUZc9bO4uJ/aTeCDFgHdeVJ8+7mWP+tWXfrd3pblmKqJGxwIKca5L/6ijBvK75IpS
8wpj6fWyh/WDvJqL+LOtZHmQv7jm+6QBOKJaZNe9hRO5tZ0gkle5fSxK5yvNxTGsyCtnT9GnYL3c
WSdOjzV3WjE+s9H7tcu0abyPIVAjtQVvd/R9bFb3JgoR6aebUn4XLHNp32VICQuWGeGbV4qcjlY4
H3H9/GSZfbCtvbf1rxPFUbVxknutcFa5qq9s+2p5tyymfCnPdwhJwpCfeH9++FXfIf1WaUiA4NTc
V75x9KfwSSd2lX2k1TwDZUxs0uIHD0LVj8V4NHWFahQ5yCcv1Afn1Hvff3NWIJRqA+kbpNn26lXL
45Z1sIugt0m4aGVzRbQoxTRMnE/fnY/u77v9y3ZGpWCY0e4TpDzl4Kx0IBSlh/UkTUyF8EafBQX7
py/QR4v53W6lBtoSOR9MhKbcDJQzRt6SCmyugiBY9+Orb9NUR+JIBY88g9lwi+GT/5nr/gdblny3
ZWWYQaaiEeN+ZiFV5AqLToWRO0fYGpSvnzzGj77hu90omgbVqYZx/FnBzZODQo45ui9cEOarVEJX
Zos4ZT3U+zupkxOa1b/1GggRfm0V8sE+KN9tThP8t6QpzfjQ286RFC+UPf2xcRSWy3Qs+XXHO/Sf
fcv3KQOGnvWNLuv4kO/RTx3Spr5X2nA3Rt1VXATrRLno6/RKaqxZUxxRajn7T678wRb8PqRkhhif
jYHi7014zDkDxryE5MKWEKJddOLyaMzHXl7nxc0nF/zggb7PLTFqe4xMNfP3BI+z60io/yUI6vJI
aVZvwh6UOLoJq8mdY1jbpEL+hxd+txuBozmpUZX+nuoqrp4cJ3i1MUBc7vGy/YXzGgrgzWRf2PME
04ZZL5jdX1/7g23BeFdMdSH50jLBPUbzq9elDcltfRXp/dXgW6sosI5w/SCJ6J+UUR+s3PfZDIoW
irZhIL0nyPxnf8XMeDvVZ9xSfi5a2EeffLGPGh7j3QZUowns4SxwmuIIIvNvvqA2F/59rmlbSnY0
U8XBGc7dpx2dtuwuvzi/36c0pGamTZFB8LIaD9sCzDYFvC9ATLSG+V4JaSxFUhUtjoVgBdkpz3Z/
/RA/Kg2Nd1sRyrjJrlrcesqn8jZ6A1MdoFVAzHmsL0Cc5tj9Dy/0bufRHSVy8oq0MgW+rF1s2zra
yx4oIpiOncqqqayjRRNUK1jjj59e9oM7+z7JQZucGhIq6YLVtMctemdXPbrVeh2FVNj0z/OPLCbX
HrZHZ86HIPzs63503WUZ/6HoH+emznXd0fa93x6VJRNruLGdaYVF2BrXlGPE8exP1nlhD8sYueXE
iOyTW/3B9vdvmQ/qkNq4qQhkmepV6KsHW94ZXKMLmnuAeU4dCvF2dkWYfnKsfPTK6O/2ocSoAuw7
qmIPcuOcu0sSLB4hp+UPlLyf3VPxwdmsv9txsDIkpa8Pkr0egjHlRx+rSnGXq8/cVFeyVO2xW9tM
8vpg9MbpqnGQG0dIUKHFq/iQjXs198YhdnOT8XAbrRyh4zM3XWaVub4Ok+CzDWT5QL94nXXjzw9f
0QcS20dV7AG43ZJtEEIr5kRQasRL6IPv9Iwc65dIYw0szUBbXmWR2KLvcNtPy7aPXu33wRPakBGV
o0xiD318MUFZDUa0s1ofglofX1mFzYCWaS5tts1/w5H5bf39rXnmh2zl/wfJ5HKhf1rP/e+wkUPG
hj6RE/AvJpphlGAbmP9CDvnPn/59pmmYXxzBaBIbN8PAlYJ1/g9BJFJJWzIbsSws5/5kJqd/seEa
44mpafLfBJGWKnDHtWFE6/y09XdmmvrPA/xfq3fxkjPI7MbG0JC6hNls/XkVm8JPiyCP5vuprM6O
eDMmcajD/DqutW+xoj4O1vwtlvoRSuiGv+1ocu+oXKdH3Fj4n6dbEYdb1LrrDrhLWyQncSNOvXKB
KemNP/ebAOuqIR+2Mo0eEiLnwZSWRRnCJfLjHTJMqNRF5+DlGyBvnG7RhV87Q/6g4mnhJNCpcXiZ
XuwCVNVGdr5gqBl6K9eZqfTs5rGjDXKK4q1PEJjEcbmY6zh3eqzdZkq1jkwFIZXdEGFXa1A1nxVb
PDICOpOwfRqFtbc1rKMs5Q5J69kHzcvtaFd16a6zlR0A0XOWxa8YyKMaSb/lDWBFKCDLZUnxNg3L
hpRupvaygj/llmZ9l4z+xsjxu5CRVbkqquqhh4Nc1Tetpd3CjvehGyTPGc4FZTxej1G4n/xQhzE4
uH1mXgXaeGtY/GitSSQ9DIqGHhqvOSj3mWsPcJrLzj4vAyQYaLD4RHujNMou1prNkFlILebXJDYw
vCqvu2DARqCqtkooNobh75ySv7epGx2fteG2auqtiLsHZRZIsf0fYihuUo1bWI7+bYYllJlOvjuX
8Wrsp2ydia7y0HBssPR9MdQKOBEvhwRIxrMhSnpdUUEqibNrARrrVhVEpal6wLUZGoBt7SbT4ioF
hBmlPLSi3cuWP7EN6xJKPZBdA4oXwXlCoZTAgAf7DbVzhVmc04NzholXjtm+m1/NVBduH2awPqzm
ykZ6NwYQmNOaJ4yW9CEO5sdB99eTqpzNVD0SzlwgfdF2nYS2NKjfZIFCxh4NiCliISk19Y3WmXeq
010q8i5ty4tiBgnE6aq0r6Iges7hcHpNk78FFd/QsTexI9FW2dnbjIR/RXry1xrVp4mm0x0Luqwi
9ZCepJ4c2u0Ab2gzxtOjE+unNjMwphYrCb+Jm+vChNymluK4Uld+dCG6+mK+JTy9cJupKVdpAyuo
sr/mghBcJffR4ZJrI30FS4hh1Rf5ptKUndarj31aPSSa3EureEjV9tqfu4tJ5DdagdPRUGQPqeXC
urkWThqsFGW+Dfts29o4lBT6ao4gXqRwfVyrvGVQ3XvQJXv4zPEhS7tVb9epK3x/pybKWobGyRGw
aH3UxSusklewHrABYgXVAq1uct07/tqeDM/SIRawsrqqfuvtZJfY2jrahJM4aREPz/Lt6whWfrk8
jL5eW42/JkgRk7a63fZWtb1v8+EUtgOa184/63jferz5MJ/aLZ8XWtf0A1HQthfKTo1TgkJwsmri
Z7joL7iorEntOYGvXmvTCMl8wHSn6PAOqepTNRjfyl4/NBF2Ko7cl23284MGRe5NAzaM0v6BYfjB
Sq19nXanrAyejEE7kTH9OqmoBXXtmPfGax9N9z6V1SLTTtWEGI7ypknGW7VSdjLOdpPNElOM8FUZ
7EMlYVyL8aUY7B99rpzx5jyoQhwN/aJr57u4MPeJnF7KINzWYKdjKZinLRac4dZqP7O31pa65N92
fCkF9GpOOet9KglYWSSDYZzvEaTB6jBxw6nKp1hDL2XneHmWwbdhzE+xZW5mPz/5Q3iQfrWKM4hK
w2c5zz+v9v7TYPYkHRwApAaJ98/nT8aIpKrqWr1XY0i8Y8b6k6qnw2sG25e7qlewB0xPTbEJG/8c
l9lLhmlOOfmHotavM7+DK6h5bZ79VuT+D9Q1H1Y//xtLGzq/j6ua1Vuefa2TP+KzJj/weyEjvqC9
wvqfwYUQP4Oof6tj7C+obVWmrwamudKi0PknNiutL/BtHTwh8cU1FzuIf2KzEs8HaQsNxwe8In5i
vX/DFPenM/6/lhE1ly01jHmliaWDgeLrXTevGwmsW2NUPWWep0NVtA9DnOq7xpK+5+RI4Stl/trn
SL99XzvEA1ocod3lQWPt6lZZtanpHzDDPTdtay8bgZcPWXeyU7/fGFbCiI4M2bTO5s3YVRc41YRr
rLkgamdOtkFePe26CuK/qLZ5/xpSdHlY4R96Jx/+m7Dz2pEbCbbtFxGgz+RrFVm+rVpSSy+ELL1P
2q8/i+wLXKnPwehlgBnMjFg0mZERe68dKNzCQRh9tlwIEF2fQgBdkmAA2Hwc5uSHVX5CYQ/xpjuY
nNEDE9sNQrjqmhXYbzpYvESgR4mfD0t4ydoCtl0r5z3fNnJEdI761IQXxyixg0wQLJBJXVpkh4dG
9MOvPsTyUtfoaVKFv7OXV/zWXoKbHELcvWcwhSnyZVo1hrjfUwQ4fTk+Zstj6X0ys+Qlt0L9KNif
0P/WCrBvhpIlDX+BhD0nloadNTfbszN1RbCmNHDseNTR/EkX+XunzMc/XsbHt6f5J/l4a5D8/4cs
dJ3V1wJUQi2mC2mKd7UqlNS5nRdzzVKCTddSPKEaQawrjlGOmUIyXLtX6BqD3sX6TdCsm4W72cui
k6PXaj9VuL+siZC4uUmRULlYv0JpnZLZ+pqW4Suz2ihYFNx/usNzUHbhc19XKkilejKwIey8AkiA
ytKbq5e/5YAFwau1ryoGOAth9NFd0N7MxBvfpRL/Tucdwi7ZV5W4T0T+GcF0u//vG/KukyT4HIEG
2KaHLELny1s/1j/7Dz1nlLmJNLg7mEsoi8fAlHMbWFlcHzVjPCL/kbdSr35OYcxYyHEnCjUVZNE/
o0ehT/+9razX4giEICwQrOOufHduz9fjTzghx2IUMvsT4j46TMSFexKIm+vY32I7wigdngzZZoz6
62D0xNq0Ra08w3nOo/Ib+zeAS9KO8BEUP8lw394v7HbtmbQdd8hwdGT4eyAwgSAS849Jgw46LSDz
Fr2PDgjUgiFEUWhkHysclYdK02nSTtGHQS+841LU8XHUl5+Rw8tReZTCBjK4trQftETVp8xFEIBd
0u3UiR/Q+XBgvpFlUR9nClgG2hg2SgR6Y+Ud0zQSe72YD2GuVQEmBmRpuigxgeQKvSx4MwcDlt/J
8Um3ZkYbuOGNshzPIL6aABr0AC2uNjANzNpdlNnfRV/3KBjNh3GcjNtcHaC2kJ+TJ7fYrdsjdURA
g/CsOGne3MI7USmMgMeo7DyBQLz8npp5f0lorg0S4VTlToOPAQDvT+UVe5oRDs356kOmMahc3Hw8
dgjXUMXPh4ybXhkttj8z+x6vtD6jqJYD9gyEx4X2tShT+6pZmNW0IbeCjlolyLxcB5Xx2+icyc/q
afZnq3uOu3Q5jGn6TcuzHyYYKb0d3GMD8/cACRDB1zCCTYnV56ZJP47r4WEyDZavpEWGPxofB3Mm
K5VgOfiqZe9jGAUw0YWXWBsPDUIDX1NtdHUVqKso1F90m/UospXfhcvKMoaMB55vOJYzxr0hvMiQ
AnJa4u4g2AWcZG9pWDyShAkTwbh8JNVdjTTBKhoe9aClfl7Zr0PbMA/yFC/tyuWtMqkHCv5WT5YR
5GKj8OeZBVG17gEDFKhWBW4rAiPq9S3cnfWVL/RkOWilRgnjlY8LIjPc9PZTozg+LF1S7foY0WdB
dsChT0MUCdVxbIAFdlrJ2UNjLfZy/vwZXzUfLenoRmtDBkRP3MKa5EC1F3NWBJOECSnd71XMFVjr
FbcdfUc3+Rkt/HCD5hSH7fq0YWM7G0pxPvhJMTVBWSBkhC/7vc+BQOPz5GrcQ4Us8tHreu6iM6yY
aeShccdjM9p+APSs48LHT5hiqfSGVD83Q8Y96OPS3z4luViINSEwWliCHuqp+9G7SPlqfD+Jlmrn
uUW8GPMZ9CaQZK12r3PJ0NRylPXRnMxbWmEUbAsuOuFxPpfLWD00BZhNTuvYNotnh8Tpx3T6kUMz
WsYkfLQ5iPqZs3RB6lUjzpnFObjDUzTTGuCHr9V59ood0TviIrvPht4AVQrJuXXGFhdqeuzLOIKU
44qVJ83eju4QITcEM1MNnGeahxJrGTsejFyL7u3AbN2aH7YtV+Cvw4gIYj2MOB+ELcNJ2RlonCuG
7i7veSGxFKcJItPtuWqDim9aCk5oey1F2ES+nSZAerOOXdWTCLgrzbojROtFJOiA07o+GDimAO5H
7p5FkT9vrr39wNTU7yfcCZZcsEnwiHbb+1JQIV/imo57GMODDR3Nx+MQlLrzA2UqirH1N/Z1ykIY
fk46Twbomu+y0HyEWWrcvL7ukDCszYsKcnhfLk9iWX72M6yr7V9gr9QCC8wN/JtjGEagRDvGplbM
h572GGMY1vZHz1YYCf2+FtOhW7/C0eh5qy395LjxT3vOIWihfNmLoftONQcYvuLfBIQkshCMTBte
0Ghd+qWmY1A3NCvWom0oJpo75tg9FELzUyyi4P9bLK51uU8zoR0iWLAOo6OTPmMw1AZWaGsI9L4O
sYvJ4oQ2ydoNleFwcu5uc+/ZAfQPfDIujBU6Be3NmKwPVm9c+Bf3RtN+cOGvnsV6gRobbFvMyq8H
D5UzBOSV3IzKfDkUrIKanhi7uiIzAfrdV1K95RFcNX9JwmePlkDsDOIU1csXPY6Xi2onY+/q0eR7
TawOhkYWTSmek5HLMEagXDLp96mrjBWi/DlxocvndrAtZ1Un72wz5/evu0eyGJi+jMNsuzKo1g96
WwLmZOYIZT+USyyvSmCmGaCqIHLliy5ZrsgSGA9dvP6d0YMFgdi0iAwiEkZvfxKsZDLx06NnsDFo
Zm5871oO3dNCVcl2uS122+JYD5Blayn2YzY8tNk83ZuknB+Zv76Ckb+rGuO56iV7A4jJo+EUuyoP
7ycgl2ixlv+3+dosI6w+Y3tO0N3Sm/JeQAbu80bvDp2B2cKp5I/UWMIveobHjsEAy673oiteuG0l
aRJWWxGCMK2K0A7sBr8MZkh8hHUfhKk48rn3ftFqe8fl5c4tfmMvhk+TC0Rp+yrfHvD6uW5r5mC2
B702BDBGbqjSN8wSAKyVILnuBtviHLu865HxHLZAGl2hVNBMoOSg31AQHOOqHS6pFyOXn5bSn7Xu
CsY4RrOSfd1usr7uB3pIKTmlEfBuA4ti728bh1kzt5hm66HTx+xYjHnBHz1hojT1k9RwEeppylcX
rykKNV9VCk1sr7kMSuqOVc6SAhInPs60vGgszoCf0v5AK4PgdLdHRJHSucmru9xrDnMui1suqxtr
s3g0lXGyYEYljn3KR+7Zdivnid6T7Gj/uaOATlXk+0hLDgI/wRnzEdaopkveyt5B4WfA0Fj9a7ry
rlvxVlZKihqH4x0Ajnf9AShcSkhvUPCpGQPVrvHqCVzYNo+nd2Mo6gRY7McIA1BUKKxA6dolgh+V
SLC6o0Ochoi0T/+ou/+euW11NycRTq00LKiE5bu6O+4scsoHQ+EkTqGdOaZ1tnqnOUQJXoVOxbPv
LcanUWYtJ9AkSNl0D/99Cavg+c8uzlvpbzJZcHhFmR2sA/s/Ro8Wajr6TLbahxBNL2keXicx/7aJ
hRjnGQvg2GAup5LY1gPWiem0DJ9UzXu6DLReTUXPUYrzEqL4tftPysOvXy4TzSo6UO3ops8C1td/
X/Q7jeh23yRJF/TUbUMXgB3/vuhuliNeurHf68NERTXzWvcZXqqSfAecGk6872p6y64sH0MNdyCf
W3tr9ZqQzeQuEX12JxMlg6ID00bUzYHQUmyI+vT839e5NZ3+PGhylpEMayBVgqKRwnx3lqkSZSd9
Evd7Q0zJEWgbRIKKnnaXd3dvH2rYXXXT+6CB22W1hrxPn55dXAPDord1fxxXzPLMHblttdGEriEQ
EyVa31h7Uy79octXbBbzkG2pwTw0+6EzPit4zju7tn807rUGDIYnX6pgW/Ia6RCrlxmBXKvD2k1w
N+ZxMIGy2pWrd7af9QO26IuWVchSSvlSF+C4l5Wf23Vhf7QSh8amL7CyyCV6XWB5M56Orcu4WPj1
42bfLWy23lAEXaoFbtZ+2rbTBJeNH8fVtJMwTrQ2Yk8v49PgOPA0WIFro8cpHGLAnnJEjxxftn9M
kliZteY/pCHv+5frmy9XQbFuMj3DIrUOjv9488N+TMrY4+FsR/yqYC/c1k1rBFDnUhAucCNo5U7F
d+X0VwNmZjA2HCyYVnw10+QfXQnj7/nv9lKzDqzjPXwJOsEPf18PnLkiA3w67JdpgQhfTRpTgey8
4hEOKcIAGHwlradenfpEroEIvzrQgHdKrLHi5t1oG9ilYln/Y+U014/p3UuMZcIBpaQ7NEzeNwca
4TbT0mOUoq6zA20m/iCqbDrh+nRwQ60kwQgpz3oA1MEaHCMv+8aULSWvNS+OYA8GurDWx6qVav0/
kMn3mQYPR5N2wrqLtW/XeZm4RsNyLWp27//+BPFt/K/Ll4ysmXOuYCf6A++0FSBA60nqQAGQbmDQ
q3voOBwepHGUNIyROFmvUdl5RxoNMOEs+1syVfLQ5unzuJ7gOtfuz0apvo5WpvaJVvp1nc934YxN
FYZjdMyt4phgQNhN41J9zizOdPwBX3Kig3x6OC6UfVxGZTpD9qncz6SEpPe53UJXpfoAPgKFw2l/
93Qk928Ngah9LvL5c55ygNpeyCEpXO5Um/oeGVi0y54LzbzUJdmAbsfZumjuACRTKDbwyqrmY1UA
RHNmCoOtNDG1Mjna9mfDsT421WzcSrOik6dXL3Erfi1GZAUqHbGQNlS1jkZqiLke2+2kwe5cLDdp
5dUBYTYtz6y72diuQYd37bmgumUiu3zMf20HVYJ6tKNF9pC0EhTxpghs9NM3IaZTZYGdXWtpmn4W
/rX6S1J3b6WiYauKSSuH5kzT5IVzzWs7Z8+yWzmDHEL82LG+NZbXk9aR/WxCquImFrRHF3lQ2UQO
VVH+ox0m/ve2zBsjPAdSmLAc/b16THGTtFyHScM3mQJpyRX3Bbt/PmrfJWcl0CbDr+30BQnP2c8z
PIVtf1xC6ZOJk/hT5ijfUojqCDEDW5BCGRX8/pGpnDtA4lXMxBY2+J1X4rErnN7vJXgdy+hhnPRr
2BKIWRBMTSBfxoozx/YXu2CJHm10IkVGMLsuPnO49QJn7MFvR6R2mvZc3Jx68rfTznb0GN1Gxzcu
oOExsfGlOG6Laj8s3dGK6XGmxeMiYhEk60EEEs/OXPLxYDc2W46eHbvJCmkhND/7zGo/EJzMYJW8
CW1sp1ujKYpkvT2O4fTURbCEoikPv5CfE+/dpm3+sWT/H0uRTRvKtdj6peU5a6Den0u2rYFrbWhj
7bejxiigaanmJe5GSP5IBnxVdMYFtHt8ra3u7PT2PhWEhGFu944RJnZRetisvLE/Qui8G3XrwuyT
838F3NKUzrALFzq9VmSTOL02Tf6xFv0tflxX+BU8bUn6m8Jm/LS+d3/sOKZL2AINB5gY61nUjIBU
jp3NZBzxFy53rwu2M83b0UtbpvvROKQV5t4tjgHkzCP9roFUmew8p9lRpba97yKlztAPzv99rf9H
G9bRHZZ8/HOOBJj3rl5OO6ufcHTW+zAfaYbrOFp7SFtWVcFGzcWn0WH5ikidCdA7LpaQJ0FkdMhp
/dHAJRvGzWUZdIqApC6glWI11RIGF1qU+9Kc6Tk4cbfDeJDS3+yanRNDtl0MeJ6wAqosqOYmx95e
f8lDclsSktQKSi3YBdTrmlYNR6kd4THRJSRKi7P92j8DRT0M39VcfI0a1z3EXv1srHMFwyo/4FNe
OOH3NF7yEbRcrKA0ik/bYaw0XXUiWOqnFsV32qD3R0Nmpd/UXfGv3WjdbP7eS4lcpGA1LZ3oXmzW
f78BxJQufRTiZeZI1J7f2tQLAV9Olu0XjlaXLr6EMfJjzPDNQAN+FnsATV/zSttv1yrXdViK5bp4
GvRj5x+b/fsxKq+og2+SFjtLH/OAzcjwxysKXYDEiFlgmF1b6E0Y01JE+QMJaww0A8aebTLMr1cQ
jzujqGCPcigdLqC1WOLWzul6+hay/JUXyZc6t/71Ef0fBxY+n9XWCfmdcsh+dwtdmYRdMYbU1FVD
2xW5hFfKLtCHBr+KYNLLlXLw5yhv6a+JzVbP3jUHFqiefQ77/FSPEXS6Ir3XTV6iOReIYGLXO7gr
PKS/DhbtAdNZ/nXWW9emd49eWJSaLFwcQ5FJ/f3oB2A7XG0+7pULPnXuSPPJEjKDElJVgHFYdMRd
msEkTOjEXiwjyVkhSW91HkZHS/sV6vFM5U+akTn+U/u5njPfXRs9XsvBFWvweurr4fmPp668WUFX
tuGWuTVEjQ7Ahi0oKT2vYSCZO8z+zMGvQ60+sRP/3juW8v6xOJr/e+7jUKjZCNV06VpUan9fQ5Mv
VT307bD3qhdwO8VR0Dk81L3xEjpFsnN786IQ12DKuzWVdaylcxi57n1Kz4TGxkTWhKxzP83jV5Gr
6VGAMr+sLyNjC9DXorsacOsY2V63k5eyOqL6bGuPxPa/l84tVvfvu0m/UeJjZz7rmfK9FG4xxKjK
nCctU+NMAke22wpMNOL3Y1/9YPh6dkMqzkYJBn6lOmZrHw7FJ3Eb6z8fMkJH7ch5HPv4VUWg8cuY
tQ0aECicpd6165B5qwyNtfuzneLSGiOcjXqsbQpzb6yUdc0+alP9QzFOB1lSuujkBJEVjBS6ikUx
l/ZN1yDdgW8uDGrxrUDJ4YnZfQRRrkoPAiYIbWImXnOzvIRzFz3FocFoYOpsv63qX71N9lACSC7J
MuWDunjZlgBOBQDdxuwsJC2lrU+Vzizcyaq6guYDksisaXqOy6eQUUarQ3aybNC689pBBFWPYKSd
aZJVT8TTLpAH1UGLC0EH1dT2S+h8RdZvPBMrGkJjDI+V3aR3ERTJY+7wVIlI13Y9fZSjpt6O2e1E
V6Je+LGe1T7VM1Jfy27Nf6zum/z93YM31wXUtPjM16SJv19hbn2ami3DUStDdadD5LwZjXfVqO1v
xa9oiJ4b0dj3RSm/O6MdX0zGqbteA7oO+aLqOhAHnI3DwV3Opb68WJkHi1zM+0Fx3wjoenIM73Vr
2m4FN2fiHSXR6Dez/tMYsmRXpt7dbLfsLA5Eq6ZnmjUA8KJrN4dBOKLDW7fMYRXwSTQIFTD0/RBK
ADCzPf7jbqyU3XeLCu13Af7WdDjTWu/t7h4pUxWCSnrea1e370QROFZzH0Ji3l74bYzQjtE3xjjQ
UqwGfeIkkr2Yi++yIIygnpxXB9jXfhtZJYU4aqsYqkr+aYh5Eyv9/ejIDcFnZ6MkMbnmdyugW6dr
yIwJcLLSPxmMVz1WCT8acxc4juxvTJKmPTYoqg5PfU904m9I6lP3n/TB6O9F8lUPsyTIBmLIk0id
TMNIH1RHDN7aL7dWeip1jeeuRFVdEQ7I0pbq6Vd9GcgJIk24H+FrOY06Jxn7/qYQ4YDpqLoOtu5P
294ZCxAjt7puE+Xa8BN3AYuDitTvAfqvzfC3Bry2aD7wwuDtu+v5OhnTnzu7kOgIs0tass5bBA9P
Y4S6vzV+VyFMs6Ky2YCc4dc2LLEGVFpRD6ZFG6LHMmJkuq2a9dhnB/CMz4O3PGwLT2njxpIRqLl+
ulGfMxlYRz8Jh0Df7KJnZX7c6rRW6PdJUqeMK7mi7bbYsraZOwJ6n8zsPKYAjfpI5cEIpb6tzXtw
9yfFOMxL7OKQKuOLV5lfClGSlSCiNY13bRmlDHw6Iw/6nlTegRmrFOW815lM+tsN2NqaC6XztCZm
ALxkpQWcv4fq+LlrjdOYqDs3VdohFtGdYKpxG1E5Tpr3lBIEONiIfWtmSfqyAPEvQuBKdN2BoVGv
rX10K36gL27cUA/uiroJDyyQRLxmNPoJXej80UsuyYJcsW/h59VEZxNykMCZ3BUWQZUoVbrP23Xa
Tn2dLNYO8HD1AeMQKQMRvn4v6ex9NI0JCVqUjCZqyYD8KXu3oBAFFl/XvlOrrw7aQB/64LQ37Knx
3aklJqZdejKJyasEQv11sFd+akdEZxUlge54M7AdQJt9aB7Gusn8BD/3NUsiOn2ITOruPnmKnLQ9
T+Q66aQQXHMkH1UxkPFNx7rtOO2VgNkia4qeTEY65LCh8jEXZjRySIF4rSoXqU0MXmcraIyJbGXO
Ka6ewcKJjfsYedgZLyOpgXEd1NbJHG392bSi7sOYZYdGMYVdDBQU67iRbOF6twPOlB9awkl3CYy1
Y6JBzkSze3Vs8E2EaZwWkwSEKsxunN7aIFb93hR0WBx37n0mG8hr6Tw5g4acp4SpV+vAdTKOEJDI
GPlofYE9bEho7NCWmrzOOLuQnhiRsWnt2knRvKry/K0f2yt8R+xjuZ+RPbNYtC0lKR3AAGllgdQr
+CCZ+HEkruNzUTsQpMcxI4iFd2Abuqy1SenVJA3WlgAuSN6m18Hg2sav2gzFb87qICGSe49g3kAd
kafBdjOiiW5xlNH/ees6yBElOUrfNvmyvZ66LF8zkea+tY7JRecchgUuEPPRE7JrKmOPEZxZtod8
INHXMh/HXPd8ZeomOEALIixpXqq2D3qUoSaHPEk5ASJ7LQTUqglDeHMyWm8+2oorH4F9YJoa74Xn
O13dPQ3VhdtGYGwkSG3sCdRY0vCJwTQoQdpuaKGSfW/EJ0w4XNQaMLbNuU23CC/NADOuSWhy4w3g
WdBLTjU016nuMWRM1SqU1s4rkHL76SHpGmbtb/99RUK8Hzlo3gkSot8LMlEk1206W9Vyvibt924W
6uaQAWyvLXSnXHMqVsQeE2kMyrQDYHjldlk+bsKVbRieFlWzj+EznxZKLDOFojgg695KY07xbN5u
mh9otHtQn7NdX/zuJ9fe95gveOPmEKOl4A0ZBxwBHQrwJC6C7f73mU4vpzBfSFvpblpSL4Fm2Tla
G/mZoCDexo7A5gE20o5jOvPkBdH1unlsC3Gz1nHjgs6jLLuPFTx51BUVxJGE9PFuHc/E8z087vIS
TeKFfOkfzgJvqlWrIMNUFfPUXWpRA7ApCro+5F8Xq/dgmhiWyJdMF0gIXUbMHj3SaUfQmXepM/17
DoZkl3WxuCw987MwKgp/65PWYf+c5cQvjehV/Djt1gQUCk8w0WtF48/MGXDUuhfXxN9vZHJtfSGJ
N9WDAZJml1YhvKy4PTF9aM82TPEPFaK8txGFYbr70kLAvTY18bOAn0ri+1AGScb3nEnzS0eN8Lbj
xVOTnD2TCRCRGxNZKeziCbu1syDJCqtHKOyheJwzoJyE0RRrDFEvuucoHD9m/UQ6lUk9BMS73G/V
NU6My1AY9X1Tf4nos5y2945YKvRFw88yn+JTbA6rn6Vr3/SPNSu5OcJkVet0PE2ghnIPdZ0QkPve
VAnDZFHwUNcZrbedmI3x02iZhNWt3+W2dCt0ZHgWbGQZzNVWNVTtLmNQ69l5g3oRaWLwmCGcNSZN
X7jm30Jk6bsJku/2ODTN3Xe6ZZ1Fkj0SFpTmkccDjUgcdJeblVoXUSvWw7n8uR08Rm1+iZr6Y1rw
hm27sxOnIIzXIMCyIdja8broRPb4R1fjH1V9OBAUKus7W8Z3Y4nqvRz0iz0WzXn28vqMtEEEFuxx
CnA2TWvurh4OgO1DdYfy9+yaBJqtGgejp2YqYtoHJNDOHHX9erQYEOdh+9R76Nx13omICmWevNcm
NO+7mZU19dKCtJEJB2pISdvKvCCoZBX4IZ57snPvNYvm5GJWHzfV0raHbz+rngSDM0dHsb5YZVBU
KC8KrQPuoeFq2Cooomjrc6kYOzVupx2MDmGtpqLHkPPm0RKRewpnmbeoOyvWJFvXWJ9pxWsC0Z+Z
f+UZD9dFHA2LmHI5DeMBcCPAWlSzaRlBPi6q+zWXSvOsEEuiQY+PCmK3PTbiQ0lKJl2ta9jjVn1A
6FhBJZXYiRYfolHSrMjUEbqsCsikJOlwCE/beyM8nty22jGpwFPNIJZIcm4P9cpWOmy9/21NG3Mn
CUIrqnepa7jH9rR9Zd5DSw/0WJHbtEPF/0UIyPOd+2Map0M+A0oljCl3Ecpso8VtXrZJlupSNbth
ZNFsXTCjkf7LMSE7wyc26RTDeXzTOc3fZ9EgiaqQVMAXtPZTaw1HnYvdCZ35s2MwFLFwxRONYAZb
aINL33vrQ+k1girHovELceCqQwGAEDeEL3FJM7WsKknFMbwO/ZAFQjBJtws0X9uPdkucIWnpnsnD
+kKHIYZKug5GVkFR5bDJWybnq1b7FG8vflWf8NF9i/mwVoUI5rmC8rw65ZJjyPYd0mX/VsXaj6QE
QNwViEvqVcHUEzYQDGN8IsVUwFWFujg9NGTOvs0UtZZPGBUIoMCsfW6ASr6JWolCbYLl1Xar71XR
kJFestxsC3xsdw9NIgBZDIbuc3Y5mp8i+ti3td2RgqXcx364jhRkET+hrASZXRVbhPsjM0TCGip6
COv/bdOtJZX3aJkmtMVValh02lFwggZzbsMtD8tfCm2QqqRxIsicKfHovoyzcTHzzGFyVL24WnVJ
EIn4C2FVRAwgidAzcXZZSuKkGg+SVJ+hgbfZ07E8bK+G11Y/RTLgRHl7iiiw9PFjukDGzVaNF3Lm
dT5Vv2TV7w40765eT/qTMWNhwoU6OWzkQh9/lo6erP4971gjgtyXqv5gTOl9phIWXg26h77wI2WE
iAnC+KHLTmWjeK/WMj3L+4epnKfTtErHttn32ylGaMXOWbGfzZo/T0UzGs73Sq3WWxqba+dzq5xg
tXFgYyWtM6kO23/vLf1VySZCZcBrFInhe+Ma394kQB0dDOEQA5gOcJBtyJhLkbUo6OPitK09aeb9
dIruS2rqaMpFZvit2f/aPklLq78Ldyz29bhAkO5da0/2GtNHKKjhEuGuny7MYTmus2pguhqDwcgO
haq7z0AdyDbpzY8zlT/nNfljE/HQS8+IPCoPNoMMzaEK24Zn2wph9fLWMLbHb4WUc17S83Z9WQx+
WpIi45cVjPsmLN3dVmgQeYyMfVHHWIQvW4mZrLXDVozW6CavtGlo0H9NGa5KLTsRfdj5XcKsBUr7
Zd45hpr3jbB2szt/1uuqYrqYfRp7Ic9DO/7cjoSuqB/ChCrP6WR48eKBFlPnol6OSt9B9xS2kuNH
QmKePliIh3ll5Nrig+7/nBccaVKXkeKCCKwPm9dUJ7fSbGKqEGLxdi6y2W2ikxRqX1smUgMlAU0i
a0vqIJ9oU3cjM027iw9k0/GOMt96mza068gxX1q4wUpdo1GiIS/VtE9VBdXaPPSSVEMZEpIedwOq
dbOt6Vr2BByb3UOSV8DR0XFYI6SwJOnOveqDSHOzvdsa1iFsxg8ijDqO/TTZJvduLpB+d+3AI9PD
D6ZRD+ep9T4Skwcf2ibXmzLgWpW/NZv/QBuno8uk8YodPDXxK9TIXxq2q5PNNfcxwnXHSKoDrVBa
nSUZ1uv/2Cg4EUXJhHmWDrhvDfTcthqgT8Z5b7arabGPPsqZVmQoeyR9KVD6xBpRAAw6OZ1W+rp9
I0tGXlGoGR+3QqnW+h8JLsyzxIg5o6zR1HomKdP01GTFh7eTitMtHL8VxlzWkXCVyzlzcV+Ow8PY
cz4044R9QBrPtkr37iK/5UlVHjVZGLfo6FXMHvC/DbjwjGyPQ86G4Fq54GgrrT3xdt+qiNGe5Wj2
LhVK3Ok1n9jsVlA4yYaLg8piAzKYHPuDOxG1vmDoa3rKhxk+8i6X9VM3OBIlcFv7EzGJV0fxoNvs
JQmZ40MNZX4VV4qsC9S8CiGEKRVrT1/0+2am/Za2xA9v622KL+YWOcMp69vpnLH4VfTvH7fbPJiK
arZ1f8yVu75jqCq7dqFC5ecFizW8bHUjvP0PiKMj1Fd41qzQnQ7DkF3y0X6xYaYSC+ARXJcXQQNW
/zAP03DRNPyBTVM5h+34UhObsjdZtv02k4RvlHm4nskhL0KT3mOPYb6EuOqIrVnz3ao4y76h+1YR
WYvVEohwi52JsNpmFWyOq5p8CePUN4q4xrdaGtcWN2rQ25O99iy8naTn84lA1Avj4/g5ddpbXuv9
nTvbjBRYmXKi1Y5p1ciHuXNIgyHdh8aUfUdo/D4u0vhRLMaaXcBumo1md8spHyIpz1W1/OxUesS2
be9xf1ckvDaGz7trBppI3WtcT5eWxnA45MNlKcxbRUftpObF4Mib/HIbkREum6MYXar5GC94EkFt
n9WZWJnGhwGdHLWseWwsgBSzMA5jaAJYkiF6SW3ygmiYHyRw18NIXF2VQ8tcZ29GquyzR3t7nucX
EluQCDBwIqeKGcp4Z5Giexjl6JzKEBCvKnif7Q5EO4GJ44NGgAEmoWVnt2NFNEo3+ArfFhY4J7AW
Lb+ukQKT5WGFIn4KAUn1gRM/Zl2D/cqIeYk1iaG6K9XTaLd0+4Df8jSI6TQyIgtJLmDL68YzaYDt
p5rMvwqJY2CGizw5nLtmkTufUZkV2efcy9Tr0nhYn9dumhnqh2YW5QF37s5WsIHstJ+OysIYY2iI
t2h5njStyQ6iLr9uPjN04EE/xwX6KE1S6tGGshm2HvW0uqkqfg3R3T4Va+NTFu1HYTw55BIE5jKi
tQ7V8kE3FwQ5GSEs83IXh6r4qBrsLMLRrnmmR6eiX+yXpYTrmXKgb+HA5Cp3PrD7EuGZY8t1B/Ft
AhX1NEiWAvTTco8zJHkcDd/umA7m+hKdbLicD1nGwp7S5EGEN4TX0rN+lOaSQQsv0+ugo5uLhwpJ
y3Qfeb1xzcQ6XUcOm5IBG7tTfJRtrL0AxcMtYfHHLyp/nCuYRmZZ3aIBI3xehvluAWV1rOnc7qbI
4bsz5+aUIpXdAcWWe5kVC6Jjsivd+Lky0aMO2XiX9ljyez1XzyNGDpGeLT1OboXhpb7uIltm1b9x
kCqDudJOZqnihzwkG3MdrvvGYGuHsSNzw87S6aRXqjhPWXG0xdgx+x51FGw2OSQo55E2ubfaqsMg
m835w+xAgc+LXuCzUfA25+6gjFoSLqe+iC4Hxfc/1J3Hjh1Jut9fRdA+L9JEOkDS4nh/Tjm6TYJk
sdN7nyu9hl5PT6JfRF2MptlX07hLAcNG9zTZLNbJjPi+v21dfV/V9nzwclpzQneZz4PjXGhnse4z
oNF9qYJLJ5O2c6c3rqwlw6dxiC5hnHkPKqUimas+V6V/GWjSXedBrKPKJCu/TJnjJEgOE5u2uz4i
ON5qUvek/uKU9c5skuGQpaZ7Inks2tgpQsh4SuKzRknYekjajNyjJTgvCbUicEqUYZQph0kbXniC
rIP6sBb6YQ5ZGHN517RhW5o7XooqeqZO096MPA+7oszylzRDHqNN7kCHFONmOJvL0dHQJKPPkhcA
/mYWVgzxIjirZ2egV6cxJ9xEoW3smk5/JxYNgktHvYwI1dnlrmGstNAeb16XTLesjwa6Q0A2nLAf
dhPPQE93w8Nr6UJddLqjEhpz2IDJTEg8/UuFqM9P8QMkQW7cliZ6jLUTHgf8igg8paqdLz0SFAJ6
fWcfvHhx5KNxbOOkfQAevXYznwlFduazNWI0Mr8vaLjvymjUNxXRFA056l7gBp9SmF+qF14SOPCX
VuhsJqOR7BeHWgZzYVQqspy+TseLzhkbCiidsa51z3ybktLehvV0CAfav6qp2UxlUO3KsM7oE+2j
O6jzWkqITuDi2zFmKO/NYOfFOWUvnRZcJ1c/dlRhEHbTaI9BjzGVND/BiC0oXxpLZje+OqX2kpXO
ryhJyus8FM4TgjEgxP7qDsFyzQtqlNuqHrd2j7Z78XgfaqGf6YQ1T8AB9q5k33uERbEaWyqBC9iD
i/q7kmY4mNQo3ReO1KIrGfqoY8bz6ta42mVsXM38tUd1cU5or74MDdl69I3yE6yabpcoCpdNNxuc
3ewDF1bqHRJglLUU4+59IIyzVjcsA+juD0PDLJ6Q7x9m4/SgjartRHicKWDYOstPG3nlrU+17liE
BPr3jbgYNvdQhBOYSoPvlb4k92xw6W8f8bVHOOBvhm8XG9HU7trtgwCGyaYBz3GnC2LF0WufGQO6
56VKN6621Zesf5kmnAaazEkU5E/GNTbFtszdK3qFaIXPND2IqhqpjBhLwjVC6bKZ4m1DHeCeBSO9
81SjCRASULCLQw4OfEM5HdysoaiRyJXTsV46KmTr7GFMxEWNpZOehYa8dijtcWe5EYZEBJJVGv/I
bQ/oExoWSSvFj36AsVa6mscJCVw88nDqxrWe0MEUpJzcOhOsJWXJbwZKH7GssRmGkJxqmhrDalh1
lHhEFGbWVLfklCkZ4J+ka6dAKMUmmxyaVGYmYoQs+F3QiG7QUtr0K0vK1RkYh9V0qhSZEIGvFGzZ
V0Eey+KDmmEL0eBS9R9TUlmkghxiLd3GtW4+RxQZrovY67cakPwWzO9S2v108+v04bLJtDR9vnMz
g0ls9QYLQS1daQqxq6r5u/AG75LVi/dB7fQc8OvGv4tAx6FdgDxINRiyR40Op6b6KkQhzlT2wNCx
oJZzcOzMvPgOTRk5oM9Nm3snbOeUBfioxcdJ6gsTRva2OPiafuQ6qNnfQA/UbjvrktsHO0HbUX+B
pkJ3QC3eEKN+0RYsekZul+sqOvTEA66LcAqPQL8bRbotmvPaTlKe6uvtIa3mR4l7fF1Qf/kUdIZ2
781ftvdilW9J6fX3pJsYqmiqmkUQvA6euzWH8djbVn6KMtg8ljoExBXQFt0NHs4hKurbQfuM0a0m
dUr2INvxM4RKdA89yCUpgao0/myZXfocEzy2SB4NVoPOQD1FQkfnTEiWOIKPefqK3nzvoVgj57G4
Ug20Ze+Y9qY+XqnN3BvMWk+1Tp5Vk2XBthx0iuLLMLxootlCbN8tv62OVpve62Zu97o+/EoXY2HG
EHiF4WFg/dZZoBvnCb8MNatRsI4q6qWBCL/kHrHJcZ8CjETxtDe04lyEfXxRf7E17kFjYm8YUmg2
fFi7nrg+IntEfkvJmxkbkmdCx9LPSKGYQyv7F7RWd+qBX2joqU8TEpmt2+EPDVqbPJze+OQZWfgw
iwrf3oQ/uJ96ejCLmfpRjQqhUBu1h8bonL2lXZ5uTb8uDv9a/WKoYPA/U+kcc7rAT25QC/oXR0li
ArXpOM/WCtExxhRpat5viUolisTWj0FQ3hp+1qNNratbltWax+JZi0UM8Ly41LUl3kpkI+aBIULQ
PAxYY5g1uduLV6NBPmAVonm2Igp+low+M7VHBs0gdstUvaiTxEn075k3fC0mbisi2r2DYbQ4JqOa
DjhI6hUdW/rGS7M/msCAXxV9dyoMyu4GepfWHDbDOjPwhMRDfAiynirw/gvjCg6thQnP8coFxNHS
6OQtiFSIjK9NqA2k8jClwbXQKApgWzUwW7lhZEcFuikDMkO8OTjmG+7PoTW+GSJSbZQcQC5f3lTY
j7K1j5iZ0TO6lfX0NYuumMmDU2V5Z6uyMw4eQcKPVkkFR/yJkno4fJzsc0Ph0uJH/GkXhkb8GT3p
DDSwRKvIxYcxmICIhtXvY3P42mC/XjHajVvKksFbYB5bCtNaVrkNrV3i7hYtJGiTnXAi0i8l8yoC
psCdVq27eSumyD8rNWLrmb/ibP6i/sFvli9WKX4pILtIgtdeurB7zEE4iRDaa1OwUQNIIEXvOB8x
VDQfJEuYAr04vVhliYQEnPKrXfuPdG6iw1gRTjS5b9zHFHyTI7VKrRmCKWog59kLHJD8ouotGuoZ
QqUxL06Lr7ZB95QiGzw+y1NaGhs6H6YtQOBLJIFM+hjL7ZhHn4fEeB5nc8JZbf4MEwQmSkoxuLTZ
xYRwpf5JnXmahoSIWCsGpOmW2sXraHUfrLFZCO3givbd1ibxN2+T9RcpuuNYnokcDtGgLmN2/iwp
ciKniyIRUXGTNCeDJqpdnpIXaxTuQj0S2Qhesny2jKBgBA5fTNf+oJSAmgPS8lFml5bYqY+HT42K
1uad0CZsjEzHVB/istXD46jRJ8d6r7ytyr3LHAIGmFPLZtPWQNnnq6Kz//VJYUkJ8Z8OCgcS1PLA
rn2H4+J3F1cdQcDEVkibrztcqyqaWZim+ClOk/fA1PqDbn1TGL6iNxQspK7pGLiItuThEsfuuPcW
B5O28dPCMpm4zR9TEPyYXJeY+BLEN7TvplHmq14CwFX1PSuGU7kYDTg3krusYd5ofJoGK8Os/k6s
/hdRJX88y+Wzw3BoOZ4ypvyTqLKEgDGitoNEq+ZPae2UG7MZ4006LeFeVMPAi5dO687eK2BJQcjK
tOHmDQdP2ITHVIJnaZi+CGgu1IZ7lTDQuRijURivsyX6+a8/kr96ovia6ewgaceQYkz3N4F9m+c+
dxlen0izD2mwkJVWvuKOFmvNp/24WgIc0lCPswV8qsW9v6UhoTxnWs/tE4FLDNrf6sj+4j9yMGGg
+pcqdJSzvzs3azObkgbyaq3rdEB3+s2r4Bc9YyJXraWlEAfvoQlMdH/zUh0qXa6dVvCq0ULHy9Gc
/+ZbhH78r8+t5ZiyEYYaAJP//fmdNNyubRNoB2lnMnGxd/Y24zQ4aaZz4vWhmYjG1TO6k2Jd28Tr
I3TRfyjJv5JuRUiekCwO/i60UROMEf7Xphg+qceAPfuaGTDdrfulNAoidYiE2NhIK4jboY5zRG1v
1LRJtWx5x2bSqPFDT2UFP0Kd8bePq3PaTCBOxYKyw1v0u07OqmkUv5ImBOdyOF/5EZwUROjmcIDS
CKIEqklZUICIanru6ntl1cF9ygmRs3BBFRpzesA4uzKiXKzmgWIEuC9cIugb2zL9ntqRfh6JBiJL
sNBeZ999g64hmmEJhkOdjO3nIhq/lvnYnRR23Ju5vjXAPTHIcPQkdrVP7Gfihfq3qQ7f7aYrwPiT
8uxwabHuuif1vUOVLPtVjQoauxKn9hehpdbassbhi9m3n8A1uavoIvWQBGMUubJu/TExWDXC7c6l
bxWMWKyfup/W5wZmNc+s5UJYWHGp/eVI8IO2c+eE+jpaqh+Cjamscf2VPaySnKpxL6zsYrK2RdMw
JpShvZ9LxA1MOj9F+7Px/OzahFIKpofJ2SMHA3V8RzCyqWFC7QSwvQ5GMZp7O5auCMdnJ5lxVeLc
uhMDuLWMIbo1zvyIsKyu+AdkOWFIrUxMW09dm/FJEVtL0ZCiR/lq3bFuoAA1O2/+4A31xsKC7R3x
uK2jpt9Ppkfpdch4bCbJuJXeUrBPpYsm9nw9whOeHNzGuRQq8juzXy50JDp2fE2R7qyU43GSYRR9
Mgwf/n980UdkXtw1ufY6WPnXqMX/prhz5aUcW/zu4Vxex078MMoYLArWZGI2Bj3SLsIcOAY7uEHf
vFjtlpTeFRyyYMqD4CqgwlaD+JAlSDmP0vX0+oBWnkubDBBrM4xO+7nmwuhR9a1tze/O5qc0r40P
aVMcSJeIfNTVqqPMcQBBxJ4U2jVtip+NQXiFw4/GRxbSdjQC27H5NBAavK00uqldvC+rOUSXgXZk
TZ/mTV1C2uKLTRmPJ86jXTJG5sUzh33q28FOkeKECvGnsfpV0yzLI9RPvknoATzXV7t0HAJU+npV
e+inB/1nPRKBkpkPEgWSm13Vj7Dv9ZMREVwQa/ZOh9hZ15oBILss1yVl6qOz0d7OjfVam+U+BUZ9
WE15aVrUGVWXmjvCTcSub+rDaNfT2iEq6Mjucxh6zDthaBWHISDXBRWBEmTGpojXNb30fmY6u6wX
XxNBW7mNqmFfayVaiL7/FFFKfLdE8DO3bn09L/tmaOudnQK5VT7Vi33D9u8287GVQJFJ+gd0GEVM
2rSzk+jZckvQ3WDaw5/E50QL32RGWSPGoygRpDVj/zOI8/zcL8VV9PGxHLX4mGRXRvu9qMX0yFMa
7/MlfIHAHI/y059bcXGs2jpSa72z871Cg1Fkf7aWKLqXcA1hJRcN9MiQKdHyUhvMwRZxBl5biJ0p
++JsF8WtJ0gtR8nGenpxGowfcRlAUAZY1130EKvB0PYZbrdLWBfnzAzDp8Gy6lNOSIhAV55HBtFD
xjxeSiP6pC8EpBjBFigU12AFqS8IaT8P/Q81T6mkh0EKVSzSkp4Zw0CVpXpdHd5dNf4Yehp1TUjR
D3VXVf9aluobrbDGqi+K8JhU8UWNcXVg/9S11sF1a3v7Q7EgDwRT/q6G1BrUCGTJ3sypKE8jFvc4
91dGuZxmQ68+kiqCWCou8rQmdp9FevKkMN/wXonFAzWooAgi2hzzXiODSG+2BnxhPe31GmVkP/RH
EXbHSKquci+bVk49XAJvILRjgrMfwre+w8XQW71DloKslkyWLZW4HO7ylvqHTEZdAd7oPiWE5zPH
w6v0vA0+bie1Ify7uMA4NBpys1aeSpDA1oid0gFDVbOSWqr6DmZCD2B4PR9bbYIsV6EjalAENySq
q0i2UdHyeda/tHxqD4PMVMnlnpGYDrZLTsBjYZXfglqfNoZT33o/MU4ysNb2eLMSxwQQkWxrX00X
KZCuk7Q7VMk7maQ0jE3R2gjDaz577anDhtB1xXCIUCKMTEd7zfToMK6zcyA9LKGPbBez6Krzm03S
IdBUEJYSysYR5GsaBvCY+EeTof+qBGK1P18dTPYbFWkVTv0LWb3VKgpZxVoZ4qTsGYkZ5ffBZy7W
qe9dUdyMvDzW+Bzlt0vhzhqCYHSigPHeclRno4np7ETnhXslpnFVZH18NxA4FdI9XAA0cM/KGQKP
50eyldkxjbBYM7cWX3OB/DfTkKASdgdzKK19SSnWcQmuvHjx+4I3ZNstlYOTzBOHpkjIPU39dWQi
joqn5Tn1koPGW86Rj5sC5saHbxk7KgzM3DrjCfD3ejE8dM2Kid9tqD2hOW/WByxbQWasyaejb2Ci
uN51s71SIogsQGYvkmM3GkRmdVA0vRhqCrK7vYUvHrj8D6kawjZMflFL47oIKfzpfYhKKcqViTf2
XCGSWcJfnQMY5r6mQVFhyCnf8zTs+WZAQtRYu5GmRC2oU/9GIJ0+DS7NvhESatQectbJqZ1HRD7X
58L62dRT/hBP/suia8allgEr0E6vRhKQDyZFgOrizOrUoElVM84E1O6rlp5PDOXnSsr7SrTKm9zL
P1u1mROMUJ1y726DO15tb7ozlFAIbggTW5aT7425CXcU1EOZdAi30KytjCrJTpVp3AqM5Zsqag9y
4NgoEVTgZZ/byii2dJLAri/doS7iflVh/i51ixLOsfypJcVR/pAwGUuz5Z1yq/2R8qPW0+mhB8Ut
41prltBE68bZQNjXVy2oip1SySTAF4T9HfKRILtppA2YbwEVuOYqgfyiaKQITkpoYCf6fSy8hW/m
lopf1Mbd9Kuo5ouyu3QluGBEW+fGFWVyHGnnHaewPyLmex1aRqmxwh82i3fKns09yAUV9oYngcMt
4sXpNlcIWHAPnh1TB8NRZIwXzwiPmlLlPimPO2IHByTX3SlZTjtqxIR7DGWhHZ+GeXlVv67nyTuh
dLGOOFuvceCZh6gg21iOlVFYR6vORZuwZGC4WUTiF9AigY+6hvcg552CKI92TUVAkusS7VKK5Cnw
EiaHutkKEiJ3SRXFV5+lch/42vdwzqSZp8MRZWfeLrUTbncXdZ0S7Tjo1QEzkUIEmnPwtkaciEee
L4cP1bpSPqo1WuQOojOEGXaMt1bX7KdojsqbFdbbfJqTHSFM3OUlMex+RxS7lPBM0uTb88xa3oZD
CBheygDCCXkt6WCl9u+293So6FoytA8dtl8RIroE9T4OZnB5rnNj6KOPABkT7+W3qSsP6i7DoLDP
DfpaW8QZeHaHVSJA5FVy3uzBsVittvJSclnyY1kzqHZ1aG3sAe2p+nQK5HU0rrYfr27Xc4okSXxV
bzNHGsxbCaGxcA1B20kZT9mkmEcYN0dS/LZDhrDBbZ3j4iX2WtjaTtmLSa2n5bg3iB53vpEBEq55
eLs9BprrR8RKx9ayVOhGF4EDB8JE5jyEe7TcVO7OvDuYYU89p1lX2dZeqR9jUTxFmPAeqPo62+9I
9iriVWqLb21kNifCc5gE2AOzhMzrmHFTzVJITWpa0610iF6Ax1YdX/o1dMLt1EN3iNmiPT10J3M9
ktHZlx6Be62bXrDsBCtHyOb0IC/ZE8odKuboU+IDhA8dw3aU0cMlgqt6r1QGxaA3C1pFfk3hivCK
hTs8mHLIlmOZui6UQ2JCfs/a1h6wOMtAwAZtgHbMpt4/EFL/YeuZZswSQ+5PF7fR13ZdiZszhsjE
axiQXNTfSaaLT6R8rxL4wKeU/IGpDzlXY+NdLLn9MG3kMqXbfjZSnB+uD98u/Oy9SyGsqVFTt38o
xnlT9PVzPDg9lcYaNJzUBatXoua62Bsl95BbsqqBCTqe/6iFe1HmOCPPwpXwgytt289K9kWP7+cm
I489kso81HHksOIvtqyTciROQJcnQgNfRvTxx7iabhqEPsx89D2Ju0Oiz/umnfRbSp21Cl5YCofG
+pZE8cSHfpUXi8KkBIBJ26a3CFaUzzp5wbeanVNj2pG/kq+d3nqCyPvcBmbEfIr2L/TnehsYGSti
XDwr24gjLSyxPRPWqdusCAGfmbUM0cZKiSvUCUBbV1Uhdd5efQKRKMiQKLgVdwM2p10DWtOZ9XSD
qX+dnDg89zYL/VQOR0Or+p2W2tNRZaKlIsB0mEZvSpA+CaPaB53rkgnX+EhSRn8Nc15tgpE0foBn
Cg0aGyBEykhANMrD4ltPi92WLAPRyFdgZ2utAmBug3nbWTNyiKR0yaCU3I8sUM+5ekRF0hkdCHBX
0gkamSECwBFAvdAQNOBS+TFg/j80g74fOGsvNStMimyYpDesURZ5yIZbALj0MpI3Gt6HkAw8GRyn
zhU9FNdCF+cwzTS2UV7wVvTWBmzgTHnCciIm7bNWRt66mOerShBUMyZNDieizmPpDIEkc5dHJuNQ
+xgCjNzf11kMGbN/cFbOzLTBZjGVn2qZQNjP/UvcD9PWG+Jyk2sVcF5svbPyveUN36PO4Ci3CQne
jKZIr+x3dJyO9XMVtCyqo/lxDDiTT0QKo+ctD/CgpAnXbOpRS2lUvOhPcu7bR6E5wvxl5bmPoQYc
Xm4YYo6BBGHE5I73DCnhutUNB/9sKA5OIFFk6VIwUMvslviRDtxHccqibsJbxBXuDuKX4VTa6dVP
TGtfsAfhqm0+FM1db2W7SL7lRc8KPp7Uq6Ow9SKh4WCJf5YByyPd4mfcY+WN9epvMir+IwDZIljR
gWkydUc3f4sCoGi496dO5zYs2i2pXowl0U9D0jQpfvYTMfAyPFJd/spHDJUnL370+zKmwor9r7nM
as1JUCmST5qrhQeyqg5oragpJrMUx4v5Nc65G/VwcLYRgRBA/hk71pKaq9YMoEPs5pHNeXoR+t9G
Fym/8G8AufSQEz/qGaZsV/kz0Ci6jChH26SeyHS/4CrDbJAtR330XhODrY30BnNn6MCx3kJYjaWn
C2oncVX0d+JDsphBe9IKp4F8S8VJ85h73IbeAJfy80m0uwlh2lOLShavJ5kbTZTtqB1wOvfkDCjl
5s4+zhHG7joOj2qG8JzpKeeCkr8HWZW5d9Gbc2ybKBDAiDZy2QlZDMw6fwZ7NI5dXpy5NMtt5EmU
lI1Hhw3f9KmjEa7t3BbRI3ggSMqWLLM+5Ixzj8wNQBvmpNhqmp6sEeutsrzt9zVV7Ksu7OtzWlgH
ElUxe5Qc7iWht9j4h/xMKuGlmKDOAfC4g5w+fZpautFSd6VMiwMm6lPdOq/a7B9M5PQHP6zLNVkn
/krt6DR6rO0A3anff1Mm7jTi2y+a2VjpQxtcJtIP4jse0dwfn0eMkYgSm03lIyEP0/JiRmO6teS0
YzH2VKaZr2byJ1dDg1gLlmbAjhkPq9abr9EYO8j7SvuG+w+dDBoaumLsH3huUXPLeTVLKlzIBLga
SE/WhdslNDn0RHAkE7ee2JtWVSJsK4LdQObFPuGsdKvc3eoDA3coAliDrN2Wo/UBDMbSH9/NRK7R
fVeX0xckGenfJCeZ/wGl42LugPMQFo+f9/sTm3MMxeCmH7GaQM85ENsSbSetZ9AXQbQzmglxH19K
KoPoIymnVn9aA0FMK6HTEm3mSndb3Om9cUmmYZ/pM27nRg9WXeK/Z6wKGyIx67+JbbCMvyR0MAU4
uNVlLDyKCec3Dzj3f8G2T0SxCjCO3N7ZBvPATO3PtxZzUNZ69UsumG56jT2QC2Ras03vlhI1HynI
PPu4SnjQtHPTdOE6m8J3bcnI3LUxjXowbVjScJtlWDCIj3d3oVk/B0niHiL3qPgBryWDqPdiBzU6
Qa6WmFaw0rxKyymu4PTrmNRhvcJI9aFDd7Jv2sJ2y/aATNTR710FqImIS45deHQzSpEY0A5zHZcX
Ib6ZWvXwwvyLOaYzAHn4lpjeN69FRqYc+X3HSZAxDG141vdp5RvrqiWouiPQ8w+HQRUXmPGCGfIq
E5RrH2NkwQe15B/jeFU4gpjP8BEy4eO6IzhUzE4GRP6pdCBv53ZExe/8gmAFwZ2/Y54swMtI40k/
J9R37JKjMjEpUCQkAb5M0QBLFHrXVX6E2PfJ8aeDInkTiV1Z1eeMN3lrN4WLq/lk+kxBMr8atBSf
oEyFXQocPUgWP1aEqU5PoHx4ZyT1lnQogSk3+hgoYwMxdtLkq7GjKzaXeRUKgqykokdmqLc+x0+R
jGAHVVGtlk57t0bLPZdW5G7C6FcZul+TMDgOGXoPBsTptrA2GJhgP8D11CRRY0ZLKezmc5QSh6Dm
alvKfdwaqCpNwVClO35Ee7kSVfysGPTElLl+pb42RiqzSB1AGDGCz0KBspqogO/iDXAqPmWeh7wg
jrewFxEqD2s+dwuENuDUzoqcp568r4NaYFtrZ5ol7kL5y4uKIm+Uv000TI+IC1AnoyLQ4S6kVSrN
E5QFmeSJzG9eMjZ7tB1ct2V0Ur+6dmmhz5rhNapORcd/gVCR1dzpztEv0PzgGlhQjO+hoABWoiCn
zECwysSxwX5AxJk9XIhoJLvdHY8oPbl5pcm1arDeQN8+WZAqZAVmz+ECvKXaKwgYsNaOlWNPr/BJ
tBfDTf0dL9BVNVYkYD2MHwuh+Q0Jexz3H4lniRQHuAZa/I/XEGFC2KE8WyqP6QpNQJqgEdf7aVP7
5BAqtxdN6BGR7sHXcCHaCA0pCi3dxb0UNLi8GiO61UtP4YP/SvJDc1STfiAjj6fO1tYixCCo/j9H
ROeZK4o09wFVLWAAMouPRVU9BAri1MnJ2FRZH64U16UDcJeCfneVrUg656G1Q6LcJGIm9ICwwqC7
BR1HaeAU3SrV/McUxjjw3XE4tFb+XC8oXZcieNNDVsM2w0LQOsE17NAKweXgqR7Kc1G2P7RpRkTn
uZjIkhlA38NKvB5AhR5LBN5n1br26g7te9RM6bnFF6BmAV/HIdkTP3mLwvZr7M/xx9Rexc5Rnwzz
ubCLNxL1I5JJa3/jzOj2Ggv3pN3x9EZZg2xrAOsMdUxiLTqxJXfKfZSU3catCXzJh+4aFtGxnBr7
hUi+XZVI8LESaEhhD/8urkRFfPx52vIt3fKFbVuC7DP9tzDepTJHQkh4XjuCMXAuAt+mszBuhp7X
mwG7P3uF3+5yyXJUyfItQsL/6gC0kaY8nsaapSqMAa5sbv0Qa9GrQSa+1hKhvuS5wX6T6OfUEj9d
bdqyv5enFpUsbymSz0IciIolLyBlefBFHGxsjBIbVdSmER540JweNVphv2natzCO7Q1ggks6Y5Ts
6IKb95UbomvObwOhc/fOZFxJF/fUlWwt7uwZhzgl3EMiXnRSCdIl3GZdhb3YJjksjERG1L8UUssZ
Dmlzqvr8eRwRYEbyubest2rUsg83EA7AU6aBfraRlsjU+Gw/JuVnsbCmKYzAzfGlaBlfrqWtjdj5
poIwkBUUm0AQIGs/wzYvW2V9rjI72DYYl90ynPfqPBllcIIC8XszXRemf29ZhddJLOtsJliC1l0r
LVVN+DvGhnZtzWmzUTDLOLsBi2e2yRFwBUt8M22wTHW+W0Wbn+3Ap8i07N/8pBrObvCzN97qlMsj
tgeLcMrVgLsfDRN9FvdCDnVCKkaVVoSe3XVlArt0IHVNu3yewqFeG02F8UULdwQ4qgFSZd0QK9Wf
ZxE9KfpRMahaNYxbU0uPvvB/VPgO10UdItnNdJiuILvaM6h+D1tO/QNH0Uzx9tpslUG1QwMKPxna
GLOR5BRp3u9JKOTd62FlFUQXjngvvX48mhz1t8CpllUZBdm+0cvdEtkP+F+gxxjgF2AfcUk8EqEo
HZIo4IBiLetS69a4cqWftJ2G96mJ0XKExoedcDEnZ20tjdS6RnwxMXBEkNbvTDswEXQzEpvalwTc
7JZxsg6B6YZkkhZUi1ROelHyi/9UndZrmfO///anWizV+fSP/s//sf9V3r7nv9p/+ZP+fyrccmUo
mmBi/X+3bl2/Z9/n7//l3Ddx9r//5/9qU/lPz5R0/PrnIq5//If+b60o6yVyIXLRbQRLnHofdVyG
sP8NnADhDUVdxFe7BLJJ2if67/9VWP/myHRIGZFq6IbtsAa0MHQf/8pyEH969Cr5xAVzyv4n6rh+
i5DyEYYZtIH5rmM6xDLpv60TVC41GalizZsDnGzX+jkXiC1aZ1Pq/YZfvEtzqMVyvv/T9+3xceb/
c0EUf9Q/S3zUb+z7BiEEKGsR4P0WGkxMnll3ndW9RdppjMZ1QxISjNNuqvGH+ulWy9D66gYj3Eiq
kEaiSJEhKgzrAckoVX5lSzNITn2X8O39iKymFS3BpA4Ox/xbsszbKK4O1Cg8J43OWtxvpoB0ZCCE
CpWei6R7LH8gwN5jB107TEF5lr6W1Q96SndOnV9gz7dt7rxifbliCrtorrGnHWibTuXRKZyNTlNP
hFbFSpyv2Fq/ufGzLWThge7K27xZBcCSYZFcIiylepvd2NFQZ8ffh4hF1SyNn3Vv3YfGew3zbBsi
PifU6ty0HN/8RNDNjcBqWOSfneGR69FnltDVjP8U2nnjNNOz3LyZ7SkZSRrvNmbua4Whw5+nvfwN
WwQow8h812rjMW28+ygleO4cMbFhqhVInLRAoC+6uPReadIe5NibqddOiSk2nenQuRH7a27zdaEj
TahIbCpCirsmctPG4lBoybvOvrw2XP0RZO3d9DNr447VFz8IcH2m37L1BLaxYjaM1lY2fdInbWcu
A/mKxpsuaKE2IPHpm0Etr6074dzs3DtXDR0HyISbFMwMYwV93au4poP8DVfIscJVAfBwMTwCz7Ep
0FIBZ0yAMM66/u9SOo3f9mz5fJq6S1MWmYm8HL/X1NXEvPcQLs3bONrr3uP2s+kHaXd+PbMk2k9i
TP9wpq3ljHeSyl8HJzyTsLEVdMLhdbrFNHNyj3OXFDjV3F1cayeMMp+XuP0S8v3IOr7PZbWXKkAz
6DbFMq/a8FeE2cWOxcHNzafEd1fCpKEl8I8zkxABYhmRTse+HS9LZfO3P/KWllpGf8TgF+IATzO3
pxFQxzQGtItP57pAozsyP03YyxdeprJMNqU93Fty0Apssah1n3UygNahZRPXam0bDwlxXD+yiFUg
s/dpxJMYZd/IGVylmQ1RxY6QF90uysrDiG48B91eGS40/1x9zeyGTNr05pr2oWtsaPLk4Dv5Izfd
C+vanSSre1XXLz6scJZp58CIH8twj4ghs3zzbYBXNSg5lTm8GOG2UyRuKT0frpiuQ/hTuDz7ef4I
UQ5AIa2xVm5qJCE4zXdWhru26E+8DZcI2ONvjqv/8HEg0Ygz2jKF5fyupGVia/ICTdRbo/t0W/iv
2F3pq9h2M/FxffNlMbL3cuAoM6Z7PNnbqkOoMFJr3pTPGHxKgYjenu7JXO/Zuy7/h7nzWLLbTNP0
rVT0Hmx4MxE9C3gckz7pNohUMgnvPa5+HrCoLlElllqL6ahgUErmcTg/fvOZ12SkXGKTEHA3yNTI
V3Dn9DXaO3Qdn1SUtLLSuLR7F00Kw09YZ6rZoyCt577rIm1FMgI8L0Y74OlmZzQWr+ymgE3Di9m9
h5itCbWlmhWeG9s5Tj8X5m1L5B+XNMLW3FX6/BechlfxPA1NuK7TRxHacVcv73szd4F6c30rSgCV
pw8TOLLRxxE4ILFAcgMZbFH2Z2o4HYansCm4He3dPNdhvi3XrKAP0+o42aETwlbZjIiZtMM1Uebb
SoGyP0AMMNaz3O9efmAM0rtcWq6VJQeQBnf8s2gpI7oYT8zTxrpJu/eqPt/GSxs2xRfLNOydjhw8
Qls0X3sg1Ios4LWIC9HQAmIXwAYi1dPAV8KptVU4umLh7l/PhSMk+C2o+tvOIGkK/nnQL1BfPE62
36CO6V5XYPfa4VlPyrDRP04j2xU4xWTTaHfUh3y8ryi1AwM/FJBKSQfoBEZ81xqWh0FVMAoTMlOM
6zGD1sYDJRLBZHCM2RfH0yrsNypMg2N9tTvGrkoPtlINYySvDEtFFezDnNy3xIVrM30YzJqujPLc
xdnrscBkNoOEI6ynkR9vVjQZbWQoH2Au/0ky9zst2W+DAHfdoACpyrTJf1fJU0u5M/RiH59rWX0+
9kOFT15QLt56fKERqv+zDfkPP/DIHFmCqoaU5I+jPgs9qEUwwM9qM560CskF2zj03x0jOY+d9hwb
y3mbtUtPYr1yJqzFB2vpfX3SbqQZEVADau+/nghHePbDRDhKsHxzbA9Q1P1nGo6iFYmhLPPyvNAM
2/MuEiz6eWw+u66C8dAv8KXpFBJTlWrQG2qYyxqU8seFdmuraX7FUty51FH4QMneyc0MMT/rXANy
A26VJF/YBej0GZcm7T6uaKYhbnTu2MHlucYTcbrKcwO/teQgAYZGyUvdk/MMd73O5Gc17zmZHX2s
0EXbpg/VlN9UmnVKtYqqpXLpO91P8uRLVXXBDJ7N3KarWGI4qDm5Zr4MRCaok90OOR9JOFgWkwes
H1ZzP9tdAjTIqisckGozREbuPfJhK2Q6BLwq5V7lSbaAcEIjC0+DqCOog1x8WS1/MieOOfabcgJ9
G11GA1hEQE066Jq/g9K3Uqxmacr464IS9osaKNDLvt3jv5QM/TSJeV3/zz/yoZ8+64ckavi/3/Kl
5K1xX8aXH/7h1WM2bvfTW789vA1TOf4a1R/P/J8++Le3b+/ytLVv//Ufr81Uj8e7JWh4/JChyNZR
iPnNdD8+4/trj6zuv/7jKauaXri8DePbH77yV6dh4x1dCLyVTBBkpm4QRX3PbWT1nShbB7GG+yPL
Ojfne24jmO+UY+e0NBD+VIG+mTJ9T24E6x3GEKJORnAY+sg68um/jsP3tIIhZOAZwe///iHNkH+c
I6ZOYnO4vWg673UIBh9h3m8265Vlj8sd8MBkrJaTVU8axVWBXk8mUD0jgC23+YNx+P+Nnbg5cYVY
eIODvUTxble7uz1/0RCmarc8u11SwXKXpX0DsrJQXdDrMzAjMN3TSSE0AqLhG2AtzoJpJQBiZNYf
p7ixJGfkBB5ZuGhGZSgUFvO4ncXlYZ9b/XaL81+W9GOX0fOX8BEUtbIC2gJqa5hntEOtBA0OnIL0
KYLbkkZtQ+8rizElma2cNANLbamvled5x4E7zwJFTqJNaky4K0gCsjOdhqSPYXb0AIwoqjfzul8H
QXoc98nJxLJ8ECYdMed0o/dA6xUC9lFFRjximUQV3m/Wh8JmAkEb0HjpOqiiefYeOMFXdAzMAGf2
86pahxLDWtPN7Te3YGRsrStxMZg/tGXxIjCS0UxpDDUHpLlTf1JzgK3Qfz1zlF7MTQA/EYzFa4ud
KIo5qDBv6i22oc1VlOvMZ7icdZ5xLkL3oBvEMsKljSrTjDoigF7M2fVwIO92152yZ2dJMPJSEQZI
IYkRmKtzMQkQN5aiu6rl/AwYrUMGS3RiUftAvbnyRjN+MjRj9fL5028WzR9MQOOPJiCLjexalFRI
Nr8X029IZPYZPs1ZiA8T0WJHHn+mZZDtPQ04qu2nbW+QIqKZFJMoYSffvRdGmo80z5/3FAVbuc9u
io4qmwgm3hvUUXOlPUkeDEJiaVye6mlRIID2otvA/0tnrI1MU7yfp/pr1uqD3eZm4Q1UIWhTVM5I
AdveaUR/EG6HFWOJfJaeNtSjqGylYL1Rqklqz5IE8XFDsmIjrma6i/eioD+XiygHwtq0qE+iimuh
BIN0R7PZyoRESWkqH+lWya6l7K6hp7lnyk3sGnuHPYsOxQUJBZRRxzwNUU0DbKI3e7ilyYiVSrtA
o/+sMVEHGROhDvFBx5pwNzJlOsx739mWMNZhSVQtoGcS1TrfWY+VD5NgaGcQOiJhJtJzpC8IE3Vu
RV0FbR09LI1NcMykEUMLzquE7cydIlIIECaZtjdRr65PzrZTRz7YgXSm0IjAqwchUFUsfX0jAxbX
7HWtmyIUdb2+TdbkMgy4vCYFgv11fBA6BanAg1R732fiwy6u8v0O709iGwmrvIYupOmTvx1Fa2Ul
e9qp+DwlZZY5tTSqtpFWSAYs844Mz9cdYFLYT+pyi4Gv7kgIbtFP2e6UckZ1S9V8eCBva59a13Lo
AO2W+zmpFXBuUjL4OaDvS3r8p2ukt+YQXiFbu7YAwy/GvIkPk5495n0xc4ek1LFqzA6oYsJXF5ey
dayVNliyb1kEUOtzrGRXqZ/Ws6nvj1DrMVVta/m09wLd2uUAKYHqXgUuUmxlNZxLtCyTCbx2K8a/
FPtur9NS0gadHGvHN2ZJJeG+T3HcoibSVwmmjvoxY+sG/9L8kL/we9kV0NF4P1oQC+YO7myZX0xe
fUp05p6+jpfcUpBvnnnNLuj+nGz5k0IF1BX1xnST7jHOp+pmKVQtkGi42NOwNvdiL8QuZZlbPelN
b4aGiIQNchrYLIAXX5HtUXMk9fK1cxbDykMVcTS/lsyLIMzK7UIXfM9l2UN45nkbleyyJDhjah2Q
rkRGy87c2Yo0Y6zcVKj2qMDQWYeyEe2Fvl4SFbXhJIMNLcADf6xmSij4l2eXuIQ+X5Tg4eNRlU+S
UVXvsyXzO+0gr+BjES0yPuDDJsIcNc3PhgLkph6EDFuLpfPQ1uJ8KDpgZUrjjr0xBzKND0zO4WeV
k3ZJkkR024SFb24ZyItY9ym2ZaEmjXuw9ZZ5WTQVjo2KL9wujxeJleqIOioKO0rCUFwM2dYnBA77
2FQfmFOKXwpdi8RHIgYJosWrGWuPU2x+HssttoUMw6UKGIytrrEG0bgK87aTzuXxHwuIITa1+nXa
lhIvY/O2A7sLblt5RixkvmhY9gDR6r2xSpszehLAmTqArjlUqKG/1wpaqwaAV4b7tSuGFQUK0Qjn
ot3c1GSDKYWEStk00Lmd0tIr8rjB8h5N7xkxojnGU95U2UZneGJ8WaoVLUTmIK3G0JRAFeEbFozp
+pVO8I2649IgJarfAzhw+3aUnHofl1tN6jyLTsKhyZhGoGMhRZqi5E5yMvsghU5lYa3IsXFrMoyV
oBBZLGMLYRFrvhY7wsPf4POmKCw0TB4MCBJ2p35ApKO8xineoRhC/DJkOJenQ32R6nkiPlBeNr0a
b5QHsP/FJRY631ASFvIwRHBbE48ctYjq/KnNP3QdLPQYGCc+wMLo6NuheLaDRSoMqK2SuJ3NzPB1
lNwcY6g+IwSBHp7Y3Y+oqJzNOndRdQVzO3woVZDNRr67u4Tv0EE17dJ0ey5lk51H3a5wxAAICcQh
k9k/WVkhgn6ECD4ftPFMVaC59/k1NpTPsUp5Ey1n2zCXj6L8vkPoUpd2THhT7DNkuY5WWZ69PEG8
Ky0QN+xy2hx7yhFBN4SZAYFeQo0G9S9twEYrBe4pJNdZ5FazAE1NRSEM9Y5zepgmiv0czKNcurNG
gwffHUgcCaiAxBD9FG1YdmysN8VPY0UBQ9Cg5nxjRXUFZ0HWkLB3CuizUTE93UJbH0j/iIgmurqo
xM+2uktfJhJe0H1Y2UwDnpBtkVBtaVLADD3Y014BNiIPH9tmvBxKLRuJN+xFMLNMzNkxentSkgJQ
h/GwZAt1lxSLcmiQKGHk8e1U+kXOxG41w0FQj84sWCyk2ht75B67+DHUcCIq1UuysYZJOmFFaczM
z1qzp6bHdrzfPxHAIJpNOMt1LK46yx84EPdTUZGPywahpFBBkFEkWWaL+2SWk34adeUplTXB643q
RC2aIq/af9Qhsdh50SH1uEEYn/IghiPv1guG4buSOc1CoWdtV+wR+joyWuF5Kwr893S9ccyxuY3z
BmRWTRcsr5HwEA7Z1hr3JSW+qYclVGp5cfW08OWuuQym0EVGPCEEl8n7yZoT1ZUUY7LzvJ0Qnurw
GZeI84p4bByxHPRQiC1EOxPsxAAxZOdJBTdhTRVqHCBDTpQxZWLZidIiwhwgw004G+D10TPc4mAF
zWp3EoJQ+MII1FPhVlHnEcN1ks/FgjoC3iKEmQogHQQ+lgdlsxt5IcLtlZuF3cBWtli9DgbRC1IZ
8H5QM0N0ynpopHwLZfnO6uTC08ZBZstSH1sNDkg3QytEYLZJiXuk2Nch0aEwdW03+TkuG1ucakdU
3jCxuS8nycsk/REG6lUbKtEZwCAXo4a+h9pPdgr7AJEgzUaRYQpQnfNWtDWcYRrPnZVsJzWDwgUv
xW6R6fM5gC7gkXenqPTzHk/XdZ7gtCBE10nSnVgLIKdUjBnYsxRdP+3KNJEUUjJYwILaPbWmqJgB
VKVEetBOHutY2yGKxSwfLAPkIkGxsoy/1LW2BNU02nss1RfY/ggUgapO74XsRVHRZ55T44u0yDis
5Rjd75dWEzsHK5aP49JEYgUnZzI5QfN6dROUu7wUn/JF350kyaiF67AM4qqGUVSvpwQe3Ene0ItY
kQKrJyQRETuyLqoGV6WRo75rq4NsfaE2kSAB1j6k+3aqBq9SnEm2TSiG/MYia4Ipe1HX2slmy64V
ZGDhwMDGqtAKidP6otQCpNX82ZA3kp4q0yh5JD5Z2Y0q0SYDjWW0KDa3tSfVJbLF+pCfy4yKeXJB
XBnZmNF6JOl8lhD3cFpP6Ay8DWAvsZEcR+p2ar4ZZGzsIYYEuEwk6M5RStVzJHG6RpWxupSxlGyt
kzKgewQQIpCJDgAm2FkDZUOcGYWmw0pvzMFuYteOBXXtC6LEVlYJr5WWXJhvWQeIVIJ/Uffy+1hu
D1NKd+5jfFTa6kXIFA9ZAEzOgONvU1d7i2Z8LnC6rmS4wvoivC5rGpVN8XWLtcNkZX8Tc+VsYTqd
4LDVHTSOWsImUaWdVvAAAgPswLif/Oss6negR7J4fIgpFCgSqgmq+E9dyl3U+rLXuvmcgOjPMcLr
NBeG24FVKan4TZ+LWRnsrWMrGxLkR54wGBT9dS5Hpz6CAMiJm2QWbrVVaFw5yuKsWUouvJIeJS3H
yV+vGv0PWug/LRn9UFj6WaP937CuBEvHkA8Xop+30B/faqQKpr9FQ/lSfxn+081emm0aX7K/3U/1
l5fmt8Wm/367X4tN6rtjvVNPMuhZU3D9R7FJefetJgxOXaOcdJTkvxebZO0dtWoRVKPGI/o3x6jv
tSYeQl7CMkHp4YyB2/VfaqTTtf6hHCnIEv0nTccv78cSk7YvqpHNuXLNo+zcnYYb4VYI6TO7hETm
VT4d/1RvzBvWOhA/H7PMcDtJj/iGSLfxfXaDHrZXX7cPWxh7iM94+e0SZCfZ6d3hlF+KlzJCfQjb
DBkiXaQG0zn3Enf1yQ792MFV09U9/TRHhTeHuGLw8+rKQesWD1iYeV2wnlMHaeiwOw8eIiPefFbc
NAKx6uwusKUQTJ2H9HagnrqgCEBAe7C0Qv3UPiYnxcUU5WYIKIpNVzysInInn8L1TXKDuqnkoycW
qq5wXRq4RbZ5Ka5G2N3IJ5KtoLsBgu3qkerup/Imi+aw9auQVohPTBBOJ/PU3Md3wk35WJysm+Za
hd1pDHsvcyS+Jx1JT7hqARjACJE+YJnVFUlO044XGBd28RzfkSXb6y/VaYxUr/By3lbxB/st8gY3
9p8QvXOkAGifh6jfV91hXP021L9dhupJIe/gdoHi7iFGy9HgezSyL+sJJdcA8IEz8M2mgNDUR4Ey
Aigc9GciA5T89U/9eXArn/qDq5yKi+EtPo6vkRQsdwgA8KrlobpP/T2w7skwh4jQ+Z7yhlMEFPbI
+gI4sE4dbC5KeQ7lilN6yk/kOF+lU3FXfJFfrc9j2HAdVBbt6clJnMUdbcOZPe0ELt7Xb+ng+7E9
e0XQhqJP5hlOF+M+vt0u2BW4oo8QlUPE6Oq3+YN4qb7s7zuZwh/AMwJvG95pfyO6oN1ulBvrOkTF
Y/tce120fsU/yNEiw614k+wOLYlADvNAi3IPUWsPX6qretVcYGpKlE4uFknZo3FnRD2fhg9NoDgF
Ycddfcpc3B6CzBU/qGF7ks/LBxQL3M2VuVjy29eMnzdXDNWH6qxEE7UZ9mfHvFEfiEwCNYi9zC+9
jnUi8rsv05mj9C77hfXDM/N7I9qCbLD1E/57fnZbPObX/CKfyot+bc7mQ341WAH9JY/SU32CzvYn
AjU0uH6y1I/f/6aabAorXJWmla4wKU5lhMZozYpsPN37sh1Lj5V2IjDB/oILM1yDYVicmUXEkvOR
vXY6B51YG4KozTuwAJOwvLNsLG4iyQZRGKC467GwWYTEPvZ+Gz/H1/jaX6xbKB/eHC2BxNSwPHAc
DovTn/3lpLHYhvfl0+YhyRzFweQtjh4oPrCXY4aH1Wm4lv58RpKJv7preDgRX8ezHpnMysk3H/F/
s6kc+vOH9cNq3xme5VXB8Lzb9e1wzR+Ht9Lng590Lh8KnUuEG0o2GhbOcG+cV/t19sDZOTSAnMG2
bI0/ooNEkEvmZGNb5mrhgWnhYbA7jhYg3uLkLnB63DZc1OIc0+3PgpP7SIid9K+Sq6NFkLrtaCM4
5dcMHiuS3S1nee9ue1k8FBd4GVPO2XwiTjt3wYGyH3VcxOqgDOCisM1zdpcCy/3qAy9iOA17ddlG
3+8ufE7v2PdQqfeH4Lg12EN5uN8Fut+4+7evkzqCLTuUsjfuyMDGqbqt10T7qVbuB122CR/YA0C0
OCMQbMy5DAfAex1MrCwwRI98dQ8RQ3v35vfCPfGso3jgRU5ZlESalwUol1+TAByzhzt4kJ+2MPNz
Z/DMYGU37n3NjT3LrQMyACaMGWx8B8UuHW28te7aq/ghv6/aMBNdNIuuyxk3eBc9fhRxHafyAZ86
JI3Qn93ePebkws99YYvn7Zz4z7lNQBxhrWIXLrLs96AP0xO0MzsPeyfjfZBZdPBvocWKDYi33NYO
6jTe4EFgtXEaE32A+lQ9PJELQh/5ikq+P0WK07jHJ1tcuuaihuGVUXtBSlK54IHgUF51wFTbvLm9
XOLX8ia5W1x0r708nIPKzT0wHYH5J8EjXJ6frNbf9X6WZpIbdI6l68bthr65+iMXRYk5nJgLLTtG
7379OgYZS1U/LjXaXdUTvc0ZXeFJiUB0e9ULwsBO6eAZ7o4+AFOWbWG/h8fnT3wdKhmeBdwzpFoU
cR762HaFBhPyNWOVseezCsCwuopv+NTi2J0VzqTxrCanKiiYMMiTsSaQegrwcL/XzlIIuMlNgiTI
guytQtPdOGmDM7ztv1TPcziei6B4Rtt1DbNgu21DIAVOAZT8/IBHjiO8R3iV341h/Cn19ag8k8Q5
sds8m5+SqxxJ4KcvJjv/Vb/l+GAmyk/7AwUpZux8Mq6VESKBfEJr97zfxP7gq7daoNBk5tmxnTAt
jluNwj/zfj1OLx/4vy3x+6/4Szovn0r7teYMXzi58KRgAognXNrtL19zXr+4nKA8N3ZM5sFmVy7v
5OEiflouxwzg/l/Nmy4c/dXFUC0is5fcxYNg6qAijSZWaHF6COfkA+cDk/QFd8Aoc/Zj9+LivhBx
XdSAm3IVzjXTbnaPrRD/9bN1x7rhX8UNRBff9MwH1bDLwGI64PoSaCwT9JLc0iuZgpqNFsPtdjo+
t7xuvyRUjm3w6sf6yr3GTz0OrKgLYb4HSSh6KwuUlef2N9SSXFruXs+uj9bSufBE1k3mI1TPAuz9
LZgIDAeP0oM92V8T4jdQYl7HvlRHmouZR2pbUc6zulB8QNPcMZ6MTwlrSrSzj8fK1FwlEogXBaZx
zlczHcONH8CE2UjFBkJIU8aFVPmcuH+Wg5Fn/dhL/UeA+zvYPibwBW1eU7xSeL7uBJ7wsALBHt0u
rADjcE96F4ML12ThJwwlJseXlDsBPInBWfit4D4WbM8Tu4LAylns9/iR+5tX2V8wnHEmu7FTJw5m
RtJw26BkM5zOE8tw5IQ7lixNGbbyz6Dog9knkGa3z33q4xyhg4fLHnVKps0R0vKAm3hcIefxzKvh
8Pp9ZJ5iworeB0VKcIF6ti1+njjBjzeEas8cw6PqZvXRc3VSQpyOvW7wJq+n/8GBis6dc/yKGfRy
zOch1Fxacdxe8P4PKm/UeU1oMSVkPgblDGflyx5vjmZRlDNZRvfvXyRnF+doZzNIXdMt3Z1ZmUe8
6mo6Cztk937i28lMH2jEfOXihkEj5FZ8di++OWvDb17yJ96fcaVO4yBw7YkBBGPGU3IrL+OP7pAD
nHg/hps5JdyVz7Fneh2XtH3ltjitywL8RcRJ8TFO7PR5ONOWdNUABzdGjiawo0fIBjuZjWIMWUnN
7bSO49NHghDZfzY+er/c2+2Y6K5IuHIENViScGeOx44xm2wWWJD4CZEeGFfCWI2JzFHJxqkxlY0I
rKR/TOWGE53z2yW0sdFh8SrMgy6SjVWfG0fH1zkSm9EH8s8hyYv4oDhggHiGYB9TDywig1dH+0fz
CgyS4Ri4aqzPfKL/IA7aSxoNp+6YqK4eCLfHneZsC2v2AIMJnPhYC3i981hx9QJvP9m18xVZIuKZ
wk7ZFZA+/TYWmp1z0VTJvg3yyMUX/BU5B0Tyj1bmctrjckL5PAZ6qIcjMXR2nOWhcGYPOgt3SziE
G/P4+CyVnOxYI8DWvPTbxJQ4KohOuEFt0OsO2g9slxw8HgX8b1OivrA3hVAFgpjdRWSKpWwekDyC
kSEmS+AELgkk9o/7R7g9nk6fJGC7CgdsjzjqckIK1LOCEb49M08kVO1+sSIt6n1QePwmDZZQYBUf
MzW7MQP5BKsq7P0Q57uzFQ1hyiHdeSNPwUqSUGLnONhIGpAYYf8xHSFMo/FVZRu2LsdeVQZIvTFl
jmmJxQ2hSM2IEpTwEUdQJjOWyN54rEVPvDefl3v1hj2Ne33EFpV7jHfLxahOEZKsurwbgcvCHcG9
jIikI96BOBiUx3g4Gc+BS8iCZKsPFu7LciPx6mPjV3hNG02shCNCQYzMmTkoWBckvWJgXrVXneUr
3m8BiCr23c1tX4QAqiXLnb3Ba95DqSJHBznLxnOEMzhysAiPT0bTzj8CyzIi23RIssLYrd3Wh6Hn
JHy2FJkEdGim8r4lgzz6DKwrEpwde5v4bYavvsSOdZw8x2rdHOnYhgBhB6xURyGabPnqCFhfcBxd
OEdSxvQIq2MX9UEP2nzKMBLuHKcelzJf0KAlEl6P5OIh/dLcHEPdnTQutGQY2D15vCXeJzgJ8qeY
hLi9rYKOQAWiJ/tTF+znXb/Wt9X99raGR6BAoEz4uoZ9yM7BUo8DiadZNxa11zM1BNIOcuhrcoLE
Qkwf8s9T7Ven4pScmqDc0Hi001vAydfhOrxB97E3H61AImiCINGuno9sA1FoUpgjOVBt0WeCkUYs
ZByrnV3JBezSnoiSmqD1s3AngiIVJc45MoSM7KInKjrCLoFqAhTa448/2uIXpOvI8C1Kskfc0nrc
IH+7TjfIjpF+YFflwZoKgKW4awhnceDtZQ/1DC+OlNixbtpQCXav80VSOaAlZ+0mfgKmP/KD+Gg8
d/oz9WL9QiDmpcD7yF+OzILGF5FxxCUyLKZreTpiv7Yajec4ap4ZXyaK6sq3EzWD+izfLUjyAPt+
ViOZCE75rH4xn9S7LGB4eG7+mHA5+qfszbrpz/pdFSReiWYxSiJ24lG8Te4F0qU+PJKnI8w84lCJ
CruXBIKH2auPwr+T8Osj5QNGbyNA5Mb26xhimWUf6RkIPzK5O2LTl/ploAsF7+GSXRAHPPJFJVj8
1iPMC6nxqV2IgRF2oJ81zcZKdvgoP8aiqzFP+KF54snEfMftFY4SDWFYT7yoOCZj2ERH1cT6dt8s
3hAEw4u6nsGBXHUmILTTOIRAZSdPSmJjZIzmEblaQ3KYf5KYD68rNzF+XdyFJOoFegWbQm/jVMhK
5BoxbiCR022d2YU0MXMX5wh7c48wFNQ0uekRNYJn5iOAHqMkb1MhoRgkusiG+ZKEkZGzoc02fiWb
9MbOwVOa1ljyJL9WESgJL4V/7K9fN7/3Yj7uiG4RtYAQ7kFnZGCxIOUTIBofV2FbIHND4V72db/z
j8vAXxJAtJ18KR/Kmy0JVL/hcDvCOoIgtrWYOd2GlI2uiJ+52CCyjeRe5QIK5rNEH2tXAs864Mzh
xh3Z5stIkpk4XDxJ8O7gAsLf4wbQnPWPYPuY3Ptpd56/5sERzx7DdaQgqN1yOaB3OaJbR/xA2423
nE+IeRzJGmfetw2F1I1OHQOdsyERnZMIkDPy/4Uho2PK6WKRMTZE0kdUJ5CVcqiR4EEYkF18TjlG
zeN7MOgUjYLaG7nYycWyjG8Ss8kf4aBFEI1An2f63RM2ur4VIbASIGTO6hSC45kcv856S4rpqCF9
kKh46iLGi0Np8Yb3u49+AJuyydmL5ldghi3ZBgdpcFRLsdg7tmHvGGVSADZlwoILEl+4JBIxCn7L
B5HzcrYQuNi8gAsmkPLTSDxlN3l0xNi0SjNftslAVHfly8jECO0bhTFOmCNdFIgqflMm/wMkGd37
n6Sxv6NoVUWrFWVqGtf4TbpVTyjVkNgcJ8gzaKNHJIzkK90+9zgaTQb7OKwkv75DhIQq8/hJi7JH
RO/PVNXu99fywu+/wtDwlZBdwzNP6Hj76W1M/fjYj+K75FQ/zuf2LAXKaf/aUN9M2EV3T6bKibF6
pHPUjBdCcjZGgu0ICExAWOj34XZbsnvpd/3ZeAbWxkE3RCxDD0UAKh3ZpboMBK3XTyw3TicXNSeG
cPc82vdoksifxlN1YV5zRMqsDlAoFDk7kh3QfZF1bybu8jpvdhd1vnruztZtGTFjmBeUz8nllVuM
a89YZnJMHylDHlh/l4r//wAG/uPmz79lx0YHU08n4+cdGxdiRfO3//zb00vxNqRZ9fJji+b767+3
aBTpnUmbjiYIxD40Pv6BBz4egesoiyC26beoJJffWzSK8Q5KjYGwhQbhEdQvfZ3vLZrjIfSHVLA0
IppkvOFfQwP/sIIMLMY11QQMbIoGbEzR/N1KknGBagStbO6T6muuPq8idt0FigUGpbuyRp0nwWeP
xY7zcEraVMe9/ZuR+6NF/OMa/ucr+F0qjftaoSC10Nx3iGCW+2oPNaElpJvluiEoDa6lu8+mzxXe
HiOCHpbw5dsF/K9N4R86kz/tX/4bTnRItMDXjt7cz2f6+QUwc1b8dn7/42V/n+CG+c4wDXrRiEVR
IdFlOo1/B7zzCN0/pP1FDaSopuosql8nuMwE1xXDggQswz6XWRW/TvBjvejQeCEZ4s8Am/evTfCf
lDrNozf5m8ZEbOTG0gxAXFAqvQ4oxNkoGKPlOZe/FHMZJDJ1E1AF3QzmG1OXTELjXa9OEjJtqZmK
XjqPKVYkDcXLUiY9MwsUVjSpDnZ862V0F89rCeqSHzxlqD/qyvTYp+bFkPqg6ISnVe6rq3RI5BjF
LYKesG8XUgMV7VrzAUr/lxVnPVCSE78bnou8fu0qJUosKXdX5CguDNyNLg2XMe8xQzF7RIHRvrdx
4PET9F9yXHvs3ZJFFwmm3MUYwEZH13TSsvQsJIFhTg5vQt8+WOWChB4RIPrQTtNm52UZoUvRR9nQ
Bk+/GBZs1xrza1E0Hvd4Bz3xMU6/TkMFe878uKSa7Bhr9iGTbjtFaz11ml+0eCSaap57Vf6i5Qtq
cop8L4m7t410vZohfyoqU772Gli4VdtuQWIfKISS/kRNh8zcxs9SNlOoRAPd2+TlfQV3c4c4dNLx
nflobBtV4Cqfg7Hq+89A+J0Zfx9gP31P5A7ao0UqXoc+mOgIawNo8vK4TwPZ6FR6Rvtg3u2L1N1M
escTpeGpKhaI0LkK5XTp0P1umrctzpDDE+TsGch1HkqNeCmhDLvjMjXB/+4G8++7dfxLZYA7/Bsz
4TXNXoRhmP5gB+HV33cQ6x1kgINxD3/w4L3/txyAYb1jkzLhvPDf3x2RyrtD8At7DgUiy98BDr/u
IPI7Tk2AMYbEKQkA46/tINrPdpDf8fEteWvzFl53KCEJdQPTRHEbHcB3YWXWo5FXpmivep9cDdFI
8ojWym5be0I3FmmWe2Pum1Mvrsl7pFC1U7KXHxFp/owY/3ADd5zCV42QS49pujQjKH9QqjVg77gx
tshkmChty+lYn9K0NB5SZRWoY4LNeUQtJcFyUJHqE+xbtUH7FRoEgMu3Hl9KV9aHp64uP8fJZDrm
DgJoiNvYBxRMXa3aUD+F/OHMyDU7hWawGyb5FfDh4CKvml8hljXXOk63sGlRtW5Fi1yjWMS3Lc2o
78Kcf9WyOn6czQVlWTRpKF1uuv454VRAgmw3vBZhJrcSzC8YsyIMaFaV0dD8LTMXUWOafgtqBKpZ
FTeNYPTndqvr10rE/Krcyw/9ridPVqWQu1sNepsqCn4V1mkXwZLwiE8y5R5DFsWj07j75f9j77x2
7EaybftFLDCC/uUCd3uf3kgvhFKGnkHvvv4OSt1VqSyV8vZ5O0AXoIKkTOXem2YxYq05x8R9dwhJ
JFoJZ2QvDBeIqSCh1guLqwlSce7d2ZU79Qu/IVBC5mAEwK8FF2yFuIeiCk4K6ObPtaENqDK5iOaI
eb2Ealz1h7JT6qAy3Z4hzsaWEDw4eLHfZYfC8obrUbPzay/FcVk4LbySNGnQ1NoJMdCVIlSgsSWs
dj2+2G7VPbVRVyyV5ju3dhx6V+OQaqc68f0Hr7LtPUR9+ushWHcQ6CnRpiq5eENJYwtK+ilyiK6P
K+zcwBnC8NwWlOsmJo06s7VmhUlfAWNBYmi6OBF1nXz1dSkaBqqQ/L92oyTb2PWZ73nu+AjbLz8Y
JCOtg7AqzoNigpPwY3EGk5DQ+UNwExHssG6cmGZyYwQ7Q0bsG8b6q5X5tN3h/i2dUPb/3UT8a5FE
JfnntdXdpzz4RVnk3/xZFk0kWgydiOOCljKv1P5cWDmWsPVZqMUySp+/8u+FlfjDdG2d/2xUYZaw
qLL/LoviDwgpqLHYhQhjzhH6jxZW1lz+/vKa/jn7QiP208Kqh+TKYjxiYVUlctcFTbltEN1ukwCd
qheXFhHxIY2F3oViVAFza4Oo2vIhWvBPaXqKu5Tey6Q9Nq4VrxM7/Jgb+cdCOup+gk37pDoJ6duz
7GWkQW4TFnDfgVXmonIROw/4Apaxlno4D0Is+GXqMOwKZHFpuz5bBT4MVmENxjdqGaTwwY82RZnI
Egap3b+MfaMf2jymJY4hbO0lExiwtmMZxzL1UDr9/ejG3SVMzRLmUurdupnppgtdxfkKOg0yrL4y
VrWTqdPgKPuxjCQzOcy9u8EZvJ2LGG5TeHjKSBYd9p7mkYZggCrUYq+5U6EJm0KW42MEph9aXDh+
BejRbrwKeNHo5jgoddxDTjsYLKm8bNdXgbbTOpYxyPnY+/g6CpJ4VN/QurN6TbGy6MmytQSw7VFz
1ugKux1oXTxt9pzjVJAcuBQOlFNZBbepaYXr0MjP/QRTbDGUItu1QQ/oS1bD0msm2m5NkX1ENu7c
ujmEL1v10zlnE7oaAPue4AT2mwSd+MZ1u/owetEut+WzOyQhfO6QcZfZ1suiAVTs+Wa6GU0CQVKN
dI1lpo3hph2cZ9EP92EZb11IqsjNYYHEtnfKGoRDVhXQvDdNewfN5szpBHAC0GoBOeHsi2JTBerc
mv6ENQS0mRZhXqkrwqLaid1pC3pzaVnpeJdFfXVqmzy5sasGolRd0z9rUu9jbTQ0nWE5HIKBvaY5
KUxavl48dk5f3HVd1q3CoHWOZeLayEqMxmcxCeWVPCe6kkNUPbbw0rfO1CMb1DD0eJlMn/67WPyx
z6R8/HMtPH0qmvBT+otyyD/7UQ5d/Q/JZtG28Gl/X9S9XiXijMZq/S/HNYXtz3Ko/+G6DsJU+Dw8
+Kl6f5VD/Q/LcWwyi+cVgTSIyntjo/6trXourL8qh+7896/2mTVW16QrS20rhYCHXKMoH9zkkCfR
Hg9nP8OVwCHR+Y0tyKTig7A9ArS12zbrT+VQ7Bt2M3oUf/aJklq2hvogRHCss+FDpbnIYOTHyLwz
8G2RZnMjK9ISOpF987PpXpPjczj199TMmVKHQUmviYpsSD8J6giBjBFelB/MjsSFquJw4zXepcWu
hlQ/2aZFzgCJyOpVQbT3EHYV0BAbik4F/bVlCZp+83jHgcKZ140f00bsCiIhF5O4l+ReLAELMxtx
9Z3NPcaK5DavuttAVM9hbX8eGvPDqEdfWy88jpL8qUjKpxg/dovBsW3cl7Rk+2qM+Fr9wdnqrXMV
u+mqRoepivBuKHkXtWvj9y4XdeYka4JfblUq7oOgRwloVV9ro78tRqTFTpoc+iByF3LIAYiQorIZ
PWZJUdi0SFQQWMkQEGvZXXSBvt3NmPtEESCJCIBqWURkdmkTJriJoTs5rZIQJtB72cFKe4JZ7ebG
nRQDb/viaYnY24mx1XQnfEi8ack24EPlW/3alwzmneqSRzqtc4w9K+km4WYcR1SrdrMLRsCveHPu
HZxzG7A+HQ30QBnb0plQErfRcApJ79uVdbKdcdSr0Wu7K6IvrC+DC+EwNj6HQ+nu6KSgcAwYVQ2G
toMrxRyuo7de6NdeDTSqkE1E+EdAn3/EuhDPx0b5styZCfbwRZPY3wjNXvME8S7/LVuUin8uWItP
YfUp+gkhIf5cuVlUHQlBHewdXE7PMv4sVXwFMR4pl2xKXQsMA32vf8vybTa0MzaCHodgw2vQKP3X
yg1ZPoAXm6aYxf/nHtt/UqosXuNVpXIIIZs7dQaYFlMSvSnmjuyriqXXnW4krUvMdd8QCJrl16mH
sVJdAh8FfsfCy/aLjkzFAXNc1G2G5z6OP8eVtS2D/CkF8QBxnLTBnNS07BMYBSQxHeZY0Z3rniCz
8W7oGD5BVMD76lxK4p7TgGUFqzWwPausj/ZmvmFTfR0H1k2eMz/PavKg/Ous7peaZmxbJ9s5FvHN
ZvdsmJgGJm2EGJFzl8XfzJTZa2ARKZCt8XE/2YJwRciB21fn8xeNadqWfz9KOGwkeapzL/5NZ9yL
0t73MemvzDq5ge9+MqY6Wfia+U4D3Jh/0F/r6B+nQ/KMErBzpEkX5OfT0Q3k6/hjVK20+EMF2qJP
r0Po5SWZ0Qj3RLQqYeg61bfGhndXI3kr+4uqkBaUI/InI/0Q+C9wTvfaNK39DpGF9gQfdTkaOHnN
FyIEN6pZKybVCU4rR3Q3XfHORxBzj/7tRzBNyZUN9odO8Jtea1V2UVYro1wpqc6JuxyFd9tOwcVM
zK9sVDeJ596zqFq1dowRP35PfP7Ll3ccXJAQV1xHvDlVPfwp18lHJBrww3wz/uZ4L5FUn+2x3ZeE
GxIa4BjLqmItaURMJT00evwT7LOTONZJ4C6JBj8shMG0YxLxh9pG1uxiVCDgfCGEf+u3PFjr6Kng
HpHmtEwNr1tUpP22cpl3V3Z1hsi/C825d0uTBTwB5l2e/WEb67uyaq8MzSTUoJxz1uts/fsLlU7Z
3w+/R0WZy4bFFsN58/nbRrVlnEd0XibOskHXJ+ly0B1tXyzLLrx14bMLm7aIzPaxliM+KFiLpHq4
kAJbp2VcQe7vFl1Uf0qt8lzqyeM0YscJ8q3toelXxdmLaRgDYyVk/abqbJeeBzKvQTxMmC/zJGA9
UVw5VrbLx57YGBS2gwcT2H2MZbqThbdxi5x+kMn8SDT7Tu+u9ClnRGxnKP3N+Fqv0hOrhWlhd11B
5MC+EdUj+NkzGRqnQtPRAiGlyCIPNElkngmyvYluaXjXizSS4ZpNyVaHCbPs8d0QEbzoPEagmnjS
vNu+8Heh1jwPg7xiyYMwYTJvgGHc6hFbp+mu7RugTeN1j7VTi9CecsFYjXcl0TY4fU0rXRQgYEIy
KuSRtshKGto6K09dAo/QP1M4N9if9w2vCsmFOPnuy0gCU0ZETi+8q9bn4DgTAJIlmhWaYpNZXTVV
unLM/EIkwMoJSKYss4NJflxVaR9YCpxGyA2eib3dlDeV616iVl3MsD2MefdBDCafNTxHY7lzRM5u
CudIN3zrak6qb3+QbnEP53dbGvMVCuC+1da+V6zLTqwD+HwASci1ZXiveU95ml2snkzxLj2GuX7k
ebGp9GblNbyvDmpmQvc+qpMlXI2PpgXI2AzQiCfOc0WELVoD6FnC2U8tW1FF+sVUl3s3ci9xYNyM
YfyB7tnRnNnxGFe5QraNj47Pv5YBmIYhO2EjPQ2BtQMHcZ58Us9ITlwSfIQdYuyfIIAYa1tPrkzW
hXEoUSMbfCnxEa6k/vWkwqMHj5EN+6rSiMAIy63WcE3Dvyt6awthCP99uc2suy4HxdnYm167HeRL
Wd2OVXTsDP2Rkcbet1tSFvy1A0aPn32o2mfhc0MHi0hLljjl1vhAy1XfhdbakAei0WEr+Oiny3oT
aDiCennTVunHwfnqhC5A8fibZgAaiHtv4Uv1kqTqTpM4phjt9JGebxMfRwgn1zJpC3aHtnx06org
Xd78MivIwVajScqqvRtrhDqldz1Mzh4K3BamDKMnbyOhrouJQlPl9UGmwQbW+qkw67NR1df0F25q
SeBdUj+QZ7QIbEyhUTFdism4rWffvNu5AW3SalfG8SnVsg/p6JBqF6dbzeEt+B79xIwHdqzP8She
dVS5/tx4qbkCBY9op3G8pVbyVuanMAE22HN7eh30SVRPaJyR6/HC7A0myRoB2nWn8gVvbJM5uVpX
Onv1IPK6lXL8g57IhbQUSbGudZ5xa8IBiJhz/jLc9YABUx5/vqZXUP/N7yy5wkDgU1RzIe+WnatQ
3+juPoUrmODp1dtm48gCvVueQEhPGOvZ6Zr5meTRZFmnsMcFZmOpmqJHMkoe6jpYlwPGC92lRxNl
H5zASpgzpaeOqLYYFpW1Bk13kwBHqUuUemZEgvLoDgszrz839KTA8j3qXryOYH9XRXohmuswwr3z
CGKNBcRByz4lI2nzPdBzWaldF+JXZHnjVvAlBrXNPWTFgOt8h+wHg7TJpoP8CWJ40frOJs3cvXSe
A7BWYvBWWQgbj/Tgtda0By/U1lMX3zPaRO0NSTtYEwBN29rB6BaZN2E+HbUeOIR5J2GXiNE99FF7
jgH1gOhcxbA4mODcd651iCRa/AQ/RhjeOKzziqJ9Ir5rNzMrm0yspXnrmJusRh2gkbmzzh1Su1JV
f3YmgK04i7euDnjSsUnLZS/q2ntFnHNuFTxuuFvsosM6/uLEz0ZsMZbDCUdwKcqILcnMsEI11jzd
Uouoaz3e99qCkNoSn4YPSNXRMgBr4jX9KTO1ay+qq4VdOadMQzg32vsmVHfFkxnEj4oZax3CTrDU
TgQMF/lG4zHPuPufhJ7vitBfxyaoVgOXSLyuNS9f2DbKcuUkiyQyHyYne4b8TBgqwnVfW7vD9GE0
93bLx/NZ8dqhxSKrOdhevHIhgCYkGfgzsQdIemE/e+6dMoihtAT5qC9NHi6UZrJPxgZCssDYF9uM
zEmNztMM7Gx1a1/LJ0JiiVZ/8Sz1AT/BpfKLO2OAfEzgmN5rd/ALtluD2x2wOhOhivOEWIPy52xa
TsF8hHVsh42utr1ARDemJ6joOyAR67j316q7D530ycqpFRErRbuyLkkb38+4WHiSXPeXCOiSoHKb
jliMFWYEgiTnMxSQsD3/2Zry0zACvXYVW3cZfU1reWMHOYF5RHzDMJUeKuwq/2AySMhn2iM+htbc
C2NYS8vmYcnNak3nGC7nomtTe5Gm4LEaWmmLxg+/hLbax8p46NvgOJcx8DGAF9xrLbJvDR8Yk7RO
DZyAQISfek17Ua21ZJ2xJBErIs/B3LlyWIccZC903DkU4Vajp5s/seJeTpAlR7qk6bCnefAlHayN
qsRdMBGJRIZpHDS3wKo3xcAtWKYnQmk5D59c7vEyNx/UyNEIcdVzMGXTL+uyImvkczUJ+I5I+DWE
AwQ3qW9JpF8lAY5Zou6oDdRGBMq7IfDIPhseaR3vs1bejHq9sepyl9rHoDfXdUPuW3gr/ZZMyxCK
7LCO5hzkKXoZPW/t9wNSxRBIm6VwHfkE4/ZUs2ZZAjVYOMGo0+lBCp5UwaKE/7UuCM2mn0Obx80D
VOCevmsEKyyZVJ9qN/qW2F90XZBVaTqPLJQkXJSSNsWI4t50IPvdwvVHhtu6Z1A+3MPt9LnONOCW
GA+0HCADqXOL3sRcZ3bakojsc6zoJheduxL0m11Bo7+ozOdg1D7lpfHSZBGGp0Foe4fQlKHVd0p/
cOW0VLbzMXL4TUzSCpHZeJLp+x4gMdTwoiroOlPO2oRnTGByCcVJvQ4rKm47dl+QR2xcDYFFS25f
XzfLd1bSb9fRpsdAWbdd9AqMlekI/rQx9tIoNoKqrlZtlHydic6kdW3NJjjOEPXfv9S8qftpx8RL
uQKGA1t+lynPvKV5tQf3Z0kEMb8Y2qsXHgFQf8lEVwUIonQZhOqdDZrxc3OSPSazCfQ2wPwtMe/6
51nOq5ejh2aE4LZwQjfCnnFBGzf7wo5gwy0Cj0ehx7Aexzo691Z2IjpjX0Xo1wfkt864Y9+tOeRF
BcOdLrMVGNONGw67sPNAcslNH4w7O9XXTtPfWd24GyvxkAr5aCl0GyRuLulRkWyXw5P3n5xRzfSM
tRjKd/brv/yIiARsacDvN7+jaV99xCKqGqcQXNQKjhgFTNV7Y5wnv+9dJfN866dTNx/LVy/0puHr
GoHW9zYv5Azki9rI67kRf391/G1Dx0vMbWmuEGP+9WZDR8NVEXhBenTI8gUyy8UnuHQMggN7hkUq
pufMeBjT4J199M8Dve8XCSIug42kq9Mql28aEaEzuFPRdOVqPvFuDZtFoaHW0azmBOJhyAr8//yc
/fSKby5L2zR0GQV9SZamdRkHeYjr7DQm+kbG2Tu3gPxbk4AUGkoZXFwHVQhD0J9vgVCFyh0GXksJ
cTU607BijrqW1bUB5y1L7EdFzjTxq5ukqpd97p7byCG/fSvc4aF7KAI8UhFG2JHm7pyFIglk6Y13
qsIvLi1EnbNalPfpfJ/rvr5NHa8WUQ8sdOW1T5rZLHxbvnMY/lZ35qNg6w6NRH4hSf35KLR6VSVF
SMxPGk3X0sA2JKADGPf99Dm6+/1F/MuXmmcvtCZItzPeHHCSXPJWlm25GtKNyre9by0T8ZhWyXrw
h93vX+tvzbr5Y/31WuabG4Y+K9jPviG9KK6IeyAJVB93AEjeOXq/ehlkSGLW8jJEn4VKr8/PaPpO
1cR6uYoQ4VA0NoCmlkjR33mZX1wG9GeBtMyXq8Xj6OeXSXRUPy6B2auOkFdVsjWckvXvD9j3Ju/f
qphl6AbCApJFvk/3X5VL0Y05kCMuBDRWnyq/W2sWBmJ2YRq+Qy3dJWEEMh85eoEJ0OmvIWl+DHvx
XorA3Gv++9uwZ04MMilrFo++PqK616ogwJFOyyc8l1m6mSYbKcqN5o03utF8yngWtaN+iMkSkM3R
G+tjO7x3U/yi8P30dHxT+KRGvLFsCNzyQnE/jYDNtGGX5JDovrVQFf0fw5J/RDD/6vQii+WaNGdE
z9tDr2wr6NSAolM2X8zhSWT/k+vn9Qu8ufMsUenGYP14gaI+tUyzf3/1vEH4/lhPvHoF+8395vKh
6J3yCiiCj50CMpijDke1VtFYUCc7mO4DIziHCcY2fxBr2zmRw7kutZfSty5mjmyz0sf7ehyfB5wu
RNUM0M8s/UqEcGicravGm9+/ZeHOpe3tpebASuKgW7YAfPTzpSYLq7Y1M+Q9Q4YUFSksqphOfcKc
UFEpxpSEvHwy6UYJtmm68aCRB07WDpnpkAk1ke46k7RTMKi2k5ERhtOtqLY5iGsjvG2S7hbt1Mlk
kjvZKlrYfXTMQudcIdG1kuEOLeF69Eg3YdVUeP21sORVbRiXwJjdtWZUYhnTIElOoWJVNe6Ier9t
Kr7fzPethwOrzT8OpnXxau00jbShKhqFJWRTdxZobEnE3uc+UB7kqxW3keXCvFT5av5x1oBVJXAY
QQ+PvnAuluZtR0+/tgx16qR+P99rE2+tSUhQyb1zZjpnYcbnqrQeLc18RKWxJj0PSl4yYnAE+nSy
B/2qTsKzoeV7kRbb0sNYx49pTblBVrKB/3vVKC6EWl+VTnHierz1iS6JzXAZCbmyHHYyqvqYZvq9
S8C1O7pbYZEP0sRrna9X+hcD0qDVJVs173Wbm2HEPU0+mRNgXDWSdelUn6psItA33Xh8+Mn09mYy
7JpsvG60bAOEO4/yj1063MQk+2q9/0zW0JMfqG/e4D877G8XWUf/uLXR54R5/8nN4IyQHpMF5hKO
HUFG677SrmVGP8mqcUhqAJ2mkCj7MMZWnNZfjYoxVkn551bQlsSOX5LYPdEk+zK5xVMDnTlP1DnN
opXUQFqaEbEIzUcd3vn3H9oo3lsBZy8j3zBZNczL8oiNXaKVJQbD8LPXBtva+ohoadW3UGp0e6AZ
gpjbrpND2Kpul7WBsR77R9sov7rJeKNSV/txr8+q4r+I8T+kDp9VQeMzCJs3f/w/vzbv/P85H376
rv9F5DYeEv88/v2/+RdVVZ9e61X4/h9CFYEfgseq5+kmuDYXceq/dXto8ySOGqxADg93lM48Df81
/TUl6Wbz6IovsfVE0fzn9JcvsShnBSUYCv9QOv8nQpXva6FXdVAyPiaihZGm7aERxLXxpg56udaY
FWaGUjsNqT8rfieM6GQrb9XcQxE1lrIqytVy0tsMiVVKCakPjtZFN/6kbTsHCHpco6K1wE1Zrrr4
ZXEiZUgsyN5DApjS0zNhQQfBEZZpAbcXiRu6aMfs3UVWCFA7GZMpzZIzrpOOXEB/KIqHfhlMpbvB
LoLlc+g+Z3r10eiqF2+6oCp87LTxxi/SbktDgZ6O19sLF1ZbH5DebCY7GV/83oJPwj23UNag30CQ
/1KJ6KNmYuK3TUQgEIn76jPt6lOPXdOJb3Q7NDbo8kDDN4TbltVRuBlGaXRrfQNuwBbtZerjr77H
QE9RKBQ0VqswMBymmn0GN70myElj5trrS0829OikIn9Xn4GutEUSrcVU7A7bMcpfEs3VtqbWZbvB
HW/T/IuuuvhkGNGyV3219vqhXghbO471QC7RA7IO/RJMLpZ/MYKIsdppqX8Z/CCHlw4BZQgQDsfZ
uAxbf5X0RKUJ8yh0cj/YyLFbbPM1MsZ1Qxw7xyQhYbTCtki/OnLvq9ryVwxJwMZZ2KFBcpaRrm4x
g12LBxFV3/xEe8p7wjrLGNqtMw7tso6sb61fbQcEiPvK07D6twNmconNOXH6nacY9cVTKxgyW4D1
C1y1gIh/bFL/W47eCSgRgj7DPxekffXpZzHK/O0/6pGNU0Kwvvawe7H2AWf873pkEkhiOmwH58TB
786LP+uR4f2Bx0/OchQ2cPAgqRJ/qVFII2E+7ulkiJBY/h/ZK75rA16VI8PRqZNsQnSPoimxNf1c
jqbBUqQBBNCSp+hGNZKLaQhYAUwhbnG7+doa3gDPvT1bYYB+a4jL1WRIWF6uU62LDm8XLH96vtwV
RamQ8k+LsCHYgRbLqiTPxbQZIeQTE0cltBe9q+71Qpw6zcHYn7qwTvqkX+RVGr2zl589mj+vN1Ed
zj0+h09I482btz6vdlipXnlJkoE5JsI7WxqhrK+aUQtJMvIR+1t9u2taKgqb8Olo0fQ8BwpV8Kgb
waNJo3Ygx/lA3w1elsDMQVChOJKEcofWmtUoD/qlEzE16XmozGGukKNCb9pIo4QmiZ1mqQcALZCw
7N2uyvYVeUUG/apcG6rr+hg2BE8sp4FYtdZF69pV/caUUwA8xO3jd46E+NuRIOdRGKZEdY5cHZnI
z0eiAYOtWo76ip5zuYls1Z4NZdPSJcvj0BgJomID14sbD9WV6bhEWRyzljMzudNZz2xj3RYG4S7p
0G0imMFrnbTnZVMb7xnKf9EjslGKII6yUW/RJ3mzRUisQjGvMp0VUhFohVXkX9Dv3eLOWeTpIO4R
oDBnbd1D7YUIQFBsL+BWP8XS6/a51Q7bopTQBtrI4vm0BKqveESl9cGz0/uoMPDbDGOwenWfX/+4
U14H+pjzm/rpBrIsLAIE8XGUaUx4b26grhyd0Mt9sfIgVybqsyDfZ63sutvZOo+i1t5YFpeMowXR
tpUFf3W0kvJCfrK+knLkmGbwksdqAOOOh73uQX4O9iG0G8SbiNClkXv7piU8QBPFVdRZH+qUVr7V
5fcw1C8DQkMarmz9vngdIQCONx3TDky+Madghk60tUOv3WvCLxnpGsg93ACWkpu+s6v+xcmjjY4Z
ggbfnBz7HUb76n6LKgftnGDzwLDmEnaBc28OpHlq5bHTyvYg68fSbaBMVnaxCYKJ40CKyyq0mCFp
SGXbAe6KGuFWwX8ogvvK7cezZzRynee3eux8/f1pE3Nn4+fTxgaa7gt9ONI0PY96/bo8WOT6NXDv
QTuGslrljQ8GhwUInasayVfSqK3hGxAVlXYVugHuxk4ESOQV2Sx5mF1iz3qWYa4d3cAwlr9/b/IN
zXPe3yMzZAJCKtXsD397TRVp3DRuRBd9cDSCT4vssYPjv85xtq49Pb62u/6UxyGAWjdBMBx38d4Z
zIeEt3aOetmwTUmD3dB5LnNWfFwxRcWWmbrUEn5QNLVP7pSSLmK5MHiHjMFhyuA372fqOM0gc7JP
aMfEUcZwzDBvnTmS3noqhLs1va7fBipJjh3waq88mZpOsrvFHjkf1DPD+9u0HdRFjPUK5704GrGp
ltbURjc0I7+JzpYPtg7p07V3ZmCYR9Wgy8L6u9Qo6MskD8iu8q6yNhluAq74fQ9sgoAMk49JAFef
fEizRt0YSezwpKoRFBXubZNJImMS8alvIkAhpYXkWHdybGrRN5Rk3iISKlt1SajvCtXnO78jgj6v
04OGYAx3ghc920VCsLZH2TGiYRZDQJ0qnJtsCIt1qPcQHpKun2VpeBgSm9V10d3VHSqLeN+SzbEP
xwy6FjHiresNNwI6/DILKqaLLnKToWog5tGT2oS1JL7FANkvYmvnzyKa779ryQo22ta5brP6mLrd
WhDMtS+HUMJ/B+XejduptNpNopHKM3Sop7DiUvKuu8Fb6k6dklPrN0+A9Ms10hP/Qr7P2GabjPCf
jRuU5RI/DdM0v8q3XNMtWY3SPNEGQy0X1Me+RZzYt1p06DtPO6STNFhnp8GnwHK2Tm0SZkQEORGQ
8PIXFkyFnVEyeilqvXmyIgl1z3Gfq8FErxIYD5alWcdJqz7KeNDxBFX5qmu17OCmyVUWuhCc+llS
VAXF5i70NXWyNJ/HigegTBj9LrKblSxjQoNatFyyvpNma3wIIrBoshWHnN75wnKr9CCURn/D5q1n
to4yA8f0nR2hDus1dGh944YHa2zNS5MEPF6Ddu8m2t7Hgv7so1pjyiDqRdclzqrz8+6u8PJpi4ab
/UfAZLBzK3tdJ7F+5eB2PtshZB+rvem5ik6kpcgb1eXWeSoZg8dy0clef8Szkp9TRDF9KO80S5n2
IhQ3Okv0qyanPVEmL9L/Yhclg775xpZW027DJsbjIoxxW/YiIqNTqp2v1/bB6AOD4MgEcYov3ysx
8+rndflzxZxqB7VcuGxDWSn9XP7ycdJ9gh2IE5Gn0dedWzNrkNcm5t5th+lAfKOCg7FUgTFAhgAS
5XQ3aYgidhp0feOUpCto6tpk64KqnhtYnyg1hTee5rBoryOgyWmYUedj/d5z5m3hnt85oznpsGZF
8fp2XVdUfhjMz2KU+K23bKtgn1kxTL1Q3rIsGOjzGPHKqxAg1lMPeiavI86HgK2N+H+MRiKMx1pn
ylsXm8l1gmNM7MVgjLDHEiODQYc/DAH1Vgv1EGvWUK7HziQxIyvXvy/zHO+/nYUZHE/jgaWZDqPh
bZ03DaMy9TBQ6z7MLFSC/Uqqynyis5jce+wO5wSae8tngBtg2AvZZOyssr7PrUHeDUG8EmENdsq3
ikPvy/1U1l8JjVqoJk33iUvgQp9bauX4AdCgrAB93hIPheawIM/CKJZJSc3R22Bl5OMpFlV70QM0
h1EpD0pEl7Zw/KsqGVYdKSWLZsJ+qwX9XWN359gYoSGbI8TwkFtI+I/K8JFDuDkSt1gdhh6SUlNz
JQxGe8vyrL52fX0pxgKh0xQlZ44tT50sKk9+5PB35YfAzfRtimPk3E6fYpKJwUSVsj42iesf6mGN
U0zjn8jIPHBpGIce/FmHm+Zg+j1ozz//57mZtw9cufr+V6LFzoFyel6Ux4caT+JqqME4u4VhrM0I
eWEd75Ad4FvWgjWxYCkqP+ksU2RpB5KxX/qRGJ4mc+wDkX3bVLXV0mpbwEv4C/HcyaPTmQ+YhpNd
HTanTkWKxuyeu8U8+L4OHlEf6AR7PKy0McVQjbfSCkV/khig1eAeoyFdxpmdYy3u87NWZ/m5mI5e
gdl4LNVwbDrWSHb1JWdHuE1DtLelF6HTrZPaxEJsRkTaefAxS3jQrdudyduiNWwU09ZxeaZPifMS
j1NxLvTuYTS1+DaxukM+pMESJke3MpQYzkxjwWeP48euCq1bzfzc0nM3iTm7GXs9fQh690iYFF6h
3C622EO7tSdrwuqa733wCXSuJGaJq/wGN5G7yPvSXsQBbAkCurDQD1qxcnC6r/z6s6iMT0wKPyTG
LowyIgJaRDiECypypJEKK3ZlIHNOeqZ9qcms3+HQsraVn35FZ2bxKbVibYXyxa5Hi5C0CQEvQknB
d+GkTrclkpvdWMD1HgJCsRzjyI+v17F3LlM0cIpk1rUovQvhNyQTFKlcT9W2w2q79OKoJvq6e2iI
RgrbfGuReLwMhHmXR0TvmQLVdWhtUUntC3NoF6aZkQ2QYEOVZc1GkjZWG7RPMX2qAactrtN8ZxdG
fDV6GFZjM/5IGfp/RJ3XcqRIu0WfiAh8wi3lfUkq2RtCNvGQeHj6s6rPRPw3FT2anpFUBcln9l6b
hTLQgbgz3I1fuk9pi3moymBqdH3ZPXBrlBNRmW2viDJI3EOJ/vQg++n+UKy3XdJ1wVzoz6GXF6s0
stvD4IQYVXvCbSbwra0at0MUvYZzQpRBN9E/SYGZzI3XXGP4kGyUJi4peHUHQ1TNDBO3gpy2wHHi
9Kj3kEFCc4av76XbLJNyK0d1i8YkXUucmI0XFQdbp+bqwiTnl4zHva+XFhos1GF1KcBuGUtO1ofe
SNu9MSAsSobqo267QzGZ30WHztjNBnUV2dzz5LPIEqrn6cQRliBH841V5NowBe4vhDT9ETL03dNY
LZDJfJgWwnW6B52mLv5MPQ1PqQEJl3fG5nsB8VdTd6RAe6tG5ILYVDgyhwgDTQeyIHBS2LJa3KLb
1NkmeeqnzAqmmvM4nw2ZgS5NzXAhyeoNIQazUGrLaEu0Z0YyTm8R5DzCe25snIU+jrawIciQ1LtM
7fWyYXtYN3q87NTwJwj/ZA8RaptCMz20fCgVp8rYTJWdb+N8qZK+oIXGSEI3uTW1ub5qrbLWc0/u
chqH60yRMD7kvOXJmD2Yd1molPkLh5D5IMxmN2vZq13m+aWjdllORUmaRCuLY9i1+dGd0mxZNypB
p+/wSO7dfD0LpV3aAaedXd2QA7u3JOku2kBAHFXBPtVR37pFPp4ah8w9RfhjI5rHMCbovW6ZTPgx
Wr+uKSJW7aRhtYT5dYTm7VTtLAZXMx+jJ71XT4M7EqoQG8QQFv2zg6ztsaqaT72V1gs/71s9xc+5
YQ/7SnR6IO40iCwMs3WW+PCp7Yad82znyOunkMwoiIWqrPTHPjV05rT9MRmKz5xAwC3azAnV/95U
pjxUlSYP//5kVjXh77kDENNILXDi5MX/+9NdQ8//yttRnn3aNc7pUMOzxIWeJkcwN+95XU2bwSlb
2pw6rsByZjHKSUtW9UUmGaTjAUtPmnX6yc9teNMdQI0wi1d+ZwDnjCdcLBwmiFP5xfamiV88UjOA
zW0tm2pnWeaT0ymHSD1Tbu2h+5paYZwwmGJLJ0MkrbMTD+bs1E9htotGbvpO6w/zXA4HmXr+ru4F
DtXwYWgcuYQpdCEndaF0iec/c8Jj1/T/vYxzFh7/fS1tPSj3emQHfao5qyRNoZDoPYdPSoqkNqor
u5EakfvG07TkJVIyX4S9TiHao3Ht8lmcp+wrk90DRm4mGeZo7ONsuv/3hbrS6oAAGYw8IOs62SR5
KKBwYh4dQxTBY+0gDx29boEwMkcbW/cn16zeep1oX4Mw1RXOezsYqknbMA7rzk0znUTiQDx1wgP2
9uaYTF9V2Bu70pr7QM8Swj5sTRI2mD25nEWiCPOTLJJxxTaOQDud097GtEIQnT0em+jZi+f5Yhh1
f1U8cXSJdtcJ71GhjTrVqIfllNmb3KcvsUTT0l3OxHANe8ud7XPj2B8GZ+8p6gxjNztQW6Cv8Rwb
LX3jwn5ZkefkbaNmzoLBj2HXetq2QDX5nUqmmHrnPCbpkG7t3PsGHWBt2Jo+Mnwbtm6vaQvfstwA
yQlRF7b69Yta+xR9fwvjWv6UCs3+dLJjV721Xc59HSpzk9uUq7FDGIJsZbpxZDLvkihwsbY+luMd
aHV39w5VOp/RrpM00djVdnSkGxBnZv5YkFjSMH7nscrYU+U7lD9zkEfWa0JN9BQ62WVoiPG4e6uE
4NMXUzbd7Mn+NaKJE2kw/+autw+5DGgluEzsaCsqzt1YH8R2HH9MV8ykOuj9wlB6s+nIjtUsb+vr
beCWIt76k0BubWQSXG9VN3+a2NcJbEoPf4uUBiY5q3hUqMe30wg9oqlqep0JPDh2hy1WbrEYqmcr
IoMtBC/sc/E8GTXLF9vO5g1Rdx6nlCQ/i0fepTC7c0gefaAqM9sZRbiw4xE10hA/Sq70gOPdvRZh
Y28iSj2V1EQFJL19Yq75pnfkgE5sVr5tp1zTx6IEKErW+1Uf/Y5CvfrcopkXvfXChbAuuSONETZ8
hgRjNPruoRl9etYcO1AOgoMF0Uhkw1ga+5YqPJ7sQza58qdjVVOWkfEnavfBdpR8TyiyF7YYeuT4
81thutoG5bG/m3SEAFOKrSYqEO7Sk7MPRxP4W6OLsBu6EyA0e31sntvObd9mzuJFNfasj5wkoVbI
xS5Hw3ua+cVWZkr16bZ4KaxBP/IwqncD3f/OGL3sKFP6ox5jz2IWTX2ZHOYdtYq9x9iLjMXsIExN
taZlrVjDwnXDx7rC64CybHqysTGUDfMyzAtHX5CtGOSOu4tlP3yzZ/3WnEjs+srHc1qAJ3WKkhgA
XWZL202cB7sUNi1POZ/F3dadVql9cN3qMUOzuraJhttJqfDoU7zjg4prnFxazQ3o9I/0dYzfZxOW
tXfHXrT4BCtZ+JxzfvZmezGWftkaH7h63xO7w4kordOcS/mX0bf409r0GTliOHwpQzyCDBNwls/4
aMesW2LcNf48Kz6UpiiWpS/Dk9Y5N1FmzmfU9lh34nGkXWEyNsUYNXqfh76dSiYw6QQ7t2QGZHTh
+ITet19q2NUJNRXM4KyyuOoyztaVnIyz1sR3g2I00YvE5cnVumSrtARArU4DwYrF3luRW+zTWOq7
QVDuGZO9yiKyA5Gn6Vim7twAgepbtBomE0Y6CTaOpWjEdI+I1Zd5XELrjzzosW2HD626o+CdNmOK
Mr1QG1IQWzcjDImI6uR81Kl1SNIUrDq7Ijyyj9yMM6AP3WxhYM9eRyBKkvxyuhQY5FOgUUU87vS4
/B0yw1l4ZBkv5lhBgAels2jCJqKKyS+9Z7QbkbDqqOXEsZagP5wia9N2FsBy32/PjgQbxZiDKJQQ
E5TbFd8+v85ahmCYqroiFr0Q/qoE8QKs69wxTnnI04OJzuc6GJwRMpZ4sZwm42uiWGmWfiymu442
VfigTfujrsYEo4L21I8kEf/vhW5zWjejlQb/+1ojBgpG0fQr1Y72kc7tvxeAhvaxt8nrNHPdhGoj
9aN+HWRoHcv73/z3p38vwiz4b0QzHCGxuEKqldnUbjB4ihsm15V1/PeiPIZy2hzu3UQ9xfysy6Ey
X0vnLhVSpWUesfT+9+KGGjsk29nP5OgeGwheKIrwt6XYrjtds3B0Enhf+J7adQRjnP+9RJn/kgzz
Wq/cYo0KyDv+e5F9ToC9gZLZKNL6oBvlwU1NsW1VPB/NEGNhTYJiEPPhrfI4zw6juIRhwqE/S6ya
8t/rMIP3rnDyrlm6J8eidch0sulBibfZm9yAe5pXkF6Nx7Gt0ScVersDguA9mGXEREzrr3OcQ75y
5OXfP0W9Gq5uQYXPDBWc+f1voPYcieLms9cmzT9ztFXnMtpVYWYRf5Gq8Ozfv87Hj+GU0SIWDSK9
pO2elJ24J32oSwythS12CStHSI5HRy+jS0GX9uyLYT+103RleJI/51b5GU2GOP37d4ngKWkYTnP4
9y9DX9MXDo31LqOC3KushK/jSf2S+fUitxFPuCTFXv69ZGqg167ZJWRsfmg1+Gvu0M7MZP1b2oj3
uta7y5Bo3eXfnzozXzdNVrBxYPhDJTgkC0K+4VEbrrlp7cJ70FOPJDXXeLam0T/43Oem1lZnQ+sA
gERGshsHuGKinNtFPboUdEWIK6dn9KV3YJ9VoT81sIaWlpGb54zmdlc5Vb2dqzy7FmBEFh3lypvR
ag+id4Y/HXEdC2n9W2MbE+i1J29NFpPERZb20cQqd2Ak2izkUD+VSjjvmn9xotTh/qPxspRN1I5p
QJFNSgc/FJb9pvwJKaxbbj/ZAysp3D7BA35fMlLShBYCPc0UCoLS9KMxTlqLrBwvWZz98tCoF90g
9VU4jdHh/1+ARLkEw7vRARN1WOck0A1Zt1bc5gKSVODOBfkrUDP1dErOY/9DYnl9Ygdqbs3RX3mV
k2Nrq+VrKkIbxzAivG605aubVftJlOUjNnLzZmbx4t/fGucIjrjbPQu91BdCkByI8W9jTOzVYGDv
GHengT8dfGMYTuxys3NaQjXtav1SatP9V6NedglQjfEg4stuk9nb4Ic1HnLm5g+ph1FPhl23//e1
//8XKjvI1m/4oeGa1uDeUe7sZh0/sZvGi7S/JJ1ZrBq7fuoyEujvftbGT18h6ZHGG7O7dvJYrqN2
3OctqY/DbH3lc/vi5tDlY+aBZAHrhb6LGmZVksRaU1kUFAU5QkB8mNw0YA0NfW+DxzMYX5Ado4bw
MbeB2hTSf6yK4bnlXGaFULqbaKTTrkzC04k34km+jMrCXk4i+a2H5K1JKmK5knpPxnEG/eXMRPcM
lipcMgXE9lcmXwiSSL313HaluBTsmlhcp4pfnDGO11qtm+zb2LLA5yBP3JLjxnXMMZC1u7GzJCVG
OD+HOnVU9NM48GwYKf76PbtO3EQWShgq/8LYmn3yLtI7h7/KyYCud7gE38ZOustCTqAJHGDrFVPO
dQaZg+ldc9KK7s+oWjqc3l53nhEFRGOPqypv3gs32uLWDUTon8PCejdSeXLU1J8T58LGf+ePo/Zj
NeRGKahl/SS+XJAwiRFFS2GH7c51iq8oEhpmTboWnZVUNRPOPFFx+Ki+KCDh1lMALYERJhe74QKQ
/vg6IDa6DX382wyY05kQfiL2aQMlXKADNoHdDg8ElEnxhWVevmJP3i/dwSH0kt5t0nnOjIAyKW/c
ZtmkNqGJrU16pAYPQpscY+PkBkkCc2kcsjICVW4ydG2j+SEHe7CaFXgdlTd7dgpMMgVLttLTFl75
0jodsgZ6zmAe5g0m0C9D1thdoVTAQ9j4tcTEHSq5ckHIdiFLwfw+4/J298RkgLSjxfgZcy5Hlxk0
kcPO0ygvShxkFBIFVAAFyrsjUBW4jHW3KWbGRXOIzdvOL2Z1Rf65xbcBBBIdPb3uh57DL2nEK+Oh
18HRmGdYP3aRPaRWtxtd7d1F6xGEpe8Eo+RJVxJzweoqysV3q6VY+8boGEfNSfTGsZYka/a9dtIi
i6fbBFuoRFnVx5ss7b/jDrkIqpqFY6SLMrOOOusyZ2hIzjCn9ZzEWOWzBF6U6PygphXzegRprfvS
5ilFJMu0viV/oIj/IqP+0Uad5C/Bkyaz5TcDt06wlu4NY1nmzkVOiR8kJj9JOu/CKV9jI/vM44SH
TsHxY+FiLDuiSpPRWuklb1lbtAfLavcDHpBADOObmxOzzUTnlEUCkTjEgKBocYgx/3iCgfeC32lB
bPy7bfhUAtALzOzGBfIS280Z8GgS+LL+8koHlkFoPvTCWHMFQUSVUAJ5/GYCWNagy0dzMB9Lmk8k
HDlq2bB9BlBw0nry5P1wUyrzKYuyP92K0ZiPl8hJRjI6jKUUibsbrPKkYbINZslarys/uRmY/K0T
oC+h8Ley9/YYzzZ3e0A7MZBOOj1akFq+Fk0XYpOczpath3hWZy1Ic9SLvvXIICwu7XPlUUBnnWRy
+97p5iNdFUl5sftSzSMEqRKIK3PggNavo3COgI8YydEZooMoxLzR8T0vUmtotkUlvhNfPDiKjWXm
yi0rA2MFRAFFVPzaOf1HZ1XvSVpcspxsWZ2V6Dg1tyokZfNu65L+xkHqTq84//Szjv65D9vFmErj
odWgM9pldQ6zJ0+z+kBTOpSZSjcWnW78dVNgjeKhdKVD+YGCn4nqvBJY2vWg6SJiN5z6KI2SwzHk
0gmJ4F7RcT2Z9CNJY8AUcCW2U5lqC2bRL/XIO2XZn8ih7+TSBJDzRDhslPbnlEtkAfsHfoL7Fqez
u2E+tkEGjU17JL01r//uKVR9ns1BHyKLLBs1wukZNmniyoPj5Y8O0nnmx1SAVctI1Il+K2VDLclJ
bC8V+N71nYUdYjFZaIm1h6ILsYMolATX6kiORcK0QaT2jdVRusvjeWnJeYRq6L9mhEt5BZHCSh6U
RIge1t+eBiuka4eQNeSwbir0Wl1ekP7E13DP9YB5QH/RnJIWEXlnp3jOIwMKhqadZrAhWhi/cm0g
js0r2F3uSNRPpLZOgpI1CQ2eS0VgDhWGYDc8amOFMcj5TQdJAkorV0MbjVgvDLkSlB+MDM0iPrn5
XC3GsCsXZq+vK26g5ZQPf3FZoTAZkkOeTqfW6N5hquhwOmunfdOwHzByKReDJCBolGTRRuZ7JMEF
8VxntkSOn60RSc9Eh2MKEG3dAN01/eTVnyPOTvmLJ/qDcXx1clxc5cBvA3uU4N1wT8ftjO5XA9MS
TUwEsvBZsYYpG/c2x/5L2qRntEjQ3vr+xYQM4bs6aaVpchtCXMmmiaO5RxiSOsmzstGXTDQxNXas
xX0mmgGZGtVrXdxd4Csmt8dCg8JjAqka+eXCzCQt2iOB1NYgjIMG8OmLeGAjV2Z5SPUZpAdbWTlK
WiKeVZ4fI6KBjaIgRAZBHebsEH/SGB4UUM5givpVp+kksanka5h3JsqLpVLmY1ggAtH0IGlSHG9M
fZE2FFfYWe8F44LyDgWqbdgEhfkQpw6LIJJb+/AA+cRgXqkoVFrVXQfT/tbnZAdr4poaTN4clBKB
cnn7ZEV0mD2ycNBpvdhbgBAZbq7HNwpxh1g8jWnW36y5eSoStI5sDUrLPashNtBd67ukd6eFy7gr
iPSGziSpu20YkrDTmc0ictIvZ9Z+7DyqcWG1at3npHdRyC/mhMbfSJql00LhgB/EMuWg2uakm9qh
RmogS+fBs0cdSfjfkFcjcjB6ZT91v2qmapZhUVaxvUjChti76ICg7DckdmBhzmaz1NwvJOsn01Dm
GgUQvOjC79CuKEiwmDTq1CXVBIaL7aBQi+QrK8yXdGDORiDFZzbqrwYioAoe0ZomxVpo7IBthTcc
7VZ6yL1pGftWdMFYPwSzi+783+cq9fYyYywjnQiFpW3nfALx+D7eJ71T+JPe23oj0U4CuoA1MzaD
LKAhNyk0Ri2M9GcBDqJxl6xB7tQdsPNUnmUcvaV1fhnEcIzjcCkm59oa49WPQvrwtkyYVkl1AH2q
6D1mbuj//XPUV+owwq5ZV0N1G5z6c6DoWutOaynKr844lG+iScXe0KVcmmPPT11MJJ8nVXfoG/Hf
n4SrYbN0s3FRl1xboI7Cg9R5YewyZpQjCAqI9shzmREYULM1hU+5sGtN7RPLVPv+rjqFs8AoSrfI
m3aUse8az9j/+9O/l4I4AOrDO+Vmm0M2AO6DWX+oI9L2Wusxyk+mtO7rMaM+q9L18Pjf6bah2qZl
mt+miXBIwsvTvo/e4o6FhSy+tDkndrg2osd8OOl9oxjqOslt1mApJkVFEulgQNtpcKyXcz8coFnp
C6Xg6bZ93p7UbypmAq1UWX6ovmVhqOnHPkxJ451iLjVRP2f+NG5KRz3h7PqDBzOvyzRj5yaJGDYY
WSZNOR0VI99tGf9guc6uk+cSTo8S+q76IYGOAraK5lM9lZwmbfc81u4l1NzXMDpLab+xxKfTsKdX
rp2jafxKI3tPU+2h7jxKjuY0JsNacznMBHw2vf7zkpSQqZ6006xk18KjqvPEGDCBDe9PQtDiMUKy
dlEM7mc89Ofetk5pUn72mni2E4rFVh5h5K7cGt+anXHTotdhXwdjBsL6NwfUoi3HvwrgLf3MBPU9
Wbi5cS+aLC1wwvGqjUaxsvHmG8mDm9cHyEa7Mf+FebEvuscZ1XBRQhEraG4znXRxa68V3iumttdq
29fjH94jiu4MmjPylz5VLyTJUBWQrGQj/ywikwknNQVSgfa3+PIG+mYe839WFDIDdoK2sp79ynwO
2+SkBDyq2L+ypvoutCoIZcT/qbpAAjlUZnTCu/2ahc6PECSgD9W2EdFfkcw1aqX8sQ2tlVawfcgq
BJN5MX6zZNs2ZfjsdlNBmdmRoepSkTn1NTHGh2zWz3yICdOh9qBp+aFP38PWvvYF8wnVvLa69eDk
8lwyap6vMOX2fAYo6uzzaJPzViLqmuGu84T/KinoezAxoXFwO/VEyekFSmewxDv2lxY5YKPwRUkF
QOv+djRd86J574PnUS4jVLDkZ5yDtEjUkTyL20kL9ZurEU6FqdCz2Ee2hDtJl/Kr+Sk17VoP1Jtp
Dmt2TGEqe8dSi601s01W93TmLLIcDvr2VY71SY8hndYtXy5ktoIfuh+T6KWZ2ks5vpc9ua1Fc20A
vwb90D23enJBV7LOfSLI85Ar38nqmxeVG1NxJSl098hE1HrO/aXKNpNg91P3Uq4tNNC2PhFaLZVY
0BXjv3xrfHpGzpiZE1OiR/nBTnhF1nJuc+uKagC69PyVuD4aI/c761id1kD4q26Pn3obR3cuta0C
3RuJpKMVlJZYFzN3bOx4q8KERKBzTbsjQyf1kBb61TXtXz/XvozSvjV5/F6ZJNp285bYhDe7FYp+
q33Vte4gbLUX/trMZtC4zaMo2hO4pTj2viF/0C+lLsITELNdk/2Qaw8sAA0lgAd/LY32I6v8B1OT
vxVjFnhKw9HZpFH7J+KcyM2wgOvSfRRyBCNWtJ8QYc4CgJdjyJeoGo9J4j6OevbaTW+Jp51ZgiEQ
0aegmOybZ7G6sNvk2cR6WuvzwlLFBzvP7ZjdKPg3rqgfsqHYjylNvTN+OejdJuMF4epf4zPZmd3s
M0Tvb+lINt30LbY5Sdj/Ef+WwT9qgWbZk98umo7805qUUxEeqgE+emOhR3dMLE8RlGKmX4gQuGHv
XxVWrcH0XNdaXVK/s1ctJx1or54YgcfzxXBYpFaD9zcxcZ2tZFzkAj7NLG6ZpxMmnOTR0pghKrZD
x1CGErDziiIgi4Vni4zQpFgvs1tbq5AkF7+Kz6EdkpPXcoS45rRQPsHs9fg15s7TcOcg+CGL3Zgp
foTrzLrjekPiGqJGW/Ru6ge8hXYAiuCHB8IhoQTxH1sQSbCXOBigMr/rU3/MmgwOc74TkYDwpC9F
Wj4b5jqNzes89Sgh56Pi6dqYFMKtt7ULnfiIYqNxK+InPrZDDHVmp+Zxo9O2gq4/GvmIjKuHhTd8
xElxdVOEAD6kutbdhaV3qbgNyc70w/R3GpmwJ1pzdCpt39NeIRS86Hn8YpbNa8q3dI1hBxWd4A9+
FNffdR0RyPPwONCsuniBl7ODVI3Kbt1i1eVjq1mCd5hHQQytIP+8NuVzKtl6VgxwmcgNj3U70r1a
cYpurdl1wiU02iE7wnJOMbg5ZtMJiSM2MHiN4V6jAM9UiLZcWt9aTJe8dh5n4VxDBVHMJy/URHzg
R80HistbY/xWhXV0SvqDLrrTzZT8nn3j4qkbqY5xUV89zjQnrd/ShqSJHiwfAAFyQ/pd149b9lJn
Jx5OokakjwoIo+RH1aeftufTWLsVFx9zbum5X8JEQA0s454kYl9tBT8SGysO2fip9bz3UrwUlfPl
QSlhhiZaZHs7bcKw2GtEbOQX6MxnBMQsGUP4TIBqkvLHS5uLq9WXfsLOS8qJMu64LuktCys+FRGP
tM70H6XrvnSTvKHjDrMXo5lfyvslbCYBvEUiO5HdLCyPTyH6m0b0v4MpCTFlYRr4z6bwEwZV8sFp
4kMz87MZmrks6lTxVrLeIFJlUfJA8hkc+BATDZfbaXL9X5H2t3ImsTKHnRrbE60WVTujoCsreiaG
G4vzpYrOfjm8gHUrffFS14bEOky5lY4B0SU31dvsFdyXQWM4rN9R0f4mcuCWpurad/2tEC5iaeux
9/M/7uPjVP+NLjHRbfYxh5ioii7cxk6vBZ1vfmlmdYgim7gpo90SZmdhHC3JYe+Lt67vcZJH61TP
36mWCJ9PWyNwImYOZftSI2dcOQ4PF0ccy8TfDmPBdMlZd2H/4ljVPtGMPWrJo6bGMRCJfEq9la35
y7p+nUZxBY0TBVI1L7E7PHKaBXIKr2IaejKqGBdMc7pzcdVrE5+AWcjHpNW/9Fg/pHLle3xrxi7E
MYc5oDjSbElL0bCzOl6TLY2+JX18a0mBSP5+UNkma5I52srkXBgJVXGsv9paFi1NgyWpxQnVAdJF
H6e9h+JFD71PzarOqKK+spYzHBvXCGKtqOnU0H6BAOvUnUP2oGkl3pieCYnkI4qSvmR2mL2JCAo7
A8KVbLMLuV8/xchRNZG1gzKIfASESt40EqoO7MwWOmmQ9dCgagaP1YV/2gwXPLo3hbP2BCp8O8Tl
p44SgkkWH1OcfY1AxsY5xhmbRMQjDy0DgozgZ8mlGZvM39y4/bP66dZWEz990RPGWqSPQ45MwXQZ
gInuR97/XhNh8yxcga0V810JI2zZztW58hWUvI4YVL5zrCPGNrofr6NmM2Z0dT3iFgIXLlz6PvuQ
+lco6mcR7fj5OGpS8Zd33I+Vvony9ntuYTXOaa2CsQU+h692GQ3VN3u9RV3Y6AV9AtewmexQWLLm
YQ8B3qnYGFb1VdRkMNUF3j+kAtbAr4ERf1wwb4SvhkQoJ+jNSLtj6VCSGT7BoFFevCHh47MAV2HZ
l0Z5DCIJPyx4jJI0ItmGB+Uc3ufBFARJ1p6MfH7MC5StgCOZRVPUZhR5OW8Kyyb4sz5zhq4lyjas
10M4f6G3eo78dm/F9YG16QLw1inBBxXEEHBYQT5Y99CKtp3OBLwEkeOd+lD8JDNzvTF/ndEOhDVM
gTZG/sd0niU42INeQ8Ckq+pPd7nBLP0LdepSuu1nW+Wfodk8m6xqtTRZVz3PuxYBHj3+vEqdDNHg
eEe9NUoEVXufJLCtcabf1q2pbHLzRcTEBuStfuR4X45+fzMHxI5WSmWrqR37cli+zRVD1cUVFbEh
WtgsMBts8IG/uvEhrdlz6JAnF/SrByWiA6GDjxNJR4xcPrqNNpsPvtK+md7/qDz+NvVs45n2Yep5
2ujC5XvzfFJ1AWq5YWIkWu2tAFzPDhe2oHK4YRi/5ibqyvLDHVk/RqH6SAqf/RbOxfaukwiv0ciJ
0Fb2to76z05zgU72zSePDFK63l2Tmb3QMsYHyYOPyparSPvtJww3w3jIbC7KpgJoFs17h+d4r7cv
Zu680EKBT7yzJ+dT1zo3buaH0n+eMvNnUDyxsqx9ZxAzGt2nj4Yg0EPGu8Rw/YacW3yOdL08tbi9
ag5l2wmUyXI1lhP0Xd564+7bsmXxTYULs/LCROt7SFn3WKh7Ow96KsWMZpi34Qqh/K3P2DqBZX+f
STiw9f4BH3gVILZgiKqvLECAQZgYz5NuA9VAmxSlV4INvgENP6vZuHUED1LxPKn7MaEDawpYJXNp
Vs/+7D/VWe8xNRiePVZTSTPiHmXIuqiz4iMBoKsJGWj5SIBKdEDUNpnTU9GqvWUwslf9V0TXb9mc
TUbeXybCCafYvInMXbkRK3W+g2ajy2ybpx5/D+9aAZQ7fczZT3gQfNt7IEUZfUSj+MsUmpm+fvIa
59yzobDa/HKtlbhNKnljenCerXrpxWeWu69hXl2wWF0bXz072Ft1mR7CUnwif/pLaPuaST4hqVm4
A6sG15Jf+EWeR4oM1H4oIRuKathN4xJV1nHU+g8zyzm+jH6fhvPCCI19E/VrEu4aJvYUEHr/jsP1
lOnD/jcerKcsQ3SZrrp4/mzuV7JtU0GYNaszpN3wzj8ns5ru9gO4YtrWta6JLtdVlj2GiluyMsAL
z9j1J/N0P4fnJl1pjDmcPP2UYbrHsh3oNF5BWUk+KmFspy7cJx4jRBkftGyDb+ueLInBwY1uqekP
gd8lHEvTtXcEG/o7/RQA2BSMtg6xxbWZizmw49P8K631Z72R3zFxaavIyc3AnIefwrIQNsiHrEve
hxaHgoTjEGSOvssxTerEw7HGwLMEme7Q281qmgkHr83mnN7Q+r7ltWDAHw3PoQ4QKNvKskNS4B19
D0Pl9H9snUlT60oXZX+RItSlmqkt9y02YGCi4NKo7/v89bXE+ypqUhMHNveBn5EyT56z99oSS5V1
kbWJam1YSczevfvWqY+iAb2s+PusQkIs9qUwrpNQj1ETHMaoxe2gbKKyPURcMp30RmC2AyasVrMx
EUOBDMJ15Ey7UXYr1ayWfuW8tU167sG/lJnnZtN7h74fyCsGTse+BEn369awVUIdCehwt9sMYSlX
WhIHuIuLrcLcVY8txvqpVi8K/IF2/0WSxi/QNJTsPsfl9FtNKgSbddYsXanuFIeqrGlmH7ebH2FI
bUmSu84KfHdkmqdoVFOuRKPY5O6yiCqWSoNJFyLrAVS0OWzigJMuqIfvKrcvKWu0kpk5f6xZj1nB
mLOqj4Hc0oWb2a94CQ5a2M905Y7JfhqBZqy2LjK3hROjWG+Agyc9wdxjBAKjbJFbAhNSg3drqPAc
VB8CV7MS9g990r6Trn9JKgOt7zujwmebEnrSBX7heI+kZKMxq8mYlytl/mFrynemiBfHTw5NCACD
0RO6dEi1x2zOJ5G6QziTvXEHlVvTXrlhdC1N68VCqjCb7OHsTtYqHkdGROMNtt6P2bk/4tYG2qeW
p2u/K2uvGOKHCKJnA5fvPGh3lmODiFAo761gx4FYcs6c8WCK7qNAAzuofbB0odksaqN6jhmUu752
i832u5/kZ1Vr//DReLlG9lRqYcYTpCwOpr4DrkEuTDz86yp1n2XRhq7jQ8vVH9TjDZ7l5Iqphnqf
mbVm2e+t2SGL9iGB0kzNBTxg91cwZLNfLAt7kT/nQylNdYNXJPqOnkdKvmnlHJPRWrlYpJeiKpGs
j7BQTWixk06FnlTduWysjeU2v45aPyeTf5cW0jRR70ej/6UZNjeQ4ptSoOtO4pvWATQgQLBgJgE6
ty82CBN3k22+OMY8JR5+cy35HRgFqfVjVHFghc5wErqLOaO4o+m/F0q7a//7ERzqCKw33FfEml1L
z5J5yoL27LUN4jt0EmoX8Zar4U3FubFgSYD9jgsKw2+msQgP2U+XS2o1o2O9w9dAgFjBaFlUiwyY
KHZGRjUB6qJRoY7ihVGJvjvUdQvZl5/t/F4Dhih/r8YMc239Gg594bkczVUlrRYsoV5i1I8UoQB4
Kxa1GgRlm6KFhCRPJk8N7FdLYFZPH1ZLqnxa8tcNUGrZk3VU9bl1agEh9jXmTJXB5UXGI7rCBIiV
rgZbu5hecdD4S3TyDBTetYAos/IXE2rw1Hh5SARuP+r5nUgFsTaovYWQ4Q6wk3MNydVNmuxnGioN
y2+90YuezjdlP0JCp/bGvlFZh8M3W21MTjGBuq8yUMtKqJyDgQZWbGfoztTqMpmITxR3BNCVqsbO
LAYatlBZzc7PNlwk/QpzUu9Jx3yMdbI3fNvg/5lQOkAr77n+qWfkxAVq7ywYIl60QDmP6azLNs0X
k2EGswmdbneWPwjQXNGI++I2Dhgp+7ugEjsBlmZV182/LnkzK31rmrRcE1OBV9VZJ3ukBWS3/ie4
nKNL+nCZE2Ovpbt6ErdwbA5uh9UDmQQV9s5PnARJh8OW06M6sGhWt/1TbZsfKlISc3QZN9p2t9Lg
sy5AYkhek/yySB93Sv0tx4gGUd09G752GmLt1a3gUSvIZF/skjlVUvViJTKF8Aaj2+jDvCUV2rYT
+a1OlGeFfqdtDdi3lfS9Neq7GsrfKCwacpIzBP7BrpFoiUJ9n03mqQ7tF6L1PkRgbhkErYLefx+S
+h9c+vfOlxc1gHlTLWvAQEvSNbG+sDmktTQWIbLUJUZdwopN5uxx1O/6rjrmdH7DaaLygqTIGEGu
Sst9xCbbsqKM2QpVAEar4FLr9rtIkmNTtfda8b8yy1pbpdgmYOo2kx+ikWLyXY4cPeYO8rLituqz
5DWlMjM0tCxCK2nsM4mLy5rbBK/oKYhuHdnpT7J1eUep8+bc6yn+6Wb23EAmwNKQxYqTTuL1k9Xh
XLN/B63lote2cRQ8/v6JhV2C7i/rs1OhKfGltmwGLoUYLH6UiWdGW03j0iFKSCE1esKBwHIsQqlx
w1XuF+2LYlEhX0QCUc8TIBmDN/97u1vTzR6Gb3E6s5iOFj6NsHajK7HzoZQ95WVxcfP8ghpsXE79
RJM/s1kj1apTtg3Ne2NSicCO6v89aPPTQhOMzSU+EZ+MbTwkHgkbUhPlse4QxRZj1qx7jjnHXCDs
CTqI9GjfktPfA0VfQCDu4G4k48ILvZizntb4RBpngfyZbn4fDluMNSg16DZuEumEi6RGyZtolYZJ
tEiXGSuu9/daFR7jshVHTpSvtVMVy9IK+71OesdBcLMfpGn1Wyzz/z37e+nvQZ3/xf/7Z3+vufTo
FqIGBOHEPjiH+QF0slzVoK/Z1//va/R/g9mIFBz/f69hMYmXdaY1uG2FODRBh9hpSpHxzE4+racd
x8yH7/x9u9IGcQhVIASKoTjLyG+aM9sZDCqbWAVliprz3wPz8VFbNPmAQsDoq9WATXjTpnT8eg4S
dGsTnfpVz8XBNIblNCIQRr6/o9BDIz8/qGYGrUdFLjU/UxrF3yV9hHd7fmqwE3c9by/uonDg9BfC
xcEiTM9GBiebTuxpSKr/fdXNX/099TPH9FwIe8sQ+WWw6Zis4J4yjXyl1SE9q7/nQd+bGzZQRBXk
JMR64ew7MV0rw551MxDQVo3Nhvzf87JeU6nBDgvwlmpSTdSN0PkFQTCDEBQZkFBB27GTljOPnhwq
No79h3h+yJgB7ozaXtIZ6+o1zj0Fp1LGQMSMSNeJTK3fxU62cnIIKHBWyrOdqN0x4v3ddMmgrLJJ
UPnvaV2XZ9coD7O7Lc01/Vxbvn21yP+g7+UNGhObOKDBIRrIrKE+NBeYOLDZfViJMICay98DiDC5
N9X8VJRufRyQe2zK3P7onRQTVmjK+vjfl65lrE0bSttUutG5lcOdgiXFkcSzv5fiSP7vK9dpwYI7
5Nbo9SaOK+OCZ9+4/H3VVBX6JB1LcUWLTEtT+xBplb0Ou3RYh6qtPypBAwpxdHOK56dTv8pEHT3a
SK3PFEM5idm8nI9qsnGzNF+3fa6crWH8KsK2oG3Xq5sksbNns0/aHds9Mrb5qZJaJd4hhBGJM27N
zspfok4h7SL6os3DYQ8awovtvDPDtu9/30YYvR3MPMMnDLpxMBptTc2slsr0WesMQ+cA5b2fD+z+
bskH1spPlIMmxaOmXxxOiXBIYnyjvSM/8xDPSds2yzGSybkvbXXpuCFxEbFkzAaWbmn4bnCQac5A
lH5HH7NQOmWY7GylFXeaZurOwB21GIxQ3Kf5wUJVr4z5Xerhg65PvE7MIoGrRjd4VELrCB0bSTxo
csonnuo6gY1/X8G5ChB2JNFalPUsAg1+tbDIdn/PjLhjdC4wfXYFguEUcyKju7BYjam8OaZT7KD+
ZQcjrJEWEl07+tIlQKN7Dhq9PRsUc2etyaN1V2uASqd6hUnc2Nk5GjU7MCK0Ij6LycS5KsuBBZNI
prm0fQt7j8vF2vvaaO+N3jg1mdbtNLsGAoN99nz9+zKaQlAt84v4nbvTaFzQ+QTbcm78afy8apUR
btuBxDyp7VhfCaysvSnBI0tTa2Fk7fCOajfb9nClkR3zlJPvibAp8z7R+9r3obkWqXCWOPaKzwTk
Eepj65uOG2qbptSeqUaMdZQ7csFtyOJmorJO5DB9JCpDEDogN+kM4vj3es6RElSoKPaBFTRPEcCV
Ms99Rhha/fQXC+MaA4OZMjX4S2vhPzUluyHTTwOAiz3hkOMV+BW+KliDgPu6dZTo9CUJmjiqio0x
RKTlyrHEgAZaqPuUTLUtC8C6CZL2oJqUXn8PLQrag+Uk3LLwGCwqq5M1ngJTTse/J27e1CyfcKNF
ncVrgoH/9/NFIPWDa/zLhZnhbZxfH+g8UFn6HGkTbe8a43ApW2hRqompWWdCMtkTPbzS+e3ZO0PF
cZcZuINUdeD6c++kvksYDm3KJar1YOkHFTQyk1lIjW/XYC/IxiDbGsjDAjMeufTdTxzWn5WJ8hBh
Jk1v9QeHBamV40jQZVF+fZGQx3I+0VBMTYdhYAiccipuwwieYYpOTVj+BpmOOnE03xlLkkKELbn6
sQb/Qx+fEiD2i4z+zgKvId9kowdN8egy5l5pku9kklISxebrSDmFwufflNFsxZx+0ZW5BmJXq1XC
SbsmueJjvOY2jS2ZW/A9iqesRS0/GaxmapB/p3p2cw2qXLCW8dQ/O5GWczqrXjTf+i6rfVb7Pxk1
s53lH2wQH0Ac3UJ85Zb7qSBtW0yuffX7neHSUFfHYy59OJsozbPxBS3JY+js90j1T6lFVFSPnSA6
abF7k0301KfVmg2aoU+lfrkB4jbtyqpKAn1OO1zSxNbrq6X698o99czMSgZuKNgzz86dgs5OcscA
4qEd37YJx1MR0tW247s6dzXGpCf2VcZv6eSvqzb4Z2V0ttKBYsuAUeC4NDELnEFeq2OZV/WPUpC3
4pYHM4GElo90J2L/FrTtzY0VrytI5y7qT6Aq+4GktFYdtkFbPJRKvutdQlO8GZ+F6m4KUHwsC5fa
5M4EOH7nLHPpRfbsZtoZmSY+LrkqjGzN0ObiyL3R1uQv55yNG6S6/iliEiByZWXX+VVW/dXUQC3I
+EBz6oyz3dMstKoY/+vgpTDepnSTVoYXTAA/S/8p0EtkB/ErWbGHib/swHy7DeG1ZQ5rEhITMgNe
yf26yFS7++hskPmlL4UVXqIup1uhor+YYZoRolbiqN2fkXKLRO6rOuU/Fc0/loljAA9Uzt2tPPfi
TpIbIafPXDDcaIPWEwOmizJ5DuJ454IdsqVLs0Fd1UgNFKW9QjncAnZCTs4kwTVomScG2Rq2OpyK
OK53mRmcI7fA0tTrHwW7/6LohbPo0WkXanVPL/RSmb3gs5D6hzpwoagJkjwuxO8WU0Mi23WF/3SR
cf0sEjtlmsnELwB0qtJ9ajsSaKbG3ZhDsB7z8qOoopGdy3kQuH5F6XsprfFhTvKZk0paOheAit+6
q91ARv2zM2xd+B6smMKxFNNv4PsAXouLEtTn9FpE3etU97uoK8/RML10fQBneXpkmfbRCiI8Yq4S
wjAWqhiezGzgHDn0ay4FYr+QnFolSbzKh26DtdM4H8Y4KDxDhQDS9i+G6Axm2+jdYwHeDb6fF8Sc
d0q00aBSbbrEtMq0QCCrPVsCVV9QEWjIAOs57tznwUUlBMsDV0+Id6Wf44h1ApzUTn8hqv1btSvd
s1066X7enNhez7Zfa3sd98SmBHayHPzyqKlMUW5FwAF8qJirmempMbRbQpHdu7QVIcGjl+SaislN
m1jeFkPO8pZS13RB8ISV99curW8nxmTIgDSqkYrFSvlNd1c/BTg7nFojdYXBX59XR8UZ7jX+OqyX
kWjzpU28o8fwBkyab29trXooU05vi/2HEVPbIT+jcavkS1OwChMlSXpVmHBr1C+lTO9JatBP4byA
2SYcvEKnYFUZTuDz7u69s2a8G20qp5mYVzerCvOGnMxNUwS7tE2+qsz2l+No0qIV9xB36n7kgOf7
yuBFTfVhpPHDEus8d97IvUHrE+/TMfxJjRm9r9NsnjsgNSVLBFfCV74k5382Tvr0g8m8JdOSVWZl
R5WOTpY4/rp9A4v13jTVjz5Y5qpDOGbLGJgOA9tFLHX+t816W0fZv2HUrqVev9sj+3sQJiczaN/t
uiUcUhCGFCcMP+xxDZYZ9f4g801Yj+vKb6NzkYIhizq3WjINBVln3Cd80wGKAQKSPh3EbIwxp2GZ
DO4xR5aOWW4bJjmQHZdB8V9vQB2aZeyox3QAcBH60BOZlq9wQiGXnGbxpde6GAhclyWtkMJBuEn3
NKPwYmyK7jcT7GQcT/1ywvihYGbz02SZGaAKIOJwJ7AuDFrRrKzY62yHP3GuGKukRZuWg0jkxjjY
4JUMN/1EBheiMDRucWway1DaJzW15iZX+zwBTcMeye+qxAOf18KwK9hDLhrDONc+yYlg1pi8Zzbr
XosJOpTT7u9JHYUI9dlV0EYh5KPvQ1Qwzmwn+Rj8dN/E6cGMWA5oybWLUvYp7A0kSXDel4zKtlHV
vCOVJK8FRaSlVAC00rfGmZbEDPxYKvdJkxKRhTQM8sitsvNgmcw/X3bhnqEzHUtt48+epRG21jLE
krLQOvneKb9Rb/6MoGYykrcT0R1GhXGjrBWLbtGwSV15BEmEyixDKUlQwAkyHNT6cthxOrV2/HrY
Oug7a3N8cTCaoQS8hvHg7vu4HbcATrdJnST7jn5QGVXKdWAP1evUPDsWceuqQBwd1f9Setm+hWA8
1f0HZkCWS3sAqaHgiuoY3dwdY8qWWgT+b/68mTsVKy65dI0/azqmY/tVdbC0h141V1qEsDvSsvqY
pNwtdH5RC5jxmyI0Zu+lsx5VZj4ScwPIDtlvfacZL772o4Gc5WJiLKG4ymsCjePQ+P2FHLP8aLaD
AqVjwlye+IyckdiGJKIs4USTfNP41kUR69Y/x2o94cjttlNoSQ/hwMkYfeBQFiZcN86hTE0uSVO1
lW4LO/3OE/HErEm++GmaemXjvzWhjRfLLodNqaSOp9cN85Z6m3QjEmhRzCNMDGDEPeu07jCmJwun
8c2NJfF7hK4Fpc90me3MsbBTrNI9lza2pAlX0GT071GJUZ4mRfoKGWiRz7dZQaa78VqWXbqJBsxO
IyxWGlpgj0Y7mwtV4swcO9ki1la9qVNtL+urJTkBiKLCHLEK1SM6jc9Mn9SbZpcLGT8UveAjggvZ
xOpHKmXF0sDR3SgkfO5mj5pywX7CjIajP5bw/GBDv9KmTu6qKqNBPmUV4cSFi6qCLaOzkx0TiAcZ
QB3HuSa4immlYhyamHZs4XsFGxefXEK1hJn/olEkM/RKJ69Sp7e6wkNkNP8itRNP1iyiKscg5ZBL
LZPaarmcsD4wK55odQxi72My9MCKUt++DI3B0gBLGckMbIWeMw0aDuPYQzC84fZDc3dKhN59gBu6
ZKmyZQKsvLv14K5UQUkoUxz2hL7tDZ3dGS/Ro9TcL9Md5BLqx9qqAQ9HbfvDFrIMdGJBNIHoqQ7H
pcxqEINmannlQFleOeBm9f4p0mkKieAjkKDNgSuP2Hf9I2v9NQgV42BxBPFS8EqeP00/g0w+Ur3r
Dr6rnXRTaF47wUYofKu+BzUc+gl2LZlABNWBqpRB/x2pwX0E4AVCflg5iPGxrTUre4iGtTahKxir
tRsD54xqsR2LCtQkooxm5HPH1ENv98U3yL6rqiDeJIRa5o361je+45XBwOoSixvZJ2JLc+y5FdR5
feeES7qO4Nqd/qdNifPGlsKnKojYGe2d7VbDPuuDf10TqcuBVHWEG5n9TxjNoeq7baSGv5j596AU
fA8RJj3vFPxzHdcry2d7E66dPpnqEMO2zJZ6p75XnVRv0FI3LvKR3v0yarb8IU8QoVtPrWmFd1RW
sHJx/LXNC+EWh9BsPqKG5FDcvc1A9BRXXMGSi4+mSc1pFhGm3lThm4mxG5HncTf4x3oUm9cakKuV
2eoOOWq6bPLE9fykeNSTNBETGZ8lHb425TyPT+chUQpugSc/iza2uV1JB6hLjpJVA0Y4uYfU1ecK
AVWaKt+6Et5NoWy6uHywWt3CqNW9PsiuUdufHWM2rZbiq5C03o2mPQPUz6rqJD54kwENgIWhQ+EX
bmQcFD4crks7XSkY3L24ZivuGYJh8LFzNA7oH5aMHMOVbCiSkfK+oIw7pLr9g869J4aezG+79umg
BGG9NAvz4WP5ZkL1mqnQYpJx4OfpIGOKEhtWUYX90n047HLsv/jgR5KNhwoehVQXxlRFZAtEwSHs
EEAl1G++rihbppbKLU3Y9HB8bWJh6dtakpw1UCwEihzXEmsq5xGruIQYT5aWEdorA9vTIpo4jxJY
ibYz10HGRJiyWuQIO8OsPqjw5NJRy3EX5ikmn2ygljcIWDQd/zZOGQcnM6bMgIr05hQ0rTQG6x2A
jo2RVVQc7kHCmeli4JBJ+ZzkSo997ix0LEwf+Iw+mnA6DE0ZX4sx/o1JMq1MZ9ONY0Z7Eknb0DNo
GxRtguFlEsgZXVoGCs/gQZx9WWrI4uRbqXUQrnx47HJsOHh/VhLcC02IE5LIN9/CTF8zyk6yk8Gh
YeEO9MxyUCZtGH22KkNOhvxAn1RYI0HBZoKGy+rIcNPmaiBsUcwbyiGz6nADxOpm4F4lgnr8bUoS
JkMGUqqshJc49bltFUAqSnmjxGQAQrTzmKhfaBMQaQXtTHSBqYMbtyk4ipIsE7zrQ8Z5HWLcAkua
3WkXnyaTiJzvEswMZwamhEFFONKkV+sWWe9q0spuqw+DYDbUfFi0tba12HFKmTZm6mtvfWxvpmCb
B1X1zjHLXipl6l8iW/G3Fd6BTIkhKxV2dVUmPd+wbnDrCQz0gfVLemi8smlgLHqH/sWQUcdNSuFu
OrcBk6PFdGg6TjOp9cxatCWVmWN+bGP1ayKAUWIHa5khDkX/SlLL0Tti5mW4ZAKpTrcpOoTPbEus
24q6lnrJImhFT5xOB5RWNW2+4mL1xCTjM7todfqI2Pl3FmvAGsgzLlNmNODGYn2XZUa5ZkLzCIoW
KlTQG89iZH7YhS0np8LAjeSL50aM0x7O8dc4ES5N1OepaDZ+HrxHXfwUlM2zwIkbw1qPx3gvDOc9
lMEbnmEMsiLm1w31syP6YfY4LgYLXYRTYZlr0CH2AXVPnRJtYcZQlSMN5SCOPQ/ZP6b1CUgfzlsO
T5MarzGOnUC3bEJDUzw9iP6lrnJuYYjkwJt0P7Q9GMew7Zx2jTccqmfjbFrDKq9N3hyZ32CMFz0H
hxrxwTyi9yVoNBp8xPvMpaUYlqruR2D65bQuNeNcGdgH7fBZTM4r6cMuM4SGnUd1Nn7Wn2p1Q3JU
B/6ZCzYg/3slfSqUWksBxrguRjcHwZBmfQWF/5pbySlRmd4WBSwD0RKiJKdyoXhWbF9j2o5YwzGl
CT/3GHPW3FaAHVqUq5HfHQUGldbn5NCk9ga8Ntt2NhYrM0SHL83kPDa4rRJX28rZDcgqDqb1C1qU
AGeALnJSsteWv6uvAxswcWsRUlSokCFR5niG3mS4QeEb0n2BD6js9XhEOxtV7WZKq1fUakwNNTfD
bwBXVnM6nKqWs4tYVTkk5ZgNZJdT89+ybIIxYmWxN+aqs4rn7UvYYblNiZJfqm1LcVSvcnWYCW0T
8qX84Jttfk0dfa/ONoekZvsXLpqcXYDAD4fxQagOfYKqnug16vM+0h3BPS8xaaue05QcNq3wycng
EBuaTJcI8TwiNPIjycfpgkF1zvnXfu+q0KvdmVMaustm0qJDn91ZRFgKAng4aLdwJc32HNeh5TcH
uLOLOCCqlBgIbUuI16I0ukMRcnCgH44vNbgijtoa2Rem6jJI67VOSmY9tde80SosicmuzR3cxbnw
NNuKGB6y43VR/YjLdZz1KL9cjleKC+yHyfLSGWhRJ5Wiz31OmhoSOOdo6PW6Z8a1CG1mAYYot5qr
FOuJxi3VlI+6pU/koRuSXUgU99J33Oiog0oIB98zwmjWNjI8HjqN5LD43tshb5xw8nfcTy7Ywk3Q
RKEnuwvbjLsPFHNrkgKxsB5Okr+ocfMY8AlAyXoNAxLHK/mSphZ5Xz5oo7y391lSlFuFVqtjcqdR
GQaMcnE/ZPnaymDOOvzHpTQ47fmwoUQwuutoSjTaw4YGlGgC0WNN3RWHUbybigw0rRAQVvGsJ4X1
nrvqb1nlzK0johCzeQ9xbq6IQAjYdbewy+grlk8NFRtUpo8iNTlsmsOrMOLIcypEKv7oAOEuw6/R
1B9ZWnJebbO1P3Nrci/EE7YwjeAjKSb81Vop1pNOviMXU+KpzQzHaasd8WSR3E0MM+vOvkPOtlZq
DEerLmIbRKBFuUVPv8/dYBM7JToAnwZBjKGe3SfX1vTzuIjg30ROTauQ9dJIFfWmq8O3ErtkreeB
ASiDYazpE3IfRTtzGp6nwlE3KDt0plfZC1cIXOW+IaUbHguVzMC0JVyovaacXOyC52IsbZTF4mDl
9Q0jH+Z6lcPHZBxrLf4XW2yqeaNU5EfrkjVlyL066m62ywE9JGP40trNS1Ii52uSj0lQvGISO+bm
R+lftYgMdCTqey2zfmw7A7HBKJDil+ux6ldMna/0CCrP4uNSpe0sHY0TR0rgduIP6PeQixgZjbUU
Bc4scGf8VSlnFLbmAgPBzlF9dBYALry0a+BM+gXZTVN+pr2OTqglHjsQZ0wR2jEqtVM+4fuOg8r3
QuNUDZJhCMKBtcqFUQ9zP9y4NyoWlwaUnzvJZi/dfVsaw07rhn/DkOn7BgdEHJReTpov8mRt2uDT
01AVaiOOJRhBVhNrCDJF47EJPgore9WtPCAqQXsa9PEoarwf/jD/if0J9tREGYgerDE4j1m9/ZGK
Em8Hg8LcTlaOlj4p03TqbRdeyqMKeoSvfpXgvbeRXczLzl3vNIqdGNOLoUfbtKkOrRI6OwaFaAJR
6DnOhmXgFdDhSqkR5PVdzX0fahutouFnAn/aO1z/ZdT7q8Aar6GSfGAjxfc1VP/8pqUMYW3Ylkn8
mgRxx3tnlYsI75FQS1bB2OBaHHGCATc/jUG/q23i4d/rWE1IQBc5Thp02CrKT819Qov3nFcdmNcE
7XfpaVREHnLQbE3tjrKHBXe0arqP3PO+KheBARETtyr4O23qtzKojjp2CnL72Nmb0BKryq5OaHKW
io1zMhUMjfCQM+1wESDRC/2XKal7ROvzJY3oOFbis4w43rrCzTy9AyHTRWOLTSh9Kf252YM4kp4t
QJfkoGFShsAl31k6OhCVCsV5VW562m1ai+SmjZPZwihfEX7JNbPI3VCNxyDojE3hwu6CNLalhDjX
yg1D5XOP7+LFKFsYzi5Xn/DJzA2VaVlyMdFqYtiPMqewjVPLVMPVwmxnNjbNEfgnTm8HHLnEs4mq
C10f+j1WTxy8s8veTdsDNy99yij8gefISKRTIFka8Zr68kLm7HpiWM29Aidl6FDD2Hwshq2Tm1Y4
27p2nmQ9vuPDvEvmNpxpUc1D91GccjwXJpmGXT947kDzPkjEb+skNzf6IY/3UzZxf/fL7YDAyzNL
jamD3dzo073jVTpMCc320VF2uXlmweo3CuMPqjFmHQjh1tB4R+LkOAdguyrc6lOBt7CGoHKISLy/
KEyCydBAh5SZr2UgflCbcpLUncekxWsZgK2p4XLsmkGYT4y6ChpnX4jDILr76H1r86zCA5364pcm
xrQPjRwMv1/E1AUAFIf2PlpmuarIZ9iKUZGeFUFq8g08DGauQc/W6n4V1mbGon5r06JYtZ1ieJPA
SWDCxbBpEwROtQ+lvMZhrexa7eh2sJIHJ7sXNjqmGvNj5QSXIfLx5lg2XGKMmlmMsLcT8dEtVP9I
usaFxhqNVAPGl3CHFb6Ux6gMxm4kFuoU8QOIIx5fE1+4R8zETUlTaMr9AnmTw+CmGm1EXd33ZNd4
YVCY+V18c0PnuYR7sxgHChOfwjSrp6VmY6SQo/FVBPomlTSxi1rfDLl5qTOWxIxD5CjnRMsAJpE0
yTaK018rZTMW9pkiu/AGq3st6YhAJ/DMgJjVKYQU1zYF2GQowYu6cU8K0duW1G3GTZItUvV/fCJQ
bym8PBDWb5aZaCvgo3htFOhSsAVBQeU2IPXYvShhh5e9WREMlq30GGlsXHAM0/yYxgjzxaVrtkxJ
stzzFUXzdLVadanWH3uoN1wl2ioCtIQWFqNY2Z5bX6HKbgHadwpFW9bnntbErz3V/tLNCBjkomrx
Jst7MRgcn/yK7I+quwV5dzAKmyQOJvuw6TwnYbjFB7YIh4z9L68eHNbntoL7HhCMN2C45yzzaWRj
vIL1mcGbo1cfZp+OQRs8ZeiKxLmnuIuAJfpwUHu08QzkWOOWTUFNrDoAjhGXtGvFp6/Dsb8ByCK+
mOBZjS4P1iC3Rlm6m9TKh2VhQsPKA4ZjgMffosrtNslX5AKpx6z33NqoA3ESH/We6krSf1CNLVgt
jbK5xKFqio8wg/0u5TFMJFh5cCfNgCtX2uORDNUdyPZwOxkSjZ0KC31Q67kcdVgXgqOiAP0YJgZM
Gc7GZYdKJ2JesdShNy1iGyNZOGbc3UTUwIFHIv5/mDqzpcaVaNt+kSLUpLpX9y3YxrQvCqBAvZRq
U9LX3yH2iXvOizemdlHYljJzrTXnmCWTL8p1RIr4CpORs1KSdjggC7V1s/p7gK+H/Zf8BnICYBl0
T24KKFwvQzTW0XNrVt8RxItV4cQHxr4JkkYIB8x3tcXkZetUKRzLre+TbfFahtizbY+T0uhYJNuH
/m89hLcmj14rt/HW/VSc69J/c4ImXIY0ZhvZ4CNTXHOGWWZbaeMTg4aarrpaX2djdh7ppC5R3LPj
+wxVEZAqSLXbuhKQ7nz1UnbynciL6pia3bj2k0saa+c8A0czFjLdV33uLdH1cIIs+SowZfrsp81V
oC9G+sPOO8zMeMxglxhh6maiLKfXNKIoyAmB7ONqT1c8KLQ5JTKYKx4aqrDnlr1RfTM7nxcNg/K9
MeaOPFSPOD2EXnIg9aPjOxfBb7Us6/hB9TANUsaDrt3upi6Jzqpzf0NheuyZ4pe5ABihKABJ7K/x
UlFT1Zq/jsgCWkFbZqmk/qk1GD+VeSJ9/dJb2Vc/zjkP677XVlBsHuU87kCR/IRd7joMybmPzD1s
jKXr5xeR15x5Ua8alfmpDclGdd58Fri3BT4wfSNY7RpSiOJB7UhgetQaB3p3Zq8EeOAlE9JdMaWM
3CiNw+5VxRGsW/ugt7zUVNt02R0n+VqLxLYAB5EjdIBTemhortOtOiROsyNsYV94YbuGLumk96GP
T7VX3qfQu7jKfSVW5wWqIHVNd8iSdTJK6CcMC8mE4OwsDp4XPGRmdQVPf9RHue+H5iulKGzRpnHG
/IZKSMCqXj85GX1ZE4tRcZr/v/k3bPPo1LiQ/PHUpHr8z0UJF7kZAnsdcbOffnQO/1AzvlXSugNG
RcMBJaKzxvuA66mhz94R8Iku/8X2jbufRNViLKofsj12hTE+oTC86n74TCrBQz+9pVZ18ozisdHe
a8s/OU5+07Pi1zINwpd6buNsqWP0CmgvMztOVHTR3PHoSBxxQl8lqKvR4V2HKXgDtdLipI279O9d
zGbkGVGxpecca0zuerpJI/ioZn03B5iFdbzjXTkH+OcLzBNa8YoeYsWS8gitGhTjDSrcrqjVQeCg
D0qMSyQAmX7/lbrVfv49UDadfSwQA/kgyNQA7ZdvTWvTKqt2UVZ+DwSzGl6JMKoFK4Frb2S8O5Xn
PC/3ZDWB+44evZIGmIMVtFDeHVjrdfCsdW/E0MhxF+uw7lT4nUVU1sJcusI+hr4DMIJt3+aXbVI7
BbOAGoF02ZufEyLHJ2T77aPlIEJO3eKaT+YJuVzkJE9ZqJ2UcEyi+TLa2MklrxheQ2R58OPsMpgm
BCV86caIfyA6VDFtbT6iqOXl9Z0BcFc9ZSauVpmI+4yEUNZw1H5YFY6R410UtxRGkJRazYcHD05I
Wh6+J0+t+kI9sNF8uIN2yGVxnuhtxVOEIqZ9n3LrQXoX3pdjGjkPRuFfGlN99xRLxdQfFaiFFmeR
N1u7u5tT0+i1Q1q+/dJBBlUIrpJwQJW0qqigpN6R/CafzX66CJcUMjveNJg9olbuy3tmZXcVNrtJ
GC+d2Fu5/E3nY8Vo7RKapow8fZ/RUmrvIzQLjfcYFMM5skYQBOIhMHJ9njguOZoz8JQQG+c+OgNx
3L6ctONRA6wgh2VFH3thFUHBCLKlGYCKNDXhU+v7KkHFOe3lFOBMyKJl1TAByINsaVbvU0bvrPBT
Z9+qnlWSW2s/9KNxmA8hVhm/t/Kz63r0YR5CZyAvnKX1b6I4PuwYfQoj0DQVhOFx9oxcfdfN3sY8
qG52eYPR/FAmw4Zq/1Jr2Sm381uIgrRNVpaVMFkN+xuwWbu2trIDImza59EyGKe7r7EwD73XXwa7
uMK1+AiQoKFGWRDHsaUm3cEwTxYm7VIS+ha6wDTDHCyhGEFd4hD5EnI8mf85z5XvGOUL39rXk0GA
b3kZteoufOs8y1rxNvh76fkLcDijBxJQb747YT+Fmjpb3trlBdVW81wX9CUJaB665tLXkjFOjnbI
JKXUMF4zo9q1KIq75srobIU76MNs2ZeDIviVc39tyIHilxMnU8rLwrrS6F+ounhoM+MSExyvcWOM
fXsWWnwKuPGgq1EjILjIzFseIYnKYDeLeBPXxjk1UF5DUylYT9zcZ+ZffkcMIGn1B9A8KXyjo9Ts
F6ksULj1DkrSmZoZadbSa3k7AoXphEwNnw7t/CYkvbXLAJWPDFsofZeIHtnJDcheaCF4D1KFoI5f
zbOOysdAWscTRnWXHpHzoZHshaW7Tt4RwSNjxM+OvJApAe8zU7O5+fwc8vr0ZNiqxH1k2X0ybWPv
QeoyTGcFPg814soeLdZa7BipdSYlbp/34Ev1+FwXt1L3fr2uofIf0qUR6RyiOLc6WUf48mpMzItX
j6eW9JU9zTdiVaP6SpgQBuo6LbZp/JwwElxHfm8uG5FtrHR2eJh1ubUdi2MXY6ner91FxwhpOfnV
mxdK7DykmK1so3x1EobVMkHkRJdUvcjcuZWD9ggRL00pK1KwhIt6HECWvtHwOPe+IsqIH9R0P6YJ
b6LKuf9p2DQu0BqtuxFEqy0hWbKzG65aQuUM3P00PhJZra+lVuPy6czXdjIfdQPkBIcXuQnyrloY
imqh7CC3N033FBnT5yhJ7dJ7TAV5wPl5yB/m/yaAuVSJPk/PN1iM2Bq0zkau0nhLk0607lm/jUsV
wIvTwB9wn9qWb6/7WHuLUrhntoiOJhOGrD4RKImIJLt2ju1w/U5Qjidd7REs8TmYMXkx3YSLV2SM
r9NPo8LgguwV8ELsCqw+QX8zzeamD1a3JNzThcK9sZr+h7b1jUQsbRqts9k9Ka6QlbQ0OvYt0m6L
Nng0xguMe+FhLGlThe6XArm6iCv48GYFf9xtbNzkYGbLeDh2pZO80kXb9qJ9rt36COBbLYVFBdLE
k8Hgk7CPMvE+I7xMC3LDZyltGQJYqy9Zjr2ZsF3gq0DyzYKpO+T6hf7qSvujdY136lbQsGlSHbzu
kpElu3BkdRnSSG5kU14tf+ajepBbc8N/96z+30xbver2XieqjXMgnVXSB35MXGPnoM0fYA49o0a7
FdVE+e0EvyOQ+GSS4OMkteSQ/CPVC+8gmaHo+zm7qrcpaAHvULJVMKrmem8bSL/YgmBFOti6p1hc
hnb2RnbQq2TobSyDKrCqIapCECBgwaiXQxKXpzzuD0GMWEAxrFnUWKhwadXmoeWjXZOTxFAzAsGQ
hK9uBVnXdGBXQ4+Ce7oKfIS5HOFLI/+1jfindYJw64kCDFLX3xo7HQ+kKvwqftIyaUl5bkRyDieW
AaHTBXfIL2FfCD/ykl2MxvaNeUuxbJLmX1hm6Ic159tMtBI5W/NAKLG9URU7b91IEk/SS0ydsmsp
NpZ1G4q1hglpg/s654JyDo3hpnDY0xu2h1NDEcF003pg1hYe8IJCM45/bU04C+/D08xmP5/V8TuC
Oa7cdc+59VDhwV8MCVK/gt71RY8h82dIr5hQ3Lo/4Vynb40Gnpt1CCbK0xDM4s5CoX8yM+OucJXR
l8Gj2lYsJV6nkYCQi7U96hu9D9Q6anjjcs6PjU0GvQo7IgBCase+3pMoQf1c/qOvt4Qc89m0Trhq
46zkEMkkDCtzthmZaES5BVanzj/44Ic16IdHOfkJ4akBpnMsgiFSFPSCCMUtCHP43IgRY/3mKHSp
mmDrwkUFk/9MHrKxjfOlnRlXZcBTbKXawC6AvYPqaM0uzl6fT97C1ljzYie9tPp5qKKZVWlCCFza
orz7Tl0QD+c2W0hhKRSdAf8xCzLFaeEsTYPFRhjpxsr64tp0nylFy7KL6nrtVjizS4cxkaW0F8T9
B8sa7J0w0cYX6TeJC9EnyrojC9B8BA91zN/EGoQdwxm6usxZkcehJgLFbRsOKmheKkys/BGQDIid
gjZ94DBSc5x4XCfdsES3uELPVp0iyQJE+PiHnTnPXl+cCKaWL6bdvWAj41pVXnLWi5xQRKbx3SjM
Fc20YtG5UEZi4TxazAW3okV53VXkjI+PY0Jed5KKEM66oueHdghXvz82sMUR79HaP1ldY22K8JOt
11r1tBHe9Cx/E3pJHoHKdyIiOWo0nWydp+ZHVbX4vv015rf+FG2tqGXKEJlvTtu85oIJcTjmZ6kB
tur60mSIg0s+NhNzqxtGtNJkuilHboc/Sx4BxHryj/xHc6lSv1+7MjjpBZEuY2toL4PLYMboZHtK
95JR9DKX7qWrxT2H4Tjeop4tq9E8xsFKVnvsW+uuc9LdoIltaOhgggQTW1TNtp3B3hjsR37eNcTQ
QMX7DNLlq5ozuAiup6XQeqiunPEJMToshjBg2x3BZGUee1x6j3rvSgO8zdtb1TDJEdPwlugjin7O
1m5LBBjl+iOL9B2ywDXIfLkuMi6ecbymEkt4M+QXIEWvcU5cERzRBnfdIsxdtnUTjlGARsHpUfdN
4pGa+DSIciM97T30/WRpphnUk3aA9uNQuDryLHNJ1hW873bWs1cifcdR8DNXG+isti7Cy7jzHgr0
J4thiMnPqM+Z6X15xvCb6W9u3jD7UBvHp4fYn1VRsCX24As6sEn0qw6dQr044NkIB8Q22Sz1r3vU
VEQw5sGDDUE7tkbw/tEFmQr9xQ83tp5rCgX6INpTMUenx/kzCrQLHf9TZlePdX9qU1pGKsn2oLVE
tfNUsyHh7WHuXlRMEsfuZlT2OW9YuwOSw9B6TmV5nn9gFQyryNUIF62vtDlPVeHg9cUM0bX6cerD
NYqpl9o3fmPnhv3qLdZYxCVERE6N5lOve68Iz5j9yBhGQAC7rUdfiOgJTnc2XV3niH3sbuj+V5fD
drTEGXjDObEmzCcf/ohzhAhC39U/9Sj5rCxzI4rgOYgQwJYQdjlCXhNbfhHihPpItj+onp602ls1
6CXGqr5IgrAqOmjobhiwlt2HmPLzMDoP9czPSXXwPfiS4h/o97MbYW5WJcVX2zW33PeuGEHCxQpF
2zfdNK7EPPsBy5+vkvjb41cymzmIZ0AZr3xm+cO/FEcXe2t1y6dsBwtiYdbFCanKHvUbrDdz1fn4
hv1uxpVwfbZ6mqyIlwL1UMg9ORs3wtBIg1eldmUoC9jCeQ2BbvnJtAK1+gQD4hm/1YnxPsO38S7H
jpaFtmw0pJiO/qobmCf0dPrQ6h80fssx7nbCyF5G2mHBhxHSZCxsap7QTGgCgrRznJpdQdTvdQSb
rI1Zd7ptP58zB+fk1tmjGdGcctnCjIYMyI9R9y5Fkv94qf3dlVhdEyTsRXLso77ewlj6Vh2dtIwo
UjsKSQOwn8NcvroxYz/pM+/Pxa1s7J88TZ9RXLwV1d5r09cS5w/jV/2zqOQy64M72jmPYMzpp5TN
QyaR849l+AtLd9f7An4KUIram56t1iE94p6xYywoN0o0mDRPafZ7XM5VbTDR6K8D0k+7TW+4A7vV
GEfPqvDwaE5oBcafBlpWXpjglLV4F5rmY9PPOB9E2hHVSM+pfYE0cutk0XOZcqSWefAcpeLHgrVs
eMHWA+XX6WihRY91KI27i28CLeDNHkq/IyjDwAlS+29+WLyD+ooTuR4JBkPU9BpFKC3mnxVBKfY5
R5ceC0ginGGpBkaXsR+c7fCfbzJlsv9gds6wG+GMrAEYkDdkzvQM31hUr6DlnzobwZ4B4j+nK90i
D8IFUHHDMa4JEAlKnXqvyFlBQsrSmAphVnVReJSvoLpPQ0YZ78ao1zX2SSynxKmX1pMIo+cclUoW
c7flrdcta79huMbfDNM75YeBeQvRQ5dwKBICwahRhW/cILehS8+WnQkuBd6BzPFvGjL0WMd3FdXl
0S3TjQZptxfcgyDiHuKsXefNrLS0AcZFCe87p2e9pTsBzPVWz8MUQ7ib3k0/IBsvvYh/0QrgmEzT
uO5tyHpdwig1rD8LAjmXZAf+dq6/NRLzfUzNN1FWz1UarXpe4NJSmJmyZAvl4oRE2UDSFL9HtNv4
3RTvmWbuzZC5YKL7J6rK2xB1SCO0AhqT/TyEBzuJ3wu3+HH16LvNxoPRyMfQVU+rqpnVY5xocZLx
3hQB+v6uQYzTIr0APrVQLv7AxgK65gcx2qtox2aOJ0yT1xzsOyFQ9sKQImI4wV4JiHR0MLC6FjuA
amlXOC+sKy+0ni5hyEDW91HwJ1xsvWp2eVE9+0OzjF2QpGY1O5Z8ziW+BmXGsh6ScBeV7qvm5+9x
n7t0RnmpineXsbxRITDsDO1NTzmxt0AMRfHj1zO2gh2eTe65qEYMimiB3XrnaGvD0ECAF2cVdy65
CzHNAtA6kT68ToX56g7VNaG1WJGuoCcOzZZKGgvNnvOurSW7xptMCbN1RnQvGRov0zJ+EdpQLMFX
E8wKF15sHntknH1C63Ms32JyYFDeX5zQxj9WhzdYFxgamAT5yj2MEllJrChNF33cXMpQ+4pGnRGL
cXHt6eLb6VFz1qLMHxOZnIcmfeyVDjaj2EhYUaM13loDNEjrfU0JArgoDg+pqh9rmxq7zqaTCCEz
dKp8CnXgeOY6LJ1/U9gpUG7YJCOXGqyBbQXNAL3JDRbYuc+dX1+YD2khXsywf/GUdkJYuUZ+tdak
vNsMy02h7r2A4EWLN5PthWILAZvqPpW7Fyq/jrq66Vq4YzrNlslVW7EdkSHbmXxiIxd8LBiNHdOJ
Ga+PwplRaarl9O+me5NUe72s0Tz1O7M8sNDf/J4Df90wTOjqk0zkYzVjtOIYin8DA7okjgN/VvZs
+t5vm9gfdazd/fIrjZD8iuwWlv0lioNdMFhX+vybfJhWKHnWttWtombm5Dac6sgxyH6MOv4BjxBC
mrQ/mLxuhTmtaXXfJYHa4ujJ/GLiElooyEh2jxmyLscVaYNoh/ufSPNnp5bzJj33GLjFxkOWiAjz
kNnlVlE3RSj0h0ZeEzk+VnkJcUFFbCPLgHF6pYWMO7iap3NKw9/xk7eIiPZF3ujrCYcc108LxpKx
y407vlrYJihOWxzycrxajntUKV29lhiEZvLuYhQPmeHcE0ffepF4JprlK7EEJqL+hUETBzUBEbDX
7B3H6q3ZVreOFz9Ilk7h6Q8OVZzZzpZn/1xDSYG3lJPyp6VvHQCV1kKky62Vy/zsdsROuC41+MRg
xr+g8kXr1lasUNrz2It7VUbPQcKA1ZUW2Ag+qKHf045CHexedYKcnlH0YJqoBZhf9IyQY2h/BC0D
vax6cqN2GxXIulja5MqOu58JovlOG5qXqLTMpewR9NgVHLwu0bZOEt+nGnpgN3lkMznTtlHBo+mG
9Z5MuV1VZHTvgyzfMFG9JSMmqoHJFdE4iXWsEVmYUhlfojS8hZDRPtDbYMUIUfBra9W26reWJpJV
nFXRXURd9IhK+/z3zAN98JRf6DafLHuyz5b8Vf0Q3p3GbcEUkX3x97QNcFo3YIhYvrLw7ra4OAqX
kEVg9nrsk2UstCcEmzoVhN0eEtXwtGrGbR0BF26ndyfsqoP4/w8+a9p6zCEDav5bkCPf+d8/+/tf
sb6iFuvnvGiYEv/zV8Mx5pv/+/zvj7sIvM0Asz7BYUBvuJYH2/Z4YPBH5Lf7EtQFu5omQT6jlJPg
Xmb48/z/tUFLoZAh3ajMoTz8PXgEju0HknXnnglN1AhizIFctvqAw/5/Hv77HnBjdCRq9/f9v2/9
9zf+nnMayFYgj3lDBg97/v/9o7+fa8Vo6aYSuD6nkUFwilNMR5+yBLxSTeqLYVj/aKJv3LIgS2E0
vZ0OCAFep88w9rHra6TmFZ69nrJs2ftDDzoJG4zT1icoMkixMgbM3ndD4XWszUQeM7T9S5jGoMqf
3JE7mrllws43d4M5eyQQteguiT2d5mTVFto198JxFUQ+4j/yA1Zuh+Y+acpm09FtvRGL8a3J8WAp
lSI6oUvlE5x2jIlVOeWRz6hZ09YoZZOjIrP02CYSyRx/OSaPj34jGS+Ts+H+rnGEsa5W4ys5hv1q
nBtNI2PFbYwhbRt1DZbPiXUypBnTQIKTEwWRycwNDSzxRcbR7Gku6LPTUCc6LkM/upWK+ax0nWod
urMEtLNiCFFoDt0Q2k9qF5tRmkjwZu4qGodxn3WDWtGiQXnhY94Y4vwpbnDntJIWlNG42api0Tlx
ohZcMbVZmQ+gYTFEGdVb6hry5JLCcPJGIgk1aoqQZKELYj3jYWDO6tqj+9ZUdMvs1wG874UzlLb1
0dRREZfeuSgcCv4Ghukc+EyGmmg26cBg27OM8GFoo3/wC5lCimHHdUmuX8ywJ2tb/QLuy19LXMyY
qXSgMjQzVkiOirv21hRGHGF6RN0Et4tPJCYmibdg3YjIW9ozzaMeyUZVtnvU297ZasTLHqQwgqMf
ut6mUnZ2YBiyA+kRHxPLzFdeTda3r7yQ5AMmWGOCEAxJP8fbzPE+E8QaY3viAztJ35Av5A1RoURl
sm8IltCMnEtlpr04OaMPlBSBtLMTzEH0SGo0MLZhjbHTqdh5HCPeHPMzZ97cExd2q7XauTeBXI1N
Gd26RrPvrosGsCWCKtf1R05l7XMYaAtdrvWUvskQM4UuRRRiusEGUNPF4VzY1GhnQLMGhlPuIsPO
L5osn61/MPW1s1Fa/rRoU4svY/HmUFWOtPRti6EcoTiyX1jScU6Dj/Da9FN3q6sMhJyQHnrTQVvG
ZlogS2DSEZRNuslrhs72FHJg073k5lh/SSbJb+4KUp09sAfU60SaGIP9FJQT+5GVGwgHeDph2N5G
0ZwbRDL5Uycy8zK5/frvD5M2fuXaCk9wbN/jYrI/XSbzXNZOwmSWlmhmEDAXMFK90rn+or3CnUUE
81mFSfhMykGxdBrp7v+eMqDWMFQJZz2yJ1N6lOSueel4rDz14E0lobSsXQt8RuNHxEGdNWO89Wby
ikyfj8YbxjclwT46BGOZIQG3no34BT9Hnclr0Jf6UVn6mX5Bf0y1pD/+fcUUnJUMebSME+u5IRfn
OXFec85I6WRanLGIGOXo+i/rGTLH6DYeUtcuicSpbIL1LHdfK8q4OhiXwsyKp7+fksDR+3umSWLB
NMqhtaaA8Gj4rp7+viqaMvvvK03TxMp1EdGPdulsRgeFqOUxNQPvmrEVF+rFpU73I3XVwjz5N4sW
R3IwXvFkY7qw9F1vlOa5n8fBYznlLCcaIez2VCJ+QDCDK+MuYBoDljKMd22g+gOgaZOSYfo0cvwX
pzbqayei17p0qqNmw2SJZjDLlKT/fUuatb1SHOHBOaA2Xgl3NI5/D7Y1FkfRb71QcQ4I0dj7RVc9
oo1TOy0kTlhpplwSiWU9F+bIV6EeX+hAdwyXgKjQycYEZDxHkUsrPHOzjZEwIrKHRF+rCOdQRF96
3WuoHOyshXA+RdXsOWA2XpyU3yb3wOujY1djUarnT891KZ7bjvLNQnazHDIB9w0b6TfmgWBJxV4d
/T6bN+BrEGXpWbcVt0brJpjparGzmhk93DjrLkc6obQCwZ3Tn3O30a/ZHEU+24973bmXJJwttJ6e
VUraqa3FEG0pF0J/ah5NnDq70uaziGkg5WF81YXpbGuCOvZW7zwIoQ0XJ9nH8XBx68l863JOiGHb
9MuuApCaCT8Ez0LCtUDTsdED5vOh3We7WNr6i27h22KKMh2rQejbhgwNgnVsfUNCqc4YUtc0Xrtm
cGDApuQBvr0mVZ2tbS8lpYmTIgzKLjg2eQeX3DdpZIV+VG1wH2Ko9gO5jTjjv/qq3aSu1T0ZHpGh
csDO+/dtpNXEFls0CUWVvdZqTLZTkYebKpm47RLigpg/XDWVDd9F4/33Rfh/v1M45kPeB/21a+do
hwAHCB66r74fHDS9CFYW+Xz4mclf67oohh3Ky2lX9YN2CVv2/TqX4xfC2WU5ocxBh/7bNlr9IHLr
YMeFOA8es8GeNKZlhT1ipcoKFhyhZFts2MOq1gGQx8zPcZiiXBbgYpqacZ9uORY0mMw7BJlWrQUN
6s+S44Py5ZcG7Jhycu47OXRqPXq0d6cdBClGtIGTmaBVypp2Z/GJRWWTE451cC0xId6AMLdkqEyI
Yp/r+L/adhd2BKrOz/ooITy1LmkJzHbXIavVJnB75Dyyqk9GjOfU9k4dnlvYvBb8cKbeUx+T65or
azUZBOn22gY7iYllw5uW0D4Q/Mx5cVPPEAAt4sor8+6fH4//xk7L30qPnk2hhdaNU7rFkphq57nn
TEs32BSe0NZFoNEhoYBy6rD/6my1HWcVlupxdVWWOjJB0c+5ofNgl8b57+noWjiPjBAx5ZSc2oAx
R1/WT3aDo3WkS//3TJ/Qa+WpxqHYDmjRIRbRmSQQbZunB9lGyVJazj1wKsSeWAjwu8Fw/nsKxyJa
MxkDzsYUqSHpB8e8JgH21nPiIKuBSN39YAbBFm59NgfTKLLI9Ds01RldkNbgMLVmI30cFaasonWQ
AHkbQDed8J7mG85R0hr2wKKIouZDWAa94TGy5QjB2Xrh2wG6PJK7Vqq3i705yWJlO5X3gVgcok3j
3F2zajHV6HiFfDvZ9fxU1A+7eEi6n8C0QPx5wjzhunodVNUfzcJGoDlZ2iua/znbHUkWzcfwbQDK
a+pcR1boyCsy/ydACeGbCPJqZwweZ9I5uq5hawcSGOm8DdGOuMjqFjGHuxXEuWwaEUSrv+/9PWBw
Ydyii+yQzP9LiJBgLwyPnj/NuWp2L1OxR08mIgj0QbipOXNXx7BhGkL5SgnMFBQVStg+O5D2z4nA
bqUq/1iFgNyDImdJNGkXFFM+rTLRWJeusEe6lthauEs8NjsjFBSnw6sF0n7t0hu9mMAiLqlLKw/L
6EIo4f3jVNa+9nppUvzHztnphpVuAxEYEmm9spTSiORFPARK617QNo7hXI2q8DNqPcasJofSOm60
vW3h9BpCMBkjkpJ1orXZaaTnvVIuuTnSp3mhmNVsWnKNN1A53UuIHZLflnEdh4vKLnIQBJ5xdNVE
dG7e1SSYA4FmFoAKt0cBXaND3iQmHuVgnHQID7xvfuHGmxZF8VdsRuG5Hcdfo3Czs6ipZlEDbWwP
9U5SJuNT0KAm1sb8anUEWo+5u8fBxxpcu73OikPjN1Io+xKLhpmCseLElrbpw6F8YPAw7ekGPQEm
ai/AECwAMswWpk68+RwF3wNtfIyCFPROi72pUV2791sXskI/jivqM4KTO7fYGZMlt9TPd0I4O6DG
Rc4M2YA+A7mofPj7p2Ciwch2I2vzd/A0/e4r6fBPcMTNjm1F1dM2VfxmivzYWb28ugGN5Qbf7a5C
zqRXo3XxG3YTN7eOzGposDiAMdtIfevuGOzQOXxaRT6ccQOQOJybmzAjYFRa+ovWqnCXBsE5HZhv
krH6IP/lkJcCZtk3i8MROenaJbLXkH7Tnw70UZdgKmkULMzRrZtHy4/2bbQKPMIAF7GebLXWI0WO
sJqwxOokOg5Kdlt7L2FHhihjz2ZrT7DIR+WcGCnla40U0K0y7DXV4bMr3PJJDqpc43Et9kM2d0YY
xY8cHkwrw1WeAGtRYW7vvGroYV9oYo2VhHpUBdaZypasKzh3y8wnRhvM/E6LJazEzhjPqna2U12N
l844ANFFZ00Tx+yIE80qtFxlNuLimQsTKDF0qOrhPkQKkVMkok1dt5tJ9ES/6ZyQHT2dXc7l+DBP
WQrdejZnaafsGRVGQPIhhVykiGk2oqzBsa41x7pG5tpkhbeaRmXsOJ7QwPfixzqqWaL02cqb4nNx
az8GAYwY0qVXexpqongKi8S0uGnWhm/EKxDptCJAvayqMXXXQxENZ6tMwUaQMcNeYrtXP/XPeckx
2ZSS0OwJhWgxDFuG4MnJClSD6GGW6oM/ebXgopnSzM5u22ToxphHVW7mHhrbwyAwWQc/FrcWOMf5
78F1/fQIKlwcB0rTrqOAEKgZl44Pf15HdrPSS/w0be5xKxJelLvyJJ24fqq55vpZ91PWGjIH+E0r
dtVknWEH+WRn6/Nyo4qesq3FKNMWiULTkW3wHRlrdf9H2Lz1EHQvTUqLaF2KJnqHGfluAHBYglqK
16qKirs1gVQxE3Pajg6JdtKrjqPRfvUB/reyYcPM5wfB0qH1KR+ORgJHqEdYalOn2TKSBVHg5/pL
7LbumZGvd3bcLF+2ee+v4BPWJ4qQ+qRZubeOHMLGyDoqboPP6ERnF7HnVbXscX38/cy/ByHND2bA
ktARll4g1wRhZMcsmTQE65SmaoidIzk4mwlpwTrUGrWqu4abrteHI+ZVqCRyqyknPRfmhtiil9rK
Xzj1xHe9/H/Undly49aWbX/Fkc8XLvRNRZ3zQBDsxEakqC5fEEqlEn3f4+vv2LLPcabsct6KqJcb
4VBYIpMA0e2915pzTMteWAWG7AFlXOdoVNfnLjo7Q6iujUgdbqas2GHmhm5eKRY+wHRGW6cxs1bs
eRvHo3+AIvoc9NoIYalttpRArMdQnQ4EaAgR6IxEVMn3FR4IZk7z+f1HqXcmtevw2A56dC7wY9Nd
uo2mLrvVjGUWmNpW64LP/aRlh/cfiJywJJAphgccdTyxO+Mqj1lFY7HMNmbrP3AUkz2zJJCwTFEW
BTLcYa7yY5IW4zqEdOTOShneRro8b82aq643zwpX90OMLNiFdEMPDZ/OKsmxNFQjYGU9a0G+2xmb
w720Ro+iH7Esoi0m6zGY9JsoQI+qFiPtRWTGp+pLQSHwUDfEq5saAKTE0IJ1aSntthtJs+CQUklP
Ws9p5bsOJ9tK88dhrZF4uSrz+imzshAnaI1GMoyPRlsxr0wWvp4Ex2DQH2RSiDxllChfjUp1RBuU
7MJpnSiautVzKrJoJ+p1HvWqV5jJK9dYttOpE1NDvvclgmG7EVev3M88HfVkp8+oo5tQM11y4JBo
WFW8xuFq7FRZjT0QH9kSgJtK89KZnrQ6vof42G/HURLciAGbJ86FDvDLwUjnp1FPSuY0U7P0rYwY
TBuAAdr3Crtsd0PdTjnPluHshrq8BD0Rr+o0mmsnsA+4aIa9NErNlqAeTHOaL0HM5uFZ2n2wQU+S
uBWebamQhnPWVPdqBKErxVq/sjSGgElFDI23BJulApIij7Xd1CclhDd5fGh7Z9EzXC9bJjXeyJh6
K+ll5ZahQ2PXqt9wZA0X35xQMkRROZ+asVt1MzOmPNVZGeKqaInX8lTbejaRx54wlJF21HldDM2E
+s8OvKi1sOq+XkVYoYMybHYIK2Yn2g6QSReydIDwfpMNzMbUoYBoqD9JPqZRRF4ikimGV4yUxUUL
IJ8rJxN5iH5ziuqU8m5SQMoZCD/pC/tCOgqhQ/S+YWuoiNBMy9kTyk4nj14Ewjgt3M+ocevpmOex
ctZoeUJgSPcKKT9aJSl7oyqegItG66Ar1kjACFLtlUMlNxwicKRnvHwnozl1AWD8poVhPzX9KTBP
mYkAdox1XBo+1BNUka0niThdsDTSjUI1qcj27w81p+1uhmoG5ytmCFUushdYr23Anty12ZTtLecr
mMf45v2XsStJoJL1lTxCdWUNeBNxPW8jo7G2aaa99j5uscpWvM5EDx3TfnAHWwrXzFmrA5pfZ5Fm
qPZFFG5YKy0SLgAICgWWbZ4hyRiyeF5EoxY9STrTJCnmCsefkV/6PFgylZZeddnN59zZpWCVf6vV
SU7ubM25P6gguhA2Q9ZFhcR5KuloCezNrLbmlxpqmdpp+1HAn7REO1f98NmsqCwUoR54lIJRu2gU
HeJt0ZE6UIqZGxnqLk3DeWn3Vb7MEEBjTVj6sQRLKRzDlTRwBWcE1ndD7tI8HLChO4g2m60VT5GX
47yN431G5e7M2iMEcGIVHhIFRja6MUTeT85+KErSFFsh1Eva3SjP2Y3soLx7H5+Jyl4PlqZRsagZ
XKNkXLd9CZlxGoatZdMQaHyrRGVm5k+MHHuNfjbdv/RGFoO6RjfbNS0ylSO1125QFdEiSlABSKmB
aqZWjS2FuVslrruj1ko4s9IyYKlGBiX258ZzzJYc0wyqdqj22ImkZUL5bVdkBdize2sO1uC7qtu2
ayNKstllZFkF4Y/w4iqhiu7nyWrKSuywYTuh36pgpMZ+Ebhdnzy2Y0I1sAYeFwGoTAtaNyluMmq0
uNuGDHUeFaNtUDO/i1iDYpSnKwkw6ORI/Zn+c7GN7PAaBKixG9+n7Ffp296PwGJN1CukNCuwKYUt
sKnqBvWwAg1dubXV0t51KB1XfWpryyrOY68lwX2HmARbRd/qQDHJUugM9CRjOB8pEsa3A93TUWUt
NQbA9oDpnIp87La9GD/asd/ZZU2B3bfRD9sySSHiFNrxbG6IV1rNadDeKNnL+xRmsK7zAExaHbM1
mT6bzpyslTXk2pomPPJvP/sal8B6J9m5A9AByc4qtiWTO8WasCbMOPRpoTQ8j8lf9HMBxN+MkU2c
FG78FVjx0NMrBy02gp2lqRTOKWDmu9ejYFX3argfIJdgmJwMFggOQFpR8LYcVkODkvoHqd+aMsvt
Do/vEqXCdDPtx7B0buXpjftjwoNRHmwrNG8oL+JAMwg1bYFKeLT8MF1RgA4AsHTbuKb1/15HDEoa
NU3ePWtohU1/zA+hShzHbz8Ua1yOLXqh2ZiOWe10W9OxlUPgyC/ZgDtDpzUOiaq1ODOFv1VqEGEq
zYlTyUqc8ZairYLlHYANIdfv0y1mYO02NhG02AGRzFFAG4fGSLuV6OospIjQOrjb6M0sFshimNas
x64qp71qjmdVIs0VbXztWlWpH2m86sdOgwtOwiuVD/gs62Ym3MdMh+o2FxSjObugexv37882THWG
ZkWLT7/8xz//6z9ex/8M3gqID/R18uaf/8XvrwU5E1EQth9+/ee1oJSVvf+bf7/nx3/xz0P0Ssmq
+Nb+7bvWb8XxJXtrPr5J7M2/P5mt/753y5f25YdfvByk6nTu3urp8tYg7X3fC76HeOf/64u/vL1/
ynUq3/7x6bXoctbrlzeiMvJPv7+0/fqPT3gp3g/Ub8dJfP7vL4ov8I9P26Z+eUv/9A/eEFz/45Nm
/GqajkN/TtYRuRua8umX4e39Ff1X+AHQA1kG2oZmKOanXzCAtyH/SPsVG6ahUiLULOPTL03RiT+r
zq+6qPg58Eps3bBk7dO/vvQPJ++Pk/lLzly3iJgx/+OT/umX8rdTLL6TpbJlTTYcVXH4PPLLVF5/
fblEecCblf/Tmw4XXQa2LZFPev7S4sT67ij8vsHvN6BqP9mC2IPvtlD4eiibBaL+djl5iKyXsjcd
Jq/7DHMtcp9b174jHzS7ppvwoG60a3pvH63l3+8EZ+pvvyUH+ft90Jn3pGPJtyyXSCoO1IyX00++
p+L8eRu6yqlSVYdzrTn2j9sIjZilZYaavV7S+F4NO+1UbpVNuArWwcHwak9z0Z97sYfM6ydf7y9O
4g+bFrv23SGOonwawVbiTI9hsxVfm+z698dP4XL7eAB1FX6ho3OZmIq4fr/fAl5jK0hkztO0i7c8
wdb+rb5V1tOKcOVFuYZN4sXuT7b5FxfOD9sU3/q7b6VZWVKDdJldQFqLcRl4ktsuXvXFc+laS/8n
W9PEJfDhRqD3otiKbBmWqWlib77bWk+iyJhKYEGWWH3dz51XLQ78l25VV/Xi5RcqCgvHLTezN6yS
NUOxi0R28bKDTet+625sj1bR4uHvD8FfHnXTUHXT0rg7ZXFZf7dP8K4tP7adyZ0RvpJ4Sgkyxd9y
+fut/PU3/2MrHy5cPYmSfAhpWqa1TQTzupJBuHOm9e3fb0cVz5I/H2LbtFVcvxozxh+/Tu2EGGPI
JHcpBnoP9vpJdxGqLqDLLFCouv3ilhrtlqL47u78s6vprw/lv7ZNZ+LHbYOTNgbH4lCqtN3kGzO4
cbKXv/9+yt9/P0X+cJPYQZfLs8n3g0K3Fs85bcPUddl75He70+YnWxN7/N8fTUUWe/PdxdG0RNBU
HResvY4WbxCO16RFL5pN+ZOHy1+eNiRsNpkHaJMs58PDM27qLjU7Dl3nPfXbcLkt1tWaqayncwOQ
qrmIlmTHu8h1XGZti5/cmH/1bNN0XbXozzqWYn64aGRKyoOmsPVQIzD8ZZZ+cvWLUfzH4+gommY5
hukotmE4H28yfwLsZocTYhvGpn7bfpWZUaMgfJIe6Gfpe2ltL8h3cfN18ZNTqP7puzmKIbNVVv2y
QaXkwymsmJ2RAsuMEgXfYl5+jkHik0r9mh3nlcWfVHdcLG57z09XHcT8p2E5e+7PBq6f7sXHJx+0
3CrV2It+OXhIbb9JrwNatVXz8CS7CCcXl4u2Q3v54r+aT5Rf14Yben9/Mat/upg/HIkPz3p4SZUN
2pq+t1duhT0897Lj4CFI5gGxDRav3RI+WS953R5w2OLrTzb/pztXbF5jaNMN3bZl48Pm59xuZKUg
E4Qa2bretns0/Os29D47i1PkOS7V+V18CS8kR34jQXWV/uQi//M99mEHPlzlao3nNpAwhtOY3fZb
fx3e+mtl1T2EV3NXrhB1u82y2XMV0LpFXtC6tEV/shN/nsF82IkPNzoqVUo2MUeBSOB1ubWelBXn
4fPkme4VM/yy9vpmhRoSHelPN/6n5zOefN3UbKa1Juoy88NQp1ptn9uqNro1FCZyjpuvzpDBp0Fb
+pO7zpI/DniWzEBv8WV5qmi283FbcRASOz+2NbB2EGlg2crwSloZqcldli2mUi7ulGYqSGrWrHuz
6a3Yo3pPX7ezFC1c4dyN2h2ystCASyZSlQ3bzJ5RL8/m2nIabuGalMRFaQHJV8YHkgtjrE1zQvx5
HuRz7QUdld4FQrRacceBJhP7YEurQrVwrkRjRfGdtn65CcI5wdorV72Oa6oA8x+g3xAdwmRBJyQ/
RPhq7ocpcVaq1ag3JqZpxtJhJodNC4bhs9+FXLR4+GBW+PEddVp6gdNYQ8qUQ7uk7yq0ZkCQU5QQ
qjrjQmpI/qSYA+/u0ka9+WUqMcQtM4meBk7rRvtGjoqgVthBqnyRhSLRdfomozvWNMXF7vuu32Z1
HMwb2SrxsHUgOUnA8KekXyhqWEgrBwFlimwzsel1VLKsbKyuocZF0HVPsK2sNcuCcipKPS1FQ6UU
n2tNggDbUlPL4YpsgMprHkERCICKogc1FOcIWUtlk0swHFScSEB1zeZltNRuicYlAmpQ0L0FvuvQ
6O2dduTTFNjlbZMTjuPbTfLVKX00ieZQJY9wzv03mtQUU7Qgk5Z4k+tc0C05jWMSw/JWISmi6IHD
f9cXXeJpg36faFGPNi5zttg8/T3eGsjQsZQ99n5nrMLEtz2WnNm1pqKNL9koENz14OWKKA32eUyi
fBKNVu+qthmvulbd1WFcubFaYHcbueXKCfG82Z0DhTZLbYW6W4wtYQdGfiLSyjxEvo9Hn9BfVwYn
wi4SQKOXNU0eBxRt2g3PzexrCH+SQxpmz6ZuTMDvyQ7Ig0FzoxrTqdyJNLQR3lzU1EsdUeepmeS1
SJDrYjJf45lPQi0iE4KsOa20aFUJQ1+fTSVc/ybMCTPvHQohrHDNhdFPw6XyqcY5gWM+SA1JrJFW
1/fE3wJUrRxJXca4NLepY8P4Vuz6vveNBnFa3i9bILwLOrIF5XgDuCdhrstmIo9NGg15W+Q4kyI9
NymMqgbwyjLbZQMkUHPSiAtOkXD0fsENGzU2ZBESH/JiSL0yrpBl2n7l1bNBe7VVOWJ6VWw1nZTh
BKbp2SIz1B0zCUh6MwKq9GtCWGrYuS3pObjtHbDUNMvOSarQpM7VeVnKVCQHMDY8HeFDdn2k7PzO
RjuEZ3qRwT2jzEPkqTo2AUE3koJuXyikF42U93cjLd7zLPugQMyS8y4Q8illbXAnSr92SkgAxsw5
gYkapqem04OetDwZ1wAGcz4DdC1C9FJed62RI3PLc2PVRIp848tJfd9qheHKWdC+2dx6yAACbF8L
I6rMfd+QB07YDagrOPybsSI4q4xHbJmUtJ8aTJoXdCni0pbCI9hS0ZU1yQyvW7NZmcJon8QGl68O
WBHKNTUtFzbOeJyDFBFgGhAuPaY5rDor0r/mZPSADCuZxvVyQ4xNL0qqUT33y1BpjVVWQMRXTTIO
S7+G8OuHpnYfzaS6aia2ZqvRB7ptAdMQyTwCK+m3ddD6j3KNn7ag0AfQY3gb5V0gmMHEyJs4HzJ7
cC3jTXZeiplgPf0mxSzVIpHVWgLaKI+W+QUZDrrdFdF7lFbtB5bR476dNll/8i0Ca/xjN2wnhOY4
DOjmXwPulpSkvvhVGZF+IxmX1oauIBm9D7MjSGXZhxoOhPE0aS9dE5+1QD3NZqRgpbdjFzrnHH6b
zcyrIjSlAn9R2nsQRAtpMtx+ijayOe39eN/rFooN/GI8D6fqwEWWQ+RqzG8w8pEhxbjBHvqo/iar
QEPT/ezc1f42xrLSLlN5pRTrZFo3/oK+GPFNOK51+TAT4URkvb9RGFbAEs/VsGyN+DwY9VrhSrPo
A2Ji0WOXZQx8ACtFjT1J7dlpVyqa3+BqVFIGvz1WuMSHYJlX8TbgIbAcIK/6VbaKuvx+avNVRmdu
Idv6ORygLiMquLHH6rkHuESFIsKyiaWyH49lJp0RX2HBgUsZO5CvXmaEWql5k0INy2WU18nWBmfZ
WZt6WNfp2aoy0m/eBvst1F8k23ZnhiSbfkZEBK9evlWjdUq6hu/ZLXh+YYjREH4lw6qy8YdB1VuZ
rZy6hfONB6rrQ9OT6b7a2qUvwFyUB73bZdM3akW3AB/IAT0BX94YCmsd7TUHcuw6osEm5EA6FWJ6
aqAFbzrCQPrkhcXYAhyDaGoAEbqrkmQ962gtaIBd9GY90BBUPENdz3AOeLCxtradLzbe58Q6Z/Jj
m35OtE1f4oOEx5LnL2P7GqPVn+xjODgXRORwJpo1HRwGAm1HTiKYjjq7MfDJMmDYN3OJwE55qUuA
xdpRsl4T2jVy+CQHGQLsL23/UJlfAaxuhBREY4YSRmutzPGDQoWQO/ivF/JfFw56mBDeSFuiZJyW
ed97qv4KTxZL83oqY88vVn5/VIJnU75IzCVs+w1QEKdlRmwlSu/13cB9BMgv1DcVUW8aDorhSKX4
EHbFMxM/HE2fQzg6NKDw8FaPTudQ+ocowLQMpeatheRkaINjZrZbv78pzDOoyiYtdZu6e1aS2dHp
i06JD2YC7MQ6qyHoFdtcmuXFBlE/PNnNnRzdB9TfsLK1mPRFqg3Rfi5ZEK4/dMco3qfFUzA/DGQj
xW9l9prVpHyA01GnW4dCOtJF8itxW2LUKvBBNqeevO4YaJken+p0uJvB07dBgSyhvk/6blVX4cFp
6wI8h7lLB3z9Deiy1tDvoK6vyGHGWp7CqxGkZufo+Mq9Ps60Zmb7PjTl27wcngy9J8/OOA5DB6TC
dojY0mEkMIslqD6NqfFXBbHUrfUkk5J3WzRYu+0yBhTlexZ23tG0H9sKlbVCoBniEnzhSxRtqzQo
XV3Tmb5UreLZSbKJK/sUtNIjWSwAa2HHau1MQpiCGsou9pJjEnDU5OMZs3WLOCkWUZ8yCrsHq47L
YYeyFVUgagjmvtNEqJYv48ZxFJ7CGXFAPNa7kPRnaUIJyq8RUdpl65aqqjIUYJAyJ5WAtUb115GD
1yFWtHLrMHGN7um9GyqyJv/RVzrEm7KCnTpWzDgj5EcWtvUh+OKX9oyO25+ZQCtROtq3fQPgTjAx
CbWpJ6vbSkmfvcRAD0eM/H5k8dA1YnQ1eoH821MqaH6bWK0sMBQOwUGnGj/rY4Ve5OprohvcB352
nSIzSN1EAm+ylLW5Jw9DqaTLjA8t2yRpW0cPZu/Xsg+iDEMGRnULvao7mCw+llBG0OFWqt5eI7Uz
1qUCrBURM6Cn39Zs/9vNmP+f2iwqZTP6Uf9dm6V+qX5osoi3/9Zk0e1fTdoYskU157fl/L+bLPav
DpY0VpeyqRgU6Vnf/6vJYv2qWbasy5oCeVkW3ZTvGi283TSJ/yXswZQd/X/SaNGsjyVmzaTzQ9CD
qlloRqihf1hfp5lOMJwv50w8gcnovs+1O64k5CyH2e4MCTcL7EEe7hMEUmlE/WOdB+b4nlnryRXo
G+mKin1jcYOdejL/VrIWa9vAUA28s1BqU6NbSGrse3T9LaRgfr61Wt1ak3pZXRyc8vS7mYzRR56w
qr7p2GGB/Pb3NVpP/FdWu44NPHbz1DHvD2STsa7T79qpOKVMSGc/6J5ataazzzOpUczwGMynSFOU
XYAndOOgz52jxPfKwo5v1FZHPgpM+0gA+lqJNBwPCTbb3AEcZDQa2H9fEysOXVopoxrfZxDCJcuJ
v/ZZB11RNh7T2r8pSFehLc2MDdlGcFGkMLho2II8TANExztNQnjMdE/ebr+zcrP2anCtL32zTSLH
+CzxIFuCZro3g7gWpMn0bHTpnTIm6k2HcnWNMIgGht1n50q8aNZflVBR8d51+k41Cxm3OCk4AUkg
cPLN56InHV0fIhc2orILuay8xMenYRG6tS2b3MTKpm9y00ZhLGmKhwRx8HKw7BD7zBK0Wl+SSILr
XzFWYx1Ut+FsEJCYmAF4Y+jamEvxVOMNoEHY7v74EYdqu+sVtBiEiVbrKMSdMLHrmO6tZkf8rYz8
MsH9IVf8StrPjpGVKVfabZPYRpugIw3Ek+Osc9rYOztPvqrRPJxnHVQK64hoSxAC7WbxN99Xv0kh
SnZFk5lJEIHjTDANSe26I4h9dPNOgmrHx1wwWuPUgFa9kUySvMaUKeNgwUgM7K4+Yu+5UwJCqOi2
zov3Ln/q6HuVC07YjCsPRyamNqHmgbxgu0MRNxxlUDbvP9QE8lJussCNYhbfyLnba2WbPii4V3tU
mutIitBsWtOdAtQQUax6Nhyjvrd96QhEyTyFetmtnKIIkH33zmHQkFVPeeyvAvhFhym2IAQk5QoA
y3BjB8HvP4AUc79MqG2jdFgrfRYJEOKMTRBXpYG9Mi8fa+G2VIXvshMOzFh4MbGf3fEYkdY4ZxVU
OTg2SUvGuylcnLPwc5IJg28di6ctvJ65cH2Gwv9ZCSdoJTyhiI1qCEn4RBUMo5pwjgbUdISTtBWe
UkiU0rpGvVBiNy1V0gol1L1TU+Khttt0beqMiTUCBQLeHw0HnA7p6XwQVlYiYgo3xtxaCJcr8V97
Gnr6jSwcsL3wwkKBXGKZDPe+8MkigenBA+OdDappJ2Gm7YWrNhH+Wls4bUfhuZWE+5Y60EScpnMO
KKQvlUBl8h5jc4QPE086RLEUCJktHL1xqNwhsc+E07cRnt9WuH8jbMBm+toLV/Ag/MElRmFQ9f2a
fC8sJO8uYuEnTiOE7bVzq2A0DoXj2Bbe4wETsooZWRauZOpAy1H4lCfhWA4IEmS97qHZqJb5u605
xcixK9//t343PnfCA50LN/R3L0XCT/3+e+AIBzVW6j/+9P73RLzj/W+/fdgkHNk2zuOtGZXF7v0H
1Nwel2XVLDTh666FhzuoMHe//1+XEA61aFT9QVEtx1NSGU+4eF/PHAnw03zuuYDdQVjMDWFML4TP
HKYhM6g/fn9/WTWFGd0Sb3p/5f2HJFzrMvb1GRs73ird++O197d28zM5OGhZpnla96hl7io1hMMc
kZfEMje4hn7n3KlunJbyFmFs4I7CeW83jBmG1io7Dm1w1YqsXE9y0C3ff52Nb7PjGAdqqQcQoR0E
mogE6Gtf5gdg0IQ7i99w1cPcVNcFkHkU/4YO+RcigAEawKAKhJkVWkADNiAV/IAJj5KbCKYA7tFL
gIpqVQveQAh4IAtLivWgCCTBJCCD0z4SfgceNLrqglvQC4JBBcqAFEaSaabmQRaUAxPcQTPAPYgE
AcEO27UhmAgxcAShcKV+pCHX0/H4CYKCIlgKLDRMHHPuRJFEsBYaC+oCriOcKuH93MM+i0l9BM/Q
CU6D1Ui3NeAGJgLU6zsvB+gALxCLt2A89BtA/E9CbcnHwICIgEHkggphFUsDSATgEt4ENoIIm4sC
RmIAJ9FEBFColJBhozwktOtIua++cIPfJ6AoMsW8GqApWhAVHaiKUTAr6Crf5EAsbEPfYbxG6o9P
oARzEZEmt+guUlEfiTCBuKtR+KyyJ9uQn8ZYQbToVhY2frk54vlmTH4yiax28fmcmPield46B8T4
liEyACAczdgS/ABjHzhHCqQjErQOKDxvppiwgPEwBc9jBOxBoG6ycEB9yCA/Kpgv7dVAyGaBA+nA
giiCD6ICCmkFM2MxCHpIBEbEBCcCIhTHwIzaT+hqjXPaS5sgH29RGV5SHD1+8aUBTiI+BmnGt1Yl
V0TQSwBqeLHgmdSCbAK++OToJcUvf0kdhRqM2V000AsgURTQKC2IFKNWrinIlBRZIfVOngSo7G7w
PAJd5rwIzooFcEUHvAKGHbw/tqQq2mCYuCDfPgfJLo/HF1+dGZSL/jbTrzM4tAWd2qsJ4CWoyitW
ekxQtecAgNEAwaQAYXzAMETMfUsBxVBIb8DGtOBjIsGR0QRRhrsMhySQmVb1YOp4PegZQzBo8HQS
tIv3npXnKQJTIwteTQG4pgNgMwOysXgXpW4WltO1HaJTP2K6BngTWKQzJzc2OJwZLA4JbZsSTM4A
Lsck2gd4zgxExx+snSVD1cHh8xYA3rQEb8fQeZM5byAYP8UMfHFHHayTWbBTF44anPcaCVGqM30b
IUSyViKVbSTCSJXGJ2L/eK5QEFSoCjbau8VJ9npHfc45gjKwoAhokEShqxEUoVHwhDTEo4bmEOPg
KX216TLNnYfR7cAQNRO3lg+YqABQZAIqUgAWEbD0pAqCkSNYRlj6BdkIGSmB5D6wI6BHGGZ0LByC
hBT4jEyaoCPFgpPkA0zKASeB6tskgJR8QVQKBVspDc3bfE4fsgEsAvF0gsE0CxoTWWMjRcaTKjhN
hSA2EZ7gliCcasFyMhHB+sCdWkF5GgXvyRHkp1IwoHqMn4IJ1Qg61NgKTpQgRi1C4FEqEKkOmJQN
VKoALgWJ5XkKdlih7pGr3xMEMi5KYFQJUCpN0Kl0MFWR4FURJ+GA0ouedcGyUoFaZTFzVxhXg6Bd
1WCvDPBXMxgs/CnPvQUWCzwWXG6ymgFm9YCzBoMrXgalpQumlhNC15LBbA3gtgrB3WoAcFFAuiiC
yFWQCiUIXaNgdeWC2kWmigfK6wiwPcdbnL3aAL4iQF+xIH4xq3YzEGBZCAtMN6CCTV1yGI3qooIL
MwQ3jBksMD7BEuOyAxOVXKnbuo2gjcFl6txMEMhyUGQGSLIJNBluXA1iKcQQO8KlK/hlBSAzWQDN
BNmsEowzFdhZAfSskvG/A750gYXufMFF61iYienAXjXwmgt2Gquiu/oRvzFnBrQaMAm4KIK2ZoNd
MwV/DWenmLh/jQGzjSOEtkSH1YblAJQoDvSIaWcEzi0SXLdZrR7hlHkxwLdaRHnnzzIYODniCEyC
DBeUXGyg4lKQcYZgx/WCIueAk1PByunUQ8RnVeDmSsGdI9DgXgJENwgiXQSaLgVR1/aw6kJVPWnA
63JBsWvB2RFtAOJnXo9g7mZwd8EE984EgDdhdctYI9SA8SiHEGEKKQ9TgiHIeZlg6CXdVQepp83j
/SwYewOwvRbo3gx8LxMUPr2rjlE4vpWCz4el+1oA7HMA9wVkYi3kKHqMo23Ux09EHN2T/PXWx+ql
lbqlLQiAg5kRLWTcm6ABM8xro2AFKgIaKOiBNRjB2Q7WflsdncR4RXMO4su8rZ7CQN/YgqIbMte0
gRL6pr4fgBQq+G7pZpGHzTCuE0kvaIY86BehCt+wEKRDVTAPfe7smQJv+jADRAwsJurWG9imzzSI
6gXeRrmDIDpyszj6cA1DhcNgHQEe7K1Qvo8AL6KoXkp1ujRn+zGJ469Yvi661H6dV+2gXxyl2pa0
wxbGXMZLp8bxEaKYV9UezgcKtrYsFw0uJ7KE9wZQSJ4rdELJ7BG0yA5sJKVf7NBwJCFeLwXrMole
uT+yZQpw0hbkSR8E5cISNMrOMs9d11wArHyR5LBzoUUTZQ7CkhsxFRMW7sEJwCX1q0NhDJ9T3yip
QEYuVcNvFaQxGW/5XDtLDVSmAjKzFuzMyCi/BMk5Z43MaoK7jZXvfQlucwa7KViXhDq+jnN1DtoX
NngcovQwDOYhU6HhlwF0//KaJ3s5U86dwXpfrehizi0jC9ntnBQzYF0gPdLXEsYOyJNZjCAsTp5Y
T/Wa/s131AetDz01VG/mQSoW4lCryPmTuD23abiZbCzLXYj5DCoueFIdTGkl21u1Mg6WuJwrahXR
sQNq6gA3rZNmw9g4ZtuxyHOYp3uD8q4Wqvu672/N6X4eSScXH6gVtK212rjXlc86QFXDim9jAKsm
oFWVVeoEeLXpN5ngsIajzEIMNGs/wGhti10v1Oe+oLfSkEvxfPVo2q+tgAaAec3kJwfoa6baX4gv
OUzAYAuGmkUMHtYGE5uDi9V4fgRz9Ebl55kxDookLVC3AjEL3Psgg5xtBHtWExRaGryxWwGmnQDU
Gom0VwHWWoBr83eCrWDZhkBtW0G3JcjtJgZ3a4G9bcHfpoKDawDExWOORQFCrj/L57aurzno3Nyh
id1b6HJyTb4Y4HVrwdntsvYyJcsI/G6a0NaBxkuR4K0WfN74ndQLspdEYti9guJLjBGDAWDfEcBv
Ae+vt+Rzr2XGiVyfZ8aXkrd4Q9u3S7Ra686eCL0rAs945wcLknAkmMLzJQcw3Nf61S/e14GtK+/G
YG73SNoB36lR8NhMREDk+K+HJAYbMdeqO1fZV2mRT5a+LAXhOKiSFbPqcBkz7q3TAA5yTwdoUQk2
cggkGWV/uZqM7lEBn4xPhEblevTlfq9q3mRnWCDALc+CuxxoMadbL2Ax29mB2PonapP1Uz2o2pJY
i1hNtRWZFHtLEJ190M4hiOfAaZYw0o5aFIY3uCro/knziSqAa4CH1gUnGtznqRfk6EowpPsJmrQj
uNJKnt22gjSdCea0Bny6qtTywQFHbYKl7gSfOgJU3QhitSigJCCsLcGylkyo1pPgW0eCdD0L5rWi
MU5SAD1mgoctCzJ2YcHIDgUtO8jhZiuCoG0KlnYPVDsVdO0ieaXemNFTGCG/AuA2aBA/lCC5geCE
i15QulPB67alz7ER5xQw6WrzGqsq2N69rqwzQfuOBfd721QwwJFb5DcUL64MxQmQcIXuGWE0sI7S
9LbF+1jH1MykIJIpI6WZN6PocEMIkUGdTKuUHIyqgs0Nl7wc6nsJ2RZWvvVYnXHjoS9tIJlr4qsa
zPcH+vkL4g6AY+DCAheXbOS6OqV+O3qtVXxWSpO4DFp8RCxCrh+BkBmEaNF9J9mvotEn+dBL9a9K
Q1ErMrR629C2KuO8WzVm4alS40WC1a4IarsJvj0UHHdUOUTljD2p0aybBoNpkNpo17pT1H1BBBDe
awsj+mjsDONBlRS6+cQpRMDja0GRV2AnFYIrPwnCfC1Y84Ogzuvg5yfBoQ/wpclG12ybpxQ6ITgA
6a2P+iWlM+aKvnJsBdMev9Ie8yZYS2j3Ctj7UvDvkfFUq0Yw8Wm/6HBD4eTLAPMbwPmjIOhbgqWf
ANUn2qBcyorzShGJQhPgfTINctRoATFzMPn/L3dnsty4krTZJ8JvCMzYivNMSqKmDUypvIl5nvH0
fQKquqq61r1os171IpnESBIiER7un3+HH/NHGQjIMg4TTd9wiN365KSYlrrsI7jgpu79YbI4yhTM
oyud/1vJALCAARRAAQxJB2jTvVv16nL81NDsr5WoNh+wTXt1JVfAADCAZ/e0CiVzoKzIUnWSQ+CG
EAkS0AS9ZBQ4gtK9pBbg9kcCox9gr2bu2pRsA5yX4ofAuBpUA1DT4UCFHQggBIgIhUQjuKI7jhKW
0Lv9W+9M8SKt6fYljHGz9LdvAFiIIS1YZb3DQ5KhbNRxoAPGABWer156pqg6opPy/sLAEG6DJDgI
c1dIooML2iED8aBK1oMhqQ8l+IdRciBsgBCph7et215DSYqwJDMCudm7A0RCvE6aA1FCA705RQ2m
rNXCNEJ1EZfN1Qw7f92MOry3FNlArnmfhkbM0oRwK7AIK5hSwLLA8uNg+/09HvINkFbclTUIVPQQ
PlRYsBNvQR4rYWPQkoYRdPlV+qHxUMMA3+sKntwCuppFcwGUpWk5tNA29BbjUxx2SiyTgXFECQ1Z
uKuoNHYDO0QcpdWPjuR3+JLk0eGTjJMfiWoT3bU0xmCeoGKqJrVOsYhlqqXfuT54AygYaIeS7JaN
yNaqo143p1gSRVy12tt98E4XJxpErJm5eeVokCSJRIAkaYviBdkcdWKDbrJgbHnbnUULm1W+qELZ
Z946kYQT/ncGDCPKOk4fRKZ9VnX7lEkqCmBrcm8pc4TexWBtEtBTajAqUau9Ir1iEJ4mOU+9tPGe
uj+fFUiI5LBMPkSWGDRLZQOO6ajAUloXkt2ixMNfOjCXFqhLDtzFT99KUC+1ye017spxyRQi74Kr
WziI58aXWt+X0YMtiTF8utcm9aJlPLTmUimbt7RPqesYHWGFZM6gp3ywJYXGLmhddhx8bweIHYof
Ozjl3FE4ZhsMugskZs3NQlqEVqm3dnWoHqdI426Chya+3oBwiKjwt5ZsHLetmVA6f2r4KqBzMhA6
uMDvMtc4MUpsMWZap4ax9DB80KCxuB3eCzSZA+QZAPPAed/4gKqofN51a8wfGmfTVtwIGs/9MyYK
yVBM/2v1VOHvZTsfCmQjCiVfvTIAphlMfI2akxH317gHGqg/Th5kt9Q/h0iM5PPUBmsGaAh7xZMH
eCgpABB5PcIFkETER6ipcEWyAE6UW8Tkh1IxX3pARi3xF1gjJsYw681f9JpiEZ3Y5wYAUoyBbQgx
iE7utUUtQaMOYQWqTDU+lCV6DV2/ENgf5VuzoQyFfD4z1q9GUpwFDJ+yMG/kNh8ifpBN1HMLyVE9
htwcvGRAqgDhSalJUOk38hgUMuqtFRivamiRSEXbiG/KYYQGVSL+raFD1Xp9J7AmoljRpH/qDPOJ
7NvXBFNKG24leT0Qi7veoXgir8KklM8OLCrdQVxSmzuEGK4NHxFilS3RVbQMZxJlBXAR2ZAB3ipF
I6nDu7Ik+Cof9W2M8wB5dEZY64qvAxRpRm2IWZhu7svOfiU1tPYgapWQtSzCq2nE57h7NCR4q40Q
cGkX+XI1XK4EPhcisjV3J7xuH1FSPHYS4xXygXDRZ4IK4Ytk79miz0whRFIggBUSBYbGbcSAAbOp
4hPvz/cUG8mxGwXlrELftb2cyUu0mN5N5UIz3m28Q5FDAGEDYYQ1m7K2bTquqw9sfXcexoh0D20M
6GVwAXB7GEhQeFiBwWdwlqEAdjZMCBtgcjMhdHcpgFp0Ht7CFQxkpnH2dWZPcIjwAbgmXbRWJ2s3
IDoJx2XHjDzlsiVw1wz4a52xQ6rx4tfNlqHkuX+hVLhTdYBifKHyEjF3K64KpakSslslGdnWcvCH
Uw73jZLlyoJVYcCDs+HCTS58uL7fDEa0heQeZcOhSiHsVdPXkClX+nPPKpS50rmqMOfMsH9nBrfq
NO6aQXHC6OPQBikuzbjA0MkqzCDDoQ/rJ6kqMkqsHKkSXHCyulLwPqDbwWnjoIHBy1FnxRpTjhJA
XtuKnS+JeZJuCJz6TIpzb0/TEk8E7qjGqcCfxI/7c1oAtdLgaHK33viZry9j8Hw+mL4UiTzQPlrl
b5qk+AmruwT6JI2aN5NePdK3LelhLrkJA1tTGtOxA3DWaFIPKZDAwO+uRhx9daN98Uz/NpkxsiKd
ZmfjlgIZVC1ogzbYwQH8oAqGkNZqptHlyVMLXLDEycz7r0Avz4IpNrf/L3estrFrv8dm+ZYIcUx4
TwFfuMJvT1kbXeuCabjb/UKmx51apRVZ0hWG/UjZrS6TRwJifNwuoPqWFaOxIzXDI7fdFoJHhClX
sOUH+SyBlXG1Vmz/4A/U6ct2b2rNhxdO+xD4a1C1y0hduwFOMQlFWZLS/LSWo2q/RL16kO/D4tZq
EUOqmC8W6cIX/doAIimASdpAJWvgko3y7oKaTEBO9tObpBsK14dZJW457ghQ7bbSDg9naAYQ0JUd
CEuABeSApoVowoPWI2O0/SfL4qtfhuIZXAwGNsB+tPd2aMhLShl01kQbx1W++KCNpGgWg3KQQEUB
XjMo0mMB582ZNkZXPBl2b2wCUJGtxHKiv+yH+pfcr7V6TEPzG3nIs2vs0xK32Sw1gZ5J0GdEqbjd
T+A/UzxknN5+VcGC1k7+PIIJtcn0kRV1YIcGQETxwtnKqxj32KYVJiFtvagUZoSVuRmBkHbJswBJ
Kt+h2up7EpwXJtavhEpL2w2PTmFtmRbXCwyFgJk2zHjAnUZgT+sUoBzIVE0nFHHOSWs/G6Z1sBto
k8b0CTE0ZPAsnjolvmL+h75I3WGEcNIqhGfCenID8CGNSC9T5y0x9xsDnPfj6Fcn+qtRakdL8lsr
SXIVYB4k2ZVqlrvCJQyoINjXJHbdBRr2tR1okLiIXXLV+KNKVqzvQI1Nytehw9esqACyJLjti+xa
q3azMKoQZqoV7YXjPBRtLZigC/xsBLMlP/9qbJrxW0GOHFqph20v3sTGppZsW9Qj/nJK+o+sr+mF
nWUHYXRtOmTfXu5gcCg5uV5c3/DrjO+KZOiifUZyLrm6kyTsZpK1S6Xw5EXXRIPBm0sab9EW7w54
3lpyevHPg6SAgWADwhdnbG0/SapvUGYgzMRqsOH9lowSC00ygGk/RBBTSEMiAME2RfhFnbtvvUQH
2zCEG2DC9eA/NiSoJwvKsOUw4BaSPKznrzUB4TK2ySuowInTEkpx3/NgSnJxDsI4tGAZF0H+VYjn
OARdr9eFhLC1Tw74Y09ykEdJRNb7/AsbxY0elbgGTFyQVPKTOwSf1CKYnqPInCRjORzwCI5tH6eN
XEBglizmDigz2hsk2CPKUgliWHb+sZYE50GF5ezhqbAodYzOuRlRDGhhOGfJeIxLHBs9kwp0L157
avDHMGU2TNTPBTn6E8auQt/mOENtdTLTFYhpoFL5KgE6HUn6dPIVldgbT0Cpc0mn9vnmboYCjzlD
sqsxsdvSGzIdtPi3Ddw6kpRrn0h8E0vyNUVVgDM5RQeLmCjFRsYKRIuBAcMe9nh5BXdQeMTTlFEk
N0Qm/D4SSds28ClajQC4ETpcAw0VCGDutFI62gTqV9dkUu4i+2GSXVB3geedA/a2FedoWN1BNP1j
JcnfRQ8DPC6mJ2nNjnEJfPBeksI1kOG1ZIdjVRYsR8kTbwGLoyU8+wr9mxWeOGM4ilWUV0ttBGXU
TsUqpU9nOeYMe4Ve4zzW9UzffRNzetwAmR9YjHgwzvuophejXcQu9PMWDLpwEZli5ECAIhnpfDvF
StHCNxmFKAYc9R6geibJ6vakUUGy1VVdu9BRmS+0fFX3Ew0rVCFgs/eS0l5SSLXaF1jc+ZIp3xmP
iw3BwR+9aPeeVej7BN8FiHj1gvdTYn1nXXK8Tzb4/RwL4goVXPxALpRiQocxz7hqUNcsE9+LHorC
e0ZZ/5gzJySn0ByVcPgdpgJTN0mmn2ZGPfZ7y7g8kuN1jyUYezSfdKCSwj6NCtRn9IuvHTZnK9Bj
pwoaw4NTkz/PVe/YmRHNKNB/U49Wh8hiqhF6NGFwggtYchyoqk1uxE+BH6dHszrGQaXswmm6Vvha
7T3cPpi6vk7mtIffqi/bJM9xh35kWkYPmzpQfdJNfDkNG70K94WHxItV8hRpvm00r2Bi3z053vSk
iBbhkWjaFV174z4sqj9OMC19p6LIPXjbmpJN0XfqV5kv4igxb9iWegzhKa0+JuS4UHkttCZb8a36
q0qNF38k+PQ9dx0VdnDpVO3g6wHMG7f8BJoaUf5+6wNjWJVjtDYUE0W6kCYxiYJzvXEeHWU3xYP6
3KNHLz3x7jv1o1mgnR36SABP26o1MyA3qj698K/WiR9zD7JpizNwa6j9sh/JQ5TqgHF1fe5rPHFS
6LweNj4LpaYUFgnsQsIMQ/+m5B5Dk8wj/ohoKKJuWzK0b8zIPumpjcEU4n67K6D3jDSk69Qcy8Rf
KjGunIXXXkLHPGplDTkVAf+6lfbbrhGh0qPANJiBtW87/7eNsmms+y+hmeHVsaOPwcXSkL/QytV9
YwmMb0PRPCZGXSl1Qco9DHcDM7VFWxdPyCsn6t2Y5YkYCmbVKsa1wqSuQIZxGFrxx6hBGetOvR8J
CmMVG58hxX/OVO1d7AiLKSjxehHm7xDJikWquneoZsSLGu0FJ3NMdo6Wnrt42isM2LQ97MPQqF+U
Ijr2KrjHthzf0iKkByNxVzVwsyrDJBu59WeB/coqS61Pk9m5G8e7CsWBRzaOWBjVhI5/WlL6Ci/k
nQOd73TYe2I9vqim+egPSA3SocESzkqwXAzaW6o3xCu67a/KQAOIl2c4/9A+4Dj9n1TninnUTOLk
lQEg3pQcBWqWBgW/tc/M4xFS0zLSoSrhf8RkkU9zntcvEwWyO+nmB0HtbuFStd/5ho5rfvHlUhE5
Cs36xIxLZ46Y3HExi5fZhNVbhoOezyddOpmVX0HrPMxP+AZRd1ULZ1PbAuMxC+VkJjLubbSFmwS7
C5x4QlyVrLM9NHxPqhbcC36gjIZEcBbOwWXKTybvcFtD+38L9Iq+PTKKaYYHZ976v6q8VVaOHqK7
d39P/EVEt03U2riZCJIolBBnE311ghx4F9Ay4I9U4AIYxVwRTgOrxMuDjZMZ1ZqKYLKYgn6PzZ5Y
pB1fi0wBY+kwj1jqeXM3nEtfpS9IYQmactLfhZ3UlB9jAuLJOqS1e28KNSbBUR6bFEU/+bgnR0n/
QkFLh9swhgdI3ndlomE3DgVsLsZBp3+w4zdrmsx17lIRtDvNPriud4T+6UNX9G5kUfIyQITnhXdz
aP8yjCZYoAlFIqJUl8nxFp7XZM+e9hXTKcp0uTzQwSGw25hCk/u/Wbwxdu+wDrfXGj7JMBkFtagW
IgLN3zSitVhUt9rKcumSpH72puq6utMKPyCtBocj0dPNq6cOT26eIfFiklZ6+dEc+ychbHRXJmfy
Or6guaetyMYiKwj5xXXcNA+B29xIDeBVq1BozrCY3+RoQrddXb/lptVsqdoaJMt8vlXYn4w9jlpm
wcDH/Nsr1XhbWxnzAYqUo3HsXBQXhYb1hdFLyFH4kXXhiQQSjmrJ8GhqNY1IaY200cVDvnRfVI2X
0gqKIPyhJLe6fTP6Nlu2cQ7DvrYQV9BZ0Y0emTd3vNBn+SsomKyWanUearvEfCzDSLVF4egWJYkv
pTuaLQ1wlVkQrZYHITDPNQq69KRFXCPC3/QnHE36O23FV3a9yTQyr3GTivwvFZTKRrXafO1GGZUc
NCNe1p5T/EFXYxyTKEXiauSGx+hA+Dow/TXLwD8HiEWpyt3RTFkrM9QfRf8FjY6bVx5fyR7/qep4
k4f1tOvq7leqUkdNSn5Vdq4NS8vehE5/MFLtyTdRVrq1vVUIrnHUwGetGEGN+Bk294TjY0bXqk1a
sWqjd4xG/GXkedUSHl/dKKTZI7t/CLoAc0xYasa01twgXejDyoFjuowGacpu0LWmETwGRWSvIpVk
QJdtBo2kIEZivo67daqRl8y16KOvna3oaIxVh1Y5TKW7sZA4rJox+mWiLVv2E5FJ7A477y3kfvVA
87lNFyO2xqblLQwvHLZE7FdFNcBrTsESMyx1bbqjh53siMW+w91X5dM3ZrilTXjae0JbMT1ql3EW
dOsypdkuNB4DIz8nyPCWfnges7WCIm5RtCMdID3f7L5RkBXCTte5UJp2VE3qmk3OBRisgQmk3m/K
UXxVTvhkyLa+pkPPN3p/+jxGGUb/8NIawldTr0+hBe7YkUqtPt7GWrwMsl+DbtoPY0Cah+qvIIpy
P8bgAAdR+4rikrJpr2WEnX3JXQLw91S346WrYpNBhji31tFnWdjU6Y796VXc55J9zf+vSVHDN9KT
8nn0sbx1p0i9hmrLHK6RsSvhdiMChFgpAXCtIOLspmiktwcNWBYpw7sdDd2DF4hg5bvC3XWieG0A
/h3isNHXEOj6AqEcoUBdVi+jPXYfeDPA0GJG85TT0phDAKfg1Lak8j2SgeHjFLnOXcie6mJU9ok/
WsekTIeDk1B4cRIo36WwyF+M0luTJE2r6oepUf1tO/j5MsD7YU0NvjuHoXrXJiej7UqOOQUWpgeM
zKhg8iMsOnpl844GmqprnXBjZaZ+LH2msm16clAqG1V9tJPGaZZ6lKQnJkckIFJwDbkG+TvVaEms
XOpGmZNNn1Pv/cYJeXwcvDZkDIo9isna9OmWOJIiYaDvulcvjAPKusf9fRtNaADqiNxcH2UGZZ5/
P7gV8mNM9J0HWurDU+Snz0qXFlulH8PTvApBpvHQY3+9ikqR8xNTSmxyDRfI9BBhQ2eG1F6xKx1x
Pe3jFB5UsY5Cr31VBNnFIFSzbSz69rVNyP+7keqeHRrqXymcNFrzF47L8aXP++Gc5zRpM2dqXhWV
SYxh9pTSyZ4XpdXvjFppDvpoShP4XGsO87IlV/plxso29JyHQRTDPk09Za+WdHUpaZu/JrgLpsIr
Nz2x7S5r+o/Q65iVG2a4aeO4B5QpiltCbu2BantrpyqDMlop8Os85D3Ws/RPi0Un0uzmu1uvKslM
5OY9ja0KYQ2dD/VULo3y3Qiy4Kj1BO7oEk523ronb8inndr7J0dL4qPWuf6+ICpW6O+gFo6Ns/xo
ajCWh0kUXDdf+14CFVwd5vUDGJfvZ0puxntVYtd6ke5p6ZYN2zxDPB+hjVfDZeeqCDPlg2sl0T73
y03jmehFG7t+DK+ib9I/eU1I7Wq5frdJB5lmWC/cOKP0Xlne3gfQvq7yylnhYsGQSbxfmPcy17I7
HtfG2O8YrkpmCqnzXOn7iaTn3a7GCTDeI+pA4z5kJUlTIfX06Udba/o9pOzWERMs6LB/64LguUgJ
khgZmeVH5lJ31BTr4C5AphSahAs0eZR58aRhqE1DDeIWT1MbcnDW9IQppCMCvSGm1F5C5sl7lAHo
Uaz2WcfokvuMvSltz1ppUxk/wzHFwZSoBG92L3oe/CS8FQOzfoNoK5IPNP8/0bIUnudVonGWXl0y
xzIia5P2tflM5LPEAWFcFRgn8EcbreeGrjl067394MrFpOm1s6X7T/NGSuDrvDejq5G9o2yznyst
dp5d3qSWuvmN7LnzjEkJhgVV7x37ntlqFAU3ryQdFYRmAzkh8p5dN2xW1kA7t57o7nOQZrRIuyjw
cz5fa5jBrc347MKUHZ96oTxHZt2clcC+z0tYI1SPaekscD5c5+hMbqOCwnrIf2u42j91TEOJ74Iz
gjTtMm/CemE5aN1TKphX2Uob3sns4xufGequFbQVhkJzuBAuEye5tSTtm+O3RVaDAKRs2vg+MKiD
H4d5lOlBfK9cNz1UJfrUebHhMmZqczKHgvuWmtwHHKmvuPbs5yWrdIenlnxyVvnuU+3c6UFLIWN+
mTHfiy5k+jcOU3UfFWtdJKl2C0qfPtDWPNtRJBBtpptWTZu7Jsp3rU3hEcqlspGev2ZrHwfbrO82
v5AHyofK2hLpHVNwqnsZ069Gb5v9vAgOEBfaiD+Dq9TtvepyCpyKC8XCQF6LA0B/bwZu/nlGunZe
HIYxw25TCTcJzIv70E6Y1NnGFf6RWISFP96ttMvXUZP76yFqxrsTmVB9PdlaslaVTjn51RDz9+eh
dswnE1eVQ6Mk8Y0LznqBGKgr02Y3r5t3U9QogUri95ufdUUXlMta6/Ea//t0ahvoq8LE+/rnfAhr
q01HImnxsy5Pqhw8GhWOn/OVRd0ctCG4/6wi62ueCpEwhfr3G/YCFJaK//3evt+v/BzFlC6myAsv
P6tUiD41wunjWOY+PJmuhEcBrLHoz07hx5f5IcZv+mKBqIpCtHDfD77jXmhXg4Hq/WuVTtx7rZLr
vL0wsS0favxJW5xOL2MY05/XTszj4fyigTBZ1O0yuUwUMx7oZGk28462RaMXUjpIkIqf3ZrcXJVO
S5Qll+aHjKRP4mfakenOq4FZBwYmGm3NKe5BEe7rv5hZ36ZKLe46zszUN9RkQ3YUa8aycXdOUV9K
rTO+AJJ85YA/nuMkmDZgr81tNnKXc0h5yNhpOhXkEqEp0Jk9L84PlDInFG0+bC25S14guK4VUAo/
6/6xn1rE735ap9v/OIk8fj7TvC4hxcwXOjz84xwKIcMpsivr2IT0ybPwfeq/X31eNIpE2xUKf8D/
Xv+zbxzFwYY2R9LP/32SaHRbApJet7kFNKjv/96sldPIbDzVocmHuB0TE7PnvP37IJp+PpESgXPL
TmVq1q/qiEN31VT32jH6q2tl93k11Lhx5xe0U82LJkPKkimUsp0XC2/6oD6vX8ImL15K46KPafNa
NB3OuG2GflOeeRQq3m+NN63mrUpitAu0Ff7BlDs3NXwiugUflTCHY2HyG5YH5bk6HfB7TxbzQVgV
+2vKaulmPog2Q6bN6H1OpTI1rxrVi8pM2ztIpPYaNeL7vVdN1u+8gnTCfJA90Z/Rtrq/mw+qLOWd
fKB1seMmfWkw25CvG+e5c3JzqlPzMWpJ404SFZgjyDcbSiZO3jCRnxdJb+5hqQ6PwZAlT1kVb+cz
AzYcDki3vAcj2yL+N3LULl8We96STEmemtjgWtRZt2oqPX1q8ip81L3HHMeEp3kHS9PhhwadtZ7X
FUqhXXAuR0smj5bHRGHEqKbU1Xbeg/pwfwoz75bKc8yroGuC1sAKCmsl1oW4PxwStHJojTjJ/FBr
xW9akr3DvOS5GJoXEyKfefH7TKlzth3lySgH54hvM7Uqv4GdmwTuZ0LfUlHVOPUEuk6fYmACRZna
Oyjay2h17ucUlpg/pJ6N0woX1bYGMi/ySNdVdkGmiJcy1QLK/5AkVEypX5suBWjADrWgySENJ+WY
hA2z3yQ0ZbHd+ewRlENdKZ8Np+tpZjPiday17YcoYM6yferJimhBBvMudh1udCS55g0I6MjZ1FH0
yPeFnkLHR4UnjzCbiw9G58Nx8CY3WlXdVdRAGPWzl3m7n6f6Q2DZykWffPtYQMckncl7DMW06rAb
eausvEChTiVWo7fxxbM1sHbyU4Ylfm1dFZx11GC4r/SgF+R1IY139uNA3J28Els3dq11WvvKWwuz
0dLC8c1EPFnHaN8UfYxOdYwbSWfz80Yjpf9yISdFwzS+E/1SGIjyeu+AW7tR+61QUbNHX3m32mym
u5+r9gZ2gL/1iqyWf5inUu4QuPTsWKWl3MZaZNDBJlqytQQletsvA1Q7v5h/UMOLK/0cK5V3VMAb
Lr9fvdtGY2p/pj3O5MLVUMTYXBu03t73i1skNsHVa680wetrENrZLgnH5klTS2xROHWQhb/GvnWe
BqdztyMi7A18veRVxQRs3qFC/YIxFUb3ddm1B8XI4tXQOsVnGD/PO/jKGC753JTTg4oaejuAiZGf
a6QBiR5c+51bhr6qXW/YQ1kabjYTGUR1vLjKqIomwrmrlq9v9NSIt6OWx3fC5u9zp7YOfDzos0db
9MHecOJojagqeMdufzWfIudFcajPPRxAhA7+rKiXpudovyDjcWXiX4UlzOWImTYTqsC8qA7dN/OR
Ux1vacFDTV720zob1VreiJInkxT599tz3eLDc1zCa40+bVrj401Eb8cL/w7zKbrY1mhZU9SrH/El
J4+U0yHVKR8i+D3vgF+2sihVtz/p0RSd64LM/nxtQBo8GHAePtTUol8m9409vK3ypiuoZL4/2JhB
GKdAjn+UuWLUhYtkZgp2+fIp7flIvoLJ1Q/5vBYNcbCPKlLkPzv9x9P5IMdOjcP8jByb8JFfoFrR
S8uFRvX36SJ5znmn+ezfW+bl79ORWcNopyEVXluav5y3/G93/94eCuRWZdCM3x9h3vP71ecX+o+3
+P1KrtMW28hVv9/CvM8/38f34fOZBL8a8phR9KdOILH/vI/5WW4axX52j/h/baDx/5+buYb7xP/Z
ZgNzgd+f/21/Lg/4l5s5DuQqzuOusDDUt7Ev/9tow/gfzBttlTmO4xjfW/5ttKH/jwF8ElsMB7MN
Xftvow3h4CzrIJ+zLE2o7v+N0QYN0tJI4z+tcW38PIQg7W1qmotf3j/8sGOnCTIgcA1dbgV154pk
WFM07rJ24/IXErhgVL1PtKlwm2i6PzA96G+5GnF/lzsYQfUGvi16zvMk20EhGNYMmtZbNQBxibXi
l6E35sKARnlyFRenNov55nykSRSrinZ8Tbo+3RgyunZRTFCIELfvU5s9omDF5i4Zee6hZjpJFjZ7
MAejOU9aWF/GoCRA6EMSkDRYP4ROYd8qHegRYU60rJU+/RzV7lBpubj7Q9VBRvBskoYcMFiPDuaA
76bVot6JUvzpuLe/lV34fRwRfLQyoAPsUdiGz7nrPbbyfFZL9STqp/akJh1jqEe5C0Em+kQaHTQk
oHiLGCL88lJfp34sN3w/DWrt1DC4LEYi/KUbo8781yHzcfIBdAVAvbzdAVnjVH+vn0+A6rw/REnN
JWDX7+N/9usx7Vi3HXmCn8PmZ/Ox87OGzlW4hgFdL3kRb3S7V7dVWNN5Xtr3gW/BJUv6l6LWWUrj
5uzY8ee8TRh0qU9R/mfe5hukkDCOiGnW5kCVMAuFmE9VXC7WZhcc+7AfvhfNycSVSkPZmaBFXESm
K/ZTKdCi9mA8HZHlL9SZMmA0SbOmayZ/6UiHLPHpi7fz1qCn9pZFaJUsuXOA6+BDNqgZunUWvdT7
9IxBPc+HOmI8+EZe3OZtSiBNCqOIHNpgLQY36c8Efto69czhPBiTWCtuqJ6DBrkJ+WUNrlM0rT1f
089DBD829YUJbWLq2UrU6ClDtx6s3D2Tqm7XnjEq1GqR9qTlGFxyhrU1u0QXDwPS9ZBkyYW8QUEu
IMsuAC/ztZJkxSVPASh50VhdPHwU1oORNZeBriV84Nz2Mri0f3iR118CarTr1PFAbYAZ49UU9UJp
AuNvQoVL7ijeylMYz70Iz4ahMaxL2qvOCmQVxJCgs1dKY3uXXJMskijHHrfDcXHwlfCKCANRpa8h
0RI+tdTISK9YhArSr31x5U4AldxwShjU44Q8SKmvQ8mMklfrcM/TqBkIs7+mPpAzz8im6xDAtgIq
I655Grecr9V5NaRoQ56ayPQhcA5GYV+HBkCsUjfuNedt8WqOcvUipDn00Ae3waMQi4lZhOx3Snm1
IbkFFSaUHhmVW2AGIx4IJg4rfdVcbBF0u9pJPuYljRTxZX7W2WWw68Pp9z/WT/zsSEtXiGjl4T8H
9EqaoRNCAfCzbt6lISzYWEDf/rmBklNLvd8cvzcYf792rjrkr0Rk/vMIkqvaumgQPvHBBOIa+RbG
LqrWsaGli3nx58FTMn9tdAqQVrnfz4Pue2JFSk78x4b5TcOKwLWkQPL9s/O8wU3UYEVsQOD+96nm
DaqCboEKb/vPDSKOuyX1e/17w8818WLyY6aZB6v5VD8bSoAZC0Eb0z83pI4jFsGYIAz670ueGXSI
GBpl8vksPxdQ96yUyaxWrn9OPx9r1zjSMRyKf27ossp88PU2gAT376/AfERMRZ3+cEDQFXKjB5GG
e53i8J2bytJU7PE1FZO3RSkVgCysxQdmcQtFpSmunkLlDOzUWoaGQ9N/1atHm35UaiaIeugoea9c
BVKxbX1ZJa1RKVEkP3BjWWFvskyt2NqqTT5tfLvun1PD/bJsD0NASKauQfFK6LWxqCvEPFWpdtsO
1Sm5yu6m04n4q3IG7KrtoLr2EcG7RzYqlWkpBNfHVGar5odKJq9asljzkiUTW1C046Umc19xNDWb
rkx6pNB+chnmJJmYcohJNlwtuW5+mHduatSXpUyrxTILVydIMGXCLffp/PaR2cQyJTdvmx9s8nUq
QpxL7JXx98PoTv05qba2EOVqkgm/Rqb+BDlAReYHNZnZVGWCsCRT+LOqlWlPP9gpc1pR7hnIVGNJ
zrGRycd5z3knncxkJVOUP6vgbxcPhUxlzqefd+tlolOXKc+fdaVMiAqZGp2PnV+hkYnTUqZQf86n
yQQrbTz0c8p38n0+mYhVZEr253zWnLAlcxt34egvcBNSTha53YocL+4UOuUNqgdzJrhuTWtdjuuw
9JKVxKDd7d4cNwUwB6oe67GrEyl2E2ujdulb6M3kxWyUagWiCM4s6tmXPtGyZa2a07LLrY969LOX
2B7TRSlGfd/KRcZPNP4VvW7DMKUvtVO9VozC3E2lZlKOjcBvt3Sm+nRWs5QOT2pUyIbyhm7M1Dv6
ZMBxWMNU2OjqbZ9j7Re26ktiBeOLYdQG+E0qH73Xji+UcPptEijgiv3pVa3C/oJnsbHSFUwS0AJN
LzRTjQtyAfm+/V/sncly3ciWZX8lLceFMAfgcACDnNwOt2VPiuQERkoU+sbRA1+f6ypevIgXlVlp
NU8LCxopiuJtAPfj5+y9NhH0LzSAMC+POjnH7tWGi+DfGKvAgCD+4CR98ZwPH06TWy/aZIISTepx
AfBywsqSreM+tE4MvbGe+K39AgwHhHzXEBNtGs9M58RtHaXdNh1arvV0SrYiVioA/oJi26uzY1RE
44ta0GubyDpwEPGlhVhKW4LOez19jNS2N2N6JsJkeR6UKR9o82F74nnnxQK5rat+zIVunvqBx1DM
3pHipFr/ep6jWZtBuZjVVpb18hK2PC4XKEFA86Q6zQgBCALhg4V78SRcX7wA13iNtM0KEDXmi93B
9TCt5qmD+7Apm2FE3+AhvzSsF5t0R6w709ev5+1Ngz76KXrGX9/UuO1UF1Ob5lW8MwchX3SOT54g
1f7w60svdGCTZrZ1ces4unexrGqdBCKrw4dRGcOTw+/27dR9aRZJOYNSIBwt9TKOhQc5ud6pDPuv
7BrvhXeuIblsmncYqtyXuOMeYjYB9Lc3zonU6nFoaCUXzr3UDpShSV9cgTy6zuv4Uo6JODEeIjku
VBzUE/sgitsOkPtN50fF0RbjI7HWK8tJ5SVCp3/r3Kf0FS4e41HVujv8rfJRAeawhsw+1uw8ieyb
ADDw3mACT5amOrB+O/QJJ3X69dmvD5WcHKxVaFWF4QS4Up116tKm7eWRxtgUNLH4HjLp3uBZt9bj
rMPTPEbRybuquIsm5tc8Eg7onNEvCbwmWQAXedjGKUr7kdnqWjDWWaNv6G9wPLroX9/Rr+Bjpgfd
JE61w3cwPKRC3WLVeO11mTzBZ8kPTZw94t1AAhTH+CuM+E7Wy0J5CdbQp3fbLMuTpNGGOrLcNaok
0YBR15qmC/oxAR/JpsdK1PB832R4UgbtrwBpe0FsWO/RSBifdsW8LUrrbYxqO6jmQQXu0t3E/kji
LKh9FsKDrh8wXM2loiynfVP6FtwqD8QxY5i1XppDH+qN8KIbpoTLLm29n3VYsSB1U6AbHdgxGfQy
V9Y2hGk7P2exlIEzkXldF/pzwRdWZt3Fd8tHL5s/uhJIdRN6P8HIYcyhSeRbW+oXLODSf0dH+MOZ
L50r72EtaWjI7sdoFZspw9hklEputON9NDo7WjM82EhPIIU1iO4GhVOL4tKqyzXsUeAUhSBq2Nr2
RbR2mocYtM+qbhugqe2LXTCoNyl1zYjAPIfYN4kOAuJoygWgfQC1LV79RtEFYmqdN/jAPSyeOkGN
0+OFnDC9BJZgpNxfDeEOl2FFU/DgW/bBamZj7aSoGrF2tFtDMLZn9D4UZMpWoPRhw1npJR+WHymu
JF0+1pp038pll4yBNmeDdVdbxW2CDBHkD83AfLJPdbMc6wwNfsjhGf1Qs3G0uevS5Ae6jnKdjfpZ
L9Mm8cFPCRcbpib/JOdlAim9uKQn1oFt4Me7ohi8VTKPLR7z5mapNJb5rWaemrXpfhyRX1bZwTex
MPq99cBKu89n9BlRryaEp83WdJtsNfbIS4bm4PdUGNhxfaS5yc0N5Oo3J3dM6kqAl3ZrBrBXWMXF
N0B3C04z92H0u0fHSNeF1HeDn32b4tTa4lW+kT2oozCFLOzU1gkCBe4A55jlRH8PVrWNgHtxL0YA
EZ1pN5tLu0t5ehuLC1QlRIKiz02C+qZqSiSY4BlxE0tUC3lJ5zsC+YyXpxYSxLqficNjBJj7Mj+5
WpK/XBConruoeosGtm+E3s2wmdNE6bvplxl6kvxWDn2MTZguSDkB0YwgO63H7BqrS3r3lpXchTDU
7ApSNkBjzQ/EOmxmxhVwBBHsOPVXPIgWzS956B30q1MVo2dop/IILSMJjFneW2ETZL6hD8uw2OuZ
zIoXPU4bJ2mis1LUPolJuTBp8x0U7rTuXDXu7LG+uoS5yaUDGSOuTHxsBkttupjJjkktBaeYzpE3
2dDMsBbP480yL9VBZ8NzVBr9joOGz2KVBgr25rtjGuk24jnYNTWkO5MXsrZKDmdzRUWg/GdONlyK
rKz3pb+Gz5PC098WrWkfM1EmiErfjG5aaPPU+tA21cqp2uY4ejNtImdgObKtU+VenYz1ZfbVoxV7
BLYq/dO2rPxGRpW36kSpD/3sQGCjKxB2mbMCcfc9h10SuLGZb7IWsouNE9NzkI4Osj37+kZnngUk
wR7WbjuYqz34/vgnZGIa9mgsWs9+Ju2wXY24/ekk71mUsag259EkfbSpEt55rxxOS2lfejnPe0uD
QXCdtyU/xuJWyNH8KIDtrRcjpCYW8sK/JUqZneOYskLDaRcWL5Ux8J7IkAsQv3TObtpOFzuab2es
90VlvIQLY18CAS4mfKOdMdjNBrF/9xI2DSYfmv8bJbF3lZY6+MNDly/VubJ/TN54Zc1m7sYfuRqd
SHvHYezOoInKi1EweMy98pglBKugA3kecv/OEeAE22srzIzd0wCveV2LUl0cQutXYzeJPf2UvRo7
SeJANm8QRSXnyPmZZGJ87bOuCWyfNJWhJRKh+G4Ujtgnbd/QWGjA7agSpEJEXCv3vA6GYmCSNS4P
8D+g7XVq52D9gdlU7aoWboNjY+8M8XHtJ/DRWz+L3rXh1odyoriBsrsmhz3mHa9u9ZTXgVNDex9K
/QTqpTmELR7BZTYPFeBz7lE8gmFkv6OsFreeXvyj3063yovErUv7C0jUZHym2PUeXI/hejx17YXh
v3eaDHzZkb9YL6a0nkFulReM2AYYKssJuF+/NKj7kBngnaZJdgnxn9giJJs4tyKD/OiwWsc1iFsz
Nq5aUTUHM5D6u0XGd+4wtUFNtPgqYiTOPW3Fu55XLRUIneoIHVwjjVuvT/ggULBe627e2WVj91D1
Ky+PtnXhw7/wQmoAoqB3xBk8ROV800UdVvbyq85QYU1ZkWzzesh3naDkN4Hi2bU6VzPm/16GiAJ9
85WU2FNLCstGN5PaGIplORHwnypj3IBmwvIKKJ1mH6dV8thR7IqP0Uc87RvMXdAwX9t09H4+aDyA
bTHWpqpDQon7PUl/PL342W9Etokq59kbzKf+Li/dCrjIdW55jaRoHLSVDZZpTEIRcab0cfm3bPdH
2permhdltYTLhyz83dCqZ9vsXoZZhQfHIGl7sUmjjbv6YoQWi8P1MyqYf3wW2lc2YNnmm9+/QWMG
xtf17/z6AG24OvlNiKTgn9/4y6fWFcLVaKvf/f4jXqR//7lfX/76fZOFT0MO6vXP3/lfPY608s9N
u7Q0YP/l8f35dx3Uelus4hiErr+mVnb+xyP956+1BI3OKDz/7dFwWlO/J4H97zzmf0qXvdLC//t5
zKkfP5LuX8Dn1x/4J/hc2qYLWvwPvvkf8xipfnMcl1A76UnY6KYElv7HPEb8RgLjNc/TJVfPJvHy
T/C595tD5qTwlGkJJRzp/v/MYxz1t2wvW/nk6hEg6FhCIq24Poi/JhUWdakj3VnIRHQv9oysmUDM
7Q7NFNviFI7HsWLEsW6VOR5j7K2cD3Lu9yUprFML+01QY0Gy0wOg8RnOt3CH459f6n7hjrdTCMPF
yNISK4I88uvf/v3rsCAGJab7aVAMHctF49lAudIfbV+SwvyaDZjc5myLFx5cwuybD+XkHowSuS9J
TKS/WfLJ1zEhpAtUwCqLtuAMKVs9H19iUgBDZo/aLtDW17NOq33SwBkw+/zLKc3sWEQ9uXVPAjvd
NtO2DqKYhrPhPc22UW7spPqhwjHawdGjPI7aeeM5ZXHvFN1F0MRAUphDyuKBEZv+MuE7fANOsjiN
OA4l6nZVN8NV92muspIaj0IWp3djlUErQJBHorubamIySLyjWcaiaEXtfYyp9RBdgbrObFELiJAY
+Zozb2aQgiYRQVcXE8HES7GUw02m5Qba6MYyI7wZHQ7IgQQmJhCWe0cExvUEHQZFhVq/pCRtr4Vi
jFRoFWUN1tQ+lOdO4wNyouGoyhGqEG5a0XrEXKWzt4r9pb2t4kNKJPuD1SFbRpFxXdU4NPTjfGPl
qbtxM+y7bmRn98tZRS2IQaNKgFjrx6oL/LbJzu5yyefcBsZmjNAS5+VIBxwiYjJc0GxrH8ofUqKt
D6yYCvJhLr73EX4Kz9RAfLWD1yKLUk6rdEi9pUHF3b2Vwsv2OUfT9TjSeXEzf60bmskdXdINM7Ad
3ttL0xnEhYsXN6t25FQDvVJ90LaYea2JGjsK8+cYc4wGDso+CSkIA/a5TuMFsAhHETfNNp5S+Xl2
rVcS0L1dSAHaDxLHFbXfJotnD7Zg+xZVVdCOKGyqpVuwr0jFBVa8ZDUAm9GpaSb/eiZURxwcPGNL
ld9vRXjE39FzpgRV3Gl+Gsq0ewUL72VKs1oOjBAm+n7aJjOIgnHFmfLWiJDCFU2+R1X6babptCFu
LlxXujnZCZlZi2rwz1baAY6Fd32oWrbnKaQYxNVMhaniHSibc9lIuhwVB4ihcqathOl1hB1zMbmp
AyMd7krE0LuwKsnymM0J9Ohg0BBhbgEtNqM3QAsO+vY5WdynAfnEndPRbo6zyuNcqG/L7qpIbqiQ
0rwbAgQZ02pJ0RV78yKCxo2+BtUf57YwjxKuxUYRaIuX9uLknX/+9aEGeCTddrnxzAUPT40xzinU
fhC++TjCf2O8nQaOW1qn3C1f6EX7qJc1GtWkvp2sTQwDJlXfObF2G5VG9gH12cBlRCfX8EG+xxXo
BK+ylv0qbhnCLSLjmsSePva52FLjJkGWf0+usPdUSYr5cQbT2DVPoUv3jDuvXw9eka1/XQddGkW7
iBaNnyG76AZwyGZPP9uxPoah9jamOebB4lK8WXR+pkJj5fIAnsiOJBtX8XAsDQxW5OIOj693qT33
obawsroFWOg43Fk0BaRmoQoNK9o1LUdR6iqFdtgr6QummMudbCvHLVckeshO3zNwgQmYwnnqZ5Kt
IuECdV9sd4cSigSYnrSqQXoBzohkZeeNCa3DEbvE8b9mggRo1U24EdKtZZMxECWkDVCP/LSv+QMM
AKb75ppJwKYGue36Zxxpf1QFyQVcJn4QMZBd5ynM0vGacFCr8g0EVHsURtweAe6ThITzhVuMHIS+
zAy9V706WiWGAvdXXkLTdcfxmqbwlw/X00USNg8uw/NdkcE7903GUF1t1nc8lZ0GP1YIkD95SIjD
slgOzvJk5BqazG2jbLieAjyS6TvnwaVDmBHXTCenx3wHeOmI8H09ghLd1dJz3mTI/gFxYWPRs963
Yy6PTjsyR/e+a9nl9z1GFOYXnl5jC0SSiev6ZOr0sb1+U5PXuqH99tzAlkQ53TvvTXYYLM/6oKnU
bLlThqNnDM9enGYX0MVyg31Gcg63jHvrGqCReeRHYoZ2gtryTkNeOt/Svr0sS5/+6G3rw3HrFBng
ZOySyMSifaWEorIV90tMbF0tenIYkSPXnZ3fFIYYVkyI0PzBlNlysXPpdGo/A609VhWJdWN8w7NQ
q5hmEf6h7pXe+01Mt6go6E9m1QAVkJHirdGSHVC1ogsMEwtTbXXP1VLB1ZQi+zIamEUzJ8uBI7Yy
Kv1gk+MQGJFVHka3gYrV8dsd2wQ57bhBNTUOe41rHdyIgJHSscpbEbmnroMtpowme+IH662tnfuG
W8qnOX5OOV51YOuW5qwyTJ+Fq2DGX7+cYSOu8ggi24yj6cwlhbnt16e/Ppg+YB8x+UEoZLemoqo3
S5KM1o76qz2HI6V8KQsPRE/XndPF6s6RPXxVdghK6/pHRR7156y21T5znVO02ARM0lDtzwOPDywg
1UmY5GdJlhFbmh52tef12HEIfViJXx9liSQ9k9O9nwNrNjts4eFgJ2eBZ9mdw/cmD298h0u0rLI3
o3YVZtmkO8W6J16jq9IDhDJzneIouKQDpHzLxfafGuolLFnG4mQON25R9EE2XFG7hjVcGETc1bzz
RVP/kvtmN5mMj3VjycATZ8ELeO6cFmVHks/rbujDk2iBxnUpOXSlmgRGyHHaLnV1J0LJhlqa5qkA
jzKr7iYcR/d+8q9k39Dg9r4DCmBu49xxkR1EwP/KybijWjEghZjqdz3Y72lCd7+LhP6t7Iu7Kim7
9j/+Xf4tiZhiVVGtgs6iXHUVdJ1/LVZJTVT2kvMwa0IqadH1X41R3HcLXkQjrc4NN9AuKRyMurPe
uFY2gEx3wWfmxrwr8vCDReF7ZfTT2Yq6fZHHWOQ6wLeDOx35reMeZs5rHLfvxkzGXTYXGVYa+GV5
VxxTjGhQ+41L3S1R0LUa6E3cb/3RAP+LujwSPpEWzR01D6kmzN4BFhPw0KUbw+d0+ZfzxX/xQpjO
/122K08g1JK27yImvR4Q/lq2I3dySF1J+g1JON0ZZjxklApL4cTEWNYhuykAKmzmBnBOLyz3o6Kl
LC1M4KHmfi5y4wa1it5Mk53cdhHcLoqMvVEI4y0mqcdyyes0mjQMjBxTWpLNq0X2fZAm9jthMHKP
JZXWsll9/KpgHJuKqLSbbGdM4FbcVJWHWJb+1vLSnxRi7s0Qei9C9DkkEPHTUTaOfA/wTGXtosy2
g2EwnWNk57eWzqq3ZGz3hJ489W1P4APZhTemjr+5OPY3MiF/FFn+cDuLPlAkzp5qj4YZ8JaeDq9M
7lr/o4OOEMad+pQMsj26Q1dkDpd6BpqoAsBdVIS+mmPlbWteoxJAJ875MgBbvvIdQYwKHrrEJhNX
A2ve2/MVTQLBBokKsgfLuWnbaEePFi8VjRYxi3iduE3goTrd+RmdujIO9ypVzcow7E8w7e1KDQUE
ogJGpAlIedI201QX6VYlrx4SQ61jv19bnUiPSc/ogxPJMbWeCd2uDwrvItxf/Qj+wgnQxIVbVQ3d
amz8dgdOZWQ50Xe0EuZNk2XfwutrSy8TSQKjhE3HyGANGoEBu2U1j6U7fdNG/VkDYWuK0g/oibw2
DmtSJEFeKUc+5Ub6LEMe85gbn4a8SX2yeE03foivwoXIpSmaRqkNSop8TyeLwUlT7oTJmwvF96mE
dYnLAIRH/oaADhkBtLfFbJgaUvVmrnjM5q/CoMEkwyZ7mdPi8v++Na76xr/qC1kjPNf0JPJHUyJq
/HXg/f7xkJQRK4r5f3JVZ/YAs2gzd2a1akJeKuHGdyY+kVnGT1ZBrEgReQvefy4HqoSBVnbiLZwW
sCeeILu/EHmyWlpXPuDuD3cIix5qoIQMT3xkKQfn2onOMGf3+cGCa8MGXq1iO3qCvnMyrjuKu9BY
za12Pl5n51ZVvPmT85F3VIH+4MGbIh6QpJmVsnDHzBbpd11xEthJV2NNQWw6qCG1DwBKix8mS8Aq
tUBV5QqwLz5AessN2wzY6d6zd3Zmy20IUT6NoNb/ei3/t9/zP/Z7EKX+9/2e89fnB0iRf2348BP/
EOCq3+ijmKZvE2HONJYGzb+NX233H/9uO7+ZAhGtZ+FQ8wX63D8bPvI3gG++d/1PQVq5tmHaqu9i
fsr+7drlkcIXjot+l2T4PwL4/rFTtH/7+q9bqGn+fRO1EEm5yka+5gnBd73rDfSXG6QJS7dP3NwE
68q4YXRrUuPAUXw3OXF8de48gzX0k4tDOhRetrY409fHqLI80OeGS2DU8810TRQO+wWIqHJL70QC
xH1l4GnlDB2e1JVFbBsR4bSFIKNnNDnoV02zU0yOGC2xtVgjwcU0MrItCKhli9ux2uoq8Z/z3vxR
4ZlYgVHIdo0wbgFuZPAY66sqpzNXaW7JYxVDE8CO3Kz9pbEPdgt3N62aJ4i/uH/xi6zbAsWoD7Hs
2OVhvFaSRDJFkQ/vLOo2jjDfcjPd61K6KDaZna4Wt/xZIUHqELEw+vG/G5l21lFLpJJCS7HG7nou
+xBQ52SVdrE2ExFRGszM3bRZf5Zl/WpMYffQlBHBaw7THWVGxaHvHBcElnxMPe29YF9OEA2gipgX
gtvrCo7TKuRof9KVPhOWBtdx1i+izMHsJDScFDorU/eEfpXvEnhxCbFm7aA9IAVinm9p9It9VncB
PlJgG2IcIN/0C7IB8zU1Mk5Aenrx5vlljqfnxKnJ4F5oM5iOYmeIbMgFyfIgk3ra6FEOqxKpDflN
Z5yw264ST3UcsxA6494rOUKqMQFnV0C1qRXPmsb+8yJJ+whLqFw4MbG4J1d/N4eXdSYggGRj+N76
8ymp5Q/SLPKt03gPWIo8Ip/87jx3nFXmmSH+MCbPZeW8eXmY7wFljcj4+nAzFiYYkMn7cnRKh2Ak
8EE5BtetU9GbZzOMjIYAufzSg+fYzpjsVhDO95FdHHUZvdMleuBiazhED8CbC0hV0njGDOhsR02d
SFNkVdoZ9kXf+i6zjCGTrj76WtcrSgJCpylOoFBABUjCboVOuFg1INDXwCfehzryt+ZCTBA76cFt
4jJwQgFBd4H4O2at/dDAtmCLbfL1gAkftZf9oyvlz95if8BpO53GkeOFPSX9LT4VIjnqgRIcRuB9
yxGIoQcix5r5vJRim/rQexN7Q5SpDQmpl2vXJmnDd6/JiMgd4AWPvutsKcnVjoWHu8+PICIhu2Y2
+m0qIvIfDK7xkbkc4rxpmxTjq20RbpPn/LLYNMgYmJi2JFF5bFtIEGY22ugn1FOLrlBH6hW0BedS
h4gRhLIgSaYU5ZC64ZoHjZOQRMP4ccVwd1wV3eiyz/ntCVjdtSPBzYlwpNqiFjK3ObNtAu+9aANH
JTqSEgMcZkI7mSv/MFlEgE/MndepOZM+MieSRh2dOHuGwtJltbFtXbcLrEjNpymZIsi9pCI6YlOP
I4wa0dMGQVsFsXb6hlQy32KF2OWmAOMVGhdhJo8WslOS6yT3sWsBHpnMd/yUxgZS0BcdlHbl6gbk
2MLOauv25Ao6Xg1EmH0p2ifLB06b2m2yjcyK0b4B+A9hV3jxYPAfkB3cppgI1yXwe+b3stwCwITN
M+KGtIj15Cljh+RCHvaeQUaAbnWw2JwR1j1wrY8l9jivEQVlewu8T+Za+Hlu0JCwyF7tcbZnr7XM
XhGO/4yxs65MMbzGRfVzhHQry/gTle1tD0xi7VfLG9jkfVGkm8UNt6mBm6IZdyScHqMRuN2ib1o4
mysk8MW6b6p8rXDrrYwKEePovDWyAe8Vf/glFEG7oHOUh3I1ke3IcL9/dlzmtCS6oHhBcoIADBK3
UE+gYH7oynzPLGNfeVibXWbbW1EuIeQMne9m0DB7yrbPgdyswPcsIjwnY5u2Dp4GNdaHhQzIg+QN
gMAFBGAsmeK3i3k3KID+o2c9pDMZrMMSDmdggg+t49RcN9goi5wSjbCkcIIuU3iZXtPe7daKnk0B
oc7jpEcEhXWko/O4iOHdJKgQ9gZ9ReiXBA+ArV3EgtttpGuDvPJtrIne7ufhpkFwkM5gBWFQPtjc
60OdPUZT8Vom7VNWFMtmTDIEPCgL/E2j+zMaUHD3FZGPDIOHzSCXCtZm+9ipslvPjO9ulpxZN9kr
RCj5gKAn65HcWXxoGAMha4XnXmUPUY53rAb9406goyw0NOtWl09e2stTCGIy0Gb36Gp+rE6lt0uN
9o1k1zcjIcSdaj5a26nE1AfNzSJTjH9gmXbSmj9iSMD0m+WNmQ+PqFOQl2is5pHlr2HOMmudwHZa
FomQvRYvxpAXCCsrGtKt+2m1zl5rt9yqBe20J+hcuwW2Fk+Q9dFgwPSm62xBGwj/ZARZgVTQckEf
WuANRgmyXmaEqEX1gy2SdanetEsq14m0SFLC6Ipl8a416fL2yEhE9+KJgVRu8WX3brPuc4vMsqiE
GsEIwgA31JJfzZmmuZ8jc97H9B8kuv9NFI33/TQFtL/2euw/q8l+B54Bldh67Iz5E4wr0rcJqo7t
QotVQaMc2mL26IpvZZTEh3Ko/buESQfnZloDOQKEXhs7jTkAMRf0mXHb9m2QpOk+beRj5w44f0Lw
FG3UkJkuAQMArt5Wy/SkouSeo9xz26h9oYaD3Ydnsi7ukM3sXdlyaIoKUtqn7MHJxH3e9LeR7dY3
TpT+8EdA86BJkHomvPykiqNHaclikZPQaNKWl16R2JG4C3uBk128iX5PI/tnVdvEuIodUIxNVDrn
3lu2TtbsWRr27TXCy87Qn9nlZzJPR7j+60GSV9p0N1dqHqk7G6aYGyImaL13xzLGw4xFXXbOg9va
NASMjSAQyc6LS36NWE2SDYrVAk0FHCD8x9W+Asew0XZI95LtDNWc04IM60GsQhomZG0dOt2JiJlb
i72zcLI9Xb/XkNHhmlWVOKvhev3F6jEePGzAyf2oihebjPKCeyltl6CB7AljJLimnTYlbLNi5H+f
gK1ubRvzNkLjBPxuDoqJqIxZPfbmsAaKsKP7H4RX5QzYZgXovDPzfUwKSz1cmyNyl2Q0Ki2TUb5R
E+oEorZbLG7IkGwI6Rx7/ECbK8QMSQqVljMGSTUE0yge6RBzordD0hJpZnv+neHSx/TpeBJmg1xS
Lz+XAhVmoU4VBJmoR/NjoH+VJh0YXm/UHJU982TqJyfOvHWTe2+57LAHxI6zguIzrHHLBYyEOHfD
1UmohWqGfoi1vrty7NflnGq4gC7ax+lrydu7rNOHsmStrtu+WDcOUpQuvYTIATqlIRMNh5oVqLT0
rTctJ9YdAtKHBZ8aCTQu9hgKngoNpgn/s6A57r3MRXOMJ+eBY+0GIekl1+GnrHyYJrP6OevFgRg2
Ptl5htwDYxcpmCzhvNgDm47BKKSKnllit2Kygm4xjwIIOHSLfIfh+5vr5HdIkcH5Fz3kUP19bIEU
FKZx29muWgkbuD/mH0uB3KGwKZOKWi6mREw893YMmfMBWq4oG1J1D4VmU6A80rgjKh6L1M8jFLBp
Nu/Dsv0WNkmQ2qQjtFcOa5YMy0YX8XaEqY9161XBiOqvUaasiKp0XogIC8rMPXs6eYjEN5wAO5vR
ReiYpDBwVFvZKn7kemWtzXbtBCxwaTfXNUMMP2b4A2FRHupE/sTyvp/N8N4lc3aYHhhyB6FuN8X4
UxUwlCHMx6RW9/DCPI9Y3FZv8GWsuvlhYLPrE0ZP4v0KCy2Kmc7PfVX5vDHOl2JtHie9GVIN+fmx
8qOTH6JLK1aZC68KAKQZl1uu33VB3yINP1XsobCWh6J9mpF41qSfKMxoQ09Y45CfE2U+WTMwjT6j
UTit2MeQD0cnIJ1b28GI2bvbsgNCS3WI8XQTo6KUPLpK+vTQbJzi5sG1u++4Cr4h4Nr4dM1ajnUG
hXW0MD3AfNCMNZUw4LikXrcZS1o8rFoFy5Fiz2ucp5A0SIn8p3AZ0NY1ZKcfsTZoyg0XnDPbAQE8
MRLLJiZapIoZJ0RVwAq7asjvHrPD0kOxjuCNkSu46UeiQyEF0ha594eflWo+NUtmutg2DeHkLjZG
cq5tkkAdI3/lHYGJ0ABYtXfF8M2nxaOGYStgQhFXivgz2jRcJsKKHi0v3mW5sSf16X7sXyfrecTF
mY3FauApmZ71XmFPGHPnUHTkj3kVoQUzufJFdPDs+LNprU00iTfHJb44c4JFJixU1SsxuMh9s52o
xR4D0N5PbUbSHQDbYcPU8OjImAtDk8On+BO9pN46giy8TnJl73rbgKDJRjLMAW+cIIKpfBQUIYmR
3TN5nEnagtQ4c0gip0k8NDztfiR2VpY7Yi+DvtRsbdEmyatjBT0M3uJ9iUi09MUdx76bdEC6PBeB
6JLjyPkKPOkdNn2HoaO9V8jo5wlKdRm6E8RQnwsj452ou00zTa/U+ntnYdzEju4EYwiVhQ11zvpT
aUZQYw3zs0sgTUqQ6p61kQKcN/klq6hAQz7Uob8pcjHunSRPDqXI4luAu2THmlACmyJhV8JH4xqC
ZG7T+yzsiJcOZPe2Goxb2sq3Q42rmLWzBZ6K04lt5jTVTEWT8QHtJCJaY0mCKvLepenTjIaJaYoa
EH5v7C1BoQGvoKP+wObiDxcZSVyZNvBAVaitbOdtH5+GlgApQKKxn+EtIDfQJasi9gLC3mFYoZGw
8bua72AcVhEZtkrapzJ2N8rq9zJqKe8c5vSahSNJZmKiDMKElyFBzMlWtKoqxO0MKK9B9aMWFzdt
6KGM6VODoy6GegYCej7KXl96b/BWKZzC1Bl35vJMN+EHnSA2q+85EFfZJD9rEB9Tq4/kcJxAY0F9
9Q90lMuDIvdgYOaJuWcFAidIdRHUcb73Dfnp15EXOIX+QCl0v9jRMY2Tm8GwLhOCcp20X6IEvLpc
CUlXFbJI4QomiQff18mCcRhsJinp1mj0WkTlF2GnvMdWSNVRwOfHyXPXgzYiowF4dJsioJHKDtyS
vsw8OwhHuyvrMtCcAKy82rdmy6G+fEqF+5bkmLCnBeJEbef+f7J2XruSK9l2/RVB72zQG0BXD+m9
2bb2fiHKBoPeM8iv12CWTp/TB0LfewG9JIrpKncmGWatOcdcFUHRHMtWNF/VxLw3JjBVCUJrj62d
zekGXQT6wYK6StIA635nm8gIs49v4qIZQkr/wSy4GNr8XEwS+ahow3czKXsEhe7FINvy6oaoMTpZ
Em5Q6ETNeVRQtBhBf0VNZ1Ngi1wYBqQiEI1pvIgdsoBYbqhN14J+qBpFOdrFFK3VOetkA9eC3xTl
0jFiYr1NvLh+ToCr1jnVeqxoU8S+qf2ujv//ruhufxaXr9nP5n/Nb/y9AJwhRdT+7389pOz4f//f
1df2678cMBHIdrzTfhuffjZdykt/N/nmZ/5XH/wfPx/v8p/Val3739Vqr9nfSAnz038Xap3gH74F
1yAwEMrq7Dbpof0u1DrmP3Rdp5Gg+7T9AhfmwR/KPNP9x9x8pFjrOro1F3H/Wag1KPx6VgDUgMaD
By7hv1WotXXe6V8aGR5rCNvjo5l8GN925sf/WqdtpkCZ0nVW5sTorkVps2lDfy3Ywx262oPvjTF9
VRqVvWsqRcWuka/IlGnuSSNfdFqF1Fyzf9SUnr52+UBZKt1lhI49TTUpQKwxLm1sZkdNpvrK7NNF
QqzMfWAbco8bfEYfuebq3wobJ1bpVns7NuResCpBiFDfQ32i5CMDe2OiD1giV9jDosbTU7Gi1M3u
HXj7RhZNd4Zuu3ZK4jImAxkC4rKTkZg/BX2rM6LkFd//tIa3CwYv9+VXTPHLrAUihITlUthUKNKa
iA1CEPVzRyAI68FSAMhmUOlR62CiklRbwFabSfrisQFaVG0CPkn5+aoOCPYrJ+saakVwrbQBZ7i5
a0T8Xc0FVGo0ZyWyhJzmtAMhlt6sLv7WmNEP7J4UTsPvNuGfK6etSLNwJUHfvoLcVN5anV6daPFM
+JKKRMMegqovbiotdO703AS6MUQZoStrikZtgNeFOLKympWNlr3qy+49xYLvVgOyChtrj8gJwswp
PalGDMDMJ1R1HyMqjFNbOquAFfW+aX+Uo0GIiFt2K6ynv7qSjbWqMRDoA0Q6g5w5Bs9u1U2ZuVBf
QjBKyxh1hCS90Y1IPTf6zeSTREzgV7jKvRJTRhEyT+UsN0MQkNhvUyIL6HuqeEU/WLKPKfq1FrjL
CfDGsSGd6Chi89M0M5gCnARb9BpbezTEafTdaqG5RAzZuL0czIRLbFYvFK2XbisMKiqHMQe70FfB
GRdBD3qI0RERuTaUWLmSdaJcUusJ+yR9jwzpJjEOAYk8S9HTe9YLdH5J96Om2oRlAh8RtPRAdBYq
ABYHYWP5i0lFTzRL+60Z5NpiMsoPnWv4irh618qgPzUZ+HHdsu/UGlmHAGWuY5hLAzWErunDQ4BJ
ixAsEzihYV+xsFFqiZstv0G6rPFV+JL1UFVbN6QWBD/0wbeuKMXJIh5NAg8g/oKo5R7x1aYmM+LU
63CaIzvCPhaqejeShRuIacmJRXmGUnXkJvi4inNUlBurfpe2ZW+If9sKS9eWeTf0u7GYiPAxCRaX
MfnqrX8YyzxeJlTPV1QdL3livNlpIQ99Z+8t8pfoIWrxFycMzykcbWgCG3xlKcWI4mPQHgx3x9wA
EQqXjsP51hlJsFBtaCwwkegLElOjDQDReJPX6kb4HjUcjHDD6C1JMLJeW+/EtpjQQaQrrz7CwcSH
aRqQzu7gxKtplaCdrZN4EbX6uCLiV5l3dMPpwWegXGi4H7eIaEjt83E1Kf63NaHoe498zeOUQQjR
+ajQPrVT3rLTCS3XuBTNqQUewud8RVV3bXGGWQMFibYO5pDa0lyxK9l0xGPjynJZZLx0Nfuotqcd
36Xqp4JukjJqnTGQHaXyg9OU4DZRaWSv/UF/mQFhPPEtQ5NMeYc0E03WT3Lg3rqvfwG//2VWRHzV
WrN1G02jxevcAgt6VdxN2yGYk6i64E2Ztg5s9JKE1ojRBDVwXLb+cphhsl6Yn+K8RKUzQq7u2mar
4GTQqQrXhhtYh2AiEk8MQbz1OgLMY2NC8msVxNBOzsodq2QrwAlThNunPnkMqW0W+8hzrlFBdbLt
cuspScKlFPVH3qFQLj97gik40wgUCwmvR9CgU8kXlM3ijOKKlaAkiIcOYTUg33gw1pWc0mOOdlBC
X952fnsp3cHdRO6E3mPws3NfDvk5S1QGFCAB9O5sLE8StFKVnCC4p9AJWxfbLy0IljujMAQLNf9T
01OTkZf/rXYowTiZfA5F0Z+9tw4/66lxTICktCpQDkDiil1zVShWPrFC9dy06zwlH95nv7IziwkK
saAtn1Tez0qjForRxDsSGfPVja5/WRj8P0Q15qyZ+S062v/4j/8J+8gkHdc3TIrLKO5Nn5XCXyfc
2HZTO9eEsxoaQbRUhbLHgVZ4UMKtrm6OiL3RKan5grjysvHao2p+kRc58HMRMEnSyQ6Jc7xMGeYX
vw9rsyDD9Sn1CvnCbrPMiBiPvTjDNddH/4k4yprFT3/5+Lbp2kj4gTtBCbCxwfxNEiScKJvsyotW
peIaktLEWWUTmelhdSrM4O4X7c/Rifael35h/QC8zJpPj0SBDEu/Bcn0UQ5XL63cJf02ik55eM4Q
SiBiIaBZLynAT5gZaVUVZk9snRV94BA/Mu0vW9GvAW+v7PhuJ1G7/fe/i/03rdP8hxmGwRrIsKyA
Bdb8+F8WQqzUOiuFIL4adGOHa/GbRTpX1OTaaijIywqRm1IdT5eFw6VjAeMFHGOuHVtmG8Man+ZE
i1XqyXVFW3TloKva5ak643qgBG1p7UKLKpZCEzRGGn27AsihT657WUTQT9qhXqZhk8BZwU+KjSNa
JFZySgnOPdeDeGc4SLUs49zVf8na8Nadsh0qL7xtx365ixGQOCbRVuMIlMil7mZ563///UAM/dsv
bxnoA2wTfQDDKUaSWTb3ly8oaEWtjalQK9rf8jaS0fGm4pMhvvYdqWcLjPG1B/eeBjHNyTVh32hH
4rmy4RbjD4zfZADG3ne/rVE/NoVJBnom2aBQX/I9hruSnTkrZcZ66k3vXmP+iOlvXCNReyt/7BjZ
erIG/eQQ+l3w6XQ+fHTTt/ZGW0QvVK3efBxnX9u4QDTE4vqqSVejcZdKlgdERtNh864yzLJVq0bc
88OvIIopNGtFT8+ihndMrtlmkBV7w8ivNkU9Jnvd4IP13nTyPYmYPe7hDRnddfTa8YSTba27A5WS
OHI29pQGeD7tcNnr4gAFU4JZcOoLHRJEs/ncHMNfRmvf3FazuBpokH9KUROt9X6o907Z+PsuQyE1
Ui07pAbRNtosjc8jWM1hy9hsuqSZ20jkGGVnfFM9rHytds62ksTZj424uY4PRBwv1zL1THOHYJ16
N3yl96ANfzQxAdVpbpIHEIuS5EfaNnsnNLWDJ0jYzND95sPPf3/OmKb795PGxNjgej6FaMRSQeD9
fXthZ3hmJmUvfUfzl2WI4iDKHUzhQGfIiSAX1mZVtft9XNvf3brrFkkKWUQLqyJcYK8sdlGECLjL
NHUDTDre8m5upw96WZ+AVyPHIHmONNwbU4X7ggeAcVP26oi+l6zqUb43Pq3YOvpkvoaSC+p3W1Tm
+IlU0aRNdyhL9uZELTRXi7DCa7SvS/kew+7YTzXalpku1l5IAqHOKojwFMDKUzOrV1MG7SvuA+tm
UYrbaM1EOB+2zEWee/oJywkyxATrKiKFJzjmxrEVnn9rMOcc+WUo1AL0WDzu42cCcX/TmQYPiowp
rn9U7X5SbvAolPu+iOfoG9GsCLEmMyOcQwPisjtWU3lyB/oujRYK8nC8fjmhw1hSEiI0SR87fUmu
wkS5WBAdA2Py5Fj9rdaLbkeHriObcJl4oXURkRGs9FIyqOeluFaptzLsCS27g8GwJ3VoU0chDgpQ
XawHSICpAMGgMW5IDo3pOo3xwYTwggzPfdUcU+5clcYnFmqrkaDzw+MoqIGQ+wFM+8fPRIKybKCd
2AILCfaT8AlPwwSoL+9J5BkSpmdiNb2KrQeY2elELs3A+oL+YAs+pKaw8lYwfyzctviO0386KTEp
YtIBJGjR8FSZLIpSA6SyK9zlGKNVD/lOKKg7OwpGpHew7ViG0jJX6YR9nZxTZEh2l78UGvKdMOiC
O1k8e8L4misxv82VUNJ45UczpSh3jqz4UElq2kumJ2Jf+BXAklQ4qIIWA3GL8P61Z4b57GiMSUZh
NQXHNmrdXhIzspySpl/EvuWeDJpmi8Ec3gjDzBpN0LUv+l1fA7MQjrEqSkNdE7/4Cu55+NE0jfas
wpIREt/r2RgmPnYVnDCXBMzGRnLvh/wYaRoOdouIQ89vsr3stM+OZeRTFZsJV33orFSYIqAnDe2Q
NuRJFjF82s6Z9pWJhWQYoqPZlZyL9EsTv34OhgiTsGvVL4QFfpYa3QI2eNF+DPxiMSIwPLaq4q0k
5I8HzY6Zo95RdhrZJbb5WyATUGF6HyJ+D88IivWD20WIaKY4a3d1FX7UfDPn3/eRS7uIwghmSt54
+k70gX1Y6X05HjEEjMeo0NGut/rGt491UnpPoGQjUpmsdys3MU2PFSyPQrrLxPAK0iVrV9+5OWb9
PFJn1o3q/PiX3yX61k6TD8xExHxmTJe2MtMz6037orocwavUyVXR4ZhHdX6HC4KlIrcvaZYQL9Hn
tGj69gv+LORsdMiLsijeEmLfye9orr+f6bdAeisBbyD5xEekf3UTCA3AXPVDLEdg0TnxmzKJPyNd
W1mZvg0Q994zlTX3wWmDsx6MWyFSsU/LWQrV6cWlnm8qZQSnnIjnIiUYgCSmS5sF9bOREX6a64rc
avKFdhrRVIspRYefBZg1Fl3b4hci0TaeqO8nLqlnwIhUspsd6htKmOjcRJxc4hjfhg0mZJ8xcZzC
yiw2YduIpxaV1DI1veA9ZC6BDlR+em21IgT65kdj+4TMWt68sv1luaP5xcgoWxPulu6GSVhfkqTc
V54nXjoZTBcZKBRM89PyMBBrw+YsBVWDwms0HQIxiRlPFTGABGggpw2GG8u14VYjPqf1LAeSBnkg
Me1231T6l0qXCFqDnEdNxhMmR/hpLUaRi1uOI11uizq3cH1YGYbF6D/f2c8P1yO1XumP+prFl310
tDZEz8R2q8km/Ri7ctxi8bl1GRs5miZcdFy79EW5IVaejWRlqj/++bj3cVwbJWCQAGz+rO0fi9TZ
tZ09XM2eTSH49QXO1PyYWPqyVKrfgyLQVpplQ5IhRr3DBcI3tnBoIa7AbIEfNwPilSuTNGFTYH2v
vXM7ttMZVc2xNkPnPBb0cgASlPrCrFtjPxES8Ao47KBbebeSpo6GA8nJNWuN5tKkx8cBOCt1dDp5
MLIqv0WNEyxLNnzs09iLeej5ulp5Z1dP/bOIAN7Ykn0yv8LWHLIM2rWcPnL7qyrD/mqI9jOxRnEO
Bl+c89GHxo4zhzgii2AybpCIt3ty6Q/xYLtvRk4SnuFaRxfnbNUSMKdm43+phd8bGeZb283IuTHi
9mjQaZddeQqceGOmY3jANGbTdCrFhqrpNazN6jMImbg7L4TvXkLcsCVchg4s1LwRxsteCHqFLrLE
mk5KVQzFcyjt/Hk09Z9UHrzj4whE5bA3iEJBLh/nJ5m7nr0LWk6KrrvU841F1WajG6lHii+Hjwec
Orq6uOW2MQm6u8dN0DBOmrBQzh2xDEXw6g+e8dIEz77SyrvEFoxUnmGvVB66FPMhrm53/kAQVCCL
b21Ebu3kLYCqExuO4mJVVOmt6/L+lZMSRqFM64sbgRmp4yxiWo8jOkBJ/Gx4fnQocJKhiNMov1Kq
2FUBXNsp1Z+8Oqfp3Lfj8XHTE0e5qQUfOa3OInDtV4x+PmqWECnryGbCavT+OFQQHa2ZogLFpby5
oT/sgzwnMnakERpW3UBuZf9pJnazqONuZPjylq4e3skUdc8VM8uGZvaMhnIdhO57RX38zdeStSmc
+tNz8LYG7GDwjxzJdE9PVCObpGN5DVAUQ0mXnydc4pRfze5r4tEF58M42kXotDgQOr13ZANb4Pko
AJHlnOv1uYo8ppY+gPs26NUSqn25aRVE/7ExKP+jXxtUgHLErk9mTRVynMqjz0TPPNlFz9YU+EsV
S8p6LD6JLon4HoL4PkmPFXI6B2M6LgiQE+kJHj+7RiAQpPqvZo/VTKPHrPRhOA9J0l0Idugu2AGp
S6B4ayKFfczTTOLqgD5NdUnqTqyb95JpYJ9zzaqiZ32oohSlrmMe6LplACYpF0U2eBEtAIaWR8aw
H0zaceQkBQfDqfZhUV7sxgxveVyHuJy06pQH6mx3WKSaUHyHRLbv/ab9RijzXPEuvVdT8Y0WY1hv
mFLRI7aElLvUUy96PTTb1hn8TR+xLYEoq6Emi4avY/eUsNezdAkorLE39TAw54dkl/cx2ix8SC4Z
FBcde/Y28DR7mdt4kifiD24t58EODomxi/K6vDn+ABrITPJPPcCdGcABSkTgXPHwvZHMMXyxH1JO
o3ZuBMPLdSL6vXQQALHotHZNqTdHZDP9vkWteSBbND+EPWFtupuJI+gi2rWu5R6HUDToHZFm4tbt
l1A6Be3rJsfKyEY6ydWrbdXDPtJrcC7Sy7/G+q0pXZTHVd2TI6Wyp55M+U0FjWCFMwYb/VhTgcgd
ri+M/u5BH2OMPYjLd8h5n+deBhuz/CvJw+M6Be3HBl9bI+5tn/B+sRQtm11mWA4+HWl8sAJF91am
z1GQErIV8hMxzwPNVI1/x/Kxt4pop+LCvCS9sR27qn9uKo2YFzRaoML4+Q1Orl/thIZ2KH5N6Hi/
FLlx5yv6hNbcfmpcCOgba/udDSH5kOYKmtB06hsyrBCA7+KZKSZK+WEYc+c3yvs3hbhoiZORLc7U
OjuHtKZ1EWfhTnr2dwvr0VLTphpVpXhrCicicB5Jqm8iz5qYzSaQV19CnSK6XpSvmSi/6aGef4lj
ReS4SUyxVY/ilIc65eGp71ZNxkir5Q2Ruy0bU2rEX1jH+C8uBiWaVNsyHtL3pjJubO33YybH2+NG
TMN0sAeFmGDyT4+bsUwXacmEJZQzYCkKKeh6xsp0ajjBmNwJ0Ci3vp8zo00HgH3BEev/S+ZI8+6S
5rDTQsBvDb2QVTQgckQZitG+8p1DXofT0qdze6QCsGv8sT3G5tBcy5KqQTrtutGdMOSM3qXT4pyM
CNvD1NVOR18Mzq2OYjpHFEd3QaPjIBXihd+DzsgcB404YPxUVX2Ni6HdDmLIcb8BXxYu/vIEveEp
c7yjrEN8hImbn4bSiA8ij81dmfnlOu8wpuqo+6+GJRGCdaH7UZt+twSgScce7dqWXkxHhFhYftOs
aT0FG72N3CcLSfZro5ZSfdQetqxi6JFDd8GsZfZ+2lVMeAkBzFdTkW7Z2nsFxBG/eh4828hH1p4T
IGIwDdSHRh+8TmBUU4CyLyCDD6aBAsCRzBhEiatT2VPOR0dWL9o8K7aRk/lvbinZak1Wig4pH7dD
ZLLxmVivxy5YHJtgViPUBeISQ22S3k/ucxQInS9/MQxKrRtZvqucAO0Qhzm4xqJYFQTR3Nq8rDFy
B+Wxjp0YUyYAcjTwiMxEfOtGQ94mfxGmGdb0lOSQOCLC0LMFSqFegeruQ3OhEwe7001F9YAA75YM
mi/5wJ/ukMj+JmIUJsPYbx2X8yMKJbLQvB2BW2porKkUokLrjO+9/qTlvXXoSz1aFb4dHLL5Jp7J
WhYSL13LuuOAEn6heQA5AD73qxTdGdXBIQP9h18A6wyaaZ8Y8E0lR++UZYTWN2Vz753yXlhxfKsq
f+d4Mr4USXONrRQ0gECxS5k5vgijiS/0AIaDQlOK5wsXmqHT6hxAa6BBcmysYzQzcOupl2rMmqsZ
kksLmAHaCY0rYutwUnAN7EU8wAIwYUia8doy9Pq5McbgGcEPfy98D75ItipB7h/SxPQOsYbcSBR2
bM/7DbX1u3yJNjA6OFXvEfpI/DwS1BZvgaWvSKK03gh8gK1NcXibTk9Es1hPhSx8tQhqdxtguVwS
LFpv817sZa81+7royZLO6DImzFrrOk+Gi7AJCIm1QV+6rtNfeps6fUl24t6d6ursF80rXE71nBXx
+JyV3ruSmTg3WpmufQtuA6UKdXP3Q1Mat26+efxrUqSRlKkl//JARj7kpupdGoLz85xRN26FUM1J
Aej0Us6j2hcEjYRBfUdBGl+wEm/KYazvnUUL2rZpzvYOBg/HM4cnDeHfvkQxtO041d6Ioro3nqq+
1yVmP73zx2dvYL5oB7bZYUI7LonhCmox3miVoLgL8wJ1JeE1apg+DLzFP010aShtc+C4Kco27DbV
5H3PMfcwZcE8zm3kM8gNXLapQfQ6Zvl3GuX1D0S9h6Es4UXZQbSmX6JOrEfzYGQ71UYLt4isDwAF
2aof0viI/r14q+N0XZWl80QNgWq/LS5KOPI9t3wELwYuoVRa+qVFyUeStbYJrCr62pQmagIQ59vE
s6/jYElWhg6tw7JtvztGuFa6bD4Aw7TrsCXAh80Cqmtoma8JIfWL2uKSAo6fvtqKLnwCNZGSTZkR
ugefilTnVW639lamZf4mG8opwqnGfZXHkPPZkS/0tpmOwtHr/VQaxbIoW209QbZdUSIdQDBEz6TN
tMQBsk6NsMU/keBgPyEhsBOLbYdGjhaZeTlmhSm0vlsRLUgcQDTxxgo1oLWD2nBXTRiuSqfZWUW3
TGjy0vS3tUUshk3eY9iHpIEwVLM+2+IXhd5zN1EbDADjQ9LF6M+gMs1hYMgAsiVMlG+RFuy7fdU2
71Y4MaWNw3fbxss7ECZll/UbRqfnPsn2yp0GYLFw0X1HfGSRIrvLbM2FbSBlrk5IC66uwDLNXut7
njyLKaNtOQJ+sNgfqMTo8RGQTh2qHO2T0dCcp/7k0S72A0L0xKvRjh94+5GZ1x27GVbCIwJ9Q5hX
AHNf8uYt0122BQnss0gjlmF+Ri4p9THzIuGAnIqcDmdptxhV4CwRD5PV56BVI+MQSBLoiDyzKBvR
Pspk+9MOYCCk9jJwXR1F32DTImIwji1wtiil2AQlzrhzAKfYyTqbs67Y7bgriEjXBrUazcMmpEpl
r6vRBzJSmjef7ycNh5dmRhG5wvjp4DkgO2hjg03FS+hmK9HKkyM9ooQ95oE4+xJnOYVKJb1V2j57
tcE++x1lAj10X3/DhHJxKVT5+BDXuIcEll3YPga7tLaT1mZQ2S90gLuYgs4KvkJZMxROHok/Hjp6
yO9nRNbfyuzuJm92TZMd+bMiKMLgeyG2sh/AzSaTemqhHK+SNv1sp+xCUVGt8UHHC9GA/Zi8c+P5
GK8y5Fp1U9TbUtD8K51aLqNMhKtA5p8OV3CsPofR6JZVUL0iU6RuFGs4lOcU0p6WBKCH0V37OCZI
o3ferOKGriJbu7mHYTxvT+kji0Ri0Qt6uZSy8VdBvZjKkHNksEjPFXcjz9pNBhwPSfNPh4gqeE/1
vYWhx2SteUuoSE3kwd6i7q2Mtl2YGig5TtszhON8ZXL90qfnp4vEu01a9TJ3y1+UqI+mn9CCQQwH
jx2Brm6jHJ6SJQPTGcH5OskibHRDBVgg/AZeizVlbSXUbsNPo5meXcMmBVtPLo5UwQLNBUs7wEPC
UZ+wqtdF0WCH0yd7gRDqi3TyY2DJje5gvyBeb4Lzka0sewL+CosG4+rdaJD35F1KXloqF3nDyVsq
yIAzUkdKzDFuTE1TgAFLP5TuXLEcRhAsUBMSI9+wiACRa45vBXANt9YQ2RudScRJvYTHeZjkZFDU
djLW3iyZws7q1rWh3igeSELejqoXYt3aQbXoSSanHlRUEKlqG7OgV5krLRUoJFj9LFE0Lj1bE4SB
d/uYFhKpAAJqcHJRWoVn0T8Mg6VA+DAMBiYGL6eDK1qJHAe45q4jjXJEL6oXb5h+VEP95rM/bgUC
jjakCQOFolgss7J5KcxW7EQjzaWj6XADXA/ey+C9WoH2aXfsYNFciA2ZaKRj07GSVKpQBzD9tasG
TsWSsbFf6XqByzAR21kFCLDZ2BNnl2E3o1IDHYPgRUyvPiSC1EfZWQ50C7R6J/X2u10XqDKbDk2s
V79rs1zV87ya5k3APoA8vJ0GpMHTyIoCv5wOe8pzfNNplqHogrhljj5stugirehddtavzjt4UUd6
uwrOU87A60FRoYcOWSOzGpJsEFJJL9jq4K7XUBr50TwUMAroezExSNTJsGipnWpWVy3ScYB+wHWd
tsjCO8P6lTSojaXxTfrK5INO4+rdsnHdYPQx1m40fpm86RmihHdR843d9vEpERHbL1eyKKe53M9K
KeIHo53oaDGRmoIeAckaVfNn7F6oOktU62XF1+cgvq8AA7R8oJNuoQy3I7lgPqa5UbDp8qNyOba8
SVGEFGmSfFt7XFY2RIQlMSs7NTrjuoz5kWxBuqYJBgwN9a4kwbf0y3hdaChJzbb9LEC0b2MT+TC+
UyTh6cHpmRl7ikjLWqi7QVp7PHZIw8yBkcIR98qP3rLGC7D1qq+ipjTvz9OR6t0nCOUF6lx2V13/
HJv9r6pK0TlrdwtvEBaxSuLV5jx22SjRaBuc/JQMLgl6YTNhAktxfGcuOoClRGoO0S5r14VZnRqW
YZNUyaaoBmo4WT+jO0uxhh/BNBv7qxg9xtKYtxiox8E2U7pK/V+mKsHw9N3ZGfRundjJwUNdvOAF
5iJy8h/uTk8+aqyHEBfKYNGmNAmS7KnhvEK1laMhcfAbqHgfesSoVsK0N9ETYn2u72EaTm7XC04v
h4oXinlTCGc7pvo2pQC9mwIQ2yRG0HpoQf905UFFxAC49bizavDwHb4PWUguc9y0LNrQ4xQM+sqn
l2xNE5MZ+/NW0xX4LfMHXFpn1VWpsRKj2tDcIjPD1+WGzRMJhs3aw1baY3RFnWiqrQwSUu+Z5YJZ
t0wVfd212YfWTcGi0kzw0H2CqQsW4ZLAD9yLlEAZWQeHaxcqrE3OdGeMTFUUVM3s4rwJcgkZFpS+
z7xoWWW5sW5cumqmE51oK9JnmXtiTnwuPBYOOtojkacwFyftZzqPN0JHjdT1wyqUg7+wivQeDsxA
uDHGNXkbS1oGx9CSwdm3CKQtjGSnGxHG3yR9nwBZ7toYRpf3S9OpltHlainrrGOrunZFfB96aOqA
5wDieixByNfKTRx10ix2Vtj+9BxE83qD/VEmxS88Xf26Qi+9mezph9WjpUL4/c1zwp/Cz4xFZ1UE
VxKQoWKL0mTyywjWfYJZfMiR+JX9z8pNIAWKctkH8biAOXn02/HWK5DFhesvi1FcrRD8NXA8nG22
9s1jgIAxIF6caqCQBkd9SW47iOuWk86R8jJiySDOwvjQEkPBEawvZaRzGrdyuMyU2FGu2XRUy4G9
ytKM4M6oXD1hUU2eo1YRYSJC0DtJq324zMoLQfPzioisvtn9DEn0KIXmZiCuzG1IXsnIQn7kFS9i
sE+VP4Qf5CqqdWqrbG/YmvHFbjDYbYEBiM8BUNoWG7e7eRwKK0C448p3NSbxIaHRt7KbyTwLA2CP
8osnUxrpcyV07USQbv37M1lmwpKV3JXrMGrp0SqxKYYATNCkBmtWLxY+Rk1fsoKpT3ksrykVhIus
s7PMfPT50TStEdXLPcr95MPvN61efNWpPt9VWvvbtsZhHwxN/NkhOgrsDid/Xvzy534bXOMteabO
+XHk6P3vuyapOzSh6MU97mr+eNbj6HE/ffnfL/zzLiqDWzqh7l/ea36WTtHo/HiW2YfZPhhQ4EaD
sU30ODiPbIg5ObHATKbokG3UG0erM1acSX1PAbzZStOPQdCsi1Gf6D86PSWsZKCCjGnU+FSQGS66
oRV3hermrlASJ0Xq/+WuJkq3g/KAUYwTjuF//k2dY4LD9rzfH+1x/3yX5w3euQp18HrzhxzmZ/zl
u+EZeUpb6PH3PO53aV0+7vrzrf/5wpmIsMl9HazFHop2fY8jd8NYIi+P13vz1y3YirDGpgH8+JMH
dLy617L65X0T7AnnIAqB2Nt/HP7+bAbd0cejj8/weG9dR0k6f6e/n0Gtl84Xh79fPz/6OPzzj5mf
gW/jjxeIGKPlfPjnW4a0BMLQCs5y5vDVXVZv0RS1d5wqa03r2svjSBdQEDIDDcpIi3votnQMm2VQ
S/2WlS9kcNR3xCfZhsXjbFLmMJlvqMSUgB8c9EPzYQrvBxtqzeraicIl+TMN6P6pVJtmtow+nlPi
FbxXbmHQXyF06fGS32+oS2czwsL8/bzHA50ZsOvRU1a3//w/uSbEtsn04fd9jwfYGEFpnQjnehw+
biSGlG3SNgiJ5o/1+H/hZaPW8LE0Pp7yeKAYMgXyjgyfP+9LqpL6NY2+5eNljwfGxHe27GDoW82f
5XHjT1G4rRRyt3qscHOyypO7sMdk+3jd4/1BwGe73PfhhP/zdYNW1Lu0wwH9531w3/tdSMz979c+
HrDa/P9wdx5LbkNblv2XnqMDuDAXGPSEJOjTGyk1QaQcvAcuzNfXAlVdklIKZXRFjTrixXuPyRQT
hLnmnL3X1vdz0uqry0ddfmYLMPoMe9OPf3t5w60kDTOp8Lgvp/fye3VC50fSb/nlb5Colx+GZVv8
8+8OJKweKpOgiZ9/I5nxYBcCKNTl9y5vGLPSD3B5kHZermuK3uLAgpoOwn99L7Ppg4PIcYn//BnV
reSI1pnO9+UcdUArEKoG339+tC6y7ki35NvPf8UDNh2Lwfvy80cwMEidGcrPP48Tc4J77Gfz088f
mWMVneaoe/n58dVAhFHpBB9+flZBo+XUUxb4+aNmgjRC6gpmsP97u1AWIg/DCh5+fnwbSHlycuv+
58fPkUTeHug/TvvlAog0wvrttbc/Pz6s2/acN+XNz88qsHCDayyvTUaRNYtidum4OHj2H9HOaY/Q
gI6at0xw1aQ96mWSwn5VZDoub5apUuuuyNrD5d2ApZaP6s4A4cG7FcaBXZN5anN514KWdGS+chhv
eXfuvPQa3vqHy5ugF5N7gy1Ab3SeokFKuSZX7cPlV0Xd30IELm4uv0p/Bt9WO+qny5vwhZAKlua4
v7wbxVSp6P6FP46hMIuRLnSsrS/vNgE7ZGoWdIaXY4jjsrjxCv328sojte2BSvHqxzGk7Lr0Xkvv
ofBpj3Y+fVh8z9eXzxmqAaNeEohFYKg9NhFe4coDcXN5V2Uhp0B5jX95l4zXBscehvDLS+pl03mu
0KheXprsT2+H3PnxSa6w5kcXs+flNNB+389urv04viJIvneiSK8ufwTnYLGOYFMdLh9TiynyPXZ8
u8vLICTuzCGdenN5qRPacWRxRNNhOV6u23w1BNrr5RVBc8NdGxOtt3zRy49kde4QHbDSm0087Vq8
6WnZfkIMdeMIuMFjzvZ1JGV0rQrBbrYRkBfz6GCKxjnjGMQqwkNypENvUCBvQ9KuHOfRChNjk9jA
L8eyd8gt5/9pXWlAcuPl5fcu/+LyshvL9sboaIwakfNY6/rwCBPq8uLyYdLLzqV03JvLb+NdUugL
7f40Xz56Jt6tMzAkXv7BSMeRaqRAm7d8mFE507FZLOGXl3NsyGvNCO8vn6RpOlIDxOLL59iq+6Fa
/5929P3/l5Gsu79IXhdf4X/6BRfj4v/5X+umfO3i198Ybcu/+GH9MzzyjiHfI341LIRtknd+WP8M
838TDqwLz5IIY9HT/7T+Lbx+03UW05/r6KZtAE77T0abJXAFSqrhumUZLjwI8/+J0fYGYYh/0LOF
hSEB4bu0HfFGz61COc4wSYMVCix8zBizEhen0GJLJWsRIIRH3/NQ1IKgWTsBZeAO1ZGuQEovOf6I
rkwteV7V3iyGuzLyjPMvZ/IvRgmDs/Or04D2IZoiIaQOdsiyXcE5+lVvXtDhmAqN0sTQg1ouO2sj
xujK0OFf2rPECZjJAzr1GYnFCJSo73yXx2FVpvF5WCz+aLY3c1Smn5A57toOIUcQqnfcHMvV+OMg
Ye1ZHCCmCIgEvx+kKnvkCoy3qNd8bCiIxgiEXyV6+CUNnJ49C9LvdKFxIhUI/T6LPpOCuMLbfaC/
hJchF/syie8gIL9z9hb36NsjsxCmwAfk5gMp/UZ5HQhbn4GxU9mxwnmrlbm7ZslFzWTGyg6SySsO
JaSylrJ/ZGcwOp0xouyY3DSapB8yalCiPPoPXZt+pfVUfgjT4NpJ9I8JdkYMiw5+Ncl4JTOrYsZZ
fOJxrq3NuIhoRxrIoEeqMJVlNGCaAtI8Yefu234CY9ra+t24+TaPodhmcTsjoe8p+ZhFiC+9Jx1A
yhb9mdoZWSk3oBSy22EsSDjI7W1ey/Gql9otD4pzMGVKe7SvqlUAecyzNfiqkwR308zBdppQSplu
fCIc2ThxjyEo7dPTpJGKqgSxc3HakpgQasG2v6iFEiof2WJFgBRmwiSHuVd2ftr2+6DPi5Op0e1x
EQDm0larSGlsw/nVY0+RkRb0ggKy0kOLYmELTY+gwY6yk2aKs6M6QMVNcmq8JN/GFqIvLa0aAAzN
kWCvZ6j85UYjVGcTdTLhW4sGUQtIVVxbx9BO4fN4Lhprt/rc52Z2ZVjTNzeTwS6jdbANLQC9rA/9
MDOK58guzxTUg5PsM3v7zk31xiy8PJKMaI6p2yZWZogOv9/tzdgnUe7QsY/gyBaqOWc2rbjekkfM
3fMuAIbGScB6D74j9rVg/FqiAEWBNhgf/30o5t8OxSNmzwJNrPOfxXjwixvFdYXENgQTLEJguNgw
V3nuIdnst+UASTqTJshAMBs9YIUtN/6zFoNBH7wy2hjEhoFZnZGLxfRgIO+O11NJ5QAnRJ6R+2f0
1JEGEfqh6vxoqlqfpvJjPQ/KHzC1DLK2fX2CroKLB/dWYj7ETiJ25PSe/v0tjcUM9ovbajnhxF7p
+JGYLHTPenPCGSAbvRndYOXR9Lrq+7w+affQZkwqu9boh+Ya267TnVIp90rUGV7SLNwWPfX0jpiM
d45mGczeHg2+IMF8ZesON8Hv51yWw4jYJtbob342DOOrGUmTnnd2wziebULhtDvqWtZKy9CGKwRQ
SCAgls9YqLPqqa1L+ODRAk2plMXg8c7hMYD95fikB+Id/Ckjn/t2xgDW4qZapdFN/uBgDN2ZPa5d
Ei+vJIYEFOfmCXLei4Pqbw/gDylqZQaImS54Hlm9JIb9pQ+QSVgUxKZJ049dn8V7gHHRDfc2luG+
2Q/oZdYjctJnno8vPcbNY+UmyA8Dan1Bi1+htRHVUmvVYvAi2qm2xvLlK4JABjYVntBNhc/j6N6x
oEfdUGYfMcnfxTTKEJjCEwqj7PtE4uRq6s0t4OTpyiG8pJm7M6gMY+MC/WuaZtV2VrqXsTT8nuSL
oKYEjFniWCe9gBVcvZQgr3y2695uJKuM+X0M99WoPhtj7LHff+BPpcdyqkGYTPZ4GGMwUBlyzlUy
VdHR0mdFNAEeXNEB4lehuNLRuR2SyrlNlPqSGEV45H6z/ZKhfiMCLNakfCBoMeP9UIv25PY0lqqG
OAuAJiFtgIqCHQwPuReORZbjPC4cSBJ6ouxDEHYGtBAwPVPYEA0nby2quTzMde8nla0/D4LuLL7J
W/wHlHZzIZ5Slh0wT4CAOm7vV71q/caSE/DiCXpSOVZbzKg6tj0yLdK62LJbCF6ygUKYagi07OXe
gyBjEikyFNTXOsTrB1yWh0570Cpb3XTN/DnjrG8zHatKXRiI2ihQzNUXtx+0J0cmJzEbDHJh9WHg
Zlo5KSoOPOF7exGVMgo+dYWBC7wzTmTgXKUVAXWlsOKt1/GtQuXsKslEDCSl3QN4LnapuzLoMcOO
8hlbyYOsA+fALLjx5uSVNAC4HiNCNBS+KDHsWjK/mM5qiL56Tt4+jSWSGpYB4HHc8ITUo6HTUY+3
TXgxnt+1y0mjVfHBMtSH0G7TreITRSOpvuvtIay6ehU0bYdPor0dwZav3RSooKhmTil0hk4Y9Oj7
AZj9MIY01LBzpWEWrQ2DIjf7nG9mvsSzaPpWM2Pk6LN+Nq2ldh5HR57LUzdNW5PRaYXQFKCKHL7T
s/DzCbegoAFLtz7+ZtY0EAM5Mz+OLvGdSgshSUJaosu3QuqRJYdpYGWahGjvLeXaGwwc4B0MFCdz
gPJI0fXbpJpsDtQUEdnPnb6ew6Z5iPjCnFrjXjUUZYE5OHtQqiDFTKrydiBxFNe07jB/gdgaklLd
G15DYL10DylyzltVBBDBiJo5CNy3mB1j9c22ru0guinysWOL8F+k59sfQ+pv/OS/rH0dRlAMtoKF
pbDemIQV7vOSZ19DLqCb23IkYXSAjbZqjOilKWK1QT2E4iFAVBUqBEIC7hwcTLUrcion1ZxsqNvv
GpT0azMS+lpHJZpM6p0R1/jLJIwIYkFG2+iJONDfJ4TAQUkyCWp4oYMASAUDnUEPXnEZ34rF0O9w
+hvpPKYJ7op4QudDnAASy6iKN/8+Y5dQhjdzE/sYSCvAVJw/lya22zQxzCgcdagbVzPPBLpFharJ
HBI/InHCvCKlQ9wAjtIOOiFi66l6ElYzfwQxTFmnZMnVdN/KDDJ+XBj9C9k7ZNGihtjXtveQDNV0
eOeQ/3aR2ckJDJLLjPqHN5LKOB0cpbFyabCG9ThksZyMG1ToLSILKKmWRQDEpDtb5YWvnVadcgBi
OZEHOz0sX4MEqY9mtmqf6/LmsiFzuBf9wnToXKKPW2l5vBU8DhvZAjHmdDylSA/p8BRXnUXgCUvH
/851cPTlO9mGFGDGf78lcqe059hysV/okLqrMRj3YDWvkiCjSzPIdjuid/cJb0Xo6EStnyHoKWrj
W9WCRiC4ElMvFY4CX8UOfQ0VWFm/hrTX1nVgmNvAGqOz5fSf/30p/nYjs6w1sY4Il1hI981q0rGj
piUvgc0Ssth1VgZi703dlVWfayERk0wWo52daps2xJttRCbW2aiAyBRmt/8+FPmXRQxbXl2nbEBq
n2e82VGOWaERj9mHa0FO1C4dmyVbg+gKskbUDOtLwULB0BVXpwFSLgGTQ3Ubw4Hes981tzLCEkGU
yIPeul+YNrtH/FYf5qwM6fA1yUNk1/etXZ0rYwh2ZcwYYYvOF13SHrqqRMYUzL4rcVOlnk6vv05P
ZU5CeJh6+7IHTtm4VrYvuGcrb+hekeRpq7gOrWuUseKAd/97llJFnAC+kf7brEhcRajvYV3J4Pp5
3W2LXhhUDRoOKlXBsSfwpaz65hjO/CZ08I5cmlxso44y2ZxB6SEkM8yrL0PNmN6mpX3Xjue0Rupc
elX6JEOEa4hbG4ov59GLSP80p9dKVO+tfc03eIBlJe66JKSYFtt9g1zEN/f1UJWmaGcYxMuEamaw
j3D7nXJF71JievEZsM9hZXV+I2mcIAf7DpTXL73WXEFS9fNQMzdzb5cn8oT9lgmeeUdCps994TDH
BtaL7MebXkzsOJ0ZB5JJmrQ7dNz5OeuCDiPCqq6maqvEib7QwhCTG5VWxVWfBnhkAu2dR9lcJpk3
Q6rrkSEgQFdZYPzfEBEC5KVhrMfhWirXAipnEU4S6rd62N41bMxuolEvIaFALgKSL5FAwnQkIjq9
wl21KpmWVmmQFP4ojCVnhJUiYcppoh7SaCRMFtliUZrXWl6Hfrkg4Nmul8cES8xqUgkYxrGc15Rt
LB/9B2yiegJOXegfNFUYL/XwjIihfi/V488NjmVCZnAlI6TBduvNBsKTlYb6dkBei4kYaYHZ7pu8
uacffDRVFd82+bfChdWGww5NzgzoUbEUOVhwEZ5D/MFNP7/URuSBfcz1U6wJZzOkaN4HtEcnL4of
tZBaDEEAwREdoLMOZnu8nRSLGzmFYpf2+rAjFtag9BZwa0TElOeBfjuxHLiifeyLgaS6FtfyagB1
vxZVY9x0FtXqwY0RUPZPJbag4+Rt6Q8/hCaJL+gryXDB0oKfuvC7vDsFoElWfYlQbIago2HA8vTM
RmATwCMvvH0aCbJcpNLf28v+uViw6MYYFpVLZmrDfjOwuVGUZnWMu5q9RbyJDVaKYYVuM7QhnVjs
HTVtsHyWqUhiIMysNYAOfOP2wSQXcfXvUdZ4Q2HhceZgBBeZSoZkv7jc+7+UD/Kp0UVTc6WnMowX
rdJWSrHG6B2vB41sBaMd9oYQ153NXrsKok3EcnGXad9ymFDvVDovaJHfHzQOhpuO9FZDp+a7FBl/
ORjYkKRq9cibh2VxOi1SzYInbZst40CBp+s4E1YfZVGDzmkEyIxzAKJwt7adYn7QjWUrBQGA+7A/
5iN7f5t4qa2ewNbQxzo4VjVRM5PTvhbYw7BLOGxbknidpOwO/31exV+eoKU2veRFLRf6MtH+8lU8
PdD6stehqUab2CsAL/cGIexIDimS39pDVb/Y0MQ6Pd87ke6uNUOek6VuVTrMDcG2KpNur2iu+x6g
91Vo2tqxjpCRuMl0F5qteFYMQ1pXCBjLgJ91rfk+Zq75Yob7d77Kn6Vda6mQGy4psNwjS13/16si
LCz1auKrAKvLN5Pu4ZR2E/uUmTjHsVXGCGaasH72ECuCZoaE3fcKy09BhZNFpA3l52QF0XPRNN6x
IvxghUNo11SOdUxyYIwpWsstq3wPLAeYfq8YblIJWLeD8/3eUP7Hd5HLOpPi3XLDL2X/379LRVRI
0jUOIX5S3HZm4+7Dpfw1dOFZQ5sHRbj3zsItQLTG3baL0OYXcHLwE5kFKoLmThvih1KRZZFxRki1
ImJFk+m+D9L8OmAIJMg3RHyH3SMAceOUw8tQWI+zF6ht3DegXq3+ofZivzGH4sYxu60y28bX2loC
AMm7G10MRPRO7jsjuvHHaoov7kpWdbqtM3u/HXScdrLwF/DFcbKUK434u91c1ajNEgLegb6hb45o
KFDERgc5eDDHbHzI/76TTO+Plb60SVGjD7QERrGue/OAC0/TBydcSLhNSqJHyL0Q1EG+4sZ7msGS
4Yw5N1l/lmOjozmenxtiea1uHL85tvFcepn3gqjuyygqZxdHH+a0uEewux7iojzY9lwvFHHEsiWC
tJiiM5M25AutMDaz1j+jcnslQhbUh8VGYEB0bbHWnmXn+lk1QylCEFkmQD601jtB6ycrJqCWlQyK
GVp9H8IFVBiFhDcIwnMtg6WbZ4aEWrbXGpj31knmTTbExtYYEeJPw8EMzO3Y6/F6tuSS+Mza0/YA
A8HS9RORFduEIutan4ynLH6ZwnBcWRp77TRxs3XnWR/ciKUg5tNVAA+K0i7yVro7AL611+Uilqw3
Vz2dDfI3WPiUof6pmaw1HhgqzWF1ZHlxH8KUo6LQH4ZZv+mlRaZLpCOtMNGEJva+aacBse6WeFES
GkqdkAvXMv1KPOnORH5CYGI3oOGA+9+loIKTCUi+r3AmbbLJXhoUryhwEr9twGJH3vCxt1nIVhGq
/BpqlB7TrXXUhSu+j5dibNuiBm2ncNvlubENwwp8eHyWbXyfGwQLtCHF/l6fP9pu8iBr6PS5g+qz
xWowdu20d1lB9QiTKHYvuUHzUaZkbTgjo0ji0poT+edK6LeCsmUqeph5iyI5sHCxLcvtrtWc4yyK
26RZYgkMKMez86o3HdgwVd3gU2doKp4tvX6J4aUFI5ZTZVb1MexB3YmlTilEMwOVrwAZoNiUn6q2
RdJNbiicP0JJR4MWkHA+Q6e4rvMcr7KG4olou7GXnFpn2jHiVXiHx1XnUtUAkYn03K4nP+09MuBY
AdyXDQ6NEp3/rpedzNYBbHE0wu5NmTzZTZXv8p5lsObGPsBrvJg1x+YSQXJPBX2+d60OX0mWJEer
23QTxOLCNuW+qoZuXWl6cKoF13Os5mpLca2kjxmMRwwgCEHidAfHwjt5QmrXOFpuamsoD5Xj5Vdh
MEOnS+6SCtMbN71+6kqT4pRhoiFyUm7PbiQ8tIjpwGQRYn7NFuJgGyK8JhWK29GqPiYG8X1DaRUb
GFbLMOqFi7h4criq6jHMyhoJiCU2Mbm5a+S/N1i/hk2EA+qmim3vJlLyAf+CcwgmB+nESCAGDtFX
CPPtjYfaZBPXU8Ge3ypOcWg9msYQ3eAr+q6m3D24mQWpvituOkozNn4/2HdYjOEo7BKNKkGHgHxn
GKTmxVOiw7uioFCw8WNu29lOMOPgZi9Ym+YVmuVmm8Ko27rGgIvEVF9Z0YDZLMR4LCsWT27/TeVK
lOveghNotY67dcfw1SjwxNEdx+gixkmdCgT/Ru32m7qHs2DEiXVLS/K+daN5O0bOWYgWcGFEGqmT
i09Db5tXoRs+aUPmHskSHSCxYmVAZNccEsp/1Xig073cCqwWYQNh1XFb1tMjpImgKD6NDr6Eql2G
A8EiKp+D+LZoKHujjzYgIK1cu3c2imr6zsnz722PFTDOMAi7QXebmI11HRmi8um5POpu1JyKqWyX
/Af1kpRbCfOFNODptgocuUuRhiAV7pJTPHQTbG9ijHUXL4fUSuy0qx433RWzw9PcBu1tW8/3M9EY
jIjdQStncGaqJcIptDmDboC6VVUvHR3cNbX5bCOxgDVd8gl5PnUh85OpVX4VOtZtMkYEFiQo++wh
KZgTGlZdSEp9OSG0rvLqKIDwX1UV0O+U3SQaVeXL1qX7UZcfutpo78IqPE0Nty/Z3aADx3HclFjk
18jPyUMo8WvgncSrqdn5ZsZ1zpNPNPY8UaNR5Gr7gUywVtAqleDT1/poetj2FZlUGPBWhZN8KJzc
9LVackdLMqBhV1H8EZFfiEGnbUZrpajd/LFe6nVV177TC/9jTbrMvqalW7TnPRdVwe+Ln6FzJzp+
8N7hCrabloIry8xsQBffGHsQvHcwdOv3NhjijyWXbaGpEK4EfCZN/W3BwKm0JB96lAHxaCHKzspy
HcjgGYABUbpJfgvVBLtPKUHqx5KcCHfaTkaCezoaXRQ+RXybjl8lyUpGX4PDnXZlEhpUBVosDDqJ
LlTa/C69L9LHQnZkCOjEHhUKNgUOsNtvjomrH6TgxwyOxoqNFVngDklxKtXtewTarD0SEzdn16hV
ie51P2F3jugus+sVzpOtxcRxJjdZnjkPgcZubLYZ8dkzl4j0K9Ld6/lFQVJtgq66mlvxyVVl8yAj
4wFIiN+QIfaA0hc/XLlvdKu4duZRncdG2uR00lYYramBCUHFn+6/O5OoHNEH6KMZmXcG5EkO3kqp
+Cwk2RG1DQvL1Q74xVK/1PV8R7bFQ5RUt57HKsjRdH09MASRaJoSLUIfDeYzyU8mGbEdHRGn6MV2
lum8bbUJhTS2KcuijW7XzIDe0qa06tm9jltcrFo4YUwfKUoK8O6fNGqnmNncQ7BkJHfxVyQmHj7B
crih+rlFebFinrI+OTKnYZfm+D+Ru2/iqNF9zXLr2yJIdZ+kLnujSCrYLQUMWIb6C4L6clVn9VOv
d/YpRsWSyyCBIFw/uTadydEey3fqze6fJSw23lInt55ME3Rib+o5MnedoZ3YZkoDgCyjZLzRmh5L
s4Xjsk/lKvHocTFf32Gh3UeVyB6rWXOPgY2bPMV7R7ig/givL8BjuRjoQp0cLfpfMldfBwbH1ZDH
1UGgp6RX2fUb2AHd4E2f4sLcRYYuMH7rdJpKAnRG3dqFGauxVM+9U4y+YV14SAiAFlK9GMfvYdEl
d0ZNiGkCMfaUa/sGetnBGrkz8GntLDW460wV+JHG+oxQ4Cg7S7vK6N/chPBBIZz1zFd68Rl2GcoE
giMAFsHVdiMbi4RU57hjpNEU4WrB2B2R5HzoS6+5sh0sQwYMEb+Kw8d5tsz7ul/O19wdrajVXsZ6
xFMaD82uGVjIz2llHQXcKj/BVfpxil7mIMIqCu/BQR+8koFD8nkHkzUIvOw02vNdgI3kbCLU+Pc+
469DDtscClgGBRb0hL8PdBQKkqIVgv53NWEQgoIJ2yf2GGDQ3/RqubFb+VJjtBtkdIpVpkHIqUys
YkQGkW5W7wmHlNtmKg+ZoqMjSmnfUqqGNmzCehhi9g4yI2rJpHywtZNTihl9tJm5ehx4//4yf2nm
W45LB4HYaYo1rljKSb9UEhpwjypnZcDaOYv9hGyh2Ok+YPP+2FkBVGkzmZerYAMBb2Laqzxsc0vW
WpsFnyZTi+5snNcrCXcIwSekQk+WN42XkdQsDu1ydVQm6TbY2WtoKG8LVgtC0VgNu7LHyxmPtAGa
4kXh3hVUL1B0T3tvjuGc9vKjFhaIvF3GlpEldzCwH2Nnse5y290R/1xS1Z3tR9Cl27oQ6broRnOP
nOFMFxcnsMfyiFrQoZnk6JdtNvj/PnVvGb0Ut2xnaYY54J1Z/V5Qt7+cus7R5aRcCrc2ore4HvCo
2e7Bc+J+ix5Zp7qIh29qI1CnuN4xrubZDbCY+74vkU5U1aFM08dusrNrvKbjKqZndKjTeGK/yn5H
zUviqP3JADyu3M56ph8ebNPIZgtnRLvIIjmy8SblZyKor8zxo2KWfGcsM/4cy8hclkgFpAWEw7mM
db98xTiip4/1mK9Io2w9DO0VGJeXUJvTTarSRyohRw2O/E5p9lVgx3edH7fDo9WPn1KN65PjIHmn
XvSXkiKHhEyRHoFEffRWfQISRQ1wAfG7mtFzM6nnqEJ9AjeJTjpK7rDCEgvZMmegw9SrtIgWu6dC
f8wqDgxl9jt3wZ8LEO4CY1GM0kemsPimY6ECjfD2NKMTZyAi4IChF1nF8BzSj0+B7+XEigS17vNt
+vWcYMl3UQS0CQcNq7AGkxN9yVrq+p3L2libKJ+Q4zrSRb9r0G/PoN2RTNNpzrOE/MycRkWDk3bS
TMQIsPWKWN8oApW2DqS7RLCnjlwNIXVx1xGod7k5hml4+Pe3/otqlG/tIHp06XcvZfzfhw0EJIR3
ZXW4bgL5SZfoGCZnuMH0QVVuEScA2rqyAvz5ds1038zVN89ErXR5vsG2GUQLMm01Xt/7CtqPlvh2
X8bvrEjFsuT8veLLzSulLqgKMb69rce1DVxSUj5DDDbqiZ7PLtLt7JCKmcIQGRmhhB4Tx/R0uU0L
ilurfhrZKybPxqJbpHi/g1tMfyUZANWQh7ApBoAhvbxLSil3BBxR+fC0j0xo7/C//3KXSx66RXe3
jMyI034/v3ooZw9sFiiOeQ4PMp6LVRJH3q6dWPo7hDHc4Ou+wuoLiBrdLY+E5Tumg/a1PJpRY75z
l/9FgMvxEBe4yD0lF31Z/P8yEORA/4Rus0DtvQZ8HjM4+ZqkViBj28zpaJw1EhJWgyYfs7GZWI+I
T7FEAnQpjF+0ld6MMEpm20vX7Z27cZmkfr/OksMT+qLfs6iALOXJX47O0KyBxBEL/d4QGOcIErqX
yXpJhn8hfoC27qQHG5UTZMfCpzz0W7MOnybdfvz3cVzEvm+Ow2VHheac783/vKn/OpOe2FjLWRn0
9UuAcX4m+G+4noZm3mu5V+wEiIIV0xcYPhUl5AYmxSqqqXtjYUZupBum39rd/WAsIhvK5bsKqEY/
A9exU8pVs2Z7u9RbCqsIjXa68SxZ8JBQfxqZUleo4+GB1XbD7kvPfWo3H4iXoJ1vjyZeG/NcuWF5
0lvZIt9o5+1MmNyhyK0HJdK7aVm5G0NIGoVLH8B0cVsHPV1xsgzdwNbZzElM0wH0TyK5HAqfZCHk
rakdVTCL7b/P5F8UmRjVCPFw5KLfd99KYBE6B3GUU8NyiqI4uM+BpP5hB5umpUFNYxtje7PUzUFw
DlAs4CrdBuw4/LqNglNgwVv59wFdpEBvLi0NNZiitCi41c23DwC8W4ImJNNOolB5kWJcEvQ1eySX
WABTN1IQmJGFabXS9GUyT6dyr7Im3ySk3Kxy0cefaL7dV7HzNayL4cDeLbwzZ8NvNCs9JU3mbEhw
15FRZiCZipzIETU2+1RzbhvG0rRPj0Y3CWr+VIPkAk9rvPsCouDdROjj2kq0s+ky+E+ajJ5ijSIX
aSGvlqfn1Iiq9i5HXQ/FRlG/iMCz6HQB3ul+eH8+hVwrQp3pgIhFHPrm7k/i0ZiShpjaqbDlQZut
4NQZRnzSbYPg9bxizGAiXrYh+cM8OaioBos5bOwPWd3RpYhGlOY2+DBZ3YdF6+0w4cNFmpuR/AK8
nuKVZGaLGLvBofbofqe1aRzAp342C1cc0UXqdzp2pVW09EeatH/pqzG5UqlMrrzaoOLaLvvxeERk
Cbn9inph1FgdyWftCZl9vo9SBS8sBvqqCBtFFUB4Dv5nAbGQv3hB1JEs8DzT0NvJkKJx5E5fWyBc
vehv29Z0tmFjQDiZSPdIpoXk3TnrqOteUjAPGcqMzhHAYpDinQzRPVc2gU+ps2KfAdNorXnj0ayd
6k7G1Ua44fMsbOtY03RDkIjgnCaE7zlpvIWDD9qG1aWZPAjiuAN6gSdafiiTwelV0C2PIv0Yzp9p
NjB3lU259Yj+O//4L89857L/ZTvk6vhrSNjCY8MqeLktfhl8S6tKvEoMIdCDez1CR+MWX81Su4mV
AW+s8EhbHjScV8TeNR1LlBj+aznFR5d9g0v+qR330wmx/rqrS79vx4eY7M6oF8FdXgI4C6cKQygN
WzcHyeeKtsVAk76zUjCW+fT3x3tRnQiDKZf1DM6f379EYtiC3BuC7LDYlDtqL+rQZO1OjqK4ivf6
7FLFdu/7SQOmlYzXiPAKbMUs5OyrMLbGM4fpbVJ67HD4yhdcIDkeevfLvwehv+inUMQ4iBXZdXgo
1d/Mc1HLaNj23C7FmKqNo41P4YT+GkSu7Sc5hNcpRnEXzETSZXTSd0RD3QMQJtSjQHT174NZzsib
M+YslTeMTbZnY835/Yw5tQWNswL4gBYcFFK7tanS/vtPgOl8+0cYSvRlSl0UDZgd39xbtZuRCNAD
unBnvcefi+Rqz0pjPNfxkmtfG+A0CkhBZonDO+4dHkyKJLpSZBlm8CAJGPnuqTo4p2YYgMpn05WL
7IjgL6tW5H+JfQeu2mMRB5WXR/Uc7hTLnLMzjV+rGBVQtyRlNR4kGKQ/gkriMH3h/oyBIFZIRwZy
LNqqJugrG7yTTuuG6CySq/QOhVKcoP6g3dQ/T9NCDDdM+P0PbZD2Z0iZ8VYWLcCPwfw0WCzfjY7V
VBHPgNqyV8ekvuY1HEBs4doOiMzIuNmsrF1Yy8kGYgVc0QKu3FJ4nvEC1XUAZ5NW3FQPn82acJUl
BA0h48ayE+tqpLlmokPcMqAFPmDltTnm0ZFlUngyo8eIWvlLhkx9k3niGeKx2kRBLjex3YlDr+n3
dkalMm9gXBRsaJKoS3feJPLbzJvx3VtXaGGhkDbT1QSDZNODCwEPw4FnoOanHiE9lPsrVQwaISNQ
xpoUPVepUsbvuIzuQ+eI6osIhvikKi++VjlaFU0FD9qo52trTG4UKvNDGbQa5Gx2D7Ue0C1NLcKg
4pbyQsz5XIdYn7d21nlnHgpnr80FyXeucQK8ZJwGAtEdkdXHSKt0AhWgzlgmweYU1OyjyaLp2DAA
h66l7UZwAVzHIX/v8f1zlFlmRtPUDa41ykP3jdZhJGAYUGUYrakrvMLzjm+sWX1spISuKOj4Gl86
iOhHlaTmLqC9DKqi0M7Z1P4HX+exJKmSbt0ncjPAkVMgdEakrhQTLEUVGhwtnv4uzj/67+BO2rpO
n66qjAD3T+y9NntmcgHOXrbZtjR0TUVGPjbbV4YFhjOjl8yL3UrKFpK87AjvAChVwTJ66l07MN3q
pyNoQGd04PYjbufMBv2pWueA0vqW5Kq7tWN2sdd3jzR2vH0BwolPvcez6xROeTR745Y6qXY05vb2
H49ReNZ6YL9XGZZ+Z8geJnkwZGZ01siHPiflX8Qm+erbs0I6r2UoDZUFTpwECDeJziYJcJck5wjl
WiaapBLGfZY18n72Mqg+/S1rtcVPyU646U5b31ZDfZN/fpuZEiI7n5tTbjWPhVy/tG4G4G+Sz5kV
vNoWO5RCt7oDt7LfTE26VwvNX+Sx441hd1E4V7OFHwTJeZ8TSs5PGI1MmI1uG9s1oHUKxNZh7q3j
MdVZxk/1NYcx5q8tFZ+lhsCLl5IpFiNw5Ozabm3NCWklcbxMLcbbpJwnndw7EDpztS+pfBgSQqxT
HkVda0enCfFe0ujWRdE8XkoknxhdLsVkE8NnxgXNAAFf//cpSvDR1o3/f2e1I7cTmrGJ9La55f86
qx3iTwHF8DyhyYj8rD3pgxW2tf7WGeW4HzqYVevyk3QI2l1NIRSw43yXpvQqZun8wWVH+GoHbc31
hpOc4oSXo9nLNfkmyIlYxlT/cSTpuiRMf9URMclsuhJuUtQLnVh3xD8YiHJE6Bk1QYZ986DnEaFh
9m8VzaCV41dV4WFchwcusoNgeNhN47xTUaczOVjBCyVvNpmmQfTBNCc/9QUxu57FxMPj0UeXhZSi
Kw5i4VuIiVGE/ljvVaH3+3kS5HmwGrBXDg0bnX8xFbgoiBVkDyv2ZtcdCydP9kMytr6yrUfqWz9K
kQJ05fPkAPcnSpX9rc02dSLVrJxeoDz/NZYOZCrrxc0boEgrt37gXPpLz8oUnynVv0nIiER1U67y
W6pw4Kn0R42PB4lB06BRRTZm+WmHy1fVz3NJOCMB7b7uRAkCj3T7LDXySBCPDJ0RA6/qL+5LijB/
X1kYDIY1f6LnWbBeSMAMikiZfItBb13cwsy4Eml+dCWRWHoznyw+x16XM076LmP4qn0uxUrGX7P6
WiNqIEzPLQ8Hcobl4latGyxwSxHM48Rgc1MhEIQ0Vmu4Pizgqs6tcbJzWsUEPrQEQGpZ/ImL5I6Y
rKtwGy4pxYeDWtnbMn4vKMfOw4QEbVwYxBVxBmEK1ljFToKUYRnqSrxzAn0sJQoFcxMnwFgLa5tf
5YtDUZg5YWbb90gub5lZD7soQ00kRHHL0oIpZCrboBbJfWKIL2Ril6gywiHht6GXAxGo5rAXQKOg
XG50xmQNBVTeajiVHaW3Kgd3N8bFR8z2f1UAMJv0WyTGA/ITyaGa/s29f2aXP/KQfHguPy2RHq1H
6Z+VuQ7aUr5GHQKJsiwrdlrN79R5oGI57shgJrQIzYi0PexUxZsmk2MGmIr2cCx2Va2IbbQf3D77
0jNxhQ48Mlrhg1vF+NfOxmM+08nYMf9EL64y8+qADVruV5J5IOi/f1Nb8wGb1WumB50TX42M/xV4
qht40s4Ik47vYz378taahJxyCZ2R5UrH1y47Hgc++TGwnMc5JafTpmSBGsX7ks/ROSL4KNAtF0ff
Kn8NRbDx3F6G3lD4ONFLOZOR+XqdXZKuMcHEfSZrdbf2KBOcInrIpfVE2BjNDzF/WlOzvWI5LTor
J1G1rAmEPoJ9rn3dYDbelMAWLVusAZOSozNZ3ytqUupXMjUSh12dN9Ai3a+cidtSrAhXj6FhBSir
wWatsSP3m6rHrlOi9q3Tz1ln5rqkL/+9rnyDya5h8+8kGb5w27qLEt6kyt1e5XT850UEtjgtn3jv
YuJyTOqD6Mlo+hdenhsPYcz6XqHNMoe9iLXYT02+DFG093HTfynMQgSi/8W6jPxep1rD9P2zTiil
sKuph7p3fy1ZkVxtJ84udvnNZUk2QKZVnCbQeKz8QzQzX0v5RKjDwlDX+xK8lB4/j0WlFiQYkv38
0SJeyq/Bh7mJ9i9XouK4LWDS8sfO6bpPcrJrvVwPq9hLD2Oe7aIqfyROYOXiQZiMP8mP1/VvN6xx
OBPMTQscy/o05yY/TDR/GR2fombUb44NE7NsvwCBNX4q33TRfQ0dmA+qcgrG8TdWnFidsdwqTisY
YCzac75ovPkHdzT/WgqwkxgDhG4cmHH+rCn97FTJs1fEz40rISl1nPLuTP+Wgf6lDvvVsvmpdLo/
1YreyRWMtldqWpxkd4aW3jUVP63m8KlnK30iucQQPsWfRkkLvwqzb+WKR0M5x2XiuC0X8KJXVQse
XM1d+a1Q0jU6gh9yyG2Gp/6Ao8DEYsJXCgg3y4neWJmuFQi1dTb6gqVXgOGrJ7chrMt6CM2SE37v
eDPr5zpmKTfw9UZpfQCwCWn2QdQTNAeApBBSi2fViYfV2ui8TUQ8FtF4g5WHrZaYMB2q7yRbKp+Z
oRcuZCMA5f4hje2IHxAP7Ag9fB142PSseRBu+691eWQ1WZLbgzxwIjrOLLNQIKUIMmd6BhL10nLg
+2OkEL8qVrQ9Y3ZmQz+p51yw+BNsD8V2tURBKPqbGjbMXYGbIhlEg62FVdUin6vKeIdAIGEBogOq
mumiTNRkQ71fPJRtdsIz09p1gDAo8islp3AcUa27s7eT414ZceNbEz8eeCHbX1AP5+QgMNmPCXoz
30TbMa8z8l9If1gXUw5TuP+TNuJbNzoX00o8nf/7D/4soyvkbl0pUTYPkOFhA9R5BviWXqikf2wX
KrFNwRzE+rKbcbP6VOk/o4rhPkzF3ZrAe8eBtaCEQN+EVd9Hp3/yen0AeAkTta+9f4zBzpMWvSRk
X9LFa74lOAsKjS+16t2bXg5309qGs9VhNkzunUj7aAnd5pwEHyNG64MhHJNT8tYYEnpcVuoNJew7
YKKRzNUFpq5wNyXlYciGr7pKMji9FIDe0k0hV1eADoIqh7FTrtnsPj0GumhO7y2j4XnW4yqA9Fm1
DEz6fmVzZWZPJH5CKX1DOhqa0R+3RII58zDqhGTzmxgfZMbwRRJanbvqy2SeBLUL3xk22dHr3usI
ywL6zzNIQWJBV6JSSk5V1eNBHhr51pfLJ9w24IhL/D618cuycPmbVbIpMqNQi5DxZOXM18UIadI1
dWztBMp+FjOZQ2i1Oqgj6SUYhpXHqFpgEkD0HtZ/dt5G/oD20FA0jfbcUSFlSEdtWA+r0VzmfNLQ
xMGH6FKIraqB4zvjR6AcwvfD252tBRUaJcIivd9WNR+aN/f7KHroXBzYxZrQPFvxfTbUVHNEIu76
4qkc22hHK/FbaGzesamO4Oy45Zry4owdNNBMe84HiX25/Von7smiqN+F2fJsdJrlG6n7qohKwgW2
mcOnL3dKQLSTr7yX7JknpBl5Tka5fT+k8XPXs4WtF3C6JLmFscmuk10ocEZquNrOnsHML0E5/FXo
U2/Q4X+N5a7seP8i3TxoBqcZj8CbHZERklkYbQWPcM7GX0+0NowcHbodR1gHBNBfSgwHPKep7r3F
nvAHa1O8LnyHtLN/GLleq8L7Gjy0GMS0uGiRqXs81Z56ksd80ua+JgThAi1gMJYAV3Mk9OxDAIwu
XBJGRqCmx9+NFl1FGSPK3GDwEAFB1pBrE0mQAOn29dmGG004GSKA7DSsLVruDCZXV3w4kjvUhQ1V
ldouaao2TKkqfSt2SIYpF3Kw1W9MXjsyxvxJH415560/ZtP8k3Wq7WWJYnoBKmZbBInkU5wjjyLZ
RGOdsVYwfgmo4Gz3V3tRoWcu5Pn2CfWLcuLTPMl2XzHA2TspJxoHus8ghWFxbX6WGBoSlkVnw23B
aKbgXBH5BSV5jAGRC0wA9Me8UWhVWZXsbMs6d8zUURwWEL/r8TCCQjwRdmWlzVEyUTe0hPxmaRCp
Zql9N//TNTLgY2XvW4zaIU1jvyunT6WGAkkMHaVYRmi3CI6w9GaoQn6aOEHzqhrk4O60Yv3B7ELy
QNjYphX0OHibhIj5qhkvtWGcp8Gdrsv8jYYg3psVIl3MyntdJ61RzE7oRQ6S9Dy+jnSpvrEQ0DI1
GKZts32PVuju2EIBaa/LUV9l8v/cUZHxyNL4zbPp5ojZRaEdxzc90/4wVTvbeulwIq8Mcpw+QIL5
Drv4rLUMI5DV+2nhJQcjzX9K8i2wjdIa8En7g/YzRY7aLbIy90ZtvVRz+ttnCaPe1bszBdSttLtT
iEM3vatJ5VMdplX90gndq9zoOGdafH1zTonY9u/8i0iy8xzdefESFTEpcSAEyF3giahBCSxR8z6X
kaB/tx7tOInBk4vMR/5+7WOSXTHWg/Bt/dzxnsXgTYiwOSAa+5KQ9uQPU0c9sqACA6ffDiUBqBPS
JC/uWcktnFj00JsuFNG+1v2Cs4hoF+t0VzEx5DRLgOgSg0nx0NUvpem0QQz0bM6wbUJ63+DIzJCT
a8RKp24Gk1wgIIvmaJ/cEknfahH75DLKFs20HBWsabygX3CdLVQA5WerQS1nIgI5d4YZ3JdaEHvw
Hi39X5YwzSxyEtNFynE7LieGWvsI9B4DtIbcA0jUuZaH2LhA9ZI5Xuh7orb4IMvyrZqmEMJGvwfo
zy0XLR2d2alvYPdE8JIdT70XbWLQAhZIGt3qIQaYtecFKfejaX4CcO7pJylcVl3/HhxGVM4SSU6N
Pg9NwAWsz/FJ6POvNgMlKvqUDxYLwthsgAYOIxSCOhuP+G8fLz2xne6x3KBxQ5l9NHl2tK0c9fnw
vDTt02xJXCIeGSjW0rDswWYwabO4y2IHyR9bEHKRqbKT9pVm0k4nnM86C3l7Lo+agTOmSemn6/5K
4kIepiSVkSMXqoH7N+/6rSELEdsXfjfn2T4eeqy0Pgi4f4C6Wz9RWRlak7zkFglThQ5Hc1TzYRkn
7B541awVnKjO32OMGDAJntI8wl7dtGqizhTzIbsWa6YFo+5V59KIzT/K8/4OPFq+7bQjF6jk5yqr
5Mh3l7IFnhhErdglWmkdFEY41AfI/zWug2ZGspnKAuueexNK965g3f2qhQDdRW8wRPi2ZebcLF3w
rfw3rqjr20DI2jzM+3nhLk00rzwkMGsEPMZ+0QWJVEMTSmPKaZXFa2w08G0M7wXQF9x6a/nO8u4h
7tY/0JqLQ4/2FbsOZsAoaYG7G87NofxixM2SblxWXjgrug4lkQ+li4i8dYjtmcpn4phCyvLA3v7H
dfaLqsXfYD+Jieo2ze5ZGJITkhK10Cz9zXvRJZ2RMWGwZBB+nMyGcJ5meI1rNnWxJKVpWYOx6J2g
bhlzJry0DTHeTM9wjRtlHyZDDtkrBZxZrs8l7rxw0ZevvODc02Djs8ghN6Upv7MCQmGCb1qA9qOO
k2fXnCsKl/SpUfzOIykwpHYcMjlMh8RDPyuzf1DEhxDkY4G0rQ+9qS79wVTXqaERNxdB7EjEtY+P
Wgf7Hao4/lkTb6Ectkq/VfFykc7XiPHknIvos6P7PEWsbUzBKTvXxK+AOH3kwvyMtpFEbpGHbpJj
vZ3fB8aWL33lfqvqa+0olitv/ZxU9EhlD7+5j88twoD9QDpUKg92Wk9b8BfiAdju8USpRZCaF31V
srmYVj75hQlwG6Aqdc5wMKuUiaRjB62QV5qq10pbJu6XGr5FwmdG6WOkSJVpLrFIJA5RCatBRyqN
i5OKdB9b7GKcTL92vf7I4OyPHaPS5DHBfU0gBQckzJ6YaaCTckPIX1PCAEMGi9EC9/Wa2jelCXig
5b2K9G8Ynru+j3+9mtWH2T/C0aX8KnYqob3q4WzbXQMH3R+T6bMGghfwawJeMLyz59q5yAn13HyQ
Yn1k5jnsyzr+AmOyHIwqOlWVuJ9L50HpiM5LHc+T0Ou7qU5bxjABmImtzA7Xiq+aWFY43O5Oj7Lv
KVV22GXxtXUwGbBe4p5+6GfzUk6jeWUzd13pLtCR5yfl5fk5Fi6+VTI5Z4ekiDW02qg9kLN8qzyx
hp2L7FpGj1pSE1IQh0TFuods2E6d7r7VKjLM7kzWuI47I7nMTq65pIcifuf5KjB3rTpdfAO9rOma
10qfN9JEA4HUKn5dr/lNrZSnV+fMx/GDsKaCANJBtiUr/Ikz7LspJn+cX7BnQMDNNQa/Y0vVXg2/
WTFdnRLfTtl8MqkybqaZf0f5+M38Wjt6FcsZG28cmuycApuwAH2m97daykcVaU1AtV7B+H6Qa/mB
qo0WROzddfih8Zz2hjl+4mMiA3ElAb2eZX0pKDcRyhnnXFkrnsSNDKf9g+o/7bV++NsMBH10jeQr
bRGWQA9lSwsnqU8/h6JxrtaAI1LJ1sHUX/nsJea7chSf04b2kw6kJtH3DZZm7G5Znf2xEJQ5ZbmG
tuTdFRRtFVLlA4gV9uSti+zyTeRxurMiM90VZBTNotsPqvkyCD0I+9U19o0tmXhjkPGA2COh4aWE
4d8SbhUY6R3Rfiu93fDaGzkDMRCKeIUdDQjQjU4rwYrQTnSYXhzaVjftJGHx5I8UsN3TEQDybDyO
gyMuWV1kQT1zncnIkscyXnJ/zoZj3jIxzhKvCuKE3Spqf8UJPtNGef3VWMgm459XuCznvdkI2EYO
zHGlPTMHb8Rmd2+79MnIVEiEyCvBJYG2YcbdcWejomIlatRhqhy0pUTkxUzBBNqpO6vv7lK012vJ
YYCiBNxPhvHML+bscamQBpOvjuCGVVNbfnrR3PCXENypbhMWjvhwwBCigs6+qbK1szW1c0lPr/Xh
NPOm6ZZ+c8zmVmhVf8g0FAq1DTluBTKRFcwpaAwdH6vflR/aPS+xcM6G0fzOdlbse1FCq8CbH7By
ZZSS1Aw61GDvbcv4torVDDqfrXl58Aztiavibl1YPqJcb1z7cTDTxzTBv+wiUaoQSzDnC1H4VEw6
2K32aj23unfIUm958kx1cnROYjkv5a7RmZQtMJt2S57S3EXi5pAdpGfx/TKYxV5oVrMFWzGHrOrs
06ysLFBO8ZpvYqA+795FEAmyUaQgAGqjx5AxuU9d64pK/2TNzs9gR/vaK8vAWLNvfBlPc28Ou208
xSXS3kloAlTPT3rdoP+ILwY3R9qb9d9+nFjj7PJi/ISFVe7ahY0dq0Z5xwm5c612DgZII+LTiOtf
4awd+xOk9kyvzU1V3h7dPLt0JIAGw2SbO4IwOqPBRJpacORmfywZddaJya6kRzjnwB62V0Ip8Smu
VCNsQMopdN32LPtx+5CZkFn1fCss/a9chg8vpVJrCjJKhbYcGb3/IekvvZEH+6YK+5MLwg4jr70v
JVdF2/GK2evI58Nc17XMIUD4yOSr8/B1YM8m6lNHAWn/SYvxisQE+NhoVru2uaawjKMGs2udcxbY
DE4G8dBU8Wvh/ESmRqpVZG+5k53vgMI2bIsKAmYK8+IU/GTk3WnTvZuRzDNYlThkmXY0Y8hgVYuo
q3XEoxoJfBs7/gR3SX7qpSXOuhEHV2OBUXX4VpBuZfCeKnZhQ/lPSEzmmsi+YuKPjhXQSV6Dh8Ku
SgTR5kTOsfaWm8myt0v3u4P5Ry1Dp7+SrBbMMDcDCqy/bGxfbEMYF5Q63Ex5t+scE7/L8kHyBMVe
zi3bcI+PXt7AROwNCh2Gt7XDvLYg6NB7tvrxrnfPyhwpgfmzDVHOFPI1JaEJsIYUKhchVTs4r2tM
+hEpDeyVXxubcPV8E45EFggnHTbSNKUuJycyOjZ4rEI98zNGWrWrJ2fPe3purUGQzrGDOAYZBl9r
2/QQHnU2A7AP/LjXjtOCelUbhuZkKQxnaqRfTgucVhbe911PyemTbMi8Gv5AZxpVmJBlGCpDvC4U
7bFXWcAX62I3VTo7b8W9lq9qZ86MSzi9sdwRNsJwpGGSy602Tva0g6pz0DlkBjdgE9riPAOjN2tx
qNvswqyNNCX77Ly0dowsD9DAPHQXD6d01MXIeqexZ/+aBm0ywYjv6nsz0a+aNN7TalCXRGCVVpbz
JNrmoejMcV8Lh5Q2lWn7jPDUXDnlftKU2HEGn0b9msWcynq8QGvjxkS3ewWVDuF9YWo/fVrCy+7S
jUG9ePG+MdnmkKr83TIWPOqzS4oUaZbnIRnOHHFfcZynhy617nRnIlOPXUVUbxL3eSb2fnwYmuUr
qoB06wNoXBRgPgD46IZ9gmkU8dF1n+3HwXubNS4AKT+HTgifRat2YUt/tMvYOtbQYpxmPcIh9s5L
7/70afFiuFfS74427SopKthiHTopQxEeqR2Qg56QQzc7xBaXvkfZRnKBzs4JShkzZqZGe5axyc6M
tCdm7NiaPWw+R3Ol8qxm92KTYH0V0/pC9O5dXzriQIShxS1dMUFO/1o9cVpWidk5sx1K1vWWR/HH
3LbkK+twgB1eWTAiMXWB+69JShbBJn87lnfMzQyuExed7BENpHZoE/sxspN9MYtpz6CLDYOtSYRD
GQ34ck97APKO0XVIOHe+76aJi7obDjpoTVAk3rrH542DzRr+ePh8npxC3HnzcupazboxFj0OOjMa
+ABvhlssVIS230vu526hekajdU7FjHRPFa+qzrGvFvprvzb6ZWQ6K+qOvnutf7dUxLRWYPQ2H2E+
f66a/PbKgbIRrhwszI+kmMejydjJr6BI2UNmsfNSXzlpl7D3lGKndyKXzGeFdjQwgPoksbLHqKaX
3BV3ImtJb3FfiHldEIEIRlvMHgD78kx7lEEI+jFRNMkd7xdHTsYSf3YJvYdB8Io7D++S/YlGgiHE
mD/PCa1KwcPCB4N9h6JJr/+6RvkH3iMAgbSWpz4fHrg8WSonbNObyL3ZgwLVBJtBUEOJzA2GgYA6
5Q6nuswJZZGMVI2c9amd2KE1F7uU9Bg0HoekJcGzX4YfO8ubu6g2Qc72fHYG2ezDSM+5vs55bx6z
eCddFtxmgRFUSpLliOboTSYMmCafBkQ2sB7k/aD6T9yID2hg4IlokBmqZWYVRpvcJu4voTa97nwW
DhNfzHF7fMi/rMfY5sLL0lv57mnYahk//kus5s7Dr3OkBmLyaGBwtAwXUkNxcmZp7dRGa51ZDNsw
cIPRVHZQLcwCWLdyEQPUz2jFc83bc4Fck7gs9kBFufdy+4GC6zIbvLm9a+AX5QBhQ8EeEMf9wG/C
3NbR6V4wRFFsuqtiNR8fWZ2BIk3M7AVKFOSY/h7pJFOg/8B39mNVbStpNpW7uFyJ0m6m14yCITXh
ga5p9a4ICjzr9TAHymDy1XpHjSLaJ8aXEc3MMArTJJEFyjwVUCQc1v4BE/wQ/creHeVvmgmDp80I
oEU8p+z8sKE2wVpvV10yh+6W4F7OC24BKZ7Szjvq7jnl6gcXR2hEws6Rzu/oltaHxQsNfjJhP94d
XGZLiL03ekcg3c+e/G6YHuAtZXFlnPXB/xt+dCv+dSs5jmlSHb15DWre9kUnDGWMSYMgWzBKItAJ
Jn0oPJCdnCmrlxYpyFDwjyv7lbfuMGgzcW8mQUsj4WZSvndJ96INDKIz9KK+WbM2KgvnI2o6HPHJ
v6puSHtezBMUqJe+WcxzFBtffRef+5wlTVHPX42E4+3kp7m5roxrNsFQBg+VoRCbqiyuPotshgqj
1zJIOvMkl6dSdG8I1H5rfh0U5YFQJHW0M2h4ptRZReGa42RjIrhA0OBbH4+zUh/EXFQnmSrSUCjh
tt/D3HLH4piYVWO8c3SBUdP81s3pkDH2I9WzR0JSx2HU8+8nWf7bmDgPhyjhbu2eW++i89/6FiZT
jaNDg+7gdZdO1w7Zmj5Yc6KFQmNSnjhL6o+OxIO+ysGXevHYijgcmHIGIJerwFnpWhJXIikau18u
sW+UYyay322Gx7bB+kQG5JeZ2PWQuneWIQ6pRTrPNL3N9gLjVqczG1YC3PtvOfFe64qYesk2E691
vGNm/8wKH0G8G2rtSHwJQ9E0wy+okWbBSvyUeuvLUmo/UbU5MHSXyMFJe/JKceGoot5Lsz/dKt4z
t/vBHFkduvoKIfVtdL3HfGBcpCHpBfYhgxW2QZBIPglze+HKFkCEO+Rs2Bl1sYhoD6ClulCTP+yf
dKYu0bYVoU3G058FdlEyXWHPCfeOFFTHONHF0vK0m4uZ6HRisPElJcQMgh7hPZpMmMbtKdcKZuFs
Nu1O2w2oF317VPlBk0FjMAkxvZjd/Srfs2S9oOif/FrkLDBt99GZqKPxMTCznNgeepIMSPRN7P2S
Hb8PO27JV6zMecBnABqjTIbDKpYf5B69laN3i3K1hzroZe5wNLsSb8OCvjd3GUjFM8bQYaHX5Xzx
ChhyzmJwXDN6TLcZITvuM85IICRWjZuZUJ3zUuZkh4zWlgfPXi6ySaTSQ2sYGKC5sqOkkYfVte+w
TqOYnVQgp5kvMFl/7LLeo3ZmJIACKJR6b4UNGWbBIEFUaEw5JxMDetqNB74Ibd9lHmqwvvgAGO3y
fAFQ7+F4ysrilWkKVrMd1ymZ7UHfFYAYXaiTDjo3WmiqaIMQVS1/nViFM8fSP+mPRJ9yX9m8gNNQ
nD2kRbu5ZW+UVkTzpFGz5/YnhpezumlZxQAGLcE85fdaJP9w/h56HYZuXi2fSno5eqzVCVEAKh5P
zvPJQgtraAx7i8p9GmW9HCIUI3Sm3cLQ10ZYQK4ei0SGdIjhrachcehzVx4t5d4ozXr2BYW377z5
OtsNlOaWim3yXrFxAaQj33Ltce7LP003onxKa/6qBT3R5ru9dIro0mZ6L3EHBTxXvMlMR3yl2Vci
S7Vd7GjJbhb69ocxHO8+ZGGJnQLtVBdEMeaYmEAfV0iSEBSStMlx4C4BSapM7zs213bLv6zeWK7G
h7Zls7GwHS+aP7pX13sKOQx4a8XcsEVO1dr5ET0qD72BnrKyuUt6wQDKRAnXAl45QNO4eTPhAzRZ
RMIAM0SSDRbF6IsgniWT4oTLPsLiWTInJDh2YKNIlxT1Lm8T3208VH+liN8m6f4tI1oivWc91WT1
S4dYJkTx+0EiDl8/A5XUFXs7k+9mUdu7fGl3E6AINvBaFNQu+rES4ucuZQ/OnSVJF0fXVLiuHiQE
4fmxWYOhTAC05Ngd9hZJ1VTEFW3yPEUbzh/lC/Jb0jePqcE7GLkcM+OSU9UQvZQMZcA+zGKWoJ4K
o2bew1ubAK5Dn8FatR2jW181706MYiMmJN7XFAo22sAMwQeP5onN2+I3CGT3BltJX5eNuYNqzd+a
fPudmuSxnZgkGux9yQHLwv+OSjedeO+9zB8VKSVJYv2dsu44ypzNetfhdVrfGLWQMFd9OQUDtWms
tluWaC1b5WpX5s5+bHXwTdCf1syW55njsZasbuDtQrJKJamT5HJq6XRv0H75mkMGrEbHz9FN5U82
3Umiz6BJG4I0GhhcbibwhJv3wmNOocdw3rcRWqHmrbbM2/qhTPO7PrGWSyvAS5UxGgeJJquqRZiX
XKvkv6Wb3kXAaRkY7lo1ahRjPTBwQ3qW9sWp0uutnkWJ3RNbx3fhtWjj6Dz2LP+zO7TRpZdfEDNE
Rxz/z/bgGRBGEMhMsI+rEczS2KXtPbe8TsI1XGEEKjACC1ppC2ZTTlG9r+QQ7Y2YEZQ95SFON5px
2bwJtKt8/kwvaqP7hX3zCa1gJKFj0cIYbZ0FiagaOARmH0SVhhBcpoEd19dkznS/bBAq9EaHwgQx
wU4fjPslIrMJTniajBiGtEygaGjBLaLpQKnQHXFOdGEFKKhAhFUK7KL6QA/LuOrdkIvcFRVVWrEN
Ulx2UplL8qFOunEMVAeOFIPWXjfYeiBV22G95+KsYaAjkw7dbm7PJBY/tl3eXk0P3H0S0wQa7PyR
pr8bUM1rF7iZ7nbdCSc877L1uToTY1uNybSt5pcmpelwDH6yzJkfzHEewhmpE+D7njZEHtHTPxkG
coaUi/Rgd/nInUAZDhsUhuM85NvR81a6NIaL3j97Uxz2rfe98aWHfKdNCA5nTU57FKx4jlcVjlGx
11ImFUnVMg+qx7MQ3kiNPPSEmnhUVzpT1nnk94NbQU9BtfAyzd5dwflvDASUsXu0homNBNCNHMqj
W49HzcM1BkiauHjM2aR1oiikVM1zFGgo3V/zLn/rwSsEmCy0MK9iJEFudRPQjWPLY6PBHJpCNzkI
JwLw4570ePi1FoXMahv4WsUmPdLrX7tcH+NohlyaN7upxpxMhKpHADTV01beRORVAm8f+yCrmhce
xxVuDaOcmlQYrisbUUX77XTLhxvd9zZ9V1viXqrW+6qNPSaB7HXrgjgCRWZ0mrzg79APRcMaoKCz
SBKdgUpKkuGKrmoGpU1jya9ILn4qln45VDVomsLTmHSnc7LPnYEaJmIRXUaNQOZWXoRQH3GCcN+m
bWVYTgXIRcpqquBnYFxTTa+iS48mFehunZE7RIXZn5WdRH7LGluMLYoET1ZhekJPaUKSi5+XjkmQ
WF8du8jCDlltg2OOG93YW72yiCIgL6jWZb8rZu4VOwddjAjosXOQc5TCgkNTplS65aEYmzJssJiS
DVzz7sjyL0JruCl5+sMc7sVFoD8g1rs6Qt03s/P+P8yd2W7jWLqlX6WQ98zmPBycKuBIombLsi0P
oRvCjrDJTXJznp++P6qyT2VGTaeBvmggUaiI8ECR3NP/r/UtjnlfJDyg5KHxt9TbCZPhUKi+SFqf
Aij2AKV8lpF2aSKEn61JLgEJow+uiGmzxvUdajGx1EB+cdih5KsPFJ8sirW6UW88ZOJzfkO75AZ2
m9huHwVtoS0ZKu+pZ/1wbH0ZZdahTPqPLI3rlU6LmgMC9hxoXSvE0e9cfLUf0KEvONqjiNAtqKva
V1W00TEV8moHlB8dlG3oxobprHqpXx2ofbj3RSrOUUflzBVA/lU3eQtGlMSdlMRDKe9GQLpI47GW
xencrk2ycxRb1sWOshMmiS+hU52xsIS+dy5LoAVMOkP87PdKv5+UwtuEZOh1TSVOpZDPw6SWu5bN
bW8rP6Jak0v8+qCuzJiKgCiuPXS0A9Voyq+qew/uwzpksHSguNlb09wByO/QPNKq7PSuO4R1tlGn
CGg15V54jQBogLBiC34UVoKKKe/iDeoYZhD4Jusitu/BHWC2nz3QHXEG90bb3PcIkFY4kZ4bTA10
/FFYqXOsB1oJn1krXoP6vNx+gG61J2rz3go4zniIKi6D5iAhrEa/w0pc+FNDHkuE68xX2NxObmCf
ZghBntYI5VxXrHSL7qwUCvKmhipv1hJzWHNpeclqWw/mKUlq/cEL9F0n22Sj04RcD/qYrCf7FeIk
BHNNgYtHxDAqf7QcLlW2AJWWTSCAGCTn2LkG5NSb0codH7XGqqszqikF8WIhZyTyY+udNJhJZZXZ
5MtQJnKM13AkURtLEho6zmx0ESsfrX+MX2KaVoUINjeueaEQm+7wo9hGs7YTSkzsuZqYq0qwb9Y1
EW2pN1MRS54sqZp+Cp92OXYGcoYmPwLdPzbGQPDgu4Io2EcFFOxvQO+kPCVR6m7HqH+KqKJs9Mlx
1nYFckUIVd+hEr2L1UBlGzbBHCibGGs6QhpY7Q7dXVYhr6zYydcDQsZsYOdFVFKo4mRLHMxJMRqx
QqgEGuvVDqgqyquGSS7IIrT/g+cB0i9XIqXnh39hMUvHFhbenl2gDarvtA1rIkQeZJDg4gudzX80
xYIo25RaianJdZmTjV3E3TFXlZYuC8W8orbpJBTK1uptZoi8n3xTj7NL5ClLTztXTc/Yrr2rSDSS
N+LwxcsqA0ew9q0bO3XtlsVLS/7RCZcy1R/XOSeU55Er3hFGOjxh9qZ4Cu8sZIvxYjru0y0+qbTc
L/AN2VKnyxtSkT+2uo6pEVxMN7jMCSGPVQsx1DQVBaU4/JFw/j1NOdsCveV1aarC9oMeaf6oBazm
bGffiOAhW7I6jQMpFAhM2UJPnDkSzaR9GFXxVaTyLlPmHflUugc3RC7iGcU2NTT7tSd1l5Jd8Gkm
w5sSc5K0jQfTQFaiYqNejJWm33t69innbBSqpsj/B9meKuwJQu/reyr+1taR1mMjiKsrqeBr7Az2
zix9ZA3T7tEzWag2Is8vmulIyo184crUE7W+ja7DnJ5c962iRctOfUG/j74WMpxDnrMJ7BLjJWsd
czkkesgg4yGy2WlOTo13QT8TslafJbbUld4GtR9JtyFGuQkWVAzzQxaGa0SqBZXBXqefb17snmxP
kg5qZGLtUTF6TBK9QmBzRNWvdWPfyB9xKHQv7CDhF5NNjR4oI7ebxnSJINwsKAq1zwBOzHu1k8S/
cVoMB/OtbOmcFjDPF4V0vBXHb/ky1daSBPX8USCBq6NC3ZS6SDdl3CkvkdRXHtFbU4yGIFDpOeKH
octHAUfZ4ql3n6aEU33bzHsgB2gk6hjzoCFSGDkJfgcJKhdOJOka1eqp8aS4j3L0Jl3O4tD3ebiV
YNfOZAZnq4C2jB9OyiMM3u5Owb+3CQeRrrzsmDiIwAPW2GMC9wrBKCfhPrA6Pw8zFO6KLle6UT46
k/5KHPpJy8p03Q0lMLF5lHrYn89ajA6u/0opYodeqx1C7dOFeX6oUfNNLbpHpze0VWrhwGPqqnYC
HgGlyW+Glxt721D9tGvcN4kqu9DoaKok1a8DaX4W2VCenQaiYu+Yij/0MHrNzhoe25iddHcgOx16
carGZ4owOMWThVYF8Z5q1LC1yKULVDt+RAhy1LymX3AgUYF3dZfRMA8JJ5nNUNExhQ231ENFe8Hp
1W5TAAemDZ0RkfRWvXFUiDM0aaug6ZCTH4zje4mA/Q5/fL5VO2H5UUwjv6vUb8LE8j9XEy2rSx6S
3NEXeqTKo9NMKUcLANNuEiY7Hf4V+yBwyxzAIAPHoiOtm9AexVM2tIA4nJo0rmq1OxBJv/IaTj6a
rmx7xsJWRyRf1fbKLax4QwiX7huzkp2ht8bcgJAudIvjjZ9eWXG7dm2YlhUk41WiBQZ7qiI6wkfa
wYP9lnUvfTeKcyi7U6uBukILg06V7TPohO6VwZBUcDMknZlezCjA+eWKRY3wKg+0p0SJ1mBv9nFT
FgdG39au2mpXm/QGrMBTzgMdQGLZxvDea5lBMnP4ZiQdIfbNnnMRIVMNsThKY7kMojt0UvU2pyR5
oAB/jZOYt0CQRxyjo8zt5FoFikG7m/cJ3wr1Xy//cFTtGRgdw1Wmb9VYW3vCkSjB2Xe2VvZ3qEYG
AJ1z9a1BEc7UYpyVJPum6qzkI1Exx4k1e2uNItzETXei+pccM3fM18LT96NZOscsRwDuUFtsI1Ed
lB6sPPLNfAkLhCBJWzwlcTruyh54LHHu2b36YU8AcanhjcdwoENESYo2m4KDo9C76Kmq6DAbon8w
TSXZO3CY9gTbc5ivqTeaWUoSsoFxKg5KColdxw6jPXYTMoZo6MO7FqrDxmtxvLL5XgCyaQmPyuLe
W0cBZXtPvZaJpKNRJsM5Dtxdhs3+hbzoaoEDYF72cNV0RfwsDci9t4C4OqXfY8zwZGKdcDqNXXNH
yYG08qg4RvQCFjYFj0WGlTOpezYIuZ1tJ2MqDrF0vw9smlYEf2Bq8WJv1XtEAhK2UKyQ2hNDZXOM
I1fie9PhaoQE49dqm7z38QsQ7ADbldAIIxYftQGcto0C0x8pwqI7ididG/EDEZvYFDnbMZQAkIR1
84LrfNEOMJh548+WVw+ndmagFVGOEo/NusO5tp3GmOavO6BAofrqjpToyVPt9vK5TXPlM1fEXlTx
l+fpLRsSBZGpbPpvyshrFqT7xIWV0tavdZkOZFLS8oAd86liq6BL4rDtGGW4UvDtMSrYCo8j0vT8
yVEU60HYAzUSnTtEjxQvUscQd696Q9SJloD4NV3U4F5FZU7EF8scunuTT2CX3T1P7xJWFIq0pkX2
aIAC1axTxay+ACLzgRJuNWLIvJos2HVof9Dl1p6Vsf6IWGvxhr1G2BdehyG5dEC49xYCNNwFLX10
x32jWb8aJZoikoWmt37+f2OhcfQIgnYfpgHxWfakYvXjm5C0Mp0qbNpUjBw/FM433YR7N+vd5BTW
3YdIJzbGo+L5LeXOg5mTXgLTZKU4Qr8iwtmlCinSaT++QUTzKeBOlILiBGbDU6R7KPOtpN7lHu3b
vNiGQSGPqk5VXnPAkomQAISis+5yCpcPE+23owpaxqZQ01JIDDM6hnOh0WbFbcFeVaDZEYizD5yG
76mSWIg26Z0qxVwutLx9oYhoJzssK2JPJAGrZA1zbmJzt4g04pj0pn3jMB6hijWg/41lsQMu+RZk
abLH15NvyrrO1yjejpzy+dQzv1wnPmvhOAX1d5o0SvYirCIkXJVJhv4ATrCoeY3DSTtq5LsIdjZ5
mktOkibH/aJM/InkUJXSRKu4u7jsvYNBgAymEoIMo/Axry370iJrQqwFlF7PRgAC3nRgrL5LxXb2
MZJp+OgKtzC/k0H31AQBlNiAEdu0PUFwZnadtMz18cdWwQgNA8HtWEllr5BZitrUcbgLdXFKx43J
huVBajwOx4RjGRPZk1GW2YqMAmsYq3fDRNOBR+msjKRC26ZZH5neIlEZqcYRMrdQtRw7uXAx7TrJ
RSmpmXP2RB9YvHnkYG4iFmtVQLBVALCupUuTC4cuesFonyXGd94L+rmU/WPdHFdNnflWEjnLun11
TdylgJuoMnAlC3JAyN5roy+XjYRaBdbJ7n7oQCaWsZbILaB38ECCgFyvRoJsuMhehvzSgurbSHt8
5rimrC1MW6ueDsqSrB18vkQMrcd+FrzU5byZ0o5tGAG7Ru8OzwV1uHkyRvjzU65fSbjA/qJ7Z5YX
yjBu1W7Chtdt0AYHeXxSHpz6m4Pj7uTqI4VZOe4FcsR5FxwvS0tB0sA+CUzkWlVVgboEoKATjd9m
JLo7zmqLZqBHRiFVmsg6ZGj7hi3TfcNip1YTcK+eBJzbkp46NERbFRxKE2wn9XZkYluIUuDF7XmJ
QieLeclouKg2lbJI43XtKY9sRll/9C54Ceqbe1fLL0ZArq7aQbSlHk8lXQ1fbZfjFDw3eXHZoVDJ
m/ku9agHWyGN+tAWtf6o5qg32gaHc4TegSM1c1ROF0WMtXkcrZhSKQaBgdPCaojh4AAHuD22qlXp
nEADL3OGCUM34WRMSJAdKwxp5FOHPO7XBtFGj6PKvVMHMNACYRTet6URt9my4sEvK1ednhQx4ieM
1pShOkSDp0EdzWNcoI9Amhqd0N3RqlCJweunSPEjzb0nc3OW0TnVc2kZCycJnqOqOjEPeSbi7Vpw
yI84xSwLW0HQagU2xeJOIqgA1bTA8u5xbPKMQ5ESA4Z8NR5QTxlx7o+NpawChFwba6rtY50mu45c
RKXsjIeKFNVlMe5HO3a+d6jBrOpKd3D8IXFXz6QKcExsddk7NWScBfBDokgetUTp1mX1KkrZ3AVk
9237kkgSFlPKeQYqrDyp7Md8xi+PegNWCiPZiInx0UkwhBKnKI4wLDztrWua7KwWUbJNB62a5Zjn
lliup96BSDgNaJZKqpR3lTi4xuTD+UX7Pe9jdHtPEpz24fY0nxR+IVo/5aGZp49Y1cpTGff1q4M4
Cp7laJ27iBdFacDn6vVjIkJaywDJlkEkw7MSyr0Sp29Zn2YfItD3VQoMRx3CBy2jaFJYBIJQ/gjm
g8q/5mvcWHQ/0TUczVEJ4dM5M2u3DOXfAbDQlgrHwcC5pJNH8Yd+f5h5bJYiH4BZvucommxI02Ii
QOBQYN8IckwJ1dhvG83eRgTt+p33Ok4qu0h0l4XubqoWzmQoRo3em3lyQEMv+jnfi/Vr1bDzPhaI
MPymrllpS9n/m0/k/qM4F9U2XB0Ojeepzs+wO+IitDinLDmq1dOgO/eKh5OERqcJ8GOZDA7FU5bv
nUJqb6pka6ZqseGjlZ4VA8lSy5NH7lqQ+foQm3dajCY0EBQZREsNv65hbmeT8YyGxdgjtoMyogzK
JpS6dR923Zztnb/C/a4xUfA/ikn73ZDMAmNsZkeSuffurrGM/KGW5JBIg/eAyD55oA93dRFX7jmZ
0IEpwal0jUfhltyfcLTvK4l/2EBytpKOGd5FygArVQUHU0r1ozPTAb0qEtEUhONWcJV7fdQPty+1
jWuduvWunjNDaI4+VMk4nJA607XOPfs84TexEPEfZYj6SgM5TfKc33AaOUgr1+6cenJ9eGdiSdya
em/Rn1q7ZkYKsKvvyhGq4NiiJL69l//r+/Af4Wd+/usbWP/lP/nz97wYqXpFzU9//Msll/z3n/P3
/PfX/PE7/rL5zE/v8rP+l190J75XeZ1/NT9/1R9+Mr/9t6tbvTfvf/iDnzWiGR/az2p8BDaQNrer
4HPMX/k//cc/fd5+ymUsPv/8y/e8zZr5p4Uiz3757Z92P/78i+bxuv53DOz883/7x/lj/vmXB/6i
+ruv/3yvmz//Ymm/Qu8kSICqtQOLrP+8/a36q2Ph+VLn1EqHUQG2KcurJvrzL7r9q+aqFrk6FhO9
pXl8U523t38yfzWZEAzXYRA53swu+z+f+Q/P7m/P8g9RtT8B6gyHkCyPrFqNsp3LJP8TCU0viJy2
vaBeBS16F5HRJKe2CjQiUQFhDqwsWqe8mWedtuDCaSfO9QBrF/2o+ppCN6kImSiJpEhhCZqBQYU4
a8+/u4+/XfMfrnG+ht9NhAYoYMt2begJBnBm8wa1/d1EmEwmdtLErGB8KZjJt40RYV+kb29ZVMDY
hE4mHCnAMEyW2NSHuF7I1b++Bv0nLB3XwPPBHejpJEjaTBBc4++uoYjNGH1OkK9GqhCIYNdeLNdt
ZgPrQFBM4S1RTPZtJsEkqNIcbe4/7or4Rc9NuFgRijUqP8Ja2lXyOoaln7liS2Pt6nqQ0R1sZ2yL
/819m6lfP982FhCDF0+DaH3LrfvdJZtJ08Fy47BOSMhSVexLrLmXusNJrEfBhW49AJAZCfSv7xTl
TePvfrFraeDIoHurCKJ/jl6bkA83ZhNkK8stq4tbNMdk8kJEdrTSJtW0z+aErlDzyDsZszqB8FUO
pynoOOPZY/bKgPjW6bH12ZFPnpJhY8FrshHqkqo9hfpeyHQ3pZ0/pf3BqOVd7lrHWPQnhXY7MIxV
a02PUuRnmNcbcpZPNntKXVjXQgWNbntrjj07aCIzf2atj0vSONZaaGwDT9/Z9nPTjetpmL0zs5TN
j5x4XXiLrjXXA/X1BpmbW7d00nJ/sgdEofjW8vyoUX6jQbWxy3gbKNNdPRhH02x3E/E1caJuIxzm
41cNWYWz4H0B7UQjdyd2iGGhxwLyb+w1ECvRRmvLddnpS+UprKPHgcpmEMAhDIO1XVor6nprL+0f
BCZiSk6l120jBAy1CyQ+Ku0lmTC0kKcdacI+HK2Vo2aXKVDWBQ3KuELPPohwQruRw+V/UiuYmA21
g8LeOU1wbTlHwRIgAEigHW181dSAY7ogaIeDVDH29NpTMSXLRo/2CE1PQIFOobTQ/xSXwkXiXY4f
SLC2uY6CPq5pxI9pkK5qPJ4EgSt5NNugxaLoqmUTibugh/ChpH4Mp6fpAJXEw65U0zUbyrUTpgCp
vqW1twS/cKqzlPgCeh2evsHg80hkFHY9HTc6m5Vg3JIjQPsQnYV2rw/6pqr7tbdxBFDQ0dhoYnyW
WkevXbyWpbEZou45Kou7Bk+eHztntk3NyuyZOcI5mMUScAKH+plIuWKhO833UI83bgWPKG8TACYl
h4KOemY/PaCAq2mDIfNu8P/tbQWNeRo0T2wQYDFv6kLhMBWsqYOsAbkvnEyuKz6gjTRpEdnas9p4
p7QYn9E2PWD5+d7iCnLq8N4c7cckHR4qF7refJd7Vb46E0SDzKDyBpt7ssQdHWkojoiqrCsHVD9X
SRkaTIh5/ODkWy+9lRFO5zRAThS6k4cBjQJ8WX2mNbCDPFvX9YsbjwfLgoDS9Fu7+VJUKAmhu7Eq
eejnk5zTYjJzt4VleL5t8uw6zvxYW1BhZXTYSE26dJ7zHoIaWSiTay0NVEPZ6OZrdvjIGCcidSlN
e+2+rQOSp4bZHPZAUB2n5BAmkbrqS4KVNIoTYqvb0U4YyEOU5FxbF8soKTRPENOomyDlAmizL1Vn
a1OuihAYt8ZIVxud6GR4BI8NO7RZvoXf2gAMNU/IUz/s6pGhl7aoAtG4DeMeBd9ZjfpD2YDLiKct
l7BEo7R0lXPqHOvmVOWk1vS0PhR9a3o0/8huihqTianfUXo54MZdl16KOHzOvW4fWkqnSjocLCiG
8/OVYYk+NN8J8aoBauE92zvgf6AfnOICSVHT7W2zwLqev4YpsZ6D7dwHTbZCzcvB7QW6k5ljFBVc
upQrwq0Qj0tMAFRANFIaBApQ2v4L5HdwmOSp3nTttAauQcDm8BAMw04x02OjbEaKJFpubcy+9Qvg
LB18XtruQT6s4sRcFwzbZnyZBZF5s9Nbc9t7wSOT7mOZpV8pfjKqC+aP3s0ftIbTERvfWbIzwtXg
7Qst9zUwqydKCg9qo3VLLa/dFYyNT07bPEePNy4s+1U9tZTdNAtnlgiA11H0VXN+VaYeKWvvCUnb
xVJsncJ6i2QEbMZwgJXZ9bKY6w1h8BRk9bngnq3IL8Hohn8PFeN0ogPz5WhJ4pfSuEMt4Vbmd1uf
z9Pxlqbw/ThhD65CSbCimj1BaM4Hc5OE6ZNGzU+TGgGeA174ep2Z8zEu3TiQ50xBz0IqyatQdYgt
+k51ar9DXBDG2UutAI5RmvQE2Y22aL5AQPxgJAMRKlVLWx0JlNG+RWrCxB9u3bi/lkBOW+aDUg82
EKDYu3C2340eqKCJzp4+1Qg7hDNL10wHL6ZxrTjbleGFMJ88pfCrvakSUgZIFcybGsp57h6iOWcJ
Smyb2NR5QlJ30JITSzcPPcVQX6GI8RBnr4ACWyKJsmNq4oHRLp0jvgKZXnMdwX0MpgsXdFnlL5DI
rsaEgbDPnjKZvJWOiRTYQnSqxvOih6U5AAfDnq+A7xXp38IQ32Buz/QhhH5jiEpj/hkWHqMFopTr
OEmypNJrlbyPJFWkEuu1LvkMcYeUNTEDl2qn4NxXPzgZU26UWltFlWfOixc3j7+CMvYRlsA8FNkd
3Q6kTl1/hupMTvWXU5ZsrNNdmnBQDBTx1eoUndqCwtsEEiu3bSRo5rcqT4BxpPlK7wV6OoNeOklv
18xBLo6KtpT5CXscmJ6vJEPmVKM55U5lWLho5E80QRrurcNrnUpNLOIMIYpHzoq00i8DJOPydlu6
is8/GIEPeYY0h5GAhID5UeibwiGYxsY1Ek65ttIsPqXIhme2GPdpPVXLVigvekmvI5bBK6Pnoxxo
LwcNm0OLqBrBBlFTLMxr7fhod/F3tB8T6MR4CdEnWesW1s4k+551aYQiQnxB04JmqPDQLYfJWaOd
Sgoqd7DirQzy6c6N9WTVC56nDQFyEXY1fAg9pUNj0AxhCKAEX0ccLBdNn52djM8M0snW2MuHGjO9
YufXbET4Z3rlkm7AD0RaR5g1UFYqfigqo6/5/kEerBeIKZ4zN/tWS6QqvUbFUTibwBm2tZ0gO3V+
eMKEdhnIKwEmd5ULSyVy5DlCz9diI7EGfWt4w1sWUo+oTfuHWXRnLHq7rMzRokUX1eQBsi9ZO3Yv
NoMXIin+KgdSstVSXqX0ngRjJzRU8nklfuKRO+IOLpt05aGyzS+4HSlawJKnUD4bFAUZeEthEjuD
RfuYxwmboFmDngGuxdovs/RodkG1Spns7Ao5cupsTJn1K4fXa2zpWvds5lfELa3jIdt3io2zPmat
jyT9vWnsP4h3XcYFDmGJpI31Ed6lk+g+OgHSebqQnRnCqs4Se5PVxTLEe1/YyaIPyB4yuQL0Hyrk
y0en798185kG5ddtfMZdcJngx6p9fkhM3gBlQA4QUmqTHX/K5oPQ7TaIlntxe5s7+kBDmD3OXMUo
4saQ6QLFRjN2xdA8qWZ+7rXkC6w7Qkn6A3lP2NWIlcVDHYfM2IiGboFOijBQjhFNj0bMgzJUwX9S
KuupA/pIO3ulNXM5yTl2SJv9Pj5I1+O9drQto5IZBT3FqiAqA852DQ69PJCY4atKB09LYXtvZ8NF
s65mzPJlpwR06hUt664rUE3m4J1z3uuwQQiDuv8RNXjOpITSSNHDryZgCWrwgHSmhzNRngOdWquB
BguTZLZHZJznrY4qvnI3docNnfwnTmPpV+26Hznm9wybyWKah09Q61Sci3dPq4H9sUEvyUNie8+N
NXpaIRh1fTMPz1qXPo8Fv2WqAAmQXkgUJhYfUgrQ46UAom3vieI12h16hJtcpX8+cZu9eSKWLbol
WqRkDFycjn9p4lyS2wg0ah7GvWXskdh+APDkQ2go7EgNWELnYbHt3UtgRlB86uSqZohm1dhOl66a
ndH6foWc9jDCcE5pfLyxeAwsoP6oE31znF9+EbDZV0+p02Gy6Bw82V26MNB0+HoRnwkzZCwpXKxz
VkjmW1QsvHGkfM/N4a7rwD8re9PWt1oQfKqF+Mrd6Csk3WMx6w8GKKIr1+54xbUhZef6kBchHRtt
vEwjuGKCjthXePdtyt9mo33RY/s8sMtKbHlWNZaQJOSbiTuj4jeS3ieOKaO4GZxLPshzJhtS4Dg9
wOV57wpz681LU1WxXGGkeq6r9tR792PK5x9dFppGSc+KZF0xirMaf0Cc383DJi3467ktmcCNVonv
Sh37okYsVOaYEaYB5F5LiAbwCFJibpMeD8d2uh9VNjAJMc3EGsNCjtTuSf9aSE4EpK+Jr7ryLnSm
FyrkJtLg7+BWbVWWK84C5VFJuUqLVyWo4ysDX12kKXdXT62LpDRel+Ll9n6kNT97ZFqnjrQt9Og6
KNQ1NDv+mgcn27crQPb7ebASQENBpnouwvpUxO4FPc6xIKvi9t2GJ55IAyPc+To/pcZLjw6rMtio
ZVPVPFXtTqBjJlFMi/56g0PCSdPahdiOlmY0LknIlp6ZP4w7HaqksgWfUS+GD5HjzWxzZv+EhEE6
PqUfR9yuCNjNfHPqsb73ZPRwu8OWzv5A6+QuU8utJLIMpd+7zgS30lVxRSe9LnvcnkH6fJtub9/j
FN69hXDi9q4HTnYc9PSccH+NjFszjx+TZ+gyN1TopVsQOEuty8+pmp8pu8w6Lb6i5n1K8ms1cJ3z
c1FieumKQlmgPOED/YgoAGOozK5lm12VmK/KymtGncCIiWo2cIA0pCXzwah0ZelLQBZ8RqVBZMWd
HrTvUj6xe4L07gIjDKr4yE3lWF1aBdPPO0nDNiGT+M9N2Pmx91okE91toHTzJ7h9lNTbTH25Be5A
FjRVtPnNK2wugwzyH/FJlrwWHa9wOb1ZuvUhJhaKefq4zRTE111bi2qXYe5h7XCnfqjpiG5C7Eyt
ecsnA2LIuPNIMJYG+x7B9us2IHqLuWYemXkmP+rIZ5KZJWQJkA6uwdC1rZt1x5Qje1YdcW1tq8nw
YzYHkpa9S6A1DZO0MfcRorll3mFpyKUfqyoNc3yM0H96pzlMNvVnReIMrCfARsL40kr51CHxgRD3
mdEqNCLbb1r7AXa2r1G0gBAyCUZblbORLMpz7IVfrA9njW2RhgOM+gL8CX09L9FhkFxDKz3Oe0Xd
VXzTqg0cOdKnRHDb4XZi/Jq0bm/Jwzz+bxsj/ElfSDK4vvIl78ILqod1atEaaQDh8Fo/DAMb7Nmr
X9h4QiKPxKc5WikzOuYA9jYRcyVEOXaxLH09WA6pxF+WXS3hjD00vEaWDL8oo0AWSmmNJ1/I0+7F
bn5Z6QuvwglKKsOvTucJuJofh8MYGKkLL9JT27Z70HzvAVs7Er05mlT19yCZSjT5cjfL8pJ6eJO6
BjukfMfaRf40Wq6ANXrtetM7+asPcAMw0Pd+h6AmxvrV1dd5TiXT50qszJdRqefA4k2Z5wy1DC6K
qnwW3OJ5bMyjNpEVEp+a7x6o6/AGBEN976TDo1u9BrxulZTHVniXebhkHs05KR7myYV2y9Ye2KLc
frKIs/M86+HButIsvOaJtaV4YypvupOR3HenJsV2ULrN4Covt/fbCxR8VjMNLK+Ij263sSgKX/UU
3wqZkOcnOLXZ8bYZzbPxezrai3mHMt//iNckxx2RS+s6FHQhs3q8twwq1JhZ/bGoPqyAd12bXVGn
OLY/FYMtYhSub+NdjIrOtI7mbOCkioLiOj8t2L2rsdSjNdn1ELUwlmiply41REG25DyZNvZRy8fD
PAHP92Ooky+rckAX45pWA3/Mo+c+ir4KNb22c61k6qenoG3RKLAhm3BjslDahzDvnucbdHtB5tVk
CF+DFPZNqY/j0h7KH13PUtq63IMBOY0ygvARGWu+hzeD2MeABQUHQNNpGVNGPbPZeKtUr3iKNO0B
h34CfWhK1vO/rXoZvXPentu62A1Ke9qm2eATL5hu0snhiJrjlc1dohGGFDm5jckMd8xwyA28FF2E
YYgyIjgS+6WSnUvULNdRKDSla67R6pt0oyXeRibHTuHQ1NbMFnKQo6+wFuALmV4Sg1WwibLkHm8s
yEZP49DoohlHlWPMqz0ZvQ1zKAK3edZuIKBuRkqB4EY9sTWIVOC70/ciUTjmWl4BuRH7YTOwMumt
ja/LK/dxqz6UFtDHWCeIAuIAgToU577FpV0iQiAPLS5xhQ496gi9TcShtPIS/hSn69LpnseyfLbg
SnyPYueboCIWZMObWkE4ampdu9Q4e5dJd9axdT2UeZqucfNgiaQMvEUrER1UUSs87OwT+oBxJzEU
oBypfxhzn/IWgj4QjU7r+O72N6VrHdQeUUnnwHBfZBm1iH9Thf8p4WbuV/AfLncK/46j2j9F+gSK
60AYJO95rsymXUrMmgW4KVjDjd646aJgpmdt3+OsW1desHbMb21UbpRev7Nc9a+N3//XLcN/2g38
Q5vxnzUW/z9sGepzG+mftwyfIdJ8/vjTf1XvH3/ypajem8/69x3E27f/1kG0fzXoPRGQSBuSLbtN
/+m3LqL2q2VwAnAMk8dNJ5F/+VsXUaWrZ3Ly0AlZJGbub11E/VfeDYM+okfn7/+6i/gP3ra5qU+Y
sGvy4s1X9/vumE3Nj4AwgApujCkmM8u7uDQaRrr1AOKq205j6K6jFvxfJ2dgEVvs3q0fQ3jupEBj
Z410gleK/t9pKLSfEkrmYcAVWTYfUbVd0sT+eGGSepdFska+sgw6NehDu61GmvxZS6f7stMeFUqZ
qokqhrMrmc7Jo1KG5uF3D/Uf9C//rsU6XwP3xLN0VA+6+tM1lLlup3aO2Zn6sFk08lBi51MV0W36
SnxMSqTtNBlbq1rPkn+T0fKPfrUFcMUCiGjqqjs/t9+1AFs01kRYavzqkvbI2IZQ4wCxMPP+b+bO
azlyZMuyvzIfMLgG4Q7xGloyGJRJvsDIZCa0Fg7g63uBdbsrRXfl9NtYmdFYTDICAeHinL3XxtA0
jce+oxNUlN3V8aroDx/7sy37c//R06UQ9Lj52Da9wJ/fvCbJsWE4Lldhv+zjsXqB9rGqpQyw2mTa
xnBZVfnojlcNh8jGzlcnL8JS6wXmyoFH9c9XYX4OfmmHwpg1LYcnYn4gfr0MDkXhRI19yURtuLsu
FDeyjFkmVw2bIdznqQu2LrciAknQjrY6LTWP4qqaB9B/PpTfr4on6Joi66QxK8i2+/nE9H6SKCll
syJ2i4gc4h+xWtTVzRQK2oNJsp9a4ax0q3vEap394TzMd9svV0W4FnIE/qNK4szN2x9uicLx+tEh
JGhVwxvdAFl6B4ep7z2iKDaKdIKbf/6ss6Tnl7ezuQccyVNooI795Q4EXeKW8BSIqAjgzQaUWzex
LL92pv5k9uPJD5i7//kdjd9b9dxtWGAIDwT+rZvz6f/hE5Lj7FDg70lpsxALTCZ1nhpoKyno+cVv
2JYFVnLX25jQVWCeCqqgRV6Y20zTjKVfJksTy+7ln4/p1zBDxqG5nkSQocsV56B+eRYwsVqYFWgD
eI50tm2nNUdVIUJSWSzoH8TuLgYMnMiAQapKrrY7WPvEbZ5os0d32YiCz2PEvC1VXC6lR4PFTTX9
OIyCcBaNhIQmFvomLd1619/FqSTTjZQhY213TQcgMPjDPWT91uG3dUPXSaCXLoMbScI/n+LalCyr
WIRRywPso5xkl4R2crA6kAU5kpZVbQxvmTlYz2E4vXrlCyHl0bZzU1p8rb1D27XQaSw8pZLCWWRk
b24VDZsWHvACS/Slsk0Te0/jHdDHOIsecOGemOAnDxr9zkx1KtNFBx2OdvKyp4W4DovJPVu+kiTA
Fes/XLvfBg5uYEQnTJKWwe0kfrmFM9h5k0JGvyrrBIBDqTA5DtjjyYVIKcVj5tLd4OB4ZbMljqle
1L5pL7u+ov+lmZs+NNozQAV3SVYIS3lnRDmeFPltK0X41RoOyLfndmrY3yo0pNs/HPxvIhAOXprM
/YLRhsdv/nA/PAyCcE0jMiIgxuEkLiXduzKL79pW6CejCzC66m69d2XzoRlQtmWPKL/J3iFa69GC
8ZIi3uSvu7YKDgPU2qAsjX2KuJc8dCkxO1TJnv1stovDD/q+2gklgsYGhpaLMeHNN13a8UnRNX+4
Jp/n/Kdhxea5ZjS3dY8Fh+39cgN2I5YIMaZwBif4CGUANiIIQbpMuRYtClPmr8P83UR0r8Ttd3yv
JR16LNpPWTWE9whzi3VDPORhzJmF3NR9IGEvOyb5oQ6+mENFeOMU3lVJH4CrmlPFw3RvFuaDNur4
BSG4bVIcvMvIC4gkUmIbGnaAigQnOXIDkKLwcjchoXzLUcIjCksVbqSDfVXiMnk06vEDRCOln6L4
0unRTQaL7w+P6O/XXbfgAlg2gZ5SIuz6+brLksjHLAlAEY8NmSqDM64/P43jm1g5wFsTXcLxuN4Q
/GGs+4ws/uXasNpgyBN0YuavP7+1SNuA5RAaY0PGxSYew29y0i/IhbIjmaFnMrrCdesG9jaZCBky
RtJ4soSUyrCx3WXgBN2Krru31UoS8/oSVg5Q1+koQ+g48L+nmyBkbDfNDGRfBvjdrsIN2I1vrTva
N6OhHm0J4jQG2knFT+vnTCyscVUi9lhH96qzk2PpMsNTEsywS0KkbU1YJv/83P2+2rB55mZx3zzP
s9iYr88Pz53NWiSy3bFlJLT6c9zdG06J4UZUYkPAGzoogm8XjuzJVnA7OtFRF62aLC2xQNNr/MPB
/DYJI1jTeVJMaXsCsN8vN0PjOjj/Ehs22GA0Wzrdd36aQ5vc5M1zNq+6pxA0jNvNIUPYi3yzTPYy
DF57kxJvRJ2LeDuN1iNisd7p3T8sh35bkdjCNBEgkjvLwsSS89H/cKpGR0RVn3rtKrHSPV4t5mxi
vNZJSDup9/I/pb+6v09enAhpkJHDiD7LHn9+P5/O7wBrpFt5o3UpMaKAdnOukBlAp+tJtAxLWI99
FCWH2CWCIYPese6txlkpIwW86zUAMroEPJ/zFEEihggNocUyqrOzKtoUlIpmlucKVjiKofocwWDG
gDR+QTGDFiiIxRqTNuAvH5s41PulLV01LwsCCgXMnmXY3ZDTu8aYrl8VQhD0X8kT2SOnWrTGMmsH
/6JM+66t0wE8EjwXHAJAPKZiesyGEk1M41W0eWzB4iI6tXYRveTNhpUJxGkjI97EIloQXEO1FWNA
6B7Khioi/6OZ9PLFQXrmhcF4C/f+FPVlfi90vPltWGwtFKHr1iBOxTcfHXxiyBzN7p6lGHqUWO/v
bZFAE6r97qQ7qI6J8qF8CfSlBcx7ZTmxbnGnHCfHGhEkRcMfBrxZ2MiF+3ng4XmzXba0KEZ1Yc6b
wR9upKzyhUuSQkc/lp5xTXjLtgEvcOtiYlnFpSefsJclPHBi2tHb1JeS5i00MDiV2EzsRt0Y7KPI
rWtuJkMOy0BYLzZdzZ3hxjcuboxFqUDE0emmP14hX8s7/z6fQ8dyob3HBVmHgkCvZYlbNC8YzIBU
Y3wdb7HC4vKNx0VEBZTpkb5uNH6DZ3pwtAZ4k7cmI/Q7HT7Y1b3/3M8ue1Uh0pdY2VPvfaoDKmW9
+RFlbrzxldWvEaJ9dxXiyT6kUyP89ltsFjsQ1KCKfNqgdG0HJyNUoK8wEBQpmfDNJayGfl3kCapV
D64fEkJDbDThujvZ589uBnE3sd1kB43nASOSd3Y6/UjSwDJGPLXu4tHlNObXDsHJYhS6WiFzxzMG
54xZmKI35rAslZiiUVDZKj2TQvCQTn208bv41HQGc2XZGutsjOYIK4J37Zzi38tIR+OmCx6qqppu
IMolWBovvTcBEzURIABmQLhBrCtNbpAIY0l5eGosGiBu8TL5ZrVux9pcpna0sJOM5YZHcMaYJjut
6GHIr/FAN4e8cKKNiYwL4OG4wQoOJg5206qo5Ueo5oudtAfHENkKPwJM+qqPlirgeZ+1HaxwSHY1
jHwZ6802n8i/SVGbJSR/HHqz2+FuZfXpItYP7HoHTmpbi44bX+CH7qW9jqoROmLsqRPu22yZPvDM
i43vOilwPHwJFG6XOZTFRlnkLGbFHa9zg9zYw9TAXWckL1jaZP6RoetfuDr65lQkB6+3IXLn6swm
WmziQPuezcSxJqBtDtI5ofxD4C6cMnwBS3iPwVpkGAnLClKTHtGobj2LtLWKkHFSZuJxbHe4dH2Q
MasI+ubg0/0mQdZfD5IuXMB8ayf2NrWWI8KatdPXpCjVd5414LUz++8apAhFzJCI0Uakk3vnhhWc
4F6ZrLSmt6yO/Z2dJk+5jK6ZMMd16NfwmMpp34c4H+ZENCOKsOCa2YzpWPbMoFhH+3Db+f2rGgk4
o4iCPAjMMxmNxc6goxaQiVuAbcDTKse1F9s7i4ChJWh9argNiXohRNgqLMmQs2dQqM6+NyfCq6DP
M1kJqOt2wPXSEy8KJLGoJH9L7C43E4EbaWzeJ0EdLxPaumJ+kXyswl0dF9XKK+lcegkRIMLQtnDP
gYZlrXNTz1+swLyHqwFNzTfWBFt2F2w7BKyuKno+izYy3lMiqPTeplFQonkrITgSabUKREeK3pDs
spqld10A9UOlvcQpEx1S2viIg3MkqzQPG7ZdBvLTZWMWaGQdF7Nc7u2J0Du7IUuJHp9lZ30vouRZ
qzT2HxArioA4ThrqqJSiGuA6y37zmkOXrpt2rlZ3u2yw0QIA5FrVaE+RB5TP3UQEE3cQXBO/+lrj
xGLVxpNHL9ezITaTiZYDz1pUFm7WPOT8gU5A9hyhAXQ8DRoWASFIUlZtw1WCHOwzCdA2xtnSwA5C
3XswSaJFlI2Uk4X12yC9R1VCH0lLaIAqAP0a0D3ZmX33sCnCGB87DRWU65m1cbv2BGX8ScvNDydr
HtqR6o2I3HVVEKBuEwK4YC8WLzQB9HlQ1kAc6WHU4I/ZyQ0qZcJ0JV3tqOxAamjBrgdg2UL7YIvN
tjxvKE0JokTLamL/7ROeV9+WQEjI64FyLj4D3ONNWvdPGhy5NfZdkrU9ToHVdcbSzOIDMthlC0Zt
Nca8oGKkhs781Io5vRrfppP7ADAhSq3S0bmosnhpYSMiQtyMpjyyoCUqoER1UMy0gh7eLCbwZ1mU
2tIsvWus5E08gMT3QVZVHN7SEgJfMFNE1ZTHNA5eGtQwLOmaemEm8Pfk8BrpyIgTb1zZ0YCAT09u
GPTyrdmQdTP5r3XjJiu7Qdfgt19rB51Mgi94QV90nZrtmbRwPI+tzqOaPUxx6i/yhI+a+tOxsMvv
0tLAkQTPwTRb8seZYBnZOeo84+z3JYM4ZEmaTIS46JN7aMNtHSHpRKDirAluv6bYrVB/xN8goHyU
NvFKfX21RghmaNmJCAG1qSPmQjcKisMBMDOgzpVed3Jyh0TMjCfYmW7t1nlq/LRlshX2uq5hjFYt
JRCvJn1+kHAWx7R9VAHbN3jYKZF0bpS/Bhk7uUISX1AELaSkpqhxjkFCqR1XMt44Z602jrKCBqwm
X7EkKm7ilp6uTnpDPAHzUDYRvVKJVaKAAjT2sLVqnmuZPBXZFansO+6RM1FdC302ihvjCMbWJ/EF
NZkm090wZN+7LrI2luF1Cx3Fs1XOEEgX7GPl1Lskz29sV38aq4hh8dmuObtJez8MEUrTDMZJlH1p
2N1x/zsI7pvoBLBiVkOTWYzscjP77p0ZaRIDEhus7sGZ1MoszdtypCTWJaALFNQo5DThjEy+xC0v
7HtpsqRQJvTkkLTDDrHOylAOcxkIX+LgMm0SiyEHJZ5bvI/lfUvZiQ1k0GVADRa9WTCBugw5siZb
W5U5qQTowXTZ8TxVjJ0I/FjyahfG4lOWI/5GJgmWAHe5L9Ek1PLJ9PwvoyMvQ6U/zb+RmAP8Dmqm
y9DTX6QRUa849HwEZ8jpLU7ETYBk3BZqJJGvtftVWkDSDQy5Dub5qFb3qvO+ygATk9nFGAOZ/4x7
pxlMZk1IcU0Rv2QN2Dvc0WpVj/k+EdG9mNon7LqEncJ8Uvn0tQYUi0O/e/aBt2oEx4v3Ab/rss9Q
5TWJgbhNAT134T4lAjR65p9L8Z2b5BVjJMlgsdmidlKbUWDNTGua9oRQY7RudmPjA9fqhqsAPg52
CvKncvDNhN6KKfGrQ8dcS4g31HvmHa95JOWKXUZm1melDx5CbhhgVuweP7+0rvvYAI3afv4fKi+M
yCJgr13a08GGHnNogjncLSFFCAH3gR37dGBwlnTRgwp9DpX0xWinxqmdmgd6HNopj0iPDEYKqu28
FMT7FZgwsQPkJkrmO7OTcj/Ypr+EscbA5yCu4jwtO5cEkdhDv28PlwrholSnCu0SuclfWA19N4wm
2ttZle2ssNM20azBC3lUVmMwIjJG8r9yKvDtPkvws9/SpXVDnlN2HvBGHB9ZgIUyHHEBRTp/lfUs
fnAOZfiyzE1ECDqqACs7hAgL41ldmZlYBJzwEmjRGxkmzpHkKvr7lfOtxYh+hEyaHbyqlLs4SVE2
sQBcJyDMB8LajdgmPcuMUN+4qYOcwKHFn/Yn92kI3P5sZ9F9I0f7HnBwvA4wFWP7dl9l5gZbp92J
2LBurTAXN76REj9dRksnK4HQZIRvKR6pyc5OMcyjs9Zk+dmr2S5ViAY2vdvexEahtgXBH1HspkcL
cQxSsvKUqG4P8oqSJF3GhQkTbV+0OtLoNHO3JQ8xwAIqWYVahoik9xq5dFQvFSUwJ7ZvifQikoKb
u+61ehM4atrimUYnEVwDb/jWDMo5dd40PJhNB67AGTc4H9ItOEb9pBrIpCLg57pehJu80GfTg90e
zSC+so2YGZBpc20z/0Rr7KEkPBSQS6seZo9OGqBqtVO650pb5YVw30XdGosm0skPSlz0ORC3g0/c
t16gHwv9G2/cQW/uD6pzQXPENYhBUiGjzC+OBiHPa3aeNlFKYXsy8er0JF2MhVgPAuaQxS5qSfBZ
sR0Y4GWQ+6Bb6leYRDpoqOzRLNjoJL16CQzr6M2ZsmUZv8QGCRSNjTA7wRkEojeEpJwWmzBGJZ4Q
QLEKZSTWdjPtXRup+NARH2Cp8qgF/YvfpEc3ZiqCQj4w5+Vsj3HRpHr1PZHw90qIfxoP8xpp98gS
Vu3DzqAtqI/Bk84+ITEIotL3GbTknWF142NQjjemP6ndBCd97803c1tQ6Aqyxr321JSWDfL2hZUl
8kons2MO8d8a23cvDQ469BR2tw9Mk22cKZ2lbtxoRdfvqIkNrD/LGWLptae6Rkmmqnw7+GFwqEIj
pW3JDGJUGnnvOijPDIfFgVv+KpRt7BtLJNuRbKIHLYQpwHYfumjlbkwDf0lYtSwxwp6RkXHqLmZF
vLHDwaDUGsijCiaiH0G30JOJwlu7tKJ1jKbvzmktWm8AZpmqVH609bJcaR3pGwZE9B7I+FrlGDDx
c81iXwQiXhkZD1WRI7/PciqPTbkuskTd5Rn2ANb9h7Iqsg0LN+/VYusxZROgy+BamyDlGzvtdlGZ
tC8NbE9U6f1zUVyaImsPWVc7rJeM9oG95zqbXA3YUQDV0QXtZNvaqfJgfgQ9yyEAGeexLy5Z15cn
mgYCWfsRIBkWj7qIr2DvHFLBcIUzgT/aQPgYLpOTZtdU1gadiPBJnivQDqumnEhdGwrC0nivTec1
1g4io9Z8ULSoT2KIDnrT2/u2IUM7rlKQ1CzSTmNPYHFkS3Utxvjsdnm6rvqJ1OqkNYkJYKKVOSYn
GkoW+Cl09Kas5e00NffdyE4p8nM2slEMBKtwlmSIa7RquJoiT3ZGndxx/sJrHJJP6JhTt0nNSZy7
Qf+IQZzfjRNGKmhx0WPRxdGjkXZvJTagmW1Ncskkd207+vdZP3ytvbK8y1E5bBTIWYIl9GBvyAw4
EBTB82ecTZ8Re2z0CY6StJcHYdXkVxV2hd2nwijhgu6X0IPbKMm+ytw/V8GQbXPLd7Z5gEUpCBkC
moK52ARXfJnc0lp7XVJv4oi0SOU3LMnLZu9Izbsd7fA0hi0rhTq3HjUYaHhjcTTWKlpAFXPf7BkU
5ubZbYPJaq46xJv5tdDKzXDNwRCQwDrBgsYm2guk+42yihtzjtjJTATpU5TE+6SqD5VHCFdXpnQY
w3l7TBAJYktAVzXdwq3LbLpWCQRXFam7VrDdaSxNO41B9hVdx10M7+0yrnxlJqckhFnLJve9KCjz
dKrx7kvbUXvJKWeQUcJ980cTtTTisk2SJelupOufdB1oxNG1dl5UwsQ10wpsI1Og0ADtD7SJ1k1p
EsmTG3fkSDqPSWSVW7wJ7CXG8pJW0j50lReeJuutwNiyKcaUvgYE1o0lUOsaOuurujd22mCauzIX
9S2rLWjBMQUcN6hryGA6UgOWKSdSloalabJfZ7hgKdLmdPxED/ZGBkynhbyGTlQuVEZoemYm7S7s
MR25HVmnUpRy3zICHisNuSOKJYlzI0u3tmO8sy8njKYL7Y3bkltYdhT/BdBcEu2XGUnUMDe7h8Z0
0H0FvfwyUkNEIDc9RrbZHoFGtEeoSeO+lP1wah2kg5nFk0pbcFcV3CJNZwUXCJisT1mnb6yWSKe+
sNKXtpo+6jk1ytAYl0zLw7DU5QozQBccVRw/eNE+wOd751Rdu0tljZlPdj2FiE6tPcf1bj2zvfPr
lOlr6KO1pzGllTA84f1WYgu0hPVYfDsNr0NrPprJ0K+I7nuPnS45A8/RSvbReI6rE82c2YYS31Rl
gmkwgmZEBgaOtUHv9zaZVhcnGHFydPa0SXw1bAylbQkVS06gxsHGzd8VYry2NpKdwJ+ys51D5Rst
xNOZiyh2kqQWqZoGaOwE0bF3fChFPAOtVM05f67cZOlF8BhDV+b7ieTFXTDECPpZty2lnh18y8tv
85EOqCxrPiM3OTN5tO8ipMJeoTDqPdNmPNUEE1wmvG2UD8ward2cUNF5EKAUo3mE8vVYT5N7KjIw
Y5Y0qLkZ41paoPjKPgkogwbGkn4TcdxQw+AWu8W6kOF7GajkFFHLsEjJQkuZJy8Ikw9wMe2PBJyU
yepkivNw37v+jC1yzXOlzSl47UPBsnuIEZba1VivzNFtVm1KxqybRLOTQDNurci+jjB3T5MRN9zC
q5yV16GYHYO5JOV7sD34oW25iMuSkO2RoBsmiWHvtlDf456lsQA5B6C/qu+Ig4PdH4YPAqgaT/+t
3XjxdWxA8MMKjB81ZAr2ZH24wm3WFPTrhWpEdnWnkK0mjeAVemqbYMKoehpnn3mgDr0eutuiFHeC
Oe8hRBnRdQgoCdajEpUYxkXq3jItTYfObSPvO2XtVEZwk+OmpNvmo3XbR7Sseg0eHUC3TakQWhqM
LUgH+YgmqVRLf2J15Y2edZf3j8C7w1PctY82e+VHjYhyKK6T2pOpuNL42QYfOXqgrLrSIv9gU43V
DKYSCiGxaYT/PMMNs0QMVN9UsHE/mzIEfINnNvDjskZsI1YVRTR0RHTMzMnmlOut9UA0EFWEJgdG
lCYU8QwnPPZTG4FMMUBX98Drk0Y81+wCyQ59msPo95lqoZRXYrqIoN/4MB2ODRG+LtlYtz58pY3d
ReysVZ8e+0EQohRWF3i/+aHoBOgCxPE7rWnvkgRYVOoga09zduWggWeTnbky5vYaBG1j57cxsKpp
sjeljnMUAVK776PwycsxMKbsaLk7Inh9Y6ddxqEnLTHvrCsr2ydhNicT8wBMcx/um+3fEquOYaGi
eEY1E5tlY2qkNCDj0Zo+BPa0atv7MRze2jHTtrrbyr2oiM9UIKlXA1y4RZ8pcUjCEse3ob0pHxuc
1kt1q/UKksKc5wjy+RZ3MHflYOoX2qYHdqnBZTLVV2zV6ZHV43hlos+vJnWmvrrFDP/FjnyQ+LWg
hp/rZDB4pOaG+kuvWCOkojTZGNJgswCT7MqCpmRIEuelyqlUiQIjXceigUpvhqYlCMA8i3qdUwbG
N81fVVkGxj4GGci+7DpjXVZwgCmTJIvPHW5IUOuq1vRoXaCn5BrRmjNMKhJTdzABkQYhWZwC3L1r
GXcjdjhaskvka/mtVXyoNmeeik3QaLVx0WzLP051+Nawu9u20sW0r/p63XcKvQ29ZBqmen3buvZb
IYdi53ppt8URge2qTp7UPFFoE4VlVqD+TSjvfefcuaF36CWdx9CeoKXyZa7/bOJSVofcFdeg0j1S
nVS891prP1D7w6En3PLw+aVv0urgBcoAfCAIpumj24Ysh+86axFaJ9HXtgbW2jm5ureNoNrUge0d
wyr3jogxK5ZsTn/v052kuwF0XnIa6ipS3/MhuK29pHjRa4QrOR6SWwXblNpDPO2BdqqbIdetlQOO
5qnItfdpjHhPejkokKn3UF/t6IQ8ygk7rRwb/TyZenUo/JgKWNu2V3+S7bKkFPMajUSEzkfc2OGW
TZt4MxWsSjGo7q5PIm/DZBUfYVSAYYtGsTYljSjgae0iF6L5qGneff65ZfmP7CnCL6414sPsi57g
T+HsUiNwdxEPz+XzHz5/JQjDp+7zPUkY11qr/aDKTQIaGUkgdFOxdkUJeW1+Y2uOfhY87nefh/V5
gDKMt59naWyCI8V29epkRrtUrmivnx8xi5rq8PmxwRbn60kV5mMQkZCe2434VifrzyOez5s3n8BR
dNZKAua8QcMy7tM4y3a2XrW3nyc/ccbiZb6uefLEVt6mvh4Mp7++UMY6McAk5Fbr5XAa5i/OOHxk
eB9IjJ33AZ+/+PkPf//J53duBR4RFzxiq/kFP1/gr9f6/O2/X/Cvf2a2mEb3+PcrfX73w3t8/pol
QAfa0JQp3s6H9fnDaD7Mz+/++vVi0ihB1M793y/296/8+nFix935ndPs/9ujmj/wX39BHTNepQjc
aBL956kovXg+hv96+8+XSJo+PRjA33/5+Q8H+MNRp+arlXv59tfD+uG3rUE31mWFufevv/u8PP/1
nn995L8/6awySZOKJcd8fv7++S9H44Q4IsxGzryB//w4P5zsv/+usduZM54+//2jz+9+vZ4tmoTV
/42FnYpcC1gij314SFBF3pD6TTQPO1mniB6Eust6p1g19Md3SU1VpNUUSYrz/4aTtqzHQe1U871o
8HU5FMwXtZ7Lk2TnDWpJr/Cz99MhCCmyFj3UqH9WrZj/jU5D2NLxdAvtKHqiX6RrKZACG004bbEq
vhiVWxPjRQKRTmECJ/ngYjsyU4v1U1Q/BuF0Sp3kW5H5+qV2sj1IJRjTTYI5WBARryl6fRBk3Mqr
zlHvvXrEnj2HifWO2ydffh75/8ru8D+5FH6yMvw/YNT+R0/E/492B4mw6H+2Ozx/a9r/s3jLk588
DvPf/OVxsOS/cDF4jo5Y33bIzUTY+5fHwRL/IufKhCaFqvff7od/exws818SfZWLXMowbNzwqH3/
TUqzjH8hegei5qIFlLQt5f+GlCZ/9RLgYeDlpYS7ZtqUx2Yc3I/yEoq7Ve2FLk7wOK7e2w6HLlD7
eeEzwSSNGhEF68gNUJEP4XRPitXc2Q+1NyeytV2nQ4JFzVafumqUZ0Ml2oktXr5tGy04g5G0JRvs
brzkZWq669Qn/XBVU1aUC7sKatAkFflu/NVwMDo9ZVmBqno5TOpr4o/fZK/nKP2yaZnVJCy5tnzM
JAR/Kiw1ecvpm5dEb2PffYOv9aKlwVFzhnUzGkevcs+JDdPYje+avLhlTL9PkuibicLDBtI1dOxX
KizBpbsD6nuMVfc4lPGDnuJfJ8/rRJtl1eYWmJBZi1meiyJ4QrS771v93KMvKhoPEUCpvTJNZfCB
jVfDKE5A1vNlS6icy0+XsTKesVCsFaHPlkOkuS3a7UhSiiH9emnG5Vsp1GMn7K3pthtPuRsZOiwO
ED/7sXOX5eXJmPo7LTZ3oxZdzDQ6Ofr4JQqHu9xtj7ZJLlxDblnf0D3I39OuJCkn3mjdiPE0JuAV
Bzz1jr2ZwQnvXLZoug8YzOn1fWSLbzS8t12aXAV8MZF/jaw31/4CQWHVJ+4+tTQEoN0OtdZ2UsE+
UXM1Od5NmXHfoeTTC/ueu56SsHwY+hbqUHIl5xChandCkrrXQ+SfQGkXKSa7ZVnKd9KlTw4Uzij2
jwRYkXhJ4BKJzqtI8BY98rGOLYoAKBBbj8MQQi6BfY6cfTOROouLbsUqYt8lSEZoCVJ+vgtd7yGK
O5BC03s5AvnS4wNloK1wh71KRriW6crMtbco0b8QebzyI/M6s+rIXNgjLVhHTrxvRPcUdez3p1lh
M14cHByjX7G8D/YdfkY6jg26E1hObR8duoy2eZoglgqg4K9KpXVbPY0PYas/6rNv3KTwggIVlQDg
k5ewJO3YtbZ27V9hsMYLpzUO0g0PpfL9RTnIr5rh3ul9fwg1vLSKzgS1RrqcpkR7o70guH+oB4Wv
sjprGj11fYDHbvcjPbYWiZGb0mOCvNWX+nF05Xs3J1bpdrGpUu0O/RdoTU/AdRm+ocq7YU68ayb7
rGT2MtKDY355iKsZVJUWL0ZOm6ZKL/BaUUQ7r5k7iEXYey/U0PeQyK+ubhP3bRanIKgPTdewlygI
HUi+D0n2UYODQI2QoPJ3gtfa6W7II4OCa9MEnhwg9JJKcZelt2FNL9th9R9JsGmZsj7AlG29oXkz
sZ8afnR1VAVixRtw6k84N4MWHYBXnnB83XZitr0X/TGfo1Ny8pYXUlaPU07uzZTvayfdTSVFdYz1
tJDKZSzGeF0jgN5MSeKfS90PQU/59dVGNHb1QiPfm72dXBFexNeSIfxQGx4wY2D/F5+V4gll4BHF
sbvTByO/NlYAgaQYJopbWJ6wVLc3vhTVLihzwl3t2GYdMkjn0gBkZW9c3RUFsDijsC8xEWO40+3u
pOzoLaDLUNZ6jI3BxdRZTqTQiGJWqaPeCkPfYleR0aXvCuq3ZnwhbRW/fgXJGbI/IpO6vgphV+eC
MqpVGBcvoTcTZfVXUuJyKHjgmRjrgbDn1kswyudAA5fcWvl7bMLO+yRkxFHwlhiUOxxdHHEevDOM
JQtKG28IU3FhaEGHXsNt4e7o146ERcpOam+BZaO5TCyq63BxPGDaBebYtW4Eb7pXvc48KpZbx9Qe
N1pqvSdZcN972S50g7sh9u710LlGVvslmVArCJ0bmmIfzzgNr+VAAtrKsghYLUrKapVg8JX0SA4m
e7zFENqU6eJc7gjquGMZuItTrNtteCNi8USMxk6FzBsW+70lLVXa2CTddS7tB8+aZhZvcKvZCK0p
W4XbbALNp0qa9e7Uv7SExa/pjKO30vHNV6o0npWFT6sgMMRVlrauQg2WeJglFBuLi0U9GamFXGbu
bBYuqwiNX00V30dzONkPDiCzc52qd8MjLIipv9xFdlKfZCf79z7Wq3OjfJtsl0JfVxirt62uPRHN
gC2Yottr40/3yvXJ2pLcNWRrEsIb93OMn1XQSwtMtaXXgMu+0z8mUbJN9DznxqWofOwth/s1p4WS
G6QTEQ2C6iqqyNQtSxvncXLxRIx+Cq1H7Bfk6xTdRtbjjrz67xrEQhUYL8rRbmDrlCtkxjdS12BX
y2SfTuZ/MHcey41rW7b9IlQAGxuuS+9FilJKyg4ijRLee3x9DUA3bubRqbrnVe91GKJIghQFbLPW
nGMeiMm5lBZZ2oACSDv3ox8FGwTEVCVmdEMQcpeRmBC5v3QwDFeMShTCqBx2GAyccRfxrpvQRiLP
t3ZyBSnWkHOecyPJflZNerM9jTpG4mfPGd2Bb4TRZ0cqKSqEhE6fmq12vCrMIIPyj2BQh1XyFJdM
azEXx5b63HAI+2L4VRdDQoK2FWQ9I4XVQIoKmQSSCAqlW1hfKORNudJc0v/3pfH/uqT9f1gb//+4
6jXRGf/vq9639+T9LxxhMT3/X65eiXeXZCC8eLZB1Utj8fqx4pXiv3AcqapFJ1E3HMwU/3b1as5/
qarA6Yu8GsEPFOB/r3g1XiUwXToW4GCQaVL7v6x4tcmo8aeeGpsanlXAtzo1MfVv5ll8X4Oemsh9
zIE4CiWjYDkFsW0xygVnDw2hD9h2mDTn0h2IljWoJ//xVV0/3usv6N/P3oDpI2D2mrwstmbo6ief
j1t1//oINsGNbaGYK0w2DY1NK3rUtXIb0CYDV0YaTxCnzWYM8guy52Clu3W2FWlKGA2AYEdta7ii
1j8YFz7rzT9/uMmI+IfevJiS2tsQhpKTkt46Vh5BzlYZbTIHjjIBbWiGLaOBc9L9g8Xmb9ZabGgw
LwyQLEKSJTVtev58Z0+4vSfJq1lQAqfyWbnBgxm00ZY9BwLIurvKCGxQ1g9Es0wbXvvnAFLuZY78
6arR/djwcj3+zxRpdlKfzxRh6gIJGQ5HvBzy0+chup7YMQq8dKqK4pjm4ePA8geeHa5jqYiapX00
HAnrO0ZoKc8FbUDqEQWsDfWXQUPyhTS8RaWq3VLtDSQV/JNx0BEdLqSPbBE1Usl+cZ9YSkQ2BQz7
ztL1q4Ru+A/n22e/+PTF2iqGer5eRzc/23Yw6UAvnNCGvOdTZxNEAbaxpaxeJKjH0dDABCMgp0JH
EQJeX/Up6lTzn8xbf3MPzR8D3LUGjp4xwPhkGccS7rXUih1UcvWxVjP9KvAMhWiLCbozLpM4wurD
eI9KJthUCR2LBPWtp/2jc2iqsfx1CBDThpthCFyA5L/71xMtNmn2mQlMvDo37xXz6Xl0YYGGOb05
4P3uuQ21ExDUlxG58UJW4OG6EHC+YOd5/8//G/H34WjyEFNmZi8s2X9/+lIadKdVx2IBCSDXfAFY
D/JzyPagLx5SC3EPESMvaVDq2JqUZtMhDdukpfYe6Z1CQHzTLbpeG0gB9JItupUUQxwHs6jzf2c5
vHLDf7gqpkrGpy8PVjhVC4T2DBWsvP/65TW5SbAVCjzYbvRp0d2oR6kbDx1G4IUsuv5UFO0raOb8
iIUzP7ZXp0ZlNRbKHsiJcvN6elENKZvXnM7b1hB1TQgS83Ir20fDF9UDHUJYgdnU2aYwGIa+hTKS
Jpc1xvZ1Ete1YZ9vIxkRiOTYOWk4mD7yssFS5xTWsa/r0wCu7GQDply4XUJps27TjTp2741SAsRN
tBMAMuKTJS0Qf9INdaI9FIa4Ski5O1QBR7vo3sfeTQ98meEDIUMKCtq4WipoHYn8gkD3n0+Dv1k/
JxMuxm5ORqpBzHSfT4MYxKVtNubCoYPqaBGg7TwXG4TIyEc7KIhlksNQa+l0e6JFRJF0J4rrIAlD
zz6lwn9OiUajO2yQK2eZ4LxVklMSLQSI2Pa3YbgUtJq3QThaex8As8QDkyaZ8oveoqu1ZD6gyNn4
g/Kldsq3plUMBorwqIrkBepVv8mJanTbejzAcyKYmm5n8NMo7ezZ6AlO9RRvXNl+7B1w+JzysPry
n7+ev7nf+XrgRtEMs1k6WDMO5M+pQfFrAfCnMOlWGg9+W1eXquaraFItXzqtrT8N5fjDqYS+whnG
lwhZZ63psj6SFQevT1pIxU19/58/1d+sWXwqgR+SKpwpmNEnEsmfnyoXjVXiBIE6IUv/gTCaVeGN
kyImdYk11MS6J3Z9M+ZvERjeb2Vbp+ug1zfeoHlns8zebAuGY6txQhvRRbHJTY5USFkFPy7Jpm7X
qiLIa1VL+zRH+wpVPXZVf7RzhPWia988g51C7Nr6xYHQv6xSS0zZ7jZ0MbjhbTneiq58hkNheCAq
HaP8BxrGtMj7czCQDOmUDlVT8hXMZPy/fgNhFWZsTXUmRV3gkBMxhjp4xaGZY/tRCxzg6s9WaZxj
rMTbqtaDXdd1LwHNa58qzDiYRz3ssDQjPuF6DHVvh5e0v2aD8M9upBkrqkznuoA9m5lUNKzAHwEg
1ORUa/kF2daDmzrqafS11fy6gZQtLZH2IazUryY5RTVZdkfRae+JGLVt1wh/H9JAQ/pafTEaUN2a
SJ2T49EkrpzRPUw4NDvVq2PbVrAVvHEZEdHJ9huo5xh6j0Ui20PMqbDI5dBfaU81i6rIYYcNIKfC
VN3lHkWi1oiJ1SJi4j+fcJ+LtRBxdAq2TBeQIDQM4p+aByoIu6LpdQKTw+RnCAjp4CIfAzdll1sY
mOYuCRz5gDtBbLsB537d1dhuon9kffwP1yNTAGPV5G8VTKafFokBpyN4+pgz3z+qvYyOjktp0sC1
gGDPWCCmjvcoBWKItDlVQJUESl//NZJL9GTopbpH+fwPI+jn1dp0KoISIlbExKatOfLTpB60diMV
LYOGBVwcDZP4ljCBLN2g7K8z3JjCn7rFX2+RoGPT564DdPEVy51SM+QxcBw46WWwZTer71sWMJj9
8GTUOftMaeUBFKlULsqksrZF797CZPRWQ3SrMg/n2X/+PxP+NI33f1misEaCQiG4uATf8Genu0vK
lVoWCeGcjsn+WNr4eaoBe6MYD0hjZmR4vyqJEVwOeextC6vMt0FTE8hQ6QliYOrJidW+Gn6pnzMr
Mjd6d0QoaZU4GnJEp49sHzYtuV8PtYJRWMpaOQUdO/8GGiRN/0s85rskbPNN7is302/7Rek0pCsb
IbrFKH8MDOySg93Q+2a7PZKE8DyGym4oSHdA5YKYPI5xy0tU725OoQ/NlW35k1AaZpdtk/RMiRql
vMEcbyCOIBPSfB07+UgzOfyFyD73vw2VtH+YpIAxvpT4Sg3l3BR++jQI7MoNYphIic6SYeTAaWZQ
DvAwGqlZeXZseG0sAPfktoqPv3eKL5f6Xqqi2Pkwu6mZgaWL28xcFqVenUvrVZSwi72iLNE+xZcu
LNt94eTA4wYH7KDEeIWmf1kpmv9QFJjucmocMJiq8NjpD0Uev8NOLpBuJExDmvqFoZHeQP9Yo719
9RuSy2Rw8XrcCsSmxvsqH77kXTZAqs6ifRFpdxcXtiNWEgrA2ZdU4hx0IqsyB5cTUY86hPRNhooE
bNPMwnWnPWmuDK9UVMtdakK49hqNKnuFcTqgf7/QHYzYPf0KSLjGTyIHKhQiUkMRb2Pb6eWR4Bcd
6/sSLY1/DTWlooOA/9okOqLms7tmx3enxUDI+13Wpj8yu6+2pZmuZUxgJgEnk2IyDW6xMwQ3PMkk
TvrtVkcCsbP1PPuiOvhCM7c3DgQy7xGkJVdmS4qivdrts7asVuMoNDjtjb8J1I7eium912FJwnLd
c+oLrwVumjePYYWaTPPjepuB8Qt8pb30mSwvISsfGZznG2vE3NjYzs/MCckHH+AxoynCpko6QqlJ
7x3z+tniSlzGWZU+KIbYEdJdvSXoFxo3X+hx4H6JAIWfyBKukZErFA4t/y1WkmdClcKnRKkdTp+9
o4PGYG/RHIAjpicrqDGc6kZ6jBL7zSbCldda/nfMBquuPkELg1rcYbyNWvlD9H52tBRJ13eo1mOe
B6eC2vdK8aJ+VZd7PazlnlggdPUdDbPRdMrlbOS3GYVcF312YYJvcgicObgjuUEhuQ80FfGbqaW6
GstUHlAy3xR2nKSr9QdDLc1NVRvak6ea8Pk8xT4VZYK4Oy+OwDTaTUdsCRolrZlA3/o+TLunmjjF
i1d2bL0l2ndGiWqddOjxIKEHm6HXgItQFuXvxydld94pn+yyjqETOzh9Mj3Cfj9GZUcAXkG4nNk9
VlaBfUpRnZXw8J1LlMJBaQ8HRwzGQs1jxFuNbRxy56eouUpjfRgXZD9Gl2Cc3si3Nw4q96NoGlJQ
sgDy4mh/7WRA9LIWWJfMQqRq9VJQy+EDkPKr4xgBg9zDilpiy5GrAioGxhM8yUUX3IagEY9+cRsD
8yWsleHEGRLcwdhke4SX8L+JDDDK/Klz9foYgu13+/pZ9fPxh2UUb6bneM8RZWTNBTDO4FzVSv/I
Ep2SOXFlELc8/ezkBTdsYVWfIjQ0nXgzpLZyLllln+OCRlARxVep1va2aexqWcfo2svIH3ArtwIj
DTeqnmFcC3H7QevEPYy5AgFtjdmtGUdrBwkCzUzeXHKNfUIZMEYGUvXvkZVd8OmxvbLI2CWj5pS0
4SEiLOZi6O+5EVYHPCHkuVdj8hZ0aF1q3f4uFIlqsoryU4g1D227wPdUFkeuc3UfkX2z78QtsBr/
VOBE3LRW7zwOEVGvmJCoZ6Ttd42eoe3c7bJof0F/krEicCS37rawmZRqJKQHs/SvcVg7d9NvzKOB
3hVV/veyyfSbp23zkUujT3NnTVmiZrDLz6BKWeGJ96RF0pgB0l8kiTc8tkX5HZFDeOpUJr3GU78F
iSa/VC4+KaHTRamQaqNmtePTaGjJOk+N8Rj2DURVe7jmdRRcLFmSPliiiTZlkx4DYQCS61C+4nDJ
zq4cqp3wzJ8xsOwjvGbsGLTENgh9rVVjqvHjlPDIPEsBPJbKOcvt8Dy47rlro/5M3ssGQZSySDnl
Fm6s1Bt0oGu2fsaRvoNYJFyOe1xTX2PVz+5qRS2yDYjFNgQxTQQO2cSd+s3RUFC8OqG9qXLtmlfY
JrPp8kuHyALUUP0YbO8rsVEkg3SIO5Fm1Moqs+95HhHeOY0jXattbC+7g0o1AOYpO7vBgjgG38wi
GPc0SPGvpfbN1kOIAOmo3qPxoYG8s+tzavZwE4p1QxtjUxNevci6OHzy9XJn+4BcSQPcG5zpCwWj
AKDbqMKAVqTMZ6yWvS7sl2kLwojJhbGx1zCa6XgsKhFUj3Yod3m8KU09/RkboIfDbik4CR4rvQlX
qrBfQjifR01qPxiy3r2CznDvFtHWLsYXGj+gPdPA3rikxhQ9Xnalid2nWlHhjt8JV7fujRk4p9qZ
eo09skmzQvcftOMWDtmwsY0mW2WSoJ58FNjLKw+qFTCEvvMHGKLAK8yxJzrZMyb3auVsW7r7lk2o
vFHjo+aMg7ut5eKpNNcktksSapOnoGT33voRkjTJqps5pl+rOdEbVVwXD5Gj1atcca1lhoIfZVFY
vKCQ+lqKGrbWaOW0WzybGEiTDV/rWbDA4HUHQ0dnnDCJBX0sF7xObS27Nj14Nf8gqSOrp8uzZcTJ
NzXJo4skf+cUN7ZVMPg7aYVEgfkVEtxoamPpwysyCpPmTUqLyqg2sSnKxwRtptfVyU0mnbWNiL9b
OWa/wpNOakuU0X4aRYV4TNEWY52EO8+0xJXY66C1vCevtVg8xMFjEO1k7uUPWQtqJY0EOeVmDzOE
aiCwWjpZXV3satZuu3l8UjqWJ5XbTaVGyPQTO+hxvrFa8hUID8WwHhH8pRiJIF/FII5MKfs1ber4
bGWJXGmK/AK9590TlR8sx4Zhu9R/mi3u3ZDI5numdP3d9v2tjz/uGoYGWKbAZlFV2Wer7BZFVCws
dpKWOHdRsq9cz9qWU11EMzr7oIjkDFhMP6g9Dl/AQfaqiKuzOkng7ci5EblAWLzF3CysZnx0eiQE
dZyXqzrvw7OhN8lizMgiSahiHejm2SutTo9KK5IHMypKGvlB8RbrPuCNrsKurBs4VprgmWDakAYo
NAW99wg5qIV9Gw60IvS9SxIgJimLjb791fPy9t74WK9oyftweIw3xeG/ULvtYzN6+qsGewIDCO6B
MW2XFE+Ue0Hu82JIBrEfTITriiTCDd+xwTi0yDUSKGppkayUmWeiy/p9LAz1rPWt3JqN/IkHxDrr
0w3g+Habq9ZrRCSc7qlHiMu06mJxgMyM2FljebKujBwPPe3BuC0h3al5oTyole9vlEDFCRnWqyD3
24fo3zcJeWcrzcly6pUHzS9Rxv2+id1mS4xEuyjUll5wrbqbAQboOa216kzSyaDzbzEV8znWGvuo
1VV0RMPxdahicZ1+wIfkYFtAq+gQcP2kpG6+x43CHhGBPStG3WSyIcbK7jFJpRaWpoCzdVWUETFD
JNb4qn4zh1xdpVFkr/vCcG5Ulb5IZlDMmlEKdqODhAGvCLubTynNtfBNqSCfJvANU3UUmF8LtyEl
mL2n1oSvbT2IU4Fbce8G2jaxA3+RFSFDUvDTCV3/i7sa6g2Ov0VUDM2pjU2qo6UdPHvhhFiQ1aWZ
4sBaNa4fiwHqkR088uVPMTkqabiDkl9ljSC98aPLfK9XDW9ltSCxIJpruyBjQ1ETWG4W2DXbFWNI
u7Nhwtn6N4CN+cLXvXCruEWx7ul2602V7KM6Nu7VKBht7KBYYb4cSHtlcaJ6fD2G5t1NF+Z+TYiV
bRj9IaiG4aY2ydoiWO3S1Pl4i5UmhD6U95QLnXXqjBj9WK+jPKs9fZXa7UMde8mDUsEEqRob26iJ
+Q2N0EPZ47IqddW8Kp1CATdNDrXlwL3kDG5MoyEtLmzPuUMCbVs2hyjOAsgxdbojkKY9lYWGeBvR
fdmW2rnPV6XebZReVzceeqKlVfcsqRzMvpQyw6OTRu7WqI0vCTxbmJtEeGMvYhcTgixhvbFyImrx
beU1FASCb3mj0hiXcq2mdXGdkIkGlscHFsrZrSNQM3OcHyz11Gc2VKRhGu6+69XwCJsPPY9GkaEf
RmNljpItRWk4K6lk6a6nWbMEcOuvWD56J63FVlvi4ziUAcu/xGLlVo9tAr4mttcuwohFyeS00UVZ
3NPRwNnSGNl3hcW90BprQ6K6fswCouTVXv8hOC0wN7vey5C9A7IJCPi1vJOL6f3KUg0jmBOiUZJW
uWrRwmw0dYjXQ2SO91hoyoMvcyLLf6mt3V4LvTNvIquHfR2AssC8YN4IR8ROI9WH3q7Fzi6oGxBJ
Hd3wmg/70YY5Au2u2bTo5KY/u7tHuNitliOjnllrkD+IQKUg4VN6PhCSsOvJE9Ysr97rflIxcbL3
k4W+sZzauAG0gXKsha+2MnmpM+o9Y1OyyS+RJZh1Op5tN+ESMatkje+9Zhpp1FURJMljWWTuVenf
1awxn4bpxqmPnqc59/mOJ7xHlebqRdN886miCLoQuTkc5rtWLZzVoA7hdr7baMM0vxA3Ox/MVI3m
GGYVYI/psLll2g/YKE40gcyn+QUl/zDagh93RO1eGkJXHuZnE2/MRBshy//4GA1pWwzSzXa+O/9k
eCEJXNPBPp43vYJguuwwxqKjeFCaJwYkf2+W4tSlRH7jwwRg08p8OdC4QeFE8VgV1teB6OcV9SGd
OCQb+ywGXy1WnvScQFpMVpvIL7rb/KveVb7lUTue53vUUfylRuT6Yb4LuwFzqSfL7XwXKysIFDFQ
iZmOhoTFZPTQ06UxHbcBB33mYvo1P6jaiXINhmg3Pzb/CrMQVY/xab7TJ2Sek9B1/Xh2Tk12sIbh
43NaPm0RYanlfn40aZ1y3cWehg2PNyocJv3Kz9rV/GgeknLOTGou5kcrQhQuZjK8zH+s1igEeRn1
qtVqxiMZhtQ+ivI+v9JN1WtIAeBhvmey/2HlgldzPg46PzpDetrv5kcjOpabIKhJepg+Q5fpPCAk
Ts3pqxBVr6LmUxH3TI+yCUof9KL5+OOMpK3u/uB/PPbxfOBJXYGGdX56oIgXtXaiy/yYT/TtgrMS
ReF0rCp22lXRJvLjf2CVqrZR9LL8+By4pqs9/7/243PEsh0JfMDNMb8WT2R5pUb+8d+EN6c+WWy9
hCguoZnp6ywS4vz7RiG2++wKtpujVZ8+/X6+2+thTtS5++pP2+D5+Z+eVimjWNouWQF9YWJJ+/Qc
V0lPRYOSaf79fJTfB4ANox0Is9r+/pU97bR/360GL13bbM2X7Xz03weYj1eCkqBfWAwfR/jjObEe
luh7l/Ohfn8mQBQ2YsTG9rejtJPF73f6/RzTqcldGqlPqlW268yeUHeRnJS0M9hPNnVysuebOMSm
Mz/kexGPI8VdhrShl7+fM/8038xPmZ/8++78U4n0zfQNCpnTQeZffX47c34nXQ/lvmygG376CL8P
/cdHDM1Ch7gTe8uPX/5Pb/37s8+HlIP/TQSBMlGr+BvnN/197Pkpv9+6Tb3qODrX+Te/n/XHJ/jj
r+iKmN1Vwkbhj0P/8bhm983ai0KoTVWGi0qCjFPN5LnKWWMGgOWOvlsn0COlBv0MsMT8aMZqaeUD
oNnOd7GGAAeJoWnMT45GdijFtCh3yjR9NiMdl1/mZ8v5yaidw1OREPM1Pypqrb1AJPkyvzTshvCm
BPVufmzIYvfets/z6+abHp1nG2V41aYP2UXxAd+ddv04EkJErOLhZT5S7UA10KpQHj8OpTNv6Q6y
7fmVGRQWJG2UIFFRJc+6binrMm4AKE53mYLVbdKY2scfUGhDu1dcxrT50TZw0KtM5fqkLc692VVP
LjkfyAiU4eb3OpwbXJ+7tDLVq96XUK8G1hE9e3OFuuW7MSjvcW5Vz12nsZYX5XAEkFSe1aJ1VxQ1
zBc312/zU2VVHsJOH99Mag+ghQbtwkVZH+AnO5vWTYjWI5dkQb5r9h6QFNQYyU9TyawFvIDo0WEh
vzXpK+wTo4uujvTHZY7D4Js2mKv5+Frrfsu92PtieWjHY5F7J68K7ZMJg2YtmzJ5CRQy0qbDU4zc
paOTfXU6KrI+rdgHkFzewUREvS0VN7kD2ekW82HdH+G0Vhvz+kZclr6LEjJqKzWJsuUUAcYqRZ4B
WXgEMjqYumwX0enYEIU7psY1iyR1n1zx7i1s6n1ELQgYCk+mo+DfbTd9TLWhOBMR1D2W6tma4BVQ
M9PXlEw6ShRID1DvJK8FyNZBspQqNVW/WZlzm39tysrbaQ7gwflu59H6LUiXuXi2UJ5bXVLv59VC
b6wDrE6TJkNqsBbudPdJVl9HJ5d7CwzTzWGWw7SM6L9WcuL84u6ld8NmYzupvW9KV94Un8VLqubp
D1lQovUc8dLbJoAFM/EOsdePNy/y+o9jiMDcCy11XtTcSDdMMtEhDoz6BqdsoPHHMWK6G5WnFtve
ye11VBmERjR9QvCvW/2yIAl590ql3CsASdC9MTI6V4qV7TIrvRqkTB5/3zCxAOFpMypg8y8VtjP/
+pHKYbbPWEGLMYkPOTg/9kDdyW2dAJMaOl1uzaojJBKr4JiB/Wrq8jI/Z75hs92d5p/mp4mEzjBc
GP1LQhrZdn7V/MDHoX7fn18SQhTY+CY+5D/f7/ch6yrNd3rS/vTVkaa+NdzV1MvveQqygK3JS2ur
wdlNMRw4Vui/GGrDORs7EKWL3HsJg6pfgau3d5WwjpE2WOOEuBiXhOvlN7yvdFvq7lxM9/oujPZq
mubs51XTWtAgwBcjnGviNu4DGpFfhoZPdutk1iXQaRJ4BUL6YKoQzDcpgDNTafPHup4R4k6wKWVe
HAarhrtQ+h0gU7trt0lNIGVrUW0cKBYvOn80lr5JwywsGjwWfuUcSwwoTMXdSekmF+uILUKLTfUt
LPUG0VKK4CpmJRwPxVM+mNYhEFiQNS6qpUBzJxNlJ8DG4jQEJBy27hcEOKfErs3vnRmSj5Ve/MCt
vlPm2LX0MiH31N0yJxwShB571FURDi+q2W4Gr1H3ucqsTrgUwUfNVpT9U96QjocVfZ2robXR3KNs
vWBjDgDURgPenGhxnqaQ65atSaAvfiY0A3cYWQrNNBwwERbaVeR/SWEjH2N/JNTNpD7d9lx4aMBf
O7TeQE91b88IhvCO/flUyFr0nUeEalMae2TIMGwbKkKNeoj6nExXS62XTVqQpKaBmLNbeveKLJ4g
6qi7NFKzrYEuDioP+bAcLiCPcVcO+Q97aF49ibNBZ9O0ZuB7r1lIrhPDT67W2JP3XZrKVoQqTAHo
7p7CeKUS9Fe1bzGWoJU++P0qKmJrL/L6vfTZjOdNu++zQ2vF0TbpcYmMKONXBjjXJcrfchmUdblG
wrmh9wi4U9Q/O5+8m7YMXz0gvX6rfW2Cprvrff4+ZO21EtJ7JPxsPSZyuLojBBJDededpN4kg3NJ
+Dt3GLtTokhFsXoG5AqGwWabQe3vWQd4FqOjXJh28ty4yVbvM4ZW6tk+3yg48oMzYUIt6H19HrxC
Ll8LiRFdcdd+Tfp22qkbEIYQx7LoIQTJGITDXfJvj6jJKjJ7okKgLsteJ+kHGBMueoYKdRvK4q4Z
WMX6pDuoBvIrU8cKkSa4+N1Y3VGpuXSTH0IT4UHMQKmgOWthba9zwc7Co0hIHkS51UjFNUJjKUdQ
ZdQ7V5iBeobyAnVJxmnmlx7nGyEGKqGZhkEsRufgy3cgbaxSxUBcY7reKhrDTW5av6RGs7LE/pMj
UR655HZS+RpLCUiDrbY20LwOgUPVbXXKrfpNlGCWmCUGnXWLxd+pyzTZ2pn7IrziLeJMA5IrgqWi
FW9jXpER2ZrvrdSonv/7hv7hM2y9mNhE2KeIFlBnhq9Vk3wb6zjcDrlBqU+QjJAaDcY3+k504s01
+jvg7A0ivIARJ8oxuVSVe5c6rlrPZ0lNpdddsNHaUdAXOIgwAMZ6tEVfB/RYmgpbRnVFppd3KDvK
VUSDU0Ay4LJ63RftoVfk3o0NheU0yXi2tpVsYzlcsMwV+CaoVrSlb+HEK3tohJgiwiUB4P3WqsAs
6qq3lEQwaslFDwZnF3v2WkQs+YLy0qY0WxNVhfeFc8W2v6eR1LHn8lXl2NjK1N5AGHgyFO0GvChd
7sPAVOkKyCcW0Pfap3FljLm9iVRjn4lgWzlSvWSoskbfh0iOfHHRNGwDmgIklp5ZO1WbWNUWtd+h
dheheSuYbRcsffO1K8WaOPaL0VnuNo3hCphG5uyrIX8tVPnuJK+tUW7VxLzEcmAjpRfIwHz3jfOy
gvxTHYxkPNY66yOujU0Ahm9RkH24cqk/oY/b+lnhnaqyw/qRHkUJ9jm35Kub5u2BQMlfZKydewoY
C19TVz7+wq1QzB+lzkmJ3iZZ29C7QaDtmsz7aQY8zVKcsyGzS58UxAm7YBkKwWkv9CFnXbYteytc
RHmT7cbStleVBayJJJ33tB+euRK7vWKRgap5qbWvQfJQOuXaDTDXrAyAC1sujmLjuWEKd637BQjP
amL9IgQ/qt6ZpMd96GXjrhmt11ZlYFN7kCRDdenb6Bui9R+JJ96COBxIdkzfE/K/YYFH/rqx+3cB
Y6HAnUWeajCmUFZMcgVIZ660ugcbHmCYSZxtQ0/cUPpwz4D+VJUwHOLQL1YpsNeFlYz6qdHFT9IA
uqOws+q5LFmWYQ37PnqqvYAWAyDO4tRMO8HISc/R/a7rR5RyAkjYENHZrATt4qLBsOWHTwqdDhf6
4cXtk4uWCZO69dQnbIyBSeGXVW30+IJCNDiKLF8qo+6x/uyMRdqi4DYTcbEjn8akUbnMGMI96wHd
HLh+fZGP5zyBQWiMIRgtlrZjp588lhEXcrzBGgnznNfEk9ex26/thhBHr7Ja0FTkn6mR/VpKmoyZ
I3/Zbr4t4kjHI2yIo+1LxuQ6exgcplfE12DMsmqve7HDHkw3jgYZsyxIX9Y6DK29WmQrkK/lLXL6
r36GPN6Qgb5TQhXZqjUgV6iUew5gXUlxXBWSkuEorJfO6ej41vUli+L63jZpthDm8NBKUV+VcWAv
ErNM1wyDjpUawxmOnYkA1V87miQXGpTSz+IvhFM4a9OJ3kpCZvA2agZOqyzYFomGP00xGDFD/VR1
8TvoI33DaJwv62ZcVvywsgIi4BEsfW0I7maLSA6AUOtsJdtwuBplD503sOXBDrOMdn2zdQt7rzrs
smovE8umDuReElNL7zc4BhU5YRHbOOn66Upa2PUUJpBDhce4GbXuagIZvaad/w6RN1upXsHaNlUf
mgChcgkYTDEi71n3xS/RhU+GADFqyA5SvswfLCBRD2NdUb4I+vKeqXa7oTNB5njrHlVMGOuC/NWV
zle+V+JmWNs1fjuGoq1UlWKrJOkP9UVnCXTJ8GNghKg11BCgNz3q3Xs/oFctimAg9B5Gc9jl6wRj
5pbWvU/+E3oLJMrxuZSr2Bs2lnCGh15vXBrnlbu14+SX1doP1Hbzl4jAk81YOcSJ2ikKpcGKEDIR
yqyPDKKyH2lbM5ZA4c6Xo5XANq9LwkCBNdXIAo5BoL7l0Xtfxv26jX5Uaj/+kCSzOKLdKG2qvdl1
dBgi7dTZhfbUOUV3jlok0/pRFo5/L0tlocSRd8xkC6lQJ7+PK9oBrike/5u582pWHsnS9V/pOPfq
wAgXMTMRJ1MegUAIe0PgNgiPPPz68yRfdU9VT/dM982Jqb2LbwOS0q1cuey7tCK+hETvnEAlvayt
Y6u6B+QovXHPl6f+i7ibe250MnzpzW70yEGC1m4f76N39p+ivFON8nkkREyJFOl5d82L7rB8fEZ6
XTfP3UZdwA9eRlkAnJJlaz/p4HRIi3cJKHrzOL/oyJVPwj247INw8gH4LV43a3beqnIn0ZN++ah6
GCZ3SXK79OsFiPmdRoH1YF272fXXG2RLgHndzz0+Gy3t+MK/fH3Y77LE1fImD/yt+aVOYYhjZ6Cn
6TN8gJR+SZ43TlmF0QgM5rn7aI9OzzcyKR4M93KsF+JGMXI7rV/Ap+/FPdq5ZFa9o2q760cH4OVh
81zdootSP/RbHJQEToMRGVeI5IAMdopOR4JuCcQWDqE+Xn0C14Aal4CENqykPBejooE1u/ki6KiV
ThIklxUOyjbZu4VupN0i+hSnk5slj3EvL99DkqJgSsTwOaf6Wd7W53ZQVBm5zHk6Ie1RXl7Fc9Cs
azPt9mh6n6qqcGsRvBh/gO27l1nwONXE/dgD1qzRO4Prd4996nSXbgVymkn+ctMDcN8B9DAzzhdQ
oatulZgaGeHm7cmWIZxu96pqsXMscmWYT7oUGDhTfaO99srux1sX7RbIh63d5wUWYdarpSFhhOTb
APSll/iR0jbQ8hdtkoFCarZ6rQFBTnUT4AO8GV+Q4tpnd0TsxjOK8+XWUQBjcZpPbk9o95hRrUvP
J9+Xdhvg/Yv1rPfO5hlcSe+awXjbWsOvp89h8dBBMWzaa4K3gBwqgfVqnEYZMdwUyLgERB4BotQh
jjzX9Rf51rwA1YAmWTYJQOAbmb+VYt3MG23vRpncW15PrOs7oXDHkzISJUUGTAK5ma9mc3wGa/sk
3iAxyko+buBKoHdkuOGt+FLZRaUl/Uy9vC+3powv3aOZ3Frr8asdVI1LbGT6RSOIuZ5P1y3qA4CV
fjJbxCxSgvM41Wt6JdDnatOk8wiz8818x5/6jBIA/VdyTgEM/Zzs9NZoTL9vj4QEIocAddzW9OMS
SQhEidcUpaM1yJoaYMHnq6xpaGbrK56X+6V4RKTE3qwCmC9sFbN7mRz3lKw+30oLsPR1/5GmC3Ix
ZJH1UqeoPfpV74QamdRHGZB8ATCo5xau9Bjz6LBUJeLrnfIBxFdzVmjZLv2UsZ3hNIqxcXqteJuV
1AEpK0JxSgp63t6YSTPiATpEzaBctjuDqgKJAquYZjQbRZPqT+/KSYGxoLwULh+Sa+yaxsGfduKG
/SGoRRyP5AX38ndnSM3rNTma6vh8WBDI9nw9NZ1KrzRbu6NHwcuOxOqu627vQ/rTR1/3ey0kJAwq
k/a525FFkTdcSqHe/HtCsFPvGDec9HoBkBdle9SLNRAH6ndNdiokmOyZEKtUaW51URDu1wtons38
aSfXa68PxOb/FPVN8ucfAqUJ+25T2LHT6NRInNHr7b+JRL8fX817RjyE/AY5Xu7ZDHjZq3XVe8dB
46brRM6mV/M7rO772n83P48+4Tr1YUNfgD8G5k+Vra3eJ3/2Gz1QP/ALDr4v8Q2E+k88qONtBLir
EmvATwNKPTPNKp4yWb96DnG4beAriA1D6O0M6jesAu8TZoV63svCgoyh9APDfb6rbUEkLuf2kTCv
d9O+l0/KU99btTHRShbp6BvwH6oFWkxFxRVKzJwDUkHuBCmcFb5f712OjklsACu06n0aa7eXIxvG
MdVCrsdGLp8Qt3hX4AywwoX7jX66qv2sn1NK11ItzliTfUHU5KeHh71OqZV1c5C+kjS4/Xzq8ljq
i8cR0LNeM4/tVvMyx9zQ+RULTy3su4StPYb5q4qSt352i0Kn7swVg1/nmlWj4xOZ43iprahcrm8e
+NzrIBs2gZZMGwsKjBB1TEn6LAGcvqs/l+lTE1WixyEGhMQq3xXg1glWSw3sfIpCxMSDE6hOgJeb
Y38QeQ2JIG+ds1XbyMm4RNlI99iWu/JzU2VnOZayrLzL95uw616Noi+99scss16DGMZsS5L52buD
BZxjEfOvOiDNzbp8lBSHahBOLyiYliBnXVvW5Ugiy4n0DyIPVsUNXq5SAa5NPMZsD4rtNBrGGZc0
Fc6SriA/oold8zO6670tA3waOnVU8LgXLfPVTag2rt/WJDY2Zwh5B4xKifds3N/WK322Aduq7UBI
vBl6eqlZj2tJIA1hogh31wWbuArjB/W1arfo3WmVizRJXFjUWVXsW6tdK0m4f101OvqkVs713e9h
TEwyVM1HMezcLq/JseidQHzRW+nommPJTy6J/e3xjbh9n4LGMoGWlEliPa5RsM2Ptdakp12IG222
HvJUvMAcOFX7r9z8umbUu9CIzSimFU+zvokSJ8TmZi+n4FTrU/Gk+vJRqwDnVtkAClg0TokFPb58
HChIuzXMlclpnlyL96o4Qy/r6u0mVVv38lojXjRemgrj8rVTko/SeF0fnBqaiRMkIpzqNOlU4MM+
dIIVS42EwTK5WigJzzHF3qnnKU73TnMKP97V+udPSQMl53tTJW1ckvS5fONl69/B8hxWhOHH92bY
1Zp3Mq5aJyw5V82M6z3gL1EwL+vPGkQMbbPuUazlm9XxLwFoEYDJ77/9IeH/P/7tDxAB/xyQwD9C
4vrDk9P/+LZEurOxyTZ/eGMqFMn3OD8k7/CQYhv99uK3K//ZL/90+D4lej8P//5/duirmXraEWf4
78GwKNHcIjPuH4MJ2I/r5v4n5xAfsaP+nTv/CqQFHpZOCTRSfNo1oAD+AiugILa6YJN3uzVy+kkl
IKX9L0BazT9Dr906IQN6s0uBRm76C5AWxcI7nZbKRK4Tml4noegvczD6lYnD9P3DZPH6N4n6dxk7
5GWRgNQDl6vVIVGx881u/13efO+N1EbQaU1qxRnrfSu22+9mW3wS4nGez2pwqpH9B/icTLLc6+ZX
FNO8MWjmxA5eERmSWqqzk4je7TSmAHrM1lUX06AOVAbWrH1cP4GADgjPs2z4JG0QwA9IDDD5sp1/
hqd8Tcw5Rq97kyiP+/mpm5d2B1NUlvrx+0Z8//pNNkbHyy53u64/gmOVQv41T6tl/Tc2HpL7MVcB
ZpsCOaPsL2Oifwc1qpR0G68G6FQxOsEjG2dV4V+z1Oq8akCM9p6nlpWkrY+nkRUCX33GS0JtP9b1
2nn4+ueISevTJdn7CU68JgqqbmXxsZvI+rUCt5JI+sxMWmCxf/WNOUHZr8kFD+0T23Z1HZ+rdtfK
jlnq3vQyoSzvvbUGO1bPgd+53w4dHVW+OrdPoI8/eni6ODgzAGZYgA/mmkcSARGiywpEKTd5l4mq
gVOZ91eme9TvRufWcSZVVPoKzuX5G2mGWyyv7/FhYxd4js/3TschyqdnPK6dhiwu6GE5EWWOXjvr
dp7GmR3r96hzf8egkVNjmbjOAscLicYpCKKADD5fk7L+WJA60AOtqR6lhYoj6B3rxlXTMvl+aJMb
uEHidSWXDKcW9fWay+SuXROZ48a2P+/3lQwirx0TsvVI2hgE1hkFkMm/stvtdAOsL+pNnfD5skbs
8afoa73u1UobjUtQlgk2iQ8Ff8pcI/TzmFfOKQU2Ef3ohRx+97T2+WQe7+RSv47UZcjqVFQ/5eez
9aasWr+n3wA9anfyyZNo3ahOfnyF4eMZXwCLBtcJfQz4MAxxr+7ayp9xiTeqBOkJpHg9e39GSbtB
6vwNBKr8pW3//3LS/4VMsl5rA4vQQ7r9x3wyyu/bP7kpzHL/Bzb5n/f+BsDS+jNpom1itmrNRkMh
C/6FU7ZaALBgVqC+DXmFLWpK/pVTNtp/Jnuy2e61603Yl65SfX/jlOorwJ1qNURtbm+DWfk3nPG/
5ZTw5j/K7OC+tFtkssLJAbSo/Zc6x6l+Le7nda4b/bpBQKWwooUlBkawWqUipOaRqIy3/TL3TWK0
qd8ux4Rqj0gzsFqCOiUCwBZ+HgL6lukMtyT40e2Vc7cpDygqq2X8nCU1iuWsNEszatuLBfUczbZ9
cjWHEH6jYzQFLmhRWLOWcRPniJBQ6yqPxv4uscGKzGjLysqdtVkYFFQUQHyLozVbvET0MTQRiy0x
QKLk2qMxno079N8KSC80L6Ipxmc5mfZzHrO6iNlPZXpD0RCz4fAtFoRCSxiJwZM+1kvqchA05IOx
rDKjoqm6IFBe5uaA0qxG2wSfS+CZkDxt1hLjnG70e8bi7YCnbRupWI0X/Hkx+osBvlguXg1AXJVR
EBzqYrekt6ISdui67ktsu15r0Vy0x58d6v5zcevX3aOUZ5GIs3gLBwxisRhE7qojxhNjvBgYbyGH
YnITi9mNbg+Ck1wsesIIYjq5YIKMoF+Tdb6yyPIUq2DkrnoiYPkeTNhLrLZWTb7UtYOLA7AWF/ZY
MSxiYlSjMumWZzTkIBYvBmwtMMCJiFwlwe2LLcH53GEdRdgTPLWybiLYDhZWEPSDCM8IP05gudGK
JVk9xCDAwyooD2QHlJ8Tb9olcxvC+GjihkMXn21T9KK6q/VPfm1Mf3c1u71KFthlUPyDWl28g6eD
Nb86S32Ef01fkspVOFmflCMbO48JnrbsWQ/B8N3VxwVRUfYX/Re9PsnoKA7hR0TbmlkzQQkhL8ws
rFe/FZlDsyvmV0kjkn6ZD/P6FFrb/Bg5Ko+kCgcV9rQK3cy5NMVmn8vZ6W5dWf7YSJYYyPdZz3hC
7an4OFhPxNGmesC+61LVTWJmYGHV3PREZO8Ks2mDPmg+rY/9Mi5cfJHmAZ+78TEIBmeeRzuK7slK
MIMpKzV6iqcYjsiYEHfpDefRS7oFtprnsLQIGnMQnu222x31TFxvJsF0gvgao7ZES7xb1GixjuZR
nKxCAIXJU+NBz9TMnuyZkfogst2bvNmPQeFQM5jrDw+JVcSIKP8pwjPkC1HYN5c0XZPSnLIRaLO1
1RjFg/YSaLjrXaTTCFwPNxVRW7pHIdqCeALpknsoJACAIoNXyJsMw0wcgP/leYejuTa49CNYoI4Y
LGIRuoFdCBgHG332EGdprLZRoDYG5dOE6iJ9pdyEOBmH1JgXwtUlTbLMZ6Y4ljt8lpDiQJHcIIAg
2VS2Jud+LFZqSoDjMMO23LXp0M4eMd9RmEoqFzL/LzvoDyDrMCRAVwxgbppQf+lGeKFTSzDV5ehA
JRHVeHjgzYj+MEtdY7dDJjJH1EAS4ZGRju5i/mCmQCyWa1bjbHy4aaRm/9fQKxEWwt5QX1OCYSj9
+S5U9HL/3hlyi7jJ+VFO6zIRI+pdse8JOBDDTKyFnxpX0TJtZAkZ28urqOSGsgfuywDxUKwd4OjP
21thVnenWENBZ0bHNAQLHJaCOalEwG9pmAkPS8SwoMNUmutDKEX/NKnmDZP53JZsA5gl/lqxWgTM
HqYQWRptMbpMH4OPcw1iJ4Z/UauZ3QxHSGG1ivBY2NSgzjNLfZNrGxaVMhrI9yoOHXuu0xxmHln3
OiYuaDFt2nzB//NE2LGMRm0uuMOE50OmGA+xiJmZpWb8/PhvqymX8zl1bBW3VFOo1gDikHWZG1SE
kzcLzEWLch8GdTtlx/DOtL00/QPcqaBdMfnp7yW7fC3mBLOIbZ2P5x/pY+wQmnHllMC8KjI5QUIT
u9IA24eJb8rd0rcPDG1kqp6aiTzLmexPpJClGM5tsTlKZzSfeydRmbrY8HixvIsOA6TMgHkyHepr
yn1q7vuJZaz6+yct5WLfEDXrJH76JPvwATIprIeTCGsdxH+VTXFyG7Zuz96zt0kO8QCWaONNc9by
Z3adUmSodCZPsRxO32I/3GUiN3Jj4/389BVXJm4HTrLfl2LijEtjXrMS2eTgfJmG5qqhxszU/gRH
WU7GONXE1QbO2rjS3elzerfvZv0oq1XTxF8ItXfFlFgH487qkDVoUEJR7ImJkAyWZDyTow1pWkhf
DId9z/TFwTQdOR9mcsOJ2PyOaVJaTc9rekcDopY/G1mYe4ph0wMn59DWjNKal8bQKfkWewQLNc37
pClJ1cnZ+AKbIPTD+MEEZDT4+Cx+4BQd0R/83OX4pz8b9wd9a7FajT1PmHLsPOU+uIjBnrkfU1lN
LBazNQfoT0P8eN7VjOnHG7LJ22bXeU61KNnViM4wGoAYHS5dUbzEeQzoCzv5GSR9IiUGjwDwjg1g
ToMWZeCIiRQfu7JfZJpCtP7LugWfJa6QH3zEq+pQBpfle/FePjTRWumLagA08BEvtLmfUfpT7HMW
aS2fyE3O21lziF2I3RHPVTLuHCo7GVR218lPTG1DDJ9iSjqgOFAVlh9F5x+Tkh4M4SMpkCgkxVwU
5W0QwqCfPSv7NBAMhhcWj0JxsOGpM7vblPwwHOMu56Xo/+RicDRAOjZK4c193/yIXSF8byzt0PQm
/kn0HWMpTdNmh/hy5A0do0+/Yc/7MblSkG0pak7PhciQqVi2p6H23ct8GqvCoKSwYOqVMEhElyB4
BTGPvvVZLWf/O+n6Nx3/9zh9TRJu/o6k2unUEYm7bYRfXVmff6fUr7vX6ylvoTUBTlBvGJewTmKG
Nry2Z4/TvPNENDmHdwvg44hKuZwlSETG3Wj6jRXVIc5UcTO640+/6z5KUnYdtFKOZsV5FQu4wNis
tQ0CKjv6BalTgMFYqoP7ZDwGdSdht/eLPdhLRu41RWk+vOeuCp4W58iMv5219TSBhrUKCa+PzXR6
u5qdfufj914muYUWmZhGzbyYhRs7zyigjBKnRhziu4wdJRPk5lYJNYrF4tTpA7Mwai4a3tsu/Lt1
MqgE71YGs2+XZsuoLBAYjNpPZaweZqu/oooVCy0WEW495C0lanMYwEY5yw6xQCIbqCM+OARbK1i5
bQnIj4godiwCqrXAlBDmgpVl9QfWYDAI3GDwEJZ6GXDawmnMDw32Lc5Plvzm1eSJ0QTBNli1uRUR
BjkRCTMVthDBwHoJvjsKyw2UcPPi6mhrLW6ctw+xfZvBKgiiRcR5bEV2QDs0aoW8cDC6brjdcow9
hMG5lA7cYPVxolVkwcq1fgoKh/MOgTfw15s7NCm7zIZSTwB6MlcN5MK7hYRory1dkJHE2gAyXdQk
wK/C5QDj5zAfBTQZ0og7GKAvuMiyrhW5YidM5A9fBJbP6K2FYQWuqw6jkH9NF1EewUddiIz5FVSC
JsJ25s8Wg8UC8kc0aQwKhApAFGyqeObj+mrtfFxkQgsiMeyTgTTTMJ/LMqwbLAphZWJWjSaUsgVh
UYTbwXbVlevNtRTUNH7hX6Yu8pl9tZaTyc/LImhibHF6vyGGJq9PgygqR/O1/VpqBHoOTuM4eHTF
2evO8ZfZJ7F5i+mSE8SLZW/WTg2wC5xZLsYoZT8kzApzOjQ9Mxx6Dzh4U1zDl9uSBI+ad/uH8qro
Zi00sLtLCKh8r55NAZbvc9mdJctL/xN1rMaUxGA/dmDKVirLYYt5plimuBpuYCGFlzYzbl0tN/bc
2Hyxyc5WEFYOwiTiwwlqRaY6W2RwSw5k3IgIVDYx9NsCQUSmFnHJbIeDEp91o9m0G676FLlb22ib
TOzIGDRb5u70FjjQW+pS9xBGNzZRAPEugsDauoiBqCZUhqNnyMhytSKpC+pPhbViMkP0s0gpvkhC
bAKUyL7F6RrUWU5o0t1agwAJui4G7IEZyttqG9rRS/LYQbTt38QeVc1C1XLZU2w0tCiajpgNcwbR
Mj6kSjsUB1QklD/vPSWOSUZ0ojDo5IrdM0jZtFBhLJTw4CxWAw41torSuUI1pjCgbcuyOAr7iiiR
qdE4g5CnKsEnPMktu3yLmruwFguLze5GofAcc+RaVrRdBTNDKWZREK1mbPoBO5DPURP4gU1YCPXb
poHm3GODrwJF3yFSjz1kVBaT95KsjB1EJwn0L1MJDN5XfF7pkhANtpB7GFiWgRqNQkmXXgxbbfzK
oZkTW8ZSunAqtiHKRujarJG7XXEbfIcttgwhkiNPbRoR7xscU0jUMnKZG9R/tWwciz4jhWWKFWAA
PJ+uRadl0zjJkzXqLnsmNdvkPOZa9R3qrURD3oL6fWWTqgdS25xOodhDfCfrQFA9omjhvAaZm5v9
t9TUmqMHyXr/oZh4hW6ws9fGyThZ50Vykc+uyCuJz317Q/97DLTYesFqcyNFC17Fq2Zs5boAN7ot
cWpR1hr8+Po8fxEBYtxawyOXnC+SyMcGfPQs8cbepojl6317X47wcjhKV4xlFT6d9iS3ctTSHtFH
sjXOF6kFpEm/FWrM7cLdRluWTa2eGq3tH+Ua0W1pu1BEpFjvCEvD7uiN5vZdLDe20jN3Juf/U3im
CG1m3uUae2T7T+GzE8IwnM/nu6Xt+zZ/I9ArjSx0DyP7bKhr3VFoo1yN/B1/oKdYyAuIDRqqpeAZ
uxEEopSrkO6o3cr+tSfm8IOgYQseFkYsMMy9I12m9sBidiQENreHcoK+a6PuRgdXKYLc6Q99/kMr
qyPy2JIuLoVr267tKjXJtGPIkw/C0DdtezlE/rd9T278pedHdGDk2/bBN5kXcz6dTEx/vjQ9PxRL
nz+HS2+0xNcmmA4+0aTNpAgOfkRcM6QNFLaTiUSKHUZukHdD6MQ3h07fGPLHj/SHQwQm3w/vwvsx
h6gfy+mVs+MuTERSwxgvuUDO56azXJobT/qbrrAFfw6nphxyDfx4ZNqmoH0wIEdDfaGN53MfhW3o
o/PYQzE0lxs5t01/lBuFaX7Mpe+Zw6UQQ+nUmY66nH7MuW+PTI2JFv4QoNIrmEYjDBzMT5dHb4bD
ykRF4ZeX5Zm+84kcoVOre+ZoLjVUqvbuzi4fobZ9mBI795X4g5rJM9Vtiq66amTcvd7Fo2Q4r8w2
AzWXygCAsBSiN41eqKwm2oO35IkWXy290uKuOfyZ9Uc3adPnEZ/7tLe0ecuyto2705Ho1rirBcqX
raRf/y4Et5u+rSRVzoAdpHuTbFn2vGkPdweGgJlE7CqsI0BQoh0WSMglmhEEc8D4gJ2AfUTz/tS7
yx8E1P7YGQ/ViDaoH3QDyBam8ipGS+j5iU0ITXPD4o52B1pzlQwWYdJh5+9CnaUbttBAzcxkJe/M
x8ZDiWUacutlVHI+Ki01tBD/B5IjcHoMCL11p8GYzhyCFYcFtaTgQidrPhqNWiZcypx446nJQJjx
Jc9vSt6x7Tz6ixzZQwzxUUWXU8Wk5iaa/GTieOZoLgSa8hLaH40UtyUaTV7Mlz33odDY8szJWo6J
mxJMpq8MU8zpydqZcgqt2mxBJXaa6ks03bpwh2cEBNMbuW4QuSFkY7IC5i7kCDiKgKkILTaXOQoh
k2UdYqfHy4QpYAmYRKhtytza3nI6vBgetDmZLy2/IeA7c3UhYYpsqAdaDHez+Mw/qv/82g/Z7O58
s2Qe7bk5v8nD4SI70t9lcAbNPA5MBB9Dmuzh5dT3kGGWy4a1pr218KYUdUA1gtCR3a3SffYIzrIa
N0k8QO1jtakUu4QjMreQW45IQ8+fYrPMhMm/w80TBZMS5LOQ5WPxodi1YKbJCpF0HDsNZ6pt25x5
9vTIoDYeqUxCLR4E8pBYXJQhJOQYZkZjUTmKhC8SFskzbHvuDd99ZxJbR7lpSY9wPef+1XG9JtaC
imqexHuTMTzLY6PLWXrzyswhOroNlf/gbL+JatjCMkI2FYE8Io+ysIs2+DEbkG4iGEK1acoN/Azr
Hz83l4HlBjl8eBdHawaj5gYwDmOaju4wljzoWmDERajDvvZzcrLNJbrP7v1nH6QliFY3cBh+99GH
q6eaoaEFnrBElkqbZhM1nLeyS56ZQ36IBTPeBt2gcg8XKF6JF9NwVPc6dpelwmDIDvShc8Y9fgvv
KL3NUj2D8CY+QgOTaO0z/AIdYew5SIP6tFjpPCrxOlR3Ce5jX+y6jHZjJxCrbcNqlLUmNyZjo2/w
yAIu6f2M9QHmFVIElLF/fIJp/1DFSCyuKKv9K/Y3qrD6WKyVhmJtkWVQjWizg+KKfDvGA9EUiwIT
8KyUSMY/HUwnREgJuYQPKrPG3SUow8PB4RVYLhcPsxSZtfpYGDBLpfsmBk6RrtzPeqU8EgZoxFaG
FWx69oh/EGCLYwX8ecrr6mlrhsnb2XA0hDFlhkG+ltMHbfktimlipwHVa9j/dq0mMDgk06StenK4
oaHaNYwk3isBfp2ai26RG9eKD6Aw6+eEnUNZEFi4kiudR0BG1KQmruZz3BCUUBY/JIvY6lpcjFZ9
hLVl4NQcmoyDZPDg5thIJ8mqxoYDHkvxGrXulOQUPiKghfGp6T6cxQsrTondTc3KkxVAG0XN1O21
TKw1M+103L3zE/PNRMOytp/9OFMYwphcJRaduYAt0TbuoEUu0Fp8ij2hwN1tsNchpAlm8SEt8EMs
j1Pi0PmZxAa4xyKzCR8avB1wQ3ouwL7wCKKjXEVFiEdGji5E5jZm58K5DMiGDbsjjJ0B8hf1HF9j
spKNcpOagDC7r0ErKBaZcW1KCj25EwwBamJorMTB5WTSe2P3oH62k4XJMBsq08ssN2uzZ3RuQmVU
XFF085YnVLDZGfsSRpSaDBDN94t+h3s9NjwCPGXRMXwrFQ2W3hFoP5inEMw1sUJOD/Cdm5D+Tx/S
GtQ8oxZ2ImOCx8PuykUpxvscB4WyHyknGKlKYl8Ysxmti9T5wdgIToT3NF4O9levPSUVh3LEa4ke
6OOs6rLNmD16DjSSIMZOMJ3qYZN9f7//4WGAlIsf3Fti38f/BvUOZi33ZI9/egb7Ul18pBFWWNn2
Wkrt/96vbJe6CcjQ4LMs17J2loRzmx2jE9zdzMf1d3Lr+wpMhSh9GLftcd7zz0BQw/DkfdGaHOev
EzXC5Y2q0QRtW+nmfDJa0W1Ghhj+NqcW9qJiUTzQOdeDRiJaEx39EyE4k8WRMD6RHI0bThg8BOf+
Le33HKIorcRia+EizPuxgVnMp9J7/2o7OBIN6nmzy4AkM5gsCLM5ahmZxYQ4FHuxdDvFE9mwj8Mc
HtkBNPjtasfdVfuFTf0vBRv9c5FEfz8k6X+vixzM43/sIv+/2/xPgzzd/D6K6Df3OPf91T1eA/mf
GuQ6iPuEDREy+qs+Ce7xWg1cbkJ4KIlHDZLfucdbf+5SSqfVA2T4l+v8P93jfNVq6eCS/0sRRBQe
+K/Wxk6NqiAtXe/0qJPS+ZtYVmKktaReBwwpU96qVYTChbUApRl9ervCVSqwfylLF4WwlIEBy4CO
wxGVH2H1I7ZKIQ/4vIFuz2XqZbVSnkdMRWo7Dd6YTJV/Wx1Gi7ccL54o6ThQ+RsLMx+qq3D5YnXA
68uZpQyyi/1spvwIqLbbIEAPVCrg3UDEjE2q62Dc6Km2eEwNC6h6Dna3770t0ef4aqlnKI/5tym8
N7y5wT5z/OX7Uuxx1KnvMD5s8QB/+63e0eebYnMt1SF1vZoUIkx4q/o2KzHew0iw9s9me2XJz2Et
fVyoip/3sKlgCn/bql0VK6Dm4uv2/E4Knnh+gYbhYepZqsMwujcRBLAszpvaKtlxmHM+q7GruIIZ
Q0FCwfjCBwwJRkeVAo6h7xXqKiIJuBPPhJJkYIEm+BRY07SW/yr9Bjm+VAB/yva0jRqNlHqg/nzr
RE6p/Xran+UvvlsygziKmWu1dIB8EV1sfTCw5LJ/SUTK4nH8n0V8GSRUduqIOzrKw0uQ5veNITBk
8TbnQJhnS31QBY3BJ1jTF2APkAKpIzs7uzVvPc5ORgEC5fA1vC/XbdE+gk3LJeYbdGYrbQ8/R8Jv
PS0FmWRS743Xb+/+8hpHdw2A6odAUBDPBMW13tggvKZT2qlcbbEtfilyFSHHH/g/spsPN39apU4x
BwwxkCi0/NdfZQ77fgJF8aUywCojSqiIK4LWz8ebbNiEtY2bj0Ti6FZTslXORjtUhgK0t5BX9sbZ
+NKi2BIMwCfhAWsQX/Fy4ozF/P4Cz0tcxq0+WLa9eeFm/PyKu1CT3d9DXw0JPXBMEc6x/8p2PAtL
EEEPWOQoeiPaOJVsQp8MEg3FkfCFh2qMQWBGwgesvIeMgXffQQBAor77ZS3hn6N5PRFoLomYfUA9
ztVSg1c7iOsVRSoyZQNhtDjwxZZtjUmP6Ipoi50NSxnffXfE96ot+zxQciXv1M0BnWH3qLZV6ysu
ZiLnI2YGm+CWfnEDzwpQItTTeccv/+CV51XdhXmPMRzN5py1uq0wFm6ZTsI+lDv21yUVD2ZWmPDv
Fv3VGk/9jjli9fmDp8OBaDDY8t/3Pe3xJgqs+ApOh8xAqcNFYWgfozVXBjImTpmVvsyKh7zhUDAa
1VKgeN/2bkF085tHcFoDLA9JLno9aiDZEE1Bm9xJZAjG7OcyKFwCqDHKt+31WAtai8TnClwQ37lj
i6vn8mD1qxphnRXDU2xG/dXjVf2oT359TncUu1U08J38DoOLsM5FamKVJVPR4TfaQNn61Ax+6YFe
/5oTnDJfgqeTMHK4JE8pzQXtb4lACKFViPWGVqdWjX5+J+MbCnDgG7e7bI+6lPwlN9zUCyepAS7h
VDiH1LSF3Aq1hMW2TegMgRUnrIBPdmbLeIIh1U/t0r45N04Ha7tVxwUky1gUIX3pRo1ytWX26Byv
W0sZqb+8MYoOo+U8DL+9SdH3FWmrS75/4UP6tfLf+76xL3wHKbHOWz7jFyW+LhYrdRk79RdVRF8a
UO2rQJ/vYquDSsX5qDlHOlWnyGClFlX99PhI/ewnY7U9EcfEtieQeOk1zAEiS5UdOvxOOW2ysGp4
2D2xNX/pcxsc8G+isI4O8Be4y3eC1UxzHVfTl29fw8NcmZ3mPmaetaGeWefxqiFFFtwXQu90VY2D
FRsON8NlGKnl+X/kndlu40yWrV+lX4AFzsMtSU3WYMu2LDtvCA8y53lm47z7+cL+u05Vo9BAA+ei
gU6nlU6JJoMxMWLttdfyN7dPbhAECCSB3fvtJgF9iC/OQgjsmYoTQ5Mb4/e5B0Q8fi5uCmyJkz0C
P1BBP+OTTTSQGwySB9GynPbh8QEKAxv8x9/+IapffEiri5tgGrw9forpUBz8+FsRrUcHFd0VRPT6
9nDbPPDZzaPnpEfpcdgLKk6+4tiH25C75le1F51JEHiSD0AQOh0XEHjD7RPmwYYyiNlUXJKbfKCz
8S8fgqLgcOrz3iPMICDb384vOtLvF5ELsXaJPDqCeOd3pv/pHPSDtYhQPN9Kj25DvdJ4CrAQ/3L0
PT9/UG8f4td+gwVUFD3q55dFx+fwe2f98/nvsAGVgndzE48cyv4JICN67G1D5d4eHq4gownoTeQ+
AURDpvhmo8Pf76en9/dTxCd8ZHiXu3cQGoE8okMqgBuBPAE18QrSd1pBbnlbPLAz2pXBJ1A/0eQg
L5lAlaEgCoTwAGAEc+Ly3rBD+xbXfLqABHOVuxP4xPXydhJQl8CpHg5XSgd8BwT6ef28AsQ9Xt+5
Jp3xCpx7ei9WAvtQ3cv7++X0dnq/gDRc7uh+YuN6YcN3AsF943zXNwClK8ATTX6lA4m3AdYPNrhq
C1pIwSgV9wR4JqL8ArA9CUzlTgWXehOnEAWnoJzngYIBgQiwdfN5eAN9okd8EsB8uIr+eAMupu3X
AIW8cRDvQk36uafev26uwKyiJICyQAzrE8OKM3P+w/VwfeC+DrCLqKfDBBQqLszd8ulvmaBpUMI3
XjjD4QSUzT8C/2KAiip7A8yh5SKO+QQyg0DyBgTI4bBtqABqpnKH1ZXbEHd0eeOOqS4gbkY3FSCg
I8YuNUnD848qRj3HHiiBaLqfA35Ku6L4vPmLvIqPqUou/1NWiiSql/d+a54fOMlPAcVpqCGIW8zR
TAGfBOFgbl03n48S74mpRQxHMV7FzwwjxvgD56YqiBG8v9E76aS3RyII74zftxMQJFGC2+P7HRen
pg90GdG2ojYfH8RkQcUK9tLkUZo3jthswP8hbFBZvPFzN+JnURfiL/f48/OqH1zQyrcRzA5pLZBy
0fUFLUH8LL7FuzPQzOhjVSxqTkB8JPzylgKJRrQYSeBuzmHtbvQtLlq5qxGvl8cY1thJhcb7rWRu
+ax9c1Fx+t/v37YW5xBfCxcSIGgOgD0J+D3/mUKZUH/m1BvvUA6anXgP4y3cwTgBDQeV8y7vs8+Y
pWhi4P6Wm3E7/xSYVYYnrxWPESU+FYNaXBhIveKaoz+96L2HkVXpbKrqYbR3evSuv46RP/YbRb1T
X0fsx7g2N0By3fd0tlaQyyByiPIhwUpx8ZiA6/gp/iuogtZ62AV30+64sLuyNyLSLvYb5c/9XKk+
YEWUviloQ4fll2pvnW/oaddP0dXEB6JK/+Nn6F7ivw+fqKm6n9w7Uw5/8Xrd2cDYAlIXC6ffxVkN
a5Da41jRETH/+uuVszerfi26IZDzraPMKYcG/uNDsX+Iwb7prJsH25dYhAhO5A+t1L/FzEriPAJQ
XWBUkd9Lu2NHtRboOpWorqE7ZZuRaQ6hZ+pUIHAz8xKt8Qu6fYrStbAKIeExEcJKE11o9KEuuyB0
AsUVjdbwW70Lvv4OIAT3hxMCNov7EM0+i7ZlSGU0N/ciaokpEUl3vkSNfF4j4Dj6F8EwQqTizRMc
189VBCj5JGDfy7uoC+qRUOrPJd/pET81+0PYRNKHD0Wdi3+hQ1UcJn58e780IFsRMCDcBgoCcCy2
e4KcRKlENfz2y98Sw/2EdyhakNvHnZfbAHX8Ke6bLt69XH4b+K/eyl2IE4g6FuUQRWNCf2d6VH7w
9cx9Z+tCWcDcRWX9nFm8iK/fAv81qH5Lzh39HiZeeWaJQ0l1Z2iJO/wkcCXCDaL+RThEjAYxJni2
yNTsU8FNCfIeyrvgmhlAnoDjBJxH5YqX+QeqTH3prR3WeeSir0bV0KGJ+ejw/xgOuU800Loj0SSt
3PKte9TeawIjz86tOUf7bnMHyqnCcBLVgv2kJy4sGhh8lCYE2OU7Bvqr7lJIe1TfSnxaeb8di3KI
AhUgvgLQLy7FrbhUR/lKaizvxgBuv8UVRcedAQac4D7+0hXFfpqtlS+G4wedpIbCKnpP6tm+GMhi
QORQJyJ0q8hK0j+nzo3PBUygehPf5RuciwkkL6xRiBiLBY1YrhQ+Z1I4Y8yPZPn+vPm7U9BIS0Ld
FH3Hl+ZZJ1kR5loiWJjSDzAjZg8mt8eI6L9Ab0ApmN++ZO9DMF7F2o2C8S02DQLKYYhvZRjjghbL
/oYTiS9UuymyzI0NPpk5fAsi47hqDgOrzBHB5q3znFyKY7PJfXutrVS/9Luf6iyggQrEW7yKniq7
38kq9B1yAPJia3yNzd6cfVTlxhIFaD9vvWVYpcamDvwAuBcwfcCXEMMPv1H3rXkc0j0WQQpuyy2a
gxvco5N6TVjFoPRbcw8zaNudh01Gn2lQBPTaB8NTIXtijMLrtHrXiXi40UleWwR5rE0PZxM+GtRd
02+gSKc7zSOh3cN+hojUwFqsJeCKGA2c4Hin+4I9PnnIkW1IGF7zu4RN0928LnfiCaDAaMSRx1Wv
9BFgdwuIFrc4IgKIzdNXLB+JKS/bcAeUJ+WIYJURX3D8gMhFuHbEb4letpm3hD3onMVPXGOEXsn7
6xgkOFplK+aEjIVlwawRrFAA83HXWgus9xUJki0oTOP3EG5RnHgwYbJl63rDN4HUnQjusSDmz45v
ftrteIU5A52JVj+yZfvzSryIFhY7U5r6BxrjZRaoxWu20zev852QbaTPg5kRXdrv2e8eBVa2f9m/
vvL7r6QrgMPxX/7Pxmpf+a8vf46vfuo+7aH/sPvzjGt2r2xFb/7dMbJzmei+xW55JSWB+1E34516
nMHWxOAiH8ePNqTzAYlgVUMyw0O7l57tk0XARHy1Rg5YtZmmTdbd6wIfIzJOGMUguMC0mLtS4Vkj
Vf1NzYkvwnYjwWa+GRFilf719XX+gtj5fRZv/vUHYhqxOPmn894RQ4VfwXI7F7AgYCM3R37ND653
pphHGaLuFyUWiObefxEootjZiRqlZkWdsr8THBcBMMGJ+guf5GigvC8KJm4VITZGC2w1r90Xx/AJ
tbmdKLfNzvuiDKtMd7PLfBXzVbUJ2LEQZquO40dxk6RtRAz0qn6oH9N4nHS3lfCeY2hMt/o+Ib4q
yLjpOl9jbnUvp17zJxcE7iexe+BbTJhsIPhJsKHZGPAT/3sRYJUYyRqHfglMAahG3BkVR1Vwfy9A
lf+xlSa+QkRI1DCBGE55KdeX99PDO1yYn3Ofv7/Pv+TZ/80BCEvk+GoWxsEKyqu6xZ//Khbx74+r
p9Xjy8r/P/92vbUIJxb/9jQ38T/FJv7lKf+e7+xoXMcir9gmWU4jGPEbpiDfmbxlKMkOqheySF7+
exafpv2NdGuHUAW/hZ2dhXvvX1l8mvo33M1wRsRFHUqzbuv/nSw+kvX+mRr9r+riH6nRZDFrTZY3
Co//wHAbw9iGihmt0hhNi9HWrhWWpB4a2Bcjk86JPrwEPSmjobJrDZ1AtUZKa9MXm6wxTv0ADx89
md5pT2ndZn9sewo8XATItZjNwFXVEFGpybyGaoxkUllVZHspAYTmePmeJ41nejw0T0srsyzPAmZh
RC/lLH8cK6ty8zQKzn03w/VAAWdHvuxpmrqTZmbbOStf5rHwRyQEWaEjFRu5Q9nUj40amW40KUJl
M55QTMp5XlpYGClFsi4n9gJFf2xzfJGcobimSYTlRqzNnoGrJO4Lw6pFThJhR+TG6tlTKh6LkYUu
l0y+BHYQHr9xKjXrtJTxS+fE50RSDrgtHyP0WxpjXlZ52vYHY2ByHQyNbVpSLaiyJb3fWM4mCMwc
5ZcydLUKK4YgIRyOKYCnT+oh75fDvMiTr+lcOUelD5lF+dZG2XtrS40f2hIiMjpcYVSMjHWeByRP
WiaLusroV4o1h4cCPceVgg463kH7Uakd5D7HJ6kyP3o1XJB+Ladb09bfc6+4dhMQtJ/pBnVY7Kdx
frQr6zPNdQz1dGc1BoRp4+y7x5/XjTAojRuSu8jehhmrjMEepcetuZQ4cWSyjgFsBv83ksfca3/S
vlNiJYkpT64RI15aNPgYlFOUPPSTvWzKVrHIr/4wzTB4XgL0D7FuzbmulXbYr4gM8/Yn27wn7xyP
HZ2gfjOOD21pqAiF5MomVIrymFfchZV9dmporcM0R5LXwvavqadiry3jcodSMq5yBrlWhhHpXkr6
e6edy4QlrJptHSu/t43msbXDdWGx8Jqi9SKzsonJkcybTSHxqJMj5zFPUvTs0A1Rv6WRZByt8O0m
3KDIcspQ9kuG9liRhW9qCQ5x7b6f1JWu8TxEhr+yc+w0sk3RZ3uzwIKlZxdgsgGRMUCpNRZaaTo/
9VYJC1qdUQJvMfQLf71+//9M6P8Dw8UkHf8XceLs473456mY438nXlX5m2wSGyaoaxELduS/p08r
zt9UUyMErJkW9mz6/5t3dcQkyLNWbCFRYf/zvOv8jbeQxyLbmldd/W9lT6v/yX5dVWxTIREbuS/S
uDXF/k+e03PWTyM2MqGnZdFe1eMbQnyHbLaP6IVt1dQ6aFr+IMkESll8pV2A/lIa34K6PQyx+dHp
LUkp8yExw7Muk77vTIGNYLF5cOKXUTNfMW1Vkfg1ag9bnD//UMX/Ip9GcSyC7tU/imSg6INKByab
pKUrsq6JzPB/yKdZ0mlymgCNqyLK3/RQO1TOEroWCXzJvB0L7RhiqeiPKKkhYslOs4lnxZey0JeC
mzRn6V09pMRMjcKfFhxj+vBsFcmqkMdbUDnbYLa8JF3Yd4ZF4KHEVbk0l+KlbfpiIyJ611kBCmdI
pjUdSYyy7RdlcUFcmsePXTD1DPJnJJn1pq0tVteKdZpl86g7zoeuWCXKuSm79lSH0DUgWtdl3Z/I
zJHOdWaQDEkiiPPUYPk31hpJt5LdeU6WPppTW66c1GCLHhSbMhxsr6tNqFTzQ2/zeKqjCSHUJPmq
FRXi3ci4r4wGoWQbWCdAqEdWSixBmeznaowPKFP8kctDPjcR2hgFj1ShmFqlBBj1wURln7qpU8K0
QULu7ZLzRK7CbhXgWeNJH2pa8ETpi5ZKlfx04DajoccvPESXNytPiLmhAsisiA/jIyaafiVH6IEM
KnnVM6EfNZVdq0J6CtXT3JsN/CLSrHka9TjaSoZyCHMtvhvUIFulNhwcuVc2JbarWasQDihsF1WO
TdJ2LLax5EHFuOdlV4QFwucmFq/JVK9N9a0KysyTRmReW6ks3WUmip6uHWN57OqQXXCN4ideWvuA
OZpQeFO44rMKqWMd0crGbIEUpWWL9s8+CDErQWA2Ndpz0mM8LOvbrm0/ZBQnuX/oOK257mKVfB1T
CzCUt19kvf/q2gm1yVCTXUwpw7SvMdFhZ1MmpLSO1yDzl1jaqQG9qAwybas6eeDhKIobk9nGexOv
h876KLQu9MIBw1ujLFMP9epXCem7SVPP6D8Bny7znamnrNnfJdn6UhrNG+Pgs9DGd9yoH8cQbMEi
9nk0ctG3GulDD537rG2vYT9fkgE1lxFMc4mvs5auJ4zDLGmw3G5i4SV1MmqWyV2NRVeWBDNFGA5m
W7HjGRuMA5J8XwbSxg6Ve6TuH7VJIXmTUuJryNPV2Cdj/aJWUBSWRmOnt8ynqRuwQ6v+BFo7eEhI
fFeYGcTqHHtzoz1Hy9V0ephiyO26WmRlrsxyQMrfjSY6zDrrMsRKByUrPb3LtmqFMr/pHFIl8535
ZWiD72gETamwvPo5TdGcZws6Q2Ksxkr6U/fjH6kS2YxlA0qINBMP9tiLzfZlsvP9UCXnSjkVnWR5
6iw/GRlIg9k8jOG9NBZMeLlxyJvyE4W1doWiFuTH+minZJJMMnoM5lh5k9KRwSfEdbVRprIC/H1w
NR+LxxKnrKwMYMbl5IWow1nL0UPT4u51Llv0eEwTCGlClBrvZdmS8dZyQlC3wQBjGlvPUvujtIwX
O6UfmLiNa+b8bUYtzmWas4ts9b1rKnCvlB4yVmiFOZu6gHBQQONkGWbPyn6s27M8qnSBsliFOd5m
Q3G0VVK2lm5ETHhm54pui6umaL1VE4lTZXDUC/VumHNAe/zA3dKBsNKjkWsFV2nu9r0F/IBsrJsJ
L9mo179RJhvL8DLrSAqhh3PGyXrjVMwq3Tw/NH1zN8T5RyvlyFlGz0ZWG14cNAxo3Jcb6VoX6tuS
ahSPhd+UJoufWKzxqki/yzuU9KKRlWweWPvINGsU8piEzCTZGspwrTSr3s3Srl1sYkuzXmOBGrHW
M9/tNHxNWVZj+IyQY+UURLlRoVZpWCmH52OSGdYgUNgv83ulySdsRdZGWW3HGWA1Dddm53xSO/R4
DTMCdXbrFjUILe/YUaNgGkTR3aLK2Vae9HQvWQFsTU2rVoNmftlx4y9GY2wwkyRCinztXSSpi5/h
rpC1Ne7n0mOiIWEsaaTMyDHpyhLPLKu3/kjF8DzkrbaaDOWsabiAdQUSlQpk6BpTazNUQreU7hDA
w3/jITC6VZyns2+Qvx1nd4NenkucE4s+6P0I7wKXqkb0d8DNyE5ha6vBovujqq5x8HrAceG7MOt3
xOFIukdw2ecZ6SaLfM1C59nph+ZOyXHUTCVYMN38ZY14DmhlrvPI1A9Skhl3jMt3q7T0XRWHYKsk
EjVsQtZo7xPGQTmZTpewAagUcEtJ841TzOZmsb80qO5tIq+xNL1UaI1ujakj2W+KS1/t4djWC12H
/RmCrda+6UeQCo39nFKrECwHnBTa9WxHIH8dlo9dw/QYRdY2hUgtSxLZWM6YWuuqDFmNFMOfcLhP
9LVhqA2Ac6W5ZlxCYxjK0itwbGgtCTq4an84YYHyXxKR+uW0fgRuyZbiTZ8ZAVGttl4FOK0vxVdQ
43VW189zEJMLbltuNajntIjvNXU1KVmLcOB4kxyzwJa9x5OAXyvkekRI0YKv4Ww6M9zWmCVqI3Ge
gDTvYKcV/Xc0xZk7991bVVqfvUpuolz+sdrwq7IHYrHKDnnoj0XTm3XYMHIRZ3ob6ZLeaKAqatyh
t+cOsnWvy/NxtBpcHod1XKaw6cMsQ1ufxYtqrTrditwSNXs3NEuMimTtW5snNkZnJx21u3FJ3iMg
aC8rKasyqa96AuE/nnqYGa1xTINS8xT081pMKLzShguObd+27hLA5Bpi2qJbjw1rOhwN9Xalj/ab
0jXCpjrzGs1JV9WiYJOQG6t8zgu/dORzX2MS1uFwvNQxs4ojbUqs8SybDEnbRLUilbZVra/NUL1E
SvmkaVO/RrIWHyBnOM+Yd/aacewXOPOd8Yg309egNV9jHZ4DBGQLoYbe6PmjNGuvsW5dMND0i258
RAGTlH85hrmOgYpaIEaYh5ZXieMNiBWyXK/C3nLYcC1ofQ0jLvY9pN5lqV1z7J8tPf62FW1dC7No
01lGP82z5+bVSnPGUhRBmjB6hARQQmY2T48dKeCz3EJAZobNy6rzmyHaZ4PYy5kVlpjv9HJE3h35
YkrKd15gRjjjCVsZ0lodO/wD+/IL77Ta7Yy49wxYf73VF57azl9VXZ8ahc1cMT/VFWvX2WptnquB
n+QoazljY3ndGF/aGj9hY4Q7WWYty2D4hOrFarPaNQIW9pk9bsJoumRl884CZ5XqKTRyTMuxwCCa
56iVj//ItjCn76Zv8USwh90YIv9ZSDNaFs0YuzgqI9vZIFA0NTkmmi1aAEGjuxrey3hmQ0YvCIoW
rfrpaMlqKXvMFZ2F+JhePaVK/jqxHPKQdVRY0RNTMhK/12R7Hyso6yyqhPcWGIRa10j+Gvq+cSw0
6CcbJJmU9U4zVkbdBnDkesubHNqxcLp7uZl9KdbQDrLtNQYD6bZN4O0rubTGlhg55s54mpzg6Jh1
fjS7t0Q22lU1pFdm4Vcpl6/4Vk1ul1Yre0lJcUlAnc0HI8vaPZW1i7LXvE2+Y12DRR6hchdgmLws
EpO0vVU0C9+gSsq9tDdOjb2c0kLVvQq7dkCSXRg7x0pZRS3y0InzpJWkWw4se2X1o1BRxgzt+ku3
QlQB5tL2a13eZjkx8t4WOkOI/ASkUQTjd1DN93NgPTc8kb1ULkafZa9vsu5cmVK7wRFV8yUnbT2U
aocq5DrSk1kl9Xa0nbM8saZiFYvxUVSvzMC5pViaMNOt6oJNh2IAvGtpkrkYMwr64V7Bo8lNnE52
B7U6JshhI+t/NQtIkjnJpLjE77WE7caQ1x8Zdna/u8g0He5i65Bb5oR1QPwnHCcFVenhGiKJ6GVK
vsnRdV6hrH+TivphNqTvcbKuQXtvZqXixblylzmdmN7B2Bz8APrKeA7JIozUmshLaKV+Yyzv6rgs
6Fen7whqrypH/0DUf6ensezNXQ4zJ7kaWUAwt+/ujK5A26kbntRB+VSm/l3WR5qpe2I7cUq69qnT
C5IU588uNb+GisXpZMfdajH1B1PFHr2za4JzsuNLbbVL0h5LmmRTaw3zKnNlq0rfWfCmpx0Buly9
Bkbjqui7TvV01tEnkdt91Rn7XEPfeljMQ6E828ECxNjf0gIj6VicROntdWhZXxXCh9Ww15p0lcKA
NEz9Gmhat+or+yPRK23bpn3pKpH6sJh/ysIi5beqiaAVNku7KLkbs+WpbYutIoGitRbR+ZbAYuMM
WDWYx6LM3x01Rqiszl6lyNqjPn6sx3E9FlK/4vqQJZXibVzwSRj1z0RbZk8d4nsl73YY5e1l9FmH
AkRQNH1KJ9WTkvB8otR3ll4dl3q56NhsRFn0Ec7LMWqqrShMNtVX23ROVUqwcnqWMXZ3G614HTMk
7+cYM6tZgg9u15citVncmujsWr3xFRLywVZHaA0r93bSfDlR2HiNYr3EDD0pzo59ab2PkQTOVisr
MG5PnsJi6+iWfZeV3yUQ5rZpVdjFw4i57Is+V5lnm8Wdpi2vSpQiJE5t5tG0HltSeHKWvNmYr/CC
KwKQuSQ4JcyWu6AONIJQwozW0jZyS962Zdn7qeu/hoCZNUkrUNb6oXPsxVOy61Qln9M44AvCFtug
H6wbxwhYTyTrTqJTt1FzNEfS+kPjve/tx0jRJA8PImYaYtnaaLmqlvZCipMbEwrCVv0SaWdwDtuv
ciI/Iw8Vl5HvFTU5ANoYEA1FloCjjGFyE9V8nPAGxPTeeOuVBa0vuyEJJyf3ZVYC/J7wUEDWXWUl
N/gLkvX3SkewzUR5EuFg+ZLGy9nARM5F1Zyn0YI9XTg/zUiH8iYZfRopXpGDf5We529myXMVy+k4
Tv84uIe3SbBSs+zJqGRSxYsEsZqiNtZdn0z3KKwOntQWwQsPiGvD7msfm2IrWQ3xYarRkwkZPFae
DG9pkJD1BHyynxMegqXJWnlJ3mxnMzcZhu3Va6nXe7Vt35vUfpNidnp4RNypMu5IGqr6bhfGj03w
Wnf5mxMLMe2R9J62xU1xBm8PSb+KzPI9i8tNsiBuPsjOITQYJgmIMQ5eyc3MhzNb8gdc7Px6YcMY
YmVURBbMJaqvykg7C4hZNMMeKAYBVmfskcYcChpGfhqygmxlPTsNXQTxCXl1nDKTCxsh8mejYRXJ
4TVuqMw20I1VG11wFQhcKS4ZuZh4M6g3iVxc6mDy4hoGfTGiIIFE7X2lxTABzOoYTwbHheuq0fHx
Kc653m/nynnBNG6L4ccxsXXXya92hVR5EO8bLT8MdfK1LMRgl2y62VEz7hKp3PaYk2hhcNdLRXOH
oRqyntE9RpcF5rn6NrZrJJ/HIn5I2cW4k2HNa10dN9gfGrsKhIaiScMxAutCLpbk0HyGs6Eqfzp9
xO8ydNw4V28asyBI0C5rsPhwrDrAGBMnzitHv8Tp/Fot09Y2lj8Wc7y7qOka85ntkrAEmrBd82Id
mbl+2GZqTV7WwBamDCbstLDGW8kTG61Qrz0LhX0ICDg8zHvd6BH4wjoCIzr9pATSTc8IBGBItstV
ihpITQP80cOoMSoerVLLOlC61MZA2+ez7NqlccV3Swf7a++dMn8lylMkRexPUW6toKtZtvOJxRw4
nBKjHrW0o2tXGuuY8Gnq1FpUwSlJjHPTLy4Pyd5bEtIhYpZ/QVjpftNYZJVZrtaMNEDHVtjgZpuM
svXBuJtxi8itIgRwJTqA4HcJBpSIlMuislley919MLb3Rpye2yGAPjHEbpRpH2FgeQBO4U42z0pk
tqwRSgQCq1J3Azm6duBxzkg/NZVk9BZ2K95imY/pDL5b66knj0G5bxWJ5LlAwt09fM1nmxW3omLA
TuZZ3hUkQhjD61LSTixGSGLjFhLy7uoYI70KNowZn1vg1Jpa0Qfpvkm7hyTrVddKmVCsXKPTTtpL
FrK7bwaWOGFQHnrL2IULaT7m+DJE7Vqptd2QdPdpP722S/jeqUwlmfNsWsVaU8eXOp5e037Eh4nG
w2vqJqv6utLVy6iG+8iOb86QQDHR/AJEkJViGCKOkT5NdXPU2ML07bidcHwWxh47CV+PqTQeGycE
8tKvfXI/t0pE+ka/6mwZCo88fpptt3Gs+OxovqwmoH9gXCuHIJqDtn6pI+DV4rwdxw1IBvyW2lSV
3c+1JWuCHlY3uZdZAC9azoO9VB6kiseMZGq1bzjIt5fWJdXnP/2yNqJxq/fyM1AsdANHKpDjLU5W
wTPJQPlp0GCANM1dJG87LcFellthHWYJ/G95SrXcr5r5mRjYyclgLio9e8eqe07GN7m5ztLyPC/R
zUkUAwC1DHH48wt7ig+2o6xTh7BAoUl0Y/CN1CyQIgOY0dQY3/QJGH551nUH2rPRKW5SqIyHwIpW
UgUqaaUY91g9AtEilhWHGNgju+3K7fSapd2G2AI6kxN1ZXwnWI3qQa2uMDkC0JUeaslg2DTyhTUK
AmE5mZ5yDplrMFkSZJkf6wzlqG4yv0p77GugIalq4JlG8hwXuOyZAZ8nFTZ/Dgg7wtqMxskAzqsK
KJnNQeo/Rtt8qhbaG1sIMq+MBu5WSgZ6NsAa0kYw5i6UMY0LVDKVAJixclrLOsOrHMeVswDop/F0
lc0p9ccJqG1Wk1OG3+bBtpZ10+vhqgjsh0Yyidkl5mmCdqXeiWGmyi9qoO9avTkseUf3F0aFkcT+
SwqPNZCJrEMbjK3j4LQHNcPVwYxx17qP2fq25tlMCCiGDmlTdt/6qh6p6yVE4jqRT/hnXfowGoHo
yxuA+F0g03oCcQk2gzL7YobIy/6BmIYhg0I2rUZSVnsvY26P0pu0wVWr21jRcFQ1jQVlnJxzfNbc
uiL3P1usJ7U7BSajyw6dswSIwPjFdWsslsdWmXc8nPdanRce1lFMZkXhY2CpYw044Y+LuULCmlTK
PqaiAEmaO1cZmYqtpNpXznAMssvQM72bDdgvjmJYgrp1bh+bPjoTunH7hsBFTZ9OW7n3dC6XGKel
iM7moiVetLBKVTVap0OKFXRUleCeBcb0ioErNBYLH7OsXA/q8DpbuGWP5X0HvjFGLUTTysGsXmPx
bMM9XnIT4xFQo/jW6+0hkts14WLkefoOA9ORrjJN0X5h1JQYOCjq/NoU4T6u8InUw30WimW7uXF0
/HYqJ9tGy/KWNRgzpmMKxl8YfxK0CjlxH9P1XFPuX+ViAsIet7XEETO6J+nYbcIpX4cRLu8ItxdN
tVaUeI9x2YuJn6FfyoPMI4YtXoxWnxkCCicbpxCma+zvayYLLhgW9VM+PBeL/jFO41bLCr+aBzqh
8RHIxoeSyX+GuIIU296HuNOPyas1vJmS8TANLRrl1h9iWnBIhQGjIyAg04rOUeY3hOUVvN8dmxVQ
0Ldry+SioieFTG+YfdyChgm8YAtf2MVLz4jgmcKEpESiyTNUX1NnParja2CFN9ka0dDlkCKNzm3V
bpQpPGfS+KKp7YEgyk7BIkga3TyQQBElpr8gWf50rfxX6WZYelG0whwxZDG2xl0aVaSZiJYTGaRd
rofU0L2y5SOpiN9AUb8l0ywhUtB3zdw2V4M9sfc2YtfAHTk0o02c0M5xYd6VBiGWgkdvImZSdpmy
myvaBX+bBrR8E1XyH3Nknz8Z+eecMloLGtRiuTKlhMuySxmsGrU+z7Z41iasAsw5Y/9uRBti/5+B
Ay0Ti1DE8pO7ISkl18qWVzM2UWfSEIHgUcAkV3TEYR8KhXgEnnCKE91QRLe9yFDXkjmgJSc65UA2
sjvN4ZOtqsfM4T9DqsFp7Y5OaXhOO9+cYPmT91TesOhAyAoJmbHGM47r1MbjYpKU2cFa1VvJdIfo
1uG2ppgagRxtpwX1S0d3bL1gST94bh01szmJlhlGi5PX90UyPfJ4NLQ3Kx529dIclDI65GRdpk6/
wij3EEmI2YfwwOm/pUkUppg/03nxKyW+KdXy7BTtS2kHx6o3P4KArha25mM3jc1qLMyPptNfBwAP
Ou1TEkfH/8vdmew6jmRp+omYoJE0DltJ1Hzn2TfEdfe4xnmm0cinr09ZBVSj0Gigtr3IVWR4yCXS
7Jx/HJL+wVq/xrGJkTA99/n44ffqOHNYWnI+Bgm/Fm1hx2la3meR/Rm1dycn8PzAV3eZ7xYnKwfu
YFF6rJP0YifTfK3po+bNqPeT3Z39li81MCXzDtfrVrf7LnCdTUFBW+mWV1vcvnNH9/Tv1PHt+vSc
fDyCuD2lcvhd+IsAX6VtT5j33pbPyhvjiifaS+w7+lLB4ucTMIU+3b4aXw1X6rS41Vf9bvMbbby2
esy1ei4p493SpfLa63YrLPu1zpIbHGG/0vwYT7X45QfZXlvOYVIELyx8KBPw3d1OobzIvkDhCR+j
YVyktC6li39XSl7UbFlfjQjvWB3+ySb3FPXyGTJxm1b5k89ZCb/NR41cGJj+zQ2j5zVAs5xSrRqW
8ztdhICi/PYOahULPMCGUrgdAkvpnCL52ki5ixKSubVzGvJ22Y521RH05+zCanzo6/nzdlDkkqEv
d5fX2levSXcUQ/rUcRG24/ST8ScPyVrFU+493/5m5Wr/Wo38PZRIm8Zi71fDA38T1hXeuUhiaXQ5
oW5/vIRM3y1q/dVL52okFHu1Oii9ZLcnB2O1jgwGzxLiIJXfFrC/NNmTHPInluFXrPPnJQT/UfM7
YNdu6X4PI7E3FBI9u0r+Hvuq2bmChc5e7xKt350F+DjrKAyfG6q1GE27joe2HWk+XH65xlD6xQ0y
8I1CL3BRbQsW8MLwxjNvw8rTq50kTbIrwm2xNs2pU9WdViESbdmM+z6TUZxTV0dxx05X0Wfaqe6+
NMTuTMWuzkK1s/OJEjBn2g/w9Zt18AfKg7k1pMLzOdcDHd9J9xDUm3+rMP5XOp7/e+bD/981NAIB
4/9DEDQN4//QZt7+hf9UBIngX8KnY4zoB9e9ZUfwT/5Tihn9S7oysiNfIsWMIt9GjvNf1TNe9C9b
cHJHdDGIABLpv6WYnv8vN0BpgKbTDSigsd3/jRTTdeX/kNUg9SS2gm4G16GABvURwqT/U1aTq2xM
w/V2xiJgA36uSa0GMlqtijcgqczFmDwO5YfDEDsmy3JSC2JxaS6JFnrr+/6R4ao7BB0RUCPbEAV0
v9wq9Q5emyE0CmsKa+hrCQZU84HgSMpakhNXmjlV8qBs3pspC3fo6t4nWb7aXNAjNO02TX2bIi5z
e5ynvVIoqecMUaibPWmvejIrzXPKcXiBsulKU/x3Qv0o7e+ALDT2/gqtluFu7ghiYGOTj1UlfIbt
Xm6mCENH1YJY9rU8mAICbuxRIIq900wfZbXitNLRD00YRJf7CsN/8wBRuK38Wtwj4cJck0QnmSUR
ICTKxKjN8UJ4ETRfMKZHw3pNq/Q5pYWT/Jc36AQRZs8zMoY6eoAZJ/4l8n1mlLRjR47TYOzuhnZ9
LmHufD+9Z6R4r+ouOQhVgEiyxrvjp+fPXWwhq5R+zrEhia4pBRoXoKF91vtQQvaLURL/2NLXh4J1
q0qS34JDHaHgfJVtEG4tN+x2oz1NOwuCqlHQBGNPFXvppuTOzH60Y6TBklUTvOo5Kz2paXNyKN3Z
lCXha1NWH7O52OURFvyqxYyhw1ldxwoMcEFPYLukRa5jw/0YLk/apgMtc9drllpiV41/aRoj+2i0
ftwVrhjInV2uoIa9XyLiY93GuQbAPnE95hT1qvpPlgFu0O+Y75KUIo2IKMs+AS1m3cMKYA1r7Jpz
lyfIdbSznqLMfnMr6lSLDNVq0gguFpAJolKw04yoHLSP/FQPg3W0w+jYO/xJki601dJ7b8kxyqen
ZvRwFmiEGUFOWyJt62Q3TJG5F/QpmwQZ5hg8B+kYwI9uCj/k76MLTWP0UTkgaxqwubXoWgxg4DZa
BU+hU0d7d02Iq3XVkdIf9ARAaht7jCLY9h6Grk4BJcI0Dv3in4SS25NQXQf6R9OyJZrhUGc0B4+R
urXueHswKnRto5Z7iOBH2zXg9A7pbF5R0r4QRr8qbkcWwFG8RWv+kd4m4inJBAHEUNdBTDU8NjiX
SmZj0IAlwitPyzBvTaD0ltZB99wxOXBbgVQnJY/njQBFQEfo1lxGjBXkenA377yisZ5p+QGb9ld4
hL5o9rw4TK5dvtNuC1+V93wgrfaVDeVpEOpZyFGYH8J518m53HRmU5qQkMF8gKgNhtcFkHNyxifg
7/Aginw3QqZTVur+cZyafBVfH9l06APpbPpJCUMRINGWb6rHBknHFsSbrLuyBwrN1rixE/oVqMak
3W4k/t8ph9hmGW8tuvYGMK2DU7hm343ZNkQquCTts1mpmPPt4i3n59sxThSH3s6e/J58J8RY6MRu
OGnX8G/4xb0qvKNRSJXaSfYHC1LuplEj+li7h2KdHBgAiq1przv4Ujm7JYCz6EIIwS6DqayT4nMo
xXcaEbudu9XfknEfZjqFuswhbafIcnZudM4ja4idJCFb3gfiCX21N9p+WFCZ053kMkjMOECC5K7L
P3q3pbEuz0+tk/51/fSiO0Y+sJ5gW5FAJiWjZKDyV8ea0PxxNGySjsKrLPTvReXZ+2lEKs7gvauj
AmF1lr97jYshSfEahaEFD1Tk3wkL0tmBAhLFfurm9j5zyPzLE+vSaFqaOQpPziAechK/Xc1TZrGN
C5ha8BTdHrgWPsrCcW87yjaJkn5Xu+Z7SsJomzgB1tfmlriFalo72Xaw02czkfJcCEWpLk1dEoMf
gEFtO/5WZ9ZunfoM7Lfudk0HVJ62qPErJtSzSfqLHVrgvhzSYQhdMrb5I7txdQhqxERl5tISMqao
JlJ5RAVqcQKJuyRAHTJ4wYcAMjhETRrwrnWISNrqtEqgWnRcvaCXsUP81I/irmKzozBcU/RZPfR+
hxk2pJBsAQPoaf4NLc872AlsfAZi7chyeM/8DwnO7KGU3bh2V5/0WBwyyM39iHi+W8Zs5wDDsPso
yG/53Ojux+5SDMXjzb1Q2lft1aSRRUT/Gut3IyMYEvRjQz4eRCtvXoqBBymaHvPp309WiVtCwoE0
hHD3y4NVc206Mn/wu37TLfMxsVYanBP5Mo/XsMin85gvPK6OA1sfmHgcc5rQWyjXqAbk42AA4zVs
SGW/oH4g4VpaxW6wg3wfbUYxQhuYhfrhQJ2igfi7xq0eeB3Cg0ncn9HDxzdZ4istshkfAS0eQ/uU
9WtMDTTWQxcvglrmA4PPoejUuBuVi81y5eaWAwSk1p9ZdsMNdY+fKpMVvbvE9CQM+FmeVqd2tVN6
dneMIuO2S/IQJZR9Sckvn8xpLOVRNFZ0qDB6DFMY7YLJpaBihXkcc8zqZfNmi5489pqnIM2y57Sp
8zN6wW4vBdWPCbW7lRpQb7Z0CgQ81iHqKzE8OURGWWaNkc0/qi5nayfus5revDax9lhVDoAnv105
2LsE8SlbxkQujO6qPUDZZlGFoftaXoMoeGPKKqz8Y0kis5n5BVLmiNYWVpwKHJq2/HZlaTZhMn0H
AxrQOryaMBjo48Vv2QWnPgtpHEWvm3XfOnWuA1vaYzCk17ERH0ufUxCtERnBqJ5aPQZxYSg3aup7
l90rzkZxqTPOgFudcH/bsYolRJrswR8Y5L1bfZNmLYaGZZKeq5FGA53vCs7B3dKU6jjeELbZf6Qx
G5FyFhIdtQSHLkV/yy/h7A3ReDUVnz0aqXhSZbidJyc7ITrdcylZjEp+fkwCJLQQw2V21PMcHiO/
WjdFFydrZl+loiA3m9V7n4hpn1dlgkVk+WKGwayhkF+2efaxMgMNCsgwTer8aN1Eo9lQMzzWP47W
L0pBbTvu8mYPAwiDrVDq6Edgn3U7OYghCnv+XOcqjN3CRWrQtXDA84JEpVIy9kCxrisP2OKM61ll
gRXPaE4gc3gvqRa0rxWVgkdXVOqudvILvcXozddk2/VpS0NsNTNvlMF2Set6a1kevlY/uwfsc46e
16Sk3QNNaI4HlgjrrhsW0sRWmBknIeK+BXx0lBs9J0gYvIkVlj7g97G230b73a6UOhuskyMWI3qg
LTQ1A4WOY3syIifjQdC3UfvyLAY1bJamfW0GJvi2RyNQQu7sgfuRlnAG70oNoRRQCOBH75Ga/1pG
Xb3c6H3qC3xUUUXBbckFstbuJbd6s+l8lC2O1xKxPg4PFuXxdTUQT5Dw4zwMaDgUCO7WdFVxwHur
hvKEeuwf1YbXvmknQFAPRYn/XY12Ao6SvDjpDBe4FACdPhWK+MPyXn7YqHi4a+tHKdDQyFawka8r
wwZq6aQ8rrL8QCxOdiLOsY3de83Os/UhUmYfRI1+oOY65KEt7tb8Jr+lN2nlqHWH7oZQQy8VRhCp
GOHZSqoK4tHLlr3tXmoudxK7kJ7OnByJxeUv1OCcMRwdwiLbjsxk+PDqXeEZTse8T7dOzvE4R7Am
YwqIGAb9H3SoNjLodQYumxF3BHqb84+qWXXHEgD0kKeXxUZnOBQg5Ynvcpb4zdmbZb7N2/PUz+o0
R9PRclq0DoHHuUfDORazMB4YkGPeFDgMnX429glcs96PQ6O3Xt3/UCSOy3yEDwXPjWI8Xj8SUSe8
eLNsEE4CQXH0FZPNuYzGFwB7W9U3nWvh1bEOlk9bY15LQszOU0P3cwqjla+vqsaLFM0RuVELAszb
txCl2VlkiHQREFEnSvJW56JRJSzTCYnVqPi8gRV9ePn4u+i4DWdxdLsbMl0lP7c5u+/GnxK/E2eN
Bw7VOOWuSR369qLj5CYULngAdDLMn9exTY7OjIHKQiaQeuG708HX1Il/xn+moSs0G5t4WWCo48ob
bup797GwfqZ6/GU6dcrZD/yA0xwtKH3Hl24xyyGsrmWji6NJxytfZ3MJ6/pQ9eh+R9f7ttiQqfUk
UCtXBPHNHrp39ewGzLO6L7dimL/DaP0JE3OAFiJRpm8o6M5u1dMNE3jdtDOrVrntXObBDMx6Y4YK
IaqFELNbXC6J9VepraPwrDLGGXdGvbkt5rw76SJMDnnLW9Ynb9bgFfE4Q/JZGOdvUsbe1tsxcONI
i2hbu93zwOizU2P7kKZueJyd9Nj4mMwK3JIb+8utfD6N2647BNlUxQTyH1x3/HerG/Yn5gCxYbDA
ByPr81vQvWpJx5OuWhoRW/t5EtF8kay1arjZ+IN2m1T1ejIq/9vbCCWDmbQxE+BZE4v1SUHyQ5nj
D3F7j6uo4E/THWvR+NS7I51RoXctGv9eRcH0ULrQxsK2ti0HxjZ85TTENZ3SOrCsWJHCorfiQok2
DmS4m/X8lpic6IShxg7v9yxvfY+2YmErzrVdXHr8V7Ezmb+IxZuDr517McriUrXj3tFKPw5M+A+d
fhVKbjKRW68wEnbsZTneN9f8mYLw3vLE44B2EZppGs3ZtdBnlaoRVydAbbEk87Nr2W/h2Pxx+4ws
k44zZeI4I2bNstcs7mWPn4eXJ6zCP03QMxWUb9Y6ct4M0ztjDEG/DpODTENsC4EhcyNCb+qZ4HbB
hycMLLegO/MwNdT6ZnZywDn2bbFmwHYfZdoec09YUPjVvi/5UasV72iwPEzSovByQe0yyPLs2k2L
yH+CBlFJfnHUYV09NqsKKejisbtacjgbp27Pyqvbg5kwSAlEBmixnOnA3PaCJnDcJkMHYOBSdCKK
L/qOWrIZ0yrOs1dr9tyjGt0XB6GHEhV97a6p4hG3Fbqg4WiZAWa6JSTcXANTWffqLg9aPk6t69hu
o2tm0naLRFXss/NKzTwv+vjUZau4Gxd/34YsjgglBw664g6FMaI9fnPQo45+Q5UmhCHnl8VJnThD
2OWnVg5QG5SxJ2esXbcfxc9CifwHx8dYM8OHRUVRRolhIkPqkM4EgbT9xR39h7y5aQmL4KNYOnoN
AyifpUmXvYpg/L0gF/FsKJph4tqnGAPW1r2S63p1c+c9WpikFiCbfmIW153PdpAjSVbTaeAX2PuW
Oob8b5WkciawlawSC54L1/sFgRcLTGrnaYq2KSrPjQT+RW2EawdrN2VADCWloee5szzUGP3nCk2/
aU2WH0O9LW2VnEy4t6R3tNCxKn/4GSB/PBvhllYz61sDKh1UuLP0ncy6U6nNPXwfp763YhAYW3ap
PPlUaIo2WZIsWz0vJzew61O+WJfSj76ncrpbh4XSF2POE8HgSJQ3KXDnxhH9R4XmyQo4y8J/ikZu
cAK0sceiR6UvoEvl0VLWChJC0MK3MtJoSTBFoBE8h6JA8lhnatsN5LX7+o0yavbF4xBW1s5bM+5x
HTz5mTkPHFfYJ6xqv/bdw8wAvF0w6W4wVTuxVGbXowzed1FugNX4qyVc5pTB45muxfMYwglFZf27
KByzS7OCZLxCvNRPucvj1AT5r2ge96llPzV1KFEKavCIJPzSClvLxB2XLD3Z18jWdrWJtmvfl5c5
LfYJib+bNfK/pTzN7vQrnNJjXU9vPmsIk1p2zhtBAiNM3opxIKqofEBHs5m54gvhQ+u4Dduh+7di
kWI3ydaRvuwaGaSNfD43Zz4ePfUNDhIvZCs2v8Nljrg9/FiiAIQGFA2LFrql0tnVmpMXP+HWt4I7
CyZs40lqnA2naBUeGn/CfWRNzmGw8s9lSH8oAyeiwir/4uD+gPaazjKUP5ZHcCvwm8nFZxEVDJHI
tzeDNeQbgxZtZ1rcDlWUyL03jZcKoTMB/pewHYkV1N29TjsUp14970N/SA9V0Qf43quLPSl8XkXx
HChD0vyqzm4BXhi1rX6wmY5XU+/VrbdaIHjaeYb5BN824i0BCRSohzpkk2sRYm20QMeMjwe7fZgw
j3s7rUpK3kL7OzcJiSq8MwIefUD17dnOa2B1OQGyHAC9B8s11sxboXMZsQ5CFIc+Kv30JNfsInX0
VDZGnL1o/lM8OmVdf7oMVX767AJHIaGxk12XVi/TGMXM98VpWpJ3b+ZkcEKMPDUh4dA3wyayO5AL
1a5xPRQp19mHEnBruGl2cxg2uFD805yCN3PR4T2L0D4KXIo5QpdzIiP0Pvx/1umP3Q3vjk6Ss7XF
uK23nbi9nn76NwjqF/yJv70JZY9f8J1U6XlK3zsMZG5iH5bOQn8lkXUy4VPC/mNKaGVlOZ+txucC
u84j35GJPvLswXm5jra2k7Fij4fqGgC1WjnHXBCUJFvhhwVVqdfjOJH6RJX3pupPvMWojKzwi4/T
H/jxd45oDk3CoO6qKA48cXIRTUcktKSIxm0Lz5I1ZROohBTMCPNlVHw+7MlX4eXVzu54msll+LM2
HEiZM+IOu0UmiOVvodZ2G3UuzXm+Bzk6/SAKoRyQTIdNFsjDXC9n26zdQWjb2hRr7W1UKPkTc9RR
0sJYiCk4KC5jWwpGvOjvolxIf10eulkzKibQ/wWHQEBswBNCROfMW04QSuN9hsAL99ESYFv0DBpZ
f4qjaFsIoMFB6u5cTd1uGH0sOw1Cy2L+Mn33ywejt967aRtZMxIdzALHAbvpmj1qa8w4qW7q4fxN
VcCoZZLuXD4EGPinIt0iDcLfQbd8KYPcviqSt8J/16NkfLfR8JQyw+GCjm5yu1g7NmhkVN/VeBNs
4FyScTmNGfJ4W2fnd9/+k6Qu6MoIV1DZULWaxgiZvuUTslZnxryY9F9T6iBBdFA5VQPgNAZl/Kaz
AroQT+1o/+3A6yvPQe2G0rPJD6NFOIS2n9M+wS/afAyeLHd6Kmy6TNTOCHFUDV0PLdqhrsbYAmhL
TnQP4zPW88Xj23j1SrInKlne/G1nMGYo9WZbooTdD3nnbkw6/KqMZH8IIpL7IzYblP+zG62XZU7O
XKecDDPEbIGyeI8K3176D23X4tzj77OFkz1Ztf8ki+KU1LffVzoRh5+5B6BYt+FakTjuBxuDjqBw
rWenIvAh4TjZSsAjU9AHOcmn8MU0UL2ga9+hJdhTll8yXy4Vh44s0oP0OLnqSPH9v8wIp7rVfSzF
fGwdtn8mUXfyDgXQTXMzbTd+dz+kuyxSiE2RKXU/2Bnifq4kxAQLKbjLSYr+4nBnCTd6aArnt4+m
YLb7aqfFuMdZupeDVPGQ+c5G388Nx0NRHbDcNC9jPWBGzZVGI31fpse5rEBeFICHXf2UIZkl4AnX
bHTIblNdec1C/qrzeAwRjD8Ea/iV6AjpzIzUAPPncMy5PxzQlJfacbCgp+nBXVAk8s1b7pLSM11E
pyV68L1p3qW5P+29pl+epwZ8SjHc4JG71dei6agvQx/WF82sbvI1BMhcHnPovzkau1NhV29rYgfP
YY1+QyrirZ3xsQMkP5cZFoWpGupDGqz3UZUGAOvBl2Ob6a5vBOEm6V1dIxetQggRPeRfM71GnTxw
sECJl417qUJ+Jnt57QPtYrsACEEpk+wGvoxhso/+nL4knV1tUT48BK3ChOR418mbHs1A62rkDPEI
ox4nVZQf1BeIP9J8/LwplB1ZCOY3ouafRjgIsAZzrJL5I+yHHSrff8Ja76Ow5vN31NSuU3qv0Lju
2jU/wTWJ62rGr2Bo74q5cuNSmV9rmFzXYGZQsdoHJ6+OYBr4ShSsXe/1yMad5RimBfWajXkYBoCa
Ss6HVtQ6rnKZ3CDTV1NH6WNrOGIMN/oRUNu27WXjAeg+d5aBqml2ktaA7VpcFEsbBKwfxVNRyR2G
AxmnWbKDG/VCAPCyVFhxIi/ul1Bw1d/oVfLZbYl4sn/zSut7gfIQU/UPrs0Thjo8HFuE6k16sO0Z
kZbLTNXiITm5XadiXFhyt4YT+K0ugZp5XjVs1+8Xx/eCi1UwyzXufK7LLh5r7J5tm91mIw9JRUhu
mMVIOXO97biMHnV+y/9WjfuVT9dgUrFMp+qprWYabwz/roL4RcSLMyRM74LFfy4nq4+bUXFxj60b
I0Nj5hvBJYX1U0/Nd2QvztHHVom0JQK+K7qrV2nNSuW9JfboA83k4dGrMnfbpei/Xd/543aWjrNy
cQ4I0dKtHZjhQdgB9F5GW1YlwjgSExPbMMwxEHKse1x+9saUfMrWh6Fd506fXFl8R8zvgnQXISIT
G0D5SWffWvoZGEx3YxnyDwdofTO76cgumG05V/B/KPvP0gSHNkdNPPRuc2DcvnYyo6e1lCg/iGyo
+BZPmJ6Po4yQjkf8TbirqEdKbnBCxRlY2Me0QcOPyGc3TcG+65LsPgnDUxYmr0KGH1J1V9G3QMBO
/gB/tpkmVT2P0r6vek6T3sxnznyqabWQO+Da79qf5dX36rvGS9GXuvztRZ9DJSuMFh7DfYLQPLJO
nlT3SMcB063hynqZnTIFBDLZ8msmSoc8J4cLuaD5vCi/eXcCrMBcKbMgLqds/npN5/Cs1g9YU8aG
5z9znP5cT2jwfP8apYPe+Xjz2gBz2U137UIRJFn+p856Jw6JeEJwij2lFtkLOo1hK6OUx2xqCatr
MHfBlJ5k6Z1qaVc7LzKHvHyGrviIRozbqQFyC1blQKIBe3fCJ6XXQl3U1oC1adWQAgmbxIbMmMQt
XSKALxzSrELqtFckToJS38EMT1WK1PqpTx8ihTYzY7+wi/wX74Le6iB7sbIsuWl5ooORT5bEv4L5
gG7GMkTgvHBxaftDhyHtRwYwVMEeeGkWsT00JQw76mDGEDHXYh/K4nNJMVGxvJvd4tLtU9XBgx85
n3CJUTwK++qW2fMkc9Rkkw285Kz5uV7sExDjctWuKllaWzwLaeI+RlF3DI311UecEz2s1RbHLLJv
lFs2CPZjNjPsYeBcthmv0jZLf7IZnWaCkoQwr1++U1HUF1gMd6r+1tMqYwyisEYEWOHB84bTzCVp
+Hqx9P1ZozA7lpG+ZlaLK80lTzNt3c+IJ2Pwyve0ZxHNopnmSfSescq8kvN3Z3khlHww2buZzK/e
suGj6wzjU6q+blUSIVDFkJ/98GHIMMmMbUqvxbLsK6v7W9uMYqgxO1Kn8jbGGQ6klxqykPwag7NF
IGWTJleHu2vVRRxkIAM21HTZtOklZIqJvCGJi57dOVnElrXIMHUtKg7MuPNyFs+g8/dh+VUUgX0q
Ozc/TEX70icW9HZ9qyUivaRo2T1TMDOCBkjKTJ3l1c2F2PL5qpu5KGr+9Gp6rVMmWSadZsdvQWhX
bUs85fbL4DNlD9rCF4qxpMI1AhtCJExRgefRV1OdcVPjJzZw4OVova09sGM3+7FZSsLK8rSJ0acA
cmzcZPw7oPKfJ02n4Mxg1XYmiwsyMCiyAnb3ExvcKOxHmMrylBQtlUQGVl0iSMN6NuWjjaQke1m6
aT34+XBgGXSOXIVSV7Hd+8XOQ6W40BI6VvOx7wuunHq4pY6s3pZBbj2sKfJvJ5rsfanUuhfRcC57
SxyMsAbw+fZIMMcfY6yZdXeJtsprmXsnhScA34C91Na5sKNi31DLDfJzU0Z4II8pXh3ELe0fTAFk
TxJ4AzaEoEgvA3iyh8MEYBUl+805CPdYUGKdeEzAQcXzGTJu+OxzCiVC4okP9NzEd6BH2GdGERsr
F1pei39GX8xnsXo3fu93svJMmmZ9aqB4NvMoxZ0plieMrAzkl9SUF0ZgBASZ/5xF7j86KUJ4LHF2
xnO95ngIS2vcrTcdwlh1rOulIi2sDv4i6DH7OvnISA3aWpN1DnFR4v4evX03ncZ+CM+4Y8zG1auG
oIvIKk0JjxiEelichEqxaoqXnqnIpIw3E69kTmvrVBVwzwF4w2SybXsjyFUbbAjW2A5VwJnTLb8j
zLipKJc76zaUlLO5rrX1Z60bJw5cJq8U3RghEkhXHeuen6C72KeWBAXYAb77Va/npcD/qAVnci0I
sO2S72zd5riy7maIsl2kIWeLasG1ZD50gKOGdJxj2raIXHON3PpmwXGMIfiydKdDNArymgYGm6F5
6r0UGW/RnFfpZQdT3jQjGqFOmwfktDQcU+gjeY72evHJJrA1+Tru8JFyG+zCJIfldF0sD3d001gY
0uUKAIwyGJwDfNnwFBTkJ4ywmG5WWsDw/qeqYDnLtkcDsObHXLLUIND3kaXhA8BTHMHc7PqS9BQY
r+oUKeaqofR3S0TmR4sbJe4cMO3nKBmGl6Z7wyt+Tdf06k35GrfoyVT7sISVPEzW9ANm1cVr0oIG
uwzaRe7s8yX5W/UeVXrR/FZgKtQeio8OWkS3K6NLCHueFws/Dh60OE0/HV/2l6DkxiexR9qANKN0
eALrdbx0VhUv+l2UCUHLNoM1MYrjJheZPKGPOAeHerUZx9TKQ5phHHDH8Hnw+2cXb0JeBITicrfG
HuoakMCAc2rfEQPc532EEh2A0kdblar2aR5bCCoB0sOmAMLS5I9RYqE5h+7bZgGsoAsLaTVYaDqr
JTfbm8qdTThH3C4xWRbODrS4J9w3Q1TxnOcFE64n7hzf2gfw5fipcxVHGT8zQr9DFjhPOpt7EIwJ
ACVdLoIDSDTdpZjWO9W7BFFNZXCWqSTscaFQ3JH+jgCS74z0l0NKkg5hCNfUzBQiz99eXdMoWNov
8xTNV3jUE7rKEfNlTuaZCxrT5+sdUQWEC2Mk3+JdPC4Wc3UyzvEw3mqcxotqGB9QVNxoylzHocBJ
PLBfBRW1ce3tFfIEiJolKaFL0ux3VAXv+HTajYUJfyut5mKr8qVtFRmKQbFtKu3EucCCkkyoSPhh
w8SZf6HS+mNZ/bfX8SXbtctVWRC0iNAOq3t5Mh6VTY5qUQbKfwa3GHemIePESsqnIamzQ89DVHDf
g+R7d4H5aW42CEZeASxnwaQ23bLv8wL3p98BcKRRCk5z1tI0DwkG2o0f8uPnzbFcqudF60MRlXss
uL+NNwjuqOy1HdCFMq9uOTc0FhZ97mSK8fM/2DuT5biRdEu/S+9RBjjgDmDRG8Y8ksFR5AZGiRLm
eXLg6fuDsq9VZt66Vdb73oSVqJIyFAHA/+Gc77TBKU2u5uBQ9qpkWGdWsBWJcq6CtcrdwvA8jeZA
1dYOcoPI4UPmes0GF6pT6evVaDNYDgil6lS68nka35VVDNHHaTh5VfUiavr3IpdPfdPv3RCLM+JM
1rH26G8ASkEWgFYU5ltIacV1ADPFmLID0my4m1bY/spK+Q48zPantIbqCffrmJi3JubbZAXNjKgK
3R0uy1Mt8HRp3uQ68MYZSTl7uQoMA4oItrpM7UMApM6BZW6/S9SUnnpOv8FBTBd0PSSmSCT0PsjY
tcnPZrSwJiXkWjqmsy67z2G0rr5kxh8V9l4o0gYHxWjPGQtyDJ3wpSjHjVJHGZTVbhgBEsU9jOVJ
VRvDm61zUhBWpvSwaTz+FD5+Wj9bXPsEaJuHY8Dq7HdVZ0eJBhjp14/JNI2NmesdXJfgWFG8uWrr
hLtaQUwwsuJNWMyRUVlCsmwPAAmeEDtuhRfkiJvUG1dAu4rS+cuP9YMb9l+1i5k9M83ooN1TxXP3
QnNm4Bg0R3ePSsakPhgvyUJgNSK6RMGiznJmCNV5/jbG6si/gk05IEbUl2yhu/TsNThmASmt2Zrc
G4L9muXEZwBCNUYZhuNZsQ/C5HsyDytGo86uKCeqczgF4J5saplqPVeuf4hHBp8aKgWOHh/lKH0G
SJLSWrdOrTfZ0ixgAKJUZZekGpBgJTTXreuBaNJldhNIzOZoqg/uVO0n7oe95U08Pkx97OzrUNF6
o9tYllruZ9qU1GAzegWWvPTSufldUSgZRbQ2jblcQfT8ZEA6nqLmMWPuLNsI3NwcecC4XIC5jr0x
eo5xJwjR+anE35n+yZsijHm59+BWwLZrzbVtOfV5NpLNJPHZzQ91VkW7WVmgVhr6auQMGHXC6NhG
dr8C1vYCCQYTJDUaBy5YsO2wSCVi97NKO76FaMDHaFo7vEGSplJAVK/Y03aqPIvJae4AjqUb8CU6
1O9DPD9lpTHspIXc24DuZhnjsO040xO6sR2k4XyDuBYXXh5cljWrW7aLVWoFQ6VGMsRxVhpF/1wt
20jpA6e3kmZN+XeTnN9rkxE0q4f4FPiRcS1Q7e3tAUGfzL53oBzXUmngWj7Y+YgybiUcl2gSjDBr
x+LGYn28bqhz/MLcG81wy3331/IbWZLofQqLQwudkpDniWMksL/MqENm/LFdkdq7OePAgJy4Qb2I
bjLl0PBAJpX2T6S0867QGsGM+5lYlAjMq4kbLSQiOifr1mpRBXmRf2U+vsqwBt4FgY22ntWjalai
wZSu4uGblVTt8rxZl1ypuK+tc1viLsJAQuJr3XEV5G3GZMu+gM1qbI9FRpGtoXeC1pnaahuilsY5
br7GWoO8qem/Ql0c7ImML9T2Dn5I7pa4Ci+Z12bb0XKeg3ghAYShvWodcWK6XqIIFTazBYkZGHhc
3bfXKszZtARuwIl/THVycjz1FDYgdmZ1nTqWA0FS9+y0+0OEuHSP9oN/XC6qbemY1ro2vB2Fs4uK
MvuKrV0mmvTQaWdL4Cby2hngu1cscJr+DgsZdnjbNLama+11MZg7O+meVVDxoKiTfYVWEcMyjuah
YDdBXc4Dol772DZPk9WLvVvLYyIXkzUFKERlX6zBPHBFiGzbDN2T1MA3J/T/W1vCIvJwBpQ10Pl2
GN7QYO1DGri5LXhEAClm+b1mt2kZP1KwaYdahK9ZDGsw4F8nB6CYTJFXMC5Z5Xn+pwhMsa6MgUPA
yttjG5CQiFmOdQ2c3k5cy9QNz1y+t0Kmgj5eqbWc/G05FmJf9WyQ2S3gE2QWSS/urxql6gvlLFII
rPXdSJgd4hG2Mz7NRqfgBy9otw6pdc1G5kfiPjpD/tF1+KZkWLDJN2493+Aa2ScRNmkwkSBtCOXt
44zOFgrUyveGchP6ucOxGaAcyQ+xjYascQ95MFTXPh/I5giMaBfaMc9yl3QDVXa0Y9kjhxjhzYqk
l7A6qLk6RtDGOp18a4Q1ItrxOMpqCKA2o12sjCa4oax7xaaHSMZlVQcWaFuyNSl7RGSVFDewEVgQ
8Fmx9MZ9j0/Y7y/2xAp1KaQZvau3fpEHzM0B0tPZGVoX4YYQe/YVQEFbc9wEJruX0eaEU/U7fcaX
mVXVoSZ+ODHFS1CwhI5znSJBmdewJ9lER6gMOESoCJyqQxU+q1Xrl5BlQ+SD2kRWTAN5His2Uezu
jKNdpC4DUP+pMPDyV/WBvs7iLY1fCJ4RhAHEnjyGpoyEirbcikngbknH02jLh8ooNpnLcHcSzzb6
mTur1dbVBQ1352LYoapqCkSPHeKlReIzeulDg/J4JTLuJcXEIwcIGXbILsNk/OjShmepjYILnS/E
ENI0bMN5SKpaHLSQTAECmwdV0T6ZRQ9j5UcaRYwvQm1sy+wzBevH3KLeVWl7hh3aHGNTM8YKpwt+
3O+WmZ6DEjAOncL33IMHNhr9QbU63bEhAvngZ/DjUmY1c8qxWTYmHgyBKjy1eBTkSrz3A2rZAEm8
Km0gi8lHGc2s0nAaoN5DcNvNU4RKO0BHui4TIBAA7fW26sSpmV96G0OJEUQNo+jr2Hn5FqfH1TIt
BOuF9zMZ+2jnCdroeUYGEwk/W3cGISQjqy8W8N3aLr+MCa+mY2JdlwwMmebORIhkTUyv6kzrWAf3
k22Dk3DRXrSvVEtizzMQwo2HuJ7j2W6glgZWZXDKEVHlx5soRJK5WAdFv/iNbM2qbBTVqoyHHwyx
JJGduGbwO9ONNZ/sv03U/J/ZnKnbWOQHiH5QGCB4UW6m32cDxCr7lnepb+CU4E8g4WkmDluOFLgl
fnXP8PRVQVgWQtyDX3mP8zp9SpXfkT8vrF0LA3K03sIRC1YQ0yYF3lbAz1zFsd9sYRo2kFLZegTt
CIAr/BXRtsaxuriB6a38HFon6MVhLTm4A5kfaqYM6zJM9ikicT22XNUpvAnJnHLdzX60pz8rtj7N
EFP1gguy6q5GTkFmmRNaNK8m2yuwY3hYpNh6lhuumHcygB1awQ1vkHS24HKLkQnyjPQd14jetcuI
w587jO+TLdf0J1xVwF3uCgcwXtGjA9ZuSzyP0ZP6Lr+rzFEbbN0MViKWZLWP/8qSZncojOISp0zO
U8ehV6wlzSiUBmQLDMLq+StobIumsmVH65s77Lz3TpYClYnN5jKPxzCaZk5SvD5TsMmjducEy/3h
NdadGotqP7MSzw2YIrbGt1RYfbkdpxJp0ncR9fau7WOmAbJNVjIBM+pUjJNtq7iCNGE9kaKT6t1z
qe0STBpL3CEY2TPVuyGnuY98nPXCbwiKH6cte03uJj1kG1klvzwDPeLQy/Qs5zo4OVyqY+zed437
VgsXXJuq420fLp1dy4WTJMlrEOKNUjp+4kzhJ6j3ux6CS6ZtcFaQEQ+pAgxYkafT9vXJvrcYMOHd
Vesxr/J9s8yUnPLJqz0QJHP+JblIpQd9o7B82r77abKyh5AgsyIQCMqsZC3i+ME1R0k/43+0RnYl
GAFWlJBsS/pXC6auzsz2GELhW4dm9cOJMZUkgfsENxD0Q5pszNG0V/7sZxsNjge9Hae64yHPnUz5
ZXJ6jyOTgqnmeHHwFm8iA9pHYWGedb8cWW0b6DurjBXMjnK8nB1C2XFulH5/DBxEhtlEKFPmI+Q1
zbNfs4qliVsgcuWWsWQDsiE6phatOjJRxMZ+yli9ByRcS/1uexleopq5agQKct1N2tpn0ljDs/CP
hfFlGshWw4FdtJsOxeMID8jra8r5FLxA5w8PvQ0QopjALaI4ylm6PpvzocncW25HxjpI1SoxoC8F
fMXCLzexRiWHF4ZtP1LHfZeMBkcX8L1Al9M5HNgHFr42sSqaLPNhA9Vmb3AA1/XJMpIti1XOq7Yr
qRKLaO8HxTZK8z0jEYDvbGf3Ygp+hIlaoZdiqWrrr7AG81HMI9JcG7W40ou6vUFVb7phsU3L9lq6
s2QpNgwXMF2EZWVsbawBK5dXmxdhaVhy7kvYxA9VherWZEoFrBw7soQJk+Z9+VDH+cXpPFQBQMBQ
Mbg7UT7liTmtJ2WcFFIxTFzUUBpZg2786EyPRoUa1pKBvQOr1yz3HFL16v+bmosOM+HzVP383//r
R4mymUX8zzAui79k2/tYff9nV/ND2XR9+Jn9tz/yh6/ZUP+wOFgxvCrlOhiSFfblP4zNhm39Q7iW
7Xi+tGmqTKJu/svYLP5hOZJMA18q4Xue8P6ZMWP+w8SKjAsZda7wlef9vxibLf4bf0oLkMq2eHsm
1Asfj6ci9uCvtuaxLLLZMRnrhn5Ctlf1paEzjjwU7lvRqU3m+M88WYyNS0vjg2S9BWUvD0zBMYlW
zwXwtaOlyoPyWmoRxRblT5/lv8gzcP6axcD7cwh8ME3c36bLu7T+ZrseqzAuItsC5aUVyWF90mxb
Uwd39anrcZMWQwaw1Pf2Q5NDaGUpfGto+TmE41tFbXR05wixf1y+1AJnrIW8UtVIGFibPKfoCFem
l9f3kvitcCHWtPk9p/p0VX7zWZc27s4kjA4Mj7vNEE7d1oTrvDYLhIBhHX+ak6WvhZ2Fr3WW3EIb
fU+DFIHJs/UZqto5gIgIH4bRtq8NrlJOsUcbzdZ/+oiWj+CfgQ/LR+QxxLC4xCxXOpb1t8CHWrHv
lgLnWsKXvZ3QwoOT4iUDhX6qQS8c5Ih5U7UMNlMnyOAxhagjxVjvaNj0itGfxzSREza09CmaLGNt
pVl40qjx/Dg2bpU2viGTnhgGi+DGhvJ+Bjb9XCrrGlYGfH8cnndjVQUXHDsK0AS9F8+l6WzF3dqD
NO5CSHobeRerXtnuKclG920Gz4P+Iz5OtscugP51bYR29ThJQ/3x5IKlEP4s/8VF5MEO+OsnpHDt
c/PZDjcVQ6a/XUTMulNlcTas9Dh+d/yIo6uI9CVwpvgQhrxtVruDpeUTnhpQ1sVrC0roZqjgB615
fTQprG+/fzQPrrHEKMCyXH72+yVX7rhWQxmug8ncZYYdvwYtIteBuS8bkzR5NdpSbQ3qYbodZ+Uw
7qLt5MUdpgO9L3qlXC8KoUEdlwXz3e/fjNCr453AUddxl+1sCMnKbx/ycDYfFEvRdeePCh8nv/z9
4jaJuy1dj3lUPRlXRuHxCo+M+lS+fMCjFr0Ip8K0xBqnyZTYGCyQ31E/vVvBWN9MKrQHi+peB/U2
dBRzMI6Wlh4Dv3tOP5+zvgJ6nCWbNrTFobBMdbAyJquzOeenedFINjwRGEH0jwp+7z2O5PA1VOLY
y7C89UkdvlasT1HmyMfRqb7+/XPCXS7yv90EAkgEoQi+kIIQmL8+x+ppavMwsscVYq9I6/6QZqgq
4XyNj0lmB9AkbYywMjkB/eO4B2o23tVoWNZGXzCb6cfk5NvdpRvktYJVv0WkkmyCVDP2aRQLQSeF
e9xmlygXH1mixe73j7oYmro/oAQtpTZvovcBGztGBabbN296ecmlxASJVG0/+7AWpDOkN39RtSeh
+jVl7YMshurWzFjj5hDM11L0/n6RVvV/f8kkZ1NUlnMK4tS5NrO0r2ZSxvuxa/bss8pL6nrlhfmM
iWvS9redDbXbK9MPmUl36+QQj/nEGA2ZlT5PcXQYvLg9DMuvfv8ojkJ9rvo4YSKRbUCx9ycMsB16
0Lo4YWqSAQOkKQ2da+UGDW1u+58e82KJ1PnL1wf7g2uJe1NI33XV355hRupD2GZjyTbOMNcCX9MV
Vv0DH8sEVcxudqFZdljdvORltKncQd5mz3lrsj0z200gdbhtdCOfspGtcMfOrZ6XHIx4umaFnZwr
u0qvtH88m67ZMNSv1URbga+mxIHIpNgO55xMCG+8VA6txr+/NuW/ePzwkIZcKCTPHlctv/+nRB7P
jxXOFCyKgwfFlWbkFmL0ei6nEn5I+y0sXPkezit8Y/icxtI9/vFidzizvfCaYok+aqepTkORzDD6
5giZTXST3uCdf7+INMdhkTnlPm/8x7jzAFsMmfgYJh/6YuI653xoiuPkdqd4GcZbsV0zm7Ctb9F8
X/W+OPeKcQkoI0jFThfsQ7d/DTM9fIsm73teSucrLVmZo5iqSrIZZTKQw1ptgBKYhDYAi7KaY4oq
jkRypOpH4Pj/9YKmY/3vP07L+m81gSLTT+JhckzP45qhOPrz56kNRH9NCVlzBIatnP7I9B/EwDgy
dM9lwJQD4Wd3iKjUgSbKR3bc8tGznllNmbdkcMNr79X7nr/59M+XeuzQfQTDtu4UkESKmpc6HeGQ
KetNEheCQwnHRwGnEmeaPBJrN6DdD48IyznwGSZIVrSMRufH3Iro/O0AH5Ce3QtzsnPpCOfWLBk3
8MLpvWznzbd4fBs+oHnmwOa5tr8m5SqmKxMyo8Jpbu3yIsUA5qBFnFBLb8M4u7ha1hQevLm5/VYO
9D1eGNMKTNwELhB+o/LXpc5fRaRPhtWqhwQd/T1T5mNcW/L0+2WeA3nKjOhD4lfYAa00Lj1K30s7
29iRxd7osuBhmpz41kzzbrI68yIXj2Y7WXvfqMUDhgHxUDOLgxhup1fEG2hwh0LeA4QmD8Kv+ptp
Dubar4z86jQGsd1LE9X1TfbZWdm9jGJyrGWXncvBGU+zy0S+pU/6GMGT9pVuHnVYFZcImwBofKf4
qLIOh2Q5nttoSm6/X8p52plxLY55MxfEarvyNDISuYyJ8cMzy+LHf7jqzL/fxa60XUewVcfjQR3q
/C0VrE6jAWIsIUvsvmygFq0JZpLNp2vHeoMiqjv5y0Mzhq17h5cjXxeTbtGUTAeC8MikCUwWYDmA
uRRo/GYK5vEkcgPZnP2aJ2F20bOF57nBINiWlWS4WQY7n9yfUws/5j4g/BzrpkdRQPbeJbdkiaQ1
uad8HS6/XwyNK6HQGPB+/9JMvrPSdU65cAcimsi/guqyLwePjKDYiXDBR/HJdx37wMAdoX77IVGS
nJmpF0Bq+iLaYkIF26+3oGZyxKW8RG2gN7MN1DTWnuLhFaXZ1rahbdnE9HH5Fi/ZALEdwjEqgnLY
p3GgXnXPVChHMZMTDrAnkcNjDTf556RPSKQv8DTy9zjvpHTuDbc6KrMyTzDirbsSR8suG8rurdDD
ohXPimsFFW5lDaVeQYIsH/vKDkFLaCSaGGUorx88Nu+XOtTfBOZHaLlL+IbGONbZb9qy88ffL54D
wYcTWGzLUxll2bUMuvrMvHfduUb5VNGQ/4EE+x9rUPvvlw82V9cFHeUK24Nz9fvy+tMh4M4ZSone
Rd/erDWQkcd8mCvmRwFx7TwwwO+J4pThzVp1goSjKO8HmpL0gO6qYopGYAoM4V8Ne3yT2Yrf8dmC
/i986oYm+kpjIkEiw7kV061EzLROMdZs28oyHp1pHMnjEkB2+dB/v+R1NG6DGCWDFWEoY7O8Iphi
fvv3twxPz793lwC7FpwXp5/ERECj8tcnde13Y+85E9ORpZCYyuffL5CUUBwq8TgKJCmh9t7bTLYM
6iOScYjwOlgx/QrQoPhVjmZxNgJmiOWg41evYKk9DixSf/+uCtRwyByAQuwwolfiucBBAXma43I7
VVb24iFsvEP/2Ad1+DiYWfdo2BAhQnRZx9+/bOtcrEgigSQxmPKXdmznoktq+anzHprKY5pEDsCG
nnBXBB0wX8Yq1qBHIBr1azI0z3UCItmK66+EwBvqzfqjTK8HwERfXjqylofVxMD/g3kVAzJubdm9
T7b/raUjWvU/EYn8wpSGS5IlhzaI4ozS6UPbFOs2kPqspBvICchE4zR91mPMiBBFM5BGoNt2BrRb
OQBYCPCJsx6TRYaatx69e++goFlCOYC4VcRXq0aIlRcPSTO8AwnYp2766dX2zq8Ro1kLur2s025V
JjM1gJ1bACo8gjjybicD43Mu6htCVeb3RRRfDCT/uD4XZS+j0qpMnywmiv3gU6LJ4DWJWWcZz6zh
noaJxKPEYa7XYCkHDpiuBzW+YT2hO+/BxdddcWdp4z5B28PQCqatk+uXxDGwQIDrasedGOYnBcMl
MV6g5pNYX/iXYKpuqdtVGx0OSDxR99LprGk0yk2Jl/2u1mW+zZsaCa6F01QUb7Xd2mthoqCzM9He
mbKe9hkSkr3pAy/v6V1WNi4YDMq7mrAaK0WSMkd9sjFqfI4Jayc0UvXWrsIf5uJDcL2vWpmHeOqT
rYgjJJEYhQ/hY4DAdYsDQF/lEBJVLntzY5X39MycbiTEQ8t6KYTe5L656R3kLV5fyEPWILxkGbUj
MAgZHIfPilgTYy8G+D9DvJODcUa6EB2X8BDRY1QeIzNhHkNegjvset2TV+WCa60gUKAEO/EvWxKM
kPQFgq1MjWDcqRtjBxbzHovxr8jg+QqcMt5GUdogZSgeG7jZibHrB4CdnseKB5mHKBiy6GFG6iyP
kQ/LItHqwaugfPB5GshdGWkm7K7kBLBdpPPr3GBWbh3Zr9Ken1NQuVvFU28vRYvCM8FuzLBkP2hA
0AOOvriAlel95qU/ruM9mUkXZZPT2HVmt4O71TznpvsLLvBplGjmNWOniTSIE0sJe10rdQkRN95B
cTIerPmplsX3Fq1EEpEOPPMIaWNcS6Hv7CfCI3pYMni0LiS3PfQiKTctLs+ODKt+roFuJOmrYZoA
L0dqmSWKDtRVZO4HhcryOY4487MO0yaZGfedju9hg07H7q33oePpyn+f2Sv6+WSw2hvW1VLo2B+J
7n9E7jtS3B4YCx6xsLaOg/6Z9ln5nvPGRx0SW1AOTLaPod2Y9/mEXnA0A5YbNTfzJMtHkfqfKp2t
fTPWi9EfFYYKS9x7BmzLzHOGrRsb1mUw9a+i1OWdqYvpRWJ5bkMY5Y1PIWXjwFmXzNGPZgOG2rLT
ryqNnONYNA4BmODFxkC5m3Gqbz4bkLVqh33sJN8heRegrvUJT9PWC4oetcRACxlm813mFx92PNX7
pMpe50o9kFh3HD3uQCS3+xxb+qogbntjMfHC5u37+5qkuDj96TErz+x6kcqwty1ycyfV4+QFzbaT
GRi7SU37eV1SnwC6GAUy0eCpxDaItCt0Zg+FbfDRO+jUM6qcclRiS/PwSulqXPzRMi7alfhVXHwA
yOv9GJ2VSSJp4NVwlBvvzAjvyhf+K1nyq9vFSYP8bBGdrYjW6m8j7vROyfrOxHVSTcVwcRXCh1BU
fAlwRWQfw+V1d30tm6PKdoA/yBxI+WtyF2e4qTq84PU2r4IMYZpZrQuzpAyqu5c2gHeTCtbAoVBr
065+9vHFtx7jSf1KIqxDcVzYm3BJPLDwRd1ZQX5pKlJ6CDJ566qWSkuM1roKRvxZCsSh23DnWgb4
ryHubFAbwRe1zU9MDyQtpcEmmwCxZfGcPxT2A6irF8OoHxtB7GqYXpu2vyE7q0f7GUlyvA6q+Mnt
nPMoh22VJPMBUGC7k2n2s2shh+Ua2BkAuaUGRejTt87PIFM97QAML997AlWHBUsE3h20w/gR3gWP
PtntAAWdAMe5kLHJdM2mroWpMXNVbkWGnKy3rUd4cMOm1BRES5h4bXn3tfOMDqtYo2LO12y4bslk
WgesQ6RppxcWJj1SIKvAZ74n4NolVik2d8LAPBh/CW+uiZrigTjOcX7AqXAue0C7uS7NjU/WwpZb
oaqHH37J/8iGDJeQNr9Hldfcd0G4AZLYP3PYvtaDZupAYs2liY2LHCO0v2ZwYxMzXh12qXB3059V
FGFliyHqAdNbuY6c1pCXsZZNmiBKQey3DfSiD4GqJcWLPYpbYD8lwRyy329fpV1j2/RcdrTtfOkF
xuKATWqEiguqXbEaFyFkzfrIlgvfGhvzCggeBy/EFIO26tQa1bdxxGhftP53nOlIiMEMBuQiMb1v
fwzQPgfGKHdNQ0ZcrgcXDwjTsSrO4YREwbYq+FLmJLHhhKS4ySIt9yWgMLGZh3y69IsvEhnFuFdd
SGq8M+IA19bFlMEjRvTn1JwAbxZ3gWrUph4R06Vhc19qRK9TvMgH1UOTkKfiT+CncrxPMAacEyjs
+eTnn1kuxCpMEJGUevGZe/MfL9YEiAyP8r7K3QwvTDM/RHbKBKPPz3X1xBS7OIXpkJ+KzMlP9KUA
yrX3Cy0IlnLg+Y70tm6jSUWMXHOrPDiChaGQCzMdXFfriWce9CbV74JPXOMhJSYToWJAH9Dbw7ck
m765IFa2Xu6m+zjQL303fgQOwihUQoehXEYkrRFuYkNi/MLDs43x7C24yiyiUPQtQo+1962tmEHm
9rFxM0X8GYyR4StmyIrfvJv3QwHA2nfQRg59ZR6bcsblWt8UFLUNRtOC+RAHHwRwCCrdpumMTc5b
Rqo+LqKc+TujRIU1hGdmM7m47VFebHIwIas0DXBwejFe+yB9s7+hA3X36Ihx88KpqpWD1NUQIBvZ
bvtBNT5UCeTzgX1u22ObkKQjyTJ6D6f2WjPVbKJ5JAktv5gZxOgmXHKYsRUH9wnZiK6gHhr5P0wL
fGmS7slHpAqj9S5t+684VHsgPGwXyudxTp/TTmsIRfaLP0Ha0GOImdnbjMr4BSAMg5ETbFwByWi0
XNJOqgFLGAmlRnxGcE9kZwcgKA6Pwk/mvaW7H4H2zhF1FzDE/ps2veYwzceuXxIf6GgyKBigvFEn
ZMPLDEDdxxeWIBGqHLvbZjXyHxAJjM14S6zYNvPsI7E3NkaQMJtvErh6i6DfwQqN9IaYIaxXW2xH
p94V3JLdXGzULy/neiB5y3FOCSRKXCq8hCR0jr10D1Mr0LngQWbZDBejWqhiqCATm5yWXmTsnEiI
eRaaBJu0wIw0a5xNjW0kq6IQW98C0jigdwWtjtnRz+b6jsAj0vj4o20wkDLkyXvGH1SpBcXR1D3g
msXiHOLA9+DEGSkQlmSu3+JgOI+Zv0/iALBvjP4di/FawtveGb6NtCaf71NDvLE9L1GM7eUQ3ZcF
35s3tjvPwOcTmoyaaNMhQC7ualPtuDXkqs4xV5ID/UE+CJCmikLelrC+a8fpV5oobYNAPCvlajcC
tK6TGf3AnPaIE6zA4EO4jlOVn/SmPHDiGjBCTkErQksdiUvfzjapZHNCm0BS9pcdlRgReHd38AnU
QKZxYl+ZlJiQQ7HlCl2LC3B+SDlgNBRHA10QqMLBrGnf1gVvkjIeAZ7NfXznWJDWx4g5STrrGxlj
89Ge23vtheOhJAwPlzsawklRF8oY4tX8mVsjmKawv9QSabvfqjuviXBTty7PfFyld2RXLBMLUKym
8z5N/Tof/LOfqxsGPqigiafYrxHdlPcxIhA5MGFZYLJD+1JF2caY4hniHVGNVYNnwEGT1qbmB/Lf
7Ihcjuy0uP5oCxEz/x6R+gsftoTv3MPzc8v0PqmRhhgzOFSDvkBZ8ydi8XDTEF07hzCFhY5PGaJU
VKXcb110bcJ6WikQa2vmNx65XO68gcJnx81XPC0RVMqH5xaFm0pDQq6TaMXSLn7NzT11/X0qbdCN
nX5xeKjgp85xpPGnPJcpbHBDVb5OgZGSJQMJwH4kOINIEwXKK1cpBNyGDthN/fFRFsZh8JnjI6Sz
LPEpwuFgyVxx+g0bCzTf3oTy6vJ82TcWcQkqwLjc1/Ha0iQNBK7BDSRvDUowKnCE+M5HwNJwBUX8
JRUOkuRWro3auR/0m0es4Gr+FvQ4GLgtDFbUPRo48CV35QRVBPoj+ZYEqAfqpc+rh1CK+Qs9zbpQ
6IA7QzxEHW+jiMJLVTXDcQoW1t7FFH3Eh2pMB2Cskn+cRtwnZvwDoLbcw9AFO5X7dDhzteGYe20r
55M7LF73Pt1sZjYAqs18Sc+NPplQUZqTKWWjSZsz6lJCebM+OBLCSKnpc0BZ8HCiEBpKH31Lq2xf
jfwFRr9IlUCuUQhzH9hEoQK2/krC6ltoky3ojv0ZCT7Gr4BGSGGab2fnKe+7xfY5Hrwge07ZuaJr
OTnkMdx5oiU5UgqPmK35bSrtZ/3MzKpcCw7ko6HSQ8wybTUbY701ZuzULsmAhWG+W7W8og4IVhhK
Yiz9+U9AV9C2gOzja+jG4UfpIKgu2+YQjuY2TovuKh48YHp3bCDaLUtb6OAo/FYZK3dUfWxYO/DA
BmA7TASLiXygsQzlQz2bG88LQ96wXiHRmfARKW/Tx4SNDbRYpBbymLDR24mc8NOhUftucM8UNU9B
yYJngv7Tju6A7l7+sgTPRbZBsk634xg8BfM1mjBOmlNcn6oRlHfaoLG0rAQs3Pg1jDO+H50efe1F
q3TgTPEb60Rt3XGa/WJG+1Lrejg1HrrlofkVFRrCI5CZITDf2zI+GTiemXnwKAo7k1Bty8Ob7CNE
BRTTbTQpKyM22YkUp8z4P+ydx47rXJplX6VRcyZoDt2gJvJeCinsnRBxTdAe+kP39LUY2ejK/Bud
iZr3JIBrFUGJPJ/Ze+1MQyV2TgJqfhi8n9aYf2plzhK1A8ngcp/5EK8mtAwscoFSggvyanFzBqEt
IXrh91TYIohiagtiS5i6mguzCO+6Qn0GiO/FtVoUUVE5IOwK6G2jzqF6gCUTUzGMZYzmd+LjqOm4
qcobdTALMgGnoEItvGgBDAozsue/yMt16R310xryDYht+VGLg+uS8zYGAEYDkhlJYaA2CwcXn82L
rUXaUY1sOPTCcvkzwbeKNJDc8YcMkAc7qgMExf9DsKC2dnpIY/CwiRQC9EdfO39OtFMcGM6eewg0
HNqVk0aIuoYKLKxQiGchmaFs85ZVNw2LnGJgjQUILZ29iTDVhHl8EEoNq46QSjtlRFCyZl/Wsfwa
qKU7511zsiPU5SRI40ObVlcEbe99mqPr1cJbG9jJxq6NP5np3xIQV4t0VA8MghU1NYRTVN4o+oA6
S4zXFqM63uv0RxRd277sVjrGVdVUPVN9seJWeE1FyDg9RDHeZdZpAFaJVYNi1JjwWs264KXBaN2e
AvxgvJaRR9GpirB/GhizMnA59xL546FU5b2Mm7Nm5ulxCNtz9hNcehYMPjebve+yEYeyA67dqRNv
40h9mYfPRW08IzGNlQmRPKBDMAiax+Qa+9U+V+2uFDir4Nhz+hXNocStsuikvE6pwFRrCPoSutnv
X6UD62nyO865wuJszZCcjhOpN/zykBvma15jd55Xj6aEHVOE8StW0JDOLXkOXRADJQIlmhOwS3pU
t2skqVZRMfJuxw1Iwj9DG2uHPpi2czbUSFzHVrORKHVeqa8okq1hlcNV3xXeuM7SWXdoUlo77cAC
BYtIX3yCwv3+vgiGGTC6ZRKzWkLOGqHsVsR6ubSUvTARdcoqNJ/QUlKBM9tgp4qlF0KFTKhsht58
EU79VgxMCwx/DLeyTO6hxN0S5fqfRvocAgKDkTmZLhNiwJ6TToxAr17yMWDA2znX1ALB0kGmoTFH
OQ1+9KmGQ3Ks0wrWAHyEBVSxhd45H9u4Kd5TPfzpwEtZWFp2U+5sTsmicSkDE/kzFFATPOiYhO8B
nqckkzejrfqD3yPSNfsu2MnQOamm+Z0aX5Ubym+ogGaZr55rBOTURM1CQ5S4IeaZj/eI7ptWqKwg
MqpWPrVxtB38ONiJRaJC4FEjvpkG6VNnuaxTSJHrpvpHNuDHPOm6YIYvsMKbsl5JA88cniEofeIl
l2gSB+VGO0Dq3kUM2MJ8w6ETAli7SA8V22mvuAkWIZbGm2RrDyMeKCHj7Fz29F6z87OYBZs+Kca4
ZB5BW5wgIxVIjf1XDlKeUlH66vZY7DWrZBCI8TkNGPG7Q3XVRp5i+cA0ieGBzfS3E2u9wKoMUGuh
p4ibk7nEMfoJbXbzmfS6Tn4YzWDS2ltnmH0sDIpYCIJ1jdjPtdlmEh4+/KCxNwSOAcToLSQITCcs
i1a+R+DUG+lFSwJohDWYTZ+9w86Nq19kiTMibiqy03ZaaDwsUgBipzaQtiaE02T+qs0IOsBJtTM4
vBaFSYhFWE1/dC+Hwyr8HYOAkoA0Ue8JIQS9QvIrP9vwGUfdPmFQvoT8jVYsvGYYPNTY8pwU6Vtm
RkvVZeFDF8O+H8DsxIJA3UivPnotGPbtw6pFdYYrwbxs6QhMaB4K/a3yx0tkGDd4xxiM9PAP4es+
b0aqw8jj1HVnxd8flhhY3+RJcdtzXJAuamKS2vo+576MBXXNJ88yXhjR0eSah1F619EA+RfEj5iK
ZMCGt7IDnpw9Jo1lViM9qw3E8Llf7KYcj6/ELGzgXDNrz9pXg/2hze/5xF59Z0/a1mvqnxwHwE3Q
oS1BLC1BAAFMVv6WZfMXLK4/JTPAFa3Xp2FQI8s40RFa3EbEOAeowLvMp1bK7bAF84reYhAe2q7Y
O2e9PW2ytnt3MdeFRXKe/N7cRtN+Smi8kvCMbvOV0TUjjsKGTMWMDsP154BtfAZZUaxmhQlRwY4P
PuPLllSAReeHzTY0OY29qIDIyYqhioxkkwJAL2A9Xc2WsELoLaQcrksWFo/AVzdAUTOCTd4z4ykJ
++zmxvvapRRyY4nZmChcVHgLxmt/0sbm2mWMsriQ285rnlq4UvjDWpPGWXuRWmzOsbnlwlLVFxuI
cBGQVhfag3nrvQkkp3C/ZCqXtWdc7RQAsKpLeBkO5TKrTURFVUSSISOtcMBGSs33RsEfrAPqFRwR
2dkt419eOgrAHQHzm7lZ0RoAIeQCcnXQcLaW8dx7lfFsJERLUDEvcn1gveTRo4eaKNDl6ePNVeMh
d/LwzvHR7lF78BkQkb8OmgEyqakHF5vC5eLp00SC39Qvk7KgjRn9I2q49mIFHr1ZWJxiw60vmtdH
27Snw9KImyq/QpJ8Xo3Cbk88uNWigEeyHancNq7w/9hRcjQrrz4lcljUCtHQYJSwo6osZ05JVpfN
UH0dWt1PrS+OuTPmezOKGdelRn3JWcovjbJtf2FgA5NqkfWS69uQ3SheTjadJKkUjIxybPmeDsqh
UvLuu/mqoiq8l8VWtlVzZ1G47qYCVJrEMxO4MEBXJr+fG1enbuN9GzrdNbbT/kqILoZ9j5pVJZ9K
tvYtSerkTpqMfZzs6N1rtPj+/SXpvGwTCZp2y/cBk8fZJaBgvtMfIJsRQXfoCqI9AH7gnCexbZPH
0bDFyjM+9VC7biqjlTA+OlQxh6gI4idco8mTRiG7GNpA7eY/BKsmDprWsI3punLVVQlr01JoN2Zd
/dpWWD+HKmpxpTbkIWLxvvvzl7oR3INRf9FTu75jJAuO/PDvEqvEIkx160AIsvcI3F9hSc/Mkrxc
tBxnJ8PGB11beHYdY6avKXYPQX423eGsT2b3kNkLXP4K013cPyIdkcFYTvH2+5f6ZBPLJmK5GX33
d6G48Zf6Kuu9/DmzRf1MbMtXit2V1LmmfvZy00UHK/3N9x+GbcVTOyQQ1kruZE74b71ptAykK7nz
p856tokMZIWhbwLior65g9vGQiyhxSJ/mCFvIb0IT+WwyR+uqbSlBUjjIgUfF1C7znsxeMWXGZOd
gTBWngkmZ7EzaQ7ZoOFw8aMYRkUT3aYwaVigu59WJ5wfNRsu+Pnerk6F90Qi4xcseud3QEc9HzqC
m+ZzyKIfYaJ3L7UVG2gD3KcEdB+Uh7ZCGwqtTtUw5eb56Smyq+QgZiGgrMxTSY4MAmtTfcF+hBbq
6HdPO5q4ojXYuR/lKMF75cDBLCblQusPU+I9RyEEOhiraM8Ut/VQX9yEtXLL0hUDvzNuYWcwAapf
6jasHimdkmGcVTx2b4VBlnIXXMg8J0rTkP1hDAHZGVhJYWKyScp1PKGoYleZ/ewl1lJziYaMrCbZ
wXW9+1paXGwtgEMb9VgqtNQ8a1m3DzMuPRdltlTJ9lXaxrLCqsFnK4zBArCWEoW2NoIyeLMptw66
XZBIYn+VCXiukvTJO+D657HXzINV4zRkDE7wh1VGJ8YrT32CTy/QB2KU4sE8I9c2SLRE7suafGR6
kRVI+HLYfAluTruutn2l2U+jk+VXBtCboWpxSKr8nqele+yEf7C7PNt4DJEwXiPyMFV4UhZmHjm2
d6hE8yLFZO3hFdXJmqR9qAC+1aD0UafKZagL7yh99h652XUbK4YYb1oiR+k+/eD5S4RA6mp7FaPA
cVpnG2q+vBtjW+zqeYdZOO9W0zt7u0RiX+I65k6ILyhQ3xPKhQsKHsCaOchc6HzOtmmqW9oiUAnr
6AsbnHf5/pIPDs5iqe1G5M/rwPtDxg2HacLGvXJ/powRbLym7AU8VrEDfEESFFe+puoLBkmSgv3w
MDqxva59Z+dz4K3Tpldbz+GDWmqwT4zA2VsEVSzpppG/EKmh5QPRDqaP0Fc7ga4iPCrU5C5omYOS
3Dbjr2Jyu7tyPLoaTBDDiekFqlknHAzNJuc+3sfS3YYlUH6ZA3kYuwXRJfpbZozjif0gIohkSB92
4awMK/GO31+KGJ29Fr7VncyfUHiJOyAGbeWp9xAhy0ZnjXKITSPamUXzQy/A7Jgy+S1M6ggvHJ0n
D7U4GM95sDMxqG1QYeWmXA1Tg4y7S8HXmqRS+4xiqlILVlOa5zdHRxfo2i0MhDkinGar/jT99rd/
Naa+vKecyqLPqLgKK2bsCVdvHN0MDUvtAfSS7iYJFRLQvH5I+ScP892YTuPVTJ3yJei131qF10FL
xks80FR4kELL2IxOmQ38lFics67Vi7Kz7NcRv/6p8hrvkmgTt+hYnqcofrFaNnw9KPqntHVYxU1Y
zslVC6lYQ4Pgi9I/53AOeeIpZtHKYgCCLhhlRPmEFGZ6ChE63ztvONaFZu7NuUFJjTg6564Izy7K
Vg+IiGPCNkmtMDiVuZkzwzNnTrzeE0rv6FvfGsenaRD7CGAF6SFNvymarD0RLU/dmfWbZP79wcpr
dBAL0aTiBoMhWvmNhV91aLtFGbs8ohJlrpuRVGaDpvIlhCu4JgEaqk0OoHGoTWCeZceCoiFdxkPV
94r3eKtFZvy5BGXVn42AFFfMWebSIP6HVZHGTanGdN8XWX78/pIFCcOG3GSl2iPu9xXOES/56QUv
yiDLfild1uU8z8UaKlpwJ+TUp+Jg0GSA7+pk6D8TbOk/F9WHyZaNEA/vPhk84vNJZZsOhxyCarSw
o6fj87fCC908vWFVwcndTezzw8wynpiLaWdD7zdKGdZBKwKLlX79OrHl3gJcS86W68m1jEm1yapc
njxisyPkPUQPyGcZGvkxZ0RGHJpCxCoEgJtUlVdbJeUV4P3ObJ4jOdTHJg3wBujhG6Cv8cJN+tRh
JvryaESrhlD1vBnoLYlI/e86p+jtPVv07zPB90rzB9l8h5yVOow1EJ0OBdah9ELME7rC/Ak6pHY0
urjaK19cKDjrSfPVCj8nTkEzS9h6ohcVqAxvnEPgydp8ePYHipTaTWYIPTJL0Ms37qt01VbVsIl1
FWxl5o7rQsA94x8QZh017jJpW/fZ6YItogaJ3MZOXgGx6U7jHKzC+ZP541YOUXE3otZEyp2Xqx5C
Fj0KSXGZwtBXu45kyZZ1Z4SVTuc9fJaNeeHYD8tnHlWH8WcGyg4Tel6fqgDRi9KvZMiEOwzvD7Ia
w1NPgbSs32s3tol2VsZzkOPqpKVgBjvF/oGlJ35s2va4c5nc6cyyl2ngr8OQ0RGqCmjWhDmugiBJ
lugwC3gcM0sT6CaPRnLKCB2uSPKbSvPqD+AhpjaysDeG3S4oh2pRdVp6Q/bGrr9uL9+/MoMK4I6v
e9smJxqqiINPYXdEbdWQDMw+Ujtyy4st4kBryXy1vH9LN0X3G21xDvPRys8E+67dZrJPoVnyhTXT
cjLg0BpzLIWJ0OjmpV579GAEhELddbeG8xNk/XOfPJuRbr58/yK3HiUJcdcsNJ9t6uNzaZPWbSaT
/zG65Z4mZs6xibNtY1fBU2OP8ulfKyD/L9Gn66C6Fq7rmJ5pO6Zj/EX/mMcuOeRzfzsAAgnquGCp
aBXrn106aR/KAeLdIaNYKZ2/kyRtf5A+H04TWvoa+MGISjfZuOlQ4tlJ7HPkgfDjQxHfRrfOl1bU
0ZyLOrhqlvhZqGygtGTxHQEiILru3W+I3c1bnj+NbO5dlpZEGRJ5Q/PEkNGwbnhdvf2//pHF/CP9
o5ODH9nzPcNg1274tvjrj6xXHuiyqiX5WRUdUzCHUETS16wO+l1g2GKTD4jUGpP2yAigQbs5JPIm
iK8tz9ZrrCNcKvS6PcTomUrfad7w3GuHotJxQ3M+fKhwHll3F6lSBPFjzlio4N+FkXOJ6s9OD35M
edleDLNmj1Q1yACL4Wpx8L9FRE8dgkq+gXc9GJJRNP6o4AhjFjGapiVHero3Klr5+NeX5K/eFmJo
TdP1fOFyVbDp/cV9FpamGSUdAmbNwpjMIOCPI7UvAlXkkjh7BqwG290OouwCaXX8b3TH3962f3o/
eHXL441AnmsZlv6Xj6DI/aaHAcfjaRSfmRb/GBxBVk3ir0CeAW4wtANsuymrAR8BuWKJ/Ckyj3TM
VjW7//mFoMEk8NrwPe6KOWL3HyTQaN+1pAjZGAZm/ntoaiqzeJ92kc2iRB2dCKqOKya1g2H796vw
/wOZ/4132eTd/n9blxd/sjBW8h+dy/M/+Ltx2fkb2cme4/Po8nXHxIPzd9ey+TdbUDD6vm7OicD4
mf6Pa9k2/mbrtiCBx/YsHb8u/xmPmDb6z/8gqRlWsuu7FveCcHRf/E9cy/98R7nYgV1ci8JnG8lI
0zX/YqjSCVrLKunAGM0E5VHkXhh9rfs6ew6s4uAn4oHzrV42g/1vnm7WfLf89930v1/ZYSMxW7l1
WEv//BGOiQOGeS3IQ+pFv0Rig242ebYBYBjTV2lBz5Ptyc4A5RYCHKH1pnfjpxLTFbUn4+CDPPCk
Ckhk6Q4oMG4sua/HhmVoePaaC4bmnaj6fai2cFVIhW44b4nKvIEl/viHN/r29+/4f4H7uBGf1Tb/
+R/AJv56EQ0ssZwjluHYNm/1Xx2TagwDRw/m3YTwxyV7Tp7MFCfKmd4QthsbofyfHeL3ZeN2bBjk
tG+cXNs28MUBPv3sTW8hhtpHTsCgc+lmiH4s8lqxhrHYhYXIA6TGOlhShw5E2Pga4vGJfFKr9HbR
nDdcBu5nGEQQjqWxFlZ2jC3nT+hb/MaQQNQmRJlxGx7UKo1ZcqKZHVqfelPvf3R+RPhksobo9Am2
g/iiOnUXmjRPmtuBLfqy3u38Ce/AL4EaNI5qf9GicAI5Ou/sBN9w26oAuU8MCstddJr/BfgFcM28
nwz6WwFoYVIieQWQnV5Foq6q+Tm0RACMGSqvuMmyJSgXRjTuAxU3IY11cbFK/4vbbc9WMtzmoRav
WOy8+V39UWE8hcUX3/o7mT9L2cgc1SWOmAl3caMrXKsd01NEfq2IIEEg0NZNOB4hE8UVi9nsmrBn
RtxjLVogBkudnF0+9sEO9BHvX5L6h7ju+4s15AfLDUkNhntWlxBZfaJyUBOAfxMpY9mJFiwLOiKz
yIjkYuztVKEIq2JWRaG286EiX0Im+kgXGIsKKSZkFTDS0EkuKhip6xTCXG5OwSYbcSJGgEcrBzFI
kWTvo+qjVSlsiyHpCKS8mp7L+Kc9lwK+FT78KlAwPWC34PO/pRF9OyIaJmnBspbsY+wWdWwYXcx6
Xv3r4AvhuhU+9uPa0R+xaktm3Z23R1IxjZuNNfTJyZAauTge6eJh5B8thgRcI49ABxCxBDqXO/An
CFWdgIW0b2+wNjJ8AWC8JMivnk0j03M+tFgsPDy5WXGCo0z8kffB2ADHBjS5TpRrO6HSH+1xVzIL
IiVnhTJNYWUw9kVdPIm6OdhuudUGtdO11Lpgh0Hfl098Ay17u2HYK6bKG2Zjl6YMD9KK9zZCPTUN
5P1hkyilR7WMxXNZu+NX1c48bMNAMwUI1r1mQfE+QCFcNAMYg1VpFSPb9ABITucCHVJoAfHsjxp1
IVUPdqoBi1XSwE4PK+c8UjAt3LEIQZkrtBnCPNCNnjqNQUac0yHWukly39jtQgyE9EHdDfWsIzE7
2sbBq9VH6iUgUZsBYHESvcUG2oB+yD7ZBSKWU0QRSHkShp8tR1d/R6KyggDA0r5v9qLoIFPNcWRm
bq57q3gvDPc6uKi/Btur1tmMZZF0N+wT7V95qnLIDERA627+kenWSjjHqXXnNHhCPggq9CFrYzek
vU+86uQWMdlOOEF3nFDE4hD/lTc1yl/JtLTKsnn4innTqR8FaTNdWlSI3wDy2AVJlIWa1RuEaOTk
ui3muyMdCnh8BjaQoug3LinNzskCgLUwZtiQXgNvpV07NoV7URbDFAb/j0gGBzcPvjBpAT4Txu+M
xN+lzDAKUNKQE45oD11KjXXfyjaD02qkTXVcPuheU0BgO3ZZNpBIECRLOgtJ5srPZEC6WPxA5L/U
LBwvAWtGqsT+Rqm0cPXx0WjS2tfduLbyZs0nA+VbYHow1FJUUaLdlyDc+2KI2YhZFA9Bu8JNuBK+
9zOlzlw4ieG8zQGBw+8i038wSMMnINErJRJ3k2jUlVSmn5YVfAS1YT3pc0Qsvp5mNThBvRQHZJFv
VpvjF0t0dxVpT3bMLgSFyd1xvE/ERCxjgpdY8AZL12PorbXmpqydjcFkqcbghDgmJ17ZObOWb2lM
YXkJ0ujku0npt/LYBKDiLDZWxaUqETqRUe+isNG+vRrpez8pAmPZ704us6WxeLNdRM4hC6utn+/H
4li3XchOWByrFzY3Ge/nPBx7lZbHezsWn0M8xxaXNRGLOGQkr4MgryQ+RHpkK7pOsTS8l1LJYenY
YbZyIgc4pfGqMuKkgwQJNiI0Y4MOZIsDbFymVnmoPRs1vT7cCYQF91MZy4FdxrJusRkVwa7Lyg9c
bfA/C+1UH/MpCDZGBDKsJ5TWTaqvxsqu1QiBKSTRzoVljDxY3qtC7gkW+yB+zMJ6UNpkZpIRk5N8
lXraVx/77wlPjQW+vUeOXHQvywJLV9CwzNZwqTVsSgpmWRhzzaM3BcWhCkrip3UTk7n68A33Q+ke
+7QI9pAmxV61WNLalO28qCADWybq/qaFYdz9KGTBZHWInkyEsAx94xOaBnetT2TRe/2hlmcNwfWy
VrgX4yp+G1By8CSocFT3AaNGRpXoixCQZHe9H7CX1nJjeoTiRpr1M0ZqRVtwrLE0cWx1mvfMUbkk
twFXW7fPZ8J8g6TTkIm3ZKMEQw4BkZ/3DGprge7as2D4YfavPOdJNCS2OUqgum8Khiwp7hW2/dpy
bBJuzmY8iMJCBD7nQhfuCO2guNlDNyxYR+cby6m6RVIFd8/VfraRH6+ccQBL7bnvzeA+cigaKymJ
7BmYf3ev1Gv8LCWSWhHxcSEAzURuC/uhQXTVgeAIw31VDE8Fy/BFKouXaKZAt+Ov1HSnfVZz3nO2
XRTitTOyB0RhTPW2RcRc3n43UvfTSDBI6y121uZHqBu3euC5krrRZSrQ2/km+6UyMX+FcZkeuOa4
BrCwNJYKLkyYT1pDyjyIw3nzh003b79ARCzQNSLN0rQ0XPeIs3deL1HTwJRcNninzl3IXnarxv5S
eap+sMsg6oWcAWnMhYuZInEmdpuhnxi2eUZYhl1S40bjObEQsHgpMc/g54DBPcOBfmhYKPGrla9l
gUGfZxkan/bVVZjc8KD/7F0ybspmQwbWVXZohlB3G+4QrEMT8mYYgdGH+7m00ny2qrsLFfsoLHo/
A4FHxIKOi7Yi69cB+72ukQPDBvv0FAEbqQvYeNrrISmGxGHky2TOTPL69G7bPeLWEUqcGV/mb8Yk
OTZqSJix9dfONq/KH97q1ht3FQFwNygmlDKT5yGxYSLmYmtCLYj6fyzDo8sJuW0czjHdesQFLoYm
D7rtGDUvjQXKuBmanZ/i4cvGKN3pxJVCcRmHUm2CHoXrlmWKv4o8nixl7YebTqXvQ586D7ZDsUbh
Y9OQb8qhth/CIAw5HhLzzJPkkaCpI0mMJD9V9nu71ZwNxfZbk+Ewr6eWc8GoniEkljuFRfzsyNnP
GkzR0fR/F8wn0OIrLEU9uIR4xicQHGWta76bxSxJrakwaET0psfk6ZHWhGXFNSyw0VaO7qs1f5tA
jF7G4KvpnAZAdAcVWymobbijtCkEp2yrwwRmQmudfCXqMEE42eyReJSrZype45njem92MR810LKn
KWMIktvTsxKW9gYbZB27onkXAtd8nfhg7RzE6VyyYAHHp1651HpREtBK2ZjAfbEsB0lch0bqiZ9/
5CWSB314a6PEv5AWaa0NXi3ww5++mpAhB9WvxE78HV6kmlSvgOATWf5Jq669ZalfkbnknFkZPnHe
Te9Vg6p0Aglpl9/2DHSXDJqdpQOaVhb6gE9RZEf0YNxXetSs4b/tchwOyzEyjugtPeq+YlwJvfrU
ewv3manInieZAPtu/zAG91wCbtqENurvUHk4VENigLTCoR+Ds6pZS1zArdtvEwavMQTfJIB9jZPn
MSl8Q7bqD4lh/oC9vIkn0hQqHRJTZHk4BmjBdxVIzzlaycddBBRjwncQKvPXOHMdSzZAAEm9d0vw
dGJip6jnE6KJoiNNXqaFZ9km73Zg27ht4h0KH8pUfY79mZ1Y31+cUfSb3kbwFfTIgjCm3LpUL7Zt
asO3Jv6yAfnoDB+ibca1G450zfEOyesLZrCZbsfajDinlCZk2naj8a7TOCCGgSwO1/q5hsu6qcWM
VB79LcPQRamSOU5HyCeCBsNDGKIHR328KeqUYw7jMPZJyiQv0Uk5LOrqYuvBC4ZOPIbsmZFmH4pO
IxElMveudgohnx2ZT/7SMo6dUCvQ/nYZvHVBlpGU80yORPRYjr81gtMwJKIXV/NEvetr/xBO7rtF
3MKm7AnkcPr6bSjjq6QFwLYhNojjUc7Z8khAKFxlirx8Ajaa9LyFRNiu2VFvyyrAjVBD8OxNElYD
H9QckmcjJg0MnQNQIoSoZYPBrdGnDxVEX8VIlVz08R/6uJbHOKVCUTf+mrDaU6mjoTFdH4l8088W
DSTp2VAhLxDlhZwo7E/sQTeqhdpRaZM6ph72YU03y30EYAfSOkn1NgSiNM61d32Iqq2rdXjBLave
45Cfll2cQjsGho7ehIZNOKo9omGK1iUGWFYrXY0RSVFQf4OQjZKt8qfn8JYqBzx6pSORTNEPrjs6
k7rtKaVGA+JtyLa+694a37qZ3JPIvYgyC5l7EwG3THWn20g8qChp0fL43rNVYRtxAe4iA8dSvciw
zbEvfzPG+JeYdJSghthMo/uKig+S8a9qhhh12qjvOQZxWCGqIUD5pvlFtMPGQ6CAl6/8NKQyr9x8
gVFYtgaeNsACeCnwjHXOVlkLOzDjTZ61v1LeeOT/VHzdM+Rn90qJR+qgQtcMi7OFSuOj5EMYbN1Q
b362vhstOxvfIhQ385F2+14H3q6xeSZDnKSsCUlE9G63OJQa05h5m3CdIn0rEd2Iyv1tERu6sCSV
B0p10soMe1wLjGPg01EzsMXWok6/pAgY5vzrbFPEo7Wd14GGnYZHOy5JYyBLZJnPvmS2zFvOn3AF
iprElkSHsk/FEMclUZC5+pDbyOEg6rz8YXBkOVV0S4f+0UFME4ozO6rdA+F4+rkISU4jtNeyFMoC
N4QVa7x7CA0XVgVqmwZP7DpUNhMfhgUo9GSrZcF77uYa9FhUV1qCniBpU2YzYD8MozlM6EoAXIEl
1iMiMbI/YUSHJ0iUN2r8MVpFq+rlSUx8kuAKlfVOuZSSFND1zmtxjHr5Na3wkroYGykdzkGD67Qw
H/imIMSayRcwg2djIHHs+54jnhUjSdF0p3iPghuohhO623hAF1hVyaWu6ubKzminTynydgNcs2L7
9ILnnCVNZfoLM0Ifood4v0mAMe9daeyiCi1gRcRK1ZfinljQKWxJCrS0Ekr/TD0DPg6fy6Hd8ndw
OKubV2v2nosFh0Citp/aqTl+/6WCnp5MYUW4iQXSIsKJd2nyZtsZZAYVE3t4o29WYSfVptTUymX/
cEuJKIVYyF6kZC/p1r5/VK3LdgUTsMlGb9+IdCvC+lWR8XP7+5dAvMJ0IrJJEJ6mDUvPEtDOU4tt
LiCJyQSfMphZt8k6XDI+sUOxBTwm6Ko/aMOJ9IIEwRqo2WKyvicx1kC9AjcWeaxU8RMUEFdN23DX
lR+fKV+stacV76XFzW9LbAsjrpDrAGx1JLJw8gcabwHypzE/nL4921Gqg1mHtTsZHONpjOiAeqc4
MhAxF0lp0yS7q0rP6gvyDoLuyYtIq1tbO1+Fil7seedfO9huGJFSDqJjm6ppW4f6vcmPSYlJInAh
W5XSRvu91a34HOrM9Io5Fl7XBrkKmnGXhxNmSEERQ5ikXny6AXri+Q7PXX1nj+SnjA3CV0RU+nqE
kkjDOm1CQwBkwmKOsJ0rJHtjY2iGtcV4hE3HKcmHhmY7MSfMQOcuRRYHx7jg7OoK16CKjptlD2pw
nc/eR8FG0Lb1na/KZCm79CAz2lfSvDAnYgQrAZQuI1mTz8ueCf/KT/6kXMZ9k63dKlqbMHgBDXCL
xFL91EbKBJXjRmVtb8bw/IfcxnVZ4SbpG8tY4yhBy2vY9tonc3QcPpnzc+NRm5TALTe+Wd/trvol
DHueqYp1POTOHsH8L6yJ4DZKLDCDvss0DRV+gVU9rpY2WTk7hEPl0tUieYwlnjfygFaNbf7Oy8+c
l724DhmDEgIb1xWSfTrRfDHzuGVhgpwsRU23dlGtcgyA+a/6plgf8YIWK5yiKOEJaFPcxoIPT20Q
hICzh2AvQ/+siYvPstTh4Y9xOcuZculxskTJh21RXX0rAGegC15LxbdoGs92kjV8ykZ7aybuqhG4
JmxpvXqD/+X53U+WrprzkVgVZZkKfvTQhBZ9aZhLRDVyhf00kZ2NJQADOZl1PK7xPi+bUi7jslNP
BQO4ti3EoZTkIFaJ551TA6/F8F/snceS5MiVRX+FPwCaQ7pjG4GQqbXYwFLCobX8+jmoHo4ZuSCN
+9m0VXdWVWdGINyfuPfc2tn7FRPJApgUCe5gOEpcLJssqY6dXZxGlMq7uOLO8DycKF6CRwICIA8X
8RNkd5ehSRgsd9FCQ1H5OVZozKTt6oBXJCZo9FDnqXyatc4BovJCM4cPagJEI4gzvJPGvepC8rAL
ucVPDcci6dZ0h+5A1lx/qYkHSBJQBlVdn5J4gBhKGkLMimQrx9Vr3+66BC00vd/U1g2khxHZw+Xi
KgYy0dGOo/iuF/n9IIlapO88+54aLrwK1df0Oa7WHi+Zr4aypXck1OxoO+ZRjM67x2ws0y4HWJTe
Q1GnjkKGxgFETHM2xgxW+H6r1lxoSqJHQo9jo/rEx040QzLdyAifsYoRO2SLBQlwIZSYNxKODeWI
v3FS/UQ6Q0lulbyuM5IdKCST3L0sCzwofntILI1cr/VeqhxBmcMiOYVqd8iySxtcQ4m9nEkvkvX0
akyb3UjG56ks41eQmGjjJ3AruZ0HZD9eeD3AfpNDJ6lvZJc91HHrnNslvXM8ld2V+XRtNIIQavfL
rPvrJClu2y49GwBjW42DJ8opYZ3+GKbLVYVD7aosvi20MwdCECdMh8m5ERDvMkNOLHPp/+3KooHS
KwYJPWOB+mzTMoLeIqJMt1SMsgNqgX3gc2xbyBNh/4XKCLuvxSng+3vkkwjU0MlyIQ63SHp8CGdE
OKQY/9Z5XeBPPFtlwngonZJ17Iq9xqvZBABUIKYcthLjJAOCShNflCiiWYkEVqcA5dpfKOU06Vlj
yygm2jSuVx0r8i3xWFBzl56HB5YQPebxOAkTdB4bJFPmBjVDuVLJXN8jCCvMSZxo+v0Q9gMG7Cuv
pgVsFJOBjICjbcHv5mNN6uhQLkeSbZxLn0IwyeKrCu0LA8H8Mx5j/OuOevFLlKPh2DS7QhfzFp8h
eRGFe6iR2GBg5u3xxadLUEQzesRuXue1OqYLSCoR87Iaur9vbBSNPjdT47wIVGuMAlpOgcL5bbzl
YMRpfODZZ9gUcTUAxiVjz1Enc6FBxSK+cc2EwFIH22/NNF06fRGgCXyQaI1gVnHctfH9vIByZcHH
0Uh6wE6AeZSMA/BITLwuKXE5Eth4HrUvhYupwTJ5+9ZsTteEz1cfG4M4n3SMWLG4kA0T00STWCQc
5/3NXDXXVTXpFa/y5ln5r936z03DHodkiJ0paQ4s3OgL1nbcpcMLlJXnXlc7dj7EysfNTUtrBm/z
ZU5ZJM5Lg1J2YVsTTY+MkI5eL0/INOuthQ18mzshH8bBAqZuPXhu+ZT2rrFJ7G8FYSeYZz0eUlcg
Yqe5KNt+3Nvi2Vzy+TwZyw7rdFAkPNQukNlO0yZHqbllwGmcI6N5NyWC/ZhQxe2UWzsqHmpMZ+j3
nZzNK4zOezonYFgy1rvZKa+XvHtdKnM+9UKcwsUdj0Uh3sLYri57/oOFKF/N9NwVzH0gMd1tOZl6
E2Pu2eGL+0SHXwSmtP2AWFVvtq5SV85nG7XUkgDvULJF1zMw3/TiOd6WtfE+e2Kr+YvOcbibRYch
pNc3Y0Jdjt3XO7hy/AQjPFxMePg7x4Zb4UYQZ2b9ZKSmhpWzQxry21Smf+MUzpEcNkr4Kbo20oF1
S2kxp11jp6V4TBNORYdBeA7Giruw3fdquok69iJh2DdYTAkfjFeygD3yQsfM7TYYHQLuVOZDfG5Z
b5FnaSq2iEQ6zaVSGO/b9XrJGMbudJU8D9NyDUHX21dp9GrUlX9DeAS5bC7rxShJrnrHIEilcql8
hLXz9PSY4DZIYBtuEUQhYNT38UCtbwmsrMkqt4T2hzGY/cTgfYYOea7MRfgmyqcS6tTGXs2I3Ke/
uKtv55AWLsL6tEEieD9GNCA69Dqy8xQ6cy/GKJjiGa6Xu4qYDdBx2LRK2DxLkzD3LS87CJHbkf3b
Bv1xup+Ju/d92e9iD3W1o3LzjGB5B9Yt2egO9E3T2J9WXT+N5jpbKGIiqoHh8Oe885JXAblZ52VO
7COLhVtt5CB4C3q7BPZjHkH0avvBOrp+iSs8vhBRexQlwVZ5hEWoqi+rnBAxWzKOG+1dvMzq0DTV
hdl1iKJg4qRNR9BbnD0w0EqRQLuCrIVUiwBZLPbWMLmQXbg1W1cfPDnd+mPx5KeFJgnGnkhnx1KJ
47PLUk2BfVwh06zysNep/g6aCUbH+MlV3idmXOjSk0nYhwf32SUdosrCNFiQOAfVVZjbxrG2UaIb
BsqGoSdh0GiLe57jT+y9v31/7Zf8BInGaFySjlZiVwpmGrpNUQMzJg3iilSf8oBmkZxzt/mWGfFE
EOne+s7mjVXlPZw7obpbqx/0binGF7GsmrcB552djpvpqsmB6XX++DzUbsj0Wt71GS++1M13aVmP
GSwOlTF7SWfvtZ450ICv7BYUfYe5wsfkA/3lhWPDb8LjzpZBnxDV401sStKKwUCGrNr3iJ3PjOaZ
lHC3b2XRZYcoIaGCsBPuRtc+yYnksQjp/F4l5nVmGjf+6z612PhkYR/uppjNqUz53NNRzdsapnHQ
te2zyvsfEPsZ9A/EBqKb3htjfsgZQG1nvw9fILYxujEpyQx1T4hyfD0J50wmCY7Mib0308F039iw
RuOqeL1bIpDH3YB1nniNZ1HibQI9cHAnwprDCll9YzwNLa5ihyzhnWhkQ6Zqdd9N3Q3hox/1emv/
UZP8v7zqP8mrUEX9G3lV2Rbxx98+iu+/HX+a5SfC9VN8/JPaij//l9rK9P+OPNRnR0QOBNJJH1Lm
X3or0/07oikbsZMjpEkLg47nHykRLvkRLps6QX6EBRIZavY/9FbItNCeosl2pC+E7Zv/jd7KQr35
z8Ini2gBpIvSRjUkkG+7/6Ldk9acTZZnJ9wahnEn8t8w7qs7dO1PBMaTGVnUYCfqZV97fXiqsuwM
dXS8Hzg8r0TormUsVxS24It+YvXZl1Z+jNKK1iSnu+/FV6fxuYENaS792WMBKpdj7bvJfePbNcA5
2nI/j8TNn+HnCAmSqJv7cWLLE9v2RPBgc8MSh7B3VT5LL/1qfCI5kTdth/LG7GbA4E3zWVeYauM5
tYHD38ZtOjy0ZcQyV1dWgBVib0R6eHY69EsuCGX24lhArLG6nepyuUA1XmwS0n6xQ9HvzfTbZLQN
Dx7MdNK6Yg7ONZhLqf5UQ3I+N3OzriYIXyB7vpjT4gJZx3yT+/HPlMaU71PpXjYmfibDzFdhgtve
dP04bYFNhycnD3Aa6g+3sn/gub4s1Ti86NVuDtDMidPfZqiu4OKBlXQoDAHrjtwpiIni+iNXOaKg
OVqJnmhS+pbZG8B5oslzxvu3sUqo3CPxlIsTUIOOfQTIFcPmzlSlc5sy5NwSF3dQ5M9ucX1gjF/S
GWhbw7oSKzwdhbdL2vgJKzQ1sPIfczia/OQc+p5555Ur6Vf4sPCAbEtz6U4O3TARfyk2hPQbOfi4
EzLNLoVNRTzO405mQ7gf1RGOAp1/FE+BsU4yCpmFOCdmcJ+4tJ2GPPCwIIudsK6Vu5hDpNSKEdzI
Vj5XbXu2IpDKaMgQpEE0aL/Q35GaVRALudArbGkeEf8bNqGL+ZyCujPpVRforhkRr/QhCfqkqk6f
EvPerCENmVXDzGGOQfow5alH8UgGib6IosrfSUTG0IX0SrIsz0SQ57uoTI/thEzesdfkIzCYEyx4
pkDoRao1JoosGIITiy7c23aWHO2pxhRTxTP7HLc9gaDd2QnO9pJ6nBGsRNGwGhUGH+hGrevlRjuw
KtvuFwE11b+BXKIsoTrY/WTuWlUVlwmysMuS8LV9MdCuA49QtybGAj7Y/dnz6OtDwXUryUeUZfHB
rkkHIUKvC83KiUKlukWlNF7vO0imJ0+zR/Xxdu1Y7hnnnoXCFiQRDOuqbi9U3l5Jf2KHYbPYRJ5X
Rv2HngnWVCnDOzkQGkUftoQzfQoDaaMiDbNm886/pDc5jMBFEGhZ2Wi3pnp8zLrR2Hej9QKNT5ya
RbPoqSKP6YJFkvjkPqm8xqLZTuowagFAGvPoSZnLiw8Y1xkGSp50YQo3eO+gtjht2us5kqe5Tn8o
Yrog15lHYDHgj7r+dMMmupjG26ITyy1TQNbq9q5ySR+UVS83SQO9KjbgjEdz8mGOxRn35bTHfFed
XKGYntqnqq2qZ6eXEOZtujMjc8sjErrbOZrELoQjqcYCX2C5Zn5J405lxVtjI2aQ4fLt5su9g33u
0yyyH4/UKnuI63tz6tsd8O1nVxfl2SAUYKNDZFRZAfBDWNE2LvJ3ZbPkyAKAeQ+VJjVl7qsrlwqw
wIQCr4ZI2ZRuCNpE0e4V66XN0pM+NdGTcHYD51/kJYImsctCeAUzduxtNmZ4kqc1NYFUlInS3wsj
MsXt9s5riTOMoZ20tv3MLmveYzsuz17ZnemYylP2ajdGffZCk4LHRJMB+4cFyu/Us+VqBGua0l/P
BKIomChVFfO85Xusr4t0DPjb6AtQrTHKfk4l/NqKd5kERzHs0+6SGvmqzIFcz2og3zghg9CImAs0
aCjqmIgfx9+RV3sDHOHYd/PvHNIzu3FAykJxpMckByE9po36dqYYOHDYvVqQSZXpPSRgN6v+ehlN
sQmbItAeAedgB0tyT3k6mvjeCxEVjM7RqgoHEj8bt6Yk+NnVzaOwwYoMkzJRChrklQk8nyZ0bW0y
SkN4wiisPHO3bS00V33jv4oC0SnTJljbKD5ntBdzTVCjDXBPSf0WzljkZ4s2hUkFOyv4jn/wLuaH
0hWRfWsKN8I8pBvhoRDU5yr3rpOWLjfv7aPfxfcYsSd6HRt85pjuT3xAqz1kmDM4W9YOTQboGP5a
Q/tkRDy+8D9BbW7MF2cFCRdNR+oEJWFLAifi2wt8wxHorM4IRjv/aht0oayJXYCoOtrD9KVIr3S6
rVCfIF2lFO4Rraze96Ch4dn4ur4dCAvaZLDY8mn81CNJTRMWejS3gAwoLC7QlN6OzrAd8JQFRhsv
pyhZfnRGkS/SbxtFZ8AElqOK+NQhR2eTu9NLhZkJdORD4mIyzFSOTBIlwxR/WpnVIxqLThXGsSDt
wg+51FeuChkMT1m884zw2tEOJlcD/REj1hfDkadJuN05e1Ox8+0hSoAfRzYwL5HirA6stH1LSh9x
s3TBXU3ceHFd3Q1idfAlPOBDLRaGCM1patBUuh4631zTrVaePHQuKrQuZTAVQ80BPUmFNJzDlscr
MaHR5PEuU8fMzPOzZbFc9OYvy21ee3+JmRr086kOjR/h6Ntwsi+TmvTKVlkUIda5NDKgxnxaA1N0
7eW4w+pvbfzJI3IzNJ5wTfbg5fxnesh90+LyrHLwEuT1sKgqgMXPcQF2tyWaWQCStKIF52gZ4oa0
iWGa+Z5KqKv4kp95JdDAZETJjM5X0Y8spO0McgJYaPJB9MbKXaSLM1S+zLV/Jp+WZxH04H0xHycx
fpiCMC7fo3zqgNTUwBhZWT40oj5LbyQX2A7JX0XQas7FK479W1tU12GN1oSU32eFl2dbagHPuVil
Iz0BBB24EhONZh+WIyIwMOEhBrztglQ2mPBeogpPn0JNeKVRocNXbFWzFvZHhXKnLZIBTmm0bdn1
sFbazF5Lcllj0VdiBVbdPB8MF/0OweHMcgjETRSHUpe7HrQUkPlDTUag/dIlfXcee/tiaMrkjJaw
2LiWfaKsQioxDgR3sqwUbfku0LqCjk72tdn8rHLIvSd+RhSg7GVQTDepTWAFjeefhJ8/gT/cgM0+
hJCerb/bX/ovf26NPTI+Z8nfQgqyiZgy0Fv1Fn5Tu7Emk3jxAv13gbhJMlMJwiKlGK3YRzEO+nSd
9FNqbV3Xef1uL+qIlfAKEvN3OqBpKFLIO6RkIhycHhs+dm5lfNaue982A2D3wntUesr2vWkuW+3G
TBBE9x0O5TcCUcZyJgdg09ZPTp0353kxKfXwGcLT7F5Tx42JS0lOSk0vrp08hJetKIYjKu8bY7F+
U4Uj0ACOpFFsMqG9U54gTD4TyGPCayKtmgPC9HKS7HfC6EobKvAblZy9ITuJyYmBGLhXxTg4V/3k
XAxucotiiTRt5m2evkIYyqJjzj/9SCoAGtOOGedv3wVRC1wT+3u5eMxCKZAyRlugYlih+bl72zC8
sim49ahA/JfRB77Ffu8Yy12ReqgEjD0A7h38LXS5/czQFK1unZjvIF4hS5BS2cFdwMUakcbJdGZj
Ot2dC5C+sv2vbGhx7C6fY5fe1MI4kcN+HROQBiRoWgLXRjfTMv20mXiT5vm5aPZ4g3uOGgBAboT/
00v1c9oud0a9wIFASKBiI4a+hjuADKRYkpE9k+5CpghzbGaGNFYDMz0vL3a5mMf9nCxPqIuvUjac
JcUfKpSDXVZgyUYSBKjU1/15RTLDR8S3p4kRTajtnQU/s4z5YhzbhyF+LHxI7qMfnhJfrg9ayFh8
eR9C2qa6+MD+8DnV8aN0mEEw3YH+XMYc7Zo3MxfvnJJ3c1kr5ooMPwy2S13ouSfRqfdetvEZw16R
2NNF1pFJPQwsJMmF/nShawCGHajfw8BFWUGV6JfMzhlHjWW+KUiWiyuu0sHRfcBv/u2W6TIbi/Ew
p4cRSTH+h1VfkcT3gnseuLMJmS6jtWTia2ReHLgMckfF5h03csoPTgCDOX9kJiM/5uwPzpBeEAXA
2KhqA1LSLSy3iQbro1Hr8TePWYcBeOYCjYi00yS8NXX/NOZIXVTRHnOUBtthlJAPHgkpvgbQZl44
nlNuk+SGrEFMClLdT0N7yG1GeXF1XUjOqJbR3pg/2Nybas5Dpjc8BpwT1yMYe6yMRbNDnEEv4bnX
IQR19JQuVDmbo80ekowp7fKcpu2tnrtPe2JBhH/7sVx0fRFZ/lMzE3jQ4fwH5cduqDL4wTtaYgGw
CQumh6Gnn/aIRMukvjYcAAUmUJRNy3F4PUsWx2p8WVJveSjZeC9p41/N0/XsMMpsppkgWkTaY0t0
Sm1gBmrBnZEjOW5ASfR8LlR8AJCgj2Njh1uJlyOAh9RtwMP/wEtwnpFpF+d8gc+UXjWLMa2T0HHF
2Old8ad4bfDps13beEtzF5saflZJqFo0HnRlugch+Zx3yrzoCvIWsIc0G2t2f1cySN9dd1OKoMiu
IN55bDfmrNsTg7zhOwsSGV6pwkyxbJGrM4WrFrE/zSLOj5UgGXum21LgJHXz5HQxRV6qbLpU1jZi
Mi7ZFUQkydhrshP+oQRXxlKzIu+pR1e5TpocQzt6CyXeHTOWRyhiHeAJ/5t9E/xO4QeJwdUKmZrJ
ux8jL2dIKczpG9zBy6joTkBgpkEhPZuums3doJdPm6QFEmvJhB4d5x2QRL7Hb+3RQxe3jcsCO0dI
tlN+9YqdFUkT7VbWn5IKTLZSHkpOSv99Q2hskecv7GfZQzUrSx+XVtocM6y2Xcem0DGL3zACM8qb
t3cJK4wSCAArnDnVA2QMY/4tUZnVODeJKhlhy8M9IyajAdKUvMvEXu+56sMsWDoSxwsMvDoJF6UV
wxkgI5F7Mmt22lXdO4GxmChFLE3AXrdjvz0nPJi6lO9gFppt6bSgpD1Wi4NFU1LmWFanrIx3EmU7
V1T7HWm3CJZQUgfTCvFd95s6xUGUluuvnIXo9GK+6OlXuGL7TTxdgOVCeG64IAGl/zBwcFmEoFSI
4tkINVeSu2dT5+EvwLE7M6d7Jlnklf4QqAnCbaRUPW1fJFh7PhYpi796Qg2/hPWrNzGp6FZBBmta
du1OeD0t1XfvFYdlGB0sXMjtvLi95FVALmXAVgKrRTnLPSsfQRkhHwwJqx7EV9jSW5X8mQKDwMaO
0y/yavSBppgKuWEzluRnNRgvLJtxpaXzlQQYsWn97Fy50/OQh1c+OJiNZ0Gzngz7pW/uhhScFied
Dtpi4glXPGEzmj6O71e+52TtVRApFnO06brwUoWyPC2zF1TpkBDrrfalQexByOZnv0yfE/R/NKzU
p8UKPyV/nmznLXF37H2nFEmORDGvAOzVerVrd1Z0Mwxfnsccohh43qIF8NYsLcxHa2Gn32U4dUwz
xinQlbe3RJ1tuunXQWZOMjMVnS30AX3nY4Si8YjvL7VAshndQY/4Azsb8bN03XPHFnIH+pweqL6r
GiEuQlcy1lJgemGAbsMR600fps45c40ztmsktIzeBl5krjXeRhPFjs9ieF9VS3SKPCXgWrOUoWKv
gkv8j9F2IFpqC3iRohSBQcKNevAW7QJgs+GH431MZrnsy6n4VcuXGAh+IZIyvY/8Yee4X7UBCLRL
aAI8jIebDnFTIBMgN0P4qOzGovmP32wNTtlH3OpVXnxKcja7EzvyeEEG0dVVuLXlPmxCamNeByBx
yQ4TFJaZSwZJPqOW1a3FoHTDdxSMOcVjZNWK4R6URyv7QOlOTnbVnIRBG4qpFdkpXPVNmfkfs8mz
ZGXP5uy6TBdRTYx8l4npv9CCUXznJ3iFLC16QEQGoypLiwbAaVsBX8kuU2wKMqxhXgzGswlwAUGR
cyiIeIP8eDn6+rs2veG66H/6saWo8pIHuwtXnLqFWYHtWzziJcxK3o6O4xKl+EPi3WQpSePQVeYt
1YjrFnt/1Hmg9fgR+cTNdPQQdqye8HZAAFkw/mgnexUjPzHAmY+2IZDEHR7U0LLfh6+UIzwRnMvb
XDBsBEr9XQxNuOuz+wX3+m6pCPU2/PA6R2a7N+QfscWtgnKxH7ziLY4kUH+ukyUz6EAQ/cSIUUGg
4G8cco+Oor1h8kv3NMIXKqiy5lXRF4LiYFozwWzr1TbnDZpzgnYaMf563CEkyB29KD/aiXeYJUNF
Z0CIINU6MuR/FumuOsq82Bs8IYGy2TESPRTYBRcvF7DaUuE/kv3xSsJDjK12fu9q+4XnlhcE1De7
edaTzsTwbTYhqKDa7P32taeok0yXiIDOsawWH1PBw1hC706E9SZIMOBsm7AmUc3Z4XOKvKhZohcU
IhTD93SgC487fSaxPLJwcqxsIFgKP7vBKMLIXHDhwu+Es4IyI6YAUnM7BqPnmpui0Al3Zv/RDgfa
ByiGVk+3t9RwwBv3tYyKF9T03BAUlCoBWQpK9s0C5oXQHd7jMMxvBD1d+6q+Ka06wOx5maM0ocVh
+bU+p36HxDVSCzx4yrCqPbel/2sbtOOqgzMp8/40Al2nfF72xFWQsK7Jk0tGeHdVFO5Gy/0aE1xk
hph37hzR7quaXAzhfsXpoyBTCl0GBQPUyG0FUG4bFgRoaOoQuFTnP/9IvBJPEx//IHWYQ8fxT7ZO
YGor/Q6bNkRZ+GKQcb1NBkq4ielPJBl7ErfhYCDkgbE4Hyd/xxIZzQzCyQDHHsFM+NRcTXbC5KMf
6cp96QDKzOvxwo8lefKc9UFeWK9yth866PwRF9/GI4oeKofvY+t4AfaQHUaQM9vRJvTelxduaX+l
HSnZdliRTRZWF2RLlBs/7R5jOT6EMwOf3MG3OACEdQZ6OGHnu5rtaqiaX5HUt0wj+RkGalvUkNxb
1BKFmr6mRjKCVn4QJdgR0Ol+1oIfL+zdNAjdGz91gSVDesWy5d/qIXmIET8FdPvZ1k1v7TS6w5d8
YK9EbkUZtVvP52Hc2jk6RTJg+sDvAGO5HS8+i00xtJsug8o0K+jHbFjNxkBdZTEz7obwrAoDWV0d
Y/9bg2YZzdcxJueuQeSI2hEBkzcIzG+VPHaef2eV4JF4wPn8mMaz7/MpXzjNFsmbVRVGsTUFXrio
uQTSuWzkQgmfL8Muk+3zkkz3kVF9xwkcZzlRibTsrSr0tZhJ4gev0A8oUM5tlD4kktdtdA04fdVB
Ds5PX/YHP+WTnZbkwuX5wHk9XxuoqTZOM3xjnt912N62s9V8aPvFmES9Np4fnkcUs1W+mC2yXYY9
H2h0rY1hIT5QVK7ETUxovxkH/lQILa2KpO2EXgeFKQq9NIGhSTSESgHfprhBcRbusY1j3x6LtwQc
zVZq8buODhwGppvkLnJXIR1rhK2h6EdD94CP6UPkCV6BLr0PiXao3fStpXYqErYYrp33PL/0cizN
cPxz5BSd+p6Ilb+dR97eKEy+SMjJYNZzjdXTT1lOTC6r7iPMWPBhA6Syw16dO/3ea3nR2gkbW2Q7
RNx1j0TTCKoYUKg8qR2TkY3Ccj7Ewy8IdM4CbbFE9NxLT7Ppqcg3YOyvd63H16IZ16ypz2kZv9er
PBXxyoZrmJF5nXNOh2+z7ydQRVVGXFRUBOVN5qPVIqOYmnnBDo5PDNGE+lTZcnQ8xpQV9waS6nTV
+jPeRrS+uOSigw5OCWdgEyRSYEvzcmEI3mhq5XuP1FWKcdDufnYJXtk2M2c7yfTCG/FsxjHqma4j
mU2C0TIrd+8u9rdgo8wUMDTwvK8ZXGa3dw1UcmPsIBGWd8LhlrPa1tw2i3vwEO5QWORzoJbywRDJ
R6SjG2V7SdDN3JNmgk66kdFVbG5Np3gqe97g1s1/c5tf6IqvWgltuMiu3Ig3o6940+ZhPM7G8NP5
64cCjBhAPuNKdslH593y1qL36kxQkU2K88LWRyaZL6zCb//6/NjE59J7gKhmZ1AX3xn+StZOhF20
0n6awMVRkU1IdMx9olcxektZ1KZ3if8LCOknnV2bjFXr1q7jzxkbpNHLhz7K3sqciBnqLYh9RX+i
tujXgYSSLJKhb4F+qKbA9al7Os2r7BeMMqK1STY+yiS6QTYPnznOOKCM7NpPcIdzc/WUV9Z17Hk3
LdrgNOGlnTN45TyFHGDrm8UmFF1a9SYq43U2HTsYCrg/1mpaQ8hMoY1seBSKFIXmDCD4QteRj2Bz
fa4V1lChjSvwuJcCQlXsc1rjPkUY1cTnSdrXI5q7IcsEF7Gd7hTiZz0YXD6+hj7K5e/DNawTwezJ
fVhwyewM8sanjPfdnMT7WLZkt5vw0skEQiVdTyeWBQEfnrd6ZI3VqAE7GA3cWBFovPCzaQCAW8vM
73MXDqI2KTblY6jJBW/5JJWkbAPXFB9iAqIh8C3vw4zXGQc+UuXyQbdkvYKqpr3jMirM8NyL6KPL
+C88w9lif9I0r5EtikQs/D1T5zG54hex535ZIeCCpOWEN2denCL0f4B7DQh8/nxc2VoTnyQLfA9t
/uCzQvWAqpSee9dptNPkW+o9MswjC3pjvwgsLgOTcyZQeKZ8rFwtK7ARzGEJzGMPunxvjJhBwpkP
PZqdw4KynGZcTgHWBkipGf0OMTQn/82F3rKNbf1Sgx4u6c62zTigtCKorOrVYe5vy4JTPgqjpzyc
7hztfYs0fIi7+lZZpaALYr1R8s3HLZpG5Kg7bKPR1pG0yKkRfXgrIaqMzS+zJFxhwUCVIHeUwuep
HbqTJFaBYqOib1LOs4dvc+OSBbrzRYUaru0T5jrDVz955OpEw75Q8wvUwMBAGl+zQ+OWpJtK7EMy
xndg4y8cOe6tRqabwhHoRJNHiWooBg9gFfjklu64DMkN4vN7cu5J6bXRq4VBPoe3rU+NbWHNmqhu
Aze+sQZG8rmjL5bBv4ob/1IO4c1CalLRcB2m03WrK0y41ltFwlWsccOkhUWyMb7T3AGU58pNJbpx
a75lymCOqzEbzeZbH8NJ1/6zqqnqFmY/okV/Z818ijVNoyzuVUa0pZt6RxO97YYmj/eYnrmwKhpG
QPuYEbGDzpsO5wG5DAPW5da+ZnT12bCXCoBgPywIyVGSMpLoF/luDvhWqxvTahb6BfahRsdhZOq+
PlumXR+8DFNn0r0N4nmkv8dPXSG758PoLAQKVMOx8I2ZFzS7nUYLXDKWGdQs5JVUVGqJhbfPNCaY
X9atiRAZRfDW5THlc0C1L5ezAS+GnBcAHXD6zyPOyWODjIyBZbf1auppRyUP7K1fG4K6thmSkqOH
RhgdwaVhlJdtjo4taeeIJVC+1T23/nrm4qLj8I29xwrtQqk7WmVc70Hkj69Nk4DWT+kd2/qTPPBm
uzAHCaRPbluYdbsuZxefxfhQJjtkUenNmKmehHLsHXxZGnI1kJps7uuWcK/YPWY2J169RlU6jUn8
4yJukLKeDOJg0WtM9wTUnKuFoVk9OwRRiPeiJz5jKDx2E/XqfqXmBMT70S49JyvcECQTfD2NcF/r
6dT6zkuSMMG3DWwvEx5Q4K9vPCtPcdZ66FWyYi/oHxwfwa5TlxiuHRR9Y0+tjhkeL7GHKx6G9+pt
TPNqIWgI3wHcmxlKzS4uFJ8AIkWcPM1o8cGi5cNvPK7lbsjmqnZwOYfImIqkKfZ4LBkFVstxlhyG
dkt85mig/paODGJuEEyoKHimZ1TAZqBFzInd5f+vvfspOkLz/pP2Dh3cv9He/WQfTd/+k9iOP/CX
2M62/i6lAEYmLbBYFr3HP8R2lv13c/Xw+44npbQdm6/8r9jO9fgSmm4hMMQIm3Hq/4nt4J5ZcMiI
9nYQyCGOs/8bsR3e+X+ljLFaBtln+aRB8UW8Yv9MGSP0adQx/5+AksDKJ9a4D+gB5BUbqBuFxXeD
dDs6KrHmohowhzPra4nH1VG6sF9wSUqzKvMw/Qk2NBvrggi5bRjr99AmPIGFerevsJqp6cFoFI3f
CLlWGQ8dtths9lwW6vcWH2uchzM6KuTE4RJfEEPO/dw65mZxjU8cwx3s/U+rN8/TwiC5ZAbnz6EM
PLgbWzHJB4LzrB2JTnkwVjErBcsGZV2NyXaVtxsJ2jwMBx6DF2tnjIqxidm+kPGn90iPYfHI51JJ
2iKg+Luu5lPXzDP+AeHc2NF7AWQn7KK10xq+67vFYf3a/g9H57UdKbIF0S9iLbx5VUFRXir51gtL
Uk/jXSYk5uvv5r7OtJNEkSfjROyQ7bE3c/PQAmex/CmJh9D5f4pB7mXNzmNxh7+9U7wtQj5Nzc/k
jmTrLIz1DiYqOoqjbGqJ+G31GOTgEHhP1sRpI9XM5DZZByL3bD02u7g5nywbxUDV74Pr4n6S1qXt
vWjQ7TjNKLaaS6vaBdMK3IvT1C6WUwp3CrDtb+liBQj8//Kk1zAjgVdDOXtQIeZymExJepw6oDb8
RKoq+Wc3LJqY2QsyAflJpIgjqTd9wfbGD6pHmnpvwM596hoVhQRvELrUg1zoJ22nf8bs1Lt5pJSz
k0/Cd/HomE9TNrCRRtWOAk1cwINjH+/jPut6upLqB9l38/m9VqiojaEkUCeuO572urLE21HZ2pkc
DCPg9GVCy2Gf/5G43fPcJufMKxL2uCurEjm/cqekXAu27swvhLJkvc7gSn1LXjCVRfrofGfQgQ+2
6E/5gg40CnUOfPborAu2laT2xP6mjQKXTj5qrXE27lg/shm1UAmq2r8miXzCwnCzyFHH82O7Ns6D
JrD6zDnXPtBCsGfz4rdLSA/rbGVpVvuhM/mxXnTAIpPjXYa2/ukcglNO9tRMuA6GnnkvJbhLn5BC
WBGkLniPX+aMvx0yOEvF9MQ1JSep2wa7JNiORRtDnkXp+KQxZaTjO0XJepRtHU4E1/5QRPFp8LTF
ea8TqaBuyTdYh+hYskRB6uq4LMXfWaQwXez0TfjliO6ev0ILDij+szSeF/+ChohZyE1I+00gsjNl
z0hmUOIIcrLDAmJUcAG9y2w4aASwdqY/Uf61vBsOUVORzza8HnRwwjWZzae+MpM1ktvBDaRqDSc9
/+3BiO8pN5acsrq51xb3d1Glfw6C1Ty7X4Rm7IvCmXrCCwXCVeEskFDFTbDK+3bRQyRW61FvT23R
6bFlgruvM+Qn3esZgPeDm7dPQiwtWuZUhC3rAQsGwWU1mrvaIFZOV2w6OvvXYcI1Lwfnbk89azRe
A5nWYqVYrFfdXSYYEMjraPEvOlFV13ocUR5zGHtnlw7N1mHp3f0rZZo8slq7zEXh3rh+P9Sr/cEw
r0dKjmdNW9JzyxJ6WZfp1W38t2XoYVq0zg+dZ86JNr/IsjWoe+b0SS2Ze9YB1Zx55cvQ8+2CQXDS
zoM1+gceWEBcxXDpp2A+LYUROgM369KyRdiNFXciLsShk2LGKrV7F3TticV6/RiIfo8UUcRmjQu4
SEXYAHR64Lqh74b1n9Mb67HDUFYjEYVEPEbS5FfRYuZzWkqDq6GEp5JhfsG2TKvpWH7026Pb5P07
i/Jv7KmAzdbmLLdaHH8aL1SGdg+G5+4aAVy1qLHfupXY9w4jeVkMcW6IV1rsafeEB9HWlCbfnWTu
9vxALLhqdZH8NwWoipSUuQ8IbdvdSKyAo+BY8SvCwetupBe8A/17Z7k4XejO7FACA3TS2lmffsBq
RxRrEu/BeaZntog46Yx+b4iTF/Dmpi66p43N3flr9ivQ6uC3rB9TIXgB1m3o53zepvTYzg4jHa6t
KBPr0bJbj1FfOA9qGiXlTnBUTPGVF9RdtKkFvdAfP9Z2/lh6W0ajA/KPRPRuxBo1m3i5TAOYiy5T
WvIW8aFPHd+DoKfMKR3J7+Jma3nDdob1DkgvPye0V1d+5lw5/G6Q7brnhZY1f2LG9qrp5pvG80RP
Wc2PFs8L5jjqS9xaPFg/nWelsVwdjKtFz79B0yaKnczx6I3tAbv/Y09HNT1L7l/6NJQ1e1QzYivR
xvpaJwFjMIE5GzgI5RLNQwnUhk2N2T3WFLU95H353kv2C/TcZ+fesg6ynfCBLehszo8y6VRM+Gw0
q1rOlChjG4y5hrDOVM1nRaPYHibeWeKyiZyg4oDgBWSvXCtGqrCID5VX02y82HHap9HrhgNM+FAW
/kJG1OANuCzRLJ35p47Xohp+ykC4m+vOjsumfqE2oY0ZhOMeQY+jl4ZJcj6k8KUkr2uml06J7th+
aTwA58lQOyB59SOWVdAlpn6Y28WkCFvdbZI5T2wpYi+ojDjFOxvaS/Y7KUUjiOb/5/oOAahqPFld
Z8aUKx/MpPBiNhMQ7CjdM7v5zvk2P/SEhAHvI4YHOlFLqcohwm66S2UGNMGlmDLpoVAYnMIoHReJ
1qX321Ku7I/0xv3XbXuAkUH/de2t52n7gsDL1HGaihmHqHzUc8egoMDpH9h4fBZwNVsSchVHCh4H
FnY4R/6xoMZDUX0pSB8q50z2GlL2nQO0lrjqtXaTcPYL/2Qb3HVNbKURyW8s2xa5q95Mfn0NF241
euoMrgNgyNSm+4btu5Gaf3nf/RGJbkeybqHPIU5wQw9Nb3CBu/eHvqneAVbax76nXQ8az8nopvHG
emPAE0TOXR8sOkLtwoa8JT8Nou2XNqdos2adFWrNc+f7Cor+1rGup7FBAPbJn+EgBGud8F0orDBQ
1Hr388Qvl10V0cpAq1Zbk48dSReUm2213RKi+W1SlvkAag4tXNMfExMz7sC6gCKf9TiiaS0laHnf
HuuoXHBLjE/lWqYHqs5DQzHY1dv/Hm3z31ziawgW/TAWcq8BSjjaHmFbnGIzIdG+DxML59GqZfJk
aIG5LxaXuWHFu9FDzuyrE7dVXFjO8kpcEw6Tt2z2w92SjwvnvfkP6hk2sbVfAOffmzmAZuHXKcex
voalKr9Ha4bqWOj11uaFq8ClvNqb2Z/7qXjw4IseVD2V0cp+jPeRdZy7x4o7+SPDmYsVD4ibzlId
88llhhEJR0deglSPemfFeavo2bByLA9Vnj2xL0N+RmjM7QxESOvvfYKAJA/1Kp6F7UVjjwe1z4Do
6SO8DmyQkUODMdj/4VemRDErjc2xTqaYbmsEjV4WiOAmBXqUpfNLOywcqAXWuigYq68L5zw4ggPC
Trm3GobBWczI1ezj3e2EqWb738alpDzwAgPlMWhBeqjyJhOC5aNdRbTZuSMLCFKLfMRp58vQ/T0H
Elft8eP69KlUyxPYOfrEjzijWBS2Mj1LvFhZJFYsojkSWALz0htEctQclNBx/l5pQjs4uXZYTc+K
moAvwCZQgs3uq6Is+Dy/2kufhB1VZZE/One3M6LOB2bkr4SFhnyh6ALMOYq3hDF0woTynC5UTcrM
Acswji4VF9OPaDuQnCYtIdYQkGzXMZC50D11eoyiHM5q69UGfnafRnA1fAqc8tATQF1OhUczLb3Q
a+IjKwQYfmR3yGb/SP0TSvwyBvspc4NrGTcqTUg00MJapP1T07T5kyGRMAinDBjR+1MN+hlsA6ad
ITUWGoCZQ3OfwQvc15WIQ6RJygOHGeUB02rclgPtgpLa9BpDtJY5cG0zjKFwZziRTRKMa16x4W8e
RzYHe13hnlkFfkzC2XGXYsoXpkxjcPsE86k6UxhkdWsJQh1LDz6yfNklNehBf74QlPR3lgMGWwCe
u6YwUiHe7heLYCKwRJ4Or/8SCc4T9jYJhP7gZiqNmgoTWh8xCh4sDwytT41madS/DrrXXOMJRpds
ozG2Kols5Sc1FpUlRI0zQkWA6iG1tZfcaT+StBwjPYAbsI7lD9V74UJogtcujryS8llr4BpWqD4e
U/FWO3qzT/2JLu3ZAlfMvSBcQfuFXMfoWtol6lCY5mNjl2kM74XpDw+Zh4jdr/30vK7BznQG1NWe
XD0NFpAWguFD+D5Kt5t9j8JiJuFxrJteOwwO9om5zOxo8IfXDRB3DOjqEbIlmu2GMmMPUpkacZRX
h0sHkqHD7OkGN5hk985lSZ5h3X5Qmrrl2l7lwRTV3OlZ1/evBZWd56Y+OXP6YYo235VUT0QIxlGV
ZhQl6mTBSr161ClDZnwKfXMd48FnuLUCskjSrw9E8WO3RO4a6/wt6DJ+4viiJ9P7qxE6Y7zEkmdg
+rOq8o+nhq0I+iVTy+eQIKMZ3XVpur1mlhfH13lxrq92kLz7BcY/cFjPvh5wu9N4eJRFcZPVcfQi
WyfNjQXvQ+r+31fXf8jUIuvsaTGAgViOBhHYpU0iwXKYMLajGLPL8SX3HW+n9EkPlzEL2PUWKeY2
7l85RDUro9BGNQn2qyDyOQuLyjpVfprxOfVojUu1NazIt2T+8slqmvo8OTFfVw4feYql5tByDZt1
vv2Og+7d9dhga5O1nhgYj5RWYLb2dQhVIIa6NsDcX7TfQ4FmW9FoFQYWcbYaqHShPaSq5kgx5rdu
XSw0RJNvqKo/XL985rXzOalLNgXksIjuedww+Ory4KAr79T69S8fIS5ceEuRCjAYMNAf/v+r22LC
vzbwqOb6OCJoYnph/91dMa4EYeVRDSyhLULzoy548RpWuGUXHdUY1Bvxs9/NelAdiNtxMcRcZ8wZ
F5N85t0xgU8IVj/ADP9q61zIM98jdpHIKxIY3h5V35JcQ96s7E8devGxbuVfAzjVQ10gAsmpO0yN
yPaSqqIDfoMXXiyxo2wnzvEllmAU7rIbylgKdKkAOfv/rj3OAnX7z6zVrUyn5QmhvKzYDzp+GTVT
Ol8MgL5sHlRCC3beGhgELEnkS/FlehoswcJ+1F2ug1lFYKRLleD323c9aGICiSocxvqvZ0PIMvL8
1OKKGTRWXBnlcoB2G+wx/b3tZXPKguEOoaiJ9Lq8w596CnzaiE3Yig9sTVGmjTyaRoPkU8dLTIvg
6leHtF/CBg0eKq8FBEm3/nRlUB80Jre97sAKHM3gv84lRrUa0KnnuUijRSjjFKi/OTyC26oBqC7Z
URf2lVZkLrVWTqvtEvJ70ks1NtdyZEdn5jmPT/Fac8N7mFIuT0t2hch/SxzzDTMEG5EyeCO/AMF9
1XnDjAxCzNFjty+RbEDw807RCy9g71HQGz6HVU1iTGfNvLenBU/BeSgMXo4L3HoW+a9pY/xTZBuS
gWEJFCGD5Flwp19H9YdPRx2tdn+a+B9ljWulEk5NUIvAufxmBYUaVfYgrgYqjctzNxMtVRDzROG9
+6Y4CFKKmWFhMlweuRqGjm5E2UIxXgDypU1WAoGq2VWm4j5hR62j7laS2OxUCIyV/tHOcNgLi/eR
XfkoYz6MH9rj9U6E+RA5LbDKrSK29cuQpnNpyucCFwfOPx7OVYQqay6LdgQbQogWvY6OH7q2KwFA
DsiI6beHloqINaedoe5OPsIjVXjyQw5BTZsvEYG02Shb6ejt6iBjTkACw+RH7QBgi9jUWRVxjQZz
4W2HjQEQQ7b+nQtsdrNtJBR7GkiVtumTDyToppveuRrr6nHSxL3qhmhxDfe6Jlh0TSbos+sAqTW7
9WwIrj34AdLpauU4DvoR+h6lAQbmEjhaWGpzMndYQYKMBHXAo1wrKm4DbIkJxkZng38CAfgZiQvs
Z59DqfJMWGX1/AIXALTvSgkZebLQcO0b5gzyjsKeo0kSDx0KFqRjZ6lTvSyPRUGix8xrbwe7r6WG
uWD3aIDiDVacH1vCx+uTJ9UUZFQQd5GEa7ivQG5rGsmYed3vrG/UpRrOMLOG0Hzvug3Y486P0wgo
IcAEwuNAzXvhmlxTFj85Vd478ra6mk72ibMX24+p3QmF1JgQ6ieDY5F/Jwk8tOk9VCAczTYRJAu9
pBy53i6ri7GF8jC75olgU3T1dTIiKwWtS/COokygRyG+VZQC8M3NjrlpXFtXlzxzInQ4Bx8smmux
7OOOqyRVnB7d9Gty4tvkbovA3TqCiKBptydCBfufs/ubN3JwCpb1kCtaZE2sjdHKKYE/kePKlFA3
Mns6Vz1W4ALr/V4UVhI2uKKI/soDnk0kwtSl/5Yq471gW7txxhTHs2Ru5nG6Yc4/Z+DgeEEzn+ED
+G5VfUn554Q8Yi/8ZnKhNI4f1LQA4LUdwk3a7BDYBP9YD+uXJuubLuqXntXiVcNUU6ci2znBqO/X
gna9TKECBwq3fh2L0gn2+tq76Ek9dZ2ASz2vkzfHrl/74U3XcbDongaeT8sP1A6TtbLMQ1Mn5yVv
QeHkOBwSjGVl11IYmdZptJbfixqIc+ekRPIePL3JCfyQ4eP1V0jJq5Hu+YLkVdcZsE2UXmy9M8E6
j37HWYidsgKyHvbgRCuFm5qxkIkzSHqgQ7rJfHLUCnhyJRqVcWvbuRM2mDzxyZmTIoOfQhyb3ulK
jk9JC517Gah7aNon4mrk+YiRgPB12KpiYW3zMR6JCgAQ2RhJFmKZzNl+rE5yN2f93t+FPU5HDa2Q
PDZrb71Zw5VcHDyC9NRpxl/sKq8+d+Jqsv5pDDt1sk5Xxza/TG/rbGDFmKiALgQurdTiygOUyCtZ
FHVaxPyjzf1zgb+ZEKHGUBoEbgzV/HkZ2GwOwqCUG81nL81PAGgkXWbsWvhHs62Wfg0FLQ7EWEvJ
xv7VbEjd69ZTas6MGJZ5bMDw7LIZhU0sYPDyYb1WBmTnHKJhrRpwOcUrxWX68clZGIO5Zj1mIn+u
6vSsKgxgOGRvBpfeXdd5n3Wn/mErM6DmVH2ImM4hhjpgL7kEaw2pttEqkxdRQY5SDUhneZYfQPCn
wNNWbo+rnp0EeJ5wwrIUcYuG3UzZHcXob7Nn4Dbjfkvw6Sqm8ZkKBHNvlg5lIPhYcSnQOW4v9nbT
02EOVcbeND/EXN6Fwn1ode7Jr1rC0RPjWIfYyLlH1i7wT2Bs8oNFg3ffQuB0UwcFieJRt12H3dqI
mFFO8eob7ANoLBRVpovFb54FSxpnMmFOBqyFOtmzY6//I6FEMyvIbBP+BOnjaM2Y3EzLVuFUroyE
jv+JCMUFkLZLSGHQROERs+7C0ZqR5u/5cmXYD4sbOSUwhRG/pV9rR/4eu7FwjwcnWt5gmum8F7go
NgcHWOehn4qv1KjUWXndyWWg4UwMfgtwTAdmnquqhy6u3TbnPtIx/VU86VU+3TqCEojCWIeDzs0i
fFs9pAmW2iAOsn3XcBCy1Lo2+HlALtCGN4EOdgd9bxul8U6V6KjXARfeRITQgbQcp6jvVElUqPQ7
3/JYbOW3jrZNUfNsfCVmiRJCQphZhjsKfrV/8/q3MH5l++P55OX+MC+V9c1NP/oBRFXho8I1gNtl
K/i3g52Ly+rDK/NvkaR+aMFVY27lEjubhXPR9fWDmtI7PjtaS0AIySY1YYgGWtg66QpbwX1rAz7f
OgG2RWlURrBr4UvnI00FKpVCFjlF+oECpZcxoH6VDufUmw9G4357Uv1SDfg1O8O480bz04V8tP8P
HMHjuCziWgRU9gEgTMlQZC6qmOoOQnR/aEOZ7kH52W3GU81I0YS6aj6YeRPTIOOdKCmJis4gxeWa
P9gwHHIFqRUTYY0Z679wZYl9PnlcPOa//sDQXLvWdKkKTHWeQahSdZ0FpoJjt8bpfqW6IhoX84Mn
jhNL4Nomkf2n+EbmwdLk3FPT+EW64/tgfy1j8ZESQ4aESMsCZ54x889ThOCwO3rHle9I2rbVhdcJ
Kf3Vfxn7bN94+UuzNQcA4khPo8gwpKfaDQGd3UuavplVeV50e2WBkv3rM/IsjoT2NEtQwJPC4aCt
euz1w3+tkM9Wad8aIG+FonSnkgvNmj0Nr5bhn6yeMvsGJHLXpf/Qx18Zja19S+Tk7Nu82fAQHeSI
v1VZ3ZWv8a4xIIPEtvY1VASSJySIAW3vJSQQ2GQsvlB809JuflPWjW3ZXeY56U8OAYXVx+dp9I+q
o9ocDmhkaZi2GLkOkwI4E4Ckswc8LzXSwqhPb0OweFfTdhvCSAOjnt6Kq8rhQaxa4hAr7bl/Oj8V
BCmWOfjtqpI1blPzWgu0+XkArtVOpr2j1pnPnazJxRTZghoYTbVPTgiN9XWW7vNgAqDfJA0zw1yk
IaWc+aaQooP1r6FcnD0jiKtmwWuDv8qewR20kmNszrHy2z3RjdK7J/BOWKpxNRNuVd28Sr9W3uv/
K3JlXYrTsEJE1nz92GbtVY0M2wVZwSAyRhUC8MVpgyZC0cnafCG2XIy2jm3CXi1/6miXlyl/x+v0
MHK1cJthX2VdnGQ1mX5A7HN6xIuzdiyN5qsHuDNo4LMW0C/fab5Aqn6GKX5hZxC21rONKOyyh4MI
C0UEnaHLsB9N4AIYWQhtkJNhUflepj/S4nPEwLudhB2bWIMtfQ3YRjwmzZ/J/WqJZKRNecPDQaq7
fJn5oSrLPawCbZmD9LBm5kkztLfaol5qAtqiFeZ+pC8OPRx51FgSVl6sy8mjbKS7m7cBznGu6whd
fNLIXC9OyBn9p/HdfwEUFbyE8fbfDHbrE7KibO9Anwi/DOGo99dsljcvIAKMkhNvpdyp9d9AtsmH
DukT2JgoNcXzrnA4CXYNrH4fLBfrtK/f5QyzRJrbHPLaWk8u1MkOVLxup78LPVCWy3fin2y+KgSt
IsCxkbZxqz4LddHhDG2VHHlKR3zA8V0hypraV9Mmn45ZhRLYD8tqpLL3jQeKnSKaS5IPx0lt1VgY
wjsrynxcJNjjPeSbkgKzcsqg5Oi8SGleS3B0O1YsPXYTfpSVv+YIshYeqU9IOH+al/R9Ic4Z+Hm0
tAW9VlwPNaRIFMk0glXyUHDJER8268qh+WwgQQ8sX3qjOerAMb0OEHzDxqb/N2IRH4eDaar3JeMZ
L8KloLHDAK1XQFVazHfWcQW3WdYn7HlI2e/VaIZLWe7h3e3bVAc2N79mZvlh4EhGUIN5Z2D1XAw+
u+QFKNRe9LvVQDy1DlTSDxBraLjaFtFyM1pP9wGxx5Z/BJuMjBheZz0uBHHqNDlb9hIzgPBGq9AA
KcRLbwnYaZ8LgPHm0hnARgdeXBeL+9Lc0e2frO5W4rsN2Fd2/TkAEI/V1Rj4rrb0Tfxxpo7Sn0+/
v9deEY2eCCucZpAK4xGQ4YYjZxohXfgAiCp2uila86vl+k8lKw0uEQ8BoqNmJ6FuNFE7Iuj2K+a4
9miUv0QeUDKpsHe+nWmLgbMQ9nSc0HwJqITDSRmUDlCxgInfsBD+ARNO5q0EFK2M6uISagBJAw3y
jdXHFr8CHYnSXwOHGP5tqwIXhTulLUuX6o0BmE0kPw5rJ4VzcIPyTFSLS2ZPXPc6tcAds9+RCwm/
6XWCDJhr5ZnW8jOek8z8Q870oWST4Uet8cwlbiJ9WOJQyjqcN9lw7ywuj0QXazu1XyRn4msDuV3v
S1ilDSU7K/bdh3U2rx3PyGhtXHPCaGEpmy6q+0Acq1EtdwQwxfd9APYFa6pwp/xml0F+7CFCrOoH
z73pfCXp9woobBMJVhpw7OC4wJ0YwXIWXayDUOmM6mwKJol+whqN4s0/d+6zOFt1aom5uQyO4WCr
tr/ymcB3rZefLVLTLt+o4U6K6VAbMN2Csb9rQYrMvuI1cts56jabYwVbFddm5OrjP2/FaouAvk97
ruNr1oZdD/2g520yYqnJaEiSb9Ws/sIzBj3ybVGIQc1qSIXV70hg3094Vh6ElnIwmW+NMOBsQ5Qf
C9MPK1qYXF63HDIcENY6h52x7Gmy/9bg9q6Wgzi4LlFWQB+d+k+Y/XFSU2BRNkeCr8fJHO2HLHdQ
VOtzTWNYXjxZ2YgOgz++eas+/NV5FotLr5KhLkEzsPAbSm4o3oPtcnvTWFYQ6QDwxZ/Dlan2YhkE
uzRfrZCFCW2R1p1t3nGCujijC7mWHmNtP+az9zF7KX6DXGNnbF61mpao6jDREMAV9qcTpHqD5cEr
DR6l+Ux0cz9my2kMaAXvph+JUDwX8rz49ZMU83/qxCL2vRPlu1tLeKEUFk3YEGZsAUwGdfajsIBS
MuQAgsi5atpwRoU3R9n4Nvt+7ACzxoeBiuxEAzntB8J5FzbvhKqsbT8UgGICoC9nJjywR6MZV56/
TzMz5Me68X72Q/cxYub1lvnYacQGzerOXH4zuDw43Y89YNpYvO8eFNnDTFt5ME5McBmAYVCZQ11g
GiOf5Bs3mRb31iv2db8AdhjB0LhwZzJreCPovF/pXaDnm7NM7nXwunr93ebtt7lC+tzuo5OHmDQA
opmJ0IGdoy9a/5xtLCCe2wMtJaTiaxeHM5hSurNHox+28vEy5sq4Yp9g7z0Avugq+6PR/Je+N649
EfvzBv1xWsB6JUxg0M0y9yRvSo0f5YjzPTc+aiHkucoyykKcaCnRPycu3MpK9wB7TV5r5aeTAgxz
zccajvZ706H+ZK9Qad2TqpgXzZElUraypKsCkF8+FzFNFT40M8llgEj6qnBNVSgH+0A4UdZuLaLN
sxyPtXlEg9w5ekwaEDAbvrbgPqMAgg17LXTJn+HKZ1uz3q3EzE79lA+XpumulUXanUaweUOqOjtR
AL+xA5tsKcmS1ArLnLdqdaEOnZ6p8tGFLW9My3EyPDb/Nu0uklQiljD+7n76cEDvQpyIk7y4W8uP
BRRK2tp+rjxyzflu8mCXefW0rypydLN77MWn/MwhWIhrNXV4PXekR512paSV1VqwY6ezdCeoEntz
+ICYKFUQDnOP562IfWxG6Xhd1J9iFPuUAazy9L3psGYuqNsx/vizws3FBPG1MBoK252wp8/P1kZ3
XfVws7XJyttBD44npF8ukQmjZ5jXnXsZ64KtRLoclsoMWNATp3ChngVJ/TuykagEmBjsINWp76Ay
rAUjoZTfmum9V4kOiYeU0bJhaun8Ps2swSN7SW8N7SFuM59SCVCnIci6llcNsAnqXOWf2qX8NTBk
Rlav86y4+a3p5Z8uWSgeapyby+ftJDzN35m9M0f1HIT1aFymqrj5nvW0COeZaMdrmlAAAbDZwwHU
UJYeOVB5Kayn46UgAw7Kry7+mEzafRC7toxtwjpE6BzaA6WOH92l1HQF5UxKJKvA1XoHDFjX7fKZ
3Mr2p5UXKGZGOwDy2bxZnD2fVcasT/RwyQkO+MOekrPnlj0ZhzmJhhd7ADhIKQTgfwApkZwCgL+v
YjPGNf/0MXksU4IIrhaWrgnkmcursYQt2h1dWxH5jN1gr0Bum8jtX3RNXAP2e4Nhv3WcqkteX0vU
sl03MXq1vzOofhROOr2eWnXWlP+Yw4wJCrT58QcO+I4pg25KcPUry86hw/b6uQWWq/TZ1Z4aNcc6
VYc6+dWUtrZgzThXqS9QLPLeAl2j60HsJhRyM3fZCQrwSQsH5/u61pE+xIJkjMD+SbjR7F42JIOA
YNTiXdNTkvX8VoqPbS2NPWsTymEsrNlhYagQ5LMZ8fkzEionGPnhOPIdIIGJiAKuZVi10F2RIcSh
pHFi4iFh+QkC+DBy9/L2cymwWkZijOjoUDioppwNByO68N7S/tKzWPp/F8wGs7cOjV4eiy0TE0y7
rBBPnaoeU/eK0s/+QV58XRxwP0fZ6sYp68quOirbe1Fev8OVGbmsaxOktzqrWYto8dD/yRf2gthD
e/e/ms5VsnK7oWFjtuoEi+pyPbE5iwi3X9kUuWypGU5JXJEPIxijbS1yj8zHqFTNxSafyeQFMyTn
6rYSa5EJV0v+yq57pp9uP07drS0MnMEFUQbejKvxUtLWhGdD9SH9d1jbNnJQJh4LwkdrTo4Zf4TV
w5/H6xBci/WJJiyyG851cJdINiWf7groB1CmZhMjrNhrp2iTpUvia36wLyErCwhjksKWXpArZuuj
8NVm/SZ0ZidjLWlHEIegcKjKgCgVmulIbxRG8i6ZwOUL46K1+Hc5OP9WJSNDV9wqx6fKW7tw0yCJ
Al48iGSFCcFMT0yqMxEZDW9clXhvAYs0YEnwEoTBP/O7NjEdWX77VBLF032cJD3lW9IIAzyWhaB4
N03DrnlC+T7w4fIN41IKpgvg4rnAX91y5U28Qr8A9+XjJpgDmoJ13ZJGUpKh0n3xn21mv125PmsB
T9pqsKruPDYeB6fw/xGSvADyCvaZlr0nZFzxJX+SxntUdGOvRnvErrCbCwQDrXBO0yzFwZb9nQ6n
S5exYufRT5W7gdDls8R7Q8fHG7FNOk49jRfy4vfhapByJP9p6lhtc5skljKBc3bUMqqVlSfEQD8o
X1KBNzKoPwL1FVSflOY9GHhNygDxb7rwtt7Dn3F7n3Nd7hzwvPAjP8vCi3rWk2b2LiGEYAC+4kHb
rGSe9jSydziYmdlFlY7PdBnpWEpA5qA0J1KcKSB4rXx0BV20Ihz6X2sc65OcGBtJ9RWUTXAlAwtb
rD/Ktnnj5faIpFjcy9X/mw3vztoRZnS153Xrn/a+O/3St7gm6ffIl7+Y+nni7e3upoXC62PDMt9N
iQjtd19wmqLS7g82KwggaWzifmfPeqvqMnbWio3DVOzb4L+J4Blv/YEBk8KZFF4DCO2kZFVHiFhh
l2XRd0Vcp5miCg4GvU+LMcfG5L2URvqzqHNZJPoBj9gJHivVhNwqq7mKiehXS/7IHoiFMF5Hf0ov
gE+9Qx4sT5pekhpKxvRM/w9IlfJE+Jervc4rbJ4OvrJjTyZvItDssORPthuuZ1sO1MJUM2puHbe8
Ilhrmq+8bz/TGdqHnxgoppP21A3cyiiJfBoGe8dIhFKSnad2ODfNCg9kEveMjDZNSd2VK8bRrNvn
HuYrJJD5Qcr6UPv6H82yuTYbvxBYm4dkzLCvi099008qmKeOcfYz+ZiXFhA04GXTMU3Nl3lcDpm+
xFbf7fMWR8Bq4nHKz9ieH/7H0XktyapkSfSLMEMF4jUVqbNSlXrBSh20CjRffxfXbHraeqavqgJi
h2/35cBxVjYeG/xSH/lYvfVVuobGoxL8pih1KB/tlO8Mg2fM0H5k03h2Yzz5F5NPm2+0wFqzbFyx
09vXbHYWmo65pbAKvJd29a33XXrAEntrXHXtlIw3frhz1OgTZIeAGSQezMxHa/qlQMRfOYq8kOm5
aIlPl7YwXvi1elasrqKpO04YQDcJGwyVQPeMG+I4Ntgp9UOhXticHzSRL0XsHmVYfgBdItMnygOS
ySMIU8RR+9JkGkEU61KWHeTMGrvDLL9CnqDe23WrhGF51ysYQKitv05gr1BlblFCwziICXtAtgyS
38WkN15u4v2EZIAmtGHKPmMLxqlVG4fA4esqBMBel+2b1RnXLCuOunC9OKK4Sq7pcVhI9XXEJt01
UA11fv1cGNVwpZvWujXLe6HK21T254EVs8nFuXH9m1WBnrIY8bgfBZRkUEZqRsOWeuNlpQGzpwHX
YBgbSvKI8huTVNc9ZqTjZFGopYPGnCvOE/HlEN5uuCgaY7M0Jn6A4s1AAcoQhA0lYLdPlVJ3Mtpj
XBLYs4KVG0IzMeiFUcJ9bfJC8ofs8VDAEzX9ZxeoZxeeV83xkehHx2aJR+8MuItI7GqWuqUx7Jhn
XozRODYmz6tUGygPSHooSrFct1npOYSGSzu6UGO/VArpNUD4ZG88SsPBUmDeQpzk4aDuovAZ44hb
8jVo7H3EJFKqOBIIPPn5v6oR5wk1aJzHSMu85ehVa20qdtH4mkbmDiiW7Y252JraN33OAto5Wpxw
6j01ZBGdw0FgWpvcEAdI1o8urWdbKSvKvAsfKaZzEsLRVQmoBo2vqpN8xMwFXVjc9b55p6n9qFnU
PJftlF6nkRjE4N9G1i20k20d330EiUJVNbLCiGU2NNV1cPcHDEoxqxdzlK8jK991zGLfVw6y/VEb
ZeN37xiONnOJjBYqXuE7G4ua0hamOaXcqyyqvVaSasL9O03Nl51VhDi7Zs9bjcgTlVvu0gcr7mhW
pNW5coJDPjfVB/p+NIV/8GGfL6yyeXcbi3YkNMiMAq1+okGK/0onmTsaY9NTO/uets6+beYy8QS8
ej0wt8Gn3pUq3TSSUldleE6zZFr/uARcXG5ClhMf/RTrX5kcskzcKjfcd3V6C1/DLjq4/ls50ISj
kHAJCFsNMxvTHHuu1L3+07jYF4hmgZSGe5b3kFTIhZZ0Y+dM16SrJkFpvM8jRRraxTBJg8K6HMYT
Y2aFsRozGns/e5O3igKaxXnyjCT+i6kxHZR4tta+aNYtmMiFrSNNNbRgF0LfNZrm5VE+ByiAwnRT
sHbt6k4pE1pYgh+y++1Jv1LKOh1G4e7ruOMBbo09AeTv0Ql+sjJeGQq0WJsTr9EtuKnYT/DPMjni
/AMxklHw4abhyaX0O3OEiXjLx92xj/xM2G/492HuXjK0dmXi4KER5V3TcShOVlozK2NlTyewAGXC
bTlpd9Cxz8x0eMqsJXbbZa7JbZZFsxjCYwj5w4C+bOgmyBwtGNZ2Wa10oilrw+C2x/KX5HSzF401
3JyyetrR8Ewc7BHRtGZCAFuZ4Yb365R7G63pa9+cHj7GSps2KX3AAmgZ4pvvx7ODCibKz8GC4Olz
+crqTRSHXhT21NXai4J44HJU0m9s8DO7b2M4ytpuAYY6cckhU7OJdsJfiROQbdtHXhQXQXmT4wfY
s0Nek5Fh3L3krJrB+iOUMaeUpn40LPfmKwFkJW8I7uE+y5K9m7qn2iTgxDjp6811FKhnAO2QYZ6l
pZ/H5FHbUHEaxH4KP7SCUb+jbqAvN2OjHjTWwGMVPcv+KW3alIZd4IiXXgQbN49fHWWECgEo11Rq
eiG1SztoF8q7vNoIbVa/1caZ2a7BtzBPYaFxSf2LqUSPUukN+l+S7Ucc3JbDVt1kddI/FWwCkrVT
n9KlBouIa3rFzd6C4gswFFEIeSqfIsj5ibmMVYk313hAT30mOojZzD3q7GZoETolJjbutmJNEVYg
JuL2XI0aIST/NUhvVm/v6HFfcWDuwtr/LWKsDra2Mlr2Y0Zy5/aPISd+EIGGqBSlw1LpSEmwc/Gy
SuJ1Uk9abXkJQaHuCt51X8XD38K5EBjFBzZabwryUC8LSCNYG5JOHGHF9KhlxaVWja3PPawQxUM1
Sxp6ou1QibulJVDycWqCbSIhUU0Yuq1t09joFmS/ZydNtkoJ0JmacZjLGxa59u0YBq7nFDNRCDmp
0UCB0t03CfOoOfEhyDSiU9lr0CNQwG85s99/QzM9WrX4gkY8e+DXTaPefDVb9yESKjduPjhbrQGy
R6sOZpU0WGUoPpypa6zhG666p8CXHJ04ygz7J9S4Xg55cld9CuX0YUe6aAsBQauVLzviaeLDxAN/
6e1631pIvD2rCl4NLX9FZeTBTx9RFTD2++Ha4DoRcDOjGX6j0bye9h9pOH4n0tMnja9cFf4g3Oxq
Iz0x/v+TPneAiCIJIv2Iso3/qLXi2lUNjUv1vy6eToYwbiPmQUwZXqkrD+g8qzZWPLWkJNEuDvow
LTPtwwgIDFUOVDot3wdzZZcTdFtfdzRMmtU3juAvjBobIVnuCeIASsRlV+mMG8qJLst9EKWfoJOn
RZtU9yHhMAP8skj6/C+gBt0v0z/TKf45g/wwfWKLdW0TweBTXgfnuGcNUt+oJGavxIIrInaYBaj3
xD10MkmzdJ5p2zZCmA2LtwzCX5T2+Gf5PSH3Zjk9iwW1An2sbBXyBKs41zzFijA41Lw1jqudm6CH
KW99G6yS6m42UhfqXcF/IRuEl8Q/mrb+7pttjSw+fkRJcRxZAFKIBkYfNxyWSNbbnhE3QDOMRcRx
Q8h72XPCxAhvwC0G9y0rhj0ZPzK6XH5TSogWCZhCXeB202ySY3p4tWcDL95Lyc/YMHCfzNWigc17
hSjNOqEgwjg+Uia+kIrzjrMn+NVttsPFXvJ16KOvCQkU3k24wZMXLCiigy/rUCmkS+PXtpDVhZpB
Lbi7WqmuegNSFRUvRL0XMFJW+P6P6AKvyIJLSQsrsS2iYzTYOciDSrHp1fqrAgnRuNssUBZKmm5V
RJOiVK5279DIG3tVOq5ZH90SO3vi37gnFCfmIzGzPse3nm8Kdm3SbLhK2yDLi+omk+SqKeMb7Q6y
bJZtXZ3iId5F9g/pyn1Ji2dphulan1dKBad1oNxxwGyngghZGNIeNYoKm7z0bF//qEKeKRQGitSM
NRbCZKFl4lDZW1GUP6RW6MWm04sasC/uVXeInsW6CeahWtRL6fo/UgbbGNzx1P7W2AtWfe5qDNYo
V27Fm0myy83dZx11pzFMl0NX0PNpgdBsIv8XL/FSa6cP6oi/amQ1UbL6wTV+JZssyXoDslqbBhYu
wzgRajpGo/NnI1uQ08Q4a/nuwc5fc6bhipqNSrjgVZzqtaagC//0UneepfrRhsa8CePl5FEO7GJb
u/q7bgm86qxulSRfN2K4hr24EJDfJy42mJE6A7BNCxPFImhCwGzj02+BXOiskQm9TGbxHAS2ulqH
AEszCRbcivjO5LOYGpyHzuRDTt1+r1hcAL/EABr9/zX9bcafHBAt/KIXl6oBDqsvPbY3YZIyhBZn
J8rXGCV2UMlJGgZbRjeYapjV2icJs1tpo9cY6bh3aucZGE9fiS/uZNPsgs+5YUsoim+nZAeG/TPT
ge+wkLXRcpik+81QHd20v5tUaHVO4eUZpyPVa5msli2rvVz3H1Q+LogW3524ORFpJ6JS8xoYeLGk
sgkaxcfDhd1XU4+TEZxlitdRiRiOCFsb10hnNDNLFGEfnmGxDEzs+eRrt5mS7HMrNoiVJJ+q8hkh
XVci8yLji93eYej7lYPugflon7qkUAOTH7i8WhLbk2Ff5jHMVBcVTnHXnt4QlqVE4J7iHUyUF2Kc
ezirh5LWtITTc53yZYvs/FyG7Omctv6O4JqHNKqPSf2I+M3Wari0SutuO/wZopECkldaE8hDLFXW
iFJgg1BAp+r8Qwvzl/0lKLzS2RClJXqYAS7pRrYbKYZsOJzShCLkLIiZEIxrsJandGCDtCS/53LL
jyks0O6KQZuz/ij4smGKWVXkX9IU6VYf4104zfIoBj1KY8bU+WiAqQd5eyMdvikgd/qxEqzyIF5F
KZGf5pzmKYpMzGKSvc/kQnIDGHxV23Ldk+cOUZ59yjigZSVgGFOgNY+0j3eazt2+GB9EO7+bHAYy
xt14iC6T1lyLYM+Zi1KfvaioPZYJ26eG/SIc7D8uKjq+OA0+hRvuKgKJPlYDMdU8S2CEiQGrmyTL
XgXhEVZ/SD3+SSGfUEcZmWgy2ma97wv31mnXenoxhb6dCwJ0fFTKqXUBmSlLCbxbApG1Z0QBMEcT
c4UhMfimBJZHh8Wo9CytIlBsf0nd4MC4RqV8CkN9bycUYstvvar8CFN/Mc7mVLNs0T/7IwSBPfMJ
FQyxvY2H9GEgY7dWd2v9vVa8iEy/iYaubdVeydkiHhKp1/FQ6vyenWnTZu15kLgexFkxrB0Akh/W
zJusQWJnJDcxjtAPv4+q7qUquQ5NEC6AxufyDyw0WQYWGVk5HmOj3JjzDjUNHnRSFkZPnptLuTHo
8L6R15ajanss6b4K1aKBGu+zrR6ZEO4RocgZnPTlMEBrLDrr6H2CbtuW6L3tELizkfgLA6TGTW3Z
N90ZW264TGMLxZScxaisqjCHcxRuNJUlxNit87RYzcmyug6Po2qpninAhZdmhGQW3KbWPqVD9ihG
5UOD06nI/uD72kPhCuoG5wiebQJoPh1/Wmm+10IcgZqt4gAYUJuI10rns59KMBrsREj3eRw729bB
GG/5h5xiofJZclS0Pn02HXBAmyW3bhw68PVNrRBiNLfQth2wGe7TaCK+ttVhZNQIC2NN3GNLG3yk
Ygfxx3gTYFTRM/hY1b/KVN5cgy1MwqACUNQyp23L1Yue95mkCtFEyhMf62VDbQYBnAZe2fhsoCib
2fhSol8ovDShnl1SDsSiVnaJW7I/63ah3yFCMz+VPUh8x7euOmKmH6CtwrrjcwaoGteG0qxNJ/UR
MfDIDNQ3BGDwBxIr3HVJsWvDtsfYkEbWte+uuUbYI6ldBNL0KPkwGjUR+bnYBTus2fMY5iMFmekX
acr3aaTEcl4wJWhFYz7xRFnmp9VmxJm9rKCVHMgrw3bMRnYsNfTwID/VinJ0zIBCkg8ZvLsUQhVx
9uXqMwWiPUjIzJGqexUSNd+o6Tu3tMtYu5shg8kcLAvt6PfdJkPuTMGHR5bzK1UysSTawkXuaNeo
njDS18gqkrplWrR0Ow2XFBCTLKjcM48IPRdFzY7e+IQhayz9EhdBHG59FWpbnggWxSJaJ6zVgzu3
ho1MmXML/wUK8jbk6poEGgOj5tzTMPOA6/k4eTnWZ1yIMqJS1WhJb9kQXxufxDxuI8INJel0vf5B
85xRweBy2PzOH2BIrCdH8VoEYCU0T/RE7omf7PGXbh3sA2Ha8ghXL77zh28NAZwmSnD0BuLdyHDl
NIuoJcBmUiRKOIK7qvpPG3H1+9FRNiYvg8u9P9iq2ptjDgRt8E/FHlIuziLMUenSp19aT2ZDZvAy
ILNXWAcWdPW9xpW1YgIT8jXkTz0Vxzj9yfynHW9Zb/xFjEx5UtxV5t5o7v7Jci8esos6vcRjvU+6
8FdRjCWG02XfNu+BKfckPPURR0yeC7AkKjPJbDDM1VeQIC9J4Z6TJF4NZvl0Kio3OQQVBWt5oH8G
o1zzzh9bg77i6COo9wM5T58jjpZ1NqqnMBbLbHzYjEoZ+hEqfuexJmEE7BYjCY6uUJa3iLw7Prcl
Asfa7ZK9BVwvysxDE7BSqOv9iGuaOphdBOuM1s+97/+lGfTWNsMu9TuXYGXBzZb/BqRTkUaLmDC9
0PY0eF3pk39R5Vq3im3g/3PblmMWbtjE2VtvDOCt8ZftJmvJa4XmElggx3mT9Fjjz3c3uw9lVJaB
rLcVXxhZfBqpCvjnpoXVExo486a4KAlBvmQb11Q1gZfUtJQ31BQulzt3Z+AmWYS9eq4jFStzts5V
vl1mavcv8UBW2qAsvqMImW3WsQaIbefdSpVE2KIzP0RADniO3E8WGOdseFWTU8CRrMyRYN4MK7lT
jo3e3XMzQcGCJhnTRQqiYBv3j/krCFgPwOS4NOhZs9NfDnhCFAMktf5fVuSewqq3o+dJH/AHULJb
JA+jfLFjEq3/IvadujHgVjkU+a3h6h2r3461BXWwDM17I3JPAwjO2cgA87D8a4zBnNMJvGmxssJn
b6ILjRdmbp1NrKxg5XEKYYvVJfIAXkZDZskm7VWmo5DcC2Vq35gLP4LW4r8pHU+PrDvnzbK51oL9
eRSTm0/L8S3Ou3+6pdsLYivtCvxJunRQLbZG+sPNi8YV6IMZagS+VvZsTfOpd7F49oNzhlrgdUTa
jnZPeLBv1XNYFNeqLayFG1TvspvL3kTmUH87/mpVMGAzJiXmRy6Vi2TZQNvsHHFJWuHfSWTM3e/8
bHXV/JjS6S8GNBMqDX9CSmL8mpQSymPoyVzH1mHnBf0a0KEdGHXqKCh51jVrNyCQIah0Pyohc7ic
ar21ixs8ofIlSx9s28cNK0oMs5VUqUqrM9gKT8HHdfS/ez6AUCsK+wdtupg+ZbdVqj89eRTZrsd+
nblPHZPiSE9y7Gf02UCbRb7wXXuRq/9S/b0d8w1qmVS5MOVLy91JC2xYsoE6IsqviQ8/rYjAUWHV
s2andW1tg9KZNhioWAkDJqX8G2MjP/bAOgTinXSiE2/1GBJHdbHgS/iIkMW152lWDGU3Cmej6R5o
St77fVougaEswwaPU7EhzMugdJU96uCl5mJfiT88xWbM6p5YuNU9cYq6+FxBTOjJtJzwSJjPnICf
5e9kDlgpgATRgxnGfy7/YuwhMC09wqNLAcJWaTcV2IMEz1xWssqqeW7/hjxYzQwza2uGvOXqRtrM
uPjgJM7s+UYb8DnG5jO4f3F/0sMnZeIcCvsy/G3ki1I5K5NKHrqsunuCGkymZI9kFLuYADWgAI7P
39vDl4eKohSfzWExUYlnYFBQEWAOQb9z+P7S70R6ZdXXp5iQTUvnQ3NuJ/jcf5V2cP+6kQuvtudN
WSrxrijfs1JiwYqOOZs8ULOHRp5BPkL5fqOLUNXnKuqOryhIo4p6St4tpEju6nD7Ozru3gDiLezy
Q5LlVMZVlh5dxm4zqjYNur0IuxViy3L2Emhsqi2uuoV1Kyv0DazjcqGi+evBOfXPbenCCv4AeQAU
hjLyAq/ELxlDp8WkzaVFj/EElcvm6/8nBzHD70kWqoWnZUwNzhwo31pVh7fLWBTNmhqkFYHOHqmz
KQjOazdLfAa1s+pNz4U9NjejWhxI7nThIgEmrzSOluaZ1jW5m6QRK4lBhwFkivcAjsgmgKJ3lnEb
7xROaZaHLuFjwlfsyKHlsGPE1yXw+e3VibA3P5qMaM1Ierue8B7A59djfWXzo0mKd2sO8PoPd0D8
RUgLmEfj4q3QB+znnyn9SS5jogyvoX3M1fpo19zhKr6VyjLsPhp+yiaHlM5HquTfe7J6rX0NBEnX
AtKXvWjVeudgJsrLN2x+aC5Oc+5wkGfiC6eAr3JCVEydPSSxiJQvAY8EBkRfeTqKftRvIsvzmSIr
c1uXLJzwwHBJBL1GxI56BIac/ukDJpBw1LLyNy/aXUrMoBef4I7xvWx7EW+Dif4UKMEDxtGZhm2z
qjW4juRsP+cHxlw5FlIx3ZusmIjVLiPxZfNTK2nzK8cvVfIPNd0o11mAM5A1ZZHms+NMHmKeme4f
Nk2cJlhwWTKxB4KCu6Ydk5carzWbSp01qtEm4FhAII4gipq93YFcZI8/DRir5tquce0Irtd8SSLe
4bnHLmXBPDKlESrSEaVDagtc3G1u8SjC/CG1+bkmVipyhhAtUZddjv2PbQ3vNUURZqI88hCkEH0i
LNidEPFKb78bxQIIMk4vvY5gWKwm9MuS5U7ZFvDd7wKeF+uIDeNdJGnGLMmhVD54evJKS7oiKROI
ierkUHwLV85KJIKrH2IxoMK23cSUbyANZYZXxQmRKP5B2RKslHTX55HiVUHwYkY5JY/UFQ1IPmGQ
52v82P0bZdYEPuufIi2Z25WqXBWJiM5Rq776d780WlYbsfoagEH3sfQ/Wq5ZB2F3dwM3cg9ycIap
xBbKpcWGF9cs5gAhewbWt0SEOIJh0QtqTYgpZfi5u0kB7HfU4kvemZjybc/gF9uyg+POh1RULkdn
WEOt2k0srPiYYIXsDiF05u69Jcjo62ej+CUZtwhOrf+KE32v0idkT/XOR8Ux8IZx1K3pQpkWGrFB
VdCPpEEGyewwOf7/v+gjwL3eUebFBU5jS+4a5I/VwvyXFH29yi0cwoEqQ8iG2jc9a91GVKyQAh8C
kujdm2pRYD9G8tflyrdoqa0cNL27zuMZ6wEvDjp1aTSQMxTqgSvdxfAKlX5jVOGLbdBa3MYfiYXP
ojQJOhK+I8HcGmse4/aUuShItlTMzxh6lYyYeMCUD8RBgmIq75KiEZovssEm99RA4A1eRrqtLFXy
Ajaom/ZIWoCewZp2LnxTIx+LOhuXfSEAG3bEHaf8LZz8974Zj1Qw/fY8vq8K2U0ocoE3Wml0UMry
JU5q882u+mxtKskROhLTgNfzPMUYfMj8gyWckZbjlGJ13rctsSCV5Fa9qrFq8Q67xnhITFosDL7I
RXhqporCsfGlYi4XJr+79qipQNpwkqqh8w78RiOmowFVz9qlL8T9H6utszrdZJ6c8ixwYDvW36N/
gJ/82Yzdpkr9a2i0p1zwu6xSlo10seaO+4dzp1kEmO2KxDhWRmjNmJNLKsxXAqPXiovd3HvR04xn
a6eOiaHhH4reKVZDW3PAgU2WRIX8Fqr9x9DV37qIsco29DSoS5OoB8Fo7ApsYnhYg6w/6J2456EB
9fGrxlRZVfyfOw5+lMJa+ZNme+24Yw9kxRsS7zknBuc0qvFfFn8pxW1Ub1Fz9mW0SVWLgyzYaeUj
t79bHIaVQ0EvZbpjviPnYAT3ilADib+VCGPwgvqyzk5awm4CH3UZYMQqWBJh2yxXpRFDQRfbSiTX
iEOa5BTEi2eKtkgz5apU2U+FWBKpbus9ZryCj/xsenfo86xR/5v21VD+BvNtCvibAoBkqe8Ndsw4
N7nc/PKW74vQwK6We68UQRPm0TxJmkTI6JmNktLCftP5v3lSrSlzQfmiuW2e++HLBzUlAGJXcdrl
6Xg2QCbQjmVszFR8UfRnaNxBOR8DHJB6iYMhQR5vk2k7cKz2I6HaERARhJJqpP9VVdeSn+w02F6b
sk2bVPER2cONeu2tZuKwqoT/UzT5njrXR2yLRSVPLDRXHd6l0olfC/2gVaig3BPMSF0N7BwrzHzV
x+h/UNT30anDkgqfu/Qh1Tgs+Qj3oBKt8mtGWj41aKRIouWEEFqa1q3jOs7OFAbtdaqhxSVNtfcJ
oErtNYrleyTgc1lgzPl422Axqm+XQu1Czy9VYe3nJriCgtuAgVVB9jIiUsROi6LQMTTYOJgDssKY
EHob0b3bBNEuVLpLnMDBGylN5nKhm2eJmGWyljdJeDrB2ar5dGn9Ok9I1bYrGSivPpsPvSq3BRfi
EACVa9krGz9FS7sMUN9eRb3DKZ3C2Gmb8BSZV5HX4PTZObWrlP9RwktP+xRr1zZXeFTA3dZk+uqG
gUr76EjMFXVPtsMTDWITSM2as10X3WdnjsvYg0/Bsd2tUteG4Mu9RPdJCmPfzS3zNeEXkHONFVSK
T+zXTcVdKtOItZdyITU+GVzCuSZRTbjKMmoUZf3KiO8qIT+SQ6bXPFbNft6/xx1LSB35mWp38tQ+
6QR6lhRyMNPvOP6xzdzTMITz46Rq3Tb69y+MDf5gToL6CYNgHWYs2AvjmGElLc1DSCVQrvGwYSNJ
u3IdBr+i7ddjjjIGlWqMn3z/F7UTnHCKfzTxvafiwcLHSPbjxefOYunDS4s6YCbWFd7rWgmJ3Vk+
4XTm9bFg6YojQ3I6ttSAUAgNISz5mG1PrartLNtfD0p59OP8ZY5PJv61hPBY8C3rpbbDQksXCKgn
9StPRv66mHRVZXpEHZ+Dqd+D5nvXGIViBc8ELWKTam8qPfOA3BMpr28DhDnOlIqSJuQmZJKaBZcR
otmph9klrYbfAxQBq+NuE1ZXetDX3Qisx7hSRLQgo7DzABCu3KH9CXN5n0crDcPJMvTbXUX+xlVa
3OFlsMB1v9Lh6Q+E/3NQAEp80LHrNoGz4+PCcwMwUfH5ozPe/+4AQ+dU8w7nsAjt8FAIzEGQUQrH
3GWVoDDAXXLHlK38p2AYjJv6kOjaveYuMPqnIL84kFwHNf2i12dj/g7hxaybnTO05zyHdUg8iSBp
zxsHV4OdDb4wfdypQrmZ3XBgz3asCVekdQVRDEK+T59hXhW7nKZwX73YmnlpVC601Aiqw92YwCMk
nfMXcomN2jdLUB0HdA821JMcxTbCKNHUmwFhVHCJpDpSMUt4T2wulRuaXu4aG+oOnnE/bvufwrA9
mwAQMdydpbv8qJNxW1tgIm350bpoMRPbmtdB3brcSTKzOoRaAY3D2ETyGg/OWzwWp8qg12f+/cBF
Np29cF59xspBmy72nJSZdzq8Hg76FluTXGkuitOvUuc9LDxz+kvHbNOxrbBCIAxx9he3+cPg4VdI
N/DiMarvVBVKCt7oEMRNMtbeqFKYY7d7rcGg1Sg/MFVfACpR2nCn0nhrmf1ea/HQgMHUumjbmZhq
u/TcpPQ+sIwOsK0SADkV6JRWgSuXrXfMz6faGKHyCHsARKLzOlMnDkYkyEyx5YdLLX/JqPSt6nRD
BIk9F3yEvcYhYPwF/YyXWBhczakQXyfxkwyhY9jbpIRQREaFupOH27te3VXnrvxxJEpWyKvP9aCC
t9MlOx39K2CiNZpbU1YX4M3cRtu1VcNE0TQq+cZLpsXv3XSRCPWF/ifbZxJa8GqS2YfAN9XTw3Lf
mA3cuBKPwoBBlvMaP6+aUBjKvSQpg9+AIkOf4cfNprdgOtPR9ifkBvC1R/kF7rBXQQGIq+NY/sag
AUDIf5nSFtyz/xtDPynkR04NBds34skhfsQuyi8hfNIDCv22CbJlXOG733CRyslARyU1rVfgUgBW
WdfgPtKDD3ucL1zB2vpWksZrgf6o+MqCtPVExF9b+2Tk+6yY0Qk+EvCBHk72MUfqzNBD0bHZ+XEU
nYsJ0ZfqDJx7mdkgbn8mdKKa2adekCuN7TfVhqQ5vkv/r861FVWvYNK2bv2dlIOntAzVqnpjStVY
NMHh3tnWG0atjSxY87t4iBl7i+RYyOtkpzfFuveO8qVYL+nQrlncL4IWY4z9L8nFEVLNgnRlWQVf
OTZZnSJ1tVSACQPWVvrFyEfKn/7pHPNDuhMD3h2gPYzbXmX+G0OF1Kmys4jRZfrTKB4AK6H4KThh
ffCMLGtBO8Ikwl5ILRf3ULhruM/jzbye70iCuNV5jrlZmrY2+JiFeJdTKv+cER5dHX+FOjT6rL9l
9AlRCQ18Mdwq5cbvWSmMxOuse/1/SfCLkYrrnFvKKXaP2LkPICHUot6IqNqCgdkPf34JqLIFvBEN
9SogktAKuVKx0S1YRsKdMTdYuXZJoCL19T8RoAzuemSRpZvgLARRDlFwG3cn1dzJJ4sWhQE03XZX
/k79ST0M54FUsB2/ROkVIzj2U6USyDGvfniJO0B4vyqKW7BBs+3dR9hdpsnrk2MUkndb2Z9uMcO4
PgqMea1k76lXa0XypdtDL9wZfGmsf/rgbkz26yYE/5oTyxmPndYuLRDLXc2zdQmjeVnv0raGIDUk
R7aXo4wPlel64PcOTo2eJH6xA/Dw4L93GQ8UY9FJRMnauvJOMR93vFehR7sAAk19Mbt/OcVx0jiZ
nGkwsbh7GM9QC7tFLy9UKjRBfbA50KuBqGy/1JVLE5aboVHOziFunhYQj0R/BuiaY2bv8Orb2R7g
4op2T1ZHB8nKMWMl6pwb/uqDHH5o2aPhJtTrSzF8ZgGcM2UIztgkcprR4qXVSvoG+/jQ0eu2j8KW
mmhAvBwLfga9i6ndxpAwpmKt4mDpxrF5Dfg7IVuLPA8ZaqS8DGkIThA+jiTO9K3W5w/qX5SDWkUr
Wp7zyxTU6hVX3YpiXNgbRG7WIqZJJkg0SImmQ/PViD5Sa9CuElLiVFOaBf6VpeLma7fGwZ2lgrw/
bKwR8NZTLT0yr1Qwz6Cd2rH1/aAF59YCPzZAaeOTrZjRKgyqL7pyZ9Zs9q5r/rSpxQ62TrTxQ+Mf
O6Gvts3jUw6Vmg9+sFfBox99SIos71xujQDXcTfsIwBfhwZ8GhbxsjyFisjooahT1jpccw2/C96E
2cEChEvk/f8faxvkWOSWOEPn/y/ZgK0Wj8aN7obsga/dYrKvMc/8xAVeAK2LxwvoJ+uQNCaeaCXn
/RHoYGKu7LCb/JpwT9mRi1GdfaiV1sVJoHE1zRRvckF9vWkV2mpqJscrRhcFI3fE4T/GzmvJbuTK
or+i0LOgQcIlMDHSw63rTXnD4guCZLHgvcfXz0qURkOyY9gToVY0m2WAC2TmOftsAwT8FlkT7nGm
+1mQ0kB5Nbgb3dS1U1OGmCAmxNZVpFHgLyZivFAq++tQp/qJvKP55BXde45R5rbp9GzdiRjy6Dyg
8sStCfWXN+7rki5iMuZmP0zM8kavt/eezG69car4pTYepW7gb3sbS/6ugpGiIoQ9ZQrQ92UF67Ym
l66JS5QOpQR5MbVj2nUaN9jf1eZYbFXEcxRi8BgqbE53sVZN28k4Bmnu7Gvs6JJMc04S7cLU4Zxc
SPuUQZPlNWxuqzwsEPuin6QexXomGm4wHXaPbQ367RM4Ru1hWLssDKJzGF3bwyxORfcckW19xoLR
6CJYM6bZoW8FJxM5pthSROAO/gz1rauqQx7scZNDDYTYaGvlzWcv6rFX5cB1YmwjiTQnxNrhxdaZ
Rd7O3R0fnH3S66sxiurDzAuMQyeO+gZxVgasJ6I17Yutv+NvwiZWlK/QzGcYMNptg/kmJWDAZK8z
3P0sOYYQB11mRDuztk2E/23US3wwW3rJsByOoZWwlZfF5wiq1aXW/L2Y64wM4uL7MIHIw9fGMciP
Ts2oHR2JyM/xq2ITG9aGsC1zQ6sKrKalya7N+iNH20OLI47m45kR6ozOwj4JTwz28LzBBscj0ZVY
OtScSUdfWyqhTTd5sKJ2s9/5+1ajYi+sUzXbeNujemMSb8PCynwqgxEiBHZ945woWiGuBmGdHkI0
Msi+hgs6aQRP9AzVoU7Bwaxcwe0RYsNBIuxIPR2JCJP4qSCVEFsnXZ98pC83AbPKvTSw38nka6tc
vF0lYbTm6tHWKmWl05u7sWqeXBMxW5yVN7j7MTYoRgI9jdw62/lTgzv2oXcgbgIw7ooUeK3AfrEq
sNELrEva6dO+tEGQzB6nWHzgyU3gFCXhgr0qs5i/ahikzjNVkdNhEjFicEow8ZbZG3aoUziC2glo
oBFc8gpWpm/59YtDQbPXQ3s9KCFs1NHsJVmkQj0Y3QZjcW2kigTDlqyHXbiVg9Hd9GHT30Ar/mbV
cXKYseYIcuOS1fi4ZP0UIaWC5RVxZLnp7czLsIKn5REyCo23ifAV9Ar3m22woyehUJ1jQKmUEaaT
SdyqMR9iJOuo3SF9rLvsGds2JpvI5quwHbeuMaC/lyHhHdrwYoSxg2d7om+97rGM9OraDKPvVmJF
Ox1tKaxWTa6bzsaQLQGo0AtMADoS7SeEK08J4kNPDvPa0ArUppFz72kM0UwFWbTec9TUzsawurcq
7ZlH9zphOnvIr4QFJ8Je61DH8gz9PlZl0XYk9YPayWP5Zp220VPtjcQG4AIDLSFmFRHMeggpzaRj
COvjyDaZ7ieja5ELYTJ+8B20sUB9q/ioYcp1Bkhf1x0DHC/H5NBqjSdi+VBleMO4svXxTUQmjnFR
7sDmzp9mmrAUoBZXI55VHtQ7bb6IjHZtKKHq4dKECpvcH7PzkOGXuJMunvZ5V53KcPziNjJFNE57
UpvQVzMlDp2L4W3oguLCrLm4xOJ9DEb36IvR2ZWzvBVjkhylg5Wt1sVnra7AgYS5mTAPJ20WL9+e
ARyVMSrubhoOuEGeJkCvcwUZwYcd4jf6Qwj0ffDa5KouEbiXGPWsrK+Il9yVescrf3hLNPGNANmj
GWAv7DZOeZiZUSdwhYLEfoD6YSf4k4cSMZCjTfeQyqw7r/o8BcYeHM9C/InnWzDSs3WhIC7SqDco
sQZcH8nMrpR4PRg5mrpsJ8zWwexOP/LM9I2n5+naBWdvq+LaLytY6xwuG8n43DDpXcKsI+YKP+Zo
gBaM65lFI1D3x9DB+yKDtEYourcNUg9veEtDUY5xjElyKjkJZOpGybAKneKoXvLr2ca2SwPYgpVG
srJ7T/BksNdgtMkSc/+CPEqZamfYoK+uLIGWU4+IxTK9AEX2pFbfRJ6dnirhM5CcqgrBAuketY5X
gvbijNYxywsXuZXkLAhaMhRRL09at/GIrsVyLivpamsXgUiHy6Y0aMMLuE2e1NtD6sEVbD+3pbQu
VkFOTQNjzZfldeWS7Gq6FGacT8WaAVQGHh8Em1QrtWNGBLwtepS+KTtnpCm5WGHgj8copx7bz2Hb
vqe2pILOLQyB82avT1QWGgqkDZbriYEdWeM1xyyApS2CJtp49PtWHoZb3XS+l4F8iUlF56/DK/Z8
d+frsN7STKDiZDyLivQ1rd3hNLfuPQQ8Qr17/EYd18Ni3WYtdb2DDhEGoFfx31vGl5NbcniiZLR8
21lVyYhdBW4c6FRQy7tuQ/8XVm8ASndJqgyUxsDedxnStUQrLTwXZAmmiMI1xIH024T3ltLU1BkU
yTAZbvuubHdhYjw2ZWJfciIVsLiBCItftg4kxIzxFl7+BWtr88kPmLwONgbIXWN9xZNKHIoGdfk4
B95lVjTsgebB7o19WvrmyYalE/M7ziXMkyuLryeuZWoJtkV+RzLJM6aE2bbC8xdFWnCjVzg/zsnM
oynx0zWar7qnfQrinrIGB0CnqGr4EOCQdTVuKxP9RtxCigS3wGSaYFrfjXAVpmdueru9Z+pwEARi
IWHyjmGMAT8xwMWOdh/rWVrHdZU5A/7Ko7atXVuZt5lnHU4Ik9Z2hWsMnbQUBz5CyGctY3IZRZhE
ZuSuO6OP4jXh7cHsFwGgdSPAT1ZRSmQrDrLZVqQ3dVVaT7WLJ1uBwWpkaPGGpHO04Prn0B7HV6B7
jVSBtV5AP6vTvjq2OWwJyzCeEQU8VNSVN3MSHW16h2uM8a+Z/PRbSrUn2PIkuRnwsIqGKyonuZ0d
2AAYc2Oa58iGpeUwA2guvVmcZxs5xYT96pXUHUEvmpqwojXwWH82P+Op+mWcXvp2dC5tLNs1tXtZ
GW/5mOmXCRKDsBlf2npwwT2iOdk4cgmngm5dOJh+0BhEY3SRLsNHO/VOQtde/RHWHk0mWKJQggTv
aeqIfi7cAXfFKbkH5gHY1KuzdHx8EfGLw2zdO5aBfug1+hZ4yN3GSDmJhsQ8jWOb3DBpvao0/7XE
WR0+DmGZeOkNuFOtek+D5xzBlsOHzes90ApS8W7lTFgmOrvXYfCzszfdkUwYwCNRwSgSpCmjIY8T
z1hbdYtyVgv7Q0QEtYUlFjyvM2IBfHxE/4oA/jBFqblt/Okt1zV7J6NTT8pVbjHIaV1z1dkOY/W8
eydeBU1LBMrUw/PNHSg7UQfzl8eHOYRRnTM8V9FO+sNVYtafB9eiwSh8jM6Cz4Y7PXF27hqa8b0z
sXcNHZZoZkv4m5FHkM9b/EuNHoHr0JTapWZqmI/JiMe1c0jriR0LUq/uzg+OKLybbDTW2CVKDvAJ
I94WMB/DEiKfqFqCvIbEhK8VBN/0QJiz4kZEr2EXmDcSglOphRi21WLao13DocQcnssWUSZp7nAx
Fc/RFePBjTHezd1s2DOTeGt1AH0IIthUx8JZJ4h7RNjcMwHENAmjyP3Ag0aDnzWyPUu/25oRl0v4
wMXqjG43d3YM29eDQhOX017LfIGs02RgYlPz8SoTvqabu7yLt6XxANsdBgkc2FVSJV8hijOh1zwi
5jLvpraTh7CGpmqyyaxDJyW6oNaxDBxxADRk3e1cz34z7BoYM8zxb6+8M5mZkvy6ZF2NxrweHeIe
QDNPgdmWrxGcvMSrapqAtIAE4N0amoYW/jBqiBzaFjuYmUymsYZRCBK7jljPqyxXzlVJ+E7KEd4l
MSSlWeLZO6LGHYZmJ+HdVUSrl2PzrAca6T5leOdYcBOTwGLgDGe3lePw4uK03+IDOwTMU2iCyLUQ
zYjcKhy2cKWR9+b1uengrxhOcxCz817j4LYOZlTtADuE0PY9WZa0KuPYrUavMjb0M9A449MwEZVs
h8U1ppA+Jgs74r4RuaDZROn+jewuDy/D4sR7Ym7/ppNZQMZPH2xCcS80eS6RJyKdW9cIjNZybuHF
REer7obtwC65L6CXNbi0r4MJIiV+M+0aHvJ4lc7e/m9FGhuY6lgzsa1U4Y1HUVFKTKxtbMod+Lco
UlsJW5rw2Vy7L32IKUXUEEBoPHq+M+yX8NL/+Db+Z/C9uGV6HRR588//4s/finLC7ztsf/njP2HH
8b//Ut/z76/5+Tv+eYm+1UVTvLe//ard9+L6S/a9+fWLfvrJ/PZ/Xd36S/vlpz9slnjWu+57Pd1/
b7q0Xa6C+1Bf+f/9y7/8v0JeJcmn/3fI66Zpizz68mPIq/qGj5BXw/27oXuuC1fDNWyCus1/h7yK
v7u6TU6q7bEUbFv/IeTV+7vjeCZrXUjTRYpg/PUvTcGs8h9/teXfbeEgRbfl8tP4q/+575+e3/8+
z7/kXXZLTkTb/OOvBr+DglI95sPbP/4qdV0aJvGRrrCF7lmGlPz9ty/3nAB8tfgbXIpYS5wAtaQ1
jbdZX3u7su8+xTrj9VkmmPiDUU7N6EJCdb9jn/9k1S7siwxjrYY5QN7bNxPqjatIesWGgAIcdxyw
P80h+kLA68qwmrIqa7ylND5EmLcd8jk9+xZWOEZHLd/7tK0/fPr/uskfb0qafDy/3JWp25aFqYZp
u3xYKtj2h7saZFsNI/rhdTzqz0bZw0H1QAwtUCHY8npP3FeDQ6DvHa2Ozd6c3RtdvM42xN4+IPi7
yt8Bw3bLl9I9QJgT0UNacyz3KAhRV9s2k3261jiI562bGWi50KOWnti46D7hUFZojIqS5q8mHsjq
cZmXBnUFU/H2ygWEpIsnGiSQPWxMfiy5N6gdQGK2bKtwYQad6TYbU1sh45NYG2P2X8pNqgPAMbVd
OZ1DXiHgR4879s4we41w2kHf60b56Ee4OOSBalD89GsUBSnEkDDAncJrdjZ5qMzOMe43w2YCViYI
o8nlvVd6RLKNcP5EGm1CNp2P362DRxM4hgWJRV+WTjOeaF2wqy3okG1VzlvHqTEEMPLv5JC9hgw0
dzUKrimlI0lzZsDCGCFdx2dXpcxXZfZiMC3RbEbZcdlBqUQ6R7fMi2Sj0qqbEiJGmdJ70S80SYYU
GE4tya/1c/8lx9yNwbx7Il9lCf54docWz8QZMfLysU1ophDVrSP1BgY2kIdRw3MvawiCYUEsldAg
743xhGCSahiLjf5Bn7XPIZSzTZXL78tjiDu+u2xyBFsMckcXWxU38e5q1il0PNnv9DYqP35h7JOp
4hPg0kwzfp/45ed5/9VHToGVRQURWD0+ojUDgkDAkwG5jk5Yl3gUJnt7wF4Gm3AQ8v5b6sDrlzn/
tTFeiI1E9NVk+smu+PBcMz4QFvfNbIiD8RoTkh4krglXi5VddeTuDB7me+ozbHXSkKlEn6KKeAZq
wvpAJpy9RnX+bXl+tHlfHf6ZaOd4jkdXJEjP1NeJjGVo1NCVKw5OWgJvF1QG3bnZP4HhEM/WF4wZ
iwSJ+ejBRUlw1KoYxgSPxGrB6PBJEmwNteb5QdLT243ebdOEOiAttQnuQvhsjFT33UCtGJLbgQEL
BTIMlRV8+Ecnbo/Lu1ylsFzza6+fvBU22jyEEUpWqjiey/KNYrKKloXZOntiKKhRkNMQa1/BX4LH
DDTi8srm/HYvgORs+mewybfllWgLF0tE5QGh9gAiPNzd1yIriW7LqoaJEx9KCe7vdziHeB2/h/E6
xVP3BQcGuakdZgvLu9rQws5ud/u/X7O8vbFZML9K6obhAwt+efhuRGIuuqVk5RwS9fells5buE13
WYrNaNd21L0+bpU5O2rb4Bg6dDmWpgFOfahA+6tIWf7MsBWXR79c+PJvaYmYoa2ZgVMGXJbNCFgD
HkfEVS6/ermz5cvqAT1KQgs7mEgExoGBuG6I6C4i3UZOun8sKhttGuTIDNoSRDxtE5tQ0LoS6vHy
5cuPlgk1Z5oyzG9r7xGheaEaWTzJVoyzMXgOsjcKpMfOVEzZKHlwoqk+SHUTZonv4wi1H9df/qiz
NcNXJKfKHwfELtZuuepQ068D25o3AcgDU09v56V0MknjfvVF/DIVvN1D8RS0k79Z1rQjSF1BgIj8
yGRMjkkj2JsSe2nbXMOdc8oJoIlqbMyMytty1tms8giGoE7CVoYRtcUoGg6kphzvoZX1Afk/zLwd
09noUVnslqdd6G2NuFBjSo0Zup07lwT9L+MVuFbuuh9BdxO1ZRD0fu5i97ZSW4fp9V+SNrlPGS1i
DYOOmmWoVnPaJU/mPD3iYcUYvC2bl6zSa+ysJviaUG2LyM63syfFOSvP6GT8cCpvkoIdBQfZXK1E
7LM4c0Qjzsvlibo5tEHwHjnmOiT2+Ny18K2tcHh2oqe4Kn12hNjbKO/u5VNGm5TwIszAaEEFeZ95
CiaiWLZhGEDBTOM448rk6jhcNy6xPqyM5TD3e4io8Vwpt1UXUIk5gSTkIElZnnYm2vWkRZh9qZvX
yl2pSYRIauMtUcfuZ7yWlyVKTgtNoBfj1hkW7EPsWnHvP5L2Z+ICh3AdFK3h7QqICoJezTFhqaOx
sWxlIjHeljpJHpFlXWp1TkJ2c3eNMd9marjnds51XvOm4VjUbpx8Mu7zIbrAI7uF0gl5ALOIlWFo
+2VlLAfX0M8jPekm9DnY1O8dZ+LlB3WouvjukJMxeYiQpcNmYLBqt74jLjMzww0tNT1DytxNkpRX
VeN1WSFT1ifAg5x3g1173n6xUf3Dm+Bo85Ps62xMEXKLZrwmTEhDAoPDXNcnzqHGpcHpSKuVDLOR
CQ1rdGwhsB6PvU0TRINOEq1KvTFuyf5l/VYsjbZZA670h8YJDx36GZYM/YNa/qWTQezPM6xqKlpm
ciNozy3ncanMCtRre6Q1m+VLGbmCbBCEIFxLELUVrPUKikOJhcnydkG/vSEKbqNXL5PpD/up07Ca
dcd9ZotNNU578DjgGJCEVS3el+1JszyBxREDCsVPZUvqCcYj7ZbxW90M9cYsQdhHT0f1RgTMFrLG
Xd2j60Vjy2iVZ6A9kuZZMWQ8NNbswvjDaTZVxykzEpDM5nMoOFFEbA8HhsWQllqqjlCP8R2kd+nU
IdhYcDYYrccnYrEOWGGLs5DjSSB/wjGyJIHUze7x479PRudl+SAwW6BPnMTTcvZB1qJrK2Dj9Ld5
2bKtpnzAOG2EDwOszc3ySeY+jDqHJLpMqRA8V0dmG+g2VsvjpxI3PtFV+0S3x7W6KV71ZifKkWC1
eka0kYqrKuW5RIQ2QJLEFBRyeX8lG94Gg6pBfQ9bfEszTBWu/hTEVFodxsR2GJhLFeZI+RipCjSp
cCcIQ9DkpZDIzA4iiLBxgOD7+vJzMgbuZikRlkW4/FsY6njdeQZOe6pcGgbWqjGke2I42Gqd+tB2
vEpujEcxMCL+XIPZQXtAZFLG+q0s6v40Yd3vYnXH4pCSzTGS5lPQPETOJbXYBqQqDQvCe+FDKuQU
OmleSypw4JvMZC7rJ4yAll+znJ+D2ms8dTQXxZFZzGtvSxPdYkSaXlHtmtGftssbZiek5eZ+j8Os
AVluAr+uv1Zud8UbWm8wItwEFakLiXWvmz3RWI2DgncSMJhHSvuhPliC7j4jGiZCxD+OKQFufFBG
7DIIiqNLMLM3L28FM8geCajzPiTeBF2ePy1biZ13L5VZ3zfo2rZjHGm85ONtZb0xkkPKre6hCs0v
rRltG4etbdmt/KRqN8veI1TJVVDghWpTxwPEUnZY6ngwl0qEk7iz0Jguh8Sy6dd6eip7+ABxx564
7F2EZTLwK/CQcFsVR8nzw4L11Y3CgaPQajdlQQNUMamUHcOp2X1sVFWRRzzt3zdcxq/9Ft2WIQ3H
kqYQjislPe6P/VZfsWs6NZHmSw21vMiYdDwErt+tR816CSe0TrDP/R0DW2TQIsY5meIgjuCuFEG2
1pXCzGrYq3T7fa4MBh1sb1kDK6sN8j1Chpta8Y1/f92m9UufaOrIIMHGMGcwDaRddO0/XneYI0BI
BtIWm846lVmO+BQeDYkya/Xgt5o3HxPCTJHanJZ6vgw7WBSsvqbt8hWa6HmHQ5a3GwSFho3bNdLw
iyGp9X17yPZ0QkA7SARU4MmgYX1LwBf8szbdJcZsXSURtrgVC8Hz3nrOmx0UiNelLJ7DZvP7ezWc
P96rqVuugIcMQdWw7J/v1aNXsesQdwF8s6hsMyp0LaCny1UBrJWQCBl40sOq66VH+GhtbQfsL7Cg
D6h6J9Fba9WUMayehuyOzKWqDWpcWagj634kXEJtYbpoD1SPV30LRBzkzsnJxvZP7sZUV/sjbsGT
46VjbGlZnmM5CiD58ck5JHh5M8HNSBbXbWS/d1ZLfLPhMyWEiBUMwa2oO66lkWSCFH10WDaOUncP
nYM9VTGlNyQ+P2WaGkOoUmxZ2ylWuuRIoPZLjdcJlqerZxPlXqAYnGRF4dwCJM0ETygmn6pQ28ks
1pK8FPWhMs23EJrtiJ34/cMz1QL65XaZ1QnTcIQjHdtSMM6PgIY7JHFvV9FmsLA/F7LHpPvGRFHT
1Fl3QgDebmoYXUXsX2cTlotlTX1hiD7kmjgOlwJObXHLo8jcYSsJfruyI+LWJ+QcfsdOXU38URUG
c+WLlZLLmfXBTYGpY88zoZexwQAkTVcIbh8MxoSDa7z//j7FH+5TcIfCtgC9mEi67i8v6dDqMx1w
4qyXI8pVJo9hzwGJvzs4AdnCoPq0lGG/RfQ54S48aAEU3AnxsEi1599fjSkVTvTTx87lGIBkthTC
41VT+8ePHzvSKC8QCexRR7x1HnEo0azRaZSqhvYHPMSGGaBDjMyME5KorqxymvC4wj3W9h30CiI9
mr64ngMfXKPVg33jkqrtM4rwLas+hBbf2BM+qFpPP4k+NzElMPbEZ9pUqid1gNJ54uw3fpRHfYUR
fDVzVuziiXVblu606XDCWHqLpdrDkdo6MDW4s7ya82Hpi4HRdTsw1gamQfqcAjWon7wsfxd0hTgN
ncEiWDhNaBDbSFSrUb+abfdLYtEHRsDO2BHjRq9aYFWvx0qzUahgoPGelXP66HXxeqEg+7qc48QZ
xoA/1O61StwYE9p5h6MK/wjW08uyXmqV/1CNQBoe/k9bYHZ21nnYISXyjwvGqM9DvbPc8/IBLSCD
0Uf3fkE9osQ0SRpANKrgabT9VF0NePCUpveYMvAfSVtD2aEq77LHt93nSrSRTU+VRMGAYBmKAzai
7XGwVDBf0zwvjdgCJKHqu55jOokhA9chmpg6Zoi+B4mD36v9atphtE4kWGkTBwfkEsa2zPx0i7dA
u0sKh/wlgwzVNnwKnN1g8SSXEhhx5SbtrK85OPE50/EaqLPotg5GJtru1nAY9g38sFWdTOM1hqsA
PTNZJgpaMpz4nXThtZ4Q8lfbxzDFP9lwqSd8dU9BOR1jcwBarCGaZ5T6vZgxWKICVE+LgrvfJzzp
tdNzNklCFW+bgAqNhFoNm9hzgfIq7TUET5C5iM+rsitfbyjBb+2JvVsQCb4dCcUaIPCJsofewRmQ
EhWH8L1sroyMGQaj/OflLHHGSFEC47dly03kBKZEiMeywQqfH/ed5DkLMyo0JV3EwdlIghl8vboL
tOhRkmq3MjMEBeMczSspp3sGIxJCfIf1e+zAYdPZg208jZXwuYV7ygpSNlgGloTqlBoKOrYZzG25
2bbpGTSN8VZO3oiEoHfP1ttSoEUaBnYN2XKqflWbIwMRnMnYW00wRqKm7z9wa9V/pjrsMTYaq8ZB
CJNZikx0mmmGeSmEklXHnHW5Pydsb0rK8itb1S+2ahvZVXom13FOia2S7ArX2ME6v1pwlWQkxKvy
+0NXVA9emFhb3wxQ+NZQ9Ge1KbSWdh03eGkuW7jmavqhRMc5Zbl/HDBTi23ktvhxfM8qWHw45+Au
g3MHecLTqSSzYAELtIyjWVrBxamzq2KSE362XJ6oEd7pY+UvHbdOhQf9I1aaEnaBAiE18c4dXrHX
JYJKA5ZcMBB+Ipsc6pnqiZY1nPukcBZE/y3t4geKG3AchXH7IqoWC9SJ1tWaTBthcYn2ZelQYgom
StxyWwrvid71kCoYoYi9u7KwCSrNfchipfe6HANdyg6BPc1d3XouhiLIbJo2zg4tI2Atw3nEqUc+
XQ/iXGnfGgWZP7ibfSCWVj1gkS5RZAJMHHN1UGr0Joz1mLWqMztxO7CoEO5V6XnekSA6erIRvGwM
nLM+yxsvbnHVyt8XmFFX72/HER+4tU4NSwCq2R+WWx/ULhGhdt67sb0TelAcCiIvlrcLR0PcPLvb
5mvv37px/TVS5Zc7RC9j0u6Xt3apDJcVE0xsPBoN0grFleK+i71rO+K8NIJWGX0yLZJTDIi2HbPL
3e/PPKGmTr+eeRSJHjWi6zoeUNfPZ54Jhyc18lAS6q6Lc27hSABLpFCVXVs4/5qfWOrIMVL/jKlU
gPR+eU55SB9eSGbHVhrqZ2J9VzV+JzCzyQ5UoxcXG6RdwSZNTPTFiZrnHhUkL9R1ReN9Vjs3omHc
7sPyvEBHbtL6R2ahcOZg+M8NhllO8bQstDx8SJIW9Q4NKNhZC+vG4MHQOHeyB85GBO/Hbk3kA09F
asiFMriTAlbVcfm4pXrOmpvuBBmNimpKIWzSsnpwQcky34hEHgysV9EsvujJKM4LDDUSbCwdcquE
KC6jGB6yTGnt3KelITPxfttU7LUfKPHSg43APWt7gAPkIsrVLPQMXQgDxAj3sswOndl3IDxobOgo
cCZYTSXwtDqi1KdhDdqnIHKHjyHKv//qJMBctwui7eFm6kfobj4wYVgJKxlphJeDq0WVBQxVk8wb
73RVDNPeDuvCRgn0J+/MH4pxYbhS7Q+OTSHkud7PrwxuXyZ+VVCLTZ1J1dLhGmn0IMmWVkXj8u4Q
yfC516dvWof9Ag53p4H7oTNih4x8wJa6Tw9/cll/rN5MXTfBkXVLYAJo/TIFJHdkHEaJVBZmrHfl
hdqm761Hyx5BIJc3RT11ytGrdHA6uKkhic+G0W3/5DIcNUP9uYo0dYNaz8Ickaes/1JFeqFLaswM
AFyL2COf/GLErbbWh/BTgWdIpqCSpeoIMgoVv0Fzn3e2ms9wztFc9kFCHIAtkDszxlIl2vLV8ygO
8Evg0jo5Bi1vGkL97WQnnzMdeWzK+yGe/AStG+4fxvCKZy7A7ESnUwe+kmfeO53xROMKpHQJHECF
VuXEkt29Mj39Gp3zDMQWnPpMlNdY6kZxO10HQKkQz/NTy2gzmvR93wHijxqispmQ3KPwp6dO6Oy4
uSfXsdT4DpCNZcUuyG9c0QQP4BwV4USbyGT06Q1fJ4ldu7Cn5zEzn9zgNbfxzlo21b4oIYfk8f2o
QZUfaniN6sKANp/bDv2TWZivI8jLR58q8x12muQbqJmygKmajxZTimVmJlpUqiE07zSa7qsBVI4W
6DHGuetjzNth46MOX/SokGkNj/NxMhN7TcwT5n76dyqOc4QEPGfmMVAb7fgP1Hgi9rfLaC32qZeo
1T7my45rwn06k4AtzsveUEbBox02r2lu3S1d8scSLfuvE1xwBc4AVX9HY7Tc9lIBLmNfPOa9YGSX
HcEKNdz2iST5gM2XVRWE+6A8Fzprall2qsFtKtK+lgJ/adl0tecNxYmIqmDTU6h0HYDU8tti5xxb
8Mvjek9SedGSTbgsyGUCulx2A+EvrnGKGJTWuqksyNhsLZ3yBJ8s0A12KjWmbVxSG3+/bv4IKgky
E/HbNaBG2A7r5+ddxQ09uDlZgY5WTTVsJ/40E1as1S+xem1M9YSWR7scFcuYuYR289HIL1eJXuq7
Mdrnom3cZ2J8f65XCN1EKu3GL39y2X88P0089jk/bUNYpmP8gin5pBfr2tCba6ZRdBtqozEaqMa1
U5483BlH2dFALtMtuyNfXQEU6nDFLYTZTmvdIziZN6H0H5cVU879ybNx7f6AVIGHZYZHIka8HyPz
1htuSit/8rN2swxqmc/+Gdoi/rjBW2pnd8hCka5l2b+gLXDI8g4asvwYYSfIx/EPdG61CKcde1CC
LYvwogWWbwiQHUaKPdhet4lfM7ZR8yJtMp4aCq717z9tU32aP++tlqN7BhpzBhSgeL/wV+Bvk2WR
DDgH+AUG89PjPLH2PXeZkJfEn83jdcvkP+4BepZ+M44ZxBDUszyZeWCjzQs8P3kZDxnz5F36rvqn
5YBYgKFlilnK5m5AX7+ZFBq/lIILai5sleSH3KyBhHL+/b0BNfwBDgHyAQwBhVdAl/Mr/hCkpBsF
8C3gF6TOxY9rRnzFcChnHyqCmN7Joen3kpEUhjhGaGFPEck7pyHeDy5/UMO1G8YnXKqe3NbzkCYR
+VYbNZJHXI46W7dOy/8Fg3JeHNY0Z80WrcbnrBD+jajWAr76ubJQxBBljbLoqB/boJPX0tHyVeV4
37S033ah79zjktk2BAd4TjJtrMvETGrLRxVf5SpZWWTOPgqQrfiZed9z2nLNPlr00bOv+l4jg0ML
5kMDRDCLHvqxiWN7PDDYYS7yWNgX5vFMT0fOuRGfgHQS4hGjP09A92u0WlG+hxvPUgi53npkShUb
P/T9c9FxARBeAbkq7Q1rtzsCtYOdX2H5rLMSia5ESkhsmDHZK82t4sOkJZeorwJMuwp88zUb1xlK
2XXVQTJPEJysNTJPgMOOtN24OWjHWkv3NVZ7/UDi9IQ9CBoy7z7CMDKK06tJ+pxD803SJJcWIE2s
feg3Cd1IFORvZoD2xereZzZfa+zWmQfUHKK9WpGoTT7Cu4tLMuavN2G3kQOvptmTjUnWZ2yRFCYZ
XBbhIW55AzFXg3dETmJ7l2tSg8VA2vqIqQyFceijNZjMmyZK95GKE1zPtQF2U5GHGO8nrK4z7Vub
HaoM9UHTpJ/dytFXJWdO5NqfGL5vQ5m/QJzwwvX0ZCZI2wHMVnqUPTSIUGKBiFx/GUlWXkUuRt6B
sSlLexcW8lKfjPfONq/1UcUFlLfhOG4qFzuEes+lrnRxSYZ1RVmfO2/k4V6wSXG6+WorMoaZibW6
TPHFKz8NoJPImMxrH8WrGXRrIpfV55gGz32LbbKDpQH1/uziriL6dzmUzJvPUuLMNMsrBwMWEJq9
lWDrEUbRYUYOVliCT7P/ym8k6IHXN39K6l120gpvow8EBKnK+bplou9O5vWEmX7Y9VsmfOQNYYIL
A3oj4VX5uNvn/EjhTNdzyzxNpLiRjKTiVdK7BFV2FlGHQM5nju6cGnOA7BswTrO+2lW61jr5JcUy
wC/e+ma6Sq3kMGGf0SfeLco+GlCDEas9PIwWViIJwgQp+kNphGvsfi8ScXAbjjeO0e5Tz36G+Qln
IT1xWa9T0t3b3G2Ki1GR3KYxYaaV/TzZ4SetwYMsdvfF4Dqr2TB2AQmM+YhvWFYGaM6wriKlakOa
whb7JExzaOCN9vq/mTuP5TiyLbp+0X2R3kw0KO+AKgCE4ySDBIn03ufXa92LVnQ3I/QUCk00aEaD
AIpVmXndOXuvDZd5P3nLKSIVVHc0g167sdcwgow2Quo8IKsXS00RjCd6wlvIt6QQpewt6yEizAiL
PgF2vlE/zuUOEdDFJtOrzfyH0NCOuXcTYr6iPF9X7RsqMXTM5WNaygze9F2zBKlNxPxQRMPo4rgg
Z6fo3hDtrVqqayCKdxuOW9hkUC3pmFl5cZqcch8UxdXI6L+W7V0nBiQlD3EQ3BfY4StP39f1roy1
S+SZ1zhLH5Yyep0IdPKJV4o17HsE6cgmvuWdmUg2LPJsjINdintA0G2PfBYT0VgYJW4zVKL0wW/i
72ml//RjTI+Whpei8s+TfxERRTQD7375VOo7YHhbfXg1o9969IytpYR+224NyFV1Zm20J4yjDzAX
r8bwg7c+BeGhMil2P/fWcwAIIHM/S0imBeXGLDwsHd4hEGzgINg2mNvqQnF/A1Rh5d11ZOn5xhME
VBe30/xoNB9addOaCSnSfSgY8t18pGOzA+FO1A0++Tl7SCFlJ6WcP8M1Key1T3mOrUpAGgGMjo3R
NU899TeID9ca13YIO2MY952EXfqEU59I8ACbFSP9qTjGxhQG0hWo/LXeVdepPTUM6ErkSAJAfiOW
TIefXWg/Iog+t1a420SwW/oA4g+RpIBxx849RBUyP+thMT8m0R+IW3y0nenQusZ65s2NVnXGRHAC
o74a0eYJfbh4Aux++Fn75G/El6XGjoR2P2+6jR83O899txpi+EIkPgaOKVjpVPe3vXff4hwb7Hal
c0xe8ExhDmapzyEXFWstuEXBHTWoQ63DQjPSSzLvNZ2dvlfdyJw5mrqGJRySAomCmLWnojmaMrWY
IOoGg4vXpKdJZieY2zIS8FqIkd341A6obbOKW/skwKfMUe7YlNmeoJuDIGsw8Vosbh2nh9bFK0vN
zRZHt9AeDfsVa85G0Bodh6MWh5sg+CyJeZczScASanagmX5NRrc2TrrB6Q99fZCivzJjNPh0JW3n
ozcl5648c3gmJ/FFx6hH4wUY5lUfqYijtXSWfTS/AgkfRLo1IfrEsXZ0p0+b4ldE8IG9UGHRvVf8
6SvbDrYIwr/1vEU9hFHf5RriDgorZfto0XQXKDsIO0bsu5BlWDyH2vzUaKgriRtccelO9rCcsBZu
0RAyxigZZpifGnCtOEc9swK3pF3LFCdESuJiQ7IUBmzLa0H9HXp8J92C/cNw62xdVBDVteyqmcaH
Q7leM6tDM1ssztlmgarHoRHu6zkoGUemmxCnAKA8/ZjaNEXv0SHnKVwQTni//AmoABR6q/xlaWAV
YA1uLIPP07uvo18+E8l1wjspud1PC2bssUOOq+vJzXjJkxz34qOU+huBeU9ErLWpYmDJenhrNJjz
o2/9KnWStKIAP4nNw4wV4TJo7sEsk8d+vOt1k0SF58H5VQ3F2RCQR9ijGij/BxnbarGvcRBOVqe2
eO0LbC7g2nDNsHLuWgptc1r+MAd9Ryrxe+M5QB1SMOGeOBjEmoTDdVgS8hQ55uYpuOL8FlkWHd4M
kvRCkLt/0/lV79117W0qKQVav47OKOruYjPdO1z6NKhvMjpS0AKpF2y3XncB+Il9ZLR/4vP5SdLk
iey4GG8+hooQC1odeWcjY6fDrmmhSEvydhPqjzTg13qQae8LCnokoWzbhqLvHxLroLMGjX5qs3+M
Z0IDNImt1n92mSIJhuvEKhr2AZGJaJCMDQfvNGWxwCF8YPKz4BS6/B9Mfmi+HdaPsfMG5o6xOFdk
0J+iKJ/hi+sxop+wPhgiEE+NhwNcLP10quom/OY4ELTNzKtwE/NdJxPj1evm05DPYbsWnUFBOitY
i/hmYOOlWooJEa38EmyyhvUf/NfXDyfzbycuh82A5GdX50v6zXHhsFLbzE64Fg0UBnht2RmXF/Jh
6lXqwJEPixfYxNmJwUtJcSQDQhv77kAgzbQZg6w6EvomiHux4UFXnb1VP9Lobb/F1VHs1QtM1HKZ
IBb3ME5L/uImTGit0CDmypc3ZcsX6xMB1fK7foJyW8BK6aCBp+jlgle/NLbpWNMPtgK88oCfqFGO
h8RkRxGAmJt/thrvvjBWUmpflSBR2qfMyR8TAOIMBwx2M9K93sXnjpIGHtZqHtjwD/FWH7OP5KLr
9UOUyNAPh2CTARu/Ww67sbVPpd7tCq/ZWIP55LlY0vEi0Aqmq/WWSBdoMsSvY/uL0vFJm4qnyAtq
1DHMpBN5TK3/CcDP3SB4wJorlr0llt9YsdbyPx2jUVrRmxg9KIxairmhAqw3b2N8XA16LzRaMgY6
O0SjQQw65lQbgCP+/3zlzfq1deZNNk5kjmq046LwmeitXW+0gA+8Q+wGj3VrlBDVFrAH16Cfxr1A
KlEIMgCTMNwDCjvNRv490kgSWZydVKdFLVxmra8AIEIoBa6HsnntVqg0oyVC9ao/+EQdkPV6566Q
4ZI8aBDk4TpgjyIX1XGD5t/C91OMgExrbyEYLnlnzoHiXTyYuVNxwPUjKdxFvsUcVdBUWJpdhw4q
tphtyzK62ejlNezOICioglfOHV1MJHu0uvvRo0qKLxxM6avTeKz89KRQ0k0fvUbT1kz9y+RdDQfa
iqhvpd/xWJTLvtPMjQWUqG0M1LKV2+yzBSMqLeYNW/jOAOZclvDPyBwq2B74dcKZ89hG2WOSe/B8
COBN7ZcUt0U9Iu0tsUwZzqWxTWyL5JvDw8XW/GTVt8j9VfGiYWX9prtMUGWwimECcOB9Lop8ZyR2
sMtTsZ9CChJjBjhExAcDw17XUddKZ8D7Xbm8SANdo8EIbzoutgukq2BvN4LAi2bWW9NiQIc2emHs
cMeMBc3q0/sxRn1gB3m+Lc3qrWQh3KLFvQE2RueKxTbbUl7GRC5RTMHgE7nWcDBpH5c5vBBPmq2m
OnqGlbaeq/ZkJT35xEmi76sXMxPWKYScZBTlPdSOFGQK2dKGfycc5ogaHeEdapFbXz+YDmgUm9Br
Mp9iRjMyTtnXcwxnoQ6QberKcM46zlyMvMLbd3oX73VSakSVR0fXQL9jQLLEMPxscJLcoF19LDuM
3pj53Y6paJT5KfUpLec7pV9dZJtCOMtrEOf5OfMEXvXQtLZN4Y13WPuxUiacPwaCrt3U0O6RxDrr
aGmD9xqd4THXRXjWMlzZ7KjifSarvLlp13djnzerxiMnZIXdAvq39J+baK82EWdXWAvB04KYXSZs
1oc6b87zXAfnenDPOh0Uzmy0vyk3mfuu1gjBkRTIsK+THcW14RDpEMLo3pSHwSMgYCxdQtnK5ObD
8B1DrbsB8vgNvwJioDWh6WZ/PsSxeREy+wkE6cOosw/qB3M4KOHykAEAaYrwrK5pb+wSwlGrHNxg
b1kEgExQmdPMQnJBlXlVdQt2eHd5wL0/VT4OUCVaV3VMDyS0GLxlzbGhxLMgfhSt91DMAVSIhNxw
H+XjEmq/l7B4Ym9ClLW8lBXibAiM0a6kC+DgtzLnEiysNz4rO4qquisBg+tvtFig4+jYXFouXVP5
017q3GdZILaBwwHRpJbw9Rslg6F2JnPrWFCyKeDn0vv7Pg6EtsIIPA5Swzb0drv9yJWjIYWOvJRA
XlRnTYupI4TRjFZ+IAMpznKGYTqcB988ZCa6Uq3EBqHVPm5s/iUPdb7ydLQNYldEAd0FlaMv23NW
5B+auMaZLY6hL9ptTV7OTuTesxI1qQJ1HmHmnw0PLK1sSQObQlBOEIhfoL2DVgVzkCaP+rzQi34b
JOieJ6hjqkCs+vOOmH67ySiN1HhkY15O/eNKpKHkCn8XCtUnL3MXQA6CB9XbUq9sLMDMzWKAdInY
KjEK8U0Lpzu7w5cv7U8ZERtyOvmqTaNUyymlY7yhXbSPjYYQSramfwku1D2IdMwdi4fK1ZONeiHl
WRhLaiY4YK7SqoCfldVQJyaLnlGWgDuonOyVzHWsUHn7MMgav+r0l6Z2GKOo2cXj0e7DeD9NH53s
EOj0HL7cIUQYyCkMAspRVTZlT7XSEX9JLksKeWWLEP9BWOR0qWseAtsz8navBBguTjUapGS7kmfU
+AWDcIIjgmR4Q9++WiWudgtyT0lhRTOT/4IklGlKgJlJ5abWZYMytm9KkdD2+svSLufEr/MvjQKI
DXTF2Kyka/dV2VyW5dFxSIiULVr1EVWt1mgqn5/R9mp+Up2AcKqfqERACUEDM+ZoLBNmf3XFQtNv
yEmst0rAq3r0qtoe4n0wyRSgkINCV3meVLdm9htSjloOMQR+K5uVkpAIxPvYEigPuohh1sRyccb1
xcYb7RchKNErJbG63MpTELjLIcyXI9kPYMI9zUFD6ePHptRADBW3FLHpxrEjelKZMa/aQXD26/PL
1Btku8r2smp2qB7Yly9HLJ9gAQoKXuLb4LdfboiiScgKE5S9C7Z3SB0hXhsbUfuM29o6yiVqU2n0
8sOQzn6A/GlgGuEg5qymCAo8oeBSRiPbRB5PSukV4y4nuETJS5TtM5CamaKIjoPG+ll5RPGoV+1s
89mOG2ZA2fegEk3WAi0nJTLkTAxss5yvlPMbpUxXHe2JwxKI40+URDRJetjcOuVp+Ba8h6jaujyA
SNsHnRKO2H919hzSuKKw3gyvbdziDpe9RNX+ckANQfDZjwKnSr5vwAwd4oYYMvXcNpwxAIDj7Zh6
FDVN/E1NDo4vt3X4xleN4KnTisMcNb/aTsJrYmp6RntV/p5moLMvG2zVlJ+Xpex2WR2eo3HGL4ej
B46Mf1C3J6NGx0yErvdrETaNdsViBnRO6sftij375IJ2Cimf+ihXwjQU9FPCcWW31UNTMRcZRDU+
ArljlmGa/lLaqCkrnfBURgfVDPKn9le/5PZaduFK3/+m9fY3L3Z3YZuzFZb6tNQd5pVIJ8w+M+Jr
aVwJxpJITqlYpVFC1x1lp9TeFDP6eS1PMZgzoci2/dekKZ18YFXXXlfi68969sY68LaopG3YMdmq
Sd5qwAVlLSQN9cA3Nev+El3VqwcxFlJ7SAdYuQ4N5oEKspEMv8LSeh9DR6yz1L9TzZQkmR8ba8y5
DOVP3Vzuq7x61ylaRX7zVhL1e4oNhAK2npyD1Hwyhzw6aBaO9zasNkKrqmONcO3LQFDnEQfedqfG
91/rUm8cDbac6hnSQo70cjszZEkPnHN56UPjziUq/a43rO996JCP3ec0B6qxQgUl/WUdZqE1Dgaw
nrKNLg1IappQj3lisOcKsM1qng5nGJldhN5i07uVtu4yd2G5dckKrO8Cgt0PnRmxiWMRdp3pajlA
eqVJciCycNUibSahzvZ2Xl1VazXlpQV4jNYlyl320tDfLoe6iWiRW9GOhkG6mQeiJ6XUU+oQ9nQR
3yu5kU89XKnSREVQwOfoPtdDQ4mhsT8sAaYqGPvvjUeKhQOf1GJEryxUnlSVEU1GXgoSdCYfy/KN
cmNHDipAiaclv1wiiyi5pZO99/SM1on8IGr4q0GoEdc2pcZVyavEvKeZffDDkngf2ebMB2sBLmZD
RC9J1JTixiTmEW8sHstJWvwC80feL/umS+Mvo4OpgwMCe5NKk6xGYGLgMdy4nj9Vg041gdV0oaY8
dV8MXB5bE8Kpuv95Gv4SumF/bX6V9sqEklEY74UzChJe2TV2HUI3AzcYyiz3Xn0Q1ZaVi6FjG8cK
qQkKjPi349iooggl1ZbguZcqyprS9yTBWm1br5TwLwkiLEYFJTwMTmr6VwuSljqHKvRPapBEho1O
Ah8VVxunuqcHkMHo2ZSyia169KmDP0880FF5jMv4tRdasLOQdKppJE1tVq9I7EVMq1lq+L8mKRPZ
CHw+wDuCwe6WFQ98zqYmRB+9UldJPZxKxZQVEFI0qjKnvjmoLaVS7Y5FCOi9/1TLjJp1ks5/0FBu
fK0+CLQ6OljpgvYoQ2opZXSe/pEk5LgxfReL7+yShXOu1NfEZvxWMIuqVU3dQSVlgDXyswDRuVJr
rzbZTPLOPbv0x78XYwlimdt42CcN1VYyuA/KvGNKKZmTfsejuHYLjPZL71OKl15t6WwF9nuZOTJx
ykfe2BbgLa3SupNzpNuGGOwJthYyDeJLA42uAbwa+GfKD4TtvQ+Y7vY547jW5+KgrlVSDfMunYKj
GugDNTTmTUS+uPaKVQaJayOKFOm8FHsodWMzcW6fQljAStDXlRKcNvfP6iulQcxKqm9OY1/1yIZp
I231Y9z7BOjiHwzneKdXo3sAULDxTHEeE+NxxtmvpjZb6lGVu1CtLpndUei9gsXx90r65lXcaLTA
v9wkibaam6O0w2oTkQcxynRgrvpOrc5L01MphiEa4+ruXOYaC9odJlHWfWTtLft/cVQjDC1ntTU+
+gr5UhjEL4SlHcGNUl3LPBDKplWs1ZOhNHKuzjQUmWC81KLrZFwVzR1vSRttlctZ6m6Wgd1O3CaP
bRo9W1DUgFjtlSTGnBIc+nkAbnMM1/EcXGupEpeSOLVdgBl3XBCmT62/jYfsmU8anGzLOdr29K1d
ko7tAG/TCdrXmVO30UubEfu/3BDoV8O9ZdTGfmiQOYvyw+zMjozoQDrUmCVDeH37gswBwAlbX8ch
MRpxx0Pwq5CjVLkk1AVxh+BCsYY6U/q2jP14MAZkAZU8aqDmvcQWWF1dyneVZ089aArzoBQovoH3
L3dDopKg+r+HC26UZtkD2qC31fS/lc6zj6R/NkDZbmoQ12tTuzku1dPEjmgVNM4FKtldHfCslmRN
tlV5AZsfy2S7TSsVUvIjm12FU4fwT/VQduTCk53sfrNBZhBL3a3V9bb8/mVonYNa0+QgUbJFtUsq
wm/WUjKH6Y0AbvBdPRlqa6Augtpod/LUpkbaXNqPXuA4ShOklgSqelSm/1ImGXb06VTlm/pOMFOF
n7OUxkatH1ihINfJvVEjK52LJ1cCjWMLuUia75xqt3vSdDJpdFhWUsHUFBr6kqb/FCXbUGLTkIAS
UTuSqAXTIWlJVuHlmRKVtu5rBpMOba+3dmWfLWehGZe6h7yv1JpDQ1vckBcr52J9bexJw6NyADEr
TuabOgf4JBauR/LLV2oEqjk8cfN4W3df27427u9EG7TYF7BkwjW5cMC7OEl+H0iflZKaWEbyEti0
pBxH+ut7jYRoHbPgqDsPSKjeyrS7UAf40qzRbnyrA3tPlgxHSK3cqNmh65uf6s4Z0LezST8QN+Iy
TtmLKUmotF/5S0mcWmf+VvsqNe2ofUTSOST1Fd19CaBrNdMglyoqpc1d5hacxohfXhpKlbmEWJoN
WiOggNItolTY3SANuFp9Vuda9cCrBawow5sXVoRRaC+xP1br5UX90rhwtIEzSVpUZn1NCHAf+6Ar
ts/1RN5VI5+ftOK4SwV2n5o5YV0mcrMEOU3caq9j4H2qVQNLmoBITR/DE4RrSGW9EqoHWn4L/OL7
UmAEiIF83miDhMgIlZBby2GkV8sdceiPPPIg+cUnoDn4Bxwe1X2cUwf/BJ7EYT6zUxFrdcgPBpcd
NbJzde1IEevL/sGVcmTgwtgVC0pYOpTHgdOpUuvqTQAvDVFBNL8tIfk0IR7TQ29GD4U8bRlZq62S
LD2rjzoK75uZJS9O1MJghf+6Vf9WmWTaqbdJoYJHDeaj5WXUnR467bMRPkdnatZq6ld/XftERpaJ
uyK505bToABWtRGD9QazSoxafVIzpj1lmJ/jfbJoBoBYCo59iVxC+ZgtJk45VaibJf8nkWeBSTor
KkLkR3pejRU+5dNCxKJU/mkG7gl6HV+2XTWx9DOZx5afflKQvEPNUxw1RycxnMdabSXnHoJFoFU0
PwwCwOhWqU8bCmJAQHbRnpVzbwDTc4305KLlln5JocsHGiEgQciSbaOZ8Jgvg3Kad2J4Gjg+UcUt
km1nD2JnDdW3EBr0OfD0R2/RSCFUWw9OlJxb+hYilmrEsNVU87h66NX7S+wqZJvIAcVLZZZ51L4F
1Tb3Z4rhhUVWUGf9Dpf0naQm/TEmuwM+9dcpynbKB9KjTplHekEuET4jKiWOeRgf08YCfqiBZrTZ
ODgIp2jLByD5eiMm4ysnCxkkY9S9Lx2xxIGzVHS5SSuIEHdColwlXvWoOAQcFcaznVFcVTfLEchl
dLDbaopVqtM+4Uw6+N41tdw7td7iXOTYr0wZ2MFHi1yQxfxWW/Fz1BqfkWaf1TSuzszuHCOaj5EW
qOmjdI1860bLOUvY0KcenwJLbkg3UdwamzqPSKsH2+KGZIVGP6BinXQs9rmchqaaHjsrr7UOkFyv
yoQ1xtx2BVZXt3qJCt3e5nq8jwZeOewp+eT0NdV+zPWGk+dT2rfRcEzsyw/CzDFoDO1j0rlPlKm4
NJxXMzDQ105KvmpyJ3yTuCdBgyqvi/aYUBpbWIvbggA5AmhtuvTYIYG2O5uejJWATHBqzVG/1yFc
7VwgT4Sf2ycbXQETW5/tmpxJeKRlanoD6d0IjOm2OvnWcNtbVtXBjsbxDzFZ7q41qPQX7qHw2Ifl
Y/IzCODPYsZ+d21C8gqDuFo0MH0NGigVabHrmzOGtDNHLqY7D0QhndJrWCK+FlEKRzShPZsT3UeU
ZxQSYJaYDC9BEOBGt/p+U8/rJelHBAFuswqw9Mw1kN8aqZhTpCejoQac9QM9a0xQhCiEFHeRXJte
ePZm6IojyI5HL3TcY7I0v8dxDhAAwC8Z2/gchd6K2BMIRvCNAT1ul3iiiWWSG2HwJK6DAidbB9qD
6AlvTUEqXkB4D6VkWKXVrc1BqvZG5W2Bnfej1t0FJnxrO7DRfdgPeExyDv5Ul6aiIxycA8ZGn5km
o+nei6booB/rps438wI/vOSpHiLzifEQtp9dXHxEDaNk0CfrbI7WrZvqtyUgK2sYQTioPyoqMGVb
MQsboiSve7xRYaJg3Zufy4zGMK2WjSmm+hi42i5vdXR2KFWd3u1pRnNr2xwrLVemwEM8Qu0Ijf44
IWjNI+IMMs++OZb31NqVi3d4JmqR/ng3jK91m18Km+IQOb9i0xrirXJDaF02KOwGX2Lkev13z69/
+GFb7Rq3QN6UsddbUEgbPRnfddJnh9aHwzrTlqLrRsnBRHcyltGzT6DSykMZQonZuKVFApHcjBD4
BjM7S7g3rnDW3lTBAZDnOdpPP0I3fKAljhpwxg9TtPkT1rVfuE6JpwJ+0KQNYQ5ENfmoknHwAJv0
2uylnvqB80IyEV5yjnIYnXbv0262AXcDFb7rJkA5CefsrZlY6SFq5O/VsSl7JPskGbodv0xkii7w
b/h486Yxe+ewYYOnbF4EdVZ4rHdNU75ZtHR26PR2yO4odPlPZvjLRUxxqRKC9fBonN2x9V9644df
m7/siRghePo/Y20y7mIMdsYSRPcvKI2Xc4A5ssU6BI6L0pbpkonqcfZGH4/IgIMLQUgDaiPg/Zzf
Ftfw94UbPfV0AQDqSNw7IXO1bmgkdZo+8JT5pdcbd9uhdyyAMx2tKgEVg8OZSCqyt2t9uNNBQ5BP
QfQOQSNJhBDft4qLW1lvEzWccwEHmmYzLRKAffO6DZIPPxMxxNTOO7nmeO2X0d3F7KIQhHDkGMsf
eWWEa6OmjKelNJaj8jN1pwxLQ3+kNpacpxoW6xDPpC4STUjRjLmN0yb8Dq8A3YZWS54KyrxAzRh6
mB9T7VKaoFWXxN5SxTC2rd2/BBPxUq0DWglT+RaaU3DxqBFZkVsfR5eUJrxzpoX0lhhI0qADw8Fg
HIX73htJ2qVGL1pzButPamBS0rnXqHacGg8I/8BTyOSGxiI9E9kNN59neZf7AyoemwtR+WGFLJd8
llKejFzAtkoX/Rfm8fal7v6DOvnHl//jf8eO/BeU8tv/A6ny/0MIpYMT779AKD/6H7/K5p8QSvkL
XxBK4dr/QR9vezZOdswJYC/+F4USFOl/NEe6LND2Y7v3JEqhoM4Ga1L/D38DoNJHXo+bwcC49BeF
Ulj/8YFa4vUyPM00Lcgf/zcYyj+M9jb2LDI7HByH7B2x2lt/mibovlae4EgP1/WJdA3nLJGZX39M
gUe6+d9f//3tyncaUinozM9xXL5kheFAfED8OoNz2k6lL+6DqB/3fpyQullV/tHwSTuym8G4JNkc
7ETSu9fWBACyhH37FDaR9O4N1WtG7ZXjlJh/GMIlATwtPxvin9zIAWLjaz/nrHjPI0xETUPFq6PS
e0NVS2yJYcOWZgC3y0QM2Uwi62A0924alRaM4X4fRG55/uvv2uZ+mIxeXxGhEi5d9NdXbso3cgAY
uKxK+h/yV3sCLIOAbGSNhD3o1nOE6nrWnDt2XV9fqW9EM5Ba30F6nZf4N/nRwfMO/3is/hp9/6Rr
/oEM5V55GtfewpIDSgRfwh8sCttoon4xZ5NEhNED3Z8+u5Yg7aiO4AMFbP76MTEPozVD1y8k6w+Z
Oz9PijJG7ktYdd9yzWLrlLK0A1mfCKforVWqLWwPRXtvlLm1FUAiKFkyxwVZZuwnu4aaX2GKRtNP
h7NybGLa++t//2TK2vq3mUR+Mlwengs5Xrfx4Bt/0CcihzCNqnSIaRs5cjhNylRa2Dw5frn3MC+i
/3PJsslJAgCAku2y0g1XjA/xOiTu3inLc0iKwrdFr3+3Xhcjbc8op6f1shpDNKMdNMSDqqx4TkiN
zU/e0NV03xiEe28keHHuUWcX7VTsfS2+eEn+PaQEUk+N/WSKXIMr1Oq7NjQ/G7K+v2bVf5F9/3lb
zX+7JbmRtonDx7c933BMm5L2v+1WVgjK1R1R2LdT5uysaDlNTZSTi51dDMcFi1JrZDe10XekFfF+
/O6rd1x2rDJpfew7NztZY7DXXMd6qlroepMxuuuosR88FAVP5OZB8Ea5qQvtSfgosQc6d+5AXi5V
n+OUGzMxpRzRBmt+6vvY2f73mysnv384hWzfdhwmM6TaBlYh+ee/P5/bjkvvdZA5pqS4Od7Y7PJM
N+8Ms7xPit47A1rc1mZbAVmN/I0bFa8NOPn7cUDbmC3d97QM7LMbeI92FS974fsWBcGZg4q2MD2F
dECnBCAuizQXwoqr15S71qDWX1paQIkdzxvX7PN7zfR+2eMvL9KMk4uKpY+n/Ja7JUxShzCbEXp6
H2nTbZxMdxunNh3zRSCAskiY9oa22FI6soFfL7WH5uFRzBodpGxAMZMu1vhIujXTVD7dliR2L2SA
huD2UMYBwei+8TxeVTkM8OCHlRJAtJT9W1Tr9tnTwhl3yjVfdH9jjVX93ifjbzRAp/9+HxRR+B+D
jPvgOq7usAyZhsWA++M56xa/GVwSmLZZ4JQkmXQ6e9MySbddop1M63eZlJwf8mH8cJCNJvGPCS96
ONnJe6c56KyLeTMIU9uGTtg+eKMmNoZfp/SEALb1xYuRSdlOU6bnZJqsB5IV77zMAEinN9y+uLIO
Nrqhq7WwZV/MYBXZJZmTEVt1EIM+JEWPJK3qTnL0TxX7asitFFm9OXe2HjF1Vh+UR2fKBfkUqCIL
359uZUrtfZGToRrcC4rDrDDHu86aX71qtM/ZSJ6gm9xPetSddcQjVDRCfR3M3j1IwnjjdcgN2wUv
12wYJ9H247l3V7qJzLvxNO51k2qntnfe8N82Fx+4/c5eMAMH84LN3iEUxjWnV3N2JuSbvb7tBc1I
E9jt/8lRLe/NH/fOxeiNtRFgNECcP6b+EZawaEvIf8Ija6EoWPTseRNGGbRICyn51PvRtVw0jzgk
Z1xn2RKc3aoZ6F0Sz/HfHyRTl77pP94Nc5XBxsY3XY8x/e8RXabj1C4EfGwVuzoRday8r1drrqd1
0NTYThb3086FecvimNgp19B+RlPuS2Fa+jj3VF/CvB6OUYXGKkqahy4OSJdyUSPHXgN9l1ANnQMX
zOfsbGnUN8cky461IJ7Fx/069Yl/dnE0rXIfmVaWDuHd1O0XE2W9NBUUFQf5MtB+phjCgHy5Ol4z
MCoNbk+78a/qD9MhqMWXj0lUIlu0KAptwewl+3F0/KPvj9B4OP+tBCW+/Yhx7TjaGq7fvtmRgxNe
yNH6SDyvZIzwVTg9OIHsSAnhbXoz1hAYBSZSXkaMnU5PpU02ZhetWyO4aVTYzo4ePWUku2/JXjrS
wNBpV8eheUhm++j2xBMsJhv6NRr642i2yPeFL57CxESsXRPeZXS2i5z8I4SKsmntPL/GrfkUGFb3
Yg4Yc9yMQTNr+XTIRrt7W2C+CA6ZK8usg+cyDr+3prYXXZ0fCdNDyLb4T0vNr0R+UX4v55NZOVD+
rKm9NlU3EQHnEoZhDsUtc/332ImXfuOH+H6S2WyochKxKprg1cpjfOWsqOU8k0XopQ8YRryDhUO+
rcEoJ4ZrH3vmjyHpAXU3k7Ydc8ISfbTfh0og5FjMBscGtP8+qM3X4glX76OHjusE+T/dljO1gtDu
38owwihUdHfsvEhvqrjXRPQJ+kKFcfM70qiiEWpF7sLfgUx2dXRKQLN3ze2wYK9rYTKcb2Gg+1ty
NJa7tsJPaS72Zs4blPY8Ng/jVG1Rim6SJRL3eeS85rTbzqa0yJU5xVPqvpCV+qE799RS10FQpvDY
Bnz/y8D5NGRqFInPdowmQtDq5gErTN9UV8ebT5M+EfwO1hSyGdstoue3qPpRtwpQQXBPDNyIqUZ5
aPhWhvNAbpId4lhcYvz9hFxrE1vZNnmYaU5cDJxPm1JC5Ocyf3AavXkILAPQuZrlWy3vT81SfAFd
EnDB4G3xd1gI6QH0Fscp6+JHVl5YLthmGLPRcano1IWtT6YuwJO1hy43bCz3AG1wPGXPVUfiOqLC
5Inq4lm4BfHKO1BQ9fbrXdBXsE1roFlIzYyKAnuaxKkfCzKT4BISmSwwWBSAztfF6KHTrUiX2wyz
W73X7bQpCO+T5X1jgzsHtXc/a5toXKwL2FGSrJyJLqRaGGKajO1oiJVWUf8NgY7Qc6WEQvgclU7f
ip/CLKl3isqWzG5xJRHKGrMXIEdGxMPOZM74oG66LGNOrBo+pQdX91ke9danw5dkh6q75OST3cgR
wCvuUfdxGlHeBS2mOq+8RrWZXDUfal1R61tNOBabFojtXUlzyhgWSvkpfpyRdRTMEKovIbqPNI3G
izCi76XThXetUfxI8644uC4kH9oQnGJSY0bZYECwkXMTmslw7Q3/k7DzWHIcybLoF8HMoYEtSVAF
yWBosYGFyIJDaziAr58D5iymejG9Seus6sqMCALuT9x7LlPSrDQYKdtcpmpIn+DM/TPD+t2QB0s0
Oifls5yt+woG0p2wB3eHCsLxNlHkjNtbdzIURFonC1RxntPkv9BrvH8bppcizzMMz7CETQ9pGf5/
FBfUG9lsgMgImKyDEU2d9Oh5yemGH6sjnu85tim5LLbPEzfEVQ4awU4D8+gWAho6x2nRpJvFLk8g
TAFcjZ+GTsuChT3BkjAs7AchdZto+NLa/j0twRweWGC0SOtsH1ywjqPOzIjOSuoX27YtEHpdualo
U1kB+hQB6Kxac4hP8eTP7B1K++RlaUBC90coS7nz2BKsHXe6DlaSvXoLKT1eCrTbL1PM8Aq1821l
yfBd8iX54qQANkU6jlPmoUcX22lcEBFuJBXvnG1eXC/dRxhwAGqyAkpytj8t+QCrJsn4iSyP8RgO
KtxWhC0fjTiKKYi6YaMjashAD+yItZ/uZEHPxQz6kHaxvtHZtAWzAyZ4yXCqLUc+hfpXp/uP/qzF
T2xA6/9SfNwAlf++7plgGARo8AH7kIn+ozsrJwu3DWOtIFtKX693eQQz3A63QsTx/cCOSdmqevWM
1QHeOXC1lW6bpDtFWI5xwdfHGI+RFFnKvjj6THR1HHzeSL9q4u3cat8k2MtjHcl7Ggn7Poy4jj3y
lhKY/ficATGE0sq2Dlu4Y10DYAN7XONMW6boTtLet6LXsB5MRMJXHwCthjsLIT/LRWzfuvdsaIhc
DBPNoG9grRRG/J404HT//7JIF/8u0hzTojc2wDQY8Cdc8j3+4+fk+aZSrkCnSuJwQxhy3wCcIYuW
2OelZEtpX9dj3o4BlBlWDhj+DkOrvi09G+9a/SPVXblgtMcTJtGPpo5fWyNxjnrCyTGXA1l1S9mg
T1s3V8VDOUeHW/lVCjldi6k+jDOZemSHjnfWwO4cmNREUxTvh9jt1rZdu3dNRjJzBkqzUWF1hJac
XVBCEP7QeRs5Tc+lGU/3fYKNwjWtc0mi3sJbCeMZ8c5EtiDJdne5Z79g9ToXE0VcKmq2CeyFgsj1
613HtHwz2KhSxpbXuZw6EbQ11lPIVj/tWMF5notnKkf7oUigDdr5+Ld890gu0MF0dJP17Ub9drQd
c5fGzmVKrJkhaUhmGItcsnhkcS3ISvVmudFmk7AvvFzUuWSONWptZioPOjCWfDmo220RAjcoKiTM
6J1XXYXtzSyb926mvRlrMr45LAMtzVCsFTli+67OgjrGb1xLXZx9wEHcBcVVsCRb//8Pi/FvNNHt
WeFRgLnpmCbSwNus5/8ALvO4sLx4NIygQfp2nAux9uzCPyv/poZlgWXm6rltm2Srs77QDEXHBhIS
03z+6acLNbDC7HE7siLhXYY69chZjU/c6/ql8U2G4z7QqWaYYY4DGULNotVbx23NY2HoJjJ8L/sv
fYH370af78kWjuAVNxlTWQx0ln//f74nbHaGhkIJ8dXI4UVKMoEXaSZ3fVwzYmfdfyhnnF5W9nGr
zdnaI8pV6ltnxUweMQOssSDSg9zrT73ppitWFuOQyP6pLL2taKbuMW6nZXqfwxOvi6sdddsmkoTv
1jwgpGPgIcQtcmkNrBlmPiCw8rAuNtYfzym9J5VNj0pk53bsOTK0zAgsuERBUjX6ZULLO73ny6ed
SbOngA9toj3SAKO3drnV66PP1uo2cCxEeb41nFMBECO2kSs56JmONd+ZnkbTNTReZU6sep9azO39
8q5oJMjpV8/uSKWaCU1uD7Nb2E/OlO8d1cvNTdHfJZl7dOO3imMEoLPl3OFKSfHzD+nJQKS0R6hG
emrou/cz2bOGyvl/6LpF2LpVkAlBhrqC1+gjwgjxavyXJ5YJ87/avuXzZfjoe44QPkgU7z8BdZrB
i2PPQFHgwSzroC0sjfpQdcdC15I1KIZVw0h7BV+sYK2jl3Qw4ih749cj1WhVCRRNkw/nAK/bBWkp
mYcJHNfGtS8k0kWGtRl639lHmtOz+QZFO/pLmd5oESIHLNTwThq0nwR88K0aKwe4nbAzN+Cz+sPe
0VhVekW+cJbfjwBj8WMZJ8bx5JVOtoIN3QZzmO70pFUX25qMrTfNYwB/4VqPX1VeHuNOsXIiiy/I
QStMjYnoSPbfyJt3BMmUR7OIX6wcrt3VTsgx141IbPspYBZcPAy9va9KRkRV7P1h/GGzv7cwUeFj
S7wX1ncQ0ARXoB7Lj9RGqdQYSNQjnZDXumeCgkNFF7gf5czzr7Qy3+g8311YslV1xv7aG1Ashzgh
VZs6d03uzJcZeglHPhZPzApqw0kdEUhgG4sIAiMiIvh1I9wN/Ahc1J21ceJoL1OPAiLDso+Wpdjp
JdtCPYGIlnX1upTOTi9mpsgTwVEevj2ymVmcS8GmMqbVjJHW5WMPx2tXNm2y7k0dGnKyeL/jvEW/
P6Oob7mY4+WXZuadshk+IBKttzit15Aoufmo1UujJy0G/fomQ5Kka5+pU6E3ggivl+OviTNXtca8
t5wn153TEw3nmtau3+KXJT2XKBuy7MD5ReEB39XRABt2MDlAHVBtgaXxIwAOdsA/hkKtaXYGR8Vq
HqXYd2WyiEVfuCHMl64exNZmGMq2T33OFggzZpjIh/YEjvh7NPrxWlbaEy4N79QIu1y5M9UiEVIW
2/gCx7kfoQgmGzfA64/gwyb2jwPhobaHEp2r4/Dn4eFIi4C2HtV2Gy9Bk3y+4BuRf1rFITTrAEeF
POtE524KcTGtf5Sm9GvT5bB8zfjYyB2ZFOhcovqNiHrjmM32awaj9GA60cpJR/ecyG+O/GnTTCYw
Gu2bsEPIFgNrxRqEx51XuyfW+6xiQEwh9eIzYkx7nOrhDA813IVTwZC81q9Oi0qCgeq8atNZ8gP3
DnA1mkAb42NcqadSi7vz7Zd2IrQvNYk/Vrz2g8xXgsjcddq3CrS+2iEr6Dett640qEa3xHYUJDBq
yKBl6WKRrbmM18rTQCj4tvJmUr+YizT11K67tj/A1gXzmMd3RWcZ+zzFY9Nqydnshi+vm1XAEHzV
V+AXLVv1K2ZP34bSvvDI8rmY+Zq+LqKvo9SKhrLY49F+YlUazpxJylZX3hoCMzx5RzKwyvSGT5tc
eCQP2GUxcpvYkIQLkRkJ7s51EalYpFr2A5+3xXxglRk5r0zeXLx6cnCAc+CkfM2G8KZNLZF20upg
NjAj/czbkxCTu5umbN6LJEHOmUF8dvHHi/S5ILYMAS9/b0tptdKYT2th8em56rOIGZFx2uuxIvLZ
xNAQJQY67owDlslqENetxy3SDqcQ7GfFpHvtTL39GDcRaeCk5VQpTydF38bXGhcJDoGYkUHEL9TN
cUUa65oRa32X76HqMb7Vnpj9/LCjZPbT5HLjz3LPZi7IjfEqehgYJm8mG/o/XX8UfciMPSa1zk7S
elsjwpPSAMk8eRtLIPfTvbZYmb239xiE0qZNSFlsyuC6PVOz08ak2oc9RyUk7mNEQXgCRIotHgZD
rvgyrTF9IXabfYXlgUJEahgDxrLc4dcdFpyo192Z3hg+OIApCptyl4/4mpkDUACUyythx/dZGXeX
0KyeeVjmdRcW9QaBcv4oGwJsEb411AQHclIyPMIPPl75U2VpZ0DuCGAklj1wFZjVABzOBMzKjEOZ
0LPhoYAThA4EuIs1ngaflrJLnEtYu/EDEYVa0LNt3AxVvrcK95Ih7zgA2ItPtkNtLvPuIZqiY4iV
8nz73ZTF472XTyvjATDS0bON5Fy4CKvGuJEHxo/TYYg42rEWbpuYb2h2LPUAAUc9+GVFOYgbFi4R
7YVlb0KOraC1woXeWyo8O1/pUGv3XqWXQZLbsB25eXpmFRdLT7cJ49M+N5gWF7G4ZkSn5L5e3ddo
bFOyfDa+HLJN31Xzg1dZGc7qRey3qbUKVRS4Itp1qFx2UjyotZFVywwar5jZvId4IdediuYd4zbx
IOU0MwT0D7ffzai8VkPb1wfLBDNSsOrbhDNywSp00k06kypHNJT+QJwoZqkppA9ffjukwEGiqRo2
BlG0qy6s3A2B6CsfhQsjiRHGg6M/VLKBr1E5gGnWjBHPhcEzOMzuF9BqcOSZ511Jh+SWkhlVooU4
yZJIvnKBH68R30vITcWDzgC4vZjJ0Jz1JiLQj5zXvQZx+NHW+eL1biovVo0fBqbpGtuDkHn44FYD
TwqJzyutlcSnWcM9KLt4CxzmhaQC8otMp2ZgNn5JfWx+86q9S2TzYyeDe9VpBTela28T2i5oR6O3
7hPGRVWqLxSIfnoz4+GqJl38goJ/6In0CBpfWrs0585x2vnXsHu5fTdC0pcmrbyA/6HYdeeaCyFF
RBPzF8IwXo0D86d5JEuL5uc3aYp04+hWvudv9MiRNfzAKzKBfIzQVvBBBA7bDg7e+SqIuX2N9CXp
T6cIyRtfbUU4nKlnSlwCyF7Zq2w1CZAm6xKmzW1MyV2IJtDZxm4MRVKFkxafupnO0BrC6pxlNOq5
78ilLVSbrgX8BgjJqLPqiOx1EEVgRy07uqxlcJDn9XNpI2Ts3dg4sP0NDFB1gZc42mrOuFNjyOyQ
nArzsWrOc2glP3oqpnWaLPpht624PKuCr7LFFmOF49PYPIwtXyhTd3VnLqHzhNLa5dKkhtFn73Y/
iat+rbFrzwRCNCcRQiLq2tm/em3+bg7irutIf2cs94pr649WSAPoN+dW64lwk1h/MrqVoBysn7Jz
znE4HtIBfIbrJGQX47vWegFsZyE1NcUzcrZl6MveueyeRsPVQUu+JEZzGjg+8TmA48rCihA/hJDE
4MojO4y0+oxU847BrT/GfGjXSjrztRzzg92l3kmHWEuQbYxtQRbp1Yi468Jy+IrDQhFeFJMMqTeM
xAzUVl2k4qszB4KB9iFNESff/qa+zbtrhHbbB/02lJ2/zVqkWLYt5q3sCu+qeHhX0NORUin2hTyn
YABmdemyvr/EWEqnMZou0iJROPbNDfdUHIQo10O2B/rnyDyaPrZMOKbSEw5haHYHk+TI3umYvrp3
87ib+NB+uKvPkf6NARaAkYUyjMI/mG2u6Uxw9qfJ51jnr8qgaCm7OVk7MEuhiV9THIthlURkR6f3
hqsuFUZCsJ117yGBnsuHrkLVVVAUTNl+1jpEfeZ7ODZP2jCdUr9/ijk86JIf055lzpxN1tasivcc
GcRYDPdz7hHJ7iJvhlBecRB5a3ai3qqYpHdsrFdZZRvsCpQiMTyRZpIfQ1mFey448tVM95AvMeBa
9pBNv4PNgH3winuvZbDtRhfXRJzfC4aJwKsAhlS7XrQ5t06L/TuFxjol/+Av21VzeQxd763ucmIr
mH/S+fLiYuzLujtYFy8kSuXH2s/nlegQ0WaUDEZ6nbik4ZWFPzacwhzVJ+ca+GoXrC5POC8FhvKl
RFj34OhwkSl+Y5mBnAxcq+NDnsQbk6TqVRs6506VR93LtrpLsRVaBQVM7q2mRrsz7eSTTO3XkeU7
lJ3iAjTtG53PBxGiazkRADPTVBRWc0pGLmENjTC25bva4ecSyRBKPsDoYdxrIDYq3cU9xriUbNE/
pc92Z8QrRVfzp6g42FVxaG2XFBpde/M6VJ3NpEUryZSNc1KnAdRehBT0Orlub20r28OluTpOf+KQ
3wDTVzw0kJMir7+mZnawoXllEtq7E51Ekdn0lQm1SWysKxudkzO+zSMR3tbyGiKb9yw2+vMcMN33
V1a6mzAVyhQpqgnbUjEm3qpCXBmVA4NM/C8yEFZubn3kQ93CASwOE11RqPQfZUH/1wRkknrYeYX7
gPpk7xFsFmjxBwrQ36TEx+c9+TERdr2iCMt8V+I8yD5dO123lvlRC9HwUrs/Uz/sTZWaOE3gg3IY
3Ge9/lSHluKItwNb/ERlnJ8i0b42pFxwv69xmr7nTheuDc3rsPgi/XSWhMKeeXkBwU9QyHc6q3F+
QpYf7jIXg7HVP5aNrDY5viAMycPvyL7z4hjGW9HW8ZFDLdtqCv65jpGw85LpYnr4Rzpmpmu7OMQJ
PQeLkk8M/Nm6do3FJT4jUIleHN+qt20b8SIBUHFbxh8Z8ZbcCs0clLH+pzV7kj705GTnAK9LrI76
R5/Pj1Rj/zSqfjJniBDEtO1SbfqeEkn9UPH++ENOsmvtfPnplo5j58rwInQUyO5oEveitTDIspe5
QemNsb0PkoG7EKU7koSBhRhZMQbhXpg96Z91+2x04mfqkA7bafli2jjnjDI92lWxczOeTIKAFxft
RYt5KXN7wsCIrJoLCpVARCYcHlY2Z6zUvP0sBa94h5wpMqPPkfQE6pF92mTfZoAahZ2I6gjQLO8y
4Ubbfqh+tHzRTTfvdV/uchMNaeiK9xHlOMwCLnu/uBq9TxMwYAUpl1d13Ene+NDqPqqMAOF4M3Am
k9GBxLU0jZ3lldzVCEy9lORAPu+VXZm4qTv91S+H4MZJrnUSDknN26FmomWPFRTGvGCJDwtV+b9+
Ztdb3xGfnneua4/ZI9/Eqp6dnzHlgF0g5k0Hi2k22f6Y/Dfsg59nCZhT6LCDhh47uTNw4UXOi+nb
XGiYUDw4AmbdIPJzOEpbbpydLz/kIL5Lj2F5W8G5MNJ31QI06imeokSH9mmqLQPVXzRHeH8SLl6f
rqom1CKJZLFvcBRsGOQcmKvN7LQHCBjGdEZGTc/cW3cqRRHVTNMqN+ASCtKc25jhw4CjxgHoV1Jz
VMv5kCL0L8neWHPHs5jHbqxPxFKk0GdWeTES69G49MGLTSjpKDHyw9hvKcZAKGXvbJ8At+mmtiIU
448CaL2ObaaxKaF8lxRbAjJvhp8zeaxh5OOknGpBA1fNj41Zv7EvAvfhkXvocnTsE529jAYWMGJq
tVGqfZHAu1lKcXLLAoiFw0+QCXSEph0M4NQRihsRfWGTSxCUjvuk4dgJFIxGYXXiqJkkLbVutR50
nDuCCge9u9YfnEwcIFw+9Ex57vWy5mMiKk/rw8PU+tA9jfRbNNZxauC8TwkwDpyYyIJ8EtbwcQq8
aBwDzTbx5XMam79GUcGjxGU0hsrcxV2CJ260oOMTtKMzEEh0H0kjF2cZm09+TvxT2YXhugb7scpZ
EiK4qrYq1Y/Ee2AO5icI7BCnrXjrlMvd3I8wHxY342042/gsTjXhoiUX3V1INeN2+yjmbl1yl7gL
gSrLr8nOCM6sFejOfP5NDIYYZYtvyu3Az1NXMRFbYp+aCLSZU65rxEyAQTMOfHdJ7ZLFJW9IJyIT
igTQcVhVeHXW1dRdJ7/vdwMpTlv4HH/GJBJ3fc/8gjh2dz2ki+osadaSfm3dETtUVJgMlm2XZ5Tr
JOv2bF3oGLicvcR6xHt9YpSfrk2LeArgaBvZNNwoPLlUfsTPltYjKMZ+L79To00upRXGm8qMdTgB
XvNYTMNhJEx6FUl9Dnr32xhKEyBmFQg/je8qw/ljh+selzVWTpev0azuiJzeG4Qjgynp401OJ7vN
x/CF986anbuszs6hjIuNpnvbpnfPhAYcnXa8H2FH5XN0JZTLWjleTxJkmeAdlO7F9+Bl0Zht9dp5
b03ezrocnwsiD1bgSVumq6iWyi2q0I05MSvsHBYJce6tZX3KCnkefftdOtNP3GAzMiSq/BEPAs+c
/86o62il8R/Tzd6It34Kl/VPJ3WYKMzfxjaEvmD5/4yRC9wtQ5ngfmcWdlt/5gQA+pKTzI3jZPjT
wPxehU9hY5FmJVvzVFpVz5ai5bmbuRsn/L5x+dB0NhFBOeBS1rnrsrf/yQynCjiu3jzwmm3hkXJQ
vvUSAliuVZ9a6T722vSQCf74iOsOMRzKxpDQDmyUoTVN0D/FexLhQGA02dnjzp1DKrBS4mqNc6So
9k+kiMkOWdUxx8KA8jmW7rsaw3Oq0Q9hHqUYN/6UnUoOYhwuozNYGx2I2djk5a4do/e8Eop+KTw/
eq571cyDhMAkgHCukiLR146EroppUPzUbVFsOVgl7nNQoPTj3JPtiIyrsreFXj5oKoYU7TvDPpvV
U6QQRuuTkNiNAJFIuhBQeo6HIjzcG2L+9AyM7VPIsbiAVCObPcCMEanxOftHhqhmTFgEpDrQa9az
n9bPNk8bFsYyQe2ZYXZboXEDCMQ+NfBGE187UEQBfLK9YULqstlNLwPtzj1a8mk7zt6CXuDmdjB/
QA1MduydoWFhV9+OQDFWgNvs3aBHJMQAc8OcVK5Li+l175kZbNpqYws/O4U6dJM6+rZKLEyN4SD4
4NDfeMAA8wHE/fJoGom09w4A3qjujomnvfrZnxJHeaBk2W6LnlThaJLFDqT/qiT5u+qslqk9avfa
7ovNWHPehkn03Iy0C1qIFSjk38nOc+DvlAtvyieX82yO/FMTvHYQGQWtEmpw3Roht7q84ZbY233p
8mzQdCP5nmLMIDRy19of9gKqBNhvzghWIVgbwyBFOrz1KzxSde69htbAjt4exzNAQLlIwcLkirSG
uCYbtIllFRx6eboN3QaSuj5wFzhbJYy9KSzWQbItNnMEwKNuxI7f3EugJeM8/cwDNITe0U6c7NsE
0d5qFv0fG4k9tyyCjrwiAy//Bp+ZInXmbfUH/6fQRtL9aoy0pT0xXi1gKTAy7vw4O7FFqKsRMPUr
CpPuUMgOLXH43MOPMxc/M/rDZaoKRn+2BOuonP2BFYEsXIyDh4wxOkq45n6uNRJXWoSmxVwnQa9y
bTvJcCuihQJjhnsck92GnQtp6EIdmwLwnu5SG1bA/Xaxsh/9WoHczb3Ai45ydExQJ+5jjcFNNvNm
XKxHpYPjWdcMypBcnLFdz4Ap8HchaUzWZe6w51HUWo2rv2vWEl7Wg8drMxSATFYeQpkNF4LnQEpO
oKa1fN/ORb8x3YfRh2flRBLJbEmCghf3tMQudZcVhZu+sD9zpKABdz9tsCHOiLq2OFAaZNb6a2/3
MEro/ne0+jtqUSYtMeK+cXbPsFnxsFKvJuRQr3RBq21rZbSLYwMgVNEyrgcKlVPmnDif00YlgQDL
PPmaWHnPbgpTyR6pmIwZUlGcuW8Zs60FwHhfe5TyTlrxbCIBM5XWrstJ8FbVLM28liX/2LIWY0+A
0ht6RomZPOZ73yrrydWBHxkTN1AVltbBnocDwFZjH3eEyGlG/gjGNj85A2oxN9UeVMZNrB7mqXL3
02A+0Qv9aJoO5rOtj25fsgcreLod8v9WHYTmabLAOoUSfUl76kT0zyj1bgXYsd1Pbv/JH1PwEodU
HRzvLxpSlSDU1YD9XNovKktgpWQ28RXQzaNFbRtOFqMNRsO7SaVPgIZLOvo6O+RVfcG/R1pIjoHV
pTxDOR7bF8cqxl0XRQXXRzV9dlny1EQfNc0GeH7zdbAiYMZNezfbDWY1370QUgDEV+fR4vWq+rb+
NvvWX9dJnKyaiP9CmaRUdub8l7mVU8QIE5ys6+JRE9K1NjHxi5sCIyNZzJynZI+86dkbNvn6I3cr
HBX2rwI7wMQn0t9SHXN8Y1D3t3P+2OvJeZZxdS9ZuaCqgU9d6vNDIvRyywK73LRFbJwHaaCKX3SX
Zbi7qTPD2Tn28+wzacY1zQvw/VfUQOeHB52rnsZbapxEnXohS2g1ePHwVvCYngsmrivDHF6KOLEf
GqBvm1hW/VGzvOyduzjnGzzWcTYRC+8WLCnQQRwsd3yaKt3biVwZGyr9eYeCgNT3zhKnIoUQR/K8
sy4rQt44ssojgePeXUF/sHA9OMqanljLcvQfEYMeiR6m74o4aHyRPxc8OFY3bv1WyvtkxAyX4aLO
RMuLSk5TBSODy9U/mpk2MwUFJjjxY0AQ0YrxMefRS8uips/Guz5w6uM6ir+16jo2RBX0Rm3dsXJD
SybPTH7cdXQTTy+/5OxVH6YRWS6BJaQWdOISps3XmCZ1UI/pE4Ge6khTwCak6uVjb5DHZicmk4g4
hPvqwBS4qQ4mVj0hV+pf0YF80opvoxrHa+en7kM9S3fBcR1cthisiAr+utAtTrdfKMvLU2SqiUd7
ejJbrb/LSZyqAHOtlDPb94NrlEFjdh9Ilr+aRWjRLb9ohlXc51eTy20NtD1aQP42EmXNv4s8AiWi
ss6gfQ7MwT0K3YiRbNU7Y7xSLIrynkECVOS2tbVfU6QvmcNGOonfcaqmm6HL9PtRZPa+8TMBfkbh
8gLZwZioPzM7ZU3aIKDyawq+RM0enQ/r9T7H0jRFYYN1Xos3oVpSy1XtPg4Od2Lu4DWJzHPjsk4B
w7UChFlclCpntMveV5UBljejlBXn2BtnswyJV411ah0zNy9JzqAKG0wMKZwtDxbyt4Qtmsi79jLX
4OBv1oU5ZCBx8x4VFopEywLj1jjgcfUy24PAZFSXjPmzIwHDT2KgaZNohJH07CZqRnvI0QNVkMyx
v4ZAP6w+fnb88lOfyQKYAVYFmpP6+2HSP1Vvtfcj3+8FScyXgs+tA6q56MprH+0Mk1FXZm+eYCxe
aEh0dBt9PFoEf4uwFIGzVdL7doUewM0OLzZy9PU0Mov1qz6+j8FBdEO8D2PN+xCwyXI75RTmdd5D
sDjDlEMEg9QuuClo8KXPG1/Py7vBjl7BTZ4DaVfWX71l6hg2KP0aUrg7/iyOO8daGNnukO9HaXYw
C9B8mL18MroNVCRRUqyoxcwbsQVu2gnRgDfsVG88RaMip2YCT1yCoJpVfYliee86rb9D8WPSDhxi
qTkHlAF3lq2pMzZy6jQL863QEvmsq/gjM4387Aozeo6nP22sHP42Xb93MiQtjgU4JK0hAgvtcaxr
ni5os28T2/GVN2JxJBLU3aQZ4uq8yp6qzqE6NrprabJunZPpAXkdm2RfZz3k8ZAW1iarR3IVN6z/
qoekR8Bxs68M5mIIc/WfOLPVzjSEiaaVizPrk6DV8cHxI+c04/IFZAphqVDUUmMSBkjFCS6xUKnP
qiixQmY+pb1O9odjovdzhyEl5Y7+25QyhNTKPyymODxp5ZdWZvk/vQ9uedQnmLYMQVgySp01aP5Q
Gm19YObunokfkUGRBWERFX+/etYB2v+KzmVi2IeIXEA8ZbE6JkAun7zY38wGRek4UFKskaXbgQt7
YS2MKDqhjEcWFJYPFRYPrau2UHqmx1sMbFwsDFI4+m9RQRuOCGQ30Fg8Oy2xaqTWu2tTCy/Sn9T1
ZjWyEbk8FgRb3PS1ooo2M9B9zQunz0HWF6DEZzK+miBtWDNCR9lZ+vDGWeo9ThGehJ6BzLFaFvgj
4lPCLUFnO+5IxEt/KpiWkxNSjAwV971bVPez8KcnftBHI6uLjc+C5swoeuF259FZd08O0YLI9J3f
kHnJFxs2c8Vf5x0Yw15CK52uQsXmXZs1917QDRYPkFE1q3LEeGjoyM9geGF/IisZB938VfmQShhW
kioDciDQEriPWlSy8kTh97//y7hLbcCKcVax3hG5s1GViJ9HF6yi0Xf4g4YFXdhYco3vVz2HLZp7
H6HadXJVv3XYeq45JfnPvCi+8wfREujsrIY+93auQQBsbzr3bNmAcNfZtzEyhNBLxcWIXXml64t6
MRumTwIX4WVY0T/ziHNSqbl8E6O1rhZFNvC7dqen43CSE49+OudkC9fWeG1aJVdNNVbvHhiKsRf4
9XpkXcpNf2tvhJLckJFU91Bqo/xeNc6nN7nPXLnDM9h3YKZN+MsyUN+rwfIvei2cTYn8MCs7ATIG
wXLFEvY7HpLDYL42ZGl8qRTQumUJNkkVoLsu14BAqZ+BJ3DftPqz1iTRfYhT52hU3b4dEKCVbJqe
60yCR7Ojw+13mpjeb7e0EfrT+qbrZ9QZnenrvI2ZSp/h4RIWyvZRRG2gPLS8WKiaA8ABwsU8kR+Q
FJcBuqEI/GtMQleaeOUbIVJiF2r1RYXLXo1Z/NPghozVSqpMl9ggcr41cIvzSOYRKMiWgPjlXqgd
gHaRodr7qXqzOZuOrarMl1rFsEyIrsfsK8kvEdkpNrgfh5LdXpeoYl9D8iwm/3TzYPy1NhY+hhOj
9hpsI1G1FlzUrw7qEJuwSSQpqj2iGqSjzfJprTMSBCrsv3LZbPv2J8qt6dQwfLz3ptiiO6zsDRyZ
cRfVGk7DOdD7jFoFDUK+vp3Dt1/aKLl4XFX7Wx0N0w6pNAfFrk403nePFKq66fwFm8agJo+na4n8
+1zaNigY8GpGpsEnx8cezrFAlOhXBA14BiI8e1fx8OyQpjIEaiI2RM3tx+LRrDGAuDkH+8l6IUfc
PXu4u7YWL+/tIE4zQj/+HrZ6A1F80tB3l3F49qxkX1qLps1W5oVDgFomL76iynd/PeQr5PkmoC/Q
OORN+JL46hx24Jp1ibmqKbVxYytJmmgygSyKmnx1u5V9PSM/oTPN5bIMmlyVT354tZijb8kWJUZb
mZ+6Gu2v1JvgXhJ9TI0TmxB5SMnpEAafTTyuLzeSKZJx6qxuvGo9HzXWoqsY0DR0/8PceexKjqxJ
+l1mzwtqJwczs4hgaHHiaLEhjqTWpDvJp5+Pty8wjQZ60ejNbApVlZWVmRGkC/vNPtOZ+Nft9Owy
EAsKr7CC0Zz0l2mKN3iJXqK6uPRLeTM9T/264XmZGMlRDhqphZVeLIcPptZ9jAbKxCGetRsQEcby
RfdcueGX8NE0Bt3eoRZRZdB34N2a8oc5GyoF5kyrZHKWyVvtMLFK+nfd7LQ9Hw0mrcbo9hEp4LXW
aKsWVXgV9XWgXP0eptnHIiQyA77zrJZvN+UkXpXud+Ow4Q5glNF5r6UWX8cpFrSo4pWhb9NbMZF6
cSpY8DCgd6UNrGbgamYV38PQWwdfzec6IitTi18/ktyyDCSgsGnvZ3jgUNS8F3sZVhZTecyiBGZx
+WGafrgu/fjBs7o3zHhXnwpTJgoe3RsW3CjHJwTRDNq9HzoXMLRPLmbMsNApj8Qz5gscmZMekpLl
+m93yx2+wJeFDqxxACYfUu7TmL/JhuZZ1zM4TXieJ8ODLRddc/h8xzqbwjWxWmxdNm0HcWO3xITU
Z1HGQQ8Vk9hW8ZUMDmP3s8Yku6HE3rTEHYGTZC8WQKBVqz9XD7lHO9olk+1ZeXipCUOBlC54SLOp
fxSOdizyFNZ2ufg1rJmLOBcKMhRYzGbb3kU3FePzmJP+fvbmMIBBSiaQxgJr7INI76NjX4V3vh5h
buVJ3kRSvLaVi2MtvsM1/FNy4D0jOsbLHbfcdGXj7nzferG1bYEHjEttTy1DOX/F17hyd3nS/JmT
723C/K4jIhEMcCsYI29ygt+YdLbEL0BW+Jya+5JCcLpjZQFbqnB/ldanmywbTvMy1w1T2pMs+ps5
6D+LBCB0Zk9vNFGf494pNoSK00PsbdqQSru8OBqJ5BYAjhlKUr0TqSz3Dnnv1B9eWasYcLDCU4NS
B6GlBQrPIJoAm6VqWJX0PN1NFTiBcH7VI/2cqKV/KY0e0qY9mM1O7/xT5xTcAiztacit94lBBsJN
+sHRx8IP9JGRcdzwvbbN4hwp7jKQ5HTSVGYWJCaftyfqF8tiQcEa2Uz+N6vSFwAxBOriDV7XGkC+
icFJ5epE4cNBgzmypn2bWQXKQxvKPSKR3FE2xDhF7tw4cEfu1+PUKIod9ngCbYTl9WjzKyOfbDxR
/hl6/5Lk4cnxa4nH2QgfmCc6AiXQifM/baLOXkXmd+Srr8m4zYIOQwuHJ2OeJsAJ3Z6YumDg8Uxq
kEDiOUpn2tTPtECljxKGIsOybzTvr0nFz7SiQDDi/3vUaZqfeJIszqoMW2CTmcONrNy+FvDBOHz0
cXbPK3rR8/qFsf3ebHEOlFUgC/yX9NMfq9o+Mygkm5mX39I7j8TwM+FhLk/ZU/sY6pd8nPWUhhjP
+EOkPIsRLHQ7pjMp2+rH85fPm+tZaeEdQH1TXByw+6uE4wn3eUo7cmLTOCaaO+hTEK86UD++gkLE
1c+v+lPd2S8scrfKXPymDEu9mhIfp8Xu5/fyJdZibIdiqfXxnyQ+4vXsphuzCA+qap6MHGt9W16o
cwj3IWUeQVHMRyccbpEd7hvPAvd7KDjyR4xai5rhjco/GjN7LrM6A9GyEpVDmVH5oal7KAuHHh86
QbiV9Tjo7jmvogcAJ2+gJ2lYaRqeYj1+qOoqBvCfgt+uaJ8edeepVwy5Kk7jzaRjH0n8+7mAByCS
6hRaBTKkbD/pqeAjSfddiD3Owl4NE8lcd1I9MmL54kb2DB6AFS7pTp4j643XjfYRwmW6cn4qRhLe
ZwaT1RYfbZirsz3z7llxz1z7ACyTQrVqwERQLD8U8YAOv25B0FaH4sAkODvP2kjlEDw+7TUGMiws
Jpl0VFC0GYsXRxsJn/nyxlhIDnyzSUXsHzdQ4CwTXkePt2keY5hIGbd4fHdYbnbc/1YTaivesfmV
72A1au27F2qo58uSrukVUXEKdfDOVL8+R008iLC3iOrt7J4qhLGKMVnMAInNGKXbRLQ3jTBBjd9F
2AiOac9lVZjFejTYY2W+Ndv5J3Htn9Bd7o3svZLCWfZx7xwPtFZMI0dpmSwWBfr7qiQBBXgf6cth
wIiBkiE3EsWIOP+7w0Hly0Hay/Blh7/cqR9FmnwRGfjTOhXgJCAWpjPxbtqCG1bqb5dx4xybGMqd
oOyyD4VbA6IaZvqV76fPtsZvHJboMzQE3GA53wsNED8i4amr7eEkpo6p3cw7Z1v0SC1io2cehjRC
/aioKC7pzeyW67JuSbSnwBntPeLkCd7LavgTBh6RmbmfdAwvIDCCxaQ5dLLRN01tvw+z9tZ6NBnU
TX/Hl5FdH7U4pscqY412auO+H+nb1vHfUYlbYZnzhF6yHrfdVVlOu6JbMYbMe2NK4m1cgxZUKs5H
DrMNj2epmcc+ek3cqt1SD+Ww0vY7wBDDMSz4aQluxwCV8+rmWMda1J+wtZuLt/zFbJN74iXXtq+m
jT4M5CZad/jmI5szZ5vFFN/QLtTRPhekyrtLYUzzSoNxHPnQ4bjiFxMOM398+WvcVIlJ86ZpZCg8
1os/gWH3jE8oxChKEFtmX7vVKmboS7xVS4d1rdhJ8C2tIA7g4S+Y/bcF3cJEijlwK/07nf0euorw
Dzoj4UxXt4ymqABpi0o0dT8ypmtIa+9djrp+3yhodRiozc580ag532K9f8641WyLAqetwXSmr9/S
ibomk3gA2yhcbqN1fUbe2aGgJ2RN1x1HkQIsGnXVcHeZRUUILYD81c1X1ROG1jvcgBSNQ9nNZl7x
eR2nnGX+GVz6L1HL/jtAsu/xf35X9dQmUdz/p/iz/w+pZaZJRvs/x5Y9qqSff9v8s/z59+iyf/6s
f2OXGfo/bELTC23KMi2gI+T51G/X/+//4fzDZyt3fPKLLmcFc/mRf5HLbPEPT3csKOMAZuDMmITI
/oUus51/ADtzoZc5pkNdCyi0//O/+HSj3+pf9Kt/g839v3/+99gk0zb+YwU52UmXxmPwHbaxoNX+
A4bESrqoMRLAfDNylhNxC6MrIw6cmb9b3Kiz9tX3rbnqvdCAF4sOX9gx+2lIMFbq18QmjVzN14b0
MRzWlkP46JjAgBAETRCoOX0Y+CtaxxAbQsc08iBIeOn4wlQXo0XyOEk33I8Vzi5WplJahJp6862T
c3Voa6jY+B1W2ji1q64W1S7X6XKF3EUgjUvsyuRdwXuFBmcUw96xh/kyAHg1HBZpnCiCts1yp7XF
iAuXJFVRgiIiMDpuTc1s1hLIS12yBKDsU0HD2IxAyr5xEzpdm2I35MmliXD70yGqBRjQhnXV9IAY
NbZywyyeS0k9ZNOli3M1x/+Ojgu7YsSdEbWrk2lyf0iAEdJ9VXyZrn+nopBVxB0ZVM/2wxiav6BZ
8008oOJN9tPgcoC2aBpxa+IB5uj2LKfpr7Tld5HRa5rY71p2NtyeS3cndGyo3lG6bvKoDE/b1FLZ
AXRbBBjy9LFZRMday76GpqYrT6q30dWwcofTgYpa5vlde9cvCgNGUsyjbb5thu5lTJt3bH8Txsh0
RaQmOqqsp6zOpXqvxpIY6wb41/DKsKTd6LYq1/BRD7QfMOSSK7qtxdkRn4kprdM0J49RY4bBmPkX
HVdu4FHBuna7NFCcv7b0VgFXa2t3QzPgM/J2srZrQE86Q83VbLGTqKx74MWCNUPuq3KoITflfqCj
LyrIfEw+S+0Uf9msz5vMsB8aWpnXpIdORWpufRgKiTK2hYGNIo9KoJz10ndnxc+h0ST7vFB84Ylx
7fv+qcWeuqEpZMEaTZvorYF7gEJHVRiWhK0H45vDSfXI0eqDWBjiewyfxDazo5ZXiE2TDmq20Lsb
vA2EA+OkmxpcrSrBEzHSxNaIyGQr8U/1WCqwUdPVAhTSYClClLNiqhmYbOMrineWKu0NjNZ6wIOo
h0686Y2UeTYCxdHvzEcDE/W1qfVrF7vcy20H7xkGgEghddMPzqw4w26WoVCZ5ZK/buUr1oZ8nQgf
D5sdXTvnTdjj42w71qmv/OesyMd7JxLfxQz0ZQAwPHG6jC0i/01PWY1plS32rjLbWoM9n0Zh3eta
/NFo9+bsTJj69RdTFjQG6OpRm+QWnK06kWSAndS6V4W+und6/Eh8dPXafdMRLdeSUtR1KdCLHCw8
3LZ7b6/IYGLIiwvjRAgy4Xw7xtsezjeJU3tv4JcQZOm5MjnVJgTziR9pui9KLKmxbaxCh4lI3D5o
PDlGB6KnGH38NzjN1phVGcgAc66S+T3UrXSngQaTOK7srJN7u6/vRdr9jsBDNlEzWufaAWdt9KDj
e3u5uVKDhQH9bGh2eeNJo8mhi05zV1YX5jRWNjlYGUcslC73a8diBDuYuxCOOgDjLTM9LEPWT11j
G9KhY5y6jl0fwASxQio0MHhCUhh1KKhZ1DrrRtFV7BGEG0X4Zbm4k6QNDN9zn1O7uhaONu17Y746
Ia3Cdl8dOtIzfGYbBx0wYTTZ6GRwQSGbXhMhIaqQWsdhQTMm+55LY0uMum37hqtSzzk9sWCGGcMr
8ZSvmJ9yiEMud9FdrMmG134pwHAKpHkmDkzyP6rIrQKWHms9dfmaySMLrMdAdOBrm9oHh+6Yf160
mwT7gibTvT6YL3BWizFXR+YGtPjCrdn4TF6xpHHAH0z6iV2gr0YB7hbrM9FTvjajh/YgButH0B24
HCfR1eaNCFV85AmLQZNtzKoCMUSEAd9x9QrS7D7K8CuaorsYzXhMCnp+BH+Y1qclLfGMWwLBdgvO
UuEKkZCsZmeVj+LWtliyYv+XXpB2NxoOVwkxf/q6oM/Ib49eES8TQ5u0mxxfy3AfTz3yeE1EbEq8
YylEcidd7SZaLJJhDS99xlfuKu4QwkySrcizcGPD7oi1Xu4ctkdKb08O/8LnYdhMHSCCtEWmpsxm
Q5Ib9ZNe8Yrq7dzC/SF6Gkpy7dSXOr74coQ8ldMhQGerGYTCbjdUu/NwM6JYaUtK0c3XnMvbjZNH
Ai9d6yCJTANNHfTpRkz4wPRSK9a4/rvbfE+UqE+RvBR+qT2Qa/loYbASk2RInDB4fqR3Ho3N984O
1X4+PxZ4KSL1jH8jnCjTRPJBf+mDkXDrOu36N8/BOSoFzYgh+2+Xaw/SUD/L+w4lLN9LytxCK4x3
Ga1IWoKAB5HnqfC6fDshNIgFDW8zk2Ww0mHx0qpDYicYyzpDMGS3XqqQdAQ1bKDmDewy7lzmQWd5
hxSG8mRdZNHlzM96nirUcm61k7HqDN7mxR1jAnUw0xoavJvIN4uuEtES/BOvXA111MKeL7im/ry1
vOtkRHhvlj9YRz+8jVvmoM0O9vnS+ZxpbyztkmJxpf/S/bemAjmg5EcFVYawFBpoYWDedv/sNJ8h
MCemeom5h9CWS/wC59Cv00CiVAUWxcT5S9v+3hHTHlVl5dfYCpYfIKk1A04XhC5HcriGwxXAZ5PC
jT9QQVCkX2lq7yn8IqxHwfG1ApROEynnEcgsMNTK+9FIW9xNjo+Q1+9w5Q5PoGdIscygK8REM7ng
eaUkuq+L8GJyIvMMEvkZZWY7JpZ7U1Pw+TQWDNdABak0xsHJ/DhF47vk42q6jKJOmwsgZc/8yrDG
lcmXFzYOEG0sbiY06yYDj5KKT8Xaw+wGt6e2+BSOhbcMWjz9uZNiIOeYHOOOJnstrXL2PZc4eqri
HWDL2+xcmCIvG3tzbhwQF15tXrzCu1FuwHXSP1mdRxte58N7EhUuSYOUDfir/TDDNneXDbJguJew
MqWFgneXfBraXK3588aBMPdOoX/lHr7/dmYfzlsoirH4dMqZyhd4U8v+f01GfTya3nRGZhj33kRT
ZAwhhp5q3uYEIcHamiZhREMRiy2Y9C4FXeu0xPznatW50fazhM0d1lBUxpluLCVZ74XNTu8VDNIw
xNGLGSH9jWd+5RvvIksspMsVRyv7bu7HxVwWoO3U6wmmENp5VSDWiYMr+uShzfUnKbWvIbTVAcjm
vJ6KPCQasqS6ZXerZwveOLNvpTV/6SC8B4FauCVsbzKnJm4j4/yeMx66nDV1W0LU/RRnFxJlMXiA
Q1JVHMUt9RMnM7g642cSM/3ao/dKfLnc6eWwzWr12CV1dzBRbcIofyUWWr4mVFxA0sADDwA36PJY
O+pywlPianyf/bfhdKtGFMfad94bD8u+TK2gsMxrioF/3TFPxetmyU2GvyvyZ+PsCnpieRtWVJO2
gRtWaMfusSKly4D62WE2z2CDn2WRfqCjydrXeQKojq3SDj9cQFv4dpnPcvWBM0HPZTY2KLwYMwJs
+9Za2fw7iQCQuVN28mxa0+XoHPQIuJtV841O6aaG6bHjMFrs0EEJBoTeZ0c/Bw3hennyjdLckIO0
t7WD9FJzBz7bCQHXqFDu3qUcixT0FAAFiTegKbqHpnYeAPBi+xn4hFzpkXah1eBiqfnETMm7167I
54e6cbKTPRkcmaphNzrqPgZREOWwyUYS1ZosgNtR3bjPUutb56AoRfnmudqvL/KdUxB905Pq05AY
QFuspJ2eTyfYQmfm/l+C8eYu1f1bG3XFfh6bT29w5dawHdyMw/TUO1oW0GMJNI7GUOz4eMO0fVl4
x7mIsKMjF284ldyD3v6YM8kAqZ7Yl6A9khu81rnxKJdaFcGoPYwMbl7KmY4zR3AvNbqDP7oj7qoo
2rOjJYJOFq6LQ1udGqpMplLd2wJe8DhjoLYpLd7rxnTR6p7MtWX9NKWWX1Hn1nZo3ox+Fqc0T0iL
JYvRVCmORKbxXvCY4w7EAuWR6EEJMleNgXnSG/jDUoyu1WJJcAWCwBAXHH7vCsSmlxMSYah1Ywiw
r3wiAXHVluvQGOcAh+9zy2MUSZ1Jvq6/xEaeBzg3VvTM0F3BpXlleQVYMUa9vgDpT/gvmxqKnvPw
o3WA5XeyJ3Avv5BJlu7qljsOQ4V4QA3LwNxzsOL/IwlIgL5aJwOhDkOCaIrQUDtIJEOZ/qERWl56
soDZSNFUnGO8HvMQtU4m7VKpS4MFSi3OBQoDgFFhBm3VceAkd2S6nhYx2Xisb7kYXwfsuNQ5mznL
XmsDUgE6wyuKjJgHiREJcs5AYiAh3xWugG+JecgRRHgGPnVnGEBLmjiLmBG3OBDES8WTnKhO8SZR
lFpjA1ulDs8F/QfvjR01536AvCBZKIamHZAPWMX7+s4a9fgwhs6WqPCDRz17UlBLxs19W7eDF1Rj
f9Q9YAhcJokV7hxvpHEzJxvhKUFHoPc9akTVeoX9ei55Eur8R4skzh+nSUl/9ocJ9XDX5t7esw3a
TvXnSHBCwEC6lm1Xk2UAokutSLzO+HBqL7HXXk8IMeWV3VRE71eNRiZWb7Pvro3TbZUeJud3IfWk
Zn9XRuuM2AtSyEioSzGdWVqBOAERU8zT09Dad1VDjtVL9Le2GJ7aZMGzoB7SG+j+aR5LiZ/jV8vd
+E0LnXVbVvrWdcYjLSG3qWSXJgrgMiDFewnER6Kktph/c2jktdItHukTNe7dya/ER1Y8dP4vHQsx
DhDiPAMrXsJNg+LudFNWhHG6vDrknkWdKfj8FSZpj0u/PAz6sy+tn86z/goWdnNumenr2R/GGos2
F7ZnOnwBOxkRqwEsjVadvVrfUpszb31c7LpGdmxCs1Q9JXetO6NSGtrK8OhVlCK/2GYybqoQakwE
Ezow5vTOE+O+qqMHNe5S38H30tjHUmo/k228W7RLDQ6dS0ZrcPFH71nRm35EWdzWRf8NjPXTp0C3
5VVKIYYWXv0BTeaGiy/ZeVHQOOatqrWgjrWt2bWnafD4DWk64pT/x02amQcUbUYaib+ap2JDBP2R
9/Kv7/D064kExuP1OIRxy4I/K9Y0xP92uvutkjJdl9lr3vINywkqIdeMMoK5QGUUZ1M2a8uZ+62a
wz8jnL67Iv1o1ADh0n0qnS7kBmoeMjc+cE6st1K1cJ4QsmF9ZfQYh8Syrx1QK1B87AYkm+5iotU5
I5V14nachLU4Jz8UnzObqQZz9BCQko/DZyWSxYFf5C8yJgo9KvnjEnvBtR8OnIM+rM5Cvjab81gM
FK3Snth2A4wQQ4cjq1Ej57pn9LAKyZEfNZ6l1ny0tneL+vJCzLpepxZcJbMnX5uSoOkgx69yXIbb
zP7OS6/eFtZwtnX3hgGmukwla0Lkm+0WJL7M7bvG/Mmn+gnTfoZ4X23cfqLfEuLFXHUILZG/wdS7
Kgt8n0k8PHUbnUlcm3MrsiJtoyIb8gv6i53HbKdtytQK9KZJwHP2midmyh2BP1lucQjeMJh9sO3+
5i3dP25H/RMY/Lu6N+dVFRtLX+UQUn6Xr4pDzMBnbDKu3Jp25tilM7tyiGxb+RZEymEErTLq1K6H
xjrV85fBBvGkDfOnAxtbFpZxRo9inpEx/Rf+rnIkTCFfHvEi1MfMAbiJq+gkHDIsvbI1MmrFphL9
R2y3004kM8XUFt+/sDKuwGb4NcfhbZh2QL2Hx7aQXOSYEqMnVFjrMc3sCftZa5lyUsIyv54TAbvE
rrgS4LJn+yefchRZ8hB3AyhMhsc54dy93c4kkijkjuHwrjyJpGTq7UMzhrfQGKjikchOjVP9WezW
u/Sryc35iOxH7x7TTMo/MxpEVyZ0mjN4Jz4kH7i6PPv58C7w5m8TTbDmCmPnlk9p089HstmmwK9K
CQxW12wTZ0tIULfe5hGPvhrzpWQbH9Sk1F+vCSrv3AeS5Qh8wyOJ5yJA1zGS+bUI4xVzVmDltKjr
osYW1HsPQOB3tuWr26INMUm2HOK2484odHmBC5kDL+/gRkt7TTdTy3l5ySXxutWOZ9DeN/kB8M0N
Cx0TL1/LAxinT9DAizUSfHQslf4Yex6qJSf00Eug75Fz4rLZ0g+cmsa+1+z7RL3GhJmqHs8oErhc
v3Prr9beAr9fniuyN03QZ2AzdMtdR3mBEDDhEc7d9Fw2jMfBNbK7DKSjLJqRKg/Mth9TppVx2bZ7
QisqBrBE6qTaGCm4BcMSMnBC+Pu5gP84mwPVyzq4Q7kIhCaB9FZBOy2yHkchcbk6zLe1DnPMH7XF
9JusoaQ9zDVmXD85mQ05jaTU7LUR4fNL6ySIsvJmAP5h4VTcM9N215HLC/CoveDD+F54zbOhtuOk
CNTE3NGBI+8ZJVxEg3hvJjYvu7QvVUEo03vDZ8HIoHkYwpKBH3mhpoEw5HXxu4ugtjLl/EAXJzfH
5bDj3XFWgUFl2dtYGR+ugVQ1l8soWzWBmOeR07Mk0BJbb1lzzw33Us5W9iQc2uQqjjsEAtguxd84
0uJlRt7bYISPUyesIAe2RToK1nBIlpKCpLoe9YCJLydOfTv7HaS9S9S5VDyPxPiZRK9wgkenonOu
IaJo3RvVvk/FXzYZgd6woLleDxbJ1l7JYmxDh6pjrqnJvmjfitn7sLvys54g88gGOpIm35vB35p+
QThOeWzHRtNzOxTHsXSJEzoDjjFs+1KP1TZJnkU9cz4bgOtjnQgrPJKCd792KKzSoCNhu+2Os9HA
3WM/XuEhLraWjrKtVJ0DM8bJbrPySMNjUM/YmGb1NSZ3Jul5/kAVhjxF0nvIKjBMauCoouyQtWbk
92bPOl9n/Ug/89Go4zcDquJiIMVecbTKU1NJHljlnbTJmt50WiapGv9pWk886gvRayiVWrWoR7QH
EB+VJC0ZqYKh6NUXAtoA9UiwZwA0as6YZckfaoTm4SBlO6HESyKJBy5O5MhjSSvnj3RsE7QldRc1
Cw7MGF5cHTOsnMaEjYNX3ooIYlUpipKuYQrisjjfyfoF6I3aYQZ46QADc5fosgeym89d2X6Nf8R0
ti15/b2ePNe+RfOZaHk2jJpWwMKrthMLosG0+b6FprN1dFmzefUY6IfXtoccp3EZ3JjEHJnWaq9T
Mp6isXc2dgQ+GYMcFeYACi81zX+V5cggdFSxB0nmbBiio79oSOh2NIxvBSwgO0k+q1IDZZ7/zh1A
C56O7k6GWjAnzUdBOBHpqzjXOH0TWe9rnTKyxgj7S341uH0GWdPJ+xAb4yaPQu2S09RoVXwkaRZ6
68zCW98iY1EEMDd7mWPNlWoLTuNCxwCZ7uo388eQixnPlfIBShStoXNz6WBN+zI5UO8Qij5ifqXc
Y9n2KD0Jxum4CZHpcxsAbDGvy0+B//iuVgkS0CdxVEW+2vgiHcPSJbWA5mKqgxprWGdNZqzbFjB9
6nbAOSmB4IZlo9bUxjJDMqY/tBsNmBwUFq7iBD/RhXUdGICg1mSdGIO7dU3cjLXbXAbZPwIUvUjB
wcGa4nGNXv5iV+13ttj+h6qyVk6KwNJ4CUaSjHNKNtbXGr4LEnP2EubTI9B9hxwPEqOrWIMSKFhM
be5rYFOiLp9aXkesLcA1mTrUR+tWJcSrymlbm5i2kt58zvJ9K2UI235e/G6Cr4s9uIwtYG91+C41
lHjyoOTPZNFsHOZJJS/TyCktMbpVp9s/yfIGWymojMHC5u5hmRlo4WBxP8RDWODNtZ7MAiIefaWv
lqibdfOXWfVD7DRXyLoVSyP9dkYmvlT9g4f3xGLDsgxNC2vGg5Auen95pU5jbMyzWeUP9Vj8Spfc
bA8Ck1/i3ahsit0Fo09r8XO6CjMOkLfBh0KMVwR7qeWdqf4xVjg4XwBhbihJuLjvXEBMfd+G3u9g
oCpwUZ7KB4Dh341bcVgn7umDanOnAwb5fQ+FC3uV/W0Vm8RynVW/sWYOB51dfCaD/cYjPU0VHywo
Lcu59jo2iERWn6GHtaKtvKtRb2xfC3jfr0M/fxlTHNQ6IfySXHZRqD+izQ57+22cy1vn4g6rfZZf
q8wOnhYZVyW4LjOd6TIZb8lYJ/vMaTVadvlD9t6wszSHrcODS2yVNUW/4RECYcQAWTpI2Ey9x1qf
juAd3iWcizmV6bEPEdeQKi8Dv9EdRK8DA8TDVIj4Ynvdu+63+THmitGpyd8CmKPrltkQN3uQ3iqW
tOmqFqhA1O2lT4ZbdQ7SCJ+Sjl52aluvPHVgQ5D8w2qt0RlxtGRVQ9fpaFrWRHd0U1gJAJEAxzUN
3BX3MY6qTw+A8xZn91NKKkt3Z/vqTNSt0N7D9RNZbpWZWbfTbcxsDIJOVQYMSCAjpqml7eaNn3Ag
ih19WEVedmyn8W7KrXtb52yscxY/NP5wU658nyEGwA7Akti5yDwjJyCLF6Nz9hJgLIh1oNB9lZAp
gWpSLdFWk5xNrkdXe6Rwo9LmTWzBnmJKL7etztWTBP211G3jXKUNyJZIDMdJgxgFwwlVi7NrXelU
ocVs8537UBmw1nqjB0VOwtzEfX1MrR4qEeTmnh0dvgYEn9HTgrAd94UE0+JEC3N1xNgjJ3xUC/mK
xZEsBVvDicMgOd2hNHH1WDQW8YRnNfPPMA4FNTfm8zBWTA4ycqWhigLf5ALZjGOAzZJEqimZL2Qj
P5eha6MwW1Zetim4V3OLITagKzhaMqrwMg+s+qOpUQtSPJITaFetyx2/bulrM1wvDODafI1OWcHN
ZkbK2F7seSj2BB7Z8rTwEtKDc9RYSDhl7+0JB+5iLhAzqEDgIeGqG5qXfBKPcdI/UWIwgGiMv5JX
wp9MWS1PItaOYC+xTBt59mWbDIdEjfHaj813p2tpgGg2oY4JA8dWfcQW4f4Y2l9W6V4g22TiJQeO
578yLwAepc0fQ+dFG1h8NH/Wu3iIGOlQ1R6DKAau7NzbdMdYA3BDs6eEo1LjJkmi5sNNOQ5iyDUY
Z6qfqfirmuzXzcdng019tmGR9OFnzfmCuiravRsqeXETbjlukhmS3YMe8kEvfq8DM6CXwq0/nbko
jlZX/LquPFYDFAxzMKcg1ix8Xzp/GnK6z6Epka9TVNikeUWW4ZZrRS+tXr5kjnjSMsESkhlkIMfx
IFoLV2FExiBFeQLpJaIDRSJs6K0X9JCT7kqTmniAkqvQsL4GTxwhK//69mwT/7cDLe68vekzKWTq
SEu7FtiL3D/xuZVjvtGJ5624tQQ+oSIuQra+BwbAsHUGqFNpXC0RO3svQ6KUJo/g7D45GfXNwDPT
DcFKaAg4ypCgNvBZmIs0BewvrePSlu4qcIHrxhEru4yY/Tc97S5VeODY7O350D+kxSuqpQbTWTg6
mc0QXkEdbgq8Cpb5oxjpH9OiXvXj9Kf5zVeFYrtqB06+MtKNi1IOHfLDL/Yy+D+cLctFc6VDlOEg
nngK0dBfvoYyvEcoumjETHdT3aHVMfivQ0Q1EwMibs3UyPHLL1UDtHltIy5JeGj5j0M3/VFFPWKg
S74jsE/MYUsCKjb5Gmx453/+hXNXfu7oPFqPjm4jJdGKLgay3Gkf/5ox85u5rVMuSvYIJXj4MIkU
GWZqnRPfDExwV75pkPKDobpyBv5DWzLy05SRnbOeqayu0NGZk/UbNTOuoTnkEH4kHJbPJGAYmYef
nGZWkyfDU1Q5n/pA7LwJH+PKrtjmRk4m0bUmPXdJxkA52Uvam6wf0/DeuGI7S/QlOb0MooA276nH
0rTT+44vnNvPraeW4UHV1TUEZb+180bb5pb3AKSYPcds8JNOrMaWiL48l5LaSbWkIzgvEURQMDTV
LINxYIg5gEt1pKSaQfGTACit6A5JQBeiTksnwY5lL9B4D8tD22QnU8tecRWlx7HpFhID/Jf/y96Z
LEfOpFf2XXotL4NjxqI3gQggBgZnMjK5gTHJJOYZjunpdVCSTFKb9UJ7Leq3+rMqM0kG4P4N957L
Eo299AqaJDMd5kQd4R5ah5iVvvs4WsXTsBLzmINnmBQZvxjzVAAaJWBHzYB9BlKqAMzNHHTAyLrU
GTnk+amNinbIXm6Sqwh8cB4f7QWpozEHOCk4lD3rRuYKl4mpvWAKZQNPjXVqewYf1hhkW1pawT7J
L3WbyBvZ6YxP4uMn2enZQ1fexPwEK5mxCPb7pFy+I4050ka9rCW1i2rLL5DX961orxqpj4dR4gBg
MfM4VqnEEl7RU7NzVQvjHaks4oLSB17y4qPLjV3v1kSKFNpTa1QIpgmgKjsxnuqRWQzPKG+0NplH
mMyfWdoJ39Sf2xKPn2WmgITEWB3WBhZTVHRHW2vHGznolyHfaIdaLDcPXX5Z2uYQL+0j7elPWycp
QZ+bTwc3MWWOAMm4Jje3H3QYeOulnJWLmiyCaopYy8nCAaPxHZ/f+4h8fK8Q2fmJmv+UBk3j5BQf
aOCMYwQka5jvS0gyT3mr0lCZmkYVVH2qYdFoLJfP1R2Kuyxa8EhglUmbfdMKuJg6lCEYR6fCF1tb
L5cWnOb0wUolD9RQMbPz1qvOnarpMJidhpVpEsGijYbymDUm3IlBe1eL+3fuBvMscS0fpr2TeXxv
Ak1WiWvNN0s4FF2WXPt6/W1unn6CQqfzOAnS7eAB78fx1dwmyGl1JxCOkIq2sJ4aOEFyjKI2f3vc
1xx0HduyiDGDw3y68C61TNIPmjQGvNZHFqcRygxbBWLZtVqBnifJHnqP3nMYrR9Ll1dRDKiMuuIO
Yz89mqVdxvTezAqcegyF9l5bYHAfnnpv5PMtlqMC5b5Djdj7/1Jb2JQHUgB2Q4ssBxfRd8Wy01DT
C+tddE72DV487kmMHXxftW9oQesYr5lX3a3xyvR85GGftwVq3v0WLXKLfyGaes1W/NGgjVBxzJjM
RvpZHnPYhZR/2cQsXWjxb8UIx5pYKtki/dNr2UvpFo+66yw7b/M/GWl5dooYoQ4domKrjsUEPAoC
KgbC85OuFcM5r35r+Vz8WzDH/6qFX5fm7//9P1+1qoZuef4bp3X1X3W/DmE1/3+xsL/+/UrSz//3
N/y7Ttj9xz8zITzHI1eSotz7D52wJOHYs6XneWjUCXndYgv/XSdsyX9oaEpcNANUjB6yvf/UCbv/
sEzc76jr+W2WZTr/E52wgeP7v+VWOJpOWjJfxJZU6JG2Ym25Fv8ll2StZ760zK3QWFI7OID8JOaw
y9TPHeJQ90RZgeGccexeaNlT3d/KHqk/G5X1sOmKQLOtPYiKfPEN1zzhaqVtWKJ3HXXfaUtjapLy
ZRAWYMyEOpCYkkzL/cjSql9MdLzpCyaTPMtZPPEbLlsLxriCWg3ik5+7+oV9BZtWWJxj7QLUFThg
DE1/7Vi8SwnKnb7OUGg/alf7VHGRgX5DiFTYhzSBqqs21y2rOq4ts6JIMZB2dYn1XGncEzpD2US4
7V5wmlNUV8G6RghSGkYHK7PfOUvPHBqA0fL8mWQPTH9OeSnyjloOJUrILm4KnGiAotT09w4ga9If
LqXJYsJSBN8ZaDSoMkG/el6EgAoBCB51trRejipzNn4ByWAJ7LD0tH70dlVnyP23SNbfWKK4wvrk
p4esPDS6Hk4LPBYUdFNeeftYLx+c0ZsY83tXb65gMEKRiFBzExCHV8VhlmR5SJ+IasX57zFvWv9k
hbiBy4er7/aITMEwasvB0+GQLvH0qwMREplBXv1NsskMM/KG/CU29sk2zTEga+zduNnQrGxU5Cma
sjP8Yg3htXqjxT229fxhWmBbYYh6lOBjkgfESxRcb/i7K+4cb+kmRlLsJ2OazDJyf7sIVahncvs4
xMZTBMlz6sqP3GADWD8VuXwhHJO5c67PTBurrToHS1TJ52xSbMWZ6MCWwQzqZUwlyD8KvIh8PJsR
NCAlEDRthrWv7h/KTJQBGI5y76R807P3hAQ+3Y0FYYKYHQmMAcy8IAHQj6IqY9+TwC/zrVBDHbD9
hMdLiUsQMzpuodL0wokWLbZIDGhTojcL/GG2Kf7WNnJx/QzJ8xbrtgGnK9NZkn+QBXlGsMcd543X
Zoj/VFWC/8qtTmpa0GZGiy8S1AnOHEMgVbafmUw+dEb1LNrmezNtT1Y7X2OdBO24HkLHmrAYN5KQ
kvGKUfoH18l9ZJnHyQ1ybUv90P0qdtIjDqh4x7v7q+HKAZWIo5H6wCen0V80mg+zS62dB8WKxYTL
7LWIz7VNB2uYH0uF9UvhrQceQTEMtfbY8h+AUxC3YyYIQ+bdKSS4LRb1na2JcF7YDJuZ/h4v0R1w
/js1rrtydp2AnTZDY2K/CEqTUI8I3CPRWSMZk83KilqPBleyh7Qf1qa7xFNzbV0YN8jR0OGVjF4q
S8DSR0ZupRwAZctOxLDQCurSKQ5WAhk5ccVx1gkrEukF8Dqhad+FlXQno6crh6266/L8GsfZcCDI
k5/JYgdkJcsr0NenJRoQ1Z/HzpEB02h8XQ0O/4oyL3UavEN39lwKcsAQlTTymmXq3GMWPaLoONvG
zGRQK6O9RL4FA/glmkzjmKavA2fegV1Rc2pl/pvNMZNlpeHutAafvfXL6Hkq1ByK+Am31U4wr2LU
zXgy66jQJqp5On6Kg9XLUHyHFfGNF1kpYhUcKtrOwuq5IDGjYHSRjC4PuBwRPhXkL2hlMJroQaVe
HXV9gmJPLoRpfJJmEIWbOzWbma5DGN4DEjsZs8NESWxyMjwkuyKG0JluBqaEkSY9r3pfPdymhUUg
R0cqS+l+jVpD3+kNLxHB6KzdjkPDnGn7UBw3Qp5hFl+ZsbxBLn0mM4NRFXS+O11sczY1zGfzvoO4
GpkSb7t3bxjzl5Hig0M/px3AUIpXLUZ5Pb52i9M/AGwfH8mYCLQBwRTL2Hs2gHVoGuq7LEvrMI4e
xTZpETvFDgZxGYgABFG275GlTY05vdmWizyZuaOTdwK+m4vWrEDjgQyJLO3XumeizCsgmLN36AMc
9ZDV5FasNph5qY5dMj7pmPgRAoAe6cy7PFPuwcFlpi3i17CCRDXgVRwgpoNX14tvhXbitK6Ur7Ec
Ay8zYSOROAeDlVtvUL5uNsOJzSva4YKJrZwcwtv5J/0IuIoBtdvRW8lIUsjAsowIIL2kr1p/81zQ
mSPXeYC0fIy3IYDomweAUQgUjfbZHaXnsyNjKm9CXMzx0uBlRyrGh2gS0wVdIeVMVLkbbVVmexo4
0WYlz7Ow8Kmk0dGZpo+01wM054wy+pKXQkuSHbR5M0wyNLGzwuFeb3CVtOI97mrmjSm6ZiZboeOt
P1o/fQrFxkSHtSjL+LlD6ijcEveF556iAdF90zqfpcdYx2XYai6IpiUag7wmtUt5Fy8lHUOMiL6s
+xaVDQpvWk8jOZXm+JGJn9kzHgsTpt2MLuvQ1/LFBshUFZ7aERN7VikK+Nh032vBeKamKB6JxDpK
O0EeOVWBKnnWwZmRSsCQlvgZ1hYm8GFSXu4AvmE5jScoo9Yr7O4tu4YkACeLkOTOnOM92q+8XDqm
dZ1vINYP1s0whcjbvHAyI4ic8MG0fXnJMUk8RBavQmbhhXRz6zMlRs9Gp/m52CJ0sX4XQ6U+9UGQ
V4RHGBnza7aQe2g2GWNplFo7ckCrQ4UjPHBHiwRlAvAO2Cf2JXH0x8nYMmqmrDpE/JMm5mMeDITP
KeMpSDcJl/RUnMDanOqp6u82lq4k2slXZp6hYqGVreroPtK4fUZMH0jZOOD7+NDPkzytSfVZWrI+
CaB9TLb76wjyH/aDqgIjnY/OOo13i3Q2kU7K6TqhpUya7srmkaY6sgCsjiDAjLQ4EtOJmiMHoIHr
2OL1R3mwuO1l5RXQYs9DCY5y0NOWU09Cy8Iww0QXycVOwJlW4bAluSSlituUMlwPzCJZdoh+GMHS
9gAVE8MKyK169orhx5zj4p5F4IdLxAkqTycPwLm226VKwN9wNyH3Dzx6VT/LUC13ySKuTWyF/dpm
t27LMmXq0x4EgA4/Wy244tSHY2QvD1UFZMYqWSw73gMV/iFf8+LEjAm2WDGPOzaRR5lkc4D3gtPO
U9mOXZT3b39Fic7RgUOwS2d7wpSCm6leWza+5EKCYjssnVNQdDi0fcBU9uXyRoyAsFrtXJT0hfo4
Fc/4oFIykBN1zhbIOLNr9kdv2nAyJFoxeUXWUE5eYK/ri70wppRtkR8bwdsqyujS1Ot0dPCNAOn7
tuuWmEy7ic/MX+5qC60LyoUTgMLxrBlufyZ64t5U013dIRLqazt/FDGvfoX9azXWgHFHw2AIO+2g
4E5MeTsf2TC3PoubT7qL9epN8ooK9QyBujrWHQ2Es7D0MbQTK1gmvrl7cUV3KjDAXkoSivb7PoJY
ZKUkpXDf4reCQvkg0viakvsb1AX2d9tmz9utyH6UScSAhnpkp2mbUGmM+Zl0h2VsPCa6xSdfqGBm
4Jyssq/Oq6b/LSS5x16FD8VsFuaKqDsQX9hANa1UoEpRXz3yUmJQEcWOaAmrqSDvLWd3t05mdzc0
2lmvWfHUWtUdOmKDsm7I7tel3hsxFhnyBPO8/qut4byWt8lD1+NWpCKD6McH0cHUtw1/Xqiz6ky8
N4i+ib/e2ojZDaFtkS9TZGpXG2S6s2NDMXSs7Bnew6R9kNME5GBkWMagl1zU2dqD360PQzyHZudh
4xccw6NNtTQmPj6QO0m2E5SsCOVhyox64fSQC9ZJwlYj3A8A4rgdwSh0nR2kK6LSsmYWTTTOeSjm
NTC6cFicZq+Dxdgp0T9kJBbvapFBRp7kX0VMHAaiv9SjBaEnACLHNEF1kJ9buwDNtk0TBVg6kaas
rqPp2g0RPULxXjdEOphe9SeVbBvbTtEk6etwrMGj4zAxGrDmbe6bnWZsC4bls3jIAKsCW9o8J5UE
XMMfgHw1lrrYI1CckbPx4mUV+9Zq6ilPIxdKdVcjC1ueWP8+NPGsfCWm96hjPr4My5vXN+YhKsnh
EjPKex00Lt53+2QukHkAluXCwMfB5FB6u6WMWZOwasma7sWpQM2rsyE8m10KYDnkmaNP5OvDYrlt
ONse5/SU3zkjjn8nAY5RVL7RehCKOjvDVzV/OW2VQJIAzdFV5lmp4+i6eAmX6LXMpnhrIi8KPRoJ
HhCNmh9T6EdEe3PQyZqQVtZEDQLWuB/JVlgoqltZfzS6c6Bpx5diAXXJo+iylMbLoGZCFWCI0Sf+
mG8mNeKeGTTY9klYIZERgQZ2K8qzBRFcf5BhmTEoNavsTSVECniJY+6wFh5ZIVX+9hUgeHB9HJIk
52mE3hmLF84FYG7QcvPBYR6s2pUmfbY/xSYCHV3hOzZJI9Nk/o1+Z+M72jDSfya+B5W3pW8h4qoy
ciHqCLsFOhVQV85vbxRQL0vUdFP03mj5n8Kiblq31j/5mxb893iaDrUxPq0DN7sTdw163+oB9qJ3
cub+rHGzItHciTg1fObJT4vNUZw2vFhMejHGfVrC/OiKPLDaKExn9nIDgQzb/j9J3MUnh+2rX4wf
oepLA7uVOn3kpoGPptuIImlTiXVxeIXK3K7DWPBF/WHMUvj90LJCVTqkZWBbbUwJFq9PY4b+MI+n
B4b9xsmraENTDZ50MTGCdVqxrx0PEqDXnNzZCQ27fmxZCu6McSSXKzK+GtlkoXJzfwLNiQkmn4JY
6Zv4D65UTjHl59becYs6NAClHrwoA/BJ7lWKbEi0ZPolDCQIDnqN1+ahyVGqlN6n14rfHQRiTqOc
bB2BFqFNr4m7dRF6T1Re8xoJ92hYeFCHBjuuEzEIn1iOiS6UKVywPv50TJA87IF/zSsBBIY5/yYY
ik7OHS9ibT4xiULhAMxHhKXILh33Xlkwpk7kd+xRzkMNHHZp0i74wAAdIBF5TQjjA2nMeKbFWohs
hcgVFJCsRxgBZ82IX6tTdSA2nY3INcy5VRyA5eTjhS23Y1e0buKy24wg2wIJdXDbBlQfmi29+6yS
JSHeBrdLWSBYT+2OChakiYSdYhf60UUCTRsYapZiXbio4mAgx4HyAjlqeJxdT1G2bmk/HLBDBkSK
tto3+7H0002jbpfvcAq1cLTI9MXK8sOOpesZQOUlfJyueakq3eDFhPwwkSCTSbbokso6dBg0iRiG
Vm+RDSOb/gzsoyYsJfkgaSoLW53wy951jrYqSFcMyK6bDiIygOfB783WhpX2Fq8QpdVvFmAPjoVf
do3Ng2Bu54uR/xlFPkEQJlIAlCBrZhtnFu+7Koqsy8AepjIN+7RshkM7RuiIq3H0E7MsfQ5cEGTq
7IqnJiVYztaXl64fUakHWcIXsxbEhOX2n05TQO5YwnJqCl8r+t/xSg6tUVzGKv4GWUZQQ8qYY0W+
zpSGMdyPrllGEG/rUQdcysHruSwbt7uMff1ukRznz86yqSWeJ5fhTUXmhWPxgZnIv0jKIHMDRc0Y
NmsCnC5FqrX9P/QeTm8WAwKJ4ZlrSAOFbfvKIk3AiKJDMnVDUEjM5/rMC0Sa3purmLCM3PlU2+zG
Kfqv7Vovp8VET9mv6o0ItijI6wF+qWp8cPHDKzy/lUwwNGEtO4xaXVKv4/7V6DaVBnZ10dE8Dlnn
d2aMxNoi6a57d/L8i+S++z6J/Gb8LIij36siJ7newBfmIeep6JV6eyTvnBnaUKG2QMVAr2J+JLkF
cLUC9GcOZYBOlH16bf1phf4nWnn/C2fa9/yKX8jfffuRtzV5iNmWVD7vAUyg7OKA3hPStIZlGT9G
amGLOJdhhS3WqaVBtdG+YjeCZtLGj4OJV6frMrBeOmqbbApGYDDc8dV8aPQhpLMe7DJ/jyc448uY
PtcQ1X03Sea7xETYDizT2RPiinlzTENyRfgosSyO/Pqh6ReEs3F0tOV9j+8WlxAQLnDpRiDM7MZB
u88zDFKrFI+WqyeXCS1CQJQYkVLr/DOn4kIm0HQq8zkops496NB8tB4njWB4Q4YOSExyQgCOrsnj
vLADYeJHnC2boTxrXmyW0ruUJudE3cE4RfvKW6MHGwPk02lZ3kcGtPvRhZBkM58xqbQW9vU8Vy5A
RlhriBDLcy9ObkoIGxkDCSYPptcd53yALXUvGmPwB2sTr/WoJtcU4bLb7QcdrEUjipuSyZEb7Jhp
JpXVfDNcCBxOPGl+Rn7Wnu0tu0NcSy1VnW0ZMigsG7wlOtFpzB7rbOZg5Q/mb+aC6Ab2g4y7TFZ8
d6Pl3tCP9Pi0pzXMWZdh3GSsyT1qJ0m27zRS2W2zv2V5VxL6WDNyz/DXddUdJi1WxfGERk7MhKps
SVNLcgd4+p2d01+cRghluWWK5Ip0sLoXXnSdMhqwIr9jBi8Pre7glHLFZz3F2l4qCrGsDNiKloei
7W8qH396E9ckcoD7jKlPMHjdh1WzW1t7StyyIWtmxrdrM0r29Q4MFFQcMMoTDNw8qjER8n2TBMDG
l7nSP03JNstZlJuUxMv8g51+ftShrHJunbkk7vXKnIIo7fetx3o1EQVERMl4C978WaubzF+zLEg0
iwzSdOZyXptH5tsvUpE7ZDQgHHNL6L7jzbCutZnJWVGfnaUcQa23sMJAGqSoSPzJyX4Gnv04X55V
P1HWatkPjwg65Z6ELolskvNn8RMaFlYgkNC0jAPZ0GCykfQ0cL3hNsWjmDAi20MRw2satfVeETPg
p558xLyyMMvi3+bE/NDwmpJ785QrBw1wqoTf5+J7tavH0uGyjCWTD3dFCDyVwayD1sV8shHMjlZV
vc6F3rG7zorDYl3qto/uC+yZRY21rXrBO8yAHWTYdjkaY/qu24GXM/wDww1ZMF/ArjvxELoRuXrA
247mCkwvZsRADgpumm4prvH4SVpFvq/SeWNhk7TC1gEeiPC7bGSx/5TXYFIE8eG62nRGbRw6kdKO
M2QMLUWWNc9rjSmd2zm2izNWx52XNoSE9JK/nceDjqVsHgYPM9xQlVdNL/NrhoCFjT5BJiSuQN/0
vGBhPlh3I1VKNrAf1TeOEumvIaRmn5RDGRClfm0MYwy7WX9IZfRqcUb5leDRNeMvYws7ZQKIpAGa
ceiI4rVS9DFSp2SAFv08ROQQRVPVQKKChVDylx6FjXWldF1gq+zAk1TTD/BDefUZKA3szzGhsvcV
if3NpFxHxkPihr2eqhEVa9avOlbj4tmWy0fTI+bVyYUMuxw9iJjuqAcU7lNmsKoGTwaM75mfcIcb
R8f9nzlXbgCyTGT9PLVIfunCPmIdjYmLBSFFvjZEQp4d653eghBY+4ELjxqxsy8gUAj7iz0ZcnJb
u9ktbhWyL31CzTno6VdhTiSw51NEdqPxEI3A/qAq84SCnReS2StZKRGzmL4w53AdygtzCfx2RV77
gzFvfkMDpQd5THXgDArtRtuUp9ybPkBo3LymnYHC3HBqjrgAY5sjlt+tN09LbN9SxYitaCREGse9
71PqUBsTXE8t74/A4VOI4nutYMOPVfSl6IEw1zqFQAtxE+O3Sg/a5D1bunMkDQ/Fh+A3wzbxkwj2
nePyDuAMhm0B6MjP3MwJYpcurRLkkMihfU7+aPgYD+sKmAB2Q4+dwOt2mkWqJjcuVjzgv85hzHlG
prYNXFImCC1MGgwTU1Cv1Zu5jDnjsxHpK7FKKOAvp7EApZbn3ExYgff22jkBAaSN9t1jQuQYZElp
Kx6uDW3iVdHBFlwi64SYYVQxNrF64ZpLw7Ri5THrxns5PBg4H/Gc7+JsuY012fAr6x4f1/jzNIw2
7TH4FfYAYFQz73Fgmq+Vr97ACgvqn7rI2CyDqEUNAm7sQ9PR+CEQOadwoHd1Tz4325dyb2jdmzsP
r3LRbVweuIaSpo8pC8XCXEoPOUig+MHyXREu7OnEEwLelIaijbieCnEkAhfSHEkvxOV3a1CqIJ48
uZRo54YKfYakp7njEkw8i5NdorAxkRq3FWN3XrfEgVndIKpGBOcixqRSa3lUuob91GBXxn4C2kuP
lEOsFB4xhCySKNybFydB8TrH0yPz+TuoPFcpqSUt0jfrKGIOmlgkxXvxoWrSDxzC17z+s6owJ+Au
KDvnlpTDvbaqLtTN/GNNjB++c+m3s/4SV/R+kTGSOO4gi429H0xoFzKFL1bl/DLYX0ZR91TM6s4z
mPDlanquluxOSOxgmGGtQnWX3K5OWJ+cU4Wj3VceIZhxb9zAAOH66BrAIFxX29wWjyj6P6d1cADN
i2+36EzKRL/HHI64W0lW7abdhLIHKinx0aQCfRfha/RbXXLYsqZ2NmxCsmEudid98j32bqnGsHIJ
aFI4i6FszlcTWdiu6b3Cn7To1kPW8lfNuKUYCE28CT5exYfCgEAiFvRv/AE7lMHDpaQeGZb1u14q
JgE6SzMWhbdFQ+fbKaPFGAC40G2KrwFfy7QU4FVn9VMMAr4X2UE7z8nfNKfVT1X0ggLI4Mr9W+Kq
P5t6esNjAtE6lwhvJolrZ2GvNXHxUaZ1XEGijR6MIUcYh9yQTBbzFwxUIhdkz+yWQ2P0vodxOsEL
AHm6WF/d0GGzTtZfTZKb+43bgHvCdWgMMhsElbZxINXO2eBJeYQWmdDnYQeJ8jOrI4YHxet2wTEU
B8EEYdIMORT2uFqc4TdwZO/gKEaeGSr3MpleDAS1YZ4UQMKcO0ZyKBwAanHAfPUVtvuk80IdoJWd
lW7Y2zFnXrUQy2NSoMvpvSuEzcDJfmiS6snEnWLalN6N3k4hKcCZr3oMiDHeg4IUdpc9Cr4wXwMg
A802ORFMRB0eMaCLmH51q/UyzxK7XVcht8enYct0Oul9+V4pZgu5p9/yAvpsZlyaVb2nZf1rUpCG
cMwB0GmXa0+RVZPc0CVIC3SNGoMgN5eRwbdW5RoT/FO2qK/KYfbdflsTJY/V0WnanQ5OvrxkoqmP
6Vp+Nc5AFtWWsu3EGl4VCDQYa+Uh/ae+tO7rgxq0gGNPkcoZPVSu+55QVoGN+tVF3nogXcLyrX74
qsr0l4GXNMxNpgQmUQ2VyVD1ZLfmvGUklNBrMIAOSNcNoD2kATgE52XnTo/Rg9TFrsnFWfZLABJF
HTxEUthZ8GgTEDePuLqxhbAQxyhdguroSaqA8ZkIggZncCaS8ZJKT/GALWQ2MecBjfxxSu5yA98W
JJ4CgZ+5R+WKvYI0GMaaPUp2Dh2EerDKeANNitm5L05z4n45yj7PFtu5acNFEN0eHwyNXbyKVQtp
ZPRzeqhdXbos3RCqOVF8wrZLQ2LwfYyT43cz1UWv55fBpiWwBVvzDRE9OUBIJelALICHXzPPTqCb
6HhNryQxziSY3tHWz7whyr5KqoIVMu2ejftgbxfYlHT8quSDtgGxtlXlYlXL62BsC9bkOY17gxb6
qFtfDdGmPicringmUgfbwsArVH7rDY1cyjSpDuSrP6oKb1nB4XPQ6aUDs8LPhb16Dwq5OVH34BIq
ptAVJl9ZI3VaGkrY4g+MIsQ2sbsxp1Ma+gjMq2M179B1Ip9oRd/kZOL7N8Ap2PlLNbsz3AlChRg0
cK2DUAp1N/qtB4XT3JaBMZA3UITN/PTlMuh3c2w8r5rUmHagbq60uCAKieM55gKHtEY6cOa+IDw0
9zN6ApaE1GRumwH9gn3jJQ9DD9Qm6rVD1yOxI+4QZjG5BRhPOZOQ9G3JZ1nPaoaHcpFkgcjBRe3k
Kt+LNweoE70AhDg0NXHMjANvpUBmKWcmDN3zZE79Pk8Syp1q+MEb9FDZULxUt6Kvbtdj1mGFXgiS
vtOcsNLBAKKqWHx81SfJnvpsC3kvZ/097cibhYMcLGL84pMNcdpgqgADj2t6343qMyqYTGDgw4Ez
bkpi7K2G32Nml/Ke4Euchd6q4dyZySjluiync80GbUDqc/Bw97DaeUYzUIEWkC9T9MqkDbyq9y31
k3Mlm+qkLYZ44YM+5qJ5J2Tze4Wmp6s+UDrdpN6ydm+3eD/kX+XByW4JaTk7mDkeswyd4ggK0wyo
rTdYuOtsXpHJwpAxExG2RtcEmsofIbGBC8moP2uHx8/+1noWm7VX/WUtGF3b/DDAjKGrAzfYmW+t
RwwlQSQkyvcFffphmlKGd/hP4EbxpMqm2rYvRFhG8ltwNiLHqG5EcMOfYcOwzqh2Spd9rEUTnKzf
I/woC6MS9Tlferdqd/ijWaEbb0MUE8ws5DV3+794SuR+HRxazrSt/RjMfZQmPyg/wwKY9rmKCPsc
h1c6KQtoNicdEc8Y8gfWNaKv7x2N0aY+ISaFIkjhk7AW00nNKYlAbPtPOXYYwlys8KNZXhoNX1Np
ZxiiHACaTZAsqy/4znw0N4DUTanvTWdLkLQYqXozlW1tLOzydMBkideT/zI7KmQfl4xFE4C+77Ey
ex+5jL8hBLxPiKqkV98spDyx/b3mTbkfdXRzujgD5bBPVt28GXH0hVBkvgC19Q6eYX4Jw3xBLniO
GsTi6Vo9F6PlnMwUJX+cJGQmSMlxwhlj6e8oq/GKNKhsk4Q09ZXNmimN8gVj4zfzVBEK07gWFjQ9
btLvpTYFKBazRamDE2QZ53MWlzH5LurPDLgxZNR87bYPiMMP4e7YF6Gr5i0dqShCnbymKkfZmG6H
UOe27kEDi3oUNUVpMz4rgaaDfXvMV5jt64rYAXe0vfOssgvO84g1fE75hNSQ9VbYb7IMDd5QyRAL
qRzvd10AoZNxf3JrIeBArq/GOoVxN51S3h7eZBsRPpE/nISMFKU5fE94dlBvEK5YHISMnFDxVO0c
youmpc64J09Kw03LzBsXNRkYFpRPSsYnKGUs4LhupSYpGTOyUbuevtEahzdvSmYqmhxMcY4MGXsD
nshKoLnHC1PwnnQdFta66Z/1zCQfyY4loh6F2Dl2TszSwAyO6UNkxpeCEC/f0/mryikmHIomLHLg
Xq3Xoh1/zTrrkgo12A4RBxkQqoAT0+YuJgFOxQZzeFJ5X5aJkDCv1oeyWE0a9mnYyQKIv13/1kYE
INrahwY+haDB+6pBwyELHfSGPnv7sjWrOxv7C8twckLorO2CcBRmWT7OD5AJdnJs7ObLdjw6kyEi
yMlGOTU4HK9eb96zugQQCHRSq1GOlFCV7pMSBZMzt/AM1jenq09tZvPT6V/GMSOeDErrPKV3qFD2
JTCXUxpTvhgWDZPZJd8Ic26lo98TCZ2wxiI2SNOLKz/8zi81JJPkjYXV4HHLePLkcGDsaMKrfb+F
13ramdxbmQCDbSumAQ6c22gcA2gx5Z6ElJ4eybmkY/cWTWu765Jj7jCMK+f6mHBf4dZP0H5HbstH
Rfa6GNODU3slaaTen2KZsKkwJWwB/jK6f7PGpOaIR1mur/WvxNjWkrF1qltafiIDSQBMawhv840I
0frEFseW7KcUH9ATBgIsQK/NcgPO+AsBBNoB5qxyRulmDW0oyv7ATjO5IwgsIlzh1CxMI5CUZcJ7
3oJck03PoHjuMqaxp7hmdKqhMTOXxcE9gG1wVEAQ0ig9IB8kDxS6BHC+K3itx0azwTugiUHPQuEw
Q0vHGkG2dUM/7cw5UWm4YXR62LMr29dRttBVVY+6KoEHYG5aE3gAMTxHVLpUWNjGdjkQFfwg8T6P
UQSzBN5uyuGMG8JlQhYHbQENHIc6hKUq+mvn9jMtAzV9358kJxOIwGeiCkwfARJFXlRBcqhOw1Q/
ld4bg7wtCkRjAcP1AepHf2BSSDE3162PYu9vpydf3YRyFlkEWCgmzPmgSIswGKz32Xcs2Dg7hEpn
6B12E7/MvHNSrIb0j0VOtAzmzYTZUxTze7kBBIQiCyzRkTDknozP6GFfVkPQhPPTtjqkzDOuui7e
cDiShqzWul1SmiVpCMy153JvJv9K3JktR25s3flVHL7HCYyZyAj/vmANqJlVnLtvEGKzG/M84+n9
gTo+0d3y0bGvrFAwREpqoqqAzJ17r/WtwYUEgLkGr422kUJjhFkLT0QWt1tqbmEQ1JhwHebfw3wg
nU2ujAjZRw17JipIskactDcT1Z/0KSX96mnQdYzAspsfKH7nB9XQlarjGKoFXzI5gRRYPhPMzuDV
CNHCRHoeO8uHCZjyB2jK4OTLCZdu7bjGLcrIC3hRhP2MUCCeEqR8w6DQmbUkw7SYRYoazWSgFZvM
7Qpv1GJAuG+qa07SKF1O6+HrUKJNbbL0iyHqIzPGl9RGW5InEwQDCSA39YK5PddsbxaqWNyUHtvh
3odUUY/dV2JS4a/5sqMJiq0FsQbdWaGe2zi49fnEVLOh+9IRW9ZR8q9MgHhB5QIF6lEeZiUjPRqY
0ABwhMYQ2nJMPDY4hSjezm17shO5tWkv+C60niDLEi9rQQ0kwcgBao+EGz02MxoW1CbcoWZcKwKU
IfpwGoxihwbBXLxrTraaGgTNle1CzggeZvJd1v5YqzW7/NuoyZDcO7WtTEBZeJ6WjWgZedRIbp2P
dtCmjV8C5wuTgTRizXxVFS9L89HAWriXy6i54rwUoP6mAWQLp+aUEPmY0CqzG84CvRGiPIQHiSkP
ZtR0W0BKPGeUq5wL8rUFCQlMynkA6HUnOmlvapfjUDUErxpkLCtmdDOE9pex4aHVJP7qQIh1YpDb
087FDz8mXhj+GsPvUiM8h1nnyhJGeoydiRgwgkxLILkBOjGPthFIre5mVgyNq4x1p2K6FpYaXUbX
IYYJeB5t3fhusi3Ho5XK6dZO5XfX9nM6gwRSlw1fKsJFOcaGr+1gH1gz7jvdIs3ebL/bafTVj0Zo
E719wHq6D7AErUJhI5nllEP7nq6V3RzUfsii+Rgg211bPeKu8apC7sYkp2M3KTwAuiSRK+WZusOk
RnuM5uAqFkh0c7+/BVUCsizOsrXZRa43SaZqDjEXJRk/IkMz0NiIog1fP0MCALRCO4NRSxowhK9D
TyVj+JpOC1knXl7R5zA1RYoXcaQdUzvZaYZ8zAZ26LJMHiZJ8QXCmbcmCLcYEuhB9YfI6RBzodZ3
bekyHV16qZsJIJWt2w8trmKAAswbLBPrgq/HG1/Lqh30qq90T4BOaABX1CGO44rcKXBmBYYAZrDB
3gFyuIKIG/bnsWn/CKLoQUsbfZ+hip6X2UkR1uOK1Zp0tJCKlX41vQxSEqjNHssia3dB/TiqyFt6
peSNLgJoJvRTwlk1GDHXm4ITyyirVVFGF6H54TpW4TfTNRh9ealFijTtpg1OsO8g6+JN5YY0GdM/
dH1h8fUcpaJp5WiBWGNHR1puNubFHMXWNwN1QEd2qmwm0IWVedksH0BseaOpeoguEAZaSA9un/yI
FLV8brBKqUXiY5pPFa7KfRp4+Dpb7cU3UD74pm+CuEn1gx8xdUnZlCZoGmRyRLVXpIRQhxFzNd28
zwyK8JTCggZ5R4Wh00mxDWh6klC5ukKLiD3amIPNbGXRuiwl3fPEPCeKhlw0v5gQNXGlRnsXuaAh
uk1D2X3nTvIkIye7pIX9RnXGGkUReKBaAj+ZIJIvsagzduzvOrdPPc7MG0TSH+AsDY+01GMwU4SH
0TOKyZyH1uHgmzMOQkLKQWmuPFbGQyhBo5sgUMqMjjL3yw89YGFwK+shRo3C6fgjHNh6QDoQRlNw
xE2L8luj6Wxplg/bzBenEF7/nebSsZ7YGfwu6taztujXjB7RJ+k5rfWhEcBbK0lGGlYTs829osXG
b4rKk732pY2plbt5rzRGdM3SJsGrtGvMHF6cJCHIj8moFqGxDrSoObUjYG0TDZKeh+OqICPXSPAi
G7AWCsr0oHXehjQSm1n9GIvGOZtoXPUaLUcSZoZXilMbvnRZeKjYd4PRJTxXm9+FzB9DEX6US3s9
61K67QTR+P5hrpoX/B10SYutctTX0nWzw//HRI9z9K2mIfej/R+/ZHj8z1+/JZninxbC9R/tH798
s8nbqJ1u3ffFVtd0afu/Qy2W//L/9l/+t++ff8p/MunhbPv3Jr1tlP+e5iH5H/406VnGPxxXYIRz
dYFETSj8fn+GeRjqH47umljKdNx2Ov/Vv0x6Ul/8e7pNC1jKz8iOf5n0HPUP13Ck5Yqli8xMXPy/
mPQMfntZpFNQ5PuP//rvUtdNIckMwSwo8Qm6AqPgzxa9uDONMbbRU2R1bO8rx72yO4xIgDXUj870
2lL4rGtSrzW9eo41ojaIVSfZMeiBmHYNSnF7pAzThLX/6S38Z+zIzzEj1vKbf7kyYdiuMrk6aWIj
dH8LGQEEPOlLAgfigB5J0tCO1e5TOmtaAiB2+6TjzQm7NnnLabBsCzW+zq1fegFdu11r0+zqwI63
afilCtVOakbzVMe+cY76FlvV8nPbDOGA9sDn6E1s8xAU22g3zglJNbJD9Jd8eUZCmp3omFAJwnHa
1pOOfnIeqQZHN3kMSC3KK5MOth6Je7wcYvv3b8OSHfPb22BZkjtBCdsVyxvx6weUZ3FRRbXuMJfi
PXYJxi4UUVz88C0ELLzMlsMV1BdMArRIUQDGytOVvFSuJA860veaO75QZqNUIkF+1zqQ4YLKOSF1
Q/oKJtUFPdbk042aov/T0/tLdMwvnyF38O8XLyzYDtJ0pDB067fPcCqQldXD7EDK7XC36ZnyNDog
ayYhxqkq1WPuDiskauNTQzBJUiAiU6FSl55NLW57/d0X6aOfK/1UAz9bC5vOrCHwaPZDtqGXFL0B
iCBjRPRrW3O6U19XynMZxDLZqoHJ2Ge7R8fX01Ld9r6qb2EToFlWHLkzRwbH2gV4yHD/Yhip/2f8
0b998XL5ZH69gS1hOZ8ZPoCcpY479+dHK19Ql+BpePHLVdVh0m+QN3GKTfyRrkaI2JxwsXBbhArt
p5Ua74CFyRo0Ah3hYPmcCnxNLPGxQSFo6u9tjQ8PzDZDXyJKDpmWRhvAcl9CE8tkQefn5CJ1XELA
C/3O4UxGO3T+uk2Yat2lc/teZcrcZQb0CXTFZ9vs6SCEPVITNDqcg6YvhZDHwmeoDMS22Odl+SU2
B7xScQNYWaMRaEWiujSpdk+gQXAuJIBBuJtvKay5FXnPDiiVLKZ/DjmuwzSLbaW0L/oEYaC373XD
do5+CxNjO4XVADU7cXUaT+S5qSpaCazOJzNvGdhAVgoh8TvGkB3moPbpmaKTCbCJ5ebQ/7mn/duP
yfzdpKwjKcJPyidl2KbBivjrx9QhJKZM1EIuPj447TDerHC4z7Sr3TREqDGdPY5WvAVm/NIxVfxq
CNJ8/VbuNRZLPVQaEu5sO2CkTMsg2jE+/yF73T8XlgTNPC6i++Xz17sGglpDu9m0ajrumLKKsB+v
f79c/HXVNKU0IGQZ7BGmJX9fNcWodX2tI9d3y2U+ZfNM+O6GIJBnbqkFEca9wUT4OjcG7py6YvGA
Hqo9ZoQf06vO1mUBtKRevuTK+vYZ5Q1GW94bwBFuQtUP9EzqF2UTaoSQqrjanZfpUJr6sPkG+1U8
D9Pp8/NyNRbsgQcV10pp7gUZhoBuaAdVIQKLKKe24jAHXTphIvr374L5l12Nz5NtwBCuawlp/P7o
sbI4mTUjV7SiHF4/GeZLjDg6TsvYOYNL4E/78rnakD9BXI/bvTUN62YyY5xAm0Ze5/0woIBz63ze
2sPY46UiLFqUIfwVbfO53VUdg43AwAUc5t+ZkDrH//Ai/rp+mPYSsmVg7wc5ry8v8if3PK1rS9aD
JKjbhgRfVWghrOB9bkR+LNOSeUpV5w9ZPhR738Ef3tlMsGvUeGHela+pGB6JHnCOCI3ce9Kmd24G
T2fGrLh1SCPPmlF/0uwW9MC/Cp/rn6vbzys+1cfvi55p8xxZrsFeZbvW8rT9dNFMN0JpJKmNeTRd
T7YWP8xasbOK6iUK24yZBzEJ5VweWtdG9qeJH8zfxgtKXLwIrMzEIZsJUBxebnT5+0szl/X25/WY
Fr4BRpo30zIV5pRlp/3p0urc4ARGDNiG9PMGsUgAOD5HPNliS/3m1P20q8r4YMO78owpOjVxdbEZ
KDyT5gkEpbaLfZEHt3LSh3unBkhYheUpm9DJuIPrKQuQmGbdcKuUX9KWw62yA5DSpQ4PJdVPGLkM
r8amuG+1zvwP++xf7ncLRBX1pWu6lrJ1dwFB/PzSAlMDrlPAHemBLW1VxDiiqMZrUXfUDY56Hiv8
XYFJ5JdFCMbOcWmr+Xq/k1zpVeOTcgKDe2nOY4gnPgLClCZ5XDDVz0dxNHPkOMl8jUs/3qUkvp9j
E65bWsviPzy4f7l9Pl8IpSg7p+E4VH6/vpCWOIOCVhIOWjFEXuIqg4D06A9r1l/aSo88nR4QGNf6
3kxzkx0o+wj0sHrmzd1mkpNUXGkvodQ4O6s28v7+BrLt324gLo6r4q12JH+J32tl8iJaLUQd+2cp
Fvi91xaxOJZBkuyYpd+aqm7uw4E5BMIx7JjakwKpDbWBGG2FemnfNd1HkodP7thFR9fHM2SMRANJ
E7hdic4oVc3CrJX2aQwHL5qZI/VBHSByneSZrtMRylm2qlLN2jdGVx0CeNfERCDAZR3BPk8VlFXi
kQ6vhTeJ4SRgA1auKroNwte8IAjtM/RRdVgEXZM9Rv9hyRKEEP4f3iMTCR17KouX/fke/vSQEWvT
JEj4eWWTDY7TZ1nshinaV1ZAnHGD6n2vVRlJJ9Kl/7F8yQvxqNeFu41UTg3YxgduLMf7/C5YfvT5
T0MQv1s0WQ5zUl1ikOWPvd6UZFNgMPTdi74QWckOvdhDpY5O17XXrilfZRtNh88flfbEnd4L6Gba
0uWT+jOeFToSbB/Xz7IxtFP8b1MF8RZJPwC6RKNFOeLnpiNLib18uLWGGYjlGOjx8q0hfDSNmDm9
Vu+2biD0h9YVyaYz2x71dZAcYuI8o8YKNorJBjcV1Ncp1E8DrlKmqFZ8iVTEPGYm6die3HjnltZ4
LIaveTOUS+e+u7h0K59m9BJG5Rqe0scAhQNNgg22xwn55DQd3cZADPJ5oa7vHpHjfdWU3XjDaELQ
m2eEwpGDPKqTnklZzARm+SwGMrH22FUX/RwHprq3zn6sOwTx0JWJEvuimVO8hhKC7DmhM+hkmnXt
EWxtbEy6T1YByj9Nk6dZD7A4D230jBR42JXAmx5CJpzc2eVtppl+hn/0FrQyICFEjduBUIbdgCCL
Rp4MqHTlR2hb09femN1/XlpiGzipSHFehWih94lNrWDTErvXg8prEkN/sKRNq5qKM3NXJF5mT20y
mGvG5PXacFqruuuT6NVx2scKg8+jqpwXdy42djEhSO5Kf824E5Fvi+YCbYj23FMtD034MI02g/bG
1x/GJX6s7GGdyeExsvXwUZvn8SGTa2m3R+gA2aGtq+JcwYo6+bhtt1prW6+S8iYTzYOcEblayeBs
yVuOt0ohz8oA46a2wifn4iKhI1ttLdHDtRpYuXTDz7dSLtRpsLC3aQkXwlA1QXTOkTh0rAK1yBt0
DIlap5noHyHfrWthZPd6H2BZ68t1mg4qWsmG2L00yl/bTt31cFk/i/hWLPKYZclZSqaNzVtMnh1f
SJDzPh+ODqGGx8A33MSKcPI6yM6hfG5bW8eCiOOzDnFdJWj0zpU93BwOe/s8YWwdVEQ9jJY4RujP
t9IaXty8/DKo9Kirqb2leX75LIATIBIcXNqDWRmMTkizo3uWBFiKumcDFxXpYLFxauhxMUlq0G8Y
w3jSqbpZjzdx2rgvJZ6p1RCTUP9Zu33+qe7nAxGQwLYBPBDtE9MEWSlywqNsjsO9KJUXt2OyNQyq
C0wJxIPg4TdzA8AzCXxSDqB7x1lewxoDhJURLxDIwt5Numx2MxIVho5Z/GEwgRDj/NYvZ1hk0q7T
FLdQFIJGdUX6HK3wrTWDYsxo7x1JnpDAyJsQ6DuuxhxdwTQNM3B4RJdageEZWzKjXmGDOCYRepWG
tDYdu5BnW+tKjyRThq9TWFyCJgKXl2inIUdvS4wfnHdDfBvpKJ6z+dwsdSeqZHH+PN6WPRqn5dyM
yR22jk8jMwqiHxlyPbQrbrSPTD3o9kGez5eM+/xSBPV0yIzB2TDXR7AwM3M3nLVSIHARDPacjuEw
fS4Hfua/Mb9mhmpm40YTuXNQPkDPUTb9UzowIiA9qj1N0f1ck+JgTdZXOWCEambW6hwzrh7l/jrI
VPmFifJUxOklbA3tXPUnE5/RBYkfaZQu8ZrpuhiAz41DkO8/T7413QHkTeAwEGrVMAcqAhaCITg0
mePfRt0hND7L2V7QSd1V7bDEGnul6ucP30UXPEaj/aCFsQdyIto0TtYgWS/tY27TCRqZeu9KYKxb
EfZPJqtx4s/+8fNLuqTr2C1UUdvFx9aXAHqzFpRkqqbMQyjLnjqqRwdFlhifCrPK6agv9Lfkaxrm
+ndTxN+RaIEUIvN8xwJen5qWBoUV+nefq8eY+sU5mcBU/tnk0lnuPPTDgzVb17nCXP75/JXMFlHA
DovFzoavM7PfHysXZzmngcdBp9dcZCSULotLk0EIkkzvvVoAC+wJEGVhoPNTkFqw1jQt2KHiHaBQ
eTp/bQlqC/cDPu+RYVqWp0gKQTnhtNmHE5KHpo7eXVCTOMDyKwdF/+pYdOOgLCCDNkGw4vzvN7mm
yUM1TF5HCqEIuR50BFBsZyZtUlsc64X/XSufC6WoSiO935KnNey7KTL0VW/ndEf6AF93jWQVdsgG
zeOmYzq1sQKmeqnB76bOy69zipN0jkwMrBg/0qHNr2p5W/zeWPIbrQuh4fWWgJSnz7cotewfSVRj
F7Li9IxlcDtZQjt+3j+R8Ht6Y0N9XwpzE7lPI8x27urqwQom57G1tRUq58/nzBpQXlqqC5Aj6Lu4
CP3TUKHP+/xzyHXfRoxB58J8rzu01omZmqsen0dDhuyBWhdJiBnqO1uFCVIIWCnAnZgt1SFDMH8+
pWmDkUcWB8yHh1H2WH4E9wcMXEqC8mBCgCQeCAUODMfF00J6OloZ8toko3/tkIv9YAXIfvfk3rYV
ZPknifqgJL3CGQHeiPtQ4KsK0czhkeufwvEbroQICqwHA6Opt4RHrjt1Gch7rFHFWe53cbPyL6xR
tK7vXObRJaqbLh916gMwYJE+o8EYv/YAWBgTBx9sjp/UGs75qXgSZl+AKWaur5nGKUgnNiLGzOhc
gvemir8kLpLRmgoAu21ZuZ7hU2oE5sQpwziEZP82G/AAcIsTy4WHGc7XaWwuYOGHTe+3sUdR3BJY
h+oTJr30spI9nJlIvCGoWju4NIo7eZnHo2Sf349t2G9zFb/ZTXqpyKX3aqzyKx/cotOAgpuimJw9
dwrpE1JG10k6YgKYW49ckACT4z019TVd+mcymMjzJN1oVN4E1A1yCvUBAumomV5GIzw5IUU+hqGR
64lF7g1ZfpocHGH4zsmTtJpNoWuD146x/jKa2TMw3pc27bfSFlivq7u8ZMRvKs1zomncoRWe13zq
ZCCwQV3GEip4OgswE+TtRuGV+qy5s9pmO3PoHwHRYUtoSXh1t7UjruFCp21640nU89lt5A9H9KdB
RyjbGz8WxZOsyYmM631p1je6/M9ZQxzuFEXXwBlvypwYBjp0jUuIKMADPqo5YHdShDyatXlnyLA6
aCq7WGrkE5pO1gzSqq/0p6Qlf5KOGE6Sos3urQH7XpAqSFItcHtBB4BydBsB3yYFxt7Sc3lEF/9U
xPL580aJNEbsxD1jiGp1nM9V6R6UQDtRYnUN3Ao7I1aoIr4Sg7VDAbStC/84Oz+UMzypUd7q4N3p
/CP9yC176b0fIZnBSjkS90y0S+na5p1PrGRlowJeZm2LM6TPwLnOZjMSnujZsaFjUkOQPKCHvRty
3haQxzC1iCYI4SRktXpPovl9Hj75tQ+Dbj5LM6YhVjtPulFtOpTnCYK18xDphPeO0y5OmSaTmQCb
k3Plm9OqFrzcFGycyhU34gRRoZJbS1gPuagGIzPmnAYkj7qOXhdjunBKhbcDABPo8WS+x3llFz9y
iHVu/i4S54B979CE4dexSjljmPZZgbWThLtQOe4I1t7Z1fepXLJQb5jQARacajVdY3ThmvmjnY6D
YqSQehZkxtkEbpSnyYOw2OjddvDGxmZOwpbXgUGG1IqdwizBoJC9C4zq3PmxtsOlTMZV6GxqpjUh
UWP71Gnpky4nqXQ8IsibV91cfKimWrugEaz+hbQN/yTUJWA+kTVrEzGaL/VVC7fU6BlGdZiNYhaI
RVnkUguqtzbJ1EtgTFulZeNzRhvuGFTKQKufDV9Mf5ruBmK1KSngwVd9e7XC5ikuIfInvYRjrCHQ
R7ucEVRBelYrxxOdMHzTlVMfynnqthxmb2NDezNT7c7M5Isjc67DXmVgqjpoupCXVr3DwxrgjyfU
qX6r9HxNVCjmOuz5xE/1o9gM8KMjmvDDFk2g9jghyLLAXhnGeohf6U4h6G5NAv8wmW/xLt3jkjhh
yN9OZpg/UXi2e1+W+tonF4b+KelpvInsELmHYXkfK2Xj3wdlNAVogJvGxYPqMwFu0O/LAAVOuxvr
+UaIHRvM1GWkKE/AvdRL5MP4C13yTp30Yxqcex3ctmXSU6ThvXXkzi+I9pnyHc2MJcnszsZ9YyvU
lhUFUftBL2jrALhDxbyWPQ5CpJsUflvXejLKL+Cwv4bxs6FE+hAhJl519amH68GJ9554vI8eK0df
dbv3GKGoE+V/+OiUA9xkCB9q+xbhaWpSoT8rHcU6uoKNof5IMvrsyNEXbuIEeICDKJR1iP9OMNWH
vtSPmgXVq9Lj71XHkXsmAQCYXFL5Z+BcKa+aJl+D7TwkNiauH7lhBKYlpv33hQamb6RJuCflgqTN
eYyx1cDFWqDBqSAdOTbt+kaCw07vZm62gMNiKHS5bd1ngwaiUbLcgIwKBZo7hBR7GJDuyYGtwkSl
Ne4KNfcrhXnZE4CKZIrYfZ7MZGGW3dI4e2/LxNwWBTGqqVVoN6uoTxXu12MH+OAkq345BEL+BHLc
QXfrXeoCArO6Bdlxpr832+EqBUkmkIZYCycEXwW3AAZNGL+scWWAqhdogo4MmGMByTgHl+GDdHHu
q3Qbxy0UP6IX7iojhSeHAGU1uTPZhdBOdyYW+W0ULpoUtnXAy1snhjCDIW4JPIWucF+Ru7MK5+ah
L6JnckNvNPBzNPP1BBHBanagrGDORNhJbDcGbRPZXw26xSQWsrh0vguNi5/nyyuXITgmhc2Ds00T
RNNLDh1tr/nB94YAXUyyCXCeFm740M3nwGG5ZgN6wJJmgiPXf/TDD8O9RaztwfiexviXJoxN4A6c
gRqdMDsDr0Zz1pnWPk0Jq2sIdCZ7ybpvhYYMht2Ax9MJ0wMn6DsLC27hJNSAgAfQBh5b4NIoddDF
NX21TSwitgi1ID3Pr/EkJ93G9tPkBVe0CUSLNeGc6hAI0t7eINZAbD4RZpwjbgYQX8UVU2PylPTz
7J9jJY5Wp8C5N/fDZxAQaBVRpKc8tm7OiGEjK4Ntv54gX3rLZbmj9RpOtL1erRKpFy1mNCm01m6U
Al5OAxTmD1X/EFs09i0UPgFHmdwCPtiP44eok3fdJbFrbkdglpSQbpMkK3j6JomfKLl46ZeYMTo9
XRtXR4kiVwXkw1MgCShHIZK88TZN/aol8Kbun1v5WMUvcf4RZ29WaGMZBPOxycahu8Za+FLNLUy2
POgOM6Kf136Iz3mZe8jax0slYvMxKYct8awebjNSdQC2HJBJnN1YdBw3UVA3rm6+VmF7tbVTY6bH
nGxM4QZf64a+JpzXZ9LsAo73d4kY5BpSylEkfrcLcyIApGQCGc6Icho2CN8iSiHK9lMK7rBFHUmS
yAAfPiavbG21AB8mZKIHWLkABoZhXfJRAroYM6pAYR0jtiGuo/UiyDIVnvrgVpnE6VDco8hP1npo
bNEkrZF1qgPmO8g/ebmxXKyuIiKbyy07+aGJbyVP5Q+3sJ44FXIyNl97ABE4LIj/FVgTnM0w0lk5
CMb68TEFW48c967vv8toK7INAT0ROEXrKjKER3tpPLZIni3jUU9/BBqlP751She6ETERBcdc27K6
DlipBhyd4yWu3wb/2uNwstm5zHkXmJ7mH0Ji1Ltnq3gKULFVL8zTU207EcABcj1YG+wbgb5LQ7gn
nMDyHipJ881C09YXbNX1dymICWDnMe4n922iqUjaOTl4WrcdHY90E6vdD/LYBW/BcaZ/qjYNwynh
sQ02ZCsdhYsedyVrPM1rG0g9eKTiS5Q+Diy56Z3g7VaGdo/1bC2RACvF4q9bGoWTvZNGt+2yIHlK
ClAZHTskRHxC693cfSvReudwJTeGzMSmSINmk9oru8u8RLZ8XgUnLjDGTUBKGw3juDYMbxIYfxG4
rYs4M1+IPf/I9YTTs0MsyRxksHIJcFMaIZHt8v4R0ccZCf50mKo9tY4NoMMe7kdOKh6mCpVqGwM+
FrZQiEiuuja0osjLHHmgPiMRoeSyG2D+7usY82B77px6ybNzolMGRJtgIcfxrDEkzHsEcQLEmE23
e6x921lFkZJnpSOlIMaWAzoLzqob/OLBt5lQw5xMV2PpHtH8YCKcyrPVGXvdpExOgyO8dwACjNDJ
ccRX7ZFJjdcFNEX6NgrsjIhcbPo+1sbou+0cOfg80cgRxifrp9K27vz0VScMkCve0BdeYSxWuLql
tc/6s4+VV5sAYRYdwlXyMMDS8WzvErSeBfTGKkyPFCtYruomvjFTxpBd1TqJeSG4+e5ajLs0hhg8
nmI8Ew86yjvIxm7jyS5Ajh2w79XM3CvO3rNn8ry0jiQH5pl1Hc/9XY84x4g5ZhvVqdbp8TFc3+D3
Ix2sSzmwlxzfx9Q1DkwnSUstO04D+VbgwPPjCvc9y8CcnGvV7HNrPsoRxH1F62F0wbrm8Cpd9q9g
15kA88hxt8JiXQIBHHrnHBFKO5iPWMEJt7G9iWS2ZDnGAg3v2LWX95l5BDw4c+1gktZpTym2eGxr
21qVa3fm1qcGi4kSzEfyNQs8o15EP9B0cTDlzwgaHfPBgLdBiuKdroi8x+yas8y3fsaBn+hdQEa+
xSkBzFrZcX8iVM61+W4CDkHQJzlNp7bgKEms7EJebnTMizmiYD6oqDyRAovZFzXyeqorryrtAzvV
JiDYsTVRF1Zn/o6yr9H0WJgNaUfwIzBjDB0J9cFjhvAraygrjwpPQIdX38A7gqxmk0gikXEmaEAb
2GKZUhjeQOKjGUYnigaah/DKDHoNO78h7Ic9msMRLkqeUnIlUbU7wwu1OzuR7ZVAVLPufuyASCdR
Xt+IPeHQmsvX1j/6TCeA1OXHsKZR2+UdmTVauy6hTxjGH7Q6FGHZDXEgL8xydrCO57OmYoNT2rRC
VQYpbPAPOgTgJoVekE/IwsNVKbNNzr8zeUWpJVFWK7SxJT1uncYD+ePMsFSDuhqDuHC0tUnc+SJn
hfHOJGjug3Ue0sJFsutyrBslhk0KMZKi8CFYW9jX6zD4YkVPSRXjh7ZXFhEYGQpS4jjweDVUofKu
7ZhQox/B/7FRwtoQpLPp2vsw/NLkD46KNpzcV7kkBEc8FSSSxjqWGwzXpZmudPLTmuydRSkSV+4D
uRcBEv1hnDagKd21rjknwmSxYoRzspmy+hxykedlq88on7edYX7TBn6CHzJYWSOa1Ra0MbluGghD
AdGgKrrmaJYpayffpd1sMGXo3eaC1YgEQjppqIorm183tCshFGMBiZ73S2IxPI1xEK4bpzP3QV1D
s6jqc5YsYewzonOdnpVHwNBZEGD0nekUyLWJApYYejwUDiYkeJUMjqp2N4HS3nS9fIyK5MJT75WV
Z0X1BqAxDoj80lv6Ka/Dg0vvrGuiU0GLckQhyMSHjnOfPPlY7NbFqBqsYCYnKdlixzRleQ8V8lkM
TGFg7xzHyp4u3dS9SaMwnnr1tFh/7mr9sX51uvxeS9ojBNELTJujr30MKtxaCLoVIbdMc4+QKOG4
LiRqKGfkuxTuxkrKTa4rSAcugdgGyUbiwhj+RLef9eaxjsUGU/26pi6jR8UE536qPgiaWhnmgxYk
+wr9nD7ctIq2Jv5te/QPnGI2I3cAcn96MZwN9pm2gasfcDPTC4ff9IeeeJxZKUd7ePmAbLt5Nu+6
YAdFJ7pvfP+lAn2DRJ3FUY0NFBJUoEfaAoiPyzcXD/Le7jNCW7LaXZuNQy3tTreoK96zTtPJ+QyK
e9Eb+X0mq+I+trNg49oGWIjlZ4AicSSjtVs5Y77HjWgfGuJQLiUzsoDx6XFsu1qnpGuuappLinu7
vjYF09ka/wxbW/qK2CJAtKnKh6bqup1wSE6wP9Dxw38usUuokP9Paxqxq+L6a8jA4L5nuPBiFtd0
lOKZX5odEZxfC5enTfRNdK8k5kci745V4dtn7mFc0fMld+dyjaYmv3ZF327SqSKJz0yf3Qk7nJY8
B7QajnNHpCgH52DTZ220bUzZkVdobB1X19/Gwn0Owl0Uin1AalpPyx4cfFPQ1kF96g9p5RXm0XVC
Us/MRntIsyLfGkT43EFhaA+hsvw1Y1xxzN30x+Am07E0oVZ9/hOJSobX6dpVXAEwsCqx99sVav6u
r8iXE4IDUoIUSBLSkDh0Th2b9iWek7g8g/Taloz2jrkskav3YOsaPB9HrkcgrMjBGq+qpPgjj3NK
8MjhoLd80eZwodmSpx0T7WQnaU7CVpefaMFyIBfWdoJiuyFqD08h9C/IXE17I+712qJofEVh1O1B
55bMzXDA1gTukTK1seeZnLP/xdZ5LDfOhEv2iRABb7b0npQ3G4TULcHbKqAAPP0c8J8bfWNiFs0Q
KdMSSQBV+WWejAto312QXNWQfsWeJRls9hbl0Gjk5G51ZKGWtDnG/RoTsiYD88CchX3vAMbMI98f
474aajAbPsG/oiZzF5IfJAS604f6lm4cNNU4FiAgzend6y65JvmL22fFPvU8ZM7eirrpWsMhPU1Z
8MIBPpz9GGlDJW+1UTy4lDHCPPO7nbDYjpLvYGpPIIkqTJq1x67aWzVw+75zvyTve/paIQfyPGUH
LjXVLSgYCNmJn0EhaW7YLcf+Q0n5E9dTdonTKFg1dTSe845YqUKNOuEWRe9y7VeXy/EKmeYcGd6R
aN9XgjzEqrGSG5zL9AOYzd+mKsJDpJE68BOqBj1iViChNm1n0r1UWiEEHrfCjhhvRDJ3lsjxV6Wh
S8opP1aaC3zDN6tFpQxUoiQsDveP/t1Yiddy6ki7jctKJiEgckVK7AGdIapsHMqmLwTtEutQUhD5
wHGQLtkThCuIYt8mOfyLloEFsntQwkQt2T5Mdk7ao9XosGDnrtH2RmHYzoen4qLQXWODfY8wcDAP
FasXi4VVrLmvkJPZIIpnAkqvaEXmuu0Hi9c5MC59Z25zCHzrKbTTmzeZ8lJ7PP9MCW5j+x3FxHi6
zut3FEc8VnlWbmH8MFDJ9fpw/8g1UjzSE9HWu2GkceHmFUOdrzQbWmiZTPtcWcFOjIb/onTigSSv
6w1Ojq3j4KmMAN7gtjNdqpOAbYyfFfTuFEvoa63NbRLBilZ33EwrgWTkcrFPB5MmcHgYHBkb4ufd
QzXAleXwjvdcGqP3mlmA7Q/tJ+fDcXM2mkjtvTzeT4GcQ9nvDDCgT1rPnlEGG6tt3DPa5ERK4Fjw
159cumYBdLok2WzShZHeEaTLreaEy4jgjIB/0pp+vXWD8ogVpT9gJ/vxVKSWXF7aDT1RnE14PsmX
Bwzoaan1s+zVaIV9HGmLwxhXPBR0ovI3s7l2GcK/oSBXgOReAySFI7ygJbUdC1/Bt60fizwongsg
qwCv6DbJjRYdVLjfNAIxT8oLdhvVRHZ9M9E3dxwK39qQ5avW0XRVFEwj8b0ow/iMdoYJjQYlCk4n
Lynyo7vvR2pYmyraqILUeGI8FHrcXaJYmmdVMWcjG96+Jkb9aEf6g2kPUFmkmHa5AuTYWNhwhppN
SC4UujemZoQZb3yCQ2Fe5nVnEhUHXsNbGib5B6fWbUc0GCIFuc24IvDdjTuflQQ0S4yhaHF6Xl+q
xqsuOarHug8IHU0ItAiB84P8786eFvmrpP+U4uc/Yx9fcoZ9ZmuhF83ffL8ROg4J0D4shWxsI/LU
/ylbCDuSgxZ1aNmEayOO3iHnf9YegbUifS449YdksuwOa8HaZqHVkwXcQLdY0xdMbBnkKKAqB7ND
37yNkf8y5BEUPwVpm6s48EAvqFYmtqYlob7cBAUZxwzu1giUVD1PWrvKh4Fce6OoeYl+7vAlQCFO
HT6ZrAbpOti2Hfy93r0qpmp8K9t6acaHIY1+tKbdWYQqYB4yAkkrGK/3TEK97Zj9m+OdMb2YNMQ/
twzJ+IfT3E1tGUwvEe9ig0w1PFlIrXUQrbQO+cjxGPEF57qb1EYEpCD17A+usOtcTf1iseCoBRSK
sGof6BZgFoZZoNW3tQbX2K3jfs55r6Jh+GO7835KR4VucK37OSajGmZ3CriCwu01+/6Z97msQTM6
kqQdBwJ9QtUDfmKHBhne0xo6bx7gRqi99DSUmO1StcHOHNbaK0QAJlxFL1gqVmCsAwbxdo1IkhJZ
WBk2CkdVGK9WCkcnneLDaHnwUxgZ5cUFIO2tLhPzmUsOQ1lI5i0j7JPrYG7pqRBZBKJ8Z05mMBtn
3Ie7awNVYVo5OH95nr1dhsP+Cr/iY2AXbuXWb1EW9kOgT+uht7oVxR6E99fNWGiblu6C17ZpGUYz
NdF4GSdm72xxKlNfG7wEkfEeEtkf3D828wHXeu8CscN5uRaWvTBH4GL2zcueY/aycX6G9aUjbkRz
1xeD8FR4qOYMxMkfDqYTHxyGF22Y/MiK10XPtdcEDN9R6ml0yR7gj7hQmmcngvzsim8KQGiw5fh0
w/iYXt1EUItghO6NE8E1yP38BYLaIVU+NawlfLKMyc/BppNyGzTaaZwCUPS2PaE4TgLRyWQXAQt9
XxByAPvWRG8FKU1OVZMDwZXNc0Ur36atSaArjbIYBmY3JGuv/ynF9IHEA8Hd5htjKDgg/xF1Qp9t
l8Vxod+K5rEkDFrU32MBza6ARpzy2pt8AvB2/+qGcqUnfzyejDhzyGU8jg5sGsCv7ATJOmK5+BQR
In5CoCc0NDRJFx9699AzmMqwwYEEj0G34fd7jGvwEa3GwrjWoByEHWcq8lrgmdNG21eOWJvZzZsr
BHgfUpgo0RA8DiQXfiCbSumum/YSzCnw6ktQ99j77rKcInaENSiwPTQHwEq97t3adAjOIKVtLjpB
HGVfkH4+/Gh4TIa4OGP6wgBSUb9NwWf8FVH501M39wL9utvDxmQZJL1VUcXap+F3C2njl4gd6iOI
aiWxTSIcDRWKUtHrywxFJ5rJT7cwe/O3qn/Umq0fHcLAWQEvXlvude5cGWGaec92GlqrtoAS1zj6
b8b5NbUAqzRq1TrRBwa/fRP9lljfWr9bUo8OrOCbN6w2/p2YVNNYqgomdGi9fVKudS6aoAA2VVjb
KzMALMvoTO6xBeBOjKS3lcWg0WvRiEctfM5LUVKBGNP+KGumqpBfk6NpMNyChrEpOv1J6slLbwG6
NkcQZz0ow28Kf1caUGfqEwHH3yJcCIs+8tN95xrY4EnbIRklw0dP72WM+fhWS5h0ZsYI6/44ACws
z8yugUk8aao59/MgtApQTwtdfUg8M9u06TASzHc5+A+4Rrtno3etU2sBhLs/Prq4SDrBCd+ghGrM
ovFWhJDbQp+RRAg8bUll50MWDw+kxNd9EqgjkKfswYETtOi0tP9kxAG3oRvRgdtLG2QMOWpG+q/s
kxct1zekeRu/qGTyUg1U/JA3ZuCzyQzqkjaDKwBwxUtaxxc6RM5J0u0dPY8uK7ToPRhf/fGFSpzl
5HMC5l9rsAvk7QNCIeIwc/FR2La+4iVZlvrJ8c4Gg+K6L5eGYkaTvmE+WOp+sW4CiusY7nu1WjsV
K8MKQyH2rODUMpGDB7E02IL0EmnC69nmEYMJ4MAPG4tSOatZVWhwzt9QEIrqmJtJlMZ6pKIGAYYh
WYQopEHQHatbFf1aFkjU7HNW4DtfrSOMqITf6fJehAhJGJ2WnqJJ+mcE20sHwbKaZZmO4USeb5pE
X03OFez7km6+hdRI1Jdn6X1j1Fo1YwTIqV95fNGxZYnRJlxT3zlLpsaF2f5CaK8OupfPckuA+4p4
QlumDV37BIeI35yab0mlr/itOErS5l1WX6C5GFIBtFIngy5nl12LcK8YlDYj5I+JqwxxaM4wYNmA
wYemD57wv0tg4QVgcWESQBsYJgyoNHazb8ftyjsuXXWc5Od5I5eJlcNgjh3pStDJU6lnHCwl8/tM
dCjwGNKNB61CQJYfKLuMrCvEtj0HAnxHFPWB2jyEWLtJIKU92kO96Ow3x+0W7l6D4UJL9C6I8JVE
T577HIF6VTqKSPPEM7lo+FlG3QLnpWMNanrk867nrKmH8QLmOX7zuWWIPAO8hImittU8OB2zQ897
2+gOBrAyFwOCmsmN+qNtbUIYdTOlNkuBJ/HLVizl3Ow3pCqo0tRC8S7DoL3ygr8xf7pGS2I+H08M
6tSXa39a0Z+8hVq3SoaXTjJm1S5+TnneLOnOy4Rf+n4afs7Mh/AtLKntDcf8gprypjw4fr4xcByx
GKUogpouFtSt/53qtFOR1s/qvzQBrLBkzM0xK834qUHHuIx3h/gFdOkScufC5AWIC1rzsPqw9qBn
gr0+2KZhRlQFhCrffZgPkv/Fbq1NK0j7i40LfylLgP9AljF+s4ERhgOQC151X5trHd2HRc4WehpJ
dlwYQM8B0wGIWXr8DzONjwaRsWVg5vDmseBEzu3l/uPoKtRMBngVDt2GpGJpM1ApcF/RCJnGu9KP
AdGXwaXUpXgxKWqjIcJXGy+hxzGsX5nSWpjhH52wwJnd9GyGTHALwX5i7PJMykA9TwT5h0bt8cEP
L+ZkWusClWELwCd4CwfjM+RteEs6u332LSqenfTbh7t5g/3ZH9qB4WLndufWtncwxrQ9J+OLjIPs
Uc8ym3GtOOrNkD2mTaE/BMEKU3OzlS6tc0z6MW7G7M3QCzxvCwIufcRMmDxiWNybEf1V7M6bdWNP
8WM9mfpF0+OtkVTx4/2mZwVGiwtMoUzoZ1ck9dF0tYrR6BA8GxDf8R9Z9Q8LYNaYbvidqz6nISxm
FaoPEDUQfnbOYPq32Depukmk+hYRX9G7zSZRu7aqDNqYrN9JEt32ujZhWOaQFlB2fdaNCeGa2Umb
JM5LkwzXNBvDv9JNr6rjjcqUHpKN0t3zv5taD7EZg/UAmvXfw/dH/n0B5NEQsFk1LP99gms7bheE
8ZmTYp/VfDMN+S5S9XS4P5SKDnb1/cOhTNB1zez9/mUdcSQ0/T+hopnPGCL9bHmOolIs9N+HkTqS
RJnT+f6JZmr0MwSh7yYOm2VLcBTrW7fHXhm+V9kAecGGcmWAYHyvu+RZ1NafZIiyo+GgdVFrgOhk
gLwuWjf90FzlrCoPhorD/GbhlX39AVu74DAz9YSTthTNYYz7X36FD6fRvLfy2g8/RR3+RD0YLS6g
9i6/auM03YxS/NqekB+yn7aYHQpAmGbyYXL1V237aHf2dzXW4XoYVbMZfI2nd0RnN5uHwgoBOGKt
RU8ThxRQPkowvXyZi+wJmZHuBOTLLDTsL+GKA+lrjWZUFGcweTPMVMu2WALVuxmolVNW9IDgrkj7
msFLLa64yr1towFlDHGY6EEGoFa31/TysUIchHXONBJKZgY3Hho6s+bAQUqVu7gSP4Po+kelIVwI
gnS7SKTTCUfEdIojFPUFsOpoV+98Uz1qRYHs7+MDKEHCRY1bHVQGNx4vbVIfetIi28yadgbI3rar
IcdB2cjLlv0VX5lO3poIT7wbYGQsgKT6h8nRrIvrrduih6u9yh3rbHe9BlsmtLeyFv75fkNkCkXD
JJOssOze5aD7jRYmqDP+dEIrJUoVOpCg8UZQTisJqZqzbESmS/rQrykvynLdwf+PsnT/ZidHBQlr
6zQFM3Lq/rPynP+oBw3F4Ievq+IJ2yfoq21Lzzoigu1tsIb5nDUob8gQjVfZ2aPJ74armDdb1Zks
e7WjXbXGg2fYWNnY3nqyv1XkJFZUekFjF0VFFQSeBcP/O7Q8d4CBjKUdp/tR9r+U8hHBlt5Zc5KH
LPXyDRFIuaaIqHj2tfliP5W/0Xzv/lAkHwNJzVBuPZpJPjy7af1TMUo+CVVgeSyaYUcwJqFJuSx3
eRJbz21eAQGCCgzfj7tuhse29Rjx3u8mvC+vsFSOde0QHJqrY2MU1Se/3cStzzVeta8SKsHRdBD/
fQC+H6PRBAunCuKD4cujI0R7Be4Lm69WF63EpTiy35RegfMwIZpbjN5bVEwawZRF3iNej53AZwY1
CX+mxn5V985Wb0pGi3Zxc2kOXI+msh9jowfsTUjipQsqzBK+6t9FSvNo3HXTl1thMi5LxQUp+kl9
d0XmEcGpyq0zxKUAbO2chmpd2e998PRivnf/LJE8jBF9xzsvgAkNfbZNV//r++4f3r+ZN/bNblS5
vz/07+b+szTP0g4YmTf/32/tjaBYRwJ+0b//+P6FrTlSQJbHMGmire/ZnxCVJ2CdtKSslSZWImIY
RVAZHgdPHoN71Vxni9d1AlfYcu463O9VXjf7W0xtxwzCAH1VP0Rx4N7AISbe5DxUoZHvgH3N5JzW
enQ7MrtBM6a7TtJuHQ75Zx9YxqrhTLZoLahUUzUVD72hzrpT/kw5/Ia4CSQ2Lg7/XmPBkg7iYOQo
Ss4kBRytzNrUwaewtZHSsrM70AY6RbRHTjYODU70eHCb/E9rs6h3dJoTzOnSsQI8GBLhDYq7tgky
8OcGMqtmmvbKmEUNRE61nWIb4xNsRKPPrCUE4T9ums2uANmc6BouFsFU9+uWqN6h01BfnJE+GcBX
1QaQp7twI+sdL6W2iWPvhEf3DyVX4ZaIiE96Tr6YIcFaq3docmZlaIXdChOWufcNKY9J3NY7s21o
QWvbazJF4qpPLTV3LUDpsUXiHwbnOthVfa7MdhdiC9tGNa6wJBKY1U1cO3X1LjlFb7yAYLFXbycm
px++hY/RytJ4n3JE1W1/Imlgn2xBCwG2Klwl9sDFJhGXqC0C1hLpLa04mrsee35dgcecnKhlseMU
5xBeS1UBbszM2ZGgoEnHQrKC8/C2cgHTsP7EA+cbCpITaNGM0WYmnv/HGvCHOC7iN2PtA0aqIGfc
YQgPD3wSHCkb3ZQl3cBxU31TRdogSmpqHSpR7crc2/c9m4wybzClRk8NzgiKo4Jfs7SeMfqWG2DH
1GoxwC/Jf8DQ7PfeZG1TbaT822mMg2j5gWbYn+JOzy8OqYRG8mLJlpYF06LKwJjEXoA66XNJqZ8F
KKwiRsJlRh9PouTKmGohLID5rjuEyADzR9KTLPj/3Seqq6/Uk1lA3or1yVnrdv+iAuxIrLTERkx4
dWgS+2qkSTWt7NuFHdWwqkxa0wusgkNe0/w5EpdsFf20Zmev4cUiH5LOG0a3fBjYYl8MGIZj/dAH
8XC1kKdAtGhHfYqaBYs2k6o/CCA+5/nnUnRguxRRqzTO1Jnm8O9B6v226hkXDi4QWozTUHhH9HhA
rJtcc7KbrrVfNcP8vW38YoluTlkdyLNJgrDz4/HQhFl3KhAu9jjTiMqWz+bcf2ENjLxETuxAdRmb
2qq7ToG1tUUBhljp7818vfSs+ELIHMRc+xnWXL8GDd+B6ukZKtkTm/GAQpFcczt+0vsg36kkYjZb
prvBpQUlmtorXbwaIEYu3zlhZY2Nte2QWQFUYEMOdaPqsQ7hnLMU0LB5drs8bDJ6iBnBWZysaCAP
b5HtUJamCbbMPqGXRogJC7c3nuCsRjP0u9klvdAuwZTsemFhNg7la8JqFFAergOXS9wiYjedM/ni
StAe/YE9xFxQXzg9ipJqijX2ZY3tqpKtOH40lMUvG+o82KyW2ToD8MXyEnHWpVxLG4ijtKjonvR+
3bDQz9jjK6bvRtb9MEMvmBTRyamtywjKST9pkiCD/bdQaX5gerKhQgC/GN6fqsPI5edgk8ecLl4z
gvAp2Q35YUcKjjaHDqsVJhK01KQ7laP7GDaWP5MgCbqyIcBTFi+dnlzOUFbRcpDE5iecx11jmNuh
h/KD04o6SSPDb8SuJJphcIaNVXfmFzSNw755SjZkNuCdlNEeg8859wAd5dBn8ChnJt8ml5zVuzdq
YdfwXqB4eE/FaIKO47RO8nEvv4Z+1M/UHT6y4i3fcjw0QOdFc7nfLY13r/L7GfVgsHUCm0cDcDEE
8iFORuecuZi0Juu5r5TzqloX5SWptG1QmgembKhxJDNXyZQ+miQllyKIPjAQka32x3crDdBeDcNb
wVpbOXoMY9178evJgRaanxu/44A2h2uktTbBErQMiUmuVryZ9TSgSGjST0VUjmsJHmKe4SLRJ8Kl
/yDjOlIUt8KhPSIY/NdSscFm0GqvFVJBEYPQRk6Ds+/vHfaCK1NC7Tct+j+chuRl7D5nkTf3janv
MSpfnK5eZX751act43TEWaq6g2WetPCF7bkXJot478ThX6iy1c6ep9G5/5RQXLvypn3ndOMqxtaN
/z1EUQGF5JWXgSrr49AHD1EADl37gtRvnMraMZcTNJpFmanLWLoGQdjh6grLvZWWt/apENikNipI
rxBeBgnJmxPDMPejSP1ikEKqUEu9NCNr7gd74uJXlRj5VrXxk+FO30lMZQi8ynaFbylNzXHH8byT
iRj2+NgejfYvpC2aohNkCiglZJ9t9uhqwNQ0xCAFYWLKqjEWgsr6dVYxuhh5D6HxDcZaoFhcjdZ/
IyTvH7iiDAehTS9aEGHDJXTcEamfnACOqwm3qSnIYOol3ulWf4/VlO1N7dMuKDylDLTUqw+3DLxj
nI7PZotoMNroRUljUFwFQpDOx+lmQRPOB5SgrFUHULn1xm6ZEdTYQnZ9R4mk4U0cO4F1NsfEe6CP
9Gxq4RGC/bRHB/BuWdr4t7oZfoE7hftkvnd/fCIMXGCXaPvm5AVpjjWbE3MuESPBWv93U88fuaTb
wD6GKMVppTip6jV2oPkmjaP/e3N/7H7XdXxjTzkjg+iBBrlU95ajMoBNBuJZS4xuPZj5V1Dn/oPF
9iRw3fwqNRwVlhj3hmt2YCXr/pgZPj2DAd1UfPOuoZeYyfGQ7Diy9dS9ZLGeH80C8yiDFT4sQoAz
DsNPrPJzKiQBLBE6WMIdGmp2gH99PtsU56qj67ozeZJLTr8HN4oey0Em26KnAbWlnnIpVDqw6tDE
uZKGON8/8pv52ip5K/qWfCd4QHM2v4ule2StU/QcbAPVSjVO+mpw1NgcTxbD35+C359FQPjdk7uR
w3HyKXos0nw6jsGB5rbwMOS9wG47P07gePrvK/RAtQc9ZUcxX2Fw2WdX11hMBkYsFNn8+u/hKmhu
4OHF4f95HPyJg6wH4eL+3ePg5Wdthstnnflmz6bNtH0j9TiPOVHH7g+7BJa3oQV/LA8Nl4INGa/Z
8emH+02gxaQ0Qp2iyZrXFKHgfnt/OBMlkYAmQ1Ocwvjy76aYshTtjmtSEQSlvuhhgei0e/XZvp3U
0/0LQ6fgpQM2qnutcZq6lrPu/MT7eRcdC/iv94fuN6nTWNs6wyFGuAW2puuLXc2FFtR9kA44gIeA
fYFWbyuKJHYOVhCcp/ZLkdbaqXO5HpfUpLy7imqN0Zqi44hO9S6/SekOZytgWBmNz2GoiVdWn2Jj
aOG3mfXqiBGG0rTIGN982xsYAwXutp7vTi7jApKxHpXylveqiAuN5YgNWVnn0ceQ+t9XEZbDW8WM
p+5uFD1SuVA2E2Z6iwsVpSCYdkdSQI0d7zuTPPdQyWWvuYyWxjDfplNkvJBAZWHOotpmhxCxrrpm
Keu7AE/3h8BHshzcgrxR7zkv8Ow398cndJ5tELhYy8mPfRiVpHmlTJ696k0nbXXyk/Z/30gJKSGJ
HfwcaQKJe/6sMer/8yVVReqdIjaG8WyW2Crz6fuPaavyaksiDlSbbTppe0gemX+zQodItlepVcb6
8lRAFSeRjFU8LOPt6BXjg5pvQvQ/nPTZpnedCRe7dB4CRW7Ec8UDRSs/o26AF9bLx8Cf00VTT2mF
pMU4bwK0cuS2lZONglfT7v9E4i1puvArLYYr7fHXDkTTwwQUl342QXvBm3Db6jhWoX6MRgMbqa/X
Dwgh6MUOjo10IGigBfhI7jdsYlrqWkgs+d3ICzzf/PtshatZn1JFjPx/vuG/j7q4X8UhJ7F/n9B9
p78E+YoyjviR00D8OMn80aH45dTN91A72pvMBbI99+5flepctSW2KCSX/s2mRXSV992TEw4Vig3h
CtcYG6pJgoyUQk0RCwnGFc7EZh/TTnw3EN1vkL4EudBhWGq1p++Za1PkuBHVvVLNefFpOTs7Casn
L+07HBYwEqbAOfFXF+vBMOXWzVm/+u1s80eF0OhpXse9me9cGwt308b7koK4NdzEZtV7TH6oaOXt
rVKHoXqpNvQkQa1VOJtoX2CEHfSvk27OHsabNveEq0yezJxDFzOpd6Zma9B+2FjqW1wa+TLI1Hcu
rc8WvWGjTRojYUwZqzoo3WOA5cRJeQ/Ikf2oEV+DMvMPShCFbDAvUeRGIBg6wjmCLJZHuX+wM46y
Wi8fUhZmuDBZsDNQPeBdf5AaSImK+vl11g7zMIzendDmQpeZDQxGPSMRJnk7FAo1w2f/vIAskBxI
9X5YMdgWNvRbP2fx1ofoqrX8Ycqf7ezkmmU9sQ226KCXvWoV8+IufV04qwxR7hQFb5Fy9V3MesKd
tyToJ1/6SIpxNC06NShA403jrE0rNB77mHEFbfF/ExH1zz4jI9oe6NkzCczpc9OPTTbsSE3zwoz9
cVeN342X7kM9aA9p/9RYVnV0TSJg0vBYPueUDKRi4+sFZinhb3sh6k1V+0hrQaofjLR48tgTr3nB
1Y79mzKcV3Y2BTvjnhIYv6p+h1gwyp8MhiiNfNPZ6iZ+MDuxdWcp+6HDbRAykLWgQoP5WobE5Y+Q
RBE3SrARarBzivlwGHQwaLkAzdMHTCwHKLBLNTQHTzjAwDvOmpGKKQxoUcn64pGTQ7ONKq7umtE5
L5Ut9l3UfAOhoTm7hssVsvplnqSxWDOzP9KigrrMicG7CmNblj5lrmkeTJXgAOMMibGOENo4kmgQ
U7QJU04UkBhpnfKCDcQJvmrAjFpwQqdJb9xSWbROq5ypoZ/sxhwblrRooHddasMJGLKMGt7xbmTM
wi19UxuK/GE27tC96gX0MozRzVitWA6y914N+KC8FI5y6Zwr3QZcQQQkRdEY8TtunBHVKdSFd6VW
DzqKZ6RrHbrm2mMBt8Qf5FCwTD6mg5KzJjnX3mi2xrRKnH3jAMYiJcuvSdLFvoxA6ye8eQtphtmG
Qs/DxMpcBwW3rucrWuqhxpV08yzpZ1jjSGyW/C7NjqrOE1u8fNn3urbpR4arCVQvwdoElSizYGLF
giuSY5YlvtTwocTUC7KheZkoK10x/bB5WnHMjhLp0zsXbqnfxJh9tzlg9E7gDymxq3KsbbMhj9d5
TuaMndAuhrl7dl03WiOOwScNOGl4GXszx2O0oZFG02pnOml0bG7LjnWNhX9QS+GGIGThH5S5v9Ra
OV4EE/HUmzROCEGwY/u1m2j1YW8ocDuigt9GHwtsa8pq29GReePC8FS7TJbZXoTIj+kt72G8k4+x
QO9aYIF07ey42XAKerYCiSJ9jPPypo2+g8OX9oPO4MyD1Qd2EBNnvBsPQyX+2E3wUclJreuXwsAc
75AAWbgwIuyAInjSf1kW+Oe0lG9VCR3Gi5PiHHnRl0rMd5s2sq1JcOI8cXI12CM9emrOKgkca2VL
aYSkH/SIWlLsUz0/NY4A86VHW66MC8Ea+AP27ydpoxe2sMnZnm8q1tp2yrNkOGhplgnSZUK0aOvR
IRRFoAlezsYsYrkHQFmsnewAG4bBfhkRz1D8RM+QOzsnolvpUXG1IQ/oUg8OQeRdokxZK3v0/jqN
/pOmQcRsj4a7IHvTnKa6+Qq2Bz2sF3N6G3wcR9KEg4SC/xhQHRwO9YGVJDt7HyKwh/l6JxpkMEFN
PO7W6cY0ltafqEMU0k/JCO5h1Mme1FN0i0c4x50r+M07GiKYjGr7uPgePDjlRnOJXDrCS5hCgfro
jQaLqYaXK2Sf0pbptiIB4bRVSvzhzTNHia06mh1lmKmqSJB0DLHLBpa5iafC2BXS/3Sm0T3U4640
qHMnw8Q4H0nXdpx+nc4koap5zvwMmzyOUIEtTOnHiUrNrJv9JSAolw0cF15Psgq6huYgeL/qMGV2
OiWfjcvML2LuRRuCiDkH1meYpwNbF2ktZUAsuIxbRWQZ6XlmXiQ5S/awZVBZFOWBRH9wqC0Wwrq2
HRBTLyHDb5sj/lKToTLK09CE5n505jYEOmtWmrJpzuz/xIVVnxtdGEusp9nK5mK2Ir5kLvzYO8cR
zm4ZxubO1GC1lDHFsR1zLl8v30K3xfo8jh+dovAnj8m99oB4SEjV+PbBvHkdNYoQgf/iZ+o3Nktv
LhAZVTjWWKx1dqeIVOkw4wmoBhvlthYuxFs//pWmKfH/thWJE1LBsQZPL/PFIhmT3yJK/U0dDZ/s
DMR+1ryVkVsr1+0YT+XaQ0U0attJEk99H/TLCKjTShjJg3T0T5uAH+ax+jknHn5SqtziU/mT6MMX
vAwqlDH6gkk0Vy15dhzW+3z01Dbu+5pNN2qF562r2WAvcjRRqquadRkbzpZuegrazVItpxJfXz3w
NwV4Vhk7al+aFls7LXGdt1r3nmonJctSUdCQgpPe27o7bft5tk1THAOGyA+vhkXtAUleFoMjDWlC
Tq91m90MrMF9ZMv1oDLO81LODEoHyzCuDhRoxv2IuitZl+amp4EwrtcDAaaHRoonVym137HDBtig
sucgN0CFebzeXBG2QKOyNdYGXe//0LAR4ES9F5E8U0Uc2UcvFzD7jDXcO+/iaP5fv5jsRS2BKTaN
0paZ7r+GDR6ApNaofMXTrBBZHvtS92m6+MhG1V8G0tDIc9OSVIlxZHXnb/Cj0c5qI1WZ7bNOGAi2
ykhqcbwZRdpuPNpF1gUxSX94C8q0WRWZwfgJdIjH+GfRmtOXouB5EYo3qs4FPpgMykXF89Y7nyMJ
pQ3kXPrAlUnWPzMB+iiKVeLucWJMx4DN7eiTmQeyyrIWTtD8poSMFoZb/9QVpwFdYi9uvyyLyTl2
d7ExwZAj6/E2pMvlpFUprS5ujUkuoefWajfCsOCsu/GF6eI3lsRpLVkJWlkXn8LU35sUte3awifK
pbEQvN/YkZffgkj/qU1qDVsKKby6foU6/gNrQ1tShzpsfGFuzYQpTUbKbNWZGq7SKtmFDqdlqjAY
ZqQ9cQbnNVGCP4YFGO7iajNFP4n7fyg7k+W6kS3L/kuNE2YOh6Mb1OT2l7djT0kTmKgGfd/j62sB
LLMMSc9CmYNHU8RTkCAu4H78nL3XbtrLYGgUoYIrNGM+UySt+wStrkw77ZQwUYF6tIVHxuKdfFe9
t88LnTIqyL6qTn6lCgm3EQZ1RmNZf+pyZjNt+Nnsp+5WccIQtvJ3SlP1yW3DMzEDxMPYVFSd3x+I
pbv2IylkcWV2z7Q4mRT74842R7DZEDFeRWKiO67bnzJq402qLllVdhdNQ23PeaFdoWQdrSm8YFon
s5pcISwKjrdGKrLRk9RBjWJ+i9ge6I/B8HG4dwbRL6Y+WIdJFtBoogyGWHP0XVCMSEHHjfBrYuRK
5J9aju8wq7gjPkdyXLYbr8bE45b6Y+UGcstA/tCXvredfbmVEWkXz2Z7B4LGHIvBlRW+u6k+MZCn
SCSMaBMC1cQmRW60wxK/sp3yib0AjuLEUY1R+ZPuKWdOu/HoKjLX55XPOUuhUeUoKpioOkDmMrA2
da5j9qw9ndlhd+DAyPCA1JQAujYyBIrauh/lmrTEt0J2pMBrEzlfuXEMWowVCH/mfOp3L+ynjdWU
9oY8EMxqzdg89tJ1tvbY7d1UWluUqe2ldFM040DD7Kxhvj9/Yaz5xZKJue8jntSZPsHyLZ7iHGl4
MLFYxWDics0p+ZvA15mSx7gO6O/HAxFvlQl7D7MHvtkZ/0eKgrsv7MLZmwZevdZ+JJxBPC1gtLqb
eXGxyeRW+RkJjo65t3od/d1I11sF8XdrAgxpu/0x95n4JrOqOe+Vftfb5eOYGJDhZ3q5JIti05W9
sVOoymOD/GwXR52vrPCSkqrHb6xDjkDp3bp9tLGiQbvZCTtkXBjJq19+G/TBfPKdGiqRB7wOuCJc
JoPaHduARZK3Qd60cJ0HP6ER0s0/Uuecu29sZH2yr2/SxLjTBWQXw9ezMoY0gxmktyoB5gp05MYO
ltJWzIJ7Ag2+QOu7ddz2u56z+Sw6WwiXdiPyjYF55WZ5+Y+mcjs23/qp9JOMd6Gun5a/ZQbTQCBe
CQAd02/lkoFLZwXw8VBQd2nRbcG+jY52XSiFliHhrONPKEetuiw3nTvqbFxZI+CD03V1y1yDsAT5
LiNx1J/p3E5riL0bwnHxCu+BNbZn1kOIeGKgYLK1UxXHIeQCBj5lwUzXKsprU/vWheYziAc4CEvc
RD4zbWnVrJUGI6I0vXxdyqJcg1ZDfdIiCJ8rUAt3qslvt2bl5HjcBMGlMgkXrkt10orw5vfmdFdz
8myLBOuTEUUXTqtAxbFKRIr0gXVa28m2HDRx6Asbkrvu4TUJa/OUsKGdDWWeVaUxjoI7vcpD71XP
i+k8oVbaE4vyVpGvcBeaFu2/WHV7Wr3DB6Oyd0OXOAgWmoxd97z8yQtwf1RWkT4Mjb31pd0989eX
h4gYvdk1RxW3fGlZKOZU7hJKEXxz5zEmF/HOpfuwmjoOsyDgIx7goGYqaZNgRp5J22g18ZCR+6Bj
NmJQY4knzCDYzUhO3BQph8+UTvxpavQ7W6A6nXCdHqfKBfqEbcphNcWy81i6hiBpZzwOuCLJhcRr
onFpPhOCESsCUXQUvZAKx51oUIGkEt1zg3AXAXYwQvzNIvemRS1Ex3gGbNmjvhsU1vrS9VOMrOwq
4ZDGN18gpfajbx88T2m8VoRlXJYvYUx+EZtycxRoiMDfYyNRKtr4vqOxvVN2O134GUf2TTM0ZGu8
g5f5n4ga9RFEM9sdoxHAKHJG8snMp3p0nl2409eaOhEXp3kqMA8xZCa2saVVgjl24IA4on7SMHeo
FEqM0PHIouLf8CQg30g1h14q/7lpROF7ESZbpzB3uodSJtWISlt+iyAMXA5CzrYS7BNuFGdXv/DE
++AnLCEI9dZTH4CTUO7P/44h0NJ8HY46E9KkRuRZ6vAeyY/vdtMcKJH5eboBpOYcHMwir1Q8tEkH
ePOrrDCIqq6ica+JbNqHRf/c1uJujDOu20C5OfTC30XMbi8cBqpDKMpjU7dvBRPXH6DU1iR+LoEA
XuCbaz5hhxjMfNxKQZJZH43lQ8cR77XoGnqvTjaSuMIXYYzDKrVpXA8ubKNEhFdqVorr0X9kJ4He
6k0GG6abHD+uX/OTV6EeS0Yj1JYItFxCJEz4r5ugwSSLRoBPsSZtIQ2i5DDAjicYQL9Hb53sYCtU
26wfWUYqDUVd1RysbPIeemBNKR5kc3L1r6wbDAUmY9xPjvmjbQzthaY+EKD5fkFlJpp4foalfHLD
3H6IO/MQJP5RGnAZMJOVyLvxs7uB2hphgtCImf2Vuf79vIMfGx80VuOiZdAk5nNPMylfix+lq3CX
8xjfL7fbJnHwsLzueIUZOs6tHJOdvGA+tPUkY2ekETb9/hQvHerRwnFeJvfJG9tgo/dO/VjnQJGM
CNXhio6Xu2lqzd5/7G0eApZ8jSv7ntN1cEDBO+FQVfY2zqTaxSZOmoLBFmdrqzxo/N8HZMeAS2BZ
rdsCVXM8mXs3wRe5mjPPsTynO0Asm4Gj+ISctnISegltPe1TVMXPKZDj49ir6gwiF1yXEJsOcxOa
/PRezFzaTK/M07IDaLLnxi+LNDYs4653il3q+fK6hEW4FT62wSaO3ihNEuJK72BUjbbRwrrbTNii
b26t/+CnQ1vlPgiaPAAXvMG3NhMpjs+AHegmV0b3EOf5nd/rb0RP9Q9aiygk1/uvQx+QEUNnobHf
PiDJaq6tpjBzL31DMASGXELcHOQJks7ODrixfV81iNgjLUVTqTGYdC3tBcJ6sektdWCTeY8RV79N
cxwg1g2vmoVUYFjn1buSCDjLJn3JmZQ0Mxx9ws3KSJ3SGfczUaGGmVPJlWF+Jh13/OZo2qodZYQ8
+d0Hg3bLWjR+7eDbZ68eUFe3MyfMq8+xbTEtN3wUmfCg4NxCu0LjWDr8oOhF5g6Dr3YYxS7EPXLI
A4bNPsdqoluHh2XVwRfElCGKQAsaGkaeiXHsnHuQzVuyDKNmk4XmNu7c8csQAoQKMnP38azJFtd1
qtQXgodsTIcGtJu0wYfSMAOdzBGDmOb2hyGTX9qQMHOYF+Bt0/YOTx1Fho+TS0yGugsM9B/FaODH
0+gsRWH4nRttvAmlczwrIThD1Cno+Rw1SVaiIC/ugPgcrH3C5ApzYkbA30OW+XgGZJU/dIdMJBW1
fzptyWpGadCqlTE19BgMM8NhILSD13FSznsNacu8SxcmUKu65r0YlOg2vQEexO6IFp5bRZZTnupu
nwyyuZFxQJp6GDqgq6mUUvwyy91alkIaouI9UcRSu/PK4OkpFgTLbO/iYSYdR+m2mLkU9FU69K2T
/OYbwFr7zcIu5mPnqZNugJp3CK6NIyGPdfhnl9sW4yrb2saBmqa4OYLTd0tOYBbV+sFeVqpKb3Yl
E2uiR/HmODNTtitsOMimT36A4x4EYS0U6O9jE4bEZuufl5+qS9PdKz2hCT8v14h+24ss5TbxeGsL
Xa+OaRtPu2p0vvmNejZap3205vDN0AuY8SJ2phof6hve1BmaUV1lNx5lkVl7NZjx+1gjcgyzGH9q
X+hbv02K+zFDcBSK1ry2nfdZg6n5PsAlRssg+r3Ow7DqqyHdAbwHLjO/PANHJowBeEmj0l8HeZ88
xkVORAMqrcysq4e6YwKop9ajo49ANefOMHlSm8LJ/HOLvvcKjfxdE257LACU0eQGAd4WkE1GO9hM
AA7PsXLJRZxLb6Nj0+4pFjfSnq05gTPcL7eGESUKLIKdqnkSnwvRHmKMrCc/phSKfKUdUhnl2Bko
uFyOAifNzC9BCT11qOtbBv4aCBgXS5zIbGu4YGbYtHAd12ZklMdUB3laRXDskxnUPOHuxXcBLTOx
+RZxisJFTSI8+hJSRpcluGPn5b7U7a+AIu2nxmRRkFkwzytBsFu1zsICLeauzAMLg0SpUOEVLuNs
2L0jYZlAVpCOEY1gUeta08pxyvDcpLj1pJ6+mmM9fF1WAIZXxWnA8bttS96MURXdRnQIoBvJ8l9H
A5FAGHHw+FnJtUiDjpKatSvpK+TjhjERU1uwJksUe0byeejQVliIFDCoJ7iPsyw9h004wdgYUbL6
/X0xm/gy3Gkb3Sn4Fq4Gtakvs60T40cK8mq4RD8bFlMr/mxXY3t1w8wmYdhMD+D2MUizra5crMOP
yiwvLoIAY8j1q0L/tc7w9ey4RP1A35oM0H4b2BxrlzteBSrH2o/3vfD7+IwWw9pNmaAqnXrrQm8T
w55Ac+jQn9kWVVUc82r8TtfGX+d6V+2n4Tt0YLSMHWkDJoifytHcLcG+NrFKZKSOToaV36/ZLTxt
JVB3fiKxTOyHIezwdE7BZwGjC6EBD1T/OJWe+ygwne3yTg73H3cr64YAUStvhFG2WGWABCAU+jjC
Ao4lpq9BRqsfaP0P1ATQTgqVHWAo+KfYUZRC894rWGg3NaX7dtmP8U/xTXBWikOLnJVXj7OliSy7
+RoImrTBXI4Ls8HkWmtz0quFxXJoV8PIo9kk5lNYmuiuRpNr19FRz2sewO9KXMPG6y5ViabchQWw
RBJMiqP1VBSArYCKrMD8MHnhsKBkfqND5m4qF1Opxt/YGnofgJeeKV3CO/uFHdzypj+oRnsA8xox
/ergk4SIX3AN0VYFcFtoqXoiTKvDdFQRjBOk7Xo5cHZBdHMCYqr9ukSmhyDruBxS89pAvOqHT/14
W571zMG12/cF3J9ouNEltU/LERUoNVIwS55dQuJuvGn6hiZxRYIFYP7e1tgQZ6eYNsfZMA1VW63B
nODipbnlfbBpBvvZ4DV6VF1oXjADPFZCb4+doZ/p1RbrFsHd3QQBDv2iVp9a038t/WxbmCMWb6LM
z440P+f2wBMxl1AGYUUYs/UTtIbqVGfrrMZx5iu6kSBGOPmIAN5pN9xltXNPqlm8VmRFrrHz8Wl1
2hn0YniB7UcjAfE/ejkTs4vEQxpWuroihu9QicYaqdxrNbbmOUjKcvPRIWAIZoNBu0aN/hqOJMgn
XVJfM+a7l8qzmrvhM/2UnC3N1W7BpDBTGKTidmjXUXCA2LVaxGal32AjvfcrDPsOrgQ/kZvOgbGA
wss79ShUUZMn8ycbaRyW+Y3Jdbhv8t7ZYptRCLH67Qi2w6wS7T6Rio/FsUgUHsz6bVnap6Z5HdL0
OEWxfhsQ+q1THVdpMeXHxjSNx4IsqK3lUfZMtHDuhK99c3LxNoUieDcdRr4Z2b8+6ppntAFlg/zG
goV9E2X5wsFqOKu0K/ckLHdQ/WgTjREQF110/VHWajXWuLDHFGLnR4Gr5eFnjXf0LSudaRXGtXWh
Bwo6dCw+lyLpr1PV2kiUA+TzxovdAfpvxjS4x6hob2VCb6ydbP++PKXnZfvoHUg5H4t/bE3e3phH
c05TJ5flT3WLy7TDkXnwgk7da1X+1goZfiI/N7aH/hYr5JvEv8EvBJjPRWv8XGcz5oNJ5w9+fc9p
f8ff2JkUjLPWNjzhLzzQG8oPLZyd0xBowYnTDwEPqFw60pGnKnzkLBC9xhOn1lK82ql1CMG+kdLa
TCtJd9UnCYrkaH049+aIvGHwB/RrzXPtEHxe9eUThhTmCHhNoVn4/SstGCzOVX+MPIAzy3MifWzs
zbCxyjgjTCEBBN55ZJ/H/rflKKXC6j3MPi8/Ce2S/pQplsS+fQqiSboscUN0QWe9p7mkbwhWYGKg
MXDIfMhgKkuHC22z4aOBwGQXCAcP2yotKIf1rvxZ6ozifNlE1zEslmMPBw9Hh8BnD7AeWf+eOqRL
2yTWup0+TN3jx8IcWGtp4CxeHi4NPmmCYr8vcfCj7zX8o95QPSBqSp+xTisK3PlQNLqTXFOS+Jes
fWG2tvJ7j7Nton8JGtDn5lB8t+bXMEbEtCeZwGCnbYMnGBiroai8MxUWEK6OLTsoj4OJKy8tzbfE
97TX0aGwCPg00R7E7s2mFIUfJ/1vU/QqieH5PjUsIaKJs0dnjDmWTkF8WBZHQTDg22hkr1Y+JA9F
YGkPAMce6ryvP0UlY3YsYP5Ox2rxKXQGhGSaCMFJ9ZwbEZHNezi65EsECGtcDmjzl1ynV4dm47gc
A4UkvyjJjP6iBSMoJ7d8dfCCLNvMFMG7VqqttFWcE0PwEffhKPFGgDusF6/ZukmIfmxM8p1ZMxTi
ALldQi+SpjLv8qF+kv7ifxA6Hi8Md11Rnv77S5GSWCAYdJ1Qgt5QpUj6FEF8JrlM38dWxuI8ApwF
IrpxPAaXy8ZYjZq8Uo1Xh9Rw5TpllveD+C6AZWMFbryeAPwHsBMdxupnkauQwXJQ7SOXjwwfTH8n
xXy+qlHV5m7IRJ8eF8cnla/tKUIVQWfaPsEGc/dG09x1QahBoiTjLaOG2E4iY2xVYE4IRRHvM0UP
Is8p/r25rRr1Zk57qr1PyM3ddy7fzUJFt5JW0dzT3spvomq5vMEPv2QTZDKtQ4dIk5n1xmgeo6q6
EE073YB1A+ZN8I2HqKTumGaqZ/Ydb+MaSI5b16SvQsmwHH2sicx4NYFjEWN9sKCZ0BDBKpL71nCo
eywfRdI1p3Zygs1s58RUO0CezshLQBf3XuVau+4s2qQ8a/FLm9y5S3wRVk6gPZENRahQmG0gz/qd
Nh2LvC8+dngtQwrbWDVOUan/WB6m2oIAF3W8f6boqoesi74lHFE3Bk04FgTjLSavfqmV2Vk3kSGC
TyOwqcAYP7GeHQKzitZ+LMwnMOrPCRgCEsSH6gkNqXe3PHypBdaqLJLXWJoSujpaPV1zzX0VIbNC
KdxK8d2KkwNMCAyNw2VuFX5MJPDMwnnM/eBYV0rfeB2VcBhPzdWI6gfHyOOj7nc2e7zjX5QD/gbQ
rWuCTetI011bmCwAbxj1as6SvygCp1kg80vY5/5x+RgqDcG3OehnJmjMpR2D6oCkTNAK9TrUlbcX
feqtl4i2IqRAo4XwDB/K3uOACNYWMc5MSbC0ENp7EPhCSHlMH+uJOVWYiwffyqzvwqqurQEqpaEB
t6HuXHNSk/exg74rzylyI865/hBrzwVD+lU2IK6AnXqJC+e+NDpajCEtsKWXCuMwyO5VTTT8mHXf
gVjNGM2GGKYARxQyqh65NdFsadI99DmnduB/MTIzIV+8xIt2/JKkkczfwxHr3vC2tdcZL5xBvscp
XWQk8BO4DQ7mItTo7Lqtf17Ocx+dhfJLTqLbY6XICppt7FoqT0vT1aAAnpufdm/OXp/sJ41N0r09
w72MPfkBy0O2VEXL6qgpH7yZRLu1/LvYLum4JNbDVNpvw9zJV8RKH50YuyQI4B2HgVeG0Q430bCv
tOHAY1RQwpd/lKFD9EwqxMxE/BzDI3xrOZTiphzvkO6dMOBm9xbRMfc6m/3y8yYHJG8YqXLjZaK/
t4QZIk0i0ACwOU22lhQeKxrDxzAr7i0ZYCpMXT6telblinojrLDZ+mOX71Ff9CtCIz4hlcfNNLLP
L2+0WZqX0iA7TJtIg26t756XPmC+btn0SYUtrFNhd8ZbPmWPWIBh3fZ2x4wEHFgUN+jYo6w8mmP0
Hjd5etThyVwbD40Tu8cR3yloW0H3g3jBjW82PwUduUcHt+Gqjg2dhBo6UctHuPwssyOygJhdDG+2
6M7Ln5SFq+6j42mh58YuU98IiEafJWn/lpn+DFuF0GFKO9YlRg7L3zCR4MUJ3AzH5+Qfkv+G6Aqn
aNhMe61Djw60PLz6vLh7EgBQTM0LmpXEXyd0WEuc1ET8QlnHZPchEf5ko1uaMz04Q8qsPiyXnDIA
OvTWnVDhtPt4Pf2Zg1/BXy3SLl4vyzuKpuJsjH55+sinRoKpzmH+o7ID57PAQ7wrEMpLImVAC8W7
PpLRXZcOT+TUvipKyuUYkyXjdO00lOXVzm9LzqBiMM5Bl08cY/hzKpmXxm8JWOYLoqD33kBz+lGm
FG4Bb9MN+/tM8L5YTfYplkjZrZBzoxbBJlzKV0y9LiWB3e2a5MnQCKcoZ4zX8sZlHIfxxdOmH6uH
joHAaVTjtxDT9j02Jvs+TabwWCsd7nE8fC1EcgG1wlxBJ06DR1Wnw8kXEyf5NW8Hzr3uSnaWfJkc
cf+x2ytHng1YMh2H3WudqerB4klZS4cojaVprhK04z0bZZg6p5Yih84NbA/CW63bv4ed6nPS6j/T
cgWjblcaBn0hKiZh/paWGxa+yjrLBVHs9ekhqMbzkuG+HLEZlmKQm3ftYe5e9jYWGp9yyXbC8Aqp
utj95WL+iEKeL8awhWsomxamnJNZv33lZfbr//t/9P9ywjxs4zyKP9aCJZPb9E3Cv1J4v33gnZb6
tkWj4wXqSEgem+XfY3bV7wnCwhKWbnBHpWJyqSvn18sIhUzocrQkN5SlhOhMrZZQnFnVGON56uEu
aFBLOaYYwFFwnyxfeqG+LgtkMebjsZqDzsDbZOtCxYrQWlrviU1qWlYDK/G6+DSNujyWybA2Bl3d
+ngiXi0tjJVPwbQBsoJnVaEm7pwKb5VCVZhZWnUIovoUR6j+tNrbz7L+TSxykjvHO3jlNVBE9pVl
V1CuuGR2pl1CJhZWz6VO+Ug6UdI9V33g3jtEqKECC8PtXz7D+eb88kBZUhGxTpq16wqD4eqvN6/p
PJG3OrIOi1STtZF8ympFCjxtYoBKZv/pcXQCh5Amy3hIY09ueDKZmUQ8ZPSvCTNMU9AoTqxfQ4/c
mwIL59WJ1Pl/fZWGo1w+YiV0hajht8d+ViiMejHZmyIbnaMG2e6IJegYm2G4ZhKA29CRGWy2sLqz
Wmwfo2nd5wCMqriwV66AqrDKozzajS5Ym5T53KeBwiT25hncv1+q8WdwPYW3JU2Dx/E/5IN7ZjDQ
+SvjLUlw4d6bJ9/tFAzrOiTbgYPvGZ3beDQAj1pIF3Z62h00LL8wUmfVbfw4zuncmh6azCC+Zyxe
+1G5Hq56VEE22Md9UqCiweRrNaw6nkl1YHXNF85FXxt7sDZoL8jRcG1i1Ggr7kVUfXNCgpJiXJo2
eIUNo6CJ+ZG8Z0z29O+/vBS/P01z3rWaf2/HdG007L8+TUYhlCQgiV8enzSSPq+/s1V2FF2aPuEz
s1YtYunXalbbpYNDuBTYyz43ngYG/HetyxQSJHRPHBjRd46FDVnKAm1TWp8lTKprU7rV3+Kj50fn
lxdAEs9k25IVxHSluWRf/2MR0wYa3dD+461Z38kohXTYfWocOiq4ExmX++A6kowgYA6201OhMzKr
j8z4bYpqVEnekDxb1fQpUqH32AT2j0FKQU7cSILmNJmEaf3onN6/NfMX5R3yAZPj4D5lDvSPqUg3
fUI6p8iK4lApEpPLDJUWxCLWj9yD8VGTRuiY2ArguwHrH89BGh8MWVln25obXy4N6qqM/vK+mX9s
MxaPr0FZbykTd9jv20wcOsUQJ47a0A92zl4+lY/seU/LI40Of34EjtHIgaigMfuS26MkDW4OwGaY
8zWoXQQl83/otNDUK5BTKHV9yGROjlBmGpnwpGjrdMeWiC27V9x3znl+ps4SbC31iENRJdFih2Ej
yQYBFb20n6vI+4QAyt0tagPfj+49L3r0/LI+pKHpnGmzkC3LGRwdo/YClZueHb0hurXkAnrfbKOB
j2/L+uQl+g+HU89hGqEly7Zjtwid9Aw3RB3/l68EXjupz8+YblIoGPZv2enZYEvybQJ3w19DVJaU
s8w+m20lHenREwd55rOPBW67I0UGoQ2mcWzcmDEvOooGv2sKi7VqN1aaOfvajfEC+mFIF1I/gMEY
wXtHl3+/ZP0/7AmGZerMB4ThOlKf08T/8UpYcH6ddJglxT3tsG7WP5B+/PP/l2xWdsSBPH7xwUqp
LhoZ1oZresLFZ6sRO2Zm4jhNnPTm6haCVOKI89A1PQGu/4PV9o8FhwfVNqQwpUUFIpZ66R+Xinp8
8ltI3xullz/roTTuaC0mUHHplLS6de6jWYKoISkxerMjyCEst0htPqVl+mSZnrpK3IO6UOJEiMuG
DC1qf4vEhiGKX7WJZAN0gfoJgCsuSaJRTK0TxBbQoatjUHOhFp1DT+XHpd9vRtL8S3S7FPP++8vy
hDNH6jw4pssEzzZ/2581xqC88pYgdmrV0P58NCPCM+MGkCWSM7WORDx9iRLjExXJ9IhW/WMuvOzm
aLfC64AgwJ7lZZo5hySVU0zjxx1vtBCzACfDfMjRGWhbLu52MxPGS8QN3QCUuLMKi5zRdiLCe8iK
t2JIZ2+14vAyTsnrUnhSqCzKKcTp77BGxmOHyGbNzkfcFj3MVYFZc6Xivjz6sBqfh4Lv5zFQ8+nv
XWlwIitbtBS1ji1hmYBZnoMh101Im4n6KUfRmEJT5FBV7rLCrc51UH8h59HGNirS3egRMa2GKXxe
OvZxZtAxcoGFFqn0js6ceesgj3at/rtstOEzQyCEZVI5e2TUNNhVSuZOVuZ7cqBp6ZUVm9bYnxvH
up8IFMkKjx4iIH5ZxhcDjuNVQw+wG1pyfjCjgaGwmXL0zW4skKtXDd5dRFlkCnfFvgiKHt5fIGYA
z6WJkYgXZYsJb5bAabZn71r+/TI5yBLCulPYlzDZxdmLNTLp1LXs6Nc4PkFXdShPShZvstI/9GZG
ac2xsPSCq5oQ5o8/lk4HhmPug/lAydi/QB6kuo2ikSw8y+4+I2QBAF/F7sEFlHjMqun94+xqmqqE
3p7U8OZQ2fcFDm6TvMyzVK57MEOyD0Kavs/gs81NQidLxF+ykaa2G/uSPQDVgxxg7E4W4YZtPYZ7
o+x3uE4yTKcGKXQdDqlFfQOzrF61lG3vbTW96ra4LQ0Nqw8ArbhTfWsRigP7Z/RPDinVZli8DaGH
K5hzI4/Dm65DrqvB46FlHnTGZm363JqTuIXt9JLXAUOKUOqnoIG44SABIsioIXGuGl4dyDRoDLrq
zjTwoY8tL/8EAxx19ox/TH9YfT48NlETn8K5Tkq8R9UT8w3nflvh11p6PQnO/ZXZe8a6jyFoWfjQ
1vogX/qGeLbQaPtzpuTbct6uPeNN+BDdaGW65+VPTdf87JXN2vjvK7b5R9HJKsFuDSjActW84fy6
YqMiSRwgu/rGQNALOoOBllEQKT52JjIsC1SbzwsstUA7Lf/nHN0o4t757JrVYRRMyHXz8SPsusbA
dDBT070bOZsvi79vjd+gq4PzMPv6UBSsIyIum+fl2fVflGoYO3eWOg2x5UBnJn2rFZACstGOdwiS
vWPAePrsGDYiPBP158bAbrjDT49ss/bACUaDep/SkTwgn8BW0l4Ojjc8tdbgrN1mFJ8z0ggBG8hX
n1O7BYjy5Fcd2aINYSKGJFS5UR5YFE+ek7Yat4VNB/zfb7HzH+pEi7AjQzcdkyO4+G1TTHM2h3Qy
gq3pYDP00TJstQ7wtCVAlOd59wN/3Gq0tfhVKTyTCMEo10+WPTE21x0Op7YgsBifKbkazpscERBa
g/wQ64K/y7HdavpznSaf5JikOwhCtE10XMpcFJI/XqHDx/gN8ki4XlSN6QQ7IVPG3tAp940+V3sP
ANv9wBGXCSdpDUdMowmKJFQmg00qZtp5TIJanD7Gj6Tu4O21LR3XgUSkeGZjYedVK0KmRlCgNqSO
3mv2LHgrV7GgLaKNpGAMGrH7rXSzfmjmnzNxwFxhjipO+hTtUWXEu+Wl7nwNqQlHS2A66qfWVSc3
WuXSMj8ZRJ9R5Xr7BCgA/aaEickU75Me0TIi8FWP+uVkW3jmcIHSQ1o2KZUjmFFaHf7lkzX+bGO4
vDeO0IGmIHgWv7UxylK0PpQpHysItBsDcQj7K4PMESnJEENTMXstP7P3QMFrYDpyWbYXbvAsN7e8
AqNB/lm+R2SwtTpGko1M65cKbkFUD19gGxQrV5bDOnEc+ZCjXJMFkUMCAttacLRfzdvkT0JjEumu
A0rEU9WaX/792TXmZ/OXIkK6FsWRxQNMMe8YcxX1jyqJFNN2Ej5ki48unz7ZzUaHgn4vQTbi845U
ZyKIR9Xfu1W3TaKi3IC3AVzfEOyXgL3QHNKLBqaqdjHam+XFn5tUM9mAAiEynhY12tQQjU3msEGb
IyEFe5YfO6F8MFN8b0GXPruke92WjSCOtelgMoTZI3kfQFFptJ3T5vnff3P9j7fWIt6Ws6iktUEh
q35bGPtuMLFMMnn9GOlgJUJhHngOyueK6blLBoNSHvludVXskBAXx2lOpzQiUBpeiDuGLqz425Fz
fqB+/zjonNHGmP9n/d5zgSoAgseK6AAkNhB+jyN8GLm4KGqimMkiuCdBRzKs9tqtIMjFzR9Qfdwy
0BYsOfXZiEgnngRumsVowk107zoFz85nuL5KBbGAaeNuOe8i6e41UmINrEM6sXabUcJ69mY1Se2P
z04qnxqneR9bWzs4GgPfOAA/RdxRnCOSNBUFloWSEceNRR6dx9g7AvxysOZXIOFkjn9UbVMNnvW/
f2zqj48NvYPB97dsGp0GBfCvD6xb52M9evh45GDYANNzAKkIJ85+2D6OBoceLDObpejO8BpuwF3I
iwsqoa/ih25sLgUGpSMR5fYaGbJ94LXX9uiKEoK3zegZk9J3X3g+4imNYTXRSHc9Z/cVsTgcsUwr
fGqFvfdNIOlIgYxNVNmILDQKX0cjlJ5GWbll5vI5G+nQSMW0iNS6ambSQmMORnWQeQlh0/pZKk4X
9t+2Iin/fH5s0+SN5kis1B8LVmCkQx6FFZFnLu5j4djkPE7luAsb1NN2ykQjwy22tcvwk48gcabA
dTtsunjHSRSP6yq4VRr0iD6K7if8cY58yWW2RQXEO+CJ6BRrYXSq0+4vzcb/eOFYNCx0MQZBzu5c
xvxjHRJ67Q2pXuDsLWyGZwMHx9h34TI10c3PAcPBJ/wu3QnZLQw2culLXa6wssEESzUydVhCXmrp
PCZVykxrumlpYO1BEMj50X9KLoPM/L913P/YHThh0lSmMURNYnK/f71mcxxRCAsi2heJmuzb8Lo0
fiNNMiMP841uSuMIIb7fh3b2KASuP9uKHv79jVie+F/WjPkyWMD53NlO6cv8ehlli0LHmeDjgFGO
WbBfhTkohrJJ9KQNT0EFmhENjI6VEf58xArz/5g7k+U20mRLv8q13EfdmIe2W7XAQIIkSIIkoAGb
MEoiYp7nePr+PJR9K0VlS93Wm86FLCVMEX/8g/vx4+dsx7whpSootqudcat56ChGXhavaAP2EBBk
p+6zwCNvopqf2cNXpLyj3+x0Pz9wScr5j5hIp1igvXvgI7KgcZTEkP1r5C+A9fB8N81yQ28jspxZ
RPdaMugrLSZ4JwXEKH5WPmnQ3e7HyHnzvA6IJk6cfajQ8K9bcEwam0iktRGH9xyFkl4Y3EZDsENa
f/r46yH/6ezQbR47uQDQoG6oIJo/DnkfGRVl60DdwvxCcSLo2y0NjdpmEnV8pQy2dph/G9jK72an
OLmK/mmpblQcpuvIpZnr19ejv4dluB55/qapua5ne+q7TRHq76SXaqtuI2hqq4F3bCNozrP3qAfR
cAXQxBO2qhTNwrzEdtWZvvNzKPXyqLX4rujHL5Hu2Dvab/QbXaolnRmFNxktWuNEoFKVaoE8XATJ
Iv/iuh0uur01PmPO4l/bKsImLgTF9a9vy3mPcMhtsUmaOotIdTTzXXBC74VSqS1Cf8PU3I7E/Gid
XS/Z/BiWdMzpySaZStqNxkbZgFj2N1Cfx0Pi6Zg0dlu/U7zXKUbLfuF6dmRBlIH1asay2UBwJ2e5
ok1ymxUJVnLQHlE9pvHbzItTYCFGVVrYAsM/HtDBrGEjUqtVnnukVlSvwBYiw29MUen7gCRytfCw
Gwel6WkOgys6RowHlWFf2YJsIj/AmpIuGtj2lyVGSqsGDxcFaZF8wCbAp9GZFqUtppV4DQhj2wnp
oBQRXb3XurWrBxRPKRZfueOY3lnkQYiZDnfNbH7WEFJalVEMWS+hMcUev2lpVHBzOQ7NGMcu/W0F
zHJ4FTC51QwNLMTbKBG0dXGlU4vEvc8qb3/99IyfYhlb1zhhXNa4BTr1fpFMGU66uGrrmzamT9F2
oQojBVPtl9qa2qCB0DgqsiNtVxysbAWwPZZ9wTZVoCnEIV4MI26AvpLcFo12W/q5dafElcFJa9zO
lj2gQIP5cMSWFxCNIQ/T3uolGj1Lt87sJGRhgPdQw9nsRvLB69BzDn5n4S6E0DRFGOf513f8Nzsx
KJ0DmGvYnsPm/m5bGMJ00ox+4I6TFlcr2lge4xFfC84PGrSlaSsuUMNYynolpbDEo3eLtmJ0LX02
wUZv85ugSabrUDHwe5/y8N5Imo0eVeVdJc2ETkdXTzhf/fq6F9T2xxMERF/j8JCT7OcyKaIYsalQ
md8ENcQ9PSseMtzlOuZsivHIHoU5tKrgqoDiKJ+KhvDIY/e+5hHiQqN4t66hKFfGhBnyry9Mf78B
qGRfYBamw5CqEAze7WsBOeDUjaa+0VU45suVhdH4qidut6OJbZtV5XdERUFCdWW5scJxQvdRaqXt
SwaEFCjNtP5OYUzT8FzEwb3r0AKwdLB8DrJ22hP7tZvC9BB/SPyzrlXls0pF4td3ov1cidZMW5Tw
LJPwzPUkrP1LfKMzK8zGwNUsYX0ekInCcisfbroWimXUQ2EUqueMrhg5ravhfwJJaedVSGSiYb9a
ep1iOjk7lNc1PRuvVB1DC63N3N8UJZai1ru5YHpARmDn4MqG8y6aMAvVCVtfx/gwM2AnVyrqNEio
rHs1AlGIEqjLuK3eUI1xXqrcv7Mi/X72qg0uGe6XoB2RHg+V7KoT4TAKLvVvAsWfaQ5EOxTzDcdT
TRNmwbs1RqdYXFldZSPMSjV01J3rXk2i62Cmw1zNzPqWZNreTrPVryfV8Xalrn6ykWu+9ShI/26w
fgq3uRjLNNBz0FRm6fvBUp24i5VaszdV1iAzX0sLEI1MFLYszGmN3nmIJF8z+jblDHOdXZsl3rZP
w+SmKLPsN7nRT2EJZAcBoDzbpBygMtl+nGQYIMBMUBKRN6C0MXlfsxbeloP9zTrqUCMPMFQDZAdh
YZ7mL3EMbQ0VqztXsR86xTZ+Mzx/sx9SKNRdwyO95hRfwpa/TPqYVKK2STo2MwyoYvC73dTF+zi3
6IB3EXvJfYyb/LhFrRga2CrHrF2fKRVOKlKqsGVmrLzRSml0heYR7DuVoL2GUobK3gzF3m8yKpy0
qfx6qf79VQO8Ud/hj59GsR/1Tm3LnqumvWk722iTFZ7dQB5sC3yJ6vkmRsoC+eDhoWmC68Fuyj2t
js+Di+rfNKGM0bXI3XiBcars2ybs7a2u2TRFdPfLJh41afu7VSHR8l9XLVs30QQjTP8p4fSCAv9l
pLF1tI1pCuqtPgQUBqhM5yFyoS5FEVGc8JiYDhp938w6X6WZjSqM0Rd3cCpooEE397Yxrc9QLKmm
Gq2yxaHow68H9afCoVwg9UI67WGBWKbu/Tg1FbwHiDZCqFuTN63VagD5xdWFFggFbaWORsnRsI5I
P1e3sY/Ia0RZPcAcVTlWLeZQHI9nUOzz1HRQcMzgPtFRyVuu8T+/jv8jeMPhK52CIm/+9V/8/WtR
4myEu+i7v/7rPvpaF01xaf9LPvbfb/vxQ/+6fiseXrO35pdvOlKmL7L3b/nha/n1P69u89q+/vCX
bQ5HY3rq3urp+a3p0na5BO5D3vl/+uJ/vC3fcpzKt3/+8bXoaJfg24KoyP/486Wbb//8w+VU/c+/
fv2fr8kt/vOPq9e6ePsPZJte82/N+4+9vTbtP/9Q7H/QjGOTCGmIZ5BcCGgzvC0vOf+gJRACEZuA
w4rShIKVA32G//zD1v/BziDsIp2gyXFlq2+KbnlJk5cQAbAwNhTCiPnH/7rAH57jv5/rf+RddsAw
qIVfZsvh+u/VwYlLtqbDVyAIlYPDfTf57N5MbNtMEd+rZnoNQK0brBoAGNqPSkFgD83fo/u92hpO
+6RH0AT6fMIRUfDlEtlaPLQQ+2RljZQoVlZmJhtXHCgwEVDrFOJFeSjRfUEuYnyNx4om6qDcBiZO
BNUE+DPiGkGjQLzuXfVqtoMHNHVXVfdG5+LT1CQX1Jj3zggFs/aye8XgY7TnHQwO1JVhU3asvaOH
4vQKb5VpFY39DV06Z0SjbwH0PmKXcqPrKDBpxnXlsu8vlktuPJP1hZ9btcIbKsjPWlKcNUwFN/Jt
0fTVaOrfcAOgLvw8zDZqOY4LoOzySN8dP3kdGSkdrsZ65gJXCO8INxJ9xVLt176N16vnl5Q+pnZt
hBB4nBn3xiq/mD7McQyHjzIWscfgRjAxVl6R36qV/jH3GFlEwqZ1rG0RFzg6lbI1auu+JeK/CryJ
gSmDU5NlsG/5HOZUGLB5yXrOwnIzk6lTBH2sq44m2pDHb6EOQOEJ7oRcZamkX9P5I7LgRzqbL3Hv
H7vIOWlobQ4mlYywwy2l/aS3wcmvXNpsZviDET7RiCudEusAt7Sn53RGvW4EzvcMauj0Rq68AMFk
Kxg2Gq0CqyxECdHo4dvmvvJQl8RGXaDfa9a5LrIDvSLoJ7nuqwfmGCQhNFOU7VHtwE1v7DKMHdvp
Wm83HLK7EFX7hAarleK5x7rjwc70Vcv/mLmarwZsNek2TW6M0R52jZt9pOECbm/MvdT2iNqe1V2T
8CHTbKZnKFtM7mG+9aviuYXPv/GS9vNgueeuCHA9KR67IT9YjA2q329G7h5zHEn1sTg2A/ORhddA
RoRUQaUAVYqM8XFRniFsu5E3NwpyIXOokH2Rs/SFcxyp4NBVdFhWFRouZxza8Q0Z0SqGOm7HF7Xy
j0XpAV/VyroD5aHDiXTQjejVMoOL3fNsKdngl+6hbaW0e/jH8NuZZTKvEUU9kE3R8NuyoG0MI9Ph
izU5zWqKEACgtWs3m8UFWX0GQg0uU04HWWecarmbLmEn4GyK3PojmpKoFAbOtV2aAJH+c9Yk58iF
Vu4i5a+qzrxSNO6bVrpPiAbeew1DS9/mpdKSfWcpG/TlnnsaOBT/pbHRlI0z9SI3oESQTkz6/Vdt
gKk6siyDGZdboFV6rJrgUnEeroy2ewFdxiE+xenXNIurpo7v0kiH8WQBb6CNiDoAnHKFFsWuH+6r
oHhZ5n6vMzQGHeWIZl9NRnnnhtrrcne0vv+mdOT+SLCRXdWyKMOb1JVtS0fq8ccj3VQUFJm7QkdF
Lr5xBkoVeZC/em6GDo9inMZC3zuRfQCQv5po5tUHlXLSOFDRyN0D9aMAv+r4lUqIdMcqyNGnOU7Q
M4rWc0fTavFsPas666BMEryzsCtz1H1toZMY93RMIlhj4FrraNpba/KTau0e5F0JKr90bMGkTbGW
iVBl8/yvmRduETJhfZTztKbU9DjW6C+AEIPh98G4R2F935XZa6jQY6CgbRW7iOEn2Stt3PCTxjdH
0U5zqh/1sNpYSAXQJFagTOhSLcdOEjOCfueL0qmj5h8g0qzmmXJKyP1BPDsodNGvcie6kZ/RB3+F
6Mc3U+63djACEMSGZndRNpS7t6Fz/uXE/vNA/OsBqC0l6B9PQOBKBwqFBmbJWfcua2LY9GiOQLeC
Uj953JcMEzLP+9LHddVxT2AXu67Qzin9zKgaZFdVM9MOU0z3xOJHeTfW2QpBWpKvPBzuPRXyZa2f
owE9utSBFF+xQWnqm+Ikr5Tht5pivgY5Q95LX82YMFparW6dyXlqcK8zCvOEskROYwRLrsq/jArG
m6jWZWXxqlnIOeBC/YKN8qtDq+tac7LX1nBu1Nr5nNrMIa9i9Ea2JfIKjF5Hj5YuHx0ZjjvHZwAJ
NHw0lm6GnCFFbAYkWddPQgIpnP6AJNFBd7nT5ZU5Kp6svDnMhr4v4ixEs1naAzHUHOzaW2NakCNv
h/4SnQWrgFmYF9qBplMx1NhWVnNlmXHOvsbbusE+6NN0gwDizk2c67mhRwnsvlirsYNPa+xsbBCe
q7A6Yf0IUDFHYiNC7oOe5Tq39C/OwJSnIXxGOyNBCsrzk92M8LVlIkWclMnnOk0efj09nB/h4+8r
WZJqTYPUZ4LX/biS1U6JBGnV1obDAZ1HSOa66LO6h3lmjOyu+OIazG91QnczwGoPP76rZdEVzOmA
I7f0a3Aj7ZSyARSJul9e1CJWYRvzsOzi1LrBFox3j5brq7yzy6nfjFP2qqT8hDAlV7qJ4ihl76RL
X8vWPKG/cIoG72DUzqGwkAzF7PAQay5jmTBYncKzlgsoJu3U6+reCJmgKGRwaOZOsaZodDUPFZqg
/FLbn6ClEEthoLBScvc20z/wuWld0kqBVOW4y42eJtPoxqFQBKsA4Tm0v26GAaaX3oszMF+i8Ufv
8wdeT9uoVq6WTUAxpGrR7UK2NZsNb2Lz01rt9OuH5P3dQyIj1eD7A8to71sqplxpuJNaX8d2724V
vxNCwkOr5YfeyV8bp3gF6ijWLc7nLcLGa81kPlKByBryfZ4fy9pIX2Vnlvdrc4knk5qLcVt1bSCS
vYoG9wu9WpsZmsbKUtlocz4ACYHaqkJP+kc0GJ89v+NFlqWdRUx3eQaKn3wuKmzGeVay4dNfyoK0
kCaxDvS77220pABvEVfjWZHos8MNp8SzTp3snq1mHlpfXGkAUCDHVO19ZEMaU3GnauRM6UDf+2Gj
s2GEAxsGzagnBLX2OSrI+RCfXHYzzWKV46S0yRPqH2XKnj01A07wCjYrKaZL1rCuCnYaX+Hp5lF/
xr8Htb+gv29r5ISBm/EGVJPPA4kyKcSdPD8EqA6yYTtwOLDvKVcYJJxqzrqxYDtH9LzYtHq/T13r
VAfodz9BIFN+s3ObCwn4/c4N+QQGOk0OLgWIH9cmAxgMnkaSrJrFYW6Ls1pl52YuD2ZWHEhcTnUI
hadXCqK5bF/2ytYuT5Y505qZ7/0OcZuwxH3CvY/jjaUSNYw1JNaqak9+dKN76aXUs3Lr0Kisde0L
MQvGb1kwXeMZvA3C20JtX+Mq3yt2euCcJwLzntGemIllChvCXkoYVcFbRAI/vuR1cEEZlCgaT+ex
Z9M0N9wUvvFaiCdz5K0cs6bJz3U2bTh4bJlKDAUoL9YGslReVyCSFdAZgSyUCstr/T0u08sPyYii
JWaqipM+tYGJpFDzaLRkQ+ZNocQqOiIu3dA8X5iKcC9zKjYq9ZLORLcDBPmsW8U+Qox/iVhNj1Eo
hxoLO1zRbQuWZGFBcAEtwJGV8B5er7Z2O2yKCVdHs77GcOKktHT1Kx/R2tuFaDSZNbbUk82Zhecs
HdLgt2sky7FAR0V8pefjPvc7+3bCvWNVOcF2GCVcdHIakZVT2F0jCYqoHUBMXEXYY9s4enJVfk82
YeSoi5fjVyVXQF0DZJdVZLRHbsWFmbpuakiwKDetFQNxFZOgmaOsJOwL+TaEa0g6RegvRLh/9o+O
RmRaIBtt4PqyXfIKCmY7q3f2ycRJQ7s4boVp8aI0OnqvtMJF+k6mjcykSqLMUWfOMffcMj/bIzGy
i8QkhOMRrd3kghgKHdyJ1q/j5tgHzm3cBfdoke0og+4zdF9WE9VFF9t1PznjzXVpKV/R4qjd1kn4
UZNrHoPmU2ZbN12cX7dT9FVpkcsxSYm8iEAKJUH0xeJzBN+QAEl5WzLtWRSvp4mUz3aup4s3IWep
JHD8M5vYftpGzfQ58eebwQwfERq92BEyOnTpYTIUP5OH4YYnqbwaavf4saCIhC/CzlBsl4yPS8Lb
4Dg2X+wYiiQy8gM8D+5ENwdnRSjO08YAfbDPaZada9s5moq5k+je5/kOnGBTpNzn0TcI+gebUVPM
dJ9SFKwYUgDjYu11l6qNLzj8qti6fYrb7CPEo+MyHzCivLJw5Fh1aBI5UPY6NzsPEtdHDkmNPBpj
yD5UCFuurTBBo94b7trWSRA9YiFHKHaZwRmT7ktEk/u6y6znoYs/tjX3PMjDpj96RZ3qk6Q0y3yT
1HuMi5dRjAjkbZK7TdB0V7a1ztxiHybROW3cI2fvEQ3c42hddXr+HJnxDslbMFhmCVYsZN1V+Awi
tR6jhg5ryB6rWZLotvzgwM/fDEgcrlT7S99oF8NvdkHMB6uM/FV2F6fl/ZJ/hyYuxtOMOrncNNy6
MrKRQEC1O2+vKIx9gPN3LHwk7Ej5ly2CYt981aT5eZQbHG143A6a1zWH2mh0L5GDsGTgBZc88NBW
mmiR0Eiyl2QyiZKXFkyK5+od+yg9o+FNco373sooLGxDvpZN80Hri4NSqGBAzsciuIvy5pP8HIKv
h8ExtqM792iMu8cA3RVkPis4KSwUXMMusIcgilka7MZZ33rOuIvxWygpBZM3cH9uQDP6qCqH2Boe
7VL+0vLPuHUS3gYXd1KOdRDdashF0hrj0xgVuxzgyotgQBVpf4UvBTXq03L7HrMcTRUiJCO7i5NI
oGgc8Zhm0OutdSVPF8T8IohQooK0oAfkmRAo7Ok5EVg41cBM8M5pRMPCnPJzGRWHrq4O1nRrNtkB
3dxtiiye4+WHpgd2wo1CZqxMS6Wm4T1KL0rJYgTd2zkpzg1NyS/xHcxieKQHzUlPAuK0Whitwlz9
2FdWstFwv1mBAx1CrNDGkib5hN7bjd4rF8ueHlO5VN3g8A/65hvmAnJ1SAz1+C45dFKy3RW0A30b
xSyu8/EiQgPywZ557IVC9m1Ai9rguYvZy7SeVQbJrdWvhWPcD42qbyOcRpVg1+No4AGQ37U4Ttil
oAY8Ul82aZkchb0F6EMuhAcje0ekJeeh0zgzSnPn6QxvF3lHmZMTZ4TMmAYq/caa0QwbgGuSs/7F
Gsp4ATKWh6xjg0ofUvCbWuNSAnsfMngQjyAl6fAn7HdwJx70tT+rVFWQfOYMpwaOpkqPLg3dgXSp
ekh7yNE9AQmoQ3LOMtoh0VC4Rr/c3SyLsqM9sPK7D3WQZGvPaqMtDQuQl8HpDJq4FaYpWqcc8tX1
hJjN725AlSt8dwdwmYh0HZjf0P3ekYNmGopzryZdVfV5T+c8HXVNfqXo6slsiXORMV4psEjHpD5W
49OskWNYM7lgMLjU3RuENkMBGiQaLWx1i7jNRiJRH4kBX32NoaCvZvQZVt2Ibpsxj0cJKFM7RpMq
TlYN2TLLWLFXLLjNEjfOGgooTNKDMbrXfvcwq9N97JGCasNAMcsmIFwSmZx4UfCZymqfrApYosxp
A3ALRpKcWyNKXTJhyacjnduiAIbYe1RtTINVP+rGCX7xBx9hXW+gBj+XROwRkbgVE9y4GkdPb4pA
TfWiuuFLMBC76k1xY40OQjwaTHESgMp9cNrwBggKFJD4fI5R9krVS1CKAtGqVXC0M4zukqIf2dnX
sz1MhAH1p6knYbBsbAFgqMbASFz+0ML/BvyGbojeQQmupJgngQcmv39RjA+CuiyYjWZhGaR131iZ
3JXNzy4ph+ti6kPNclVL9F1g3w0y5T4UfkOUh3kaLlC3Xp4CoSJKvIVIf8L7R2+f02S8k0Fy2nZr
ZfZBVAmsOmQTyL4tGUtrXfe9c+NTRKEjC1NK+s2A9rEuZG8C8aV7VNLMFkxn0jIUnZwlN1FG4xQF
2inq7oMpPwWF/7lyHxtiHERsJTXQSkjACpCy3Yp5xnBPX+2xoL1/O9gK6inHigdp6cUryvbXjZM/
SoagIJtUFGgXVsWV/B0a/4ObA+MOYDopbiFLxtAnD6X1scjQPbKYe0SGBaYY1sEz6pdQpYbcM+BN
nO6TokYRmLmiSLbiR/xfqvJs4GCdggA5VvJ4ol1JrA3EcQRfWVLTsT+ixwcDyWasUWlbBUX6BjaK
mkFeHEyStmLJECWNjSxtO/Xm9ZgVd/SUn4QRhS4D0J2si9i0bjBDX/86hX3XAL3gDPSCOjidS6c2
rQ0/5jKqMQTA57G+FrB2CTJTRPtdU/uOHYMHfatp34IAfVnqMr053Lu9/RDo6iMNo99j5GHIko3d
35UNMb8epftlLy0+RpSWVnPn3KJ+s4PFBoDe22iwJRcUkvbGMKKLrq5qOTVkg87acV/4COa4Rrsb
PfMsB+hv7teVisf7fUz3pBLvoU3uqe8IbIUBqT0IbX5Zwr8k/taHzpUp0bLFYerIcb+A/3XoH3su
u4EhjAr2Oe6ii0TXcrRKUoVc1bDyYBa/IEpGzEhgjy7vQQYK575bmNI3dVodyAoOVRCcKuByqYeg
8nKFQrGOwGegXYuqdz7dSiS6FIEk0LS2VtXdewHxJj0yR8jt5JI1bRYzP+PhX2KV6tfASveSTRqW
jHiIUpBXPad2dggxcksCc4Pe2jUNsiUNyf4RcwGDcq7lWSCtBfC83pv0slmP9hQjPg6rd0kaC/pa
V/EXVErJQvP+e1Uttek7ifXz8qLiUskoczI5zlbUs/cyGnJbHBowuur0urCBZiqr5wgfOfTZYx7C
oMDYgRDHjOyBJv/8GrlVFxsL9jHLeB4DyRHqEkUVZCBzAkT0hG8jRMvkOF8CckgSFuba7MBODCaM
yxIathuUAF2KDvYmw0BuydUysnbEWBuIHTnMeSW6NIB1OFKg+eSkLlhkT3Q7O9e4sAHVEFNTRPJW
OOL2MAmZAk5ZvjjjeI/whLvqNIJ1Be0WSwlvozagkZyCmd3gx0tZ/U4Wi8TGkjZ42IxP5b1OhBEg
vl5kX+Qkl/zb0hFJJk0aaZf7nshkAceKXBsS+clGykQxhYcVkvvJk93NNkc5rphRnSLKVO0WZgBG
HtLBw6MunHwd2RkIaG7eVbN1ie0nv40mAEu+1dOZq2Q0OmWcpZRmm1ws6mGfMxPveZNQUxJl/POe
AJ52YPTDZq4IppYIQ2JAdabjNBvXgx9+9aWoY/fBNZJwmyBUjkuWviSg3nNplXdmZ6DgF1y5qXI3
RcXJb7jMAjlqJv1D3KxlLTS+vZPZC+WCwEofTigo/Pt7tMzc23b92XfdXeBJxswzMWbmE8vGcay3
IKPhGwfEsj9a4x7hqKPBuvyeIfNWh1SOWfKJ0GmWctJSxOqr8oDexEG+S7LTkP1myq11XtmPhlFB
t7GHfl3jGoH56bC2B+umtJXbJmB/klixBcnpUqREcYxL5/BMfeqQKoKzMH4SdoZxmVwt0ajrEGy6
bmFepZ7xkKaUjFRjxCzewXLAIXfCZy0cCPmnHMZpUV2rAetwkiFfsiRFRYLfcL9JOio/rcSMYCRD
1SVVCH47KlspE6sQaovR4Fxlm5SdorR5IzyWgw0uEsiimermU6522Mny6YwNasmalgxCuQKP2ugV
CCTKZP33WvCyHdtjPV+x4TN8EwZoVRLSg8o0E3AhJoY3q/bBp1ERC/MvvfMFkj/ZUb2TpDrnOfsC
dzwB/fIJTJqlfpeQlMoYDdOwA804Sw7eFqRuBXtoVIWPCELep2QfgRFdEjasfMq/5GX2UsBcXTXq
cx1ZEYvRj3ZLbVxyKpMJwZEo1YglcdIy/bPZEU5JWobIA1LxIZY8nKfs4IpbvDqQb5eh7HDn2lpt
f73cLSKaBNOyTo3hhUDgzfTRf5F7Vefmxcufq4ikZgFUci19nHVUAmvk1fLWIkVwyitvWQ1KWa8r
UAeBLJZHidsJWEus3vWTf5CNDu+O3Wi6a4hxl1+fXwuk/MPxhcQDFH2p87lU+95Dzl0t/2oQzqLr
xwxgztjO9NyM2bXgC/NgsPua2kkNd5F95aX1UzAYO2OCo4xj3oKyLJCBbHvymOosfvSDeTU627yq
78MiuXhZ+ptD1/q7M9clvaSxC9oxpJQfg4yMYgYWfBNd/hnrPEwP2sz+Cl2f5EVTKBRWX51OWefm
jLzsxfay/XgUFkftmDtbAFJ7QTD9Y41K5Crt0DVHbVZHCELOoAWjkfN12czlX7DwuImU6aFUeUSm
2t3ZaXdT5c7OrrK97ErL+dV6MdK65FcR4lC7NIk2ba49ynJTEqRPneox1anmBq51lC1gSc4duZqs
Qn84Qz5Dsq9lmcWGcwtl5MnzMIf1+NFfP3XzR972EqU5kHYg3cK/l/6VHwcwomt97hqWequbJwuJ
gBJqSleQqEhJCK+UT1722bVsEqKYmAxA3JaKm63niPn3m6X2IxyNMmivVIkmJ/1lspWXPsAUvqYY
g/MfSU+XAeVL+UDKplJpsKmLLTmTlBekTkQAOqfJN6kb0MI9rZuxKeDi9LtKmyheJPqJCqS+KlDe
X5khdFOJmd2G4PfXI2L8lI7C2aVdBaEOjzafn4Rg5qGrI9pstbXvT+mNYV1HM5Y+ZAH7rmBrpIRB
Y4Vy9JMJtkvfvZTO+PQdzxVoDAV4WNvmXo4Ici+4/Og8IjyzRSR4h67kUZ0itha3RAUSCgmi5xQ3
HziMFp7AEFjWKjRf6rZ/wLw0XHUSAYYpQQpCpj49HbMUyfWR+jHVo99MhnfUcCaDbAHcMdeD4Q2U
23eTQa0trZg8de0O8RdNqY7UQAF2ik3a0Q+cExT1DqUXyzs0HQJEfficBJwJVuhH69kOrwIMR3/9
NDTvJ+IB16S7/DtFKNSK3ne7xB2Hpov27Drqs7OXFPsl/BBE3TXGdY84wBLICQEJK5vLEuYtOPVo
B49e8NyX7acigokkMGsx2Udjqg4RjMN+MPeCiAjYOev2Y+HuZ5fNIzcAgyolxXCu9Lffo+U0umh9
uAnyeR3P4Y06LpQXXx64fHxyIffZXxY0eYliFmJTr+i3ILEbv0SGktipJefwBHCUzUf+we0sar5+
SwrWsGEt4ZsNlyktOKEj0z+2LcCi5jb0NDoP2QCUNSbgnhkOlh0WuQhXLHlRGmMoYtZAFuzRcksS
by07VBR1N+jQgebM3yHXJYzpctlqUMjYLj+51FMkCmuKq0BD3lVCSPS3zjPiIiGLYNULKq3YWJK6
6utCHUqVFmEMbF05GoKZbEHKLLUVPxEiPeYCOGne8DmGzZIQgVGt0+4Cugq9wd7Fevipq5WbsvfX
uTfurKTheHXxr6GRlSGy5UEt4GVOaClUFgSYDmGo3mBTt7YFRpsGTvRuNM62vaMEutNaFK3zEMdS
SbJ0KH+djx55KRUNyokC8TpryWHwbrgYQXGxrGQfkgPgAIXSRL9uYX4tkyaUwkNqhB+msLkTOD9J
wFEanLTV7JLrw7OOGJIsY11wVlNFmDCtHkowain3LBHOZCRvZmR+B6uHlJ5i38tXdpsxUOYa35eL
ObDeFTV+xZoEH/sltpXzpPL9e8RCImZCBVcWdGtJYLMZAxMVIB+OLNNB2GLVlEJIvOlpAF6oQA75
QCgVgwoJXNhovylHm+qPlONlZ6ASrWkIw8Ht1t438IGUpqYJKL6WfTCOMbnmiPf5eYnSJTmRNEBq
L1ZCUjPcWhRJdAXxWwX13jDfT2lyCJknI9KhCX+XSlbXvlaB94Qg93kU9F62zEqj/EcHWi2FIyla
CJwsa0UKU5Ikl6r/iJIM5VCpMZmavaIGWa9HGPubVn1C9U9dvqiV7vU3mTkDdapufhHgFgPEixRO
5QqwlDzC6JTtdFm3OQuVtS1fd/med9vhl64O6P2y6exaeIshumDo5SbYC4JaN/jcbSH2viYIVOKR
kZ39JqcjYtQ2ZTvvmBO5RXFcOIs9QM7yP8H0qGjB5ymqzyYYwLocBRnIzzKLMxOCXkASq9EAt6TO
kqugpkx5iMZseUu55MAEJAnMBs+vcARn41ievC5Rm12+eJSoV1VKTvrhDQSY8F3qBJLvyxJ3jfLQ
sHdOKRSrKV7lwhUcivgsm1MQol0N73LZpOSpdTlAaORsjeoeG+KjZke7dE6fenS+tpItYYSbLTMC
basdk/pF6/oNecNRHfBrktraklouWyK65fCs8AguvPTslIgm6fFL0siOJW9U3O62z7EuArRCz5Xw
FmEgdNDRKHYfoOAvVcllM0ZpcEejxj6TEArkjMwluQlSYPkXynVUWqhMSI6sZ/Grq4QryZU9ilpL
KVGTUqITpi8svJyIcu1I6iU3r+PfvkJ0WW7Fd7AqXt5Pw9KjabCLSdruuMEZ1jMv3TVK86h4bI3f
i9EV6AoLAwN6yCDdWsYuVqQgwbbGOMmxs9COtUl7jApKnn9yIrnxpbwgiWQcK29aj+F9g7wsAkGc
WPlZ1kSv+s+1h4tOupeLww7z4GAlAv4Z3wEKf3Apz8gSMaAk2qOKNqL2tRy4NyEPtBTpymlfm8HL
QhhOmsWiEoW9tOeWUrkvlfcOxd33FFcHOsBzUXmWix5a51TXPdCO9ZkG9PPEMQtviAPSiii3Feaz
oAzqsAoz9eu/gyDH7VApV75+x0CsAO3Fe7n81JMpL+RpK91qsCyQPWR1wAjbjwELYLKOUK0XmjUy
hfetqVx/rxhST5F6S+KmTybCFNHgbynEE7QTW6nW2oLeOrvKXTXiOAfYsswojWL6TOYhhVmpYLVy
6i2VyxaTZk2NceMhgZEysCTJwo7wO6MDhKq2Qk5ecjrbaJ9c4CfnVpJoORCkTCTvV0tiAiL6mfN2
iI+1H+J2CCE0BhXTacleiqHLgSCTWcqLLg8Pn3lsqwHTBhAuKqylXZ4FlVhy9qCNz3LU5oLNI540
xw8Jrt0zHsYcaiS0snKa/MXMuvupn09ES9s4ax+1mlJpC12YL5W8Tb44rvnRFjth9mo5u6RybeNz
BCselQ3ZK2TgfJnCS6a5QBAdbpmGzqcWFveol5/s6sU1v4EiveZFchX03t03y6os3I7JZ/PZ2PWO
t9FpHltpwqQf4v4LGo4cD/j9xKxtbGyOJV8o7RxlSX3JtgHKmBv4JHOVUa5t+kEtV6AYGNUhwNEO
bLGCRSCYzNpxn7KFES4l2rIPv9FvU5Z8pZzsDcGRjGXC6ssS86gp7m6JPv+vmkT+vrPjh36R/7c+
kv8Pm0QkCP/fN4lcR1/q17R9rf/aICIf+bNBxPqHYTh0PTqEERaSQwbktj8bRHiJ3AopFhpI6Id2
VJo3/mwQMex/AD3Q+Yl+FXk8HSL/3SAiL6kuckr/k70zW25babb0E+EPzMMtAQLgJFGULdm6Qdiy
jXme8fT9lbz7nG3t3Xaci47oiw7TDImkiEINWVmZK9ciOAFlBCy1/5MCEUcTKKq/RTpMS6P6VRYN
pECTmlP112MOIlpJZjT1Dw5QyQEe/w/lTfnEJHUGqMJ2jWfuv1Enfkzc7ayEY7urgznIQ+vknNbv
xnn6BqvcFdmZD8VBui++Zd+Q4wmLD7BAW6/z0xDt2i/9Xnarw+q2eydU3eYQh/reOW2H6Vsy7yx1
17rxsfDah/Zofkmu+g+U8S7GWf3iJB7McMq0U5+6D8O5P0p+v3fuB6/w4cF3Ybp9Uh+aM3rXD9kB
ieib6qKVdl337QMWvcbqfij3aajHruNX9/XD/HEGWAXe4WE72wFldk/Dob1J99qretTdxJ+D4WwG
+Z3hoyjjDWEO0YzlgxD4kV3rI628005WGD2VN8nZOa82mRpqFzxUtuJwxPXCZ0WXqvfsY3uMuOiw
6+4d3whJXS337bFxrl/HS3pE4/4Y3yXX9ejcr0904Zl7+KHuKz86IEpzhFlmD1nJvbWzdo1fPGJB
D3VAA93e/VC61h7lurN8hEzcw7j7yR2Z+iPsTHtONt6wKwPQf5HfjfvkEyiOo+I7PsetcLyg3ptR
hHCKXqwwD/THrfCWh4QN39hFfrqTegJpRL2hKQJuEo7JpS128dcCEY7KnU+glFzTrfzlBHNCs5zX
2S1d+/PwuFYw0rkzDHCftnMZpg9UbAc5Ve2HNjQ80824r2GHUscxOyQHyy/DOohP6rH60L9Id+XF
vnKFZwcB1p285zi57my6PQ/SwPSsmxa2IMW+xY4rPeen6X4O7B8rsm+76dm5kVJ91k7DY3dvm7hY
wYb6IrXDNBQmvBDZK1/Z4wIEo6v44xfUG45D5XqOuUeh7l56ZH5ObppU92kZWr6yqy/8vZe6pMB9
8wTDk+xT7gCrj9d8xnvbtQ/TNSWvCZ3eHZ1GabDpLWECEEn2FCo8/IRMfenLqducJ38GgbQrvxre
4rUBwlNIWFyupbtDruCW+SCRfCssvvnDhzjemU8wNcfZBTFm+/hS7wl22HsK591+r+7BwqHbF7Qv
5YU6ZB9+LcR2qXThK75lTCPZXQ4LIBLlXiSfcwLE7hLvutFXzE8j6D5n+AEtC67vj4Ki5VJgmxYt
XLTLsLu+9r7lLsu+CknEkyvi2OACk31YH42P0KLYpPHLE68ZaGeSxUZk7nX0EIz9CAuw4oYdXsXi
ksk0J8p6Tsa6Q8zF0HA0iWorXyQgK8Ausn1apM1O0zzE6NKr/ImDbz4GWnaAO3sFfPzZVh7HCISU
cnK+xJ9r4Oypv+FUwo1njz5h5myPu9Lu5vtiJfQOfYOXfswIS6ug1esdkZZB+g4GFp3W7SXVZcrj
d5nsIVPdPY/W3gCxBeDn5OztM1otJ9NLdD8iY0Sy+OtMm8wQpsoijXbdicxb/3lxIeXbz7fWJZKt
eGZy0pTQ2faEA+lQ5OKptM+V5xVFKLyehJrYys1n2BFfo7TwNV97HLcQ4agFuOB0VPf5E/XGymf9
ZKmX6mNbHqhOek43OH9BC4QgTGRYxgL50tmm+2KZgYUI7FMOj575NMAWKD8TgqxD8HXy4FKZ2xee
XHnbJ+jdDSEb71Im4nxpEBN81HK+cH6cH60nxsStmBx3w43EWw/AEX7M4/CQe4/WQQG0s9sqF3nG
df4GwTCHz1jy5uf+WX6Qjd1Enf1+lHyocQJixqE2etVH6Wrf+vAbUsxojcoeaZrmQrGDdZEltAY+
tfcw3+8oCojmixLfKl+7H2N3MXbVizV+HMsZ5xbxEBNKhYnSqFei/QEebrmzDqlXuIzpbd6vqIGt
rnXJPCFX94Hv+VS4yUNiGdQ7+KBIFI88YbcfyS84F/NrCcQo9bL95JB1O7DsdvHgVuazRlSLukBz
2ivtvl530D3al7nUPcwDswNeUempAOfymZOOOezU8pJ+kqtPyn03vCgx8Asm9LnHbUR2rHk1uo+I
zeWn8Vg6Z10OvHZPNc89JNTT4n6c9vv5tez3wGh2ipvtlnanP8fbt+miFAM+GozO2Jl9c5lsF9vo
FiQqoW0Pct54GP0hU3dAUJB0SeUrBp8AyWsPgtCunoid+BTjPEteMiNA5eWPUeYCiHNg2g8kRHWO
42H2Grf9at8Av2R0xXBpc7eHUu8rT8OlOK7n6B44o9d+JTd94FIMauOa++Jsg/jhjBg2ByhYDvpL
chi/Nqyy0/hVu86hfjL03TwBK9zl1/pst177ifIRJTS90VN97nV2kQSxloAfEn0nhx10LvjnUu0j
C8tcbVDfAYw0h7CuWXnQNocsPUabN9bhYDxDIBR/Gw9RR7jJtSS0A44YhBy9CSs4JkcmGbN5uugl
LDK7MUy9LzZVgDul9lFoR8YjGtAxPhazuwzeN7lzZT34v+Ly/p+Kov9fdGZx737jzFJ0XfXf1198
Wf7iL19WxSmljJiKZkplHF39my+r/gdWOpuUGf6oI+NU4ub+5cvqzn8snFhHcJwRgqJS+r98Wd6C
7Q/KM2Dliq3w9v/El/0H+s8SPBSE5WQic9SJGO9ANlNn1Q4lSwvKpDG1IhnO5SvVcjB8XTfOeJWC
DLD5lM/nUbvCnE/M6KoaX6dJdaHQhyL3gXPiTl+vW4UmaYbEDAyuMtqKrwNG/2/9ev3pX/+9Lu19
Scu7pprvUnVxLw3g7VFgMKeXXlAVvEzGgGC4DizhrNR/ovNUjX+9oG474HEoqPgHU2uxRmUDyeyy
E/0yzF2oW9Lbz/CQkkc5V2e5BEEQpixhvXrtmodlgPpwOjvJuS+eB+gW29eyAZUOuVavYDfO0H2A
0/JWKtae5vR5ZiN11HOUklrnSyr1SR06l76X0DddlqcVydI1ebbSczm/5nxCMV7n7tWMH1pqIcB6
eRTw7bjcDMfEBjuU+JaxeUIgiJhAWwBz6kDg5ygihcXyupQPmcBDiIJDL3lsB79LYel5nRZIE9RX
dXyyDdjI1FdqWeZFlDyJ74Zhe9dWCANFsz9Er7QupwQ3utKQruzdRFjQOpCkC31QaE/leNby80aM
RuvJ6ifY8OlV4dwt8z2FDhMXxyaa0VC7WtRPpv2kpg8kxPblklFb9SqhecxrYNbmsyXfRT+M4ak2
0ZM882aBmLA9o3fWPCXj4g3mKVrxddNXG2+AFy2T0tB0L0PBT6yfeYkIBtH+pxgysBgGLQYD/tyd
bTKt4/PQnjuC5ALFCf+v1PsjlYyzQnCJmKb9VRmyQHyyBOpQbMOuQtzolK2vc3MWa0P04wSAPoHY
em8RenW6p654Fn+hR09REkr0jEZp6m5QlbOew9a1ngAdA8s3n1blCnRlas4QrdcW/hNhRe6maogs
4e2bV9FjGu1o6mw3oz2oRFmAxJa7AE4m47Gz+I9UpQ32srFP3fBqJA9iBYr2g5qvnBOIfjI6V5lm
ckEC48MiAeNFtTh74PKGKfPFdJf22ulXsfwbPlI/MPbd+CounZgNKo5PKbNftItPzTFf2TJmEVzm
Z1rPPTAzmTgD5yvzFSORwv4J5/pMUQ8v59Gpmh9aKmiwFnw5ZR8o69AvrAVGjVfUmV+gCtJ2uqn+
Ifn3Bjn420GdpLRFHEADn6FYgJuVdwd1TUrtwupxRxSz9FIClytlpOdIfZHYYvWBJlSsL6xddh7A
giokW6YKVWpKzZm/aheFGuU6jESmMSuokLJfckAf059szfuUsWgnGGyTMjLCCf8ojk4INU/DhGmb
qBWp+xceCxqGmLbB4pzwoifGH4wpuflfgxhvfePY8FDClmVDxPDOnA5Dm84zs2lny0fFBvcFsZu8
lgTQggitFCMrQwdotCJObegZRSaRemhBJZva/5uCt12ubz3RR5yFyTmB0qHEkNz/QIwRFUHdq9eb
+Ct+S/tTEYfWULpvn4Z03YkrKqtv0lx4w1B481B6mzgkIu4svrvtwS1zLrJG4cLCae8Y1D7hFfcv
qcZBdq4A3T1uOKEFVbi1AjzuZY74+u1l8RZLclF09qroNuCYInHDn/GBAsIuwI00S5K5T6S3oApg
auhEdWW3VEtKyxHAjY2d0KjNbdQb4i/ilkR/xNptiGkgCZo4e+Q6lnLrii9GSmtsKRSNNoyzkDBF
wmWntIqLJt1ulV+mRnGZaludHKKEIzel0BlUiP2L6N1uextvujLjtmw6SB4LD8s3D4PY53iDggVP
Hl/EC6JZ9L/CbZft2bBuvN1J3LjqKfKNlBBjx+CIDrNhwKHkUbRHRk1DNBtXxI+6+DB1jGTyzVb2
I8dVQCles3JjtEvJrcPGMKYLHvh649uQghB3Vuk3RtHsA9EbcKE0sScWQZ4bO9EpNI9ObbkXPuWY
l6xud+NSuj9XXE0+yWACF4VAh/DtEyXYOb0AAxyJ/7e7Sih8G9EOFT3KViBxyuLeRL9DRed21O6p
gYZHK9pOY94mKCeuQlbcnMCG+L2khKGXWDE0SLwufl8AlgzFCPv3S7MAuQNJK30hF7Ezt9eoOXZJ
APGmTNVv/EWMWgeMhb5vE9Rr8Xgk2Rf9J+6E8RbXEVNw5kCLPKTx9umNyQIfwV7MU9FRfTmgl4Cw
xXxmhDsMIT/RiYwa9KVEsRnEylWoVBNvKF1AVlL0jXBfcvYUmdWGHLM7c5/MEgZhMV/glGKXvrGw
xOQoKeYbaFKuaF4EcClfWXdiMw+7uygDj3dG3blpAg0myXLiM7Brx5eFOSK++M3EMajPev8iGjz1
YnDGXSJXLhPKspl95EJ0CjkUHWScQYURFnC4iRbS2IEeJrvg8iGVtvKKaHbs3CpI4BJGtoIGRwwH
TFwytwkoVBgvMdMgj3+7z2XkcAkZjhRHeyXJxMqqIGNndhkTMU0Mr7hWUwqpJHo/ZVjpVYoWPbGi
xMzp+tKjsWgQCnPUaYLL7SzNggTKQCiG2c9uqhHVn0tULLsXyX6JVQYMoyLuquoowbRRambyYykY
F0lHGcS+pyV5tO7ABGvjTTRAfCdKf6H4Pj19icj1ohePh8FuaEfhiP+ZIPoAtYRLgT6qG9w/i2/i
DMjH6RxWhriJQiyUORDbTa5Eb6tA3MvIVBVvl5x4xVDyN0rnmsQcoAkTBGdvRklMaknBDq63Wh8o
V8c4Y68i4oyDnwMXF50pWkvzxRudfLHVHzIZEvGG2NeYRpqsC7OzlY+0KkFyZGwrt+vOYrsTForJ
1ZOyk3AqGADmkehKSX1xAM6wB418hFS8J9bOuN0WjIY9dVQ54HyxS1WWTEZHeZszkUPpqYUgFX0v
hgZLpGKC4+ZR3KoYL1aFw74griB2Wkq9mEJizGE0coVBpV09qR4LemyZozzIUTo+P89WDsGLgVvE
EmIPMdqAWcDNNboO7rkPbOdLJl1TZD7J7XuiUeIPxzmgiu+to7NU8zgPgZD6YEgA5BWxMzjciOhr
sYHpsbnbgFDJiBaJm9zYEFsEK+jawuacTW+L/ULMMbF/CBAsbwmruJlXHXkRiVlqbb4ZA9DYLtSq
tug0oc7ui3ks5q6YgAyB6IuVCwkj6GDWRc+jfMccvQkbadPPNbtuWxbe2/pB/YCeCcT2yQXfhoOO
EhsCu0Sn/7TDYuv6uWmMuKtiUzaoYxD7zJt95TWxVS5Qd4pdXexGSffCuhP7NaaPP5UKldJEOl0R
W2eErljCmmApY/zW/ixsIHBaV3w1b8TLC8/MS4sFIRaFeL1h0vG1K6s81mhirHmzKYJv1M3OufvE
9DG4UH0Wc4ndS1xZuAmk8lwxzcUWLW5E2LUc5mAdOyb2cC4mRocBU+luYTh+f7z8t+OebeInqjZQ
MSqo3iEZF7gLZkePl10VDTvdwACzJQhHhHuU2R0FOQfrWXSncNPEnGKzFT/Sf9xxyUl4jR83/Sy2
L7Ge39b2WojNmfX1czt1ABf1jJf4c23aXsTCFbajjb84xqmEkotlas/N3uBmMWtiFgpz36KFKfZb
+EIB6XB5bEaHXZyrFwNHdrmJXhEvtiwvZlE8MFXpJIo4vd931Pv0l/AcYRAHM2tYQsfkvTifmgAV
kWMLdXmKQ8T9s8Exd8SmO2RpMHWfoT9g3zK2M8aXfVDsosIOwUr9Nv/FzzLe3pttooOxtg4IuzID
k8AWIhakMHrCxaBfLXSjmDS/vwnF/JfTPXdhW6ZlUlIGUPPXJJ46Ldo4mbqQEH8Ro01TU+UzxP2W
9ea3MepU3osexeEQdykJk2O9CLy8cFtw7cSuz8fwVJpvknUbYxwUPohnKPY7q8MJUbFoODScHbiM
uqLArL6IFWL08ONiXLYYdFjia1Mf4GOIj1MpLsZ5Lhln+kb8FxZT+H9cCGSAZ6244aw0PAix04p3
xA7J/BImdaYVws/ANJK+fNsSxT7zZoMxnkVOlf9+kb+Kb6jYBWuiiMIzEE7g2MtwjmHfzJvwRd/u
mo8JZxJvhlnHT7g3HBC6vZiEYrsRe6PYQ9966ufiFG6KCsZDkjCRPx0czbxTbWzEzw1TTFyxSQ5l
6QmPQuwjYgMQ+wYhKdC63zolYSt6wRCJYwObREqfC39dFOCLNShlOMP8d6x9hradyTlZVLByqBDf
jH0Ru0oE/Q4WHksjzDYJZ9Eeqoq9Gpo16yrWiXYTe6Cwv4g9iLdxdupMB994FlacP+8zaS8D/+/O
4h6Bm4kXpfRR7MRiLBF7R0EXW8HOyeUxnGL4ha3kT34/bf9t0spQtjJnkVvVHAFn/xtzZ47K4xRB
HChMDraIh9jhxI7BVYXn+/vL/dsB2pY1E5JquEYQtlF/vZ7eJrE9pT+vJ+ZZTPyFGc9UE0PAsUb4
kAPFixpiTG1/RFKj7rDddL1d3+NI4dKIox69zEiubP8/6LvfN/Lf+sSSBSKA0I1A8v/axgTQjZ5H
2izWqfDTh9gXzo/wIBh++uXtcv8f0/EH4k9BMfSbMHj3/fvr91+C4Hz+ZxBcdf5jsmUQR0UTwEZ4
AHDoTzyHQjCbeaXJBF8VKj0VkBb/OwSu/AeaTyqFFQj9bewzWPK/+D41/T9ES0Caw1FmaBSVmP+j
EPivaA4LUUQaZZkqFeQacSLz3UagaxO1XuhbM7lXUl7m5kHH3910EssRuqm7aljyfRJRsatA1xzY
k463v1YfOmNhvUdMfrCmyM9ryX0LOZvXoe3iFtXShAlZLLl5trbV+gMJ11vk6r8jWz8bLfRPEDNG
v4WO+HXSV4Xcd8rawK+taXDQlPO9Vm04SdS66/H3vpM0KioMzdPsmbi9M+9qiC5CPRnDv43yvwTl
xQj9DQvzsyE2OhIyQhQErt4UYP9mkTQoQ53KgKI0y7fUy+N1gW5Qphh9IKcvOCit1vzhzBReS048
7NF2pD7d2f5QfPRrGc/PVjgykl8q8SzTeu+7RYj99hRmxW7RwKfRtc1+jqRLZ2yU2yMa9oe4omL9
WvWCj6gSpeMfDNrMnH/Ip0+RxgkD+ji3V7Txrhn2yRTpX5Amu+8kSAIUNdfdaovND8hqwsMer19V
OYvOWz+UJ2KvdWHKx3KeoaP3xqTOTkJ3aNYV6F8LXD8QsPZeLVY5zOdm3bVZ/60WPCCU2RwU5DdD
aLI5RW4rMGfBHNkWhy4fhtPSOE/yuEjHqm3jMEe9BYcsSx9l8CCaWpqntFH8Verv4iLy56kd/RG2
Fl/pbetc5ZeunspTTeSheSzLbf0AeHMPQau97+0kOhuF8zSMs+4VIAkNiLm0skDXPJ0hIkrL1EtM
s/c6JTb2fTT9GNt6Oar9LWPuXdt5COZEjS9RlimBWs3BuiwVWXmld3sreRwyqaJdG+D0JMqPEtgE
fHFKXVXjQlXgISrU4TAbSyhJY+HOVjmHRaG1REkISkXrdlfqCCLkbe4EhQzOZF5m31DSC1IZ8l6H
d2xJTj1UnEsFjZNiVNSFgi0DJRh/yKf6Q6EHs60nAeKVL1unlkFuGc+RunhO0RcvzbRwJp/N2GMj
qziaUK3mxCPgo1iiRBJGFY4pbX6Q1Va/6NZ6GjSnOlpxvHlWn1X3xgLZiY0kzlDr/dFpxnCx1/XU
StV20Kzh42JK0cnporuolhJfWQf52Bm4pdpklHem046crG312D8rzTo+NWiGjIm6+lrjrI+DBZlk
Uk/g0CDA2KNM+aHm+Ha3TI16qiX1ZHVrFsSaAv6sR/pQGaPU15CxD4EuoxOW4eCoqTT7U9XYgRTH
n0p1Wrm+8SNyyukIBA6SPLuewhkZbvC+oC2FMMUgnvRZ+qQrI6kMuz3Kmtq4ilQ6gIEpfpPW2vmT
L/JrkPznmmN3V4D/QbSuvw/m15WF0E9DpaieKgjaZ4dRHSZYySN3naYAgmH9pNkUPnTWS9rADUll
anQ3FerDrMTuuJXzB5RmD9mELlr0AbUdmxI9OJN4qjt5OnVpUe7bD3Lfj1hNNMAkZ5PDeGsudrWm
p9H2/2A5hYn+uwlXSUvIpH1N00TQWXkfgJflVU/mHomEqe0qTvmVc5Fu+PbEvFp9dId+shDzMA4S
cILKngh/oA4oOVG0r5v8+IfG6O8tqG7Bdc0+ggtFVkBjT/3Fs5SbtZaGMWqgsVCbgzHopJ8sOH2V
dD+CWEKJDwiL6SFlbkle1+05AfAogUFp+x4lVWdPcmq9pK2/gdRCRWj2S008ptl3HN/OAzMPLMeP
NwjSgmglmRXYq3gUZpC9PeYEBJ14SEbg1CGPNgktMDxgIYDsvz36OVR4fQ63OqzncKnDqcZKiud0
Doc6jMFgxGFTh7D1qnGIFnFhBGtMdYF4JEagAr3AqEaVmr8uNsyMbV8AUwnMLtCA+HWBA31yF5Rm
gPpmbgbp22NKwuHt0SWhXYtHk4TTHILZGOYweZAjOAfDbgaYFK61eFQYqRmWVPHI+Ag3EcNNGGpx
6EyhEoeUISxxuEElFIsfYgOluCBCehOBsiXo22BZAlRlI4/i7Ao9zCwobZ9HbvuYcWHJRx+7OY/+
nGDI/cza/35SmCIF9PcZyklfR4aEWQr/BswUYu//295eFFZRTa0q7brBGQO5zBsgiuXwqPSIIa05
EsRxaz+aVgZB+bCljxhVAg4z0ECjnNIjTIBtmKvl6HZo6b2U2njqzSi9SwbUplYIve+T+LPTC2UE
i4rYdRrO0FnEl4TKRfKeTvJJnmcGiNh02A7K4EZKk3mT3INAHGrz3tbK8sj5WPORxsk/xnbxKv5P
ztK7lGda97kB6yLVDKdilB2E/yb9qEJRQVYJOGYp9yfZ/KJomX0qBhvmhJjapy1Z5x3qk9rn2JC+
Las8fO0SEp+l9Armd7vVOX9L4UF+LSzklX/f4e/FJKiiReONGgYFK4dPrL3z6qy2Qn93lOnO3JwI
L6/JcWjNvV426aMRo4QAO3LbORu0YqkQ+ckGor3JtM/VNN87DJLXIhMZ6n27PtVJTwAfNiZO2pE3
KpA/GHBAA1jVoofft/sf3qhOCbAgYELcREFdTnnX7oTBbHSZIk6OkeVzteJxIeNseZLWtsfaAe9V
LBk4JnO6jUXsoMr1cVts/aGC6PAPnrEqjnu/TloUADg6qKLcDIG7d+68ki8bOuG5tMubNaOSpqkv
ZgOsYGbdGIVW+alVSGhED22YFWm8G7H7Qbp2Mz57MMe1SMWBvEwFLm8Ey4pomfq81r15gO4k3avZ
5nweCv3B7pzmDyrt+tv5/V3jOW9bROMtkbY23xXQwpdb9NWixe68RTLw6TnDJJXS6tlyqxBHHDlR
15N6cmZdPUniadTmeZ+YMfA58QbUt9oJNbcbtEvgcyfLPG6TBixMqh0SQHAGGVFM5XSi9veaeOrb
DrHsdPuWmgYo7t4aTtqcj6e3n0Zl/lTP/RAgrPh1qs3seYiU9TDWYJUbPBlpQyC6rafoNOgTgJ8o
m32Tav3DUBTOKZMcPNq3Hyu57I+y5XfOrrQfa4heADQ3krwfR2JSsdoY57xqqp1t5INvoUJyfntt
XTMYligL97ZZUe6W2jTdVoE4wU465Y5KGZybFRxDlmjJtdUcYOXd1Ph9nKbXt9dGFYE0+HxQ+/3r
hWwzoDKqrX3k2APertl6ESJpTMm590ZCDHdvTyZIkVayQKtvyz7LrOZBLm3kquURAGHds7ON/V2X
wZibaEp7lVSeNoRW3cKR/GFQkN6K6uEDAl+fi6m2v7YwhqRVubrFFhf4GvkSzhCaQb9BILBaydMh
ITudUg2yLA3weLwM+G1D/Yh+aepahRUfMGLHJXGOBmWgj2WkWVDD484VZnpVcsnySIdBa2yCdDZH
knF9QSVwbvbZJxNeYm9R+/Qwrh3oYXhhw9ySP/R2F18rTVKfdOcLRe3lRyRYd3EaaSEBnOQ4UyF8
fPtpAhP986embB2s79T6lPi3J0RCe7cdGvvQ4LHvq35dQbvgli29NZ7GJZ9OcGwubtlt+ObUpPVZ
nr1QH1v4kzOshy1fo0c1lp4HM7mUSQaYJ5o09VL0kbUf9TU/2u0m34omJrzWLN1XGRTn1K/23Zpm
OWNSDXc2DsnbbyRqNs9udfj4KC8+x9gq0hXGoOxLVZ8IJd+3hkQCbIjXD7AlHNHaTK6DA6GbaW5U
55kQBvTUj+zqcvw0afV8HOFEOS7/9ZM6LvMRqjlnp1CG62fc7cM0NNuDPSqvkt7rR9BkKyAX8XrR
X+aoRiFT/Pb2+opSgZ2ClJEg3LUiK6ZiqViv6dyWR0VlH19NawGCYz6A/oN4WjF7P9ba6JjHkyG4
trboyLrSIWoWr6ZvryYjXJ5KCuXOYFd3FiK/wVqj7UDIW7n8fOonlCTgEoDmxejvG3MdDmtLJfCo
SVFI1KA+ypg2wHxLW1MkBTZ16Mx7CMb6iwM5xrGeKRAYZu5Hfd4inY4z1eG0Tbl1bNvD2y+j/EOR
coNKhFFXwlhvTDCmyhZkxfq5XZPyI9xkYNJl+1O3FLe2SedDKcFysMgP6PE5p3YGAQMPJi9ttfrX
05i+tLM9zB5KmIkHWW9/z5EUk8VJsMqXwJzX+uRAuvTzyRa/2k6pQxajz8G4bO1paOtvo1wMZJjX
at83nAdNbUwe584O2rxs7zvdTB6lOFODKW3hwl5B2MdSmRH7dVoQWY0SpFjMHWS68WGw2Q/Uymyu
MmmitOimOzzp79BXtLeWA9muzhKSZEYvNDJapKzHfo/+efbRrkTdek89cwfvOPxe8Cc6XDDcVAho
9dUZLk4FJZ46kMRpG1lbwQIm8BhOSAc7WiyfknbcTkh5DMcNsQmiYiCUu2w7v/309hSrMPNFq7bt
49R6tqW0Cgs7MS42apRA81TtWNXTR1sZtpNkwC7fIJ3sggzaTlYbD+0O6fhdCUfWE1Jjzy0HTzcZ
kMxMtEgDCK8n155TtFb33VEeJupmSn3zkJFMiOJHqbofBKuppsX4LjVYPCeVq8AetPZet1qA36Aw
vISqfQLmsXyhY3bDUhT3cT/OJ4AEllcv61Er1/WIhGN9NwltR4ka5jurdy3ySiknOKkhzDLPPlG5
9UM6TyCjra53tVaxoPVMtx2ROdBdUvfX0xiRR2nb6bzWBlW+0AOJnSIZQiTqXnWxFjLDKYGlQRuW
wxt5Hxtl4opA+HFDTsDU4+yrtejfe7nVP0+6SWlnvCZPbXqIGkYDhbb1VGUFBSbiSSojVEiM0nYt
1sAhjpus3W3NRq1uDlx2qyEDogpjM4q7jkSQAYljxaRwyQHnyxcnTZJrlPTJNR7LvZNKxrEx5uim
GOpZ6SkDVqTJ8LdkW+6WlePium6LZ4/Ocmdv8iGy2uxc2suMwqJe+eoyoS1m1auXzZF2yTP0bctR
yAVO3x2Jw5jeZA0gnq4g72/dFC1uobLUo2Md19+IbJl7GH4VPx8dEq0IlZC577RDuiJEUyU9IiVJ
+xW5AeurEQN7nWIqwCaH8Ghe2mfdnuyzqkVg5xeg+0sivzSDU3/rOx0GPSv5VMB5ghKuehoKQ3PV
rpwZYJgJy1IyT//91My1dcoIJXpzlZlkQ7XXzdSbR33RtQNBt4q76fJAom9OYypZTGr1thDJhTXe
Wu85FjjwDE0U9/TZ+oegp/rPwzL86ibLCulOpBDep0VqZUPu3GyQ0pHLzI2s4kVb4/TeXqinIQ5D
+Fi9Llr7PBJXYfi3/o6edYJEq9R9UxSEWRYI5f19Z2YWdAZ2ekjMxArkOuuvpbN+RKEKhEusQEE4
9HJyNxZtctcUUDv9wXEnJv/OWSaWIgOStKBrUYid/nrCUxdolIexp1qk1Zu7pFND5obsyc56tNN6
9obxpKUWZQJMA+AZRP0I46PSsbmcFtdLm2UvIO1Gt52cR5hUX2SD09zv26j/M06iKgqCvoZswGhP
GOfXNhZ9XaQKSC62cuqpgG9As8557bCOcXO/lprswpGon1XxlOj2CtmlrOwHyRh1OC39XHabWQXR
UDZHu+qSC5SSyb7TxNHZPpPNpNhdm+BZoED8CseCC9MyAAcYd+qphi0mkzUwRDokX+N6mVoYErq5
lc4DOKxdJ2R0e04cvqTIPyytV3f449GzGpf6HqlpMyhQu3+umv5ziQG46jbRnd93D0vh3RgSjFYR
RiNIrasI67yPIxFqg1E6SYjAQ23iZ7KKOSj6szRATBorFrtYpMe+1dTyRyi6XtPFzr87mQEEqp4J
WYMTKDHA9+xY+GOkNArO7kHTVsW9bpaRp2Q2RBer9SxBTXTXDRKwNLuCJDXaHuONMtWcYutmqCwi
fwtEZdgi3PjBDgpFWR/t6Dqu+2H93hByupfwRB86GPfvtIQSS/FbHg1fsMKiPtFUdmtiEhoVvWqm
qE8qsXZfJdl0NkYFYRY43fZyPMENDs8OBiYxHwsgrB4rHClDSg8qu7O/aEnzUOna9j3uKGmYke5S
rfRhmcv7jkUdystcBY1qrWcmeHrIZIj22s7+X4Sd147jyNpln4gAvbmV90qlU1bdEOWa3gQZETRP
P0vqH4PTPYPz3xCpcpkl0Xxm773cnfBVS2U+uVRaSqzMwfOX1mi058q0OIQ9zZ+JhtLU7l8NGj8z
NIJowWdCS1nA7YyGgcpMEQeRkaFxiwtMSdEQtT8tAwuOki9t2cQvSRvkyzma9lENVI3OtDsbjO6N
uLL2UeeKs83cdtVbaNtcfw52AhWiFI/ABzA5lR0Dj368PRadwHrOXEXGpW1/SOXejNr132Dei5Vj
KpoXBsdCeZzkwnp/M3KWsSVB40wwOp+dOiYyKkSSNLn8EdXkr4bMureYUOedDusY1e3U3fzQmS5l
XDKD8RKyTtrubLtheLNpPBsnsT7S7Ahpsj8GjuyP9uOrbOiD/X8/xb1/75jY6AQMF0zut5zrSE/+
eQewLW+q3IyNASugbE3pPRyzGL+mnhK17lOsZ6jy8nMY+/s4HNLbqN3qGnTBq+1juavSwHhpuyq5
+UWQ7aRsUUWEfb4Mh7pn/GfhHI4szNCkeIC810w8QfAU59krDlr2rNfXdtHlezJhf7qPlplkcirR
klCLDRTFdNeP1cAHmGaHtp/FXmgtTm3Ghn6aYpiuHa5Af7I6bCEJvjkz3U5FqG/kgbYy01+wctLO
Ne+wh9sTiBgUIHWg/nZl/QNW+Z/emaea5R+DBShKdoAKxvUeAifnkc/zH6M8T/dimsIa+y0aOBT4
qtmYFo/eZ8mR1aNirWKRwVINBIMZhXrzSAdZBoWuX2dFAvCUtNMuMnR2GyAWsUQZph1RU1xhXR6E
SMdasaFVlRu3IQnEtgliibSm8u26fMN+dz5qbZCSKiwKCyY36QY+OnNtc8y+9ATmdmAgu5V5FK6s
eKA6jXv2d8JtdnFKhvfj1ZDb0bZrYwwZjN5uUWdau6FAxNZVXnxLemx5//28s//95HF9ts9wjvD+
mEEYev8aa41GI7IOdCsgmHLLRrp5o2PMru7s75seUUSXO5iCGBIe00p8az3nrDlBvww1niCTfSlF
boo/utdCRO7K04/9ECNAtLZ4IHI97Sev1yvIMwO5Bv+LKOJZgvzrA8c+ZpnMmBwCDp/Kjv/4wPOo
h/jhA9ep+5sYWudDNbJFtTGX6+fLuml3XpaoF0F2OJGEobc2wqCDRVX5a7+O7V2tnXFTJvP8fZo2
bmceCazOznW5L4OBlGWe9NdkPrpomnxSxW5zRdLSkE34ie1uzQ2yWCZVMu7ZoOh7bgZvIx6P//4B
PeeK//xPhkC/0XDZSAVCgDf/PKt17PtYehxKsNadt2lRDnuYSkD2mm+c2H9f24E7vWaNHlcMKM1j
4sfjgTIUXJHFSfnffx7v32vhxwlDcC0cbOoU8u/+9fP4Ln11IBg7Goo8gXhs8VzS704PU06clull
MofkAuvifw5ewthxnFuxHMtxX+hh2WXpgwt3xa3X3Tm99EEoLljz8TJzPOw6c4TW9QjXhrBiOemN
n9fB++zbuxZe2BvqzHk1xoa4+Ib1rYtRKMqIBRJuvfJKVlZjh3emYdhBKSqIVJzlqpdc7i6q8qZO
KgZV5HLVerjAhWU3Y9wF86t9kocozp3e3zpDq5ZtHUq2h4Z/K/LxnmSSgFHASf/LTSu0/5/KBvMj
whD/cQX6TJb/+fGCbusnQV+1yD3vPWUZ1DMgBzAStbsmEQXJv+4Lpx6m2tZrCURLeEJHfQRh3P4z
mG675vassQp7JIvN7dFPWxqnKkOU4Xuts9Cq6A6PYKM51vPdCdVroybzhvDSuFVZ/2LnY/XlmD6h
0kPPCjieD1kmySAoBtxDGu9T52XQw6txen0eqqLYhHjirkHJJ9q38ug9uqFS1e1OP8aH7LspZOff
zjRiF8/K+lWnXr+qKzRL/fStV6RKlVKnW8ZnhGs8htF9Q/ZzkbWfUw7heqDncHM73IvRGI5WZw/H
KA8/g5x9p19G/b4Orepc+G61cSFs3iiTvGUzld6qnAZvDVCxpDON3TWcI0VWkI2wrXI+Y6emqTLh
rz9/3VP9Lust/yOp/PaQSq2W//1Csf7dQNmUCc5DccPagOfKvzVbhVYVhi2L0HtGqQNh7Hdf+ed4
xNRWQmJdx+lQv1ZJQMR9kNgv3WQWS5Dg7p4hs9t13tat63JpT8zvW/j0b//9x0OS9O/GiJ8NnR2d
Ea6s/09R7RAol3KbMBYDFYfUbniqDbs81AWidjb3yAhmDNyDU8Xb3Mbh2bvJXebA8Aw5f4gAXE3d
OIfnoUtHZi8sb1fCnK5whuLjyH3iSJgZ4Z6AK/sGB0odpx+BTeWdRU11msukOvslIX2IO5A9ItWI
WlF82IU/bivWZ2lznVTVHjObewIpjOJzCmp3mTQNgcJOd4plVGzbKPM2bj3ntNk1fHFGW7HsjrHd
pMzlB5oau+pWzKzc/fPV89B5SbXxFJqCmCqavGM4qHlbmqT1oRpxCTJbNVERbNB/4jcVI7F9jI5P
Kg7kStlV9VoH4yqxR3Ww3AYSYU01q/z6bhTiu5xGn6VG2x6UFehTavYsij3t3Gz0HEsWTNG9HsNf
WZCN7COIkSkN55463nhsC6tdlvbo3P1Z1igdetb+dn/rPNNYR4OYlsNglh918JM5yS6gsJNBO78K
YMzrIoriva9i/+gbNvntzAQ9q2V20MTWzs3ielWmDxBczF9QfWVtrQxlh1+1Yp0KAutZvSzzKRzJ
95PedWpddsIOd7w0tY7Pr8zmbjLcOpIslW0aJtBbnhEG74YKd3AG4DU6fbyQXQJkxSN08zmCjH11
btDzJHUGQ03m+yrpNcHqlAS4D+wl5NvsLIaU+24gLTqI6i+IC0uLKTgClNg+GECCsPEHBfhTZ94M
5WzvgiIX574lPS8dguBcVlZ6tGp5dIU5XmmaiBkc8x/9Q+3Kaa/vRev+Ag54awwMtVHVYAnrun0s
Y3855KF1lF1pH59ftW5JgGRlyrtxiSi+r3wEw9pIQj4G2d/TfPRO0+OZUpXCfsXvuBmbkbSeJrtS
FtbHvIxWU1M8ku86ZyRZZZRnp2qGrVF3f+YwkNB1VHzo67YEhh3O0ESSX8QBF7NwfmeJ+J4cHZno
7aRGcj+i0b0QcmpvM6MiMbCFqEwXZobjC90tgqOlmzjrhJLtDUlKfaV7XDn1dHP6qfkZxA3wsn7u
XtrcTMm/7OfV8zdsLBxBsxlT37lZnRWtDAngL81ad00lg79qzxw3Wo1N3V2NJok2ZSxhF2ncP7GV
ZYeyzsZV383saL0y2CUdE1FhxNabRW9AStrsrNkHxWvByG47VE21MYwh5g0oCZVgqGdty8TLN7qr
45XrDfACuim5GuiNeM7Pf1gcLYU5xO+xNs0jEeDJ0ldGt/abVnEJhMNVOhcWtNbl+aLUtotdMWuX
KWDei84Yzw9pfpoLIjQHhiOXYiT93u6iYNm7brIK7crcmbqdjqYRTAcl/UVvNv4OXjYK73jUB90x
k57lZO0Nm0DnwXzKIFjHG2NSXkY7SlZxzJnp5gC1Klve6sRBGg3QgFu22pmtCJYd2jekYzUBpQ2O
kcG3yr+mHaKbcD2ytN+31fRFmiFhJjrCa5dsvazqt23RiW8b/rsFe0L7Q8vKOWJM+59DOSBwZMLc
r0yzvGboEV+dvJYEL9af6JerH+ACyHAtVYxumlUCdbs49iGXXBQa52dh71ptg5htwY1WtB55WDFG
Ya+UEXyV4LuZeTYDE+pgWchmnwXedS7IrxGJJogfuOXSdor57NsJ38FnoEB/6R3blKc8gYWGGajD
GAiG+E72AL3+9fwMWg/BXMRnvHo2pyqudgXjqjEIv8wWFGXSiQQeqf1X2BTTsU+SFdS9T42U9jA+
DrLESl6UCmf9kDDsrCdvK8aUuKohcC9lUf2eSj+4hCGZ21ynFnqdDlBLix+KDwiTydQva6ceP4cI
s2xgVWI/yLaHWMDAawpfc3LGF2PeOncyFd/KntQR6Tp3J+djxi1q7AsCjRNGgdoezM9aBBef7Rfb
mSBj0jK+yN7w3hMnudA6xivdW+IjjeZDFKbNuulNezMHXXOxHgevGKEbt3cz1vY9njsWV9baMKz5
CI+zhS7pz5tCuwztZf3DbNQ14Il8HZ4qtNxpVgaeVEtG+pSVuVgbCvqWrPOBVOF0Ae6wuPEsEAvH
AnRix+M2iCrCYXr93viDCSbXkvsg85E39iTfNFb35ibWOTeK+OY7hJ9NCDk3gdW2Rx4b7XEseybx
kay2EEbp4UizntheghpgTS1mAr1gopI/BRaza8s/2DtOpduwlknR48alkEc1FHfbYPFO51Tmp2Sa
sr0c5Zefzb+cTDtfGdAaC8LlxuvwZdYCb3+cECZNUEy8ynnvllOf4z/sQiKi7AQtkddYZzkpf+Mo
H/ECktKwEkTlsFcgaCkoz1kRHqi6hn1QB9ygWpD2UZj9iL1JHuzQr18Rk1xNmvmLbepqrccJd2ap
5UZ6gsdS+9lmXvs9M8Rt7KTc1UAUD4E0wqVuxrXTG+oYjQOgLBn52waY7630jX3ZT+iQu1QsDTxV
tWQpNj0e075nHGkc0iQIfxSO/LAz0TIX7BFacr2UXtAfJ9X1Z8fiTg1WetNnMtxEXWeekL6SFtqT
DEHyKA11R34DiwnSSqp47QkG8GUdboQo64OsSGz6m/CQpupFNkF0AL9r8UnYW9W53afT/sjC3Hnr
tco3KCT8m5mx9vMDxcbKQNCIkgQP0xxeUo9wv5Hr8icCgyVUZm6VAxvvjoDV9VTn6YcfWy8y0MnS
KYccckWW846046L0ZwO9q3BPYSzfs2zilkIPQhiWx4LG6gv6tSo7EAfDINoFORBgIxn9fjiY8DmO
fj9tVNGLE9aL5EV3rnHt3RvnoP2FfrBdlcCL/TgyAENNxtVtX8EXHto6Mre+PRPZpOp1q6qVPWPI
bWroKwwF9xaDp5U9xf4mUXN7iMbkd+nMrPcYZe06RcdlzlN+bfLIW7jcB87M2Ma3IAQeH/r0DA1m
XDqX/Gh2XkzP2rDOF/68YJkQXtyJT8i0w3w31ul4rrBYExJKaK2BRkWZOcsEUDLouQwedUF20HMz
XqVBsm/u9hHOqHKiE2A+6aVVeWG8PN79b2IO2nvIqP0yF/46jNVhYCOWro3e0dt+BNGGWeYP69rm
UjYRp0P3mkSK0PD/ewj6LN5JblB5mHJ/txB3tqb6ALhUnxqX1V1TDRFY9vp3YY0xpVMNWyskQU4j
cchSQ18cqb/5HgJl4eIvkQ26IXiOpD49DqERHkBHhfRjhX0V4/cOFMwlrfPomqv01wi+bxMMRUzt
aCEl9NyDw3m1REVzMaya8HYu41vBGGqfxeqnUXX9zuuNv2K3mF7iqvhNrjpZG0bWHZqm63aqttUy
Ava4iKa2eje7TsQksuqTaDE6PVFtlSCpOswS92xYDKtSOD9E8Bn4m7EwnKWBLs/OoS6BJK+bxj8F
c53fKhOfePcntFjr8DPFjIaQMr+wXGu2pvaNLY9f55hr08UIUX9PLdpwg5XHY64tVozf410yhWQ9
uAVxzUMB37rj57ELdQ5mKV+1lSyebybkU//gMZm1gH1feZ6hNx1yFBFe9YtlN5kuc7NGRMZSnRni
i+pG75h2/nlyKKUc1/oKR0uuCdzRh0IjAcztxAOc6BDhEgCkeOTpyJexyW002ebSyn/P85Rt6qgX
S1MRj1XIh+6hndNv6khI93xJBemx89ho9g+8DcFf9iSiqxuBcy6aeSRuIRxPDswzy0fd6TNce8Ue
7+9s8jzd2bvgUd3kCaYjxpTYXh2bZ0mQ+j/QNUxRv4yRWn7LGstcOe1goc7B3wZytXt5Hh5+gNiq
5Mntm+jI5vEEzRqthus2V70HHENQYu++KdHOn968n0qs0YOglBFeYh8sw7EO/eOrvi0J++mCcY25
cKtyMF8tMS5/H1KRH3OZSqQdcK3MNlfrzvLhnuuKtHP90hKETdRnq/bO6P/I+gB60fA5J7UD78cj
2x8e0Rr9XrtmBxsfEgKJdiLiGyoftXfmx/Vvx706mQAzLfS0soFu37Icol3TC72q9RyRgcOkIZch
ALvRKulN6nLTC7PajL31VjxmMLPpfksbYnGkG2Yb2IQp2gjFucrTQeSjcxIih7LizvqTQhxcLs3g
qpuJr6umvt3I0Sy2z5eDZ2DC9GLvglwpPDZN8p4EHU+EBPShEjZhdH5HTkNZEgnRLnu/6j7aQpM5
SYu3mFrZbRqj5DKwi7qH+pW85vbQX6PAL6/TddRFeMzKIDgib/kTABXc9gZxT5Ae+jSmTymK9Kij
QC0fhf9K2OzCx2Y4N0wWGFmb1Idug2CIsQKFjOlAVhUEMLb0q/RvEUlI+OwGZiGrua29d8s2fpg+
jxqf/AgULSVU5yphMcEj4FlChTL9bZMVsguqvAclhAzAm6voTTC6Gua2+xRxPgKk9K9IfbvPCivE
WYw0hM/fxG8AwMxZJaNn3plivpXCz+5VjmK5yEkhjc3w0BcR+Y7TWCzQDOuLNxHxo/r0l+4L8zKU
CU1yXjGxINCqmw3riqkjPZBrI1e5yqYv58FwnbPBO8g2qNlWztO2KsoD37I7tfms3zu4Dwuvi5zt
U+tTpnO/y32FjY+VJNK4KVlnlVl8yX4C+Zy+ypw1J0vPdBcFY/Bb4EBfF403bTKVv7sDNCU919mm
r0NjmVde8KIdHb54TZ0f/JY/b0zaWOi6Q6PStKS46IC4qiTeB5xXZ0MQqB4fUz+3N0EkvVusUYU2
Zk6DlhbO4XnoJXyZIEz3QxPGt1nUSEH4O/jMDnzCXykGl908MgDwtJlPCyRJy4Gp4iKftMAdJqie
vLJhl4T+4lHMMmYB3NvlxclWMXd7g7kFoObVnDO3K9o+AzOX6rckVfqtg4VWFmpfY4X4tDvlEOeQ
OEsEI/6qVEH1LgwfUWHX39s8VidhhuReWWs9dN6fvFiHhcr+sEVkNJyU/puB8HlTJwUdvdQ8SCSy
zsraTUV1G9v4TxCHxlW7XvXKfF9n1bixCki1kcLZ5rvyxi2/BX3A+XqT9ZCuasU/PGnTWUyQ1Y7m
4xA67HVIAPf3fjLCLbFjsGCJRVEQfmeZnF7HHI17L2ZovTCTl0/R4WDM4yYURISZpQWbOpvvlayo
vzsxo/BrKGp8IBqdJ6nKYmRrfYqGkdYw3eUGQoq5c7cap0qyqhxo16ny3GPkadJRjWSiyomiVVyH
2bp81Niplm+GHZ+dqW5P+Hzb01i09UO85H5YIpi+Qi48Bhxz/TLWNBSNsKfvWZ7/9ohqcPgnFpGT
qVOXGt25zOqT9VDsCTCHB2E2f5lW12wdVLhD12xcJcVZevOaAZ+GwpJa2yD2vKOv03zdZtPvinHU
Nm7M4QZNha6kbPd23qkLbkV18QNDXRhMzCtvcMvzGIEJrxM5vk9R82po972bBveFJGz1TmrByq6M
+S4G+sOma5ezdLITT/X8lEuTHqRWnNHjJeu1eXzuSqnHvg8GzHfPCEiDDs1vvAPWG1KpVEUwTiUX
sosC8pq2QUpcKXQ29L1nEVU7SN/Dpzt0x45B8l/FYyCfhiHIM/tjHH8z6fwZGKO/tYBlEahlV80F
U09zYWbPexXRbj20eTXFGDKGbpsHotjkpBduTc+Qq4I7wEGkzvTVZqTQEPf+nk4XnYzNJe9KfU6c
Hz1ayl/xBOtEmjOxudatQGb0hjWVXGbT34vQ2jox4EDnYabqsGoubMWWfajq4NonUXCVts4PIe3x
44TuuPy/pFfBC4972qSHdssf0JGI4odp5WzWEl9tqtgsuB6+S9V4HyPq6vSxUzYCZke8sWv8/86d
Ffd7Ww7BS44FFYI570nAFPiIE08vGLDJdTEO8zqrS0JG8xLu32QzZ01CJpKCx1vTvDxfAaD51dd9
v3rYbNeTN4f3lD+68I2xo750iVouGozxvWE9oD8j9Nh9keGcN2fk2SLuN2nG9MntGBsUtspWzBWs
Le+uh53dro9d3bULpdTD7IpbPjWMeR/7Q37q45pTxxrJUnt44Lvql69xE1i1i7qwKr9Sm60MJEmi
HzJBDs7UMVARbLLPdqXhTuIvOmRq2mVahRSjs1w2/USCzMN5URWNswYUnuwf714b1T6jEt5COYU/
DGMs3o2hlvc4cG+yyZniPi+UxyGT7KKjhFxTaphlMTbNHztkf+Z0TfVhh2O5Sd30Fxk21q62cQyN
Q/irsoAjDakKv0JgzYvQMIpD8EDohH528crautQWFJDcJTIrLgru/qOLUVMAqY94PJyVUZKgDbCA
J+66S77Hapguvek5Czya7tHkG4b5MFw8VhxrUpfYI6h0mfhhQg5uVp5Dd9iU+F2sPqM31vfAQv7B
Mkken1/lY50fkQBa3M05gRxwwJUuyNc0jNvQxsUZOe3FcEhXgGJqUCH6+ALqQJzHrCY2x443VW05
n7Lq3kMzM1/9MfPPiI9iXKhZtUboHGwrmwrWNvn0LSAr7w5rFyQ184vpAdBAtUqRD/OowRX9xgcI
z941P3VMbUiUYEKYwu+6K1wq7NS5zGV0YH0f44uEW+2MLGRkUqrHA7ZfGoL8v0abS2CHvynpjHcP
Y+wmCfv60OQsKr2gZmJhI3q36RU5I8BkeKO6FnZovFtkHZOK3ZkDxX6F8anzHU6xwevv5vzFVvMh
RC3PzihjEgYT+ZKBTKyf0oAk+WlXaXrw0ym+wjb+rNzhoXJmHrZogW0hQwcoUlsJZUJqADkP4q2c
0vQ9ylH0JPx30kgP+2lW/NKg74atPnWWm6eU8Qz472KdjLojqredv7qgji5xnJnvZUmMRaSAiDxf
Wlnlr7quIpY9qG+pnZlnz1D2pkvSifTfdAlVGXnI4wBFZednjr/mgyEQa+orl1AY4o9LzoZdOLsT
BWv3vWRitnWbMvlIYiY/yml4jAtSkB5aVjd6zJyjHk9BqGnFQdtiW+pBJXFerTr4CDsrH5pNHEa7
Pvem18HGuxZH7lrOVfFt1pod3GSBJ3KLQ5HpYZvij1mWwg1fEtP09npkIJW7UQJ6NCCJqCIJeW6q
1yGIyIk0zGhXSoZQLHbWCXKQo6RGiZtkZZd5c+pdyg/UGvaWBez00jMTXdjW9F4khf1GdbP2KEXn
wSVjo5vabVCg5poI73wVZQjHgBu/M8z7h9XsUmHNAetlfyGtlqdimBgWDd+fLyIx3OdR77C8WAjU
ORgu6SGtMMWB1dS5CbPym5u6MNPrF0WaZ2s06maNDEHHad3mYfgRV+mDD5Y6nG4ducys+/Uuj8hO
4pHBBtcwokM59dkupoZpar/6BGOJjrVVyWKgRjgPvvFVxyaYHif7naTzdRpJwHFSklZy76+GecSJ
TsldRtC4Pp3wr3AyOG2MUWX70cfOa5VZt/Us13/FgWuxOrLHgw9KZSmVmPfCDeBDjJ33Ri/kr3o9
Ya9sPqKwKV/N2eze5s4LKb9msSn6ULyZhWsigWwC1m71ph4GfXIeQvrMppVBMs5X/HqShNk2fkjQ
evLwt8NIIqr3kKaFmLfAeL4+5dFTgu57FPz5pnGihcJ/A1y+TZBUxd4BWfKMGaaOGKRE6FZ54ylk
kKoFnWQp2fSHdGYQbWMRpKVo7uB8o3XmcKKoLLPI6XDNUwcQZFe3Al0ceTbUE5TB3QGVR3ntq7K8
OOK7zkm29VXwXbgo971HwdD5ISWrsouDN+BSrVpmiCJM/MPz4MmCBCVBYvbzb+iYk7GRy2F8xGbz
6C+qhtDypMIgGNVfwprE9ilNn8irwwDyqLaLOzPF8hKUCD1pFb1FNqXNRTWBfTaCv8fYZWTtDL90
zoBnjRt6IiLBRe7vK3Zt+bKCbk3/3y4pM9pbVjh71kLzT6PGppZDGbnWjpedkNrYK8GifkGTPjKa
c81XHN5w7+mJNoH6w9R+OuQDHJsl5ratV9d7pboVRuL8bJE2e0yN6cXprXmtlOnvjCpU35R5jvsh
o8JxklXWReXOBGYK/nc2wRA780lU5tlJs2RbxaRY9LGlXtKw2j030HqEd21hCAlE8OZU2tx21cR2
mr74ZCQWtzEbh5eLn+sSS8sks4syqAMcEBX2e2VYwQ+ibI5xH3JetwqpkxDfKoV4tuaq7DgxDpiF
qnJHUStJLA7mgx9M0docCO/twyFhzt9R5xrjyWcAuWnoPA6tbnt2CwS2j1ZL0H49z8ueWfpVFvR5
RsFoo1fWC8EE2cYwZbzThfeB5c+5p5FgnDyJ8MB79Ec2yc4ZLfeamC1WS+/LzTEX2w2pClwJ3DbN
qQXhWWse4k1zgVp6NvNGLfA1vj0fHSG99zJNvJVFL3VA2s24T8B1MOI62uUj2M6KEexlci0S+aXa
P1/FnX3PudWfksFlEieS4uvvr4BlWSOy8Sh8sGOlLAhzCmKSwMRWpxFZ7k6b/laFy3eT44GtTL1i
Y1O/cM9WSz2x93Z6FEGPHRXwsMEKKiTKfFYqi/UentZJsTf/xDCZnqLCAWsYsHoUlcM2P8Dx7mI7
2kU510RR9OueRMP1wASfUVT7s1MTQL4Y0KywDs/xJvie5pRKl413433GkfNZWI636220n4L3FVBf
MET+RY+Nea2pj69tEYAH8bJDkHMlKlmbx7LMvGVXmOVn6QlzMedZ/M0eMsz72UQ1PJPnR/+zRdMv
wBvP87V2FaRLbb3WGB9fStHFH3n7Sk3krds2RYjh5NmFkp6YPFRXi+fLJkHQKs3Q3VrTbL1xe/pr
rBFnR1ZKpH7oPiCauf4W82lNcTn/FLM/L6m86ovT4wdyY5LnZtsy9qog6DlXoO9ing6rTNjppU/k
tVNaXwbyQFeBL1+CYBq3tgRVVzR2su5GO14NSeycngeP4LQTvOGOQFLxoxhVvBtbh8aVjmmrRyu/
ewmmXZUxCHy+FGOxi2rGQoZ+k1lREXNt3fENDssiwcITPsrxTMzy+9DWFFpdsdcItV6CePzG8j0+
VKKpzyEyBX/up5ss3OnmMohtfQr3KOovkBJbLGVBtcXqDaogJrMqCObiFD0OWVWZa0wtEq3HHJ9l
e/Zz1rxDovYYxnn1PLQdlW+Xc8HKQLxEjGdKs4CTjVXnEpfB2rUCADSTozb25Im1FJb9Cj3QwTZB
r9jUkYapYVrfzaT5EHOkrpYd//LrCtQ9eo+V1QDkLFX77hbBKTaluD5fqbZGTGHkUHTccDrAX10E
0gad4bs4qjL0zRt3nvzD81Am8qtLhvSghwyhsz3N2yRIiVjw+h4NTqUgsUg8oLifslfgaPlrjEtq
cNpjMFQfstbMa5mhX3XG5s0okfYR+I8/0qRFaExz6Oh2CGprp7c6msO3meXowqXn3iNjCN/Y7AGj
l0hsu6Td5WnonKzZ1m/OjLrArf0/s9TWTmcGxtGi5M5VWLjWO1l+GuXDSTUI9ZMt074hf2uqRyh4
jxqsmOr0/PzqeWiAUp3pVD40MT2b2oNFAvqEf4+0tMJ8BbHNzKNOGiS2afJHFcWboygx0L8S1xo/
tnd5q8nqBiuc+RVXOa+ev17GgUlaGlaeDH3Ta0qPuTM6nChYEs+JnbPCN2rzdZwCFgHKa9/LIENW
nLuk7tZ2xFgxGF5j3hXCgK1Tkg7Dq+by8+fiXIsaGLatecJo9li6/ROQ/2bmxriiqAM7gy12oc3E
vRX+HO/mkEHALFl+q+GSJo84RUcQoNpWybXJkPb1/ayJYQlPAx/h2fb97NBLqNzTPBmnGr39pvVL
tUz+D0/ntSM3km3RLyLAoOcrmd5UlncvRBlV0HsT5NffxR7gAjPd0kgjVWUmI47Ze+2orpugYGmx
Yyn2GzXE6WiksR9ykTdnRvrsVHqtYjSXqt3g9lOAvmS4WOs/OmnoW1Mhm49aa1eMVXJ0Kg8Gn8Zs
S4C1E8FiVi0ngwVH0srtnddFzV0uomd0CPXNnDjprJYpyhSr97b3xtN/nyz280dcgclpjnnMSseE
Bf7fD2nXyKHVXb/EboovHMPAu8OH9TAXWXQtXM0gDob3+L8/hWH5sLefmnNl4YbrBcOk0KwILvrv
54vPRnyy2LRPusa5Z9Xza9Zbz6iH7ZMcZ1Zac59dbYPxajdigmmoDorS2ce1Bz+vI3QIJhFmrcAp
PczB/qFh+Z8NcjuirQlqe3z0uRExgYRav2cJwQghO2Zl/Jip4iZhAHmSzSxYZjh9QYFSrZnFHkjw
NlvcuwzATjW727F96xSDhAtr+Xula98F6oq00GntRhsr3HvGQmaeS/ZZ/REJx+ibJ2f0hlWrQhgM
icbVvC3c8R1tzqntt2Me38SIGGuGVu6GZW0fc0sLvfHsefBr35OOZh/zjicEfM1TPfh3/TIcJpHz
vvf/+BY3iWXdedFZLseYKGjxafbGPStADpx4K5hfzqU8+9WHVWYwt5iZgLqP4mbjTqciwUOcYsNW
39F1aQ9ZvewE+ZJD3tGmo89iKNxGrzYuCjaRM69ELLaNfKr27hrXS/vREB+AtIrOewLH6G3HxX3q
mu+ObFCYQYwFyEaGzdGNP3Y7nwgFEsXeExy/hdylCxo+cg51UuE0w7/3fifbC7OFKdnLkrzo4gOg
zqHLT8I/RnoERFnbI5MLk+mBnt0dlpNn/ZRfxWxBnLkORQmYHCTxfPL6z8zsL75DGiRvP9f0tk27
H7296GgBnMfZGDauRTbR0G98uL/GvIk1elVEqibr6t6ur3hsQUUv+37SqFgBPFI1KGc4YWEI/Cwl
bQstgT7jQWWznTMCJkk30OtqOzfuYRHYz2k0Eo7/PsvONmzdTIBBbHckp4Z99BYJg00Q6s2OJv4c
p5x7fOsmIQdLnBxzH2dy3IVtAfXDZKwZZekWLyixEs+JIHW1IBUrS6Mjm1xPdNeFOTOAX6COaZWG
WEhvRPoeXJUfUTBpPqTTuLiYuDLN0cB9P7KqGb1tQ1pz40UbX2M8lzqhQ5+yQkQvhB38k1FBEhu8
LLUreUo18+Bgd2dP4L0YqjrOAEYKzdh6aQJ6jids4srP/mU8LEih7pi87YzEoC2DzWIbRAph7f+e
E6SLvrwtMFRE031NerrPEvky62xa5FUu/T4HmgSpkiDkQ5GnImzoK+XYHaGaHJpE7iSvaDWnHw53
mlr+oRJ71r0Yfor52JK3gb7nC204m0v1nPvSuOPd2C7GN6GErFH4hogmHKfhDq3OJlHWvdeTCJd0
2dZWO4dndsi0O+6HakcqqSi16li32raaEakiC5hM8qtK2BSVIKvezh+8MTrFLsCwiHGcv4505WFF
otSV2PhRsk09GrS+C+eoelJOfUwmHMzoddIoCzIGdJm8NnEcNmjbnDhDTJqeOkwt4zijfan8E+rC
QnFiIRI/4Yrb6ywgmHgur5JdOuuVc1HGC3EjzR9RGth0ffOzrDXeD3VNEklA73LqYv/g6oym7eXB
Qk3uOuQSDxyRpS/3bDIPdREfKy4Ya4IM5J/wF+5EWyLAml9ZGsOr6+2DU3ubVDvxH835qvPn0Z/2
ZWPciw3VAVToNYcgCjsM/Jod/1VdhOzKvlfwPfB68pJhvzTtKxrDNkDo+MS8Qmr5tk2o7YVi3tSD
EbDdU24Wz/WC5CNGNsqjhV44yDXAhU0aB5I/lXrsLYE6jNMaGjvFBuSfZeHDlVusYBhwdiD9Fp20
rVy8j1LuE1ZZOsla+jKezdn9zXVt46kPZX9VLSFxS370Cx5LY+FsGZ0/Gc27kXTWQdPOPII3Vpxh
Uv9jWIQqTez9poYk9zYvmkXszLgb2uonMz8zKMDGaLEOqm9J4uEv7/wzCtSdZUjI4TpsUYeTySaX
MIu73Zg2FbbViGUX8zqSkGM+tkm5Ez6j79HfuJhT6rL99hnSHsalvUwD2XFDGeaVwZSX5UuHBqeZ
tZUovo3j8mpWqHM0wrii9lDa5XbqjI1pFN8TJxDa730n43A0QT5a2i5misNZnInmnYyfPY/KBq/1
RXPbA7iRjVYv97JqLiItX9pyvC+Q2vH4E7hr35t4Ulqj2mmktS2lYqbl3hWu/i+33H2WPsmR2jmK
GdcYwRIRkh7552ycD0TuvmZZu3dcBNEKb9rVa7y/Sff3rmJ92pHa6dh7MRZtuOYXDxVbpUyRB2wL
gOUJQpj6uFTlX8tXjNyfUGv5JIvpr1bWllMInOSQfgPQrDYYNBkrliT8Sv9xEQhX44SYsZZwwTUt
jowjKzq2jAANy9lUponIr2cbrX0Mbs6pyHpgsCmEU2AK2FrmfxL4Lxdj85BG+auTJJRTnF8i2Quz
P0UraiphAFBkIGNiJNIO57SGdsutjvAjfqzYvCwN8UPxXSGd0IsnlNf5M4izjT1kxzJr9qmuXSoj
Yi0NmVtm0a5qOZ/MjBQ0zIAuSdQZLZ40si2TrX/0gqdZ6Lta815Hvf1CK5hV7C2inR5pf5noLjXA
M9slqXt2HvopJUdQHXI8UviAtnNc33WexhSDOBXYQmE5/9pGD7XibzYxxI75Pin8awbDPent3eQ2
Nyf2n+oUDyF6yd5mzo9nfk33qI1DhLqXfO0C5UILx46818Z90We4otVd4TD0KCBFLjCXtfRiYCCZ
IFQAGX1UmkTap7YDcAkmYsXIQmB+mhbxMREDg6fTujWJGfPrMZVERPhzecwrnFpebaiDwY5nL7qz
HGpnOyYUtAWbto2QdzETyk5b+HIJYPaJk6ynfZWx3kiBYWUJMhykt/V3jx6SSRr+95cGa61hL7va
7o0gapudPelH247Wpi4LIZdeZeqGRv7t0L0PWbSpa/9UGy8JHN8IDmIry21TuG8x9SfhQ5eWG6Ue
XkuD0kbqx1ZLdrKJd4Tq7LquxceQs5Yeb04pHxUKmgFsXKa5DwiGEUknKHmJWGywVzESNnQZaFn5
2dswCwwt/WutiIvWP0w1HtnsqhORVGVMtOLq1I9w/5PHFWYjM7Q/kgsvUAqJVQyib+yTqz7IJ8tC
18J9PnQ9Bs/c+5enlCGCKVlAthpTTDQbVqr/Kbd+kQsQqaGt52OHXGWztNPXNPIuL+y/2K+56MoG
XBaPiVee5sFgmAUMKKZCivo63/eSqGvN3ugsFxAQmhShMStpvBcBy8X46rrVuViauyJqfjNsAKGj
qlumETCrYGC7xHNJ1AhDSU5kYyC3IiQ8KkmRzbpehnjtTtbED1D2/FZW9VSg2g4mNnpSaUcvVvXW
bGrakS5gJMUXMuf0EmsghuV2K2T0z2kJVIQFg/aqgmgo4OmqnNNrhsRsnEWPiKHS3wdfvkRt+a4r
7ymvyJgbEW7xeVEaB1QPIXajZmRalX1Lc5fEzSpVYELLC+wS3v26SVDHM6cncFm22S9achm+4nb8
T/P1KzD5hio5+VRCm0Tg1Jk7No/FzPy3NZNQt0mybAYaz5iUNJ5ae8770PEIJvY6rDu5uy8xGrHl
J8ptnklYNLknhZjwKoHgd9CbGpU54dki5AYWW2C07bdboHHX4mxjmOmy0QsaylwCrfD9o3T6vxp1
AzMSCiBLyfTEKk4Z064WhDmYYqTQndp3J39xRw2V1Iyqu+A+mmKihd1JJ+NkHNi4em++zMC31S32
2/Yy1yLdJKbZhT3VFxKOjKMnYg9HpImZzmqLdz8Nto1u7P2yoJyffSeMWXVsskhtzDx7XVfJ5qKL
DRvhD8UUnByI8T3nL6vXr8GQy7090SnbU/ovieVqxRiHfXJhoa4FXZl+loxfCHghSJdKd17sL31u
j6be3v5bxCWI7OrFFoiR2eEnn51plRukzHQQk3id2/latA5iwP9ikpw03qhp044Jj2Rpm+Gi9d8V
2vzI+nXU2euTlyySt//+H2yMyQLVztaKJnKKr0FOj5ibL0Db6QwZ1SXS4+zSVqmDWElurfeuRe2u
Y3sWME24Nbr9Vw/ZB8fcYcB3iXCDEiuyzzheXGay4741p3dlyJmZrXh2Mfvwy7PHwsp6GZSLhMzI
zSAWFqWb5hyqSoURRVJoMbQL9Uz8lIZ8Xud1gSOEBXCOEJK+/W0mm1wEBODHHMVUYptnT8wPRvms
q34J9KTZAjP5waVakJVzb2j6W+4qIBPYLkKNAdvYFyd3wLoDwLUAQSXeHTQGk04ISFK7t3mEvjoO
j81YA8n17ZxEk4Ed6zUdsEImLQ92zbykYc7bQ4SxqojSYH7TyskNc2VgZ9bjqx1VayWSbyIBzAym
dVDo5b9xjjqacPVXOd+1IeoAx/Kwac3+1yVrldlbzfqjy9KXPGG/y1LnM0PsjFIAUa9uaojIYm4B
1/yec5e5bH+XVmgSfK0gxfzmQt60hjzlSUvrbSZPhBZqBCPgDsytBY8F4ix9zO4qs8TJzDQ0Ma1P
mfIZqDsnHBWLRVsD+oVmfswolCMOgII5PhkJ1HrmNHyl1T89r8m8LRg8VNAgggbvHesTgK/zqSrs
5jyzsPBMDYCO6FSoyWozCwGAYnh12R9sJh6xkXMgq818x9SFRtzmWi9NM0iN5q32Kd7MqActGVX7
KJ+/Ctt+YW+Oe2j8oQ5R4fLdsgum62naENTrt67/g9zItlxfzF2k2SRnN6QQ5/HMF4b1prFo1Zvq
yyvJM4ZZAU56PJgzlQWyTyI3F/M2WKi1imcYSNv8IbGx3zWwwfDWFxyMz7CoPsZkePWth7HjxnSK
9yyT6EPGEfQD8W5BXBZApzsESUAiWU/fuxqZsxPk0WJJ3yBunrSEOTtzZVghrOdbF5x+Y7jMEc1b
vf53NDMycEiqKCGiDDEbYb38sh3699TEf+2nnMnzGi7qMJgBdH0/RGR7V+VNMNDNUjqa2oLiRvxU
PN1Nnrtp+vy8KASuiAA0W30qvJWTP1z72DsBRDzaHqoC17q3e7kVMj8kWvnm62DLHHc6CoXjA0Zu
On0ZPV6YEcYBSud4WM0l0A3D3uw3CwkC62QhaArMtnYzfCYFrnaDZUg7fnJKTttiyB7LiPRpx0Kk
5NPCjtFH7LsGAzJMvL1L5oNvkLsYewense6zEmzdoFnvLWdfTz6kp33Yw3ycxoe60K6qxt2ROk9x
oX0DObxo9stoMIAwBcnX6Xlyxp0bsY6PUF8rxcSzadnMtvgbqCFM9ZII/Tn1losRLaRVZJcYY2Kg
dD4jXspbXUMt7XxzU+soirWURrWsATm4ip/xuHdc6oq2ewJ9TXwjc7CaWCSdqbqTkOom6u8st4n4
QWELhmUKpjY/lrllbBIUi2GT/DhkKEJBHIhMVv2rU3U33V+jOpzqXVTL2xhf+8J5LKgS8V1oJp8V
l1DB9TtqShM2SyJ/LVFi340FNrLJgdjIIEUX2pPIWSDDLGdk2r3T9qAqMwkcmwa50aP82FfJgIIq
Yq3U3umFeEm64X39NxXuq9bAE0O91drOkwOIYxjEK3atbWTH38ocP8syRVZnZjtXQ0MyTdrGSOEW
VdPFL/I/jXu/LSqOvGjYqJIW47/vQRZYNav+QSKmJP/SsNR1GrmjovV1pkl6kq12tPrx5k36tYcU
N0tF51F8txQMujLvIwPta99v25hKJROTZMzpLeTL0zE23J0MyapketaK6sfknYWpYkfRwgwLQzmX
1pOV9DfTzGCrr59pjzw0Gq7h1APA5Wa0QtugwTH1g9c8JL0WhWah/2MBcfLb8qAhvfFk+ugkzQ/1
BmOk5W99yDsKr1x/N1sKpHnENV0SJ13n39Mor5MnfsY0IYK0J6YqG+gTEQo03V7RclE4TVvA6Ays
i/5W83lLmvJbDJRcUf4Aunw39AyzxALXy2eSUZ2r9j1ZBFnhi4bOJo2fG4sPYWf9rF+jXhq/fhJ9
lVF6zKf6xyXi1VE0I8poySUtBFYZImUKc9iI2AsH2BHBWMeIX6ldOYizX8/dJjYsIN4uK1LvneWc
eEPvcN0ezZGQkWSIKK0mtRtNfcMjvkfRfVoWQE5yHctZnQjq0twtzLksnVQxFec0xNL67Kw+NGvs
MqMxEHjn+ld7/Ui7fkalTr5knl2V57FmHgNZ9OW+1DAhmJNBVrht07vZN5W1fwI3Ga5a491Q7M6I
tdi3rrnrtJrViQUDE1LQO+oFBoHl8G66+Z+yMT0I/MFh344bTN7zDjmVCqn1ziPiWXZ0F8NRFyON
8POa9oMZMzse9clBz8D7kxtE4oxOf4Nb8zjirqkHtG9aCdmqiXjla0+/6JkDLkutkKzau0QjBPdM
Z7xWT9gcSAWqKiQ+ru4HfsO7AI83rNsBHaJR07uoGbLmSMuhpui7tVSxZRaQCKfcVqWlSKkv7O3i
s/mwmoXMQ3wuoUWPHQoJlk9WMEuzIw2Ov/Vrf9qZ1bm0O9BMBrlo2b0dt1+GHKMwR8W3kZ+4yK0g
stZMMBsBwYTuYTLxaxY6mC1KFM/Nv2WhPVQDR1HJlBlJW1H3FmPrm5vU46bviCdtl5C5nAPLN7kr
vPR+GggTSO2GUZf1nOWevh+Sydt1+rIilWivZjW+DK5lBFNF6L3Livlsri4IW3OOVVVEp6HQvb0s
xrt4qe193HCZuAL2QGNFu5p5X+gXR6wNNEi5ztCfdSDywz7Z2wiJdX2owKZ8ztnqTBipD/yav0kr
tKPqkrNUA6iQVE6MTj6XSv8efTilg8bvEfMBTJaxbXqKOit2HzxB1pK+GCQIpuJcWwpow4zrSY2o
yxl2KsNJwsKR/1IWrIFX4biWzPV0CIG2zzLbZMvh83shwn5FisatQWhLiVVE7j/hvbPi54t7hQum
hbo+JqFWWPvCLDu8lSSUuVbx6XTRKzpcLLww3BMa9P2cT+sowUPlVreo9+Kb6aM/GHo6q9pDM8H2
rn5kcmVsh27+15dkWMTsnnWmvbyseTjW3hTkgizTRlN8aekfWjdC7MtDkjUm8dDAbEtigftObWcF
33IAFBIYdfK3cvdkU76Ys32i2qYXt5pqGy13aWRo+16bT12lI9zK5lcJbStQsJwGCp8ypunSuvoR
XSmyNlxmDR9E0HLTS4sTihtipGxZAQvU1XgbQRsa2VEaNF6aTcyRohUt8eSQYQzDJ5aIwympyhKS
cYXraCyjAynwqPDztwnBPt4R8eawP7bgG/gy0TbmDGCsgh3AenCNqFZ0KRZQYSOiKeqmjY0XwFXO
sayjC1Ohq0CnXS+wYu+dkZjwvsi++mg+GXp8dsx4V+js883uocLTFpnepVmtP/zlYlynCMzd7GGV
uzp9zHXCUIkgv53DjWhmHJUNKFfGCeMtHrsusLPivkKBxprkpCZQQN1q64kzsUmF846t/ttL+j/K
ww8/Sb/xE4Q2JsUkYW2RsB6D4sS3r/+6fG+EU+anYUDsVy415npGbbqBx6hAtegO0MxsTJ8T8g/I
APcNqtOwX8JVcLb571cTIX4YqoHP9O5kzwaslSzYi5ZvopPOxiHuYdGnkyMT3FgIMpf1cipdybEk
XtCOfuuVkW5kYh6dNv3ypE5oOBzmvD2IhhBnbdnqWvuMoGxvUSeOqrs2JnFs2fKWZsOb1TabhO4R
Lyu9Oe02Omb11AJT3ZQqJaMkPRUMEXkMpk9XxvsI14BBIB5XD7bbCiCqx5Y+HAtiVRN8RgFtgy8x
6zpPRZk4AbBTPKF60DW4kyseFdG1TwbZiAzegdJ5oH5zNd13HYm3YuG358dqzJ6ysnixDMSJ2voC
TiaKdu5fGAUlR2/ylS+CLTCaTpyW6cNS5g99b7xG1nLw7OZ+EbUWDMYFAC4fYKPDGAU112Z770z8
kULvX2fnxxgHH9a/+9zVMYKcnH2L5WtQKsxzxDMXkXcTMVMdumHNDb3VFQw2R87XXm104pgJk4n5
1vLHbhpOTQ8ZvG5RLrz6WUx5gNfGTtxXe/qsl+QGpxptZvNcl+XFkFi4a8IMpoUXY4Ip5rrjl2UO
n7B96P1SRjGt5m9nj2mR5iUL28b+vtMVi3KKWrge7rpN0xrvniqCZ7wnjyHJiaNtbotl9KFM9dcW
Ha1viw0Wtx7SCNVxElHEqutC7Rton1ZOoVfhLWFEHuSxQtrPk+3UNnWYij5Sjwwd8WBO+Rp36JfU
rcUceB+lxSyeXFeX/pCnLZmZg/PhXldsDfl46GPZ7TGd66LHtOKYLhXxwqk6Nb77gFXnTzT1tffm
H3A0+Lzd57Rbg+RMG3XsYB7cGJ21NacJJhX3C7TUSzrCku3Xd9MG2xq0TfZKhgg7FQ6AwOOEY8g9
4eJx62fc2Z8D0X9HaMsIlAmOIetk2abRlrAub4vBMwpgBB26Or3alOA74Xn7ao7PhslEaenpkchi
XJpLzuOfgiYMYImqDTgKZiA7T0Z3StNOk5sxe3bFe1vhgTZYTcafWdfdKIOzAEEZH+bEOxkTKzxu
bq5GZ2/YxQvg03M0pSBvcRIX9f1bWWqC3rXGG1f7aCdc+jCJQ9Hvx/dMt9qt0ZtZkLZNsZPz8oni
+bkoi45FvvFTeKwQSeniXRe8MFNFUeE5+7EG1jRZ8baK2ldAMOjacO2dSywhqHe1I8/dfilJtHMk
OYIjVxcmMObDiwoc0/nBprq1GHsJvzz4WI4qU0caMH81HkNahzjTcbXQ9mZ9bybLhsQGNAmx8ZJa
cM54Ud4ZVn3xwO41ZTVbvL4jQ6tjZbrN0RLj2+Ck6UEBg5YOCHpUNmc5eS37QET6/ciSRaQVgmnG
iVjWgzkz8XGXxscSeW+NdXFiNtJiyJl6NNqTN+QY7SD0+/UJ2vg9Wclx4EMCxyH9gGFvnSBHz0u7
8xfxZ9cTjgubd61Y6n2rtWd38N6MEhYzH6GpYvrU6jwbKF1O1ehdc9cjR7o0SdlBZ1I0HBGaPXLG
JSx9zfyq5clursrtAimJ3rV7cGds1zbXkLuZEbwHuunuJ+8llxmxTh6yir7WvwwETUlGbqErp79m
cDfeilGS+vTiGcN1mqA+j/wtti/zQLh6FhjOhVOVsVdrjoHj4XFpRfOO84S63xgfxsIJyfuptnUk
39SQP/pGckaMdV5Sqi4g6YEwSvyuULlCl88MklGGjPI61wZNZMoIpTCIDhlNbNB4AFhtOxItJjAA
o5+f3MVxYRfetXX8MHkFrsDutcHrFWKa4nNNmOSCGAKfb/8Ju+ZTm7cN8ucAd7MztbwCLQdj70Kf
nl303q+pyDe+41+owi8yzQ5LH1chIZ/4SQFLGRqTcvxF0YkUN27siLrivz9G5G9zJp5xJVCzO9V1
kcYf9PORsPvik9kGIKbpbm7NgfIej00yNa+RZ55R5TklLl1DCV6FQjy6UiB6ZeAxZWe4oLBCGWZT
cfaXmIFgkID6lew8XXs+q4GqcswwFeRCQ56XQvWRb3HVecFYnKZ8wu/UvLEQvM2t9o3mja4EVZL/
NuJMj33/EZnV19S5PzV6osW3fuVHYtBMa4C+q0bHfWoakFLV3hmzd4H2FAwvnwPXINlOdd8JFzyC
8eTs5JO3RScehfCajEOhVSmVFLIVuUnTt6zhk5kY/rN0QOlZ/R4Cux4AS6eOtobfsfReG8ek4EkM
nVrS2eUjetAMe8bQdd+QRw8aQcOd1TwMo/rHQuSqA4gB5HPQBKEUCAFZTjcH21CPadaSpbE2Adbs
nvWGAnIgAQ8vm3pkoabRheESQ7PTIHDJ7SwPneqjpPpXfsPdOuMG1/ZljFPFczpeh7ThktHqfa7o
mGPmSFbvXbtc32O2JUvHt/JtJYbk1LLMnuioDrqsn5yGeGrU5mtCK3yqKeG29uZ0Y4wG+d0640EE
hhu+9seyrFAKtvWjmVd3kYxYIwPaSUeCLaJc2zCG7TYiK9sw+vZdlFlpTUbfsBLYsBRe68wHTiHt
Vdji3FUZpwqf4poirMRjOrfxbqkutl9/qnrCUqhTrS+iOjIfZV/rEdDmsxkuutbYzhmHatbLX2dA
nx3B5gv84n5oHPpNibYQ7z1raZsQBtVRxufZo655ADcac7XKa4F65DPGYWHQwfDcJWGX959wVhM2
dVxMBgGg1D1mxXrI/W5c60qayV3brPkdmtPsjVH/wTi9njJjRjUJgYT8t1Ilm35kogjYjAJRWCc9
SV5tcL9slQ2+zZzPm4YeO4hMJ6SHPRT69I+TH6KGfAAbCmqoYGdBuyiXPDtJjZ22ZOKFiyZdaL6m
hYcfABEa4EFc2cocOCQqjB+BKdleo7OpKYWj5qbKTts50i2ClTm40zunu/bE2QUDUqqdIHG3Sjy5
UT1hD4WCYCabu6nw3/tExBs04V1i+1thVz3MQG/ZtMDjciyDx84keSNFBiLi58S3MoJ+AV/avOqR
pqPCyRqU1p7wGZWrCPXB0m0rhmh+CXuBYkuD4OEyT2Tqheqnfc7p+M9cLrvYzp80Qvn2Ql9tO8ug
PXR2BLtOEIgisGpZ9bPJQOucNDqm79LIt1nT4YJLHSKxXD4LiVu1dH3WN9DLceuZVk0zmMVbK2Y1
rUfphcVf5U0PFPD+1pT2b1su5bYcJf6QWDwasTUf+o7HAG4/QXsDPHhh1SjscsLXNU9ClGtvpajZ
Dk9MFyKKO1Zzp9ortDsu9zqc/Rlm2trbRfPNKlkvpyx1TtQDRG/3JN4ZiNDcInkeLQYYyODtDSAb
sZG9dINCjKxWBagyQztSWgUKCk/gdn35hlQRIGoCJWqMLYR/fYz2ZV6gFn+QNpaeMkEGHfV2SKaM
JIRmWc7or5liZDkdh29+xSYZ7bY1fyQ5scbMndQ21mesLaRbONqmF228L4lSeXGkHW1B9KVwseL8
BYccGw4zk3sU8cNFeSAqkCZG6bavYSgB9KCP6DH2sKBt753CXoJaGCYxGHV51DpI3w3LwhfyVnaj
a9xpS178cTLt4OpYX6kiK0CWzXSNyuwnaQdGR2BsXwyjYqBtKHY9vjT/91PkPgW+IAiDwKmuBbkg
j3lzb8l2fpeN9+6bH536a4BPA0leSdZZ845fX8Pn+2wJHa04t/FlbOLiCO+bkXJG+kHt9snZYtyK
5CAhoDGqmlfDLR5kPIqw5c8KRd1ot//+gY4+P8YZ9DHstwHycOeF1VG9hY/VXll/M6RrbD4K1XIC
eGpdxsWy7w18yMCmsnc9XT61bnEubpojJ8yFCnH8kgW9/mNJ3RSpbLUjJJtknjx0oa+gM2uWt26h
T4TcXD5rjBucxhu+/HuE2u1PtxaMdtRj+/WWGTBUBqZriv5NrrhF+CYehsk/glSf79oI7FXZvVOQ
IdAfHeNFa93o8N9PM9No9iDbOQ+HxTrqgkvGMCc2FGBV3F1qd81hdnLBeNS+6nPWHCunVtcxytOw
7If6Us4TeDbLBzM7o1vF3vLRZ2cfpqO7tgXsqtPAtnTvUnngP12uA0aGVOGTMMtDClMnsBtzPKM9
tjndyo+uAV0DkGS4E4v14Fu2dpUlJrhKqewqummFMUrBzsHTr34VgUcwo/c4goKSZbm+qdOx3hQJ
PXIXe/K5jtRTs3Tl16wjlB89TElGWy13OgGJJ6amI/uv2DvjlkDwmlqUihg7vkzNvbfSonnI6+VZ
OA7UgoHbGg+D4OJqVbq1IXPuKgPZjdJipHYKdggM3NU8mVPvpe4OUVV1S/103PtaCvnMY0TuN4V/
G1Z+ISsT7KsVyia/d/09CLHHyuo79HIeisxaNZusJXYJ2cBITBu/kRssI3RWWj+DVhV3phHld9P/
/0gWnX+k6Pjf/26a+XIsHY5It1L5OS+wdJt63r1NzDQz0ae/PtvhsQ+RFXjnDCTMlmN9hcu0w2Fx
kJeAwc0fK8QP26npiYuMlgT4RmztfWfYz07LsBAszZzG6kjrw9PIYICbHxHbyhudgOm8iJhrTbEm
L2LjzYsQlCZsr+k+k7AlVv4e00p95KnXEcM8N1Ff3VtdzcBp5cPL9FlJ1+VvSoDaV3wztV896C2w
UctWaE2rmt/ToYsASbvV6KKuRc+U1lfMWi1CQk64kNY4oeVOJXdp1vHrVUx+KaFsYaTUvHM7esoJ
hIzU0lPKRXO2/a8mVgQz9HbyHDEltJCgsK2ayk00LAiM1Zv9f4Sd2XLcSLZl/6XfYeYOOKaHfmHM
cwQnkXqBKaUU5nnG19+FyOq+KbJMMvOCkTRVMhgB+HDO3mvLnDndGry1C22JepHMLiQ/rIJKtOtB
JPYJD3C4MOSEzy0mtCSDAVFSAOLL2LL+DvzkgANx3NpG2r86A1SqYlQjqPupfzVN7R00LIy7sSNR
q6qrpcN54GXMx5kw13xxe6mtSkTNGyf20i8IKK1YIWcUg1oYZkUkTQSbJVYuDhPd3RaucTNnu4ue
5NnG7zh91G43LiqaEVgSRhgZvb+K+NGhq0EcRiP8xqjTxqPt0cWR3khCkOHv9ZL2ep80u8Yoo/X9
44mH76kxBFc9TK917tVnPdFI3PUt8WQwaSwJUMmvQX/ybSRpINBKfB/wnEY2pVs69/50HFVBKB7p
Zu/68OpifHrKWtooPt7k7aCopNhaPCwp4GMa7L1LPcTd2ss0F/2dA7qhT+pV65vorlotvelVfxhQ
PHMcyegJevZJsRwN4YsPP+5xRKsEVln/xr5Ie5Ehr8+W1S4SQtsMKnH4eDjOeOPXsliCyZR0yP+f
AVRY3Gam4xzqYPZmFvqTsJGzTHW9BfCEd7S1rM1AkX5HRNx+RDsmR6/H94veyAUivR396cXFc74R
1mAfqBt06ypm/11gy0gcwmlMopAnVYcnS2VvXhcbTyb5l/iycLp6rp4eS6fIjsOwnopgZXYAeJuL
/sKxsE6Ok2UMG1/r3H3mKBcXetZAYuiHq+kVeCosC1YfR2REkcvKq5lb5mNshSDr1mPeQP4xZnSo
sqXulwhIkQIFA+ua6eorU1Bq8OhSI6kZ83Nc6k/o60kMnJ1PRYZaB7r97e737Rq7vgSguHJdp5iG
mSkwxmrTkdWM0VbOrlJamc1ko8RX3AJ5Qs6w6xcbEz8zXVXrOpM915bseHMbagCuSw1KM4KIpafY
69ZkHuGq2ByuS3rRsxvJauNLlkf2dhipiE8t20+VVDsofBUQ0ooCBkpksbWtuZqWohbqys6kpx3n
q35mLOgcxhaWLd39/VtUTLsK3uTNNIvhaKdld8pEHhwpQC4QeXq+aL6MnTme/KKc3zVPHLHnJOtS
z1E/OH241BskMFpG80aNQY+jmE94SJJukwRtd8AlsQLqE7zmBOGCVIaZA3ndf9UH7Sc3Ii90lkn4
ftIfwXKJ9Uht7+YheQRvNMpXsut35Sg2QN+T54pw0KchvPQiB/md2MgzqWKWx9Tqsg0kUE4NNRg4
olUgeIJFfJRe4p/oXT/VPreVHg8joVVZv0vY6CBWNKhjzLwpDjxrYgqYiXowr5My/LXbJvGiQckL
rrlNX0VrIoPum7VRmZSVZDXssYZrazrWF282dVGqM9a0S3/eGUttWW8rClHCDOIvDpx4bZjGk52T
F6r5+EKGYM3kdgyLGTtdDrw+Tkl5670QL2I/wis2C9996gVLWKoX+mNnjZcCGB1LFNXsNodK5rhr
QRA2ua3YLsuaeyLKAedVzTe9svMLKQWErvJ2ddNfvgApaDn48rvRsHZh62+q+SEPRiekwFbbWwUx
+Jo6O4Cvh5E+1bmcw7CSUVN7cGLkBLIf0nqOlmZHOTyJm/45cw3QSeG3qRb1FwSV6DxbAGypjdMn
t1CKhcOBjM8RwUvSbLqGkoIa1vxdxunOpsFH7LHsosTPbIXvTobB6f5VqPjwKHNYURG+NCrMDoJi
yBJJSfqV/f8XCkrHkU5fMyo4fGaJ4K2jUstU68eQDR4cbYr3AxSPpzarbe70hKIseusmg95K4eZc
JlXF8jC6sG4gP/uDas5t4ejnQYH09tzZqEY+zVPApD61FR0IExxVQ5H2wSLl+tGqRxwrWQtCqE5b
mOISI0Tkpd/ILjqm3reeSnfuNtBLbD/bST6J5RQGKHF7ojtNfgGnXGe+IP1NoER0FgYQvgUrQsL3
NKkN6hcooEn+7Z/5dJ5UGz8fdhkz8kMZwnszcUeuWtuxnnBvQIkwwtfU1EyaE8TU0sRbWqPy96Mb
RcAPHbI34/yY52T+FQhRqNKWgHVmKYub/+3Frrkxps5ZOl0NRFUS/hmm5XNGtR7Sv8HWF6oB8uA+
Pt4vUnmYt0cygHsr646FN1Iqo+n5TlgtRb9WGmdZII/CVfNOIJt4H5HRLWw0vElVwPWN7gtiZG56
hH3XJLBdqhp9/QZe8DUco+ibcoKNRQjZrHh6dOAZEOaOLBzq69P9u2l2Rw5h/nz/DgY10Pj6paiq
/qGq6pKjdJbSpyzoNgZZ+dxGJKI0Nn6xgJrMzW4smoQzYkoj85HuYSJPqQrCNTuoGDVd6qDNKg6d
6vSXiuqyonJKxow1kZQSi1OZWM4CNUWzpKwU08xP4mczENc2dNTfZM4vOchi/ry5ljZ+i1rKq5R1
1ohu8OOWg0dftqp4E+ZLhiTiMCDcx1JVIQ/Xq8P9K3CXbBLCAXgtPycGKjfeLah2P1HuaUr/iXnn
Ow1Q78qy5e29wPFOmWy+ANATMynKOw190NDYzc0VWLToAszA3k19/TzO3zkIAR5cVXcbMaOWRDz9
oAyYv5r6ODslAmsb2WH8JSlAGQE6Kc+qCV6AXHL41CC2D5qy35wxfmFbjZ0LWUqohHYbpaBpEKFZ
TF3Fy6Af4EFYS7XaOzhB0j4GffeXOYuaQ1WZaBljcbhf4vkrTc0SIaTTK8NtYC5PtCpsvTa3ZiaM
lyrRQuJVhbm98/a1iLjqFIH7Nom69TQO5c6DuEnn0OUBSlNzi09EHu8HCNnQX4qLMof/P1UWy7Sd
PDSjiI5GZw6PI/gQ0eBorFOwVCJsbnHSxNvIiaKN8CSSwyH/lpmIREeIHTcnNL/0NAMf5GCq92FM
lnETQj3xcrkvdaNburo03weZIUjr25scpXnuuA9oaTgk0iRau8bM4V/cevRPkdUtBL3Ay/2SOpz/
rcil5Nlpf8ckjK70TLY3qHXlsnHkhTvwyEZ1PIsyprpHcthfgka3SKjTxTH0x/vWNGts4A9EbWkT
LCtN6Ht0JERHD6hsrXR8t9vqTylSc8RRnox+nu1+/N//Y+uIx2xLSBIdTJOr/SHNx+qzLmnjij2r
J5vtWKTd1Z1vg3ZoHjtBRqjWeu1GC52dn+hf4bNv7TrpdmGWxQfa6bdkPuiFfiBpiPGx/e+3ucg7
DvDFj6zY20T9fCv60l2a1mgdVBW7l9Sh9wm32NwNGd39xi1ijCB+fLp/JVqXzXdo8ogaZbfXpojj
RRYdXc5+j2wwv1csqpswb90lhAsghrJ99tDXA7/KnKtnwxQLoCwuUu0lRk+ZMntrWd17ZHEfmiY0
Xjo0aCudbp5khjhlUWEsSeN2lr/PzPiY6KEMZUhbKnabCuqH+JDR1VeTF0QmMANog87WVO3edeVP
CgIatg8cjb//bfr8Yf36YSrbEIpH1LIsxxEfQgFbrMMcIAZMTfhJvsOvfzCduPmel1iYQsj3j2Pv
BptANV+LBgGyacC8HLtVVRb+F7oSvnOdaOvui1ISbKmS70WcoFHwE3cXmSSr6W5p3oppiOedxv73
r/0eV/bra7dtx7QtKDBEBQlL/Bpr00dpb9Ma6BZuI489b86ek3OQq/rKphjwTuIanO75vAxtzXtn
QHUtvox53p5GenhTxCKXDooYWcgFOAoqbU1WpVxxKvcQuVzHRJjvnlWWy4Igu1WZBLjgVBfvFEg+
PxjCjR2UP0VNL8REJLzoG01fpJ5GBZV0ZniKBLuiLLt6UVkftKlwiQarXRRZxlHptvdqGdUqya11
mFL7NSjQrNhFrt3e6ym44rNsy3mfXEBxLrC8ckYQ5jqthUfbJDopaa71IBCnUB+LdR/Bea1y/JrC
TQhLKDuM+RLr/O/fcZTZn24XSsh0xB1TGULIj6HwsQR1JA2MHoYlzwYXSk++S6mkDdcDLj2cqWxR
iXuWFx1I3FYQBLxVWJPSzKlRAmZLKk/lo02K4sYrSnqNCa3BruRMWpdMfMUwdtcGtDlqEASXfjJ9
qexoeiBHy122GQ0WsLnWnq1tc6LS5jz7MqLCjJrUAjiMeTq/tE2T7cyqColY0t2Xui6ewFW13xP0
kzrFsfhcT5F8QwUdYrgsk790RHQ6aJXOnKsIHglpI3FQrRPoh7pL6VX3LfsmnGYrCXf4igXwoje+
8UDZhWN17YnHSJryMqC5KKpl4NSwBnNxALwMyVX3tb0zFdq+M0YfKg7lxL53aH1pjru3tFbs0j7s
cROkc4OMnMZVWBvTEuJD9Yj3rlpOGCQMT0hQ5mlzThodFUwoUTVgak3yqy7qI7mnxYtsPflI3vSC
cp+z6wz0QpguLvTswheDYOWdrhMWnhMqYUHoIDOH/U9g9FtIIWrV+7QnXE0UrPuYAH3mjKfQGJBS
iECRPcBXyJPaCyux88AhYqs5TnYAp9b8IflLfYyqUpZhKCktJj7hmkqfQzr/FbdWGIZsEZxDkE7F
M2xieT/wrWq4XhwwcOy2fbU1AOFiDCS0PQZp+9BwRFtFbemRxO3b51wzTyHMunBM3/wJIbgzfQOl
Mc5ZQaGdbgfs6wQEakuYOfQhCIbJGuFdBpJJUqHaoxZ+MaTnXnHYG23p8oaJ2SoPSStQof61jgBW
2HuoOG+aCc27c1yKL5DiaR/7wer3T5z1aTkgGpJ321bQI1gWnA/RXYNpVThIvYQaIngC5LqzDVrb
EzmiXWGfFisR2GoRZQqAS0U3NbDb+nDnmtW4ijfeiH4HWSaqEUHu1xiBhbnXw6cmvBrTNdFAT2iy
C4kRtP7D0A4TYohSszvAz6z/wWpTYuQ0rUElzue0+v+9jEbWgwy/tQHxdUaa9u9NxFNd2vSvmj50
XppowkEl+nc7xNEBj/YbH4uP5aUjvrwHSQGrCxEcB4wI+94B/ki5SDiybDTDxTzT+e6B5KTTQI0/
iu1mJarWWCFNQ55VBNk60AL9BBWEIkEza+SZgYAuT1jVweMj/PzDBGh8Wi75OGxbJwTSMkxTFx+C
6Rwt89j3kQbozAKM0YjoZrc6SPtw6FadPeo3zimoFletRYcd2XjR9uVBIyp3qfFxYeuQ09Yb6UxN
dGkXTQ9m1ZYrFPLYdmHRo09yxZHfmy6DqqjX+agHNxtFsVlN0aUmDxd0Sew/AYXCcUoFtc5t9KUT
Dmos1cff33xy/mt+WWD5ax12eCbLrLD0j6nGcQM4OaUHQnXSTW6WU/8VpY79TvJavSQ9zt6nRTgr
Q+IdtxkuWMrC+4qux942Hoa6pR5rtAEkvdb+02PxeZpwlOny4ghlxGFtzo/Nv6YJNqV4HmBULso+
2gQdXeG6IVDXJG7hoHX48XAJPt5/5NsFDuTQgoVIAnK6CP2TVliSHJDEuAhfvwxIJ0GyhVfpqJ8F
xzA4CYm1jnnYHyTr4ENFduO+LLCeA6U+lXEjH4xJcy+dkPlpQNS3CKZ0+pZUnCq8OnnVe01sG+C/
D6TGfQPsP9yM+WLH1lecwQE4rv41FsF36lfZxYQcBB5ZOg+Jt4T2CUGxqKm7ZM5LBfFpDyupWgWW
zLdZ31XUnxz/lIeN95DUglTkXGLYbduvzJrhGUfSrogsjrv+RZP+4g+3g/ExzE1BOrZsU/FOcACw
Pt79PIQ9EZWI/CHOdlu6pd4E2nckYBTviR/qJyd2s2NK08ABWLZSkzbu7CEHwaLC3nwQq8rR1bXt
euAPZWlsh2lJQxkHW9ZZawn294dRym9eYw6bWtBImgqfeo5T6fgp2uKpj5fuhCVhEK3xkll0R4PW
FT+MnpwPgEALtxXtsbc4EEm7bEkHo+mQYr/aOI1KV4lOJ6HoSrmpyxSZ2jAUjzVv3y5z6YT6aI5h
dW3l5LG0kDT+kGUKNwlYRnFkiZ4Zc/2tpiRGr8SmyyO8emm07vfSJYg1Kip16z3Wj9I4Ch/L30Pb
zU9EiPsgDhBQT6EYl6bNEcnrcu+UwyWkyPaXlcYWeAzTfHSRM7DKTHBBxm1utgJrNHEFZHihbW/Z
i56SufeDydB+IAdEnGiCu5s8QCxZolqgwaYvyGBRSG4E3h98KCgSqnBVj1Z0TfOiX6cgKfcxfvuU
kzXuZi5WIMAECNYuWTcoH5DDvTpt9jY2njwh7gkXPUfQDalq08Kq7egCG556Tq7zH6v0vQl3h8mr
iQCbRMnc0mQrjKgfz+cUL8NEZvt2inHW1qJcd8VobgbaJRuVyvCsZ+WWm809GvPlHucyKG4FI8nG
fViZ3XOmbS1BD2LATvtc+cZfdguKUbXbtjWNU///L7WQb7+/0+9R6L9MfBy3Kfxbkt2I61j3k8e/
ppcJsqRnk2O8YIe8kLaWnC0TRllEpNIL/YqXQUXBoXfaeGulQCvI6UVkxqt0zaG+CNIgR/gJC6Ob
+vXEkr0KEvZ0+MMcuoPKXhQ2dpxCPvrDhoaMoNLlq0Wa5jRXob3QLYl+ZCaYhQYTP9WqcCUa9cNx
PTaBXePAzMPfqes6McC99eomFlGeeNZ0l3Tc0oYF4hcA4gt32k5jP2AHDckcCdxo41jcFWOtb/qs
H1ey2Ojh1HKKyd4CNzmpwDwqhyO9Ax/JqssX6Q3fk2LEJtV7xl55VEz6ESZjgeEdMVn39Id3/dPi
CnVv3uVYnOUsPMAf9joySyi6xHa2KAapnpHETcbPkByTp8igl2xnYXwqQu3a5t+pIMTH+0WXDkSr
ggBCq3e6a9n8JAIrOg90QIdB0tRk8iXf6LUaTSgqvb605yZmH2Jlr7yAPV4olonR0L+cOEfhCvFG
Pb36NOrQNgi0ns6c8DiEf82dOadryXKiUTlR8nmKUtosupTjDuDnTzPiw647UpGKMdDPaU1PDLfQ
/TxhlE64AOTIocwOw+fcTzZ5Pj7VaXxstC7fwzQeXlHjr3L8Ai9pH79rpnYNa797vt/8nfcTAVr9
h0VUfl7fHWHoum0rExcA5qR5lf3XbV44vvI19EkQ11YcRm1jHu59hByQ43VczSOt1qNadxqAjvWg
rQlEmbS1gToQBoech91sfEBIlM9OIl1NziaOt2a1TeMtiyZDn7ZutYURi4o+qLfS3ho2NOataW+t
aGeDWxZET2wxtGn2loEfNIx3EcdHujzLxNkyMmdboLEW28rZtmLbiy03JoOIUMH/u96WyVab9Rab
Ntm67ka7D13fALTE58Coc7Ce8yAXluFOa91aa9M86mbt0t731w2Z5YsKascMII0G4d5k0rwExNEc
JygTeYcbdh5ZPg8OsSX/LWtd36+EqzGKuMWoG5roPR1V/6D5jY7j90+KOVc2fpmfLEPpgq2ZJYhj
cj4uxIIUTzJJuFvdkmgAX7njXus7yAXK1ha937+5EvG6F7Q9IBug1wYOozMGuoNFosvR5gC2LWXb
o6bpvrCCjDhvhDpj7IuWglhb4OT63w2uYvj04PKGpcn2/mISrP7cWXthWK/YvDVAWtSjQiFfoiUC
B7kGDqwRAHH1JmCrUVLcIkEJQJMwLMrATr6BLoE1GxO6Vsb2ox++g88gad51Q0A9MjrHKtgPQmU/
I9k6Sw0h3Pn379u9IvTxfTMMnQqGcG3etnkG+tcNT/sqkp4X5xjTUepStajhGvn517Kec3HnxoDZ
p94ukeKgU/050X7Z5996Yp9iNPWRs7BgGaJOcLIXjvF/59F7RGlbD8xXRNY6i+U6azPYag3bOZQU
TOG25zLdO/rSIUN0b/X462sxTrxhZK2PJI8ot303q3o5FTlprmNHwrHkBVJe/xpac0AdOIkkZC9a
NRQ/AKGuRtkB9+rA1Xr0E9HsGenGDV1940lnlqZZf+WR0R6lniwNhU5QCCt7pRFx1WJZXD1DQlzO
juAE6se2C88FDb0/7RQ/bxQpEjOFuwK/BdjDuYT87/cZ+5NQvV8slAi749DZ4a6KoSg1sXvIynBY
WSpIUbQSOEA8Bye8sT+2jf0tySMSnkK74rGrwoWXxzxSmKjJ8+mtLZ7C8A8HOvnfXimxyXMZm+gI
Sq6/vlKUQ4igAMjgHQ4GkJgBzepgkbqRfPbs4luPYurYlpG9ouNprGD07CrCKS/uJJ6szGpXed9x
wJbRV3A0aLzalF1U6Rl/KAp/KrlDW3V09iPCMZirrQ9VES8FYOE1db4IJ0Crgrh7wmx1ihd1Dj8Y
f/SiYIv3p/fmcwo7/XdTd6hC8z+pfzjsFlmjqhGKHr+r3HhTHtCtoiUKH7FVRGqW0lRrvUsKCI3g
obNp1HdqMN9h3BICUWs6HU1QLr9/hOXnqU8pabuuyStSwlYfir5dlFeVPoLbi6xm17LPP8VEae18
WsarkbDBbSDbYVckUYMpTu36sX35wyv4tE2xKFK5luT8bziOFB9eQdMIyPmoFhZJBAjFJQ+HCooH
549fxaHV3+TKRBARdzvaqhTTguELXahtZxECSeaw8YeHzZw/hl8nNQKdHUM4lm270rE/PGxOi05e
T0JSFoP2FFhducniNoLekNjvHEoXAwL5ncjC9IQ44rlthfxCOASZRpEyT7E22XviHb5YaZfs2JNJ
GpRxsLbImrSQ0B4MzQlQ+bnkgpi1bFeNDL3r0L1KM+hjOnCGsaMMvCnxkbJnfWzMTPvplKemVsEr
oc5vkz4AtZtzLWnLaCStRMlx6Nu3YhY+3C+uDQwytUx9a7mW/Vg5tbuKpuCa0E88G1S6HjIxhG+T
gRFKq9v+cBfi3C9a2PytnNTb9kbt/6n68fmhsySlN9ZZejL0Rj7c/mZshPAOkC/7WZ8dSKBfGYNR
vzpYBXbEPE1LuEzdg14W7jFvIDONQ/qkz8U1J8honb7RWQiUV4J3diSntfiv39+HxufHk/OJozuC
mcexWdZ+nbq0rIBvO9EoKPEcnxw7v02iblfBUJIqMbTIlJqMSlvo/KCX3a6dzJihJBXC8TmOdCjM
bmW1VCydtPMuuT+juCjq3y9k1OADHEW+vX/b5K8hIHVDx9TbEPj06DvvVWqwHg0wqZuhdXdhQf8+
VVN4toV9YHPinMO0/MOtLj9XQy2DHT1lKakMVs0P86BFE0XQnQyRuKV7JojoYnmle+rJd4muI7SG
refnxyyuvTOMXE72ZFoY8z8bOFiD9XnD6E6na0huf/gs5vf612eQHZmwOSnaQsH3+nB0AcwGywwm
1aJFY3TStNolSgl3okHmJU+nvtICNRx5JKedC+Z2WSKEaLJ3kUIQJdKwOAbTOB3bXhhnNPYZqPxQ
sQ911AnAqXmaxbz0x21vnVH/T7MO1Ok0fI3ajuoqYBiaq6H5OHBChzFRZ0sggRAlbRKBG3R4v/9b
/8uSaZmmwQ7KMA2SpD+eGspKqRrtFSca3VoQjI18pdFxq+i2dsH8uR7ayn0MSjIAcD8dBkq0YCbf
4tRYtmFRHwlfNs790OCYTqmIImv317UMncvvX6b7qVWFos2dT5I0qmgROvPj8689SIAhP2ptykJ5
m78YqU9KuN3VK5PP8GHkkT7eg47zvHtrRdUxSw7T8X4J8gCRYHDr9OugX+tqvrbVtfOvQl4YLuh0
eenPpdrXgBXl2ZVnHxnwtbZwMak8DfDImDj7y9nQsnc3VvBNCzQcxdgy8URU1U8krwcvdRGWBbG1
Re6grvzrb13Z0szPin4ZlbyD87DkoxE8qWYe+n3Y5lOcPjO68TlMn33tP4PShOc91+plqF5K9ZIl
r4xcvaTjKyNKXisNtQ3e+C+Z9srA4/WgVenMjPOgarh4j25ukG+Aq7tf05R+G1LLN0slwRqxWPPc
1tUfNhi6+PQ825SyaeHSv9UpT3zcJ0pT1/IyRm0hLVp2e7vao+6EcdKnh8Hdo5L31IFrAywtPHrI
HSGf18daO8KLNw8EYFTFqZ7mMbgnKzs796Gcs5edu4zm18VxkLZdGBPSZfdSuJcyv1YUb6frcB/T
dHW8eRTlzfP4GCBE3Bq+ljefLe4q4T15tnAWwhlIn+smVTs99o8aaj9YYFa5I7A1uPh5jCrDlJtc
32nkW+3FjF/Ya93eJgfRg96x/2cE4HLdvZccGE5yiNEWgC1VB6sk7u7oe8dCzMMAl5qdZHbCnD3i
rUbim5wZ4J305Nxa53rTGwc3vpTWeewudnwprEvfXTIiUKxLnFwZYXKN+mtuzyNA7WdfY/vapDeG
Ndyq9EZthEHiQqOv9OGWuDcx3Kz8MXJvDfrUgwtANm6NEsUXTdHcTIhrcABBxlrUAeo2x9nF5m/w
GMY3XWM34LdVT858SYLOo5k9Gvchs0eGZ+Olf3TsG3cZp0zkzcqG9HtL+nmI+D8jM6//jMS8uiHc
46t9vxK2aoRXjXQmA0b9BQ1uGl7i5hyHl7A5M/yGHsy5JY+3PXEt2lMdzwOJGJt3qz+q+0hwybuH
Sswjrg5hdQjCAxNU1u/7bJ/0exdYdfQHocLnHRp7cVYsqbM5Y+v4UTGTEkxuV4Gi0agH+VOQx86q
a0S/GpAVPY1jW5292uXPIWGP2Rsw/nzerPq2BYWqiCqkcydZ7Q/3H90vIKmNkzIO4Wi65BLaCBjw
YZGp0E23wHXqs9a261IiGwhGaB0JXkYsbfn4NZizwWXsfImq2KYAI8jynaVx88/tFDjiSKbsltZK
+M+/F5RvUeXvfU796xiUFozKorvcLxnC0UvYKX/T6LX1MOZvkyrUuTLK5IokEVVW/N1SZfKlHWoo
GOkfFt3P2hVbZ/rQacXRXzdYjz7M8DUpVMgP8oU5mc9RHLlsVicSIRFEhz0NEjFiVJyqEkVeRoJ0
V9Mpgrw7woUf0uFJt8wXxzTjGwLM0KSNYsTtShWtCX0LpzmRnt6FMyE5Wvnq92uT/LS15JUjT5Ds
YFxpfGqkUHHO8jYd8J22JA00UzU9jJX+kiCoWimFsChOC+sKNRicl+u/mugjMIb1MKCJGKad2BFB
NQe92TrKwgZedjmzLX//IvXPCygnTpp/WI7QvTgfi+CRPY2GV2C/bUagVrmF5Mr0iaRuBU5OnJL2
ecR4ukARvupFFmGmy8dFPNPOcMtpZGe8mWVabXrZKvyPHQTQPj1GLnoJEtPfsVJempzy8+9f9efd
CW8tK7+iPkZ5TH3ctU8o4MkUwaoftF7xAu8NmnpfRXR+vH6laoNak2K98CxSLNAFnvUOZGBU6+lD
7YxfRdjC9/BozebKSlcR7qitazo0rQf9T69UfjpIorySFPJsDki8xR93s4OYOjPSWx48y9aW6L52
XW8K0kR3uE8YMNFDSK/UdOZy3TxA1PnpPAZvM3lwhTa5sQlImOs3qLQ0hFrhJsaKJeZhNesqW4/l
2gCdv7SMtTLWWHn+GXWy4XkQEwanDTEutrUpw61ZzIMsgwx3KDFEwzYM4LvOIyj+MzoC7IjCRKtq
7qxgT8kuU5G77icNF7peIm7N5I5RyB3IjLjZhc3Od7cBjH/+HHcboxtvtoXcjs1WS7aEJzFGb5MY
m8zY+Pwh+Ty8YIOnjFGLtdmsgaRhowtJllgzTP4Q/ixjTYXtn9HWG8Y0zQM4Q7LSnN59BmIROH+8
xfTPm/154hGU+Wz2wdQRf5130kAVFecd4KA24CKqUug/qrF5nTx8ESn5zf6Y6zcE/fKWRClCszxe
2hx3H6rYe6LshiYxz0mNdWITDSVMdTVOu5bkM6L0uJgIgBANK9yCLnHfv38+jE9bLsum0GWzhXdm
Tov4cIQCrhUnZZUiKNGdv6fJtE+9RygMqiAJwlpphL64xbqCcntzc10tNFwyX6SFdNxrzXCD6gLb
UlVcvHI2jXeB86SZI64j853M+uQUo/9a1FoIN3/+lkaLvaeb1rKRxcM9idQ+pg69gSrB8u3XemGv
CJhcoV8KlPxmE+zbj+KoAGbkEAnU7vd/vfwvHx0KIp466iU6GssPZ3ot1PSQOjaoGTTidBMBsLTt
8Ny4tjqCE/sB3guYOviApNLNJfo6ecrCcoTJBkPx96/lv34Skk+BKpISTAAfb6NYxa5UNBmD6pQC
JnnIE3d87dHhLFzT7InUBCio5cm+dmRy6XzHPpCS9io8F0VzFOrHuHTMm9vOCgDb/zFYprazskon
gjSYVjptWK8paYjPgdhi4mya69Y7iXHHtEM+Fdhd+Ja0wlt2BszuuDSHY5pa70S22ae2qEh4w5W/
pm9ImkWC6ucPN6L9ufJK0XXuY9wLxRTUfn2KRu6MgAxSOm4tQUVTcYlL238D25UcOa2BUqdusvFM
khl48cNCL/I3sP/NSUw5nsY6SZmWyO9thih8c7sa/6mZnIJZnpmMLswaoiFNDSxeHOc26KFwy303
HFSDZoHI2PalzzEn18XIrLXg+L4i9ZrAWM/QoTH49TpLpXvLIN/QtS/sc635xZ6wZp+YglY8qdSo
HwgLG9Z+b3Kcbzh5+KpBUweaVpD2rNW+8ToVzXsY188dLchFBxftoczrGi++rG6hXRRbp6ke+rae
aWv1Mz1NexeTpLHW29jcjxB67Tww3gvDszYWXSXcdmlKlT/A/IITZRUFcb0z0zl2bZUV9bTiDQzA
Srsd1KS5Mxw63SJK5fQktUItYcdaf1jD/ttUOM8nFIelQb/8o0KoHWM75PBNtltl4mHyrNv/UHZe
S25jW5p+lY66Rze8mehzLkiAoE9vpBtEVZYE7z2efr4N6VRJqQppJuIPBE0qxSTBjbXX+k0xNH/K
BQZykBokPzVu80Wt/DaZUndEnZfrk3pHcof2ZCMI6YvmiEVicD+R1UoioHObjTMyIht5+FireLFz
D4Lr8ova5h96Z0w9Vcdm6Kmp1g89U2Kd8gqJc77VCNpr8L3RphqWRRt6qVwRA8RHsS8ISjoopXGI
IkqEtkU90BJ+tpUl0zmJu5b4HNMh+BTYI9LBblaPSqNW+xJzuW0y9whoVfJ/BxnOQ6DhSwZ1nm4i
Z3uHeeJJCe30Fs0RPLJ6mbCjUT9qcbbAim+NY6PjlPTzBefH7hmXLZhrtPM124G0+G7Bgc8QLm2j
5dtEbgKEI3h92QYm5q2WkZWFOd6Ws3Y8GN2paLFeMuvZx1mC8UxuzefClvYNjFv48T2ZqCMtg5+/
vB+5dbw8RyyF9AnWicP3C0KUE/wyNVjcRbPY09WM25yWNrSVGg3iDL3JNra15LtG6VR6r2SoICtA
xjpgx7eoYsPIRQweY6G4XTUg/YhIJWyc2boouoqXxGSjou8Hrl9RrsheTg/qGuZkzqayMWNAIW0w
4bCfYSbxrVEC5cHUE80d5ibZqVLs4AZvFDsr0vRfnIw/kqqxaIX1Sm+d75Cuve+CyDmZ3gpN4y30
TIwBysQm7a2DTyhv8lh7S5iM7VDmQXEfPCPgr7UzHGR+/u6b/7Al0dhF0XKhsPmxq5fRs7QzJRea
8mgnq+Q2YNK87wxx1S6r8Ii9HUzLyBZ0OOKtUEXtmCMnT9ihv0Ukbv6J2PrYLmNzbmWs18YCuQ5C
sQnfJ/2PktiBOzrY9Y3gA204PeXTFFJBzU0+PuAsyzizc9mwVV6lw+aK2vmMoK+6OmFPlliOvHMW
LKCu6rFVxyg0zSD/RjXUZSxLD7bdybdapjmPUl0lG40pL0LBJHi0rGHctppTHtZndblLvD7YJF1B
h9IKCBBDG7lnM5bsQyz13WDSrJslks6hXNXPFoxxJY9kEbIA9SxW7qmcLqOM2dgs5/Wea5tzb9bm
zCyK0KaffyBwnjnfv+spW6phqjT3HcYelv5+bcWQse/hUVW4/3B9XEKHyHOa3eutSu/vTI0+mUA2
0As/ELMFpk6gzw5Ldxic/eTsOXe6nUqqLvV2x6DEd6i3NQGaNdgGYllOnxRGeUXglMKFBemxcjfD
oyTu6MNUnb5ADk+adjRWpOQ8DUda8CAODpoiYCgHcinmDqXHXoySlD0I2LD0ezuA80gusj9p/kKd
X/lm6+utT25ZaVGv+wtX5xqO3B7Jl8Gu460Y8Dzbj9UBdNEhMA7LdGjio23gwnc066NeH4fl2C3H
3BZIQX+KslNMwEh/GsNzpp0AU6EvqJezVgmUyzlfzhYGBUTjIczPLwCFfoIh1C8+wrUB8e4TtBlH
sNVnYbOVlWb2TQu6aJOqmjFiZDzRTjcO/gfXWjlGlIKoIxAVJDCE7yCAot8o7c/toO3SHsffKIjT
M9Kr8piYGVE1YRc/JMGfelTnF2iCOUwtbklZNp9CXOTnJkiPZhl/kKCvP5hE4biR1cn3y2xobk0s
wb6mhXFXnRHwFBt69S/IRerbsrTq27l16n0UQ3S0srG+DUP9Tp5xs9UdEZpn9ybZRe1bklTLTRdL
8u2An8zGcir9A1qOzK2KjAImp4G7xMtku6Ry65uOPxa3GUy6Un1vFd2TinPjBSmidUmszsIlQTfh
FDlImdkTYTll/J6Y6KxU5umuRiDvJma0fFJQtm1gnnV3pPJ+JlPWuU3yhk2U4GCWqE5QXxUGE1X8
UttBLfb6XSYT+Yr6qJCIVSfTyOxSC1sup0WljOS4jVVthw4I654B+VqqDeWtkkvP3WLmb7FdvTHa
wkBHDXhL/r97VSbngIqiAR6/zPnwbhohp42atINJkZFrhEOkOJV2mUUI7FRv6EfkZyPpp2ekfo+D
gaQhmVEQSXX9udRV/U4n5tZdWjy+DaN4ikPtiCSk+gP72M0SY+BlBM+dSnqceNvowP2qyPtxwMwC
JLi/BpNQQRf7/sKcBJMwKajabQ7XY2dL0FCrRkh00B64fQIZXEGcsDOWfLhPhmk+xFILHZGMYNRY
Jj4WUNr7KSeThThYuEVWht0Sov9Y3JLCUYLLrGR7dO/ZpS4mktQGC5HVNEOVye9/taz+0HUhTpfR
FbIxi7H5D+N7NL+Gwt6cTyKK54utzcohiCCb0MeKtpNjF4em0Js7Sm8ZL1JSEKgKDgN6mWs+K8ce
guKdNtRQDOEnbAkpXZhpp1wXtVw+5cKpuHF+79PuPqLZeEWRvjyaWVCznRkdl998IyeRdiL5VTul
OFBvOiSG7nrXDKpPmKoWJzOvTS+S4t5fovKzhQHcbSNfG5m8h7oqsGaZwvNKU0yWBs44kiyEuFgS
2Ir6B+l1u0WSzA/G9Dz2xbQ36tbeaZKZ4EsJb01O2n2spudWH1uv07HhhT2R39DNp64h9Sjw8QLC
BXtky4l3dL3HYrf3VLtFh45s8tBGKg5IcJxKxKjkU8fDbbHYGsl6oYQWRcldrXaUB8uV+2F+UMTt
eig6mGblucqXDN49dDMjK9IjwavFw1RjTUjYNmo2KRfxmbpHOOrwUkTYqTDoPKWo2D2nwYO4lHRS
d8s/Iwgv1wkSyDnDMXCbx4WIR3Mab2H5cdloqie2gbcLDnh+jNE0NgwKmczaMv1uJ+OGHhskpDmS
SOAcJ87VqCekwEqe9JZIkZ+fbWvp9v0VAA6UalhMuBA02e+HkElcl1mt4k2tq81wGAvcMSftpSaR
zc3SIqyhI06jPzuQFxUrnRkTD9mrIoy2OzWXL+VEaybFoJFxF/FU0Hbz31OUlzLaqbewMU4ZssfP
ko1vcFI9NSIrEZr1qa3C+ZRjQrkRzG0XW8N+35bxkzH2ygekZdMGCoBx7WP0KkZa3Vr5FXfT5ShD
UYFxJm5GNddWPQtMXGVlNizQW2+KliaFw27cx4i68ovclDYsaRNc7ky+aeuWLvYSOB81Q/hCLQYB
eySRLpz0x5VBXGIiU2xksqJ/0U9XjR+aCdTOMqIcm+rVsBX9XVer1MJZCmcHDkx90eWLButCFrDq
i7DNqi+BfEmkC52WULnECu4TAtXAtm6X0+NpMGe+VM2lVi5zdqTsII2juQzNZY4upPlMzUWNLhLC
zegS6ee+PyeU4/RW+vPM7Uwgg9cynwp8auYTrZq5+gq5YqeHx/gRJIMo1sCcH7/Ua7pyMBVRrFGy
jSso1RSsnEXJ1uYCfb6nZJMCUa8R1lxWfmXhzOkXFvztvRzvs3pvT1hy7RdDYIwOU3UgDFKdDvIK
p8aE9GBxrI9GjXkftHxq9WNKvbQi6U+Apm6GTeVZ6k5DeO7Cs1kJNCGZzXinn4sVtn1mk2racMUF
pvyi2uchv4AuvzT5BXO7Kr+U44VYnHT0Yuwqxks8XrIcCfwlotrC/W642AMlzMUxLjbcRcjBsX5u
M0MjJWIkQeisRAzxzk1/DnVx7LDK5nYmoFi87LNmncb5ZPBOzycG9pT1w39qVQpVQMVKuUqhisMq
FWsYHKhVv5SrYycK1b/K1eU/teq35epftWo7+hoO52u5Sq2a08RYa9UUc6f6r1r1S7lKrarg10UU
5Fqumv9UrjbLEbEEtSqQsE3QRMVKrdqH52StWI3qXIfflatLJSpWY0W80KK9KPYZ9Lztsy//0fKu
85ZblNGragV7c/sX3QPthw0iXzFkiHCw4HQ5zvvGMVrMvKOnW23rPErxO7HUhyLHeT2aKuuEz0Ry
ZX9M9FYaVXCxJ2zgVGqbXjhR0zHRb9isa7jYVbitaHPZYvJEz02eshsiXqlTsyHc9QoSBJNN0q41
TOdmjjDt6cqwYQIKQz10MOGlONJPljQFhD/N48VhuFulQXBBPUNUu1RWe3koS9fMpeh5sRwauVwy
fkEj1qwfRmMU84ZoeuFcTPPIFs9/U9hTQjZ10pGtJw/uF8ymC4rQI8CjeiW7ketRMHlS47VoeGZ2
nQJWunNWRPNuhFo972x9F+i7AoM2aeesCBAj4V9W+BlBN2Sk9D4NKTArftNj4eGrKxD/TL2fwS5R
/MLxbcj3KxrHN3o/VP2B5NKe1AU/V32TjAk6HJ5dMAL1UVYBMuyjCD8EEpx9qrQs8mtzt8CFR4q1
7OJOgG6LsqImBdv0QtnLqEx6L5a9khJgRYAPrU0TWSDHQ60VMBC1yAiQsaTABsNT1iO8X4D3JCgd
D6ps6nhDsuvAuDOxyKx2VbJ7RKuERZbm7Gx1pzi7OfXBmPp96k9Yba3oGh80jBdngX722/VIz0ox
/ARDcsPPZ38y/HQWN+L/IBRNLdylfK0WUGp/Tvyl9tERAniTg70DnY0j1G5WdqOyM/pdWe60fkdO
BFCiHWnNIFE8Ysajygt6j1hukLxgY9k5DNsEGgxTOxfXX6Ribe0qAzmKAospAAEaBI2X0C3Gm3T2
8HUCQ+BNK7qGxvsOzd+E4bi+w7JA0nGMFWC8SmwwiAo/Dv2Ek2UF2UhF4aPY6lcQkAwlZUTio/hz
7zsK5m2+pGDW7keqr/c+5ob2ilmFC0QGoQ+cFRJGwvwXnCErCpMR364yseva0Ri4JuFuRDGR75Ju
V4S7iiGB6cWml3KW9ALxCmbDlu1ylGy31/DcE8BRAUyDq8sCGR7IptswMVqBCVHceLHmSaOHHD5z
CMvZgTbBTEqgHneSijHfzlF3qrOz1J3s7CZOEmc3cJ5wSjR+z7nB2YIRFMuDD2cfixRWypKEPMNv
5q+oZh8UnEGGn3H6cOLMAtEKCXVW7TuTr9YCcu1PiT8TRsw5klCJ+r2NS8COldaGa2HvTJJC+l1R
0r7HmkFAjki28YDUe4XlhZXn9B6mdFCHAF4QbNCBRDhM65bzLyYsmih6vis+WaXgRugWi5QGEe5d
vzeZc+yEZogdzBGPFurGcxWFmEHLE9oN4j+6Oj2vD8e18/UW4+qJXMS8ul/Ust/aLQonYwyf67YO
LoOKyV2G9eWrLmrVziTdEhMqwvkkyzixc2oOEx/1rBHi0GTzfdLohNCF0XW13jGiPjyWoVsgAoc4
F0Gpbzt7Y5jSBztV+9veSYoHLRPk8uXx52U4470f3wpLcHkdanGY0uq7t8JpgjBLCHPYmioZyKml
cInVgtE3DfMpFvfWh1QGJMjbQaofo+g0DMeS2jUXwGMzVg+D8C89WN3BzAQsZ1/0+1DdV/0+nWEK
CFjYo0YHq2IeciBSa6dRicVYYgvYy9Fcjot91JfjmJ1An52G/iRrAk54ruuzFZ6Jtga9c87rc+sI
ZMUlni5JcWkhdla7cLoE40UyBdLsGq8Is2szXIP0aqdNhAOzJQ2belIZ6dJ4dsMF4sgpCE9hJJDp
x344jsPRyo9OjgTt0ENTY6gVE2p6sLsDejnTQb0jUCK6rAWw3rYNAZM/LzpIk0BpHpT4mJsHYsLg
ooApO+EMPPAH2sexP5F70venRROooJPVmA2e9eUs18cElfA5L1AQn0E0XUBcXCRhpvkL1RQeOj+e
BTY8bp0rNvP7H1i6ykwibZVhkZ3nUuiGg5RSpOT6TRSQazeUlfYwtVIJ34lNGCXQswk3YyEnhTy6
EXtYFE1aiPtyplatrxXwK0oxuhwh/nsEwVs3fageC8NqH6E9do8tUSu91nZXcylYsWJIC7CL9qW1
lC92ne2SXv/UNfFzaTrhY62UDVIoITkNOtSX8acyH4Y/ClPxZpMN/kQTW+zhiG0Pa4WsQSZ/Oota
N6r1bSUT57wMjUSnlUybWBLptIbePPI1Nam7x+fS6p7Qs7QuHeWBPFOD+U5Um7hCECK6GEW1jQuC
Z+2gvEbaMztsLNOXvj/WGQ7g9mj5lopGri804xYrPgJmlfgFu3vrwuwIekcD6auSUKiThjOzyTsP
6ig/N5F6hIlsYmKWowafSS4UuVUfVYl+bjhrN7M8KKc+kqfb9ZDUuKlVCGY9Ww/Q16RRfNM3xSma
Z/mhrZUX3p/xOA85iTixccCrTDnruvlA2AIRG1XLrBHGtPDsLw8ZwVrukvX5URvZ74Z93Dw0n4eZ
ibGN/vh2PUhzGBy1bTLWy7Yn4ueEzlZ/qcwTFbD+WnZBdZyNiQw9OYw/zqX8Ild5du2i6WYOq4ol
dZQ9FYkoVtUQi+WhwTAM7VIYIMQN0pq+RRSQ5cZVUsWYRh3LgkBpAiesgGFTpZfmq64rnzAMLN6m
kqStRA+hWRgXx05+JcmC8Pz+5Gfhk2WLWZchREQrNeKbmhUTa0nPc4X4W8tPZT9MiJDfK0wx6v04
79v40JHiixFvfLBngWA+VNYBIzk7OWJ3NrXHpT0WwbFVjoSi1cVpGE9tAU8XPyI3S87LeMJtC1Sk
jCecAWe7FajDy6KeQVVf+lCgQR6yYqiZpgjMKzQR9Mabc1HXo0NVH1zy6soOXnI2Chak1ZVNPGir
K5v4vrqO1bWSLqBZ0UkXMEBWFZsOr+VnVozKBcyK2MVD6WAXb0YXrRHHTD8H6xHvAOAoeLs2lXln
ZX31Ybb4IGqnLe9ywrc3qTwnD+VMYwMzfPV2MaqXihVNE3s4qTqzgXPYqHFjObOHi5wzUwfJPjsr
1BxxrMA0ipHDMAp0IwxVgda8TOmVTZwI6DUvuXnp0mvCTjq9pualSK+xeQlNrE0F7mDW2MbFXCEl
1zZAgrVVhotqXJbhMq2YjYtmMTO89NlXTNYZ1NmFLMTOOiNIUNEklAJReZ6DExiDU6YIBM3Jbk5W
fDJIDTGOGjRZ2LEr8vK4ELwnHVI8v7SD0R8IHY5fxpyv5GGdLO8Xhj6w1Pp9RUoH40LN1zXfan/R
mWYw+Q8nNc10lnSDrq76XndRK+agS2SJk+hJO287YzupbgcSHkIXsz6g1W4IXYK6e8RrwiVBLmQk
EHpa6PW5N5IR1Hpz7iEMAIruTa2n6QLGCosBo+6lkpevKCUPIGMCBBj3nGKSZxGOJGG16xFyDhrD
6wyx2RoMgYm7nbdwu/NGesUwc8j4geZZeBFiYxzEbTeJPXwJAfNmMLVfMcQuwJDb0beqs61lGuLk
+WwVbIBXhIRzhQI016XKtVO3kwWaFZVEwDsLkVdIPIUuUWCpvRHmMfxWwgRHj2hS2N9gtj3yRSoe
JCDG9toVCs3kGH8fT9jT2B6AugziFaHtYZcGtBWKghJ5I8yDPaIoCLkHauINeBQl3px4juNajlvq
rjG7ue5iqKnNbsvYt3RjItgTN2FTH1CebnNMU0VA55bMsWzG6WmLY1awt8kDJJOez1Us7a5euyQ+
QYZJiO1SXLxoyQtRsfi2XD30CNkEywpa3XPrFc8ppKYWgq2ntihQPW32GPxnfIIzb5EXGsSiCqQr
yOSEs4qlJqhXFIvXGiRQeb3htZ1At3gocAjUUFbMjC6QY8eeMGmIPRxW6WwAhaB46oSW/r/bFe5A
twoaKqYbDuaCW2whG1kcUftGszgWFh4OLiHDDmPn1A0qNxkEWtmtycc2BEqJpzgtXSulreDNfKCj
OI5A9ZoRwao4sgVqVV4JZv28KoFmBbzvmA8d9rft4ZcLEn4SV2TFwxuZqkNXPMfylMGzcOwePJk6
pEJ67I2VQL9iSTzbcUkHgF1U6G6mu/rsqrPbdW7TuSlzSD5XPt0AaeBWoSW5QQHey1tn+EWffWX1
frfVQb6LpYZlGgjioYKrrBPfXNyqucpyq2xq8uVVpNe6HD1g8xU9BI3mDeOY7ykmoqsp2bIHp5Or
XKtor5J1F+KSEwRMETHouGPSUvq2TBfWMLlGDiHjVkyhYX1FN38fMsh2W8t6dazXtH/Ne37N6xK+
1v2rEr5qK4hzJsliDbN4kbIXU3/ulxetecaHAgT6s8Xt4AlE85NzzKK7ZH5qs6dsfiKPxNIfQdui
uHmMwsckfLSXB5SbRvFgrbAtzFUFkvFe0+/a9N7Q70qNoFMya6oyl3ZRbNoP6SyRelgGnxIzLp6I
sN83hMTc4iAE46jvkm2G+PwX47V/kDrgi8VM0kGxrEMaf7fRkoeWjIRAUMUL60av0N+thzkjOrTM
cGIqx3jfTbP6LFemAznEUE51nXxoHBZo8jo1d+RCKyukBLQE8BISmiavMx6erk3YNGUdNkIEUzWq
Rl8mIK4qKUUQfJnLd322cEV30lNuTPLd+lDL3Y1FfMB2jiMHFY5NRKWE4ZZlx/bDPE3GpoPNkQXJ
c6mM7GGb4tsDvRq27Yu61MqGipZyRu+3cBDDY9NJ9qPd5/UmGxrWEAywXRJC9kZb5U/NRGD9z3ew
q4j33QluqkiwFQWaDLPLd+/rZKpBKjcLJ3htc52Tx/BaWu18CPMjmJxDzhTBgSkuAIP8C0ICXBxo
xAIl27iVQR5kgkcOgxzotGWu0Mil4SuHHJO22NrBIQc6EacrhxwaeZIKJjkM8mj6yiAfgh0M8m7F
FwY5JPKSDnS876e9Vgn6OMiMfQKqQ7iSyIPwK31ciBYJ04hpfWIbj/GuFZ3XQykdSFT06h73M3uW
bvooKn6xE7R+2Aha9HQx9mFWpMK5Wqm53ywXqRmjZ60RkWcFbpIZWoRzS+zuebZvBwzb6DJV82vc
LJdBtuiUkqtJCI+9nNZD32Toh5J03NZYbeNHEo+wobEBazNV/71TlW1FfoOrLyWNN7RRqAVRoPJ9
+DPKhMPxXw+tjzdNE2xLMnC89Qky5z9P6kwuZBLvWqcgPq0nqtEeF+VU8LEhKJ9npXl1yNbZ5sn0
7ITJW9kaibckc/DQjyphiPGCTMdg7x2mrG/zZN4OKnyCNJGLJ7WQ9FM/5FjUN0XxJOPUd7HfzBae
V0kb6KNck2vcz/nb1AXnAQHLU8OYdjVPrAostyQHHxcnVsnk7NQnpVXrO6ctms+GXMubVGfcmhrE
TuF/1npVl1e/aOX8w6SPtwWbWZQ/BnzB95O+zhoIUjZa1Ogh08u4Q88cLGimbAw1XgtZeVvws/Ar
KTGgtEjyQ0ITPIMD7OEZIFEIO35sRyGOb3dAyVk3SZwZMF04/X3oxF30P2TSIerytSB+yErF+kjE
krktJSJD8AR17myp+TRW9iU0npzsOZifrew5IdVvRd29aCbEeYF2JKfEz8vXtCQX6QN5ZZryOkwf
uhXN9IGuXEazZ2zLqzWUzUNrOLc/X0DguL8vlSF+OizKyHlwlIR3/v0lcqzJJjBmCH6DLN00ZjTs
iCsy/cFQxg827poEkEAuTgdlpzdThvbQwhJKGY59cttUNvSDhrwWRS89aMTYunUK9IgZBUMUR39o
dhveVgkWZCGnATkhFpbZBQTnRsaE0jCss6lq0wdj1ExIBuqmqnk/IotqDqfu7j60pI8Ok3I6p0zg
EjXvcLI3PgUwL7aLuZx0CU+aVGmvutnRbtMq+uNlo+2NgBTGJg8eli7RXnp13udSIb8p9h+2jNN6
a5MDXItDV9bzOc9MiyAbNSc3DHPUOY2fuOJHT054R1hoxqSI0BQ1TRCXN8WN01OuFLjZbwezR4Fp
mONFjqf8PBMGp6v5J3zUp8c2j2sfp4CKLFIaNLothbcK/QRc8UkUQTEakj0anbS+Wt5Kvfw4dFh2
xshp6VZHOCj1pBM3gsVKyG617SWuKNskK/DSRQ7QV/NHMx5LthehvJ+ou7jUrb3U9WAqarJJR1ax
X50q788UFIp0CdAlyRYl1Xt3IX55X41O0291cyIMK5Ce9WH8HC24iJIg1F/i+LbEz9hPHVLbq175
pS5Y++EF2ORH2LwETlZbeT9eCzH1bhUUjFstDtg9hMaxw+hjY3VtgMaUTUFh4G2WVLTXazowtjW6
cc+sDwJI7Y5q6A4klwxckz27/5B3IpjwpQt0xgVj+IaxaI6x6Fzdk8+4//lb90OPhRfNksROFIU8
ltTv5oIRa+agIGrb0mzv0e/DmYhz8jKxImJUqP2ZadF8kXoovOv/+z9v0/8JP5W3XwqB9t//y/23
spqbOIy6d3f/7X8qr7/nn9r/Ff/qr5/6/t/8+7GEG5f/9Ecu8VtTtuXn7v1Pffd7+d+/vjr39+73
7+54RRd3813/qZnvP7V91q2vgb9D/OT/65P/9Wn9LY9z9elfv72VfdGJ3xbGZfHb16eEGb0i7GH+
59vf//VJ8U7867fD26fs9+LPH/7Fp9/b7l+/SYr233xWXEnEnsFEZEeZMH5an1L1/8bdheuLwYSX
YbfQnhZl00X/+s00/xuCJk8R3aZhRyHOzrbs16f4hWiLZEHYlXWWYPO3/7y27z7Dvz/T/yJL5raE
odT+67e1pvu75jN0DCUwNWfR5lIHd117J1ZKkN47sdFi/1lV9l2k2xdn1tOzDYFgiJLCc4z+vqrS
PzMzJQSaCPhrs6hI/+iBjtQAZ+hC9qbLMutsyCxEU1o/1DYO0UmOT/UiZ78UGOjffW95wYpC3Y+W
SVAFVZICvr/EOCahXxgYpl6Kc+HRqAZnS6LZKdLlZ6UmCJ4NfDrQnbGcoGcoaEAhd8xrilxuEyQG
ZFFF+hUz6PulRLwkIuOhLvK1hLXAevb9S5pwDEnHoY08aYCuFy20zBX7UJOvYOAIgDfm8EGCbaiJ
wKs8HJ5oJilXZbaf+9Zm3oe9/UzrSu0/OGZ/qhinsZ2sFkrW7NTmps5uV6JT0Wi/f3Oefj0Xvvvs
xYb1u89esXjBaFSw5TdVZ218fVOhOrmU9kvVsr2fVH8xuSD1c9JsMMKpP+i0rUYze9QlekqmcM8J
9TG7U4h+KhSyz8yR+g/vWZK1s/4R86D8sVc/DwQlm1DCilFaTmPTvs4x/Jmfv2yCDn54w1VcOzlz
+XbYWAa/v3gkfe3QJFdNt+P0RSxgaOe/D2Ghw7wZzMPfD82C+EMVSha3KhJA1/uQ9QI3MjOi8/76
BdLU6mfbNNg0akRjZU43nfJEm07VynYTt9bH1rtdxZwZ5wYiRv96os/cEeHPTU14zm2FjdSN0h6l
IE5uHXFYH9YyZPmwPv+YBvlDF8jLXTuE8l03tgWNwJwEnybdZtrQMenTo61G/MzJyE1nl3Oy3zlp
0ZL0XsYfC/rsjhitw8l9nRdoALBhlKse5/ERG/PWt53hVYnpiqd2p/ojnktb9EbYusR/3ZdFWos+
KZ/rLleQ6kvYARCUQoAjjcw2rAqDIFtnY6JVOmIHXp3bhDNEh/PshTbjw/Wx0MEbLK7N46xEwzkw
5eG83mKxG87lxFRTHXhxcgHteo1VmzpT3UBinnAVUFvMoPKRSRkJ0DlahWMqDmqJxZBH+q9JALp4
YGAnscPJ9KVuh2JT5UnpKbRjSG9GnHdaD4Yk6V4TEHq/QCE96amufHMYDIm55AyHsGnxQSC0WpLy
Fy3GrlSSk+ajrD7GkSK9dsUy7rWO4ND1YYX06s4e6pcZ09t9on3CYE52+6UrnheMeqBP0MGbhP2d
VAcZTVhm+4u466hsupR2aA6NYSq3dInOWcierSGvwk+hLz+ErO+Xqk3uh7zpHtaH8hx7HcY6EOXE
T8DrTw4jVsBKy2YqmZfpPlCL6X5MbMRGdm0fvjxGPs1NOBKLK34iEoeEnQVsCgIH13/QZDFipWQJ
CfuLnxo9g+omYlSmetEv+TR+udfhUnrU5uClsWWo+Wm4lKcsqMpTFc2G20Q9RGD+Y6Pvu1uZSJ6L
JGM5u+jGNdAlVFt9H3nr3VDuWHPFE5LEL48a0vCcGoZGEmKyOs31CZlYRfanuAk5GztskgsSEg8J
jY9VWIPq2OXEk8Y0osNy2lqCe+yIQxBg80UyDGNGC6Y+wl5yDxIdb1yjjo5Z/LErE/MkD3HRkDof
3qh9iA5kRqOAza1BJ65uNJesSza+sXJuuzTfIKFMT8vobArJ1t047I373HDOoRm2d4rdbBWGasfE
kTSSYJjpzsRnHCs9KIlPKbCAVZ5HJbZwEdPNa9gM8sHOy7fOhrwxJJC1xjAJn4wiwrY4kjvITZ19
YoyZYDuTGwaJAyb5XSYK79OcqE65WW8qs4ZGZoryXWijicI37V6XCEiYqvKal33t4utKNK0S4dZk
DYuLS4K00UdrPgyYxI+G8iQZLdPfdv4wQ5QdzCzcZrbUngOjNnC0kQkzxFMFfQKcuoYr/jZytAA9
JeFwnVABV8FwA8/POicWbVuFvJOOqPA9Dh3lltmj8cDMVb2paV1lqY4jzjJMOAjTkJ5o/V3mMMaR
MnCR/2n31Wgr97ge+mXLFA/hYHyYSgZJUaWfU8O5T/iuPadWWrAGDNdQCnNEGIwo2umYLretahDJ
rURMUFMk7iRuBnDutkHkIN1UzHybhkSWti165arzokRFalLF7lRGA9vx4WwTrc5gBjE68QqTj/zs
TYt1bDUzmYETch2JABT6bjeNVQtuVMTbFmBblJPmfUsUrsu8VjsEAzHrMipdT47L9OAs05uT18pt
PVYfnNJs9xh/Y9RndsMhQne5D8MqIXNkssaT0RfbIkri2Z0hxdNTN4kLi9kZ67n+KIsDX4Itp2rG
/IWFUHH64CWICApPsBxpWJHqrKWzGck3SDvnZ7zyX+gvxowWHERiQjKXp4sJ/VTZTa3ZwjjOW1zS
CUItEgt6oK7+Uc9OuKnsxtkHaOI3BOj+oUtIsaD23PLViB/XQwHJJOjyrRPMZ2lnBVV8WfUS7IkQ
TSzj/yXqPJbkRrIl+kVhBhFQW6TWJVlNbmBsshnQWgTw9e8g+cxmMbUaa5JZyMANv+7HIUV3lvxq
Zr18pD4NKTpjM9NN7zmKTK6GdBfr2SFYPjSXaHH0S5Ek1lGQ3BdLezBLOb+600H4hXmN1ryGFMMx
5v0+hbXR8/uOR7DzVCSG2YDpsjHvkeXELHO0fytIKe2wWmpAUiPdZSssyJwMQL7xv7gyqZru8upW
lZhv03b6FbXe5oluNsvoe0tAHKww1MExOdRdsbxUax/uyMq+6cfojBXDC71pqZzNMs8JnkiDZr98
oppNbxu3pTM9ci6WwnKYO9W0GTojvnfrj7mGjGfXCXY1OT/mynM5KfUdDrs4NR6k1tSWmK4CA26T
l89HgCBDmMs4/pgTWuEUbjs9eK/kreKZBQ5k26iPUx7ZJCSJimGLf9M4BxDiFyjtRt0SR6j6X7lj
fY/zmKW/W8o8pPFvF0WjPMqarnTLJqVIs10ta+dUUVS+FW0Xv/nO8K+26oVJhkpKDGlNnVyZW1uC
0O9Gnbu3tPN+Tl1CU3XakAWwAEtPPe3SRTnIrVHkEEC84aUfwIhIO0uxIvKn2Lb2D2YCCbZZvkUa
95XucY4v07oRHCfzLWKYGPrsdxabyW30nW0i53kKMybmi2fi1XCFdxnMnohaTy40Q45Px1kSofP/
JJR7vkSa2FKYkCP4JyZqudE+OZg8HTAu7uec0Tz0yFVvhYlFO5tsYro6rvbkCdSZYAJjbTmHBfWG
uzkevW3RsDYwmv5XkABri9svGS/3JiU2A0IHU6ph4g3+hdUl3cR0OG4ppVIXbDPXuLT4ZtWtx4pR
lTvDKI/AO6NtQQHQpvcree35QpRFxBHEY4bSVENmJMjSS+fb7OfiIprys5GdR8/QHA4NtAFFZKc0
FUilJG/W3tZwgTv4SkMmGwOKmCu/zsmXdZhUu45+0rjFz4WF2dP5B4ENHPaxtVJ8lTwQj+lugY7+
qCYoDkD6Bjwv5lfpIrQ78/CW1MwVFG7euZxgdtG5DMHsRPg8XRXSh031StWwYRtKsdauOmyoPUuE
dkATSmM23S5q/p0ycyPG+sesOudi0zIeDjNdXjFdDGFkETX0U6/8CKLgPMPzCGN0243lLX+o080u
rZDZpa68OUyyMdgyY5JNYkBy6IFDtgfxaHb1W7My183Y35uaitZ+ZI/X1wFlV+uXYFSltePxJlpV
X6Bs8Aqfm19P2rRyk2j1u+YMDGFjgIUt15mRpHM5MbkWkDg29RjjNljOlAVTEb1Wr3kVAYG+Py8r
1jrgUNxmOvKvrQCRoN3s+Bwr+nW2SOTez3O4OVEzIJxNUbLy1F+Zwv275lqN2Cj8h1p2HuXbP3Uc
/+tj4A+cRz1hlCUq1lBKnZbnOh7YDTcKUoPhjNfRnLujnQwfc9vMvGCjK1yF9visvulcG+qmKIa/
dS2mS8yBut+JuCIyvedHOqza3Nz56Hm3//0wUzpBSp0KULHGyVFjvTdM6ibiHuKfFZm4W3vXpnOU
L1AW2MsR7HixqWnYYByefnbz5F5hEXyw0UiOFIZVJ+3NL1qU4rXt2NZ601s5V1ujBANwmKYlbKAX
f0TVSK+jin/4ldYs0IFC6sLCyS2jZaM9236ZPPkjoWyOXgv/UK/n7wSxa2NTCpDARacJWC7tNclu
Ts1tzqAfbp8AK9sQHebdbT8Eg6KcPfXRZs62MaX6JkXyi24N5+Crstx6szdvRtn9UweCoqaZCrNS
DOzxav4pXE7pUAgrYUxEjczuvVIRK2Uzfq3kcPEtHvykRyUdRPu9bvsEuy5WIJBpZiwK2k7Sr+fr
qBhG+6abwqNbs1njH86DGHpwm5pp3Cxd6h7ajpdKQlOqLpZPpUv3ZZBf0En6z///joHNoeBVphhG
wLg3I2zsvAuKXbeUt7ldul1eluel96xzUXy3wH4cYAH8tBUbwwRuo0ozefdYx3DtgJeVARF5CE/9
YJeSHIwgay4xbwp+9dTDTtSninDWPDK9PUxHp8raLQQctTeMonprzPqf2VL+xYjelqHWTJ8ST13W
pDv6roZN3E3Vw6G4fPrPJTz6w0mDM01j1wW5+nv0rPbqwG03vZB3t4zps5UyfqHnsISzUnRfnUvD
nwiqX6xG9UWlcrh2UTZcK2fd32tGlyBjjRvyzqhuFg3hjRPS0LmJ2jE/PWcEr2++aL+SBwyR/jWK
4nPl6vGUGdE73U/zIfOdEbWi7kpqxfC/JOtFUGg3hqPr/vGJE56Jto3htPgdXxgi0sp2mqO3dKBk
Le9QEimwSSK4sS++kYSsCRhy4DZ1dPX5QF4ces3CuBoFDSiu2vjzWPIrcQ+95/onWfXv3HkT9Jv8
w6djqvHaggM5o4qbu/vOqpb8Cp3owjDWQmxN/Fvi9R4YSbw4pTH126pr4o1qUPoXhzMZ0ydKRAmL
Im0RkGaQy9+Eg4908dwX1ZZYsxx4qGM0cOf083k/5qVJ4cyINGQr6zLH9U9WceWHcto7pOpuo6tE
A0oguCdzcVgyab/kAd8eq8HgTu3Wfhzd9lT2eXWB0xFsqga/kFvQnDV6Tn5MWJC0jfnGnoiZOvf3
U2OTuOXV/joJL6Jtb6pOFVntazwU26TDEW8E07KtKGjeQYhtwhJe79X+8ffRV1bhvhQ9rqfSjrNt
1rXxo7UT89woah3B+zpHM/vsCqw+Q5X/GVpJz9D6XezzMuA97Gz00nbnIE3enidgRUsqxg+qaVyL
PIw0l2YPvr7Yqdj/xi7DpK7U6y49MDlbkA1fksgIm2w9D4l17vLZ/1FZI13qkX2LOsO+2SI+j6JU
96Cc+tDuhnNtBf2tA1/0EDwWjXIwmcbsOfvaODc0iOrSxyVHZNId/rRUab3R+p6HLfztTQPhlH4J
oiG2qIazRXNZG7HQFCk76Rmf5N6eUIGMrsl2zToPioFg41ob/vxh0u1A7xy49WfJFC2d6dZsEn9f
SCUJzbg+Kl3Wk+hyDdbmGZ2Mq5DT8uFGsjxbWf6Rl4BYQuEuNDDMRbt9LtwoNi9utoG50fDfk1x1
R1eZ2fsUrUpCQVqorcboUmVGtZUZx3Ox2MuO3iOexzVan4384cpKLqVXipvqAHYVzgyy0xUzkRyH
5rKwmctvY/MuTKBpveImsEiWJUkFFLkLwDPMk4If0OYnUsa33FLqFYuteDHbbtkXjfVzMftflnCM
f82lP5QO3cpFZr9W2ouOphLpjvKk+r1pplPd0yLoiao4+nYZf6xVEhnolr/1ExH8AN4CnCo5KLGp
zG/OunCcW7IzKo3lgUtIcM5U/3i+rCSy2LkJ5hdrZWtH9m/sJT4XfV1/txtM+bPdXo0ccTkd+0vb
z/m1ql1yON3Pqco9/tseHjhnjI40g45EJ4NpFwkp93U0vE15UWDxMNit+dl8wV/x0XYwXUUN2bu3
iScQnfXPL89vCz1n1EVEdF4Y2Xjsaosy+jjxdlPkx3+PSvLT/3WVc8eMxIUlkx8V5MQPxzM3fdCc
ZsEk+febWbeXRglSqR+Z6YRuWaxbc0xjoP/7Qy41NXJxcDAFJzHjdEJis7JfdW3TCbps+oq0be/E
Z0tZqGaURfASdvkvm/0mEDUHjMf8IEsOkWJ0QUn3DOJz+XNA6uL9L6ujqoV8z0U9nVuOmtkZXozk
KhorvbnCTkOrHIkAxQRrhh4IFQh26xCMVFrOn31DYdS4xS1FqYgVz7Rc5sGG5qCBcxTYVl/RP9J7
3UNRULfzoyyBm2vxYUIOokk3Ssx/MqfYppo9FRak+2i0OWFsNVzrNRsFEeBW1Q25t9kD7tFDjs7r
fW6mLY2ORnExLHqTJl9vUlVZL7ionu/+PuuwKZpTaBEEKpsg2kNU/o9BmYskRN8JLWXpGJvpt1yI
JGN/NETXMqozLLFrNu7cTbnPZu/P4Y76tGkjHDB+GqYmC6Rt70IK6r12DTiw1lNeJy5TkMZbfyo0
zFUsLAZ6M9kYKBO476FgTTUezVLRYEKL0DGjWjdrh+DFnakzrCB5NWa67L2Ub5FRi7BaVukta/3D
UogL2vqPSHj1uTCA7UoR6aNlGr8Ku/5eJWhfQdv25zSl17KqJSNgRPyKDMKHhwXPcmhKSuPUOKRN
d/ZrPE0ZkYbQhc3wEYwGhwKFHJNt8Gzydkuc3MZKaZG/XJkHtIH5t4wg5eAXXAGqeI+CN7L6911a
OZxlm48lDRAVd+5T5gxXepOssCSleeDGOj+ePxx2gw87+OLzMsJgqKKtY8bz1VovyM9b8rBEaK+D
P1IYoEa+dCMPGgxC7EuZAgfhGhdbFBYoO2ffdBMcLl9hUIqzd5la6A4NEXUZ0yLTVUvgh53tFvtG
zPXWlQrraGzN+BJ8+QCuANotX6xzNIjqHBnRyxM/MhS4xvB5MaQsNFWOo30v2hGEN0vu48zeqq4N
eEFV65+UyXyQeKrBLb8Od777CcppRT4CO/YtPA+G1+2TCf+2QPmM6bN+C7JxW7Vl8gZj9lsHxzB8
nltzPN9rsgLHhqedp9oDpxPn38xUJgdUOXUdmPO7FQHoQG+XB9HZX/8bmoyEhHNtOb96xgiG2Hn6
wgz2bo/3vBxo35QJCbjI8zbKNIeTsgeawhy33NDtjFAng/LcVC1KJumzVdyx1YSzRY0vWTp4ZCl+
lY75wr1avngeZU8xO6eN7i2+GDyXrUMKsEh/+3n/JeoIPLbuyLg31IkVHviIXho4V7i82N2UIgHx
Qbge2UA9RyoEe+BeC+l0B7Oa6RPy0EtkZ7zlbvtnmVHGxNKUiAhHQV/nkH4ODKQoXwqBFPyb68fJ
u13QzkJ7NBFSoJZnZNUdq4bq3BtetDFKHGxT3eUXmGZ3GbWA2qqePUUyRrjOZwo4bWKjairIHIqZ
FlhWMGcqEvKDN4LzsqcNeru4LZJY/WK1/S5CbjAn/9XoW+NoSNWfsF0dBqN/t72a24f6U0bdm+AW
s+e/YupNHxcxKom5z2x3OcwyJc+9p1Us9VL/HQCCtTNyRJCE3rCbl5/7gRLqOo7+5e/pH123vfqG
T6u9n5n3xMC3wIb1kerW+NYujnNxJjTGoOy3Gi7nTrr01Ecqm8LcVj+LPHJIuRs/lqj08TVSfl1+
LBi4rgFgAgpXIRUIvAZBKvstaaSOO7TxSn96dV9EwWCpo6Pl0RBCdQtvYjPmIUqyaJ+XFGgzawxz
C5PMjZYXD/MoZRh6l+WVsSV7kr4BG59iCXpHyPK/N6V8ihEr4YcCY1SQ9TMe8eTnPBA3Ll3xzVts
91Q7yY5jHPZ5VhKyEKRPNRerg5v7/7ZJ8VKLZK/sxjiVA9euIUrhI4PuYLh2K2zOZYf+v+Au9t3u
MtnVSOO1HLZGRqOeWWf9cWG3nUzZiuMiJp3IGhNeP4jDuBHtMp5nHOJGjbSWWwPufYAWIEEgWAgC
Lm4F4J16+Qx0dBHfqaJ82HSeKdIgr6ai787t0rAy7F3X+R4gQ+cQNz6PmbXwumzKtWu6qXBZRhhC
Z6fYwDsk2OqBmVvJweHMgXQc/GoKGcpP7txmoH77b3iMlrfG01s15/61m38O1vChgcWFZTsPJ50Z
JElJMh1jgIK6Ba+c2N2W9U/yD1zDDH6Umx/Y1tDSIvWwmzLUL1PMflhHGbc/Rf4ucw6L59G3uWY3
Ga6cw39tRdllh1KxHTl29/GIpDnZ5YiIw0gI2HbZ1TQzbBS5tM3EDf2iZPsm5eyfTDAnfMzZT7rk
u101YjxHO6xCQU7t5iLDbNuCAsI5Dd4yF5VNTlEV1o6VoAr2zWbKA3nVUJe38arq43KFiOnPgLAE
dcz+otNHkKGGlw7BZ72U0SFlg5uOqf/qp+alNkINg+DTWeIECFWMpW5dgCVmOeFqz4s2HPvu3jfs
EBUAv42bTilP7ILo1kROmC0k4cfG4C4JpuRFU569TpS6upsLyL25NtsLNuSTYVjLJmtN8xW/1Uk0
8xZpP6coLHGuxdCy+E2uHbfepVCaEw072zirL5EoY1urkVyfh3pKf51DTXo+0ikOVuU7Ecw4zMro
tWcsfpcQhGDp+x+W/laJuibnWfibTo+/QakAx426ajsEQ7dFC9LnoP4cxKh2LQ/E3nUnGM/4Ox5p
J9+xOf5n2LlzXqIB2BLMUW9RHuUuCplamUw6E3H0rAz03oPit8nrARGdITRs4nI6JW5nnkzb+V2r
Kbuqfgxtr0jPadz8Z2j7v7GKX606yQl8+W89l0TKIfrlWilraw7OdCf4B7CCHP5YgTsJBMvCoZYQ
Pw+GOd6DOv/WIGFxU0mms6FLzOlNO1HxlhkncZd99zumD/k8jj0FdGJSb6WLYd1psn3r0rvplEl/
TADHeWi5T9XBHNjBSVdwSjsTXdGtcWotD/qXBIMwlTr0lM4PeDkwu7St2ouWsgbhugDFGuzM7Qr7
9IyjxRKMnIVPbIVmrR+tnoj2OxYhjT6rVhBavWtoa39tB9sCV9WDy9Fd/zakXD3TvtottqmvGqtr
KIpQeY7xUzQt2mnVvtaowWGHdL8D71UcC/boZzM3qMc1SNuNcArDAu/Zi1i8KHSdZTzWZQwCr4nN
TdsWkGiLEa61xCpYeWV0IaP6GnkQk4o5ju7cSqZNKfVClDzPbr3F72u12Kc9YqzbWOOqU21tQLTQ
wXV7ZJ2JbGGg8I1UQ7BJPItp9kLBW13IQLH9G7hyWTAi2IM2XFJgWyUkduXgPfAT5WEcK3lxekJO
ruPhNKipFpY1f9W8/D6WKdSRBI+GUfC65xS6GtOcPCyrfHh2bb1NWfCndnDMN3PCbjjLiVxFrNqy
2qIxNQjgd1bUl3VGZIdKeSOhvf4f3RGbk634CvSa7/E4BlOTE1BEhA+rWlOrk2xVSkkf+cn/epmw
Cy/6VQLu5Ok5i8Q+d46/N49UuwjxnXFOP41gfiC6md/ddhKbwYo0nwyZ4zKdrnz6HjEXfzrgkW1W
7f/LySmpLOnkC5cRYs5SQJp0nJZBpDUL0j7luZhp75yL0TiIaXrnD2m2/UD8y+ss47ywUg1dsWY6
u2xve1z7i5jJXrU57T1oM61K7Y2f1TEExoR/gRdngG8IxjTqUBDfPlVGEiGc4K+NtAAykirIab4/
YLuYWl4B73Q0199jF6LBgqa19VNI8HnvcrnNhu4tiW68ujxoOfV7kpB8D606fbPxgp0TvxHHZVqx
s3kav2ascmVnLq9lZOyfd6Y2nSugg2AjtGVRJTyBikpm41tZVOXnUuAPnhFs2bGPuPfG19Yr7GPr
LOkm44b58pxacu3sKU11L5k1E/exMuNIHSIkUdnhtLAzasrY3+OsCMLJ8k6FY0eU2sA4yV5TJb+G
tp3uWQ9sVkY5PVZUn2MlFztrtOJ7XHFUpi6FDXEcuCTyCVzC7VzLtsSbtEjMDyMFxSqBB9hhD8Vn
EWy0ScWP4tJ2sAdF1h5O8lTp4BGbOZQq5uED21MJ8ez7qOg1SdvhXytV6Xax+u5cWG71PUu2ohxo
GB9h/pL/JyIAPymhBUwAHAvSPFqLC/9xVuv2xqlhc42KKcZjJ8eqpupfgmY3YIfv1z/HjyETdVnA
OzdaBF6tdLhJKWaQ0lie46XMH3ZUWbxzWKfPA9SAQKfpMfdapIyIYwaJvPWS99IaEQd0nYUW8+VC
SCUKjaEqHnkyl2FXMxnhYyOfVdXOsSVC/VDw8MOopo5jdR0jTF5F9eXaY3GKUvUi53E5Gtk+8ufp
JNL4x7MzpOt5Xdjmb4v4+V6J2II+ZFNpZgXnMRq5W6wV4BPafhjEw1qL5zvfINebG9YG+4Ut7aFA
VvwcBZfNRg36wAdDXcRqyRn4Ne3kWBr7qjcQGDLqDZceP0zv9vpBQ8aOVULMqVjiG3GXm3YqnqcI
FAlveTfUdRQDeEzTy9KimnPbLYzM2tZtTcSwnq9tYw13Y/LIU0aSjqAYqXhJj4sU6Zvo/Y7gnUmt
SW2k17hzwFIk05/RyKa3wQ7oPsjLUzZYDWd88MvHYfWuaHrfKgglEmicXWbBh1hYOSjHW86eHDIa
f+fp1+EpyDWRSgCDizW0iJFKuNWwa8aEnvF1vdQRLMFdY6A6moK+BAKEoJHmkxxRcbJGUHLQduTG
0QBDbzEi3mPghuRAHbFQTXViRzud4ONJSgiqkr9PVofButfvR0LoHzQo+2fDG37P0Wy+l4HHvSgb
31j0BQ8hXdaaaV2wvXHFJbOVvnrFeHc13kETLSqMKvqp/NzCnaIDz9nli9eFJluqu6byZS14ea34
bUdtKx4e7z8majsGnuu230uTJz/JjVM9aPHCa/SlidhTlhNBunQd+jhcsnAaCsxJbIjuc971f21i
0+sA/flsu2Q5G68yQ2pG0JdMLvWQcK1D7iM3ObaowzzgARHmSqsxZLv3EZ727ZBj+W5z9/5c6XR9
KfZDwhK3l/25IJD2wJmCbWpY7G1iUYnn4WfpuGwXXsGLtXSLw18tHMPeH72Kvcv6AyNjdkyn6vZ8
uJa/ziW9LjUs+9q0FdXJMavoZ8atqZL1jSXq781CLNq1iupuT+On1oCd5DK75w4dsQwzVgXa7m8j
OQBW2YiGp74FaT1Ldo+uPcTvasyKewDTCNEUK6cm0X/2PUq9vby1N6MYWjp8ZX6pOsRfDy6yX4iw
bRwHsQJXFgtDEvBRAxVqSmoWr9P4nnUdZhimlDINWB2ZyLMWZJ7nhsehGMtp7eKYm227fcofYqI/
k2eEcLGVO/c5wOLmrkTMgDfkPXem7dzjOGxYKV6TWiI8CWGAtvG5C3CR7YThb4C6JFsrn9wbt5AT
jQXGpZPmv3ZO8Ffn3BSjqjwVcYfLY+pIwg7yHIgs3cfRkh8BcV6nRnShomzuJEvoGfWCR1EbZoyG
ErtfrafeF2egogBJ5ZAnBrMquakqcD6nUtgb6nuafdBbvxXCBj3q5RA+9eTWVjleaMPYTz5tyZ5t
FNtlsud74Y4VQGjVA+dpXvxOyxNCRnfsOUw3+TAF565YI4Dpcmuc6oMqQkyDjbwgyKzr9IKbzbBJ
RRa91os5XhHELzmHyWUayST6RuNtInILt27O8nAostfI9i8lXsl9kQ77KbVfTe1/TTg3vmIzVmcX
+wbrfpdDxI+DsE2tdi9TXaCH2YpfO5bLoi/frNIoN/xqBJPFkL+wuugPQa7lQfL0X7Aq8LcY5El6
FAaYHXyrqWqqnZMFxkYGTc9npf4ZXC5KHoxHItOArtz6YErnXKJm3hyNuYRlf3UyvVmGjYuNpf4C
MJIyE8TVPW3ejVFnb5MHfhChdI8xTe4iLwdgyHEEX0tB0uovMgIL3c8edToNC16nt8hsrM9iMNCS
F5CO2wzrgO1GU721s8Q697AOJ2HGfyVzNmTFDhIDpyl/OClEDGcl2NSD5V5Nd5H30TZphneza7Qw
fRdNSSx6rcaS/EtizTuhcW/e+s5QEcglvdAEZXr5Ra6uOssah4OgB2s/x/wOhbSDu5u133B5G3+v
n/YwGCys+QK1OD/+/pUCRP5jYxEOxhbgV/G1ArCaKkKs3EMTl4U5mfMjIk2yQRxOttStVxcjxeHw
HAEdB92oGGL0GUoiK9O8PzVY24zGLWsdF/vK4p6W9WlLc4wQaf3atwvMvH+eV8BO8m91x2y6mpGb
hUHLKtFT9ZeO9EtlxzFo59UAzsKSCc5570tmD8WS00pzPHkTorIWxlvmRTYojV2wKsUyZT2bz2zt
EpiUjQd/3haD+TpwhUzZ8BERJ9MNunfmDVuCtF21xJYx4WAnvH7mHl03I/tdG82flsdpI+qB1Xmt
rH1eZUce7fkqbQfDSZq91EjZjzEWfVgxC+6j4Tczhbo/f7DXAC0g+IA2TRd5h5nyATBHcIMIJZVk
yHAfOO8MXnunozNiqlYiXjPushQb0dMm4VIeToBYiZdKGfPGwZ13MESJi3ldqaY8zxdlKL2lWoIB
ax0HXA9fRpqPfDfq1e6HZ5HM+KsOlo0bIcSZeY6BjffsD2RlbHzzpvDq6KWprN9Ox6ze+7bYNEit
oQ97+l4QAiPcP/508hFhAmrpGSthdAm6Ngtzdk8HkVyXrCxfaM39ErFt3Zh8vVD7za8Ir+5eWVW8
nY0BXYTjf+MYNX6lpqFU2CTTuTg23vJs1Y65Njh8/GcC8ObBBsacLKq98H8HBOeVvxaDvRtVU8Wl
sfIfXU8oNTezQ946oFknIzg5ZpHQsFvHYR6n1ELE4HisCm+zn1FZoV+jRUYXhCa9KcVa+i48eWQr
aICP5dv41JysDNVZmGWwTxv7jxb1b4XSuPOxXEALNN1rrlMZ6qiBqOLX/dlJqveOFi/Y5bb+PZRm
fMC3g3Y29+wdCt+TtKfLacv9Q12W9Ueyer2A+7+ZXDEx4C8Gilaivgp0An8s7/jzpi1XJq4Y/jDv
e2TXk59PZPoJxgZlymtE+l+znGMWW1W3/wfir3Oro99mqdybbDkcrPXHYMtqwf4eE7sf/WOvIuPQ
kAmk853v+fOHyDyM2IbxUGvxI4DrgYkMyPrTuJggjYZSTsEJ50i7t0eqUYr1HE1aE1GpYZGSjz5+
Z8dYoNqtn6Avp42VtBiwyxl/oKxebR+FrI7fY4fRPIExYjny7rhDfOwHwPgJYoMplP7mol5sgt6O
L7Id+nCB8nWw5xbOP9IInNgJ64QG87V4ICUNlu26ddB2/OqT7ZkGKOkc7ZkISQ2i+Ac1cmEC3/Oo
3bo4eoJ3jBob72uYvzDa/SsgLuHIAUYe2KxfjXbwwD2PM/VzOJdnXfP3Ami14zX/2dk4NEpWMjs2
0CRMpXWwMHZh6XPkazEhQMiSVGghisNoSQqgdDmflwbt26xBRrIrZTXfTOhqnI4vmcPwubKmNnoq
Yfqhnx8X1AYOoqC8kghALgGKz1fCnW6j6bwOKn/PF2WeepJ2G45iEJcY5jC2xHNY9ZP5MGjS6yK2
OYvnPFyHZlocjqDMqi4JyWNjCBtBTy7SVufkB6CD6pSi44V588GUaR7w8gCjTApg8j1ehmEBkkRi
b+E7ay7U9BrRfWgmbDptDD5nlt8lj+cnkm68n7M+NCLDucSRzq6Lk+U7TRJ0N+h0+lU7vncdOd1J
avPx1t7435QMP6bGCehocTV3v0zDM25oxuoROcCQPO/dTSCiWzPP+ky+/GedjUBZI+l+X8olRrts
cFk50YsF17F18p9eyUhpusTsp8R6sO2c32Dr095YAhgbeA9HMpnee+X8WYRnv0uMSDgJ5J8i+4yC
pb9W2RRBE3Hfe7ZE6biqS6lvPYJbnrsxqFOWsfl6POexG5Hp+c/vAHIYxo4HKHhEKZfcxWeyqTKA
xd7iqoPRGvZpRufecVaG1Ay4H/4iIEjwcOAl7/MzSRr6QpPY21uidbCiz/+yPFgwVNBQqjWODTPQ
/tFKsTiu3mQ6J48jk4OVNdVdxP6hcwXSe6vLU0pPwybTOjkMEdvDVrPP4B2u92w8DayCUK86tVD5
K/XDxb60wRLsHbj76F3dZOabwMjW8F6NuW5YmHe/D83q3qQ/7NEHQrwm1fBhFxCimOvFIVald6jy
Q8VFe6Occv6MnQamnLMAAYxrBFY/eiXX9ZktmbmlX7ugqi9336YChYU704dmmrjElh0W3RytODHj
TrewtXlacHJ8VHfoCPKTTaFzKRMm0bSf7/yPO48/fUaTXk11Yjw9jetz34LlY/Iu5j7ZBdzY+7+X
0dHtpqv7MQLlv8Zc2q9jz/JQadjhxAbMq63HBqzNWJ2eB79J3hbmWnAdYiw52q/uiQ8Y2a58IBjj
jOXAB+gZ8BnSm7Y+qN1CdoTt7Fm50goHheRuTEa0LxRZh4p99+Xv3cvnyMiSxQnZYEbbNBP8TrUp
H8GEDYE/I+WyK91jUo6PqJ38a2FmUJlnWk79LJ920lDczp1sfnnehBMqedFUPvkNVZeit46tnBwG
gNTYU7mahSOExN2SreJsNgQP1xbHYlZ4IkpSEnmK4J7HQodtxl1prXB//sCy5+3d2kUnjipTh3av
k8v/sXcmy3EjW7b9IlxzwNFOo+8YQQYbkZrARKUSPeDom6+vBTCr6qaqLMve/E1gwVRKCkUA7sfP
2XttRGfIbIb+VHI4mkwSDruwvKEvCGFCeN9LM9LueRK85OPUn7Surg+ay1rQk/FjhMJ4RUferA27
/CHok2xjw9VeGMeLo5e1/BMa2D+p6WbbrBm2Y24Vx1zWn9YwJnezbuXaa3OxcSYwBop77lTNlzxw
y00XTupIzhVQ9CB4/tp+s9siQE5JHjt/NUl1Blda0HbPYEdog6ZtQnOfwjrQpmJV1wiCe0to62Vi
A/v9Kivhn3K31M+oyY9RQ6SD0IJqi/oJnzZc+dPYJi3h39sw8PbmrElrUIgtx8q+SPZRhCQ9kODB
lld5meSAAwXUKQU6A/Um/ZS8Vd98qnnCHhuCHue6duqOXuVVF8+O3kahuXttoPuI6qtZK4teSkV2
Nlg5LpKb7Dy33VTQ/CLpe9zJsUVU8F+XgMjwcxLIaOdE5NwvfYYqmVT59XL5GalEv4IU9DRqCtQU
ooXHSA+qW4KZRbn5eLUbteEUZx2gNny3xWeX6NGP3gZ5SlKdWDklfQ1pl5z8/f6bCqAy+a1iks48
uZiS89eJLeng6GWKf5YaWE1ZfZDVVKiijc6xT3beOKeukcxm3a7edFWLhdWzsoTFGpGGZnHWZ9Vy
gL+p4eCmYfcQeJO/6klqYEKSMPCTKFsimEJkiuWPaaxnq5aRxF+eF8oE/9vovaBHIcXIPxDCBBe4
k+d4vuDEqbEE9tY2z6r4kM/9WY/y5DjOYtTIdOUOMd4fukZzwvODreEbHILD+kPFtM1DRpsriYlC
5OoSxdQzi6pibo8Ju5XnjiQRbwzbV4qLTUY58o77aRVnMCtH+lGhCPPHMcrqmzQRs/UbpOLJVWW+
eOxrpT92sQ5GDAFz7RoOJdQQX2XgxtfllZYQUmP30j267QMkmPIp9JPxwbT9fTIGPLp0ahy+6yTi
Mzy10mEU4RbsuJrHfAaPJQnjmo7Xk4sV9Ow/AtKCxjKjTCs5DY5uHXlI2WT1cqVxYLpyJNd4gC2a
TzNghKJ4LWVYPeR9/Rpw4Btj8IlI7THFIAjRgib5bJzggenerguK+rHFwXyOZPuz9XiuIkMxnPd1
QsodJMsdDGzuv/DapmV4NUD4pSq4d60WHVN6Fs99GkTnXutJ7YjtjN0MzfuSAFGnCPuUsIOtnFdR
2VDSVfDEWhdFYDhXr+ZkZ6dMc6/Kn4KHJKO/+6VdEzlOKoJUgjXbhPp0GF64mQoOCsfcOpr7eNIL
PysJ+CfKUOsnXX7PYviJnV7fMf2ERz0KS1IrJFqCYV8nhfUUMSUDJskYQKWad0B3OxwwEZP5Z4J0
GBHcbMaqOJa6z7cHS/6CzHs/i9mfIzd+0hzXfdITLNdLj7XxY3Ea0mxcESXC8UGroKuHslsv5qbJ
JfAcdTGPxMoKqooZp1bfmzyc87IEXI+ZLqRrXUlKMMcTvXMpFkz0BjQZrYdUacEllNwUVBsPThCw
vxDUs6PqOiwjY4uGycouswDdq40Ux+6mhz4Lfo3YYzhyu9kj82dt+7WpWR4Dnjr1MfTRW30O1M1E
B7TyDAkiRMB/85CYRbpjPWIMBsyH4ystW/lcV6u2HfFO2HYnyW5Cx9vht23ka4ITZa8nmUv+Qkf2
AmtbV2lnZiA6SF1WeDxfB8fhVN7FF300epyYoMM1xrv4TcYHy7WTW8I09MCB6VOlBhNwrx+xms+W
rkjHhGm6lKgghF7quGbqf+bAoDjO01lZ7F3KdQ9+oLHM0bCD29cX+wFzI7+N829JC5jx0Kyp6Z6x
VaGkBl08VYC4ywSOPFPZc4wo4dyZKmDt98hwIZDQg0ltNOeWcx92Sn1OHI8Yypf1W5BmwbmudWwm
KAnMshnJivQRY6Ad7VdeqZoHd04G9edLpVA3WwmwPZpaEPjCBlZeUSsQeaa/Ma3COS0XY36V6BOm
t4EpE6A0cDCgXk6qNQnqCaEMWkFzCMPxV0EjEwZDxFTVi3gTM3sBDyMYrix8jzLLeXRMuPgUeR5n
65AWaBG8mLVRnDj2ckRB8La1l1t17jW7WbrLJ6NehTSVNk04F34Qplapa06Q4nWxQwgNxzS2ra2c
jH1pRTN4z3m1SvKz60Y805QeQF2i5OHO8TV3pJzQjnVWDUwMMzj+81LrBY7+NNQsN97YT4cmIv3Q
HHUog6DVi1LVzMNrDREnJ75ZN+L5+WsTk4BuBZN4op94CQzC2+ZHHW/otEoYsq97UMEn7gD+97bQ
vqfCwEFnTFgBWNXidFXiInpMi90EzeaxmcLDVBNSFs5FKam2gsJ4nRVmfNSIsRJWTcp1a5YH3Orj
eShRmuLfvFthddd6ZnyL1jSvGvuI+KG/V7I/aHI665hU0CFqqwGVIBDDeS0KgetYzSP2hJ/1pMIz
TblgLUwiEPwQy3ka1R++0p4M5qNviXB+sPE4V06ctxpx8TpX4thFjrjTH4CePOF4afHu9YiaWCQa
AGUUcA/RhK+Z/WM6Zkk8Fzc0Femo/ySJaEeK5zEsa22PAsjc4jxKDoXp3x3WNR27lUHM4U85iFW3
70Tr44RusOfNcrKl7wa8CO6gVQDcmaz3vCEzWlot6wUm9y2NEQymaFgPQV+wo1vYEZfqf/nWkqSr
NgSczclI43gfh4Db08PEYWspjYvuJR0KLJ5t8ogUGWtcARjVMnJ58Fny1jx104dtsdjZuvbGR1GA
2OXemZqzmFyflm9iblyGAACR/kSzq3aNdNCXljTzJru7TBHE6aKbznT2fkYyLQ7KGimxk9q/jp2Z
r9seuYlIgQtTTO750J0VisRmF9SZ+9Si8R6oMXta0By2q2m1IBvb0MYtjXYmIZTqHHVVdS/64o/Y
R+PdDEitMmNj63n3Yo9Jj6KNJpyl29B2Ks6MZmuD9Kvi5nGcV+AvVRBC859pLhFpFgZTdOHQ4w6d
P/UW6Fojh2oNIbLfhRh5MbmoDwYL+VH3s2JrGkm4ywdCFkYMv2vZmuNJ9MmnppFCwvi5QcTm9Y8t
9lXX5BhkomYHFEeItqxw/5l5y6rbe6BafVgYdVsgG6syfeNJtFF2Qv8rSzGhli6be9nBCYrXTunw
YFc2OWJm3oDLTpuLM/JkawOGo4RB1j7oeu1Qz+LASsUaRUQenoRiKIXv0aWF85JYgXFlKvKeoMNN
UbztqXMRD87MhYW+QJ7ycECDeA0mvX3k7LxaNvCqAJQoZla3iBT+TxtXLDaJB6knw6pGZLIZQGds
rOBQpae8N/I7xmeIqU4dnsp5xW3d/hxnLli/2TjkDVH8MD66c65yqkXx2bPj6DCQfOuqDvNsUhLz
AN1hTQjhhChp5r26HiuFg1zBD5NqbotRlTZZC0E279bLDG65GAKOhHT6eT76q+yVefdGT94JqHo1
tR1zQ5tRftPdjbC/CZ0NIcqT5PBlarLqhGdJM18sS7hAdemArQq/GTYWrXKzMrSXzI/ql5G59ETI
RJ+ZEaNzJ95JyrZLoiP5VmIM9tEIj6ROxZtwa2vfOx3WM7riV80hMmIstGdXRfVp6Z4KQ8s3mhyK
daT/aslGZyjWvxPt7W2kX61UNY9MWCS2Af5GmjONMPaJLq7Cwayn11QknBwfPGSxyI66py7VMA6h
+BBkaoofeffUYzi65bad3frMsom6YLDJdrGNW5S3bdabxD4VMUFrjNwIxDCbGeNHhOR8AT//1yvd
4mHF0n9Jm0bgr+c7rFMdVQk/6VbT7YYM8U1sts2ZnhS94Vh0z1pNMl5bFR9YRNjW/jCaHFGoye+I
KZlkaOCCs0fjghB4pxX4DlyXsr1NLVQstSMuaG3ru9JqsdKrP8ayDh5ydqeHWCFP54CyMmq/uVuM
uzaDCYWERxgP5bzAkOy2HgMKltmwKCZh3BxGfGNFl6BJ4nJTdHbxLWNPnQrcQRgRKfdtgGabDDn/
ZbnQBP7rFV0yjEQ8SAvndamNI2boayNx0ExzID+iD3m1VDGc/DH9Y5nUWEbzRyYzc7fMZ7t5SBsZ
NrKhmPkZjcGnEBjPUfYVttf5KDGltb0mq7PYt6VfbaqRI6rrpJ/KLt8TzWhO5szuiAin1wuewsNs
378ZGouCGSLG6T0w4Py7FyXYcnErh0TjgPc2NTpRufItyIxsm87NKqvBkGspGhTCJ4hk6J1vXlwd
fJNusSwa89xbGCCIH0dQzpo4ON21GHsJcrNEM7aIKR3eDsiQoL7VPSPGAFhNM/KZe43zCPbrZ8iA
ZpvqFkIiW1EHKKAhNIKvqW/Em5rEeOq+efKamfdFk4ke8T9X5M6bsF4iDQfxqA6YthhEZTYAdcc5
KKF+TF66qcvBfxJki3mct4mZEfExc4AfebWAuIckDB8ZGybtBc/EHcXwlpFNG90d92UadHLuUNiu
NfgESVu2+8oMfvqwabc2+p9NALbyuaKu2wYMdgE8xKjYSECmkGYW9fXPr812j+gIRUXT/ITH3ioq
WelP/TNUJUQIukcQJOitU+CqaveXeGAe5ovuiPHqdbEuuiaFSuCOLSTV3MSaTm052l5JYE5B6duN
x8VvC4ziMPaej4mUxbcew7Odak/jPB7SItWickS9a6fMe9oAcCNoj4QBQQ4ZDAkUC4hPUFYRJ3MJ
T+JylCPAMcR5GXcvU9p5um4lHM4cptTzpRs3aC/VKcIVgMTFf8Js2V2klz6g3MOLhX5zVZp9spsU
dlXZZw6730yHTu2XqSBsiNsG3wpf8hnjkn7I0IjNR+aBAquKZwV1Hz6o8nP5P9yZJIOudCXI5jpW
1bBOB5LpS97SUTJYOnVegTKoBho+ms5tdLXr8lAX0JpWY2LJQzzpjJeHdNrnzXdLk8kpaYxgX3aD
CUil00BEuEBY5fDXhZsFsHozIhUE/uCIEqxJSqiiSXkClrzwLoubPEkc0SEi4mc2wHURmZwZlfK/
FdX40WVl+SYMxGV0JPYWykqcUKZ9bWegTD9fWvfZNyr4bvMK1CBRmM+aIdp/uNl4oL7Ix1K8AQxb
pwUyTpoSr5qy3nhD7oG1h3Ysf8B5eeU46F6MIvFW3jxWXS7O/IpT8FYKNz+5TTprt2ZER8+6RYik
saddZ5+WiwglAhM53gHX0fCeveJw6n70bU3XQ6NwXum62e/yGAPdbJnU63SdjQJSN6I6pAtMwLvR
f2nQNV7Io4xPDqb0r5/oau5iZdLGAOnxanUtpv8CdatT58Yux/C29mshH0RvEdtq6ydDo13Q294f
tjfhbEja/BCb8jsDZfnN14xyndQAsRA3/lpGomXeXEsXlnGjZ8GWWOEcgTaj0sQm+BacQUILyG6Z
CqQayCRLujfLa7ytPY3IfnogxUi60w0ItQCcfvwRKmB5ONIYP/uBt9PN9Drw7V2ItzEr7GmRV7ob
rWRWYbFm7CM092v64djUY19nwJDSVIrsYKNl+XPcIi81wvTTmVXXviiYt7LC1aa/S7hXV8xiXiLB
wGZZDYqy4fYWTbtqE23mnJnl3Ijp78uv8ufp12Vc2o4uBDSzqIFLdBNWOcS7LCkbh3netlMu/T2G
vw99SPaapWNMCaypf+pk8WIh+FGxqR4SWYZbt44QJdSOcSuSS+9+4u3G4ulY7/jQbmJAIZl03vi9
PfBEYveQKBugsB67hAfGDUlGEMMNBDh9qARwmBIihbpT2adFQYXwg3p7btUDkXDo4FA+2GmIQ8uy
jY01b1Wu2JsWlpPBafl1CM+RN2KRG/0D5Ev6A+bAvE10Ak5KKh5cnclmjaUgT0Ya8E6wDXz7PaUx
s6pdXNXYF2eJux3DcNDTm4U65BTU7r2xaWn4nt2tTEmO6SJRrYfxu9PWHrmiQ71rEmkctFrfm3U2
HpM+0/F3VdYutmgOt5b7vWQa3DdW/TZmHB58ZtAH5SsU4FO4pk0aHB1DIfCfrUtI0KKdSvgOst7H
pOpk2Wz1bC/TTN1q3CHctEPSwR1hbJt2aAa8oOh5fpBPMXODvyb1n8IyqzNNpXaXagxAtUL9oidL
/IHgoYsjP9kDffpO/4gUnppdE8FJv53QVQKHWMM/53hdYIiqJ4p7kMteOUybwTHfau8bHbsGMXN9
qPrCQRI5kH85X5YfZULdN5h0iV18XEcPggacoVh/ApOgP1WV2W4d5HSxRjafXwfes0eLhSrOurS9
dXPCyHtKjMZ7KjjpeT7HJM9L/VU4afIpcxV6ZHKEd9HkGtug4IBdc8pHb2VUcHO4i6wAj8w4Js4+
RfqPEShLD3OYOJFx8Jr2Tk6KZttR9ItJwoOYTW9jzjeUkyh2GHR/5JnK61U0u75R5n0bRgZaJZqD
lRiHs9N63dqqyOSb14Yqm1y8JmgvDU6/K5H5WHOUll78S5yPA5JCh8hCOWurF7lcoxerbEpIA5r1
8sqBl68h/IlMO2JmPPKhteKyyMeHgCIzBE0v4zDdLUdJRMXxmh4SPa/GvOPYTTdJBHCLqVZ8EUN1
wQizsRXIcFHEL0JY8oy7Zi0UAmQkjkgrIOr5HnMNfYh3+Ww21GpCgTzF2LuVaj/GIOkb36uefD9j
WcJUFzV3pq9rXKbeHVLQNioxL4XA+wGMqFqMO/SPHwEafCwCXOjazovyXDZmPbDZKroFrSnumoHP
QJoVvC0hMGEj4Nm7PmNDnU6rQunFHt4b55wG1HpRbgc2JmFn1I3rV0VDr+w9bMXsigH9PJF7Fzju
u6El2yFh3Qa/85D6vxgxMAXyJ2yLInzJBVHS1difDeQctGFcuEwDtC2nxD3ECnBuE9nf0LEkNFZJ
nI4iJ710HrFKWhEfK4uR5yIV5fO9B1MY7FXSXxvdNVZlhvN6Kb49Cz6KkyvIcbODPNRG4igr/WR2
gcPRMDeeCBA/qV5CzHd6g3G9hiOIEcqOgDjz4EesiKxz2rZ96FIrPipiqbFLhvbLkNzsqcDXZ2T1
q9BEcxwYhKJBnepXF5XwyUKtuLI9q3rVVf7dEex6UlnVIn9fS1cHK0YgmEzgySdZsZII9ZGB19Um
8BA7mBjNN4NH49KyyOrA9auv267OD+DWwKAiLqLzwrjQg4wXCHFp3Hwta7xX2ezzMpVAkpmkDht4
9OhV5DOmqce4a2gsFKfxHWk1xCtFlow3EEjIMY0ZY50dOk9Z54z6DBmEYaP9CNXVKEtctGkSP46S
1PPAkLMGmcAevMUm3xWxchAv9DSDNmmKddrwOIpGgyNgFLh80nrVciM8DjwMT4MNhtQ1yTdcOgwY
GNESGiV2ACIB4pp5S+3M62Hih2uHduvIJAKJsf2DKRNmkwx9c3koHP2MZSM/enpCX8KNCEdBob0Z
5rViufD+ggsFK41wFWrUW9NlZD4qZ5tAziiGg962nlflzI1rXHiuouM49dzmjelv81bDrsewNsiw
ITTKXtlz4ENoRd6p974VDIqvyyWsxQcEBUyi8/Mm+0jbVyBCk9GySUGMZxUd598y4tRqQDejiUD3
UWRsbGlezLICfawe6cdfi6wqr/Xc+3VDwLKuZ80LHNPVqUfwR9OfvL7vk+UWT6YgR4nNfgUg5rvh
u/rONVA3SDsho4nz20X3YvB3YQHQScb6TaqnITMppSHWvtEg2hRp/Q4ZjLY6HuBgZbQkxTvlzD/y
o1fEIS2jkbZdDYH8FYyqpQTKCqwvXAAhJjGF1lLtLRepieFQDR0HZqRKM56gXIbidswTW9YZfcs8
exr69DZZVXHRefW0/KfI8X8axiw/MII3lScN2ZuQX0rgZedAo9TtsuD436MLbomT8lBgpWP8DVQE
8Dla99eojveLpFrMII3BQ8ApwfUADd9aSIo2qB4dvnt9uHty3XAu+uyc9OCHSv9IpPzDb9SfeZJf
W6UH5CUixEPESmwfOBCchdQspAsi+Us3aetQBRJYx4cxMG4JsmJtwal6z2pSRFQj9iHF/4aqIb7p
A5lpspL3VEh5xwTlbTQKUlo5gweWj15gTZ9L5PaMIWKGk8+dUqucqqNRimTfTNmwESJsD32EhYEb
xHvGwt0/SWtcq6+fMu85MfFQywxXtqjmHxMlkQbz1C6/Yco999qP6mH5xVBn8pOJ8keclj5IQNSz
XhaiGm8Kd0aGDTPZaMrA5KTGbUqaH4PSuw6xA4Ojv176LpQzj47k8h9jf8yIFFcffuK7p7jAQuCE
uXeCCdGsSo/QOB0H0b7MKAVH1EK9w7HZFdjReqZqK1tOEQCDUB7o9Zt9n1w1NKrXpnYqg9Mm1YTm
VNCGYiFo8P7nL/tCf7faSD+Yk1syTgjT9JpHnKUKgYBu+ROW/xZE9kjAxIzPy1yj3bCplWtNB5qB
c2tACVsWIKXQZRJpys/LJU4VswGzPSRCfY4LkC4yKtq81QF1mnlvKedoRcH2W+76fj4Zt/Olct13
iBXk34omPaCsf1hOJJbyOJb401+Xr1NKqjdfUdt/8dL/RgL/+f9p7r8W0PsXzR2e/j/Q3Jsf6fh3
ljv//xfLXXf/ZZHn6RHvKahEXBcs9RfK3f6XrTN29GxpEYXrUfz+F8nddP4lPMsQjqEjO7ZMm3S5
ulhI7tL6FwIGQs5tMcedg1//fyG567/lAmAikrRdLWGaVH+GY/6WC1BYWTlhZ8NqVkhvlVgfHPBI
tAh6wlyDCb14zj3nyBdT7JzcAV6bITNJbXvvtOY3VyAQbfvnypzYNoJfdRmH63/7IP8X3Pjvb9Cg
022YzCggpBi2aZu/kdvjPjA8BoNsU3anVrFpxBRXHJNiodPqd5WxLgwAvCvM5QRU16ewiH/Wedo+
RyVHrgKpFQvQnEPnj+aJpis5Dfwhx0LVf/7zO7X+zhdHPOkR3WGgpdClw3f3e+JfCvaubVhXv2Y1
ReB8AOgc6GLDiAurFrtoUD2NSgN2BSjg2+QjtqTYZjTUu+kOCb5x0OGckNNuHvla8icrTQ9mP6Xb
oiVvA3vlwWAFrGHwOLaFaECim1cSAXg7I0virAZ75Y2fJUenMKWpACqMggp3eL7hLNve3PpdmDZ1
JAnxO0ckDw7O+bPf2tqulEEWbjLiCg1HY3CS4zkWXVqc6sH5Ez9a+/ilFs9dRCoavc1nLabVWKbT
bjkdNG3c/h+A/Pn2/zfQ/PJ5kg5t88i4woD78ts3P2mG0pueRVEp7da3GOHZdGCnF9qwS1y0jZHv
HePSPzYj2zP9wpcxzONDrOvp2o/tkdS09v2fv2P9f37HpFyxjbq2KeT86PCe/w1+X1IT47QaabiV
5vDYV9pwyafpTQ1Tc+0bEFk5yIR0su9dov6cygSg7OxmzEhoLVpyaf757Ri/Pb3ccgQbuBjdhLCl
LszfchiAudQEJsX1amgEpXwThuRzxoyGdMJ2RVOQ42NOj8BwaCZGvT1Hu2bNPhpy6Dw+mnfD7Sgi
4dGc0IsdCxh9bt9772ZcYAZsi5++Mu1zg7Np7QZZusmmmPQcRo/HFkXmVs9Gh64kiJMcX8zXVvO3
3JB/zxn4Xz5qV5cutwG8fhYg57ePOi8rRLKDaFd1qd5Ml52aYmTWOASfxSTwqQ3dIc/akbC6H2av
4WYCC7/LZeMwyWeG888f9ZzG8N+pB/PN6OqmIJ1ZuobBcvTbzeiNpOMWi9DDy+CVhZ2+xdCLEiwR
2aOpQ+ofAvP4z3/n/1j7dMNhC3B0Y34CPL7ov99tWF7pjkgHRSf+Zm2WWBeypE3VmRg3mrGd+BaJ
LQgjXB6dn3fPCL4B/hvoB6P03UqD7LI0+EpTfzfA0xxDeBKrzEba88/v1Jjfyb9/PLxTgwfCkOxN
piO938Is8lGPcpxZxWq05DdScjiPDbp80PXuo84RXK0Eg7Q981D5ahYJIaief7f7xj/FbfuBmGBa
57XZn9vJ+Pal/bTSZNom7gydy+SpZSx7peq6uzN1ApvEqQIJcENf/eYNor5aWUBrklYKRgrE+v/8
j7PN3798nWeLYMU5zZXIDjbtv38PUW9EQyIbRitV4h3pXOz7RlaPKfiBcxP5eJBH58XPjPy5RmAD
idkPYJ2qX2LMjKf51waFrwQQrXYuHMwzCDyJZQ1VvK2rpnwUNI9bMInPSWH/arHoXoCzO5tQh4EC
AOpELxZNglW5W08r3n2P+Yxmx997v69fOhduMqhMPxXDqyd05lGXagCBkjmjdzBbSKiQDgHYY488
McHPn2lIXZkUOofaN5AbGD37psUMOhTlx6IySGzsR1nyoGV+AVEDIlNpJmRkkrH9klkPdLPla9rX
wGhl+FBk2M+WNa7ykQTmUzatar1PDqomwd21e3YmRf3rGWQkcpSxnukYvOAz8XYp+j86iJ78JkS5
7RInWi2ZW6ya0y321XHQbfLri9jbLHJ51QpCyAycWgkH/KHrxG4aayIlONKT5DfM2cdh8IBEF81e
BZhf8JcfDVNigYpuLTv3Uevd4EEZd09v5EMrWBAjldAprFLQ19I3jy6ug21rm/DfuqjauhGHg26+
+bCRFBDTerIzkvqlMRyOK2RWXMYgsxHsmZo6NZVmHEyY3vjE/f6sRuNds6V/XgALXg5zsZzlXIZV
ebflUk6Dt9V8CpoB3+gm9obNoHLxi6KMsHacSgGwyaZ4yjzhnjObeXyZlFAmfYSlXenmb0bVkmgW
kB1gsAIQWiUfQubuPGxknDbg6jtZfrQuwkhIUcGlQF8Yi0I7w+iY+L55Rbwf4r+2eGrij7r3spfa
6FsY3PMCg/0qXHuRUz3BvCsPFll+q94yoMOU+nvghgN4wGpCQk2LvIYzuU5UbpyayJNHpzP6ndNA
qNeYSVczwc1Va87h6X7mgT6nhZndPI2pry+PxlR2H6ZJ1SK9hpmkqMszozM8vNH4qQpp/5HlJYEB
2sPyILiWG9zrAGhikZxrweRt4BZuEF9txFIImU7k3DToJ4xMeqjvnf4aB6D9jCHI14WNXN1CaB8G
/iOIdgyKLFf9KSl85jmcG1cuURDbGkf2ovKyc9e4OAR77nIzT45G5YLZmXUCFKusanMNt/zWEjXv
k+b6Et5kaB/LGKq7Zqu3yEPp2CoChYrSJ4VSTO9BOPOk0TzuB8b8CE2iAI+RRWPOCyz+N+cDFYd1
tilSA9g32XwZQ5nshiq2L4GPew7Z+vPyd5OYYV8yoyu5h6Geamndr6KCZn+LAHaHRuaXPtM4Ehfq
JbIUaJpuTndwfoXKDWXg/LsWZzxKL5tWU/MLDzqB1IFGnF4fFygUEVO6JM6Ty0nFIA0DfMPkmM8d
B/hM7ye6FnbyMOEpWFfGpHamXURrnHusKLP5uKvCEyTh7CXpZPY80P01A1rYSWfBEObTC9r22avb
3eJtwBBC69sWziMa3Hg1WX74lvtQ7znyD1tptD+RZ6JX6qp6j6p9HuRO5za3KlLcc0RdQATWQZC6
R98kVlnpcHW18GnRsxV59hmAEf5Gb/ujDKKjWVfjY1vHmJ00PGJdWK3CGsNTWWCFcAG8e75Ir1MB
ASL2UcVFKILuQUPtCevnUGtIF2U24JtsvPbg/wzSwT6qSDm3WbnsE/92TmPte9x1PYwPRCId3ZJb
QojQrhcSJMHg7pygD78oM/1gYb8PCDxcXtVZ2L9Z4xzEc0yFg9GWZusVj+BMqpzJlW5e23gAa30b
OjnqkQmIohN4CnF38qpE1N15+j4caxyh1TWY1rAIgH8yCEqlpXcgcJHu20xSW3BqDgi8TRXBnwIn
n+06Es9WhsPGJIfPyDLBYsxYzhARsInW8rgkG9D2h+euML43ywafBCc6SdqJoxGitNwqtxqGDcJO
Bu9BAqxY1bNCDrsSjjvVH0WU/Flmk0JXMDakt+jRVSDf3ABXvSda9yYojI5B3BskhaJoq90huJsl
+KS+Ja7Yd5JPxkQPCt/xurBUvutkrgjRQOXmgyt81jVMgMMAyQQWjE3Axc46LVMEL2OUGppy/B5p
t6Htr37RPlZ1xkNu1OHeMQWwBuhr54LoEXNxyIaaXl+WExc6p3YFTWtNX7l/rFNzq8dkPxqChGDI
CC56EffgVW3ykWTalTnzAeZejs6rI0JCk9cF0RKyo87g8WLXpjiVTOuMpsHfYvdVG8/v8KTPjmcM
Utna1gnn9jJv3MUnHoj2McKo9Yiwu9m5AqgbNue9TTN6U5IUc0LUxVjIRarhNPKuOCdt0oCY7DEu
+n0LvaVt1CF0hnmwmFyWC7g4LBcEEK7oZIVgBjPycT0VXnSpEuJzijOOuPghFcRroGzxtpkFUfKU
x2F9UfPFEg68SWfA5zarpazAg3MAGyveZVoVbmq/k69ZrNxDJv3blzfQK/V9YqJV61oveAXCNXlE
BjMbW3Eberc+rrsbb9DZ1Y2anmEa3yqtO3RFsNILw/vsKZ7W7vwRMTKQhIxNySWkBXipEiJZZDjB
r83Q6uL4jEwRPls9ntap9KBOx2gxs15rdsrNHnpLtfQ7pv7FLX04R1UKH00nmP4L2xvaMcxw47gM
6BFFVJcqsH4ibMmY92jMcVrzue6LAOjrWD1NWvCK9KVeK1qWd9U4/TbBAnbI7JyQdMSWsGydSsen
OVDlWQwBZVKcjfmPtR1LX8dt0+wZGGsnWC8IaDIACfUQMQNhlV0Pod+ek9gtvvFA76C1ZHc/Ei8w
ErJb5St9Vch6Xm3i4CmLJPdBLF+xSMP5VvdhsJOnSTjPyHOyzXIaQCRkgZIKKNZ71eNa4a+gipk2
rSKMpSXc6S0jWzZGVR7d8PxPfzARJdvDOVHbUPAGI/m+zLe+9G0yD+4L8rgzAX8xIaL8Ke2rG3v5
zf8Pws5suW0l7bJPhAhMieEWJDiKlKjBkn2DkGQbiXkeEk/fC/TfUR3VEd03CsunTh1bBDK/Ye+1
l/GVcC8k6qmMD8L3uyfTeoyJU9UYM0HT7LjvhCrCOgLLvUDpBcg6kwoSTYRq2MhO123j0kUa7x8y
h9RePry0+Q0do9yZ7MMlWZprYtJqbiqthXTNvAvbjFfXWAF6Sz53DFCTt3kePqzZhwFelq/deht1
En1ejyPeV8+tLvFxJ4SPm3peBMKOzOMQ83H9v/uI/0pNZJbn0CHpNsENnivYVq7Jev/H8IAQQobm
BlZ/I0lOyJjNfcF27JkuT25zbf5ldTNcDM07NQ3x9KPXZeGdMnX/Eudu2As7vnVD+3X/gcvEtCCK
O+JoQlFP8+X/M+z4v3o6x2XPqLv8sU1O7f+eZ5lTo+eRh9m5mXMwI+si3YSHfugKt7tg0LraozNe
M1TYYcVK8/8TC2zjj/yvptJE0unZNoW573iu998/L9MustZGrxj849EA9Z+3y2S3D2CV7SPMK14r
9qbsdtcYF8cAI+sp60hImzqzXRHDl8Y9/GMZljmYXJSCrOXt6yRnHZkScce2hsC3iD97vQyljR7e
WB7msQWAWNZe4LJw3sWq6PEXsWXmNmZ75jn99v4tCP3/+Qd2Nxk73eh/QMCOT9lgFEdHRuaDTbjW
rvcL+9EteK+SHoyz35HLXnU5FCTXO0yQDl+nxk8PutxouuUCtYA5b6xfuElUOLtgLH2HohgYXHNV
lT8+mQUetskGZ044xa/EHf6wmFqnS5MLMBb+kaUIDWOkuFu0vrr85wsBEwx2ld7sMZ73z5a/TLt+
wGl7BHrulkd7UO63PxkpGieog1mfHSOf5SrbUfutgSDlZrlC4r3yUNYaXmiej4piIXgJxDUO+Rlj
HvjQ+4NS8jdK4sG/LQit1gQjb1MjI3tlc4M/MlJPmFGsQBun5qc/6cAFR15cUEefd4X+/Ytmye6S
4I6eiMsI9JzX5T8/HgrnT6+ZAAmuLCNBnEBTuWCnFLnDq7JIeKlD8DxCSIftuSVhZ/R19wqZc36y
0432LVpEB64ZVbdqFPPZBPiCLgTPZcWI7HA/PSiEKS7mS4G2+Fz31h92k8uTkul3NtVpMOCoe0RR
Lf9VolzBV5oLys8EcmZR4S3CNojPybstBP1dZTrc4MPBcyeFEiw/R3/ktu3JbecD2SVjbmu/utG1
8blmuIHUhOyn6V/d1PV/lCL5ELNXH/WKfpQuiqPbx3JlpsACnbQBSze7Fzm5PDeFD9bfc92jViTL
ISUB/d/Hlf++g8/vZ0mRQaLQJSyHzkhxmnENXKCZwM8eVLyTlW6/+GltBjqevKs36Pt7ce5E1dax
NbmJBrX6FLAHY/nFQpBC+KR6+ZrnPiPhBtsLaI8IteCyr2ytC4GaZDcu/EVxpWijqd7rFsdmWjWh
gVDyyi9INCrE91hb5AT6P//VuMrXB+b0WFDlZANCELZugqF24Yuu/40kH7WTVrgXy3f++E6+ut0S
LKzZ8V/7mk1MqWvP+ViSmfmxNP6CqNIfHNb7R00vDhoiRGKVSLrd97M/YbvVNTbL/Iq6epXQJNGG
qyQmOLzwziNBUDtu1uzqt95hMEhgMLWlO0NMUzvUXOLFNl34rZmCIwnR+qaS2XoXffuW94k6wHUQ
e6HBEgRD/a7P0YebaS++LJZfLaIc4MYJnvjMOCWJIDMRO2ZDdfeKI4niBRL3IzpGFLdKbMG0gDrM
xB+djnosFdxLttYbDRvVH8PB61lHF7Nykqd57vxXrd1CWNvqhGCwCyVZgcTulFJRguRLqlSCDtW9
g0gBtKvFP95DbzqWBGjpYhGykUT0afnGyfGx0GQrEGTyImy6jkJ7644F+gZUaXh9HIqNwtt1KV4e
VhRoOvPGDfJhtJhZHu6DH/ihCMpKLT7YduecKhJR9sJORl5D3uEcpXL5lRci5HNQH1mBy7BEs5tm
60KqnfAoucB5Bi9xwvsNPriNcVgKateoXl+2/22u1/HK7n3WoRg7Puu57Z8dvYQLXornNsO32WWD
Gwz4tD0i2sxh13eei0RrdUX3bYOxgHfscv9VYpqXxraN013EQV6Yea0sYqdmfbNksR/2uOyehsWN
n/J5oZIxgZ7cv01YAdNeldANsmpgFKO8vZz6V3t9TnQoUUFcYPljZQUpGqTLgVyR5gniT7TJdHWU
rdu/Vpb4Us2AmxNqz03v+rARZBTpvVVue2htx7ZkO1eh82B3T3IeXhrhzwe99OFfDQOLojb7gFtK
OF48JZRZ+PHrrjB+9FNo2Un9bspmZ2aDF7YEhSClTGAR0uu9RrTgdZ2+pQjfX+9fPDCVceNe+EPI
y+hCdZNxAVsmKahSTf/dMrT8qHDQKzbtdk8YD8MWO072amCjkAHnxlYgf8yGbMIe+Pd2SEA3CKDW
W9eeoFFbhgWzT+M0NEew7r5fbhJhMB8hWfeGgKtCMEuPdx8AxtWL2Wn1xSbGYCK0/BlqfXqS8LF7
SBunvIploGxJ+oEfx8+Gem8j02bcMsVb02MO6KTxAzNbFZa6l4fenBErh7314GVL/khy05bwVevU
OvjLgHvzqns1hs1F0I9glSXzCiOgqxluWMUNYWv0GkAWlXYd47wMXBBsmxRV3RVBdP9gA/LAK0dH
6fXLZ2dNQTv63c8WRvVucby/cyWyMBZ6fU6ZrkVMOZzfhmkJrj3MHbrVV6/M1dEWXO5kbS5hpHSR
LcH1ZemHLUywa8XLalE9IxgvXuf4vn1UeKWA6mwHWxZPzTTCfiPh7h4aGDlF8xMAMG9Z8wwjr0D+
kCLKznpxGrPyH9V0KJQVJiksxhTRn9IM7y2r8zQsMw3kVNF9AWVlxISTDwJCR7rEtAoE7Uz/Cyql
OfXgJvxVLMOt1D96zLmaVUijmcOPtORH0yddtUFlZD7iCMIbhuSs2uhzobZTDod91pEvd+xKd3eD
QLOagMXqcIRdZG5HAe1OmfJlvL/BE/VMwAwaOX28koXItLzcf8VQb7Uv9WioZH92ksx+nwvQ/YNU
O7eLiMKKCv8iFyfqjz1k593sWtYTo8M96SnjxSRO/OovqONXx5rysw9zHXtTlC1Ht5Tv0AuQrpoO
nE6cx0Zip7dk/QRcrc82MaC/cYIbTpZb+nz/0pE4YJFP/nT/rm8cmzO/+2h06W4ro5XhpNLeCfwI
3YqahLH7932ZVstjZw6/qokAgMnv3rkMIqSleu9jqGYnb4/aIyNSaJfrr5om0rZzKSd6uVbuAc6R
IiAs8TJ5lAVw+pczQUPiReXQuIjb/qjGMt4UkG0iCLiQCJwZEmWC5WT925pxWSHbk//uet6j/KGf
seqTNgE0AcrJf7qT+43sqBiDEDcUPdW9PGgiJqnzrJ6NvCueTAJwAPM9TVZkrUq56OZGkftkNC+w
fZJDPIMaUevp0hp4DbDuFaeca+ugxxAfex6SkxkN6MjXH2o5gcU0akexI8KCXEV/eox8QcrbPCtN
PbuQLK6gqHb/5vP9mpKIkuulc1CzU5LqW9LJvINRIr20MHvt4haKlOv34jabyMtd8vmOpTT8YzbW
8Y75UFBUEW5+eN2HhZnY1S5IEsxTP5z0ZsVwaNnF6qHr+Ev6oaVjd+tnMiiEQ0Wqu6V4sYbqpEf4
heplrH/Cbf+VrvlA9y+yhGxBaiaeJovAWGz9QH/BafoAIiZbXwL8dfZlfDeMqv5heNG26Utkql2+
d1Yo5wSr7yAU6ZPDsviPje17j5CX0G3gIsSlRszYOj4U6zWbAfCmzOvJM/AH43z/YhI5frBMdXLy
RZ2G+frPPXPPWm4iSMj/bEcDSSnb5I31GZw0T08DB3Ihyt3VPtTyzwKzBDPhaurwT668CpfHHj+I
/Dt3LtGSqzrdaTTYrYX4Glh2nVtD2JAGiQUwC/02Gjn2x2czUZAqCFpqDKY89y9dan6KycMqH5uF
OlWEZNyfuPsDaBVMcki7T4/S8ThJKh4mNsoSqKSwD+nAHVpronkuPHJl3bERKGCJY1it34uRqOv9
V16t49iunFA0cxPcD4P7F/y7Rti5UO8Nd/xMSU2/TMM4Xcdu+On3S/5CBMaG8qZ/dsFLAXPPHnP8
hG6dRSfyjH//W+0gH4elDHXyiRFbEWYE/W0B3vlQbFzE5WYdYwwA19aWJr7qkSCotIvHV8YFBHiY
YN718hNtg/2xllabAd3BxuqJJZpSPT6bHtEbqo04wcv5w+p1b5s79fLoagXpqxYQDEDmgjiqSGxG
SWMWtS4N71KPeF4MfVN5JNHcv2XKeo6JWNsB47e2iGjmZz5KkAim9b7EmUYA3pJtrYbtejySgdjk
/Xspc/U6Ag07TBLBuAuz7AfakIdezyfy4krqDxTBbNPAFXHqZrH840zpG84m95cP3ondnIUBNyH5
Yb1Hz7A+SdhdR1j/8y1jmfu32SDdgwXfrLGod+1kcH/6LZkzhZsY1znHa7pM41fUO0lY0OvtUjMr
n+q2kDt/sK3N/VvPsl4SW9SXRmfWDHanIcoqla9jGvNUjfgN+6xkhQGlElAnszoTiWhsZwstpi9f
arLu9hluvjEdOqDayn6e8Vs/Eyn/oam5fLj/VrfEYjuyLiJ/tiBGYv27tCiqz3lJWuH928oTDatg
LVR+CbA8EbTBds9IdNFY/i4MTWEdhvBZ6p/8DejNGE1XDEuQ/s+kmfS9c+Ny3dy/S3APvHabxsfT
MrgA9iXUzkc7r8maKJNvf00Hvz+gHWzH07SYV+Jtzm5nOr/TwgmdPvkDIHF8drw1ug2q5Rlp8ElZ
lXxp9BRV/HIoZvVHZS3Q8XuRR6CVs/EpOzgXewCXOufC/eCOF66fksMGCCw3+/3KTID/PlDUlIEl
IITky4hVOGUsuB7Xaz5vkzd1WJHYcphWLSwYq70SdXsFcvAq5gIPEA34hnZd+7laYwM4IeMjNriW
Rh5ebZfSslYTXUXSSFyfihsDl3LyEcd4iJSWHYwJuyUFnU9GrMkf3M+6TwfQdVNAPRu6AR2x9Lrj
aLabeyEDfq29UXmXj8XIz7UrCQrxEA7fz1q0E3StIu/DATrQSs34zxcLSCGK2U8x9BoXuMuHZzFU
N/Tirc0HrDi+225mkWg3x+X/lISl3X29GVOOcbPtkjUFYGE+tZXgfU963zmv9rSGdxkhOYBKEi0C
Z9he6r8gfF711OlezKx7gr/I5mas5S1pbHIbigZfIpq5pyaZn9ullCGMgBVyzQuRr1+6eGguNpKd
wYr3fWONl2XN9HZkYa8sKclKGJ+7ksXR5o79wHLQ+Asxcfddd4LkLotUdRmIbsV9r0BZm1b33c9e
zCBbwpUkp70Agy3nYxS/J+tw3umb7GGWnocXApyGcnLjoVBGfGys6GOmTQ7apMyfRDJVJG71j3d7
l5PkQBw7FuAYkbeI5G4S6fPehdZzFg1W/PuoKVdjvFUcyummYYcHnSQ6lwbUb0oo63ifeLuo62HY
oX1ZylodXX/ZITuDByNm/8+l7xQsibFtdk7qug/wM7FlQGGHy18MxvhK7a0/y5ZwutiDhboezMqN
SJMrcRoCBd8gmdIf7sUqWD73EJHRxPAR87GZFMDz6bX4eW1sfO4Bijay1jJ/2DqFys7/JhV652W3
aT19Zu6jY0Vg2tooIiptD+1EXoNKi3NcuA+2rZoLrXt0M2OjhKg8BSWjcKYWWrK5aycsF2lkVPe3
ogKbyo+z/czT5Eg+enlLhrTelPb4prJ6uFkLS+I7htLBCsM00H7Ks/kA1y27pKMP79PsdmJc5iv7
w49yBSho8+Lemqh0byXkRXD/BEGWsG/89fdHh8EDmpbj/X91/61UZdBZYocbp0PkPxsz3S+8p+fe
f4wjX7x0NnmVcd7AbefKZxkaE32BVuBePyVOda0NIpizGruI2ZbW26RTb1UKotW/pt1FQK9R2rMZ
HezreiwGFJ8cU+5Sb4Gl6O+uKX4uaZVthJG1VxEPEilEW10KVibhwn6bVCKmrUOKvCGqLi6v2QYi
obOLUC91q64Q+gtZ4iVP3Kjjuiu5/Tb8K+N2GrNtkVOV3rf0cuzlgVSfX1FntUelnIT4LSs6Nsy7
NhEx9zvRE0KEq+v7DvWNSg0+UlI+9eyFTnPbTJd2YkPDFHjHT/azzA0jSLscSMBK/ujr+vFu5tV0
YF+TQVSi8CmGEa2pq862lduoiE+UPWgvnOFGd/RXZhWUGfZGe9Osv8E4krGAYRQYCcH1tSG/7FLd
qpi7MZNkaFB7bsrIRXqSIWIsc94PQ7RcJwkjXiZ3PqnNK76dqXbkMHj5rAZA9aWPGKUY4xPuB2bm
4mt0FP5GeJT2lDDZk8mp6Z1Hr1YSOFixi1Q0HnyfVN7V+Fai0cd5x1qa3NF0C6r6g/1L5mMSxZ++
IWl6u1h6irghIxVxKp/IlqKm7rcOp3bdkWVTEcNX0N1vRlGLcNEW8JE+sh6bmyKafPUyqklS/6FO
EGZd4gKoifqKyKO0CF+Ccoq+ImEiJXMS2IhX2uHVoUlLPjHrElAViVtLVjgCJNchadXNuO0QylbS
/ElJOo60+6Cp2jNwSXbv3rN37AsQd32vfbDPIC3HM4nELfRjHGUbjT6V7bffb5Fi7xxfWxPC4LFp
QIwaasp5GtleWf0pMssqnJL01OUEu8xl/tuoqa+W7K3VGQ5bDIBJsAQ3IY1vOTVs3EzzIGaxPpRN
FGY1WRUOiSwDqcENAJYnxk0bc+nf7Mn+gDX6K5k3hZbCAbPKDmknCe39+N1Ff0hjukXJ8B1bE7i2
vmxoJpMtT06B4fXR0aNqF+VaxQTYL4/9skobIs3f0UD/ISYJ43O6bZQ8AKo9MScpr0XiBXn+0U8z
sa4JAxK4C/it5gxLT4ywedHU30yz6zOeTqy7EIrNNKONafX57GjPSwpgdzSQEZVQ0zlnvQauDZbH
bnWp9UlGjF88PCMeHS7k1HihniFRn1uWLDPZ1lz1RXTucK/t2VVMeI6St3XO/uAUGYhEtgQxYyDP
cs6lJlm+eKBNa5857+jrWDGSliH/REaXyXOWJ5CyGp8Z4cgpo0+mv0f/bFiZCfzxefYKgCmWvI2J
3e5n/buyvW8g8GR9WNRKo6ySEGgQA0f8mGBkd65OHmDkIl62ZiiGmnMmiZc/wXML1myrtdpnqhM0
V8BaKiL3s3IKe8u8DSYz7mp9oOCaOvXbJ3cwROgFhnHhcpmBth5kl/aQUFg7uzHxggkgLKk89wTT
dhE+MbS+DNrFzY7g4N/yvOzBKlPFgv0pMWTWPrqV0oz8YGF+FxfTg7YYgFZy9QfrDbk8zBuRbWxi
UzDc1BZkCxE5AwOXsSPs6VIeY22GG6+VcsdjQyaWGIenCAOZJ9dFdYGEcEQh58q4Jmo58bd6asgg
1jII3ZXzgogmf/DTcg8hGSsaOyXTRKE0LERzJH6pbwxKmW3P2p2YHUBF+M3B9au+ZLetuuzYlIKj
E96X0Wgviviyidi0hMDRjuRN5IWiJtg7f+75C8PK4WQwyVwOmEceNHt41Ct/OFnFsQYsjpEuQFnd
IbaCaSYIv/Z+V0ZcMJubOYP0ogmXhp/Y5NhqZzCZWnTxW2DDhB07dYFinMlJZTFidEasphjZQw0j
YRa5L1SADfG99XflONk2nwioNp32yRh+YDmSG5kRCddr+TVz/F+ePq3qneRpKIwUKUHEx6mxSTHy
p+VaGb4dgELM2Scxe12K3xAElp3tPZe1zAJ7kcUB/zRZGtysLEq6oTmjRdvkjrtRhIYfi5nsAlHQ
kY+2jowgJfK3j180RGYActMfqutFMMZ2fmydJtm1rDjCoXXfWca7j4LPfMHxPK0ADz7xcu/U6d96
HvPQdRISkpp5R1Xm4/ZGnZs2kHpls0e1ioUu1Tm/gWqdrcF9cDLrRUYVoyqDKUVN6oWTkiWPIxFg
zpBYW0sOFqr1L4Y+lyWvqp0rwRya8RCfdUoMLob6oHks7EVEDVrKbl/CJHYW/xlI3nLUp5NK9PaC
prgJGH4+cmYBCOADMs3FCPRl+m2i86Bn68hlnM0/OUvpbZrhnKu08mIKnLYMpTFAShxVcZUUhEHM
Ttg3X0Q8VWvvwxSP4JgA670X2J5qAnxz+WaSLGxoTQv2ImUR4OAAOcaUq2IbBOwHYWrtko5hjh2B
SvFIFrEB17KBmR5G0QTWwWuwS+pMY2Ng4lu37q95z0tAWjdHabXztsPC9sDRCnK4Mpp6NXXGLofC
XsfpofVKdztGgn00iMGEVMqoKBpM1iSgFEniXNDVNfFfrZvmS6Qo22MOpG0zkeZh1ezDZeTtinwJ
7cYnmyL90ImUWlrT2HMDgjMq2Wcnbb8qAklVcz6EiH8I4dePvlfga+HBoV7eGhKzjTPfdE3+1Fn8
BuwCvywAsZsupny1Aa3I2BG3dPwcOawIzmw/C4N89kLG+PsZ1tTJ+F1OQB6VNXPHDuvaw1heE9Iy
NqmfhMIrnws1aLR408jEmsjIDhZj5ETBnLQmlr/uh7s6ry1MQ3P0uOS22jo5O2XShgC2lWSoM4IH
H9X3ZZjav62RAoMaOdpKcHOGlbDlyrhkuUjygABbCepG+4McGxFpZFwrLynJniKLuG4P6KOwcsY/
+Gtj4tbnXZ3SuoCERzPKh0ULN5VtyUeUmFvGdj7G7p8Or+jOxGNhotDkQGJlQs2BtnQWeJXGNUeU
NQI6ZYG/VhabpuF+Ux2TkHjujwUenE2fpl9aBaGZoNKHOfI/h86cLwr8R+r7LQi07qEYOVC7PAZM
9CkSijjPIbOrbL49t33nyX9hu5+HhI4h4o4kAphJt59aEnHMhDoNdkYg7RQBq+p/TVRYe0KYMuaS
XKOLvrHI69xUUfLkeFALo7om3SguypBVPImhCmK/jArjmi4+8s7mtV5ihkIarEpLPBnZBAHZzF9L
gC0wWfg5KO+zM/tQdt7W0vvfspc81XQxWltwEvsvKHHdTR+hNpxrmGJZmZC0kptU4mTad5lk3zoM
zkZ2sPo8UAgQICn3BShOaDfLNi0g3GslS0qI2+ZbC/oPFt3RU+7vEVyYPs1jGBE1oLXDFJoEVAST
N5iHickiYsf+AVV5pBjygf547wcucuCM09bzMeynU2DljfYuxh8mGBV4evptEqTJ27z2HiE0NfiB
rayoIRBY/sDDgYE2gRUwNkhMsUPRp8px2s2Z/DC4cJO0OilFrQUgo6R6D80sfa7HvA9yobOqRwtX
RxpPpNYyVSVs/qqpY9IZXWBXOWr2iHOR2k8mJOsMJoEcTk88KLavQ8LKdH0RbG7zIrF5xjv/Zser
uDg392yJf60zoTwC/u96AUzT7TyaMVPjhYWrSFH5T9TioKlooyOQ5d7UXNoi9ml2chAMefqd64UT
VIZmIIn0dtOkO1v2XWaQOvJmW3P8MJhXVhLJbikZ+fVwMpRRdCc6Jp+6a0RoXrufEZwdhhkcpgIE
21YjRzsp21uLiTsvnQZz/resQ3IImzE3AFSBY5dzv3Ud+9CP4zuxnumeMTilV654adBxIzmosW+1
L8o3810SJ5uk5fq2fVkGmrU+LB6A62mtqHO/O1MDawCBeG+51dOYtp5PiogVvUG3H9VbO+1fVUnY
ouHiFLZ0bZf7w5qW4tMY05ov87wX6LYC2Vo7lm3Ai/u9WJLfPei4Q2O4e7sZDcKsIJaYC++SkekO
Ebn9EZHrsFUpR0G1OLjLDPCdPhVSeibZLo3ImO6R1bGbxMc/x4iAU0GekWntCK2otj2ocTYJDD7J
BywEg6hWHzZDmZFgNQD6j/rfuvSfdQCZZOCYKG/b6WhFzQfeBQZhltttV2vSxldEt6A5d1NS2zVX
bA0oAinDiAydVaBISnzpBYepVVoADaz+V+6X2vPMDi3BquO4X2XR+T91FxFTn5DnMoie3oUso6ho
BQrb2N1ghsBq4eDac5mpJaxf4ihyWBJELV2QARcHJXUwl/MUdCWO9Uw7O30anTIr8Yl+Qa4lmIr3
PVYXZwmtyOmDZDZiGEiRDPMcUp8qmTAjUbKLcT/xEVvYcsOyBXXvDGAfkNqdhirJA68FfYRP7qly
kZk0k3NKfDh9+UT8QYXybZzf4zVaGjf7GBacrBKHU1jU86cPty1oUr/dJ/4fCi25L2b3iZF/AHie
tQkIO0KRC+w5nvHUcSjvPTbpTIO1sBbjiR/3RWbutBEDOeZz9Z7kLSQcG0Sw7MMF9QmclklieF0Q
CDVbz0Ae7w3W79pjdkGGM2iUil4UCRPDtZR5IoloDcZQYAQtKjkThfHSCoeqwxv5VI5ZRox3Dj8S
M2CQltlKK8DyMNbPQxQQ1kGWhc+AIzGyTWJPFrIPnWcqa39Z0oeG7Wewog2PEK2ygUyIeoPxvenx
Po7I7JvuvURbuqNRQWGTMvBD+x92wJE1eFYHOxoIP6FRHTxA1ag9Q6SG86cU295ggtOGHUxiFhzV
0Y4wFANduvIJLodRNegU/DdB5XdswU5PbvTldgOkOqgvbIzFZtLpIbsYsHSdV5KzWBOoofjWY55w
7tkKosv4PVqWvWUCThLYsDen0ty3kKNMA7FPtcw0+9A6sA4oRr8XcIHnhliKUCcb5qlRDxAT/U1n
S7rNPos50vA8xHoJCLsry9Bq6z9VX96qHh6MS2+UuuVPtH3pvk6Wn8SQO/zMoHukjrWJ1o/N7Lgz
4phHFriwMJdtQjvHVcgZaOuK0Se5QK6g3wcOE5rFmtlqH4ahKi/9OMvd6vrdJIVxJsCBI/2M/tA7
wCRTm8r1FuAMMt90c8sc+zMzDdiuPaNZDoieqYlzhRw8bfq6nM4xPLRUn8DGef6DTNQPaxEqbLWb
oclfyrVubglNF5MwEZwdZFQYZyJIrBXQYJsbgdBkb3povhr7OzPFdKs15w15n3XWlvFFbz8SG423
i+CKhScSj3Zkha5FhOPC7WwSyRU7kLgqgfvZOmgaxJmCI8FmYa+u86AVV1HqTERVcxqM1CWfV5eh
b1vMyNL3tpV2SOULcWama2uQhexam0IQ/fcB3/c1n+WEDpju14WhNM13R0Mi9obJRznkrEFB1GuF
3j2hiUPwVVRVIMzsFMnRDf2iW9hpz7/asnrx+ZMHU4LSabS6YyuECORHnhQqjA/VpusSk71A/6pj
aLgiZT6wrUyQ98m3pEaCIeyeaAJDx+uFZrSxrXCAotFgC4QmPsMjcp4rptFhM30tSGJDWYBnKcry
3DXQOYZheTRxQQtfUAvb7TPrH/DtXheImoSqsfUSHqnpLWlrJ3S1uQ9nIy93ONy2ulFwsbgAE1WG
6qExoy1T8xcFBemc959pnbkPBtlNZUQsajQfuxnZIKC/JmQWcF0kpJtaxCdnMFFakXavOzUBRDbh
6dS0wZQ2P+uh+2G3+U7lJm/Hmhvode2jG1ca5YE6cqbW+y4ZPqJRGodKy75Y5MYnZsxWYMXILMfJ
RjZnauECcuNlcJ0TMltszb4ug8U9J/jYhrI/Dfb4LfL0z5BbvDH+QMMwQx7Mkcon3atfVkSCznYe
+rn+J5/MZ8a85ZZubqaXch8BWH85YzHsiibuN3uiSxrmHM287fE7QyxaNs3EJGOx0/EkhuytgheJ
4rBqSHJlzp+2WkSG2cArgKxKT/J97SQ98Ch1UCvYhsJJHPrSf0olXKl1bOW447wzYyHCdO7FxnXR
JYkU5QJZLXspLPLuqAltQjwuejEcLE9YxGAwC49GRk00oGus5JBu29qt9tGsyJFPGfQ0NdjQcamO
Zm9+IKsbmP+QJ2xY38kI+NpKXpRLdqGbzj+Q9/2ubcm/I9As2cxJkh6Nu2M+48281K6BvHspDDiD
C/JP5aural/T5mp1fLADSpaNzPmMRGIypQZeFVjT17yQZc9mLcgmlOtgl7KgRFQLowhTKEp+aHzq
0LPcDVqjv0XIIyifva0AerJhKFyXQj/rbvlptvmDW+c2Il7jMozibyfJYiWT8tEZGp+hZlBKpnFl
BOoNRxzjOjZxGEJ+zcVD06FCpKccW/pb2TH4cmk6ZNaUTIMi8tVVv48XNprQ+h6Em1+m8ZVAa207
TRpc14j9mihEEnAl/HTaVF5EgeDDGHIKCt5P7Atg1sPaSy0ODgRkQ6v9UZb5Y5SauaP/PhjOzJ1c
s+A1TDoJi/868poLPWSEkJhnhMf6l4yAwea8+QVK8+qYmgz3mkYbTmm9DmYD9kLMhsBnPuiG+hz0
Wj8NXvnJMEbHK8K0uDRUe5PlFUndm/B161C16S/TqrCjDfPXCABpw/yXt6Abfgyl5jx46d7iNUyx
rIXlPHhMjxei/XoT3Yl8Z9JI/hPhkUGUYK9oGc/v8dj/lap5WljDNsacnSMdNcKQuTWfo3Z29WZ8
1/L2oNd2tJm0sQwdO+F1KUg7FOYzOittow3x56RP9sEsYziQ3K+bEtcO2z2dgTa08CbXb5kgDbfL
IAv6Kv+VYOwxMaKMis5ltMjBi2AWpC7PYlMaT+lQ5ogyyyFUVnfRevk4aNU3OZIoNDyqSE+gESzU
7ynSCYYtuEIVK6136fbpYxOULGNiszX3kfALBk0pwWVYp7aDGHdtB3q4HcdjYaEd621SC9wCat1k
vQMLUbikoEP/L8LOazlupc2y7zLXjQgkgIS5LW/JKlqRNwiJkuA9kDBPPwvgP9PdpyP6v2EcuSOq
qpBmf3uvXXFUTrjlctFBJOn691prPsAw06M8mWpmCa5ln2bPAUVViRLDNRensiHaN8l2Z81l12zw
v5uJ5HUn07vr4xqqIZQDcSSlYhrJRk4odMrjdIrZwt6IGpZ4nUOWBGn3rszoTBmrOkgj4sAXa4I1
bla7ExXd3AjCu4MjqWU6fvZr+dA6nc6r1inu83WC5lOFjOprKqUhFqynwv9Jf6Jak381EEa06EQ5
yFNfxNousxzyfmXx0MRieqJG+1Zn+oYPfHxP3P65ddDhuvFtVF35XNpku8bugyRDccFT+mbXmxY6
4nXI/WtWUyBS4C2yK/+Z8QYXP+NnNKC/J5LztvpZNSH6lC/yS/dDCZ3LvMFnPIy4DbSBvm3ccVg5
UUPZvKrwciraO0idsb1y22W9Hv9UPpxBIzYvHe5sOdSfwhvRzsF/brKY7LgS/u+8jppzH/NKeRMB
sKRmahDpeQqq1k++v/ASr1pGPvTBQQXssuCrcOP5zBf+NnMv3VPmNtPjPABPrrOKBGdkCkUTHOtc
5xhl9rI+TGXDO59k+8Tkzo8VEA7Nr9rEu0e/iETFpIJLv5EFytd5YXzG3Z8BEQAgti6uTTeymTqh
XGE2/jWY6m+UceExR0yn+e8xaDAG9AifqWX/iD0u3ImoVr3J9UGl5mcemi6ReAoQ5iYlmQeoiuiw
oCOJX8f7YmaNunpk8DQR1ceysY16KzwYmC2sicZJbK0dReP2C2xdXNAu1/GAji4FKZpSRUjy3dCg
A/f6gfIVxuUCkAGugNXUIyHykPYW+xx+Gm0DHNVwuRdjynYPCXYhKk6sbVObf1qmDZ4wfw1cLVeT
3mwXamqHRsq4QnHGn4KjKnWkLsxAXLnMcI1ShUpPPW1dm4DyBvmC3f3NNIM3S2NRi6t3kCRUgxtq
IWm9+trEhg86eGt2Bn57V3C5L7uTo8d/2tBPT1mR/+Rm9+ZOTkRjAvRkvBxPjedW+xohO9IhkdJi
jD5pIQypn6OliE2wogNZe+1HPErGn1C2v3nNxQb8LnekKKg+S7zMxuD7XLagJhZls/eGWN5TC4g+
LYtRF6j1VO4ZKQEqadxgyzf6KR2GF6b03j2Wqzqar9tYtAyN3go8OG15IrnTsQ7MIwW7qY+obx9u
icgsDe7FXTVu1cAHT+cSpqMGhpLuBsfmjMRSmRIsTirrakqOBVS9pKTo0nbHHffTH1ui6e1nlAcD
KDlUvEmSc/Znei7HO7L8QezumP+y05A7bPqRMiZVbBpZsHUoun57zbokcc9LWxnRJmrCjeUikqiR
m5UXWs+Tp9KTK4b3zg2jbZAUJ/S0dFNlmDgqhXru2LvGH+0rFHMeS0ZkCrPWVgiBU67Z63pfXgn/
Mh3rNlOIm9pJcZBVzUTvhWCtkWH6GimUExKaJ8wWK1tPmb0NOalESSDLp8WFSzw4U5t3hXY4oO7N
ylNwKZOJODixjKNW86lvCjYkLUIk8EwbIYxB7trpKTAwkQo4E81IzfCakPPZmuqXYXrW7KDLSDyJ
ZBMUiPB2OXITEuFTZRt7Jrv+TlUkF1qOjJGeCW71QDELSmQSI2HyL9/LsCe/j8/bNDE260ocmXuQ
m5jCbuPZz3ltAfRz0yNRWkADa2ACAC0D+YdWXcfrP3xuF57uZEeR2c9GWHhYMQSiKoePxofpwbCg
/FVxxR+jH61e99vKHWumuHwQA5YTXXE4VS52Dq0f15A1tllosQF4XNN9gb/fdyN62NDnHZdzaVeg
rPcThE/8NyOXLw6fmWPx17EaMElTq4S53JokJbJAS71Q4nJja0bzjjKC084OuDh37xn2yUL6yVNd
pIdett2W7itOPqV7HBAAuMh7HNXI37KkUVOafpYTn8rYNz4CaWYnb9YGZxnFrkeSHX1FyV/smkxI
iV+VAFpbRXUHzqgVFlRz4zrJistutXGIHm943Y9urkUbq1TROpwAyTe0UTIJX3U1sJKWq9S6yFDa
0AHDIUnhztMtNBb8nxyH14AAiWS9k09al//2avZYd3jI7QBrkI5Q3uJsieLJ5vg8fGV+SkFY1pVr
q2Ca31jvGC/wbDpdckW8idc1NSqrIasKqoK4wbXo5BTw5RvaxL9ic8K67VLs048kWvG0dhSSrd15
aoRDIL/iI99U5ljxuxOKUXW4qlykA35R3jsveu9nf7JFrMzQCkJwe9xRdy+w/LudmkyyU9jMiXtp
Bm1d6LI421KbM8jV39Trp7Xkn8TpYcrOmTOtsiBHEva0nwFsFaD1NiMoTx1IRSI9q2g6y8B/0g1o
AIKM9DBWGud/J0IN8mc6g+AAUfrAVjwOEbpzYq5ZrHCOryYv6Y79SGg8REOrAxcz85TD3s1+DTaE
dB/AHBchvQHoE60yzUfXJHKSYXXfj5yBJefkUcQ1WUu6AltF10Lnl8wuHD5Fsn7BgHMWdmBvpolk
MowF51CQSuZz49Lx2DTc6saVFxf3sgrtjZZz1A5a49M2UvTQJ7fTtB1HHLljlVvVCuhOZ+ob6lqn
3WyBc0f3lf0YDDFHgdqsTMZ0Xn2eWBFMYK1rEcjhGEWwssfxD1c5wLg2n1puJxQ1DADyxzNEdXtb
qXFr1dxBlJIAediDW1JRpxHKsteUFW1a+YtZ2VfTdKeHem4yCLw+WaNBHrM4hMKmjdmagwnFvOge
QWs+dWE1YO+QyQ5nQLuWzrmywnGFw3Br56Z1IrvIozAk/tbth4Ol+l96l2HELIsCD5P9iOTIeRPN
YJMNYrNlnj1dwBjP5E2Toghe3LrlObdj8zC9prn+2ZMIevbniMiQ/Aq9NHska/1QJ19wS29IFepS
2khIcPUISQ0pERtEHcw3pwJW166SjoVmHv6I6wnjZv7RQ+HAYkufEREm9A3D/stATSJ40PgnB39v
t2aw8WrxqsXeNYmzqzD9Egenrm3wNd8Dgj9RHNVnK0MrTXXxpnp97Y7JTDFQf2ithl2d9nC5qZua
mo9Q+jhSTPzUqv7MEyY9DWv0ZPMRjlIu6R7EqIBn6VDNrkZ7MjEsIFZ3TbE1qvGlcXWbuwTnkiTn
HuCX6TokxGBkEjeOapASCXAFgSzAG0wvfhDCA4LiAPImbHUIOyWKpEtkxwqQZ3Ds7Xo9XbMDRVyf
AxIE6R8r95w1Tq5PrSjajT+JncxpILSN4IXkLM7yNLXY8TdlpKstKa8aLl8vbbkLsKe6IYMG4cyt
IxGBAcioDN526Vx9MTLoaMP+LgqNfKBuYhwJPOdkFk81CCKn3ScOzfJ4Lz69hbk/VRbZRX2TK5zp
uilmJ3B8iTlRuba5M4e/aYL+a3TP+tynWvFxHqqaS5VuBvfE1tEfHlMtHvdIcRcd48tKeFq5iTDE
7rLmqXSpJeWMHtGxZZ+IMvs7QhMrvxP5oRByRybFhrIabBnQ0KKY6QgA5riV895td5m6uDq3/cHW
tkUMEcwBCYifsO+03UhV99bQKB0JB2cuSwL+zYx1Ur/AKswB2bbYeiO5Fg6ce1JwfQACb4xOUdqe
+bzx9qgp3TknR9ObcyX1N4HMCEyD7tWe06AiO3YhyfYG5L9g6zPgztPCXgv05loV96FV1742sLNz
fCgRobAAh9fMD71NwK09NkpkjOGxzWG0aHOIBEGf3twBRLumxKea1iJ67hHfA/4wyjeafkFHQAOf
QzScstJBUw8BmuNp0MsnGI20tPVongpE9VC0NyHoRq/MktYk5XxwnK5wn1yqhMwG7OHiYkNFulZY
W1f1qB60spOnwLJIZtvttST7tnPim6HdhAwBTOjobGbjHkzOTquJpkkujK5OxA3+kBzKkf+H6+2W
vtZCBwZs1GFwI+QrV1gycPl5zraZg33RyKkpxBWHNYm27YEPnDlM0IFCA/cm1YWPTVUDxU4Ue1fK
7BMFz6vI7ANess+OZmoIMRoXIIADZuXYB9fMglVOle6eyxMuS8jkDxnDfkSXl8UXKnKWLhFr1h7i
Gr6U0DtTDRCvAxziDPCR9JbfxukwOeMCdldLvnvWriodZmbc8zGcGhJ1EdZnvGqv2JNg3kCUaQhP
IQqCreNV5GQWxVtCVfT9cDV7oRd0PrmoX0NOExLFvzrn3Dv7VnPHg20gsgECRyIHwD6/EKbskVwn
rIBYX0FTYFhPsDXb3XBNIpeWhVIcaxyvr01OzG4qKRCXms1YnZhlEEI3CLHyvoZ9zH1g0p+Uyp88
wNCPhkZ14vyXCpoiuUE16uIXscvOkRDLVGH+oryfuJk5eA5FA4CLn+HcHG3ChoxvyB+BlX/g1Mx4
pvLM97oIaryOBpHrGLDq8o7ZEf1SQABvcujHy2JJDYPUWnNKDK49Fgi4oWawI+uYrUbRInzj8310
RGU9Emev52aLlKjQSG0OJZxIIEZsrI1Kfn3XcGdWa73YHJlnKZeTDqd5ksWQ0xFLu+8KEwdRA+zn
binQXr7QIX8Iwtbci66+TcxSngdv3wwMnfs41w6Avo463NOngiHwGjYmM0yNWLCdO9flz3cpFgHP
dN7kQGYxwIdkUk3ocMZRSOzbBcPjjJra9cUAHs7198u/VsnJ32PQ5K8xBsKHo4pfCXPW2zRMMJku
yCBdEcSExkwel42aM2kqNzHy14Hz1J+cAkactnjX8OSM+0ADpRm4Mr7QlfbSN2VPiNVrSNgRxEkc
Qn48PCYbWENorq5eWCM/rEbXj3LARIUNxHtpYOTPMbsOXteCY82gyW6TLvA5IEF/Q6QpVyVEQMzT
yVXozbCxCD+crcKBiDMO/jpqWR97/HCaKuTvITVJuqHvdnb4MmbsSilB4Y0Q+Z8pn4JzOUfwCODA
jZjGGI9oOFxhme3DpowecCniPg1BANpTmjz1lruj8dA/p5PzLJYQZZNVjzk/ampcuYWf63d8WGtH
l/Wvji7F2a0Q3nMxmNiseOtim3HLELXTD1qEsXX3tzxU5euY88qW5UA7cP4DWbi/9jOjLzVyHxts
dxt650M3LW4w3VBm6y4q+ngtG5FdSsqsb3HFMbumb3ANmftM3L251xaHxQWtQtsCaG6/wFmbZsHO
yjFbsfTY52z6rfHz25G0JAFdPl1YOJ4dSAAbCq+KN6MoNr6vipthJAUou4wNqVXOucSEzpCUnCoe
O8bYVukeNC3AMjtPuo05GUPV43gD/8c4g1z9AvGJ6EZ4tMP4Kih9F1RYx8AF2H2jM3a1+mIwWaD9
IdM2dav/RG3KTmNoDvBey9eF6eaMkXVkVGI91H41sXc5N/pNWQdMkZ7Hpl77OeLNOIbYH5vYIhjW
CyRTenFk9lF3VDEyyPlIZwRDjzNxRQNcv0tT2E/k4E6JA0myoIhlZwkYVIEVAlcPvPgkc47ELQvw
zWRePGeglxcVa8K2LOO5KcrB8kmuYYkl1pTWYqvC0VPwAB7csVcHnLgZ1+TZKWjBTW/QqkKiow+B
f5bCdB77OawLDS3c+SZp597RjK2e0j+6vCV+2BBYT1Dl+X1kQxjcPmha6O1yqgceiIKIwS4p8wvC
XVf7TJLH/lRYUqwWPBAHO2+V933+pMW1s8sbfHn/+acDXf8F7sB5rDvGHlye00Nqhj+xmh8TYu/R
UNR7CxWSGl4BgQ7+2AM/sUu86rwQsqqqaJ/yCMEmy4+RLt+KsN0BnC0/aguHfbrsmFmGM6Kd5nUj
fB5yamzm+u9lQSRQCfoiT3d2k2IdKLn+QMLkkly4aFYEPHt6VBciYZFtq0zpl2WzLSLrS3ahguQR
95d2/tLpZKAAgAlKMB4ZjVzYpOf1/f99ydwPxyj0x7Ivnnq0BM5L/BJV5V9lb6Wn5UeTSZtZ1ffd
rjssTQam79akrVvsCCUfAjla5pOWN9uqrdVn3nLGxUxoXoMiiy54GPgFhaAhMa1x7nlrxVJkNP6Q
xtmmLfaYO52/noIs/kEhAqNaW+NmUdsCUWKmwqbqS/mu+RE5FV3TP4bKj/5AtMHHIZCov6lBTSGL
Y+j/Cebe9tYmAQBQ903TwJZhRflA41VORaqmGoKdSHABWFgNF4ZMi0FgJVDWTbvqLsbMO5GjeEuy
zLzW0du/WnG89Izp94dTx9QXVY73SO0r30Qe3OKmlE8GGIs+sbbKDNn0+yq/Yiq7g8HTNpYZ8I8T
jfVAAcxnTwTkRADSP+RpMG0XdALlwrdhDrnF8Vgel46zfPSeRrhvDyM1K6+0E6CyOTEMOY0CNHPO
w0l29HaoOKpPLNyt1OKzi9v8WgxJifZGqn9q4EVpSh/hbgkctQ6k1jath30f98mdTil6xiwU3ZGd
7hiP8mloOCqs4h4CQBDMeJV0j0UEAJiPRBBV6jGqicprAr/BHN+Zcv38veFXrvJwtjOsIuintXwr
g0kHEPn27zeHvFTBpZj3ep0AmUhpD6S4BzNN3r3GiI643Abqw0MSK3h/m0tgTfUlSq7LeqIF+XDQ
YsciseLpR41TyCrjQTksTLhp9KYjOgUXh44Ro5NU0S9wBneHFYuGupETflu7R11PKkoiHOgoxM5p
j6qHa5X+XU44Gfsa11e4T0bfOrskFcn5e38vEme8FW75pizpod+yGoUWwUAMH9WWDpQnqm2LB9eI
raeY2etEBdPa0y0Kp6fAQKzpjrZXM61pTZ8sw+igPY7+kQ9lve48P11HBEw2DI9POo6qx9YvmIvP
MSBmSe79+1vAVKjh91HlwXSC8p2+UZo1cOSvoqYsT1o8Y1xxuZ7s0HrzNT/di4i5I96A4AA47qXE
aX/wKAY5sMUiPAEz4rWc/xB01xuw2pnrWNxtjSBalvgYS1j+yRHjpaIx2oJG0DZd8RLU+hULoI0G
ZPMjDvBrjWT8S95zt9Jii5hb2VxiO68eSb1xZ+BxYC0Zf5DxLr63BYdUVac0LmvE3XeoBeJSFvam
N/T6snBjOln+C+mTLxugacRzTUeQrdMeFzMTfsY3khYqOjUwXllfDSMBHqutmjviEiZCZmtadxWU
YAsyecTm8xCnYbleMDJCxdYtUCGuV5x+eN3/AhTh6eA/ehnSpeuDqajl4/KtCET2cq/IrbGs+to2
7AjmIifhPqP56qMLmd1mTfNICkc+e/0rpIP9lMbhzyAt1DqxBPpkZHu7RGeeAr9mvzBVOxVlO5qn
bgvn35lJh4J8ZEUAezUR2sMJ968rC/EZWiGxdtIiMjjHuKA5cln1ZchZuQqco8CJRJYyAsUzX7Lo
FQ22suE4udzbSmUYa8wSGMfnmxpmqmDbpBHlgbAqCT9Ef/UAKQ3//27IONLi8TMPpJBxts+YQ+X3
1jHuFXkox8Z+WLXDVlGvtFELd0DE6bGnQXH2nEXbxqLvlns7yticNYY0wECjGn41OqaWPDHWcJqh
7+Y+lJPv/9RIhqC/1NSFVfLNdOHQenEkDzgc5But4Mxdjfwzb5zkkoOwYjXqilWX2+ZGYPt6kgSW
zn5UfQ0W2acFETnW+Fh0ephWRuE6z2ND1V1d/6UKgkiqkfKlNBgThhYrntH1DHEUXlqCfjs3m8vg
ff9FQhx6rFl7lp4h7Kj8VoXuUvS69w2+5vXhiI4ZJCLoHTvS2o2cELFrcdLpfZxEy5WgdB39KKIH
bWqxmPaDeMp9CyU1qX6V1agxhofLIXV4ZzVbzrJWLqsmq2eZdwYj4TMYtWLNRRDgfM9B0C0QDr7b
j0R4xtQbbNpSdgfpwErqNdODdWUcdBH8VcjGu3TMGK4uMOH+ghElO3jYefajZ1+iso1esvbCib78
0VoZ55/ajl4Agjjf647FB2D+k+0c9Ygo3t25hWeteWydXe02+anUch4n23y2wKFULShuJ6y/SGVe
hM6sPCLI/dj77l9CZwZCnE0Lkj/dGlu9T5HV7cQQIg34lv9S0CyiQns/YWRZ44zuHotWO1BkZNGy
yiSU2RFJzzSyHoyAC1kW+li1O1By8wFeayGgLntDoLvsFrLd8OhOD4ExMUhkJetp8S1UOO7zikPV
aBN6liGKb57bR4VB5mJ5w2cAY//syMk9s0YmEGCYeaWssc8l65lPZ9dLY3BJdVPrjWUr/h2l3d3K
MhdvSHBisjZuSlT9w1iK+sHlY7tKakZnQ9E5m2W3n4fcyGzjZfmex/Y5p7nzJuoKbVpwLljAqqY2
xLTd68dlM5NzfLq2dB5jQOkGZNgZe7r87FgFHwBq1TWMvJ4XxHG3UVA/FaI3eJdd7yTT/m6lxqGa
SdpVadybXiMEYCs6ocmCu9MFZEm3xX2avYz+OAGK4ASVcv2TM1wEwhGda8tHGOLik+jK+MQDgy9q
6jijm6Bepa7q+3/+QpL68gDEHVmyCm/+LCmMqf8Xu5jcEbj+Ql41qUctZApKNaKdkaTu2slcSqo7
56fCbsNonLWLMl3o2KWP228+VYS5e7IjsAuUId3NPH4mD9fCmwncOSzGctLY4SbvYAVw3h8RkFW9
zvX0GA4NGHu6lK6dh72ocpPy1gaMZA02jXY9UOe9If35A2+l+Z4Q2V5Ls/o7YUA4pngD2bcCl5tc
uFkIrJmnMf0Fj32cYqKR7I/BXlq1dS1zxTGHaQaRBHG1Sj/ELjfs9GIYD0un68xqewzr7LH0p+AK
msTbdWEC1306kMVCA6qRBuH84GSa212g7YRzWoGLNagrpiox2OaqerWTMUaE85y7JuITLww0io4s
6/JTo9+9Sug0a5kJkOAON+TGiz4rle/TLH3vGHFS8Cg/ExtdsIxZ93PxjDewf5UKQFzRGVD6loUE
yfoha1GF9ULaL0msX6NQkLnMZUzrRp8d/4MjrBH0AxZMWzy7/lM4MHN6sOWvyQXss06w3FWkyPZG
VbP53BL/wXNfhfbqGG+1+dZYLzhUVrVhrxyS95aJqZozj2FqG9ZbwLXrUy4O9BKZIFbafZsf3HbT
NRWZ9c+xuTfdfRZ6/0M3wtxBapKcLKzHQpJy19KT0EmFlFbwNtCvXqJoV5y4BnKMEaUWmLerv1CG
oik6Yqw5IHZ/6t5smK2tQ9WMwDYrdxWayBw9XOfKbN6ot2AOGhIexJx+g77+jG9zSzqLnSc2nulZ
+1Ua9jYv4ApNRamtk0DemrK9GIBE0PD5Lqz4kJIVDQoFGs+R2YrJ5RcOpVfqEHh3ZwSzm8uj6cTE
8g0Lv27SP4UdxWk6W37s189cKmEfMTUmHd16xUtD4gIcWUJ+pEV0GbcaUW3szj097lsRgkaGlCpc
JpuVyQRrokvdysQ2EJjacW5qpg7Y3OXto7jkkNf/pr7F1P8BbwWQ5XiWEJ50HaEbzj8aQfCfWKqN
ixoLDYMtldgcpTkJD4U6m46tztifnvChmgxUA/U6QHxKJzAzM/f9kuSkMhx0mVXlgNX3uTzhZ2K2
zzM6HL3W8vauJkkYYlo4ofr87hn8PHPwouFB+dEubHT5UTvgddxag+o+kXYKPevfFRT9D0CuJ2nh
ohkRvcR2YGr+d56vi4vHo8UUB1jZuuu+jGjY9nCARAiSpEv1mlg5Yw6ncINzHHnNg8NIDBIgHbZA
WbyLcsQEXw4GDh1Bc0wXhYNZc/EABczd/5//LCS7fVex/Lc6nf/5fgBrtS1uGZ40DOH+o+irZz8Z
ssTl0zeLDdNg6cN61OgFIhmNJaLIWyrkUVw1p6nwiWKMlrofn//Nd/HPTifheRYJLduV/DUOjuP/
/pKFzNxZLJk80zmJyZBFmuFmzdVi5qR+Y6aWgxtJMcpuKSbb+CZhcskQNXTt6jd9vax3RZT/u5fn
n8VO8zdm2xxbLZP6PGNpI/ovbObJGw0tZy3GBpyBOaPJvJjFIqK81Yx0fS5E+tUJBhhaHpHZrWOE
NSz+s00CK7BDkvV/f6Vsa+5u+q+VOoZuWDZLgUtoiHfN/MenKwiL3G581lxMo+6qKPbfFTEQvca2
3DC86gFkdc0+QAz+aN3yS/cc9dyQGT/iY8t3TN+zIkBO1NmxWyNNT1rYkHX0OCJOA0ZYCRMEIUhc
vUqt01R2NW5yjHuT7r2FeQrKmFFXoDXTDfLrn6ixk1M1uM/LvaLNGDwsDWb253LNWq4i32K+1FhH
UcbI+wj7IQ6T+LA8xosqBfSxoUWEZ3kKwl/f3UDfuNcIPYjCXa2+O633wWv7lLa0ahXC76kKObs5
7eV6FFkvxKIfF9gJQ+X0brg/9O33ERvSTQvqoRQvQY+4kbZ9f1w6JgYhf6E1MzCahdYoT25FOTVH
fy6x912F7aXa6fPB0pi/FMbYrPXvKhEVmkeMo3LlUBSxLYeW/rF6QEiuGwJSXUTIFFvk8GXlfxvT
af/0ICFWMDhxCnhZdCaQ2D4qcn8rG4UCJmRxHGOZvfOiW8QKo0Rvn5Z/CtBSJjC+cbINFjchfXMV
hYRwIlOWZ7f1GP4p/2/qN+2OmXZxzDU2MrAz1ZOe6rS0KWnDCncgd1mCkesQf1S0WvxpTcqeE4dJ
5kgK0IqNYktZbXatvfrJTqvxpzUivtIs4L37A5P/oM6Glx6XEBJp3t5HUoEDlSYm7WtbM6jHH8HI
bsRsJ9npE5409Ij8PhI+Y28xx0/h5owLaK4xp+oQJrp8bni+DRRrgO8dE5KZYd85+N0Kp7+Yo9de
rcY9mykAUyd46jJtuDltOsxiW/uN/m3bztrwyAG7EsXam/ntC+oSVOr3x4bJ7U7McJi5xuxS2Zhj
6B7HwB16n0kRAdQXX14pSh5XS0dm7LPVBJThRPCJMwJv3tFCZ8rnM5luj/3RquOHpck9Ym5ZezjF
zFFaG8ztfFRCc+cZLcexwq0NAu71V0W66FUxFHn4/z9qM9J+E+ofCFLPu2GSMFe9Gpw3t+l4MAwX
HV1wipJNTSwaF2zcFy0f1PGeNHq/7dPij43BBchSFCC6mk+LSNDTWXLiokpjAC1fuC2Zftd6apEe
QDAzpnwTMQHd+6bCIRLq/TGsJgi3nZy4vWLj/F5cJ0SyraNz0DXJQ41uiAtJCy54uTl0h33KA8jY
nOcTa6Gc5BZzq3qXJWySxKpvfsygs4+N35mhu88hQcdD2VoIDIG3X5TrTPlstZ74XcXyhd4W6yGI
+aIX0TsIQzg65ClGMepPvqYgbokOloqoA5wuZXSZkvTKMGO41T00CBw37I6CAZRrts3ZydsR3gYl
HefIn4eiyXQaZsLgZDn/4kU7ldM9YEry1kXINhtFVMwbiXtezts+1Au6sC+F13dHXdOvbexmN3ad
jAo38m0CctUO4TUALDg1605P26cwaNRas/FfTVZ/H7qguC5fmhkTHNB2gs8pNY66nUXPdr7OMls9
D2Ps0C+C1U/MO7mWYdYzEYL3TKv+Zp0zXGmANI7C3Um6Q5j7U6ziTqC4lm0Zb5R+7Ad3byvmjrpG
r/Ly3WeTTiijyA7Lj3L3IfG9dTzvmb46xrgs9tCnhzfX8E+wK4zvAcDU+xAlayBbEzVLJ+X0KdRZ
qrNc+yE1B8RITRe7WoKfWG4cGTSLtnM5es6HLlLU2BXAHd3ClpEqgfL998XFdbW9x7uN7wAnm6ln
e9gj52g+vFShe9dlbJ1si8hd7bXxoRwxtWr0R4K6mVi2QFvkZn3Fo1yT2ARHMNCNuPFGe9yzOcK+
tJIHi5zl2gzkT7CvxmtM0PthnJyfE/GZc62TphiXomuekaspgKkYOsCPcQRFkc4NuLIG2RgPCNip
X6L9W3V+aGXSYM4AMGA0QXkJE9lAUe7GQ5oO8LahE+DPQFPhcw1ctHDg8LgpHViLmJBRxhOlpnaL
W3Mi5sb5qXRY06a6I644DDkTgGCfyIEnoWpJOZKMnevdzGddmCd4vdW+cmROTtI8j10xfuYWVTv0
XqO4DvqW4D5cbJX8RPxxtwgI2j4tkzfZ+8bWTTxAjHis91WAuTefNOPMhRqeUg/Zto/FITIq49CQ
TbZID18A/CR7SLDNLihL925yW18FVf9lIgHBehLtFhAeXvAUI5wPCeJu0OC0U2lWXTywKd+jdgw4
ycZjIAeWOv3SxprwdTGgG89/aQOMY0M0TL94ZffDsHv4GxIeTRub6l3pP4hTPXzPC0iCunyK/qTD
y6jUCzbb9qcWTw/4K/Ny0td6ldfbBd+F4kJ/qRXlzUc7jhxGRJPfaqfZyxwBRpY6PYbTYK9NrLk/
7M58Gg9xNfhPRpmV6zKASnkYK/tx+a46/t2MHJIV/oRkV1PtfeFwW5zx4vBP7vUvx0rdU2P23hlx
dFMAGti5nerOKoKl6SjGz36Hk8Wu53yczMBRqwlea/CCWZ24a3a3RlPtqYxTa9fzZwdtSEhQHToZ
Rb+ysYc90Bj3705nHOIYsub5qZGqdp9VfYd5hxZrGb3rZnMcMQZv816Is2YhvPZcNwiqMGnNYkud
RAEdSq/6nxNLIeAEAo4G2al0PcG6a0ZMdJXA9THP1K08PKYurC2mlQd9oTSatPSu2xoGmPAq+vx6
62+qkmtrTOzztEXO1k2CPoSX1oAX8QrN08MG8soxMnTuyzwO2Tf5nHgl9S+chHeK0OgmCnClLPeU
QEfDD7v8VeOwCoxqCB/H1K3J2VlMvGdDwUSSmTnrpefBnHO5RHLtMSFj7L0PaaI+0CRDxCgnfDFm
mJtZDK9Sp94I5gjSE7HGe2XvNe1vIHQc8jkHUrouHQajZnea9KI/iDYqv4flcfoGdBLzxgxehH4J
sTcX+ald8O5ZVmwqOYY3fBfY/uo5TMB6d1QzOjcX5x7uxXqaX8msGAiidClkunkx6eZvrfPavS3S
d41o4amT8FJCdKva0YoXQzanpcYigz24zGiEiRBrTzY0OVoesHSqHpLwPLlPnMDcJ3AvdpaefMxO
ih2nNKZ1NVyxhbRednyy9K66/O+XCeOftxtDl6bQBU5lS9hC/LO2Nq+r0muHuMJiVmx6XoOHcf6S
uLekYfZWWWOJk5Qvjij5Yjv/l7kz641cubL1X2n4nQXOA9D2QzKTOUtKDSmVXgiNwSE4z/z192Od
c2Eft93dvvfFgH2AKpWkTCYZsWPvtb71+x9//Z1oSb5UPTwpNab0M1KqgyEIkveVXHIkMFQ4IJZl
XH77T8moqRiYQf56C/9eyeOE037839jzv5zjD5S2xXf7n8uL/Ovf//GPzV9+/Vl8Feu39u0Pf9j8
ig+/dF/1dP/VdLL9y3/+ln67/Mv/7Rf/4+vXT3mcyq8//+mj6HKy1+6/RFzkf8gbXz7xf55Pfviq
m6/pv3zDbwHliv5D5SDOsddcgsVNx+EkOnw17Z//xJd0+pAciB1b1XV0yLRAcjIBoz//yfR+6DZt
BMczMMa7nkp6T1N0v39Js+meuprpar8yyv+liPLloPvXg7BFMBDZu46rO56Gwuy/5EA7dl2BKXaY
/mAklPNV7JTyNsEkHtaYUeyvJbmh0/cNgVwhz3xxkLkW2Oq9oQoUX7/fiL99Mv+gkUK9+Pevh7Rl
a8kAtnTNUR1r+frftAp0UefAprEUCXt+qNWTYKAz5Z4fodcq9QFRzYdFTxlQ5mpqTpq3oCPSXagO
d3WbX1l1zun8HoPD5+jo7hGcrhzMX3FiMceOL5Vl3xgKKGjPXkjS75PI0dsxVCnY+UfvEvU00+pr
2k872KRN961hdK/malMZRKHnHRi3EkYAEugvAwygw5yj6N8NDoJRx1KzUum7yDjaiOa6FAewVjFY
rjJsV5oJOC5UKEUQNWsZ0lgut7vXu84nLNNvh22TxCurgFBFM3GglZDjciDGw1/eQ8R3Tmq3ltBB
bERbuExkgX2JGLvQzvw45XdB8TCNT7YYv7RYyWsSpScQJ123TrQWKg5dSSDGrqZsdN6UZ5FXPX6K
cVUXua/TC2V6Yw7rfnHn4wcFSAiGBsQvg+mMoNJbl3GgU2t+g/gOoYYFc5iPioM0NZBFe0sFlobx
EngSf6pB/EVIHlPvEwqCj7vQ7wCIERdFEuNy/URx2+KecvGwkSqZ8auMWe6wcoBVlOsOEXICmsyd
tI3FFXfTazwbIEcCPel8xX0t3WaVMw5oiyvvOUzvhiUNKPNbBz2++DLH/ThdJZ4BjbeuDJimR6CU
WBeshmjGRVyONSoW5qrm6pFuibDzFA9obRsJEpAukFJuxFYDXdbDdy5fJ+uzdCVWOIPwIJUQlW69
vAST2e0Q4/mjo1BSq6l662dIQRezqDaDqCZLyINDLKCsNWLjmsoOnvhlebsz98scig2WQZxVOuCd
dhX12P2VTzmfiuZ1iE9ef59Wl2USSvgdZzIQaXR042oTVrcljE6b+Wuef/bI/zVanI5CdJ6br7zh
1lBu9OIVwQvnAR6UMF3PzRW3HIbLVZ9zJ2pwlsWXxsdug/8H3T9wm/C5kAvg2wYfJzF8SmytsMv7
kkFOYhAbwdcGIFHLv1s+h5guFEYt5GX3TX6r8ETa4T23RAiIG6HFatTxJxjaRhHRhmSMjYFiZrlN
HGQ16sgNZ4kN+S6bnCzg0E2Pxbidq5lCGCUndqFxoWRmCnCRhg3yfnmHWvIV8SkDGkKuF0JlVoAS
iW2pyp3JqEi3/FYqgVkA9OKZBXhAVSTXkIb8Bqr51AoSM3kUkq+amzhrtsoAOJ53GfdfWsFA7RMe
AJZM4cfcfDDilkuJoHeVQfbqqX5yFUqYwpWYw03hlDdtik4RAW5iylNluVdWtA1w+KdSGT80PK1g
6wi7GZ+MwqRGNM+tMLcV0t9Q13EVZGtUTZrHqamEHokzg9e7fFXVyk3Jg187P4cSjy63Z2nh8dG/
UiKSU9zdgkyvclwbBli96qqhwik7En6KTwKdGGaxPeIc1DbmMjAbL475wAGcU/2Sy8uLGr70tsWi
R/Wd0U+X3FN8SlGDGrnaJgnKyqkGJ2EDTNZw+DMlQQ3C6+vs9BIJVD2V5i/rYp+pLG3LLkHxyBUi
Mo5nhXvR+ZU1jVn5K635mE3Gba9J+haRhlEWlOy5+45F72D19g2Nll/Tk7B0mTG+4q4cQX4UZDgC
/Fvu3eVB5TlQDc9X1RY1NXmO7E5YLziTwbHREFJrLGB2Cs25WytgFdVV02g81biFeRZlRUwAwaXj
tRqvNQ9RzFqqZ18TD6CDyoMXaw6d35CTtqzjGHJhcbGC4UupRuab4UYqZPAhqXBJOE5sVsCcU5nJ
tkhatD7NK6VufaW6rToReJUeDCNUjSzCzU76VeDmRtDEIqjl+FE3CBAcXQ+wkh4GotoZczcvnq2s
Ozx+i3toRGq/mIQ4HeD2h67Da42zL0bAoB25g/lQDC5M5twXhIp0+n2dcHmG28UMDFdnDSeBvM/N
sgalfMZDC65d2Ht9kLuFKi0bmLMkYi4bUB7houWTS1nDbABNrIkQGzyEtYUHtzyu95BcdqpibEYF
FFXt/Sw51quteeoyBM9mutza4n+YFCxZ739fjaiuC1vGAZ1vOkto4d/s/l0XtZaHUG5V5F+avI2x
E7ndqmFXDKW3Wu7nv6nU/kG98Y9+n8ZQgkLKMQ3DXiYqf/P70nGJaBvxqUUJIcefg3o799dJ/xyz
Y4+S+F+vsh+LjP/9scr9Vbn+tQT+p6XxHwrl7Vdx85Z9NX//o/5QTv+71M/UvP9N/fyW/8f5bfr6
u5qb7/m9hHZ+cC/8mnXaVNGWqzJd+72E9n6oDnUyRTTFMBRHjfL29xLa0X5otkpx7VqmyvKg/rWE
dtQfLuX1cn8Zmmsw0/1XSmhjKeH/cNfy403XpYLXGL3Z+M//eBflIwJc2QOEMthCFAWm2RzT9cRx
dG7mgrggT8fQy0iwrpg9L44udFnoD6bh2ZAFwmnzXC/8tXoMHyEqvoZlvZVdFVSGdlulMzhBNKtu
DeSFwFqCYIi2iFhUmU2tGnwM9FOn4zzdwEu/qefoO/XkXSjyV7vayjC5MLK+qWznURfjfaLAv7bS
b1xVNxkOIzTED0xfYe/h7+/D6DuEHgKdyzSZTbVB1+CAMo1ZRVNFzxFg+UtRfZhbrfUehTHeu0pz
mJdEnzouiOQstrNnYjULoYHDpFXOYKU2gvKA47NcRabFbtNJlN86vqX2nJmWQbJqQ+06zindgp5g
LM4VZDbZEsJbxzRVYZYvHesMbG7YFD1ZdLmYyrMbF+VZlkKyLWMHKwQe4zYlEkjo03PmeMRT29nG
cccXp8Sst0x8BnO0A97quW36cJWXvGraee+R+NKltrZthFz18JwutD2ryO8HWLfkDGyVseDd62RP
zsjm6Zll11yjU+el0MYjd9wzOq9PmTvhgDPor4zhdNIhXJ/s+p7UaVQWdbG1q5pCduYSOuCh8Dek
6gqQg+JPLgJEwCTHAXbHzmozUnXTkvTG+YWIuk9CwCy/NPQ7/GYOAV7TAglId0mrsK57LaJ1z696
85OIG8gAY/aq1121lt0DamFIVdRsBeJMwL3MUsdj07I1RiTYWei3I6R/MM0f51TBxqKqvq6Ce03G
Z9lijo7I/PR6SGSVi7+5Q5oUx/FHORWnlgalVp57YT/TCa186YqPuiyQOTFBmMmeF1QBqXd18f1n
4pNmGQOu/llPddUXkYVdphhhTpkVTPm0YAK26XUcbdpkAjgkoWc91z0lxSiPMey29RSLe2KxjDWC
B4jIeBrX0gkDdu0S1aG1c0lWTpm3cuBYR8P0YfQUgb2q3hlaqBKAd3BGAs9MnVNRn1q4DLEH216P
3dNgoS+497JCjxGEm+fczNRgWBKc9IX3GbsVbt8JSCKjwk2Ir2d1ahMOdUNlP4wNsAeFbtYqMQfg
+UW2nxs1RXCeoIEbk8AW6j07r7OXnEVQatW7icGvaYXPwLjAWFC2MsUqr6q+SP68RxqodIoSD9QZ
bblmge2W+Uen9rcOC4LuQdBTIvgCGeqFbcLooZTaC0DN12SmAieSB/enKQ7lQhPFMKHx/SmWf1Bo
xWZmioYvOOMAGHf3ggzklYUvdPn/GBtK0M3hnRFzcJBdmwQ6S4vZl96mZABRZoBfh+LSm7N2AK46
HM3E3ZErYOCVZDyuWuJopGBm8IO+dq34dsJ842BCtEx5B83kw5t5X1nIY2wN7oPigBqtMhMceg0H
06r4RGZIuDlRbRzNDB49u/JWqruv1UTxo3weIRmX2Sa0IYhANwN0YxlBfCLQyNskoHh7HWiFYZAm
4pnl44C+jRE7E1nFUe9aeCcrNVKfYCxAO7NY2SazO/EcMxYWNq1v5SsfzF0kpict1I7l5LukaCCW
J6cCxtObJ0bYDg3XKx9roo2cNwG5ALYbLQk8/4BmMhJX4ByZmYFkr9Q5qCRVtU4lJx8cfakk0zUM
XWjf0B/YIQ5ZVgJoxEKlP5kTw6vZ5H3AcPoa8zeGSeoKUhgr5fKsqfLVK3hg9ZyKIspflIzefVga
2BLKn3Hluv8P1cn/rvT4/6lh/h3LExM1zz8vT05vbR+//aG9t3zDb7WJ7v7QGf5Z6iJRQuJCfflb
ZaKrP5BoqbpnOZplGLpKC/H3wsRyf/DAITuh0veWyoRy5vfenmX94Ge4loN137Tp+2n/UmFCxuEf
KpOlnadbACwNOoW2wUv5u8pERTMyaQSAr3mAt1HelcdakTA8dTluFKOF8G6l4giTDQlDeZi9C/zI
deRCcoY+Wk9+CJu9g8dc3rdhSEvQgoqUkifSuIpvY91ymfCAFcld2LEcJTyU/mLu7A2ZBTrOEEBf
WNXtgxo9ZmV2J6XUrpmt35rERs9a+jI3LPhmv3hbOzzPcXeaKG0srKNhh2V86oxnGTPMkiLaNaWg
ldOtqsliHp7nd1EERBRS4bFKjLND4C/Gs2epz79gjUA1GPWcJ3U49elCKVy8qcBsOzU64zdkSgt2
cCzMwKuNF8dmpGdNuunbarfBuOI35MBmhfeex8UbYSxzYnwK6ggTibjB3mAacdAq/ZNdl3tzmPDn
RjiZ4aQGqpCX2DRubDtf06z/yrSf+D0TvyQWESAXbMkCDQtZp28iKo92+R7lPUqt8GbQ5aWggWNE
8x6h9bopn5nIMn3FNyyYOTtuANJym9eoL7Rpa5NnZszKGSjYRixr95AZJ6h9CwffQiuJAaoQOy0L
tx6o0MoZN9XkQoBaeF6NvU0sQCVh/94IzKd0dew6UKFYE5RCuq+aXau8vSbg7tSv2CnulovMmGpt
e9N76wGSjQgyDEtgmyO0ZH2TcgjWcB0qhv3eQwWtHLlLBsZ95tlcoIBsCFBhnGepeHvLIBE6HncL
xa6FXl87xqUntgTCE/0+vLtF5mwV7jqwWKG7Q6WB2geU/EHyj9wOLhdaJb/V+lM1oUN1Zus+ffby
p4oiYqadFSV3yMl94RLqBFCn1/lB0iZcL833XpbRlRzJzX4RiTmCApvBP002Ha2UvTF/k85M+oE1
rpPJe8Tfox9L9sdMd1yElICti1o79qb51PfxgZFbWt5kYHWokpGHMaukaznVbynu4XTsP+snUYhj
24yPpZqsi8pNMJAWa6VcxmiG2gQEutxaavcdKsXGTHGzE5JE7msxbtpGp9Uh463BzD/EBrkyhQp4
RxAQSL3bAudIX6KRqIxaM18R4VhAuj2ycmdCIccq2nKMUvEFxKWfufRP2wLKaQnxcdj2ZQ61EHdZ
dgAgTD+vJ/UVF2//ZlivmHv78D1uhm2RyWTfR058o1rZKWPUvh+8AkVe10+XvPLqvZq35YbMCwlA
OvTotGeBOupntaG2lTZFOXS8+saR8ZNqZuZjJhZhb7HQ9NqjF/UXyJaIE4FRQYYGM1Jq9x50UdgG
gJdk+jprp8YuUFGkx7EbaUmnj3BkaJFGH31xHy0SE4JrQLhYXnpMTQgXDqxHLH80Z1JtfBLMLfgm
svJiNtXvylminCVoYHJ9umlj9xAfyaajEzto8kTmsU8Y2E3LZ29rIHZyThIvg+ZtJv0A2rMVE/50
9aHvR3QP1cqy3kAjBp3EZ59+5Hmxd+kolh2p7qjAsFqsXZeQNpXFMVsANuFd35ztctjURbx1q26V
2lTksB277EGr5u2YN9seEJJceFr6Zcxf7IGDgXw1ip2OO9WZq3XYP7bzkehLn5CgTaLehEK9m/ML
eu2wIvoiOlhkA5rQXeDAofwW9Q3+U7yAzAg0ZetE6jbTlCOpZX5h3HqA4RSjRj7zMxo1nrUJmwXw
ijaFodnRGzfabQ6ohpSZuLxEqntXwPmZGXQs7DRMBUgAMmQeUf6cVyPOEhVgzghaH1kA5bpCwnCJ
hw7E4spQsLG3nnmdEhmoGA1GFCU5vkWJvURM10zb9WBiZ/u7YS6v4LqaG3QySbkf24gjCRze/IWQ
qs1UP2NJW4KEEr4wBrmSBDXcoCmWNy7Sq9GNt8MkruAT79LR28tm0zH7ST8qd9PSaJ4Ta5tZnDOW
vvjMpGaI/AbKOe5/n33Rp+RHimhu4nEB94HqKfayPaQh2sRlLoOy0I0fWjJncTetZ138zLo3EiJW
UUYKhw1Gw9WYAfTl2jBPwnupRLHt4z7ANrJRtVcRfVeT48/Td9MmHxUjm2m0t0N8iTXnsc5ZDhcm
iqdf6h7ZOD1ODkY+HzyRXcWK9aRBXJc6JunqydrMvmdjZgewtkoOCpdm843eQDlPOohayb5qiksy
KOsxWovJ5rbaWu0Eo073vhNL/vz1d96M/CGcgi6p7uxeC/Cxz0BkYMAsSKSwZGqjF6vMdIHPGvQ1
ieb09YEmhhJd+xmgIgF6qFdYg1J3106tr4r0wZLhVsnSmwF/8mi/htrPULsdIYjq+XvbVsQzEdgx
EyRoFFiE35v4mqPuniHHoKteMf1f1o6V3gEukQr03LbFZu4XyUO/OOtT61Tr99BJyIa72skLT9DG
ZqqTtiB+yyAeoRFGezHgedSK9zQqOa+3QbYEAnIw6uNr2GanIh4B3+vMF/Lt5Ian3vrpLIdVJhNd
TDIIsxsXRJ/HA5TfxilaWiQj4cjpaVEwaxLzETlu9WgcSlqqQrCRprvZaLZdWwaZ3d4Ssb12oGe6
9rFRPgnaWUVMUFrrC4HWqsCn42LRgQVFKTG9ZFCIa8aIZo4Ak2daGwJ3kRVl48YUUBDVasf2vgU+
sZ3GcicbOyiKlJINuk5R7jO9P9OLh29Yp+/4Ifuq/2nhw4MAUfnF2OxE790X46LdZA8CCC/m3q/Y
PZMCCXHmfQtz2oXhQ5Kj1rFUHKX6/VkZiPcqTZuRr/cWTcOjnSfvAzRPVChVwInajwzdO2eptwUO
UPlm/iBdblQU0ZztcQ+i1lNfqWMoJEM8p/7YwC1GJXVnRHHPkYklGtal7ygogAohDk7F8S7/nJPx
U3qmAMdnPVXCvAvR1jAoGlx12mVzjBEttA6yH0/4EpNVrvX3IobyAxtjojssxEk6eCNl6b4oJdNU
17XJ6ZnXAtd+zKingwcEAbhaiWj6lH0jfK9bqjmXOZf3pCfVLdXjTuTTvaNGJ1N6D8sEpB8HZEpD
gHfiCAaxmvubSj22hv4tDPezzfuN00CkrqdDzfCuXqK3ytQvK7B4RcVy0B2LckSW6r6YA0Em1DXu
oSXzFq6ivSh7+rBg9vthJQbKL3BJKAOxrzzb6WfXow6u0BmFo683TIBdi2qZH9CNm86CCiiPhKNw
xwJBizBrImePsttxelfojkzRRU7lNszLY8d4qoSV3THapykaweliK6cnBpUcWqwKCM76GXrfhVec
SmDEQxpvWvVmSWbKpmadRNwbDjFo5DQq8zWO9OPAX81A9tuy3LFI8xTQmoBy6i2BUaFxHgywZbwB
N/VHHepkQlRe8aB7IJaV8epQH5KwEcTgpFVyDQsNemFyjgzb767IHP2esbEstskAzAPNF/jtg1Bf
qwQZtldy2zzqdMHGSu5DbQqKFqEhH2PmMiCBPOxW8tFm3SAMYRVbb0VuPkTFfjZZXQFkram9mVbJ
dTqPUPoeZLFzXLpgTEldSBB67kc9Dq8JgzNOPvqaj8TPH/hGxmv2BZ0SfQizDgZnYuZm+qUKdMEs
XwZLWYfig8f0oOSK38zk7MF5VSjjI6O9eB31Q7gwsEtrX2XlrQ54fMmM/UIeu07c8X7RCIiBzQRg
LW0EqhhrYsKXAIpSFGDfHcbcC0b/PogXjWExs1wmlokaVCovfWnCWiCglw3+rpqMh8QuIaVY3UpZ
ZoOVfHKXLmtDKfLRmgCz51sBzQD4L85/ghTbJc0PL09Lfl54NZjJFdTWRfRpg/koOMVR5HgjGEXM
s8u1Y+n04VNaYDbFoPuR8pmnT4SRrzS6PXOVEDQU7enimNy8KbsXOphopYq3tnWoNEz2JA2j2E6v
7lPoQLR9VRc+SukwDZ/OlgkaDekcqSKFe2NXd5Wa7hUEeZZV+vEMLwPtuLKY4FpKl3Q/QulI1e7M
3b4pcp4U2sCwcFdFoiN9RTEyH/V24szWo5cIn6qxD2ZvwHDo+C5HXF0TEC1z+mxMtHs1mGM602e3
vWWzXOLXVzKMd6otjqP63NpL8UtWZPuW0k1qwm4fT+O9sLSTVX4LerlheOipNgo2tZbFos+/5dvM
sxnzBufkcQzFzsD4HiWAs4k9qVEbkxx9Ft46VThy6v1Oau1OY+SdwZ1oSHLSbMXPKVKy+eCQ+CD1
a2zHu9R51jgsyfA981CPEIehFdaTqnKrDhjIi+8EfWZcyBuGrhsnv9cIfcIJ5ALNLI2PmgRi3XtD
mjeF7harhKTuD+YgNR5d1bpLoKR1yV4FwpjXd11/LanBCJpOYUcTSgbb9KVnpj8ja+/Qgs4tV5Xp
ZGe6K8+lo2r7rjISL/DYUzarRC8KlopGeaAD5w9L5HKpBxrG5Z54IwkPRpXPc5WyKUNBIpxMjD8V
TLJhfzvx+SSOCGbV2ZqhF7Ql4vRm4LTEQBXeCtrVbe2eM9V779FwJtJZE2WySfMdQZfMZs9lKnxb
e7TwnJjGucvf7RQhofZpWHaggK82ml0811vgefspH4LZkRsLMFqN0MhtjVVa3MdDd5Rg0QskkZa3
cnVSHmYEiwg77fnNoYRnfOADxtraFFhOnu0i8j9jt0SAzamnaU62R2HIsjOd3PzeIkEgZaxNxANm
/Lu6dtaM/G80i6KaUEIv8n52KhkiYcqWTLwnZcekwIofdVJa6iDlM+yKbj93XWDIq25+1xBJsZ+s
jLTelos8xCwotuJT3w2gezpow4Df9rpX3xIXmwd1RcJpr7xbSXyRpEYwhyHSTbHWoWUy0VaUcEP+
xgMa8DV8te1Y9c+OxVpQcQWlw5JBvxkz3nAh7GNY6wnZTkOr3E4dgnq1+sgcDEDw91oXx7mWXVKY
Qq5SUR+qT6EkEMsiF4TTy9hlh9D4xqe8ojANGqe7gMW9qyk4PbjJM5JsQgZ2w0j8WlPcjjZUHZuN
sw3KRWAND1igS7AGj61F2VU26obMuSyJyPVgbtuU+nvKL/TLVtNH0+7nJdOD01VDAhL6BoU8ha7Q
PlwLQFcqDwbplT08OsEVQnL+c2Bt1YW7LjgjeNZRW6Kt5w9DgpGzsoMZEi5qvI3cGyrXrST5hmO9
CEdQAqipDONGVbJn1gSQfntGRF/FwoUzqzUkylWV9IFWZoCkO79ssmMEDW4kr0mBVNsiqlnp82GS
0U04vQBFTFb9bK3z/EXFEZAgFC0bSOVmEgjHYrA2Pc6Zu48MoJEhMRDWo3S7LYP11TD89MyvSX5O
arINp3RH5BCu3pS8CwzlXbPOdb/HS4llCR1IdefQDRI5U5jCJYGze3M8mM80uZD7tpvhXqrObUeS
IhM4cFPx8DZweq21e4SF1QHn/y4tcZ+2ahYMAw3+EhsuQSbguYdv1P5iLdvKXueq3cOm6Q6TqanH
M0OL5LtvN0JR9492BdrhEw4rUfWUnTUqwJVio7yAubKN9JkQCiZptlAm8OnpCWT1l2F+GYm2MmBN
OBy1x3YMCqiWBBdyeuDcb8+Y8VLnzobcXFGjZ8nwGhfKFeoeO4NgZTdWI7sDlgdO/Ntu2BeyOYxM
59KqDOxhX/Y3VBgMEkuK4mmrdOoB6NYqtvtvxO/U23gUCcUjSEoY1GA0Q4fsLq7Mh8pIuXgPc15g
sPlMUmtbW+RJo7QmpZDGzMbtf9omVBiyeD3vIpv43uY5GE02eUQ9QiB+nIjn7vKc1wHmyVYfQ73E
P0NJKz33FSjB2gsPKtnXprNgwedPjuurEZeSOniPdehXjYo2cW13J6V6Ltn2Q+XbzokpDF/0xYzB
mGnZKUlZewZNto0JRRrRUFm5wQ5MBWG96+SZo/4LnOErHqFoNw5VIoL0uJmDzvwe+7OtkGGhDdoi
HtpS29+M9dKQ5YjmzC8hp+eeMl/TszXBg3uOQ6uiudclwzh90/ODuBvuWmIXqTLI90qrJ6H0IwsX
v4sgtCciqa9G0rzV6fBVISIyak5maOvpYBu561vMxIAKKVvag2s9JMfXJBBLM1dsjRXPStjQygBe
ms7ZYbCmI4K8lU7hQRsWdWT9nJfeeVFk8+1HUuOuA0dGVYerCB3WO01Je3ImWtTteQQWNmk6BS1J
SjXxx3N8McMHwk2OFjVw1D6nGw+pZo+ZGm1YJgkav5qErTafUBZu+voxC9k7OdNmRIG3zox133zI
hjO5p4QRhkcdwhMA3IrwKL33p9Cqfa+MdjrQnB0JAE8NHlORWXewDY4MUX1TMsfLrXeEeUdFemuv
Kh6Zln5ikWdMXTzkjIVNAhiac5V8dAMiRrpnXuQEGnNsqi89hxKuboA6b8le8rkQayD/R2QXFHl4
VCem7joFLGDazC4Zg13M9NqoBeOraK1XENWcHbOvR7x+PBsfmfXa6ETJy59cjmNrb6f8aplPqcWT
CtBDOm9ZUW0maAJdAoovqtBBqBs96s8CJejgjcQoHsOhg9PKOkGw83pwfZJk7RVRRwFG5RsXR4Ll
vSb2BZ8WgQYfCU2PBO4PWSJbTABf0BjWOAcmeJADmi+78YKmdk+WRtg8H5Hu3TdEvsbK8ISzREGj
qkpYLhQnaAxLEk+kw8kKn8OUvIr0OnPmiKxXDy1U72oXrHR+k3zlCFUTOQfSyoMO+wZmxQevVD/j
ISZxsKv3HcbVTa5Z9TpFKoDxYoWHddsQVuF26TWS42Eq9TM1+l2j1+mKYL4B0AWPvVHaBwgcHHJ1
jPRSQvcNDS6V1kgtACCoHyag7b1mnBNXuamE+xjNv0A1FU9fZt7WxF925OgWfdPRzHOdU6eIcp/Y
3rMGn/cGbA5JrfkL2QDXtpsH1pf8zkyDcYojGhnT2+ImmHEdsGlOl2ZkgXeT+NlpNRNxJlwFpFP7
TDpwj6ZxCx3KQXpJWmLLL3Dh7VFOVrSFJGWJdqcUrMhY/WIyqaLmIGvCTet4m8cormmIqHWxyVFa
AEXot8yttsKdDmAyV5kqDojK8Dxo68YxOIA6z3Rbm3omqLAlsJPYPEFPz0lecJLvzVbH05VL2hX1
/FxmoLoiJYJkxn/ophKxl6gnpsMX1CRUC/rJqut0J4we6mG8VShGhSMDLZzPegiJso9Q2nwM7PiM
adDE1OW2i+CXG6p+69nlI4Fycc1ovSK8A+miXZvIR0aM1rDEsKN8Jz1Pfnoss/yljpWPtAX9Jqh9
6ODiGwyEwggD7Qi7dzI+jaP7DFq68PV+SXhE24mXbJ17NJ3aBl6BFRDXUkWkyCEb6KhI2VgBNDTj
oe7Y5urkGNksQSWD8XA4ceFPE4y1OH7Jmbh5CRzbAqdPpG/iDnggzWedu6VSu23KOtQTOlh3wSgj
dW0pFocfWVCsTjwQtHjw3MRgmSD3kZOLC4jDspGmYjeN0dGy80Vf218ILPgMFVSHZcf+pURheHIA
MlVq651CU5V4eobbVqnnXai16DTTczZpGuwbnuLRzne0+5EpWmfiwerHlOyACK4eS3fP4A1MhaUI
wHI96dHFSDwWGas8GXKwd0pm3CfktwR6ZoOjp2E4O7yAOFKjQJxGKySGI+3GrVWz1U/2/SzAQaTO
BwIwGMhMmG7SfVuF5sEN89M0on6IphNM9ayqwttiDn+ODVGO0FSEUZEYMtTm8dd/1ILHXak49C2m
VTVWvSNR4E9m+iRKRz6ozr4qZogBwroYOFOxg61dEDVoXvpd5PbfLdKhVUtEO7nLxrrpHOvsVnij
h27YtQqfT+XRMSJvnY3S6+vD3Hh60MaMKoiBPJLWcxh64rYbN99o6kwsZ1H2vuMA5xGtMR3Stlv3
7sBqr+OSJMAc4gvXwjdNLmHK3T465ZMVOdXe66tTChQRbIrO0+uYSJsqa8tLu3Ztp29Uci1LwzVW
iaMROE4EATc0j7XkVIsT03IpwAd7dokiqat1PaFTgJPFgKUi83AB+hwL4AjSGWXgGd9uMepwL5C0
hqVN13Es3hZ5epLlJTyzwQlcY7i1stY9hFKJ922YfHgeN2TXcCGKfuTnctsf3dJ8yTwzJ7WepVxS
8LWItjYcz2aamGdhUyulVJtF3813c6FgSKV5Hrqjs3EG9SoLAyQZwsH1CPeKHDXu6z7Sd4UT8cnp
3tYrmeph3S339vKUIvaxze5QJkhvJSRLOs6etyUl/QzglCDPeT7ekdca3aBO3ibLuIuE23d79Iwg
rIzPXn/jo/CuKTxPhtK/FMM5hPNPKRTvwRKroc0ov7N6SV176Q397FjsAGl5Bdxgbr0o+Rlj2/ab
zm5AZfKCUhAeXE5eaBUbd3HNOmsmZroDNTLRzcjjbXpGlWbjQefhd65x1qPbb4+9w5wL8WO/9Rp5
7Qq+L8QA6zdLlkyT1seRxB+UKNo6zaPPAr4Llb4HkpwaTDjhnfCiNwJZFE5DyINdLIkk5YSbygwn
DtLRrcz/D3vntt02kmXbX6kfQA7cIgJ46QfeSZEUJVGypBcMybJxv9/x9T3hrOp2KrOdXec8nTHO
Q7nSdqZIgkDEjr3XmovBmRuYFxdi1xLRG2r/PHjsrLZbylacmLR4l8Y1WfejNtkBoA3IG2fg5vvI
l2uVIVCsC5i55VuonPa1xmxUiIIpNSiwXWNqz/AeNDrSlJQSidQQtV/AV27MtqN0rwOeukk+xI64
gBrENZ9Nm8E323005wgTY5atKgwCiyJABShaRR9MdyVzn/G7Z0wbmzt/nxSw+EdWlqC1vtuMyKlE
+4tvafmmqAvWzpykn552xI9frABpfzuU9HDtS28M9k0z9zrbMPuq+fX3gXRNCwIeo6kw8A5VVVKW
7jk7BDsrGDi6e4eWfZvuREMSQtfg/1BDuiI6567X6FV5GEX46c2pk6u2jZw1iaogFNPsEmF/WIYR
gISU6asBr4vlkGNsOy5T8FjLKIeWBdqyXje2QieVYYnogUHweeIhCm8scrxz2K07Tebf6mmAyECq
7JzSQf+RaKJJ97nX8BdtdFng642bJwueMT2j+AABgeesLW80Zq2xoziUCeSsOEaGviBVaHYkZWja
sDyl/taJfAoVMv5c0F18qjkwa3rMRXdr5Z7LflJiGtX0m666SbQ4I+Mnxsg9gBIxmvTQteUuqvIX
Txf9ynP8dyZL1BzoHM00JU7MVht0Im9pQbwBbKiLFxjpWm8DBmpTVSyJiaBc4iBtWvTQkxjVuGRG
ZSHSWSEuhazfy2br1WCZU6wGgM+50IWTr6sa20+cCGAcfghFtcCooVX7qnK+wHPvF7Hp5LuWnSz1
Wu/WmMn8tCFQ16sH8DX3Pjw/fmK/91OMRMrKOD9AiPJ7KTdubhGonZo4M34QbWBqLStG6TtlbrjO
4dmJIVMEY3kThrVYy8qZn13LuErLW1ceEUe235UbzVYPUEC/YWJv73MlRoZLMZck902ui3I3qaNl
D2boGfeCA8yybBgP9GYrd7jatm4mxE1RunuuoLYdPVhm7DPnwKmBuDkNbCpc1RworF2CSnk3sNoi
10nFQU0kQtQZCbdppty7qPPXpaCHTsvBuFaoojgHxrelqdtrKDbiORObKPeGF9MlUzydTXYk3331
Os9/maKUCI4P1eXBaZyI/khKsuMJ0+WAFoqnpqvU1RpZs1H4IayZf1vABuD82TZrzQ4fwtRihUkj
SiMArLvOEBotMcZzRR088zRV24ocJCJ2ZXYNS29LUcwIzaiLg4xjPnrcxwtDL8tLMRQ5HnCXiA/L
KC9UyKtQsc/mph2egiGMYHN744rQ934pRyR+GbSfpasFxuHHL2r+p1Cm2t4JzkLk6qBXGT1io6Mt
6AEwAff2npp5gN44Y+ZSMwIYnfZsT0MEodQjipoUQBWZu4G+88FPWQkqJlvrsDTEDTjR7gaFTkz9
obLT5PjlyZh/ScGcLK1ID3dexG7bRqN2lnXYXPvAg4fhjtfeRl4j5JulRcHVs20G2542A/6sfJ1m
lUBTHdOel7lxQJEAaHUUEIlFNd1keXnpDE2dBWOTodl4iWkeioq2wFhxdAwRJN8ZgbmF//mhuWV1
iuPoUPgcNRVBi43UomNIVDqSmWRXtV13tjndba0SDzbtNW8000s6Ewco1LLLVAzfCV0uVn5isk+H
WfY0+VDdSSxSPBbC3vsBeNHU3Fgd3A6WcmKZi6G6ZqX90ls5B7dMZPuGbeRJSOKrZdQYewmZSCfY
+L7SoujGbegOOTK7d4gAumcoC8kWWGplgwyLxKCuDvvSxmpFt85URvPR65N9HoKvrUwHEHOAgtoi
YjdBQL2TdGE3eVHUa0tKAz829GI7Cm6idhfqdnZbm+W0SrvpFA7juMG/UB4o1+7Svjc3Q83uU+gF
ozawmGdn/kV21us0mOM6YCxVE3l7OxWldmvMv8RDjvjUsB8jjgbLgRLqUgf6cDEjSe+JSZJN1s7l
x587CmpSQVjCJhtbSOV1rOaoQnpekEAM/KCuwxFfpCdUazd8F8OdlN1wJxy/vzE1+4k8Dndt6Wwi
cTFzgrKhPRWGiSYqTdEXyxpnvTbuTCh0x7GApqbHLeZJape16SDUXUYtpJCOQntTTcI6u3K06BF7
5kZmUHcWzThzCD2X/li6y4pIXaxR+6YYmLJrJeYtpEpJpnJEO6/LX0da0CUEI4a64zEY3OYICoLz
AF1PhmwpaMZ4StZSr9uzEfIXXeJ/YcJQb3pz1F4aTrPRVJ8Lm1K274l4pPPC5B59QOn57bpQWgo5
FMZEWwlERCOIbKrXkx5n7gLlAU21UUQrjaDf2KmhxxSU2bItPMR31nMzYIXNHfpcfhrLOeWzP4Jp
xC1FYEwAJrZWS26Z6Vxa7a61bVIt0a3fktVgLtG9hbdW663iAp4VsWnTWzDlaxZu78vk6+hxYjSH
PL/vJG1QpvX5bezJ/klNbCPsQLvIcitGukJdoDmpiwv3e+FHMDIhADG3Rqk32zDEg5ks8xiKomfY
pIrhOL9mkb1D/o3qjbiBuqEqQyC2lHXH2bdNKCZyG8YtQU4cuhG6o0Xr4k0QSZOecFNexq4vAfSC
UywCg+EQDaCD1VfFczUfylzG3QNCyikNx4uK6WLwI/vt4IzWKQ2HbU2s+yHUK2NbkVEQeJZ10pjQ
rWOFJ9J0o/TRC1V1R0l+9YET3TTo1kDxlDFe5yrZDmjIiC+ibT163m3YU5Im9EyGMgvX0orSXZ8N
D7Hp3flOFW1nhPAitGP7OQzNbZTRgx9FZeDNTWj1mF7FQLT7UGWingkAO9WevAUZhq2SlBSUAWG8
a4YRSxzUkE1SRhwc19KcxpPT2TgL9G4TNM63KrHvU4E6vpxmvbnsVilb+iIfxKV3py9pwdFV+kR2
9CDzV5aWVqtqYG7ToKBYAGpkle7HZ33ow0f+QyzXkP+hrd3ahvpievlb5ukvIVGwXCCk575H5hOZ
98ArK5zSjMbypD+Ts+Y+yhT/qtvbr2OHs5mel1oPGd1yPwVBI3WIwgTyrFowmQu7Lvj8sLlMKLTU
I8Gmc0JG2133YubtdKg8GyxVIq6B6mqAHb3BqEyeIt4jIBnik4NMbPE+Mng1jg5csNVQ6mjJ6l5y
LqJ5kbIa6C3muabn+FFkcJ6bSkfXZurpjRBJss1m5VccBJwVWrvf1FaeHm3Ct7ckbh9tRmigXpmv
iGDF2R2qY2xhvoyLfmvqcj+m/bl2up4/duJ97H1x3UZgQH1DSvtUq9HbFa1zHPW8e3BbbOeg8FaV
T1SvQZjn0N9UUVQfohiNTjsMwWUwoe0CebJ7hAeqUSckSP1inKCDFU6KQrcNsTpa2CZoImLLgkrM
F1XNjgyXLmHcHJ2UtcLxvhA7Hi91FVubkZCQG9B9aE50Otxp11nHmARuWodZP+PuraXp0fMVZXlD
rPS0KiAm6Jm3d5CYnRAN3wdlbdDN5LBOJDMhh4HKiKuxZymIhc8/YGTgBNeq8qBjIRdgfpSKtan3
KMqCVkfzgoazUPBdBYmypPqFt+noR7etc25IN9vatIZJgBI4DjSswTmpZ/uQeaVIaNcIezwXkwMV
iWwq5hQbwRs+hsbbmFvZOS60t1aX9aYZFaFBvaowcI/OhlTh9yFp9EPajPvEHbZk2SLrzI6qd6E2
AFKCVOAXkFaydA+w82B1d91ATGes2SQxl/t8KN4miQrUGV7zWTYTl8Y3EosEuiN6mFGEBrIJGwI+
h1s9ToobzWOK4FgJcX3MxI6qxFueRE201pKhOrhDddQ79xbS1bdGx7fvjbM1nYblMLpn7DcmOlA2
RuRxsKgwz9PBtreSRg7x1FAZ08B5jBzWQU8it+poicRNkzH+Hay1ExpcNGPUHmg9LXDnqIXIbEBf
YT5rDuL6hv7ZTCilm9vjueLeo/ymM2KrkMnahIk+zdpoB4kxYnOZznU9lUx75MrTXWMzcYzeaYMl
N6WsH6th/F62LRGHgT0ctfkX19Q2UPS8XelPHEUo7zcF4Qq4/ywSNgy5C5MQ+pC0rp2VHymXSUMZ
Oc/0acH22ZbmeTLM6VTHz7abrgkljzaDHt8zMwBPSr7ibdU39Ami2t7mtdusI0tZYC52XZSZJ98o
bjzfq3eQ4HxuPDJ5C3v8bieauptE6dxpeS82BkA1BvnDucXlvO9VGCyYcdlrI9GdLY2MPWwkY68K
fTnQ3DxYV1+f9KNI2nVuty9mR+MpcwhdK76xkGcQXOuZyD+8RcBll1FhfQj5GJADDCyjnW4nZx81
z0HfSqYVDokwNQVJFRrrZIQTIju42q3uzknLGbJEjseDjqxCZS4dcbbwsqjPLOcLpL/DHjLGJpbU
J5P31SFkbV8A74Dvg4srNQBomWVNW5/zNrTpJ8v+ogtEE2bHJK2FitZgN7Bp4YVwoKIWnLNEATHF
A2dWCC9oBSnshc3JqteiPRSEcUkPkv5G5ZH+N+G8ytEbknm69LQyveltnNmlTUaGnUUe/U0OOKRZ
0tglQGBdmrmNVCA6s3b1qzBl3O1pR5csicOPBNsMpl1TYJ3XEyK8+gBvhlWkxzKtHxh/euvRhg0i
fI5/Fj7NxvGuhcS1hB9E4k9fjZI6UgsCYAShiC7NVyKQaaWbpwS5C03bJXDeAU7UNOxLmT85tJS2
vYlC0wKqbiP+5mrMmzSFezahpCS4hGeLcJFjZqaPXWPfm1HY3Np9d2MRKMXa/2rWQFp0GNEedd2Q
REdAzfPMg2ZuPM+441wzeGCWXFVCK5xwY2cfLLPamiS7cJl0EmJC7B5zmgqHjoIF2TNDN9OaaCet
8AxUyLc7BIkootHiRDeItVOY8QMR2gbqAz3ucBaSduxkHxXyPhAwBCMiZbFDtnej6xWsvm1byG4v
Ev8+6Ss2LyOl/1/X4dqlUvQ46gDdyJngE/BA0OcwBcN31b1kcGyR1KbNyfW/+TlOeWxzVHqBTmq6
GW/6BBNCSANk6VJ/zofMka8MXb9ihDC6olzVzl2QJiGVdPBIDhJn24LHdf7PWCL1Oq9xZsbMxyzv
W2imYiX7Dbu7gTIn2hS9xPs6WQNJZfVHP8eWFCbMSWVr+hJ5r7atIZBF7dZpQpRKBqxLkksislJy
Y90rZo0Bc6flaE+QJeqSJJ7QvInImJ+IH/fwMoA5vZZhmS1d5WP25OxM7jhf/jCCHQbcozZ93V1J
IEZ/rsZgK6biFTAP2su8ESvdxTPMzGzVF6C1Y9Xmq2jyv3U4HRIaIgdbN9amBPDpu0V1qquH3uGG
p6kdbNJW3OpSJuteRxtE5AmFs0R/4TSPnocqleKrW+hdDgIso8/Us204H52lgLTYQchq97WItXod
lQgvmHRw9g5d46hPfg/mIpxFpV/KtHV+LAJOFumcAObzLM3iIFqTyJVv9EPeo6kJp/Ea5hNIEYeW
MuKLfpGaiJ5idPF1AeuGpXgxWDT7UsLFLWP64nWS75guAee3Fy0ghbvxv9XSr46aZiB8TojisPVu
b4bde2NIooCJO9qN92ZuTqtW5v0yaGj3OgnTRcEB3Gf2pPouP7R9x7C0JveJh/dVN8lDc3ILVIx3
VzYlBBXTb2lE8HW7oEOZ67Xp2XOaYx/E9c4R5Ztu1tiKCnDUZjvx5I/51dZYK2gbcIG62jgrxHq2
+IoO4Sl0k+olt8IT8bDim/K0vWs9EANcX4baU1cad+89C9XRxzUw9Mmd0kCfJ356MGOvZQbZxw9B
2V9aXAAr1ZJCMdSD2rUDg98OdTgA92s7hONdI6iBskeniser9Jg6uMxul1Uk7lVY5ccMoBHtlPzd
zrIlCZtDBMlU+Hz79TxBd5oe6SNHQVD7gsEwzyVfCW07N8UMYUlNp3MkjZ1ZJU8x1BGSjjWxtV0V
LM1qQnlpcEn+P/fhf8NNM03gXf+zsZLjdlz/4y37+MfyLfya1//Y1wm/q3+2Wv74Ef/CQBj4JgG1
6tiZDEuqGR32u9lSU+ZvNkQH4dDXwVlpS/7qn25L08CIifsRwIeQVP7C/C+3JX9lAD6zKOiVY5ji
3/FaGp8YEGK2WQJ/F3guFe9B8TI/k0QGvYpQlI/+Rs3sg6nNtiR4Ygy0yodWMs8fRfyqpuFJ4gfH
Jl/7GKeFj8zV9G6hQN9RQ+5/upp/wTaZvZ0/sVR+vCMB5tymF4vJVJ/ZJz+xTRSi+cZUHVCaUGxl
0zkrR+ue1Agiq7T6069fzJ4/359fjTgCKHdKcQ3++Gqlq3XVfA7cqJmDGrUIFX0fO1TmbqMawVld
WAuM/JBWnOnezslH9e27kLAzcgEHFDOpZEpqP5ZBcB2xCYY16ZqV/V0n9HTd1YyPhhHPS40+oBw3
dJqYp6wLzfpSE5lRwsBdKB0XD6hlaOJeu3ay6qvWEmMsOFIWozNsExEdzK7/ijmKzPtbP4AxHVn5
5dfX4a8vOpEFEGwM6PKfgDJml+D4KWFP5im6nshHW2Lp0fequfXyZvnr1/qE7vv9CwbaJ8CPCNs0
Pt1yZeA1ZTdwy+G5b2rAXPFoceAIOMs0NS66fvj66xfkkfjTlyx1oHwWtS46ws+3VBUnrSV0XlEP
i5Nba+yN2aXuxphcbO+qp8GSNIZVNKPRAk3sbMqImzBIbouUTAwr7k6BWaPWLS8R+qmWDA52s4D0
z8Efdk6yRoyrAYaYn41fv3Hjj8kIYr5Uf3jjrA8/PwsMZccuJlqJ6atg9tE/kRf/QVgmjnovYzDc
hBx1OHH2FuxbrEJBhwcHhEWz5kDIGSdf/J+8oXlRcgxdEonw6eH0So6rXZX4m87PrywUPSN0QPna
ocnSjywTu0Q5ziyaeTKHgeKHPKMW23Op3Vetdv31m5F/9bXiR3egSCiulfPpzeTjAAqvFXipyuJR
mdqtNgVHN8M+XSb6WtndlwFZ8aL0MHsXJCHhdNowV2npbAGEkf2pVd691xxtEhFbMmW7NHnXdfu5
mZOLGx58LynXTUJgANz+h1yN+UrRWF8ABnej71E5Pll0uWit0MJsMx7jKSGUQVQfdNDPpPW9E+55
1bXm2TBn30oav9INWPs0OVoVw+0HjpU19+TrvBKW92TiZND0c9KABfNcAmYFgQERndPWJ8/KiqgF
yjH7whFI0UwNvreqe5IVSohAPDt41wWzIPhmSbD69WWer+KnFZKJuwUMwLQZ2X/GxJZeG046oOs1
cK/XVqttqM7Tk2kKdDkmt9sQ2Hc0MMa/WSWMPzIAfr/3LdOSFM+KrAv5KZtEYZutI1aGdYSVZ6oe
29YZKHOsOytUMxT50NkYulLOgVyZX3/kH+SjT59ZsQ7CjhEKQpP+6bW7kOlGRvD3ZhxEclPHpAwh
Y1ujGVkxeypJqmtP9AKSvUFuhqqvSjokAQxvY+tSxnIe3ph5UUJKwZhUE8bEsWFE84vvGnNH1Jss
5bfJwIR34twdsYcQgpAtCIPHqxLrt8xVOeYafbNupxtaOFhIYTav3G58Eozs1gBh/+4jG9afnyZH
102wVK4rJevO/Pc/7btBXTGWyATBxgYzkrJOr7p9avFtYUQ0GBsoFIPVMxBEEjMKbDmt7r13RNTB
A2K2LPa2kb1qsnWXYVU9GNQPlnovvIpAq4Ei147TS2WLbQkfZIxhLmqh3Ez8bkHzGph5tbMs/x3l
0zmlt7O3HLVtSAxv4P7MudpkJfXhLsjl2W3iYaVyczNW2kGz9SethgDLdFmq9qRPsExkGN9penko
+/CjgqlE9Ji3qJoK+H678r66lWpoi9ZzvxuNkyzUynBDdKCMLDqVYL1U35NZHdDTRkdHD4OolwG5
T3yhXeSDF9TVuICOcN811jnx+SxhR1JTUtjXmvMORTx+ThOaaJnlMebe6YA39c0ip5qOyKZzySae
FCGHATAWzmDWztQmZ5O1wUHH2EZUKyt4d1F18gqx7qD73sXsqUpicYpQbiNmAGC/sZpm1XTIgrP7
oLbi1VAk7mYgdBtS0grnJfDNgeelAqBVwfxJRgtuANNzrnu6jjq2tFKFyzmVRdn0Wm18FwthQVlg
DW8j0mxkGGyZHX6FFXkzCp9dLibkWM5DISdYEmJ9nzbxO+sG0Ev7Jk67NaVasoykdffrh3He4/74
LFLkMrHjQbSkTkn8x/vS1jEJJAbSAsZsCAp9juiyDAqw4PE7S8QzKXJehN9rrlf+3Vdm2aEXoJNJ
BCrF/rT7Oq7iSxtrj6xMODgVxoy2PVYl90GthhX4tn1LS9bo2Sl+/cLmn9c+wHGstYRICUKR1FxC
/fQs8qe4U0wYO1qP3NjU8Dp2rfc9joozARL2rALEkZRQc2Ags0V519JLagk+XMhg6GCnO+NSqx85
1kLknMZFUV4QKn+QqP7063f6idQyr9I/WM6G69iCiC79U+HoWYPR8djAxs9ZmNCQHPGFJbi/yI/l
nfiewJlIp3etGJ4HOhpAH/eU12rnRIgr1VpI7UVp7+lypzqJ9z17mPdYZXBX6imrnpzTgB3tm9mX
d3M0rkksnu7mD13enahFELa0PpJBFGk0sp069lYaH72muaPGkjZC6hJ8a+Ed5B25afL66wvw52KW
zy9NaXFeUZRrn4pZhJF2qXtCrYVdPExFvqgj9glz4VE1aPhXf/1qf34WuC/g89jKQNnumJ+udhH6
RGx2E+ylwXxnIbtRObOuMHuotHhN3/aOCThNDO9v7sc/bw1/fNlPWwMGhowLPbrrwPU0rG94CK0g
uThG1f3dK+l/cUENyOOgLfX55v9cbhhGg6K1gmDhB8iBquZFE/f44DCaj5uKRhf2iGWLbWcIcDmR
EPbixu1K9MNmwly7DmYLokcqzqIs+Xc0iFh+ZryESbrpqvxLAPW5H6uHKQGbkHS0AnXB7isr7haR
HDuTFXlEobK1fOPJJxmRRpl4mbS6QxU0INdyVY4fUk/XbjXdmiUubl91p0jm9Mkr46F0HSgoiah/
5OfFMO8RyiBx/e4X9p0ftKfJdzaqtfZDkCf7tskIGS5pppZ3ZtJi3NLg7ruh2qr2eyxNcTNlvCHX
hntTwzme3Be9hLubScKGnGTD5krJGF9wSkEsrqEKu4o9UUDIzQODaZ6dfjTRe1gBDeNI3S9DA50V
HFVLMIazt4XvMltFPFFmVrgsW0pH0WdwAEgoIL4cEKxgmOFNNS6oEOWh3t+ETZKt4xa+13wqgSoW
0DYdsnk2XGWvqU2dS7N+AcbxSxKPTyAmqVp9pI6JP961PCKxBxkIVOp7F8QftlxrjTRgZ1PPhGir
3QLbFEepCZd9rLH7uZx28wiHbIlNFjAfRuOystM1s/z7LvAuozd7wYvC3TDa4eBaw5aE3XZT5QOc
2+wiezrZjEk3lrYrpmFYpcKHHoR0LLYjmC3aTTcmXBhCjmNnrYfJc9jKkgsC6kNGOVpQ7SAmygSv
t09Bw0dDo4WDlvxOL9FxFDv6wa2tSxJnR+JXTr2Zvs7cBiesH0p6oPA6zNuiWLv5veY9IZdj5I3E
NOrtlVO412CeqjMo4ysAw7fRcuasRrdpSyoP1QMNipLywhTI3tvpe93nI2Lblu/PeTU12uOId4AG
m8UltFPaJcOWPAd/TdTfA4OIewT6F4cfu+rd9r0FUa7ieNsMk43rvqkJV92PCQulHr+mSAZpOXJl
rHPcuPJcuxrQgoFpjmkj31duudM0Ipkyo0UfN6W3TcAu6PbqTHTVbi4nmohVvxKtuQgz/bbWkIUb
inAbnzk4D8WiVe2jrPn/inU9bAK5CAJWD6ec5aFFvC/i4FQMxl2dMIZEI/kaIfdJyFH3YkquTpbP
NG+u1MUnE/ARz++h05DaGY1zxZEz+w4gWdVZ/OHL8HuhIndbpOMBqeOiduw7NzB8amjJMhJRusru
Gwyor6hX0GaDKTWSAmgmTYgqaL6VpoKmgt5VzVEwdin2qHXAHQQMnQpnPfaODtrEXGUparVqQh2e
+uQPJn35JptT0JfP0Vy+txN1MZHOMIFH7d5spnYpbC5E4EHQEO2LiPtF35mMiyYN1XjknbyoP2FR
+Kita20AJWAg/p5nPq881hvw8uM6TfQbMutvMWOsIl98INNodpzYzh1i9OWQUGcziy7B8MuBO/YD
MzWlXaHTygO9pXoEYpiisf3XviLaZkpXTe+RGgappk76BVGRG72sXZrWzbOJi6x1L9KaHtK21xeG
uCjZYUvWQM/bt1FGuwFaEwJFC5HLZFbFJlD+JcApJ0M0kNVVF+LZSPhuVNAcQi/bayJ70GpFIjzi
SZWfLJNkQV2dJoZ7tV6vNckX5GNXqTSIJZFr3ZHtglR8EiThzE0ahiccF3E2Vf0pdUTMLtSvEyyw
ywTmJmj5S6qV49aJJwuHnQ8u7baJ+u+cdkhqDc2nxvTePJUdLSzBy/CNjglvWm9IaHKsi5WMB67j
roydl9xofM6ajzJM3U3vN/pKa8IHUeZrBAD1UkzRWRUWV6x0y0NbCp4xRJcIXZ6K1D91qv+SogGT
Dc+E09AETNPZdi9YzFlk321UYQYQfcy3PhWtCdrH7UhVs+/GyeiWrWSYR/BySB7mrcADqqrCX2Vi
BcrPWZgOC4Ucw4fB9XYy4KfgNj6POW9hTG6GXL0RBcfXFeJCwP9B1EByRx79gCKGD8Ehio4KKCGM
5DDzeGda+lYnzARVhJMPVm9b8VjaBk8hDFcOdyPWYB8sJID5+EElQbxx7a9Ss6adCmZEZGNs6wL1
bjHt8jx/0PNpZYv5lBTSEuBhf4Wgtinc9EAs01kvBia62oxfsOKNL8rnwcgeaoTvmOkZq4/uQ0sk
kQvhMkxqniekkpaot2bM1EgY3sIYQhjs/btPtnM9tbtumD7cJPywTNpOUpicBFFBx/38ydpk7ZqS
Izd57QH3SOGy9Ei3h0P7WKLphU41PLlRdI8h4K2NZ5dek7yLgmS+Ws9iimyLtAaHLuhIxrinTX9T
60jrTycbl5AUjrK6KSQNlvnvf6ryMw8OkmZU7rr3h7WPEHjI9Psk1p/ymEPYlLw1eBS+JiaW8TBQ
W2lAb/CGfarUF1rOqZl85+xNRLFDuTP52epH0R05fJtJ4LzRC30KSrIPfjxW/UCTqmfuFscd/1AH
70mq9mAF951zmToezNxC+M4ZQVTPQAyfp1J+SwzFVaOI7mYOkZ6xzKUFFlqbPxIzXjmBtWpn3UsY
4DNR8+1uRBleTslPLhleaitFDvGAl9lRw6vIBAxhEAueg3Cjzx8CJpYcZ+/VWPxNWW7+uaHtMj2w
pONCfqCn8ekEZedWSm5O7q7TkQKv/p4PnKEyixsECdFKx8G5MAeaDdQOS/zSKLoq9M12vLIjFruu
wPKsq+fIZ1fRrf5pyCJ6+6CCe2PmTVmXCIIZbso7M5xs3AMhJEACNn5d7Vt/cQw0eRkI70rH6DGP
h36+QaIJpXuXBi42NYlDKD9WKYtaikCvY+xZR9VzUZWXpAHqglb5xqwupi+3iU8NzKmJcoiU1SHr
Yb6x8pCLepnbMnE/Ye8n0pAhgir5ylpN7U09fxB5+VDbwSFMcRtZ2gGgy9+V959jcn4/LloG4c9S
WvzvU2OtDMiG92jnrqcRhRqi24fSqs+5IFyUOHFt1xpbbDLPk4NkDL3xer63UQMGT6MoCY8wWFji
NLeWlX+NotjYSiv8boWY2X995f/inGXhGcPMbCo6j878xfz0ZKqeF3Fz3mboFxeCbfTFREePbFOG
1W8sW2pJsAA2RJ6Vf/+F+caxaOoOBY34fNs2qIJCd4LcR8G8cLPYhpkWPUVdfLAH5xF15WpKM6I3
erItfv3Sf3Hwgqunw1zl1YX6/MRMIiJ4OWrUusNMu+BAfVchg5pQdwqClgEpZX9zexvzl/3Hzg4P
qKC7A3CBKeePLshPVzkPotJOrFrh+mG9zlz+qet8xGE5KtA+eJlsAncMaoIfy0+buFdSgi4/PvXM
6yV+6/L7y5En8HMIwaff/sf/DRj455/7H/8vhRvYfBv/85Ab70PQvmWfAcL8N/8ECMvfHE7nCtQv
jR+lW/zN70NtU/+NUAMa3tIQir7dfID/F0FY/mbbrMguqiad4+t/TbSF9RvNNJv+s8E4R7JZ/zsz
7X/unP99Z838YCbtQhfMF4Glucanx8ihi2A2HE1XZiztZfwUBRQT6YQ8O7AfeOSPHudDv1QLPY/f
ZpbQEOMrMweMf0jNkEuJ6pDaOwT71xmsHlqEs2vTUcvpsYYzmUh+cxRtKWsGORbYVYYLG86hb9ST
g0AdXB/iNczqlfo6Zc4+z9WZsRORoec0BG3Zlid7IEkzUncd2S21DkCot3kM7HsxXdrspkVwREl9
JEnmGvTOjpxFBEt2ceiK8UjH4QCGEYM12ayl9QIBaGtKA199Yj2XQwMR7o40h20eem9lX5+rqiau
wIM0UKNMrFecRxA5heXCcm47A/MwTYEYM3rjfqhbsw03fiQwxdo7nYNqcN/l7n1DzEI6woel9lf0
40Tpn130Tg3ROE6XP02bAh6wlyjgQuA6EEmVtQWIMNq3Y7bqu3Cdd/TlbMC49bCWEgYD7QU/SS8l
btbMP4xGc5c18W2Hh6HO5CYK+3er069BTRqOG+/LJwPHM4rFPl56aQ5arsXeYh2drlw7Y3E3unaF
/IcZQzRu4gynkJk054A4Bj9atan0V3acrBKcTnlc3xemt+H2fTGDZpPDqZg6VE9JCDvFsJYFUtA4
mXAIogb07KtKXmLumgLwWY5AEN0ggA3RrvLIW0T/SdR57UiqRFn0i5CAwL5mQvosn+VeULnG+8B+
/ay4M9K8tFrd96qLhAyO2XttD4mUTlVuFPbWwkZi+8VjPvIEFKwDQdSwJZow4pTRRkzub82cUCvT
m+AqVnCYsa1vEekO2VtkrRfHA4A5ethr0m0KoSDthhfpeCGaxq079N810toNQuu7HG4PHboe+quP
55CqH3zbmLQPXVIcRZeFi069tb6ldnTH6JrINdCy/j1tBC6Y7nHEnGRHMuwb+6RTYC/g/aBxnTPx
1dnlvmUekg9fTZ9/ZnTVG3OEGmloB00g105BoLR4dSHd7NPaPiXZkz2BlKP97AvtrIv4jnf/pdbB
RLFDCdgeraMNjB4IEA0xgvpMXqW0n5Hrb2ozehkB+ZJEiSFqhvOYIkVt99acBna7PC/tJYngSpIy
hMsWnyTsFLnGG7+Jz079PcxQ3fo1iFa33Ghadp+Im997N4tGrnV9lbRWPiXmcOuhy03puY0PXdkC
dCmdo59WYQ/WN81x/uMjyYruK7ERebv9g4torl9+9ML5tVN3i5OYSQuo67aP3klzRg+nnCqZq+2m
tjsSSAEW1IRGsdhQ+AhEv80oabdDJI7+ACFuudUyDYU7XkQvyTvlzup2EVhLfzKke9/b82OUM1QD
9Gp2lKV9Z7+jwjh4U3zU3PhgGg6pG+mn2bz2ME07JwvLUr62TpKolmafNYhc9Vdn1c7Sv89Nd6ut
WK61v6RcLi0elhof+ZCRZyZwwmcIFpIn+hKsZ6XYaSzd9GH9kIom58R/CS0XbUJdgqZgnpOOVzty
btJpJ0Y1J2w6CcQp3wi63GLxOvymDZq9Lj6gbf+pHLtHBNGhkNYhQ5vxiy+6r7SA1KW1zp1VNz9t
dmxc56xrjDwMSB1w3g9LgSR3HBizEsyQkupdCD0JR2HDeVqGg1kmvL8D+FfFmaT3IiS541lG1alt
f0WUH828v+oWoVH6CfvMW5/nj37bP7kTe7DKHcmEILAhr3fWTKIErVFWw8rLGURmzW0h1UWB10RW
7MeJPJYuecrFzBcXyB+pZrr0D50IrXL8svBXQxhgZCi2rpmyCnIDMS6Ee+F+iZKLqAsyE5g1Ak2f
sUDMMPkC0CWiqwLHgSZudOK38vga5Gw9gyVdGDC0IDw0lpPxDNMO1KpPl9t+V/GvP5I6AhSg54uw
vFTTiyS2JSLEXVOW9ppiVBD8SJAt42vGLT5yrORxAm+9KVuf0Yl+zldUTNiSAAKQQm7aC1STd92z
t1X2OXKy2XiHEnAki2ADTTZK2SIcRq7excNmWiFKQatx7OYiZ/3DZAnGGMl+d13t0soodPvuNEvz
uRvXYZ8hIE1X/7txln85nrq+Vkn3qOO342Tu3ShbAotH2U2UXzxxts28w5Pdb5d+uJqMeKukfit1
vKiLeZg42XxchjDaGBZv28XYJyCMDZXiQx6bgHMWl+ldTLmYszMVEfkh7tx9CK/+pzXFX+yW79lU
/UWg6qYc/rjM22d96Qk7S4pPo2tO+LSiUTxFadFuCpAMVgfbuAblIRP5Vcftt0+1GrjxeLBSjDQp
n3HjpaTlJPhkqg+B+ceESq7LBBmEtp+IEPb95Da5xh7ZKh+0eOo8/Ro1/b8Beq6nl2CuX3KATQw8
SxsxCmpuxiD/dC27pgu1QZv8DKqzLDrU1st3OX000gkWe9xZMYxLtMtTlITtDIG1b7OX3FHWjup1
gnTHPGx0QA+13anO7lfaQIgviCR67QtDnw+YJSlWFfSO0CR/jg1w8Wv/UymsE03Mrva0y1iz8I+n
0ESHjgmCEKOmO9luzGKjO7gzqfcW8SWlXoRNuzy1TOKh0cHyNL9caVxMNDaow+804ow2uVa/aoVx
Ji2djbF1sUpIAUYaQHHfcZjaO5c+l0b1WzhMcuqWqR5IOlZAjCFbLLK9dF1ikpyDY82nWDAaaxys
XouPbL+1n1PAPx5BrpVdv/hjcd/p4jCa5X3kdlAxS/cCoiFgyYM5EpKEFcGrkYMVeo8oA9a/WPNO
1fiYZ8fZZJSy4BJou7NTdjy/EQvStJi3o4aPJ9eLF3WQu9MzDH6QebYZNBlBqFny58U9qc3IgCdw
BNNTHTHSn81Aj8Y7A+aabHmMM6uGK1KbVwM/qV/6l8wsP7ShATUpXkQ+fCZ+DuSrwjytjslES28O
InfgeXBUWSp71BGgjjFYRpCgKv82QYgH58x4N93qPmEAf47X7FM0Spb8MwC/WWQALV8uo95l7Xhz
Fe4mj+C26us9ovh7qyFoPIkOGGO5mip7ndF4JApB0axHIgIL/9Yu+c3GD+OAyO0QpQ8ja9Za2/s8
TGWLW5oPY81fWse8G8rsZsF8XW3zrJnyseFF0muwDQr/CkH5lJ6W+FmT+6FND+hdn1owRlrRkxS4
xAjR7W1aPzB3/7AKMrb8KN45lFJuV97rIvnoY1w4XvLLeqI/+lkTeoPrby2UN8CUfK1UW6f6u8GK
iZOUWKUKfyivYbvEUhv1e9AnYW03n3w13C6/ucL+LvsZ2BFCdQ3lOwlnL7hkySF1WhirJUBBfize
oqjF9EE74W67+U17c6QzP5FOekpyEViiItZjtLJQYEysDGrXVSwDlGt2jBCsCALYVWXKlLZpDzpT
rxUCwbbBT1swe+SGH80ZrjLgFXdN4McrbkUiwGn2InqzonVrGaTd1gbbCy9+KXD0dcCw9Kh+GgqD
h4CxHJqua0XiVLGCgq3SrYyD+X/jUJwmBPwCiBt7x4BvtJ2zn6iKvvPYPuUG7Nm0105TMa5n4qS2
mTfC9WO1NzCCcxH4FiSZ9rCmSHGttr1h7CvbPM6wo0WTwlfTSBQ13SE0TLxbmFArLI3Rg3FIXO9W
w9wMSumScTv8kVKwxYvZzssVIxtfezYjpk84WPy42MPGw4+biX8tr5uIINd68sN+xS/QtO7R5szZ
OJP5Yy+TCk7rqm1tgvFo572RsC+aCZpM8rN8d4fqCbPUqSjtp5Sa1+ySF9fLLswVQLSA7nV/RpC9
bnTTBtKeJ9zGc68dcxNUFS80wkutlC9RHOHWIF9NrlSmTJkaUpZLE8ZGPgGBUzhKia1NjO+RIEKA
Nks7C/4TKrowHdMzGQWAkxuKUrgHumwPsoSA343ypDUSnCKEXUA3FOXLqUqhfeKfLlFwuJh1msgj
pErbR7ir5Iz5yH83pIYe6Aet/yWfQyauvI88+ZrDRddm5qTJc2rp4Zp3oebyMkvIPOvL+Jbo62EF
B75ETwDvmZQxK340nRXI1JACSxzfhwSiHhopw8s/chbP9aLiph8bxiubzMheLH9FeVxP2ZaP8MVF
SICs2dmlJs9yH/hyOLUdmycdFvPJNr5XREHA09z9PNvHbHk11/qYZXIICfh6IoeSMh+kAU0usvF/
lo5EwDsknEe2dE+IY901ZRdyK1CqSj85Wvkzeg5qPoGtfezRMsAZZV0iRX7vYUscy2ZfZLBgCGPm
ce11uUswgIInB+XrxI9FuR572Ib4IY66yvvlsHZD3mUSDycwnv3qGndW99ojh/T/FpsvAMasf9OY
nUAKnCMeuNVM4KaQWWpd2vFa9wSichKakcpRSELdfusKbhrlLJoaDnH24oIQLY7oEezvgnPJXqrt
NL4wCHSd78LVTy6OmGSInxfolppeba1hOTQGxUEx7tzRRjYeLnjDmiR5hlfPGBm5ab7cxUI+RV73
HHEFAwYjK88Dzzy7PFQrpYUtX2mikZZ1EEd+SYTcR25zaWf8xHNycWxA2HFhjCC87TOFAWF6LQWY
kXIcj0FH+1lpw56/zX9Td5bQheMgyb9xtIiKLYcctcdYTxDzr8eGVR61fkRoHmipqfp1bcmrYTqX
rXM/C/FZNv79NJcnV1Yvpc2GfTVxWNfth9G7F/Yr2zUmZAZ7INHheFeccuI1CPKTWzgDgu64iet4
sTOUTGO092zxgL8G/YAt7nWo1fpQR4G7/jbwhp3WfWFOBN1eTz/BEhz7FK2uD0XFnJ+G2SrO5Si/
cdFzu8ti3sgk5mVQeABgjEDH9OwMIEilgE8mxU0zqGyl9ZMpV1LSHAure+mI37PsVafiBz6+tG9j
o384aRa00goMjFp+lrM+E4e0T2lgyf71173hsOIqrGfHmI/yYSn9lRBleZ8N4mwUFLXzvJWjfC+Z
dthATTdTwz8q7MDsxAfBTAdzHdnz62kADOipLSWlRHdlU0NXPcvHGqUAMCp5jnwYnYogL60t5IQH
iQJvA9T9waUgYL8bJXgi8/cpMV+IlKTkYSG7tzABwr0iudIgbzxJT8wHkBj00c0fEXrM0wHxVbah
8sKUdVpnYIaOJ+JzV9bLpvX0h9Fz3EMK8+wykBGSLOTQD/m9IAVkLvZ9VpHqAmAEWcRJ9wuYtta5
r7Nvc3KfF2oNk0DpvvCJXaHxR2xzVbLsjQvP0/bKBx05DVw2otDvXLWzS3F6Vv5fjkyWVWizy8t8
P7niFte/DlmgwodXDS4nQfZse82n0S9BA28HrureISW4B7VC+UhS5/ILjSJoag/X9qWTXxox6JOj
PfmdVOlJr9nq8RwzDUvQkwC5kNtKGN9ZTqwSqIct736sd07QJczuZvunn2WHjx99r1kOL34P8EmY
x0FwQuiWcc1RcUKUaShGZAeA6NFM8GiLMJHWtR/SwEhem24JMIKTmP4uMdUReAwEK40I2YaPn7Dz
umR+sqP8Dx0WZl7x3kSfjf5W5yMwJ2Rcc27ugEsHtT9vB7MsgGzolJ46NlxOa3s3RidPJPi9Y3DQ
aYkMyBpuBE/moT0CdbJpAFsbC7UNgKeAH9m3eNh7+DGmc8IwmQY57YRu1EfCVd9F79930ZtGhUMz
rt3yZPJ3adNf0Mv+wzPLxEIbAHexvmR+l69Pwkx+PH348xp2021mQZzIcmyrnFsNke6aC76yZlG4
NEu0WZP1X45kRO/FZWgeOJcJW3ko8VlorUbMEKx+XDEJ09XVE0E+ERzltg9D6qhw6i/mt6HB5c08
kVSz7g37+HdR91thbkSZnnJiTlnRCle7l0MSDGNyzW3vxcqKuxKmDAlgv1lK8+tR1WAwR6qe4dYm
l/I82ynjucxmPNnKA3GFYVez82rplSS659XGXd69cYuvGtOHYhxR0/q7Ja/P1HQe9FgIefs0MXcR
ce0mxk4Jjx19RWjbV/A+7DPBBa1XID6UEW2wJNSW6U/O+Z+xzk8rwud9sE50mCrxFBiHbjwzrXEx
UtARxCBuJ2Ti/oy/8WnGnCojFD0rr8KcHJGCoQbIHxivTXUpM5yj5X2pzSezsP7MagYqQO0LOwr8
aJ5f0SyF5jKfRM+wt4k511HbbEtv3dWz+Gs9FMgTCqZ3L4/2K/odQLxHl38yJ5FhIoeFzuNZyuME
fpy8YgqXPuxjecjv0pXnIUyca0sfJvOGzemkUOBAtrJj3YuDTq3YatuG4A+tgel+GyeWyCiPh8yn
XAnHOlx68Lrd0Xd3uCzHFWaP3NZTQsnfhFV+SFPwl2sUyHkK/N7cNoTfTimq86HfGozRNOgiPWq+
FcTbsCaHGTpqZfbhZGnYcob9itw7toMJYXivKhEGV6J5NuphP1phi57a0/ejXoVgj1smErzR9iKF
k1OQEEFiBNRBJHI3wjx4IA92pJ1j3dka84I0oN915bRf9IdZfxz4Z6FT59CaZoa5lO2BZuvcu5mA
r+8ow6tVIfmavPtmPEceUYL9bkl7SoxvmZbHAunXdk3La0ua2Nybt6RAsFS1V6rzFZhfMxJEMEK8
Y1nKJxDqOKQrVFwFwBuT/HXPn0ND8d3Ev75CQJO+9OiZ4soNaTGCCgRfnNx0w33GStJoNadF9zQJ
Itxc4ng4TNgtH4r8vR2O8DZp+eQOypCVkrKDSOVOQycx5FdGXezkHrD071tCDaWzvoA4gp6CgAmo
jA7W2uJkzg/mmG6FXnxUXn0y58+yW5y9EecE6jH3rgqxHTvrWlfMdNbqZe4wxrrigfTBuygXlwgl
UtThmhNGjr9cF+Yphn5qmKSr1G3/YTjpHVJbM5gHjqNmyX8sl1d+3LAsZLNzjar4BdzMtmXUxZ54
A+H2bsoRb8dD3Jz6hQGFxgKoATOFcOV1iYavMQEKWC4+rniC7UuikRhu0uxF5c/kpPQ+DsU3PGfE
ActhLPH/tv7iXGjTCSOJNpYjdxKHXsfaA7IG1Y6Bh4yQbHt9quoIg3ZkhfOPUmX780iK1ycoFeJU
yl3D8RFLiTiw383jhyavHmm8jZfvbYJ7c1Ylwj0I+VajOVubE5EjWJ1Hh0zplEmBR3DJFqc4B/nV
kU/eZ2q/U0YcEzqhsYcnnzbKvZ8xU2DBpcX7da0Dk8lSVjzqcbn3jTZQmGVCKvLGQHgiA5st2Wi4
O31ajgComGqW91UMFsUsSH8IJ/ZTNs743EPQmEUZIWJqkugmy6YUoEk6rb3iWZGXbNSIc9PEq+f0
T+M00WR0Bik1CsSONHVVqZ2U7FNIFm0GZBdKSscjbhiYl4WyMaOwpnV0sDYXyuQscDu7yvZsMSPB
QcUSoFOmaOorYuBa3QiiFvCor8zTUtmoHWWoXpS12ssebJzWtrJc13ivPWXC7nFjR8qWTd4vBm1l
1a5vgzJuj8rCDdfqZcLTDSgnDpYem7enDN+jsn6neMAXZQYXyhZe4g/3lFEcNlLxmAi4eFjISbf6
xi+AqTzDXh6JZw+3uV269l+D/zxTRnQXR3qCM92zgkQZ1UGFxHximNcHXOxC2dk7ZWw3TD4SsApf
szK9a7jf/UzZ4JUhHqronudSMrlVdnktegTZyLFoYqQHLPxZKmv9qMQ+nrLbJzNyEByLvjLip9gB
wlGZ84Wy6a9PizLtD8q+L/Dx2/j5qaQVbhsAkXQw+w/wIFiA7m0oABE0AKYRKm3SfBv6NaTW74NO
oQMAebCZK8pNZVLqiY4mV4EGWokjqO2nFzB2RN8cWfJXu5S0QIUocGEV+Apa0BqkTiiMQQnPABrQ
yVCAAyx7pCnGp/yaK/xBq0AI6/hjmT7CS6X0XeVv5BERqWfKsYt1WaImjST1ep7cUoVZcBVwAZhK
sTEUhMGcxP3QQeuYFnCdsntOFLABDxo4AxgOEDfTUxbF+9H1f3XRUIg1JcCHvEOE4oxPpYUKr1dY
CAc+RKJAEaZCRsyIoFcFkVgUTkIqsISlEBORgk10CjthZy+apPYSrSDllHwMxzLOnV5f+XwWjpPY
2NYDyfG1AlqYCm0xKciFr3AXGbdblsdeYTA8BcRoFRpjVpCMAVqGobAZrQJoZJA0ZjQ3SId3TB3t
APzkX6SgG0YPfkPY15J2tldYjl4BOlxIHalCdkjvcVUIDw+WR/Qf1EPhPdhK+dtMIT9mRfFoGFzu
KnggpA/pjOVZdkQwMBQypFbwEOIhFgUTSdZLClvEVJCR0plHzG8cJNlCNpdCkZQTUBIHOomZLOOx
qfaN3rs8e2geTYUyWWCatIptAuMkVcVSpw1Bz3McrpTNmgKiNDI7VzaIFAu/8GawKFU4eukEv+JS
h2ikwCqoXNuTDmtldpYGuClRUanrRtQHP9pKg1yu4PbFVl9cY+NBh+XyAMDjWHYY+nhMUShuly49
Mhf/9tvys3OiS+zLc9mL/j5rTfysamZKplud4OLOMtJzakeGpc/QSii4DHa6bb2UFfHCEK2WqYQs
2M1HYlbRaZP2ntjTo+EJ4wodyf60Ca546EaS59J8XXd+FaQKc9M6OlcI+WZVCBySRPZgHOmsFB6n
g5PjKmBOpNA5i4LoDNB0hMLqNGyswegazLYuKRPGrVXywI9zcpeOvnhYDI0gygYC+8RvN7Ds/UMa
T2QZMVcigSspzy2x4lhfyb3orR0gr347KRBQrpBAtYID9QoTFBP41TMcg9/I23NY0QeIlQwQhRcy
FWhIyGeX6xAKQIRghK3w26zARCOEIsMEVaQraJGr8EXqEPAV0EiPfgqH+6zSghyFPEol4k5gReOM
EDcFDSdBsgdaBm7SNcvtqNBJroIolQqnJBRYqe2KEDJaGfiicZjsv1X6seGjvTd8EkJ8ecthNOUe
/gaz07/abGIBE6X46qy/3GdQMywibKzhw4H4xLxNv1gviwJBeRChTLrso0csWmL1HhCd1QonTYPX
1jsafJ/pzubw3kLDhMWvqFPxsrqPMhr/LT6APel38cZsTRoOSFWTQlY11SFXCKtGwaxchbXqJ0kk
oUJdRf9Br6BfZQqDhScY3vy7rvBYwwAoa1bILGanNtc+YCiGp1U54qWFRINTzz7IdQXZI/s49DJM
Ms40TuzPgdDZJGd1CtvVqF8cJ58voxj/NU5/i2bQXqOupYfSNw3lgQ10nounPFnuvIoc0cgos0Ol
Ky2vAoZ1Ch3WEYanUGJFg9GkVHgxwn77s66QY46Cj+UKQ5bHECgVmMxXiDLAiyLs9ZnBsgKYaZDM
aOyabQXbbKBWZYIA7qxJcNnRwoSDx5nmD0yTkxSjgW+6d4vB/jLCazlbNuqGcf6DoX6feM0lm2sW
WV0Fbq3DzBnhXL94M3JY11ME69Srz1N5PyhgG5FqWQidBvGPwrkVcN1qM10QR3yOyEjONRrpOT16
cnUQW4OEs8bHCEJco1BxgKgxrSh8nKdAckN1aRVYjg5uX0GaW/5DzsGesxSELp7B0Q0KTDfqIOoK
WHWrgtZlxpdTA7HLodnxsJz91vRCB86do4B3GWgjmLcVtNcSTYpDW2RJgo3sJsr30Xw3MBi6x6N5
7yiYXvsfVk8B9gyF2itl64ZgLkCbpdS/1cBLx09ecoXoixSsL1HYvlwB/EaF8sOO0CE/Ae8n4Pxh
KmGTBfmvxZmS+T7vKlGrQ3DdTkvJ5NtDgZ9P7MdKuxCXOWPE5WUcLqlFSnueIYnR5cgQd35DHc8x
kV0mNGPh2BB61GAOghnKH66c88vWaDwzLOyUeAQZgzeknCdpInOvFv6eScagsMznUUERc4VH5Hzs
4A6cF22ktSih2KkJx+yx1B694bkQziX3IIjbjXw15s+kS+1HfXrzE3L5vL6DlEz6bFnYR8NPJlx0
S0nrDM7RhOuoKcAjVea2hfhoK/Qj181JO4CD9AZ/UTvGLChsboA0OmhaPvlwvr7CTBxnNFGaw6Mg
izBpSR/VFHpyaYFQ9ivhFEV/SRB4bZClWHvXoy1nCXtbPOuKzd3YFirWl0SEF1JFFBGqWE9GLD+6
MoKBOlK7YCbgSZbN0RprZokFsdwFuHBSeUOUM/6jAWdcVWCoV/GfERefWp8tuq8OjfwNYO0dB33O
240423oyLqJDXzI2LTP6DIbrsHwYkD3R8L7VCvVZdcv9wMQh97L0JtPp3YZQT7IJa2jR8FlnDvOo
WeFDXVhWYaWQojNs0QbGKL4wos69IWhtDD9mX2Xw2kxyuWwOWTnuPEIkEa6xNXKCpE6ejNRNglyJ
9ni4YVdt0M0XgF8B2A74frcFI12ZuQ3rZayvZYrFmqYpqC1yTsbMeB8Z2R/tyOD/iX7mijDJgkCl
fHgrEuMfsZjGMrhbuy4IzXHKp3XJU6YpDJXmZaRf4JXPRh1jiHM0B1c/FwVRFLzcr/+5r913htwI
hUYyciJR19fJoJiBTAwAPSH+Ct8DkNXdQD/DuM14ImEQGUDKT92gEkN2zzs10fw1WNhKo0GqnDPF
fnLO9WcnaZo7x+oXTNnnpaW/8mITgvhcm4/Jwi8cC/R8+Zdf9e251T3zBk/2zjciTmEY+QidoPFM
BqPcjgzcr9xhplwlGhHnI2Zhv82jAz+ju68rIqcEaJk9broIeUxpbqPBjIIiZnHkF25yIar9/373
/39GgzSfZwQofGAXl5U2N7I/iAViKYci7Vjutst5NnhX4PnZMozjwY/NaTeKCZF3OhtHAyWO1qOv
0kf96vRWtdXTziAcNyjn2QoHy+gu5Gh8Vd0ahWQNZ0cUMjpbhKvUcWjoLKJ78uQ0cL8UwiT5ihaX
fe+k2zzGe4k6rIGmQD6x9G7+LLgV1NdlD7V1mFC7i8BeTdJLcnIRorEvSIwzbmu2tEyu3U/V4++t
FAmkE0diH/cxP9i6XaCAYjPqqLWHcbkCZZZwn9dT087GSQI6txI549lvIV96j52Y/Tsshy3Z4TQO
lp82J8OZsaBkw2PjjJc+rdh76my1iS4CfGjOPEjROl+Eqd/HrJo0z7iOudCuo9Q3tU1pwUZs31VW
99iN7XEs2Y6vdaUFjeE5+5igT2Ya3oogzrK8eNeU43HtZOCYNWINRq+bBuXKJu7Tgd0cES+tRyJB
KWwCwsg9PGVWRwirYQaezcWSngHXgThLAAGRF2qgIACb5HKn5dgNhO1aJE5Wh9YrPnONijpZOudg
Lgevmy5rGlnnucRzN0j30kj9MNdRti+0o7ABujEy+zKHX9PHtJd7+sQcpqXUTqLHfK3tHaV9smkm
FQOTTDZr8eYVv3uMUBJJbg1cZZ9TRGzGsW0fI2YTlJuv8IOnY5d0rzP4rEM/Et+KuRAuhz18ej3V
QJzAHe4PuNncV1xz1XXQ+Rb7A8PpKk6fqvmxrWISrbNYu5iEnDSsn9gn2E+wsjgUyEdfLJ5kxl4l
EzWG2cSSkv5KhZmtVxu8qVOinBwK59E21mHTF8gQtLGA7BA17+uU/ilWQW3QF5skGQDEpq/sxI/A
Qb+BS/FmCAusnvat9c7rxMwPvmZ+XXLtB+Plw+o3+SGxY1DZtf1sUe/o3hTa5COw3WKbxlRm67eT
wTpT+9dKqWjlHlFOfbeh/i/yiIdcQvMaW8St5kL8noMBX+PI3WoBHtfhxKaz3bqYRhOZ8HaND349
pzt/RfqaxPFXbLU7WDBg6LqSaM7cJRFWd178ornofg9RFjkyZEQOzF6jEm4kgmKEKOk6EQX33pTd
dkVyNfbiSNWNh6bDXFpZocXwHqQsW8600eC19l/2aAbR0PtgJxAgVqgyN1k0wbrt1HqHbqWKmiKw
uQ2d5a5wXtnAt9a8G0lfFJUBf1C4j1kyP6HSnrY6ou4GacPS3c9ocoW6Mc6Kj9PaTJg6W493b1tF
ChX+inv3vmPO3WfDw2IlzHTXOkERV77TI//0YuY1NE9vcU8afbPWv0k2uWwuaT2S6t5IB/3eef7P
humgKsgE8myn8khwED1yow3t1ULAQYdYzBD4stJpRyE3780EkJhjkK7QNqc88rRdZNFHj+ZobOpx
8HaJ47x6UQoqcIAdnCxMWEYMuwBUw5rJ0qXDc65kPvdTOXnPvoRCDON8rxmwuDPj3i18BlelrpNF
Ze1H2h8HC8kljucHK/bZaxnZCfTIscq7D25TgwQRqRNxM+GS2h5fn+nQFhi4hMrDTv0+RAaOtqab
h23XTUB9ExQVs9qyVSO5famakjGs8joXyoNKwK59YCxJcugqMpmJ72uJ/zT35mSC/TexWhVQijaJ
Vp9sSDk89ew1tDhBBTZnu2JICFKi+Q5E+lCl9sRE1HjteQLNgVi73gJNH9UViYfoiIe8+OvydiEy
0V73hNUFzN8JG8u+9YXIjzjJP0d+fpYTWYg6gZB6DXgaGstaI0gh8Nye+fZYHD2vMPaeSXJq3Oak
E3bNoYlq5n5ecyVZU2nUzS3OtzlITknK5r9oJyTQBCnyHXPuq4nrqVj2b8yKJghxzxQkGLL2zRQ/
+dbdgjT1yRUDAVBrceHipo0BYw4axlhf8yV+JUoMOLKg+PWyfMfYhQdhido7pFEI6rLLmOnuw7Sy
1iGywQYKW7LfBddsNM18rDSdLtFtbXJdxtBcc+eZL8Vm9jRfsWx4BCu0eZpPqhxL5lzz9xqntrt2
3t4aBGJPLgavNgLs5Y3UnWavqdQVckKS3SAZ/xJaBd1Lb4/CMpeHrNtaXZFfMHXuc15Wv/juNr3X
Y8ce8gMLRVm594RPcLS3N0mqRbbCbPloNMpp1mvRom0FEaLAgTLKI85SjSx4ZsEtaBDSZwiF+eqi
L5LRk9UExwr3j/5f8/9B4WLMGrr+SKrQSnl7yksnkCbpC9wP4f6LuidPNNup/iPmAH8Y3NCI9Fpu
GB+G59fH2W9RivenPs52SWmdHcIPPCxVpQFxDyFdm/THx6Hm/V+4u54LHyM2KDVK0R3yAgdldrG8
yNra6s61dEUIiCmYTPPeQveRfphWG9p0l6iMQmhsn64JulOpvHOaJKu5gawJ6InuPFt/IBD5NXZY
OyiUAKydH2NhmghIRxPdKfbGdwcVwco0PhuT3yobiH17GGV9Hw9somb9uCLmLfP6GRsr3MHub+wO
ZfeaFz96fSEmFlbEazeeR5hGrS9eGxeWwcR2vajiBwPwO/QAoki3UYX6BJRCkSF7RpEsWJJ5b/UQ
H/Ih2qGBOHZ6ftGXPFhyUg9bb8sPqYkgGbRNPw6bNH53EcL0OXqZqQg6oe18729K24e4GGi60k2j
GweR9ifmACc8N1eZsPLU9uVUX5WJwmKXkRJmwPcFwrmPtQHVEbk96BLuICgWc/ZY9e+V+73qMoTv
gsSNgf+amtEmYWRoONFz3jEAljpyNi8+Mo186IvmZFnkHjwXM0V/a6ultc3EcARkIdPDsMj9atjM
/DLnU3ryzNljnqZSu6sS/CGRRxExaKUSfx1mH7VVvwJy9sjSNNlftLqGdMLxfkWhzP5WQMNHROJF
ZxEtWWWu5JALcS9N49tpOTIWX+wpWQJHjOfmf9g7k91GsjRLv0oh9+aw4dpwgc5ecCYlURQlSqI2
Bo02z3Ztevr6LCOyUJ6NzOoCatGLjkUiPMMll5O81/7hnO/UOhmK2buP8BsanE0JVVK5mSFOWvj4
JQiLaN6ZZBtQ6IRKztgmiH/80hFvQ47Q2WygQjPlGFknr5SevwZa+t7n48nq9WU/lyW0ymaTfmgq
Pnhjehs3cpcZHKwOzWvkPHRUqEFNMkoTDhBGECBFYtdrrseilBuHXeAN8iFFsQ6wHdEQtg8kAaRr
84gI5ENblTDKJlTYrQXT1u73DVlbmDMPxIxs4e/eM6XdpKjA7Gw8NX74psvx4sHbYuCBocA2l0MN
M5E06caj3DOZg8Hz3wEKZFMY7Mu+WpZCe9Fk82NkCEYtopgSpp+IJWd1S13tZCXWDgosM2pIsYnX
jq2hW50NzWLXNNwxqmuXOLlvilrb510OSZr+FmuCVlwy58D89qYlJidTwT63I4phVrYqaU8RFXDW
uc9WTp0rfYImSYxva/GajJ9x7q+II9jbJutFsg1848mv+xsd0F4+atdkyBgKuvD/gzM96KtFluwi
8kNjq4fxLXLHZZYWq2js1oOmEViE2BVqizGSagAVKYmdg7CoIru2wxjP7/bIfy+LdxgeTHnKcX6S
G0uvif4Lj+k/UCVnd5xAPQVJC6yBhX3kHyhCRRqb4xx7sWIrNezS+AJqh5hgsDkLsCFJEpFNw5vP
6Ffi8M/A1lilmyxrySdeH6M/vLb/0w7Mf+at/M2AeRd91kVT/LT/a/7jP4uSET1q4v/9+y/xf/75
063e2/fffrEGmdmOD+q7Hs/fjUr5Ur4RTtL5d/7f/sd/+/7bd3kay++//uUTm3k7f7cgKvL/zAiG
4PSvHZjfn9BG8qb9jv7Pr/vDhSl/4ZU0sE7aOlxhIML4HP9wYcpfwoXRKWcqFXk6psV7/KcLU7i/
gAfbcNOk45mOMSOrmkK14V//wn+iQfdsD4CQznpMuP8dH6b83d/r6oaDNUn3+LDx52D3+ge+AS2X
dPSaTORyPu/KGRtSVq2NMKOlLPIH0ENcDX6rNmNpNajhg1VmZ6h5beJ2WlFBvR8KVurkUU5rN8wk
lypj9R5ppl66cm+VK8JMSEKLwTMUxYivp2B0nkwd9M7gI0rzHcPiNfEnzPQQNQSEri8yxyYcN8Ex
QN0dt8lthzJEw+O6C+RkrYbIOeRZ9jLMNGRc1zYPnuEA5Bj7mt3faVWu37BjcndoS/K0aTaMsWc2
n5k8xDOBIsUipLUCnF/XeecgK37YE2wMA3Sy1TUnkWM7GTL6xGbSiJ1BC7xXnfYBr/TJdtvojH1r
X8ZsUR0M0yRngK0gqmllJf2WSlXcjxX4mjBxCiYYw0keNA2bPz01MxiDCaRlxdG2gABFq4sSz58Q
hGkxsTyltrM1SoR8GO5GBh1pMBh/+Mf/p8/xPz2ivx3Yf3bafzvW/6+cY07dv3BSq+E7+yAQJvj9
8PNFfxxi55dteoKDYtqux8GcwZx/HGL7lzsTkiX/QOaeD+R/HGJbhwEuJFtkPgimNGe3/t8PMWdf
OHwv6UrBfgYs7t8vsd/s8Fxqf/7633KVnQqkZ81f/4Kn+zeXPqeYk8vZnV3ZLiBz/R9YCGNph4Gl
QMCYDZKVISFEygSm2WbU2kNFCCRwll2MMI5FM3AKo6BVlSz5+oxgTL9ZZyWUNBF2WK0mbTH5It8k
lvzU/PoFzlOMDHqiDffriP0ZREOcqEcfNcwAmH9VFGzutYkrQJrph3Kbhx4WKxsK5MZGj13GQi5F
eGNtltuq1L+CEoxvHfrHsb2peyTHlYVDwY5+ch2zj0IVkrTF2gjLFuM0Cy/hfRg+uXOmYe4RID2U
FHZO2FfkIhNGSgF7aVzkDCiWl0RZounyyzXN3qpO/ZP7NzlGir24MO/Z1VylGx2jVO5xKgDXsHdZ
3t0xhD5gPcnvW99Z47nq6BPx9hmkS6qG4CfCoqjGycKyxoVgp7DAiVGsI+a8Sx7FUnEJSKJLaegS
rFF6hjjeJBouR1TmY1wbSmJnysL9AuzmL7zA0NFQ00X7rfgIfA9VBIE9O4xZHwqTGObExGKh3iML
s4szRFFEcT9phJVar5/kqH+Elui3ddtjm0geLPB5S1bHfWVkGyVniZBLEJcWFhY2MjSMbBW/UjU0
axVCmtZ7IlfqOmDVPF5E09+m8ZGo1J5cVfGaOnBhs/DY1RW5vEETYxH5cV39I6DWCTXtHuPWbRJV
T/gcCAc0+qdmcJ71jNaJWDsk9QDh10EAX5SaBHyNM2161d4mxvRV+4TmiWZX061HMEPwJq+hevIC
ZjahCY73Xhtr/0sqJkTNnOHouk/OYH1pIGGWPKOqjaF7L5Go38eZeibd8oRibOazsQuyNT7zmTn1
dwSOIjipPHH26OkXNZJyVIMjQCFb3TJuaxZpy7ggKjPkfu4l1/GaelgeMe5heeFRt6kTVJF2bfE4
1OPlVMKjrKoOlbxrrB1s2i6vua69Gckrj8t8M7XTM/oAYOUmkzh28puamEm8M8yHDtGIdLOxS+Tw
hk2eG4vVtliVOX2VmrqtKYH8WHq/nQrK+6BraaDEpRqabGmX9bM1Mg7rIJot4s+8HB9cs99FsrpY
hGEuiE0H8RjAOlH2s6OKJ53lzhIpCUBdyeIpOadh92wS0On11PNa/dSXt0jO1yL5tPvGWHadCDbM
tSND0Eb4aE+F6dx1efPiYTpws+pZmoDXQkYdMKJ2kY+9W/jsyUKje+EpxSCPbaUwodEYLDfGBrqc
UIyVEnXLugNjU/ORl7PzU83cAWtjzz823KN3o+5Ovq7QIMjq2jDKH6zbqgqPqV4TdN0h00iTTyub
nLUiFwq3UfsWMBHj5VlNdvSeYPlNQMAjUIAIuBr1XeBlB9Va6FeCEbmeND7qDquXR4M3JATIBvnF
JtydOT6Kqa7ajip+LxJCnFLk5HmKQoc9MJgkM6rXozvHU07yXiT1a23mJkRdLBdFZ94YfbNvp8jA
a0nH2I6vQW+zwxoSkoL8BesSNExD+h6zwUXwGr5gjIKw5sUNGEp1TQr9gHMHA+ncZXanQEwbW6u6
XYeOwelcfYNXi3tknG5HYR7CiVWfJdHmRxrtHcHQd5oIwntDq5Mdy7VuUfH5w4qAnZy0YYlfgpfE
5hynKR/3kITAfT8x+gmH7FW7izgOCw/T2KIi+RpJ5Q9xCsyne4Gaw6keW7Y1K4GxJLWiPSCzQ+Br
dxjHUB0NsKw6klBqpbFIHoIFe1LzWGftzpiKrVU3h7wukNgae6HxfkCM8lZt+TPChZZVzghnwo4K
l2sZdd5bo9vXJAg+eO7c+m70wOQBQkY/PTU463gxRx41DaHubEbFJpmEu7b0jDrTL3caaQ1L5glA
GYQ1oUt3b7SymKBcOAyLkzy+XWo1RSqbvg6ZpcLEjS5nxlzJVYdgnqmkjpzS2iICObaUilZmoANH
xoo3ptl72BQ7yewHYhGzO9SDoe6f25AL2Zjex3h4MgzkDG0EfGJQfTi7LF4Zf7K+C9FUJ+O04Qby
N57fobIlnGe+udgelJvCRi/k419lAJxkSy8q1JFLmVqvim4F0acr8GJ7P4xX5UjeazvRAGtWQo2s
MJEAvUSoTK1ZIq8x3SBdmEN+COu+P1qZ6x0si2I8072dl3nwALwCihcS02jmbcfspe8x+9pIQaW5
MozxBjwb0ao601KLoCJd9ShVgePNo2SzDHMUhSh1YGZFpwj+5yEMyyvMq5c4dOg98ybYVkG6N0v5
w6PgqBezgqZ48jPWW9Gc5jwQt700BPYqU74HeXMPoBqDiqrj5yL1b5SmTtiXvkBmPbSJiWRebSEp
IYJQ8WswC77NwIejpqaLC3kfj8K+F1gqZ3Vc4PEkdRGT26X1GTXCmPNH14HGGq631XnSnWzjt0QO
e1gejeFeskplGxis6yb/KVJch15aM3tjYL7QUBlsTdf/hA9hr6qkI09vfEcghwKRxn4HuB+k32s5
pKu4c54DzUIwgcME4j9uuvYWOAumR5mVi0I2V0mcKJZRPJix059TZf7BE/7/Nft/1Xt7/7L3Pr3X
74F6H3+r2Ocv+TPSxxa/TNDcNLamCetDp0/+e6SPY/5yhKtTekMsp3y3iFP4s/HWDPnLlEIH+Oea
jF5ojf+jaNdM95cD8stiMGNK3aZD/+9U7TT7vyPMnL9V7PP3EjbQdMsyZkDef4Jr1X0kuzCadV8m
pCJj3tHhG1wDKGC0WejGQsPKjd4dvzEAlwhnDIanU6+7x7hmPmiHAt3TuMt6/ZTr3pEu4Tat1V2o
6zdeKHNa3fRltEvS5lFguU77poxgH4fRXi/6t7btRnJcnBKxuXXoAQN0YUFIBgDOdc6ya4l3sA97
Vsx4hXvzTHTohxWpR0h4ZF4wHGMr9s1K8Tn2EDZo4nucDoBBSSHrXxyR3mFIfE3LERtxeQos4y3q
y29TYvwZW/GocGQPOIIHLgk2XzydfJ2mIc2xv2cm/XcBfqUu7lVhvDmdQWnUhDCDGshCM1K2g0os
Ne/NCxNq7tBetkS/LeFqDLxS1DsVK4E4ywhLc5tNE8VwlDim4NZnRkCJjdVs0I3YsCaTGMWXfyJ+
BOo5sjnL6rBNJDQfmKLJ8vvbYPQqNfcuHpNX5eImBvYGl5OwxH7CERQGJwHqfFF33QIwgknZshWu
sNHFlF+W9t379snXWO26zlWR186iiqG6F+SwXti8OeVrEtTvfeuzK0fqGeovQRbcmCVYA6NDBc/K
40vz22Vjsh+MM14+GRBHLJdDEd+1dvgzlOa7pfRrPHsFsD+PnnMJXHnnJOHBsrVHFPZYTgeKOuc5
0fw7UcsrvucrXGU2qBSb9GDNFJLTEHbLNuwezZppvCycy5S6V68ArOoToy6L8asl03ip+jpb4ZN8
qVyGFDgqma9DYmX3OhA1jz+A1dU9IMQGTGP+qkuq9Hi6AgCrtxqwQtsr7ZXB53gR6PamdBCotTYK
z7kQshEALrwk3+CG30NSxt4x+Lej7SW7SdOjhY0ZNk/RB/jdLp0jOmuivu0Q7GxVRmIhNfUwiOpo
6j2VT7giOHo2k1TXgie7flCJ8ebLkXjsEPZ0/2kkzGkA46wL37xKAxObqtgdIpJARRd8U93FWfM+
DAEKuKD+HGNXp4K1DiFqRgpzSKQ5Mg1hnTlEO2MIL20ryNdmPdt3R7bvD7ZFB5iM+ynxn0VeXqKI
7yAzQH2epJMmS9YwaNCdzP5Keg6V2+T7mHp50Jp9jY17MTnRq+/aZOXAONW/BgNtFUVW1kS3dWxN
8IW7M7pwKUoOSEkzk+OIgY+Fequ7j7PhqwryDK0U+xL3J6zt57EQuyIcL2WMgVIrgAIHEleyN55N
x/whK/jOxElGEU0RlFqzoPnFsJ8Hf1oZzbyLJBx7asJnYlXeDOe7VNNDW7ukYtXuR0dzglDIOUvK
0HSAh9ob7XlQ7HO9SeDmNl81x3+mcmFpClc8BldVGN23lfN/jMK5UK/eDp79Ukzl2TarK6rGy4RX
wPS0G4MA9B7xWESNN7VPWuZ8WsL9buBDLDpSt+rGP2gJbPTe6qG2POa++5UUY78NbKq8pA2JVezZ
p8L+r0O3XeU+FU/v4b0SToJfjK1wCYPAiell0KaxSU8BtbN/AsqxBuzGTzh5pHPWA+Jj/0XfJm3a
LpwARDqbL76e9gPrBr5pNiBVxv6mHvE7F3m0S2xxUsP8fv8kbnsep/aSQ7pmC/iVTs6jU2hEf072
98RR9pt3zxEPTREdYbAz/8AZllKiUDTdzM4CF6pkN5uGicM4QOdsyYhHV+/J04BfrbW7k3Ctp9GW
YLoJZbA4KR06NGf8rH0fP753YoNyn9DPWoye4WxX910/bynxJmXLXA0g78pz63QX4B6k3PrZJa66
jUVEhV3Ad++9bc4iKyiJB/UxgBb1+2DAfnQMEjUDYGguEinY2Vgvgkt5LV1FFAxlErRBBBg6o2Rm
IDnzAbSKAr1lYpbskvmooCzhUjbaR0ySO+dhyNqfZGo/2bSMCwgbyPb9Y858iP7bvXfy6SVo7Qc3
4CQalU392KsjcJFlaFU3IRFtSwr9cBXIbGNZ7muRDOPG1ln7NB6/l4ESrQEaw8B7yAQp6EYpg6Ve
fSSx+HSb+nZ+xyp4dAvFBhDQJyHMYbZyBXKXUQu4u9GANEK9xGmJf45HtRbZPHuzUzQMl2Bwbs0h
+jLJHUril8AYaLrG/o3UuhP9d91YD2npAGo2vJe4yF88M6UvHqARdLqAtbS2lPkOBxpwhXbBO/7S
Bc19UUCATZN333N4QiW07INaI4Vvl6am2NLp0SsX5WJKs0cgnj8d3r4UIiBZMneN1m7qOEHtAxOn
ycpLWU8PcZnfuTpALBMS1qhBksJgh3ACuT9eMYxXiVqkJHYAUvmcYMAvwh4digbYy2j8UyAJ14oI
4ev6NEbkV52ighmQQrJZepVcyUBcWuOFSxizRDotxBhpXMM2MGqTkWKyVe4UM5sEvRQG+r1dzb7i
AG2xW6A5aZkKJUHGfEy1F6fHquN+QCFj0csuAMvWonCgMDvBeMbbxVUyMWWEa8I6WuB5iMBPK6qf
orwMeblLy4JNOinI6HvjljFF/5q5PVQpBm/glRaijj69bl4k+7MD0P3SNPdeRDFGA4F5z6rvRgsj
ezVjlaIY3kOOj8TQmSZUyG2c6U213DfBkC0qwHjIMBp9obriUzNoRPX4WuntyYz5iOgmYmjUuaxG
8rceFuUSbQhprAummdUiyRHJOFjjAM+dSEvfoezlQeeeWpMzo9X1M3SFZVZ/WsU10Gi3Q8qbfl4Z
zPTnIQdd2ITmgbYI/zXKMRBu1sAZ8yAbLgY7P5v+Y52FV2jBe7cIwdOKdetnaH7mZnP4jsLopm1o
akxBFsY4QTmQiKCD8MuvrK/GyAs83e3sxr60lYbuxAeKMeJjiz412z2nTkrWWP41BcPd4Pr7APlZ
1H02vfGmBdm1a6JL0b9TkZqoYDnRLRg3b9DeRAFtRrPlxQuD5xzc3KD1T7pV7SZnfPViSIFjddKx
2ZrRz1ChmZW3RlifXdUgbYDoR/F0Zw8hqIQUZVLUoeIq9lXQ3wYmOBEYIus+UggYPEU+TwwRVOY8
03Pvtk2bXdf29wHgoqj7jtPwWifDTRV2UKetvUwaGB4Mk7IIoXRkH1RmgN8E9Ingyt4aLZKaeLxO
Mg3gg1onc1YGj7s2qY+azEkgMIERUA5WpJHgobhNq+wFvC6TXlSsRMRmjz0iPoD376DH3lrVhIu6
0h7522PlGslJMDpoj5mxkYDoiUe4g4+tL8P4XbTWU23N5o4OvEnVMWmPKIZ19yHM09u+dm9VRkiK
7R3F1N6nXXZiunmH8Pshttqj3ziA8/NdYxfG0o+BG0xWS+py8mnUQ4ZcrHozu6ZfD166w3KVodyo
nsmEwEPmPArfefbBkGeN+VTXlBq2zlHrp4uRU8oV+XD24+ANZQw3AiglEHsXEhk+aDw+zcLfWB2W
78cpq2+Zl9xJzjSannIBluGMMeEQgr8MjOYhrBRPBt0mciW9GIwvyJWntIwihnS99RKAqazD4Mvv
3afBFhuhvxHsc3Sa8jYDsrOSSf2Slfo+bPDC1Ul3jdvu7DvdVmYayWzaI1PWU2uZX2lUnIuoOnhs
fFaVGl/sjhFpOFsbXPYnKeZ1kuUw541q3ypc7yPCjIVpbdgS+cvR75E6Mbg4CQobP32WQbBKdbkq
9fZ1SGgcihZ7b23YR2rk+y5D4YP1imiILsO5EDAqw1mbEx20zDN7wJxOFS4pM2sMb5ie1cLRJWZD
P0TGShdYt35IwvJedzV9Bb6A79aHoFnqYecHGl5aHoZmxywvl4FOMiahCzjvltKAalTrbQ6pKQOU
aJnc0Qa66iHG23n0heD1kGKjG+W3jGJSKMTorplrzB/z4qeOA/BFgauWnsCUok02jmWZMejyDeyU
WnUM8nqb1y7/k7o8RrO51EwRwg3gbhGfVqrIuaEKIIzM0+xAsPioqmdGzq+5QJunGh02Rqhd3FH7
aByPpJAIYlJJpRJO9S5oy2f2B/3ezfJLMqKUT/ICn3OLYrNkJoYrOyWpVWg3daz0ba1chuyhIs3B
YBetmyXoq83Uu+qWnTILp7gip5W1SG4SWDU4PGp7Ydpby6n2tl5fotokxU5DBTOaANdRrPNU0HGI
g7y4STMEZybv1ixKG+l9p1XjYgFx8tZYhwASMRJitJJ+vYRPiESVTFgS2KSkvI8NPzxk5HAyuuvh
lbGq2UwqfSwpRuHbPTDDOBv58KUZhEqWDkpMI3uNApJJcI3OO2PmiKJWm651kPcZx7a0OfONcLgF
7hvJPYPy8hrLgklmgQckNNaJjaIyVLs4n08QAuNYsA2EeXt2JY4ItPb4XlNEYlqqb0u60qXtoB82
wPw2zbsyii9fViBmauKdUhyYds6RaUo21gOPGhlFIC/bglMeBd1KCN3lG+UPWj4Z7O0YPzq6/ZCC
SkBp3X2UExXyKHnChYUktkExfE3Qsaw7P7maYOEZSpycchxo/0exDh+T0LRRBvWbljnbkozXhCdO
d0xjPkUuTlY7TbAJNMZjMgKbCN2tnVRXW0Zv4EJfYptHh+bsayWYmlQtafK9uYlnm7vlUK6gll4Q
EfkzzUzRKa22gxltkbpBNMmYrtrK/DK95aSlXwbpZstY69ZpPwccua29tNz6HLP9W7VZ9kGYDbRi
Lz8b+FlcPhAjruBAOwxO8+iNmG2LyNrHYCMC6Jil6VG0FTx/cp9k2K4bGFIYKyMOUMIlEDjN95Lr
H2vLKeDZwNR7icLfz9qnziy/4rpihSjMp4GHEnCGZ53R5iZMxNOUepLy8dwGJG3huPTudUP/mcLW
wV4T+LtKD51VRaYUUj6ah4l5Nvy77qZyAAQHiTL3MVf00iudYy0Y6KezI6ssOtgUvBqVY9xhC6SV
i0S+3ndKp0Au9e1AIvNSQQoCBwB9rpjWCH8fAGHMOXKKSDDSnyY+8huqPtDGiGL2RhhelAfoErPj
jV1Euy6hM8tLslGmFvO1qSf6zvTLETIAgTvBbW8B10/N/jYryK3Mp2opWoYqNScKUS/zao+HQnfU
moaV0Xw7e1K/9kH/OQr3tZaoJ33DRnhizNDGNCEkA24BlZz7ogf6GWryoyzKG8ywjFh0c0MEZLHM
gbEC1LL2gRbq8B9bdNDZ9IVQ79Op3RU8BNbCJXe3O6Rnz0yWTMCDjeaYIBgTwktqQTSHewrTO4mY
h92VOaKal9AXs+WYU4rGuf5udYXL3UwJjD7v6gMlIKgAhx0i8m1aCJSmruKBowpvkUqa0vnvNQbh
N66hRVf20IO0DsNk/9nl4Axc0a8RXU8Hz44xEmTQwHr6VmVjVO8oXWyoKWtHK3bs2Ni0apQsiWCR
2XTuxu4AjAbC7fAJKggzOqL9pPrIMjySyThY/EjxuW0ZwyBAOOclFpQ2dhSEQY11d2tcEy4J3dYn
tqkVeJd6oWpPXw8Ww5EmGNd6Ko9arB8LDKKaTn08qyvojJnvZVN3kfrW9yU2mi5+sXqb0AuU9zRe
yATRgqcBevVuwARQHOEJUqcKpV5cBVwX3OwNDC0gv6P+1WqJDep4rtIdtqJN2F/zxIWK5F2zSIGx
kd1d1BeYXx1MxdOxSlHvxfgr9GZ8t/tPXbIf9M23RPcegEKzUYFtu609wqyKcuvaCLoFIgNkFNQ5
Dg64hbSST7fziLBJzEvS1hu0SoQRy/SxiFdxj/hbKvOj7Yf2xvU+tcS4tlMp1lY23Nm2oEmde3YT
phUePUuzUUcSlOoy/LN05wt5gdOpLxLYECRjWVhqGKkIPSH5R+fZnWj1kRtLX4U2XXOFiUnLEh/D
enNDVNBx0gr8u1by7iXVToTBmzJvOl17SpMaubZtPuQ5KeexdmOa1mfQXgyfUCOj7Za63eysvLqh
/5QJhZ1k5WQIgNR1x8bSbQuEo8wQ0yjZK69eWPDOnvrRxZEh/WXaRMTT/JTCZ8FZNXdTal2NeO+M
Bg07C1OfWDiPY7MZuceXY6lRZeC0xTSo5dthrMS+IKat6YOnHsLhnR5H3hIxY7aK8wiJAubupOOz
y/plZaH0wiFYr0MBFIBZeZFSGNSkwCMUTPfKoLkzs97mEwmmBuc7/XSy1wfjprGSU6vL69QJk88L
t0JSE+CsFdmL0EgZCHm3NY971q3xoIiMpxRX9XMZi4PnqeYweeYjNOGTUpWEYlS7y/jJ9UE7Z7y+
86baAo2wGA0Wyy4DtUUts7M11hUbcPZDzMeNhQieXAsxCAmcUGxoOKwKmUeMjkSoGfw2OO/aSBxx
XWubVgfS3To8K8LxM+OzXgxZcm836SVyHYeqc5CrYfgkh+Om9pGo59aNDOECiLZgUY5s2m9qf7/n
Hkp4gxFoM9Pe9ygNwezcBbzVG3JrSEpzUTKnPMrLuPpkIE0MD0bNlWVo98Vx2rWdla4Q1U+A6ygK
0uZeL2t/lyNMJUvnMywA75h9JXi2/pgD61jJJbGo7dHdN/X4bPlduuJOfmyVr9GuiU2vjx6wJwDt
JmiOG9nyWSrbaRWtWdTUW/a7X+MQJAtT53woN1ZHnbNX4t/aObUkdyZ98S3LWsWacUyCCTzWtRz8
5mY2tg35THzFaYjriKZBAZ2teCOm0H0EpudsFAC63qMEM/rjYPnNPinMGzvnng3IlFDD0+AOzmog
NFJg4GFoW+wKs7nRsvDZ1H6CkIAvuyMbWuFCRXpN0R6EIxmAgUTODWwBmgib7piM3o6arfaH6l70
9hlkSvnVyvImgZ/slYl4yToEIlr4ZarY3AXayHNZT5BlG3g6ioqhRu8DRK9QaDWqRd/dMrmcb/Ky
Zwyiv0WYjEOKsJlUCgwtPJa+qW6nOB22Y0OMowWNyOP9GTJIyDZ2LdkgzLFt6zJCFbHoCA6af/V0
QEx+r4vt5GivYZ3qhzjMim2VbGEZEl7rnRjDgTRqpHkY8p0vhpveih/aEhKmhBbcl/YEI67rltqz
dCdx7EFTQaUQ+O8D6rzOs7eFwBQ6KH/NGVjL3nLuY/19DJ2nsBT6MutSgOwJLail7rB0+etulvJo
SLUITTsqtZeteZ96E3BK3SuWytnpscVMrjTrQw6+cZXgy88KgeoUvs1Co1fFGlKS6WnW1wTpRY96
fJG6sJH8aGQUkoSrqgN2LqsSUQ0KP6onmfXokbI0vJmU+yaiqkSLYNxLpcUQWrp09uCxyW/OY4Lh
PmStSBZpc2u3kN2DqWU3xp3dRPiUmen5KzsnxDKhBMbtKi229p7vP7nKeAwFk1IsVTdhl9p4sijM
Olk+t1W4NObArcQNmQj35RY1wxlK5t6t5FuDWIuDQ1itoxl3YcLj0wx2ehgcRnb9D/zJVjF1DKAx
aXbsyqFsgTcRTzZ/w61XRT+et5f1cnCw2fXxzPlW93VbXEVJtoNCt4QNfNEq92xIb1W38gUjxd4k
vZEkw5qdGnRaD/FBXH1jo6eEbmMQyV0IaIjYoai8GFHL1YkYmDonn5ayoagra9daVDLYDaW1cWr/
OjXNnVOiB5SqZBJYw3/vAoiSKSDGdriP0OH5/HBs9Y462tt85CJxzSK4zd2VOzImyIbQX1qD/951
7bWUx6mMGc6NMVOsIN2x6Mo5TwANQNrxiOdP48HPwrNWe72E+RGk3p1KdXJ/K+pqVZVqp+KhPAzl
8GU22o2X5dlqlOXrmL3LMnodhSXxP075sk36nUrsZ1md2AYT/io/Wjup8TaeGnss+Lv0h66B0JOW
ElOTv2mcWN2VTXvRe7XVzf4pbc6MYmGC2g3R4pV+0Qr9W9Tag9dV1ykjWjlT9R4r5ptXIn2OMDUv
dHayzowSkzYMPoddpuE51body2ipqaTcVZ3+7IUu20vprbHkEcQq2OTA8wBSRDWmrHck54KZb/MG
gW1dmn0LAYSOlHFZQRfuvY2kNA+C/soPkC+5vLwJYwOn15+HiqvXGyW1Rvcc6uF2phVpafLIAIDw
9vpBCG9Yiaq4B1v6wXD1QaWU4lPVTEsyvm8mC6BJ0O8cw3uTo4ccyH2oAnDF3E0H00R7N7n2p8wJ
TGkgqA2MTPvQjtdgs8jFjaFvEuWqmDC1qYMuccj5F+x/Urs9pJXJEiXcs9DFYUe6W+RoDFHZs6LV
QNtUPmIHf0pxisiJ7q5y3oORywGTIRuk6dpkfOjZMS9lzXiBrkUxwAg7pItZhTAIOpMjIWK7uruE
d0z8h8VIpVQ8nouc5XRBTaSZxYc7zN1YEn8hFbQc+yu2xpfYVdz7uvdMKOXRZQxFrBtJzMESCsKX
C3PPHBnblXb3jgb+Oe505sRFeK810yc+T8jGQKvINtE4g++abJ+SWLabxECF5YyPRhK90RRtgiC6
FwGflrL79CvxqgG/paxoO8gkWG4WrVE96QNLTW9eK0aIMDWnwT9OKgGSdEy8vY7CXWMzJt8xwtHT
pvejgUeqMZ2rAei7q0yuD4NKqLYxMRHDSqyrx7AwiCNMeO6r9+8snddy28gWRb8IVQAa6AZemYMo
Ujm8oCTZauScv34WfO+LamyPXZQIdp+w99qy5mKLj12dI1VKUMK5XXzF8otazUkPc2YuESWMw4ER
i4HDT2+FMO+miAuh5F0fmuXij05uMv+MwVNvlg8c69r/skv1JS19bdzc2yKYfevT6CbG4VIjJ9o7
hfmrQuypHDYxGDmzzw6j4YUbE3P8trCMJ2X4D143j+dERx+RS78VOPfQD05m1Bpb4gkQJ3XdRROd
hh5j7w0e4FWY2P38mfXDdzxm+8mw73py9/CrhJvGYwYeFsQewFf6MlhKQW1PG++ePtLoz7Dk4Rsy
g17PRbF2tK6XxkNQjKfrJmPUT+NrH4iRKI6FpuLrflSCOtgChLcSOT5Zny1Hh1TIs+y3SRMz62oD
eC0pAHbw0WfO2+S5zaZNp6s9CwZAdYcPS6Z7WDjXqsHfxTpoRa078mj3JSvMOLYQNFfcTVIste5w
GEo48bX/wPLwbkzVpgkcWPOyu9RNe695VtZTy6hBR96Zgct33WWnEF5WUqHBSIyWcUz9OPrls7TZ
4LbNM3aQp9RH1yc770Iq60nUXIytl5+UybdkaMzEdfJt9+LsiXlnIrkKLWs7pH7NMAw8oDM+Vy6D
bLvRz13DTF5N2TMgeLWJTc4nt7uJSh8ZnT7lWVptap1x/bH7qwVSloGqd50DC5S4t4fo3WjQAYc5
MSJd/tMb5Q4SDmd/a4VQBHF3h3HwASQSqgLL3TEhwCWUc7fLrGBnCuQBRkREeQL+XYbQDuqIiwNa
wl8XVtOq7wioT2+V51XgWfpx37vMrVveQGeElaYc7zINaiB4hPOEpK/dIPluUspSS/jhqmAqrcHL
pboJKFz6D8sNzhD52OZg2GSv6IrySUfLEcZ0BAUQp2m9JBcb/mcJcss3sWunKYp7j1C/ONbXXuqf
Iv/bzdNO2X+zemYMbsFDI/fnwZ6q8WYw31/tRh8LepAlf1HPvNAEdfsSqXWB3D33EfKm4Yid2ns2
hPnUlsBXBUI/whl8gmWRGvt8XLuOxWhBQkZpp+3GtP0j32i6c5vxNEHw3vR2HGByVs9mHj5XC1qC
RpApiGb4aLHANb8RgOCNldWmrLn9c6l/A6CnlUs0j+kgTK0q58vV5HTh64Wy4Trkv0w9M/DZ7Pk7
yBf08EqveSY9M2H64uRw54jwGf55aNRTE5kPgZL1TjRDirEeIxGX54tLycGk+X2ewE9BZ3lBucTs
lFhlS6ir19bvoUnceR8ndxFQZFYz82XMbGcHA5sYMU+cp75aQLu8Za6dbgN7LwJ2bwK6zbJA4vrM
yoNnFWAPzOrg6vSaV/llDFjC2Q3gvyTlgjZR5GTc28g6jUU88swd3WwT/taUpjaJOfGwLaOC5VwD
T1oyqyNkbXY/aRh5+yQ+8p0/+CAthLMtW7wDNJCMRBy4TwiuruAx0AJHCOGZPbJVLolKZ2BWZ1nF
JsWqcR03NiMt9kOylUQ6+NdgcrID0Jhb1IMtsvzDgGl7RS9TrA0iRHkSQWQxDy/mDuVNPBeHrMSz
JafQXy+8eEsCI5bEEidmsgUzuBq8NAMo49z03Lzolk9anFnR/Tyjra+SgplWBGCIgZXFnwQKjQcT
k8DwnprJNt6bEkkzK1tsMc9i8NRB7QqDmSQrK2cPngjXvLUGr8JOw+3ORgnXIPbfaQr2dl8Sv+U/
B0MBQkvZuDIENJAisjZTTAY7cwDiXiL2CPZbYMD+JoX3jznY90leXoOCayLx3ZemD17MGjt4CZcR
NAabDXOl2/Te9PqnskrGo9W17+BgDg13zFcnz840J0cY8IYP6SR1uT3mX83xYNJvrZ30x6kZwBnR
gOoHCvKU53/8HKNrjxVhB1LhfsZ/zC3PeDia3m2PvG6CMMjSga4DmbVNjD+WH3xXTvcLxuE25N2r
4rOycePU3LRW/JhGM0rmPtnWuHVRwfXj2RzmNUAGLvQ0rNe+VsO+atz3BvlC3XL7Zzn9s+8+zhW3
cUQU4FLWsKAebrgN2XBVNjSAtn92i+zWjs5RRNh/o5nyJ4qmbzIh8NcG48OA6KTBuUlse/FhjN5Z
pcz1FIIs8FG3XLEIFgb1/KQMQkGi4qdouoO3COkiYcSrRoEuJr0wK5epwPQb90h7pSbsOg/PjUJV
EU7C3/ojyeYu8bnGoOAnxPApfObabQ2kSCXyQRQlGxmdVKR1KZpz+uQQ+qQfefbGSMStnMGUpII5
2GCaKFaosjK6P5S55iF3yv4uZddN5MUT3qrwvOiLN1j4w13b2bsWetc2MuVnjjJ5LR3LPJsmtr0h
0dY+oFUwlA0xz3V/qLSCg/7UsofISTRPxP25zwrmlX5rHUkiTLZRYHB8VNCIpfttG6xYmec8aM6P
xwRTblhivgZf8qXUxSpigiWXXBh/UZm0rjoVCZHF0wyitWoLZhEDOiQCJZCrPQWS0i7SDrDrwdnl
IwpKuSCMXQtZUmpA7UiXMzgdUR3gVC4L7kEtztRN4wEiO3PTiuire34y1GFFgsmET4+nesC3/XuD
/HRtRzFrqojHjqNsYC9X3tVjRU5Uin1inq7SKn6rKmBVxK6zXRYZTNLrXJz8DhSaItJKpy0VUvLV
Y6M61lbmLDOQhuFfsdl5oWHt3Jx4Z8pP6ccP2MSoDOL+Unsky/MLa+HEhhFrrbkUPgot50U38tdC
A7lJXPo2X3avNXl9DeT3E2FgJlcMCqoCDWwUUhrZCUcHavwtgk3+VeOrTp+ZBkMjNkHxao/ud7Tm
sxXinpYBqeEN++AuR2RSxBIPKcEHTU2cVsmBtnZib1uR7bgq/YYudaoOOYcjI7+p2fZSnNLUPEyU
huSSeidOXX/XpUSgtE54TGUDiCql3guRhsoROlHpddsOMmQQ9j6Z9mG0d3Gv5sW0s43pHs++fqNY
h+nZiacAuN9TLr1dYNTtWjs9i4j5Pe68+D6lLmh8B6GAr+17MxzrN5c7dGr8165xmNxE4q7PzEus
4XY2gVndCwDrUtyoF4kGNh915/BFzZ99RM60W4XJQSorfYdP+AARmHETOMqtWREiYXbOdM4EawEs
8vWRcpgNrx0wlneG6a51rsIsL8Swhx9JEnxqeHtrzyULIMfJegkCFsmTO7u7ZoLCCE+SEIFqik52
CyqMhdyJOSZD1i5MX1xAWfeRDJ8Gx0xeQPHpxyqutgQkjVt4z9OuSrv0JVs7+VcJouCZkcn8goMn
rhL/2eDsv/GY3Cf+q9mJ6tkWs/kyapaL4zg98pzxbdvXIa2PZpuY23oitgXDPWb6sIVPkzHCZwLV
kRkwgkvEcMPUK0uh5jsTyM9Zl2eRObCYNE9PaDq86LlMet4AYCzV8v8oqcrzv//q0Brts0ndbMNo
zmjTFNlNgBXcuGzP/74YpHqUq3//qUkfW2tuL/jICoXhMUqQrTG3xA65/Ma/L6UDPT6e8FmJhrgs
6na7O8sh+f8XWCHZpsh1TPqI0RErw5/GtpLHgMy7eYYyZBSudS34VzYK/BjZHBiKIPHau39/ivTa
ukb4z6+UA4/KmfvTUNKj6ZQfL55H82oFrXlFW+7WoXGvl//z3+9oIW9mpQnK8q2TIZMZck+qkoMy
sZDBcYbdatzNduzel3Y0X/MG3K60mN4QHjFfB09M1yZS6V0Kp8zhW+YKNeMdG2+yaun0ZT4CMpgC
jgIjUZx4gYNgJL4Vcx6LU2XwgrZ2KZ+i0m8vQVW2ZFnN7UXLZQWHGBidsFU8pN5T0VrNxTcCptth
YzSXf19q1mssi+NvRIt3tjfCYutq1hXLl2z5CwNqhkNJsJgfT/l9P9gb558laWaxUzVjeAkKVxAd
RKyrHbMhjH3wVoaO8dOZMethAbbf5qBfjTV7zbJAoty3QTDytLk94j6+MAaiYbTCeGsblQdFhe7K
aG007TpP+4vI+v4iEUtvR4cjBEBzuTNtSv06Vx0MWr6EQSi4W4xkk+G3jY1h3HfZV4S4gDxdEnJi
nPmFm1zZlN08wGTrTA/ds+5MJotzcAephrSvwQjRRKQglaQ17uIqwihZufpRma1+jOJsl6Hnvv/3
K8a64jJ6VIBQneNe3rpaylulYnkrzWAz3TVt3FzLQPn7dmI3QpIFNZ6u2MubVfzIjmPPzhQ8bZkS
nFL3zhMtn3mnrOArtZGw9H6tN6YDRiPx2aq4DKY3cTroH1hNXYz91JdWu0nmBfKpwZMA5elCFDWu
YqxWtwr6hTt8M8l1DvQz8dYy+kNXWheuXut1EpGEhzJ2tyyT+Vn7za6Nu+Wtal8jSunHyLpFNybM
HpcxW4ukGK5MGeiEFqGq1yOvawg0fNClhxexb/NvCukXFKauWxtP2YiEp2kY0AVhSMajy16KVM13
2y/JKgOO7Jnjm68ReiMJRi9DXX8KQexIhb2iZFn1PYqPqB+YZmvf/9+XtCLHwJn0wRO82H4ynqck
e5U2v1BKv3eOMje8rRt6KIIJqv7dKVn1ErNH6kJeoW4AtfBjTqLbjuHb3LD1CbzHABXJ2kTXT32e
wv4UlPdudt/rkcC/cBSnEtXBqRcXLHg4C7iDVrgEWQHG8hLAVF4BXQM9WlP6H0puCkxTqYtoMofD
V2KCy8gbejCkfCTFmexdB92IqO4ThAT8daKxe+QnylE8gW3AA9xsPewMx8H7YYDXLirc7iFxiw1x
Xzj9JBwiQs3IR7Hb8tCa2XtQ5Sn5ucGdW9H9ks9GYa/XXej+wiQeT1FX6vvZn/aOlQwPc6tfxtA1
duBj3h13dPah6zxZJYhUd/xi9qjPvoGkMOsPLNpAn2e1Og45HUGyvI60mQD2YkBdJxRQkJnD7dyS
K2LyOZF6oeUY4ljH1bJCb8niiMiIHnzCklIioV0WBrt/OFAL0+/DMMEMG9yvymem0mRFDc1XK3SI
2t7YCkicWZiXunTQEalbZg8LCYvEtmm0ZbDKAqqO2sVkWX73JW7cjH1SESeX0nDJPgHSkSibBxHk
yyFrKQi1AgJWBN2FgID6AS+ef6hLph+988EGaNyHBqGVUZsE2ynTOC48MMd1Xxwzr7pgO0KyKeJD
rM0EilDHR4BCkvGGia/PWL63wQz2iQhBSZIV2qk02fp5X2HcQE1GztcdMCB3dQ9IIL1N1E9rfwKx
0ddheYtbmPQBwS35IuYa/xK5ItfKq3gakXQM8JKoFFngO7r/SK0524sp2YIoX+BCHKZdQkkxdmJf
ltNuavVvFoaPOT8h5BZWNhy1e0nSydjKsKmPbJJiWT9EYFMPYawfnaIi10jsleSzE39MsfaJ9Gn+
TAXyUKOEHGjRjK2YuXrrKB2QqhnTVhT9sI8dcZjM4BouLt0MFEeDlXidEXg5c/mGBdbRobOZDxas
zoOebFSmcEeCdxN8vjn6KZZC0bxHQra2u5MqF4BaTC55Hr8w58IcIMtvaT9a7pKSzSkFVuU8SYhP
VfmYmN2XGsQ5V/OvULG3CSs6INOr92xQiLYxJuq1ibhsqWoMOfE58vQvby2gYDPZzGwuY2QDjg1Y
QEPV3uEyYNrOXAf9BFwU71OPI1M3b1NNbBFqWgrbJMjrn/AD2xBVOTKBnl4cBcIhM5HWs0rfZMvW
PA+j96QqP9vZAMrEK8IXdZiFPNdTvAX8Ym3cenpPhnpvxu9tNuldEHQvhrsIkVGJuxGLPVu8eLAP
sza/JlX1jSPrvVg07k27WDC1t/XchEI/kX+RnKBE2bsBhvlUafZSZR8e6c3vA5Xti6JNwfSSkKtk
tK2s9rtFsMEoFuCX6Lci4JAqSgI1wQ2fHYYnJarV/bgdNWaXXLcblQ73mWRJ3NfjY6TNU9AGJPBU
9Y8LuqVJ8+egisg+sUn1mr664g2Y8Cb7EhzHW0d13z0AZ/Rdi7LcasHz5XsjsBsS61K0gZ5HFBKj
y5K+xwpsB2x2917Cgl6TDcy6YgwRnY13nu4xdHSClxwZz5FE6mLKPcYo5HkmSGhfhLvG8vOtyTqh
N0htHEnvjMmsJi+QnVbS8jb2pJyVxU24WLeIW5cZkqpciOAhqJ8q9Lisa/RtmP42bRXdivY5E/HW
7Nxnc0Is33v3TdzjcZXj6+ThSnO4hLntUGS6iqGxCniWig6YQNOv8YDDMTUEAB89pRQ+n3be8Szl
P0LW55AAOdIRsEQzIOH6IHcv8DpcWO1mSn2i7OJfbMPyogt4dmgFj0nVkHbjJu+xE4ZbZ84/PQOh
Qm+KlZOivtZWnR88l1687kGfzVTE8bBA34T5zUl94hIfCFtB4Ab0DSSXuhvi+SWOS3sT9VCILB/y
om8PL5OzEN1sRkbFi5tO507b76VwCmYd+WuVEUjYmD/6SRHNua8mRPkZqfcGCqed6jyxRoEdMOK1
U+TThrFFBbHrnmwrlXdscxe1BU0pqz0OkQx1QK3CF47JTTZX7XmyX/w6bhFDkoJZCWzOLc/eVidM
H2GFr60aJJlBCsqGVjYKJVqlbKyePcXM1k/NTx6kZUd/s2xBxnhxyxiUxalPyzzX6Y4BpI4rwiSx
zlW69jdqaA5Dx3jX8734YujinITzK+OaB0eWi5ipp5GxqedoPhHY9Z++hYcTFhF2DylWcfgQKra4
9JYoJTH4NfoMnHq4lJbWawrR2gCDMtJC4dyC6dShd8L2Na2hk3KZRmeazaC1vsbJKnmK0baHMS18
kEmwLYP9OSkwosSkz8yY+4fBwPfGJBhmrFO+W1F/M20iCMbWO9ZSZ0fAWgNaNNuiERFPFmalfcGL
K9q3MA0+lZieZldAy9NL8gDYqkZLZDvMZGzC14KO9HG9aqnDn9HLvNkFI027HKl79KnWhb+psvFd
KJ5WJGOSVAzrxSIKdic7ABJGSC+sLc2Uq5ab2QN1jYip3JCwfDHpyYBAAFXPsHKQJnz0zenTNOdn
RnxE/mj4ufgp2a4UNZznLfqQR9Ny35c9Ih/3vR0zlXB/ZN8/tBl+qaqeiHmWB4GiCCsLMt4SadQc
ZnyKozy5hiUg0dY71cbWaEvWeXF6JwZHYHpj6ZH272aKNb6vkRRPjXnwg+K5j1nuBB7Aq7Kmu8sR
4EDKmBh7Xoq+eHIUCz6v7qZDk4SfHlwvG8vD6qn1kvikGUdtDkmi+ayNDDPnUp4DEVS45Ea+B7IK
EVmuLcIkSZqyv0cDrrDrTyCl0Z20VtIDur/ryNC5r8v06OCOLaZoQIZuQ2upU17/1pKkDHoV9lzD
GN+0B77RKKaTqngfQserD5X/4UcTJ0fK0Y6uW/AkokY2HQSDwnhHkU0FGNc89I648DzhZ/RqOIeR
vXOX4IUaxwqOSvTqdsKmNyHTrc/nXWhXB9BEq8ITl4pab9Ub/rOcJhIuZwVmGtzpbCOw8ojbhkCx
rqMIp6oD3XIo3GI3MgFwS8JhdPQkE9IcpuiHFNUrZ0/DKoegpcn0poPoH0ziROFbj29t9ohU5ko6
poBtsy6bsN4qIB8rJyNh2o3si5321yCfX/Cp+NuZiRieDNyCAQ7P3sqt1WBaOxT8xpY8R5aC7UwC
+giS1qKpZzPvpZT/wZU4XnydAFR4LSVJdEZ1Gg2KoyCBlpvjLLdFiXcJzKrHpIY2yTtgSuovs0cl
WhOmgZdqOqoW1lqSNe6xNIJTW6wTlHjszggQdiQh7mycIOlBfNMe5Jq2OUxj4+6MIX9opdcwhaN4
HweJPo9sCUPw5d9/mUuqWK5J2uRqP/XVnGE9n/huR5fEFZnvmFLY54wuFH6UlebFXQmM8jq4yFpA
Nh6IV/INDQuoamEv18hDiTMl4NlXb43kuY14GZfGjNTbAHSpcd98FV67qSyOQYFu0eBafesYpRNn
sFDW51y+teg42ZYSxlvIqt4SqNAiBvggjJHta97NBH1A4Pn3y6HvJY9eaO7zyuAn5jjDSpXmr09N
f3U9pV5s7xmx8RAm4asZuuY5Csd3GWQ4UcLuzTXC8tyTErQmBVStsQuGgCYGdxtUuJQ76MVHEXrG
q+qbP0MToL9ZRN1pBN92Gf5bDqyQf5Lc9BQo5vGzDewmrE1KD+NXhEvmQoEvm3Hoxuejg5JiAmkp
hN4IEjNgnhLBk3jfpsPuriTN3Cc/ZFPVLlMSxFfajiXCZJItYdaBY+lwuCT8S+OYPDFt5NZrUHy6
LhkxNG0xknKi/6b25CDJ2pCBYGyoM04afSFBIYXAuMRBYXWZucmXHod4JeIQUm/dCytbm8BHtoxg
v4spf+984uO08T4E3odl9gXkwfJhovHcLFt/lHHlcWrluEtJNex6lFh+e+VzuSQ0TxSNrBTnakKI
nJzoMu4kY1x0texlZcrVlWQEsbfVnVsu5iGQI4ygrL8OiIBrO5vbllkiZ1Hz0iZn7ge5Kdz4KiK1
Ztru7CXBujC19Fm74bxJyeVkxO3TSfFDGKxIbmKyRsMUj1SfknmMueQ1Ngn6GeHAin4CDW7NxA/4
fzsLBec8sSiISs1DMxu4bTuDMAFMgUM10a6jjt4y43sqsuHeNOK9a8FQHmxaFsVspTj4UXouXR67
PCX8eLDLjzx2uWPy2TxANz03DY2KDAg+5jE9praYzjHsfpDbZB1P3p9iYhs7dhvmdOvUmb1XY8p2
URgDf0fo0GvrzWUfiHilG/auMq/sGzZzNxCL4lBi1owCdKqe58Jpd3HjoRu11Dv5lpgXfINDN7O3
mSuBPyoB22BkejBFwNVDl2BWoI+bREUtaOi7UoUfU4lhCj9izIiANNPyjkjECGVhBD68TD6S1CH1
ZWienDYDv5167YmEhs0smz9luYvb6duwKmffmXddl9zRqd7CkQ3EpCi0G6deGwFTRYgZjBdka280
pr2cxpfGACvkAQEOxbRfLbdCI+7s1L65KjyURMZvvQKL+mjkb7TfDSJePLpzciozF54GSfeA5a/D
nOk9UWFPnWXD8Ua9nGcF83kwU5iicErV4a3MGcKxLSBNL3A2Iq8v2PS/J3N+DKVzyi1iSqO5ussi
qh8vdWlO8CnsgmY+QyM5MkckODeZ+rXbgNzTxPPlM/+gCMSfuQx2TgZGKVCoe0hWybuINK4SzX+Y
+iih/ekvkyegBERaUfGkNlCoR3S+y5pEPNV2lO8HJMS08jmJV2P8NhIcSPVmfDEZiGMsMk58CRU1
FOoIEl3J58sjKBh5hAsmg8mNsPVOFggRq3G6G5etZ9D7vzCRz+SUHyc8Vwe5FUu211ClBKXr+Y/h
n4qMT76UxTknZm41DTySAB/6tMs3o2nAL5sD9zy01aObWiMrVCTAU6OQ2JLx4ivFLUEGi0hLgk3E
S7QsNJvcNU44R5s1nw0QgOY5AJTUeciCYN37237BmEvvV/QucbcTMwSG/oxhE3tdTXdujohLjNrY
Rmja59BOdkAZiJ6a8OJFIUr0srBORQ/wwMUmnxJIvfaCj7CZot1QHPERUqw53AbIphBzNq+FyfRX
5t2LS9GI/4FNWmguNiw+0bHn/vKvh1SA1s4YJUwRj7kKLi17xTxiP7bpgt+IWFFxeA5LdzK6NsRc
fZD50B+okSinXHnvdjDeJ0LH1xXzB0en33aCEiZl29jJcEJdwJVD7uay2Vi3bLG2ucWHPB74Fiwv
m1dRZHRHfrKvNUo3pPLeV1cJ9mm2TSuDJ/fRGwCXDPkXJLE/lHxk3JbPHamo2KOgbYH5WrkDNC9d
EMttkkHXNrQSYRtsEUphEOAgdFOjvQsLC4gaXq91IoO9P6MtGaovK/awjqmeeCGLxIB/v8yD6WOa
MJIH6WIaYIMZmYTq1CuyQN077vVd0bELTCMr2Mgxf5RXp+T+sXey4mjCtHKgMMkAX29CROT35F3+
segA2QDPX6Gm4YUFpiRnKBsKVCgbk4wmlKXYEq2ebW1tMGlwfXB8A+1+Fe1iwXQkULTqGuLBBFVs
QyZofpKxSXZMRd3aGIxAcV+v0ZQycOWuQCiEAV2i7gvQEaxDE2eiH5gH0rpI2yYog14lZGwVHTJm
vet4VuGWdT2iIE7WElEyw0lzDQvsqcuQCBU2nuvCYNfvhu1B4eyVPTQrR7o2rMsW1xX2I6dIFOOh
v4Nr/OSOp1YDOsL9MlgayV2ZAhke/V4OFNNxz24WOY9V2QjCeHY6BMh4cpK9d18te8dclYhkPQZV
RUv94xABImLrswnD5mqT1InS7ssflLNDaXmM5xz9HQSLbdRU1Tr1SK4yp+xvmJtPk6JcxwPzquOw
JbuIzDnyv6l2azytDeyjS5LMLuIivGKOcczucjFjIKpYgVV4vWbV5jssXV++jY1LNciLs964pm55
ah0O2trj8gbBJjBbzxGKO5SAhslHY5LjJ5kor42D8QeFdSNc3oCe6Vy3CIxS7W59XzzZHTxLN34l
P4bkUQWfD9z2uNdEPm3lqB7Jg7Y7Gp7c4oaMm/nb8lHWCDUebUE0lY8QCSF6+hgLwmgU2H6V4O6t
AvzMyiQ9xA5RY5H1PoCl3CibGPs8Kf6mimRFo//mlLTvkTDzyV8DaACeavIDCUmpX0MntXn7hwZo
kYtAxWAH0hPPu+4jb5sPrOIRCDxyGb7VNraSwrP+JqPfHiU6jIH6kYa93gG1vShSKrBNe3cxQ+Mt
UXnwCJL6Mlrk5NCGMaqR3csY58siytGkSNp/B2taodXaYx4qRobHZdH454plnb8c/61B7xhXf1jo
EQOc+htrSSprCJUYmYU4AYvxGLkCQCW6Xw1rBDgGL5DTwQgM+A21/2ne2Ycyrd7HkFACz2kR0PoN
LY76lg65bsVxGF1Ko+RXEFe/wtSikLuZe420dOe0EpA/Aq6hWlxwlCG2cE89JkeyKAJYsEyqsG1X
+WbWYjcKHmE3b4dlZszLNquN6Wo8J2yn+mjhEY5Mk2YdPyltIyYwOHDjJehQ/SukIyRUpetOexus
Xwwuw+5wjLZ8NnyPqaUGvrQqLP8vk6eB4TU192FqFbC9xr/pgUyDSDm40/sNsAYE4AYdN/vp5kie
i2VS6fuegXgHS3GAWJUrMP2jopy8wDna9rDLsBbYW2Dwi/INlyb3mSlVfB4kGiQn81dZ2YOcd4ii
Ea6/k4JG1gtObsVF0/gxoWbDMi1o7VeX7L5dUpFYtbBsNiHsXz7y5NKMVrGOsfjv+w6/bNT6w4kj
gugBgWpv+bCOJGpzYEQH1fXZtp+zK6PQA0awF2tkjmaEzX2t5Xzn9fGmsM1Hz+IEKI3m5gXDh3oL
655wBYYM8Bh++CguIoUlPrfkQ87IGv378M7hmxFFcU6D95aR/DmCngo2P/i1lX8ax+a+aqORKJT0
HlgaSyqFLI24EMXUZassuMP0Hy8lpI5TNxLdMURsrkc0HHNjPbrNj5cG6bF0uIZSi5FpZBvBTsdX
X5lQKwHwrtCz8H6zkyY/mprJs8iEzReFLRAZpMv2o3SIdUwqoCdBOdDT+f5amX25sTeyVO9divc4
DJCwUCbo/lRoj6uRzlyE1OielR+GOvka6dhxotQUPIzs0s5AgY8pbC2D6U9cmR/WklxYefavxzRx
lXXEaOdD/tzZFSPm5dl1SkDGcZhH+2gguwGfJee73dyauGiPdtQyZLfsQ+roj4xD+KyD5qbcruKT
Efp05OG0HuaULdms/wYyS3aD7XonQ7/kPc6VPi5/UZiId9tRWARC2Kw2iqgcN6pozH3asJO2qvE5
ShAeMkbBx5bpNVCY+VISDRrEICULGdyXGuy6OXSAXnPYuYycKavHW1U75rlyZ/zuZ3JfugdhDfFV
YeI0cSheprbjejF45Hqn7k7lGG/8Ml9VkyRpkbAfhUf5Xczvcz+Kr4rYywrPG8hechhY5iGzgk5f
NY9+autr5pEsiyeT7qNRpEsypxvCKT5QJvDdbPNeVB8qsvlEu9G8gydGq+XybVoZxCR+LpByRsLi
lDvSOPn1tEkk7iqhWFHqEvojqS+URygIU6SqeB2E8afOkdS0TtzvfAEGWjrQgZOwFFtoQ8kNJven
TgjEiFmZ3Zflg2vm6UWk49+0hwzKkI31QX8YRt4SJoKnyL+FGp6vXY13ljmWRxXdDDn+YWjRP3EA
E4sbWPHWIWRoOy3bptwjuK4Vb0Mj1Jm8mj90/Hrj2M0RFG+8xQeqbqO0UKc0ZLSNud1d8oINf8by
ZNsWc3bPUTeszAqpRunKM16TBm9MueNBf2Zzan7VXfnEp5q3I3oKCzx+oOQqTIr4EsTIsKo2Dftk
WBojbMjD5nPStW1GY6eik7TZKZXK/iOBn5G/cmxT2zsJhRbHbcEyeyUB31oM9rkFIB2G4q4aQGaq
Ij8RjbxuCF2FtMLemBTuVegt4JouPvYRuYRWvXOm9icYUCiTNfZlI2DraUKFEg+g6Ri8195zXzy7
oI4CwFCrtsEXOul5G+nuavT9B6r3H1vO/PVFvOOIxR+79N6jeEs0dbjNo+0M735kwoRNvB+rASQ6
oFqqciYOU10O8C+ubTztM8kswB80y4COy5c7koTr+6SBTFwnnKwBv7PJuvAF/enhP/bOo8d1bL2i
v4gPDIdpKlKiYkmlklRhQlRkzpm/3ott2LAHhuG5gYeXum/fWxJ5zhf2Xls0w28XaPuGWx0fN8l1
k4KvdhoI6ZmYtVlhR1oza2Mi6ysFR7Ck6Neo6o6UC69/qJ0eEcLvElFhJyqUzMI/5eRNNmRsd4a4
hIl9z8oKL5yYb70qbyvF3MYG9OKQIXZuhz9ja8KOgu8T+Wxn+CoAAmE6IfalzSvvH1r+/yNKb/9L
PIhOLsf/HCtA+NhP0X/+N0Lp8iv+nVCqyf9SDM0UzP0t2aIU+M9MAdX4F+Yo0yI3QMUCoBv8mv8I
BrH+RVSIArAc9YowhEVmyH9kCuj/EktYiK0JSwHyoin/Fzqpwp/lv+NJTVnHVmapsmpY/EayZi1/
/b/gSWd8nKVR0ctoQPsICtYkV20h4+dSm1FiUSTnGqunRqmbtW4zc5c1Mm7HMkw2Lc5mV2ttrFVd
qLhmXTHMGHsAOoigyAea2z328E3jx7CzbS3bKOZwtWUZmsqwvIhSdzLCwKcAaFy0CSQQTi0ZsKp5
qaGtQ6aePDmv3XjRgdVvTAqMfTBxV1sFVwfmbS4wCBFW7lLCLXlYI4VpgxtIN9Fd+oFXBzJtj2m9
Si9zuCiQExNRkJCzddUTcAAD0tXUEn1tmIJxMUwaAGncjkm1Q5RNXzZ3T77V/go9J1PSH/a+kv8g
MmeHOpbb3E5P7JMS/uTDe1nN24BxjAG30GjtZ8RMDzaTK0UJ523BZnoDwaicJ5SYI/xNCQmUWUX3
GOkcwtIXaaG0jkQGriVhbQO13PQjB3ulBvAta59ZvTItaXsJ+9JaXKC2nVWr0VwNKBKxIt2a8t8r
AHE2YfFuxSV7TdgdbPhyGJ4NF43cv/VljUJjqJw6IMhYs41N6MvzWh/p45VerItO3efmr7DWATQ4
5g/Yt7txq1j1I4tpQUMMT7NN7ECuDrUr9fKtK6t0uywOMixlLjtVGRV5/aP4PpSr/E/Tlg1MMX0h
0fmcmulnCnH5d+HO9Fl1ID7XkcaA5EfuniB9oL6muixyGLiUNjCNGB5DodnYdlIh8R1rB90uE3P2
Om631Jwlw2bGVn2BaGtGb+rK5PpWOql3NdOxBLH6iv3R7DUR0eC0ikVunNjtoiRroF8Cz8y8BH1S
F8/aLpxYgsSwENZjQqJ6gQkPC1yjk0qJzn4wKWJkQ1W3kwbIUY1n7H9sSqn6t9yPqjsUOEOxzl2Y
W2B1mZP3XpvnfWpaG0kUtUdOKQBBfiynnfNNJFmv0zR/UZqS3qHkoE1yknJDiRdJqOVEjg44Dy47
Jhg6aPBWxx8V036Tn9re62MgokOZ5fOOqQRcoLh9hcb0jb1KOmcZi51MsMdhfxAfQJHVV+F3H4IE
iHmMPxP4eEU7UPsQ8OWCNsX/pubmJhoNr7a7+i1rs7dZqZwKlDE0dRx1mKVeibx+nWvWzvJU1W4u
gzp6roJe3ovQVwDo1vO1nAokJxKzi2HKocnL8ZPWq8+FzEbQz65khDxUIuziPtLWs4oBmGzGYgMA
E7jPiK7GKLSjgpK/roo/dehedL1F4xIZeAux/jKAGY4sM7GKGBQdOlDhCO4JXI18hy4Yw6e5kwYR
PREmtglH/YamOQOe6KHgwQw84740YJ66OTfxysLjsC9TmwJ1+be2pTc0JwsYoUCs3pn2lnr5joPh
gTaLUQ8N1KT9dWAVlSD6Tf0k82KgKpQYk1vGmHOtgYViIhNun9XIFTM//WiLYD/U5DqojW7iStl2
ClouM6E8QSrp88zTrUBmZcfupoZ2Zvn6YltDRNUR5CAxMlQQOtD3fAnkzoyPZiSxwkLsawefuIzd
hmE7Klg+vFRmzEePzWp9XUGxodkEhOLDsYFVFarDE+hpVpL6w+/qL9OYHl2EMGvqkr0J0XdvCsA7
7TIIyN+0VvlSZ0crZCx/ajjuyzA9l1O4KQP4m4VuWq4i+duMq4mwP7obP07wjTYhRjb8i2XqDwhx
+dHQUB9NC+XtiLgMYgP1TSH2tt2hRNY/Eac7gmWTwhS+jELS3XtsrXp2C9XoQytBBRft30CrxAmW
7OraRV3Hwj8SnRtq8yFFEKwGwXOUWg8uJIC+BhKHlHcJZt9XpxmAKuLvGbEDdnXUN0FuC0cR8p9a
LTuJtj+qAic1Ro5UZpETSQciJXwv6+x3S0NQZSYQgWAw0+4upn/RBxcCPScHvyXdWowaTwRw64Oo
n/e5IG6nNuK3hjhhn+UBMzG0NHkBkWCMvlsbKC2xd7aNR9QPan6pFZ/TAUFiPLecXT1cT42pmS8Z
FvSO7G+M1Ju/NCxjcLUEBhXN/xIybsi6V49ZwJnZZqicKhvtAQX3tjHB+GXds6QGMTbL9MieOiXB
r8ncwfRhdVvta9GH0jrJVdT6pfkoe9jETTtFi1zoGborgmyMtSshWbuqKC7db4BK3CXH0FwTP6g4
em+SxxkhYZ7U9l3qCQ3rq+RWzfq3SXQK0UDNB9IQGChxvzKiqHXJ5b6VZbVh2VUTiIgiNNS0t0nR
n7tGjUFql880ineUck6xVAs+dtcx20sRXEFrKYR7Tgn2f/KOxA/0HgOvoKXXLg3wK1mFOMUuAz8w
72Z/FJP8zRhsi4Yw3Zo5gAaJDX5n1190v4hiDqYaAwDWPo0AtE+Sya9NJd5LBKdOb19BgvXrzLbb
NfIxi7F3r39ZtfC0mMQdKzSY5wJAX3P5Yt684H+Izpn9wtGfnccKzwJQtBxpoIvsuHCrMre3pVbz
rKYdcZ+WtDTfL9MIUjIMwTeq81nX/Fc7xxI/lreJPh/1FL8TmT44U5Mh8eyWCbU24mqRTQaNeBZ9
5GDCofHOjiyAQUFkww3dtr5nmLIh6FODLLkz2FYmAWq4cJ7w9c4XqS+fYtG/RPOTXkfMMAbsL0Y/
oZRXAn8NzosVkIC7xsYkWLpLuD6LjbbYNRMGr7B+btvlhg3C16KKvrDFAlUnzTPwbTdqCXYUXD1Z
iNWQlm/bY3lZGer8zACpxwqpKetY1eGeasy2eHLRmtVPyoTUcCECDA1NvWopN6lWbqJhGhWSUZxb
5WZs5S8lohFnf5ZY/UU1ih+tjvaBAGtWgaiyo/osgY4udEtzczQSzgymuaJ/TVKj3bFhueR8HbFP
ckk7b9U0XLSrnbrVTekAj2KJb5Gbbe6PbOlxAAlEp+BpO0dTGJvrtWC9b3IKa0bOhQ4BvYmPs3mX
goE9gBX+2XUxb2aj6DaKEbyXfu9mcvyLNIia0MIPVw3dFcA8dU9UTMAEZgtMmiKI2EShakWSQKwz
+FsRR5uCoeZkNfCganU32PrGQChwMHUqQWmIb1CARuLTFXFkikbQUnDm0oNb5kcsmAEeeF0Ouy1R
4x/0moxWZdw3EDpYPGMKDWtpYLsElknFlsOfCha8zZ+uLO6aYhEAayy1lQoLqS9Kd4qlH9ieiIrM
O5hAhr4FT1n1ZbePQCVwRIsZpmgNzj2wL8xjQ0iDxZ0htbSqB/PPyOUry+9wA4Y/Qpu3sfQcfU2I
T9QnfI+HAFJsfu7uXVTewJK+N8nrmFLw6GP5MuTR2a/U94KXBC7q8DsTfGJAAEixMjDAjX50cwy3
2JtBxsS8IFUMuCaIp7cy0Wq4dt/jKFImZjaQMp5fB4kIbsAF6UARg/98D2H+oGIqXScauSV2EG5E
r8srdLL4w00yZeuS1pn9FOaxFi7la6eiKSqjgQNirm7pol2TWdR52LUXfBzSvcnp6Q/mpFOYiQ0E
+uSdFwfGvtNwZ0DicrSp+5TjmNXtTRZQrVBH5ltjrIkz1u2VzsjHGZaNXdDpB2smJCHpYg+dS+rI
cgTR8J8N1bg4KQcUr53/jSowg/1lMuFOEJgzLXsDYPwydcLF1oEytSP5F7YlX2JScLsH1ZuELWDD
kPkOERZPBUyGUZbh5l2GGtIvyiIysprhNaZL47wlaiEZql1m1K9BYCmcIcnZhJGngwZfIQx6SO0d
h3viBIulr+H+bC3apxjel8QCa0dk8bWFUbxeRRLlZRThXfAjm3EJhE51+gYtOK8qQ94MlQJACckK
/CO+syoTA3Hz5k5m5cspNd1CjTEyJGTYgHZyRpW3rrQ+v+hl+GilbtzPOilEZW5hlEDzExPrpkol
SQA5v8wKRwF9mFKpY9Bs9MlfZ+OHnb4mnvdiTm+sbhHTmljUg7R4yCp5WqYUo5PpdOhZ7D5rYuiR
lpQ3tKUZw0vUQ7pV38OGQQ5lFk5cnHEaCMQ2H0lz117yhsshYUOxIrZ7N04Sr2qHILNr1zNhUkGd
sO7vQqL2Cj4VTCQFg/QVFsrPXn6LE7Rvbc3ydWI2tongOsnE+TmSTqen6v2jr8LLYHQTQoLlccio
2YcBGtms4Thrt3PWyBzo1L/F8Z+/Q6mHX9nW1yUqD1Fd0TM+/ABBjq2+Tcs/ZtZKRrUwDnQN3Rli
jkWehw+2Yym/yaS1z4piJccmuaAy/md9+u1svk671DNictGAlkwkIXIbThMmB20qOi8LFhcO0nPu
Vs01eNrI40zOtpSXrmUsYLnJ0B3Z4BTU9HMxkJKmFTTubW5/gx25VgvFfeALZTdOvS7VxG4G+C6T
FgmQiWWqmfVtWliJk7YQKNqiv086EB00UKfWBGSOjAuXisG0L5z2Y9vuIdd05FNsmmQSSE5iONfh
vI/7XscEmkIOy4JPvDPObEuoHopCWWn8V4CHFEG+YGY/iju7xbeJvDymHdI+BEDEVbmswIMKCRLe
8O7X0quXqR0YleJUAMh6wyb/POrDdhq6nVkPGPL9n1G9mVPzlNT5Zz5ox8QGS0LYPdnomOHJmdhP
C3+QIo1gkoQTOpbic8YCDw3lyteT11Sw2ugifYO6paJOm4Jd1ca/DCQ4XIqHz3DHwRUZxgoYq4ac
Rr1+pxnFuT6k16JPPhMh1a5ueOpc89qFvdg0aYbtGfcMi8YpJCmQFVzBvrVFel584zYB1Xqy/Cxy
G4FIyOrrN6Nhy9TEcDxkCVYKHjB/jqlQEukG1o3oAUMiDfx9yZDMWPBvy0QedlZveIUF/4t9i5vU
qEXQR2UWUMmsay9stob9EHc/GfpI2MbhLeQJsJEmoz7igRN8GcPiviCgEX+MrLg51hT2YNWuIjwe
Tz1n3RhmJL22gr/VT/ejf6s4yFlcJuEusIjpSvxvgdLdYbreumFCwqzJSvNG9nm24XJEHsKK3ojr
tzagkATkyX2qPEuaeC9MPOxz6bVyEDJYAbEMOp7BaqREbgxcfWXqGF1H/6G1KIH1kXIcYNAlA2bg
DD1cXkBjiKZYupjkqEgqlgh1HaMSIftWe5E0WiboBOFaO9Cws2ae4j9/Dl9imKwRKSGuKhcmi/it
DsWZvWR+NekVLRTIHe+n5DP0nsIT3TELz1Movfo4XHqZlDZCIbJuinlxT4zCjvYAMQmzPoeY3N7C
XimJbj+FNbuW3sZoVC8IPagJUcdu3bLIDkerIsnoiWZMqiuFAN61pUR7kLqzamZbs/KfNaCfXi81
JOogOxybA/lhBim7vNLU/L/d4otRqDMKRNVpIisOaSrU/7c2p3QcbJXCvtTuybAXrKDglWFzqJsX
JjX6Bq1x5A7+OFIihhyXjKQcolW+gyTfT+Kp0xVOvjq9JJl4i22SLqehFuuYDzMb9Z+wiTCrpyVx
ffGLMeMGRqQ54TSRN2x+1RXyXyQWebaRZXlcFzKMKiPBjjLnjxZhiCfExOyEJt6edFQzZtZR0SM1
SoXvWVhmifMBdU0E9IVCH/Jub7IGQw6X9Ia6axsDgHv+x8qpWqNwOGn1+BemkGbxrh2TiVU3mJ6/
XPn2CRa3NfmzNOZvLJOSk7VQNkW5Dea6XZtymhMCyhsDt4Y/SXAsW8F4zGAJVejfOY5MpKXTHVMZ
UL1uP6rypcXnHlMgBiVKoCGzdT7DcB8mTek1vvEd+VSnEx10N2NQK4phIWP6gJ04bszg2g3ippvQ
2iw59hTOhsg/BDEZ7ZX5CHUE3VU10Kct6A4fRpiOMJdPieSChEo/w4kCd+VZBON2MfpO9eSDMJup
DFWFPb6Kj0uVBugt4S6JJxIcyJHDFBE8y7ph73AseVJt79tE+SEB/aakzEyDdHiLxuqswyxmN6U8
DG76ldH5DBqT/o8ljJdkxn2Qu5c6N0IU3yUCiXh+Y/DEunyae/xnApUi96yd2cj7iRPJC+3WDeGa
uQlxdmMFEg3R04r+nR8pzd8iQRoOA+kEH7uPGYQSWK4xyYy2yiPUEosKBG/Vcf5mKJo39UQedBKF
XiP1yqYnrYhYC/gMdUXlC0RmJZT2OE+a6oFxQpmqFp+C1cwav2+HxX/QuHIYGybI5Wzmsi55SZTY
eYHEU752pU95xcuKyLvbRXysdmRDV1gq4rHmSE6V7lqZ3P5jfEja+GSxPNgnuvoshy2hp6AF1zpD
HGdqigOcLkx/WnCBgDbu5GVlxyDdkQsu8tksKzQ/+rkPGKssbkc1o9206MTsqdaWetw/6Il/Njrp
PSuZEk1FEXm4965DwxZu7OTnmh8eq6EMRwDjKvwIa00m17zeaRlRx8zFd+QQbwMZIZpJijg9kdBQ
noKb7gwtPyjjQo4hwNGbTQ20K3jNlSLxtzAZ9my8WRswxO8G+9yzERpHKzato1hEKWUVTChdJ2rq
MWIqggOU9I9xlVXhorSgE+hkpsd5BGTKLzlkdAlVNdvK2guU3t+mOCCX95QMAhg04TkzwXXwzVjO
0CpH7C/xTorDi2q3w54wW3qnScKM3gL7FvnOIkaWsWKObqJ8bdole6CqnhB6PhWgczjmuFhQzp47
JbyVU9q7UMQOYZZepdTLJG4tpa8Z4gXzn5qE8qbW+TzSslr8o6SyBHZqeXVDKKQ0DbtIIMcqw8pT
RrXCjbhcD0r2DFBR8SZkHmBI3mrSn+T4Zudt5fadAkpTkuh8koFETqR7Mb9zUnFBTEN1YFRhwhpt
vjl7Hd+GyqJi86yHusQnXVx7XT3I/fzGcZTjZJUfRzycKpepHm2FQjEVhmiWQHXmaGh4rXFw4nWb
uR1l8d0LOd91tfhDdjLBEKsOsxKn61Gq2c90gYB/ibAUmcCh9/OXPoTwGFsWyT8ZSK3Rn6IdC6w9
iFRg+ToK38p3KKIqDBFVgR3SFhqHfmjvtACFecm+006k0oH1z0+Vj1tElzkhu5SaktR/dqHF4iB4
ryZGOKXMCS5qMhEM0a18zfQ6A8hQaQdw3hZdJghJWwsAaAkN5ivm97rwjyRICyoYm7ArUzmM6rOd
kz43akrgcmUyK2QcnkRttE+kXama48FAcd21oMar2f7VongGAIfcG2xDs/GZ20pdiD++hV+FEicD
+8yZoi9FCIIyggJpJRDg69b0NGgdRdtk7fKSwU9jjt48iksJQtjT7GmvRW23oWtcqwWDT7L9Us5h
6lB5UTggEUpr1sZGAxhFxXnGVo6rT+ugA1aXePYScwIVp3HSQ/jfWZKR4ePUJTcSqKdnQX+Ifmfk
jV4A0R0CCjmAVyKjKg3SNN3gDczVszKpf3rAt1SYOU3BaArisvMTzz/Lm7z7lVEjrdMY6AC1AV7y
0MTS76YQbQN6gFbxWU6ppebyaZySDFt1ZBtr4EWJA6eVwibtEQdbbofteDUu3zdaORbsyHEngyFZ
F8kXuUBA1cbzhk0qleJSPdr04NA9NR1q+WiUv+2sfY88335SsSLxP8GB3cvGvOJj9RVCyYqMS53B
M1TO2djPiv5WtZC6S0ZoJs2kpUz4W7VHk1u6UwJGdzUkF6tpLl/CsFaI5potJ80+x/C7wIQ5E5lw
tuSvGZVef06Ss0DiXJXMYax3W30JUA/LZCupNyPZa4GX9Mche0qYlJqHTt5KxtXHUL9dQB3GS65c
UzrWwoGarilXMzyarAaM4HkAWxZ4vAU9WyUEBZb1AoUFHvlrWNwVPuaSTQWBUxnOphJoI5sSOlnE
qCO7r4pJ6ZddXQsDJAYe6OccYw3bBQYi7xbaZJXw7uQhDyABMAQzVcJge5/93RDC+O6ZNJDRFV0b
hqDDC/iMtProKcezCZ0qAvX5TRtuuXixpmMn7v7854uHbr5F9a1Iwq09fxgDyzzjKpmHZD7gmkjG
zWwfjfbg26TbRZhzrCO4gmqJQqNNOdj1Wy2ucgrSB03/XNqbJFuTDIiEE+ILvdhrSG64rf2WyT3G
IWAmx5Z5T3mRjYNafcvFw1R+Fzh/USVrI3uamr+uvRfy8yyuQfkXi0euGxwg4WomdCP/CIOv1l/A
McSrT2gcZ6CErJ8mg//kkQ7e9exL9m+q+oV2Z+WLu6pcNb/YqAwr4woZx72P0IWz1VISlYbXiTik
4L1uE4vHDAz8iDK/Ufhg2RLYkstxgsx1YERHDkL5oTS4WyNEH8tPwltGOT4aP7l0L9KdXuxULENQ
p0NgMNk2BpnZXqv2ONkXv+ABP1kqjFqnEsc8gDPo5Ptk2PBh9tprO5zIQCCCCol2uLPijRltx2ir
BbtcPPErE31vmufZOvdMiBgEEFI1uPZcb6Oq2gYo5MohdyQGK8Pw0dGJKspAOpK9mrHd+BXLbOmD
6JcVHE7MF4oTcEEDgsBLzqA3MA5AaTcq2GSFAdKcchUwczLpPdR4m5IRQwW8ao1P1BJUpDzS1fvY
E8mEjFOhlAph27YSiniG7UR0kvZJzdkwHwFKX/Hy8RJYU4vdK2CGDP3kEoL0Y/i/LM82s/LWqm8I
h+HwJec0uaT1RwDudjSPVbFrsY1E65YKbdLWcXeO40MfPVXTblBuaXDNdF5S0rykb7sn+B0vTXEM
x2d9vPE96xVL7Rccq+Skqm/ygtdjKhHG5Bur1wAUG8kxtc9f2PvJOX8OdAYUcBDn7ItXRIkPWQWu
4sOKX0b5L0v/FBViK996/FFPTNkYNqTan8xmsiVVQnuehs8RJ68s+Ey40MGcrTLuYiW6c3Eq9r6a
vtCjOyHbnGT2sbGVuN4+puFiMVAPmNuELgefOv2N1NL4SBGcnzL1yv22GuTvnB12gWWZ08wFxutE
WuihXKH/aYFnMQ1U7iYYgFukfg7Ih/kY2RO7fBQQbgtzj0+RNPSH1hEviKYYhDES11/0JOto/LF6
CH6jvxdwjf1JJ4piszzlJV/SP6EZnDkt/xuUtBMq7Ev9o4y6VSVsVPTA6E9mfTerP916s+TXojml
1QPIR6nc4vwpGF+F/1nzWYRMqPH+lqjPCuZ2HWpeBKL4OYMCHFn+zOPOsM7plC/pHdr2KseWEwDF
Lu8YlR0zXkagMB5lc6vSr6Oscuec8wh3/kBfC7MR+SxP8efQfrKDXzPbWlESiOtkghtg2l2Ggl3P
uOrybytjVVB7MlRep7atWwWpFSlFOL9aOe88T32dEjOGRlcpEOYvG8PPqP1L2YmkCg9P9dXX25Yp
sK42/5w9+OJZBhEdMtpeCL6zmq5tvE7oXvxmcGCRujmH+xTjceBL0WOB5R7XAVo1Om6Ia78VehDW
y4W27p96RvQZSddFKa/R7x5nruYAiZ/eaOuCt0lQJUlGiT2Z5jb3V5QXPPgVEp2SSoa4K7rGcMoo
+PxVhdKZRD7G7A5xo/hjIKYhUphad/QX3ypFQS+tAc25SZwBwCJYxOxdoyOU06n0xrF1YN7yfVKn
vTVAraB0Ktj3i3biZtPczig3qCGTggRBwXvOtIFl0RphuUPyMOIEODwwC8hBpGoWK+YTblK8oyu5
ix5UONSSAiC+VK3xlO1qeh7sBOTsmeVz1sKjy6LOsSt0fzmxC3riRTgSc+09AJBNaMG6BbdbMIRI
kwf68G6+Ss1HAiV9htxvIPILdKQvLwN1l4HpevnDqQ1P73icAvpvdoBZ92NHWL6OcozD9UPjPS76
H+h/Dp2aIyE1mamYJgx30/w+iYOMirXSdtKMD1aJXR7+IAH7XHYkqC8Z5O+awEpG09Nz0cocoCUB
hSNm26H5QixtTDwlDFqzWsF+gsyJWA5Fo/bieEzjFKMYsIrJcIFqOS3iy7ILN4NFjgATmp4pYI1u
0DCfGj6R0b4uv4+VvmmIOHhTlo+XgJi1nYktGHn0PoxmKYwBqNC+4ulWT+jgRf2SUL3GlFL2T929
WwPntOCnZjWu9micLfRBBOikSYbdonJ01oG9hulPQJe8+fKXLD6b7BhCkRiNgEfC/8uQN2kczSQl
YP5C1Akf24d9gpHWjehi0rny2hzPFyv0IMo2Vc0cXMOuo4gNjJxnOYFpEs3PElcFKxKGOilmhGot
fG0pZ48Iql6GYHxKsH1a2ZtKRkDEjUMzwpD4oUfEx0gnnTu1QRaR9iVuUYQk0E/yQLgisPdBXHoF
4tfO0C+dHfOTZNY9LhLuoOWdw2Fg6h4uAy9UUb/pBE9IvMBKty8QQMgB+HPACkkJj7BAJ9ZHJwgR
x6ILsdTLeznzt2QAbnvlrVG/ZlS5LVM3VZDlPUYHX5FvSVTsUauzn0b3z3IiYFxjBKMjhdW+VGVH
L6/BgP8OA4upbIyo9EbsjKE+e71IvIkJbZBS6KjiZGWgtRdEQj38DN10kEqZFZXvdq2xmdHTyZBz
2uyFTv3JioYzcQcvhWV6PvvJYAQU1yfXpC9PaigdiyC6VP5aqGih0QjtRONfYZ15pt48tWrztFbh
dg3M6TIRb9pmgo8Rux3rP302nchHZCXn6yW9SOTTERvZZhyXkRpwNq4ZmCdLbt299Idri82JmxDm
RqbcQ7l7q1STbWl2It/sGODrNStzrYnWs0LmvZb2Winyu5zYT3UjXtBFPomc8Ir0I0qzL33eEtX4
VJW7xl6MraQRx8VBDRm8U5imcjaQyTc/VGFf0lz+GxO2IjQBJyEpF4m1aKo023Tf1tVHLcV/lW49
kXh8Sw2MBfUVgM9vY3HlBwNTsPgU+NNOUZCIVEb1mdpMkTk+UsaAqNQMJIvL2T5Y7xVgCFX5VBj5
ZsgrFY3veQd+d1tUX7hAGTwKzFJPI/SLov+t4wMRKYQ4Z/YmQ2NlM7C09jnJLuHzZJO250XzS9Sx
HfHS9hqrt4JSojnWyUskviOT47wgDKc59vpbzeuChYjNOKMD/QAT32HsY5UfWGBYF3wE4qmJHjns
l4ilcCoxtGWgJjls4ZiqjBQL/I9aPRvWSdmvFMg678xn3ExrHT+89vkvOmUnZuGe+WCTJnt1p1oZ
L3K/z2U488/sVh0DfxgWlQ37BsNZxhLhXzk+lwO3lKsla1m7x80HbzUH8QkTj2vKG/UUc2krLUNu
7cmOLsaayZQXNE+8St5M1SQGFuUIStF8rvMARZMq2Mi2hHfgv11sucG9UbfCvKUcwBkZyJ12J4RE
YUCa7BS8tZ2HNI5/weE09Ji5/0epyDt5QztS/GnJKwAtQPQF9J7KmeNdWD24K1c5mcLG2apO9Wpw
gfmWDiD5ao9SHzb4idPFIvPGBfdXbmqUdcp3yugEMSyImvTIxEkDDL0mzXDYxQFKNRfndvLF5YVn
B7boLl4CmcqThrRTgW9s7w021iqajwgnbIjZDZ5Lbq771pV+VGbetptDqDCmL61/zux8lZkfCcdF
9LyMDDqeCtnaknE8zAfD39nKGeMbN8aFit8ybvW4J2J2VF9E/6hm+sBbJr1HxoP+qJ7XLdBU+15S
zufKqR5dfkDamS2bfWLxrvzJN6F+yRJYGOsu3o+bzomwKRR4Lq5lCVlAzABFz7IDldx0aUSm8VyV
Xi8fhv7BL0u03aSfc+tiya7ebHRgb9ZOdhGD8iJQp2f7eK07s7pJPR6cfBeFx5EtJdA3Lf/O5l9J
f1my3537hAjrN/Qf+IrC6I9ifbA9LXxO2u2kXztqqXuAQ3baFPadOpw8uXdDeTIMTxpvHMZkiJmu
xHP/U7r+Wjaf4l27kfKzWZ0C/iwOQ7f0hX+m09peUPxG3H9K8W4wGB83rcuiOAK7xj6n4Mruyu9B
vE3tb03wd+sq4kkf91IMqXSTO0SyaXdQLl13kP3n3LlnxNVruPbb5qPUqa52ZbRvu++eQs1sr5Gf
rnK0cFb/EosTCJTE/uTzx1qFEvp5VHbLV+HhTkG4HN/CyUuTZTt0IF3Ek/INiGEnYS/vY9MVxWu/
0V0rv8wUrOaK8wgIV2W66vLT4XOojd+895DbBBSLnf2qdHAv+mcwitRAyDGRJEn0kJ4hk/gCn8Fm
obxlj4M964GhOKNOhMm7DClsD8cS3v2KxVHIfCTqX/3Gy5hKoFxemc9JzRwcMGm61RMDIoZnZD1V
GeGkKtQtpn9z/fCbExzEvPlcnjTs+WsIJS7TBCp3FlwO/y9FSVl9qPUh0nbMxlb66gdVOY0JKaWX
efnGToM4l2TS5NOzPZyb4BKSFwWddK36n0F9oiWibyr4y25T7crmKWyfOhSWw7GQD5N9bcuRpWS1
qhE1jgDWh90k/ZloMWqJaXv0M0i/kZeAN3ufqDA77dIW38sP+A4L6VFX6GyRWI7NtcwvVbUz2bZ7
iu5ZNkvLQ13fmupSUza9ocbubY6XXSM9QpcD11X7E/0iP/ETGU1O0j03rnBn5b3wT2r9huQGvR80
Clg5K4Rp1VOYbrvOG6w76bcrS3sEzSlmesDn5cjuRKd/neodc7ZNSltc+TvIsHwK4fT5z36anZ7q
Vf6npR41tvFx+hJof/606a9d7aEIhfHGrJWZVXuI7I3cjCt/HW2IlqNEvvj6PlqWMvTUVMmrfBFl
T1c/uin9v5F0XruNa0kU/SICzOFVIpWzbMnyC+HQZs6ZXz/r3AEGmJnGvW6L4qlTtWuHa0h9Mbn3
OghsNNw0e4W5iypvJp8XznWs78GnNWZBGKWFuW27bzVbVt3OCa7dvJ8WX3LlQW1gONnZzT5j8TZl
Hz0mjx6lFbr5qmFB5RaZlzBZJs1f45UuhiJLHcaGZLB2xWd7Fk7uO+yPJeNkGluT8IhuVzFFDvov
s5Ic3vBJ4Vne7GBdyvBgWR5imL5X/ENhPLQEgAt5GhLukxE+Q2Un0jF6b8ARfB8Xazj/Sn8mbRQc
6EmsL+tr8q2ODg++kPZk+0nMzXH8E5AWQ1KUpD8Fc5wBZYltE7P4k+qcXLEo70jtgY7KByBTYk17
t8TBgjPhdCsDOups615OwkGm4OnI4CSepkZkPZmj3lCehVtEP75PoRc56y8TTJyube1sSSOayEd6
y8z17zvfXRlse+jP5Y3MWUPyrOFdpZoHA5TqdV9emtq1lF0QrE8XPnWw5EJvV3K6ymFhluy+d2XJ
uRMshnVUr21PcgsYy9KmD/CiWkbzozLIrDplQMrOgj5nEV4B+CrG3oVRfLKgYVuM0NpV8reh2HFw
kY+DUnXJcYzWmrrsfyBSLZBArMiHGxfftquzdD3TRjf4FxrWeew2vQaMvpWcR+Ks0vQSc+Wg/MxW
zcFekNO9gtXhsw5yAeuYrRDWAxtdFOuAgFDBI4AnURT4vgPWnkcEZ0lRIYR8tuml608aDY/1NDU6
JGE8sdKrF0ahLU5o+RrCyf/RkIYu0e4fRPeCA06QLLpFK0ZZLOKyeh0lZ832KIvpm0VHtcGEDDVH
w/SMfG+psyyFRLWqYZxdFKpBsjfbe1p4DOwMMdC5T+l4tcr3FmoXhCpGiW9MB6ApE2iH8Nw/2aBw
RMrJ0Zs93Sjww+TKHHJtW9sPGIwjFSM/tNGFkwm7PtMwbYge6s0I9z4uaDN3G8cDLbtoNTrrJc17
gjGyLQ5aRnwq+dWmmOq8H7kofAoWdhDpMeL42uxtIXwuE4l8IuM8j29WuJPSbZg+2wd9jFc7Hq80
2diHPNxKbIZlxOB3FtOggBp+5/QzoBcyhDpzB8G8Knd5uMGtaEKkkJ2IT+KFHKFgXITxmySTbHPP
6HdUBLraBh0JTa+jrnkZkwzTKhfPIXs8Dc4Om0lAgDWkAF7OiCdr9RxQu3KD8dcad451CPIKiqs7
6MGKncqy9fm/xNAGsMxTZIsZROSZQkVYx4JbtHhCQXfMQ1OtE1ai2kbjh/gbgr3k8Scn20FlvyP7
+6xf2dAlXCvullgFau25Q9xvwsJoGLEqD5Nw+5/m/4zqs1UZvCN7BxeQddQtw8doZcDGrtFdwaxS
sz30kZrPkL4yqViYxa5iyeWFnkRgerM3jXUzrMh91COviVwzj5dh/2UPT5l2VRNAGZsTXb9xZJZD
sCbedMb5bBTW3sfxb6Sah1/NeJfmoxU/Jxdz8+wumrj5M2iudsgKZkWo9CL2CF1Ss6OqkPc8nM38
g3JpYH7DgTf9l9wBf5if4kB1LfoDHHPTBbZCC3HzmiaHBfOotH864YFAD3m66cZnn4gespJPk3zJ
1Z0RHIk5RjylTZs0389L9sv+kTFh0ZQs81soDE/E9Fx7Cxx7QDxtbrN8PsekXITqEbIhbXrqkSBC
LtE6clNgbsqIto21J/58S4MlThedxWxlAb8zJMRBS+f7HCaUrPeRL3vsjzbGnd1Fi/cdjq2snOCf
ZKuWk9UOcJZIuVBgtvHZHAZo/2/qrxFvWOQj+d0a11q6JPKpTDfiAWIagNAiwA23719OfzW2nEaV
VKWeY96l26b7J6BTqXsRmtXpbIPHFwumpdmdGHt09b2UbtAV0CjxVrrpkg4aOZK4HDTtNuo308Af
/kNX31T6tD5/kYVTDZ+xhPk5BZNs5/jcDCcKLj2uxoiiuiGb+WnZTRc/uIXO3UFNNy3zRc9EdOmZ
4pUDw2Dj70bYiVb4lFmYuiC4AO35mSBie923h6LZgkEvC1IZ3czl0hAFaIrw4/+vQ1Y7PGl3QQrb
nyfQ/cX0ext2qSq7bIOu4qEEqIixQvBm6YRp3qKT3ki89igvOLGtO+mDgZdZeVqyZYVPIe1s55Si
66uupfarswNI2RNMChAfxGfVuevFSS2mRTzs/fK71C8JDj9co/DoBw+9tZED620j+7uWeXUfY7yr
fjAOR7WzlS0GvH1j0CqhSpC1f0CJgzzS7pGrDkXBKf5lxr8CA3tM7YglxMb1n7jKneAfiY4Y+o7o
zvpdWgLkX6P6WiWHd7ElJYxsU2tIxfEqI4eNfqibDlF/QrsLE0D+Js2GzdPKwRtPrCC5JPSGScIl
2Hgm/mcsDqwSmxSaxdls8OmB2Jg+9WCvSt9Nw9VFySxutA+VU4KjQHAoDmp91+QPrqjcpB0dESmv
U/MZsxyWpJu4ZeAMNNnWYKJnefDeE8tRwgmXgbIlsqOIT62+hfYuBhkcWeqU+k0fta2e/qucSzL8
1NnNtGkTjr6zivCwZcWzyL803GqJRVkODD4uueE0puoi/cLnGesLOuOd37jpgmhD06VoqPPKCo8I
vLwC5lp4H4OtahDOd/Fp4VTQWZsXSQZFRdvFRuK9tJAsrMwYztsetKrtjln5NLGc1ODzmjiPwupE
Pk2itfrCGHc9azi7GdfIg9tJnFD6nVTvXftpt6vOXMXBXtP+hvwPrlLPcpE+1tB+xcCWpTtp0bu5
j1HCcch2uk9eyz1pvo3qo+keg/LOF6IFuzlZh/VB0XYR1h/CXILhnt2BLl8iuAnVI8cGQZneo/bK
CBQUwjlExnj5kZXbuTwM1o4keG0RIeqBNXqoXZo07afzeI/jd3U5cltQM7SrGobLSpEWLI2XAxGh
Q/NP7Q/C6sVR/oZsz2DckVsxTAmhbBC1ht+otj2NkKdk+GW6EgFAi2TxK5mPcQXLXX2MoCDBxlw7
Dk4TVxH6XgR3hKbLgPFkSdQe/8JI5jDYj37uObHcJ6zFcL0AiRW/Bl+HEnoEOywN63suXoF0GZSr
oRyqiZpFm48cd9GDGSvzOkMhI6wMrfQSaitSsBLt27RRs2MA5WTfRGNNzXMeQaiSwguLWwKHRwxr
mkplJe6yaHGPXvwpwy6hrvgcsVPXP2zejoL4LX942IScBPm7xNoiPTAUQIPjWr5O5pkxnybZnXwG
I35ixTawit4y/ehs4vJoAS7SBkO4MCGZspSJgbWqIx1M4e+T8ZdzmY9vEgAd87VhXSYy//7seZUQ
Nr6eyg2+mcJ8UKAQ3aFST3gzz3+ZvWETUWukO7iKuqvlre2fqQFUhQmBhsLEyvRVGryz1Y867C37
3oU3uzwOJg7u65Qr0dI/aqBWAw4Po5xE0nRufGAlhr707I97fhiJqhjITsxyFS1o8NeBS0e9iDWA
VmYdAWyq1WztJ4b+8tQBSSrbMrhCeIYmqwCevsrmYmoogRbYfFVH5ypZLhxu3NCJ3Z5zr64P//1w
BF/jI8je4ukYZj/VcBJNshFEcKpJxIPpNhbvxrAmwBLi/c3hgjHiaCm6fLbkHc26tR6mTUtvU1Nk
FqAeFiZRnNLQp87ymHB3y9aRfYrIFuo3bf2pRtBZnrrqVf26cd6/SLSozlSU0COY0L4yRbo4pg3J
x8xSLqdWWun3sDGNM1vMwvTgJWvJNnkz05V45iwsiH1AzIJfV0/TjnPfJg/uZv+v5Xfl3liqsNkA
AUKTS7RE+/50+OMA7Zk5vMvkn7OWwQHks7OWdgtl5kOVv2nZe31RdBvu0JK8MK71Md2Kt1lS9/Wu
f0ifVHMj3bTKWWtoMrU17GlK8rot4AEeBKxpqZAXV3azndN7qLzoFZRpo0b7qTjk3QXeEqvb937J
qFh/d8aPrQGUsCsRCwzYi6PktdpV/MUy+4N4fvHNSMXdcg7siydWoNp1lM9wzHkiQC6iyrYrGMvQ
rj4tCD1t+8k1OFr7zMHUcBWy//lKkWJtC3gGtKoubpqop6ZlxMWSyTddP8flO4ByYcEsHS+IDSPp
PE3gcbgkHkh68MjXLOyrgJCq5AOwztSOpXMslJeSv/xjAXJQX9PQWikwI8m/jdnHKvWbnTwl52yR
+DYd634vo+SgQ8aebojGZYY5OkclDY9x+TvpWNgUDw2oJG2+K6ScDmitUx8ILV1iaDR+ckvBVHzy
tZvBXsx46WnYRLi7PcXkPIK30RuEYI1wyRATqlt4ZZTVXc2ll42fTbzJgBKk9CvOv3wV9gzCnI45
2Np1C5yDg00/Xrmu+WHi5qxXptdb7ww76H/1Rdcz+RSkD8tnUR6NdhMW19KeyUZZWQ7mwmf4Pq3i
JipJTKsI07loVUKRTP4R+IG13EGgLka468QywD9m0ashIgHFBr0OCVf8cVK97OwTcjLryH1RnbPw
24RhNcbHHIDGCt4aGO669SPJ20IiUxsUjT0KnYrcHGX1FrlfIytL9HXLpno2/r5bWq4fnPtkJe4E
c95mYENzh9saBV375xsfkf/EScwxt5W6adPvNqA7Ikb5e+4+JQnyLxd5+B+WPdKsyZ+Gfw8RnAt0
IFGeYpTX9HtQ7ergDtS8zOM986FnC5rqFxSwhZ2QGca+vJS5eLhtsyFyx/EOLl9k+w4Molr7QbEw
8HMreW8iSv+pUvItOtRlRqVOMQa2UFb3dLo+uIeVCcrFn9gpdCPtoPMuT09TrnHJPNSQbShz1fcQ
tguSrLdOd2nLnRrCtknfJI4rpN0l8sdOWrc17Mx/iTBa9jHaJ/UkxlXCx0o3Dng9+fFScMTPF89F
7GSwW40QOj/wOwSrRRzFyCHeNxzo1fKeNaeCkECf3Fsmtyy5y/LLQM/nG1detBHSjxrwC+e3Nrkk
93i+WiNXODjnZpwK1DtuKGYeKAxw3ALQfP76UmUbAkwCbZ26N/7AZmatCrwJcbGMSUV57wRQhAla
3z9hdtEWnK3whoeW0WzRQHhpfg3d79RHICKxmEUCQIlPvVo+Yf2/GMcU1/gANa+zNHQVF1yPHHIU
DGN4ARhiyjUdjL1gL+ACXw8ICjHmmI6KRq3hc41kW73ESSzkk8gwNJg1GyDTZHri9oj/3Un3t2Lk
FkMC1wQvInc+QA6pdzAhERstfOXlVNtZWsW+sxQfQAUVNVk3D4IUPr3Hzqaf7lCVF1p5nieKBhTf
LXNBlq1zXK0sr7QPmWgJ4CaU3dnkqirUby35Aba31D1JnpmxCYU/ntq74m7o1RkQDlvT2wjegBsf
4brPHIdN8yB/Nh5Ohs0N6i6Z9vBVUORkHHQ6NMvcmNO2NN/7mv0Rjz/JriQNaSYiyVVanvD+Ek/C
0t604T0PPuqvyCQ4c+CKFvG/JyqVpGzZ+6jPRNoDTj7+xgiZ13UilkIa+qViMXgEv4FGHDDGAunH
nB94bjGbo05lA7DAoD8/WMNHpa/CaUVnYTo01mtlONn1Cd0jLD5rge6N7T5cxeRUI/JtV6O0m3aT
BJuhJDcAMXqCUEiPrny9Chy+hvGBXfwM+TKXPwJHpEqwZHBNmMuEo+BacLSPTuM13aG1frPoY3yr
qgtCfKzQjQUCRf5t8nLsq74f3wm+FD+lp4diTqFTclQ6MhlZ1mfW3sfpDesy0Hc4BzSvObPzutoM
FHbxvUMuFNge+VGwPb8tC2lme7WMh2zv9eivWH7nA4PvBLwwolI+VvLWEHq9438Zv3a+VBikU8Yd
K8DmeG3vMcrm/XnU85ekvTrzD1a+3+9U/1srUYUsQP+MpzrfzP4h9jm+/wE8rJls3qCkeMU9wvNu
dNvqt0RjBMWdG7TWIQnYx9aBWk+p0sUy772za5e72ceWMVp1NPDkAcdXGHdi52ORR+jv8Lpaw3eT
sVTR38bsvYr+NFbDcP8d3hBcUoGgKUk1x5zhuw5VLDqMGxSzZa0cOmTbynVKaUq9dKVz570VmFZY
2uyZwGaEttNafeblSxRXs/1SuGCGq9pysnLIBoiHuwZjX0qGk99sAyRaXrQxvNmOZgkKdCJRFpaS
a/m/7Yo7IvmzkLDOrePa5C205sYez6H6W1kLtWPtc3R6Fgdfc0g3RemassIl2XAR+C8F/wSjlGAa
Yu8LYKlNKL3fA/9KyzDb7DFQTCHHbbcKm2ncOqXyrw7fnIHYL+7ULcAyeOJ9XBG8kEQ7oXjpEYlm
HI4Op5Zgl7T7BDZdYh+pifjJIgMyWBj8qNB7CpPSVZ4aqwF4W4/JVmIlqbktBE8k12w+CQtBx2hp
z45NRCT4KqDukC74D0sxKwa0AzaVNcgm8w1/DJ9tVm+49bhNcfvAkU7dKcpVZ+zU/U+p+q5nrsnD
4A6ruDvIzL7c39GKC8X4b5YB/zIwj8njU9JfBEHbb1u8ZbeV+eiVGdw2xLrxmfrPqWeG/3OkDyn9
yCvPiKBdbEaZwII1LfMG4WsDeWnaGutuhUObCxkD+QZH4PlF0TX+wQJkZ54udMRenZBRTai/eq4K
KEl6/dTlFsPEL4PQHppflIlOfRZzZ1V/N38JFcQA0prhCtXFWauZIXlZ9lJxU3BzrP8Z/gksqsAV
KD/r4uoWd61NPjkihgpv1eaoVDcbEq+HiBX4AaDKslMwyR+VREIl6FfKSFYUfPxByPkgLbUalD8C
7uUv29mHmoLI7Ts3TzwZZpiIWosC2BX0H1C/ePZU5x3bdfaDFjTtk6HuMDlxUbCozyxa6dq57I5+
wE+EmuoXzwgNPX7H2ADQjsvcYiEdIFbAcYF0djro5k5T93YNpL6GFKfDl0XpDpKoZXczetcGRjvz
hw0VthH/3uGjWh9O/xUZv4Q24TH429Fj4QaDDy/3F5t7LKiZkdfTxkbyL631lHWrB0JJc4VtUA+F
3ZAXx0fbkZcNxmax0/H7DkbyHTlTax0m0sRo+JHqwT/r5pMZ3vhO7ZmVHK1R7ORu0x7TSVtUr5yK
NcYkW/f9qpr+mTBisK9bVN2lZurvoN4pNovY9KvOzn52AczsafJC3ChaqFDDCH8t75f1fBG7sPit
JVmg+pqDbcyFSA4N5R6EJqHdmFLSlls3JtWauAMc1qHUVhxVY1wGCiDpvpFPxRt9UAKpRL43vbDU
3AzSSwnZIDM/5Dh4iIsqLiiML/J2uxLhQK6AuU9eDOSaVnQgKSEXMHtLzJ434Op4cYXKhn5KfBul
du3DhtoeMH4wOwkurA2nkoVz3B74QevIX+cE8qWfKYVkQZgutrUO6ndj07yNjLSYGtdbx8CpcmNG
F1yiF7NxdGj4KrTi5rCT5gXN2dKq9oArJr8Lqpgl/FMaO0wgGZJ7GKsnpbiI9z3FpyOr3iq+/GLA
54ZDUPq8S2u+/OAu7mXBN2F3pU5b8eV3/rPBBS0qmGTDAYQCEwSQHWevyozsIV+jBahDt8NVbTov
eT5o5a2S3ohwUrudn78oCpq2VqPHzG6jofOKC1cmIaotQ4KALf6bFhdb46x74Y3AsAcBFDBTqF5Q
0GrlBTmea6R70XWFpCHibQrCwBqL0znjKSZI2EMtpEl88AKjG0LJHXiXqP2MPNnogenJkQM8Lm1K
fV7nSbPWm4yFrFjqQWhlB5Tj5aMhrE9ctcU9kqtATFlmhyX/AWESwFgpESoDhurQM42eI7sUeOBv
tiDszFhDSgrM6Ju6stZqQADCGzmh+fKrqtc+zU4LAooeizQymIRJu2xD3OHEawOiKFnbTxs1kFr8
msq1mrHCfNcNeoo+dQUpNVX5jmBBV3a3xNC4OPTxGmqYjnFNxdJ4y1+BIrrOLrW+m8F0HZnbz/xh
dICtZHFwe/veJn8B1wKrA+MSpJdWB3OFo4qWKbQ+KyT6GoIUZ/oWtKih86jOzM9kne/wHl3yTpbB
ec420XQfnfsELTHsWaUxD1wSSgByVYh5f3hZUxH2k/Ko8ZSt65/ipVXvRgk1BCTNHGnyoQcac7qN
xakCFpNtPCESTnmMvf6lDtkO+fsezKwHIc4tC2JKB1Z2ITrJAHYccGu1QE2tHTlpWbfL+ZYRFuf/
/FRGPrVR/LsopuIXdb/kpmahQ4qkMrOlc4AMYUbBrsrYcVNLOdl6gavRFxbsrlScvxFBz6CH6jLH
vcltlnZ8mZKHrpwntsxCThLafy3eCFJ44cKZw3ETaJ+KhLK1/mz8lSasru4NDI8IAxx5uEdCT8C6
n/wYHiGaICjxAgCro3rRLtVVma5p0r3JOIZs9mv1ySHeVM6pMz/IfV1MKe1cAHucIzLZ/JLxxImL
PLgGMBL+JJMe/jvMv1hANPqG7kHyWSlRXFJ524z7hl9CWZLrEX1VArKz9lrA0FUvB0aJgX4B+Ek3
r9Xww0kmwBRZtUou+X+rtffOuhp+vpaxZikR1tWkx9RzCgxM0AnStV5C2MWuzsrYOxwbCzsX2Cpw
dDEKcEOv7z04WkRHLvN2PTjPOmZIaLDE5bZrNpbBk0w+aSKjeTOHl8I4BhnLKN4OjY7GmTvXKpuf
AEK2zTeYxCUWhb++R4Z5vvW/DMGl3LdgyzzOGJoftBfZksBLXhL8YivgE/ruBnnCspOybQnz30aP
opGd1WvcMGwIBo8xSISPQQYa7A9q4EKaH1ixqADmF7zpZndc9TgicchZ6c9uLjC3PTkXbsaIrOCk
G9MdjrSGUne0u0fLR51lk2qUKrjDV45nkO6oAAA2lYS/O/Gw5SGf4Zr8YL0On1yqTzGKEImbMx1v
BmKHsqgXP//q5sJilp/1SlGA9MVjco4JyrTkHkK8smFvmN1OVGs1XnEdLXSFxIhFiELd+ROev1hd
0qwHU75y/N9CfhfokFKTdIYjhlMQmKBzE/DbiQw3LoUYiVJxsHpAwOuQy6w1V5MKEo055L/cepFH
06yCtZZfRCkIwyN+jvUSqo2z6qediolFeFUjVw5PAmJDYyH4MTAjNwphL67tRdka3DHkjya3n/aV
9dEAAWP67wQpOSl8oPzh5DAS+PKhNPk3UhLgFNJhHlX7ahbbIr2pNZ7gyi2xhAM0/BNI84NW7jH0
XDIIhWd9XcM536gkOSwVJhWvU48ZJbChn1TTPy398rHV+K240sT3QBO+RMw2kdym8DAzjFdchRa9
OIu60RZ3pzqIB1sma+vF+yaugLS7ZvK1xRO/HlxSn7YhIU0WiTzJ7GAdUnP2CqI2XOD9ObE8P8cE
oNJpmmAECtKp/jt5JBbDAUVBOv+rYZFZxrYJPgLtrYbwnLQddOSXrH1COvvv0YErwXh1ZDxLybeK
UbZ9VYhTcLCQQKYjnL1jsKXRek4tuaEiUPLNMpf5mqNXvnf9PwmC0KTRLrWronwMHg77gG9oSfDO
Yl16LksZc92bDq5ROucBIKN6xsFf3lH34ZFQo7PxkXPYU7wwxxqR6AzVXdnUuVfZ70WzU+Jr2P9p
qOILYh4KZBoxicctbtLoRZZwmbRoDUJLFpWJ++LIUAU5v8VEGe7KjKYjZ1tWrHO8g68F517cj2Sh
LZD2uSOQeONh/qEsur+qWZmEw7WezTDXLcP4vcp/zfAtSD8mlAoz+FE/vMUjtj7TlfbB+afIn/J0
quEplAQoXmALbmzMXf/0YB19dPb1F0mPdg+sK049iD1OzXQrkivGlHo3uh3b0Ah+ed/IBLmCKSx+
Dbo7vLun/MEFoEg74D6KxYplHLLcPTmWGI1xiBk3k3mHoUYhfzr22Y/vaXPWWLwjW0bswnQmQ8S6
+z7KeHVtxFu13pIq48GSh6ia6FuLj94hg3XGD0NFkcAKTLxek23sdLzNyJ7jn4VxISbelp40F1RI
A85EuDRwnJ8m/KzOYHCD/1azhS5funQUmJVjwoMS08IFFduinM9EGUPFFHQhSV0FIZ4wuIZeRQWz
/E/ZJBMAzaSQe0DSYMywaK5MNOk1JTCNf+vxKhriMQNArHughwQV8ItdrPOvXL7PhA6bXknHhHk+
62WoD+Y+YL9W6b/VfLHyR474kUycRcOh76mAOV0PEm8AUnrypY2JKi5aRxU1kw3vgq9FYlxF6eiv
1QwoaQ9zslZ3FuooNgvdr928WPo7CN/JQ9wA/zdlv/yyqTlHjKoWbXWYvsFsLZ3mt37WSBN0jdyj
Eb4K+8EqcyeWaWKINJu/kE88N+yAJGcZzFs8qJDAwY3hcu3GC7LQ9KZ1KDpgd8INxO2WhhM/BouF
sPGqWd+KIthXiMsgY5s77pkg3jrqY3YJ9KsuPqIjYWk2VT9V+aNmm1C72/wmJIMt0Df69bHXjkgD
ud04K1BBIf6o5ZZBMM42bfMzI6PsWd7iBaj9OKiRzfpzKG5BtDGKje0GXqMzBS1ySLurZJuPEIsm
gJ7/qtkIKjIWjSch1ot2rOISkgDCjmZIeavsc6RfAk8dgUZWcv2lYPCSNv8tUo1iZ7rSsmNT4Omu
SO2uwan5sR4+ZOAHCewtHPMQ6ywwNYN6Q5ODOhlcdaQn2RrQqrJiJyMJTo5Nc0mU3TAcMAPGL+kd
Z5yjH11HympFbAIDi02D7qAipJUvFOiuHYIwlugKePdhJjl8eEfGv0jZ5octWlzWEKsIcr6+tLJV
usr4e/85XrgKg5cYhJiC4nyjrckPlYgCODTSSsMk12aaxq5kFQLgARmxEJU7No+ULbZlhU1u4+uh
Aj8znzDttdGjKp9Z+gFumBN9yLCreFx8JnpfUBml5qNU7JpMehec9noWooK/PNBcpPXPu4nuM/fA
TgfmsK9++Mo0EvgO6eSp5ynAqGsjdf8alnix8ckn8TCXcg+sxe92cAN8cUPrQ7U35ZK9YurJT1AM
Q9rU4R9eN8tBTRbVPeT7qKK1HOKj/Bf3vzJkejCgTLtXxN7TePNE3FTbjrdM9yhqgEarUd4UBJzV
V2zjcNd8mwA/RK/oqEf8eZdJc4c0wt1IvKjwzZXfDe0C+BfTA8HJxZcX82Q5hEEUfn3lzOCebv4w
vYJMEaJOVKYRnYK/lhXtLI18KQjJ4DSk00fWrXrnQfBcGP615l0abrl/mGRaw/O0llaVsS/VQ5ch
v6T9wgOpBno3mTg7djoS+x3dK5VDhDSVe42gmmldJhdTP6vybWhwDbqU4Z/mHAC3imonjI6/q2qN
bRfCug1trMuOVo23dkblJr7AvrVzg6rcWPrpaepvuIvY9rO0Dhoufyw8WSshsZwfpfnmjBvYbYbx
ZgByGeXeGL6w64fjfbGynfjg9GNDfhVUPhx8S/1Ua4AKN4XyPIa/KqtUEXHpeH6JTwJ7iSXKcBuW
a/ew8zep/eq92suATJN+gkmJSIxJW+c9jTBsTWZs4fTjPGI67mIP0/JuB4tuWDvJkR21ixYRHtKI
u7YrOsaEwQy4ZSgBKc5juoEjxVtuRBeBxhPvK5o/LTyp3YTsqiYP6WXre1U9OxGKgJ2GRQwIZ3vD
PhaQ9046CgKEN56DK7GPpsP/N7fnNPpVsXnqpT9i3CFKC050DmBjD79+BsJsfI7A/XAB9RG3GS4K
3/h0+pdyNPSFA2vGwV7wKOPWCqVF+kxycUqWM6eabtMFloPKQFa5J1b3HZouKFSx9JfSHYDNLi3n
tyB7kAhxHXfmYylLoneBUapSMIQt3moKvwrWrDDbya3FhS9512wR5hIpz4j8rtUgrYLiPcYNPf4Z
sP9xtA3qRA+RHA6k/2BpNKtyU0AVMz7AruCFNQ69aXgkcIZo7wJfs6Y+QkTlwIyYb+hQorjBTfnE
/8JTY6joyLax8/LLr3j+jed/nD/XafYB0KdKwiBLOoU7eVUiA6MFQEcqTNvTjcA8OULpp2wce6Tl
TMXs6xJMeteVli5JHKGvh0yq+Ev8V6AkbtX0raopmQW85/QcdVtiyCoMWBz/NGtXfj3laEGRh3MQ
OVeZjboyOAex+S1Z0IBEmNVeZTPBhRYKHKh66GyqjPjLsb+HnrYZ8Uzh4Ymb2XgSLGbiHKtVb7zy
lqtafuAWRXDKRotCcXcp6nqoj5gIQFXc52vo8/q22sRr1uzt0dLqS6O887qw2Y+1nSDxG87popSX
Uj7L6SdLJMjnEiXbSvYD8H0t/U0y3Y+ENJKLRYFnXNlvlrTF2xNFNGLj/aDZMKN7CMY/urEbkutY
LOvE1TWIzwitxuIrPab0zf6yxdYhvYkSMMXP3j825odTbw0HMaSrKx4GNmDifLa8vlRvtv4LwJFQ
ejreItgtMEqXRrpjVBAKtDUrbufFP76OcAns4fEW6bFSNTxwtgl6g4LXCEAAn24pBaucces1srW1
ZdAvVpCOsz+9uKh/PqXW2UOVnKIrCN5CU5iTnGsS/WvSvRZ5QUGAPKHGjwyC/zxS0Cu6YxBfqKnk
CwQg2taPz7ohr5E1o+zVjTNOPuE6Xs9o6Fuob5DTIZm4rBhilSW32q8CsrcD+ZbT9GkjTLNhhSGk
AgbHEw2Y7W9S/4BYwU34BjeSjNRPp+NeULkmF43xPUR8wRlosbQSHcaUHFg4ud2vDDVQwBjTj8XX
1BH1jUl4STub8MjB9l006cmKHmjd6v9aYACBeXJ9oEBvWIhjJsoWEwZ6qG5s/73uv5z8NwGXN8BH
vXSaqQNwndttyeQZkK86/HU6/uiwAPB4Sa7Yc4V0FDQWPWyGGXYwqh4dU3y5BYsM6vWgbiPsLe1r
on4r9sXM0BVjp2/XIMB+T9cBeq2cAvnp1H+dveg2E7E3B8x1Enk9zMfe7dle3GTx1dLT9RgayPlG
RoCck8GAnpyEWoDetbFWtb/ol6WaWN3o/nmmWUzvE7KMAFjBXtm9l7ZPoXMJMhj+AfjAceS3Bhma
JYhwp8FlZdRse2ufVvsqvsXBRz+wIyCkEosxnrUfHIgMSxnzwL+RuXg0/nQfMTaMVKphX5v/yUJ8
ChMLMOD7O4EwVAyhTeCZwx05OtthA1EvjT2Jp+dfEt51+RgPT4ZAu/AkEwMOUEEwl2Ji0ki3lrmC
TQWpGtRCU7Al5yqUugfI+tKsNq1XIWncs+frESYnjENYDbeQHYKaClYobniFGN+1+5TtqPFKuBFC
eT9OF0FxjLnjwlZyk+yPNXzY7vC9x/ECXLXItyoE5w4HF2bdiCTACUvMHCo6bJra2svWhjBp4uEE
PxlTtXbeNvbaDL4mKBWRdORKSbOnGt0A4KHFM12iVszodxZRdbdbCIT/Y+w8lmPXsvT8KhV3LLTg
jaKrBumQ3jKTSU4QtPDe4+n17VPVrehWhEKDOziXZBpgY++1/vUbPJZrjXu/psFOhmcangrp2gZv
XXKMeDbqaQ/CUa/7NdG6oj/IkwVMr648qHM47ZmbaT82rUzefDQ988hql+BHRBVfr82OuOD6YLV8
OULupR17NyNy1mbiOvLqiekx4c5g6eSNq8KweRNguq8s+/7RA3f1HXQN/yS8LDTz6JjYwpGjtrQw
0hy9dGGpbwkzRIMdcMB7IOegLmavzfiu1k995bgQpQRpBW9+gE44VkDkkbIbjW1XwV8006XB2yOn
Za4MNnqp6LKn0kd8ufZ7srNvlnREawzIxZLDqSKqsRKHTtXsqwcaLIwOqwY28SrWjnWLJRYblzs9
OItE8WOCTueQFOUqYCjwQ+GFSjl/jTb8VbUIvovMmBseE1cIZEhqHKg/zSI1hMjxW4iYsPxPD2N3
DtvXpPvCMxDxgA+EyHMGr7Im81Rq3qPmPkwaV/zgNVvq+OqCX3bPYScyCSkbCob/8ew30GDjsS26
quuD3g70YH766rPfULhBccel4h4tmD1AjezOmYluVVqH9SwHAaMnim4UjficRugX7UdDn96/iA64
786adUYQKEJeAlc3fppkm4CtKHQUoq9OkUAxTMNqxBsZ4EJrybxHoLBDTNuAPQ5tUfNeIsPV3AGB
PGcvXyMAnkzXY7ccVL4cDVeORf05KMgaX/piyj3jCVwOZO2J6Yd+I95DcDy65KssKcqDI8u8V6hm
u2E21AOh0+8+/BgZA9lv2VjTO40VnVq/aJ01ZcJQ31FOsj3zAEAiw79uQb5gUDAn5zYioyza0k3s
Pa8Id4jUxxQgy/6wm4OjCxqTtxi1Mx2OzAQRzRW1hgAF/WDvsAhEaYir46KqOCSwHwmBcUlrxUcQ
B5Jj2t6G9yYhO87VoytFA3lgPM9l/ibRXHbVZxntxXzKhliAg/6MwiANdqwv0Vur7TE2LcAiLpf3
E36SbSIoWNLI8VFcBj0i5SQgbnFbt2e7/0WiIEHSiEY3iN27b7lCTznV7yo+QhiREnU1t+F7UzTV
5m+nZTPyL2eiFxIqAIrdKIaYclVtNiAshOvwTRC4PswwneOrnTqnIN7a6dtA1V0XEdwGtIDJq0Ad
MobFXAkjQoxKoHmJJV7fMkP8klkOHFzlDfAYJX8SvhKvM+udmHMMqQJnTYjaSnmrOL3qjDbEv+gG
Zk44VfmIy0XJKUZgUCD1YhshC1Y7YJVrVN5V9S6Ve8XeTXAuNXVBWZUm7xkV98TqT41rwRAoz96Y
N5vmWnYonOVFwulEIQrJoHhnwm9s2rXSrnNCNWvo9nsTLLX71kqRf02QELOxSQFJEWV2UBzDghZA
0REDV0hjacvbh7lo65TsYVZs3C4JAZlN5ltqfxTDO5HI3oxZRA1+PC6szIITwpRY456we6YH00SL
1B/ELs+WJ8TCOcfQOO6Zb1HDYJNErg+JzwN7ypY9p9Z/EG0Kzcyg6ovqEg4/LTRJHlcsj8Lixh5N
RKCFls2hrroi00D4l06/4imBRRrbPwYBvxKWMg2L28b1B750RcXeozKfx/0uqHbUCWMDTakDvAPP
Emavo/DVW3oLidoNYDxRLqJLj3X2O8ytQtB4HxJBMcZLX9giw+ZA/zHnfwuERNzU7sFHpGL0PjmV
mdOMzfajRnvoDpBOgFW8FgCFVLSdzIIYOdKgVGionDSH4V914UkOzwYkcGVDvdwjHIQdhb28uc9D
Zj5XUedEIDovguipvw5459XZ2ta3Ov0rLH5InRjsRQvoLAbh2tcSkifFyuC7bX7GTL5RVlP4FToo
+9hoyiM8FBnpEUTtLHcne8dYs++2ASI3QS6SSPlZi6aM2gsEATEirfEui3CIPQH9M+XKXEYFrbxQ
2sVb/cwxJNGgk6vzwHlKFcIJbBnIX2d7hww5BKwL4gJklv85sl5aHObC70D59Gzc01fRqsaonmn/
QiAaanhsh6fkg9JSg0Br7pmLv7GVCloyKxVppNjiJGv5MMkYaPhfwrQufERERJigboFxMwlofpVR
ByjaLsVEKsINqCiuAWszOqDkLiVkLJum2jmliZlUu0xH19YXZXQ2wx14It7Js35lzYGX+FxMX29D
dov41mogz0nk6q10oUfCuHQT+kcTwGz+QfFoQN+wVq31EmGiA0xggkDi70D5gStOs1LNq5T+Tgad
d7rE5QVTipnG1j3kLiNPYV8Q/tEmT2hX9/24cSYSqalZ5UvLxI3mAhR72bXbSMQvmOzRZ1s6y+bT
Y/DvnBgKEJjiDNue7WyU54zom/Royszkpx37m29AdpOFmDGi8/4ziyA82PpwyNXye3BubGgK16uP
OicrTZtwNVwoxVGKgCmUdJnqGBUB5SFhhhnC0rhXjrROeoKCpn0EiTvkgMPajTTg8uIH16ZGGk2S
garu9fxEq4WtHQepCof3JMMOyjYYE4glpjPbZ1RZdGywRjsn2zcCp/ECQt7RETIE2OquuQRwNb5G
w1sVuHNEYCER9moJg4n0Kgugl/23r24yEF8AsfKKzZdPMLYWf7Pc5eLkO6fYu9fBZ05AqGmvjnqH
VgCAyjhnoCxxQRgCn6Wd+G/4qhG7qTsDNmpNBgCBrVIJA5zuHnlfqe0Nbhpq2sJFSzS60Lbb4VNs
rA2xDkF5yghZ9MisyCgRc6hrpLvs0dyauAoU5XesPUrkxw+zfy0teNuYbmjTm8fIzMi+NYvZtDot
jmqjzKzxXTSqhWWsKvXiyFvwDcuNN8w7GiLFC8eeU5caw2YY3oRtG2HakQul3F7RA0B64oF79NnD
Q2OZmrRuCm+rJasApwSJWlddB/0yw8zb9OcltVvWvKuWhbEYX9Fj81318gJV4EAVRG8/mCm0Eoy9
m21GY0LkBy/K2X1nuTFfEnZeWv9mKE/MeXjqPJpMuChQ0doryPWMJo8NwsDFi69SU2E04KsWj4KN
Sc3w/gcRTW+RRBjXZ4oF+Hgwra02vsEyLe0NSn/DuvlpOht9YD/RE6YffvilCWTXfwRQINvaQZPP
+Ds9pe2lJZ6dPIEcBwvx0uhckBzo9Us8wh6jFhwbzFpC2CtPR79ZNE6m9SJ4vk560uW3Hv8jyy1L
nEuxGVZWWncghk5SXOZGofmVsKeNoc58+Y6RLlyWdKN1lN7lq/mNoF7Hrb8OSQiit+59mUVTLwgw
mwssCQRFolxT5CfPoajJADDgfXA+YQxG7FiBCFUlk51UD5zq3gv1F3cRr9rXdc2Rtp6yj5SBk6GR
pk6p1AIdQmknrOYKRkax2Aod6aYjNzAne+ddhWoQGl9m9O6Vl3GExUt51VIny27nAKeQyYb+5jWk
Xyx7nIZnDD7bBdahTG8mtgQ9OJYmt754HfOPgtS3CB6i2hQnpXv0Yj6yFrujwnwn6KHDWr/AKKQy
wgYJZ/VnjK7fwy7WS5rlqBJMgBqpY2fddT18fmqt46vlJQsNoge/xYkCGfaiFLtKnhdgMZa/lr69
kgqGXDJvARwzuHm1ySRjVvpfWeRQE0OSgtDfruuFAzB6EGMwB5+Epjjn+o8ykKhGppjeuQE9ujcx
dSxfYttVz3p3afRTnkmzrxwzqnYjdEwq3t7OK6DdrM5PPOWWejGrDss8MJSbWWwHCd7Xoqm3aftR
YteWpjn3CfNweJOEyuVCTL6UBSV2Z7R3BB9Cw7x9ZbYuNPw6muZhBgWQUbKvvzOZwG7XEeKrLUNX
nftfDF8ljGBP+iLBWQDAgP9BfBtXmutTYb0Q4yXG11HwE/bnxNl1bh+h7zRLBDZ0QrPOWoIP1fF6
YJeNTEp9N1QuqnPWsyMtjwa9BQIzFguwPnSWb2h7HNogXVAdIcwzCsKj2sYjkE3Xm4QdGBV3eFIx
9iI9M4bngS4KGk383s2wH/kE0vPKRTmu0PPgCXTWTBrX6odM57wB35Xb1SiFyxCFH4Q2LCIozig4
uO8tyrNKWIcXN4muQ5Z3mqqg2J+Qxj7kBnf/nfQJCo+JTFhf/fyLdEreiks4t1Cl4fkJqtYcmRLx
mo8i/YYAB8WA1CUJL6mTD5OBxUTtW99owcUA2mvOYn7qA5wM4d5Jvorp5V94X4DsOojIx3MxK5Ti
T1Pb+ORHFRwKyhulcrQZXWs8gpg6DH8mNzDdOjlnujPXjD3ecu0ExkVp5QZ0p0rdrJyuX5gJXhbq
GXkboHcKICa4QWJy1KVc8zNc+1zyqBvhX4VbW0C/nMxtX3P3XiR7LyVH3C6YegqxM9prfVcqNxXy
6QRUWBXNMoIQpLJC/GWEexBrlxas5Rn4MyHsVyI+yl4UGFdJkFEL1JlNKRqkOU00NRBjg0hQz6Uv
zHIhxNMBMQ1OoelZNtV+fEwuGPAneITEDDr7m+DxgeeoMa4ltBzsx0KAVTPDogKGTaFxAEaXdHah
hNBIvwm/cInhCO9iCzon7HScoLi+oq4EayF2bSGVC8rVZZ7vBC5NSiXwUuJ9qiUP/M8wveKOy1QI
J42ED1KmT6W8K/R1NQECk5CEcXAnWG0xcc1QD+5VXtg+NjhWa/l7jjiz2DPRHfIfo0bI6TI1qb1p
5aXvsYyWkaaPKZ3FE61NwjuTsDATaTFmUN2A4SFsUgUzrCbn5DVpWKGvqBw8fwiYoJnBK004ezm7
BI5cgyXPVZ1ajKSdmJmO73wU+VdIEVnvGvOQuhh4ZRvi8VadhRGfK2ZxQDEK4Kvo9VKaghHznkyE
iwskSShzDMlNtc3UHFC9oxNmvlYcsM9CA2Lmy0xYPWOJsJdMqDartsTEYJug95CNa4ACCLdTCKXO
vBscGt1riWsGA1OgtNra4EOFKH9Zj7v2hm7Upg1LrDO27TOv3YEuGYiQbPaadQRtS/qp+3odFPGc
nDFwHRjlaDSQOuRXNpZWfQnNZ5bYG5UbGDEoZ3ECF7ptsddlYALD1VkBFuwn1X6ESFUcBs9X9u44
TGeaxX6yvk/zobsGAVbMnzZu2lmtLoj0WpYqux1xB7LJBvMc6zW4U2ifNA63GC+DKv+S7ZPcu5IC
zXsR28+KYrhtWWPaHve5VQl2R3m4yghrXfJcrpz2ERU3IilwwmvmBY6eU8QcBq+bdZEdekeCPwrK
iTlXydaInfPGke/THxaXOFF058SoaPSgEbGpisk4xFJLOKeqOx9F7DQCA+eXEItUu0KNi3QaJYh8
qKK1JlsssO+YFlDCdaY6mcOzznCWezLXliII2fpvphFtAwAJPBX6z744qh9BscZuA/t2jgF6kRxr
vFUtBQBhe4Q8M6/bvUET+AynMyPDkcF5zdbohEzr6stYnOz43tvfUffVy9OacACKtSKB5mVdDZ99
QMGW6Si3Ll126lGYEx+iowiAsvLPA6bj/nmcjtKCBYHDQFRrwlVz0UTK0rMDlEWXdkW1551hgica
kDU1PYMHtftJsXcJss88fJMwgas+gEhxjjOILy5AEy7W7Hu0jziqBcqvQYarc4vkaREO7wbe581B
cn6N9qCaWxVNgPdwtJsm/bJQp+waxZB+Njaq25OqLhESaujD1YXV+xstoQiAhUiY7gLDkTA7adab
r/CEwyKSx620jFZl5NJIigNVdHV8cvhgS8m7TRA36g5NFnx9Q4zbm6csrYRIQpW2zPZVkBolxrz3
JF0Q+xbKwAj9map72YLog6XGrhh6tl/GQhCUSJpgyruBThfO8zeVkWQbEA06s5mYVBgyvMvhXu9d
DWvINPxWNIToytWsWgZmqKDGl4Ep0eQO69KFnFGsWYjmpmeuH0Z3AZyNFKMhY0+L9lqeoNHquJQ1
qwJqMFa+TQLYEVJcmg3I+x2P53moHHsZEAqQ0RlwOLhZnAQ5SyVBO8cpCZmGspxyC6zH2Yxr9mjR
A2nZCmW0MNasQUqoXostZ0IXrgHp4+m1rjGTPGTaJUlvLV4C4R71jVSuDJY745yl49KVi9YIM3sq
ibq4pXTMhPsgnPvQsxiu3rqg3VZYlMyAFphQQFcf8N+kqaujO+YuQ/47gIpY9BlCqdKooH3pwiY/
R+H5M+D6aZt6l47rijw2bH8am72buYnXfKb1V2deg7m/HqbvICBDBfVBvHSMjxQWbfXyx+duBz+w
FQcQZaftegm1xw4SA8EPAJE/Ab2aTdZle6xpqmx9HRfPYLgqU86Tty1ZfFG3V/znFBzsp+5s5CnY
m2q1dEYisV5rPG7FgJpJMhutsEuUa9iU5lFyINYKJzcuci+MnwSBk5kWCVKUkThz+h8p6WVVSn3T
mlTn3B0i9CIGFMGKaa1BnCZYdkxpgdUergKo/9HCdOO5g8WfMxErqjWIkaGudOY7aVuRmZ0TrAjy
Wa/v+IK2S25ZUZ4NBFq4pVv7Fv65yhVNaeLl7kXGFiGE4Tc2B/iu84521DuL7gV3ZEFvtjtXTFsq
QiErg3XI+V8pBTBRP4sh4dcwdR1msrHEg4ndE3DgtOJS4UWg1xudiML8u9KxzZAgXnF8TSwJzeK5
DHRS0qX1Fwg3MPMSC8h/2uTo1qfg0TUEcMAnAYeOm1tMseQb2owuH4vVea0hEPYREeEL0g4QMGhD
CEtoujcNxtBw0TAM9wn26IdHhX1/gSJ4oz1yjMeim6GCw41ntbgo9OAFpUL8PmEZCMeXuhMOd/WY
yNmhzgGn1tjTnWitV8uhOetiECEKRPvtzJtpOCruOoa46pvDQ4ZiTlmLwUHMAYb9o208CIRk3rxj
nkdfdSht4uYXJX6hArnwdLpamjptfEn0HcMHmWSLF794+7P5yCNsz73PSnKEwwPtM3cKe8FEX6kR
ICgGi/3Gu1Yo8leZvIN128qXrN2M1spr8JZclx4vt8APAJRJS7aeFbtGcSzoRQZNhv28An6d8MvK
9h3XM0ALiDyEpltZyF8JroJ4eOHwfRCUDUUY1AcGXD7vxUmO1nDYyv0K411h9wI5E4ZGUJAT+epT
wXiXaiRmdZ1CRSnX0x18hvykYQH6zn5EIxcFp5ZHr44/rf4rjBYdwq0a2OGlCg6yea2Lt6yEL+UK
k8N+RbXWMnsq6x4rPizJSje3V/hVlQWk85XnHQBD+vhdE1rrkEkz4ltNZpP7NYbr1GO3ITHU+9QY
figIQzextREz7RUWqMmwqNWKkgHwOjiM9YuNWAMvdRJPPZYJxgwJLhJbn4WoH2qOwSU+ncEH4FDC
IIAIDiRD0PTZ9HTGucLiptgikgmbl1o5jvrDwq0CbR/s0NhzfR7YDihvkxfbadhm4UMfk7Wpv+fq
ndWpKsirYHKKDnaCKlRytluoUnCpGaY1trfYlZyYPXGaipZrQgvTz0kNmY3qZ6Wg61q1xcUhtTlU
b4PyocI1qXm2w3YxmeHcsd9GCsGY0KS1522b4KDpb4p/wf5V9raFfkjMbZQczPDhWC8Q2Fo8Kt4m
ZQMZOQhuMTi+Yp19ngBty7IunFsArOIDihpfzIrG6iA1e4PSGT8J2dsgZi4nMrRGZZX5UI/0EUgU
1qX0tIlOHVAnrgC6dDyPKsJuFzoNUQJdRtceg3Sepo2kP1XIMAnIlSyB0iZvQ/4o6LbyHaZpcSvq
iy7wl4yf59V9gC4s999cUKklRWKXQUeSMa+vyIKwQ5zA8pdA/iWvGwvH2tx2wdorl7k+x6l6iy1k
Arsvh8FpymcPk9tmI4hfnnkK++ME0cRws/xjVJaj/ZLrVOILDlkmXHaztZW9fMMIU63ftPBFze8T
VlwMWCQ31JcJ3sPwZZe8AcVu62NS/gYONSUE+LWem3OvU5DkEXq+0316AU/CckoI6HizsSUwF3K6
6k1ECXzOskPbh5UDCFfUX4PqPKCdgqnZwaShjcRs2Bz3A6HVFZYjAKtSi5AewVV0xt7Abwe0tEvH
eioJJdchiFFsoZHI8dCwkS76H7r6G/FZewR4svUJ1EJEzko884WFh985gaEE2Li0tU0q3wmKHJsz
xs+1cQDGmswzGYogsGip8Lr/Q9wOfpOeh3nCDPYjH78TGj4zJSpDvkKfhUvTHjKvmS9q6YlREiqR
LL/K+Jykj9b6nlgFEhV8KiiM/R1+QhhS6ShbgpJj9SEodTbWqnfekhxOPJYZyjETYEiPCUvRLbFY
X3j9SYwtUi2dR+qPyAmJlMcYvMCl1nzoubgAHDrlVCXAIge92UoNlbbA6vLvFHELhb5prdkcxEir
DTHsvDt4onKplemZNjOn7gkKYkDD/h0EHAYO0K6995odOTTcLb11RVOvvhyDFI8A3P55xVjb8+Rg
ieLh1XgSPldYYjVi0pCUsxqALKmNecOxEhlHEJ4B0yOlf0sjY5YIYwz/l+MPn58hIpskfWD96U8h
GQ1HM7kk8lOfMPkaXqKtxJfrtzkJtgyxK0La95RXQXkewbIamtzc/HYornr/+GfhAP01O8UHyOeR
J+7yJYGKPng/GV+rx8JeDLgb6cHgvoQzbZdQW+jIwVk7dTYoHUAD5hW3dFUNhzIjTWpFF8d21VJa
/YH52kUL7pFihocRLmY7u5jpBrN6r9gw9CAbdSrOVQ+fn5MQ7nWcvKP9ShPI2C6ZO54ublbp73U8
IEK032K/8xklcfVU86Qoa5WODZ00opMKTwM2joMq/wggGGO4Knpq9pG9rcZEFI9f511FSlnnz0AC
fsekffhKdISGGL8F6wq42tnp3dPmkylPMZq0xN5pnAJrbtBXm7uUag35c73tVfY7obg8skymeMN0
iY0NExEqGtJyAXNGrDTJs4GkiMfwA0EbZp8Kjk42W44DWp1tFXnHBc+HB/lpUIECrvozggtPdX/Q
+49p2CkVcY1LCkBbBogj7oFRX9Xz2v1v2eNm6gLyeCXsRQZk25iCYdgZmGrvpwGeAuUz0CZAiQPJ
cG1tAh657pYnP4ZyG7olvifOD8irlf+U+SkOr4O5G1u3afYw7Xs4gzUcMOkw6C8OMCgBcfWLzmOB
Jjf6VWQAwBzYqX5M2c37MvqFHTJp39vBGcSky9YJNU0LaBKSFJR/EWPLmDqhj2IOpOtQEvGVZrDR
4WMFsxHbgXQTETqYBCs1hZO5jUgvUS7NCFy0mjIX0UErQcHBORDKlHbPIIfXty4+h9HbCHWkjgEc
pm5WGcdGghT0kkF7wNAvZ0B5E1kvwDxScy3HnTBrp+gZCCjaMvWzrIVdMRU/hf7Vkx9N+Vlr11D9
lkK80iHaF7uY7mvFWwbRWUKvV3XLqVv7+rq0eGxj3OIPXoZtyz0pYUwi0wSz7jY8kHiGMQHHshj7
2rF+DhT0FaYsrYs6A3m8P2/EBzG7YFthY2HL1w6bHDajEXTm6BU4Im9Msrq5P8OsQTOxEsm+jTes
M4IdgYgYQQLCIN5V9x4pD/IhDOGOElNirS31JZJeHbZ/rGYF3XCjgOrVAw9N746EadS/elSsKuYl
5rhmzpGiOuwxB1qr3suQL1uZzB037iXMeg5W+DPBh+uK1TCyDOZFMaf+Q0tUJBt2X9P59JhMRnc7
WRHUYpZbYutXDWdxiIsAPozQbSGDEb0Rhh8lbjcI9/vyELaubtIt7hGjmul1qFNUWoKqt8qCVUF3
blEnj/cm/epVDmLLoGsS1lDM+qm2IiLIQV/zg9XdTBTsdfUpaUt7EDxNyC4VnhdmdzZVmDTRsdRZ
WjZ6T4RRewVzgBjHZbSPSKuxnuKh8+DCd1Dq9Q0+mrQPOrkOHQRJpCDYuoipY3qSpIgMxv3AhKRF
Kxx294aPPxnoOBf4VnX3KCYIFSiwxqJvstwOB+3S7YYtZlx+tIqta+tQ+VBfKChLUAF2eIgFkDER
tRgH7HtTy9Vwfui6vaS9FO1namAYeu/rrTQmdOdPBoYR6hjOp+QIEbbRDgb8GutKDAEDkp69E+fx
NGSpUZPsCHLRx6+q2NsgzBUXy+2HnTYdiuE0Sl+SSPX+TOwV+D0Z9JO81qMPuDqWjLEJMm48XE/O
6ObsjxkiAw0Bt/Mo69u4C7NnD2gBRi2DvrOgzOYXT0gTY81qyQEKfwPEKMFJfnzlTUE+MMINZVrH
/tfOn8hJWxCw4NNzWOjbBIMMHabXqjB5JXw0KCyjI/mZFtOOqD9Zw2Uo73n/yHhi6gJno/FTsnBh
RH+fhF9pscSx1uKeBVuvWUsq0Iz1ZZtXA1gRHjktA/QZ4mULGtmFGlyn9sPAuEVRXkg8aKxdPu0c
batn9RyerFwv5pCHiJKRId8LyBeDecM+YVzDasigXBD00kCSOBYY9frAdQUNnqk/evk2ZV/E7Ykq
p9fWEoeTsBWMkOUwv64Yi/KVGL9n/ssY303rUzyyYLHRq9BRE/84L+lXGBaBtRvVtTJ2inoh+GsS
ewQaGStfheFbC9Uq5YRv6f6TAFw0fBNVKKoDml88zvwWxsWvR5uNy4Vy7PzXdPxJzGjRh4Asg03o
3sngIc6XA4ZaSYoJ+LkwsCi2q9s4Xkl2TQnwiD+5A/hpE+TQM6cZaKxQxcEKwTMU5qbpJhht81c8
2ND1Gdfi01DYhOluemKNKUhj/9OBikc1Ct2d5UpDxE2pVPxhLA/Y88ZFJ9SN6pkpR8p3ag3mzoaI
lPiovQvOvGnNbreJnXuJ0xYuMup3lT0KxhQWdFr5hb6xwASSyXq+YYEX+iufPgl3pKDznJbDCR/p
BuGh/5YSAebhoswU+8XxUb6jErhoqM0xvxVTlOir7n+4jG1/tuxdmN5lxwUUpdq0w2uqnrlUtnQA
IA18jD0OmYOr9QE5prTKy0sJ1uv1u1Y6geqNoE92tcw6byXVVyx+W3qr/MhWTDA2ODBk4aoW4xbE
zmLh+MgC2QO0b7ZBOmyfmNRwURuYppazVi12XfoxAUkiSfLXU4+9wj40HgpwSsuAocecB02cxQmG
a9oxiLEUeErmNvVzwBAaGEx9NSYNDIaWfCM8WqXm3ne7yZ2iLW+dDHdRffEF8aAQXieM9EqM9jeq
fq4IS+5+lHHvSY/COo3Ovi72ZndhiIApajyeQ/XHiBuewEtVX6P6qsqPIjsn/SIGp8qgNC54RvyB
jIhfxXuY6UvPcRe40rTGZL4qXvO4o+1irOVj3ouIpGEGqN3t/Dra5wLEP0ovKhgkPF79M8D7aUJD
DSyPz/57N23iCdLSmu4H3U4u36LyKDJ5DZLmJnA1qirYzLgsK7CXO/xG1611N+DxcpXZTpN0Kw9n
VTkS8ONHd92bXKcoVmocEaZ76qGuayBoEZUC78HvBDiK9SXoo8pRFG5z4yNJrbnX20e1HugMtwrm
2NrGKN81LOwdXdpYLci8dSmZfReI5Tj96LzguhDVy07ClLf/7aQrxl16cBqhmSDzXZbVreiThdTY
DL7bDTCr2X1j3gf5Ku5WLdh4g/mXG2O4JFUNFKbvofguNHwhVo22S1DQjSNSrF8dIkDm/8DKlzyk
9+9d8dY24MB8dSDZE4W7wVQLplzsOsFTxp9PBR2mmFxO2aqK9g2OWzaPNjajlkljffHpSsc5A4oB
n2R9Iys0FzForHfBU1OLj8gA6mqfWJ+6QVQKPMZkPxWb3jyWQNGy+oyxD8F7D8dObZkYn1nNFAt0
ETKUg8ct5Xz8NiQPxcJFHa2bTpU/kn3H2ESJgGSh0SvXoH/r1bUz0Avd44/chqTVsOsEmEXVX0ZL
0SJ9TIiOdTglljAE6nfkEkNmsivIO6uQj2xUnPMVxJ+vGt/VCPHQng2oKGD9wblkk6mno19eckyS
JIOWSHpP43eYZjQqBYgFlD1QGIfkAWZzCOxgJZTRUmZ+JJcJW9e2J9WrXzfaamy3Rf9RCuymgYvX
XjE51JwOkHnP2ecBXCfUb6324QGDTeA286ZnAE8bFcSPEU2Gt7PTddWuSVfhUORQ5fwKMggaGgwP
lWWovBojhWJ8bXGc4dxitOzLRyFSzKCKMKvlIVOB2IlEXwmDbs5Nsb/6cPYFzz41NgHJFBQQ2pYe
+dqbD6GKkNd4heFzwzyUb+YPF3PYFuVrTmEidZB8hk9BrYnqFWGKoP8cDR689h4Q34Qg3gVC6Psq
CZsM6Svyfi3grBz+0SHvnhMiKQk0tWU78oabrj4s65bLoBlcOwVEhg2Q5NESohwjJf1IVrGwCfB4
W8tpIOdAQhYuSYQCJM9aIhduE6Wv6fTKsPo4pWvfKGhF3xr9Qk0Fa7rm7J2mlc5uH+BeAfwTOASF
fkzVKTS3LCZBNld8VNwmxy6pZ7ZE5jj004p8cRat1ggjjRLI7bf336sQ6BaCfgqu7KwcAgDIdLrD
WYvG5zBsadxs/ST1l378rsoPJ/zx6EFKk+wCa5sVyDtuOT8nP6RzMHiWuXMQV8UpZhJQ4Tbhzm+O
svIBDCYwMaKnZ8omFz/3tIWj+8ScxZDcXqVKgfZDrxlg0iEBFjETYWIVPf/62//8x7//z6/hf/k/
+TlPRj/P6n/8O//+youRDx80/+2f/3jBSCBP//zNf/7Of/2LfxzCryqv89/m//lb7k9+/Eh/6v/+
S+LT/Ocr8+7/+nSLj+bjv/xjmTVhM17an2q8/tRt0vz5FHwP8Zv/vz/828+fV3kZi5+///WVt1kj
Xs0P8+yvf/1o8/33vxTD/nOh/nmdxOv/64fiC/z9r0OefXzl/9cf/HzUzd//sv5N1xzLcSzbMBVd
VjTrr7/1P//6iezIjmNYtm1Yuqo4f/0ty6sm+PtfuvZvlqHY/JUCp9hWbeWvv9V5+x8/UnVLc2RL
t2RL1pS//uOL/5cb+H9u6N+ylmR63ADqv//laHyT4p83WnwzS5Vt1dB01VA11ZF1VZX5+dfHNcx8
fl35H1YgG8QPj2DI6qWmZFq0u4uxAOtfBbCEu/WBZO0WgpJ/s+cwC5dMgdzQJVt3XE0RFlzjbPfw
O3UOycnV3GbJfIOlX822jDehPa76J26KW0Dxbe+vDXMrtwvKzPr4wHhxlq7TtbW0VwrmpIUGURCY
5sEoI6XQw990BiOcCujQQV4HBuBTjZiJdwukMkA+pBy8GxhsXFo+woUObQl3wCWoCX5euADA2gUX
rZ+Dd7a7kKyZ2QPHqL18VC8J00B5i+/SSt1SuSAQKRbGG4w7iGhLBAOv+rraEkjwGeLt2a4fjG5v
wv1LvAPWJ9YJwoq2x+4H2hLH2LV7Uw9wyGb4ItRLBaNOnIUe28vj4cwOO/EPiOV7MhGW72RMYh5R
7as95j5bdBZ8djzcZs/Vy4s/+wSQ2eMZskyvQGGz+FEi+LcwurVmO9llR+VehBgswWB8BCuuGVM8
Xu49nL1wrWa0K7BmCBReWF8OLCwT07rZZ/WmLeJrs8BoYZ/OQPPw4QjvippdQxMSQ8T53xLzZWEE
ol3Kr8mVN8W62ekRpPZZrq0U3oS/2yPVPUP6cus1G+Bp4oqG/Q3hEBZhfDNyKclugn63x75nQwgN
7lYDNOi7n+wQK9pb9UbKshs6y1fzf7N3JjtyI9m2/Zc3Z4FmpLGZuju99+gV3YSIcCnY9z2//i6q
KvGkrHqZuIM7uMADMoXIlEJBdyfNjp2z99rSE/e9dmo8623cPz1pe4GBbgcwmCSI6Bgf4o2zwUh+
CA/jbrEme89muUWn95JuxT45cjzZWhcOFy06BHx8x60J581GX4A4IdkAVKe16y6/jNSKDOvHPTM2
xS/4wl++pb7XjAe+DUJYhWT1YD4O3zhU4xCNmcFtcK6NSMIWciBjyn2IpwQbZYs7cthV+sY+Nzp0
oxfOXSq9ce/p0iDwxTZ+Cc/yYjzSrNh1nN/uSCX/LGZ9A96K1X0Fap4v9GNyE260WzatdaxdhsFj
KJGcC7YPtV02EWfN19QReL2IXRnO2EYxLik8d0TJMwHwpLgYzaGz8AQCR6GPwExKMLxX2/Kp+6AZ
q87tbcPfURyG6dh12Kn37KzH8I439gwarfvy7/krN5/EP6/u7s4oMTkqMZzAdBQTarRq6VW/Ikgu
nxb/CfJzxqdf1jsqpdOSq+QjGwbg7RnHZKtxR9VEnGmeujZ8t7MRO6a9Nn4h8my3wT35Yy24oQFC
yGp85Tar1Cp6EXcM4dXbBpmp/6hf4+2qZWTV77q9CQFjTaYuAQJXXhhJSltI19s7mOLuah0kJ7ZI
3h0TBeKGMcmt/00jwGV5ZEmWm17CBI/YqvnkupDzMRZ4VSwU9rp/9e/ju+A0frccr/qhfTKvhWXM
QaoxttwfzG2CF4DecnqiDBH76ZIDJN1O3gRxZdUe5s1tuVWnT5K+Lzwn0Sn+Tgl+pKCxPnI8FckP
nzhxTx/Wzlv6mWkrJuyMfC/uB6I5RIbxnXww7iL3mxEfehIdIOqtOWVe5JtzLinYYa4O3eqqHwTK
+FtSJ+yd84rX7ZLhDUXx+SnvDsYD2hRxE34ZN85dvyY889E43hCXuC/QSzKcebCTw6LIeTZrXhB2
z2ZFyhCCiNj7+CCEt16jQVg9hvvijlxBY/3iYUlb3UwbT5HM4F3lhhn4uvkuz3wFO918zT/ecGpD
C+LTmbYtml+qzQ98TAz5KZKQdgN72GPe84bzjdyK9Q2pic9NuDFJVOEl0N1bHGd8Fw+r59wWtEuR
c/DddH/X1sbGSsOfcncpZs0b6uQNl8Q/L9AQkQxRIuLTMw4mmrmL9YagnQPzl1Irvky/3nBzLddx
0z5PiA9O6Y5cvWfbI3IPUzSDn+YM+WTbAWRZwRHtv2J5RGBNBcVRZ43naVUhquNVZQe+PLs7fLKG
YmtiygMY7jZFmbJqxa5jWLrhe0CKYr/YaulmJvWeG1S/mNdAZ/SltoYX3Kndm0Y86EBdxkgAZQUH
Wmb09g7J6ubD+PiGJPf4uN5/aQdmUPJEUOT22w2uIiYAPke/D7VODvTHjvZF3CR0MO8i3qIOXQ8B
obvlX6RI9yCtoPK/LpdPR1augqf8g/zhhiP8mYtyXlFH34AaWS2sAo4NNJ3fJ/ob33tzQx4jSoPI
vPW9e3ejFuV/yvzpFqcQxEr+zxu5iRvaDwaNNGdb4uzpgbmJFswCFBhXW/2PlJP/mwpFy/jLQvEj
bT9+qxOXP//POlGY/1C25RiuSVknoRmYf9SJ/I5wDFO5lIGuFIZDBfmvOtGw/kH9ZuiuLanedMP9
v3Wiof7h6JZUrlBK2gYyoP9OnWgY6k91otRdcs4sk8mTrXSUZr/XifoQZEw26CyFBR3Hql+DEist
NBHW4Km5ujFxlY3ONXbkoUxQgIcvaXiVS1IQjJzS9XSgDXqHujeCIYhze6BLWenVutaf0yI5zU54
KADim8fRR5RG5bFyxP0sCcvoPsrhhL407z7s7Etvj/5drt2pCT/fMX0KMDj6pFZxZQg0oZFl9tnV
H+LsdvZvp4Ip8TJp2saGhL+Cz/CEc9iaqEWYBTkWWrNvI4ZtxO+LlwPMhEtxgUR86jXaTMa6jrCp
At6yIrAxyNElM2fmlEaMnW+dZpgU2a+B45RMfUbkwU6FOytONsMI3oO3J9RodrGATsw6ph4LfdIc
84x0do2XsFi+g32tDCjq2TbSsFBkr07yua50tl3eZwvpfeEjCuUsmuBCQNG0rieAPCXgs58jDyQw
8caXgpRTtl9SjyOea314dNJ4o7ju0R+2gwT8WISHLMUtSEuoj5KdgEKbEcAQVKFn0KJvfHwQUAJM
+uH+fMihmPeBsS5xBHYhbiH4ukmAH6av1kl07apzwOm5a3foDC08IgLc3gBPwiBGR6P7DLN5wh+E
G8VwuYiA3EokKst1auqZ/AZcYPdD/KKSdVlBL2MgAenR+dZNzxLr400QvRc6focPGwG0CQE4EiTc
2BJF4nNdjhuprYYWnrJ8VmBoC/HMNeUGFuTCQGL4vFxlpMj81CpYtaCkgqtmkm1K69wvxm0lQFbx
fTNiV5jkWAPFLhsxkcXv3FU1Y0q4kpvIhAPKjZoYABbduxrFgDlSlbWQwfigKgYnPXpBTtukmChL
h8wVYKS99hX7bsj8Bu9UpX1m2ElQlQE9W2sxfdnI5NOjfT0DTmfUxmWlfCxNhxM9ASVhcb4g9Hx0
0Um7zNxjFAv2sCmzvVmgXa3fi+a5aa8CcuzCuK3pjNXcXkNgQP0g4pEfo+vjBtPoKtfBmBaIn8MH
q9lphb7R+reRxbyLtW3ZOCupv+FSEUvvYObm4c7F8oQdHllEw10bMHbHttLSegms5zKWa50tQOOT
6PCw53G60csrPPAKOeQCmE0cIBPPCcxRmzzqmnsgpRKySa+FMUz3eNcb46aiT+qUxhqpyabteZH0
hiY8CpL+URIhmVbUpmLcFNXIXo1hnXtl+e8ISVhuXEsu1ponYiH0c8XcZCS+NiX5SDY8Yrjtq5Hf
H1AJLfeKfWcxOuk0GsZAWIhsDCLaVZcwvv6yiP/rUP3rIdpmaf7tDP1zbVS6lNKwdVO3l7XzlzO0
YTvSDVsgItAmm6LezLduyfwlNbARc8v5bKvqOVuSJynmi8o5tankUdOAWzOIwUw+j9uJT7zXBUX7
Lt7kDotJue3JUuiYSZQtgbFoLBQHdJT2OwdMLi05Du1tvdz+hHOjuXdzTjvTdXnIxvHnM9AU9zpC
JaakLnrKiX6picAwC68pD5CjP5tLCQFimk++ArMgu2d/agBZw/DRr2b8lm19fhpUqAoY/lBf6+q+
4WykxVffQV3Gex1NMJtpB2OkbcKHrJ2wGe7++t0V/3Hn+eXdtX5/dzt7yhJkAEtS3LcEsViCU9jA
rsUzasdg8anC2+rLMHGg3kwaW4+JrrY+K8J2//pK/q1XsnzOpiGtn+0akw339yvJe01zhibhc8bx
Do1MnA3u9gnkPTbuhWe0rTjD0sJ3bohc9dFuNncN1Fpmr7HCxYKZZGdhR+p2jX7S8k2KJq68Twr0
wKu6upbqVGkHRAVahO5ql6Cu0K19qaNK6G7/+qUsu/WvXR9eiatLnft1eTU0mH5/JUZsOLru4NLN
zG3tfnZtSpMHqa1NTmK9/uufRRvrP/wsw7INaUpTuH/6/GqRumG4ID0HE8gwrctNysyi2ylGtZ9N
8M+i8rcW5a8Po2ssf99vr01QCOkWtZJumUrI5Wn95WkcHH3UpB/Sd2a9mWN5sH0eKwAQSYlGEcZh
IcgYGa9Sq15xNLrsGYPmYoF6Hga6OEHgFfh7mC7ciB60RrJ4/sOTFN1lWeVxnzC7T56DmHhrrfwM
MJBnezcKv8VGvMt5yIeo/a4IRPHDJyK7DzN+SNFIYPX1OqBiX64iTeO7xhnwlFR7M7/ao9oY07Z2
WCwIx8TppH9Uc+BVHc4rHI4MVthclzJCs5khxsg0SGhtTvzD9npB2+INE7pcLGkIN0cqApNmty2Y
K9NTqLtgy4DY6B986IeN9paZgpRabd/yzIOijGeyT9M9S+iaO2UV++Mms2G2U8hgUVt23ojLXrYH
abOX0esb/IWtr62WVxsMTzKJVv6zzqC7wNSbmPTN2U9Y8paqQed7tOXhqHEPKvQRLPS1Xx8JQqHD
hFA9Di3IwC89GnWLMVw7oBcLd5LNz0RO0XaYIbXvO7BJTXXXgnBBYxLHnPvs3ivZJALqHljHNQ7f
qWEwCm+1TxbO9A8zudNKZm1Lj6SlhMGSJpL35XUtG0pWvMywnOyKCMZV5VBBQm7tYG6O4s2xaHBw
zRV73oSgainY+iriWNtNwF5D2zMTiFjOMQkogAv+shg7p9LW9krLEfKzTXa4QCuSpowoe1FVDQ55
uBR4XVAJ6EZ0CBsHza+GnRi0Al3UnL5r9270OBeKxREhKEpCrwgoFlG+kx9PBLsJ72UUCM2jaVsM
KTSxHioUDjkbJlK3mwkjsQM8fUgf2DRNyd+OaM2xol2BDTg7sl1G1uXnvuw5C7Y4+WhCxmMUsL71
LHBPlcWPjlfhU21aYCSaYr9s18aAAY3yqEwSvOo1oQh0jNiRVHZl+KjP6fOM9kwAkp4IkfCZnZX3
FanmHYWQxNNjxsFTkhuUiqfeiTdxQEhqGTylQq6T5YbQnidEEHnz0IvxXCbhplf9pQ2oDeCp9M11
cD4l1bVADdWos+2cJxppEWWt82nQNckFOi7IifwEMAeKG7/g4sb+6GbbooGJa6MbpJpFX1IERCgG
bGU239wcl3WgH6ADwazUTLnr4nZvkbRo4ICmFKG6cRF7L09lRENtJhKiZMtj7MwdsCqLvWawNcOd
ASTAdlhiiO9CyYFAHkL3DsT5elkvbDqklEUFgVjLbtUpQYYB/jh3Xw/VPsvqtdEGP+vbmttlWqrq
8SlrP5dDhF0ZP88YdTV4trwm6IGXq8hjRmA9WSOal8SBZ2T3XXNdiqjBPKB5c/gxJlV46IYbogxW
oR16oYYRc35P4OksRbFlgdyCHNZmqI2erJEgGSIVw/KaNy9lUu7lAGSFHhbC6NgFyNCKgwUxsImp
Bng9PfZK6DyN6/UCqgYwn1DQeSMep278faUeHbTxUfecVTfbmPnx8rvLyaIJsXSm8F5Q1yJvTy0g
l3xeI52qnwcL7obl6OCyi7rcaKZFAetQzDUacito9FSWlrYqou9A2zzx6qKzaqFfj/DNWaTtz+U9
N8qKQ9a1zln3qTPJjAHcRJGd1PvlRNWJ9Na2Oc/hR9ZBQpqVQs4JvyDZdcgcqgAZYMeJRXTIhprb
pA7ITF9ugne/ey8iAJzLTJOnvn6H4rXuaRLHYbbnYwWt9tzF5KZ9RTlyTuaSykqJj5w2Jdeg43JM
/Y1ilNty+4b1DC5oX1LSl7Bf1jGmw+XfEbmSBoByNC6owNIiPKZztzbGaF2hoCgRT2EI9nw5UPao
tUTiK1pwKDi5A33fiPuKXNqQYe2T253S8NOcIc/ufP8dd3+ElTt4aqmIl896yKOd9Zii7erMrz8u
toA84bYPgqBn1AYV5JvI1rZOschS2UvkrkpjSC8gvMZpZ1bYq/phheSjNgDTYYGoFAjXZdPV0ax/
6ck5EJDbrRqJ3KVPsYCAM669gA6etF9yPLUiZixP17uxaKt+9ry10Tene2JlDRB2dzLZ0vjYkYAS
/QgZQjj0f4OnwYTe15w01k2/RBGIic14GuMPjeWZHcDn8eGw2p4TATWsIJtTzYT6nPP0qYKl1TKe
Ielu70OwEUfiCNriltEqr2IpgpaPbO7oIrYFHVo73ZhwSvqIRHUHq+F60nkrCKEcPlyVQnIFDy63
CtxVAl06CZCrdki6NHHEYO3a9UGQOyTRD2hBRWw8oNxZwpCj6hM6nv5u21aMYNCau+h96i70ln5H
RfcxUbyCKtiGhP0maCyE2+Mp4I6i027mPEgsfwK6uAvrTqTvJYV/iwm/CY8D7V3kDTG5Nx2KazYE
G+SjWLDXfCLlJhEvgY/agmDvermBNBRwYPRtgBUsknl2GrWGBQb9G+6QABssyHd/flHyKZcYxHj9
PAdm/2bLbxM8gxRKBAgmCxV0BIjJ7FdyitdJT5YZpDcL27Irc+Tv8OcRT0i0/EqRkzBJygPiAZLG
m13z3shxKY30ZVgkM1Qm2UsNsW/ETCCtwPM1doeOuwsd+AD414aHGVI3mkBjbMQTFuXkMr3Cs7D8
4JqjaBWqdZg1h4xYcQOPHtDrbvzq6IHoiASQEYcUL0h6ooD1sEm+FrV+sTeMJw3JctcB7dGehhrT
m/wyJIRNpvzGgtWaQCNLbPDqa7lRJGuT8L/G4Qm54zrLmPMBqLCbnV7F68L6mg3Ch3lLSta5ekQj
w9cWQt898WbI678snUSbhso7es+ZsJquCb5uWIsJ17p4zye4xAH3RA07luIow+0W02owBX/MWC5m
3uioyGomcQuTc5yjtYG2SAG0zH2oI1Dba4RRUpYeqPOffz6lXaPxHsVYkzB+WjZdeZSCwZRtWvRT
ScltFyIPTTseAHIAY5gjCVHxPReakGBBUlPEaqexOoSD4tj1PiE+wpNAVDB/MwLclOTkhYo5mgQr
sry7WIA5Eo6oNDPO7ssfc7EvRA5uTGRdet5vwWuQLsZjplOEmSga6+DBbEiktPL3aWahxxZTt1tV
fU1qwFlFa4zmQZwRhWJKloBFnCbPxLGkKWpyTvuGM26pUUaohVqTeCl9tdnQ9nkzeAM2JU2Bk0sg
GmM5E6BBwvi5D6ZtFG/nBMt7HRzmSH+PBp9VffDiKcanQMtTIYynHmsI1oNu4rCd9QEdJ/p7kfnc
ZDFoVypR2oYN2ledOq8t7gPEab4pdkMJV8MOt0vhmTRsxeO4Xdo+eRJtM3ZzA71qqjFGgcY648Ia
xEeteOQZXsR6ScajsWzZq8Eh/WF4gjzO7YBuUA2AhZce5Nge0SujeKEDQpUWgUfLW0gJ4aYiaiOJ
weCLzVCdDO7pabjGy356IKyKBKLvDZZamzgBl2FkQt+nsXTEfM/zjBU5C3E8QW1J5tX32b42AXMh
uoRLkUV81L4lN9xtUgQu9c3AVHJuqwVv8WyQH9CFeHHz6OHnWfL/K1D+ToFic8pFqvP/UKDc/GjD
H3X6kX9vfhsvLN/1hwxFSts1XEtXtpAO5+M/xgvGPwzGBEpf2gHCdlxF/+Vf4wVl/EMtv8M3mmqR
msj/84cMRekoVAxXuswjmE4o1/zvjBfUn/oRus7Yw3Js15GAxhwGGr+f2YUzYzxIIFl3HNq3QqcB
JlL9QeuS2Kvc9JILuJX5ZDocvVnfrSIGmWIB4Rx0xIdB9qPPOmwsfeOcGwd1BsF5PDJ6D++G0ViQ
duG2CEpouTbh6lW9jXkKb9PS3xGBgyq5rpifma2irEvvRCUPQkA67bvilIcjh0oFFygmWYHmp7bT
Yu2HpTXRHWqf8RKkBSJjjnGJH00EazpwUo0Kz0Stn+bUL3Z2wFlibmX9ZNGa1ywX/rVKCSCOWSOH
SLFh0+JzSx3vGSLCOWXJ++VeuPtn6+PXloj4D+8uUXGKoY1jGca/aXx0c3Iqw6mdhYp1l6J89fKC
CmMsKvFQ4icyXQMqbuW1jgbIoo0xVCIcmBqiNvW0qPdNbHy4Ir1I1IKjnY9/c30Wd9ivHZvl01eO
o0uLUZVB6/ZPHZvJrIqsHiYYXO5yWEaMD/7Wr4V56sbg2AZAi0i9QugcL0pg6tJVkpTmbrbIqXPK
s0tTbtMEvX/khFWc1KsGK6A0A3lOnXQkM0g/J271OkUBNgx7+byjzt2VZfJulSzGPiacn3dA1s/n
uULp2rVjv5tl+aaHOq5WIqUmuuDHuSMdNtoG5YK8GcJ5q0EewNAtkHYiem0y2d/I2GBvx7gR9Fb6
qKxQ0LFF6auI6ZnNWV/pZfRl9q12U6ia0LTYuPi2LW+zgUkyMwkVgD0QPvkbpF7zgdnJvFUDPcWf
N0iezf3fdOdsnuE/v/kWo0VagcpECGYuH84v7bI8sPXeTiomR5w4S8KvSyKjD1YgyFTMxlMvkBsZ
jeXuhU7l64ew86vpKYvtZ0PRPXRLjixNnGVUgXG0UyZhTRD/7YMR5y+uPVs0SOC6TEQmFfN4Mzgu
yCnDIUKTzobhGQ1QgFqDndgnnJI0YZAy2X4PbDHvim7GMuIMNJCiCH8plvSMjSokeOJOV87Bovt8
cCOw2S3ZwAffZxAxdexVU1o0+GozTvtDRyBgXRWXOiAkza3BNsDNvRTSjC7JHLyZXUXiYdFeAzdv
dqU/BzhO+cUKGiZPiLR3aU7rpg4ETBeCJd1Oyn3diGDbZJnw0tT+FlqzywQRMbCvlgpEBIBycj36
mw/q5wfxS19TF0u71jKYDJsMgk3rT93n0gqikcc2gMqJk0HV5D27xnwskTrDL3PdQ966T91cZac2
KfRVPeGsTWz3ouUIQ7rS4o6u8BT4kTiapn6f5mVzChHCu2F/njhZ8rp3rEz9Kek6+EN+KbeYQJxT
aqCzc5vxJmbVY2RhoECKEbnLgM6mFZg4Kagr0QMHh6jO5IOdeW5rp9vC1NGNz92iCWR9bcdq7/J+
EaF3HruWTtPQbf96oeP9+Leb2XIsV1gunUo2OsUu9+vNPBhmn4oWQXRThPCtQoJhmiLeKvzNHR2N
Ve0adwCHXtwA48WEtM0YmFzasQOQ0rWJQg9nCIF1s9UHciLM9lO6BIgUVnnjjyPwJ9nXXjFzmtIw
q3mBZrQnnoSl9Ygfd04bwuZYwNcQL+tDb0ixTUSB6d/VtddUr05DPBq4iTgR2wpjqxPFw47M3u7k
JxqxA03OF83RGup0XVXogjQ3pW0hAHl1M0b+OSfkXh+kl0AKYqz8FOlyb6KOP4SI2kroDzMVK91K
WjcTmxfYPtrk+S4rkpvCTlDbj93G0TvS7VS7b03ni7g8ICyBEAcRMdzE5EaqcC6uk17jCrT7z0Ix
Xql9pCS6U+DB8W+aDNRxWZpXQ8FG0WvIiypuaHJNAfFbEmyoPp0yJtFDyiyvcx3uQtIqMBhC8Hb7
TnhiyeYNh8n1ooCxPbSScd80LSQyrdHWjVz6Sh0nWzttx7s5ubAOjFv6x3tH682HuTUeisL4DELt
KQn5ncDSXmzTgly65IhNU5bukwZUm6mblefGOZIrvULqNCZvEXFYJwUy3G3MxEs0pG11ITiDB/zM
XNbNUfnyLZG+z0Bs/FHVjbt4BljbfM9SMUed5TLdCldSkr3N0scp2To/9BLDSlfbUK18eunVbK7s
nl52L16FTSOzlgy5s3AzGIrgWjXo2D1rsJUd0ikN2so4PFqNdhsa0b7rnfwxsIItpPg8795qkqzx
WS1T4hh5Y5aehpKkhqZwy10WQwZpkbnhaXHXodkGp0oncLVVhNgPVrpNe4vswqjXSbexk3Xg64cB
f3wl1OSZiy89TknmQ/EB1CDyv6ddeu7bUN85VUEcoHG22rZal2Hy6uoCECrxzpHLMa1A6tcfqAvl
Y6cQUTUugj/lgEoHCu6kTLUaTJXtpAEQtmR3yvEamSRElv2T6MKWNqD/Olv91fRlhD9lNea9tRtH
RVhFf0hbYXngu/rKxitvOAgWB2I1nTk5+S5axglGX+eibgrI7ei0CbVqWeWn6CsrRHnoXZepptqa
qYOnKk+vnem+JBMzOBcdpzKO+fQRRziefdd50pr6JjWm8G8mUItu+7cdlYXaQimjhGXZlqn/XKR+
3VGdHlxNQS/fD1lOXF4MamZUmoIHOWxRxqqaXamL5bh3kU2EZo/sGShKwL1Ka+ccj91nK9XHHBU3
UqN9EZmKGPNMXv56uRSog/7tQk1lOIo93BLWn+uu0dAKqgxARPq9X9uVl8hce0IZDN2pQN/a0Qc6
my6sSC1fsIQD+Jf+b96s5XTxp2ugKrVtdhzBSiXlco2/vFm6sAKpdXRow7o6tGPSn0rf3BXuBLhJ
qPDGLu79JPmW93W+O/2zeqh4ejYKxc1t7mCjLCJNeZav1EmTJsHuMWkAfW0yb1y2ncnKZ6YvwW3u
o18JMsx+SVK4uyKH0wjyUDvmyy8/v2LfbQhdSS56pvTjtPzCWEo/luPMkaLXo43eL4F+8XjbR7N2
lCFdKdMm5Y+KEro07hf4Z4nJTM7CGJfyBkJAiTzNRWmkj8QeDUF/azG1UkYXPs5tue7It9n9zcfq
6P/2pgqqfcp9S/0c9C7HwF/f1HqwnRw5EW/GbH1mLZkAc51t52EkMqXIH4wcXGLPaaQl4a7teloF
FjiLCoRZ1cUj9y0e5Sq72ANRwnRzqoy9URuTs0hKB/VBeD/6AH/j/tlmSr62y/CjGunAzc4TUixb
IHQ1Q6SUdjbRFk8duJL2w+y46DinAWHmkKIZ24QpKkdHK+1DnQy3ycywyurUh1VLiq6eZmobyWtp
CxIPbQ5GRR8fp8GNVkYa1DDyyGFr6Lq3lnssNNyr1o4MSGMVoKKxmgqV/IAPncHNns4WKGfc8E2H
whvO3TNR0LcjCnAmpq9GCd+dNqHUim2Fw7lMcvNE9AZor4hxrDUSOqrVV6KOEYIleJK0WpCjjlXe
ktgcSDNHqKPbnmWzNhYui5LRyEdTGpht1TGAdoLHij3AMXXe89Loj5m2q20d4p1L4IVFxy7uaPlY
TXPOXOTRjSKXjs54AhAXkHOriChqzGZCItOHu04PX8fB5QhBRGo5wnR3SHuVOsM9VILgDMCcFAwl
GmnAIHAbMKxks3t1nq9DOjlZVmY3BXDR0PLR0qu59rrktZ2d76lorqYCGDBWtnksQOOMWDNjDaua
2SMM9u+kqePCw6pdpy5abYLQsqJ44yLBXjBtvHWvjcr3Vq70O5taIkwCxRXw8fnRGDFwYXOz7eSI
jryBekwXUHkMbJjw2feaRTs9jGDFuR1oozR2j0aoHWTSWHeQeibjvYNktdfM8RIaUKBVwwy9bW+o
ZR/4GD6pjeGDu643+2Z8Z9fztE5BgnpjbtFDXeamfSVoR5tkK2SMJ00YT4WeAwkfeR/nzB9o5Lof
vp3vqGd3geWu2PqbQz7zgRRmVl5cYGeppgN+y9De1ZOOFVjM+z4jErtTB7tJG47PRXoeZ+tRd8qn
IjXrl66eXxIfjrtCI+NMTkCsSEOkbd4RjItITddqmOJyJt47c7A0uATG1M3iQl1D3YRM0T1kcWpB
AUhbkO0gCAzivUb/kqU3leYNrvrRuzZTZnITPbN33lv6DxgHmbGDQZ2NbEm2QWU9pS0mjPJ50ZhC
AIxf2nY0PKV4MnMej/Vca/aGmxc5wUym/NTA9SRFsWIr9zu4n/EAqjsf+nojrbty1p0H07cI17Wl
N+Sa8xA4krwxYDcy+m5UfnrKm7wit4Q5NNVPje5NTpx9w8laTPLpzgjglzl9NW71iLiFHIu60IaV
IcQdROJ6wESa0gHqyc3oBhu2cmTfDsPi5jDjp7w0iFDP0fXpNE8SnsK1hcFpVYpNEwvgnzEjsgxk
2JCVX+hCUT8xd+FWbMt7i5z5NFHloWoqgJ+yfyrZ/7Hsvo7TANVCd0+NI1ENSs6llTzOAJy3SmME
YzrRcR4gBceUeWl50oa53Bru8JmXDmQvk2Wynj/72QEmSXG26qDFhNl7OI3wN9A+1DNq0jgg+mZM
rU2ZmwVMFbaSoPmo0jTYlZy1s2B4FdpUnZ26TI5hV2zGSqz0xGAiNHB6MdmCcJ20lQfeBcFdYyAb
KCq8QlU5nmQWYd7NJfR+G9uDlgALDOriZpINjKERkt7A6SdE5WXo0stAss1T6l+6Vl38KWgpLGkf
0+kL1kmWQNmxIuTypoGX0KY1UZOkiftyy8ZVrU2aypJEOk1W8X6qIR5aHY98A68iawDK1gCd3da5
1eye1jMHdqyRE7PfPkBhy31Pn/KeJYmZ8Th/mK6C0Sj4toJE1qGGcsVnDulYJD4igzry9ABxcBrM
x961iL3hzJBrLgC8IoGqXVMWWwTvJY17cvTyotzufXQGXm3jPloz6IEwcJ/FFGKRDurzE0eO6Yad
ym7C2549iOmUVF5UoBeNxuB+bgnxVCPVuo2v3h21izWj8E+kflZ0hQLeP4/AE9oaMUaY3tGOY6Oe
sigmrRx1gKMmA2KG5jk25oW4hYTlgAhomwDfdIr2ICv18BjNyZc12POl0hDoBH2R7YYjYqDgwRHm
tDcqjbKXmQ7nRYmwoyfrr82wIjQZ1AicPU6f7TCinoJGf2WzRxgYm2tNjI+ish57IWwmQyWHAy3Y
KcWwpEFrsDBZKXdDUtTm8jGRvUlRzL4aW0G2B9r2rCNFIY5glniIZ5/ZHrIVSRZb2+OSIuCexg+w
J+xAaEppet3oATmvsZZhju/30UAfFPkM47qWGYhR6lcth0eTddaTMHR6YtJxIEJsDT8nvjNV2N4J
XGEOzbxwjqo3kbH4uoO8N0b32+BZSA+IoJwOYTid0ZOSEVEzqRoCoIBDja0oWiBmzc6GE+/nEy4b
k+iwuU+PdqjdWprd0JCYm2NfWw6KBAIXHHuCfwTMydbKezscvwt0tsg9/EM49iOCAxMsMlDkroGP
nIfle4a8bG0Zzd2gpfGuc+RbTZ8gSFLAOyY4hIn+XBLgtg5npENG7Vx6hEP7tkAdgiTr1b2OvfOD
BQBwaz/9sJ0vORPl2rk0elsXNZWTuADBLWxySU5ba8YL72dXO12QgdF2DGO5Gaah3o19XRPpA2K1
ra1Pv0cNwA3gbFrLQfs+GzneHuz2gZ98ZFF37f2qvTiLIHmu71yrIDa2AkhdZjkiRU51NiUDKucd
J98fhd/rnma1zPTCtt+4CkhnHAXcBJNJHBkIvQy3fSmc4dj7mKZEXd+GhTrZ8BMnyiVOkEK7d2pS
ekbT6zXEYXSEZtC58TMC07FLjYtes9YZNXR/CzYxajNxKuhIn6wYLnA4nlFYbeu8bfdGMxaQMxoC
Y2Yk7OMiLg2naN6WRURXngU6b2mZOkGzLWwdtDxddF0oIN4mXkjV5Om6dyAIT7Y+fNNIT9pXE0hT
q5/8lT09VsjOltPYYaY433YW3VaHc/E6lONFNNkl5oR7HxrVS6fF7n+xdybLcSNZFv2hRhkGB9yx
Zcwjg6MobWCSUoJjnsev74NQdlVlZlul9b43YQxlkgxGAO7P37v33Ed4L6pr4IRl3xBb7+25acAm
45jvrQzCTXHrnAofUFyCy1zwfgR0+x7ck7oy3/W0pTL1QwTYDQQo5F161WTgSzUmYDgmHtSBGhV7
yGxByZaCNSU2W9nTusCMT9spfHfofWD99GbEcwXWpbg+CmfHum7yHfOnuSBkwJvBiJXAZ6Smx1Kg
3ctGkI8ahuM2VQAlHCKKK+4ci1lc0TTE3tfhTQ9DSUSSt4/TyV3bFWw2Q/nvbq33VjQHZ5ab5DRW
wK+XZ6ZUwXk0oCkkI/m181j0p0aM0To3Snu1NYOavOQx4z1lXB264/DMVvLN8pj1FuFM/lxaRvui
XIBVZf1lhNh0KjogHUPTTEeH0QjFe3mOm4b3xAgx5cJ2myqLtAZGT6++0xh75rSEriqSHUIIzl4c
0maRAvrOppTSIEbX/yAC2b0k1XZ0ob7HU7ptiVXobd2/emH4lIxPoXRerMY40E0hIsqAxKKrxr0J
Uikdyo0EvsyqN7JxZ7eKCbUQn71kOkjhlFB1GtRtlng1k/w3GL4zi1/61fF0uw+XkQoN2ShmSylw
8XfSGZ8ReUfbPincp3zyV25ERTYMQb5j2MDBZqyMlem67WHY8A32i8XBK9J0aMf8WpWKjCtmJAc/
Kcm5QqfU59h1O5dOVgSA+hAs7N3YHprHYqSFxz76Q8TXWhneJTSpoNp0bC4Z0+y5dT+ZPpa3yFRP
ZejlNyW7YGWnQJqXl+BO7nuba+8g6MEwk4GrX26ENejHZAGgj05UnNpJ7FufPngnYBVa3XsIimQC
eH8aSBsZLeun4RdEm7jAr5cQd6+NsQknDfkkCC++ZVIn56TJaigawtu6aENHq24u7MtgZ1wHKWA7
eo+GpkM6Rctkp3kWpWdf8yF49kSf7W0NRe3XD/RnUprGRnaMhOgR5HDRu67y9/SQ6pPXm2iTnOqp
VQDRADe8JnOPGSKs5CnMWTclf/LuPjeYuguRDSQ8ohxqtO4PYTqV6JoM5zDFxacgRYSA4vp7ZOqv
bvqjaqYveUDOoe8n+6QOQqJgfBMOCgtvyN4+WeFjw4VGhnXiIf2DwJdnhne6PyQ2wMYJOsV2Yox4
cVvjLS09cMiLFElPwLFljsWT0zVkBzPZViqfrjpd+mwNjcJxLPEYI6F61l35KZiy/GSNzDb5sw2A
QNM3txjyY+PG1s3Uxob9CJ9vCdjE9r3uFrRoodogIFMgF/W1M3uxGzQWiTxmrZGUWjuacUzHwPXv
mxTZpRjbA2Vc9Woj46cUfxQ+R24z5dOtcwdyarktDNQQAuPJJtIc3Swjs06aAIQ0RLSkMiZmtvec
J/o1cU3YyRGbVO3SzJ4YgHX+xhkmGpmz0exYKX+a83RukVWvO7sdHwdJBboEsdjs8g26YGMGxdgk
xblNvO61DnvYtE10MqqyOy3w7LCoo7UV6WgfxKI+1SF4MKeFIpCHRrKrEDkTV8npc3aK8ZjECFKT
qOmudlpDjB/SW9pUzTu03Ll3sk/LH5HbxnjrLXPd9rV8nfs5Okzl+Fwtze/ULVHXuDPbsnQBnnhA
8Wvdnque5knMOQdpF7KrLNbdpglZtEIz+2E674OWCGlXfATwQefKJw2DBrLdtPS+iwEZiWeV60Hz
dG4JeJzbayziAouVpkfdov12DBmQHJBzfkk7SOCEnzgWhhLZzxKjTLAvE0GGiIBy0hF1JlVJXHJH
bh94zXronrnP0FUXGvBNOGHDS1oO/0NuXRo6gutkrrjxnUuNZOZYzFwwpemd62JAwNbnF46zZSRY
Vn2bEOoWxP7UoEPwTP8s0kaujExxAzkEjZa5Pxw6xNTSxSuVC1iAvgL+G1OhtP5EvKxCrOmHCs2b
rLqL9m3O0x3yJPhDVImDATbUx6EepAzn6JpOLQ4+RxBqTXo8km4CvTgHiWNW0BjqRY8GrpiaLXY/
TdBL2EXXMIbIotGgem2n1qiffmpbe/s+sK9W6rOEhwHZfLIlXi+vOKTV/bjuM1GSLDcgX5tiZD+l
8+aAtnSmqgJRys8vUt/88DkfxK5FzlEfFc/+ko8sHZs2mm2RzqBh2wsi4Ms6C1+mmMVvgQSbQkxf
W8hkOgu5qj0zuzqaXlDS6vydURgU2phECuYwh1JX3QHbBDboGMBAJUS9N+d4W7bz+CmtUbq1gDYx
y2MCyxGq3vwek/vQ46EMi+lLU6pLlEzjq9NzFnE7samqWB3KwG7ODeIvtqIjZCLj1awcjm2T+Rms
obOJ6uRo5oyX+tLk5B0O4Luqd8YzeBJ5e1nM5TcjGo6VVxAwUNLXyyTFR1m30c7v28/hEkdZOtzh
pZnxU2TFXugPzbZnkV9iWJllT/mbFHF7ME1+hQwZNZl2DZCo8c8EVxen2XwrsWuH7oBPoLA+ZaH5
nPAH+NpyaAqGJLC48hDFxGyPI2ElUqYF1gaxNYq8PGRjjRohKzZzwlisZgoa0RnbFJTSy35c++Mu
H7WHxqk6mm13vF/xrR8QxusRxZHb7tLx7kltyPtzUhFIjs6DlqmhsgdLMj6sMxnDq6XPFU3dQzDh
r1L94G5g8e5aF3jjgB5kO5hFuW2LUtA0r/prm1aPQ6WATInquyJUTyc+JGh2QVPW9f5+E46TBwW8
thfkGS9rBEfEUBCrifwYlr/DM3PzMEMHr58bj+csbf3NksW3bvLfwpKJ3qChgfATztpKsR0w3I3H
athjLcCBwBSGE+NskpqoB+wBpqCB5JikBRffe7nkAuSRPlkAmpIBc8DSt1GxuxaZgfx+ptJ3LXPF
SpM+uF37ZBcDy/fE22a4ueKWaTHIMBvy+pl5OcgjlSbJxnXC7hq2SKLvs7RRMYMMUQzT/SpOzgJg
0zmW2CADZr4wE7OyKfeioStLizrdZdnyjoHKsx3kBEFf878GqlrT8xFbZYR7i0YRjUccp5P3My+0
OLi5Rf6UreuzkHw6Zf5Rdqb12Pj6qSe8Yjt5zcEo6pmYJkPhrqBXUo1Y5jL3YlglJnvH+kwnLmBr
R9CBvtpMwMzqECgHPlGmbMjkIXvGy9U3y4/cc+rHVobVxskhy0aEZBUBkY7cQS08+pym02nYOxba
48HlpDQtw8Fh+GIsF3pt5Ncoy+vt7HjjqpL+LXQwIo0Om0Hk+uMztWWyzVE6nrPwwo7M+Xa2GXLk
NqgSc4YsCIs37tJ+b1Y9OHoPtUktngwnOTPKrveKuDYE7KjWXTXNO2EykevofNT+c2zyAiJnXple
YR2TCm/JXOMi6O0oPqouurQD3gepnd9oMchD0LbHqeYcPEdgfxPCB5hpKhpBNBcc40LjqeBedQuK
VuNLtQxsR5G/RzqAClMhKS7HINl2Zequ28QlU6DJ822xDPxa0z92Q+1zeSFyDXxOSDqbfusKhFgZ
OvREQKrkAI/bLWDxIA0OPVDpfxdtNxOrcGlVibW8N763uceIvH2bitB79szgDYlSdfVj0yBNp40e
phhTbVkjnLErqHMcslZTCuEzcuP8qa2QlsWkVDU1Cy7MrG2viTDMpX5rIgTNTc/cv5usD0HEiq+q
5BAkjjqVWMIwVFRvlBteONEUphWzccfPTjNBCOf3NJiOusQsdoWpbllJjTUMuBLcCaGoYyTJ5f4Q
mmbG9j9A8OpjLpwYWLS3cMsKKHgHWm6nOEgeLX/utrWNbmiYgg9rSDqc4ArHb+x+n2lfPBSw3NrO
pohgZAfnOXX3vmEAJVuitBjkU8yoBW1nfxHdcJy6Zr4Y2nmJAg9qbcQ6DCi9ATCWc14ltsFxmo1v
FPj/eMWD5FrhxkB6YxeYJEZ5YYd8SVgnuGY6dbAGZ7q6ZvVVNPGEWt5S9CqsUxYQcRMXxDCZHEfd
0m6JudHZKejluHNb+ypDj98wY4BONRlq+WzifG0ABQf1/BEk9lMdyEuZZ/XJbL32JoP6h6gb/bk2
UQ84Tu3vUQZ9d0NnWuxI32yzICq+dTZ6bv1rggYgdWCJ1NXnxEjfOZMqPPFIqju58q0sP5bKP0WJ
V6/9AUL16KGCqGK/2Q6ZVms63c2H47C2C8f4lLnz64Tw+cFyx+ls9TREcn4bKjrr9WUoQxLKxubg
1CFK6hEfZz4vBXHUH2u6p5cMJ3PXpfus6NWq7vFej8HPoI6zt9mef0uLSNDtpk2hFDPWUG3nZiAR
yhZ7KwFqx1LSog9BrQnhZdD9Mc+r/th3JFznygdO4/82+QoVA5XQui2B5YbCLsn+rohRAAOuhMe1
4w6fMJLJbSbGQzrHeKqirFkbRBkRbQWmyKKpXoy1+yJcA6YLqsR1VbFcJd7LrKOPNnRwkilgKRHv
+/rEW5avOY90W/gHc6AOyaQBoCbsgTX4hNoxx+Oom7c6DwhRLNQMZeGl9qgXPAXcsZpKUoOLYsUK
x71mM7RdxmWbKoLKUCKevFWtmjhrjp86135M++k9bMaNpSh9dfve2dG1nV3ag3IEi5c8RxF49lrg
JJppxz2ofSwX5ryvp1U/fM1LSoXKYh/xBmSZbf5c0sla9wOsvzbyCTUcyVGi5/aljSymbA2HNuHQ
jpHjkg9XfafxB+vXfQxKqhkpT1Pgfsu5OFbLi4kp7vxUsPs6Ga8SB4/j+C+ZE7zUrYepqn5wRqwO
qnMA3Xf5pyyVj+MsIFm17ohBzMdd1c0ZAIRgIlmBlAQR1S+20107NIcEaSVOc+mKrlwlXlkjEJVA
I4wk3AhWR3RDqILirvqZVn26zfRobOugO3SjPnOGC65h3RowLPDND2ECe3T+XmYDV05Lg7HRIelM
tHu0aZH20HwpBhqF5RI0Lb+2kfuR60M1JGqnR/RfbdVPl8ozr0ndMbiw5Xxopu+hx7Qhzoo30XOg
qvL+ycehf0hVT6ot0yFqjm2UO2hkiJCasRO09nI86d9r3pPOpeQbUJzUo3zJ6uDDa2zFy/KZqw/R
d6MNXyTNISTsKt+20UyZPd8KUzCc7RzgPAV+u5S20djgN3RN9mU6yCSeNUWxpu5VZBCyLhZBDp8W
nHOtnJtRsRdQTWJ0p3XeLDleZVioFTNaahAOvZNNJ4Y/MMCU1RnqFSxCtZhhivCkkXT9F18UA6cY
vB1Z/hmR4E00UHlDjxFmgbCfVN2eW9dvrk0WXZrnnXIGhDzTLc/How41YSXH8ZwasKltjtRzP321
8eBEhXgXBE6XqsPuYpMN9VPoZpcY8aszJ69VCErqv0xBh7TKPI7WoWSQR8+4LL0X3ymOQxq/xgwK
7dS9dsGc/9Ia/r/M/m9l9ggK/4PMvqiHr9MfFfZ8wy+FvWP9w/SU4ymf+YpwLO+fAB/xD2m7Cy7A
d2w09OYio/9dYS8t2D6+BVcAegSSTmT0/1TYy3/AjVykMfJ3COT/RWGPxv8PQhsUkSbCSNN0Pbm8
EvlnG77sHCcLitJeZ37/xZvTGp70jpk+LWS08DVNoqeRUe3jzAFb0iZg7BdmW6Wj5qzpTB1Gb340
l0aQN2FfUlXVnazes389nek7Qn6dMvi2U/3U4ELZcibFTCfcm1OJkUFEfqXCCx0GiwHFI9nac1F8
2EkjjstotIsii9NMD5WvbuebaoB1DDkn4/t3KzMitRQX4rtDUAOJdpiVAmjOgu7sKWnNmJEYivAo
Q2WvTJ/quzH3bS8QL2aZZgJixc2TCqxjHBXTQxhhMoiEqV9MqgPbh7LYVY5+iVQGwCIhRdgSgUMG
/Jx9r41uF/Rl9yl1vpaoaC4Kbca5MIki8uJv0aSLK35cbH6LadxFx3Xt/PkZWiwElkych9I1X5aT
lbKYYyzK4vuD0YVHJx54eahMc697G3y1abFB4BLNCzLARSEvNE7kBemAODHEnPyx/MwasWKrzK91
SKJRSP7jmMegmJbPQUhE18rKSW/xx0d6OPh3AqSlZjH/zGdjsTMWpEUun3Pc4ZPta8Z3Za1fwiq/
qBSBddl3OU6LYt6l3bPNpbmfy3jY1I2BWTX2KVxt27hVhTa38VDZxMJJ+9CFC7mJtftv5M6W5fzl
gpVcr6YHNtWBYPVn2oY5m/7YT9pFFpq7l67SqPZa3ZzizCs+kTR01Mg5LCXKz78+aO2l5jawZzqt
EUdHkQjrdH+YG22frASQZG1O096f6nfEmvE5ZWp7ZnAv3vAeTu2PMVqMjz3SBUxzDJliuouXQAVL
CyHF2YeCSZ783qABNeIraBHKByeacWrXoBR97L+XaWOde8NzDlLXTxYTvRvtzApHbwgur+6rw/1p
wWznEGo85WFYAGhkKzzM80BjLgpRvtwvkMCcaAN7WfVZZjPn8hRJJlrael8GtdOteigzyNcZAxQ9
WabOjN8URc26k4Pa3Nu1EecVBZ1aJeUSecL5ku2az77wW3vvIkmgR19o3NulE2/vSlt6e3hghXlu
lgcDtCd6zNTcjZZzRXAcvo+oRHY4L+SuiGr9XnjWNez9LdqSVcLFlawLcr17egOWMaN4Kjtij8WE
hDacEEz7xBVpXlXodM7e12GCo9R/DBP0cYxTx1tzv1vpMoYE2kwBSjJi3LL4mfsNO08ZbXRgVdeu
LkiFiLJNP43uIRDmy78t6Le/emXUHzWRHjheSynLRL3qWfQ5xJ+8KF6Z0XcF/U2YThu9lFnAoJYd
/7GbY+MUS+ubkU7G1g4w1g+dwvQHKVxEU7Qfe/lR04A+yUkWJ7tscac6o72vmty/SsjNLTyDm88t
36sJn+Gy3rlhC/FPIQlU2WNZOfWuwFd3KgJNfpOPZ7EdjeySMGDf6iGqz2GV3PSEYTdi0vW95Yg1
FIHxpXD0d1GH4d70k+pUKOpYvMs/QxlASJPcxo4VXZNxsF/tNABtoUiQoWP15AXJSzpmHdKhVh9m
1xsuNu9qXvTi6zDkX/Jhah9lVlK8ZNmA5Dby3FU+dfGpRxO/UkVboZtCLipY4U+IZ75BSxGrPk4M
soUZjw9VQBIG3Z/r/St7igCYuiYN0bJH21oFt0n09XHufQLf+wnFEJMtck//5kNdcM3/JjK9f6jA
jYVpSzZolpQ/425QKE/xjKU7shclZ61glUwiJVp5YMwtSxNdUyU+cTaiyLcAsFS66U+u0bqceyeu
eSu6DY52X/IUu71M+x7hNe2ROK2XjMvOeNc9pNTWYQMUWhnvnRo+KzWxDi//sQmP2CHj91hw4jP0
HOy1gTE90YhrfCMprg6ZUtr8SLMf99W9w32+KZrO3Fg2XBPEuwH6BrIPdd4tejRNLGpslBypHOKE
pCHWwh/lh8s0RiEEqBHtPEaEAqNGuhZO5q6muHW+5H21i8a4+1HI+bWcm+JvdKdMYP/0NnO/MPiQ
YC28BSb9F+FzoXIDUZOx7hIBgYHVxlNtjKFH57imTJdTKtQYjwvoFlvJo71UE9PCbnDaDON10aJS
vN8XjqzUnt9yxiNsnu//lFAy7zKfc4Cbm87bzISe2/j1XoIQAA+0Xfq0cSr3qW+j9rlVnE0LOdnQ
ExywdH4k6ycnjejk+y5nY5x7jk8eYxVnpzxFmxgJWhFlVbTPXssJPRuVPhc1x92MK+dC7+KhzZgP
kdwDmlNBj+g0QRGTMT83AedNc/KfekSXb/SyUL7ay7YkS5uApEUzavqh89ZirSa8CaD2SLvREO15
ZiTxHMzelSnNQ6hV+l0bMJXHkvDK+0u/e8QYtpKNIGZrfa8Bxga0ezj+DGPtv8+400gmXuocIxxo
J/RdjUrWBXaGgI+BMzejym7NIu+Vflgu85/33wuPtAFzXZBvXS4PMm7ltqFtsxelbW7iKCY1LTKf
wi6/2dilP9VpeZXUGIKFIgpJ2WD3mVLsQk48P6PwHJ+JJtrLVuvL/YHwt/2vXW35WfcfYURGDuS7
rhil5tdelb8Bp/I3gTPLq9E75tLFHq2dKeZyF/bSvJgsNgzbrNckkelGKagZyjVybImSmDjXRByR
SGJpyVi810DcZd6avvCxTQDc5G6KQLbww1NlDxDW6h70JB3jR2OiJWpF79XSAWHrdhh5yEUUO4F2
9ZcBb4BcEfegCy9B2sd7IZB2iY1WjIyQdvGTeQKHCOlTmKyKcYhIj812Ogm836x5+IZHhzqt7z40
OIQH15zsWxn76DgjBFaJj6sdxEP4mg3RwEJkzD11i8ImoO3mUUbnIFHztY7cRTqMHGxOco6dYBY3
qV+9u4uyfJGY53U8HiJjePp1Hw0CTk08sEkMsd4Eo5RbZ64DkBoDIdQlTrFfZdL9IgpHvHpdFlCO
m9XwGx43tZ0MEBu1JI3OCQG9zEusGtVkVC4RRtKj9DQMb8BvhH/Wzmea3XGeY2iI2s3dI2eZTEaL
RLorR6a7dnJzvW6m+lNfSnCbyx3gTNY7ODd1tV3yXFyeJRbmymCkBbjJ8W2tJAb90/3BRIxPbPr0
d6uU4ID2h72ARYpdwFSe8OmXKX/xQ/6b4UDYHfYBglCQhFuw1p2i2MrJjLf3lcTIo9+f3t9UaVNx
pAkO3S46G6hXtognvgZKllCGln8beXcA2LROdNZzQrgdbYZjx3iu9MsFPBp21amtZ8KCjbQEIs5T
j5jZFRrOJYL7W5Wn0cUKego6SShbOH3pxhk6Qe08TpXGeFC3z6pP3/oSoIkjHbmum8Ff2XVqkm00
IT438IVsJ3r0D5HS6Y4hU3ENaMpu/nNd5P6lLsI4LGz0657ifGu7S7X+b29bApbEDURj0u4vK4TV
CBpa3AcPjXkIpSZMvqRp0+RO+Ti49H3iuH4bYhMdT5wNpIkPPtUx5DzUfSUWNLTXzNtdcx1Ck6Ls
7Y9D4GPadZFFUULEW5/VYbMcjfcmF91HROqYm0NIiHlvdk3qUmTKSEC84sEqOd2w8vUUwmV1WiiE
99VgHung5JZ4qUt//CgI45mqHkUOHfT/OTK0DBonACKr0HSCtSFMQkKHFyvR/G9mXzMTHdTfOF7E
/1KM0F9VyjaF77l/uQB1G0xdKiIA+UWc02kiETNnBjbhg+JN9Q0intww/I5cHz71DKMeW7ZLpn2a
7/Jeb9D6les+VdbRMUV3DDE1yoTrWMo39NzVhe0IhBLWgbeRU+QpSZT83HLxFbEdXeBuTOzH4tfo
WOq+3YxT7ByaNtRscEy/jBKnq5t48pCUIt8UyBfXda6oDHOmBbal3D1A0vTWpfVvIw25Hr2GEVfB
qxl17dmeEBrcn0ZpbP9NgeH8CcBID4NL0PKk5QjuX3SKf8IENNY0IXDXagPcZecth2130U/RC4zX
jMHGiyFgognNKW5SnHoEoVTLa9cVAy8IxObKbcNo0zdBS0ARQXhMXJHvQ1XqRL4bBSasoRcT4ojr
/f7vdVXeyii/2l7s7UL0VCDkKirXKP/BlD05JFWHurPrf7+e6kXdYU74zEWF3oGjS3aQthDbMpno
sdTuc0TnCIHJsmE7iHu37rLkc5oYrq0V7Jjvog4RVYaVOBDHWu6RopRoPAi/DMbye9t44vhru4fH
hYevhVLnLCoprBxnJ832NC7ADrXIUhD2shwPIYmqrciexFMk15UTLjZEnFwfJb7th6loCAFrDKok
K8RdYIdO8GyE3s9mqLLvJv10A4aIxGo8RYXzVsZWunWEo9dZCrbJiPvmKYkye5+P9oZZrncemQcD
bwjORplfYhLgX8AFgGChdF06JZOL6VMPMeiYfxZ2uZk9ySqa19bEEZdc7HnpdDAH6laZUJDu6CeZ
SUucmJ+xalgTSYiiRxmXDhP7K+wYw08uYQNjNmxLfQlxJJU93uyi8k0gER5jXbbSrWXRL5VZO6A7
iUDv8l7vC9XnxxEs96qaR6IaMtu+3R+cENCTQrH8r3/SdrzM/x0MRa12fv1vKh77rahiwhw8z12n
Tf8j9JLxoiphbfWI6jYx+/kqTFrZSuutKMvpo2vzU104wavrzs3eQK/Oj5jWRjRHL1Y0kbjVpR1c
2M19p9buYp23QM60tL5e2xZdYXS5H9hR0RJVRntxL6YlFIjTE1kIZshhy0N2syyoyrH7dQ0yeoMN
q0bODsTJbmbirnADbqo68Y9BzKdvWMPOZsqw9WKnWNPD7s/3kT/kPIqvSN7GMvX2FUnZ+2qgfguK
6IfMxvFiTgyv5uXAmbfOL3Fc1Mf9tpFZeGpG+TMPXcX5ZuHwBDOp8YXX7HsRn6OUYecsvtxVecFk
Z7epnb6qYEK7owkku1em9wdnqhMyq+yb5Q5PJpL4Q9cCloKmTAJAlLYI/UYQP3HGiYbbKfxmxOPb
7EzRtyVSjWbo9FnJARu8gf6nmGF+L7/t/nvvD7bJHzsX4e5X/w3hk3Hoi/jggCW8lhGGqTnxxDVI
S+K/+qH67KUa88GiRA97IzxKOxSPBYilh+Star3mghwxJp3KnvOTYxtUQnL8kHb3w+W7VzZSD+Y1
QGJpJGDfwsmwSrp82pRNdQztsSTYNggBVDVi7RMP7kZ2+rb8RX0g+5fAD7+iu4++1XHPSLccGIYk
3watvG0ZDsnZ8NGj967v7zKrgZIw2wQIpNxK7mBhyGdamGXODAtNAyIbbX2cPPjim9Yh0j2XBEoh
6KEjfO9M5m7bbI2lEJb0fI5tZ/HBCf0p8Rihh0kGDqzMXkcvA5g9uggu3FRvLLOejk1bB/siQlMX
QKA6ZD7zub01sKHnoE4fGlRm8KMYM08W1CJSkwIGcGFZPZh9OZ1K91vEDUOjqdyaUBugXhXZa41C
5OzMwTYv8+E99vtxY87PWQ6Qc7JjebENR17uX8keDbAQMcnJ5odFK3ojwN2eY6SJY1ZPL33eeUDc
62ZPzzc//ec6Sf7RekmrQVBc2spasDnKg6zxxzopLBrlc+4mmCa1ij3V4a5v5v4NeqXx7JIc3kfY
XhB/RLt7Tzqu5+HQS48zosYWY2avWg0Bhjgk69AvUBjRkW8t/xLUYt1bSXvMahQa96/uD6JG4nm3
y6scV1wYzNnl/lB6/u9fRWTcrtGUWK9hvMPyfYhTWZ7dloh6+nfQ68asulkZ4Y6e1Avtaxny+pHa
TxWj0UY5/q9eY2vqi9ECD7RRV2xb28dPKwitXvZhuTwYYN9pfoPhKY8UcDGUVvgtWcNBUM6wdvzo
K7pmSnpV10Ti3XdB5GIAX2eSLF34FljKyII0wc+s0ib2N5PNlK9TDRh8NRGb001PXKH+MVpy1P7z
J/eX4oJPzveRFLqSWY3nyD91/jpm5SW3PKVk7IgzEQgkWemfZiS6bVlKhdYiDk9FRqRUPeNM8pl1
P4LOR4Q0JQbnVSaznRqnD0/TnkQZjdVjeWoLudWU1BuoB8EJIPNFi2h7LyMyiS6oxmSnQtM9qXJw
yZvXBcGz+D9ch6zE3Fd0EWV/0sm0teuqveklAbv0mvY5DUGCg4yt/uaNWMr5hSXyL9YIV7GUpmeS
S0aTRzp0RP94FdsZCrWkQ7n467DaK2COxghgoiN2yyKNjQ75HH3SXrzPmN7QylsQaeFYXPvUh4S8
Ui7d0yxBGEP+kXEUFeMcjSN3fz+6xn46rn71z+mKf7bUEpzLN2et/6108/hJCC6zZm7K17Fr+11Q
JMkBpfMPcyTDN+mKaDsgZss5pzwGefLdweJwpcm+V4aOn9y6v4Jw099kJvRq6JKjnXSvsk44IIgw
emlJUV3Ou3OvUbd1KJi0XX6aEwvpptfmB7deWv5UN7RXjQxyQxMSA+wSZOVlBEVUngb42tXXov+a
SNN9K9NiuNGueO1k+GT1RflWigpym87bYxrIgCqT0Mgoc39N2Qj5LLDiZfmGzfnt1+EdvdxKIXTZ
s8dk3dg+gz8QQIEi2kytWnlFgk51avFdpiE8g6x88Tx1C6sOEUBUYMFaWmkFfLjNwmlOWRM29KLz
18y1jFNV0qwOKjzRXRFkp35RjRoCj6wvu564B3AnVqUVwjwyNnO/W0wNKXKDjsRzcyy6lchAYyV4
LF5GaRCz1SfZQ76UWLjhypsCjrMpDV3tVJKmDJakve780H21nYC0p8gvvgSeepltr/npFI/UPNZU
y28LCgK6JA2boI+qPYKlZl8ULCH+fZOYbHVDBwqQMs1vfuU7n3KBYxj9KcgEm9CpotRl8EB7y91X
idzjwbA22OkcxorSfByViXyHGVy1NDTKKBvP7oyuZhTfK/yr6kEL/fVepJt8CueCQ+B+RiRqxM3R
KDix4hG6WtgMVqljEpKwTNjuT3mTT6mRctJe3vL7P4FnIlvHiI6+rKqXPGpeUfPPX+SI1KFscnpr
DXyw2JLTA2nY1t6yoaPQe2qfMZRBQknVD38Wwcn45wNL3Fev7U//zdV5LTmqdN32iYgAEpe38r6c
ynTfEFVtgMR78/T/gN779D7fDSGQuqpLQpBrrTnH7M2upu6l3xknfIFyl5t+ZsTErTf81S7vgiSI
cbV8+k6B9zxrQneT0Mu6/d3EWngfc1VvfI85Ylr4zGZobQE0xc78pxfuV2R+DEsPLFNevgutHkJI
UjtbabXNOYMViv67V8/uKM8q7ov3SCPGjfml9xBOJFiGgbip2E3vHrJS8gR7fxfUEfaiua2uweGN
Mlc8WHnOnKr3ArwQVbe3rAL1EiDxLyk95iPL/UCZ1dvUevJpmexJb0jWKDr8S5zAt+Q79GgjVHtY
Wq1DKh5l45MdgyPUKmX4QtqKAoKZm6AcoxcfMde7MfQaJOHrP1WTXmHYmKd1QHyYDbv5eDBKpUEk
CksEc3b6SNK3OkSZw5KlxzlUwwd9CIYI6udkvWisJN+csn1YZsNlKvBFjZNYLetxD1M0ibcoZJqp
zJ6ECqCPt0X+ls7g1SQuv6myhcmMavIxt2y1DsOo+KdJnaBk2UdFqKB/TNuEfM9bhCtfi5V4AXYs
RNDBV9DH4+TZ7Q9baD9ZProfNFShUheudmblmF5g1GENGbAAM+CPn2OYTOdRNvdy7vAup5cJ+P2c
DAnElxyNWtS18ZPxjTYduqWlCR9q8L4qFqWOwde/mWi0L4/iSRxtl1lPFyHOZTkL+ahTg7+z47I5
y6CHfZZD8fQwfsMsGb9XQsFCsKyBeEFgfNz9tDefJ/valadsDitJjNK4oEMgysMvX5QbMGdSLDfI
N47P4zyxHxMo+1HnNHv4ONG58dJvuYrbU9nGCBVxwL72ZvMDiVq9TSIfXu5SZMJ595LyyoqkhxXe
Mj8Jg7NWKO7sKLqyIOvvmsU5ScccpypmwY2F2PynVDHuzdSbKLyS6jYlPbJhFZAtZtkZhto63LmV
QU3l9u02JmUFxColVsxXx+qNYiuq9Htvaf5an1p1rbAhPAwN1sPCTU/uVLv3Gf02jJ6/k0ML5nkS
9HAdBUfUCWpiI0rx7nf4bufO5wWUGLWjzQytVrsm0F6NNqFDXdma/qMzs/KMTYuLa2Gj5xhMb5/G
wU2BJYPNSlcTYEaFwp+ZrafELytGm+pkXLiCXKc4nstGZyiDQ4QI7pHmW8GtW3tFYsqis0zDayIS
ddKYS5jCVk8p0qhidOvzn3YDnsofwdAX35bys+cjOlOa0DmWTYAneIo2EoGgU5vOT2/o3gcY+jXV
1eOUdeopavF9llaLOpkT8aQlfXAK+vR9+Z+UVVWAmWLtt8gqkhzLY3A1LQwQUZz+mAjC0H0JS8CS
L3/6yVp+SVsfr+bUX1l0N7fKlM8dC6fl10esprXSNP45s2k33ZaLTyzG4DpYWNrmKU0fGr+xeE3Y
O8inAnjIx14kRMpR3775emvdlfxtaxO5vXMrSYuMZNv08Dg80AGXmckW71LcpvOlNaM951ugCspd
wLgADwnYDU/E5BbdM6fxzp4XrNOpuOi5iX1jiH6kqtB2tTndDIrAg08TAppKdzTAThuqcrdW0+Wo
xPZeZlf41y2MyiiIB7v+3cap2kxa9a3HZRZLRWSWo9PW8JqR/t30a9L5H0/WnjkCHbpGJyCnIpgr
q9stk6sJsG+ISGLILvA1UeEZrgH+zAdl3TPTHAUVtemDs/MCIgf60gg3uEDdDV51Rvh0IyL7WtXj
Hn6YYuxsrpgPhHQOUAPuS8OBYhzkZwVgqcGUsbHJPfcddy0s/23qyn6Vd/wI7WcFTXkVU4Pshggu
TBh/Jmn+QFL1L61tr3X1CQnrMYtMrGqwkpLopBXWA2UfVIZPJ9WuetH/KghIVUH8CGnrLN19UKXH
FlWTxEzQOuHd8kYb7G/zNcW0ONOJhRbA+nuaTbiyDKxpfQEvuaR1aKSbtCZdmuvbaTYMjSWjQN5v
Z0+q0kULwq/MHzlBbVxzBZGILaOdfHC5HfS3wWBk5VZBuaoSC3HxT6DVOkIcP0Sih5/Lm+aGQJ7s
oJbvHT0Zd6NLtnUGp8+q7RMqg2CD/DRcexYWjs4KaWpk+gvej7S1gq3ZGGpvifznUJswrgg3LCe7
e06S6cmYSjSc4SUaxm9aBkIpC/bKgd8Aw3ITctJMcYPEu2kfQ5RM2qC/DV0O/Sa/VFZ2lGR3JQ1C
8zEv6fi0F5xEd9HEx0A3Tk7sfhsFtCIWHxcfBxBIQfKlWbgxVZS/mEituVZRDrbcm5RA41Jl/Kgm
+W6hxefTJEqiqAm1GnjHfNDnE77zsNdXZWkduj57H/gzR01eXL38OaXyWaYkftg9XfiiC99K0Hk7
y4oPU9vXazHWpJVkLh8LJmw9aaEXucVVy0eGzOa7EgRRqcC722H6WWUJ6MfGgqFG0AKw8PSTDvCT
qKBnE4aoEvNQN4RR5tmmD5w5h8BZVWIixsqhlvAoyIo5EyC14kvxKKzixZ1DRFpuJ1Mo71aOu+aI
AGPEd3dTwAuQfCNDFpDPNnxTzgGdvz3CV+i0CJ83yWR8eohpGqsvcYBjlMBPHyBK17ncgvLpWmct
G6DjzDGfusz8iWLrPWlP0n42UTqTocEyunAL2OMdHkMNpxAtKsiGOCVqZNJ4I/qOhJZOVGim9RIS
FUC6rRFVxaEOmkuoaeM+13QM0ZLIAYmKOMEAUWY04YpbKWK+SsUbgsCnNlM/TPzH686oiccbz7HG
vJ6LAgOcENdbyZplaLvXoga3Y5vOl1L6pvD1s2MwvVSOOOX6uifMKJ78m1BzLhi8IXqNxYNrtXz+
Y++ti8YkFKl5hh75DRUQwGsFgAR3HqcCEjwSO1y/vdXJ4K+9eIwQRLvrzBnIf/eHs++aGOHloO9k
GI1bo59w8nX9K0NXcs2a6BeulD20e+L9/GMQDMfGdbJ1kMTNav4jHTVGAJZg/gSx0/A5ELNubCj7
L/2gg0u3S3Or1+oSMkaaz4UKDo8b3rB6ZCLG4Ud8kVnGX26pmGqmO4NZxNroQM0kuXqMkzE8tE5x
F3EEVBG/DH8uDG9YdSDKdpKL3UrTZ8J3iIzR1g5VqX4De/oIhhR6ETqjMMadkBLbk8CXSB2aybkA
82TJ3409meugoiMUG0DNpCpAfchpH084q+Bo3adanBKbptLEtXcK6d9aRKSlNlG93bgrvQSfJysW
VhH4Vf10Ok5EDfhj8oyILT95Oe5GH2gDYiQCEIPkhcChfWhW4anhtbqd4EsPXG8Ndf3ShTwYFXIJ
fJI32/a2hSAhORShuy7D4jWf4MSlWb8OMuy+kiBfKza3doRkLk2VdjJ+lBW9vsZ28bMbGO9byviV
8PG+W6UOkrOy75ouWY5TQB1yP4E1cNIR94HNitI9dggqAoTeZRaJ6ySid2cEo8kKNDt0TtTu2xLK
uq8n4QkfuJ3cs9LMXh1tvKuQK8vsZ1wPLIgEFr49N/6jbcQ/atmP12Tsf0k8A5umnaMvDF7Ypfji
QnT4hZE52952NuMoESyRdrNymw5Tle2gMFH2HifcMJvFuCiEFAuuY3ob3nWcACZgMN+IznqECB+1
FLGCEvIJUjHy6/hjUqRbm4ZW0MrB618xttgCKXuwrPK34UfpGqAlI/UWYBIf1SxLg+jgd9aJfuu4
0lV+GCLNXXW9sZZKDXPVztRTb+pV3SXVlqUm6FzfOgTomtZpEZHWbep7J4yTcxSwWDPi+oAHKT34
OIW9Oi6uTASu2qR/hTqj6ATbBq0iYneDHyQSrkervfclMBwtRTOC1rIJX8fEXXvZ8JzW5h1VFRc/
MP7ATXFamumzA7vrSKYmODlLHKnOxrXqE/PTpBLxTKW99g4XYcZxJ9Pzs1NtwkXAXbgLp8z+Ho1N
ugXQp6DMBKTPWcG70lx6ISj0pKOmnZOX31P+MzvfFl8057YV//3NxJQagSMGPXOEVhlemHt+hQ1K
hXh4aX3L33XFUGwyMP0yHT4oG/NLmYW88/IukXvcWFW4m1ny3xcGoyDL0DCMgmkTcTE7oT/6KfOe
uw6DfGVYipZIOKwt/pqbOW9iOvObSedbwdVRXmXhhaeuDC/L3jQ6W9wT+KVhSR10TtuA8nuTsrBc
O5lhHvy+YwLJe0qESLqm3tk2nNykwkXQP90dkNrs7Lk1oGIH5QqX+ixmkt4XAGqHwvjqZvVriwTD
6BF0NO0IHjh0vjd28tXI/iz1It0mobsbWpBy+Y9ptixLTGYrS5YgQrTmO5FlcjXE+mEM+kMPxX8z
WGRzS8jfuU0tZKR2tCv1ur5WYX2356EWPshon2WauRPz7jQRKAxCJfQL+5XSz7haTUhdJpTz2jZj
ea28lFyB+dnKrukHBG1KiKBpv8aoiqn2hDgFHl5J/EMgAU3/FPhd+aYpY7YaB9E+QJX6UVXaGoSE
/VmNzAcVA92LnHTohKx7SNzgicwOfmdJOj5bAMVOkZXF2+X41D7SDxy+4yRJdw4j2hVYtV+e0QAh
8LWGHhnsHztBV5A4ZnMWiIe5IfqS3AkHFIlVs8irnOI1a6f60SnrtzQQ3XuDg/AYy7QH3l107xYY
r03L3eWYz8+mdflS9Zr72JSNda9rHNXz4cl1uovpcs9a/lEaCTzyJmv70anIZ5U9flbswzf8jeSk
JeGT73FoOT4RemNOtED/35FIlA9e0+IKNf2YzoBHUkNdpA2qQwO/pQhmwg0bp0l+dyIcTg61059D
plk+uOBNLn9eMB+P0G94U+Le/h4iF36ImvyswRNmFdx+y8tJrBFS5yByEgASCFD474+I5DD/Ud0b
6C307Mt0GDyD3ImAJHnZw6jmoTsXr6/MDS6JlbZvesM8L+kIP4L/Mb0Z6BuXF2hDG68b3FymiGda
hq4f4MaKQ9fp9WPYQazXzMD9nkublBG33Y95qlMFMBhv+8m+TvWkvze08VgFvpdG3d1wHCQrn/Co
d7ce2j1NHrkNHEJT7cJAxmv7hKJMTbGjimmoH5PsZGeYCb0qbu6ydsRjoCf71tf7K2c4gkUxnkPS
Fr9zNRT0+yrnhE7cuJuSTv983MzpMExYeSDoGeldNtoDP7qmSEfWm/p1uh6KaPo2qepeA5GhCS13
KiTYDw8wQfR+EH8GY2etrMJrUFnk8bYxK3FLvL47pHEXsFCs1n2IhFBo9G2IFQhoY6TNNdVSDUZ9
Lm+enQQ71ar+0c0jJrGVVx1jGq4XK0OlpNKp/FmDZZ9Mof02G/dW6iZsDn1OoOnptDSJX9G76Xv6
tY18sSuHRPQSBkdhEW7iSgRhUaXRltRbyHrA1459bruXJCTmJDe86MnWsM+2TmU+DKHEJy7acmVb
bvYxJAxW8m6093lT5B+tUb7YZv29attD4bbGfdINiCHlCMKgnt/TJtO3bgX8ZXkWvsjOMjBqF2MM
aUF20K27UL5wix9wVkYAD/XGQntVkGEwogj0GenvHcyZu7YsdiPi6Xequ9Jtvqq6dOdLqDhHrCUf
RYzUY3nCFQKRvWG/Uq/ZmyyYHk2GSPvO6LzXLq4eed74ijWwploZVU8VTeoTDZ1hm1V28z0zZlYE
r6AZ5q5j2xDXXnOsLe3DaRe/+UGTPo041Z9ElJxii0YXA2xKPxwpMVSRpzwqtUcNQdU1ncY99gLt
sY4bHxFt/mYNjnhodqNKq5CaUhWHyaruZp/K8dbaQbIjVpbQVM/T9qnNpWrWq4kUOFvXewZ/CbtY
dT3/qZ/la9oYEV8ZTx/LE5mwj+MosBWj9bxo8wb/onZeNg0nXY0b1ZvXlmkHmaIJD6i5XnuSNy8z
1ObPRmNRc9EiZrVAs+L4JPJkv7xk/P9ftxxrm/SsdVn6ViF3TVtvCkkK/QSr3hO7gT0ZIBnd7oh5
ZJYzG5J6ecQiYf5sRPbcZXr55U35T82zq9voqnITk75aWYXGSoI2B2dtd+n3FHzNZXkc5U7HfWw+
XKgkQEUdQLYpM6ETqMZBIQR95SE5dMottkGvO9fQLqoJiyEPK5Tbl9D6bpfMxcO2Z26Bh9VN+vLR
a3DcQhL/Xc6HJmkTBVLE4nn0zPC8vGJ5LZKKeJ9RW4BLAIG7zck1wFMT3jqQgdgdKpOUUg2RsWGZ
J5SE423I62xTGFX4veOTNlms/BK5807XtH+jrcLsA53+JdHD+Gp1JrhoX0Yfmpwelpc6GjalImk+
JoBgGyeyqytKTXcjxEA1adMtTKWUHxk/OuaG9GNArriqwUY/U28MwMBxftQDQY6w4rHqzy/pIxSy
bsRcBqvQlrmgf4rSTn8Yi2pOECsOyAn8N4iNZ712rdcuq5FLRUSxg8/IPouLZ4vmM7HDaOd3WXUk
hqx97cLs6szHh4zIIzF5qKU1UT3atQ4md8avlgPvSldF49q1mmEbV0NJeHjOGzxvWhrBcSLFgyh0
8RyV7nAIPn096hD0ctJk+Ozv9KbzeyPWpibtl2VnqFNM9GH13SuM8jgmTnieYhWd6y5Hpb88XDaO
gj9UQOS0B4fZTEAiyrJpPP+fR8uuReKMlcn4BOwJcVyZjtzXBHMM5bZyhZO6e6WIkOs8KPGPZHFG
AGEuWGNoLkk2tfmNr00OrccTD9pc6yjNemKqAFFXHxCX0jw56Qbo0KBvkke33FKo8gVpGKcyiU7q
Y1DXxuOy6ZWP5Mkgu1NJoPZE6kThJSvpm3VokCxbfk4z43rZMDml4zNvhD2QibAcbFxv2CGZe/n7
kuXR8rrlX+CQ//fFy/7/PL3sLpuWPuK2MAtOt3LKHymfy2vQkDZQ+/mj3w9KUscCqCmDKdin88Hl
mVIyuTDs9rLsLceXf98iBVw5ZhQell3VFsWjA//jlETV63Lo7z9IYCoRxopcbzmmieElLXCccBfk
Dderxymn8QxIaAv3uz9Wkk6QFnSvaUTzvxu6n23slh8WIaVSm0O5pXwtYO3XBSsfzYzHW1DqYtMW
BPkFjvhZdTWGKW/8rBFuH+zJJoy+tL56gty4svvmOYkT/2Xoa4G4bZavowZ6SayOW3oNQ4JSRjZY
wsvSLIENUJiX5cDIY96FyPcssTDuisqk1Qu45sXBqBL6DEGHKAHoZGl7s2q1C4rgn31gQpTM1Q/J
EBTsoEZROyFKqRO3J/8wqgCwFOoZfxjDFOrn18xNvkUFncoBc7aFgGkPQKzdR/mUfsMcBzs5Tj4b
u9G3CJyIN0h06rbUDF/9vL/pTKU/XbNGWybQkQK7sR+1DKYU/uRPiB7GS1ybz001sl6FsQoe5Luh
Sud75Bv5Dq87q9W8IPJi1Lq7PYTpThfluC3V1N2hMPunqp7/5F7XN1XCzbPTk+aZBM+faWEV52Uv
1qvowabtjhavfl4OIUWZIEWVD2VHx4BuWf7UQ4R/Cp3c2Hl9JdahgBGWyfSIwzTcRSLWzxA852Hg
/JA+W4hogMh21OQ/2zELfrRu8VEx4ybAto8PZIi4hEhFyatMp9flBZ4OCj0Cd/Ay8j05SvJT9mOh
GW9eKq/DYAY/VOWQbItx8An2fQCjlADjIMQN2wo6SPMvceKS09veeTXtgiqxncexNgUlOvIHrffz
p7ArknWdqPjVLa1tpIr2vGxCkyBpo0m+ZcNgo+yZi5mKHh/6xwRwSGgbcuvCY0B9jbC0jsZX7mvx
i0zqzyCRBdyDMbi05l3B5J+/nxlf/xETbjhf9mNuS/VQaq9j2HM2qCD62eKCGs0J45qHtCDEiJEi
vnztc0SNkhZZLKRBP4q6UcgfYJC4TdU4a2vLOWPw91kypNvWnZpvoRPiOxV4SyOoj99iQztNKHzJ
Ai2SK1FfnLvzcSrSF4kaYZyM4iHNULcumwFr2ipKRgnfvZjD7wDoOlEzPiybMqAPUyvCM7nHHmt0
QHDRevlc5jhjuuzs+Ml3GC7yCfaJedJT93dsNvJp2TAgJ7hUsjr4e8zRixOItnvix0yAcuBchTO0
Rx/XBlRzCjzy1rZunLk7yaRfMwfkhlDOIlFodxoT+0q3SCIVFnQKOrEHu2o/qloPYf/VqIbbhHWA
SOMr2QPZsQt/cMuoaaeO9W15ZMyPMI4EsN8HYwPe6Bms2UDkvBpuPiOL27IbYQWiXYFV1goptbW0
f7CZCTzUQNseHKAGhBV2CZ8Hu8sx7J2/wZClp4iWFnQl8eDRfn5yh9q+4vQ7wST0n1JROUcmq+CG
e1gPuea115wMjQOx37CzXbM4BpPqTvBBSFdFnHjU3F5d9LZlhjXZBq3qEDl0QZ2qmUqw0pvUU0Ec
2aa3mh+SsNNbNQ6/Enh9rzTHqIEIMjT8qfwy0KKuW1ZDVWvc4JGBLiEDivJm8un129ZalEG1NUN0
qxsAH1CwfcvaJEN7NbtEO+Aazq5t0f93U5XT9y6kJ2gYVbLXrNKFNOGZq3oMqmGVCBs1/fJwhHly
qQjIbnWeQBP6guQUajVkojrV+LQ6e4Dh1KfnVidUZ8qzdB27PoKbrpr2WWjltPEARjQ0+BoM1FuT
JtAJCY5z0kSB9LJloWAxbN8sTyzHGgpR3uX56eWFTaDDJ1r2fZGQQkHr4QkRznAogsy8msZUMYcU
A+f9YF6XY470jH8ezcf6pJZwo4C/TaNmcX2ZD/59TU4tp1eGfvr7A/78lPlldVYPJyNlGPP3ny7P
Lpt4xHAiO+H/55f/fXb5eQxuyQoeona3/Mb/+R3Li02cLdBM9POyt7xMFxOmoqFxJlyp45+/BU1W
T74TJZ5d1nJn1aV1RZLN1SMKH+xA608p45IpvWm9OLs+YquA0vdgCN/ZZkPbo4K3mmNl0sxnjBWu
zMmJTwMo7acEksg+SnDrTPjZvZxrja+57dWNYUaONzfM6W/Cz3ktyqcUt2srtffOipAyqMQm67VQ
/o5ol+7mRt7NMgaI8b7hGytg7eA/7DTa82UgmsAgfyf1f3Wjbj7oKOyflo2Fr78p2/LikEntIhQZ
zaB7ZgCXXUJTvlUENwEfRL8uZHM1VP/DHtR3DdPQobAd4zGuyofCwgpppMIhwcLqcW636U6oC9e6
6KNtC+9kppbaeGNcbi0J3xI/6QaZO1KKwT7BUSGGzevF2jDnUE+yVKoitKlNOpff1z1VFcHcedWa
rMJb55Zm7d0nlqptDeuN1EI+p6ox3l31qpB86/zdMkevWoh4OlLY780ZlYWe9WZaOmCYKch3qLdg
syKfwlNUr9ya7y/+LJoiEPjF2D3DvRu2ZUKfJDY9DWR7ACSxJc5DlkXwGhi5dUJX41Ar82xR5eqW
ldlHNO9V0FqJkwi2y3Nt5CHPG+y5jzBDpmsx/TKFAHm77JrLNubKe1o2/9nHhcLFfn6mi9ry9HfX
AT1Ousb8jG8N6Ua0rVx3mMef88kOnwvseDRb6sd03ksAZFwob/88t7yKDJvJs7ubj97tzybwTbCQ
bdht/h5bHqGO7S9Z1f/nuGxH9+YuG83HQ5ibFSOIf38SIPuUlZntHJXJpNAvgvIp6FCeRKA/STjQ
CbZ8F0ntb5czryvL6Knvk4c4HR7QKPmfYf0+CatjHUL7fCI6cGMPDLfJ3crhq6KVgOiMH1wUzxFd
0eM4qF/CbZ8YKjhPfm/bT2oI9F1BBpXPImsV1OP4xGhvpG/ZhvtxphGk/bivvSK7aDHfSVf6EflY
nfeYjpF3LQrMEm2Vnss8e5giP7+4UZVfDDXUCPKQM7t5Tlz3clAf9X+edhIVsYIMQxtDk79dnv27
WX4M6AgVZ9Fdx2GtiglrAHe8PTbhaO8V4fQNwQH1qEsvw0l1oLKhh86D40ox9NX8FHu6FaFAhIh8
URYarcB4TYEj7lsyTMAV4uoyyRQISqa/Zg9uUC8IPrc7BhMyKyfMAgTI5+1ja4J0hR6MSTkwxveB
ZtyK6AHBECob3ztFPLhw30w3d28jqmzchryKyB9njylu2KbzbhTIfA00rD/zKX4ZsVnvpK/Vb9pA
87HxdhR5w7X+GoQ+fAyMt892H/tgPA3no3FEsEZcpV0kLrJXizDuDIHKgY5JsUecKw++VAOObE+E
zLK8+tDnLgqTuIMiRswXKyyDAcS8SctgW8ciOPuV9s8hrzeMS5VdpE3awaqf/PBWTv1Lg+rj2GLp
RPolJTEPIxaodUJtjUCD1/zdJGVcbWPFmVPYpXFyfZ3wHLls9SGF+7gcXgrOZWMbLDFjnyQ3KQgH
srFC70Xcmu/YBwokqMSlWCDU35lwLYf9gBVkk6TXiDSSh8jRnB1mWPRU8y4STRB8bpk82ExLGUPU
j/9zPEstBy/Tf14eozihXVqdMpVMZ3S503l5JImdoAJK0DqNoPCKf4/3SgxnAkSLSPuiHbma+Dx+
Wdn0FQacXGUavzldXGzCwhNbpRSJ7a46mF6r3uuk/1C1Hq28YmquXAcbvE+88csjEI8DfeWBlsIc
XpsOwFrxEjKYE9qpMSMd1QoocSsssQb0XPgt1kf0+MaOvDuPSWwgORbmIbplPjkV6snZSHUT5tf8
cFLOLaJS5nJxGFl60NrMjYM2YThUBlfyrujOoAFaCIfjsdaKAb6xk+DzJ+epoNrpzeSTyB4S72R9
H3pjXOuexXSftvgpddIdCzrjGEFsvHR6MVyWR8tmmHf/HMv7dC39ydpgFaUplDdKXqjt/9mAzZcX
OIBHRqnJruxKIC9JdhndVe34LuL50nskmMM/5uXwW817y/EsLaejAXnDV9xax8h9gjRw1d1JbtsW
rT8ZKwR4V45Lr5zJgB5X/SkmbJD7xAoS8PSYFe3vkFy982DxJotqkmBrx3s5pt4ZK+w3loKWIQS1
/id2oPiobPOjj4bkYtsNZHJz5HSS3ZEgolWpa/qxSqJ9nCM5poV+yvHkngrLf9fnoqf3hAEM3mP2
3DtzzF7LAF42BG2FoN+QsgMOpztrMaysqgydR2QiGgn85Bi6P5URvISVPhxTjU6fMseDa65yRdKL
Co1obbfmV9+pF4hnyZ7cJMTa2lHUebG2Cv3CeQEwwLylHve29Eb82Czp4VTs9ApJjusZu8nBJ2Hg
F5vE9FAamrEhQeqmpcDiKp+40NExDSR7XznrQNgmT00GQADqea4gOvcYJNbcHzZmzAIh844kQtek
FN/7Qhuu0L/x09jBr7jKm6NSIYDhuq1XTYB7iFCdVasqmoTEEMKA3Iyo8Ee+TyTugEENnbseDO62
Dfp9K03Kgtkql/byGPbctTX8UOsZSjjG9J57hije4L2Bca7Xepo+wrEnayiqSV+KFGFcrI4gnmPZ
8vFGTUoSzeQpbom+PI/lSIvPIAyCHsUDeL9pQ0DtlQBle2Xmb1jI+p2JeTHNaL6qNMo2TmF8NHHB
6L1S39rICUAXJs85OuUNG/5GQguHocNgMgbOVnXSfsviV0+fe+CouIH9F+3TELRXSaBLLIi58nA1
3nLjw6ub7L1g6shKjZSZZbcZxXODNv4a/sTgY8KGNEhqt44YG14G/Dw9IfBRKdt3VTcswWJznaaI
IlNXH5gX64TrZMGxAFUuoAY5Ew2DAZwj1oWgOQSh66DfZelaeOsWOsVWQn9d+bpnMlhA4ZrQmhmz
HOmTC7kmbQltMRDHJb0FcClD6uoa3nMStRdd0f3vqnTTlJT1HoiDtqlfRZCX6zImeyKOmQUw8ULL
yigCBJO1HjGLpSQ1nMrQ+ukGEFNZksMNL3ONmq7Z1+HajNtftMCPQ74ag0G/wu/9rTOkWeWM//eN
M2xrg66Ozz0pLhgURyMk/iqJAaGi89MBT0EEZdjkFD09ix7Vd0HU5kG3xnsziAqMRrGynHrtsJjF
P1VkG1Ug8ZJ5/1aFUtsMPllJodBuStB5I9LJWePyGC9VXeO18LghR1o9Q8Y1hbw4eKo8qRHNgFR7
uSO1ojuIBrxj4nn1FllD/sz/I5Iv+UgqUlF2I5BP6iHXQxOmSCwJpuphdEqA0IrmYOAdjU5CJbXC
F9pkzH7BCIdIYTpM4qPGFFIrwmSlrOZ7y/oOiOXNmRwyFSVXKkR7lyyz96xl0KUUKAJ9ezhMGq0z
v9b8DQvBO+XvzbfBqI99215avRxPxIWu6zyjAldeCTIeIS/RKkdvaD8HLU4esUftbAuRo4qo9HHP
Ylj2id5LdLfb25bxlTFcuQIVH7aTIEQqJt33zso20pFxSTymqlyR46GdscrdJi7GDxFjQD9ZyZZu
aqMl+VOiquyBKeAasNE2YxDxAKUbF3c1aVefKVtWNPCphtbeeGD/V1VjTuugV5+MC5urXQ71ztJg
zsTh+No4dHVESgrs8CI4LWbB5niJSO68DCqsWtqm/+4vj7op1jYxbdc/T/Qa+uVGqHLNqsLYVJGO
rXeqj4aI9nUF2QTtB5CZ2lgZCG/JGEJu6MmSi9JknLTW+T+2zmu5cWTLol+ECCSAhHmlA71IylXp
BVFSqeG9x9fPAnRv9EzEPDRblEoSRRKZJ8/Ze20sUo7hClo4hxSxALpbfK9xR8OYcajmi5cRnXLR
2uGKNT5NSsi3nYF+NIHpDJd4r7HXb0c2I1gc5aeVMlgddFKaQ2ce0JiIlTAu1NYOxLlzNMxitzgK
ssr+KmsIXyZ4CSjb8dpE3khYiKewBpCT2+QjIox+7o/FJVOrCjCm1+QkDkbZJcPod3O0hGCK2b+o
+JWFGTu55YickFPU9XUS01MVVnLlD1W8zhTFOGs2hlzFp81bBYc6ZA1UTSf8zfLuAjTBxiO41PXy
V6dyfTCnQpjeMilDx+0aQbN3xFhckg4CkhKrGLWQZdUku9NFx/XhWaJ68qL6MvKv9vGs7UiTUMdV
0W0K1v2JPjjS9DohAal7FXXisET6LL4oIxMDbzusiZ3Zyl812kG0NW0OqQKZT8sE4adXM0xdt61K
zgil2pRniangDBb1C9MUOgmdbPAxMF4C0DQuoyQUoOymzPVIF89ZQ2Lk2wp10IQIqEmPyiBAr7F+
dujRUyX7EuCtwLqY+Xb00YHSJ0fo215ioMjH3PkoGDXu6FDwlCWwOUqOS8dWKf56XkqMZek0TLcc
5wpL97sV/WWksX+nW4+IE3HTqnVgE4BxTj6aRj5gHEWA4mxeGr3SHyxqFRHhItkH1iTvOuc23yGd
URZ3I6gExkBNgQyBjKcQIPBLNZTHscZAPd8zq758aobQQjLCVVD5MRIbwsS5+C3USyVYLMsyPrLG
5ziUBG6pjU9tTjDFclNVnX5RqoK0VOGkW6xD//mCyaiNmcD8D0ej2HkWVe7yj//93uUjvaSRGunT
7f/91oBsO4TrxJK1rdQv+JlQx/77i61Ou5Zm0x2Wb/5fv5KrXTuGNklwpf8dZlm/pWDY+m07/aki
eMQaAo1fjZPTcwPsQbcCHPSg9cYDg2O4FYGR3rROa3btpNJf8SfFBXg4y7LqVyTxw0kFb0RYiovP
5x0MsD176unpjCrp8sz68Elc0QNRfIiAUC4ugwai5bE0iJNRkyT9nc6JZhIN4kkrIxpYRF3VyU7I
YHoe1YTuTNPLI9j7E6gK56noVe2FIS3I5rRSjsvdAqPoBgdk4C53S1NJ94gNgB214bBXZ8Gnj3n0
bFbpN/P5/oUuvPaQqZsHjzG2k5d+vinM+B+7VgiZn+/VutpsY6EmO0v697KxLqlZp7T4un/0ICJD
RIp1UvrJqmj+Wh5cBL+YfQVhRi5F06sbpW1uddlbR7CRaz2vxF0BzJfkLXa0jA3MLOv0FgHMbwmN
dkISnZTYvgc+LtwyIwOxg9TvBpi/pyT7xDLvrOKo6Ny8ozjrKhdextYvtY9eVDnndC6bvjGuSdHs
EqsLjirOW0KEyd7udjimD3Zt/rGxC65My3+zPGpKc3hCzugxnkYrWRaQPFJL/s4dUikqe69rQfuU
+E3/OnvBW4shJvr+wE0sgmjaGHZj3mubssA8UPWU/h5F7zsci5sBnOkiNGTo+SUz0geToqe0JRtu
Kjk3d/uoLTcRDiUiEY+NCN7N2vsQggpI5Mohzx3SEHsg6VsRWWiYRxIOKrwhqZ7vcPXeoio8MAm+
l4b5Wjr5rfIfE83TWmL+nBICqKwwX/HufrL95K5px5bLuR6tf0Y9P/DyfbYUyGlFQmXusJbUJifD
ep/RAUp6HXPDDdvuTi2UY0IcQzA9BIGfTKMOlgcSiQxQkjxW0BZ4KQhinYLujnKEeoBWfTMnf2tn
5YHiFcUe3pM4heBAgjAhLRwN1EuYYmDP7WKPv/9PCQbO79TnvC/SFWMlxLidCeMt28F7vA51dyvp
SDrJ9EFUxXn6SvuC04L8LfWHOZBdG2qI3HOTS46sPf4zBnREVrNTehNeZud8EcWAXP1QJtorUuP3
NowChEzKLk8Rz7XJb18aN9ENR8bbbwYL5nw4QeRzDsN5blfuAHFvS3x1tlLfSOk163pVOA8gYGDW
zoVi3aH33ixNOdBLWckKE2Ytn1SABl0x5vSRCcFCuP6Ez8MeCvLF7D9OPzzDrrtRE+HN8yjlyx2E
ylvP0m+oLn1pvJHWhHMhOfZh8drPKRyVt4V6Z3wrg3nkIj92JKb2TvukRkypAtJrcD4xqA7TXzmF
M+Kq5w5G3gq3COuOYKvp1YMd0wqoFflRGowWjA7gCGeqAUbnNI8rZ+kzlJ4nq1TfLEJmt83cDJyf
L7pA9SrhslrB9v6L4blU2z9ZClSizBC9maw+DJa3SsYBYWhQ5FPm9k3dr5Kw/jOqziEV4VZSAfYh
eKlZpLoeTNRaVDYRa2JsEv2I1Tbl3O4nsBEcymFHu/UagQ3WeOg9ka2aGPeJ7x3tj34wDwwBFHN6
TE76WRvD2+DLAyo4kpPT3TAaFwyL24IRuN8y+oKzw4tJUmLrIt/dhaPJZMJg7lNtQNXs0xEHc69e
8mi4qxbd9T6gZaJj425f2EQGqp6L3X8woZ3WtcqpNdQEJMhpb3fRJxbAbWwAU6j5qlVIBCs0XrE8
sZxPmzwwt1WbPHGZf6UtC1fCOC0MGNVFl0QN7xZvFwuQ/9DaT5Xv/OoGUmhDjq+EFe4JiZZ6dRj0
7tyWxkEIZZ9r0dmyoY+RpdI3xNHGaIHG5k9mpvpJaH8L5UOiFNwXgrWxAjML/Rci5ReZXZ+lHXN2
wls5JTsUog8pSRuzRkyXXXciB/E30wpElrqPcD+4DKb6Qp29M4XiljXJxAD76J4pw++pxduloTWi
afwLVRFBCF32iRz9UJhctGWF9tJiNq4jiPZ24yw0xAS6suSbpaHU8EGx9+H00tr5J8owgUdloiJI
4+Y3qCH4SQAbnPwkv7ARQaDsr4KNCedXmgQ4KbguB6VBeXTOs4GRgrIxGpJFtbj/NZYTmlCiHWG3
4qO5ySLa8W6dJSeRC7zjhJxlR0TO0fcJr5quREuHWMliXojgmDXyTOTmLFRmkwB7ELYrBhkvkH44
eTKt7O2vYApmzN51cui8Dv9kVEqTZ62b6h1ZRXvKfP9b87xdPMREMQnfdcrhKrtdW5E2MZhoI3i/
NbQ2uhJIGFIag+OrrQiM/Ol2uhbw4rYmKgnkwcBeuFSAieEKbOZ4HvskSEngyILQRDTbZvLyTRNE
NyNXjr3eHgY738+7jRp7v4TSbOwUa4ylvo0GjiOLzp2ZEPbH3uKSHHv1tRgbnFL96upkM1ovyLXu
6iCcXak/xZ381OHzyA5YQsM7tghifB8VuTvePTIpIRBxbPWaLGMH0f+koWMy0vojtJVrgSIOXz/s
fzzSCrsdDLcVjYNDZpC3of8xPPnX7AlWTmvrASZxLQaUdzB7f2nJMILoIB0ia2hcGfI2GP1vxAB0
C2mdBVr9GA3xS2ZnDsH2Cku3j/sk3etgSlcdTZGQYTc446thyhvCiG2e9SeEa9jXm/Xk0OnVchqD
ddx9Ri5sBbeisqWuKj7Ilfx1B/qWraUyR+kgP7Q61djUBhuXbSd/4hkyVQVX7Klv5B//M3nhzQ6h
1HHIoBLQzVejwuactSCPa4O0B3gOWXgNVaaGHefEKne2FYjMPVBLaKDkUEno0xxTvA1Y56uWGYfB
kzG9xvg7C+pX1dpB5wjo1FBQ4aS5qqEe4qSYXNNU/6ik9WaJtkVtuA6xy0iKcZ9phRevTIXId+rP
5reEXCxRKOo9jZQYaTSEhbErtwIUWNd3awwJuq9u4bHACiJ2bgjcOqx3bcSwFWNUTIZlRMAr0mEj
2cX82IgfNEHy06tgE9TJttVAxVfRYU4LSon2KsZ1HaDmFwzDnX5bM3aPpcXEA+5fnaICb5CyZC7d
6njKCN5mg62LDeo/wGJig4XX1Y0a6FFD3Ly+rbuUV+oYTZqL1nUncs8NrM+Ms1OIBtpEFj3k/UHL
1HOjT7sgfOV3E1rJgwZipSrkXQ7+nZXxOOb83XlCc8B0PaG7DU0Xi4ZW3Y+7wUZsG1q7Isp3Pmff
onENje2stjd6PhLNOhy0xNonOHc72hhpJO4tv13oxi5AH4CTbZPM7vVK2dcS+U79ktHLHdk+PLTp
NIUPPhHLhU9zp1FPMCR2uW5tQXO5xhDumSVs1dxAMBpu/eLaMQXx+uhA3tJumMTBmxsNeAd83Bsc
80iGdZBR9OgtVDTgvICMG31+gi1dkYaHzOx3oRYeClueenPO6OpcYTUbIxp3SmiuM1giQRavB97g
I42oiq6BVT45XAdDOe3oFG6xN+1GtBeSs/JIC7iuLZrC1q4qzO1QDXvwGbtKQ1CR225OeIbi2duI
LCA5HRyBRdM0gSA861Z0DdN6OwFKyTUTlbG1V9ppa0Ua/8eYDN4uQyJFexpD87Q1VA5gSez6Pum3
XDhd3aP3UJ/tKt3NX88tZfNQQkhIxMao3SFRMDwn46ZQkkvsWQcOcG5OOudA+I/fbmYrN6H3aqPv
ZxPurJrqNvPjsYJoz1AR5tq4CVrDjYv8YAA1iRuE+ZPc+46x4YB+JGltNwI3D+11pmv7Jip3RIFx
YqhPvpGe48445WTj+jhX/Ez/yjlbCd68gTq6rZQkZA4basZx2sIQ2Fm1vY0VdRP6wbWmVwvd4aBE
6n5OBCqVQ9qR+C2/iEPZxMUcWC+PMV7PIbQPXL+bXt3XSnWEPLWLeXbsgbLOXsX6X2IKtkXS7jKq
zrwnvgajribz9zqvz7ib/fJjMFt6ZOZWV8UWEP0WCTqOKWUD64HX1Knc2bBBj3ySNS96i89bzRE/
LDe4KPdKnjDo6tDNzhGrEYjJwwIqs2FNusy4Pph7GPAmCnULKcYCqzsHHzBDvTRI8mykTqs09xAT
g/iq5Pjo6+43QyMcNjPuceHOLjeVkD8U+0aZgnOCU6RO4+JX3++rli5/gtq/NZmLNExqTpNE59EW
ibWtPRGfAhxV+AMyWquCnNglwcLAokZubSWOlZ5N1yE7aekfdHv/oeYTKR0fZTJ9Yi4cP2jWK092
4OQboQJBUPzZb0IP4JASvIyJqP/MgWJE/gDp1LkGFofeaL5ZcGV4TbC+zsxDJ/dK1ntHPasABs5A
Dt/LvtBfJW1thMr2Rmh+tMOKBRKbs/65CUHIL3cNpIxzoQggUhGrBTiXiPEFaHTF2GpmxZrNhVFo
TcTq/CxkRRWf6b5OOwrGv0tQrz+YMe8hhzBX2v6ceLr0bISBehTG5LBdtHRk0sCl2Bx2IErHzYKl
0XHD71mgtktKR5Zl/hGkAwV4HmZrVh99VQvoBYaXcBKAU0Jr3xzRrIEaWofGbQnTVexU8AfV69pK
Nj9UnzogjA+xa+xyBH8qFM43uBFaFzOiwVLBEN+jZf/zsxItAtftlGuO+BgPmsGjduAGxzE67I5h
PEt1AsgGsldBt5oAjv/eZH07YilOhvg96TnE5026mLPjZz+FITO2+4XYa+hdMm92NcNqR6MF4bX2
OlECipX57+obq37KVHb9nwc0dpTiQXP0xPgdpIUk0pXABhtr09yzCQ6NMf5kPMQzxfnfTJAGeCCD
4HqAB2EJGg/dVJzUpDpoTtU+/TwxQ2V/S+vVBrB+GA0lopLhxrhzqu8uWuLvoZF4p+VmGEuPnOTw
zxASK9WImX4Uzl/VrirNvKs0EZ8sN43BMsHs5bjcK2cBU5GZVwPP6X7hxSgzmKhA1+l6tf+nSbRS
39x/yBfBKH6XRKKyXxOWISZVYRgWG5yd+E3V8kv/fUg/9+1Wndmhg79bvrI8psGz7kOPQGqAioI6
fKTq8Iva3i1RnhhqvzvbqvZjT/TcKFXU8notUUg6KsHHM3puwYeVZfKohqA7LPcIov8KyrLH0dcM
GAb1clPNTKzOMF4rnpw9FFDn3Jnl31QbM3e5t9xI0ZSEcs9fxVJeEndYrVt7xBoQFfo7iQXnyRs0
gsf97m5o974atKsjGbUCI+rOqPQ5UGhFidPSJyWaNv7yeR77QfWwCg60rcUYjU9BVyFB/T9kHt6b
nGI1hIi4G7Dxmlq1Gz3HNPC7GyiI5pve8JlRNJFE6YUMBtew12yCUtNXEVTv03JT9lgVNNSlmzQi
8JPwlZkXXdILT6eZyA/gBeYVcY0+//CRx/5LnAUvShPsIIZq+45euIv8Fv9lMTN95sWnihFfWR19
OFVVuFCVwSBCnnl1nnUHj6joA4vYnhZD+FqlrMEG2icTBZAH6nyqsO7QHmp5cgiQgbZtQP5aVfMf
H3po6W2idCJCWycAqFePZJIrhm23yEX6yCZEA0XnK7gb8nqjewJWWJus27kNrA2RcWF6o18Mdfg7
O/Dpm/UvQYMR1aRU37c9HIFKs2gsF8u78pVHpO0YENHCh2c31nrvFkrrNQednWL2UdnHPHjzAsNG
+B49SGA4tmIajyG5FGy2WYp+npQWr4ufQg7sBzkbfvX5pi99jtlRqU0rGeTpJhH0h425snHUDFZB
jut7mPglegzgdEk1aOZ1vE8Npv2IiWo9OGkzKN3O1shygsEVDvm4BFSskdRZpx9ClqklhKFULWcO
8vZ2qtp7L3VrNph4xwExcQj7bU4OasfO3Ddh+u4gUFZnHp5O2tIa+Grypgf2lQ5TZU7hBZt0ecl4
k19qbFekKSFNqXM1v9BzgQ5MQ3WVOsW5DMDlAd9X3VlHdyYLMA4bjdYKklMr4FI1dLKBV442BFv8
Bg72CrIQONTQkTRLxZ7P+OVXvWl19A/WwgCyYwT/dmX8U47gU8a6jp6ixgc9VU0w7ltiLPuUp81V
MyM7FXXhvLZ2cTaF7rxYHJF8Xe1czdJJekIAuekdYFGOBIZddQkxU4Npu6oQzTob8KpGTad+4t24
8XRF9N5QBivxLYRwOAcZOEZ991XZHpFswdiODfRy892MLfqi0SKzqIDU4jb2g3WYH3FUbANiUhGj
wT/QSuKoUj16ZrtBbVc3Ss7MqbZce0OGpnVoYyRt4bzj6zOlNKU2QxFt43VPGv8YQ+XpQV2cqoy5
OsejubPFuySx/9hW/k2ATu0ur0ebJPm+g5dFazMKDiAW231U8xJoyFtqD2Xy8ioGomIIMzenxuhT
9A11/Pzj/AgYol4E3YV3YwMbOy+OmorbA8FDcv55sWCqZ0cyW4rD5PW7oY+PPhlHB1mL1tuZhdpt
R6AQK3OYZ9dTidx5TvhcPqqdhrEgA0dNIz1arRVFJXUoLY85XOClXFluinlM56fhu9HO72wndFyt
a55zJGY490nuM0vbvIcp8VsybZs9dGgYaq2E8ZeNB0tliriUK0bi4MZkpJFQDK4X3LvohMFIdXSt
xIrQluXBsyjNGMMkkMrCMr8jXIpY2sBpSSaIc43Qm559NHofTNj48ArxPg4koKmFuqvtcSYq646k
hztaHJG6/QK8snNLfKj0Qa8A88sPAk/I2SAzfKjK+Ni24GoNK++3WHpRMNoa7J/ACx+NQV3JjAL9
Nta5Kd4Ta4z4Nb0tN+ghs9ssWZjfo44WfiVCoCXQu9bF+jley8ROD8si/LOgqrEDYClBL7KspwOw
PkXrkdX11fjzfu6lk7oED+H51vr66af+KstvpcExpdSqfnHmGwSI2dnqlO7WC0Rmy9Lww2ErTIRl
qE3025iG/DlkVm1KLTduy+dIOdAOMZkohV3eFuxBjXwJltG8DCqF7C7C3Kt1FV9FJfX1FGJZSpPE
fDiGBaQAHPeR8Arz4XmIA1jjbgETtg2G0mQvklS7+lin8NMCffTHNmC6/avk4njuAEmkTlztkgSp
v2Tes20j4BwxXdbNhIzPFWP8G4x7e+BrwyVmLr0f1tnofKIJ85/VrA/vJkmUCXQoF9KYv2pTQntW
vhJoF0CB5mkkMrScmQ1WT4sS8QAg1khxLsvnHCCDlyFK9H0eyJelfAsqaBw6cLQeUME+YhkhK494
3Pllq8IELbpJW5BjfV4d07j2rqauW1fsejPuNLC1X/CW9f1SwvggelQvSg9ArOsnlbJyZ0QV4myj
64OtJD0KCzgDii6jVf6fT1Z0eDQ37Ij97ZaVS86fqRTJFoSx4y50pX40EUNKGSDNYiSIdCUhOfan
8p7hzoNH0IZlvixL0HLThqazHkoGYOEIQ3kNMeHQmJp1rBQRPMV1RTOOLDnXSiukI3g2Xyr5haOn
2XbTrM7IIucJop966eJ4LUNqbIix8UqfCFuSszHqsPya5SuEE6XIGY+thi1rVULHY6MtvaMIGb0N
RUwShKI+q8RFnbQwMm5WI76DkBHCvjfmyBaOGDc0xDj0iVud+WyUNuAYba92ZaM9ejF4rjEiqF/o
43CaCEuFog9kPIXaTviHcaAvdF+Kj1BipepkN22DUh59fHEfca4QVmX12T2l4bGbRlSV6uRJajud
qcS8fDV9X+0ITDHw/JUtsiX4PNOIkMd2fLIW4qTckCdc0Xoqk7d2wDlcFrl10yRaM21wMvbJ1gR2
Ao/FJi+7CwKYLSCwZ5Rhw2jhgE30CSFweF2WB6MIvpYXL6ho/TaB4e8oRJ2bEv+q4pzBp0kx3CTN
ian8GzAbThB+eZOaYtw07Z9wAqQys0xHWvIy6diglwdMJrs4lQBDQATShzP7jC5X97ZQ9qxInEat
T/BwhdUpU70XfX62gfuuCypvM/TFzZyKT5/T5tlUHSICApS7vDkg5sz72nKTN0G1auooPDSx2cKU
1+9TULTuHB12g+mz03JxsyKctD+vz1AhkCYr6A4xWt1JQZJqp7TVOQgB4mkN2tHMglfesYtQlRP4
3OIY6stpWsUKcbOmF70Iteefq0Cle2wEWZxvcJModz/4CuaHWjLoOAZRccIBoV6NKVE2IhDeBZUl
WMgUrtIP8TbHWSX8S97VEeMOab/5cX9HwTI9gkhuUh+qNYtGm6vPyyE40CObLs+cNVGgUURtNH6Y
qkhozIXZiVCvNbEZ8cYy+uTNN0Z0+m9Ut+K3joEKkwqTMgVQvxlLevl2dR7M6lXVnfw6AV7c4wh7
18v0XQ+dTTsTIxUEmKsomuTJ85mp13M9uWy0dinYPfX6Hs5r27LA4cYA9U43YS3QkF78zNH2Qz/Q
9Fa0ZJNSCoP0THcV595acBWQAhps0JAf2fJkj1Gk+5jQIew1AZQcvCtKPy/HeMS9rK2Co471NoFB
cLWjhlaZtG6D01hscR4W/txTP9PAwP3RpyQMNsZz89Ilgw9MpsxuVhGR1AypRnseWj8H/UfEUtex
BC/fWKcWXNd5WUzNAKCDxktRBpN69UoLAaHdodGD/LDxNeW3onZQS/xfgSp4wQW+HHJ+i32A/P9g
Fp44AMvP+GsDD64XNyRmUjiNiV+AFrBQ7Xvxc5pJ+UA9Yz7qPAXrNICNyOb9C0Xr0bNNZgR2+ZWX
YfhqO7FNuJOxRxQdvkain6s6SjQ2QWZ7gXwDzzkPy+Xv5V5mFzo0ULsmio4vSkFsRVnQa3OMDPcL
oiO/xMH070qrYoTHqDwQuFXaG6eaPlvQXon+nQTtIycmWiEXxJj519QdMHQYppy7CXoNR1esYZi5
98UI2Jg+HX18quZgxEamzmvAxDjIaSB2hL2GtLCNNrJr2p0vA+XhcLUu9U7jVx/O6OiPGjDG1mHG
tl3uJlpWwz1lygfQyXFDJ31PVPtWpuV44bqQL8PkfEZjXF3auAi2I+Rp16xsXjycFKcRtfDeaMi/
8TpfP8pufEFSkjK15mSE93XGCIUMwP3kXIdDvTX9DLvM1OVu1b1WQ1KcwRec4MlUbjy3g0b5xZLA
3pPgeEp9JbmGM2t/ULprJZy9lKnYs3sz9JM032UYvHiRTO9xov+SfeGh5LX8g6pY47sdMHeymTp7
2lit5dyO9IxGOyMCBreqdHvCBDQy0EfUcHLkm6J9pZGiI/bo9AO37zsCyaf6mwds3zFQpm4ZxPk2
lEhelwXctzT1kwmtBZfahA5NVxgpsAq6O9HS8sALQ5NxTOPzhE3I1aMGtXJdAFgUWr7T6L/tU03J
6U/XNWoRVLMAgcMji2EJKCINj5RCAy2Dp0hGKaczbKktih2zCvV39Ma4UedCsbND86mq0QEzdvnO
i26f1E13m+IUoHHLPIVjlbWulKQ8aH3EZCfRr20QnPSJGnt5XwgTLLE3t+6A3G6rScqToJ2N0Dl4
+MF3ZEaam6te5mo8efj3wNNAqA7XqSb/qfMxPxVTVu0nD/C9lo1vBhEU9wxMzE5A5wG/Q+itT8xi
RgPY8DW2Bw+cZOsR7cbY5K4XVoweCrpdqBt/KCyqczZV9Xn5SDGjjkGDqq2tgLdNlGBsdGZbOaJb
/NDqE987CU59gQf6NigmElqas6G8Q9nb2lOhXZZC2LQ6LHj0nbX50KbPx1F7iCNIwPSDVCubXmuN
8uxn6TAkT6oPfY7Zif9u00VYZb7GLC1Vv5eGpVmX+xZ/L/3kknljQ+pnT4XTEJ+SeCYvSS0Vtx/g
QlT9FG2KEBDQECk5gcB6bR+x8LSkv70DbdWP8LluegPcfAF/9zMkPBVahap9sNfUic7KRkJ07QGp
bzs19UjCq0HT5G2/FU3QrnvONfWu14haWE4Vem7lO3KQIpSUfXRS2iziuM1kkc4oSmGW3SGOuy3X
yDepOV8LCV6vgYylKoUk4X2G473ltgEXX7Uit8KGFoL63qqOILN3HIITQpP/3JBAGTJV8T+zjDgw
DdrbLcOvghehi2FHUh+EKT3sjIHRRpaobJfamEMM/YYCFD4s+n3c42J0CDhhBtKxwzXJIwxM0MEg
9pf9dkirv0j1O/IZBBrp2vDc1ofwLqsWbXUFuyBqSb1JPQq6Ta/kAQsrqfBapldPCWgQBhnXJLad
MwJU9jmtiKJ6a+coF0Jbr6lgWLCrOu/2fjucG0WeGSFQduvdwy+tlwrROHw8+9zhvww2HI8lck5z
b5RfsWEByXRyPKGsmgI5/IB6JeUsq5oSDkGnDSA97gFxheT1dHdqv/elZ2Diu90bffdsIwbqeXVv
emH3j5h8mYnA7zeK+HrTJD1nVqcFQTrfYJS1IQ+aWG5t3TWSSLxIulNHYy7fqizfE5GXb8sJ84bQ
wmfiWMtDOadLY1Nqfq4B3j2s7apurpefqMcGEaOj9v3TLtCG/FcSdtTRQzYA9p1IKGPZBFdr9m9Z
GdwKBrtHLY9hQVLmbb1IZZJRhHgLp/yUWMmfzpoBl2U6TzJb7xDKGmiWVj2ipglvfoX5aT6CFglN
v4YOw0rpK9i0NnbgUlGYopocxD3FD4/0G8RdNCqfK6qLY2JjhjW3Xgq9LrebgwnlvxrIe8Tbi2Iz
1FcDqTs7rao/nYz8AKLPf9ed2q8jwBUMUIv+Uus27SHLkHtonYwb0mrLbMT7AGL5GVD5CMGIxPHz
dw6b3wlb7WqcJv04hoN+9SP9ZjRhfYxFZG9Lg5MBjDfEuXO5O5XtmVax/lp6CuGfyR3FcbtKm0S5
JUTQnioFIa4osPIskepaOyhXM/Y3tilfmyUk3EmyZ5Fq8SawuvAXmYsknILSOtoNTt8RBGhgFfn6
p5kUpGjBpU2zSqsUj+gmB2JzEvkHx2GeHXTt7OLAlTH14ovhavoiFCW/tL60Xb/M+oPMEInEUwJ/
JsiIac6RioS4phuBa9pgX/VQ7dki/9CyNHz8/E6EeFs1d+Cgwvc9BbAmnqi/49cZlajl2WWplEWc
gIscyMMhmDMcEC8oKlbO5XSTZ1WzVXTVZnpDL9MKCW8yOJZtlrt1azzFbfzXTAF12pZiXpqpbu5I
Kf9xDuVG6RrSqGHyv2kL0x5CEfYG4x2wNCiE+QNQ0AROTOcm1pWLyHVnQh7BWKgJTMhznBj9T2se
KyyXg5+WCfyFuTGn5xk2i9ixXgmT+8AOa/5F/wIlStov1ljLHbLJ8fpzmozoZ1dgsGFKWv0qlbD7
kCu02vuUkfUzgax4pAlhVj7VmfT6X8u7UwQxU6bMHtxlzY6buqK0HYufu3BH6VMW4LHzgT+owLDD
s/OiR97WaDGpx3b/zs+MjhH9kp3HenkMwugP2RTNmrALMsnms7kat84ThX+zko7MXXibU301jJAz
NekIThZcKs6kT6Ue0kEzh79RockT0tDgOXZInGIrpzmjPMI2qL5ghz2Itaq+Rj7oo7Ba1yGAk6wg
WRS6L2NPs9k55kTXYphWumz0Vwa36OVMlc8pzQC4qd+IlnMZkqylXSEbTn4Tvvu13U/iJAz6E8tH
PIWktoTZJxFkiOwMFCH/zoz7OCuwYEEAUks5bEaZYvmviOgI/AXtF9xGqeSEIICUJ/aMqXaMQ3Zu
wS3dt2hAlbOqjWnA9pJ2mMmJSyFRydwrYF5PY6NmYO4lzeeRznmuGM8tGN1thR0VkatS0vDqH/58
gRSyJAgIUfk+GgsslmSNMwKx9JPhDel+xC4ASZ3ZrMnxfbk0i6LKZq2Kg49OdmeYUfDI2IL7cwEZ
XJjmqdY1rGuqOP377loGJVNNEVfYIajIOcULhQ1vc1jja3xg4SYs5uDWMBq+e5OVZzk9UyvaK85W
pdvGItupWHw2gfMMUEv/Cl8QLMm/NmapkBQDqUWma8fSeDbhe5y0ooEbPZ+IoRDn5BaC00smzNzY
NZCqLjM4cEwHERXfWD+rF1UVa2ZJ9n25x3YzAW0AjrfcnWraegCs1C0iOIIadZo/wIjqO9YRuZcm
bWlfRh3ZO4YwIcK0OkAqk7CQ/+5ty0fM2LEDLAvioEL+mjtTy8mJirI5twSOLZ/6uUFEtW7ajjwG
U7FO/96YcYFCvi7fKasD/mDuLV9s1T9y+r0ULmrmg0d3FEImB8M7LidU/NHh/3B1XkuOK8my/SKY
QSfwSi1L6xdYS2iR0MDXn4Vkz9S980Ij2b17V5FAZmSE+/JzjRJUHVVB4uGRpU7fmFCYL0WQy13a
p8Uz2co047kQ7KNlxP1ajby+H+K02WQR4H9Hp16DwrvqdDP+qCTIg0bHlJ62pn0/NqaDfyH+hdfP
OFBrg4qyrH3Qen2w0zAYcjJZvmugzRFsj8jcRq5+n4JzfNcHrzkCUNwg157QTXvQrtqxfkiisb3v
44fvd9Tb84BVqhzZGOns9xsrZo5WGxw5mIggarYc++AOnb6zK98++GizNqnTgogQCAIsfDwbOD9Q
HssEolw3GPm98cgsteFnodyul2e1kPm9+5wWtrgWSAIHoBqbAuMxiheUxzTJ7GukAbdJXHf+Kl3q
49BpgpOlBQb0ZMQRSiFB3kzKlpDlkv6NaOXB4OR9UCnfOKSL3ZiHyYZLDRFLErb7OfPoi3QhdUMU
gFVaLuu6jOyNG7nWji6h89zYXDPSDn/6r+pWsYkiMXYs4iE69T6604q8fPScal06ENHVjtl6THhL
AV6OmBF8mUNy1Qa/fTS0Ur6x2k9wOldjQyfAdiznuXLo5gHpAfLl6g6D+HKsGB/23sVMcw8YI5k8
3y/jCnoscQHGGvYSoTq3oD6yao6qmy/5rU8wpO5AmdWXJhmrCyJ/soX3ZQJC8pYuqA186VGUGfRT
u+ZeHdyEP/Y/RKlTyrf+3Wh1OMOXxaZbFp/ORQ3bNxXjs8AFuSpdvKpOKRhhOskTHi4Iom2JZp1X
rgzAeYZntVQ16p9YHjJagHjZ4EyqP5iYnGCe1aM/I/mka3oL7aYti4R/dtkQC0yRrNrc6b0XYHh3
CuxjXvvmmV3O7ATbVl1aTzCBaQQlM3rwOki3YwMk1p27S+rQ9MkE07mZrhWlBQNLo+eY3zRdclcy
u8TdiTcYNhBlF6CJiKzVnCNf1EDBRvf53QbP4vmzbD+lzSeo8m71qfpCpTSes8Rpr0EX0IZLkZLR
HCBbq9YpJKb2LYxoJYX9ncoo1E0dIUQMqZzTHtx/x7iPYz15kihF/Hx67JIpOxD+xPg7NlG1cey6
lqIhqTB05dYPG/PeNvt3AlJxvOR9de3y9NkV1owG8ClZBjn0EeV9cY842udXpgeAwvt800wtZVIJ
9/oyk/drIuZyWjKfSBHms3Us+UPgeK8j06U7q5uvY4I83jIbnOZV+bq0E0sRji+MB/v11Bg/UYig
F1EL1YhEiEjTgdgm7t3oKrtn6itYjbN9TPrgTzoF8e2EGRCmA8QOVX7I5qIUXyFRdgthx77ObQ/4
LWWcoE0eJjKmoYWLfMFriSK3Zxnyo9jP/wou5mbEeYLoWP4a2227K2qm5yA4iZ1WC35hiPRxTObq
aJY0ZIKszI72wjBQPesKk/U6L9J4rd4zl195mhl7Dobj7VQHX8sxlEUEyKOdwLjvs8TWravvk7q7
hdGpgye1fo5tqtK2vo44bkDv/2SENCXAsUDsEKDdpZn/zEoNQn5HsytAJ9ovuUDzHEIzzElHt5dT
09xE5lk9y7JuZlpV6BvJdOXS07aIrfbQGi7flOHExqFHGl1k1b1KoVc9Fv6mxxQ+IZQKGmjArNxM
7/KyelbXnQmYfRWGQ7fKlugvDpYH7oSBExavgqgj2qMCgqpEIGHglfs0nt90UZd3utXg7ikrsslF
moEjSxloGIwtEjCwq0DpWQR2TPWssvALB5a/JznExV1a2Qev0Kkae+eulGJ+QpOwrczpCtk4XsNJ
qd5r/P27wM4Rywc54ARRTATyIddQD7FrGNDtZmvz/V6EE1nY00ZNKdKjLlhi9RmevBHoyRmOcb5p
Zo0OR1AnBLHFCfZv/kC99AOaJNRESsHnQy5mHcDD0TsnHJ2wh5YHj1HS7Zl66Vr5JwgFf//9fhAR
GZzMWrafWkzsOJaJrnQBPrRsQzZAqTPcZ04BpBNcjT6r1pOTfumN196pO2t55RCYdxYWIZaLDGpa
lFhu5bPiawBstTFK4cLP4RU7VHiABvnSTk4RbYIIwfKMOyXu0eW7DMoujGnkWS3bDREzawMUIV6Y
ZQ3szYEGbl8dQoaoSC/5P+4HbPY7JTxsJHf6HtSL3MrCrh9H49QEsb1W/1SQMn0OmxQBogjvxUjE
CN9nPGXdG6aA6uwV3kGdPoT3bCd9Rfye8wx12Do7Igsf3LaLLkie7VVV2T00oSDBv0ZgWWUhPGjq
DkZNmv7uExDKAG4cGLAwnpcxSBxiUQHeMRw72urnysD/GsE2X02OHA7QMgs6kDwUpW+cetrpuTc+
qWUEEM1TguY5htdJunLA5C+0UsgNcRnuhIqTr72YCCETNWvF6aWlq9a+xKkfX1TRGk5gFBLfWI+B
rD41Hx9MxXUxoUi9Vla/D6PKA+N8Dc3af1G5UHaq/+2WG7klKeUY1D1ibbtoD4lrp3vHjL2nVgx2
ep1tStlxrKqraWsVmAtDfI1V+A71+V5dxFrr3yMZSlfjcA2idPrwisI8JjMm0CEU+ic/1Rv6nd91
7OFw//8kgberJHEH/Bc20WoRjeQunj6mOPujvkpXlvRVM7s56HHg3muOnsH8k94J9LezpnEwnZnB
4EbcgKAoH4uyXjhEBl7KoSMKjbqGyA75kwDy4kc/vNAdNH5ikufwnLopPaJkvnPyCAgtx7E7slWC
g7q3dAvrgNeQhKVeOkvlDlnscQpMIDIkoqxsY4jux5wEzlVPisw5Y8uWWi32ESzxFYQsdsys+r08
aUBMPLCaxCvRpfLQjOQGkC0048Ajeq+M42Ojh9of75dnJ+hdBu3P8p6D8mbl2k78jJb5kLJHPNqA
NFn0qyXWgJSGoOYGVF9lZxHTQCTwXyq8AlzLnxBM0Kp4CCJ64+ssHilJQBtsCHH+NYrc+QyKgj0O
RADkjH5/C8ZrnPxeugbu5ZZP2qs65kdeuotlCg/GwlFlRKz5A1cmOGMMUdpwNYNFghQOsASZ1JzQ
8cVAPUYaNnmEkl4rnVMyiO5U+RL3EmAZ3+SHlE5yigop3wKzRaSAl5RZSHptuO/unSoIGItbf1gX
ukNcCixeyxgwMw3ywulqsCknR05S3h1mOn3jaGnx1ONi7Ba9gdpcVV+jgmC0NcAP8fVr9XG2h0eN
zJ/udpqB6CSzRP8KTEu7bzTrXiN/fGt6NTM5TmZZOfU/qnwqTPohbfFjyJ0l80d3yifWB/NWhQug
ERfDdciQC36HVfIW4kw5RRY9Qkqw9hEZYrHc/PMPMpKKVW4zeovj4G+Eifk5GJcZhcuWrGQ8nCuU
QHrGB3fVtRELXkP22YTaj5a39V56/rQdXFh1KjueehkPCLuP7ZRrkiXcl4Cu98PtuGT3yfTgMWcO
kUBN9go+qbufQ0azXmRZWzLBWITKAMFRCWOxNbDLhhUjJM0w/ftuXic+RyvJGrYavH5679uw2kNa
xRvfjuZabUMkqv7bkL43KYGMTI+aqyZp0WpdNOwMDXbYyvRC/3xbwmEMxTdhMDxhfHMTGP1Uhtdp
jMmKC0mWUe0KAGLi6llYSZbmhZqaIQb98tPK2d9Uxm5eHn0NCLARgWVhApju3TiO0CzYv/upa085
CacrHzBexTiGvBE7dnZBSVFD07p7gDuE1ZRB2d3tcgZhEO/nFGVTkXjOWz2gtRN6NB3UoSdn1V+V
HTbtghSNkjTaNxwY6TqKU+sxJaQd8MJAQhC5WMZSccgWmJuL2nsi85YTKRSnTSETY514TXfk2OCu
fE+HmF34WDrDx9sxgR+JfL0l0hx9S/gQ/VAra1KnS9A081uBwuRhmKNgky1ksz6fxQn5GgufhlLA
7fGj1UrRJXPgznOBc073adkL12me8JF69wGJGxaaqd6mzccYdCbdtmJG4AEYgaGUWK+kIDxEnHbh
RwiSTfJhwU8J0HFIvOg4qa8Do7O9LwkpuUnBe9lvNb1sd/Xc6E+EwqtmQV6jT2YOmoqLKTfSw3mK
PePstDK96BCwALYGB8ewfrVzJLHkjXi76QD0Fz3ijPbkRelDFRs1YRMRpliScqyqJN986rJrELc6
Z/C0+opJzMi8gizSaPhSv+Zi5L8nQWeXtnJa375bxiF2NSOzjnpawUv7qp04e3sVaRVB7H34rZ1/
JHpxEDZ5UTLo9M3tE7qpv20/Az/maRgV7Q6Zn0YvalS6HJNgdzVMMpeJknr2Py/9lp+cwNIvAJGg
fjwnwb9sWsVWzfCyiPwkYdOt+lZIa4sMnaxJUssHeR05NpLnZ0rgHZ7GZcB3qsWRc2+6xDovBb+b
EkfW+xNWlyKotjnQjY2zpJqK5aFKuvdGSuzhFuHW+BWKE0OaNW1EfAL4OG4l2v9syGMFqGLbtXq9
E0bW7fsido63T+S2S4wNtcTyOVIrPHZOnZ3xol81bUxfwil+AnY9vQ9D9StnGuxH/XO5jCTkECzu
XMJmbCx4Sh4EVl08BDP+ZUg1pAUvkqHQDkKMpNmnEnh8uz+YYqd7SRxbkXT1rVqcF4fWYLkIh6wH
JSnWkZ/A78GEM/hZt65mx0Zr/KQOwIkvD8KBnQF74j4Fc39vt46/LogwYAwhH80gSS7k7xGLHFcl
cTQAGxobi4oq+wyLxFqA9wCjzDKymDBjSK68+qeZyhIMasdkzvabTTmnM8VYJ7i8NA9lRX0c5izf
9w4OLuGBIc5MZMbLAMp0EZi6FtVrUloarjcgOqCJCQcr7Scoye3d1NEbaKjdCiLikjTHKKynQHYX
H82tVV+F3tbRe+o3Qvsuk9OQGVH90Kogfwps3bkMC5t8YJ77r3cW1wyBumoGgSJjInBZu9ZKo23n
gdizLlnHceRrm0XhPGPr8Dd5Zg27teaNZDiPTv4rIRu7Bl3alo1+Z+EoBykX0jHTatluVF8SdsE2
YFdiWI3oe6Uak/189VAHpFe6jKimpI9Of8g4vi8SQgZxazrl26Jn/zVk9VRKy7xKN/sk1qb6ZI6G
osdF/dc06EfTjOJVeO0Tx1/9y5+vaN0X2RbgW7WPuknXPLHIpdnwqwzw7YZFV73nY8NdbRT+IS2M
4HxbuRAsfsTp/OBqlF60O8BKmdq57WBKAz9AmTbm+5FC0z1ZA9kh6AiVjafvMeOMk5mv+5QVfNdY
TNjtUjeJTMUzwOD2r9C6q++00yOJo4T6TdFrNEzGCX17ei20xfdh1KA2lxa77F2b88X4aRcj/nO/
pA2Xo1tezRDN0ac5ILPdtNkOWKLW7nJTa+447We6K5imeZk2+QUwMi508DSXEcP82mZWyWCZaaQL
avNBDyAIENnNv7mcPLplT/0Q9UwsqvBg3EiCMrs5/sWMEoDIf98C1XQe4Guicqtz8kGCgf6VJDKV
3K3j7fwRQRJKeqbAmYCyrGYKyYwGgUlbYdNar3ofQRwD4AYCSQFmD+NfpdXepYnivz4L/MsckKlW
Y6AoUbu/lGlGJm8YntTdnwwLNaQnUsCoxUuDtvh0u0EQ9aC059gFBvA0l5l4UQ0RmBQEs8XPQ8Ra
aZDsQqRdQ/fc0WHgj/Gwn1s7ftCEHtzfptajnTgHZZGYqfmAGNo2QTw6c8lCD3euVie39oC39Aj+
p1HAMeTx1q+MLOEdkSHc2/MQPKoH/r7YS0KgwAwP2NPUXK3nul8pSx/3TrzKAd+c/PyvGiQ3Pdtz
jT1c9lwvQ9GegMAzXRqHeiuX5TONjedIL9ODlyQF3FFiaYt2Oqpyw8aTAGcXJWaQEJNT+KwDBcfs
jCoKvNxQ37Zk1dJXD1xpkvxoikJVbjiknHFTMmm7dbZHbXjoQ6hdWJKdYTEi6KjUceiPW2W7W/cc
/Ri/dD8Jh37TSXye7bS/ZGPekD867CErrm7SH7dgJ+7x6E8VIZhQDN6Y0k13yvCEV80CSFYy2Vnm
ieEs2lWj4/nCBfZRRG5/HSSyW60kddhuNEoQwNoAB8ZpRDYeR1t9+c7UQ5NSa9JLh4yzXO+BZsUP
wGkjOmFMrQBEMXYKrGSVLSdPo9eqixYcWaLECSOoOKln6sE3xn8vDV+DSb78qXqvKgn0FVXjb4o6
yrC8w7A+3XpVogfta+sFKVnLjYWMDHN3gaeZeE73lFTRea5s/B4D886kRbBjTcLYN4aXQM5GYXWb
ATl5hrReGFB2Ev0X3sPbIUHLMnlXZO1FrW2Z2CCGIznFJBm1aCn/+gD6YJyiW749bRMOFS2smU0f
aQenAyT0/QCdhgO6jjXFynvJ9iLwJ3ISGS3vCx4/y0FoxF8ITLpj02ZE+waOsYGrM5b7Qhwd88U3
++knq2MSJuwEdOQ4chmkxPl6uitFm1wFySQbitfppzVs3Gb8EbK1HpSi4nusNQukIbGP3D9oATfr
Pvc1Wq3+vSFSY0a39tRQdj7XUU7AbOIfbvWnS84QpvmePPFFE2uVzXMZsqeniycvB8BwO2AQdITr
YBHR+qHQtrKDuzGY3WNtDvjjdE40fokiNqBZuJp7K9lXwOzVSLa3+Ua6lNSuuUxozdKz3s6mGZ5j
G/OWejYuLyfaqYfItw7qfbz/AXGdbP5klFvGHqXUQBME+ktVms1FlfBlTg/bLZrNrbZNylkSqoMx
nv9C4MHz/2MJXtrbRn7U8n5beXmKlJN+mmqvFTYDh2TG3se3Q+0OnRUMCfrGpHS/bndH5mMnJSdB
3VzqNktsiwznLGZUwkd+oEinuU0nZ12kg3WhQr7msVszJR3pxJHj51zd5MNAwoF5G+1wCA/WAxD9
fQYzQUFmgdMf46n+g7lh2imTLVYHwA5L8dBbZbJW8/cqdvz7mDwPhtlmutYr5xnCfIyjFq2pii1p
oe1cyJm/o8fVhQBvwG4jTtUOOsfmbdojDzLJAce0xxmETiI5cuCaVM/O9bKf2K2qo80cZE+8EzNU
NWlpBMGFVjCuxmyYPliT332PiWamzWTBZaTY6H3ubmYR8Vsbizrqtg+gn35WpabadvCGUnRTkLgW
ybtqwqjmjcHk9IRr1ANjdVjobm3Uj1VsvmEkT4/NLM3jMGJYC8OmuFctGYRikup9ulrg5L4sG5WV
VnjRc88UcZfUTg8CYdF25CNGV9H0L7kPGN63OQX2jXwIHaIq+W6aa+BFJOSkEoZSKsotiqBm7Wh9
SYQ5YE4CYRHoYTmBqtd54/SRkM+5fDMrluf6EcMbwZlNRLin0R+brJ++QjP65Sd+frGK9NY2/u4M
O21PU80NJFGseLY4cM+wv18Qhh3k2EdXGFbI/pngruuxqN6BeAKuxPWzHwWkXhxRqLp0Gx8IfCav
mUlTTxP2+9I7hpqsHlJ7hI9d4Mn363ZG7YPf6t/xl0bATtONfj87aOCoPpgMevWqyJP2pcjNjZEY
1QmfR/5QZhzPbzXclM98iYw2C8uXe3eyq03QpD9KAm/hAGr5g+1afGtxS6HoaeQLN1TjArTAkwNP
goKEVoW6keyklJvRKohJwwDx0uYNAekMZsB40MII5fBbWuAgVC+w0t0PmXAKQiEwFzt0g2sNesGl
MZDxhmbX7xwXpYd6WbaGjRgqWbUxpb0ays5ZKR6XPHp1Dkfng1nSNO7UPj+ncJwZmqJb4ORuEBSR
LTrZNsrHDasuxDGkI4RH9LtWdpAcpEMidRMmF3vR8+V20x2MmZHexgg3SlQ3SKfDL1Bal2YaEQbY
0/gQmxVRQMWX5mvlQS6rDoxBcVVC4GhZjrQOBiL+zh/qff8Cb6iGcYtu0MUysLj+OQtk68JzTlaO
Mkl9oCSJNXiU64ONHOdfhT2Fz2YIGjvK8HPKaNKuU9wiRGpJC70KMQq4TA0nB3j724pktYuan6tx
uiyndi04a4DZxPPSeECnkTL2R7OyMSA6mQOmywDJtfzoajyoVtJUNO96IV7cKG4uet5FDDdKjOb+
2O5K1x2fykmvyBULq8/Rsf49u7032tEuMk0H0O48nQuKKpH4OMwQjDBR+uKmDzdAL8V5GBHPhHr4
cSvsxrJoluy3cROxVVzIQui3ccT8oVnGEh4ZLfuExW49Qv6k2+bN9FT83FqrjoXXhzNFTRSiwgve
yYnKXns0+cLOvQ9sNgBYHDDIQ91YV4fUv5Uh8/B5kUNDk6t+wPOJ7hmT6G8hvmG0kCYSx1G+eGmC
R70CCkOD8dz6jOkAZa+CknAvfxEY9FEdnPj+9hpN+qtGEwIwRguipUK0+N+HKvb+vQzR5+yQPJgb
nb4yIWpEIvUCBp7aULBOjlsahsXax362lSmkLPzmsziIEK2kMsx4gDhZBAS43dp9wi9b5/qzmlsk
IaZ71CObzoAMu2QrXpuyE/qGHvcSRm5j9LK66Hk2Q391M8U3JhrKcaK5llgAaXPvGeHvQNc1pqDK
fWyNQy26K9TyUSTWXstIXcuKfhkFwPDbSzxC62kRmg3S92/cjrKunzHcE7ZWSQ7ZC3OAs0f6lI+I
jZA4+PMAlhPLhnpoFvPwZLrYBRY3Lv1aiRu3Dbe31hA17AmsOYXwmDg4Vixktuql5zTT4c2KUWoq
uTqStJW0QXXczhIiGuq9x7GVb2koz7IrvnzpXtUW3Pf+T8TjzrHlWIS1M93xuaIrHKMBtQExR6ow
UvWQeiZy9vVh9PqV1bSr1vz06Ox/+bSytpPWOcdOz8lziUELkrhS77hp6PWQ8LWZ8Tki2IV4Mg3v
asNVF7KIRL4lQyZepYRIMtM07R+Vx6E0mR8Hyzxz2shfqmkWF0fkv9y6ja7MxKOt9ByYkVbbA4DO
1oyOQkIiexalckHZBITR1iikHAbJy31eVM1PTfNoWS2vak+iiM+SbteB8sTOH3BwWdzjrGXbsnKO
SvnAvCR+s2hWrUMNbnfjoavkBHGeSYi5dYYyXmG3NWH5HW6wEDqArnLuU/mQxLK0XVPX8+7a7o/q
EaqH0gmvCYlraAqr/FjqcXVO+rkGkdH/UEWj71rNuRqcXwE34fpWgrL+MqTGmbImkNm9o/2/JRlx
8ZGGJdgKbjD17PvBxC5OMhLWJq2YrIcWetiaTEBvFy/C4MZgYI8Dd6TZ9Z+y0plb89WaOQWPf4eg
mB41uDGH2NNJXWqKd73vYYdyPr5YDgCYOTfKcxuL16HuzVOWE90emJxukP5+YjrilKkbv6OIjnjc
MKawCCI7CqLjn0Ki3bSFzol9mxQOGdOCA8KwCtOZL2SZtoQ6LVjl2nEFiDWmBfpTP5Xlg+fba/Uq
p9N0CQyzOqh1xy1og9sSoBK+5Ds+8P0sK/OomlCjVRsXRQtQL7vT7dow0Lgpu6gkYGHTTnSgxolb
edv7XbYJPQfjaBxJMpi16pNwB3vjszMe+5xI4tDHvHPbZ1DDv32f9Yn4KeUqtuXvHqnZvrYwpOVm
+Ecuzlb1ECWjflIDSKz2SJMgaCa19jpmfbTrTGCwrTNuB6PxHnVEwXRFquyfcLnUtZXmu/5nZce0
euIq+ByEfjTKBhxeE19qaPGv3fjjNr3TESGUs9v+bYCP6z5ta62qtCuRPMiVjcm9b+I3VchBGo8O
gkymlRxcH8d+eqhtBKuS1hUMC1hueb5WnTtWTxpUS6g2Z3R/YG3ugNA9FXkISiFhF8u7bKsPaCiX
0b2znDIUSWUe4QbONtiDNkVrGNopkgR1t0lvaxv+Z5wOFZzewdiOYz3uB7Rn1zDI/StR00wqwT0J
aUoMN3V4zhCCcChHjxKa+XBUbg0WTTJOLBoPFiWIP+Qf9VBZr0JWRy003fdYiEsYWM5v7MyXounI
ZTLFpg+TejPm71CnNzY+squ+/EyRALHipB5Dp+VlqveL5mmjhpJ+2yLlw1558bS5hTuRTUf67450
y9faYsLXDN2DSSIZvjHXuzVl2hTVUWzQVUO2CkUH7YJ6UN1xNaSiJ7yNIv1ILFcFStwAI6D51f52
hnBNrrSYdPWDNE0L9dtiy+bIs1ImV+ItTKJU+GTzCGH8v8EEbQv8c2nx0Nt+vY0csjZvl3xZznuU
o3B8FhFa7FjFnVszl558YhaX9i97ML9uiWlpqO8hCILSIQ7uLtOr9iAWRXF+Di0BX3kRFrupxg4a
Y5QJFnWIQ7Y8qSUTHe1s8MwtMFJKztpEf9tL5jezBYE18oHckbAke47D0A1GAMW2WbsXo25PBu2n
g5Irf6uXU6nTl/HsmE3SSkI+68Db3D4abRgQWYuETPlo6M5+1Rq7WxnkTmBSmEplh9JZApLGqcBF
57faM6VMs/5/ZrkkZ5PGR5MFXXF4NkfDvlcP0plQfBsw29XLHm9X7rrVZVIkEqo88jQS8R7MFXbn
FvHoobAfKt20998NCfWswiK3MiY0ZarTq2YGOicgOfL/U3LMkbPN9lbxaa6erL//XpbCughEflTX
SpTyozcGETA1GJ0mQPZtW2n6IjV308bUmA2bPLQ7muM6nbh39Sxt+xpPIQFGw2IIn3QDpaOwrAf1
YPWgWrMiCJyP2MjCjZa5GdPD6h01MKgb20iiSx+30WVI7b8ZSCxj02V6fdbxNax96q1HMiytFzX2
8CT6HJaSs/Syclc6hXlO2iWigX4crRLz3Ymi9jVNY44sY2y+pM340i0aRNpQ/TYNB44xhNBHa08D
xlc2oTx7MvK9dZ56EMg9hLdGFT4tfvA7xn/5S1I8FQ3o9cIM+o/BQik6Qd66PVPv0antV8Py3u2Z
nm4GA3wxbNeE9NjLbYqKqJWoTTpkHKKTgGOI2RN8HwfXunfsFbllZJhrYXdpRu+lgfRzbM3IgDT+
H6eteuYQ1EpZiVrQJH0pjLr+uSEc9cGJ5e2VaxVyzUlpmpC5sNch/kjBk6rOYd1gG59MJDjqCCRb
7htGKMFGXaf2VFJ2Ln/nUhpjoWXI1LU7P5HgMFsUQgjH/+itKN4aVNWckbqJaej0xygk3K3FQt4F
MDnamcpe9hgf4XkktILmalOl8/vso2dHIFc96RHyiCghplTQ7WDqilKaqXC4q0fUbcIKmZ8tS4Ro
rK9WXR7s+uDiZkjFq7gNG5wIVG01KQRWw0BQSQCTEMGS2scbyy5OBeh+yLxzmR8w3mGlZQu2AeQc
LTt3xQ2LguULNoplfrSDUzE7X+jckCj5ixPlDEvSwfRG63T7WMKOSQEV8LTLJWxCo5Xmbg5t6a0S
x3bu6uoXfqCYSUwTP1TLs8YnWMLNV05omDs1wpmAxKwWHdzFMgJr0yYILv7Kukf+6EjiU5eDLXpH
wmiUVMqYYV0not9nOfmxTQyS/5sqV2ujwG+B05C8TaYe4bFfcobrKUnPBbJVGscdP1Uz/2TuSkep
jsaPlGiEaEyOtxXgRmYwcZBT1EI9M7B57+IOACZTvle2sGlTVq1214+Gs0+Ft2WbXHhbKGXVQ57g
F2nguB/t+qMpOfHZS7PLC13yg9URkTqHk0lUEcJdTl8Lh68mknCdTV6+Mf87aYjSqFzPaST2lTQx
xkrHhtwtRyY33WtkGZ9aIsYHd3B/s4at+OPxmWMhw7mIUJiG6JZQC8dnPZztE+EUTxV9i3Mv+kc1
jJVLnpR6lso9swGcUdjNe09H5BdpZzWrjicnWiekFd26GeSwHspkcOChAGMaioaCY5jhqacSahgz
40WdZVpde1WvfLIF0UYvKiZMn9Z68IsCNpigfF1OfEXrEV4RTjvmsg/DJKrP2A5dspMITnJs1kml
eQ6NHiYSMXNpnpJeooYtnvD9i2l5AASj8svVbbJ5QtDT0jbBrdPfPIYLHNPV63fTxUZ9oywm2pfq
3DX09MFaaWtVaJuTkzyUHf2Gobsruqj5XZnNnc6A7cPwEOh6yVpNKis9rQ6SqR77LP3gMTHGTRCL
GnJdbK+MwrpKK6Q1Y9tJBYjWbO6t3DuMnsORL0x+35QnYLhgDiTN6Sa39+WvjvTNu7E+xpoWXb5Z
a2Bxhgu3kL/35/GZOrchmo9Q9dIpGS41Bj47MwwpTiHVTIYgb5y3vt9PzcsU+3JHs2jcOiYRtxpt
842HhPJ31erpkQnvcDCS7L0MZ/cpJmloa3YZ0i/qh4DbjdK2MQPvk54r3N0+9j7x8SL/qilPp+S5
SYd5b7TAdU2G20BmvGM5ozgwEv3MMB/UfDe2T6oTnMABY/60jpnvXGcPlEAsKH41ly+hyqgNhbHA
48X4VkSQbxYkSmdUPfNcOKAYHELcZ+383PMlP0SGuyW0YX6OAt6qFhFQOGM+F5LJpV7U8SVkPT/8
z7NhJEVgqBbSWBvpjBvxVHWY0c9JRFhx5tJoa/ReXJYSvZFu95dp755WIilwWA139ijwVILye9dN
pDcSD8Svwfd2VhJrX6JIJog4XM3+RD+5KzlUTR1gFtdw7dOAlWmF0kned47urOVQkr6uxsqzbmNE
XJQ6rUEHKApS56BaBtEoXirUe+verLvj7LjDVQCSG1rvp1XQ1+O+s0M/2KQws89RDYe20nDgyQCF
vZ6/kbTw0QzizuvHX+r80JXkW+fFtMgJKXoRWSwM7prhKrffXTbBI//vstW5XFykVci1Z5CM0SZB
9dzUfbNONPTrGnJ1NfjDH5EfB/HTwVZLZIlpn0JJF1iYhQP807XAzYCiUMPLnF2egcsZA/mTR8F1
k6RAyXLQbLf9XotgTlV+pW/CYZCfNjULQ4lX3cvqs1oy0SglxKp5/Tb64Qt03KqJn4JQ2VYRYlh8
RsxKbO1KGHyQrieaA7s+aeXGQsD/ZNhWi269NF6LqUMqjvQYflwVmqSHJ6N9b9c0rYveSVfpkGE6
oP+MQYMmVp09c0k4R7zBzcO0IWHGB94AzjrD7c+81N8DC79xG8MQrgJ36kc9pRYm7RhrEtsqMrv+
bbBm68HrLGgaZYp9h//mVvWSMkdKIb+aetl5sj8hOTtrdhxghHc/1fKp2hbWkpIk5X4G8o0BD1pn
IDknWLZZ7VoiB1e27R7TqSKIwvDpAf7XX+QITocdzSQ1L8sN4/fol86uC7w7pSCOy+kDo4d4jGK8
uQtcoZ9azh/RdJvPQ1lFZJO3r10aLv3teEGcwmbpa+NfERr38I3DfHwvL+q6AKR+X3mi2Ahs2S+m
Vj9FYf8nTZwFIkktRjHUgnnIf9EK7savOR9AAv/Nh2DXup1gLS/v6oiEIDo8K79JwTF0hoQEvyyq
ne8+D2b56Kg6DMICMUrRsurDfomL4I7pbIynwMIoE4t0n9nawXueRaoBZh+b36McsLS0BjPbMrVS
kFHaq9N3L3FmBkev7YCBOQnMbFVn2Clnas4a6N6pa1AFG1f1YHRNQBc4Izw0/T+uzqu5bSTMor8I
VcjhFcxREiXZll9QluVBzhm/fk83vOuqfRgWyZlxoMBG9/3uPTdcvip+vZuZOeMp6sOvuZ8tGuw4
fhvhnP8GfW41OXUHMRMUjUQGMNIQA7KbF8fG0P9gZurv/96XLwn3vhdKCkxEWKfkg5ku3+bSVNa3
ArszNlVHP1U4FhmN1kW2N8MOlXxUrPgADADXP4pn5JRA3NlwyBFb9Iva+3Meu2hZcufHrt66mqmF
UAqZMSx/GDSAHYTeNtpWB8rcFFw5no3gIE5sPglbEz6jEAOPTNMNpFpjyBRF/6nnKZdNqYVHfZ5/
rOdeedMuTaPchuH8vdSd+pOOR7np0SqT+ohlhoEuDvVtBFzDbgF60R2i77n8ujWk/+/wliROsG/b
4lYvU3WxC+dCQP009EAgNQWRCF4AU7RBoXpxZJkncofG0dRZufWq6IG7v7mpQng38WxpKcLJ4IYG
y4xOP0Bhf3Xp9MG9g7iMB1tXfulUK15uGr0uUJjxwMk8LLSsFE8eP3rhffcAN6Xefy3jNzHV6R4e
5BMc6dHRcBNFlMwkb0odP6tRMxFra7EOqMp8HWjt9OWOYxjw3oKKQ6Hq2fWSD8tPjNvKDWq3ti90
Td3aHvITuJxko86KdUicfL5ixdracBPuOEi+cdLELBuKokwOvxiniHUcIbXVG9VmW9y31odZj6NY
5qmUcFTkc5lgVEe9u5cqIfZOoz2che0VgzhjsSpHpRRYBZfos8/x/gduUYL4w9MsQHTZAEYWHJ67
o0Bnei0Hbx2sEVQ4JRR0nsiex1uodrZwtJTQRXDKLqZC4HpmImJ54X1AOjwZdcO9dXS0I7ny8Lja
fRGtjv1Mr568RcULp0ANKOsxg6ULMzXNHn2xvBi9TtAvI9SXFPqTjjp+YVRMLsWiUSzV7M821mMS
dNy55CBuDFT90pnZZWzM3epoGisUnCG2pnuhNfY2sHHHVtRzyA1e3Lib2p66b0GWnfWocg7eWM1b
uUHn/LkZDSLoXF9frjbdisJYvpB9y882NP7rGLxd5BQDS4dxria79BWqwfw2Hn97vWDc6NVLjVx/
k4bDAGwzdopuek40mtzlAGAqABNpGCa3pgFbNerKY8AVKMMvLsGPM2wC6B2GPYLnTox9KJ4VKt9h
aRnP8Nhues/xjpOVxS+FjZIlDk04u98kK6lhfFFYRXYBL2f5ahqbFDtZ2SluzOqYVQ61Pw1VqqtA
wzZjU2omBTilmu/luj8nOLbJ8JgQAkKVBSmxt2pL9tSNMQ6EObBMyqufOYhE5LPV4SzzWLgc8ZnF
UORN1znAMY4+h0RdcL2P7WEOBhZ/R+//sCZA1y4xi0VFscsVSJz/FgGsp9heliXYloR5di7NGMfY
gBRPJGH+OaO9mRaZI7wZ+i7lar0VXlP51oDkzXWanNTB6PwAc9tRJ17ETElgcEfM5TWbZ/bmEacK
AEPSPlfaYXtZjbAznvm+o3wM8ch8tBxBOCF2P5eZNWGjBljPGwj/B65WzjRKhPCBc+eaiQLAiN64
q11nTDAmurrEKyOAVWU7tNsTJnoujTb6nLvB9YmSdWevXG5rMj3MfwK6IE9Lp9Ffa3aT6k95Qxfh
5MxnPaUEzpCGKWWc6lclMXTceE3/vKJ1pXahYSpvyDIfjCHvEfW17JU490tZaHQvNfprb3ZshkR0
YgSynAieDecVlW9uyd9FvhQP8lkPpmoXK3jsokJLX5TCcH3+BslX3n3qbR1duHlgqBA49jkL0qvT
9A3xDeHooh7nm4VfeBcbarh+vEYRbtZPt/aC6R4G93pgPJGU1Qg4HKOKNky4FcvkvYhUcBkQb7Rw
wFMixhGSOInnkM1nSBeRCOw3EePnuJqc1QvJLLg8D0X3Q/4sNa0WZdAYH32H7/8x5O5M5kHQDd3F
HrcJhm8uN5LQ3Bc363smfsQGK8qTDURDAuKzEzJrsB+qKnobMyP35yD5Q0de/Db0KuqzinF/V4fR
z/X4R4VvsOPXOpplqpE/YkY8hCOJHnm6Uuwr0RYQmyO1PM7AN32TqPWh6mjbay09uCDDFG9AV6lW
D4ggFnFyjXo6zHSiuwxT6vlCDcMTfqqFKRQ47L+p6p6K1qXyjDNyBRljE3nf7dK/PuJUSw+tmG2G
JNW2FvVfGymXrZoZdC4AIIyRdTKEvRLmftckHUWDPChJHlwx8R1t4TWTby3J8gUUQcOalT7J2xnT
1uRZvsogya5jN1w+4zrXrMKQwbOowJBBj7pkGlpkc8nXgOig1aOmJm2gPuQ4SbXDP0akxMcmKO17
loc6gS/+ork9vHoOZnN9+OamhneX3liWBO8pG8bvVUXalpCv569+NtQj69oq1yColtVQ/VeS95b+
UuKWQKNcst9dpR0YfWU3ZQr66zBYj4l2lT8mlJygG974hmOTqIcPyEXFYRkhdEVpcVCaiZsCP11f
H/X0Za7smS4t+yhvr/JhjBMcNRWpz7T8NXda48ttBIYjXJfST51wlUlTqpoRh6dv1x03TYf3Ttod
+BkyP2Xr50exBkVMiJzyQf4QNQ0NsFK1mr448tRDrAGckRyFrMcTJ4G68kGfPOLoSfkxminMVWGt
cTBR3CMCUA6m2a2i5kSdkhjuvxLH+6lAHZKBXSh19JzIo7ijJvUWjS5O5/M6aUMipi4Gm3UJEWg1
gkRdRnYY0DynKoHeFlhy+eBQbwXFHDlwqLr/QkH6SaJEoaFtnveeIP2US/c7MrZWabUkOzDvWwCN
dw73QpBrbrRzaxShvAPnATORP2jjOdfYonuuqwqO8mEafy7t8l4fwrTNfpV9+5shRPVrCap77/2R
3pKxi7OLmccCNOhp18QJOc8oHiHi1eBTzcXWIKNyCZXcuinv0qIgH6SlhcJTzK0O1XcleN1tMofu
C2I9UWN6vomEcW/HFf1KVeXCnWLm6156l3LKYlqu1SvdKua3Ogt/j3b4ZMRud1WRsU/xMn1Ju7k8
r0XUpfk6XoaTNI20RmkTqumHbQOrXvqXMCwEhwSokh87YfIZUjSLpVdAbOCM1RnWCKvfpjZNloay
XMckNZ7DQV0I4uS/cSpalzLMbzLVseQPKSCnjPXU4DuL63xoxblOc7grVkZerDqmFtBUk1po4lIf
8PDMYB8oAp+dKigq1t4W0s9W7vaNtFIP5QE5f37VdQccWuw8+nw49pUXPrRaC85jH+XQkMp4Z3hz
w8VFBUg+cooL5/EXZn8wM0r9a0rDSzLWoBXExL6cLY06SHb4ctNUoNb6uOg7zFPURa2+Mr1yH3Iu
Y5oEbyAEMZy1Kl/D7X0N+yUjCy4cOS3JiiI1zWuFUnJwk5qkihykhGp30bsBjRdMBh1RWXwsxtre
IBlp1JVN1nla6CMj7ABsIGfZqmeM9zjoRBHQnLwsDNlIerfOqQ37+lJ7hNt9+TQURTP5YKLk5NQT
+WqefHJjQeuhtqgJaBViaVC+mWbP0X1EW5QvY5dP2KFK0RZ7cXYMeMev8i+I0ekrC+ZkN+D2WqN3
pqDLrYoo3dXDdrSouXLU+SkITPE3ipKAMmSgY3JvkWnAqecabx8UMoE9DJUWBKQeGXs8vOlO7kc7
qlID0EW+h7x+lJdjOSG2rL/L4jTazqUvVyjUiZIGL9qCBdq27d85HRIvkbK0IrrhbWna83ZDmy58
7gZ+v7p6mrOSqIy5HGPMX8fWU0uwfhRehTqOM28gRSgfXHyx67N/7zni36YjoYwKktT2378AX3Wk
p/HSTXNJVsB+jNI7EGfsA8RLuR4DxSTTk9ksjkTn70D7Spc8OUt94xq/BqNQHhrcKL/QVIaNVv4M
WQoEaM5eRbEt9qoT+eOSptVrkagYMeL6fRHnV8xKqsCPYtQXLzUOC42bNKi59YyiTOkO9NBN2NOm
oC/Vb7bj4z7M2/QbTrkUKGIKdKDUFQZbIMXn/Xi056b+SoXHRcNH4+Pf3EOKs34UOvxEOaV0+rzZ
LxkmlWo2cdSyszhGXbe8Z6Rpfw9dh5QSeERbCTolkdY+liFmqAwa/azjjN9EOmN1jw4EAlk2jkg2
V7d6OkulEDi1fi1z+5uUM4O2/SoDxxFtVEzPqiF4Ll1uZUPDycKcGueUzzklRuh3kRuq12CxpmfI
kPW5jdPMVwwo9EgxL2nOxwv+5qR1us9QbfiwVJDZwdwMOGcB3MkVhA2jcQ3wCr308BT9pu9cDtKM
QeXS1JWMqrI0evyb8VQjt5xRSad9aKfTzYpw/Ax6uhqaRIPKkwqF1OymHtuyNx2W3nmvXaU/rLE/
Mu63AQPv02hWl6xqglf5AF7ngfU4ustXCiwBcJOAkDovUV5rcCt/XZ12kvS+1jnOS0X0Xcm86iMn
Y/P3u1iCDW2p66q5TYUj3kcuHYW+JHHfaRhAJi4oLg1g3jYj2/dzqkE2dpRa572z/3+4habDiLma
x8Aq/EzAe73pFAG3pjr/XZVyWl7/+RnkM5SAuvSulkXNippArg/7uHltNRh7zYwpp6n1+jXxiCJX
nvKmuqb7yGFJCj9cXdPhaBKiWWVhDJ/tfmB3uqWATBBlO+2wxMlxaXXvZ6iAReS4XfiV3owAP0Wi
s4njZd/UeBKoKyRerdYOQW5VO+ZF0XNiCgoG2kV08HpvursIlLi/Y/ZZIiu2FKJqix6szBy7xY/5
LvpG02aHIsJwm7M3xiAk4kZIdyNei2j2QUNXT1hZ2FMCN5bA48lhCty3JL5wmpbFZv5tVs38yILp
QXHN62pk62kDrurxAcCBirSRETWNzA8boetF6dCuVm0+NTtapgOru6hh8U1XXJQVyyk2+YjfzclD
cxdxXnyBjRxCIlMoYXW7nA4tfr9r5DS/rLkpDvKV6qkoOHmGAitfDxQnbntomRs0uvkq/7VJrNwS
tvj56iyOdYiZbSZ5fqxi8zgsJyoiwUtrnu7ul6BJt3Lb3LfKNiqsPWhvuFr6HG4j8LKn1KPqaTae
nIGxByferL70ZN7k6VhOu/89yPdG6AiguZuHfL8Uk4K2WpSz3nLuynpGLLU7pLvWZBLgR71NrN+D
drq+zpPx99Sm/wUFbW3rjog/5Zvt9Po5Ku3mXNR1dKXZg/NMX5kkxI142xr9N5Y7/dWy058N+TM/
JzZ3lYZ8w8BZn/wvcdCKULHsBYCtiMTqlvtV6gsN3QwxtlFgQNhlk/i2bk6Hiqt0CeyDaucAv0ll
n43AaO8Z4ZAtUKKIeia1p2MxtLYLttZL3GcU76Z0oa7CR6g0HNj11Pa5lf/uveFjrrN0ZxmBB7C2
u4dUeb06S+weRpWOAUqAz6Gm2d8p8jglZm7cRnAs/4IsqgJXesofo+jyWBjp8U91Z+RIDkXuKYKE
KKtLasoSQU9PAUWqa9gxpK8opIxuio2NmVWUdLnOd26ZysoU/OfPwXzMbaJfcmwM4lvj9LStmCF8
V9upv6DBsf0xlUXfSGDR+t90IA0Jk1W7sQaJzUDB+G44ETmL0Nl3rmE8ZfUV6oMPwz1hc0yzWucP
RtVf16cqTEpfO4UuJ67VAaDbecDPVUx6VdLgct4aDIpzRo4BEYuA6BiKt/dclBxZkuJB0zu2aWyv
L23RmQLLlsQ3Ud2dkycfWYc38mBA4jlKaCSGVjR12eNi1carq8zKdYLW8ID/8NnI4INoNSfOcHKm
YbOaUOlJWKj3xYTHmAH3E4Vu1T5ROQ8xWmWX0k3RRobMdCMkMySfJpWy7Sn3us8D6HHw5kBMpbk4
+LkKVk1DlQjMn6dgGgDomGH5wNpW3tEMT/LVIt5KQq62MCgvpTX8ibgHdyaSnzjZVU6V+bU26fxx
bKaVFV0o+RBZULbIa1BqIh8Cl+g4NVbW7t97aNIp7RRkQwbXKrc9BrFji0awW89hdchUcbSwatYa
6Kky/SkTfWOd2ZvWAd9dYBS6FflCogFL8XuB+SOxo+dJe1rvovhEDqmeTvdl6pm613l2TxOA83xM
Z23u3H2xLPnZwu13Mmh8ljlabBH0MwKYh3Yi1uY5UeIDBdlMSk3PffIMDJiRF3JhijxrkcEf8azA
PJuLxTKttogAwu8ahcqytVIK4LgyvsyALhJ5FWH9uWR9a+/KYKKHVmSGtVJ0cNtZT9o5xfZb6N5Z
1zigmY3X0tmaqjuBR0Ua0/AliWflYl6TvNJ2WQU1A21af8b8C5YQWKM/M5v9iIv8OXemg/xelfGs
40QW7jo14KSAzYPbJVyYRBnfDDtXX+IQ7YlLedHSnxRSOttotsHQG1/SUI2Ja9/XhPAqIzTgownC
wmSOz4lD5EQCuT2PoG6iXLOW5PP6HeWH0ftypx9QQ32xZ7qw6ymnORstdrDi+DOZOlyg6Z5eiqcQ
CMhhtec3GaGyYrxPbuPdGOSXd0C1d8Cf5bOC4L3790wZOwz0JgSr1dbi6cxpvb6mBLwy1MNk0y0q
TV21jo93XaCyTHTQ25F1dXsHzqVn2OeZU9OzhS+NiYz1SLyye0YS7p4DaFanjLXOd9jsSUeHA7zr
iN/G2RVlN62bPQRNMMKLF1PzolLRa1lf4OO444x98Nwb5ZuS1BYH+nw+luryA7BBva8xatGgW4Q7
N2BJUbTyth4AgzbHGOdBTqnyYh9mJOLp7Lt7S/I9HGPlhWBzfogqdb4bGrRhIgSfDrFXH4MzFytJ
DfKSLGcDEeY5elbr9IsbFUYFa7beQK6PG8TfDIa2Yr2NvvHLLot3OZS3VLc7sFYGh65uWSnhix9z
pkj7VeHBhs7sJvOO8DanDy02X1u7qlJ6VfGn1DHCIP73tFjoU9ImZQflcLoArYbrs7RPefgTMaY5
yImCp7+SF4OOpnPukPKuQ2NMZw5M1ZrBuDXsV+hx5et50bED1H+PNqET/le4ef5UEvSzR42CQwJe
ZKbNMV5DIi5fUa8J93nvWbcONMJLZUKbhAH8bV1O4pCGExGjkBf1WGMaYGhVH2uXgkIcqwb/ezRe
qC3JN6noMBg5XtGlPD8qQ2FWIiaQGpPxc8dnSJkMp3GGENnBs9uUPIzXXeKxxt4wOEjpC4wmLoDk
MEJ7xAdKrXIkCu05WEUKfdB98xzGyocrHDcFg7G9s4TVMU1yTtbjMlzkEaz+rMCQbTyxErPuWK9K
im1Fa0yP3pOaLudFZ15p981GzwjMtOXSE/bNyBy73djeGDW3UIoKpAPjJF/ItzkNavt6APLnCN1D
juw1TcF+S0xYvhUb9cu0EHCaaI84dQGUCNu6FAXsSbvCOTsKB+C/Bx1Qmc/oLT+YprDzQK04Scku
Bwu2b+vR2ISUSvhYw+gvC6rgiW1Zf426fM9YXKObVLe2VkBjqCoEsFT0T3TgVDGughIYFkpOacTa
r25jU8MENbs/VTsej+vdmt4ewrnBkxWpkA45J2/l705NDl4DGbWUEpFi4XqTGINCp9in7mYNFmj5
Vvb1GPL50tgsc6F/gxFNEm40ezHZ7odAXD0qRjljkNAaDNX+XyyNCQaCBIxOmN16K0qWWXlxIW0J
sjDGRmqT5g2rdPZiTu4DtUJ5E3tLtqR+JRg21IlW6Kn83ZVhqp7ks3rBeGSOhy7VmjXbIwM+HeQO
2Nr1jxX7yqY8YdNfzT/0FE8ZkscexKD2HEK48Pk/598RQcxVp+eHUk/Ra7X0yp4mTJ9o+KIYfH+Z
6byG4cB2eroSfpheulALiFYvXPOlKM2mDkl+ZJ5L552EcTCTptMRLgqczyE8TCIL6pBpObEqsF2a
g9wXvImzyuZ9yFrlvu42JuTFiZzF0FH0Kc148kGDT7+Hh0UaplXtc69ooABmO/qomwozQO39NZnn
bdQ85Zk6b9UicHZIxSc8wzD6euAHwAEyji4KhSfiLceLe+YNYhinTMbwXOZ8OXDgxieQQ9BHkNmr
iOZkdKybVN4jC/jBennFij0LUHGxXSbVpoUVigFSFZgFD2n7RquzKPBik9+cbXv4b9XCNMX09tkV
Wo3qgzydabXokz9W0eh+17nmnRSkeTeCitq2iVpEGXJ0zOwz1boE3+cYcPQfPzXIwI+CipTQJ4oz
Y5FFPy5quhi0eIFxU2K413rySDLFZijD30AwIzT4V4b3lz8VDNxegEBtpHpLMSq7May1B8mEm23b
Q54rSrRYVmzwwTFGs6E4yFk5+y2glvIbo7BvWn+FVNQ9DTVDG5eMMmcX3X3WFPCL0r3T8amcYDy+
R0K9V+lBWdkpeYM1cHIpWWuG+a02HEFITF1a4eQ5QXh058XAFSWn+jOy/T1Z2L6NEIDL0n2S8xO7
wXIa2wlGCDFTiZ3hUXD4umidqx9qz9R93o63Cdv1dJ/Q8bvJPe3NqK3g1hl9/ka5IuBxb3wM8NJI
mzDDlzauhWMWrUHLc5t0bC7bfDoG6pzcw9R8yOVQd0lVoJKAuxF7nF5R6Sylb3cbcEC/0RrY8517
Ye/n7KPK1i4ZCZ0LKgFhFfnpkVE66qJGyePQwAKhQUGt9Iur1JWPZbAR1XZM+svx19RSCM/X5VlK
xC1gYFKZAGhqZZdOVknUoKnPsTawr6aegYKkAVSg2xqPKcxGrF/DzYlI+gamTqh6zAmwrC5Tr5ye
qApQQs151gOMEz2l7uc4KaGFD9lddeD3NLqxMIOeyq2i/Kdg/KIGzvpcV4wOSpL4qaf7rq/CK+fN
4xya4Wm0GITJFg1axYfVwZUKlwqfsLnWLwfK757Z/nvTODdsz/1L6C7qe+19C9CRTuvPn6rv4LDK
usOYHeW6qwHqvFCNHG0bx7G3cu2VBd9DNV6kEGSTW/WH8aPUs2jvxXZ7XtQQDgm4vo2C6P+AfAQK
JS+crXzpTbSzMzKv+SwTANbiZymPjXBJ5kPOpuiWbSrysx/4heNThQdnZwVG/qouCxgdT6fAw3K3
ctBAEPiEg5q4cVXAbYIMv7FFMrtZzOkkGWfaogLySZu3frKhakwM8WK3+b7UmnGb2QVhBb1b+EAO
kJQnX76UD4oJfC/BDKFn83xywF0dotqd92B4QWjUc+6XlZZ82RwHw7kbP1Taj5hiPBUzNdKT2KgO
4sGxk+msV8P3WGxglyIKrgP5Dev/AlMyP2U6MbNKTI1xVWQvDC9+SblPWzoBbveuiIT2sVBH5xgz
JtwXJb3fzUyyJHaWh2NU3GfAksiEkV05T7HGGXfxOAZLbV01J6o75X2vS9E47RnuZ1dzl4Dy4Ycf
6Kye7duRGov+FVh/OCu/5xO4shpy9l6PMeRTChqatnkv0TP2LYq1cDJXm7hRriX6+Fffl69T5AEZ
q2Lo/yYVN7kOhyomcxAHRXXvohBJy3Dtq6frwQMC5oPmqPy3tpTf4+06y6c0hkRm+eFhnX/BuWfc
9die/Ur0vi2qNWzA5PxMwrneyim9qxCf74zw0bVceJm2/CJUWG2nyKWodcr07XpL1rU42MnJZDrQ
UNHH+LrEnNKbjekJeqzf0MSzqUWijn7w/NTJl+H03YhQiWexPmUAkInA9sohNJOR8FhzktHflJyv
X+fecleWakcH8kdekhKlLejngvM57uKH2g9PAGt0bH5sPGzGtqKEKrzlLdNGGrfbvSxWGIyUVvIw
BzblAe9nVqJdoj6pjo5ZXgY71E9mTQ5WUL/qDMgTrSz62ZoX37ZN4780aV6kRxZOCFzLwvFOhWOD
8sp09YlgNj1zxEhT1tqjrHopGoDnXVSoe+zFmm9QiOpr0jtAc3t1KJ2QTsSq5nY/L7umHez9GBtb
uU+uTQRqkOUW7iWUMnC47x60Dd9W8prpTs/OJMSCBbAKrlhozXTlpUj/Fu9bqJh2ozUvYwtJp7US
CDrgs7d0XXUng516kqZ4Q3LE4NJCaveU/MUzFFq7DJfRrxrR0ujQdacLb/U0DNS+i5dzEKQUgLHZ
QXpomlOTlOXWim0M8u5bE2eoiBqePNHcqvQuvokqiBiYONGnTaFHFQAD7jsUc5kWtqgS2pRk/0US
1DCD8kEPKN75EMClRgnb94zN9FEN0I8wgoXf7YidpGB0hi3c0WKmM2uywZTCjU2OqWmR54EYqWyG
ste4T3FmruLuJK7+MkmZ+syGds+UhrK6kGB8Eo7eHpJyt5+V6mvUzHsw0HwET4MoUAD50tccumEK
h1BCPkxsvXoobc1r03budp01rsBFElYZdu6pOIOwmfemUz2U0Yz5Ey0J2nPUbdKZvg+bP/DWJBiy
G+pp4VuIa8SjVHa73m4craje3Sa4FhbzIjtboFIIYCth88g3l1T5iPJynyym8wZcaDoFEya43uQa
0Fydmt1EyJDJa9M7xon81qEV/l7XDEBZlka0rVXOBwg49ENh6rlFZHfPYZj/kLihqeC/aJyCLlRh
C6lnCzVgYiFjGbqqDQSRgU3HSkPOnC7dF55HQ6atYt8b3wPLFLO2vn4icpL/TMFfyBFtZCbzXpIM
VQZiwMyw5dtehRSvx6RLtKrfeDa/vuDiEHXzF7pQvAI6mZxPt3UznPPMFAeYqTmXQ5Xsi3pB2y9z
LLz4pG3sXs/I2dmVU9YvSVzCN2r6dtywFy2MkTrJ8TNK8sOyJO6tARRzGUouoVkd+4dZwzyCBhgc
25i+yiELA19+y6woNDadFVe+WtrfyQXaX2zlToqy/GJSj9uCgvJTUxvurhAAaSVNt1az3CpLpSzI
nfRThEl5Uzv5n8Ec9HfMJ8RVGiaiQ0iNnN1kbB6FQT0vWOIJ5P9cnYxDz0GK7ointptu69ATj2i/
CyZv2+ZBdC7iud9gptjL1TPP9E9nie7l2FpvMNWKQweweStfJv0I1hb8kN+5zF+8xOXzEFgSOfIk
vxkCNzc5zFlxctAnBohlE5rAYKLugqBIOxCNri+hkV+KUcFKIl7FVVfyF6alEnSdoauiXlBgXNxg
vNulg/HLs15nI1RfZCwtVTjtxsmS/1awfg8APWh+v8lKWnC7y43ZObFyvhpu1rfv8lk7mctztLB2
mc7c+0rRKZvY/p0YS3iw7bmiJUvM7OeChne5kWWmLqurOhA+R+BtlL/htt/paUubsqkjpLTOuAvT
zjl6WrK8YpB9GNE43Uc9I6OSm2eH4fitUl2NjZGY5U0k7o9rTTPzjbj0uVpxvNGat9UniPIBl8oh
QscZk4gyKXHhYp+skNgogFUsgghizlK0FMOFQ59e8BKQ9Natq6N6TyHBlucwWWombAbMbgu6iLxK
E7oudpzl32v6BM5ZhkeYHuL25qjGG99Jxibd+EnDn/aoIrz+2GVt6pLBAMB3jPkZTI2qvoM46HfS
uwC/JNwbXTFu47JybwH7ZwhIQ3Jx6NdKWgbh8r5QKcHZWoC+hiMhaofCsU2RGc8GPPQfvXNRoxHu
BDCVcxDXn7mgJI64La3hzFxugMJ3d52Rc66h61zdi7J1kGn3q2WxaVpujENySlvI2OJJqJaMTebx
mX2cyQ7apEGxd+7pBG+7q717Sapwq0QTm+2KEd+FpB0DBg4EfiupRYpbI1ku07bM6OyRKSToYx3g
G/cKkFTUHpNVkh7BumHGIPU/Rcvzs2mrke8o6vKutRmlkMpN7Z9ceyjPNSrHvZyx3gPJ2CR6Mb7L
ZzjOsMhMAIlSTYuvYzO9rD4ZJVHza5FHBGxUN3lSlOIQdsbA+lqkT2LOoy6C5DM7dr3PCAFtBiXH
VVltG6sYf7tlRPFHIFjo7cQXzp1ekoXwUmCE9gaZLj3E9Ry8AgfYraPKAMf5MNzSWus/WEqVA2Oc
DPave2eVxdU9FtUR8gZjyzA8yS1sqyIUBdzrD/HsXcD+6kwMGVMZBcIgG0eFbW1DQmCk7F3mUCfg
puxf9JUZBhX7ddA74X/WnvWUDbzog1MhZuJT8YaOYzuAv6qnybR34leEw3RnloSq+q56pcbb+E9B
++Kfggq1jAGzkprPCi3jvu6a1UcVOdnOhV18kiI/Nx9IJhYEHKdjK2pa9YtNxfA2l5MZloCJI2/4
HNjht0nQwaAkN5sGPOwIVubU2nQQKbWu+RUWKokwm0WFmGHaLd4BfdvOTbCthgJ7e+881h1LCVhO
oSckxYp8c92PPuGXHJo5hlOJKrn0gBm4ocZ+nHO6ckgOvs7sI9nSLb9QhiwyRTR6CNH1GnhO7LdK
Pp9rEfkXe4Kz2s6/rMomPUe7hZQGxs5pn7KWA8/QmlDnxU7YTcriDqN4CxEMLdqK9YviLBWGTNzY
CQ2MfBeX1842m6eCkdiWItxlVw8oaGX1YVl4l3JdM7dx12XPVvtGUBOsR93OpMEYSnh6864wdjs0
NOGk7oAFfCiuzqwG54gWNF833YYrA8i4DGwUbtauL5PlkdBp8ryiK4rQ2/VBgrGo1Xa9gN+LZSEa
Sjaxs/sRz26LqVYbt8qQh/i9mwvKhHLLir57lA5OOnsIr+RP1MOwzF9IKmpGZEBMhdbQhNjwpV2R
n6fUCJ7Gpjm7xoZZU576GDzbvtN/1XH9rRcErHoYL62lOa91UOFWto/jXDGMF2P6TMsOAYnCTWsM
9TV1m+rCxNTdU2+g7jpoPNgTpvYa9GO3GUQcVYMLDa5rq81F8l2ztW8e46ff/eRh4QAfWGTWNRYq
Tige3JnGRqXQt2WEh7ZyW/OpifhdlzT8CZXIPqyrHWH77lCPkAuQITJBYUwebADyvlWPOf4EMuWI
u04eG+8mRQ8+jvHrIOh7ToXQKK88x/i+OMVL4GY15HOhYxC2RFHPKwgGIiEWNqp1jh3lnmrvyBjO
swRNjCoRlTZnPzQpTXtATcROJ8fkag71eig2dLSkh1R4UpI/Dknx/TQQCV5/CzumUmtaCiRU0Sg8
FGZ/TIPmhwSMDQjC0FiLaVeNRo1JcwBKZldY3wSjro4jFa6SccQf2LwosGl3StXOeICA7q68qjLD
pl5nF6L1/TFsAJJ4ZvMdOzqWOoL3IDd7lIZ65KZlmumxtbxvYZ//kbEzTTdoZnBLCwHKQ+IPMZFG
+qMOqFZ2FBzqTKp6oKL44FyLNo2gSotbprnfdcX+lO7KJnf3Ne6/GjPcqWYSgtRseU9yncAt221x
qOVMVgrkYzwjrKXFm2HSRJ3UDKfF4XHBnLFyFTM7rNDb4EV1CukL/CMyCjuOonIux1DUdN0vWH00
/9F2v+KOcJ0wciDCmhsTU0hxBBUPmhJtbL6L3wLT8bNb2GrOL0fhDtqnDTZAMu2+TiLV8LOQhUv9
H8LOq0duJdvSf6XRz0MMXdBczJ2H9L6yjFQlvRByh957/vr5GFRfqasHOmiAqMo6LakyyYjYe6/1
LR0ebBkY41vVaK8T/7pMwYim7XDRTNelFW0Lx3/iFkl/Ms6ZlzszJsf8qiI3pZiZDal6ba99Ig6v
elUyyTXaixpq+xKnT4M0UQ8Zc9XuOuC0OIxvmhiM1T//8b//7//5NvyX/yOH3jf6efaPrAXkF2ZN
/d//NMQ//1EsLx+///c/kWk7ji5cW5g2zh3N1Ax+/u3LU5j5/Nfa/0qUctQCTt4bl0Vz7unisMTe
oZvjQe7lajJ9J2vXPJIYcxKZR45bqEz7Fk08oquhW9mml91CEX1dKouwxsPsEHexKXPy4HugHZx1
XZdECvkLD1AG+xRjC2HcxkZqJVMb11znfHR91H0jyesogP+F62A5q+4eUJ5x8ze/uPr/+cVty2XX
0YXmOpr+7784cC/DsDuKv8iqfshfVUT6c5o706VMsPdUAsOBXXj9WVQvpk3/KU52lkGAY27xeXex
Op27+bWqqNKdHgzJY+qTXRD1/g5vGQlpYXCAStk+uFponWzGbRygYvtjFw6PpkdJX/h7nWZ3AAfA
r/Z//vUs892vZ9tY1+bP1jSEY+iG9e+/npNWPH+lhi60mGP4ynY8ySlLZ35gL6EFWWbWqY48Z+3R
Q/3QJzkho71nv2Zq9uCivU0KMhii+dJGjYaE5inVJwUbI3Mhg5nlOkq3yxkZzuJ50YrY1uiufcjZ
dG1Up0ND0gUd3UQPcNzCTWoY3/qVHR6XNm3r6/WCj1EKm/lU4juQ6FWSYjiWE3uUjPqBrgj2xcF6
QKLpborC5eTpjNZtRNftbCIPrXijzmaOiPg8+RMv7fyt7yJ5NeEkNx0LnpMJ0+VkZWTMjOsf8pGP
JO92fviZJiEbTWz8dE779c+fhCbmt/r3R2z+KAzDVR3VhNqjqdq/fxRG2DuY3E1vG8MIWkksuTfD
yJ35AmXkgdmlfpSvB/jciZKugRJj4t3FboWmlYP1cUT8cDaEFx+kWEnz0794amlG+gO6UJUCiyH2
cK1GtwKGGDebKEuIAE4mX92OTAM8hqUrK2U0KaH+tfkZrAqjoCKjNhlSDTFkHjAOKWDsqWn/V9eo
6dmB53IzfGohN042GCymfdBVzkc9oIEMMqfVxnTji94FY6acZWt/KhjvQle8IWLYkqZFHa8YzrEk
j5roT46arKk4R5y3rmrhNGqetwnCIj+Z9BQJlTi4ZG5qh8wCLYuSWe2+d6IfLy7tPqNNOlp3pYP3
elaZp82njN76Bh8ma2UhrB/yh0Bm+kXYKdWd0ZClR2nBbtMxvnSCoa1rNcCXQlCjXlFhyYzTZBUr
w83UdOucBkxRZfFZWqmF387LmdZ5Kr4vokW9uSlUg57YZoUHzNTu45zqnrgbrfFq1GnmtA5qYAFO
QnSeacDV0E3XOE5p4WzqwmpptXAUJrt5Xg/HbTgH7AYjTb6yI1AAWjKZ63m/q2viR+WhjHZdBf1g
7uq5TndwabbTgKcayTq6bXU77LuqT+6OZfknNsfiUwLN9iKLXcX141XWk1mukLS7As2vvS27Tj0R
lzEN47BNEUg8jLbdkwFc66h1/PGzPrT0hma8BimgT4rWE5WnDOajFcT0SMNa+ZaQJ4wwi65wNeb8
cwjEA1TW74RvfF/ULqrqTts/P0i6Yb9/kBzLMW0WNF11bJavd2ta2xHsbefNuAs8UnHnHkfKwWnt
5VNwzALjTVcM6+iB52GXZrsn7W2dUUvfZaOUk/eONL/0KIouWjdTOFw7gwetcgLri/6Xl8YbVydP
iWL+WiGf/Dxxi66mLj4LIrCPZNExjNaUdht0tnmRsxH0EDkY4V4Qncb4RKk5QuYWlh0pH2dU1p+W
e9UZguEwtrj8YVkL7vtKuDthpqRvhkmykZVgS4V6XLqWdeAgosbLu8tbxnlpTfPf833tSRQNhzKQ
+mfNsM0zkm6O0k1w7qS+xomtG0jRDexvBa7Lsa3D+q5RwNmN2u2tOip3xXxkMXvGuUnc3Onfv8bu
ROtyJqepg4gPllBfZPqAOhBoobmTcWxiq30pW9qQJLu0tyAP4+0EyGnGcCtR0e4l40PpsHZSEJs7
+bR1MYT+5n84BmombnJ9UPBEnqo52RX5n3+STaKimpMRCjPjTA73Xp9G5w4CEY2RCWNsXp9/kTgb
WNW7JrBHNqLeWS0PRtPi2Zs7PlVS8Q7rEDPsIb0othY/g5qNVs5k/uX6WrkXvZqs27LN0a3ar/hZ
lJteIVCz83Yb6UOyCdzMIhbnSz0FxUtGWxlWCsyquP8hcc9eETVrkqzC1VxWgtNrmk1b5fjKYR/y
NlKayOoyLMg3WT57qyM5O+wT4qMHF9v3XDOoLqLE5d8urKi4tF7L1BpRtpTxmFF2t7P6EoUaAb8Z
1cvit69jwzmUZsZbVyNyiBoD92Y07TojQLUtD7E9eRocnUt4RGYDQCNnt5eKOJjMxRpHcEaIitU/
OkYDRmdqo+8Ri6cprC2641UrowLZJKJVZ/vmIaIwOy0NGxIJsDsZFm5Ms/iqF0W2omco8bCpX+gX
2UUdINbI/ElZZ1AKw84vR7SNMycj15oOvVp4VBiuhn57lT06tnTliom1tvBNNXMBk4QjzqEivkYg
SxZfnAiro2jUvTkGPLURogktIews6tr8zFL688IIBQAr4Q3o5nKSjqcUMIgMEihrDEpRVZObPJsx
aiN4VKH+ne0xPKb+QE4kHbVNaQ1PP6lCg/4w5WZygiNs3NIgNy9/Xso0/f3xTKBTFoZqC9U22Tgs
59/PBEqATZ2tN9imdcXJbAb4JCBDjoGl39u2+MHHnD7VXpEeUoOGdMD9tZnoV59rysajY3cQ6ZBC
kkNpXUMDr04g6g60LnPv2zRfzqoW2suXZjphN5YLuojER4Iovb0uZsyw3RmvQTYcdIaNaur35LT4
5d2jrUiyMg30VH+cRqQScaRBt57zSPSe+s9ISQBt8WHvDQG3RPb2rLZkboO1HI2jjlFuGlhtKAGe
SI5h/7PxiYGM/JZXhgmny9EeBuydrjdT9eeZrafg/wyHDIh1VIjHULR/xVbAEDNGrHwaDcDPfUgW
BqSMewJm/7Hvzw6AOIB7yZPUzdXo1G9xnp9sh0RflHD9jbkLSRWyvz+23g61H0DTXEsWZV8xBteg
LBSgLrjZ5I4Zqgx/tMjCMDKjymu/Q8U8J0Aazq3vNBJaREOTf5bayoujOfUWjtoTil59B9WmPcG4
TQ5D1OADiypOOrNrHloJG4PPM6+2QfhMS1yOJ4LOYkHC3Zu65G1gC2ZKlbj5LpjKh6pwh7cu2w4h
dpdcD7OPNN39Jy/+UHXbWqnPXm0nD9AfxHMNhOxvq8L3Z1ah8z/DclWEmhYO43fVEaVbjhWN7u3y
+DMJ/byoiWIO2Xmlo+IxCnDIJmLHVRS56lnt+kspsMuCsIk3Zq+0p9bKwgedpCG1SVZAFpKt51sJ
5A61eB2GJl31SJ9Pk9LOdtjhKi9aDvBB0QB5YdNZOXC1VpLx0qThySoc6zVidLzNiV3WAuT0snAj
1dZ4XE42vqKEr2KaDJywDCi5F/JPPFup6vmfDKQA/DPDjCAdTSlPfvPz3lXpEnWl417iMv5gkUi8
/6VLCIGrbI0ygW8frBvHPxtQjYyNRcBFl4mzZKOnUZCfPaClSsBhABsOsattPBF6S4l5k5fJGJDG
FLO5PFYsB+AJJdHQODS22olxwhe5fksvQ2L7H5TWe1CStCYOrA1e4qgmiYXcA9k7nzTNph2ebolz
PCRMYoJYeD8MB1McKYw3p7CtladmKLEJfP1gEW1IwKoXcRLE+bh2h5GPoW2+LVIDdGXVWh6lxqiY
Lt1gnGvHST9DYvPXuPfdneY1Gkh8RHzk8hIRWWT90qAcohcauf1N9OZ3IH3KYcJhsnMVQEuDStha
Ww/KV3B8mzRU0hsS32HTWu0Xg6f/Eb/19GDZ9rQyCks7tEuYcQ6eXMGoulc9ZTfk9oe+N6yPyz7J
ij8+ky3+09oVtNpRobBf0azSjw2R7Fsff/smsIYH2cuVagJBj6rEPo1bTc8W6XulY0lRBjSyfhI+
aCajM1M3k72d6vcQmN2VWZFHZ61n3CNNq6VLQrWC+PzCM/ldj4b0JfHzfOtzg63ytJlu/CPfklJL
zpbok7P8C7ywIwQvdXK0ykN8LnB/OaVKul4BAjQxffzWxYwKMj1At7VxdsLoY5n6xi0x3FfZ/pXf
8SG8FWFunt0JX6OtTAQ+kGgHm7suTvAC2qM82WemG35CgP2ZY8zKILIJ1QKqlVEfgh1yPuVjn5Xm
evTLj3WKkKGwE3QELIbnzEP8YuIOlie1MONli37gnm3EO5YEzOPbQa9vCOuN0AD8hRmkRaE3F61F
wWve04pjDqGs2u6nzdEcvi/njbadPsG66b7a/aolTvJrDZ1/25hld56QAiGJddiiiwo94zA3ewhB
nB2jqDLlt45J+kk3htm+CtOTVNbEQ/Bqc2SBTl4QUKYicF9OB85gX6Q6RY0drKc1oMRgDPLbSChc
l5FT2BXlWcJVlfZfX8nX7Ag03tKHMNIO6HJYAP22vHoHxaN9Wn4iYGgdvPkAk06BflgUdDjVoicn
7jKYNKRpoJGdox5kr1bGPNSUFz9XToQl59hpkVuX6Te98h4b+nuVJ5yTAtVAoPMlYWoGetAFw/M6
f1WVmBOUWCXWQtUFqMCp3kstklfOSCfDUPB9QHhcKng7i6/LG9EI8VQMYtraXU66gTGrL+aSw/js
e6B7Wup7QxQ2pK22L9dSxRKHirMhiVXdy/l6RHDrZugDde/oDBwW9UOF4HrlcsQ5eOmwrzhanZe4
d3Sp3xxuSZF26VZKs6UuBwlP9lOHQtgLiyY+7HPfZkTSK8O1TNtr7YGxw1qn3ex49FkRyeEtUYGk
vaYeCTtIeE5iB5z2yA1Zhj7cvtB3TnKtN3qoMHMX2HIoqX0T3pkU1OT98CYZPH8+qZn/0R/V6J4J
Q7MtlP66Jvtsv/VHha5lTEyA6EwVaZYyKkpewAHbp1/fmqyu5L/mSMqxzty9zuuxU5nDXfeN2VwJ
gkF1B++FXeJloXaQQrua8I0cYTQkZ38Ii+NE6w0SY39e9E2zyAn1AlMmdJOyAwDDS33q0iRZmw4p
2cuLuW4UB6JD3d1Q41atqPcpLQkwmmkJtWZ+yPxTOi8rs04pSDTjNpX2q2xM//m9omP2rkAXmkpG
A6ZJw9ZRwVnzz397s6ikh0wgKdhEYc14RDHsa1gq6tYemmAdWKK8+hXBOghiVpbQP1kZIMY0rqHX
V7RHwpCUbURxt86BRo/sLdosjXAvb6xVX2P+V4ZGHHmeN8s2rrvej59gFyVTnzXTiZH6mdqzn3M2
LsbWOExqjjs5d++pmV7Qgur3Htmt0gfZqqyI3uYzgkLe4JgPfPTxWl1vOi+GyzL3wk3whCffKPCR
zuWl5gdnVZl+NhTm78wac5E+HYegi++CQcuZD/cp6lzjLi9aYX+PZgtZZJtMbbRR/ST1b2gd7i2t
+euQcwiUAtPBiKaN/PXlOyIvgdM9pGHgMygl9AQr3fS5td6Y9DP1sCCCyHdYm99mBZbSqa+cMyOh
txKdxaNVJNU+TxNxcNFkPU94p/LgzputPskLVOlh7UUpZLO81J7QT6zVtgofEnd8xGuonwenJUdz
rCnk2VHFnimndye+4mtboPeB+whnMTcwJabqeIoz8eIJkT+7TlI8G2aXUYUl/lm+xng/PKHnmGhh
8dOW1hIEdzw7Sh59RJxUYUYmKPmkFiDdlv5RSOsa1a7yyfeRx8tZlhpTbC9lDEc/UhMYwTEXqVCV
VOXDUoRMxYmba2k1dGXYPhiI1mhFdS8U1JvYzeojviccH1Op3OVysZyp6GcjU2cQuOkNEd5bOAUH
GiMPfaFXa2Ydj1LuDuK4e5D6qjC1SCke8f05tsI4PTCCuxsGPy+xp53KcgovYpxtlFE8HGhD1I9l
PuCxNvRFuQeGlCdVOPlB3lyTE3ypFOXaR6n7pMLUwNcF63GWY9atgArjskUVrdGelcGf4WlYC8iC
Su+K9pH/vH5sqCjXOZz2bZNTwli89Wiq/vWVfK1hEryDc/O6/LA2IBWb2UYleRzLE80LAu45U4wD
n8+kmU+J+CaFBapXJci8om9J4HoM4SLEnjy1hfXVQXMOpiD0HwIr51zc11F3Ej4Tkanuo41wjXQ3
1pwSFI1+dkN8BvDRkM6+R+NUkhBG45Um9KovP+ZTh+94XjQjx3+OosBeBbFnfUe9wUAB2aH4bheN
fVQNCxwyBUOI4mInurQ9cTBs+TNnSywumC9FwVRYNrVkPpat9j/aCcUzVqVDCxr3pU7UrRMUxmOY
5PeoDcc32yuJRXPsaTOL0W4VwW43zx9PrtWbmCkEL82vm2YidozSo3Nj9eLQTBloEfbYXtT6vRkG
Ok+4mjeFIAcynpHtfclQS63IZMmB7v9EXtdFANdQ1NXj2LX+jjpr2Ca1EC+FmxAcxCyTVoyLbImR
dqC77ca2u0c53mVklW40DztfFKvRKSb7cCVNH/IrItH0k57xKAML05mCWwAkEcRwxpgmRd9XVUXv
Tp2AquSuPa6rNPE/OL7yWOTfpNT2FwdOL/Tp1DJa/WVKA4+l6QiFWAOQ2QaEkah2vYut+GEwi/T7
/EVOR/2wNDEjUms2ZeYxXshRTQ5Ni7Ff5I8GU6bHzBzCvZbhvepzx3us0BY+NgX9Gv4/VajqFy/s
J5roZbnz6Wej4iJKeUzDkVWz0i+UUMdostWFqhJaZnRwIvEkYwQmuwtWsVOXK1NNp1Pv9tZx/qd5
8ADWMZR/Yl7/dQkExG1LKaqdfK2LtT1KzosxGPXBsuiQEFA8vsFZnOnpdfRQaaX1rFvDsSvt4jZa
g7empAFQ+Kk3OCJ0SRjj1xTlya1KbY8Lw7sL52s0H85xAuQlp9flKwu20BinL6aYvO1YRs3OrZr6
2GD5Xf9iW7X2tIe2xWSqzhZcowUG5adXVM5x7BlrKKbEwPZpWHcheJdmWZEbTNV+Mki8xz5THBuA
tqDsMV4mlh3fbQvJgB6k5g2NEN7g0N+hu9MfYhbcrdJg+FWt4jHqO/MJk5o6aimPjmJu0qpYy6mK
Ncv25VfECCGhlIUSTUp2bVvJbmloHIhf9iklUezUthjRywfTphyYa+Vd/JxHCpFswoY1G2qU4x6o
Q1bSKl9NBWdfMbr2h9Jo/QtNgxD+qkXPoy3cHRiC4ljVM3ghFP0uG0pOArPlKTX658aGvXWF+GSc
mkzbN1NlPsoUOsevwmMIK+5k5v2LbNzoWUIhIkWLbktPPwpGAieLztymraPdC7LDAFI6wYGEs0cZ
4ShKcbU9/0XSeOQF1srj6NfdRSLku65N1xjbu13l9tsg6vunpf8r2oE/Ro/sK+MJmyTWhjCaEPy8
TalqS7cUWBuxSzUNInr+dfEcWWphoa4dk2CD3SpeL1nZ0nqylE6pqbonWbZpvlPsgBb0DMHmrIEc
HpuiQC0uTecsZ0hFW/4VfDG1UvnpSSRr1GPzNZttWGjPJF3kJ6sx8rWYuQiGj6fHCTNGiFl+zcdK
rHMGkQc7C7pNWrjVBc1rhHoEuI2fjlheviqTwcxhvszCSNlxKwLGU7IoMDVYzp5JhnYbfw7d0P8U
Nr3Ntkg6tq2p1iFy4+zRCKs3Bcj5k5UGTOEmP2UvC9W/mfqLedb6+yxWaDojEFdTUSVZtvNe7mAq
+JTKWsTkGIanQYmRx9jItBDwbLR5PFmzFJ05aH2dVGc4j74RXEUdvIGzcm86B1s7Kh9kq1BesDSu
zY7OuAN7a+8M6AJMrQ8e5CUo7OBhLA3OSiZ1cydDHsYgPRdTAbK0nb/MPT3ewzLXYVnPFmnL0JlK
wsjajrZ+ktO4IujdTWB7LZn1mr+tchPjIErgNeHtWdir219lZ6un3SVgjK7OzlAXOgxno9HmdkNZ
9uezvjk3qN+9kawoGod9hIC2ar+bxTW4H4XKaHo7Nt6TQp19LZnYA2Xmq7BufySaX+7lS/KHwq2M
Hf45BJ/9pJ1/XWpC2Y40sHjKZ/UfwSw84IxW2sC7yVwweREpJy01ZHYDQOcErku5kvxp7GsNJ6FG
V0gRxa72vISzalaZK5G5nEkBNR+dlltd0r5azxfbsk7qLZqQI1ul+ogZ2dlYTeQ+xkVmbjRkb09Z
Cxuht5vuqSc5eaNNGEP+/N79500IN8U2Be+aw/BXc96VSQDKaj0r/Q7YBBp6lRDSpcfpAxBAvll+
UrRA3ZoqGn7TStgbEDFvaSnTkSOhbgc8LnlAwJM8GPNXdJHo6IHcWMsfyNe0wm+3cocADmRuZHPR
wSrJhlydU4wyNLRWTh3gNhDBuImGECtNEHZbhmQIj2b3pdcI/afctQ+7lompnmw61412FcC93bI2
pXXKWMlgaU6ZOIEu9bNt3wsBVRbKcKXl62AkwVwmM5F+kW5l9fPnt1PT3pedYBBQ8Liq63I72osA
47eyszQLYpPbyKPmHfvzNMMjNd1Gmtgk6zQqPnYKp8jGNE42PTOqgBmSHPUq6Ss+xB3J16NsCwEm
uAqysP6xkviAyMUub3KkFOFnQ6LQHfisFyZpK6v1nopuSA4pEV7Nitkq4l4Uu9KwmyXmsMaWHTMH
7urDQGnGez3HpoxaAkHY8tSDPgYKyksxMsX6V7HYFxMwTF9fiyaqN8Ws3zMq0iHThJZcYkwv1mCn
DxLMU/fDC+j1dOcY1U/iNBn3w0pOVuUBQvVhwWYTB3E7NmfWYYtwoR2AJLp9vneN0COVw3tZ9kAl
7l4q/JSrQvfjg5TGml2CT01uQFmP9walooHCjhjGtoPJLvP08NOJy9Lvq6zmO7lIkDbRYS55ysn8
bawZDxwJrGOQWPUHeqMbSUmpNb9hpEejR2o5cqTSVqYq+kp0zngqYgQNPuQ+JG1khVuifupwwG/k
KEaz2+kYcATnKKEVbNXEGASduGJP+CjrxNbLjZ2YZaxLW4zesnHs2OJcCeqr6aHsNS/4GtrJazuN
MIVm7nhkvP75trTeqxW4IzXXMlVN1w2XJ/697CdLBRLDqftZswZFS1ggTBVEE2b3JC/KoCmrCmjd
QX5LVsl0z/SP/XSUaeLwbcLnOTUJpWlzZeqVrbLaWTW1GtzkpXcrcw9OIN2YhlJe8gHCh5Pa7rb3
Teu6XOjHsPfg3RhSuo/LJwpgbloOlChe03UVl+1Oqxt3W+tmf7bigA8uhOOcl1G4wtZefY7V8kpY
2znLzfoGlbJ41fKbrU7pR2u6p2NGOyObf785oXUqewTgGsPZbD4tDDlyTR0/Jl10vdpIMm3tB2x2
U0XIyzxMAzK6C5jTXca4rmHgxhxq2/qgNfnxzx+K+V71N0+1TNsx6PwLhq/mPJf9bamIBxKJw45s
tMSzQCl3bvmIaKVfuaVroIVoj0M0EslXgqiWlW+Iu3TU++jMo1RfzGtf+K89gJiv9eS92QJJhUiC
5jh/52h9tiaEYVhNcBOo0JuEOSRsihVWL2ZmLSmJeptHm6ItvG00tDgg9LBZqd7wHMw2vGlMMMEw
X1PM9k3pnObUw9JhgGl5F9/1Kyab+eOf3w/n/RzanQfRtmrqtutwn5rv5nwxRqfG1IpmvfRB2G1Y
MkslvnhBhOJ1dhiWJq7IgDBrHs6gvJv16AH6IcF1SrJTii4onPXe8bSn8HCJM57npchN+0NeaeY2
cYhnHj1Sc8PSYRo4Ge1VIAFY4emF8V/5HzkMp2vM7f7HYf4q0n0L10ANememQpjknAyzM7sPvTtY
Lno3herudfp0TVKEwDcokLoEfDjdmHIXtF64q6Ni64/UAHGD79NKH7vQVp9q4DgeHd5bn4pNokAs
9L2nMDaKa+0EOCvcct8MutgFEYOK3k1fxiIT66zBLDLrEugEw8qwOoQCcwucuDTsLbQknby8ytQP
z1O+Euw2HOOS/pZsEyl92hI6lVKHwD6Ko8w7yMNxxUBmpTlW/gBRzta8z2HpOzeedOdvzrv/0ZF1
0UoJa86/0ecDh/vu81VGYdtGUFTrpcMGzr28Ai3zDt5Uo9n6IuEP8hJGLSE98BdzbrUOgox9msIq
PAUIK1dJogwP3OBzgo4wtoaGVK+fMOMoNZGutOjUTSsgWiYgFG8KYeXwqWz4B8NVBuU1NMbxNbrH
WKEvPHiW+sGtKDMjrbfxX+TONnQUupEY4zj6Tx9t7pKbl4+3QuOjyWhm8DmMn5pgmjYGenSeGT/a
Bn6gXYT/Wk+5f29xzf/Nw6HP2uffz7i8eUy/qUHoaCPctObZwG+LhUrvfo73rdYx2DOM4cRgV3WV
bdqYdn7uzulhPRC3cbDHY1jHHeD3yl6VaqvtxYgmJ7Wmo4qh8NAPWc2vaJyHeGTfHdWKZTpO4W9S
FHdeh0SYtzbNDf325+dbrme//wpCtzR9vglU02CO/369S5I51tNzemZC80kGsVuHoItTZ9u6mKMd
66sNaeDstCPgsRbnfdVDiXNzinrEHOyz1OSqMPuDO4YhzeXxhyicrWaHzkOVCygDjt1t3TgKhhVd
SehThfXcj1TziRU1L1bfwx6Cb8uJkOwWFDdhumBsoHaZOyvKgMV5jUfVYhM3BA9TPZhaKE7QmdqV
A+dsb6mTadGNL+Dyj+k+Y+ZxSXRh/82ZXBPvV0LeKQbzqmULzWTe47xT5FhCyy3FVGWngdDHSOGv
TdsvfkLgCEQR80Fe8BOLB7b7NyC2UAjUT0GnoeDWYtvCDR0+EwTJWlXPe4iTNo+RSwahrsLiyoLs
U+SYI7I/O0DuZJP3WLSPgdY8U4DCFcoINmsT87A0QD3T2hFyit8gawh9NPu1KzogfrNyrmpJy7GU
/JFaplh7ho1mLnGdfRC7JjiISbuCYgxuukKYtFXbm7QEKCTRIrDJaVgRLIx0GCNLVp1wAI534o3E
pktpdMpLHQjzBErksyfK8ZjWxbBW8CivsqEx9gaVp5R9Iw2EUDT22YYz6rderfqb3lfFHQlxufKt
78twKhxICze69qmyzUNO+svOHxLnlDPkL6M6IpD6OKPULiQ+aJupAGl8EyEa8LaBki1H036snqmV
IZ6MGbiBJuQmmC3OPQWiRwza+leVGKe80XJQltuNfZEY9+XeDOv+tWliaMaq1e4ix44/OABaHA8R
iqeE7lXP9PRsqVl8dlzWfwwT6YZTBK0zeUCtEqzE8i30WcjDhmgBDYzbAVefuhoUnXlRapTP5Csg
oays8lAETnzIDBxKgdOP4NQJlvF0j0iElnlyKsXDLnPhDX6JkHHUPgjZiH6V8lntreNC02/8rmKd
gDXeyV1ITQFVtdETdRjZCb1Jg5p2wV7xCYLN+pj4edt5CxgXOBXbqMMfeJaDXvkthdL3P68vcqL3
bn0xhHCRsWmuybPzrg0wluPYjR0dL1sFpdLabXOx7IyTNzExpBYDn6koCbuAfHT5bWAX6nowCF7F
ADsLiAps5vXYW5dBheIwYeMGNN/CZaoMmFw2ZGMn9ts16sG9KYqc2D21WFsuird8zNTDMHc7e6Ri
N5VNl+Ro7ERpeISsvhYztKGB3AFEd/rgxpV1lR35uoK/u8xgB0Gc02gPb0ZTDgfF22Yqf7C8vTvy
7jaKo49b3yYMzy2mq+yl9bZ1LsXYAmjXKxr76UcvjIkJcomn7lTjgz4N1mpUgMPHg+K8aqewQ66j
Uzc1HoESeTXjISe1+FRiS101ShGsx266Nzg8/25Jc95XINhb8PfQQps7DUTSv9v8HaNrCKOzit1S
CEV+ywFJ/WYUWH5d2OpbrbUe3cSI1tXc0vcH9Du2NnQkgRf1YzEWjnk0KlvdYeRs1xB59K3UaDll
3ayk2l4NwWbLiPHSKdPz8veUSh9uA7t1zqbA0+oqHm1EeixLTuMc1jiSzJ0TXtrkbnFTa328Fo3C
kSRdsbat1DBlODuE5a6eV4FfS4H8qvDqQ20TvVOj0sfgwPPM2WfYLFb9Ikl6gAsB4nsptHXy6pbp
XxzAXzsAjQN9NYhgcUs6cAdciNGVO+3SRNM3y7SadeOaT6F5TouQZ/NpORb7ClyGzLHbOzUfEEvB
Id1NJ8CicyTVYA/ZTk0G9E0DxN7Ryr1qi1oxX6CaerkpkcRdJZm1naqDbDTmkLTvy8RKTKwfsmin
7qrMkPMGx6QL0HZnb8sEVlancdX2ariyyP9a/9JVhyK9aswXUtgSj56isHjG5muppXtLi+FMaTuP
FJ9gXYKuydFaen2t7IdsZsv1c4RXUWs/lhWTGDzUOFiXOQEGPfbkXmpHqiiuUHnOqpGmCtdy7FY5
XXYaFc6yM8iBZtFwnKlxxBuW5Hz/xRGjPEN6UaFsoOy0ncBYy3KcaJ6aKfKkHQR42LWfGZdm/oAV
pQAbgLlt5fhjuA5cPB6UiXMG3nyR/80AFOPS20W31dDJQ1FjRH0q6HKrTggESsQXTqK3nOmyFH5p
LjybEkbSIU2jzeBH9k2O2+gWkBYJOnkXHsufsuoJn+KOIdOX0SXiuZ9rkCrq06MvB6Kl8iWADLpb
NCcdPncWr/nTJ5t0oOG+9hFrbMcw3vvAvy8cLvS9NtWw7f7OsSaPm7+vte5s4zJYZF2bOY+Qte1v
x1EYjqXAbeAAyj+yhXUnV/ueVUEC0aLrZnIPmXpMKuunoaJfOKTmLB9VDoswkkdx48GnvxvW8EPu
+p0uipPp1O4WO5dGjdY+p1pG/LbI8oemH48uDdQ1UaDgQWcQcxo3D32beMdA+hU7GGnLnd5Oxr6a
OVxLK6gYKQb+58HVm5j47dHWEMdEn9Dp4aIos/yimeZrh/pgbSB34jEcbFyrXOoqd/awbclw1Qhy
1xuCCUsAp1rWRFuPEc8aoMZ0S6ZhuuHg28u5xRSWT5XTOOvl5mC7bK9Suw131ttZbVX93dqqvq8N
/h9jZ7YbN7Zl218p5DtPsecmcE89sIlWoVCot18ISbbZ9z2//g6GsuocOwvOAhKCIiVLighy773W
mnNMg8a3Te1ka2vj8S/HxW4u64yG6owKM+3o4wOXuAqZU27zk9zGi68Y0hp4urqTbC2oPbzGBRlD
M/35a/s7zBmBxxwKbswAHV5ktqylTYzSgrgw68bsw30aAdhoCiOhwVAQaNWDi4j1xyzP5c/4E8k2
li2TLdNht4u9NCfA5ZrfkcZRTaFFKS7KRRxVeSHRL2hfUkEfLDFurpV9NncPoBZuEXcSS8FIjOTg
Xr+7KvD6EQjmQhifZSzg2Uxt3yqg7vBOhBt9XcO12czgxk5r9jcWzzCtKm5uSduznw6USMwAgyjD
GWnV9Jp41u51GtTay/11AZQtQkzz5EyJl3FOrS/XPt/1QzOh4M6Cl9okh+l6yUB0LA9SeyPykoVw
icwnTt00eC1Vc3CA01RVlUcopwHBYDhXbnA4ShxEZNvDSa6pvhWAc+rN+l4KEB/22K8eY2yFjmrN
4s3M0n0udxjeu51sLfpjXDY1RONkugdfhFho/awQ6ub3Zyfxq7QM/T81mamtWzTmW3mtSP79fuZM
1uRSrvifUtw2rqHHr2jXQGHz1ZNnmhPGHuECpS6hYJdOrLuLnSK5EdG4vS6J18VxyWUYJ9RrnKxY
JgGJN9TSvPZGxpEQrMPgEi8H4rZqI/bJOj2WiWa/q3KDk9lShg3WCclDqtHvchw97jzmuGfSYDUV
KLQWe45YXd6ezUneFgxjb5QSbGTc/ztm9QpclZYRjWtfWXuJucP+k2w7RK+oM7hgridzrt8PM8dN
vlYyZAa0ZwntlxlF6XlmHnk1hSQNAV1Xt7CgX7TN0358GHrYUk135OnHRyXrGJsljS9iqMM0LoKL
NSPkwnXQ8Z62/cmyw+NVEkQaQ8UVkwPsb7o9lLSc+b/W3LXYwRZ8RR4hKUw8yDJzpWzpLnJRiG2H
pc/9/but/jqk4N02uOIEkk2Nsc+vQkI7NIOl003m3JjmHOYAqV4ZvW8W+sMwk8DLypqePh0QChZB
0SU/cinQ8K0Yw2Nhq+AdK3LvagRRDoqB22JBdC4PfUyfRa26UyeTBSsa07dibEta9ZYrkfQKqvik
qBKSbS73p9mwdb/s1a+/f25/6TLBxVOEgeqPg6Zpab8+N7o4SRkQR72pjNHaX8VFnwK9aSHWsK0I
svlUHCWz4SXQxNxPlx5UeVuBv82MKvgMQkcvJeeIz67/B2SwfAzTvcy++CDrUeghKd70uk2HYma/
WD+kUs/3THOZYJZDSRZ18+x8eo+FXCd7LotdO4lRdrRxTG/LSia3N2E1kPvEAHwQwbCmd/IyQneB
XGH08DRZ7CbozUquhGht9P49ILq6UBhfT9qCrbWox+3vX0H1L34LTdFNKDEMslDSquov3QcLQUSU
1hZg7TVHcrQWY3c9as8REBDPRJ30fYnvTb3UfyDufJ6QLkVJtTVaDupmoo03hpjuNG2vIMS/p79h
PJDPuzPrdDwnpjUdOnN5n9dMWSrZ0W+Qpzg0F4q/2Rb/l4qDgaasCSFsg/mHWNvv/7ak6SoNI1ii
Ea7Xvtx+xg6xdpvsG8vM8Lz1hJDhaM55Ri5abgAIddp6IKGkItwSFFR2uE5/0TybqL40+xHwnTvW
aXWvTLX9mATWK5Dn4HT9WhHNt0E6bzNZ2dvx0n1tad67c11SiVg9vJIOTOxV3dVb0i4MNHJiloa2
jkLg1TgxTg4GCyrcWikkUtsynhGy/2k5KmvdfGCgfiPmITqketr/aVmPzCAi26Ni82gxLV/FULOM
RJfk5oso5P74uXR91kL6MKiHZAHTpkeJerIYxu1tRcpdozKOgRIP+yJJRrI6ZbRA5mFcqm/KqNtH
TZRgTZlLGTFs3rsujOKdWspUVIu8MRA8felRU3GCb3NVfcofrmIOKGHD3Wwgk0yQbF/NQYoSFdtK
LxE/yuGP31+01q9iCjZjS1ZkyxIqMAv91w0sNSbIY6OU4FNfR6pWlspn/BGAcifK/3YIy8O/PgRw
QdUyeKuUMbgxBt16VDDaNA28Dy9XEutVRwYDfVFLtsiqZ0LDZeCGoHBlCbvTCFIEmRBvz5BgGMFE
XuwqUcy3qikSTKJZ5Jhrqs3Ia3qYm4YGWWSf0kWZdgsmz+t9cp2o1gquVSJy9mqkgzis1MnygpwF
MoxTa48j1IWNtNORNpyHdBg3c9UuWwKgq49ObRaQzSYa4LhXD03m2euDpBc2DORKXwdspzBL7Zur
JGkkD9FBkWB6FssjnELr5vMkTrKTvpFl6NmWqn6oM8XjjLsCgFKga9A18/TvmsC/ajVsMs95pwwE
2yaQj1+X50TUU2+KXPtzCNAStP2vs+r1s+uHYuZbEqmfHbUbb65UkusadP2gBa3uWGBe/Gvy6Gim
xD5LoCJGEZ4WUogdQ4psqODh5toQqQxTO3xu+drS3V8Lx3osvRyN+gkixlkJqLI7sHSMSghij2BL
wAsVXjqY6TP+IZrS1UgsuUgvCr0Amv/I2Q3Sn9xxIXW4pOi/9KbaoR1HGLY+mk0lP//+Ev/LzgYf
RFYsmbJJ8NJhdPl5QRODMtlZQUbdOHYf2DSDBx3N9z5grOLMaNsfwk7rHnIL14RsNu44qBNHdMCa
HPi0gz4HYqsLjD9N2bYXa4V+Qsokkk+19k2Z5/dNGSsbk/QtSJ2L+AzODWKruejVUn56D8mkwKOB
ChqhS/uitOb2KvETdZTvbHTJbgqgnNNLIQ6Ys4pdidYOdp++HLAPmRBICWTG8X6FWpoTQ37etmkf
Gte+AGIA0n8CVFCd9i1FUnP3+xfw131tff3gOsicfmQV8/gvG4JKvpeUm5bpLgoMrSVACjYTjIx+
eDbgYX/8/rddt8mfS2R+HfUYUAWOI8zdf367zGVU4dxzeXzy0mGWfsRzhXwx1Y1NoOnLeZyhk0rm
Ixh2aFFmCBu/ybalqUgbNqeaTABypLGVDtiy0zL/LmzEpVdBjNWKx2Vs589HKsGShkDSPkdwhJZV
mtqoYetntdX/zdHRWvt0Pz8rLhZzpYcoGsvt1Uz8b7vqwuFvaXMtcHPZ1g/yUM1HCUcJpz8+Q8ZM
hDlz788mnsg8lZ35LhsIEkQu1Hi07YJbWFvDFk87pIz1YanU4y7PTFbNNShGMgmmXHTCd64PUY51
Tl3VEjf7BITqqqu9phhOuvqDkJj2KGU04y0Or25NabA2PO1PC7q6kHgaatKfu6VWbpUVgzZK2rGZ
GugYtflkMP2hSTdal0iib6qHZIv9q/pLw7fPRoKNZ8UoMxq9HXvCtRE21vGLwklgF5rvEK1TeVsX
WYz74SNKAVw3hlRvwMQrKOPWOlsUiukqKUOCa0pkTwOUdnhaH68Pr5/N7d9c8X9VIzExtGyALiCV
sMPIvxzl7DzBiBV36HRtbEqGNY50NeXydqismNzsInjuRiNDEYmYZ5Gn0a9l7uRwauebJpctJgkx
sZQd1DWu9XonpJoisK2Vk2IXBHJru7+5Z34tQ23+XmGZNFxkm3Hdr39vQyA8PlxaX3mBkT/uIO0o
9mmcVOn2+mAac/PczB3K24L7oatnX24Fp5dr9KANYLTPtS1kxnQPHj04XD8IWcsOESZUdTXOGPgl
nGCYTV+KCxPgaZwgsgyUv7lR1F8PJOtTsYGD4ICl1tJ/nXbbgVZZUmi2bpZqFwstgHNldGmD+mak
IUnO1SEIVlNiFVRIk+TxKVQQnSdhkn/0Yo9/O39fwpr2RY9bIUltZZ90tnl7pQpJpoKbKfi7wvAv
SspVucbuwrjfAgiAXOjnNSteogXNb95Bn1ykUxhl04Ui7+kaniEMTdosSBIilOCVkr7IUIz6Shsu
ZpHdN1eZGoMrfSDep+uXh0pSY/R9debWavPlWiBRM7DhDpU42hrqm0/Egv6IxA/4G069q3aBqIH4
oAGN1OQm3X3efiMTEOcK6FLJcTwhCnm4OmaQzA9ll7x0fciuUS0vdhOc6ix6uNJ0JmgsJGnRvmQW
nCsbSWfa8vsrVls3jZ/XQ01RFJkdRcC2sn9thIaDtqy9MN1dEoCBkdFTLJmQB8ww32acMe8GgmgG
IpK3Jp307b8O+bY+boLO7i4I0Xov6Qb5PUUWeiCLuDzJdVbcKEHZnoJc1W/TNr/VMJ/GWaLdmPNA
p3LgUpCKTbw2hoXd3SD4BW00BcvfPMGrNOynJygQjGk6nm1BZf0XOkTY2SHDChId2gUTD6y5YRcM
irrDBvnR9vMjFk37dHUN5c9AaMlvmAZI8Za6gwch30WpqhOkKh8QhUXPuryEAHwQiQ922W7lBusS
agnJ7SxSduhxjvdhhFwdS4MTB4O4uz6CJZnvB7nxOy16TsZAO9UgMU7Xz4CDM8RLe6K5I1HfjDCD
u0nCYpKom+uQp1Wo+NOI09w0Ej1mIvToEu+acDDETX60Rb9Pq6i8L+D3ldWk3iFNfDNEPPoj/qiT
JugehXiFhoYA+QkUGfFB4/7a2p86HOXVoByvmnr6d5wt7O4Nh3R7b3VfBzJevGkh2SUs9Q/47MXR
lieit9I5X/YijQ+c0dJzX8nP1x9naFlHPyWGQgZ+gxTN+k6mtft8vWT/8yfOXnvl7n2U1YzfKep+
efhfj2XOf/9v/Tf/8z0//4v/OsUfHATLH91vv2v7vbx9y7+3v37TTz+Z3/7nX+e9dW8/PfCLDtL+
pf/ezPff2z7r/psXuH7n//WL//H9+lMQQX3/5x8fBOx2608L47L4488vrXxBuhn/dm+vP//PL65P
4J9/3JXZW8HI+fNn/c8/+P7Wdv/8Q9X/gRKD4tJcm6MGvKc//gPMDl9R+Iq6nmJM2MMrUI1TZ1Hi
J/rnH4b+DwG2guYDTYh1Y2P3bct+/ZJu/4MVg9O8bemsmwb/6r+fOH/HCkr8fMf+d3AismLtp2UI
0RwSAcFOg/5FkC7wq4zbIlgnNJlDuXHQnaWpO6akApE3e2yUBzyquatLGpaQ2StGaxOo7QEpiaOk
4MW0aKugiOubb13Se5oGz1jFDUkC61zSnjInkLP6Zsi+JEB2JpA4e8LMYe4qroaLTYZaTn5FkWre
vHy1lDddug3MYaOgN5yHbsPsHSUJftEe5kr3VhG0lPS2o8zqW/6qQLoDxO+kCElH/aM2W3rO5EJo
rJjzc7S0dPLbm3TYt/wGokMlVOdDX3sJTIhOg2gxb0R1X9UvBSqEr3n4yN3gCPiV9gNufa07ajMe
XDtzY2JlKnEp2tt8dfsSIAIGtR1dRW0ck5rfbggruRAiQ6vWk3BWGAQTSV+xD9gMOxkneBFrRmHN
Tmm9VvxQtT8P5r2tp47mxdVbqcDeTzZBv+tIdy2N9lCTNIZ7KLBldy25+oi4NlilB20VYxIrJ39J
LbIVUOs099XCVAqP5aDlgHcPg/LDancEITlVNX0fqCgZB9/3qXHQgcQ0nIPJsAXJ1NNxWUwvNUY0
tYVfABtKdHKOwV3gbWL4txkMBdwJEZ46zxFk6TbXXoiZcBr1C+WBSwJAEG7mMfA0seni9qiCd1UJ
xNNf4vyD3prT4p8k5DG2U2chtpPWxLmWyLCvXUPDEKliGLDxvU5kjECCaKPYVWeZtIzIp+5k3kTi
jEx4cJOdVPWSo0SvxORZrdfIGn+rvI9ppISERmdR7ZUi8YbdrD2MNpVAJohKD92mzU76bLqASQ5a
TuxZcBLmw2wFbpYv3kDPDssUaaWaM6ojHY57u4d0AvW1BTG4Mgx0ryOSJSGoO3YS8Uj056Q9abpx
N0T9hSRPm6CWCF6tDGsW4vfU3IhkuFvoa1OfMIAlAh6TDY0BQweLsCxO3UggA5kiNeW3Afozkjtx
Y+nPSXBBp4t7jbQLqdtq4usaSSDiw1AghS/osnOLjEiYyWXHyQYXX6bXooptm0DByJ5EykVDrHIy
TT6bpEt57wZj45Y2eXMFjYmicGJwphGThkKz3aaG5h3vmiq60xoEEdHiMyT3ZAJaZcLHKVwsBpK9
127J96IhD4rrOak1B3ckgjtsYMxllvKZw4tfg3owHfWLYPwWTZNLuAwXL/crBI/Jzo8ZlIhMfWuW
H5r6VGf8xPlubEY/QBdb4y2EV3EUTb41dJfS1YmxcjiR1m5gsLhi8Qt7F2vi2Fb1rhvHx7H7prXo
XUE9DfGLELWnTyBPopSIk+aFI5qTI0YZ5EOEAwWlZ1y86TaT4Pqxb7ciGZ0YBtXSZO7Qjl+T9NBV
H9HybsnYAoPMMdDNxPZ7RoAhCuYBbcSMXi3gkqLZvjHLp4D4oIYIcfx/xzGeN6lsHdLwwRBMFotm
w1DeR7KEnKBNuEQ5kEvnWTmJJBW8Bc0hK+NtnP8YWIksmWupOchT6he5usGZzznivUUVDDxyI/Ay
TzrsYsU+hMPTqA+Es3SerF4SGYSFds7NCKyy4i/9AtUc6yPLRdjUkLC1E0ClDbJSZEoNZkGZyAtQ
Lmio0ngkfSAGHtYs7yBXvN56ZQCJNbsFQDd10dug+SbCWT8Z8DF3Waj6Hcx+l9qT26VL+43KeIMC
lzSgltAvZwxwM+NBdTQbRGdeERSlQA+xx/yWHvDjODFJJSmbmW5JU6FJ90WlxPjMxID185u+EKKs
4j3dwlxpToxFJZemk1Bf5Tr+GGI6oYYksItP1kE14mcVz8w2CaUPG1+dZYQZtjf12JrBU26g7Sgs
BK0kXxi7woD/OOT7WUJDkcRu1tprucnQRYViOUitk8HLIxxFm9dIBM6cqN9BGX9XOKU6JRHQbmWk
yJ9tFJOmHT+kbF11PHB/aB2t9cF8LefMQbpFb7eLvlg1ibGaDLLBKOMfYSLbO5b2XEBchstSGEjN
lx0d7cXF+k5EXjD1+9qJOY9TnhETtaqsUWCg/l4o1qTKJGcYISRNC5oe6DMoP6fUs7oZJViuePiV
f7S129t65VOQZR5NM3lfQ7Rr8bDxCtZVvCtnOvXSrMZuTXePfLxta7x0wZeJIbIjuhQRTnank1/j
lHoa7Oyp+UZybCMRwRgld8s89U4222QnDSNcD9nleFx/qHF3oQv3HumhfkGrW2K4kPotsAUENdYE
J6uSv09Yq526ZmEMGGrIiFq61vKtKNzqDXNc7MZ9bf1gcavp0TRiL0jAYg0f77O4tu77Jru1FRZ7
cGHYhbue9qo1bLX2lMnZvI3VhYF6LgYfv+4GKG7vN5P9hKGkPmQWBHI8nOqMCb1aBG/sYLocsHm+
+WM7NpmzXhmkBQ4Bd3SXP4NveaL3onhGLe6j5rWbEu4Au2URA5swyazJnRXNu5mVBDgUN4cevdQU
uKuJ1cOLAm0rGcQTxkDhhCH3h92MpH5ohyhifJLEWbsZhfocWlZ0SmILsfqQsAB2H0CR+oMKdLPl
xWGMU0DhGj05bEBVps2zUZYZSDflZTQErBAbnnyv5HtI02h9/HomaiEII3pQ6pqYYOo6ls2MXL3s
llyO6BwsiXGbKLf0XhQalByQ7Cl/M2pzcIUovxl1L/soo1i0uEYn5lKNYYd+EWEY14bQMzNsJV2q
jWc51x/mELaJWcBJjDW2F/JW8OTDG7Qz80EH/YBqA3mXXCMdJJBVlceWsSSdPHw9hjOKCNj2rOno
YIHN69W4m4I23PcT+zHfRs5kAywlSMinwgXmUIo2dMebgqjxZcAILJIOl05es6MKGhmdVvs8O86A
WF15dgk8km9UTA86XWtXx4nrmkN3Y0hat2nt8cZOyuEEFoTJa7ehtQmBzH5renGr6sNWarQ78sI9
rUvKDfkkibrT24MAyYpjzSGVxRnZjFSV3GzjaGS7pLkptL1Qw+2UCFdtJjeTepejZSg8uPEugpIM
y35IeaZ0bws56crR7M9tvaCalgGDsqCNlheW9RkkYxZ9jZQPszxqKNfssx1tGw4NGc+ASAjBICy2
NlQU56ZVeZLnPNyHxY0tS1sp/WEmt2lX3YIr4j6J/DZ14A8CJbsblEOHqbyqon1WHqqwIPL7IaA1
Dnx+B2cR14P+huoPjft0wIq2U9eAItwcM9Pk3D5mXfwVo8ibpIH7yLl4EUXaEMYkEooHCNtj71bK
SxN/mTNsLbx7Q+80y7GVEMXw/g5leEzre47Q1ti8lCsnDFWiZH6takhZ5i0zq0OLGecO1N+j2S1u
zdUv5zRsTL8fvrRDcx8l52mJcFzsTHQfnHNQzwNXiyQPd6sDn2kZSLnoI+CS8sZELtmO0Y01aqjQ
D8pyT0yKM1qqr0uMGOUjXeBHnZLdwUZ1R+XkR7pMvwyIGxax+otd5Z6M8zYxAs82totkH2Q0DcMw
3zI+gnaEQxwcHDc2Z58ShAGiHOOV1B134jhBcnSjcJywlSM6wj1n7Uns9Kq7i6fSJf2BwwsQjuAU
dZWbL2eUO7sBqFXIdC56jyaL63Uh4WIlxTnTVDPsB/6a7IV8kdPK7/uITqPqNSYt4Y3WYzfhvcom
ZqIw2OwZ7PG3tGVumlJw4a6K+u+9XDkzfgMGAf7ELmZao2eSUmv7SXMMw7ehgWl7J1eGE3PszE4D
ljkAZSgbt6n50m6Z6nC0uSzRfT/Cr+mfANMhFwCskzwHpuSGnPjJhsMKxQWXrzeMss/ixBNqgDWb
dFQYaqBF2ia9nUkPyS0/tcSuNYgCp/WxMpnPpKvRVNO3NI3RJSTLcz/YDvsyYorQBWZCeo3pTjgz
rHJfE60dj7qThPwVjAWUyPS7CXsJYnNlP5gMh7Tb0LhTyrtKZ7eT7uTwXuh3A86P0pL3kX2oR+UG
pJyKFFKOm42sbW1GgzLQw5FceETuXotVqRm/mSQ8MNzJm4vIKQAGfmvwNY0ITuP1rKxxE9ctp16w
g0ux0XQ6LRJOb7m6H9L5waxuB306aDAmGNnsirbyE63Yy4IYY2RXFSLUTpz6sn8RUrnVpqMmHa0o
gc4Wcu56Xe2Q/by4iXmXFlRo3W0k9jpBKlJiHjKmb7J64maE7IN5tfEIqXERg+7i/HUubhVl2VPv
lNYl7ievhpdmh1/NkAMBM8cqeOsT26XaHKDON7ATVWA7yLjrEJwZCbYx1VfNANmJuWpFyTvwajTD
kw6/sLe0TTmfVQJYZryDmhqdi6rfV5QXqXZAZ73p5VNYUxCOnHMJUjBzLxC7eBgeVetx4uQDG8q3
GRBo5k7rE3KE1qIB6P2o7/vugCntsUXTmhEZmulUo8XktlbsT0310En6YxAo23h5n2rjVqWCnwiE
pKuw4A6YjvgHXU15Dlgl9KhjVWu5iKzOV8xdSktiqiRvmo45rdEQgyrx9YP0AcbHx9TGXQ0GkYgV
d7Tr3dT0Htj0XRDvKqXaJgnYMZM0eLyQ51DLXbLQ7yad3RaXSVSei/zLKLDyhBUpbCkSJrw8Y/Je
wttD7G/5c2jd1AWijb3G4qUkZLw81GLZ0cHfWu3NsgSegYakkp+qad5LTbifDSSM+8ZstjZzTsuS
oAoGrp1LiPd1ihko2XX5wLKwker2oUCpzbSB2TM63jl7liMaomZzqdiYNRqYZOF6YfpMEAYA3eNM
35GAEte4N6xHo+3QCKTMetcMzDl9xR1yzEh77tMN7Xy3NastHCffjth1S/UCk0axERfNgSsrKXFF
lv41F7z0a0ANCc2sjQrOp0KyMH7O82mIASKhoUx0e1vbiW/JbmwYT5MRc7F2nCbpCYWh5Zi59m1S
M8fqeYvbZzVjownrYxRI32aBEtkGklWICzmoF0EJmeckxYkviXwJ7cY3ym+T+dgur02iHRKRcv59
MoMfGcq4VNdZ7W3WDRLSkmGj1TEQqb7EMqkflflHPRgbbHD7gCohNKaPKtERsJX7qmsUtpNmY1oc
ZDNfFSjvUKH76tycohXDoDReRKRka0wvs5gcedqMIYlLMUSYpqEjMbyKmQGYAWeFS8/G+1GAfCzO
qhGiAkRFZpuept/H+U4e0WyvlzvxohRMHWeOQQN5oB8yfIfPij5fUpVcBwxWNjRUjspGXHH2/T7Z
L3OGOkzW3EH/0dE5KqpzqY0b+CUkGOzN6RCOlGy6esjSmZcq2jTaDe0Ur5ZPwbxNSYQeMsyJ+Tu5
3n7WRDeSbnxRIhs01OpsC/FvsZNNmPu0e7nGu9Lqt0i3DIutE4iWgZvEyihMQ2ttTe2N4iT/aDhi
x2qPR7vYhDk43O5Yl08igx2cEWcrbxSj2ZFr5Msp0P6ycFFsb2y1PljB6A7WhMzaZifSXbvFankh
iMME7ll9R43/CvJWSexDWtrbMqpuZFLjE6qxCr+qhieVsMBgvsNjzALL4qqdKwMGSaE+lCO14p22
lEyQjl1yKPMW2xiSA/k+DnQHnTMS7Xc76h91hLzaOHtdpXFU/NETQVHhbo7md8JKuSIC1DSpE5PY
GMtYLlT1Ia6f2Eeb5CWw33vrPepuLfsxV0d/wQaSFwr0672d4+pqb8zaU6TXpY5eYro2zcIAACKz
hjcn1MrNvACgIBW10LxaOYxFuEticNMPwtyEuiPQUfD6R4lrBzf6ndmey2UtNDtQDLRH8Qupw6GZ
H7KUdkeLbU2MKCl4joqV7qp45DkwEjduFYo7qx93OooLSICONiSnODd8s1QP2gYPkqMqLp2JLmXx
YMZcRfHzQLMKe3Leq85lQWibMT+vqscuEycSVLxmSd0xfJBVhvUY4JJXO9b9aVH3bT/irWn3Vtyf
uBscbf4W2hzZdGVbcXPij4dnvuxUIaN/35fI58CuuaAdNmO/nryArF0mVaehzJnQrAmluaTkEqsc
VQrZ/kh7zTNAxZeQp2cj3SzyC6obn8i2jzr6kaWSr2oHykq/a46r5rZvB2JASJYcjpMJIWp6bOPv
sty73G4OoaZU6+hUwN5OQ+CjO4MZdze1rDzAFGUQNzFxCpL5Bd4THH16ACyrsORXnzbl9DkNm91s
CJ5JwZJqU9All/sli/Yx5liycmmTUQMR+lfgqmiGnoRR+pzpOQFMNMUG0rDIBVDKbysvc9fcm2RJ
6pSkOdELIQKXj65bAocJ+lECAWuTRiFxHmoIf2Y5SkXtlt9Llj62pXY2fFkjs6fjzNruye3e9ApW
B5LEsIKE1Mo2HYA+o1lqNIc228Zj6htEKFScccjUCIozih3MakdyuYEZngqU/aJHWxIc2hSIP99s
e0Q9DjbdvJq2CspmzPDAgWjq6Kc5RV6RDruEJ9yOR3skeqJsdoMoyOK8rerYiSK6kOKbIGhgXhNQ
i5EOdL3Vc9Lj1lNU9SObXtpo2SURNONB3fR0eJOM05wd73AVVjiMA+7SXlJ9BsMcF78sXMvN/JE2
tm9W7Y6ReKi03Btwhc18Z9U7FaUaezWRo/lWw1TS1S+YFold4QhFqgIvw1SdxkWmCVe7xbgZCTFL
4u40Jed4frPiwa2Jvlybvmh6nUGsHnhGwUHO6Tulaj8U+rIR2U4xTiNyMdh6Y3ezSOQmWq/GlDqJ
OXpluLOzc2cSmqjQCS4Jnqv9sWAgzwxyduOBq7+7yTli1OUR9L2aEVxVsgWLszzXrJwHwUm66oJd
pT8X7Tkwup3KaLIjHNH4Wg22m/G3yWTsSLSYwob5yIDO9wT9UR4MP8TER+nUZx96/LxggbE0kuU7
hPAkTAxt/0WzLyEEDw33OaUMh5ktQDUnGRpU5+Q17FP5ti4rn4HOIs+7CZkL42Ug8AXgG2mfn2Zw
txqMwdl8GHA5057FDstuc6ylr0pTovjYKBViXU7iyUdDJEmahN+07ntmP7aUUX1+j4hxmyl4kh6W
5h2PxnZMOQgpmq/TVhMDltTp1bTx33fxro6PdXSQQ6zEbblPtRCdIuJMSbqZA9g+LeoMVaBE9VrW
ns6iUyMeupEUpiZSWfdirjvyfRbDpS8eGSdNyZyEXO9s+Y5o29V04nqVN6vZw1MC0zfRHHNGA7eb
Omyhzz515bAprMoflO5ryVl0bfdK+ian+7ksDwbrVo9aqbA+CpZxDfeOpNIGkFEikRlnptn65juK
kT7EUFgTpd6jE1ZA8UWcu0Iz3mLedVFo2tFbPpYnc6aB45t5ulGVijHF4gpiVpkBCQwfZKlWJM3l
C1rT5JuRzD6RQsdOOlX148RJRgOaO4HoU+KvEvqGrEeAW21oDM0cUYf5rtXGbSCD1INJT0uFPaN+
ISiYyh1crDIh+a1OM5SF3GZ6k5/hFj9Z0CiCldG6hA6u1h0Nxt52dZs47pR0TSE5kfIliibOaQ9w
mAS+PlRkpFU1yCwDLysulXJXVI/69A6ZZ9+Kip7J7GGuZJJnuk14LHRUf92PCiPWGglIk+eG2aeT
q5dgzHkTSa4NR4DYtq/Mr8vwQsa1Ye2U16D/sHKSfyffNNB/hE9lqT9kr0tzblmzJll1Fn14IpaW
y1m+Q4bgAoWi3QtMUX8xO8tvAJcuvbgPl7cx5+YqBb7W9magg5lKmdcoHblCjCJlXnFCKar8EeUZ
xj1SezE/fJnk5TmL6I6Z7OnGjKmw3cG/IPnTprFNvF/vBQ2LHFttpUo7MRp+Ob0vlIt4YubxbKve
rJjerOaHWin9gAG+Xb9oRJL1ZgaJUXKtyHZlbbjBT+h0Q/uQGcqRU/pB1AodKrTJCFw9NSMnN4H+
Y22KNN53Bq4hlAnh88CZ32Bd1IOXhpKgn5ptChWLbiOvPlEl6F4mq6DPLT0alN6JdJiTwS8Ig6aq
xKKQPJF17JRkT/SWjmt+dDt13BYwhtJHUf1/rs5ruXVkS6JfhIhCwb8SoKdEI68XhCy89/j6WVDf
mb4xL2wd9bE0ZXJnrizWjYNUNzSbwKdZI4pwefocduzHMDdWjtC38HyOKrK36iS71nzVobjbQbgb
LPtuUJOTYV5nCqPGAvmSy5+o/U0YKF5uP5oOXBn7La1euth8murxq8tg7t7nqu5qHR4K86gVEvQd
56j+ULbHObOQqXM3lU9WVK6T9sk5tmV47sJyI6uLBFwwmce+GlahYLztPxTyHKmkUFLtyQd9uoII
w6eSAx1icP+bWM25wVIU0nUb9/2Lz59uNOZ1WChUzMFE1+4nVfN6WJBl9d008bq2m2PN3WeuF6Iq
YfnoZOXxMdQZJy/L/zlmP6mM0UXjd50JC7W/N4x2ifi6kmyfXvHp6reIm3teBzI9PSW90gb1iJof
qG9shLv+i5XAbG4B5Yoz5Krz6DxG+kO4Udlw1f6bnViBCho9W7Xu1fZmrl7i9GrHlwlPUXvJCnms
4E/fynYXhPuW0t0nmpKT/k76u0TZxtOqcRK3okXMRv8wP6p0/kqwPo0KJ7tQ3zRSc9UWIGxPBjM0
I49IIF262VYpDfb3n0wFaRdVO7VoNlMXv8QVJcScnZjcIela18G+tAgcmfkwg5OBKbMNqs3A+t7O
8V2++AjK6RZhIKDn5sOZgGhVxaZlJqNn0rNUdd0rEv3xfpbmehl8FHOyGYd8HTOJr/qSlCEKQ10d
BAMHaCQu3TCrbEx5bR5y3hgBAFI9gBbGUJcNPq/HLQhFzxzJYY/pXvPflPnXxOpHJpOdsXQbGb5m
PaBZ2BNFxVCUWk7OVqB8TxFt9CGa3FAwchw7RL3LaCsfgfWgOPlNl1e9PelAdRJG3E2B8mlCMjBf
7AblIKWbed6YmrxZneKBYNka1iftKQA72d9Vr/F/BB2ZVrLOYvjmReUG6jtFXqum+5BDf8daoDNM
Lmdubsl9G59zLgKSNcrijTf7xcrKVddqMEFZXGPL4b1MPsxIB1JExVXJWu+0XpDSCfnZypBLMPCC
4I0cA2rH4seQvCrXyH4qVLj92APW/aww2UpdMfHZlUfaGfziHBUcWIQbp+19kX0WxltOe16bhT8K
+OE88y9O0LvR8GkoB6czvFA+hxZ9roW/pfaM1/FncO7DWX3h9I29pHEbJfq2unRt9xW15QnaF5Lm
yPSb7pxGbz015DihbAUbOvNUl2D8c2490R6Y61RI+dDFs9dEm86xqq4mdkmd5PCQAmAi7jcbt4Le
TR9w3dzs6zF0ae1261RZUwrqzvqXXTb39uBsScQ8FsZ0sHVn72jWTnQnu3+a4gDpAC2Fs93gvJjZ
r5HzHBxs0tcxGnCTbvx8dg12V/g+LR0cDm88sA9exFkbt8paD5VHnBisACyRvCxc54ZyZZjdXdFx
qbVUr0vN3ZDeWyWx0NKMd5T3ebIb99DW6dLpd50SPjQFbvjh0rfKlwRxhj/7AAIZNbPdtmV6mEuK
YQVqH4PWNiPNaq/11tooefrY11TzhjPCBbaCiTjl/JP21N29xRa1obDZRUPjZPkj62apPF3ZjIxa
fTwrUc1R6pmOB3L/IMBoSsZ0kVfVneb4L5O8Kpa+idTiyC88ArtjJMO/Ahjd43JhYCT/1po8d8m0
s4A/8/7qEb1oECJfUfxyjNplsnzKHICaNN/eug4pz9fLveF8q3NL/1K0rdsGJ9KhGQEDl81TQrLY
wnwQdy9kdLZJofxYCiRh23koSoZMInYJpZwjX5wLuF0cN3Q/bjk6LOVzCxarX4spOyG8H0k132I5
7clp7/GqusHCPkEToD2eEPhWNMN9YXX7ITxr3wWi7yDSD4uRB0+LWdyLmhO4VB+0oDviCDhVXf1L
/iUNMF7M5nYBToTNvCmNYRvY4ZFYRMuQOAjLu7A/SpazQKH7WLUQ/plLGqCdNUy+AYFWarPVWm78
wj44o+oJi5UG9J0XddZKbZjGZrPiFqxSat0+YNz8AqnnHWmj2w8Jr098m2s2mDRHyauuIKT3k4Yk
P3z6esNsU4XilTwzW7g5CZi7iRYxuwYCgNEq6274Rda1zLaCo4SmtXC7TVciUitSfW1nqhXZtGiU
erTISRcJbh1F4FdkD/DJjdTqvsQ7xHSSyDO1VjQlReWlVeuTZeHLIqnU9SBLkzd7aBDxSSzYdHDw
e4MMn4pdCcsB7XMdAHs102JtJOa177qNJceLgnPDvwAaWUFbwBQ29g9J6LzVJHZK9vRqeFJTHd0N
f1Y3rKPgO6QYr+HNX6gClqdcV3AwmCvmig5Qs30fMwUDylPNYTOKtT2llSwB3U4xmDL7a5Pp3Dz9
jPN3pyh7TkweSaHNnGP2kXq9Svr8Rw8X3bs95LIhTn6EHX/kWDLUzXO+fPJCDnVNR1nYr419KS/G
LQgXr8B5lNNJbIIsLTAHpRZE214+Y/LzNB+LKU0CDOGsi9r3Xk76k8w4VxNKI97bhObvWPXMllFr
vC2bYUdfGFO9N5sK3KJGjA4CZdfnitsVmxHNIuMkwKCEpjxce/iYqu0EWb8N75Jp9Hyed11n7rsQ
q1FbsFr4poUBKVuXBLh8tdopyxAuUJ5ZNL0iuZjqMnceNkl9DyMbGrODYuwfeULuVZ839+QliUIY
uDsH/q4hie0P1lFGwdqQwU518Hc1PRQc1AMmhkGE460tNzq1gBmF8nVhHkqZQzYPvPrT5g3Z4Qxc
RkUo7diCite8eFYGeU7bZXNHVoiGaxml6wH/lmPZt5y7uZ+gNHMzzM3aK65VHTAPJcpXz3vFUHje
y4e4m9ymyBEQ3nT9LZo5iFpcRShDIVQ7zpGbyyNDhmfKebwaRDJJhcQyVhQKPpZtfqgN/0vqfIqL
sdxFen9TEu1NNhyVtNzcNmgwmRBr8gUHjVB3BfpnnDgV5Rlq1rwTkVhJzkqrgSLbJpYeFGvanLiF
o18suJpyRtag6y2yp5U2anslQMyxw03CLTLe5K3NSTxBQ/C/I7/bZFzK6MV9UlLHraCrcz31LpVD
RBJIid3ORDW/EwxspGWA02ivfrzvmW9N+ouu/JQIKSMORieH9TjB+2DSXX0DQ9VIf6rhuWX/9CfI
reTravkI3HNHTBQ9P7qWgb6zOiodYLeYLs3E+wqoEQmslcRH1wJx6TXXDOO9nmRejTdODx40433O
ARMQz+/4b9bjzPssnQcZK7vSMFw/D5ns38/iFpQ3OX4MOaKQvo7B9XV67E08s7ATdr3WXOkW/bEy
hBR2Bo6y7ciHJP8Abs8t33iA138MFWPF8RHGp4IFu9xONjh7huqaEZ+mvvmMxPBGHnqlDiCuFYzS
hrlTGJSonAQtZ0tvBZhPrgMYRVjMSoL0Y8fZBcQ5OQ0DpQd6S9SvnCGAKmo7P4MVvtVI6wW5DBwS
3V3N4tdNPfeE8X2mrKhqPouMngugGHcMqBOtvl+afowHoRAoaFTpkvXHo9L7r5RDuCEfzewecyjv
hqBfURx96WaAXAX87lFzm0niDxDHxc5ol6uBiGwvvnr02ro8zHP60YxzvCp9vYW6tejdNTvNRuek
VqjZqU9ktlZmQ39B3L2YRhcdk1AE27nn8mqO4nlw9G84ZSc6Tt76Jihe7IDugNl6zsEsuaViVDsR
hqi3bc302py2fj2hjeYwUDFSBTdDcaxgJTn48iHmjLAqaqV8EAOTUSqpNGtwc+ygvdYa792gC5cI
eH+n8mJnc1N7qdnBa2VWvNSrvOV2urGK+OKABtjgVGdMzzI3lwF63Ix6NzKW2mLUSFNWA5+m6BGC
HFes9tvuFJ9Do+3c/AhrkuNgYqW8ZlNl+meRiPAQd9S6A9QmKBdZv2zD5s5QA5wbITcfWF+WWLTV
HI75PNfBNknLl5DPbwLzA6a/WEusCE6sAX6FkRcma6HOh9Z/Vk5qiPynfzvynsgKA+vXIL2OBbRZ
HEuL/UImJVSBiY4MlGRmp9lyQsfDw2+IE1J3BZQw9ksn2EkLtHMgXEWnJFBKvGewU/wXmjk21Enu
BefZEvi34B2D8sckn2m8dlSD6cHvB/9IFCp91G1MKXIQzxmNROfsedLZbOo4vq/GtvTIW4Tb1vrq
W5Ywc9SHF8jG8GRR1pAgHG9Qcmwt4WWQJXdDUuPjsiIU7SHq0l3igNDraW5moEnLshLGCcZhhr3F
wJCrSChMjWnU9BPGO6OWmS5AJNTvBvkRD6rG8ZKZupnWm0B7oMV2Vakd9ka08RHno8SVpF5CEdcH
tRo/YwSp3VDU6GljPxKYTZRHFfpwoearOSot5hiJ4LKXa2vDpHcK70IZ5o8jzpcpuI8Y3WpB6LX9
14zmlsWCeT9uZ3JiKvsf3BlObNParvAjj3fLwQqx0NXVg0Phq1kiaPRMBYfI8zkIWawLWs/2rdMF
ZbCTQVBCjGU67qn9b8o9tAYr2OtPWtCCn2Zn1nH13Rq0Lif4rPA52LxasfGhZCDgGfOkBf4I4dm6
l4Q2p4JvQHEYZjgbBoY7dfzqwF4tZvYigdGtjLsG2r/xnuXthngs8d0v6rZZTvDlOE9qjMPeXI0G
LALYEkXAxl+is+8o++M+v42HDdKnO1ZbyEMbVePyHZVeOqCTMedTEMxt/TU3PmKd2VN7zwZbl49Z
+WIjGvWgaxcf61wcCl9nfHctwpEELrMem2Qj6UcDt0vUc5Ek3lntNMk/RzSnyDqxbpcM7TJqsBLx
PogJpfGlQLTVEoEIiX3FfzRFzcTmtc+RdtkcGxPVYOa6BLA719NVxrMGmtiL8qMsf7lCKBwOoonV
fcB0oK5q82yxXWhWsq9DJvrzapGe8+ZQYsOBaeUaADzTBxSniTtwexLREQnD8M8mWr1IKOJu/e1I
NSs3fct479VbaTWrMTZW4bQxGW0X8zqE41f5AGXjPSS4NYd417HLbdbQ78TuqCM9h9/Iom7WnvA7
sODXLtpsEn2HcYFI12F8YZL8DjPRM4qzX90vAySFAQf246r6KDKCB0wvaJMoRbrWusZVlZ65F3YE
EHIjT43sTj7Kqdm5ivXqIOF20WvJUzMa/BxelQLzc1Ftuj4CT4HaiY4JFqKzX2ZEaUO9L5v4WGhQ
3/toaehjtPcaN/sqS9zWpzedYcRyKTkG/Y/0L+XFZ27bs9kN8m4UnCMZIU0gNIlUGEdAD6uWO3o5
35QW73aYQsU+Wv6jxCxisd7nCT659DGjRinhih4CNBvWev01V9jo5aUKv6vo0GBywmeUDHeT8+ND
4lKDcgXvi2nS2maH1QZjxZyCMNabNe1MzJM5RuMfp4EftXjc+BDX3MwVo92Yzq+ZsrrQF5OMBrH1
HxFyMRzAO/Ov4Apf5YdYb1aq/iTGLQhDtwubgw+SyD9G8VPejiso2Cvqb6PyFyfoKre5Nu0KsNDs
SghRqlmu/HR0KQpgalsguYX+djZwKOvKfmQp6cRVqdaWgptGXSBBqwYAGMa0+lUNzOOQfgWcZruW
cHzxPA5HYW7saSuiZr28dWam7EA/VqIiBF1+jCRB6o02LnIcnKvcpTV9hb9vyjeZfK2TXzZaUDj9
JmC11KKC6wnvhrhZZRVHO9Uts72WPM7mT9PvgvTdwPBZfRf0VRUOJRKAi3RP8Z+0EiOJUdViZ/Wg
jq05nzbIBU00lhe7uFmTgF3ecCupq/5rAhnuFVI19+pkpHvLpmqhYFZbWTmXLW5CG8NPQ6IxsQJJ
FZ+N0hbXhEEfIsuPJvQ3c1awME9Rx1jC8B8c4zxwSbLUSH+GXOqVA1q7rIIRTMr0HRqZ/dz03KT8
oHqFOW6SYCgYCHQ0ww5MzQsbBdnKtuNo3zPaNp669l3msbXOU5l5w4g0ZSvXysyDm55+AdRKGaCx
VCl6S1LJlBYnx/43K6cXM2X3xB7GK3gtABBokfnQ+DUc2s7cgAR/UxmsfmZVCGGAm4LOOIuLZYnm
1rHgK6FQ16Ecgk0m3G7ANXOme+I8dU+Cj73OX0QjLm35VzXiw4B9wuHPYVyBcEt207WJRInPMRG7
HDxucuqcCbsnAyb7117C4pepSB4nQkRmPh9q+QtkmL9FsZ2H39ba1dQAKSc7/daV+Brx9OKJtjjM
PycDVleT4FO37jSEOKw08K48q6PjQb81GEkCYkphWuE3vsvHZ6fX7x3nXSG3o/R/g8Vlc9TSAR1Z
JwE5nGqdf02YHZIR+wk+7uFSiD73JBfZNhJvaS3v54z5eVtzZ559xzWMqsQaW7DMU4dlN6Zr0haV
Krb6jdwKBLVLTn3vxn44X6qo2YcKR57Mitkfqc7ZBFCZj+kIG4id/6VVvCathrMBVmVlz7w4QUPh
TqI4W07KAbmlEwTP+2jB4OAjYvNTByZWifmQ0kEjrMrwCkWMK1mW496Byob/m/uKrICyz/S7DbGw
LqkSnyDYrcqJxZnPgrqSaI0URE9uOjQjce/g2S774k52dbjuE5tK2Dk92Rp1OTOj8Zuv3zPAukVp
a5GLawZPWxxbc4antBikvlJa81xnaOUZBBE3ikx8hQc1l6M3DCGkSk6zzTiVd+mM/Rx79C6skk9H
YlDgQKxuOdPtHauZeaW8rlAeQ7zCdnKuA7gQBreyday0TJiyd3Wio7aJPydDjMivCXRz8HpNUjHO
TtIfJJzFj4Mtk48tAxX+QjwbhHzU5yIyBt5DF/5xEac9e0TwJ5Lts7/XNeYZs8PAFynFIWPsuap4
Orl0T1RFx+rWDy1GM9SJMq3clTAoV1EV2q5TW7lLjtVxg5hW3LwH51sjJy/JL6Utl9sJJ8VAjM2G
G3WztoAFrqIwfSCIscMvwTkC4+dcYU0oKO5aUcbyBkNxTzLwEOjsfEEILGg0tZNlpjyR5VoJYsLl
eYaPPqFxFWUjt/BI04TOuN7s1Qi7w8IPoT0iOv79WK+EjhyRPExjwnRweUhSpeG2vnz5982/h9Sw
pkMsF1LE35d/32wrhVGKBvycmukDl4/BcP++nLDbAHtTiTCaRVwT5g84yRTMNBuRi0O3PIyWP//z
8Pe9f3/493//3/f+/m/bDv/9y0r4aQe7PhQab0GQoLS5Tr2PmUVt4thTFHQNS2svDkUl2z7iwLcq
YQ0fAWHH//lSZBbebkfU7R5uiAtStjziPATK9vc/VJZXQVrBTqeDUg5k4wzRTYd/HvoY1N/Q4w2G
P4QrybQOf1+V//fVPz+MjHKv4chT4j4D1/+/D5qmJq6kuI+7pZ4cDSxXCLPGkYnavMUa7edTC08N
btLfgxEz69OWh//3Pb9S0r2S9WjpscVW21rHv6+4xyNDJROaBHqGzr1mNbW5JjccEahtjLs3AuEq
RPCwbU8dFQ94H/18U8gy3iGAXsLO0I/2mEQ1x9cIVERCBYgS0/H1Xz8Ox2A+hi///oS/X/X3U7uc
T4mvmvkaQIZyQsP9z0M3l/Xxp7MYNPkiPv49DI7GTejfH9OjumU+2iEc6OQXtqMvPlpZy6Nh5MRq
bKvC0JoaD3Nvv5Rti5+Be4nUr0qeqfd+iP6hxPV9r1kwaePmqmugERjbvktyQbjEcKhjbLG3Q8sF
xKjH9C4AD3XXSecwUyt/tMjorAdAcVyG4vBkxvIDg46xaXTRrAhYILSiYB7/Hgh4Qp/oFawPHdXU
Y5TZfEnhlOxyp10rrm/V2jGYm88kCVrc0Zhl8Eo0PvDZEkZE4OsVQ7gEsD4DLgQrzvF/3U01bdoh
CuMqBkxbiLI/1h3GmEoRt7k3xS6z5n2WD9gKmrHYw+fBkYDRtDQnksgJcpwaNpsi17aGSZN1KiqQ
RUFqMTruzrGvF/toeDRDisYD/N55z61Cgv3YyoU0iNfc31tOhNE3VrY98+W1NtMjr4xeoeGw1sHv
4uHgbtUq8hwkpPuEEMNqDpXwILn1ruaE4YI9tZu2EsssI7qBiFqw2W16KoKK01jWXIq72WoVDu1D
uI4MVPpIxdNoAzGtK6iSoJT//mja3Ak/LDipHAzadojmx3wiNjj5TKYoNXk0FeIsWFP+fiIgAGj/
XDb3ucTtohWtuTVStNbeQdGZCCVBM9bWfRVVDPmKdjPqPmaX2ondEq3pOmDc4jSfvdUi7tZqt8CU
M46gsaaYu4yKo0uucDgFiZptyf/MF8dqA1K2PRJ9O78JZx6uJklIC09bImENyaXNfI5/i5RCvFxV
kwsEw7t+LrUXXgu5LrLSckMACAijJZ1/nFg8aVLN24M4TYqxwcq5eE394DcXEywJrMJ+tkccQv9P
YF3EVFxgwB6fjaxONk3aT+8R+RirzOtL0CY3MBD2TUUhKiPFYpbQWbdWav1WIhyVCzF2lOZVp8QN
3opVcjek8PXf71XxokpLAydVN3bnrqGTPBDtpZ+Z35N7L7Yx0sjl76HJQNYm/JGSLk0yZ1Z4Nmea
QOWSGi24sTY5TxPNUWL710I4RlqyUaFSryK9DY6ZqgRHJPJsW2jNyDAexcZiI2zDU1qawYkTttDu
+sTUGUxHznJLRVKTU7CFt1wCDOWhCjhFFGXprLu0RlXhoL1p2lH+U2RYtRRyS0DKW3OR1Jq6Ku58
v8LNa3UYYgziKwFiuVd23XjiwB/R9pretcu78Y/uPfeYP9TOxqvYApx3zS74/Ld1ldgkQdRRMp/N
lbu+VZuTQjD8rwPhH5yy7ARjwg5pxr4z2VKOqRpZl1Blaupj9ts1WNQdAoXXJA2FW9Yqudzl96oy
aXuGrl/aqkcyWlDvEkDuJV9qrRXhDZ0u9n8YfIu7E5NUi4/Lk9HYmFIbnwgPB0Az7qzLH6MpsfyX
FCM6kynGPfwZwqajE/ibcoyqmKhQZ0uUVHjIkBdVbMWMecGVjtRUHfvm1tQpOlHm2PcBydejaK3m
mIyg/4nUUoUqRH+fFlV/P6rB1QzIc1MhRfPoRNuDllT2WnIi9Gy1Vz0F587OlqFLRNG8BprzXLYT
kMCca90fdagZhn6t23vRszbjRR/2zEhuWkfQ1BHmXeG0cjcOwx9ONcVfND32WPFPqYH4EXfaOpyz
+YOWgsdBEgL3YwGoNMriR6cmYINkwsuePHFWytY+p4i9FEnvqRpOlErJAKHH7SVnhGoFj7YTyaUM
pyaSmhnbrsI997dI+QaieVbGWBlCeTOrRt+1f+3o2P46soRkDa2aSrsq49XuRirtDD1K9qmw1nAO
I6DPBAn1v2q6vuHNZUPBQg5mBtYHrX5IMCRAhz8GTreIs9pWkUN3QHnEgTmM4V2rLL0bBb8kwgf4
R4se5licNQPbZt4/CJ8ZsGgZ+puVda7CSbn7e0M5CXKYKOIRaF0Q7Tie74feAeuZ2c26Ki3zNcJL
vxinyl3DwkVvrqpscxsm+zioNBaGYXA2KWlXlXPAYrVRI6qz1LLih8v3bM4WOymJPjg+crFqsn32
mmbdt8tDaADPDaNZ/POJnnr9zi7oYG87TPT0+f194OaBMWac8dvafUsQBHZ0CceZYIsTYiFwkHr0
hWKtDgsZmDfnikEYeSDRP/txIs9cYOQZQAGngRygJdSyrZnq0X3rtxH+0ij+56umNVByO8yQyP7r
YPSZlho8gEZMXrSpoQYGRLVnG6akhHj0grCW7tgKUoA9IfVx7F//WkqGCDObjYqWaCBBSM9Ey4Ql
uR/bvvKC0t5qMShTnzXm0k72bxNa8da0U/8IyqIXsQ+mcvpxwoVX22gb36fb0ARe5EUzTRsZ0NG1
UKJNhRd5xwjsojHmxEUoSLf7GS7qwGcAOhCxHwvCUnBdj5WBuKKZ3WsMNojm118hKxw+ZaQ90XfK
hoKiO5GDM1o/3pHXjg+pgVm5SQzCWmz9ToMhwceeu7X0fjNlw3mUuufQv455l4POZFyIRN2qjk6b
0HcHVaobIOUcJFvnRiExJbL1ftwOWKUPkf+uG5nzYKjUpsqa3viiWjsRPs2OdgrPyICOmX5H1SQZ
tFyPBKvKfJ7retMnWoJYViartDeuWVECA825+eHdGvQdHMKKI+xUbKjM22bakgsYlZdsbO+4f3Yw
ZjGTVDZBHaDYK3PwzznPtKUtZpH+RHWo9KIYvnFs22e95E5OFwGdbf1EgO48aQk7XCX22ZiwDtcX
xGDAJi05dOACJj4/t7TSc0dfKjf9L/AzAcWwReQmXc6oLHsGeoEIl65LbsamnQu8wfTlJHXwIeNU
c/MKH4GZ+0enl3Kn2Mu2M3/2QbwXAkVSKHN16rThRQ1wn5XqfKdWw7ttcdtqKe9ofB3/uk1lsSbK
chW3erWvBKNBHcttMhJ+iw3jlkemw4iJFoDMsu4En5q1GpnyMBW6tUyUEBuSEw0kD4oMgKHOPzJC
ekdrwOwVdoEbKwXNCunLZEIqwaxQu0I0+jGYtKMgfNCwRl61Yrhv9KY5Bbp6H+RO/TykPdaNjH/6
VF4de7ZWrHfGOWiR8+a8QIXHOXZIMZqyW4P7Zha28iPgAGYkNw1UAHTGcB/qdbdhzLG4ac3Q6wzn
LZRgW6akPjlGWN37KOgYM+QasDOCi69gsqyvdZwqb+D7t9JuH9JQnsu6rrw0aw4KoT+S2HL2gP7x
1x3iM8e1eke6XNl3YjjkqoB8koGVGIz5cUyH/MEiy3ji1PbcaeH17/j3d+jz1TY5KLb8tLUS+8lg
coAt8i0DiBGXkLbtlqCBsGiumdQpwi2AJx3cOo7Ugm3PjhlgZcXdiG2QMVXrxrQQSLPvNoxboQ6m
n6Ktns0Q8IBPz17OBXU99lc/bnrqS7R1JMti16XjxOvjEKrhFtoLE97LNH2I0IevIsZPLALk/k2n
dXtKSuB8VYtYTTqtBDA08PfGV9txgidiY+uGtmumL3WqW5BG2Y0nvEPXZ1qlO4O9bnhhaz3GF06M
cKs31qdV6MZRjN8zXQdtOR1aDR43we03VQTSS4rSuBOdQRx9Onbx8NbmSuDB8sZgNsntNBY831In
GDvUPwosBm+Klci1G0yP4XWmJGgV4UQlLwLIL0W0AsPTP4wWDYVKh7QcdxeCwnKVqtlrOMlfVbe0
VRqXmpdJxK1MYLyPsYT7Oc78mdlch7vYZsX1nFbFR87b7wgFRGPE3GrxS8MlYt3GNJHnKO/fznTJ
m/SrkOmuA4jMmZ0XFb5c7GYGhRZ1vPRnZbXiYiHfCFkLb7ZLKh8RE0N4RABac5rBk3dpTekGzLPD
UHU7dA2WgK66c2gLWARiPAgdl/9GeSyTgSFdnL52RvccFjSjT6i1uiEfmlllvtysUUtFkbavopY/
ajakp5awtyPZBgUHA7giKXtWmW4NGtePE+CETgUNovvrMEnBv1XGxujjaOn827RWfp27/C00GKL3
BoZC+u8ot0WTJ0fJAgh9w41grEHsvEmOpXXxG1iKv83jSl8JFcyAE/xoSfYaTYAoQJdCopmyXdjp
wbp0oPJMdvCrD3J0+4QYvK6oP4UZIjMP44dqKU/5QB1kkTOvmTjJmDI8aTUQJ2fQIZyScQ6L4ltv
XnVzGLGWV5+Vw+Hdn9jBFbV+n3yOOmpjrs2uwBWGr6jUOBH3vcCdgQgGB9w1pX1qGREXU5ivsXiT
RZ79zaj293kGcqlaFY+KyQ29E8xf8uaVCw9RnYn909JuIDZ872rk8UedViR9gxSFnwXeN4fXIFxC
h531ExSjtg1SlKaY9JngFgkPRL2p0VcSmI+tZW71fgZOx1CpajINZYEhoVoxTNH3ukUPWWv2yoHK
vSeF1jmS0DEnmOLD6EKc+QW2t9E2zku0SPXB8emjWOV+fY2lgVQXV9soopxG2KiszoKOaPJp6WEU
m7okSE+/C3+vSN9bJXEbO8V9MIbasz4jjJnG6CXmV51k1sFZxr5zyVyW674NzCCFFKg31XPMaXQN
DWNb5MHRpxKpTnxviFgZIg0nIcCZSIOLnTMANkot3XCmYs5sIudaEzE8SUZfpeAiaobKwzz6EI/W
McA42NvgkDl8ob31zgnVmWDvJDaJMj2VFLHgd03Zbwb+QNuc4T1MMbYU7i2pX3/pi5tTfrRqnxFq
tN4T6oAtK18bY2Wh0yJmlPzVMj96Hfv2cWLrBPxi7uxQVGsqzbYFy5a5FI+QyAdeE630PLskJkVR
WGJzLv0ipn4S4o9d8FrHObe2rAy+6YClecIqiW6IU0UKADxHeojA6jEPtXa+eoNLIygXZUdrcFHp
CAZl/jDUODaU3O1US+zU8DsIx68M1WmlR1jbuX26eY7lnGUOD6tafTgNljO1TK9zNh1yIbZxnkeP
EZ7RgUsYz2TlRvmQupqfsbuwK4Hq6Z9bMHn7EHWJjzHDWZHh4YAtFq6nCdwJ+JQj2pfmJhXtSUn6
pOf1DqPquxC3oS0fwEyDSdAgcNodVHFpLk8MzsR6mg7/w96ZLEeuZEn2X3rdyILBMC5q4/NE0jk6
yQ2EZAQxGGbAMH19Hzzpku6SWrT0vnb5MjNekD4YrulVPdqXnD9haB/MOu53lDGXbAngWafxh68C
c+XwkFq1bUEz3JBv8+RrKpS7lRI4izONj2ZCYsEKe9zNgNaYR5u9l1I2itUmW7BrTWvWu27kRao9
e2+OVIaYcJaMgHSfp56pFyG2lHfUO/SKm2uQHfPAJgroPlUV7hE/bf8mIR0yS5qQyBgexQqtMCVu
Simki03uceArEBYN2QxV/2Tp5O4aW0OHCJ/ZspANo9MUXXyjNZuUeqjvkJwe4bPGh2Z5/XpvqYMc
uYjGQXoyA+Kswn2JfeeiOgOfw6h/a4qYN67oYaYUP2pJ/VFZXK9HAsQrU9o3y+qofaRHCKKD9Yey
mivWuQ5hEbbdFEf3SiLslXP6QJFbTuOws4N5e+OHnNkQpu/ZFNOnG+C5mez5DrAfepkvUA35Auzn
SmzAkK8Vqd+zF7AHhc01NAnuT/pYgR+4G27R62qZ8ID41DhYYE8lgl4FDTZiciF7SZvZofTw4ZSl
iTaCJaEyMpwxA15PRfYUisitDyhbY3XAB7mpvSMP9WNWyeZM1Tgf73k/F9ml4uPkS3c4qFFfAg4p
C0OcXXjvItRnjuazjoLfyWUhBxIRlxv0qMmyn1HaAB3Gkie3+pxn3eyjvLvPGu+mvBJ0S7FPy+/I
qO74rn7W/yB60CYLUjYEmnI+ZpV59iPrLkv1ZYqGaxFa9TZm3mOz6TAuEubhNyd77LFEcXBQkZbR
IH9qaGCtAjdKB9cqqHi6AlD4JAaHPNKL4sGQ7s/QVl/95FPvWk1UKmGgLu0HL42GU54fS8cnBNPc
JtarvIHuV+rxlluz3W5Gba4ng/l6bfDEYCbI5P0ATWYeaDFGmuAS2EZrfnMEEXck6WT3L3NbveLx
yTeUgpO4FbW5CmZao1ue6gxmn3jPgHZENtADZKOz343zihfgBZd6kKfBNZfxphxIsQ1QYzfK8p4w
DGMkwWmxMpLpFhB1djjoM3q/LPnmRvz+gtE4NFjMzRrgoOIbzj1lwsVsYLfCgsE67YnmEVIThgGa
pTL/eBdnbjiBM11sUuXxBYKjs5kzuz4zJN2akWU8PJht6VWvBXfFKo2rg8rqYDUAXvGyBCFXEjpT
7Xk2rO+ZwFhnRy2bZ0WiZimWnO2Ig3qZep9yo+Es8KiuN6waM3bhinU6gkN2/TTbAmKJcd0pbkfA
ECcbdhjYsMM8BE8iJlHgGt68Hlon5i9D0S27FoZZjVO0xRjXoFortNO15fKH2z441JLqLNvgSqdT
CxSIf8vF4+CFzIggSFZmoPDuNjd/ofhYffjWtvpT11gM3A71ldp6JbuDyORzS038o84UeSfBn566
HHO8Pe7HttNrZ5VmrnXfJOochiMu426KN+xhHqpIhOtxMDGTNNmPGCSnqR9tBz+78czggxwFAmPm
yIexcc9IlPXWDtwHq9Z3sn1zlBSQ9XpqyQZ88X6+i/rkk6gXY78on0IEh22Yend6cfvS/N5Aco6e
uxJMUpBJrJ4hqvjUmpcWgGKICWYfRBbetFx8pjMreelZx7znMNeVOPIl5FhJLVqp3D9wf0OeAhHQ
RJ/DumujfZSArKxQrDKf8HLoNiTMQoNX2OlJODhNxaDGs9qfsyf2dsSAAqJRRla+6DLkRiDRI+cK
2pWMfnJkQWZKSCfsP17q0XooJXK1SVDZpu9pN6Ojo/JVe99CIzbTbiLR1Dd7TthdYATBzsCBaGpC
/LSwC1LvNGi1RX7XBmw+3TavaDhhtqIYK1/BE3cOKQpVFvFkjxtNuABolEhI/kwy3klFQ2lYI8tr
Nqqzrb/SUgGreqxJx62ZXQhZSxKMkZWe82TccfdTmyH6KkyqoEQZr0oL+bWcwdiVA2gHql5pd2Mh
WQAzJrbM+mPMYVSE867Jo7cMt4JatuthoR9zHtJRtqlyPHDwxliwn/MwUNu2x4Mq4gwAOLc2DKnY
lIh1A2r05v4cCwIooQeH0XSLa6eMP2ZeGeRGvHEd+dXjbJSXbhCfGhltXYbJtEoDcf3nnyAFlpsi
g0casVPYeKxSaFIYMiDjLiXFZrfyPYxbtMcT6MgijnSXFzocdpYLmafKWInTQ/jbtQMIWrh2LY76
Ool/QU9idbP8eSE/HvDb9K/aqk4Md8XBDTD8pA7xNqvC0xQntt6ZLs5Zs7jqBDtTZOJXm9J0NxPH
XFseVMBe+MdoeVwlJu+cjshIUa+8K/vunjqeE57IY2/QzZlM42/NzZS5QK49y+OZ2ZIdCEPc2ZU3
nidFZMyhKH4jodNiisQSlPBgWj4esFsqsDYLZ6dk3AMx/ZnobtwZ0AEaexTrTvW/yVzc+tDOt9LY
dtwQ+JoO80YTh6ss5nrA2TTDZZg9Usw8QXjHqoj1g58sHm0SEByLfffXNKO3HOLThYLAz6xSE3NT
9+iPrjq7TXEJ/RqrHcTBRDU59cLtrTbLYe3EMQQhYxVKpFTmFxw6jZz3tsurkebGjVFzuhS+Yqkx
cwv1Y4NtCl+5Uk7nbHDTK0PlmKEOT2MomMaKcV/1+YEx+mx0EB+M2TTXs0s/K/8yibmPdKhz6ER8
KJGD6HvFvOeDZJqTcZ8m/IsdOdNZ5JG7LfSmT7BZVrmt1jLgYxZ3ebRFY+Ejkp9600OaiZ2Nq+F0
OBO/iwsgodFAB0PSWLk32Hj5JqzxtaTiejZ/Kr6XsWnEHLv8HmbRPIcdTXtGUXJFwuAXV3N8NTOS
KTMR8QijE095yrgrogP5QEVeocbdbETwxxM4Q/P4O7HxXI269Xcu+4ezKYxrljpLDQ7VuU56G4JE
7ihATAA/kB+vI2hB5DvqFmA6bVjEtaEFslzDOdYne03coyUZs0lsPOhBHI8XOhHB+PbJUzzgPILF
oWDd8qMP2CYLxiraPLivLQcGbh1V5fz5lLBhHV25EiYH261f3FJIdmLx3h45mvXk3Wd5dM0zDC02
6z4wHlxVazBbOkozFJLy2NSfVfpp1p0Dx3PcBHNAPRJP3Kl0vm2657gqQnQZ4oWY6NAUYIvP0VFP
beGQ7yz0a+OSKJ8LKLEVEAv8Q5zcKCIqwz4XBF++H+IytO5dpX7w378Zobvry/Rz4m6xHi3/YQhL
iCIjydCpKPjKmbgX2no4wXknC91jyCr0S6ardVp2LAoxq9ObNOvX0W7BOZfTkczMHZZ9DP267Laq
oEKsK7D3ojyvlAh5koAb3Fkh7BI+97Q+uGsH0/zgobEnEbH6tkxBDnK56gktbLM5wrGu+33GanAt
2zTnCtws5qTl/+GTsVTRk+hNHq04Qb1FsvWbM+uqcUVwkFNdYZu0OmhPnfitmgSfaxZ+5kl8mWsy
BgA4f4grYCyF32rqD3YQG2wK0I5NLbaDculrG58x9JCNrHd1i6XVmp4z9vgbz3gMjFMrkUizELG3
yAo812VVrt2EJuMmg5XX9v0xD+nvjJjTC7qWTjEHCs6sjtQAVuw5574smmI9RXAfnBY2JJuZICk+
chPRtJ86gyOoP82Dz7BvOMPW2icDbdVhrfwDhWy0OxbpPjDTT/RiOiMFHNvO6f94FVgNd2lEHtp8
DwU8XPUQNMYcDlteYLaviRRhJ+dXQsnH/14n5a+XhQEM73Dee4N6qzEhD3nDg7oAnIQfZ5vQYRx0
QIUGP0Do7a6qJDI4O2wG3RKRxUC6diuSjRZvvBGIwyB8GG5Y4njDLJO3RLmKGKvigoH78CshLsId
9JrFHppTYz+YhXXrG8ycdW3xUnhBs8JqHaEgz9umFS55qaLE4kroYMJZydy19EBzRCXo0ivKDRn1
KoKEvYM+FJIWjmNcY1aEScbwl1h8LP5kWflawxIrLCM9awu0AEkf3oW8xSEynl3cjCvbHj+yQpGD
sdW7a9fN0W6jLwrH9qbBTVi329KEhdN0VX+wHPM+nLxD2TQvwkKSZnUIQCG601x3CRkVf6omGgFi
+R8yD75K5YC2rR5MP33RMS5oZdQFCKVszQy5byXorQFaB2sltvLUNHJCrPlqmKSICFey8Bx2vUt7
XucrUjFVioEBNcjEDlMpg+AuwF7fA4kICvlod+SX+8Fg6uOKHbAlJqjWc941Em7C+DC7pbPwvx8N
RRJL4RQWtv3WdDSyzY6XrePs2wj/ZsrFbeQJAgSolEACSf82pgfCsSexEuPJivpy6RD7Tdz+p+sx
HMYVhVheWe3YKOKKDvYtxE3XsD/ZAH5FZh/ysYN0Dsw497DFRsRjipBRtK2/jUSfDFkGR/w8D27U
VOepY2wrZP9o9MT4OgOZNvqLCeScjlDmgij5JsL0NluJQQ7JwM7ufeAm46Y51ceckwNt1caay5al
IRWy7scMMlb/Fnz0g/3XdS2eS73PdIUgko3uV8gIv+7x96gZFC/pCmqm/XCvzDleVwWroQHbNLGv
cWe3fHGrpkej8uxVF4//nFuveb4Q2I8ZX4KwJ2g+y+gOT8+ON8LZYz4gcmdOHGAkHn6hZsAt1CM7
xlw+pyGLpBxp3/MR1oXjkyVtPseMvPzgmGIjILO4/AqtKMk+psDcAhvMmfNbBJPcdKFYO60+Z1wf
9/MUvmifCqZOH0Z4h6fWqnagoOKj040/UeOmLNUCD+GlWAde3D/jqscVNqhLxsk8BWmzrwfxoHRA
BK/CnUkjOttMNZwM0GVd96wbupVGMo+27QSsSdZQwFcpBiKcLFe0pCOlEID0asjf2myXfCjMuiQb
XoOG7GBnDG8Z6g88tuDBds1HZcPdaUL/m1MZLVjOGGMmHl6toTEsRaNB7+qma/nYzCGUgQoZidGR
AN0DgNTpS8LV36S65iRo4doXhg7X7O27A2MHuoBlxxsZFN9Fxb8gzt5q9qUsNIc7IlbNWhsdyJyw
PkBPVKDL1SnpCXkqtDCZ1Bgn+vpvh0g8DOLvYMBVKzhF+RXYW7c8T9oJx43V8BkfZ2gTREzcmUuZ
k7jbukGSp8W4H9iiL+KeqIHxjShW5Tjt/AxMZtszUsBW37Klu1Q+J6x27wx+x5VsAiJz0bh38rLc
DvnobCwmraTHOF8klHH3g/mZuyOwfhAYNqaxAmVnQE8BAFf7m3T0980MTqfkgrEtUuNtmDi0ZhcO
BvEbyA9obj5Wi7ID8TXM+W2mxVqVf7vBO1kRf1vmyP0Eyoq/CPk1oumHmzE55JlNWRceCyM4i4Tw
V4Y5O4hM92hG02MxwhsRmHZWHuDS0ixuzB70efokkHB05Fjtu36O2c37rBQdtu/tKyVBzw12IuAV
gJy6CYVMy2fuV3stBRD4mm7pVv/TIYOoIp2twe0HWYMk1IjpCsbKJZznF06adqUmugNSTvQ2cU2W
PMvFWJFEsNxsNxmcAk7jHHuG8LUd+vBr4eCsbKt8zIazN4HVdpMHMyXM0c/vZfwxGtbR7nHJWSa3
5KLQfPtseZegmjJggfAviLM4VC8YkhXMmLB9Z0+/C9j18L1R/nb5cFRkZdhk5TgpxvEuLj9MnpBr
m40Tz/363ULdqVxygmU6vVEb3K1Hzcky2CWc/nUSg9JPxz/8FJcs8R6WEPAwthcg3K91F8F2arYq
CfrDXBgkQdG0Mxtg8xwNHx4FvSssb1PhkctCrK1CrwRra16b4KGPA6BBSfsW+3BFg+ciHr4VdP1d
9T6nTCtVB5DXq9x7K4vfGTqrdWnRJ6Ttd05QgSdyuM6dcTVAh2J2QXau7/kSnr3ROWBh1xgBXUI2
AZv5oUj/VIK0Mz6LaJERjHrcxYKr9iyxHIkAHcmyoKd6gPyEKb9YmW0MyrY5houDXNis6ntEc6Xm
tWTOGkjA9TGKaREsEtNwoAtPAtfac2mCkmW5/r52HHC+HYji2SrmjbtsGjvjTWRVQHoGJShqy/ho
VK9ZNoImh9prMTIxREEZkSxl2OJQ0QTjOZ05SUzPRgMU3VmwX5x6slNyiDIqbsdLEGVPUe785vO5
IpMS8CFPUCbXTRz4wIAgq7sDCm2MvMOETbavdttDlgeXVnT6TLR0uagDXETFP/u+fTNnvuKqqPtt
6v4YNii/wKnvByFIaET6Jaas6lD1xRsGeKJNIWfMjNq6avJwY7poJh5yJAuAgR2Ux5ZmgE0NH+3L
VuyX8B98+xFjk+OPLxnS0SYe+hR2AYq8I1D1GbPURntwbXmzm/rKUgIjgW//yV1BzVbg79B4yFg0
JJ5boAtUpm3m2vlyI7KJRHAtAqxcllhCTQpRQhKFSgrgSGOtQP77GWfvzH9vcGSvhoNhTH9j2dzS
2NlzsXkaaQ6prJBsrH3lm93jrUIhjX3gbbGDDE580A/1hoVOj3GVb56wDpHDF8lDLCmAmkdLvx3N
fsaeuhIf9qmkDLa/SmXVV0OTc7Tj5piz43TzVu+zqL8XdZds65KL8DCER9+pfkZWBMbEyiqNPUzB
mtBj1j+UBLO4vI/gAwpjw/zCbyqUOJo2eg9kmiPTI4WPKM5ea/3gpnN5kTgPqDDYtjPbdGCKxqYs
0p94NB6LMntO7f42h9gG0IR/ysAqtx2DWdU5B3wXP2kTKCrno21G1s6STbchTNQeAtfdWiMQryr+
ohXIgzdTXBwwqmToQh8rJMl1QcwRav60yjvSK20NaDrAys8i6y4yZ+OkbeMVU853DK1yGw39+5SM
7ADiVxPw7VrnpDPE8zwhFDiYPGaVg4DukAQG5LZ59JD4Mip3S+yzqlK3UDGiN5hraV8SH1YzoQgV
nzzfPe9PMTavsmFUN0IqS9L2Whn61CkuIOVYfKY+vMVcfPhjqvhKsuBXTSy3tZM89fJWmtlhrhN1
wZS/1uFWEIFeKwJdXQs63xi+eik+iqZ7sJX91goGyT6RJ6zWkELLzUgElXv7F5HpZ9Hg9ml7C4yo
k25liWdWsEvwXM1FUpj3rAn6jYXmsk14YU1tlxgrioeGR64xFm9T51Qnb+A/oA2dhDs8JDX+bx3B
xZ+d8EqzGUIZQCWifBAyxaietemzS0XaHLvXMEA6dT28x0Gm3uuS7oq0qhnEdgG5v5j8d7XTDWwc
4i0ky6aFKQEZuM+Si5vgYCcDxAHZjFAh4JDsnAe/6Nm0L6EMq7aATdrle2AjfEzTLXJAcVplfAYI
U/D32fXW0lfXo+FIs0RwiFlv0hBQDMWN3OSniFiuXp6giF802WGltbbB5L7RmgI3N0E0yt+xPNa7
3uRvQhXBvY5zlO+P7fI/u+34W0zqPsiDemXl032PBWyTNCkirvjG0JifrYCgS4PszscTVod0drEi
9h4W7oOZZG/eM5pgcABrCgE5xbxIdZRfDg/V2F3nzK12PiO55HnHeDkT/Teco8xZ69bpw9Asw80U
vfRS7bu+l/cOnCbXIoTta57xZoxPzkmao6jTX1GqQ9u+Zar69OIuhrKlr2XIj5QPGzvwPirJcVNj
1dxkcbcIxxVvsAwOoSV+w4EVkFU3GzGkaFs5FKQIrzjGup2rnWcA9G+VhsMEJnpTuFyuitrY9on+
dFWOoDKMl67Lil2h6d2eOwzJ3lakIDB83/E3gZDvlTA2mlFtg8nwNTVRaS3qnzZGhdlV9xMEuAH3
FvZPYjdeQbo6/5Oypd8kvmftbBxMarHiiXz6QxUKg0c3vuhk5rVDRFhh4TxnlkMD9sReUS5oMA+k
2GRWYgVt3hWviY8PDmnb3EgP9dmaWFiCTVi6g4xjBwcdG8KWYN13RJVUEnofjg1NsffREnr/zUSq
31cuq8cSetaJ3HNRutUaR0MDF6V9q8ogx9EKMiLSycZb6A7ZhBMnmnEnTwGEVqN+dWqoJUQ5tQ0D
RafhKY95bpupwVPJdbyVzzASSlyrNDKnLCr0IZXWdzRMKFsS7mBN6BYQhwf2HN1gfEyS4TCkHQLY
QvGaErsmIV591pXHG1LUlGIo5280uJ+zT1dO6Sas97g+xyLnEeGoy13JQn6ddTwESun8TMFHCvbC
IkyzAau1BMisF3C96XrEIbSRePg3o2HijvGWwJYFOS6n8ahjIziCR9tQ6EDoLyaO5cfxTdueu+Fx
eeSpN21kZBznJngyJBovAYygsfdwJoxVlKpLtfSasdsgSp/5r2j6eBy7mY+mMFDBh5qCEmYFmgUB
IQI0ZWHHOFl7f0eQ8PT10NUjiNaxEmdP9TrSFLyaU7j/LdBOlMDOeaRr2in1r8Mbsetz198I9VP5
CPq0Fq0znBRJiNeRi6FeBz3MLgq37N7NOJQK4melueMZEjLX4qn0xchlyXZ9Um4sFNqC6qcItwQ+
bLnr8IGtjagwdpNkeSktc2+WrYAy4V3nvrb2IoKuUM5y3elxbcv86kTv3tDegUY5uwD10vrVCH8R
Fq/Syp+5wCYwJ9CW3czZpk76qh12fE2V/CVT8m5RmwQvUVO3IIQDUgUAQtDPu4luc3qLKutgGvKV
arLSzc9eSY6liivOV6uis4GPs+oW3mn9WWhO7Ql/Vu/invMEcCsc6XP0VUdYKNvJLVi4xa+Fbg96
OVD8/Gw0+k9kTfCvedHLFB4N3p2V88evjC9RSW/XJ+mvk1rVvrdMjGO2Ao8xc+fm0XGXN9q9R+Q8
OuQCTxhHCSGHJvO/jfhcuwRakUjuWJxxSAdYxrMQeHb8YTvG+8gNYuf25Rt2z+c2MDsSYk+BaJvd
bOlfayQLWitaOewCK0rFhy1bwBz4QbD/uEff87ojC5SZ94m/fHwacf7kgj4BeI0sriI5HtFg/mBt
2hbRN8cXGPEFg7OkJ7/mpetv8JYH89OSdonT6TaLDCPPR2cPLEUhZZnVMYGcZOfuPqYLvayCM8YI
zItRdWLO58cpT5qwJbkWMKRAie01HQKzVteAg0TjY8xhSsvlgCf2OYeHRqtDH+QfNVNBMkbnaVYf
YuZIMsZd6X80FtfyIYSCIeNvZfAc+qkL91wlj/WHU0VXIW6R/OQbdxp4CmYwgOAzshkMTlhq7hmM
NmnVfLvAJFqaHYcbgVkK/HT/GvTjHWv6TeUvhgp+RLjJeije65pXQXMdcNrmDMpB2dk6x3XAQ4bp
1NyPHe5hsZVFsAse2I1sHQekRCYeGTw+m97e+uE1RMoMIvvRgVRSSAaGxZXgjqwgdHgOM3DGSf5M
gnv09G8kWYP2gZxWAw0+AwXJbpoetBXfnAqMA4Oq5pXhRvpR4rpmjF9Jbe1jb3yJWnUqFD7O+qqt
/o8lXgV1R5wmqyJR21Tx9YQ6artPkxlxR5lWseHf6+J+mrgC/XcbK7axbvp/tLFaJk3K//Yfpaf/
pY31qcy/iuTr/65j/edP/P36p441+JdnElYIhLNUL9ML/B91rJb5L8sNAsBATiBpQ/X/Tx2r7fM/
OXRxe17g2MJcmlrb/13HKv8FLcDykQJ9yR/0nP+fOlbh0P38n/tYLdtC8TM9lyHQ5mcUS1/rz9dT
UkTtv/8P8T/jdkSOYmQExsk1vqXj+NDJ6KE3Q+dY1/klV2IbRAM5ioC1pxMOZ79278IZ0rSc+nqP
J4jJzenXra9qOoTjMwOdcXCs/MNKHTCQxoQ26NTs3hb7fK6Id9TRfKvh+L0lFMEei/HW1qRBhI/v
OVcH27ZdIAdv0hM4BQtwEnP0M1nOcqHJGFSs7BQQrlz6XcB1zpAGTZdLlGqxyYiYmhhyNoHXl5D+
ghdrwH+aOyQxQ+j0g+085Fb2lHu1fbeQuGarpxwxZVeeM7T3OdknjKJbVlneOQ9C1DukQYXC3DRt
B/GY7WdTJqfQhL1U9NYzhirKMtGToWUDGpzbQzW27s5runHbt0DGZLpPMZstRQMzblcF6Q0axShu
uBfxHIwNksPoB1upenpqG0An0bJG0Tz83FkO3M8QVGXq7D2yL+tZYagkns84NXaPlVEeCq6BG2zW
T6JIjroc5u3gEmjB5o47kJ1a7EL2xUV0N++SIkAGatVFJFTmDQn2VSM8ORWpMLayt8oEn5m7BFfJ
ma1Dl26kOJwuVA1y7p5iy8b3VWZXkfhEOSczI0dxP8bNt8CGsiagHu3C1kZnhrRFLA70/9R/dNav
U9IQHUv9qMr+zEZtOhBttqjqYh0DYdkdopNJFwjbo2kmiACdgsbKSWTzNgj+qobaOmeoaoxOH2Ml
OZ6tTG6koy92U8N+9BHppsp8r9EVD0tLSjHZNMORSd91lk+qHLgdko7NtgYXk0VoW4yGhGjFSquT
QbQrGe1sOz4kar5LR9Pf+031Fdk+2e26hSRd0kDUqq8pitqDWqAsOU5FP/SwQ+k/Fl233Om6Yl1r
hMR4mi9SXIxKBHe+Db4oL8JdJyl/ChMutG2dEuNQHTHwsD0QpH4acnLQ4UjjXgYCsO3Md514MWMH
WQ7D8iRtFSYQeQi6o4V53vR4nNoDNGRH4AXDu7tEOTIW12DDc8o7uSxKdpJYNYtNXzHP6FjsMdMi
R7MdXvcd3JcYCwKAW3otat2woA3zHVM4dg8sFyYKKVa+JflDqjgdLGs76f7d0sAMQ02z1FB/ExjF
KmiSXg+d7KunS0bR4rwNWrRPS0PXHoW7C9T87mvQMI2HZ6dt5M1sJeeI96rm2Dri3n6teGVjA5PC
WPUE87LkOg71Z1i9G2L8GEyfLxS9CuFiEqEWCHspZvGEIdql5HWDar20LL9kaUl50XttOcZ5oKuV
Ekz7EGF/O0T5Y01OoynkGxydEl5nu+X2A2CdvSuWruG+ycnQNRFCQ2mIS+N/tSlw2zxxY6KxmlVw
hmFtyF5bxh9NQpD48HxUWuwMIcNdmVmfEI54w3EadOVphqsRsDQB78OOF3Wr950e3vvEHaas4I3L
l8FgEUzV8IKatt+FYz/MQ3TFHApbxMDQV4GXSHPKsoqRDVhTj2wjPbGre+itskcWhlHlSepuW8/5
4UrGG02wB+j68AgUAZsy98kqmSqcWgXvV8+qFGyTvxtl/yTU3CNVMd52mfmWWHx3hI1NhIUJSSE1
3Zld/VXZycgOeHrJlQklpCvJl8aUqw1ALJyU2NHEBKqdmRY/v0UnIr9boWnusGQt9X3dBlwe4zkQ
NKhkpGsCPlI2LS2X2vwpMAeccokBJwe/Y2NP2ziZow45mPu5l9dCZ++ZVHejnlmc+fEftyGj7VKe
sw4jKnJogORTC5bbKjxajHw8KX3Oionw1GNbCYsaM0hALeKRP+TB1k64WZbEyXZcPEkt5i3HPPcr
6maP/Hw+8Hek/3jCQOLLPN9O4M5wZeXJvvSiaTN55nOceLc0rPDqVRGQQsN7JFAlDgHNGHv6sb4d
SKL3yg8ZNXv9Ps8gxSNEJ1xbCKf1LN5lp+y9F5e3UETNpdcvcLDTgzPPcNnMaKO0XS+LS6REB86M
GOLpZPdcT7B4iTWafHuH2Y3PHVuwjSMKfY3YWNg8gM0meo1rmb/UNGKhsyxNHoFFNpsmdZAHFJHl
lg03TFwwATlrGSn/MuXzi+lzbxH4GXoYKzgtbe9e1s0NkjUXFWcc+F7Oz54T94fAhmzStzezSKNT
JtjGeWN87/o4dJrsURBPwN86zQdcvFRJu+mH4xDywChiXC0aGQyflUvv2oTw7Y8hiQCKT9UpTUAx
R1vucRKVVbWv0m8uphqTew0UIqMEhObPL1u+UHgLEGEi3EhqVW7aCk/KWM/E7oYmPqTzzqprf2fL
Pn+15/wCAjBFV1rBE9eZfSwy2NCj+xPGI1tBRhS6SBRGzGbk2tSYiBOYZZ86vucHo6HQo9PTESa8
s2u8ungyrbhkc+KOnx79LXokn1rPPax1AJ0OCuedpSlvluQC90GLGyttYv1eNs7joHznXJo2Pcll
cA9bLr0VmJaQwOl5ToqLDRDkLpaY58V4CzIxf/nq1ERz/d5OXB0116QqZiPUSRlfazO+q1j/PmCw
REnqKAT95x9bqK9cvzwDtqxZ3nVLmN7iuNngCYo3Q0VPohvKauu7y52tj4LzwJVpz1P/I+jC/hKb
Iz2ly3+ySwnWXvL2mUvkXYe8Vn5o2TQuROou9r5HMTrPiqUS1Lhsqxy7eUmsZmRXG5u7zpWbUpIQ
Q0DnSRFILkqZ5B/xkWI7q/0vK4pPhM5xec/cjaGQDfYOm6N95y3tiJZDdwX8bCPPP5grw8faOrUt
+EwgYQ9z29lHDAmTMiK6DsvyAGWBtIXOHQD90cEtyeFKHZTo2izqegMfcabrTWWg9piMecd6DvZW
wIbQlcGtbhY3nLdP7fAY2ZM4GSX367B8xoFHRN7aFUb2mnNqrRJJ5rG2LPiOXUHtEAuZNBhWlue8
+1bwEEbAAR27/6jdd+G7V6suif7AjQvxFyvaRzAYRCvluC86Gl32y6BeGPu3afoQOJ+jUV/8uiY4
WVzyftrATUFuQeuBJU39+Iw7UXCae4xmS3Xe0t8URhi8QyROo2erOopu40ncXovdAuGQDEnh17cY
3yt8IPHXbJWJf28+BPnSPyspeXITWA/ey1B8xcSNBgjWWozwSa3+0tfqRObtxCB3CfELVQjXeaXu
M0q88pqNXE0FJWd713uHGj9FY7zr2D20aE8wgPajMnZt9b9YOo/d5rF0iz4RAeYwlRiUo2XLnhCW
f5s5Zz59LxZ6cIGL7uqyLZHnfGHvtTX6/ooVHmTcPmyPhsBSZEJ+wlHEX6b3F15F4rfTigHlPLPC
LnLL6yiG5/BHrxgUoyrXCKeqF2tCm9oShIlhUZmQRxbiQ1v2FOyqS+syTC2jQUDSxCfpY2GLbAGi
gTHcDunyRhI6W17kFxycai47rDD5cBgQY+iAHQxLTB83wjKaz/i9aNY5jwAxE7Y5McrHDd2xiNA7
EgmyuQPrl6RuZKlghltlU/TNjzb+xGiSyFtCZsnejUpDtMArdQgeoouefacxMCrqsRoonjjAdR/h
HbKmzZC/9yi7LLk/snVfFYsVsiRLOc++RvmaWfQbvonsbRBBRertuSVg2WuKhyEyQZnKZCMWjyk/
NGCJjbllrio7PShQX0D0N12yRlpFB8STqyEpsNvzSUK0UCFaiATExqVxqghXB6Vh+4b1ro8sTGPl
GqfgisWWpQu1YqN3M97grMDkhVY+IrOm0awdX6LkEqojqtSA4k/Fj6jF8KR2FS7Sfy3kNg16pwyJ
G0mUJoOuR587klaiA+kUarakGKQ7WOQNL+Y04ycOerKCGOYjfq4kaHeFp2uMQ0dSIXryVomPBps/
kmES+/A8sa0tFXfARUnLOO4kmgbBajGAdhgYspSuAGfuxi9C9pvhsJ6taXTAiLHoS6aD0SI5CD/q
zrrL6nw1aomAAAw6WUslUZnH6K2Kw7NmsBStdDQxnK9EvEqPWUMsp2LuxUMo30MaRVLGSKrSpls6
ly/LDyXQ3yaT2dHnzzQzQrxksqeYHYfzKK65LYmt0curOExf8I2Qw6rpVWizm9AgLqtDHMaMfOnu
nmZvrrIetUfI/G/VN4xrBPAOAexeI+nOJLFGq1TfT538HWv1kVn8M4aUwn2yVlIldLoKMuO4Mp8d
sj9OBGKLpyaxgbFhnJXTr7ISn7Kw5P4xpcIJTCI2byUxbnJrpo5aMCTmJ58zNsF5KRORGFC/E1XA
cj6a2LFCBcyzP5o9HrZF9Di2spf6yo9fA3XApvivboA7LI+ZAc1pZVpcXy0fj9UmyIFr/xFE1ry3
9PLVZk27HcPsL6yEb9gnzKrLSqIzE51YUrKtKgD+x7bNYaIXB7nNqNCm/H1sBGWHHcpOJNB0rSZc
p8QKN7C4CLQToDHRos9IhVjKjZMmbyLqvIvOCS/3F1TGqzEtc1sF9eGAHM2RPBjoe4C3jDDteMPX
WYoYNRnRr1BCMv3QkxvyNdsAzdkAnb0mUXIF49/blVG4ec5azs9lGg7G92FJ3CDaYFUitSRP28HO
MT75ugoYA4tBpmWCyzS2XftZquLeGCc7G9Fl4a21+6rajUV+Dnkp2/iJ0nydQ9AVADkNyKh1ojxg
PysfFupY8tWPpq8w8EaCugVgwF+KFo63gSiz9gRQ2xw8LpiZ/94q7yM9+UCmToCboFRJDrwX5W0B
pensoRJa1+i3qb5H0hLHq6WeGYJP4y6Z4OBuq0cxXn0TnqTbIJjSYVKidRqDr3r+kwHtgbHE7Wis
JsbDVIKgePcB3Uqp12s5gB7KdRkNnzFOwPostN/pdO6bdBUykSmKN+g+dMGbjuUGkUjJTcu+QHk6
eYfw5ETYybOfP8JuC3XRSp9C9MZ4gp6fbRg++oUPWfm3iTM7URk30JUj76CR/w2ZkoZ0of8pdYu3
IPnI/HsnkUWErFIZ0C1az9g8asXGjN4T/88XQKJyUMofS9A6++TVyO3Dq8IqcVsPXjU7yuSm4Lub
8eXzY3M+76L60MadMFzL2ClBIKmO1e40ckfCp5p/pMbtyDRbUBn673O2nT7aRNCoeSoh5XhfyhSC
l7VDp68MY0NYswGyUgOCNGCBmh3YFRnKCnG4pViKCbiMZAhUrGiiHFrk4IoSRt9jI3CGcqdvmOPP
8VuEqD0bCI1TV66IJ1hAfd8r3xn6FoHQSmv468VDPWL5tLajfpOqxq5KZkb+d0VqpeJyvY8Qk7Rd
A8jJDFj0lJFTl14guVpN5iLiQKG7GG5KOi9FlLzrpq+g+64BAxdMvAfpalqnpHqfFN5jk3xlE3zU
UR2/ze7QtP8i+QzMAY004RKya9VrHZ82R0y+75GrqiOdRElW1PDdaioP66vHOQVRGyA8ltRnFT9G
hkrLy/wZSphZ2OhIpKwA7YmmqwZ8hMqIuQgbNqxYn2lw8NOXH13gHK4Ktull9TJGJ889XzmY836W
nyUPba8TSLfNMediDgoQTDUvMTvohqMmJzTHkg/QfUICF7NS2E7oFrQ1pyPjIkW4BI22LZmyI8Ib
5Z0AgCF3wQXHfMHyGrQREilgQpyfOvxtmNBHn/M2g0XBsNJ4QiSIKXtVrwh+NcY8ovAnTEg99Eun
7MslwWUPA19S/8HSXPrZlWF5MfAIDPe9Gwkbf9gZ/b8sOclltw0684rRzK7re9JNDvx9HClnjopB
uJXDn276Ox+Lpdidm+BOa16RUVHj7qdxNSlUfMDBKjmoevXVK1u5PQv6DuQXD5B5yjIKQA3B9G5k
+RkIIspabAyWB366X7yCMVNKYN9NcfFZpGpdBcRE8tT+wT+TBWdpvGjdrhMcbnbYj1z87x2oWRCG
A6NIbjItIiSZv9GqQOZRWPXiaQjerOwhGDd+hmidDGObCl8GolSBMg+QHjjrH7m6S7EXZdeCkn00
L0Zxa5SH0qpojGDqA+6qkg26701VflgWidaboKCBd43sTcY5KPyF46/V7gUZJqmDTIyIm3a6+OGH
oNxy9fZfG9jZevrXWJeJOjO6aP21Lg+jRVzw2RLexYla/bcyrhIcsG47TRtiESzQEBhbw2vKujX0
H2l1BP4tMLfeG/ojIbM13fDz8GmjaNLYfin4FlmZ+gSPzM8gueLn8LPTELOAPw1Axun/cJwBX+YI
O4jDpw6RX9iIrPyy715GUY3OrtU8ObcHdAepy6fMAYgTasWPNvFjjqxAFZOoAhJnsDzV/G+32sQe
COMwmvhbLcNpGR0dJ1YZfXfVJWO7xsenStci8zQMWUcL5Ip1tBb77yWpTi0o3/Aqdre02ZiYadON
Pj1yQh2GixB9tsNvE//EFWDK/qoql6m8fmjMhgLOYRLcSJ6Rv8vgs+uvHDTkVafmqY+fWbSfp1ul
fjTlgTCMoXURFA8zq/WHPhwKLrGe0VT2awS3ybpzxmTZLpOPUrhv/atafhcaidQIDJbjNbAo8lZW
zNgJc9G9FIJ7zqfdVP+qAM/lmhlTWNASih9m95LQDATlr054PS81OgsBSwiU6972tRM791L3JNFe
3EfqzkcaD4eB5OO5ZU+xneKTnLxyiW2PzW9v1fcA0dNJTS4ZGQd9gljHQfrid+dsNBGUpiTOxQTq
/A7BRxec1fyeSVuZBDhExjResAZtFKY0fnyMWYhsjlFHjs6i54+Ko0+zYJl3wbcQgB8hzvimRAdJ
uVkyyhrhK+ofNUWzEDP5Hj+6ZJcFR736qcbH3LylEQ7HcxPT9ZCA2nG8Al0OQo6bAQ3i9C/RbTH/
UYO3KPtoQ+IEeHBai3ye6sQ7whieGFm/sSdU6uMZDxRKo2QFsJlLmfBvnh8kLw5JJAwc93zqKC+U
eltGD4keP7e+u/Y2o/HGyx7ujPnG/cUnA6zdzO58K0g21qTOqdBj+6Pkg5UEYvAzSNQ8zO2s6dWW
bPi5n7k3p+phguMbzibVOH8SX8FcOFN/TyFmCu1yKWbBTp12frqdhlfGlcPzi7Bq+ItFDnHdIwuk
STeT8KEpv1LgYftB2lzWDnZELlWj/dPoWKX21CZvo9ICn3jO+7q5d9a7ajgFGKESOTRR5r505qUL
so1ibnxxW0zfvblJ5QPb4MR0IUf51JnCT2oSCHBU9T0/FL8JuAaecA22D40/cZENCionhNIGBIND
NBb4l95TIgDCExU7gZo8rwpjvxpf6qc/EXAg7UT8moKTWq85ecTaIV5ebsMj+qeFQkdhksJeI2Rk
RAeDFj5C78z1muR36g1FfA3jLq2gdnq5iGOXXxayIXgHu4oexJ7iAZg1SkmSbh8ykiF08DSqh4CM
Zl7UwOBVJ/OOXQpPA4W1ium7P9bqdlDuAuEaOiPZOtUd/C1rVCoOFfi6Kg9WfE7Qk/DP8X0ZmCeN
/gLOjD93LffbZFhxM4vmt14LrLPuhg8Ca53EHmnlPmkJ8EVG4O78WkgGuuynFx4DFGWpvELnziXX
WpjiTWZr2W0YAa0eVKY8kjeIx2pEGCh8TGgM+VoCurVyw+0X95cOavo0ioTj7Fqd4F53GB7II/Xm
B7Vi24KfIuoVXcCacdo0XYfSBbRFsfGrGcd0EFAzeSwHeYoV/43oDByg9LepCLiUOoQLUcjdsfmb
oYeP3hIOJNMYhpxrxImFTqg5SvPsY8Ds22QJMvaxSxw7w+aVldGxSR6TEfIFimDb+eMG6A2+TRd8
GiUdsjyZcM6tPx9N88Ru0Wg2NY+4eGtwXxOzBrHE7ohSWgeolDz+XTmQI1DYDKaqHGP0MRQQ+Z+N
9Ir/sgk2CemO6FN8dDn5sRuPY/JZG8YqBDfSb5qeDDHaivgSK4/YTUlen/bizvTiejulHPT3Untl
0Yde34riIs6bPsRO5SjmrhjJhLFxG03G3tBuM5UCmXb9vaQpxFbRpbbZv3UCoSMn1g+kkhPMzrAq
jj+H5BI390J2+ZFLFrQg7HsBoKKtwLriPUBxEdwU47sh0zU7JKEbsZeUs22Oag/1LkB5cmJTQiAV
OvphPo/jR5be5e5bU37C8gv4Iu1CBs14oyGKDy+1fgCWlsq2/KfM91h/J+ES/yDjm/ivAhLHAE99
06vLGN3S9OGXJ7M9FDCSiHdCu3zQKWvig9neovncq78oC9F6hBXsa0eX7qr0L47vEdzPbb3xY09a
sSEENrWqaC/sCWLkwdf35HeVZK0CfRePaYRRyatR5A9/DRqRSOWkxtRHchKTrzFzRuquYl9E347M
Eleh9X6XSgRsGADccnyndZPhgua7Ei0X8BZAovxrkcasxPAdfA8ykw/kMmuaJgB4T0zn/BM2wx7W
g0hPtuF8iqxTQXsWSbuAdaz10cYHq7bxDMWIVod+xXIEue/TArVmPcfs0IxUPJs0vWaqxKv8g94L
Zd17WzwVyD+G9QWBjedczPd1fq7iZyAcCPFjIfenWMdSvOCfIZyeWYWPDdDaKPp5CWabgomvccCD
ju6Kvys4RAr91CaFfz94SwIJc+H5qzP4jDg98aUq4sWUjuQOCKBRqL8axVMN5Ekec/35jByYf2dv
9xjoyAnuMtvEIUywQus245HSXbtP7EKkfj32pFjRSOFytSrcUkxcu49OeI+kkiAr0AFhvJr834xO
oI7f+MCz4Y10ubrFN2ATo7VSq1OJDEctf0efjhnbSipdZPlNDo+F+kZoQmC4qgo0fp/s/PFN447P
xCevZJOSRUpBop/E7N3SsbpEu7S9g/DKWPDksbaSh8+J4XE8XBLt1IFpyBpt3cqE6aQV1B3mR8UN
GihhVOck37FuDyCzHKe1gEvzswUM+aVFD7AvgewFcDhQRrf7yjwgEQR1T5PC3VEnzOSpiOHmy/OT
858Jtvcq1myjJqchU2l5TLiykUvZofrPx5oTo1sd5N1cHQWOo+ASFke+LDXYzHjmwjchZ9Hac838
dqiseO4YFpxDm/a6d3BLOSCWyYxJqYlTklA30/rVMBDtXZb+8UdpbBRwlEtFi93CemRIrPGGoyEL
eGB+9eydeqQobgvjLtq3wnPFXJyl+3EZXO9i8WYgBmUWbVPn0Kiup/maDZTgEDi5BMaidkA4Haye
ua2O9O/ALTqanzO65eaUiw9L2QqOtc5YqYrJBWYG4xiAIq7kio5Y/cAfXRYbaxUMTtJ/9x0a8ZRh
PCPOdvzIfcLS7lr5qbVOiHtt6b7iS9Z9Bv3kZMK/BrDnhC/BmA4s8pZHp0YDZuxTkjpS+bJ0QDCm
wjBdRdazjLV1MRAXgibQsq1qp8SfYnohWUYm3tZ/RabIEDi3C3r6RgUUrrP7iG9G/iVXp95+wXyt
NYcOeXxWPnJdz9Bhbh6k4iEzWGk+p2lrPkThIMo7AmUooalES3U7m29wE4riu9bQen7Hw0nQzxYf
QiMRfbCJgmtAjVESiMAP0HzUouQQkQ8YErW9k/tr2f7FzZ9i3EVGyj1yGXMxVtW0G/l+Dj+K6F0a
/k18FQ03MDTrMHCS+ruRtyWbhZGPYiNJ7+b8OTMAo4qwJWg3RvYpGMRnXIP0o+Q5KGTyF1FlA9r6
r4BmPcgozMp3i6KSuZhKfGURgFKeJLeeMUtMb7wdEhnAxGDOCm89r8iyifqXMo+2/J1UvrWzy8sT
UsQQyKEDfAjvk/EhWNti9fJrN5s2pvGmRbi8jom+K9Qj51uqvIfN1ci+yppuf6/BPCMwyd+Y5uek
M8/t7JrzU/IZajCmk++mQPMtXkXNza3NDBkAP+uSEKUyvQHZxzlKEemfjRWRxsaGIyvnHo0Qcubt
wFF0YbMrcweQsoyQUX4Y6pc2pRs+UnHcleVOo+Lo7QEFNt+TJJAktFFajKgQZU+T9ibNh7rclcJ+
8Te2LC96XCIFykyXiSTvq/TD7GQEYW43KKJA1BZku6OGxGSeujpLfMpKTnrtTamPA3lQSclvK5PS
uVUEt/oT413dbZGIyZVnpK9e+J2wU6twp4ifMNgJKOjVZZTygDHV6UvjUilPSuDBOKZ8ZRQEW6+c
aq8mIbJnUWcQvDy4lXyGUGNov43yKWb3vIY69SgmBxQiCA59AKf3av0UC8iZ/lHnVajXmmyPBwaE
4iOuNpSlgHAa3I2Ew2bAcuF7QcRzQ6K+S4IOQ08a3LM5Hv30ZPlvkcaiCU/bc3nvLZaOHFVHGu3m
TwfxNK0tHQrSHi49crTDWDs9sLnAS2UJMCLXrXiSY8j03Q5UGHM5gKagyvIcxLM7EwtLclpxNfVH
Ie6xxKm2cKtYtTdfSmwQk62CE2eCv+Lv4hm0doWxr8KjFixxA9jjlc88fYhOwghZ3avT2yKVEiht
ILHBD2RwPhGasxOHIwMnVkT7nHMkyT94sMmH5g/t6PE2ffoI57uVfGG90qt9o5z/3kXzM+ZqUZaZ
aHtRR2esNzWNclYxmmf0hTZefYeFBYPKJzSNqeT8lRovzUhWAJt069JWDBn7++A7MZ3slqezsQ7j
AuRkv0DosD9e1eC3QwSG/w8cDL8yP4QXdUhYRyhng48zWl1CjaKa7FKuQJk6pTZv43yf3dlWq59h
LWJOcHWndxE8DysqJFVgiqrasmHAUeIKZ60iS+ZKYBM2Kv8KhQHENis9RT1Uuosq0cQzSBUGxGLd
GoTGBroDgJVzjVhVx7QbeuQmRsJCsZYonrjGBsv37pBUXV0N+R/SdMjTR2TDzANQEfVv6fJys1po
sY8L+qGbKIpgVVzK6U7Y6uC8KuhFFlVFyWS/q5HB0fvLrgI6M94Mir5iIQrU8NLR94svfNV9dkyX
IYAOb2t4A2xUhjyna3bFtoqbLuk1bumO6gsr7PgVjegNS9YO8QepuHYtn5c/J6EDaVcBqo5MP0lN
smaCaIvGvpGOzXKhw5qX/Q/NOldEPphFfCiyXfPd18eye/JR6T1zfHUnQ4u0zFta4lHasBNb9R1v
xzpqW1fpflvMR9n0VEPyHh2BNogf3y/E/JU+7Af13yzcu/psat9gTqLpN0AgPsz/VFeGenbLrFcm
fBt1zT9Pr7HmG5u2Vbdp9+pW71Nb5hO1mF/TbTuavx0caSUAHFzsWK36J433ZHgEjG8tc0uNRRg4
H0OVOpZEBLTn9xttmeVL30v2dk7OFLRFcMpZ4pAq6eFZJQ/GjelA6s08uhGQsubQxVu+MiO6BdWp
kY9i8GQJMEQbpq1tuSPUvq2hgNA313uVHLQ1on661Y2/pWKkYediFLlNgmQ7xj5ZeEgXCJ5TpvsY
vAKfRTWwnEk4QWDg83uEOsOqCOcQoXENI+kqu/SIz1CFY72h+5kgLJM5FoC2okzX+wfUMa+Ld6FX
AEPald6A7MUbrKsyvWGBgq8HtEq6iQwv0uifvEC8Bi9pDkz3SvmELJYJCKw55F2f6jfAcdnjvier
F7NQYUNtZ0HNzjTek72YxBufVC/tCe5mvbBI39TyEk4fy+nTJw+52Kve4IhASYwn+OjVmIBG6xOe
AHD89dvoMg2vrnAMmVZ5hs0dxcTW9Z15Ai8uQMLnDjE+ibRVDK9vKMvBA8bUqKjVtoNBn77CnMBa
uz5bUKXLLXAXMb8V45sq/PnK3fffoSop+k7vkEr+TS2Irx89+lKkicEBYxRiFf58nZXh6RemhnVh
5MAAztKO9JTUGMHIjOozgiWgcNj1v8hAV+E6Qg7ssc7gNy8WREsMMpv/PIOnBlAmD1WwPX9Mjqj1
BfU8iGjuVovnfjfbbNyjY+cIqCWwvQJe9VrxJDAW0vDMMtfJB4cAUpagGNU3uf8TNL/i+KhE2ObX
JQq84VHB8ElrSaqEf9H0V8L/l2l7Bhzrgegz9psNDS/qFpvxKKO7tQXHcJN9FsIR26AK/pUs0tpk
y7KkUxKPGbhd/qzzmzY+5/rsty68TgqGfzJiJ6HaMBLOOdjjdtuobxXmr7C4isgEQ9Y+kiDvBQNs
2yoF12CDAkFTyiAAfdCFGxl/GO3Q2aRE3oZeiYm+E8EKsI/pLUr6/BgBxfb3Y3FMF4EG0VpxYNKq
3c3uPXBDD8QgOH13+Gf9jo62lsg9gsO3JCM13RNStI9aavDgjvXKjyhg/GoVYjcvBAdzinbfJldY
z+i/hopMuo1TNLLdMCCbhZfUPVvjRsVb04yEjjgvyxMmGjdBAOroSua7Tlev9JRSmqfwBbblIdE9
0I7steUVvDwc4vq2ap5++ZbmXnHB/k4YxUoqciqMZWCcACBpNhBVIu0YRFuE8TwRErLTbo/mFxTK
BVcMAd1v/Z2jFne8TRyfyUvrb1jNMGm/xPmtg39uWutUhWZPzgWw53vJFr5hGad+sgJCejMGB84x
OCOY/RXOqmhbCocEQUe/ol8Bq69sdcGDwEDulSsAkjBhirCeB97fUDaMAn5i8T7aDRRQxObO5IXE
FG2Zp3iNfuyafUjLpPyo9WtRmomolrqO2whXqTjiDWTjaXLsBB86JqvlF5eYnhBFBtmJ4QdxbeVS
PxPvvtjsWnrdgKtGQFdIyjHQi3pX5bMjix2NzxscwwZcIJNGdBgbyXil6q8/3JLyUKqeWnyVhuiq
uF1Ux48OlXUcCPIobsvARIQT3Wa01jE0nupRZ88lv7zL3SWQgGYp++iMf53xU/YvUbZ7+YjKEcLS
jlRlbmybT5Epji04BvYzD8Ky3SUkeSPe0HkEeGyjHzV8z7rr7aOPryqOhMST7Mih1Jlp8vRklypc
bxrcHkppzIiFeW8VDPDGhqYnu3IrmIz3lhzTdok4UqL1yMIiE34StryoszhwyZ7q+RI0jMFcBVCK
8QS1DrMe1Vyji/YQtrI2Qo7A+duBF+YbMmzfl9fRuSpb+Gb1SmLPXUrweJmt7zR27fVGlY5BdmLf
wbC6p1nghy4OcUieO5kBj0rJb7TP6GYAXgNBsWoccY3+exUwdJwhTVwNigtimm0ZAwO8Wv6HntW6
MlchOojhkKkW49xLwLBzxnKEX5xX7uS7CkuQg/xZUSOGaB8NdPTpC7AMH28U21wHnmR9Milgcf7m
pz/iGB3GAFlEfhPaC5MvGE/b9j6x+qa45Zo0ryO+fbSk625FWrX0T2/fY4/Ttz3VFXl/yFpWKrGi
iVumzHG1VwUnLFxTbfmvCoJce5as9xxWiSxzaIh7X6U7Le8VyINM5Jqv1iHTB9Etay9FGBIPFCSR
04udW7ZgqZRnavwaDdNA8UIE9jrSXOzETIyzFwPnVfwFiB3xBShWkHY59uGNH50bBNvWrHkFwvoa
nlDGuRryS9X8n84cfZr401SVy35tKY/C/1MhdEf+ZrCO3bRsxThYsk7jOSAi1wv/BsNBAQBSX9Ur
1DjKevAYrS1znvD3/xeM/I4mKN7qXjrc/7tQWTbmG0v4KXnOivFHKVVC/nZk/ZYwl3iIu79Q/QpW
rDrOtOhYwflBa6s6ZquzhUyK5AvJeCCFRLMWkD3BF1xsAug48YALGjxKTR8vC19avDNIa+VhKnf9
3bI4tlMugOgWhcdkPkO8ZvH8zNJf5tjAProte3LW+gJTiLPSX6WLSB3B9At9ooWKJFC8jLAqjU81
KP7oYoHXrJcLZWCmvW4cCUkDb0PaH7PYWpXBjyFCLyNebZMicIWxh665QuP2awYbNqNgRQlz3Y/0
3TxNMLxjiq7egEy++pr+29WhrEnY1QLg2s5MyoSUIDiVNxEvUPsyFsj9OnAsc7dINFOEWaPBzs0l
W4ZJK0z//l1qy3OUkOVpkTVTfA/lB+oW3HUnUgQ5mZlP2h1ObAfcWDlsQq4ZvWRqissGcTr0XNpf
ppGgn6Lg2cnXaPqqin8y9pVu/NLFtxqbEhN9w9brE1Wbn98i9qQ9ooBl+KYTm7okwIv5dyDgzUR5
HB300W1Jl5E+JxTHGeQ2hGYMrf8aHoFsjc+w+gpoYRhnyeJT5c/T5j0KVuSJcIjoYAaGdspKXIvE
KCyQrLT/0P5N1YfcR6sm22Kmnk5D+a4ryNQa3JzlPyxKteWBfVb744D6hO+66lxWHoFkq9lnaZ4i
T7UN423cmFtfvQv5U44I8NOR9DaYZ1nhaUikbiPnMq1QgQeGMfw64r0n7XY8LxNhOUKuyp2jBe8y
bAQh/Omzb4MFxBiUtkA4LoBaPilO5GXiNn0axi6ajrL2NvsvpTyn0335V1vCl8mEIUcONJqgEDj4
hPBmwdafaOqkLZKqVarf6BJUQqR9eyHoMaWVnirrdVakSfA3Rp8vNrWQr1ykeTQbmUzQ6JLpla+B
L/Mrgw3YjKKNRLhWfIfEAgWFQdF+1T4DOlZHRXiPBmeWN2DPrWXeMbEOHhM3Z4IlqBFOrIeRv9ML
rDLiUjFibBIvSzxE7eylKIm3grCusKQgaUa26om7fDuwjrcw2d6s0HDJuCJp57tD1fjVsKGeRTC4
yr8OhZgRfs104lMP+dD/mJ8sD5vkQ+L7xWiEQDsNaXD2goA5t3AxCMxttorS4gydGSfwqR9fE+30
5C39kcJv6nAZhsfaHpGBsonK2VmyWpgmhxFRJu/5X/XjT4/kZGmE0lJgkst8Wb8sV7fWn76Qx6ls
yBOYRPV7UFwa8UzzrSb/QsKZxfg9nG/0+hKApvqeIllaxhdddmMnKeA2wgZETEHDFs5yU7T2G8MZ
2NYR8cfNwWnjJlziDUcCd2vVAy4dfrS6t5ffhQEr+jWJsWV3Xur6apnaAmFkFxAcC8S8JRJctbkF
8rVhpSlxMvcPNmz1fMDshwJW2LwYV2pUBLyJg9oxfa9pJXOGqExlRTRnjjmvFZjmqic0JwkybHdV
yTcqR8Tw7bdp92tZWfE7eryJEsPnUHuwixfN/QTFqMtOtfBG6sKa580fdzlZM8qxnc4+tWLzFMWL
KJzhr6Hd2BnprrNRMFvnft2xSr/K3cafFYKbti0jHra5KzhvDX8l+49l1uTMdsSWlCjrHnfTiHpc
/pOzey26/mcl3FBGGXzO43RLWhh5xhuWdoi5MysHxh0ReVXVSSdakrVToebQ1GH9cmSI1CHzvZ/u
y/moZt7S24XWyrKx7ET7Mr4YkDcmzyg6BysoszfyXbegrOVkg2eFQqgqb0nCo7skQSn7BTWgfRj6
OdLuBpLVJIFoHb0r5mcXKSuDkeQlMJ3UZo0YrFkQLTUUurMx+UpQqdijW0VbcITt+JSiE+50p4L3
i7NsHbm94lrmIZBeQvivle+RQXtzieMvAaNc1oJN4Fgzc1gmTA7igNFe9Rki4OGIgGtgfoFfgZtL
HqnlFl5Xss9ym/xsaHsp3zPjXnYY2CWWpwwtFjMPZ+Efh9uCSUm5F9JD3XtG5iZskJP6H10gT3xs
8bhHP7jEwtDtrLOkIYIDdUlpUtwI7qlXkZ2QebESKbNtrLOWumvzzWSF7qB+DCyYTCz5bzEckvFW
LOmXByZH7JlIXueJmq0tZhySPWdXl68x//lMEpnegR1INolKxx4f2mZDpsHoTg6/C3p7wuVW2CtG
c7tkIL9KRtnjriXMoqWW7FcacBkK4WQJfuDssKaUGTAF/CSDf4eqSLu6HLjsYwWXrTS2Er6CEUua
uTz1OQ1QT+nSxlhA10G9b7S9xQGi4Zr6xleGEXfXZajpBMYa5kJrRp9IMAzT7fnPRxMFIM+61bxe
davT4SCPKO9DdOJXjN1+E4+/zRUsBEW6CpT/mBR/8OvQcyRQamR3MiZGiLzMFaGKh5JujBUTOqv7
rLMKHY4GI30pO1IxYDX0ohwYOmLbZcE10F467GLigyR8+dVr0j+nUqfV6RwDWlTbMGxDRPOeUPGV
YYMtg1UwhK52ZjqECXMlSvuJx3fSxo1aqVCl/xki1qYDhyvWG17cfqODrfMq6pOV7k1OOd6tiQ4g
PxFxObF9lT5BmyJlvyt0HjNVYseAVTiHJN8JqRtmB0xjivxIaIbmm9L/izlhgBstLZ+e7kcGEQMa
TCVC2g40PG4YMfP9I7ILk69aYepmHSeFCTIRPRF+rbH/CCSPTGoUTOPiNlsV0U8zsJWrIIPYlqPH
+4YighXd0leUM/UPBQmExbZnny1+Ss0uKy5W/VwKrvIfR1wbfcYGTbZJ75fzyi9j+NHmFGatMQ7w
VkFDNmzKgxhhGVTFgFeP9g41kdh8QVgHsuq9iNrlHkLRBWRhi4Snxec27ho/XEsUszXIJoGlxSpH
9+nFIJV/EUjgojRYY55Qgi8X+DKyXr8MtiQiaL7/JmjNodbhjCLklz+VhOX4lnXX0N94DDoCwqCF
3JvsJCJNHYpbjPYqRcPfcHCymFqDVFj9j6TzWG4cyaLoFyEC3mwJem9FSRsE5eC9x9f3yeqIWYzp
qZJIIPO9a2vXmwfBXnVroNarII5sG0cDYnPtnFuID1k/rAb11Zc6ukZCv4FQ4qT2vmzLVR1zOTKa
hcUS+YuMEMLxNHRLIN3imKsJtIVWA+UU/uc5L7NirB37J5Spurx4zecI254h5BfviWOjDGJFKmd9
8j2SooeOOtRvhJ0tR77HJWgFLTeUomsLv1gY4ZmcE4DXea8+hg7NBMyaOE4nEKCmFsIQNvaRZHUY
j8ENp60gvHPvreCBkIhCmQp4VX53XhtUdPQYrQSHELTbvvgrc76quRxQqHQeUPcY/Ez9vUU/4rzx
wtbZi92n1K5hcQelwgZkSRxg9Np052y4U/YwD5qHrb9eI1B14Or6G3Zs19f+2iXd9BENZNrRn32X
LKl1ABHdk1gKMGLM60siapK3sgL6Ryx18/DbzwYpiTnwgSI+d/h1kjYmMPEbGn/qzuS2N8Uiqf+y
7Kf1dIZb5Pbtl+1sVKZb5jeFqL7mlXEGbzTeimeI5B5z6K8CCVV4/sKyQVd4HXi8pHfOnHIkLp0k
o2OUL8vmN+q3fX5kqdT2zArcrT+aCQV6qcTtt+vK0yDfBPsfrumngWUANezpj8U2RIMtWf7kQi36
CpGhsY05SXT+9wUPFe+QEGsAMhUbf92a74b/IoUSIAN4IQRQwP0LheJK8WdpZXPNBLHRFlK35czT
zaPdZmDcJ6FtGGoe1f7NofnMpqZm00HkcatMHaYk/n7eiGW6stAKLUOWCbDSsFxKoTBUADJq4Dnk
/bEfzpVqZxAYpnuftvI3ZexjKzQcxFUeUKGBuKTud6OvhnWz7qmkm/YxXus+OXaBGECyEFXke11u
YmkVcySZc4zirP3lja7lIb0I1kWi/oZnvG3hfZ6oAsriWOIRLLsXgJtBJHf4BFDrRZ6cvkRMxdts
E6sOWC8O+cjh/EF2r7XqTAMozzbZOJeyc0azabwlo61Wf5PG478aoUmIYc7ONF1S4zczP2CiCdne
MbWFl4qOwKCK2amg55Hw+4nNqnrhQxuifbngNh3XArXx2jeZdENVEYTJErFCUM+1ADsTZAJZPREK
J24h39o7OYQap/MzRqLb38wRbm/OGlB3LE8eukUIO+H0O3IpExKEZ+pO5CCR0QX9auO8G9cVUhr1
oikrkwhumemDqUvMfqjL+4Xk76FDxamP3rVKbYRQ72FHovvOive1zHLHcEjGW3FAvzIHVpZhd4Gb
pOSLhAlcW0+LbHh7iSPLNAokgDe0wwD/KjahpH03/9SMPXnT2CsZvnEikXPOvafgGif8Ggm4hceZ
LglXa67VgvqX4mDXqzpaDDxiXH2YmwzrT7gkJBq5+fnZNmp4cFqGyWiCsrPPifoV2BceyUHdkNmw
sqHGdDI+9JkNivG0FkR29PuQxVCGHI0v4jzl4uoQK/R/QbFROaZY9Lo5OaVAbQcFcriGmym0H4nc
/OrNcdbsfjn/l4wSBcqWm1eHxB74OGDjNfLfdknQh8d5P7hAH6j0PWBEbAGdZ3O8k6k9fuO/XMEu
sp6MC+61di90cW260pA3dGF1qPNvDVmEQoodsKX2KSD7Nrqb/K1eh3r8ytFPrgjCWQL6rR7sE6OC
YCDka1AlS9LxlhSWk6MvwJeJfopVkB1lB8Um+JqRbQzjpJEjRsn7jAZsgNEfOEbOYMvYmPyJGZCh
PBQoBbhkrYeDmCtYRQzqyS4Kf33noirj7EU6hXZunbU57bz64H2zX7TfvryLc8Zem78DMG/irMNO
78VUG4LugxEz66LbrBjymBh7AudE1AKmPUDuf7AfWAq7VkNEJN8AgQRiWa1RkjrFvc5/x7dKPefl
soe85FlQFoSYUadqoPWv3ytUm+qb5bLjJVdQjMpDd/RKD2P+yubB0iAnCWEs1swhvhgIyL1vx2lJ
WbFncGK4PDi1f21pw6is8jVFCUIVyWY7hhCVWOuZz+JdhLydgZm5wP43VhnyGbHaqeIJk6Stiry3
46l42Fp1tpvDeI5XqDr1Tb3KV8AoXPtYXQ7MDJ6CNT5wIXi6khxTmUoJLsnsk99N7g4elWP20gAv
zImwYNkOXkH71VD1ItBp59GI3jv8Dh6aOcwiPNxleCb1z1V7Z0+uBefXxeSdzpSjIh2GOaPGUJxK
BK/MTAwJRnIaPGDJCqUj5TPmJgYaSmkwCkCACc+ZVYRbgshK2NyEpKtHdaIYh/QzdFjl8V0AYCCd
IYiCuptNszRXhb/AwMH+vWYZWNr1Lp77FB7jJvhxilfofIzRll05Ca+9si6lowCU+HdORak6I2dD
yBRrNdCf7lKukVQHphvMyvuxuTbZR57t8rWMyGEVUGsL9cuZ87K1deehuIm+w/YoZQ8wDuoxx9cY
vhuMqeVHPjxobgC5HhlhIm7KF1INjhsNcRpgfvlUdM/196030Utduvrcdn7+7f4g8rH0Fy6ITDGh
sHj4UKgzVIF914tp2cGhYCOHqHiMvPzSJZYvUnEY4zUDnolA7eh1H5LxqaYD1Po4Cyj3GP2fyPiU
0vzm9D95C0W4JCCyEhxzL/2JyTANf+TmVP8y7EKptezgWfToAKKk/tZyT0/GFc0wKYaWufXCo6ae
5I6S7w/iTVDTDCs9OKrmQsb9PNGFY4Zn2APugaQh4OPUax+CPKkzzgjGbtOak6rBYJRuMCm7dnwI
5dUfKunmw18aaPWRZeg062GSg9rxef0qREMiPtQGJE1Z8YTAbrJftXxnm7EMojhWPYgTmsBiTk6G
j2NI697GgGgxoQnHX/Ms9aOTbcTwM2QXIQJDbtR12zG4mKiTG+nl0GdTyrMmfZBPjngZH083vUmM
9zplLTpYTWnt6+5ZS1szujrJMZkMoFHevP4KvIhDAEp4rUtLcQQwMjqwNlW5Gr4IZCzKbT0ASezL
4E/qz0P91FD36acyPvsTN9+66JYRudk0zo8LuKHUEe0Ao5shiGuhkBaaqwLeKfU+7JHbeEu/OU0y
E+7esq+tSTXIXxi99VAJLfIu4EsekYrmdocVV+efg1s+phQ3DAteIX5xv/zpmgWMPQcG8XIZgA6n
c3meJJf3TYoupnaW5IcOtWchjheK26S+mUznQXAUnJxYhpz4UaNojLWLr9BVv7bGZbngIoElv9Gr
KUCNpsB1YJ7pNWtGhoj4K+x+4hZ1+RkWAK0Ta9uA+c2oFNjhP1Oi02mnIHoG5y1dNd44+YdY0+X6
6lm3n/fBNObUR8xD47MKgZvbX7RsIzqLCzbGQd2nXO+R9IqHFy2h8SPUGLfdr8L8FhSSBYYzQXtZ
majODlGnjTNhW2wJOwidnSakFguSTnK0ONUuS96r4tlisswfHV+NpjzORfBh5TaRhbNOZdZu/1rD
Es+5QrpUsLLYO8X2tKLqpG32QEwkVG/IDoeOEQSk7/N02wtKbwmeWEJvV+iiUSZjKMTc0vwFvNc6
A0jjPNidhoAR/AvXjNUCaSsILYRRniI/wgTspJ2VWGxH9SiFF6eEuecsEGBzjyB82xByLIrKllm+
DZZMp1wAwwpsw4wXRGLTr0WrCcun3q/xOgiCHN2mQFY0vhAlxs+PMqnptx5ggZBpuHxe9U1WqYCq
XrK5aMlFRz57LjOU5Y8kYrZJcLmngOBbf7iPOUceRh1B/bQlAx3YoDoXIwZUIYrkCq0YM5uer6Vg
DX5kVJ828bx5+qOw3FpfnQnza31rDST1jFJsMLwIKsqXOOFxhE3BkdvLAWMOUNKAvIUaqph1aX6N
1pcGWKDGhatKp453xijegF25HJHTli6zb/kQy3UHN0L4s99rcHPFTOIfME2+RljhSt/D7BLkPJwb
nUF9hv3Roiy33CgRVe8YJEJKCK36jw0BKcpMKdO5FQR8MgNQKtFKZPBXT1vvSG/ZTV/8/gJ2cLhQ
2LXlkIoq3jn4z55n76Q6ZyJM2vYnlx9d9Z5J26JZByRXAGMi74MfNUlmWDoteYjM30N2MP079IGr
QPO0HA1VwUsFiSNXYO+IMypcipJMSvTZzH79inEnpjl725ZYV5DU4C2kEo1lxBXwhX/zuSdoBPXr
bjVyWdDV5dbDJY1+xA5scQrapG0oEMMev3PS/gzARrEy7/pPiekSxlnRNgi2fW0ZJK69whQOsu6d
/ikspnPIWErQjA0+jRhJ1j5q8B3vDpWakRE1suDLCwpSXZsjOsqoKSHNtyIirEecbtkAJ+Sb0Qq+
TSbU3hX6E1XhWH7vmnbJTjknE6fiN66JgPs3BjjVJvJWxNKCDd0ieS8khRRiw2JmKM1PnnYNxpOf
fhoOcfrbWKIjC/cNMcFzDxmpGywqkvBmmCPULT2AoyA55qbcz36/K6I/+5oUEplKIBdssR3E11LE
l2a8gozlIKqBdaErIpz9dkz/uKiRDYEbLct1sBn0c1I8Sm8XO0eUmnz05OFg/I0HsvP7u5ByT55E
Ici7FdxD/btR7xOyPd0FLAibNYUR6nfCZjdHyCJqX+dE95KlJ8joAmVof7W0Pa2GQUzD32jMaaKE
2Nmj9kcjj32noRQF9KjQwlXC0hQCvNZIarGcQBhRU75SlQnTIJpXjvFtWbzxVQQOtzbnSzW4aYks
lqIYOslLFEB80dAPC4gmBhhWQSD/HqBPaa8Ot2hfnfo5ghPCfi3IvnkPjYc3i10KcmDtr7ruty8e
IeuHbbpFeo9Icg+NC+JkvL/EgnPZi/OJqbqi/ihnV16wZpM2AYgF0obIkMG9h5fVPgf9PYY46hpt
0Zd3e3yaBDvKIYksv2mwy5i0FiQb5z9jUyLM42nNQBQYseUYeGD2JGylVEVJfLUWz5fNKhoW+ca2
pw3P2rxVj5RxQIlA+DNobewPlBXiQPNKPtlbz9qkTicasXENsS8EBW7i4j3uTuJ89VD+Eefo/kro
KfTk5Sm/ccSZFKD8qA98eqC8qPj2ZrU2YISC4IQIiroNrYAK7lDbd4vEsshXv2oUcBCFa+Ubzb5g
TKiwOvg6WYvXbID3gwSxbkhwSRfj6KdhmMRHGSSz4erCw03hPUmPAv93Fv8+uUxb844vbCZscQza
1REfIOwzVx8wB3yBwAV1bt3yoK6mpTWepaWMo2uRWh9q8gc7b0ZP4gR85PqyfrG7dZjvpQQFFdUd
jg9auPC4PgqK6ce6XAYjMwJyykJ+eN5PMFLHi4cQcaUu/ejOX5g/fCIRuPn5XLVoSfAbTZnbGM2N
0nJm9reYDRUz8aS8ialRCz8Tl5GlPv+gLcsrVpDQJWKYGOCZEHQlwxHwokUg0vzk0wp1jvgimhKn
nq4SokM6TOksUoDDb8nDkM1D4aDn6g4jzuuYtm4ip8AnKW/AND3tcs7AgJMFrrVaEP0iZrAsXvcn
ThhMTd709kFBMXqv2StAucYlOi+4vUkAA+y35w4nfGk7805KOQESdzMIa3fl+iVYvP9BgT3yVlIB
CRTX2GjUu+5teculF09bwHDuDD8JuIsD4BUA5NpF/e1NwNqUr2e89QE5S8I2QqhWxR6CZPRDijnj
k/VQHCeQgK6xZn5PCviKAhMamhdk8ggwTqXyAoy6Cb8aSzhMbcpmfJFP5ABlYI3hVa8nIZuHOkQY
hx1yZXrZqrMueka6If40y3O/CXpDbSMIS/MyxHSl8x1y1gr4tsIfk+xHvsV8ePGs8+oCdpg7mBoT
Vq/iCk8Ccblq9M9nr+zLt8D0mj8uKx6icFFHI6O96mqoVGLMm+MA1sGEqtbv5nicVv6mVp/SIlxN
xkEAGWWy8lbcuvB7QiSkkOnTosggkJ48D4QtXF22fQvFD8FdnxEFB2bqLb3qU5VgWTQ0lyTuVBi3
zq2PzsX+ixsCGrQ/H8gxfrOiM1/anEA/j8sC4Yc9e1TesXPprW1fuvEFbD9TwR4h1+ZIllU+BYf2
CoV6op4fh++P/EP8fWtxaARISyGyGDYa7Zd/J9L81S28p2Zt7XA3EJJv9qBi6ueonVOpXVO4gOKh
XvUq2cjejhq6+XgGNpyzF7s0Qy7yAHXiPHbNKdloBcp5Ho7OzmjAw5hdPvRXR4MLzmozfGaY/fhk
ZDj9RJwUvJ5vhcPNniMSYjUD4yDFlZ/UAeitLxRSuHm+EydBZZGEtKAczrXHL7Xnk4ixxVufokuG
ojyECl8SMdnGOdKPUkqX95+V3zURZwTd6b/H5c9ANwXVhBD/uzo91+z1LJ8klJRbI75TqdtHqzHf
MzIDUIcy6yifY4oWPeYVBsrhfX+UxaEsL63xTSnd7DhNmwkFQaII0KtiF6FpR0zAM8dtNYYsbkf+
CuGaUjhaEizBu2zjrfzkNgVXgnwoHcT15nWXRBPgKnmywUQ+AexhScADsh5/M22tFkMQN0AdaKzt
KvQRnbzwYyWcQHSUDDohsPT4dbKwrJKDclzZsrQWeV8GinyT44JfwSPq3Ogd9gpme1KuBjj+hmFe
ZrjK3W9boOTcbSEJYuL9gQUb0doi6CrpXoBC5MZzFSQmRCQxhH1YXk52IKK9xFoIJdfkZAtktdQ1
zMZQYRd5IxXOqN5pQmm1bV6dIer14opjxnI+YqpNh4oI/IjFowtmmuw6cJ/N0me79CiOKNvRtSGY
vP6JmxDgGETuk02WNCsQRibGE/7hEpszP7OPuZmmDXiYu2FK/zTexgQkd6Rm180h6WK1mzl7ra2h
ktoZa5BZ7sQm5E1YhbZFgtrTJbrUOJhI2+B4anVdRPtY3hjSkqRf+W0yqAaGsGX7RRrKM6mThI4U
NFlnG9wc6p7gQbEcYTIeiUpB3NkES6trNk541SkuthuY9HXCj9hzceKahete0HUzM2SOfIY7uwMB
RRXfFQnm3nlnf7DuCetBzrcs5mE1YFGUPiRqyFOKHfx7Ld2In+rfbO+IQ7MPicgc3d5B703iukPP
TaYSkp60c7S7CwskCIjfMxi/sDzMZX+jl69W+iuiO3B4lp87tBw+QLmBVFCBiQUyWPTNwbMQlh/7
5KXaTJyiOwbMBrumUFVZDLbV+MtsytfIvguxa74KSghr7SAZ/BI1V3sXArGUuP2uHt9H8hlEKGVA
Yrtla+2T7q8ob9R/Ql6KZ4usz6GYn7m8CWlCvU6wI6MWLKw5z5F8SCsHLyQqH759vEHMaYSXrFWP
5H2+fSIo6BCbjTmO0deAX3D21Wd/mN5BEn4q/qSxe1jjTXwdlfnWh4cCHiZeOdVKV7GZbbNxHwP6
akJ/CtdoyrYbc5xWhP1GHRdi/qxITpK4ozBGIgfMwqX2FHnzHKeKtIVzdshxITobHPktM/CBHFsP
ptPHE0+udYlZrtiQaUodTKgxVjg7SX5V3XergT5SN6tT0iYinQoIg8JCQooi0g++bfLEuCaRptwS
cR03O7W8euqhzG4eQgKPwC9ByfpctT17RSaak9DaGeYvQKtfXAEydG76ZKE5R1JgkW2JrEdjJn+P
9otN0uXKST0Av29zfI/UlyE3c6N6ajAHBOQAS477zglJKgAIQrwqYE+/+BPfaSg9yZ50B2weBA9h
ot5wPPNFNMNWBv7EUZGyzBtrPVymJfjtuy29F86fqe84FXLp6aGrsAqZZt0nn4zUNJhwQCi6cx4d
zYJvvmGjickkWRHFv4wIYoCS0dDOo8wJ/YNmbSzjK29eOrMLhVm0OYEgIEkD4AIXlxAltqSrTleF
TYNmNZdul3kS3e1sz79iYKAIPWLHxGBrTzWi05yRhtrEpWEF4DBzy14r9Yb2kBpcxpqOeaexxMQo
5X9Es5aMooP5IbEPCYKzpNnBMpD8kwE6RlKHYCRyG5n/inlN7W5CxsQBH+ocaAetuVvGXyiKu5oL
JIvnEwuGlNA+h/0+8C5+/cCKBuC98FhzzELi72Wz8z7IvBOKFJBFiAmugjh/ed0hMA9ae64AgtKf
mEzTcV1XjJWNPddqOmSUX3tOZKn3g0DTTVg3o7BAmUPITyQgAeTOxgm9pNh4u1rFRoW5j3YUrUHw
fFaJziqlT63WZpX1Phgf01RtDFNDUjktMht9SHInwhtDwBzIPC3xr6PkY6NAE54Z1zpQMRzU+6QC
qybfviAiJ+BliCcHcu23CP8c465Wd5muuL9xOdIBtGWIpF4am66A/xxvx6xe4SDj2JhdOyJhvwA4
ym3kgyw6BvzAQcRghHgaINZEfJjx06lzU9vikqCnkzhOcw9RLXnvQr1udW/adFWNp/DzTZxYavON
NUss7OzDUfopBV/B+NaPWLV2EqJtXg4eShV1cE3LRchRnWG9d25hjTPpMAwXa4zctO/dB2xd+Fej
EaVbKbxkVUhuxktPCXuaUeg03IgLRwyCqW9NvLX3h5qRdFLiFU1Is/GeNTe5+gRYYA5bThpg2KpH
Yp/L7yGX8/gwdo19KbmiNVR7oh1srXMxS6fmqsrPoP6x432QLdDo7vt+FXYCOfQX5lyqboFz4U+R
ibYoqWXlrlURAOBrNMIL2dtzG2eJ10ObV1xNG0Xd9iSWo9ElFQu7BveZq3BXv8jYDo5yf/TISKH+
GA1PhUBiafeUIe7FRSXuZdACJFpLOdsnCbm7nGcEfPo/qug4wg8rAPnBvBAk6M/OOgJYaac9SQqq
PMxeX7J3lItjUfDuAKxL31bzPjkP0NMGrsVmAxumI32MBHda5luSXnqAxL7C1jE9xnIjjetOvaeY
2aJqZlBYUM8nEl6vzEzz+gOdF4GbhHnlK2chVB6Tch0xVQKzq43jKmo3dyD7MwNa+ECXLuZmnfYf
9YuCYY77U8DfmpE9hs2fyqo8WhBBKEf7tN6gZOqKXSQdCceeVZhplXWeoFXntDSoY0AMKL53LXRc
TV8a4cbLPurWoe3JX1ugWELw23h8VdKCD06MXTmRA8JrjphBegrMCrcDvaRor7yj+CR89SO1djmd
qohNSBbPw2pe9x+1Sf4mo5fl7Dxzz9c7Bme8D2iVK5RqEVrvBl6CYl8iNxcacgupOErxoh3eLNQt
ZLTPYu/jAXWdXcZ54SrxpixOmcqydRK/QBQ+NRlB2hyiV3lAiREeDLPBkYGwxRq+h3UIfMQyjzT2
DJzsxiQ1ltK5xrOBOl4hdHwqFoENvzDLtHk8XRLYnDMYnOZzZzs8IOlLMghOrF05/Uj1a0pmLFWv
rq9/Z/VRK26T/hkgYVPRxLUPBiq0INI7cW9hP2cQCpulzgteHpq57Eo0e3kUJWhEazrEN1PuiNMH
eEv5LbRrg68/WmSgyR5GpDi5KwC4dbG12zPM1YOo3ZlhfNXyIcNP3OxHKu3YHcbyTUXrKO5alYcx
01DYGkjXgao7uHW0CSjjOExLpN5RsbHyk4EmPFxRTMHQAMlMLCDsTbCL0nmT3FIZrNZ9OTYtyRyu
8Ui9OSqs2vt0ooPEmwtsi9ZuTtxBUG51/SaEK3L4Lj5bp8d8VN2b8OWk+AOB7CpiZ+YkunKzf47F
l2JtW4Jvkq9KXQ/jJgwfY/9M63cp+42ar8zgFoJvGKuNxe0UecgdTqipcB/tmvKZg0/Tx/BvW1RU
ErsPfUluMfMxd3tenkk+9KsfG09r1twnsCSW95FuS6/78pVTXu4MnSJi5TPWPzq0TXL7Jec7AAcu
8Cz8qEzv0CEVCbYyeHyk7zm50az+lvZiCjGRLi3CEdV1ILb/c52fpP5hG4vcJnCAUtp0bc9YVopT
rP+1sunaWAm/TeR9D2thLMjzE+SvF/z0wwWx5yQ+UmvbOfcSYwuND6ArL56zskSSbK28kL2Rj6He
CnDIQCdBYwdLlhYs0VOM4mlHNVA+I5TlY3Kss61ZCMa7G5/iRcT6MYJjYmBWSKNiA9EBb62viAdC
Ut5KmNZO/+GbmeRji6LGt1HtUSloL5VS3GA7NT9o6SqaTrL2Vkg3DW9DzHyMHAN2aakQjmgs0r1h
vNNwm0wHSztgKKzi95QjrLAvqG7IXl0xMejqyrQQGJ27Zj0M58JCueAs4+JBBUKGEoK1vCZz+38r
FgQJh32abAX+33A86cZSNL7EtI8s2ubTzgmetD6FDBIlaWsuEUv1FJcQ6SSd8B6MWJ2ZmJx9pNyq
nuChj7risRM6UcFFcnwtJoN1hTWijpq1mv8M5hcdrPMY8G2RL9L2PORUpOwGcy2cfNGnhvsYty9R
ut5KiJPj4DB0K6lbOR1EIykaKItpqWqQQDH9fFvv8c7XdsLRrzTcG0J3t7Hlta+ue32WVStN/qIe
w2nOIUnYqHYI2F3KNg0kjxxeBWH5rEL/AlQeqetfZv0Gk5I4pOHxrO4392/k7gO5hTIMDndDmN9s
C0EqbEW9rN+sehMBsVE0rF4t44RTI/nKiSCRQcQBoEr/H7Lp2P/rDsAh5RMZt+g030Z1ZagMKewM
lFx+pshvieUejhC1nbqlgQCGY4NAFykDvJNL0xo+5Tm+u3KtaQwiu6H9ZYRDSAqyyw8bZtckQvbb
A1g8opyLhrvK9MMlWBMZGccw/eZ6CNK7RfIPRfAMPHG/h21FUxWB9yqriRytuy8fCh5iE3LYGnBp
foygGRYZ10p1QTyVyutMFnGqUrx3liwxjXWwiGiMOptVfHJ1/6/qjuIPJxECuTaf07/r6SQwsCj7
sOheEJ6miXBeA9tb+mH0IFFYrrF8Toe0uWbF3TMIuPpuKhFgdSwQqZugdrVO9s6XXZw1pNXS1qI/
KDgCaqbxBodNEJIudmr0PbNSWnMIYUzCxVus5JdMQRDyDUckPhD+Qy0ECOCdNIBk+Cm8nc0kTiFD
BYokc+00kD4DuR6w00x2GSqVQxWSSCQwEV5/tIr4aPk8l5N5GogXQnlaUNrW7a2AoLeHw1RAykDB
FOeoXAWQ/dox58H2EKFsAfgL9Hst2JgOcCbWmWTQV2F+beMcd2Qyn+onUWJe+iUe6JJGj0QD2FqQ
lmgn57YmJS7IgPhXIm3QAU4TWax0uM6Seu+XwBBnzXx36i9eejfArATXzQHZIA7VlM+qxRSwailI
w2TNsCRK7VAso3TAdSvY1My/aXw6gXMelM241JeOj10+RzvULHzr7fdb5p9nM0z6H11oNSp7UfU/
HhwYKsl5h3Kul3e9syV9OqLJKUVU7fz01p/4GUwyLbyS3vH6UufAjAuPEfFeztE85t9i72wJDevu
EVilpL7IUZaLPf50sojUkawch1eOunX9MoiC3ppo/rcxoUXxgkbRlg+aJpzUQCL+LhQtFyvd34Lb
Dcqjad8S51k7iE9vuXz0vU0RHizAQ7ciQm6Dgm1Ge1/M9T3V11Jf6Nqvlf1lGvEMdPYsm+aTfkUn
+VKduzwLFn57obHBHZeaG4umclIOZjyf6BqsIWPayjGtPtv2oBFeE+6siLV0ibvOyx4d2IBSmf8e
I41Hg8gF17fOmoERY9MHhGrOES3PCX7hlMXKQr9xCyYF5h80W52ZQGtWxjeUK5k1aAxJAxKGcXPB
i2B9AwGB5qLKoS/APFj2vU6vSf8djudc/elDddPU16bSoJSJA6KER7deSb+fsmMNU5tw601QBIVy
l28m+od08+/qhBnzbyL5KjWfBnrDYU2QNI/0kZAzrbrZ+b5jfaicYkngDSFZwMhiT1Hbbx3DxvgU
2S9Nv6q7U5NcZILA8r0MBAqYZc8NrB+RD6bHWellInzZYPjipUxX3NdRR/PwfqrR2yYkHPNKgZvJ
xGAdOQJMZjCEFeE1MP44FMhMsfQ1FTae/8tpgKDud0KkQaUnN9vRww6p/3bMzBPoYQ/xGKsfpA0Y
0JB1zWTX7+J4204bzAVu+JfUiIienQel9T3UGwWyDh98vyiQ5+nPhD9YP4/hl0R7L4dFT8TgcOtA
UEqZaZaoBR3ZrZP9SN65MJb1hBwJ8msvvK4qpp1y00nc1xZn9vGfjEq6gx5Rikv25rJNdqq/saU3
1aAnZoVVYxPj+jJQc7S8QMmFkD+tRTEvQmkvU3jKgYBZEkSGBz5T4QToZcL69vRoZftwJFR0hTxy
QeJE1j17rO51trOUPVFxVXGwiks7I5MQLQLxMMVdra+w/nSkNhZ683mULrlD0Uk1/XGITiP3i9xS
kMPsCFFN2t17y8SYl/e6fh+Z5+urVV0dLlFNXZMdSK2tG6PREUBVKV0N9UE/kNUew6By0+Gj0zmw
pm9ofhHa3aCWQZ5vdzVOuC3p7eYG+LvvPmhYcHEpZEB9ABO4A1kJtfLi3LwRf8GaPm5y5S6W92fr
hwl9dNEj7uPEkoNhFhQntV4WGuIE5q61Hu2c9uwMe7I1R4h38ttBM+PuGfucd/XRZpFX6ZjowpMJ
Wl9kDfKhp6Zt6N5M9aNwYE/VSl2kC2zPQrPgHyW0DpEQFbBfxMs0W5GOLnwz2vC0gFljIihcJDE5
qDNZx/1uMmkoX5vZWSkPEVIt6WyywRWIzd8M41MZr6m0yZydQX5XDUCq1EspKEmDsgnYQPOHJbA5
cmW7mfmpcApY3ofgy4jrRZ1qZe9hfyKkY6alh6ncxphKErQ7rN6LXrvYr38f4HjDUrug/y/yDrJz
67sXSS9cMZJ3QFqdKcj7kDJnK7Ey6fFN+JkjXhwZK2ftPRXnFSJ1qYlF5pXgZOyXloFHj0LtH5E4
V5EMkG8zPJCO9u7X8go9t7OtG5RRZJ87llss2vQU1NeiFm4hc9ti5RjVp+591/Yvspl5gyDQQu4t
ThW9OUGD2BFr7ZwZmfQqYmy1ATQdx7JCICItTB6K4+2gQZRfG14Yc5/ab8VzSEhPtXAMsV/IROzx
bQdk6QT0kbQIWDwey0EnLQPDScZ/tPb2sA2Gn94uQadx0LCzYjGDVKnI5BQW6nRX28dpQB4+ZyqN
eaq8FdofXEn83RoTAuxGqN58ZaezcNvG2aTcSuj5EMqQjsvPmwfEGlDs5HbmVjG3KYBDBjzWgpsV
Pf1kxBGaSz/d5Ljd7L04RmtnoSyhZ96b8Rm1G5v1aLiTFZlIRNob0EoaNMA0cjwemF9S8De0/klF
ZP0FosHlfJGtfUHbwxzlcWd9eGJRJwEK+mnhkIYskyu7065q+JbhD7Kw3cEyhmdS+8bwWLTL2n5D
Q4PsntcRS6szXpXwTrq0A26qBt6xUF+irIUTqGVUIUugBSwl/CkdLlJ7lOM39KrzAJyZmKl4h6w0
NM+1GyyxjBsYzClt9tZ+MwepC5bN2taPAWv3WrfpWD0xs6dEbrSIjWWUMOKW6EjXdPDQcUXoLeGJ
OFwRRxt2gESY2McPSDMtJNKBacx+IkPnjmqTs248k5xXyUIOHJ+S5I6QgkxflQhQj1ACax8I4iKG
hieViiGZMOF/eqGAVzo+ts0SxIotL00wEyx9723QCOU9ju2aGKgYRVNfra2Dnh+s+YP90J5Ni5wA
RrgSzDLU56y6GCx4S6iGxrCeb7vgbiN5l5x579Gq9InIMHIBJMOL2OXRlKkAs+qxMoDK3xqkD/4a
0q4Y9mLKx4kq/UfSeS03jmRB9IsQgYLHq+i9p8wLglJLQMF79/V7MBuxvTszGz1NkUTVNZknedp4
4vlyju1WGXZgavky6jD14KeZ9vr5RVQgXEe1Q5x9jttVNhG2oBK5jzhZTu6//Npl7Io23Brfv7wT
o3tnMsSjAzIbru1/wD7kukBtWUTayGcyFaT2IujP8BawsvqmM0ux+GeA7VXHWFjcjKZeE2XwRh39
Riu5hJtH88x3snWJnVu30YWVybsOH5zmGREjvAjffM94QoLxJwoJ1pt8DlA+ccN586w/DME2Lume
p5EsJKX2VNmIH1Z6DxgJdghRNaDn8dbjrhbNih8bIk2XvA/hwYl3SNA9MAfO2kHoZF1xjsyqmo3b
3kcjDxE80bcSALFJSOWRRQbzeFU7hhWTXnYiGUiPNIekzA/AhDhG5d9R3A/zGjnMNJ5EotJFqzH5
SAHeudVODtvJgCyKxWRm1pxdXl2kvuWQyV3EnSBs+LqWjwp/rrFLKNJV4isL2oWta9OnoR4Y6KxY
7XNUae2FLI58uGZNOBt9dpETmIJlhGJyXiCa/780WlAS8en1EEYBqecL5YlLuS1X4x1SpI/KNO1v
pQGuxD/I+rt3V+3kmGX/6H+nyVLkJyvZEg6DRRK/KRL1+5jPp8GLl8wVanztEMXvHUtNQAWaWAly
M2n26BVNUFSTmH8Q98b8mLxY4VeG6tsZL1M3Z8ujMg9noj34yKx8QkGefrEZxdrxHv0zZeiqnBTv
VhY7292rJuHZ2JyBY9YDgotrPKm5A2Yw4fsTsACb/17/ke7ZYtEc2Z/hKlhBOhzlv0LhaMusWa/8
xTD9snXRgHNEGFzluPfca6rujI7sQLo4cLtHddi46lwFCjFMWj9xaOrvA29DTV1alWewh9lwKcjy
6Y1TGB9UJLbGGfFLXNRvTAKm6zfUNzy8RfFFPg0fdcTCwCeEasKLkWHed4vJV5lVr4TYQY2in1MT
HFqGwIBpb0Fh6GermgZ20k8qpwqhh3KbfsAGkkCirgbn3SfKVGK91BIkLFARozUC9KZE2ziszWip
aE+DUQAhKNPgpdjbSMlohGx8jsGGPLm3miYQ5VkrucvadyOACO+dwmylw3HtXSwQ2PYEcjcAg8wT
25gbyjlZc0h52bsSRTOHQ5TB5AQumCZJ3OcJdko5rFiNcZUywVk1ck1usF5esDf3dPRO+Q2Hb1LC
O7dxqlVa1qTmddIx9+7P1GJ3mwJ+R/VlNN0ixa75zVPiXdpm1yYHoT8m2zATWz/aWf1WM8A/z8ld
Getfo/horG8ftUOG2FZUEJgZfZjFcjAWpvUxsEwFfRdoq6ltk+Z1ci8ZxVzxD6V7ZL29qlAes9YB
UzDVycK5dOKD4b2NNsCHxscSmCO0eGbmskt/i+5BQRTfqHTDGu7ppOuV8q8WV+k9k98xPH2TRNwt
0W2m42/W0tZMctZdSHhDugl5v1TiqBi76c02T2aViwtMZVm9BUwFEZJJROacRy5t1oBEbbZPumNm
dlZygjUSAdBEs6OmJzJKljFf0r66qt4But+k6YKxRh3Nb5OIV5ZMYMni4KvGRzGVcrrGI3aY6FCM
oXPMMiaKdlbK76nyWbt3HMwmgwftlgafFdBW647OoJluYImzHH301nBIeXio0aaZRgMWatr6Ehfb
FOkM2GKDqnr4zoiwt905+yX/tyNvxQbliJ5nkoaDiKPosfm/iBntQ44cdtRQtNiPw9Py5XGqN9To
m4U/7A9Uq92GIf+CjIeBmVazT/RVwYRZo+j8qYKtkSOVRdsVr9n+uOYBuORbXWwnvyLb62miTYtv
XUoQHCIEWqw/9XJTNxM32YyXbcILImPkr5w70Ge1Tey/rAk/4h8o1vkPxHazIT9ykwPm7NjKPlIx
YTVZBNj3WgOqe7d9jR0ayzjuY58hcphlM42O3IIh3LkTgAsV1zLa0Cp4qBZp6OVZ1Y9azeNGuL21
d4BAMLoIzMNkmI6qr+lrHi347UW3oPmBjaxlLDFALjI/Lk9g3Kfhpi6vBBTQxdb62QWCm1EF6Agc
IFlNm4VQ/9Xqa9LR6LDCRrQUbOb5XqZH0z5hXCQq9uGzlaOembUFLZeC59emWYF+Xcqnoh9rD21i
x1r9y4hXqc9ySmKEIvAaRINiIEViIif2g8XOhaFXkf5r4SBpe0ZyunwE5jWL1pa2LZRblaGt2Joo
XSBHOlsnQeijL5gr41bkzKjCXd7+DtS/SXiMW5TgKe2o/SojDuli0xMTRFrZ1GHp4lUmKRiZz5ir
zyZEq2VhCm3LkAP2Eu9ZWsVLE+w6icPeoAdj7dLhjAx3pQVSKi95E+dZ599L0zlWSvjXlMUXySXc
VX5qzE1FnMdxch1RKyap+qcb7jlIxmeiAqAqBZAG5vlaiH4sUHY1F3GZb4h7Pgp7PRjZdzd+daRJ
Ony4ek8ul68cLVjyY2a9Vwl4tKBdOcxzgsLfZTDuwyQ5lFSSUm1YqYoHevFZg4sfTEx3dVCSgl1F
Woj/LY3I3cBkWUC/8MZ9F2hcpthACmPtskxpWr5wZcShOSxprZfo/2ea1A+HoG+OrdocbVes/Ny5
dlqisnBpOH8XOdpAPVDQzWAIbaNr0I8rRRjgRt2VGlFuKv1JYxeJJMPJXMhE9rKtrWVPnzWxNjvO
mlKt/zlGyKrBvtjutNuhl4jJP0f45qIbG5JsY0v8okD+kJkHTJ2s/FpokGIHWHRWD3yxX4QZNBl7
WGUjOheyZz0H6RVoSc8vV/nIBphVVK19cxgrbbcWCZmD+rDtVOUQB+k+byXBYeM6RibYIHwQPvcm
W4Qh6chec3mokP5oybLJ9VVDz1kAeJUGvXEWncfEebQuVo/WMs/52B2CMF+ZPmBf9Mh2LOZ9McXm
5DR0I1rDGOGjcrDk1kj4RlBhJfjeaMHc5CPGfdL7/dHHFARtc2/CEFCjYlHbMEXhPk5rjCwUl8oF
w0ZGGfHEy4jHSAbFvuOrQWECQE8j07JYhZmN8QwsEWh7uMXL1gGkxfpiFCTXTyKgkiwawU0p8Hw7
7V4YL0X9HgGq5NPZ80/YAGxsIggqeFoVS08mph4VhcEFGFEpsbQF6fjp/ZvKkhjZislevz+HAdNy
VkshasPApE1CGRg5LMpN1n5QG9lbGMyNjfDoxh85fdXg0jkTtNEflRr9A8GQowWdBrRWjdHZZKBq
sSYeRnRiNcznJJqHDR1OD96VtXqeGDONbAoHXNjAna1RbrgvF+1SQTqYQErYIVCY/hyDDit3Pz2K
/SZvFkEk3kwMV5zAvkpvTKcpx6U37ob4sxirJS90QczmIjaR140Uuu0/o2amxJgkPDn23pO7FNcH
w1Qq5TnSJL1it875YeNX6KduNLgH5toWZICxuSS2norwqx2vFN1J9Mzx+DZkkEkbkR2zCWRoUunm
fpCsKtIdHN6RGK9HTAbAm8egzFOdEI+djRBh2BgA3PxkUaHtNBiEKIn6YKLYcCxOb+84cW2IQlBg
4Nuoq22Dtw3t/PTiJA1tnHE+6O8tGUbdJL/kX5hblCohfegkaYlJG2QxRqLJ4CN5x+4xUFM18PYG
7Ndc12029ztloUn0tl6/TJHgjXgF7HSdB6wfK8ZrNJUIs3MkCnKgKgENpKFnTwXAVEyUCRCodqrU
+CqVyLXQC0AQQPPQ8p4b6VoH6pV70d4oxSIpB7oNGjgGg4vCupU5ezD5mwE+tphhaHzDJ7qXWSfz
kXVuNkVAuvTRFW8ghzv4wnK4yprOmE5E2IzdkJlmJGe4SB1ytOs2FDsbgnFAvYz+qv4zkpeDlXii
U1Qa82CWlVPFyv5exO9lC3JW38HwukOur+iEAQJRIqY/imRSzIhcdFxiTLTzitLQRgfWD9XCB7dX
v+pkZwNA65l3VezmVG7tjNeqAyLRVXvdteqbE9YoK8IZZixcTRlPSl2iov1qxXfgwxJNeJsvnUOK
Ka1ktdB6bCEj4QCdtovLj9rCFcYaoau/O++97Y9u8IjdU64/M+1QyQ9RfAKtcMqHEh/48uu0l6Kn
SjFpWBjzI03INerBCswA/UdNS9Dz91m/bCqDKwMJRe9t3dZjPfXP6MAAd78NorVpgjrNRNTwGXPP
5DZfIPyUl5QPJYnOfcFGX3ulDrOHWDzyELwrzBGsFvMQkoKXYjbICCVAtpFBEe/Vn4lqwTLTtA4C
otRgAzseuEUfaY6oT/LZfY/d2ba+EtTQ8egtJvOHa0h0Jd8mRJW/QLs3jYBswcwtYBgLManG5Sjl
S1ZM7YmEItog/esaxJMWagfxWWE0yAGHiF8R/TlMpfKvFBloSDN3V5NvXApcAaRDXpToJEqYXp8S
VfVkwtOuMgS7jnlPlNk80gCzJW+bEUdo8WqNh9XfeSc6vCCsjEHLRQqBXHKWmttevfj5PSFIF/hR
uCMCVljkCPEEsvUm8SjbDIyH1GCVsJmNziI6tRC13hrtQxW0/8oyYCEY8xkBv7Dp43QcakW1MtGz
Dfoskd7MYRNQU4UGBfxolRARJYcjhoFU5b3AUVmzLTCdD/4RQj+sT9Yr4ZTpM6oWZ6Xzpf9Pih2j
9cNkrnNjN06w1H1rl9LvmnY+DxjFeZBso7hirwQxsv/y2gkNGL/V7IE1hgo0hQiGCUVkoc0vfyCJ
wMvWfVaso3I+5YfQiNhs3JFVnBhVKRFhKkeDGDbajGRN3hvUaBDLb3ZC/9AdyLkZkFB2y2yLz3FM
lrCZp4pde/A7lWxRDGcr3PvyqoDXQ9Pe7FTci7h6jGyTuXD7HnH5bwT3qoD9bBhTmOI+fcmT/KvE
luLzkjO355dCsi4EEfbhRMhKpk4xXW6YjOsQdRC6Co3uKVZB6UsU6sZDD4u53p4NL1vq4qoYD4V0
SV37Ft7dSr6F/8mqfLTS/46eKsAJblG2I4XK0T3V/Ss3P9Py2Ng+/COToA3aw1+dEyS7yJSotz8t
OBokkk6PZZr8qvZDs7+rfqd5pxz4jL1LEcIInenib1zmy0F7RtFeCTcF72/lL3TpLC0dTYT4axl+
e++wzoDClt6O91I6e6YJrO1YxtQ71d0TxYPvvnJ2JXbL5FZM16x8GfR9g34X+WeSILL942d2h31m
3HhChvEj45pNh58OIV9SfAH6jaMbCsMRLqZ6NJyKgG7SkrWN3T8q6oCE9MNKNw4OixRm/rXgRPxU
uX5CnO2le1YbZlQHr7hazU9arIveweBL3yIx8REan45c+2ymivyhBTZPzCPN3ocBHFR3M+vrVCEI
FS3uMsO+Kc5plMytYK+Ja2veamYoMdzia2uRbrZ1lpp/DNurRvE+7MKCXu5IQjq/t3A2HWiL8Rww
H/G0m+58lrmYmdypcXTC0MY+0VXZBZ5KTq/yNgQ/SfISyZqdZmNcE/TdNOvmeNLqDQ48XduppIWI
cOepA6baVdG8SxWx4z6Ozk62tb1rwOANql3n7UpWle0xL5ZGBXxh25hXvUFkqT5G696hXxDpEQp6
ScvoCIY31SnDsMMb74n3Ot1W+SEWn3I8qv3N4CBo5IOvjOAYwP9cuL+aa+7FiJiNG3P6cXR60Sr9
blnr2tGdoQkYdun/Ke2TsbwYDjJkcfqWg0WgJPP1vcWyDvMiSxQfwyGzyy675+JOvBAC2JMVYkHC
dzieFbCQ09LibjmbmmGQsY/x+obL3GVdYe7ZbQ/NR8JGvsPxQ2c76V2pG6OVZ574izI6q+7dYhTr
mIwoU050pAnx2SwftnUMSphDl6DYJQEq/k0/IolcA9dzgnOAfJHICFc/haYz91Sq8BWXHGtxG9Vv
Dy2/6y5W/A3YIeYTzRp0eWS59Dm1FqdneyMIO09/Y/iaxb+I6y85BL5cNCgWnMCeC+/pGeu2RIOy
LLAsuS+l/B781xi+Ww7eVGXvJme6g/mKCiSAbVxylmb6v5y7xsGD1aOmqTK0PF24kGy3Mv9l9uRD
U+qRhoO2M4uPQ0BOPR1oxPohEK8oeGbtu2U98oEFzKJMF5iBvGFXt3st/jLYzqcnP7ia/DtI2Wag
oDUHo72r3CvhD4djZc41H0/CTLKWAqNXn3LjwIClYlKMgRCZKYKEV4KC0vGuLgu0yruGgvoJ7oZ2
07x/Kh9A9uAbUSRXo+ED/cuZlSFi5KPXEemCuW22BsJyn2/t2el3vvcyqm0umI9lX4P/U6srs2P8
nR+6/hgSF9NuwvAEz5gG3unWZNRhruaAj36np6k5V83B1/Za+UGPrUL0DMN3Bf4mZZSh/7TNM1RX
BapJ1hruLs7YEG+k9uS7Guc/VblBltc7ZI4mbxkSJIIlcJKQaszw5Ckx2wiwduJS4JxMOItb2JDg
bCG1zyw4zwn0MEahc8rC3PFnoeMwq/qdHrBpeJDXzAoPoblLxYqjrTGeORkA6BfN5K9kjS/JmKQD
nKFEAa3DK8vFljBkX9moFtMuFKmcJk63rdpPfBD1yIxr64k9w0MXV3Xof2jMuKmA36oOqzC/xt6Y
N2Eyo6MmU3XjNASO6r/GFKhATdOh7Yvg16rOpLLnRLXti5NeTQYL+TYI71Obxotty2+6VB+eu8MY
diqMWhSjdklehof6ap/GvzqOpJbxr8RYaMp7N3zQ3mWUP+E5TC4EtaXesigm00Pis9XeO9HNiH8b
wXpf/eyNn9z8KbK/AkF/OhMdqYLboPtnRf0Mg+vUHzbKvynzMKEPa8ubob3DBauoQhSG+cEVwypj
9C9dRbiJl5QsqXjjOduk3ngVKLOVINDHBl616key4a91dHMcht0fgXuMnyW5C1AVVRh3SOyo5NO/
2L01KH3zH25RfvjOv2ZwcADVTIxZSMbnnKmIZJm45+Va1hKoASGUFk8chd0bD01QvPMMxPpJwZiV
PQfmevFaM9dDSjjqXfp7GyY0NUq5LfmLgizdxcPAGlsduI6pP0pw44hwyUaHTManU+BIYEPDPuqN
DR70DY2UILniL0L7HjIg4pwYbJQrG5N8SdRpdQ7sQ9noAy4KDsbYz1mjVFwIPDIDUnhpf6yNfFgY
Q4gexP1qk/HdtbRnrpYMmVhWauPL8dqJdXhxuAQ0FM5Nkh4HfsXH+hkxdZO2cWh1bKOdAzYo3Fa6
ziObIeb48UqTCmLYmBGMOLdPNolT7Kye2iDP9h4q+sRhS+wA01MQfSMF6EFVZnF5tmzvvM+bZN+Y
9uTGWgRqaqLfsc6hbaCcI9+KX4J+L4QUUEtNW8fRWk+qXd/p+06J8NC9jY63HId8qTCkdO0QhCEq
ygBCSPDRe7QoNmZAtAU4WlemWa+SlhCKMie+2hTzvL1CIFuPdnAUnn+pnOZS9xA43IGWe18nNx+o
dPuq3fHYUhzVASCBSF00lKZN3m8L+aWiGEgG6lr4To22SmV8SIhkL1K0KSbCYULdrPbkcdYLmnW1
vWEQyO3T4PfrhNFeHQARQWo1sNTRYQCF9UvNLpN8V+KCiUiNSyPtrWCJqGj3qBzggA3vUZji3Bn3
DRoO0WOarPfu+JCxPx9TopEyEnnI84qMYabmNarkYVNF3y2uMEY2EZkSWP3WfJTLLMao4k3WuOzH
B4ZMO5pjX4n+TIYhZIJCtdKQ1/mriD8oyQippdEdgKhjJJ4bGsIuwPVKOyxd8sssIr9MWkOTYixH
6GhruJaRVVTkzbQFUH57QTYz5xEfNLNYjbrR60FPeMXIDpcAorprb6qC/a+JOXcqq7ticmuTq1KO
q0ySVNb4e10MW6dqbvgTx6zfI8/cq/HAAyVOaVpfaIBXBil1OGtwjUKK6Mmph5+QhVeVbL/CUd7j
obsp9W/vyHVnmw/wuqYzXDU/3rW5vzbI0aox9taxvi+M8q4U4a8SE3dlTfLeqtu7D7vPX0VHTK/V
fYdVessF3x3qUmz+ndOcO6U/dkIcU2s8BhESY07JOiBmj02Ya002YX34qeA7NSQbTRp8dYHwISUF
KS7iV1XmHCKsLXoiGShonJsLGaynRUcy17pXAU2sMFmSw1q2U/lRF6yODoDOXkwIFkJJvkh6xdw/
72R0HwL1L9Z1wF9Re6zcv150t9YxLplhQqJt55YxrjuSv1Ozm7tqf8JhhipChTamGwjxKC9aXnTS
muwUUEFnSEBNGc09vtOdpYCftT9RPODkSV66twcuw3bLnCQwBmTMyiW6ScArUd41WdwItYEJre8T
v7g1LuazxNA+siFqd9oJ6j63aZF9+N1YYqP+6ZXhX98RjIJAcVOAndtzZbpM5V3Gh3HTvJXFVG4g
0okzwtmKyJF7zxsftkzIbhjkhQBEhE2K8ZaR6hvUOOI6TtC0IGBXZ98qsOUQSbOCQ3MzynVI9TIb
c1Y1hllu8/BDJ6TKRVgPeIC8Frl2tGBtjN5Wd8pNOUDuhbaC5LPOw51GS9vEqL7QnyQO63Yn2Y6B
SbpRB63PWFvQKVz10JI25em472CQ5KxHUFfxDq2cSm6yLpyPOU77uryoA8bxMAB84s9wlmxsvdtb
Pqx8VZl7gfUpgXLFXjKTHc8Z2bdqV61KqyEyE4dw1dKFhXtJwzbIbAtW5yoIcOfLvxhtLMmGQIZ6
L4xmPTRYnxp1K8L3vuXLLUpxHZv+Uw0qcj5otcPgpArxUyDSTXeO56EsBCJc9IsibjaTFICxfMOb
xtyR7DUA8n30snyW6wb7jrA8+3m5beX4M5KQwDN+dg1r0zfclROCzeKGNvJ52rbYlfDGo4YRyXio
FD5vc9wbgbozfW3X2NA9JHR9CgSb7b4RfnXQrmIYSwkylWCgxrYg/XT7Jg+PRSi3HcjJXiC5BY2A
ddDLh0PPsDEw67U+NEvFh9ZkZqsQQkBSu0e6GvxZG18pjtPftoBS2zwkRbhjxSGPZuOdanbyZT8u
YkdhyNdvqrBCI1RvR1aADlPPAhQ+kfFLoEpEkQprVoPaj31x1krAOqcg28bB0tOPxCfz34Gxgf/Q
Nmcto41mzlIfyQItwR5J+ZP36PPAnQ/uv0p/L6c2Mnllysr2PnL1YZsXvDUiuPdSMAQGaOHtS+bf
ZfEtGUf5UcuQncGW9VmX1jxmeDCcA86xANZkIZSZDanDDQScVRaYkLKwAasCB4V7xj/buNuOg92X
X41+nuD1pscMRd0auLza9DlNNn336tIv6KA1+urc1tMLMpiMFiSvViX4M/vlc9jWzM7ZsNNgBw05
h7BMdHmpcY9RFdUD+vYD6Vl48qmD9gHBEz7gbKMAQRwtK+WLP4TsheDppPeciyfHb2sTs1vPXC5J
o3IRk++T4WIXi0Zdj7SzVL41CdtG+YzEmo+jireKdxL+qzT+NB15+d02XoVxs3R6V+i9Kspd/abJ
f3zfEx/i9VcC1tK332G64TsaKzRj+6WcSHKHDChhEcg5iP6mZ1rGbN5aIhvHBKOyIo6iY4/Kywyg
jzMoSDEwKDZpLE1O7h8PuKu8WQ1cQvwoNRSO2oa2jjW7I1V3jD9CiwnSHz8IIyBXYRy71R4t6EiN
a8w5KPE9Y3bstBhCJL64DmRzNfmjPyrCRjUKJC7rYpq1MRU2x28dEGbORI3IHoMYH8X5siPEaOyL
Eh+Jk1fOvsOg51iO5kFmLWKCeErWc5YSk1HtLrxzr7OQi9y1HBrMeGjCeXPRlZK4wFPEPqev05Xp
xcuwnpyz5dJifu209AvDBukHiWgsiMnmiHDw6t4HqGVSH0DCpkCK/S3Y5J4JuxfqaJHqmW8RoIHt
3b12zm+QcCmqbMMg7xiMkk2/Z+n04O0PlxJxW0N8VrYW8UXRHl6YsKN4JeGvqn2Ihobi7PUbsnXd
ZchR4VjH0PnKTeBA/o8xnJ3khO+EFSKF/JhDJZbfE9pNw9LWHPrmnLKDGVhf/ddv08k5yacv3zrx
TIH9jXRLLRyEuHimPq7vD8qoxPnnq++WBk/kEXFUi1vTsoWp8fRbCS0SUvPuadl7m48h8KqdpfyL
a+KEn0F0GWmbCcoY9QdPh+PsAuUix7sPm5oBSqy9IpYO/vjhZ9hf4VSz1eekmYWWOeNCZWbO5ln5
IAwKMfotSHA3KVBCPnqWsg7CPh5H99Vk6nKMBB6ue4lOpox/e9JZWsGhK//MxGTxx+p7UDByzhSD
oCpmpHl8Rwdfo3gxra8w5qWNPhBN8qwYyja/kQ3hHmkH60zsLojp57KO5+zwlpnlXoc6Xk1fpSYo
FhODrBYLn1pjGr1VTr42fTSMPYQv0ZIHCwk1Qn2KMFZbjFqwYKqEWSbAxoP9T0sXbq5tXIXUQfS8
vcWVKpr5YHrbgGmT1xm7PsoXFvvUXAFoRg6q5TKSNLplyBXcQcQ1wp4kEP5ZNdnwt6JQD53fXXq2
cbHJw4L5OSHBsw+iDT0z6UVkObUOK+ubH3JejsZRGvlaIN9QPFTzlBi2CJaOmix51WSOp8uspFbu
ilUaWovRiRG+iM9cwjopeoLDId85q6Ezj36JVysL2IBMAghWMv7Dh2rhRAj1GPt2qD8oD+a5Hy7q
4mYGEamMpNoFaG7kMhjZ8mFX9kwUdgh8YxpoVVWgDUZLjR8h7HnCdW9XpCfppHss0CBHCmVpje6T
39pB9yRUFM+pNRtVVAEaXBANIlYRwb4m5gpSiGlAhQOEkABkGjX0wD0HMPLImIVR1rFqw4KTxwu4
RbMKLpg5jZ7rYp5R4lCbBfW+JwEmTLtjLcdFgsojDSHf+Wz/WzHv6mHRdd5WYQKENlcAlyr58/rO
XksQnmbcrJzBBurJil1XTw2ztNFLFu6sJL/E8IyF4gyLwSVfnS7bAlJJg7Mw8249dNheUGTUrly2
oCNVpK7S1hAvjbhwDpaFcp3ddwbqza+dVcEkiJHF4DxCEW6TwlnTlzRqNrcbot8U+6Oq3LnKYJI6
nV8EVfA1Cdf9WG0Dh/zP2ajsLRo6i7IqYvk4MANxAf+o1JI+wem/HZMgA8VJN1mU/5ToXc2ZOkX9
vMMXG9nshzAquhI7XPtdwKTJT5BpHXZwujXLphV11CAsZr9LRFsQfdgFAcVfkuX+gFPUbk5G826x
Jcq8TWVdI/PHUL5aev5IpZoRlzK6hXh3MefvTBEt9UvgH/wsYks4trym6pibyl2G5Yb5TLaISKJO
K3mYWsM8H+cufp2ekJTsqgOUaZdxeGpBKsTyU+vvpfi244Pe/prpupfvqrIM9btDgme6itRzWf4k
zmYauw9Zt1Hp5HRlH3ZzEOaeeHoQg4uL2USLhGQVUfxE7MxkjeDOeTViP5mOfHDpKEBV5zvtUIRf
XTYaJipDz5gkJ/6sbrKFaxO6/hno5qxjlBexm+vMH3XyZmJgWhpJs5UKvjlJQfl01UeliBn/A/Ae
VoS5Mlw0S9gSzEuR4kFMdpYgewF1HG2gBX2SksQSOATVivAiksJLIozZgk1/TJJgnrAH1pMuDcY0
8V5Lif5cb8lZv+nueQhh7FNc1sC+cSCygUCKpVrJv4bduNCrTc0RqkQmq3m5jNlGtniNlGMl0Ph1
9dYvSWEJYRv4PgNcuPuwIjPIGKVWz0v8e0bPOsx6pNyHlduwf69WIh1Xvasvul5Fm9ov87y6KfqX
xzFtM3gFUy7dbqa7IeqvauUW+rK1vLnuyaWojXkbOcs2L9Bkf+kDbQlcHNc9VvLhacHb6J7jzEaq
b0P57Jcl3gPV8ThUdXwP8U/dYHiLePms8vqKOhC0utER5kMsdXzKIuPMaFgdYt7wqdTA7kHGXucS
nIKKuEBGyiYX3CSserJJaKxTdC5JMKwSj6G9/5kidwqRVfjGu4ZWGJVVQfrZWGTroXbBo5iLPoLP
hNpCjuQ7Dj2B7YjvMbvmBdlmJGqQ05toiLZSDOtsrjLW8C7HY6syma5Rofz1VKAdqUfTeRLCre7Z
/eJ/m9bsZTtwCz9rNkSpw5rFHBfV4M36vCL2DyMlL67GbNGQMRmzdZYoWrSdFvMoU14rs0DjH3DV
0YquIvnMQ9RvGDko72pl17bghP7lbMgyDeNN8qfVlN7ic2wawpP8OUqzaaCaL9vSfjPowMee6DpF
rnN7XHBnkQu0r+F2WySN5n6zLztn51RYLLRmJQnOGBLQoUYuWG6wh4n3bRSQBNW0XALjCeTcJ1KQ
hKmzOWjbTKQHza5OkhdOR1yG9Hq2WZ1jw3gNSXHIgYKN4mQI2DA2j8abVuCLmC56M1aWY8M1UzEq
Kftj3DWrvCFXKRZH3w1uRSuek/NIl4gctVDunJiHQs2xhRBRrx2nJ0CE2rod1H/kdx+8zAdn5qxL
deBBq2F8WWDW5NESUO+yYtuN1nk0Dp4bfI9RdvMYTCVK9c68jslzBom/BinhNf9ANgZ1dYszAwUF
wDn+VEUMP9NgsKmbY+TCVwonXkB59Imvjh9uA2TLRbccPxI3XNjYoqKwfzZZBeaEaqX7iIG2VIqx
iQd25CiikFVhLoyGZeZXJy3IEanH1Y4HaN8KC52JwZmGJNkUnwIhxmQzUMpP1WZ3ZXaQbsedyKMN
g1QUWIjW3fIsLXpNkxtsKMtDSSMqQ7LsrPijNUrEGb7+r3KKpen774ZvPj3RXT12ca56JwDgGvMm
DQqoLZd52ptcaRbnikPzSMDrT4emoTaYksXWzhzwgYXRSi151Vl5NMX0PaDsTMU9cxHDiOHhKsS5
9BptUy7jd3sMV45BZWwZf52fbdS4WIpOLsvOu/aZ/eSPvUWGf9RRRPkFYsEO7aYSw6pLKPYtqzu5
Lja9hlKejdellBWnDqpfH8NhmUNeRMod6D9BRXJYSW6Qrezz2Fk6+QWG/9whDyLiYQvZc1ZFtbeh
YtGpT1uz/OqjHv8fe2e2HDlyZulXKcvrgRqAwwHHWEsXGSsZwZ3MJPMGxhWLY4djffr5kCV1jzQ2
Y3qAkcmyikUmGYwIOP7lnO/MbNFE3+AlvhfLdLtkWMWw81ktKvIVb5oQJo+AiGF8lgM7YUU5cIdz
3PSqGpZnpHDU5/MV73y0ic82duec8SZry91MinwvaeaW4EEjoLDdDJyrvsJHvVcAFf3yoYiLA85y
K56fDSKFLPH2aFxZ9JIrH7WPC2P8Pib60nXPsw6vpGES1zMlrk7RQmD4CMMUuqIPVtSfEP4IjsVG
vC00cw7mrGi0v1o73zmjPGaDOM1aPOWxvZe9vKhrtp5ktAL6R3mwL9L40THmGh3EV1x5W5GYCwM3
Phj3A2+3gQh1GO25SS4alCIJ2qyMdDHt5vtFmrfEqP0Y3CPx2w5Nft1S26TVeQ5LFkQsPJjKwiy/
CLByzTJmHFrcVgPZBE30NE+ltaUguRn9sxM6RMangH8cmjamV7bfUzKTJY0uWkzFtcq6u6k6EiML
R3KKrOuiBBIqEKS8KTUdBdfvUuA0BL6RsjVWRONqbvblgsRlcc7NiC2utxHyyhM+7J+yD76mr4Bg
U1cxj/Ku2Iw60C+Y8G08ddOO/v282jeN/Fyna66OTi77hSZpbpslONuRfV3ZM1bM+WAmQFw+ydjV
cLuKBxq6qtFaYEKXt6qErleCpPKUtRd+d3Tq7jYegTJgznbC3OxpRr53AAOcOAJSGEBlFHsDmsCZ
hxM44T5YtoOnflYtVtCI/U2luw0zCZRvy05dlyWya0W9GmNOwLeiPXRRpn4IUaqlBWoDtIXiWQ7t
fiLzgLsV677M32jVXw7soGHYO7MGWxMSeo6LQ4dsxPvovm/oIrJ+3DbFfJ5YCZH4/toYcuK6kyqL
owy7s5iGi1xAZ2ZmOcjs3CZIM3vC3NVVM+HROzsJ+qSS/dUoCcipL4wF1ZebjpWi+vGZ4xt3Q556
ga+v4iZI5kHNusD05jr6kSNYzOb3vi729RxuQMmJyRyLpdprtFNz6hF1pWALCDAT7mZo/b1tD/sa
/HoleeELdl1Rd7A9xC/VtC0g8BfTgWbyoiN11zDj94n57ujI8WGeG4KpbLqyBsNCpV8C0IkdBiAw
pupXo6C4P1tZRSeFNsJBkRwnW17ifZr7TP+KbbQaJ1H8NZ0Bt/Aykc0QbYmeD/HrGSi1M5jxtequ
GWySHDXSiEqmCnIlLuCqS5mTiFWyhgi7eTUtqizkWylNrSCdtUxxbNSwHRfGYGzmUwy2Ds1RQX71
kuCgHrL9z0DA1bG5YZsQ5k2DdRD5KiJJagYiU96H9lyy6FbJrzl765bnYR0RFWAMfYw+8Pz4NV9L
q99WFLncunDpVewbq70S2Dr9k80aKm0V8xkG7rZEnf3opsnRcu5cn6S+NjXQtCkQE+GQstO75D4X
a9ggEQ1Vv+BDCOnAHA/WV23Vw0XZ4egLU2RAsgdi7cPan6rnoFXJ1hPU68nPYvHfRGZecpAwW8dO
t8GC4de4DT8/i38JN6P0Kp2btCXjJ1AaRamCfzJaPFrAR65GzNF57p3fADkrFMOaCtBcw69QaUkZ
GCDILm0Niaaor53G3HaQIOMmRbTbl8HemLMVcQtzvUltggKVp0Wg6rCsW5WcN1niwUtZUlXvS+JH
RO64xxTcSdjUnGoOom+l0WFmXpmxL6bsnKSTHH1uPqShUkxC+I1iTdwi0qrJHwNG23rbBVF3rjAX
uoFHcidWZivw3poxANU6EeQY5Y9OQGaFpft3oH3bIff32nF3ysWszIBpo2gQyhTZgP/hDyscJE3P
XEkrBdkHaFtHRzeBx0X9i7WZTHoVIoZNf5mgvNG19ag9CWgnpuevzslozplsjvlYU0X7CAm6ZT4r
/FtJPlzwxDr7rKDm8aZbZYKHrIwgdLjRAIouewiT5C5wip0u8OovvqBVNzbrEsQBeP4BTSIEHC3k
DI4iLG5a0aMED6Q+/JA4DS5iPM2ug2OjMeqq0OCwDCh7m8CN0WVs7coEVeD6R1lmrEwDAAXxxD3E
RtQrM3XZ9qxVk/rBneSX8O9I5ADOaEmif+LbxYY7nvk/B2JsXR+6P488ezBuAY9pep0KIhPYJFeH
0oOMJhLeJHHzKLIaG4qcDl7OxSW68WQFgziE5Sk1WXEq+uigAsbIRUCPFef2eJyK+NzUoFfSNEI2
vlXcNzdTDOczs4HilzmBYEue7505AfSRCsDv0bAzLT5FxaR6I2avP7RcRc2aeCTbt7gP9C5OllWD
Xhy1XOk10B8nd1m284JH019VTuRyOX067k1pTTtVTx9jU7wbl0gO3+lo0Zniu4zp7eypJfX7Il8U
gVy5+IzAUjY+y+o+YmcruuLSbhCJBcwPG9VcObphqd5Dw001gC4dGGhhOCkUC4GN+EEJ/RGbCgeL
XpA3OK/liER7rLdZyeytjeV7V9fjrgUJaUueph6+1gipxFnIXCyIp+iK3IV7o9GOhuzf/ewFd/Lj
EvQuRvWC/okgNHthzT070YtECFAt8XtboGjVgqS6DPF2WBTP9ZD5R5FG57JikeYDz2pmwItt4B8j
VizboaShE573YEOYY9d3cMgWrQPA+ozRlmNt7E+UG0v+2CwIh+YY/OKULoJ6eLlWIzOdbhhx1zrU
QkQKFemrzGG0jtHj4MLMTVhvOhUiy8GJd1NCqIfFde8Z/y1zh1PWkkRQLpIoRYwTbvM1RtHX7DAP
mKgL0hrxXKNpS1EOlHEKKzm47mi1toGNHD+0f0VMe6YJSU/multvXtXULsblVISXjQB37ljBSwg3
b4BI03kPWtFMCBl9ctYU3LAYVHT3Eq+JM8wfjmgs0CbEC0LNcgNQEdzA8she2Ijk1CTh09hxZZTT
r8zHZpwt5MI6XnBV1Y+a8ZSfDQ6Sb14OL2D8Zx0qquLvKvA3oooB8dtEC1stIWuOVUbnGJuagCin
VhbbUhWsfPLxeQibnQRmFRUWDRva6T52qWwqg/d2qNFUdA3Vwn2oq1PgAbruiOHOdArKZkA9G1UB
WqRxP5UeC805AzyxiPOkoFu4dXIjvZdUgAOIIpCj0arrVsRGQEjIQFE7Hs9GAwEjCKZ7I+qz8Fx7
2yyEmbLd6gIoNi4rYEXTn+fNT9a0N4WqgAJH1oULUjvsvVPFM87Jycypy6OHgTcPzE+orJbAwSG7
ZrsE2ymigvct9mdleuVa3kKkyl3z+5lovGzntuJS98yNupawtN4g8pDWbYOsLqfsYn6KZ6EvsHdN
9DaBkj160PuGGUOOeAYLW0/Qi8R7ODZ439dKSBv5I+wQd4bDhRPX+E6Rv7cxUy+nNfe5g9mncylW
inaByQSuB9GV41UvXhKzRZtiTHU6pY1qoX4ROjQv5kKkndiWFid7g6tOzhGJ2IxerBLpzah+ZR0i
xckuWdVLr0EDcjUsBIK4KmQsb0GcQ4IcD7gQbWjd6/NICP3WRwXW+e19h94HzhKbJS+snsuoZQsm
GNAlt21gf7IceFBtS8BiuCfaF/F+OBboQXHR+T6ne+CgHIyC+Jiyyak6csh0QbRD2vaXXJeYFRMM
ad1K1JlcKBhwAeesRN08hGqLAuApt83ZMRJsEZEgnNWXHuJfmrXnksuU7ZjeJClZH3VntzvbJmbY
pB9yILVgdht6PnC8bN+aTcu8uLHkkSuOTdnEWz2awJAP7P3zLGbtgKHJraxdpQM+7zlo+NC9NTNx
RmH7jqyWyWoHx1FDyk0q/WNwmdJaPh5DSf8UxBGSXmZDA5cPM5p7Ly/z7YD5lQK82owjxqIw62O2
Ec4DGNEqSO2NbMOcgGLmiiXZtCgWUVJnDOobtybe0gkBSCzDDo/hHBX21vQfsowoAr3hWXJKNR0c
m549j2y9hxKR/yBKQOXz4O9mU8FCUHfxFKwB4wu0gYFtdY5kI+ns50xQGXnOqBFCo8zrUdRSdy87
tzTPGOe0l0F98OM7UXceBxnyJZ0EJ79n+xuxGusX3W54k2LKHq4zm5G2KyW+bVeC2coviWHAbMhC
a7C6q8mVH9HC/mGQn9bc2exbJ6b/OWMyz5fHOr8oRgjypnuvLQQqS7gy9ulUevsZ8evCHlCG+cHy
1U8KBqhxKe9EryAs10qfHD2HDPeQM811eJ22d7ndrBkggKGSHt/QOEyPNewBT7PpxkVO7JCbLZv7
xegcz2eEjdBDRivT5EkqER99wcwyHUL/kHU5S60BD0TYeBcRt9SzBTUuL7IXUcrbubWJu24+ko5b
pqVdvod5S6ta8k5boI6kT3XpzOe2vI2riFfDZk7TT7DVAgVRipZ1iCvMVW5MRCY2CTtlIbKUKfNA
UJhTFRPrC1fAmRuOA2Iz1cKATXen0fWeuqgAxOPh7U1Lu1xrRd43bOCzvqvxL0540ufqV5CtIYwF
ewYXDwXEXcbpdnwv3Pone5fZp5yzMjg8QysZKEZ3uRIRrgHn0Y2YdzZ6uk4GRaxMJLzdMOor3RrG
Viq9cfWEF4u6K07ZO+RtBzyj7wmCYT5d27/Iokg3le/WXJcTrqqx/cC8iDp2wWpkR2Kng8RcRrl/
VxvzWg2aSRvqvUOHrGHofbqyyb8NAiTEY1Vhi6INCXPlHKKeCs5m2lZzqHsVGb4mi9fZhkX4qlHr
bRTw3RSmP2SffATCzHu7PS8ai1BPofzdZ8FMhwNoykiuSIYBRU8z2Zora6lvJivA3Sq02roZgWwR
dJGODjGLCmZEI6Ym0TFh0CEa3PnSF4bEHidk3qLsG21TwIsY3mpJA93mqCMxB0ZpyWov7o+k4Wy1
sCC5OPS9vUus8phtamTaG2cSb5PoWZNiNAgX2kwrE7u6Gy7Btb+6SYjRumUFpcuQ+TA3FKxDnqD9
NKsUriV7wItrG3ig/xh56LvTRH1XncISWC/F1rV2ZTA/D8mb1RQvpdW8mIxhQRTiZKnS7lklMeY2
w8sfd96TIx+zEro3tFfiAgPOo9HsHO1+LZSuXMbcETKr3SSknZoJhqE2IkRKUxzytDoWXQfpEJcB
1s/KwgNnh85+Jksay+P3LoG+EV3VYwu3FTbn+vmxokxEZkhox3lcg/GMx6RcI8zbgpaOQmi+XW1d
ZKvSIlm1yUmEW0eu9fXCVLleDe591/0icv09QMNkL+rkDPl27GWLXo1ihPHKth+IsFQVFfI8Og9T
zIKcFHdmB++eVA5wLR5dEb75xUQs4UwoZZIiAWIgCReDaNt0LXmZI7JkIncgcG46JX6hpHyrl+bB
t/t9xnxpk493lhhWdWQHGrD6WU4gDBL2Wl28IBvI1z5wwiAtHPK6DcyU1Bx6wA2oS7oR3GSR4STx
x30Yw/KYU4vY8J4FbABqqXfPJLmNICqbjNYvGWih3YR1cZcZaGsOUhPvws3qACdKWexKi6c3yPA1
a+UdHYu7yDi6E+mz8VH1CsG1LfBJKbVfapxxiL6ep6J8SyrmTUvLkgTJ5E9VdVjOvIM1ZYR9qpCV
BzPHtIyOv7/OpPGOmOf7qrAfRew+ssF4x6B+6iWVtStoC4vyd5d0TJKSp5ld5LDmu7swKu3sK+79
m655yBgUAKjhTTYvw3NjLZ+lQBVjY1GM9NM00vt4rXmqBI7ukrKsW9gF6Tu38UgHzH9VJDuqptqG
C0yAkglBX0g0JaE8GIiyBd/9u7/+ZGFBh7K5m8xsQwjHWBgWraQVrbe1Y9HfuuNBWcQMCIEFLwvR
HNg2pxV/i3nVW5d47wVq1jRNnpMihFz7IEd8nJ6f+9tQIrurUtyTNTJDblwsf1l2chS0vYq3TdL9
8rGXlQn+4UYgy0z84X2sracuzJJD9bOPsonstTNegFc/WWgxOyAtDWuDpGIEFScjTMVQf5Li4a6q
GTel92GG/oOe9agRQCJx0h7l36bvsXYC0Dh5wxDvALyCBQo8AuLtiuTeM3bCz8Ekd6lnXxrdY+6m
gKkktAK37zycyIiG9BTGu8Ln1pLsjE/qZYAZoY7CYxPSuNSjKnZScuMO1reUkY/4dm/caOy2xcBr
FirzJAYEZEvwblvSZbsFcZyzSs6/TIyXVGLX28SGH8ndJwcFVVwLTXM5905xakbzXIRPRexd6rLc
5OjUZj/jbjfljAExhVfsQPOymndLQyeeT/VX3wbPTnxsI3HLIzrpGIPi5CNsg1DM/DrdV/NE6dEz
ohm18ylII40M+70lrC7TcF6nkODQrCE4igBxlB6hpi8Ug72Ip20QUSSLgWI7iSP2UdO2gWvqBf5z
O3rQVIVXbbkjTaz3XfaY3LrY63HmdsO8ETwk5sNxvCOK/lHaDDHZdT7F0HyIQpnZc6xKPpk/G8Vw
pJ2qkf10G26KIeUdb2Zr29CzL7UTIV8YP1yLs66NaYamZT76NcjHNuDd1td0/p7PirNPTjKn9phS
1XyP7bzmt18rMGdfJ9YPO6QOLJOaVsYRRyPHldKBqiMinobVTLZhsoxz2am+lhYxR1E4NPOye/Q1
ciIEA8dqElchhzqOSZ6ZJuKZ80WO1a/YLcS3gBAdIXTWisF5DsanYCLaNKk61DAwpxrnVC73EzQH
kdi3pYdQvI4seEkTYZW9gZNSw5KtbXYvRs67qSUtllrQSctdkNQRwsJfefe0SMp+rQWOORfogcCy
ihuUa02yQy0LoPodFI2yrRAscE3XXnXpTIQ8mxjtkdUFF7TW27jg7Zh7zELGDF5REjMxGg3bIkZx
eCJW5FusEDCW8/hDuUFwWdPsBxnzaUbk2YLS1cdK3/VldtUN1r3hHDvoqXkVDes2J+D7Sr+vThPr
/C4TvF52RcXqzA9xUFUX4RScmr5aBdY3ZWUHlykLzI2snNOccFbVSdweqQ+PVksmdFwy5LUji1aB
FKg8hk4rZy/YLx3Hl8inl9BG2+oHTfI9rJRigI8NDeHvTmZcHqkL7bjqYXeMvDNZedk38A6y7VRi
OGtDIiyq8WOpKfVM1Nz2FqYmzVqzUmQ9VsTNlBo9Xtqb7tLr5Z2ah+qhRIzGEr9nhXVNrwNZ3waH
HCW4PMyBE3/e2SWhYkv9wmyLMksoZjaU6POCzdPO8TNywye6sP2O4oZXtH5gDKXoZ9WLjJxrOfO3
EunQKLfBpkKksME+c2QkiaN1PySEZkx20yMrYVi01BM6LkmqpaZBn5Lk6EofQJ9jv3SJsFAW9JdL
1H6Wq3YhuwgyOs0yB/UbpCuoc6RKEt+jyqWamSOoBPWwi7gqhb7QPh8rF5Y4TI52h56f84ss0UZ7
Px2Umr3FZWancmZf238xz1nQcIF95KgtEUWHxdmQratGZ1/U1dEU4mOpFmIBC0740NrFOri3C1Jc
vGlFNSb2+2gAJVWjuBod5L5O+RnF9biZJvjIAtOhC+hROimLnxkxbEJH3DhVTtZtfailQhqrO5ae
ZXrKwYCAUcZRUwfBo5RVc9DetIVTEh87KmQEI+GX5krbLfGLyNryGA96fci0ybRad3UsWI2OXnao
jCAfnIAHpF2Wu+2SgpxaYRVH4SN2a8yUb2oAbIqxMcm+lMqzesdYVQ4O1ByVv/OuAhG2DJz95bKZ
Yw/4vMQEF9PtOeOI4r4ruOg7Dpe2Q8HPlU0U0IDfY6JhtuSE0pZmBYY1GreoAN2hmaZ8Vy01jChn
AgES3WH7rveRNr/snt4oHZIfSzK0x5RYLsnspAsY0qZRfVXgo0saZLLxgqxgnudxMzYk5mjrMZ+Y
3qiuEUfuPewDnXIXEx3eFtlylXoOrvl4uYT3ssNNQS5qGb5n6sfUQKD2bbQbdaxv43R4LGYFxapy
Wb+g5i0DzqWlXOWZefFaO+3VkLKRcQreNo2bgUMp75IcTbsbrlb6RDwZPztMYv7Rl/574dAvRRpF
pjexs4fF1BNWM2a8MdmBFAvYOskyN0EygPrpy44gpReCBJYASUcYTqvVrk+3GYu6Qxy+cGSajUPr
hZWG4VRf6k2o2hc5cf8WkqO+c/znxNjOqQnQ47kdivnUfeVetZ88AJ7SgyGgkxotFZK53EpempjK
Sw97obpqW4XbUSKf9Gljq5ZCm3BcxZ0sHIm/SaBvxcAVrZZ9QaKAt6/3Fhwxe481PkmopzTv5+NC
F7bhqy9kiQiz4DyB7SG/kCHmAyCWsUQJPhn0y/NT40f9IeNa/a765kLLiFlgSPeLW/K2DPwnJ/fN
Ti6anWPi7ZIYbkxvEb4aIFw38ZLtQvgcUxKBf/Q9tntxf69zVKhYMKZqhooZfEyCEWwXVvtWYtqY
4+hxSiRJSzk3Gq9PPmu3k8wrrcsxjoihzzDIEGuYtBF365nhh56I3nSprKHV08q1PWPH8N4taEsj
k/PsJyh9Bn9uDs10jsJg5I5ug8D3FEFshdr1zbrFa/PoMC8MzuYST4XSRXOM7N1QzVdziKevKr0L
3+3HC0AnN4P9wywlKehDiRC/4gaCGYsRQFDtQQXJmiuqJaizI5wK5MH7BMC2yZsvFozZTsTWUY4u
DOCQ2Sr9kHekd8CZzbA4TeVd0EFeqDEB4K9HTznfJF7jX6KiHC6Wuf3MUH3AMs2t7TzS2yXOExPY
FoWl4USgFh6MJMvQ3kZzSuKFn+zq0aBfJ4dYWEHE1+S3S2WGfYqyOwDcZEKeT8RjRFqM5U4kzs8i
qcsdW0cr8EOC/Lr7iYi1DsIMqRgkYweoUJfcfKZUPZdOMNxZpHRs2zx81lH0FndtdhaGrIg4SKKL
1KohoCCUyz0C0fDToeKrOOETl9mn78T7Ja8YDQ006F3+jnYBPKnrgm/wpuboq/BDj/5FxuXIudTd
jGTV9HYOztNCR8+KI9j24anw+BmukqdEQTWRcyrYMAZAjywb/NvSWruk0I9qdoHVzyCpq+S9HZD1
lXoAO8bVntsyBCI+XfjtKfHG+HZacGcvVLMI8XLuU+QExZp9c4wTpqjKG2+0i+2UMLiM8ANctpPB
P8gdzGWShZVvBpqAem2EkXAIBqDepvaOgRqKrUTBlXvwH1w3AjpUMqRmNuEHUFr9usVUykIUR5R+
8R2KCK93x60fdNNeFNVz+54u4SEWeFg6XLrDUO+K+X4J03SnEJZvXZ5NpWEqxCl5cXGZbpca+RI3
5Feu+1eCwzRV9fQ5ex75TRb+oIX9cuhY9TmxKFItiBCaBZB2l+uyDbbmvc2l2Eu/e/Sy8rzg71x6
VuvYmdgPkizmvTnYRHeq01C5rel+Xq5UR79YNQvwuxwx04Te2gHAWMWOeAjp6r2EUAeZybPuaTBT
b7wyFkRcsUqyZ4mMmrbSkPFMrdgjaWOEGbiblRtiuR/FOtnGqAdmJ3/LcIMjdgBHx41/VR6jFE3Q
ZoaGKUyZIb/qfOEf6TSSEHdX2DXLJaf8MQtYqTIfZSImy7vOFVfNIig/R5QYaw+To8DEIkcrXzXu
sk1gqXrOdIv36sWTQcUZmOAtlzXkuxbN4AjbPeSJqbrhooicmWv6Nu+RvC8WBhoTeXBTI2TqBpjp
KhOzszYCFjjtG+0bBKTJJRpXcM5RxUDdUbgGxhbcOwruMCasx0Py3kc8b4WjS5zyLczQzAG9CElQ
S44HFHOE0aRVt89ajo9x6ZhMqILjImL/ic9uL1r0U03DxNMkFKKwaRF+0kbX00h+ICqxwGnjw1yb
J91AaMLuOWyLln8bO/epZW+SdF25G4Ly2gIYt22zXYNEbYusOkVswe0oDYvubCd78ofj8wBdmpOr
RdHYQ0lrGe1Y6aGOOX1CvxiPWWJuvCHgmCp9lJO+eoziAhG7YTTSN2Bb5nY6azdYjr7NchcnsvX9
2x//8bf//I/36X/Gn9VtlbNoLLu//Scfv2MmbNMY2eE/f/i3x6rg/7//zn99zb98yVX63lZd9WX+
n191+KyuX4vP7l+/aH00//Wd+el/f3TbV/P6Tx/suJOY+a7/BF/12fW5+f0o+D3Wr/x3P/nH5+/v
8jjXn3/99r52F+t3i9Oq/Pb3T118/PWb63i/n6g/n6f1+//9k+sv8NdvD6/lH1evbVpW/8df+nzt
zF+/Oe5fpKMYOXnCRgyvHP/bH+Pn3z/j2Z60+V/gu6EI5bc/uOWZ5K/fPPGXMPRCRylXuIgclPr2
R1f1f/+UCvlWypUhLR175G//+OX/6UX87xf1j7JH5paWpvvrt4CfXv/5Wq+/HC5DT4Wh9B3fk14g
gjDg8++v92kZ89XO/zCZLClyGDSHVUlRPhOHpcHZ+2+LxEMXdNib4W0Va8J9qIdzNn9atCRBSeLL
5MP+Lky8t0iEjNk4OeyNGIjW+8c2FkjwCzpxMtnaT2Lddn1Y/8T0/d4EU3vUC6RfUGcFm4NAEgjG
OIFmr3ov4tfRb96TsIFhrB/mTnkc+Ujcu6U9G7odtJ1TgkeIE4SutZHoHVZkNPkFYusW7i5YdzGC
Lbu/CkPt4CuAocdmpEAMl54qDL2TP++1TIGYtwFb+2KAPeccIa3ExRX7yS+/YZKag8/nst7P3XU4
9ie3pbr0qTwKQQ0l6zs/cmEu29v/f439e9cYbzsOo//bNVa/pv9yTfL1f15e3l8ElweSfN4FkBM8
P/zH5WU56i9OYK//UcIYdbC9/O/XVxAE4DZ9b/2HHfz39eUGf/Ftz/ZVwFVhC8n1+o8H9m9cX56r
xD9dYdLnEhUOk8vAcd1AcQb88xVWz3aXaoJ102bNUIDdT0SYbJH15+a+xOWGQv4BneBsyvKJzrwt
vfYOJJXcViI1u9oiZVFLb3G2S1q8d340X86ALC56yQQ4AZRzndj2TYZEYR/2o0Ax9iCUIy7xi5EH
BDEtJWCjb6cA5l3aPDkOZsXcEj97y8E0IiZCL30WXjrN7VdX+wgFRuLNBotCBRZubBqxa23lPnkO
IclDJjXUmVWr0zMsHRqAQfHkYcy36EAX731qQZBFnXRuYtJ2C4sKwBQ/tFLoVJYlvGli9IpjXsMC
yNz0Mm/IORU2WWc5xMOibjUc30tVof7rxgC4aItyywQk9E0ewxt0Q0ZcmjXqWuq7QYvlKppkRBEf
Rx9s6qAvOVV4k6Tju90H4wWmKDIk08GcimaEVoLVZgdxFkc07hXikG1U6xWa+yQbsgMnNV7Q9e+r
svqIkrq/+P2QkaCfuqSdjgS4qqMtivqir40mY8HFm2WlN/VizddJRt5ZOJOxhOWUQL50qjRePiY3
LVvByyKcrcvf/8a4w7qcXI+YKtER6coiAHGJZYHE6CzICYh4r/16nq+NUPO1bXx5msAGe53l4vrr
bzVGdZrm+Xlc0vwAkg0k61ja9158herDJkt4ISE+jkL5MDMRY1jamKMUffJQWCOYIUmhlRmHxWXN
e8pzGOJZixedfv9hslKCtfRAzN3Z5cIKO2WQpLLRHKpuhnqpHjOL7E7uTt4hrWHXpC9etHXnFv0X
80t0BuvDFGF/bhRNq2X7RA55M/IK3YK+xg2BRKjxwZKhsHZTpmYydUN4ntpl7Jmqze9XUYSluvnz
t1FhAQHP6cpb0wbTjvDGbuN30H5Z6Efk0ffWUUdLdPr9R51JB0TM+hA8+iOUsxZRstMMqrMZ+vvR
I32iwjUfowSiwdqXnuW8Ta6+gLlgbpLJu9KZZ11Gnm+jfcMIHrsjXpP1j8CD6NfnvAcV9u7NlGbz
JW+nbIvvM0J5PDq3srnKaeU/2o6e0EynaGyyJwawMAw7FC4jcIwkW4p3j2iECn+23QbJaWF7cMuW
rtyawQOyJD3qaIXUof/ufEi7Sc+xAC7Zdn5/+eczYoHFGKKwvVuqJti3fpKx5tUvo8zVD2tg+G8N
6p0Js7r+8yMvIwVgXCJsJZVFJARU7rLqSd5NnSctW1yUSePIUzeHRDqyq9sFbstsRC72wziO5PIF
f34Qrv95sPExWAXmN0b/qgmdR6eSjz16BhYeXXLLUV2/qN7/hcG6AryTf6kJ6OewfiS10jsr0+Px
z19V5fGPbuq7m99/hHVwG7TzA+HQ9mWZlf5dhBozzEgcKGpqhTANkEnUmO8w/WoLEyvBMrdVl6FN
HiDcWW3IYGqpwAasX2lZ2FXTOJ63rm6q6wExg59DyYUs86nKrySWgNu0l1wzbRt/sfRF5O47EYUR
162fT7B4nPonL1F+CCNEfTZ7jDeOFlkOb3lSyW3QlO0W1zAddFuKJ8sEH0nmYu6o2Ro5g+8+9Xn0
4RfI/mpvnm4Dj4RJy0PtwUQUzi7iZpZz48+egKdoTG791KmuJmeSDzoev8hvp5Nwh+FUQY/asYRH
GaVC5s/My3o3rneMxqcru0bJ8+ezaQgFP3fcHzYUWMnF2PpsVhLgmBiHeNaWEwflD6AO2YMV+6Qq
Tc5l2yE2jPIlwcvc+g8VQ5dJa71rkxmDQangNPdJtHynZym2sfSPWcg0vESHMeRY9/sFcUaaZiGg
Are7WeplPi3sjGoTt5e5Nl/2epG3kvnTn6f3/6LqzJbb5oGt+0Ss4gCS4K1Ga5btOLZzw/KXxJzn
AQSf/iwqp/7hRmUriWJLJNDo3nttRdFJYpB+EijC70MTl3g6I6Sb2a3Q2Nj1oBPCZJL6PRirZm05
ZkejXGysRmIdWB5sL5T7wHwvzc0gvKvuIsbG6A/TI2Hg2P+Tg8jr7pYGc3drJ9ZUv3JbQjPhq2U1
bPwmgzY8ogG/qgHSwKRJ5FVd5L0Wbf3mFv14rCfQvX5PIMbjp2eGENOGgMqFq5VubQ7RCIrj/FxK
kxyGyiFqpWzjSx/YpO+K6va4+CSZmxVLshV1/2XD8B4hi4I9YUB3VgKB/Nx23NYxlCqBxy83+heH
ZAKZtQ4rI0sj3LuqwL5eXjxRie+hRx1At9VH6DDZdBLqzte7ukVanwlA9Y6krdCo2nmr6TqvlTTp
wybtvUfJtnZlreFTEl+eYKgec2ZfsUqmp8yCZOxw8wrf9o9dg8nKpW15MBZaZ01CtTVcneVznUbU
c27otfsy9HkHKjK2U4EuyPTb6opvpbq6s5GftYM7Ze6dn1OcfFmIDT5MMZ5qep5MtKf0mCGBPWWT
04L4zeBOz41+VbGJw41p+spJdfvHJKwtxvUfU8nvu8x1r4D0jx26bt+J311JBC8d12mNhVOyzHXj
WeY1kVUqIAppLssnAn8bWKOjfY6U/F0Rgfz1/30RReAY/N5u4SmhGl0Bb7bbcNwFcYV3YFnn4+WB
ifR0tuxol2lNdHlMxnbqxDgXUTNv+slWX7H3a6hI0VWV9xHQw0Gf1cHNTfmbSa5SsjpGQSt3zJfh
DCmZ7kRee9Y2n27A/4SScmU6KD0RsTk0ghFDcio5aKO19zasayLEeVieSrUkSrtun4O2JNss8j7k
UN1rQpVih2b+UIzjj1Z6Nyeg1RiGmU3zx6+PJehDvzd6kBJzf5sKxnXYnZKjHzMPNBmt3jUpyCOH
7Be7FF/cW4F3jOaqO1Q2gdnUpwE1D4F/YuhrCHez3nWhwvsCHXATK9+/YKoQJ+XWPyI6pJvHehe3
UbUB0bJ/rMzWsjz3oICHSxoX5Tsk9mE9a3t+DmyimRhuCZlBveSQ+5b03UkY9NvCoSRIgdPveUZ6
dw7tbjuhj8ZJSsjiNDvzPTGNX7AnkOEYofenbca16cgFIT8Vl8wlerHqbXpYQ12/Sysl6I4bwlWO
tZtS3Xymk3nCTOGevCJbxqv13waF/XuCEmNvqdDa2ohI3hG9MDEPVX7qXKKOPZzNZhQjuZad9VL3
6UY5Mrs7STTuk0EjmNbYQbqGggO1Qvw6q8G6xAas8LS++lnq/pQVBOVmwE7DqL1/8cqOmN/Mzr5C
4Rzq2HxSnd99TVOzcyKEsiz87U6QXTPR4/oz8nQ1jPGzCuE5hTOYxbHUWOengrSjsAn3PVnuqPpO
ThKYIHmrk5nE+iLCGq9cdXIfz44MAZbtBLF7saX55RH86y8pEZibYRu52CUQ6XPhx6zw3bxCYjNe
pq6tEHV1YCYq3sJGTp85THd2BC9LjiVwj8dWYWACOReckfehbVA5Df14Y1toNt1olwDKGxJBgoC4
eSwST4UIZqiXwXSfAnIcDArMq9CDuPoeOLdRuSWOKgvSYCCHC8N/fvmOUDWfHWGTT0P1NvRsGQ0B
DKc+xu3RW8I9xjOz5aVofjzoPvNXpCMwFnLHbd6jlxoU1hK/CrAk9qW4Bq5T73pLsvBUEQ2LSHVn
XMvhn+WLaUi7D881CFXBdICD7SDCvLs5aYoQvjWJPs3LnqIjBafHQYvxV/pn7vpvJk/9D4+9DQIC
2fNpMXlE19dozf7PV8sHq2YZnx7P/9+/YRGu1Up5aB1reIkFHY6qnOorRR9TcnMxIjQ6WqEj3WZW
PCP8MVHoPUpoG6xOQBOHloxDIFK9KBCgkleUDCPWbKKloy7pzi7gpn91QoOC8xd1xiozGrBtyCn+
lZXuHBCOlUJHT0d27eUUmk7ltzXLIt7EzoKa6MgbTmcoOdoYf9im3ptebt9FKoBE2cb58VGWMpWM
wRigse6rhRP3eOhHOz63y8P/81zv1aRAFx8xc0cyYsr0qIyW3lNTkQbMOTIR3nkEun/ONR0gd+ID
9eyiuj4eZJTGWxOrWZw3CDuX/evfJrbsWUkROcxm2MSwdfZrLSaoPSp0LmFnLp3rSlwe38bcYBjl
YEPbgb0PakF9wkDqBzyP32WMR8jjf90lbfyrsjjltnW/FEEZzC6zLd5p+R0bfMT/mZKgJFuFX3UW
JzfU3922i3OfpIlyfNU5keKu3T5Rhg59Yv0wcl0Aa2Ly9igcl+/8DAdcFzMsq3t37Q5Df2ecm5xb
HJGt7rxmm1f2Vsf1oYXxgKeU7Ms18+NqnKrnLByTpxB413qwne6aTe72X+W1fIaMdv899egmMLCs
kCRn3qmPmLc5SIdeoqj4NU4EjacsAEaftK+hE/RPng9nRTB6fZ0tr32VPRHTAwM2yqDqxTRrC80m
oJYpyIK1FPwYvZ9z9vKtH7U/WBwJzE0xjcMZIXm+Av7X7eE7FS9xCmefjjc8l2CqP/0807emm72d
ihBCDD7oqBHUqjklzWfhOIfQsL1X2nds1m5WRUCV8xxmaARpG6lPe81R2Ji97f4O8yXeIPP7t7Is
WduN7zQI0JE2sK9ovu6QmU4HGZY/q9mMTtB4uKy7HsN/MCLpj1FnfwijugrT3pQO8zFRan/9qKCd
nMFYUANte9TcMQ4mwJjoyspwbPYEIZhHbRt/dRTle9Mdy522Og7NA1H0hLjc0rHHKzYhfwdCpTcd
1u9dNGGidlLFga+Lg/7YqCbfDw54I3gQiRd1z0z8x5uBOjErvHpTGGj/9EvpjV+enUJaAr1QWBSq
gY/XrWbgJq1XaVTE5Vhvpg1YoqeMXrnfPgKoNI7eY5G+Fmn6VrtMGqW9xR2MkW5uzk0wk65ScNwX
3UuEIwWJ9NoWPhlbCJCkyRAkbl+6OHVWHlIwZmcgF66gchx4WeCOsITFdUPKKAz+Nn1DJUyslNN6
2GexbiBaClL5Zlbui2xNY51QkofYzasR/RlcojPEaQTMakCRgmOrqgPMGKbuNmbQoQ6cUtRI06Je
a4YTiMVtP1bhJyy4Dd7Lb04SgqE+HWBIAP+FhYcBs8NUkyWBf5kVp9ne8Vc01W3IgyTc5M1vlCnF
xUR6qYX+5RsQVz0Tr5tKz0OMtHeurwH65W0pCSDUrr0PrcUUkjk4aSf72Zn8a+I9qNahxvOwKwva
UWVh4ciZYAfUizMzwgIpvaR8qvrm6qVuA0cJXavd6PwpGcB2paH1QluFqyP03uHecua3up4EWUXI
k8h+JTOcMrIFfkYLFMEus12IrPw4SCN6QjffFCTYo7q1bqNhfnUu5h2cB7sBR/Uh1DC6zSodLjIC
S9uAOe2q+Ix7Mj43tNumxqoPagm6KBEJFxnGFJpjW/E7NypEAB34CI/drqfr7Xg/ulaWp4F5e4Vz
/W3yuu08BM9MrYI/XXXLUXf4g/ZuZcFN5LbAWw3bXQugHpORAp8oaaS0UY/KiXSl1JmecybwmxRl
IodWc4U/w0CT8yKtGAA3aoE1+NkDUwoik/GKbBwo0di3SoByWBXIWMho48vnPGHiL8sMrxi+azeZ
X6qMPmURhqS1twfXj1sk5OgxmgnGclG4PzI5uzuxQNGaQFTrFjnLqtFFcMEixmj1GDUeaMnaseA7
QIFwWxy09K4oQ5ySEf30zRnjO00ntGJBiySk1ik9IGQtIWuQpRidGk19iiMMraQg1UmIUAGPiGOR
CYBPl5OIrq4+kRdjbW3TPORMS34t5XDynGfHjri3g2liNsJUVcE6I/FFZY7k0KnEvq1HKpzKrC7a
Opsjn0dT1PNRWrwjM4AfNGFEtsFibm2Xp4YJ8sQCHdOprg5j2O5JtvhG8DysE1Rse98yBbKl+KOW
/Tf8ubmCX2BWL1IjX3KLfapIwAC7FG5SGn2+83NQLQGcLShAlvLj5LZbz5uRZ/i0+mzTeeosccpV
fwp6gzgIInKckCqfdYF+col2Hb95GCTda2knv6oY11/QQTXy+bP3tsUs0mVHOyKdZRjrmxmZd9+3
/5gEdyP9v2rdAwLKyL0sy+IFWdKwGwyS8+aoheVuAJCh6UYL2aeV5RTj0ffVNerzc+aE7sEIyPDw
bHUMgGbP6UAZJMffbFF4LZV9c6fuVarEOgHx2YoYbTLBe0kPoIH3xFq/JJU+mlZs/CpUx/uLCBfs
ZoPiyKRboT3/OJrqg459viEX49Mw/eZUozsfYTo5FkyRRjSCorLKePFjN9vXqp0/ADC8haDrlvdg
E/jZu7b1d2OCTG5izE4672+RNr4dYkgupYO6t6axdRkj+9nl6EEfxEiqZGvlJUmLLMrnDD0czc78
QDf24FQMj7tA2PvZAfcNMyx6EXe9EAiSpI73de/LVaDdm8yIe1OVNPaihlUMZKDGDImGgAgB2aG3
meLuta3reRcHP2OLONyZc0Lh4yu2YC0PBdnwpIxXaUdIDZdB21mQQXHxcsOWe5oD/krmXJqocSgX
qyXn2H4HA/fe9ky+fUhWkUNsS5sW3/NAIFNb0ZXuGzQcwp7VdsiGmd7aaK86LUP60LlxrFT9NBch
qHWlvysvOtEPJGzYBxntGNdUh9Z+mlR6ksnWpHA9ws7ZYj/DhNXMxDw1SAbtsP7ltKhwLPDLecq0
3w7JPclyTqcKGXRVNfpDoxyMBfZMJ1hgXEE0rIq4vSPp0/u5FOdRebfBNIaj5R5sshDX9mA1lMWI
IvoGfI/RZn/o1yO2QAG3q2dCClLHq+94aq7Uuv8VSGGp0BYY1i1baqnEQMPQdGN0Ml01oTgZa+KE
yw3begVMMKff3QbYwytBKjS2ZbtADWspyLgor26j/0PNaIqc3H7j5d5LTAXkeOFOzabJ2tYmGrmk
9uj5Uzmv7R5pqIY0uEn88j+WlK8GXRdVF6JC7QxEqM8DYM/x7yyavwpbETZKLBl96nMN93u7s6tf
zRycQw5tth9kt1veZnTzs3yXI7EioLF/nnNGDUXbcenLX0zZFgKr+BtNpYfR0So2NRFxkUSWqhP7
02MTo7fT2fxTwmXQk72nCJ72Tf3W1JX7E9D3X4fe2K4Nm70jWoIh6lLseM/+NjNdnCr8MJUVHLhJ
3jyrqY4wBjjMAD9YU1hLcsYRuHlFeGwqmIcD3ALcVahTS0wXYoSqiPbOQveyCz3SGn0LJZCD5U82
NMkd+6/nWr8He6IBQStnm2kYY55zBJkhIfWHUI6IMIgrfExFlKGrUu0FLciPppluAURmfN+53ugB
pn8x/pF+ZEHHzl66asKbBqWzIVorQs4CPAnQGpKyty5C11J7z0gIOfAUBh1XD2N3OGLBL9Zxaq2q
HmUk/EB5dCVGAfYMOpgDcZ8GQm4jqMaXJP4LiImTg3yKvanHqAqbMZSfY0znoJ5o+LEs5xRxwJnn
JtyEiEmAIBomqEacB/2Y7zmj3axMBQcJqFi28QANGIXeWPYeNbBeslj78C78bi8Mr9svfNUg9qjs
QjN7U869xgZ6LGtge7HVMUBLw10XT7hMQclqzxG/BL4lEAHO79TPyCzNzCvomFABGxVdGm4LZoqk
12BYH4rml0fhiQsAnrSf8CvXrqlWruyAb0yTAEph7sVQHZLYnzmc0PQWi3CtKG+aYRX2BHRmyL+h
iHMnjIYTwB+J7kiNUReHaO3nBQgKXBjIIkqdwT3Hmo3XGxVa8qwm56U5T0V+8JZREqfpS+qFsEJo
YOZRXzyT83SM3dZBf6i5j4rxyUO3hu6qrS+hy3wnqdXnDPJoW1k1ui5BiIzfRF9+6rOUoEMNrQ7Y
GTEjpgsBK6+LeJu3yLbaeu5hdpOvWLbB5wSx4caneQ7aBgOHgmyauHs5F83Rw/xNlEpByHIWkJeF
Ti2s7uE/M3R1gyTRXIVvbrBWg+6XgV7nQ4VSP/0D36i5J1O9qzMtaRW0xNIZab7Wro4X8NxLaMjf
dmSimi9pseWUPH7YwL00+mcjlvQyC69ap5gmYacHNv/OxRPvQnVt/UVrjAWAuYb+WGqloiMS2VDI
BZmc3UsZ4bUPdL+abbh1Jgp6YhUE6cDBNrBpytVS4z6xxMHnTA3WTj5F2X+xN7c7pgd0bLNwUyTO
1RSMsIzJnakOSI4bgDk4i8cu67ljOSIWDkBoyZmSVBmzPYoFgqaL9GgTJLeSNpQ1t4UdN9tmup+L
jAmh996azjeG6nXWivuYk56Shuk1Tgxm6PQn6ho6IqLxtediBQspFc18Plht/W5QIK2cECzPwbOM
71hP0Hy6kbVQQsK23e4PhtgORFKYHM0WM0Ng6jNzZJo2U2ifsO1MZ2XD5DGWjXF2HfZcHkodqVME
sXoWGfFdyAwfT09pJg7ZPL6hanHuTquJfw8RxBolc9/Hc5Xce7WXh/gTKBgMk9SGJPCmNaS6tbZT
/8Ksn3pljjm38l1txvAEM1jKRpdXl8fDnA2Q8AUO38iu8WGjvIwGYb7gtuqO3gKifHzr29N8dxhx
VYm6z7mEEDb75Zb+BR0sE3BEJP1xm8nYW+V2xUC9TJg+g/utqTIJKeWcjRWGPp3BiiNS5Ad5pYrT
jJqYn96U0Qnec7we6yk7z/DhDrWVQ+0RiIFqN7X4Vu4G6Dcby41BgfR5jSWqcrbhMtFuqzE81XW0
/fdyQY+qIJuSFujANL77+DSilIGzhfp6TGVxFxlgqMBw7LVUMoKRBeQCRgHbNHyLZQJNHF15B3D4
yy60D3gS9w/zP7xCYVN/0u42OPQ46gLXZFtG4oGEfMmKAL+7IuS5Cdz0hfbms9e2DkzlPHuRc896
5SuRXcSY6nveDp/11LqvwRw3L3aIBwxnae+jMVC6fUb/DFMGkxQ3/s5XdfPZaiJKKn/YR/Fj8DPM
lHZOR9ioHd0pqrcxqifEgUZw8oiYGWvOa4+HeJCnqEJWtfSIItuLjiY4OBzY/UdkRsV/SkCLynFt
hz1ZZOTVLhoOQFFouf+1Tcth2a4IEKF49i/p8iCNMT81UU1eWe2f7JmkBZm54tVYtBoqIfsFb+dZ
LxOwIBKLDT9dpyppNo+r8PES9gKNs0bOQBEX5FVV0cCnJ6e1Gqnp3KDFcxK67slEE9xSzUgo3NQs
4Q57gnWsuqghgoaHLJprcuqmgUzrJrZpTNMKIN+j9QCMoYjYIAtNAIcUHl0XBugwm8qnAoXJteyn
8Kob2+M0iUkrX7QFWjfoI7zhj0NK6U7SnuhLOz/nPgR8y1tIy9O+cDWLeOwCDis7jafBr4PN4xUf
DwZtT1I9WwqtxspDhoaBeQ6MIuOSSU+T3qSF7V5Ebw+QqAssarXMN7G02tc06WeEs8ur9ySDN25n
7aostF6jkEjjnenPYkPlMa28OghPj583MENAg4/uUi4QfT/ed3N537vdoB1g3qI+VWZHbb7oQmb6
jp5vTsfSR0TCQYetKw93SpfNre4AuAm/XFrTuFiYrSSgR8CqkznSlNYRYEZzIwRxhH0aiV2vy6nD
U0hObaHU7yBdEF6mx90adcFJoNtdDbIZj0jsiGdpcTMs/dyJmAlwBdrblW7XPgMHegp7Mrmgnjir
f796ntSYfDj3n2rT+3jcDZBIMMQzTV9HwWCdnExYrJZ8VccTEc4BTiR8dCANxe/H/4J6XF0i/1Au
KqNmER1xqMnO1di+/Fste9MExl/Ar0bM+O8hwpuWVoTWGXrmD7OMUiXqW8quqLqQEsDE/vFVGjnH
gWzJx2fwuFweH0SFZgIUlaetjZlxjmtozBF+w+Xo0ZkKRkkiMtC13eMu7F13Zj+2evvWxgUyxFpc
5fIwNhRR3pKNKqTzbLiBeiq8bDgxHaO7bTvvUiHJnJxBkNMj/tomBCkmBMkTuVk+A73MuFCvQxR3
aCzNwPD2NHI1DJLyLB2ImGMnvU2dVgCq6Vl3+aIBRzmzf1wcdPOY7h9Tji9gn7xb3tMI7Jno8B6Z
G8w4HsJKgOFlWuxZqcqv0pcdZ8mWQope70rnOoMTVVZHaRioyJfGLeXouVfMaB7LLgc6oDuPP5Dt
9DczSAGGdY17ts/RMMFRjoNK3EkidNy0ex7HuX5CFEcCQwiNLaqK4VxbHnjuJjVJti4BlXFB4nwn
ptwC1bSukbsdRjByB0BfhBMu4/+kHBabl7Hu+67eGyKRb8guXpBHFIA34e89ZkNj2HwoS3AMc0yi
Mh4CnX+bSSea6Gg1AfYLYQu2GhhSAYEuuFfC/k8avsZd2D8pK4MgalqQSCtO2P0YRxRbS+dZL81v
MqOghgovfiYTBmf+xdCatbFJ9D8d20MLVY8koI0E1IwKtZgXM8x5iAhq3yREIWN5Zhr5NyIb5v3f
LS8nHENp+gcAqv5leiVzt5Bjyr8pT2BjGH6ompxlpjU6zj2Lx7PJBwpdiWCbh4TMi8s/2FV2Lunw
L6hvkbfwXaQozdPRRXrD4O0Nq9ku9gLMYuY80UqfLvjvvF1elhJfvbUZxWi/Kc+/PXZLZCwYBPln
dZFOexOhLXYhFCyPHRN7+nTBL4aB3bCx2E8qwXHo2L8CzwdNT8zCoyBQDpXeY4l43DBQYPRKGpgs
cxNf1WOVezzMkS4248C24SUj+I7GJM9lMfxMdvGCH2X8HbnVSzTRibNnoPOxgM7fZ2iZsQc8Xn8O
CoMzJ1hPq1MEMooK2M9Sk+mOJjg6ZL3nTfxPdEw1TKRVVk6E1NCK9qfyoStnDAuX3r7dpnfPjdjH
QYfhJ4Gfk+T/fmX8XoqYQv31by2zXFxCzK8BILMhw6HrnwYIjKnAmR3KOv+skvF51oP6zbF554hh
enuoiqYtnuxjzxTtd0tMEBsuTSM+kVEfWMqCg+o8IEpV+G1Fef/T9Q0KlYKhs9sCjihHTgEygPWZ
KlBN6FPQcPZLFGrQFZolZ9RHy+FwPDXYORJH7XsOzltLHksG1uehB4AY5u2rYVvI1bTJ25WMrL09
KK29msHPAvEy4p3fO+2RRFiO3BNHNhZ/FmBXIXSK4PMul1cyISVK/eBgLT7cIQY31hPuvQ8zFDFN
hKsoclxUlK4EIQjudF0V4byTjUmknXmg01799xgnDQoXhosDZEoqzlZdSHIm7bT6SY6Z/9o6ICmN
tnnFR1fuJkDpatFbATL+yhLPOTvW+GrnCTNic2yfM01cB3LAdgd++6Ppc/VU0rtmMvVRYMKmtOqz
p3L5No/Vq6b7cnn8DJnnfWTay06l9D4fg25hyfrijJr5epV8VULoD3MoJ0wo4ddjUudRo2/GWnKK
oI90V63yEfzQZEgav7mWMmw3zCqYN0SWex2RGjDslPTM8XCjhHAr9381dBaDSFpZ9pNR6P84iTto
0AYAW45inWynixxnyO+9GcDS9RSfz/CfZ0QzWQL0u0igktvaETkPEUtUCP4AFAslQSIJxRUpOR49
gAiEITXGouD6b7Ek9X5U+Q86EosvmCq1wm7E9J71Taoi3ql6rK7hf/zU1lF38Xh7KB7TVKByYtKz
T+lYXYK0QKgnwmlr+HF08yrx26Lz8U7PRBxaBVclJrhqMDyHnEvzpxLyxZqH9I9RRG916OU/i7Ic
dr6EIG5afk6QV/BkpmX9v1WQsPv2DpExVGnygY6f8o9hrG3ZBhE09sEfxdIAU2L3GHuzmgQbHxgn
yQ+WgZgivz4Gf48HgEfThZc/tmESbvA2371+SMj+DFnzE/0Wz8X8ZaK9wcwJ9l4jctjRfCxfvEGR
pmvWn1adX7uUwh7Wn9haywx4ImFAlZkLNjVJXjEvMb8kl2FPL3I+pRLCp/T9+t6qz8dRA/EzaS+2
MO+gSLFao005Z1ZjnQsDg/ZDKB0UeJp1BJgOrdjF7m3/0vgUkt4AiE9D/DtOPlGaw3QrW87CTrhY
LBpah0Ox6CKjdFx10rqFfrH2dfgdRQ6qBkPa9wFMmzKJomirnskI0pvQLIjU8+OfnYBOyvGannAw
PDvLuMpnRt+1BtjIfPzLmN0wm/I6RlgyxhA7vNEcnMgn0jZ68ayAxiyznVCqu+UN8+uU71zDQCWN
/bzC1nHrcpZWRDQ7RcOORIaKXgbtlzSpun2nM6YyjDKxsnDIZlqO1DNPyI1qko0Kgy+U0RPZt96p
KHL55DESNWqim2gL9P5BB8qmn5VdygTMlzd9UH+Yu0wGF640Zx8B3aMORUePvo7V0KueREn/BYpc
nqTmepIIuDijfi3YkE0s7L/d0H4D2Qv2ZgqacIKdhtKODB10RUwO/vNmsltH339KOzj18I8+B8rX
w5RkJ9vBT4pedIVYtn4qnRFnsE9Hsq/JkqgHjLseOg8GZ5skTF6bPD5SPd+0bx9HtIjmnEw09L66
IiEKOCj2Vg5wOlzC1Ho6zysrK845pRniP+JrG4lCfvbWTQBQoMEMmf6VFma7yLLufaBBcnP2d4Ux
7lUSJOsIrZxoLt2rsO3pwGf12bhWuBJjmx5krQ5wi4wX4mwWffZ74abG2a0x1pR9dEP6bCxoSmY6
Bz8cvoqJVvuIK4lKE8BSi9qeVrdclmm6IPX8N8oJhjTtwsGPmT4xeyHVs6F3DeuUyCrTOuR+s04L
51WDn6BDBdA+PBhOh0E1jZ7SliTXMKX/MFrZlcQ8oH7LTL9GuqVAUqH2pCrAprCbfENs0RHlO6TW
3NfeOnK5C7QC9TGahG8gMBnp15zGYfqaF6RQk5KspKhxQ67ulSn1qW0tsU0lH3Ba0/ZjHaXbiKw5
5X3HgjQM5OTVixMy56PBDGEuF+3MWxQ3AJ7T5qzj4NUrRQNCydhyKkKzFM+/eg8/koJ5byFFsg1v
71D4Tn5z1+aePpYGJVb3DBojQhuYOCh55cwRPxUFBspIvCnMD+ui4/+qQBxiJllMmL13AV/KBZRm
wy9EK+G6w5SA89vdmJDqDiV8DLW2ZBM+uSTTOZ4onjmmb0VpIxfMSuJMySxjvd9likBM00P7Pifu
z0Rj4SHOioEKSZNd9yePoKyrMUR5ntGq7ht1TPLiHhCFMZHym9F2WyOT/0YR/UwwxRJQTCI9g9s7
WzxrT5n+17jNx2kevU/c4atYQiVw/DTY2gSInYbuWbjbvvP0U92WJLq4e+CBqIiBNHRqeBsXm7qJ
FMOaWe9AF8x0LJcEVOH+VVRMGGLyFxcozV75NikfxfDeu+JtSEnj7pdtIyuQ2kZe84TKFDgiZzfw
SOvGGaAtzg6yZ9f7kqQf0d5h2mKpFWEpZEkDUtqP1Zci3zPL6ezKBmBXluXEnkm95Q7IQM7rDZ9/
PZLLnfo0MWTe7qPIWAsilfu2NY66cv/O87yzK+bKLDpz3DKjnzWAVhd6TYU6gRF5/iOgN7gVdfaT
vKpqi6/55Lu44LiifwryfRcam89fNLkfhL9HOHaFXtRsDZfYFWB26C5MWAHLd8ixb03DhN0mjpl9
XjDAJELAd0l9bbtDqbsv02TWV4ImZGCJr2VVaefHDHMnYoBVNnJHZxpbIAzgtZ69w+SJYAcqLiN6
uL+EiBhOltdfAtW+VHA6j1S4c3JnjP1axyE1VROfKWfaFZGU/5lgo1IrAA2u2nGNrAFjd09zspXi
DE+jZvheTFvl2T9hjGyGeVLo0CSzATC2UXwzyFFmNM3FXqhm0xIEExT5L4SvLJ1d3OB9Hl6TGfZU
Zgd30Vp/6zbKdkGQ3Lm+s61fVx9xjNoPqdYRDkI6lJzuPtUEUiMpvrl2NGgI+owp7hl3GHAslzmZ
iPO9sgpvNzfEl3cjeS8wxZiKzkyZ+pNRk3grDUZQjLJ4EkBFS7gF+4FHorVxFkmKYIHjzVoC8SAn
l92rCrHf28Unv9ZCzWWSUwXlqw7NChGcuwbC5m+L1J4ALbbGySt/ItH0t03BbWmn0c4DT0aSVU9E
bXwaeZ2OFAUgdltnzF6mOoHLbdPI6exyV4eEpCL5wdMQMt3qrynq2ZWHMBYEGG7xxoF2WRgER8VL
cgTr5qqJAcx7VJLLjfSGEiGlFIpeSPAl5FBC+K1YIjzCuqoGME9jzeQ10lT3JwQSAe06RGCE887o
UDpjUwQI+BhkPvtR/jURd+Oo1oJ0f3ahJG5MJMcHPzCOvbmtXNI2DWnSTAXpTXsHuWvSVD3YlT5h
kpygjNMQP8KVhShw343swuQV1FNDkKhUTEm/e5dZ6GQx+k9HsIPAfIGpZkcOmfBRk/mPDyfl1lUt
Wyk2UEsnDaCHBAddeK3s6EcGWYeBOqHs9lNvut/ElKutFmobVHOBFsx+7Ub/vAjangqOlSncJwZ9
EozvqGt0Rs7GaZl0yIrzjpNNa1+iG6lnSiFxn/GXb3soC0xxYq6XHktDaBgralWHy2RYdFmChcyx
IIkMdGksAjHLHpuPuSu79lAC6Tl0avwtorDYC7EVhb0DYP83k3aCsQppNWv/1ectKiVYsSkoNtpA
YFsmpVq3fXrgGGBQPNnVpn/RsfUjNNV7X+AONLmDYQ/Z9MwVf0PMtC3SHyWI8kNBzHU22K/Me6xN
11EPokNbeWpADlSlK0MXH5jh/hRt3K99xGEwTmLY2+gHkQPqdRemaC7ec6vihLxovQqHmY7lyz24
82NfZ/7OSEh3Y4JntYCGxuLYo8voh7jbMNXkZgxo9kTtnGxs2/qq3OLn/3B3JsuRI0uW/SKUADCY
GbClz+50zvMGwpgwzzO+vg6c2fIi8nXlk1q1SG88g2Qkg4QDZmqq955b52jWoezipfd2rhz1IesQ
I3stxNoCPBMi6kYQIF0DWZiqsxrlnvcZAUnpX6MVJmE9sO5IAWCOFfXrocnnHz4mLRSgz4kSLNLQ
80krA0NNVE6LsuhKVZa/NRZ9d/7S+OjN4uQ1qJ1b18/kmi76Xgn5bEy0m3DFffQeDEXgNJYLswT8
06qUgHM6wrXSlIQpKyK3wOfHcDW2R5ccpdRDZDcHSLYpn8LY/GRhhxE6POMpxxwwDg+q4BzIXTNd
qQRD4MDoEYZPJh4YoySTcW+NPuNk/17rTZj0GakObbYRVsrEZ3xuVBPcuUrcds2+HWX4gq1mlQrb
XZmRi66Hqf92CpiGNcUP2I5DTBgIlC6AsxWhHXmfEpE6G2fMcC4rkoQvOUYnMyDHzra3mWmClYvH
T22TUqVd4ikqAsdUkdx603vqObepDd52sJdsT2SBOx1VH6x2TEWNIT3WifnB5IK8iNpaxQGIX/As
87YICfTLq+cMI6wr+5YcEVY0OrvA2zgvcTVpyriZuk9773pkRm2bzrswS3cXzDPzK4noDsk9i1LY
bmqvURDI1KYkvt530WcoY/i0s/BES5ok19J1FyHoRuBnOWBovAVEMx2Tqb8fTKar6KspRWlvkPvN
UpQ5RrWpmMKb1V2ZEjQLfxwEddQzughm4KmVfY5AYEPJ1VD2DeemzLPhumbiy6Y0h4QPjrr4Ybi8
33kqm20S0HROGnXM+i7eoBAc11aji5Uoi08HqhCXjUliUIqH0Qy/+wQWX5lJO+/JlIMaXxxKB0nd
LCPeU+y2V4MBG7Hoiw/PqjosKkRTmMC9WbLw3Dq4DJ0MIJgd1FfkRzLlX3TRs3GTc6TZT6S5G/br
WJKs7Q/DldMQWhl1ZB+l5BovIQTMTb196PfX0Vy9+gnMDd3rbRc41NRLj4fJ3Z2Y3JNjQdGMDHHr
jiVh9v2ECJWMHK8nsZOLhk+KECWYUfAtQ4s8DOTOuVlRa3kFLlQZD3vvvqlKxI78nwXsOlA1V106
goMRqJpsKA/binFnEPL4OxzYPGgFJ2N5GaiTwAzhBDtEP6K5ZVxpjfW6MdUJuYizBVrEmp0hs0c2
gxwwHnYK5QIBHj6qIndNbUnpOVXjumXlqzqcjw6CD2IB2aFTChGihGjPIRo6cF4jAYORcdM5Oeyk
42CSt+3ZHUsiu0PGghPmw3fLi5dF5xi3OVFiM5NynKDAVpaAUILCLLJge2tM10IbG79yAnyNRJ+P
3gaKCummMMKUJ55NAQVuaqMnORVPfuPsaDHu0wYPJbE4EHMOFcifESgsYpV52BpM/wVKiGjwbwOV
XY118DFzYu7K7FyF/IWoWIwuFcol/42NIFmlJUkIoVEerQIAp/L7u6ktqYTHBmEPWyD3847WVbou
bFft65eOM46bg2GM4RvBwuwRryJL3uS+xWpEn5Oxb6cwiQzfYEBT/c8TROISst0ioPdz0fKvPWoL
H/E0hvFmNO4MzpjE6QbmUbVU1i0568gOuNmVRT2rPy2OZ1eY0tWp646ugDxJuOlb7Vm0Hsk75meF
qYY2cyLGcBJY4Tk5EDBFjvGChT5kiumE7bYfeds+60wv/T24Mr3o3/yyfdORAoXuwn8SxKpcGZ+9
rTqUYQzM9KqamAvGk80K3uP6LulNbvOeADYNtZfEbLTUdsPA3/1lUzhAaHGy07IWk/0dUmKWjwTD
QuPDiF5B176zxJheD6axt6fOPHWIWL9eytE+IThCVpHZ9opAbR9CD+Wfc8oVwGcfI/2mD3MXxIa6
w+vxLYBJAgOqJmUqhA5vpmoTsgMk9bjra/p2lvvgOfOZditQszZI1lbq4NB1J8KS+2w6U9Ns8lUf
skv2feKtp5gipsgT4gJCf1tEYB+NkAZjOvaUn7VLidCg6aqbhm5n891L0ApUtPeuGvsSFPm9X2rp
2ijffK80TpEuMKp6dJecTqxsCb2pTAPCveh5Mu9cWU2Dnxy2N2kWEO5lM597l1Gu4FQqi+YlWpIj
PfEYT859E+fPenI1IevZd53YcjtP43MfY/zsWxN4oswaooghWLeKoIM6/CnyKNvQEhvg6cESn6Cg
ycKjT6rFmcELqaDDzD+Rd0+NHxAznTe3uTd+S/pU79yiGddF1X9nLjqSHbLtOlJ9HEvSQ7AKFD5R
dghwLIEjnqtDGP2wDEa4YWTuiOXUG5XvE3aGTdGgqxFGkpzBDEUTrY3JS++jHgGY6VQo3eunpq3c
W0+M7EKcaLyaBBdhPVgM0BEVbDMGusnU0iPkOaMlgGi8tceT9APuTZ4KbP8RSoMIyaPlcF4un5Kx
Zt6aqo63yvnpaTh8vhqDJdx4oISrMeEm6c/OnhsyN+L50JOpqlrn2iujx7ocCcwpraew3ZIrf2/E
NwzLKwrVihiN9Dlu7krMlHdlx3vKXbIxrDx5kwatJUdTXWc4MTxCuMmMBMsdpUTcElawbN0W03NC
Y5xpeAW3P29llvIeYHtiwgNqM8rFJgoloPVJ/ZLhYxudIfL+dGy5RpRKREboSvp69fNMMs7ylLIF
xypdUQwSUkbh5DfuG5ZsdhSkoVfK33bWUB/J0m5j6LVTa3UojfJPMfdU1pPXnUu72DWIfSBQAcLw
5+6ec0pUqRlNAd8mtyj/fJn/mlMc3HEEFLkv3kBfIEANDFSC/OWZZqjXOXuvLXDNDYH1UnJw3fqT
nFetUxzqzP8wxMwDmtC7zOmdk/Mx5PZxEIy+ieuR07SHF6pWqmK99LoHn8y4XS3zfGNBp9qyI+BO
+hmR4FxbGLEhnV4B9bA3nYPcq8drP4RjsekOBKOX6i4q0xctyFtKvPwj7QgUMQR+zySIOkJ6Axas
/mR2nB5oz3+Lwm6PGj5fFzNjV59R3JRVOF1Z74iaCB0kI8mPuQ4QgQ44d+EyQyH1xvoBH2hA3kFM
EGg+PWfFiP/OHH8pODtnGN/91vBhTcsAcvwccoQb48GDYzZbeyvxPkdmc5QmdFRNn7zyichcw67N
2/QIM07f9yOIgxQVEOEPxXs3/jRK6xgOnK5MoyEUS79HY/e9ER+AV1d9NKzHjDY/m+huKL331isx
VzwPljvBacR3nnm3IxvjVdQ4CBde4m5gvG3tR4Zv5AaRKDndgMv7TKGYtDNZaA1DLleIXTbisStG
7w48zZlR6JVC8gu6maPyTHdgylAlQkOsaQghhvw25o9WY/t3aA+Xhi9SjzInJDsyJaAvcWCIHd6W
tnvypfOL+7F6Cou23UnB2SsW85mxauEN61DLz1omL1D96mEeNyIXKai2dANemjPx1OX7cmg1AiGb
GJaK3qFZc6bk0r5weLOwWhMYWKEDdhqEcYlD7cJ0+a618QpBQT+qPJ8P3ejBIcfuR+R52/d8I72r
OvNpHtMH1uAKp44Kt54IzBNjxl8jglFbIxeoGYEbNmttONOrGxpDbWIRcXrOg+vOQQuc+cuGPvc7
kqODilrW6oqSvnqLdi4Ij05P8nIR7mxlX1nIrPfg8OSqjMj68aRud+HEr0NRe2hJkF+lnrnJ7BFS
pK2f8QL4iCjXoY/TuuMLUP2vFjHojY17bhvchYbnHexSie2UFvG2IpwmHhsXHwt0X+9b03AKdpln
kSQh9nlVsLdkmpuit7eVg92vbq46ObmrRmKFkGkDDTyIp71WEynPkU+MR8HbaVTpK5LNHccX4yqK
0bU63oJoNoaCUVK4JvLZufLAD5sGPUZjKu+j3DunhARQuj6bE793Pz9Wcb9z5q2BjW4lsvHZnop0
YRZg5QdwQ043CD7FnYh4F0NO94qKf1EuVx8Row+8n9o5SFU9VgRmR/Gb4fgvoCFwgkjWwSJ5TKuK
8JeKRAXSY8k0DyN4ALO6Qu1z7/jGZy6MBqKMe2OLzELWMafrvErgNMrFzF657PuV2DVl9NlzrQzd
oIJO78Lc31hVeOO2QAelP3/oQzm4t2VK4kFItt6SZ0BTSzm7QZAeZtgEz9Cf3VUUUivd9p9d0BLl
XgxYakRB6owIn4Nk+hgQGXOP8pmWo1hjuL/an3XG2X4U3htz0Hdc0pmg9s9n9YFGeON6tCBqdtt9
ntwYAVcFcR4E5OqH8qC+SMKlMNO+MA2idUHLlptyXHGY2fnN5HBuc3nnSuQSF3uopgmVx55zuDhG
2YYMumHdGJLIq18aWgW0AUnx2Yegra1WN6eg9rPjF5LIYA/OipDocNzCODMmJnCXl5pphIetbc+W
wOl8mNSpkp3xQvv8zCof3yOL42SAYhwtiYldmBikC2VBhJ48TvgQDE6Nj1LGbBdjciOkkGwaA8hV
RU7JAAWT9hvlRRA6yaHtKxegLcKLy4cOAyH6IonxGMQEyNsGlonGyM5WYY4nyJTJVks7YM3mVqrR
e4MuJfghRFUOJd35KGZyPyLb6s/MgINd7GPLm+2GXBrWcpWXtJBcyGgSRzidF43e0nfiZci0zetu
uh+b6Buyuuiui1uy1PJMX4++ycTeXRnA+Y4uSIfbr9GxU8Y3PjXUKRJsK/E8TB+d3d40It8m2rMe
wI3mu2Xdqi7D6lbyLyZlhJannnA2LuNnaMcvYJmQec/hLXzWmqWUNFDWMngwARTmXG4bdHyEbU8f
hQP4XUSEWPYRkZjVnPGhSH7R28ueLrVpUTY2EKvQ5Sgh+71JvNJaZbODIJC2kcq+2z7jADNgzOfl
56pz5WG5SNzd9eECSAqPVpwt8QHYy3O/WrP/4bZf/mQU87UeG5q9WfSOY3U4MnJCMJzMt77rTx8+
Aq+1Gn5JlclriQr1EHZjdqjGQJ8heeN0bOhU2RWa1tmNWZMKq+kOX9AV6lkTXiXDICv0ottqMWD1
MSfb2fCLhwkmPSprd/5MTepBJ3anuzk49suknWa57OPubLkGU75FbtotcFVdIn79+t4Gp0l6ideR
ZX90/aTuPLNXRz9sLTq7/AK/Qd/+Yqv9ziq0/2QVfpHUpCMlbHTSC7X6G6uQQFMYFML7aXkkG3BY
PBahxdg2l6chdtShn9P3GFhXaYfiKUays5HIqYCLkGvBMrtIcy8vGV54rIfjdewyPtONiA9VVYT3
POng2h0kWf49fodh46pcr6NOZof/8IsAnvsNurj8IhB4baGgMitTX5CQv0MXXdWzORczWrkKrmBb
mzs7qx7C1tiUIOs2tLCqwyLXN4vgya26YMGA/RoB9GKcAfpCQcghE8FDLimP/Z4iH0IB25qyb43I
OI1h8Bf98wu493+59hro5Z8/stKOkKZreg5aA/DafP03TuSAnTkIK3LfZLpIb53MyXZJleW7JqWf
n2ABeq9b++BOhsBRngSHfLaSczE09Enn0sZjS7tmV6hyRDKZ+sdA0+/IpfXY6PiYLZIYJH+oIV37
5C3q68tLSSar8oOKYFXfP7L19Te4BuiKgtskHpKeAGyJeh3Ns1q7OnkMzdneeI4iamdRojgxsxfT
AzXUOuZ1s7xc/qRa8SGAXMDecWg6gQ4704omKrMtyO31gVvlFM4z/ek7Jqq4Ilzt7AI5o19wtPuW
dyRSGEZ4W2mjfl3WoLApi8e2MU5+GqHXVDGmIjP16FQ0zk0SDuOeeD1+qBI9GIIankT7ha62cUKw
Ez/0ym7vCsqgRIj6Pzwz3r89M652BTebI/iPA+7wz/eNijGk67XEUrHFR0V1aEtC76ZW1eeonG4x
WlzZoaGynW2UEUkgHHFKkyHbBSAHJkI+Bq5PP5v0Fcy25W5YqE2tBM2OXHY8XD7sVIk7sFxgDmb7
UHVpcjBCA2MM/dCHKiJrO9a2u3Pcmq3BsYZND/yUlQh7XTWGj009P6pJJ+c6kihbZ86vi0QzGzEr
k/VLnJmXy2sgwwzvEAddlutJj4A4Zys9OSBwYIh20Uk6Dik/vkfH122yE6KMfZKa+sWFB7ev3ZTb
NuvxBYWpQVc3hYEE46Qn4mb5WFbiOq46JgLY3h5rFVX7uXdfx8y7v+hQLy/Ii+/Br6HacXyisDNK
TX8Ku+fCQOsulDk+t7V151eCY/uYodpwbHoyk0+UkMwZdpC5BZkonoED5xIEM3OUMvfkd3dR6fUd
DDJF7BDZewZbAs50TBOpR0Z8/o2SOtn/9bkiUOd/XpDUvy1I3kLClJ7rUkpLuBV/3iVGqDgQWUBq
8KZ62waNNURG1WwNSZeXzDZz386IdgJNooY7NN4ZNnT3KCYWo4k7TFwhcQPR2Je4b10Efzqy1pYh
nvtuCWw2pvB2lm9ayeahimnKBX5E9VVz7Imte7NpM8A5RvqrHNJfXjmfUWYaJ9lxlCVchX7QPBiH
MhbNpgzRWF9gLHODknOwxC6O+nQzBOl062Ilimq3eLy8kO0GMgT105NdUrNM4+iiIjUlWSSLgnNZ
C0ZRo5ua4+wwSOtnlEbNu1GEKLSL9jUA8AeDIZMLEzt9AQs5rSB5Ort/vvCO/fdl1WP590wpPI8t
jWv/54UXYuokzqolA9fDbaLKkoC6rMj2WmzMbPiIzWSGpReaBAgX6tonS/UhzJvP2knqm9pE0RUj
sEPAVTC2QWtBj1MHZ2DidwGI64c4thLWas61To3Zc6EGsrjqo/bH94v4+vLidzTVIyv4Buod15Dq
PfsZEhBRaDVBVE03rnzokDQyMvjzi9hscIb5Gr4uoitNPyYsbgIB2P2fr41l/v3igCmVzBdcUs1s
R3nusif9tuc0kOlKv0qWuNQw3BlTYO4B0VBuh+X+Qpxy8Qsqjty0+vRK5qZ45r1tEvacr/qktAgt
off+mAnSion1qU9zN/rXQg+vUgUMV0BAWacLIbBr1U8OUBbU0oZ0T6t5NnKzPY6YlCCdBYe48SeS
5QoBTGIg7B4pI93j6A3nUwjpye7WtBizsz249M+dIjtHnU+fc6Yf7k1eeGjCPKAJTgaRQX3ywrkD
4vHkr0czGc59KlrOxJ66Z+6ImoYryipqX7sVgXHo/6nrepDmEv3o+kIoSyV0SqwCyLZzsERJadH5
7C2COSkSBPiu22jG2J2k1bC1lg8vn3OZ++yNKgLxiO0iqGJYsFLNm45cNqSwzjfTURtOq2Qsj5bc
MHkKUCyM1nSqlIHTzg0HEk45FspWOU+1qG+isoGi2ekPtCi/iLgu702DU02RIAW+QEoNDPBMs2mD
q/kOJ2XyUC4+KLSPP4AzRqfLR0HZRf/hybLEsrP9i2wtFTcNC5mkzLKl6dim+efdAwt0Tr2Q1BIc
jATDLY6wanGEodmcV/zcLhMlPZwK2THWcIo2/0x65zvE9Y9eyvqecQ85nEkL4SybvbVo0UqyURDk
U5vdaWx7fSR+KiTOGcOB1Tr3gyIbrKir4DqsRMYEZlFTd27BVO398hnNKn+SGTSqy4dTFNe3RuGb
37ykI/ErLreNUw7X0WhZR5c7cScm2Sy1C3MYC1O1q5QHoqE9gNLPvzeDenBKfcOOPcOnRkXam5p9
LfagMFbDvPd8MmqQE6VJUoRoJbojQ6jyW+TQ6Arpor3ghC6uInO+xWfhXzu99/TlgzHQLH7ddIOF
hM4DSgCEL0+m9UCL+0gSb/5oKutb2Onw2wy1J5rGHQPD6Y1RDUkYpLTsmfERmaOZvIbmYG9SvrAK
O7LUMCECWBybGLxLhWE1hWrGWNBwb7526KhAzVlpq7r1UIoutrwBRdhqqsCtXO78y/I/NF1z4sC0
YFvGO+YUzWpOO2d7+bBfsMMINe6Fm11flL5ikfua6wJG4FnkpccVdLCpRV57C5p1ItnWLV48aTHJ
g9SJk5hzvWqMzeXY2VQk8aXGBPaKWNx45IraBroDtvnXmKb2Gl2iv4OWydLZxWazY/5GKkQzzO9p
Ot4qMTi/YG6tLPa4Lyb//1iVW85yE/95kzuavdkxPU2tquTfyrs5GK1MVyTp0oZIYA1W6TrmkXoZ
AXle+XoKfgCtWTIZCfrToCKZpTd4te3q3lbW7Whb8XM33bZA/G5LM97ncwiEhCEtredAiV1SoNNo
YS8AgwZCwkAXcaSEzsrEYg43OjXtUxuT9TOb2AO17qHIRBGVJsOK2G7kXS9190zQ/VWzEPlSy5Pn
duC2E6iD4vypZDT7oEfCQpdHpg3H9u7rtFB75AhGA45pUzjHrhLho7KQfo55fbSGlsx1FcXZdf6u
2zA8X14uHE7ZUiXxSJl0zfAymMRP5l35OtFT32aae8jRQfmatOpJedjBQgdeX48w48qIyN/pBwbO
F5MQP1e5lgS/bC5K+cvLEEhNCZSIr88F1pgglUd6J+HXHZnakO5QCe9Mii+NRBCBR7oQIfG1PfjG
tEFZVfdweCQz1wUDrFt85lPe6xsjmpgXgQ9jHnv/1Z6wpv6cGZ+jI6e9NBMXRb/t39aZ0gSOVSEE
DPQQhWWlOxdEJZyDeAGeIjrV+WPUDSb4JUFWHNU2tSwDjWYZebMg10eKdecBSMkaYZr9bAsd3NQK
AVxSfzk/kc69ueOYnnwfNpo5me8RKLmbftF7RpMF9TQfvG7vZglnM8WOhZ6a2Z6sdp1vz9bOpnnf
o3BHY3eDINzY/3NVYENm/+2O17apbGaSylmWdtMBWPPnsh4O1jQ5iY+yCAdIasu9TlAdFPNDyJ5T
gmrdl/SG6W5ikR3dg+UU8b4N7oRg+umHLyHK6Rie2mTlJz104onsxRsvcDdfW6WF3spqoDOMWEzB
FIDHK6k5O3q4B9Xm23/+Zbw/2fD8Mjy1SrI/CU9JLtbyy/5W4cxMVWkjNeS0RgaSUbQnr07JYOxi
A7FLlstggYFFopohVXQ7Z6gwtCyHJrOsEDU2w9Fi5IvDgBN2kHloEi7GNXy60WEGbovEcHrtNewE
Qo/LQqgfuBWYPsfVx9ffVH1rMOAzSkCKHRlMfg2BpLIhGxK7fXEbTCNPTsdWEi1ypyiyrkWVIgm7
2BrJNW1OtbR20vTi6yaCwFv6qLjsCIZkwLTziY6K3rRj4ly742M6McyJc+4co5WP2FmGs3WBalfp
L1yb+LmGjACbscKBwaNO6TDNR1Q0RPgNuz5sgdsWsCusYN3YXnKeGrQBnDfbTT5IexM6tMVb/0eY
+AyGy6HfG548zKC/V2NcilcPFN0KNXd+HLJ8dalP4udA+sN+dJmsXiDpVWp+B7vmnTAPRVBOk7uL
Ua626ZjHdSD3lw9L+Gn/4cZ2/zypazxSQhD0YTEgFuigxFIN/3YvyFDBxlftj2JhYy55Wv6Vfbk2
pVhI0ywvV6UZGHfxQofyXfussVkT1m6JVdwTx3GhaBsTXdyFupbrERl4h1FjJCV2heszOYsQmPbQ
tbuKfuA2ziklMCmQBRzXPZp4Z7qC2dHfTd0iUmUqZVFcHSj3wOv4pDYXCZrCyy2BeOxfNrw6T4Nd
P+FbsF2nfF+EepI1zh7MYcMDNh9tL6OjzSch+QN0NbVCKGHbJCxJdY2YOueoL9Z5OTa7dMya+3gG
ppzMFZzji2FalbeK0TL80goodDQA2on9hhSBe3+aVoUvzKtLrwat/nQd2dnTgPvlaPQFM8/lT8Gg
nLXquuJhdtly8mtbNS54pwDySzCfWn9euRGsj9T6FTaSJMY6phmPysvzP6O0fvrnZ14QSPHHAsb7
7JoUpRqwsiVd9291Kag1ncoi/THaL4PQ/ddJhsN3uWZP7fdRGta32czBokvCF22He5CP04dFkhDi
0LuvW2KI8JbEbU/tONGWchTXoRfVe+XTJsjSGo/MpMt3pJGw5e/rTKef6G++z8pNHo20T47lKMUG
RsYqYJH6FgTDuEoEJyNOdiSg52tjFgEJ47y4ywYLdPyfrwIHsH+7DC5ofEsgLLZg5unlcfjtdqfl
F3E0pn851BmqOYvKMe7t+VOm0Nj94CPPzXmbxenrVPPeYAZztprsM/Tb9HVQSxInnVO6mAJVWMQs
/LPKd6D4zsJt6ndJeOc6TR2gpGH5VoZsyFMWTXeXFxcl6NEJZ8Bc/puVFZgC+YPZUH+3KnhbPpj/
z2ep9kiVUq9DXifoasBc4Z6siFyiIImW+kQ5xhPDueIGVEnGhG5GtEW/cDsHwY4nymWEBwc5R06J
2geYVhh3KBahChefU4bABA9kfQ6Ud+UsY5y2j966USYYP8rvQ5V3t1oYDwzrk+t89N964geR2qX1
2YmMbkdCaImOLW+uLt2pKPOKU5OIH8KegZwojNuoKenFx8Ue+63zWvkEqGYKx1Jd11Du/U4+96ED
+C+Gio7DdG+rVxoOP+rFhFqKtmQPyXFWEym+slEXHpd84eUh98rVpU/Wt8LZXR57Z2rtfbq07Bj8
f/0liR/8GHSLKSzO79rpLzwy8RIIl+B27q0R8cg4+D/HNts3KY7UmvjkK1zRzUksL5zOmxMOHDmY
yYnWq73/OqHYfqF3Wa6m50hlZIIS8BgvftugToaHi6dzHuWtN4obP0ryc18H/pkUEfqQKUPqr++R
jPrWzOIaJv5ridb9Fb3MGbmgsUVgWm6gaITfIF6UXkOTeapQRAU5BVj3ZNOvfc7CEGt95+5LB6+y
J/L+rizUBMQtdY6lUt3BdgbmLJxfCnNOd3kXBiuj1k8kQhf3QqTttmA+v88K+zGbCuNethqxUdWe
lxkV9N/EOxrCZHIzCsI+NZLEee7aDShSZy0n+KxQftJ1W3ca7XdEeLAdUhAqEsKixcBrSMM8l2Sg
v4CnGPay1+l3lSMhv0zGfPN7B1wTRiKRtVk1720hp7M/T/5NMMD/dGQgdnnjzEfHJB406IvvLcsW
xoTpxaE+vmlgm+2Ru+zyYMJ8RN72awrLfFM1FXNNBTGD+MXWGl+nya8hLFJ/iN6IQRLSgapE/Su3
uRxGDhwkEA48x2KLvvQbqZc3YHDb60aa7S7Bs7v1u2DYNzJu9/1kovupmkOgkvE8kNdstlb6ICD8
gefSD7Wjh/UF2BrLbDp+0Y4d12RhcIdz7psPQRx5f9GObZmSjauKp8KHN5kM6SYYvPmlobNPOxqu
IenI2E6wN48wwwAQPpq9095fFsH/N5Fq//8Fr9nsjP8QCtV/pt8+6x9/xK4t/8tXLpQw/0tSRolL
S9tWYhkWDl+xa+Z/OZweNMFQMNxYa/8Vu+YuXzJdKnEhpCeWbuxfqWuanCkthVKUaZcv/C8yodw/
u+1882WGyU/GQMajGrgc6n/b+kxfWoWPcnA7oHmYM2keLy+WHGegUkGWbyY37I4RKyQiMrBSE6yh
mywbitskS6yD4oFbJpXOLhVdA9AifbWzZF8SzX3ufPeN/mixz4RPAtQ0mRNB4Qo6wWTSXORc3hOl
zoHCP8JtYA7Xh2LralWsRzU8EScxrGOSRO7kYHibdGZ8kbku+nIyCYkrMD4unUMLNvLJwD9vWtK7
9zESGx1OXysL9LZPVP6El/nYFsTcuu2+cNpz0BEAHWU9Sq0gEag/m2oNMIvi2sR+GHp4crJw9A6o
BWAORmKNGMw+hAUJ5ovXYVXbCOb6MEGixLz264VszDXDmPBg+V58sn0iDzobvmcd04CMRKmvDE04
Hbbn+hTTLj/pPuGEHgt/Tc85ePjt5rv7arn8PpwWy632W12nPNI/uXWgfSC4sChp/lbXuXUm517i
Uorc0acah/rhaiK/O9d6HjkLOcfCV+7bDO5sJz3itEfPhHAwFicfZEM19uFzw6jj3LjohB/iIjPv
CzmaxOYg0phadFxuaJ0W/fcjNK+FHDMuG7JFdwrdk9PL8QGsG1S7HPyYajxoPbA+ItMd78yR2GXR
f/PRQtZI5unPYg8uw8FZSZIs46xzD0Hs4vqqu0FvW1O8EA2MsccnT+ZQMoswcgxjPUc8a8n7yHRP
d9jwmermnbj38bp2nXOHlmVjY9u560coLF5GYBTuGYR8IsrvpNU9uwpTjDdmu7DUjIToOezzKQ3K
VWE7H1WT3pJUPyz8fRw9vbAfscVbll/SXAPiR4wUU8pGelcpkWHXFuG50IqXJv6g0+5Umdm4VcNz
G2rIYq1ACicsrBSdQ3Bsq7GxpiVZmjJ/rILoW5mSHG5msF7VVLDVkI147ADzo5QYfNqpSI3a6KYF
jrqNBolWJSPfcCIe+CjysELOQ8yyVQoHrzMX+gIGayqye5WTxH/BY4Tvq3M/juEdIQq447rrzh2I
pRXlG4hXZFFj8i7cATW/T4zUYELei+UQ3pwphmM0tpQF26pGlDF4zbCbl+tOhgVM8hjfVq2rd4SP
I0DdIFu3kgNNGEYQBGo74+jc6O4EkBb4TnOju9i4UkFob0b9dGFWVUBWrjFzrUwvwd5GIb5NZf9Z
d31/M1Le8ssb5boee0BxWp+g6mW9CzHO7n/NmeHuEHO2V8NIbopvpYw2vQgFwPLumK37c05SqFh6
wQKFBCBDRpvpRLOXkgBl5u6GxS/eXI70tPGIdDDmZkN6LmnNSQ2Uteif0trHIRN2G5F583VpbNyW
ADjIMGBtUV/t7UGIr9O7pl9LM82/rxIPd/fSJ7BN7Ba97aEGstruYEaTveInvQ9KXV4PUMjufGG9
UbC8gFAa9xf6CNakYO37yNMqnClm6pPDlGHI7JHSj4V5e3mB34AF0+K0Nc4+dttOxmjLMBcTBadn
5oxlmGLUMcJunzAoWQV1au360otuwPgY29DXBN+E9SbnLnhvWoiZpXcC9tY+yAzOuXKj6CZU5o7S
y7+2h+EnYi51NeganjaEu2uZw/YO+io6JiN+OOAi8pWm1mMcI6kjvrw2DIsF3jd3XziLKIZkKIww
PbmlyldJ0T1LQPfFfxN2JktuI8u2/SKYAYF+yp4Eu+ylmsCkUgl9H4Hu698CdN4pu3dyJ2HMkilV
yQQjPNz3XrsuuBNZ4CSXJauWbGO0kzt/AZI5vQtxT6Eipydk2epFRwz42va8m8IW22JGqRgujEAX
qMcN+iRt99FN9+sIUF+eUGpPgATk+1qm82gbq3gFR/065/1pyIQiWcAxTiKxNQa+hOFWdW4c1oZK
WRPu5nNb2UoG+VprIxRGJYvAwr41pz7qB6wruGOQ7TlvtH7sjZlk1U2XZ9lqv7XY5aCqOmZUFvlN
R97reWc5CLIEQ/WlOyguXiHvcrFRtMsStvp0sLr8R9yQfeYpbCO5ygj86UA5KsrYw/qGjFAeVWES
9m0O/f/R/COB/n/egTkybGeJpqQLSBmyCIL+5x3YLKBhTjOOF4RN0OhM99bHYb2ECtZb220ZTI/a
RyqK9AX9VvoCf/SLo7KgDxuB/qKteAMwPt0YLgoIWVk+25hrOOQShGtNmXI7IS77jlJwwLVEzOBK
MAmltXMd0+daWHKNW2K+1hQXp8bjbyqHFHtHqkPNHPWibCL+Uks7eCrtL0LzGH/hTt7bMYOw0Kqv
rinELaxznsoelXptejZ4kfabB1xOZpX9co65rp7yiE9EaybxG5+n7KiBP9joFlCgLPTwqUMUGnP3
LAh7eKQMu6/oKQhOLFJ1oEggfGnJWjP/xkZdkksW+gEP/9ahEXywPEBhJveGnSwKEBXSjfCkO91r
QgxLbv+t6i68N5qZPDl2PlrTNs6YcL/DIUi+jTpXGtqW9pa4Wn2jN6BvOFSygyC36V1Mjy6L00cI
Fn8D2NU6EDKTPiOaaaE9/F5HDkY3yt0yncGgjNBXlQIWE1P4Lc9uerOL4VNjyBVw7xYHvaGBXha5
OnWh8yG8Tt6txurOhHGir3EWo44e7ucsTQItUvdMxGlQauV4rSyo88QGbbQqEYHjeM912pco2nxa
NUBRm7L4gNERB7tjFvTEwRE4EPp2tq8+RUpcpdvY15DOLVG608iRSszJGFb5QaOmQ82UXpKCj/ds
VfnNbrF9d6VHg9dNsqN+0XVpvkfeYBxjC7tnQQYvMUHDrz7s43tOSEVRMvcckE8+raLwduGU4uop
Jv0CNAYiEuKOqKvKDxqQL42ncZo0yc+QZI8x0zeOGO1bSfv91XAB52cTQRCe7u7dDJgmXZUQ6Wn2
vrpjfEkkOfyQgGChQyaG6dyAqrny18QZ2hLlgWfQ0Z+NAJL0kecNAQ/zn8sULR55UO2IWYzkEYFj
W1IvyW2DN3Zs/LTYmNac3exlwaiTyiUsPtXxhSBseV+a7gy/N2p2xwv5DQyJ7KHbQzuYHxNqjQt7
TY5n8a2twvGtq4thE1raSBS4JG+8oy+ba0tsd6HZ92k03W0GX+YpiCvH+zCNhG7Rcdcm4wsVtX92
4SXvraJEtJHTV8gWAp4+169xmwJmyP27b3rze1u1ONcS4sedcGScF/vRo2CYSa3rYzerq3MOf++d
2UWh2vHuwi8sXIvcnHSxgfdfziSGv5Q/A04rYT1YVF7PBgpr0tgHF4naSOjNrxw3c3sdXOnegHj5
t4nLwKZ26Bk7OpjysIfHrhlcWMoyKwLmAOaxskvvPpEYhJudCABnJJeLPKB7IkqOd7TupzAc4+1g
NejAjEbsJVrwXZSN2H5A9H8nrUE71gxzb1mXZyThVnAJF1DjGhFbsIPogDjNkn+gc2BQlJFKrtGc
JdcZBsWmtkYU8QMZQ1CFuwm/QQ2g1fDgyeozPjtfEj1Lc46nDvWDCHsSMbX6Cv3wg/62uBQiijAM
N2dk2hpEWxzp+pKx1OvYPAhtnWXBDMVs3Z+Z433RDzEDvL2A59qa/89qnm8VxPY1lkukya2ZsPx0
kaI/WFDhwm17d0AyMa9oki3T0+6hFe0n9vVpaw8eODy9HQ/0KiCDI0jBTKx3H2T23bu+/i3AM55a
NERbeoaLbxL9Xegz/FBh9lsVOcOfocgDooReaGjEL7UMj7ZB8yyaz20rQfJgwRNoNxP/mBU5RFgq
7qvPc4DSefo7lWjxyhqnteNeUKtUVGQEvujahIJlCCHEOzPmqnkGSOn7vBF8robyU1QMgwQzrJuY
MF0bcnAA+CXsW3n3E6Obe1glVoqd59pDlOoznAz0WdWuwd18IVNtOGRp91ck6hdM2tpp7dSkcuRB
83AkoVWWwbp03Ao4SJ5hSNyV5IJ+NCDp7meDXhEU108D4Dx0WmFixckcxHOMgNlDUNdb8UP6P0Hk
LuWPvm9Ivv2jYG3sEUTJ8nTJQx1bNlD/wbtMQ+5g51/erDovTuHicvGpr4KpcG5paIWXQqk+aHr7
MdbKvVZ+/4Zrl7S8bkSkxs/o59OltiNxaZcFj4TcNLZZ7a2pBCkeJfJkeuU1VL518WfduhQtaOiK
JISeW0WFW3BG3bEp8pBcuRXllcZ85uhv+NdSS7GD91z+iUsQD1UYSP7bf7A/yBMpt0zPVsobrnVQ
LQaoGHwQw1Zbhmm9ruqA6+cOmZVxmzsLXdHk2DuOtH1WoYVOlqXFUUgkVH0vG8ui+e4K7PTDX/S5
seJxsbj1hf/N3xmzj9M31uIAccq25+LFRUHJjYCrdxgXWG6nG0+w8vjahti4VZ77qoFI2eeF7J6I
JUG3j7Xc5hs+OWzh5AEyHCwJxPKtHBPR0E3nODe9YF0A5HDPi4dHCVagHxoSiUrvgrLeKbGTM6sa
nYibK3zVc06GBgkoWQH8DeboRjoddYKHgK1OPXFdl6H0vYPlNE9tISYrB16tUdTQXdAmY2KdBC2Y
pC3Z148wqPx+N8J/o0FsHMslwxl75edE3+kUtfZG7/P+pvdG8Sin6Rj2NvdGnPYbP641QB+4bsrJ
6W5CfTpy6G4kSb9PgDJPzBGOmudZZ1NjVN3U5Hz3ZQXbMra0Pbq6sMfmaluVe9M87avu4uqkTAui
DAQq9JBIVhbyJ8FlS3SGhe/YMHrgw4tsbK3CEaUeS9QuW32u0OJoZvFW1t211ZpDKmVJPzkF9YCf
AQgmR2xMTnFRDQ+GAlrQtEO9W28ck81+iSb5PENhh4VQ35EzxTC6/tazQt1jHLCJ872Jv+eLPVcM
0bjvozT6cKa7XeZ3t3bLFzTbzQ1Dz/dc0w/rlMLEGPompz2QMVrAhSppSUOAjEmd2abT9CMTXr3l
doP1aIp5ZDMeA9gM0De8zyiWT4e0iqd+XEtZozLGm1hic5LWvjj1rAibhnFgUDqcWsNIXuiYgHIa
zsOapzL05VulGc1Jp7+2xX5x0BGhncmF6ALPM62TheXbYgZx09OcoKhJ/szqZjpmI45RW8zWHvu7
HpjMR7A6Q3tNKluzNjnzga1MQZP5ov3yMhke1g2OwVVCy7vaIQD1rnalOSc75rCK8PJ3VIHMfCr3
gm8I0GdCf6HlWrgx0lbd8xQdtgKtsXeWtADC0AiyGqvpz8a5fvOqzIF0xJxztaAS9GRM7shAlf5H
pJG3gJHRu5r3mJlVhG5aEw5DpNIqtpJqN0ui7La4IW+U5b/MTg0HKWRP7bngsQQbPCkSioDtn91/
McclFR0W5UUD0jkFd/DCMZ66Dpl7kibpHjI3T6QVR6DfwUXQVsLWAiWtC6BDbJw27s9ayicXx/at
bNzhaqcMJigL18UiFMmOvPmG2atgXFu2Byo9sLdaJkmGH+xdWxI4YdXJa+8MWmBJ0raSMbP/bGlC
OAMw36zdhw4/oskmgDJVj+8dHGiFsOot10Y0mlMbH1Ed/+jHuWNXtfs7d7T+roUltwe219qYuWqg
nGJOBKUMuE5SYSSGP0WrE81Eivs2JgsCX2GFiiE0wA6ZbC3Lsr7q/T7dJwAL+e2G1iFHx4nHEMZl
6UbYcjv+wPac7EEAlHv2yiGm3ZMwteQz6vVj8gDRko2Y59sqde9NNo330kke+rc8zZtvctb1IOp9
RkviPWp4+2Uf6S/cm/SNJifc+cwq18lcWIvkkfU24QEoHWu96c+qmGug1cizTL+6p1RlD53smgdl
adC146W1cMisc33wBgNWdbwpk6s/fS8lLn4qfioMGP8IbqgXz2n+TpriJLzcPxLF9A423XhGRvjU
CgbZmiCvrgl1/2bV1IvcYC+r86bNpXdsc8ZnEfVWo2viUpLTdY7sn1MfcoPCBYF8NedTWhD32S5j
uTwDGmVzKm16jL1b6Hz2DYSmA5jAHQ5E301cC9rhOqU4fKu5felbI3vC/kI3MhqIz5PpxJNIEKRX
aI/RhFiVyRsDAzpclc8J5Q/6wav4/mS3gFTQM5ItHNcGjq6aghieLIuDJp56VOs1VMAlthohRoLg
Hx/5QehTdIys/rfFMP9qDmgbaN9Bc5uINIXdYN0dl2y1jJMJPZ6/TwhruVDwcCET9RTUOGDHNHVo
7bHkjDJPoxvDjsRnWza0i4pVH8nR7lR8YmIUL9e1dkPuSHBKYZxmUepIEnPSkRZWfS6+QLxzTiEv
PepD9ZmHdQUWngVyuIsjmtwhjr7jCpFeF2KDn27ctvwiVeVsTV1ds7zs/pgeVx8kn4mTLmZEOFI/
JEQh3OLZWlqYYj4MmjtfFc6SY2pE7qapTA26HJdIT++1aedUROVFzDOR0xEAOCby2ygBU4a+KK5L
wb94fbETh0n6JJmxOGRMMTZur2E1ijvm/cRKN1BSCVLUB+83Gb36RXWi3efmPO0VuIdXEIZnMlPq
oJzT8RLOIlAIY+Q4RS80zXo6PzmcuypOvnvmj+W3Dcbd+/R19ZfDZ2rnRqAmvC7rYa+AaiqBssyN
YRLBZf8jllnvVLbmTcxPr+lGe2u0yRaavbw7eizveQPDnWa+d6gXQhEHNyUoEoVdkub9cf1NxY74
thR/J8MbqwMZsSTG1yK/hT1tbuHTughze9za2izOIzLTSYc7EC/CRHvJiUCeclYDQS6JL5YqLz7n
BYwzkLF/KXmJbPDxOtLXIzegLKjqrxDyGQL0WxV22g3ivn/EK/hVC5Jqy2VJVWschCXeV0W0Nnne
HkwczGgKpgsXolsSa/1dp4N8M0AKAeq4cplqrolXNddStFkAyn4jcdcHc+a00Ab6fu8soQw5JX4M
TO+GUzS5h+U9I/nhGWZL1CAOIwYGfCk7SYii/8VlrL+GUTVcc2lYSLFRz/ZVeaylyj7QwEQv48Ge
01ss2+GXBh+aum6UR42KFndj1rzLxBtexULoYftykXqck2Tyr1hSFwAK9IRIl849WRaNQoCcS/yX
bXOYKt7C9bY09j4/zLjAMZO6OtDQjfeiSmEXtf4LHrwhGGYSWDytOneaET+QVm8HHu1LOTo5RykL
Trfi2owmlewQV0j0+KEGPMuHsCFbyPd/GJmZHYURT1c7rImpHevm0KrKfEEeAPBsRsuUFwU6JXLG
vAJEDbvg/GFHwwMY3pukwQtgAIg80kqG23Hqn3rR/G2RXIL7rHLPc6p/EOgYPe02mrHXScgrmo5S
02Rbou2iblXJb9IuR3WbjWsTYpaMY22/IqSzOGb60A7EzipLHGi6eQdEduanpoZNZ0eXJnPGX8Sf
/gCM5LxO5BfGkVVwG3TMTxPXYSH0MzXLSJ5lTZPP4FnmxHrgtk5fXUr/jTkycdeX+i4l3vfcmeaP
ufDEB9ZvoOmZxaM9CRvigv/TTYrm1tXI9Qe6DHApGhDOE0HZY/3wjA6S2wT/VdjWP24zllfdjw/A
YsIjwL74G7PLN4IDtplj1BiP/QzNBiEiJiqOc2oTIbYI/+cqmfeNx4OGnsB4NsuSu9MlL9RXRcjK
mYe4epstI9zzCe63VZmax8lung2XzWBdSsXVyoEVBuWXDJqktkC90lncY91oQPMypupSswnWwcqf
Bd1igSl8PezWY690BPdC/SLLWgVrGMVY9swAFTHgofZT6yq45EUfbUUxollfehyjlQ1s70TrVY5T
PMY+Lx9Dk0ZXyx+PkVF+cJi7P84Oo7SrR7OFOBhnZ1VK+2a5MzU/eXa4B7hf1+SqGdl4Z66XvUxO
Gwa+n/8GdNtfLYVwllBYk0ec7GY/D+jqwmwj5TU5Vq37Vnmeug5mra62FeNtE9xYtUHr7knSQitH
VeqoDGIIskIq8DDC0DnEF4xr8asVSqYrs9NiHEmjh+253c4Wubbr6abAacPzhW/05Fn4dNcl7wl6
S9w4KKy0vcEIkK8WrsSt6cfDrq3ZJ7TIHu6F4h2KieVgFpe5QaP5PBOe95JCcSNruT/yqfFILAXE
EUuFpGWhmWPciW5umP9OIaVvIptk4fUNjfOheNDsVAEDm0uDAeDYVg7VvZsbGJ4Z5m87+kU7gczU
g4Rgp5uu0/FeIzAPDK6+QcceGZDDTVgzz90SbARELWJnEmm/jB7hf7ae/LKnQj/4aO4CQi+GIKwk
ZnQDpKnizGytIHZ1tsZlK1lf+csmmSWQRoca3LK+NF/6ofUvgKhoItoAKNfUg8kZGacRNLVdvxRO
+4Ncveq43np1x3fRUfW0acKG6SK0R/8KTd67Wrn8z6s4cRpyKLIgSXdYHcATRLfc8qMbb91fEhZb
UOLROCvyq7ejRaRC1mgn5rvEHw4WbdSUNtIVVf+AnBKLYJyY/8AWGHf0f/w3zagekdZnf5nVGIQd
R8U4OvpD4fA7yRBbCUbI/FZqMmgn8xWh6jXW2jGQ9IApxLg2rLGbGEyRgNr1m9GGOdE5/nuaLyLS
iMqDA9zZZ4hRX53pm9vVNi0+zOBZLt9aK3FoOyoH0K7dvREiB/cTgeBc2T8HYu66iT6/5cmdyCAg
pXy09utIt3SAX1V5iZ45Ai6qVb57Bva/yZfZ1Fz61j73aLnSk01utjhT8+kBP5AerK9ix+SVUf3u
BNQCYw5tgq1YkmXkBKf6YQBKOib1aF7GlGzBMJ6B0rxWntSIa3MAAc5YwoAiT0x9wcw0R2t0Ia4a
kFTTmPb+7NNSMdwKNKdBaTHGrkZqBDWhPzj2hqum/0KNPJ0aH2QrXQD3VvX2P3ks7eP6lUvPlYA9
+M+1lOckJ1TXFxM2rXK++m6TnoH1FAuxp7j5bh2frCT+xmnd3cplkR0UJZBQWw2p6V63J/tdAgI9
pFZHfkripbe6tfUr7e43O7bZNXreKZg73wW4NtT236oMRBRqxs/IdjKCvKn8Y729hvi37+t/oiB/
R0cBUKsSYUgQsB6S2VNq19JPDq7TtZc4CXEuwYqAx4KrgdYVw+s6QgS9LDi7EhrLBowsxZXqWKbJ
09FUfapPUTrWVwLHGuy4vJJobmu4NSfmf/HVy934ur7CgZgfJ0f8HDWnPSvLeGcWPcIVYfOhD42R
KiaKixBe/6a1RJjNqXVdvzLoRWxdaS8EerZ7qQsQe3HL6VFFxJW1zKYDPRUWQd3LSyuLSfxd9vt/
w4PWBCFnCXUqDHWz4LgME1mxRBKQ1TG0Aye38SFwsQcGbOs3MfZAXrg37PC5ZFuVEA/hKgnvndhj
lBx24ZzFxOTCkR6sOBZ7BoeXJenPtACzr8rECszQMoPB77f02QBAaBjSNm4LsDWX0JVTGdG5XAp3
LfftXVgz2FjHpOsSTrN+zaafE9aXYN031qX2B3XOVPsW+4par4QCMnb5J8h07lQNdkIJ18rNnGFR
OZHJ0GxkmVXHP0FWngOLm+n2dnbwhGzq0lD7KW41OveRBD/uuMdUDN3Drmv3ipR2NA4JOcJ7r4/8
P93DtYXIjul2vYCuZNf0Fka0/IlHkRCOQK6Nug7WhWqPPbwGoBf32e9/w8TWV10PyS10+tdGZwpW
FQhN18X0tHdFjh3I2sF4sbV9P1n9S94NCf42+DL+4Nc/y3A8JRjhd11emwebz+S7a5PGSB/w1bOS
rafhQIydodzBkO33oSY7aCqoZ802w6zra+YB3tQ3nX/x7lmoZtelHYujMrS/9Db+y9LC9odsGYOS
+P5R2vmwFyJl9i9yWI3wGNFPzHDjajB5jcuFx4l77aXnOIscxByzsnXgI2gl3C6Kr4j/93/8HRGA
vA2SEPvC1ZTg7NYt9rWq7fO0aBLWBWVYddUYkXWmfWaH1JlaI5qQebsUNCSD8eMW+0RHLtKpsH5H
/9tdrMR6SSBVMfQ2LjmAiMv6al2GZgFgYtcM/QtmyO4WGV16bwWzQb8n7bDTmHnPU3yP42F4BVkB
T9pjilu7UhyrgWmH37jJS25YyXGsWvTLcvpP87cEqwPI0yvQO+jleapJ9/zv4dKgsDvlwxwkH2uh
FOUlCMWsIp6irQFK2gADlhGRVfxTeo1z1BC3H6NpiBkyyejC92kDK1bnNUIO3OsfQ+7gtUScwhZ5
ZC0K2DAV6EnrSBzcwimP64CpshfDd8ooV+/J9TWoLJLl/keIA+PQuGQoVrbhqdEwgc4pJkRion4l
6qe0AWn4OQP/kn7ctkAzFZjASIOqyb4SCCH7qZ+S5zoaruvwHEG3i8LyDcYC/XX7jbwUHVjs0t0V
yvtlN7N3zwpSZWeuUi/CR9mkdP9FYWW8pHa0qMqomkbz1juuF7SgyttNO5V40ynLd3+mfE76Zjh9
d6FnzEUgbAXNQJyCU6KaC4k76QWdc+cBl9544XKD4IOKb5Ce7Wp6XlVOWeYwQZd1/Sd9Zi3aTJK2
aqolOuAgWL1YTJJNNKRbO4VvSUGY+i4c4oKw6RhM+ETMWy/kz1V/bfXL2NrXkovGxNPWGrgfymig
P3X5S1uEP51OmjdjYBZFYgenP/fJulmaTkyyf6R9Q5erdB5K8rfF0ofIFAAGz/j698nhjZ8ugNlb
0kOGtPhG14GKdAzgkVDZ5VP/pQqfBj25jXfo8PUR5cwr+Mx6Y5thwUHowNj8tU4OLXBiG3o+vNkR
EIuysBltxFV3HhHJ76SY+jOuY7G1ZNfd3Iauce5q4TGhwbPnpj2863WFHdMh1aLmrRgXgkc3VT8n
0Gknj5HbMc7gc6/nvzCm8GQwdNkVevW9HcZ+jxGM0XLsdlczL4jpjKrxMcYjSHiVvRiW+puMEryO
SZq9+KqhPVUaxj5TwPcSzXtFq15++DhsKO4Nel4QLJBDRA9fuNq9IEgnGNGzdYRAZBSkGE1G0LRW
of82DEJe6obUTIbxAniM3/8zKPFlJkSAqqWRbxPCEBQOE/AhNC9rzPf6CulOjkVZ87e+OIeLiGld
SCctgjRBpBdB0+wgP28s5l1ftDoIlMyGwKKsJx0ADFlkS1zgyu2D3uX+ZvXpAJlY1LfZixrgRyyu
Kg+ED5bnJovGwAjFEKCd/fT7wYExyF6/D5eTdl2ctiWWXaMq26MADslObdun3uukMVs14DthvUor
nC5QXxUkg0Wz1yD/vYQ0G69pNhx6YFJ3Zwlm7FQZI5PJGnIh9Pql1tBXGnnVnZqsX4AQ4SJOglux
GxxuEKQCcZ3JNH3b0HT+INanD2a2vs1MGm+PiOG8ltDrU1uD1QAwhPW/zHguZoWYl6xWwGG0GC6R
kZ1tOwzPpA3XAdkd2z9qUOr4btdli0OYJiJ7+Rw4y+2hDYVPbB2fETowx0kWJhPgHOddiVBxEWk4
hs50Am/8sEHVCE5Q89lfNKRfRgZfHMR5JM3us/zs2R3KxJheOgOqMJe65I88bA677JhONd1b3Cbb
REpvn4f99ETyZByiBqWcaKsTphFFNRnTF3PNcQ/Xqt7GrgG+u2AWrrcCsI2for2rMm3Y1o1uXqXo
te0U1tzosqy9iJqL0t4Dv36RxQDiklHPJZ2ZHHchEJ1UsMWKpUhqhkQw+IlfFeyZHRAP9YYWsn5V
81OrQFOBxiCNAIQdEgDPu5ls0w8TURTJ3puVcJZWnnZtjPmiwrZ+K0Ux78Y8LLY5yaqvoeGCiQYe
LlsrvhGCpR/bCd/6jFSFdFLiio30b19Z/hPEDJEjlAhnfab4ljPHC4B2OD8qtY+58tRrS2oI38g5
6Vol2ccS+QqkYoPEJsfNGAJu00v5VvcdKiJTAFYHJXozOtq9AuxmWdnpAZ2RWlSVPbqUBf+EBTV5
2KH2piLbe+RVzDYnOD3XEaQrsVlyNpl/dIG+eh+mwfgWWrQvBLujJ80eooj/xaxOPotUy4iZN6q3
IQ/BMY7bvG+jXyFnIjwUXX9CYhv2NSqfPxS7NjqRaW28DE2vXplHHm3CmSELDO/xTO6xaI2T6qVH
Nyt0nq0qih2A6gYeGZi0ebmkZIwNLC7Df34SruDNfXV+oop8seNe3nzNBfIBHAMuhmh4hFX5jy3k
L9ojf9IBO5xrzw7xhbL/kxP6b2xo12kATZntHIccJ5aqSk6i0HisSwYZbAt0iBBYPf41T5XxnmAl
fa0NufymyZeeO/vNEZbkfag93E1UanprXFrZiBMC8+7LgMCqUKF+yIpNyJ3tu2bWgdZUHTI35b7m
ks50M447yOTejguV+EjQl26l6v6aHL04QYqpP3TDfx3CfP45+BoGJe/XWBDtvv4/tqbimwAw1kOB
MHrmmY34xbzSGD3htUkfKEHFnitGs3eGFHNV1j5WJoPS0YSSlLOtSaLezgURSqtQDekSxLnFek6q
0kdfiviQ6Za6u3j1xwk14JpGGhrqDZko0L0RRXtFj4EbbJlTT59MPNzEkmKC1JjxuLGVoIvm/K/b
Ar2OhnadcOunMyL2mQr5ZdZ2eTb8uN81ZurQUq8qNkgqc9DZ/k7mmbNvctslUW9wX4QO8rlPm4NO
XMxn45W3fBDDq2SGdvE0cPKk7s18bJ7l8o9V/Z4LFqak2oMMI1O0qVEco1MZm5da1L96mtOt5cRv
kNqJIgsbphtgNAMI7BQtSNLODZ3Ys3KK7wbK3q1daOEBiZT3AtOvCHKp/agTC4JewfXBH8ryXSuK
36IzB/YpQColFc/W0XBLJL1jXZyh8z/pEXzmGOIfaYve3ibtYZ92xFuHzI0xuVdvIVcQAFxIdxOd
EPB+iuP30WiSF80jhEC51aP0jdOY88ZD7mytYz14ZPO55Da4uE23fpIw/a68/0bZ8lQiaFc5XYnY
GL7FJU4HBNfqaRP2AsmBmKpJyTfdlNpx3StB7UCG0+IzCdvNTTcICWpifJ5mmEBhzFLtYEcuBzRi
aWJH5hdaJfVbp6nDv6Nnnyp6U2JUpoeFmnydUlbCdo46BMMNIrphW3j214R0DR9yFXvXcsroEork
F3lRxa4MHSRLGZA8An7PEBK63Z/vUWuPdLTdc7wI3eJYfS0fnpM9hQnF/vS7lHr4aFotfDCWwjyu
cvOw/reaASHCDXETtec8agvKPeoCxgm5/+4ye6KorYoPBkAkchOr+z1tPr3mZVJPDqX5R2yqcqcD
Gr2SbP5qTNpfvvIdtFaF+ESLvCPzmVChHtdjlGoP4OLZSaTDdNWXpY+74jQl5hv/2KRvpsxTgCe5
+0EWI/Qm7dnRl/LByVz3qDh7t+Po2k+bqNZhsdCsi734aMBLQ1Js22tJV4UBNQuTTg0kbfbpc8xX
41Qf12Dusai1RXoERSRHI+4vi+6PFx/d08Wkz36IBFR7ukT6vYrN7L2IquJgMhIg/5kHYpjnbmth
F3r2ev6dwZF+wQNkP9cFdvutzHV1IijaADksN4SSIqzPky9l4mCfMuhujqrFUSUiDnzckBBBYxDc
bAOUx4u5RxXjscuSdkmRb65p6WIqhnpyyvPWwTA1QmD35JWMP1QPjOCbcOrO7lJKNutQLGvKE7FS
xzz3RYDQUgTrK20gmLPL6aYRb2y3equYnevTdV04NaPtmCOXWa+tDEz+c4s1R/rjkQfF7qPzaOj2
FC23sS9nCLAbfY7QUYXWi0mLBY4ufaqZSPalDfyGr1OcO5wUVzUlZ9zyziMGsWY2lF1U1LdFCr4Z
PPPv3JdjsC5Zav7nVbG8Kgk/OOekBroaCj9yE/aWQjEFS+qg6sJ/Sj5oT2mYSNhm783P+LBIpkc9
So4Xlwj6YzvTY0Y8Asw4sq/8YfpYp000uyzqK/07XnMGOZV26Z1xvmaLxmNd1i/1Ci4Rxt0a25Hc
5FXbX01retFHrue0zX857TQE/egOgaHi8eT29anJo5lngQvU1Imu2Kxf18YbEoPuUns6LJ4x6lPm
uvkmrspuQbWbydUZy2IZeHCEuJAmkrHKiEclCkjm0g36ZUHl5AapyRW0mElxANWiXbBGP/w0E48Q
xecjonkMxARB4hwZ4pj7ZAmvkzHI5ubddE7S9CbG7J1AoPFw6mm6x6BBmtL6nFP4XbzH8mTb/SdG
Q/uE5d9+0Sy6PGC2bSfZyVpm3wpymo+EVf7IWyMlSh38TOkz+ZU1eWalhUclGSKkzVCDjlbHcHid
Q6xzng4XNvdP8+iohpEDHEnexGy4dGhugGbPIbE4ScHVGRD8NFjtVV+WtftPZoF7nMYEcx758lH/
/5e2DxHRTcQjWqPOpWYZNQwAZlAjUCnzhXhDE6IF0yqMc8rqW1bG0I1WFYIUUU3gXIR1thwvEHuY
LVOhXdalQhR4UaI8opRmqkisSh4NDGEA7a3LaCn9uuJDxEgzx2xvf0A7hhFvhUN00PplTloNGVMI
Q+FkW2JjRTaeLx5XvyetkoSDJeQwDNa26PoKywgmehhZ+//10VWoNrfMaFFRLzOMVXW0LumU/Y7q
iFCxhUYGVWmxP/MBmwefu7qnfgw5SgGaym/orz4jclKuSVls6qx1XrVO6081OG14kRLObqxzSxK+
uVsLwH/rwZhAF27txnk9inITu2OY1PO+ba2f4f8j7EyW5Da2LfsvNYcZHD0GNYm+j+xIiprAJFJC
3zh64Ovfck89seqW2auJW2SQEjMzItz9nLP32ombPrSwgFDHPwPTuY9TmF+Gyl93bVhZu0lZJIKB
qZa+l45UYRtCbZqzO7XNLhVlue9LvP2zmSXALUL7lEe+jTyKgCvb651DPFUo2IKIQml2zZ3TWuuZ
lsgrPaX+QeRKdkCEANkNVvjDg9K8MQKceGC8xPCzoHfcYKp4MzKCOcqgxfzFL/AFukh4Iwm2hqq+
QXqTfLFid+YzQoefE1gfOGmDGQm9R7xLfPvLag7Wn/pBnpqQ76KKS5aGE/eYTGeADluLiDCqvBgK
3jTBKynmGy1nb2ZG50BEiEgodxhJQs/JN0buESRVLTHeHb89zd5yYVqck8QDq34O2KcLMks+FSFB
3Ca7pYuK4xqUwVtf+nvasPVp8Zd05+VNfPws3cEgQV1VLf8qWqsLNnsLhdEw3TIlG9ALXki62YRa
20xTROWN5zICJrXrud7iW1W6HICjIflTpPzxGcrR0GGjoqZU/0wxS5NpUWbcRWVMH3bSHhaIQsr1
pa1VTo9RsqEV3OM73gauwTCyK23/+kruRn7WHxz9malaZtdem5IgUzfxFYx5jOaeZZIEyMWFLA7d
igY+nNp4a5Z+elplaOLfypq7yHzceHayXOr6hxYwzmzOmeA3NobL7zmNgq1mUYROPeEm8EI0ICxz
bMc78iXDXT1X3aEOxprydQkeYOGCj2DOv9zPUsH89NIC6t8afk5d3sKirpk509Ne5cVenVOrlNx6
IZS+v+akR3+yXXIIPtfJNMfH8u9SQHWd4mFHUNwP9BUlZSPfzzMCI74NgtlgC2rdJ4hF4xKOdC9y
Oqm3nDbSGXPOKelzYrtRYqA1okulFwuO5HYQqJOLoqelYma0ABPIcYMU4V3W+U/6196pIyPoFR+e
8Yq3+vQqZYM6Ez/MfRpc+57HTnku0aCddT86vUUijO6WJIRTBjmi9xRa6Jw6+cZbu4BGrcT4Buvi
aE/zrGT09L9180INLHIZLKfYlNXBxSjCbCupwktnbwquTGgBaH6ngu1vkB2/fTMkRgsD8Gf7AaMB
VQw/t6ME63ox6VHOP7mome/tKhsC6lvnsTRjAWO+2gRT4N943ry3Pf0xo/oCb346R4O8MUdIbuS6
/bNE6suUSgh7YToiIXZNEsSM6TRVa7HnXqe2AfeHHbsvjRNSonSF/GiM+iHtqXnziWfdTMgXkO+S
4m4nnti3dOUM4L6Xmmpok+muH0hIjuXEPjWm/cckDfc1QHh+z8Pspr/K+c6u4Hn+rkTr7YaCGETL
7e0vMi/50g/to29jl2H+UKp5vhZX9irhNRkOhDDV/BKX+c+5eSz8E02rasHgnXGPOPsDewWEx4Oz
gA7fpBPHmdkeZ4ZDH5UZXSqCUp/6Kyk75ZVpMc+Re6Jfyx5l2ku/Qv2kb3q0K1wKpMx3UFuzOL3g
J0ZCpe6u09otZ7ZQUovphkUt0fR5R3jrjN/1EDSohu0pWcRm8Qq2ZvRDkXoOiltw0DcMfeeoU1Ka
a/TmYPrna8A5cyr8kN1mYRteW4NURGf0yHAkopQ/oK0+uYQZBKm/x9fD/IROxmYonOiVKgBj69I/
ZzFBb6mBR3XVmP6EsT1H6nNQjunJLUDAGU5jb40Y/wk1A7llPFqGBD2+iN13g1QWf4ii78TOMQZK
+o3AlfmiF9qyIVak+MsQpICWVXPfCN+kETgYRZ32kammh/yb2ILypNVlvfF7afXGG4qSZNORmfBu
h9ZvlY+Eah4xBjgtlms88tN+DVYmg41hZ2TWQYkyAxlrrN59Rdy0T+q/1mzwrnVvx29TPcYbJx+J
v67JiSnyr25SOKd8Wee3inKWIkkdk0oKZNlWSzI9t9yC96xL3f9KLU0OpJE+gVtXEGsiImkae/nN
hDBT23/jn/C+j3gfD0SZi1NmlxenE+srtmbyNvvqTCWzXo3BzF9M5cIrS81kMvIX/Zwf5NeZS8ep
rkLGHolrF5e5Q/tvxOZuyGHjkK4WvRd11N7q1P/LXHvmoYQYDAy9mSoVIx01KnKrld7dYt5y70E8
ovq2yPKVXUNWKsu6wolJwnE+2AnTgppwUSr8truXwXsu8V4MSi2c2vSymsXmdh1XezdKgfz+a56T
lpNuYHA2+Z73r4SeBhjGyRcSPiyuISNvSySv+UVC9EZNvRonKyfV/NfQPUgCBwrdOG1D0eF7T5dP
SKfwovyGPe+G6JwMia5v93oLzoctthrzPuS2MqKWBgmP3A+4HkdbkE0G/o0iuiLLLrC1k9WsXz9R
4j90XaZpaihZ5YKTYVj+Qs97/xREFJ2aIlTAC+i+9jvDo5GRA94im+6bnXvIufFCiT3JWux1ahfJ
PyXaPDIdgAShX6BlU6WhLhJLc3pjhi0OxhS+MH6sj95Yh+REgZnffiIMArhUBz0aSNVAIQEjxRih
VNb6KD+CQ8/wiHX9caa9eALegdKVQugA3LsAes7BK5X93rThKDtLS5KS+nIYFbZ5IBgyyfoFb126
4AwtGOHCyKgy2q4907YEiR3fhyWZLCWyKI9lQiQdjqLgRvnj3Yat5Vv0v9WivQ51z5RntbLXuOQv
0gem2WanSF8KlSBC//xDGHK8A0ISBx++5w4aiPQhC+WQjJr+aznQeQnB5G3aFYfBOJkuF1a2JzB8
ec0vpE52RmY5Z5w157KmR7bpwi+EVBCJ1RPN7Ple8QWUMvf7ska1Spdrj9Ah241BvlyddFiuftJP
W9uGV7IobUyiVDJFRKp92xXfw5xgFF3jAalEZFU7hGsFxwmdwzwLCJhjU72jGTe2VllwV4OT/L7k
9rgLMjPdd4P8iyBB5200M/M0p3RHFwwvb4vJjMuyfyfNIj0nY3Sp7T49wnz/iTnKS4+Co0U2uJ4k
eea3bCGIQvCWcFXDQS+l91rAU7kEpoV6GVuQ2E0+ucm9uqMVw2BcrLJ6urqDXoHmO2ZFdZjbxfxK
Uu0LypbiXKvcAt8J/2rRMR9MRWgJ+JCpYHYcTgbTppIz8bPNLqjp0ckZS9o9LH2kIBRAkDVxRDUF
roUVLziUpVs7CmtnYy44SKMovpZdhFClX15L9ryXeB7Pc9F9HQKmtvYUIDhVi1M440XimmssbtWR
sDBCoah9SUOaoZ4l/2Djyi5VF30xHFzEi5IkUrmy+Na5JxP2OkXguUJrPIZZg74xMgbiDvpqW2W4
OrRXZ1RiwjLKfnjJ8F5TfVzHyr+5XK+3lt08NBoaYRMbd2M4BxS2P0oiDG5ZL9urwDWN2835jYE3
usZx3tkVfrOpE9EV6LOPkKGrj2JF/lgnHsJzLE9nC57GvcWj08vB88n5GLeWNYZ7kBrI+UugPAA8
CPweptreE1f6d1Qvkbt30jLacuBTfq86qdsRRw+63yVVOrAiz9CkOV25Kz2kPq2Jq6FRSyUbKiia
0BA+Oht9nDI9YCMuGExR0PSJ61xcsqZQS5ojguOQ6FzJJJBWt3uhzgLQ1+RQvnXR5Gcusr/gL+S8
1qVA0HDRjwQF8nnR1JvZexs7uz0w7DQBg+XjjpmvSbcFxf0aeq8gov8SLRZWaUTLufbAHiZAzd4a
VAFuZ79YIEI2EUyag5b46IXZqNy6GeG3tNqgpy2E+qbNaCH4M4KtD8tjhw3QuveHcvX7m+3+qW3U
3Fjz+4g372IZzguVDjpWlH68n7v4EXkZ9Y49FCcqvVPm9P5rNC3umS5yyy3jMDbSJoLA+xIOOMRs
mUoP5ZRZXiXqypbk88790xIxURRxKUfY7MsXk/i0owL94v1m+XwUHXqbUAdTDXAXtYRhhsUMSegW
8kfj7e1iPjax4PvgO+WajIIHlBlmhBR9BqqRmu3EGIOv9AlOomfkBBZFvNLcy/ee5/7NlFVuRjW8
C50pf8rAPQdN/CKNaXiU6jA3Exx4TmvyCS3DPVM4tr8h6I5+S+f8U15jN+18pkFagjmaj35RO19C
H07rpmzc7GYM9W++709voVq6zL2kK1yX2LtKy0+f47Q6eF+YQ5aUV7dfS+INuGHbEYmWXzrXXwsZ
P95GxshxjHAt73oZMe3fklTOBCh4H/FkxDgDM/vVCXhLGPjwuhlZWqt6kSPN8AsaqJc5QSAeWqbx
hnKQLkjErA4Xyl3HKmi7b6c8v0ZX/DQQtZ/RH1VvrTcyh/a9eR/jwgLw17RM3J3lPKAR1998E+UD
w2SWbF3Wg1mKv5I1xJzEoPZazwkAX2WJI5YhuEnEDDQtcOS/9WOOML8rK971sr6HmKr2k+yI9M39
7nXo7Vveu/lmhlZ8+rx6m6Sx3HppbjmzAIAqIEiSMI5aiuTC2IvTWx3hhJwk19ry+LCkQHLr0vZ2
pHLgUlJf4jjuL6sYfDaOzj3VVro+NRVAOOMbBhxjyjpgfs5Xb1nF5dfSd4G4lJkaJfrV3UD+j+ZB
TF/AlZFEO45fcdcvKHjM35DiTgjeg4Iw5Sx6tKIbmY02fzEKCq6oqFpmeUF0GBn+fV8oFs1w8C/4
LYsdbz/6s4RMI+/z5BdBgBQWZr14wxKcsXRv5yRdK+SXSBSQ5W9MEO2PYhzlVymrWxLywhdpzZTd
GdK9h6j9faJG5ZKSLb/RgySsF+5Q0aOEd7swV1TfJn1M5MDQCT0mqU+YMrQd8JwFghn1iNkhoZst
uSlOKoxjrsy0hdEYF0HAPPLDeCi3ImMuo1WDog6ZpeVLldwdb1emQYdSkHsA6Ps3G4XhAUoyckcR
vLhExHDhrDEg8vbuuDytyy5k+osZxyWQTi36kag/ui7GTBCGd/ZPiobFJXeH7+PEZRG2TgWvYrBG
RGv0WPVXVW5Zd2ZIuJoS4+Jpn7JacOOjYuJiv5V59PMzA0fl4kA88mKUQ0aS2Bfb6KuPsScbMBjc
r0XavsCw55Nd1Y/FS2OsX+66S03RPK2jbjoTwtk+6upFpxTQiTozAclPni3palUT1seamaaWWvoa
1pPTnnAYy7TMgggzG4dXzN3pjpYP5DYPgWc+Zs2JOohUPtzHeplz+Z6PUG2sGjyvL50BbeWERo4X
YcF5t9qAB0L7W9ihpA3S1bj/MygjWTVhpyLZmO53+9olJCaGxBNi/Qy/kEdXv5lO2Txk6mMvw+4Z
mia9rDiKT2PH+7CN0fi7XSUvvYLIRJZDS4T4qlOZVX94GTnGTntepiY/ThbBdBR8KQeSH55az8HL
TMse8RWv9Kl1lkexGC4IWPtR551PMCPeVTwWCnlayuI0W3VJiUugyoZJ5Z/jgluauwOSMtXZyQYL
XBRzMj7wKL5ixGDIDZCwL4bfnwvBXVfNziQQ88Pi9S+BbH58lrRMYsbzKqwXLYgenbQCTzSU976d
rc1Co2qTGe6KaxROaKCW2jTte1f+XHv0p1VdotVrsL6DXCpfW1/UV1AEaqRQJi6kggr/DnXo8mAS
OD/mtou5luArRrzAOQSHK9lJHyd70M10H5b8WzXH1rLL02TZcgVzdk252qg+UiJOqPgydhkjD+bz
lMt/ut9uLJzrEv4Uqg6w1RIo4/McSsUAaeJ9b0wNuDF2gtt/qxum7w15Hpw5U37TPW6tb/hslHYe
uuu+XroZI1Ak7wbUF1yo6wfULz4DvetcDXX+6IVhVU/Lg/p2H6Q9bWJa8zdggOUN8vmXchiHo93A
sahdBjZPq3dHJVDq3ofVSq9s0xXnjSAVaG4+ABv9I+fU1oZ1xIAIWBAplyPi9GNN6U5m4x9QCmZA
qrzAhV9Gj7JHfNevXGbHzEOuW64qQCURfw599fvfq7feSgVU0gtx1eHND6+E/pb3X0vbWevOozbK
ka5paUgyUUgFCd6MEhntrXVUaHkQincaA6hueEeXHkSj2UMjg12EnPlLOlZvg5rC6YX3aXHr2uzB
NcV7cdWAlDCm/GV2DnZB1oIXOSHZr3J8VEsbCZrVPqdcIc96ODw7xlebeyJMMfEcuK0/RoTsgVY5
+1lF0zquf376BzCYi3NM9e4oJFhrOPnVMyqySMKk+OrF3D4SZUqtDcO5eZmHnNX3DnSnwaChrd6Z
jJ8xfNcTJOTM/KxzeX2GI2+6l9QaSAda6hmj+/yF+ELr4Exjcc0UkwSdSop3qWqZnEYEw45FsI9n
LzgBivvHNzPRUTgDooL8iHuQVKz8HrfphAGVaz8msYEcmzZ+p5o+L4GDrs6eMZqP43IvpfGToKPq
IjyoFg03Ly8mgJTtt7kABhydEa8xKKkwKR+1MTI7RI3O3UhM8Ut+7H3CuuyC3jMSNISTM3bVMexg
NUJ/G5igvrvu3EM7jOEtyz1GueyeG+Wksrin54pB+9Ab+D/0czM6mE85H40gtP7/8iu0Fh0FDTnS
ymfJu7/d6JoNSj3mKbW06x2WM/ZLu+Aimtfjd9G5AywepqUS7zv5hliXR/HMBeyhBHvkI2rz5miW
qbwPq/esnTD/4NSnp7mmjDQyrvlr2JSPwW6jLTeR+GAQJQU5bCgJARmWfttKS76P5frTMYdiQzcJ
qZ0aTgZzSk4ws4OB6mwPUbvYrz6ud8uFdp2Hs0HwEwZRLWu0m4yLbUBSYmPzmqVjfhUxaQQpmkzX
95kvoN/mXlJC/pnCb5M1kzVEWbr5Vf6BLcK6k2FQG0OMcw0H/LZAS0bVAXQoVI4wCCkHWUtvt5r9
+MCxbsN+d4Ltms4QF3UtJEdMayUJvvvcj+yHUxaHNsHdZtMX3A5WKfex8uvppWjC9uaZ0Q/YU/ZR
9mn2cAtlWCUXaV1jwJYukKIQ4/+rXorMPWfjMF9hXwETY6sa734Qk8iEbrpl6nillgyuNVezfWbh
vcxmpH9y6tD/qUd6CRSFarWndSeUmN5WS8j7hAz43EeYVhVH7OWcuS4i9PPnk6M9f16G9DUojYv5
Oqp2lZqqLyLBIwaJ6fMRA59kb/Dyez5Wn0wNPH85MNawA7Gc+cX6NagYZesfw+yG7TKS+6MRcTiw
4k2A8uCkT64iKCQA/whjaD5nvCj2ta+i6aEXpxnNMwqCtzSs2u0iYofx2xTf9GLONL/HnDeOmtSh
F4mvJKnEV0ctbdAOl9w6xWpoHMadeQl8kEUbH+nIjv4R/rcRIP/ck7OSIvHakVROs9QaF1QTaDW9
JsjAMrRsbOx8uI8AM2GgoRF3zqS/C5c5ufpqAU2Gc78zOtLJovTD7qFXEk++8utVD1HyCDVQtrYe
+rZtoepyJNgWxDIGz3UbvKeeae1AZqFh+PcP9SO/90rA6eoam8zWif+qR6KDkXPGtHENu/yZ921/
pONBm2uaneJKR9PfOFNU7mwcAhdXLVOdw+aStKSdBrVE38x33pDrWYPkiXegbdAm4HBiCebVTmA7
SIywHv2zL4wd/K2HpOjdaGNrt7bM/lc/HPafY/8yIlSS6lIJARLb+QM5UnuwsDbz87OIIcXeN8bA
36vkRwYqPcKEjByaGOMOA4GsmdwhnvKgJGOKKhFTrXP+bRpTqmTlIa64ELsZcIBee4uzOLl+Hupz
mrwsyiyulwJDzY1QJXmT8M6O9ZK+rkfkfVjGjGZYr3VWrNCq4lef1MmjdjP6iiylH2mHozF5+QnT
0olBkXcJQBh/Lg6WZSxTEVoAflTbNv9Z0CYA013FhzIZfp5v+pDTx52xtlus9d5F+Ck0laztLjWf
Vv1VqpAKa2wRQs4FMFedFa3kqZQpxUNZ5DZyOml1tul66tNlkMUKcOM0GpZ7EARZQDysphdQACNd
8n55xuEToZjcWtBr9o7IktvoDvRoXHhZF4gem/8QRMjF5i3CYGv3a04qa6ChYeL9PgI9PIfu8i3R
XYmWvuMBtzHYfXjIe+mBh558234hu9h5gQScMEKp6Wj60KOZAJ57rm303MV6aHjJHeV2qme7/lxG
ZXlCC9BcecOyg3KX3cE3Xm56adt1Pc19+2Dfyuhp9RyBtX8t65SZCd2Znf5ykoOxN6m8N4GDD9I+
54JDoiYsELW3LEjiQAmmwJ8N8cJNf0UdyicF0NLFykBqxQCXkJezwrX9k/u8YbsoYaYpp6nJIpTp
qRaJ6lZ28VuXdgqSNt3jIJ3hYC3NYV0QOMpQ5oeMUfDH6LQe96SkvIwuDX9E9DYRnHw6C8oUslrV
p5W9etgFK9eWXz1+/chsEZStC56i72XhMQqz8/nK4TZfJ6Va8txKnDFHY78wC8797pkBO0BmUWLz
x4z42mEQObrQVJikScWOAi/UwhHELYP9jN/XSX8V+/brHDc2Y9vMuQ9qxpw0dneFULjTNrTaWf5x
pWVV9WS37dFI27/H8VucNoCZQ/qBp1wiXPDhlu3aPLCOYzfiPg4uaO+9N5nRDyyK+gdHttzJJvs9
r/nF72rJDMwO2Fy5yA1vskaUsbzDDBjvZAvM7/VIPERFy+hkDvRODYG8DSu/fBHC75m0rB30qqi8
k0S104MOPfIgami6hhlGCVwvVhrV4CbRzSz+V1KKC3qCYhf1WySsEwE/YqqP4AqdM/Cnc616+qsq
7VURQ95PbG5DImqyMgI9rsjWhTp1Iz8mJW5J5UFreHonWW5Bu499Kq7VkgQ5dlb/6Hp4ULAHjUM1
LOKGDiY5Ld+IOuj3PkXvM1SLoFOHadvN9p0fvXBeZt+qVsUWBFB1mjQ5ELO+Pqeoa8EnMnyDHJw8
6dCwNKDIGqskOyvsnrWqiVp42BxuICJ8jqhHyGB3t5bdl8Y1BP/vgTyxtZi3NRTQwmsw0UMw3jeN
s95Sp3evwvo25cyCScJwPlUGWm8wd8PfSZrKs2F6AsXuChiwh+cME9K75xPCHF8cRp3wkvcf3eJX
b2GSAvpMTLwZXX/pMgE/nrsgwL4gZZpluJ+zFT1gGWsCvSsP3zBTALiHaqfTtDp9rSqp+qmG8eUl
Gtiult62B0KS6KWvHjyQhuFVVDlc0PlKis4/V0aIFUaQuvWgwBZP12CiaWZf6rF1vqOl9zcT1eID
XWt/6kfksWlRjMwZCaQa0u/A0T9WoXzo6KBfyIshubJG7rMouzRvNwOTDaLnRGKczhbrB9pP89jI
uIZPt5rPsHVqSIhdt9WdJmR/6WfPqXDjZpP6bnCI5/aYJU5xWdcwRRHjsTk5+FnBPitEnBZz+aZb
odRbP0z1w+tfSKM0nRVAocuynLs1gBfk5NDaaktgetfcOXCl8jrkzSH3++fnxQ2ARXaAi0J32o+R
KDGTQxqr0KR6cYaFgjueKwZaUp6IB/MOjB5ewW/MBCeDZeau15yRE/6eMDd/0siVe25u5kk4tLXa
fOWeCOFEbGcm71s954tridJGBkfRG3+nKep1HbXhLom/G0tz3rlQdWNPDN8iriOaZFeoDpx+VKo2
nPRBXDbMRKlWx5OGVFhJaGymaAKSpG5HfDgOMp2Kqy5cdAnD6NM9t1b+Wkw+nciEIOXVDoh+Tgwa
xLlJyUm3qdoADyASvmeMsqQ9wqB5JB0lcX1U8YKGdBe/lrAVXnyPiz99Vp8bZeJeknV1LzRyfSVN
Azq2RniaYa3Ypbt8sLddAxAoW+rl4H1JnOzV6KYdEIPgPaZ9gPfRJxRW+ac1GEkvqf89jVMme/n4
DQ5wcIJyPTEB5c348MpzXatGfu58lwGuAj24j6nwiWPoik3sZYBv22Q/GGu6TwHTfW0877tbdOs+
8wU/B6nhnzQxJlfBTU2T7BapWBesiNnoHp9m7uueMxpPvThNF27CVmYH3Jv+brId3uIOND+4i0jr
JwsqBjO3u35U5xLm3+RuTUNwmqz+esb6BP1tMKuJZnqHJxoe33FwodF2jLnMvmyephm+9FmNyZPB
8ue52TYVBtl4XQ+eE1h708eCFdJZe/k6TREanXpqLrMGTzZ2+12NPB7rJMRj7Mdw10wbFzrZ1lcN
SHzYHfsq4lWNZ9JLMA+kzcwMfI0h+UlemXf4PO8Tr7z8z4kLOhyv5lKIZebn//5fn/Rs13Kwf7iW
oGT4jyTAzEbvOy0i3C8VBXFaxcUTl/5HSY7NgK0ZaZ+GIephKaka6E/Ql1C0BBeu0+4+tORPYnwQ
kZlFz2mXvFmIQR6zgJk5OR7vYQ/FfMgWfu8667EMgYsarGouw4ABrwCpHk5iqw1iS4tLjOkIQyMf
IjRCzPqqFwMI+86v22Srwy/WrhSwltlQxWOqIiIeVUgH0yHSzDjJANBxaHZcWxhGLcauqkEX2LX5
W6fGiSvYoIsPe/I4r6j+i9Z/MZ1z7xnmBaozTss5NRj/s0Vak/zDouqlo+Z5N4n/9sJL1W/Xmhw0
Jyj2lTmWZ/2BEOL9f35V3P+HaY62y7ep7h3hOj6vz//NNF+D0TEsINF7u0GsXvjjHsV/z6ydpZKT
e4gjJqIAGf55TkAG5aMzRRf9V8IuGZ7qvyoKQHVlHqfbvjPcj6Lv4JmOc3EY1Zc928wpGw3x+ae2
PwW3uCzijaksXs5imHfY9m+pzfx1p5XFcZShtEGvBB1dPamDTPSTSOb/fRJr2sZyQTPaUcsHjlob
UXbTveq5/K/n9ObaqzAj/Zzdji3Oc0b3+i//+nv6Of2X9XOJ6TX/nwhYiw/kfwSPuKEbClvQnQyF
GVg6MfP/iJNxrHTgfmjHRwNg7zF3QRrpJZBcqhPXiPf6IM/mGcEMwKwkwBNsY9XR9iwz+pZ20/Sm
nkjsGL5CYJH1EVkt+KsUwV3a5TvUQuuLQDIEUxiI5WAi0vYLefcWDMVVmfxY1SegRaVwnoL5n84M
99S/1pVLwy9+2ESfYtN6NAg7ysq5BbDkuWt5rpziB73o5c0yyacNcBveeL0TaAbjWxhHPZBKx3hL
cIdAk9Q1c2wA/JdWfdF3hEoNNu20BN6SmJCL2hxBNSwpi/H9vGkaLVexf6tLhzKsG4B/DqSLgriB
kQbjItyZCw2lKernB4GBtGCA1SwMuBDKBGQ6LN/SOCme7eBDDAW3ueeWQIZ0XUuQWww6c+DamvVn
xhX2c7xSG1N9WrnSVufUs7b6Kgbcxt8HUzrynVrrRaglxgUPHc1lhyA+pDoFUz0c2xAehFeu3iXz
YKXEuTfssKU2MN3242r62G9x3wnDc54iEPlj5DIzJ934pOmQotkurBP/6PhcsRueA1P8veLQPOJ5
M5Asp8vT4mzV/ocUggzUKnM+lpL+FO3E6dhgyGLQmhL8W6I1a1w+HGEJ51YqkJhfpcYBnlW+sRWR
eFgLaHmDGZ7BHx+R4sXXvk92xDN2D1upzdNcHAMQLsdZRvNhrcb2LsJ2bwmxPKQvy2OV/FkZhHS7
tds9wY9km4hWwrNL7qTsbO2sG/6CYvjDrpp0k0IvPdtuOjxBEzHyRe/ZOQISrS3kS+RF+JXsbws5
xsdA9Q2BaNGCbIQMt2Nu/VHXdQ/VhUl5IyHbNjkxFUPL6NF2avNSN737FternhNHUBWNe8LrhSZc
1k/QZE8XKvTZszvjNqi47CycCgp8rrvJjJA9KyciPyZC3uSEKHzpO7qwCOyZg0SUKJNZrcdJtMDJ
cnrwXZwy3nKHcx/30/uQKEVC5H9l/n+QfhXfaMSsAN75AIQUEDqiwQidZccdSexMxSRvu2g4Dk39
cy3pIQb/jenJ//48ukEagpNOFoIjqrlFyJYykmIcEmCcuDIDn0/L3F1axavSi5ZN4EL/Hq6Od/Dm
IrtJG0J1a3mbSFng7KfgtXmZ2NYJNvrayuhvxqUvXuutzBsauhEev4ZkTj+8ELetUQXW1u1JkQv4
0Tfs+yWE7OJ7rvQtJYKg4ypC+YPWzrTVMKXeI8AjxWO5R5RYk0ECDRp5c7Zh/uY8PAr3AxlSBlo9
RsWdLW/65NSL743zuWaeAQoruvxaJHiRpK6Xk+58FX4+HgWiYEvpDogowTKW0XA2vO+KZDdQtveF
JZ8AF+ZdnLbLUdAw3UZI7rco8pPDqJq80QBn2U+UwdXtCJqxyhQOvYPT5ZJMP6e8tt6c8aMeERwD
FrPuIhHvDqE9GzRLkncPk0VQkMUunEg/6R3z4dfR+DYK6DVI8e6cYiw1/rSptHuCGjKHAAzj774l
3+fXIhPxpTbt5eCNAmPcvwuybxv8X1BhZ4oaYqqD4HtmYuw+hY4R7gIL4Af+KiJa8nayTyZT1pUh
JyL0OShQLsNv/Zol3XCwUJNd9LK6HAZTRh0wN/iMU6WxSQM/ocI0Gep2mI1bthVqWNhm6stxJfzK
wW65w5Vf1diMZhyo9YKgLg2ei7RPeCXkre7qcNNRY58GLwreVoD3i0rdrcrsyq5Ev1lpPhg621fF
9aug2Z47+B8UIfZ4GdQjGSAcwr9+MhFLsAXDxMav/kiy5FvphMNxVEAjR3n1B6aQ1GPW92kIvzol
qKUmoT2LErG8ZbQdj2A6zI8hbV7tbNm7i/En5GC5j5aPOIyHY0yEFQP09Oq6i3222L9JZHUvhkK4
Exo+8T6/hoKYgSxpHLoRa7QTuNXABc19ykFX1BuSIlL6oWt6aFXAjPAF+Q9oSTzseQW45aZdbj57
BIzQ7v4LElaYDpoUUR3X5NhE00ebOrhUOo710TTac9Ba4kZGCELCHD9PNYnfCHD+sTDJQhpP3pBR
2RnydDpBRhHcg7xctlE/QVtonf5a1/D4yKaM9pWhwsnhZq6rSh1m4yUIrAVVWvnPvs36F28YmIR7
pyIldjWBQXxImda8QERGG4/iagfKcGIsRyy0IVP3dXDwkHqOuDoSNH0vsPnG1XdEYUu+JVbkq54U
t86UHfTg2B3ktyZBB7PmVXvr+WXtaDb+M4Kx+pRNmMFhUz9J+BXf41r8Lito+DTkb31Jgy3M1yNu
3x3E/uSsK8e56eFgx3xgzTh8iVb6gBCkoLoRhYtktsSGM7GJEDe11fuNXsa8/xrZYRPt6vpD++kM
3/MPdS1+oMTyz17ZHbH8Lk9ZlfYtLRzupyKHDTdhLQhSHPpLNEP8m8i+kMDXtliK551Pu33LQMy7
cKdKd67hFcepsxaQHG5xdSC4h2T6PafUAdfO5OwQK9rRJFRL2MRo0HdgxjLLzj7phY2KkIqz4uwq
oeLKTH87qSNa85Xpd82MQYP/4uy8luRGtiz7K231jtsQ7hBjffshtM5IRfUCo4TWGl8/y0FOkcXu
qdvWZjS3ACIyMhkB4X7O3mu/jXKk24t/KnXMboWBSjDHat39zOVk3QdVDU25SI8+zRsZNNl9mjCf
6SaQsmFOP1UtfryFPeVRKSa9k8nVFMq7OzhfmpYWVGVOHzzdusUYk8HW9CfyODgR+uQOV9s/5D2Z
nGY67yjRlIeCCvg6hpz9WGSk7iZt/pCN83icTTM4j2oIWXea+pxfFq+xXrlPZKUbe4NAxCN+t81P
bmbTV58hQmPPdbAP1AlY7VGl7XWEZzD391eORma1qRIBC4gFu2JwP9h2Ml58VVepzJxuu7FxsJN6
rXGlhlXfZlTzmyJFL7+ImTNAdAfq+QrcvhceIJCyS2LghmiUu5x55feo2RFuxrIkdFOIV0lcrJae
hqVHX2qqoLugpWveVbgFaxmT8iflY98xNZJApneoW8O1pmHLc+ciuLj6tM/A8b/VLAcNdVQkr02Y
f4FRSSgQIR917viYZZp8i/+Mmr8Sx5Q2jknkUm8z6qMrtwtOmpyGo0mLHwMBjnem7c7GHi39cfIN
bUMZeR81oaJ0kWe1cjEmZE6bPWopkKAsGFESER29cKoQIcBGNE1CxM0Iafmg34T+HuMBjQCzkCjk
bjFIBSXeJThYWR1GSK8z7RWtt8Cx0yxdl75BD48y+CGhjrGTcD8J2Yt6ylL0PxpJtBCMBwVFoJec
lsFnDdnOumZmzgwJ7UxiQxAXlY5FhtiPNHblm8jwn8LMPzaq5Rrl81zTabWuXh4kBy/I36GptQg1
RwlaWvMzRBC493EoCZOH6lVRl24UvCe3rd3ksVhZMH164eoK0zNDPsgSyC4cNwJcMn55uStV3Z6m
HRD3XPtowbdB7DgddDuRl8yu7zKT5kFX9cQBbfXJwXQnTKMfV6P2zuKM3Xm1/LQkGuotSsII5qWm
8kQSlSGAojVg1dHEK93oU4hW9eNMdenSxlmM3o8ks7Ea5b6f9L0nR/caFxYIWOoOW/TaS2pdA8eE
sF5QaIQbbVLiZbo+/wb+LIEN+xg6ffSuqboTDbNoqyWiP3SNNq7zbIY1Mto6t7Q8AvBubgqnM1gy
oyeUTbf1S8PYZ1125grmXEVRfaXBwJIFwcE6q3F+ZL34FueWuFR9wjLd7J/xKVOIotq8rYbSenXR
Y02sDi8i8/RtbHWfo1EL1gbYNe5WcDLNgqohPrFdU+jFNZDcME0N3EoUeARVdymTmwCh+wic1APG
hAAuWhNqH5zzaYg3VtrlFwtuPGJIAAnLgAFv04WG4CSgwZkmhAdNRNnA5sHm03fNCiPeDPqmeLBs
REa+JIyQntq+pV/xBAt+11t1t6sQrWw1t6m2Xckv8mZjWmdweuhNZ/2lVPzb2EKprfvBkfikCJTF
K45dUF1UjPllsMhnWFxG3M+HWs/1E0XR+UReVtp/tJASHgYbFFlVjPEzUq7+K727eFWSS3TAvkFe
kbLlS2987ZG5PmcDOn58a1ku34XiBV/gHQTHZtE3EPOHZceK0V3Qhevz8qNEAYEaOZqvGqXQjehd
UON+P59Np0PnHVgvEaiVK9lDE7CcpD+0md3RBPbTLQVMRCYYFDK7fyZaugECFepAnrtPNUiXtVsD
axiiMH2OK5xR+pT36zVdtfjaqSFpCMuL46ZBDa8HK25e2iH1ejBEYyU/xbPg76JIf+kbs9svZWWn
B7lta+BAhbJOtCqxIyT2eue7M0pOvZi3ySzkrVdIfGe0idUg62rH+mFTl3ZDODRXXHWYLH0pktZi
/ODug+W8r3oz5HiCHyqVkQgDBoaJADdhq4YAz9ne0uUnWtrU50est3OfNOtgihLCtwkgREFi0jBI
goS7FMX7hFb3xkVLD7Uzo+kSy/ykN6RVyayqnoUTfTbJvjtkfW9dZNe/JhrpQfyNLT/keXSh7U9D
4ZmPUZDv6hQ1rw5y9tHHeUBm7V1KL94NFs1aXRImwRW6eLHmwN1EpfmkKWxV3JKA1rTiignFOLdh
7Kjctn0XQvHIVOuGufsbPmBv16jGLI2FeDO387j+bol1lC82REk3plW76fiBC3WO+kLYlMDhtymM
isujeSAHG6SnmzWXHkGhcoMuA9Ej064KA6RESlG4DIFFvFZgrTmEtb6lgzSbwz1oMRgvcw/uVgGt
P1Rec5XBUWYoKf1z9ySbwvVOUN4RaEdFea1cBBy9E3lbykrk5kSJ6R8zlRCg1hl44ZkW26L+ONqt
Ih5qBhG6ABBOulqaLI9S785/sLxreYbRGStBoCXDOmdiQMMW813GhH6FL8XadSY9eoLiKEe6ERq3
PH3UoeQfWNzBHqjJdAM78KVSRdZlpqEp/m41z2chwurUZfpZQhl4SDsPML9nvswOpizVDl4aw4Yg
9SsuLTgMSjXeR3jMNct90V3EpBVSmk1vk/njJLF+BJCN0hRv8mwrQ7WTvE+c8kNYjMmlsOrorXCj
01cE2O2tdCsWCzW4a1cw0bK0aDdnPtQF2bxd7ik58fBnZlbuk6AxOLvNGZplchKGUT4haXIwYRLo
mJ/7OmmvrvMGe4k8hvVcZ5yO452EaXIaUlxO3OD8k2H2+XowMHn95J6aRdKi77PvoZAsDuU8fBcz
JDGaMk1lgy2TTmiStNWW5byI/VWnmtl+LMYjVMeHZYHWFuX7ZA6BRdZjtyc06doysciUDktXq0+X
9N8J7OQCk5MdLMmpwSuQGH3PhDV4XVjMdYIYsIf7TDwXKS9DwwqBslS+rUnq3Rld4t6LggRHmxzP
DRKFdIOyiVKZh7E/4obgq6hJadgdQGeWGHvok812VvVE6GUe/71mPHruK9GX9GNSyvvLZAA8I2qS
urx2CHxwD7gFZOZa35hegCoXGT/GtSaX0bZECkwqIId/ZNlK+gHmrrdEffU1ymltOfBht+PdBdm4
DfnD+LY+RMP4qTLaiUUh9njcNB/bhoQdDuGYVD1+trFN/Ta6GPwCN9G2YdvgrYOEXGrjOzvKjmU4
OsfoG0Ub/yzhdULHhJMJRetz7BGi47oUtrpB5z8ErASJxXx1vP5zZXXHUKlecsNeYe0vT3FipbtA
fIN6UF/GIs+1bZVp4WOrJ5/qgYvowB1pNTtGcJMYeyrgUYlrR2cxx1zbrB70//SQW/SB8foYAHvy
iXOtBr2hy/CxyZUHj0bwLkmTo+1r5IaAjK1KMnvbrC82rc3HVpHLWOdzvWfl329mLT51kySAMho/
8aeYO9amW0+MZKAMYXPV68IlsDnbkyBagOtqMTnrLbkUUStW4dFW56vQvWZPjgVTrKUYS3XwlAD7
QnrUkP14jiuqFFEywZ3WAWbEzYMLDo3ZUZdeRuY8F72mLBH5WcRSmJ8dQsiBg6CryGq7P+eFYEl3
WGwcguXwkcnzvK4kBDusFf3W/a5FpE11ha38Kptgulrm8M73Qqo01WxuXZVuW3Tds2a26cGcu+hY
Bf55WQSRyvzFKwbtaNS6vqHnQWo5wd3plGjvQyRgIOX5pATKSJ23m0MEZVFDvaxpcWflbjkjTW3c
Pclc94qsxn2VoBeFTfbamNRGcHN+m1yteSuL7i0VVYohUs67WZUWfWt+KBCNHM2EuYCl4L0YreaT
Vxj4lUN697REvX2EduC2DDnf4Azdg9SIbB3GlfUwNroJLgckVarTUR6M6SuMm/ikpZV1Y12+xhlU
XMHYGNti5FTLEA+sgnLoKX0zpdArfTcpcu2g4Ynx6Aqv61Bpy204jFLJkxIzuLqaPh4AdBeXNBTW
dpgE+lSFgqpRAexd3XuTWO1w1eb8EJnMrAiAIYy+7jP4CkbylGWChWIQElmj43FOcdDsqLTarKSf
nAZYmWZNZECMtXw+kPD3FPiYJfn4iWPKqHBP4JPxvBB/aeN2D6IYrRCPcvM8Ot1wW3KH6XQf8f4b
iOV6fc9Cgd6DyRed9NkLlj86+dgk4zi3105YKkcyCojKKI9EG79AeQu29Y5yWoh0T6n28pvvZejP
8qy8p3ZxdcmjUZIi4kdNB76TblgbPzFZ4RXx8Bi42auLIX6Xz3yxo5J21m33cVGeoYPa+zqNGRW6
AzSdJCENXjElj/ZkopxcezFUBCXs37qm96L3odhHUCowiSDaR3aLI8nHPFeAOydIHOHmaYEIt0uJ
lHisvT6xApHoeSYwq0jQirXjCSHWgeagFrUBTKBG5o41oJ5ZBhQx9SEBefKzHLM80u2aCCYfjXvt
EJs40MQ6pPVM0mH8lHq6fDdx5MQsLzf98EOPBlCbmOuMRh6SUuCdrkvjgbAfnbCMkyfkscNlsR4K
prFeC5NrGaqYONKyR3y86BpMLyVvJnDomeoxc/RaS/AB1cMuHU9LJUPOxnjAqN6u8EeP4Hx6Frl2
jsuALs3CFUUMTQREE++nnBYUF9brGGXNA1VJuRfCuOMEhA/surfSGr2b40Ya3+h73QVvLCkhIccX
4io185OWYFTJs8wHN6WJZ+LF1jmA5w2yC7wGlQJUqoVtopa4/ei/WL0+ybVI3XI36UNw84gZ2OU5
hOkueEZszMRKao+JRFqTBfMbRRLcW0HCf0QJBeP4FcsBtApPSy4N8/+dN/n5xfUHYAyif0xiMJV9
xqkxe4TH8y1WuzQrPpTK3wJS0z8tj8b+rC/yBNUigf41cm3HNgR78tgwI3kgPDUFkzlXZxJs+meK
8nzKOW06pEADOa8kVo9+hNa8w9vXpLAArNYcLgPn3qmMna1EANsLT993junX5F76Dp05/V09hdm5
/XOY8XhyDqclLqwEb9R3y6iVI4HQJs2jYGe9IWXKuhO+aj/Vcbpq0DbOVlHf3Mavbsuj1pCrrsAd
7cFfrBBhiXCFGELufFuUkDvGxNnWHgVwAdaKlbzf7Ima8TmpaKD8aWmcsY8T4ZrdPTDAB5MAs9EU
0Fmgp3fHwiJ70jVshEQTtbkoHJL9GA0vA/a/0zI0A4kfiRjf5IBKdoFyFyxDaFO3rdIUfYra5ynw
fczUNIxj6trqwrFcPQyl/vVkdnNzaspoKiT6JxHEO+FD3MelzkKACd56kUYvIukJPhMrWky5+MUl
io/eRf0jnjWognzCekcJscuSTcJynHgbP44Oi0+zUoV7JGnk/FpJsYHZ+8OQ27apu2eKemPCKfjt
YZVdw7T9WKdDg+mokiB2c+82eejhOjmcWt2SHNBYiVCrhGsOhGG9YCYDURg7e4ATsmx2HIF1M/en
vHQJYF2WPv0al708JcZF9El2ikrfEuhj6LW2EcoOU037fg7GmMAkmlLwMfSoRvWZ94s70sBtOEjT
2WvCmTq+dCrvwmMWKdPD4LXhk8ASQhNvdlnetR8FGQv7sSHxE+Cgs6G9AoFPGeMpUWW3unvPV701
iH5+iPO2eqJ5/i1vErGvuY+caBhsi6DFhjTyv01JsNnEXpqDd2ldwlJY5GxwakwnrwGV11UDRP9I
o4mwhPTURoSzPMW3lYTjZqSiueXu1Z+MsEn3i40kxNHOZDs5jsyIqDLQMS4inYiH3juNS+MsjTVO
QaMhwsmNLoUa7K7c2pAcj1IJdwOFbuoMYm6Z3uPXodasxwJdlwWRKFQWSj9Al1cQf1iibWmg/V+p
Uq/1uBvO3x1imWVQAU+4r6oYDxb5/O6mO446iuEudz0shaImEW6c784QWefI1B8aN3I34EuJkdOB
KNdKozXDxNgglnXXCytpQYSQs00nJUWTFJqZdAncccozAErtOJpDnx1UG2dZkXbq8sDilvt2yNtQ
7xtOyxBn9nCy5+GpAvP0SxOMiaO3xhKGikfNLzSl+IstKnNGEb4bsrol28KUa1QgM1ZeTdx6Lxt3
PnLvbSkBmcE6pJvCkbcLSsxIjcJlI7WgiayG1HT6jcAWwmlf7h01J5xzCPO2Ra1uVVrDG0y3/g6C
5sk20uDuqgFOHfCNYNYP+UwJL8X/uiFFx32IE7tZ09vGnTlazkMHzddyKBeATw+3UYvyYbE7uyBm
6Xou9ufAGfaJPT3ZZi4ucTbLHX9RuHJGzJuZZj4FrMjOXjIwOKNDT/jtEvWxOFElQGqSPitvKxGy
Hlg7rEIniC+ET1n7NLSeJ/jy/WpSX/CgBn9EXAOLIduSzEDFmI7Z4soxVJWlHsyBdhG4d0QCp2SO
taOfgjlWTNyexsNDU/keHXUn3+UW5yLdj/wJsV94yLMhX/uh/bY360do9jUZBReTftl5cZaT4A4/
oyPV0i38d5HmGru5QgjpBLjSsSr6LoBPUHlS9VKXwRD8rXnh0l6Z0Y+ayi65AFQiCwnJ91tKbZIh
Ula4/riCuu12CirCg/sIr9sw+8beN4b7wlv7GSMt3OlLqrorFMw6gG9gtWXAabAMCGa4fo0DztyO
O8WW1gLOmZQo9MRBc46ngiRkzbIwLljeeaCbebZImaKHvV1Sl3+KHQM3psTmz9HaX4T3zLHsjV9Q
xw05QbiB2zOYA5G+AyJER0YiGWINpHSWLfRsH1lV4tcffO4Nu1L5zwAJDRRlisPYWES+cdWgOubi
eCQoROtSe2uayCidqmyvAbYb0jlIyLV7QTSFy6UGMg1VQMclmpGq8iuJkc4uK6FurEWHEL+FV5ST
rJiGn1NkLKA3Ivs2FJH5Xc4WVmjakgbTcjVYwcFQRgdN20dW9JQ6c/8wCElBajBfTZaUl97mwCh8
M3jgsH1t/epdHQjjyZZmDjFHt0EP45Vv0Uas3SCy9nLOv0wTR2tP0i5K7Aot8VQpL1cd7A2Na8Ni
nE47nRQ+nbN0mYhEYTBegtDFOD2YYjN7HdZuWtPbucSNNIMrQ6LrlBjE+xESkp5THhJFPR98J9qV
AnH/MtjqGiXr/I3RoXDImlD9JzNeNkfNli6cd2kA2Bz9KDwuW3xJj7EAN2b5sBEjU5HkqJS0M5aH
NuWkT7WuvBta5z+4RD6hUkRSTbm8JHpxzQRqpKyLJcWMqQuo4i041OxAkubjQpppzYlMbb3YOqAr
blWHUDYoY+DiUMbrHsA9NMUQGAudi1nNJwSqibNTWeeA+v9hQeBYqqI7GuP571WFQv4XjZtl2sKy
IEXo8DQN+6+qQiRg/Ll1le5LzIADvYCDQwTRuiNroZvK5p4K/Use1C/Ms/tVuWSDz4CSNqGbklhd
VWfUT9OpKWDXdz0V5aoHeJbqCSc2boowEethpN7OCsbfscLkIxUsy/wQuwqHum2MR2tg3uVwiq5s
NMyY0UGRI0jaaC4MZmo3+NODPj0l8aFQdpHE0+m7hjbJ3uTrnkaHNYDy2YCxaLYePR9QjVyW/8XH
5P32MdkQD6hgSw+AmWt4v4sv41YHVS1ZmukkEK1ggW56JdNbhkz2Px4tm0wzJ3L5TlxWySJU3Ypl
sAuz5ZLUP8atqlc3YfkgeyEOFHa4uusRXid6AtwgStXty1N43KLkcER0Qt+efIYYUU2VQTlvwPwE
OcKxTBtqyFLcrGlkdtdJR6TmkcixXVaIjTKAXGJDi9+3zJl67dQ08ZlelXyB84z7ljI3h69HAY8J
SruUvjXHX//9J2fqv6sobd0ydKk+PNPmav67mliwvjRlnPV7gR4VieF0s9VQsli8zTaXDGwF+m55
onCc917DdNHWnOa0DK2RtN8fLZvizydSd6a+QY16Y2D1/p4rjqoUSwXpLMsu8Wfe+M/N5RFiM7kZ
i6xZL5vLMKs3aeKDTmv8JMlLsddRMEbnZUgF/RMgr9xSlSd+VIDmn8PPfcZDY2IfXZ4y4hRjgIH0
xNKbJ84K7QGShbMxFPVl2YxgUDqIodNTZoFoXPYtg9dm7nE0yg/Qd1Z2TL08bTSOerp0xqVrUMNQ
t8L5QFpBtdW8KKCtcPEboAiyxjxk4XyskCRfl11LzvAy1DUkcCcx3v62P4TWfV1eYRqEHELyRM/x
577lieUn5rhmHkkFebsgiUOU4yfhpYjwOrT1o5JgL/uWZ39uYsfCtr1sf3/42/PL5jJkM6Tj5dH3
96mG4pjq6Zp1YHx1yQBV1Y163uj4AdY0GGmUqWEyKUBtloeBqdRBKb3zXv3Mz9eYik/+cxNX5rGX
lFWDWqXVKD5CR4vrAtiLnq6vAwhVm05g5w1T3xT1oY+VNi3m8UItZrwYyODX8OxIWVH7fj7xczNW
T4TS7GFGmukp1tzwZqb1zSxybrp1+JAjCuLenjK5NVrWpVL0qkugV9+zSQM13dOi+UB8ZnScFZv7
e2aperRssnjIARe6pO7ZX7jIV/eJghk6RlaPuQc1APFwg9p0isGfqGFqU5YifhvuAFWeQcqLQwAA
47w0uaTHpF0RCkW48Q/2rUJNuPWD2Nqk5B/eM5XTQEokhBkl4172UQvrH/7+emH/fkOyDY9MdulI
w2EKLx3zrzckA36TITMWb0Za3zPATd+0hxmw4DMT3OC7RgBrs8+Kn5NeKQaWATYn4MgMuznZR6a/
IVTuxzNlX2GIIiMx3tELp6aV2PmBBS3KhEk37kNTGneQ/PODbj4vGyb+/OtQhFtDFbeXoVEdrECV
qv+/mwPO4VVkcYJXycvo2unX0EIUiDNfCfDosoatZ98I6PoxlCFK3xYW4LIL5vmP/RayNqq+9HSy
0n6wFbFvsZZRHjIxf1B0C1hTyHMKlSUrJJqPWa2LvSrlIXOX8V/c+az/5vsQAoGS6wjLZYrw2/cx
iTamOyPlPmKyectc13wMBoyDCRyVFM3N47IrBA50zmX99ueuuPCNQzSinEzUDzW6A3iCmT93d9qU
vVIoLF1LnyPuOM7NycyzZCSrmieqTIzdJoZ7vWoE08VfnuIO3eyIYhj3MhvibQWuid49cMpVqLLg
vNrb/v0RKZSx4lc7DEekDbrFNCzPtjzX+O0T8BJuXLpbi30OrLNOv+g9HKllqESaqMjE6cf2stNJ
QsIi0GatXFYXO3oAIaI4PX1F5Ojs0aXDj1s2o0I7gkMnFoz5tO7TbFfJhEUQ0crMltFddtjjgFk7
2KkVIaLqmuTC5YlfXrPs/OV5P/N84He5u22tPNpXKNb2ImuH92mWYHwJrddUmPLs3P/FR6U+it8+
KnhlhjDQ7+mmWJxFvzgmfDklhtfbcs8dMj6y8kufQUmQEK2nX4KwNgoQ2nwwncTCGuc1Eomc9iR8
Feb8AAC4xTkaE14Hzit+mo/MA5nU5bRovdTC+GuXxCiPwWYcCUfg3JA3Vw3WFEsmFfHNHFlvNiNC
/lYWSgSlnjUew8idf3mlegePRG3JlP0hT+PXMIztY5gNKQHK7FoGA9nC6u8/HVfNpX/9dBzT0Kk3
mI6nkypLvOpfL21li065D3x04G0eb3/emJeb7cT2OtQouPO9BTN55dzPl9eEYZjRbejf67FEdu5g
+A2mD4THoXaJ5/6FUFrIslHcXJZNiTBsI8Iy2y+bpVG7wDBQ8S6bRjnNN/VGmBT7l2VXG3xc3gy/
yH//Zmk8/PpmIOR+vBmxYPONrurj8j4jGcGqXeu3R5MebuRGzUsELH8/eKwmxqpvXnS9QxxYGW+T
yh4QS0y3Qtr18/LSrnGTVVJXpHKrlwYxRuLJDJDEqjfKsGwh6lN6afWs6IGMV4O5//5GuekdbNPL
78tr3RJ1bpiOxnHZnMeJ3Hi98zfLpqH1IBzwP31/J0tzzGc64MtzOj3n/d9/697vlw+uHI5jWEJ3
LKx0uvXbt65+nTOOQUUcUw4X2UVwsgyxEk83WvS+ZWlAjQrNMWLNBHEv6fBPJTLYW9Fgm+Bggq9k
t8VrH/osrev4nUu42Anzq73OtfngwQW2TcDuiJfJG19EDMuj3m7o6pJQYcao8RI/fUYv0T8sA8yf
4YF2pljnRgoBXz3BtLN/qNXQNuXnyKk2Ea7UY6Xir2oOq9tQiZNH+Q8ENbtKs4iYfIt476h9xCTl
10jzIJo4wyXR6SgLJRD9uVkhG9x0cVmuK2X//e7X07AEL5uGeqQ379u52vOJxaxBq/LN1Evk0UZT
btpyfiawpbj0RSVu6I5YTbR+/ZYFYY14ippgOhL5VYn+LaLivUKxv6fY4+462kP7pibNrM+RLToq
7dhTg5uHFKncCshxNJCTGKHhWUUmqfOzl7cUDMDqnEj3+THkEQL35eD498/j/wm+FvfvJ3/zn//B
9ueinED1IyX46+Z/XqPPNar8b+1/qB/782X/q1e9FBn/fn+jv7wvv/7Hn7f52H78y8Y2p4s/PXZf
6+npa9Ol7fI38B9Rr/yfPvlvX5d3eZnKr//843PR5a16tyAq8j9+PKVMpqZgmfjvv77/jydvHzN+
7jWpP0b51//yE18/Nu0//xD6P1hGItGgxKaW4yZzluGresY0/4F+27Bd1xWcdZa6l7Poa8N//iHN
f1iOtBxdN6VtCcfmPGwKlMG8n/iH5UpOU97RsmkoGX/8v7/sL1/hz6/036AI34sobxv8sn+5yuNl
511QQKAKsYVnWYbycf5yD6z6mnZyQ5JSgKLM18zPVVHfqWpva8v8/MuH8uNX//qrmIFYf11eO5gT
XcNBNWuoWQpLrt9sociSaFLJqN/YedQ8El+wNVvTfXSoBz66YdAcci+mnalPBD806ezsXam9WYQt
Oa2XHSKYdrW0EGvrC+nG5IE4Hna5sAnvvhpSCzEHN67jQO9hVc5tfbVS7cGklfpAY4g7E9hadN1G
9gZusd+38U7ngr8aiEm6ENP1Y/BIxjBth5lMqZtvyhx1oKvHx3wgnCUuDJdoNuDfqC28TSP9j22s
va9DO74bdfvNmYEazkOd7G3bCA5TEGFgG/RXzNQFUMlwXhudjpIocfAJyyQ8xV087oSdnlFvGi8h
9XAij0sPpuswHypnHpXurT2MkyR5rKiMJ0gY+pPT7vuSe1At+ua4mMGSNL0GDnONmVnpqk7i4UAV
M3nUhbgbSYQkga9nQzs727KYM+8NJdI18ldrg8RjPM1uOp0MNYQUK08tLT0NK4x2XIqMAm3M0Rxs
aIrzOBCCVWIfwn4MQdWZdXPvmNrz0jkgm9uDbpK/jl0foYiXZFmK4ohmON0bg/mSj4n+DG9cbrRn
zzC114YyyDMNMa0FhZi9kr6KkH3E+mn7AIpj1r0HdOzdwG2xN7Cs5jM5XE4wtxhd9ReUYNVR31ad
F1yM0dFpVuvWGhpouHYSbKxYsw59Ec730kSuJgWdBYyIzUtcXNoSpavmgzXsUB7GQw1KqtK7N02T
v489pCJJ5ypYtVauIO0chn4YnpqBcM8h7u0DXd2wUTZwMsTWghPtqDv6u0ImAjaynu8nwkBvVQm5
QAWfTSP9xkLNf8oqtO+GSFglELFeZQ9N4OGvwR32QI4N6jc5kO5ep/o5sJH2eQWCM3I8jk0qhvsy
0Ok8dVg7Lj93Rb3qqPW5WKlwu5Vh5tNrGQfaSjol+u/A21CfLQ7UGj7T77tYJMDfuDcf3LY9ZjIx
wLRLGlT41ZqIIIPExXKYIuu2jcJ7kK0RH9K+49RLYkoXluXcOgmYrp/dD7hJr7Isp3ekHH6NKwBR
4KElZnfW7prKsu2TXG44xSKQ/UJe4JBe49n3DgAs7XPbvQRzEl0GVSUQHXACECivoes/a5jp3kRw
vnyBaFWg6iIorwjTjTlNFmjqsoaAJo3jYBrwFVxveoxI13jEWbItnAEKw9iaV/LLCBOmntOp6mZe
4JrQAq3D+tyPp7737/ZQjSc/jxBsOfXOncdsNVnxUY7pc47MlPax/X6KiELAIbOXLnYdY4YLEEoE
qhPyaVJ5v6GnOQiIoausS9p74FFNDjP9KaMNvgnGTTgaCXIs6SLHWhlR0a6b2PdxvpvnOmw+VVBS
t0UyPOuGPQG3DLQ9yYC7Iple8RSP7w2NnC14vBhSKznfmVK8ZI5V7UzTkqRrauMzHSx8vk38LnGB
NnnaZq4CbE+GhRT7z2HZF9eSWmzYsibXhH7M9Xba6npWPI3e+KhZKkErQvTGnD0G3BR95f/7uOjq
+15GG4JsdnSOZ0oGBfZ7MNq7UnndyxSkW25FxzExnmOYty8Qw1jEFc3eShrgRwpLVQv9YhJ03pSY
REIujohX8OFS32sug+k3FzGjXC71/VLcyTPNxgPIYKGlw/k0blGWxVuTrs5rxkVv7MTbvg/jw+jJ
d0HhxueEV2/13nU+5i5xdxXxQ2sXXhWhVmV1LIfqyRUjethOxYq2PhWOOp2epCQPs6z6LSJ5OJ/O
UD0bIn6gZR3dSLeiZlB3l2FySM5sxo8Ca+w+70104BWWBoStnVJL1Zc0a9902NW3Mc0sjHNVf24d
UqcrG+lQ1MB1DWMzhILTHq2w8d4nQcmNbxY71tzFoWjyt640usMgqAoNPeY3v6QJ0TIxJe0ELb+e
PPqGHUICRqgURPJlCrsBk4Nj3j1HhggRzQYZFtf00GYfJCziVC25yyKT9Br5OWWm/YYZJlrskdq9
4czDG0CoxcEE5btJ07DYeklqHENd+4jjJ32Jgro9CE4aJEF692rK4iVFiffZVbhUbPHFcyFrlECk
FREGoxxVhHnjDM5e6slF1BEJ8XlsoUD74/gtGisWdxa1LH38XA/jB+5rkBxgrVJkn41DZuTRsx4g
oit6d+X5qfvGpbu1LspUe8aRlkAX8bQbHgLupqR0nMqmMc6AcMK1yMz3QA+Ttz1uitXIOXfrRyN+
W43E/0hwbyKX3dl3Q4JZWlI/23QqPg7kZHaZ8QFYwoRFs7qEED92BRrI12zMtV00QPlcNvXCJk4i
tuN1PLnbTkuTx2VArZ9sB91Bseem0ANN9D9J11XXTA2zSOD1YfOmuB0Y+xJ71URAqBzXZmkRtyPq
YlPUXnm1ubxlSJs+GGZacFkI7LVtTJ8dGTtXA76COQlo9Zm8Lo8iqBdX/K86F5jEUuk1UyeIXCqR
SBdmeRxsWwVzNWDFMV/SiwQXAJRJu3vg+XUnB/aQZetmNCwiyPXwGfGEcUV2eCcm5zZWhK7iiSHx
26vfOlmYfIGwdSKY236ThcEqabR3A7i7ra8kmwLhCsb0RD/QdGgIfnfXk2ys4yjadOsnfYRALpc7
F5/aiVYZeeRcOaGj9USPocj2DAs5iixpB41N+VBIZC+wZzZBQ97PxKdtjiOe7XZD0kgLyaA5Ssp5
4er/EnUey3Er2Rb9IkTAJzCFK8sqelKcIChdER4J777+LagHb8K4V90ttQqFzGP2Xtsiu8Fu7fRo
Lul24HfaAPP32guqwz5qek29GF07XNlBo8QC9neIYSAErbLivO0L6688GQ3uyi6p7uO/2K/9h8iL
98lg25XtEYT/i+UcdedhWDA7sMHLYq7HTmu6s21P7UeJM7aG4sNsav5CvvKZwYbje2gVJC6k8qLs
YkoIt/kjg7EuROJUc2UVdjTmI/kQoi2fjEGO7B7sP//+rTKLpy1f4uuytfAiGFZ96dny2KNBXMlR
eYdb1wVyrdpb7haIjlpNBmCwzvBLxxf0KjCkplr/Xap1GFeN9jOa8zU2RXlIh9E6wHlzGM9V7aui
1Uko3ZRoDhgAMKaFc3YdBR/9QEalnJPyqdWhP/ARGb/7Zr7lee5QtrWZvymmfdsSAiKQtiDcJ9Tn
/zc2bATYFBvaTZ3h0fSzkb4P0CXOtrVbFtdiftYc5N4IXQPJqOxuGrVC5VZBzSf+9WqoWJSUvmHP
llafY28/rFS0zwxX52dSAmuUwcrAzoPMKr6jr3ZviPOGjsvL7VS+9N3vf8CfEgTIYSn5lhl8wvf9
g72Tz9n4jkGC0b+J3T+i1taRHk0++2ETSNrMTVyJHaWVBqcZzvs9NefqA2EELLR2XdO/HysTOKoC
ewPgVRyreTgrqTvf4W5sT12yJw+2iH5Nq3g3V76kUwU1Xmpj5G62wuudcKStVvfQcF+FcV1PD6qb
pkTn6hIBR/KlWY7r62kHH79lQuhWa7BK17yzfob2NTZnHmYGI+/AjJaC3ulsBCYGAbfa8HtyjPW+
JAySNst90YfnGgf2uetNcVi64sLgcv3hvwJAsst+a8DRIavq4rmcUjXCiL8ScDABONKqPlDtuuP1
6Kezm2nrOU4qtlkIg8IqwUvQW1bCjKqtPhq9J+S3irsoLyswj+nwY04aDg+E2TH7Q+zl+DYb/Bz3
ev8BR+GuA5U///8vpW7JSEuHr7BLg+t/5L+ug/6C3oRALpvylB+NjuhbMWIlyLCIXyqVI0ey2/qs
bbLIy5wJ7VjhBNUeC0aun8ZeDw0pT2eEgJPqxgN5bNCsic/sBoltrNYRwkqiWCSb+HDoUgvtdxIx
syuD2jS1l6ZF29es7fz3M+u332SblU91G6fsO/M2cAgV/mykbPx03EBzoJ852A1O+t5U+TW1L54T
HlmUNS3xFmSq++bS9u/AR30WM+UvuW5o7RCNHOvuCMVkvTuAfe/cNYTlgcI4zhLYx7KCf5/3FyBd
+um5a14paElV6FwOxF6otwLYh2+YzXwY+2YLEv2VwbJDBugMo2Vm5RKrRAZ5RdvmCG9GoEc1pYC6
FK8rog2vXys2xXqjYQO3R5CCsXtpivH3JNbXaW+dYw4yzHtIzHT1b1WmB2xN829TlipLKZJLC74d
UW2lGak5JLeldakFTatvT3NpNaGSmeM9KWJTPY6OmkUTVve70ElJkCt7QwKsQRvk3XjLV2Tk6H/m
sOs1mDTxElK2Pf1j2VQg0iGEiqsRE59qZOZnMxe6l628yf80WVANlUPppmeX4eFl1LVLJ9YXlA4I
zjfMH2hCIWTp+32hEjtDFOEzYwETj4ixr6TAtGzgipQNiLKY1rDsh/qWjYQ+yc7iioD365HhKB7H
zDqPg+Nccpu46QYWqLUnFGwkwXG4/cdlxe/pjOctweWkjzuod9Ooq+o9Yywjg8tha1ZrLYrLJDtp
mUGpg/DvAISwvHWJO53Z2LZvJkQFutv8CTGjETRNuZKItioewtL1rZ2LXRFVbydNVGVoDpjZbBMr
s1z0wN6+Z7vbyFyx3nthvtSdvQT06DhryvGSbxox0yS1+THsAi+WpfDHRPmcLAIOSjh6yHp1Gj+A
rwNLIU/+LEb34bQAdJiNm540Rj8f8XLWMvlPGccnWhizSDoOA3lT8D730EjMh6Fg9oilXPozukD8
ulkczHMLDyEfI6vTHrKGLExzabSw0c0PDZWbwQjogCG59DtbHwPBSX1klPLWxIu4lOZdt1UCFMp3
fQAnoDSazj6bRAqymX17EG82gFKvbnqCPwbtKXbmK0nx+GaLqvTI7IDFpN1jzipPauAkbY6N+Wpp
rumRiU6dlq6/xpsBRkO25UMlrLByWMQV61+9zmJWN7AiU5zyiTo4p3VMoKq2CemO5ndmwq1oVTP1
l8FkNVuqZ8NICe3Ui9vCsueUyAI1TeYD8iUouFI7D16gkNMUAJxogDlD85lZ5+SzjUJ0yLnoi8Ag
+OC4dr97kuRnd2MxqK1tsNoV28JS/Wy28iXbKh0bAmwoY2E2Ihpggv1t2A3w8N3u9rIvz7fxaiRo
QLu06RkAGHBSa7JWSjxbXkl151fcNF7DzMNT92dB9FTTN100FDp6d6WxIfTuP0w3a4jp7NyT1YVi
w7SgFyQRkWpbhb1orgsRbquKBKGcxPfc2M+Oq/9SRh4mvokI5MoVWxTuM7U7o+1bw8GKH7NFf9cn
9wQmAzdEPTHdV0cihLLFM9nTRo3Skrbk7DJxuBQyHM3hv27IvrGp4jfTurc8m+/OIl7dYnyZNeJI
Tbd9WRS8/XjEZv3btmD21yLzqe858DfrtCxK5psYkn0ob6eclLKjMeBJm5cjC6HZ6zD6eaJwPgXj
FETzPwOpG9TWoJyXF0C3rLDmU7PMz3Pbfm0oaus8f0pXUp4o7q7dYF6xMnE8KJdiaPaU9ysYMjKT
Y+UFCzDyb/FtNfN/+qa/wwXyAEb+XYbkb803BnEUziCNqD5XT49jnIQzDQoqUHBaOeh/qFsALLTN
DLtOvtqSEyt1EO7psZpfVNkvWByMtxTx5tnFORMiQkAQiqcVsm6/TzgQApdj46kw2zHq3ssmgyTI
qaCuuD6VSm34t3Hy50G+FOtvUWtYMkvc8dxFvMBr2h4Wc8cmwE+YrTm0c2JzuyVGWdujZynrHhFj
+5stTexD5fyRSrpv9M9Erbwyo1A9VcFsl6L39meINh53EdJIFser8e1qJRIoFJ7AGQH41MnPvNhs
dap08Cn1t3xOAhRjmp8WTGi68hemLk6WNP1w1PJJ5BOmALUwd6aOFiTu05S630XsQgDrRecbOJpW
cr1VQiV8ubGPzzPnc9vsly0bAXnJPKhX82vG4z8RojNioGSkpX03wDYgMZqvimrqV30ROjR4ok9b
sQZpb0ErB+wBaJcAlt3VaZjdY8Honq9mZoRmYb7gPsFVkrH/At1CsMVu0ezcIYN+Yv6aTP3TrMml
2vKMB4XyM68h7yJGtnCJ98ey0ccHTgS0RGVkdKxHC2xY6C6PZQ02BcWpLzqDCX03PsdaD4FtzbxJ
kYQr2G/WDABD2tbfwmj+dsZjWfACLgsRV8kFqsN/jRAVowTF8cRKWg7eHqMaNE8f2/FJ7dcEXYmt
hvgaODTQTBaL4NSf9nA0k2Fclo34JbSDyjQQPKqCEdjo50jBb4oToeVAqNYj1oCnciF0tUzHOiDM
MGCKLElCi4N12YPR1Va/VBM+Wx3KEttg1dsHoTC0oFmyniCdJUenAx6FMD1PJdLOnR5kL7YXOFNo
dAlkX5S2+XJNYle02CKpEkonTyLzhKqhwsb/wWR3dk72TEEq6oNCfLjXkGbgmzaFK+69r9EAYkHb
ZFtQPrBmoeo0h4MD8C5wd9KmMoP0mhm0kXKNf7KKUbdmaknbhJO0mFJAHCvcnqJ6B5vjRnHnPCmp
ZWF+Wc1oS+c+WrVSPSrWLkef/uDw16/O2lqP2LnJr7RPvETHzJ0NrycS++JmsFV6SeL5Lk9yKNrO
0px/xeR++j1/az+xmiWSVe5gQUczQPI0UV09C091wuRmlVoIQwBHCokZ5PLWYSlq8uCT4qauTtQ4
ovdHVd6nLqry8gzZkaphisaJDHnN6H4GfXotBuWWCG4Wqvy/aTn/dYph8LlcbJ+dBTi66twQPwSp
qcP23TMEoBiONAg5R2xDkbB5q7ulKg5mr6zepn938RBfSbteXfWvO5g/tmM+Eabyo2dY6xVbWF5r
DNdONNqVhHPmRdsaB/mibKGzdDa5DfrF7ipJQTY+sWk+tRbyuBmR561i8OU76gKV2NrDDAhFEBSr
s15BWdlg6qUjLVjNQHmxFY3gEf6aKZQTp2uaA0wiB9Q5cncQuTr60eowEkvAnF1D88KJpyWJCBPo
I7a7Eh6VuQeiZ3pvKgxWqzoq/pF0Kr5leRM1ZR2aufkNRLQLUpl+x9TDXpn1R7Mf3fPgIixuGA6n
OYFa5H0qhyHXZ3SY89MketTFne5XTL+O9sAoe6Tda/y80DnNl9yJWPBKmijxylcRTJXjg5sgc2dT
OHIKCz9vVx35UsdHLR3udVwMvNSjxLs5s6SGfKxG//vFpEp0qPk5pzpcR5fyA+BRRJ5mH/RbtZAM
ZfQHPVbce2uSybjn26HfYJ+DXB6Wen8FDOPFTledtdwVPoFxXAL6/DEls/bYGkg7HBzZrWV+NFVO
xoDO2DLRxu5DoZG5wy07pnY/8vLP2tnchvXBXdXTMibygRo2uegpIQF5391LR2/8Su9/s6mB/VIP
EdEKRejE6e+8JLJ6yVcklNn7sNaXFdSbs6jdL5B4f2RZCfj7PHTGX0jKdDeqC9w3a3rCrcrAo2/S
JzvGgaRq7xahIFcUJj3elB9N/Sj0LOwYzAY2IS/OtCbI7+zvqlgPGyi+0zAAQ5GpOgYdOuOx1W8Z
syRvzEg6sUCE7gY+5KNWwr6FCSdTKPWg7n9Wv7puoADNMJBTs+Ud8EGGjgU7lcaNEVipE6NXcPna
ojolVC0XRIqElFqwLvEthnLUpVcPeUDfiqJT18mizPS7USUPqa5nf9FZeBRUK84Y8uAMZrxebJHs
CSWXy8ZYSiwqc//awwyDWAsUA9dzlrvVxaqXo7Wa80Gp1fIw0Hr59ijmkJL4YYhT6Ngira9kCxoe
pFJKMuyFeUrTVsaNvJhV79DfOhMpUuQD0xnRsIJ9Pzs4Ytsqfdi0dmHN5oLLIeoM12Qd2gJjh+WO
QW1NAudWIe4moe0xKTJhRtA3cuG3scEcTwon52gM/nFKDdY6mnjpWX98C7gk1AujcYaN9N7pZRoh
EvvWgQof8Nphqhha7dAZ4j+z3wYCnniUVm2pdw2Xnm5V/Qsp6f2LsbIqXAkfOv37V6kZCQyS+Zeg
amoGYe2lPfXb4jzRw0ViVb4zlpmI/8zPgmHQEjOyJY4Xf6JXNLZ+c2xWQzh6jMl4cPYsEk2dEdZu
ogto/ywVXx7WZgvydmkE8L5nX9FVGG3VQOizFmJFqF+kvm4Ps2A9xuiYBUV3q+KC4MJ2Ptmd2+FL
QaYLFUm/wrcXI1F6UBMcJq+o1ofQTJb0vZ4AbU6Oci0zcskcXIM2z9ETqAEJ11M+05JEUPa/eA2M
pkaEZfuGzYJGdtAaCUKs6PqGLTBrMMFuK15SY2kC3dDys2OqHH4Dm0nStvCL0VXBBoJbm91MEwyH
OrUmByBAR2auzkVt1YUPFF2vZLl+wE74OVr2+Lx1KjXDzMIwKbKDsqAAhdy43adibm4OVThLvae6
qckGG2e6RxdktaNCwOnqBTXhDDWe6zx9XJYlfdSS/tOdpAj1Bgo067BQM5bpl0jXx4zGmGO4E2dN
0X2FFyFSBeEr8H/H+X0YG2fHq8FtLb9wHknPamNxs9pCOVWqGq4z10c+3AaFhbTKe2D/yWVihyPo
1te073pvJOYTHV9ODoQo2H6r7720YfxoAF6HHaiJep8F19la+tJflczDiIMjwHgQG7G6tUEqI2Dw
yzZDFlFGUGZGymUFh/jFTTBoVjZuqE2CrixKFjXOl85S3BXauWeHUvFH+arKrKtJFHgVWrdFGb7u
dncNjZo+n3iTOVVXhrFmBpZfxvcuA3jfYZrzlqQ4DRYqodpRmiiWbwWiS1zN7GoW9r3Pqmudarwf
8NjlQ6aqKLqWeg2XYSK2ZtTDdLOA/thFfuuJRotMoMVUpCTQbPK2uWtUaOL3lADIcUg3ClYlWjbW
1s48/iRgEZFyTDEGGETGw+JWN8PBZtUZZnaAkqcFUK5QpzNnmDespHxbiSjGVG/TwfuLTJfrJnar
Qd9/ScwkxMF1e1CuRH63dvibNKLJLex6KnIwe1/BZXnx1CpdAioKZ6q+2Z7lHF3iB+FT/l5jcbbX
6UupCRJRFedGwo68j6YaQgcSgII0b1iVOdpjirzBi93auTdAvg7CoF2uim+34SvaovoIR/jvBIYw
RbVohrr9GevOSnxG7l6qekTDGpOE2Yt6COGBsu68JZ10w600+W7Zk3HOBsTdq3D6iEDWD26+3Jt6
LiVyWGAD0hlOhfKflaedX2AsD2xs22K13wQkTENM+r3mELcdNzmkCJ19BF9HrHCkveyTxMlNl/vA
qJtNlJ9BJokGzKhxT1SnKouPrbxLBt/BbLNYwEJz7vH6BFXqnkib0n8SV48q0nSyyYTRqK4RBsrA
XUzjEW5tVBWhuvF7elZTISVBLaGSMPUi7Yk6jDTyuaXE6tDIe3gri0irwWtSRzaBLJLHueK7Ey9N
+QrDtH8yNvY6ImZ2wirJ27LVudlWrPp501VBqu58D6Qi/0kGTVvJUbWyuLsiapCBY60A8EajvDbk
aIVTnWthnrLOJ7jkUDGOPHEo/omb5DPVVXoGLq2g0G0ZNNpqsnFjSWe31reGRVObdeJ68FhGwlr7
EO1UGlSaoBgjfs91Wx46/WGpZ/85s4lyB6A54og3pkobwHzWAYtlPprCpu7T670/tbXo3w9Z6Rrc
m266rNlMfkqZYyvDnRGx4XswalOLRJv+tXl1GPyk9VG4Q7iolUMluvwqkc/rDpACyXwUq4y2PuZy
jizagXheRpJhMFDMXML5yFfP6fcpWUY6jxWPvwXY0kixl8wf+86m7ERslKRy8lsikEAs5IescYcn
ay5nwswo0YgfVF0OXs9GXvWoVMpXmxjD2WiQP9j1cu7/kGwmLgnFXZhWqFeMOHOO0q2vsIc69oBG
QTFAhsG/H3UC+UWu41crXNZVNLgei/ERcjljB2YZp5b/4WaWA90R+qOVuL9HrpB/5W5xytxyVGgv
JqTAIzufbhkI+y6V+cAmRbljljRCZxSoIR94eihxxWhxEzfmozTqn0k0r2ZVWZ+wA9fZ6p5s7H9Y
Q2KVmaDWhgs2m1DNEw1ijV1caayowewNKxefgYEbll3K8qsZmtDoZR0ZyviYJ46CTigh3wM38LYx
G5kx6v4LKiUM0o7+HJjm/GSiuLQwVS5WDF6Mge2rO8AKwvXaks3R6C/aV2YhEZdSfVvBgL8btXbg
Vpqf9W34UjtRXl1QOt4eslnI1A3yjSwxPOHwmbfmKwcmvtk2hN39B0ubjljlqQDhlBP2SskVdutm
421gFob35KCMkx1W26Fu2oqBtPrVMUAK6mrIfXBHHLB7O1AXEvkE3p2iZLVr7k9RmdJzKsGnlaox
BEayvSU8AWADtna1ZadAMMLbTAGW+HkLepwqAboouwQ4Eaqg0MFWP8faizWxRp1404N5x6L9C836
908j+9OocpXfpmjsPTgjkxvUrXjao/44WGNSCv0e/+82UilXFEY69GWLFPs1HdJ9ygYhSpQRvU/2
7qxxEwJaIuAEsjgFimU940G7FoTlnRVn+2sIW49gLh6KSk+uasvW2FSyNwS6aaTmGqnATujYTElj
3TL+mLbjj0r/bPBJIyR07ynv1CEfPtxl1IMsX2lREvrJXGPCOqIdoHXLERAUuEfVOb8rXAAk3iq3
QV0nb7pMszQ+Vys7AWymKIAId2CxbL/WSbIi5HEBda/geIg48nNRt369IOc2uxq5RZf7gvQL1kQs
70Rx1eQE4oPAXCzMCVg2oArSIYm1XLrXJF5Ub2zdI0YV1tYDiFTkWFcwv8vFVMmXhszNteWsZBfq
AVtLArjGpfLVXpGRM8qTnebwCyWsrLFeT9qU/lqlXR3JE1Uf3ER7nyijo0YA+FNma3fz851EKeWr
exCbqX9URN69EJhcVHHrk5f1jd+Vf2ir/rjM4m9ZNQZlm82gyiETaVaOtZzfiVIuz1PGHz1XsoUp
UoLYE/0pv5f5Nj9Zk9rxHDOmhxmJCeVFlD33mNkILyZtLGCpqZw63jpvtuUfG40P32lqMT5MK7DU
QfLtw5guJvNh+uPSWLOMOiNZqkOjYTAzOPx1R1zegcsgDIkY9lQMvGR4Fm5zQIfLAZA3kDrTs9UM
eHvOtQNVdrOJCdAx4mOJQMJ1topxOeD+L4a2vjGY9TgP7zneJ+Doa34kyw1tdv1Uj1gkVFPI0MnB
S+npwqjBcCXj3wnGNcGJt6wtHpO1TCKhZjxXl0enN+XBarZd4Rgn+wAjYjf9zXV1rmqW4EQxdZ5N
YN22TvlhqdIfq+Fusij4016FzGuKv6RLFXf1zeaY99aWS7ZOGZ8M7Nc9S0MOmcvjmh+Sibjw2GFa
tOzCezzdIUin4agBRMwy52p27UNt4mmek7NjEHzXN35SdN2lN7FPbugTtx3kwAlNN1IXA9nzmvrK
R3SoN460JE2267RUV7NG9mVr1bfcs8gZf89YZLSLrnJGd+qcsFSbf5Y+nk5DtnW3XAH0NHXLg5r2
gLwmk6FADN1UWlT4JXt1sNdmwQQSI3I5LyGKNzcaai+fyjIc0Uz7SpEj0rWmAAYwOatJ+txs0ooI
KXusB5NEA/Z+Okm5fqeZDRfGxFPRCh90e4o/K+FKquIpstnblxNAzzF9G1mmTglLx3xhP2OneN6a
Ujw7saTvc+b3smfOxHKmf24kJ7BlsIgiI+zBGcpf2aaaoe44YbPWBRl0fLL9mAMfTB5V/aPAdnfK
lI6KH/Fc5c7PFcQ3L5ciCVZDxTqUCtxmBRANWQ88tn0OPUCo02QXlpPShCgQp49FW76JIZGM1GaC
tXlACu+T1+X8gWjncBYTYuPu8R4mA1qLi2yRzjHJ1cdYqAso6yqHFWt0/jD3L2Oev9tqxdtmDNOh
MRPPtRK4pDE7mMmd3pN4+rQoZAOa354Ba4HQucBYVo9uNK03DRUqVSERopOykdDBrm4RP3M/EL+s
zW1Q2wvk3daGQTTZ76SgfyjzDMKfJVrD9RDExNZbJrzxho0EIXQO4HH5kRtvSQsXOC9autoF4VZu
H8rKTG5FJfaZXMI4pw3nxmQnZs30rWaHwhGg7lOpGBHNehbiByFcfqC4TpQ1osYC4qgkq8caP2eQ
is7q3w9eVOshlc5fYxmqqLTm7tyJk+XpfVfcBhyqUmDgoiTS0PmY76KXQ1iXFqy3IjnESXtHMGac
UZMMp0Jn2bb7MmU+vMV2nt+aoYO02dya1Dk66qSHBLA+lDmyGHpCyFccav0vt7bDpm/Tw6aj83HX
IbSLZji40Bx9alhODi6hTGc2Ks+ZYv1kLQ7sfueH6bL/b3RgUrf6xECNLW6SFxx3OdKwnlAdVL1j
hSgOMgCn7brAw2pXmF/YJv2yLSD25cTasmMuNLkBXCrBN+nMktN8o4JNqgec8R9TzBqJdBaGaWkG
3dVy/Iyyo5dPtqucCtH1HEz61+aaUyjW+aEdatohgFCgP7LpQbDcykYNCA+pvVVL0aZwMkRTkrxY
+GSiLt8UBFXzoYNKwpBNj0EKa55Vf2qlbt4dQz7LXN5iNsdJPv63kA+DrQPJeUlGSkcSXKHGvzeN
p4Iq9WvlkvUoGf5ahExIpzLudBsROdlVmLttvXccB9JsHlVc9jg8a/bPYpeBABnYBSYhhEwFhmXt
0+L3R9Hj5x4ghpH9zoqk5rsquNPDDKAA8unZ0yrduKQvSg88PMujuFaU4FTGVXrkbSAubqHsyCtn
fQSNdR77OeNmrfqQjRL46DVT6HMxtRcDWW2jGCS/n3xZrASsX86avVGfmAtnh34gQIoeAr3MBvOw
BXwDJYgMhmwOsEHkx6bQD2tDP8YmbqHAU3CmijKFES11RvWCmtxKzpNhlOE0MC5IOFc6m7iXevf1
lQWgNV5W4h9WmxkmamoCME5zrLJ4M1t5ZgP3vDnqE4HvXArbwipuSDnOERSEIzkXGXPKNzQrdytH
5487RcVsXP3SKSj9ScNt11lRoWuY962QMqIJ1IppppXauC6UtWJK0F8KdVJDLpDLkiTuSc9VioJY
eTZRip9pz/twtiAcj0Z2T4m+CpwF4lOX4hzVG2Qw6r5eTGT+oWlDG5iCZcCw/78bqpPj8h+VZkog
ETC9QTc2TqrkG082ZgpNZQcLKBOVj/yvYhPv96KnGHOAYLQ0IFmhzH68x9456Ln8TRs1Pv7E5XCh
D+yEa90qzIv5jFufPdKpkkyQ6mVHLbDGcu2W3au6z2vdSYtKiWGDqQuG9a8eYRZ7M9CidZp+irh4
tB3tZVJQkerxl2rDKYm1SQvmNjVem3rzqYzmaNt7/CojjAmJ0B9FTbXDMLP/1TsYWMaVj655zKjK
0afl2kOR0T+jNlHdpTsnpTRexFarR4PvISftGGxlMiDXJgWkWrdP25iplphQ5T3HYE391DN38ZG0
BpS4IuCWPsDyITWVzCz2Xau/NY868EEE88wpB2jIuv7LbgENmkpXhUpNhqxlSWa9c/k92APkS7f+
o1Alq3FKUEsGhxY8OiMRymLB2xRgYXnMUrRvbtF/LitFTjIk3Zvt8tEP3ZJyz2ho8AUEiIWUelWr
5QuAYwXd4RDobeHiTRfJo8i6cMOmf+h7E840EoNKVE24MGZcNKfxYx1+bVzHdDz1F4TiGQ+8w6jb
NPNjotdvnZhhGbksCjATnBHNI4gcTpvSxKGu5s+287vpdS0wMzai5Ve3rgir7ZnCkV9FhJI6dO1c
O4NYTvks3vlKOIz8U2isLdqDETnVUXFXdIKyx+aZ6T+bLiHfxwxVdOrbSLY7UrRFhqglTaQiAo/W
xfmsy451c3mw15ghLKP1vLT7g5gblvXg9fr6UfMxrL7gOYCxP6ZZVJFHEigWFJLc/NzshUeEwNxb
zFciahLfXq2rzkmCQYMN/1af9DZH4L0A4oD1i0iEBbXP7ZARRrY95kBP3Eyl8OlQq//jMiEWP4xT
9a4l4o1yNCFwiOq8WM2fpGZGXurT7oYJNmMlq2aTvKa5/r2xCI82d2Or0xSHKS1BZNTWg7E1VoT9
rQ7irHtjQq1449S0/uIUxlE4+cviFlaQxfCYKI1SCHhbfkvT7mKoxpNl9fV9VObHbZNfEg6al5WM
Y6rlPA8A0AhCI5cqFmgfGaAehovWWy8pzqUzZh/9EEPnQULHisdNBxiawM09Cdco1AYq6jVPsKk2
0WRj3mFOJM/M/540ymTN7ZEbj6zKSw507mi0nFu+80ixV/UMJ6+IlU6w2Jyjns7KBVtg7luW0QcI
mKwLIxL7UoIGNk1yel2rCIGpwASToOoH+J6EOr+B9JtfG4fLKSEIgZnEhUQ4FT+X+bGHzjD4t26E
glJjai7kq7/1SPOzWmFmAYSsBMDUZTLujjer9kueCZO5Xjcf2k571RijRtNAa1Wz8nQ642lRyPBD
QwQIFv+tPxt1v79iT+awaFcQgb41EY/QdyuCHTuTjxagDph4T3VqBCb6Fr/JMXRo8kzZR4EDHbAy
TDfKRhU/DTyrWzdUodCZNRGMa1zbT0tDKJDtiA/sV3/mQtUje4SWi5I6jUxF+d1p/CadZEYAJn4L
8eCDEGLuUbOEVXTix1QLn7Zc36ErchozIvEdrTviLBufGuxDtEMgDpKYsXTM5aFMFve3HUs+IUxC
nWPD2Vq5g6FfeFmdwVBNR680k7e1S5ikOcl/1XDq8z+6ygbEyevveiyJf5np7laqHjN2PovU+oWZ
HquUA9knHd8XpWC6t9KiQGbwXRdXLiBc128E24wZqEI19Ich5fWrkH1cB3i/udMmQdpyXI4t0UFy
ZjNip4+wJFhra/lvHfTKNa6g9DP+vMXj/HtZl5LbRYTAr//YmSUOGoJXbxvcNJA25PGNBAXhHOii
Hsg8e7TQWcsmYV7hxtYZYIzkcIG5lfE8WhkqOYxjYhQ9avDJ142BuGWLEqxrz2VNToUj9G83X0Jh
4N6hNqoU43VeZ3oThmBeVW0USsuroW64WOrY5evtXEazfkZF+EGYCzExtqqB1VqG4HtdOubVqvuK
2B+ddwfbnA4nfBxaQLYsej1kAAhwGoOQxREJdnu12ooAxHQAw9s9Tmw+dzHgI+rJu7rgNtTH4Udd
ypDgK6eSDrFtNCTIDuafeHrXdV0N5+0i2/FLSZHqjmZ2nsE/UF/ydlgAsbU8Pk6N/LCZWZBJwmeH
rhh/oFqD8cSSwr7c/ltI+viNy0tjN5+vZxZeTYjf6AzNq2RJxZqXLeKhbkVIoXNt+M5H/8fRWSw5
jkVB9IsUIYatBZbZxbBRFHSJ9cT09XM0y+mhKlvwbt7Mk0TfXq1lCeZiOlaQexc+XNwtWtiO5MfV
Ca9NJ5xjrCn+vELEKObap9+087OUTzXmdza3Y3P1TTLhXhvZi5m1v5C5Gm9W8fFNqT9j2KyjvT6n
e/ZtakjL2GHRWSfUD7k1/qoD2PuSXZQaf2KNvTXLgoOLmgFM632DAxf7TdkarwlPAc3J2Oco3Zs1
onAULF1MmyZWjA+sbYgpkrUBQKxqEbZMVN2lsbfipJ4ujdl6oseCwhA2L14p8AxNK8PioByl8rvX
WgCJhvTNdItQ3tMNS/nuCeMBIte2QdHsEUj0Y87m1uui/m7Z0tP2jazJap1WbXzq/wZQmwGDOvLF
gieXlnDGaqqgMo6PRpcq+9zIwW+v4DtSDl3VxPcUVQ8WJWd8yoSI8pXFWzTj4QdffxHGIyvJ2f8w
1xFreyOoCSmcXT3+ILCjOSyGCMtlDxAkCsgcXCe7VlkbpqdoQVUxctVvyf7wKiPU4YwjHt/Ri5WF
fmoKRjy2UX+a2R36YU13SNZnBG2cKBarE3aHF2oJuMmNyzjFr2LlwO8gYszTW2kAky1i3bf0BODg
iJ9BYWfQzGzDNf1qs8mJjX7fd9Kh6ngha1ky+w21WG6dJ38MfigieGh2tgZNbWmzL7kqn4Ze0V/Y
p9S76KBJkNXITd7B44mgcJqWt01Kh2ZffyzZacfBny90VlccczkFqKl1sxusZQlLY82gfsFxjF/N
ajmbzVsv1gr4kXUCW2jM3J5CDh5UQ/okhEX7tD7zQuAaZcT8rjUUqcGhHLxRqZLhUNKSHh54VOu1
rXtJshK2y3SFCzUBVm5iAdYGAIO6GId9NiYXPIBViIk5KE3Ik6lF8Cl+qqLVDk0WswGkTZQZLuBl
xHHQYBIbtvqacpl/Gf+m0MnQYHOKvVaTI1ejMXgAruYZpk2vGq1hbtoqS9hI3PIAWdx0iLWbKNOP
arAX2smS4sB1ojAcVq0rSoGKW140yKEstQZ7F8tAcYZF8RrdsW+yNj/1Bj8urttPcrAHS3AAGO3B
ZykWXVS5jndpzGNYLRH7MhMDyTxELCZQ+Hc4hxqCneme7ekLKuuHpknOUTDTyyVmuBjThNpZ6a5X
O9pzuN4aBGdCiYnuWZr62kURsr+k4+Oshj+4FOmx7QFVrkRVQs5CdnoSsmTsu2r6TZtIxb7gHJKy
x9wj976V61yq7fPCQ5mGugEzMM76PHdUzygNzjaWfUDv1V0q5eJjtDzMrOTOVRp/2OtY7tapTu9E
KpmvxCEjonOnUiHDNtMXO9mMqbCKA4eujgM+zE/EONcpdNSHnKKtQqVeoMv5iOij2TWxfCBGxu8N
udVGmnhqZd4AFfk+3NiPiDw42/J+DWJTeuEcuksSxFFpHnFiytKHaeCRtm3KFOb0Qr1cdlaF+aya
uBhMJFruju5kyjHhvFLb7D/uivvkUqzrr1Z6hqVsyaPKvBTFm9rOX9JSaJ9JbFvIFhar4EpRPHOQ
hCtRjLMjFEh0trtMCrKWaXV7mel/y9V0QbNYwUTfF4adrvVbdsa7OctfqF4YcNVYV4cV2XWU4+Oi
YX8HhvsEWO01cXp1L01lcwTgDS13y2kxGRFQnT/s4rPhk3hvIrgzidWS4G7pz25q2EzFLY/NMkgL
pn4Olyng4Vm/6a2fTo3qwvN19lNpJvCGKGQs+gGInlSnfmUpBwP8iacpnF56qoJLg17JFYcDhQ0S
SjtAWmluJM8ekAr1NBa0P3Co4rR0VAGc+3PcH3ruzEfsDGR3AK3PwwDj1kBlMI1hR3mAxvxIuG9E
EWjMqQ3yeQnjkZlAcQgYqt23Rs+rnAMfzmHK7JK1jXlNQY4BWBZkdvaKg2P78ADUGrIa7xugvW6e
5NMZF+pjSTDs1GdKqK94NLXEeei3KB+HG2vH7CcfSl351mto9sj59C1tcWI9VS6ClZ+E2Zyad3ov
AbAQ1d/3dW5c6CN6ngbEtzSf7jADmytcXHfNYeRy1vihbZgiazqZfT5CnfADhmJ1jo0QLKGN5B9D
tmh+eQ0RRy0s1rJJ2rgpnBB3MhyTJQj2dbumsrJieTBTzqDZfKAq8YjWWTgqK5rlWwp/7kQSlzVu
+7lYp1NL4YFtIjTl3PaR7GQQHFRaPiL0um2fRmDhTdHMf7ptxhw3IK83pMwHK9P8Dg8siiVHjfUa
14bKPMxmR626UFkpZ6oHJQ76tfnT4vZTo4UavWb9SuVs8aLt6nEspHR1jD8QWaSjKZmSJ3Q8qzbJ
dk+3kZdbm2cXDO5r1KL/GaLyh9rSL8Nn6ejdEb2ZDHRcN1yUo7UnUpa4nc48nLaROMyEp3yTlXgV
Wwzh/At7BI6HAgCzb8z60RLOm0P0M01LbJRJc1pKa2TJNbEpWm4OixXUfzoanJ5eaDljEC7tjxGq
01m395WcL8Em5LTU74XOIy6xiIpfadxch5UfYz28pgQgspz/tT0jbecbuJ64t1dnSZgUDrvU2HSC
cobYJeRxFzfyeKQjkBSuoww78AZ+r64G0KCO9nIivZNm9L5EzzQ6iqCBgUAtGA28Yobs18Zy5GTN
NTGUHC5m6dRqDOdOG/k5rntP26pnadpgRAUaPE7sfeTY1O9rrIZR85nPhf4AfuyxwALt4UGn3iv3
ktx4KqLkU+4RfTuzPujxxAmtVo62rP+ADvp1ILWvs2PvjG+cATYqorbu7T53Y0yTh6hanhbd3p7v
h2Wh3nRoNBrh8KbNKGhTRqVjhggQrhoGHeEMlAsb9EhsRdEkoTx1phizWa37UDcmejXlPFXx97/z
U5/V6oKi/ssVYLlaU/T855KFQRNPItjkL8sUdOm06B64lyl6SdkS6FRMS1x1OjMuMX2m5Sy6rIAF
KgefIueO+aLl8h7764suevDTULl3pjz/Ss7ECkpSUjcu5Je55V4aIbLvRJ55ccxWOD+ixc24kmGw
2HV7KNXV8s1Cei8MXT9y0iVA3fAmkmnFcWt1Mli6N1TJFdIvjFuJzI824Lm28JTRAIhRexx3kKn4
IhQET7Ni0TqE+SiHbTFi1tSHX7g38LlT63XF4mKMyew2kvaIMRdNlY0dzY38CZSVF1Uxwi7um51g
KeR3I6p9S9TfI5syU5DA2V5PcIMiNjH6PZPvk3nSZaavCGl6M63k5vxv/U1YpxuMWoSNskDL89cu
z54x5mHPERSx2uzTaTUkcjIX1CwWiQK+ZWvKFfYPp2kMtWvNgFd23EjAhBmOi3smpdnJTr8rJD6v
wpXpNXGlXnDws6HNDpHa/GT4Zm6IHwOCJ0O7hWVgUPJ5Z6mluHIRc9YCfZ+h5PBZNK2rsLjFFJyC
U4nat1ZQn5JOhrsoSoTPBI+c2sQ6I3gnAhnbBt0lX+z/ZHfVK+Io64z4MyDcJTEut9mWv9hiwbTc
/ETlIC9hHeuXVhDwqHu/LnAAAoIe99bMydkuSSVXL+gP+jmuodxOUjG4eVnfiKLDQGy6FwLr2t6U
mtg31uaZx4u+GxhAvcr6sFVWqgnDQqjoN/xS0RVrzypmSP0qJy6H7Kq+2rSH0aDkxVxKrjZvxJT0
MPSewZmJwQ97LuTkY9oW1N2I2adedPUiFu1IwKD4dfhpTaedFGKFOyJNAK+FfhqkymchGoUdoJBh
cXwOfdCXDbF42Gkwa2vRa8UWOZysyqV8hsJR2Vq5F/I8GPL6PAnmAIL4GTHoPbl3ZA829QhIUAHy
QvimBA/fjjhwOTDwcb4c45bEQZyW/+YpI6S7UJeip9VlNYpPehDKvZPU01FlgbRshdNb8/TQrxgf
7zXFOBfZsjBjqnaoRzE9XwaRL2pN76OSrIdZ1B+sjBbk3b85wY0MgRELCLnxmenEHTuxX9K0pfvK
BYRunOThAS77dHdIFgCnBpFmZVFFTyUh6XTsMDrjGFzB6a4mGrCIUbab5tBFK6K7kvb0cQ26zzGe
ojx9Bg20wcsZEpDEayb0V3NalRNO11IGptsNrLXZMaWUYeD+b/LYPrZCG28NGD8u7eGw0LDuFhyF
7kM7Heh8Nk4LuJCdVr3mtmKeOFB4SVGZ4f8VjTR6L346YMLMNmZ8BRiFjZ3gFT8+QI2QjlWnSdQR
Y3UwRSQ8betsades4dpD24naxVXx7x5WOrlcFRB2MI8wcRIk0RNK6H0hxRLOC8UONI93YVfbSBaJ
M4fdgoK2jWf+yOrI7Qe5xJZHk30khj+O4OuJOKp8ImXynStZHrQrVqJdsTWJ2whRnty20ol9Exts
B9QERJxPs6/pfpmdnzRaDAYzo3aXfrX3mikUj8m1wsuzAtbKyBgqemTcutQ6fhFmzw8joWoKYMyL
ptTNflTIWciowX5dDiYeYX2+EcIkP5tE8U9jUQHEc6+3i+e5LLXHVG/DTE3jt6WK1XMuyEz9/5dR
q9h7x6kFGwf+rsGoyYkqp3GKxw42a0lckno0gFPr44leviNlluI4JPZFkhIcD4K5oBRRfBSR5o0b
EH+l6VdKtD/4F2nQGweNJvegjsT7jHGM9rXui1af1EMY5OU7mstyWyjF6xFQjmrL2EKJWx8o9b7p
e/nFYtPplqt2jKhvQ8epyPW7NJwIsLhG58EMR5hcqFKqOUARfKNfrbBoxIQqG/tDSt1bMpjeOMby
A43a1U0eEriiinSam+I537i1vU4CarB4VsOhpW5BuhDyspiQTutY9K+2xTKfVZvJCkRMGI/grZaX
hnbWbVwCcLq06rFjxl7mymH4TF2bHksEhiq+quAK4+yzb9ruJgtqbfvMfMmbt9T+WKC8lvZzjC6x
oo1YFScEQQCPQVE3H+K2PI+WfQFlGOoKbQfiA4h5KI8rdp3yxHlkH2PJbeznKYqwPKTk7RxInSSp
Os6DFt8m/Wctm1J12pe0J9DUhqdw81g7O4JRLzUmgHW2PTPBE6Iee569suI8K6z4ugFqANV189Y9
qBHlmVvS3+wI5jelW3ZD17uQiV+j/gSB0lLjg0QThdymR6W4Arf2ehauVkMssmRjMffaqRtJFGAV
QIA6V2TYxBp7Jb+Rmpmu3bw5KGANAA6M5scGE/dM+c500zL8TvV1Sr/tXvcbVQobumci1p8SSCtl
+ZBsZCaKXkdO37OxEOcTAfpxOMkrQmH7kRjciUtSU2P2XJoqC2L2EgMjFOY5GY7KAO+iartzTcks
owexjC+pMR/57j2jt/xRf5NBQspN7xYUjADVu7OwB2LXvygSrmc95ne+Sa9xpj4N8YthVHu4WD7l
75H0XUPdC4keVOmburzH4H2seEIfZYyQmBcadv3MVBotDw1rQgF7u/8riWricgaD4C7thKtq9qgb
xB1Mc9D8bdlPRQOsgWBO5HUj/C5HerEU3Fv5BdBBkRHFzz5pAidlXu/iHm/DaruM9zGeKrzHTjPs
JFEHK3JIYTNeDEe+Y7cf4V/TNJHRJgySxmUD8QY4cDdi35bor+s1nATVnW0Oie0r9togJxvPCWiW
P8i5QXXlqMxJz3GeauITdXlSkNLgS7BPQnpP8H3QdG9OfqPRBOkNBqZvXaCCsJDt/VTcSr28zOsn
bde4EF2ap/ewXF2Zj3E1A6msD5lFvxFamBVxVCaYigB2wWC5XwEyrFjQ16Zws+4nQmpxeA2P1VNB
A0mPLbDE7adHeytvP3Fw+KTKgmSOXmp13I+gvPppJ0UMnLoZAC1blS+d1XONHpqv/1JhnlSFOjDj
wkZfogpuYO2njoRL24T7np9lmZ4GNkB2TJtVvUl2bm5T1xypvlZF5wQWGsVE2MrEITf1oE6OdXoi
ZRaaGuev+R3XeRhz+geewVlHOwgsG6P5HTdPufLVG+u+Lx+pdtzlzrPa/+uM9Ffjmq2yH4Mgk1wf
gb0ZjGhm/1XLJ2kq8BO14cBHZT4x/HqgMNziQv/cQQCYgdi1UwiOsGFkt3BoueDon68asAjnlGsp
Ny2W99l+ItgWZ75ExlR1HoZu+Cgo+JsRCVhnh8u00Kr42hc/OL53JHxlFsJpfZPLS91TZUO8IFHZ
6qfXfAMijNzoxmdXPZd4VmAdQ+q6Fe0r+LAQ18dVNo4yFtWoutui3ivFwqrl0khHbhA3z89EINxR
nd3yWafcZl1af0yFGxWK25kHu6ANLKw2YXSGIzy8b2vwOD9LbChxb8rGpYv2bJKxvB7zOT9aOOFL
h/ddhwzGz5YQlm6IWKYjFtMvbKhp2l8mLAjlFIystMdVdhXpjPtvX22lAAPmWbS+5o1mLLfYl9gc
KnKVCt9HaGP7zHgsSgSNB5XYehdmcMmb5WdbB/bjR9MPrz0JJGdaPAVd1Bo8co+hhEcY86ZHoDNg
uen1yUr7yxtZ5Ebvdxqa+TzQkKyO/jwwSVVgPdp/KdsIB1E2dq4UMO5sAYRwyj3ZONGVsath6tHC
RgTtMrUWle/GrmNngfKAZEwY1PSLiTAnxuf8CrzkaA23NuKmK5KL1RyoKuxJ06rLDS4PWYVhp3CC
HDO/hYZktMe+QEykclj0qiucNBhKNsIx43gXDEA0SVXygA+6UUe2AHuR+9U/TkCuyTZATuQdr3dW
PHzfXVDI1BDQdroDQDpgnSojiBIAR7AsNlP/WCXiIQX7x5vanVKcBBr2q/xGwxifenfkmOs6JGJi
rUWqZChhsboUyeFhXrIH0sx7meEGCwJG/Rbi2a3G2IqZxDPwK8UOSh1B6Mj8oFDGJfy6i9nWQ0ra
ieShhF8/jZGvYzPNsGarnK8ITLBv6N02/afMzxt6IgNrxXKNDUhQAdPrWk5/ls+VNrNkqrGUFsqP
HPH/qd4aJQsq+qb0jtQIPTJtww6U3HoWzYwTD0B9dqYG0ZTnVpU8wDBgKPHWOAoKuukxgdB+sXlg
0C8WNHsB+JvFmK7ATZHAYv1u2QSC4RehdQdqSoM+Vw429pFJeZNJyVAUNcZPkpW5UluTxDcvjv1U
pj1p7W7/uIXDzeXeVrwbNOkFkgRbKV4i9g5L2MSrdt18WcekNPxMTy7tttXabFbDFM54fbDsTUD3
RIoLpCxDICQ7JPp9C7ALADmNruVTXAxHZmQ3Uy8lsQNGYr7im3Y3KAPYVvcZmIaATQYjuPEw8hif
uamX7sjSdig7MlGFJ6kCl8rIuZUBje6phIZYttBvsvSOWcsiCj1U+2Y5FBX7McCx7P9RwJ7j/jo0
P1H3o01vaYt+92LN8hNmtSCJ2b0wtvdJ5A2CMHyyfOuLw19TMvFnjJjJuU3F2BKlmp5bqudlLI4C
7UN+LPgdde7UpENPP6mreFKMezUdpw7F2ShPnXbDM7fRqPwyurd19mBXwNqjE7hxn44Wr0rqcx5Z
e472xyoNa0N+T83f1NTd3o3sB7u7mhiSKsvBvTbD+pxcW22oSuWuYcVCqSU/Lof9oQm1HoGaRjMN
Qpx4UfsTrsowtgtM9UhmMDbtH726KNVwsKCvmEURKEMFUynhHJDtQBm0+rWriaCmGUTY3o+53XIr
uqs87pPSukIM+0hU6By5Q3zleyjQoTeq6YLp5lIiOBNFp+MkyPPlodNVWoyo3ZiP7XyIUIZrDW9V
dO30HKP2n7RqLrulU9G+q90/HbRPjL45JhLmjfdCrYJZmx7uJXkqoLCWmiOEb3lfEsLiamTYywmJ
LrzGu0fQ454yWgfNiH3LRhDBAsBT3Z6S/WLsZRXCf/retJybsB8gsPW3TkfXmDHMzW9xznMKP9i2
nYQecmHY9BXa1/D6l36TEUZsA9G3Cu8xcRCZ7nM9/WwweyXWDsw/gbz8MYqfqkE8qE3KDOL0QTVt
oRKHO0Q/5dycRvRnyy8pylOTacd2fZ/M50L/nSJMihKwHbh34N4EDFVrfagq+2Fyqt1sS34cSb96
3JzKld2q9IJHndpSlIlS+5UkjF1GifaDCXhCUAOc8EIjTe0QB9bZRhDBYs7hHbnQEkWZrkwa10yV
c5NIF1MnJz6fEkv/pK8ZRAg765nnuimfhVBJGk47qDCchznic+4i9Jcn7c3O4tO85O+4qTidQuzU
OfPr1rP+uGBZXBbOO6D9sI9I2St3hafazVngh9LM9mFNYsTPAls3SkKkeI7F/N10T9GaIwuJJ1C4
2EI13AWY9VQaNabkbOvrsTHbPYlMwzi3RnIQ83Ig9tNrRCBWiXv/zKCyX4QSShALs1ubFEERNnJO
BbxxhmPqxyUHwsiOv9NMvlkoBayoDsBH963+3jtXJ+l2kMx2FtO+4Ijh1BLvQFY4o20END/uB/5J
Iw+dHhOf04Q9C0o6m7wk3rbTHYA76WfdjFJUJpNu32jLdeQVWrI3lnA1Or9WUYW3g4XUsW8XryYt
95lAA1KCCB8GF4tGS9yoQeL8lkhB17r6XFTVE6hTX2b4K3USllzuMlQjcwRdph5n/SALB78nP0uW
p6G1hLYBE0kafBodgPU9Z+P4HAEF2uZNGfpr5wrZRC6HckLfwICavIFAhwN9MjeEfA6BkzdVt9HS
AkNfdz3G6r54z7Yftb+DM2OtnEDva4C91bFrDC+aTLyitZhyzds6PG6OEGX8Mi3tZGy7xfhz0Zg+
h9mrrQdjJau9kFXD5/xelRnP8sW1UfBSExMI41J3qYnaRpl51FIOpPR699cCzGNu3scFUi2rfUd6
q2FlEK8JePys4uRIYq/a7VvHIkonydcBayJqUNXlAcndp6kpVKEHZzyHF+mySuPTNFePaR4xZ4BC
X6tAB5ebNF0orCkYKE6wUbHT6LMlRmKVFM6puOctvmvgG78tFGAIOd4E1rtr0uPcgY6a9mvaBgrx
Hzv9AFh5jtH3uvUwTKwV9XvXPbbtw4Z/gTAs6XdLu64MSLgWCijsM8fkxPSzeesYIwnEor+RpZsp
YKzbfhUxAQNkyjdgq8oiChe2nK2vjo7/ZsCSVYA1lnHpyroASYSBLrPskCe0P3Oa4BhXcZKm5Mld
NlIcu7yU301VDuWi7BLugZpnA2JQoKqxN2WvQjH2sYYZP3mJqOeTFAgjD0zqbrvPzLdR2dtxdbF6
oKyk9u1zzlHFqR+IsE7DF+/RbMsWkHgk2xnjQ214yvF59rh14uFfWxsclFgLJiYBz19Zmgl2gQBl
VlcQoofZj/Ogan9K/M4jXWdKXvtd/YD99mBr2w4VV9sEEmEHtHhXQE3AmDVlRyZG30GQHcQt7Wtg
bTjgF8+gtyE1Kjdu27sih6wrodIfibWcGt5kXVoGHHGA0rlsYd458ONXVjS8ZgGE0oMZndMt9ypP
VywGQCPsIyev1IigUxDJrkuv0z9MxGFZuiokFuZYcCR07mx2WQkrAmvWSZPk02ipHPI4p66PsXLU
IE7JbHKoZPOQCYM+ubN403dt53dgjdVE8ix+M9xrLJqroI3CCRpwDLhy6R8ZE9TGBOx1WFRzl8qL
29b5sxrfgUTkLduWqwATEZmfZDewCUK6KOq3YcYB8jiI+GSygWLV41bNqbOJHpKqL/KgSclCvEVa
z7BuUUzWBeV2kNEB+cZULaPP9OUXiNjPWT+ZTHRFFYUqyR+r0cMphuyN9FkL62tl1BurKnTYw1oC
ihg6izgKklM1Whrsnd68O1DVuN4SJyFYw42yVLy7r5b8V0txKJWAQg94YKpSCTqHYxLPXNt8jLun
vCSJTQl1YgXsILPynykBQ/nJk0/hHKZW3ICpeBGCf7siUE2oPMNtVHjo+7X9FSvyAbjQrgTqWXRk
LTwRe7k0uEq7rdtsF3EK5NIhb899H1rpWeE4OYIVFGLG8QoMjn0mlJXEDBOWBKymAmNsvbVTQMyP
+2awwbg6X0W6PK9qHwxk7uo8Gi55NZ51iTOYabRnAcTTnfQRiNIgP2ntrzGOWQAZ4BipcKO0aW58
R1bGYKwhbziT0V1BLVDfAnkj32QW45gClaAwwXnJDX0AP8u6GJoe4kyUxwejnsKx5ws2F5qwZzsB
q9iRlxi0TPbqLZJVWkl+hmeFuk9pcodPMdHy/RzrT3ndpIeGSHSKAcNfspKm9NzWwy5Rn+a2m274
LisfPxddpAiOWqbHPFHxcGLkmfBx7ChLk/2uLH/hKow8y8uvtBEoQxoSi8YGjTara4Rd4RY32dXW
sms8zrS5DSh05WijR2p4dCavhgEaDhhWDyvrJr3UbM9xlreCX/CCbPfabX6CsvXKXEqPOYsYlvjb
LEiiunGan0Fg40lJXevxklwgYL1WE+HF3m6Gk5QhGsN2PehmF1grY59VpPZLhkq5H3Q6aEzReabJ
zOD0mk+s/Dan5hyCkyGzPo5VmHLlGJ1DuMF5Y9/wOFZAfWRFfkHOf6VwAisUbRCQtQaBSbQvnxWT
cZyvW6w2YYYZ71tl9d91M6G+RTWcfOuFKYEechoUayRQP01H+r27aKYN7ZLo8rhX+3S4bWkGyghJ
YUBWh4tAD1DUP+bzCOxZAA8eZJ6J5aT/KZjSr0DjNTOCjc+zPwIW0VvrcmWRr2Qr6Nhp/of/ezji
X0zcKtKG/TwT0FIKRXtA4v6OkvahN636pwDhDGHrYAxKeRgLzjZjlrBPMhJ/4R0ufgVA3XByGGyp
ErzbwLwmRVOp2/5oDYBF+6Xhp2onVG6xrWtMevpMkPG7zlvS5J9iSSymVuK0arLWPkQKZ5L+KRGp
h4rfFFQudgC1PDrIrwJCon7LDKjJq1QxvWYQfNohQ6RVK9dM48z7SjQOL5POeG6NAF5pOFlNcS9z
PLcrWIsfkXdOqIzSP6zezKdsa2iRjd7rKeOdBHcG4Lr5LhsLL0iCXDwaHkwj5qGjpcgxmMkmVZ7c
emW70eXdvyRxtoPPyGtlXvxaViWPFQ/7nyUNclviO6SbmJgRKMn1ycbLtl0Xzejo4aoDqCsVhzYj
M3qZJFhcRlwc7cSkVFQCVY0soRjpK55w66iT6R1Slstrk/5Y6rtCmR9nYV5CUntRFnPea2uh7hZs
VCN+TrDUQDHb/KALJGiqqBHkAXNphvmsO1N5XRTrUtTdkR5tnn7kcUWtoBtCId+NtBxxztIx6vb5
EGS1spLH5705J6aC5JDTylsR/MOJMPXJFzhwHljzJM5q/z5CEI+06bvQmtBOefM1asybXTrhPaUU
uT2siIpOZwXDql2kptlrwEQ0ozguw4pHGMKaiQVWu2lJg2j6UOadR/TuKNIXmruPijr4OabXeCyC
1tLgV3y3pgZpUsHUlPkKti3YAZYK10D9ZwCcbdWaJjxipYxu2bWCL+MmAkQhL+iQ2JHPeT3QEXyz
+AnphpT0EtS816hKxH/Pa1u8EBwJMJCDwqVghrW4JFePRvooUueb+bgEU2LKgjzW96z/0P6AivpZ
beoFF5aTTeRq9jk+7bUmvvBl2TelxbrqHGl4YClR7uJqeDOTfA9JilxP41njW7wuodqBTI5+UNOe
80iETWqdWoXiEH9pG5cgUZB2ER8tmy2YoHlO/srUTmki750uD0ZKAkznbvb9XlVfmvUvV79m/J4T
WKqaITJCP44QrJVmcQk8X5WPsub0cJUc29eUV53QzAzuffuYKnSW2n7tZA5lw6XdG4Qgtb08fOXo
LtAYkcHZt+bUMuQj1VnZfUVk0BImC5CDWesnPPxWwv+y9gcaAjs6b6cZKxfzRcrgl7b4jvPuqOjP
eQIIBzvVxMdN7I6En/M4ItvkOdtBTOJDNe+gbR61bKfan1a5r7KDafiF46bRg9a+zjatq8GQbNjt
38peDzUkMbpsGFayc4FaJTG4paUfc2qooDfa6XwvlPM63ECyuHFdufXUuIsGpH54UHXjPmkvtkMd
3PP/qq8VwspAi2HF3HLY3PwU9mC6TvQ4klMxcg1HB2bSZb7k5eqlceRa5pMtrmrZYIpYj3oP9Sav
LhW4+4WaOsAxEAeehrBCYswTSt/AiSYaxulKPTSYOxjNimgihsYOjttAzi4M2ow8gOG5LxFR8JDR
N5RQCh1Zbp1Ih9XBfYMNTNcsrnbs59IBmMdtEWtIPIbNU+nlOqMJR/zyJ9PfqBZhFgRz1sM/CczJ
wSLhczMNRueO+WeGT6nQ3kjL7zVGjA6T8q6VZFY/GpR1IKPoi2O/F2wv1oVcp4HMyjGgZLhRzjON
7Byy/Vg/DwuKhq08rrkdONPwr2aIrzAzFSQDjgPM3hE9CQqnO7NrzjFIzqeu/ICxsE44kuwjlgtC
dZtDDxs8bcw4GitXCAx10D+dAfE70AsSnfUXsJpNOhoeleEmcHtOPXAS6l0mHF5Z7dks7sriguvJ
NsgXJNwjsaeLcI3uSUrbQ8aF3NKpOLEr2tO5AsUXkecq7IfUpCOCFBaVAjs+rTTec4a25osiobqs
T1f2A4+iebPqRxWbJRBKV9I+WvBerUb8CYOZHWGiPkjULwK+Z/P7mrGpA1RFzTyye/Wb8QCdOwjS
KXcUZlf5S+KEVww9L8pPCb9TX/DixL45jyTzWWY4ONmFcjWVr6b4LLlF5GiPzchVVUH1ieI2QD5o
YJEmfvbLUHw0ihE4nF9mAVIEUShTcXU1QGcKTlz2jxyTdUGTkPPEZ31LSWwLjZjbySAIAy2izbYS
C+Upt2W+HMEU0p6apLutWxte6Vz6zLr2zEurHJ//4+g8liNHsiX6RTCDFtsUSKTWZJIbGEURWiOg
vr4PevHmzYxVT5GZQMQV7sf17A73z+WeYe4MwijCL1fK6Fufndr9KlV1ARYcNskusoZHnSqbGLYT
3cWibv1XF+dLIxlI6gx/OzV8t+I5bYb5Dh9i71BShRp6otESfwM44igjsQgsib+3BkC8vlVxi2nK
whyaFdlBVx+DrTxdukZbi1z/hGx+bWcqJhVdeLIC27WUNYvzmy1w0PnOMm9URCq47eKFyXy+q4bD
6MTUOn3+/6qoqyX8SFyDdkltio8gbZ8CcSOgl/cEYY6ifnVK8d3BRU7b9JRndIjcqVkgZsY8+6Vo
F2qfqvJulsHF/FLaa435zG9+U2nva+G33si7Ro2wHNsfvTS46jQflclHPBD2wyfDAf7RCIZN1LQW
T/Ns82Ud0gGV97Ma8VtyyXFxs79l6F/T0HShjU2o2AVRtBIBgh2HYXpZOjzC5jZw9I0A9unI5baq
2cjo86LkQ1ZSFMbje58mD9EUN6m3PJm3Lte+GmgUhiroWOz9NHwpAlSPBjWq6LcR3G3y5lemPVGx
LORF8dsfGhNO7zJdk28t/AzhbblQLJvdMlnVISjr8lZjz1NrFPwiPGdOyD/RbssQVFS1l2bvHN5b
NR4eaPJ2TimW1eHREz1d0+TInXQxlQm/nLYs5TUfgWQRG3bOWBiy08JwsS9K4+GP7IjGbwpDhf54
1YIcshmqw5djBa5PlOZsWO36VEsdUUkRBWu74BmCOxfOZMYS5RD/p3Oem+jhFW57GXdLoP9DRZBj
pUeBp0zn0Flq/jqojlq8k5uP1LGvcrRxxhsScOrZSNlPtQlPV/FiYPzFIURLEHLMTsXPhffNHcMn
uUMrlMR7YVobKftrc8WbX4oueg/Lu4FjJwdqFWQax/0ZoSp8C2NcAzYyoCges+xcVy4LEGRsluJZ
CeTnFeZxs8LrBCdScHeSpNfKWG1WsHmxEllcJJrL0QgSlXUWblZyCzQANNf4jcMbx7oEZB0rjMHs
EgUkt9jSkjdUrjlqYbIK7iyGzQOPQG0spDf116lc4AZrgiBksVSp85K7gwh0ER0QnLCRVrfIIeq/
WFOfqWoA2mLor8IdcTDC22BJhMJeubzERG+b3HZWDSivzlhSNta1zfTlT8omMLTlrarwzWC6XeNb
l6utHZZL0gO2aYGZSvQMQbnrRbrNEuSUkF4NJVgpjEocFj/cKAwK+tIj3i9to1WEH93j81COtApo
Qodngnp+hZo0rZe+v8gu2l/+NaLHPxeoMQGMSLtoO26bx/DEcDolK5tSuFxVH0wFHOTM3fIjeBUP
XrdZcXxxttUF9O4CS8uISfGGnBhPtp4+AnQLPTc53+M5hTPQZUiIupHUt5TZCZ4ltonUkiOLs0H5
jvyC0bnV/UndSvvsWd5Wq2np7BAKiId+ULiFVCzPBJ0tnX80HA6EdiSmTD5YjgAh+c0uSOowz9H4
5dI77HNWu8q41qujeS8wwtgbvrY22Q0lN+uiXpdYRHGWow6YjgNy4BFo+yL/G19QCdAp47ugDJ2w
w+drR/vIZueKx9wX7XCwwI2b2zbiN55diqAFtQLPPT9aNxHMww/Ij4LnXExuxYow3ZFR16b8TKgO
Md65frmSijueGuQBeDj74JDKa0ch35Vmo9vpAcm4+yzcc/uV45aiOGiZG3tSuUclhA5GwDfaFdDq
+AIhw3Ntvgq3PWKSUP1FY/1i8rX+kQeHYraAMtZ7bE4Yo7Dfg4RXTSeFdXpwrKzv2mZyOuxNAY9o
VcHD2aJ2VYzTqD3ZKgfpQ27uWuka1bPm7qIZDe7lZ6F7hn0QxjkptkFybip+hAHNOswccfYbbo/j
0wh4E97l2M0Mr0UVABiDqs3nFzXvgn9XqDdpOGbQ6k1kwMqPn7rSX9m6qgyMb90Ei/DGSYRAmjEb
Bj6KwWiJYh0VG9uW5EdBqQgEyF4/URY0+pNmoGUybR0p/FCcNAYH1saAqrxhe2BnRx09Ph5kaE3T
Ev+NzhgMqaay8RMCEelQ3SR1cW9X6sFgyxk9FX8dJx6aTr3dVKmrNluoNn314KDg8fYxRPCckRTE
4oKJWfANJtsPUfDw2JOm4ubawxbLNt5ayma899lynPb9u8pIPkSZcjKkda+T2NQhxF45nwlnLV4D
PGjag0ckL/d8u03LP3z0u01dwLFk2cVJ65nlceJ1CfyjgYJ6k9VbHmJUaIzDr+l7iDoh3tb1/Ctp
JCC+T0Td2UtjUxmcquGXIR/NYW8V+6bxZGlnE4ma7jjVFXsZr6h9xlnbOM8lctJYxju/kBzSxp0m
crMyIPv6pgp+JmupFFwW5XWyVnaJO2tljpheNirxQMk2L/5SbaepOzA7PhTT6Vy1ax1kyR8fBd8h
92S1tpPlYKw08wS3ha+n3Q4ntL8liqRwoztUZuBgww0zxFw99+plOC1lsAbE2zNm4znJN8q0Lutf
JtkWBLl2WweAIdcxKAxOoZhVwLrD6I1S7kjJyULWx9afLzW+LzYHzTuBHzFlKAgUxHoF28hl2d0b
yhnnl3JQb1i7sdJeAct1qoVMNZTgjFpUZ4yHwTmFj90dsW+x8OYJ8H+6z4n8jwQK1pLELILpS1R6
KqQ0FhcIdHHFLWfGkQ7Lk7nKrkOoTpia4oJ6q2mHEDMYORFe2LDPyR1fldrs+ed8xJYU9IvaZJ6y
Qn1jvkt/ETfKtAUVQQG/bjuALJuUG7G489bwq5NL022Y6+dwQ1O+wbdSc+PPGeP30iDJOTvkejJV
CrHpFP38G+iX8YI4WL5mwIN8uuTc1Hhh2VihVHi0vbltGeFx2JHyZVSom+7DQF8o03YzFQKgr15n
QUkn3SwCIdAP4WOBLbCxOk+tjxWiI8xHMgrmZ65uWLlFYmdzBvOCpHAKiN0kuXJVK8eRUVokn1oO
GX286ywzjfXASF7HdOPFxaZuOD5WgA+SS7/60OgKF0mwD/iwXtngchCr/jYLVikSw+EC5oxtSkVe
urhObGXYWtU75olOtWQ+QHypo25ME742lIOQt/tA0Czv4YgMd1hZ07rKcIgxmFj0h9mzNa2Jxc6J
cypk6Kyc2C7euTS8hrQQAHGQ2KxUFFPdJvoYnOXoHPuICs9DyumT0qmvUKq08lIrcX+uAssDyVOC
HyHAInFVsQgezNeqH4XouifvGAUcnywIxcrmJF1p9UELzw0PDoPt7OZ85eNSlEhkcMudyZRK5vNg
adaM+Em381CrSbEXIot3Ti3IZQyB5RKkWBV8EeVoEnSm7krZ41crwnWirwtYBOzy//XKip9vhAHH
quYzQCZ5l+qTfjGwj4FDYVFJzKTB3b6qv5KI1cSWFgoxKy4e/UX0DPUSdya4oFZ/5cWPXK26+kbU
TMcfqdf9b0PmDfXJmteJ14Kvrdny8BBFkn6Fpwn5GZsIsv6a+bSFayL3+4SverpAixh1hlCkEC7E
QUruJr+mWLJYYR1X1NvE37HIMOkhePR9+6w7O6DyzG3bdWZ5HNQGwQXSOwP7IUN568Zs8MtFi192
wa5uOHEaDAxdBLbuG3BBlqBYuw4qkoF2Z0CWkvz30fIQ4umj22j/JtIKIizd5+4PXx70gJ+iXtnt
ZnS+bGvbgGbXITzUXlMRjNTftXwftgfGWLHM5BKEEtIyL0FQUFt3Jm/ak+OiP3MzZ/g+Iq84a2+F
8ZNZ32Pt9TiCm5IRN/+jAvQX8g8gLhBR7W2BostCe+/WsHFqz/R3lb3pWHBTq6PUmI7YMVl69lwL
WbrUkY9j31iojDPWvENcsdjLGmgM2JnQhU8LeoGCdwUFjDFXieq0x4/FkYY+tQK+whGJ9ZX6WF0m
L0pqcS5P1nXGQG7Nl7ZriVWK+2U6IYyE0XCTLB74NSQwOijqEguA1yWwqT/Q/61S+UyBKjrmP1jC
F8yK8/IfRUlk/WCt4NbhzZeyFVlnibNNyvPUgL6lYXAtk8wpsCrrnh2i/4X1dinI5DgTdcH2nOsr
YdBOxrjLvU1Fj7ixde5J/IQBFS7VFyQ4s2cquAfvUXPfKUfsCgEDk25Vpysj39WIF/L+oJOlgZCD
OLW+PZbhWRluUozut+RcJ0YE16hFjaQeYjQpjwkZ/ASzN7BcHjPqqoIWEghzMeyx9hBjy3vBccdL
V554/KyeztIDHQagBp0Y3KtNUB9DmYzKmSfBQ2c9ebJ2xZCzCoAmNZevPFZhvqGgpQKILibT/5fu
LLpdciA5koODf2XcQinDS65qrNKefb8jS4OFzNbELIhz21pr8/qQ+fJSw8MTQGEib5fT5wBTFKiP
kqwLFgLRjyNW4AVIRQp+hxO3Q3WZsvvYw5yVL1JJXAKyGji0NLesmGVpEZHJVPvDNnTkbVBGOzEJ
L4BOO5SEKtOcog1EYotupFqbrFXNVr7NaR6j8Y9Lu497pAqEwogXKeFUZRZx4Y/IRoPVn6UeGV66
1Rm7MCXRFG85T7TBdNJKRkdoKzMojcGWxEiUDDzGYcgJB3J3eeYKuVpMuoSs+tGUxGMYOIKdfCVb
hHZLaLTpEER3gfG5qi5jdR4HQZ9xzItvAmk43tHZhdeak73IP7V6WufjV4p9G61n/tlw8o7kT8Wk
PEiKjfoFgYzyaTQtOOvStQs+505Zy8gL+q3BUKwElZCImK8+pc6AvYb9KLE4VnhZqtPE6a93r9Zq
IRPp24b4KKNil9UrxyEdsbMg3DCuAbGA8cSkScP1WBsXO4UaxINgDcycU2vRCwIMp0PKxIcVb90x
yZYAogeu0FHArfTqHAl2Wb98yG3CWT49I/Unr0mdCAi3rr50CC5NmSyzrmf2BY2POo7vrmH2GVwa
+V1TsWJ9P/P0ohvAClgw/jT6kYm93312pbFoHUZ7lwHYVFq9ZO2TbCz07rcpfEP04RKIeEtRHUOc
NL2he0/1inFnYAADmWPCddqdkApVtISPjWQpGMVkbEVFgpRhE6Gg9zehDOaGhVut4PixdYd6Hy99
Fwo30GkM1JjTWbFzL3DYuEhDk7H76nPyzQbqQJszsRVIWQbc7LKzkpKBYwZbH6IrkurZtayris1d
zYCW3eNfk7MbajvVszJOJXMCc0XtgcotkdhOwfnQKkgBFSvKahkoNWWcbzMWQ/1OIPckxVxXvkQz
PrIcJUB7mRib0EyTnQQRldV/eRhMHr3gENniLYLqEjiGjwrEuPojfgXDv5NwESAEltjOm3DWKtTd
pmOjr1Kt9+Z/Bs9tRJIk/fN17ViYiefbfAeB3GNypIWImvcCKUUhMlaytgJLS7noeYvRUFv7A+Ot
1uzWWVQ+DU4l4pPwMW9FoX/geuvohjrX0JxtOtanUug/tRRcSYJdO6a/UVoGBtFE9zMbrKZRC9eA
ULB6vBUtbnS/aPeyHTwyJYmX+o1CW6+g4E4SObyNxWBslJ2LcLI/s7G+OzJN41xzuzHdY8beKlX7
r/UNzOS0ESWrrzy3lv0YYk9QaTXVXZPGH6UcaKxe5lDB4uB3Giqb0ibIdzioCiSB+nfgzDTKYkIp
lECdVJ3fKpO+45LBfUGKF/oN/D1OW4DrClC72CZhf0W788muZb8wx7TdBms8GDh2V+kxH5Kb7Pcx
C/B4D2YDz2dD0dCSMKCWDPxAputuZ0mukICHKYZuMm9lYEMQNNr4uRYaOJ1TTdRApPCHV+Gs8d7U
Sb1PIKfl1K547VlD4tddIXGU0Z+PxJnppFx13QAkiM9RUR+yHl7TwnpPBiiCAh8ByIe9yLKbJov9
rA6mSK5shQT1OMDiXu8dmXVEpXhDEP6iSYdVDiCQESGEtZrIG5w1BzaAJ7JJMFtzuIAVJR3Z1rpt
2B8NhmwVMVSGz6dfWCZPf7aXcvOkOuKfWfP+W9Jr8G/VONe57UWNwYoHjPrhnE9GvCOlfpfaSLcH
we+Xrg3GoHls/g21sW/h/EpWf22gOC/sgVMl7/YKiRsJcuKEL0+wus0Z7U7TuWQ5FCvapqmtb4CC
WFgIrIHUhcKpSLDTMNZP/PRbWP57wqm7CBFw8SO6UFwfgPOPyiTx3pj5FiIA+8NipzWBayjRtnRI
aQlB0jIYDG6GQMYq/hh5Hn19OIrRvuMj1dr2CjidrAsJxJtPb6nS4/MYeWuNho7Sw7PZbsrAbzXG
zFq6ov2YnDM027utML6u9U3dcsXO07GIfIOSOWN7E+WuKthqWtmxDo1N0u3rsfOSrDlrGk5Kw3lG
in+s4pc2oyDntb+G2hjzV9ZGXqQ9ag0bdsuEIqNd6xiUxYcE2aQNLW6kGDMJJJ9DbmP0Z4LER7Ki
CsqZa5dlzBxTFEKvIf5O+s8p7uCNH3LtB+4mnKhp0bDyhfLk9S1BSRNzLTaE+LRQpOas07PBWJcU
IFGDaJRKvMMupZYD4UQ2/hJ/GWNIq2ZZAleKXn2VaMcaPhclklblEOJZYruTsmYEhEZMJjqtmPn4
1JhLIcdLX8qX8rhTSHOLfq3go26wPdEpc5i5ElIzqINsZRpAJsirlWIpOGaDpFgP/au2PzX7E/QZ
UeNrO7yXyQehB4x6evosFJlddmiaCKGhvmpEcKgjDpg23abgtYP2rM6xljpwIr/ZxJnh5iDICsGs
UibJrDYhxkIGINlB6RxWwaS0EdxKKJqrQrHWgfbwArQlHJTxBybXwng2oj0VWuBGxmeeo0ZuHEa/
f2AwydwJN3AN10SdoOHU1qpf8qohZAeNNQAIasZDObxk2zkqKcvldIlz+BBP/i7Rpp06dMSiCNLe
cro6dnLqTu/9LwW4NCuIQ9FO7E5z4sJGdBsyiDlpYE8JyDz0iVNWDqxTNjExsgFewl6wiO97xkhg
DYVmvHRqMYwEJLLoQ32XOYHZDa/6YMRBAXYgt9Y0kQxaQKAsA6dZqtS7Bf7AZZwyXTXkVcU/TeRX
mY2nztfB5FgXlUV722LN7hmD9A29hkCG7ostp+YFEZIXJOGmzHM2EnSyoKYuOsPNyOZ/ndnymA+X
qDoZAOYWTiRvAoH9w5dPNWHanNEXdSKH0pD2FesPI7P/VUiCpMm+UYD4GPdl1QLyBXbtiCOaoL7C
Q3Cclv6fZPbvhBHtlUm9m+G0w4J6sFBaEncC1Z2UFgkAvKVcchikagFZ2B68QP5uwqNfBW7vS6d8
43TcwoUHsfSqDtnJybRNMtXnyWSkzc7GUZzbGNXwT+F9d+YhxOw/DEB6IHk+c4wrAdKcCJmyRtIN
YLWtBU07p+kdHMz+xUGbEtAv+Un0NRrkuzNBlWj7b6x+TDEUPlusDTgKkzbcar3NXPlXMNU1e5f9
8EkN262U6yvDL/7kFtlwFDzGNnWpSs/0eC2dSCuh02dOZ1ryUzMV8C66x9/JQEr+kxv7NEbjsq00
IGqyZwAoMUCtxY36XvflS4jmZPTVnjxMQoJfQ4KGWVUP0C4JVO+5IsXDNCzirEBmhSirkX/VU/di
UURpvjGtWxNqXjRIpE8kx4kNNGQfMHTWPWM5WXX+rWYua2Solizcx075KruPthuPU1Ld8256yWp0
FKQx4b+HtZn8iOHSknAaDG8SbVxcMUXCyw+OOTuqE09QfI/5cIeAKj2LVlZY3uCZscYJOvZHzQHu
FRBd8uTbZJ0CIWuUK++rixrqKHA7pLyGRqj92IPPyLGEFxN9y22zqKLGDYLo2qoOubQkPRpmf04R
r7NGphnqsb2RJ/xUiWJAKXgapPTeTs5bLgd3gzG4wqAO2s82U6w/WeAhtRKqqhyIMCMk6NwlFmUZ
YpBzz4T2UEErwRKGotGemoJFf0wWInv5IjWB5EfHDllx5osfK+KRh+O6YsVj0U/wt85DIUADxnAb
ZiHzdIe2fOtr682po/fartwy0H7rBmVOXBSvEMkA4eTuUNdHCJfkE5vOyXDqy2ioy4gdvFyirbKm
fTUvESzucL/+QAQhy5ZnGMpH2NpnmjBOdPtQF8XB0medRR1gwmvPtu62WJKz1HQWhsBfg5hkG7K+
IMwrwV3QFs0bdNk3Lq9NimFDH54woN5LYukKkT6lw9DXJ7tKnk2peFnR85SiJquVnzJdhuHgJYWO
GKRt7qV/833xS4GEorFb6/PXTYo65ukBbVtxR9n0PepHRImXvqh2hpK8VD4kMK0ICTfV3LFBp/L8
yd8nIw/bKP+Cj/WkIELff+pJHakAOyUdO7Q42qtzSoSBUrbsFNqC8F6lyqkQyjLpxaavh1PYtP9G
kZ/1VHJzs/pfSol0jPlo0DJ7TgeNNKWV6dP+19YXBJeLNs8WHMKojeFDsZpzruRHfUS8CcdvHFGu
Fx9EzZ1VkA7ulOCdsrMDdUWgau/mVBJ7ZTOzlLqNXcxVh78vAnGAjwQHIl22zoF0RbdgstlLHEAQ
GYJU8WqULzX71DJKZhsRb95sb0o+sxgukPpXYPeDwgMP61d0biPte6qIpnwHNw808i1JmdTgiguQ
YjQIBnhllfSb8AXCuiFAbFpuwZm1nIEhpwFc9GXj1thrZMapGSqGJmJDZb9VTKYk7HSj1mG1gWEC
s8RMV8GMb2mhNDZ/BMNSKnzZAzNYirDR78CDwTxoUUIYoC1LCJrYHZlLSEBcknEgXwwZmRx6PYil
kPC+AYM53hqvhBmpKugRCiS671GCZIEfzg4+oAqSLztusrgkySjwRPdb1uOqZ1peAiJr0Wd1DrHz
FdtAtk2aYy+nMYWgTzKkfknOfkzV2Nd7sB7bvgnoyXzYbhUWE9bNVo6+TV9PiGMqFHQKggeLPLik
sLZScRVYsZLuORRnCSpPHQO0lT4tpno1+lijMVBG4SWdQ0IGLNtju4m5Xkacv62OGJy1MhIzXwND
DEMA22Q3yMhTCYWfc0shXNkRXjMaRDl/0xtrKbEcq9R2RVYF28ABJae9NoPgHMedJ1WM0Pp2R9m7
9k8CrWfCsTK/AT4s5AZOKhj7LdfIajKzXy14MqdCmremOh9G9t/MdePyanX3shx25IO4be1xxtFX
8SF0TBlniSLBAjUW/5hc27JhPKy2a7NCVAY3ImKvYcHyVP6NuHMnQq44EnXjilxCc0z2JcamZIeD
gaymzOX/9eJNq7aRah4Cvduh61Y/cLa5evE7/zX9PC7FVlIj4M/OA0wgFQyizwCXAO5FyBwqR5YD
77D+4Upc9M0BfeMiw9Zcf48InuSA4bHxI3IKvS5lA3L1Mx6Q98S5o9aYyiPoAwiPw3ZGu6rJrjN/
GunSig1/UoufkP+d7l3PPbX7h12kUr7xxybRh8AGl8Rn8nLVBtDXDTgTZ6JblOTUccNlTXQkrOwY
YqrAzllvnYBVZCVOiT08ATghYymPDI+ZLgaWsicvGdUOEoWbLDUeWHNq2K+m+G0QJ2U7i7mYId5t
cZ7s6f+yO02/eMd1kb1GJLSKfquiDuC6g+TLwpWwtsTSnM4mr6SDztNEfsAEkmK6R0CRR+NKRrJf
j+8N+ydqBZZFz2Kmead/oNNZCj1LIFEIa0mVZTZOr4pkGYICJFOKG4VZqFF5AFMYvyqIsrUT/LsE
Tpo6K6KEsxJIyXB3Iqr0uhSlbPnmYLCLjJeEah/bM+t3iDVcJTWapGQ6hDhMJpz8AoJbg+W6CRXQ
GDw0eALguvBHjVUQ2u58oBCzutbQeVRyv7ERlzBfFZAGNPkc+g7TUbZ+HGhhjae8tzzacLKIavrR
g49Isev9XQeaXTDBLrD4TdAUBHAfA0WoFI6UWyjN1QOdjy6b26ZigMC4uwGEZw/DUmbSJNDgTQVb
nwCqZYX7CpnnqHopTBgTdY7O35cToFWw7+irZGfDQrMFwAvssAGTUVBZyyLEjIMp2ZfeKmShA0vq
qwnzNRppIHHRcj4yBgPUlriTzFIUUa6CgMLhrg4ZEyK3Rc7phiEwhYixIKYIor0KeAYjmKwOV4oZ
o8tNAMuVrAeCp57g//WhoDcRkzbHixqmBonXNERG9UScRCgIeuVjtNMjN8aapnGTYyzx9dxV9wzQ
WJPRjLgly5gpmFaA3okRLuHj6ieJ3FqYFRq+m3GE1geopg+TbZpom5JfITHYjSFe4tK6kgJ6JKWr
Ygvhh9DJ0n41a0qjMt5Da3INZ/7vZoInHK1S2/TYppxe38+OXdKvd62CGTEgyqLIyA3poaDIZGch
j0VSDBOTmFp2bfAkMbWsJ5DTipejcRVKtyLnfKWjbUAf4RGegte6WvCHjFFet2EFY1Ra0U5uwIfe
IIO4YYu+iJs+7KMtrOx51Rtbb434lybsDLqrNUuBOUN187NhxsybX6SPBktXnc345yXzP0T940rP
8L9HfwJMZl8JV5L/VQndl/UYGRsBBnTznxpGDi9ZS5qBkX901RWU4f/OI9QxJqBLWacPpxYlhhx5
PjYZ+M74X6ScXewrZliHTrptPiV6rHB6BNJVnhD7cgMjWNqPGIaC5Jrbb0l7MaTfwAdiigTGsMgn
exMZfw74iMSuvGW3N+E2Va9Z8xZF1z58qfU/IsPT+sNqX6X2NjGw1Vi71hJRStE7KEhb/ijoyTs0
VQMrlQz5dy8uhjgq0WagnnKi7xGNNvBG3cLDsZGHc+BfwI5jIF9E6KFN1IbqAtB7f0dYpaUXWdwn
9ZXG/0wdangGOw9G6VXQ+Q2PMCRd1iWpeFSeCmGyPWwSC+lpCflBYWPb2f9o2vTMC7ICK1y7dGKe
IISxUfevDXaccp5OIh5xbNzCr1jJfg2q/QwHcMvSyIb3YXWPqIMiM1auNqoIAADgpdnGJ5djZN8w
IizIJq48rGEhKBgrwTyilUfnMpDrYkgAfRyI0jxKQWEiIk4owfrlU/brJRZCV3ZY2SZsEpl00EkL
vgaHEaOaXPXpe1YIAwwH48B7pRqLOnrrxlfXALSDyZLRzVlYOPOOSXf6yGwa2fPELEx5Ypizpb1T
uGa1rvq/yPxkoNw1LGrn+s5iemMj7EU0AzIbKSbqckSHkyjRnYplVlB9dAbSV2M1m63j5DSBLurV
NYBIe3ITmXk7xUlGCBFXhk+kan8EqskPc8iDx1B+c+VK5jsJbjzqn2kABOKmRL+TdpdRxOvdP0OD
DK/f+Tq16ZE11674K0eI4mfb3qb2qmH84j+HLnATAzMxV2/j8Yuk41XUh2COTw0dMDOA+plVSK+C
FVojP+LwrVgH8d1uvzLEMQCKesybbZ+AhKK62FmWzhd1LE2vVN4MFvdtcc2pSVJKUEe8F9QDobYs
pBHtyrfNEttEik2A0cI0rryOfXMh6hMdBUic+J4AI5nkt6Kg1EbBhPsn6FFzO5ei/+wV9tjZ3qnP
RnGdULTZAfwPZuFNRsmpssXFoQA2JChmKSNvySUxWVVXCG3MDwNxeOF05NIikzS+iaRfAotoeXfT
lHlk+LCbL34gjOGm/8qljZN9VajQau19cH4jUBQFK5Ew+mEitWrji96e6rl7LA5CXIR1DfSto53C
+MK/JqEbFLtEP6PNHyQEOBKgcGSFOl06hmseHjTx1myL0ksWe1SNMVLPeNhiBGLGN60bedzqwj/b
gla07b0YranV45ospNNs8pua7WBlz/k/SiLZT2HFjhv1JJ0ovbrXhzWn7ngEwgAkneyJ8NaXvKQT
lldIS0o8HtTI3qkx2gzd3A3JIRiInRs/TVXZVCAhCMZyRU+rpWjEjCokJyoHEM/A/2TCCRQwYGBa
AKobCgjFRN/YvmBTTLdT2Mgz4wvU/BOg8J8ADagfMum22lsUKVd2PV96Wm+G2ZKFH1a0pssNW6Zi
GzHblBk42QLYm1Pso1NT65CXorPVk8IRNihGhw+1Vm5I9XFBDO9yoJJZMrrwf70ueUaaypoSolAR
M+DMN1of34jq3I29tNPmcNFg2CeUVbndrZMZ0F4XhzGdmzWOmzkvZrA/Ci41M8J0J8aDJSpylbBr
9PGr0YMH6abXjvzqHptZY6ITU/0NGZ9exvgqVX8khGw9abxwEeb5mjIZnuX3uK3MXQ4wy4+zzZQY
W58Sx4Q5CSADPbq1A3wvhfY2rtutxtTSUkMv8ElxATsYUvKpRI0UDLVB5GgtDktJZ/XUT15s+3fD
xImnZU9VHaSFanQW1udt0LIgzfv+OVVsJgO2/qSIXTuNv1LN1ac582DDksGdzxOA8Ih9JzvcWczF
4Tis++XYC6QiNTJbIpuoy5TfkiROQ517lOrV9FCy1Guhtd1+znXNfKYqaVDdNUk/mKLdKFHFFk6C
jKKd+CG3MUqZgpXhspNhsE/FUc/Kr0buvAls+uy4zOaF0czX6g3a4dH5FhD1RqKkFkFDVLFmXhJq
XYuMBy6B6VxrFBY+vEZacKD6K5DpB+yN117pYVP9dUl3SjTWjEMo/3VQ6ih5S7CZspR9TjkPqW5/
SZRu0q8JzmMiP6oC9DGoJBHPViIMjv3wbVf75C2zpYeBOM9HvVbX5Rkv01eGbaTISO8m/4pVIGsB
nBJGo/wMDqQus+OHriIWC8wi/OFUK8pJ52eH63Pqrf7SmPIlZE/YxdBFyrsqpu9KhBcMH1/ly4pG
alHW/fmskgDpafrtA+r+YeAc0zLoonTW7Hv2uj3eGij7lvHs7cjz238JtLDSlt4b2b7oVXoz6ANR
CqxNM90bDhZLc2NMzOmL7jqZ2hmu5MHU4sPI8q+BA9sIskLlXcWUP4+mg19Pm6LLblB5TMJwMwLO
ZSlgWKMM9ygOX77N2lQITPYqM+McXHtGK2fl6ho3yroc6rVG7IVjbTQY0ykimjS2jy1a3kgKNgNp
ukQOAxn3iZ6ASN0XrEVxGXCwg9i4yC1RoOTSCy4eMrWAhbeLUv5TEtdhvolDe9J+ch/wU85kSrAw
KJTWiwMKYeshwI3UyXfUjdsJlU6sg+WMzLVWtO7cG4ZAX+zpaTJlNdjm8hcZo3KQw/Ki5cq7nUzL
KX6anbSL2a7bkK3GADG+tlgl8lWzvmIgYWDAyQ2IcDmxDwXTCYLCMzPnjIjJuv/H0Xkst41EUfSL
UAU0Qje2YqYokaIS5Q1KETk34tfPwSzs8Xg8tkyEfuHecyvfwdnMAJzAb4xHazeGKuIwXQAw5OUP
g73s4+46mA+q5QYf/gXedAS2iw7S2kS6288tKkLHYnr46cznEf0ooUTIsyMYp60/PLlB/AQn9BGs
yp6ISxMxUj8HaFgRQOuYOMgIS0bebZVBGUUhMfa3JPORhpD5l2QYaIB62lRaCWh2BM9FzpAJHooH
abHZc2qLfQEZNOKhr5S4JHyzPe8SuOqSadT7oLdEaiBgZ4F882T4FFLiwp48Aq37l5Bzp6v4kLNh
6DpnL4zqNEETEAv61SgOmU17Jqf5EMTyVNY/GilvW7nYNbJj6/t4EbCSm96DGu2Te4suXlg9Cr6B
ZHsiLQF6u/2kIpwSlfisUTWX4P7GzH2bJ+s9No1/4ZhdwnbegJCTt3JKH9023WUdCkhSuVyPAR3G
8twKj4XbvNNIOhHMokOM3Iumv4cIJl9EuaEb4mf5ASAVAGVkzeASQrBUXGZ5mNVnwAupCHeOvpIA
XIoHvCdfJQmD9akd9lZzjGOAadyOJ2d4mQte2nsQpnG6VEUBrxTQBME1rN+T5DsCpObyTefLND5G
PobCZTpFx5IWwXcuIj80SF1pX/NN2V5BRc3E+jnfHfbH6sWy/6YqvoubS5J8NuMzo9fxZhXnOf9g
BTJS3DtXLffM3uj5qv4m/V1uHTrrYKijoQ8lqJ7aX8ngwZz+Dfg3Wa/K4qNl3KD0my3euwbMIQUe
PhFt/IBp4nX2g+EK2etPSuTBsHy5E5E7zm9Wf+sK8dmHAPRUih/lXC1uWxToi7Vsi2y9Rq6RP80J
MKuXpvugynbiF9K6cZdRXOEulOYvEgTWpX2bbeZlZIFyMMWLOGSUldUbf/k+PkGi4zRDk3R0jHtZ
XD2J//JBk5hXXNIaay2mm4ZuqfQDbE5/eCU2c3OAIf9IoNzKhhKetjy5fEONTdkLBU/fXGiRRnEW
xgnGRjt/de1903/I4RhS+LW8Ihj8Gaywh/ssOI7TI+iMGiEXm8j0QWOFxZMq/saOj2p+Ftk7qOkZ
KWF8kvqh1I+WH2KNje9s9RsrdcxwM1H/BiB4Asdls7qwXFdkGLKeJ70HWXoNE3WMrpBelsvL7V2K
QxSiJwUdmaLFqnLo9yfqOxPjqvPtKvbd71Zz4Csb/Puuua8AT0vQJG9h8aPV5wyZuB/eTWZ5uiBy
7OYYp6ZjN3BBEp380lvA0tTjgxz2ub81yKEnM7s7RPY1VI8U9BkWblcCe/iW5T+Ltg+chdN+pRCG
rUtQPzrzBttmFZFswhv8pawYeetfV/3Z3UuVX8l0ispXBvZW8JOJZ00VzXqRZ0AxeZXBNTNYKonP
3H0IaZubAJzf9FU6D6M+MxvOXJgtKxikjYsp85WHZk5wb7xY3UMroNxj6l3Yd9dhQuJ+DOZ/kXvK
1T3Cq0IzVSU35+wxtlXvdC+h9ZlgaW544kYG7EWGQOfsg75izsWY5+x0nxO7+XxMNwpTgQZJxNrk
zhrTlZP/Lv328p7giweyyZBiuvjlw8S7Hqp73IPH/8rbrxhSzHK4PRq8/oI3HxUxyUGoZeJNnz9k
4zbyfsbx3Re/ifjz5HPH7TUycheK/Brs2RWZmzEt8lc/AO6q1l6DyKt6F8HJgDbjrWN02DjejUUR
jZUxuigHdMteB+deH7rmMZvvZfukrUflPXrNa55dZPueIMjyXftOYj2x/Jc2vQB8N9xzkO74QcaL
0cKZUfwFIdgBdVNQR2LowxajdBhOgH8eIu+3zo5ktJtISM1Lalwm8QLkmRaBbfWIM+6VS29iOIF/
YHFJRPVWixcnfGiwWVvZFtPW1KILevAGhEdvUfjn288MUDyMgx05RsWXYNrkYKh0mLmZ7CiZKsHN
/W3byxhiPyjfcgalHALKf578xyr5184PNtwa6z2r/y0PGB5Tc/G+WcBTrT8migMGi8l7SRl2h8Vd
lz2H9tERD3W9nftHNm0jJnPxHGMaUMHVL495evEnhD3rpnsnCgQ8OMK4e4tFpyPuJUW7dbCCM4uP
gHlth8tgfOwXcAEmSt0h/h7nChwKtJ4sKL11aoQeMc7uG4n2t1ChUkbIcJlmbHVTcItoCEIRo7kk
2mjJXaZNJXS6ldfc8F6LIvoy0vp7ytJNR7FjTe2vpNJc+/0txf13VwlmGIrlYkvu70yAHEt68zJ6
lMdj1771+YDuPjQhjoRgxpVUa0JEyNHOCb3yPbK0q0RuckI6a50/WKICRWUBardCRLAAtbkitZGy
QKiSNeR7B7Xugl4zht+0rhARweuWduRuSqdFkB5go2DL8gflg21YlC2oA3LjcSB5aPNHe29JRj6d
UzLGdfBgJE5CK5e4xpqHL995ujxQ6Af3GRNk9Oo7o6svnt2tk8Fe/7/wJG4DFWBTs/qMtnOOAFfq
KGLC4XGjzfDxcLNCFp+7bdObx4wYFUa73sVUFeuoCujMPNFbVeNOu2p6hOPqmBD73YSBsZ5Q52cG
+nW043wY7jroIrElonk9lrHe6o4XoohpoKrZ/80tLbYpVLNSsMRNjIOarBgcS7vu4hwKhOlhmXSi
iWf4Ovb2fW5GBDRmLfNqwzg5FFEsS3OqQbp08jI5GNhkSPow8tXqcxD5O1UockpakiwVQ92+rhey
T/jRYfHW0/RZGvhZmoWN6xbFSLVR3qsUrWQZ8gpZrjeU/oMinBvhEufFUJM07v9IhuVmAUDOBS1X
A8Dlc48PQwJ0yWj5agf21ytJyzZqyMtynDgfoFeQaGLcTRYmGLb293HtTHvdOH+NUgWRTz9Oni2U
jspYdb0ZHWaiz7fZUKH6bhixk9gGuDZuxJZJZ2G+ORbYzhkdQueK+8gqr/XQVFeLG5y1MrhY3F2D
W327sG2I8mnv2ZK0x77kiHdoOvsyhW1ggO5FybqKNK6I2steClRBbXObMQRFtmvtyEbkrWnZ6wh9
6Wpqy3pHrNFmKiShXkOyZRmpEJwsU7/lXCcjmjm8LMxt61l/lWDC0MkaPyJjAf5k1eILnjAqi954
dg3/DIalwLBI7lrhF48qr2sSMvtdUL3rGVGlVCBH49wpDh15XFOvjIcYpkBgiuGYxJQ+EQ5gyP6n
1sYrlskEIXnEUZt191YzPaSL9sHsA/SmVbNzDDp4vyLlPWfkjfeF3QxEeqKg6khsgjaBhzNiyh5j
nliH6U5Zo5mwGyB3/MbUB5F3mnKVnLtu/lBtVmxnFe9Mw7HXGkAhvng7O/iF7+2ijmCqXIWku6Dl
vJtKfonXjtREsw1qGRicM1Gzizy/7GOiIzdVYOKLluFtzPFBATOSqGoS86lvZ6T083VkarfLKpbJ
bmd8OGlwpvAK7sdyAMKicY/kscEaQ1tM+MCcDfI8SQAEcwlaS/hSUlfJoyQTixokvMBhQ5jflvfc
1ebKiFPo/OnirfacJ/Jl8Aak2UOfe+wyEmwEUX+1imSdOayYXC8R27jBhJ4iJRcOppUqcDDMmsS6
lLRPOrirxkGvBwseBnrcdeMz7hqcuVvZo4fYWJSfjT1kd0VJqIRjNLhnUPlDzg9XJLYgNurJ4igY
hSkicpGbMuA12TnnmbFPatokt/ehuLA1ShMU9V7XgFWrg61gXIdUmsvgZAXrBDbKXeWxI4v6cdUS
xkEMYrxpehcXhX8eOyTyrZrA5COtAqTdH/qpQEebzLc4IqPLAJO+ZbLynOTeK3fajpLtj8kzwNXZ
YTzaD2/A920sCOUZ4NXNTVrWx6qjErB+AggzbokvgwyeA9qqpzTgGifJ1PIARYdMGANTovCvFhi4
2omt5IgEAfRUt3LofM1OP2U5FuIkH6DH+U9+DtPNCLBgMbfg5Y5AMSNTetPV8i3R0SmwjXvmbobk
Le2X1a0fnBeQQtcOE12bButBWAJwfk2uKB+u14HPa03/O4Ptu3O65FjaLL4MZhOohcJzm3OKWOIS
i/44sfoEbPGa8M5eeZiAQs/elJqNgJrCkxgihkkT2hZC5PnIGuyNrNIynb5A8SeNxJu/lW1+klLx
mVvfA2OkZPKIrofsQMpwsxHN+Lc8p0M/1fxLDYVZPbRebB9iG6JAR4hLRRbdSkn3IkNOdZn1hEdn
8OE94LYNJEgcH6wjeJ3c2Q7i4DaxzV0zF28LdB7CMlpv0xw3qUE0R9iLtR8v6yn0ZnPEZNyd2ZQi
0Xh2oU37o0u564qfGO4zAh8o6Qs7L8mdWzY32UUjxRydx2HOjn46fUdlJ4hrYb7XB8s2NfPJXchD
dws1lVcvZqF0kiQRHaneqeS4FXlXBRzSrzZRZ5WzZFLxxG8bv8ZfR69Y1b95z5w2jCpvO7T3bHBR
cbeKjTzSR68OniYh8z1CdskJSbZlvplaqXkZsvbusxp+X3HxapMtJMmlfgxTKvHac4yqFzbXg3Zc
wPOmfgk0bKQI2hdy2+7ks4LRNlaQhcMJ+jkY2D62tx7rCYt2Zp0PCJjOmo5Lypk+l+fL5pAZKAv9
Zh/0dO4k0dnrIgdvOiN3nZI/GjLOzvtgZvsZ2HyahrCfY2lGJ2vYaHztQuJKkppMscrBm8ZSEpJk
i1+uvjgjn6PQ2r5zx+DNmK1Vb/My7SKCADsPkXVZ4vlzJ86pCQ+15DkObOdDmfNTaTiC3lifJlHe
avI/krFHMxLhxjWelN+FW2DzfGRsdSf24KqT36Hlb0vws4cqMTP0oC99kB1djZVpiHLFw8OZgGqX
qxM0cMPQuxi5R1mKeStM8KdCvGHtrzAOEE2HfoqnqzCe8wJ4gdM2P3W7QHb65pJP3rC2KBsTw0Nm
BNWsJOsrzd1dppqB4Q302RHDfiZvsRSgjrDDIJd98ecEty5jhoA567r1k5c4V+RsxdWtRTe+bv9H
izS4ia21WebfEzaucEhAp0dsYQZl/XaG/2L66U6U1JxCUhw43i7hvQvQJfpsu+TqmNyWvo++u3PX
WnQJ5qnnwBjUqpavfgIclJyX30nW4WHSYORYjy985gBfVMpo1GULwodkJGcv9ZcUPEDzoyQcgD1I
4rp4MPqMYFZf+OSw2Keibz973T1mySuz3d8o7Pex0R9If9u7qGqU+WzVGGZGPbA8dmt8x92vm/z5
qc3gq2OlVOLRTpepgU8qaCezW+55r0gouDO4FomN0zErSx7VBL94CnxW5ORn9cC2ejw8YBnMY2ew
rE1NG7b3tMWUAKCZVVEfTceQ8rftaMhrwdWwVfMwuqhVklC/usTBE0HA6AZj3V5T5EGUGSx8J6wD
2EEe+iWFOIOmMlVQCqVhM032v+XyvxUDTcCc0toPzrqcPBcXDZZYhcJsnWfp2Q2YXCa5afMftbHK
XfEwOz2aHZOQPydFZVRxkCcJTT7rXlJvyNV1pl+wU1gkQjsm3IaOExlJ4NQNKS6htaPaB69k2yTP
++xGbQhbdYuTwyRHUThY6tX05jj1Nat2HPsbsxl+ZQZXO3zUMyCW3kOHqftuLwr33p1JCq9Tvf7/
V5TLbzOXySVIpjc5lHRNuubwtvHO50gOxgDcPohxtjbmbZj9z1BwztZMxe+Y085+wVFRY8ydhvaA
/IUb1u0fMsDFFuk1qkLnkATYqA1DPLcFNhp7Kqi/Lp2B9i5su3ZlmdVrVFHaxZUgsTSrXuoWTJCF
O6fqCB/0jIR0HoEDykihZ0hiP/McU1mpkxePthUdzlc+0W5Hf74rh21jAzyM6CZbsp0WAxasmsI7
erIeoUQVaksO+KE1uvHoVBHW9R5Vd+Mxy/SRYcTDCUI3FoNqeDFnboVZe+Bg5wFpugOExMO9V049
0F1z3tJ8zjQVw3fAeD6MUC3VvAoiA7kfzOEC51cXXgOvV0xQk22r8gQte8pmOu4RwQLUkN6rTs03
f8RxU5DR1Mr8PCzBNkHWvbe8o/hro3npBBfSmd4RTVPhsBcFAHAZTPPbCRcFe+udUjN6TSJmg2NY
I5wuMfND+mHHOxhbm+7zbuoR4wThs5Ma70aAQzwOHQRxFlvi2pHfbkg1hQgDKZIGrDkGsE8YUqza
LEx2CgOmod37EPojAwjUlY3y/bspXRw5otib7Qw7rXohZXll2vNn2dKMklnDTMc7qqLbqXEAWph2
1rqDEo1CHaWpQnmDvrGABJAa2OKgf79YJTGc7CI0Z9HNWhBpxIshUBYkJwTyyTQSLmXqY48Po20C
CRi1l/Q3fTndV21XHPOq5iXMu2JsTyAq4SuIGD/2FOX3+FAIgG0ODjfxlDCBaFLwrKRTdZgo3Gjf
z9nPaFMRhx72g6k4xtnwWxBbufJrQZp0ek6r7NkSjb1O7Te0Vh86rl70a36mKlloNbD3pwhZkyRx
imHldpBIq22fAEE6vCtirL90jEL8/c2rrhncZs5atBLYdJIuDGhOAWbK8O2+Cre4E43cTon7WqHf
mhPjRzbIp92u3BUCpcVscuJXRA7kMW/oaviwSqathL+DjWiMYd9qj5iSDkGWOVFZOCSvK4PMi5xq
uodPy6jbYL1m+/UmFI9eAQ12sJyT0456dUya6IV2HfxpGEf3oe1sZZUIuMHYCEKbrUi8xSgIMYv0
MCYZZX3pHQsnzeCqDfy1iY+HdBg7f/M7puUKsoRRE2TZqRCxS7+GwHozvbLbBktQYoPDcM6oOezu
tbOjE4e8GSJV6CXLRqdxNEJa0ETZtAjVXEYzXaGIdYArPJrtPu6RufmQ65s8EHsri+BYaRKfAjDD
izgOLynGHn1oPQSuBhQTTdcylDFOHVdfZ6M9V8j6DJvQAyo3hlv5T6J6Zr71qe/C30GbXzlZS5b2
sATAP0my+cVS1gvwWFqGIsJSZKH5cpvHugd15sUY4zMcVe0IW9BwZ6JjxfzUZVTVRJSyjIr8vc19
QqlsHAyCss0RlnBKPVfU8VcXRu90c/wdYk2HwTmqzfJQO6hjDIuA5Cjl7BsWmku5DS1STqaQP2tA
0cYCgpuekZ+hxudM14+JMV8WIV4bjnwNNANJl0aH2DjXFZl5ReEek7B7aXye91p1+Ymk7FWpbLbY
UiKYGUfzrqiQ3WZpTKXhA4l0C0QNtTXy1yRjqk7lnpPx3SfrThvO07zEuyoRPeMwxDrAsV7bjccr
ocDDJkhFkEK3VPY8WJS1JJNlCD6eRR7FaPqjS7xoDbAapZM1rOTyJ/l425KeNL9AGYdf0spgIuW6
3wz+tda8I3TtEOJgvsuQI8i1P0klwvVc3zthcp+P3RevGBxrKaYMZgd73JB7BHXfQdCfylCGK9n2
F65F1BnvPkHgLsZhlqSQGLFPArrJl8EhJXyYjHRJYYYyoz2HldhOS6xGXr1OffGkWwwmsWljXbVu
QWTSeim+GJ1W27oeXyRhRsy1ebtM3CxV2f7D8FmvycD8Rnn50mjYvVOBxSEWRJvNgionUUy2s0Fu
jL4K1/q3KsuLbaiDKw3EOyWxL9D6nhRam8Ud0K7MwEE9RybGkEm6zaF5d2IxH7XAJlwMIBnAukKF
MGPG0MOTltnerWqMhTUVeZcvntgRSzahDi6K67VhB1++w4DIH8OrYe+nWLygpPgj+EJtpgFevWzJ
CXTQYUdkm9y5DE6MkBY38EfoTNVrh2f/ZR6/pQrZ2ZmMhtMlOGRkM9vr6JY4McamKp8ZMDPq1tZI
fjNxYkBPUqYyfXjhrAJ7kUvoHCbyrboS06ro/I9o0lRiMczbzFTbcGOTFIx4kFKiIkbFnoChDqCw
mAiTupFAF3CS7972nDuhra+hTxrkZItRkNF77blvVhg+MdV6IDT4Po8dzmveMQyZ1xqM0mhzLLld
/df0YsX0+V/r5gRE8Ia32HhnDayupYdErY3S45MmhGG3cxwKwvow4MR3nuoPU4VMqG1Zj1ge72Aq
1GWGuALwAGlSgZ0MUPysTCOAPEgSFMFteAvoZrIsOUeGMxybbGHf9KvZnb6MpLi5zImU4x6UQi44
433tUaMzNLXeRNx9paZ88+JoBT9wRPPEA6hqoD4xmmryHfrlIxaAM+BHf5rE5uItHk/IjdbMVD8z
ZA4tgieNxVE4KbGztU8pTeUyd2GxDhSvYbPyngdjPruECNBAg6T2lrPO3lHI9TBNYmdboMlpXeIQ
GmIHQOEfA538EzT+SFktAqYGtlO+J9RGERbW50hc8yDNSTmLf0eRvsrW+1MBzyBde1tg6C/K165T
WM2pvkUPeKbTcCHqzCdLY/mONBP4FcWyE8X7x3Yf0qjlYeBwxc6qsnzjV/YLflg8CejCihnmAd6t
RBDkFA/2MeFKb0cPnGSERVElC6uQZMUpxvymXXiai0aGNLe/ccZphvjBn2GzmwGytso3yy25psvg
WYmNMP/GvHvzgvxakCwvevEEijh5tAdiTwwJ37WcQKKmzXy1o4B5T7hM3+HPRsd54ogCLOuv6zx4
d8b8PUgQkk4BI8AFtJeHKZTMqLnVBDplEvgHbmdev4bf4qugwkwSJB/zmHwCfLeD7t88Zw06f/Yx
JMMuFDJQNTZhz+eeh5KMkfdkuW6+Csh0gYxoH/O20K82+xm3hAre6xIRa0XyT80caeM06bT2K/Yn
hUPNU7kw3ZuubJYv8GuavPeWUA9cXyGbH5wWxFw3u1SC1LbnmQ1x+uHWDAWlkpe+rNBYGKFYR9a+
7yB35n4ZPtatau+owsW+tNFrpQlu+gJZMvpJhNfkksX7noAxLiX3Z2DX9qEtGFFOKKxhb7Kf9CYF
6NLBQo/8FQ4SicQTpapR3JkpjKpsnGykrccewS9DS7TLCVZFBqd8tM26V6DCy174d0GlGzZmKSd6
vK1Ltst+70OwE+yE7Zz/3XagVJBGMpowPWoictHGm9YWg+QYZR30qOmnQvBZlNOXWLK5BgO03+w9
86z89JNnouTNxDpjTZoTHrhPqumlFLgvuxGFmp/BnCscyQSkYgK5rxW/g1MW0QaN0Nz8Dso8ugBX
rZDliSWBeidAa4xCTUcJSUmKVG+DXN8CL882mcMCoTAIkJ+5QZuo/IBRcCvLHkxVx5yAT6UyIgrY
Lly8dBdFRAETNqxReQPKpRG4n2f2DaucUN/QVXu/twFSKoCFnXu128zbOpLlqAH0PeMMXVkZ/jrz
cWhsa1spIng8Kkyvad4Q8RNEo1+MFCdDPe8ZIX9k0gMXht9MjhU8OIuVqFX8BMFwtN3CoKhkI97P
3WNLizCktI7aGMn1kyCgMpgqkDIwg8RrQubqVWJ0GCi1WDbLPcncT07nvdchMzDLAGwXTB4ZwFZ9
bPrx0HmggOG7FuvxLw9juULUH1DQWZi2WDEar0Y164eWTGysouOutY09g7mLMel21TBDxHZPPiCR
ZSvHANptYzrnSbQ2Qg5X6dtQugL0wHKytnY866OdI50sWW1t1SLaKDrcIrPD3MJNGnZ6iiRzkMMS
4dcCwLSzFl4TJqi2J2m08UvyLb3aZMI9GuuG9fG9pRntlKgS6vrYTiRmZmO/tLc8nTm6jzgZqB/c
nLDqARKGT9RUXpdMIaBm2RZLlFE+ZqaNSd4hAzyMzJe84DGtKCIzqXossulTUwbOk6fHOzckf9RL
UUozCyUsR6L4JbiLRFK6GfZ7BbwkT3qbKk+Ltd0E6WbI8CwMgFwMW/QXF8f5FF+GyRV7V5Cy6DJk
ZJbkmXuLmGJqXR/VpnaNp8Sq9goK2oBV/RhNxZul8/6QeeXJCwDP2IZLUo9lE1UxmhsCNAgbmVhr
hbXxySTvr82hFiqv+jIiH4xUHbwqoDNMBPiw04YsXM2tEI8TzFIhIbXHP50D3iUyve9emoRfo+us
Bow0SAwmGQCs7+Jp4ybzfqARJqxJDKsCA0Lsmyio4Y3ai9EnA3OL6BvLB6/qNZJmg4C8zBE3OvJ/
VTKPYDrRp881W558IFr2sx05J8TNQQRH3BYzNhpENc631AVaF7mfY3IaJ45JOxrOcHxZD4TnrnVg
uPomDrI+BGzVs9ecb+5US2Kh6jcCmL0Vqrxr6WRPg0GWjBlZ/1qveiK3iikFHxhHNvNYdrQBEwfI
Q8CC/XRZcgfLxzNXX7E7XaMW6bp2ius0Os/uNPeMv2DRDJ712rnZgQKevXWPo7JGWcwfmwQPdOYQ
9tGNEJCCq2t+qjv/uenfDTItPW8+kUwi7hjdwbQAcNYpprtazv0+Z9kauUR4Nh72kwpipLCmI5Om
kC09ucFMF+lGyeLpPJJEQqZii6FuFEAo5hHJcLXrZ3h64k6zbbODnhOTyG2ycrtx2pUA0hLk2+Q+
c0EAwjQYJLLh0PJQziAZrfwjYnkUZL+h3xyKLnmseRW3f6nP+S07Zh09u6nGOIq+0wzeMrhSTblO
WZbvqNpayiQUG6WxMVP3KY7zf0EevrMFhPvRs9v10ToF25CGvlcz+zKmZMjDQv4I7yEgQq/0L74h
eH9iqbPFxkOn2VCnjsVpLl/HCi+kCXO6KV/bwXNQKcNR9YkmsYmODhSxJazJtV3+y/DulNRArh7Q
K44PCcz9HLmShfIoZA6TAmgtBP9U4IiT+s7NP5v4knU9AzrMrBhgOmp2clrXMZYfMvWY235b2t4T
WR/xgCMDmjuI0HFkrcTyYqoVs0sUQPz+czmtGbbcmaD4l1mgDfm8pakbaE0bOuswdlaYWO1NzKg4
931QAyyEq3hfEGsLk5dRudfRVjK2YgfF7hsmKkpCZ4AUSV3ofJEQs+pZBZo00Jid1nVprRy0Lnm6
cmu2RNUcfWuXMXDh78Z57u6mjFEeOQ39iprmMiTYvlISy6kAYU1GhMgiVsiM2iW/yQVAZiye+13j
+xza3r42bhUm2baXWDzibUUoWQbYLu1o0Kv0cUlk9xHKjibNk8qOHT453m0nGhbNNQ4fQuQHffFp
yheX6Wi2ZKaqnGCimHMOnbSJY8T6DQsT3rGq35XubMqX0t96doldFJ5n0Fv01wEqGT9MN0uu6hLu
5+H6NQG3TAYiXXjACQNMoAE5nX3WT7hmihOzZ5zV9Um5/xCg5a7ySIVFGxnyaksIIrFb/PB+SjQ1
bt7llY3PAegDMsmpvVmV/hABr8XUlWeh7VuZ+FDzLToj4CaVEOYqshmtZlXMrtvIXjvH3npGsdaF
ftYmPYw9gQV0gkU5v3MFqElshDX5uP66Skr3VRCGJpo2+nBKTKJeBxKBZa5xbXNkO2PWz6fZRSnc
e16HasnRx5wMUXAv8HhI+6aF9DmGe9v4DJOuf7F7QDPtQI8zvnPYmN306s1J+PT/dyjDp/ueSi6Q
xmuWjdGjKQdsNEj7z6ECZ9nn44ktSX0/W9CYZBEUp3Jg1zWpPr2wPfbvWhmaO2U0LrEDUDhmiXtZ
JW9O1QxXQyt73duTPIR9T5Ln6D7GbqVQI1UVAQ9cBYYx2bGq0P7woBxx/0z/fCkUl9YejjLsytfl
5wmrGGzEuF6w+IWj9CeYZvPEtr8/SGI+7USVN6eNrkZrO0+lzrG48av//+k59TySTmq1ifuO7Zeu
ahrPJNrnLoLylvHB64JKaYucfEi7k8fQ5AmxvTm9eU5J3lItH53GmLbsu8v3aC6utiXVhW1X/TrA
8/z/p5nYMOevcP0UraxXtojUx/9z/WQMiv1QYtAdJQV6OyKQxxTuw1dd6rGpcDf01fCsekNsK9RN
z2UJX7y1pebO30Rj5PyIsWJYq7S6xj4ik2JkwqbbODxLDVB96OzmzvSH5qRn5D4NYXGv8ZC6K4UT
41lqFAdea/0bWid5ZNxGSIEzeb+CGZ2+mL5rPqm08c9J21xcASKNP/m9iYFdm4HSJ41fq8kGGrWw
mW5xNX9XblRfmP711zqfzj4nriNZT8/hroULArlrsk+zoWCNWd01I/9qrQz3VtUIfvMCa9xcNelO
2eh1bNQLNEJGew9d5i4GQbGfEJU/G2QlSnhkkVWVh1bokXsH7lGZ6mqXeOHzsuDYSyfyH6ao+5C2
bu9rrK3wmMYjkLbIDfkvWhiPHW/ylOHiw5RmmnjL8Ti1mUAVFeMQyo1/2Tzwbx5nBmww1DNhdm58
+HJNRxRLBzzhnOaAylvqX5IVAH7//10ukQjNaa529L4PnsktbwZiuPeSft6GswKNzx10GR3xHQJr
+xyR/AEJdB7thOBCpqgs6WRgP8Z4rEaeVuZRbb/xgirjPhHOqawqZCCeuVUmQYVZU3+MAZkBYoSK
PsMAnTirohIwbxOPhAGYAn7JMG8BYcAztoYvz9o5BdXh3RzL7cyKe2M6nt4NPZdzlD74tGQXTQNm
qFh/OnHH46/S6T7yYCDDR0lWM1Q3886rmvZgw3mTy7I9YoQ1h+Wjb6FTp9QGhmNACWjYlW8tZ0ns
FpSqzIz2lR8hEur6WKJkQ+c6mBYCmVk0G+ryqx6K8GH0wGKrjBI4b6Yjp4Z3lCkAtkjq6QOVH365
Kob83QofxNj8aWrRvBQVJqRWA/z1VMbI0RSrgVn1aZo4x8tB1/c23EiVBzNloUmrIgwEYiXYCs6z
Qz0KGq7Jupdw1vBGnX1+3CuBwM5L4S2R3KRLqY5AJIp3hmNUAan+6MDQI9BlHg3U02ii69TBfmo7
WW4i9pashE29+o+x82qO48i29V9R8PnUnCyfeeNoHoD2HpYAXypIECzvff36+1VDdyRRN6QTMVPR
TRg12mTu3Hutb0VCh1yOzLcYUv3BMBEO+rwf3oSRnRM7WmgjcmnL1vpjBG2FMSxi7XrUBtpZJSIa
Djkrfm20K62VWTjOgeM9JlzNcJclL8c2scJtI/v6xTBhbwhMFjYrBAwhOznKGVDjzNZ22AWZy3na
7xrqEzssNzRVkJmYIlo7YyQ35WAxre1EVZzGAHySDuQM3EfFZPd6wU0BEWrKUN59YV6DsJ/Z9BkL
FFtqMkIYaxIkW/OlbpioaxPKcpQvcmeOAK0J8TvmCZLOsO32zMw4RxZRRbBjJ46WCO/aorc2kdvG
R1ifzU1QVvnqetfS4vh4M1kQoUw+JDcTwMlZp0nDoqE7mLkGsYVa/YiFsLxIG9ufLhP8Y7xbL66l
X4jqxr/kNtW+mS+iTCBBCWMTlqm9k1L3tkhQou+QArByVcl4b6A5WPe1+b0R9ltcpeVeKafBSKIE
KTtZTE1SbwMq2QUwouaRkPd+bRRNw5APSreVO/7RQalwUzuaflaGCW8qIQylVdF4SgcDzIVc1YMt
3zMP0WhsjNqyUlBQ/cYjuWoyp5XxjJoppAn+ZnCM7LXa2TtGmp/6lvOsGkxq7R4XF8AN+9DAxgwr
Djutjk4uHjL6U6omhNgRT6qfpYEOFOmcg/aucsJ2GQY55h0NOWKmIQbUgPO1ldrntm89F+Q5dRnv
wMwbocNE+DQmj+5WYACvanucsXmFrMmvxV3rzZoRwm6FtsqdlA6THelo40iHCvR43+CE2selWrWZ
18/L2k0mXIeJtRXvfa2L96JL+L0pxx4Duc/zYBOzM6V6vuHt9K2BBXMaDLqrTp2C2I/Z+KSVEz6v
2m2cy/ZBFXpx8RzJQTCgjo/9HYeAYO8kDJrytV/U4lRwLHtIi4wfJbwK1eJ4I3vX2DeGN+ylRpJc
A9HremGEQKoK3VpJO/7g04stgGTsoHECuCblS38xhsa7a1p9b1tR9zBDj9rAbFF4md6mifYti+yx
oFfCfLDLHmRJmkkW9hcW3P2EefKoW6WB245ODrlciXKc/eRp4KTmC38POpUgGxfES5tsQhFHORYZ
YxGaDN/yUpiHdL40YfQ04ktatyLwWvjS/Nv1q1GfAuyKvDtOednscH2k4Qa0HxrA6Xq5/vv1VmNM
X8aW6vunf7/eNcUcQmS0BGyrymPwW5YRSY+U9mk8ylMNgRZ3a7TJDX05dH0Ha5gVIM840JC8a2BB
MVBQeHx8pCwuk+Nj6Z+84DRkGnL0KdaTpUzmBIVaBCcd7uDpeosnQO31ugb/w+IRUYLtK1OJHXNh
m356iKqvYh616iwNil3QnTRBy8yu50/PFe40XxgrTyvp45EIu6w9JvRjS5+yp2orCKpZpM5T3Kpz
ZqOYjpTLGmmUjxYuto3ffa4cvd9pVdzv6JsLkE+J/doJSRXYKg+mR+Qe3cR7cXSe574QDbiJ4A7V
GKXw/ApebzXz3eutyqCVw7QGVCF/ZzHbIfPW3wqjmEBVc0niGN/whF8vRH/h23HJ72nE+XoBGYrH
trb2oxBb0/eKDcZRG8i/3+wgDRaJbR6q+RKVVbUWBqMt285+qMgatrVdRCBzjB9WVDT73y8FLteN
jHRSnCvZiZlxitQO+gDBJyxrHGMYI7e1elOiJseCDQWb6I8h9I1nlwYZm8A8X1Sk1SrMrkGBfyOo
ZYskR+ER0kvtKZywXYYBoOO0rx5mhU3LQXbQvHbfjcI+Xi+MV8KlNZVQVSY//Qav2CEsoWWKbUA4
zAjSZV9aoCoZMZONdDuQSeST0/xIOHNVNYYgR3rZykU1sUMFIw8Mb3cy5fxrVPm5qLpThJmAzzSr
aTzgexr7kSaNfUZlDI9NQ11hJYH3MKLivDUaugNmQj0uNDuZPz7yMVYZoyBSECF3fC3pr977Diii
1KpBErVsacA2tJyQkAlX64l+CaFewoZ4qpkvUzfKfZUkCgU8JzUcluDPPIfUNdcvPkfCLPjcUOdU
EAxTJAgrxva7RsK3H7CEaxyyFnoG7dcF4bUgIoijoin1rTgJlZPXa8XisY9ReHQ0mrzxS4ka5hZf
R3hyQGTsw0rc84Ofo06OW2OEpO8xyEGRskzcFPJTTVuqgtS69GBmLrP6wGyU0O6ApkcBszINHUCK
rsBxEej3dEoWeuF+j1TJmaZT5mWIyW3y4johdMO3CeMz6bYEprqLcqIe0qHiWCXMI71PMoDmNwVk
n4wJqI+JtOMl83TjzYpoKPXMcKNu8DbmUBrHLJEPUfgQvnuTpS1V1gwrME3hs+BhLLNJkM5NXtqy
aCLFymGjY/J2uf1dKDmn5s2mtyx49GPjpbMzptuJ8ZhL6FMB0ai7YY4Ndox817SYi1JDnN2QU5uV
kSNCVReso5gjQzphwB0ZqRlIWJZdXQL0kGRERsqqjlIhyK5DKSBntRyG0+5RGLjoRUVeIgDJDAsY
7ZDAcvSTlybGqTQQ5U2et4rmJcmgaadQhCNqxRiEhwj2kpF9SQIzwCmm5KJz2uGIFiWnJkVPOgUb
3AFi2QdasR1AAGmhOQcmNONLoomVppX6g+91Mx0q56CCI/mEsPAOJGa6yfUWMkzrh49956LEKMNN
70na3V3SrHrdDZ9M/VU4nfGQVXn0BAZ4X0IdvikaUq4RdI6PwWghRff7H5MJtR/VmrFjEofERoHv
55Wnymu9dq3aYFyYCWwzpXJ6F2FgPk6cpgE2MRYqemE8pgEq0aykVW3nzNe1H31xtAKjPjeJhncu
mRcTqrN1GIroXvY5jctAJNhEoMSgcB92QdgOa2RYEd0A5T8bHuwHIM/+qu7d88B44x7axauna92b
IeZDLed1e24XTJ7xWdUt7VDqwGWjJfaqQ4MDNp6YVFVoOa79jnSXbngnQLT72FuvW2ihYafre7y3
iXTyc53FNQkJnra83k3HpDinn3WQgEufaDwqP52upXYhWyID5WD7LxlpQ3Ly8IK2zrq20npbSGzc
eK8IKKAC4YABw9DwZXQS8wVNyLjSK456WBiB7lrQOSqmj/dRqtn3uXsnkbnR+x5wZFglkxKjNDYq
JaEQQiQiFNSQCMrq/E5U03PSa/0j69a7GMCAdHbgbzJh+g+udjMRNs0n38reVfHkmvi6eqsxd/Gg
UfjNRecwcyjVzaTB74IorV283EclOeCedAP9c5p7THSz5uKWsKPyTGgbLUeZUpkCPXCKhlNvCn3d
eeNdNLbuQcqXwEe6bIxk/7h1TMapMxChwoGYviA5Pub4rYz6r+gQ3YepS1cK1utKdy1vldRB/Jkl
fU+Wof1tqAgTcW3AFCPTEnQsJcIvpIGfc8dNcVETUOz32Xjva/UW6Xi2CDlCrityBh+DCiWX3/f1
Ckczq/NUY7XqB85n4c1XKYA/WjCYT7R4mbWGLiGcQYgjSe/EpnFsjHUh0a9QQdEhYM+TkE+1usde
DLLh1m3F+AKmKBzN6pBFQQ1iDsFlGUVoWEKYtkBxDQAmhnoTdWNtZTXUSzeR5VLzwZHMwPqjSvH/
pOEXssbWygKGgA2IMzps8dCKjghnyaUejGFh5885kj24IUQ4lHUNQUia/dLVOrXxHU4d04hfa3Di
is85tCWLGzTjrJfvdV+mbwhAC9pEIa1+lV8E74GtkrOtsHLuRYFcAX1mvQm0wDgOKdR9xw+sM5oR
Y2HbFkKVJnri6KsBi7PKo5bzaTcqm8CjOg8OvYrespSB/lCAw6XzC0ao5kDqyuSBJzg/uVZdLj/9
8t///p//fhv+j/+eXzgk4kKo//0/3H/jua9CP2h+uvvvxzzlf9ef+c/3/Pkn/n0M36q8zn80f/td
6/f89DV9r3/+pvnR/Oc381//7dEtvjZf/3RnmdH8GO/a92q8f6/bpLk+Cv6O+Tv/t1/85f36Wx7H
4v3XT28kFDTzb/PDPPv025e233/9ZFjG9Yn6eJ7m3//bF+c/4NdPT1nYvH//ZU/36Xue/uUH37/W
za+f9H+xTsP5VwZuO8dgVPrpl/59/oom/+WYgnpad1zDdExD6p9+yXKyUX795Ih/SUu6rtAtnbex
7fBA6rydv2Spf+FjcR1FK5MaCLvup//3DPzplfz9lf0la9MLVsCm5uG4n34pPl7w+S9EnG4bjuXa
UuexSTRJgq+/fb3nb5q/+78EkBKH4FQiZ9r8B6DejqlNc2eZ8dJgnGQ37sGABwvJ/noZ6JptispO
T5nR9OThBT0N4tye0cHfTG9q1394Qn97uH98eIbt/OXxOVKaPG2uqxumafJE/PHxxTEtpcxD9xYU
GJvRdmS3qckwni4ktnjkT1g1gIfMd6+X3MDRUGbaS9mjkA/DSrtUOu2WsgCRWpRwVI0qM58MC8mC
aoqCbLGpWEQinr4gHL2jyl+nWkdOlBLpI4fBAmq8yrbN3HO3hze/r8U2R2m5ixyOCUFqMoBusL/R
FsIvW9r9mlI6/EbSNv2GrM4hIVrfOOSD7yWGoaP1afisN6kBS4a5ZLD1LZp+NTv5s6FIJ50X3wQf
mLN2R2BXQ+sMTBSLeESxF+/zqcdrGjPCs2nOn8sQcLIkNCWOnPBbVKA1yUrX3LM5FrfKRwVm+eFD
KpOFplvdPnQyDsFwn59TNYTkm/XuoiCEYWWWiH7YUul+zcs4020beZhJPMPH31YxEXbtXuGITNov
ZmkNF8d5gRLt76y2GtdFO/u9Ooi8Q6dWqgy1b7OrxS6r9p0a7YewmvZJ6lCVpr7ZBq7JQErqF99F
AeTHJL8FpZk+psKPH8elolV9G4yo32xTY1PluLqdnCpl1/Hv8zLreRH8+0A140YP4CM5jfOYyI45
rYUmOQOKczDyIlvlfSZJccLdpfxg3dI4ujSpNkDfcpi0lPk5NWdpShHqj6ZWJTsmsBq1Cndjx0/P
JFCos9E5xhMoR+/sVNrHvVZokDkEQNDR30VjMdPucnI5/aHV1iRPuToVO6rpYB8bGYGm8YIaaHqK
aqjMlpWVi7zfM6eeTvHk1+frJZtIiwEmfBxqnwEPdjlzVzR5sUlbdzg6Lbl4Y9JTjE4NiR1FPB88
E2RHuvtoDX19l1sjaLOIeYDNUDSfBklAY1Kfx5qqIw81e6v5xXujS8bfTQIUz41TvD+wzr/rRbrl
BCzxHsakLnnJoh6ViwLcIu/Jis/F7rrfjgLSNy/PtNN6c6ORB5SWRNxyo89cbqCd0DqIrx1Ke14y
Okh78jseW4nWoHJv6AX1pXOXWdH4NnJDi/rpVYPhZ3XshqgcOENZLCWhZXeAYFB4+OGQx/Qh540u
Dt27gja8E5fMUxv3zkmj5FjY2RGhRHMxyFaA7pwHOlM30kd9494epnp/fe0Q9n93wqdJpN5BzC9m
xj9EKmZHbuuTLAp3b2bOkYJBHNr5ojLoWURhWAtTT0lYBjK1DjMIjTmiYTCnVfI16go+yVX5KIZo
H0kfBIQmxNPQcCpFCR59pQl88ZM0+PYPi+G81v1prXZ1XC2W0E1lCjzkP63VQTUpLzTIRqRCf7WG
oCAEp5N734EuJeyUzKfYh+6YrbuO8KIyRoDqK3pnWoEfmpaNu+2HvdGG9jMa9wrzXO6evQLkPnwe
jmp9cjB9le1pxET7f3jof13GXTXvdqZum6bLmPXPy7gXoxEbXRz6jY48eYz6/OAHyCg0wuSRV8cu
o17PMOwnvyPw1oTKKovPRchITb8D1ajOpaXkGXIq4/2U8MMoIqFp1KbkbXQJa2iYzMrEKyFdxluP
E+iyzPuB3lF68/d/CACwn18EW+Kvsdi4JcUxHtQ//yVT6DBDFwDzp0rBMMaIOpjauDFDHdwsfNt1
SerSoZq7sibjahwSJRGu4FGPHHTVyQ84JQVOFz35NKhuLBQYy6D2LrE5+scqNQnmahodlCo5zn2T
RNuoUXJTdblkWgJ/tQ8zLFrzLT2CSElkDGQCteYgaDwFVBOLNPb1lRuNt9rcrchwUFWGCB9I20IL
RswHAfG3bqVXd9eL0By1x7ah6Cul4RH7lkJuM76lSPxf6FjcChG9ZkGov+pFLRdmUWikSjnRyxB+
pVXuolGP+nNHhxH0R6ae27zVbrGszKaJTHAIwv4kq6l97gvMZGmYlgfhAjWJZHrBb59uawvri6Vj
eDLo5jr256Svp4WQozwiSHI49hhsKk6OIc5Gx4UWLugbxKu5F5De57mbzscHc1PJBnuFF9B2sfoG
LTazyyNptMAIvM2EUmYGCaZgL+N1VRjWVguZTzUpGUlqbOERmTCZnbBTt52bOmAh2nFnM6O4ES7B
HZmWMEALOmLK9iU2pW9EU7S3kathxcNPu8RpaC4zVDMXJMAm542eDazwAVVb3bTwpfQ3eRTVZ3x0
pNjrA+9hJkOXoE3dnZtJd+VXWXEStc6tbI4RA9mcKgKahFfTXCnYJpKz0OLqGcc+p7JQuzfdKbrt
LVpMaMktfEum/kibR0Iw8WmVylJ/LBJYzIY20zVo7GqeixTSxuiMjLtZTJFc/P0nw6Ja/fPqZFOk
mUjeLZ2PuPx5dWpLRyvMeuAjXtTrwIMxyyhNHqaqq7ZtSAjg1FvVwSrgjlZwIYUwtAVmgo7DKpw9
0DQQ1TsRvwBweHVs2HmQW1+dMLY+R0wtI3TfT5D+hrNTWze8aEjdDfiI9vDFyBpiZVSdcQZD5NXF
TJEKx1lpNYiR2Gm/tTqfHjk26Zaq6c4w/Ongm0YGRMV5Zf07250MNhmBILu/f0rMv6wV1O4mkgjD
dqWSPDV/XisG4ZS023y0uAkJ8waqEcDOq5FmzYEsJHONlAh9iU4MBiD6RdIn5l6MDCracnJWI/iC
g0AQuTIF8EiG8JA6pA60MjG3DHXUndbHYAbtPsMU36/LgGw79uXykCQCLROx0sOAAi+MscdgeXZo
k5ACF9NAOBgZFYbdeHtfQXhy/TmhT49JaysQKiIfkoe/fyY4l/z87nCEqVusnIZlOY4uf3oquk7Z
vRMhjmJv18wGRsPUPZYpexgVa7dCcW+fENK8ypj8ySatecNLs0XONF4G/P1obqjas85Vm+tdaZTj
PjS1YaF8+ieSgnd7FTIMlX80fPbIodE1JOsoh5Dn5FCkuOsVxQqR6rMz2taBATTKr6lQC8+zOPZg
dOdMj1MZAkAVrMrk9vdzjy+CrynNb9dwvZVbWi0s4dS692MN7YDdmE8WRWxakbdNM40G2fje6g5U
Heba5boyAVdOzngLvyFgKM7ARjSedZLa+lqmNZX23Wy9cXNdkUl681dDr2hzdd57WWDnW+oM3bea
A5j8esm0AWYidSxhyC2D9awnbTjIc+K74PIHD2nqWz9oEwE9quF1Fg4Dw3ZJnyR5HayhBGuP2n8K
BtpcNMi2bUfAateFGZgaxs+ZqdL7FEFRKTEiTaih5nZhIRESNvQ4FwMHlvsoaonk1BhR+HoQ7rvS
nSOoKNdrhkUEyPjgI5XhzhFJgfWcjFSFiTvgCUgQbFop0QPFxPQqdM1LVPvd4+jW3WOr0acayfAS
Xbvx6yjZJA6Rhm4junXlEVd8HScZYSDWCpjSx3RJh48bF0I/ixxeZkPalG725UE5AKVdMveG5keu
RWKJSQ3NZRrorEvXx+imFS+x7IpLLvvoZmxt8ToGQbrwe9wFItVBBOYQ7izlHyk0vMPHcutQ4oOz
ul6ioniDZ9uiGlModYe0Y7oGu0iUstnpmUfmE5vipWu9F7gKzwJx9LPwg3NaRP6rHWunzu4OWlOc
q7LJH0Obl4CYDfSidf2m2Xb/EvrlnfAT56HN6i964BLsE5Bl3VzfXNf7XS3PrMXNjXH9+6Q9aCCD
eBPqhXWfFs2sVKep6Y714jqzC/8zuGMvJBFnqvSbWmkuqc80HlVMHPnY9kvNqfPP9oDmEoXseLQ7
msDJQIBtUYUG8AkpNlqiilcNpUIzO2qRm1afbX9jQgd9jyZ3Z4B+UGMhzprm4jhmdHnTkgE0XPes
lvfxFgi7gSBHw5U3wPqD6GKdULP0SyeZa3CATLydchKyhA+mxGqaGHoigBKRF9vSNs5pbMUr2MDi
8vHKkIFT3ZgWo9/Ix2uQFMhd8RKpW03HbaIZZXEJDE1spjB8pn9/r+Uctnwp+uesLon/pJhydjpH
7H3lZe5dGPNxykZvXFzvOqUk/y1uS9AzhLsbOvIpjEbarolj/QDBQy2dTEf2Ho4st3Y8EGqOwcnR
nvRXr4OeQ6rqHNV4+/cr61+3XYeDgG5Ti9INAhvyUz3qA7rh/wE5Ct2cr8vqiYBfniYl3EVFqRXZ
ptg6eq7OXog+1eBwvtRNfJ4ux64liRGcvUorv7e86sYyUve7Tdl5o1fpKR/S8ljzm13Hru89E1Xl
4JXF69waDmvR3oHj2lxPWWGJkq4hcwXelfMlscNgi0QU57Wb9AT3ostNds5cc0ZDOGdqM4+Gtege
azW6x9EjhOUfnpS/HDd4UnRqd9R+juu6jvXnjbeOy8YzKqrGGu/Qrd649X6aL+GkrN3oXcZ5DRu8
oNvqKkcfamTxba0CY6s7NhGR9bAro8Z6qODct0kS3llOR4K1MJ+uX+c53PRESVN1ybUTd/Tj2Y1d
u77g6PCPYQpSChK95nRrcmIw+dVuheRtETcMQ2vPDC6VEN6xmHK8xGioIz9K30LPudiRSJ9hQgUo
kc0TELJi7wx6ujcKqO9MPuPt3z9P5v9nV3apTegqU6QY9s/dNV2gUcPDmt+S/iG+jYFBdlALc4++
Q3ifiA66iU/triDIpCNmhiFs6UX0CanwhPApwiyxt6T53py1bqHDgKm3TbktEQFUZVWfGQL9GGTk
bBIWmmUfEQzGRuyvrAzedaK1zskqqc1ai4+qL9OAQOeb3kzrJ/TcJpYVlBBpsIRvj3wvaLuHJB4k
2xcjBVFU/3C0M+jE/rmAdYQracMKi3cNzdWf3jRdZuNddOnn2J1jrvJmIBq1GdlEE50XmItp2Yup
JVKrk8V3IT2aHKYc94mu3LtKJmRPSJgnqAxt6TtLBfHuBvexuUgdezZiQk/sC2/bO2l96DR8hn//
Yur2T4/f5R3P0k4J7kiD7vBPK8HoN5VBcJDFbPHoF57Je1hhfmBOzknSlms6JtqGiehJw8tGMqFd
Hw14I7tpQmgydUREJwjH2bD+ofjTf35iXcMxbeXS5lauTU7MTw8sdopIIT/BAB6H7abNUatB7vps
uxVANzHmO3/wWB+dtN1ZWbi2k46nMqo9Xgh0llDNnOKfnqv5P/nHVgoPSfJKK2HTkaCxPC8gf2h7
e6XpuBCAOFcYSQ6VpLVOMCEw/3vU4e7UP4q+fhO6u4uT6jJI3TyaIjRvpwQr69+/bJYhfj4moIaj
o6Coi+n201OYv/6HB9N5XuCPQ0n+LGPaWFTDqeN16Nt81cwtKbJAu13l+ydslfV+rOI5kQWXmkoC
604mtPwERBbU/WBZQuEtw1bVxxIKcA0C8mykTr01LP0LpgoYRiRpQP+z6/P1i5iMb2tqszjzIdGE
prmH/WM+uRNj2+vdRNOf0dmloISoADh1UGdN8wfYIy8Y+/FnIy7zU6mNAZA1F4vP3Hcsu5JQMMJl
MVBknLyZ9zNqp4gTCbYFX4dvVLv4vOfv7SrmCBqp1cu6J1aqQjq1tAhl9Vs3+KZaUJc1C8J6SlS6
ymFHLyO7hTxWp+MSm3ewAGdf3390qQedxif8DXUW8yVtY/M2SSlj7PIO69idAZksIMGF51WfWGwW
viEfHEj/89GCAix6kjPOrEA+83GwNmb8IJvMnlieYCNIk3L7Sd/PDA97MpsDGxmKL6e9t6xKP41j
rj/Sw0+AAqd7mi/kayAvXARCipXtkd2Yeiokqskel5qY6aH5ROkz924nPQMmQK7vQ2hbmyapsLdh
nmj96knPKVj7NlaHKI70TSEq7Chmkz26tnaUSLHOVQ3lu7mWtJMEQ94nmosIF8YOSLJ9FVjmGoc+
crLmPakia+sZurwwqwp3oxK85wIsCDHyInKKGqBultnXx8mf4Yd+dqhlkR1Ibv/tVoDqPDhMJg32
m8kjNwcmpX/wnGI6DnlN9W6GZ7tq7S0fH0oKX8/uV9frZPn5vYppRfcRHpgmi/qNGwzpulDNF/DG
xdnqRm3RBrb1ISABHlJSQ5pbC6mUMw3H2hztDdy7OTZa2SsiZwwIM5SMmldUK6kyuTVHSUFXW8la
G8m8l6HtQwOVHB4EY96qmfylKIh7gvgWJ3H52kftPW2a6d4pc0xTJQdvUikOHx+6+ZZmjXcjOXOb
6z/pWrPQgK4+Dyp6mQrIVIXq6Ffn4pobkh9VQxlh1dSySVgaS7uck2sQQivIJ/jzwwDmaz7azaWc
L30KBPo66fG8kMy9Pu6Pg0yh6IF6hsFpx6O/MKOSI7uCGcS2a46naXSHhZMaCNULtafo1hmJcBlR
Wi1yp4xpBVmCMpBLaxFlkPbj5XpP2NgVwQShnGKSMGuTGs31Ttdb7BzONvfEAyz6s5N76hG6IfBp
XBgbdAyvxnV7rx5GWEN7OmTuUgjC3URcmvs+wzZBFe8dNRO+qeHm+jdn/DLGiw4NWJ6b8SWl43Rf
m9hfrQGWvaxJseqSKtx6KJD5jHG6UCAZm47RQZpkPIVpiHw+XpdzfWhIh4ZeOqIez3XscFbZQGYi
oZvsRh0zmJrsAX9EJ5iisd9Nfeqfve6LCxpkF9ruuHOGDIjg9b7gw3+DM+T7dT/HkSpa3G32scrh
+CRWZ5/YXzlRJ/6wdlxwSbUlLn6IFP46wuu01Ucf1S49l/Zc0tyP9ovuV8ldZlpPH1/z4/CLD0L0
nKXDNHObx0WS9gpJA6HJc5De9eeqwUrvhvGSzMdLl3brKqRK4DFwF+sJcQt6TNAasJAlTofmmOTD
V4pJ/bGr7OShzN5HO2VhEql11wzfKy8ccRXkRBHXtfbmZcWPZgQ5WVhJdwKMVK68gfFFRET6I96E
8WAW1rsOS64mfg1I40bHGkOkzljd5S6SG43gsHG8//1fNVw0x4KluPwWOMoCGMc5O6r1bVYomnpX
gZoVFIQKinRj5oO6rbz+VfHKv6gZqjEI+wsc+YDm+UNsY5pikDzci3EIl1j14OQITPAVrk02s64Y
UbLnSyNDQJ5ZUCdB85k3UztIanfi41aOp9qPz5030LoyiyHk5F/mxxzfwNLPS3Xjp4qBUKPgHgZS
Q8frsk2VeAl6jyDPMpP90ephPNlSKwiKSocjPdghX+s2T+Qwtl8yQAO3cFHnkRAX9z+3lGVarDId
sz4/M46EKvjrdiTO3s5Nk3KxqYiCHsIY/0Px4EHM3AxadEn5fINl4YLm8lIaEHeiCh6WYid/LJTG
hJFRDsNZIgVpQTkR8VWxFvzowQ0OnZSXUXN+IIvrDp6f9wfXq9plYhpgNua71y/URITIWicIz9Ux
+8568IOk44aRQDs2k6pug5QSB7gAz0zfy2CtETKVjBZvgiJon2p0a7eFbtbnj/0vs0bSi//wR5Ux
BoouY8rvMBw5Diw64831ptE+mxnjqCkyDyKx/ecwV98lOKBt5Po+NI4RloHkLOy3hf5tviFiEzyO
Z+dwdDGr+E771FTtdG7sYt2SVnKdDPWlTaK6acOSw31LZZb5E73+FJydKPJv+USGkyTqChFfVBXn
/EdlfQ/6voRa1embqOLD003K3BRTxZKljGOXqekRf5JFkkJUxCvyUSaCTXICnxqC64DocTwUFSHP
c+EVtNGwGLBfwRSk99B6Cfx1kSzi0Zb71GrlvZWPTxCbF2Desp3Dp5yj0+83R0WiZyncl48B3HUW
16eWvfM9L2Olrut2Y19XM8CmEHZrqcjSs6v1iBoaK+uQXq6Dklozx7NVfC2jVH/OjWoCaciOPuxr
NFgXW6f3RNMbHKVtMePRc6Nn6RbWhDMEmqbo4Esnp3z8LJ1gVcPag/1GfXRtpsXpVK66OARx64wt
ZBkouxiwbcZHRRU8cEyGPYPe9ABZj1KcQl7fp3jcnUKhs6yRqhd+v0vmplLQD6BFRUk1qYfBR4Ps
91ZZ47568jNIOQm+CBhiOTubr3dhV8m9EVuceqdE1zD31snaAbqxAp9A9l9iZztfj9+vVqjfTVFX
8rYIk+e4M/SD7lbxPQiw1bWYq0czvne4V6vhPI7M3iAXDnclEbLbop4Tdea7YeUOd0rHul2EeIwJ
n34pdfEjHEJn9fH20E1WILR5uHeqRKO5J2HpOw+mXbjevpy9NAQ+BXpY2buqcO3bmfTsAZVcdn4+
fkF1yYardMrbXq6unZYcBPjCTIP4425v9dUmNGBzk2hYPIx5900NEKd0BiIpddzueonnW2PYEcQR
mEcGGoSKef57GZjji88Gyru4NdZ2UYxzbNApEqFxf/0uOmDfyCUJojw8lnq8TG2wEhhN4gindUlT
xmPjypVubZXb2yuhS/nkj80Tkb/NLSSXghxWvzxHZb/N7dRjjJHGz8D7gKEwJvy/ZJ3XcttKtG2/
CFXI4ZU5ixQlSvILyra8kTMaDeDr7wDoc33Dw2aRlLasAHT3WmvOMVuK9t0IuGZbFmH05jM/YTGw
T3WbmZdA88Iz6fS3KsWQVpOWk5mxRiZcq2ERsNTz/BJZ+pTrUf3UDTN/ySNCnquo5LQMzA8kOi/n
DyjN7dkHx9i6GyTkLCMYst9gzhot03+Nff+nborTPKasi+jhUjoh5+yrCwc0Iv4mx9rfdcjQyOlr
4AExjK136IcK1iab0OqwQd3fDuO6ggu718gyeFcuRW7nG05x6HDqSXUIibsZC/3AjfqsnzgVNHj4
Bm3pQ228FKZmbn2HJBO/Kbp9IAt860Egydgo220RqPLMuardhkrvbBKt/z1yl505Fo/LBCPdz8IL
XzTuqHeSm7U9VA5rjVB+USGceAtLWKoZOqXdc+CQ2dlK5Covp8PZ/FGrbcYdShllI9BSr60O6zgn
e3QVlq89yAn9zkO0U5pf6w/N81dmRlpMXfQCdlhnL6Z+2tGdKhxpcGRVGqJTp1fz+06PT5fuKp9C
W/h/nrrRmJCjNH1Wq/4MbMwj9tC6qy6gceLB8znOD870rIgzoMjz00i1/t+vP3+Nymv+KFIyy2rd
/MLEr7iUieJD4DfJYu3ibF9h4EAR5oPpNf3jAPa1sV37JcOkeNUYnJiTbAsIOyieNli7kVPfyBiq
qf/6fEnptciyonqNw/g3QMPwl18Qi5wKYz04Y7pRpxZhkJV/H+aXHB0lxCZEoeDHjEutpzfkXsqe
CW4NxLxUjnR/grWlVd2W3dl4Two2EjMjX1fxsjPHsgJjkC2XNIghZYImJsFJWGvbNQGVmMbwI8Gf
xb0zvFtZuavzFDstm/A95BsBUuzb3y5YYZDJ7YdF6xZCTrXrTVddUu5ad0vN3hO18o5+4t1K+Hen
OjdrWCfR1itBmOuaNlzqOBgvKA+Hi5m17l5U3nX6L0/tq50Y/aEIiMEVWvPA/qW8uEXtnOsg++lb
6rosDPvbNOP/6iQJ35PAlpu2srWD0W08x+nfne5qmlH5AdK4voRdRDhkvFb9yvlTNpQLITSy0dVf
bMJ9N36pBHvHqkgDTtSGEab03iyRyjUw2W5jYIx9M6Bx7kCgAOd0+h3pYdY9rEoKpqAmqL3MEBNM
ZFqpl59os+NtawjAZQ3oICcJXcJq8/xtdNijBkkCRjIdd42sR5OcDwzVMhQFUW9lv1swvTFt1vdW
sX6XYf0RpglFkUeQtuvJgA5UVt0DJtSvbAjJtq8kLnrXjX4g5Ugmm8r8tjtC7eb4y/nZ6t7xwn3K
XiovkZGb70/9kkafCW+Qihq5iF5z2t3EzGwZJubXImanTv3mit7APCSdgngkoMMZ2ZH/aode8ehl
1LHXwnzTozz84raAoDk6Bet56y3swvHISyOrMVWnQF0vaX5iHd65slIfakurQOf4sQzK8r/AUtQX
Zn6QpKdnDC2DzeirhDVbJu+VpGuXCbNy+vCsrFWQ/Gwg9FIHON96Ski86VX6Fhoi0WqFctaMInwx
4j57sx0yUW3w8J0nOGA2cLgTwRdzs0BZ1PB8d9ZsrW2ZYQHVek0DkuzpRMudsLQYzjwaNmu2J0BM
7cz41JIYsjWLEspUjUhICztaDekm7tsDeKvwkWQ4OdqeNHOW5/BBimRJx4Fh9fxRlIy/ZGHlpwC2
qzsd1/3pIeg1grAJBmEppD6CKdRuE740XYVIW0fTJaLAifGH6D6MGXNzm0g/dO7TnznHbL8NjbLb
kjfFLzlv4VHCCt8OriV2uabp7z3dOo2S7xfaBaR7+ZC9qOpwxsJlbcZhHPdFIUl4KTm0YZHZ5Nhq
kI+b5bl0enON11K9+17o4gBQPuMEH5c7XQ/pdD0o0/UQTm1vRt6LPmvXnmtSCU4SOD1xyEfvT/kQ
tdjClaZHdsn/Y3vZ7t/pbj7i5Xp5fOrymgmPU8W00JmoR/lSF0R/wamMj1HXma+6r9inqkjeHFeD
MhR59RYVJ7V2mhc6oYdWgVW5/Vk3Xv3meRAnMRZ5W6r8HdTx/EV4GechLS//QK3tAWDXClgVPYNU
ZZZNvukLiDBQjtNvwlVcKKdxZGY/G9zocLy97DRmpXdJGMguLS/JPv5u2Kp79gRMT3vIKe6ryYsQ
JfY9Hw3/HnjaW8Z2fRZYW8+gwpHMuycSYfoPJa+zk20zvKr8Wn1oqcbQVDxmGSWWLFgt2DwHA1f4
ELavorHcNwdCXpQ5KewhjRWg0V7DStysygvvaQYz1jeGdYU2/a0jutf1uuIIQY3Sg7LFXRetQmp4
rqfHwPTzrWLFIDfssF1Gidq+zsoEVfF2RS23ssU+TquIPhcqndYCyZTHebmZX4KEQq9DFMLqV2GX
/dnTkwBptmGfEK9DVUI5w7U6kuOn69W5r1qxYm3FLp+iYOBvIrfKhMQdczphFiLkzTwL7pLkt4Oy
xorRJMSDwZ2JAGahknjsjmJ4qkVJ6vnO3K6jeQa/o9Tabj9G9VsvLnFZCTihFo5Z1u2gV6sDL8L5
XVBmQVLa7zQEYuQjYIoCWDtn5JHlA+bFm5KybtgAChnSBxocy8b60DxjOrTC5SIOacugfzxVXaau
hJ5oqxQ4/SZ3Vr61xHOFXnnUjQ8jw4nS5Y6yie16r7cdP60mwY2RGvc9kIEVVdjDBU2v+YG7QF2x
chYbXwzdq4c5UvhXLbbX85bQ2WV+a2oVjbOprCKTnXzoAS0sSoevLqvmd42kd4P5st3pmtM/eq3b
N50L7gCqrtIZqr3lZIjqhHPP/FB0xL22g7DX80ufqIMe7DG4VTmsB0qwe9/rwRWr2kZYjrhrVra0
HKX8avB9UjLQxizUuL4wYkhzQ57HGswj4BhvJfOwP0c2lvl21u9askvOOGYrNAehv688K37FjkMm
1/xtJVNzpooLyC5uHRGuMtYnrNgEbNclES2zVo6KLaG1Od3Z2ZCRXI9CTpUmcyCsZhxN5SKecQDz
05kCkGqJJLGY5RZ0krELokw/jEmeX1lqxaocUCzvbxp9PcBVIxRrQ6+Vdet79U21GnHOiSsWk/R6
fvBiTVlbfPPLf++1tjdAU8eJpdJCpbnOEKBDJLGyoom3kw31xmJfJW5HbTnYxNUx6/V6Raf8Vwku
6zTr3DuTOECmDsj+TTW855qQKyAt1bZwCQKcqiUjxvpJJGu1MowwP8FKojUxVfq9UWun0gz/Yw7i
c6rwUR2Omv9mNooulsmAIWD+eUcda58SBgWman78FqrrDsW3v7BDv94YAs9Q6QgU5HVZH9qAsKZy
ouiWMsY/GUN6deqg+0VVvR4T3f4sfafZtNMYLA8tNsOJ+CEn4se/hwbgXIbN9TQ26u+0Nf0/avxb
Rv1rww51EHWyKlmUjxFAQ2hQdOUd02In70nwwyXL/gxafKeqTLWbSKzSNrXubmKZ97YhkAIa1rhP
upgDGUnONfGo/tRMnR/QEN3URs8hHQ/vScO3/Gxv2okZXedDprA+rdSZIkbq9kXq2YLdLzi601nf
AVZC9NT0+u/TEtVTgu4KiENxbsYBayfWyUWCr/4Q4atfRAKa3bIPkFUISrKNpiCPz6tmqxW1fWga
qr65xK0GQLJSKsmJYdc9JKyGG/uECbJ5CTOJEWPszP8YP8jFAJXw1IsqOiW1/8vNaypS0Qzr2tHM
RbJD+q7/qTwXs546vrdmuS1U8Wf+8zUcj15dnd/e1HGdruubV7LKhiujx/m6KBX76HhN+0tDdQh/
Ok4/UAnoXChOcpBYAlYxLox56pCgab/qmX7sGp3iYCRp08OwvB7dtoNw6wJ6IOPTaNwCoCm9X2T4
DGIUftrU7v1Tkzuo/Ukz+hq9UF1mlWEefVRB99ajvrSD5qaWfnjKuuBD4+d4cFxnqAszb36ljsu+
L7JH6qviCOj8lrrp79D14m8/RQQ4JAQzG6R+Qw1sF4ViEWOF5tZuordZnicr81fk9KRN1IQNJEVp
HccKJYKrtf6F3N1ubQ5W95qn8Mdcf+wesUpHE2Mr0wwiXtfZUFRHx2mxtYFYmfez2nqvIOG8a2D9
lcybTg0R6rnuXLo3bBrDd9/GZBPKCr9sFdCJr4jubsx8W2NFPplpyxzM8SYfA/63ZTdKezW/OX84
0Cz3VND6WJhji8Xkf9uW5mfgRjeOK5pdX1lK+l3Gh0wplYPU2bCpKKbH3BvouUzv2jJ0N2MjHonu
T6EyanUeejYV/DngmqeX8wcGVYfR1tgVQpnK8g4F/MT5o/8+BeOrvat75V2aPsITJCV7JYdsn0eV
gnCJ91wDxBF/xm05vWWrhI3GalBunXIUJ2mU4jQ/y9ovpj8tjgOPQUHhuuLUpKpOghFQL1OV2b4w
Wgecs228p2hH901IG77slW/mKz6m3xJUGlUKafd2eFQ8PTv9ezBiVLN8xvfccAwyML+KjSa1kseh
MPSjdGxjaQ22SD700BAvkmPDCgKLv5lXE4ukuhM6s/8qtRf7roHbnYJVuYRh/J0SqoTCKiYeKUHI
aarIOgZL1Nt5HxI4hk8y1fWlL84C0tLaNkR4p0e2z5G3nmYZCWzsfqsauiTHilXBs1dq89GGvbvr
9ENrYoK2WNS/esW8Fn0+8kN8sKYcAkcylqVeuUceCzW0YuLg8ZgHhdXuksLX947oCHHRnWVN5XBo
EkWsQ48RhTpBdI2mrb/cIP3gaG+TE1tCI1LG8uYSvymrMH9LewmbT6JTdPr4LDWv/mkpBfdCpQXn
mL33ain8zlNp+HsDL9i6nsYOI9XPwrCZYPzt/VLDr4XBnC8CBkDnqIdB6lfNMfYQaAlfotJtEAmV
hnzRBt/ceg5q9HnvnBvgunSL9WgUv5VO8Y4gmI4iZsBGB9U6Ml3+lTbABOZXJW6wVRmY1YsW/SQd
o78OiectGzU+qNMMnDivcl0wNl72gqGAhkbrl1LwI1ay+EN3+z8RiuqdtTHeVFYoj7T/xVkx1xXx
JJGujn+196NNkxc1AKefaR8d2pB5cPi7HF5wI++f6tlGLUBEtxH9LXmRUydj3pokeb/CaJyvwMrF
qisqLgCF4kMbzH4JovS976XYPofdIu2iY2EcRFbbD0DzYl9gycDeR6wg1dce7y0zcLpjR1Y2uusZ
cr5GRwk8/Wt+wQY9ZDSwk2lLnN+Lrd/sk4RiWVl4adClLOXQ2e+4bifvTLWu+bKbILast6nbvK8x
5JOnxMto8JOzFXPmM5oNQF1KK8nkn5IN2icdT/NV6mH3Mn3UddLgaDScUZi9a/fC6XZe60WfXlPp
e5KfBNpvUz9Evo8LWbO+EttJwAnJbGtWWblnOGnfsHGNkIIC/2EHJvjwFKB+J2Ho1a6SQFTuXmSn
wK4Txocydcm86WF+1rmEHKSxnpwY4j2Qboy3Bl7xtbKAlCr47r5gcefrPLVOPo2jc675Uxab5nx5
vuktJWaMY9t50buKlh4gnnaYZQ5GjHmNjo0+7NjWDI5u8XDtQuXKtEd56PXw1WeJ/177gPKx3y90
uxt+eTY3D1zdv4Ve5BFd9O9APfcclTzqt1USvzfuwMiqaxS5z+3+NkQXtwZ1zrhXbhBVc6CYhn/z
s86ufgiXwdXcrhsdLbjY6rG3FZg/aBeZrICvDccFxwLrVCb9HrAfiNXJsxnCoA0djdADTdX27TR7
pj+MQHHM34XtMMutih+ywgtZ+9q4nek0sdM650iDU+rmebPRe7WtIPP3U0YJ8FDMOFdB7h83Aetl
oFSFT6oLyRtRrh4B2GPfsJyy39Wxx7oMfu+Eb/lYlK2+s7vMPzQU4hVK7tP8sQzJ0gkm26X0a5Lm
utwfWRFUFFKIWg5ug4y7dQXML8XEqCLzNyBbiJjnrn/kGgRCPmdlTguxFdL0WnG7zzjUWBHdX8qQ
vgrpoBU1rD3+QNKyG8TrGWQNI5oQwxXRiFY5DBe1AqC+iBOiwv0+MCHR4Qcd0Pd2ShYevDw5aMj5
gRMqmr4nsudvdeq4o9w+L5WnABvtOrHWU7kzpH2zMUYjWLVx6WC/qWvGpDp3qGBwrqT8Yic9YGD0
yev0ykCRfn3+XIL+xc0O1FvTowG3QsK35zqJJny/neX10iY1HQ9UOOG08NPQ1yN7sHZWZg+gy/c5
nzDIj06hJ6CvTtMVv3xTQKR/JF7TIHKIIDfK0oBuEih7X8RvhJsqD6uRm6DVjOM8VHcD2jBBFpHE
XSZveVr/GALXfNHSmBZIqRZXhXEhpWPT7HI690e7tCdGn3FTcj38hFhGaU+1QJad+0qNupplWH7t
RUsAZ802CqtfpU771KQShPOR3AEhFXuPM9XWyHxUUTRHt7DI9Xc1xYs835AtVJChvpXjqL7wfaxM
Lo5PGcnX54dH3+ZKceU6L8FVGKPT7JV4fPq8W0d5JJH0t2EL0jbI93aj29/pu4FSB4Spn24rhO50
F01nh1a0wujVjGtS1LyH7PF14Kh0W/0qRq25FsBAJwGPMYEM0KAr6xGNhr9AluA963FbWiEoOToy
xD7A5k7UYKflyYNIGeVCuwf+eTH6a4UQ+khCi15IEqsUhSS1TkeG5SJ2utDHeKhpk11LV7m6uRwO
NHUQi8iy+tIRmS7mB+IPnfVTPe8BcaEt9hQ9oMnCVMTZB/KfT+xDZWn7WfUsPSZEPrNJ/EE+/Yva
LbSzqWzZAYpLY+t7iwbg/ukcJW3JCoot6CXzoFrqYZ4+WGpXA1ReJ4HHrTyNNbqs64ksdodtgjAD
nDBM9rrvzY1ZoAgyonAtAx+zDgP1ZyuG5AR9H9bOpUX88+k7Q7ouw+6v06ILdnFshpue88FHWNCR
LRUXO4ilD3fUvVuzHnH0AL5azaMItUn3URGEBArRvFQy60MqWfwdpihROrzATsmccFYx+8hNIQmP
Afh2MJ6YOhtYX4Aog4pThNXY7Wl+CFX1h85IhCO5TY0Xj0m7jwykd5FPuF8hMWF2DPGHDCf2LJ9U
Y3vQVnHN0qdRoFRCLS7WUG6YvqXcbZkJ4EaFHljbt/nW8huTnTGXL42/AksSvjqC7NbnBfkHhJv8
DvJm+mKKvEU0aYAZYsx7XmMBYVqLzJgybzIglWJqSQR6lu5I/MKVyXK9aBXGBaNRGruo9pq1JLwb
s0lW7QnyaW4ECTD7nV5qJUlQs3kqBNV0itrs5qP5BdEl7QfagD3NeLrA1bAavJ7GDnUI6UgUaPSv
YHVPv5uy5mdKMrHlV9PU3oujZQzRZ1VianevovK8/+MlfwBlO38tmRUpTSLOujLFFlp0ZNyOgF3n
K7RAesVUgwQ0DD64AOpA4uVwDcAht6p2melLo/X38aCu00mrE0wtIXpeYpdFr2wAmKNZh5lYGzT6
3DHYuzpuCY/86KtSNr9pymxlgK7FIcL+GJfil2778OCnU5MMuI3T1AEumSnFKe7S4JXhKkF5MByt
ROxj0/gf4VqSmCcRMdDMa51RM7kVoO/7OAJqaeB5jCMsmiahwgelJhmh69K3Mqchi6nQ2vd23m0y
XxMfXZ+tGTkmb2GTp3c3hxiXo36AykfzYyqfY1BMx+f2kpXV+AYq1j8ZLsaicNqpn+bQsaDfUKWK
sTckAAVtkrDWWhgsgrKP6dWnd+m34S8lqMhq74xqafZud4gMS0Bm0h9OzeGMtCZQAo7RL2cRw7+H
Wc4wv8yl+a5MJmEtqNQjU7JogRExeBPNEG2jqmPHN4W9CXW2WSe2vS1cSOM6AlZvGryquFGNq9ei
CQEd1zPooDNip7l+IU5FX8OB+WzpMOxiQaJJp+MonJYkL8ysZR7FgPgxNBoLpSaikEGdg+6zrCaL
K2Bxexoqs1Ycy8Qvtg1RMl9J9Vb7RbEpij5l2BLdyd9S/hhhsm6otEkpNBFWILSilz81qRTfiBUm
kDEiAtPBm9YFU7K8wV0zyRBCgoLcUmPbKDuIjLLxduBJ8q2emso7VsBb3JqEPts5+VU0OXHcNQEU
ayc3t5QRLxjS0Jp0ZugvMCONeJ66YuvZoflW+V9l06l/Alv57vmjX8hbyDm5NlA14XG8z89gkZCC
rSC43ls6tKbZOQCsdjHU5kBGsd2BXmaJsNLkyqWqIIhkSAte/BPUnr4DNF5cQj27IXIY9k8dWYXK
gjs+OI5jDYxpImGPCRJTtScNXKuEcxF2TmQKmb4NPFpALuoe+5uySor4K8RUDcTbrT5dp3ZPTkt0
uj2MJ2GDv485j5BTQc/QdEZnJ9VKw3PBDWlaNF4QsJdX3BforakbnK7WMRZr6SafVFoBTrGgi9v1
rNlSCt6fnwWGk24kw1OCJMYfM+usgtu29cOkJlMrZCTa1Xe/RG82NMSx0g1xDvjr9O2QGjZATAYV
il9otyKLtVuiP5SExc7wW33bVJFcNuwW+8iDTjIvQFHv/BS1Xa+ZhtivmWeenbH4rWJLfokxXSH4
JfMjzxF9J6YDtVOY95a0v2MadkS9u3xBNfVAhCf178Jk3I25bBkmTvgaKam2ZUCP/cVRodjXFRVe
dNUBoMMCSb/rEZJeZ5s/1bixdj1lLCJAHN0K5+JFGyXZ76Rzd3amJZ+kASO56esCrkYJm8mygM9N
jYHWGn8KFY48CengEPse3FoVwqSHbPVcyAcXS1Qe11eN1lpndvp7Svb3Cq4rjHCjz45jmpFvR1oF
Dn1RMgpHALIaDc+CDl8PdzrQmyRBVUWWLR5CK22vEeimJV4Ue40yxXhXIsAxWfiJhR2UiCwvc23P
Ak8RJe9K/kdOaqJMm741J6NPKxxayoYC2D24B2mTvGH45cZsWqx8sw7cFvr73BKviFtbmj6Kirkl
Di6FUAK51dRK7EXUug87GdYoxIcfMKjgszER2ivCwHwIXbBwVPNqB24NKtasjxyiwjeTXwTW+Ss4
0uQjS6NHmcX919jWMbEnMM1Nl6iXDkSY34mD01nmEhH6DwtlCk3oFiKpY4QX4ZPOkPs2QY8qFGhk
/AIVN5C/MEHg4HTRZy8QfRGPFq9Ub7ywT7xWYAuJ9yyNWxa4qIMdp9sKw4ruqbpWqBzOuh4Ny8FL
GSrlCqhqZPXPPsFQlhAyqw5psMiyjTv0FxqK2QYFOOAS4WIniBthXca+WvZe61xt0BrLdMAsV2Ut
eC3U/2cIMeYtrcfv+W9R/O/3JaO6bVdFTACgEz+dXOgRjwTWVB+dJk+G7f8029y8pL5rXFQ9I7lW
a4gGsxAx5nZHh4+rY8WpE11rEdgd7V30Kv74YTArhNItPmM4O8s464q7CYZz3Uceq0Oofyihxggn
qu3wpB5btx8+LcySXVfIXQf/fFvqun/J0J1dBJ2guMwuVR+1a2k2bFrTZmFktErRZUOLJWB833f6
zzBVQC1U3J4oA/NPD3qsbLQPzWrNk4MwHH9Xmz8IMcDVRPsK505evGrIlxcJmZCHrshRjkE3O8V+
dov9piaUAUe6IzKy9xDirpSKCPSE1PKDQeG97CMfGgnNc0jRprMuvQZ9g21D/HPrE82S5tTrZbph
Og+0xvszO1eMyb6S9QSPcvn4R0gBfp2pWzzS6bqwjOFaxcYDDWx5U1McoTpEOAvC1M4P0B3OfZB/
bZEOFHmpKoQ2lPQne2ObapVGP5KGkdLl3YvJz8ccI0WpPtFEieOmNzuu8eIZ71Stzi5xTaq1wUEc
V2QjdDhOfAFR1nXcPYqAcgDYmnZKi9okVqCXS7ew+00xAvxpJoOcHtpiqbsFrp0ovSqhE36F7dqU
RFIuFCIC5ydJvla1JHjESitewlat14MqqP4QvUHRWWg0kGAAtl9kvdAF8ZBsBn7snp6nctSu/i3P
nWIRVaaxrFVLbmzGGJs+LNI7BPa1ZwRAm4F4gTEo4ZOOnFSnlxoOuN3IdHvl7AFXVHnxMCcYRe/r
CCLBsIjtyJr6xhyf4WdmFn8M5ZV8ZI8coakeeK5FZsQ6FxMocOpS8uVLssHfDL94cxJGDUhLfjhu
yKEuoUtTVYgmCLy4z78aJHBrBHl71s7m1tGTw3+XPpjeGe+jgZzD6wQXnBJNOppWbFms0Dz3UfjW
8NdZO4rtbqI+N/ftWCinCPqWiRn7OlsmKEn8XTKSvJ0YEdrimIg/SB/Wnfzffdp0/QuOcetu4y1l
/kwEctoAd2kxL1yL3ERjQ3dYZZ6/H6BbXznWO6u2szysSq25ytjvto7jMum3y2BXSzHcnqMz3/XS
VVDU/blNaX6heqjB/Yf2hnP3sJ5NFlVT/H0p2lG8j9fZIqulKOfikflDGHnOOQ7yZM18DK9Qhg4C
Dxt9DWBjJ9c2s+Pc9AhKQK6SDyyzWdeLtIns+CjiMDp1ehFbGYsIo90xNqDIwOMBtg+hpKEdeJGz
+0nVSS5AIUqUqu6gxiE1Br2xQ/67Gf8w3BBP+GB8s+mezShdmU5hnAh0bG5+Bc2hHt2LUeM5zPPh
0JVathsw428AkbivComeyF1YHWEzZ8+qOkB55Bq2xT9YHEwZxjcV/w0Ce7Vb55mJ8Inh0+P5LEa+
NC/vxBQTEBwUiCdBm74mHPhXc7k9fx+pDIDhBOsRsAGqF01aR2Zr9R6e5VtRAHtFqwp7yh5XrHbR
dzl28cKsOnlwgBPR9PRYMLriUy88snhbBrtzl5oT5Or5+xGu2WznnUeLA2RD7CaHXvM3tVY1jxEh
6JNAGeaWvowkEYuxXq1twqf+1JX+WhKsE5RD9WZ66Tdtm+Qnlqhv2VcbYiTll2JnB3Y38yMe4H8w
amQm34fxEkbFSkg/vXVGSBN7IOO0b3t1mxe2dRcuFt6p9vSTPn3pUAMeavRITNOCYqO42X9y4sl4
YW3uvMaTa/DFV70fEfJTYT+7ZmqQCy72yFw4qt99BFTjyCNfSd1AWO6Ka2m46SK0x/RBOc1vLs9r
Itu0eqfH7ZH0p3qlcPC+V55fHwLwTItqkvDN7wXdH6cQa62xnAdZACZG4PgRYDnDkVcZH54OPkzV
lfikiZSyskoyZKBRaWwiZHsraxoKEegBaGleWwADxecONc6rS/297XG6BQUhbtNm/VvKL18EHOwG
kJp40jlZb2NZon3J9I5OrZbo957sDK4bCHhJSxM+Ir5wYwGxXqnYWm5UNggXp99lpdovLlqVY1c2
4VotpP6ji52FEGmxpRpGaT8JNBzbzpY96OmdMW8T2MmMIjBeh6xQpyyvZB/Ud23qYfoBMJuEGfUK
C5KzrQmwPMhoAJ7t8rOSBi9uZi2ZIZlQdVMQn34pcS8RrTAcnk99hsVr2nXtEo2PWUf1N2o0yHVV
vm3D1CR2ilntdCeq+iCwjVwcUaoEUer5VqY5Lub5Fwgs0Ts5McLLAp3w0xlkAXmrbcNcl9NDTSDT
DxlaK9XYeXRi9v+PAD/R1Xz91DmO4XDJlATZvKcP63+zpJaJh2ZZTHImq1Qm+vYV+zeHa5PBnWhe
MyOmciqJmko9lx7T/J15iI/nCKHZd9OQ6rMyQ7VbuXPzOiXWQ8Ag2skwdRZB3Rsn00yDXcIs8/ls
LoRwuzSciMvmFrqhdtQ5XLqeLv7iJ7wciVYYDlPbsjywI3V3X83tfRAQRxVrGWqLqqOVawf2cgz9
4ANqRkaGZmf98hHyeeym710pP5uU0ERiU5z1v3Wn8/VmVfXOr9HCKtJZwno1ijRduknBXmcSLhOr
ZNfZTJAKA9OChkyIsIWqXXpj+WpkhnkKtMzBATEo4Aw94xvMHDFSQdKu4qyJtmTIgY/GcnWC6yqo
s5VmE+mav+SLK5cGazBna6p8mgtHpbCzP9OTvLGwjCXtkT0pn9/5vz+kyPr5OfMn0+9i7IsSrdAg
bMZjbl+DMKWjyVR8jYyzYXmIra1RKP0JbwvSLJpQX1xS2H5J73nx3Nh5oSdWMtNwlK8BGXJ580FZ
n/89OGVXnGNn7RYvriKVVUyb8cWaNFE4hpqTobn5O2pAAh/SLiSfBVhRSwAhGHT1OD/Eke4zXmi3
ACRM0i9KzFuVb+5xwtCLbDm510gW3hOHCObWZq0nRTE9zy8TR/0k4tSv17XN8c0byvzLjH30Wcgn
BzKL96R7RyccmqSwxaRQmVIap1JH7BHXpgSCbMdLb1L8N1n3SEXmvYLMr1dwed2d04mPeCTRKNFc
uPeRqr6OFB+pRtOcpKCZg0EHNj1wQSZk6NXhnRxIMEWjsRZtbB/nbrLjAIYTeMa5HqPmYiNZyhwi
u3uzXEIYYRivdyZoedf/MRidS7sgzYxlRXNj29Xlfx4OuR+DIrFsw3Z52kyFTUBxo9JQQ63mrLQ+
qr7QXf3np3wvMpWval0Sey0xeWDDJLsE+1hFYlU/vVA63p4/IZBW/Hz271PVUvQvBtzjFXar6gMz
8SoeJXFhrW6v07pP96JMa9p3chVo9HFxCshFMynVNYPJamT79irLO1bo/++1IDL93mTg7UTyogiC
rx2jNa61M8AsCMffxUDuDtJy9eokRXNQwiHbxBoiHZ/B8K5XyecVDV7ToBbaEqNG5IsSXn44TkSS
YF0IDrnaOMYfauVUC73phjMJNfFHGEGfMRgFuXpboY0tDhVBdh+ln1Mb1SYREtNn+VX+S/huvi1l
xkTJq/OlNm0g80PrB28lV87xf1F2pr1tI+u2/kUEWCyySH4VNcvyHA/5QjiDOc8zf/15SAc4+2Rf
dON2A4LkpDuxLLKq1rvWs4Kk//OlUraPbchIP3VnTpmhGTyQxEhu1t9Ps3B++5UNa0M+jgLJ8wma
ioevhrI7A6xgngy3Slk9Rp2+v80cppLse5KtuXyNDeH3oU4bVgV4rjnRXubjyHYJog8jTnyHQ1UP
Xq9IHbV+3j8VDR4ew2q4VMZ6v1o/1od2wfM5ksRgTAHJPu8+viaOA8DfzVS2zq/S2pkoyb/Bb9N6
GYXDc4UHdzPoRnTURvwl7vIALBRihhUgx5CcSnK2DOUk7qJM2icDTfKcBng5hq63vydzc5QizF5q
YxwRdHuxy0hjn/XKJ3QTdYtHzo5tfH9KXUDzoBq1g+utL4nuNRRFTsZPK3frfRGn84UqPk7ZlPcw
xFANnKJu5sdAk10UPRROPNy7cc6UO0KJMf0tLCbuRLWRE8qsgq9QfmNSzRmHwUivhTHcrM/C9aVi
aTD67AH13HoUSvtuBumhdR+bSpccYnjoJW0jqqI0goLzShacbWQAcYDE9ENC3vVQh8GA9asQ71N/
b8wU6sTWzORFPbR1L682030CNAR/NkMNoH79ohbW4WHSMPUmZQVHCtN5VcczBXNpvjeoBgDz0YAZ
NyciyanLad+8RmUvtvj3meqYEtIiuMKDNYyMiqhNxAT2nmiODZqOwFlUUrflp50573qi/JXJLbPN
MvVYgGOiZ6aS58b3p6syatKCsZxf5tr/MExN+93QrtnYCL9WE/80UEGnIidaTOL+1S0ATgyZezd2
auE0LsPswIX9MdqnlrjuRixU1tEWAI4XzSamKmKdpEx1yWmZMf+tJiHpa33k3xp2yeFyiJvzZOuI
gHY/eapv0zNNzFQ3DukuQah4kmaT00XkKrobzR8iSsgjdAhsbTbJ81yazR9lqDQoalzgohkldMTf
Fjzp8lIbMN7aaSEPbQDfyjD66uKDqt8ULR54IqT6sWwohmgKAdYsQqv2lZnfd2kQ7cpGRVsz6euP
KLdO1kDer2OCdSggcR6mIRhPeLPUvT41kdcLVf2C4mnVOc4yN3VviiKa8RhGxYnsnnPQ88m6iPZx
Cch/1JPu07rrZxco3NCzDOoBbKxZesJ4ro7vo64cWFDH9skIaL7O5fjOKjXVDr7m5dCMsbA+kyUk
S+8EAFWlwTe+PGtt82fWH/J0VjdLEPDFKMJL2IUOWEzD+oZEFRQklkiS1WhyvuGljG8f8q7P94FQ
0TURxnQy4HJsiMNOB9FRZLiOovFHyRtYqQxflx9ywFlyGIPijrbbIgofV5AcczJ237TdajSjETro
g+f1QccwS/LyaX1hk4QjwyPMfVAt08Wsklu7oNE2oMVr88X+RfpmpICLdPefaVuD81rHoXpTx/Jd
1ZF8rUvKrjTm2qzEvJSI8F5iufoFyvMNLHAbZy3WWdbGyemqU6BNyDK0ty424RUTXOm0p0/Qi78M
hl2/RAqJK2/Ukoldo7DTVPmXfGkdcp38LObghUou827sZ8rf7BbWWWD73jq91xLbutgxjpT1LTNU
El1oy9y65vi42hZJqVc39XS3UvjI78hrMVaX9RUHo2j/pbJ8JbZtWZsXeiOCKz3STG3MpKC0hxCM
6jHlDsp8zzTj+zqVDBehKtUIX8RBSlCylOahyzvU2GVVTokVqjSj9lij5l4v3yM3N6lgd2+7yXSp
n4rj40Rj+CkXWrWtjJ5RNSpSVZXBaw+u7BKZM3OnXHMeU13frYmnSAb7rm/La5NG99o82sdY0yE8
+U27NVd4XSgUi4AqPr9ewnhZBu6Df5MDzp0hlb0UncSWGXbW4WtLU4j+aRW658x2vNht+i+he54V
38gcobKj6gwSmhmToENsRg8lORnOxXyTyIT1PTbwtVdB05a65fWpg/57Q79zeMNk3TlQXv7Suz6T
CzsmOeyaAdVYWIkaMXDuzJO71mg4a6R1cEFmI48lZ20LncFLHVM70QtC8Tz12ZA/MomahKbtxKF2
ByG4Ok6t1h0ae6kMTvL7CCD8pqRFkmKY+ZtylsG01obPfrj/Qs3UhNGoN5Pe1KWluZEtRAncAcuE
upt90O6MmJl6ZY3z+mUGm6Iw3YXVSKP1EJzWGYBocRWS3MJAJOZC7L7gtoN5XY4AWqGXPyNHo36p
9T+E/8JB5oqtJ/5lGe0H+eD4W2pHwYHBUrT9WtLcOcOKRIftpuGg+pOL6j4kpfnC//fczkPh9ZVd
f0unAU6DXqvfJolJmzzdzHxzm7MWkuFqp/qyPvSD/eeZ7RtPSIzzoeCcYF2dMGpu3MJCOHcjd0c4
hQRIOfQvHR+Q43rctZLSBIOpGLZH1ieZA3FvFl1M9suxL5OSr7ERWDemAXLAnA2oqvPgP9RuTk07
nIXcZgv69bbgckDOX4h56wNGH59qw3DYZKP/52vrL0x2SmgWY4bXhcN37jz41+0qvyT5GNyuh93C
xsEqLEK24IXX2dFoJPRrpwSOFyRNlQ4vDdRmfNQusqKr5GV9pnfW8wSHpd6FBaiBpAC0TK5WvBpp
+LvViuA3p1ePRMk2t+aR9CLRpNjC0Yhzf9gmK3LBj6zEW/9M2aVe16RggPjTd13P+CTP6QCd3NzZ
fEk73RTShJdm34slFctZgHgNZTCXKhthW4QZoJE5u5AvsuioXZ5yJ2PypZ/zkRtSDysGLaa5We1h
lZNPnIvoR89oZvdcO6EaW4aT7THgItzVjLuRo4wJ9XkI79aHxggvDVn+CwPG0FCHtqVJOEFsP3VS
4yeVtgk+MDVl9n7Q9f7WDrv2XNszunrV307Ll8KQfH7AXXPbznLyGBZudK2+qaKeVtDloe/S5cEC
VVnoajdaU81qx4AhN60PU2jFptBZbYPIl0c9DJiYNDOLjsZFlSztwpGO4Zdj3b2Rmf2FERyz3kXQ
iRLafPQab1aCnPEEM2cTYRkFlOQHN9gkPoIQP8766n+/ronxHuXaptVeJw1XOstxa5I0opaJg9+X
oYOGbv5zjAH7l7X9s+dJGPMVEuUWS1lmL3UGRpY9anbwsBqDahi/B9CK7R5vQvYEjvxNx3qEbPxz
BFTiOajkt3o+A7Xhape9WRgbLH4lReYBNpzlp9bGk7uJtQSMZ5FZd0qlDE2XkaiBS9Jr+gKw8xKt
0WJovcB+umnQN0M+cKKsZPgU2nLCsSFeCzxCm1KVhHzJf+3ykYZnlt1iH3QcONY+r4p53WVwOQa6
It+OmSyuYnCax1gw2OTzf0K2tXZTLhj/L7a2wuVe59NyvNM6bngQX7Tb3O6vjBH8l5Gz7x7E/4hl
P9qvHnFnqh+DFJFlNRiqIT/l6ZH5/vjWUCu8FVbxK3C06pysoYsqQdKbqDID+l1sXaFlV6VpNyUD
iqfKDj8qIZyvV0LHkOEQTUck4xeTMBqvWLte1lfrQ49FzoJ1fbe+sjOxm1pqR5QVwdWixvuhHKtP
gXQdxxB6kUFeV9FWz9C7e9u9hhqGsIod/3f2w14pnOgx0wYe4pi2EBrsNpWPF92jrQxyf45uSdc2
w5Y0Opli7s6RbXV7A9qZMR/YlaV8ri3zUtnvgyQMs41d/qDWGhS65MJfi5k/cMNispflOLp062Ge
Hf1kmu4r0dKUeFyD11X3h2vrZG/41p0z+atsL5m3bsaxDw6qod4YUGN9P7djfd/1unH3z4w8cHgg
8P6T12cp3XWFhbDnStpv/mYbitQwwUsuMPua8Rvx0uiyPlRD8+fZ/37N6jmFMylmPBK6WOVba9zi
iLdu11W/EYG5r/sp87IY3F4YsRyuJa8G87gzfd/3qxlcyl9KVfXj+qJ3upljok92ZDGPq0nVZ1lz
y6Rkhn6x9WhnAc8L8NQfkbjEnUO/8bY2SuduVopoWTje2k4T3GRtpPkb0wehYjnvuNWi48o/zsPW
Z5rAJCWUGlvjpHLUOcHGyX6ge0m1gZqocaOvgfosVd8aFJy3zlYzfebR9CA18opD6xLYr6toT5IW
KNNIV15gyHM/ibcvO5wzGsde6+qbdryrumC65EHrHDTX/Fj34gHaxkN0WveWskKX5FpEsV8uS3PI
fky4ci5qMHZZzXRyVYPXB6oywTYxFHyoRry1UHC6PQyBdNfILnsGpXELxOigGZHpHruEfERf1qVn
YQ7E2uvSaInCdhtrWqq2HNUPGtHHL1nZCU0vNKhM0WeIAYcshGZM3RsHpuWOQN8lqo7euZ6+nC76
cY5OtcUBcT1sKKq7D6hbKDrooxqpk4eCT4PnR1XzVgEok/TdHI111hCH0XTOQLRd14dhaP39mIEm
aaqiGTdM6IhD+3BiRQd1fE7Nn7IY5syjXKD38lh1e+qUPAgSNbHLPlR8ijLuiM54+vIom1i8bxiX
Qzcz9QtIcyzjdFHTSI5bgR7O5OimDVxTW1LpCOBgo0uteaTwcOcPtMRl2AL+hXUq/2aFWkotDVKW
ZdrgEOTfrFP2x6oD1ZV5LHLWpSypuDMxbVlL2tmiUPfJch/qEVlRs4tk19OnA6JnJT3WAENHwnYr
tNbsIaWaIfJtbVbBtq9oE15NrsJi79qJb85IfXRfKSg95OnLQsfbM8Jq4VRwKMs4fSx0f2+QA5lS
Exq0MMGwCWHsI5w+F9Fb078VkfwN/uQbt4WEMmAb0sLC+Tf4k97lpBlyRiRxG6Fa5LCKOGQs8Nbg
98qPcMtpuCvm7qIXI8YlkHE7hDj8EGwCpjjPL8FcfO8dFuQqhxDRBdZWZJNNLt0oDyvWeB3Sdsr4
/Je7oK7+/rFBBVGmcFwIh85yK/yLpKqLUTVaZzL3cYPvkW1kmJWm+KFZHhwTu9qgjwTrjSx+kI0b
P9RThNwixN36O9Yv4cgDuAvqmup08t+jjHMvH+PugJsyv3d4807uYP9cX02YJ6c8o8EcLf+A903e
VuYTmVHwLvJe1m9D4fzZQ09u4ZytO6u+K+f8mmhRfIFRFl8Q2f88W1+WuHvwIJg42nSnfians7Vz
ogaGdog0CsptSGr4zcKMrhBB8igZOYmOybR1Ws1+wVL3K+aI8EmvdRv5GlkWt/OQkqx9kybqhfPd
bd4Tx+f3NEdD5fJgkWfapt19PUB3Zmb5sZosOXvI+6wB0phxCz7lFfNZvSe6Mc3YfiJE0IcgL29N
I86fXdH5G+zP7mlGJ2bywpQzmMHlabiNH+JIbleIRN4r7cIvsqb7Qe/xU8ISzJqcGahtCf7K3Ig/
ObDfBzCBf+ZNcp9z4X99CoMp2mRN4j9KHdHJhbtCyoFD30JY91Xt2WHeXUJR48UeHIpkZjwimotj
1LQQOWOXOE0Zw1g1lPUWO8JiI6F7WOmDZ4ON6cbsymiXkfo9UUGR7HSGR1vZsRe3lftuOclwP0wt
qleX7Oq2vqGRk+StcwBEAew00enMnmbxFOr2b703H+iF8qhUi2BMqfQQuaTwRy71Izv88tSWVnKq
NItGtspn3h/RhKpm93Wwl2Wvh0jS9xZs/DbO7uLQzz19DLJH+tRITxQjwKlUFVcNP98m1+zum1E2
sG9SJ2aCEz5wYY6nAdwpzSd68o3+3eDGyGBaEPxPgLf+bg1hwW4SMdut0R/OraJeen2QeqefSprG
9SW33SQ0TtY2ENP1JfC+/N43YmJ0mSG3lZZsh76u7wJNioPdp+PW1yiMYOLHbC7CmgAhGz2k5rzR
1rfOxHxmfZbrKOYiTHoadflV7Kz1ba3yfN929MAwSb4mvmm+xQWm2F6XyW0wSXHU3IkCBZTFfbPQ
HCNN4SWEfvlaM5PeGDHGh1m4947WM9izDCz9Xedf/R4fP8dsO+5uXNmVP5TdB14Vud1d38XqBl5K
tm2zsfiBaLURNuVPAeDarWuF84WlGIQbdqwXUg1A2etf/pJBVEnwHGhh8tiYENkG9IAsYIcxlWQl
5kF77MrqoOrU2fs+M1pR2DNRgeKm7Wv7ua6oYFXM6x5FYtWPKe/1cayBaa8vfRdKr6Dbl3S2XR1R
Sskhzo+dkwhsCzzEdfoCerO8rq9c6twIgCsikVX11PlAHPUgG71IR2sz23K4RUGhdHp5mCpSnXNp
4M1e0ijoBPMhi83quR+rc8ReIi+XktI1R/v1tDPow7EhE9lhWZ6KSjvFEiss95tvem3ppwqbLRfC
8MkWZaRstsS8TeHBpc1m/VKO+VRtHM3i0Y9d4Kwz4De6h/cFmvAtfC19T2yxwQ4ZOdf1gXauMa44
fTjpx7L5BqZRfcq4u9eJOL8zL6UxibIOPxqPmm1gICqJrc4Ax2+7eZxv1YZYe7wXLZXR/RI7NStV
3NRGx4gLeApEIpo42nJ6WtlXalD1pmRodilSN7pxQz+FXUfVTm2qloRvMGH+qYEYpB2bnGW2CQPA
2sUmerosCfDO9oeJYEppUMIMqR3ojx0Zg5tckkbIFQqU8tuEx04K7V4AD0XdPLWE9N4tKgdjCuQy
P7kjSNadx8TBJpW6u0KbIeu6upcbs45I3Ddbo4wWNzzj9qCi1huEUb2xI8gRIWp6xE/OdfxHTm9O
0LywnGGx6+Q5DhRppdGyudPVxz7Vn8qo+6m78TFuneboSjVtZFGiiTpthGUoW9yNH3OQ7CrEgm3G
MNXA/rpz51M25R9yjgaEtQBRT5rEaTwKYK458t2BpscPaxIGm3FcAdQEUoU5k7zNrZpcC+2vXlFv
nbTjPl3RnDb2xe80bomilwnRT6d6dcGK77oGeQNsq56yleRQfenpISUNLD5Tyih5oj2ONZmqwE4P
Pgj5nP/XJZq0e7pY+PhXxa92HPUzpzeG+YlsdlNnB/tWAg01K5fyOxfXh6yig3uVM14DBzPbjhbA
BPN7J7Yc2TkdPNLqyBLZkG4X0P92vjYIryxkeZtyj9/0rq5vlG5+012qx1wd6uJAtcLWaHaJ8I0j
LFVaZtqULfl4Gc3+I6uo4VK29aqmyqBZw3yIw/Y31+APqz925t0gacmQ094ccdcOJuUHyDDgRhkb
sFzgkuT45pp5SlrATHZ4hievhKu0lY5/DltM8UEVXwscoZtpsl8iMjdWDoihZkHcNlZ/7bIFMzip
/qa4xKnOYUJa5b7Nm50I00tZc1poSo26kMHSPG20Fg3h0ir/yY5m59TPrI/Tb9WMzHApdLccwLFh
/SmCwYe3Ut/4SexvfVtjATHRLHzqIma3vXNCKTd9K18GQgBb3eweeONZ2gSoqcRiVfGHC2WUTOxs
TgkGjgNXUJVj8xPdVtRhRSN2BOqfGe4MYUCzT/y9bYJd5RY0FruQFbWQeg4/vkz5N7LC0zlVxmKo
MmJmkTPfG6rmIGqsL/RzwsVxmax/OjamoyLVH3Mnjrw0Vh9t5yyHh5AwvX2SEA766KiwFkg2t6hN
CHBj9CCL31E1l7imaWTDzy+82YFH4Dsi8vK6pdaiwfRD8dpvMmXPRZB/IPJtcZN91q6cjzPAgs46
coXlxzSg5p2T6InT1psMetOLlbEH17rcL4icASSg2FnS6vIYQ77YmGXHb29Bc/T9D/rpdG/mWsQ3
Nh04hhzihe0GP5eUNcf3fZv22aYrqCmqbeJFaSP7U5G/Oc5EN5LNHTO3puEpGZNNmHXaMfCNLT9S
tfXnPEdIg3SdOXvZt3e9n3wSyKa/vcZij+/hpCZKNBu2Dp7d0WE0FdV9kRpHdkB8ylC1doaR85er
6HSZ5NWxQxyO+nwe6pwhYGMPINjlvVOLUwqUg/V2B2Na37U2HdxUKkAlss8VGGqDEfmG7Gi/H/vh
AA5j2mfK9SG9+pU3JRWIRwHMxNfPZlV+n+MD2VBjJ/Bfwzd/Slzj0+rM7ojs+Fbqy05P5LTbxvol
oAOHm2YtdiMIxES5485t/G9GNm9JDOnbCI8YN5hzNaUV/ss+QYMi3Iis2PnZHovEhgPSQUKvWsKm
TtuRf6EFxIY2tJEB+11b/4y1PWdtyDm8m5Dq1REdeUtOkcKLhSUbSyCu7kBqEZOrURn1zk/eGpOm
noRhzNZvLmbOhKSwsQokA9Mg6dJT30s6Vur6FmcWvlvpTx7t4fVlmIxzqGtPaY2tjbEy2XlKzTcF
9mKvCiqyq6FyN01ZfRLEdw8dRyQvn5xfkPn6q6jUqYrD/RSLp8DPko2U+WcSxIyNwF4wA9XzJaNZ
Oot18hiYzgtwetah0B28JATR689t67VB+mT7s1qkQbXLjOoDL3nqkYJd8l9gcByGjlnDkblMcQw0
ll55IAb2jdG8RCJUr1avbcdhwnw9JcEhHcn3xmHx0FVDsjEcgMOqYh8W/Z4hl2zGWuDsyQIwp9qA
JxNedxHfxQ1Gz7DbTyJO9qlrvOQdRQxYNfDoFuwpaAzHH0r6rMpktR81MuX14oQe3DN7t/EQF8GP
aEqv+PEfINrdY06/Zw/xbIMi2mmD9c3iHti1wFxUE5yHnG6cbghe4eR9CGIsnitxDsSLtfjYO/5r
2fA9DpH9jYkDvEwWHkHRNZck/AFhKdwWjiJtGf6KqhaYBYE/g+qgtiJj6rj+OceTGgaohM5oM4EI
DG6z3AYjEExB9agK+USJEpRlP76JQJAll84oaFQUNaYHbmhT0z50dotz87OJyrMyu+nK/d56VC3K
UQbfcTDw/isY0TjpLG+0o1ddVocpiGl3LQ9ZTzTMBq9VA60fKK8U7YGtmqHASjUFVM8qJdWI5cTL
MvE9pLmBOPsuYpjgtX1Q871mMRTepsUWDLUHNsum06Pf7C+hsmrFHWzEfTvz1ybPZdvsTruuqe6n
PgAsByW1XuAPgTX9MKg/6pJuPCpyLt6kVdA/8HjsQ46C/PJUMW420unIDetQzeFrNTumpzXgHePC
2heAPQG7Q90SeI6afHEGwpNsK1YeA9vrlpSKMl7qJn23R7fZDCOOllhn4hI372D52o3VkeEWCeuo
I71ADt0lBh7tNjPdDyBxTJK2W8nQoxzdEZ7FZCwb/nfbZPSL7LmznQltIBMfpLH8rRMQ1iubwPOx
OZRdRnvG1PQb2HTcGIvgs2+TRx3XwWzMDP5qc8c9WnqFQCHW03zaj6m6ZTcqiaEGNxw9sRA3jFMj
taH3MPWgkl8MIvj7LsfSOvgsX9IyjpVAFBsjgwMQ6uL6voQd91k59s0F1fhzLoLvXLLhrrHI50U1
s283IKMQ4ySmXZyEDi2b5tGPVOXVBnf8JJ/g+MiLiH5L69JEduUppz67HVvWwJ/lwVdq15XEPRBF
w/OAqQ1lqdvEiv84NPp8180umJYJGcVhzdGLn+FcL4k4u9/YYDw1HTs50pqh979rsB6OETi7iTrm
3o93QaVMz6ysN/D0sJ/18XX2MRBoBlHKMom9lDzLk4XluncEHZbLGI3xNBFQel7CCkaKADi3A4Xj
mQln9GAou21ma2JrxyhT/CfSNXAP7vRhxjslKLjpegCq2WzvY9qvAtpk94PdNHQblae8ySxwucVP
31Zw7fmMilSGGz2ewTVm4jgzMOFUy74nTNrPThP5Rs1gsatcbEznuS3zgAiksjdKfV8KpyVjPgIq
A9oUtpon4io61XjwhdeXxfI1v+IWlp+KSA8fMksZz/CncAIM6l/mBvbfnaTKtXXDsJH6HVO4/6X2
aXXvpn4AQusrCtaXjpdISGVdO+TnyaQELO3x4HbZDnBPuCubNr5J4nw60nbId4e4DxQtwi4At0ez
FZhVcUuzkLnnHlg8pQ1m5k6j1twfXbl3Qqs515JvfB0Mri8rf4SmtyDwB/fGTxOcEdr4XBaaexvO
VBhC3442X9WEneqyTT7YgmtjUyzh5Xoytql0gidrgRK0epmc1/EbxpQHWDf0paZ6fNLKVt0nLD5O
R7gMnxaW/cX+fUuHur4bl+LwqTbfvwa9NBYSb+9C84T93joQujSOpaW9V6Ibb7uufA8ry7qpzOFt
9ef+h103xxfZSnX8Z03T/O/BjivQYxGiTcfin7/02AGvFTFzbg8E7z8ms6UcJhmqXa/vW11T53DS
rS2hHmebJP6SY8LdjH8yPxI6oRs6Ivjv63Z0RNBp9zbozyt5s+dV1OaysRDmBzhDATSG9ZlBp8EB
G/CIc3ipNx+nHiSvSh9NMtkP2LFftIE4e92wnjtBBtAShwgtPi8TW5J4VYw1FjR9rhJr0w+TdYzc
7NNo5uwuH98mpcodTWvNBYsq1UHLM4PR9f6f3zO5vCf/dxiGZC8gfFoCPqz6u/KvN4dITUZCfjCD
1nuOAIKepam/AvZtjrqK1baocWitzwJXWvs4M/y9SKedv9i7JL2JtzZXxcbph09HDO95O5IUXDph
MHcaO7dEBF0T/ikuNwpt1LOSdQxBom/3WkboUMiaDqUu/lU1OAJKGZp7g9geH/KOoKzK6mtZ5PsB
kcNFDpXJvzSK/T+q2txFBSfviO6qLPH3pyYo7cDq+8Qr6FxkmwgItOfYsglJT8cFAvCM/2M/dpaE
hhebV+G66YGIAS3VIxy5KYrf5BJl60PbvLZFTep5SLqDFSW3fwnWq5KtTf7LP/8M1d+dXxasHdxz
tsMg1XHdvz/3sWP2ROaG1COExeyhjpy3MeR0NgJ9coT4Lgd9OA7sZB+bvIdmX+qbshjb+7qPi8fC
XLiMWYRbysx3ivHyjdMAJbVsVh9EoeSxjITaqqk3d76ra8cpZIi/WtiGZMGYCZ/jVyZu2F8V55Qt
fWy5eBcq/4MwyGbkmPEYgqui9SQ8NI6kNYUU6BlrRvM4ufpzQ3ZVcf4z3MZ+Vw67Mh+P9V3Wt/mp
NcvH0WC8ExFq8L4mKw1dlEGiW08tRw4qkapy+yV8t7P6uVpC1wc7ZQ82NtQz0WJCVR1nwss6GyfH
96bF3cD5KAMnJCOc3KkD8iAZ/+3iEv9VicgPxpF4ghDLEev+LquLFpa0qUr4rNhXdg6bsW+JDE7j
NPzs6xnMlVD1N/SAn/Ywfh/0MNqnkUDOtHvJRhrh3w+3OBeDTQJc7mmKK3m0bMaaRtT+yyzL+nt1
4zNk0lRoKBdnkGX/fRX4imN8TvU6qzNX3bD4NJZwXzCLEgQTL03HLQ5Dh6+1iaizMm33l9WYWF2X
ip31oQ2XpT63v1HgR5UpBMLLnFTioCxGfDNW6KlnZYTPgMF0AFdJ/gAZD2PfNTYDm5FQgnOKV44m
ADXlU8s00CDWSgr01papeCCFdxpIYHpo2dgAhzsrxhqhigKjQqg4LA51fa1H8r2JGHqvXt7GskCv
TMkqodHzEt/itwiDwFV32vakacbun69F47/up7ZuCVPqwnUE//59P81Z+jO8axS3rZP8odUucPjZ
4YUJbsqWyGOeAkllEnpKE/hFyRJt4I2hXe4hjNJoV0Oz3dTlrJ3lqFvvFg2Hjt7CvbS7cLeOo0Nr
33HA/HOxY0UwSXg3s/n+//+tmI5jSUPQ8GAaf38rxBdKaYCE4/pY5qnYDZfDTrnlWgqvXWFkR42M
udfTzrQZh7F8jDHaHaFMMKDPm+ei8zVv3e3YbnXExKWdVoNMbF1okuI+NTtQQAzbfIwHJKY/K2Jg
m/c5NWRejofpXzYIhrk0g/+f1c4WAuuHNLDmcTkafzWHW8U8BHatLXgtp9sTZE1u1NK5ql74JtLX
Hn2vG6uj1mbhIRtdzimRyRQwJ1gAS9HrF+bPYMdPVFJv1sleqqXpfdlgCnZJRV2I0ysEdKKEZW4G
OOApv/GXWaifinEruBl4ayZwsqdzmcj8quKjrLIcawIELZYTtultH534OzXeanmQbC/vRyyfS5vr
1GQ3PdLiYQTDZdSgsXDmWNfRgNzkZq1Pi+DcXPG/o0IxRYb6oS7wo7NnEh5boAi3EELgvFPQASZ8
nj0kmvFKK8XNEAl5C3IjeegCf983mvXcLg9uQmNIFL9ocf0DIaF5aFQKqqsOi4NTULLDcMTYr3tf
K4TyODrQodMpookVthKmyPSQWaT4eFvXYNy4pOOsRefKsOZ682DPx3AJHK+p49zwnW1I0MBZbKhr
bhubq7bPAYh4g4R6yDbrUP/qIbYAEMjxF9vShtNUHf1CS67s/IxdOeTFczYUM9pHpP1w6MWNB1ST
ua1uNBjgZz/M/zzAqtGO2pTdIMwX27Yy6/uyHJqDbUbowZQaMMGdyrt5knRd+qV7Cvv5aFZmehfF
wUvr5pjZj9Jij95Qg/M20daxjSwE5jBJsbIV8bYKwvxdBw1HgQJyu+V2+TsH2cfIme/QqiK44kwx
k9r5vUZliokO07qnV17U1REqKgfO+StMbRWx+7SGSB3fUC8dYWpqq6bidti3Cw27zScIbM7AH24I
47jyCcPKRFs144c06cILN87t2FcJUGkyqkKlFizS9kVXIGJH4krkxXClU+/LfNxPMDK4WpDu6oWL
EpgkyaK634SuLE4iWnAarJiu4WzzSt2uDpM/NhPUFpCRgWM+EoDtb9uSVq8oGt8YaaQ3LbUOl1iJ
5yLFGafFDpwXKKDHHCeCt0ZEi6XaPnBmeSKRAjq0DtqTabU/yDwVd0UGVqkgJ4xy0NAHujAPuhyx
HVslZ458v3qStSAaHiQ6+uAOD3mBCXLXwh4dc4ZXjZziZ61jXMeA/fvqM+xkUVEu1DxavBu7BuKO
3EVOlH+lv2mkrM7/w96ZNMeNZVf4r3TUHmXMD3C4epFI5ETmwEwmB20QJEVinmf8en+gqtuSKrrK
XjjCC0dUqEhxUA4PD+/ee853uIUwvgO9hqAB6q08GDQhErJr5kHeZGMXsgJf33H4pekY2Bzj7fEp
p6fx5/uxof9h80JqonJcFyY3Fl2fv/5dtGtmq1JmKgiD/c7oqRWzftlNZnib9827D090k0Nqu/38
yPeZf1Vli6PUhE4kNZP9DM9mJejyoDVIMLFPE0moXjUuP4UqrRFc2hyxPUim7RwQfuvTfdpT8q4/
o3M+hThqaZVLhSnyUldGFXHWVCwMibhWm1TeXadVz1qbM4+jebEkV8Q8kIHRLBkN+1sUQReCfIyn
IA0sqKj1VtgWDAjFQU8wftErJV4b5unbTbMA6bVKm4SrsGO8+vlRMn8ELf0vXlT1j+ce7myGQeHI
vVrB4/LjiyqbJXIdOefc8xnj+hlxIHuyceOJObva1F9LIdu3Qaml91klPWrGSBiu5GFEsapB2xkE
dHYy93bZtJyCv9nrLUOycezy02eYc0YcwYJZ6V/pGMXP+h2hWyo6Rl3ousyqsH5K+g0HRcWQiehV
LUcyYIJiW+vwLyv4k6dEXMMcNsQEzeBG7RInyuKnkFHUjTVa5j5LPW2RKvbmU3PDPu3dFUyANmNr
amxc6HBaKWFyWR1yjzKN1iL5VfNHuT7AiQirbW/NZPmBi+cbaR4Y2kTkMJjSdhApZwVVe9R7KVqr
UgfaHswsCWH9skBwh1KmeO3yFMLOOFB3ZnkLiwCgWjT/MaqR2AsrFjuCPr/jotJD69ZGVENdMVAA
CyuK8CCAcWvJrsJ2XuB0kVTcuT44DtzDSHIaAjhrAZ840k+McWIXQ5T+LYYxHjxzwQgxcwtYdjUp
WM+qWRa0o73xnkbVsulTza2DQl43iF7+/EL+PGX8eAoRtj1z8wRDUFX+rMm/u5ALicGbVgAMjTNs
5EULtLDz1hpumUOrwRpvaWMWGN/ml4L+ptijKbR/F5ZlddNtatt49kStbekngpqya6ia4JZWHIqR
nKbpXzxgRflDZ+XzBKgIIcNFMHX5p62najR6kDWn2rwT+tVW0QXogOjvPj9S6cQjsZoOTVnJ2Nt7
Ge1LON1IcVEfaoHnsopwItWFVh/K+Y9RAxo7NEJ1zqBRYNsos25HljfkUR/QAzNXsxjKjDO1qpQT
DJdqsfPlhJYiUyea+ga+ZpkG6mx0MYY0g2HG300NKi9Fs6ylPmIGDINmdPomvuchVLffzACBKuG3
C9xy6FH4mCXBI4V1Nw8PLX+YzkT07CQ9aFBRV/4SWke2K2ZvrB8Sfapq1Z0wUm5N82eff98JLVon
oiKsJwE1D1jH2n1up6LrN5pcMtQL0R0uidAqH1EBOT22IlrBZcBZj75+YeglqoE8WQJgyR12PBvt
UBEtvx2GQ/+sQQtZ+AY+TX2UrKWdJv1tPZjHAdXYzpYy+qezzT0B+bSw0+jUzZriGmHMshmIP/+s
eNXDZ0RpLCmGy0TBJqYHKh2q8PjQ7yxoCuguLAylhsnY/lO+/A1UZ1LsrUaCGTdyF83MGCoVkSVP
LUUvTymiJkhLJqOhD9zIwFUet8iN5TAPzkk07v78otF+3qhNOhUa7Rn0fDa5E/ZPbRoiYTICiAfE
lkl7lLq+fPbJM1qg1PUOQn0oFH/YVYTMbuLY5DbmGye16PCZmSboGcqMqwByPUa1tTVVZpifOSly
pZowbnZgrFbfSqvEj8/zZ4kBvrXLiueprFa6IfX7OJaARxht5WpmPLuG6AT/+VNUlJ/v8DxHjRRC
ah7V1E3x85Yui2T0uHKIrsgLFCAajB7f4LRiNClPq0tfuTrJiPgkqEht5vZj+i07JZ9kC9FvG/iM
JAISpwzmB996xXLfBZsexAnjWtgoSIKnVSfjBxTtOlMscdZziXotWn3qddNyQK9bM/cB/1GtZ6qA
0VLtLoMEcUjFxOFbWt6kG/1Gb5RHL8Ln3yoY6yqlkO8Bbmw6UO5cYUwN9LLv6W0aN6bw6Rv1zbcK
kEAReh+60mw+c0mVqA1WGvr0kEzQYaFOU7tPW5Um6RysbegtdJIir7Ht5i9hIGdAIPm2kpiBg9mI
V5yh4SE0zeqAY/hrU7fHkYncOcZ/6dLONXagtqdj03IkJ8vCkqYLeZEx0TzIn9AQwxVKABdOlBZg
wMKLMevriCltNlAj7kUblseAuAwIWiaUVt0m6QRPq7bQQtJOOWZBDCPRdRUSiPRUoF+K8sp6SRTC
FPwagJm9HJTce+9yCedelX2xxvLq6dfPjiHlADLwgKc8i85DUuq36Clho+NOcj7xFWlbnrGVub01
ZzKN8P/+ol9h/dyvmJecqdmCsliw7JSfzj/QAK02FyXjMju5b438uQQXv62HdqZbo6m06JDxCvor
W9X1j2wYdjIBSjd2qeQc9MApo0Oqj3nnZ7vOH6yVqOP63kj9fa/NIleleMwrzNNsNsqdNMvnEyxM
DAVoLHdCvJhDypQukrO1oofBqYJYtAxqQ+BTzJm5VSWmRCTdm1yH+1Qq1Q2U8PHms48gFejJKmI2
di0bfZwq6T3Y7QqzEkoGqzVIWqImqlQkUiVi/8/oiAmzx3YCNrfsG0V60AeOSCq0WHsigqDAFHPu
K9jKVqJML6ncsub6+FoZoUyzIpp71e1Ykb1WQsQln2qLMr1YMABD9yjFHJoq/B+yohyqOoSRDLfs
CiovXNjVUO4/t2L+qHf95x9KbmKJ77r7BMvgaTjJk2fcVJRrThIUxNnOn0aePm7/fJNR5zf0+8MH
bzhFHKG/NKhM7Q+NPrvqfdgOcuxEUtXsSzWsSc2SIzceGv2OsfPXxoTh85mgOFf/tUilraZPLNUJ
6ORappm8zOFhbH2NRwiK+Es6JfH6EwU8SdkL5Cxxoo6JHaD+2frz0f/b2/Dv/nt++vY467//B5+/
5cVYAbRrfvr07/d5yn//Mf/MP7/nx5/4+z58q/I6/2j+9LvW7/nhJX2vf/6mH34z//rvj2750rz8
8IkLP78Z7wifG8/vdZs0n4+C5zF/53/3i397//wt92Px/tsvbzlXy/zbCGDLfvn9S9uvv/2iGtp3
b/P8+3//4vwEfvvl4aUJ316yvzk8nj/82PtL3fz2i6L+qhvI9uFdMyagIc1G0L//4yu6QWGpMjET
psrZj0zEJvjtF135lTknjV0Bc4q7r0qJUecAZ3//kqxSFKgWVZPFl/7x7H94F//rXf1b1qanPGQ3
4Kd/7MsJpNRIu4VhafOSNP8wWyX6VPWpJhSSLDgttnehfuc1L55XLiDq1xkcnbUYLjIyF3tzxJJ0
tsOjqvmuF6jgvMAbpsVKw9ki2ehpq/usfNCKB2O8Bv1Vng5BeWrR40drIBiwz8AhOaN1Z+ZvlgDV
S/752VAu/79Q/1sLVfDW/ts/lsIfFipqy+Y9e/er/IdlOv/Qt2Wqyr9qlgKKWMEQYLEs/7lKLdYv
YxRZFvTWZZ3r4R+rVPuV/cqkpGL18IFKofxfqxRkJuYWnCYMhlnF/5NVqoifZoWsU0vTdO6UNgwc
Rq7mPPD5rnLzmq5nQpPEGCKii4T3qBjiGznrloX82AGyVIW5VySxgUH0AP1qYwXFnZ2QOZCC1eLo
1pnFvtTCemGq8rHgoiAPR8axr3MDk7OrjCieU3i2gPq58a2AAPP2asUEsNBs5uAhhY9W0LmtLjUL
P4+uTYsTum+CgizE7DBJ6GvLCVON0mXIRxVooDZlEjD7mzwtcIhr21k4lgdCReYI8ztFw9B28rI3
4pOZDXddnb7bNjrDHpm809P3iCdSRtIQ9KiZvyR+wn0UAZllpTsxkNBn2HgJQyt/zurngVEhtJxo
odbIBog73TH17lFqWM8gk1/0qr6Ju+rJ7LJLnWyiMOUAP97nqt04ZB+V0C4QU1lp1D1z6K0WI/R7
1HrhbWTmMZTlJLhJwvTRbzIP5p9H+hKZH0clGGZsQVPvG08UG6/ILtAqPNQX90EYf5Gq7FragPnj
6tm3kZ63EiGDes+LaZK8MJX3+hiixaLc4AzQ+Ys6Uu70Ub2OQ6FQohJZ09V1dEz8Hnow9XbLBkOY
H0j0dGhpfjHKaXO472pnPY+NXaxa2zsrxUR6qfagma/CjIal0BOcIGjaOdaTrFnqMSS4WUQGNJ/v
UuZidTDqFYZGDN+TDOBLy8k8SVbKYElAg9mgkNKHDURBo94H1hAsUDyvMpRxVH3DsAqNbIl+CNOj
Ryjb9Ghy+IDYfQqJ8lhaPcLQJh6+arCigCTiFk6MdW3O1t4QPGNXKzaIwWNUmTKRme+TpKRU8N7j
UDd7JgQrXDJgV3D76Nr0ZJvZzteBlo7JI7zmBb803+Z+7G8D/cNQYnsHnS4jzN10Aub/lO3NqhX2
CwLjPZhCOJx4rGvo4bLZfC0U7Wg3Nc1aeXB02/vaMe9fRAUzYVA013JA3RhiU++SwocRkT1NNYHo
wXCfx/HsODrEQ/lYcYOw5BTT0LS3B+9FSzScHEAv9GJvR0q50yLMOrgSNhH0ujaTYqce1e3YaDeF
Xm3BhRw1+ITI0JS3bsrnkTXQTABeCaFpDBTIZqn9fdXgbSyTJ0tFbw+f90U396VNay1lCrr0azGr
01Ho8mC6ZLoUQbTTeYNAXJXBApgHnGTzixyonHF5NUOdkIimsF571r/btOojtgN+mDgOG/l3vOpH
7+ug2PS0CbaJQ4rALB/eLSamIrhOpXXrlegTbHIUyCGha+uQDARlPlzZXDtDqj6ijSYS0XuuVOnD
n38JZtXFECTrru6vkYB/DgKIAWqD5azELm6aJ8XMydVAcQ6y1Pwaj2+wrUvOHPVFYnZkjd0lxkUO
LOhF6XipxuECjZr4OAAKeoLsJnzkxWtSxZkbQajJu60Cu9DmcJlkHAwzKnGpUl/qwE+WdtEpDvNa
R+3FfUGAp9KzqmObNR6kCm3VnGeHqGIQj2YO+yanJLy1ldKRVWlnyKT5dfgXRLYThucK2pDkBG0G
bGyW7R/QpOQEIZBytkmSOVPMX5FUsbQEacucGiSIlAbGEd6+hQRpG8kNPRH6l/bSJ3eqL06qOS7r
yL/CR3GLsLutUTnrZGOo0rDtvGzbCYgND57lrdKhueWy3mDW2Q2TsZx/kjRZ1wLaIjpjaVRMbUl5
7vGgmsod/ENHx7bYSEcF15n2rOvjJs6qtaBXz7+vM2qMiqdBRlIWyKcylDCKrDEZVQuDMrclnjbI
pmUWkg/oEVmHPV7utrqFVZyWC7MvWuYmkRiImgr2N0A7TRy482uCAJH0ArgkKB+LoTm0fY3SwsN+
V8GBsXfC1ly/zVA7Eic8abiyI/2IEuOmlYzbZBoXMHAWXZru7e4Dc0FpRsgwTjMaWB/9M5f5MqIl
gOx2O+Y5HGixRQsCL0AsRLcLjIw1gE8u6t0q5gZSEBuOEH5+tTwLbzMygfn/nRS8tHl/kHy3qZ86
oi5oyy2YwlzlWIer37vkeK0HLBgDTgi/NddW9NhnCO1K1OO8rhFQy4FycH6dR7i0yHaWYGKXdIId
uwKuEVSuGhxziEFeJzZFXhzNhjDoWAFQIjcLayzeYFnj54rzEw2UQ5DRTCKauopKtMxfp2Hdm96+
NOD6jlLC5OhJBnAUIDwo2YlUbpCWUUzoV9trriVPWt9T6zdf5s9BSD4l5niCu3T0zFmaIF14VxwD
q3fVpPtmSE/6EJ9i2T83dXqqkvLGrvEnwfKyzIPfBvcTPLTazjaM/q7AmA4Flnxb89lkEtQ88i7F
xRHMPeChu47Eg8Rsook2LPOGqFsCL1TA4NXUXfGGYbgKbn1hkTiZ7yc/YpfBad7C/wmVR1nxEDu9
ViZLrCGvPqy/kKjzanvNclBJ4VD8u4GgkOgpw+VPhctI8QwS8kYit3zUhjOqGqaL3oXZtkMS4sF4
C0fwyS0JrMMI1VDeRXW9LDANaRBrWv0O1h6+scxpIYHo8YjmWt6UU8+h3r41k35Po0uHgKnW7ZmG
ROmAQ19VmivrydqyYBYXUMsLG/xqd558oLO2/2D7s5wJh5YfrTxFdgFY3aRVj3AWWlpAOklxlKfs
XX62ipiGpXWAL7o1y/FF1/tz0hzConnBPfyo6uZzVcfFog/lUyo/BcWyAX5KxtReQFrFdZzv/WLc
cas+p2J4HK2I8Ylxayr10sz1d49ll/r5TSArzLcGKOjTTYzkSbs0DQcOU8ETor4m5fCBQX/pEWBd
FBPBMMFjbCcQ+NovyC/o6i9sX7rt0Qzg1YR/ZGj0MGeOEe1bFnfQj2tRj2BJfNpuWPS6+hBN8lPe
I0p4UZt1M+1xgi5ihL4mLY4UoXvZuyUvSjOCWi/GPTQMvCPWOpnDQAwJAXea35Qi27eCZQ2q6Tjo
7YOIYxINuuEjTrwvZfJqad2qUhy62QMUZBlH1cisr5aiO1+e6Ih5257+DpgFsZVEAmp3Q66G01ba
K1CJdRyp900g8Zy45hjPczKOepC02mbS23OI+ygqLUilvjQ5Psh5nRbkgkDPZiGJ+LUsrjODTsmz
nWn2R7bxCV21anDsEKobYiLxmcf6dQFFlnFOUZNPfSYoXkOBtgzU9qpU4TlsY6JUZ/NBygbJqxfY
W7kGORBrN7FdHSTFOoxTfOpzcys1F25jpAUP16C0mC/xdksLgLgXboDXpJauudld9YGLIiMyLf+o
A+nSK8pyTKRNFYhbOxJXNpBL4nPaFsMWqjstd+8STdYFpMSjakWnVgXDEkxbT+XIBld76Nk7mFzF
o39IeiTdGQR5tyjeKFbkbViqLz3ucZrEBYThMuHIEa+V+l71BHlVqcfMfM4Q8IPbZM6tia27Sh/x
77TiFrz8vm7v+nYT58HXAPuri24EmgvmWyjkOo4BbsOk0a6agYlNNIw35Flv6bLv4SrySk1bIzH3
nlxtMt+4kz2+K89NxE/etJosxHtGBdglUPG3KvKwCNDakR2x4MyNp7wCe2SH0wafnbobbc460kCv
UVQsUkFoRonXMBBgbesWpURl4VBs6GpL5e3QJTBzzUqCeVSJFVmjNJlLuopxf0vSK2bWYqCJW2jK
UmYpQTp1uiK79TzjVgECuMx77GWTcSz88rk1/DN0OA0UUuMt1Oo6IHBE8i/bDDY0V5BQB18k2dDw
vtZmtqe/Za1RSR4yBDDcZ4gGMIJokwPgKVIgwHk9LqH+wkXpqLK08DBMNCcsPUlnWcdNpojMofBy
O8ENGf4WjrMQhd+kdC+I8FahxhmdqbQjN3CPFDtHomy1TkG2Qq7SXczqtxp7m9bpTO+j7NDEXKxB
1z5XE3jlSa0m0o2mRTTjzZHoJItJLl/sHh5KBLF4aC1rgcQySGvNHbipJ2UWbGSRrwbRWU7Ylvif
udqSV+wwqjuNsrLq2oKL0enU8iHytA+lC94ZkMNCMyW8SHbLxtdTDhniNIlYxi86JavPMOC48QHi
VRjLeotdCsHRtMSXjyWm+Qh1Ws5VUE7H3sZ9wzOBONoJZV0UZNwI4ee8v72ri74msM0cNtWQIeJJ
cXGgrgPzoTCAJ0+M2y1gWyeFMLqqjdbRNPbQaijUo47qpqiM1BUeQxJN9LCisDzgGLa/MX9KTb1P
OjOGeqOFzLNKVwbZfxsqZ7Mo42teR5yfzaHbkISiu4y7yI1Px3g1ShrcYFRRqJHbzkmzUXbYtRsn
tV+lgqWoaea7V7c3AL3rncXYgPaUZrHUo4Kqk7WIcsN0DY4DiwRaowPy/y4XCSRjHMsLwJ/DUu4x
NvbxljfBW8kEkLshl40i4uS2YMDqann81e/teInECwb9xGBltPDCx9a2VGP4j8qdncrEvlo0on3b
pl5SKPRi/zp1dBO0jmkEE276AzbF42xXshqwrTYEbNn0G4eKUDtFcOEgCIWbxtDrrVdtGalQVbEB
gWCNYS2w4RJ0YJkZyEKBntaqnTaNVOB92Uvb5TsUFP0C+QKBAzjClmVX7DlXfjAOAIJC49wKu0cC
iB7MQnvvgEe96CBQLQ+hlVcNTjPPICKPApUIZB/pSm6QbxOOa7zo7+yp45F3I6P0sVckEGH0sXbV
aJI+VdW/f1SQa71VQIIptRXy9svJ6hNVPOr1oml7Fd4OMUodkR0LG6/zDUbuk8boh0XCnFGb+yqe
H3QPRlatsNWpLBJfWQUQHy5RcjJTS0WCUI4OMohXxGTGRdgHQ/ac0gb/aJrxm5SjcfHB/vhqdcT2
O+y6gXwTHyPCGX0GvcrUl4+xTTBiaWvlorCN6ExHa9pYmIHCUWNuHaAjG1v5zZ9SPCNob5pZeZnm
mNzTILJvRgAeTgwEZTZ27U0l7s9UXLsR1f5WUhn22Vn5NNh6uon8knyotriz1PdJTNIdvxoiBnvG
phn6kqYPlY2pzW7S7BwEj71aoCkTwVsGTvbZMJQHDRP5e4kdq+6mB1OLtiNYTNNk6ohQKKBCwahX
xhvE6jchUWycBMg0zGsCoYy7PJQ4pcMqTL4ERfrOWQdgRvoFUcFDoYc7Lu8VlLx1rjZQCGzEvrq+
biqgnjWg9a7bj0EVLcgB2SARdkVBFjaSKzP1EV7a97U02g4u2VWK1YSzkTU6Uo/JVc2NTV7xC8jz
AhXiUzEQZj1ma6OQ8ChJu9CklxzV71gWkWbqOf82ztQibZG0+jSUPcLgF4sO7wqppoS31hw5W7dL
x1vD5qqZ2FIgNuKAmuyN+aXsrRU42g/Jzr9Yg4Yodw+Dt0y6r3YSfq2K6okbh6sD8/V1sS2r5JIM
m24Eu+6VEfRiKFkpfQdp9Pmtqn/vTaTHeNltMCW3foSRwsj7e9gdkzMAiFwko7zoiFZOh/QVneVa
NSY3zO15V1mbKy3c04xyvczD9i8/lvU6kaKPytIOuqggHys7KWu/tnq0lzE54vjCpuj5Z3aTjRQl
X/xokAkQJwcDRhEjrOCjT4D1c1O9C4V3P/9f89QFmbnnJLnT8/CVMSMnt6zZV16MxahU5EXGNY7t
1Tx4IrmtjZrTEu7shUYcXUrtacj0OotXNBhEMsEYTMOlpVTXXs5um1bc04i52CDne0VfV429t4wj
oK6Si9WoF2nlf3gWVXMUveUEZyVmVi70aaLt33Blh6yePPmS5M1Gxe2qBAbNVIKNXMSrr+pkbMOa
Qtj34i8+IPncUg+IIEIgz9hLsbsS0J1uUxk1my1fk5LGzpRZbj3xmmQp6IEq6+4l2cKtrxYaZ+Mg
WHY1DMRhJDV7QhACbIQYKuF4ssKpWE8uU2tvOzm8BHhgxy5YllXLoYY3AwMOqsnkVUs8cmH0tbCz
UxxWF0yfT31SIbK2vzLJfE5581EMSbtWQI8IaXSq1v1QSbuOl6qF3r0gD2olclp7efeqBNINiLBN
pHR3wJUnlTVHIKGJRdlk9L3AfHxLi+DNznlKYwGoszfcRB0/BN/R9bM90jBXYR1sc/ye88cWDl+S
7RxxHAd/VY67rDLvZCtl4zHpyTXYvUPD2ABapZKzXpZWTT69BVtJhv1dcFJso3NPPJNhEwRptvus
1e48wzw0GShpgqEqrGqhHGLO5LFmkN4iCVtRGd/FFobVhmyp9J64Lux0JG7rOZRAyc0Qb3Qa/3IP
dacxeNQe/Q4ip7qNlPj3kcFu2e9Li1BiIJTbKBwK7ibBJshQswr6wXZqbuF2ybS1S4p1sZTjx6ZJ
L56e0O4ejlNVPvkMgpeZlF7yXLuLc53DbDP3+i370vq8OJ4iJU4jw62BxrMYyDClx4uYTnElK4vg
GvL4isHcxiY1WI7CyBpeRcj5oYG/WBT8TEgOo9Ppb74pVsXEy25ki3K0VpKeEV7R49quSoeo4QOS
paUUxiTeUUqNgUpXaMAAUDRPYx1/mERnuth8HgY5OdJPW4O2soiEUeIPVbTLXur2JS88mYsfWoP7
HwDjUvaibVPxkMeWfUYyNqVc6UvFftfakBFAmZ3I1HqtXwmfYbIhUTDau0AKX5n1H0ItcfVmelDU
YkEUO6ibZzkSKyzdqKOlnS/Zu7LNvoS+ekdsqouMyS0N1uloxq91ze6Kpnt/k2PkobbWdklUOYUi
uXDReEON8Uy7wcF/cNt1Jjl/2aVSdfBk+cX2cZ63hAuhQM8m9jQ5f7Fwi1asaRhxzPia8smT23At
t/HrB4YRrZkoCnRpN8bq7BJdJbKU4WLmtfdrFdyZOSyUoo2I9XsW1kP5qGT2Ns0pOXq05EuOK1gF
4/Br0g5rTCwI3cn28vybaiye0EU96CQqDxDQao86fbAEZYqWnzQqSTPsHwQNBWhKi/nFaGiEDjBF
ADIxD4iqgrOcASFoukx1dtFbbRPmhGzkXOKZ5+a59NYRoL1AKXmrlb3TDmQAiHAP82oXdhIp6mH4
Spc31ahXhNY/dMGb2VYxOgw2Y6037720xwNQbzuNW5qJGA9SKaJNjfuaoXS30v046oe8zy/ABldl
LblJaK5ffEIYUQBtSloRVjw95DmaAM/czks2V/1XIF7MYrldDkbnWGPvMPU/FJq5LXzrPqz09Xz7
Dr2GQC8D9ZF6xx7PecBix5S6bUryBvHWJyWlcSvzq5CQncZAW49Wszf7NED5wT6P1OOR4zDXpIkZ
va2fBsKAM9lnnFayelFxdJk4w9A5dSTO05zEcD1kxiprUCv4S29gBWSlscF1VDsGmUgcRuf4bPqI
C53+Dp0sCiyYqm12lHw5BrgY31YRDsXIR2A9eYLDU0D4XJI5/pzwpg91uqkjpMq5V4PW2YR+DfEd
1wBZgHD321hb1jZdnY5r042SPlj2aqa6nMre/1fmy/9K4vCDduJfqiX+DwohFAs9y7+eLx+QQVQv
fvvy/Xj582e+jZclS/0V7a/A7TYPkfF7MsH9JoOQLPHrbAFlgoxTzzJsDbXD7yNmxfhVVuH2I1KY
pQ44Zf85YlbkX4UsDCJYUVcosqkb/5MR88/qnNm0jBeVk5LNA1BNMQtxvxswiwSpt56U9Urm7K2j
A+pojA6ecEoor2043njpK+J+ZiQ25Vx5UpThtrcYByNkQw3RP4eC6cRkMB1Qb5I0R2tLCyGFnYqr
8i9kwfOw+zsl0fxY0S+TPodW0cJPNSs2v3usuakVRhQSktILwLVpQwc2hgNzKnX/2JcYwqcTW9df
eLiUWdb+47/Ke6dg4GLWj4qa1/uHfzUu6Gz0oVGtVLt1JVRoiQStEAgEEzy4jbu6aV2VdjVlHx53
td3HiXZB9Alixp5Ct5EJAFEA6f3Fi6H8KGHhxZjXFAsKAQIUVNP66XF1FbiIseVxmQT3ja3vpj5U
6XBBGeLiu3Fh1G8h/y16S99/t8RP35779+qZz0Xx80syS3EwfwjIEQraiO/fCKPIqygDUg24cj77
NFsZ/5TZhUdS/JjTemQQI9hyR+biZs5GWXqoYUKdkmhgq7X74J0gW8OdMRNxVd8hUTzimTrTqr9o
8vScv09Ge+3Meh9B9dD8ENol9zq8FPeaTAzLaAHH8lxCs5nYhW6Gi8RUWcERtJy0dY2wXcv2NaS+
iOmYmS01iVdgXRFXazTWDYdkq1MWmVkedX260WQB3chcF4RB1DmYmbA9I1PwpvKmBjbgENuK8bTY
jgH35BxgP4pVZxI5v0Hub0ezOip+e+bBPeg4POmtbo1mnOhSjG/c6odFV5QM6QGbWV0qFkUA0aL5
8udviGL+YTGYJgoOdMrzJcyS+EknEqmyqiS2D0zPPI84PYOl4p+r7sbwXSVcS9VSeMs457yNTmJh
M2+90msZSVB2c9vVGKcyvW9ogy7GqzItp/je7PHNLtSXiu7uI9ZZIljbwQE0T3fNDzeK50boMVui
Po72Lg42uEnTYRtPa8J1HJ3hTjfV4PFKDleJqxarIX3yuAWG/kJmIkdfasQn4aZwlMgHVsNLHO4T
1emMo5y+1e2yoWmHO2JwKvxmklOrqyTb0pEKqlVJoKvYevbOblZjdqtG8DpWyZwN6uCzbNK16bs4
lYZoE+Sn1toO0RbpgiTfVaFTBNs2P2LomuQ12CkyCux65ZVsfEvdW0FHgQRCkVOEOxIHVBJjcK6n
402VQDtb5TiziAYbHZo77HAu5IaB5wNBatTB0mCePiti7WGD7x21dmR6D+GRRRcWB4B6g32upqd0
eEDv7KMJ5VVC/hFynAcGu5wKhrog6QpOFXJKfYcH+k62VzGMyOrGBG8IS44AtK8c4lrxV1vJp+j2
hwt6Xj5gVbgV6dyiZO5531/QAynzKh65eIUPKbYfRX+xsU9bU4YyFXKLBDSFabXVLeJxb6TJslbJ
BVWnveHX52CUjpMarzuGQHD1XIiLpGJrFOqkgCBjHi6Z1C2HUoUC6QKsZdCKa6J/xBvuJOZ7iRVZ
1eSN3Z7opyyxzjlxjhOy1jb5YBHJRzsO27LGeh2Sd+TKQNYi107emYXBSGsWE6w2DyFf0K9HpUS5
kTmkDSZws2E/q+u0uje8U0KPXN9InPMz/y5qXqd8LcsHNbsb0oskTnayGqyNSt8mXjHPagF3IWMZ
GNLPEX5HtDcLMSyxkeoYyPKRqXumQoig5W+fNBszzQmEI6VimtxN5VVuLvr4CKGDvgRRd7QkjUct
fGvKwSHgeNmLwjWyaZfTdEe/W3JgDaR6bVRPA9BHMmX/4u3VflL5c9tErGaps1FcCA4OP93jQyuI
AkMQH05b4QW6SkU7SxVumKF/9DI4BR46k50ewhwsUvkos+2R6c0iltPQVcbxVgUFJjfD3m7tV+F1
5QLZ9IdnqO3G1NqdUXtv/0nemfRGzmRX9BexwTnIbc6TUkopNW4IqSSRDM4RnH+9T5YbNroBG/Da
ixaqCl9XSclgxIv37j2XTOKTZ1e0eVQBjUj8uU2I1rkLFq5FebTmRu0OaFdKOcVE9VgQHAyAZEZy
/t93Qoqkfz+vqamgi1Aeoe68+a7/bS1LtmaK7jDdBG3ecEAUPdbFkAsQaTQrfbONxd13Yeekj/cm
EK0R+lMfdQwkMBkFPhjfURarGW/Dsva+gxbhT9W4XwSW35l6OIWR+BppkyxFMY8LowEK1nQtV+ts
n8TiwXAHsaBI4n5v7EPJdBDu4LZOiXKDfLjWWYDD5b2kHYfwDvVLVp4bvyx4owxCd8jTEjm6c2mB
JNMncFM5pVbZo1HKY2PXhxWzk/g664TGlQdppp65GzoSl5mLNJA3KsPzurH6bF6aFXu2GQVQoLim
Mq7leRTqLLNu4Yj+ahbZGj9TtLiFdjA3GjclHYA113TIqQ3Ezaoe0r1untNAHcn8Ng7CZ2kaniKA
wgkNKAAAoJP6qyKpdWVoBnj0qUISMbLkySyHi22Y9iGoC4DLoZEf2wqXeJBa3nVKR74n7KRHxtAk
PGOcobH16EkiOyeVnBCSL0lMsPGwe/aDZwfPfuxnO+ju9SknZ3EtilLTkanbFRkP+PsY1S0jpvUo
zD0+Vm/Ytyb4HTahjT+7YK6NonsYuumls5xTOQ9qPyGBWDCdbNd5E4fr2jHvY6D2JPLBHhJKvzoF
GrHR6c7t4NSbuqnaRzEzfLeTNtw22KkwYGf3iW0+x4AivqJJo1mJjUUs4u7gZrsKyMw+qsGxJbLW
5ODyq7GzDbzJQ4JrXlOXtOnPjV2+MarI/GrpFXLDxzSiZi/d2IxPTviV0YSVMWbtTnLrS9UmiRFc
CHtg9hhZLwEPYyM7zYFRJZ9TAO5xKvxyk3fJtG4939i0wS06O8yYoBTPKhTBwVUD7LFSFdtShd8E
Xguy2Ek3YfPXtQy3VmQ++Zl1cItGr4pERwdLP1HEbVVmK95xx6YFlBxiHz0Ff8zp632RKsAosAAt
0CbPrjlNq8Si0Cun8tHrs564M1qOmVDh1hlgkVZevPdKb0SXwZFQhNUlB1a6aIn9c7z4CxMjXdPB
thdyGLlym0W4NdJyJoSK0zEpV2lO4VFGtNbG6IJBdGHZnAOp271qZjml6dFQD/sXXOHNOjAccjc8
f90b7TEJrNOQc35GoG5lRreHEbRaRd69AepxWcbMvZKZwXBXMZI15I8IOjoNkWxW5eBsZP3TdAUk
SwdXoJ2pXWqlzcrOrd/J7K2tJGyuK25lRT7Oa1051jpnsR3SylOHfLQfbJyynFFdcbRspzh62uHd
CFw2mzpD6yBQaBIEy2lme1TyZvGleE7HMJnHQ44hHXHd357gdkAAdw57tp+MKMaF4RYe8o7pe7zZ
jAoGqwu2hUPVm4QvzdY6oze2NCdxAVrwUtgDWg6jZ5LXMWOVHJ4lUeHbKOofazWJtcXcTFD2+NWG
TB+SR+d5S3baRPwNR0aBnCJxbEnWuW436ST/YouoyRW58bCZ1iAdmU0XfYMEpXkNPANVruMe2a+t
NSZLXipdIMnMOTadq5zZfiKcihmqrTq+k9WPmyXe2o6QERb4AOmzHwE+okIDIjd3SBeU80KYhUcx
PSZb3tIJYmuH2q19zNLMR4AGsc9vK0EYYj5uBV9B4mXNOoektBz0pBeeogKUNVhBY0MWR32A/0sE
JfBnaYAmqKHAL7EO9ytSwQzCFQ+JNHlMltyMNeJjlzvFSjY0BXLsATWQUvQUN/Ey67khOXPragiP
iYnScLpxDsMOnLOnj3NU1Cu7mfqVCVBuMYX0MEkzR4nr6+9AcsDG7TXs6dRZghjJrKUalT7mH5xs
bkgOMXTCFUMruo6Dpkqm+U1Wj0z//g1zj7qhAOoVAu5LjecyeR5rE4z0QAyGEMMr23ZC3FepoKta
5A/6/sbu24nBy+gsWtVssyLZk+SdbOOxe6YkaZcmKaR0Q2kbR21drXwHhZuHPjWuGsDFboVusRRH
ur8MGwVjf1B7y27CohvIlTFXRC+PbMlF2OxJsGVbs4VY+a79NHbDWz5BHxOhgdhVMzXM4rXJu8Du
X+61U6MELLVeFq11jXpAJEafsDa/vSk2VlrMsMGiaM1dqAClr94nKBUbYBpnMT6SLPZnxtsVeZSO
ic/EtTe4Qg65y8deoARqfQFtK+/I9RXcHNPCXMSZ6FdFZSNMK+4yYGPHnHrbVLT9OmESihnraCM4
NEI40Ku8h3iBj5vYgEXhLGxL+KdUReCQg+bs3TLkjVQvc97XZU1qwbq7Zb2E7Z7RiNo4Qb0lteaW
wNhG+4Q2M05rZl4mJv44cmjPEn8gRt0thtjptj7nLxdPF3T4ic7lvOlyUrcSA/1Z4EYfiiRkxj1D
uEP9Ro32Y1q58XQbYhxyPtZFFRuHjPvife71gjys0D9OeXqUyJtoyY77MQ+sA5Hg1qGQs4WugHFP
3lvJkYjcv6SaOJvJrf4maaM9GU7VIYzjV9TZck6MB+2lxN+YrWDXXzt5aN6R7CQP5M8dwt5EbzL5
03oOjccoipChVOY1IXV9n5Ouc/77JaNcPaO4h8ZmaTrOeTXSY/FuS+UmTrx9+furv1+I77kS0MM7
P780LoFRK3g9v0DCLHMpFZlo0Cbs46BiIMINyMkmywjPBZ67oA5CvhgF+2iS6alU79jh3DM2NBvx
6xSsgoo4S13b5gZ9N9sZmSGHZOTym/VzdJijZl7bTZFBlHDXfppVd7USIRIcJGoFwXtoDThy75Lb
l9wElZXF1SkplL3om7jfMvuS0CUh2uNp3iVhFSwBKqp7ftB7EPz9ro/bcGmoEKSz6807MRmoBYlA
yYnqYLgqwqeyjY07USdHJAOL0ayyzy7EUVTrRCBW99RODvhJFa9nGgz5tcw0foqw6d+DuL5YTr0O
xtJ+gIUdkFmWH4M4ZvBlNsOHGcMYiRNmmxbU/jvQa4gQgesyc4UTNZkSUGPTXmvWLj9BORycDvcr
n8Fd3TDoHQ226nCY97C/4wOylJGemPc96mTYhZWa70XRMY6z0QvZpNgxfRfNMXPIDp1ikibjnPPb
IzdWR1wyDQNbyihKufLmcjjPkwH+f5hPooZXnOQllbKaz8XkqkMMpvo4ttlWICW+EH9K0reg/BqM
r8Is5l03xQGqKTRjgLbLnZTORze9Qw9uGQ1XLJK6PvIhuY9wmbzH0hoZ6d6OSN119+SMqCv2TtY4
irLUa2CTTnX/1DXOVZfu0s/zZi1aOiZdRBQX0dQyTcp1OqfhuXTUIzaAeF/SEqPsj7Cwazilrpu+
IAcat6lEQBP2dMcmJvsjNufdSIIQecnodxvzxYLcsHOTDwJX4v2sUlhB90ZAm3G0LBRg1UQoPAnI
uIBseBtxOIUrQqs+AQwTSTS9ziMqva5bGObwELb4os1oOg+wDtZIvAY3DVZzALk3L/bKdjZMMhWX
82FjDeh5gwHhA+UnmHEUC7zsSz9O7nRswolPb7ckbW1mOTEaR7lBYnDxkwVptS6hwc4XbT0kIS0U
JV3iCKpAEHQ1nBKpN5OoTlPTvNsJpMVmQLlaMY3nkvo69zAncrtRy7kCXxK9B2F/QUUHRRTULsUk
I45qss5jinW2d4gAz416rUlrZKzW/o79xtNWsHD7YKvb4MtR07uw36BXV+B8GJ9GdnoJTW6cVix+
+uFGrLWZ4xBpafdqMUy5WpXJtNMO/wkTz5PZ6t084XVKgv7Q5v1bjeAaeiCSpWzA7E+cBzFnDzGf
lapJvCHC4osCVfUcimb7Tsl3YKEEqN/6wwgycCFf8zJj9MqHZ9v2H+AiL7E9ncqyPiSl82XWcokH
B8VKLJhPNheeJj2v0Tx5aRXjLra5VGyKijQPe0SgxbjoqZPDpRuap9mqKBuy6CfVJPHVSHQXjsuY
qe9Pf/9pMcXJShRbQA3RYjaYcFvl7TuS+d8ImXcq5ZPVu+mitOvf+SdxGAabMuQS23iHgSp/LrwN
KjKrNWkss4K1kV98JyVENAfQN77JyX31Y1kg4gKgmbA3wsBIPeopafx0RB5Bpf6k/j1juXsekC5K
aS9JoX3GEboL6mlpA0/OBsLrnWG+Olb0lgb5nxYmJ1EVwdrxjJ+oBeaWz/GA4vGP7eoVM5YvNbhk
VNYrlJwoTWv14njZpYawuSzACQENTJdFP3y5yDm6uuyJ/C72BoX/QqbfkUgvkeU85EG6c2rFOP/G
iEndPy5opWWazfnOT/RrigIBNrcsiXYyfm5wLZI5KjjuHnQWGn5l/GWSdTQIhBqu9yUd/hWPSziG
FbTcfCNPY5Zd8IasA+hiC98oL6Q/kq1qtqBXJbdxOha7uZm/8qmKABk8hVhNXHrCISVLXrQDhprg
qEltS9xiHwSQDOfH3PDocPHv1dN0HwSUamiozIyJfxESq1kYF696aYaY/mfPaHEKBQtGboQaTkHd
swLb8Nnz03vDdx+8OLl6txH4PLsw8YQN+GZcuLFzvsFuysJ97jSvIVp5RBsmJrh8TNdmZT+VnN7Q
lKCcy/6qkvRipUGJdLddUGScLQUBuLYRV/n1xvYpm23++p47xUJb/rFu3ZVjZbQFc8qbxPVfmtz/
4wbtiN+g7Zhk3qeGzldz3pxw3MSLwhw+HWJJ2ile+bhuh9mcF8jjyn6dgrsd0+KNrjqjd/1laUrL
gAzQxYQEazKbCYYZgwLOUxRdqHo9b+I5diM/BhxypMeQk5zhEBYe4nHH24YZPOQ8vXKsVRtUrgsY
pY+DRaADduVTXySv8di/UM7/tqDjV7BP+PnbeD0Mw36IiueRkQ/BqYQZ8D8JFRgmXfYgnFtQkVtu
zMQ/+7kelsRknYoWrV6u5KcgpMJKbb0ippXzOOygzTCWQG2xjWR7U5h06y6h3JQJgB0gG6fUs+A7
VLjJZuw5YbWKxzZG2ohFCyogay1GUN7Z5wERCROSpGTvmrZsietxsunTRDcPXQa2o0q2mSZNoghe
ijJS27yav/5+6JHT7KWuHwKvyuG+x3d68iyGKXtuztBeRRVv0tgPN7LRR+5QLvL7MVtN8XQ2ScdZ
+tK5BNaEidrI8U7Ygcutn2EJ9qmlBxiDUXrGLusyu2nUPciqRSHKn0m7nwVbU4n6oQYqdBN8ZoZ4
82/4l7D7NhCJOqH5Ubrph9efWfUHwoye3IqQRzCmaWk+ybK/ZCSgumIiLjz49EpkAygTqf7E1uqn
bZw1Dbm6xG3haOECnOfnDFFm4DR/Oidn3yKtsZL6kInotUQhrv272GVB06rlsloSC5F8tzYXaw/d
nwFTuYvSH3kLpumoGUFQnHTd0j6Mkt+grN54TRG7NJ/9zM+YDOWbneA/xKFXK/fD1wZymPrBG5IO
r1KaMOSYAUAbzi6sm5/C2kg7ORhz+KEDHv+mTBWNIl4JpyZiMw7Hrx47lfc3YMvJyJ/tdYjTk7SL
Rtt3TkPP7DaAiQub9h/29jxJNkoVr822oltgt9CIOnsCV2g/x7X+liJ/vpkW01Qtwe+usjQ+RZw2
YiSnVU8YgOjfvxoDibLGlczheeW63Ii5f+18E43abPqffs9xlqUz96YoQC+yJkvoQ+c0WMi/YctL
na+hTho+d7qcYaw3nmg+UhWinLbrexfb1TgU69Sb0fXkTcA1JFrjYpnINAgi90Wl/OAZDVi7Rawo
KaQhAdOT8dgWUiY15Hk8TIP5OBVcEN302kKHQQQVr7Pap9UYKoerF5SnUBIvrrekchM9SJ5mHlB5
qaY/WlNy6+9hMfL6BRtAsIuCL3fCWZg4nbvWakbvO/8OQXmf+8N7bdS70ocXOE/Ee/iCuoY2IoUJ
EFiigbhp6/kJ/sBdm3voXxqmDYHwHmQ6fYV1uVN41hJNgANsXDqChpcv617fmSyHJKoex2n89rnZ
cvLEj5HPNLMYCdV1X/JsvMnMe2tlAU00hXrNsHfh6p2e7Y4RBajmW9DrDp4GQHXbusYc+XDWh0/d
2cjZWkwMk90z0lTH0RDJTWa6612RbJp0/CmBkbhmu7/tJ72B46eVDb2U0rCRIpYb3ZVkOTTnpjlo
e0rwUIXHwSAyw6yil4gMRGhUFY7H4UpOHMp1PQzLQTgfMSsAZQ+/y4BPMleID3Va9w+ebglBzw+8
BKh5e9IF/GZ4qTr9ir9ervLIiFf2WG6Noa7Y2pSHwTkdiONSu0wN931tPjitCRRPqngZv9YKJ6Fv
Jq+VF9yRSJ0xo+ifxFy93h5Y1NMs1Og1w/QmC9vI0fojhFwrehUErMHhIguaWwStxDrboLphdBlg
EbWCpVdK7Az179QH/VaazJHh0h0Khwo+nFm0rMb3KP4DjP5u0MojgA9G8c3+RFIoRlA7WTKwZeSx
oYc1rFwQW6UgC1EYQh/6iqrNtciDrDODDFbjKIZo0XVOsp4remN6JGVHZL99NCJMVKCsvaIHffY9
9y5mrS2CMXo5Jo1r4tQPeMeusqq+zGaXyuLJL5l5+Nm3iJqDF8saO1PCOYJdJ00LvLMkv2YhHNkh
Z0Lluj+GBqwYFE1E4BY5a6PEJE1jXVALGH6QXgq//87avl+GdfgEtCdYEDb6nEB2zKp9QD2iBlKS
QmFTbhLUh4lS28yQV2qgAkiPo45/S5wEU6Y/PS8+SbLjoAR+F84EvSUjkzcbQdPplntzd6+U6JYZ
UXGu0Ncu735nHxjWKK9d7XwlPfFXfJzxshL0wSb/lHfOc+uVTNpEsh0CRSlnPIjCsQ5OQJ9Pv09a
rByULpvE49TqELHRskxp2tn7fOhpaRvOl1G0Nzv3wjTh8HIBWQ2WpL9CTRL2B8u3CBUKkJI5J18M
OFm5lo2lDzlhZeGUmm/o0tpaCPs9SpVz187TBnQDntRb7m8UX0zVAMitOBgGwA3L0m8fgyA4ZZZ5
9B3/uyejHMXLhzficFBGDVqIYXMOvHKdGhaX5xFXQ2H66CDVqU+8T3SNw7aNaLybqfNGMfEMzFex
H3rWMrb1tidmM67Il5p7+pENzVM0GcG81ZN6yLrpqZhrekl+Oi6zrPgTBGrbtvK3U3XJcLNXqzBF
qNqadyHDkwWRif3aAU1K0gDXQxttoTFw+JEMtYxgoy6ilSLxt/Pxk8yN+9278YWIMddTYAKMErQd
VSH4eszbdXyDR4CiBUt2mExxnEvoBi5mh7Sfh4PM4NnPWtBcZhEvUmEteg9XfumYAyPS/mlAfOhT
IBJSNj5OWn13Iyew57avY75FMfOBar5l4d9I5iK+UwSc0O4n89KhnzyUQb5yFPYnizs6UZAESjUz
5MXCiQ7osSzAZHH3IKebuFEU1V3g6GZpy/jiBQP/CgxJe8BelPKXmtp78KrOOMeB/ewriyOhZwZo
s1/mDpVKJJ+UjN5KkM5gHodmw9bFCZsnGxDY7m3qc9Il33qXZMTT9g5Kxgh+JqeKXxHyXrpttzN4
a9Zs2AapjMz/O7FJMpeHPCQHN8o/CRV/j+ehZYsBfdsYZ7bY5xIM7ZjQ3cGhw73m2UnrBxPaM+mZ
KZcK82bFq+uHxIpfFQj/rsTpNcXzW2Pih58M67uD7Y9ykgcdWWAUhwAFfU0EBaPqBv9HpuunCJDS
hjHOIsia7iChGPodwUnCTjRx6/YTIczhEsvIQ2o0DzFQ47XIxot0ipOJlr3OOsFYmAPI1xzoMf7M
tXYjk7lpujEH1KbSk1AZcvnHMtWGbkVwV8YcAzajrRQRpZmYF32jWMOF5imXy6iNTbrk1PxNO61J
lyhPpXgvUgD3zMOPU4aYog0/tRPpFaPMTR9mX+XEsKuw4s2ItqIN85VgTEQIDXUCGkzcEZIb2zxJ
gsiVF6z8/KstITG0EZQ8rk/4vOxbQlh6aFB/L6vxzTcHh2JDvIXb1CydW0T7ujNLGBWDtVcD7lzH
Tr+zVD77xJdvsHUJ1ml8STscN3o26L30CCZo1LIofUMce48WEpSQYWmClqtTdKD0Lb5dL/zFXVp6
jEGmmZFFFQ0DHp85XgcBKnDrjhoq33M6klGoSh6S4rid87NpoIqIrIeiuZ9EwS0nMYtHD+NC5Tor
BCC8Nr31ONjGWx0NM4aQ5BK2w2ry7cMcWx5bHXCq0bxDMqA3Wdw4D6pW6jBWxmOVTJ/SVsfMy6FJ
zBBobUw6RM8xUDHpn3cyDk6pQ8tormFx0hQ0EWSphmhNVM0Om62j0idhtTRbR2dagEFxuSwWw0Do
pIX2JzY+pRrTlSA6GP2folqPbsWi/gARaKxnZ7x6IbR726uIzciCk+hH3BUisBYFPn22FOrQwgpX
EGU/zb4Cqd32pM1G+C3C6TBV9/no3wDfFLSW+6kb+RvnnAkSSKBKO/trluMb46usqDHMjgwAUzen
U+ul6JZr+W6Vfr83kcAUrf05IZEIYLdz1RysXVTSjkzVg+YBniCzXLC/cFGnphrM/isQ6TkI/XgV
mwTO4kb7tPAxL/1x5B+boqOKG4rVL2eCcZKa/bw0biFXKY0JryGsyzMgWf+EcnxuyR1bp0LcVVGK
PylYWw5qhZJwUEu/YUagWfU9C3EljM1HkNg+Z3J8IqDQZ/3gsJ598WRMwVcg7TfHaXYiQciBZGIG
HYQc1AKWS7r9dCCNFysCOj5mQOAB6PxG8GCgHD4nGpAKInoIQAbWlvVY6v0891vbSK+JKbHDRL/C
bR/bGAScS3YpvqPokaFvnxCKyMa0c1Vf7cCxXszRX7s9jiMAfv0iiNt7QUPdsaZ9lntwt0tDr0dP
1lDyFNdwKyOVeUZ0OMz5ofVM94gsb1yzJWH6s9v+WNfw1P/zl6nqZl6j6r6Wfk5Bl9He0ln7Xpt3
fRF9x32S3tdBr7elVL/1qFY85nBrxzEqTqAcicAoidKdEUh1kqX4kLPS5DrX1gOOiHSBBpDecZU+
2IglQuz353BufTg+8QBwAj5N2xS/3GoJLMrcVZVhHEGvYq2ykmYBRAp9mjhDA5UY15ZDjot0fAwg
EPW5ba2GLsY9GqTxoS2Y6buZcR/G1XCSYfgZxAQLxQlqhVCbp0Exl+y97MV1pP34TJxJcQxTwI6i
InpItu2Pxtb6p7PyZyL9/GNXwxvgL3YPGBCZAPuNfEcXPwEpGlN80kGADi7D94ZkZSpxTsEEoD2H
BN3LvQIPV7icbZJQ/Q5LGEQnKGkusJDk0IYBj7Jq5oVreeUe/6bcNe6ekTMFx+Cx56W/0kfuF+SP
IX5DbzrEhXmMpqRdjMLcWU6+txJz4bSoKoZ2cjc1oVYgQHgLfE9Zu67wXltpj7sqZFcIatwrZdBY
DwYATDNuNk1Ru8+zBukYjtdhbMa1z7G8FzkDf12rh8mIsfsPzrdXUCXYBQ5fhhLm2sHRTLRxXO/6
JsBTR4flpS/IbZNFe4Wy6O1gBIgrgtCnSukG3b8THCaKBPjb3jMjQSrryn4LPGmCsh7ugllmy8A7
0s9HTheB4I3L5qvMAdxkDH3WngsOIFHNB4PWR+z/NU10KAu1eK063z1aHaNBXdZ8av58rqOcOOCU
ZpZLHuOt2X+Sc7aqe3c4srjo9TJchGh0JMTHWvhD26Nc7V+CtLD3mfIY+/kz3mWm8f1u4nZ3pXEm
0U+XguMRuzJW3o1jqmQLGNs+FSAnMmSRk9UbH25N1zqQgbw3UNl5FlXMbbJtzWH9hYCOsfz4Ar3i
rp+dYR23tr+N57p/bY2QEl9ju8oZ8K5m7YSP2mgvVmH0712D8d0ywnirY7EifwceVp8+wrkMvkiN
RnpqtSiyhgl9yDicG6OjqtVyZSdGvks4wa4Sqz1SO+8xr4Ny3QireS67TuG7ysuVEyMVcnnqxyBt
LjD5y0002R13ydQ85aQ11o5slrhl1b07GMVqGpxf4ffuCx5xlcl4KxqHLlfiE8k48C5Kg1BRr+s+
/pqq5tm/wjvOsbqKegHvzLo3mhTTtdE9mU6o7hvajQblNtBSsk26qoDszN1HzBMueJ/ggMbFsqFB
zu5mwQ5BswP+aEfGqO+18WmULzDHij9Zh8Vydr6n0c4+0nS+1xNrfR7z+ZKWyEhHQ6ePDmuYVCux
nDlNHsXY/UYGGXB9XJ/aPPX2IDXhG1q4/KDOhryYq8xM9ZufjG9D0zmrULIhEbtNN0yRXYvLzTwa
xV85rbcubgwjS/OzTRXvas/RhQExcU4zWjUyastlo0pCAHHE94bj3YO6zzeab80oqomNJaBypgbG
tVf/qS0VHX6HllzBtJ13RcGXNEYrOgZ/DBfVkQknYdELBHRBp+4z13SOExSAJZIObIsuJ0aBFO/M
ikIPxg8V9k7/0JkSKvaREA7jjHRAL5H/xLBuTHEu432KP2iPFSPCOn4TgDeop0qmhdjeDBMJUPkd
usHXX0Zq7Q/Jnvn4Iht8a2H2YAnyxNLrCEGc8OhEF3Ynn00PoLuBa5NRSTGDB1DR01QNxRFXl2J8
GN6iLM0w32N67Jd2rctT3jpLU1EZGtYNaOtFm1a3HRpAGpZlklrv5EZyoodiy+MCSW5N7zroaMF0
8bdjdhfGa/dGOBd3yNLBGU/hqw0OiJyZk0MGxZJOWH2mZbYjsQmYM506bqEObUaoJR1G835I5aNb
4IycogpBrMVt6++fFXkZ7Yis+DFqvzq4IaGl6B1eLVG1Wz9ormMWGs8zQIDzoLLv4HEmqPjai1gT
TfNAEgWY7C7Q+6b/ERMjKhwkq2hwz4aPIcKd4pPnR/22t6efUqfeFp0GsdEAhS4NRubL7JsNIiha
5S3ZlttgjrBPZUZ4CQrEM2EZdYfGa6JLHqK7EO54zlliwI57mhoIwpY+4hWC2jaRSSBLb1vRa6sJ
HEiiiESJ22/js5X7r7Hy24cpDes7e6xfdWVtuzxw3nxJxHvSDj6eDcd9C0n3GOPyDhxXf/HcAtGb
7KplP5Y455ydimS6YmwYYw9VwavumVuT+escTRWQXVeU5sYs7fyS26ewQ2KUTCqHkpLdNb2clzkJ
UEtCutTWnsb5wQzIqAaSMza52HMh+uPAg9qDz3NPeD/8zXRMSv6gaBRRu4ho7Lz+NMoe3ckhnlKu
GGZx6qzRXeZW+QuuZ11b0iW7lq5n18VU7C4OZ0FwtbZA7dzePQgVmw7yyRTysBznMjTDY+mxwCyf
xk2RFC+Vvg3dpHlxM4F5GhsIbdsW3cqt00I7u+kafBYG3TtbAqJKyZqEpsXwMJ+grQgCjs3mhTxg
2qgXS/KdzFCu1139Oow0WoIRuyyESfTxXbzz0mMyY4CWsWyXKYCIhas7IILuXS0ilF1Ih4b7qJjv
MYJck9zBbmvGfxrIN4WmlhifUl98NiY3uRomz8J/NKf4M448RrCYBZqpeUWyuxsM70LY5GvmRnDX
6uplaNW6Zbq8dLLgTQTh1cjR4g++/NN6NL0NY9y40xBwGcx2kBFPjRDPfcGApjCGS+78TPKejJ5F
rT9oXFnHyG7rpeW1aFiq6HMgGWiSsDakY5fLsNffHGjfkVuiYxtDYP4e5oJyCVyeINqIJv0YZKA9
w8fZCHYSAxQBSHmxUDEHpgnhQsJBL1XCQAjEukOHnHvErhn7a01PYlUn/a+sjKvn5kjFBDCQrMGm
0ji/XW9+Nc3YLExWU2upM2EmaO8FHXVKZUkEGuV9S5KwrTA8Qg6f6FjQ31toN3/xWhsvNRuKb6JE
Tv8Z8HDz7/03gPffOMr/9tv/n1jlW8jr/+wmfPpRX+m/WAnt2//hn6Ra5x83Fi0JLAy0rf+EI/8T
qBz8A8Y2MZAWGYmWC275v4yErv8PQOs2MY2ucC0b0O1/GQld+x+2czMNBT7WQ/f/yKrFMPivZPcb
q9Yyb2ZFyw5pkTII/VcTSYcJdkbN2SxFeNe5drt0O+xPQUCcdFA1qxagaicoV+0iq1d1e3CUhHVT
lNt+7uaVXRnTxpjpQRV2ufILwtOpdr/jqUmXdDg92gAFPFteirliypuk/mvAa7acZVzuYJDfZwO+
EpU++hkhe2iCQn/b2P24T2nMoaBa2CFFHAgMtEbKfwplHi6DMt8RTTMs55YRvm7VqnBxcyfZB2VV
RUIPWAw/wPYURz9eK589s+/WSQQNhck65IixQjzL5V4GHMFYisx8PEcjEHNlTd9Dx32kqYkbH031
GJJQuuzaaF7aqAhvukx8ydkVRuG89mPX44+QpJaIuEYZ2fsAJz2NoPwG96MwSMV/cHRe240iURT9
ItYiVsGrsmRJznJ4YTm0yZkCiq+fzTzOjLvHtqDqhnP2uXOFA+LyYBCRu2NDAmVXLgmEZSi3Rog+
ZjGC51mERTEmrdtC9jszh+qMYOsVWKOK8h+xvPetIeVBI36j32+TrV/Gn6GXsnpTDD9mNU0bVSOH
QO3MvoaU605wZEZiVLsRYRph882/NoOpYQXqkPRDvocbKTpW6XX6Fkw3I7GuXZTeBXr8zfjCVZNn
X6HBvmPMxCfsp4LV+rRY2/PT3OCIT1z7rxhCQBqMj6e+91ajG159pmXMdhghMuGkzXQ+SboaPV+h
+u/osWskVJZg0VUHmMT6DFTd0OwKp/putMfm5xyT2IDiB51tHHRkITPsamWLfKsPI+bM1dYuwq8Q
kG9fPvcK3IjTEbYtEgQQU3hRo7X3c7UjhuhSA5+0zEM+xDdF+b7it3V0JCvNDuH0UAL6oI/edhhr
TP4GHQc2iuYMSdwALmO81gW7++XPRSzEZ2/+SNOhX42W062G0rqOCfHw4mwa7qfRG7+jEx96QtB4
lJs1jX1FJA2B2TnQ3mPmJRoua4QrpWgJyesQ8TneJTT8Sz+AvQk3Igr49SnF+r0RX0Y137QbEC3f
MbYi8ZAZp3H1k/EssECVnn+Vlv/ODprP1y7uE3waHfKauG3ViiCQeIXR54g0+q+04uOk6F3rOVj9
/yNTPz61eDcra9i3Vn8VjnxuLXns7b8+IjMk0/dl7r1GU3hmr3nvGF9C6P0YjXrtePGbiMdHPZ08
NhKR1z1Jq/5po3AfAbBTaX5x62Q3YSMgSJlf3p0um6e+SY5qOBfLtoNgVn7YsrU3UMsusCNfIgHq
IlTNGnMEdrzcfm/a6ImPem1/SEFXmlILIPthgd4bVFjJO0EZNXNJ8Ld3VEkAyobw04fltjJ6jBlQ
JUuYbT2b7gojwBoMwlfVOcdeU5qk1hGLE/sYJsGi/TLg0nru8AE+Cy8V9JWaIynwxENd2cfAmA/Y
uRy6g5NAQbKigEcaajy2I3M8mUkC1rNbajHHFjgr41zDEozZMVT29FE0YkPoDut7G6E+ZdP3AZ4Y
tVjXvydp/hb4IXLGzF6Jqd7QWT4nuWBjqJhcJzFDrfGxtRikOux7N1NgH1vPhmHDY7iOp+kNIt91
MDElKzO64dpD/MeOHqDiLu9S8NVx9tIIgnpElf7O8cbu0x9V1EfDdS9BkV3lAHabTuohwT5htjNf
GMdPah75ezrvEGQ+UWYc/Ha/zBvLt2QMBFyS8d5dMwbvrY5fvwDk4En/02H3gb4QxULpg07ER9Gi
HERqckncgl0zGwiks6vcyyeU6M4lhNASCOuIXPPXaStG7gNKjgyzAsgVngLWKATOa+ok07iLgtTe
OtZws/z8OxFxCys3Qs4E/ahv5ePkf0fLv8wD+70LYHiQIqahULOoiy6oManMe++Mjo6ilu/BT6Yt
3KLr2De0Zr31OPgNFtsEx0LSoQCa8qdGIoMZBNzs6NNKM81xjCSS5R7KUeS6cNk2rPbhXvzoGWdD
0Yw4hEekid78NtQgu0GiIOfLcN93afOmZ/agUweXEX5MlNivjWt8tvNbYFzQZf2GkbgwJ98ai2hz
to5ysaIFpfhKCmaUNKt7EDDvKDLVJp8hGg8p6OdknVQJlHf9RRttbdzYZYDAwH4yDPYRPodOBfBl
coK3mGn3buqIo3RAN3fRXS39F0/TmFdsbrM4RvNQIdqjwziPI65YtxeHrJELlwirZehgwVasocHS
MIE3RzTRabBRc/A+9M4f6YrbDsjlugwRSc4FfVf12Cg98mw4t8HT933YAdfwsgFfbvkYpsZtECxl
BBOuLe6eB12P8bpPbKJ8lwbEk/k2iZKPpncNiD9+v6miX984gkcHWUhHvFG6fOTtxfjGOjnOuNsc
lR9yD7dBpmB4WBwQdjG9SiiidorwuBuYWrmGWBUDYEryLpljqmPKI78zrOkhXbA+Zh97SHiyjRya
kxIYhP20eU+6elrngfy0rebZGvLXCZQgVgVGRwNeA5+9SckujMUIrZDDUc+2eO3jsypCbkE3acSW
RgsKdOTfmdZIBKszb8maLNeSPcJqMBX7ssFehLF7v8YAS7sdrt0Izl0wnztbOhxvS4LUNvMma8c8
Dav+CPqbaVRhi+tQGM0KQcmf7CZMhfXbBJvGjoA3MFs8G7Z8KqEHbOzkJ2cavW46czdhE9hFPevS
wAi/TYO1F391sPGoDCR0SnwIYcoFqoB+AnrDvYY+kTGEk7VPXdRQc2ilVwD379CMTOs4sL6qKUAk
oQ9xPVMVRBmOgnS5McMXaL71ym37N2MiPVJDc2PlM8G0cfK9QegzJ47trJ0CQ0xagSUr6dFnEjvX
qTKf0sjE8e28Uw9l6Epia1sO+cmyBmq+dsL/P4OkBD4a+xy53HjMQitWaDZ0mDngHg+WWpO94MXI
TczYiAdznARV1P+UUTkzaFwYTBOQ1fCHWdU/rv3jxHSLfh+L9JzrXTJ0VxbLJ55iluw4eCYz2YHg
4c5pAvSYoSTRq22NuxRvud2YzsFsa6QcBe6vnkPM5+JuB3jL8bDvTP0dM1ZHyEPZQYzcNB7rsCbw
XQ9HaJRPOof36eD29CLTBhwTYX5ncTTnEMeB9K3IZHxGXBtuhrz9gDkq8/gvi/Cmt5Dxo+IHC8C9
ZJlS0WSzz2Jel+fdWnvxp7QepkE6O2NamMtV+0hVfayxpq3hN/ymSbCt+vqhK2IQrhYYrhoZ/XIT
likfi2Wm+YHc3aPO0P+VBmJNj0zU0i+QkOKa5DMTP0Fs3Yih3ge198qTn60sr2WyX9ePjZ+/1AXj
0TFJlrzVFjVV8YWjAwA82lzGguF6qGyKVc2ZFSfDSwMfnAaKx6+pok3m35qJhHaPVbQRtduB2/SU
uta2w+6C72b8qk2+53bES9cRdA5YnYFcZrxMzfw0axBD8awhBTVo8Eqv+GPfeOklE03ba1hQMhVE
h3JIKQwJaUKWlvWfMuS45PJdjCXFLmhtTgAIhsw/uXaZojOuTe103WrYmBh3OHNdi0VuJHdDCZE+
6+DblV3BNKo23ZWbspoaU4+hih+sWYIwOJoxFhMjue+m6gf3HPWLdRTtrw4zf2NqCgB8yLAVEGu2
tSx24LTKA6J56Hg1kRARm751CVF3bY7QOKoIB7sO6seAXQd3CFpCO20Jv4k+0ho4nO9E8KINDo5u
nKMDsq9NT6G9t5Lwhekhkan4dtZmmdx5WVfAKPdZMpY1NWHFyHPC+aiXCYLF+MCh2OOi2egp4WmK
EPcLq/w3YWdCvn6ZeqdaGbH5g9KjAUnYdxzO8oke1NiGaAaq2dipAhQTI/JgtHZKkKOcBsXZly69
Ymbr9ezE9JCe+rMSj9LGsIkFqaa1aDKk6ijROtx8rbABPtgICCiVurUjnezI4qUetp7mnw2czBuu
/sRi5py4qMYdfnG4osK1s59TKKJDUf/rPVSiejD2Tq6R+iBuyx1jP2jSrct6Zm/Eok+30jtYZUli
pFuRDbL18BytGq89jGR5rGv2hsjh0VAadIfWsiCS3ocpRh8uQPmMjuuzbtGuapSbrKbSZ91ZLzNb
Y/QSaDqUQVkn31EbJFxkrd7id2C0asUnuzvIpM22DOaqaxQD3E+fsjGtnkGePQo3604YYkYw2/V6
HEkXadFArOx2RP5UPQAu5miY+t8ucNnxxXLT9C07FoJjJu7YTU2U1Dq14QeLlJnflIf0PbDJwwoZ
k5Qg/nikBcEM04dJIORaaFfuiojsiXDpPqzQWMUlZzvFt7+zcnVo4qg9zDFbKFFZd2nBTLAC338C
WHPfquo5nMiakFV1jGz9rM0q3/cpo2wNsU0IwnltoL0rt0lIL5maLxUpse8H44kxRHqRoMuyuSnv
LC89o/Wk1Qv/AlvKU6XHW+wjvvRqZhGm5MEcB0QUFpvUvTu2jPZd/t648OBd+pzJRiePKmrQJVBK
NG51Ejxd67rEQmA6DHy5BQMPs/KYRLz3HEwC6D1kIMdam54HPwTWSvDpx3gxKCLKLezcHqCq8vS2
MUe4uLxq66FnxTjN9qYJybCtXBxRLnEMesiecMHvqPHdTWPt2ibxEa04OKeM3MDCAKgmVuOFaGvw
Xz59vHDyUxuC3h2jaQOAzoQE6Fz8Uh1kxumSed1LiQyCHYSoYahXf1qR5THYQYoJzdi5CTsv5UFE
Ny0AHFzLaysgvb2JDewr7F69FgkRdYtO/IaRL8ezapAIoRJWi7ScABLoHxLRv0XzQ0+LdiziSAql
/i1nybtgQIkDAI+RMkF/bbZgVCeMh6y/hl1ZVO+FpLOEiKW3lbQYJAyvmA6nTVPkVJ5FtJUxRt6M
70ta9EyeDTOdlnrtLTiRXeWw0aKNNVaeFO/tBNSOP4sUhSs9bp01t+V6IJJ+Y87RsM5H3LISShug
QnlIGBmk+B6R4lcno6fodCf4IJn1b1T4tmrNKJXWNAsBjJB8QzpShBee5dQdu4YHOzoMrXwvpvrP
bJaROHatbW2zd0zYyDFN2qGVwGQZiI+8LInY8U5FcxPB8C6GsIAwQ2Q8qvtrWk/5oRqYLue1Xa1r
g8SdPP6iLKtwvK8yKC6rrA5/Us/e1/lItKNDjZ0vNgIVP7hAIf8fSvToWQnQZBUKLZdWxziUqsZ6
65iMjLZFCgqpSGP86YJsmZwFAlJdSC8W82bOw52okfz06aPdVv8kJjyzOnDUuhgpMGx5A8sPFWZ3
g2KhwJArqEnYyEef8YCEftp3NydhPe/kKtuI8RQH2b84Hg3aDhanrSkPVRczpIhna+UE0Zfpn4cw
ndb1Wx+kMbdS8Iqg4wch0/+cJe7+COJ/3H2y64tID4fjCM3UYAhjYm7j2E54yDxj4wmg42IE8j49
cvfyyrP5UXZBg2r9mJrkgBwKPCbS3yxAcegYPBQU8Zxp476xeKfxrmcglxGPcnxBR8SKDeHexZq4
lh7C8DLlrFJV+aECbz8UXrYpShSy4Rx+Bk21GYX95IOAdRr3w8ke+9l9o0gnLytqf8e0fbVy3cEy
TF4R3bZ4nFYMOf8hVnyX1ISrzEkXA9ZzrMR9YaZ/vW1+j2xz4ZxgU4rLH0TXh7LMdw6LaixleD2g
Xd85vffjRjaVkvkya+dJJRGuUUr5lH0epsJ1XQmM5J4BWaRx9xAUn30nfWNZBXxo+TpdlN+ta72b
nO8r6fu70nQ40RTIwpQNzTRSxNgGRJzcdw9+SsNVGTnT2BwFnJPWcPPdI+NO1OJ9AF8T/x3RYf26
TXkcJg0HwWVHoeyzzzAldDYzLh8ko1ysctyVaU8I8Rgors7NUDW3Jun31dwDESJfbZPwwFMb4uON
5o9E+3QLg4eC5a0JMWlF7v9Q8ccMiAn2KoWQswGTHX2bvfisPQckHOa4TuH4r8ZuY3LeAVLPSRWo
K3iKxL0ylboruh/WdbxdQ2QDN8l+EloLDKTP82g9BxW5AMNAv2v4ySY0mcpNENc2NvZj05z9Oz9l
m2L/DF332aBKh91BfEAc0sHnKjnhKsDOqNFFdV50ssFWA9b+7gSjQ2wP/dZtaoYDzrllwhJ1Djsf
rn4ARmyAsJvXRXTtwBQxnZzHGXCktauX/+4Z5jeO6h3YlZe6JwgIvzvS9QBaFsorS3n7akg7hvDz
hioI9kDo/o18DjhXQK+BqyltYFV1gV7LfS361iPUiY1fjQzAYLC/qlkArtqx+kAc/yH119yP7woj
O3GLeOjxcSZJzPCaCfQYCwJtU5R8GMknQzARxF0CsI2r0zV3SVYG9FUtb3kc/OUkWDXdcIoYV4QL
HmCI+TC0o1D5O99NzJbUtjiCB/swWrODTIRAECuTmyBSh3BsaE57kAkoih/zcnp3yf3ITY4CkHP3
tYXDXhLyvalKffIyclmcjjYtQCFJk//Ru9HOD+mxHeBkHUu/jTbAXkdmfd+TSWoVKB9Ip8h6DyYA
1/taFv16yFwPJ2wG7Dw5+9xZO6HiXx0kN0KKEFf1viTkgmwvWvj46JFuxWCakAqruzPU4OxD5AN7
X3HiVGidDIMXrp/chzk1yZGi4DCWwUUNUxHNKsEvuXgEfY6OLXS2I4nEkLcsQAEQs0E0+Jta2GSq
tRmaxtr8dCvxKiuFObnttrwiHPF2Rp89FdQcfnKftz0VXnYxQ5KnIDG1W/gcVyfUON1D66Xwl1Kv
Ch/NgY9/DtVVTyTrVjP7k+5NEAc0ZcxZ7AZzPb9z3gCLlWJZrSt4+JRLqB99aii6hb0JWGKHX8PV
hnHwOyRrdXmFUYTbKkmbHQ/UBkIui29LExJnoeguFZrwDNheooqd4XEHd9K9r9Hks7Atqy1c/rec
FLk8dL/yoGWoxIFFYl/60VvZV+Rgepxm47X32IfUTt+jmpMO3ztcEytOt2gzP6rCfJy6lnpZEM2i
On9FXU24gePcGFc0vqtOs/LidZS69TqLQYJLc1gnVp/uVZVQnXrJc1m73zp3g7VHjACIYTUy3zE4
lGbgQ6KFMRNjse6F94/Y4pzeLSehq6BX9GO5tm2N8XyC4l0PlM4dNm0inquNxuOxK60BzaU3Fbsh
am6AJtpN1vG7J310vhPGb9JE+9JGtzv2TAEWK6rjj8i3/fyhD/rvhM1aw1KLdThteFwSR4JNeF0r
UWwBWr3pTLS7vO9WsTeOWzcvWaWgL8uBmK89qz7ZRWFvyLlOElCVIyBzltA+VTk6MWY7SLpy/D+i
+g2NrzZ7SHbNgHivckmCsFLnNZf2RkWhzULJBc8tEnvVAnXbOZfOZwQWzOHvPEskWvNwjLO3vmly
SqCJSTf+Ys8BuwRC5lwypae9hFCCkl+uJNg4S0Aj8xSMNCeyPgvWglByOT6TuFqjTnxJjeAhNMbX
cRS3rDeXHVuB2zxx1wleChr3dNp5xT5LnOLEuTJprJKu3E62gk4B0AC5bPoTLr6U8KNjR4C67dWB
LrYuWudvCvtvfE85z1K1cRbrTRxx4rN+RzFPMicwv+DsijLkShveXEpdSgcX8QQ/FFpXjpqWJVRH
WlVDMuxaxKGCPMaoJO3lsUa9YXvMCEHvwYjJk53VqUecBVjZNSDspkG6gDhoW8SnEkAcYRg0EH7q
CQI/TmVioQ1ukbqSSHKyDRQlKgi2Q/uD/ebDn2poK7UkXSZlGgsHEjRIkGwqIFhDtVhzZXHlaP6z
cRjB3v7UJQU6JHouFUXQMAj+usfaDtwSLkX3hVSP3qJQL1kT/8vm8TBl5UcgUQ9TMMfb2mW6MiE+
J5ctPGfqUSvccA1kFQ07iDy6hVAcpQvl0joJMhiLee3H7gAeUZ7TKPnMStxevg+grxG9sfdyiiw/
SE6J5C20JGoIyyimHY3itnKBFJGsYTk9WCX5HOd3JYd2a/LbKkeQ+1TlzaammNIZwhFM+Yzs9Ecr
XXzA8B1Ybgbct7Z954aY0ub4XxAkKFQSCMp1zUvXCpY4XuF/py57j24037gRx20m+J+jbH3AYH4w
MEkfZiP9CrnVdkBN/+aF/m7PWIOKDsGPNCMSOZ2G2DzdXqWOf1RHK1wN/F8GL3iUosJcnUXcmCT9
IXQ09nTJ0P3He5hX57pcsOx0wkwr8GQOiHWDxZg6NXgRFOk2cfcjjOClVcED2TEMearsbLPmElm0
H6KLYepyq9jlbuN8uEyzuEWNYa1DundiKsztHEnEX54LYcHhyfIobJuuC7cqM4CZiZ4Z4Cw2lu1/
hnb21qghudb46tPYPAiEA2s/gRZDpfGRedY/UkquDrUXNzH3m2SEnUMr32iuXzoyXGZzfK9kIU7c
jfsypgtTBSx+ZlaDbTJhBye4zstl3Olue/T+6yBL7/y8a3FbkraXOaAXI3/mRWjy38L3P9XGrEtG
h3bEEnt2kLjxi4L3hOsuHz4J0OnwRsQgI/8RY7FqpojBMsQ05xHL3ciTNLRn+tRVr7TapuH0pKL4
u1qce6wgdhhYfyAxYG32Lm6wC51u2NiGRXWaLBtGYuS697R1eZcwyDolk6wOCdcnbhVKftNrdpNy
c6Cz0b2Awm27oXGdMlTvlInIsJh52ZMutoL8p43v1ogPA/3UWME+JpvghFsXbq9Z3pnSxTLA6+vP
9q5B1W+72WMVlvKRsBOd5bvK9M7erJ+ksIo9/Wo+L22Y/e1x4MMfYcYVaSxtmaaT7rCwrZEx5TvV
97/IvXl7vBFZMplZXoL/LMkJXdLddHYTCJ2DIZpTPET9fgir6xTO18hUAf3ggJwy9JhPTjJEN9ZF
335JaEUhjY/RbzZxbMQbPCDNJpPpp2AD2AgHmoURbxFIs6eBwUmYzIhHlTZ4S1TRSfTdOSpL/8zJ
uBq8sd/TOhyRQlQbyYe1yUd72GK6iognK23xapE7E5Bq/1QbQpA4vMqrZyDu4M1rVost2JKIuL2V
iiKfgflliCY8m35s1dsoJzZz8Ij2S1sHD1+qDnmkUXaHnnMoJ0TdRL/xyipp3FWT/ZglA4J+lU/s
8IhK4sciwa8Pok08UdCP/3Ps7EtSj+bDMCqPsxO24ijUK23+zBlwdsiZYHDFaT7X3t4MGj5D3jB2
WPj0fXtns9naKKf8ytG17go08iGwjhmv3DZybrkv8Ai26k4aY7aHk7FKRq4zv2AKLMR8zKr0Vtpo
gSNFW0SQSoZhU44bO/A/a+GPGEpoNvpFIKJ0y0SmAXvTJ5/C9jxW3DWZoK0g6LP5LAviDjKTQsfz
sj3pQcc2BvA6+2N6ilKyZj0bTQ4yyQTPVSSd/TTH8jjk2NpxjIxb34U3Mysksban905EEI3MYVbR
zuyDuaMOYCAWAfPtm2EfzzPtlNv9ZWzMZlV1e5VQofZW8WoFWDpgKdDK9yVfXrQ5Kg0+BGtC/GM3
ODCdVr3XUHrL2JyfpV9hW06zW9AQuWCbNbjV8oFz7x2ZFDekz0JQjDXDtObUWN5z3fFROHPzJ227
wL4rDyMoib7Uh3LGKasDxCBRpf95/J2bkFYbg+iy6JVmTZBQfisUe8pOWD92w8hdNOa92za3jPp3
4+TyYKjZZKDjn+2Ex7H0OrlSMz9Rx/htV2A9bVsyLhsktluM3T5DVK6zQd6gGxAuERLYZ6IFHizD
WqHeSyEHTFmbEwiDTDjsT10/OVQgSPEKaZ1NYdwTsAcuu9DHAZw4Agq8F/n4EwoDpEKYn8itHMC0
skPd5zHD1m4aUff3ZC11p9qmbZoIpDqibt0XUgME9WFF6ZYlcNPAeqjUDMeJmxOjCbaiunzENoWf
urNG3pPAB6LQfUgyxTZxZZMLxTnS5/WFsuvXu1nh2J9CYMx+3b71gt2Ox10PmSa4asFhELge1ZSs
LgTdfdnC56AYjYMKRuiNU/Jd98Fv5hd/iUfWYtvMz5Xh7HJvesPLzgqct4pQXlbSHDeb0SR/jP2X
kcxEnSXzkQwkbzO4AxtA96ECkw9ZanwYJ9afqvcYtebzd0yf6lcMWuaoe2jGlHsowyJr9KystY+F
rIKSNsOvgUfDv8qAu+xy6q6V6c7JeXCKn7DpSba0BhAkrX/XMoIIS+urID1j7aiqXplvKLn0qt6H
UVMfp5Zf0bKtxKZz4H1elpkxhDWW6Id5zHZz47AbTnJGTiMJoEv0Rke0OzfmtTC5eDDQhPvA3A0N
Xl8Zo1rxLeuL0ojl+6wZSxwmW7N8Rbu7GJ0/Wk7Ahl6UtW06sLaVJZCEtQn0YdO3wbtV/Z/dtS6H
lIEmkFBCdTcyGw6dSU+SRTjbFFvLM945dLdx+9LgnUeWq+GGQEtc1fXoHrzwSSGqi9ppMymE7hEc
hItdVZvJn8jeU9chcpHwiGdZYa9tx/dqLLnw7OA3b7MD1/RhUYofhJdg/dfPoH//TKpEP0zvB4fl
b9Qkj3lbvTYJSSFOS1efZOoyDlZ/4GC6mOmZW3JgsItn2icvix47uXlxTeGaTVt2+ez4rylEX70g
HXXAV9RBOG0K8lBQW3fjivFMw+rEyoZplSi9JKXYzcm4mUTqHpG3n1Ivq1jUFnrX0yCmrfVPdmSP
a7t5FLU0qI5w+9bDtE0njP9QhnazgYq/CB007mlGkTXLsyMg6mj06aaiOyb6Ft0tk9gdUFgMDzOw
XenSViyqpFir+tKQjJw507PLojKNfoSdftaIlxmaluTyhcTfRQyi8CeWJ+Kyb+akuq09JA2YXNJ4
y/yfE5TFt1vMT7JU5i9GZCxN5UfHHY30vKLn9MfyDF5iiiYT2W+00HSrQ0LXwaMraUC7ur71iXN0
Tf9mFzy+2hAT9tvy1EY6/cLw9DiVNOyixk9UQR3bNRMZsEzs2OnPD33+UAZmdKea5hupGhhU3zux
huB+0/G/ZCLwypLtdZGXhc5nmAFbquAWryY1fPn19FZKKzvySvurjNN034nM3FS9+xoBBOalZLLT
zby/Se2bR07kN2+ojV2QqhcLqOlq4PA+hryBU9hBDmJDDzIHp4duGbzMIWgPJmtygFUfZDazQ/K/
K1I8rJB+ll2vH0x7UzWXEsDtnXSNnneuIFldKeMUdgQoYP/Q65o97REjjEMW+VA+5EJUG8ZN+m5O
mNgZdvbVyYHLyw1/E4Iqld3clpMsrQ56ybG0CFNEppJ/L6wVci5HSfEFnXqXLRmY46xBtJCKiRRh
VD4/aZBf4PeJjSZAE5sH43jT1wefZkHbpGw2s3DROqmPbkngRKxdXm1COVvCORlJ/EBn2lZYubsl
vZMVxooxKtZfhgowTMK7gKhP/FtfiJWWnS5bPIVqB+RlvS0sHNRIdfhFkBk6Qj7YRcSIdqj15yVX
tKk6zZ6r3bLV55xID8mSQQp7AokSbK+8Jp+0FeXF8Ubgv2C0lgTTGEeXGVDRjf+nm7av7pJ22i65
pz0BqBVBqNq7L0dyUc0lIZV6c2F2nRtqsLl2DqScWWS2k6paLPmqNeq8s1oiV8m7nJcMVl+0hCUN
lHJ4zM9wpIjOAyBkcLXBi2IMmy15rikDXE+ys1qSXifIvs2S/eoTAtsvabDTkgvLQJiHlPR3i8TY
HKMJeKZBY7honxogkpFivONjx+BIlo8q6g+5IS/uaB7Rbm3NTl6wlR+5XfRdRxxtS3htuaTY4mKA
gwUWu1wSbtExo48g9HZQh1Y95gThFowcYWT7q4mI3IyPuYmYjBCdqxp2G2Ho0kdHGG/2mhIABcoC
iMKhuxK++4UQ1Dr27k9aY2XIloxewOooTljkjOrVTouHgDDf5ZsMRbETMnvIa+vNcfEnkdINH265
cI91PD9W4MCAWr8Orn8WOjpWJndDGb/k7l+g1cGdocIAmJms+EZg3GtB9PBEFgdBxCBSrjnBxDkB
xWH/zLjhOBFbHFr+NQ3aqybOeCbWmOHv0YjYSkj6iVYcYuKPzeVKsflGR3KRneKrDZ9awpJ9JgtG
W5ONFGBCy95xD20tJngaF5gGgEDkMt3/iTxCLqfXUGbf+DV7rg32GAaovnFJbU4aWtaYIGftqicM
O17KNjMYuDP/z1nvCH+mzH5xCIPuWybPhEMP8YG8QH5W6t0lO5oB0JHO/x1A5OPkqueZa2k5EFhI
NtZaEkBd598pcdTcKX9iyaceXXUTBFYjEGHpQIS1kVd3LhNsaKDoTnlDGsKup1pD1DKeakKwyyUM
Wx89CBA+cdoKhdwUkGy8F+336N3hSn03anV1GwAQdbw13Bmd2ryfJqDVPiI/orhtjuN4yeYenPLi
L2HdxSpzrQfQoZ+E755ECw6nnm8BEd8DjqmMyG8p7e9WWJeO0CiPSHBKa+LBa2c6RCZ/ktjwJbXe
I0bcW5SaxIpD8WUyPb2R+vNk4OPjZ3M3AhZ6TSA5zum7qN7k5vtAWHnTYVu1XPGBofwtJs4coKhD
FhmCma+Cfi8j9FwSfj5/kGP5r6zqexXvJuLRc2LSHX4pvIJbH3CdR4y6T5x6Raw6QKWtJmY9qYNT
Qey6BH87u/m+WZQzxLT2YY3stnuqCDpJwmPTq8tcy7PoQUQG+hDZ4zGcHODeKOdkg4PvUVJE9ZOk
xGzRmcynmElmWbT7ZFlLf5lVgG2NN3sgSBMDQ22DVmcYQJi02JoeYZyt9bbk2ldhzyR9fvYcf5vl
1gG283Nq2Q9dY7wagrEbmw/+OxBs/ebThBl8jNM0vAb6IdDNtdLOm8ULubyAaNXuld1thZ1B1h6e
bKnfyqx8ID/t//8eIJYKT4A5zpPdfHj3yo0eg7J8KHX6NKTjDef5dQDDYwfqmW5kTZwiTEZ5bq0O
K556isv5Ne/DR826osOVp9lAIfwtTfVqZOabmW5dcvrMyHwwgbUwJWBNA1VnSp50zDevhys6rmvC
JstR3W5ojWcYRU9xG1zN3P9YjhF/IEEHU+Xy3U9qndfJazLGT8tJEvjEnhF3AqNPvI/1Q9Rmt9Er
TmDAlL/upv61+5sDRCZ6HfFqUAfn41VXD51FfGCx9bsHr3ylibmMSbVpmToRkjwj2WHk0O6mRJ9N
cKvw8x8mbI0NiIL/RX1pciM8F8wJ5krlfwDaWPl1d7Rc3ilWkPGDcZ/POwkM21f6aTnmli9lt/XC
BujVGYbXBmlIPnoX3CNPTVc8sLh5EmbyJFCMRUN0q9v3MRmvluBk7JM3NsgPaoBtnCe3NHAvbvMf
e+exJDeSoOlXWevzogzKIQ59ydBaZaS6wCqZLGit8fT7eZA7ZPXu9Njc58BkyAwkAoC7//Iradtj
EGTnzh7PmaE8/rC6Dq4GMS3UAFmpcpTb48r92YFTMivL+hvtb1ujg2bqkzM1eYkX7I3oT3yE22Z0
j0EdvhiRf0xrrtF8lOAviCzKuovjNEVkMBuvYqC3gB54+QXI358a9UEhitjwCczRdujQ7r0xvJZh
SLH5iKg6ejNG/2Ww0Boz6n2ElvUuRH+TR5TWOYfB/jYWyZlF87VJTRLIKG1FYe+mKbPA7srin8UH
qiMOvpAY2Qic2vaGi+G0V9Xhs1rrKJ9LTG9NbnrVEpTMho/h9Erw4EX+UZMZnlm+1Xq5IhvoAuX4
HLXtDYXu+2PQUe13Xe+ZwkIMBy9IQ28EXbyXYXAV1UIY7Xls88+sGrY21fZVr69IcV1oINegf6Pb
L1Sl/AimFm0yBffdMiXtxYsCmiimVxLe106zJ3/pXZ5R7Kuj1mqvHRmPSUumf3TUtXFXSN844UOV
+WmHVAdq3Q1u4CqmaN16pKSin3ocNmp3l0evLwYaRZEvgOA6prJzi+aGpueNOIxrpKivSGrec8Hs
1U7PZWK+I9dYDZFYcmQyQJB/PpKVmqfnlBNUjpO9ma6kPyHmjCxIgfWa7plc+avwv3dckk3DfzEV
sXUIDpFvg/h8DK+kxT+3aoNlNz1ouTlLQ381lPGnacQf1aszVRdv6UXevUr/Gr3uxET3Zg7UNHv1
ETPmORXtHfLwKMV9EFt1MSLPzg62091UPXoj6f+smNa+Gk+t292Variy3M0h2gIi15mGyM16fI0u
atAaS5KBsgxlLZ/PE6738thO0mWU7tmf1K+g9K8ACMzzPuRfYTXZG1fgi2ltXcenMpJrmU/HqhkT
p6i+phwU1WCh9m7vTethGJl2PZIZl+6f+m7a+qniulVKgjEe3dvgqLs0WCJwXzsV77CZYxkWqhHy
OXnazu+mH9zl4KXrcpW1MKrssynqbxqtRB3rJ4sVFeSR/2KQjttyBfUN5VoPJOOhNcvtJ/YW89ua
ULbpYBNSYyjqoaS7Wbj+OsrCVcSc1GbFHol2j7P2GWHFJrXzHfTHXmjUZlPqGlICXPbxRY7slZuu
aYr+FrTFLA/tVW/5Lxrh8k+KZp48Uc38Ij0YtnSyNPmZjMk+IruJgEVEUVwWi+fBzD5FNbykhv29
7rtTmpwGxb2SjLVSLYO0wu45wiIvw3IKw1mZORGzkBYUh4mRGKLMmHuWvbbL5K0diSYgMX50+m2I
spJEMB/BOf4zzS3WjkpmPZBXO60dxEXoWFZeYxKbyhuQOtnZOC+FPpuPyCtDb+TaYM4yt91PSXY2
fAl9WXs7IrUob/ZjtKnsFgc4RWAQeUOyDM4MEuERAHVNPvUes8+ehotFA1DdqLtQbZ68QCBQ/SoI
clDD7poI2VcWnspwaTIfrmXtjOXvTb/cNX6HEJr+MbVcqfq4CRDLqMCSo8Xab3yh53Df5ymhAc1R
yv88R4eb9541su6EnqKWwruYzKvyOxwq00sx732mMGg9VTXflqG6HdBbFCg883hYyv0sZ5TIElXX
Jw473ea4ZvTO5XIwbilGOfrMORzxGbn11WrDa0u+EmYDJK/FyhVc0yDCu+JEjvTZQYSIPwwyZ0LV
GbAlPlQCOomZaSEk6r75HEU6CY6i7e55090MBVlkVFOEUktBM1HVRnTxEy43fFz8lo7kXITMDCol
XBXDeMBGv55MFGIn+z0khCN2il0JtDVY7nezzrYCbMIiC3YEQMsxJLnul72XE1c/8iGgnZXO5axT
yUR19lJd2diryD2QbzCzrWDTEAmdQFKi0wBKIAGeM1EnH1GRW8njJVGrEabnMqJCvRjmXXdpyShs
7IFkiGymNRxebIyPTyTW71QPohoikQaNrsJa305BxnyCk1H/W1Sm6UvZHEtKMBC2szWUbB1o06ED
vPVqZyNjFelwGwnWts1lM2IJoueAo4ioQp1qs1MRdQsnHOeVN86Jkt55njxxlVkxOFsqhauZSRRR
3G3yVD1hENuSArkxqASqx3KuCWoxgmTTaDkZNTjt0VlQzRiXOrwiskMy8aZoWen4cgycStmsV78c
1uCyr6LjT/IaRu4vA4krSgGOU6SurrFwxqtjHuQe4JacL8tvIfVNwP9qTtngHErvSgnwixLX1HkT
2kc8P6m/qrsNJ7EEVaCwLgmvHe0t9OGsWPW/Z4FcqgWXNDbfI+9KoMuiy82t3eqvw8mzhzPK/ncP
wJxVVtGp6GyWtroTnPpTPh6qenhGS7Z3/PRMoM2iqFQowFeZOxZF9UoeBTQeH7jeEOmdf+stoBqh
o8sxxwsCeUhqljySGSXLR14g5PHtMuWMc3crB7wGDaY/egt/sDdEsDz5vbLsvWpF1id+rasTUxLC
Kvfga4x8vX5S6/BIVg1m+eGbp7oQyyRVsdX08JrErDluygpdzCusLSR17d0uXuPwwHN7Kr3+BmFy
1mKFS6B6EEWPSJX8E4pViP6dGzh25NS09AE4piVu40MvxFI+zYg+F5GzsYmIJZIdVzBX09RfksRG
hoyJg5CFAvfDVFt5FV9j1i+7hhaJaF2YCpF2DAb73lukRFyjijgO1rRCR0094kBAjbtmBFoYnbLA
JyVdQriHFwkR2Uo6zuXDEztbsb0Vp+YRLp3AnZmUnFvjp9RUjAgZ8QWv5EA4hPFl7FISqkxqBsWS
xMSdAt4XXEAEtqN58jvEgjkS/to5pqa9jrSCgDTjpBMLqXruKgpuBQyu4S+FT2EAOQIAVkp97b0T
cc5zSxSrUZlW1lS+F4Z/KRj2wmpDlc8egScI2sg62Nlkir+qeKqWARykdhCjSbIoy1A8l101xzk1
7xCGGlE1p9Nr5Q1kTqbW3oIY71MTdKtf6NSsOSoK1iHYE6IyuT2e6XFtUS2Abe+liGSMc0dg1QgB
qcxZscwj1yYLNX0Np3jbmihFPuVB5ZTutkQQrYuNM6SHMQhXJnKUaLS+R8mmVyHnBn2hZsVaGyhL
kKtDs7n5LGXI+n4rC3XXhMFK0d49L9iYfbYoBDievh85VMjTWDg4nEX3ZyqUQ93CAFXJIbGydblR
Y+MsdBzIplgbCleYtlvyxnTdN5jWuOzYXirVTBub2qu0pEiW3dT8FR0TMmNsdp5O/Jjx9NjlfFZt
TnMPUg5scd4S8gryKzdypEcoidwViMMTx8pHy2MG7T4DlkoA6qVHr4DMEZH/R6G30Hsy3PL3xPCW
Vu5sSJu+6KZxqlVz6QTdJVTafYnnEIRsxrUVBsFchqbJGHdXJpQYwTgfgnyNSuaplZa8VgVKKJby
wty1BAqFa9aQ7JNy97hWq3zprkqs8QQRJJZA8ySdo6GlhZO9MUYtkk3S8axgLwqO4C5cKba1afx+
7TgolMJ2STjcLmnsY5wl21jv7gU0XDxlJFC2m5ilMiZ9hmt9F3gmimF35WmIbTQi4cl4HjNxTKDG
0Sru6SVZBvX01VQknpLmW47hqzyS4zqUHpvTVCSHvlAuZDIeDBMhLcqVmo66qeOgI7UJ7nqNYuxJ
84udXr/pPVSVzI7TCrrTPm3WdSQPJKo3j5xdVmRL9NMrkKS5/KJLG+lGmK5HkW3pjWROEifPfqFB
KponVTEWCKC2duWsirw7ZnayJWtgXY0qFaN41TyaawRjNEHqSLtPXnKgxe0chhmdUOk2JUqpiFn0
FMQPhO6mIh4Evew+VcJ5ZMi6p2E54etMkFaofA0DmlR9Ij2SlBLBlNuZ9s2Yb8YJ43edoNoySXVN
9MhYoTAi/YyeTXCyTJwrotfR8nt3Q1fQ7RdGvdx5gxMsSCqBIE5ZCXho6h+pGP8TH/I8Ft//+Y9v
OVaaarx+98M8+71YnIQPk7rufxchssvrvMv/v2/6GSOi/WG7JtYp3dLIBLFkIsiPGBFd/UPFb6a6
hrD4FFNQ6/yzj9w0/oCfVW3bEapharZLhWidt03wz3+YP34fz6lYAFTdMP87feSa/ejT/tVFK2NE
bEs3iIh2+JVoO/8lRoRQJ8dMTcq9jNT5bli2u0fkemxHtbi3+oUQpfJrIhf0yXUPZlhUJDy748V3
YnXVJ4T3EXSyrhNnOTRqJKvDbNQpNTHABWnTA+mIYUb6JIHun6lpJS82LYtqnM7B+Delfex1soyz
/CAo9kaDqB86jZ4vvS7zJT7x9mlpARVqPgnvZZeiWFBfReol+6h3/Q15bm/soHbZ4MpFMMjL9R48
O6nQ7dewCqajR8fHD6TitKto8QoweiR/VqnIA53Se73AMdPtR/dMJqk1axRC/zVXv6iTChlSRhjx
ASH52KBdmU4vJxITpO5O0bybqQXBScN+g5EvPzVJ486j/F3v4ntutbSQDhYCFQLJFoT2P5W2Te6a
3Sxygi1WQ+Wt0iaKdjH5hHreuSdd6zZTUxG2qNrTxpGuHxB0sPih2BCt4bO1nn1I+gXlu08NAWIb
v/HsJ2YGE613XbI2JvP7gKRRw6m/cjqVkcZpLWJa47c6r/ATkRCLQ0vv6VElm4h9Gr70Cl7wpMdC
HCXlJiVlBjtTXy2IoH8a7RZVNWqornipW+sArggVbSM3DCsNLgMISXf2o0I5dERB0ZBw+AgCJUbN
RScOHINlTAJwNtV6DqTFjHg8BOxZAVemsoYkpIsViNIycBNsORkoTcLUYA6SRtbMI+TA7AiGgX8m
JQUFUwEuZ9Q33UZ0XMRdOte05sMsaU1qjIWFypxii+RCGtTFaM23jMaRGUpQIhAQByXplZ4laMYO
ebltgluQrJybpfZUoxD2qgC0FOnuPHXsdwOn5MoohIpiuqTSdcQL2l8AfpCZznTfo2crmXOIzgGp
F4hXCAwfljHXd9LC5oLrPVlOGxLPCMGBXmI8yBgXYsaHiHGCnsKzkhxyRo+KUcRlNAkYVRRGl5pR
Jme0Qfq2LRl9HEahidFIY1TKGZ0CRqkkeVYZs9LLxPjVMY6VTr5Q6V8zmdUkEwuRJl92yT5QFdqY
FIyttPl9ViySfLNZ6UwiW+stUMudnEobTJ9HEH3DntYoKvdG0BLbhyRZyw99FVxZnh6cpjypFArj
FlyNbgzMmS0EAfNJpH/JqTWC8/0gWPJEnMj9uPQINNYR+ziM/z7zgJj5gM+8IGJ+0CU909NikzB2
q95wl2CDAPj3Y303oDdQRYa0dFhPlbPJjWgFFM48JNo3/E2W3j7lKp/HfKULPoaUVgJmMRlfA9Xa
5F+jOmHigzpV2teIc1z3zIHkQylzopa5EeuwmcZciRyMtc7eqlqKFqqXkUQaxxJLPnRdkC8fGsGx
pJuK2ImLfDzVxQkE6EKsCwZwZeno760+Lg1mhnoLYBSjPOP/tC6WSZFvI+YwOv0QVPX8qWE6L1CX
hAMJPDwGGK8TgNp1LiJ+XGy6Oi8xtnM2rQLI9Nh6st1uAfyinHB+l7ikPAGN1xPTEo4bGWwmv+l8
8Jc98z5Eiv2SwjSyCOy1S+NcHIuztS2SYu2G2SFW+TLG4IgKqNY49oBv5IcRsUGF5swcciT60SaK
P0RBP6qr7eJJvMmttEAaJ8ytAVNNZywh6IwFs/RF1myU0v0umLBPTNxdJvCG2JSTgfDCpbzP3hif
HVN9MlG3NlP/mCVAxFIgHOlppMnczAELXOAIvXtBbjev8CoaNrADwsk02jss3uFaWOAPi4GFh80C
xGQhorAgaViYmCxQaAvBCCNzA4nExErwiCZgN+lFjuzvABi8mNKQS5+LyGEijjMgT8naQ7rSLon6
NbxYYfMuD2W5z1G3oGw82+Z1wKUjepx52TLKlqWUzQY3jSWYwVKMKrtTzNIsY4lWsVQrWLIFLN0m
QHkWchMLOn87srgbWeSReM00lUUfiz/BIlBhMTixKPSpDbTHz5ylYs+SsVVW0L6E2HsrlQUlk8SF
z4I8ZaHZseDssmpGC5N82IaMwdSyNqJ+aUBLNsO4otL4wD9Wy4sOTwWjmuceYDuROrGYAWkv9IVF
64AXghH4E+EqxlxeiOX9lhQqwWitsDTmQNjkEgvkfPQnc5nlyYEBla7sPQnEM1vQeoxc7zHVRips
sUjHcUPQt7JC/HiuWMT7Azsme/JY2uss8WuW+kDqc5elvwACKFibAwhYAAMKAAFcKKUH8Yw406MA
QCAOH1olPbgxyIINxFD7JFlwNgA81AAQ8qAKACRagIkAgCIBqPAALFyAC5qnMB+G4CcYNFmoa3a5
6gyu0zF1yxMZ1J74RGNI2q7lHhTVQizEdZOdnRSvJcBJD4DiAqR4ACo1wIoKwGIBtIBYdw7+CziE
+FMBiimAZBSgmenoANP0wDUxsA11ZBkgjgKYkwPqNIA7vpmtKAlYZ4A+9UTZBSt/ovPZHIxE7kKJ
J9L9wECH7kXNnSvZ2/OeiDZqyfcT0NIIxIRauQJwgsjilg0IVQNGOYBSJuAURigwUiJfniyAKxcA
a1C/EjS3JSyDweXWjEHV8f5JZIc5UBvg+UKuAfSgF4u84ytJ1DXuo3kESoeek3z3YttHYPYTlVoW
cWFY2LSIC7WjzNBcodgsdoYzIXCbGHn6RXPCxDBXOKmLCDOTTKZNQ8A/8hQoipzpSPpY9YzO2m20
g11yIUpAOkS0qlpnU2vGMlxDvc9GYEN5ZUZYMaNxgdUr9VjAi4l+Z6cgNMYF1QAEAUK2gJEdoGTf
XQwgygqoMmbSYCHUGXwT5MnGSk+kCHioSRHPUJKhw+OBhaet8TepRwzFeDBoK5KJEBwFWv29Bb2v
AU9zxVvII8fZe+5XAbwqvwUbuJVTcyaAX0dgWLkxONJ3aFrmzvvYnlTz1gPbggseamDcCDg3k7hu
DMBbfQaAvZhKL1RSAmMDAwvAQpvSjz5vbk3a3ElPvphZQFL+NwGIrHMxCACVQ8Blta8JWgXl/y6P
7xQAOgWIngCkPXHG4bLCYo1Ra7zYwNa0yAAfik9CTS1AbQ9w2wDkLgC7qfDYaoDfkMMCKNwGEi+A
xjHmouiVwfrqtk7KbUpFq++WJ4pQmIlT9Sy+pxFlN7hBDMZ4VER40u6w+Kw4E5w3zZE201muRfts
fJkA7zVA/BAwH9v4pmZSQhLVogXsF4D+ZOsTf4nfHzKgCpfRKQI5Fq8aVEEJZdD0X/SYPkVMAlt1
VzAX0YBvEETvA/iItmZes9eNWSLxF4k21LpxMsZmNbLJY7VXyumQJ2JfySLtLCERqNlzNkqR/bY0
h/lTBfUhLxCkbM96KBEFagQt1MqFKiGKfu1wAk34ByBSFAiVgPAUYiMgWRBmb1VIlw7yxYGEUSQZ
AyljQc70kDRejkxDIw/HoXibIhmoHAVKBx8V0W0BeJx7zZJTA/GTQQBZEEEjhNAIMWTpzMvgiQYI
owGODfrIlDwSitMDRdHUx5gnQvtxoUA5FVBPIRSUBxVVQ0kZUFNpH13KKd4UeULA6bhU82DvZdnO
zPqNOhGnGrITmOErXEsNQD/SFVej3hDUzMhowJ51w0FxmaVCmXFANhBoDURaAKHWQayZEGwaRBuF
6Cjwod4AUectVJwJJWfBzEHQ6RB1NBnenfyuQd9Reg8RgokTVs+F3quh+bJgOXIJTXi6etgMoQPl
QEgF2N3Dgcv+gzJsoQ4rKMRaUom19W5ALcZQjCNUYwHl6EE9CmtLu/DFhpA0ICY78RFCU+LTuwbQ
ln7/HEBiWpCusSQ1ITd1SXJCdjaQnqFkP0mXQicCxw4tyuqjgCSNAxQQA/EO4z1zT1EvFeXJWY3S
NyMYb8TWHxoI154FA/RrBA3L3rpH0LKS0pd6hcwZbqM9nDL9rzFX7uPKhtAtXw3IXazPny3QWYHn
b4D87SCBc8hgOXLJ7ZR/hQtZLCCN5Wb1kMgWXDIrCwVquYRiluIPAeUMYriSb5NaEfk2OinuDRQ1
xRPE3PJdQl1XUNiJG5/xBDD+Wu+kFb0afXNlxvxWED5EmuUuwwhQYQ/NS/Q4ZXus6uZO2sg9RB/R
mhMzVkDCEqStR0oWo64xtE91bG6ud9aDYUcK4THIVnbePg+w9jpt2wOahAn5CaWKrYhItexfU8+7
6UwjKq9hJv2tYQUYd/nHyIwzaKhfEm+JRUImeDw54zdbdBjPkk/XrM9ussCbdSkr8c7S+ZbVyp2w
CR1pgTwoTJRvkeO8y6+RPqTnaRguFWIFNAkj0gWh22zccJGbIGzl3unJoaj+JG94TVDmrUMAwdl8
R2UO+zpcQgQSAUIJ+ZyLcALL01ONkALTx5lusCtijGtQ6CfUsdeyis5N/a3QrUPfZBsTWUZgWe8p
Mo1Jugx1hBsQsW89Qo4CQQei6lfF7O8DQg++2aud4+8sDw9Kv1WYCDq3BImDjsSBBriDrxwUnRZn
ncIGNrxNKRAvvYMW+i/yj0qCcltpoIj+vneu6RidqxTqvkm3fdjeSDYsNG1XpO7t8fuRA5Htie3i
jgTqIr9kEj9mldOfMTSeh6k+9vY3JTIO8qO8SRwLBDpT6L8Wg3I3s/aoETmHsMZGYGMjtIkR3FQI
b3IEOClCnApBTpX9OGxKx7s1Vn2UegXiQq8Kf8FQL4HJjz6pnHJ7VLvcZGhgWVa9y5f6wXRWhHIn
uxod9rAl6/FapMFZJRiRds79GC8tREWJVBfVyIwG5EY6siMru7v1maWD4zSH0T3JP4zsrpl/llNT
Yzyp3+KiujNI9MnSf1TaAWZ4p7h5A40POMu8fg7Scwv5AobAvyeEFNrNVbMI40jFKvFZ3mlsI+Ih
EsQuduLedGRWAXKrBNmVzXWLZMZXKf5QImuP0287IdOakGsZFmq3aOHFUg+BTgRRl8cVtDIxfcaz
GMkXeWX3nplBiRTMQRLGsblpkIjJg08eUWrpHyvRvJDscJVnVGt6Z/egZfk7ierMBrcwCD0yNFfl
hEmSs971r3LrxzEib70C0tFO8vlgcm5+qr0OZn4UiKULvif8fGot5k7Tv2YI4VydMDWf5s3AvRsa
6TZNc3PQNRLPv0ilFt6onqWopFLQnFEq7w5igcaHevJY+RhVpPtYzmwsmmaZEqzl3iYdu7OKpMbz
ZymtIYrZXJu/qoRE+SJ4o/9M886NKUOyGzw18SeiyY++URGbs4oZPjXNO2T8Ch3oBTF6hkGVcO2M
+iQ0uZ6ymxz1rJTNXW5TgN6IAKWVRGYcu7xTinOTf6M8sgHxmfSOW3muCnzbTUynbg05EfT3emTI
jAjNyJVb5ljHTHf3To0LuNzVPzVl9CWfadw9l016MCtj3gBKaaE8BrRXuXcDu0fRk74VueRFqw+z
R2fdx4/7gDbTEzNhPHHla1hVB402gCB+mwB2GPRIsre8gzrQwfNVRyVSKeZ3GQts2z86MXRBnjBe
jgSwMv1JNH1nNy5GSoSZMhGnGOy1AagYVAsPUaicoA7U+BI3i5G9W2QkGj/OAHglk/YaNcanMQbU
977kMYc180F50Ex+sKI7EA7cmFHW/mw6zKv1cSe81woUommPdqN84LrC8gAnxP+SrMoSGqJT5UFS
dbKW2x7XiZkusmzbY8eIMfkSebchW2HR6PkmFD1eXdhaLp0IKhdKdC6saO7iL+3+atP0UGQTBBG6
BBStTV3tQpMId6J51CYj7IdxS/LsaQgpqLHZRMs1TIFzelYtnfxKnx5i1PK2SyRHHJCOZS6xlK9Q
sKzDzloSiLBzI6a9DohRt2lV/SS5GvnrOP3mjW/OzT5EV5ZXTD1XRaishkA994Qnh8WbkYFAUKcx
VHOHWD8T2Mkq3gPzecB6xn6V+7ksL8iTdmkVrjQajwzYZWC8mQBulHurUflakmnbuBksdLX3NHfJ
KCVrnRAnUA+2yQlJgaznQtfsS0pGHNt9lu/kOuWXw5rPL2p2KXaNqCTfQCbGoYyIWE6NBqWqarjq
ddzWCG7jBCrW6NfZiFiPKFj2SW+5uJoJzsF9awlvUdvZNq7JHOj6ZRx7CO8LZEZ0v3ExVbaDUP7y
shI9YfI9CXHxxDhb6QbFe1R3r0o3aPs8DT8S2xoOAbbxuNviHQCUaul3a9OSQF801ZHZ7pLWlCYJ
NCUg8eFA45NeHEJqwJ44FgHy412K0/upinzC31w7xXZIZzylSwty2Z6F537XpqBcGDX+NhC/WSLE
RRRRuY4i99YW/o3mMs9FkerVwiDmsl4JP24XHvaniCA1ZE0xaVeGePbq/lTH7V+0mYXzDHacnqA4
xUdYmCxzx5zQ15ZYhanov3KdSJBJ1T+JycH0HX6MrnXz62ida2TFugckkZuEnmeSFs1ZR4e6WthH
ur2yGd3I7VNGSUA8sZZWMi/mtwazwDS+CO2lruxN8YeNSXbjTpwDWVJjTwB5aLKRoij4I1L11Z7a
t7KL8XiKeiGad8cq00PvekwuxC2KcUMUWqosq8h+8m0FkQSBQF5o4HGqAA0ztzmR1sOObcn9KUh1
M1Ku0SbGVMLRlqWLkWRsrF2uYQzF+ITkS3HmgcbeaAzV2UUimhtU0pLLiPvR40VxHr+JKbuFNS2h
ik6womeAaATDN5OMCPyE8Nh6iQXCq0iM8XviRdAJLYlTostVobSnAoFPFWopOn8iXouCzrKtCVWz
hr/63l9Xrg4TC6AwySgzpIMtlEW6qKyG8Nv2Hjv9yvRq1pcsQ5+0u9XnBcaux8CLdt/AlOEK+9kt
enum6C6hdnQWW0GOIo2vepaPN91CwJ+X5VGrx6/GbjNix4lnFCFTM0yoaJSSL45K6ykZPVJ/yznm
/YYw4OkvQpPu9DuibHqnvgdXtQmtbzjKtu3aZk4hDvlJwH/kEhzQih1CgXHH8Urrf7jU71kTNuN/
xaXCbv7nTQyr6vv3LPkz+/obk8pbfpColPP8YVKrgMta5QBQDU3/vyyqYut/2Iaqao6lCea6loDA
/EmjOsYfwjZs1RaOCsdqqjz1k0YV7h82bk5HntYOkiTx32FRXThc1tqjn2ebr3/+Q+iaDdMAeWqi
SaD1waIQovj25zXM/Pqf/9D+d24hqlYxvtA69p4QvbsbC6PYTTrKtlbB7ZSVJUPe48HHD5UyGYIB
5IsC1AS7X+95PNbLJ369+nGrsCwkfE3PQr8r1piaCYUeGBNI92PR/eMmUabqLsqwHdMWCRz4uKug
nbHpeStBvnj6t5s/3pRYtjLrhUdAEH2jSyvBueOoI2pD+UMIms1+3E/LtiUVCgwODfe4S+IcFaZW
M8dVQjxwxSg7GuR7ysYY821GqOBGDyz0qn//PU3WCz6M9b81peMqrpj3j2zvrCP2bB9azH8dRvLH
vccP4i8I8f/xbFGQuI3YCyQI1ePjhaq8V1QOTzxeI1Citk077AS18PCUFpRzh9lCt8ihiIoPjF6n
McZ4MPiOtbNJPpfKsfzDaocPO4+ia+N01WpQ6Knw4Rp3Sh8524TYrpB4/McjMZfQ7W+H+/nHsfK/
iOw652HWyINCl8fI348huHmbNg9N1SzHeDz/2zFkCxGRBGprB/JViXo1MKfH8kfd6jKdMCAtoGiy
dvt45nH3cYuqwZFOTR+LsnCK7eOHnqjFlnKKnNWhfPC3m4/7LvXANAOFzQLdinoUMSy9n5weP9pe
S045CW09YZebXhfO1mla0qqicJ/2vo1SVtknmc8a2h9VsKMWQZcqPqJqeNJCTX2rxj5GEaACVXgs
5SwdEV/f/jk2sbkKIkJR/NTxyA9Knb1wOhBYErT2v+4+Hssyoh3MAheqfMWvJ3+9VhE6g5BHBihj
04Yp27gUajtudcSwW1V4nHS/7mttn+rUPfP8j6cer/JqY9x2YPw/X0pbADLh//glj1u/vaZxU1Zy
5B+pimWe6rpLD0ntIEjszVOTxYzgrRWTszGhYi56Z9hEHa0OyaAHp3HqAQS16tIUpj0bJw+OfLCs
3a8fqR3Zv921bYJGQzDN2eMl8EYIgIALF5bZTQLZYfNBsA/rZ5RA2yaCi+rkD10xaTy28W9akUMH
cGbHl2BMosXgt+NFmC0apjBWfoxof+sW+v3QNbn2/v3IdQxTt7g4m8hHhHCcv1/9ukHFfiKM5KDp
nLdW7zNviwnE7pBe2jGZAaSW+H0x3uJiUtYFFl2UjR5JuCCIfW/8iemANWxH8hKwDDcpnEmxsbdf
Px5zi5WN6uCmaRdKuKqbSjgMpl3Vm3mWRmXL1Acs0JuYm0NpED2udwPORwGWkzQHwx+ClyD23+ok
PWZm3y0HmoZ90hlMGg9SIonjNjw87nGA/vuTWiDT+X/2jK3ZjAuqHKL+dVwwCMYeByehpnEkdMdV
ELJhWjBof3pqHj9jWyv2+LuoC3zcf9z0O+M1juNq5VPdiIk17Ge2YpLOPoaYq6L2MwYKnQ2j+kWb
LJcxpd71il2f/Mlwz3FXEoM/KttUKZRtZaXUhj9uDoZti9njZo1klxQT+aofN397gZGR8UNZGlwM
aIviNBXOuag6dnqPPmDQQTinUOxIXeqWWN7aEzWjhJoihLlnfoeP1P0O10doEZEG2T4gBuvnzRCn
/l5D1irha2QclZ9v/v3udtV/2d3IoUhJwqxBMoFgj//LgehFTaSj03G3at/jvrF0ffvrR6EqP++y
iGVt8uv+4zW0tvPgv7z8xysfDyLiWoaDxnrvP/u1jycwRhk/PrRmY3//lKKySfkl8mBhkbC7r5uY
yu24xApIcxj9Ia2I9z3VCcAvadpt64rlplKjE3w8E40StSRrMPn5okHJkF9a0GqPxx7vlj+YDjc/
3/PrGZL+wzVNg6fg8Wvs/3gLfcu0UrpoDkw3nxjNdXIrqoTk9sd9Sz74uMspqS+5vGN+bSa4rCTf
eqLZWeVI/zpqEoJpKVDcONqUzVvN118ftx6PtVhiHSIznroQ55JlLMomcvdVTtqF2kenxz1FDgKP
W7StTbP/4rj416GV4wKtnEC6ZekGgjt5AfttaB1c4Xt9ZNjbvhpTBMy9fvY74kKosyY4xM+M8+Mx
bdJg2o0W4U82QU/5EANE5SDhSEVZHFuHeUxACHIs7zWeoD3h8URuwsegOKOgyC+OfazTL5/7f6Uy
3aAtfX/3uJWw/hWzojY4Nf/+TGfCyEqfEkR4MG0wQPVEKWJ3mAconp5cp3eg0hAgbKvRsrdWy3yE
BSYv6nJAvsrdxunk7hTqmQC5NI+0WkJCH3d//agG5+dLfj3G3MHdVeFmajdql46of/tiW5J6hjBx
2Ce5ATX2uAkBoSBO8+rTMOUtl3DDD7Zg28M+U/8PYee1JafRruErYi2qCAWnneP0JI0snbAk2Sbn
zNXvB+a3Rhp7SyflroIeqxua+sIbkCMqhPm5Gjwcbevyo4UeyDlGFOKcYpdSrd7mw1j+78jbWhQM
MLwtQBgJ3WZ9FJhyO8WwcgsvfYBpGDx1gwf/W0eipTLlsejQ2EFToi82v75JhPXu6YH8vCEskJqz
VJMu1fsATLNQuK/C3tsNCdedZ0zxMQdmHAdN/tjWnXrywmkbpXb+MYauclEVlpfw0YqPWWP7e0dl
McJDQbknMMYw2UvqG7+Sj+jzmUckfFHZ+L7mVrl5DGRf35YlBJHrW2YnH5Gk0HZTj5LjvLIsf3/P
8nf6hsf8svR9Xc1/6+3U7+s2NavjMjOMmloe3Av0dsfmZIVNstJnu1on7rJHt0Off0yHeLdMlwMW
mIdOYHJsOHb2WEjKcvGkH5bZcladNohn4Uu/fvtDqESgVZX66XE5xcvi5zlp2+szMGsZOr+dOWEM
bdxRQe4tFG7nozUQ6bNTe0F4XOb4W0yAn/JtYOoBRE5EL8vaEsfRyJlOqXFpgvElGgtuFkTfaFtz
Fx2Xk/UGoJbUseDy6gZPlDDUHvhpeg9WG7ubQkzI989rUSu9BxW1wETj0jou0+UA2LFNG6fVbXlX
GgzxXW6aBwUvb9d3OC/jM189tFVbXoqByE/YHVrs/0yXg818Bk6nr2f4VsQZ0T9TXJWrh+W0ZQkZ
uptZFzXaL+GlUiJm78oxchv4GxuBIhTy33rE7Zilw/X1UG2a/zu0LFZZMeT7ZRHbiOdOnz4n0CqK
Oxc21NlqH/wJ74cT4uH1b8Ibw/p5v+V6O45lIRinGCxlvttvydlQj3CsemfXIz0zc3ocCfVP+jxU
c66yTP3hprrWOMY1/nZDuaXLiIOQTwONyCnb+3QMVrlM3CuYn5n83LnXZSqmBtoMbiioGRrnbJDU
cspxl6tqZghl1bakvgU+LZqeQzUg5D25SKVY4SUebVwLC5VsCrSZ1s5vthMDS8gfo7rXj+1YlBoM
2yHioEzx43bSOLmfdp3R7uoa6KI9mf2TJ1CwilT1l4kgl4WpRkrku49MUMVEfeK0DGp+NWkIeOny
Y5U5/RWTUmquiY4Y6pTuHH9C7sHrUBoZpPNhChDJQprrFFhNfmrSMb2IOMmwB7e/RCKM9nJ+Zi8P
bp9H828+pTnjvn/IR5dPCSLc0ZVrWaZlzxf/h01TZbLxJP8GZIjE7L5hAtyaB2QXIMeW7tfKi1ua
eEG28ztJ1DBPhQ/YI3cMoHIArQzp+mdfB+vTZv1DL/sW6ShDo2Qu+JbMST+6E3ThvG6c2zKw454t
s3BA3bNUtCPG8VjsoqNYph/7hqpB1bh3RutiCFSxXwZTGX3onVHcTfqtBmwSul8aWkwvQQ1QK+ko
D6LcAoK74H9dpeQW8J3IiI3fpED/dUu40hTcEIbC9NOZ95YfvqzcSHxTc/pm12MvfEszeKrLID2Q
0cLMi13WOt2p6Cl1Vm5lowcIcxxUeJH59lkfoLo4iY1bUooL1mB0zr3Zxs49B8kU6gs5DFhSQ5T3
k+VX91GFTsZQcVVQfFsXevuHE/1hGtZ4aVE2hsOGZcIQ/eYzvk/z5hvCBftjmXMMxZ3/rsglyoG0
1ikaSvSu2tOqLzB1MsGSUKGw4CAl1WUZIl8CUkeubfe21scIuegWmnd+nyZnlMgE7V0slEYeS1dL
BJTIQON0obcv0ztSVqywQruSK+At4bUAPHJqwonS+FBc2GjdVS8HsU3ysruTPhBn1LvwNfP7+FLZ
ebYZFCrEse0iagld/SA7G3yZj9FDXN75preNNOzrfx0//NfvhVqiwU+FXqrOF/TuFojjNgNNWu+G
nm+ia4BSQvGOt3UpZi0qcZu0sj/H7oBOmrIBuQyNPDQeaFml8Kky0nbYWEZKFFlON9MygVaKAtIk
kg/WKXTQ5tUc8wFZl/TZGr7BCVJPwDkk7KaTyMvxNHVxs2tD8aGO/eGsOQGKbkI7UlyHZZV4AKKc
ggCzE/dZP3yKSouNsEm+mQLmV+6Yf6E+cVfKyP5cqNmP45NPeQy2sPmbOEu+y4m5jSiVurqUgm6k
gnzy8/c0FZleIOeNrIkvXcr0qdqpekQrW8a3XPn9E562cFYhiZQmnUbEtoOTZuh/8hlbUgvPI38Y
wHTV2MP0+bD38g6oSpgEdyhR3ul++3dPknrJakDgAZ9hDekfx9mk17f2gAKIY03V7tfXfnkW/vys
dPFnoWjHk1ISPL7bCMNJhJWcihq6Zm2uG9PZ4nSRkjlZxgXYv3PKETHFkE6jF9p5l5Zc4HVwk8GB
OREcqWETRqQaYNOqHO+RYpVXjYobvrQh5uGXt8HBHGCyK/odnSCuuvRG3J6jwB8uYVUmYNnml7B3
hks/D1MPjnkI0V9z29PQWsZVyzXgJcRewMqSU1dgfxb6LU0PwzogmNme66RWm1bmFu0XM3+s4x3O
wPFF5Mj5uBKEVJ4Z3VnUCtgHwkF8VJACc3ateSrdAPbUjkEKlj7WBEiJspqlfHpQZVRfX4eqDb5B
bYx/84Qy5o33/WWQdAlI8h2H/7y7DC014ELjht/FfF0wR2EUkTdp3g1QlHHsvsmp+yNQlYahpNTu
KGd5J611LjTDjHPQDlfITs5xYrs7Kmv8OuUSeO48DN9fAVOvViifqq0ljeg0+fGm1VpYxfMQVeNz
lhmoKKZjew1VhU1AJvZcXvT78/LhNzfdf3xaCsUCJhg7NI2Pd3uOmQaqdUdu5t6gFVf5CAK0ruov
mu7EO/88op7uktL8jfrYw5jtrZSANCr7Dfi99qRNmnGMqvYQQIC5VuoIGyi9m2y72zWyzY/kkVsP
+ySqtXa7J3dy0RQfPqoosc8BYLk1LZhqPUFo2LtGGm1CZVOq6vT4nMyDNOxmbcxaX6OvkXfPA36+
Lj6jtPfCvLguQ46W8tUpyus4YSAqwPnuwLGNAD7HXdpV8aNf8Mzqne4+Dmv7kPmUNnKbRjygOoQP
s+lFSNhK4ZQXJ7LD7mgjPLcSdh7e5YWyt1mJx2bs4bX36+/e/HcI6Ap+7nzptmlSbJI/P8SwCZwI
+7ySbE0evMEOzvoEJAKo2G7MXVCatRj2yo7gkw3Ft0Y53S1EMA0F4Z2LQ8bHbErKTZmLalUX6kth
UDQiwFtleqdfNYii0LdSZ9fjH+Fa4AOUN259TZ81ae/10DPPWuMecWaIwMhDArBbvT1RFV2X3SzA
piG/BRpaIbe/HXMbEakk5atBRqxEN/DQDcG3X38d9n/cinPKrAC7Cr6U9wUWiXtTUeCTDCgUGyur
/iOr0hY8XtltkWGPTwmeQ77nRzfh4XYNht3ZO64TPdl1116q2t34OrhqM8fFpyiDAwqtc90A6ZHa
dekgT2gf91h7lYWdf7Bmz/I4RTF60LsN3ImvjdLlYdkIySOTk4ITFI7GSRn5g0sfwl5lRYSoslub
RwOk49i34rqkkvSF6n1ZR9uinrVuPVm9xlf9iIImvkc7iLXWqZuHcoiRBBo0lKkH4zQB4N4GAlim
W2rYiyNZtM/7ot2mlUXLT43OY2V7ziNQsVpP8NlAbaobx+qah3h5/frLt95Vt+YN1RKmEDBF5+fe
+8ADK/DRgixe7iQEKwufi0eFAxJAgeQMkJindaDkzuyd6mqKUD8ano79ldkeanTqkZaZwFNW3XNa
RhdcbPdFGaa7xHAlxTm7P4TxhNq2U/5hNfgvsZ9NdO4+UWY1njJ+pF1mfk1zK7zGvg5oCg+H0Zll
nAL/YwU5Cd6XAnWhFW269stg5xYmUgyTf9LAE65tv2TvR1V1iIdVOVX1RcUCjYvRd89T1j0FfiAu
7kz+iUwJbiCNsRZgQJTAWStlANuXrf2bRtzydb3bRGaaruFQv3IUD6qff9rBbGqcWhM/7cYmoeyt
YNsW+FC1EAK1mDwkLLW/Bqf8lPciIgJHuTfvVLMrk6jbk9xfZe8+I0bJIzkv5SbLXzCB3rfp1AFh
pUYkeP+T6VXFwTRxCTJSOIiV9weqQQIhxHI9aSHO1WII2K2508NmsG9lXF8bA/+Byhdc1a74FlbR
+Tf30bw7/vTBFXGZAE/uApWmaf7ug/Nryouh4z6y0TAR2dieh740wHck1wbtsl2DeOY67kFl1GMP
qWb+fUaVo6/HPow35dAk4KMK4ykewes6JgqMRYq9unHfxLij9aNLH7lPhqsve/tQujHtKw85QkCO
tzKrijtKmrvIInXHa8jajS0m5DrP06bwzZIOtKT16I7f+B+imIJzXzXQ0uPb+VZX6kEPU23Fh6VG
g8D8NtD67AkTDTl38zIH8TszVXQKXbRCkPlFaXzrDTlJ11BhY51FqCA5brcRVf5cBZZ5atPePDWl
qg6//o6df1VMyA5tiCT8XG2LR8+7HEqOUx1hAwBu1SXfN0v3WtCLudrtrJTYV8V6mRKZCFhz1Oav
kzGaV/mwLOtRI1HinN+wDJ5VJ+tAyxBQWdYckqqC6HEdIlr8gEAt/uia1UJY7LKHZY0yrj4zj9CG
wDnm2oo2RVjXHBXc5aY52m023ccubEPiTh2fMzia7Wyh25kAto1uE/oYulgkozQyELvpemrPy6t2
mG6xY+NP9H1dGp6EwjvPR7v+G+3c/jayhcD3TtOngExq16Sae2o8v7kGVpBsM+wyXjK//Zo3dXys
aLsDFnbomhhhNVJkxlVCMyL1MnZdSxRDuadKPfUyOR3UoE7WiCoN+SUfrRen0o29b2XRGu3Y4ZRN
NgWDOsmvjmmdCtfBubvo8mvswKfec5WKHfJos6l6E4DbUqn4zUNFGP/KepR0QKgoS597+8b7HqlZ
ZIVm2Gm4G0cTGDhWnV1TJh+NNq0OA7JMu5F9/ZNdfjCwQfni2um0Zb/wjkViTvA7vPvaMKovZo2h
iAF79CrT6a4YCuuArp67NfLafRwQuFjjrdV/ooT8PFY+PIik5EonkDScGLeJTlif7QDKX6hL/9lv
kmqrNLfAtBPfREqGT0FkXs00LO+WGXCGfO+KBjHnPq8QneN533YwZrQUR4XYz0CvoVF+JxzsS7ir
kc0BvClCVHQp/Bgf5hnpUnwV4AzHUgufOxF/dQYb5vgy6wX6KjEa0csUuqd71g0cF5ZpD8f4oUzx
xstG496lY4xolPPFaoPu5gN9ILp1kCU3KhjnaaHZJ6Qx9cs4D1aCE5MbRGJl9KN+SVxKJKtuWjlT
Kylzpw7igj1tUggJn7VQQ1rGt/5uNQ9rW835apAjrxqH/DqqAVWCvRsvDdI+bD5tuFdA7969PY17
c3l7ELXuV7OmDu4gU3BIa0wDfBXS5Y4z/74KIcwh7uxdbDfzjxL/31OPQ/mZZ/qs3jXQ3FV4f1q1
iQRBxNdu1G3xIbFguqVIwn0qzeJbQDEYc0WBuRaCyquWf7xWNyEfFGJ6XNl/eXb5WKNXdbGN9iui
lcB1BjccTqFArnF5hSb//14Nfq3/JhoR9r/udGBVFEF08mBXwOp9l5Zks5sjugxQN5F62uDDhE1Q
aKh9it3yHaKB8KXqMMbdjSiJm4VSECz6Ubsm5uNySo+e+bEsnee6pOz7NpTz1HWN+uSNDcj0fw4G
k2ucLdxGX89dplKGCMIv5yzzt7P7AnC4I+oGogDvezugFyCxW3+2JHbiESLoP4MZtj9OlwPLWqL5
8lS0z91ggMNN/ZArYMkviSejQ1WE8Q7CHlFC0dw7UnqPmkqqO9us8U6f1y3qfUhuoHWJ+MFwV4xs
cv5sVbZDvunPvjNONJslfXTuqW+BgVnukoQvAwqfQ01US1JO4wbJXNq222SeDgPIn7Amtporyw1A
gzWISG8TS1VZp3jAp66LfYpBS5MBxWYwumR49S5zMCTz/PEll2526fSkefSaHEUxs6F9OTSPy1Ij
8EwGycN+UQi572DGX/zeQFLHk589QIIYnpTingywPtSUF45GVYpbhzv5BhIw6jlR+wWvqfqAeN+L
3imbzBDLIbwlC/s02OzPsItxqvcxjmrCOP2WVs9Om5tfmqZEk6Fv/EMHhmiL2QD1PMJTur5Gz8+r
AeNSoZEFjaE+L4OuAYvAT3IoVoaS9VnMw3JEZc2cbM7zLglg1sCoXw6ICl26NgVdwr/TXRfw49bG
YBvFXYA/9aXcwJPK3F1jsO3atlNSRk4Tpa10JXCPLmxNYS80vxRBjyxQq3ZTGjG1Yyray+Efzlle
JjE2DEieUQ4fEEzcLovWEMnf/Cr/vf04wpDCpOJmKNsmsP05qGWvDGXt6+6W1ue0hWFAKjZ1tQmf
2N9gyOmso5r64xRn2T3t5fR+eYVWmoFn0C4pjfZg9Q7tpHmI0TPex5pGwBCie6BNGOmtl5cYmAcJ
Cs4D5drOx7p5Pr68GvCyALqkNglS0mRl9WUZciu78A37T/os14mTp3zRqyrd2FY33Iu693/TslJz
Yv5DkCstW4DGsaVjuJRpgWv+/EUkxhj2A04SyEQSDyCc0cK2GFFW3ud1jwEIZW0DxzXtMhRgzbEJ
vGsM5b5MorXOhL0Yvs/TSDXtvnHsEWWB+WiGWY2OtsZxcCFrhO6EaCPKyY8Y4JzAzWR3ywybShAw
bvGyzIY4rx9HC86OLAK5XdaWAQQraXs+3qnSBG+OBy/fiHufAvz8/2Z1ZlYP5Txwdq8PVAl6Y9Nx
2V9Sfx+0Kvga1hl83abPzo4fiwfhhJiwGnXw1dH7PxPE0B5TmT0HdCFhBBbXNJpdhqwBzhWDZ8bj
vZNOn5RXNKe3dSS5MIjtm3BjayLa/jpYNuSccfx0sWg/CbJGG0dJ2s3vO/KNoU2V1AXC+fFYbD1X
ppecojTyx/NLLSh4CZYru1g5mmpFDvA1mKfL2vvTnUhSCimdIrtIVDJW0FYCWhk//83lncvf6MxS
AfWrgTvN+FKaVcZhmqiCLmDUZW0ZUjSpGzBonENoVV9mWPkhLFIKryy9rRtv71vOez0y/1VE/F/P
y+YUWEu76OQVBgZqlLNTmlmIfIOCb0UHomKZLkds242vY/L3MuFRVN/V87BMtcQ1j7HV3xt60Lwu
vR0knvF26dBjofT9DW/vByIsNk2F9NFydDmw/M1lOkpc1S0F8nA5kHdQ6kzMcE55J41NpRBSmYqe
YC90PuVd4d7QlFEf/OzvZVXJtsLKqOhpznIS1QYYs4hY7JZpZTbaCpY28rCd6WD8ItW9HHrchKpS
33dAGCnlqU5tQwsRnnw+vJxT1LRKrCw42Waurg5NPxSkYtECIJC31+lypHFHda3mYWrwjgnRXLA9
BIg8bFVgUzNgYKhfVC9UvrHaFuOv1MHyDbUkqB/9OZXwOjM9r64T+LVug0QiRu4AirfLkWVocjCb
q+XlMApI+Ln6/Lo2GiSTQuICkIR68CBHNgcRSDykc/Hc4dbjALN6XGaFXUbkXDqKvfPBRCspEWBZ
eFimHg+uvWhqfbNMZYtoaJ/ccKi9Q5qcBtNYsA8WlQmAdkKoMNBnQXRdmxcb8/WcVNTZ/XLgh/Pa
8E5L3eo+SDXvUhVtTzrkaC+gYpODHtbBdpm6HYIQHRXRwzIVBl9lapnmdZmCCNgIveuPbu/xSWcQ
0DKUC2qnTvPwrAXPraB/sQolvOixCqeXMOGBhw9qewxLYREPZXmAW62FdAJOx5si1L9GwVQfukyR
hfT9/wYBzVsk8e3dskqP+lDKu+Hns4fioyxpAC/vJz84BVrTnEYZqavUDHWNxCky+UklZt9wA81L
y0E/a5H0yS2aHapBg2s5nAcJdxlvMacseT3vf0vzOWOEpjddDxBiw5VSYf86+DZT06r6veJ3K0Pj
UHI/HGke8clRVbPOEVtSsEmECjeymO6rFopYHQudFgyDPtRk/1U/HZep15vlDZ+bXV02eoqbrWgI
uccawSh3TNcD5cuSPvHRJKeAg/UcNqb3V9Y2f1kmiFihofSlhiq8epHIztRxxp20ckzBHBulcQxq
ZgDTMnQNoCMqvy3d3oSIYD7AxQNvOg9vB5a15ehywMwhBby9I8dV8uS6OOF8kS5mndC84TOnSWAh
8gZzS6kwcvaJLk44yn+BZQbWbgxyWMVVfufa7qbWB/ts5kZhbHCzfV2byhz2E6mNsVlOns9r5/OW
2Ti/dXl/QNnqNy0A4325DLgLTBTqg2DyCa1mRsqPLf/CMkLAnrJDwgidWgsgz1l9H4IJnR43DBCG
NNw7ykkQHJV/q5sJD8MksR/TSYGbsBHQy218hUUz/GV0cfii4cuKx2QPY7hJOzx4EmAsuNDWiFjH
3SoDin1xjdZGlZb+gIdAlEt1+CPshj/jQd08lI4Ojt3BcJ4H3//ST0VxX0wg+TIwX7+pZ71H3BoK
aRXKhrSfhGT/Nt/Vsyz+BSqnFbQzauhyuEVMMNJmPHZgY/qsGyGN/QwYbJSbE8jw1DgEuc59p7fX
rkBco7Jpk+C0c5KBQQYA/qdSqbFfkizXCNld8qKjeBpQ2J6crdYBEjAGrz9FUdNjo5ihjB2gbmLn
8Yd4cMfjJP2/fNvr90ORu5ek1D/hSJlsEWGCtuzUxSof5cZD6eJR4C09dNhWwba5gE02D3VAfCfF
ufMr41Ygw2NmmrxZcOpmr68/gqhEoTcTH9wBsZFamTnSEBM83CG5JEGDUOmAiEBBAfnY+fbnshsQ
pu/VdLXmAfWyZp3QwIKEmNPpqT0N8r3HxWUbRBq38v+AibqnwKKeDAJSIvDx07KMCQJNRFk62+VN
wMfHlV7L4UrWnH2MW9i+vfaxjTxnRxR16ArLf2rwkEaXED67Jj8lCUATgsPod638d/EZnQdqY8Kk
42oYJuH0TIv6AfWi8JKlnDE2SMjqkAQdNZ7H74Od1dhvRS7mJEhEILFS00gIF31BUlM5qOya96ty
zpreBgn5ej8M7reCYscZAASsUsN7aeKRrzcpg7vJ06BSGwISvRklv/lNL+XXHwJOPhC/aGfu7NHQ
tIF0//yBmsQYNNWDeaqmoYXAKTH4mAeE6zF396cYWG5s75a1IW79s6vbqC0V2VOJTPYGDUpvV5VD
+mR0QXvDOu+go+HyREaF3EHWoaVcRuOafqGLfI6rru8CEzuN/mYT9/ZCm3yxah0zvCbdn1M4Onc8
EZ275VULjmDPLg/zYT6wDFnpYWw4umo7LW8NoslehxRbNhoNjLv+W001GX9ge7xnx3LOXBL/AWop
ysQFzF3kIcsnE0+vCNzOqhMIRrWIj1xyDyjdZnm5DJ1rRmsZUiR5W5vhtJRos8j6Tfyv/lVJQgLV
tOlGWBTLlfm+IUEdpY97A6TIhKrqTSWP0ZhS8Yjd6HUo3K7a5hMyWIVf+w9d47gXVQyndP5w+pjk
BzXp+ZbGp61DKSYuhwuPUZiN0anyXkAyOGenQRWtLm1+0Mj8boPCO+tRgSgiZPIV3l1rUBHVasT0
e3CRgRoSTIGtQT1HkT9iLUww5DqlOPg11n/F/Kyn76wOgWi+Nr5mINgxry2DVTmbzm3byzLTRE5V
prRxP/DjGv2jukVwW8prohXdVuklPmvgPC8TSljDhMV0k8ZU3ZM+XFfCHHHSQ9CPwuPjYMzONibp
Xos0yqUvu/YR7jxqAUG1GtBaPUwp/PMqy8xVIzwkIkebLQbMwzSTypAjaDp9H48t8Gvgc0Q4o/bp
14ncf/ys4PrpVLkAj+m2NavZ/vicEGNp9qjXY3OLCFo0g86Fb0t63zMmfZkDq6j2PGeesXwuDqiR
nd2mx2mzDlR5Um8vAxlVp2WxcLIK7C40aS0KylNuYoi9vFqGWnPVznOmqx/YsOBeDzSBtUf2KR/N
Yh/YhTz4FVvtOAc1k+MMt8pLO0gI47adsZbLMOCRjkeFNHGYNZE20o+htL9idk+3IM+r7qLZencJ
FMMyxRi8kaN9Aj2Q4q71zzB5RnOkjwVjSQP05hldc3QjgO+9Z5xKKQyofd6qV1xwpMnzS5GI6SAl
5f1fXwk1lzd+fsA5INvZsOmSgd0V766E2Zg6Clp+CZVFhqfWB3U6WR7am22gQ7h3/AfPcDoiW0se
Qteur9oY0Eix4zuz6JI7rQZnWvtw+O0JwtNqWayCJLnDr9DeRH1nrXEOQYLF0rqDDk7+1rg1ajs8
cz8Q21nFBWpfeCpbvlHhZEg5OD0ubvNA16W4m0sorZ9f26rMr+nkj+dMqhIkKLVVdvVnWY79s6HC
E9xcfxW0NuT/mWGRz7SKduFRIP2oQW6aKRbLKn3Zs2vYIUzbyMVMqdo7dSYuRWi5t2XJDZL4FInh
YyXhcq2WtaGBFdolBk+E+V1vJ39/P9Rzc+WQHOxH4Ln3aaRff32t/hVbUfawgN9CatYtE3LCuwAz
cM02kq5d7DQLDIHtkraL0eyf23zyj1qpA2qbp5HvX3PHgXpPasujQm610aeXVeWrdu5lLhgGaZQW
TfcBixf3E5Et6N2i2eoIvTzZSagdFvrgMqTY/54GXH53oU0O1wMteAT06ILrqb8GenhEqzY/GtPQ
HYeCqHzmFMeZsSNSrF4sLgsBTbNJNCQ+7Q7KjRNoNa2stju5CiGdtyGLGxh7b/PlHK8Jj45EwDKc
48dhYfbNwzJ9W0PrQeHX+f2ct8NJE/8d1EWLJxK6c9HAnmY3ebNL3LBZ1yneVMB443XbiC7fuSE9
E24DFcbZJodTsHWCSD8i5hzg/waIH26Ft6NShh2FTaQn9Mg+Kj3z7rRm+oOMFXjx2ADnLhzxaMcl
1hvZ51/fBYgQ/fsnS4JhugqiurLle2xNW43JqBqn3aVRhrtLiI0xugcq2JaGc04tvT77qM+uRhKV
dYS+BrRvTKajrvy2xMi5g2tb5ITPWGz3IEUDnAexTF2l9fiYR3SZsVE5hW4bnIJoXc1P0WUIZd7u
VBl/Iusd7pqCrzAeRHvN3Ikay5Ty7JovZ6+Hp6RZt2ajr0MJJ71DzekS48n0OizTFKsx8FLpIaj7
+jLaaY2JO4UGLQz39pCVSFMnyeMgXDRHdBPxTM0Qp0S48Wwp8LVx9WFLEQb7d/SG0Wlsih6RV6LS
A8N2qtWBCwHNnCcYfij2yZ7ziaYX/gmJilNIXwB/oK47GSk0cM9CpBdG2gnRIR3jXwGWzAZjNHRh
haJg/uwEQX7WCJIulaHTUFnWKf/u8Q701+hTV5sWM9BVO98fAkSno1fpsYmbAcDqXMBzW8DwmaHX
CCcjwdPostp1uBWfmwYfWLo2A2pPvrx0HRJoeRvt0NoI9tyPxxQj11PmK6CxFGcwo06zE/9ACACR
N+s6jvZhIiIJ2fXOZuw3xapSTXWO53mHyeKxakKyf1U/B6X2WfNA2S2zapLVBvfICVnmwFtrRD97
jat87iuHKlcN/4Tyf/VEoaW5wmKtnqZaE3i6RM5am6gGr53+ScdarRr88smf8XcNJg5H10CLsCSO
EZVWnox5CGev52WKu8NDmAUdSKvky1BJcZfFqnlughdYcuOOGzXCPBanzAW3Tlivzpl+noLARhjE
TyUhAkMeedpvwsp/90LAsSsL2oY0TZt2wLsWQFTnwKqDvt4hDAo+rwdAbZrmcNJnFPXyalmjiV6s
zbB3t22MWJ8bPbVteuEx7W5ukz//ztCFOWQ0/86OnWw99oJT4U3+NXPufB9dEUMv5XnqmubQJ+ap
mBnexRgkuN5kz/iL2ydhkUHOkuZJpZAs1hCnBpZxq3IHjL2NYVHjEb795nliEnf9/EQx6cuqOVcX
QgBBAY39czgGzG0wejeN9kTBiDQVsGwm8dWvQuvhdRC9QFIWNEpkGljdOp7QNrGJXIDjthgAm70F
2MY308PrceCwL3Vfofb9/U9UgAz63FW3ZcmMYn4SQNcOoshvUS3MkxHI+mbNQ11W9S1Ny1s61OYp
t/zmden7eph583oyYDv2z7nL2mh0h7YLBc7XgXeTVuXeWj1Ta9NEDXmZvh3AiXOHO4HGr1qitx/n
1tEvuie9MwBRz0Nn+PJc94iSbZaX+PvJcjWM7b1Wsx8ta7EOXDq6xw/R/zQGxogUcKYflmmeIjdL
YxBpR7e8ZLIGHEsr/JMrx3IN/A8OhzmEL10ebWRVB5/kUIyHAlUqahr8taGEUGj/qY9B86RJdNoG
XW06KYf7wJhV22xt2NJz1yFPcYb00+Y+sIrtcnBZyjqJVs/QZsdlTSUDzEW2jtVy9HVIg4emT9V1
+R9YKNfuDbemcTX/Sc82y6cJIcdOB9sbY7tmybDcL38sDNAQHHuLnIozgQdtberG946lfZ5oAF20
SLee9AyZah/26aavffvJHszqlojhVOWAr9cUGr/817nLWw1ZfZ0coXj8djMqKpUvZtA+6lMb/QnM
+4PpjuGLb4X9zoKofqoU+nBkKfl6OYPP2Ine/KanGyNGm9ZNUwedymE61LOJ7zINjRxhhGxMvtrS
39S90/zliegrBlDxS2530zbjqXcp5oF/yLRdDlC8+hrpESIYoa9vqjhsjplIhhUeEn1MQFB2SNwj
YT6lbfzodWH8CBTlI17U3nmZkcR39y0sbx+z6x4VpNh1pge9tdInqvmzMK3xkecEYU42IXc0T/UY
2LotIuwY/OAOOZDyjBL45N07naafIqMuo78H/pFikt0T0pr5GrilfVimTVzX5yKkKNJbFR69dVbc
DT6W8CDpwFKCaP8/ys6suW2c+fqfiFXcl1vtsixZXmPnhpVlhju4r5/+/yPkWJ5M5qn3vQiKaDQg
WZFIoPv0ORuEkqGSm7s6mugLNePRK39S8ofITk3bOoPZ8q0n1che6J/9kBLwbUtmBZqoX7/bRMkh
wrdcc+Vm1qHxS+sMhEF/nns2dBTw86nGM4/ZyxiEzYYcK0ghXMaa0fj/mCfXVOdV/te8+dXlK3y8
nnxn5CSKO9Vuv03WgwsV9He4EtIVHO3WMYKdBLKCzEBILDK/NmhAUQSl/QgiamA6qEjPzahEN36k
dbAw2saLlVRn6YFq0U/HKCtU/xRzO5YI0oVaGMEmGIuF9Mi97sbhaf9qmpO1NqCunKKec7DZUaZT
xQrM3UZ3byUecCpOyq/m1LyQQYdJ89V38zpYqJBo2kNnv1JtpS6VEDLUWLG8jeJl00EuY7euf1mm
NEPtugxl0yxzvC6TV3Mxklp5hyzNVAi13P+xllexzZNvyVXyl/k3xFq1Ak4qiwFO2KlhHFPY1MKE
37/8JZPEoMzJroi6C+tRj6MJOhKwIYscDOgi8rzwtkTn7LkC24XWr/relaOyW8/KluS+ur3w6gA9
JAMQJ/KY6XLKOkIfYdbtijJvHmRjTkujBz/sUQZqGdajxf3pxh7J3wSFYj5WkIA8oiC6UEs/f4B1
LXqsouwt7vTpW1ePEL5niXr2qlAHg56EKzmQ9BFYNl15mTo0NnIbPXgSYt5rC6eedDCVCIBID4oL
fOHxkvTQZmmRUp2hre9Jkw87mAyVm2fP00vmRoDgL6x+7FCbicUO6gXu5EpMsg26jW+KqvxdwG74
oHgNHPhTD3cAX5bHpI4XaMkkz8rcxKjxILouHm0/pmeVR9fT/Tvp0ApC2jWk6Ec5mI/Q2PsZ7Kqy
qyiiWiHXm+RwstT6mecXSdVAtX8o8LGZoaF9E2IoCKnUOvX2pW2u0sKqvsYNDJF2Yv+wAP1R4NkZ
96FeVXvfpA6cSEz+rMfiTXrY4fBgZA1HUmSdJ9hmF3kb6V+Hj6sAOkJp+riQXhB96l8/TJeLu8Ss
7bspc8PnwQS26wQU2xdFf2wEqXxz7nLiNLY5AjIc1NviS9M6oILLwNsn5rqaLOPUiqZae6ULeLsr
5wwT4loi6SIYKvVyn6RxYUP5B23kC1mojHx0Ux0zLX5vijinsFxrYFf/ZU8NPnDpcbXV9nRrq0W3
7zJ3TgB/zI/6TIGCXf2b24pP5QENG0Zt3atooStW825T/FbZCacl0ji7yAGPp/xRTcP91SSviuR7
nxUa2guGd/EUtv8CwWlAhMP50vWxd+P5+qtrhfaN2fLwKNLcP0fUui+FCm/9QAWZsqiANqybmPO6
HJaOqe5Ah1N2xUIvTBNWPxfS6chPdtTxeZdlqGFk25c2JljMk+p17VlIXAo9+Prac/qPHpKRSK8w
5llJe1a1uL6naKW+78aTO7HJTBSdvIyduN5daXTinIjWQhOApFCsI8cum9ry7ANqKLeoMi2rAgXW
2tGegtiuH1CkWdpzr3BajRtwtnPCQT/LXhDGgKqqkmfiPCic3F6lXppuZVd3iA6jIhuuhFa++QEg
stLKki2x2OGp0JW/baWofuYJ4Fy9q99As9qUk00K+hOZdZsoQOiyQCRveiAorMG18sRfrZJZT27n
KEg/JDYyTmVzRmWYAC7Skz/FNnVJwZiaoW90L+lvnFrfhhQOWjeyW+rGdhAUY0V5NRzlVTiM5Ho+
nEsOldaNBunijcKzRrpQlbsxy9E5VGAMT8Xc+F0m1rla2EuJp5Q2eSUQZoceLrpAMa92OWiZ4cuQ
qPDf175FYnZGa15XGvNQOUnbZYDyietKYxuYmzJEBpnixm9ZPvh/jZpYgG2zfkx8dNz9s/iRujqH
QsLQvSmE0wEspHi/Qyr35WNSI3Jwt631w88o8JaTXOjlNi3VnWvuSD+NStVf4jxfGEE1vkZpnN+o
VB6tctMcX72CHXCU1mhg/ttNn91QOfvs1g+hAdwR/MJsdwZb3GRt8MXSmopbr1m/TAblt0DM+x9l
jL4rMCqOi2WNNpTIfw4+XDhxMgRfuGlH0OUbFmlWN946qjUdoA1IZ2EjMABT1LgQbLjtOS7TczRj
4dWiXpVBY3+fdN9adG4aPw46ymRw/nQHU83aW70oQTlWEDRTJkmdexLWP8M8XHh6Wf9tB/UXNcx1
FEnSdtVlUXgXx6ayscWwiy2gtaLUx6+u9UOl7urVarR8N8b+QG16Pn6Ni5/S7Ifeb2bSbsFiGqbm
ofQ8pNHsvt5pvipeq1Q9kXarwBXb2X0wRM+FbmWvXh1zTNS7YCO7cMegSMxB5dRlXflMvGwlZ3eB
fPpo0aouhXj1MnjwvS7OD11iiIc6AvdqagNxyrgwvuRmv52cWn2Eziy7b5T+waKU5ksEJgBNrdZY
xY541ih7BzhKcVUmgGiawLhRYtK0+A5+ZWMnTP0v2aurrjUXoku7owG6VdquDci75A4pCkiUxvYg
7RBoJ3fSDjAUnC4UqzBoj2VzA/3o+FqEPwNu1C8Ggsa3ZdqQopnNbRBmKz2fGqqd+vE1GX/8pxcq
bu9rReMPQwuVF1TrAZlWdbDTKVW4Dxw33NqcF5fAYXiBIkhhsQitZnPpEw3KFkFJ7F4ZJue+9IVz
H43VxtN77eTNps5oIQhv2qUcExP4GWeabhVnKrYax+dDY3cN6gBGvuUBOp6bsCVwxa/0xdcsIJhl
7v2w+4jaep+vOyfIddFXzg/01Thn1Tvwk9lzFQ9ovap5Ttg/UPedg67WxH7tbE9tvLLQj3lNNfWF
7Kb5d1zcWRy5F8KPUd4REEIIXUNPKlf/dTV+jP6nn9KZrxCT1Y9R2X5p0b996LJYP4a5Hy4HncyV
iGEpa7LUPJVTkdwbo/tXQtXL26iPVLqk6njw2zh4RqduL/1t17TXRu3a/HLM/K2hMscJAmrgKUMM
BEdOylndxzbvT8Af1oM1Ji/jFCk3JjJSq3qanLdcbX7EaVTdE1e2eCR608LQQ/etb3sYgXsXIVqf
jDB7YTQ88OeJl615q9O+0UEV6OUPM1TMN2D6qC1B6N/w3+HDYN0ahgMV3mybG9+ITOTUSqil6MlB
20KTSl7VBUUQUW2lO2m7oFjTaGrQGazRxZmnXOfJKboBlyf8OUUKDYFZjPXh2nDPaf67q4EHOkxz
I2fkcWrtJxR5My/64fa9euRf+uxa8CBCRJUcxrlbCdNeOnrl7uRoMIxiHU0jBVnzqAWJ1aaqTLGW
Xd2M3Z2ruDZqPiJ95pOPgT4mBrujeeX5NcjP/Lj0yr4Fs5YcpOtoQcYSzCUks2cqwuw5oXgvIJW2
8YMEwduhJbyZddpS4Xa+k92yzsNja+UvsqfPHqlF8XbXeupB2rywTvfCTNnLyHiohexqRYXN+TKj
bMMN5Y0pIsyajtRuot5Fqv1g+pH3mvWevQz48p+dTLhbNA/nvFurH+uxKUB05MWzk2QFe9J8+mlw
ZpS/GsgGPk1nMzadAQS+T0fkG3KAZkLGXIsozq74eSkR4s8UdELYRWX9i95V/T6IEmVpzV3q0c0N
sN9gI0eNyhpWsRVMOznamcjCV5KOfnYuaoQURFjdIRo9vAzgQQuzhuKmNLwnNqWLXuUESJq03E1w
bZzIJogLoFMrAapkvgLRAnvBL3HplEs4A8qDxHfCCL0LYI99hFypetAJCUhzFGnaTZhw0pSTgkAI
MAwKaesZI5pDhkaisFsH6ZA+JHFIyYyiUIE0h5xkM01fWlEOKDVgGTIxgK9y+508gAbF+O4fWWFW
kTD/MpClQGclRMlJLxXK55xw73kB0peCvDyICss89dSxo3QEgOJqU3gMgcHQm6X0NvlAT/rcyIGK
IvHb2rCW0q51pXqoqXLty1A8DY11atvGPVVGI9AbzmAsR218KwdLBBb36UC0UI6O6FPsO9sNF2bb
xwdyzc4mVXJE+az4IE1KK96vpO3a9T23yS/TpPFPU0hkqzuqDPlqV0961GtvVdIU0ITkyYZIt/YW
aN2hi+3iKRyEShZ6apYijLS3NiDZWyIJcSoL379Pc+WLnK55Q7osErvmDAVqPy+Cflk0cYqioD5H
s+x1X+jpE2UnxnlMpmf5MHfGSN9pSU5MefaSk9zaTg5y9N+TpFcGv0s0s+ORxH+vz2znuuxrV17J
6k15pYdBsrM1DfAYtZxWmfMtvTr/77m/LSVX+M3m8FRZF1kNLXpHubIlOnXWbOXSHdwJjghw/VNW
6Hubp2G0QqIZ42Xo04TMGOOlKLtmJY2yARg+oYgrF4TupN+K3H0oCmVF5VcQjOjw5c6ijiDCW4xe
r56y0EWfziu33CoHwl7Zu0naazMfd3aQ/7jaL1PDlt9873AfM5oMmFDRFv2J/KDsyKmOEc5gEegE
SYXyYtXHymQGvrVaQin3bLqsZ+hw346B/hAlAXfyhu9L4inJiTzEpC5mbsTRN46XnhyQTdWUe5Jh
BglIfK92h8z0KevMn5SvxTtTrnF1sflwl2UEIO7TS8jLuvW7lWkCp756X2ZzpoEWxGj0xaUvX6Ej
X3iqhf3Q2wgwtFQTr2WZkyx4SmpUonwH7ta5GMpwyuBomsH9tRiK+v9iLSc1Yaqly6p17ghAz+pP
nyc0c0+a7N4s1nBB1OvrIh+vYsdsZmJuq8iAxxp673HhNccy9V8jiGN2lx4ikkdDj0yAWvNo5PD1
yRNWrecRaZNNRkJ5WExqBvJR1VFLEcPnYeldzlMgkXW3Uax8vawqbXIF6RKFbnkI0ximio8Xlpdy
tDZHY0F+zFk3oKpMA8ngcH5XvuKrVNESHYHag8Yax7+Lka8HgvPw8Zqu2a3kKLwO7rKBXACWJkak
zXYyuK1kH+LbuQycOpWLUY6/Lx6BE544+krHPkheQFGA+oVO5DHK/VtQEM3Jd9PisREwMmrKDOAS
GdwLXfE0TRCLXAYHB34mXw02nmXlj40l+jMkoCs5KBfz+7xdUmgGe++8mpuEAaTByYsclJN8BRSD
Ur020ESi3kJg3BMOwT6Y497G2u72v2W0utq62KXvNfr+4f9pjeaX79VNXn3Yr4F4aZ8ljOVryt7l
fehkb9vsLioRWmUTVt3LKExv1/d/ME2uG5HO6ep76QrO4F6aZE9Gbji+/mmiXEuu/DEx66DE+8Na
cpkPr+vy0tWyysvy/1wLwpDo9p8mOVGu9fEHdZPx1S3nPeUcY/owS0/Z+/gL/rDef30af1jrD3/U
f31A3aCCA7PDb3aXb63GMe+UBgpr3xPZxg7MYC03kEpnefeJ+EuOSYuVK6iuhr0D5wjb0S6p8mM+
jk+yN5GneqzEGIMuDNvLDrUk7LfOmhDZWxv9FKJ7x4Jg+qx82QzdShfGbZ3wbZQjknTtMtA01Aqw
beVhJt3TRvs1E075aUPaqFxIo5hH3IGq+UnrIIOy1WOq2TeR3nj3ThjRtOzulazUKe34ZRsQKV0X
aJyspYscgIPGgM0cPp/LtHmu6eWHwivGozSFLtHCUkRogeruvZykN5wkQJB9v5oGCh02URnYS2mT
M9s6o2orKdzN1TaZD34A2YEbiDuZjjKnES0eejJV9dGTY0oNwGoek6mjuVcK/XfPS4qrSx9Qvhky
oDVpN36NXCNalcrkHjR4fThjRE9p5322J3FC5dqUHKngj091pgrIISHQCrQ6PslGTcLkchUAWlpD
jVksfx+YnYsqYvdtmd8+TZjtsgu/AfwpYbL647qzm1fry7rjJyXfyMUtSLuDQkozJ2GBZjXS9TdT
DREC9+jRXgecmN4vpTWOM0VfSq+oUSYbGC4TLlbpEBiVjxCn1+74C93tMC8VSZsTuARV6thcdRSq
HmRTp6l3GGHraIHK/DKKTCHeAgzJ7xq130eCGzfluRHbqWDy8rWw1J6S6dl6GZOrXC5T5DH3YdPv
Gk4Lp6qAlqkHTlIaKO2ssmpqty3I0kXb1I69TZzsJwSR/e4yPDSw5Cqheuxy3bW3Q5DPIN3AW1+G
mzLxj1N1KCB61tG3mtcv0Z40jQHV45mCMNf7aOM7XQppDIzc0gai9P1KMfWxRtA8eU3i3tpVlRbu
dDUnrBNkmUksrA/vgKdACgIH39VEsWN4V1bDUytGay+9hsxhQqfCEmX2M2VbAH7ZbtaoNDRLFXKv
U1DzHLSMoL00Zipc1MtAff82IJ1dTTkmdpTe6FAHawtp8/TcBAOKojNrSMt1tdqy4a1zzZfegaol
CdVnpVahl5ubAIVdBBLRvdYjxd9+ssnLaqSYMRmSpex5H9NkV8ldCoDrXFm2NRtoh5i0xNXAIRkc
E9MLYD8BZnNtpJseUyb6T7vTZNaau2y7tBu3ImW41SS/dIbExVplu7amqCl8lIP98D7IJzAunKD+
ltbj8pK/0FEsuJu7l1SH7FrK9LkLJO5z97e5PqMa2iQo1YXJDbm96ZFksb4sszbeqUY4Pep6ph0Q
/AYTNY9KW4+wVIIyzJ00BZNtrtXGJtHl4xGGRnvX9eX+6p/1VNK3sZpDosGSvek1sINwRGq6N4sA
vrawCficstLJT7bvpSuq7gkfBwPd68B8JUfTAJYVeyJftpLDXYBEcCyNs8/v8/65YEI+ahnqw9Si
m6YYG81MPUT+xqZbaUObrC/9wCrHu6nYRZo1y6zOLpBtvLvI5I8lXNTXwLgj8h1ywiyV+kfYI5JV
oi9/G49GdWkCI48XlJCPUL71IbE6q1zodml+QQbY2SS622/g1jC++PBAAnkMxqMb9eredeMKjWei
QbEemKRvU+uUE3yY4XDR92CuDc4LUt+Tm+yiAD2yXjeTJ8//8f9AD/Enl9YY0L/Og28qAtAtKCWr
5vDz+w5Rn5BiKYwLRkpu5WRD2vqTnaxCtppQd7gRuXeMbbf4RjmUSoZAS541qoZXgFBsvjslaoRj
hcZQWosDwb5x29RoKmuZr68yn9Rq181wxsrIvpGNPoWx/qSCa7xvEczaZKJBQ3yOzNu+SVqk7RAr
dYb+i3O+nNapej/2NpVp8pQu5zT87DbRfLS/zskLpf/inoiITQutK/wTqmLTrRUBwKPMrQPT3NWP
KhH/uXNpjPJRiYJ6ziYwXgb6ctQrWMkIi99UAQRQiVfcB67R3HcQlJMiz3fyjcaEuoHWhdZSviVz
oFS27sx0L7sWqE05KRrT5rEwCtTdeKfAmN8naZy5b9s4gS091a1DaAxfwsYNHsYoDx9Kq5s2JapD
K2mTTZRqKI5PRrK72uCevjG8wT3KWbFL6R8wADRxfy3kh9Ag60GoU7COTTa6G2qrquBBc7U1qfr3
1HmkCIMCFZAuyNZlBo82cTuYhGEADG5ln8A7hUgxCbSxFShJS6NjZqA0r05GEcEVCKR5/clJDYOc
H8e8qPQMMx7FOZsLb5UNX2ujaA+92fXh2ouSg+wiK8P5xmyfIdeC7icrxVk2vtDEOTOyNcGc/ihN
E0qnN8HQ3xdWVFoou+bWJgTn5qKgvUpqbRdZKDBkYaVv4EobvzruM5j99K1AjnJHkPLdLOLn1mm5
+1UwBDsqkdFMe6AmreVbp/p7e+52reKeIKbYSY+mu2squL8aXSucZTt0vPffGurldlbSrXsRbNtu
4zi18Zfdv1CmCeSmn8SdLyrx1RZBRsWNfqsqg1gP2l/qYFRH2SjsYS9XoRdEK0vL5gqwtDn0KUg4
qvo+33Arj3g5GkmbuOqQUYehBUlP70hdGBvVFP4ruFi2Qij9soQbfy0HC9OA9USNtBbY/LSXNqQx
Z/avCCIwF6KqW6f1VuyDzK+tWxlLv/N4pzqaxmRjfuaBYn4dPPaQFCejK5UJAAMRwHk5IVZbD3mo
FCL+1gStFTQqAk8IIvYFPBMf3bEOSOEjeHgZjeWo7FqFcrx0P5wjUpP3QR8HoHeDv3I18lBu6IM1
dHnaU+ub4WGMEQalSlV7cmsnRxQbTdF5MGgxBTX65ENjP0hTlkQ/S0MkR9lzG6r8mXIQqRqtHO6k
JMfsQN2EbZrfOl0t0pW8hNJxUlPjcBkN4g7FpUjlwZDwyB4qBH2tNBEgbMpvcn+uA/ZbdrO96ih/
T6GWSYXR8zn48O4L2YYNoaHYL6KlHBKOhixtB+gjpcZoyW+v3TdBVJ17P6uXdpd530n5LzSttX96
NQI4pmHnpKxKkpsfvqKsauhlDFf6wrBiPhcqQUqBYqiYc+gAmfYEULqvJA+Aavljd1aLBEpG4fo7
O/btu9okQZ32orv37ZokJ6ishcRXGbbeHXVB9W3jd8az7MrRJtP1S9cHBr4YaqM8IozZLUo9qTZK
ZEMY3fba/UQ4EBGpSPzI/frGMnzjy588stCi4m3qBPkH4uNp/4UPgNzE3JGNjIdb6MnDzgGlzm8D
MoA+aC9yEpuk0Liso4fh+wQrIt/Z2LFCCd6cHq54+loWbGiwNz12Ahnz+e5twg0GxyjCMfHcVQYI
7ajmc0h7f55kGChn1436adKANo2SVnfFrMpg1UV979kghxIv61ahNQs3lEH1776S1t1KzunnMgCC
pMZa2mRVgLRd14EjIqDUGBcqRlPQX7V5KmrVvwlLMdx5FFnYizJogbLl/VEpsF0GlMI4pcPtZZLf
u/1dbzjh7YDicBRWdrQeER3f1174hsCuE60NTRm2VTIrj87Ol3k2JDJro6XWTK4MSo1Xc8m0raia
D9dZPA530l02Qau9DBnVj6maQePKxyH/SFWNHCaBV5Nd+UcaXeYsNNPJLjbpLP2kTX4E0pla0ne/
y+cp+8Y87/pZXefJKXIt8R1uWAX+0ejW1Cv7Nmw1+zYYRwK117680nM7X0TuWG5kdwiy8t0nWg4Z
2iVs67o9GA+21SW5IxNyoZM9N6kSKquMAvXlKEekUTY1oBtkjTxjW4mkP1Vt150usw3nraCkbYmQ
HKwkqh69Vu25pswXgGSlwi3C5y/NE0nodV2U7sWLKP5zm6QKacBJeVCD9CC9urgQFK2raDRXbrEK
u7ReTrZtnO0wM89d7WnwoXL0nk3mbJL2ysu2fZ2iRT7bZVPA+L70hqHZkhWGpzNqpw2EKFRf11WC
muHAVxtK6vurLRmy+j6bG2mra1idpItskjTplm7io0ngBqV9mpUCn8qoochGq1VKtwf9YISo0Xpx
3r+MqflS5ob9s0jhZ0OO7+0/XYveflHQDPvJ2ZQYbvPuGhiwGl5XzQKne5ld83nV6t+rFk3vIS2Z
Ly1QD2cdhtiVU3ViXRY5e9PZlo9Rs4OVYCQZ88sGb3R9HFExNGYP6SabqBzgwVSKU2n7ztnIwuAw
5MnDMBnOJk7Q7kyhzT1mVq4d67JE11peemPvLQ1VNKuq9X8ZM9QBjtJ9jEE/EgsYttJb2j7Nbmcq
5NjT4JUiswYQe1431Sle6jR9Q1ZHO9iElN6xo451m1POvB+C7kZ1bfEA55l4gMbQJ62heUvZlQOa
rk6L1iiKvbSxxxEPqXbgeFjfO3OHEmUIFKBOWcgx6ZUGnrbS21RZSxc5kKnKg6Z63ILml/Jy6t6g
GthcXx251nGrDUl/eXU5yTchUcuDZtxdXx22gkWvVfGN6oVPYa9PR9lUJniZRQm4txxmzo55QOdD
4L/CmZWiqMC+dMchUC9T4lqxd94UPqJ/qh5rGyFJuBSpuTKQI0MnYQqn4SQbu/WGU5STJ0A5k3DY
P+x2GazVKHFQGSQWKcN5Ija7w6iBDpWRv8hvu4Of8ew2gji9HZTQvtXn+xBsdNanri86b+VEyFpK
lz/5XW0V6QZ9mnn45+Vk081XLlRxyKrZJ5hg+oVFkIoiPDt8DPsov23K4eslTjEHK6bZI2CjcCNt
Hx7w2IaPXuA1+yjM0NNBEOlsCiNbeGE2fS0bYMC6pqenlCK0XdkpjQubJpHxBQhN9D4NmDcc7y/Z
qQcYeeWVa9vpHSX0GzS48turSV5Nefx3V4bG7je725ftUvGNe1h2wW5TlENesuB+2febQhbfAA3b
jTmV9LZXlcvKsgFMWol1toPeOnux4m/MzCuXVL+iVemiz3Trl3B5zC6yAUgYw8TUb/U0oBjHQFpI
LzjDSh3JaCaNMeKIyovO2LepXhorTRLB4Cxt0i0EKYnOU+kuZSitayp7H/n10+8Rt6j8Oql8y2Pq
6x4Aa1BzV0/6Cxqz/rJHcfjemwtJoTcRR9g/kavw62CrqhU1PxMH9My0fo7cT+ctR3N7bbI0aG9B
+nn6Jq7vXN9QD3KQ/am6iXQ4zSmZvunmJvBr/hvlpT1S0CivsizVQbrP9Y1yeIT7e+Ok2YvTG+wq
Cf8f6gpWZeCLwn6/9Ko3sr5QrcxUQ0iXBtuo7GEp4vPSujp5cdvA3rqR4W0NIsjPrpbeOVXQffcK
jqlZnQznEoHXg+8ipOVAvfo9WMvxAD2blTM11iEn4UC2ifI+UAo9LJIWZfHNm+jG7uD1xLp5MmLq
7Pp98OrmKwOUnCHa79LlOgAjbTGp7U2qRPHB9aG9BlUYH65dabPnAXklm8yfAEMAISY8GhnNKpf9
35z6qbr3s0ocCKUED34a/aWOFGDK3jSf9qmk0EQ33UtL33XqIYq9Vzl0cYo56MVjna6ucyJDhMu+
CghqzavKJtbqvVkV0Un2VNuzT76Wb64LUSPj7KBQ+5I59bYhk3lXzY28suYNHfks8zLgDj50sFPy
CvZNJ1BX2XeRGTp38PU1e4qV0Br4x/QRdrSVI0akY2ffy3TXMM4hlAw376s56DFGMRgQI0CstYwg
qFnlNYJnkhZNGad3gjTFzbTba5eE0tOA2lEkoP9yA3NaCfWnGavabUYy6TgR45xWuZtrK4sH2VpC
crza8k9iGt+LxuYyEdd3v0yhnx4TjuBb7ntznQeEsEmbs0ms8++yJ5vUQShrIS9HvwMdpofwqrjK
8eoir2I9zNBMnaj21hAsLaf61VQa6zEd3cVYuca9Pfe6MHWWsGEDA5u7VaNYqKb2R9EN9bIosnKT
sYWIwa+jlsqTz9tXlkW/zhSAzHZ3iszGuR+CyLkrub9enD0OYQc3SX4kcjCJnHsOISlUcOVj50cv
iQO/10JNWtAFcA5I8oFx7kmiAUlNIPgWUE8hMtIuFKzzVQ5Wl2nSJwvVP06bqQkc4XPytfR96ese
B90G2Lxf6ahtzZe6qYDSF9bus00OS3dH43bsCU9fSW/Z+AHo9ksf4R7iMW3OtmFeTDYOpTIgJ8hf
QKF3EzltcnQpN9k5IxC4uWcoSQJOgatgbkYyGDy/BrI/IfWesCNjvDp2hFc/dWMkQODkjR1Amf/w
kzMEWh886bg5lo5vHZR85m2bEACmRInCInOjhOZwi2j5cKtrId+4j64IhSIAvdrxAnhkd3H05mHp
Qzl51gIX/jXH8k1rnY4wAjUqqnYLuSRKjaVf5ncwenl3ja4+2bCX39hI9t3JZqxjpKr0ZA8ikf9w
aevMDLbAlufCJ2Pt6U8hUaEbSuT/PBfs7UqByTqJTnGtFquJ2oxnJxRwhUMB51uV8kxN7bFrrelc
FIJ9yxj5wLWyhSyQtPvMRiIkre/Lzqz25dDn29aJtaeq0H9KD0oPD6TRstcw87o11DTGwc7CmkiD
7Zi7yvfq3R953S8U793MAl+RUxQLB+T4J1Z4OfKJB952asLtocfz45+OUwz/fenF8DqTx9nGjfVd
menaZePOVO3Xrrzq6pZqBWSif7NffT1IabeIVn+XpogYO7lwSQH/sZyu90A+KbGWduH3p3po0VKu
C+3cUBO8qnM/WcsuJWjaOYMqjCLM8tvVJK+qYUSJnN1xCAkfDGL5xOcNeGVbZL56li5BNt8CON0t
ZVcOqBmPBFcxVnJxY8y2GZrBwPyEso/i+GzN8vWIOA6n0hUg7+aGG1uyQh5YW6llU+gLOSwdjbG4
EQNSU6ETfB3DBB1SqcHquOVO9UYiVZAxjrMCaynJGLPM76hMmqF7Q2gNt20RvtZklY4W6NgnvwiD
lTH12a6Mp+4pGkZ7m2eOWMlRAcfLUU/9b3Kw5PZ4qynRNw3K/jtdseM7c256DmXc/u0CfoBfA/Jq
qEaxi0d+27LrTZA4yqtwUOzbieepXASiM+D7cql2CrcQ54S3oAusYxu/FmIMDi7E9gd7buTVn2x/
chnSlsrCeFr976lDC7G10PW1pJK5ssxcu/LqQjojh6+cM5J4Jps5aeTVdSBTqw4BYk1D9JDR61qx
OiIc46L4GA6GBXGb6ub7sMtBsyEluRzUKWPPZsXKrp3K7ACtQXaQV9M8gujnxnTAcHuaXcPAiYZp
6UCguRIi1U9Ums0BuaxKnFuIfmBwLMTDqI1PCgnEt8TRjHWfzHWrPV2C8Ys29UoK7brggBhAsoLu
znsQk7VtEEw4VHMTZ2Is9rJv9Sr6C63eb6Jej/aO7EonLbR9RABn/8tlVYsXw07GvaaV5PrSwicP
3ycOcAPYzdjVwD5d1hl0vpZ/GOaeNF39ZNdqrXSp2F1xKDJ3XxdW+wJgsdsp0VxgVJvdmw7m3WUj
8q0HBbpu1EqZOdGNBz73Hx7USt+yJudZEQ7pmVzTQhV1eJ4cn0J7VRdiCSf5tAqC+PaSNW3mDKlM
d8Y52/8B2RPZk/aAI9qCmqV8WRuOtjRsVAaDxB8fc7WeDtTrIuGpeq9xNCR3QDqsw4jU9QKGwebl
/yg7ryW3jW0NPxGqkMMt45CcINmSFW5Q3rKNnDOe/nxYGAljWt61z01X9woNakQCjRX+n+BCRPo2
yMjBskzAoz/VdIFQA5+ae8udjFMqXViqShNlnrUP2RT6zyKTWZZpnwLTA043pKjYWR491jJUpue+
WP74W5oN+XWTg2k6PCq+exYDaPaGS6/DlGvWivc+8CkqjIESIVAYDDu3GUA3XZpq2yhMQFpRvtBQ
/gKKnOkc5jKyHzUwWcgy+POJB0Z40Je277Iw6p0a0sBkza3+cfKpzZDlpu17t32UpWhlqbZ023SF
ncR/0UNR0TWR+w+Wos8Haep03WwANzyPwTKl5bOIjP+MkVu/aHmXfOofxmEuPtmaqRxVjsk8Wr/N
DvVDgjxBcSr9SOZ82qApWpIBgHJTVz5MAegWAD2WcBkDp+R4rbUiYKTBAHNPEIPCLAgYYV1bHDuH
GewcUDKslPtfEJrvxtgLacelWzywyugj9VqAMi2yIAhGKDi/a2UmssJX6IBwaH1M9MLnz6wP+2mc
x5MLHiYAbwFYsHU4R3A1K6zdP3oTHL7QnGswKlv90nbayffNvt2JLKN3qYX+wqtXGxFqlqZfegzv
5EPtQHUFqmhV7Xpghc/GAiNQNvN7CMzgrvIzFdw7J3yieCg5BrDC75UgjZ7sRiFrrhpadG2TiABj
XvenPFPTX+e8sHcq+Yn/eEp09GFP+ctzjKd29GLqDEyTRwhXqFyazslNtg8xScSnWC/Sfd+G+QF6
ebB1y6S0zhOZHZOD8nVKIyrI7OXZ5/KNuNLZDgS7Oz0PbpY/TJGRzMOOHp6BtyxTeYnbVnkZnfBz
lMegeC0rkYd5Yl9j3lwBGy1AjPWs+BeKGRIoueCq10ZqaOam6pN95H4wAPF/V+f9c6Ba2kO4YBAn
Vs3Ls0zfDGHxKfd4b95E08zJk3IxZ2ltuAGjPr80IfcWN1aGs6VGXXwM3el9AxbENV60YsK7FQE+
NaQmoaPOuXWdC3A+z4RAJ5XkWKjSujF/gJyBZFp74mapvDcDxX8Phh4lIbr2VVYiz6rIhHLO8fcg
8virmdWP/V6t8v4sdn3V+C89vc3czN1fTQuG7jjMtJM5+eXneOpOBRn2/4QK0G52ZM7PiufVT3QP
K3t5vU96d5fwbfzSLHy1BpBx1y7Nuhu9J58DBRy3zByN3wtwsxpJnaYzDJhQY/3RRinZKb8KftNi
UztMlPWQlLC6h7kvTbi8IwgjR+NjY5rwmAiNNuhb8bWl0mO35gq8iUjY/bpf9Iq55GaShDiY+FO+
bB/L2c8ukneOtPTZ5a3klmsJDxa78/VzXZNe6pwIchZ3DK5rukkL9F9tOpEvbdXZzgEwP0LDlQ0G
VTVQuqcN2QF4X7B8OZARZWwLCjZ147MZG5dByeI/eoMgVxtkyYdaCaZzQEHmJYvn4FBavFw4C+Gz
SYCZkzhIXVdZyywnn/oqlLUMgHzHR+p5XioazqfCdOu1cMos1eKgaHF8yMcA7M3JfYFnwocdq2+p
ihiT+Tosg8xk8Awgte047Hcr83ylEbTswAwTQviB3q2VRb5tuJHnzkLcA3DBKCgFP2SbmXiJfNmD
UgGXUsHuVC5HmKwDaE8VzD1Zy7CuQ7sBsjdpvwnaUQUuRL7TF9KPFf2I48hV5w/4KuRPb1/9qudv
N4EcS7UL7AxOqR3MKRxe+roZAO9jBss2b/5GpxxFFlQqBM+5Ok2QbUbDeTMUay8svuVNkl/u5ESa
niqzN8+BN78r7PJro+UtL8eB8dEp86/FmEQAcAmcqwfCWhyMZ9jF9BeyY9ZBCSPjA/UEVEFA8HEe
ek09BV0MZBf5ha8yy2kkX2ebrNxkRgOnj6XAUt+V2nsvGZ8Du24+eT65/t4BKFKWgLEUxzCJ4ZPJ
rOYTRRQLOVrWP8vS8CmKStzfvDYrXwjg/SE+tWFzD6td+yBG8FHFwJxxu5Nlo3W/ZhTch3qpPLej
Hr+LJzWjTKL5LCsZ8ib3qQQ0AFhTeu+au6Z3TZfBI6fIg6U/06RAAp8w18mLy6XwRNM+mAsSnmuk
yV60eahaz3mgvpfV6vCcuk3/IfSy4gj243A0QYR811GSc8rodp788IUioydFjb1zTWU/GMwM+hyF
DxrNmbvR7hJrR9CzfDHUeLw0vfpZWLZFVOWed0k146tdpcUBLFSYvbKqorxPHZ5TTXtsSOD/KqLe
n0BSd93w6rVpRDnJI30jiX501aq5ygDPr33mXRqYlDy+unX5aajV/kSVULOy9IIsML2rp+xjXmre
tVuIe2XgwdUdA2iAuW98l5V1ZjyWiX4Rp3nxFGWJ+5D5/3AnXVIfiEXymhwDF9zGRnWTwVUp5NpV
YOHvMv7DgW9AQ9UbsNZOF6BaDUTsEN3sdeonpZ+gs4Bv80G84CX0O3bPnaIP6JV24e4dsgZESHnD
mJuo6h/l5UPeM2ajcrkT2f1uaomrlVmyi6x8elc5NU1/uU7A26ZxeJfbafhklflDOzkRiPR+/6me
ORGtqcRipmnYShXjk83hJTRL62NOG/jLpCt/ilidCQRSLmEcZ3Ocjloexgd1ieHnoH090Cz6Bbh6
ymvCHwDxogD474uYiVxA4mUmSmgpv8jqDSr84i5KYFD2wdQ+gGo8XGmNHq5tELzOtG58u/T6gQh9
HP3i1rPjQZhMaRFM5Z/Deqouqd9P78r+Azms/sWRE50dUR42VzOP38nlaWY3H5oyh4eTwGN9iauA
VGRhDKeOohyeTGZ8pU31Qv1BcBugUtu1QKy/Kzr/s0uj5WcqJaczTSn88FovgsxYb3dQZYe0Jibt
bxUlHeRNo89u4U23MQxbCpfx8sApOPQuhbRTFH4wQJU7TPrY3+axIOe1zNRl2GTbMq1zr9xta/xd
M9d3M4f9Jm9fEqUsedxX2bdmBBranMavBLNiYAhdim3UhIMdP/m0U0yOrRQcxE3Qf0haKuu6DEqg
VQuK+C+Z7e1EKSJtiJ6T1MqefYqYAKi24ro60+Se1+8Vt213ugFbkjuQIpXBoa4QHHaHa07VXzGV
qt8oXPvQqO3wsSgouxlh7Dk7ulFf/QVnq4z/mF07gcfHC3jszUudTGV8MuZuOGdG7h1bLY6OHgB2
h352gnd1cWjAV32xGy8hZWZP2ilR2nzfTVn4zulyhGoff6pGpSCMh4MMWmoqVxiV3y//kfkxj3mW
1XV+9fbU0ynhL/BQFecha38PKDK6abV5btzlay0pLBl+KGb59pf+9yxXzAHrNuMhqa05VeuH3rX+
WJ/2ZVN+4zrJZdCoUaOx4+/LKr+2ldnAXpXT1ewotfVkLYPMEje0nuCPUA/Az1j7dJjTeSfCzbB3
s4c6pMpS5G9MQEN3ztRO/qHGugW7Ilu9Mem1qt3VdqafNk1gkkEZZ26xbTp3O4LPsPeN5cNY2OBL
Liujn9zisCoMGE04SRUPDRVdF2748eOkntsVK5h6ahCEO9A5YkgcRQjyFFOQnsbHMXpcV6KIzOkT
IBmUbgHfxTE/6f4skptjV/UfoVMTdIqd8ReYYIaz70fWZTLd4sXn5nWAszH8ajjNRXzSuHqflBW/
N/gGUz/5s+qmnkS53/+SGO4fObGUm4gsoqvPru1eZDXF1fCLbwMD1MD8cqzGJn4PqjR1uOp7ve79
o0Z+9iBLm1PlTjGM5BJ1uv8+euKAbr1Plvk45MpNa82zMvrHzKijT0M8O1erGfjVl3239wLNupIz
hpUexg8w7RROql0FZ3xS3XqtJv+auC8+kBJXr+jza9nWJ8vSzIufgfCpan550QAf3Bc9RAbAmMBr
Dqfd5D00dvTbZDr1MVuSmtTPto+z7zoL+0PUUlnjQ4G1vETJMC9vSNtykwXNy1Qm4arTFqt/Nb1z
rzxymmW4xFPCm6c4z46nuNzBCYAlxyk2IYCaw+JRZnlhkMOXNfVlxSPv1vPNya+i9FuPqsFNufpa
Bm8RlvL7QAd9HyTftKHVKO6fkpegcqNbHUKj1mZ2/oliyxd5CwBm77PDV+1jFOcUuAaxfwGIoH2s
HdiMtHSCECng7g7SXPXkT0r/KbeCXdcP9sceqL6Xrp++iJVhNt5D7IBCJ0uLl+qDSzvPRZZ9QvGQ
o5XvJ6eli3HyVivSrfXJbsN3eQBgWUzU8WK3ZvycV0F0VObC+sihjJrPcsz/HKsPPPOsv9x4+lhB
UPa5jsA9U8osXb3VUTUuhG/iZ46Zr961HqXcp4Ni8c5SID0ie2fO5ackz+IPNCvDzZHF1qm2eCBl
M6ii9C7/p+xo/neq3nrWwJx8SuAIpaAORcMvUs2D4utsqSYonWV9ddzaexjHhO6oVNcP1WT2L2nX
K+eFvo8AQFI+2kmhnjwKRN5nnm8AL677n5yk/kYVVvVnSNn7is4zquS2OiO6GsG0wKoUnJHtehpu
/egMN4U3KBLB80VWFrVbUC4GZVwBlv3dZl2vusxIxpuoGk0DeiYEIECWq5Hs4pfgIzQDlO9+D9GC
DPyawmd7fFHcKH+SxSYOKU14DmfQJZrM1c93CjEejV4/jB70Y+6ypWNVmUo2KgovdRL34MTrbWTs
eZo8AdBr/RYUcfMYBXTsTMQhf0uNqnqwjR6mvUXrAel1LOPZO4s2amt3F3CfuIm2cdx3eufq7xoP
+qcoLJKHxOFLU4IWnjR6CKPuqbUA5aE0KHSOXks3aZ7k/WNQ1k8eAFcBcO+QnvgepSBV9L7TtIhg
B0MCanAMuuXzapVb5XuCg84tyhuat2cFWEylMeKLGIsvL0EwF7emedp2MUhiHYdetw82HOcBt6Iw
P0O2Xe7JALZP5FqpP1pCTPOQukc4L+qjD5DBrw7A3++moD+Svge3b7LIgKWDq1/EWOFV72qooOiV
wBc++iUN1OBl/NE6VXjZ+i3kpLzITZu/vci3w/MPeTZ09c2L3QcTyu+bDHMTksb5yTIwY52XHjfb
rXZWawB+tBjO2/SN4yaM3VI/Um2X7WRztQC9pYLOG/5CXr8l+8Brlb2PxzjbS2pBhnss/J+vxVSy
FWsyQ9ZqZl7ovncvRRSQ9nWtZjd0lvFkdY1Xn6fRaXfaQLGKRi73yU802r1kKkbJbgxyncriOr3Z
vOjRBv4KqBf8plNf9A/8PGhxRxp2rJbWq6Q5bQB6m6fIaNifT8XID1cUtVqP0NsW2qXgtPvSRc5H
qd6qk4bHg2WuK9H9WIlusZSyL1BTV0vp/vxhWUeZfaTCwjtKT24ItNzUROOL9N8a6VCdPCP0DqK0
syz7BVAs0a3Dgpxt6MClSquu7fcAj9vRr6IUn8Qx0l3umfnNMtyv3Fx/7RJDobC/eR042hEkb55E
nCu+rRKP1tRd7LfNScz0wgBqSPSgDQ+nFhYDjk6wtf49IHO/fhOgEZWs8yWU0wt/whu9TGn38F9J
Yq0WiDFCURV4lU3FYW8fW7zORJoNuEyf3ZzCIZoiUy/KSFCp01KaS/rbae0WtBUy7gmPQX2Cf/UH
gJBACW1Lc8Ei2hCIFI1iqjQJHTiyaKEQY6rZfGoG/ekgbd1GZoTvDPNbLtiDslLLb1uXtuR3guKP
FZvQerWWlu2/+d9J2GPt/5MdSSt0mgsMhtq7p8hpHUobDIdiBWZdErlP8KoA3p5m100+VBY0cYPe
DSdDTcbdZrxtoC27LL7ETzIqKL5vnHuduzNVopyZk/nPUPmUe7JZNHkvy7wdKcZcZpk3qQ+1nfxJ
pxtUyiJLof2lVji85n4QDQmU8WHwHHSm+kuazxBoVS7ExVWi/VIvilCtHutlJRauCUFWmvsAYS0O
MpDS2JUduex+TN19nfbjGgSxG/1jEkDyUJQQ59B0pPdHtTKqg6tCkrCjVgesRK++kKQgxFvo46n3
KwqzBJtmnfK3iVdkG4G3uUexEeEd0o3A29g0M+2Ljka1dh+U9GOBC9lyYymMBSPx+2p2Z3s4OAFN
BCEZx/W+kjbmkVdL6yq3kJ/BeXrx1O5bCjIPctO5uweJbCbF9OAXzgdZYVo+vDLKOqGe7N7ggIr3
PL0zqFh6FOufbQrSrbZLpt5b75WN3BDFMFnAROkKgN2GAulapSfPSZ63AvtFVCyiNYa+LENlSJ7V
DEBJP4pb2uOT9nFqmz/W/J6Wzw+dplsvkt4zeZYcQCXkXRxqFjqpY+9lXuqRsok6NdjORLKJbbPz
FlLMEHQkTGXI2un3WVXcsxTgJ8v/vQqp+VGWUrgvMxnW8vw0qIj+Q+bwRlZXwIQppsZ5MCifQQ7j
IGDz/ZdlWKSnNej/Y7nmCBzaYc+BOgLG2PK/NplK/IsMFkysoItAU51SRrTKbBp14ClJnsUiNMzo
md7jC40U/rNXjPBNLQ3lHIEFeJPHvnozDFqy5Ev1Y+mknX/oAYPaQ5MQvshgTEH0kgSEhAtHt053
ijwNs1NokPe6UwygnxDCIIvxYyeF7qWdN5qAg/4Ib9lNeyXhPl8lvJVJHEDiWC6KmATMpRi+pQtB
qQxEVup1JstA7b4V0P6c7+SyzEy1eoLagka4gcrtn/nXUxHvp4SIDmVDwX45hnxzfFjtx3T6klnp
cNR0MJ9ovk7hM8j/ZwvX9w92AU1tGbhPymxSn5KVpBb7Bm4/X1d3Zd7S6xWPKSn2GoxRc8FNkMGq
LeNWt9ZBpbthFYkcsNgePzrLa00pH9fl5maX1me/M2hw+bubtuAugBufUPBpqcfNYbMrzKA8DmQz
9qIVRaO571wKJy8bZGsx2GSps/i6IrsuS6vyo+t6JxLI1mDBd+W1dVVADUmbmchE63smsL/l3oNC
nCpGSK38UH+q7VZ7qrPWmHZzBboYGLh7uL6RLQod7FU4AZe11mvhORuhIKl6gscH0csWpqoa+9qN
6ShcDGUYizSaFribz+Fc1DxG2EwU647rutxrHGCORjV6F3gqg19s1//glkP6pTAt76iPY0EFVZR+
mYr8oJFsIQ4ZxY+wa5OjhSjglKlleq6KoNkX7ajc4LW3P80AoC/gmSDjKsAVG791Zv5+dChM1aMY
boG0mi9uXkU7kcngh2r7zgSatgVSYJVrtv/NG0gSioEGSaBruRYNKASOhM3XKkIatTgvgf7/XSYz
Av/EkqSgVdZi6LvWq+Fdpeud87arTrDwAjnoWcJ1+Ragm7Lfh36MaZYmbC1KCeHJ8rtujfZtFqn2
+1hR2i7mm1gc0cl+m+6f+w1qTi7ByKGqcV8DoxIdlWWiOlFwkKnfwo3W+OFlpBS1Om1h1J/5bVrI
qt66WWPC24uo29qgxU2mvhmNR5f8x66sXaL7tKbWj9MygH9QP0ZliVDWZkJcgTrM4iQ2ot4MZbkO
tvLb1IfGaSRmSlCbQQ8gEpYZ0OL/kP2vdiG8YSBl2GfZLmjdP2bHck9UtGRPXcPBYSdTGUwKCQst
m86l7WVPm1xmIptrn/N3FjyI6N5fTNrIBr6f9CUJOa6x+cpskEtynNqlsaneLN45SIWBXedO86Ey
Ul4VKA0EwoQZhStesZOpDGQVwFgBPLhYtJv8p8ayjbcUkIl62/VfZXpghDs1ohZuMxZf8SgMLbta
/TcOoaqyB/JmvkGMuBvjrL/qUgLWLSVgaanN5UWmYqPzlD9YFRU49QC5Ai24qXpb1fAP72igLY5L
U/Z1I8kTpjwZioUzb1v+TLa5yS5icieDKGpJLWSgEy1EfKpPJzlExP+85nY5xa2LI9gFw85ZUDAs
xXgIMhDXq9bNn6nyWKAUlnqxaoZecFG8lS02XWM9NM3oAgK6mC0i2Ulmi1ILR5B06p3dJ4SAht4j
MJ3YbbQg0Sa3Ch7V12kajDNQ2HBfghUb0kPaxKApqMCLq8oEfH9YKBplO7nD6/Y4TmfbSP8DyjQa
o+akbC3Dq2UTKjQVhfVx9RG9Y+YgOy+IefL5lAhGUcVvbWBm/vnBRQv4og0wKP8iGcxpwRwxKayg
nh/Nut7+xduO95pUiaEMph74BGJ1e6sbBzjaIenWWVwqermT9ToV/WzHZslz9Lu9YnV/tFacnkQr
8tVE1vUAGcV+nS6706/Q3kY3vkzTGF07zwkOgetXh3EJefSjRxOhIjGOWtOvRk4iTzRd3QNquERA
ZAla43RxU47ii7yI6CYBOfNYaYN12wbLt6hW75NPFMME5zv5vy4pcbdu4iomHv4hBWyr/yaH9xL8
CJ0u2WFOgMWOzJ7vgGPV57ruKafVwzp+oe8dAlr+goc3Qo3Uw0NqAjIuNpBHxS/GMujkFp+CseL1
E1+R24qr3oIkP6/3c7eyyBeRcdpvt23guJr1ni+y9WkgU49WysMUK/H+7uEwF7zMaUVfHSa1HB8N
LgAeQGXvPLLCV3ChRg4V80jOB63FeTE/yJqqAndXdEl8jBe1yN6oxXxUg/KcxuNX0eYN1SslaKKC
zZQvoE0yo65zbCguWhCa5mmq92AtchHNKRJOTbT67MRMBkF0opcs37umDmu7olEJSkcIlB2aEtxk
Nut6cCO/tYCXLpo308LNYeFbvcRBCUyIMlXatWOHZgdzaZxY4GbWmcjmLPKvI63nd/Jwcdi8ytHI
aCJLwY3/u0JMNt+J3Ah5gb48bhcbrDJ+oAn5q9T8NOqShrOHz1IfRKPLAAfXIlOL+bNYzFIz9MPu
X2WyQbhUGRHTfbOnOEwp6B6TFsNxBRwax775Q6tOA6CF6l/SJQ1Din/qk2E+qWEZffZBcNiVGtFl
Ag85xQPhocmT+LMSBOY17BqbWECsfOyLT166MBHw8rCMIccjfxnoQ/hTbVLjKKvVxiGvaO1FsA22
OMqaRP+r96YW2br5ZqMkvrteZpPF4DGcFZr5RWTVEPEe18t6I5Rlu3UuylTp+ofJtk9K6UBAFnid
djOWELHMZIDt5ysMPPNJ5INdfLd74/KP6Q+n1V5crb/vu13mjY1csfWsr6SqKKNdPs6bvX/qsnqP
XRDQovir7lB8pSjjh7zWg6eQHN3ezfTyC7g5JNBtzXo0x9z+QJP1g8hzX6Ff3R3dA4Q91AJ9HaA1
oWuYwmqHF/YFWaX84sfuu8oFGBc4hwbWWA3Kn0VuN52z98thuFnNr6ljJAclj9WrDG7QqNcoG4ds
d78W1Wa5qRNAPl59Npt1j20t5o4Rja8bb+7blsF23TfmVRK4+5AOhn0AITpsLbFLv6eRHwK7sUAt
RyZDOdnOdXCrLl+FshZNvWhkFmpwWt37bFuYbQdMx7b+9y3FBmYWqolUwiWb33bVbZs3V5WPcmez
qmfb6y8k3nZZ0OnX1Nb1q8mrlrGXaavqNhSgwBpnq4FY5YuV6LelzCpV0a8yk2H1E2tfGw9m1xgP
4iaiBsANXoV/uIjQaayaKjt4DVWKML2lSFMqM2UmlZgyK6xKu27L1bqUws3Nx5c9Vt297bafbLUt
N3dnNs5VXwfUXVMfupkFuk0W3zH7/UQ5TbEbiJaSihua6ObHCnSvZq9FN3sZRKhFY1XsQL0FZV8E
OtHkU272X994bj7U6Rivhuv+b3Yu6VK8UZpiUOIyfm4DUluNU73j51w80VMMLXPNY3K3rXN+pMQN
I+W0yd7YyA6w9aw7iIknJRoylWH2KZblruLDgMIF0qb7M+um6uy2TfpEVo9GoaUJUJa9Ns/tgaRj
+mTUPO3H7CILbZFMjsvxVuzUNMjoRTQUEJDLiWMyapWyKtA2dXfXFmrxNEaEqgdrtPbbB5fZ+unl
syzhCzc1HrcP++bD+zmllHHUWvs3wqmpqu6QZ+dpmPRHHZKfJh+HChpnisUPZD+nW1Z3RbWTqQwU
RE+3YhPKWjS7MjbG22Z05yPL1RFM7Gk1FKFhBGW1e+P+Rnq3yeofaB0hGbX/rAPdeDaWnp5kpkZD
BnMpGrSAAVoVpZBx1gAYvRGKYbvI7hSbTEy2/cNUO7YzXQWl4+YUSzDY9fw60IscLCzWrAn1zzQt
qd3OryBHF9mU9ZRubOYAVY6H1obaWZdz2k9Pa/TzBdzNJxpulnOeHOO67m8QnduSZjjrQvDeNh+G
HIoLoQOeqPLhu2DjLdNgaDka9iUwp3mdrjbEMJOVPFhMxG91MYH3bnaLdZPGr9b3O0ZZVU4nm5ZL
sXGTrKLjb9kSoOmRJrz2o2d3NIblGiWxUQ2QcNA7M/SipRc+z1037/WUDtPQAE11J0zM/RRY1olI
S0ug1qS5IrANUP1gnHvMuhArtW5JVQ79b+smomlzq7vmxrigRLKxXEMUZfbFBG0HwLBll2hh6ZvS
6hLbIwAHy9B7BgTbE5XbDSQL7U6Eb6Za02lIfTpnNJXo/OJTFMWrd8KbGMCAvQWdwCI0xmeOe9pN
zET56r+4bRc14U17aIPkJk6rv1jfbd+3YETDbnCiUJBsejaX+hUKXJ4ofx9IJujX2gpeFVXmfrf+
7y6ipQLK5KkjPutcthPdW+mYmDfb6bWzsdzIixSa7R0U2dFN1jLbhk3myBNANKvPprKWjSavdKkB
ynab/GfbiOx/MHlzuZ9t46agrA5d8pco3xj/fPqzLe49VXmaibQeUn/nDV3Kl+n7H+bf/1BvLjnU
dMrmbuns8hTEFTqfu6sFoUYKciFwEvaPgT4UhNtaLKeesMlOpuIu6kgH3n/dTtailtl2iW2fN/ve
XVFs7mR3l9K60jlZNQgPy+fcPsK/XlJM1g8oLm+uvl1u/fffXaohUw/GgNqYQbQzFLN6gKTYvtlL
vGFWx/5iWwPgEay2wYg02qNkLcbtDw+1j9D83W+1VmfC8KdVv0rEyjH6dfdAz4t6x0sCNSC+Fh3X
r3KgcfqRqQzFcjiplkGX74isoRL/brSu6yI86ulQr47TtkfRRk14kp1qrbDs/bapzNadZJM3+/cU
wNiwYO2NyqGWMCY7JUNla6+z/y7TqhDgTbExRv9/cvlft76zu1v+vz7lne/dcttKhcNvH0WqerDj
4ESgmyZntQccK7N4WgBOXQDTlu+oAAZB24vpjZep2CRgUz3Mg/dhTgC92vVTSkp7cZbBtiATbhpg
nzbZuiu56B6mKt09yF5K4OgQGMkVmvwvQlL5IY8ge1hOjzI0y/lurQTmGFZTh6P/KbJuUVQxZ56D
Zf2HY7N1i42Ihlximlujr73Eduu598kigRGxKMVClQBvA4bJo41CzEQhM0FWFq+/b7m2Ef9QDF0+
n40h+wY+CgHdZdAStTk1jf0Z2H94cJScwK4oynzoo5M0GaxSQwnT1Uf0fnXzK0iOusoIfyXeqlxG
pZ8WaGHQo0LLOSegWpwBTMoeOwJWj4FSEZNMsx3FdnyXRSZauupeTUS2qgfHS47+YOs7sfEmBdrV
bTPx2ZbiOM/lf5okdU8iT1SCUJ1BkfcQO1QoGl7aPVuky7pyLm8qoOvPLpVkzyIPmqF/VEDrvpOL
UrVcCNki6Kc2h9rpLW2BatUPDQ0nh9Vw2dSxrKsahCAC/z1ntKWLRLHlkWTpmqDcUvMFMC/5pc32
zmxztbL8BS7C9hz2ZXWDqrm6Kd332WgHoEVBhvTBrjL/JFqx20zeyFqOwS40wsaomfSzNspJ13t/
XaptYL2Iwi6aDCTxfDrJclMYlXkZUj143ESqE8+PLpSOpEV3SaG5VwmAyUwGCVR5S7RKZpvizi4w
3RmAz8VQbO5ctm22XTmghCQAw5ImA2knN1ylPAkf8wB01lNpawAYDRDD6z6AFJTdvXSVnhJxyIeT
0nnmNako0NEL2q92MpUBjg7qUn8MYkg10qts8ytqiGXqegz3IssVsmK7Tb3tRW/1d43sQ/1BcS2j
S80j4CaDv5Ql2G76uhSZbuj1qRimv7TJsGpg1DARxWb3M9kPt/9uu16RsDcP2OW6UNd1B6+J3JPA
ugdZ2T6WefBNVoL+TlfKiw2eHwiV4L5nvD3yJq6GK1B8QhPCO7rdV2+xDzSqR1XFGq/iUFVxdKni
FmySxJ5/TWd47Zy0PENhl7z36ad9iXydeDgdSl/AqzX2TdDwseDT+ejWQAMMufYlSdzp1JugVIkZ
bwa7ohjrT2bTdtRZHTSrh277R7+OJJqLaCJwKcIhNL7nkt+klakXDg5qplZ7MXqj+ceU95yL39jB
xYJo5VEG48dM15qo3VEwDYdrQNnFotAGvU3BpfoxdbIWwoHSVfctWCbtLqh51Xyjl2lIP8QVUvd9
qFthuxNZFcycTsVcrXj4iXCmQ32nd1oJ8AD7rDZql84Xa6gr6txhJnzyKo9KlEjnu7rgXeW9HZ2o
8rFXgCuRrYBXiZX6j7QNiEiGO9ArukRi+HZpf32DkPX/2dQlgaweWi38vfcyyrfMYfiYt2lxq3wv
hJxwmcpQ2/yq36yTvitu5MzaPZzHVKX/MBSFLEsfiKaUfoW1X8ROB48+waVrhIKjmPa36nfFqizv
Ui6geG01GvR3zT5soWUcrYb5opks3aEdm8auR/GWwaXztKI6/zwL3p4Yyj4xWJMnDbrS3UpFMguZ
yTKsDCdz2hD8E16T0qF7DLTxnHYg9MJVsqplvXKfiPmrq+zygyFF7IHU+E6b8l/sbQecv9QCm0er
x6sMptV7tJc01FpTmJlk/KkWnd2orwabqcggSMBys1nXC8mkNoDstW5Hfd6rt2fphnlcjf51z7tL
bMv1AwFgOIIz2KkwpQyXXF6Zl9djmckwyMv0tk5+qJvlFbqWN+FNLbN02UdmoBLxcj2lvwOxZaz7
i5sot63uvGS5mcQz1ApK0cE06rUE15aSA1Uv55sUG8jMiSKiWrapeWdb7Z7uTJLJ7l/LF4xMH5T9
ulG71DPM3WTumhhktNgILX7UWt+BobGo3trKVYYv7rikquVjiIlssX2MacpsYHEWZxFOMRCikRlR
3C2bi/DuwxlWph/rCuSD2spD41hGMaDwJlwaL1ljt1ffi6PhD5HSJkRtuWHRJWna6XiAQrzVgxfR
UZfVXTWz9y6T0oR9RhkVqDdXv6yMp4gSiKe2BCqnpDF6JXBRqI4EeosB0DKwZ3X9SchaIqF3WW26
0AihVeW2NQQWHNRRfAUfeWcRQi53hqM3Nzgampu2zLblvVpsIi0dYXQyImBBVDJ79/eZOO4/JYED
wfVym9nuMG/uTJncj3QrKHeb3jPKj+DWZ2ew0oNHwLGDR5ndLaOUZ27cdvMxjXzoFTYbmfkDOcbD
5uNR4GpOE6gfbLp6dJx58Nu8B45yt3J6aNtBvZLpUwFpaJVz45lnWYm8/6HcZDL72ZI4LcBum/pn
Nncy2X/7BJvvf5etH0vr4HQwVApMKUOBafL/GLuyJUl1ZPlFmCEECF6T3Neq6urq5QXr7nOGRew7
fP11BdVFTk6fmfsikyJCyqwlEynk4U7ZXErkUpoXcCMwguhXslBDueI4O6FSdprNSwIYizgQhbl2
eQW8AKuOdEoQSYRSSMhsrzQ6YSxnkeVw8XDWaHATuEoybCrvDjJ3J5flYFM5IT85+pYs1BgyAV8Z
+NxEhIPYQzI8jNPqkJUS1br/kHinCZShx7cLvrZQzLCjHzyx8s/+API2+nnNssdleRlWs235/ZD3
I5bsy+/0w76YIBxa7YwWAlEg09dPRgK5Xm/ulnpQHqjbN8k5BJ3NfhDVgJoiFTmI0tI8cOwDqlH6
v61+obqgyrA9Pub9vFJog4B2UAAsmgmN4qg8IDOpFO4nf4/TfvwCvWIN3MhJux8UxppsLW82Mq+S
G41kbUWXRPOvNIL0dnEJO9TOu6O4oHpaXKhnanw8Qp4Zq7riArXjd7uTdCiWYEkOBWXdE88u13G1
oySI0xbo1l4bmzNTQ3zjvpiGSJ4MqCG9MUtfJZXdvjJj8D8FoQ5NBQQlTQKNG234TFOSXgRnJieO
AxWcwPeAb7UfqjV5TX/aOy3q/XMwO3YrVjviDCYFcbZjnEijGOUMGJDZsu3mPoI8LVBgYJbxu80y
lRzLPOoZlpbvU2m90MhWiy5hD7FMCoj6GM7+YUkzYkdpQqSrpC2jyLTLFIEJxipRmRWCHDVTJmp6
BtF7DnDAlmJBZYp6IeqCahjXU00N5pVhy3nc3JxIgC7CDctnqNiGfht6jQbdbEsvf8hgYpCWeE6h
HmbtnNBptmkChkNUFoxXahIwKUEJTSLn3Ro122ljO576nB3Bu2692Xl1CHQ/fwHXDD4MLaTYI/vN
SULr1k7sjWI0wABP2hhCML1j1tvguMWuMQ1Ap9QK0D8FsLfR/L1u6bchmOQhUxci1ICvSoJPjJ11
PEf3ZOrpfuYhBBj+9xnkCK3pXAjRQvPtw25EHTidbSQgLb2rUMeYZ9bFsfERq0BA0SVmvZ4JAKi6
vzGave0b/ZlIAGrFBJCUmbMfUbsEXkbFCUDG1AHJuemgMn5hBuDZJC4549CZyvUd4IAQLI9yYLpR
/yBP1BSq5ydVaUDCBRKsdqoFXjMACFX+GoUFhlfcATnOZGBD6RonVE21wZq6sRpTj9y1CB1IOFJQ
jqOkTJi2ujNS0DLHKjsI4z2OMzN4rXmW75Z1H16rrWL3UKbcGxuZj1sz7sfNKF1sQpIBVdD4XsR9
0HwR2mvswCH2lQJLhLt8nBPRndqcHx/Hs4usdxPuuuSiqRYbqw04EMLV3Xp382sQwr+/IE82FqQC
ABr3p7umVo/nQRhdCnA5PO/jP8X8tv33EBMqPfP6/z3O9S1gUubXBP3A2jWgkfOnt0AL5gzMszzx
P/FaJNskSvneRr5r40SWBenLNAcwz7kWkfVOKRyqMp0uyRiKmcCF1XThPknMFFGo2KMyPepBXBo1
QNSVkqOULd5ZinA+cprnEuUhFxqxsosOeCIBN6acHxE8N/8ezH5ao4o7PC1MnNQjmwE0Dyh8Ptxd
2X6KCxPnxq4ZT04uR9T2mZbX+vugRuYKxUlNu6Iua6KLY3bWHpTMQXSEKk2D2u4sX1dKtWqM6vZo
cHdFo6UxlTjWPw7Jgf9BUGQmHRCGkaqJAg8FSA4HKLXWHFX0vTjZWTpcjK4Jjqh4PnXYOd70Ig1u
STkYO7PXcQj4sFFPg2INRK/PD+bMcMINS0CORDWVc6Vl3vS2lw6o2J3HVI4JpTMgCFUNJ0UOQb0N
XezRQUzdHnwLmHDcSV8MABPBZ6u68xgve7G+35mlkmKOVEMBCTb2IjWsw2KiCHKSzSi0AoKVOQPy
7Pey5GjKJjxXSfBmxz+Q70JlmBO4Nz4xf635OHm77SjAY9vrnuyTZiOSpuWoq3fFVS9Q5TUU7plG
FBd1UbwHiZa7Bi2du2uGbjqWZoIX2Kdag8uCeip1PPmwd0qY5WyY0nlIlKQGOXrW+J5l+lBsCUN2
iouSnahno7QE37JmtFls5IiSHH8lSS0ZUjHsmsI8muZgQ3+qBhX6Tgtc+ymYoI2wcvLkzQ+d4EQ2
KCrYAJqhghUJrLWwdbbpiFRF2EhQGL7NUDbVQw7Nxn0ReAGFhQ8RahzxSRxBvXCpnB0um6HRPU3j
F2i5/eNF0d0dEcXcjeUAtWvvYSY4O+U6yXkAlTvQWgCCnJ01Q+ZblClLIDd+28hRgQuiASAfMdRY
UZWfOQuAtBmSfd/7frniPkigR+oy1TULDvb1AaSGCrNV1xOO6NRdGqkgWsigAqelYmjIR5AFtC4A
Qk7Xm6veCRN8JwSxhz0j9/IkwJ/7o+GgrsI9+ceYetzNpyO4AbBJrI3f7gKKO1HBrX3IeH3UdDQS
mHYQU2htfRzx4x2pNxvJT5FkDJ0IVa9z92E6BUW00hJPy+FTjuWXlwvCrZ4jSe9Xsj/S5Rj16M9C
vfDjXnBx/KONQnKnC9/vBR+mLMM/Bi4v/0d3UDuuV5qlA3Cvy/aaAEIlgI6nR38m0yxzsaFuSci7
5Q96F0V/TPJUBKH74xiXf/ivIFdKcD31b4BsTsm9ZWyHAJdg33SYo8kxxzxMzOS29mNx6u20htoH
dBcCHuyBUR74l4+hJoOoedGY+d3wKxTrWHqMpKMDRJjgLvILaDod1RLzOMhCfzaOkQFq2kEihePX
eAwu4Rn4Lap5rFUxgmjSHG90sbl1+vJHVvleM7aQu0aFe7fiigB/7pYNxBNscBIl4DM80EjDZdV5
dCTroL6NLhnjrpCecHt/PfhauQVNY9LiDrP3NY+KOqmck3oZ/nxba4AW3uJYSkEX70JwBnmWYt8J
UYB/GPKpw9CWm1B3hqeUuT7y+CgJzHwDbGP2+IWYg/vat1BIp+iEGUh9GCpVzlVe/Lbhmxm1rS3q
QYhsmIfmL6epii0Qvf1xUPRonWqoR7aH4RKiGVgbFTGYZygetWWFxRbUybmrpjcIIbdnsM1ATlIp
jtT9EP2M0uZ17Mzh1Qa737btYuGBsT0H3432rcez9gRiRgAC4hzox1gphNB4aShm/Ag0IbMLapV4
8MoyD593Oh4vz9QV+hQ+o+LggMp3XBArr6tMUVX/hSd/2lT5Dpt47r40tgPpN+TR6pwbADvFldiC
zV5uyhBZazxqQLU5n7djP1iHdYpyYjpe08kcmyQIqr+fz9VRffa5JxTgVzOZJu0A6OG/bAPMWt9x
Iyn3D/aZaHOJe9g9EK3DwxSytdEuazjo6ATPDI/n5XgE70iBXWQwjaCRyEpko5WVxrYyzn4yLk0a
gZ1mjpz9FCpovhjNYS8ra002WmhEZQokSNVyNKaF7t4DeXSrMr1Rh3wxkvdNPQFtoG4vbQWObqr6
vbfYfDNt1w7TdFwN4zwP6i/EgMlTMz2ac2el8eyiKGbGmOCn2HRie6FtuMO+244b74zSqc7AHniG
hsJgXHwDg1MGhwywAxpVQmhgbCi1bEXdRsu2GguGkwMZGwnAwBmnHgfs/dgaURNzptTdBn1NQz+L
Or6KK9M9RRKwerVbmjdOuKoCRjUfhSeBvUltQFxxY1I+UZM4brQdMtCDL7YsBzo3GwAj1o0bmY3i
Sxe67XmoQSBiT4GziaDvAVhsX1+QBa0v5KAe2XCTMQBD7uBThYiHMKMZhgHCDt2u15IrFBTtXaDK
OCKq5fATsHjV6Qs2fhWW+LM905IRN9sqFoz2+ADhP51G1NBCag2yQ7eu89K6Nde15gdncNCzCQW2
Lu4erPGFbACCafWFun5uQ/NcZse6heKRmSLPTA0NqwxUKdiE/ZxvCjIBLJ+6lyjtBpjwZkb0KQNd
MdyNIRltHOfxHEvTaJU+G/EcBV/jtO40/1di2l/TVrI3MLgXp1I3Iy8suP7W6YOzm0QZb6TTfjfB
Y33OWjD+Dewz71E0ToMC5G64r/c/06gGkdaLjItpK5oeaWYVTrZg0DRQxcT1PtDzVxuoF0jPjxCd
lCxd+RAIPNCQ1BTBzpWusoi924gkAtpU77aFM2LMrZdcig7MBgzglzSoTq3iEu0UP5xNVKLLmNzk
+ZPNzduymJeQWs88FMh1nktEpcucecl/HpOngNazMIKDafRQIag1CbZiPdh0ZVyv53EpRASBa25D
Mlj5HQ1Vbb28GZaDrGvs30IUgaCUIJT8GFPXUsWcNKZmHlaKgelurMJpeDedaYa9RwnqeomDkC2q
cir/xddMfcNa3CXNd/X/jg74k82k6/ws1vRNndblihAAj4F2Pq2nCjQgrmVCfRI37xl2m9BD8ajr
Ko4+lM9AoYTGkcOzo6M5fNrchY5Ob65dsMV4Tcyg3SL1fl0WmflmIw21GXF821YgxnoKkPZ7hsRF
sEpcgKJ5VcfP1KT9pK1K3zZ3i00rw2LNITO1ycZQrIEvdSHsYfk3K9JKlLiHm8aW2o1M1IAjqtmA
IgB8a33gQN9BBY8me8odUPZRsOVm3d60XbEaulJfgbymOxcq21cn2pmldvvMCpG/Tci+qpRgM/Xg
2w31Z5tGIkuObuZ/TgN7Y3JrPDe52jDddYPAr4B/bv1V5Tj+EYqE05nxEjbs8qazqxoKp2HVa98G
0YJw+8N+t+K8VtyCggcSxIBE09oP68zxAvwTm7iPkPJb3tYcTwZ63UnT8KdJUNq3xCzv5e6FjSu4
yXAnTj/c8tYSW6Y7CZ5N5Bv7SzWKcd3qg4GCEQm6GzIuHqj8GJ5FeYweG9++MfgWTJPNE7IRzaG2
WbgCRzpzgYGD0e77Y5by5hy5efOEw3fzVKd4IgFTnq/JRg1Po+lahGKeVDBsNFdDDzL4AOjv3RLX
jDpEjIM+XEUgTH1aHMvrfNhFmv3b6yiHlgHTVIEYAwXXPbL6mf93BkXjT7HGxr0dymE38bD7PDbm
Kzh40l9pK/4YEIO32XLAaqlnXjJ09l9BhOt6sFYGr7Y5RrtwCkB8XPbsJnzIvtUD11dhAu4IK1K5
bAfZqbYKm22U1j9ptNhpSE3oF6i5oC6S6/m6sH0QJSleL38U/boKU83T9ApJ+oXny4W8/dExLRTG
/xv/F0WQbTLGm2Hk48HMs9zDHiPeUiKZksuozgFEx4Lo0gTWWTLlYVQejdh+I9OSnEY1cuYxh+Mq
TOWqyRvkvn6re29OVw8CjAcqD/fvlJ00LKfqmyrlxvXsb2ZPouFchtR7mLrY1PwqAVHYYhoi4e9C
DVezSkM5NSZL6eyuZ9KfIfWta9+3j8OZ9MeH5i8F06PPjKfmxCL+QrcRlRL1LSQ2UI83FFHMP/UJ
7w+RiXKg+QKjSRJc0GrY1IzgB7HBADNnALMslJtkcHLAAPAZk2CEWmddMkJXARgfQzU+B5cKtvCg
PVbDBfxDQ4IBWXW86+wyPgMBqN9CC8SFdQmaVRqOYmI36mUdJGwspDZFULCbq5qsqF1gkKqxdr0o
jEBGDPRrAQwC6pJ5fqprwCFRKv2qZyx41bJBXkNWvuBrN5xNfZUfZA5lOiS4Ki/qcnsDofn+PNjQ
XiR1xVAmkNBKgMVUWo1kp0YChQD1M+xnwZJ+5Gnfrnhk9qehy9/++4UxXSyPqpCtLJrQ0/O8Xt/x
rCzCgaOAIKiTptOaSFqIXYUaCebhHXanX4O8zFAQgTT1lIa4Yv734Z1NAz1xoGV8TTZqZN/Lrev0
IEVXG+c+TtTuueo3Fmp8UVSC7TI5cBPn3lzd6+wQRP5uLUEjBSWqpWmiauOGNtguP+yWBmGrkitx
6AES1g+OqlbaVS3gHOQQSdjsMk30K7fqy5sJOuiNLQCV8g1Zgsg+EuUtLhK2jbpMm2Mo0BF1uUE1
8ohH36i/TFnSeGVbTZtKPcSqItDPLKpQt7OMqdcOwCTXHeQ3J3LbuoHwjzlGEf7qR55t6bjo5CaD
hEIatSjqxR0btgyWJ1Xe2TRM3CTQMXGsWncf6uPaQrb0GIT9cOQfPRqSg2x91AC8tIzJvUxZVlhs
1GskdIh0/e8H8xL/8Ip6H47zW6EZy7RlBhiRf7+Vhxga/uk9ks1wWvugVzcuXfygqtG7tlpBidn2
cQgddI8xvfGgbokLY2gbfAqzHF+9A6tWRahPn8hWmQaIqjSJesda/9RPoF6uxVhsyakHWbKqOgec
2pqefJKs/s6aePzhYMO1qkF6dAM3nw4YztlMDR2AzuLnZLbanrM+BBvD76b3jRZVZ6hkW2zUC3ln
7w3T/7XYg0KEN7Nw3CuyBxAX2yuhBVDwRP6TZjX+U9N3GlhCdIYbYYOjW4lig2csWxdBY2ooCUn7
vZ2nYMBQ4TQRUqLjucqic0YhZFOKcyk+an3sfM7iNNlTqnnJREcfOWnLwVdwZ4B/SGWkyU5hcSHB
1UzjNFe0zVbgWNjegSt2aBIftYKAEwd6mD1R04C098iT+s0djXQ2kd1UBxITufq9j4ccSBRBWwCl
mewtYXX2lNjxcOwz/IZR4YMCQzFUR3yjAi6PavNTMro/47FIc8/sAAJdvPkISbJWOBvhl9i2QrwZ
vE4kHbw0rulHuNJELm6xheq336uvhDzT4vWDo87wNKpN/43s/cDDrVlKACA+dh3L7gIyMhKcxnVi
r5MSuHeKKQwxzNuT0WbTdvKjb+0YpqexhFwWVDWqeDWExrgJSFSOXAPJOzRKRa5TDT5OZ1BUAvUe
qy9sUMNfhQIeZMIMwNschReowbXBTjlKy8cFN4ubYLe4nQR6tnVyKwzQTkzgzrDX3C6G0xQWOyuo
XOjGtdhJuaZVrm1ciYJV0Tamaz4V+2zEeXNs+WCvdVwX7EUPECANszzUr6wH9SiEZbNt008dRIjV
PGrMQyus7npnjpHcBNy79zjLkwP+CuMNn91wDWpO0AXo1mVkuf930Nd4/4P93XfywYs7Cw8OqIut
7ujAqUtc4UkD4mXfgtLAH91kJPLwrkOSzw/klmfpWozfHbOY3mTpO7hKS4uDlWv6i2UUoKCYwAc3
hknuiTpS9azt2AJWBTLwxtTPA2rCzk0UMaQ9DHDvuwn+3l3pgDArBBClsc1gNYATY+u2aXcuHQeY
WOWYY4Qykqe1m/zouBypJpgWO834kw1acaCTK8FF8P8IppfE18F6HMLy+PBWlpegntYC6+oY1d+s
7iA8GNraa6QPKw7GwlM85OkrB5fbxq0zfWMAP/s6uUF0HjKGXY5R2KBvHFc28muf7Jupr6JIGHtN
C+TXuNQAKIZAk437oy0kdu/sUCPuAZJyMyDHzaT4MqUNRGvrEDSCENrYIeFe7XFGfpuHzGmyUz1B
NT2e0l9QmVkFSkLGBCxL5b7dk4g6MB4VfIJmGvght0Mt2lM7yO4E0EY39xZb5eq5j/sIMC0YBtSH
F88kRrGPeV3G/0oGsL/rGiS0eGP5n6zYfoKm2fi9N1i5Jrul7Eh3znYo5r7bfZ5oULAx9n5V7iqt
bi+2uoVvGy061AZI8Ug1nmyxPzxTBJkMdW2Ps4+2Iic1gds9m3iOPK4xQn/ZtKETOqr0YS6CHgx6
IqlXduh3Wz1uwNBZtnG2mVxUWyNZVV9c1fA5Uai6XQSKl9b2TyH3Mdvuq3rXJeW/Ug6YEjVS9bIo
KrYolepWqNsC//Pipp47ZeEldx/NieJDrVvF/AyZsXzl6g7bkrGwuvJyt1Si1k/U+rQexVBvnh20
Q3hprMf1BxmGgFVAY2cuUHggxbMGiVKFeAh3YBwIwI6tihge6xnmoId6BxpCl2hXFpBRoilZKgHd
DZ2DU4KvC4RcZxzQ2CXQQuPSEttjPbXVAdmuW1KFJii2lfu96wcBMmTgiYhU+N0cCooUvMu3qmBH
QxSoQRkjBXz7Azo7EkrWLqZ6wxowri142SWGetQQsPYh5CFuXnCJ+dPStMzDPBoGXfEdcsPF1k0l
g+DpYCanuRuHbYpsVuHiLF3owuuUa+7W6ll3Z7VL7iNBrgLMvktORT51u0zPr4vpP5YnV00rz121
5gAVbKBV1ELzy0FgNZ4Yg0zB77XTSFheENSVN/pac0pQuleswrhoT8wRSbYlKy4TAt9zu+JYoEhx
nw+DVazIQ83deI4ka6wWiWk9iFNOHjbzkzePF//j/LulRAv6L1MDAUihxxrYOyFeIP26vmrAylwN
PPDZyg9lu7KMINwtnkjF0FD2/FZNljjQjKrg73PJyfRvRYsqSvIts91Js0/I728W0/xSWp2yPc6j
3xcHvZJvodgqxD1/ZABFrQiNTon5NS0AmpocgTSEaoaPXgk9vHI1hwF6XK7IT2PqRQPIBMIhui1T
lmXuwtSLDUmHLOziXt4Bbyq5lk6ReuSdA8lNY1pnfifLnNbqEw8QLDzgJlQJuwwIclJrnoWZoeBp
IO0Wrm2/qs9km8WbdZRU7Js0/hlzq9j5smQXszeD7Sh8cbArJ/vEA/4L3EbZT63qFabfBu6WW+zY
+TEIs5Ag+8FjMMAhAKrP2BdKxk55kYHR3gUmP9V/TdZovSZAJL70VrSua816JVNh1Gs9BJcrjeSk
I5XIkwuNxDQMHnc6eai0ysYzudI2mla7m1ZNx8YpOwSl5jXY+h/pIS5llmz0sAVzbxlmr10c2ai+
tIHHUc90C8yaL5b1lQYUH6X9L8PM7DM984cqTDYTg7oaRSCjDIHAzhhWtBiep9CyFe4KN+DFF+5k
yAhp0LvDxaO1j1CneeiK3L+aOUcyQe/tt9rS/8rHof+X+5TL3vxX29k/bDAdz3Mh11LcYi2w7+Yy
Z5jWQrjzXPxT+isgQpCxVKjnCJfPm95Pg82CejZtoB5wuE5RBm5AQrSsN6abjs80oRlQdx5X1g/W
xRPQc/l3EJWFP6GMAzJUd4iecSA38P0ScjB4wFEFX+O60l5Brcg9NunVJ1B+uKegMP9Oe6WiMcT1
12zMzbMD1PwnnUM7O0Ti8z1W2YzGWaVtXz4ntVN+0oIJ2QPwYG1oAsPu4SmW1cbyG+nluu9vrGJq
z0I1vSqmytVGknpk8+2MeaMqvSJH7LhQZTCDwW5Wc5+icO99GNOhOCzrUG9ZWw+t8RDh3hDvuADx
Ky5HO3z7RD5SZUmEoxd1u6STDdTTh+JMY0sFcyMLVnFbA5yshmT7jznkQjUpdlkWUix3s9Wcduig
0tYYe+LdIx4+VK8EJ+qRbWHpY2ZbQNpPfH2wU+yfpj7YzOSb2qWeGhB590imm0gbAf2+6mWJE5Tp
BhcjdyOojYAhex4vMWRjYYIjP/BW/4tZjejX2tZ9w32pv4WmfATooA7Cd1MHUjMd5TGIBcT51HmW
Gi3XvgMfmZ4T7gSAa9ryCIbQ9wihJTvdzkv5Q4dezioHbhTCiUWM3VVl75fTiJFwJH5p/OGlYwq0
qyEBEXIH///4pEOudWvgEvSJPrmB1iB5OrAcjOtwxj03d4FMEgD/8CVh+D27AkVz64DCrr2PqRSb
4f/dk02TH+bvAHyOd5osk3XObIgeas0xj4zUumDPsImrTuxyZ9q5wnGfqNF5BeKuxv+mj8O7iQPx
dkvMbkUBkAVDYkPrmp1rauDiVjMpdoA0DDSZ3fyQQ8ZwXm30ZQIabcPB5ReoCVInajdUzEQlS1TR
5FpWiZ2gvl5M1KMwQYVQNNbxNTpXQ+kxvsI6OwD3TFBDgc6PN8ghxzh9gz+JbFRdM3045nISqq2x
TTPeVDaUq8M+80q7zG6uDLIbGCyyW99D5qAJwEPPReyaq1y5eQGO8iyLf1IcMrRwaGllnLQmOCxz
qZeq+hzp7BbzvBC0idepNVlnWnF5VU1LP0UQv4M4KN7DYh+nrF5xZgEf+uEIO1/utBSqhozr2imV
hbsJZJOirKTSwLQPGzlouDRkIy/ZaNhqxeiZQet6ZEMJllbNy9C4gk7S+3iZWKJku2rKevunpcGu
1G6KlIGvXQJEbhZ289Vw9Mjzp2R8bSK3Ra4/iJ45NoBbu3KdC6SyM2i9T+AiQRHL3mfVLWe+WBW8
y55CZqVP4GPJnuzaPnEc3c9kt/Blu4EaEgS5SM3OVbTkAddRcAzFz81slI1VbyodgDECR7QolLnK
38hTPO2dKwqmRpCpAlOsRoXYAN8pZo0VqLduon76QToqi2bK3fBBf4U89YR8DH5qaK+gwjwHcmZy
1lGUjaCLkshEdsVQe9zCZXNnVPqVbNSYyou30wlbzmYKyMCEfAU1AIhIwRCyWmzzamqNMkSiUEI1
k2IBWow8gVsPZILAhkbNVLqy2NbHeKSjthkX2y7HCcCxiwR0wq15RXUTslKB/4PFoE7WImleF/vk
A/0oefSLTOSkeOo1U/CTq0mLicLygm+FsCGroFJfqUqCVWEXzD2y4Y+zyyUogMlJzRJLQ7cwvhh5
9xceRNlhatMc0nx8neux/ASqrSPoA+xzgHuuMzK13b5m7IlMi5162jBiH09xUwplz9gGJxB5+iAt
AUJUyyxzRMC7vdD5/1qrLiWqSMFwu9a07DTjKScLxUv2GH+tTFxxBYOPtGkXO+nTAL5nwwdLyyiz
7KkFxeWTFCLfUlwx6bhQpri8teY40CJYa18bVS7uNxPGwo6BbzxwYjywYJR9UW5834cQo6LRWOYR
PQZofV+kj9qtt0ACPBkY9c0IhpKvQz23ICfK2oONr5SDA+EJlDMx80bNpDgzKo5r1xJXgesHh8ad
H4YejAeyC1aatzxFLW2LT+/If/RS03aliR0s6536BWjA5kU3ZQXkueXvyEZNoH0eZSCfwS8oQYS2
o18F/abCoBvOvggPZKLfG9nL3o8Aw53+Ixb8gnNsj4I24OqlCxkMkW6qNqj3dhXxL4LpX6Gynj9V
hmCvUEVFVqbjX7Iq03Yopof0yfjU9hC9sIjYG9nty8zmDYKG5ALIQLCbGsikzMaZ+JtCqUlDHzfe
A9TfZr829e2xyuqTYfHwnEooQoaoB/ya+661DgMpD3keRV/LSYHGC/GiG3303HTyM0UBCeTvYgZJ
ZRryMp9AVdf2l04OeCZpiX8QLDMBbCnkbt5nq802oEOXEBvZC+21HZM717Qpt9LwW6hKF02+L4Ps
mrn9FezRoD63S9BaLHvJqionfUsbQQlh1y3T3Wy17CAbqUXFy8oadchAUiigdqsssK3DPzK8ENcL
McEsISM0E7S+1GdymcX+p1iyddCm8wvQnYN5vWDmSTRI8fIBFONWDRQgEj3i2nEurhaEaFaQKW13
Yx45V3JQUzZS7pFqiufgZUajpoF7E0UYtpLUxUrU0Hw/cK84Pk214emAXKIxog1qBlDAWEhIqJmk
gCiU9mFUDgxy4mRuB2glknUeQw5yK9oxOpCtTIt37zyHosmoQ1F3g7Qc8vQqu+faUXyoqvQGNrpJ
P5Kty+KDMKbweJelm7uGouHscZuzpkCRR8i66s4nA4e4tRRadQDbD//itu5tyDv23HVMfhJxMZtL
odfH3hzApKGikrG4n5QO4uZWqfHsN8U8KdDyaAUBgjRxd+BR8hjS6t9QuNau7Np0QHbYFy9xHL7W
k158g7CWtbGRb95PKswa2xXkc/XnAJeMI3a3A2+uUkzbHqjN7z4YiDe9sBikyJv+LWPju12AvApF
vPq6Di3z2KqmS6HuMPec0LofKkf3YHsYfoQ8LPX/WJ5CcFtb4yV3VtybN2p0zTZvTYPdmcSxav/g
CPhfRVt218UMoaTyOFTilUwtsqE3u9w/SHjIRBa7KrO+LnzwM2f8EldVSigkAzZox2P/K3HEF2Sj
LjVG03XNiroU2DMxBzbqU1VrXbubtCZ8xm/fupoT8yI8vZ8HZaJeBG71AEmP22JyePSM5xQkKT9C
pW7iTkY6yCwoGzVjZLoejjL5lob0KuXYO5u85SkuFbok8FDdWu1bG+W2Zn2sO/vUxW2+c3onuCyN
KNMQmfIWR8QpMv8KUpbvyJbbNg6HFFjl8gtdX9JVJd1rxjVApXolQ6ATcPNJjkEDkkM0CepqYWp1
DY/husBeNS6rEJqi6tbTHgFCBmHKAR8GuP0JkctauJuqLk1grJlMnbOrqhRMp3POYVS0EAHuX9o8
32e2nd6QRs1u1BuHJLn9tRiDpE9njz65u6kGlnkxURhQIL+E5QM3rVaihiKGBlfOoBMCkYNyLLOi
IBzW0LUY14uN3oBMxn5bNV3gLUslaq5uG/7er61ffWrhCp2CASyyTxAb2T8sMv8AZtuikm0YD7Wq
3JtUNZ9jCO3alRLl7rlb7rnsnH1h1q9dCGQoNUHkTthkE6a0I/yoqZClS8BoHAY7zBMdiSGGWgAz
l8891Of2UGvAqTPW5TPZbCNRqjPlV5clzVFK81euQlGCMlykL/dW7cbPdTjGz10g2qem2kN0tQ2A
O4Q9FT5Q4bH00rpDzgyItc4cQake5telGISKRiR/9/n8OY2qN7t07OfCisRTOT2ZSdvEgDLgfx94
ls/zsPdLe1fxLPMotvIz8VxVAV/7Rcc3NCQHKmcHXJc6yYGDbBng6yRf523LbtwGPXDT1g2kGDDU
covdwgKN07fTumYJX1sZRHVYDWKPStVOpH7AcY1pO0CyqDH2UOk+5P0LsLvOIXKmEhJNMkmNVRkF
9QnYpmHPhmqvJUV9Ar8JED6GOrDQmBqKa5xhKOYpf3IvtlR/LlKUIiSQAml95PV93JhdAoUuzxr2
3guiZICj9bQUFDMoSIUXuDx0KaaCMB9O2+Jg1IAYQiPrG0pDw09FJL8EkyuOrtpyWZNEdQDq5KaB
VxdL8HZYUZepcV+ywHO4rDcoSoKHjLiTxC2XasDqpG2hASZRGvnbVpv/R9h3NbmtK93+IlYBzHwV
lbMmeGb8wnLYZgIYwMxf/y20vK05PufWfWGxGyC3t0Yige4V9F+B4oShS1YkIQUAWgIZ/2cahZmd
oImeTgK7QhQOKhjfL2ae9EdZqv5IZ4/DIwdZvWKd5hKESEACC1P8Av4AC5O4cQ6DPtCZ4XbaybcC
JrCwUgeswdxeOSjwYF3FBOQ8dfJ+oPh+eZtgiE5pqMVnA32HrloRPzA2sk1RaLm/egC5hHLciUAc
IVZgoKmBdGazbtpn+J2aErz7B+LFz9N5DdNDAOg0+oIGNG5+BcvtbMnrWYRZlZpbrPCTZ2zuohOw
yGfiMjcc/pronEC7K5q20N3KADtN3UNQQP+0Gp12NbsWnHB1zpYGcOnFid77gQkKdx/0/Gp6JjbC
CSQUoJg+faUBD86kcFtKN23jQ+Yu15I9CYrroMzq0zJ1eu9ZARe9mK0uxmY+MaA+i4LB/nGY0s6H
PKamUlES28Z0UXDeo+FSlYfKjz8fWjuFTtcj+dccqS+Ze88Hvh04F7DR5r1wvGmf1O0MjRqEjxy8
O/CJUFzm5aVNQBX5X/MeuVzV1q70v1WF153asuhObJywnaJYZSiwuwrSx8WI7rM+4M1cnCA/C0w9
zPDwmAdCRyU4JOOpIIM8AaTMKbI8ZzO65a1J+7UfTLB4SI3mucdqAYaT2bCjHFDisES20RqWU7US
MDo95a0BgyQrhW920AGEH+QOS1dRjtX3CLdGJUd1BgIL4L+uF4vW8sSW8QhlxenpUe6gMgWYc2rv
ztbprwoIhbUGAI0j204+ajk15FDQXZZDeQHXZlg2dcKWw+ThDxyMmbPCe38IVemC52fYxU5Iw3ly
Cj9eRmUqUGFQ7pOTxeZt7l8ooAkZgN2rHNCLleprvOADqP5puG4mHYnflD5NNELXxxphY1vt9ZGS
joI0r4AP7w57sTXph9IhyaGLe4+byn8pgjjfZ6bMACAA5wkO4o2WDfn9WsoLH8AFX73QS4ryvEim
bRrAs4nFAzYxdQQfIVS98wmPJjprhfnNsRp7B9BBsLIC6LWavZHfYGmK92IpzdCMh6+o21aAoeTj
jbv2cPOcwoL4ozi3PLC24AUOYcFcufYbJoFGiAe+gcp7tAuMaC/VxELXDl4CT/YaxP7dtz32XtSQ
SOhNg29g7imeojQ/wE+YLwvo4Sy1Kcsl0YcpafoLjB3AhOOKA6aCXGZY1SE3wB/oM76TRiTfpxkQ
Iy9x8xNLpbg1sZcvEhNrZgiagLVS2MeyZtanQwsvj2OED92xPXV4DNJcHvOoW8jBq+H7EK/omRr4
8y8mIjSP9ROWHo70bJ3oifl4zP49rGer3D3bfb6EVynfmLGfnedS5mc6owN2uqCS5H28YnrUGhRQ
rK5TbNCMGk/lIAesc4HOaulHmOsfHNlSKgUqnMW76FIVUrd35+hAB38EcGhHp/Boht48u+dTPSN6
DIKFHB3qGOvTbszeW1a9EK20wXIbZnc5vFenMtrkXc8PREmlA+XryApCH5zQFeUKPZcGwE21drar
Xig/NtYQLAfcROqb0IzHnR43qf1+WbOgfXJKDpLnAANC+MMarwkQ1se0KKeF1CFYyMG+MCAf2jjZ
jLYGJHYAzRj1gc5sILchFJbJ1SOXskIcS7AwoJT5ZyIl5eiKY21PN6xxvA0NPvJ0ZjM8Lg0FKjPq
cl0I5ny/hAiHc8wzEF4ZBBKLKlDQu8GB2NF0ht/+L983+PqvPL7NQ7vASgBHGpJZ9+HnZrF5XPu4
JHWt1cjBbCbGSDz12MEU5RZItvFEqU8HSCadaEbly+09D0zVEh17tXy8avHFQsM4nioYM+P1axhC
2gtmg/jTMfMwwKHaRmNg+P1iNrxsNWiQ9SM1yPGrM6Zq54zweYr40G0fTEEiGcLu9/cAFchplAbo
Cpz9vuLOPKRkEJX/dRsa8D0pAAXoA7gwabUd66G+TE/HkYR5/Bo1RmD0IeLhenj2Wjn2CrxrdvBB
tw7JHFgHOsNey1XrCpVVqHGpLeVc6EmotYOv7H1OX6T40FDYCImICUg5W6H84S3uXMu/2JlVUcEX
PIc+SVSl0XmsgxXqgc4erkH4mhBbk3ibMrXnhWgAIcWq6Sk2zWpr9RM6eoDxww01aYA3TD1rrcCs
3VHbIfIlP95HyQ2VYhr5z3mfOhU0uuz1wqb2xh34Mwy/Hin3xVsP7u2684tSrlqAVip06E9cG0mT
m3TmW2IH/zJAHWlKZMV9yHJAO2mO8GCytphsFJ/x2vyf19UqyJeDgpol8UWEZ7cn0fLdnRFCIR5F
uzt9hEIs0Hd3z2iAVf9rsr6W7gTs7QK6uItZl7hdMRVXhuZaPXvlmVJ0kGXtr1jreCGFAOfJK50N
lfg0l/JZacHYCkpNnm7u0Ed2/7z1H4I+5EyhG14ZP+jDf3zsFN6n6j+N20Chx3PQ5wqi7wl8FU/T
VPKXqQY8Pza8eUuhB48qeNTM6YpCHqkIYKMR1VygQV4cg+XXYWjhHo6IZsx1Aa/I6MIdhfq5Sr8L
UYUl3lAfc18N61gIscMfd36JuHihCRBAwR7MrIOLXZydHhq5jyYLNVPoEAOjaQusth4dlbGQQCLl
kbHy7TE5Zk2ZgApjA0z4iJMIkuRN95MGDaPGu51O/45Lui4rRRGOzFkAxwmdZmcermAjVmGSCfFj
Nj84HmU/PTzQFmVUQ3DSMWJAqoPkeeY2kAJYoKxog5aJmB+DwChzPFsFaCEaSN0TzwtLqkQYzoYi
OsRE7HrEtoZnU5iwAZr34AqF1PjhPVbnbWBjE/HffSPKPaYNePA++kZjGsQbCGiDbNMbzbGL5ufp
j5U5mAc9NJ8kVO6HdshD0AdNFMwUrFf0HPI3Rz0CRoT5jbNSHAfdYvdnUYesyeWu06Fllt6Gx0EG
nXT049PScc6JbC4UmfzDSU1/k+X5dLFiO1lWFq8+xtY/eUZs/FP4ajv7hfe1VOkYokhqrAO4U+N+
0LusIG+8HUHVwyM0Tcetj/Loop4c8Acp6c0gHzEsJyYZYQ4cnNxlyoW/dLquvQJF2l1rE3uEAtQ2
yZtVY6BboFunnw5dvhlZZBwrs0c1y3+rePYGw8nsPWvTHo0Xla3xdknf0xl94BkQmrMjW/klQVMT
OPT0XWvDHyTgXCFNE2LqltwHeZpGs2Dc9rFxcIRvL/mc3rAv50eoIPIjAMCoQrgE16ZELNJ6q+dA
2wKP1Ps4zY8gDC2wWYLjTQAXrjk/BrmABaoYzPQM0STD/mlb/NLYZnx1S4CcfdYWJ/hmWq9Vhdo+
hU7BPoc0+pjM9ORHmERWvsHKcV5Wo2qfKjYO4CzMbMcso3kKBpB6I/srjUEbsHnKhziCaFxcu2dX
og6VJuUKCqX9ixNZ3SHuAXqlMOmM4DZIN6QoVU7/ktaQKpjBTEOjq38ZrVSEHR46299dZ4e7+LL9
6dzSGa8hpZdCTGIFztJ0gKMT6JEgbqKcAMyXAeM7f1oVQdQuEji6nuhQuXV9QimgDxPINS4px/AP
Pk368Aidgnu7wjJ2lKcZNPhXCGrOBxx0I/g2474043EPmttCS209N/jg/hqgMJIVRDxhzjYCR9pW
WRgXTnGO085cGjyb32SSoC/pRP94Loz8sFv7HqQxqnVF2V2mPP062PXLpF+CpMLG9FmZVwUsyady
RbnHAJStd3hKFcd7nrFVLga+g64GP8xOC9Qxnd7jJjEPFnMBgZ6FlubAFJ2Ka20a+fclf1891KBk
R7XY0zU2j8VKU7zDsoH0BEAOXxtgctY5kBlbCmM08fvoI27Memswo1wLs0u/5m68zoak/AKpi2kP
4V/sq3S+dOaXeDLqczpPG+Vk/FpHAB/WHpqLzOj41RAuvzrQDdhNhZNj9/tvjs6wU+5gYHWlK5lr
Y29YMpA58mrZqhgWx1nL91pw5RvWTSicQQPu2YLs3ZoDrniEcGN8qGANu7HyvLrJ2GNhwYt+yUAD
DOmDwfLwmiuJDq8Hx7Ha7LBemXy88nQEuxmxDLTN2EwOYzLu5QqacODkkCEZzaLxFn8m8IETufQz
u1120orPnWDqoKIoXqODEn+pOxuOlKb7061nrKh962NUwe+pIlUKfm0CyzU91Yn4h8qrZunXbbNq
tQic0GQ8zhJojMjGgsuKPnR2H32OZxqnqabpyA0AyBea+LiEBu/znBFu6zJLXgMj+EcYffE0zik/
jB02Rn6QN9/Gpl2PgVe9QRKk3MbBqG1XbftjVl9pvLfAo8S9oIOV9u1LrKKb183Ntxn+AWGu5k1W
OC2IN/MPFxqXezHK5kZimmlu/pgiFzU4pdjGdgYfxfMUvhJZUPh7ipOKvZtm1i8h6bnLG5VcZq/v
omUwbecGCOR7NLWAZk6FbPHVxOMDbyd1Kqf5i8ny6Kkdi+JYwnY7NEyLnxt//kHVEDo4ucTX1EQl
61EwSYXVLis0UPHBA/CvjYAjcv+l01Z7w9EZnvTlYaqeKaiqXuwGx3ptS26/TsKAxnxvpr+Gt9ZJ
m19Zx37VcLL4goZtgufb5J/6zhH7tp3njYKT3i3p8GnxPDW/Dj0AefoiMEC2M+wovuHzKMO6j92b
FSXg7RUm2reVAbNa229AWfLBQp/bUV3p4PepdSjguF0GURcsKAeiUYqqaV3vmsH/PQ/S7wraaZBI
eORochZJ2P3O3vGRL6qBQWucQ3mhlupKA0PJvs+qAiwM+gE7pwduOYPg6nPQgLjgOFIL9bG2XqJL
+topx1xUAPRi55HIS1bnmkw2G1vANJKLVDm6O8yLvvSt/cOyS/ZrDgu/NL4kHYc6O1ShURFqmtvc
CoDBJ3kwnLi5Ud50i08pcM4qNFqgTU1thmbiy6AXMH3McvMS6UOeGNORo8AXOKXtLmgaZA5R2HPR
TaR5lLsfBJrGiXBc/J5x7X2ycBL8nw79phzApAvsHHvifDjXXY+CsQsGGlQY+K4s0idUUn6nHoOK
wZPag5RIOFu1ATHeP3N4jxI5Q5lw0zkSAstR/g+9pZ0O/61agmlKb3A65PD+BDrMTfcU9pCNvDLT
WlBEV9Uw9NiAx/H5qkpCxtVAAQFay6m/AQ3c21Q8L3YjGkoLz3WaJzrM6MyEZQ1sRcdEe88Napt5
wrzRBHTV5c6c8QR0QTEUoZwcEbam+H2BmLJ/sgqm86adaDE4LQH36bTS8oD32FUM3FfrA/q985Ns
bex3PSZ+JEMagigAbh5r3xOsI/BqElczgXMR9OAqE4XyFtbjOkzRhgvxOrfD+4+SnB6l/tHWvlyJ
AgJsMKcHhoJ+uJyGqwzyoGNhhdUYRaByFT9Zh7Um/tj8PLmCn/F152dUELp15M7Yg+rcfW6RslfP
r69+w+FxiAcFKJhooFWld62SakL31YRE8p+ck1dio4L4ZvpzuxlQVH6zW4hCdl7y3QK/L7QTZp+g
IG2d46qBKKTVJN8r3zjUkNINk7YN9kbNsJ1gTXqJTAO/sXmX9SJd4YFj5yHcUOB+5I5QwcKO+0mW
qJ1G1U3pgDKwz1JQzM7B1K1ZFcJRgD1Zv2bTnv7JLIgH5Ik7vEA5O10H+HGFkT3J4cy9AurApdWt
W2OQu8aYBuwN7Jc5ZQCnVyZHVaIfwN9I3+/VlNSBYkjsgF57V8JEBTRZ8Gj67xj/I0+RA6CMm3n2
0dUF0rmpQMcq2tE+mlBHk0Fk7Ssdedj2VkuaQ7MzH8tCb/7m4KeL8oxZ1fvJ7ItdK8AT8wxsQ2tV
rpg5Qi1Kh3UHlg+d0YGJEeursu1DK6/LM48saH3PCgRc15+2qCgVSx7E1iscJj+HbQJZkcdoAvr3
Kuumb12v+sXgWdaVp5l9lfkYX0YoDzxSls7XtfOMQte4bYXvnrhrJa+1XNfMN1/TIU9fS7ludAD7
1Plp7F+bpji4Ru5fnbk1X2ejvEdm75qvhSM+RX/GjNzKXyawIEqgp5RlfKmmyru4A+ovLI/f+j7p
9j7vUejVg0OZlRB7Se01WMXfzc53l4BZGjdwun8wL56+Orahq1BDfKK8W+c/8j74nJ8DsP6GMRjw
IEPzTH9oRVwYTwCbL82Ema9T7EUUgbyJnYse+zOTxnRkYv36ylACO86Tv+lHj4etjwVQDBzaO9sq
1bbvc1dMhwpqwBgap3e7zTlkD5wGuHqEaHjkef8+m+l4yIt8DmORT++mgS2Lz+N4YzUGNnhw3QC/
CgihA8Uzvh+HCibUcKLQ45/i1kxeBN5+cO5RH1aal6fHgQHv8SkEIeKjjRM8RP8zjx1VipcFvArp
hYUCXA828WyhPvfvS+yRe7zF5hHCxl4xhjb0QD5UoD0nTPVtgH7jqks7tYdFvfGcOOULLbmSeihD
5rriDAFrBYB37C5owEyM73CUZU8uPtcDi8DYj/QaDn7pqyyyru0MTGGLUuVp6JzfBw7K/SlT2NGC
DjKthaoM+PPRkSaVh3KK2f0CulRZWAIZTX9/pNJjtzfn7Hig08cC6dNz99NpnQeYKib5exn1mO9A
D8ZjNjxaYv9DpkN/KjM0umRiZyAmsXhb6zAYmxhsF9QsaNRN/Q7t1uQrDWY8K072xLA4Cos5g5eY
B/cr3SKgQ08al7NC1beYsfsc0Lld0EjUwurJTrNkRWHZtx4whgYYVTYbw8Hus21s9uK59IvkbBfs
DBqdeA7QFXyO8tZbpHhd7ijnzEl7nOP8K5oBS6dJ/KchAHyx6GFYYNSB9ebKSK09/F9sKAQVH4TV
eAJew87eoVmcwsXEr48pC7YuL4MLC1zm4bHS1yvgGGFwrJOPAxitr7Fh2ss0gzq/ZVjeKfVaD4CE
1L+fiWJmEL7JveVQO/BToGGaKIbsXULjOMzkLI4NhPYOXWzaazDrmycHMqChcJzsm+NaO88u7V+R
7NfKrMvvk7aSLeqRgQJt9VBdJsAJHXKL8V3v9NeHeukDjdJlpbMdjP6XG5dFli9GBrfsvvGVewYY
JANNE+U2UJb7WzRrEM9c1c5+dudbx7EkKuNAbOt5hj6AZrNEeJDlXNgXIrIYQdBspgmirA+qCy9h
e4Z//SXRZBiaUVgyCu9yDn+uv9/NNpvNX6Ne5oLAhyZZ+IDxGhxNsVJaak0Q3vvA7PSneKxWD2gv
ndWQmLnPpdBIunYL7EUfwh8M9BmsFhfpkLJnF2X868D7nd9lh8Euqy+dNzfbKBbJZvAj+90PvLAe
XeebG7fdEuuO+DhDQvYWe0otIEEUr11U6JaNrk5RRYoOvsx2SZ30u0fpqtWiAjRIuUeo5wqUNHaP
FE2jWw6K/1IS2z+0sjWvo0phPQcvF28ReaA4OCCCOYskiOtN4+QM6x8dB7lSF1i52hv4cLb30NfT
aaA0ZLFt4WG0oJxHl6QTN7Gxc+PPt/BzJnd4nH2nifQfpDu0jWvuUHZ9e9yU8oVlF3tnjp/v96Rc
P2XQshguKIrIr0mF4gVAQz87G+uI3omcZ6ftxg3WAWI39lN5Q/8nWPA6VT9Zu+edU/9Apa4D7a5w
Lhb0SvcGFHTAJWP9qyfV11jfDBu74yDn+j26GGvSLiHVktn3622LGvlD9eST9DZNwfO3APIG5blF
AlT1YrAgUnmPaQhQvjqc5sDZ1mJ6bvH/8OS1SXQqR6yXPWNmH1BUEqFRePLk+NP4nEBhlPKTCXhI
0kh7CwUw/oElQMkLLEGVe1ENiub0fO/0m+D+1KcYwjRf0wS/tMcr4v42KPOAH3ru3y+759zSXVcO
i46V0msCw+hD0owjVTdeetBVWjqTa9eoJgVtmBglPjeSlptn5eyBOXklQTmaHxUiPRoJWJsaX/Q4
POwAKPdX+MiNKkuAFxWvfrSBCGIonbZhV7cqxRlLSfjBeRBowd8Ji78/Z8MUhy44ese/8rUwy3Mp
oI6gB2m+qKKYL+jU8SDOFDj9fUDZo7GStstDYNnzcxo5x94SZhHmdWsCO1ebm9GpgyflcexiBFve
RyvIyi1Lp2jwjMKogG7u0+SBuojgnqlGe1X6KlkZ30jaZdDNCDrcwxFiuXdxub+GaY5nOQ3oD0G5
6g3YceP9f0i0qCwURryzYfhAiXOoQxkeMIaUk1qfls7SWHSwQQrwjdRX0GQaoLAojdCDuMwxry3A
ZWigM7JimfmpBQoJ7mx34jK1rn+sasmAKqp+2HLgT3Fns6ecQWXUzzxvQ2GcKPeWgGOkx+hgAZ29
hoOMWAKow59YAC3vPoHObmLP6tgm0EhFo1Tq1jdl6BBFNjbwiTe9xmixcehgMuhaRVnVH4wI6zw6
g7ejXgyaMJEMoEgcUtLXc+5aao/Y5eZ3blaAnVHbxoTvD/hx5XaAZfUOPmmAsgAPDFcdNHUeB8r9
mZZkwDfYI69XUOKbQ9ahyUFeaQ8PNTqjnIIhFcuAMqAUOa+RBxuFfuu527n3nx95VrXAkwOCYzAZ
Qytzns4DbCq/jIAscDZELz4kdp5G1AsnnZYmGJ9YI0FjTIcVaN0bf/T7lVEBGpVGxrBTml8Mz5kj
GKL282Q2/toWFlvWo3Keh2IwLm7ibSgC68t5/s/5iQeHX5pPg7FyI6xSgvt8ukjPz/X9KXrM9+Y8
Xcu+hNWNrsgXQVeNCwAGf2Au21BO2gwyHnrUtsExWHQmwFQQD+KLnpmIaehxcAcQqX4vA0tn3xaF
jQZQNv0u59E69VN8rwqAzwzRUj2Vxu9L1hmQnxyNeeihttCVAaim3Lk2xOFjJ+sT7Kj+M26HpNrh
Ka0WLXcx/pgf9SkW2Jbhbi1dHWh4nJ5iG0JAOhoF/k4LXawRAThyVE6o3ci7igwc/1lClJNyNDlo
5bhk49iuKDf6/FQCpndtW7zeSv8VH1BxG4GywGLP+NKxGljVEV9ECtkEmW/hThG4pRhNxOhC1m1I
9pO0AaCd2uq3wryCGCKW/ceH3rykx18fAx8XQETuL3QxrfH0oCNrduwjU2yAXEVlfswgxj40kGXX
Z3SIAIu+58aCjZt0SE6Pwf/n3P81xQ/KcZ10uQRAJsDavatAdklZs61SjioXBCCPAyvUOq+q5Kmz
gdWSQaHeEwXbkrE1/7E1G6iWcEQGAnk3Nz7f2Elj7oPBh4gMmz7q3ocLN5ScoZxoNS+pql9ZnKff
sxYeY1YR1Ncy6uujyAy1pIEIK4eSyenDgtHDurHcEuyWrH1c6ducwWIRVTPVsHpvONq+mcXya1G1
l9aLmxjGIa9gysI9pyh+NiZr35rAzZZJVDZXZbd8M44G22M/ACW5xNjHMkBDMStM6Agn7JANYEPa
DQzA47QddlUMq6lKs9XSnOHgWDXeUuCyUY4OonlpCzxHwPdBG65rbxCVjlcqnRTUsFIswAuI06xQ
5P03fozPjgtEmJuPJzYALeNxPFVqcxjhhukWGxstrffMrJ6mcoxuFTSS8YX2Pyj9mNVC+vHdtNWT
MYvo5qbTOclq9kNBK+/iWiy4OuFzFKn4C4SS6pMZYK9Lu3+O2sASzRlnxwZrWAo2zId2YP8k4H8+
29GEkksTjJvMYO2rawTg6+byx/+YIF1bG6Uy1NBR5ztOwgf7dkApo+gjqB7okAasYWJHIYM3g2Uw
xYvGacWwggdbmTnPspfeCfryT83s2c+zVzjPbt1fLYbvY0VKUQxGXVuY4iZwvvHzZgEtuQT4MRxs
niVHU0U+BHFHe/nXAIU0hSb3TgeoBMXQ9yj3sQXAaO1CLRmkmtHLk3UwFMVLiz76ITZRx8tzT77U
rrSfMx7SGGVkZkLlO8jEkXIGS6aVKVWCFh/mPy6/321yrecZdhdWJ1941vXPabbCujE/9kmzhrTY
tJN6Q48vW36kPIWAJOCRK0cwhMG/6Re1ruqNjdkv8ZzsQtjz2EduAHd+H/F0SfAeN751A0is3lKO
rpuoTOjpiiHFIijTvQNUN92GUsmohfBg27Cs5gJgsNqIIOFXAaFuRiU6Aom4TS3Qmx22iT+tAvJ1
/fDDY10bFhOALLEN0NKcRnwdJ1y9zlb+zQBG6mfVNAeUP/t3d6zlCpJZ6oh+YwupgewaudhwzjYH
GLXO2w9ovQlosHw4LMi2U4XOGYVpk6wzVPW+9E1rA5gK/lqmp0Ed831IPQHw4eScfKeNQ5oPmqmp
/dbmswE62Q1I/5+UVxXcRjOzYGvOM2z2ixEwmWbud/C6+H3m6BzkEfsdVAH/f6OOnkd3YY59ErUJ
kRZdz2oKeGJk2QjlvD9VMLDkE8i0PeLhewsO5pEyXQagT+FW8VG2pbUIKtFeS6+1D9jVuMssd7vv
H54XNd9bJv0ldjomlqIlULkCZHIatpsA4FRlvELk0t8IswVMe25RqMz8QzG1lwk18isdnETaVz+v
l9xrK9Tr/83jV2ZhuTok20cOJeQauq+9HfbKPFVi+iBanxDxW1a6zs1ET/ESGBwquprWFwxdBRJ5
b+5lPztvwvygtC0bbytMd1hRqK+WnnBv2IWpSw3m/qerPfz790E9qGNuzh9OxZtX4fVroLXrj7HK
YJmQ9+baEEH1MRTtAeIIMWSqbeDdVQz9CZ3PGt6GnoXONV0OajNKtbi8zvzu0+XA0R8gvBC/zLzB
qhiFg9LwoFnC8k0+WfGHr4KDLRz23EizOhdpDUayzvedVS4bKxr3hjfY7813ykpvkvsABYAlhWnk
gQIQ1NZ5xvcaSirQFKOKJhw1/VNWTZDkxUcdYs3in+Q0bx61TJqhPLZx5gmMB24v6tKvoBNpXl0o
BR2A7XnzaluTIbK+Ovi2emsKW90Kp1E3SkVI1To1e1W0AOMHMKYO5ARvmMpD4CRgMdCpmCM8tHnz
8SlHEz/F91PKOjJXfuhPXnlwmnlR2iBUBLNr/ki6JRum9Edm1X6YouN+jiGPdIwkCAGskc5HwyGo
3ynzRxl50yJA0+/myrYFUKhJNiBfGS+tG8LmSwEs7GQ3oOVi7AABJxKidb5JiChOaey85wz1nAyN
PAA0kk0XcPlqsvQJinjV98CH4n2UBNO1KGv3kLuQoaQBfFsSAG+/eaNQYJtp/hDWqLesxadAE0Ru
fni25z/jH6J2KX6U66zpjfeWd/c7yKhxw6iX0wkO0BCQjWoFTqw6e3jybgDDB3HegcXZZqrQVHRl
JeAro2MnRrvwHk/oom4sHd9XgfA3AyB9BDOvq33wt6J5vgxMigu4UxwrSLQRHgOASohLFnV8oUT/
e8DOq/ki9MBfV9BAHHkYqBSHAB06D3QrP235UkFzYidM/joZhvvBgaFfQvUGBSk0bd5soGystPM+
uqFSm2wo000qfe+jn1AThHXbFwWB5L1qA7akvF2P71UbxU9NXYgzyAfuQlUTeGmGMWyZZRtbEN6m
cPBr/mJ4gXmyo/yDoqh1xmcGOJQeokNlBUd8/OxitBZ/KSC6vyizAK5geEnuOtOf9NNxPPHeCw6u
D4i7ju56k6AMwJAKvIZ7+J/zbMcYTrA4fWumuT2PQ2pvU81TYSDzvHN8hRdS9cPR1CHaYFEbQGYC
Xq0g90dAWOs0IBbNCqWqekvhOPi3xPXUGi5t/UYSk4Yw/VBcDbF1Hw695EO5SUvQD11ojgJ9hq1G
VB0KBjwQQ3nuaQD3CvL/XnnC1pzvsJW2t10dNWc8g6sV0JvixXHhB+tac/S1yYyTFwCavFDTRlRV
cxUTSqCgAIIY2UfqKgO/Og5V3ixna0q/R66H9U06fxg+/732jpvMuupPYYrBlyoTDnQIPpfHIc7q
6Vg5wN+VIz7fcQSh3hX49upT1/Lx1RuEQtO5aBfc7Ixba472LgrAIA0ALHgzXaDQfWV9z6DyK4Gm
gWq6/dJBnX9lwmPhqIxYHjtzDlZZIr2XQJTFYtTisb9GyCj/E6ikXJiGC2P0BACssTK+iDgyvoD7
1+9LgS8RhXCugZbhkFlrCnOrg/Z72tVr1E1EaDIxrIzATz8yw/8m6yy6Zn0wX72s+GmZdvaRtW29
8lBj2+KtgRBdIq+X2ZuJLzJ87Wc7pKuDofIXUAkbTp1XdC+j93t+q6x2M1Y5W9PlnIlLjZfOczEo
E6IpaJq5TxMKjk9J39tPPYxljL5xjxTVcQmazAyRaAqNDjNG3/bxwuqTHV01Dh70zG0fj4V/74H1
erA0WkicT41n328+wq1ByXptJgmk4uz5PZuH6StLCyd03bI/QkGQPYl/85PO+3/yen7kR9PXEWj3
cGyn3/M7/JIFvJH2WKyr5di38CWzfWhuW4PxJcNbJEwcOzkU+m8Cd74ntP3na6fq6UuFFZfOlhBJ
ukyRf/+7jVN/5gV+ww7UY946n+UgoJnAADD+f8ydx3Lk2JZlfyUtx41s6HvRVu8NALikdMogJzAy
SEJrja/vBY+sl5FZVVndZj3oSQRdka5wcc85e689PxUJDFbdeNa1JrhM+hhD0noxrgK0XzBzSP7m
YuNgB/gvHtQbwcpz5lefH2T1dslZpPrPHsTIw74PNLEv5KzsBiuCf5Xkys1Qh4Y3cgJ8rYS+jaek
/4R8+lj1U/7cJzHQhTTNrvIyXi6SzEy2barHj85Ux67BoP8zNTK3rxRlYxURIxJFWNCr+cfqBvsS
cRemNCwm3qxn9qUTNnXtn29W18uKKpDyI7iLTd3eOvS37pZmxE+KwPPdnKeNiuwEom163aBEfGkU
oqn6fJxuK6vI9oZhTWjsW+16LEfddYLkJLOiucmFER4g2mv7kk7qDWTsyI8qW/+WakRJqXP7NWoM
eEVefp8THhjoen/PiIsVgiayq/WwiOY2lJEnsslbWJsIoVovpgIGXt0TbjEOJ0tvyhPcP9XqT3Ga
DSeDENbbIggpvdZL6/WJSpyOUXds0uy9qcrmAade89Ca3R54TH3746oFfbeCpOtwvjGS5PMhshL+
+VZTFBSSavh1vtHG9/Lwcb6BsNaGX5BfBF1wgCLaPUVaMe5bJREr24WQo7HFDdEtbwW5thBCtOBI
YWHemVTE5+udJSfdYAoz9IpmekBkAbmnmx5+9JtU1VQvcnX5/WLVDT8u/uhWRZJJ3XpnS0K3mcbR
N6wgOGbqrF0meudsUn1S7jubnYhZa/j0c923DYCJlcOBZjbNqyNJjtCi8pP46dJtJZVzZBogLjTt
WRkU4261ulyery/7an6de/vZKUxrK9ox9+fMofhJ7Nee7AbiyoKUmn9wtiMpJhdsfxvA7xxEhirn
e6cLTddUVP1uSlTi3gsHgrfeDRcarC9MJeuP3YpbnnPs5V2m9O5QBi/nmdUfI6yfNNrnW1JV7XwM
q713vvjHvf8yITtfzNc7G3ry851/mrDpbQ13Mmm9s9vtbGirBqjK6wSdprjSKv6E7/GH/+18c1iO
PZnsq/WtWO8j1/uMWk7gsD2lHl0ZY3GjyHauzv/UHdnASiqmDbV1cJWoDTeff+w10R4AZt/+dN2P
HztzvKMrnx7++svY0JrYHIrQO//urJrHqyHZKCu/3wC0Q7Jq/XmG9p//WTqS3BsZYWQwnB+A//P1
tYw3ZZwU13/cdYyI8qmKxD6cf9n5AblBN1dkVrU9X6e3Jk3UHJQ8/n4b7+P6FnBQBeyDqDSFUTu/
mwbPt5iZssT+H7f/9CBIzJZXytbEG9gb7K/b4KJSo/zWdEzLxVoyvNtadWVAvXhSbAYvM5isvdn0
xqNVpbfnO3TYOl3Jwn0bFDngGhkofjt8hVqrb3Qjldup0RnzJSoBz/ZyVBGpHc8XrciUnuYkX1U9
p24VJ8bjpBbp1fliwCHzoE0n2j5YZYnW8rW4iF6WMGhdiFD2tTBGCIyxdh3gGXsZm8redrqa784X
02FkSsLORw2IJ/3x5pKFEqZl++OtPr+tZoFZiu5YcIiXxFp5GdL0FmcNITpf5rlbGqy+adbwLRdh
RmxFIDw71dD0r9ed/9FEnd2ESTpvo8kJ3D9uOD+CrW16pAK9O18fdIXl9k0xbwcqnmvbso4YR7Tj
tF46X3X+aclJKspL/3whzqfuOqZxen2+OOaJcqiYB52v/3GPf93IO6NvyVEE5f6v684/ne/MWpf6
TgFY/o/rzj9lLXGuCk/EJxqgcG3grLuzklINQBu7tOWQYYrCdWwnvjqLL3/cgGNVPzB+PK2mSss/
38KvSTeWmSCpdWCe/PrL//znv/3P79P/Cj/L25LRelm0//w3Ln8vq7mBRtL95eI/H4DWl/n5Mf+6
z58f8c/dZ3n9ln+2f3unq/h7U7blV/fXe63P5l+/mb/++7Pz37q3P13YFF3czaf+s5nvPts+687P
gtex3vP/9MZfPs+/5WGuPv/x6/eyL8jUuPsM47L49febDh//+FVX7fMb9eN9Wn//7zeuL/Mfv96/
Ecj+y2382TSfv7wVH79cxXX/ya75P/yOz7e2+8evimX/pkoTupehG44wbdX59Zfx899vMlVb2iqU
Y4uC5NdfirLpon/8aorfNLYqtmMLdHWqtHhMW/bnm+zfhKVSFdtStW3uo//67+/Fnz7TPz7jX4o+
vy151i0vzuaPMDVeP/v1xVqGrsPzVMG4MFnUQIPq3P797S4uQu6u/Q9T6Y0oLgaq+7KoNno5Xosx
fubvbus2xy/UYcAwFtVtmMgu5eqPinraJjHAziG2XdGoA+VffaUSI7M1bWR+2vywKE7IeA4gmTVy
JyY5GxOnPc0YIpBi/ZrOB/CvMnvNM1VlaDVcTVhWJhoHIXMVf2Bu6rIz/OgT/TA65pOMSgiBaAao
R3s/MGLXhIDqRMuTo0FSL835Xpv9JLRSv00o9cwpfO+qaudEKhTK5SNTW8bhpgTDbIh3/vpnnjrK
Jlyy6yBhmNqyYQ4sXfH1NGZtcmCimtqJt+YaRcZriis40D+aSDD+EOVVgiXCB4fAiJk9xTjL75MB
vKFYSl8ZDRVfXhq4y7ws+4RUvGZCUQrXJ0Rx0mECq9gSfBAhuGWoegWGjxAYq/6WVfkrZxIlazB4
BMeuX7kcSXCcB7HVImXa5F36HtnZRyDCExCizxzP6WZMQwWupQcdIrC509JPX8JAw/QpCXTPhgIX
TBLij7iZKuN2wUm2GWA4j7N9PYrJi0Lli+XoIwrkQw0Vd2f34ii7zF8QzHBmZ8Q0jpyIxmLDIal7
mWkq/rA6TyAuuQpdKI+anEm96H2gKUR+CD+YiEcv0/cmD3NP7wSVPTEpKH2QXdvhuzCtkxxo/eZr
iB4QjTmP3sdFHBhqVh7mdmy04DBjLccUGX+1gX3dLoADdX1jdF3g5UV2qzjL8zISJaZbfC0ENiw4
t0wNTkOb+EuN00itW5RSvPqAwEv8JuM1Jg7ekCr/rKaOLwwK8UM5WH4nFXbLBQzJhdNeE16Bkyw2
o+rAl0vTiJS7xaNuRRKcwaw0ypjOcRRtzGgmEh5Iz2YxTqTWdJspcqZN09avUYmwrG3y1YRKbOLy
aa2ASfbibqwpBjvW9tHoio8ui3GLSGUldQwHMzG6bTEZupf6s25TDQbzVdempS/axvSROrOTWkBi
FBNZIXlyry32jrqX++PIYEfY3FoGN+mNA5Zt0Py8Jo6b4sALVlBJURvt5jKEGOg1c3ZnO/mptU0A
FxeFySY6TN91PduEk4nhprkuJ8CkTgaiM6vu0XtvY+xzThTewnCVbmcisB4VRFOLcoQhs5LIitvu
00icg8b3wNSK16UaRr+wbPiewar/3BOc6GZJcytUnLx1Oj5Ns9hSHbz+tBL/vrr9vJqxUP95LZMI
ClVTZ8Okazbi+j+vZTbZCEB0RbiTcFJcUVq7ObH3lKsGX9bsx/nxT6fHn/+Ypv1nf82QtkWxqLJ+
/uWvDb2mKUoUhDshy5WGfmtB7DB4W00MiX38nartqlXTm0SUVGztt79/rdq6MP9p4V5frCNU25Ka
pfOK//ximXMYZUnmAWyV9L1ohPTC7hJOhQeTeGZJOH8WOTDqILuURX6pLGL7909B/CfPQFNpXq3n
DZTe6p+fgWlYZk52E07fYbgy9fwyjOxDXefebGabMkj/mzdcrr/vL69Y6DpnP01XhcVr/vPfK2CB
NAPr385YOKlEIt816U1XsZI0Y5eQ+gXSNFqwGNYYEKzxSbTaqTB6v9ajYy9fZ7beVkcQ31Nfx56U
1mveE7Y+PMlSUpWle6Oq0QuZOzPFQl5nHeFHFUhilrqiN07FjFV3GcWhNpP3VovZYr+WYHctEUC5
UuPRsxy5Ye/yOmWKdHEcX851SVrhvODKyB97J8MuHzWUSeMboXsPeQg8Ccc6PHo+wg1AJMuL49bL
9eAWbaSoG1j6smANMdpd1WsnvCp+02RXpjaRc9ughgjRzZ7tYrV8CKX+lM7ygZXG6Sx89XEJpVRe
Eyc8Y88ShzZYtgqnsKxvvJKlHV5J5p2/Ef+v94z/5Xbw593gf7mz/P9wz6j9/Z5xXxYfffPW/rxF
PD/k9y2iNH7T2L2wC2Rjp2tSsEn7fYsond8MtnvQYTnKLCHXZeD3TaImfjM1YUP4sYlUhYXMAvX7
JlHTf6Of4az6atuhL+WY/zebRJPd5s8HHoeaBiTadviqGMRBqH890KXRZ1Fq0zLLil3fEWVdx5gg
XBIUd+3k7IvQ2TPj3iQ5vaCELNGguRicYG8SZ1M4N52anKo+vem1+CaO56eIVYmxzNVQnBw4FJS0
llp6ukywohDutsTP/Ti8WE2FDY3UH0jmMqdbqC0vJidZRmHvJeNEQYQkJottC6NGK55iq9+lFQ5F
YW0teEZ49zdwfrZd9Mk04O8XPvkf3hCEYKYQ1KimbQu29X9eiWJ6QswthnCH0sTwokaA0hkYpqrV
dYyP6iMMMoyEo3k3d2p4dSZrqBbRqmlP9EyiCV8zw/jeSjUH1W6Jnbp5mvRZeUlU6yVbSoshV4aA
4wz8BMLhzlan79RoWC5mdQ31RY/RMONyU7Nu7rSUqX9GeGBUgp35MvIZNTYU7izpxws9Nr1Za83j
NDsPk83pHsfidF0QOXBnHrNuw0hSObAHiRmIEr/SWDzzYoARC9GFUA9nVo4Z+v0qIfDNsUTkz2Zg
EmfQ9l4IAPdCbfoYO4Wt3eV2DBwwUZyrOlCdKwOBplXZ0TXP5bLN0t4zQkxhAGaWY8Cy5zc1ve7F
ZJo3sQUKkhAnLNKgrV0piddnYX6zaMtbFLfyUrdZiRsnJtQ0HbSbYVg+rEl5NexAeyvn7lv4zVmR
dkpNr89sDn//aZt/OdFbKAJtWzcdynBOPaZcS6ifSqQ2aow8AiO+teOWBJP0FUkyI+Agha+t5st2
0mgQlvXktXr5InUSU9KE3Xw/bbsM9K5TmuqhKFtvIXMd9p5yn2fisc369jZqzcTtukK4dbN8DusP
oJK7a22IkXq2zr0cVXOj5Q67mVAHqBfad3EQKrueAbdPU3FTRVG2rRablHNZJMxkcqZjTboz4Yn7
3cLG2KYJ4f79O6LLvy4IhiUsjRqIY4D/1pXn53ckkrVOjRZHOyUJOTphNviFsdpCrHaL5nv2Jid2
dgxASd5u8UCyY/uOoCi+RvO7hQIFEI6ZaqsUrZ9i+XK7ibihwdLbZzPq8AGYa6upeWwULdjAJXYO
o/wuZzU4Wg3fZLup/P/mBVHx/vUlmYbh6KZqOI4qhHHefPz0IRdt6UDgCo1tHtLwM1LU6hBB4ri+
sfkaIsDWaeAupQKBY/0xX0rUuGKagGYFJnlPMjtG0BWo76HTTBO1mZUw5i4UJpiZVWx1bT7YSBNF
2N2opJS64cwkQ6piE5fOyWT8t89Cdd9HcwlZ9Ebo4T2AK3pm4EF3hhjukuArJADL1bPsQV2GnaN1
h6RBzVRRBBWteke1rZb6o24Aoq3b8IiaPJjryJs0dkvLpB6rKu539ZjAlQ6x+xkMR7wkafdOon8L
F/mu2uK+CtIIc2lps19Hjp+Mj01c264SBw/kjFdUZZ3WfgsK04/6+VLGAesEXB0hrvoxAUKYTI/t
52IpLeJx3SdUzKTHb3hIqQn9ysdiH4/vhllTt4SXvHsJZYTJTGaI3kNZl16LAx59c3w9qcN71JZb
SdfdKwvr1I4tuoawu+3xD8jY1Payi0Evxg0Na/ONvMfNNMTjQTOyF0IwQR7ZVexhoS/dJK8SZpFw
XqdvNbCL9yDB5I738L0hwHAoxZsdOJtIBWZPZG3V5cux6RV/FsZwk7aMBmv1LVADvyiZBOf6TPdh
DHVXDlOMIVNeGlhVr2ynWw3L00M1AAiKsva1SpjuTKLxpOLYW6XSY9/s3i2zKw4Ajjq3GdAbUTwn
CDOk1qE0a+J7M6+Q0QXhxbg0NOmBRfjIpVEaGTFi+CSUl7XaBlsZZczDotDTlyF3Mxbti1RvLsxF
feva6L4IluaYFho1PwFN22FSr6JkPqmhZrnIRo5BN/pE1p7qYFy8SVe+tYMGG5IypjRMv2utHZV+
fjfb7C+J+s6jkzq17dbpimtZT7cdEx7X7NSU11lnBxqZVzI9jAVAMa4lf3QCE5tbo+WmfD9UjL61
7D66uE53klYQY5HR663A9ipbgdpLPbrt4TC5zaLw4A732WDHp1oIQVlPAHQSJ49Jl30Uhk2kawiO
POhqLF2Ei1UtXuhD2QTfLLSU1MffKvzFXiFi4AjjroX8tmkDpOBtAb7Syt6HxpL+PCdwrpNudpcQ
VI0ha+GBbrH9yM7RuVvuNIlwm88OUpf0fR6UbWMEDPk7521KxxMtNcZgBdJv8aKlWXFZdfMGl1nr
BkWpggcgyCYqOcHlhbdE6gk2wuRrxZbcydIdRORcWetCaWXfixieYttkCdckW9nGmju2zbyJtZGE
zsCJqJZ7sZMwoYwWeXu2nMzerDa2097qeXWrIbvyqFDvB1HiIZvU7KDguUzF3B/HKqJfVhIqMDb3
tUb851yRbFI3xzDd5xpuvVnPac5ltUl/yvwgco4/12vfBubHG6XImS8nz6JobrVRl7AhaQmkJV68
JmqAUj6qgS7JNJ1fm2A+paV4pBK7kWK4JjcOFVhTvVhB9jah0M5qp+GoVgXyHtx3q4C4mNHpDlq/
jwFe+kaex55jKVdKYB5g8FY77L+x24ThlWAntsVkti1RpvGt0est9TZf/il8MYPknkSU11BXwPQT
8VYbXbUvF/Wx0xPlOu2MWxPCtpv36sbMIY9J5j1aEp6E0daezUT2Kp5Vh08t7BnDEBqdGeDGGAls
nICwF7Wquq3OTssdCpmRh9SqeydN+TYHtlsIukXA8PyixyPGqPh1zna22T0DuI7dOuk/Imu5o6kY
eqMavmrjdJ8b6rjrQQhRvGpuFMMYZfNPA6oqqGcZ8x6NSvfnIojoIYoL3QQ2MDNPKsPKlRMCkKKy
K9dRitAf5Vj49bxZTNBNkfjo7Chx67zbOL4Ttino8JHmF3KQREXWTbttPQU0x8BIxk1AWiu7DvUq
gPRpFEPjDw0UHzDaX45sdqlVfmfcNnnwrNhiLup9OnW3Sk8qFVZbwl6HsqRkRVmQkNs3Bt2Ojozm
FYloaDlFT+pofSNFy3S1uR53jSrewqK71EvnfZnMFUyEnjbNI7lxsmHwCUl4yCYOQod3cCS2QRj2
R1vpFynWrMQZ7sICJY9GV9llRRRuE8QnyxzZCi3JobKWbUDE7ZWSvhZlh+iK/etm8pXYR+bFvqNc
vFqbvCC8UvJsPFiq+aX009FRCe7SEtKQWG4X1XmTU+AGOVQ91X5PR8KZ2YwcBprcuAHgoViV6TVj
aqGSWDlfw0sTb4Yw1I92FJ3CstvbItq1VkFeGuO6yb4kgC5CpleHbJKbYdtVxjvV9sOAfjFXxi9D
tA+JXV4OFt68phhvshXhgRmLHjHy315Xbwf9Iw5ynL1WCGygf2vCeTO24VezehJmF1Bby2GJdE9G
7pTamFm7ng867vb1XMHvZjimPtaCjK9pUO6zbmBRtIePJC+T05DQVcgdb2HABcBMfXTyGi1wr0fe
WH5NGdAvGY+cOG0EeXEOrCFzXNMGn63Bb/TsoD7WdvqBKIKRXn7fzntD1O+iTh60PD6CTWJ3bESm
r6Z7RdjPwZeDnpKFXeY4ytUYf0LxpRKCMZdLQO1gRBsbFYYCTm/KKsWTuhXQvUs2pGJ0x4bjCfFu
eKcYwJS6YmsLm32ZDc90astNoO5qCiU0CI3lox5Gyv4dPBqwNz3f5E6eeyAiu2Mx1fSBknEXjNWX
XSRvlOFexIHsWRA29CrdOrUwMY4wj4AIcNdKgDHAPAcxfy/nbaU4GGxAkAxT5eb2+CKX8rlNh3tQ
TalrzsGVUKPnuinY8j07ABE9ToSlO1bqbVrO7CA65CPluImtgTOwzmmA3vXOQvTu4xNI/NDun2MU
OgJ6uhtiX/Ec7JsmzFNSu4dbrY+P6hw4Pu24EYCibeKTsF87MiI9OSjNVo2XB3WufD2kElCX8Jlk
CAyihBh0OtieBrcG8smmcdgplltRsF72SY0OR8G1aZkaY4LhwGnozraXzySN421S99idBdlhzcWk
YwhiLgDRtdftDcXtmxInpITq2gP6XsXH+nFoLSJX+hwsdqM+qqMyc8rtnyOSLMtQ0/xKEfrNnD33
fcOzrPsd84s7VLxgnueJr3p5J+HPacBM7DTIPJuGs9c5OMIoqg5BVezTeH53hHXr1AiVelA2rqWL
K70FLejYkasXGt/wOnRcShd/ECwtjeSsUivVfv3AJlnc2KX+1drqQZNUVWPeaLigvhuykfukwyNH
6OzWUpO7IhiBSKXYzRfa/yOdPV3tdlELz6zBoKLNxlamGG80SZCmVYRXaBUfFvjp9qLftYl1W3at
sUtMwx+rvvYbTU/2eUhVaOtXdRxn7OjEkx0Sq0oAwhBsCAPku2gB92O7ugkVDU1lRN1RB2zFulcZ
tiDdksIbqojDPDbec53s9CYLOgYtxSt5afQovSRehq01QHWbVfvNUiFrS2HuDTOBJZ0B1SuVh2BU
LnNleFZHDnWJos4LxHSfdgCOF0RLMd1KrT4i639UyvaDcumxDu0ZbWa8KaLQrXZ1kz+vidIS05Rb
TpqL7YfsmVq/rVr9aiwJDR4HJjOakRZEtkZotZioK3J61yteeD4p7KDj5tNrULaDFhavMc3ZTNvK
qv4cyC9DjMH5cMwjPnwCbJqWyUarfMFYe12i5KhFjUcC1Ld+mQdXt2uqf7ThWv0tNdMvOVN6N2l7
SV6sG7ec/Log/gyc6imj7ONoH10C7j/yMKMqrjYKlhDXyNCEiz1shG9F0h7NJIJEIohh77rvaQO0
RckR6kesWQ2N1bDva2Kzll2a7Kt+wSvnMNuyBvlmiPkyKeIbUF4kp873ZfIaggXw8n6+T2ZUn8N1
bsavojdeF6ff2U7/YUfaa9sF32JJhZMpUE+Z7YDon1rzLRPFJ1I+N6+bm5mOyybHorV3VPtY1Nbk
4UX0+iG0XOiaya4NQE3VGYO1Ci7PLEg8JGDBX6zO9Aynu4AMGGy7fCBDigmil+bHVob6jkCvK1U0
JPHWKFnz9qCxVwGyr71nRdDsMvnEbk14YRSirw4JAB15cBcs71NabrR03gVTxJeSs7KndPr1vMYr
DNGaBch6MlICe+B6G5wRLj5nvt9YA7Qov4yjPHe7iI9/KPqNgxqcwFQaFgkVFWMtLzQqEx2qaNFf
xl+Uf29FB0W1oPwjfWT0Uly9AtIurcrIg9tySzxX5GdtwuYy2XaComrMq8dSmQ6Gzi5T1+cHK8fL
wdzpqxTTU59Hz9TdlwM2eTfUoAoxPOhsHSRDFj/ItLyfDGsncwvumDEekzKS3lKaDsKbCefmbLJh
r+l+JdouzVY2aD3NzMiY+vXNDIkklL5iv+exXrjaUH5DcHNywmLY+MOiLq4V6X7VR37SoZ1Sx7fz
mz4IjDkKruEhval0OAmW7CavyezvsWk/9fPQY7HkhVGZ+SwWF4noZzfUWTw1OzuWdrUt9Qz/bJO7
cPevdZt5VCzXKiQ+5cmApi43/SZDQNKZ95GEQN6o0UVJLAWqeI6CPDcf45bzfGhc54R2zEI/zrTm
KPLQqGh58rDY9q2jpyvJ6VEVHHRFPFOOJ9tgdlCyD8VNNTL4dbSnsozu8sX53pYmsY5Rt8f8duAw
vaGJ/Z4qlgax7k7IdjUtkRTP6adHUZV347Z3JkkkCZVGfdVp9ykcdc8ItPcyMfdLInEXqlRshYPi
2FKKE7xOFnvQFXOanop7Udveoo20Pk3FG8rpuP69ga/RAkpvLML3Jor3VWhtJvKyvIwiTwnjr0HH
/D0jO2d70j8zewUeUNWgevAvNgZrTNUQ3irjvUMxncuUWu4jHBXOy0FOWHMxHFlpLwlTeR+ykjA8
K7ovGUx6iZ2f8qVj1FQn6LZr39Dse11Y75rZ+vHynVTUkXN8sNrR4y9lkZt+6RNED+X3JI1e9HEh
YxZoYW5xukgWZKhkcgbBY4rYZyrgwWrycZyN6yx/64BkeY6Mvmryz6WUfhmlB9GVrhVSYMSz+Rwt
07dgerRJb3AJTDhhS2HP06lbwQw4t7Zj211O0j4CVOUULCGiqZ+lXn0x/KWS6cdLOtgvnPATt0oQ
YQwoPN0CHairdDuSmTj6AC67yTAQAYnIbuQ7E7Xw+KM0+ByslKHxWN8DnjsluX5vQJn3SUNGsWZt
GUO/23GJtK/UiWviVFuL9jQvtFZnShYZEhpaGO9IU45jq16CV3nSdP17IFWW/SI9xs/nP61k03FN
hnJ7Yz46yfiCO6zwIvYD0/tQkCxSromT4XBbMjb2cf0/ddKgK8Uet8+Gb103HWeU/Zula/dJO192
xgBGjhyIac4a3xhY+bP8cmzs0OtHk+g58YlmGHqckZ4i2bd+NKcl+9ZviVBfmk6+G4Pcma3Gojls
9Xn8ol9OHgjdEhokSBOzsPfHzrieiZ/z8qyYXT3nMBTOcHJeSLvrvVTH6lI0tL2L0qYrauB+H2w/
gC3INKB9QYdyGSZsDKr50khZnQ2g466GZ9BXw1PZaCc0k5KeUYAaaiDGm+4XM3e71bbI1AHVhGq7
scKIFJKSQs+mU9OPeJNUYlZWisliTNuGaSS9EXPrzAVkWmM7mLEkGPNiKLWQPcd8LTvD2SfqfMsI
dOi7ZlOF2nMTV5d2MBHZ2jm+Ls3HzMC/n+o7SPx4UjRt1/Qq0RPOTcHGqE3n8LDGZajGqlnWnwri
WkBVgGQugcZh/8TGkZkUGgDTdcHEyTDjp7jlG9x0YY4whWQchCTVFi+a9ApTu6V+M45Lg5DZUqOd
itr/1Avb8eUiLpw1i69ZDeRjplFqLOKe5RCOfFj2D0ug3aba/CY7KS/jsO/ucvwX0/RVZTC3c/w+
HJS3mYnuowhSzgNtFO0Hx6CpM0FwLk0UH8gdkDb1WnIJFHcmoaJYfDo1cJsYAO8x0Kw1FhZvL+uV
j6VYewFlRDdOXWPPojUBLUx2ykrVZcPPPqQ26ocaWBFs/EjdFbKuHyok5nsnqjZiKnOcrbXyxnnX
DaM8+cCh62u9aR4EtpUL0bJLnqqrJgySyyx25rs8UOzLQSb30icI1XrJLcsBmmwjXl8s6zKx2XSI
Kr8Og2kEeTDsAj3RQ+x3CbDObt6P4epOb/pNbDtYvyjS6TB06h0dBtSnrGUXUZw5l8M808/MxuhR
6nRg4bIal4aNSwRvf8L0ZtRGPNfluJzqAUhd7vRrUFminDIFMaxYKbMB5xtl/nFPrNLjrbbcEaiW
H+hTKdsFMMZTLNUblhbob1LZo/oPjjbJKXtHoEkI6/IujdTsQiWb26trECfWGqVuppZzbOmV02rJ
rrT1n/NPUd0ARqmFTcnH6C6srkep0nhtg2i5NjWYR6ohFrfN74yyz6/TfMxuzv8IE659PfYXTkPg
16Do8LVXYEjVLSBx2+QrDkv9LjWUlz60isthGljXlqQ9NEbMl4r18UqLtPvzpfM/sxXdOEP4ZYw0
khfeSY6Tvr6gs8CwDSGKS/gI/7TVfYMde6+Osn0o5vRNH6tqa2kKmMWuS11GiMEp6+doL9L1q81r
CSyrvKcHybhKjZKNk+vJlZzLzJtJydkosljcvhtZF1TZkq0z85AxWRKbGpCjZ+WINmmP02eWqJti
ZFxpeGcru1K/B14+AioDtVqnaOLOrBV2c40v0ZltFDP2Q0fPbxVJhbSoyl25JLVX5Lqzzcoy+wat
6iNuonlrKuw4AXzEZEu0yoYUBeJX2rtaIW1CNPorsxdQeYt2xblRvUEY4yIKWa6HaFpcoU/JXs7z
4C3CKDc2eeyXQUx+gEaTW6SVvLCi0TmkRL5a/5u982iKnNu69C9Sh6QjHUnTdEoDCSSeiaIKCnnv
9ev7EV/fuFQWDYOe9uAl3ignf87eay8Dfu6CSKFlz8rg2JpLy27Ki7EGfi0IT8hyT8fKB4CaD/uk
hEMDYSQdm3US5swRWDIbpYGlN2GAYPW1m+SszUEJEA0h6pp300PMba0NLYj3TtDaR3PaOrn6RIKV
3EvfMPet5ai8TIGzEpL1krba3lbluCsBRg/M9G18d4o7bTZIp+pYmE49HPVJsRa+r3jLxNKJ+DPH
A+EM2bbvPX0bkQg2daq9nWzE16phvLddMIKRBOHGyoPA7SZwNKxBcrzky/eAJ4YtvdW5gKeUeKjQ
XOGEFyqhqYcBl32snIDmy+boxX55TDIlXVl+QhYAdfKHt41vXn98cuUwtJdlNbKYDiDokp1yzyq1
U6L0I7q7Wog0OVH+l25QttPBCspmFfY43BGoNFwmTumO9jRuc9tw9n42gIOR+7tR9Cy6HBhdjiCY
B79qISbq3jNg1t4J6UkLpbfWY2YpK68uiAtW1e7o5M0DnkPKXd1Xf7jXhIL1+UMjpbkzBsxKBDvJ
Ttjs+sVw4Ree+ttJ2ucPb6XBwjyR+PFxyURB2ddVzRgO2hQ9DDikN//QiW08BLQz7Qij01FSZQsN
Nr75+BGb6avGDj6p2T4QIrohx8E6wrhd5P+TcxPN/DrINzFSTcad+25mUeL32c2OgT0WqwDoEfYk
TPiVKwIA+rUWWhem14uLOtLbpWeTIRdVTEk6EVtuXxfadaBGV3PYF18Fi3qf23hMqM2ySB2DApQl
dwBzmQoYe04o0BGptkO9V4LgGZKOPpriq1r0F32X9lAByPINlTDZF5WDzLcLN+bQXCgpU1dVUwhK
N8abEAt01Tj2ehq+yytp1NkujhVtTbuWLwfT35de5u2dqltp9F+u1LS7D4ejEmeGhRd5cl32AbRQ
vdBc5jX0i95kbpVGe8ct+bUANJqFb92STlruo8q4JWAhJOv2pJad4tLnYw2gXDJ4uIrzKiBYOlpj
EV6vtDjATWHHAFe6Tg6RtJmJUwqk173B8dqECajB67ax9DQ/GqEOudkJTzmbsTEKPkHIWsI2gT/y
ol90zBToHvDJi2UBqUSDiquU7V7kfESQdHE6EdBP5vSUOtw0PRmYk9Su+e4qplOtvhkCkVwWNebx
4BVu0EW6m0f19Syhwh++N1ZR35w0L75psbvfN7z+qz7SHkgFTdfs1IQJWrdSiKuqKdnWIyjYHUV2
FIjVkJaEjTWASQYDKI4f7XAW6hTqKr7NPo1BZNpinyqtC/d4L2QfrIXKGLkLxxucWRiYIQStieKe
wPZrNFY9JhJUuHWy8HP6NwE0XJp/Eh2wOrDjve4nFzpsjQsa5QepzJ7HeQfspktxEU8JI16jL05D
mr7gx7OKq8D5U1fRnRH5zqNTqeOq9TCEwKcLe852qLZ+jQlb33SEfMvgVCZAxZHfxBfY01crmHXb
zsCAoC7UdlMLbfanwKm5HeRatqCfpZ+sSBqNt42S6oukM9JH7DgU5Fw1rFTPNq8iXz2mxDb+GYpx
gUB1leexd5clgzhEBcmYUQ5qUk11jR2TnzARcjHdGZnmOeEThO3Ot2ZisxYffC17LyK4C2Eh1ZVZ
9pu67Yo/XO7jFGvGQ98Yp4I3BeX7NF2ahgd0Cm4EHV13NV31ri0RgC+KfgCKni6BWUtS/1hPBiJ2
0bWjhvbDbuf0uEayzPY3DTPoRiOTOBhInUEri4p/nC4lsWyTPe6NKs2oc/Fd1Avce3n669pp1s1k
WSulVfpVWNYngdZ7odpdu2KogMotwi1MAjlSw9qvqRP/iZOGKpO4mAWf8y7VfdPtnaFbjwPSnYB9
rUtpVLqoM/aW5+wS2gzwNuVGYp9pQ3Muyq7fsHh7q7YdS9JUZwa3cO7tob/qnMatKqvd4rPvrQKd
ktQSqus3Y3mVB160VGgutGroXBHZaC27nsC42Ahxowar1lrnVxE0a7zAKaeE3Sy9hHl0m2gLaxBv
GgNdE3Rzi/reJRbvVSKlq5Jhp075rS3rX2sy1D1aogCu78hi007D1tJpqesCnK5X0n4T9JIOu/bT
TYdqkQdbJJsSQeKBYKlh6VNf8RGFSwyu7KVR1dGNVdksvB0FkjFkp3BkZaqCrtkChfIJqiu9qleG
0z/qTQ7Ma4SaOwXi0ouAd0D/n3tw6W2kUW6FGAlzM27kILCacRS8HIoKB80pNDcCIKBhGFJqVroc
hMPSBnNKeu6EH9K+Rbu47Fv/sh2SDLX1urCHyNWwjNoy71lX05S6RjrgOuaDdftFvivV6t12zGwL
hP2iW3p9CHA1WMAfoLKvyltpkDZmoU0evHULU+4hNuudST2DAwmYfl/QGPvAkWzYPp6ZOOAnDV7U
GeMQDFDiVNuwIhcniLX5MmsZ2Nllq59S4o+7RA/ccFDsVVY7T0oXj7dWEO2MIFYx5Fea3VwH92+a
k+/LOJ2rbDLVRnJZC/+g5Jm3qlKgBsNoN4kkO2sIoqsROG5RInRHn28TNdo30zEKvZUVZDCD7Ezu
rZBkh3Yq+de2RZm9DmhBIlW9MgCK7a7g5siM+ZWd7SUWNqtR2u9dGTIviMS+dBSaHYjtemsw5Aub
lc46nustYV6kZS66eaKrGv4+SIeH9yYx/GVh6ObKKJwceMAJuVv8Mc1hhKzHLEMFksrnvBtd5iZt
3nhsM0yXppHgt2BUmHWhdrgmVjlfWsbUbk2axWWOK8zKTsKbOmfGWSM3w1kRBXPVmBmfsfkSlSFx
RtAPgA69C2FlD/hCQd8Bjwa8WZCPkS9Qh+4MRmvkYRCvW6OIb3vrvdJDBvGqeeyRULSABR7Id+P/
YR3qdlSgaH4tD5pzeK3awNYdYITwsnu/7gRswpBlNQEb1Mo7kHWgcj19qylocBDCj3esbyxPnRFo
sKtG6HJlRc7WA6hYWx1DqFynOI5kcQq8bptXE9xmdEoLB+c+alimByqCcJvl34p8jbo/kuvZV2cV
Gx1z4hwKxv0Y8OWiTm5yZaWR9WFhDejDCO0GGAQdX/Rqnv/Gpd6symRlkl2+KnMYeNHwksY4XlfP
2ILoiHRweiwFevm8jfDlgjXuvYBhPoZqU8DyudU0Z4DKYSI/LtoF1YF1i/1tyfhz2WoUBdrQ9nsv
xZBgICQdKfqzORBgHHnJpm+hRSqRqLcVyUru0Dr9cp4lMWUNtsIBdfVpnxKtCO7xaV6BqtiHXte7
TZsWbyheMsA8wgq4f0+V3bCjDXc4esRLPIMxnyFnxvGwagzwcNpPUCMAkNNDiHPCvnKwDvQRGtuD
qbgUdXDfaVovqoKX1NT6EQMMm5ywrL+R3jMeWf1l3iAuj1ggOphZKclUXskR1XLHC8ZkxHOWlpyR
KIVdLPffBtu/VcKGfrvBRaf1dn1gexAXkmejY4RGtA/TyODNxgs32WT4xF91xhtZXDd9w6Qnju3H
0nvEMjRmVFmaa03xbkZ0NowKGbVFgbVsKucC+Zu2rEemOoY6YE6gXTPbjNZZAhlU9YtdVovbHFOH
63B+IEmW66tY0zJ6Ve0ZM/WRF9h4jnO/Wk8RQxCKwXfVJMjHd3Z4vlA8IQdbFi1Eeyi0Pqx5w2Nw
NqxQg8oDrDK/hdzG+mkzQRV4MEluK6U8I46BnPO83nfmBBkATALrzpNQBygoceahqMFuWlyHRRQS
UeWDl0Tz+E73pgUIExt8F2Nf4CW7SLQD/l3dTi1txQVRnMJ6V7fMNc3KKo9Lf6wY2cju5ABngrR7
q27WCPQtZaCghLGK9ndSQ+MMaxgZeGcwxbCXQjb30G1B+dNyZ03tEzF0d5ZtTwtFvKoAgArt3ZrR
2iUkzT+h8Kh5yCsyQP2YYWmbpLTgDJL9JDBvddKElUh9yiUMpEiMEAObZl1HJZzcygDSV8WmgOAG
JWdRqtGxVuqeOsHYyYyKOJj0feZ3Jzlhvo1p3lgH6SKynsbcfy0nbo+Va+9ASC99q+lra0ySg3Ot
QkYzcywSBluJVr2VlDCvdHWBQgoPcLXeE5uIue1k1BtSpphZZsUxjpmH1jLexEEELiLM7dw+X2jG
dF/3eCkmrQrajZMMdiy/CtKUrkpL4SOxB9DzuKElwQQEZ9j0zS4wwKlndh6fI3xmwCAomp5LBMlr
q1KeS8tRNjoGRyswXMjOmvZm9fqpICzzaBs5QEqejxc4gHcrHSHuMlKxVGiwA7kMYgwuKs/ckW9N
ddulwJxQnTVNa9YK5JtFMTXVpd8CeQXODcu/2IazwbfpdCszIQKP2QSnhT1CH6oK96guWG+H6Kqo
mj+5Vj7HBAHFiAmJoDbWKnEg10ptvGqjrOYIAhrrZzRXwx0TdI/+yrWz0FlNY1mvCtUkk63WhrXD
YHKf9SreSVp5S4sTXreZ/lTLvt+JroQNFMbW1eTEp8rMy6sk3LcMxpZqKgmhwJBp0agmJLCi+Z0H
ZCTlvfM4WqpGmF0xbXp9oNuEizSpWL5gZVKuMi3dR434HQbMyLBKMBYWE+d9RwZRWGTKUozOU8z3
s4GCfRvqqKonK542jHJ7294XdLym3Y2PsLmWgZ673zN/tX+o/IbQMLCA9Kuajo6a6W8qs8wHmVBS
UYfl3RInloOi8xi83p7WMVzI1BnFdhJzaaAwemkHFR+zYTskNJkI0e21HrEzjc74BNqvXWgMQh21
7bDghvD9car/X1zzkyAbnRfC9f+LHnvxJwmnP5+VNbMu7D/CGiQyjopGz2G3Yzo+S6z/K6zRdRPY
f9YLyg/JzX90NTZ/ib/m6DYZ2w4Nx391Neb/sm1LMxwbpQ4LHwrD/5wYZdt/BfVfi6/nV+uTng05
oOPYHEYXmODzAs4s+0+U81YPfQ31d+2S584b169l0e79cvpBpnf+hn8cRpMqFgCGiViQy/l8mHEq
HVxvx9ptFeXAuGRhG8Fm/ihLa2t4BE1MzNqMH0QT+pdHhU9nckjB7Tw7asylaZ4+1a5lUmUnGHYE
dfsEjHkwxxG7J/i5kh3ZD0q0eeQtC9exzaPfBdc8ARXiw7h0ovZe75QrPdV/hR2dvxO+tK1yRTrP
CVtuTYsf8Vq5ywVgI+2lZdU4HSsPn96m//PQPss8Z1Hh+UNCRoXgHe0+ONp8nZ8ektraBYQkOPgJ
grtMejs7UJ6/P4T46hg2nlOaiRxfaNb8+5+OofW4Kg2kg5CYEP2ZxdQmWa5UEwhIwG1TBq0iYfOV
Nj+w22SAKW60GG42LciF0WZglrgJtvKOUIVTOd6WBGEU1oa5+WHKxdKAVd2FB1xt1tVg3ujRiZDI
+U7Tv6LdmaJVhY2TJKwAPou5+uHi5gf9zw3UHNRruAxI2zzTSgWGmU/wE2tXJtaxyfsrDyPFttoI
Gd0Vibix8+gtxndd8BjzJFmnEfYujeV2kBg6o4ArLzeV5axDiFw6uVZ2LOct5cKAKjYVBdKQvSYl
jh6AGolZPofImG3W8X40jyGwBHkrz2qfHb+/rA8t8T+XhfKLdYLBjyrPJDCKaZGgQhaKq2c6GDXy
frOGyx3LCfMsrT0qJm4KJhyQ2UraSsSlnorrRuwjL8BUQCUxiEjHZa936+9P7B9pDhMgVZ+/Oikk
qsLz93WMnDwWUe2GGaQh+9CO9VYv7mooZsTEbmJGR98fUJwvY+gBKQF1FIp86TZeF3+/vRJyyRhl
Qe2a+ASk+t1ErINlxrdVGp16cFltVJ997abFQCCgTJmiG+ikBzEREp8n94jGbr2q2eYU87mfnmz0
cDQQ1yYCOAvoxPOik5OaOye/iEcEvOCwve1vHN85aMr4EDeUNQa+D7gLP3lh+frDxZ1pjrHGUDVS
uRyh6vxniLO3tydVt8KYo3KxsLqr8DrIK1Uud2Ybi5XlmOCwqDFMHmSnYoYwaToF345RljsbFq1I
cBqXYor2mZFc0ultO5ESIiKfPNj8TJliVAHM0ibwlqXaPbVEY6/xopBgePFejfCGoPYPfnhgmv2P
1omLQmWqss2pQP3G/Puf1hszzawkiZWKUGgYX0xui0WmTy+jMB4zbbR2dB8XIb7VqxTS57onYT2x
e3sTSFtZNVVOWMitMhzyUBXXASpIpkfOWscXYRlMpKCqUAm72HjxpjC8gDSCqCSqEjQXfrTNYGoG
Kvl1GX42i6YqrEWmVW/kUUHMZwHIbB/sK2tPwATPADbJIsNdel1VGUMO7SLACZFG9S5wTEyKRG9B
JPOPg9VgJwuRLcI3c9LsF/C8P4mXb4Ge00Vllhvo6PeF6SydDtA/mwh/ybBnTetfEX3EmpCiaSkj
Rk2E6XHr5YMZlKtCi8lXg/UhN9jKvLc4j9L8IvuLIrof+RIriFG6DB8sdRwA67pfkNqbpWhOvZXW
zP+6AdSB2Z0/KOYG58AXlREGwEQm9RWFPThzO1zbfQ2RObReIRGuVMxI4ax7NMg2yVHTWuNrWGj+
sCL+AH8tSA+gcOFb1EZPDbO6GUFNkCIaDmkwpfYwRMoL3p2Xtcz3mWMgvZoX0WQo7hkD6LJ/AyeU
hXcrK7GpEY4QFnzfmq25jqz0Kr6WQV6sw4IjQeUHySoKdaHGyFrFsm4i4rGVW6wNJozi6JeDuL8s
B0h7Gtb5S538pbRtzIXRdUBds8NzHdwANzEzgGmQp/ZSgoShfdN7MgCAe0A++pKEAJi1UVQcQL+Z
Oln5bihQpcVC2puuuM+UmUxNGiMvmKzaS4aC2ZJM0e0IBrRI1fi37w/1qiRKO+IOtCYh8hgJ5/mv
oXNe49S5zNVmR5joWtPjzaBrV4Gc4CVaaxE+CjmcptyDQxfm2AHzeo2whha9Xp6w8v5BMuz8IyKd
FxKDIsywNEhG5+tynrY27WANr7JE3pH32Z+4l3sRzizDhE8kMa794lQMpF2XprqASXHKEvizNtmf
lDZkgwY+OnO9XrUkRlZj/gRHBgutgNRZBVo36WFpwo4C20IMmbnC+vF2GtprD5bbgj7sua6hMDZt
dOFTc0KIsvE4hSYftcilfQ0VRJev8AXPlmqIyRsJfn0rEBQYwS89wNqvrj+kH7OkDR5YL/KtFUbP
Gcx7qZSvugLJKsv7S8uP/7RR7+PRiDhI0Z+rnns6JtMtvqjbMA7RAphXYz8A5CN4OLVSbkHBwti7
0oYt57ol6+oYy+4SY8Znk4CAxRhs8KXxl0MFaoLtJ/1lkrxOYXSKQz48lAGogoblWLT3EXxdprBG
ors9dcFUTzYaM25nWrX33+8M2rzyfy4APnYG1EcYNfG/ujgTxZMwMZgEvVRuaRSPaT+eoK8s4WZq
dQaeECu0rf20VVp7X3OvdeeyB8pOsUuFZWXu/QhuVWkTjNQmf344s682ZKkLAxq7Lf6VsqoC+lfR
YCRMtJ2JFaW6zRm4wFyLISwniatM46bxJ3yUoIxhN4mhYR6/KM5TibHRsmVyChfu6vuT+uJuGXTX
wsFYURP/yGshcZhNonqFO2XWtdmW+O4lxi0kNNeYQPe84u3742lfbNwgRuiUGbbZmjN3fp/3OM0p
lbRhIusS+fCaG1hGkRm7xwfqBq7FPhHxPRaV+C+RLICf/vcH/+JiObalqpaGKwqFw9/HhjsfJUPY
UzQo47aR3T1JNVuCMC6MPgBgZZj005b+xSOXus4TB8XQdMq+v49o9ortlHHJI7eKP3UwLNQ6uJ5J
BPHUyLVjtstoALtiwAP1YTpOCcrICTja/NNo/IU0/qFu+vIOCGPuoy1mTOdlkyxtKM0Or2BX79WM
LAAqw2wO93COETSf72/3uRXOXKRJHYNelSbf4MU/u3qnTWTjeVnlFqb6HOPeFfVYIfDVTTYcOzM9
kV712Pfpo43ZVDPMNGAEE9+fhJgf6tl6ICHw0iLiyGMBIP/9CDQNCf9QKaUbV33Gpj+HVLTdW4yH
Y15oM2QLqxMKdimNWxTw27aOHjBI/pUxKFvZOtK2LoqmhTrQyY7qrmCSvIIcdxvbyaMBBUE3nQgZ
ATMzP0cqC8A/EeM6EVcgwtFy8VXdNCGuYWUC6ikUlmCbx/79RWpfvmcOLBKJuObfrl62SmFnxF65
fmEw3GPRHzLtthQksXYXPTjhIu9DbK+K4NVQ22v20TsJWRzAct3AowPBzH44pXOc4ePZO1Iwd8Mh
xZb637fdAlQ1qx4SkdlHp8bpXahS16Wn76KYCSzUiQGt9wBW/sNx53fq/HELIHWaHpZYGFl/H3eU
Ciw80yzdZHIwus0f4TX+cAj9i5pB4u1C/WkayFzNs2P0A4RotRhLN8UHGr0H40smAtiHM/2ZzXbJ
2069gyKLJZ5s2I5VFoM/1WaHHMVAIitPoIkpaZsp+1NE0Fl0RuucJrEg99+/GF/djc9nevYF5k04
6IGvzlSubgmstR7hjXx/iC8aW4lDA5UToB32XmeNrS+jNvGmvkQarBxtGMio6SF5l4HVMBbIdi0E
dbzRxO77wxpfbSSfjmud7fO+E2QDbVzp+ln8yzckfn12/mh3qK/M6aLpiNupVZTTodSuwqh9raR5
RMcNi9XEf0DoYiMxz133QXjVCaRRxLHQRTJgXJt2vEkL0aBPVm4qEDqGcLh6pOjs6Bd3Suq/1Fb0
GjIuXRhGU6/IJWNi/6A3FI0FzDRk15rtM5+sLzFY2OYeSkUjSJ6/vwNfffPEwFC0Srj1OM6fvelM
n9Ssa1nYFFasZLjsRXk0o+Dm+8N89SF/PszZhxy3bSBl25VM3OUpzaISK5TbYXpou2QdoouToyRg
Eo3qD3vnV+/V5+OefWR5gq8MhTILSNddZ2Bk8CLIXdhYRbTzMjK67OqHG/rlKvpRDVmwqx3to3b5
1H/3lqoHBtbeLuQk1vV6nzfBHaaMwcJ2NbzeW/rk7KquSGaV+dPQCzeOi21nwzayTP/0/X3/B6md
V1C4lSwwbJ9YUM0P5tPZZLLVh6mwCpcx5zaDXFQ3Kt11DOuzyW6kIk9N5RFnRNRDL/4EJi0AQjs8
M6nG7csy8mEFDYhOJKwbiaiFIChhlLdmhTKz5tWtAoMoFuMxLTvUKHS6vDrMEQ+Vcf39lfyDyX1c
CaMmdgKhU5mf4RrRMNLxQ5Fz00J74RN7NCGSFnq2CXztgoDTbasEr1ntYQlaLWMTk2+HqbIvAEFK
S4Wgjjlbrf+wbv0PfHu2VQAQOoaQklOT8mwFgSmNdhrhtGsU3Kw+lVcBLD/639paKrV1VaU4qViM
tn0yExRR8NbX2EuSs7ew7f49qkIVoo+DuLOneKwKZC2oWwOktUviCOIOybJFPvQiMGidNSLccB0p
HvxaRnhclPAlqm5pevmL0ta3WVTlq77iV31ciUIde5EOjGFoBnXhCCS3sfHLKsJfqKheIz1bM03c
9joQQLMvK+3FNFGMZzl/uLBSRsh8khHD8dxP1klLXlycojrGIwdJ9iavSN7JUSgHvrmTHVLvNCqO
EgkmPMFNmkyXiT/qm1RBz9ao646FjwCTPN6YUHEtLTtkIS7uvefkrtN0G6VNn722cYs2uwvmNMh4
NhhpJHeyzKN+S3jf9YTWQZUgWd0ch9tv9a68LQyHbbOiODIQ3gz4T0D7Ms0GZrl+IRTbrSxuaY5X
B8NzPE6L+t03zbWJyUFQlW94KcRZdNTb+Bhl8relFRuMuHhW7TZRglPWw/IjfInMwfYpnSSTv4AL
DCX/XDsiAJ06DLUKq92xvy/9ngtOIuCRrscOl6xLBqUeER+lsyM+Tt+IFiJ5duqT/N2bxBXL4Kqs
9N+WiS3OiEG7lxTmvY1SJ6sftAmyX2qVz36Y8Thl+tB58ZGMgwMc/gKGUeCse8iXk7AOmDPhSV/a
xxTov/aU334nfw99QnAPUuLR56XAU+2ZAKH3uMreIWkc9RTKTh0fRYeDKnS8SH+CNpCDGhgqJmzd
c2l2zjKUJDLBdrKCN82A028H0VFT7O6HRVr7osAg9ZTPh6mcA95+tjvg9k1ICyQeNzTwVsz19Rgp
lHsQiobppNXRtZp2l6J9ABe+tc3o+lcTp4xR+IR+WGPmA519zKjDmeVauqZS/p1VOl6Eqzxkt8LN
NYx3U8s60AYe8uqmqDCFaYO91j3nzH7HNscetYCE/PTDGXxRkPD1Gdh/UvPO/fTf67VlWwP8mbJw
9d5EfRa95LZ/LAh90fBpgxe3IVviJMLirccs4ftjG1/0dbZu61gKQiU1THl2bKMKSHMDXnTzCRLR
ENM+A8hAie/Ua7UdnhHvvueFWFR6/R6G+lIrnUMiAYzqX6OKPniE9f6s103syi521klgdgx5kG1j
3HoaO/keqUm8GszqlJswfIEyYLNp9yQ9XWij7sCRaN9tpbhVp0QcPClOntpVe6OWWI9EEvqef1GV
wJCaYu54kdwQfZKne+umI/erjIxLATl0Y5Lfbs8I4vd35ytICJdvNh82UWZOH33qp510tPEvdBy/
mFkmF2MRvVUqUlRhAqjW+Yssq6fULG91k0HdOD1NaEEUH6PaIF07xSEcRLgMk+B3wk37oZP46rGZ
KsWbBT4A9j///qcTM/pSWE1r5W6qI6dL6IqK9hj1OIeoV70P5ef7G/FFxYip+bwBw6gA7Tzb8ERd
FC2UnNxVfBvThGRdlXJjOeKnGdxcmp1/i2yp9P62oUn9vPdrAqdsI2y0YO6k8HfDQ67FKGQxBYqV
fVr799PUXbaoPnCxMS7TaoeE6GDEP+7wX32Rcq6fVNPE5/2fCiom8FAMau6S+5WgZrc31VBdh8ae
hNTrEUkfSsB1V8ELzKLuB2D5K6ALD2IGq3NLDsf87NnG2FcAomu5G9Ww8/EpPOgyJ7MuxT5Fu5pN
qbBDeUe/Q7Jo/8PBv6jZiYdh0mnMDIt/pmPtyJRlwJzKTUx5rUQtXL82ndH7A4KQg2JYt6KUt1Gg
/mD0/OVFw5iQNoRci+747A0ze2YV0PQL10J0Dr/nIUy8Nbxr8hSEa+RQnRFxr01SgCC+xY/fv94f
8/iz947JmWk7to1joHPOGYopVeo5fsh1evMBEGwWCYxXwJ/XXQW2btTmb2gd97K+dfwnX2+3dYE1
xyQgITL1GhTcHZX2ZiwGSJDWK44kMXbDtb4iXP2hJ4JsPZQTRMjeXIptETj6phYOmLJmkqWs6xu7
q58tg4LMwA8kM63fAej0AoApxX4THx+pL8NCeyQTncrkraimB5zEtkXjb0Tc/SJy8daKTbSbzfNM
CoM3Nr4jTVdYnAjdaKGl94jjizTKV6vJoZLIRxZwfTaTV2Ib3ta9bxk7VV0Vg9tMGFKVXY49Gd8G
kzBOKBsQtbXtY9d4b6Yq1iEW5HDKytvvn4L44uWb0T54M6AvumXMO/WnRc1MDFkgNWBRs3wNaK0h
ZtdQNkENf7LDLcAokmKFCm2DAQAstQrfhcTcRUXaLTWlfkZrgVOyaR/UosGjr1IgwWPapKnm72rK
3GlOE9WZevoN+4mKbc0C9eBVaFaYPeHSYBW/hmIuZfFrwIsih8f32x/zdKF0EX4KpO+O9rLLeCU0
JI2thXPM99f/VbfjgHfZKNUN4iWMeRX+dP344IVBXBW5K8L0dxvq+9iIyKOt7lXqwBXkmiOhWSgB
x5fCjkkukPJUIGMLkHexFOsVkdJ1isPU96f1Mff4++PQIHrAZnEklsF0Y3+fVpIMRFVNuBvhBkzF
W4tji5ve0qM8HxGtLX3N+F32frbUTJy70RYR4wb1zmaYsk5H732KxaWZ5g9dz/R3vAv449NQ30aG
tiFKI13lLbdSjW1Xr/vnSTWSfdc1z5qkOR4eypFgOiNBK/T9VX3Rss/VnhAShFc4rCh/XxUEG7+0
WiMD3W3c1GwVpGKYe6eTtYwx4dzEffQokxylFvdcS+iiA+x6ZibIY5OIh9BIZw8H74eb/cU6CNGa
KtThbjtEeJz17nkry8bBCs5tQZYS3XO1cI5DQJrWBBovv7rzc4bqIxHq3U/Ayb+wu1BVjFJmz1TD
YfedkZVPLyBcrgBJTpi79j5pCwYs47jW1H2vwggI6DsauYP5fZGa4r6ZgQG7/2Go9A90c3YCZ1df
ArMFqZrkMPrbPfEKczbJooa5XaTeQgbmLobu/f2L8E9p8/chz6d+docLolXGFMAYWEdQjeKMDTev
fyi0/6WlzsfRDB2PaZ6skGdthg/bthUR97bxyp1tsGQNEbdVbffmHAZiyJXtDY92b95FzfiQhtGv
pjO2hm2totJ1lH49Jfm9CW03U07I5J6/vwval3det0k9QFFGQ3DWB+iT3Upbi6i8EmVvYylQV1gK
4tsI+3uZoFtXQySjjoP/KLkX2F/hyVVhCzKilQzifGPUcLoxFK1//3BiXz6fOWvHsjRalA+y0qd3
ski6BmaCn7tloexn2/6isTbEBaxQ1e0MgbtFtR9JZtTq8K5syp1TR895fTPI+L4CA/zhbP7pWuen
+Olszm5TpChhEDCvcf2QMbtDISyHSyBjeNT7fJQrIQWuLNk1tMU9EU0bhB7bMsRm6/D9ifyzVc7n
YWgWlDBGU3CZ/v5S/cwapj52Mgg/v4MR77dabBttnftHpCkEmcBaghzw/THna/trHzg7pvj7mI2W
pVbfWZlbOqicbWScyBJ7E0cFAu/+3w519rHgzVuCXdmZW6sZAyh6AY+w1O6k/zgAm7m/X1yViaSL
/g7z97M1TxhtgZUE3+U0sHsNdrOKqmFfNdBby18i1K6MfLr02INSBEIB8unylfjqQ0yETOtJUK/0
We0Q1+BSL6ZniutZ/0Rc6Xiom/KnhlSfa/9/ngFcQAZItu6QHvD3M0grCj0YrJkL6WI76IWLCn6n
xPWmqElXZBHpS3PZSfUQKO7/Zu9MuuPE0m79V+66c2oBBzgwuJOIIPpQ31iesCzZou97fv334Kwq
22GVY2V90zuorHRKMoI4nOZ993627OSuCDx3TDg+p0SKNdn31zYJSHPNumcfgDvv1Giiupp464F7
AHhXorXiea5oKbS17YVV98NZ5qdf/2zYSgLHWx3r4cYy6R1SboYqHWuHrsu2GfBhv5n+m/eEGdcQ
+H9QSp8NpGik8ZREXrbJwd7PeuTCNq4qr95jijwi3wVgR+8mji7N9vPn8NvnRNuYhiFkBvt8VNXo
mtA/caPQmgiztVI3mFaa3x4nYpxyoKHEZGF2+0SBexm2we5vvz7zELFRZJs2Go2zE+QwmfFQZMxS
Sja6SYOxkk/UrzLSCtsLK/YHk4IJMR7hK0USmzPUrwPS1wEwTVHA9FxbyN1MzotiG9SxGyvyUt39
g6XApG8KZABVhK6ed2gNii9qg0d0M7YhWZ/Ai6smWdI4WKG53ImStbXEFqlMywzbm2IAKQrAkfnJ
SOCcvE+66kK94tIvdDa64DYbvTowC5ehRaUH3BEZsCgr7/78cc4FkN/HEw0dm304RwONb/j1MXec
LDMl4mg01Gm+sHW0kVl+PSg0OhqTvIYaFQm6T20jUiiMwOEWndS3NStSUZpb3ygfFHHvdVW47sfu
WStAZlc1tf5CEwc0/bgaC+QjCvA5jC673tKvm9K+1icP5CuhkXxLjw6BflY60qZtxa6TwaOCP7Mb
zJPhlPk2Vs117jj1clZQNeN9hj1NFVicc6HvMV1eI915DIKBDYa9AqR4hYlvIxsQFcK7JbWQYuMc
L6Ht6zINXb9NTrYHaCyLjT01GGr2FZNtFT7AU1cXQRFAX1S/pLr+NIBb2uiawRHcFztrUF+L6DBQ
1t+MoD1q0do7taiv8lZ/8kY0yu1o34+oB91CzY59Pw7LXgqx8SGXRNl4iuvgNPVNcQh8WJfEpOx5
4l+rPkKhDN1H5FjyRhFuk9ZST8k0fLOgA0SfhWIGt115m5gxHJTym7QaZ82bnS/HEGKEkrzZZjhv
5OGvGmhwsfPX6LUwTHQG7Kn0i4x7t1GoJsCAitZVJW6KwLBXIqley0HTV2UgyiXp83uzanZmrSnX
qZI/hx5muAzvKkYwyAADvsKC1OncM9dj/Fz2xitWiHuh+cm2FNHLMPRL1Ck4NDliLBySjCeONHW2
VLRVpDkYpBMDuDJfJAHWwgStuE1kAHhvnW9Na76X7Z1UINvFc51iwGYHySFfQYF2uxxwQJmHZFR4
w3b26neG9dpoTx68K5pQCXBJDiyt7VyFHq1g2KaQWXoYiwlKLsbAa9YvEQW9e2QtnGoBySW1HiM2
odlo7Fsl/1bE3lXTRV8Sr3xVttrY3VQNWXm59VmG4UvQPwT0RBZmxuX80KGDJkeegQR7oGGNjhkr
XNbABUm64QxrNh9A/5ToYYOFkjX3oeJdmSH+XmjzL1pBU4IQtpFMTySYY2zumXvQoaK1EAU9gILP
yPHQfglRMbkYMcKNkb5LTKM1xZXNp8rGaOppw/hGcDeWxn3sHRtLRavqa1CPHW039GqNr7gx9iql
CFToCzNviFKO3zgmROtUY7yUKfoXtdOYXcIXz9SOak1KVAmmwIkTxJpQoYE4+G0AYS1ApqjawVsx
i467xCQT2ri2UlrPPlbtvlrxZ7Ewab0tOFvftx4ex65yhYOehp45sgMle7aUqMJw2T81WXszaqOr
jvFDFqqWK6dsOQ4M/96pmwWcgX5Xht4xb+z7XgzgA7T70bBenKu2G4DZMqBMBxZIjoeil+Z1X2Rv
meQYrUjvFajNorHjtyzL91ZJot/IGXMFzuQxx87dmG9tkoI58ZiMYIvi1j59l18Jj06kn3EgbutZ
8h2/QT1qOQrPpLym/4QGElVkmWpLq7rt/E8FqtyFXw5b07f3FB9BYt4ZsEmChHC1AMQWawNDYEjj
e8XpNlaDxItT5xUbO5qnSQLKOw6uc83eSym3RadmmNCzg8ZSutJHdVhmXnvTVlcVuR5L2tKk3Eh1
xSy+LdKRYYmSxE6FvZ6SnkdN7A93OZ5KgiogZnsU9ei6q7Zc15qhLPrqRo+MZtk9iK3VgnJOyf72
7dqV8bFNky/J0PurwYbUGJNeMht/EXlrRBCktxBQBowNhBDZGj79HZyXIynyVGScDmuubi36XLnq
TYZQ+W3otBNvX7YYShYAzGTdX5OH7sdfciZQzx9X6lQ88//PCtPnAv8k4SaDeKVPstVC5mJRvXSk
SWqvNCCvrVFxLQAKO93TnkQzgDpxXFmqD0Qjk2TDKU061lvl2Hcpp3u2fIIZhgRKcGRrGSKsjy2H
M4zhSsQiK72GKV6gilvUdXdThLWzho27HQp9chupk3QMJUfRHNiL8UssA0oDJjz2Dhxy0VrsZm3n
2BHPQDN4/mQHo1xYeQZNw2EnbNJpDMJNI+3Huhz7la2BVdc7uaIi6ANuWigl7nI/5/vKAtaUxNZb
9MMV4ZVLUlh63vb4zfd9cxXVlUs/v9/0KVGdxHW1MFsM6GoirVw9BxHa1hwaINhrnEwdda/AmVlg
xiLnIGXnUo9NfCI/W3HjRDpzKLN93Tqlt+ghEG08WsULclv02Z9GfhJV72UShYNbil6nwhydNFaV
ve2JZVSO71CsCcZIaZ4TKDdtbZ3mdSPkV+LuWX4kbxYFR6rY3VPkGZ9zJXnOYxSrAnzeAuYChaDa
bRh+Ps8v8LO31G8f4cDwCTEX6Skvnyi+SYBxw+yZUIfrvLeWwhlORaZZi9qvHiFvIXLMwATYY+is
a2N+3VZQfk4xhuZaG09RHsHbQg2pZbeOOaau5zBdVTop0/l4ghpgu5YSuDbmNzDQcuUjHkdWTepI
W+PRqL+Q5kMWGB0I6v93Smw8wQSKthGo+RiKj+qwInUaE7LWuoXWtstG16Hd5KvO02/BBjGCWSvZ
NYbvUkFrEIiCGSb3WOhgOOVN/AU1P2zFiYQxTUQnqzM02BZxssX7s+hJsNr2jvZ5mHkPYVMzpt+Q
KgfYE4idresE9Z5Tj6Ch9NdOQgHrE5hZxeQJfN8T1EBjPFqjzeKoUuK0VczoLHtdVd1GJGaLCNdm
kvLL2LE89vxQLONHKDqUNSr7W5CGOyECtj09aBJtXmGBio8Ecj7ltkJyR034YTkCI+HCMeCO2KJu
XAn1JSU3BvG8MqykFcMf55Vok+JWrSNiSQUJPqSuPldN9dQYKfgiYIZe+qSEzCIwBQ9aXz/4NZur
eCjdcQSB15tbgj14m2aaWOURP+rI6EG2+XvPy7JUzbE6guJpN4A3CCucYJJNTKyoOY6ekhylmar7
qT1oWTDuK9vYZTR9lmbmfLMS8OV8ELgfiOZtUCdUY/cQ+KmDimuD046FGvDLWgUHoLEVnrVyIPOz
AmWsUIalDPJ3Jx3uk8mDQTSCiR9Yz40i3XLgwmbOKYWstmFdT4DKQox6biWLI7nBLCMAb13idb6l
HNOWUPLsFZm7RdNc4fpBg+PF8dYIee+IKt9j8JgCPus23Ckji5icAdcK0WnWlLxUxVtSx8rSCyE7
6/pw0JIOjQwV5bxLbgwbWyxz7ie9J4myKCDiTn59MO2ydp2ArXWgd+wyrFsrTMUKFNdXp+wKigzB
u2lmAEbUQ8Patir88caMat5OCa0rxgJM/zlcGtbQ7j0zeoc2TlKI+m7OUW1Jlp4aVS5TlDsqRszd
1Ib0d+gXkwULG7GxWiRJzqqLvrd+jBWNbrypHcTEsb2iw9JCXVxO6FAXU5Zoq8F5lLxz6Ee6fR4N
pOOlyF6muuKSSXHT5l6ztdnwNlPsMHllhxAR0AIUxskKPHoD8l043j3pUMj/oq9qXwMfAHMKk3wA
BG1Bmov3fdrtdROcKGTERzr8ET4VNG2Ir4n+vqm2qnFTdO+KvPWiQwoVfVqZ0JCYyNvFkN+UxUPm
PY/MqeKr4LX0oD+K/Gl0rtP+3rdep7heSCiEUfGmD4RyzgxFuivF4K80fFp+ROOt/+yFsMmfLEHm
7oSzdZKu5qcnuwWbmzW7UAY735KbRN1FgMdwk60EPaqstg+s8ldDjwWIk0zuyEOt60dlyK4H/TGe
iutEb/aWp+wCAOmJ1e6w7177CVNdg2SAVv5wSxwRHapgHRkRlWH9pIngpCXatiaGUdGUjWCw0RGn
YaLvNOWm7QKX4/BGcuqivLIKVblP9HGXaYspIiFMcw51Pu7zOec5fmc5XTBlrI0Kxhgrqk1slFIC
QQ/jdZGRdm1ObpVjCCOvKhXRlg0dQg7rPuywS2fNKmWfk5FI4tkDhxdjDReBaY8oNHMbjwH48Pqh
ce5lW74rnYf7UVz7pn/fdNNJyx1OfuC/ZXewgeQZZXAfy+hKqul87HFHr1+OdNni1Dw543hHDfb4
nb4CFWg5KfqjEN2hrfSvTtO8ZE53z9bmhK2w6OqTCLwdyQQoicBmg+kwrPJAM3cdGPpVaObLwt81
vGRm7N92Zr21IY34lg3BtTwB2fwEjX4n7WLvG97LVKWfEl5WLfUfFVs8q3gk9ce0PgFBXYTYL/Jx
2HuBsk1YMz1dfcKIslfV/gEthmTiMeDf75JJvjueuqtMsSnj6dbLlW1Tt8ya5sIac2YjGwI51TeK
w16ovxWqvSoi4ZKFfjU602oM/dPYBgSrB7cU71jKiMmW10POcbsn+0FR1oJYjmiyN3Eglh7xUV2K
V0JMi5K5cLBQbCfyUKZU7EH92FKip8iWFZ4qXXau6hDXZDJnlmDBjW+mvs/NElSQRT5OSQMs2iaT
stEqvovdp9GAizZgxLew9QoXcTwanNlUxGRtC7cH5+fpwGwL1l7SRIHRGzddIa8AVJVoNNpA2fU9
SPdIrpNkIqjHWA3j+AAadMyGDVkOLmFOC10iOcKd5kmi06xXv8zAPA8ADeQmbXW3VuJdgOmvQUIU
5waKDFy4kEIJ5gJHIFemwi/Zk9HSEbsEWzNj0Uhyf19JufbsetewIFRUY42AMPhg5YTZWqtmmme0
t3Db6yLbRbl+qOIdzmAAr9q6VqotbQ8yFbI7IeTDHLxYmc6urxWQtFyR3Vjj+6x2CPkBHPX4K0WW
bKHoX1sFW0kWW5rtJqgo1a11NObMYh5rZFlYlASanRW3W4sovELLtmYt1iM+zGKk8qEFq7bbt86W
tKaljefFowdmK1/U6VubUgLgUIGamfQic4160o2mHEJRikpXB5xawvFiJa30rRWVoHYiVz0S7cEx
VlkJQDi0UjYp8o45V3lfVRxsjGJPZRynpLLCarfoureAzUHMdXnQbgg+QKUH38AjTIuXupfgjECF
N+SkhJNLd4JkY3uti3YzQNi1omil9OkxMl5qXnaPDz1UdbbY/paIRnjq1HG8yQXEvkrDlQIIK+mX
nNgXuv8y2qScy62srU1V9OuC7bMnvIXdKMtUA96u3yVtQkmmVnZ2CClWT5+8ztu0kHG6hpZyN+7T
ZKSx3/CBUKQJiESKTVJolSVxJYskwmjJBnUqBYQxG3i8RbecOKcwXGGXDqIHk2S1aSmiCZQrNQEL
9HHrelgEmmwTxcAqJ558GK+yQucQWxIvpc8IoA2a1y/oedzMbt0qLXlmcoOG6SVNqxt1HY3UtdUr
JhpqPg1EvAkthekC6NnxFwNOiFc429juwITI4ZLScW4DJDB+ukGvDlEa6zAyIw8praqtsGGtWic7
2GjoyXhyCxY9pbQI6IuXVd6wNaw5cmvbsCBpUUnWLYNiKoEa5TAy9aWBAC+F4Pk2ChihPYy8iLoe
plRvvNOyL/agwe9Ydf5MI1VwgR864fCrOiv1Ow3gDgtqwlG168NV/DVtg3U4mtsqY0OUU3UR8Uol
rjQYCqiCYqmSmqdxawgMF1nQo/k1ViUu6SQuXEbBRoW0htsJuly/nYxm5YtwrZcqHENjX8CKztV2
4Q3VXULSH+PSQKCurgIS+AY0iHEZHmN/ug1LfaODEmmNbmPG4YOWTluha7uGaJO2GEiOtK4Jt4d5
BiO4j+ZhsFZQLtcGW9sQwSNpU5q6VlVI2w7ufMD5Ob0frwk3FWi8frRpDANGG9kjcX9WPh2TCey7
mKnduFNBIs3MaJTOiUGOHFfRHHDOTKDsMo9aR96XxmzpxDjEPSTaKJbR0hKlPpFvmY3jepACKMi6
G/u96n0b7PaO0cnOwl6PnrYySMNgq7iCP87+J1x10nR95nWokaGrdNatqbzgQdmT6LEtdLmrq+lY
A3xOaWj5LfO9MRvKx2XbYUEhRI2wLcJxiqlc6wFZoXq876r8vh84dcWxiu4/WU6j/Z5ICsbRcEUR
+VCSWKmRLp4qA9lDIarlz0VgX8ENXwUo733P20Vqtk0ye+2FiDR7cgr0W3KWbCrQoEJcp09OJekk
xaQfOOPcRLW2s23I6s17iv6i6NJrJTZv2ejuQsrRXRe6Rcxb0WZbGIlNUqw99hixLA9JPO6KSL2y
3qKyv1J5bD5rYV/QHB+qNfE31xyyVWdgszSug+s55Mzr3Mgny9N6rcv+YSKEpcG7k9XE9pFpL2ry
G+YYvMRATNoRsFe4xAki/7lTCDjrOdG3bb3pROiCBF03TbGO8MoR/HVF+IKziPr2rq6Kag2futj/
+EcVq8XeVuP7TsvLNV6jeh86AV2n+d9+/DEAQ0kh/z99+fsXzn7k+18zZtM//8JRV3tENf/+8/cv
//i5C1/+/o0SJ3ZujNaOAll3cPy4P3z/tx//OPtvhRdiSPv+5aqh6KBF1URG4b9+zpigfS9+/Pk/
/j1n32Lo046gONJr//1Xff/Rny539lf9daXv//H7z4RJqcKetZl5frmTv76POniT+w06goTVzgqO
pWE+ab3ZbsxEaY56W93WBCfx9XhYFF7zbVS6B72nQn+hm/NBL4cWKBJXnFf4DfUz5VECccEK6eds
urgmJTEksiU3I3bu8VUomamQF5BMlBI8nX+a0iu9BAzMi3bht/igQzlTtEhHtqVNW+2sk6xJxUqJ
EmGa6LxjFQKTsUfOBi8V+4ehbPYxgJ8R5I1v9FsSMC5c/qPO2QwrkXCldRbH+es/qTog5JVgZpCb
9KZFwE+39GPgP4r59/vNNEJVyBho+4U4l64FUagSj8dc2NXtHvIFOzEmEjj5HIDHoQaJewme87uu
bNZFwpVBSjNrmOWZhMnIrZ4kKC5J9M7aGfqF59lM3TndKXj5NQkEk7XuiE6w2aD0XX8X5vZRxoNb
gUkV44Xn/JGk6+df5zwFm+hwjwMbDxr54qEokZ+W2JHi7Krxil2rk1rqzHJrqnUdPRMbBWxRb/88
1D5o+v/yK5yNtFoZFDjAtIj7vrwW3nUQEbbIDocpu9Qx4gzN/s8X/OimbbhUMyAOLR3v2a+jS4Uu
oRdJk2+8KnVR4C8stYMplTxHZk9W4vQUtnSqpwo9XyAxN9Q265slL5n4PxDpcHWMFaDlHX6deSL4
aZBnHAGyDHbJRtVDh1oLxY6ydL6oVXKM2uy+NUlqs6dPCeDcC3PM70ZjAQFxZs0BtTQwL5yNwrGo
u3Co6IgnQ+K2ZrPRFfIN/UCLl7al+ayVqzjHZiYSqJvxrPDugXXGNu3DuTjUjcX9NDUcKKhkpUYE
T9LAZZWhok1jEqSb4IJOY+6Un+klfvp9NfVsTiyUjBdY8qhkbe9myblnGxe0Wx8oFWYdCKPCcSAL
nA8Kf7LKBMYIIZ1jc8gsygBXQjFWJg2nPw+/DzQ62C6xBWqomQ35XWz+08eeWk4VeD0zgB1XtKDg
LcXGbU7blAx3AnysC2KPDy8HDNBCOwyN41wSNHG4qWIDzSRwreWQnMY8WznjIwdI8iku3NoHz9DR
8U5DITEMxPpn03YVJtOoB7zK+cSudfIob5AO2H6rTOP2zw/xgwHhEIcs0SOCu2JK/fXdgY0+qQUv
xmYIASOkdL30xn74313jTFTh6wP0KgeZTIQzLqEZgsXswvw7/5pn45rbQIZD5rnOKnQ2BWD4Ynfa
KdmmcdQnUq6/doWxDdRRvfDCf/jBoBCZXUpAK5yzx9XRFxxUi+tkcnrq0uiVVeVqhu8BEvmvbunH
pc6emjT8rjQLRC9FQr7lFHdEV9sPZer//SmBR/bjOvO4/+k1UgjDG2TJLamGeatKcatA2L3w2D4c
ZSa8NAHDxjH1s8fWQtm1HG8WSknY+YTu4M28cIkPPxlcfQ7yHcnkc6aaBCdvo1DhNsp+opY6kvhm
rrXxjQPthXX2g+UG0TZ+IaiTJrd0NoeqnZMlTBBo3abkPRi71YSB2wgOUDpTad2XdXqcnEumjQ9v
jwRvQ7Cf1X6TNWuVR9J1aWYwiIr7cqLXPZuzROJGXXfBm/TRpbBkCUtnUHB4nD/MnwbEmOhAeGKL
gTc5V45CocTXUDhC74ty64Ky64M9C5FMGM9tEKGqlOfvbd8kJvlO2aZPntJWOxBceCcn/yb2L4ja
PpogDLZX0jBnL+xv+zOtyi3f7GaBYnrMBuUtpzaQyvCCv+qjy+BuAn6Ly5XP6mxs0CpKyYxlTRIS
umIOeJxEa4tgrz/PqB+p3OEfYOFSTTZfmGp//YwImWeyy7hOXc8WHMqrXMvy7vOkv8IZAk4rOfik
GniUkK26pBxofaNs0Rlio7fp1iZfvdHkoTe7FeSPC6/id//C+WzsGJLzAHJQoL9nU8pUN5PtJQzW
lsr6BJfQJzQYsqYszLVC6RLFJjhEE3mVRb8H5Fj9EqORUCIiECxUVETtNvbCKFMSv51NnBcr9tf7
NiLeVvj7jFqHIuNthWZirvjaRrG+8Hjnj+lPN3C2sa2D2rTrGW9FCP0yZWNL41bfGPrXQWAUEvpM
E3ANvbqw7M/P5bfLmvg/oYIyis5PawpZllZe8uaJwCbqjpIj2BqFjvuQv0vU2X++y4/GKvunf19t
ngd+es/TEbhTEXE1o9V5tbHTtnLB8//zVT6+J0Ftm00yBuizkZoFMZFSA49yMEnehR41EC3pG0e4
DsvckheG3kdzF0COf1/tbD7pkERFBdFuG9N8H+l1SzFuTOUp0C/c1cfPDgePPltHAav8+uy8jqZO
WlBVs5XRJVJXdXLYDOV/dTc/rnL2HiXdpNbS0jNkly84IBcGGZO4xFzN+F/eztl4L7D7d6PgQh2S
aTt9S/QXs9QvjLcPRwIGN0F1ScXbeXZWYtG2O+b4eUNTb5T+XVhwXBQapNqAhM65MOF/OBJ+XO2c
PoR5JGzrnqv5Rk1yMTB/tMqjTapJa1/4mD6+MfYDuHooNZ0PBqtUC6FaI9OdeGkDGBvPwdP8LqX2
Jevih8Nu3nn880pnAwKSJOm5tLk3oyRArN/bebtCr3rhfj58dMA22U+zKANg+XVw15kIvaxlNDT5
7by+wEJxRfkU1Ol/dSEDi4XGP35zQfvGKDNLsvonPpE0uU01k+40MRhGeuEI8vtHBNuZAGY2NVQC
f6uD1REHOugO2cZT5HoGZteAvxuskmQnyexvbxC5GLwtlenuOwD51+fX6UWgtToT63wxBENPXVJs
Ai24UuJgkwpi4Q4ZcN8/z7O/Dw0uSqnPIolBB2VxNiPFk5NgiMJ/m8eTq8pnyLZXKXkjf77KByUf
LmOyOlkqe2COWr/em6MhgZUpH5lcDGbjpjkKMwDU4Wf1iOCF5LOBLUZMk00m9YVy04d3SJkAUISq
Mjb1Xy9dQtEy/ZLXrFFm/DPeedx6aT+4f77FDy9jcRHMmTZOlrO5sDdyhSzglonDQ15G32+iFaZA
Iv7zZT58kiYoEkdQOIKQffYkY8JIHK9LWOx1IttQUirkXMFkyatTJjZqF6wm6mbyXX3Oy79/ixql
U6Yqara4c88uHel5QhbMmLIZBi2eK0c+aSDA2YUp+HuF/df9DBYKdAEGIHA8hefHPnUylDqM7XRT
+qmKUsxYJl1B53rIrxUVIQbmp5MxTcWWwmUHloiKmBGSvJwXqOOJT0bwjI+8IfU9FHj0Y/taOM1z
UvNcauOShen3WY9flp2ng8YYSuN5DdvPuiRsHCPdtJF+Z9waZrGia3Gje+GFM8/8dM+fCv4SHTmD
MXuWzqZX2tsJmeMiBd+Mh8E2ueFQMS+s6L8fUjWS7AX/M0AtsJ389WVp7AgvS0PGne6MvKXPI0lS
Xfo5VZHtjqWro2XJjOz1z2N6/kvP7uyXi57dGeUWNJUojTiDA8yHfSDMHpksyhWOIU5Jfnhev/z5
kh9M7HgKeVcZz9D0z4kpCBtVvbM6LllUS+JCNp45bYKMDnOI9mD6Z5TMXxEpN3/dy8+hFtq8XT2/
Rd1gHbHgs1A1OdvOjk4d9JWaphuS4RaEuq0R2SxU0NjmVLqYVpeS8IRx3LajBMp86dz30d3+fPWz
KbC1inii7ghRXPTLIsSM0A1uiG7Fx1MSp9Zf88T/D865EJxj8sr+5+CcZV43X/7PXfj25efwnPln
/hWeo//DpJSKowCjty5xkv0Iz5H/AMRlmVRwqLdK1p5/Zedo/wDNCW8Zl/H83jr8TE0+QvD//q9J
qg6bZnjAMxxJsiD9jeic7wbznwcwdRbKViYgKjjL1ELOtpBKOrVqMjrxWqlz56jEa14e7cB6exS4
XSzk9y4Fx34RZnZwDAUhEXVlPQRKjQZr7E/e4Bs7XZY3ugKiWYQtM8uEVs4u5ojL28G00UvD/Mxw
mhwy1b6mH6B8kl9/euAfvYYI089eRIuG6rwZoNqn83jOAQ6ck5OaQGzdLchONz0/Xqro31dQwb3t
0Os3mQ5GyPe1TYCV8dQUqeGWoABc4BifIrUzN01HUnuBeA1W+h6NOcytQXNWNY72pa4n77GuoITw
rIWFymAZUhJY4fU+OOTdKlGordRMutPod6c0mI5RXsdbYZkH1YfXnrKTZRdBDmKaXYdtZS7LDr2N
rLA2t4m9xECh41lo442NPwSV5WsYV++l2bwFWMjgTPlfQeF8aqEGu0GP/CUf4uJuDMZrO9FupfCV
a5R3UHHs/NUAVPQJbtyj+ckBOflFmZRtOLv0ojnk0NfxT+tGj8TKLo9USpaV9SpiS+CYR2Z8Ktmb
rE1/RB6sTT6RDfFjWIqnnDg2AqJRVbVTtPYt4zB6ToWCMNcWAUIvJ0YbKBVckqwusdGDKuzlxgnD
TZ6Z8bYsp4fBIsbDyAgIsLtuGyNTtGoH15CPRMqpYZWx8UfUkk4LJObhuovSeCna4Lmxp3BVEAix
0AbrS6Vi5Mj1AN1w/GYondzaSAepA/HrnGRva27ZN8/4YJe2M8Z37K0bFnAPxVOomwfsbATYKz7b
Bu/GG0x8Tsg8loMzVsRLEoncT84uLxBo2womMB1nCMaV4tqcWiTnY99s2qBaOVV7rL34kfBnkptd
T+rd0eoVFWHXMxqMlucL8lBNDQNhqojwxyBR7VK4HgQ6GouEdsSiMILIdbRyXHsiQPWvcQtG4y+V
BBSg51Hx6hpx6035CwlvE/5MOzlZkbFV4uyGw4SzFAoaBhu1PJkV5UpL23YXpigB/R6nY9Cp6d40
YwD/Gfp7L9zXkTEdQblDSNTS7jpEiIGVDDNhQmhdPaToLuOKlaMgPr0T5YvVqGsA3dHKzGhZiqAT
Kz0FqxCn2ZodWsRQzr+RXv4YUw9+at7NIEBaKm5Eri1HD1hUm/rRGvEXo21Uc1dmCQEeduile01L
s/0UlB3HkrzL9m07E3d1ck16h+SafPAWZjM407JK+toVlfkeal5wKFVtY0oNvmdP1KC2HwH6nepC
1FdV5UvyLV0sWtf0/+LNOIpjPoUvrNenUrOeQsB3WD4/Wzr8dGUZdSk6S/FA0MlptOaS0K7vDtUU
hMvWRO8eoH3H9lQumgEfzDA6a9lWT15mfCkM9bEusq9so+dcBqIPu23YaJ90vbip2/rRb+BA0gDP
IHfs6NpqBBrW1lYkXFjytKugf+zLftu3E6+B0/WQbGx3tGbvyapLKsaAc6sS1FzB2ShbrMVG3JxY
x2+HMC6XLAcbqYe7hszEhhjQZWjkB5XUSWYq/ZnqvQl4s76rp3Zcaln2JmHGNiRRl9lTlSq3/fCZ
NgtcB1OsnRhWrkT4mXnLVlDxTTgAUYqL5FLT8rscVbectK3h8xYOGU5OEgo36tiaS5Xz3tJLP/n4
vtH82m9++jko+k3lFbgO9RdKBQSOjj1BISrGYtgHkyNvrDk8WK9wxLclmX/aIS0jGuDG564vrtMK
qkhdNK5XRZvZpDd5QNfrOGq20qofBkUid1/CPtrkLYm/FvMPeu7+mGEsKZgx1nlSvM7KokCvILCO
8rUfvJhmer/E/Ugum228qlX/WUrrLU+jg6zw0tW5DuvKilEDmhWhQaqOVcK8Ubz2Cq9hsc5LWeCP
rV9KVaYchlIkd8EEG41ZCKiBOPhxV26rGtuKFW0mo/Af9Dq7U1LbcSe8XsvvK6Nm6mKHtxfYgU3i
ZoSNDnQEaSNGM+yTkFimDpvfgnSZYRuAFuTbyJfyY8Vf50VyyPNm4op9d0+T2WYKqp0j9BHyX4aA
NdUnknUk3KYjAzrMW4lksUh3fkCbU0F+8RlN4KdG0ar7HA8OfjwmkkqZvsbRyGyKxfI+HDxro2a9
sp2kkd/qcU/ecOlB2q59Hz2Atk+jJL6N9WTn18Wws9UkXUvuhmJncJ1N6Q26fF7HIvS3miNABjYP
ha3d8DKRau9Nu8kcxU3qB9u0LLTbwm6rVcvMjvOXZGS/MpVZySueJbhJqP/hXqAMnN3px8BTGizH
ZFbOuxNyirJZ+w3gv4Myvarjor82iqblDEjihl+Rt61M6Xhqu0KsQoM06I4Spotndbw2YU6sGcPd
KcFigOUDY5jWUotDXBwtNOzud37sMzsVGqEGGCRo1KjdXZGo0z5Va2y+ElrWFOfKHtLtVYtf6i7T
Koq8ifIA12039d70NHpkKU/oR68Gg6Se2i9h+CQ3Crbxm7AXRAhBWNhqyMNpq4fXTZf7NxHyL+ml
2p3UmGWHflJcL/o62bl6G06lfqcabAaqyB2UwFsZAHWv0/J/2DuTHceRNOu+S+9Z4DwseiOJmiWX
5GPEhgiP8OBoHIyDkXz6/9CrFj+q0Wj0vjeOrERmpYdEmn3DvedO87ph5hKqJknwcqUPM06T0NJT
tfGkIe84KnA1lETjeOJuF7N9Kue85rnyqycxC/KBLX03SFu+6XW80QipsusGb4DtdwepyA+eosxd
LK4o/tt7geIYbvdJNq9lrdKDaHi9GQhyAaQtcdWj2lY5acapmUcMRvIQo8OLpvApy/rKg+qHWsH6
M4IiN1cwb3XifMl1xqDa+Vi76uHcJRpuyg4OmL70oL2fYA+NnuVU7pM52GcikyuBUHDlXd2mPbux
Hmpuvk96i/8z9PeTnZL67V8MP11E+ZQdU/UD1cZWYW0MGiwFTj/t+DP1q9oKDg6RHnxn5F3Fzs0Z
s0PjtSsZVHgXzGHED11I7l/vszX7c1bPl9g0Pv2aajKo/5RlQz83IAnPm+pojFhTMqfblnpBdTXo
GKlMjE9J/6ez2TkPwBI2kQ/ZIdFSphl499dug+qQOkeHrLt2O/PS2cVbT9LTHGXPRl5ivzMpRfpO
4TUifzqIZhvlvRfGaRz2hrwatQ2XdUQpNMBbaKy/dk72U+15YLog3fOMvjTJQOnoq40ch5cuzfb2
TNSQHAlcIxsMYfvOz1pEyQ7ub43Zag6WcaVr/j7ugkdnp8+izky8+inWag2HmLKOZuIfNLsUsAn1
P9HQ/snZDZA/Rw6PXWaXyfB+1W6t4VjuoOnDsj017c/ZIpQqexrLLxH1d9njv8AW8grJ4exn+Z6o
adIq42nbOzV3jJv99tDp4CXF84E5iGBnYz12Muzr6q2wI+LT9eydALC70aq9nJp3GHgCl6BzNKb4
l/dojAoqVupik+miX+UwPo8kVjXyzawh/zNh4Q86vtDuPOHLeuKt7dIYe4F9cdr+limuQKJzu3U6
E03mphwQ8T7ItRZ/B6CCcRwIr67foQCkYVJZ8UqPsnudPQ168zZ7wa4v+HXLxgCGnZrGCjPD3tDw
AKVk98GRZE9TEcRtF92OLpHSK6dYzjP9XrdMuMtEvLF4oz4YQEqpbnq4SC8yZguHIdg20tk6miRx
yJiPlt0eqfDSDcNtgCMRvwnKFOtYB0HoePnfKGrttckqG6qgucZfpSSWyFn8qrRUJ2wbM1U51QcO
QMN0t+PyONk+fwNn3e+pKVjrx+QCGP6LNY3zLc259YVGcyKHbF7rTX6hcuRq6w1tO7Znna3XXQ2x
jqvHJ7kkiqxTN3BFR0L67501xGEbZYQ/V0T/KhEaXl2tgzJozrmu93ejKi5k2K2mqLY/irhyDxOI
303f9tZHrs07Icp3lE/1RZVDd6sd671CsVlF70VuxBeUYFD8l/8ZqcgIiWjaeiI5JHgc110Jp3gt
xp5Uenu8igAXltNE9whwwDEQHVnjuRbcgxnbBjHk005nd7dlmtRsJD3AHQQWPyiH6f1TZ6fM6ct1
I5wOU3yOPZP8NGVfJ85sf1LNsxy+ih63U2Cwk036m/Li9pkIuvIleKAR+0PcSn6d8kB79fzmxfQq
2OukuscN6XKYw/ghsq+yKAHEqzR7xBAl+Wore++IPnt8/70hsTZ+MRMZxpI7te1sS5Kyvgkiex9k
Vn1l8c6BgknCKub9MAXvbuV0+ziaMU9W/hNxJvfBDn63Ap0NbIsfdalzRc7uLp6xQOPM1n+4uW+s
WJf2V5OSV06KzV9CjCLsVxrUtDzXbjusvdEoDs08qI3VQpyXH5Vq3IuSeElNpb03eU9o0FDTbFg4
qVDfuvoZ/824NQav3mDnNtbf1REUYg5ikdun3My4nZ3xOtkFyx48lWXUPjQeIwQAvOJ551nPVLyu
q9KdbXgWz+i6FPZwaEFahgRmvmR1WIk8JYtLXL2iG29TBGsdjn60aaZMbb7/1bKsy03W/zXJf+Me
e1StSHe6p1kH3Swv0GH77Xe1ltr9cOBL9yLzN+9dupqJK9+2fTJsY/y0PkbVKS9BEZsgqY18vHN2
kp6Cv3U7FTa2PG8mmC/LPfFipW95PO6GMhOXqDQoHpEFryMADX+auvRWWgsFR9pJe8oHY1Xy9JRC
v/Nh+ButZZRhJSMp7e4E3wLl8m7QXABAyndWVmxYV2nrT7phPgXLCKYbqyUZUuK29eKLAccjQpiQ
m7vW1lzoDXW570k1obG1vNAtQFoMmfHBbox/ojTlQskIdj6wG6w34rOs5Z+qcaCZ8Sou/arwfAhD
QzBfOz7FsQZA0qbx0yKLxPoj+K9k296y5+PUx8D1p1sRB7fBHIZTZEfjdm74Zsn+/P7q1VSK1eDU
08Zv5J9yTuutSLAtj7khNmlHOp8RERGccgLM+CO2fbfY12r+7P/8Hi2KATF6+QlVcYJPpV+n0Csw
8c0AWTRinXxM8rH0bt9/m2hqEhhn7W6QpwGvlefLDxDPGQMUdaLrx01aOGpXT/jZDAllXphrJ/Oy
rWuVf0lHLNbl7LbreCQMKhLj1ZyLAORi87uFLLHRtRfpvDhU4Ou4CWhLCogtVtwk/3zmWtt3MEF6
K5jXEREOHRZfzS/CuvfH0K3nbq8K8EuUCsyemjF5VjLlYp2YS4lkeCPCghKhKT5sgEsPvXA2aWZH
mzJPu1M22ThZjca7DM10TLS5Yd3cgSiah+jmLa3BKMrfjCNh16Ct2GGiGvSofQqQ40I3tufl+zp4
Q0VwQkFLDfjvra4S76iMYj9QpMP+M48lgIyPqZD7tnOMlymo1NrAMlopB4umgDlv9Lp19b5fTY8M
FpEAjxEysw/fR4JITOJJIjxqXVc8u+JvEwX++fslR7p5lpbIzxmDMYdFwK2xg/daMjbT6v6ZsD2s
cw6oHDkKoEoqGS7jTFxGahGSENgdMKDMcA+aVn59//5OZLR3LXVCIT6qkZ4n9dJ+Zdj9s5cE2rlf
3h2Bihb+DMdSNQb2eowSfk9HrrXKoHVGL3/C/UhCo8yNVRrM0ASVdpSVE1ampV8yS9+mWpedR/c5
bjb+YFkH2fvEicrZYgzEh8g65bNox2M+khdoOjJ44gjH2J/19qnSnnNc2aGnt8OxwVQ7eHa7V35B
t13fLdymJz2a/nSdrZ/rOKTxIHKxyH3Aw1W964iTXZtt/OgaPd05s/tM1LbYj8vB688boRXGAfLJ
7+/PnufsvZ1M617MzdKdge7H+nIzG0XzCU8kgohRjGNKJPZ0jQPjL8SrCsYDfwI04NZe10piRLzW
OzT4xQjEqy6FVux0iui7Nc9hWcLO5qINTYMFs1PM3TUa8xeYdIKsoamHZlBnYdqwl+gXyFXcxcTJ
jvArpDmvhwISUNYFNxpoOhHyL/GHYqTn3LaT6uT7Ce2a0wHdiWJ7nQb9ojhYfAOxFz3MVl+RXkWE
DuEHm0xEh9ynFu1UI37X9mERlydRdg50aawIDmgZx3DCWw1OaydjSNYUn0h26ydQ3FgzYhxHo5pO
Td0lDH+tgdRPhwnfckpQYNU/8sEmZt0hFMtNAxyIfwtp6efciT+aoiMWJU6zUz2QOOtNVbXWie9a
JwVhWqVS1Vp1OelHo/XLior2KYa00EkzPluTvielVd5NkuVqbbx9n+tF54VSL+Ydl0wNWC8dcDKq
bv39hX6/MRp1dabyhy6jYDcNWbGz9OzV0plPAkZC3gcf3+Ae2tTLS+b0wTkO7By7KgUpc1f7MKfj
k5O3PAdDfy8X+0GTYRUMSu7ByHU2RqKVjMByb6ciGBsWRJGDKGNCdFNLIgNK+tApXLlyk7Qlo84J
k05PaoaXFp1vqiO09zNoUstjJPphCXkfJ9DJ5Z4ZIfyurGQlYIhPH9NsaBQ9jt1c1e+md4z0Cedr
12bP6tOyQcv0pZe8RNYvowMJNGZGCxrP/uGpmmB6LtLVmEz7iHkXBzsPOIEPnF+QwXdDXH/m82Bc
/KU8HgpGsQHzl+U8MmePkBt6/39+olqv2AssnsTvkgJ2isJQ7AeQSNHa1SNZUt9/EL8okh0v55Ph
AotPupF5amDKkJsp3pAuYxxJFWLwwtLg1GgM3lI8Vs8Nzz+PX1UfgUeVB41PEuOerK6dVjRbgpdt
JnXaYQQlcBJegeG1kC56WkV7GDnmX6cU46UpfXWpcHFuZzH00EXtfp/HvQU83toVEEmfNM6Kh1bL
S86oEWK+Ost46fBp79eZ1M09jxHfT9q+R3k7vgSHaDmzYtu4NQB6Ej+6Jh6HCQOZp9T0vOMUzw8Y
Ldvv4mUEKkaj3p+Y+VsbvU4GwnYneedIOESx2d9Av8W1pb8xMoPFx+pq5RQqWhWYQH/n6muWBDGl
Ta3fIFbhwgq0t7wml3FN4Gv1SCY85gYU/32h1z/jhaChDSMkLmgBA2TLVSvm+fh94WPl3GVGmlzS
Twtz6nVufUodTytWGpLQY6kznQn6OgPIoJXbglH8MbCoDAC5YmeJoLaP+jpyyNBMIub/rjEVWyMN
Fks6afZwo3KjMc6wXv4UmCKw6JBInia4x7qW32W5NyyCnHZeUmwLgaFdtoTPS+muiWKqNiS5vEmA
Lbl2qVKjvnda/SJA0YJLUkQQTwRz17nBf0Q5YDbqjiCWlsuaeV1yKu1ULoSKp+/Ck8D59sQChUoA
XOLgaj/brrxWzJSh0vCYl0kcnIOleNTsTB6ITWQDoNVvmT+zdIHUe0jzbK+NU/M7K7jW8QCemfFH
r1UtiLVJxEOraN4sJHaTlUcfDN+Z6MOysQbpXrVW3UtmUoLx/mmex9+JCrRDukArXCAiT5yq1Bsx
lKOkMZwT965cNbNI9q1jLzEB7nxI7c67Z3XOMBFh+GC9D4HsoHDkf2LFeqbF4bv+LjGMILZenYb/
GAOA2/cMtdPKQ5DCLNJUGdAfGx5kv3rj5dDvkOYMoReVDxGos0Zy1lb045MBc8KJmvj9+2jumpqZ
iRWLM0K/BU7WLmarsDG99qKZNYguGAZyGNMnu7HH2zgC+MPkgBYi81amVdgX9gkDc/FM32STUcGL
yI7fv1ntxPZboNrnWMW3mKHmKc1AX/h5aPegL75LpTzAOm4H8aXb2suzYv9k93Ye25nQHrCFBpCO
Ux6wDJm9ur6JIT8WriVuKmfv1SUEPjd2scOkMN66FDZv67B5EU3jEDOjp1yk9Y6x8kXM3Z/cnRdR
Lq2QqmADakDyS8Hyv0ppXdvyRKdnbQuN55IgM8Rlfb5S0anPJWE9NtN9R+kzW8BJW9kG0NC5SOq9
r95cHWrRCslOWPVttVVFgD/NIwwd72Y8QT405Pm7ePdYdG9Hn6BzFSOqneaNGYmTbBOLrrD9C6bT
3Pe290ht2RwaqBwbO3UG3EQA1CMZnTxTD1Xa+1uDoSCpju1rqzHO4PhgDbq8a5pRJRu2lBHjBjfe
fdfwLPF0Jih1P58nt4PekyUEsWlF6A6G82bRL29G0cl97/xkmuO8VstuQubM1YDMNYeBZmhXwOI8
+BR7vR+Ph0Dge7X1xoaCxUvQ5sMz3b51MBp1t4mD1Iqg/qEc2vgBSoNqsNSn0CFD7vpkT1ROTYjI
x3eJm3QMZIfpatVDs65Mh9dl+XYqRcxfueaxQdb6P2n7/ouQCqsJ6XiIAlDyYDT8dz/YHKMjywfS
140FRz0a402yNnDc9J64k7P5rkVjK3jKMUDAMACpVi4X8rAUMd+/o760aaYm493I/opppHV059NU
d+KBN/afIsH/k428TPXXf/7H76ovOzk9oGBV5f8vAfm2Yfz3upHnnmbul/j6L//Kv2QjjvUPtGcM
6gi6X4wTS4aY+mq7//wPzfH/gc/RsgMysbGQ64sa4l/CEfcfurEon1Blov+0jcVg/i/hiPEPrEIs
PYH5c/ajBTP+V8oR89+z5JADkwfOINHxfBcF279rR1KJRaxsXaiNccUIwSA2yXegm3AMG7yfjEWK
bAqjxGCSyF6KFpvTYr6WsgI34cJJZtK0ovqHWxeTY8IEtFGZdxSavjcZujNQ5HyxOsKQZDycpZ3e
RguNfcFUik2UuWaB3q1bFgQ1c+zSJLNxSYUvmWhvXSl2nWXgKbA4HfssfcoCATgnS++pNjoLX+it
ofFfYXn6ay1nnk9l7JlzQHaKvIy1HR/iILRUpkHsioo9yBqCENeu50/PvUE8jZW+aDo5CBjZXiah
1XvT6tiMFiSdLgv1zARi57dA+1KDdD3qjRpq4vgRjNW+b3p4wHb8FudN9CKj6Hfdf3WBmRwIxavY
2VrDbioZZaAi/7KMfss2+mdsPAkrAezTMrrTAbxcZse5Eti9lqnpPzNyTneAeX5ZEx9+4rpAT4Br
dgMovAkDn/LTfCXpqA7mZJ5KXMmV8jLYLp1ajcyQt9bojOFsbpg3PKtaWFc3jvu11yLKmODxjIuP
mZsRPtQrMhtUDpo1HASrxrjnT6MXvsveUsGuSgkJGjM4MuTV/GKOiRZj6N5hiTSQmrJtB7dmM3eg
Uz09CfWGiZmj3gW1IdmHtmRu7r53SzHjtsUm6HKGdpa+T4K2/KBmf0ra9rclFgqWGYuDxl52wytS
IZ+BJMmiS1R8hbbp+ttc/9QMxadtNi/KG4ILkYPUxpV+s+fm6NWyW5ntvNcBMoYGeZlh3yLAMQFL
mc5UoUexzI2Iy+e60ZitmiW/xGRPW7Jp2DpBM0rfnGlqTtQ4yZrAOPbAhc2IM6KWXabudWO71561
jp6Aj/Th3JkMP+si6I9mZBf0MPyftV7X7ZkLfVZmfcZ36eyJOrCn+jSiAVmVnbnrICbzwcM370gV
rU26MUHD77fZCf1FdeprJhlV7p74TDZjYb5kdlIfGPpuVBLJlRPnDxn8TBsN8Q/TF+bT00diEaqZ
ZrxyqWsSCuzAV9EdaayjvL5kdWccYzaYvBCriOEyu3/oS4FZ86RVQwwsygO7yBQm5x7a+ZFizZ/B
0UPYNYRozfB3mcWvjnCHlfIgY7VhVTjzkwTJapfOvcVKwGSn4DfuBEkrMyBlS2dcWXtELqZVcE/4
kkLZfnixTEMvJne1cc2NnUf3Lht/FM574VyVst+iwjC2dp/l+DnKBPnN2mMZuKp1hkNkQ2zo55+M
wss3RZqPm4l0b1hAaiXadHhSDDUbLTRRHnGo6CWCpcaEEcuIhIw/gf8JJHjr4p5LAGRLz35FdrCy
Aw0aehbzArbWubTIap9bAZx3vpV62oMUTF71tPiUgfyJMeeXWYo/Q2wMm8Yqve1U+YfKa+wPB3wR
A4sfXgd1rorJ0RqcKl1bitFJWjt5OJDOnU6GfbUr5CzsSOgAvPrGyj5jmqLfYgQyFz+GeFRpzu9s
bvp94mWvWYUtPKAbyKqHaAzF7+sgkXDMz8SfGWnFOQY23mM1ALiEKv8GMK1gejo8q4D13FAaydYe
l7Rchk0uMoPM38Ou9jkbaPv1rD0NtnzvE3sfoVgEKk4ClvfHBQa9VzmjtU5ZxAEPLJjjKHjOmn41
DfNtTC423dzaVZEDm3a6jX7tho2neNTUR+FlwN3GYaPZ3S0wx1ulL0ohwmc3Ustei5+CJvYYFdbf
Jg+Otds/F9XD6JYlm4OYzM6CL8y3Jwl+buPm43NSwXsyC3tppKMLZLzNWLJlxCTYhlo/qpU39KdR
+dlGjRJsbWZuM4eHhUXNsKE9j1a9CYG+NoeWjdtwR3QvQ8OZrlmGEBCwNenvxd3Jqi83jW7AFcBU
Ws9EsnQg0IyfzfgU60xzKysfQeyzhFL1tDcFSmCLw6Kv1Ba50rBupxKVbsHT5nqoo7p+3Zs6z4mn
ffmkd8Z1xIbn7k+Oee6H6l4YprdcpF9kMbhH4Frvti3zUJjLt1l12sb2fiScP6umbfbwYc2Dx7G9
EkN78QiUXw8264lBMbqNvfo4TcOpbO6tniyILNYPU+v/cMeYk6B4qD6aL6bmo1007PvYgY1mCHG2
jSZgFSI/nVrbo5z4KfJRnubAJsaYJc9mnoJXtpRv7Mb0VAL5iJ/c3thB1QOF0S/Pr3VFMwlHHDpD
W5XlJsUKgFlTTqFibAdIeCdGUxyKVGVrhxUA8HTAzE1s75w6+UIWHyL6x/BGLXGS43OeRpdK6L8s
uQcEPzLatx56Pz2G1n8SxATrpvaz0rRXGJtfmuAW1CruDPtBiOLWXeb+lTGfB71N6OMf/HmJXRqN
adUHHoVB8jLH2t0coJ9GAAq4JqZS/wX8F1ocs+BV6tHUFWFX+VwiTnWm1GAap/0p82GhVcN7BTie
c8WcB5WfqvTS9HG8Ev57LWKIqWNyG1gstOItfZM9eMqusLO1jCr+GVVvTRm/4vSruQCWmEPl3saJ
q2meL6zGn3M5Hdv+4qXBD+FqMdq5Et2cl21y1U4rdo8lQzdye9qmPiu90MOirEklztAZOmSzbWxX
4x+DxWZn4zlNuiNbwiekMAFKI+2ppb3Opc2IoJGb3KmysI7Y1NbRPq6RDdlT8FF1gFZ7jqEkhiub
umhGnOHhCPsFcu+2L8dXZdJNOv4r9VuwRg7CvrX6JeJh3/EydTx6qG5+aNGwmfzuU+URLN8MwlpE
xPvGX8IDi5nvJWEkjqqMoZCxx2g0clJZV9NMHowmJtqs6mKwH2/7+bdNXvoKhSWh4PlobM3uk1UH
34w90SbncqucMQ2zLjURWPorU1gd5WBzi0oPkKj8mLJ+GQgjclbZwZuyKKyqMt300IGEipJLpvU1
0USkbXUBwczMzICylmT2LPo6qM6q3ddU6ny/EyvZdpFdMjqa4rY5dVRlZaGm1SxnFQaevbN6oVEG
w5dPpq/cw2ASZwR6KUXkWDNSLyZtkyCDCx5tXUXrQYdCKuNGoZSymTl5Xogt5a7NqF6beASMFsyh
aXbv7VCO+8Kbw6SH2tYZtOlDTC1qQyNtEacELgl7U/zHUqN+GXTj5urqzWkda6P5Lke9XsiNSOIX
pJnWvnetdd0I7xSbTKlzQ23bCgmESxQhpEtr1WeqeK1Tc+eLoYCKHu/jYvjrW43+VJOUfhhbpBOV
bT8h0WVSFcDNVZR21mAw1uHTUtRWk6bdJUy6Dje4KDi1RcxsIxomJL5Nv8GM5eyN1vyapBMqDWJ8
o0iVUS4KHVs8sPXOTx3BCn4Zf3geINKBrM5jHiYeksdBy9fR3MttZvkveqeTiEiaXSUSSka9/Fk3
DiBuUhfDlMK9LEtCwwkR7nQN5cuQO8eBbShlGNoNxL6aJEVgRpiGvmXl5wspXdhfgw/4P0+qcLC5
E0Yx3QgPt8bons2zWrez/dyU8aufuyuYk+Wh40pjWQnOJzJAE0vn1W/ehsrw7kX6y9BUFXYxJw2w
LCRvXd6xVTJ/osViYZXlCTInLdtkrnky7SammyivPiRSNK8cfHXeQkGc/wq34rzSR8woNpd4Wqjj
UJpM0x+ePvanz1ZnqNJV4qll7J1VI9cz+r/1WLtUgzMUW88qvnoZ3/Nei45AabdxPRubEoKqncQf
eU5oieSB3iTx2Y4XEG9OeIan9S3HD5PFIgh+6Dyvq7EDL1s4UbXKk6Fbl2P0liUlb/VkpHuGzPpG
xnOC3NhDhSp53QWz35XXUSPlSf9pWBzzkyHCicuRtQ2BlaPBC4WWToTKunDXlnubXFgtQgnF1dgB
Qs1YAXDEtmXgH3Wat0iJD0+3HznT8FVUJZdh6s82Y7TDAGM1betXo3ReSRG6dCPHUyYBzQ/tqyHT
x1z775Hu3vzBtNGJtYT3MLZbgQN2LlJph0H32w2KmJw9wcjyKI63IhXFaWaZu9bSmtuduSSgXFSw
jJS5oHvtgGnpiN7zlKTk6Ait/wqCYdgwIRhW3APiyMKVf539mVH9qMoKLplbnr0ZjFQpam5yiXab
HtziT2kcPMj0Rh2sdDJHLmQi/G7m7gd7cWsbzV6/bbqF7AxJYYPFdW93GTJH9j2HHu2dxlDPrFMP
LYvfIq6sypCvHcppkZ1dL76DzH/ujLHfQUNmFT0qMsnSVdDUyS5q5mSfSFci3F5umsDkh/SHrRKd
G9qRpSHos1HYW6m8K2I66HPfSRWyV6ZJ/KjU9pV0f/pNMB4E8TEmoSGGrwnaqo4Va4Jsw4TSnI5T
+gjMjrQUgOa+Mzxb2sDSpLKSjQcD50ClnLjpe+Tmv1TecnItEgBeGxiyXRVtNbpuyLkaOTfYvN19
4JLqDofYCCS4cOxhH4sgPYXbnwrTutCil9uJWnd2E/vZbpD4La36YOZV6DY1W+KstI/fPyDqiT3b
k7zeNAlXexnwh+1GswsxWvyMow+bhcxzhPVj/S37mmoiO7Q5XXkpS/i0TH4Y+9GltcW4umyNSeoK
zPTmwEE8VMjqVtDbszVyELGeo4gNnsfeq6wOqACKiylasSBbs03vadVzZZvbKs29tWcMoEqN1LpX
zbioREe1afJPTdABm5L9uUmG0hMZKfrarCKG4srgUnTI2TFkd+3Tyb9k+DhubURihhsDFZ05exRm
lnbmQMuWXSvEkYU+7cGZt53zMPb80BIX/0jO42u4S5PhikOX6DDEsXayeWsS5gcGf8lnslZkItoL
Z1QKbEM2T+b5+6++f+ROU267MvuK69E6psuPZorTLRVAyiLA1K8mmdS7ya0i1m4C4EY/p8Hx+wfp
Gf/6K0MmV9kFwcmJjfIxeO6+aUudjw8WD4HiSKljzQjZtVkrycA8NAXraOHN2qqr2RXFfvY0Ua3c
SGm6aiafa1by9Jncre3csiRN9I4KIGDHq3/YsfIexQJf6Eo4toq6bRMPGZWu3tZhllnxpvNV/GRj
HD75lX2KxvTg+qXzcAlGOZVlPq5bZAgf5TvWnXw/KU0xwnJroqf4QTAJVDxLTLugbxv0tY2+qor4
5k+Av0ZbTTAUU5q8iqOeUZufXS2l8qvjl/V5NH1E+Q5uGcsdqnMsRXWGGYWPyANvH0DUocOJWZYi
G2BdE58KjQzGVekwTVPZjPJ3EojpVFrDEla04aJYKO1Jqq3MTMUvfp54q8z0TyC8+jeK/Hfhd5gy
dA610Waq0bijOMWClJyE15pkqqBB42a0W73kOmiIsWRLbm3YjJQP3t5h27aNyS6n/kHUTHFzDfRO
/FpVGzcn4cLiHvNHQI257ucIHSb+8rXifnikgxndfZloL7EB6VmerEJ02D+IxvULBMuRF53oRuNr
OfyRrZNSYsv0A+8X1LHUEWssnQ6vapDsWfU5iEyk8zzEPZV9CWKmidS46dDTbNLSKEIBsnAzxkl2
dx1bXPEShBYDGHI35u5UDaCaDdaFeW6zOddrUisy++ZcJ2WkJ00OTTjnixVBZf2jlEOY0w/tAlvV
G2KHSFOwby2+BfZHDWxrdhVPTg9lWvMxsHICVrxv1qWuMAgoq+7PNZYG3uSRjsuBhBvPVkLxHJ3n
Mju4mSmOU5mMF691WWFlXh/OypqQDXsPylb9kBJye/3+MUYDgtSmKm8A9a6uTKZ3mY8mGN6gPzFs
WHObqEsdZcaljQkEpgbhDvfOntd9YpnptqmZOG/jkpUyxJx4NJ35RZaomCXiAm6UA0YCdplt0y9u
u53OACfxXvhM/46F8raUJMu0dGy23cjr6GbaFiF5tXDbIW9nv8al0vUb/CdaM1fbqJBl+IsUpCWr
ozkNmuTEluYbZC2mJ2kEvUGZoKfZ8B98V+Ur5McTPGHqKiaP0wsX/I+gRWWOcpPLoQjkR2BUIZ10
tKY7TO4OjfzQlcOrmyefuMKe+ikCuF4TM2O9dT2GnHHs5xVvFRwFijffnZ7abl80Qb+X/eBdPEEn
W7TA4aPyhhFyq3uFuxbo7o99y9jOLVpOZj70mVyGnWXojBiz6M/yMbIW9Bcidf/C0XpLpk0XS3Wm
9WbThbgrGgkRQ7WswqhpXlNtQm6oapIXEd4PRZyGGGoCWib11VSCYaEZt2sjdxJKaCSyjjeSQxUl
8zawomMUFc3dr2Hed3zHfnGPCHpYzhjE2DSykJ/pEMtR99epPshNE2Ei84heWXcBceyELdCMeIO5
tpC7+Pn/4+zMdhvHtmz7K/UDPGDfABf1IFEiRXW23PuFcEQ42Peb7dfXoLJOZZ4Eqm7dCyQM21Io
ZYnae+215hyT1zltOLOZZu2ZFEo7ZzbdQiMt2aw7fS+nvzCDGgd5ND7NbnniPQnPZYkp8S7B1bV5
r60eyGhAODiPINF5Ceuhn4NBBYbfm9nMq/5iQQR+U7hWd4pW24eR8dsBYLQzkiO61CYoXR1Wr+Wk
rjx1rOUVUQNGTYNSwiFCwiKl3WpK0XL5zVTCt9TsHmr5arH8nCyi4TbW6HCpDc5I0CzDR8yTwaTx
EslWJA4Ux2w7BBtFPa+oxQW4dVDemQyr0UuoFaOL6mtRjNI3Qw2dYqJG2Kw4CaTxIRoMFa1/9A26
X4qd2Gu0XNkWcxxeFjIJNjXexj27E9jmTEfXKkoyF2v7aAk050ta0gGWsp0hT48dZqVCSI/zTOFT
yuk+nDRKhXCQsVLqitf1nqXZ+bs1vORqgfhAtSsOxOmwM6eacmLGbBE12CWqdY0aVT+TiKAFjjJu
B8t5s7JkcNOo+82HuNuyCElumNF64HJe6GTc7LRVd4x0TXiKSM51tbyxbgtoZmG0pZOlIA4urhGd
CJqcxEtIq5ciwc+h9pK9ocNhra7h9FC13d6kGIJnZ7nEYi6eUthe6gzExqSVhZgXZWj4bbIPHvFZ
lDs1gulRAotbR+TpflD3zcgiTaJ3/hEy+kiM/oIAp6PmHNK9Ma36697a4kOV4dhD3k9anlwYKc2J
sc6PyXbQSxviC6QNcPesRNrkDD4n53ajFJ15pCvZBNUwdaitrYa0kXNvqGiw1ZFzUL68VbaO1S2W
1GMqZW8Ym0kV6SugrXHbBoNuUymHEmqZXmhQFuBARo1aMVKR7U1UjL23aF1g67MGfX1ByPaaDGWy
zaeFZTXnnE1Mp7CzL8bmCPRMBam31o1vna64Nebnz6gbJhfL4MZOJdWf4yx5D/P4OhKxeGs0kkk0
M/G6gZ5UDZ3URYoXU47MXqYvH12C+DRjW9jrfG4Rim1aZog+oug9Q6HhUirjJXRiPRANlr2RRL6y
ZQRn1oW9ncdQ7ESWwkBhpc8N600nKWQna8m8AyA9s7xErzOBNdeJdD8CK4rLZM4Q2ZhlTWq1nSz4
8PFYOwGvqKy8kftBNl8y72Fsj16MTkhHdXOUaCjTejaeYFstSARDLtyx0L0SYXqU8/F0mpaT1pzu
m1RbSJuAnB1nqbln7HJ/swsJyQ/TA8RkS588DnH1WpbOrzCdhNcVenaYwsRrBqpSmVHQPFd0j9As
m0Y2Pw/pkeKtKIWNaTEqd3rzVLZJgxuc91Mw1drwGSDUIX4hWphSLyUpUBdmeTBUBGtJFz6yTcbo
7vGAZM1ym6OeskRrzJ3stFuD3u22ZE3TwarsDD5Kbsvq4eJAP+hmY7ly0VheHG2Qm21Bbf0WHPP4
SEfeKGnUBob4RqR604eaVkX/MGTCvBrO/I2/9DTW+MaEwXEew+rgWrantmvSoaXJBzsdL02eX+Yp
56RuFb/i5lO/TEI2f1TEQVSZ+t6xFXE8VM4cU4nGCmU2/a9BRL/kAiyxvNU7gNpRaRyXcsBsTJuA
k4BCAVT4Y5J8Lvg72ozykasdc59Z/2RDeKAto+noUyhziLUIj8k8+qEevWRx/Gng+FkDKNJNZBr7
5GtWmmGXKwmzWAN9WF7HflgMLurioG6VG34RghvUhfEj6jJRk6ppT8lnGBcIYllBorr+SpziaQ7L
yKtrXDF9mW3LXIc7MJDDZ/TXzJZekRJOLpKKHySyDYjfx1fdxrpoxMihsRPusmp5ydQyMGc0o814
ZraVbwjh1MkeMX4ZvxmrBOloNDsnJxskTPZoVd/TGHnUYnfM+UZ8NhS2loT5eRHyZ9rNt+QhEYnj
tuXCcV6hPaeLgxaLy5y23ybb+yYaxKWMibgZFJPG4GmZVBoakviRha1OPjaNP/VlkdIgbx/Ufp0E
QqDD+6fSKObdbBkedXuyCj2F+MCQs2Q6kjk1M03guO9W0gyCqZRbJnWSm4XjD9KeAi3Sv3I7fexH
0rgsRX03SZXyaEbAR6Ee3phosPH7YH3pOQwOSGgTOcGQgoTdHQQ1qRXqxG8R+bKkLdCxxc1nFPlZ
h++HbFqUMVwZUZPPW6IpaEMkz1PWvWhZ8S3HE/2J8KBFSHfxKjyPrXm0I1PcYmd572NnTz/7EVZD
Juu/kSfiDOrY4jEZuKNk/WCFO6dxxGco05/t4dXS6hqfs+WQmYsZXoBXY8MiKKPEL8x7e+PQ88o5
/sEMyb/MjLPcTu/FuByKuj+rzg+zoZM4dJ/kn1ymubvJ2LIPNm6KDWv2N0ikn13OaK4fYBXSgzpN
A50MhsnoaPk/VeOR7NIwYHhUb1SyTsdBOmsvhNAeckZRlZlTQmP9xz457JOyIyN2IrSGSLafo0mc
RtgfR7s5jlnyErXTt21M56KgyNa0mZAgrT77VvgKUyJ1Mc2+NJYTGCFlsnU1SvUct+5aqngzRpyt
TWlxqbO9AxQTNQU49Rnh4CaSo1+26K5Zr410PrFgiIgDA667Nk8JX0PkBk/SXDshbH6KoMhhjEOP
le2yOWhspRZObzRZwVRIUMS2bBU13dY02y7DfFatkpzqk+k0R0qRIUBDAXKGczqXGNbFejNOTR3A
6tmJwbh1E6Bs24xjt61111ZER4MP8UQ985hOBUvANHy7NqydhH5zI0IF+06hk1LPbi9J8NL6jFFp
O/pJIyiLyo7YRC7I9jvUSv68svhZ2hqJt8hj7xuyOjcuUfDvoQmLZ0iqb27+UBS6fql20XX7xTHn
LURISvK8P5l1vcOP+qhp9Xs9BsLonrGEri02A+6msgYXtL6uQApY1M4X+YNcUOIlTf/Ymc0hWlAE
IGF+xs15ssmgYph/GDOiY0TBJysjZqvLnzNTfur6YSfIQ1/F0O5IPOoo4bqurFPKhZ/U9r63xssy
cJptVVI+eaFQWTsRzvp2kB8Y0VMnNH6VRM91Sic9rd9Vu/xMrE52k2K5qXk9b2WiNJFMupWj3FL7
2tbtSWe1UouaCIYe9EEjCKpdD7rOsCsHm0g42XOY5bWNIXNCJ34RPXtnd2RfH8uu51lIReMb/CUF
eaVk3HoFOZJoTdBfJgD2laFxGO7aGF04wU6zre8A7wmqEaPe14qN9S4iU2quOB7E3cPUD9HBRtS9
JZ6yhwWLAaYuxG0ZTJ/oImS8qAK3yNiWTakPMX2gl6lDSYsId1eLIRgnMnWWoT620VPa6ngcGOpO
Y++iRHplWMICVFO48DwpYXrnK8yLn5pqXjJj+q3kkqdrk/K+mA9h3PboKeavweDhs5o4vd6cd6aS
pr6yMOHKihrJTmegNmUA74zJD3MdkJn4wJjzM7Kr6IPq5wGTi2cp3VYdjDfJSNgHptLZz/0vuWN9
0GrxZGjmxzxg/V8a59wzaMiJXBWz9KAiaJmrttxqZl6441tU4rM26oU2+DD5hVAAM2SrgLpM0VLk
vxfkk/RZlJKhKuW5zUdhwqDjUD1QE06bFeQSTR2xo1y4pdTg5nLIxms6ajQHBOZGj5YfhSnjwVCK
o+6I/WDYn01iLvuSHPpQ4p/RrEYMRJDoxhjmL1ltZd/Bn5ksyl7udSlgBTiOSxhtHCVdQKJZv0pd
yLt+ZKQqFPNBn65xXBLgKJJTacihZ8m5FmhiiLaZMH6K5JXiUri5gZmnz1s1KJoBp4tesxEdCW1a
XdvpTcjOs5QbszsoFH6xHuGYZ0+qwciw9Jqyr6jji1WtnVme6cAfyOaB2dnBWbIlWjY9tYr2JcsY
2muysDd4+6+t2n/mzrxckXpQHSPP3Xa67qOZq2+VLl8yJ+IToSrPqmTW/x/orHPyEx9T9Vv8n1U6
+bOq5zaJYnGnN/3503NV8N//eJf/9oH+5XG7f78/SPRduV/i619+IBo9EfMjAQHIFrs+/+M5/Oc9
/7c3/tv3/VH+LyLINQLjv9dAev2X+C6+8n9BZ63/5J/oLBsMFrgr25JtELEQpP9LA+mo/1BV04DO
B/JpjRwBfvZPeJb1DxvJmuroMvw+GRrcnxpI7R8chLm/AWBUIafE+H/SQFqy9q/cKcWE0MXzsHhy
ug5MFITXX6nJ2VggeFnKzNMZ3u7KmoNVIwtfi8eb5PwuQmJYZVvR/UJCM1gQGoh7gQFA+TICOD2E
jXFJo/5qmu0l+SwlB7qLs1zD/DKFlr+yyaWs+KHn9pMtlfRP++RjuIaR/VYiXKEqJh4sE6/EnVzS
tRVfWQQESsSEuD0Q3RgR1GbFXe0wIQUV44uNjjdnmY5h9ppH6ndeKOdZDfdxr+M3BPVQTWjnh5w9
tGGRbUGQbPgoi+2kv5CO5OcRD+gkE2NAPaRUgZqVl9Uza/XDojylSEk2GZBdZAYKvT2x/CInGOrd
i26WP/nQfiLZwDLpId7p1k19q4rwhs6T1FaRNpuxyN9kknkbc9zFYT16QHjWblb1A1s/WbcRSBUH
1oM+34y6QMyBMY4OprXRrSbZ0s91+0ijRxTNHY0/6dhM/TfIrEOI6cKdDcVvbP2XVHbWNjeXdtOm
xg0nEiVw85FUw1tIbblpnPnWz/Kh71CklLFxhW8QBkoiNkuCXj0e5N+yYRyjxHFQO8nP+gWXPy6R
DN0pTJFfvbYHhjbjWYrHgy2qc8k41M7NiQxVQq9sv5Az5YQhhml2mqfwISIC+IZE2dSL1jw0Bqm/
iK7iTrd+Kxijc8RxJj1wryNT3FcESau1mSluT7AbIqmPqq+ZkzHvcnsVbyaUpYaM9DLei1ppGXmN
DJtsJ97K5bBsaqKw1xldOh2lMd6FNBcQQVFjAcuRSsd5iUdalGRzA65S5zNiQkgrXfMunrF3TJtO
cd5zPV7c2Bze0BYcJcLf06SgZVN00h6jQIuteMRHm6bkbKLIYmKIQGEs6lsi1xda8ODAvbH8pdtb
p183bbxMMdk2VRyf0E/sQhLdxjRx/LEhMXqNybbSTxR8cOiG8eSQ/hszJnNbxzhlOlWrM2lPPVSY
nU4/cZvCx5hK+6rFDxx3lK7CEtxdW/gVnc58sUWnT2aboQFqXGxE/VMRXyJZ0EPcN69GKMPokcgS
FJGaIHddepzZlJAWVyfz+G2iOb+Klj5CG9/CPiXZNlQCLQTki4ln1yjpB0gIlNAhXfAqe2jM5PKE
IP/UGy1nk96m+qVzNuiTHwqlDPRa2veh/GTjPlXFMWzFR1QkZ/R1q9txlIOm8LOSPHtAT9eECmxr
YO5NTRTIHdT8LB0IgNMyZ8sOk5+G9EbYFN0snBLgQ5LEr+l30/NFFWnqZ5DxiqfOonH1enkrauHG
XLzEseJCU4XPoG7AnFzfCoXMd7NdI3LbLn1s2YypFPRkOybGEdMFopvQiI6mOuT7EcXOJu2iYp+M
ZrqZ1jayqPlc2RxUN2ppTf5Cf003aEVY9hSezpkYvpSleury6QDkGXsOYPF68UxOUL5qJQFY+F8U
JhsudYHHPu63thaVR6KF6SM6X8u8Vv6Zzuh7oHDUUzzUKpATL1I4SOBP2saCvj1sQFwj+BLDKQzd
rrV6IDKDZ/cExEbRa2g6E0QMraH7XqMdDtG2yE5PjcSAbI5vhiFVgOekQ0vQcoAoECFFg6RkLqJT
5WBECuPK8DR9ZpZCyy7PaRiVTvYNB+kn6xDayYgoz1Kw0tuZ0tPmwVNvdv0tNRChTnmMCZLpvK4v
5a6gs2EvIYscQx2KVRQC/Il9ZcOdIX5adHJ2NmJluDB/2ymmPj7WCR7+uWwGDKmyTvgzLIQZ7AZJ
UjmnDeXcY7f/GFok4DUx3vS58QqCZyJ3146eerRC57wgWyqazBveIeM1yRYWXan+FuPESAeKHSlO
zAuIkm6NMDu2DpMtMHshjKV35mXzsSKW3cngLU1qd5aijEKTdX1LJ13jRDuGz03bugo2tkJa9O/S
UugFluZVzkaCQ2KMR8y7yzf2SXQimpxhYUZ9MPehS1SMiUTTUDkpq1sGLP2e7n574nX2+XS2CFHU
7GTSPufUXiS3SJOJuAf1ZKRG6w9ySz8RHgKYH8rGSBHOG6fOZxT4zvdEfq6jVp/zaNc3oCZrZG+m
n6TOsM5JorMYSOpraMjJqVCLUwuRN6jt8jmpf8c2UukKAfgyYSedaOy6cqquceNcpqSpT7WzQz2w
Z5D+yKEk2qgmS2uSZ0FIa9MsGk7PuMmnXEfDNG8b+Vya2UELYcSpKs6FsWhQQkL36LlqON9SPWBl
22CxuyaF8xTBsTBatYBsoL32M8LvKyp27P7FozQPtw6FilukYF1iLVqDoenwZ2Ed1JnxpFhwxafF
sPc1Bk+k96p2BPgT+Rjop1NT8kaEYYymKLNfM9ZNQp7lt8aMU1exovlzNQgIpfqsQgxjHYMVTnB2
7yI41V5Uey79qdF62Ibqp75ozm2IM2QjYrngmv1iOKrtMgdS8oKfEcUPacM5sS+bosE9kdvRq1IW
2J7z6mw0mu3n2Fpd3SGn1Wm9LmZbh1oZBpM0Jvt4iS7MVE71PIhzKtrzjEDPd2YwHCSno1txnNlj
z7LcVELeWrU2mrnEJmeUPPUmDr2hWr1pVfFKm6LZ5TFXiGROH+0wUq71C+tifV10LbqoDJR80+i+
YtgdRzvhAGoribyvSIuOmyh71hwp29CD7y65UOtN27YD4jUaojhkqCMqaaGFrf1EATQ9UIjxR+DI
Nq35Mi3J78VU3qx2AdNot4hT7OGsCdgIM5nWSKaS9xZqDxaaEonlem52QqbNqlhPYWAPvsqZ0Dp5
kMbHsCELh7bAiokybq0EIBDjvvHQJ6+im8e9OSoxrZoWj33HhpO3UXLkA/rMZ6c7RMVc+VHaIN6F
sVZFjubT3vjl5OkhyjI7EOmWFJDaa9Ijh792w2sNYwJ46DhLHOTm+FLq8ldSo7XoR3mTYfrHuLzv
FIB6spM+GIqF1wHFZIvsZ4cmLbCSgbW8EJ5uDFuRmEcnU7zaiblOmDgy7wAU9kJj41praqBoecks
0tqVjrFPo3dqkm5bl9RUE897nIwzXoztbDY/qkYnGibEToHQtIcGRyBWiF0BukHf2NfJVK8JPu40
1X8UCp8aLKDajs6Iqw4QRPGD2m7V0PkVagEorX3qw+4ZgB3DNMNNB8Uv5kXQ0rlwuGAE4vABtiDB
MBtHYVZhX6mqj7xMq42qoMZLhfyc9PSwDDo6At2s1w/iMWsQnKlrzqkjQqQS8AnNsGCqWwoviZ/t
NW31/sWplIjJv+gBK82MCP7yy/u3caWP4fbv3/7xr9qF56hqKkOU/7rTH7f8/f7VPT1WZTCNfPzX
/dY/fkXvZTz+5Z//5bf3e7Vzah0UFt1qzctt1i8pfRzazP/8blljcP/83d/uksQFYbv3m/92n/sj
LPck3b/9m/sd7w/7v7p5XNN+CXW1UGQYRTAg6Qqyhfb3Vqzf3n/+85b771YjxYLaqYXKDAxSasrg
z3vcv7v/rsfVCwNhi8XIyTaqU4qdY6Q/7494/1KpA0iB+7dmMXIfluQKMR09qUIP0/Xwp/5q2rrZ
ZbZWBnRBqsA2ehwGkortPaoPw7z851Ps12dxf6jQMd+GZmho0PLhq0algFo1FcH9O2mlqCLlgn5Q
rSZ6SVOC+xewh0gVh/bt/r8CNQRrSIeT167/U2llrd5vkPKoAzsJPFGeSE+Ou3KtHawag7ThJHUQ
rVyq+3f329VF5/b7L+8/Wz0Q995m213v/JeHuP/8l8f58/aqW6ZDl+bhrjEHdqder4M+iRts9GPA
ZIf8EpO55yZbXwBhK4RY5zUuo7kBTTeub2kbSdxeru/m/ef7d60UDa6zwNy7/+7+RV+jwDVWebe4
vx16Rby9RkQbLF518HEK31+D+5dkfUf+/PH+MgGcUiGRbHpmWu793bp/ud/254/3f6QndfXHG1ov
685w//l+y/2OKdnl21C5hKbmhlEc7nIJeASO7L3TGgnCkE00ow1kcPTkCMCGWXEem/CqK0yzFL9c
hlMDs1AulQPxHgxeZ5+zpC+HHGUyaW85mluyv87lmQ38Eo8DS4Byg7dCLnxFqxiPX/JqkdyeyY6H
YjCowV7VevWVAqxSj20y+0RBeKYd7tAy+sJo90InzJJBVCuPe+T7TbZvyczL6mHHMnht9ca11N9R
+btDtVAgscWc4hrox8NxvNSRDX0DpoopPGgl+yZT9hb1XNmnaGCvYMRxYW1SMsrbGQUExjKxkyZv
jemNUKxHD/gd30XbfGBZehymdxIC9glH3iwvT1pv4d/pPBoMbonL2tSLY+XUR99MxXFKuwfRUwhq
rcfcCGlsyh/BCaZ8GyM9sPoOHZjhQ3oLaCH5lW6fzG7ygS/6aJt+ott+7kP9Y0zi09J+af10yKL4
pKjZhQ3t2tNVN4zpOHR6YBbWIWW+yMBhV1r6qZ+Fr8wqU24AV/UEpyqjOb0eCS7DwFYibSclY6qE
3KirqAOsW7jYL0NRPdpFvqvjxu85P25EgsKVQj8DTbj+Afr0KrId8yN/IZyhn6xDVYzfWa48mZr2
0jrytUzkBzUEypdxAkMpnsbi1peEq2rarwluq0zeaZ7hgOnKK8jVc52gVwEpGVrKA857uYoPk2g8
whl2eWLwNu3wPW2rHbZKP1WXvX2eBi0wRH5iFHnIJdWrrWaLpBku1OhCUg4sUb9G/XSslnQHEMDV
lcRDeQjZ5dKYKYAE1dcLcyswnqP2fQzV+pJBU1XsPFik8uxM/N8J7LDfbJF5KH9BxViBZLyhHtgj
bdjpdniWwD4J2TpqnfaUmd2hqmovgz4qRfORE8951l4Qa/qJrR5FJD802XLtU1ipESYJ2GkiUfbl
V5yMXjobu1Ymg7r3Qvx25sQbIwN2RF/pAL7Vw6A3rBPyyXOr5afSVpmwJ+cMA1RlPeP4RFW4RtZZ
ILRoN3TJe5/HbwwtLLT0GzHnh15Xj5muBnXVnhpb29vWR7mKQFCOMMJoRtryS9CO9AKkrQitIwMH
39KjW0UCX9a/6tMPddYOSSdOFkzKeFL3cc3i06FdmreRFm6bpnuQy4g1M/lZJdplKNnubPMgwhfA
Dsir0GOmlJqI0Y21uzeIYNToUOhHGaVqCpIvM4fDkkafkzpcGFFcaB8EPPKHMeU3TtT4FsZTSBeQ
4mWbxcuj1NlBpqfMgmxXpNHj0Mj7Orf9uiUzcDUwGTtDafAgCDCy9lFuLFTzepDCpq9pygurfZTs
+KmPerQkJbWWX9NVMWtWK6b0rFAcSiHIzNklK8cvK/69COBGTYXTqAt62P2i8iUuPqZ3j3E/fDRZ
d1St3MX2jHJN5RHk10RXP3J18uVEPo8LvHDUIy3w6lwOX5p4fqxS480pyo80xwm0hD7Y7Df4sx5t
y+0AEqYW1aG1pmNWRkBo6NBNtByjXWiLq4RyJYvwCoY/42l4tQvxwrnBV+rQIzUqKJUTqQpM0TB+
jfN5sKJbKIxDRy9Eb09lxBlrzPakgh4yYwlI9j7Bbn/OJPGgwpxLl9MU8hLL5UvN4SCjA+MYKI95
iSuVK0lSHqw09UIlQp1jYsQSQa7Ffl44Z/Bjj31S7rLexGWWgmLJLt1kMpOybpSvD6Fivw5h+Kwz
O8c461cQ5tA94wgMz0MmPRtZtsG+fMYI7OlQ9JeepoeQDlnh7GrwZpBvQcSW2XkOtyaukdivRBxU
MKqgytIYVQ5xGd2IgriYpeoj4XH7uPNQDLs9zmVKfhnES7NMl5TrLFHsSx8mZ5hVfm5D0XR62OPJ
GSHscUYrBELmRYtTuuK5Dmz+WOHJKdXajW9a85qMGIdNDnqasZPlnPll5KNd9OWl8ksNFNf0gbTW
H4vHJlyCWrWZRy7sT/L+folr2eucxNccDW2HYq+PdlySB7XqWWW6nTmkbq6I/SLPZ4WrAM/RQWaY
ZXQfoR0/w4DdzcZ0oJGOqrK8VclwwDiAat50Dak7iKeU+G60asxaWTcraYtNfIdprBBHgB9FPx5l
AyJtrJ9Nc/QqR/hZNW/rUN4yWQ6UnHP5UJzyMtpnWRLoY4k3LXwH9/FLj7J3Ewhf2JUHeZpWOBTX
NNNTq7gtSfWS0lHMbJSVdnMuc89Rj036LBtegp3PGR/tH1b7MmbXJtyTymCMO6M+LZG2U8RnA8Ye
xFXJx+iiA2owNfVaOjcjJzRTUa5Vb94g1Dw2TKqTKTpUIwZagUBpVZfjrawxPkBCSdeO6xC/1Hb1
hidwqxTxNozhDCVLYNjSUZ3Ts816Ms99t7aFz3plbCvMBBYpQKOEtmnRNkDj6DIv+9iouJKHLcjc
Hc/Y0utPeymvUZPslRzbXEYLUdqr5nQIqSZCzxDVKTGMnTiUFgbi6AxDbKOb/U2BchJqlJj6EJha
cjX0W6uOqzCHFLlsl2e6pyNtRiC8A3HmMiA9cB7zTZnJguE2Op3LmFVfFCc5fMgzw5uzIJnMQzXU
Nw3/W1TkD7r95LT2d+pcdWFcpU4OdDnb28gpGoAB9bQL83fsVBs5ljdOgXEFaUFXTEca03MBn8lc
tiNSihBWXageyn4+160eoOP9wCz0xak5Z5aJTsWA02sjQAdM26xr+Lyb2dFCRrXmEAVxWR7nhi2+
kb44Te4S6zFDpNlAn+1rRGvFtM9xASq5FyY6/XTalTb+XXLmmtzxIADtS53yKzr0MYsd6hRFrX2H
WKSy/GFHoBaUBLW75Jqq4WpadpZDTBDFiAYnhLK/PKh7jajW2ng0O/loMaOpjPBQljxRvN1pVO2j
ArRG9wC48ThVDB/m6WefLjdTqg6L8krAVTDHiodm8Jmh88m0aczSxzRTE0mEDG80C1rdoRFgHPKI
lMHF2o8InuiA0Wa+QMM+6eKtFPUJaRzrUcZZAo9VgRSPI9JMlzuUpgOofRZ21hRo6OVKPaaLDXc1
wgSwMMmZxHVkmK3o1V6CI8cUYxcypk7CzMPgA6CT5Tt7mgrFi6TwIEflOW8ovtHc0HB66fXWM0IC
vwkuyMFOVPHLUonrxPyaJNMnO7Tod8Z7pnuubcH+6j87Fb0ZkSuCA0/DvtiOeymcAwOI+2AnO0mm
UmblUBQFPpHy0qZoOEhusJaa/3HoV++K2h/0MPIJvfdM7TfdPBdgwmlO46OWzrcYesMSTScekFFK
FMgRH5WMiIuM7XNE+MhIsAUryKRh6PZxFXmTVbmjM7roBVHsGfs4Juwmz1DKC1wFNT21BS6Wgzu3
3jc9hhS0CORPlKbkGtp0xP52zOxx32eGawiJMIDEzWp5pykgAfsCQ2TCFK55qdiMpgVtJFQv4Amm
QEhVrgyWya2tjCvJPIEZP6qCcRVRo+Ma84tLXZb38mJRvcZPE3z5dmSP6ggYHFMvQSqtozGQXvKU
M4qtBHYBlFPtvd5gAoW4Vu4OLN80e0MCv7G2ToGo0BMNA9JbGSWxsuqSoBAYbrnM+IJpBpGxotY7
DReCZR+NLkGAJ++AMO5Cw/GYhQ0xzuSuDOhUQr5ihoJaEP7FIc7rAL7IIbJFgJXNcbDs58oePeUp
Aa+6/tn5pDN4qA457qHiOxmLPQTW0EGKpWpeBwZaajzdav1YGp4IhHyvKtqsaNMbm7KB4raqWcU5
NdbE7zQzkNGBWr2b9hNyrdzo+DtA2c3Pk2XtG6SvSQeJrWOOlgI8LTjgtPwRA4mqDBl7K99B+PZ0
5zy34qBTL6J4Pof6crXk1Buy1tNy6xTOHWrT56icfoSkGmS9E8hti239oV+PR7L2lFPA94K+ttOv
4MbrSIrPiocwJv1a6ek1SswHM5bcspEQwfMBStNzhQvUmGq36GKW9u6oa9qn1GBY2TT0z1Fq/BHT
NhH/4WgeE2cCfYaNNlBExaaHEYllzHTp8PupLZ8lExnbkLumRJUkWNtZAcvUhBOT7OY53lOjAAs6
EvG9G5rkjBVgmyuro1RhLGDugFF6ndN5HIHiRMXp13q1Lvy6ywJlbr3JUYEZ1G4SRV6URxBhJg4u
5o0miq/DnhzwEpYszVo8P8OS2yskJvV5vu8Bo5UdJvDxM7TIvFSRrOH9XSGUpnaBqOaV0rlfdDfN
PwkKPYxsWEuv74UKNLJstq1JV0bVfD1HClBWa1YIh+Vpt755SP/Rc41bYxj3NX5Zh0e21vbO0AcJ
RkdNeohq9aDHDhuqAC9MiJNUergCL8DRQ+/e/MnbJt3WHSPECpQMe7mRVUFSFqm8u397/xKvv0Rv
ZLt2i51hqtDFbpei4P73m5AirOOH8D+4O5PmtrV0y/6VihoXMg6AA+Bg8CbsKZKSSDWWNEFIlo2+
7/Hra0E346UtO+x4ETWqidJ2+poggNN9395ra9PaTiGqhKEoUWLnuEozHz/42DskaVFv+lQN+c+f
/a6KEnbBa91yIZoy2HnTrF95iL5oysUvlWHEewunyX9KKyV1+SW4fpSSHaUkHYA9W5phi3d102mt
g2t0rrDJmlSjf6pfbouLP8+BAv13zeejpAN3ZdjYTlatRD6LqIuBtpJ13Ywp47qaqdJN2j/5jkCP
6BAH0XeR/QDJdelqZfcU5C52lDzBx5t06dm0msc09zQKO2yJzELUX6LiwLYNd1bvqEVLqNQh9wKx
TO2uegpTjRfTzwBezb8NaB7Fga0/lu2QnubIcQYANqWArNqVhYh7//HXGl9u7cHbSuiiywG3w6YS
Nxys9Zupb55dHM4rWMAxMGAVIdSLmSzoQj05k70dK7UPOA3eOMQkPWjYFJ3CmnZObeTor0tnX3fT
3i04W1SmZl7iOmG/Yoe4kXpv3ykRQ4L0wiOukv1IJeBOZFkC6Lt4CzPkd3JyGRRpDy41lQNL3LVl
5cTKJVBndKoUSSjaRck3POtlegcO01zD0GyM2fI3DNo9nrJvRj/Wp0DHEJBa6bbSPe85cRTWlCp6
7BNFTlSiT4ch7SA76vHK9ziuNnqxwpp9bOWM9/ZWBXE8KROfRYEz0CmNxl9jInerYem79KqO+ixJ
ucqROvpH6FVhve1CPOFbKgUZ5525UrrE+Ojps0lIKbQIa2AKNLiBUB8tPDkeZ5w8RL9J8aNAVZBr
LD1YEELXQIyeQZww7oh8wP8lrlzR0L/ke3e4oPLpFhI3pbJxD2KsQ5EBmfYwATnJZllONEGUhHuV
5psG9UFm0fVzYDsxXRVleZVE58TLaRxHmHz7fQvZJul4F1xtk3cIJhP0qpqkQTctFawUAbO7MAB6
1euR8NoMhMbAcS3L1gn9f+z3qEHNq74OdhqVm9BR60nggKOnQrGWUuC4Ax6zdb7ZnMbprVzn/SOh
tOzB61sF8DObCPVCb+zRvM1jF1cPOX+Vv4oEoRxauCc1Y9kWgAH8F4l1ESAjbsO62sW6u6wzOsFE
jgXMkMvspUzxZiJYeDHNW4oc1nPqPce054GxNOHVyKoq9jZui3Y8+DpVQPJeeqNcaWh5jUNhnkAp
82ivCF4f6MeGzE5QjFKKbJtcRRtxH42Ipe8r+5Zr4TbU8cPgPhnVPQsiIahBTxEN5tfY3jV4cTL9
KQpnBQtsBR83ou1smjFfAOamw7pEt7ky5Cu/0h/YS6MfT7TrXj4Y1pWD0As7rMW4wucf7IoJrI5Q
x8wYcZ2Di2ltPLSrAnkigVjs1CX0hWY/FBJX0ogIt/nOgcokqEc/Gqb7kFz3pjpakpyQ4qYHCF/r
zRN7JOorlBhLKOWoK2rvodFvCtaYxiUeqrodkQU1WL9k+lLEsGp3FhxqmT/l3Mx5m49liJtqbrAp
cAoEklTG5rKp9F0T9buJ7hVKs8rhU3JKtRoeChW151if6LCa5BY9+Ti8mPxvpfMCA2CZdwcc+JwM
emjH8ezRBYsXLLLQuVejsU/96qCm4UrZ5XmEMj0Fzq6LkJgFEOVyqrJK7nO674Lo4dYyT66d38vc
5MCd4Hort8kkzr7R70R9yKW7nWKxn3j92zIG4Ol+iSqdoiuYpaE5Bfm4m5O+mpXtuxsX2IfT5wub
k3GxYpqJ5Q4iO2F4FYZfNDL00NOJ03UI2ueua98KYzvBWqseOyZT/zwPbd3YJnBZOtUvOnQA4h61
h4/Psrh2tGtPzukV0PdWKMjCr5Ch+rsC+EO/lsXOgmliHohdyP1VmzyE6llFz138LWJ81IKESgJb
4T3eZGrOxoQNyIljTCjN9G6879h/j3p3P7JHh2ywTNoHs+uvwpqBKzxs1B02VYMuiVwE/k01TKfW
UEfcPZDltp3mbYio2c6lBk1aT2mmrWPSE7IYHm/Rrq1nq1zo1cQchjBJW6KLJuGoOeGb3gsnv3HD
8vWql+IByP8Lakz6o/V14UzXZiyOSGQPVGsyVouure6qKlmYvUaeZnEazGxFfMFG93skMxZvc3Td
omXo0CPQ918Vob5zyHlo1SWJTh+Bf3V3K+nEd85DMUJPNt37FuP3isnx3Rsr94J1t75yHPJsYR6J
V4cSbI2xRMLY5pBn9KukSq1j2lJaTm0S1azOSb66zjFVYfjmFqpn0eAv9Dq7pwEPPkCEAPutRbE1
ObmTbXzVNbYuQI51WsWVf/DyyEa04ARPCtDYx9+wZ69B5criLh8YK6oQASyDxDmk+Iz3juEXV0mH
TbmhS8cRnWxQoLvOfamAFpjueAcI9joxTPviVnWO+RMkg90X5XPeeHtoz9U9xfLk5AvBvDOnLsZJ
CzAsy3Wocob/4EwkdY1O8Rw05Z2ybTyeifqahYl/8RtLO1O4tXGs7XMIcbzRWnJX4Rm9C+uDIB7u
8vEnljCb9aArsf74/5LOVscCmIBgRfF0p7waZzIiwVUcC+ZfcVBzT7WtdctRs17pQL21wRA1m2SK
oJplHz8FkqVDPYJBilR4rzREYAuvivsrNf/4+BVYg2vTKt1dq2VY6fFyfcfvRncyIqzI1vETy8JF
dGbm34qMItwoNOSmpnEs5h8fvxpzz1gkfpJvSIewOftbiAKbSmOaq9CGhO6J94LKguxwSPcERMFA
IYZDeRjzC0DddAZoFtTDeHFaqJcxjf9ll/bVfeb5HQuNtmVrV91//BEbwH0XDdVNBM4/Kur7wSQG
igAgjDrzbw1Nx5w0uA7zN78lxe/+Q/X8/xqRu/2WX0OMrf+/UYfDj/2TPPz2FUDuT9rwj//g3+Jw
x/kXIibE4VD2bKFbswL834BcZf6LwGUT6b5uOcizrf8Act1/2dKxJEn3hrQV20uwuv8G5PLvkaqs
ULiZtmsJW8n/iTicIOafs8Ftl8KjOf+w0WDY1qd07sxy3FqSOrOWNr3P0Vc4NNGYLQzOLKXrkAPq
298lpcTtNNmUu62RGSrUaPnU5rJs1Q3idm1p9/a3DsPzoerUGueWv6HS0K9r1ImaVTzb5mgudQdi
RKx5xqa2g5aOF5EfHxlItp9/YVyc2qCwF0ZLOFjUhASTm4tmaDkwvqmhJDFcY6HL0pAkGplrq4kW
WILwgRzZHtmHxGDlUSJafESv6FJqi2y077U861c/PNzfxTgL5Pw/xalzyxQoQykNB4IkN+1nNT3+
HItv55prlNywXN3iMobQi7LGem5r6MJkoblmc62F0VrRYdxAIPICTNjEWNVopKm/uk0/7QYDO2ZA
ytECb7OA8Q1YtyFPzgSprk+Q4ktPrtE+pC2JJQTJkdqnFKEIEftV85sv9PscstZuNPVHDiPfMFkB
WLS2MXtIrYO5mjLfquKMc6depCTaLTXVF5xbfdxLA72b0m6+lrZzp7PpUM5EMNQm9wG69nb7Ii2t
XeZ+AbRKhatSaU91OVxD0s+2UeTOWlUJRolFE2XVN1ef3uqQOkeo3BW7yTouX4yig6QE0MsEdIGm
yhSrMTKIeBiiuWgBmdiNvjSuF6/pPHouoYs4usj6Y1+qvVmPRHwIrGVOUyNhc+UprrGdCe1elDZH
eE4QfVdeBFWOHd5ya12W91bFAlATjLEE9/HNFreRHVznzt6vqaenNEWkH7yScYAkRL/78xthzPaJ
n+LJeQl04hqFdFxY059fCKsSad4mMS9EHlYrLbS7Ve8HZ4WZCWUY/HY2Tl/sYLrTnIIs7vPAUYql
KwlWugZMqejhKUMewKqtQLjgeV7mCuPEACICLKG2KgUCy8xv1l10K9HrHj3+4C/fYR7nP38Hm/mJ
krll2xhFxDxPfH2lTebX//W/9f9DslvK2K/1tdIIZx7rCMOSLXeVKl9ddrtU6Hdh6lvQ4SaOKr1/
LnpoIEn5PRwkYNLxbBVAmuMx0nAuBDQE4dMNBB7n2Tev7770yE//fMX6r1fMxEUQoTKhhRu6OZte
frhiAomauBtUQzkt3ni2eNGi6XvtFDntCYalyN5sDb95hnPZBKZV5mOLvwyF3J+v49eH7yiEVQJc
s4WMYJ6pf7yMDlE3lUYsEKoX9hKm81NaVpdaZX/7oI9/6edHxCfZCGlsyyKZTmEY+vGTsqLD4T7Z
JIjOnhctU0TMQcoDcPESzC3LBKzBZE14WI3yOoR0sDR0Ojs1yO4RRjjtLA9hETl0bk9VSqs4afz5
VnxmrVv4jDAtwVQzLW6H+Tnf3uMFwulOcQ8IXzzWz6RQDsu0KHGuEzK5lGTSq9p3OCRUDNjpe9DA
6NCnx8wcv2nh4S9XI7gfn+8XF2SZrsl9++XJ1GwTY/gdmFPGcN2WxV54+etQ2k9Tk7LU2d6OBalB
JIb5jvX9vw1it/98yP/KWqKDw6xhgPy6qjITCAODlynxfn0eTaHW9yJrCXuNzcldEDFOpCQ5VEuy
STDiuA24Jc+iVmae/vy5OuD8T99Z0UNnhTKU5aJF/+T0agfqibjNq7XCA0zs4bZry0c/y29QzG5w
BdwEa98GuVgnNyax1X/59Hnl+/mO8+m2ZN9i44djTvz5DXVsGF9lbcEijvKbtm/vi14dy9pfE4RO
RUa+B+F08dzsUdeMU28cU9u7jYLisQTg5OCrmfLyL5dkzIPi0yUZBChZROg5ipvyaV4DnaEcXteK
84W4qGZc1Mi+TeQhYqheUMe8mMg/ArqqBsFTttaeNLrDrUHs5rSb32JUrW1kAOss7s3wlFMwcJOG
/6B9G+v+ksnkBsnc25SjTOOOZ5O1bFT5l6nu1ylG/fQdPg38piZnDylltXYs98rI3FtXNm886d1f
Ht88Vf1yrxxhCMS4uvlhVvxxgrGBtg9oqyrc3NWjyscLaZ5XELNpPPR69shR6YrdxrvsUjZh4EBM
zPR4XDAe5Xr3lkzuVeyLv73Rv70o1iP2XDZJIs78xv8wzYdR08A5H6q1RPq+gPk4aeiqcvpwDK/G
GC5R3O5wOTyNsXMrOxtqXXuPDn/dEKYEd2scMoB5xdOf79Vv3nTDwFXpCl03BO/7z1cl8ihJe+BT
6ykSF3w0T60Jg6zLKXbU6z9/1O/GNJtMon1Ymw3L+bzQRTJxRWm1FVFkxVwZ4WxngQclNA6CmOOJ
RR86ML6gGSF/MxEbQDBAcTb+ZaH7GL2fXw+TQAGYthiydDEvyD88CbfSdRslY7U2Xe9WHzd+sPOH
e9c+aWq8AFgnl9y56gLz/c/f3/h1HldEE9iO7oB+pn/8aVYpNXsyKLdUhPxY706RvaRaOSydQJzS
tnzSYMWOhOX1Hq7C1eQQ5iOjF2ZluiHYFRY2jRgEDwG5tEP0naTchV5Xj4jDur/dn99NNRSKuDtS
SaFmQ++P94fgB4o1TVmtPd+91WX35uuQGvI9EQRwg+uKxAthvLe0hsFeUJXuxUMlNPBFGgy3pv46
DsYqM9F+uc6tHrdvYUch4c/38jebJmXIj+UQwzEL9KdNE+7xvCQtoFqPXv5AR8k0xWXUDeKxm/tC
Lx4NyXvTavlLlY4rL6RJbQd/mWbM301nUmKXNtgyU2b69DyZPdLWr31GtMi/Vj3yUvDzMS8v5Lqy
PvedTnCliV02z+pDY2HCg/0NMO4qcWlryqk7Z4lvEaGAvZCA2E2p24tE4gocNP27ysjZ6KIzGyEb
ro5gPBTeDaFiIDri7SSKLUnBDjkewsVxC+Z+WUX8lwatgs7yzNWf7/evk5ersHZb7A35nrr5acgI
RUbgZAl9XVCAt3X0WjmqCZplW2B6+EEwy/xtDzY/wZ9HKSsvQl3eEsmYkZ/ubt0bdttEiQ733U6W
Ae0VTEKvPhg7LQOyguUe/9fUn1MD1pCR1u5GGciKMa1QtCq3f/7+1q/PmnmLCxK2YxmWbnyaJ6PI
I304lvDdg+7ogAr34vA6rjnwhZDJ/GtsaZzUcNl1PcbvCc7wMFzH1ynMbMOgUQ3W52n03XM6qBur
+xYUMcihqM8wq1lfbLI3FpXTktRtbobI3zZ19ZaUFnr8zFxSZYAXagJaCL6mNA1V2DwFLUmWJDFk
4HF1YmPk0F0an7mBciE8wNle7N8UNbcorujmEsHQLe0yfgx6CtRFM660uIK6FC9ap1khR9hHafSY
EBL359umf36IjmANZhPHrnU+V35e9KaIaKQ8KOGkQ5hZwMZf6oNAzUwN35KQnMnnRZWgSiLC/ffU
Lq2d0JJzMTfzu979ny5A/1yN0k0HSaCB1unniS1Im6gTdBEBxdGeodL1WhSQssOc7mUYRqTxNsZy
IoMOt6+Vr6a+HRYA3r79+abMO7UfX+z5KqSuKyVcxhPHoJ+vAouvnoaCfCTimchFLIK3Dy49Mm3X
zEHkL62qnP4yfvXffKhJocd22MyaHIznAf7DmjfA3UXvFI9kgWYPTtXxkhDJYw5UOVL16DXYJ2dc
uO181dLxwjNjEH3VG3VvDlC3dOAgoM+1e8c36VCp8C+D3fjNezIftcz5nAHW7KO698PlWZFqokbh
MU7T8UbF3jp0/Usy3DmVR3w7JYVeKOxyGu5A6tWr2FUI65qNp0kMFIDW2+4G5Tkx5OWbPaWvmmi+
NHlEJB2+fowQ9bEib+7Pj/HzKslj5ATLtO9IYUm4rZ/uKHWMOvNhaNaxZi4HHCzeQOmbfMgn3UVs
H97EsGEy4qD+sov+ZR/BJytLfBzUXV2azqfJOB61tkm0cEBCQaJMNWX+sjfSp+I9MtMz+kfM/iqu
dvakvzZuSdD4sMGy/5Zm/ZPs2pUGHXlRI6tbUPLgfI2hRfcph41/WR9/Oed/XKfhzNeo2Id/vJM/
PNS2lIHVUylbuybnkLoDYSU2UR+eofUJ2hEHLRRXE/4os4QGOEVUXKHv1kW7SjT0oNIGL4dzY0Gi
e/uX/YMxD/WfByFBbhymbSLHxHyy/fnpUZGuYGdG/Xqs4+/DKPTr1obE1EjxOJAsf9W3QDJ8L96g
wnhlPewXqDNJGpxz7JmmgJw6TMqkWx8qc9vVPgMrLXQIC0lxllQ/I/I3D5Zd3HiFBwQgSP52c81f
RzSbSJJ1mYoEC9Pnt6BNSrPzW1Kg6nVbd0h2a0vjSJ5lG+mQimmY8feEgPBl4lXRVo0j1KqpOumg
7e+9xNvAakvWk2myvoRFtRM+ohENl2QeoC4xaONnXdfvLDc4h1m8rqsC412Vtiuh32SsavvOLN6B
H7t72nZfYMc6W4RLyBNR1K8Dv2ejUGLNHnQg2slwlAmZdUOMwq6qQsQZgwNDi7q5QGjHIsdtjBJS
tEQp5q66u0B/1a7dMINv77sgBkwQmRGlADx2ubttUeIsRjweZWYg0IiDBscmwKvB21FcvUomiB92
ZV1ARuMcGZtwUcj4WTT6KRGwE7XgO9yBxwmd0gJ7/Ltl3eYObAgd4atjRG+6vo4EYr9CTvek2J5p
jD6lBA2YEWrDRtfN5RRB5PMw+rR9v6hN3gnQg7cFIBIGFhJ1OimA+vT+n3zmIehRlxTuNbjSZNk3
EvF7l62o+pF/N2CyNXu51EzhEaWL9mD0xJsphgtdUAXDgCXJkhgmXEPb22ZwlRrqugAgSACTAezM
y6sbq8GfzUZiQUQ2MFmhD2upQXSwcaKsc9mUG6MGkFv6gC0igyhZBD8bih/5srUBhelwudqJ2++N
Mj98vD1NO3bLpPPdRRdW2QbjAf083dq6tdVvMDu0T3+eTH85G5IOQeVTUWqiBun8sgBoYzlGpGj3
az8z7y1fPgyV85Y7xYtFtMFgy/e6mi5ORJjFrPjSvv7l4+cp8+fpgD0mzCPFRxu2Kz8deaYyAq+f
wAvXkha74AD4Hhd4uXPmBLZbVHvItFDQH5JuihcjvBdYa7IC1eHc/PlKPuo4v1yJEjbNNDE30z5N
7mk4ZYpwKcLd3DHcImYX2Fa9Dgr0x0679kFGW5A/gi6LznbSv4hxnZmKNFVwxds45bXS9hZ94UvH
3wL5rS3bvqpvSEvflEWdX4cVlOnSRbABQ8lYqRwiKeBte+VYhbYOzdhaekL7hh+EVtDHP6yG5tpo
nwNk/QBlGKtEUDA1mwGRElWQw7Nbt3TTj31gLbNqAmjWB7f02NtruugkBKNZ9AlY78WwDSvFzA+j
B/Rgu58GYZ5dDYEPpqoyL/HFuEW59R3Gr6yJhf/zvf3NgiSZ2A05g6pgWNmfJn02MaOLwhmBq156
a1k1q8yxrnPiktoJAVhkqO9uFMQ7MwcM1Bvfif1EPNTSxf/IhDajRaIkVpUezSwqvP4vhV6Tgv+v
7yFFXnZiXCVum8+TeqB7je95FIRKeHJbr+71reaRM8guDFAw5pBKs89F0gfXZrVzHR9tiovrpQPo
/WCF8SZsWnFjYM+4AQPDNxyS0zCZiK509PZtWWPGm4gMQE3CAZotAntAfSjd+74BeuMCotlGPs6u
gZrTLrewQZD1jf8lrhaGkuZuTOPXcJqQ9NbklEwtfpP5f/V03Bu1WSGTwrredEj1GliUWdAwp7gE
+3CmeRux5VGtdoP2ui6o+IA5TjaZRgstmqpdiliO2Yhp7SPj2cd+uo5G4MrpxKSDe43shyLPy5Mx
sK1LA3jzFI+8jRdPvDSxtnJE0V+DRicKASYRIpV+SbokueVKGqCrsx5VBdx1XRsWwoB+jYsYSxeJ
CVilkq3Vh951iXDJR02MYUshC0NfRUwVQz5ap2R7cFwbylNOEMSyGNDRC4xCHVjctlCPRKQM63jM
26VXp8ayKLrmYIXG+1SvhJ3AoErV+whFfNNNKUnoGd/XiCiafC0rN723jCS7czs6frG7ssdIv65d
i1TUUJJOgDDZT/OHYl5zU86fTjVTawI1kDFVYYOz5iwgf4ZfG6jdauKvaCIT1gmoptsg5l58fFxU
cd7MXPEeWNWsIhL6FoXI8xQ8N7E1njXD+prV9bhyYD+s2maEF8ljRnodKrSdot7RHOPM7aN3l/Mh
KS+j6dqX0Rc9LN8o1GUPiF02IqlvAzE2L3ER33a7gc3AnijwgTdB1KcI7z3xqW2ySpHo+XIaj8H4
XoxF/d5DS5x0gmZ9BpWajK9OF0mcEv5hggF+mxoQUaTW3xg2wYIAzrKFcsKcDHQ/OzecRmDQLW1L
JI/6wTLT5EhDAYh/hQGV+fR1nLebdW9ar4nhdLAdsUObceEsqgnpsF4aPo1671DXRL47waoO7ehq
SqBt0yNdYq7DLpJkvIFBcJgs97GnKTuhFdwHoiJmSSudZRB67mO6AAliH+3EvkQkxuCfzdfojrI9
/6CJABbSWto0w5ZUL92ULXErVnif9qo9YLC8RKVzzq2xec6mks9zr5WN85hVub9QzGZ/USwjgsLu
tdiX5zhPToGf8CqbqXfUjMw8YPuF2VZ6w31VRKumhH9UB4598lp8UdU8tyrfKnh9bNAgadKvMlUN
C5oJ6SEuNfZL23iMtedJebddGPOgQF/RBoAtZ7fjsz6ZM1pem3YBao8bu9SuZDvZV4IULbZFwbHM
jUvvhvKZMW70LsUsjxTigBjGFce3YJ/Z3TO5vePOMnBVDXW9JXJm75l4gNxy2qQo7VzwRudyHDb6
fHLjKQXYWgtgIIF2beFHKbX4LjRQA4xuVy+Qyj/RuDcuLWyUSMr7csi7PdKkm24iG0HrjX1QM8Vx
nD0GGFh2gdCPstejBcEUGJPzEViu5Vd7S0v/+Z1ep1/qaAQ0VlN5ycG0eT6UN4fyiot/ACsZ6yMD
ZBlPY3LbA4zPmY0vSAL2KuW8rKv+EHGSWHi06UlEZIZK230QEP3gFEyqOOyRuNdw++b4JS13brO0
zLf2mFS7xuQJFON4nYz2siQGC70BDoh5Iz9y8O0jtoJKlmpdUTlYmBJqigHIQRqcRoKg2kGweqk0
gpkT/OKguE5+jXow9gSm6Wmo8K4G5Y1jpg8ya3agkzT4LBj+G4JYN6EgpKZtX91xNI6NGFuW4nDl
cCY7WvMPGXrHzh2yHWAz62A67mYac/IrOxSCeubbJw6g9smIDOtE+suNBTT75DvNAIyBHz4tgSuy
y051kxsLP8N4VTJh3AHWM49jOj1WXhrcAvxY951ILj5mxxUIoxa2Br9tBWifsQSnOzgZ1NnYL55B
ACxDnKF97bbX7CfTpY19AdNqS4YahJFl3Rya/oR2v1pGbCu3U8EWo+klJHp3YFmJA5JJ+Ed6D7lQ
WwCVMVoNR52HbZOnQ3QF5vdsuE3Jllsg98bj7hbn0vEfleUTR1hFcq9pxAj5E2qdDx1hqyIHehLa
ESma2VpSkaRUaK+sY9uBE+Zk5+TqqQbON6kcQ3RwbM5CKnShjpD8s+Fcjhu2p7UctcfSoKxRDDEq
u4hsH9y8wqi6DcEz0yFD+ZzQRKLE+Ww1hbMijeMq1x/S0angFisSZudt/mi5d6xQkliC6RJhAltT
u48pa2XDfgibgBzp8l3Z+h6ClILT050TMR9pKre7SfXkAerax/EE8v5DO2Y6entqG0VDVRK8W4Pl
CC1MoC9qYZ8x7G2VyW4txBKyGAqfY7CGtGUMavbqutktY7usdlMuV9j+8mNce4eh0XpyCNiV1BMb
mrY+UnCLj24XHg23vDROrW96yyuXif5epj72ItDVg6XtbDXqd6GFQLSb2mab9IbJiYp4KXiANhqc
sG/My+zmGjtOV1XhyXmGJhLA0bew7brZiBOsaO60a5IZjsRFfzdq6Ms+/GtZWofCsy3iM5xgG9Hw
No163+TTrgjt98JsWJiLdCbTVNqmL2GIiZCT21RP3qZ0xnjpNFBCk+JUpNlj44+vTpKSTDnkzlI6
JmVWrLlWVriLQereNrJcCzUM1Y7C6/QFJGcAejowvoGo1AQcYq9hFBcTnLShK/FjAUTvOlHitqq+
kCt1CAhLoiZ8VjpaFSmo5+gpWKYOT0Kr1UctyjkP4CDaFLkBBqUI1uQlbOOKPREwi3Ukv1gqrRG0
s+lSmzBu2BSlFao2OYGlkO9tqi/YRbt7zym/GVM7UolOuw37DxpY7WvQ+QH+ZraSYsD5YQKjr616
PDiYVOugkWvK0SmuXBKhM9ROCM1a/Pwg99vRjPazMb9LCBx0negSKONLJRwMah2RVWWZg+4kk3PR
C//Jr2vMIUSTbXXPnsn+A7bvGPFwXDnXvfdMmo7cGZzKt635YGdmdrjLqC/flzFOrxZjRFOMKW/u
VN1Ik2Rt3F1rabzVcp5l/B3bD5bvWoPOSDrg2aNNu4kScWqhuNyNSr8PNNvCdCH5PnE6QomV32oj
TPdGXHVQjeIQ5/fMQe/Qln+cthw3pH5s4xAcKuiHuo0EH3cDWz6oGUsxyDlsg55RdsZUErrisbe0
Yj3ahCcVbAcXGBO0rZtD86BdHeNiOn6MRINshQUKvbjOD+Ctt0E/V4pBmzOBRBFfcJaGBPVdLr9E
2hyXmgdXH7UIZ2ZVQjVpVlXfXgZ/ussDiddPT3Cu46xpW2NjGARmuAXJKH4JjkdV2n4I7PGgZjU/
4pOrrE1wmo0FlVaasoWKu43ZuECkkQJ7bY3AXbPNvZFItRAzfIv2Gx3Otr8Z8oLzUoo83wzsW2PE
qR4DNF/0/Thuqf25p84O3SPQphtLheZBJ5O5qBq+X4rerArRCRSy3dRwsRawVeudSce48uNwFyFo
8GICoD24aimkRzcaSSe2ngsnoakew9jpA+Evw9591vqYNNpKprfKfill64AZTczt5IL5iNuDUboo
3gc4602cPw5C+sdJGx3y3Cd0iAoqvoPumeS4lMBTcjHYE1IKKDVv56rqOQthcDLaOHVAtq8Nglhz
LdmVKegIKjBH9KHq5Nbh81ACwgoMz95GjnUJ6HDtgaogBAQACaKXQnFFkRyTBH6maQJTy2aNhStu
Lx9vQCmznTc2jzaRFbrfvWQo6fH1skVIpH1nhpd2zkzIGwLvCCjGAe8T2UKDEXecfcvZr6KkmgQb
N33zTd8+j1KZGEiGNaCNCYVq/GiGUX5Ii13gCvcukDCP8x5aMpqNDRL5vT6A+sDXh8OmI6pzrl65
hY9XsjTe44k7mIV6uXcsc/dYhLV1CszGW4YjVZMeix93CFD8x9qpskTfQ4b1Vm25nQBL7UcbT2Zf
YgwIp/ZZy81p02WUM0SWfvE12md2B3GUWFJ/QzxeukyirgIV6GwLDDA12zl0GxYSoehO07mXgW8O
u1xkV87YkRwBVnZHSmBgVjjY0/bgBpTjhOw2tDuYJ7XAWBPSsvHGvngiYWT0qmNPh2ZlDfh5kLA9
JmTzBpFyz2Of7kuynddWiH1pJDqYRds5RZRqzlmVnSaNY0NflszUdcg23TbMc50h80hGLGymx7Eb
txKjCquN8K0rpXlPYzGnbwXmI2JWdpHkfABQpPTdbRxHWlda4X/1yDZcGBXgUdSp4CL8YV12ZEGg
2Xr10jjeNlb/KkWpFkNVxxtHQbMWFgVJLVJbKr/mSlnXndVEx5q08NjWs3vNmA73KgKPWLhgJYib
WVSpf5JonZrEzTdTVrx0FXCqRSbqraHmLbMb3lH4eYu6hthO3um0Nl5s8wYydLLXU1jcaZtEVJvi
rzbq4Kuh4NXLwuEhISRlYfu9c677YM87SFCyBwHfGgbnMjxQVTWusplN4tg6CGz7O73E5opWJf70
JgNbQbKyxkTrGHI6ORaEBK1pNq35Wkc8pcgcb7vWkEsvFIQqNZcK3MSVF6XlUhXfSpp+S+k/tbEe
7d2wvqiK0NEWwtCmTJrbiSy1Ho/llZ5jyJqodOCcr578QpK+UJs4fOtHMCn/l7Qz241cybLsrxTy
nQnOA9BVQNNHyTUPoeGF0Mh5MjOSRn59LypvAzcjCzer0UBeICOkkMtJp9mxc/ZeOzukIAOZ696y
NpyzNYBjTKFSFuCddgXMkyKT9kYv904DQN8JUGjOrUncxTx2sWmBTVSonsJezgfHHo5WgpRZMfzH
U0p4vEE63eDnn8AB39xszg42Y5ONZal7Tq4yxum/EvxTNlvzNWzgUC2DdxWFI5lWWYSqdhxfK4sq
yvcxYJolQmuC6TrRGsdwcG/HyPPP84hCaOjaK23q6SzV73Uh7+UI6aN4yeeWqBsiF7ZoV0BPVep2
zNllrFmB+ATzEBSE0DvWO/RdrkpdH2EwWhTOxYufQUPVAUgIwsTZQjGRdD3vhm00jKv5hq7vBASD
RmQEJQeVZ/QLzNwM9Q3sseiJJgI6QTki2z0zMxBAnTGchSCDWjvVcU+mH9FVRHfOxC20o4NJy6we
7ZBQaIWMZvBf1KCfw3Zoboq9s3r1onTAuDOIN9lbcEA4UG8Qc0YYUtLHGr5BZ0BnpcpctqG2zpfO
zE9ZSCRyA8ucqTmwSTN4TWl4EisCsXLwhIUxTLwEeLBJvDWN2E/K6pQLyGWFfFEtBxyi+I5ORzjy
JKC3jtoOYpumHSZWsQPezBoohtgRYbczWkg4hY/lJiUVAvy1JRx/0047XJAVJIcje26zx4DT7v0O
3FuY3zmjpQ6rgTwsPEg12fxQLV9oxfNbZZdbjaid57PdI0ZlLUrYqEGpokkH/+pTpW+nSvpQ37wB
fblBswLORKPUZZk73YGwIm9jBPPdMgggme4dx+HXBlCIx/FPqOyq1+bRXLUCZL+1ZnvorPLaE+El
5/zravXBOfmjPabkq/o02DrE/QSo7VtNPWlHHuv5OP1q3OIutVeoKwXAIe0VDec8xREkXgzltaT1
dq9+5YB7ig5WOzHvKat0O3qsCgkzN1d9Gq46ZQsrYU9NGHPO+UXg1onLWG9sxBg0ICfat/Q3krkE
opf3N1Omol07ITaQRqGZVPlfCfniJ3HycB/ctrX7XJV8lmSiz5NwCdZoeu5+iV6wz8Jdq/1krxUI
jlxRqDIxi2GeQQpPvZV2Ky5g3JLvq3wkGGtSj6y3DqqTJ6X9/uBPD3O/WEfRr1k6PVFuOVv8Wa3R
ArXurG9KRjtsXcuFYUbZrl6xS71lXxldme5AG27sGZKmHLoSIlPawY4+DyxCgWsIjQXDZtIH/T47
q+0hIQRM0ECFBZS0JqZLYR/GKN9OgTkcXMPYumPDuMQyPt00+SLGZNwOQO42qgo+u0Y7cRGU9/NI
6GP6SGzic1VxUqskU0FYDt9uZr3K5EYv22jso4s0KEGOaCU3BWHStGawUw/lo0rcI8Em9Irrfqcl
WfZtPVfb0GlnUL+wqwW7QqbG+sFOnY9ARifLk/at8jmD1Gsh65fm+1mh+fuW5LCejmwmi6PPNBkP
xXRYJqqboOx+VQ5rKO/zchgsTnMlWoXWiqK9UwLZaVGqVVimCa3FcBv1T/S4omuwbl/ah3gUqRVM
YmEibZNQkFTohQBaCC5ULuby1KzLa1fXe46J8H9FlD2OJMjuRD99edQ4pyAw533mNnQoffrHOUMQ
RjRPBajGrdsNtOGN/Bvn/mHo5ssAFt15GbTfxoiMYjlUIyctkoqIYKjsigTyYSJvyTvRrMuuCs/a
uUHaPXFMvcVwj3XUmBmnNDiAYXdeefhxMPLi13sfHLzEEmrBNqjwV47TJ5359pS2Gxu+P/j96my0
a2MzKs0neTCO+RCResD0z8MqnCgMdkJgO2dEucR1axxCt1PnoTW9/Ey0jYgeVJTBdUthvv1U5B1d
9wN9K+xIGNIjDqrn9VhAi/GnV8fN4TBnT4lN9z6rZ1IVA9ltUh7AOBPeLbEvZMMbO9FwQ6C21Ftd
DwevGt+10UF4ZeUbe4h7HY0IP+OM3CLWjZ2QGUR2FwV7n2F0hy+Z6zvV27wk1oGlqs9Spk7ooJnm
9vz1JDcTnagdIjhu7WvYpWK75PZ5IJhEdHUHZyFLHy3BZXU5pZLv4WzAbKyKOVz2ld6LgUwjYB9I
+jPmnNZN1rqfKT1rGzm3Qy4YdbSLQovcb7IeN2PPu0lLCFTEJh64i294FGoO5tOLHR15Bkn2qmC5
mY0OqZyrQ1Gm12AktlWGTNswMfIrFRZx5nePACWqc8dEu1kP5QO7xY0osEzyyzJ0cAxoOAO8fdPk
JKlSxnnaP4zCvJAcbxXWaIIsvhvZcwVFTSs9b0+lh3m3nhj1IMMCFkSgukW/jwG7f6TkwBIPAxWJ
GzZy201w6PQosMjamtN5bezSSq5ymxOVejWEMreZ6XFDSCdi4wreLUcGuzR9gAhZ771onGKsHSe3
JTC78ih4zAGjiiOIZqzwPaNPu/DNQ78TNcLqoi0BxkhA8+xxR7ngy8sGeycrex3jwC/y+AXsFE8v
HZvDmOlnP5d6V9TVXR0Aflzg+sK8Ri+MnO1MBtmjj3juYNhudRraByn69hIZVaDeIKQaF8S0n9xp
HM9t96by9iOsbaHko9CUDFBwz3vQWRMQg9tRNOgwRw4aVciUO+DucL7tzhZH8Iwpun8NxWrIujbY
BhmYIYF8jnXSlfEKp9w7IvV8K5a0ZlLAaN3J7oO8MM8cb9jAe5nPxCDM3dTyr4FYqM65CHOkN+kU
ftZTPnOyTLJDGLTem+055XFaUsjY7XNfTsSBzDR2jLyiaMKVy2wUrqclR4Q+BCrU3XXZJD7gPXdj
pd3JNCYynHQBPlyBBPFBGwZo21ICIlcIf0qY+vKoHSYbKPOtDazss3wa7GPakuBbYqej+Zd+VpOg
MmWJmziZ0jsX5Myqq6yt293aNJgt6AiL9TzQUN+XBLrEtTUEFzbIPknuymn8Nie2DTSQ93XLsxR1
2o1L27EvPYmMpnfTT5ffuxDtyTeNo80OdijH3oaOUJOhlfFz3HZJd1brPHTRwOgEICEFACC1wc32
IkiqfS5fy6g8pR5Y33xik8ZeCXfm3lJTv5FaW5sgGM4cPhUhmgwxo1ozFN0sCCWPto8opsZLRH0J
X+dzyHVIMYou6iI1o+64qPaqAhE7G8GnW7ff2sQCpjjx1gQTDxr2gkeXGuj8Wcg6vJ37qdk7WXvX
VgUn9XTtnifvSvA4jQQ/bsEH05NmgnQW3dbFOqXJ2/HStnObGsJkFGWhrTcbDglG1dAWlkl9KDWl
Nx0ISQ3cIEZi3kfnMAdsnQ/NmfY5B+ARYKO1uLEN1jpge8TiuJhhN10QTGcFIsZj1k3Npoze3GVK
bjO73A+dGZ0pI6BczbLr1jSgqOfKoZdMayoKW2M/gq2hcWfBETWsLm5a+KRRe4Vfn5os7cxVTjKA
srDTG3xZcSCd8OQbya4bc+OEVOXSI8J+NOanqucXEBpbrVfg7WpE0O+yEDVzD4rnMGrls9ZtCKbX
NxqdI1h64xyAbh5nQTJAQCsRQRuk0gEhf7Dt8RcnfMJQvduBT3sCV/5iaWnHJ/1U7qJsTrANJLA8
FRxVsy5cQvgcsS88SkTWL2vDjwLv4dpRLHNAHyprTIoFeBZJmrMV5QD7ig4pC56MU0e1HE46u6qI
QY5dy9231tA+zhPNOCEb8gha1pq8umceX1yEcz5R0m8zFwJd76UvP6tFZcPuCZKQBPUhP5oBfte0
fpEyEPcpZATDis4q0embPEMHp8MWXEaZ9Ru4/8TqOt5+CjKb2WXKcJxREK0s0IApUggZtHvTqt9y
t5CcXvAq8pbfQC5UUCqGo1dM7vUgsh2BVRhrI+yah4XkFfIOKQ+qwUvhyUiofPDGpROovTkXt6P5
Nrr7bvYcuogpA1eQc7bXRECtsydVLL8yQiLPKN3eXGvKKPmts24maYiGM4+PmV82Y5OdBaKwiLIE
b0bvcU+kbHAzzzXRVTmYC2/gxG2zR5vlS1eARG6SHiOubRVb6NQOSLdWbeVsmOT0VsUp+UcLbanJ
SMzcawRpih1feWTWaQK8/NeOLfDaSVMO2V7vXRlp3qz63ZgzzvxZzfV3CV3Id3rzWukuvPRCi8cK
kro9RMn25zyQiWkTaJWdzMZ9C910YxQDye0NhY+U6BSmdCR1es2rSqmjfFr8m+vSnvqj6y/PUrPn
BxA0tLSucIfBy1TBrZr5cFhZQ0pCCidj5s2ZfdaSXexelPCJuY3hY0NX7iDAMsaJpP3nJARxcrrl
NO6rgCWKTPB6LUM1qYNWAaqFfI597gyoDGeTDjbbUkq4hjqYfqP2lggPTCeaa6ODyRc0HdDXMeHg
7W8do/xqenRa4URseS7ugmy8n5WpYybnL2S13hBats4EDVR6guYxwUpPfVc+Kdc7zZCYt9rO9/kK
6/WI6/TJBNpnaW/t/Jz57EQCbV4+4Evqtzhvv3UHYWcamnNHFI+p27/2nqSoyp9MuoBsoPjW65SB
q8/blam+t1qXygaGFOBK920k49Dtg0vdO++qqk5Lhz69GCYSUiTjjsLibNdlQFnhJbKSOzF433vQ
KNATa/nBPo0shNR2NJDmofEEs9OK0hB+dRIFd3XtfYsgD2GoxXnpZReIn6+GkcFshVhEcSbZGZ24
bgMqQ3rZ0E+P7LvRNvPkWdkM7sahYxYb9tlUW3ddWt43Ezsq6bCfirF3MyKztIM62lQlMgKFyGJJ
dOz4nJ46xOVx6jCohPd77MWwc4IexFrSPKSWu1M6+Cbz5ckUfO/o6Ixv64bzKtQ8oXy+Te7V5MuD
k6R6u8j6Oqv9iVCn6j2EahzZmA0ycCO2Gs7lxKZEA4qpV3WJK+wuHywedWACB188O0PlXyrwS5zi
LaA5CKP9qBr2ZheRsEFtpiltHGZxMbrgfoctforpYl3D4KVDKQVRsHmKuGyGyZdvnM7WHOKKa2lH
d1ne+khqrLh2uJd1MRDtbZAB3ixHJyfzyiLoOe664trF/7T9cc+bxkJkVO8oeL4dMwvG/bS+rrX3
mCliXywXRYLnmKfcYF4ESj3uHR5Sj/rGRQe+zPkxauYLeIIhEENIXKhALM1GBZmqwPrrCNQ8GTAC
a+zPuxGrv9HSuEppcVuM8ze1QTFiTjU5nRbT0UvyHchIgTLuClZxRzL/6WhJVWlAx6kr+10yVE8D
uVwkzdBj4vU4ABNdNSS7YeBJNRPUUMTePU9UXtIPiPbJsFikY5axnCTmNg15l0vo7weTwa/Fo04V
A7Q54bdm0uDFxcr6Kzez80AvKaCVxfyncCeT1Ti6yDmwG1nHGZrejrsmo+mUNnS2CPJDVUWXaTRo
20zqzLKbO2G5iLualFw6QJrbIAejheEouBonNe8q2Nl+9ctzCEy1iBgq/e9cGHc9Vg0knTP9417t
G1F9RY4D4/qOuJSAkUb1bGDKjTlfIDVI1VXqU2ulhO/s54uSY9ceYvdLs2Yees694W8IZzkQKrST
+WLvzQhTbneymKp3lfmV2xgs0GAXxBG1+Lzr8S5f/K9AD/QdmuMI+yj2Q/nh29B+xFnHSZwuFUuq
9lg5FkRFbgVJMfMLaBA+IBvmXWON2mV6xJh1T6L4VYP5jABmZGZqzi+F71OGzc350rT2zivFDWkx
aHnqiS7x2qlZlpuAY3kc0hW33NeZGB4ktKDCiNnprgoMWFufNJFNwjHMWkrcoRm07e6yAZJZj9yq
cG4DQmmyy9AjYUjTjCx6i6O1xygnaFjMwud2QJnVeuRUVhy7bFoeA6DXnDFGe11kPnnMTUY8EgCf
Yq4ui8XRIL2ct1KS1jsUOB7Ioi86DPI+QzCrgKu7mDZphN7MMFAeYYXxyDR81Ktm/JTdY1gz34Jk
kgN+Ml0UA7MLy8ok9mqBqpOVuMORyEXGRDJ5tFyVlpFscyq9eeTMzPaDDL6TO7gKV+gjSyi9TAG7
zuNoPOT3NlXeTtZAAaoeJ5ZLvllpU6TjHwxosc6xlVGrCt6DKFg9maBuqMVeKwkpjQWHjXoSz3U/
vv3UDx3j2pa5HZmKahNVmHxa2DE8vBXMf+XbR6/j5FNawXJmK2ZweTBPnyF79zyWt+jRKCWc/ss3
LOc5kFAyPJWND5j7SEYP5uWmwxLokMl4JnRUbGTQY6pq+5emD7pVCd7tRamuvMy7AaJ92UiOLQkq
qQ3aFFQLHmW/PRkri+0j9NUr6vt3jvWA57xx484guaeZ03Aw8JAx5FRJ8V616bL34RQUZr8LUuY2
3YCumrnwkbXkzpz0MfTlgyoLilWLyzr623BRu1RyewOm0BNoY1W6r8QPHpVeTtHQH+1Qn6dJ4MVE
BN8Ebnvs0IWvJ3i5jwaT6rOjNZa/5Xb4kQH7Y8lmr5RwEyWMyQ3S3kOSmuo0i4n0AImosath6/a0
VhLwtlyGXTioJxv6TRcA/yzlecqTixiHQXHxOpbR7dQ3v4iT3Pjms7T8B7FO/1NX3jlEvbL7sYCZ
ds2ugF4cDz8Yw3a+8BktDyR1081Ht1H7t5MUl2Lw2CtIkQi75N1Ny10Q5NuxZuUcKMi6mVWEfW3r
TuKxMDkrLr15ZdilfyTGCxGigR6H0e+5ISvUO/bwWLvNTW/Mz3Ic9pCfC65jHBrdZwtHzfb9N4Nm
4TRHew/a84qnYbDa2ZdJnQwxgynynNmwsk6fIYsmrPVN1+qYj/V27u6tHoybo14zaT3mafSrm43L
ZmFqOzsXSyHLYxilR0K5C5ODCyd6edUrd7jgahEiSjxAVZkXnWkdGkeiE9T2d19NcucAFlw2bm0l
mPAiXBV0AdXKZBuVzbApWOOFfJJE//i/lPrNH3+m7dfC4iD82p7rYq9RloBPtqDpWIjPAHADhF1I
ln4wUygQpd9+OQt2BxHClXYi+8nORmfrkqm5zZy1Mp0+kWT3L6PO0EvkBoez7Bgh3bjjZBxTvXNO
t+rxmuyXmvmYEZ6HzFq8HO2Kh2B8DEV9bowgVUYKe8h+fn1yIkJqOgVjMSU7M7WGaCPM9t2B1RER
1XEZzYOxkbS7w365Jftx7UGSXl65KBUDTjKh5dVsZ6CbvdUFlGcFIeKTZzNNq27JvGEA76CDsTJE
IwDEqVbWv+MfOp7NskU++QUYzwaKVYxzY6b7qbldqlMHVL4Kbm9Dtq/fxwEiCmpPUKMFeXVtHpQI
MBV7/1jzR40U08YI3rbRlTIA8Ga2dypsRBOWAot63onBudHp96wlzU5lW7tmLqGFH1rXiaGgAQ3X
5UdQoxz1eANLOF4kBFNvZLjkW3vIngYY4pshy/U2LTjAeIG541hcbhOfXN0cQfmm4OBjgqhympYa
Av0IjCH90FuaD12eH4BCHABATpuJgL+dU1k3TvdlozLFRLJEncSs5J/yYYGRGc179F/9uQvFWz5k
aNsuVD0grMlGc28jhF5URKdELEiRxXsm/APA5ozk+fQcl9xLmVKtdIjRsEMCEjQwwzQYfzDLk8ng
UvJ4uKptW385npVci4jMO6fDoZuU/QMz68dhAuyLJgUjnk7uaFhwzBraj6wU34We34MR8pUayoPJ
07mpI7FsZThgSEVTPUrM5VJl6hYjIIM82/0C/0sr1juVLU+fS05f2szhVbM8+zJZdmGUP2clvgEN
X7z0mM/lixeXi93jlcm/OYuPK7sl2VmlY/MERueeOzG8xWw6IYXFtFU99zkcdCZz49FozPCyhUyJ
eR9S62Tf9GMUHWU2zVtsI8UmYmazFWU77UfX+uQTGBILv5oraJ0fXCYTdLbO7WVG4hllCB0TRlNG
2rKhjMAbAs/QGxOkyBZmUsycELs2diMEEOn5zLTnkOE0U7RpRl2sgaDVsFtGazPblXVuWmdeqMdd
xlzi4JjMqSOl6wPKXfoT6WXd+v7WEN5V7ln2McvDr9lulphVKN/WNMBdfvnCsj4oBSYu/Na0A+/a
I96klQmcSpseNTkVFeW0B65+O1NanaTDxMIBB0UVVN3Sn/E4vFmVDUjRfYBouO2msbkvMDzeasU3
TdSqVOX+vpDFt90Bw/eGvI7dDPR+n3Fd1S8UgTNAv6Le1F71XdEd9WZz2Zugr7y4Iut077bdrhPz
RxJ077YMffCwGXIAiyRoqo9t46EaDyWqyCoaqIp7zR3AXNiN3ptEMJLnJJGiaQ7RdWLAW4gb8fOB
FGBUujGgSkCyzWvVJXe2hWstMsjkLBNR3IuI1VEr+404xRBqu4tYzp2h0gbZF5ptm4iG7NYygVwN
lL2DlMdxiRTTRkUiFYYuVPECBq4h9h6mHvQp4wXnj20ASanR6ZHh92WvnGZTWyzeixttAtW/zx5v
yyi9PdlXsDeQ2jv+XTeJzzaZKtrJFLPkcN4Ixh96hMS7lJuixNVPihH5a+GvcqzVTggzRKc9XAwO
qmtQlfOZovDMNTts0fVbx4T0b+o3RuF0pVsKy9miGVT4HxNX2QJJPU+edWAEopghYEMvCS9KywWu
TJqt+vUHlLOkYwVqAMGt7zJvjxuSk86y7UCCbYs5E4fA5o54VVvQesc2M0mffca1N7ki7hMlPY4i
OJudy7fOWTadz4s1H7KR+T/tEBx/U+VsdWDSlEILSxYsFZ9HLJbun1BCoN5z9hIDhbk0V17afQRm
jwzDPSl/KnaDtUT4mcVluTQ8NBhIJh2QYWJPlxWt7W27VBhdQ95BlD4y5yMNKCvilhui0/6sbdaG
WR18hZLP2aq1VGzodFRLheq0vxpbG9psX9AmT8VbMmTnmOiqnVvxOjR/qTdBNOxMGR00RRNZRoIk
BQOMvDKu5wHxQNqmu76uEO14JEqB+eVqn4h2oB8MnY5yfKBXpF26EAxAd6VOP80o4tgFgts382/f
6s48LmtA6YyxZlHxJCeGMm70puiv0SPHnEC/qp9wIaQDkzjTL7+G0O+2TR01m4rcjdjtb+bSY1oN
U343TfpaJvNH13rGWU9yJXs5QpTCM929KMBaj1kYB4iXAmakmzSZH42q6i/DiYwY2r3VSUwBey/Y
2cnTN0WLwcRNxcWwfGZpO8Zm66Xs+ZL6xisvpnJGRbDGm5SJZWKt5whoNRt3ncAnaQC2oJn45NMt
BS/MujdzLKfVuxy8np9bZ7mk+BHfkGZPSo8WRO5+N4vUvDdIwg10yQzKDBN6PJG+E35OlHhtRreD
xKmbLk563syt3EuQgD9CtTxJpvu+bcZzBBA1q0beNenlxAq6eEyeZ4F/PAFM5xIksUde/FLgwd87
CbrpufockZVvSjq0SDwyPJSDurU9dCQCdY8SNDxsE2m/NdpXYxreLoaHscJFApw0n/l4z6gGcCFo
HUXjLs4WVF6Djqw4pJiUc/XukJBTMQYxLqSrX+zgHh3aE129cZvV1pPhrl1zX6IEcz3uDLaFVSP5
o9t25xG9pT5ZIbA4OosCXB1DPMQuMBrxLsy2W54Z7eoegmEt2HIlBim/cG6nZpULV/JiHGi6cH7Z
yNQw41Z6SGV47ovym0jOoycYO2cJSopMpx8Dw82gr19qKz1fqFiT6TMKzOvp3PLry9IX2En78VZH
7UWfU+jkRv6eF/oOy9cJt+QvPzSeSuw4oJVS08cFAM+a2DkjtR6EIb62XY+xaOqXz5bdckPqCVOt
vVH3dP+0fNccldzyOw0XGTNBSt8Ni+aYNyFxQSknjYchesmz/j2w1Mecig9TExpEOq/raD4bVgu+
DWbASHRCPkJWt7Fp/bAyaqRxy0LvhxxjHfut8VjCD12zS9CUHcbKPI3ZXKChKT9cO0HsOnzBudiV
BX4KIo6stDpPp+XBdtUzEFRGOsyPWrfbh7ZLZNWqrqeO4Eg3ZzP5jTeh95nTDArq7tG0OxVjS7i1
0oALY76DE2Ft6MSzzr07l9aDWkjTzdgLt5mFB0jSDryKaKpz3Mn9+pA5xRQPdU8GIx97+kR62Xh6
vFugNf9cfWNkY0m507hSik1DRtuhSbD/gvaBhKG2tqBdjOMt3zc+2xE1y5FaIhXU5ymqxEPezL9g
Rlz1RS6Ojo+4z0f1z9kXZflUFdeLObgnT0x3JdDYK01sy2ijf8gD42wU9mctxmzvTR2zNKelUJ+0
HfceQywPrVKdLltH82kNiftg48Gf1IT3/dzUx6yiWZUpSZDl0DNq6VArL/LwY94wihWa2Xr3sgkJ
HgJyvssEScDlSBCNUYPkU1rdu6mzORZumNNgUgTI5HdWQhPzR4CjjejL6g1CLDEiYMtCeoFXbqcn
svJyuCQ/o45i5C2GDCBbS5IPWhKNzOzbAONiZodHK8/Co1qV/I1e+fUzYXk2Mr99FKaQ3KP83aZf
t5FFUrCYVEWsF1oobov+WycMPkI7v5u7bDw27UIb0ox2xlgYu4je1RaacrDtMcn/LDVTFy5Hnycp
HjwO+jnHphP1IpENWW7vzz2boUQhZLAPBuRdjjGRIgBitCfsIifhWs/9RzlW+7Co3xID5IhKqSRM
vRg7SVt9E1ps2YObT2dWhb5tIrfBFdHMU17SlylTNsgsKnZ945LxODkPFUO7OBzyluMoyNPO0Mys
sLnZweCQe9rsIjyGrM7yMXHo4eVMQ3eWdk9LinTmr8287r8SHFaEGPIWP/DNFQL1zwSHyXAw8ph2
v5v8YqQ9b587U3tfsT3HU5C+JiNgF6ImEyu8r+sm29Z+/qVrF1uqwMVIh/CxqMgdxWiy/pcYrCbV
8tQZwr8UE4JN0uA3Q57c0XI6EzC/fQTvu1GuVHKRvw+CvAXkXwbuE45xyk/9Hf0Pf50NuW4+8vzf
oKHwYtBJj9ZUtOeSCXdc5g1BDCze/CSCEW0Ua399WX7gXP/sH/cCF98bHVsHq5X122VxUWknk7Nq
2cbQOFZtI9DNd5x/2oNE9lB35vfiTenWQw0QQdWn6U39W6t6D9P9qfNbPhktrf4WTK9P6kGuMzDp
EwFM+a0I7NfJaGEVI7qjhwnjC+kFQD/wWniinCZoacf732XnfrieiaKnqDiffYYr96DBZmm0sjkR
lEbjUfwbc/cKsPn9fUNQRYkQubxt6zcHv2M2fbpgX9gNrn9lLS0z3zB9G6oQcxUKpriX/A5/fa1x
5P/ri0ITAmG9+vX90F8ZHX8inATeQp7HOkJJhztiUL5GE9Pk3D+yqk/kFOLFQolryPFOJHZDY9g+
VRVFi25qe69rTAY0BQwgxLFLLEjvEe1lEJJlesRqmwqhkrlthf1l9KQVBU1xCcEJZ4MrEk6Q4wXV
4kKP3bmGUb+rkmDcq8DRdy3JZGphCTZ7NIRp+Z6W3cGLmBFTHct9MD/jmXqxa6aJM5VdbAY2kdsL
J2pTqZqGriDuI8frngiCZkttaXLHkl9J1V3oMKov0v4RqFkQ96FzD08QM1W0h2a1xN6YDYzwuztm
TVFclhdl49z2YXAa4JRtxBP6GEnqGZqmWdP0oATJ+EB8FsxwcaNgu8ZtRUVKLkGmjVe6AYXdMaBs
6Y34yXVfO6eoABlCO2XcYf66DibjapVagWotz1pbe8hJ/OACeH0Q/fLFJSOFAV+NTPeyLY51bnGC
aZsXw8OV3QxmeDLcJ12RYmbRvIxC7W+yigvvzjBdZvWGgFQ+CnHx15+Zf2EsBx4MV7oXkcWYFHfi
bx+ZaG6BQE59yzaBjF437mXalk/hJFsmfJmKQxszWB6MRJ/Mt/RyyjOqZRsGTv84F9vCdxB1JPpY
CNQ6tcRfVEn1EpTOx5jXu2XS7pnPBHmTGaRlzovemV3W/huO1r+QZ4Dm2HZkA5KymS+Fv72Fka+Q
ckx30luPKSZKxt7tT1NHeYRB+94zeugdWXv2c+X+n6j9l/mHoHf2rf6Syf8/Avc/tDX/+/3nrL/N
R9vNIk8pMP7r58vpV7t9U2//9IddowDM3Q5fYr77kkOl/ut/8S//+M7/6Rf/4+vnpzzM3dd//u0D
lbpafxpqveZvf3zp7BNm9Z8+YOvv8ceX1miC//zb/xbD+9tv3/0HsN+P/o4Kz2fCjsvEdP31Nv0B
7A/Mv5vsDgE7hctnEBPf3/4DlazKeDX77z73FvojJP0VOgx/RLbDH19yLctDuu3+sJP4aP/fd33z
j5WYC/aPq/DHn//jT2Th30kXvr/C58PQMn0bGujvkMlkmnVddxhYpUzvoCyyXPqP0uyOFVqKIPsk
D/BpsqOnP12d/+ZVfy8afntV9zcCSD95MnCChp54EBwtKE7teP7/9wq/YcGI5JKi8JkQFgUW//5E
o+bfsKv+BUW4XjkHuR6TetOMzN92+JmTtSmZ1G4XlG8zHWGtSUDFT/PXb2QlGv55Q/25VH96mfVS
/mlvc+dJkYTAy8zajIV+tDa/WuiWf/0iv+/a/3gRzw9XHmwEVPyfX2RddZkB8iLdcLQwliwfjOZj
euPFv8HvOsF//1L4UCAMERLx+60nGZHtK6qCrU1mQFWDTmJSWtPMgTwSRw2yfvbgAgNt4u6lT2xc
xRiZQZbxYaQfJiOQdeBVT5fI0TKyC1Qv95P9bMAiHxxoSot6UDo99cGFIsN0vkcofjD0V0AW1AiE
K0BOQOEEOy8OoPA1dfDcGP2FITjgkOCVLbBQCuQTQDO8reg8uCnfs2AuOsitgXR9GCZScdu3qWOB
JQFK1sk+IxI0k8g6/M+RjlK5PE+VEScXPe6oEtypN4+7/8PeeSzHjWVb+1X6BaCAN5M7SIP0mWQm
jcgJIimR8B44ME//f1CVuiVKXey6/+QOOjqqo1RVJDLhzj57r/UtWcOpCb21pmyV6R8gz5NTA8we
SUgWaVTOTZ/e6vabSNky0vrR6kPlyfuOxkKca3PB+ciVYJ3i3iGBGJYXY6x4FcP/Mbpsm406O3YE
xJj2dU1aDwGhT+1FY1YRJtF2AmJ69dc8e9CMQx0BwSARtkMdgZeFb+TM5KFi+/JFJT2+OrTmTTM8
+/FuhGMgIWeWJQm1GOIeBYXyJU62gvFKsWiNCzzjFYUEmgVUd2FsY5U1OE2C2YWya0AAYBJvHOI0
5M9Ci+damS15FDvji1EwtGQ7H2Xk0xvzgQCp3nrW89vEuO+jz7JurIraokwnLoSwZVgIKZJAQsr1
KprFZbVRFCYqhGM03Wc0mWRGfinWmhgJfqLak76YEZLYMZ3HETEVpK+VJf5YnDF1ORBbSPR0+hnJ
w7qTrJs8IrQvqa5df2uC8YtR21iWdp8BPLDEtMsgZLNRtbMWm9sAHSr+poVET1XqFTdEM4/9S2bs
2JNgMX0g3jM7s6v3I1KwVH2tlHuGRbxUt/2aMJ6jH4ttDSNNk+6qqGBcTzwK41887Hq2l8hDKNJ8
4cjLnIYH+qRX4E4Lel3LSGt3ElcOfZjbimLFdDqQyPVALav0aIMyw8W24VbZsFNBphlRReM63rb0
iDsjmRd1c1YqddfI7R029B3wAFE9qIgiElNcZL/dheBOq07HOwvhIGxpBdSnXslX3J1bqcnnmS3h
omKiRQYuDMG1DSYmEiCFeDh0LLZD8xgaFWSIr35F85Dun/JiRIipMLyptKV0hD4hAlJpDtQnwcHj
J8zxNOrbWE/WeaMvqpxRcdxJ+yCEDEWMid+ibuSGV9pDgQ5GKqDcWvXCYLYOzfdJm5DhSnisEuY3
rQRUhIgEiYyTlJtLYgxo0uaLnW5rVtncWuSDf5XHmE10jgCRW3S0dvqInHhE1KCFG0XHKGEhOrAw
vGfDbS+9WQHxgijX4Dh6O8/0H6wNm3cctOqhtPtntW+bPVtPl5BV5ujsybJsD9tgYePYJ5gqj3b4
k4sApYG5G+NbW+e5FjvQvqd0CqrugpWu0eyjF6iM40KUyRLN+AIPz9wS5FzW7byjO8T32na2hYWA
hza9jVHU6R520REBto60FwNDf5kuQxYdjfilFc48ZlgIjW9nNf7Z6WUX9+AsQhYju36HhwOiUhQe
xId04t+u6mBmv7/a3625jPM0HxKOhZprLeC+2H8U7X+r9Px9vfhjufg//3/V6f/B0pPa759hEb+W
nhSvfnv9xzX7+o/ZtXppv/5UiPKz3wtR5RN1qMXirlmKATCVguXPQtRUP+FRVgHSagC64aly5b4X
otYnS5cVElwod2zCGCgNvhei5icHSBqOUMpTKkfK13eF518Wou/vHhpIMnsxw+CTyTQQ3tVTbRTY
5Dfwgh5WwwpF1n7YJvtsb52KvXOSTvExuEmP6THnf+XR2457f9dvwp21Ttf5Nt8au/ZAmbCoDwAV
DuUBmf1BOvLmOTQ75Gi4DgGnrCGVud7a3/TbcMPGf5vv2TXt6z3Rfft2nx27vTZnxrqXtt2m2yTr
flVszXW21XfJtjmou/gEVuQQnrKDf/KO7S46BAdjgwV8g4tu9cN1/A+KZE6IIus6pT5dNUu1p0rq
h8ov6aWWgY6KBrUbF7EauV32UXH5m3P+0yHe1X2K1g/4tjmEJcH/NBjxkqP5199CeV8nT1/j25ew
qC8VWX13DE9Ts1AL0X0aYX2Ss69xk27ZzxrIFpOZ2R1KI7ymMUWdU7pC7W4ap11gSNkYzZfAybjZ
//ls/CfnFC2hbrPlUnkEuKPfbTxyxup0rOMRCxDS3IQB+Wh8gA/85ftyCJNMtSlUh3r6PaNdYnrW
0WcaFulk6G/IDo38qbH0QYfxl3AcG5ivDpmd3vK0r9Snz/HD7aE2QdimjtYt8ihzbak8ZY14DBp/
TRIy+2VQpkUzF2A7RUpSa+cfzci7VLV8r8XZ01+fVeWXWJTpNUAMAN1EGzw7LvKfP4xX2qaWxDy8
GMm/Mia72E15MbTsRkdiMcpHHFeodUP9CBAEz2SzGmi7oHKjkoQG0tApSqzwnmH+qsk0nLSTe9PV
e1SoEnOQGUgRPDGZTjS6/1J2deJOwqcEPZZWS+QAZ1AWHYyTiwKqUCyLuRqpSCjqdga39sGk+0Qp
aGMdcpjAK/0zHwf0yMiEh9+rlPUF7suGR5EOirdz7NtKx6gW9ahJVLRRlUdlYcW6K0PKwZBOmVFp
b55tQYaSxmckvC+NiX3OCvi8kd5zBYxZKXebuNnqpv8kJfUlsKoLZBsxA8h28iPawYyTe0dc2lbF
7DhJrnIVkcbOT7MEZKLTQn88BVL1NOYWRrIh1hYZ+s5RJHNj1L7CM1cIhsgRgWOM7uKeXa4YMKda
7VEhqZq+IGr2VkeNpYRuFPFPOo+j9O2E8LWgUVGRJRh7sZ7zs1KvpQsbeQH8hMLGDWHRJ5lpGeCy
WMhfqBsX+RTU6Zn6LV4E2W6KeVwifoBGayN6Nib8QUHXOVvVnX7JgvZCuMJ9LnJ+VaXvYOge0xFA
jzq2H7wmf33eaDPzKAPqVNH7vM9GUvvAyss47xe9BIuL7K4gT8h5Lj64x1VWzp824tPz9uNxpk7K
D88bsJvMt+vpONk0K4+uaePMA928yXEatWjia7va1W2wboNxXzf2XPCacZJ8Qf71ojeejHyl4BDI
PeNmSCcVbHx1TIo3I9z89dP4vmPw7YNavOAAcRBI8f6EEM2epo0MeBAr68T2WXqjfM84eOZb8gdt
1F/WD86JYYMWp2iAwvg+qa6XA7tg89kxwiTiuil3gMA+OoTyu+9jOFPckqzCjbXeFQbMa6Kwlhgx
TwuIZlenxqnOiAPwuzqXHoEtw8WDjw+lL3q06nzhrouwVyIERvrrV8lESn4dOee8xe57Dx1SYRk3
tXg2rNZtEu8yfXqvBD7Q12s/kM5j+mx6ydXolT0nmAl7AY5TEAztdNO+dyReuh2XosnZvWP8M/Xk
Ts3KU1pWO3kc96lS7Ky8Ppkidpsq346tck+Wb6Z2jz3yX9+JtimujMBLXgsD0scQrLMkvtLa34JD
mlUwNYwB5XflLLyUGGge0r72NzK4H6lNXDq9cx5MYpbVRdWLxZi1aPMuthbM1Qzb5/TfahBiC0gP
2cAOx3ocB162ir3q4/ypKdCpDBJqn/CLB4EDE40bCzbbDAAQGhdMeoMzgrZkCDcIh1bTGZe1Ep+e
cj82UMP9DrpriaRKlVY+BEN2iw7ZM2JS/CtSo84qJGYsQDdVbN5g/cfIqKzRau18I1g3pnNInXBl
eMU57tJtOFQnj2zcGWKZlcqwufR9t2QCA3fvc0jO2KR56RfCLp8QqUxuEViBJZIgQc4L3k38zEb6
TANhQYoPBsjpNpT34aDep075nAzHQmL7JGO9kezsaRyAHEWkgnNm6vLUU1BNeQu8Ir9Md2+NrXeM
TWwde1PjWqIp5o2DJLVwo7J7rAkD8mv13vRpuajKl64eD6FH0URbIIweMDy5RS9d1DyFAG+0j15P
s8O2MfPbh76td0lfnOH7uUUXnLFkS7K8tzPp4Cj+JoYLGyRc9yJxW0jNYeXfsU5fp3ea3No3UNwP
9S3SCad1TnXb7KSi3mVN9GSDerQniVQEB4EJZ7jJxgosLhJ1cmjKYdgLQ94H0BllDRhuSg9JCTea
UpyjMFgJTN1RkKOL74gN4toK/67O+G15lmyzwj/GGpcKw4xQta0phEG2aIn1oH0sq2LTXZsh2Ki8
0iGoSAw4jWghWn8nwQ1DN39j5tp9oo9gdz+HUoHFA7BZrN+jvmV6ZH2N48xYoLVgukbYvEy6SqEY
1XzkM0hCWzYBjSRyhOBr5FzQeKvT8eDkGGuFCPJRxl8z0LZLuu5RkcZ8BkVsltjcA8NaF/5lesfK
tfWs2uLVJlgrD5tvb+eYFb9K8wtRfrdygRQibaqdaYebwnYuYzesRNy509WX4sT1vWSbkjgzi634
NSx47/fyvhXyfaSIbVduyk7cjAJ+Li+jyUhstslWT6tl0NW7Som2jZ1+8fv8q1V/1vXkGnvNWRIO
PEyepaG8OC1tmsabJpFL7GE3Zs3qwX1I1vIO1Mlj1bSPeY5lXrAT4ak2BuTQJqaxLsifNCfb2tq6
8ZG6jspeC/Sbsa930N720TlpYSDmxRNqYWkG94KUqqE4+3WGmuJa6vdNcbZD/ZAFGiqDhA5SRFXu
hM2jSeEqpITOkShnHixKqPkhUs/0SY8zd/ovLAAIXhJvKYoWltreeE20mn7C7CC8EkYFSnpb5fkW
ofbOCUc6Iok72CUKBe5L5HGjma2lOFsBc3hRmMyD+bvXpOoEwvCLI5pdV70wbFyTLPptZe3DdGuH
1Um3vIPImkeJiCXTmWw8ZNSbKy9QH3BM700voDubkGXHR4TmcYf13i0dWixRsK70SSUUvYocORNx
qAj/XGh5q6Hj90Jp7Ti5M9D71C/0iHlCG5Zwg+ehGMqTw82T+H+WzP/tZXw0RqN8++eG7TfNDB8D
d/JTB2PaUH5vYaifGNlqZNcp6HgUa1IXfG9haJ90lQoQhZOto93Xfmhh2J9geDLtNRWZv+Hf/auF
YX9SDDobDv9nawZbmL/TwvhlqGwzxTPZBWF5I7SS3sjPJaJcjLIe6KWJWT9cjkrp5pY8H7145ahn
HPr+1Ze0lYp0NuXxLHU0lKAeJvZsQ7QHMGDUITOre3bCZN2BdoEkG1dzdpjzxIanjAfkh3P7m83w
+1EMezKbkAVkKvg6TVoMP39cSRZlaamevuiZXNhPvtLNFO+Y2yNF1N+dMP1xLCpF+N94Tt+PfVCr
MJZpoXeEPFWIeYl9mWu9NIMbYMgfFMBTJf7jyGw6FlEs9BoQJlGWvtsZ9w2c6NoKoe6CpWkAVKb+
JXY2dCHo3RITNjJzST9oc/xSpJp4rvha04EnOcG7xgI7Q/Ii8FQvxh5XwsyzUDtm931w83cvGQcx
FQYr5rTvf3+HBVVqlFGK9i7S99h+JBRSGrgjsU8/jHD+dvl/Po3TsdhRGaasyEypf749hrFN0rLh
kmkFO3C89AZi42dHyRedWuzN8KhBnuIFHut3arcH6Jha4MwN6PfVi1U92qDjcn1VNy9NdwetVE9H
5jDsLl9qjCmyMcyqbJeON1rH9cCDMSBltZUFUvVkXKCW914wZSTpm4HDfRAp3O9FBL6m9W8bIFwt
7hypfoPNuIBBB5QDw30fuUHXkFj2kqU7SdwzRrDuG79bpcEuR4dWNncqznBRobiXviivyMEWUuZa
proRrUz0UrY26pfQ+7AFNu1Q3p9JQzHhRLI95cJNN88PW8eyjTvLqBU8VJF6aUpvXTOvoVQEUehj
WfDXGuNLp7/6znDSRbfO4SSxd//gFlV/vUenxpfM2FpB9sqD+PPHgGxawNMe9IWR38m0RBhfrao8
cJXQcGW2pnaARyiJd7E91wC+zIIq/+whQ5sp+hs5wC3RP/1DK/g3tuQqZXBO++G5c9KbkQGIFfmu
bLfb0H4R+v/uDP7w0Xm7/3gGi0gam9oZdaIiKGFAluYIaC0hzWrXN2qXFiqs8zMpl5uMWixtunXT
LP760fv1rfLz2Xv3ttRKyS7B4zCo6om8hr9QVle5YPol001EnFgwJq2j7G+/ozmqxkzekC1aOt82
xz/cOonQR7mq2XvSaMHJo2sQ29LHUtIZHjLh4w8fJd/87l5FCGDrNt0OAlp+PtMDaBw6siVfE/lS
PzywxUdM/ZE849elh6/1z6OQafnzUYJONwLgGNyKIlj4r3r4JfdOqbY3ow++zu8OxFSDY2mKw2Tj
3deh9WcOXcLXgQECLQkICZurlo218lIRv/XXt8gv7RDTsFhHZZlSREVZ9u5gjZN2SSsArHfVly7C
LR4+/PUB/mjevH+V/HAI892JK7s0rTVY28Q5pKjD6USw7VCawPVaiWk4Xus0WAVF4MIcxcA5YLQ2
F5UJ9BMhhQpgoh5mflfRNPaWAg1FZvbYmvVtorQELthr8ucuHaS9wQr3tJ63EnQKL1m0hTMn6n3T
Kiu9Te6shld8nj8T3MHMNrpLCG/L5A0kzCjdiQhQUWC5eGFWqh9Dm2Q8CtqlqDvms/AIAoPEs9fc
u+BAdQPCPeBuLfyryZjZZFdnpPYBasXGAqjZmvUx9RR25t6Svi/cZwQQarxuvfpWtYeFAvNDb+pZ
qD/7IGGj1nLByq1RmaD/SOeT+AfpMqzrzJUj2y2QHGukqrDfXUtdtktQo/dJu80HyOsYPIKyX8Ny
345pu/U4RJTUpwZJT0W2aancOkBXx9pCaitcNUlXphTMA/khx+KAiSnQXlOaoeEUzt7Za5kGqkHu
xoBvAPEfWHs2KA2wFU2cpZEswOHZs4AeALTA7HuKxn5vKdmmqpJNKEf71Ae6RkcmSGU3LVZ+UOwK
AHz0IFfcx/OeXSZhjZhz7NPoWOvKhL5Ym6uQETdKs01kiLMqxeuMTJE8xP6pLg8IZE6l7awlrVyY
Fd44heGExQW0SAeBcNGSuRX11X2Gf9lR7ww0A+FdLE5WcBpyMGrprQrzGfPScCFjZ5HigrD5epQh
1iK2vsgVAhGi4owKqb7qL8RwmMb4QLfIS74X1pNnrkV9zPVLA0N9qJWZ6XyNMeXEEqM3jBWttSRv
hun8c5H6SE/ipYzaxFYuJaVOgYcIFwe9O92cG9IJjkpTJtCGb6bjWibm97LbGGlyQDu+cez6VlN6
xLcIBYidMLp2bjvV6+D5uFbafWitM5mnAH5CIMVvZNue+zq4McRzKEDfO/Jduyj1Zi5l4Rpt36xq
EJCwV7YJAtmrtbHPRiL3DBDGqbIQ4eBmmbmuheraNUnMpjJHsulqODrKTt5pSrijcbxOOAFOYGyj
LHrSzRcu1T4sInCH3KxK5SrBVwnQc6MFNMPQqsCijfVh32nZmfbXauj7l6j3t13eHm2ZZKzc3pqB
uTb0Co4q0xXFxJjuLHvdX9pptVXLalvbeMHzZo13BiOp36wzm4QOJOesKaca1t043JlEzRjOpRw/
j/Tu8nIgpeHRMID/Bg2n2N7mE9QnqFAo165d9isDrYmGyTnc5u3XKP4wU3p6hf3yimPxYXuHceKX
EDiZxgCds5Ylr8zORN/sK/BnfslTNZ1bqV1DRFg2Q3FX2ue/fr3+rkBiRvn9yO8LJKFFslLG0CAG
xFF53VBbnH3Q6vh3P1jWfxlaTCvFD0d6V89YIAGbMeFIeVJiJQ8WJeYJiP3/mwXph8O8q1kGKdSN
khAITt/V65lsfbAe/e6EcTlMnRpFp6h8t+GVSHjQCyNiGWdML7uSvGy9bVh+UHmZv1vEyQalT8zC
yl713aLXQ8zuSpPNlTwOrinBhzUlN+E5UfTmuQUKElmotcx+0RL1SrzVou4RxlP4DwRzO0aw9ENl
afP0TeE1A4PHRvoiynRtj4QT4PrxFOIcyQiLieLVxmUdyUu1tOdqTnxkFgDjgshpPGGW2AvQXQDL
ZuTrzSIkYjbhEXjWZ6Z+7L2BGeSdH97KdCK7sN8JUq6srnF73XAralWl2kvFY81uCjtAFqlb3XFb
m51PDb66a/eOefQ9xv22QzdAnonAnCz5xAXGf4hj/9t8+qj5xP3575tPk3rm+jWvf9Jx8xN/Np8M
hw7TpPQ1FU1GQiNT3f3ZfOJfsZui68C+H6kugJN/6We0T1Sfk6pGdnST1gc/9V0/o32a/mzDjWCG
xiryt4Tc/NZ37032CA5/6TQG5MnX8G6/bkpmEYwynk2RO4vEvwryW1rNXLeVtpdpqCfToBewBtZI
gGUlr5uUMBwZzH30kiuKoKZQvmSFxRpvqWva4oseCCW+VxdzKp6pnPqJqUfPjQ1vY4ZH6VQYD35q
vtLdWUQdJQ2wllnQBK+xIX82e+gHFPfStyJHvuqxf2+XxMaTvebhlR4TaTn48TysUbKV2kHyyWId
J34plvFerNoa5gwGlQE3vOM35MTIm5ThUGw8Og0ZxVLqljU0h7Qi7pcReADR5RsZfKPgA5Sc/mYE
o6YbuduBik9NdSnj/huxyUutvbBKeQaC21VItq96CwYOXnRFPgucO93MnA3EwA9A4yFxL0OqSgAB
T1K96yJpZ+Tp0dKbRYM10yj4sDDGdMVyC93B6+8sSuZgUaksJOEtfbxZgnkOSJELf+Y9YblNZC7B
6ORhcCD7FvIJttNKrBSHjkeecDnkUw2uulqDmjkVmvI62O1nPZVvsZrPMkjbXRDfluI57wQDD2tt
OdEpjOOlyb8GcxrNyrSmW4+zX+/hF8QkzfaJrs0Bms6gD0AugKRuvYH425jYSLXI3ueFcq5zf4uZ
saXVUgN/tnP5Bu+5q1b6FoTpnIqcDXd+mb6prX/B17JOAfmQbcyaHCwVxqy65m2V0SMUKz0iP1h4
DWFMDljKmRFbq8k0RZzOU0RyCxb/++k7t5n5CP6dWKR0QxzcWSPvwa42ptmCyOjdNqech5wAYmuP
TX0BAVMVUBDspt+VVFk42aNtlmmweuNdKcZTbaerZIge8nZAR2Qj1qDXYqXnUQKrxb3D2P40sCuT
OtIPqavlYQ7xCqh/7/YV9bz8YJQ3JdJW7MiXsay3WLWWhnkxuNEK6ah797WPuSrAVNqmR70xVkiI
4Qrnh2T0nsse6bV91lt7g34X+SwIdrVb9yndCD9hD+MsWoWxsA2gzCPjgNtzOoYuY0VNHAaYzTKv
eShyBTUFYCQiZmOC8Ti2GrwUoPoqGRc/t3upAgEnEaFt4KjqZJPgRGuJm8li7Fw9OrG7gnDQiC/t
EVmARPQ0SmQjRaQsDLfgRQ7adDf19jJUxEKPUhLugLv6HkIartNYbxmQHWjU7yybxJOwwXKoJhBd
Q+85Azw1jM5qaN7kJL/kjrz3Ee8X8FGRlmyroHAblkoN0B44C8jjbIugzUjZnGeL7RKN+6VnDifI
2BdlRJAnfQYOdGCEvkCCVoFhsYJbPesR34q1w1lTrH6nad4uZlOSYtWKHXPVFgkcD7EeE3ttQkAW
cvEMPtnQo9vQStYwNpZFPOyqBh+tozI+kuBIjkBMkt1QkDz6bZX472r6wWqqs8D8+9V0fh3Sa/aP
TZ2gTP1pTZ1+7s811XI+IVQxWa1I9SBF3WJN+3NNtZVPVJR0hjSSLCn9fjRH8VOGgS+KhRb7lD5J
db6vqc4nbEyybvNrNQVRq/W3BjrfOrM/7kUm7aUpO5qiYrhi4dd+7lN1nYhGubc1gG90NQaiCpnt
gpls2QN5JhaP8aumE9JbItYHGVLMeMvJoFnyFVyFmeak11YedgStezNIjeApm2E35vIDcpeV43gX
gMjXpGw85GUyvoFwljoxGrEYTZdmQEeETHrbKhX8lX49QKVKtA7qSbWVI+tYigKe96WJCYHgH6tD
vcV4XjKsJfpcOulypuw0ozwkCeoPEEwaqg0+QkvpKhFOOCuG8aFszCOpSLs47M8jcVmkW9dQSjuW
qoryFhC+g7VxeCjiimbL0JxV0jWtvChnRUQKYkbrlVeIILy9TM4k+TH1KCBJpb3YO2j9u8ZBg6jx
e8eGMKSm3amaeAjN4BqH5lGOpZNjXXwtHRZ1BXWikTO3Y5SMVXdpJ/25ndiwzGt2HoiAoE+uGgkf
aAdqFx7VcTp6ndCH4D/ojGo/eFgzn+umd4Ns3PnkBrZWe1Y18jOVB7Tyj3Y+3KusPmY5PsjOE6T2
nTD7B4m0PLUOr1KpowQR55zzYozygxK0fwTHExjklqLfAcS7pmXr2olGU6BAMRuE1+kVh3UXWGC3
awZ93ZLPHOXdmWReVDnG0de6c67CQrcy9QGn/EMH8qDPrlPm07dbqcQxkPPb7Yw4Y5WEecqy0t5M
fzQJZ/B78xjEDRQd41jWnGAdQxCun69hMB5NLbwi3V37fMPpB0Zui15c68w5Tv7rsR0fMqk9B3J7
rjIe17E7mzXRvZiC6s60mD+gYCKcjwLuOQ6T67fQ5zSRn1VUaW0NzLmqCeFscyylTvQ2FP1Z8ydQ
R7CMaSRO93Y11G7bjjs9to9ShP0pG59s2Gq4bvfU0E+BHM2IBL4Ofv9gceKnyzjo2dG0mewkkIcM
1m9y7e6G4Ax994+vIQ07SznIZn+YLs6g6McowBDTjduBBJjpcICPj0YL5Qp81swbrE1PXJFXOSyG
BQIsP51LdnRFDjVHtrjr9PCt7sJrwneUU5Kj627Va41r9BF/FmdLMo+xJB4SMOCd6GZOPx6miztd
JGnAbqf33BfayyiRGsmRs+iGnS8robkjOARKapAdEwmaqzOR07Xjt+cwwK/NdKA/KxVfS0qufcHT
KYcszVIUPShiE1XRG4EEZ5+WoW/Lt73NTVWX+vGHF+9v5rzfho8/v8WYPqFUUmX2Gkjr37UBgi4x
8oScUHf6NHEeX/26vQ+IClG1+M2J5QdMtg/4UR9KKd8IJ5+8RYSMJ28euCmziq9SZx6L2H7xE2Jx
M4tzFb+ljlDndc0DCc6POpBb00mGzwYpAtiOOiJAnZNMDoicjJNaK3ibDj6axqZyKvJ+kje0yA8F
f9kpbxDRnSkb36DEYGRPN/n0spzeEf0cghzIekXB7yVyXJD5oh4B+zdQ9bDlEUwE3+nbS8eYXl0k
tlwgmMxh35+n18D08qoS6bUS8H6qwVygkeVcXLO44TUVhm/Tc9sZ46lERyL4Z9MLqpHahdnyzCrs
e2ofU0HcndNQo2fMk2/o6w+uz7SKvL8+mCtI+pPViRjxbmBNlp5P4Vdiz2F5QIaXYpISZ494Otus
NnbACex4UeXKVkqc+9zWNmDQ552CRMfmzp0WlE4aXhKG6dH08jdCrZuNOVekr4DreddEX1Zq9djp
/dmwkBZ2Eyq+7+EKcDOgCvZN6W66/qawsPkrDowhYjBZ2x1QvSO/x8pZpyz+pomZyAJZSyqerEF5
na4RG5EH8kWuahe5oxw/5lnP3sB4mN6XxRhfTSe4lg6PeQAgPpJpB0/PvO4bm2QUB6m5H1tBj5d/
5hmY1bqRuVbtoXGzSI8I6zSc+vWrP37LbGwacxZMXjhQ/BGRJSjbivDNTkj/4a9v1zWX1ZWfMbe0
6OKW4vzfeu8/ccA7dDX+fb3nVq/Zl0Batdevr0neFq8/tlGmH/2u4VE+0QtBd0JDz7FwJPEy+q7h
UT7ZsiWrDsJlRWVxYL723YZkfjIUfOqO4eAQshhM/qvkMz4huSDvmg4kZRrim79T8unvW5qOwnye
4pJZPf1ntEQ/V3zx2Amwb2zPqt65E0158AroQFk4HPssu5HJ/2XmChEPzDdU6xcJzz7mnNSaI9c4
kYworQ2NhrnXPwNpnAP8INJUAVjXVCn6+MGoZkauLTzCqiI2vQTluTHGWadBgcZ4GVihz3s5duyl
pNL3K8qHYKSs1FTjJAqrmRlpfejTnAzaMNt3ZXLSSwpHy/paJfQVBzTAeloL0muNTRsYHywk+tTj
+ulNxdmhDIa0idKJovy9FnvU2C5TqzdYYOWGID0I7723TXqNdRDjodcKKEuBzuxFgaNFz0kjBDcH
+wh3BuKIU4SP3/BasCHP9ggQsjdu88q4bUNVzNOrqXoaxlXjRJg6+MsoJVvd7ldk9biAriIWyeLR
JrRu7mSkuyqYhLrmM0mum9TKEUxbq0YKIdt2n0H5ihkZ9/tKk7DHWlCVQvOiCO02KLgioYaUuOFd
o7X2MdKlz/igZoFQb0UM78XTQIyb4MeiId8XkOhSVJzdcAjl4CQI4tBIFo4q8n5k6KypHEHTA0Xt
eClxBaYJ67nBcFNJa4yifGTSBrGm6HMHKs8Iqyqh/UJvzJ7oPW+9jiVGM2558ZFiqT/BSnzzikmi
KPKnGqSpEM4+cKybpnLuJFKdAqd7shrSu4P6s0PS20yhLqtt/dbojRWcrgWExHMwZnviUVlAy0st
utvWgDA3AiCDXwr+L+8HZn7OY+jwYWs8JMwICoC4eLxH0lYWg7hxksYNI/GYyiCFvcIJ54FFbcIb
OocvlxXT3wMMhqo/zCCFQJnLpOcwaNZAvGDhCf+tJUmToK42Z9+hEDAH+EkjqFwy79MmYrSppKij
9FvJyxh+IQILUjcfUL/nMmWF0qlrM4rvpyy4ZARmbfvELKZo7pAQaZD3goe8jqpZa8LRarNjBLad
YatFY16Gpx6i5/52TFLevxLkvI+SIV4anf5GLyqWzHyuGLR9PInnqFGkyzB4L14AiNM2o30f69lC
7gkoGwk9MtTic2uSc+axZJqNcdtAngWUySiBu4TgDGYAYzu4+ag8oP6FatiKzQDvaSaN5DFKPWmY
cS7CJXnAYm3iQS+sZ0XBpG9k5BnYhSMR4cINBQKenqus7MBV3QQlxSVfHoiXyZulT6Wj79hrlWp3
GdvkwFcaMAJ1qDw3gwWAHG5cQ/W99ZHvzHvm+Au9OsYeD4rP0zTPMN5XaVa4EAZjQiUogZpcXoR1
fKzNOHSbZlxLdBGh3moLOCZYz+1T5o8wXkFRCyrTHMBQL9lPmICWcSnxjAdvJu4KqYq3Uip9DjqL
3qSl3lucIsjVul1BywvjhEG0Ma8S1FfaODIZBU5Npm0040vos8oadobPc5GTq0UctTj4tXprGEeS
2z0EKISym8kpSdN+K2fyQVj9Y5hX4DSJMVpmJHopbUWkrSNN3iv/zfO1q14GJ7OnikyEdSRB3Z6X
eAJa/Usy2RsIBoppjwavkRE9aNGbRtXhmsJko6fYO4UAA2RMb5INblaGqoPjqj/pNmRqtCIJ7xOV
0KM83dSOWNKEPRpZs6OjirPGaD+H9MQ7LRjmFSzdgsTuUYjzVEhrMpyvkod3xfmYJ2LEE17eD0rw
ljBQbsFdyANsjyEjMtnT2fFaKpTiYqCTX6dXOyZcY4SPOvYW4QL3diXkHWFPt+ZQNcs2ZedfEAZd
GP+PvTPbrRzJsuwXMUHSOBhf7zzpapZL/kLI5S7Og3E2fn0vCsjqCI+sjErUSz80kAlEINylOxjN
jp2z99pc1+MGoOdc63hfh+eJQN2vCpcHYNls2lPtMZpLe7KT25YjzUMGINol4Wca1tdYgb5j28VA
AQIgz92fauiYT6E3yDEZUOSzYiw/3UiA7ZuwVoKwoWifQfdby9n7Gc5Js/bncSfsqFwPdHVXDgoM
T/8MCN4E8Po2EVpC5Zb8iHkxKwbXvTa34cR2TIdolVoTqxWnHh8EO5VKODjimVXl+uxyZRRMrCAi
TfOGrdtKHmcR/mpc575prPtpUq9xcEH966xjgi9bo2x2XS/vjRzvAqow9icLDTwrcMoTLG9dywaa
AAPQhByYuUF8aACIGIApS77nI/WH7qlFh8xisdkVSShJuujWyQXuOzP+G8eos9y//lj/L6cq5dBi
FsWUio70zzVHV09D5Tp5t8mqn7ZHCBqF/RDkO7vWt7oQT5boDyRWEabiH5J8vu2Kcj+b6c5g2+LQ
ocQ9ADl9VPVzrZJNG8bwI7B/pXwS6bieY3Si9BQm781onGNiWyuT/Sl2MUS3d3SJnqpQ3LbuLzMt
bxLHfIo4mFwTf6KwzdvCNH86oXHF6/rxh/rwX1xLrWU6/Je3jW428JEkMrf6TS5lTb3Kkpi3TS1D
QOGwa72nLB02owngtPDAMmicizR7kNyo2t/6zG3kECPk4PGQAc1x2sGYpURZ/s3E+auO+ctLk84y
6sNEh+Dqz9+IB/M0yruUlzYBU+ZWL/sRhuZrr+6y5qcE6tW1jKsWHrcrtlAmeNH5OkDw4WeHTjU/
VEZQVmFfC9HzpOVvQDg36cz9LJ3O/M/OawAMSHZS86CO+YBEAyqbAyWGgcrtRJVIoOIJwBcjsHHB
mBA+/CLtdt8KfUlNciqT+hin4jRIbxuSlUJ1hICkPEVpfYCZqZhs6Dzd+dO4cWpna4/mgwLD6kpS
R86mMe1ww/Bs+L3et7sq9O6bpNiUc/4Q+3KvYnMvYSiPVHBYa1eytjaONn727fB3H/QidPjzB430
nKhXBMZQCdzf9XlEvQVtVFQtAggv3/vhvG5aPR4aY5lVlu45V32ygwvAqMsZ3lrT3Wb9lDDMyTiS
rfiV4LlikxbfHZOoNsVBUn749TIXgfS7tYAHO1HbbQsQc51NblecV4wEBwYdHMmzxWgCG5DwIhKP
GCasXJHeQrm/UQu1vhzY2norZjgK3ZMp3ooZYbCeAu/YAuU2FURVUMarqKaE6oXF/mE476J9IWbi
zeCeC3GauyuWxDF8pWf6a2QKSy6VflU+5jXZUR6E7s04xsT/eUmz6G17spr6i8kvzlEnZkZeE+FB
4oRjI3LunfrKGCzdlCybbYbL8N8/kPbvypuvfQjBDX0iZtW+85sqJXU6MtwsZq0kTFzIjoceKI4T
PJchYEeGRbTYkgs6r+JUNckpjgsi751NibAon5prsWh2CoJOEfkpO1+3Vvc3nZIvfORvywXlsrNg
LCz+/0WX+oMc1s71ooO12g1WkPui4FCoRfmZmeVqIQPZNsryKQ+/KZMUeWiTfOnPsZZwYEKXd4M2
PydBTU/xLsdHHWv7As7n/T9vD9z8jwB5/xuWyf+DmBJrMdb89w2CwzuDwj82Bb7+/D8HQcBJmK4g
CnZE4LjMW/6rK+A7/8AvglACRQMkCSg5/9UVsAHoScQVxGAt8xkO0f/bFZD/gPS7iIbQ/pKbhRb3
P4CT/IVvgDUoWHgOIPc8R3Au/Pk8MEWiQ8OEciwF+4CliWtwybXqjGyTYKA4uIFO9qaOdv58dlNC
4UYIYDN49iLzXirl/EI3POwZZ7Emx3jeSaj3+xE7A6mM5W7O+9t2SN2dHIZbqed5q9g0l6Eq4Vih
2H7xq9NkFMc/fAH/6gT+8j79af/9MkSZGKoIHeYL+F1f3mSUdUCN3K1N9V0ijQVunZ6neQZQACxo
O4gHyyTDci7QMaU6uOt44daQmECSvFe74kLbmlD2xwZSqBkMXDSCgRSAIp8PCm0V5aa1txFLr+pQ
z1viVX8liQwvDUEiK7FsiEkmrEvkcIevyZwZg8q/z8ibX1KQAu0U9363jyAeHOt6AZUyj1iVAV16
d6h3pp2C1EVXklMsIYC2NrF0uCZ87zzvNq4WDVUtbmtpVICzjoRpvCdcxPPJ4liufiXDQAsHQxbJ
qX7HHTP/HqLWTGP/yE3mWrWPbRLthqh9cCP3JtHpD6sybpXoHtwJYL3ur3aT30urxOyL0df2SS0z
br1y6S94/rH1ipcBn21gIdAeRhAdEa2Qyj6O02Oq5FPt8d/K8TGgXC6s+OJcXCc5NIN1Tlr1wO5F
w/yecEBod7DUCc5aTwapfOjt7vMCTEPf/qxTorTD4M3s6peG7458CtjpU/WDaKNFWVws+GRqppHL
GFv4JrLqZGXPSAi6kFdlly7T/cy+r0JAVl54Q1H1SSDWm6YOyAkPoGf+FpOMmLo3RWlvuNIffWXB
cvYP6eB/iyTmcoF43MqME5cFEts0bawuJuDNGztrd6umtYgM+j4dZVBGclgTjxyBUfjuJO456DSZ
I178A+neOVGkfjQCVbPHd1RM09XXBloHf6YFEHFtTKzw1ZU/Mjc4lqZAVzSdmCHZ6YwdZXY+ED/f
TLF1U6PBcyLnWxiaj53O30rXvrSTwdSUZMYuIWpHQ/MIM3eGRiZ2zPh80981SVtvPKcivLsMDypy
YbYhTPahnzUEUqlQ0HUwQYdhx/gZVO1HqvptU0V6W8uGxLvYOk6UXjvtKYmdeSmvQ+8VcWe1SSlp
1yrz742B+S5xp+t0xE0diFRvu2BIGMJ0d6WPoV9ZmiyIsLgGRmRukQUXGxtE+sYJhbtxVXdUZl/v
+rTeEyvr4xqcXDLF8uc8Nww+I6aoTeMFm7ZzrSfDV1yYKwfve+uehzhyjoPQv3wGLKveStmdCka7
hiGmvdTLn6DQXRVCTocYooKflu0haL1HTEr+yp8JWnIcvoxEMJic8oOdzQe+SuK3S9pgpdMf6rR6
l2E17Me4z9a50RhbOBgPQ9dNJI5P36ekTPY9MvS1Y9HgceYaL3jR8uaJbAhmb5sUEhXs8gZljwlA
ITgGfiAwlfdMfeI+2bd+ekpC/TQARGtjC39kYREyVm/EqAgvssj8zdJgn+XRgZE5UWu9+TY7FuQC
HRLBFxLAU/ZAH8lAITHKEsHGHdU1mPzmIAv/exPFWItQl5gKeL4hf2XhHJ7rSLBPs9eIhm92dB4n
mUXb2J6xjqmautp+CtHm36Zg4/IKNLmbI2MHg7/Eskq5r72w4tpcZfRVjGibhkSLRF2oN3NaZxvZ
JojZ62jaeowpN3Y2cB8f2lKtlnPt4FbOaxrC9bObGc12/kv3nDVDwC9XqkyPptegE++jdudVrsWE
3Em3YxLHu0Gz2NGiTYjS9HQnbQL3RmDXMnI+uq40jtjhrrWbQ5trCVALYfJZ/IAi1feRVcRblL41
YGv73HBxO/dRfVfYw00/8i2Abu8peZtoR/IThg3HtQ5ZWHPI7c1Oiauj428Fs9M90T4vZQeqzuCq
llredEfI1KoHS4dMMD1kisDh+ES1HSEsIOtrIPXIi2nBcJURu7TAHGQQVGUgpyLi6d6lb3ug2f3h
K9D9CeCHumj6S5vV9lqkRLQ5ZrMjotxc1WNzp21vU/L6dsDIaWJF9Zr0rSLprK1r0RBWbX42hCRF
1Fk2legSRPTToBYM4gN1AJ1Bf1or/JeoD51DAq9+XSAdQwjYorUg7rD/ZZDPil4JtpNb19s4DL5J
v6nxUaTPWZu81V2X38pialYQsZ392GQb25B3hd9jx2mQOkXxeOixxL6Y/Y96FOE3HkD6o46RbpEz
cZectfFtsMJoWy9xjzAwH9HYjVt78klDCZPsMetl89AOx69/8dpxo0KQj4E0Xl3arKt+IhstD8pz
miL2sOzyeyIXI+Sk/F0ogZYFmXEXe2737HjpvRkZoDxxJDR1/M4EMkGLiZwsiHgBQQ8ipZA4+GPn
JaGFWRB4l66eSk50ejHk1hliCJigSpqWvU+iAwZfEamdUbrf/EULRq+J2YSckKu1d1U9XPOM6MvW
EQ3IEpJP0jswm922TurDoMi1NyvDvXQq/Z7F9qqdpnVXwi9ajjA6f/Z66DuLbEVgsI1uLlETNruJ
aJbVhGASjYu6h0O0Mlz5LhXSzEzD36LzggiT3+d2/Dj4RWDxF1NHWb5RjC5IVBZA46KlCVwF5rHC
NNT2/Mgkpu6xwAGoaj6acc174MSPM7R9kuTz0E6IF41KY2/cdiAPiDlrn/rYJgwlsT/scdBH13Gq
213iNeMFbxGw02YC0Jm/9Xa+d8aWNo6lfgRx8UJIob0P/HhFjr1JRr0KUIFEm2wgyhOv6tV3O/8Y
ms6tI9p0o9loNjPEd6Qh9NPGujpOIRSOmgRoEVqM5UUUbkrt3s08aU7RqS3J0z3mlmBjLNvFIPpb
C51wkqRPQ0TQVNv+FD4lq2vf6V4LdOmEfwqbjLS42sQuma9T3l3JeG4IiWFAVk4odP38gWbsVB9s
R29hJtxMY4Vtl2B1O/gYlX5ux/FemvW9BFOyCsHkWDV8FGOQh0ll49EeXHp3wTlNvM+yxD8F6zNd
DbM7EAP+Wi4KDs9tjhrJwrqPx19TgsgyGU+yJ26kq2njG/5z3yZbSCzUO7O6ITQTp5WM620BycaN
u1+dW26/27Z+0bXEI6Sb58BIXrTy7o2ow5Cv38YoI++xHje0b32gIBSQS0IVH2s3X6t0OBrYxFa9
gUl29A6efkoCDihDy21kBD/yYGZiZKH8iivvVEXk8DqIbf3ceIRKcmuYhNO4yaEk44xuTHuVRUEW
YFZ8x8cJhDhzL33lfGT5WGwTsgQdXP/xBN+CXvGB2MVvozTXIm/u6mS4J71qV7vkWyX07G0iSMq5
e42y/NNwwrchIhDb7IxfQwKveLZXKNLjdSKa+0Z0J0s8F9NzPqud6wD8MULCRmKk257YTTmpqhCH
P9ifxTmanpIo2YlcjisqADj9ZbdWyUJR07mzbobgsbDViL2am87s0idHHr2OuYRjI9s4iZ7W7sBS
hN/rm9Gh1cWjGRLe5ctLsVg1EP7cQKncKUGy4my8YNd7NsjZSqzgoYsRaXjz9IQ/dCWb7qftaoGG
Nj0EdbOtBRBdK0HzEzE4qcEPKRnNa0v5xsayf3o1I5OYkPVtZ7lvZVOyUseAp7+Te9ux4bW5CXC4
zAHqhiRlFdpuTltvhqfasCid0hkwU9Iq0IRzkIzoGFcvYPBnkKSSd/XVXtDbAwUQWZNMHxLTWDv1
cMx7e9oT5nhfO+NJQfKB2wYTGRx4V3/CtCHJMyhf+paPdTy0YfmsFt8IyV3pGv5OOL4SD3Jk16Qr
rsA4Sz0F8HHJjZAFAWe8PpTQ284m62qYBhrkMF2SItsOsbkMsdSnquctYgzWS/FWT4oCFHGWj6G8
sAm+iGvK/IzuzVD6VCCT+eGqSIPVISlNt8/ooD7tWnxkkmgjkRDYobkipcXWQgC37kZfrzx0LyuR
90wVm+KpJaEEqgX34KHhQmz2O+J/jqkZvRo87oUpcZhm03eKoSM+bAcin100JCVYtNqzlGilLB9I
4ygfZTF2K7/VO5BUV5Mm6CrgRFjS58RaRwD14rY6hPBcouHNc8lgKqsoWalF9lFzLvRSeyvcb+i3
/YxLyXzbdAFPkdKr1mp/QGxyUbKjvGxcymeR39N6f/HnG9tv3vghj1WRv0zsDiRuAcX1Yhg5AUp9
QQnhq6feQmeiKvNnHwwnX5XLtQFGpdVAxIsw08U8QV1FL4ABXTsWgkBTusLBeNG++1lPheJmIGET
lJKKengnI30RYTpiZRqBQ6lBxkR14SxOVwLyWNdCn4qyjZqDx0ZEcj3VivG+jMmqVjaePkSllfWt
L/pi1/M+VsxQ5UqrhkFVx+CJoeZHlBblxWbF7CAx/8IZm99EE2bG3BBHJ0atSFuOmQvzyzBZwgzT
dwPQn71koKUoZogc7EwU8+SfG2FG9VNpNDd6PrRN8CQWDWQOkpu59Lyrc9STDXMpc0JOSf/zqaxk
tmls6NskXD/MCZOTlq4qIqS62vp2y0LPQCqWCS2FWRbreij02s4ZNKcEN3eZBQe+UiZgDpeAwtC8
UbDcjmbXrvvaIK3T8p9TeyyZd5VHbJ+vvbOkGS4vsQIoMsYxjOtg/qYj+cNL8biQCf3YRqomd7Hj
+s2OTsa2fxXLo9M2bbhLpT7GDJqYh3lcCRySVHhG7V2OtSQManvrVcanl8fppioyIqpnvDCRhbCD
jxTo+oNYopbaltGgj3ipaPzuRIz12smt8r4IfOzCz3risFPRo4jExCPQmdeYyW2M92BvA1U62hXD
JsbysMRm42h4byEz2ktsq4cBEHgcNfxV5S1TtOlG+NhQDDu+4QbAY7GOKBHYQiOaIamTH3UxZbtc
lWqtkG7s3TJ/KOsmu8TcWIu8l2duy1DtXbc7IpolSOcnO1R26XfEo0rcchgEE/fdlPO7lweXMClI
FfaYA3VEOEJqpVkTArlqr2D0SUSNW2p9We5HAVlURYw8XcWwEpFgvSGAU26a2T9gFxo2RRCIDXrS
/ExjZSQG74a01GYfefLVDgzvJKrY2sh+1mvPyPSx17jzpzKElGjetKEfEVE+ySdywR4HQGqMxwpu
VFrWuwTCDj3g4dT3RN3WIVgPcGHNZRy7Ry6Z+b3Gm9KFzTH2nW9IitRu+RK8BmFEUWJhbbh1ilkn
eJ4wtguD6nLmWYq5szHbXFr3hQ1NtKu4M2JHPaWqvnUjXAw5GYVbO+dxYu98D/KJ9Sy8cqOxejPD
LJlc+M7Or4lTXX6H26JbaAx8RFCUj4wXkMd04XyxnKewLpmcmiomUdY5xK3jHxOfLUwgQRC7Pqvi
W+4cHlqIxatC7wzVY3Yz99mVmLxwY+Nj2bb0yG+r0r9xZegf+LCDsyJ+Brv7HTHbPhc6LJlhicmr
9fqPhjN2M5nhfLAjbZO9KG6q0sTl2lufXV5y8Ih0SVH3CLh5Js36yRlE8jCS2lqLa9q5SKH4ZBy6
NKvBDJO1E+XOUcXkB8CSOKNkiLajMY3rtLdJcxMACOzubliugF2dqGMWSlaj1ZiHOSO7usZtyY4x
HYBOg1mO603lzcG9b2CdD43srrSgFVS4nveTGq5Jn+jXwTIP3kIoS0en3C0X9mfodVuaJA9lERrP
pTfS0Mr1ve208in148MwIqq0iuQCN7Daksl1Rgt0F8JCazU2yyhjVcUxT7kZOxcmIopBOa1bat3y
IofykiBp3Teaf2LufkBh+oXjB0nQg7W38m1stGLf019dFQYrR1TJNiLcFjDbuoqYwZEVWNBGgm3o
iPhHjyDukoTWhqAmselpyGySqbmdSfA+zA1cWZUM9sUV7cbx8VXbTtoTQmGv/Vjx4gZCn4pi2ZS5
fKSjfqooFja5Yb9wfAN2kIrULTtqtqnVvhk2s6/RGG/Symq3ZFk720iHCBl8UFKipXpBv0I5V2QP
OkmehjR9rxVBU8msvlkl56Bdo9nxW3ZnbnJPsGOLTWdJ6lwj/+xFP68jh1uhGdQnp+u+t4XM72JS
TFn0OzENzqnGcFPaEHZa2ya1z3BIWsX1TFVqjGtvmOx9AaAXH5VT7BIze6tiBmVzUj4z77pJem88
uwEMtmyNJkdfy6EjNcNgKpeMNQlTpiDFjGYVPW3vNlTzG8hgqK9V8TlaBGQkamg2cKDdtdWVgEO7
7tdo989y4pIIu/cmJbP28LWaZ3ByXSMOo/BvWnciSLRiQU9+qfcugoZSJ5dqNsz7MjGso2BPprij
QEqK1yh2xTGfCNUYGjz9or8Jhza61JwYBBCk9B3Pkj2MBgadcTVhd7K77qHyEBZlM3z+yY5OJtjm
KcviczfN313Dz65Zix+4y/hghincKceLH5OW4GgfY5YT1/sBnNfOmF02uB46B5kAqevMB/aRTaZ8
9BohEZOpKIr9rAeOg8hBzb6csZY0Tmjk9Tpw5pRQQVKitFb2Kh7Z6FQHibAJJg4k3Xx2CM5ohvaU
nrRBL3U9hKf+zekyGIyWtVJWFnL05Rd/hNOsbEucuqQkjjXzHsuzzHvv1FmlA9OSo8rKkvsUzd3J
zsKTKlS9iaq03882GYc1LRtwi9K/M8rhl7aaZ6dipTuDAWjATKJb+RH2pMPMfQPVPQ9fjbxRHPgK
FYtAdmfqjAZPWt2JODjNQycIdUidnVe43YHH+M5q0ppBJbyOzItO8dhBG+Xa2Xp6WFu55IFHsJWn
8tpRSV6puOxTNXjRbRUkwUmp5mLNFBdzqEnxc2jADdwOQmQcZ7ODTz0Mzj5v6QWpITVXZV1cOUfV
2bKr+KHgPY1xSLJbhG3Eoxj0SKhBtTgHyF5ohsTggetanhN/y/7ubeySBZ0kMWY17g+5H4qr1lxu
qBbu0QR+UUnToOBvlwJ0RV2/OSFsEqKGo91k1uXa8/uARRy+GPQyN37aK7VKUuSZRo/cLagWgLOE
CONDIBH5AJrLa8jIG2d1DovulQhpdk8YkJgqByOaT7KI7pjtik2ny+omdZJrEj9lcoKKeprTS6/o
eEQ6DldFoI1T4Y7buhniU+c18CIM91GGRLA3STLvZsLwyBaKLlXvxbQoVP3WWHW+GWLMVM5IUPAQ
Gd/D2KUJ6v5kBUyEh17Sdm72OJlCUF0VAZ1htAliZiEd+s5QA2T1wkSv4LcyOqk3iYzFoci7W9PI
3Uslp3NJzPqmnyHResFENvTXrx0b0JMxqg7l0Krj5X84iScf7aOgHL3QcdUXmWdIbUbnYECaOHfj
vDb98p460Lu4k4e30qtov49PbQKttUrj8mgadrDns8PzP3MFnoY8v3qQHBIn9m+tHkmI2zklFWmX
XGXpfCLPVTvZFA3WnrI71Il5bcDr1tJq9j23L1eA0SE8nQCZxOJ2GORLHuq04oKDCJHqioFDuMGz
5q/sSPhbgxRxOYt0XZgFMhrlYhawYn9duml8GgKkyhnkB4MNL2+GT4A9CJIntMhpot4NG5AQhg/w
tpUJ3RMlcjfqBlovkuTlsJ/o2x5QTjyL3JsPCUioImUho359Yexa01AXT0wa0OrQK9hOixF8tgcS
WFNGeQU9BSvI3LPrG/Vb6MI40d23qo4ORWsmNwgNjyO31JOfL9E8LZGLvfye1VGwMbvKONflQApZ
i2VDEnjtWXLpS4N+Ey6Yr8mwHkmlaPZVnSRrzrdkW+psOEw8DlrR5YPjEOQhgij6DD249WEiV5b+
0jJxKOkKuJ9Om/WnyWhORqqHjRGN0XoA77eWDZnNdlg2e7a8eEdldipKOiHcO/ynMv+h+zI6GmZN
f7oThyQsxSsVS35vBdH8PGbBCSsPAlsryy9hGZymUvaoP7ncVZ4Zb5IiAAVet1viobam0vJictsv
iJ/BMeuvpyEBjerRHpgR2C3g9CHZ26aW+y6wXggrpJMff5r18GHbaOW4NetDYdt40KKQzZR8oJuS
9/fv58RgMP+s0mFKDIuFEQBoFA/EwW+ieLvyIiVqj9AarYK9xdXDwaUfejlM40Kjs0GBmCU9p2fK
8G7se283NN1JpgbvoPMR7bneJs0BBhkLUlZM9zwpQdjOh9qDS+WY/feRCdwONdYplebjl88vlV1F
uvv0rYeOF7nj3tX0fgmjZXLIWsgj+he5naJQMsrHsDiQsgu8P7b+JknO+13z7gE3t5lzAB6Bc+La
6A/+yJ5rJW18nxWwHVXInUD7+xwCdpXHpxy9ySHmimMhfFyikHgt8WcfXlXtDnccgah2SP31CICN
SSRLU6uD8jz8CJid75Up3juGfNeg4oEoJX8LOUuVBXC9bLZ1ErY3MurEXdg0uN1HLr5Mtu3wVwk5
4FTLyDvVxc+ZnsVHmsd39m0zu+KKG7TZRlGAaGycvY1rpTRBQjGffU0FNepYbr0CFXQKgPMm6rrT
wL9eYV+9+ZSTG5mZP/om625ITDX22i4gXDvJxu7n9C6MTOfqdZ/snlQlTgbfoYRaBT4wrC4CrbSX
aePiBp+zO9/9+wWIj+O3FeiZC1nTh3vp2P9CgBEHc5AMCZ+wqZwfMAmfcblRawuq3CjuqbdybIyE
XXpYk2oV3toh2rmUtAhnEY02svgcxJBtes00kep+6wwy37iyyo6mPmVLOdiacKxdGlR4+vtmlWfe
vVZG8hRMAyOQrEo2xCTS7bD8R2K+IW8J2e0QpFGvwZG+ZGrc5LXHKiFHZTNV2YcVKQdhQ/fOUOex
J7EYXed4Mno3I31EjhvQmx/EHWOjsCy9E9S/5qRCvpDcOFmF3PYjT0RcI+nNGCd4VSmBEbnfC03I
+FCg1E5noPduOJOjJ+y3IgZH0HiMzWrXOuNWk/jwcMORR79lvC3W/BR5JulvJKLtiYLgRHWzLcPA
o+mB2o55T7QOTLqi3UwUrVMZ1lmG7geBu3rDBGy+2LH6EaWecxR6/t6yfs+G23Fj8q3+aGfosnU5
V3u7pwfKfnnDEMhCBfAcEY8u3FJvx1Sjtu6FwAyyhL9Wdr010kyvs2rUJ6LQT1lp9W+Jc4wtHmWZ
1bwhMd93iR1jvi2vDYFc4WB5uwlvKq91lltVTOOWgACMsq1bHb9WLLE5a7K5vnVTdvd1jZGx9d6X
fr79WpX/3/j/N8Z/a9kC/3uh1+m9eE8+UM39+nKVfYWnLn/jn1Iv7x/Ifc0AaS26LfEHy78v/yE8
wh9djxio3yz/8h9svMspxPO/bAX8vH9a/kmowjWGgMl0A/Mr1+o/UHp9CZ7+qDDkZ4BDBq8L0Ie4
rN+hyH4zt0nTMpXLhoKbuXsI5dVJqzeFM2z1JR046rJ7GLCWhw5iCs/EL6wK58FPx6s9YAYmUj5f
/eED/BdCrb9sf7wqFLIALOFf8T4XitAfzyCjL1pvkj7sl2lg6z2kKJAKFEe5b4K0mACnwE/EDp16
yU2Q308k5ESufteT9WJP40uIapxLM6kwbvQJk/HdCbkt0Wnr1hOtGHzY3Wohe3Tx3wg2g7+wu5ZX
7rjo7xbpHMCG35RzhKRaqM3hxUXSm7eOJJTBy44EPtekWSIQ66vxRCfnIzMRTzQFds7cra9pQ4Ll
cI0SArmC6SbmVp3VjF5acbb9+jbrg9fREnfoMNZpifuh8y86yc7+KHZ2bHyj0XUBGpatC9L7ChLS
8XUkeltwW3ec8CXOwGyNFeE2hEas2zl6mn1m9PW460Zw+pRCwXYU/UNQIRnGX+WmfFCmNcFWQGpN
L+M+D09hn+NdlWtnLNaKiybQzUe7fze5m+ik2TNBPEW0HPOUDgDiICBhk/mDJvTGdGZvFcno1TSG
aonAvBaacETGq0xYXsj0PFodLUSqYxLhu+hkO/6q5PcuuiihBmhHRE4sJIcilnT0bVWRuNESTTHr
ZzevseXnobX7+hPOlH8q9aIr3CskPPZrr29vSlk+hW2Xbxf8uI4NRnvL2kYu9p0L7LEImXG5Jolo
mb5dbPdOnby65vglt1n82pXP+C2Ya8AOziky+wdnxKDMoMD06qfUXmWx97O2aPcCgOh7FwOMdwf0
GObzTMXqwK9eA5RSjLGw/PnRz9Yu33uHO1F6azVQFLvhnPA2yJQxmMZDCTKaDomO1GTdT5obZ4oc
p2jm57igHZOOHLApemrPg9yYBN+sOb4wKf8eZ9I9BAI78RJOmvAGyig5hpX1vR7L91E4ek2TYNEP
Dpva8Lt1k/LKfM9EX1DAuCLSpJwCwKkMnC00ihjkPvyAVu7Xz+LDzvCFuPgA8NJE/ljvRlO/oWRd
ZbnFGYoV/9B1xa8gGm9tL7jzGa7U1OfbsmuHGwKvRJ4zJ8vjPZ1FjDhR8ot/COgt/1IEf6+chu9k
tCfEcxkoUJkVvOmFaxBa08UU6OQ9dOGWZB3IhcchExz1pFdNcfRQmGGBaoOL8bC8U0ZgGRX8NvHu
rWhG5xHElIO4BDA1kthuI2WARLAyYuGsiEggRjScnsoJW1MQ1nuV88P6UDCJGxnjpfjLw5g8nCmP
HuKYalXzrM7UpEvOhN7A1Fv79BXWw8DMoi/PEXwgbobOi9N0L7VF7yfndjr7OFXmBoWWq+x1VbMU
aw0EKCbOaR1Vd7WPlGuKfDgoBj3coZsoIspuN1TIXyaP2RPRrm5f33ZDe1iIHXQdurWMiGPHFsUc
dKzSZhd2BR2utL2N8x7JVdMDKlDc8Bx6IiWTg/XkNfdB6WMqLUNcVul6Tqlo8gYXlvCC62gCMwlK
/hrpFi+jyL4xpL8ONbfwRLKi1A///7B3ZsttY9m2/ZX7A3Cg38B9ZN+JEiVaov2CEGULfd/j68/Y
zMwoW85jR72fl4osWxZBYGM3a8055hS1y86XP6HEr/E0PqcdfiUIFyUoDLpjQ6I/BE5411gRcsj4
UREwlSOsp10t7iq1kcch+WiNuyqpycoxsldpGnN9PPNDPCx5cfaVls+rTEmXjqI9Tz3dVB1/6zwb
niPCxFATLai4N/PUsO8Aj1Gi1EHHcC5u50aauLOK6DLPUgh2te4lBsQP3G8+3swx5ZUqw7baZBoJ
wAyQwVlHMfgB4n14FYQTouPEuIrHKLX42dhyODm44zbjgmBl4DB1E4AsuExmdRC/T0JbBiH9X/rF
xcx0vefQxK9DOQUmHQtOJbDtNy5mLaDFFUuRBILcHPuWnG21ac+cwfND2GMDckLy2T8H2caoebRx
A5PGiDFH4CaexYN7yUudVcHni5dWfe4mjegR8AVRb33XquI1mXiBGiySnHXUOwSED4XJ09T49bMs
AYri8gCHsJYSuVw+znQJaNjKK1SXir4q0XvT+GJEK0PxRnmlB2FBba2ZtyVfd1CBxUjMRZzw/6oI
UG4yIpU0WoRezT31dHvud/0SM1szJ5KnnOWSlZxTeL/d9sJL7jhxE8UEH0YDQWL04z4AWpHD2s7p
8Uiwxg31YujYa620uZuS8mECwSPX+XyoHyWRRVdgzA3+VWIunMTG8ag+40J6y0IApj1XFvUMLnQ6
bq2YAJ/xRBTNy+Q3Wz+KM04e0/NNZWl2+q6h/NXe6GwuSP7Axm1If5eVShJr2u6Yf/cL925wuaMU
c7NdVJOQRJNvSKfPWoBlKQDg3Xvm2gvhxQQVL5JEDGVJ+WZNmNeM+FUbaFRYbfrKXo9gn3h41kr/
1VT1VWTY2yodWbd4ghXVPsB7s2FSgfrp41k1+ApDaBrbuPLXiltDuou5LYVfIEAIsVyzyeIAjt64
c5CGUQjqBQFEAxfi2Q7yKZSwERJgzkw8/rFF5wVqc3kbHpMBVyTFUuc3eA6nzEWFs9Wz+8zULa66
zhc5QoisznaTTf5XJnJ/7QbGIhFwjRKffYWP1C6p1TuOMBKVQd9P4ihQVtOjKr4rcrYM6cDMWn7h
DVVyGxCGRNcUSnNoomqpmiUqNWE3TGqYnnXeaa/g/Kd0aHXVQSEr27ScVV+0eG35XMkw6Whj8WEb
peSRJCovSegDuAb9rM8mVXm8fbBaMmQj/VXL8/Q2hgX5K0ZtHFNobn1DdFtpa6vE6nmXwnHtldRj
dahvHrGS+O3p4Sv4WUuTw7HRevdNrSHFdiHDsO29PYMhKj8n47gN5ZYEPIg3z5LvQE4Ju3a/C37+
L1SLcL1D36hrxcqcRemkD3gV1jb8ojCAZyT/I59QMOeII2nKGocYZhywD/pEcFjali1cp1HTjor2
Oa35pJvSOlKKRVkb31IB47mOCnvZwT/0DBQPdQ1y3Cxo7ZkolcxoFCQS+cdhiAgnhqjlG9UXyDI4
tysKyWnW5wjza2sJ32jv6u3WV1iAtFCfkdmgrLFFIoHrtWTeJsFmkBRJbPQa+EhCpvX2qGhmvrAl
CqhiHozY3CQFWZEcPHiyyZMP4QQ9Gd9vdKdT4JZwMWE5LRwcseQmggnKfXg3hvWodta73bVfM6Vp
NlU3Mb+YjzFvyNqzlcMYYbonjNwlQHLpNoImGFJAdi7IcVWYkTZXmiDLvo150Xca7Es/W+Y8RZ8O
klx79MpBKxHTFkrrqljhM8hWXV1LVRHS2VcaZ6203CNkTPq100bkmLqMICN5Qfkpy14qqo7WA8An
xe3qIL6ZbyiQvxO6wvw8sEroEU+M4wRPKw4p4bGZzWOHqvSg0R906MlxAPF83srby9jDkevHch9n
zbvRkkHj6t42NyumR3AAje5u3aR/NxykDvK8IJFNQsK3lNg5U3mY36hjclCbDYsW5Na3htDJ0eNZ
ZCp686ZZpUOSL0ujYh4dnJc8gBXOK9/FEvrNNBsK/sZk8p3HJT6VLtlnNUWvvmPWthzjIeqmC6/u
Q9BLiRt7D9YPB8AAI1VruBKmVahIKOBue1Q31F7YuX6+0Z4AvbPvnBKUn/7eyFnXJ+c0WCg2DF7+
kFIQyhNlJtU1BQ3H8muVRdjZeJU9iEWoktJ5GvKt6dh2CwGxOxkzEgCxwwxh8UQYUrdUHF+FqxDf
WUaOacfizoRM7aPukonqd2BK+hddrqBJqxXIBp+HAca3MT3UoYsiqYKaHGoLLUT5MPke5yek1XqS
jdAvaBVEGQPbycdmaTvtvJiSbOlRFafHueg5Is2KkieOW5bCmD4tbTAaXhO83H6bqvQYTEWMIYo1
0I0o3joqcQKJ9eJ4+jw26WxHrbzUGiu/G3VfhVKi1iqYtHHII/1P6NZaobNv4c3MkTe9oMG+bYQd
kFNzp3vraebO0p7DgiFpec1dYEgCv+u/006gJO0WD26MrKiHtwFB3j8HPqCjbjgMGYuxbZq8TS6j
1VQQpvS0yFChLOCA3PlpdPEbVVu5ifJI3h+hsuGr33GiMcx8ZbWUtUf+j81Mwa5mfJKZB1bCwUxS
xkwWOM9qdqyF9DVkdqQTo903VbIQBCx+RZom1OQQ9EivvJiBoAg2N3VCX5asJ3Pcc+fYCNQX5JU3
lNjtfyaUIwhMz2bJMnL7k67VtJVii2khhgvKQJaxxmD6BLuaIignlXdhtjknQyNCrjBGAeAzdd6r
cPQr/XuH7XlWGq50wPMng6HNmjTJVwn7Yair7MFcbViirQs3uYjpL7WTs6GQOEtxfd03YBVQ8jUr
KBmc2XO2WnG7SHAALejprOIEFYnWolvT6ZLN60FW+ODEEnyZ7dykIgQqJswvE4vRTrRV1Zh7aj/O
IUioX7bxw9AjXIUAaSFdms6+66/qUJRry2RN9NPubIU9Yyahpq3VNTWXOBeMSVj8+CsGB69J2OEH
UIhIwL08XFytLucj0I9lpI8GR37WlTrrzmbo79NS6dkf6/Pf12y0jyVrWfmAc4Rb0DVVC5blzzWb
RKGv5erwelPaeqpWvIxev6iohO5cIpzQhygvNRKFZeCDLByrZC1ZWSRh1+jYh4TjvDsjP/fvy/q/
ouWfipYWz+d/L1qidGrq71X12vxUt5T/6O+6pa1/IjucpFvNwSD9VwnyH3CV/kkSq0zKj6aJ5Mr6
gf9tf3KAUwkVkqgqJMHqP4VL+xORUIwQyxAgwmmu/TcWVYB+H1okDhwFbM+8tXCZBO6cn8dbjVqx
wLNBWKpX3esBYtKBtjLHfCUAgVQQ5kAszIBBrJxUMEHPkG/Q0CBiIOGnSYD63Gce67u20scRmkyw
LMYX03U3VV/fp3lPFRQYXgJMsSRl0pdR38hv9esExaQT9TaPcgIajYWSlMcOlaySOFthVkvqK8vQ
YRVELB9hfB2/JbRtazw+Wj284D3b0ZdeTU26Ce0vDYrXyqmBVCDdQ6znee0e3+2unhTqWlqwaUP8
POYmtkp2xdadnvYPga9DAxczR997jv+YRf5TIfz3QtwFCj0qffQv7AUiZOoRP6Uoe93q9qOP+75r
to1NCc3fj9Vcy12KWObOLqZjiTAEFADsBdJ0PWn32tVlvp30jdpX+8C8s7MaBV4k53xEPMFWo/CY
YAKNUm4JFQItXxowzrsuB1z8LcUmXNgdS1s757SxCnOA2Wp6COr+ONTic5wqLyEKyaxtKMoiVHbt
J3dQzr3ufqbGx8RARJop7kNuJ4Yn4jONu7jr36qoOTU0fEwABKJ3D6bghNovSUrY2SUs5CT+Ci8M
lbuNHF2/GCZndS3hIKUvRNzcK4P7WCnRqWyUFYkhr3qWnsZ8OGZOuLNrTiLFNKtdd2134eNQUWsr
0vCLghxXK+tnESisRCXuVAJRnP7p9vL93yz1h1mKiOvfzVIP7feqyf/fI3FYP05Tt3/1zzRlfdKR
XDGb6LdJRc5F/0xT4hNpj8xOhtDpmNxM9v/w9eiv0OE2HYGx3DJtuVj9p7/igMGTWBrYfLZBhf+/
6a9odGp+cpwj1KAKauM1p0Pq/AKZyMLO75KoppiF5joaGUACiUeu7DI4+lUJhT9GKZsX+NuQjtNV
rIPxXrNs3Dbmsq79VaaXeLkLCS3f1qGkL5nRd7v1DmX7mI6wfD1iviAKTUE604t66zli1XXtbszt
haYOSyvNlrboEDC2jORibYJVT/pVWxeHQGU69PGhiiU7igcT7QhF0XUuS/w4dYAYbxMrw+zKbo14
HXfKNr5DBF2S7HQawcLOH2w9Pti9Qi1p2HsIzSYrw6xOb7RpF03gHEVLpyHLaV24D2bvPcRhf99M
d3bjHIY2PfRBdFb85AGuyzaLiYZid5iS5qz1QEwsDs7RUU8S6G5AkZm723ZYuye7tY41NWs9WqlN
PI+ZmOPsocJmAdQWE+A71fpND7wfzB2aH7EyxpY6RnJANk5zGWeQS6JR2tLT7leu0t+bj30wHFu0
xBnE08zvkJGitQ6L9Q+j91/6WsZH4ojDnk5HUkIKBiuoYX7YI/WFiXpAC9PlGG7hJszY+MwmYpXi
Fk+SAdqm8BeW2sxqfsTFFhHQ06mLR12tscIA+TLilapRsOXHsTpuMH1RDfmmOycPqcUwknFY8Q9I
NIXMSK1FLLJyxNlYL37/PeRl/tg0dDgGcv02ugW2AfatqfgDlmTq6aLQZvKXHfKrhe9YrMHJURfZ
18G3Dz30symmWv/7D/1Iqvz4oR8YRS2QYkgKiY+SqHhszcsgJswxuF+c1D3//qO0X5+TY/ANVWHJ
uQAax897iwYZWxY0ob/MVLzW1BMWXr9lc0sIPUA1C3xZokT4kC62rlx//9n6L/sa8lFcQ/Z3mX5A
enz4nnZQqPmEZxAUhkIyG0cEdRfjh1LR2E2+fPn2U4EbxDf3XmitY0SpFpweChmfq1pbtm50X1HQ
ypXynOrXvGwPQXgKleqQOsOfdCof9/w8E6mVAlDjaHITJu/jDwPBzjvNBemB1jnG3eNQLnAtgkX1
02Q552CgDJpUT0xKEckde1G7F2103spm3+CxgTn4h1v3yxHkdjkEG0PsNEwdcdzPlxPCzainDPlU
qagrwxRkwZXw13AF5WN1KdSwRR+68hJx7/kc3khbrYkhpo5ykGztzi7/Wtbfhv/vf8//5X2XPetf
XxUXw4UjYSP89Ufgk5HRCppMD79mw7MrnwurPCYpjUEKby+NLs3I7/BNz7nFyRIJ+oTTbB7bFmxD
g5w/SaFEy3nJjQg3/stU3OVR/GxKll+YHAqd856f0sxCG3KWWMwgVZdV3s2tGoRRbyaEvhpzxzOR
KCfXILLOmi9ODoIop7CuOZCHKD2UoXVyNXfl+leJV66oxnWYFGvzaGTFvOmm07BIOy7xxqtEFGOh
2Of4fKfDvLBAgbe2fahEcs2U4D0lNdHVyi9JEYyAKZF4FRWVTQM5uPbNkquDrmDdrquLNeUw7I3T
ZMQA76bwyeW7Sr4ySQO373IDpeYUHNvePJFx/rm1Qd8lBz+iVFSP3qJtiZ3PrGNAJwCBzyxuEzjw
8bu89B5CHM0e61Rr/l5Wal2mfwNAX2tv1VT/VgP+LAbtZI32VstY5wIeT15epwGkSC6OoraIVkmv
XU651iqpx1qJ96Wf9DvK8fD1auwEgWdh+TNPThmvS82mQz1yfu0csXWq8sVxCPNRW7w1STafYuts
R+6pCYKrMjYXLxDTkjsxI7LRnZvSOxPWjAqMYoeRloxhIFKteaFGLCaUGM07Lfa/gYA99Fr8HpIE
mOlibZaOM8MpdO4niPCxeWpTa68X5X08UuySh5246ZGzTZuma74WbvzkTf5BNPBWKSA7LYagcgoR
YvVtsxwV/6talNM8xOiyzMf50HeAAidasMAbUOm/wr/Vl5QtjqXBDmGy7C+ql2FpjNVtOyChvV2r
ow/LDjpC01DNGUmxnauqeoCH6JsW7MyAQ0QMBqdtdZ5PX94jGjAD/7NOAX6WlenVTgRMf+eYj+kB
q+B9nbynBcNo1Kl9uZpG0So/KSLYIs28TyP+Bm0FWJ2K9MK83Uq0vc6rERuQXIvBhWpCn2bml66E
YERAsGScmq1TA7OVpY7UIMy6BfvHo4bWHJDPcHBFj95WgNQSWFzj9PZW9P0bZ4Jv/EagNrwvor4U
rj/C4wKb3LfsTsbHsJBPMEffOiBcQxqLVkzZyHfKE3hJG+iOwpSwW51fLpHIrestk0jQMkhGKUwe
IAtgmxke0YpeusIkIl3CO8x64lfKgahSVCwUjlaDyZzqiLxfGO7O7uLXxii/5CHsdix/36fhyVe0
eClqpkA5147s5HofLa/pA7K3apTH7aMmlAf5jpVZApZfHNlLb/FkX3uqTnyvYN4oJoNAfINzQsrS
aGNW7xKkwHRWwdjKa7yxKw2iCHwt+2pSqq208bsVGWCCxLkL3GPtAKB32MtR20bKWFP6yw5lpK0z
xYMDCJQgenCD5sK+j5GcICp3hy85AM7F7aebPPyMn2SJiYLLYooLknedtq8inEcrA6k0NjZB1/LS
Ki+5Gp1xP2nNnmwfvKsjskanFYcpaS9yTvFS/nQsKSw3GsT15DiZxqksk3e1Sg5yz6vj673d8C4B
mqFU/VakOShWsVV8vDEIFKlDnvJhejXSiGUjW4BjQZmvnK3WWneWgFAijshzrwog+RF3sDrx+OSW
2itsvAA8MyMVD1AaYi/dxQCnblO9GhFLQPhDW9lkZHdas2woQc+m6JEG77xVuRtONJYbwUuulQ+R
3r+pbkuftTF0Xlt06z1b6cKfuvmoO2f5YHJDHIboGMuVptBd3li4hq4IT0Ve7YYpZR9MAie6r9sA
Vq0wmmsai0leLOMRHF+u8cBau7yEOb8gABdFZRpvd/3kVs1djtU4UBEhsKoarDZRkh3x9p8aDOqD
Y7PySJIfNrCM4jQS58jdOPhbahcYaeJqpzIE2xlp951nHsOOu6BE1L/LIj1kTXoNTQ+Bkv8OzfaM
kyYT0V5ty4tksM7kyggPcmlotHmsaD12xCLGejlvq7OrJ+fMJB004kv7tHSYY1H8pPG7RcGGLg+/
uiJdpCdq41X+V6m656Lt3orsLtKOLmgWNuPMTV2QvpXlsW3Mk7x3AxOs/KZOp5zT1jrJBx16OoOh
bbBW7Z3gUrTDvrHUvRahoOrkXZXThmMfDR1agceLbcQ+LubMPWqjcbpdoW77V9fnFo2Cf6CG6dWD
7px4rIx6fjCV4qIo2Id1IN6OfnDo4nSRgS6rR0DSN8a3Mh13ni1LIRmrwOiaS5FaT13dPgO5aTj2
sQASar9obfe+cst9QikEHC0NQNZjerAX1Q+umaGd/HQCjqHZc/lFq7CUNGyM9qlybqNFShmeCrNz
Nvz8HV7yV/VzVMAyIaZWmOKc9vllal/FEJKpwyrMdsvvaTn7kLcaKmJyoY9SkFu9RYicOJeNdQRA
cyogc2R98TjY2p6TGRxs+4klHSWDtwTGdOkz8xSfyipmheSflznXXFoM0ISguzKimyug0TBQCzrJ
86k+yrPqKIdebPrM8lLgk5caCmIftrnCxF5KFzEbQXJl0NSr83qFG62BowPoAjJ0tbQxWeLE8Nei
gPDRIX4k0Usr9K8gNSMmbnth9srTzeHakbXp+OGuNoOrpSBi6lk6lMBeInG49Gj4Z12RXOXuPIqU
7/Ek9joWQzLmr7epH2T7mEJAnuwvWsbyLrf1aceAslQNMFQQ07cwY5wuB0qHmCWmYIs/9yT54W7B
MukIiWCfy4JAJYJrZ7SXvFdOkX8iqQC7nckuRNjcgRvE3Am4OCM1jxM9tQxrNXUIjV3nbT1SCuZp
xTkPoXsOVfXddfp1ghl0DFltSGVbKoN+8opVrvkXtqmRLEpeM7nqBgWPReGJeKm97SP/a7lWatip
vCQ0ZN6FjTjfR4dXIa7oK1qhFjwbGnDya1bx25SJ7zXdI8BA7HPzlCUcetBGBAkaHU26lCvKtCqU
Ak920iq7OXV69a72XrzUTQs8nrkVUz4v25G+DCghGW6SuN73gTZ11jvPPpuzwjLWThK9FxWbASNj
ThpRuGkCY67FOKpxVHqqfkpidgiVaidLnapF2a9z8CFLu/WvSR9ek8RcD3iqeOdeIUdlM1XnVfYs
EOt1cZr8IF8TNp6wDXHFsvZGa+4m+qwzrXst1B5C8lwAqaKp9xBk34as1kjMqWKCmEDxZwcpgJLo
hDEsHSMEUEVf05Ojk9aZ1LFLftYMyOV1nLu+QmKGveabqLDPCEkpsWjZryHavFtFA6Jm7Cv2B/46
qZTXtPYY4+HBjDlRGE5KazizLjqKNF+wg008ZTnBa7XcYIM76xKE0bVRP9t1ddQHg4KOatGMh8iI
PJ7uDBlzfkpR2vSkb8WzTlaVMMng35iFpbvUgPJsA6LHhelWoPQZ7u6YC06pDbfW9VHqaxRZXWdl
+95eH3RjFoXASxTe2FADumUrhEjnk7meCpWgW8ojDbPajUkLCe8hjqodzsFinsshF6JYnKmoYkp0
LoZFsxMnTzWPGgn+MU75CNKklMshQmDULzZbrsHL54pFdE4XMVb0yVxoen1jwBjLqoRRk6QqtOXs
UUFqsqt1qEyAkp+synp1XY2+tZbWxK8noIME9ZmucPGqEQVh47d11K4GQQ3Qox5K5EclVEC9MeN5
VQbBWsO4u8YL5sObJqcHHJHZWl/UQRu3fTeCakS1eqCwdZf07nWsXYhovff6V9hB0CIWrNOHDqEo
KK2jDpD79jcTWwZNiijy2FwmNV/19sfUQ4O5DlKC5nRWNveRxnuV1LxzYZd8Zqd5jm3tZJQM4CSz
wjmTfhhWj1VnnmzPDedVy9yFxnKHO6ZakCdWL4rOfB0wCxGaQyWvSZH2oHiLfbnGdt5pzGwyPDgw
6AirFmBJegcHOikVtvPdypHgpkELdNgmhCdKrvL4VrJ5nNkFK3I5xeqic9gVGhxom6pkP+7dF111
uZ3eqEGdGMhH/mBxE1N4g/eFA8pdrTI5gep/7y0koUxlNy4XGuk4zg7yI4izPLpNdC0jCwUVO5HG
P5hwg2r2/V3n7DytvtQWlyFXAzliSiN8aQg5sKKr3Noqur5OknznyINm3d/Lw4UsV4ypT3uI2Xxi
bE5yGmiz4H2o4/dO4VvIFbAnAAMeFTrWnoBJq7HZSGbRVQzxM/2IZTJ09iLYFKc0DxZ1WX6zA2dt
BKcwT99ChQS5SF2NUQG0o1g3VGg7UDdOCal+RO3Z6Z/DyXtTG+dM4Py8H+Bfu5M5qynCZSpTYv+1
LfQHzQ6WEakqwos2eVNu1FAsqsrYZmgTsCxRnJtYdOoB4zdjC7I6QIu6c+dRhxa4kiD6tEEL67K7
Ri0za0OOOcjpTo0iWM9tlJ/moin7lzSg6Gir8DtavKdq8pmaMJPjKJUzixvacBwEKwhP2kufUiyx
bda9tpq9sbQVFOwXFlaMNN1TZ2qoVMrzEHg7A00d0+88jcnqGBCDYYn+FnRU3KrSmus9G1VzZH2G
VNEWBfm9DH2aOyChlLPTsZSQCsbn8Wq2ff5QecE1AYrKeEWBVYmdD9BM6zl+tSx4OBeuoc86GVfE
09xg+N6wEWX7VLTq5jYGVY/PyrTqQqTHFaLACsGQnOrZY+iFd8KdQ77X93D0n39fBfylbUBdDd6z
Ydgq7XRTCFkl/KGyZqR0JrKB4LkC75XaqvinhHKWBYAy6LZe07AhN9d+PhdhtelDFD1TiNgiGjjj
KGiW/nQ5H9sYDugsQV+fLCO8tvSEf76eYczqllIKy47o7oEsLIgka4Jd2KE6CKzlJvLVe1gH965T
7mLpQ0/ZeVJ4IIh4plFnwGJtX6sQT57tA35kwDoEpeQaM0G5VDiUmWz1IzNYW7X62NfKup6Y6NOa
sOA+fpQnNb31Dw6q4ibFOq6iwy4PREis8NTbKOlthJYxkp7aXzdJBAjJARtO+HPI6/bVSaCKOjON
GVHuimXbMoCF4zXqm0LSUTlWT6obbVs4NKQcz1HXbRnjvXuuwUtkvMdVru7b0V+0Fgq2crB2gULJ
okipwrRz3sFVpCdM0DmHQfugxt5KJ9+nJZPYU3p8uVzPKHPvw2vrl0yriK16zIo25wQrwI6n7INa
bnKpHOQORaHeFPsovSAZYpl02buEuX3shnonBudh4ogXa9YW9+DWyKj90EvQYugXIaUyI/ToY1PP
jEyggxy1g/DaadZTmYxAZDJU71FLIcTrV1LcWjfxfcUrCqUGfIyZqYsGMznv/rTzDevJt4BWAGa2
TN4rOHprAMXfXbVAHllsi2q865SZH5VHY0jmGvwLzrDA+BNm98E8gOQ8xJGyUD3jrlX0P7hUf+lA
2Kqu6bouO2r/YlvKsQnadegoCzw4yrJLMHjTItyK4ItvRS9RwTZNTst/eAukHOLnxgcfiyUYYQNp
WSb9sJ/fAr1Fk196jCY4g5hXvZH8QuSzRz3gZHYrON8CgawWkwLiyZFLaAYa45TsONS0VAZlbXIs
GUUp28oOsxW6y83o6fPbmmL1zUVWlFqyiEp+C/HSlOhkiaKnkCDfAgkm1ezraMTXWKFNR4WzIrkr
FdUFt8V2DLvFLSuJtTOWiIhUpAfqZ9uy4KjugoAjfI/clvICLOAkKzWDI5cxClE3rr8szxjyNCPP
oK1c1HKvu3SchO2KCpFFHs/k3suSljLZR3nCk99RoQs3samWhdoWvbuZfaupjlFjYelILRK2u+6S
sUEX3sDCqi7GobyMpdiK3Frzfp3zLL9Qfr/IsQ2V95QmS7IyrnpYXhpoJB2/M8lNxp849zTnzGln
68Wlpvar91y+rBTIf36bM3ygGV7I2U3IRtqAt9Mo/PfbkZtVGNYJKA3CBNjQSLoMMFtcR8sq4izp
e+yLEcTMa46Bc5m2MvqsbIp6ZumjA5e490QKpOvCULe+ytZNadjCugDDiB1nhwMiKUKoix/Lbg6d
65+8jFCLhkcYRtVzMnJG7mDQUvC+VnTyxo6tm698lxURMOsXWbr08+JCstGshKjd59RUsyTFnBqO
lFv5ouQkokW8Rm79ErAh+WuW/z8Vwh9UCCatxv9dKjUPwuT7j/ID+eP/qA/sTwTBOBiU1FtKnwxw
+Ft9gOXzE61Dh3gJk+KJqfKv/lYfKJr4ZKn0T2mcQZDRDP0/8gPFsj9ZhqOhorspq7BG/hfygw8g
f1tFhoe/00R7YLoGmagfGs4tbJ62GtVpT5rzfFg4O3sHomQRzMEnz1FbLtk9LmjdzfuFNgeZuOR4
u/Ln0Ibn7gIC0PaHO/cvDTE5P/6ncfzr5fyyiwBfogwYX8Z3Tad4jroywZkTlVto1b//qJ+n6n8+
iuhE2Z00hfqhhaumvZdb1Gr3Iflv6KLA/g/TF0W1x+KzZ3fiT2vDzy3jvz+PD4I6ZuDnvYUe/bBh
s3Qi9DJEwXtacKyy1iJBkmZPT4GIyR76gnrb61+n4cvvv6X2b3fU1vlUjU684agf/KZR0IG9VQty
VFfam7MjU2GnL8uTv8s26VZ7r+wZHqWdsrWXf/jgf/u+P37whw1qxTk4wwEw7qOH4JuxQJuygguz
bE7B+g+f9PNaz4rLqyIXXQu1gaWyJ/550cXHYlQgop2dOYi5DWDMGe+KQd8KyNyJugmmcaZTMzAQ
pSBW1vNzhjNJQ9cP9GARWl+t0ZuPjrb4w2XJO/vDWGZ7hYhD6iOlt5tQpw97ASyCutYpno3pbw0n
PlfvyVYw5lgFvpBtZIEo/eMuXH7THz6S26CjS0B1wXSjg0T/cCeGws6dPHRIiKAMyrEfjHDCWakf
qFaMSfpc5tODbqRrtWvW6eTuQ0WeovRxJ8iE+MMO7MPAM/Glk0AqOIRT1BTGLTrzh/GeJFYLlKbz
1sPoly3HZI8qPCW8qN4aECpO6WhaAfjumBTH3995Js6f7oJ5iysVcv8lRVq3EPsfPtnuhR1gbRw3
leblLOgUXEvim91RJakjJZ8bGYT4w7f9MJv8fefp4qsujxoy3s9jsCr7JC9Jd4dgTZNMsKVJtf4t
Fs7z77/bL3fVQvDB1tbWSGWVt/XnzwmF3g2ciIYNvRJxdGPHx13t919yDYooepXmTTeK5A+TiP5h
KN++HUoOHiSlNu7ph1VCEX44AC1r1lFFVz8t6eJjkOxJ7BiD5LmXxYRo6Iq1oWl7RRHLPsF4o5rL
CTfFQFhc07Srpiz2MAbuXT06FLCGMO56Gz01/3CtNyDBj++AVPtxDHWZcblTqHN+vkOGbU6D5enp
JorjvQaoyzSA6KraeC6NEi35mJDEl/pn1SkU4ObdPQkrMgk0vPNHV6fiEb+Sn4HUzkwUZgkDEkDe
EE1ebBpn+lzZKtNH+UQGmgIGV8cnMHKUQuIxbe0i9i4umXJzvcTq6LnoceMimnt9QZyY1TyWNa6x
kHLfShjNcwl0YVZkybGnIlVp7hd6VrDqqrx+DLTsJYzicIEfhXRn6jYUfBdu2N5V+vRU5BhNAJJ9
a/IRx1PZkQRfLj0O+XN015htE+WFUJc90PZom+k6R2GjoY6o5ScVVdumyidWIKNN58hH8AdP405B
ENc6/SYI2NHXlcVP237wh/fy5xIBoAr5ZFxXRW8JueGXCbEE/2fnQZZuOsyRls+p4evvX44P+p6/
PgHOE0u6g7rHkvlHPxZF4tounSyxUihi+oNiRFgUh/4x18ggCKpnU3USaMs03tzwriuzx9QKX7xR
Jfksdt5MPcabBSDi99f08YU1mPpZk9C0Izr6dUrGaKFqvSraTRZ64SUWHrLqttEwl2huFrEDwMs4
LeK2h/n1+0/+ZRqUp19H7uw44+q/MDL6MC8BMLbJJrEaC+10ycHObhozv1N7tWy3CsJU7Q+f+SGQ
DIeQbRJKrTLns7VkGvzw9ql9nYD3y3QwUDNRQSgIemCx4wme3+dO6S96R2etcBdZXJ/wOa2m1tgQ
uDLDCbUivRaapD9TNI7M07Pwvv2XNwSCkHCwH7AJM4SjfpjFLBzmbWGX4wbm5IGk029okr4mWXqv
1uHD7z/q43KAqphAaM0VDpsAXA4fFmK90DoKRRGMuc72nLmakTaJNzFSXgJBy+j3H/ZxiJkGOx+2
lA6j3kWM+GGLlw6e/j+knddu3MjWtq+IAIuZp527JTnIshxOiHFizrF49d9DzQ+MmiKa8P6x52Bj
PPDqKlZYtdYbRqTfrSPYef8U6ePE1QPWk+lx8EGpZPsTWIT//nbQNyM0bd3ghkf8wwJRNzer5OCG
S5+NCNBSVeNpLVA+8Fpv5ciYpXYGVznL14Fab1NT4f653tBa6dl9kmiYQqJcKMCuxuHzOPAqV91t
2bBslJVhvdk0U0COJ8eCq0YPcvbh+j4fImkyrJIKYufi7Ks+uWq3ibCIvD2Bb77aLNI8Y0jTcHAj
InXJN12hq3jGDBxFqkRxd7cjLXwq1iMCKaYtHJsH5/UkClpueaja8mQ2voOkvjvedVP9s9BB69wO
NT/i+V6GS8kNJhrsHg6Q61CYioMZK2pCmXFyQk/0fRe7wcrMLXwjkhEgparJcN5sLrOs+lDLlf40
TOA5zE6pWx4jHbOw3lixgFz4SMTQObkZmSq06ae8SiUzs67VxNH6k4kQm3+UY9n+coJIfsCmczKn
bwr8YKyeBujteZyV9zlHyfNg81FOV7EMsl4Kja8CB6NpeEbU9Kc0zzRka/UWvMRIhScHnxqjDlKW
/kdQPUixOUWfw+hsiw99l9C7dGXHOY+McBGiGX/7d01L5XVy9fKzDBoP0ysWstbsCLUbW41r7BVO
dmQeG5DFrWGCjsDmCrva0P3uD+2pdJV3t6MuLGAWE88ooVJNQfru+iu0WtgZgdP1pzLS8gP2epQO
k0gam9z0m8+3Y729wV5sFbkpcGAF5+fOMuzad4Nw0I3+pKSJjv2ovemiyVFaNmN11opMUG1Lwgcz
T82faZvxo8LKvxP613RyG9kUqtVfRjraqJRLJwXwTN/dzEBTxV6gfktV93+6ayg4c2QhKYUn4/Xs
RIVGmbg3JGh/UIuqwy2f4JCjoxiwsvHefIfpViOr1jTuGrQftetIZYnaTTvwsCqlep46Bq4AYOOp
K4v/zf6ewlCMYigax8n8CzSqF+mwieXJi4ePWVzss9YhC279x9FOf93+3G82+CzWbEihP1KkVxx5
8vXkyUrd96Zd/AoC8d0JW7Srg5VnophVRSa60dXYZh/LbPJRpEhK4Zkj3lsKhOcCuzJy0Keh9u80
BwXQ0b7P0/SjAXxjLTubv+NeohsWhrFc3NPJcv0BUwjYXOouSyX10Q+vdffEe4cHcdAYp2bCicNU
VJ+6oR22wkAmPzV1DdgUYNm1nzKFujpJpokgIXYxlCaB0WcnawKWxSvcUZ4a2dJyVmspv9W2U31M
i+K7MNv+LiClPQRmEXwMlFacQpmYO+mL8H2sqMBSAkXeuxb6lrcXxJuM4+V3TceMhiwfHNLrKRr1
Qi0HjFtOnR2oh7LSkrtI+i7CdoYjn3ornFoLED1soMOn26Fn2wsjVYT24KIBTyJdF+Ys9xglteBs
UnswKmcMMRcuf0sFPGfn6Gt51UIoqLv4S9uTeqhwpj9/db3ESIhRmsrcM7LRxiRdpdzrNcgDBdHg
p9ujmn3oaVSkpAJumyt4G8xbYmk/RB7aGe5Z1TErm4RAQPPhNCL7/e1AS2Oi/MdNLMjxoR9dj6nq
PafOnMg7y9gO7nRc2jZ5UwH/Drrg/nao2SJ5GZNpouiMUey0hmdfKujQg5N57J1RWdDRLaAXRusp
3RcJgATcjhIgZ2mLjqdqtdvboecnyBSbwxECC/cTF/C88W+Dy4gdxaZi21jDpXVx26Pv7qPfl5Yf
BqGkOI5ygaEPWHhoGkZ2z1Ju9N+3f8bs3Hz5FQjssMEmb2xjTlSzKxfwbKIrZ21A17QvcB1NVbt+
r9X1o6UZWDdQnVwZ+uxe+DemzcXMtFNlE7NZV4HsuijT+pfciMNLaMnyqFkSHFaaIB8/lmIl3uIY
Ibbzj+kKe74fc5VMOTRN/yIrG3OjIkD8yQDpnI69s0l69GE6o3COtyd2YRU7ZH08HclvLWfO7sJ0
x4sbXsuXUfhgm7GPPNJzb+45lLq/P28cU0M/GIaWTY9+Np/CTVzksDL/4vduCpoZm4YSr6MjUEBl
ZW8uTaXJo4AKPRSnl37W6/Om6pIwyYeW5aIm6WEwu+7dYIwaSpeGh7FWj998Y2gryfvSejE5yC2K
lrzl5pCUsEkDLRCVcs48wzqUAUakTqO8q+q+/COyhKrg7U+3OEiqH1TgVdUwjFnmqNlFHJtBqJwH
vXAhyKCghifnr67F4qVFZuOSdrL8fDvm4nJ5FXN26PXIrdkRJ85ZjWMg8DVuPE4pohhufRX+L+Nj
73FzaDBg50/+qjaKNIeHf86ysUfmOoAnHAQ5QgNjhbkf1R5dxwrj7wcIxonXv8uhh5bE9akOd9AN
6KQo5zhDmkgOLaB1TevfD9iVrJzq8/LhywFj0U2ChGsZk2jEdSy9D/RCrxvlbCdU8fF9QAs/1T0D
PITbYZDZlUADmsjXv6pqA4azB7hP47BXqzsJd+xAl/EDSlKfAiPsHyd30ZUDaelj01Jj+zg8RY35
0a9YBvQojDPOvumJo2oiI5SDcX7WR7Tfb0/7/AH671zQnhac8PrUyLmei1IZY98sEuXcoqh9tnqV
Ro5NB7Fs8KwJOoxCFE/da231vQV4t7NF7byreDtssqqSu85MK/xFRf3x9s9a2mIwpFGe1xGRQR35
+le5Y9q5+IcpZxyQsUVUrMfCCj3MiHWFVBGX6HgSvbodc+GyRwZAo6KBcInKpX8dE37jUChSVc5d
Jv29Y/fpOU398A5vTaDlaOH9AcYSo5taVQ+3Iy8dYDSoOU+mo9PRZmvfLuohHVwOlBq7shNUlvGg
SmTeixGUWFr06soGX4rHu54qPbAEXpSzeGVRZ7YzYFtS1aDLEmrSj5it+t026ZQQmo/IMdO4PcSF
7JAc29DJtqmvkENfT64GlngoMtW/RAEu0PjKINa7xyLeX3l4LSwc6rC0Y122t3izdbKBk78uBh8j
F0i1ti2dLSSFapMF6BYIj1a8aFcr8Eu52lXUafSv0mx8JdO2HTv/goOg9h7/04YOTZB+BCoosPvL
QGUPyPBv+wRqQKlUvwPXX3tpLcywy1sClwqAmQh4zzZyQFWAVST8CxJU2GCqKndTj7vs19sfcmHt
kCNNoDsKcw7tyeuhdq2NQ3VFmKqPwFY5PXJ+BWaF27SCr9Dy2FoJuDQulg3nIW2lqSRxHdBWTEWO
uuGdqzKuH2oZ+O9bpTRXCl76UhhSJLCtNtUIx5xdsDyMXSfWVA+vYwFQj5Kc+Kl3qt8eMTYKxx0G
ANVnK09BRYdRFP+yRaLdd0DkvmAwnv9EiFbDIVMJkLLpfUM5Fl5lRhs0x1Rv26i+NHj8Jy24O8FL
F7bRWFPCQ9t5BBuCGX2hZ8pz1UYCdLWrbDEJDz5mVYF8WY7EQYKY4rcgVmma+FO6iIpahLD5VFnh
kLYydX/7I09z+urRPl0K6K1ThyfJoTw+X0vl2HiKbgbemVdHi55bIN5F2D2dXEOuVRpfsvl5LNSg
dECclK3f7NhUxBJjTmK1Ui1Sio19V2w4tlDEkCayFZvGLMz+vrXJWY+GGQJbLfsxMbeO8JBJJuUc
vnRY4SGwF+GacPwfZoJyJJBn3mDqvKaudnriuW3qnmHaiFPvYkCOzngX32HQqD3djrW0BG3SSQAV
U1t7fu2bvAh6oVAX8IcQc1h0rfYOL5OVKLPS7su3xU9WJ9cCtvLmwpeF1Y9RMHhnBfTpe4yGyq3a
hMWXqlMQkgoyGN6D629tiWONouKUenuQSwc0q8ribMaj7k2np7Hjzkm71Dv3tQ/JNXR+lGXxgz1g
78IYMh++z8XudkihvVnOeNkAeqN1ZtM8ntd6RKGavlTZ28bk5qQB7NgEzTii8ApfJ9Xx0rGl+90T
ab/DArW4FEN4ssLos4fPzePt3/J2Z4FXIK8DhUdz8kUW7fVN0XSDqZdKHVyGTvtUNY3yPejxKvbh
wq+0Jt+upgmLBnYQmL5hmvMObYpWseYPeYB0iOM+a7EQ7QGiDtXH2yN6+0FBZlFAdyalFECGs7Qp
yzqQZx0kSNPOVXiSo70TKd4EWoAdtVpGyKbXIl35pG9vIbJVQFAqHUn6WvNbSOJJpRex61/waw/R
mkT73BqaZ60Yq10EpW/txTCd/teH1PQ2ATnOlnHfout8cwzhBmrhJXY05Z2JL9Cp0mJ3T9qUIMDb
RnsUDcpDpBr1O7UC7a5gF49zgFUcbs/20sBtql6MnbuejXR9GyawpNuy44dEeZZd8mwURx8M6Qa6
LjTJyBxW+qRL6xWMhTtpFZG96dPWepXZZHGPaDz01kvcAOfWcgETy/C3IlLKlSR4KdKURJG18T9m
+TpSBawCtZ08vOA6BROhLttjRCL52dGqYGX1LG0NhEyEBkJzSrlnS7byx6LLuzq8CKPLfzc+lQV0
u3UvWkl6l7YGzT2cXfhUlOOnIb+avIbHRpoMYXhpcOU7GRnckIgc4J5KZbnFiDGDVa22n26vkMWg
fCkSQaLiHHUd1ElgRzZgJS8uBL39aCHy0Qa2unWVMUNrNGwO0Rha59tBl5Yl64PiGXUfTGxmIx0H
G4EPTPcu6tBb72OczvCcV6V6qhAB3iWGHa+sy8VRItpG426SGp3fy7UX5ZBTFYhHjuXdW0GC0Ihr
lI8DM7JRfDgILm6gf3+kCvQnKciC2tZAel9PLaqtXtRXuX9JlSa7eBiUIZPWWys35MJcomNH04M8
ABDVfNVgC131NtWHi4O5cb2x0baNTlxSvUB8SqsgLfA8q1c+4MLuA1PLkpmq96Q50496tVSzJJe1
AD1ysavgN3oNWB3l0JpYLvrKJC5G4kixLACsU4J5HamylBrkRRFctCzBLm9w+gfVw6JsVDCpvb0q
X+642bHNwcXVhIefCfh+ltQjAk7jz8U2TmgJLuWJK6sATw6rSfFFdFFyL+wueoRMlnwSQe1/Cnuj
+tMhJuqCu+vUH7LPnd95PkZw4nWt3HgwE1UcLILhoFW2+MRXHL8ruYCBUUSR/gs35xqvZ8PuEbyk
O9ccc1OD0NxbIlF+Ci/EYNYgVWl3umLiGA1wwnJORhmnPysD57OkHlClwYKtwq/a4cLOuqjEobbD
mg67buFj92LHAe4rXZGNCFrCwN/okd8/VwFOMp3aIdgg1Xi8Sx2BnM3t6VyomwG5mwAZiBwAvXzx
PHq1SNhWUVcP0jkncdzo+4wxyG0EitLfDZkFeZvqGCZtiVfCuNGiyS9ihD7un8BgykMRuQKvnzGz
/nSlkt/T53bQDq/TcK2x/PZw4HJ0p3yPAjsKarMlFpiQOjWFS5I0AYXuzi8C1PQtFRWjWv0UGjmw
R8W2D7en5+2t4tDNAws3qUmyl6Y/fzU7CKWMZhPA4yu7DDsWBXBpt8WCbVhd1vxF16saiC7ANlpg
NFWpYF4Hcu2O7rzFTenGtnp08Ld6LGO9Wfnab/epQ7EGTgq1hIl4OjvsOrvi/iqhdmp6UJ3gUqL4
PcTpfQNkZGXmxNv0iimjVw2wjV4xMP/rEbVlM6q9j0I2IrrNpi297NiY9tfMj+wvBayVnTlq+hH3
9GFPCxv/dGSZdh5GOysHxsLC4Q1K9W/SsCPpmX3CtPYR3K2q9KK6+B7bHTpRheV3h7wJ5IGK4bAD
ids/3l43S0GpWLFicHHj5NWuBw8GIEefqUwvac8KVTTMUcC8dPizC9zUiy7ac2SsJdBvi52UOJDp
Zt65t3F3ug7a6n5jjkbLYtWV6hQ7sjsMsS8/Dj0yENjYCBRwJOgjAT/t9nCXtgngcneCqL1wn64j
l1kgjEgvg4sZZvlTpOTquIEIlWUr33K6sea7hNzLpNAPjB7M5HUc3Uz8wYu8gIojhkcopXnHFp/G
jYNj+lkHRb0Sb2G/cOjwuGNT0rCd16na0dHAKg3hxS4izMIMbO17A45kGVTj34dim9DqooNBq/3l
vfvqpIlNiXhFIjIkqRSSSM/wxVE3lTY4xNgI/w9LhTofWY9GmYalNjtu+litPCDx2cXBFcTXmwzl
+H44WPWoHXkWAWxRIuqb3/56mRANUDVwRl6wbxChXhorjtYRVbTuJZDoRsaZ4Zz+hyi0RCdmEcW/
+UezQkPpIYuinzA2SMqloqDy7bAvmpWkbmF1AMSZ+PvscxvowvVqdCFpBkHs55C8NbADWR3jw4Ya
lcZFYeBEvbJCFjYZTzYIKlwQRJuPy+5FOnS1nl4KSAJfuyBqkH9tW3gPfz1/PHDYX1RoGd48I06M
JnDt1kkvvhkYJyCU1mkMfbGCC1wo4DhA/SFQop9pvEW2YjglRIKU1iX01QHVANk9O8guvKvSOrWQ
cMBWFTxV5FLcETUdDMqb+Y/SMYP3kL+hPkVc2CsfdKHm71Kl4yUOaIAXwXyBYp5UjkHLOebTenfx
fMfwu0ny5rfB7gigwlT5vivx3tk2moMXh+MhdIOTSDT8vP0NFg460ODQhF6EV0H7XC+tNBpp9Vhq
woE6OWG4Fu1T4YeYjvjwYeqyWUngF0ZOI5qDhwKMzjN6nsGLENCpgqboBWMp7gm6/E9qidKYoiT1
D7eA7oUSCfVYzUespPGbEfOJ1Pp8e9RLG+r1j5hd1YqNQcqIE/dFc1E1VbDiROPEROBfq6O/r/4A
gHHIKXmv2G/zSdyAy8YeDU4JkzbWFphofanJ0i9F35U/A6/D5LIHLDbJHZveN610EUSIzQFJpY06
hH7+16fWdM9Q1plgw7Y5P0xyei6xSILokpaeuZWhHdzrUvVXWDZvU4QpyoQfpHEHSHl27mMAlnAc
oonvtcKokXEq9OdutLp+i8lLu9ezsvhZ5sJLUVlR/vpc4RadWA4TSBe/3FnyaSJEFURlE17w+xOw
S7pMKQ9tVXXp8fYyentQEujFPYLS3gQpu948voKlDg5t3NplYdiIxgz5fmxr018Z0NJkUpIBmU/l
G/jubJPWOp2i1kZRyolk3WxSHf2xusKZpyVP2+ll/FVJLG9LZpS3K6Hf7hR6oZNFBkX/l8bo9RC1
wIlauhjRpcOyVVAprNzHwdewguvVInZWoi2cDpMdiA6yiRcih8Ts8WVbvEXqsYgu5I7HJBdYrUUT
Bmore19oh1rPlWprVTI9abHtf0pctUFDFt23lQN6adgsYIpSKkU+Med9owJf9bEyBhe7N72L0gzl
e2sYx0OTJ+PKAbEYSsDSBEHGGTHnXisAWkIRyOAS9I79DyjJ6tGIan0vbQx1/369EoTrkK/5tnTp
hFZWGEYVXDpF9t9KvG3fB3G51kt+e6WAuoNkPVV8iTO/Utom1sI2p0DqBVwn+9xq/rhVgqRcj4p3
hGfr7vaoFiYQ4Cj3KGPCFHYOUwVgaAI3V6lqV0P6GKlmeazqDrVgDtKVZfFSsb5+F/Cu401A+Qme
AaiX6+0wBvja1yFHi10UEm1bcrZH2iLQ9RBEbKAu533l4/LWps9WFWAtMPR691Hihjk+t6RbqJhJ
S/2RqnBlD13UZ8mpoVeKxIgThunWLWuM2qGaNL8EcM18q/WFZ27Kuq8sBB65tTa5qJFvC8qmz7ek
pMhUdWZXIJQT29nBs9TirNueMj720qmyXSGlnESeGtqft2d96SsDknh5BZqm60x//uoZ4eL4PaSV
G3Iw0KBp1ayGZDLWe9sccK4tvW6lwr8Yj3LFVEDl1TmvW+DRqTdKIUI0oRTtq2+ii12Y2NuXWi/3
eD93K0fR24c1X3ryV4BERIbqzC4RfE57q7S4wPp2wC8P+vSxHXv55CJd+5jFZrSra91aCbq0lMlQ
ycdYyzbKXdeTWtqFrY5GlFwspR2+BJlXwudxjEMUKKD1/v4DTicBFNhJ3GM+oeD/+6LGhPNi2c0z
1X73QVZRieN4Gx5b7u+Vs2eh/ke6xxvXpRFGAXx+tIvAVWw9rYnXhMmzLDL53OLs6m/NSvHf4QBS
yk9W7HYJyS74z70ajOlDHphWsQdTFHzvGvwMtqjD18NZkT4lwFxBMu72pMw+wL/MC1qCYNn06QE0
u9FTMHVGNDTyFNf1w+h9RLngS6asvfZna/n/RZk4+pTIKMbN9k6heuAyfEueFGfsz1atNb+GrEAe
NlCcbSMCa2XvzOf+JSDXGSU59g+guGnYrzYrbHZpIn8nT7j6knQrSTpcxsgPjF1mRNG7iN4cFiaR
t6+U4o8M6/eldMPJsz3hBErUT1muxziTgu3hfSult5KSLs06FdcJJ09N6U2fsAyz0JVWpJ6USkvx
M8clEgPlWv+SdOMaZGQx1ks5n4nnXfhmX9vS16JMPXmyvx97DCjz0kYyKj/cXkmz8+PfKX8VZ8rp
Xk1574wOOW+qnoYKXS5fivQhspPxMzxnbxeMZX6n+bW6MpELQcmdAFDSvKOfps+Xr16DfEE+5tR6
fjAih6wPpxAi4KPpjslH4SPYv+EBhvz87cEuLGjqjxP8caI7AHa5HqzuYFUIBhHtS7fK3K3mKfKf
Gl1uHNlRD/nl+GX66XbE6W98dRFP06tTNDA5TKibv029QeSphg8lywxJmCJnyL4ndfAHynp5GcfM
RzuvrnC/NfqVvbSwfqCN0KaEmWRTPZtlAJVWRkPa9SNualhqGx7WjZkD0Gh0If3dHuPsefHvGIGd
TMkUd978eRENSSPMGtBJGbsp7/IWMcotFpDoJ94OtDSZE0eDOgQ5N8CI68/nt4KGUZ2Lk0+LfvCx
7NxV/Gc/68KLsQi2hg8iww2Nh5tc2SXz4szLGMnaILGiVAKIa3YUNuQ9bWx54iTwv8Zmyk5ijAxq
xXZ3UZmWKFekZoaIrAKCate1faXhShRPDwIlzsJtXadlsSuGFNXB23OyMPmwSEAc8txiac8rwChQ
ZkaCciSmFykNIEVGO6/M8hX8ywvWZLaOYcpO2j80v7mMZ1MfuT7c+wjuOi1BpdoII+vrb0CIYrFp
pUCQIwkx8RWxhgykjMMAu9U0HeSB3l/ZbZti1AA252o3bnVeEtEZnUDtY1sVyY82iuQPrJ+wX7g9
MwubnaQBnjhdZkEFa5q5VyfbOBZeWBiOisEpzhFKYFOLzID62yLaNLn78Xa0hbXJI4KZ0SdoG6/f
eTSMS7WgECclKkZrp/fC6w6GlRsGsihAVja1kcrfNQ+MJ0iacGtvh18aLPV4yqETf+JN1tJknVfE
YCRPyAW7u6AWVbMxohLXLTOW6VaXttWtzO/CyqMWarjgWCY63ByDkeB7m+k9dwMyioh7tkUY2Ben
zHtt5ShbmtoJ4EWNZoIEzRtnUs0rHCU4tT07dr/qapzhEO+FUDQ8O6ofStPof3tJU6FTGQW/b8/r
wjHK5sJSj3c+I51j9DMnL8iBTfsELH6T6Rl5hg/UZG0u18LMylCt32hVHBJGiZPzqDcfYg2hx9b7
fHs0C5+MciYyA9DP4UrOTzE86ZUuwQTwFFvhXd06v4Io/jvnskk0BU71qxizxIWiVuyXOTFsgcNE
CF0cf87wj7pmL7c4ZURzp24qUPhZnKKwxxhOhX0aHNyACjw0acq3f8nD/Hc0/C38H1BG1vzKAZ7K
Q8Ns7JPpxWffir+LgEZt1qwgfRYHQwuDK5s4cAqvTw8/wySkg3V5yoAiV56LUaF251fV/vb3XwpD
sdGdKKUTB0O7DqNXYkxJj+1TyuscpwuNIwvvAZ+bK9UysN23wy0cSjwe/gunX4eLrTIVDQBmRHGs
XYIEoopYFMLxwu5XIi0t7KltAlmW/OPNWaSOaW6oA4tB9MM/QDgQyNPk2kt0IWu1XwWxZ0d8mxb5
GBe2ffKwkd3llXKXDv23jnM+G9wUR4fs70puL4tvEsJBX5F0FUzK9fzhb6WbNSiAkyWe1HA419lT
Wq51PpdH9V+Q6fR9dU2KNPAjhUTmlLThF00o9Wa0hj+mX6WTicz7rLX+P0c1O+vq0pBlHwbOiQRu
l1Bv3GGy+zlJgLPdXn6Lq/2/6Zt/r6iDFKpggHzqQmQU9X7TNHLjhj9vR1lc5ICvJpgKx978HAo6
LYJPxSIXYW2jfSu2g+EcRA1oyevGx78PRlN8SjDoStE4vv5YdZN0eoMk2cnvPsviUWCKUVDCG9eW
+tKg/otDP/w6jhvINDBAp5x6iImlXSHX3dx1uCSY0V8Sd18W+etQs7dga1dpAbeVOwlULJKSVXB2
fXtlKSwtcmBdvBuQdOfsm59EtLw8H7DRqYpogIxx/7mhg4exXfWzhy5VJtnKSbs4geD/UPyYcHlz
YFEpPNli1WqfNC14V43O1nGrD5yxX3wvPNxeE0vLnAIZVzrUKDils1PCdTOjrfyU3KEvH6QRnl3Z
HLHaOd4OMy2t2QuA1f1fmNk5gW9SDAmIMFod7zvnh2I9hO0T/Z5Npn6W43OfnW4HXB4XwixQsFyh
zuHveVwNZHYxAT3Sd9mfsgTBfEv5+zBchy/6puTOb+qL0eQdFFeEycq6QOBb+Tbmmn/Q+y44rwzo
pSw3m0PIPxTbKdmSm8wlS1qlzkBeJdYpzuvxgyKCCl1u3z/bdqpjg1MBmI5Vh1Sm6C+Al4Z9owUk
ak1i7xU97bY4EULgh8B5Dsou/a5Frbxkia095YaXH4bc8h5yV5oHTQ7DZy0rinqXWgZfKY6Dn34n
lY8+x8pDZ8XtPzJrtPehb3RfvKjwD5GjBj/boRaf89alm8W/ewp94JsFfbA9HEpSLBmq6N1rUSVx
OlD9Q57m1hazOyzWwfOewOmEG1TA7W0SWMbD4FfZr9GKoiNEV3DuvTkiyeIE3TdB4QX/yUJgzqkj
CJWj76b2cHHD3A+SjR+H+Z0HY+ZxaEUFtUMpEFZn8nZelJGvQj/H2gBwyUMRhOKDPYzYHDRSz+5M
UbuPrbR1auC21LZZEiePCBzVf8p4CO+bvKeuNCm0tEmTvVM9t9xw7eI4XSXGY6d5EBkbz1Q+Gkr+
o/IqLCdsxCj8YeI/KO6vMhb5JzQfh4NrD+2Dj+7YDxng+YeLFb1wFtGmgMf8bhj09BMKKyOwCK8K
3ovaL06DbYeHTrGcbZmaOWRjiZUSiJ89NQNs6vtG3tXKiLRoMCoPZGbpfWh2wVcAl4hg9HURID5q
Wv8YllLAnIWr/CtpreBTU9TaJARqhhjUd8UJm6XwNCa296ikfftkulLftyYAjVaXmAFSJcVIJsTw
QYMAF29QNCuOeZeOR0rY6b2Xuukj1mAuyPKs/dDrjTjGdlf+amPJ3FBwSrBYtJ4BbRWYd3X5LvBK
/9jFPm7M5Ec4lhnmA4C14qPHf/x5jMJ+O9CJOnpIKN9RlXO2WtvG5xwX311uQt8cRlfdG+BLtnlY
4N8CaZ3Saik2qgV5a6PZTbIzHa86+3E+vi9rkBC40SR2tLGcJsB7LjdZg7YK0TBQv7AFqk3os1ib
slV2dIONo1pLdUvN2dqyNQPK15aLWYZqJ5jSiIAunK+hM+r2hYuVWh8f+qQLHzo11vdJVckPMB0j
uQk03MmLMEqp5OFQFdRV/JQ4KpKjEnTuPd5NabyxwyjcW2Ks7tXSLQ6tmk9PLTapT/f6OfSq+oOr
pM0ptHTyuC7Q0CaVZi+/6FXRbasENprVGu3RS5PiwdNL62M0muY+HbP2XGtpuFP0RJxLYchDTc35
hKqRcnAK3w9x/yzABI2hMjyYWh/trE6l89T2CnWxajg7AneiBHvwf8a2l18ThNXeVaDXt6YTF0cF
36ND0TXiPg8H9WukVVZywsEHKytkPZojo4EsbvYlNjtxiQdf+lzrAeYbaSvhJPl8MSSunlhSw85P
Q/nQql30PXai/m6clI5aV1RbP/Ee/bjpDkEyFvs2HFNza5ZsPJcSKA50kRVt0b4ePvheNLwXVBIe
+qjgcwx44W0cACdbF3lzJEvaMbvXRlc8q17r2JvQG6x9qcf4rwBSOUJMHQ/WAG0yrDWpfay0Lgk2
yB9ixVgW3l7JTRyC+7HZKXXifCwCAKnCwgwragblq9VQ0dAUT/kx1lSunCjQwXNX3fBstk52kdmg
/9Loi77z6qh5sluBGVobgU2kuKpdrFwz9ko4yndtXir91myT4tw6vA5KBf8Fyprh3ownS8vQ8x6i
wnyO4N0e3DGyoCFk6oNn5t0uzRVxN/hT9capHFylRr3fNbrTnsIWl4SBdueBM8ne+gP/zu3QYDeQ
233S9UDbg8gujzG6T3d6oPpHlH8ybs2sex7o0x1Cx08fAt1W7vTG6Q/ShxRp9ilgYI/M1WC5bQPN
ir4kTWru60aWH9Hi8N7VWWmnm9hOk08dZJezPmriQyZb6yvSHM5Ba9zu0ljSO8cF/uh95iYfrLyF
W5l0kjzYwdIBHxpta+aK8l1rZHJMZVP/0/Zh83WQoTjYloL2EASCQ5pKnogZt+E2Lmt7r42pOHNt
jH+kheC85nbxZsz04WuLOdpRlqZ3xqZC3Q+J3X23W8/6Ylqp/scwK9vEoM+s3vl1k29DWVcHp+67
rR95/jsXE79zDADnc10q4T5QHax9KLzs2yJpsZ8NnK+pTHCyHsa43FM39Dbh0ER7r+qbD2OF8Vg2
GtWTroTtFwTdvD1Czd0Xe/Cso5Io9GANp/rQuw2nD57l27jxooOS6WF930gKnluIbcFTrQi2tBlF
IDMd68mgarzX80buOx8Qoy1r7RjXun/ug9Y7RRrujvwX7UmRQ/Le013/7Hk5hhkudwQ+zmWrnWRh
tzsDsa197MdoW8Shv6tqa/Jn5WwttaC9g0mhx9umNOBwRJZ50tkAmB7r3RGH1RCBc1U/+9JGJwGb
HywEowbbNQSQN3wrlG1APyJ3rMiDXQh7Dwyw3oeVGu7sIuVvSG2JGVZgQJSvxGPgt85dmnnNXaRl
1VlvWjzlwX1sMBcJ9qrfqEcvTrOHurJMvGo9YzvmlppvOFCbLZI2abixwgCIydAG74FmWb/zvnAe
XD+qL0Fk6d8dkhNto6MOc1bxx3k3piWrYxIj5WIoleCpVLv8RxOUxk7POT/QCYvOvTPo21DJvZ3n
YObsWZV/X1iQHQ2hdN89rt+vbcRvsdymeKi5MXcIl4ltkfdyp6Pzth+d2uVjmsNz6zbKH+GL6hjG
jvVJ9ZGsBG9Qkgb43kb3BNLWBoZ9ZYi5qFLib7+SUb7Nyen+Axa1SNsog81ycjXVfdl1lXFKRpPj
zvPuYtd4xmd8pQK7kIrztqCFBdKJ8vJcN0CYnu+oXWuctBy5PdwR7aY65uMaTm3hleZSP5+EooAV
vLF3gL6sQzAizCD073HKvVPnw7bMesQQnD92pa1M38KTBl4AsHkKu1Sp5tqMTq+MZTaExKv9+AEP
dVPbB5VXmht3rMi6KiqC0S7uM8x/6WOmO48i+8qzaqFyRUuF0gHgFJCm8y5FEzmRaXsFWzfz/C9t
1WIGVlf/x9l57caNdO36iggUM3lKspOSJVnSyD4hHJljMRWv/n/offK5JajhDQxmBhhj2AxVtdZ6
U/Xv7SierpuZLRpp5BBn88W0KFP2ZM84DglKhHR223snc8mmq2f7XsuH5v/jyW4QOQIT24O9eTZo
3HChkeBlg3mcyj6NmDFKKrI6l+nexBxxCWFiunFgaCnEIHO2C/um1WY8pj5eH9v3/3e/tXndQiSD
ncx7PseZ3dQiYYzS8lj5xZ5w16+N79zhc3tbUYE4dXdyFsa5H1/z7Vr5+5pnt25RzvdLLKwjBY6Z
hUWcJFbkzYLqzCcOeb7QVL5dM6jUPEysNv07WoKzy/ltZxpSzfYRi7WyIyJLk02AL0dr71RhLd4u
0ao6PSTeoHf/PFRBL74h6VuQwsaP5+n/z+QwleC97igtxrtz9rNeSXDeTX5JZOAQW4CEtl5MNG6+
U1xSj759xki1MG+Fg7lZop2bk6WxyombHbwjBmXimqXqv8jFd46T6C5BJm+f77YT8WhhDWATdn6T
zjLPNCONB5wx/1fncMGNqrhNq+Eei0bOGq38ZyCRiTlSA+4OfwwqwrOnSm2Rl3HpHYueQ/oYz9SZ
p65HfRykJJwe2nkg/ZVJQI1NYjf2l8iXZ5MrHiZcH9/lWIH9BPNneyD/81bXpWsyp2jmE71N5r7k
cW787Ps0dkJUQXLdm9TQyYWP+C1fkYuCrkA9B2wT2ET9fdE66VenAh4+5XbnecSX6k0ZNo2TZnfK
82Vyj6WGQSrkYlAspUuBQTMRsDS+Od6Kn2nzEZPKfknsu7mYhBc1ca+sKINneNvTo8jX0poqPZJW
P7yMMqZvxQ7E0nD072rOTHJCE+LCF3P4Xc5F9XXUgbePWlrqiFv9xfP3xSLLIWqtec6e5cKYgoZk
7Mt9AyPWCj7eQc6OhO0NYNrmb74hGz3m3E2290v6dTdZTu1KdxtkEHKHIEtbStSPL/QHtf+f/fHP
lXC/xmYCYBU3qW2d/c+7tuOU+Xtfq5Ofi8z5nQ2YkN1ZZSLSh9ZFNbRrhiI3ToMh43hXdLX+ILCB
+G1Xs7sf6sRWwVjMysGvhzItyBSWSUdbaK64ytt8eMU1MP4xETV/I0fNMR4cH+uXC5/O2VbALfDN
gPkIjCZROJ0LtzovmcaR7/nUaV2zo4ciiEhqPcHhalryC7PCd9YGaDf/N+BoIGH/bLPVOo3WeOmW
07JMLwIYOFCOfUPoBaG76T/zk1n827yavCux4etna8JIUtFjMAvsU3ZkWg+r9R/xv/q+cb0h7MmO
//zx1/DezW1GgeznMIYgM/z9MVAZyDrPkpGMV7O9gxWV3jdD7Q3HKpvMMTTcPFYXzsq3vkjcI5o0
COwWsB3g/t/XnCDzaHMyDCepq11sf7FsGAxr8egSXj3Z8mrWy2Ob2/s6c/Eq7MkrHK58Alf+/c5R
IKBoZCwLp/KsOoIjsmgz5T4A7+QeNlOgKBWt9V9raVPQ0TDtPr7eWVmyLTuYWTrmU9w5iPnZm3VF
X9gS8vRJeG57OyZ99kOlmRlwfE0n25vTLzjTT6FTlpfg7Pe2Fi7JtJuKU7zhoI8MlovVlONp7voh
muKVAOaVRNeP7++9q2yOwhvv5h2Xtr4xGVOJfDlNKWL+itHyDois+PfFCJmezwZzFsyrzilJM6Ed
a4pC4OQm03qAAVMdF3bpa7MqjB91b8+vH9/V252Gla/DIDcQ3YP0nW2WzFbMiUXC9XrvlzKdIky9
5nbSvR//fB0qSPoB+L187+frsFNj6yWiWnhHJeTWwZYH6eUEbnqEdH98qXNa1/YlohvBHnGjdEHJ
PDvsF72rjBJrtpNcRaMxWSTq4tAqpmEMaDo8BFc6J2e3Dv7qXxV9vdifJ92YyOY08OUPtXm21fMi
fCKOC5ol/6p3rKU4Yd9GR48YyPJCezYX+/Dx7z4ryv5s+vCsfPhumGSDev29bWjs78poM+/k2fHy
aAD6j8FQts79mrQV0bxjHT/4dsxw9uPrvrNF8rgQo23k5E3M8fd1+3b2kCVry0nhbf5tzhfiVhOj
Pkocmh7prOSF6731DOD9bCpydgukTZSDf19wmIZW01Z3PllaEuv73pmrn/asfRMTvWlg41JUH0qr
dvydrYb+K26rrbUzslZ70FxGid8+vv139i2KM4BGCkTKtHN9VylKV6vjdjhhNimvk6mwju1iNvj1
4V972wiAfQ6mLaPcnYoL5/w7j54ANKiXzCFQeJ2zzSrpq24YXTLU/eJ3QkbJgAsX4c1Y2RoqvmSe
9N6dcigJh7k8bM9zcw25OHYM8VqeOlt2hGq3lfiZpGPxrYWBGiyl7G7M2m/7nVvlyGk+fszv3Sp7
jIcnLH9HPvX3S++HmUI0L4cTNgXQK734FZ1QlC7pEhTCvyA7fmevhoWtYxPF4O2twtdjBCKFk0rw
hZRkcVWTu0bG8r+feFyFUpO4PQ68c4yageVK1nYlT0NrLSFtgH7oW4MJc1Wog6VMbTf4hYDbL9rH
jx/mu/e3Hbeo0qndzt9ki6o/s9tRnmqz04lKTsdTVbuXTvS3GxKuUHBNQd9dVqs420fzsimMOmVl
jJU+7UZgjpNfkmc3Kq2K+ERey3pQF97cOSd527x5YVtyDbr0t4KyNMkyExbmcNLGXiNCKrVBzRpi
A76YEP22XNYGAjKlXsX4k1SV4WAoXjfHfqHfuO445mHdJYi7P37i75yTVKwU5ZDOge7P33XdeEDC
bcrP8o1lIYO7SubT6nZKBtZk5d6FjeG9F8zFkKfD0aQeONuTcxPYz9BYLVWdpbt4dHTSo2V74WG/
tyaB7JkFQOhgpHW2JpNGlM0KZH6qmuIFWlEWmB0B2cZXI0Wr8PEDvHCtcyqxq025cptqODlm+kiD
NkUwmfdxbd6XCBT3H1/s3bdFIBGLn8ofi+y/N5u6XiZ8KZ3+VGGnhrVh3Hl9pHsrTO2i1kX973sb
4yL0JqgwOM/OPRukKhD+bAslt9X6zJqy98Kci+tFCPNelMZy4Xpvb4+lAQMHwSon9huhbj/Yszfk
vjqNumrzJz931+S2s4z6x7ws4wUx+dsXxxcP9A1hDw7nG1OznL6ZhjldT7hbfWpsIha28WKCfHUp
rQvV6DulgbGdhwwKtpRW77x069d8zp2CcpRG0S6frRjUvWZwvWgEADMbIxI+193H3lPqJ4ygAqFC
36Q/NG9wGv4T/4j+9UvCSQnlFl5KZL7ApPn7S1pa4F+/MtZTZnnVjj+Hfsjz1t1qV5dMut4ez+TK
IItC8o31B2K3vy9lpBBcqkGIk824Z5c5gwp7t6kj2y9g+PnVEpGIbcJp7bsLlaf5zqVRWlrbxwsZ
lLbj70sn4PzWStrpyUzyIcbcTMyf6z5dZ0yMS9JJ3dhq0b0uhfUrTdN5Z+mp6e2yJZflvrTi6Utm
z+1wO7oMbgPATGKNVVUJ7WDPfVpFmcBrNFL5tATmQsLM2PgFhq0sp+Leimlho7rTe1jV3ThWX1dj
TclHHI3UDEWrcoyyrKUZbgpv0ZcrroyoIiF9LQ9l6hvHDLdEA8NOf3QCgWbmqmt6ewwMDEee9dFX
1oWT4E/7/vd8ibYMwQifHoJxoIezh6V3GtN5aZ3apC79Lwlk0g78PWY4batRbwJNE3Xz0iqMKkMz
VSOUHc2uodFQk7kQXtSyX50Y5axV5Nlzn2Srd1y11LOOpjZ4952ROI8r2uPuGyWrLT+VAFMyQIkz
puFo6YkVThnSlbARyqlOsaHW18aTzhU/1Tb2sZ1K80KNvB0Ef98ypqXsp9sGR/ji+dQGTyimiaty
TrMtqj3KpPXWLBrFU8/FTb223T4TzhQ5zaA/Jll/iXL9zn5HFYclNksDMOlcmWtkXq/VBtaXol7z
UymcFd310H+eOiwjP17v79zp5vbDqbvJ2d+MKVfUmJz0lnsqDb97Jg9OPC1YC0KE5gnpQQdW8cmu
RdtiXVvJY+Jnl/Kj3/sFG3TGIIOdh1bp78/LH6epzufUI6xYV2nEo+9+WYRZYEoF6nNFW+gfTXoi
EbjT2FVBk2eZ/m/QKIgLnTNzWnvLEMTy+Iwpm+JqVkFYiU+TQ5oX1qPxfbc6ItK8OfvXs+zsUme7
nuYvhhvXZXwa1qw6YOIxHUU89FAP2Ak/freYBJx/x1wMwSI3xFbLgOWsol3mtpiGwotPzmhMOzNf
232nVLvnQc6/CEdSBw/jwf3cxcWNX/OHgrzo4AqA34pbymRfHvx0Xl5NHRDDKeslFPk8HQjMUtGy
juWdIj34MDKWFgh9q6QMN9kebcGE7DVoUpIh8IP3ItlM6tYt2+Z7XVvNtzz215chzdRLYsbN9wwp
1bMc/BGZY144kS0gFEaDpujOh82bHjpVVgcJAP5PzizxIMVQk9er3DBtS4EBZd9utD7jGqg5Pzi9
TpA09nf9lVCqsY69Nlg0tmX1ZclT725Ks/gaZ4rpamp69wovaK0MSmzqVeBR855aqzROhMUzEfBj
OMUF6PIY1b2XfF7jGalFZo1HWOHr92GxCV9qR1jBkxDLVeU36luVWzgdk2d2h/Vh/tMgFINgWLN4
say4jijVm2vcRfJrq4SzJQ0kNb5dOd9Kb0nulrkTgkg5yYtyssm4H3GseuRXinxfD9qa7N00zupI
gX4QODlp1l2r5w6x24Z6xJ07vu8TbYqmSvM/QzVTnyrQlGczjuF8Kc/9DxsUecz0PL+mH7EQ/idG
u8P41vhpTaP7uyZq0gmqrDGe4JOMB1lDVb0AKr9psvgkkfEJG6hTRyR+dprQKFfwny3iNTQN/yfi
A4Z+T9lRPg9F39/1mSXNgCiCf4z6/rPEOW74ixEMPcb5Ulg1XWXenFzV2PM/ZePoJISNm/U/Isd/
roOIlp0ERBcA7uz+5nldGU8TCVYknv6pMCszZPimn1w51hdqtTdVDI8S5gh9I+564D/bzvo/wA/t
GfQr0jWvei0tFpRt+mIZu1JrZR5tGRdmYHci+zmVo4n3nR8XPz7eX95Uytv1cZzeLOt5mefhRKpv
vNrQ1uzK6crQWcdIS6p73Va70bIvFCFvTsSzS22P4n9udZbWTPtoZlckIj0jIaKRGq49/ZIPx5uz
CA8ZAl1NJqQbLn3e9ZZNVcRLjlezh9by2krTLnLKpb0D+BSPvluYd1WzlF+XbPX3slouuXD/Oev+
qju4ProGelO4AKB5Z2/UlWWO+6NIMdi0U3dXDq1/lJ0phuPYudII7InE6aBUm0WSP5ivq6+q374S
4zdwRU2ENXxGalgtTuZoUY3jhGlVlGVkEBv98bt/59szefkbzIw2/c0sqKZCq1qrza4WadW7xDXV
y4xdclDYWRMtmpXvGVa/ynwdLvTwbyYFm80Pg4ItC5upx/k6dmu3dfQmIyLOFPGtRaYVmq18fvj4
9t753gDv6ThNVjBak7OCYFmJXygcTKbHaihDuOnlIVPs15mI4wsb4vuXAmmhpWY1ndsZkLtTjUaG
ifZA2YFXWaGemmkpQla3fmHDeO/ZIb1H0cI+SHt7tjc5qCDllBI/12D1+Q1AujbDxE+yS6Lt/2dM
cP4hw+7AnhvZB1rEs912zadiHGC5n6oW94lD4Vnpr9nHkDy0zXHxQvQVig/VzubxQcdJd99MRd18
NbPVLQ9u5Ys+XJVXfh/8Mo2DLp/I24jzAgQz74pmb4+jfm/AmSYGnTjENsowpL5zc9O8HxMP7qdq
be+py8T4TFqKfifdskzJPBDkK4kqd58Xra/iYCTC5cGQlv47sRFHRGnW+rcmNoU4AvpF+6rNQ/sD
W8DsqVM4jgdgtvl/BG8RduPbmhwD3RiqXzJ3pR72o10vAX79ObE72ZRb0VSWWR54KA7jaMFA48Vv
JQdeB1GfAy7L3dAcm9wLTIVuOMiAEuNgsNruUcfVKgk7Q+teILd69xPmjFhrr0P1UowNzg/Yyzkz
7Cuv2upGykmkBXpZR4OANB91Qh+AnIqG4J2FJMqJBSLaG33WZYGjk6m3QQllYTzBO5nyG39dVbdb
8zEjO7soRklGqd9bIWd45+y0gQJxp5xkPI6EdgqaLneNg1KTmRYNa23PKABlm4ciHbxXts5q2tWl
mL9KWyPuT+alQE6eTxBc88X93mfbHZNXyPvs0TGDgatq7oNBMydj7/k1ZaNsVqKL6nIZk2BxU8aO
0L7vkRSApiWFN5O8giz/p92uq0M2QWump5K6/pM0CsyTBquL16CYJuvGlnN6n6dJL8J5KWQaNNj6
/FaNmI8p02TSBrpl+PnxxvEWjAN5BsgEnqV727JT/j6p3JSzpYSxe4XjmXpcNHOflPMJasxAWTPA
1As8tvnfI35+TZB30K8/afWUGSeZdu1NoWd5s8dttS3Il3HzX5nfpbclrLAE91p7viS5fUseweWV
s4YNgSH02y3B7BJhVzFGSaruSA6s1Wo9JP2Q/EpJWyZiWHfVjSNT173DNj05FEOa75SRMKFxMPv6
jgnglAYukVNdaFhjYkc6zIaZpdYZd+bqjD5jz1rJPdGAeQUlO0PE8vETf+8kYoZEq74lnlB3/f3A
63XEfNcn0azMrWUXY2H1y8jk+K1fjbkGa+mKPFj0zPpO1KVx4W2/UwFtBkdAr9B2cbg8O69Lq8xq
uZDhpmVx89rjquxGo5E0D7M9y8cKgexFMPHd26Vshg25oRTnTlpxlTgpu2t6RbKvyA4kepn/TV48
3ySra99Ys1eerMLVb/HJLtJPlW9WXxs1lV+U6c73MRU/U1pyCWFEuC3GjpVeZzCyUvEMV4SEo1HT
L40Y3qn4Kfdho2DOSQ96bsJKkZj09sCKmFP/W+ekRpQzQtn5jWd/Fk7z1evN/PTxN/EHOz47f4B3
cWm38NUC6z37KNoeQbdsteJqMdayCZy6d7FhtxuR7sba028KCCFpONeOezfa5ozDvxjnQDPJOIG2
TFJkajamuHHG0l2uJ+kaTGBgYD7Nc5W/lLVb/mB+PPiBIhfXDGKNxjJoyUMjXgCyfYHvEU4XYpxA
+0SmkD4wu9JCP60UOWmm1y2wkMsK8z6aEjOolGN9b628jhGMyPnooNjKrmMie8hujtEHRHiNxPd1
q40vxH033q6sSDGJSnt2X1ooNj/n1mFSsfj6LPaTk/rdvsnscTkY61p8maeNG6DW9ruX+NYvkxGA
FXRDacn9x4/9vXkDsZAgrjD2AXjP6+dZqh4TY2Jk/NRak0DUQj74a5Pu6pUQqw4x1G+bQMHPZS+m
u2lK291ktcPx41/xzqJk28WOkEEqHJ03K0TmkzvNFPF6h/m36AfMUot88+LnQH6afe/54+v98do/
+9gACxkgsR4ZDbpnu0DdyElafp5dtXC+++c2Tqej265CRWTaqx9dIcqnFOPFawN/s7u6mNYqJGIT
LqiPbP+6q8rc3MstMjWwPMyYL1R9b0EGEw4PHi/ks8Lm1s+zAlxpYQrM1OOq04z+hJe9RkEGWuv1
7hTEyTDtmtzqj8xGngpffuczG0KcvscLX8c71ScjbpTAvJYNVjx7TJBKcD5Ez0F0gpb+tGVC0KBH
vNrHb+OdchpnN0ioANQ0jeeoQtPaM1MfjabUFG2Y57p151bz77yd5wudiPmHxXv+4mExbCZWW6v/
huSzINacGmwbi8FfwmHuncjTyuQ6poWDVJi7kRxxEPAmRJvFUPmftXqYPqFNmsirQ7pjTnVHavik
QYGZ5l0xF36oLITSjZCMDXLPPcSqmALMjW+wiH0yCyt9mhLN3VW51KMxnrogmfvlALew5E+l1Q7H
ZfOmaC17n2CEvhOI5YLKaT7ltV4Fbt+KIDaWRzeR6jpTaxZMWl3vW+kuwSIBFFaJqZGWae0pa5Py
bh2S5WpJnO9uoS1ftdKQIdX1i0l62G5O9ea6jdvXhnnPT2E0XgRtyDnIok+iWktqfM6nNtIaed9N
+u+2Nu2Dh/Rnzy42B57ovO2wFndUQCow9Da7RcDbMdQa3TujGrSrvHabfScSdw8Ah18pPnYiNC3p
AJJPSThJu9jlKII/5coH8zTJ+cpyT4aT436Cqabfakb9glj7v0L3v/RTN99ZyTLuoEeaQckvfbVR
Eh+c2q4wjuN5y7ZbeEQq/sQptoSbDPkofPXKon1I8Qzh3S4iHDK9Og30jp/dcgKk8/U4SAVh863y
MAgVaNC1OifEqm/c/1ZpQ1+aUxbU2Gf1MwTR8clMGWFQgIZdnyLE5vcUAe1hG/qjeAWzNU45LeGu
XZcHf3SzA1pMSFrSq8JC5uIelex1h4ISjR9aZWTLq2PedZ4/7TWJSZRKVz0aZI5TVFuM3nde3EDF
Fut0SrJ50lrUTWbSzVe9a93Ws4EZUpF7h85E9p32/v3UtGNA/udwkw36ctOv0t+ZMxpra04VjeM4
BuZa/4gnw4gspFt3hSbkfpXrclxzzQmrof1eEa4T9GZtf5mRxO3KupkCjuk6yr2yv4rbfNoTDLO+
+pNufx2dbD5Qh2hRl3Yz6rFFSx9to+tvtt3z2m20eb92xn2NPjtkRki25cwrSybjp4HXdtSQL3Gy
pFvv+qLVgrVp9CuYXYxHGUmFLvcbTi3WXY67iGgaTPvoTWkdGXWWkcOZe6EjUnR6dv+aT+UvieNO
YHiQhty+N2Ysqlx5gh6ZRqZT2YcxBaozTTqMHGPNqGVs/HtpPQuyVK1f9eusB5gb1HvPaUGol1rj
tO+znaqSakdoZN3Ru4gHVbWf0Z63ZH3ozs5uM9AVrdd/5lbrPiQtASN5XxsRn+zDoJxyp6+WcWUn
U3bj5/LXMPC/LfrKCyqkDOGkr3aAqXMdFnolo6Uy553u5oeCvqMPltnDiqBcv9ord9mNEHecdiAF
Y/Zfynbyb3KZ8QyL4rfu1tmJIoGsPiH7a5KJrBsQv+ZObS5DvZy/ebL+ZdfTV1jlw6l2Cp2OmT/2
2e2T7y7hLHdkRYyUKoqfl9jWrqRx3ate9rB+6eLtSs2HPLfRBBBAvPP5SIM1VTJkUGXT76nTmlgs
ac2d7stqRBcs5xtD85DJmvYAhKh9EUbb7DKVX7euDgbpWUXIu2TKJYwsTIlai3jm+Y3RVTPbgKO+
JJNN5WaMyVcML/LbrPaHo5UU6TGrMiNSdWlC/q/ELSE6bTg3eEiOON5hMZf+HLBUygOa2CJyYzTs
ZhZ3u17USMqKvstObjNkv1vAcoq9kTmKXv5gLPXV7N31thRmt1+RS27e84odtBI/qr68oi5BxuQY
CA+6tTlYZOciebUrNA2ZH2SE7xJsbWl731MZUTftEy5pjPNF64Yw2NqgSBsz8D2JhUaydgH/oqK4
mQsAapsVZ0/3GVVk6FRFE8KmmQIpx/s8aS8FAb09ZDe8cKOAUGBBIjwbJA354mQGCs0rx0CnjM5B
O8QaDuKiduXu4/P8bffApTZsEt9GuOXneIHVUqonA+f56nh9c2CCXz/EOIC+6gYC1rCf9WLYEX6+
LBfKpjdlJNxIFuMfSeFGPzkD6vSUmA9WiXvihM2e0Ccsn0ZPMz+bhdF+Mnt2/I9v9M0z3a5nbrFS
3Kv7BhixmKWbbUNkGYDb51o3+6/zajlHoybn/eMrvSnEtittJDf6I1CYcxZmmbZIPMC+T+hdyarq
O7lGq2F12oVXp7/pVbkQ+CPhuRC7uK+zz8RJOofWU/in2htHGTbQshFbsYWbOE3PSILBekasF1qr
C0wpliP+IBQy+JXnXzVzwIuhds3sGdJhux7KyW7UVdbBQQtMMRWMBd0uvxZ+W/76+Pm88yY2sSF0
XcaQ1pt0YwgW9sRYyjv1VJMRZl31NWbvInKS5p/DdqDDkkIGBwX96NsKcmi61m5xOzpRiljPpRj1
nZJyuplj679/vqkN9jLpUZwtz/is+kYnyfwMqPiE5Ftdq05bj6tV2OGCe8OFQv/d906gIPxqqn0o
I2fdd2eR+ESsj3eK7RpXi8ZS/S+pSfebgUr1Jmma6XVQtlLQCuX6o1pMLX1YjaF86spRw7EsbeQD
9QiQVoKzMBF4ZFl30ZhlPpYPw/xZVaJ5/PjxvOVh0pQwRaJz/WPWds4KF+THGq1eetR2UA1EJgyA
XZXsdA2YOdGx/5gIOsAuQbR4+5XuseGMx0aJDxjx/yVR8ztL9I9PE4mh2IA6zrY5/Q/eJWIr7jTI
fieyXkWQ1036uOr1xZt+50tHLwYxnWZpUwqeLdCKO8qK2HZPQ9/6d3PjczJJ1VXudQKRMMapwG1u
nB41lkrQDcWl015li8VPUk03fF3rBoqcGlSDiScVaDD5/fSP/uU0rVDjeA4+AmR243NAlRCqdtVI
czn59vwNgwl1ZcdTfN3k8/Cgm3V5YdtnSLDt7H+1dfDjAWMIlIHfZnP8/P3wy6lF1lzP5qkg7OPa
cFdTIZjQmn4nCNjE7cmtB8rLGR6XrflFONN3b94kFGE8h6w9rZ09fxfaWr26bl65N3LJc4PQIbR4
5lrEz81CdF6/swePRs0KTG9N3bvZ7Htvt9SNejHI7tGY6YsOj+IBl4ZZmZi2O72zQy+xqkPZ1zVd
S6tmsTkWzXroLPq8hsqQer13Rjeudm2peaTJgdPF1w6MnvnoQjZ+JPxWu24VRj5BIY3hikS2OQ98
jBiuphiBaGROOXWvYtjxgoPDzDJwsoVCZC5idAHZ/Bm0DS8KU3X690Yf+y7C+W2q92CReom8ZKCI
6emZV2ImvLx89fF0edFwUIM/pnTr0JVKFdHQJiK+1kgl+MTszbyZhg61WCMWv4k6T+V0prkFwtJJ
KNjU1Kb8sVRLWgSdMdohB3P1wxwlQ51RJNaLwOvh1o3X+jk11/52zZn+Bfj2t7+0ddA+k2eAtRFo
lxB3rKWZjlq1KurjqQxh6iVVMCymGaajn2ALWaVZwE7RTkHt+/GhpCr7PltgIcQIpPulwjr6lEG6
w/UnsexyJ00K2EAvc6KSWycenL1PffgTGxZwKFfVdxje90E/VNZLg5XRCIwkcEPCnK8Ot7CmCYxI
rKc06+IvdBtYgFWIio9CUHZUXlfsmzmevotuGa8xYtY8JDldDscOhyKdwr/o7chhh/TJMXdqI5Ry
tX5RnQ3tccrTIbuBf9eXDHQaUdzm49IcJTqUbyhr3Ffbj0cr0idB86PzcgM01M1Tt/R4e1Jb4iqV
uX497JIRs3xcMZBnDzeazizpZiTLK9uhZxR7vXX9H7Vbw6WAIKc5gUxQxn12bT79norw15owIQ1j
wvmyYGTBnVy1ymfZ1TlAjKXddgSAPRZp15XHWHcHgmczd96DQMh9oTK5c1jDr3AFGah4bi2fcJio
6kDTm2G41wqphYj91puFMPc+wsxAGscyI+Bs7xQg9lpf+lGWD8K4ixUO6qEfi8R8xBSY4K9V79Ji
XzhDQePaFPuRjNh5X1sFOJS7Ov4R0IAxnebhVdTr9OnxWhpf0iJPDmCo9XXnuHTSVl7cGyKzyoDX
w5QD6cAeZ7MKnI+hcHHlzoP4nrfZIkMS/OzHLh7Su6YfHLr30oy/UEX59HAUa9+ZBnhaIKfB/z6W
q/6Yp661Fx1zG82b8OlOmw46vgUJzo/MNlZmJNRS/OctGZEO+qR19yJbtciqlY8LRjH8Kq1sc9la
peyOo9Mad0Pm9DvsuuStrSWkZeldUUcTPmd3sS6apzSrmlvq/omGR3R36wK8P4y9q4J6mVUV+LXW
Dru4LKcrtjHvAb7nfBez1dyKYlaf8G3CN6sdgdw63/o9yLppX7FHmtJdpZR/Mxtzt/C+au+TkTLq
8GizHRZ14/woxrbblZaeHXrL6W+HBbsL/MBiL3CLpUZ3YNEF2G2bOAE6S+fZWTAdCpZ1boI0mQkL
rxfx2cwJB2VojmtUEGOg/UrfK+NPNcml2im2FiMLdIwiD507uGbYLkv6amRNeVq0Gjc7ZulMdBiQ
aeU2sCawzY4MkXg7NQAlTy51aIBbUIz/GXHzv5Oit06Z6Fc9mMtiCEg56W8yRN4vZewODvnGjsQx
pmYm1SzaaYlNa6DSpvG9hd/Z9Qd85mozGr11fDBVVn6CE1odAAngZ+FUH1k5YEk6zW4SFlWR7bN1
Nfcl2+yNZPUxpvHsLIybpP+5usWPljOqxnBoLfdxhZ/pNqoqjWDozLQMS1w5F2QkafOAEZX7XSJC
QiPEfIqO1wC8a6b6k+UxZgpFt07HYWSe0fHY9IBh5ih2ox/PjPWpz3A3YjBZxX7aBq6zVITAQov4
jBkW0rls7tyUocfSWOGCxxVbrWnld2UKDVrGJs+3bTX7P2hw/QGimNoLXftRYBhIJbq4fIOJtH9B
CcW1T0orKkSRFSGaZf9qxjbgdjRRaIt5XIkyKuwiAr00nlKw1P1kDOsN9jD5k5DK2HnYQTIBcwac
9P+Ps/PajRvp2vUVESBZxXTakS21giXLI/uEkMMw58yr3w/9A/uzKKIbnjMBBlxNsmrVCm/oVfEF
i2jHteyqRcEsKrK9PvTJryFGz6NQhCxcIDny5I0JrVIMlz1rl9AqGU6ze2qwiyu1iujJdNPZSiX/
Ry157F0bAbk7N71pvui9Zf0Y9Vj5Kke/nGMOuk3CS/l6XsIYHmPih24oO307BI58Tf2iPk0V0JLM
TBx0rcww2uew454bryPM1DQMJpdyuHtqVGofixHZrRGb+sPY1iagShzjd1FQ85cIzG8in/w9WUik
7RgY1niAG5P5NbSQMMMrIhQ9Gk9jlyNx5mnfQdcb6pZUwLvXAxSxaDPXv4TuNcoGVa78lEelfaO2
Vn7Uo0FPn4yalE6lScg8h0si2dmi9VhBbw8aolET0yu//AbOXzxqbVZ77MoUel1KptQdEuS2gM44
gXgxbJ8yL1eK4ahVdod6tRC3SBUY9nEScZ0eZVN1MLUzldiBFwI9kkhNk23Ycq09mL7V3aho3w0b
20+af7ShjX9YcelF5zEfla+NzOhca3U2HsG+TPuwi8VxjCP5ZNq14iLrHLt5ayLD149Iw+me3Adm
0uyxQfsZMQr7FKM91e6Z83rb0g7Z9rnU4juvj2nRpPD7t8DFcagpkV38pVV1Kw9drBDmm1rJN9Rt
441TDmr4bx4HVrvpiafaQQk66xdHZGq2RqTGhyAi0ki1sz4FpighPhp1/MPjS5hblDnzTYdUy7Tr
prD+lfeKbR6yEtxsiavjIaiNXm4Q2VVo4Ney+8aF7Me3mMKnd3h0afWmrDzhFobs9rWC3JhAG+8J
5VGr2PSlkAMI8s52x1b1Dq3eYBkNEgO/RI75pk5olkec1uHINmaawfD+ljZmkR36QPbhUTGDEq2/
IBFbJev9+1FgT3/w5ai/WHlk3depYjXPegJaFBxgxi7VkA/bMHMDsaKHeF0iStDYGyZPTvcIDzL+
3Dh6tDdNv/Z2iiOim7EGpTwEefTipVG5NetWPyIjot+C9W2/inFCMjRNm/IJqq7mkqeGBw5ZGePi
43nmTSX0JjqJKK/v0jTJzhO371EEbNKto3itvgdMAdo2UeMXM4/DW6xrptvEwNXlEOlxdVQgHhB9
8/JW62M5bdMCKCU0kLJ9UPVJprQnI4OAHud4pDt5n3ub0R7gdA156tY5aGl7kMWLp9qDuR26cBbx
kXm3VzVf/EAdCvMWfsENPdOx2VGKITRdqBXEVCOtNr3IKjq1sYL6huVEbJ4ofAwwhD6UWQJ8mQyX
RLjLg5ch02B2A49KwbnMGnqJn/cIHTbB21SV3VfHp1eynYRRPTJJlD+AyIzZlom3ubO6qbuDcF29
wZ2oD3kyWNk216LwmA92We9nm9Kt3bfJ2feEKDdoIraPoI2c8FxoqEfWeY5mpxqr4kEv9eIkQX1r
GNxa4WPS59qdVAPzzYNtvs1NGRIVUMz8Hphj4zaTYR4HJ+g4LAhzIrtCk9zr9b3R+/q2grhycrJw
2tISyE5aLpobPTZzQEp+mn8LJzmcQTpVaLe29o9wqAy3KTzlpUP88lsYIwUou6LcqeZYnz0xIGfZ
Oum33plo2xJ8DpaCmp2heOMBDfvhS1XxuBgZx+pRYOh41rvRno112hBjCNVAv3qSz4zRtU2jJ8mn
2poSZ5N2nK9Gz+UNPbrqUasE4mmJKVE1C7STZgfNEUrmRCO0FNteHaxT23npthil+cObwor0y+vu
nWCqbgOtBw6vY3ilhBkEGs9jbG+I/Kb19GoHE7r9zq2LxiJgtltFi8a7BLWcX5ZFCl9Mhn02yJp3
plUwUUTDFCnvanpNgrY9TFkNtsCZrBfN6/kZObORABXLveRojXtD1xsa2XHDTKNr/fuyRc7XNmvK
IBsMPjefGd9kdtU8TTm2ODeN3jinCRvOAw2+8SZqfN3fo7Ab09hGSuQxGenlgQsy3rgc83SjIEtx
QMjFOgv241nEoJl6K01fWktMh7SNMwxb+mDqNqY6Vg/15EWPUS/KepsNvtwMqhHsJ4m+FWqZmp7v
QHAVRxSPVUKjEjz3sSHvkbkFeKQkFRVro0XNs0omD9ys015Jv7+UUA9IowNSj6nW8m8ojpYNIISy
4u4eoqPv286useAu9Or0ye7HwDVU3qsojQTtVdqt20lTnAQ7YAHpyMAMVG4j4Slbpl3FKfVz76AP
QbAr7Fw7mkpt/JNWPtez45nx2YwNis4K0d8bSQnyQP4qXlPHd/bRmGa7Nq3rkzYYxanvlIZhTaFr
h8JJ0oM2dOVtodr6zgkzkW8BTCa/hJInFGbT8GpVUfQECwIpEVHFX2RNp99X9cQ1iDInLx1pk1Y4
+EHYzwCe30xDrnwrS8X/EjOb9HfgbOgVlCNWhnvsFZSnRmNc0StD+Abngnx4aCP1xEeLH+wu1T9x
ZzGASNFpSQCjkNja47Nj2d2+1K10ngE7bpqYHRGpGqynglkplR70jKworWOBquwOETEwfsSrOw9c
JeIXWFgWLXkUAOruwR+McK+Utuk2dTF8bZpCILbatXtNV7p7j9bHDZM6dZcj5vsdkcbsnIC/eSuH
RN1OOHq+NJUvAnCkfb8fUcFEGzOLlW1WJ/XWp9HhehFTuYPuJOFPu+k6opodxgcED5U9gnbw9era
uFVBN9NsAY8RtJZ/rkykmhDFFsmnsmcTWXWqHxyVC48rpL5tzDY8CILEbhoRTd1EubBfNMU3TuRB
8gmaiIaKqMqgUlNBUlVM0LCSzYEYjejxbMMpA7mXOXrf7IeUV6mYXXrfaVa3y1rAIPRt+4fOBiiF
71afH0KgNVu9yjnPdm/i9W6U94mNlDbjc21X6aWdwfH1hYsapdxYSjt5W6sO0ApGlS8856ru3apW
NRU7vdU6LnHPOsUWRTu9E8ACRPl7kk1v10d5uu0mo79PjTI4BULPdj5s934D58VwzUatMgawgbGP
jKrY1YARP4+9GTxlVa9uFfyBa2oeRdw3vdY+li3BOA3DeI8dhXXLrQ7kgGFd9KwkQ3UIyZzcvArN
g+851kNPG+bIfqvOpCBVu8Eh2/M30TSMZy+S4YtWOuo98WD6qRsK9JiggInPRZi7rS99tx8V3pHW
CYJmFtfbgYn1XrVy+Uah396ZikUnV2u7G9u2/YPMhLylQ2HesNeVH0oUVNuIKcwBlVkHA0oh7oRU
ACQUXb8LNQEqo8RJFtQP1WemA0soexHfGXO9nXh2cNArEkgFoP3WGzm9swTiLfLeDmMMqZy00MpB
N/dZ/ivT2mSnqsZ052soFueVZLKcG9ULN0t9ZxVB/1DTTz3pHbCPSed3FX1k7xu9jV4yObR3sUjq
b6D7oztp+9pmrER4aECZ3Dt1KvYF+psbs6aE8JLaP9LWEwfaNszX/YhDL+WwE5OWwK5tw3tR+5Hc
BG3NIF0FJcF1oFrHrkryO70Lp6cpqo3PZEuInmaTcULTO3qEYZLdzq3SXZILmiLtiPXQiepNeVHC
On4lpNv/6N1Q3+lQ648VPdxhUwaF8RJFaLubhUFqw2xj+okGXvtVYrl8BM0qbnJvih9RBfYPamDX
/qbtAB3skJj0vN1ktPqdDyL7LJN8lo3vJ2XfxtRiuwBDop3MxY9MmZQbv1YD6DWkL3Y8KVtgHN1n
PRtFAl2r7l4s+Ka/Bt9pKNsc/a6HzhABtNb8G9XPiGXIpR1SRH2fABdPj2MkPTdWkLnfhIqiHXtj
HkbhX+58S9vEJ82quzs42ZO/U+kM770p0u+qSqRPdaVLg/A8AuNOy+xOKln6ZiRqwHDNsZlwjW1y
CGjUEj5Qv942jWk8hXqi/Rs3ebiPdcP7MoVhckjHWt0WmcmlDULljBoOXQUZeM3zJIPJ3phNO92K
eOyCrRJitZIhGH1blOpwH1WFvzM6af1I40kekX+17mFgRKdGNPpTOOTDvZ3l5S41B/O2FApVe0OO
fa/nkZFva4Cmt1XuGDdKq9E/aUs/P6YQ9rrbTE3jIxk0nygkxoTbPEnyY2dJ800bx/4uBNa1n5Sw
OjYF2r5223CvATQyAdqUOLymSFRvG7NXvjeV7hz0IAYUH01xRyYzqChgx+VbZzrF8xgqlMfSa7qt
YpNHTYlBk61PGXHbjY0lth10PzWFsqGqnRTbj0ioOxD0wV1dVMBv0sm6j+yuYY+KZIwgRKNjR9Ne
P2q16uErJgNxA3a7vBfGKFAGHlpyZWoK6xPMPBq0Lan8FNe8VVn5LcVZpzzTwTb50/LNCjxJEs1B
G9isWZXOqx/38jWashSuHpLCCE7XNPBpqA6UKpkfnCMOT7oxKb+/dBqqqXQlaWYMdo8wm683ruKp
1VFU0fTQBr7zQFdXOYJT1bHSsdt7Y5DJr4qk8y3tk2GbyLZ+rcayfJylRLdqrAGCoXI0PglQq2eH
fUns9ip4N7V4wnvb2ANK1e+KvFN3U+bQD2f4vDcSLmhDa+v7CDTRJ2ts/G+mOnszmNHURdsxdOy7
zOmVH340drd2HubZ3uz8bINuEhLXaeOfA/Te6JLYw8YZA1HdSTqj+X7EPw5Yjg7CXU6ivZPNBKzD
bBiGbJqwGF/HrlFuW3+cTlxlNU3rrm8PaRSWW1CH4tWv8uZTJ1u2WAqEtdyCn1eOkQM+6LZDRmoD
otIATBQGsXEo0So82UHRtVu1LvC2yDE+snY+08iXqEbjOS4DWOfoJlS7gEnyPlMp7jZOpeQ7LXKa
/D4t5fCSON7goucavIkM8dltHOrkk4yXtJOwqvApi2x6FrYdhBk2UVWDATTtbQ5+ciiaSnyhGVk+
KpEoP3m5nT5GSKjeIZWS4+dRD9UNoCS6aGMPv3iTWhkzopRkUqWL+OAM0fCG41RVX5lfrUwO6VUB
SEdFEYzGkjtewVutdJygTuMIwi6nDHtSqGivkJY+av4xuLbRIAZGYOp4lC8mhwmeEA33OyPeMHH2
08Sp8p2T1vWnIVIhhnRUlP6EWDea9ieo3+CRprE6WpmkspIkypfHt/P0ejGyg1UpeGxDQ3h1CTwu
6DcOjVlZqOh0+CiRKyqIkZshToOOMv7SK6v+Flu9+Y2ivP0Jdgtvy8u/YAXrwHAdX0N6QSoD1cV8
vUTrJYYSbVD6TfcptCjaKrU6d18JD0SGt9wzYUhmvXLF1fMDQIb5KHsTkAzGdtYHEGrVtIkstNo4
KX7i3MRK7ZyLPhkPjWX6hzGsvrYKBjCXH/Yj0Pv3orxssB0MzNUFOEZApwIVG5knFAKr/mBUs5At
Hp4ivpW+TM4tmLBzhcwGcFBrMKEkJtPt6AP3uvJLVlA66AbYeEKBamBEvIAaEC4Ls1NT84QpL8NB
pW72GdYnW08xQIwa+rUnX5uYo9WOJCLUQ4ivi8+M4GuvAPE1T6FnvNZOD1QjrcZtoZTele+6uhJU
VqAoyF6gEPN+Ch3DPAhN5sPQnyAFblCC8J8VOkunDnObazKla4tBeUWJGZKGACTyfjGpt6Va4yRw
6uV0VxRed2ozUYCDm6or52QlPoEKAQQOXWfWXFgEDjvoyXYgXZ5UVKb1bRJW1K+yVuJrhO+1c0Hu
AfINhUFoqoud4eXYVJQMOE4ovmm7kYLhHjp7Ca+wzQ7tIOjb9VzPlw/G2ntEi0KAeaFVbCwXpRAu
a+lTF0Lclz9o9jATpmJKGVFKlBevvEttLewB7JeAh3ipYsl9KhlFm5P05CmfZoh4VfVHEUaZmzaV
8gAnBEVFJWrT59awC7DT4QC5srDDYluUefkY6DF2OsA7mn2im/2LLCbSzVjrs09JOyHzFtXZne03
fyn8/RvRYVmwzbiN2QZLKJLi+46iY/J8GrKgRRTGEPQVi/4Afuma2sZ6eNAgAqAx9FEas6bk1tOG
8KAk3o0sgTbXPR46peLAk+nENfWkj1QLi/hvGkh/IiMCWHEBHWGYqQqTen2GgHTplsGe/OL3pIgb
m33/w45BX2yrIo17OjKl5jBZn5ov/VC11aFtmbRd4cJ8vJXe/5753//AEdm9SPBX5fcEhA+aU4W3
HcaKURDAzeg0qhP+GYWNOYiP+Oflo/DxoBOTNRTBUbWS3MwLCnUR+A3EFoXITEH6nI1p9GJX47V4
vPKA8JjBhoIdVAXqH+8fkImBncvCNE8jfb+jro8SLgXYaS21uHy9St05UEBc7I2YFV9+wOUlCJnN
xBsBxTW0hQE3Wh9AWhz0kLPt0kFRS9ehmWk9+Kgl4SujDF/MCtJwsOn7jmoiSg2zOaigR+hIFlHQ
/mVCxo+xDIaYs8g0gdz5nbD98aX7Uat9aebpKXJ66T14lQG8WiDDxNSoLAPa8gpTdRQhottwbqqq
zmyCwhQ33juTV342fL1KznqdxdOV97SIifMvw7KCsw7sUEXsdXG32EXipL2qKi4GS/ImANK5dcwM
zDszzuoKJ2dx3n+/BaDOpFdczxDAFpsOtzcr8ynATpMEu5BWp7Zpn6KhvslH65pH8uKC+b2WRNEO
ZCvaFx/kNyzRMy8GPHXKaLXBXqi4Nree3UJ8GxwPvwgnTKpmX5beVRPCxdn6vTQAy5lRye77oKMq
R5JJ2UQRDfpM7lKr9A4mUmpXgsfKhzNREYfhRIovSPffny1og3HjyyDmBi2zX14VB+fRHGLcZLv8
7wSY5gdCHBcuPpobBNCldXIcIzeNqnV8on827JGjHQ8hKiLnIhuDfy4f25XPNkuZUSRgso621/Kp
rLphcG7YbuGLT1aBWkmBll6lhKcwLFwr9h//fj2TlGrWSZlT9EWEMpWGUpApk8vrrFG6yatdngt5
V0x5tJeA2HaF1fdXgu/KOeCGFWA655QO6t/7Twf7NelIAhyXuHMiErhKAzijkd5bM3nXkOvXFltc
eqWVToONBp4LKPRzq8pvQdA+GMJ6lmnx9fLLXNn4NiUHGwR2r4Os1PvnqrKqQ+5N9dzSFnMH2jBe
pVWKvzbytmxBwsAuoafoLC8VKkjdb7PGc2E2kLoZIzzDgxPq3Xdk2/y/zIjnvT+XjUj5IN05SxS9
f6YwQFoqs3uPnnZq/wuF3NY+m85kN58uv7uVjQ8GH1E7i/UIkIuN74mwTEqrVRgoo8vlaPD3NnRn
mx1khnGvAV89MnUcrij3rK86syjIiw1Y0e+fDk4HwaMcFXfsiM53RcDEbNvYUR5gIejTmy/iqf8h
ykB8ufy4K9GLx/3fwosjoNpN4tiMolwD9NkJMKnY67WFcSEF3JUidG0pSDCoyUtqQ7Ct75+xRZlB
9yPdczNpdF9LNU+KL2YX94/KWAjrymdcOwL0dwRhkqiiLkmnAJACnJYTxTWz3jyQnejYE9ndlVVW
zjSKnA4QI5pJBK9F1BooPwsJXsPF6rKaDjmTglOOYNe2G5I3awTF93fl7u9TgCbn7B8z8yHEIktQ
mzFBHIThogco7pClkYE2WKvdgfG9dnHPG/2PZtH/LWXSG4NRxGjNWOyMNtKKROojwTFHn6EourMo
lEOggNsZiv7foWtmh8WXy9txWRr836qki5qOtjTNqkXoMr2whIveEiWb71PlQH3Td22fbtSS4Slw
rEcvte+k3p/KrrzxdeleXn9tj9Kwo5tAexhw++KDFmXR2WBBPVezI++HbYFGmagqU5Rdo/BaHbT2
hh2kHGe9ztkUZP4xfySjFZEV9p3juFqa0u3vlAOSgfY2FP6zDEEc9KA//eGKcO/aE84aShIVZLK/
ZWdhUjvaymPpuP7QGNu+AVhmQN06QioV+8svc/X5OHvkYBSV7Nn3z6fWIY4MiK+6bdbaXw3gbSq9
3cR8CuyA6xWMLDZHOJY+GFMpf11ee/Ux54IDXfkV/f6AxoZSgGRwBdOefd8Gxc6D84laJhaYf70U
X9FAA5VeMkq5cyj64zOqWsuEDOtLdwqdJN4Vos7UnR/RA9t4DZaeVwqFlZjjzIUUqsv01qjY3y/n
RX1vyR6cpgww31Qi+6lz4uRLp/TtfrKAvF9+On3lakJHDC4c4nWzVMhivSIdmrRMyAQT0JzA/qIu
uCOewjdwRDLYRwt1y+cWkKh2W6CjWG86vJo74Fpz4e71WY9xRG8Xm66CzQ64shbfJBhXCEyy9w5p
mMKm6ZBcAA87lCOonWGyirMtpr7f1hDm0UCpzCm5zfQihUCghcqTDfn5JQmBdh0vP+zKrkEDCbKf
zfvlLl7EPI9WFW4no+eGYIISXLPTDtcYS8uAjXRl9PdHEaFuAgDUNYq+pSJGlCBgFsWB4tY6Aw5R
l/qNF06AvRKmaZcfbOU6ZCnOIkMIPLSWnWhzBIbid8JzdXDX56KktMaqVrPT3eV1lqS2OX7jUEVV
yVZhfLosLaVTkU8L4rfWhzq+zqH/Dz6qRgM5TKev5Lc+pKA8s+ynlnnYEwx/4L0N5JLMjQY0jjfe
GGgPOnN3ZVcJqxVHvAUQCgi6yNSOEc4CY9P2V9oCHz87YhgAXnk3tEA/kKewvBMYo2F8FyS6tw3t
bNxbbFxQd3VxuPyCPp4mlkJWH34hwR0i3fvTO5ZtV4B/t12E2atNWuHjpdn/9gMC6qGSfg6uFlYf
nw2WFrFem5vkGizK9wv2qlYpuidsF1k5sQkCmINT3Mq9jFAfuPxsa5FJRyWZHW0gE7y0DJNZ3Jao
pDmuYbWIE3Rt4lZocYBEtwtsKSPlymZbezSEBtT58kSpb/kuS72EQClzx22wjwBKFdyGWqVvaa9c
CQsfP5oFxU2nDY+II+9xEeE1Z+g0GVm2i4fE984SKND3/4SiQ4hMOzsFJvWXX+Rybvj7FCH7Pcuj
WjB9PvQUeoDodRA5LtBt61NRjcNJVbPkqYhioDoDOnoAb29IBcedQ8VwUE0/vfFptbuJiErXLACK
X/5JK3c5P4Y2yu9Jy4fRYQlJpq3NwXPpwaIiALW9PMS4N5y7yEILxYgT2ENT8itoxTVlnrXYBbWd
6w61uNk18f0OBt4jtUbxuPB00IwwZiRxP0Er3rvy2j8uRGBkHaRNaQ4yKXu/UJfUXtszQnBVdPA+
FY4fv4SpKf961yKlT4iEOi2I/mKR4XZFHiPFXFnwzsYQXJE2wsoA5xtP5nTlo33ct++XWjwQzS9H
qYfGcnVP/YQE4Ila4T6Kmjuwys+VjvH15U2yvp4hZpk3mAzL6zOxEEWWsWYh3mA/x2WdICZVPWu9
8wB06CE29CtV89oHowOhY+mIBRtJ7fsPVio5iwyW5cLV109mOeiH1CuuNc8/hhneIpJVFkkXdZA9
/4o/87ssMsOcGtCFlzm6mpZHdyVKpAfSs+rKC1xfipua7U6TY0loDmzpi9TqLMRbVLG129jYqwjK
bIO4FFeC9dpSENR0m1dHZJOLbehD0wLiwTYE81ZvgzH3j/CW38herzkTr6/EdyId4HJdljk4IWOa
puZ8paBLNqKq+50Whq9YHVwzN1zJPojO2B9DDaCbRyf9/aeywxH6cIt4TeWP94MXPxQgpS293YE9
EYDvUuWYt/F9D8/OFKBNyEtUL9mg6bJtsTK3w89Ac3dF99d92/eX/mKfFild6MIobRdgkPYTeooD
4qdEhjEQw/PlI7jysilFKKvYQ5hRmPMR/WOzolVhwIqPbNewMSUMNe8X0njFwbLGa83TlcP3bqVF
JtPVvZOAerNdL1DsYDdNTHEPrZFX2pWw/DGtsH83IEgsHPR/fxcofzxSkYvc9AvFAnWIVmom8ZwB
Um1a4luRk0Ndfn+ri81eAFwFTCmXLfbe7MlWktZ288kEFN3CxmzPKSwPZdMh1oexNRSRa/PH1Y9G
QY63DarN9APefzQHyB/znoL9UcLcotsIfatjGNXW/rVh+OpSBjAYjQYpxfH8/H+8zDCGlJQAe3TL
dJDbIFBBTyPKcxPm6TW00dpSyCgLppuM2z5ocAZTbU5GrNtAQm3ntTY68wlPPZRdvfJa2bH21RAT
41alYzSLvL9/qrTInRaxY5JcjJ22MPhfFKN7GxvlBC/17fIOWX0sOE9zxY+NgrrY9wVyXpXazo81
t588mdcA6kpEDvKrg/KV+5RUmrtn1nagpl7EjTGREXUjS6FvBPofVkjgiH1dj/eRo33xccq6/Ggf
kzz2xIwFmb8Xjf3FTQdYKYEmXc9Dn67+RaLru4gUe5upBfQpNcW+KTIrANIbX/OuWgsmtKG5HubW
m20sToAhUqmMNRWYmoXjoQq1aYeGVLG7/Hzz+3rf0mTKTicKBV+hohmxeJ9l6LVBaqa8z1rv7sGR
i62cYAmkME6OeZHUh7psi83M9Nq0YQrT//L6a1uHziaXO8r5nHP9/TY1zXzAbbFHFWX0vE9ak2gQ
4FVxk/qNPP79UjQy6fBxDXAfLk4ErePCHomTLmJr9caLE7gzGDcpTvF6eaG1PYMkDOUzeD42zeLC
sUMudK0WlhsamfYd7nj12KiGDzoa9Yd6h2Bn96IoeQPLPzat6UrCtLZvED0hoWYERU69eEzqlDAk
PXNc1JeRecDixHX8znMvP+PqKnjE0AxHUx9B//ffLXI6v66xVnN9BJYPKhagsBP14coqa6cdjOL/
X2XxJvUBVel2DBy3SuVTWWqPgKFQgvCce32s32ycpK5sx9UF6Qww/+TEA8h5/1i6AdHZnoiaRjy4
pdZ8LSr/dkJYfFOq/a0okuNfv0ZmkZDdOH18qyXoNkaZLDY1bK082fgPNmPJfdEY0ZUgtvKxECLj
DqCMI27+ljD644YrpYwDPNMcNzfKegfjOTkGbNG/z7PerbLINL2kTXrokQ73KGMoqPzplGCMI6v7
bsRX4sqXWrnfyNF/pwZo/BjL4aeGxFYLmZ6xT0LPl8aqfWREGNzHWTo8A/EXV97hyqFGtw44mCad
+VgvCscuBamaTdJ20zrWX5NiiqZtkAW2ua0MI3x1gPR8VhCveYhEFKv/5WEZv5LDzyC4D2W45we6
0ju0yDI0OeJJf6KP9r3XnZeCdvPlLbkSkXnQ/621iMgdbd5ANB43QgOsvwiR5qRF8LM3xZUSYKl4
T0sH+C39UCZq1Pxc5u8P29CPvZJ31ABhoBlzY8yM0fmPkbcPnSzWD10zWwpniuO5ciitbaLbSnxn
RWE6Hfs4a5FkoAq8F2nR079tFbmJewvZ1NEPqtcGL+tr9hRr54gsYDYRAXYCROL9D6b1rU3jQDLQ
R566VxAc2PuItez//gNgHkcliv8lTZfFTvP8SfYdlkPUK6Qbm2mGzG9yTIe1TYf+SXxlb62EPPCG
c2bPDBrgx+Kh9IpxEzM2yy0Ap2vuKMOu3wJ6S76I0MRDS0Vm/c1RnEa/cqJWYHAgHRFFw5gTTA2g
q8XrTHIjrGn1uVVS17+AukQ3ZTf8w80PHEoG6GUlnr+P0z7dVaUsnwNourv/8K5JO8j8VXply/5s
G5R+hoQF6V2rVVsl9W5M5q3bMr6GL1vbOsjK0yq1BH2gpbsDsg0QO8LBdjWRoNBlciGPSFFceaWr
q4BNAk1O3ggn6f0bdSZU84YAyFA0Bt29kYJs1Lz6mi7/WoRg0s6uoVpiPrA4t0HvDxMitLY7VfIb
AIYvXqKfjSD7cfnbrG1MuoLzSICI9+Hb6GqjhD66BG6j+d/xo3vEutENiAC6aKpN6fRXXt5KKkyf
5H/rLe6vOCz0HiIoQVYDWT6m+cOk5Wc5Fq/kIWd1ajESdOqnLNFeLj/o6lczmQ3NY2Ha6ouMzUd+
KAGNSlihm7ZFgQttpSD+dHmRtY8G2HWuKJgAf8Dk1QFuiZaMTdcYuvjQRXW3SSYT1PbYa/8hgDFF
BwBCpCQ9XOxCtcv7KgIc59q9dnSaId8UVfukKf3Xy4+09sEsjTYn/pNMmpcjARkMg4AXb6KjUYlN
biuPoR9i0VycQ2nsRi+7Q3zg1KPI+R9CJqQRCDsoIM5D4PfHzMzGUe/q1HSZSGifkL+njEicJnzw
0Ht+iZi/7DHSA0d8+Xnnc7Wo1XRwm+qMfwfFs6ROtT2mkmXUwn83gvhe91VzgwVh9YABBOJkg+lc
CY4rMxebNvIMhQLPJijw3z+nAnLTkYNiuA4NILR8UHyONgUeNSjCe9H4nctdIm2M+M8Rafo2uk2B
Fzi7toTvDG69Rg4QDRr1rUK488qZWQkO9E5xj6MJwJhyiUox9Cpr4asqrgc6+UdTdONTQ4IUu2Yk
U6bxNL6NXaKonnKlwb56awGRRLmACo957uLj12me2WqjM1dK8d6BqSbtA8rYblIiR6ZOZ7s08Maq
sw1owM+XN8BaDkrYRdGBETnDkkWxTvVITTeNlmsIz9moAIDIdaDAozKxD532B9BtF2XEK9tgZdsJ
ei5sA6AO88Tr/S7A/DyLh9oz3bEMlZsMkYJNFXjpa4d+umvVfXUlfMy7arHNmclzpslCsVtcwnE8
CMpDwId3CxSq93aNgIAOuvbKU63EQxzz4DrOjX7aO4vko++bsiO1NN0q8n/SgChuMGRRDrYYqqfL
X+3aSov3p8Om9YzKp784FTjDIlL7GZpj5DpO/B9aHIR2Sn9mzmDZlxA/Y8D0oYYwfLJGyoN6/IlK
zEuptFcC78o+lDMwYOYMrJAmR1QeobwXAVy29Dn1lUOPPi/sBOdALn5rIlbRqMrj5be4Eux/Q3dx
zGAvfujeoIyRxJ0SBKfMQMDgxRiV7gcWZrl9hsenpFu1V+t2FxpJayGmgZHWJm680L+yN1ee/N2u
mffuH5U0HhmBZgZ8S6Z6rtGIf+MWYrY6IA4YeLsMlQRwOFfe9ur+oW6fqSqWzZXzfs2w7vuinELL
TZoy3EW1jz6ZhramqsXBlRRoLapS3sxNqzm0LgscNAkMJ0EB5lRSBG6SSuzKEoFNr3/LtR59gfD7
5Y+6th65MAkrHTmwonPo+eN1NgXe0Vk0+ietSksUY9CpKM3obkiahzAK0FS6FltWF6TMMeb4iYzB
/K7/WNAekPPMDM0/0WPcD55Xb9Oyh9+kWjrq0eFLpQU//8Mj4rgFywhMOKn/+xVT20nFrH126ksE
HWIlQWgIV6k9/In6LBBNOCWirt3Li66FbNgdBkRCyD2ga94vaiapLKJc+iclV/6J2+HH/yPtvHrj
RtYw/YsIMIdbdlZLsiRn3xBjj81YjMX46/ehDrCrphpNeBbnZs4Y4+oqVvjCG2y7/9TJ6pRM/59D
OYvgtdaMCbqyG55yJJhwitZ+OmoqH4aZO99L4z/cpW8mtiyElLQomzR3+H5F+SUygp9G4j1lhb6G
9L22T4i05oI/sdY7TX3SbMVIEMpDydkbfCGN+q6NTPs3GyXKtoXsIAWp2vDn9me7AvUFAEFHDw0h
QO/v2CxDgKpjBsnxCMbevPOEEHcq3jFbLeXlVURu4DOuoudk1/8iaIain+pJf9CD5HD7h1y75gD7
4ilrAOXmNrjcPz2wj1FTuvBUWuJLG8S/CeheDIdKXo5QRY8aSIAA0O0xr+3ZmUfM5UOQoS3x/tKw
7NGAi3bKNWuKD0gP2PcD0kA1Dshodm8xg8zXqL6vqeoy1iCuMYG4EGmQai4mSll+kBEvmeJUUCt1
PYvUnYgljKXanBLnYbRcDIMTx0JI13blzrST5x5eWOA7chqbE0r2re4rU1TkB7T/ZHxUkYDRttPQ
F/nz7RWaV/39jyW5R4h/xtUuHgIvskh3WIQT6krdSbpeue8V4HK3R7my9efqN+8M7DuKnfOfv7ki
nQgIlQkm8jQ2eYuGERKTXXoX9joarUbyYITqyst+fUDoYjAguCOXNXd1aOPBgFuFM4ydbpNh+tyM
5Yx83ctQ2NtWj9Xt308R6B8dErIoHULR5RSTLrectENVyuilp23QY5zw1MLr1PA7W9D/7QY0if1+
lszb3x76ymM+NxPnvp4OGmhZoZmaSMG7bVCOiso4gobak2uIcBsTxaxkKlcOMa0TmvY8dTPsdPEI
ZGYRjdSSlaNalo911v2siI/QDUZwDVpjk8abTqy9Btemx7XJV+TSmEPry5Ud5kA7L6RyDPXIegQj
XnBnVFIr72QHZG8FpPrK7VicCJPaHQQaRuOqWjyuRWhzA9bwZxQt5S0fFDHpd0Y+hkg4IG5Tb/IW
zQXf0YKUTxupMt6RecSHoAxDaLdm+CfNM1v4KfnjUbC972tP4h6L0NRkHSY90eS2hP36EV326hv1
0ALRLWTvthBnGmOP+o4b+0GuVvkmKvPiT+ZBhvJhMKgGMuhYRW5i6MVQNpKCXLiuzfz37e105ezM
PgyEUHAlVF6sy/WuUj1DeixQjjG6oxtsfWyS3iH5YiSmtqvNtDkp9GFWHuErofjcGiNGBHHPFTFv
gjc3hNFnGCqjYXZ0ABh86CnLbWN3bDKkI2X6bbRrfQ8t5buQKBMOQBtWTu+Va5CyEsZmVFPNuQh5
OTyyPnltqYZyHAK8mXu7VQ6iN4zT7ZW99jSwgWm3sLdAhC2htHncesihqCHWVvh870HioClcpNaI
HvXUIM2t41jgHgI7qYJNX8ZWd1BH/ja/I2aO9k0R9gUYbampx7KJ+sbX3CAdN1Y7Tf+aKL71X27/
4CtHD1Qz5sEU1IkflsfddVN1LHK2QtBbuz5wzxZXjC8i1DhuD3TloX470GuB5M3nl4GFB3EchafW
iGNE8YNfXkKtq0TQKQvWWIDXPjZuOrx3HMf3HEfo91YxOUREmeOkpDwVfJkg1Fe21LUdTcRBvDy3
16AEXG4p1Rji2eA8JD7ujS0l4sFvh1K5DzNOueVMSFOa/bRF117dBFa51le6VlPCMgT8KzgMWj/L
N1fzEiFc/NWPtMPKYpOaZfnJKDTMzGuyaUzDCThUBPvzHHtB4noMxCuz/xEGAEkPt7/utW0EfJQI
jFyPUtPibexQTk1waVaOkSS2pCzPhtbj9AAKeVpZ9WuXFw0gCnjoJNJ9WtzeiYXLaz52ypELtNp5
Shveq0UVPlCzaaljme3n0LXE3z/AoCMA46OdyPu0nB8prl4UCfzEzA77L3Yq1QfZpeXL5NXtx79f
SpNqLTVw2JCUUC93VY+NlQaFRTmWeDXuqz5vN2llYQajOWtqRq+I0cVLCI50lnAgtuB6XDwEXsPW
rmPTA1n21UsQvBzbnW32PmqevltG+ynMd0OR4n4IBSuAaeR6/pC3iAzUH9BEW7kirl6efFD6uvgi
vSe2SsPp3Qltu6PtlKD3so+VViLrjQNenhxis5k9mfa6+WtAcDxM/+l5QAXik3gT73rhbatiDfd9
dYEsPLdhYQDu9azFAilVUzS4GEBjNGK/N589bdroIvthheIZLshGSX/PTsnt7CkAaSzcwOD7Z8B8
Wk3XNJOupXlzkYXPBI5gTj8uN0aVpWERuwFtbS89OqO3T5xp30RfO8/7mNsulQgIYtVnajFnGNYr
p2519MXzHSLXJJqapnrsQCEbx40dlPdC9z4Uswq7tB7jMn+yqYXGQXifD2t6Z+8vGFIXQl8iB5q+
UK8Wk2+01pZNw4eIQjQr1abaR0VZb9QxSFciYNAE/GWXxwJw0mvdkD4N4y7yO2HrdYVxgncctCCx
DgYiKt/PcBr8oQspNnlJgkSr6nbxtovDemOYrXvGtD5XNqWTgkuWafUN/sO4TWpT3iWVrm8Q6EYp
EjueTR/i6CpSXDcRpa7uhUXbEKuZAC1bTfs3zAh/kMyVJ04/Oi7SEzFa4CiwT15p/4BTD8wuHZBZ
6LGXPsmyxzMsTfsSe6YSPcSUsUwljR9MKyzvcLK09q5M7X2t99PTLC/wwcg1+x+kxAIi+q7besY4
HAwKBOiHRPHZMLTqdwNQGOnXUqI9j+nhMFTxfUDE9p0cXB6t3DUB2KIl6udJSu+ErBW3lbxEhrDM
7tNcg0yTmuOHDO4m59hKlJ8JwQ0C+Li2Il/YHII0wpslcK2dxPHWrQWi5Y4Ys73p1umuDBP7XiDk
ts10M4HFJ79YAslI0j13L4Ym38KJS7YadiORX2jA8qTg6OlWLrJtEob2fZRG0cHA3Ald5LTJ8I3M
7HOgQzPoZOGg1hLTbRll9yKSHLjuZFJQ9O1ed16syAxmBWTqN4mV4julJKa76aiCoTJokNmOkTyV
7jQ9lcHEl8OetznqcvROoDwaxO0DT9kYk62cFSB1Gy8V3QvWDvm9pmiq35gZPh5lm6Atnujdxupz
91xGVUSvgiqwsNzvZpw0Oz3vP5p6FGN7Yve7OIzkS6R5+Wkw1Mkntyk+lWWTHZHCqG3f6VBxNTI3
2WSwRrHMcez6RxC4zg5LKvuccE42bMGfExzoQwOacdtiXwQUcPRryhBbZShnWS48F7Kx1U6Efp2f
MNrWMEXgZ1ZT32lNoj+htZPu+76qd14+vjh6Fe9rF/FulIrMZ3T76qMM8ukZuco02WtOhOPiNORY
fElYk9M20Kq2YvMEh7jqsp0hk+4OrdLhodd7+dQX6FwHuJ5lH1xFRTzKwt8C5x2A1ecwDMdThm+u
OIzGmEznMC2mfqsoTvJFjQ3rIx6u7XePcs1H0sXsvh/k+Mtys+xXDCylOwBOqc9FkJufxhwnwp3e
D7bim7i8OT72OBbAFVNpHiFUegFLIq0DMKFyo9FIcu5QW8j/UD7HpS/rw8j2YT4iTi61/AvWJp6C
7myDVG7Z2OpE3BUbuBtpQZB8V0Y7f5BGWLODqcY7/u0w4V087WDdySMJQ5AyFI/T5YWYd1atAMHp
jvpUBvA5wYPnwzBb3OIRVgyrnMR3dYE5GCF1gt+JSg9lvsvx9HYaSO+69jiqQnxMDYzG7BZ7lqkR
4iG3FRq4pYi/1ij67W7P9N1tzMivmlcEXwh7LYsfs77FMPKFj5KN5GCgoxEduCJSMLHIY5ys/n44
EFQoiaGcADB9EdW3BUp7xGe0ZutYHOArcofAwd4Hk9WtDHXlGxLfIRfH3kRFallRKmlPjeA2uyMI
zgqDMesnzmX3yGptNTX4fHta78JmmH+0LwCLMieXf778fqXZNn1W5t3RNvL8pzGhX+D3JA7RJozT
0joluYyGLQiQZi3KnOOSi9d03qksKCUlCEW8rJcjp62llm2fdsc+jGsorYa9i424XQser2yTmRlF
ukc8y2TnxX6TYEbER11l1P2xDYLuq27Vw0erEuHzcFeW/0qRHMSAdRweTiaSaAW1Hny1zUcvjqON
W+HEjMH2Wg/3PVYRoPNrUR5j1xlftZi6miW5pndRfxz1yfyCf5OBKUCQYE3vRCCufPhH3b1iWf3X
UhHj5xFMxFfNrmY7s6Irv+dTK3iH3Co79051RJxFgfPdumG4gTtauE9/vUXAuRugOGcZDW6XyxWU
eYuAXK7zoWSafJYhVgGuGXWHqp3K77P23HcerfDL7UGvfDaXqE59rcTNbILLQQddQzqjK7pjI3pE
+7FBCHp8kda2x5Wj5s5/O7EjJQGwo5fDoCqLv16Udceyyzc9ClwTaZxu+6YsVw711e1OkxCBJU4L
tZXLkbIQuk5Uye6oiMr5qdaW9xAHzRrD5Oqyvbn+F8e5d4cC5zyOc0EehZtBDeE/cQ9q1e3+w/d5
c3oX6XYjWvTePQbqTflLHeqHMk86vxjEp78fhzLULDA3620tm8gTXht4N3fd0W36g9bqH7o03CG2
sFL8vfZ1eMDAmdGx5t1c3BJ5Ymh5Jsbu6DWtulfTNj+6KqJbtydz5bLl00PSBO5FsrbEsgXjzHzT
3fboElj7wewMz6W8b1BQ0tP+UOThioTYtWm9HXCxvW0pLQyFg/YY4VfZ6TiLibUSyLUTRM2cSQGd
e08Ny0sl1mNPb49xGpbV3kRGbh82SfyZ2CO0dmGGLvLKUboSc6AdQjWVzhWJx/JuUIpEprQzOUoO
homHVFUn+JG5kptY1sVx7Nu4BGX4lyCasolVWYwrm//dshLTzjJbSF7PWMFlR7NuUY4kF52OJlZE
93WhN/fC/Xvdm9dRkEiDoWbPccfljYE56QT5wZiO7Sj1szfayjN7VznkbaX8/MuNyVDsE1YV/ZK5
mnA5FLneLKlRTUdLwUfZn6Dq/+yL0CNpqIMfWEBXyQaDPfnt9rDvbiu0JWjSqRBJDCr/xrzOb95m
0HaNiGYPcENU028lFsM3D9+hbyjYryHt1oaa//zNUFGdWEpN0+ao22W8r2JLvKQg/E4Qd/+DJCvz
mg8ERpmU35jf5WAQ39yydMzpWGaJftbrFLU+XGeHaEfJLlXJ78y03yRzPXo/6V761JYd0ltNVaxB
jN7vVOihGuRQturcR1u8OpMc7EZteoNKnu1gT1MhIzFYxvb2d3wF11/EcmwehO9txELo9AIqvZww
BleDJYD2H0mtD2NtbrsRF4vxV6iGj4H6KLAB1aJ8b6Hj3bTYQTt//Y4j1UYllwYOXRb3HVY9rRIz
FWprHNPsj6P8U8TaXefdYzm2MtP32+hynMWZ7EuQ5cbERAXOYGfk56nFFKXyiXMSH28v6rvHYjGl
xQtbicIz04kp2U25LePWt+TvqSsOuYpq4sfbY12bFvcoItj0sDWugcvvl6sWdtu1MI61O8W+ofXP
Q+H9q8XuCujg3WPBnN5ux0W2aOcFhmvuiEMkZohD8W1ujyIluCnFGvBgbeMvPpSVYDGJzjMfqilP
2TTuRyPf3160tSEWH6jtbIwrk8EgNImPkV2c7Xotylpbr/knvLm1MBtMnTJmvSL8jCbsQMkIN9Tl
q+7P7bmsDbQ4wF5Szm41DJS4Jzv5A0qdQruHSvdaGPy+O7XYAvMveTMlR1GjDsy7cayK/qPXIr5R
jdO29dSDaYwWNAJSeTe+G+Kc1Dr7fXuaS7E1QgYy6rkfBdHEmnlCl6ODUxE1FmXhnZXnj8Bbd45s
Ad5jZ5lpD55SDZT7ske7srdJjImkJWFjBxUGPvgGlraNF1L80qFr6/eqNdCllPd11h+a2XtZifoY
kpFa7RDpOnYAJnwL4LbriI+2uZYeLXsi/5uIS1I7Ax6JRhabb5zdXywnC+/cSf+S5cY5NHVBsVfb
i5yzFVP0j6zqe9K77cYdi/6pwiQ6pJvhxxlW4IU8xAmy+4ao97eXWFsci9dfhhItjw1yQuCsFmcc
BzDMMPQywFoh1XHSNVul+RNmVdx9i0r+Ex//aRe2claHxd4t+/yjJm2vPeJ/i/Gw5o7uJhFAAnx9
xLXHt1XMbv3bv3Fx3c1tWbhGKuL4iMODn1nugoQoNcoq72QUATomlQEzh47BrLNkh+7KYMsdPy8I
/F+g57DPZk7cYkH0IG6dJmjCuz6uG39QxwqTdWtfysjwPVU+6yhRbYoEw+EwzX4WEJi2t6e7bFy8
fhIYwSB+QWHh0LLokpCRgBdFk+4OKsvvSoueDYHOm1p+EnX0MKVYSWNNQx3GOiiVczLMId/iVHZX
atEjnIUf+Mis/aI5AnoTMLz+olkYh8CWbPhdmRL0gjTDKQxOafIqm9ap/b0tBgAPZp+hYkNHybuz
6mj43YoAUoJt1dbjRFEF7/nQyX7E9ZgYvpVM1lnvXKfHeMss9DvHnlrPr6Remr4ch9Vu15w+L382
wSqLSECOHMbinSxDr6dyrwQno3W2KSDtzhuwjjC3UTJW21JSwHZ69beWZDikx6O1AiNZ3NKvq8aB
JxVwgZq94+wIBFrMUOrKyZEyPw6mUel4M7bdF0nYPh0Agog1xaQrQ2L3DDh/xhyjA7W4Z/phtgcT
cXBKBteJMYQr00eqkpPce10dnU276lbKTdoympynSRufDYuuCZY67mLMGJ9lbixWuXxl4Hqtm9tb
o8uTZ4yEu9qXrU5jS9fbwgJnpalP6B+536Ih9vAsp9ij70KnC9xt7Vly2hg5XiTbNnKdL6Vb58+i
TGz0gXpj+hLh04QlG2bg/7Zam45b6ChOfjSUzJz8QuLIfhBYAYPOLer20HpZMh5QIdH/wbUAUFaq
QKLC4yccMCXvPQ53ZbUVPnMtjZGXGEpR5xuThDEWdHb4KSwAJ+4Fsqw63FtNfipzNT2rYWciahoE
LXXrvm6eu6gw2rumhpHzoGhVIDbwI9zED8rRPuqyG8wzGAoR7yNtkuo2hqtV3wexSMon2Bz9l9hW
wn8m7EY+RIaF55Ix5N4fSIeVgSLoYN1xU2HbHtGpSGl7AUw6jOjPI+5gtZ65qYNx+oRApvIr1/qh
2EZNnYzHIa5NRNxNddrpiiYeA0Sm5KYM2kLZqiLuB2Cdk4IEbFprNDqgjoDvTK3+59TW8aPSRyWe
kYMnTyPSpLk/Bs1g7b3CCh9rb0i/6zAsAj/sW8xKRAzgfDfBG7C2KT6Bc7UzQFx6qio8rzXKgjss
8ZK7yWj6nNkbiNzSjcMvVyt1PEQovbZf1cLuNb5JmqFs7BJz+iIbLXuDbsEAAQjDWVzYJk/nn722
eXDVcnbbFkSNvo4O6afb9+/7F3G+M0BRQRFC0t1YpIOWI9Osk715qmCMfh1N9C78AZsOufLSvD+r
4F5pqxHJk3zy5lwGN5N0Y3VCtPFUR7VOC1xPPs4ucmcxKoPfR0Pxcnte155RQBnQg0FmvPc20ocS
poM03ZNVtPmnNLX4tGieUfSJPLn7+7FYPDB6KCvP4neXc/NKBSmBcnJOvauUzwOg6q+W7Cdn24nS
WCPvvnudOAIQ4gBBUu2GeLq45rHQkLVd9u4Jx7gmOAGM7To4kbDI0ilOfhggiXBe5yDzkpt1dbw9
1WV74DU8IUqdU1mqMe/UKJQxqR1cn92TyGBM73rFnQDmtzL6ZpRSr7Zm6GL/7CqWzhoouXNQXDG0
m1HBfXOHr1awG5wm/BMHVWL7nRvYT1o4NgNmvTKaUYei/n37F7/b4KwXanDsPcB1s3/G5cdxc0K6
ocd5L7Xd4lEv8+Y7nf61fOvadqPzZoLAAOeFduflKIEYctPLbPc0emMZISo0/SRAENJvQ2fNCeTa
DkB1Zxa+mV1c9Pm3vMlSulxTwsga3RO8S/V3EkfBp8KszU/SolTjGzx96bEZnfbzGDvhWg/3ykRN
XFV4bRG+R+tRvxy8rhS8Y9FswPqqrqZNM4aps2nxdXEOwor1YuXaeC2zXUQ1JBBwe6hWcTm+v5+6
Sgud2uuxLbSVlHKVXk0/y9yyn/IEDrsvK3xqt6FKGVnVJI37wFQJXasm9MzOH6UwvE2JGTA+yzbt
7gK32joflI2uWOqxtpuu3YoUNvy9WbnFyTSkYmyTKJOf4qBLI9+uleqQx9LrD7VtSbbpIOVj6xnV
qbYmwBJh3NklD5NNmBcUTf0JaCrvP1eh+FyJRmibHBh2vru9p99dpjPpnPodUGjTeQ94R7G4FL2d
eyfbRVFHMUexIyzQzpMxGdhce/nhP4zHZ0cee/ZRW+KgozA1cdRrvFPtjPic5g6wgrvSg1Swi9B8
hp1dpcEaeGy+yBZfHqEA6q/o7lKXWQ46N2gRiA+8k4Oa9H1pJOqdFQK00+ZrpqSz/2F0x79sb8/X
GziBWZEESjeqO4tzjLv8FJi9xvVWRPVT04noaVLxXBM0YfZ4wQUrTZAFHvd/4/H6cppNxwSWe3mc
tClTyGi4nfIOC/aNFfTOU1+BntkY4ZilWM3J9EQNJya4Ka3kK9svsPa3v+6130CDRIMjwgVJpf3y
N1hD23hW33qnwk7DQxcDpnTMoNgJgGF3EY2Tx86uBLID4ER6M3RW1HGufGdE0Ek/Z645S7FYgih2
vRpMt3dKFASNqsye0o0DvZ77xO4+EefWp2g257096cURmiV5gG1ygVLiN4lH5j9/c4laCV7FhZIj
3I+r9m/PGnX9mHRhVPkGOg5y1+LFutZiuzomUo/kZvTyQKRcjikSQmjEPoKjF+ij3/Um+JMKX94u
9uswXtlZ81/25vj8b4IgZIl9qJwSeF0OlmnjUHrobh/72vtp9n3myzI2zrjaNyuOYtdGer0VaMPj
g7Wk7SoxphWZic5LpAhT7JAnGlIfN7Gy3KRl+uv2d1smYK/zoloBrpK9CqhtcULrlKlS/A2OYlLJ
nRrZNl9dbHbBunpqqGO7kBKR4EgQ3yF6F5q+JjLlQelVmG4NIOHmzhqGwfp8+2ctoozXX4UFGHxG
A6Y4V9blatugNHIJwf6kaEi26EmYncY0mVZy7FeBlOVHndVtbWNWuuUuvhzGTPCU6EAuHUHvpcO5
TtR82KaZ7uS7wCjqb3RseyoUUHta1ccoHDvxOPeUcGfEXvK5z4ys/JpwznJfRXLoQ6aBF/RHULLD
2Qaxlp1RdzQOhdIq+jke3Srdov1nr2m3X1ss0j26k3PETMHgchbeSBAtXPx5whZQuqPFyV6v7Grl
0bq2LWn4oOOKbgYV1fneeXPCA+h2LU4CASiNbjT9uDIVmnfU/Ta96cg1yZLFLfa6AQiL5qMNuZLc
4nI0D7HrMYiB+Ee5UJ4ruxS0Kierso9T9UeKsbqHr9+tSZgt63fzsBYQMxTqAfgz+OIaqy12XejC
p0DMD2R3uMmFllIAbvaKUv2uhyrwNYmtdqMUpzSNn2/v+sXL8b/RqbdbBIMoWy27wIidVHCytfhk
SN3dGvApfMslokrMD3nunYWZnvTRec7Dv24dztMGGAPyh2cT6M/lasMEi1PFGOOTWqEWmriDt9Wx
4Tvent41ADlP8tx2RlB5VoC6HCZxQ62ruyo+aXbaTj760F62C5XS7k86aQ2Zf5sKag1G1//BpNd6
VkDtOrvMbNrHJp+seAUJcvUHccXgrgzbgmRjAaEBN+PK2S4FKr0W+DoEKzREHlNFbWZ5o00o873A
CECnW5bYqPta5YoHFY1L5ry4giAEcP/wgr3qi16uCe7kxPl4Hp7ACOJoTenC+ez1Ut0lefqvN2T2
hzywjPPQd8IfJuywzCqpfkp0734odhseVDOrHybD1cCEJ/Z0LBI9etFlDIh2bJQXp5xM/JD6fPhH
NKaKammLIJwvKCL5JNYOoI2q23fAOO+gX3rfBrvIig0JRPdsN7K6b9pSbvl/k7oXRDsHJfSqj/zS
rtiAUA5ggqbhcOSNiLUP9YRWdpQ4v/Qa03k9aVC76DvrHjast62DKTw7RT/5tY3hJzy4cRs2QE03
9KxTfifw6ja26s+dWikHReq/3E6zHyBfaCdy9AE39+BhQrPxSxNnOg2aIT2kmsW/zxXkESB03nFH
6EdThPa/YV0QP48BRjjWEJYf68no/yjq0G1HgQzIph5154tFR8+nZ9BaoOsH1UcjxzlD2nDukMlO
D4GRUrrx6nqLUh81SVpX97hnVTsaw48qdM1fblJ3pV/DFfhdm9n4FOVm+wmxuHAvRrc/a05WbQl7
s1PhaMWsnKU/TE5XID3gwKtBnua7YdYCFo0i7rUxyoutI43phBB/r2wA/IOuH6iA/6qKmEawMqn1
b13RsW+8fSyvXOzosYG/c23sPYmkLncgKtol5T87PtF8HrZFXhiEpeJRndbon/PxXm51kgzI2gCW
YWwvLlcnCcqyrvAQpZKspPtUj8pqg5stOl9GrZMeRv2YOodJcYNvTZvm4coLdvV2RyMBOBZdQYS7
F899DOolhYsbnyrXO2mirmCpt58jXX3KPVgsOm5Iwt3T5N+aRbXmWXltmd8Ovlhmk0i/KT0nPrVN
3Z3CoA+fXDuUCAj0f284CiWRR4QLBaEpIuTLLxqnPYl2bcYnPgXh04Aq0iaiNfdR9mW4D/GJ2iJX
tPZ4XgnHL/bRYnUT6uF4ILO6cef9U3e92FRNtykTK8JtHaTR7V179e5G+pE0ek7b7aXMNSwoYCi8
CafBtM/t6BQbjs0hhN3gizD+p8wUjnBx55rxS9vbBx6Sjyu/4ErcRVtrltcBFE/quXg1zaEZCngU
8Wn22VT2uWc0dIgaw9uqo3D0Dfi/Qtm56Vh8bkwr3mtZU9AfKHJV38xgIvPgRg1cDDsbkh85mlbO
5vYvvBJEkazQdKF9BDd02QukCCRzxS7iUzOID1mlbWSq4QIrtomJQoNTrHkzXHvLkMMAmcaI4L0X
WzwN8ywt6M2cZJZT7U9TP6/6+0kN/hlk86i2094o8jOC3bvb87x6sClszTqjpDLv+AF1EONeOqnx
CT+fH6pA6lQI+Qwz9thMhePbifQRyzmLqH+J1WTlDb+270nUOG6kh3Nd7fK0qdSH+shTolNZNOHR
FUm8cSbV/NAhQLhrKeusXGPXLhJ4zURq6NnPjNvL8Uaeek1Lvegkm9J5odJDxCZM81tdhWtdhms7
nCrhXB4nOqSWczmUhYyBUQ3s8EZtqZ6YhjKF22l0pq+3P+DVJST/9GbVHIqgiykJZbJcFcWDk5jR
GBXYgLKVPArJR1dMn2+PdXVOHAZ4AuacXM6H5k0eg9ueLYXZxqfARm9yDiTIdQ03idZO35XvZBNb
IsdBtAtWbBFcqrZeOVVYoUujNxa9Yj04U8c37nO36la24JU5zYDp2fPe5CHXFy8ryndap2RleLJr
qqWmhPxXR5H78fbKXflKwPTnbgWWRGSBi40OxqrhyYnDUwPMHp6jfp5swkIKFr5jJ9vbg11dvTeD
LbZEnVN57qqUKY16uoM8FZ8TSHWHynSmlbzk+lBAWGYfD/QDFztCx+eo1rIwPEWYIJs7IWWj+4Rn
IUEgscyaW9DVZZyVGFFvp07pLvaFktIYHVBrOhVm9oJ+ATKMY3Js0+7FCM1v/2EV34y1eJPdEj9i
o2QVs0wUvtcK1Z+UZlcla2irq2vIxU/W/KqNuNgbfd44I/BfpD36SmwC26spe4zeB6qf6s/bc7ry
yiDjB/Zyxinwv0V0Mzupx/jGRCdXzcxgM+J9+DlV4sH0DWDLP0YxBfneiPtq2ueZnrkP5L5e+B9+
BAVeFAGodyInuviIlDq7KqeafpxyK41p0Cm6uUv0lGZsJfrqWzZp42d16EXtZ3ZD7ySxo0Hf3V6J
azsJDgFHHtFmHO4WXxcGU+NMHZ7rtabm/3bDmFUHyxotyzeGqWl3BqT9NbDl1TENxAKog4JJW5LI
HCdG6i7CEqBy5d5su7uwRO4BreidPbQvt+d3bVMBIfy/Yy3mN4VCKLnW4RXRqNrWHrLpkGKCcTKg
3G5uD3UthKCEbaEYTSin4e95+SwIEYa60DFcLGWy9/LhLIf8JFOxj5XuKWvEBzVOnpWx30f6WgJ2
rQZLAYbvN/vTAFpc7OhJC9XK7VnTFgTONtR7Yx+kQYqlUAvPpk+80zCCdbISryXIHcudAzt1ww6r
YJWJbqXSfX0poHdQgHKRT1mWhFMStXqA6H/E847SZquihNT0Mtr2KmixNBytQ1QWIQ7LZbNxkdB5
sQdl7ea6uijz80x4Tajzrl9VQKMtEOwOjkEVpzVtRcqSeKtN47gr4zT4MuSpbW+rQdGf1VjpadkN
FYVyp5qmHM23qsx2eL7Hyn5lo8wPzyKLnWPcGXkBzZrW/OVGqUsrLooQYO4AiZiOqesEytYu3Njd
tVSTPtVpDWOvMVqqh63iZigkJHk5F0pUbT+Cz898MyrCjLkM9Vog8O7EvCJuLYzGZ5Uw7qfLH5ez
Se1eGuCUu/SLRIXCj3PrvvdWu4nvroHLgV730JsoqhzSLqPnaxzBari+GuBgTqlDo6vGG9AYVv50
e9mvj0f5eSauILy2OJ5aByJX9kCJM+k+cAfdJ4p76HuX82A/3x7qXTD1OrX/N9TiA0+hZmZxyNQa
8FhxlPhKuGa1M/8VF3toHuLVDQTsCTXBxWxsbN46G0TtUUj452W30ToUDOoXC7a9EPd0r/zbc3r3
ZjIghVcKjIjXzXHv5b7wsomiNl0lur3VuW6b0i+L6bMGpDJUgl3q6fvJM59xoFvLIK59t/kecWAA
k7M484Z9s0+GTAsrWoLmsRrtF80MjwHM+E1ZyE94M/5ze5LXVvXtWPNveTMWR9W2iEpBryV2tx0K
/TCO/ZdQ8/Zanz7EnfFBMeVfl3VYWdCSdB/RPOLgLXbLCHVwVrWyjkonuawLQkfp1h+dRq5cy/Oe
WOwZ9j40TM2YU80lTCUr1bjQQa8cLTX+GjmgBFXKSFX/IdDNx3D0Vh7EKx8ORzuchQCZQb9b3iSm
03lmP+j2MTDk97FxO7+UWfKh43b9VGXGGldgMTsK7XjxkEDDDvMokS47EHXZZV5eo2+huhFiMrr1
4vbZhzhyTxDEtrVVrdWPrg5ocY/z2SiPLGsjiof6XGFn+ako3HOQKI+TVTibPqg/a52kf2xHKwnN
+4IViTRHnTPAihL8Lw49sLa+N1XkmBNTqcON2ZsdpQkZqUiUjmPl+kWDIPWG7lqf+tZUYfcB2rgM
vG4L1gqq+O3TcuWpmDWEbHJgQ6ertDgtddTpTqQK54jlYL2djb82DnTiTUXitb891Ps+K1OfxVlR
piVoZPqXJ1MLGy+1q8g+ytbC2/hfkL20WXtwxdZWQUoGjM9OB6/2fzg7rx3JcWQNP5EAeXOrtMqq
au9vhHYj772e/nysvjiVSiGFWmCwmEUPmkmKDAYjfjNN7a4ywx0WBbvc/Fqjn6PVKBPa7+im7rIZ
DkfWu8G0ZUxym2zwA+nCoCuJlxznePFtNElG/yPHISEdvvpZE7nqmLrD8CkuCgJysIvSH3L1bdT1
38bwAVGbjW+xJFLAdb4efxGfRy1JSni7gA5tHXDsUymVpwiAtzxeguBNbPxI2kul0MMJH7XogTz2
qPZbxo+3opjXP2IJcQAqMkZq3prnAnjx9N0xfitcRFoR7CQ/+NU2SA4YgG6patmlujNK82iCbYmq
wKUnFCIVpGMur+GuVOMSOxjxTi7Nh1xxzlCbXEcNdhB96aMkwHSxtAPA7Zt/w/jHnP6+v90WR/vf
YqIjSosB55ybdLoawgAgu2+cQVEDBUFGC65rHp4pvJdHA0lkL6fvsoWAWYz6L4IhUkLFR6h1L2tl
8thMQxV2uWem89c4q5U3ha9/6GZs75U++Wu1vfPp/jyXifrzkJwo+hmUEsnTF3dP1yhzUjRl4fXZ
2O4zzCPednEZHsZZkp9KnJbdsOhpYvX28KT1WubGvVVvvNHWjg7tXAIJ2BjB91Ovz7Y+T5Gu+Llx
xlfjra7Ie7OCw+h0eydrjrnV7tqsPBaysW+MEdxEuBv6LRnERcYm1kEUvkjLQV3hYr9Yh1iKVega
ceqFelB8Mgv/SzEo3UYGujoIZV6UWlCBvynzZkXQ0/rvU0/O4sLtjEY5ambmn+5/00VU/jeVF6OI
18eLHCap5SpppjH1cDD/bgTDz1xV3ncS2lT3x1lc78/jEPcplkMygfC9iP5qASRmlobUq/K62ZmD
oe+ytIxg1UPtH13Z6OqN+2+Rgv4bEXQKGTydN0TsrmcWynJj0j5NAT123ac2MjBEpZdNmRddDjQF
Q5y6XAA45KY0R7J3qV9Yf+9PerlX//0G4f5C6UiRSWuuf0OV4lHQzWLW4CQ/NzXSU8XsEN5to0as
XdIOzhwqbocOMP9Xx0gs7L7peKo9ROGgf934NYuXpPg1uPGA0wMQIaBOi/KGNBRFEvdN4VkozLXB
A/6wTx2XrzV+0JCTm5LuNGZfeEvtEcvZD4EGMHhjuy2Tkn+/gRMD+oBoeQN/p1uL74dNCAGO2Byw
6aVq1bTDDrLTvJtRvHRnfJFwzlRNDKx8TjXIRmL+VG3Fz0X2/vxLhEIAUu50824KMLpdyVklWWSA
7fBYROZRh0exqxyKDUrxG/Gp73j3bDz1Vk4bzyFCB4hFUapffAFHb5wI3+3Ck1pbP3UDItB9hjpM
UsTWRpxcHUpkfuJDI4G8GGoa6jRHpSL3GkfnY1Y8u2gbkgLVo/K61P15JW18hshleF4Cg73e5Urs
D84Mh8rDt/xb4Dd/BnneK2r/MNvNn/t7eOXSe3YWoZQNeOimVDQGoiVU16U3tH11SDAnPFKStC5N
wCUgAKfHsZq6DYDkyk4BxUxlHNCi0F1YRBI/wlxgBIHimfLwztF+aTh60mnsHqds2oMX/4IL95Zr
6Mrnezmms8hgUQqs/NhvCy+0s58KNE/KuqPXhOn3+wu6EpdB5QOSwscBOsiyFNjl5tjnSVV4Wq0B
M+s7sDp0sWstPtWRtfXqWp0V3RzeJCI5Nxc7JSj8wExSMSsizMFvICspQ1rtMFjcuqNXJ8bjBzlN
Xlu8Ya83peQLeI0fFYg/j1+wldVdPTP0S5fYyoF6RL5xBlY2JtmsTU+R7jwX3CLS60WWyyV+KR7Q
GQM1WSnxDaC0TW3u+iSazaOfop18GAOUAr/e/4QrFx0leT6iwLvzpF2c9LlCXL0vmWkUJl/SQUld
zioQpSLCJ1IhKUUsPi/firbB/YHX5kwWJPiU6PjeUEY7eQpUAwCX11LC1rT8A6DsP0GBCehUmbtc
kQ/3x1vbPcjHC09TBF1uusMJpQ+KEjmaCwZ7VXIg4OHuBnvRcDaWVHytF7UPEdHAs9uUNdk+QFuW
OWZkVG2uwCixGiXfyV2LFnLR2xt7ZvXDkUmqQqmGp6BY3xe5l2W1ld2rxBXQz/EuTIzPVjT/ip1x
N7YFG6Y5mU6Lonfd/Xd/IW9YYGJ+JPJAa6GiAQdcRDS+melE6Kd6MrhnJEPNPK13Wa2zZTTYzqEb
GLzKYaRV2ftsaDCKq5v5qZnQXqTys1cbPdoZOvxLbzCMrD0Gcic5B0XrELsbZYyhX5898nshrqBa
KGyYFqcLwm2etAqXGZRhFHC75mNcyt9grL3rHcm7vzhr397UGIamDDX3Zbs0Rw86TG0KNXKJfP+u
T1FSo5sWc9/8DwM9S0/T4BZQzOvP39RGZ1dNw6TCdN7XXZy7cZNs7OS1u8t8McjiqYLhWFJXTp0D
bKfWIeNDOCnNOem1vTrYT5kmvY+mdiMurK6gMBwUqbfQ7rmeWAfivM7StPBstAh/JakteYNcm6f/
YfmencJRmIR2snhRxEE5U5OggtfrqbILG6n3YqM2NuaydkaFDanAU4CQWn6kzoYHIfD5XL1x6CqV
4pYlbuFNESHpaP0JkvbQ+NZJruU/r58ewtNsDYp4bH2xyC+CgzykPOedIffUdoj+RJMyAKtNQG/d
H2YlpqLLw8SEYAmF0MUmbFUV3LsuF14T6GdLUn5SP/gLrnYDMLIsOImICkfJ4jjxCLRZy+vpgIEJ
5hiQvedETv97MgvnXeNLSOL6s7oz5zbdRSb/Nk1JdLKNUtRzUky95VDZFRge7NsmM96OBU5Pr5//
cyMUgDjObktOTyEVQTP48AH7pgR0KwOhLVF7gjA2bXk4rS31y6FuNixQWr5g5Q2TWZ6UJNa/Gdg4
XWon3PKAX0l+yOd42VDe5q21hGyJqmOk5yaOVFLwNwYc7GJRWUCHLI7N6MQb99jaxHjRw9QQSl30
C66/ba5KKXEZ/yutNaKPQJ2noyHg1VqJksX9z7USzuDMMjMUV6luL+umUYX4WTszscFRv/tq/BmR
zRMe1Zcxnw++ZewDBM43Lp/bN6vQY6eyR9+F5aSicD2/QXOqWg7k0stiajC2Dci7lz875hdLrXdD
Jh+GIfiFttz3XrZP9qb7vPjrr5KR5+HZmopDEZ+ezPXwmZ1lSRvopSeN5m/ZmPaFBv8nS7/Jvr2L
FChh3ZvZjv+q/be2rjfOx038EyVq3sjwomhCg2W+HnzIOh0BHTDU0qAfULd4Bwl/OgWtrgHzBchm
t1XphnLyAd36LRXfZyT4YubsKKgpGs9YCCOLmRejY9RRDIR50oDEPyimN49N/8Uvraa/ID299zPt
0OoO0kkahGInN08jhkL4EiCbjUqLJg/6G4hK+XyJkmnOzrbWIfiiR1Z7jIdU8hRL0rO9GlZTTABK
K2tP0VvKNjppN5tWqDMIF16I7OxZcxFjUVxu1En3oaH0FGgzVEYsyfgmh6oXh/MjmCGUapyNgyKu
h8XSCblRGKGCB8sr6Pq7OVGfT4PBmHafzycHvdEzootbNZSbk8/MeHKgR0grg3xyMYpvDFx+YRID
+LWlp7SN3wd2HD2k4L43DqFYo+V8kMAmAYQ7AylpsRXqfA6o43axF2fhoWnkwkXr9rtuB4i12Pon
fyrK8/1QcxNDmRGvG1YPFL2Q375eQVVPu5g2YexpeXOSFZ6raBS4FqyMoN1Sol05ZSrtIC5G2GBg
TxZZGvT2oJXx3/VMrUXbq5Uq9TdovRHhr9wWdTB7PzhJ5XbUYN6jHjZ59+f6HKIXy0uEA2GicjcT
yRchPIv6qNPLKPYy0zkXKcL4lTa+jyR5bzXVhSq7a3fG96g28LxpdyP8JEuNvo99u9mZWvnQ3MTE
G5vClVBSu172DnrLqFQNS5HhvbGfe39Ee8wu527XVJNcXsIhqC3XH/322ClS2u9rfULhBfoF5QqM
noY3IcSH3rXBHwQPZgIG2I3xffhcTZSvdhpgEef7/eVbO+DIm7JNNCqsVAGuf7MfYMpohFbiZVke
KHstztSj0YRB+sjzanR2TRn29tuoqTtKLPGUj//D6eA6JIFDUoRkf7l/wPtZZtLksTf35kHqKS3O
6ZNSjnCSJOlI8HmlMi9NXPDgqqCxwqyh47WYsd0jziKZRuLVDUy2HVyrLMTwCR2ck4SWZuvOXZF+
ur/KKwdSoVTrUD/CGufG5H2Ew4gHzpx4fqo0e7mt/lPi6gFMZLo3k2ILNbsS2jiHipAmp56Dyun1
N50Tvw9muUs8Tcv+po3zMFNncjNn0jci29pAwAApVSIYp9AquB4oA26G7QP2ulM/+JdmivV3vTQP
D7JaWhv8w5VLQYEyQy8C4LaIotdDYVaU0LmbEs+Ru25fmQhgxFQINnL9tQkBbSRkiiYZMifXo5As
QELo6tjzixZvytznnkuBNiEhNB7ub4m1CcGOF/ROsqMbjIpc21VoD9wKhUNKXahWsA9N+hevHwVW
gkmrVRSDlndpjGCK5WP3THCEzgQRPT/Upt1vjLK2bDTSCSKOMElcvkSc3sI2Jm1g9xRq4k4TTjU5
+aAbzqb1+mUjIaG5QisIIqi82AdpEfljaIukLpXTE3xA9aJmZnW8v2zLSI4eITkPb1hezRbJyCLt
MWjaG63SxhfVHqenkAeCm5hTuaOe0r0dsiL2UM/eYo2LwPPyIhODssUhcsOvhfS3zEiKNKkNyYku
aEP42b5JMJFyy0pt453Wz2V4Buxa9YSnOPpPlswcfEHuDH/uz/ymUc6vIEDC86XFQ8a+BDMVeT6o
mTyEFwQLfMsd0Yf+FPYjF7qtZmAZ6hKdUNeERvGfqfp+4NpRgZaxQ/d8w1lqGTSffwmOECBvFJKZ
pd6d3zVtOnRZePF1LTthfdi6MbVNzyjRkciqNnitGoiYOZmEKDDKlKQXH32q5I6APDEelkNHtcze
15Klu1NnD56dYKdDZz7a6M+sbDQ072Gx056hkLo8n0MopQluMMGlwEzUTRxjPCKjYLhKmk+PozXG
D5mJidr9b7w2KJxyHAFxGQGavrgBVScDEjfl0aVCue5PjYzTf4lRoto1mFrwS0vmaXYt3C3UV14X
4oMKRJ4QBTHIShcLLDdj58tqE9E4nBVpDycxSfcaKdBTV9Xhlr34MigJ6AH/yDxcaBrcLC30OtSP
pDS9QGMpP+aOZe9Cs24R3ta3xF2XsVwMRffQYCzkqcCYXF8bEbRgTBKa+JLTIX8oqyk/hGE0frj/
2dZG4aIl6cOM9vbGSOQmYK/o0aVx6ums9YV8nHJji7SwNgqOBSJ3oHEI7O16Li2qhEbqTNHFzwft
AahhuEszaGb353J7tklqcYdkN5D335hxTlI0VYPWRhc7tcMHQMr1OZFRxnGVSf6YVurw6i0vVGYp
i2PRzE21vKEEZ6DVBsYbkQKydpWW1G+VGU8kO0zaN0Y/odCiBeGWZNlKNBXjcpkIGhiidYuEQtJ7
FO9btnyRQt9PU3pbfnIYdQkeN2uwk8z3MTXUd3AwFVeLk02uhth615cKtWw2JkssIPjLp6BdRA3N
Wi6VskEze1+NtfOm6pvwYS4ttIRZ7p9Ro1deQn9zdCFytAiE6pPzY4yyQD/d/+q3NxzWmbzQqCOQ
X5GVXO+tSioso0AbyEP60UcgtnkPy106TGVvurg/Rz/aVi8PkWLkT6Psh+f7o9+KQwuHbo4n6i/c
KuAYroevLeRIYngGXoju8DGqMP9rg2raUW9Q0CYwyl3glMmuotyLix9VuTwJR5zLEY02lW7cW1VJ
XXecpjd+GwxnDIer129TcEZCXgeZV+hKi0CSOVaLokeHdKTVoGeKD+C5jvv0XDSztJNzRz4GVSlv
fJWVswjcXVg3oh4kUE7XyxIFo1rZwWh7iLfWj5ORqMc4HngTAVnc1aO/9QATEWSxJamjwyFEx5Hs
dykcU4Iyb1LaH54OieiU1j5wx9zH/8CpS23X1AmCpIHZbCSOnPWVcXnxQZGhaykkwq/nyS4vW9zB
ka+c/eLJr3JM6qawL/dRYuPmqmM8OAintPkn3dUcEDxmyFaE8rPU1/plxlmlR/fEsj6jvNIdfKPW
fhVtO34M5LnxyiyYj8qEGt2uyNMIu0onb574Y8uHRpiNsO2xi8WzsLeOYLmQUKnbIUt2ahc0l8ai
Q1BparjDbTs5+FI3frFrBHQwWawFmLX4MGnd9DXLCwV5AqdQPmFF9qY0lGbXl73tcgNprmkHzi4L
rOZpTNAOiUSehjCz7+Iq4Mb5vIMUnp/kOOKlIXXlxyS1gvxLagfh5JVmIORygVXpf9thKOpd2tD0
2OnmUH4v5B7haANd3fBshHbH1vD9KL6E2ZQ8xnkTYfloJ+V3H8bbFyRj48btevyF9w065vSYtNDZ
mWOo2DwNwu6nNvbdj8axio9Or/kXzUlkdR/EY/0TT07QKYVK7SRNdc/O7dnFXb5+MIpCfheXo/29
LdrgbOqRsh8RNt5Lc2E/9qQ6R6wxhzcRLhz7ES7cOVQ7JTiMmvZ7tukWxupcvjMaRy12g9WN7yq7
a8/GIAdfc5uCXOxPyc9WlepDYM7Wzqim8YfDHv1tju14cEZVO/lTGKinNM6AZRiGwpYNFbSEK3X6
m6XRQGCIaP66SPritzMaUXzQg6mQ3RpqZ3SYE0N+QEUPk0e/iR/RaJ4M/l7LOsvDqLxLet1gb3X5
LgKE9Iu3RXVSjHJ8KvtMP+sTIUcZB6LUmIb6b8zok72KK+gjuniIIhZOF31UGjt/HIwi2sjCV06r
yIm5xTA0hNq+CEm+Xph10oY+T2IneHQMVn6W1ORoh6p1HOxQ2qNXPGyEak1ghBYxAsFoGjIoP1LK
XD7AorkGmNE5vqd0cfHWL4es2UNHnwq0pOfxEYyyOe3aFJXGfZROwbe0tvXPVW4jSKsiAH2c7Ll7
I8MsadxijiJ/V7eFbqIkL5uGOzSdHmMIEAfVF71J67+WVs+lm5VGYZzmCm8a36g0B23g2f8lj9iM
ynkK56Bo0kOYYoiHGP+4k3pEhTaC1MoFKRApRCgqqsI68jpEwV8EnNvkEi1ve+Sp51t0EutUbvR9
M1TaR7OM0/8ya5y/dsaUU5fo9SHe+A1r1wHXM6VAVPGRoV/8Boi4SYBppIXMeFA2J5Ce5vtoKENU
hZByc20TzfCNa28l5wRbKJRugAxDflpE5lIozaSNInkFUjaZq3Wj+kTXIdmq0IoL/mZX8byjGELh
5UaXrRxlAnJXS97U2gA1SX4bNygz55EC9lZdem1Olqhsos0n0CqLOSmxlTlOxpyogeQ/JQSf0r2R
JugG3s9q1sYRgB+B64YQu8xsEzkPBaPc94KgUvaYOaZvMSWMvPujrK0cDxwhfQgNBsjd9cZU+xjN
1ymSPNojCtqvUvsgdR1uuniKbey/m347rylU5UD7gm1FFWLZky0j6JJVgMB06AfGh4iEjrOXaAhQ
tNZgTF5t6pRH6nqMnQcEnbv4sQyk/kemNMFnm7DfH5VRziO3UpBol7p2Rg3y1athc6fIYr8Cf1nW
Pe3Q7LMGX8lLQ6n1nHVafRmRJH6q0qrdgNKvLDxDURygEAIYcFmOMbXCSWtZkrxYNYMT5mrT9ywb
g4fJbrKNoLsYiuUWqlYaYh+we1ALWhz8Uvf91lJ9+1zgmPF2HDPzkrT9uEtGbFzuL+Aixoih0MYW
DxP0rcg4xZ+/QIhoSRDLNEqcM//Vg5FJzY4e7qGWzA+9T1vs/mAr8+Kv4dHHMSTGLMsOatf34KFC
52wqgfEppun6t8hwGs+SbPp+f6jFZflvXjwzSS+pnd2I5HVmOLR6zLz6FPKVpMsfpLE++QGGLUMX
ndQ6+nR/wNWFNMihgRU8VyGuFxJuo+MrhW6f6Wd5SNN9nWT00KR+dP1QfX9/rNXJwQEERoyrPEWr
67Ew2wUfkVf22W8yFeEoCI85d9FRyoPpndo1kN57vNzuDyqehC9C9vOKIjQCyge5aYtdcD1o085N
kwWDc5YlMrieTureshGdjubBOOZZFGLkGVanujY/3x94bdcIC15KoUAN2anXA1MQs5raLhAamFRj
p0hysZu1bHA1J+w3womYw80cXwy1OHgamD2FLeqcB1n6TJz7ahvFU6pmn2FmfbbZsG41gdlSItP7
X+ZIIZ0euAhji8W1hlaKACs5Z82iIDHwanLDcfqs4PP5P5xBobhDZ5Qm+A1p0B/I8Qqtcc6ZLaNx
Zteqi8/NQ6AFP+9PaW0thbormqA4StyIjbD9Ez8YkELQg+yHn0dvHSk90UJ9oqX6n1LWR7K8twkF
mfvDrp0N7nguA9GsJYO73i1IYaYpfBz/3MaQ9vSOTnRnfhqd7NhUaGJMyca1sHYsEI8RRsm0XTDg
vh6PaKZFuS775543rQt69TyFQFqCqnqqrNZTM+XJSrd0JtaOBBEUxD03EvL/i0FVM5ucwJn8czTN
yuSGvGzoB0R6+U4LeWjdX9FFXvN88OGa6AIyRbnm+YXw4oqYy2rUCKLg0aM8O1dzGZ3rJkmO90dZ
i58YFgHSQZ8YFoF6vY66PprDJA/+2Yineh+Etfw0+ajS+TqeZ2ktqRv1/tUlFGQF4Fjk99piPKwL
TbsuKv8s81bJ3XGazfyQUo/6i/63MW+cuiX863kRkXZnYyJYq9805uoJpridawSxIu6mXTeF7S8e
8w1pLwDpb3GI9ZnLf8FLH7358CfOArC76P4nP4IgMF7XXf33a0w2K8dEtFgWk5/4zFNSSEKjJigP
Wej4ezXoy4c4ztONrHjtfMAWg9hK6kQYF3/+YvcUAzTxmcL/uTPp4LkG6tMfB5Is+6L5UtsfGpX3
K3oxlvonV60kObx+WyFYRQlPUOcIQ9fDt2FojlmNY8AUjDmVJTD/qNCmrpVSglXG9//DaPRx6KnA
qQXQdD2alhhaPdFFOwdFa+/kbHiMS/0j/PGflHle14d//oYCnMlmAkhBoeN6LF7iiRaPiX8ei6A4
54UdPMLQrzY+39oxoWRNV5yBHKLA9SiFrwSFaZJqGPk87bQCU8HGVqqDVStbEMm1CPByKPFTXuyU
0Nd9G/yQfU7j9OPYGp/DyordvnLejcrWO3dtWqh+kcWQPUG/XUyrbvO2lXvZOtd55LxvzCA9lUqA
U0tSIMR/f1Os3Ug84WnwkflS9l7MKxiTNKRaiGZBrB6UKj4oY/TBSMd9gN222xvFFpVu7cih7gnK
gBoKHLfF6SZFnSUjC61zMI3ag4m86Uc1ndS3Q9fav6inKB+KfHA+O04X+BtzXfuGNG3FRYHRDlDX
6284j6Gh+kZgnysacMcqidVzqVhU8p0s2fcRXNX7a7v2HbFvQCSFYAZjajHVTOKnjFRPzpnSF5cu
L8zPVdFVR3sao41rcOUzIimJACL9OB5LS51zpQ176mtIyfco+7tpiJCYIX8C8f5mKnEqS7FH2chG
VxbzmWKDDzvyNzeacZrW0WgwYVuAIKpPuLLJB2NO7JNjUGXMYl/fWMy1jI1nJ6LeJE8C/nD98UIn
sDqhtX6Ou6arPDiQ43gMrKz+bfvzBKKQajzlLyeM/+RTRw00hfq0sYFWPijoVkWAwqh03hRRJIRD
ZBsM7TkduzfhKD0ag6nvOuAuGwOtLa5gEEIlfyZqLXZqn46qU4WazVu0/IwL2RtL6CyY+kMeFl9f
vUnBZHIe8EtiAy3RiFkzzUE68ZznuUS2bRm2G9e5ceDNtKVctHL0+Qi8dzn9/M+yfocCvxKJ2/ic
RjoK42rRFJ+myGiJbFqR/hIeienOipoqchUrDjeOiIiai+eTwLtSNSW2QulbbKAeaejMbFTpPNfD
bwqV4wOdZOP1CT7gENG2ImyDjlkcefx54QrQtz23dXbuSnoGuG092o75oEfhoWqjrdxtdVa0jenF
I/ejKYu32VhJUtMko3TWsBDDVHMK9mqRbikNrO1HyJfg3cgPgawuRlHUOXFamciJc1dOt6GM9uVg
BpiwY+QIZXHLh2Ztp3DEuZAEh568+/qw5xhZFRlaZLigp3/UZPhWTORGky+fUjtC46b7qjrlRs69
NkeUvRFookDKNSEO/4sb3hmpaHeoep2lfPjk1IK001dvNKgefmpuNdzXIgkpC2glgcC8QZ2MdtVm
TcoBzywtebC7EYltw69OzsCl9PoDDpAVQRMBVeQVfz2vugK5O6TUfqg0Rx80dRxRy+uGi3Aw2rgT
1h4SNuAd9NH5amQV2vVYk5YM0BfYJ4g74J4wJa4d6H9s1NnbkIK9TkbhKMcuyKc9ra7ayyTJP96f
7tpnFMghHoUU2NCCuP4JQV46RV0qErW1otoHtSrtrC7WHlJlLi9jpgcbc35+jiziCgVRqDOiik8P
bJHqFhrWbmXWSGdhNBEd+lod/UOFx9A3P9eMDIOsykyOKY2a39PcOBLVsFZRP6d6SNah+mNxzBUA
4Nw2iGTlaFTW6vDeHoPCOuhzFDR7dapwTKk6xxxOWh76NsUlxz9Zk1pdQl/rywM2oPOfbnZaneKT
iuCurTQGnhNjLGtHVUvsH/ydZXi0wrp40J2SH3h/0dfSD2QlIfJxbuBiiPP84uwkXdtOmkFdA7pX
RMOt/q6M1iNSBm+1JntI9PLj/fHWjo/QxTUBShONnlVJXoynT21Uzzl1DaPu1Yst9fmx0rLikz+U
W2i05wz4xfcVQHA0RSgMU91jyOX3LZU4H6suSjypMiZrZzc2LhJpKxmDW9RFSgOhbiCE11rUFGz3
Hm0Psl5QiKDhwxPN74dOlltcYIMAXhU1kfRr1+JStwM/b8af5lmJP1RaOaQnLdUme2/LY5vuU5CE
NLemARsu3m0hZvKGpOy0LM7NjY+3WMx/ExTcQGq2AO+Wi4mdQGehz5h4wWwKXzGsziDrTrEUnMzc
tzbyjcX5/DcagFxOivh8y+pQHRHYE6cG44787inuu0Q/9HYX9bsmTRLposrNVlha3CbPQ/K0ITOm
0EccXFzKKBfg5VQXmWdQ+vawNAnUvT5GcvoUFo4/HOcRg6Jz4ddt/0D6utV6W1tftCA0oZ5Ay3YJ
lcN6zHYGtKK82K7SaZerGk/8Djfqktd+FL7yRfc8WypGz6wyhD2Xs60iVapKi88Z14OnyFWBL17/
hKDrf8k8dKRazkaR8QYwJU6I+U/xRUBwzUXUj/M2SvCjT7ySDOt9WijFTq58ABGROiOSoP5EijDZ
NVkY7Wt0dvc+8f9kIBO0nyrSTakNzF0V1tkxEV7FvdJZGxWlRXj6tyQ0CXki2WAWNfGFXoQLpQ+r
UA5niE6ynrt+WuSumkUXxPnAdDjBm6i0vPsBam2X07yCLir0JSm+Xo/Yq8NsS6YSex25tFvJ2iP9
8Nw1R+X3qE2vRCQ/r/+LwcSPeTG9YdawKIYq6pk+sn6x7GV0N0mhizf92J/MAt+Q+7NbJJ3P6wkS
jAI2DRcKvIsDBYsqnjEtTjw96M1HjLKr0wCH+bV9eDEvgcCzCBQso7q4ylNZa81UcmKsXdTiHFta
s887C2Er5JOP92e0dkZFUZ77i7clT7zrJczMVhmMJE28MZnjvYkB3EGefWxaHcncWLzn1VleKKLt
x6uZLgfgieuxVLPsjbqME7iZ6vtGclyt0Q+tGTfYkslnZUKpjG5gmqY7uVcfezk+2XK+BSFc26Av
f8TiE/ajUoYFqs+eFtdIAKtaTXbQde/1ZCze4fXUbyzwWgwGtQGWj8eKANZdT9rn2jJaCsbeDHyt
H5pv9hB8xD3oEHTFua/HUxVZp/vfdFEx+LdLKXMKpg7w4RuUTBKAVaVK5zVliSCo5jtHJBTUT6Va
5HvViOa9LIV/fVP9mHNTZ+790VcXmJBDj4kgfEMrlhVfbpPegCOUN60rJWCK8bTf61r1ZLHi/8tg
wicA7DzJ92J1db2OcPQKE/C5Q3hsAvQbitEe9nRiy/NECX0jvD0/K5d7mBcujjTYwsLpWgw4KlQm
WxU2ZVtgvkeVF+a8Ow+tiUTOxGPN7WZFHk8+nG/5M2TkmYBfq33/pAyT8cayJjR8JDua3gWkJMEp
C6v+b+yn/gPyqaaxCykKIB2bAYwGdBdV2caFsHLcxX1FKeCZ4LfUUO6wY4zxp449eNGd2yDEcJ6b
n02uRRvbfmUPXg0kdsmL0IxVkG/kvhQjSIdFW+mr74yuNNyiU974zvw2QBYFZsMxMbqNKLM2MPUA
Vg88jpDQvB54gngUNpngjSn6nzEIsz0u3OdEVX/aHaShPrskufpe69qNwv/KOSeukTED24Vru3Rx
CEveAgpAWaj8aLoixj3uMr04Yez6PY6iHlBdelGifGP/i+12sx1FrwHAGXO+aW0YEgBUv8QHzSge
2K6k5nl0pIb2u7VhG2O4vVHnuUEfibuJii6zpHZOq3oRxLV51gWVI0a8hA7kBc8/f9zRt4k7t8zS
2HmKlNke98qsRMPBRMCqf5TwKfkZ6JUku5WOjfIOPTIfDCvufPpFbgbpv/tBYeWWpi9KZU9U29HD
WPzEwaLhwuWNCUsjf0qN4ItRlOPGNlsdA8kiFFOFRusym8+tQR/6XAsAlUC990tHNJbQy7o/k7Xj
qjtQAihvr/j3do1ctwZaXJ4DKPxdO6WhBPl5HJ/MNNZfWVET14YIowQ36ni3/Lqi9lszCbXE49n1
uZFUptVnr2zx/BtENOVBjXA5LfkWo6pOvWqoidfk0Mx3o6EOH+MpQj0m8ZHJ3EgQV+4ieFSCzsz5
IPFY7ITSqcxctXlzSVa/RxHyYinUGdAW/NCW46u1UsT6cTGI7JAi0DLy0MZpaNmxfjG4cVfvwwKQ
kYm+K4Dc+9tibfMJayvBdRJYg8UlVMSZMFpkJD1Qfxip/z5wCvl/2ODUIAHXwYO7dTKq/TCWgynj
uarq9VNDC/pzCi9jY5SlUPTzfkAIxKC2SmZ4U2BNWooPLfgPD3GiGKA+dbE/VanO2bGane6HZAvQ
vo/TYwOY1/fPqTKW9d7MlKg+Gn4HrlyeJ9nYSXmZ6gcKCFP5sZ95arvhVFnzrraj8BF6k2wfs54m
PyQie3De+g2MKgOOT3Q2w1COjog+Cc25Xi/hGala8bea8f02Qc3/mWVn/Ms7sEzdwLfKLSmUtT0K
oBPfVp26zk2ZEvmAppkhzEC7kHTw7Y1/NHMsVY2wNx+Iturp/uZZuTLA31HuheYB12jJfjeiyZIm
BYOvwigTlK4MqwDjkAm1DdnpgTlJPn53ut9t8XfXdi3qfgLBLEDMN1A1yq6qMeD55WhF8ZCoRn7Q
Y2MLWrAWMkVJkm3LaQQee33/l0D+LKzmOPJt0bjZbP9Wq0h2faXduAnXEg0K2UQxED8UVxatqiEi
e0KyIPXYNIecGDO3xi+rHX9o5KRu6fDqbafxYxvb9UaGvfYF8bdDFAGoEVfx4gnTGW1exIiPQ6ox
v8rNfMmiaE9D5E8j3Djgamgbp3RtTfn4PGAcWHJsnes1bdFL0SyMbL1s9P9wWAvYYOFFsostebkb
PqC4g8CJ0QAkgVNgci5GUpRp7gsp8dpOP5pmv8ua7CjjH9Rq0jcMQD4h2HRsQxvbsa3n6dok/397
Ul+9HrqPh4ZEne1pjOX/cXZeu3Er2Rp+IgLM4ZZkB7ayJcuybwhH5hyLT38+ai6ORTXU8MYAMwPv
GVdXscIKf4DnlCRf2bDPIRH7hc93dqDViZxG4Kp2pb0dqF2GYeVvSMdZOM+xrbeAcPL5uly+fnzQ
z563v8ZZ//lfIXgJAK6ybOrzFC3sgzmnY1BM1aV2+LljgAYA3mWIKFCx2Jw35KKsGeQrXQAnLT0V
AbRHZWqWgzwYqJJBWdvTz42BGljqPqFI+evjSZ67PVecgcqdRpVru5imgGkfpzQXank4icJMdlrW
EfgNFtX46j9kT+gRIhZGdRFzgs1cHc5XRgSDpXvazVQy5XHXtCW5reT0u3+f19oj43xTWQRM//bj
yWlX9VJK5DdpxXUdNr/LVjliZX9sauX7x0Odu07oKQCeWHEN70g19uC04Tyb0jFpZQQN+mL+NuVy
caMqSBusGc9+VXm4cKWc25zI19EtW8Wz3im+pGkuV8qAwZOK0Idb0zXBlivSL9zR53YHHTkV+C40
d5gmm1XM9MXoRBsFEW5ZbpqPXxcc2sva0j11bC6Ug8+tI3UeQiZKaQDbNoOFtJfmHrmnABzTzl6Q
FjVb9ckp9Otm5ixoaLtdWMSz1+XfQ26uSzluJCUyGVJPOnUfR3HqqzUD9xloG3hR5IVZYgSzVn9B
z6ncL0WjX+gen7vNqFES97LM75HLUWvW3WIYcYC6bOgOkxZ6xtCdQse6ZI/0Wh/cJLtrX3PFnwCt
Q/f/7ddUe4NyislQVJnVPWhi+2FuRCd7KEZVh4lE8kFkoWxgHmL2ll9qMuUguxTOD0M4w8sU6d19
n2UO7Qct6u3AMlrnfkJSP3Ipi9ixZ4Z4rbl9Ive/VLPlf5f0c3si3U2e9XnSvdqeDD8HFPCU5m1/
CtNl+obs43TQI1t66jLnIZoM83Oiqem+Aw1solNBm4WVSz6hOTw0GDpa7S3Cw923Ji7sn+WQx4EM
e+hKwh3e9IoedXA3D9Wl9fpmGmDvKXg9uoqSWL9CJYuel8RU4kDpJdn0UpSwryUtHu86aekjV2Wq
v8wogrzbdmPrVlEyftMLMfW+k1L33PXaGH9Plk7741CsygPb6qfmVmp081s7zoDa6zpbHuo4Xio/
mvS4J9we+2SPGiEvcl6IC9WLM8eT/Bw0HI8HReitQvkodxjBLlYctFNjUSoxwhsDIVF8EadxT5h6
iZd05oQSqa1i76tWH5nT2w00mp0iYnyHA4lWnOvkZO5mj0v74hziOPxh5Bjq/fPd+mbEzZat5nzo
ZhNpU0mdMk9r7D88oSd8VFNXzeY/Ih8/fTzgFomwJlSMyARpga0wqs0cy7wXSBLLUdCv6PN+SJ9A
jd2ALHuyevWzKHK/w9qTwpmfKsWujI0LD9eZ+4DaKNph2IhCWNxiOFM1ElkusCqWVBHt7GYmt7LG
am/OZeV/PNeznxMhRMqZa/60LUUZzhQldTNEAW/IV/AWAsGfonCVRtsvqn5qrfgS9+7c5Kjh0yyG
ygA5fxNSWY5opTlLo0DIUD1jgXVjBMMZQkN7Cb1y7mwQc69lbVykUH97u1cdIaUGhOuIdnGa3Efa
2F11wmxRRJ0mdMOXS9nZdjzQk4RvED95vpCf2V6uk670QgLZQkGrfiwc/Xtl53dqPVSIe6kXPtx2
GdexTAV1KhgakNu2e9Sw6Jc6vb0ECrxiP5wa/J5Az7hRpF0YaT1ffz8ZjKSTC67WyHD3+G6bVUQi
MLftfA4gNocPsSFaLD+dSHxB6MGZDghp6idtVSv21Ab5kwtn4cya0vZ+LdOg8kzc+Hb0zBxTOx+K
GfXc8CrK7MeyCKEuj1fDUFwStVv3w3am66mDnrgqeFibcz+HVCkWh5lOzQTra56S0CS5j4t/BISD
JFhNTqjXrPJfpGmbJTVKrevSCc0ntciS3DVKOsuQsKwrtezGh0pvLoSnZxeR0jV8SHCS7ypE2AJ0
czqXc4B9b+SmRfO5nTEBWyKr86r4X62ZXmf3/6NZmyyQZyBqSmDghDPTT3sOo301TPmFfXFm/yPf
/D8M3Aqu2XwrVeYhXpyMb4VSUXuNRd30SFMm6/cLj/Mlt8DXLv92a6yyS2uLF0WrrWWe1qhO37co
i1KOzD5DsbGQngDxF/uNLuzoIJuzEfmhOkylL5mJ+V2ILpcx1xMR9bKiMW/a2rQerMGQHlJzGT4r
Mh6RqOk/W1UXIdST/c7rxWvE6IVqP91mk7AanAdyo/SMxJomtyun9kuqVNrXcSnnR9yiqj95o3W5
i84LJn1Fr2INVyh104LRa6rfs5F2rWdPWaX+Y1a8fmBK6rBBgIqgJ7f5wENqpWUc9SLInX6uvaGp
ynivK0toHz5+nc4dSGj05DbcdqsZ0dvDP2lTK3ASYyArGT6nRV5JHnVA/ZImwitTfvt5EeMjcTMQ
vnrHtu4ltO6yNF8CCMpy5suiN35Xk560CKVMXbm6ywyNT8smk/eDOQzDoZxFZVXuaPeISmeFPsou
n1UvfZqUTbsb82WZcNQTzkkrcyVA9m1o3bAvUk9ZxviTiJaxdjNtaZ6kSo9Sz6rxwNyBI7B+lvUg
F0dHQefDLSpNPUhot3yOZj4wugV2pe/hh1bdY6XX4ZUQWnipVnXuuqDpDLqU94yu+ybisnXE9U05
nNFLXdVWarIjt0znNLrJkKUx0DCV2n91L/nfnsKJaX2u2bGbzE+TxVJXMhIJdZhZ016MSp36LDog
yGEqkksolG3csw4HkHsFFKyQ8u1wXS9awOKdCJKoSNyhyA6aufYcdWL3UmB5SUTy73sZlDw3/mtz
Y1sALIHEN7ojWNSiW1z46MOJ5oBzIVt/jfc3O3mtq4B84eCsKvdvjwxyEyHGGb2Ck9ziyf3ihlG4
M5z5puM/RylzE+VJzo/kISNsvfUP+h4DDyn3W/mQRI9peYtfoVviOtcnXxarOyXWH2eynu36xUTM
XFKCbrhX4kssyTNHHckHh+o9WhYUNTb3uSXKkssPse80bq2rQbWrY+QMl7zdX+1JtsuzagATUgDW
5r9slgc+yjyHiQJWxwax7Yq6wYMYykQ6ewP/bEFmaJ4/x6XNH4RFlX+dGoVyKTrrSKAvVXurSNXS
HGPOgHrEVwuY8ii3+qeyz6BzaiLTKXymBm4lCY0y3SshlTy109g9JyrAcG9KW9l0435oNK8Nl1rx
BntRrpVBrq6QpApfzI6mKLhNs/+RmLXyxzL64vMoMvWTlU+tfEoRxI2gwdvmeNvHcHdOsZLYqR9K
BjVXxJhMye0K7A0onUNQ5PTkZbYHCyV9USaIoa7VLk7l1aksT57a1fOLAmcqPnaSjVsIMOD+wBae
TFrRdaJgOWFO9xKqlKE3k2ZWXqUv5Y+2tVvjULe2Ou2qSfQc0hAXKdduBuyz0fAsvkkA/RufyoCK
8kIaazfoBed/0l41c18p6uyn48zSr6kQyBKBsByGYwLi+cXEBTdxOwBiqjvUWhzvR7tFNCuu63Q3
iTD/3iLUdEld8R0MkfuAiGUtwADh4lrYPGllH9dimY0Fo4/WFXJzF6mFt2QI9BbWTtNulPLQ5A9q
eDP0+MO0aNZY4iZtZi8qSg/buv3Hl8U7jMz6e+AKr2QhG0z0Vr0i0yLJQUNMBJbQrpDSch3n0C6K
tzToYyHQVUTpIadeMTjfYUrurOmuiIwjaHG/BhlSPmXwJSfbdLPLhN8zkZfJW0kAgLjn2ut+e4QK
k5iji6olYKvs1qr1kCp+hGSX23W/BKpVWaS5k7PCVNtfcYVhu4wscIOaFQKvyL9dKOCd+Tk0VFa8
CMu19ozf/pwGqZbaAZsfhEs7evQ9dE/YzT0wipcL3+RVNW5zeVgkruwUDPYoh242SaUXqAh1jR4o
i6yllMzsrvcUa4xUtEVQfzw6STndFpqWvKRhHa792PHkpA4K63OBXIaUdS5Xdv9pGXIJMSihygP1
fe1zaiHzN5Sa7uc6NT/KgcbXCbcQ4Xb50uH/Fkn+MEb5S8aYP2sDUMwsW51JUFhWd02YR3dpFXd+
N+ty45dq0z7Coe0PPHw/wlnP9yTII17eZvqJFkZ4h/FhdU00lETuNFpTzOnCgNfU0Yp1qzpK/MqO
iztNW+a7WlJVJFSEWexFoy47HX86P1b7yjNZ+ueyslp/UpXYhzox9l4+1parS5q+iyOzc20ZcRdb
m8hxeIjvk0Wz7lkjpfWdMJk63IAR2zHMgZKDNRRRxB840wsi/+1LAk/8Bihst1OtSidZAexwclBS
95wYX+w1Pt3LohYP6CyJoByX9NA0mnnthPp6TObZW5Kiv0bDIfdwrajdPoRRFQlLPNtAW26UtoQW
T1umcTV5aLDbi9v7JjJRoVsagx08LvOurVvlWwlQnzsqEXDaFeqmd50TSnv81dASNTLH/KRKUe0h
WpVfg88Ng7ZxoDLGcX+IdMhwsRaNnplpHaIUtRAvjVKGruqUw11rduOecqf4PA9J7+do5u7B6Cee
3rbcq2ldgOiohAvTvfmUxmO4b6FseU5ZyvvUccpDkcXprjCK+rZQ0FC0tNk+9o7aHygKmqfQKqWr
tE6VW0LY0UtDSfXCsJO+mWsZta/S5UdMurM3EwW2i2T0WrdHKLT5zt0X74e27p8rkTn7KJXuy6ap
puNMgfUH+oSL7iplmVEeVRinkms10Gzxu5Rk7ThaoLQSutIqWrgIpxykSBVera2RnAIDKztkZZ7j
BYAcCUjqwcj9sB4Xba9PZv5lMUXFm5lQC2/HHAPazPmzqG2kIGjaJ7OrztGNbFUDggbVcIfSQf/P
utxQYAkMEaCi2rDKiby9T+zWFnFjN0tgT7Pi2hrugVd4XILDdDJrMaDHmNJnaHOXMAXvUGGvTxD3
6UoApDG9RbnKEmDaEIGGoEY8PR8MXvHbOXNOSILu8ubLDEPVKGO3DK/1VHgT1TLbTDwQYBcC1fNv
4V8/ZLMCGoOqk6TxQ1ZscXNcEBesqvFUIVW/RhrWYO8SVd0vqDd3rYIdueXHdvk8Sppntd8kcQn/
e+6Kp/OEyIQlU4baBm1xpsK4JAcKzFH9A4epcSvTIOwxL/Rhzn0CoA3Oaxf2Vdfh7bdvJkTJK0Qp
ArUpDOkUx8UMnrTOQsXL2YTzTnSoE/yWY90+RVhOf5GMLgONWqJo/KDkktCeC8fsU4Ipp6eUCtL1
EnDhzFqsQTK6ceDNV8DL25+oq7yqWYhMzyqi92hNsnJfG3H9pctFeQH5dWYo3rg1UMbKG7TrZihV
a6woFIhkVmkkn0o6Y/seEJMbp5eEU88knBTBqGbSyqQsts3zu6LkSpNkPUi50X/pSqoFzpwZX4q2
zR9KTblQvzg3MYQfMJRABJcMdzOxOp/zupQyI5gkM0RfTkp2nTIoxyYcLlnXnB3KgdcGyHGVOtwM
NefECAPk6wBT9kraZbMlJ6deWfCWqK1Fi+8/jlHWo7mJUKjvaTQtwAZR51sX+i+8gqRP1B1GXQus
JtOcfSJ11p2QeqU/lEoS9S+FQnfPtxYkuP3RTK1f/zb8a+NkFRKAKE0hfBsaxnEzE+XTXexjro/I
KhHQ7HEWF73QfWoHha+XEFX1VJf9j0fe5vPryCp1Llo/VG6BhLyduN5pJFoKvf5C0YJ51p+XZvia
jjDitDAwFFjhH4+33bGv49GspTEOhoHw6e14naRHlEXArppTWeyBXVqug/qvN1AdB3bX/P54uNci
+98f9nU8zJ1gpa6Qpa3UY5xGBQQwOp0ZZlnXatNZPk9S5QqECgHDx/YnUG+Z28ZTtfKAjaMe6vRU
0yy/VmLUeBECuWQhvG7ddz+Jr7ym7TqqChskRz+2jTCqOAYpkphuqsSfQ3lcLnzXs+v81yCbfD2W
ikjAW2WQiCo8DzPKqHp/FVXDPd7wF07P2U202oHqAPvYRZtN1Om1luM3Ewe1wBZjVKb7XNEPbant
aEKgIag9fvxVz02Oo7r2plAmfXeX1x3k3XB2AEAL26wOlWHG1S6J9Cjat4VYTrmxiH9VqV83ErJQ
yPiQxSPCuFlQRQvrpc5y6dgSsXljWnxGBPfLlMhP4LTvbawl/8McuZMotBkUdraPyGhXRS2iUTrC
YFWynd3W3T6CLfk4Czy0Zae+xKne3rivEwRnB5CJMd9pfaRaUutzW0lHvYg1fxFZe4xm4zlyrPDw
8dTW7bA9ACTCwCnI7kwoC2/vgJpafjdksMXN0ITQGwsz8Zu0qjxnMOxPOS2KkxUhmNpK/fyziBL5
wqWwvezXmSJ5oUEQAob6jqMkibDUMZaHFJ6pO6eMHFLvOU9P8qJJ103cy35mt+K+ZN2Dj2d+tkOO
1Y8GchLixDtnIQlTzqhtGdqZJuNRn6Pxup+MkWSEVOp2FEP04Ah5+d2ojTx62qKE39NKzJLb1Fl9
Scnp3DEifKC/uzKQgeO+/Q6kFxzRAtShY1cvkqoflL64iob4RzSUF7wKz31y4kMsJ9cgHXDs26HS
BagM+GqQepH9qxwxFGmX/CjwC9ZFee0k/S6qlISaQPjvsDkAO3RcyEic93y0RtMBdFPwCfpiabwy
UfF4k6TUyy1ygY8/7rnldHjZWEgUXWBMvZ2jmJbJHmw1CrrKpigXSvauNtofwmqpgbWNceEUnbt0
+XhcRVDtsMrbDqfOdNEKACVz16guqE6MEqsdYLsIHB0lbPWSL/u5dwu9LzzSiPO57DdVHDMTsdxo
QB50WuhFUNRkl/tZAy1wIUY4MxAdevSbVhafCpb67UL2pi5iY1m4aos2uVaBLPkiG/7VaYdbYIVq
E3XxkkDQWNf3r5CPPjLCEMuEgWUknmW7OpRJ+DJlyQ47+ONQSNGFWZ05Am/G25y2CrVUPcZK4Zh0
8ae8rA8p2f8YFcGqVZ/QkM0a/VkMy+7jXXkOp/dm3PV3/TVPUOgy7b/1yqnsxh8KCopNg81AZ0gu
LOLdqCVBKlW36JPQWOn3Hw+/7sLNXQ8Oh7gWLQeHjudm02j1SGUqzZMA6agQWQ5TuJmV0PMrOuvC
+TtzIAimeJxBHuHqvvVzsZamA3VXJkGjpxKYQz31uMjCU5YsyaHsVGOHqUB94X45NyjvGNkv46L0
vfmq8oQkRokBYzCZ+nclkb6gibtP1XrfxXLrTvNw+Hg9z35OGn1sWVLM932qpALlIEJSBVUqu6CS
tc5d5tBw29qwvUguNfgUYvB0SZW+DPQ8KPiU9u+Pf8SZmw53Rl7PledAwWMTC8mk9OaUSKBNJzAe
fj42+PbStcnrQ4IyS+KOkt1P/seDnnm1qTkiMrNSdkgKNzuptVClnvI+DpYmko8DMMoAF857u2mB
Cua5tLNSRf9UO0VyIdo8dx2RQJA90F9du7tvDxAoU5GHNLKCuAiH+3wp6gDyZ3bhw56b3qpKtCr5
0EvZ4hHJ5NMIDRDcAOvuiobnJ+FU17mc/YEG8ktqsqu80S98xnMT+3vIzc2wNGabd6OATtkaEyUp
QBa3yI3Gl8CzZ+4A6v6rKK1D2EXA/nYBdT1J6OeLGNMQZ/Vdt66VaFx21eU79uxIXOirsho62M76
z/+667IKorutcxrlsem/YSSV/TFD63fZVP+BcLfq+tMD56LhUVzvhb9Gim011awaQHfcjuz9SL6J
FMjGzpj/O99ulYkjfFmDCkLWtwO1ndVgM5TFAW7PyrU20Z9sG7W6cE2fucbejLJ5cuu2LucW+Zug
jFLdQ7Zl8ayi/qKuBtgyzQ1lNo8fH+czm49SCwACEJTkjdvwBak5s9Mmuwikwa6Plo6CRt6Z0j+W
4rgvVltXikjUQFc+4dvVUwtLTuNSL4IJGKfhjeEgf0LgwaIDFLHmF554EBf8fZvnDjof8qHQJ9jv
261eG1mSVYJZ6ZEsbhJTmr5q+jDvwDHS3hZT5XZdf6/1gg4vjneukjmxO1XOfTy11xLqVH6kt7Vf
0Bg6dIn2qCyxfJ3I0Tetz4dDP2f4q0ZKekdt+zEdx3m//v8w5jjVaUsSNTQvrYEWJVzw77AAbuky
8AbON62untIufIREbj53loFCjAT+0B0zxGmSehT7RR+XfWSg5MRKtmsLUvOSNpH8Jk7km1IfhKtU
FT+408Jf0RQHZlnT3idD2dNgjjx6y6mrNeFT1MWjmwz1iU2auarejAeUxL+l4ax4fTh2LhBQ4OLW
9BVXyj+x7dyjoam7Hc3qq1JX/cZybuUORaTKflLDQnbrVpi7Pl8yf2rSHwgY5Z/NNjX9aMxyWjrG
tWqmisub5HiiT2kCRpRa5QbU+1AeRi16bivERwFcu5E60fit599tOH4lail9WGSRW1nSy9xx6w2T
81Am4tqI2y92Vl4Zi/ypkp1dMkk7bRiT0yg5X8defkYapNypzVAjlO5Erpzp98tiXc+O+CEn5nUq
dX6cG9/r0bmpxhJNthp/GzOyzYfSiMu9WOwR8JnVn7grwfOGxg19t5tkyn6KkUVLkkh240QpAA9Z
tZcvo3w0l6L0MUno7+JpxByuDWmkLcEwaU9woBLPjmU+GGLVV2yy1DWN5Dmb1i9RFTg0TT/CYbiT
EM0KgOvfL+E0nBDTGmiEycNeqRzHN1MTdnIDzqoaHHuvzQixoEiS+GpuY1+Ai7CbRPXgzc78Larr
zjdbTJyEnDoHk51xsBbLvkqdWFy3fXov5xrppF7LV91QDTeL4bSeGJ3+YMRze2fIlX4srbBzdZFP
O53+qKeomXydx2l+gnQ+eiAJI3ZcEhjGMu2nKHbojlY3zqLeabn5ow3DnxYd5WNjtF9FMrYet2Pj
dpmQ9+A5/MlM7GvJKfOrRI75zsaEuC3qeGIy0bMZKTjOWqYfHTu/MYrqTuntW0TNvju0L2QvUXGg
iZP+BfX//jD2FeqcmTK8WI31KbRUF6MypHttHdjPHN0nRoX+f2+MsGymDjerfjiyrKPLYZVcaQiV
nSq0Xy24fxfRpXvNCeu93ZrNEfXa7IgSaOrLdmbvZEkpvViBEYLO+4s2a09RPOsHkaXLvV43qKBV
iuWZVXHf5daVlFUPat5ZO3MsZ08UlUp0DS8/KYbCrTTnqy2s0Y1i9VBJ1ZFqJz1AQ2HubIqmQOgf
xbPpru/58yKP5hOdusqz4noBUylJWOrKDSin6KdVwXaE8TnuwpkeudmZj6OYml1ZJy/0njQ/mqWr
FnnhXTUun8ZIx4KiLV3U1NEetORjFCY7Eaa/pSo/2FoB/0Vp9b1dSarb5ywLksNursgPcVwetVmJ
vaTILTfX52NHD5yjM35JEhG6vV0kB1E2V0luvDhZ8pVwM3TnpuC8GBLqHpUWHqVQuwU2LvkizuKb
Kke7kqxq8HA/k3256uo9+FPh9mnyLRxjmUcg26Or+Ls0h6eyDv2urIMxqXywVs3BqO2HYXZOlaW3
BNXNdc3G9BvING6lD7WnjRxEa6oWFyBBCXKDtrboZiRIzUzxLdHdqBRhvSyNVXBQ6hUhw9WQjb/0
WH00sSLwczyHOLMhHUHV+F0Xxn1mdsMBkULrjyVLf0CHzgHyh88fv7xnIk2CFh5fzFAxRd1Wa8NE
mqUphDyslep0yArz0VrFY3qrN/aqSIYbNayyoKHg+e3jgc9EZ28ex02QkQ9iRk/RKYKwrT6no4EU
UXwrnPrHx8OcyU5scoRVAB1OAd2Nt2++bZWoMlpVGbCZ58hToaKmO1hbpAiyCHWegAofsgsB1Jlw
hkHXShoVW7BHm1haNhqgzVFeBiIBAFfacY6+jLhk6n52anQOiKORaaXq83Zqsg5KjgSJFSy77iau
4Z+6vSIXJ04kcFo8iQFcfLyaZyJDeqY8+hAzEJffmhwVfaFNyWAUSAS0OwSPPmEReFOY803Rmzs1
WS6Eha9fZxtBIQygvMrGUXLfTLFJJwLCAt1ASYipPCrIshNMDeFnpdDnuyYPK1eieX4y4zH/ZWDJ
x7edwW56UZkld1oV5U8zsO8YGSbyLE9OSx4JEOcRKpBG3AE6BIDhCbiC/WFFLmeg1QSYi49X7dxW
h2KKAAidAuqBm6i9TMy4QxwqD+LeWHyrT9UDEi0ChcnhEuzg7FBE0pQ4QWGb2523siQwTJzzAKVL
MAUJ3Dpk9wZqD1Pq//usVv6R6jAQIkebvN+YZmuUJmaVSQQjTfezrqRvXWVdWr2zNxR304orZNu9
kjH/Sq7KJI3jVqshCXZQSyVhxk8DbEY3qjAyckz+zTa4vacuii9kW+cWEzoXjBkYOzjvbIoME0bO
GTafeTDMg7V7xaJLyaMYo+4/3BcUU6mI2SsAb6sT1CZtGaldkwf5rFh+M8varSnP9oXpnLuV0Dmm
WAsN6X1Roc4krEKWNg/aVCrcxVAe5lL5D20EtLT/f5DN1YcQ65IjopMHoZ4YD05VcshCKT5ATjN3
zmQOF66IczcSIvfQKKxVBH+b5Ic1914dl3mQTGagaOMXyymvSmNK13c48nocMS/cgeeu3RXcsnas
+Pdtw8qWFsvJpiQPxGRMwVxaFKQRh/GNpm980IYo4f+Hg/bXgOs2/esAKKLLlkVEPNG9ANMsL7us
kO+0ph/+fSAqamjRr7Ut8PybJznNKT731sDlAVqELlNRKq45QtNIwqa+JEV/Jjl+M9gmGbf6qspQ
IeT6mAQJTXuVaNIX/My/mbH94OTKoenLwCQO+vfLmDIAfBvabmipbw0SR6maKQGMOY0Z9B2dRdGu
EY3tXPrWl0Szzk1RIQ7gfuQSMbZVDaOZ63Sql4xqDYqHYPHqdAlau+jzkx1q+bdF7aWv+diOyqdM
RJP6eXLG4hLFC6kk9sfbRxTCBE1jyhAKMIOtjfNgptwlhD3kbfniVUU07ggE28MQ6fp1UsfZk1zo
w96e0+qqtsb5tqRy4TljVN8uQrL9SMVmu7HqhrzeQkC5QNfFJyYh6B30Z6dUtCt7QVIAyW/9aNRR
/Yl2jUpVIkrI+x3I/rXZIcMRDzvg/YafFBCt4sjoQSNq+DOridEgMjQ197MpZ1+WtkW4eswydJeh
i7mYsgPUM0rc2MtQ3pOZ6Lt0KrXfCZ/5UV2S6hbXC+lWwqv6gDH37M/60B313lT2PcayT1RnWkxg
x8JLhRz57VSOvjwI50AKpFHD0M2djULgDjO09s+oSLE/pHCJGLZ8sMLVBk1JGt0fC8f+3JfSciNs
o36yk2G8X+h+oQtNAhvDRtzj7yeecI8eQHcJaa/1g/BpdBoHVRofSbpbHyHre7j7M7eTNe1q/EjS
rKspl6e5R+G+uGM46P2Z2jzK3bB6iOCiPGez7kGIUQJA0dqLjftzINd4MRZ61viA7u2jkyckK6LN
d1lnGL5aNCRBgiqAzh7bmxKZsq1L5V5XG+kgIdZHO2RMu9Z1ar1fjdTrC0/aO41V9JVIKSjlERmg
TLcV7TbCtqyBMDvBoIYDjmC9dYeOyHCqw7g51k2U+zixtXew7CeXirNy3ULVAllMhcSklXmB0bN9
+15/Dc84YSvaTu+qzlUba0nb6w6aOjNY71nWwYNblxhw21CFUcgdKcsSqCAbtBUNWgalK0LDtgIl
VfK9Hov52gwlmEOmNT+kkWK59lLW+7pp0gvP4DZUeR2ZYcG9ctKpQ799IywxG6FiSVZQUry96mEk
neCntB75ePfyb88RknngtQBs0SxdO3nr+/jXc+QkTtrOYwpYuekz9RvRtrC/L0vZX2ciNe4/Hmz7
2K4x0arQB0cCJRMAIm8HS8epUhpoPUHnxPmdjXu511XA0EGJ5bflgMrOx+NtwwmUVNFuXaNkzVpd
bbfrWIwGPgEiAZiapl/TUpkwl9En3wyL4pQDt3f7Ok7+8UliUNCojEaZDzzEtm04sh8GpAqykzkn
0ikpoCQosNp8OzPTw8fze7eer0MRzfIo8dS/lqz/+nhtlrOcy5CdMpwqd06md/7oSGKvysxKk8dL
IqjvTsQK60OAl2yRHI7X5+33G9M4GctJz054rWruQl9tLS7nLhbVjyjiSNeZbKOHk6nW88cTfXfg
14HRRuDtfSXybTZOvswOXCQrPWmR2UAPWcoHHVfyT/8+CiAp/qVbq57+Jj9FQRKbVVgsGCA4sFLy
WLue1KW8MJd3h5u5MAsoVWQHKwrs7SJKo8LdiA8eWjZgM20R9p5qJe2jJA3jhRAQuQr+sr+jhXUz
4lCr06andYbOwtvBIEur7Qh876QOUdq7KYE7pJqpO0hhp88uLd2o9217RrAwNjJNuJOdxjsT9dfy
kKYDZJhSUjJq5JlwULuzzPqrCClPClLt46I01AaFqNcDpkVXVSuShtevDp8WzUzuQhGDBkIvPWvc
Nhljv+2qJXTLoei+SJFQHu18HI6jNnaHvKMfkU+WfMtfSjdnUqbujtSqT7xG1+egaSTwXGObVq6c
LuktyJn0ep6sylOmoVB8BJvN51lRpueYC2bxhNXHqWfoevdHLuv+c6or+S6J9Sk5dNJkfi30ZnK8
IsnTw+KY2e/eVOvQdeaoDAj85xfLKpqJHzTmsWdEdVZ6SZJIP42sUPaNcLqEmsQocZGI5EnlL3xC
0rI/xFbmpPC5mixwQlv9Ms1qRlldTRe/X3LQO32yVpDrKjxUeMv8H2fnsRw30nXbJ0IEvJnClGPR
O4kTBCmRMAmT8EA+/b+qR1dqRSu+O+xuqckqJDLznLP32j/NTVl6iEPKexOTuX6DcE2Atu4hCjZb
/lBqz+WxI9TwmrREdWqLPsVAsuo7Z53bGFXHOLCDzevBXVb7ibgLPZnWun5zh0qj979pUxmuRF6d
FhfIT1wr2ekxzmHxk+QNALo+eOvQAlFHTJ3pZO/pNrsnuKYtX6DVlfw+reTm3s8J8HoaLlUPyFFP
LYJVMEpz8xBsa8Zq+VxbjDmcV2U95WwQB6Mumr3BXOPYi36+zze9UvwmgJPiOTNmfZ9OrVOEUqum
CkTGsLws05R+abCInCuftvuTvrr5cyuFuCJUYLkmnkTbEzK73ZFRiKZnTv0n5XELSaXTHlM05WU4
Kh9WW6WKMxnJ63HGmXmgnQefCr2ghyMh6+nl+qndBGO4VdNaRRhesztSQXT43pnscOMsLQiNdBU4
MjMx2wGeJ7ONzYEkjRYO8xiLanRiJ2MuNPqV9zjltt3vLOH2flTTjn8aUfp9g73vicQ0FdOXcbGC
Mwqh6TkoLXtks9zGM529wDvSc1QqbkCVLmHVjGZI+xalh5n297pwBd6OxRki02jzO69irI55Ln/X
ymG+mTVP3ppTsEW55S5HzqKLQ3Rdq281cV/XNqkZlwi3YXwNjEm7ZRRpDInhrVO9b8fOuu8GH77y
WFUMEhCmGzyLXJtvXGP2nTgtGEha6doZdx3kfi+28kWP8edlEaa3LL/qrWW9cot8MvZuHUwjm4RS
p3XRjH3f2c63mUYpTn/Upl64zXZ/DjSrfq16Q1qhmWnF0dc2mZD21VTkebltf1/7mc9MDHfxwBbU
5E9mIOurNuhwksybs54oXPtyJ0dnMKNh7Lsf7QDOsXZNXNo4ubrvY6u3wdlJBQuxbL0K8FsnB/fB
xqV/6vpKw51np+pTNoae9FpWs3X4ksmmEczahr3MbA4p3f1wc3rCQ+VmuNcgXNc+tFSuksG0cC7P
cwsur8jdt1mv5702XUqhYO2jMtu4rOOui8TW9KyrMnhGnd2z6hny7Cfk4D9qbGDv0+h0Nx2V4cls
yuI6TStnCrWtC+IeecYzwfPlTbnK7oSSUd33tl09zlZbf6xy9O79GZefN6nyY7Gp7AYrGGsmx+Z0
LNLW+7CVaC5fuLJfASBsB6WXqYfn2vbrpINK8cOWU70ra3PbT6O0P4ux9Jo716+dPBKmck5qXhGL
LF43nYzGbH+gMrfOYz7Mx4VQgOPiNeo5E9a0c8Cv305w5E+5X6r9XCt217U0rvLaruUur3MDdwWh
kBPUzd1gUWKRgjcOb0upK5z19pw0pWSYOTI22ELflO5pdvLphbtOmqhiVmkkxsp5MJwegqzWYhVk
dOasOTIMEGurxXywJnDytgm64EB2mnNsPDtZpg87fRmcG3pipsF+HLQHSeNijjSjzBkRuVpvR6IW
9DUNKO7ZsfNLAE+idugiIzeanxHL2jcjruEk1Sf7JnXs7ECORH8GkxTsM1JXdq3ynLsiE/qD19ej
FfZtLqCTLPmVaVfdabS7NIGlOmmRbbfCY+CJpX21L95Ir0rrqK5cIOpDDqezgWF1au1mTeBvT7eO
M3b7FifdIegq4hUqZ7ufpMxOyzCVZwEiruIF0tXLym3hJi8d3vo2SwkmYLwUi7EVz8hxnT4KjEGc
y8nP74Y268Gu8YiWuNPtgbfM2cwPdpFqNxVedvCDaT5a3tq61L52kUWaW/+NFfPvi+NFo4txkuYL
mvffU1FzxqpVW3vi5AVptcfT72HLH3oVM67yYcxO+pXbi++5YXPe/velzvz3FQi0FhcgpCgYooE2
/XoFyvW0UlL23Mdd0WuRa476qZpwcoVOSaGs2eR7WQTq3qYVZdJlH9asnwon8MPc9Ua8GYW5F4aj
bvu8MjOABwVxQyOY7CvZW2MT47NhDIo/OR6R614OCNXaoe9M62nqU/9/TVaxqdMu9pqLMQx93u/p
R23jYDfWDXFy3DU7b37u7OfZHfeatP8W/fYvh80/PwuoMtoRqqh/3fcxe3qqdbbqZOEeCNO6z7+X
9Er3jc2OzOsIE0TN4IwW82WsiJcFFxmcHGeuwxqVVpI201+a3v8S2V9+IySv/9RYnJC/I748MlV8
WajqhHKYrIdFdV7ibNlPlQ8qkmmf31W5Ph2QKLqAk4W+byfLDbfAmf+yrC6r5teLNb8IqwkuJwuL
odavq4owkiI3h7U6yaL297B4SFuauzwuJVMsN0NhYefZFNXzYn+gJvkb7/5PLxTzIGZQiG8pby+L
/v+p/DoD7m5HEX1q5GzdOoYZXM8SgXGpm1tiu80bDXRElHb9tyTJf1cvNCUsLCR8aoSiv7cmTKve
nEJQAhadYcaCdDaylMvlul506y/623/pYS8Pm7GkabHc8QD/vmsIb0WINbjiNOiiPEFfX2ccJXK7
q7ZpScAHqWRu6Kixp+CFFwpljTfnf+k1/bvGvnRhPA/Yq09x+HsPwW0ym75pK066sfYvI26oe4ky
Zxt8xREl/jaT/dODpdS9JEFdoiZ+ZwF3SqtQNE7VSYm+v7VEMyTgtTTy8Ir22Ro9JyoFagbLWfq/
NEv+9GSRHmOEgjYD8+W3FZ35E8V1b1Wnvqg3+vhEuM1oqG7VOHuH/96T//Dy0EmnE8RDNf/dlyn9
Zk5pEFUnfW5E2PT1xCW37qPCI2i52PIgLtzm5BWuERvB/5qYDajDRL2HK5LKmGiA3xnIrmuLpU6z
6iQsNFCc1s/WILiQ+CnIljVApTU02mvRuuOP//7Yf/iGgY8z9PQYNmFN+G1Iki1UrhW639MAtWZX
++yTBmK9+4lT4i/vzp++4QsqBdM8PHfyiH/dH6aV5nHlmRx6OvWQGBUama2xo25YX+yiaU52ozJa
HHKLZZr2/x/PN6C3QWuRF0f/fSkR2Etl4w3iJDFDAHpsy3sSc+zYawwZu5k3nV2PAqAptf44KD87
/vf3/KeNgwKLjjVJKhc3i/nrpzcksB+0whl3bKYYUf1POFWjZ9kXhgV0V76Tjt9UL+ezZWMVgTpS
yGnXQPbO/9KhI27iT4+CoQSafp457ITffhndUROwMMRv3cydTFoTTuSmrnbVGJQ75bkrmA+5wduq
3bgseswc/erTjoWXx/zEbbucto16D2ru/xPgINfouMT3kwnMA2OtJp06yVadlkG+pKcWtF1ULrV+
5oOedaP70vsBRaNVPDgB5Am3RzNlq5K/7a85JWqRv62V8aKNwSdxMU+LOZYhZ/73ztBI/Ql0/EeD
1iHEmFyEYfpR5TxSM5jEATjZ9kYbQ3xw4TmROzmFc02yatNxiUxBRYRz7j7oKyK9uszXBIRGF84D
gj5zsPkc+IJJDBM3m9jueVBzNM3Vq9tZiuaIdRyX9UWUhR3OMMKOVZ1pofKd4jrYUMrVIkCQLcEB
Tpv/lS3rQWoTDQGnv0tzhpu+VCpx/PG1zYlpbUnDTBgjHOayet6WxQAj0b0AsXO405RDmNsQe52h
ohpYAQ9StKM0y59NUTzIYUljm2RdEJvpDo9CgS5t4q9kjMRqE2GgRUAr7es+rDvm/INz8hvnVVap
G7dWqZ1gZAUhPeE19F3xuvXrd5KX7Xdi+Kia0627ZYYzHVP64ifiK3ZQ//B7lKZPXbyWO4Tazn4N
3HWngtqKXOkzaBnpeCzBJfexsguUx5u4Wep2i2oNQEbneqSjGe0cyUAEkZD105bZ5Q0Ir2tLs7Ib
m55abE7y3rdlg4bGeqOrpoeOm22QTiYwWvkUxNZofUguoftuMrZj1ltzLLHfRr2ztcloTgtURS+L
QJYPsSf8H7lhFlfAsO4uPSowWY0el9SNJ0O0cyiZnYSD3ndRlXKSlRydcZG1daxVm5nYi2d/wtbQ
IzllmNI3/KXRXHvBR+/SMlvW/latbB7VOO251Nzmg3WPWLBguuSaMeQxB72jVyYNEuKpVm/mtpJ3
7mp3VXcJn+7zx+YSnUXz405wQQwb1953oslvdDUzN/K0/iqzcmKCQRntPEMVSe942xWOuD3/DWlF
ADvbFwXuZ5TCYeXZz/ZMBKSbawZf2/rupvoaZl1+v9EpODdcz+EapWW/qyzDTQpv48MPFIPo5Yd4
a13/3IvgpjW08qJE3XWiPdS6c+X0lL+jFdxkAlCPvdj0/0ZrDXPf8JJ2K/UPOkdUIaXxHsCEc/Pl
XpKC19Tyi8BHbx941RrJxdfjsTVU6MxucSB79ksgSg3h9wG6mfU3Wh7MfN1gPK4wEHbF4lUJ2J4h
thCE4s2zYrp/rCBNXo9zqYUUSj8Dv7Biyf0gmTmSo17axU7LtDtbDh9MPr8m5X9oXRMc9L75abjd
9Tpychcez4iUdmCdnvNI9/Mq9Qr7tbBWQnjmjOHsXN+AYZ2BecqnZuCn5hJ1dNk434hloI9aLt+G
atUjn8jXhOSo9WPIM3uXipJfp8bay8T1VS3teDFHbQl0oqhp7G+Nj+XUrZeY69WtWadnOOPzbcP3
fJd1AHL69W1aszTSx2q5MdL+xcr7e3euM7YuamPknssW7MzcDYiXcAG3j2lzQG9s4OQFNiPcOo00
q/gyS2Oqdqvt1eeyK6PSrWWSFaN9hw46T9ZegEbq7W9dC5Jm2Ebx2mReFuacw7R4QSzVCPyL0CmM
PnKt7mtraEPR0i5jWlTdtd8Zdqw35c3aVP0BJlobFr7bhJOtZIgiSI/MutHidnJojaSQokLb3aad
Gts60pfSvslXw40GvS1jq2Gn52W6c7yG+rS0Xhvf+yYaLVjDahJ0DzL9Qyf4PqxX0zuNXSsjlRpB
qM+GE3f2wm7UZ7tZW9uYKXF1JTbbZyhOMlIHG27vq9nfdShi42HJ7lBkPJVZqydjnrZxwU4dNW5+
r23OsleTjg5ANt5NUa1rDMJhjD1kezfFvHw09GlCajBaWJSyGoapqBj0+2rNkA30qbuXWcYBVizW
frb17Y67fxW1Dd1x3PuMAMoiXnwx0pxdxX4zjWtTUz9XM6dZQiSY4YsBFcMIS7hTn56UDZ1wf0gg
NXDGdJWx85WNvCkYjjyR9mFqHJD5Xr/Ea9GB0M9sMoyqFZ4cTD9VCzfJSIAOg1GRjjDP3kankVuk
sbY+5xut0ukC+AiGhfKkY87p8fUgFvnWLJYRLUyfeENz7cEQZr035qAOi06/19vtoeka99xWOaJv
azRDpQlZhOSJTrddX4jQU7J/kiLbVv4vxoOTt0Pi9TbyDcefE7l0zW4Ww7jT6Wvs7bq4YeH/kHWJ
DD81OKAAfpUz1AH69GNIt1SGqP7wvqW4JDT4KVx+OxZuqb4bs/apeU6eGBXmFnDXDu+m0SYim7+Z
c90cnAL5vFP3HsIb815TDVC30Z7iEVVOWE85cIq1ym8nL6NU4rtZ+22M9J77T6qnVxN6zmg0pM3E
yI4MXWkwEX2I2YUDPs1Xn2lFY1XXMiwGbfezRVeO2NtejhZNh+tU2eulfV8QVyDPnlUhPbFttra2
6+NNTZ92N7WhnLrparK6W3KbX2VuvRWaK/YE8tAMls2UTHMDH3jFLZTWnnZomW2Eyus+nQHJWR44
T3C+x/tsGFO6opIE+JFDzzDXgiOpUOEYSJHoMv3qHE/tpznP43oI7JAkNbnTa/yTZtqcRT0w9HIB
WlrMgrfcFjunGayYC+NGrJInzmaQ1vumy8W+8rPqnpwGP6pQe96V9dbS5EA6P/feV9Omb5VQxkk5
fhmiwHl3au1dgQHZb/4cJMbUDFFu53zTAwdU2TKMQow+hT3dYNCXub8rpMmAQZuvlN+b9z2ZDLvN
TJmNBOJD2PRJK1qOCb56OxomXbCx5CTS5O1zyvDogGLvfqhd4JWi+p7mGsOMESSHLTheqWh5LYzP
XLNF5MnxmhQLEaebZAyn6nuaK7fckZ+1hQYsD0A+ZDYzGztI09vBZb/sWb8Rbvj6nGO2OeTzoHZY
UB/QlhDcW/nIgL20n5+LbnlQ0PWeSMK7NabgR76U56nrLhNh0dytPtebxRQeGu2s3c1MlXdNt9yt
pQS303mfvlVhSXKLIQQOc6xIo9mLinc2DWb7zPSX48glch6vV/cdgyHvsVd9D2YuY1TNcldkLn1S
dIpJbjrlNV6Yb4IxQUy7L4tQKc1R45RdZKW4Wvy2QsFMcxJiaE/aBvkMIXwOOmlLygimWdSh4a8W
Cy+VMuz5inTPn0zYb8x5+q6NerrzGw/lHgPWCJkqm2Ohy3jaxvvBrH7qafOcY0cONy7/L6XOMSiw
skY0YhB0weCkrHHkFVMH+KZQmLngVFwITX9iVo9hxWsqmtAo0qNgxCrmbl4J+pV1o8/Oguemv6rH
7qoVwWMWWGU8+YXGchCgry5jnD4Qr9mw7CsEouHcyDvDNC5MaCh6c+Unnj5eL4W5LBEZ6fZ5KbPs
g3+/cdZDyS/6EsP46NVsQIxMlnrw9xiCZqakw3KfMmxMdI9cPGATc1LWvEODhd061bWk6wqQ4CTL
PnRz2p+Jl3YTq15GfCwlxo8GJN0w88rVyLT89tRoxT2V6ikLilsNSSRsCmsgva+rI6MFRiK37lWv
6vGAC8q68YjGqx2rfnB0zf5weJXCzN/UGyknzUr0ojPHjU8RI9pC3XSaTzAVqiyQjdtmnDvLuZnR
44Wr22JL8bnpBm5qHIXZ5k+pi74ztx3tqA0i361jX4VdlX935PSsK3dJUjQB8dq29HeabAsl3bzE
DdL5jsFMu9vqkaEVwFkmyMZw7KgzE6M23qusPGPiUg9aHhTHIK8/AsXIfJtlkMzdXMiEgbJxxc5U
P9dLbpAhtHo7ScerC6dpxd5iqPVutdYf6P7Kd4YpW+QXZZusVTXxOnvVfiyaOpmq5trSNaotsXfW
yjq0fcBK6y0ibhiDDIpBHreWZdcYaXkFTwvnT1Mu2a3QvBytlM3oY5VU1z5FqRVwicOe9dQP8zcv
Na5MaTzmBbSfNHOnGyNbSb7QvfuuJoMnc8fjCJsrokn9Tgasd6CkZ2LUlXNkk9TIbYIiwZ3Tblcu
3XnTbdSBSzocNukECA07Akn0/G3AoRO6FnhfBg5pNPnwpgEF+48T492TD2xobxWFxYewcyonCO5A
u7BvmhQ+gj4wR3olo0DOTBW3N0aRRVj0xrPpDmdIM5S1jRpPmcmXNmnTV5+2R+I1gt0ip+u089qX
pp6esm74SrPivEyZyQwMpuTofvft7XqDWa6s4C5d/JVM4yWjZFK0F8kYHW/bILvss0VBpLHYLOpr
S9PVm19l1hd/oH4n4JI3DwnXcJZGFcwnG/aViAPeKplogzl/GO3qGHAjmcq9C6dzq6PtFH2fWGPh
8ABVv/7QjcH8YXqLqFGGjFHDWWvFMJx/mPr2vqT5nZaV4LwcZceL5XzwaAEwNlp/9q0uOwWFfAWu
xuiLhM1DOzEom5QwzqNjUuDq/k8PAxf95EOl+yNTJxKu+5TQzL5Jv1avffQsyYE0fkzorS+zuB80
reKWcWoIKq5MlGOh2swsQtwBdoYphtNESK7NioMc7aXmRPD/mIkLcWjKlKVnGLcZqgrEretjnlUs
laH+vtXmOyTR+pMi77MayuHedzDZDR23wGlFV2S0/v02LtrOG+Ea15c8wo41zRSCI8J6RPx3Ql9K
xE63dYnHBJK8YYzHbEYQYsV6nyq6B5XW9+QVAAZcMuOjEUuQSGOpE4UqM8bLc8vUoAs12WkHhuYy
dlRv3aQNQaTQS5dQtvXBxtgcVTm3JmPp0mO+pfCT0D4nuW6NEYPh+2U2brgz1lGOFYSNZH4ocvkt
Va2x8+b0zcKLErJ+m1vLHD9Ws37RlLhXmXvT4zuMnRxvX++PY+I167O/+g+6MeNrtoYpmWV+KycS
kzYHTJLjn9Y1n2IlcCPZCslMOeru0TRwYDpUh6R60BWyl+Ck56za2immxKO7Bvp6E/dS1WPUbtP3
RuYe4KXsAW8cDkbywzKn9ePZs++aaX0ZCTTANlmeMUGn0TDM1pUahwC49vKDMCXtOHUQkyBxfMNm
VlzBA47hSq3gbwO0sYiLTLdB5W6fVdn4tJO7dV+XbhqheSr2YPvLaC4cCv9R9Ik3YD/qc5GMhlMe
dLN6E7Z5k8MUCLknPoM5HsOClJMfrbv5KCh0IxmM2YtyoBtJUSNvzd0+TabNfNJqRQP30rzulVtH
TmXfeZrJv8I6lDhN8Z3ts6JwILAafL+7m5S6TYv5Xe+8+cDo9WrC7miJ4ic9kjIs7O7BT4f2APUR
vLYLOzr1WjOpCneKMMvkn0uwnczB+6R9bd43So4vhp/2ydAoI8TwcuEuQWEPnGI4r/m4HuZO3nbY
bP1JTndFt91pXAZ3UieEoQsGdqgtuOftW2O84FFnGUNkkG1ahHld+jEnDvcB380dCkvolIdOQZMq
jNIlEaCf0nCYp+d28pGedBNHI3A4OZivFXpOvDXM9DFy3Vm582QVdp34pVNdeUqvj4UqSZ+1buDi
UpJDa/KwVEaaw6+h/mm+5cibVIbU2lpVT8XUW3GllSTfNS7XJ/oYdxIBBjf7Zd7CdZ7TU0lEeqhk
+dOtMnUQW/FQusEXzGY3TFt8po1w97oj85uRcpJHanqH3liIAXAnDhk6ENFYUPlxJ2rCxnKavVTe
9korj2Bervr7YGq8qLTKakfK80jnQ3cfK/ynJwNlWtwFvRVqZvW4VRbTZeX8oAGEB9nzufsE5TV8
PhrfAS/kKrUmbJVczkNR9oiHvTaZ3H6L9LVpdkYxvShuAljExa0ylRk5q0s8BvN77n1muxfmdpyK
f+5n6lrLze9OO1yhEn4FqLbcVM5ixiPt7FB0vkVEx9okTM0u5lr/2pFNH5tkIzwIz/5QlfN9Iul5
txYYNlvdV0nemRD/cZ7H3DG+VNXe1br+aSvzWvktp2KgX5PQgkuLZsdRk327q8RADFcz4ePiqbpV
ruLNGzRSwMyHAhUnKM+RAJbKC64XH3O4aucH7lM41+eVJBC7iLxOPwyu8xXgCNy326WhW2baHtJW
s++1Qd54Nf2GepndsFvVPYqvd7AijN7n6stauUt4NV07Gxoip6W6c4MpjcnjPmsrjt8l5YabCbjU
/ihimDV3XRqIxBEs/lHJ6bXr6Gr0XIz2tD+/Mn19FA4VYNW0QSyGjWuQMqdQmDlgb8Xa7NUUGbJ7
cEaTLBTTe9ML8NKhtcJv8ES1J+OyRslH71nkrRvOapZU+NCqq3YwQWLLZ6VQXHUXIdxYzP2Fkm1G
mp/OO8NfigR+t50AC+TEaIFgz4esKq9Wkxbepj1k9dKFbIl61Eh/uLpsPsM4mzcU1GhxHVJBdGdG
Y1nh9Oi0rdjJCnWd2ipKlWlSR0Tdy2n2ETuBFR8vd9Orztm4nwY2lb0r6rPlS1IvChjVYcmFil6y
picGPIbNpZkSKPAQwbo9SXybu7oK7B/uKn1ox1V/nRrrl1yy4dCV69EzpYwpccgQBlw0ZfPLJpwy
8ktffKWBoZJuKk2q3KKLS4G/U7pAFobefyIlYkxK5kXJmPbZPbtmFvkjhdFap6c6U2Wyrv3dFlSv
zWyVPwYGaaFVldnOXDbGIeRPwok+a+P8oZNBXVlChG3X3AZt9qIRvHTKEAxEheukSbk5N4SMPGat
puK0LEu8Xv1OU+7d4G01b4FXxW0WvGqy+Jy1YaFPY9thYHZPjF/zK1tbuBy20k1aG3uP6oAaI+qp
3/ptbc+NF6xPriDPm5SE+jJKyQVD67kT/LPuwKEnTsMwtSFZp6FLXH/9quZm2E8BI3S4bgd8i0mz
SXXU2YVDK9VvM8N/n4W9Hwa73XWjGxXrLBKlSgP1lPG0AKiJVtFlV2WKoGoePEgDuU6Xo9Zf1GSh
tUSDcCVr87lxmDBkeB6SBQXUdT8ErxlsFf7P811vp5yJW/qSE9VEA39+GzCZsiTsOyYU94PTeHFW
ssO1mXvWWiS2LkOYuC3ABsfuOliPNvEHWrvRmXFfPUq/kxogAoF8j9xl7t8WAZGxcvKHrBJbsnkN
4j3de7RHLQgnfsOkExoT4KF3mbAYzZXog71XiO5+W00WqQK44YicVU12xy03QBjcK7HBod3pyayB
Clit7LzAOwltM1si4B4w7u0lDV20gMnSdS9uWl06SJoKszW/l5chCxmVCbPoN+I9fZSe43cJa9yl
RR6ZVXNnthdVaT1un5l0LlJFvC8ok7sSYe66B+gPCsxOCX2vaF0XpDu4YvVJ2OytIRkWNUdD2Zqx
UtjfeCndx5bGQhWBNOkjWa/2bpXiZfbN8Upj3pZKGRzLVM9u/ImHl1fs5PUMoke+qMZ6YtL5bdAA
Z3SwT8ip0Y8iK7/nJrjDlQkvoOU8YnBIvlge3AUBsrE6Ix4jY5/EmD/xfaSfRat/ZowVak++4B09
Ib5i3IKHJfEuoIu2zMWhX+jaaHATXM6kLJ3TsK5hwBjFyuUtO3ed20YaFBB22QZFXvp9No3HDY/o
rYcSOTRy27+C7XnH7l6dtHxi8y4XL+RCrx371CTdMLV+VoUJ5MXuxIl4UhTFXXc7pu73MYDMVy/D
twopb0KGhEysonoovfbsFPoNxFjtWCny59ZcmufFbX7otUUV4XscvFKzsWjNxUOxZVydbP8bxvBv
/UB5Z6n+kUQAXsGC/tEcfF6sQ5nRT3uxZCKqLY3Iiksu0Ki2MwDa96lLHxZkhkWm3QzmtDOF5RG9
S5tL5Rry+Kq4Fq77XPXZY2dwb7I84406suSyl19VxfBiU0S4CEETV5sSk2RAFkX9SeNZ7Mnzfdc1
oCq+rPdrZ/9l8P9vpwR4BB+x3T8SB2zIv46+A95AKyOJ7FSvRX0OvGaeQqw43d+sIBcBwW/6JyDo
mKN0MAwOYPhff47a2mIakFMe7XIJfszNtBzIUjAufbP02DKZPhuqGZ7+e7D/BwEFGYEX/JdpwJb6
3e8iTQvifynyk1cRb+5r4ikfzeUVupr5P8Kl0IiQrIjsx9Mt94KZ+vXjNdwkAfuU+amrsgqhvMHK
HMkGiRv0zY///an+IBC4CBMD/Elw6BAZ/fqzisrolxb5/am2SnSvmvIljTnR1zQKLZE9cCykJcdl
oa+7IeMwO7r9Wul/+cR/+i3IsMVKi1EyYAH9+lsY7mS3C32N00CWTWKSvLevurW7Giqr2y2lr+j0
4MYj8wM35Whq/yuA4PKNo2bDzatf3N+/K9pk7U8VHa7iRAyMHikLxbmaTUnjGzDzf3/hf5B0/fKj
fntHcnpHvq/y4hR0sjp75PSegHtlYVpN+n1X/DVz9U/LFqohEAdcU5di6devVk97w5ou/tmm8/S9
4QXyQHYILTKdvOe/WH7+9LPQhiL6QWGF9OW3x+jWrTJW2WSnC1XhnUX3WOG6eVjXtY7/+1v8ww5w
sWBi1HcsRFT6bxKjuSuDyqr77CQ2bLO50ZcUoGlD9hXjfdFkH53o/hZsdHkyv+06jm6AIuflxP3z
uyUTg1CKlN7KTqlb6VZIa0wwB3VaRj3//eH+sEQcst1RqIGqMGDN/PrI8Mhwr4CZfBo3ZXzJuiXY
ZatnhhlSOQGOY1naf4sY/NOHY8O5sOyxdf9LUjoqK3Mc+hOndN2aiZ6FTo7JsG7uy39/tj88OAdY
jwuD12Wl/I4d3KTkup419ak3JiMqGtfnWKMz/X+cndeOpEjXrq8ICQjsaboqsqraVfsT1BbvITBX
vx/ql/ZXSaJEPZpRH4w0vTKCMCvWek1CXkD3jfRvxuF9uR10DZPFsY3cIaxWc4Z0Xs6oD/Hbxkg2
O2cFtE/qN1iyFUK+120aKqHru8e86chzpJhO1gxBoFy5pb2w8lVhwqAMTJcaU42ljDP4Iwj8VZSd
u1jO7B/QveNeBNz/qFIV5l/pq5T8bw98Pr1fL1lONORUYBLD6FFVZGMuxx10cshVXyYIqvq8/yGy
lc/8lxxTMr28T+0gfgjstD03TWmfbodeDncODWQdNirGhyYqF5eh7QIflsFCsUAk6q7O5Cej098g
QvjWD7t/ZPa+hKJhOV8eBsLV8095hUeGipGFUG0TT2vN6H7U43yvpHDfHYkMV1wH6t/bQ7sCgr8E
RCtJh0wAI315zqUjbph1YydeUlsHGdpnYY1vIs7v1vHf+dn4q80CHQ9o6xRNw5MctQ8bP0Bf+a7s
VMSTOB5mn5bLEctySIy2QkYeLKGbvAEtkHyhu0HCLCiE/IHEpT9KOV/oIQ5av7La8vW97BWei0bn
AFiWkS42sMrLE2SeFFiy+IVC1+dsXxz+Sj4IMVoCMRNFsUfeK1Pf3oFmkVskhCtXoDmSOettQEOY
zUUWow8TRCoibUw9nTJPueftliePpPWscJmWRnUmBTTTD4Es3I9qP0XTUYvjEtV0p5AfO7+efTny
2sYLkmqNxevOUP6DbNeLFBoJhQPYeHnMYZMWycHv0ZKRobtXSoAGY1ttiQQs79uXiQAQP19IpE9L
bV+St1wPXIRPmihMPozA79CwMlKq4KF1vL3kluf2HArIvWoJU8wyDIsT1NIVjJZC0j+lxVwyxUMX
vuDohWlwCqypAqe0ZcaxNjiLQ9sBK20Jjs7LNR65oszpBqceztX6M2WLHL0PrHBBq1bBsJEGr51W
r4MtlpQBj5AKGc0p9CcQbTd3crRLzDHiZEcRYeM6umIFzZNpq2T380OJdGlxYFnp1CLWx3dDrZZW
GB5BabwHhIpXYwDIEdADSnY8pAsN2E/tyl8yrKgOKWGVi5NPc5C34KQ5b0dmjyekBKdLu5deErqZ
rp09RaoUCOEgN5olpvVN6Zrih977wIzbKtDFYx369r9aRjEWXiy0F+YRzW+Xy881uRI7hMEHThqV
n9RSR+ygq6mU6w90/r/dXozXR80cgVq50Gdz+OW6B0CZhxPsPS+zZ3Zkrean2lacD7ejXC9Abs15
Zwlg5BZk3csRUQ9usfOIENK3B1y/rRgPuH2PACR4pKBAcfZ2uJVbRcMkmOua3JKA7mJVwLvILbN0
Y6/XxgNn7DO8tYfJmh5RBHgEfXlUrZwyb9d5sVOfnXo63f4B13vgMv7iAG9R5E07V5llu9M3U5Cr
O16O32vd9Zo8/Q+xLDISlD9c9vcyxUUEhw2gCwjm8yULY360unsf/jjZ2VT0Xzr8LbdoCddHmKax
x23SIFYN6dXl91QsK7JSIAKepsfmLmqlyaahBwGpc1d17dd+06Veu86/ZroYGggqXAATkffLkBlG
NUmaa6lX4QT2pQya7g+nK4DksMY+ckeDSG3u27ab1Me89atm38UDJPwx93EUdRRIG8e0JIu7U6PJ
zfd51/buAXfgjJYUdGkK1NWQmScJ5HLLVmJtOc5WGSTpFFnmV8/lby9ooHbSHTtPo//3NoeGdI9W
WbKXrh3dRc1EZdmJtKODj87ez5F2VUIklqLaVA631+Xad3vRSGM3GphALehm/tyssCYNyV7f/ur7
Hc2u4LdmjABTgLzJaKMWsbLt2YNwDnGUQWBnKbWF4G4SDUkfQ5RIDyao6r3agfXWwmnL42Ftw72O
tFgdMdZEBhrKsTdaVe/lrogesOcN3pRVPdB3C8d/1knVeHnApXTQHAD5tfiiI52MITRz1LucqToU
mZPuJqoed9hLuPe3v9m8ly4fHkCuLFvj5ga2BqvpcvGAhMF4oCRBzXurbfejP2OkndrgoipcnEbv
tQS0+Cls8gL4fm6Mz9LuA3PjYbCyci7uicWOn4RPJRyNGq923U8gjusvAWxFXphTfPaVWEMwLMPp
9vbQV9YP1KfZzn7WmLwyEcN1qu9VSIOelsfjb7o68k4ojfVe9vrWlbGygCgQwthDXQV/6mVSxtXV
KHmNnJ/VT8p79k521B1BizOxwg995MYbKf7acYYODpL2sz3HVS1JyiiCST5yZlrFm3YAhaVHiNXU
nfNQoh3hwCzbtYY9/PuMguWYPXtYVHOGcbmYHCXMw8oOpVf5eXE09W5Pn7IGfpImGwNcmVCLQw/G
J9sDZu3ivazbCOG6Ek5MPPjOrgrlc+476Le5zfdEEafbC2VlNqE7InpKRQA2wJJhmhW1JoeajMme
tEMVqd9tUK97rakAahr5yZQp71iw/vvbYVfWJ2EpmrEtNR6vi0TN1NgDWp9IwpZHsolHXwKpxJ2s
3ji3r6ouLykhqFm8OdBa5bl8+d0sjUJLbZudN7RmB3VoGI5dMExvpB99tWNjlurTavBI5FQTPCfo
rC7eU+nG6pmPmsVRRC3NZk9iLIq68WL1lBrGrdRB5kPAzu+ssU8fGhMv6NuzuhrFof7AIqXKtKxg
AxHFg71SOw8UxXCSrpF7ro6j3u0oK+vTptnGQASKoVd1aje38aVOWTKJgcJdjV6IEXqFqTypWvjv
vjisDnYDYlRYwJK8XH69aQAs3UJT9DTkYxO7O3R++BYBnKdQSz+MKFL72bBxQa1MIpw+Lo05C54t
dS9DptKqNNFnpBx4s6I2DEYlGDJnY0GsTCKe8TbTRwMJqcNFlKFW1QjrcV4q3TSeEr8cni18Z9/l
k/Ve6zaFDNYGpVEPR0qZdtWVwWPY8mkyN+48JYp9NBXt8dAFyDbeXhnzj16scpdCAwtDACl2lhcu
fm0NDYW+81ItwaOt+YllJhiQ3jnnMj0kyFAebgdcueEJyGcileaBtDy92sBPo05rGZYUGSiGaDwo
Kqr2vpw1UcY+OmioQR2cAMZBLzF9vB1+9SPS/KPTQOMKJNzlUsk1vRvyBiZZE/hH1W/u9BSpPelr
O620jI1rYfUT4r/HaxN0zZXUnVVBZYNG1HlmBiAfwe+m0wCDG2LYaKBen826KmbONJrKK2UjFcQE
2BeNK8HpxaHSFfEgzEQ7ayDEN66B6zERSrAP2HCWpS6/XyTLMlZ72XmYUeQfsiSvd43Vle9vf6bV
AXHJYSnGYw/G++Vn6koRqVVWgtTSKuNvU42GPEdwNt+YneaPGwIdK8E0lAG5ujUe7VfpkM0rMghA
8XuAX8tz3cC+tMk7KU6F7ZbH1fX645x6FWtxt6V6IbHdJpakGw3RxfriVvl+CDUAhK57uj2L2srI
GBQudLSfsK5eysgEoVUl0qonPpb9Hvre3m/epp0XanjzOCEqeKckRnen7vdJVO7ZGQ9JHh9SlXJB
QoJ2+9es/Rj0VWjvo9eAGsfi/LRVWF9OamFHrwX5MYraT70MohMp79YZsxIJhwAVLQqi4Fe7iDRk
HY29qRw9gLrGoapMck3gM/emQR74z4PCx4kbT9NUNEKXJTlfK7CORZwKnEhvPnQIFO2nCq7lqIni
7nao66OaM4T6H6SBuRllz6N+1a5wel9rg8EePTM275LI/tb5eYhiJpC2Tv5VSn3LYnhlq/M+oNZA
t2JOhRZr1VH8TjPA3FEmBoAn6zHjqzlbDoIrOwJBSebPcJlI7aoAqCcQ8GcUkFRd3DXxq0EzDxmE
Ear6wdfyrd2+Mo34jGi0l2YjVludR/1qGquUgChqQRAfAcG2uvjTIQh86GzRQ9sx7DOq5N7tL7cy
kYSk0o4IEuWc5aWjDZMSKm4xemih/dLb0rlzWzXbuNmunwVU118FWXyttEohqzBdHqzPXw1o5ocY
GVePw3wAAJJDtOhleK8GyfPtwa1+P5YI28Ck0L9sagW18LES0gcvM5TPdtXcFVUTHsNyhD0TWZ9u
BxMrWxtJZ9eYe1i6w9Pu8uvZ/eQOA1wXD89m+KKun7yjqd3ej4pUPlpoN4Q7s0jrb7mZW09ZIs2n
JKnFc1iJ/n2OXdX7DI7iXZr54QlhyRb1sEA8psjwPYcauo0C4ThIDbPUmlHZyQNyPnApyrB5KJsB
tEUbVKiAIdzpn1AKRIGxggb5hLcy0OjBGj0tkxqQGMN4p/u99lEZWtcG3drCurs9ESuPJN1BmoNM
m7cDx8JiGatdVk+ZimQk3/ZLHh1BiiVDsRNh/Eiz87GpC64Y/3cFefTfz3GqT6Bt0GelT7vUggW0
a8raT+G0arQyMxGOJ9PAMVnWytZTcG1tGbRxZgVmPvpLQ+TVXrWsEjpflvdeWo8xiFX1XHFQ7Zq4
5q2LPt3tOV07GV5HW0xpyPGeCNRFvcRPH0odAp9hfRtRznST8mOim79uh1sbHLo+qPPjdUDJcHGe
j2GkcE9N0lMAC4WlfTdZ7bvONz6j1tn8h6Ehvz/LZoNXAv9yuW38qpBYnlWDV1vKyTfjCMSLGhxx
NclYwgiyV+aWrdPK8FgjjE44dBg5+i5Dlo2PzW8F9VmfQGbsUreNP4x+5Z4UhDTpfiPkcHs+r4+G
Oc9RLcpMeA6hnn0ZEF801yKLq7wAUZEDHaR4lxvVX23amszr43wORLmHb2bw73IyNWVCZYJAUUzW
RH8AvlwwxJ//y3D+F2UxHGGZSetmXeWhbGicoiRPSvT0G+NTG6XRllfx6txxQb1I5c9lpcu5mwAp
U+rIK88pxcfK0b65KTLFnRv//g+D+l+cZaEMcZOW5KyssCnFRglGUwiuYI8p8xYyb+0bzRUBG8ce
SnLLx7pSyTZRRjyojESQ96alaaGdoDTRlmPJSr+D9I/SOFBAFh4a6pdTh+sCFJ5SVl6DNJZSf0P+
B6IoNL4p+ZDI8SinfKelgNx9pAamcCsBXUE1UMaltsqtCPzzSqArMTvTyVMoLn0VIf58h66w14fj
fetWd2ps72sVmn4e72wbCQwfntyLCeDeLLSNBTsv+8tSAj+Eq4hb2aFztawqU8kdikobsExp9T1M
UuVgKOHb2LafI9PckvRbCQYOzASgyOQDGxGXsz75aNmBhWvQah5mJT2tCFpnpytuV8yNJ3RdjAau
/0Yit7JN4M0ySpYVj+CllvyAaWIh6A5A3NOTB+Sl7GOMjdeThTfIRqiVBUyu6FKo4EjjEbfY/kZs
KO4U+zWzGfmPzgsXPzHUL/+8H8mAeVPgUc5Jbc3T/OqC1SWerUaCVFRcGNhf5jJxkZLh55ximqpb
JsUrY6IvNvtxsFF4TyzK5AhcoX6tq7WH1FJyRANsOHJmK6fbY1pJjcCuz4i9ua56jV5zWgiAMDtr
hBJ+j5NU97YOpbJFiyH569h4gmfinT+JP07753bktfEB38HYYDbruoLqZYZsQKlRh6QuGhz1Ru9P
ILq2IJcri5Cyv4E6G1AyNHMWZ3VTNMgWRTUlO9H/quAj2Uj/QN5Cfej2cOYlttjQrwO9zPOrxZEr
sWgkOFWv6awPk2u80UaJ5ZTzYTKMA62jrdbxysB4wcB/Uec2EUqxl4sxjJURLEjQef2IejhlpYm6
BIos7xQtmI63x7YWCwgeoFVghtRXF9sL3VlpGxFjM+Ku3UfCflazJt+3cqsGuDKJDj0EcmGSPLAn
85p5NYlVa5dSd6X04DYgi07/BGUPpHJopBbI6LVBsDGy+fMvvppjcgyToiCJAIzyMmBH/yamJElH
ocLYwsvFAAGnQc5VOxSyTf8gvwwhGA2F+rEquuEbJfrxn5+i5HyoClI2oKgMDubyJ1RmgS9KKlpv
LEZMB3ws3enFT0+VUinnWk3uZYmeyaj9q+wp1wBY3bnV79KFd5Y7Q0XPP1OSofUgUwXfuDSBRLmF
Wu46xFtg23TJRplyeQuxdDicwWNBBOBpry4OND+soa2444TLpqM88SwMniBR8mCAgvYt11E0u71q
1+LZM+UCnUpefctCAsIOQ5emWJOT4Scn13BP4YQqp9Czt0NkbAxuuUXmwc0CkGwOJGtJqC+/YuqX
WAUVgeoJEC6PWmv3+1bnnVc5ibIxrmXt4iUU7T4mkeOTjXIZKpK6aAY/UT0nnNCK0MShacRMBAt2
TorOvz36z2GjbLSNrlK3l7AsE6pBXLPXn893Y8SQItWTKBPP0ox3Y031KRAfLOuH7vbvDWw5d12W
PA3w8OHIZxt7dXWKSZZo5VLSs5fYV2nXQTRmCFQijiLnw+d7oNfYorXZVvF1eQz931Cp0aAhOx8N
i4J6alV2JDtcu1Jk7JKdOYYFJa9I/1PW3Qe7V0MkbEX29vZyXR5Fc1CKsKCnyAod/rz8rBw/imFR
EfEwuOiQiUiV3ssayMoQBaND0o7lPsty5y7Om+FUkexsFEmW9zHxNXW+h6kguOTHi0EXGkq1o5Zq
XkOf7SPSQf2DWuv9xuJdjYI3Nk6kFMCgeF2OEt8GU1SyUnlbu4BVAKAddVCGGy/41Sh8vhm8yPt2
Wf3N0deMuEtUD0ayuHfyCFGltjQ3OlYry4RaLOcZ9xU8HHvxxeJ6BoZQevOoQxtYSE+gXpAn3A/q
MO5pk7QHNYv0jQlc2QUEpRs4k2NApSyui5pWXaiDTvX0Rpxcu74b2xgivJq3/2EO9blzBf6b4S2P
mQwICq8zFIXUoiqdXZm4xePACrEPt9e9trLwyWJADPLpeZQJ/XJJDLYd24PMDALVB7/7M43vkulT
GnbI3/5U0mLHCx5vrd9J5R7F3JEP35r5XF0UpwBFkFDbVRYuOU2+MdMr9wfkINrXPGLA/1iLmcZm
y0ZB0dQ9sn1kYAMrRS0wem4niQidnm5M91Uizv7DwAnhf9qEc7lwsf+6DtnYGuM/cD/NuWoaL0Uv
wPG1pyizT7Vof0coG0Cx/t4Ymnf7E6yNVCAOMScg+DcsT9YEg0g0oFwdNJ7yVFs6UiwjkhdldZJY
YmwMdOX6olX5/4NZizTAFLXTJI2le4ZfI76qR4WBDDFCwD8Lf/LfCVsCCsc/JK/OvFrxqbw91rXw
OLeRq4NOmH1TL1cbWiZ5a2al8NQE1vggq+Ajtetu31CVP+SJbdNSZylx0f2r1zMfWJAgEBjdahB7
i3s7jzp/wDproqM4PPs9Kzmw9XeWHL7eHuGLy/brpPYlEBAZHgY0vuhyXw5x0Osxz6xo8mK17H20
SGw73dep7n7E9AoZEATjWpBJdl3Ic+72OFtnddw+ZpUqftcK5kH7VgF5wKeJTFhaonE+Oamq/1CF
aZEejpEvMSUqy+JQlKir4oQRCny6O1R3DolRDAFSs01v35lWg/wPsAbk6XTdebQ4PYrdiAryF79w
1OlQxa3b7mtrhFl4ew5WvjJtd/bs3P2YEcmXUwArKECNSps8KXSByEfh4Wh51wO37mR3asoWKaV/
LfXP087RjMw0NVx6gYtpnzQGU8DG8vQMCr6FX+WTFnR/whCx39ujW9mvgGpeDgteZRRVL0eX2cVo
1hpqDG1i/KXoeizQ0BSt82Wq3I2jYeUmpTrFA51VO2PoFtslDswmy3WaNXVo9g8JwLadX/r/ilR/
mbqZO0dyB95l+Zjt0W6scGmbvBxI3UGJ/We6QM967qp7IACfbs/e+tr4X7DF7JWAd6y0MSaP9mx/
ShVt8BBPz+7wbEKALeyNuyJq2BMoJG+symuT1XmJvFqWiyslzXCqazFI8gZQGk+oiQ5vJkdM58mf
94iRxs95iRYNCo7lozGFuocWZr+D3mXt8kyJNxLqlfyFBYvrBTAtC8PCxbcdIEibccODrE79h3CY
HoK+OVpY2yLRIH82qfbjP0w8XDoSCgCLFOwul61polNhuqjVIC0dp49Z4ZbNLnahZcZ5IT5nUxM+
a6WDOfyszvjldvCVvImnEEcBOAceg0viBwcYbUzTmZAz8ifz4+T43TdHAjH52pOqbmSGaxt0JiWA
pyUSO/BypGAcXGQLeCtVBn56LcL6Spufxsn4a/fYUP2HkQH/mXt+1HdfFt2rokkRTJoGL2jyOmQ7
Dk7Y/kKmqcWrLtnCv60dBhoFazB9aBlQM7gclt8P2TTBP/fcoqSFifb1wbbJDW+PZ3VZOjOzTwdC
CNHxMso0TK7pu4J70rB+plX9UCO0VKDluEt89+/kTxtH3FrmhXHDXA9RYcmQ0F8GxNJyQNelfcGK
oOGJQ/0+oiaydxvdRG03LTwTzx2rc9+aUf87CTZf9GvLZabVIh8wYwKWxQOr4VWkturoiS77Y1bj
n2xwP/tZOKuRFP/+zKOt+UL5mwlky04jDzMlU3twKpaIRkRzA/9tpZf5xpyufUNIQCpDmgFVzuIb
trk9tSFCmh6Obs2py0bFawtH3lvItiMKHpGzgyO+v71w1rY4lyKgVorzLNDF8pSVHjuIFY2ebyl/
Aid/0w0+bc1IjzZW6Oo5/jrSIlfv0076iQCjMliKcZe4KUBMl25VJKPp5CpW/hVdqRLRcD8+gRxW
H7QeUSLdr/RdWKBVdXvcq8tn5uiSC1BbcxenDXaBGcqDPtpcBspVOCdZpzFqsn2Eh8VRT8Yt8+r1
eBCDaY+Tyi+rtHUTJ45EK94z7PIxmDgAdF/92CYFoHP3ze2xrX7Tmd/uAMkjo50X2qvDTVPEoI9R
N/I49F1vyCvzmGZpeU+txNrIqrZCLXLGZtIR9eEZ5ll2QTsk6dWPFZZ9XpapwBtvD2t1CgErz+I6
AvLyYgHZUVnXvkusTi0fpYEGP+gRLFnjN6OFkuvtYGsD40Ox6bnjr0FcgWEpaaw5WD4highReoqN
ryYeXyPqp9kg/kM0Gkm0WqxZDWWZescTIrl5bYxeLNtY7pywR1J2EH4F/yEu8vB0e3Br2RwNVMov
lENYIYuZrBpFhpOdqV43+idYbN+p1iVHOib3pYpieOB+CBXzcDvm2j34OqZ+uSjHpEmKsKcCWxtR
dDCdPj+HobNl17W2RkCaA0HhTzBci5Glk1bnTk0SwSv2Z61GHwxEtnELUO/yYktU6gWzsHwzUrtm
m1F9AAUw/5hX+6xPYny/Oypmcd8gP69gtdCVFjJmsbDR1q3q8E0Z6vk3hI/Tj2NsaQ8YEIdvpFTr
H34zYhMa+dOuyOoEBbs8OfnQ5s/4KuBDVTr6cxcqxakf5LDnmaI8FKXoUSNsZqME7E0+9gDgd66W
m78qG8XQuvCbgxG5wZ1tVfDtQ+bikOAl/Lv0VXmXhEHFVexMP7PKFe86VQ8wkVYHiFmylS8CVe/S
SanOKVjT52gwNXSnZ4Fqfajt0xj71lczMhALS7voEww10MTJIA8FPacHZXDSfV9MFnq8Sr1TZI/E
foW6hCdkOH6Whl/tVF7XT42ZoS/qjinUGixFPtVjoRzCZHbSFlb2NrdrB3FjHz8ZTWl9EPT2jzqO
McPQ89ZznM74Velp9HkSleahEOz8yLDJPlgaBfxBS4ADBvlW5WV1QdE0JCkF6nFVF7Dd0W+kpKwt
mHMIeup97/QPAsOyndlBx7+9SdZSAMArGgwveiIkjZcrysmwLDGGiSc4JvbvIGPc9wWFc4RUT2pX
6cfIrcRGCX01JLwy6r4smKvH6qBBuQyhynqW37vIN6ZJ+qBUaTG8ww2gsjxj6lHuz4xa/3p7rNfN
EYsD7wVVAsSQytJisGWCgLUWlOm5z8r+oOBDfIjS4sPsxFKoiv9zFNV0p6ip/g6dAATSh/Ebycm0
cYNdnUv8Cjps2Cdh5Tm7h15OeQFDbM7Qk3OI0vS7AHuIx4KcYSPK1XVCFLzXWEBzw4CC5WWUFgnw
IZB9ih10Xx9k0Tdnewjje5AR/wp3JpvhK3ImQQqkCL083DV0/0oFx2cUz93ie16paO+qhRbvfFq0
2MlzQv2+/SXXppDXsMuZy0OAjOpycBLblbLJg+Rcj1WFNuSQlcEuTqqNBXN1a80DexVmcdzWkZ6L
fvTjc6ag27kf1cJoDyHgHYzHijD6EpSIns6eHUWBdU1hVKd/HyadLbqHM3n4SmlE2j7uyakWn2u9
y7Sdnmf2O7DCwJBux7nakYyTCFzLMwqIT3k5nV1fFzPgDFtgHcH5yDbkripj8xjbYzGD5L/TUC83
1ufVMTfHpFQ1gw0BSCz3ouW3Pd4/eBOqNtbDmYEzShnhREdyaj6KMbA2xrj2LamhaDRjHLLwJSa/
qGynzlDXPRtqqzxi9DRrVXOMY3OZPnOFo17cZ9N+1GH/3J7d+WF6cWnPRRuaQIZDPXn2Xb6c3UyO
ehI0WXKunBpdHmQs8mk3VuQjexA3s01tUigNhgaN+zFNNfdH4Obmv74n+Q18XnJYmjjYMc4b6lXi
QIdPdDE282d9EPWvOnGsETVnCxzB7bGunDrEoWWIsBecmOVYgSco+CxE6dkeUUpIe8U+SZ6QD3o+
pHe3Q71IWy7nlTi4D+NPS6ttccLFlhG62SQSquMIrewCrA6znROVIe0K+hPvws5uP2HBFX6PwTY9
ulns/ij9RP7s1dJ4cssaR8CiVBDkMynvmXvTlIG2VysRo34W1c9G36PjXBS9+JZrHWKwvZ41f/rK
cHErdSMF1WkzlsmB95f1LujRed3YIiuTya5kk8xCkDTeFheF3wRRWFtY7sZJId7VHDuY1Yzhwedp
sBHq5dJZTCaNJdy56cNyZyzfA0LLijySIjrbXV19VBPhYI6Az94zqsjjsU3ppB9izarfZm6tIaTt
N8AXTFH+cPBk+TzUOrwdG8WOLcLOyral4cgvc7EPhQc4H12vFi7PyrAmp8zh/SGJvrcaKs5q6Ojv
86A2y0Op1k3nAfrAAcVEjuPT7TW2cs+AuARDTMkObaIl+kYfBkznCqRrzaroEZEtv9buZB5vB1k5
felEzCDTmT9KP/xyiAVuiIPCc/1cWwHGJSSY3S7L5Q/BEB9K4WbPSiZ+3475Ima6/N6cRlTTcITi
hllU03ADlQUQ4/hcldX4Vzca972IuuGN6NIJ9zUtcx4HpJDxGTen976hF/ddHsAE43zCYEIZMVrb
N21UIdZbNH6yw+MBYzaKrOqvXkrc7YM6sTDjJCe/qyY9fQpRNM4PjRIG38w6APhtVQEi0WpQNw9G
XM5ajo0+ZqRCg0Mftx1h8TW+y0tBR+ES35Gy73/4MdqFu8xR0k+NGldwW9j/EEQS8bUUoTUiH+yY
n1MrNR/RRE7OhVlKXME1229PdQokfJdwHFmHIVYp2/mtgnp5ZUZi3DibrhDMc4EH7DLgc5X054pY
7U5WpIXzmT9JC3n60GzBaut5YJY7qaQTT5bBrX8qcVv8SnTb/yEnTEBDzXnXD3o87nR03IYdbpqI
49uqjLdoIWsnC3cSJy85lAaL/nLJ+W4q8RqconMpx+qURzgQJWOPOCGqQxtlr7VQDkcg5wrp6JVC
nZsLfj+EwjMMpOiTLtPpDhcSEy+nRtnYSKuhKA+btA/YUEt8sRNPpLwjatZRl8s3eobbIN0qeqND
oX28vX9WQ5HFzzA5YQCPvZxAwDEaAtKMSuD3VQA0QGtw15iD+OqouHdunM5r0YAB0ibmIJu1Xi+j
pVboj2iu4r1uZeKxwcVkH2Vk1moybb2RVtIyGhT077hZUQddnrcBqoF+g5P8GQcOaFZajV7unlJ0
9L5X6/IHBuz1u9tTuXLCw59Vqa65+LpfAQBtRI0ibdAiTMid9I6eVnfM/crYBaGgVFQo/b6CuLQr
mv7P7cBrs2qpMw4QMWsuvcU3TPwszREKj89YlMy+qhZYPemo+1Ad5AaZfW1W2WiU9ii38RkXR7zr
hyl2xXV81kN7xPYYKviAW01L/pVHTfyhzifgav8+PKQnZ167SSlh6XKuKck4RfkQn42kyt6oapxh
DxkWdxgyJv9hfTIwxjcj76mDXa7PuurUptBULpNO1R47UEKHPHSMIwtti+q6tlpch6cz7wYQocu3
Zlbj5oAwVHy2s974mfl6eudbdbNTx3L8OA7yd9SJ+A4LzGFjOq/7Ty8vaU5NZEAA4i+LwR1+AxVS
yvEZw+byJ6qFINQLI7TiN93kNqBy1RAv6bqup2OXqPnzkJRYzWKnKf85x+ZJT6mRf+YX95LDrASJ
VMxh5MMi1H/Muro9GpFtncIOtf7ba+h6tgmFUgx5Anxw0pPLD9tiKp6rDesWF+OfvZI1J2MsjXNC
1/ioZ6792NOeOvZoyNzfDny9NwkMzonIMwp5eQyVKv2RQXXCcyoBjxqTIw8YnYxfeYyG32+Huk6/
aI4A9xEWb0PQwYtjQMZO5GduF51pGR5kh0VmZLWoEcfpXWQO0ynExGtjWq+Pgzkk2fasN0HtbZF8
DVkUcIE0CJ/3zZ8xxq60ErZR7hS0bD5G9bDVEV4bIuQeuOhcjpQRFkMUNLfqPG/Dc1vipoIpg17+
AR+rd8cxxVgdq9lEOQ+5yLeeg2vrB2bwjF7gTgHFebl+kkwNuqF2w3PtKOYb1AhjHfOHIlNPWmI4
PzNXmR5hAVZPSM6jgX37w67NspgTMAj4BkCGxSxnhhNIxVcYdaIiDiGD+FM/Kr/cxq7v8Qmc7m6H
W1uy5pzhzK8NakCLcNbQKn7TYoogknY4uhJxOTw9QGmRv27sjrWRmaRTXEnkHlfbcpo1rbgdgzPN
OGXfxy6GRlNXPggk7PaajfXw7aHNP/3ysSD4m2hgvKhP0Ou4/IyuUGxf5EZ07gQFIUMJgvsqUWn3
x1F1DtNKP0iezcD0kvwomsr9fDv82syiw86JQEYyazBdhsfpWStcUREeu3B/V+g1boJp3cNFrxrv
dqzrF9+M2UIzZZZUnjXnL2Ml9PZRNNWjszPFOPBVtfa5E2Wx8QHXRmRzts0ocl73ywMA+ltVBHrM
XULV8MnlTSIPoLGR4SybzvhnKsKL/B6nKK0+uv3LOgLLMe8ygSZQRj3hntr3X9jg4T7QEoEDHdJq
mERhzRiX2cYOXB0m6STSHpx2V/3T1u6kgWBLdK6Eb9+l9IUx2i3rc9tH5n/4bg73BGUCcp2rvCAd
VXyHsB4/U4sVfw03pKjoZiMmtbfXx/+1KpebYeZhUiul1EX+f7lCSraAcMMqRN7JSh9Uq23wY4Ww
+z3MKdaA8fbNt3bWDAL/7QbHKoT6+oPKPHygct56Qemk77MeU7C97seI6ab2IGD3UNwZsdx8NKIw
/RaHuJrtEpjf9U5QVHnKg8A9GH7fvdW7ov8c5UFfHJq2K96PGiysXZbZsKjtfPwwFHF93060PTUc
DwUsUlzZ8OAKx/wpbZEh2eHrW3zG/yRpMFLUjR+VXal/WrKqBz8IMwG4bhJ4Q/dl6OlWrzj8D42G
H2+Qx3tsWNS9MThYgqpWLU9No9UgKAxRyKPtu7l+nyhWK/ZuV0/qAYNz1O4GPYCSX0C0cTkMqSyA
jx6Th66sZ7q+7uMeX4+d8rUeIh7oRtYHZwTy+q+WCJy7tmsLnMwwHDN3toiNZy2PcEwLEnu2g1GT
fmeljlvvJj9RnqsxzrCA8iv5TiNlyPaBkFgr5UFhf4lIj75aRe9/ULTJ+m3adfcn0rNR4Mes2Pt+
LNvpOEwBVAdFjXFDzvsGwPHU2/UbPc76t34xGE+1E/PXlgMeEXttgLxwz2lrZvduAcp1D7Gv1Q5j
FbYVeb1k9qUtBrnH9MhS7iejS+N7S/HtN6nb6+MdinLDL2GBgt23XZL+NQdsZHuMBj90URghFl1O
7zstwnR10nS8T8PcNKEtyFTbOfqQ4xMPteHPmEWWe2gbvNcRVsdTUIzj9JRi9/SIDzmC6G2uTyej
V/vuIVfS6pOp0+BSBepaD74fh+YuT6kE1OEwq5lDxVSOagBs+dgBPqgOfTEUHb0V2epHwDMVis9a
Of6NsiR9Vv20jjc28trdBrbq/1F2HsuVKlkU/SIi8GYKXCdvympCSGUgEw8JCXx9r9ujV5KiFDXp
Qb8ocYEk85x9tjmTzzndKMr+/LzsFXpJaQYFG3DogJZox7xctia479uIrdix0w8+aJs/+Op7Pnta
4+oANwEjq1eHmzu0LFxty4too4r3iHG7yulJ42ir83sLCvxFlnnNMdqIjiQFtU+k9H4u7kJ2cJ1n
H9T2b+6eLYVZGiULxwKH+6sfQ75eSTKPDE6LJ4jTG/S8r+AcqLQbGTDFJKF85LHz5mznitho2DbN
2JnY+6rE30x/nfxp808Nm54RUyuNd/jSLirOjBKQrCxC/1YFofguRof4Q5IF8x9/fwVvqsTzPso7
gPvCoAvLqT9fuWFsrdSd5Ce0BJw6vfdlsfKr0UJxAEXzaZks77Bl7fjBm39TFQcWBnbnwtCjlwSB
+POyKI1ya+on59RREcZBiwt17/gPfBL6wpIYODPKsf+1SMTFAwjyzG/lPt9gDluY6ylYXfs0NZA/
C5URdWr51b0qrI/G7G8bVq7F2Uslg7Ifuch54f8HOhfsNMPYIXaczLmh6F+iR6nY//PJM2NQ3vCm
Lgyxw9OySH1TRMdZdfW/on/8BhpVTA0Ak5HLvHq1y6RLz8Vmkkz0kZPHKMaLDl/eBI7oR+jfm8qN
S1F4w09HdPmOVwNiP88oLAsxckRyuz0vRpSupe99VNW892CRq9G9MeSip3pdj+JGwTy4yl344cMU
64wJdMWZQtjSGMZVD/ekBh4+w4Ev7VypdHGLf85FYpCJMg/JE0IG/tirrzYSpgpnONkn1B9LUkvY
2GNn2nE7OfrAB//Pwtnz9f7vTn9GPN8M3KURdpLUPg+bAwNz2pqg+Str3YKv0umdX3/fDt75Ls/o
DjMfAHQG8K++yyZsPCH91j3lzAnEoWi3YjxNlj1ddci72p2cDWvceVmOBOZfr2yDqbApnMl+0DBe
PVU/zNTcoyI85XNQHrvRzy7Uttafo8Wa0mJFZlnk5kduJ2/XLQRcOnNs/SAZvnm0cCopxEvfwYCj
Xi4XPxouJr3p/d9v7U0pfqb5khRDv3GO23j9UCMxG6IshXvqzIDEd0iPUKva5sw+D3pPfv/71d4e
Y/9HyJjq4+D5lmjjkdkbrmvD1uou5ZfOzDHEkaMbh/1s3/XGVu3+fr23JwjHB4Y1tBhAkMzR/tzq
6AgJx0S4h2FMW6RmxfDSX11379Xui8xVvTONgozygQTNv1/47VrlwlwPJRFTHnQjf16YpPuot5fK
OU1qEkd7E9Ne5ONKYKxYnjrT7y/J8PyIcvjOikE/CkWMyR3CqddIA/6yXj/4DSxAMi6b2JADquNN
DttHgp+3tQHP84y/MUwxrTe+x1mflSQez+ZpnURCUUzy8rwzUIf5zAg9hI6LcxEYxb8/UzpGHiY9
I4KX19ifb4lA2U4O4W6p8mSDxncher+7VdZS/qyIODrq0rA+YDC/s4L+uOj5v//nsJxK8lNxYaBr
2oLsIiLLOUxaDwkaoeTFRkoFLmpDLKfRiitV5csHVe87nyenCSgLdcH5/Dq/if9cHv1JLzt0peQf
tMCN0p48vHiYdqZtNqh/nbicXWjP1F/eKlXX6/PLLsXsFxC0Ts6iycmJ5kMtcXlycwElXcoAL+3V
+qoW56Ow0ne2BSoRpKtnbyncpc5P4T93mXNmsmQ361TPSINNS9b0WqG8EENlpr79oW/3u9dDq0Y7
wegM3suf18t8Tab3uKAmCrItZQi7HkeS3vY093XKyHX95+odbRzcF4rYc17Oa8SxbHTlFObonTrZ
EzM8tOMTniHuRHKJDp76dRrLD2rYt5RG+HY4ttm8RWh+b8xatdvk/bZN7qmf3fBC+Sb+tzZpxyFy
+10vzyZZmEBcl8NUJ2pZ1xSjG4Dm7ENe/jvP+sxMZvmC00GyfLUTijATcxVs7smghcpjclnq6ABj
Lrdikhqtbd+Ng9sc/nn7RZADPQPpI+Dk652wgEDW1j2idCvLzThX3ZhUdqVu27L3YqJtnjGn0ce/
X/OdT9U7O99wt9SA0Wtfubpf1GxgR31qg9Ed4tJpil9mvrRtEozOFH7wgt95rFzt3BnBrXz7rWIu
GE5Kc7VcYv63LARxLzDW0qyvh1Nj9ua/L2F4nOgBqEVYVK8LS/QpzhRI5Zzoho0bTwC+uK3t3Pp+
Udx1Th/++vvTfOcsI0cM0I6YCShyr2f2TWbjOTqxJZiTgV/IEvBVJmfY8Mffr/NO0Y7HBOKDc59L
jfCa6JyZ1VJghs0GH2zZOaJ60vV+7US0pHmWdxfkz0xXhdTDY9drRyUb0/3miE2q+9Eu+H+y3R+I
A8Q4HBvYes8xcqyjP7clpycDckQafAKuCorYl4MykqqJ2su1BWQH//haYEOZlo7/qW/88qagZPpm
eDJKAz0Z12VefXGI0XMzYyHnL8u2X8B56lQRBPulwBYTkjwUk0Jof9cDRq1JWJCilM7eijBY+JOT
4VQiI7FvwpCYKRLDwyYe+BlPvqqkH/tODc6hBnu792Sei3ge/O3H5G/yZarb+c4IpVx3bmVE1JAZ
rgTotUV30W0RJu0irD85VW6jO9dARR+sT86Kd6oSjpDzyJ6aj9HSq119VCS9TaW2zzsNT0Euekk0
7LA7EywnWZZcEosnjKMNOTAx4PA9BhA9U2DOPp0rrWLsGpcLl8woZraZue83Uaa+O/epwZwMgHYD
WQusDHOQpbzl902HRfuXqyLYiSK+/+4P9HMtWyBO1dWCFVuon52seSjJj6+Jp127WJo0ECF5VzH9
UohDjMC7lqomZQ8L4g5Sb1JPRgszSIqHtq5QFYXb9BNwZbrbbAOQTRpmUgdmnsqmvAsq66UdBQPn
fLASKxxlklWOeAmIrn8M4Yp1UwseFaku1W731JiDmXiTsVy39sodjcO6F8sa3Ml63j6Fi7iKsmmN
syXch8UwX7dtd+0quAGNLeHYmR1DHuaFZ4erL5sgis/w8i9b7Zs4XQzieplC40Y1YKSAquPlHIow
mSy3lEnYrs++i3Z2jYYyndxp/elhcb/LJSAmUV6szDyQJyTNqOKzzH1SrrFdrIv1aPBV8lzqL43R
vUhHZ0krW1Rk0ryW5ZY/kwlt7LBm6I+i5bVGWzb8JFdJX8gqKj5bOphvS5n9CtAuPY2qdeOekWoy
BcY6Alll/Y3l4FWWTdX6i6lk+S3P3C21hPmtp0i4XEaLpOawd67rEJ7EFpXfxTBjtdWjMe/jUJln
n/lSp51qctQR+bBnYiy/y0r/2jr7S1uE5o3F0bBjZX5xpAY+tmbyul3HvTKGTp4GFQZfrbDJrxy/
fOmNKkyJnvFi+pWbTYwiWcs5u2hs98apxp7aKG93hm+IuxW6wT6g3p289XEch+qklvwY5VmU9n6u
bwNvtK+7qr9bVtIt2sCczPj/YIusqh9kSn3OQkLKWhQwiSzqcD/nhtgHbtGT3ezf04pVv8+84WOI
38b3ZSohzRG7UOLxWa/3tR81P0WRPTi4gmHTY3RHp236uPWjLyrLrZsy0xn+LqF7VevQBy0kpTw1
0NYc4VEfDNcijn7p7QtHlN/Mpq9/myK8U0bg/WxpO69aayiPevO0kWbszyelZkyRhb3VR5zsmlj5
6HoqZo9oF1X/xdFdGxc0gUnkdl+qKf/KOm6uDJ9MAFQ8w1UrYNSEuVnucyebkWTZL2xSj32WORei
zZ7LULR3ZBfOj11XVzvpDF8x2QSYyqLnJfBgHWVZ+FjzHcWOI4rY1th1VaGDfQYJpj+NRq9xY/I/
ZcSoU9h8wHkzOIldRGUCeNjF2EgM9z060qM5WZeGFXReMveF+TwOlmT6JfKktcMfWUtEQKx4w5di
GNp7UVrLNYZEjFNlH34q8gnndq928AkDuU+KnHakC+YtCSzppmMRHI0Kv7RY9Jm4FrL5bG/TlM7B
+MWu/e5izl2RbEyBSNfz5UPuLg9h059D3CPvIkJ++3mt1d2szSYm5ElBvxdPtYiQGtbFktbarPZS
db/XwTHIh+1PMnCfLbt7GqyJMQzJ6Z/XpsHfypTL3QhPYwe3mMRxgPuLuQ2OGo4jucNtlJS5gTJj
Zg3cLkYT3UTbmdNaW/N15Wv0Uw3rMpVMI1lvoR27SFbZ8Jriqkc8tJ9y61eWc37NhCRiNxCR1kzy
1kPpqeiqHB2Edu5g5EeBPno/5OGv0J1a3jZEDh3O4pufhd87QWVmCm9LvNWcDtlUBHV8DvOGBX4m
OntDihG3uNl8Tsgls+ZThnIwRkTfybTrKyFjfyTpZIL0ktIryW9aTtN5lFZelSRFdZeRJy8n2zb2
OjNrEEfyuMoFPUGhIpfNR6MZwcceq1q1Vfe6lu3L6hnbA4IsSMvgX23cRcWa8+02qNqW1VC/Ectl
XVz6Y9YmWeGMqZcrZ9e42ZJY7uwn49JbflxNaBVKuPzp6paDETMxmURcmOXARM3w230H3e7GN7Dr
zPuySiChtViaV+H9KiI7Xreu2zVLbWB7oMRllZfjEW7XmmycAGlYr/rKQf5ygWVmk9hjpGPb5FDa
RPa7cyP1qMhAg4vroXS0vT4xMF39NCEcSzpRbXGHPdvPqcdfLkPGFzekACeNvXCo6XYq403KUMWq
zsK0tPmrqpvqz7RkRhIY7vrdMcfigjLQ6+N+WsJvWVfXENL9vPnVrJNkTCh7ecn9TpcbNf7EX12s
qxZXpFvP7hVmkMJ3Pm3lkCeDk2fXbSHt7wJH/d8eeTkpQfXuDeb+6y5warhks2xiEdXOwVj95dtK
ruzXwVudfQO5E6dJX9vfQP/sx2DwrFud1d9tiSd3ZRj3rdsELz2dbLqUyk7l1JBPAL04ESjK7urR
hednNCQrj+0PPHzlXQ1S/3XZSr23G+Ou8I1o34eL/NXO52njOBGhQnhQ8+xtlMOiwuENBSR/XhlW
tcsqLzr1qz1/r5ir70S2iNQZ/CuYX8VFoZcnXdUixgeB4lCYv/K88I6TV2WANpLJhhtedWvnXRnd
aDycp8kHVAyXQ0TJZ+eI/ZxOW3cD/R15O6GZGpMq9hJT1NMCZzneFvEyDqGVevigY0a0XgdV/snr
PXsvOuehLddpR1cy7JC1Q8ULdEotOGFgDASeOSW0R3s7605Zr/5W2fd+IKJdho4rwbWmibsmv6i1
5313SzQxQgbznhQGGTt4fh7QQk6xaPHUwwgXQJFhAv5U696ctUpaqyuvCzd47sql2pmzaGNbaear
ReEce2cxiATWKryZQ7nEmBw0qYmLO+zErT/UpAIcCCas0opZNS5HCk2g6xFI6q/FvW3gi9BuQ7tv
zkZBUsvnSIsgVhgt7cvJf7D7/NoUxV1ezDMVgu5StahPzjww9A2WKrVGPSSQg5kWozI8lVP4sgZT
kS6G1R+8YtFs9c6GFDG0kqoXdUxt0VMLlAqhLfdhhO3e65ktoEp8CMvyk87ltaOV2E2ictjPlX0c
gBlv88nITnZp39WDa++dyPjaN+axXiv7CP/zhrxqJ+mc6hBmXX+vss5BzTDzB0B54vK8aD1vupx6
I0umzJdJq8sTgB87lzIfofKTwtCP42dgm/nQD+MjSM4Q50C/yeqF48WgG+egVFc8zl7mpuFiW4TP
15e9Owxp1Au5G5Rl/Z6Horye6/mnqv06ZvcyT2YHDp2jgkEFFc5J33NNTsQwbgb7BV6KGfuzFcXS
hT+/gGadyrY+F9Cq3wWQAclwGQ3zWPRsHuMkd5PmtLBV+RIE3ciq87wM+ndt7rqyXNLZF5/H0fAT
/maTZHbd7VrEWMnGv4hDv/jdLZQzWq93fWatSMOCszuE1cR8Id0FJ0AJPtY4l1NFdEISTn53QxvB
IVQ3hGeUEQXK2Oym2W8S7Yr+aHVDsSNO+6enF4TMubn3tNTf6t4IHrpqmC61qdDbT0H+YNBFXa8G
zVPcm0WeQGwb4shrFYFKpOh5K0ntvovlUrTa/BtrK6N9VfXMpUu3euYMtw+j3c9fymDOU19kQZy3
7RivQyNvlPL23Jj9kPViSvtqPP/H4QEN2PCNecbXiYop1oZLzCM7hNvq/M5UKqemx9695ZhAJauY
E0zri2Ms9lWPih6TYUzgjWKa7h14H7sB/uFDJwaxI8LQjcWW+7uuP9dRergdLTWmZtgEaYn31cEb
+icbYRb8BTGfGLl8QUhlJ57kRvUssthZVbDj8ZYXY6gPuB/lt7BEaHyQGcGF6KpjVS01ZwBy5UVS
v3Vh2e8AmWjGguZarvN3Vrcdl5bsjl62fsJyud3BVosSd41exr7EHXzcpkPYNOtv1Hfzo+dUal8v
vTz5dl/dgMWAgnZh/9WQYzknG3vSL9/N+ScUZfQg/hY3S/C18jPrMGzDo6BXSvPB9ZN+ddY071uM
kAM5Yv7lk2JcOhdbiH+aqWrqQUK4nhppGXeYwMK5CDi1560oYta9/bnWHKv5aE6IQhhOO0j5Exd2
S9wjH9n1y2wgmeZJjU2/N7GgepBurS/WYd1iK2zpinMqu8o2p3gr/VNU1v4t0m+6cYx2kwBbsBM1
avkyGWVzFUj5g4O+3PWwIF6qto3i1Q/LNDJCdbVOa3izem12C81vOoqc0rDcEE1SEjrRru0pX8yp
nZO2nL9aDmbkxWZs9zWnw6Gr24CoCqQRkE/WdOi3b4OSj06ZTymodgCBxVXJFA5jimPjGBtRIdOR
yG3ACEPFSLFyVg6WPv2axeSRWzvRFkHitzI8raWgjHGq8toYEN5CmVguqN1v6jm0DnaO93U5Un5V
GHddtrDCEj46AQPKBokMHBUbbTdfyrGdbjJRBZdjsV7rJWIRrYZ9LDphpt3GuukUUEFZ8K/0Kr2k
NMSJ7/Oujvo8KbpAJf3krjuzH/0YTxtj59cLpyXtWgr36YkP+TsbonfplxafuNWbxCY7v5zFvFLa
utIjK9xr2KPKaK3PP5hLL8sPjiwvVaYJx0ia0SmP+ktf55guLvU314qq2O3t3+UWiAvDt8u4aqW9
V7b6bcz9jypr16Srtu3K89huFm/Eh6JvPuXDeqkWeZ93eR87oZyoTfyfVK4arGIgiNSV6sUrCN2y
c5qmWZAqi4N4eNFyVMddhskRkv2LQVXF5ZhlnzuirA5Tra+DorBjs7SMGDJQhRFT3R9zwy7uFkHo
vWUK4wpU/rpYC+vqHDCZOGXgpnmX/bT1ECEXzMxb6q0qpdjdnqI6H2KrZAnaVbvd9jOSzCZgl1gJ
HIyztngUcgBpMhj7hiP9SqS+Dk1+W57jbHxvqNBS5JZ72VVKwlFtmmT06CPnoPuhVPBpGeYbDw/T
tAGqSorZ8xlO1r+pfH3KLva4bpYEsPI23LibhTxoq125neWlQpa1yPBQWk2X6M3+Gk4NPFfb/tJZ
zW1pBfNBu7pK5tz+YhhSpral5hcjq+5bKVGZYUJ0MWZhl/iTcTmzg37Wlv+0ufq+H+cLD5YgOFSL
PAyiy6dp00Zs2n2Q5P7q7AokmSkBUXlsNGu7HwbmfcNgIC5w8729QlJZmNA9eqKwaRSCbefW7gHf
CvNakxN3HEAxjtL0nKtWqTKRmLCkk7kY4EIcsXONxnti+JzkZfMd0LTb8ey6K1rILCYlCccgPY7E
fGjzIeqXkGU/HI3GsJKVEKBDh7QmVYqjoKE7JZLKSRqIibtuUVvSjBZBGZC8GMSad9Y0X3lFU6ZW
JvqkGyBIeyKHn1cVTdq6lMtNF8n9si6UdPS0QCwoAXvnqZBOdtqw5iCju2v3ozc+KFZHrG313LvG
uTiux/Vz3iy7QTv50a+95yHXRdxwGsYk7LJ3zl0NSioqDR1wfVqs+qdjy+9EhDo7Nih1tLWSBzsQ
py2qtj28+CANymKINQTHNCrCeo/1+8tkVwBUlEo7GWUryfNr8Q1LFedXVtl8JWKScR1ER6Nr/XgZ
lx8MVu/7bLsL4YM80KsnIpRirwddPVvWOKHbgLhhG+yQgY2F4bpqSeNkrPtOR9O+r/2vkz092ubg
7Om2VpJl7CrOVvVVDKGbTATfX3pZK66g8dGcOmf0THdmqj1r7yla+jbIT6LK56ND23FwV/3LEIhi
gnxQx8YZOT6roX7R2sfoozAZYLvWmPSj+n5uhK9xtMbmJDeXKw7lZzdb2TTYY2jGwntYtSBAU6vu
os4nFEbQ5boNs7UuG9p4yAr3gNfLcLDDgY9GuxfoLKk41uyXL2y6WiMg0SWo1qR3u+2yg+B505fb
1wjE57jW25SY3bDG1nyOF0WKk+L8v9BM0yFXZXDblM0lOgkjLllnsd8ZblIErhNLXI52GtrsHgTc
xyN32KugGBOtED9po0xXFY1Xg+88mY4OdpXdiL1QPjwSoz2WC0B1V6gxZoB2uaDLhOrnitSM5FNj
tTJRTaYSwFlQzLE2L8W2dGfLVZVGbjmn/bqVJ+kqUKzC+qasyTnYsxncZIo4aQws+rsii8Idssfm
MMGUuh790X1c3OjZCHAuhyjEDU5RH7MwWPvzXF7Mk9C7RrnbddeUklK78i8GV/vfl7Xz72bAiR0a
zvoG8wR9oNPIGG+K+8ppvvnYmcaBOV65VX1VeBBmwnG6BaAMUgUDEGh6/j1HlY5F2OPyVlE5+d1Y
7YaqwCRnU36Mmd7wiLLdSjMhW8D0CrCglt19WRvOjdMSddkiV089YenEbWuJNqf9IhsdHLsAwA4v
UjTCY0WBEmHwndD+2PuO5KX7qsrFlJAFZvIt6h96bQHP8GWbbqoW1bO3zM5lJv0hVbB06KCQCWvb
w7Zta3y8cWvEwOU0JxOPn7a69I6Wm1cxI83HcmqbR8Yc6w38bCpLE2RUkQlmryZHkWv2h6YuKFUm
v01YPmvMF1QkBb9vB1XFT50gwwwCu9aG0SlrypU5VjC5Pb+E25jtMnfIr/0xNLhYI45ZMI7Xduvr
45zX0ZdqDdv7uZLutQeqxVPLHgkhvuX/KK4UJ27qVvP9CNfwsrOXn7U5/myWddsb3kTls4wcorqz
L+pRnb2r6ZGx2DaSlvAO5ppD+XPJFza1sWMs0Qc55kyTJtvXydWZFZkdYHfWj33b3/sF/ZCY2IA6
Z8sPXpS53H/4JKKSAwT9Hj/XLQEpRbll4c6r5pNPS71DvZ/vAyZvl2bjcptB9J3V2z2IbYt2lbO1
n5lxYk48E+U9sM5wPhimRT0GtXdfhOFPvO4fLHyK8Zy1qruAWIWbZm6f0V5mR+bF4cXUtc3h7GF6
TZlsPnTFsoJIhGuMaOBSOSMAXeR9GZ3sZ9ZI+7bOlPNYmth2JWaw9Sdij4p915ZXgzlaUAdFcI8V
9rKP9ICP1KibeNFbc1XKPgMPRHcjM+awo2VXaR85tK75YsV0Qxm7I2DqsuBvQhLQs2Ha02WrJvMJ
N6Itrrtl2Dc4Ee1byxuvdL/0uz4fzNiEJn/ydPvEETanjeqH1DkTx90mm4566Dqg2bY+hc227sDk
KPIYjZTWoJKGxn5n1hzCkPkgomd2kTIY4BUK66bOyvWIyX6TRkwK6VD9PrXFSp+n527fE5lxb8wl
GYh6mk+trefj1Dp6H4LRp/k4OZ8iCfaGExYV8lA+VYyl9toqvb3cFu9YWJ35qVnlc27UMGs7R+7d
DTzZk8V9OBMg143c94LZk1qq6NpY2jwJh8yP60iUh9yntADzEInRLZwoRoGNOwTeVNdrkES9Zz2V
4Xptr01/blVpxvE2ied5aBKhi3MJ1/m7OeNM4zbueAoizdYgSJa8u7XK9brR/PeNsVbKB/m49ohi
h17lcR+ok6OQpIzTHKSRXCN4+G4VW0H1W1jiyZrXIWmioUvajokXaPLPjUIxhnRRX1sc5AlgZYsz
QWtSkeg8rueiP/hjnR2d2StieRYwyboBmXHGKJ5c3z1o4eQHMxq+Gub0GFZUsq5bOVDhzWZnOrQp
I3xDoOHgRxWq57ZU4mZx/CkBsWT7o7qgx8O22mGQFkQbXeoIyOOqx1qEbaqsMbvhwWMsogEumkkz
Im1Be+ypyy+GxeYxtGPA1zHOh20uqYkACB/L1bgsRf2dNOFfUc+J7Zuf1m2qaGKbb3LtZOJlGbj8
NPwK22jYeYbK98oNS0jpjGGiJfiGM+mZt79195U19Hd22OChC7rY2erTOGbqEJJheK7TfmtAdCwf
aLwDDpenoKmRRDsceoqeFMoePuIq814KdNLfc1+Y+zXAhZ3xpXNEsJilYTtuiZHlp7+P7F9z65jV
ozk98zGxQILFc6ZG/IctJIlU95pQRLRdOp6Kk3+ugvlalnCXTR8R79+ahTKmPesEYT2c1aCvDTEo
xz2M1FfzJIIAkAsumB3E7ZabeTJXUVul5xT5PsZkpmr3fVcHXmL11Zqlm2naN+PkK7zptOt+YJb2
hm0Cbekse8OwCMIAVIk/H0JnaJt1aDsnRdDBEHd5tz7m7rnKqeePjIrecE24FmN1Hw8YmIzW6yDa
XOm2d4MCLpGLO0OsNqGpuWyvLBKGneKlxNnH3P/9Jb/hf3BN1HbomfFOhEX5ihIGaOxmbl/5p8Um
q6bomPMUBcfb36/y3p15WARxCfyfuOSfT3HOtrkvu84/VYwa9/h1gT0UTkt2ld0kTbl8xNB8S8vi
GoQnnK8Imw+P3T8vaARA8IOgx/SHSB1BHKBmn8UFygFj8PO+Yh8mzbdqi20fhBhsm9JydtB3P8oN
f/0RuaxkNikIS0FIGWy/cttdRn6KgybrRG3Q/eDUbg+WNTVfIllngN+qSHA6/0hZ8c6iRaUSIWXB
SAiz5FePG/PiWbeoSU+BKOejNRjFfqy84aaSAB5/f7PvrB8cbGgD0I3A/X/tB+Da2hiWDcHMmll0
DRP14XM1bqBGf7/Oe28UpTbaXrT32H3+P5f+P7vRahghLdscnMyeZx274Ao4JFLblcKjcdKBEWd1
016NhXb22wj8OY9+uDehkt///ae890r5TD1eLAFEiKb/XFuVP2/QvIV/ovRxk5x54LE/j5llsT1p
xwBLhCn7AentvceMgxgUWZTcLKZXn2llBHIAN/BO88LRokmIj2um2h+QcN/5THGsCGCok7/hY+Ly
550VG46mZrbwmQ4ggXxe4hTlJOuWWSkSJ5DzB5vP202frwOzzrP9GQIk67W/wWgMUT9VRIoLTdgJ
Us2FoVqN92hs5XXtXZadGxJEsXo4rtTzOc+GX+0BtSDuW+KM6Hgmm2QafrRfvaE4nX8XXuOYAaNp
eePOlJtWAwPAoY0Ns/kikst852btuMvRZh6KzHlWbSWuvMocE9kE4+PfF9h7L/ss1yXbL2TveO0O
BIywwbAKvRNDs+5Lp41z0Vp/5DRz3gT+YMFxj3BkA9KsCN8ka+DPl11nmGfIgD3Zn8hV3+qqOuTt
QgXTD+UKGLYYsJ2cLvEQ2fzzaob4zAln4TuDlfxrXvBWyLCtZOCdDL3N806XkD2Axr35g8P77XqG
No8xHQRkQmyoLf68xcEqlQ9tzD51/vIL468xDmf/04okAGtM7yMr13cimrC3goFscXZziL++nFdm
84DeAjUxAeobNbG/NnfdEPYDYy7/OyH2fXXn2dP2U6+V+G2PlXset29Vl/S+aTAHWyC37mTvMHaq
omYe4202FywbQrOtYqdyw/sRl10wHKJAzA88cvjg3qwIHtfZRhSrNxuI/9XnH60jlK9eOKfZM7dd
pJrLlSjJrjQZ9dAgXy068JldV+4tLehnACGX+IRGgc9XinibVd4DZdPKNxT18xrcF1o9WhCEdnU+
0eaY5bxrQv3iUBPvmiivY+VlIiFCzr7d/Gje5WZtSoAnnKg7fw6TUBQXLcmqTEewIeuz6EwLMeX/
ODuv3raVNAz/IgJsM+TcqkvuiR0nuSHsxGHvnb9+H56rWBIkZIE9C+xmNyNO/cpbtrg8xotOp1GQ
5Ai21RooXES283XcdxVtOKDfsjykKm4xL8YYAWcu2vHwhvNR/nIlkABymkOP3Ma9NRnGSi9LE/1h
5yG2ev020rrqLm8BCo1GdUdW9CPy6+EuCtzflZ7eZJBRNqPtQitr9XRTRP6HGeTerH4H9kMUVD2D
8WffBepu8LyftJXedbcx0Ryqe2rRyU713ToIg2ENpuZQDn2xKdLuJa+gczgeiBott931hK/dCvpw
uIwmK1giNrXtdHnQnTnpiqhEx4VZPfYu9Vo1Bsih1nm8iliHVW3XPm1cUSyVF71Mpqvtsykb14OU
70Gn9B3IwuIZ58J+nXoZRcLCX2aTuO3nKrAWdDEgwpJStZioV4nymXTZeZonoEm1O/SCfwF4uwdN
sS/BilELHwOwKcYqU8FzOQVrDvQm0qGUB149QaCFLeKGyVtG+z+hsPxl1KSir9rtUSBONrFbPfqa
3PV9+12Mw30pq2kBve8PaMNgLXVoLhG4kqQIVqyUu7XDLKYFE9rrRA5PTtt8C13/Xg3B0gjTfGFz
m5HMeFsnn2Ejeb63VC/+UDXZe43zRk2yW496sUXu94YGmbzLx3I7RdqmK+yXIE06RKvn2moHbKPE
fnOJKFVOIUhAKzT8ny3CejRluw4YYgHcxzW727iK3sMWxEbStgdwA7cUPdFknOaufvQ1DCHIAx6r
yD51a1WZ47QOi+J5sglXujRWwNeTet2awBxIcHdt2SHoh+PH2mlbtexosBKOd8j79fqb14TAKVwF
CtbrmB1qYjsIFtqqBBm8CIfoNerVfdQ6vwlr5aJ1jC9gFm80RbnEEdOG+iDTQAW4qwucIdlwO08P
uy+JiTlcEM8oU/slVdYvpzZoV9K/WnR++Tji9LXTyummF7R14/qlCEq1pDB+0OmS3qDZ6d35Rfal
qevvxqh/68r+FX2tEckwx14jM4PLZWWGq8EJ6AKKAml9Pm4h2/ZHaHU33WQ9tKCcwO6O2641afnk
B8tOy3WBjTN6a4iBp0EPfiP7ObbZFyob4/2Udr9kTt/UzNxyNU2ZgqeDNbImits2zteo+UxL00/K
9RDBXsq1CFWCINgmVUUJPh4Rmy2NZKXH9neLrrjvOtNXDOeehtTZw8b+SIpaLHItdZYlWI27WHT4
oOcZmIncu9Ps0FvXPlxs0tPXwNN/8/L81lztWzvAXVRO8hKmXbToIZ/SHDTeanggy8RJdpbdcbFP
OFYa/j3/hdj2Unu0dAr7pF8kt1kCasbMrRcFPO9uMIJpaUzjvqzcR9Fn5j05KlQSC0C1ma2CuvvW
l1q7GrXoR9oWb55CbC+lEjRrrW91kd3Ho9BXFrjkNRfTn6IS0cHy2/bBmgQFZpATdWRt5FTKZY8i
3TYuwlv8LV9r4aJoQwdjWfies3RwUF3FtQLx2jr8IjP6KbTyRgj/PfMmitaayrZKNne1Wxyoyu9A
iMFw9vsvQhW/Eup4C1of5qLKq1++jN5mC79tHhu/LJOSU26qP60y7n3PfOcBHNdpkH7zNed7mskD
uATQYmGz78oKILIEsOw818bYLmJHPTo+SLR06voXXcKQ81IpSeQIxeOk+RnK4Ss2NmvRuM9Ces66
4v5Z9CiT3cVd9I0OXrPjfjI3opLtrYO/923QF8OqRv3ulksel6sS2Hpu8/eVfuCuMphE24ys687t
8mwZO9rX3ja30mv9BfLQz7ihvgJY2tfs6AZB44NCvlXz9fsGyLkaq688Pd8Re4eGWTirGo6kwF14
GWkpYW1VhGs03Ox1VoXvsLTomhf8wLK3n8oJM/pBpOuxSL8NYb6EHL11OrUmJQtWo6U2eZcOoIs4
2mWPbEFj++uQFvpiMIx+LcDArWj+UyVVOaCKyFrWevcCcemhLuuHsfQeZJjcjxaWAkFQP2ILKtET
6t6gOH9pFddQA+x3Q2r8XJUVf5Uj7tpcvWS6HVBHBd/tR/ZzqOdfhyp66d0iWTp69i1ySqS5c3RJ
qF1ug0l/mlpetyBWd3RaBtaJndO56j5I07WcpgNSg/c4V+y7IPpFGe+hctvf3mD+9NJwa2bmO3hI
iFOZtg2E90rk/JbW6uDl6HJTWfziddlOlOnBaRIc7GxgPJ2tPQqfV4FwDSjACKIrzL/kevnHg8W8
bKT5Jkfvp9lzERTesDGqdAt8FWgkmtlbFKnthV71O5hMN6UzQu4InnPoKADbHbEQpftVQhpeNikv
UpnFd70z/LTTSbALzae0rH5koXaDg5fcdjlv85ANO9VoN14np9WkueZWzZQBGD0Pbqdeu0I9ahGF
1hbiWuOgoqKJkB5OzGxGaf4YOGCSvMp7SuOOllZpPgUx7WiecVCn1duA+5LBewufE4nXcjfY4cbN
h59+3LzgyL31R6GWA0bkmmH+MpvmV+YalM417eCmGnUlYD22432YuuevAlsrOCsTeD+zCnHYldON
MSYPfsw2BF18gOGcMhICPxqKz1t/hpMg5PIYkLvTBhQfrJq7oGFyP/rxU6zUknfprm5cyBglLXzH
drf9gOVDovl/XCsPYYpJAMnKE1wa0lz2sX1LI6SIFy0SrkvmRrsrGsEEAHt98k2XkqA5eMvBbMKH
DrzLJtOjD28aotsYtYlVVGbfiLmSTVuCnWw1pnbkZvRApLy5fQOrQa93mN8WK5JdlCdoJd+oTIbP
lmP9gHkaLSG+jl/KudNV0KbMZfThV321sP06BltsRPRzOyrmskrmLfzWtyy7HORtwTu96GsZ3Wot
iOdusKMFXpGHvgWU3LepviXQL5YR8mG7pGE79GF7mzpG8mtEpWhRauCxoG7r7yIr4yetNjvozNF9
LPqvBU3jnW/gFdMS+SLJou4TtNoXTZTk6z6qrZXs8f6BrtPu4gYCGVwGQb8f7Q6git+q0bfoOBpr
rcx/VIijrWOjBi5fNupg9dpIAtj5S0dyTdcILq8J7IelG9cbHeDj1LnvONNUmyEKeDoLQH2jj04o
ZkBqTYn2w5nMPyIST52ZAK8KzW4dUa3dRBzRRe1PLti7iaad4kdaslz2nV4fWojFa2Tr3tGwuUWh
PULOLOPrDGihsVA3lFIwg+qNX+OEUDgsyz0IPyr2xr3RgJsnp223qBjs48hBuhewsM9fWsryFX7B
D9QF3gVV4rVJwfgW0NewElUx7cYuW2e5vkPTYBmGAEHzVPsxS/MtfGV+oeUNJ0nruP4haSIVWmz7
wOrGpZ7rXwVukgRV4cPU6zvQXh+VOzQgq4xHPLtw4J2AVsvE30K0858bqyNhQ2FmMXbYePlIOS+k
KYMlgKqlqpJNqlUvVKp+Fr77AOqRC6JJ4SSF1n2ug9kuDAB/CKU9t4XzXQGFWhaosD2xGcKlWain
BG0YUJj0d0bTqJY8wOVehOopcgviLmnmWw2cge2GuxwpH1uLw3snUfiZWC3d2dwSHii4qbn1O3By
PFhbTA3rN/Cnd9lEjbCqx5yHI/Y3Uzv8Ygq9JRrZ4bLvLXdj1w6NwQx8h0SiepVMTkl4XD2PhkRP
ypodDIL0iUtU0jyW73ZJ3NRUJd3TGPSPqB91NByo79AlTrN9OhnjMmnpMuALuo89zzgMjQ2INKva
dSjd3egl0zKNG3+nT5ZFTQKYaSPz3yqLjZ0lZohbz670ybi2aHkVhymtbxW8pmRBoqQvLL1dxVpT
3wOBTvd1lW4Sq/2IGxs6Bsn0UmBLZjkaW9aEodSViFmNofbLzaNgWaTVtlTwMMuaaw+BeT3r34ds
eke9ueZh8T401baEStVOtrW8icvU2iXAvxZW1RZ7iJ7rGg77W5+KlV57xOMF5KuB9qfePNFuiFZJ
KBz+d6kC/+p+MWOR4iYs3gAvl4s4DW6n2VULi5Jt1JoARYG/G6NJ3uUICC68sDQNdgjZ/kwD4MZO
ZvebyAQfkHL97hxc5rM+/Slq4MBNDXdHJc246I3Ofc7VhAh2GSFJE8OCa6UPWFW6oIW75kNLUJNv
aDkSYdxQ83hzWpodLqIYoD3ffDq7izLRzJvMVPdZ7xk7as33rp3QSwY0BkWLnLMNBl63RN9iPeVu
CM6f2jYcl3C0eKb84aeUYbMgpnx12uGaffpp+c4A3kNRGr9xehv/1ZL/qhWjLUlbd8BAtG11pM+a
WCGU6gzwzRSAlCEY18Wk5VtrrH2wnF55pX53pqyJ6C+6kKRVlIkNeVRICQcjRxWtNhGgjDN1mGLX
yZ409I6chcDV073JepqmywS0ir2ousHR7gDNO0+mWcfhDUYGBHE1MkVXfpdzWlikk2dBY8Y3Eqb4
sYO17zul0foFruh4t4V7I2yEXNnKHyBwViEYvf9OErJf0FprKOvPnajprgujpwSUYPb8NpR6GC/S
OjaBCo+AA1Z6FnDsUXCyQShHMxmrLXjyqz6YazkFjJiNVyA0sTB6a3zLKx3EYwMYYFykQ43imawq
CUel6WArkZ3ZT5YMq/sgC+J3aaT6MNPJ/B+k2ikia2OVQvNuTeDijQFVliBvKODbmenwRmLofQfF
hrgSNA40jniGY2jvvVWthtqfKVezgP7kjvF3CB/9R+wC1uM2q2MPHynlaZSVh4rkaRoyG1IULKNs
gpm2zTuz+z1A6S1WSqCRXZRuu83zobvtRN43b+i9Na/Ea8mrHQ9K2+KQ2zsULqw0XwHIMw9ZlYN4
8QUaTMuJSn5/ZxQSOQs/VKA8c26aVRFHhDqBUfnN6l+rybRNcI1HscQ2Tz3L/CyvixrtsL0fGMFX
PSZvRl23b68ZO5/Wkzlz+Do7dJ1c9KHnzffXocOYwfbMCSTbgNzMfUVH/DY0Ev9rRmbssNfp7qww
DrL6RVWgUH1F6Mqcz9TncjaaLHPBHCFhISj3fR5e2I2VGH1hg1a0U7CemmfduEYXQ6fKyzBbg24f
izvaG8k7neSApRxbOMJdEU8HDAtgGI52Wc3pceCuK191DiqOgTQO2IMnP/VkKh8H0PD9QwuDJgQv
OQIurGsRP3oeZYQra3bmBjNNOqXStDFbBet59DVNgWRFG4j9YNtx8ID1iAcxAFTfIgGcJMBrl54L
riMygltanfIbAjzNCA0OmXaoQR0BOEXTNgPLFziEZm6gQRICFniL1xAiDRnF269RKDNziVhXaLwi
XZsaa1atfy1Cy/iiA2j6MEBep0tzCKqK+NYAaOZXbV1ssfGqXrGwSLtVX8YK9GQpDfRhElBZfYKA
6qqoa+OOko64R3wCPrcPI+9VYHoAOHzIvCc4ro0JgGdyUhgsrOgSunQebpqp9UfclbXSe3Is6b6j
YdpEu94uxxnWyf/3SjPvzJVItR7PCaAHeHEcS061vPlyHFJrLwsv3zZZ0N1hemddqa2fNmQNC283
msGGjZjEseILnMlOEDD3e+QFKR+GgxWrLdqGjrWQftBP/95fQTaIvgcKXtLi6z7vHpSWQ90tI7F3
ZopN4ufNwQX093Z5k572QQFGIBCJxxngAfSXPo/SB9KGxFuKvQH0BiJekz9guWHsRK1FmB8WFoqO
bX+lpXNmJk1rts7AJwucyHGPJeWCn+hIiH2kAfjwDW3caabzJ+j77l93BsPMQhxIcUj698e9STVk
iaORwR5CcBn+OuszdLvixhquTOPJDpzHoamLFMUsDWbNTay/7s0M3KJv63Vy8OEIHUYrth+Mvrxm
xnnSCvtvFIEQIEofCh/Qz6MkKmqhxmO9Z/hev1RN2W0LAD4LZaXNxkl0/8qOP/dVNqZJBF9oRNDj
/TxezmXaOp5kvCSxV4lshp2hZ963y1vw5M3hq+ZHDSsz/AxPHEeyJLIKx/OSQyWGYpvRffrq2tU3
RIERxhJ2v2zRZINsNdibywOf3M/zwHwfMToH7MSmo0slwkb4ZRzQQ0tu6dlTphjG9kVPCm1tlIO5
612aSlkUjEQV8AovD39y9ObhJeKS7M55AqzPs+v4MuwhW8QH0hjqXyEmHYB127XdZsQygab2tQiu
9TfPDurwwM7gh1NPbMeLM8DfcYJclNLsheS9tZa564OaLXx4dVRyc/vBE1Y/rC5/rnluaFybUeIB
HcW9dvS9tV1UaWJipphoQO5WfqdR+bB0qxtoVGeE+DRUqpvELONsH/u69d3olTWs4IuivplXBUIS
cKebVUMeUt/HWquTzmjB4C4cyPD20nPj4i3VdI2ITuH8Q0KWPVgiC395jT4dDMgBtIwdEuZAZtPX
ERrZY+MjlnPlQ0/3M9NLGMM/hFJcO5/XNUb+hryMdc0tJyQ011K7p9MJGW075KXx1A4JvLKq9nyq
HMq56th90gEGwwMWYPaR5NYDiPd5/DRBlZoCQHAwcQg9RJHX7DWVujtjap8V8scUGvhPtReVd7Hm
wWQr8vpKIHc6BZilEPQAFMOAAj2Xzz8B5W6Fd0mQHEoV9neNjKxHSSr13ZGBfEx7J/5AVhUeUkaB
e395m527s9C353kmZSOSn//8r5u4lp3mjIEWH8xqKu6DIgoOfjuWV16wMx+I7q0FukbOCeJxLJAk
iA9o0FAOeeaO3ypAkatamZoLVLzXmjU3swdQuuzhn7poNm4vf+OZk0Q8CRKNHJA37RhIlGf6mNKA
jw6xgCaxD4gVtMXoiPwxI/LKt6HSBdoRlA/+/TlVROUuWiTk5WAkPk9uh5oT2wabIa+vYfR6SYjm
fRLahfPvdyNqF0yvbjkK1MfRHi79dJIDgj+HiszuS5fkfzyYXdwZ1KoyN78f4LMuL0/qqd0YQwGk
AZM6K90hJPr545DaDCEEV4xZhvEGcRl9b0PCAw8Q63TOkJXIelGBfKf/21U3WoB4vAmuQ4x/NLP3
XlKR61cW+iRQmn+SiesXvk5ntP4cm9kuULE+oB9ED63SlB5t6s6mISLFBD/k8hSc2dWKHFOCH5P4
KRwbXKbEh1Voo4KgJ8kdr6O5NrFP21RtSl0JjMEdpLNsI4W9uzzu6ZnlxuRJYDdT82EBPs88FiP+
VPgwlemitoL6oWsO3FIdxKjLA52++AwEEoyIV5f86+hyaIOgiTOiswN6ndXBGFhsrWxJ9vUkWiY1
+Db2dAznGSdetFGq+Mp6/ndAPiW4M75S2ngxCi5p3v7PX1pATJmFpOID3oTFJpWBv3IgD26pB9Lg
n9Dnh0tO3wWN542bIPEhi6hHVbzrMDKAHOxxVq7t+3PvBdNOToMg/WzI8Pk3JYUfpcA7sNkrUQoe
4wI8XNHIBYWmcNm20tzHFlwjq9IRe6LCtK4xQH+8vDBnDh+C7eBPDQfRR5KdowMvA83QcVOkte2J
0aGehoH0Hem/creZL2sYngGNTE0Y91Z3ixWptdasrnlsVSx+lHIy181QfdE0S369/MNOT+CM3qPS
Bspt9hk5+l1QhWL07WRw6N2sWocNChpwiMYbgP7XNIzPDQXgDJc/bjyTPvLndbDrHKxz3DFUBek4
r3xrX1Wxs6vJZ68E9ueGmkXfJBA+JHKOKxNu16MMgXrMAUEW/N9pxA1vVhwlH+i6XEvOTy8VAPcz
yJaRwGK6R+GQC6QacQ8MWEWP5utaoEf0FMet3+wSqUU3PZR+uda9CSS5Ar705fL6nbta5vuc54pn
60QmUIAr6KoQY4IRDXVUVVo3tddF4vrXAuuzAxHO43ZDwEPk83n1qCxOY4Xa7KEH5kePNa39ZxUj
kHjluJ6dTuKJGYqOxcNx5AGL1kNtCzcxI9LdfVSmIxIXHvWIoC4h8leV1/y2BvRA2jxsr1yfp3EH
h8EgWZqLBdRzjm6KvinyIagbLBTToXssOrwNsTDNVqLT4LhY+YyLaq/1Ac4OapN8khwKLu+j/QOv
1pBtYQYHOacq5aTpB2Xk7VPgFQ+55+c3et6/Xd40554JpDuFZXHgCeKP1jJueivScxy3spoi5w7M
cvZgF3hNbzu0JsUN6Wre7xOnwm+7BIuCUUmpaO9d/hXndhSZKfwdNi73+lFpJo9x4UkwNiPKQxNk
VVdl0d53SP9l/8dtQFQHOQgt/lMPB4tyY5ugQ3AgI2z/6KWRraAvuw/uMFyxiTt376DbqbhzeO9P
Uv0WDbmwENLH/M6Alxl5/S4VXrmxg768MnuntWSeWgRGwH8j6stra30+kHrmN6Wvs4hwnMuJVkDc
ZcjbDlUbbxD+jl6lTmdzYwwmHf2GXVbtADrmh77hKQ5jeUNRb9mP9itMDPfnAATZX0a2DraSn1x8
2H3gFAtH47mGzxcLIGujnm1Lp6qc28sb4VR2laoImx8/Fx5o66Tlo1UdQEd9Tqc0P9rEQTotZJ5+
94O63mFJ5N/qg9/dpDGsy1oT77UeeFe2yLn3mQ6EIE7A+Nw8OYWNmyD8IggN60qUT9AlnGxfTnig
L4puCOUjJsLu8DwkUkf+IUjsmOK6hdRGibfrY5VqwY9ojI07dEm0/K7KfRn8ujxJp7Ux5sgmThbz
O00A8Hm5JZ64gGxzVCJsuevM2YqwNtXWBO6xt1GguLK9Tq5hm5IiTitkCqDESYc+D9d0MSQOlD4P
OptrGbmzbAlZr7HQvdjYS7+CK12Xt0hENleW4uQM/Tcy5XQ2xOzUdXQ5uQO5V0gpkAqOKXdOEvpA
GwLL3WJNE8srn3kyqwxGVV0qSglQSo5jQzOhxh3qOgGzh76cH6JDWKnkd40gwKa17fD18iKe+zYI
ExDZsARBlHr+87+Sd8eYQuqsfXxwxqb+0niJBlq6I/GpZLD6P4YiIEHFWBdQkY4WMGsQKLA8vqwH
1r9LJiN5buH8LFFP3P77SHwTwTXlPvxdjz5qGMg5w8pPD3oHjKV0KFhRdXJhvSNwdnmok7eS5eJz
TGwckLkmFPk8f3jsaRbwpeTgUSHetG0FKhunqoWRRaBHjdZhUG9/ecxzWwRP3jm2skySqqOJlHPV
3pVpcnByzbtVGPGs4QHbi04gkoMUZn+ltnSaQ80fyctMjgbT4YQQ0nQG1y00f066H+5ALOFmMkBu
R8QWyA68eowshhVCw97SV7qGskVTvniwLb6ZSfWjhLH7/8w6TAsYUPwawGmfZ71w0zRPZsKvWdVJ
uIi7wv3tO4H7RIXOA4eDO/wbTtfAkv6PmacfDI5VYqhynEzCgLbSysBuqIDXtEPztNo3alS3ARZ0
9yP6Vlc28vwdn5JXJp4mP/vYAZ3qHn9nNdLA1yuNlY48wPokpVuAgQ/OpKdvgZG9wXIfN6432Qgh
WurKI3h2cMh63LVEgVTdPk9ygGhjmg5ss76YKvKFrF21uVatoW5ZH45ow1VXUMzskPhBVKe5lqCe
u5loT7DN+UdATP08PPTIOLVs6ua61QS3Vui1T6kePjdRM11Z1TMvi6J+PIM8KPuctKzk5Bkzmyg5
tH3b7MYympZDqTzgyaHbABWkU7Y0sZLbIWf3fnlD/ccGP1phxqadYlo2h+uksKil6CQgqXBIXdne
GX6B8Iib+yMmBODoAb6h+54vJz0GpcyToQH5GFBmQ03Iv9HLoQh2RSmRdmwnRDAWNt1U/YCQjBcu
Jq2vflz+tWcnyuDA0TmCL3j8EKbwAMA1qviASqC6qW2vXE4d4AsQUSK6xZ8reygTBAsTt/hnQjkv
IuAgkjAH69ET2l1mp4mXZKyR3oYCxRO3Gd/FFEwMLa+aZZqnx45eH6tCYY7c8nhRwOa4Rh2x9aKq
zn+qsYHLGSprn/p9ta6U2x3qxhCgX/R+2dRJvObF1NxlQ4eVX2Zdswg7c9/zcywX9xEyQK7izydh
ohHtainfPpCUwUPxG3cdGrKZJV/EC2Jq+u7yOp/kQfNk/zXg0fWK2OBAkllyIOrcfrQCJL7xCP12
eZAzLycOb8S3in9DMeHo5Ww1WbWmFc6vmFve6eZY6kuzBGEBmpnsYXJDIHqqubKFTyN7vg0pCqpe
c5OaCf08mUp5uNpbPm9ZLyMBKwyVrURH+73sA3vtyvC2coxqVVjSQ5BftNb3EWDO+vK3n1tRg5cb
0iOXzomHn5G7gdHnCRM86eIlLIziOxqlmAJ0qPvbdXzNIez0LqU3hg2QNZfVDEccXeWTqUEeKZOU
9Lp1bxCwsB+yPLDfm7Ts/znKI15kQcE32mxYNX/6XwFlZCB+6lC/Pkyerz4qvM+eGvSIFuDqrf9j
KMDAJqEQX6aOY9dRmHkPLpCl1IJ+q2ZgeN748cZIAu/u8oKdm0BwRRBiqdoylUcT6HedhECqkoNp
pOKrUkH3YFeiXeiN/+fySKd37NwRIRCf8QaAso6OhRgMlH6DPDmMWB+S+5nayi2RLNXjfNWjpKlU
PYKHASV4edz/oAWfXyIGdoTQ2SdEHcfADT2DvR2nZnKwRTXkCwGzfAnTBmFZehAPgMGQ3lIavUw7
rfaSQwQPR3Ab6VRKLv+U0+uHXzL3QwzHVhzW+Xr+awtlHcq3EATTQ9dY3msJFRY3lzjPwiun8Oyi
YhlHAR5wzElCImOsUospTw8DAeSNXncfXeYFb5Xm/bPDEpuG9XQlqSu5gjl/8V9fhI5g2zcjuAd7
gA5mJ1iPlDoM0jDWEtjcfbO5PIPnvoy6hUWhDv9zbAk/jwd81g+bKkwPI/4Gj52LwwM2EOZK9Ul8
JTk+t1hAKWjxsGPlCSl9BDvX2hUUonqqi2cj0MXOiYxryf/pYzEDR3j/eDFIjo9v7WBKQXVngnpM
MxN+m6FGLrfKIYzpyG0Kr10SsNRX9oc5n+rjI0GSRUkSNR8EHo7eQeVDU459Rg2sPi2X5GTQtrIx
Vd9CAA2v5RDhNxNGbfCSF0kLBLb2y3qbm1nfbwwN6cZVkPqw5LIyNEEPhyJ/c0OzFw+zrsyADGrG
x2TT8EAbFImjsOq8PyGFPAFxHMmbxZDF5bWA8zS2YSaRLiANn9u9x1l4bMrC9qH9Hhqce3QYBhLG
W4oeGsMFaBgsOwoBmFkUdfCim0iuEnYSlQKdlA3oFXRLUuhkRXVFQ8M8fRKpC5BJI2zAXsIT7POW
5dGro94JMgoRFsIycSwG2OGDm78GUWU+DuagP8bGiO43QLbmq59SHwRjWVtI23YVIpQ9bgnrzkAu
EVJ5jjiiKvXDBKQrWkAkl9+tJqyepz5MBi5UmY6rccirFdZnFVpnyJt+9YY+t8D6C1QaiyrM4yuH
8txJ4WlFEwqP0NOqhEBOLtHkBNkuCLMECx0z/J7Z43il4ntmIgHy8lBRJaP8cWxNZaPnxmktsgP+
V+HBkch3laDHQSuo+saNbOvKKTn5LB4rdhJVUhtzi5NDwmvVlvkI5rYy0RQr8ERfitieroxyGrdR
VqapZCGwQFUW063P+2P0eLSSSMl9j6Tcoke/eBXgUIAXBxz6rZHyRlhBgCtGjtCVsCfIStE4XamE
nPlWjJMwTwPtQjVSHN2ryqc8YojAwWm17mag7rhCOtdc/uPtPQNpXETeyQlnNMbR+4esWRTpI2qg
rmZoK72G6+TKsr1vgtJ6vjzU6asvLJsEhxkF9opJ7tEXdbURgUD31V6L+z7Ef71yx3VEfFAtbd9O
3N0Qu+WXiGqntUS1VE1LlFLTdDNgfuiAvZTIBl3+SSf7l18EJsIk5QeZcAK1QeXESkYQ63ttiDp0
GcLfQex6yzGo+m1TY+d+ebiTl4WaLoAeMLnsXcrL85L/9TQj8pmoumzUPjCHAq4xQn2q6b5EXgrA
KB+tgz8zsi6PeRLjMeaMFwMwRsZP4v95TAiHfsWGVXtzRC6VqQzfRhBit9i5f8s4urc452m3VdJb
+8sDn+5fBqaIR1uDwVnuzwOHYWQPVgBrbKgz+B3IhJvmNldJ+3F5nHnXfHo4iQW4xm3ICchcnbRM
4WUJzx1n4YQIjQGZucOj1kEDD3vhX9kup59E+uQym+RRc2J3dC9YaJQmA72zvaM14h4au/xSIXt/
TUjrdJsAWwXpPveadZwrj8LyDIzfUMuBk+8X6W87V/0u0uBQLnr4MM91mvQPtPfra9p25yaSqwDM
NlE5XaD5z//anWk8mROUTRSV2sncmGmMFqXbIr5mAxy9vGan586G/MVA3AZnwLGx2Y9qSm02pZH/
8GIozVnT2TBPK2tf0yf450uOst6s+cNtTkX1+MuE2ZkGSudqn3gF7FnMGYq3KtCcJ+jGeEz9+7dR
Y6OBDtOG7PZo9UQ6JY0XMxjaGxJjJ78KH/xG3kLC9XZRHVpXxpsDw6P9P99fvFQOTRXq5p+XrWna
MaDtoPYZMtStXQTLqphJp0DsHn1qIXu6E/eaLqcXgITXUM6ntwsop/nUzU6NAPqOolYfhROrKnMF
qgvTwe1oquajsQRM/iFue4xhnEL86IUsfqReUhhX1vXcNiKV4jIF6oLY23yQ/tqxcLfjENYEU61D
XDJ1dMgg+my7AKcpM+ueLy/smdM/w6rJqADXwM07WljU8+0EHWW1L4QIfnQptnwYT2Wry6Oc+Saa
wTQ557sT8Mz85399U1UXspJhqu0H5ePOV9r20sGYrnHL8GFMfJylL4935tSDzUNWkowRzNx/sdBf
40lviiheORri3FpzVxklsig0P837suui+spgJx83i0vOOSLXGzfNcXUxKbsUw0jT2VtRg2GOT0EF
OJrZoW5mGmH8VEBQfr/8fSerNg/JwaepRBPFPG5rdF4WiIpocu+7nfEY5U57Z4butTDq7CjI4xEw
QuIDVfJ51QB3UcQkvkIaVU4PI1oOT5UqxitP6tnpA8hBA5znnPvl8yhlEUadShsHARvHWJi0aJcd
9ZubsQ0ehjJqrjRlTocDn8+tKchnXcRl5o/+a2t0JQqukzG4+6zx+hvN0u17YUxvmVThrkXA/MrX
nc7hPJycVWNBQbAnPw9XFSMuSjiU4Kvr5HdIINvwBwK1ubwfTm4snd9J4Ez0RYmfEP/zKBALgmjw
Q0K+QplLdFjsA1rB/VLaYbpqXQSNOBD0YMr4nzFk/41Mb3PmfM3B2OeRh1x4YtACdx+WloFKom/c
zHHEy+XvOznPjCKoUFKsZCuePAcB0huqHG0H/AbojLWuJXa6quGaZQvCT/nP1wfDAfhBskvR+z4x
J6YsWveWQoG4L81mhcud+NYgBYmaDniDK592ZulAqWAMzOUBa04cLZ07Wk7t1rDZUIUXyYYexujt
1eC3FEm9eliNTo9MU1LGjdzksP7VldvrzNTOJSEqNNQO+CVHj52dWcEUZgorbfE/zs6juW2k+7uf
CFXIYQuASVSWrOANyrLkRm50I+PTv4ez+o/HNVPPOytvpiiSYId7f/eczQR2E01GirBkuDMEwtj/
/TklsUvNnoQGP3jnt93GYBLZWxgFPtmeYd7hcZpOo+lPQWzO0jgwPDBBcieI8rM3CuQv//4QoaPk
YfzbqYKqiMsaTWOKIyjp4b8/rI7B4ZY50fCUzUH/OGY5XT7mbJr73pidOd0Y/YBHsoANqtp8Ofeb
iVJhCZSRjls1pHnhXusc5UJXNzijhblhefGQ+Y3+14wSMs2RZw7xCmj+hFFti7G2oq9svCqdxuEb
lNEorbjx4Z1x1IusrSxWy2K9BSjB6jgoQI75Uxfsyv6iZUY1fzczjhsvboekaPOYPS9skHs+DsEx
Y8ors+oGOAVNxFpmVg74cdI4dYAili2zrwDd852d5zBLxrUBvJ/T8DJEcIQOV4DgHw0whd2cBpnR
7UfZMxtgBP2uQ3QA/dvf4nCNVGKZzC/ka4HziWsXZg7g6hlHUmaV1L21oUqREYwNQSfkRvCV7NkN
o+PCFnzBYLj3S7c8NhCLroYlXFNwudE1rYBlN+XmsuvkFlw1ZAVjf5yMhM8/uK+gE6S5UxvfggFA
yEr1jA/S6B4Mvf7guufti7rBFIHR84L2UMHJcLYtLWbSPqXRoXzLnRecltFuhbJMrsqD4kI38oSq
NPoGnA1LRj0E75v0Plf8tgklse8FiI8ku7QHjNJYsTpH3keR59GpvDBNnBbkFB166E6egSWBooO6
0tF423Ku+eXkHSKXDAlrIkK3SzMUYx/TsjXfHQnNa/S9C62gD09yasMrB3Z+3PODj/1pZoDMbOsk
zMzyIc8V6rmuM2/HzCrfnbnWO6eNmoM5GtOxEUF1mkJkOZFw8ydl99a1mix1DkNaOEnVSn3Y/DZL
vKEBhZCZNgYH/55fF7oGJMxNO9JDgp6SPdUAB88IwT63pf4co9U4LN1oHrQ/hgyJII1AyWepfdh0
zHsHXb9b12F5HGf97ObTeuV15oDDjyhBPKgAQD4Ux/dWdl1aNup19XG6irD5UWb6PVrG/OANeEgL
qw12//5z/sPOyswHgVeOQJdBzN/OyQa7TOfaK+dkFeXA/eHqfwtqF37Nv7/OPy6ul6bOJcTBKInN
GeW3BTIXgRaMnwlwRZYiLOIytp1a9FdeSbqKaG+W3tikiEad/3Ke/+Edcnzl1ECAmTnd35NsrTnl
qxRhdLpoPvc2Jeb3iOGK/yh3/mEDIJsN4dnlMERd7rdFkaomIRVYFJTkJDAkqMgMyzvZLJ+CLXeG
//1bu5T+yB9y3yCT/VtC2NOOzguw0qehMd1d2eGYjpCY/0eZ8Q/f2d9e5bd9Bjy/HZaMX5zyS/+t
BTWT9guh2tgL2uWj3EDzhB0qn39/Uv7wSVJz5FRO1sZn0u63V8XJskxDj/Z9crwRpUdX7RHB1k9h
503/8Qb/9FJ/3RC5cPioVH57KYUXmufGhcsNJRewUwM30pC2jxi7kY///rb+cELhPkx6iuo05cTf
6dy+u4JKFDDt1SKXYzvgQ/bWPE82Ia7HgqXP5vnv8WH/x4DN5eTz227NyF5EI5xIETyd305GVWAB
qOLqcfJAXyRBCCkM5i6al6gzHVL8pvUfnbg/vCCX7r/CYjQY/jHNoihoKLF4xkl2bUezuJzzX77y
Ana3XOKLNmyn+V/b4iwuPpNVnNo53fwjDzc1CiRW6xincZi2M7NVxVXoGjIumTn6j7rCH77Gy92A
Qm1AduMfdT5cu2WRS7C8lUXWiJ3aux3ZPNIJgj7KXxzbq2vAHczqMv33B+gPDyu/BocZskt8yvv9
dyFKPODOaoWnbRuHO9dvftaLqO+AXwVv/x+vhNz6r1tCYP9OaVjaqYENxe++1oG8GpCUPHpq6ZPI
I/bz7y/1h4eFEBWZX/7DHfJ7j53cbZSZcxScAKXi8lqx0I4JgtT+Y7Yv0bfWNFDa//tr/umDpDVl
0lElQMmV+e/nV7+cZ4pza3jyKWqCirQuR0m9QL4rg4d/f6k/7T0UF7CDhUw9/GNXGIEMbDmDtSeF
KO0mAiQC83Jcj//+Kn/6EP/vq1z+iv9zGR+w2k+14lXyzENab5eCxCmWHHeMoTZbLwRni+h/fxoj
pgFYWqjVkjf+bVnJChfni9AcG8kvvOnWVRGiemtIcLz/F2ODrMAftiIymAw+0aZgxf69clqYTOJR
dQZ3P7QuUPuIKeDSmWc3VpRSgyQz3aU/wL27hQFtncdW2RWWQTujfeQvCXQhoMcMauxNq/vMtP/Y
Bd7BYpwxnvHHJnPhI73vULUspXhrmFOx2+ax6gaAqXDnYrObtwetrRvpgRaYTAdl71z+AuQMyDca
flAR//SqpiF0PX1ZfQWqdmubFqlhw9TiqrkCWhUOKe14zRJHSOf7ZCmmS1ebP8aipdWM8NTCLEqy
0ir2gZz0N3fNxXdwxzJMsqGcDnUHTjRyxuggzIAW4+bY7YGuTpAugqqVVqF9b1MmPytbmSgGo5dV
455zi8JKemjOaRTAui1WV+6KZX0MTeGmRtUA6tTeDNwNgsnwXdN0PJo6N09z2w2v1rqJIs7wiiKr
LFrGkPqR2iYm+z1zdRine0ecCFbpu6IRHqDaVR/MAgq3DtvwbTS78BtHsoYb2QjFufKypx7nbTyW
ZXHIhvUHss8vSenhoPKJ1FuNnaktDhhI+nuDWZ0fjARUdOG5sh/dijtT0bMEgcH2f9RO48RBSz4S
Wlk0XOVTXx2qqi0P5TI39w3XG0alHXOB4DoO2M7m9bQJr/xRWsN2GIVd7rqyzrE9UwcfVnc9ri1Q
1eYiMLSNa5/fbuLX24D50EbRGJnImR0k8SRYwmJXWxMOwKkv4ZqtYSHOwIz7G1AzzbsjbHUcF1sc
V1APO61FGBcWtwC+yPe+bWtcxM0cXVOO759ynTUnM5QTMNPA/Y5rMESAp6vUDltvh48edirouXjg
lrPrzCjbNYDR3zJddEcfiNmLYFYCwbxl7QupUBsuihmhDcbyXZmhe4Mabr4EhtE/tnIKngA0PxjZ
KA+LV6s07PvoAb+NGU9R+7ra/XDt5IZxDqtN3A4cYRLt5U1iMJoKGXYAR7UGYzJMhf/NgDb+2fvO
BAcWC9BHXUn34Oa8z13X4PpIm8tvY6dCp5x3uuX2vA0EVJeqqUre6pZ9ZbnnXjn4mZ8d7J/wVQ3D
voUS439ym67u+f/as9qQ+6R+hWMHIfE0vximCBiIpr9yhaxZIwtb/NQMxiktK3tyd6z4wdMG1+LG
ytzqVIwad/E2VjSRmm05Fs7qfy8on9xs2lxvXXsy9rzCeLf0OBumLKi+c/uC9RcEV4s1R2cPKu0D
G1H2yzfb4EerNPGzatDGmXxMtIf80/5ieXSfuq1Y99jS6BT70zuTOuE1bMvxRjvor4eeeQ8L+OLz
JtYgdcuWm04kyrQsVzPp7f7OtgHq0gzVty275PWI7DVuMt891+0mT/YQ+KnV5+jKI2ClchKVSny4
f88ll1qujrq4Ues4pF5jt+/WnFVHowAMpJ1J7f0ypEDCz/EWRPN9TTDqR5XPzc3kDWbsafNC9lxK
F+mZs+4CzhbJ0rpET7LcLLCUecNPI2QLZjfNTh1y732ghvY0d3n9tU3AjWN3DZr3dmtYG5gXSqZ+
mXBhTJMmPmROGWda4LpEe1CB8d6CVK1gmAi8jh9CruXBV60Te4XjHyrBNxVvDArumW/gzJFV4qWZ
7fxhJdR1CI1ugMFQegd7Qt8CJEIfmllcijwGc/VZSRCg8rEW9o6zPlp5zfLbW+HyAInegXhbGLdC
1E2bBG4/QS2WS9DEDpFUQKWrJb6E0wtCXIaPxc+qkTxiTUZrEVpCEmWvS76RKGOxqUv9NGuzPtij
BaywHBQ1GlMqFXdeEVZHHPLqIEgvHmlK98/05xwzFWPHk+qxKJ5Xq+YNmshQo8z+tdLX+OQaxE/M
oqoFzxit8JdbG/JuBUNw1ZhwjFep2iudl9HRKr36dZqV+zlTB7vKhDuhv+4ohjgKLygjKHDnEnfZ
8o8ZyukNVywAPzQ13F+1x0iyCfP32C6mepT8MWmTS/tmrbSdH1qMB/5eFeW281gSLlvXPNsJ61p7
aI21/Wb4jbir+QU38Ty50dleovlnqIbqVPc588feUOz0tgZ3TUE9O1ZeYe99kTFlvnZ2llpWNd6I
WiNkzjyOehnJlj5m0wpjunjYGcd5s2KOYNSftMJDPGXlz2UKfE7xtnG05uktMht50zVG/VKBa4wH
OxhfjNILx9hShbotW29+ayOzvZqyldJcob/ryV8OvQO0O7qcTVghp3TtoemZcrxU+JsTuvlP3Lng
sgt/jAFXYm3x9INwIfMjhOdRYNJhJ2kJozS38pTNRZOQCxFdLN0tdYfDPELQbSiKtc34vRHr5+iw
zWYIz5mkHiUigeiHOXe3i2H4STtVgOMnuEZR9W5L81djm82hWtF8ehe045I1MJlLh7FTl0CczCZ5
btSY3XQF37S0bXnrmobO46XbBjc1B599pUEePHk/eyAmSZs59Q33a6wjxFYRKHTjMXeUdRXmy4df
bm/Y6XbQjtuHtS5t8N/ifbWbOaUEZBIZBBw8D6z5VeahS+yRvp618Cz8nxSqLKWoy7KR/DQXTRuX
2bm9W0PcRuyCxFJUiGFUpff+UDpUEn19RPqdp1Ofu9wd4ArCckKqHvbTjo71L0dwTvCm5gpnhJno
ERyUd7HMBpy70ixq77uqeBj8rI+R6KWd2/vP7DUrIPasQjwsTgxWYUvpZHmQEMMaJ0CdWQr7q+HE
8Ryu7nwNQaFK/MYV16Uy2YTI2p0sE2SwyfGQRA0AfunjM2+iNR3RftbZuj56hjNfV7nkVz51MZT9
74E5mAeTyZZE5DajFwZY1c3bdOrPhBFre/1wnJISqCfwtvT4zUxnvFXu0sYUmp7ncHzitwzUeaxv
ZkuXhy7Csukbtn7yG8zPuR9uNe/YBGgN1+pt9PRjQOk86Wd725vuyEcvQaLQesDiClA1dUasA5Uf
Zif4MwRo2v5VN7Duyq46egNTomTt6sfMqPU9uo7gcVqogGe9EhSM+2m/Okvzpof8R619+9jxiDNO
Arqdm5oNmjVnO2Gs/Wpgru+idN0pI3+gfr7FkUbMsWj1Kqi77ychfq59ZF6Y5qhRq/lHNxIXrULg
qMDF59jOPPdAXbE5BWJ+J/zf7tU8oyrp6ylB+1EnS2OhQ1794sSvsjzJ1sBmC6w6NaKLfdoyAPDk
7bUc9W2zFVRxjUkAVR/Ola4lp8pAXVe1bVBQ7mfY/Za89v0FnYqy/RSgKOrogtU2J7a5V7ZcY1eq
6C3r+vDsKsfZR1mLFmwRW9LDbE+KwMYQT7fgWvdMUltqMG4QhPuxH41gtJjK2JmLe08ZHJcB3wYa
ZtcQtBbGX7a33eJ8su5of9x7wHKfo6U0Y2uU1g6L0pZAdLozOqOKacnsWjbON+6Eit62ZWGJ9XxY
3etwrpewTyShz6e1COp0dBwjJsNppW4Wzah0HTrwgfHh+PNDK8SbpREqaHi6ueq/TRV2xnohBwhY
dF/1q2XFBFer53ZgAamrsnipwIwkop3M67mCum0w4osbFJST9lz20crxz5OzoVNyXT/mi57iQJt4
DorFZdhqmGKv3b6FpcQKE3S1R4XFXXeCtnRa2llxnJgRv1sxL+8AhG6/VBfNfBaCHYATXSDyr7CZ
nTSyL6dGAUYdOCjXsip70EweXje6HRLD0u6eZXV5WmsvRGkxbkg8Nkagsk/FWAVXITWdc3oH18Kw
1atPwT8WPuHlzef0EBrOIz26o1FtJzmY/a6pix9DVoQoCPyHTHccFKYSte/IM28MuXUIh2pvmwA0
emVcTplY3cHEn4MIOUzrvRhr+JJbItzXxfzl12Z7HJwAFlSe1UkXDHe2Xw/7auuLeGYXT1TNFxa0
rX0sVo18OMhqOOus92UZnAvVjmeXnpmtvQB/QjftJPm0hGG7R9xIgn5R+bEFqzpLIDhJG1TtUyfJ
sEzGMD8XPpaAvECNxP2YOYFIqDiYsHhv1STf8q7bDXR/eLSCG09X/bOPhXmRDjK+en0iLt3tDG9p
NOb3fH6CdVCdGExCwb4057rSt6Xnf7m58a1z10dJPIFVuwLZ7HAnxknT/nLgrqdlq5ajrIpHv7EP
NQjBZHOq4FZls7XLzfG7awmONXYNXL6rq1SjDktkDdDXjYj+DuHw0GgOUqqFeu8GxTeBUCEx1OKo
2NXzYzlZ19zfBVasBXcym1cS4PO4Gis7YgcJC9BE07dGX1D+W3XnV/abwoLh2+098fG9H2kTND2Q
/cU24NhHE8bfYPkSYV+nztJe7lMPGxWAvdfW7q07sKbmIdcEiay2KIJfDAz673XuOrHTifuKmgPu
rt4+B1MGZm0089jxub262zpUwCkdfAxedHRkhknenUGvUAcIYYKEmBDsmaVEZtE3IwzfPB2WiV2w
VIa1ODrCQe0FNoQb511glq+W0ZVcdbVACp/rGCTF+jRzLz1ucz1f5WLY9viegr1cJ+euRVac2HXe
n7cRoXiPZOejK2R/7MjqJqGPcjsXofxWQUi+rov8Kpw992lSoR+vc5clxtjIfUfw5ew68jtRO/wL
lQrjzanPMsfjOHBoxyDDZ1ybP7uWlK2xLk9YSZ3dtuFEUOHg8WTII5KYqd+vqx+g6HD7o2V3h05n
t1KrXw7OkdYz/WO4ei9tIOTXZjmaojP1D68z+Gxya414NmFuRHOYaDbjeBjz+1Hb7ivprXmIt82v
z62hSVO7QLP61oAH4AapbWz7xlLzscgjRTF7+xj1hOqOw2s699xBjCgqoVqy/la2R2DYcueUnz0A
2JXnzXY5y3AffApVI86VJReiEOFzMTnfGwx37FrDz0B4jz5GerNzD6PEXwDOv34a8nG46rJu73QY
4rEF6Adj9qtvXGN/rAKXF8OhQcycyzOzJ1YcOXULp7VA2YDi5xBlY42Qg5gWF+fLfF3BqZjOysHs
lulmFLSmWZ9RjgzF1eKzehhCXtMjqP/6R1irl4IjtDGGn8US3GBSfqcJ9LRKa4TPMLrxourHYbFQ
YnujdRcqnVXn0OeorcHE1qnnzzpplnJj8fV6+wbhhPUCJbGhP9oVL3krzH2rQvN2Cdyz3Bb/ca68
pJlNdhfH0/wIe/5FI+15C4N537hcn7bM8/Z+vta7MgyblF7Ryyi0dxB2sMY0Ya8YUyvfhJKHesTE
uWb3l4Dc42xmD4IFld+QcZdTY85y3zkszsh60rRHV8zVwdTOQwQxLaXi/rp6q7kbHB8XhnmXCYwj
0/geyu2hmWsPGV3LjJjsTEaatocpB/Btm/OnE1YqXUX9IErhXfN5IQWrYN6zrbkJzegFvPaq0gqA
9jeG+JY9OnEZj0Y77wfBBShq8ZgP/rpeR0qNR6IzHnVc7VJLAElmkQFIDQdMYLhUVp3My0rRQmSo
aYzHtrQt3lj1tpbmvFctl2xKqEYyD9FTMAVhHJX58kz9DhR5Ib+pmgpTF+Blz+1G7mBwhzk8VrKv
SD7HMlZb9Uu6mO6MglMG7vZ9r/SXvIjj8nD5Keim3RjNPOxwD7AzY9iLpUvDhUWjOQai+GiRFZxm
wiQHqWa5Q2N0p0jl7NXQ3duSLF/TNx6tSzrfHWLL2Fy5V0StfV8GW3td9ggE8gzUE+on2J1e6Cfl
6r+WQ2nRC+QUv2QeghjOpA59n7CsT2S4IlZMHOrR4JzLwa9iE1FMPi36SpCS21FnCVPRA24vIpkl
OHm/HOW/5xZ36rGddkitOdlYDvKVWl71FD2Vid7Z8+uCPSe/llFIlxW+GO617c5ApIZoPn/CfHQK
8ZclnlV9diTqd4LxjAEZUlinggmrNBC9c2gLD9AaRHMqBNQ3615987L53Sr6VwAryGVKV1CyKM1H
T1xmoxgKi63CktRKmuExyr3HzciYiaAYu1eG9REyoPVZkGhP52JaTiSR6l2hwvfaDri9mPPTOK5W
UlnznKh5+BozP0vAH4tbWh8/bYoD1MsKiXSQXuca3DeLKQ551Lxabf1h1V6VRJbF6/JVpX4nrN2a
m3wFG9sOVwDtY9jxQzXtzMBbvjyrALJqPXH1vuxIbrPss836dAyef3/e1JUU3fNYhVy5dOBzaC5R
rdhNgejCbxM+jnpv2TWng67/wof8vgpZHn235y8iB3pvrdOnDFtzb4ntbuIkQu6iwWvCJkuZs/yU
RceNPgq2W7L/P7Z1VLfBYL1aHF4UsxOJ9Ejf0B6cd46el4RW11uNsZbe4JC6kwX9cBmMeNnmr2aJ
jlpawS7vOxoaANDwJikuxVZxrPtClbHvzhMA/eWBm3YeIWeoRBBbyyLuKTptu6wsvVRky896cvuU
w7NIm4CPcYL3nGdjdeNEw21XNh8rlxKOjMaxLOaGrNgWfvrB+hr27r1pyxsFplxI/7mPJE8ZN4+4
r7PwloqCMBKjaV48bMfXpcMC0FjWXdVk1tnS45NqvPqhbiPC8kVuHAIVFvz+uKR7dBDhWvNT75jx
55JuPLQlV6hqjvApUVpOqFkvSVN7wIqnJS4H8y2HYxLPjOLEyu4eGs+hGJ47RRzwgaZ8lMexr9FG
UbmiflLuC8V2Iu3GfZAKd2rgA93dguVg9KLa9eElSkm6Z48mhoVaQnuQ2q13zC9lyTAQlYvqxTp1
S6SP22LeOkhnksyy31Yv+ElT8D7bWpEq3YXUJWvzHqHgGGdhZ8WVIgvlF5P6csNoTSY9lccmd/X1
ROEgcbXlPhqjy0FKhtnOCFsY1HXlfHi5Kw/Usk3UVdsH3ThGf2eJh3wMAhdvjyHueEdOGjB8dbtZ
tojdcahPc2nLlDwml4rVF9SxqwoSrywXJLvAWPYD/YLvQ+F+hZ19rBBOP67D1KJNcylzzXxtT8gV
so8xCD874q6pFLN11UeKWbVQ6LRxe6yvfve95XA4Wno6GyPOd711L+xT49usPIKNW2ulorQfq8vL
6iCU3KFWhmr/Wvoz796aEZdV8NxYR0zv2s1mtes5kFOiKvs6TJTReJQj8af1hSsSvkeVRgbDh20x
l9T1mDjeE8hb3ttmRdbWGcjLTHim9BwoIqrSKHZjU6jX3AhvqqI+NOswHBl/n3f5yHlf0xyMt9oe
kDx6v4aoeeLWy6Pfm1ccCvGdl+xehU2gjsAFq1XWHWfH/soBQGEpDx8LczluOEuPPLTLSTl18Qit
9VcPKhjFrLd8197EZuF4N021ElRqNoPycNnekinV+40POM0CwltCeDbXvslHprvxTQ7LmzO2297e
IjtVptwSdqPwFGZzlIRu/lJKlzspbK/LmJ37ZvcSI+10uWnRxrH3UlN2jMfZF6kuhvGMqlHHft9+
79sJFxtV10fBN3NN4Nd/kLN3T4l5pvW2UBdfq/m6rZzwNDPW/1rpsODEEJXloQgd+0gPxUwsozkq
aRqx7bQhmzsjmR6X34SCqpc4XRO++cFlENXlaDHo3kmiakW5lgXlDe2jKFZzVf/0vCFLM1WVe5XX
+WHTRN9KPWhO/01N8LAw9nAqf6iLT9jueIwM0/V3Y0DxtnGR99nqcXHXO4oPwCGUJ/fzJOSHGEDg
hJnVPxRe8+qE5bu/CHmanVEnfGkPXZS9CUYUqfjkyKsR/3W7yBhW+HFFS5uwb6/cjTZKEUoVKxeb
42RS8mOi/7NmYzo0fsktt/D4OKwl+Akn/5IpnAm09fMDoeEvZqDHnaXX+t5fwznZOLnskYGdNXML
vwrmktkAaq73OEnwvBZWqoKx21uDSfOgVD8mt1qpqPgtnAmrO13gCclqZv1edW2VrpVPB8uJxu/z
yKlBT2OxA7MUpmaD03EVaK3X8qs3vQ/wS0uS+wyXMrGb2jJ6zttgO1UblaGKk8FBlwj8Lgq4i4ns
LHvjF0T5T7PK1HO90MMZPY/im+2hC7Ki9aghN6SmW48H0CrVobOdEi5/cFEID8VTWHEG4LSPqc5o
Mbx2J1eXv9raDA7VsNmPk3LsZIm28iQaAmC9pR4hFxVxkfnGcQIOx+0r826rTdMbhl740Dpc4DNt
Ptf2QvWXKASNzdU7Wp2oWINb9H8ua3+gxLWBFpEoKNrVTHGhBpqwm4lep6vJO9lokDZWoQ5EAIYd
G29x8jLsjdHlKlHzp1RhFcSrGXyfcwBK66iDXeDyMxDt3CVyGKls1377gD1l260Ro6wgQOWdY8nt
dmQqMc4lpxEIu+GpcovnyIjQnnTKO/QUrK4mbiv3APfoWI6RfTbHFne61zefRtm/EYiaeeAjDOq6
veuL5mdG7d0gcZ7WbvksvO4zDzGJr0FpvFPKWPe+NIcbP5f+XT4AMqNq/BE2/m1hKAxlE/M7yhrS
wrWyX3meNWcnZ4FuHFlfy6GLdpNy+9veIFol7fIZieoDu+1IcJdCWx71R2f1rrqqnfZZGGFtxRMZ
b7IebqymMc9tvYlj6RmIMXVtJoTwP9nWIUtMC87mURyr3pzijHt5rM3lgw9T4iFWT4LHjL2Pyum2
ZPdiDXfrPJmXjNWzIckEE/iVKWDRgMKmfJuL9rPF4ZbMTvWRd8NbV6EKJkoRoxferuyyod9I7wlh
uabqXjYpc1MhUVcc4ODGEl+Zr41qFgTvy3tnyAe3m79kgWp424aXzlsG0tAsjK6LmJUDRJ4OlOiW
gly1ORXnRUmfirldJL4WsosveU0iAYH1nDMTIeI10+VrUV0KImWgt902I2ROrA7ZcF4Rb6Wevh83
19rPWG65SbUvll6i5yUiietUqMX18G3LBQj80iIEAI7/SJ7hHtPMvO9r94TxYtxVYuhSw5fdi5jX
4dAqLvcsXNEOcez90ubPRR4a66kbwnYvoFWlq0VNl0j2xyhxX69BG+w7V2Y70+/G3VDA0t687Gdn
Klr2Oiv2o2URGmjsKCXt5pyKoZtjN18p5hf8DrsS2ncrW/4+LR/GyHyKmmmLOwt85LgaaZErhBwr
+QG0lp8WjQa8Za/ZKpt9aVC4zuysP5J75ucu9UymPHvJYPNctca0XjNoerAMyRlI9HKnFu9g9g11
Z05KkieWXyoNBER2D9Z4uUp1+c/Z1u0+8qc7FuGrLh9fzcgeKVmH/TWhXQnuGtquwaD5wSx7NPG9
l6WB2q5zy0CVPhDiDixOhW4eUGiR5cNo1ph9e7h/fVMG+FdzCkciVxSYHfva8NeXLXDHh47yGgdL
yiyjM9yjh3jocuZIfdHWp5xud8LKZh2tflaYkFca5lwq7UJ91J2EN2NzhDYdqvPkvMsU4eRy5WyL
Tknb1ggY3Qk4HL7gyFvadPA3czdSKk9k16k6Jo4fEqAwuZpG9tsFvY1KjcMnA/XlebPZMxzri7XM
Z8OiJEv1Ok+Mggu50RTfGqcQn3m7NJx+abMhccz+9zQVSUJmZJjmC6GW/JaIFu5WemO7BqfS2TgX
qwydKI3BtgTKIKuuoa5oLPV/xAr/kElj9I352gvzn4zfb0lU15UM/DJ8erK7Rfxs/cwLUmll7Y/5
oqz+n1+MWWW+IteHmnphJfw9L1bMle8Pa5+d3Apxkd0rDuGiyO+Jgv8X8cm+JJH/Hj9lYJn5a5v8
G/Fv65Kn/D/ZNKJ2hd50l5G+5jSVCnM1zprJeoRtWxYUFFRLz0o92gwXby/X2aR2KG3HHV3zjwpx
PVUSGX3hXPZuML+X9zIqlzGhwKKqXV5Z4B9B1y2Yat2R/5OIfOB+/Xu87q/pst/fAx/VJbsLtIsf
3d/fg8qrAYutk52qWhvOrsyi/hdmk+HX3JTmOWPHe2nDjqJo55CIiEW/1ZTZ+aOIEIRVRE2JJ+2/
AvX/fGLocZiEJ4mB/z/O3mQ3bqSLtn4iAmSwn5LZp1J9PyEkS2bfB7t4+n9l/cDFtSxY+G4NalBl
i0omGXHinL3XxqD51byY+8QhIkGN9hgOmKPpZbxqFkdxIKR6f/z3Hfhbfce1cKf5jo7A9i86Qxqb
YumSFuNpjJgJXSVmGDNbViXJ6iA4TRwPtM/X/77o39rJ87gR9NQ5/dCBifDnXe8GM2ESG+GJWwie
47SGAHDno+D5CdP6t3wSWTavAwY0rMp/JRBgvBDG4PXu3s7afFt2Yr7pZnMJu5oQH8OS8Q+q8++u
5+GXEToYJqgXX+Sa6AH8Io6gdxQchrHt0iyvff3JZ/rokcXnNv+rVBOINGPE/8JbWEW+Pr5GJhaU
KjocddQEzNETBCsT7cJth7Tt/t9f2l9P5X/Xsi2BMwGrxVcjY6wWx+pyUhNSzx9ObVmZR61Ex9tS
6v+vz8f5UvyDJxTmwl80WN0f4jpVUCDtTtr3s3S1tRfNPyHyzuvTH+/++SqAarCwY3Tl7f/zKRzz
6GxxtGBNOglaxibiWS8RAuhI+cNyGOaAZpk8Qih0f/ja/nrpuPKZy4cRglOn/tVSOGRFlCmq+ANH
6Ghe+UXin1IvyrzQouFxzTEhuXZ7hkE/3NfvvkL49yS/Yew9Y1///MRxUSRiQDVEIAflRGCM8VSs
XOotaEzaLJYfPuZ3Nxj0CS85pLVzqNKfl0tFwaiJtewA+RQJcVd4m1zT5vuCkKW1xuB5I2SpXoVo
6v2/n9XvroxVh2tz2ITH8MVEkxqTNKshyw9oeuaXUtHYnPO2DkxljAFvDTpYEHXEHds/wQm+u8U2
nBv8kya1hvi6KY4dNXRCnELfaCAm4xgVIPwePrjTbv79Ib+9FI8QmT70iLCh/3l7J83VLTG42WGI
QFqmlumePxBdUgPT1b8v9d0Di3D+/1xK/HkpzTKGRk+8jLZS8m7KgdmA16p1kYPRdDrZ7qnzpx+c
HxY/8+vriSTchwt8XlK/ultqc3TaXGnZwRurYd1AglzjuUp2//5kf63YvIq2ZeASgmUH6vp8k/+v
Iibzp0gW+kJGTTzqOyd12NPZ/wkU75LusIwcnX7wKHx3L8/gCtKo2Jt0cf7//9cVZVcUCA8Tnk0t
qwlMX7o1blmE6gWjrqqUU6AW/X92ofMxAWjhijjXaqBz/rxoavdmqduQ9Al8rHeyrZqL2R6TH167
726mw/4AQ1aQeP7VCchQsZFdy1dmyGY5WbPnBsSZJ5ep7ffrqPV+smZ/ez1eb/o4VBE8nn9+KhvN
Qu33FcIPciCOhLUlJ2Gltz6ehXBUjIr+/ax8t6pgDUIdDdIRz8KXZ8XIe086kuWTFn0aMI32A40u
zEpXBRLzwreCdPQRZaDO/uH9++5dYDHDg8i9xZ/0ZSXNzTrLmhGSrUwavKrQ/sYcIUPS/QQk/O7h
5GAEVxX9vAfh5c87GtWphsYWLnE8tjVlUvOqgb470MGSe2lPbjjV4gd75flL+vqeY3QEuMY5AgfI
l0sSmNwVi9/BWHW0/AZTSxuKpESHP8piU4+j2pqxZqLHI7C8Tn9KL/nuzp6DEAxWUBL0vlY1dcRJ
ZTkHduKsiEPfbbL1UOTaDy/GN0s1hwzML+SS2s5fNHkztkRpJ9xIx4pQHpzboH7hT6+ioq3+74f0
m9sJQIDcWsZrXPGrlyxNKsNDLkI4Urq0O+TgGOLtQqx6UH6rQqX1kaf12EzjgGZTUz9c3fzrUMhi
zZcJVvX8ff71pM5D29dIdLl8kibGxtfU9MJ4AHFc3s/00kFUZgc/jY1klxTZsuyF1te/GZMWQx9C
hWbekwxjO65gkwsjmGJtStCTlP0d4Lj0sUGK84EQNDG3UUFiPJ3uCsYFweJmzEbbuzkwmyR1mSaL
5THTtfidKbP5Uurt8mtyehEFDcpqLewoOq7/fee/WR44CuPHdJGZgJf98pL6Vjd0VF3pIWM7ezFK
h2mUxVOFqMshz9cSWUjUS7K3anTb/770NwshjBtANOekNUIcv1w6QotWRdaYHupkNPsNkdL5HVDx
wUVfG5nmtS/kbK3+fc2/eYn//75MrwEw4zmO68+1YkKUrOl6mtNESuNkpUkFjQ0j0kvsu2f3VhY5
N2Pu68jYFWhjRF/59I5MQvxw6DK+eYc5vZ+tamCh4MZ/+UXyJQdyIIn94ECmD2FWdzpxNI12jCvR
vuh+JY99ZkzuWreX9L4qfE6BxZQjq+HruDImEDrot1BnZn7i/hQqeq7Cvixv5znUmeoB/ISQwD/v
UpPnZeZgxSAqTWvvkL4YNOw7muqIEfLT7GgGrW5l3RHXJG7NEd8XczwkvaoqSmLycvNONtghaPDx
3hA0f0A3j63HdMdiS7LbwtRabzdihrSaM8pfN/hp1/6kllPmZ+a6ljkxTLnUGkETAcRhoPMe7S05
KWxgnfc5y8LcVHmEjJXj3G6YpiZmsFXj22wWWAhjVl+TSh3t+Hgms4JsuiCqQ+DDa9zLGkEogbNk
wDEd1tyDXmbNDdAFvHWVJS7qik4Cc/cnsFzxucmdjEGCAANFTKP6A4Ftc4hLQBwcexhNFqukW0fI
YsKuwtLN3C0xwpHj4davlXWJsDbftLqbX01zWr0tGHnX/SxtIjmK9krl3fjQTzrCviLq6CtODWMD
7j7KT0tgbCPsk4l2pa6RSkabXs+GNeg7c8voxsjCf78b3z2R1EGAcc6lCQaaP7/0oh4BxFpeerAH
Z3A2kZap/EKYiC//H158yAcEOIF4AOf15dFfEunrKVjAA21uZlFyJjeIqJR9TzAzBP/5pzCa7zYy
qmQPsBZAL+bmf34wmvVar5ltdijaub3vpnHa0zyaMPy11v9emQu4DqZzvo3n8vzPSy2zskYtHigm
qZhXZmGNK8wu5GJZGhR9KX46CXz30ShCHGR61D1/IcP0mAAC3yaXVejKevSmtP+Q2USXGqJB/78y
tvg8HBKp/o3zfvkVKdEMVToLS8UHXGMi6GNhrAcEGeRxjl0IVzv5Ya3+pqyjj0KHCCE7B8Wvi5Bs
NNM0z95XPfOY9saDkN0RrVyFMFMkw2NEKzNexzyhzg/f4ndXhqrLx6X9zSHuy/KX4AtpR6LMDrlI
Z+bMKAr9fd3VrhF6MmH2A8jG2RIpFM8/lCLfbMc0d86JXmfA3V/PjxW7KIIaNz6grq4u2tqa75Fk
ylXj4Oez/XbC7mkwxDXF/MPd/uZJMulb0XxgTQQd8uXt78QYzz2zq4M2Eu0bd7699nrD2rRuqv1w
Kaz0vAZf9hf6qHCx0CRziv3aS9Xgf2OVTeODllnuvHZjfX5igmyHyGOtW8aZ2FHSqdnlspnXTpuk
Fwqi6Sk28VJzppZUK1m5YXRsXqTawqC1rH/rmhragHDgBVEzGa5BIqlT27b3rmPfWg7OaHcE8nTG
jlqGvPeEB1b1robnqOvz0J3AYeDbIK+9a5NoXbhuYyI8rBnFyaxCi2VH844ImU5iTjJNUsxz7Vdf
J+1znY/9EqCcGgInaWEG+xCWjTmZnyngGXU7o9zlScRU1mR7CgranJeeaDDn9J6Hycq2WwFzanCs
vV6S9RJM6bS4aGQWU4UIx3AlkQdwTLn4znKWZDU42Ix3Fio06EbmgB56KVcmDl2kH0CYKgOmRpGW
2Zp8Oyal3qSGix7N8q2YtTurWuyVw1t0FS8KFRZFWP/YQDZCd+hn6kbHqBaMqVmzcvENnVsKKrDG
QawZ1Dzhe6AD6LrIXprWHLcs5tRr/KENvaIZq4dvyrA5cxr00YrhNDAtshhvPzha9wsm2rBXWoMw
GW/cpvSihimtyq4T9uCtg8SfUrs1gwq0Wbh0dJ4Tq0Q25hInl09n89t8ll+Ved9uau4E9zyLj1rV
9VnY5kWznrsz6CwdbHM9qan6iQX7X1H25bl16RN4HKjhBv3VTm5ygFqaaWQH4Fq8Jfgj8J21SEKe
AV87Fxrb8seQIOvCwsbErMltdZ1aTZqviAZxks3EEwCGy8uWe7Sw9V1RpM5nL/S4Xafa5GN60I6c
RjwZGIzDn0eVz2o9GIVvHOapOPMTnEhfELIyHEbaFXWMNHMvcULTn/0UcwHP9zopZSfwbtj2g7+0
7VVNC+WBtdLmjDqJmNK+8/NfjpwKfIfuhGLBMJkAB14kTOzXaW6FvTAZYrc1T0DolJFy8YlJN/5d
1gaJYkosH6VNDW1jkvydG7J9VhB4mHorI7nN9YERLNQt6GdlPZ9VztJtNi5ZbEy4e81mzGshh67M
dpErdxq6T6PJ1EUGlvKpZCDLZFosk07AH1UdKCsDGV/lKX+5do3c7W5yjoZVQIroGG0XnoUrDG+D
9kON8s2JFJsnXRqKczptX1tsY92YaLqZtSjbbNe4563LeS61lSQQ5By4la1tLFCbWimMtqUF5O1/
Lsa4/n9NKcgnfx2O9CpyZI9RkI3Am14Xgshxi8rlhy39m40OujErJuc/nQX5aze2myNJhu15Gprn
Ww5q8UXZMCZk7umHTUGNrkOCvPn3Rztzfr6u/5xpaDcTd/gfW9z5stkQLaHlOt7+fdUr5DZ+fcKP
gx+kEbeIlvWwUvLUNGLPm/Ci2dOpy7NrwyBbGBzEo9V3azzUZci/dqRK7HuU5jLzbkgFDbXOu/B7
bS3K6ELT2xMirf/2g08Q5r8God0lVRPOxvJ7SDp8OdI/FhNkHpFpYW2g6Zf9asEOFCzFEGJ7uyRi
vEB3YSBewEIwLlg1GqTkeTHe18NYYjrtwy6JN5xyt2PmL0HsN4+Gn28JgcN83lhT6A8tZjV8d11V
GKii8gKw23zk+MBaPO27vifiPn4cZfPpN8jsPKs0VxWvQdR5J1dv4QW31pNNzLe0iqtsTJHFCeM2
je2ruLKe9EZ/nDPzRDdi62cuxCi7POalPq7M3tupMrqGBrnRe4qIqicZxPrNfJOzBK4YpDP+urSG
V6Gzy9VFBrRO2F3YxPqVQzcrL1CIRCmnkVYgVJl47kOVjzdESl/wg04R4jh4gsmuzXDU4/Wch/GZ
bLAVo3X2ZPlbltENffjPXtZbfZrqsIiHk1ctH3XFnYowB+RJftn67gWawk9UOx4bgHyha4ZjWUzX
kT0ZgRm7a7Mctsksh1DL/L3hy0AiI1et2g8zmo+5O+WZ3KQG1MVoXDt2DGEzKifuc0P6G+4o2uPi
ppkKYuzkfbe0T6U3XlZGMqy0zP3saPqGmVzGMMvEC6vj85xOv/LB+22jDUZgU7yJRTfDrld7o1Lb
Eqv64i13hf5Imba2RvM9RsBraHAHaww4EKXTd7ON3pukvownvAJ9fyS4CIejQnFvFMfIbjH7ux1c
nMY8pTK7IoM4XEwbGraVb5J4fAfosZ2y6DLLK07+OJKzothydt2hO76sEZ8F1ZTtRi3KN+fee5hW
2TrtrDbQrXnbsKGHamDHyGAC7hGKeOtqyvd4VnbVmF5rBjMef+681Zhb6JYAzMSmHSLw2kCVuyHM
wA1ziFxBqtJ3P5LHxUUoa4xmgqfIvMbm/6bStFqjtXgWTZRAkLQwDlbNllS0TWuSpNyNW2TYq7R2
3+HjsFHxGtQ1MSkR6i63SR4axNOH0p+Ptu9d0G9IENdOB9MCaeHbTLoN3M6lk2458H6oblgjX+x4
EMuT5jpMHgAc4x7mNmKtyFa5iaFviEsU5BoNWPtejznrCTEf68y+9lz5VhMNGtiZdtcUMc+51u00
G/iiiqeQJJejrw93edsfwUG8lnVz7av2IhlsLA/jSyqxE5rOi+EnDwwSaGTMdhM0pXXv4bnC6xDT
mlvwb/aHaUb+qKziV1Vbr1Jmr3w3p1qjcPLdk/IxG3L4vx8nbQ3rQrLFTYdhhNzRxWPQ+MNNl8eX
S79cZx70EJaFFQp3CkSxcrJBD9pCOUAMzIfkTBQwJ/uyMp3il1kuV7lMbxFfUYJWzd41m5O2GL/q
obiShnubxd11r3fM9kBcZnn8C0PNCZ8j8fDmlK6cNr2pK/GkKf09xd6SVsl6SLDT0ptsAquYpzWt
dTosuQmS3scZQMRYebQ1gztqZ9OqQ34PJgtXRCznNshnwq573u5ySJ4bG17M3Dm3A3XkBHsloMty
qizzZBuESVgtD6mdLC+5N15kcX0XVwZPrQ1UwZpY45feCHCvHSl5sCcs40FzxbQu56ZeJ8I8xb66
aMxua9UWYhuh3qdu3C2zkQXW7D4tOuParitCd2HRhZJk1skDC8tVFPGiDcA2E34VT14l0B+j3nyN
bH+PnLAKosaSgR05D5VVhNqIISK23ss5eulG95XXYM27GoWZzfbFeNF98CT+D7u3/bU3jadS18A0
R2Mwlgrt0BmCak8NbrX6pqvpoyfFwlfe3yR1u1M4miTlXmhm6SE25qcq0TfJVF2JcUTbz93xHVam
EaE7hVNzIzXe+h4Nps/dExU28cWUzU0/ZW+6SCrk9uajzEq5dknqS8htOQyiTJAcW/Umd+2PSWtu
libdOUaPhd+oMbeI8lYYCUm5WgOTob/DkeNDG9FAKVlgwlKhIy2cfzldHaG+hWcxITvE/nsavQTT
eVWLYOi090gXOLrrbVRyEHOimiW8fotkJFZDxOfBITOsW1lekaH4mtaFBUJlxj+A5M8HOYAoNH/E
/Qx5UHfXhkdPIWp37Yx2CVnDtB6X5crMaaxrlX9q9PTKl+V9PRPq7eMQK2AqAJzadZ397hvdVaQ3
WGIx0+JYWw+VR7BQ7lzQaQtH1MPAa8oQ5dbl1IPI8WKlB5o5D6tReZyyScpt+kt/luvGQCGfA5PZ
lrQvFyvZosGbA7RVV+P5d+KduuVctR+MeefEC+NC54h/PWyEVRy8Lt93ESb6YeGnQMbkYFjcVRmR
5JHlXqDXfY6xcyLK0db+6KzOPBOtxSaXFz4XG61nh92vtiB0iLF9aqUD9qnBR5QYixVMOaqz2H81
2VtYcKztJO1bdvAxRIW7rzR1n+jtk1vX9s6uSuhO/WNXlXuZxM+ySUNQRJeqxUs/NZZ7tCAJpNB8
K24nZgRn7RrJKenq02g2u8bqbpM43sXYKj22vGUY9ikt32VAezbKy8lMnzRLXhOzvO7F2Z4mrIsq
9Y+M644wjS4ypz/7qXt67nIbd/g50BYFpYw2vBQH6RdvVRNfUEEdOJCGmoc7s5Rh26HqzyZJaDuu
PJa4j2gmcbQyjLWsyz3Rqvhr2EuCseboSusiGJbOCOu8BV2EfnRtw2bfC7XkYXF2wsiCCCYdVxsi
rp0x509zZ5UXs8y0y1Hrr9vc8vAtqXce8p0xlE1QRPYvG9qGiMsPORcbGtXbZRzu6Wu+FfRqzbQ8
K/A1/c6K5nS95OMdStxDg7fEmPImrEyxySIcYGNp7xiB3oItFaGea8dlrFO8n+ap7HMYQiXP+5BM
esBOetCQngZDa1drPKDWyTLbY17UR5u/gy59fE/majd49cYdMddrkcfxI/aKC/rgD41ZbtPeA2ul
sBhGUus3xty8pdJsNlLTr9PMvJqMRAtLoZ10pgize2ZTeP29NK2bODK2Wjnc1567M0paiLis/RXm
6w9NyCuNE2IYS5TgxmRs0xL8hDEdM2v6EIVC5egfYfm61HTOZdt1F6Y74wLz9bcZ+hIf1XqNmhYj
tK5PAIXz7dSpX7ItrzopMSC5ALTPBkdk6DW8/bA3s08R6+OGVsR1FEEx9vHgaU5VBjBYto4xXSCJ
PS3oDSnU08s8H/i6BgZ1lXWBK3E1mc0HY8MrRge4GD370DMYtm1aMIxdrEBq3UHI9JiIqgu8GK4P
pSdKNAmbGcF0kJDsvZYK6rWSl2PT8hqT9mKl1nwum1+iZLiKyxGdsdNs0Lujq1cKD0MrdsLKt7Y3
7apKexsG+QY6B5ue9bur2odeYLnqMv/YpOalGNG85+SshLMy75Hkg2+Ik80IK8twXUhIcLTrUe51
ntZAGIwXKpxx9dR9Qjn/pXR976WlEXh9jK8JHIdpXda1lgCNzdp938u9myU3GhhXHSZiPudHwDWc
tKzpFfnwta9RYMtleFHpWXbXB5a3wInQUFNB4SlCypFfCALueQTsQ+3Yq8z113aT3WXL8Fni/qjw
kgfEJJnrFKlZ4LTFCpYgR4QxjcPRQxAPSuFBm1qYZPaH6B1ePc9677S62owu5LUCpWaN921Ti4Hd
A5GsQLqCWyForJZyvwp7WgoIcb3fHYDKwZxeTSGuKktyo5qR8G2dmsS+ymoBhCLZ6osY7+rOva1i
TpUjxWQ7D6946LdD1x0hm7RgT7TbzJ4FlIr2JiqsnUljIxRyeMKyy0GpwX005McMwf7oeSyzgjOm
TOlRTXoxrMqZQRAmqxNOr9eiBRXetVcFcnaYPTjGF+sh0e3HWvWUSMDm0JAXZzuvTz9x0t/xpMWA
xOuLcVIvYDK2rhLX1pQd07g9wBNqV0KpN0C1lFB0F0JPYSVWQ21t2OKGVSusaGPUVrx3DbkwlgYi
ucx5fNGMuJ4ye0daZontnj6519V7rTDXg8JsUYL7h+NYvPdj8oFzbACqwkopTRxmVU2/zSVUdxLe
moHbNrOXbWolH4ZenwgFu+rccgmxomIXEfYrrLfHPIUL1zZUhhaCQ2yk3Bx4pW/M1rdlpiq6cO4m
Sodq5dfLrZtzeKLlNzPdnD7hJVER9GePl4ddJeNndxMFZCqWo1fBkTIEBUovzuSeAix8+rqkEQKj
Yd+kxYtwiZdK0jJsx/ShdjkJeuRLyjl/KOv4nQItOg8jjnGvH5MJOwgUb9RlUPy75ULMnR16GKwW
4ZwmkFAY7aM50KQ30sR3o0fCXTYQL7f5NAKJU+kqH/pdouEMoRl6qbxoWKFgf4no+GJ0G7YCwFCA
EGCjdPLtU5fDqudvotxbTW13aaV2E7az8x71Pa9cav2q2K/1TtwJd27CqXc/WmXD8GyvOT1e4TTb
22P1WZ87e4loOMaq597qeETdm5Z30z1bvq3cuI1YhYKoEievm2EV6DEmFAbGVtWewIt6EF+samXO
tL5bpAu9ru5rAEmBM1eHufWGnWniHPIkKvfanO/6JZVQAPO3grZPkOqc8vu4PDmtrFZzke/6pL3x
Ul1tlK+tZ0gFqD/iZ9/SnuLK3vp+elEUWN5L9DVlPO9hI9CF1O6YUdz0WfUaa/mLbsKzUW2PyCHa
OPZykD1KRq1fCzg7WYQXfaw1GZSztjfPLRm3ePL14t527JPV2ayK5q5jAB+6Q36JTmGr2opHKMdn
0Q8DoA/zqrX6zybRb6pIa0MNeCOy22OSL9vcMsq3AvTTpmuLuzme6dvk9g0Hwtf5bPVwBnfHNBrG
vtsjB7Y5PAMuvuoy9HOTcVjica+aifxUZ9DDcaCkH8HgLNZtO0oGI9ZL7iPVyN1946k7WU+HXA0P
yVwfCw/gEQMkJzRyZ5cOTh16WXVH5F0Xkj37xNwH48C8h4O47SUlug6cjuxAGgSS6idqavpT3XKw
6D40MQZ8Z3a8YOSxo2ZzH+yzu4ds2a2LIMDT0x3hDmrVWs2zNYEz6ZkuZ/xwaBlaMVxMqbZT+rQt
5/Eq72NWlMaG25nJj8JqDucNB0UIXVlLbG3RcRKgOiN/VXtS0XwA1dHx3Jm8Eh7MkKajOUEMhMkK
k76meXxn4s1SXV8BupnDIfavlc/aAjCIhHDLR/8PtCmR8xXxDp+0ijnf+txCGAw9pisWbLZ9+szw
XYYP2oWPRTalvH0g2fS4vtbrhsSLISrDTteez6TRVtEZZC1LsDj520RW73aZfZhCXqoiTgNd04+1
Npw3SXEnYYJapb5NCuQ7sW3t0s54dekfJKllb8BP8A5YZ5RmTL6p9wBvltEDTkuKqmPD/CfsxVmN
V2HXN1jQWCTtLo231ZA+GQLlAueuMEmNfNMl3lE36wcjK169EadTx36tIIxBHZWbycbDhnzJXS84
3rEvj4SB1PbKh0A3c6DW/Prdt+Pfea4166xttoWDqBL8BnbtuKGaiEqYYCz4EyknAT6x2whvGG11
v9oZxGEGlR8XvNI+IqmZrdh+0RRYmIEYkUVncpJEbHcqbfdV3D/78TxssrRGpRbLC1/jbpRzccEX
PKN74dTjJMVdOxEm7CR70Rurauw2kEjrlXIhHHlITRVLrCz7TWWWB/5+xP4mAu7OrhcSP5Ryb5e+
8/ZmTXeqHfCm4D195Hj2Yi2/qzllLVMsuXb93qrZWksqiUBvVRJ6rcsIqtkZ9ryCS4gBKyNZBcQs
1ch1ktQbZ5Dh5DnbIjY5X0BUCbp6SFaE6VjHCVqNUaWHrvbT7WxpYhstBskeS3mvihnXdLXLNTys
eCyvSmuMYUrQNwALkLacUxlDFkFclWsXvlRfn3eb6Tg3y800ZytM6SfWmy4kIHyjCrXNHf/RdAdj
3eT6pZaVvzl3vAPefGwNf0/syA6sSx4MeX5BzNZGLNHBTKcDAAZjA5MEurNG0Wa508lTdA6wNF4O
WvuuupielXz1kzgJ84w/QlrbWwaKk6dFaxn3+oAdEuczr10sl9Soq7brn8eueYQFNK8mFHngUeyN
NLyjW2jRkeCokpMsQKOpngKCGwl0GWXF4Jz1yJzqnUg7clTNE7Eqp8Yb1o7KT1nKg98RghHINH5o
qbWCQlUYJoHaEUaFpQ8BS5mdqIEPg9NeVG7ykgh9pXjSndrbDfl4SaPn0ZzElWmPO71XmyaW5RrS
H/0vTPb20nAQo0MSTBQAIW3EPLS8OizxZKxp/rAaztMtWMffiBp32kiidO5+og+/SZslLLx4n5bi
2WYOjGAcZ+ei1VTJ+qNB+57AkPckwo9JB/aNEfc7DJbrwohhuSQpzc/zsDQGrkr5yQnAYHVpZv0J
cd3jQhfcEONDNao2nNzq1ERjvm7j7oqeG/8VY6TiEEGjsXvq/RTTT7fGK8TZw5DbyeKbiueTRsLO
ejDtGxamMugd876luIbHGt1CNEDccmboGXUZ9hBDwyVSw6rKGWvIludYFYlNR2m67scqGDCGt506
+SK9FPn8CfZqP+fNEwjA25qyijJkIzPAO2ClQD43WBvBejL9laE1LP4mnaJPIRrsuj3TSc/UtoZZ
foil/7Sj5hm7NSVca9wZSUtbvJP81VH5oWEP1/Oo7S0FUFSxFzS1+wBWOiQhcTvpLLJDO6ygMrZ7
SII0EkqA1L2j6Czl7YZ1aIcqvVjR9T+0KafjyMwu3YGnxhmSveLsEMRNd7XU/hb4lAsXrLzL4rFY
lSlCN8VaWNuttonK4ug6dDScAQ5YabX3plZv9JFNirga2HWdy541tL/ySa0WJ/s1nsfjy9J/THF5
mw3uHFQZnjBXLvsu7T5oLB7A4tF0Hpubpu4eYK3g5aMT3Cjv/nxkzLCe7Hr3vxPEVgI1lQivgoTm
zqSKo9J9Rkl9tdItd89mlZ9U1VyaAGcDXouJ80CxAYoWcWP45iKykYK5TPjVDJ+GaFlupeQ9MZgT
JdN9LdrPfjBhNY7ObXf2CC5p0uxnMz502vhqYE4ffPsG3Rr9UtTgaYl9CPTEm5V23QbFxLry2+cO
GLTRW8dZh4Dd6WAYyZfAgN/bj0xXP4yFF6VSL1KXsNZj4zarB7WuMTUyZN1O/oTVW0HwpP33Znpq
z7R63zXJFrPrc1pHv5n509qW7iWCogs7dTQwwzy5AsQibHhYF7TrbDm+xa3Y5hqbo5+vywyhZpwu
l6Nv/64jHPQxcVz1lL93Odhlz1YHRgGUOXa1QVm0VZG60OmJ+ZjqQ4OgtLWjA5vTmwJQggmXa3ou
jPm+HDiAeRmrhTlO9y7D56Auo/tImg/90JEWT7VlWZ+5N7wb7P5A9xluQJNcYTF+UaAXRrMEodOs
a6s/uGZ0Mh1J2Jzp3MvZRzUx6/eD7V9EdnKXJQDJkGg1pX3KhP+iKvW69Nml5U/vZZdeRHrH7Mhd
PjLwNSuEE9cFMC7ID1tdVVstqm5ght+wHd2LtueWWfO+FAoUCDwPp3A517MCj5ACQ4/AURPMlynL
0KgruthdugW6uTZjWlNDdTt10+/MiigbF2oZlT419nSt6uHKT/pfdOGNoJjmE554jjR5GRAX4IRJ
XNwNsqeWcU6Zq60IIVhpZGUVpffouc3WKeo7/9whbwWt0cpzViorZoQVd0S+f7SmWImuPSTDQkti
pOcEEBvoJJOaPl4Z2XQzw5udZNuFuZP+oLUy/tKaMgvGWoKaAtOV89ekO0q1sh4RGYDtB/Wf0gH+
naTDnZypQJxMOMGoUuNiKThLJqLHcDuM9L2pgX8QvX5rq8VQZyDAsmzhfE2IN2mRohYi0QvTeOZv
eLXzm1LgteX7YmYWxK3pDaDY4vjNR/wGTw9dxi9KqHNFRQygE6aUe/8fZefVHCnSbdFfRARJYl+r
oIx8G3VLeiHaQmITSOyvv6vm6bbU0Yov5nVmUGEyT56z99rmf1Vl2i6MMf53SDJ9nBTuK0UhfLCK
Lzg4594CInVctlHjNRiX7h3pmeO8HcqTGchR3UdjhBD0leptXDnW2vOAfqnO5Qxmf4luqc2HJ7uq
lumhnZTzoJlJf3XA89PIdNFk7DYUJc+hRC/MWljKc1GCyIpbpUbrSF3qfmnzUT8KKwdRvIQAdhJg
25xVhw3m2S61BZEWld1znv+3yOCNuJzbhjASsySyhosn+c/bhnSwh/hJlriQ7npQPvQkojQBfnAS
mr11eOctvvzv/hAGXS6Hku0iasOF91r3Ofcj4ic7T8/QqqObNZcpdQdqG/+dn/VGpcd1fAF91sXR
QxHz6hlpKeCvRDyjoEQFvNZ0v4wo8iSfN+cdBcpfNBoowPEi4vpCNvuaO8DYPwP7yqUYFjWfQ8OE
7WjgKU9sNRmEbsttes5jaNY/QHHDVtSauvv176f4Rp9iY4FGiG5fDHVvA6o5tG1QyqfgTAXQPyx2
Xx6mymzfXMNGW2LYjzPLa77+rxflHhOLFaH74Ta/drJrg2oAeTTHmH6rktx4N9u43J0X29PHjWSA
d16dt06AyzMFK+HjdXMkl/3zVRWjLOmJYCwn/CRCdCI6fCQrrdypduJguXDT+ujQ++RopO73VE1P
mbdSWz0uYfXgTZb7vwelIl7GXI8QPPKI1H2lCqrAwHoK4u85XCABQvhtDjUMxH3Tl847P/4v3430
RMCKi9CKEKTXl8p0lrmRK881pEYdb2IM6EcWXPed1e1v2wwXIFrZI/P4It778y6Hl5Qs2I/ybDtM
3+OhChw4kU0JqLZ011KjmKyEcm5UR7hL3Ldw9OKotL8RJ/orbMd37dRvFyhebf4RhEwQ/+pevvT/
56jsFl2Qo+EF5/WSRr5gJ/sc8jkyBRbi1u6m5eO/3+q3KwfXQ7yNexMXJ86OP69H580tUyicZ0DX
amfl83q95XBhOuTT7xj//vLVsp/LC7IktH0E1H9equMFakCvhmd/yOfHTg2NfXTm0nocoiD/nRep
KJNM+MU7j/hvl+WaMkLQ5qEbv+xv/++OegPNQPDmwRl1OAL4bkQ/7GpCCfo5gM8c6nM2Rnny79v6
dpXEvsPSj7cAM57nv/KotpDJc0p5YA3Q8u1gqPcLY6pkBUBCIOlwV2WauRmUsNKqrHeu/dcfjE8H
JyASvjeVkzVtYm4aOyCEilc2onGxryxfn71BCuyyyNmapX/vB//lPRKIBUGnUbSxNL/ageoqC8Yw
aPyz0rI6TR3OrcnYMs6q4j0D4tvFgQQ9BzQrUnw+kNeXgrlZg8MCqINTFuCGcZwEQfV7Qe9/uwqr
AlnN5EJ7pBL++doIuhoztkZcROytxS4cBRENxgucdxSlf70Oy2rgYtyUGJr/vA7wBOgx6OhOrqgm
BH5mS2XMnOK9B/QfLuePWkSyoODj92jrYLx9vab2tdjsCqHLFcRXRgSpgEeRQP7THzJrnD9Hq3KG
uLa6tjogtkJj4q8OY3HCx4qz28CxOtgOHMO9O6XtD1qJxSeVDwxqGGNXjCvLRdyC62l+b9uUvRhZ
A4XcQEx9C6Jt9ijmtvUsV8IzhL+WnwfPzD+gcQnafT3QNvRMnJR2oV0SjmEvU+qfUqaDNmjaPJAJ
PE4YR5Vnjdae8q37jtF97XYSXiWpeHIIaf2723KB2BobJGcJtYf8W9mX+xq62a3qpxX1SwoxsJDI
uWLfa+e7La2G7+gs+ZfmVfCgzUwyh+shU/YrHe7DcDkGpiwzpl2yfCnB1SJi2rSUBBnkETqmNSS4
I2N76i9y7BVafF0RIFRnufvY+9P20Z54oIxUa9IK0BZegjqohyOsjIgS50w1t761gZSd0w1lXt11
tDA5pSEu+vd69BeDo4tPPyIz3gs9O3xdIcqsSKVbu+m5CYCBmnmVcWUt+jN0wA+TPUBbc2DJSMtz
EBOG2bWwmZ3/+29wLgv8n2+gKy7rEt4djhLCe7UBKNoHtPEvoZRugEY2l4P7Wan+qc9wfNDK13Gg
7ebT7PSZxFXXSk0VW0eod2UrvjaFcZFYW5hQgbSS+bAEKiWfIMzogYMGZ6uGHYGOLJ9dny71OEPt
Cgb5pUwFuLmG/duO//2L3qy0kv0k5HwKdiFgvX21eZZpOIe0Hkg+ALvyo3HLGljkUjdxGIJy611L
Xvcp+sl/X/Vvz/LCqAInwWWpf1+ttY0/QUkOCSmOFhqSBUFkh2EKCBK0DQiLoZgOvXK6xNBgPFtr
Jb5ookjeeZhv1nvpUv1zOOdo7L5dTRaCTBg00xgkBGy70wszHdmUxafAZkb/79/7Zi/lLlOg8GMp
zzwZvLrLYBHzrKxW65z5VpGQfeAmqiX8QAgo6TWCiWvdeCopWts+Vtuc/u+/lFtNEYod15FsPH8u
0NMI7k+wkp07SvVbjjjr0yAn76gbe31n536zF/BLOdfwoVI1XH7un5faGL07gTeTzhxa1mk2ur+e
tIcc89839G+XwcwJwY0THHGVr24omEn0axmtFU5KxZMLrl8yGk71e07uy9b1+nuHzEPnBDsnlq5X
33uTK9OsMKTO1H3ZiRhA6GeMLK6mcFxv3BWnJ1EIfVKMFxz8//4TYfmyzlzeTw4sf95JmvO5O5k2
Oveei5Bky9z1WU5L8N51/vYTuYWOjEL/0ot59cTQHFLkqQUboMzlfrP9S3JU5XasZ4QlXuIVjotj
rL0gGfQdpsybz4IXElWxCEL8/3RVXv1EjKvp5G4DHIa8buMUIt/BjBIKa+UrthmmlN39WEG8ACne
z9s+CJb3rJ9v1j/+BIFdl1cpYA18c5fHEacIj/nKND25gmlbJv5iqSPk+UtmhnlyKgS2/36yb1F9
XNSRlx+MJ/Gyn/35aJc5kz5Y3Pxqnl/Kqvo9d3gQXKs/iAZXHBPZvBjich4/9xUob1nhNlMqOhbj
B88dDgin4pwDzzGjZZ1QkE0npT37rjN2+p6X//J+//H+85fSZYKLFfoBr8ir93+um46jPeSmjIzA
o9ur8rwBAEpGs2xnx6GA6chHcNvsRUA/3g+bxWxQzkMyrK599GH5Hf99794aLPmLPHYMjxX7gut6
9c7gqdODP4BZorglN3GN3PyRForzRPBV9qPqQ0MrsQND8dh3zCsOXe/0X7tZeHjiMRICSh8F/WPy
JLOXjfn2M/A4gkKDTpQWfU/F8LJdcqaO//673yxYlz87xHhLg8txnNe1eJAXIdIlQBzdnFV3MtPd
Z1rkwTtNhzffMleBaEJb6/JS807/+WKFXmDAkebFlVpINoWEjbymckq0fxe72+aU1xd7Lp4GsViP
//sPxBsOvRCAmu/9Vzn9vzOqqixIJ6jTrzaFip0qhgApd5rO/74KZ8837QXYNGxlcHeEDICbvPp4
xr6ynEur8NK2WptE4+zwbudtEQfTChQviHpEMs+CvvYMxZbBdEdOgmrW5pxjO7gjgbYLThwVKuiq
c19hSCrEsZTByqwvAmmgZHNe9DIc+CHuRzM7Zbvr6q76jr1zfFalNXyxt9b/mJKH0HyrywYQl2lT
+EZB4esngoq6l5rgQhwzwVI/czpu7sBeI9yfm3G0ST1zh/razTMiV+whM1TpHjENhyxU4oGx3HCd
5tp6WNNxwta4EJKBK5ThXsT4/OPgV8vn0aQ501QIrle0EVt3XwC8dZDSFMHB2BuWpSF1tpu+NzSl
iex8Kds6eCxKQ3hIw9nn44ZU/MGnv3rfIZC9mjc//+hX43zUTqfFeVHa/6aLi+qSTPn0Y6lkDxQi
sm7dtSffXs8ccbaA82tgIIEKdyPTBZplgxJmNbL/GJFyQUBfLu2PPqq956pQm0FZRw5u7EmZg9mf
R2cmDKacOIQMm1DpweFXJVLJ+b7PUpvB5IoTlYkitlrSHpHd7eHmErrQaQcXqOPkqO6AuQ6fxplI
qpBwlV9T53eot1eA0SBd9Qc12uVn3U4zDqewmhRyLZ/rFTqVW7JI/MKfJiwyM9nVYAgSOZbV/En7
jfW9Jb1Hf7bkhra0sPoNg5dLTE3Mjawx7OAqdBOcOfI7goyF1ojOJ2aEcyh3Vq8nnuNI5iCUlmG+
Hd3Oym7omPv2z8geoJjuem1xPbR1S+QXZ+LyiLCu9g4nBX+f+TUSbZ/TLxX/mGtxV1KeoIobfdWf
2nrKxBGlm0OaV9b90BwdXyJ8yJ86qD7sIqXKPyqvFXv8dQimN5K2vH0XhBla1Clar2jKEgklKESr
HRl8S4jQu8B7Io2aYC06K4Gi/4UztUVT3uoBL+rO663+XDEhQcU02t2LHihod70z6nvOhgqLQVuO
zywszLGFtMxVqBrU5a3Qj81q+yXWt9FP1gg2MgFNKaBwvhlkPWsxS4Qrvfe0mRkjAxGshKChClLr
zmls55xHaf7TzXoOUFugInPu87atP0e16D81upefSJfcslvjTOVpzdPyrsbawbDYQKXukSi1SND9
7hI7qb3P6Mq7az0Qy+BNcVea8hl/TH1yRFSVR8eHyoCu2+TPkcyd2F2z9JH8kuAKHQhGnTJt3CtU
euK6gxoPYQMH+0EYW59qM7rfi3RU5qHpNShmLGaLJEm2r26HpjIfLJuE0R0X1i/tDDp+FzqW81sS
sUoyTrM9EUyZ45MkcQYuVX5k7u89ypRMjYqYtZ1JMyYSDdvXQpOFsKJVAqanSkuWrgHxnCIqDhvR
HSpcW3dhU/mXvBjkJiQIx0RVZk9qwiDRawOLJMdplEcX2Uddc8bLUvMlDBUse3Jjd2S6T8kEIojI
U1hfVbW2H1uxtAmAemffGSxszbqm+4hYVDxv/nVuYRYOF03o+dr4dpyOUfEj9xRhe/Bs9GFybYPU
Mce015EQxyRWiF/IyeYzVqzwri872u/hap8yAAAFalA0Djh20FvVHn2Vndiqy16lAnVqNWCF3eIz
SwB0zRc0p5ZlgW2P7LN2SVXAt0VE6U71w3yC+Yg3exX+7CZzuPhXlIDuocjt6AP5e9NjjiGbeNUq
FRjckEKe9Da76GMmEz5sSm4rOibUVjH0fOK1h7F6wNU0i/hy4qC4GOdLNuTsE+c+uEp/lSyrJPU2
2B+M66mnfBxqG50A6qxmLSJEiJsvfxZLa9TecJz5KZRtbnDVOzelB06+AFUHj6G1UAxW0mTfqJft
W4mm7VS3KAPGzmPVy9eL9DsQ2yXWfsPcsXPCOr3zek0KQQ5K3BONjscInw2tncK6XyFU5SiOTUsc
IlAilFWORRCaQ5JIvx8IdIaonmfbz7YGlLtvHOPeWArw8m+6u+EQD8WFKdsMSDIfeNtb5G1NmV3E
n834qSUBlqCm4hIpWRSiKX8MKa0nHFUDxqduISmXlkfWLfsgB2dP7uHMv4+6md2sYAOgtUBYi48z
uS29Uzkq6NIuMoXg0zIpfUErC9JieSMHj9CxEi0KdNpxSphbrL/LIRA9PHRvwT5fi6A+8x91/n4o
HMJ/trysLYIfUv9ni3r6E3GjilA5aaEcFmHlP6dtjkGYCWC67PmbPUxO4DMFsVedpe/Q3UGeg6Pd
f+n60Gmv6OojmcFjie3Tcj3iKHx7GqpHjELFtrPYRa7Srm45f2Yz3yeG4xWLVR2UmK4mvyToiX4K
n4QkwBWpPTkPPCUgO2gt1gIhCymDFy+Kzd6J0CmwABN7g3ds220dEcktTgviGnhGf3BKNqubho7d
Vwa+xclsW/GblFpkbaXq9A/SDucfsCr0yHxr4D2hDRXa4I4u5UQaKq5szOLl11U6RPkVvXSX1mO2
jeONsYSPwGicyUIQJkCLZ0qvU9i8u+UXiKv+m5fbzWHhvCquVKpEc11zo8R58nRnrkj22z4hkIO4
EFj+nO590dkv0UrX64Ny+khwmuGwcET7DvF/zfKsTiBBR79aTIi/qvyi2LSbZWLtYhY97IS3UMZb
kb+EBwv3hcZDYKKnzfcIgS2o876XDnUOTU86zjtinNhMMUAth2CNoj1KWwRgc511GBMnL/jI0BGe
YTbB8cx9WsuctcKewJ+NyIEdXA2pEom1WsUKZ9PXRVfMcqyhvKaTYv2qt2BEaAhMsNuNMON/N70X
EuU3KdOh8h7kXR11WNagEyFQ6jiUCUIkZPTi2XS4EkAv4W8FlOSK9sxM+MFAqbb3badApjzm5c8I
WQ1h5ASQ0fcbCEgHyuLXh8tH2SbEK3b3JZ/N9RoR+7bLnALIpDJRc9OTAELQ8SJ/2MNiJ97aX8Qu
WQM5A99d8SvzybsLNgs1TjkPDtmGuh27vWsKr427YGON6t10+9kEQ0nd1WXOV11Z6hTiurkhLwo3
0VRNUxbndlrfynbePk9tJG4dlF3U9os3YaTy5knEQ+rRq9uCPtfJRchO9qYrm3suN53lTNxUWTiW
RiU3loiErYYNeeZFuxplNT5GZiaV1hjn05Sm05d21hu056E915a1sm4Mm4KJgP96V9rWgBF8zqv6
V+0EWbSbRQmKoGpM9ZFwaetmpgx5aXINukmx+kzUbE5bnuf+v+Q1pheHyzn3mdW+2Ff9VqCArDgc
jpl93YeputGhMOmOiiZ3D1OkKSJs2ZOd2biovnZBbmW02LtmZpRahDq2SxvtulsVMHLIzptPNX2o
FVVymGJSEzUkxAWpg7cv+75ZKR075SWONMtdmUXV/Vh02DrGoH5qUiUBcFS1hc+s8Syin51svG9w
mKInaRrKhxRt6clH4PIFfX99V/XR2BB/a80nNAsOPqVxCb73qhBXhCchjwrC6Dzbk5+hR9z0lTek
231eRUhmM/ayU6QaosHA9PmoTCecPDJErYUQqMHGXmhJUi/vhb0nC9O6r4d8fRjFuuEswc/xYVlN
/SmfpkvM3cLxe10NsYW9Z6VbDMdo/eoREHjvOmVzHDFokeA9wMQJC7s8p/XSXiGu2zIckqYp9wXy
rKO7FASKtH7vN7HocnM7+AIvCCrZxzLb1Ah6LnRPhqkdxXLg6HsU1bhpmrCTH7wJ7x43Kc/PYq7n
71T8YuOs23NDi4IHobsme5hw3lw89xAoYxB72E504Fu3BVk//q5Z/osm3AiX3CGhwpbLM+LtblPf
vVE5+b2bF2AiZjQ83qCb676wJEW4eU3HQcOP9DadnEoWx6wp7a8zFkNx4nLb0WLHRTGr57LZTeD+
klVUS+KFlfON9BssNPiUxt8eEUf4F0TV31dB75o9TIT2XAJAx26xbLkXB2UBZhPJSn+YWUDz/SIX
unTj4kDNaDBh74Z+lDftPEU+KCbt3mkvLK85+VGYmADNNiAfoJdBOtQ3lkXSzA4qUv/cixGJRVcu
YTww0T9HKzauPBLVQ49aDURCr9jHgyBfljiXNV5iTh8l3v6uKLCtd/h3J2fGuYLku3jASuFdZbNc
fhboatwYDkl3w1lXXXujFWRnELaMFMiSghNqAcIE15NJQlFTZ4IEongLE292wDzQSo8kGlEbb2sl
kELvayc0X7oBOT6i9uWWIMzgQSGK/+aWWrxUHkwfhMy5THTeBV/V4qX37QzZsq+Me/KmImD1MSxY
ybgO9n3uzaTCUhFxap0WWBE7J/MdYrrc3nzI0b/fLNW0FPvR0t7HAZTNcfPt9K6ujPVfXhb50ajA
ip/TBQZi+gHHluDskW/F+mzcMjznSx7d9rANwluE2XCQsnD8MtpL0OyNQIN37LuMytjL1a+SEuHZ
mQb/CzEPivuplXqgQmuId1yKZ7eT+a1KrfHFr/gydqkbpVd8AfCGF1bglm5WkT0j2FVXCFnINqrG
1XN50V0kk2M2JQV35fPaFtwgr7ZyjBEM/7Db96l3Nvhwv3hqUE8B+TVYvcZJkWInSI273HfyVL2x
bq+QK243E9CDXyCBi24v5gwdbNSEHIs6y+JlukB8bvrOMveIJ+azSYV1jwKJ83kNUb5INqY3eHxh
eKznblQO8EmSxOprjsHVRJbt4Icx9BrpfFrqLs+unSpYedfcVP+yMv7Q1OjGP86+cb6L0mTFfeBC
sDzmNYvUbgMP7Z+XWegoJrFdNb9XAuvIPp58mG9k1LUN4USbVyWlw0+/mivbQn3UVM18bYMiIoER
u9y3JuiDeS/BW9r7sepsHQu7Xr9BAZ8iFGFgZ3b2YOHxqzp3HK48CpIB2FcudMKIq/jaiYV8eYwS
hTlCqyino64HWe616kkKlZMNDzKvmi9oSOaW/M1lvRFgQLd4Glwbo4MfDlM8LI3fHpS1hRW5RJsI
8YzwgV1E8TpPfFAcKOEzu2wT1ejaSUAWkJLrkBVVY7eo9Ydwk3W6y+g92/E4MPm9LqXIlmsg2C6q
upb64lDh4TLxWI4L0PFCPNkItzFmL9jBQI9NAb9zCxzov2lx61cotWNUvXynfj0SFGBrIprCKM3U
Byx2g7cfI2ydTEUWbPDEJaQQg/qLlXue7JDWQUMFuctrMaT7ILRmLCxlQIGo1bD+iupR1w+p29tf
zKhk7ChHJS72mqfJ3pBgrkYtIEmrDSZc4Y7LGncmrJ0DR9gWujevSXjN30aYMYlZ4xw37F/0Fhwy
EWM34ohLQqWcCQcfEG2eZkcQvYg6fB3Og5687uvQ1WHn7sDVqvC4Bm2ZPxCTbTuH0N3c9QuyUKbp
0sz9cKsI9ymumewx5yGmoKxJ9y5DMGPT4v30aE4Fx7yZNGFejivr27K1Wl4bpgtktBVSF7GOwu5l
DmaPs0g1diyuINdIJikWb0mqju7UzrOXJtxtQC/Ufu1EjVQ5NUYfLsHZw94yAYHbtG9VeJvj8Bdx
X/mlfyAiMIyOG8ldHDr7Ekuw6NPqdral+eXimmA93ThYEMKLiWAPHH2z4wbFWHe1eAzyr2RvquUa
s2jb/eBgQChl0yyre2OAsM17kmgVyJs03aKHKrCLTzTRdZMMzqDmj1FkF1niK0K695iWJoKdNyEf
LXTsXszYllRJiwEPoYwuPiWs8a6Ff5Q+Z34AfibWeMIYiXOrzdne8yhf2BjmsMGHoslypzmSsrXn
c7CsJ3cjAfix3uYORIvpFvtI0Q2oact7XFtpx9eLD8gGBCQHalf29Nl1HmhwoWamaMkIeB5F73C+
yHJDStpUhqeQH1vhPOjVEtOPCvprukDBc5eqbLyBgkJZNUwrNQk92NX/HCm3zj74JBPmt/Dyoixx
dTE3Se5P2XjsvAAqnxhR/8LLbbf6ZKS1vrijm4WPK8jN4OB3DiQp5Cn0oXgbUEhEszbNlbfYWsVC
5gjvWYScJikKFiJMBLlJP5TUhSTH5SyV14SYDtXBxX8w3Xl15vjHzldudK+WDcvcOMgFzBSho7gT
82ZlQ+9LwFwDe6Z7SJtqJle+UfgdOsCjl5YJqVTkWl+cj8U8VFlS1kpMj36TTx+UGC3/aLHJPFU2
acB32xyM9m8eBlL/FaSGdZ6WsfDPfbNhely9cFExQXaGz1NXHKeB7tUjLiGRssJ67jRc03MABtMx
dGEjazZOVaFXMO+v7W0Yj8zobHEoLApxaknRZEnoWXSqIkI7YHjYeRAdIw6r9nFpUuwtSlBRxi5+
MokarFjL2JrLLt13Etvfh65OG/ACVmWH8LsactFIiMY3OCo7tb9bCAYRm3fFWo+PWWVKA71Mes01
EiICOOlCeWL7lgUhKjMIkVW5XBURzeVrscrwqazXxtlpVVjyKbA8/8lPCzoaIQqC+pBFyD1PdpCK
CMekaeb9VEUOLhbllsF+02QmH2Wkwu7zwsqynTpnWTivc+4pzzQdxvYA9HbQJ+Wp2qN7grmmSSkz
7bD3yOiuxrT9wHuh56RwUrgq/Ug7PjhPtZUBzMGddckiIMRL2ADX7An+jA14ZGtrAqgpBug4jEFY
A4gLsFNgBHX1Nx3BfoSGKADbuHQ3m71fBOFTThqlS0+8Du1dTt7IsttMARpXtJwDmYUj24MiOi7T
SXomu25hi+eHskTv8onHqsJrAFNQKPxuWtMfmGJUiKEnKnxDj9w4oOx2HPjGdIBcEZjsIOmodonr
NGNA4YxXJ6ENna6w4sNan0sRUZEPIAxwi5ZMuZZdWNTK4rFu03RqNmtmDJ85izkGrcMQb8CXy2cj
xsLjTEXNwpFQbelPxFGMLOxpHswnf248keCrtJxHxDXCOvrLUjKtwalYDBfvyYwFxRZdhl1ncLoC
MkMZGvmsS7GkMQMROk164R3+6VpL2J5k53AAnAqailfKG7flqp7zQSbW1HAoqZfu4tldjClj0yoO
WezKKv3AfKAHR0r39ItbjvWh29zOv0fDFCmG4p5jnezG8SH1XNTs9Y6XVxdHoQqVfyUuxesfaCb4
w205wvQlmUk201lJRpj5pToP12nXoDZyf68rajgYJSRl3E2XRv+3Ma8Zy/BRBk5iVcs2JEYsOCUd
7h0/I6rc7RiNZJH/SLNqCmAR2rSHr9pF1eYm67pxuc4rvQaHGfX+b7Bc/OyqBOeBFguosvVdCKf8
zLnekme/G20MGCWYEMzY1VhmO1hLLW2SQNi/xGpNsARlADI9s7uLUo+q8MWyMG5elbO0sMIVhalO
Yd95+mrcUquNhwwoR0ImO85XHHpd9NzPOmX1DNwWgwsmbxEvG0LOfUD6EzsgeC5cX1S2g/lVYkUm
KrnADw47x3jdTV/aldgpE+Q/+lUzqTIwC9PjomDe3YTTItWNwNCjr3zmqusxCHV+V7og+o5LWjOs
oAPMuKBZpQ7JnYz0dHC1nUE1044eLz53kzLQKMUvpbZ8SJjIePIgyfC9D0enLK4WxB3j0eioAcRC
Mp91dDoxgEbLN/m9NfBLcaK1pj8VZbt1zy0hhqxOeJHT9nEKAevGRVd09l1I7up08haqF7S5APRu
ZplF5jaVjJQ+4d0aq8+owRDrlXlm3fNOTg8rrBt9oKSt6g86zIsyVhj9HbzIA34towcoAoULRvnQ
ebn1S9cMSVjxupmD3072PkoR/Pcg3deFlhGeRN48AK445s91rnHCwNSxlmQwM5STifJc7aNOFhtt
rg23YLZkkyKTGXZJMkbpIK/WYVmDB2fVIwbOzXV/AIYUnB63yXUSJCWUSzajrzweNiPgog1e29+t
purThNe8L/ZN1QFMsFJVVdeL7zGycfB1AL+xmUXgLsR7FU/gJpr9VjieImzPw9F7Mfwxb6n4LpBk
DU6ehD3O6pum20ST1AqdaFxu5K4mWzn6NR3eDdBNno+tFS/aJokpLCyk2MSmFCU9uyA3cTelS3Zf
hLJYElRRmU0boGaEYQIeUbzmjfutbPKBpDN7sbJEs/GK/VjXlzAwix/2HWtjFu5B/7ZUKwU8k9im
/GLcDMOqwoLs6PmlbbyquGj/ozlBxCDThPNbiettaxn3YQprIM45dvNlISxew6aTub+j7tLNTctb
2nFE8uV91vnVzKwL3Slstvkh6OWjA8SXbK6grnzIJL7TwBjpiUTuSO5UP9UGDeZ3UDRCfScU8TKC
5IFAki01ScRxFZJvlu+WTZb+ba87iA1eZjfBB0E0riYf160x8ppAFgcmPFuZpJPTzsc2tFJvpyq0
VjtnDK7TIlz77zTSGZ97DZ6FRGLUz2Knrp3hHNQZkZFStz7lfdnAPjTgIWh88yfTqSwGUH1TLrt4
hsXJyZWIg1/kuPs/S/oh+S2dOp8gdM32GJthrdpjK4GVQdWzDWa5GlJgnHVMcW9sQYI7FvJ6rL5E
9Crac6sb8yRRqazPEzodAStr8Pzbya19fZT2wBve2o360pk0gkgF4M+lW4+G+EI9aJnQukec3jCt
gg7Ub0L6r7EAbsx1+mnh49kAaWSBdcuZwMXv32xrflUpW0OHcldt1iQQukn3TZPJ4DNFochiFdiZ
9YzvsIr2QEL86t6dkNOexpWR4rifs2DjfbjoTpkgNXiFE0oEMA8Z1ifr2VnK8CtH3uIzRWGAm1T3
DpEWi653NmBal7YZRqFbJDQWQSMSmO6xciLWAE7MbFkm9dcTRz1mCZar1ttu2EB8dISz/QBICz+7
xHuY7UGoMQxAXEyJjkHexQguJ47ak1ckky+k3pHT0Fcf6om195mtLKsvwRNQllt6XIgHOjBKB9se
3eEEKmCYXxRMx5y281bXe3pucw6ejb/6s+zaIr0GN1iZWzfAyebvtkHo7Qc2wSmEXd516uAbNssD
5a1b/7YCmHYgX1XpVRsziWEGEEGdMTvfkckVrDo9cL2UyaTZLeTJgD4JhyZNPHCVL+FgN1Zcsix3
d3NTIT1Pt01VJyqmWsddyOaR0NuW3WmY0mI+dJXObkvP70HjZMgpwBS6xNT0Q4vjvfCx9nFoTb92
EMZirBhd9Vs7HR5uzrHmV5ESK3TThkuZJhYtDOeeDcH2Yyto05/MTBmFlWqd6wM6lQvlN1jD4Npy
pvSFZK6PkAiy5mHmUAlwrXZl/gllx6BRcQcsX5psDP/IyYshseEEDbOuyrzhbCJUNRAdG3PLsSMq
EsfT1JItB6xph9YtoIBEcEX/tVytOfbswl9jZEArCqTBLWPbCs2UlCh2mILb/8fReWw3jmNh+Il4
DhhBbkVlS5bl7NrwVNsu5giC6enn42x6Md1VY0skcO8f++RFuxns7tzM5OKvSKtONgqFQXVoTBAj
JNGTG6LFrn+pkc/pik6i5SkuK6/fZk5cJi8u9SlqO6XtPO9HaJP/MksvC1/BIqwwoktWbUimt79a
OYyI6sU80fCsl+HTzqt0VdaDVbCyF7EVulk6vlv9QuC2VVbypjiCOYMs0+jJyimqN3TheoGFn2pS
EwaOLxKRM9LsSURfo3qbxvlEWVRfKVwP7rpuBUl2DJgh97ynQmEM+R9TJ/6BSgCZgon59Tvaguno
p2p0Ni6hmtPWwQ4wMK/70UvTl9JcKRr/b9qgFePBbaYaBrFiEoczDvpHL06zWz67iiyChuN4kzNH
Pa4Or5elHO0/5Dt6r2U9kmoFDd5X17osbTwHem3v6OwVMK2GdrzTPxHnB5/AnCeJ1zGHczPQzpse
ylcqxoR8MhyQs27s/G6rtJkBwxf0Gl9U3hmffkvihlDF8Bc5Cd/GDC7y6WYxjwuBzWkoXEWquT1z
M24bgS7r4Oau8erT8QNaPY/eR4sp5+9kNIKZoTKSnQuZ8iXLSTwMRPYAAiOtFqeURFCHErSqUqcG
behj5Gf1BauZhTqkytPvIBK8QxnIB/UEC3rxzokzPjd+vWHTTxErtTeO5QV4nZx+MyARaBnS9Dst
ixQsgsvB20iNpW2TOO6Sh5Um4p8aByPfymgiCrQjefVQx3b7mnJz/uPQst+1wXmyGWicR5PUcLUA
DHX1Cp3OHaTgYLYo1RZCaM4JGxeBgqCTj4W3mB9xnBl8Lok/B9vaT43veU5BawQ9i8TWUY15nNQQ
dHB1qztl7D3nOV5fXWDIyrg2rr24x9lU2TNYYPXIxQyuSx2eT76nMMIgbeJnHsXUDAFOSW7uSCW8
1koUBwZu97lGcVSdmaHc1RAS4InXJeV57kwuhIm9+CZEak+PURpI1AKOF23JO+Rkdi2zOmSGLu9T
jNKHA8s6Ip7ib3H6EhUHpzeCEoONgNx96j7RldmioSoi59FYOBDgmoppPlVWktxSf4pIGSec7lLg
K2u3rkpqoijd4RAsSFJi2uafGknp+dFs8+6QStZRwqYatDv86FXo5053b9N8+O7tQP1n4n/2tgmw
an+Fu/fKTTuAywLIKC+4DxGf8K4lfO3dWjx+YpENxX2eKQlYDynw7aQfL4GrR9CCwHD/VsCAl1Iq
/VVQjX2e3VmC2zWKZCJvrmpWDN95YhwsfiNyk0meoEnjCO4wDQQlFQYkrmrmP6OiG/xUVkF9rqFp
/mROrb5RvCxg160bVZvcAnG6YH9t2HCFrFL0Mr5oyDzhZKbuguqBZenE2+hmUADNrKMFJjojAJJd
siKgiriRGB+itM95hgu8nd34j25sgirMaRJHA3Wd2JPKDA2Foob0DNmWqTr2Sip8J1ZhPdmU4N66
ICp/oduz/QzrEqPacjxW6IbMQ1nZNHYIMkZY27reOOolLZ/7qSa922vIkxXMDzB2riB2LOtpqgDC
rgkma+av2tPmwzQIAt/akYZX3ySzYvHh53IVtdsknvJXcj38cd07+XWcySFWhCaEhbmvbf7EPnLP
Tc2Srvmniv52tB6+UNrZLsT+LjFTAeA5jOuQQ2KYiYwuib/EDPYSo2Q0Ov6d9NUOznPSv5YaG3dv
yH8WVvdkO4K7P45zFH1Wc2PvCpjOT/T20bNqPei6KKsfiJH1Lu1c8XHPKpcfxPswV5Pb/214Jrhq
y9g6kFvI9bDyVA982HZG2I49nvlH++t7U48UaoSaw/GNyKzzLPWflVL+EjLvWRs7Qgu6yRsRfFcc
8UxHsvsd3XbRJGiWBAPxeX5VDMxqiyTWzw8LV02Mdqc2H2MYbg9wNEk+Bn9FpccRrHvjobC4FBjE
nhevWZ5N180Xchlpyxi9wn3ER2eRRzeo8jxj1do7swwKINPePGQKmQ1zvqmfZp7xAe6+jq+QIiDN
mEvaJUzMpNbHIYPZxyVWEBVDb7H9ILuY09mXCWWVE2RzDKt6HYJ2ee3KqbuIqK+36BjE32AtXowd
e2S9hLgbuMxA9p2NP9cVwjCdDxBvyusOg6jLgx4YO7rKG/8bOuWnJ3y+/CtJSQehfE0a4ccwy947
i6m316aWZHFJPWa+3BMllhHIJtPqP1F4SRMOleG/tsiirLMBCePt7LF0kv3slR6PVCo82GxykKou
JeGNg6o2juB8ujz4tfKNUKUIgc5xbRhijdWy8+yY0x0jiKLJO2sHIue+Rd2sr7yqCEEsoiPSTQJA
9p+O4uh9SoT54vUIRjazjpV/4duaLolSAfylIilIWLZ/8NoukKGc+pYQe66XdG8W2npLalKXrWyx
UUyNg0QxzIm2dshYfbJFu1cAnIL6yx0qFk1ce+TTv6hLgMtDHhPQ9lgXWCV/5JAKMiY1R9gtHUuv
2KZBTVlcY3D7EMdhPQSEBsOg8GNh4jMdvTwkLYH1MdVzLIvxblD8/RuoaIgwLeEbU+qqj0FOikrb
IPleHBj4xG1X2r0mLWrJPUCzgu8itJTZnce5W9OzY0W+Swd0wY7c9dyTRHBS7zCaC6wllTDOTEj2
FDR6NxUchLDJ3p4pCWEW9UjLi58MXO5CuVeD1RpoNTfDyfLHfYMU7yMDz3z0I/oiWBfzkxSQacQE
cljM9dfYNybR/IX1k2MnPRSVGX9iQibia1R+jhGTYOytm2u5NeWS9MArls0jFht/eMrrrTVibj0i
oW4PC5YU6kS84ln1QfO8ZnXzaRve9GsZLg0xaT6nAKz+lL007ZjNG5PTX79Zk40g10r7BPWEJdXR
yHGN8uB2OzbqZetDefF/mCUfjpEENwsWkxciHkYUJbjfCXIjqWprghluRlIyfu0ZztoF89tY08Lo
azY625LaO58MCqJOJamg4ZD3blgGwfJqQDq/D/AeryaJd3S+CHlXjSQOqHMA9pBQ0Wswi4YcmKq6
zx0PQ1E49U/FXlhsMq7rc9ensGKDQss05UtJLmzj/yfHarmVGVrhFCnl38gn8bOkzDXnAQE1DkUw
tX/NNoJ0Mab+n6DuMwJhWIqnMWnkwUIwEiZ9aXH627mgp3gg2JdcQnFgfvoeigzorLX8r3Hxxaez
GN69YDCuQ4SKFvNCPf8rFsfco8jm6lg10nIDtRKQcYG6zmK8uRadyC59URCRxIFEvmm07KeaeDpp
Fj8pSd8nETmjsekq/OEIoR2JycvQJ3OydQxRpdxjWrf6NGkaqVSxlFsMscsh7sya7U100VdvJMOM
TUq3fwl27CkbwddFDDl9p0tdMZZk6RpmZwWEB9aixH0QEA3qtSMxoLRBfU14xr/7MqMxA1x8gwNX
X4lVg7g3iTaPHZQz0kWVxtkXndO+Tk51MPgbgSQHk4PdvbM+sztESGKrEoyKkEVR/Wv5fjgFaeeo
W6muU5abu4KkrZOuXefPVErje5kocOqhDj9iLuy1akX/NfvevvKGRcd8BpiI05aEe2cRFzNaRNhb
2fAbqaZ5pUSo3wZlh+E7jz5iWiNefNjizzGzP4SCi3YX1X6hZSNEX7o+RmKI+iv3fn5smim3woHb
lvGwJFx4LgLv0/LlDJuWoIRfs4C+clut4wQoyTGmUfPVzrRQnIJ8n/s+aIPtVBOElhlkTsuUHcWZ
rGMzTOUrTT9q7wGM7hvgi7tRxzpEgGcezWoK5KEd+gynaU0mNOL4qFj37SU+yDFL7Qfyuh3Q0FFd
RtiYg6KPJKLyofOJAW4IaUUD3LZhnRVOF+qIeH0SI9UxRdh7KB2F3Ip589CR8v9nxqcYlvgnnmH1
3ZeG1igU5IbJvzUwgYzepzEoRElNT8JtLoPmBUZzFPCuMTnWzoICIFm8A0leBPyMfrujJHh817WV
PAE3osYFHNX819QNYaNImruSsj+jOaieIztomVlQDWyJcPM+9NIl/8aeXtidkZor87fkDNqJiut/
ztQaV7djldt0A3VAVHgNaxhzFP1Io8pSVJLrkW9HWfHdRoH5ns+NtyMdnn6CyK5z4i8jLpKoj8l9
rM32BXGY+kfoUwognkUMiZnffdBcE12m1rXeRssiqY2tFrYjNqxNTIIcCIxLHjZL63a9uh+Jo/pe
POJJ8mQmX8/T1RHcmWAee7RXVZw5bOEhBVN2NQI85HZuedzbLqGbRi5f22kgNJ45+Yl6HR9VgjMR
WYoMlZEWTPOQpjFpYeQURw1rUFyddY/bYKPnOn8UWTfunCT4j1YA7OwCLhi+r6BYBXHBTblDcRP5
QCS1VTj+szac5SOYEUbl/EFMRXFxDMoFba0shp/Zi4ONRjPdCtEho3LTFyOLmgv52fMNaEzhuC/f
Y4uAS7ITi/2QTSjkQAEaletr3YD9ZPNYhPyc3bXNl+ShYZpVm0p6yCjgOHhMJmrY6Ju6c0Ektzr3
OtbbqL6UaSp2TWXF3EAtmjfpjfUNLez0SACxfluAss5mg2PASUvV36C0U3c7xg7SLA/z6XHObW+3
QlW0m8O+PJE+wC+pWj6mqTG61wUk9yI52+/LNMyPoyG9/Zgn3Ukttvk6IeuFdPCHB5qehltsx+6X
stMaRIeyNzC/NnnLOzD3ZWbO4jnysl2sGWKyxmtPiUQsSvCpd5ddvuwtti4rLBAEf5hYCCABKxeh
cCenoQHoyZyPZCSwc8DDyI46y/zoZ9M3C9N98eM2tPv8Mk+obTTE3wbx4HIp8b6QRDn3XA3kVsrS
Mo920qDmigs7LL1xoirFbY9+FE9nH2AI8VtLOVXVnHMzU5fKS/utr7vmYJhjd03ZcMOB22BjdeJX
OH3CSMaptIx9e1asOidHaFKXmWKvfR3fVESgWuVXV7vVrxFdxQ9u3gVXY5TeNpBWdyoDLoYll6w3
oIhkN7uCYRBNgsGf2jWtnR+qttSXyKcNoTemhFYRgPHUg2xLeoFqtS/vrS1JIQuGDxyVLxx2FGos
PMG2dLt7ZyXpZtDEZ/tabIN0vFqSs81kGfJL72Vp5YG8j++K2wHV7tCH9ex/xhYgcq6z5xjr3l1y
gOwZzjnOCHC8g0VabLNjso07b7pOef81ZRW3X2KGWdA7W1MMxcmRzRpO70NYIdTyNq3jJ3B2gmQJ
DWnw04jJ3tEXekFlfqsjRj8a8QpGMaWDi4G2YttEongWLimRthFbj2Nn/KOpkwCNGUUpYbxi1xVN
feKFmS5EwVJqpmqHbODmS8zQfU3HgxAPLWdA4z8bVj19KiJk90LjUzciqsAIpEPYm0fIlSUZuatV
w87qH26mfpNkBHJXpf6eatvZysEUZ99Onxk6kfgCI6ARiNnAXKSWhbucfMelx6AYLzi6BtL9+hk7
9RriAeyOs6x+xeZc7Gz2R3Qa3dHU7qdSHkEQVBRPM+XPvMnlfaj1ShKUg3FAxMvxF3ke/RaolT2D
PB5Riuapw2KxjezIPk9CJxKTmb5Fy/jVtpI3oEPsR+c3ITNNk5ChmK3eDCJRN2zUbO6E5v0jlOYN
julbVp1+ikFGw8RTegfRiXOiiz+1l7xSWdg9g/C0/sauDRYAh86pg5/l5b+yTG8lvyUSOcdeDukQ
HUcwKoK9pQFqXEoS9jNPF88NNz/R08u8G4Xsx9BFO3LCgZ5tqbmqNunMYu6NGSojlPgXWmdk6PEJ
viexU+z0KiLkLPlbJgZSHUpu8MKZ2xnPyoM94AlaVsZfdsFf1ejpmLWk3mYJnAeuHxu5SBq8Ulr/
D1CvPJJlgFqeT/Hm2WX51NoCesd1uvGBjUocBTayvVOlf9DFm1cEAk+2Pbq7qnC9vSzgsUvAsLBk
C33AHIKsIUcsvnWJZU/WTf2FnKFoF1RYvGC+wHa4NhbOqiReaePhuRscTdKr80Nz5MU07T/WIJ6S
seCv5CK/GcHwrXPnWnWVeSx6c22XIu+UAJl/hZMHgBNyfCInhU/IxBKm3bY+DLot9hHbyr6c+z+G
szpIlxJjCE6IaGmi54ryHbrUhvk7qDAiGfI/Z3SZSl3b4mSZ6Dz3O/5QjDASvyl1qr0zomqCziTq
KeiuKgMxYrAG4Sv9lOIJ8Ve35mVIKB83/eVh6aGRuYcVji035lvE9tUMEK7AK28NZRCbPDcp4Sl6
NYGhBJwLdvnH8FG+inz93npSXClcvuMSIxhFrJVjMaI4uNm9azBtoazCpgDSPtc6hM/87KygCB3H
+oNU6x+tvK9pRhp86brdEd2JHU6EoZJvW6ijbSRsRvaALQCPwLFIE7LZ0oKzLYIbRfsbNrr45M6k
z9Ca0EdBobsHFbvUjOAkepyU3T1VzPBb5EbRpoVT5KAlcbsPmJBRblZU7Ua0iuQBzR01oqWhKV6N
croFmnepTspi65PEjKSt67+050Bn6+buUUnwg5jokqa1tUcY/ei1DjKmGRwwTsZy4w3DxTVRS6Ue
5ToLImTiQineMmhvfums+pcCphdmuf/IefkDI/xuW15zKDvH3hSWgT0DsQu0YF1+k4rTP9toNF9R
OxHL39g3CpxWZwKru+G5/Qk9FB/7PHBbjSWB1kx1W+Vm+Y5oyIQ6rrR4iRvzY6pQZ/qITLoNhc3e
D7Cd3KcRaq2+SN0TClvaOorVhjhbThbjzJodNuyBko/O907KteI30APrw7IneXIiQz6Xfjk8+AEx
8iVuTnpKbDrG8vzfRA3aWNm0ktqdOiwqjojBbyvKJO0qO5G9TYlZNbp0UWI3cK0ODmUa9QkEwXty
6wjpu6phD1uQdXt19KYgcLDnH4m1fKDSYPpoeZIMiuz2rjcmtyinSZgkpw+7Tk/GsvgPGRrnz076
HbgHLFBGs3s32z9MvTQeVtmlUiyelHcczQadedmWCWMiYlEUlWdyX76dvNix6uiLEaf/WH+zY7Zg
lCr7InhIjbagZw3ZexbSgSEPqPN+C5R+Zd6JO7MqwKBY1k4OjxjlFozZLOdmHxXInjbzMlQHNYi7
J+bxWmnUDTZScTpJOJasogEDbyZ15iDH78kLt7U6s7lb0PeHYaR0KVN2BrPBLzasEZidx0M4lNQj
o0vGQOpbMJ95h/q9Nm9J1H2YRTvjUmnVbqHek8KSKbvOxahydGaZdW7E/Ir46F2Uprs3NY3eY0P5
8UyNwyYQjtwF3dCSb8VRcPKABrYNGomwpB0El/kq6jExq8GdxdRcULMoErak1nIx0ZTBvc5S7J4t
rvwun/1DRZzOzkHRdUgC2e5wgQs8EMG3Xcw/zTgswGnjmfOGQ7dpgV6K5BVS4KtWHguO5BgCx4GA
j630CnC9Cgi9AiSXXhvp4ZxfbWDA8W7Iq9VdsJHwnMfT7wgn/9gPkrR8w2y2ZRu8Orl3rwJx98fx
Petdg14AhdHW0u84MY0NirQ9tgjArkiTaJzmH35Rirube5/Q93WYYB6BXkbcXWpYksglbKQxvT+N
jp5tiXYTvx6Z2W4UbBctgxBlPTpwSDHIOL/Z42Fica0m/ZzPwT3tUKRIVLbbsQBzqTsfpGFmkJLC
fmTGQyluTi/MdO9TlV4nt7+toW0T8MImWukQkscttpdkZtdYUqTG1sMirXcaPL5Fz2IaR9XPWCYe
tZbF/FDJ/8uUe7UB2m45L/p636TGL6kc4FmOvqi51U8jIh0ej5yQJyxmLxOCCebZsX8A4izPkd26
0HjmyoSIgd2WHBRhmP9Iu/LxyTTJ3zgX4L8wqCcKsKlWqfrvqogv/DxZiDIu2BG7gWU8W824mfmx
ZGscOKF3u5K1hTM6Q2GDTpDxx0qOUxd9Eg7/Y8oGa2WEIIPPjhYjK796VCcGUXRe6uBGMtcfrJN1
GGddc4Iypqd29K33DrgMn0LcXZY4uKG+eYyQ7IaT1lbI9WmEje3c4nFdC1GRbEAUPWy1vJR2crdp
kd447oCjun022/YZ79rFb/030y6K0CUcbkN8sM/rTdROklOtgCqkpsIcNlLxsui14YoruvZ6SvYA
JS6l20iC1y2xw52LGNewaYOgUuPQ9x4NqVzUYYD/k7dH01PTpxwuReL36Gx6dRzjyNgQm5Q81e7U
3ipdL3sZe1noBNWCjmJYsOuPFLiXaPmyNfJRBKh2ItDpkwOrfeYy1acazd3PENjdUcfezP5RUCCK
6+g3KaOzb2CvEXZV70u7vMw5kfFo5d49oBtOnmq6GD0GRmppo7Oesk9CwlEta3WLHaSjzijFPnNM
CusaOovd1FFhaYqf3o76Y2XkwddYFrc5abt3IhQsKnj8G/MJGwsXYLIdJth+g/5nWBKA32CYEMNy
c7/aQ0uZ+OAM+LMzDwlKb10RaxZbIy6/2T3jzVzh9Kpk3J/wFDcnxHRUnBhwL2AuVehYxVOpvPho
Ve7Mwpz6j6aBkixBD7KbKGOlmnZ8iVqALtXhjMG+RnWgbO1tl6A3yhHa++7VLcvneHZpFzXkJUhp
pLMiEONVa7dp7ZTwNZ20oejUpanjZc/t8GZqcS0L1q4krfcWDyI9HWa6FekwvxW+wWDQ9N6DF8GG
GUOm9yhe/7Ommonb7c0NlqsSgsUmh8TB1BsN34kyXlOx1vcYgroeNSGTzjA2MS5h0LXHixwT68wV
/pRriozUAKTvJ7E8ev6Chp1eCMzoFBL8BVqqX+1VjxcsMU6qMYsvXmsUJ04q71xRLBqiCqu3kxz8
bRcX6Qne1nxYSJQ/j0NE00kajNvJYbikEJJrXgY0KuMifGhhND7RjvzLM4AT9AN4XyQXomUPJhpz
lCVocTjOE/XfNM7WnRYfClUtZyLg23oa1EzmRtXupFze0BLQszpZKx4/Wl+QLpC10dIdE0qejnbR
+/fKF8+VtNNfL/atfVE5ZmjqgY9TutEpm7MPZRjLW+lAspK7/cKSsqAtqUkYSrKs3SxAhLDeFNQO
GL/ncrrCYv9GRvbIzsiKQxBE6PFVk6RK7MNiW+WTM1g9/yL5i7ypfcCmRGtkrMcDdJK+LQ66o2gN
dyB06VFEPmqT0dSh67hqJ2tZhPR3x5QKsH7WOSGCM12GoWkN/UvsUCtvdkF1cPzRvRY8li/BVP+L
rN5+Ctz6TyD0U+ODgwye0YWJHq2tmrPmXs4o4DCW+hzE0kQEv1DKVab31NOnGfXSlaoD1IXVYG4S
M6bRye1+/aZ81pDfmyBd1lzY+htt9wxATFseSukb3TPGQXTDS6Id5tZcsKUTlPidIpXeWrVjPBqy
655Svv7OwrtHLAIjPeUBNFhnuFrc4aEwNeK6ZtmpWLDktjgGgQbD3rQ+YcSCnbCxLo6G7vEng2qO
7gBiho2CQAfv5pbt8oV85IYnCZNKytxa5qVDUw5bRTxXRPeoxrhrMY5hRZXFiXDwKUz7PkVp09uh
E1EYoljit0OL93FjztN/WZMQnDlwMTuElNDogQT6zYBXPGS5ZYeJT36HPTD7ztYTKu/ghNu++qql
QT2J3cjvOA/cI2DyeJdWcU9l8ZUk6kDvr8ZY0cyP7SivrrP2xmGFCBQ1yUWpT8JmhMoyA49tNzCy
VcOHW8+sr7n1qUDWQ0rti91cr14BXVzcKPrKEue/VDpygxrZ5tVIORXNpHTuDhEZb3o026tdJMGu
LvzD1DGOTEH0RujSf0MWv8+xugZz/1unoGPkIUHopPojarCtxuwGX61Yc1y85XOw85exly3Br5DB
5Hvn+3lF4Vr2ZPoOAfZXaRXt3+3e78BQ/Ti564EpRWp2BYlSbT/TO36TRfSVAhferc4uD9NolY/D
CHKQYM89e13PQgbutvcoHrt1HlSo2yPUCPzxihL9w++9O46VU2bmTyLJXky6Z4mXc+EJEaAGznxZ
rOyf2yG8nQWSWCJCKJlLYJyITSDKpKqegjrhocnbi4XU6LhEXBEY/DVSNbxJIb8DVqLRfRnTKAn1
wk+nFnUm+I8aNbv5Tay6P2SioUhd1MG9YvWC8J//GjglH1uvn85U34gHaSRfZFFQoLiSymgbRpqQ
sy9XCyAKaT7z52hnCnT85sy4DtqkecZ9SBjVqJ2nyvaBdJBb4uT/TcvqKad5hnaZ9MAoXLXs+EV0
sSlvIPtBG/FfRIjePsslQT6Ym/eOQ58Rxvjl4GgrOFRDpp4Qk+s90UhZubUAokU40i/ylE6V/cLW
1p1IqClDZ7WL0liFva03H1hfzkNe/UR2HN983/9u89HfJQNBHQgA6os5F9fZKSXISldfcOb/HVbT
EYrVN7yfHpkkLrUypKNuDIH/GEYZY4xrvKvBOhHzQ0mnSN7iGKytiiq9JYeo3vUo1DcmXEkIPfjc
t9VDsvZ31Vb0uRTjVfJDb4ZUY1ibgzfB3Ef27/jip6tQwqUtN+6WhSG8pbjO44UaGCJxdBiC9M3y
0cNlt8MXJH9IGdTP+AzyK/ZWwu0SyrxoFScLkN2uuE5W43wZzojTi6mhuZZWkhOzJZNPdrtlHzfC
PVT9yv5OU4N+1POCNzZDe8e+kO0aFA40G9Mit5WtL68kZVK2w9c8reWt3ZckV4MUYdxYaaSqkHx2
fSqCdt7XsbJPhiz437BK7+clCUJV2/VjFPXpi698WBTyEE5e5+OXyn3YPOKDwS4XdF8GV8YFxTEa
cbeZv9OZmp8VYn3qZ1nttSvHlILWmNSxBhHNiHLuKjCDXym9nI5YVdwtFiJjX1UZsBwfcTIeFu4+
Q2yKMcv9nRCqXWfs/gWOiIwXwiY2rDy0KxIms0FNivYR2d2O1FMLfKEfsa4E40XJGAuPy/KnGhAK
NAFVtxU9GCHdt+2uEZa1t5lGD6gwaVjKPf9ZoQ3YI1hLnorIUpDia78UKDaXXWuETtVOh6Wgn1Qa
jk/kkzmQRpxKMk9Alzx4sH3v0XDfTrb0NrqNbBLjKMHbauJvCVNz8O9HtKulFoOGSHhVp8kIjgHS
KNrmshlcoXD2lapVOFbWfJKjp49AIMMlcebptbQagiryKb5oyxNnmTbf/rJWpxS20Vxwz+g3L++r
mwoKI+zQjZ64+mmExOl670mJxF3llFYWrpeDOqWt6m6jaVhHUvX00WJoOIkB7Z5tgHoXSMy2vHP4
Al2ypI/aM4fX9em6GVVP3Hc3x9ulNfwXjKMOLoJs6t8sBJnfscAYbcHi/zgDLihCjouDO898tGnK
yo9xDx1sE80PpZPN90pV8GoxfNIbHjV60QNPPDHpqwPxE4qNo5Pg3Lb92Ws3/VjGuX6dwAYfxVw7
R4Gyf49Eon0fNR7b2KV+j15SpUJ7if0fsjw6kGUHo9bSLn8wHFRXC+nHRvvzp9MP4kHX6cqmUzuK
CRavQkB7tC1cubFTlZ+zHuSFrLvxJ9YVYHePbon68tgQcGRD8tsk2IpJ54FSiSI+o23fNuKRa7I4
xAQTh1MHJMclO++p6kVchBLojLbKICegF4+NpD88nyRoMFEdJ4ibcot5q72C9dSP1lQ1b7IqoxXB
HPGDDP6D8srlj+qW4ar8yPjATNERO9ZQLGbaS1nvWAR8+rBgfsKlj5vb5KnlGLtOvs9gXalWj9XT
QCIxSHTr7qI86K8mQuqvDmnOY6A1F73yrPi9hY1FyrF8I3dc9mh1rSMG7+qEOJiTcm69x7il7FbP
7bjXpRjOzUxHNswwdaFRmYRjkzXblf49z3FNvjlY8TvOUuQ+E5LWR8+Z1zwMBBI4CHHq4Ma/ebE5
3P3Ks49qsoKjVD43bQSuuV2Uwl0tpih6XU0Zv0s9FK9yWUwGBicfXnsLGtXC1LVP0G6kNlwt6YrE
OpvJAjRGkU7aR+kL3N4CYEU4I4EXrQoeLfrIdlXsx69ZRh8Z6Ov0Ame/fMjYj04cM+XO9zUGwsHT
zROkZfDYDCrfJSYqCKQE6lKLwX3H9lySf1GX6hqRDnYaiFx70VIl5dZ10uVTJ6l9mbgdWfXK5TOX
kTxMxUJKTCX1attKzzbhbFuH7KadL1nnGErs7Xr4hXjm7NuCrQhsiUPfqyvQa88yFiqBAfU+7aKj
XQUjiU/kkIn+mEsl+5xhMc+MUfT0TmXxKUU63nxQsSvIzfCfUCUQHh788QVeuXi3HMDybTcYxW7J
aIInFMUhdC4JiKHIJkR9mzJhZ9yYUhE2TjIfkqB2QOXsAKRsTCtugxAEFyGUTAXpl1brHBCEEiy+
DMFOVfVz58mUbLtOVA9CjOsVCsRFViayT4RhaMhSz/kSboqx24h7av2AkXd12rY5aIHP/UxF8heU
NmdH0BbiLuJpYMu36UT2stU2vppRg7Z3tzW1iH/RKjU7tQT8CPBAwb+SSNJbkRSoc/7H0XksN45s
QfSLEIGCx5YEvRHlzQbRLbXgCt5V4evncHZv8SJGTRKFW3kzT5rSeTR6KP5Yejg0DayGCHKiIClu
Ul4O2jJeJ1xj/94XEi9euKDuLNSqIYgmbU09BKkHaj0LbuE9qQacCmN8gB8GDa2WTb4NUzrL9VLI
cxMKFnzab644JUm4oxOpA5SV/Cily042H63+jKeVbRTsnpXp0Oqxmll6n6h0sR86Uk4bE88/1Au/
OuTU7bC3VPH3HOJLmc2qvJLSzB7uFK2IXw9apdCQJkJXINehl6CIY4zrxt4qVxVTauRTh8baMuwn
mq2HhXhE2h65SfyELdsJPQaYkpYwf/FgUzA+YojQtt2cU36zG4Ev6aeuJmaVwWjbR1c6xrYziewT
XksiHHb4hyySom+xG+jbGIil3DZjLxl7vQVHB/Bf/2qJheCFnS7hjwFGgGCQo8eTOSTLX4vKVH7H
g/PtZMR5VxZYpHNjwSPIvC5eu+YY/xknp3kLSz29O6VSbD1a/A8Kd/29rWaTgWJCGgFeB1unPuQd
Ln+zEc6RPr+/hpGbu2om/QHON15byDCIN6mx8TnV/yEfoxLbkpDUYDh3B4ez5oeTXsnwwMpzaETJ
hu6Gv7j/dFPnx/cKrkiW4gDF0fPMNY0NsStUpBe/PLKVCFCauRg2ozHziudSkt79F8m91huT+UgU
OOOyMLvL+FBUvF1L2+C1J/hVTDwjmEUwP5E8YZMdStXcKoOSyKK2vhlj7IcsD83ulCCqRWy8DNzl
/yelGs3dhzIHus0ATVB+NJAAs3NZHipHGScsrBZWIpcWPhicIAH8zjgM0KjR/HU2XGsHvWzyOQTW
cqC+KKqsmA56mB+7FNlwDxMEIy5XpnZj9GrZ3rMS3q7A5/qcQZ1lrmIL78DaW1lAczlLQ3jTi2qe
4dQT5mF7S2UksZD8b56m3keNT3/fNar68oMB01ppVMw/GMPLyBaWfTSLRR9htlJOEZu9gw84BF+X
y/4Zy9HAabUgmq4G3/HI/tuSBOqgKJEr6nfGijTK8yQjnIb1ma9lbonxMU6FjRk8TxgHD97MRA74
aJgjhLzhJYfyeEideyvs0vYnwksIZK1DHXQ1qIdlcT6yrKcOxNdyZ0KopBBZLzRfVyHGi2Fq9m0w
oBdaZUtzGZaIGsBdsp2AbU2cqDjd8PZxOFrhoYDaB7DXKsTf2gjGL6epQn5iljtCxOGb/EfooMGI
wA6KVduyHusRSZsTiNt4H7Brlz9NWmUnK538Z+JMOXqYWaa4voYGQmU7ffSq5G1RzYznTJvzciXG
MT2MkENedVl2+4rPeEVco1gLXCgvxkS/u2mo8jG+yzsL1098uv74xCgIRS7A9kJdR4FGlAX7VPU8
XsK6zW2jt0rK6hDkYQwvAKnoihiKXMjEc+q8WF79xQ7OHda5o6WXe7C6yKx3r2zVcyV7fZoWP7zk
ZeJdOLicc8JW7Kq9mDCbpyrxWzJCERzFwAywB0PuPI4+BkjEhAj5jjagKfbjKDAwUa/INVV/IISZ
dLnZlB5C5xbRAlVp3fjwdBwDfzu5FCmvuFBoRc2Jzn4gEUouKBAhUjwh3yB4qz9IPMZzzorv1xAY
cQj18f66YwGF7xPBgT/+kVtVeKPMkBJwoHRnXJvIF3WCXTKIgaQx5V6Zr+xtTZQBt4/yjbM9qwev
cd1NO6aE5DvXlig6RfWOtd05BzifU1LnS58dTdejjDVs8yrdgjyO4TRx6b4GBFo3bJqSu9jcdva6
Mp1kJzFWsmDqOnGrzJZrND9yRCElqLem2hphTfgQOogwTl9BLeXGsBb3skBHBrIatvAL4sVZE5wM
XpoK9WEYmKfohFFP8Bs6TFn0xobLUMLHdKR381imnnvDIhcgZ/EZd4n1CiFA7AzM+BvHvUf2bDIj
W8fs+1USJybgk3nYdqMaPoBhF7gw4uVkdv/voykUDnVY88ZR7lba+ltlyV++InYafuqfW3hHa2ZE
7HBlLz+8yXWfa9NlI0k9y25GTObNVXYPFSoCHrEk3ysMkM5K1w0ExtoFb4tycMCrQNQqcz8MnSdR
woS2See0+xksD69HPFhvkIidtZGwpyTUNngWRLs8eGpE3j41Xdlta/w2a3rCG7IccKZ6C148M9Ck
/1opMa7CFsuGjJ63IZhGdWlCHL21R/EntcW/wUrqJ1kOYu8ou1trKxEHAkHFE1wCJnOZtTfHTiAD
A/X+aMuOOuCGt+mxZym0ArOB+ChJbpJghx4hA9Ucxslw+fhpelUJxrG9MgfVbu02NHaKxds9NLrc
xswXV2DU0wH7r37WcxJsR6i06UbMC5cVXYbEiyZRcbbeKXcvI7uv28Q168MYM9aVo27qPQyDYDtg
+tzSSGFvwqQWuxEgFzCLGYiEJdnVCo2OdXc7kt8TT9MdU4y2VP0tG9KeojLeSiwn2zqw8pPwxXjk
qCHskuJenSexvLPfAM7oyk7i1nDYRBDGRvpkcCpibJBGeW+lNv5Mpue/JWKBmDwxYnuqKE/SMDrg
p6pLDkXS+Csxe2S3nHrp4Ovm2G5DF2MWifWW5zdzf4IlNf8tckhvjpgS7l2xB3OgXg4QM8sHnmtv
JYm67+Z8DM7OKJc9ZTTqgYOrPgxVZrLflb31YbZs5FaOSsWVQqMBG6GVvBtz5e/YqZOZ4EcHN9Ry
sU3K0P5MR39pDtXkObs4KIiclrG59xgv1Q6SK+58hSUG/BgLxzadPrGFWADjFahAVuHTcWgm619m
5elNt02w9zLitR6B6iMR9k7jeAZ27fnxrwcnZu3OpvHLs8MFX85tna7bkJU2121MYgn60lE2rnlO
7IEHweuUf1GDgYUqryxx8F3FwBS66k/VF9kBkDwhFYXecnYU6OWeNw9eZM4yjIHOtFVinIYDrBtZ
bglEJmoHsYu145TGMt34/JnPvei/a+9eBobr9tga83DzGlF/4P/sorjH6GFPnk+2ISxfprRWiA4h
YheRcjDGSPx0EFXNSdYOeYKEXLwCarxgMAQDc/KECj/5qpM9V5M7el3eZajuEYNZVh4tkKI3RSL3
UhaedeUNiFO/GDDrrQYvnF/wplR71w6rH8Sn6S1RC1tzghi0Acfizu+cM0K8zPWqvLFwAPBaq6I6
Al3rfd4kbvEVGlWGXcgOiVCxxrpAxwoCtKc6f2RbZNwzWFwmZxMo0Mod6u4tDxYuLmNTyjdlorpB
VJ3YY/v1bpg4zJ3FTX7hPyWXXlTxzuMgXXf2aFxKQWByQ+SM55SN62pmKW6TOrL+SNq9Hp0ETNGD
IcN4XIOPt+HCj+JxdkIvqvJSE5HWDl3gDmu/HpXg6MWwwtdpH+f7UraxsWlZN7K21fYpZ7CPUo7g
97TkxVF1Ktm3SeZ8gIsAemM18wFcTvaYQn48Tyz/zrPZ1Ww/Kn0MFk3AnebAwzjX6T9GomKPuDBG
dZU5VzSi7NE2O7EVfRFEDTDgLYXPOL1dlQzbJOvVQaGeYLv0dUygI5/3/dwv7NVzfy24xd/9aFQ9
MstLGWwk8J4r4pP/QnlD+arroVsQnsz4jI8t2/fO3JLeToNV0NFbHTW02Gs02ZNZIzh4ngMXLhRV
pB0GuxUIMD6s1JTsK5JuGm5AdfNnhP8Co2Ymnhc6a17pVMYZBDzv0LIFpaKckkheHsgNUU31yrUX
YwHp2E3WZt6zxzPZRDyy4s/fm8Y03vBhlES3oY/rUNaPS9jV3MewOT94TOkvBsPVe58T72oTv9y3
sxLPtNKXK7LCpPvSOz4VBS55yvre3hsGnlOnrjDiVsyurDB5rfjmeEBP4ZWH5sIFYiFxCcV8Xfkz
nJFCxRt+3NbGJcIU8VpofmNPjO/kTgU7uQBvN3/N3sqZd3Kr75GhoffWfk0IEiBCBBarumJWhVlx
pwJ6iXOqJ79+zmx3DlZe1mOM8tiaJMRtC3uXiXDYjS3JTeKkXhR3eCKqua43ucBm0PWjPOIYgCYy
kjh287jaYeatwvWiOdRw2w/dZRmHZZ9pOky0p/pDMLj+fjRSZUGyTkjN57OSdmRqmf+xkFIOBUir
VWbCoQ6sEWlQCe6GOJjJAjQBNlR3ACNPYvzFalL7xi9GgRsrY2TTFK2Gc/MyMncAafHkN2Sg5MeB
Rnmy2qr4pAiC00O3PDirUEz0nQSpTbg5r6OutBO9kTU7e5B3dv7g+rq8QFBpbxk3h49Y9x0Oi2lZ
frsqBzLHEbRzGq84M600twCx+GpblA2FiQ/JvFNcwZp5OHqpKyMnJQNGsXOynoi/YxMc9KPP+b3G
qWuclbkMDyVq2aVvu4RtWpVA9dFgEuDs3YgmU79oKWYIc3AQKzJXPY1ezDLJQri7Eo4k9dxU3Yna
EMJGNOxs4soEjgwnbO2mNtNoQMisjMwKwq+paoVdUgpebIUVnmsZXrF3hMV6luTnCRnOKJquP7kb
dnwNmTLDMT4HQ6Y7Zbfth6fMZqfhgB4ppMveRrKygERAaj5nVOCtByehVcUI/RMxWx5Dn5fGd5tV
n9rN/S+WIURLqBDoobNniE2slK1hExtODEGHqKgv5+7FpKhj395h+BCYl6/Ci/NjRwpzx0MKx9u0
BoLUysaFxS9Ieq8et2i2dDHgG7A1wy+RD+Q1MkkRO7b4nRxtGCVeAIrSgX2xS1SH2pNpXDEdhWDP
jLq8IGLDhvECGoOTssmWazeLLzu3J9o2Bju5X6qFemq43Jsrb/CGo2tq1hR1JtWtdgSv5jS2ch8H
SJXsahK+qwEk11W0HZZDcC0u6YKsZaQBc8bIlpTlESrMtOHyFpJ9aNWG4xDLjNHZjziG2ZvcD/JV
HGbdsBJ9ws6ew425pYLsvhvxBW5YpLbrhiw1SdrMJ6gPrbBklTfU+7RPiSP6+J4fC4rIT8uYyR38
CcjF7gyuHN8TPxnlXHWlWJekMn6faxeqwNBV9hZYnbElcM9HlWsWNXJA8A0W6BBSFt7VWpaYVGFb
h2iKCSv0OSw/+GoqfnupvWtoLNjPRsJmuis8PFxsRbEfZT6XoiQP1r005DaEGndiRd5EHeHvjWBq
YSVgdCAcchcSzP3OabBfcD3MrzF37AigiRUFrhz2w1yIbWhgGWiVaF84doO1kppGz6BqHjo6Q7YY
O+MzQY6Mg7uNzx4ZRvBnyv5xxJj9US6EbafNxU/vp9bGbPMHU5tvoNnaY9cZeGwmo/2ypwobT+Vp
mByJgwQ2OL/WMD3lXAGj3qnurwsYV7MYUpgBfvJKmQlf1VzCH8EEvweBuDy6qQ6imvfquiaayHLJ
7w7LAtSb0PTEp1L5XFnt/DsTUnJzlHXk0sJxUQ0sNuJP8sTfH0Sj1PF5sjx9sDrk6kSR3FjMUfyT
PIj2ZqyhoUphwQydddb885Tr7GuBeyobRudiE/BdN8ssP3htJb9FMve7nhrZH7jY9jnoqBDXsy8O
dTYNp6lZ9CVYLCaitDLcZ/ZPMEeVatVX57XQpGZMw66mrHIDF0scKrAIlIsgD9FPVCtoxAs2Pmu2
J/ZzBVdXYXE/ZRYHpKf7tnlakjS99UUL8a3p8hvHDdU1QTZtoWSTIstrT/wEDb573y+sw4DIefRn
le1NTryTxhGxNotgxPwHcLYxrGRrWcA4EAac4ZLn/L6YPezdNIh5p4TMbqwavJ2Pz/TVxoWJ+tQP
+morKOgAzO7iJSni0RF/u87TxxrpaccrhLSqRj03pti9FjbIGkhUjrUtKFljXlvGw9h1+VM5mcPB
y8ps21l9vXGcpG7XfgFbpXFsZ2Oo2rl5eIMfBwSY9znMzb2bFU3LJzWpg6PC7GxWgFc7qdgMDNk9
VwNxQG+1H89kzR0vsgqDOBN0QYPURjE9Vjm6V7OMKrpbebcVi0ruyLLfAB7jNQNTgJRaEaq9P5UW
u7TGPlgatJ2G7PsUMBo/g9W0o5CoLqQtM0Gnm15my6tfG9v8Lbs752q4hz0Q0PK1srXYz55bbQZZ
my/IsH3UzIu99X3lHbvUIeNCMInv30+wVUplH6auIHtOdpAJTLrNF+rVO9sde5uSZ4jifGRuFxj1
9y0vPRSYAbsUL6eLR5Us5hgri2+OFO3ea3r3HZaCsW9iVmfs04erAe12b1HEs6nbID+1WCf/Fu0C
yMRh1RLhwEn2mE+DV7TL4ge5zTnn/cyOLZjukDT8ld5ste81a4gdTstfYvuYwpOZLKh0kZEg05eH
DuorS3u0ADbowx/ayep96cbjKi3SGBP74h9ZSXCWwapcBTN0MPojBfupAQGRoHO6s4fWeB+6LN0J
umTW3tyqYm332DWVGYNtcFhnoUzAqC/tmXLsgNcAlVKWsQW3OjHwyyWqdO9/Q4bs/tYDiVFzzihA
4Qrb/liNU0ZN6c74KSv/EnPT2cog7H4Nxa2xL2V5zEqtI4OoCEy8Qe4qw4ZSY49DfzD7Ila7eRih
+Qyxw8BOnorF7wTxunaolybFElYHE3TdHuIrFAcfaEYU8G59duZ+2gIzoHCknId7RJbOvorvOxq4
n95iLnCXLlhQSaq/41R6ZyU8jlmXvVwVBu7KJkJ8GlpdvsD3xdwJkvxkw9e/8YDdmPNHcIqzR/iq
nDgn8xzWh/QflzwpLphbu0fIs8hlZPg27ITs631lsK5CpNGCwMnaMzniFRUIH+Sw5i8W2xXNQEtt
cu8ZQN5lpvMn9YbJXgeOlx2ClHgQCyvtbsG0kh3o2u47hwwP6bWrzA3GT/UUeg52TJ/uTrTMeqMh
SbB/TbN27QU+X8pQNXsdBPZNsYrGtgXzNsoReSMQxe8VpKU1sFoLLzh3KaKM48b2/Nxmwir1r2NL
YmTV3YoSpMGTDll42cuMlpm5aKnz7N68hXMAs5IGJMWKS/zeeV6sxWqAmvy9ztZ0QizjIAr2pmuZ
TB1tzetVjYmBCm7/AtFoH3Du3L1tlcZnVKirmlKYyz5BSBgLgdduuQPNN2ZffGra1Ac2sfOzFMyJ
WurgkzIPtclxMT362TLxOnHGHSRNaUZCLt1lcqciWkyWOkyifJu20HuCXNCYuuQOk48194IA73On
nYcqoJdmZtZfZUp6u2EpukMFUYB8o2ZVwCu/eYnxDka+NZQb1pQGThPGgmJYrKdO+sVvLiuanjrP
8bkLFynuWfoNVoyH3p4fQ7yOPWgAgYXbABJW2FF/Q2/ez8CaO0HQppdq5RFMJ8LmsVJTuJtX/mw6
OwJl8RuZvIJRTzTWpzuPNh1+pf6pU6fbulnzyVr9m+6XCrpQNacrL1D1eSgSzJQEDJ8rr2nXMgXJ
YrSdx7CfQGcYbfhxsdniZGcYZA+VnoIaBIBcyOJxyc/fyVe4b6XksC5N00H3Sll1371xk3VraRo4
kbhuH8y5Mp8aZdTMKVm58zMshZZn8wCzoA83OL6dPQb8gfGuqHFtAznGWZ87MGr0mJx6nZKPJGFj
Pjpxr5FLCWnALBuwfw64QWiPMNYj1ZubNB/Ht4I1+sWQS/WEQks62xYBXBlTRIMJbWdE3HV5g9bN
Ps8G043GmFWEiofvGFX3DCmruo1dPKQbVlb47sB3lOnK4E3OK75YNtXSLFcM9TiHMPMmB2vSwym/
99pQlqgR+rT/vQSMWyuZZhAzPTL7u1CFBk87PAu6Lvj/GzwEz7nq+72rRbLjJQZ4sRDiYQwKM8I0
gHE48H7dZrQ3Nao1F1lLhHhG0uqdd1C688nBfmND1w8TUINDXwMRRyoCEBws/mBGc4vBa9UIwARA
jgjAsBfHqIrdgryD9Nt/IXy859a3q1NTOPQueeJzzEX6rZcyfE51C7zftSQ2v4qPDD49vlsLrgXr
1nBPlCZ/wpFR/kwySbfs1sYv7cThOet8m91faxl6DxYWS3QIgH9YDXYArW8Y7+4qO3zhtpv/WCSf
vopitF+xg5BLS2kJ/Rjd0f7mLhM6qzjl/A77xuHGhIPrJcTJA1A55Ta7kZBybhSv+0tkUuzwNfXh
8rc1BZZvW5swhy1GrmnTzhy+QVG772Hhlo85guAVXtFyN5A6XEw9qr+TAW5vM3fZYfQH6wsMvn8K
GXOSVVuZ+sNOY3ebGlO9F7FlvPJO1S0+P7KNdgLjqk2tEAkvmMhalvlluaf0RH+vSDByY82kTw2e
IHsmpv4prAqq8zAdHIa51+9j1mYsRbTTP3Rdm+1sug06boSt2Ng8JePaH3SybWqf/5UF5oscmgRQ
ce5t0dJBR/iG/0+7ZvFlxdWvQHaj1gES6ALUaY148gk2BixEbe3c2sBnJo3kAzbzeSrk6zDpf8MQ
/GX7+mfJ44IE9XTWuVavlmlWR59Ogn/GFLpHPeL7CAsFITTmp6ut+NmOPWstmNW5oKpNF4A8H4cc
5xrXdX/rOuY5NcFX16Y6Y4B8CQz+ViRDa0P/LBAocuBUsZUFdxRL7tJGaKyyd+iXVTXnsPC+0GI3
uq/1qsO92WpxzUzoTbyKV37QfxG+KfZ+Pb3hwxmfypiHMJOMqb5Ji8zgWC8MWufGjv+2SlmPA4nD
rW4syPrKP3cqs4nL4aoQHP6rsaDgLsydb14+tCf0Np/uHRKmNGsX3NjFFkgMaY2YZY4lYzSQFnFR
O3oN2uXs++IX/HSxGanRWsPlKMGH8n2S47/KoENrsEpAKvEbSdGPbszBl7TNg9beuz34LMhSqiZN
Iq0PJZfaVPzvroIMhSlrW0nYSYBAE1BErIWHDE2XvlaMhdxYkHCNiwG4NejHE8P2t+EzLdPO5GHo
pjlSFgX8pqJ/DTKz5gGIxQFOP/uwNiWpvJhiRdiAqcZ5cNXsXMkmlQcd9tx2/GzkLCvt1YJHdAUA
aj7UbGbpCXiihAIjUjw84CM7ZOH4ZsZQz6yWVJcsfH61YExOsoHbIjJMmKnp2Me5XfzL6A5DFLse
/r0AQjh32RLH+kjDA2zTB+Jz4igx7UT34P+GA8G/8GiND3xeWBH13F7SBSTB7A+fml4rej/IXBdO
BroQxMqNRgI8m4szbPLyHv1JUvx9JffX3MQ0nU0uDW3UQxzGoHNX0ljIH0yePgMKsDZskt7ahFOu
NdnnVWGO7qhZDbSOD+q4nFkbBoW/QnYnFSOaHWPrwRtraMrFwaF0oXXs84zYDeEmhEU14OlK3Dbc
TpV7NDxgSEEb74LSZHuK3YQMNXl3ZXKh9hDMApqgVuGc91wg+OR8eOGHIGBjZEDiRiEBSwxV4QeG
Vrqty/xfjW6P5Z8+CJMobFSPMT10tDltPNzDB2m1oDV4SzHDJi9F0NyTOl7OQG1z8pZoVfbkX/ze
W46s8OvdTPtKETsLDR1QTsZ7wLiLt7q/cxNDPwJY8DKr5mIKILqQFchz/v9aIzUSYI9VnklXXmk8
+SU1JLa5GKsRwXFVEK16tNz2Fb7HmXfSesrYG8zwXaPMnikiXKjCwm6xt6d7dU6uPxvbMN+ykXKx
Ys7u36v+nAPzJ52sH2oW83XeDt3ODWHCq8z/Q9dgjFLv3SOucj6OCeIuSZNfKJEc1QM9IiRBDDo4
KFaMW8RXf7zXrt0d7NnSD6T0SScYhu+ytpmtk50WrEzD7i/8NCpaKdJg8K4Rmsmzsn3dp8wYF7kY
t7xx5mhJoYQn4y5T2RsBjhKfVLjtuUryiBfdNl8CzPL3gHV5z7bWzWVWyMdmMw4sSxMiGOLXF9Q2
elV2tbjwr8BAoFON/jbgXd2knKElDmZYzUmvfkkZ3hx8c/tppIeq0tlDanLhlqWGsC1s55ik/j4w
2ZHZmt00kq9L6NL4iQvy11X/4Y0FVFFhE1CoX2N/7E80y+qVqpw+YpgEx+7NO+zgu3Rszu2MO73g
bfBo39+3S/ArGg8MiCi69WxYQQSLksujw/UcwsRX7xJbbxsldpYHzVIYomJrVH6GVpzelIeur4rk
xRgUkIM427XS2BshLuUlR1KSjr7IJoA80QH5TrKbqlHeffvCC/HBdrhQcN/HWQUpwv7tGh1uHWlX
XC5wvsslPNVCRNQhUbjTB9eUsOd6wmS2yfz4GaPaS3N/xEtOTzJcLrXE5fhAYe596xKYOxoB5hXd
Z9yQ+TM2Q0isr1X3fVGtHQJIxIRnqpE3ykrPZZdezSnFa+yP3H8pTfZbzEZBRe/vUj+ajvzGkn2V
qRlsWC8P69iHoFFZPBk4BwVvj/h9Gt3PAg5U5bDDKCpgHpVt7mHDaP4U6nF0bbi0vqWnMUzjLSUX
VHAlqE5LBocwZ0LVAAlHVZ6se01BzgG5nWbpHHtnOdeGPI2mfbFSV2HhE1+THxcbrPZdVAiiU2ZG
Da3u5+v9ec6t8gAMwORqB3ifBOKjiNU2MPVnnMIbbfnvR5aBOwx56YxFekHzSV+qrsSxR6lsR+KM
/7z3YCOPYzHiZZrOHZQA36q3KWwSHu9CrWOJ2DZXwevY+CbfSHa39ZMBbqfklOjQ3bVUXlFD/um5
7s8SFj4lPzLd9qn+Q2GteaxEERzR19AkHMToygA1n1sPIaCQfybxnB1JNCjJHkSzNin6K/Luh5fE
PyBTq40vuhdwBX8hTf9zK/PAL+/ZDKpnYeYzuIzRvENyMMSbKTf4KnDXRgc/XRis2oPWhPhEMDfY
+gs3ZRa7h5GFy51KdpSzOo9+cM4KOEhd5v/lvM13RDupRMWDge96HlcsKJ566bHPpNRoOwUaQT+k
1wbphicGzaW30bRXkt+Cm4YdkeP2AYoJwWBRP0rJt0m1wAplA0Rknbz6dYdbo4NwHyYeNhKKj3bM
8uVeBNSgMyl89KV9Tm2Nw7rGcFj4ycYF8COxMESsxI9MPvjHaY5cQ6Qj78j9MWrT+k2k8//n8c02
5jPH4qdAriUiyiKbxH6IrDQPyF1pjE7mC279pr92p26MRtBvkVH6B92LpxzHhSRVbSuyjE4+YA1O
2SAgz+4XE20jpZZGlBYze/sEKTtcSyqGAynldqwl9zNAVpEdhldWjnqbpDmtKNRxr0kpf3TdgH/Y
ZVmdddYBe1V/xX2C+Doy9494o5+MduKwNZwSQq2OEBVeyHJdoCF7q6Zx/8Qze+A6/bpvrUmJomOn
+DC1E8hdx8V85TTBZycnJpR+dNITmjsbzYQImKdphYRrZGzRLAFcBrhBGBiks8Yjq56IL1pr4soA
x5IFnXBqOUTU+EwvYnMshwEmZEoaIGj6Z0dnX7QuwUvLaLQpcn9jDTAUucc/WFZwD8BYD7MyLlbh
UbQQhsVVjorLeNaGXzig7xiF9EmUOP1oTXl3TNKGEMnyfTCzJnELu/owySJTjOJk24yWnFXSj/Yq
DdJ/nRM+oUshe5ev9xZNYDgZMWOfBRLmjg+rEWWUAybAd0FqGkvYtOrcTB8dnk5QF+LNVvzLJ2lh
2MzkS9bKCwF7mKqaIHGhpgNGmkNtLN+t7zTrMeDGNuTDZ9im800ElbOuaH1c2y1phcZ2fkwKLlcZ
HcLrjtoQmvl6gE/L8pwG/UUgxuKVJOkboFSjmZ4D3x1XKpMVaN34exkJeQUT01gl62VN2Plqy9I6
zQ4htCJOX8YKBxUtKKee9HeUB+KXpiVQUar8EwaVhkvoVmdT6geteM6AvJAGD5OvfADXlycBqm7j
UrpnEpKpR1wAi6jSh1KF3dHmxXGwrfoNu5u9RzHcdGm+k2wOoqSaxcao8/bICD6+BbV9GWGJb7yW
duks9oZH2ITNTsRhsoOHlmzTVJb863OoPI0fRiI2jgbYJq7LSPZQWi+mzSNr3u/ptd//YCPiMBHm
G82/TBJJ1d+03Z9H6X9huI7XRbm812HD8q18TQ0Lt1F1S7uk3A28CddM9Ao8tXwBQIEjt/6QxR0P
WwOUJQhQbel3y0/0BJb8swl/kBh7oEjuRVlcz+bCffJJrGxMQv4r0d17Bf3yX7DAQCDq/gp4cYzK
XjwYouZY0sXPYjev7dLFBx9YPidHccJOSNcBzv0owXpxBJB24njtL33jdn9B5dl7oRu/ggmh8TKb
6byZCJ7te9xVrJGsh1LUO5r8aGT1qvrDzzpzQ6v6iK3JiNdDmJ9gcIB2IEu3lYn5p2YPQoDRuFkE
h+mZhdfu4IcBqE78KmANV2CdKd3w2AsDVpX+w1PD00fQ0vW5csqp3iJx0Fxbe4+dNb/bcfXmjfmR
/9yeSMcnAH5q1Nwaisp4rovlMandTwVcckGUdwH5Gmb5ZI3mk7s476NlWZs5Taf9WFkRN9F0fX89
ZbAGMc7iRSneIFtdGHBA1+dwASCVuWRCmCQDBkDi61IlDtx+LyOUlfNjTaeN7yYPVsgNaNJbLFd3
ULYbYN30QJqnKbTBuleRKqY/tWPyWndVsOl7EKhBiz/TkyhwQb0bMf2voauW2z4Wz8L2Poixo2PN
RPQnLLvUWdZrgoDvqgmugSW+Q6P21rgonoxAP1nMTsXovnozLm782DTkeX6UQtHnu2neqiz9Cvz+
aRAU1AT/UXYmS7Ii2Zb9lZQcJ1KgoKCU1KuBGdabt+bm3QTx5jp93/P1tYiavIgMuSlPJGIS94bj
hoGqnnP2XnukwEdt0wzjlh1IbqtkHFboz1DNw35H/OmuYsMI1mNYvSLEh7CUJV9iAd3EcwDysW02
/cyuv/jHBtW4a4hZZPopC/fSZHVHs5QHv5HXvseZkZgyXdPDftUoee5tx/quHHAYAhuQ1OjDmtN4
Jsum5QWoP4IiflR4NTYjPQykpQGSfv8M+Cm8teBYLP7gdwSsaMTT4VeupR6LTrTweBHHp+F+HsdP
MtSOKlBUOXGJI1piGIhS5zAmzRfJIa+qGImPHEP/hppA0NPpnu3c/HDL1GOT3yTGQsc2mORHKKOF
Ix9c0Zr7gKkNtSVK6yGLQ2+yq7cJIdzGrKZjZDHddXtsNZNVSoTT5m3e1aeZ7r1ndfIRssB3JlIo
RY5tgkdkjLLGqpGu21acU920TllcM2nm6Npa/bPZNI+OHtYev0V2qhLAHfHkS96u7hSM8qmmLERK
+FkVy6BeFbzTDc+hUTERhMiNJ6LjLGIQ913P8r1BMYyNADshY6znilDeNW80tp6k/Rpd6zLZ7anC
8c7T3j07GAAHq7lGZvAZGZiwkm681W33hoMH+n2s/UOag4Uucs6AKKKpzkAqz6+BC9Jocnjwc8nm
YzVv9IYpeALcy6QQrBrWwZ1tofBrC55dZ7E5Nu5bVTD9MMKeCWCLUb2yipdsAJgcz4y7/E6j6kye
LZtEEqK630xdf+6JOyN7vD7hRVsEC0gGTeRDHcu0N0eI0Tojqvap27gbhp136NGeZDUf8dGfW5PU
x9jA7uAUJfte1Tyn8cQmlpS31EmXOHCZmiWZ8UA3JfOgvJzQ6cEjyqu3pDCh7cePFUrKdHK6Dap4
e9+O5V1IYC2qTBOtfZ+fomC6cSN5wSDJfBy/OGgV+14IlrO45+1ymnaJPTQG+oWUZoTFvoZk5m6o
SC5pGl91XbsTbbl0htpdaWE2sRoQD4nOrt60QCdl+45L856cJbJ5Iv0rds3dyFNEBkwLxjh+IEHn
hYSl+wb126r0SRZ3rOhuEuJ21KNt04TJHpH9jZGwKYeR4oUa2K5Co3gajMILCfvDlbaeiWWicRoi
EIDD0gmwTo7m7wIoTmhMJAsAmDYo1ycOvLcmuemMfXFRjGW5adVEkChv00YpGZOUxUoQl28OLKZa
n+4p7G/bqH3UjSg9A+346NqSGWCOaD/vNaAAfNRpSjWqMLppRCetCGs7ijokM0wyQlJTggFaktea
amhAQcs/hiED+xb9TGs6K4cpy7omXAKvGG2JhKkNUVxsRjDUerpfHlk736lZx3tSl3mUJgihmSPe
smR+cm2C6AKNA36txnsm8dk6KGokWn7ClEevL1WkgBhxKIoUQW5ihr9SNvVzbccPmk2jJEzD5KZp
mIallnWF7oc/OpQPsok+2ppqqaI654zZaYc6MMKbOuDALDEBbduxxSzY3AfNTJGQDhP/X/ShguGz
iYwbzTXPPQFdOB3Du3kYJDpOE+X4NB4QVL3FkO29uGHK1gYdrKzWppUyjmd9nhBrTsX7GCFwxd2C
65Qpx5YIxBplXplsAHm4m4CgWG8aEssjiOShidVZls0ZUPcLzAt2uzbPWYn4erVpYKeg03wGLAYS
N5wIsGsQ02sgi7xMDPBqoLd4E9yl1oS6wkgIAixYoGJmJjJY5qcUlotHtNcPesS8zlZQp5GgXrIW
hh7EyR6lU26s51Lvd5AZ3pehhinKLcWAdYejRdGy7a8A+qtVphOQFy3ejQg9BMMT+mNFHn7lTnQp
pvB7nvvu3uiC97bj7cPgckoKNm/CZgC4jgg1e6wPyo1IImECtRJGb6/DSqp9Rwqzq2JOVAlinMFd
MQRtdlllPg4uIBy77x+Bl3C0ikBpgHRZJ4Eu90NBs0KPAQpVw5O52Iaixr1Ks7miI/xZpOh71+pr
3JSAytsS6BXM3GMbTcyoSv1XZELXYlwwbGw/e26cYfENvZlouD3kny92Kj51cvlWWoOwZijof+ZM
3WVNhlmv81f4ULKGENmkyONZ/lag9C9WT82RO6k8N3r9bdGwOHFGR+0/0kwPlbpk8/ThFOHNmMUE
Xul+9ym4LImslLdMtwnBmfXXgvCXJ1slmEtxoCmW1TXmj0X/L+sfaEBnRMLtirDSdx6Bx7xe5ncl
7Lu4cB4T0qFKnYlGbE6n2J67Z4q526hhnj3NdxzuCDCdST1pEOcQPnIAEvFS5pZzF3W9f2qZr1xi
u8xO2M5hUE3ksBHLSA5aYDNBSB3gGHjozNuOicpPmLTDJ5jSepPg2EduJ8l+wOu7njEU0P92STkc
ivlOj0b1I6mU8KAmJdI4tKADv4fVkvg6onNfYZZzXvupNG7mFmsC21jGvIn20sYkbMMj6unWprV0
0yD6fFCChTYG/7AyBGcO2C1E+dGYxzj8XlrukhxT03jObLWbfUOsRyAuG2k0JE9F2BZUFFxbh1NB
YcTzmaG27wUm49qCvUVSJxH9IKmRlVgRNEfCDhJZcDcCgHLAJBqWt3kLIOutCq1fDbQMBU0QbExX
bhHFvqMdtNfDyKpmjMYtjk2vSmljEgZyY4VklJhKR1Ad0Hhoi5qOvaPeaAElJygB6Iq02loc1pF+
1vVsA1MI9aJ0dr0L5Zw+xVNTkqMWzoKYqHpfFuUTQpZulUjXOjOlIQaK0Jl00xTtvOuAq/wqgx5+
BxkHiEmSR8OOX/S+jR7g8b/bon8ZxuyzMZocQ25p7w0jKZmMlfgVkn6r29NHXsjTXDWc9u3nKVLk
hJUla5/UN3Rv6l2a6l+4ze9amkJroRA3YOz+xre7x2c43gIP4waFcps03CVDcAApiNu0qvI6jY6x
6Xz7Wlu0FzjNNofeovEfFRT0Lrlji2x+L1XyXtniXsz0orl7X2Ojj3f8xTNNPsY9+DFXkzIfiGhL
j2C+qyeSzlxzq4mUnIyqKEevWibSAkYME34JJNAwS5AqPXmK05wvfI1uKzUHyCRUzjxBsO5k02Oj
G9+YqfDjQQVmK0vfMMHbF5O3YS3QIVT4h1bl2Aa7VrePNP+bTozpnkET7lPOHLhEMRgP7pp0RZBN
FVKh5t21nbRiadBYg3E4eZk7Ihc1pehJsMiK7TBXP9ChSP5wntzcfNBhhHgox72hJiWvJqotr2qa
ZYGfsWWHNVRKrHIsls2qjUbCn7PbArR4U4pkDcxCc+t5ndQi+AFvZV2FW9PMCgn4uS8JtpRemtaQ
0Spp96uhpPDK8vZiAoyG17O1nelkkRmwJtbq2x7N57xcpD8wCxjo82BDso1WwzjSdrJ0U6qNCi2g
2DFN74lcUc7rTmhmZ47IUF5p3AV0qGO1YXLsejQr5nMFkf/QSt2iTakcsAMCiKoEidrqyJgbQtwJ
efUvTNzO7pTdztTYc5ffISZ7ZEE8BAjn6f5lamcmaAlwV+qStNVSKFzgZbDTiQ09k9BXeQgyRi+k
eNkYWfDmBi6twojIjn6+lQhJMbr4qGtHxaPpMKzTqgS9FqrBPNZIc0nqd8bLN5mDqCRCkb0PfJ76
FhPXVmbGIatYPUP3h6xY4Jk1qd3lvtEh/RYOArskcNTWjip5yC10HbHJ5jEGvjejM6YuJcS26MYS
aY44zwlLXlgCILPLmkWthSiJOaJaJ+Wsnf1aXLK02Xal+rYATjpF8965A1ZAVMbrbhq+J8lJIi+B
gxGdlRFyqnftsSv6g0NE0dpNxPRcpc6PX09YGEX4ggHwbDoYBDQWbXILA8SGuIqQn//MXfpldszK
Uzq5izEPSxEmyxUCDHdftkb1ZusAbtGaIGva5EbN9J1BJtkHWmeRi0KjF4mFVefDW0YYtYO6clGs
UWrCOmgtF2l/hErtwyrsxbbXGsm4gQzVEu7lGukjqY8Snosj55sqrPrYM+Kie5nUYimaCGKKmHVG
cf7YxdmwL+cSzlM32vFrJrG1HpsqYItu4zgsrs3k9BtWEi0k8cxGdNFCuIq3mj52Rz+OmpuBohkW
fHedw/EMC+PKHHuL6p7KNTFelMnHZ0N8I5iTkDibqqcT+Q5xxgfC1HvsFXta5jcE745vzDY5E/h2
yRFUPaXY7ykAUB9aEFPdfDq1oeVv2yLmcY3yjwRTEBgVHSAEeLRzRFXzGhNUtseHHK6xLvXQ7IC7
c+PUEaxIebRY30FvElWKqC+YcKmFxfDVszKyQ81MMlRKU7CgKY+2oiqV65ELGj7NyqpPqSSCe10k
RHcirtbmTQqW4zpoKn0AyshwhMTl8UYh7bzkAj7Uvsv67IksJXDWJCW9kSts3QlVJc8Izmj9O8Gc
jlsTPcYvtlx93IaD4Sj6GGly74eM7thdfSIuwBHRsBxGLCstcB7disihVz0RqHFMS0U3zanek6pU
Z8+K6sVfm6ZWb3Oa9aNHtjCNRMfEDt9WNbVeJWVpIBysSJhj7ey3AB812FqNDZGg7b2wpOqPVV68
qMDW9ilkvi89LqqTVWcwe5j7F+eSmL1NVeJJWgLskks3uyJYY6QcvjOE+QrRgmqPaD5Rh/Nw7mo4
MRuFfekoUb29RUVAPryvsnrwLDG3gLR4a5MLx+LR2fjDTJFhLYLLimy0hzItI3iGuR4T+ezyPhOG
06LWbiSHClrTwyt98vQua9B5OIHp3Fqa6D5TpGD3/kiXPGgyBD7mEjyI3yV/h0aaeCit+dIUrFUN
b+UVCEWwYyLPOuJHtAyLJtm50LB2EKvtJ10Pww0jtuIyO2G0m1HpHGLif4/wM4a9DCvrLbDI6mJe
OtPJY/5Qo2Do2sRd47CPYEqDansTNCwvuBtYNitMWWt8F93DKPregx1EQ8Fyi0qQVGuz6QatmXIM
BQNvHqupkSO04kZuVCSdzpszckYBZpXBp4EA98i3VpvbGPDR4xjhDhoZm1jrsrdCZuzAVDgBmtl0
4/dhyJPPQeHLMa3Z9XrdyQ6EWZb3SHH9rYstn/PQ2N22gbTf07ojNbOwxL6vwK21WgFVstUU+W29
FS32K0LhhIwc+iZwluifBocRUuAe4fR8b2YzsI42HtRdrYt+T9hmeANysf1I2276wGPZXflKonv0
f/SVishCNJbYLS64SAakaJI7Zt+Qywqrjc6wIvkUIlHsEUUQ3RM1ku6BPQBuwFmgjzfkIybhpsao
9aCypH+HlCnRHIZ41jw6N5zS6cj0CWPdeHySU2IkD2bNAPGmMonnxERKa0xqX3EFxE6r7PuEdgCt
I97FUsmTzDnTWT7yhjYbdszN1UEU1i8EVTDnmVUWBvb/yljiBQdWUzHeBkAeGDVxsIYb8AhqA02R
Okx18p20xS4zAuCtplxHWnBbK45GgR9ma62yniKoNcimzQ/pqrdCwsh3HeNowAhZa9B0YIYlnxom
t1XTgrGma8YQyalmYizQQBCXZHnwQbUjixf9P1fd9IM7HUICZqi3WE5iO+PnM1HI18R3PZiFP1FT
m/EAGLu2aQNHY4kUyjiLoGlIhQOiGWlaf1STA4qs4ymAjkak6l1qlp+cEDgcQcKirtLhzPvbOBgC
TG+9vXF17b4wHOs5TINrAFEgrBi3VZV8KhjmeFJqV+A7D/pga2tDcE4DiIaqoHbWo2/ah9B2Sf8s
4dBJM8cD15aozxFlMkCA5ueYwVMz6JXHvjnsTRVCm1xyT3sAKc44TSt2OJJk0uCxdEuacRNTA1Y+
E5wpJ+YmkrDYIBwz62qITHWGU6OLcd/pQQgtTBebBEMTshgONBn7bKGx3/UifLBtUi9TKEyho34W
+zpuGxJ9m8SincQAQIjGPNmqQpslcEhC7JncNa3jatfl+rNUcFGwi5y7BvIQIpfHP0AlinNNFNlv
0NVpupCRiRgpIzGD43+p03CLOwv+PSlP1cIywaByYZb5hXNFMkeFgF/pBLTUMRFXsHGR08iUyEm/
O4ahvHLS/0mZcBwDXts14IuPNqduGNvku8PmzqFbPTgEF/HucnqT6WCtugV57/RduGWSBD3Kr68T
+e1rq2h+eqltXTi0K5EzZXU5tG3kgAgsSIz3DqAhRUFS7AHhDpugXry3GmIaX7o/SRvcULkSwtxW
DyK3+7V0FNO/SBEdOGNNRPn2qmxWrpKE5k2Z5d8q1Kk0yjHnB9RQ8x017ztIWg2dQctEp2zm1k83
JuBbQAXPqn10o+DVdYJ7iGUd2yYJhYHAnWUQ67V2JjF5ZtmfyjT4EYURelVVHZYzvY39Ep8pD3Kp
yWvi1tc2dk9OnL32+niqZb0dg+kzRqKA7o8CY85RBudaTPGVzeuqQaaoCJ3BFxaAZZU6A0OKnNjC
c5fGLaQJlgBbRg92z42ibQoNJCTMwSHCF3b88KV30V2h1w95pQgpi/JzMka7uNfKbdwP72mzRLDK
cElsb56bRPtqjPgXXV5SnDSsS9IZSbKalA/+PTiZYGMbN5ZHi1E5NfR8R/cU9QPbyRiAJaht41bG
9Fj6qX9Om2HbkHExo5AmYqXZGhpENh1cw7poDUjbibsHjsuwsEzf0sZ/9aP8czmbczq6ajJ8NQkF
8OywvOql/omZ8XWsxFlkLKuhBj3RMLKP0Z2espF8Stt9Zp4ReF0Iu4F8Lxd5Q72te/NYoykkcP5k
EKakze02LyEdAeG8EVTIW5I/K4aHwRv3ax+SEL4qrTraKMOBFCa7U2oNGHOq4mDh/YICFq/GztjH
jCzLzPh0RhQy9eKNJ4Cbwxz0q5VZ9edsmZrYmTyNiOU8yDtyJSgXkXpv62K8QUBIEwDcuCcZFq9V
D2S1bELgsRO9SxJAOXGgIm3lrkvzciN5b1h5kLOR0qMdJK19LWu1FWQbXEl0FB6YV38QcBh7IbMz
rBdAD2q92iRmc69bpCLkdcqQpL6aWndVmLSwU1jsDxXKIiuhviIuiKOpEtaGkLJj2dc9bZ6h3oAx
ZX3IhHXyEXjizqvv4i6y4LpRP0oTRULnVPUWANkPLXGCCDpxYoojV7xglyyM+hssTbu26m9p7l3j
ER2oSNqLSjToThrvdYAjDbbVz5QszRS9cZidcgSFWZr3oH6UQ6BHhL3CpHrduUH9iyNPvEqq+Fkt
YoeeG+AW5aFm3Lk1i2q/uCsOVOrRUXQxwX1IC8y0uaHRzyDWjC4RuBKckBlNgom5tK+tKzm8hAGL
G27EN70W2i8zVkcid/pLlFX9KbBxsLlF9p3go+YvpQ5N//KBOuFZYQXcWMJOvJx0zxVUj8hDHY44
RTupUjEDjMAd2O621QkZKthDobss4kQG9mWSXfQSYa6KjNs6aoqV241fzLipqecR3V1LDgJ4haJk
ptY42Lzm4Meyq9slW3JXaUhulD6jfeClNqruAhye4S/QAdOEb0X/4iQr/VIozihdz6jAH0G6V1q7
nfLskkXG++irg5nRRZm69Jk4uPnZ8FWzNuT0EuaCYL54QuxI8lbQ1T8+PRPfEg3xNUC/hpmlt9eJ
8QUsgPZgKm916a5HOinsLwbHktmk0Q8eeCuK+Caxwy/a7/upzNO1SqfXJAygqVAbROytmcl0wUCE
DhvAhrYpj7gUEC3n3IXUzLag56CeqkHbdkbV8kOyk2SO/pakxTYoXLwVgzwBLoTRSQsyju3kCKZ+
U5tol40hrrH51s7GCfUf/jXWDkHuVC7claiPEWcwQPXr9Eq+/b2GqGtYaFQm/1EqVJT1XD9o8XQx
ouYOrxFpyPEUYHMLT25kn4nEfeszHWlxO/HQRF+BY1zKWEKlSMU9svcd9Np86Q8HHo32k+XE6Bad
75FkQViPiM8M3WAPr4hTIIhmX0oU0sbcSPz8o008MbsfElAMfqCHtEmckaaUGxzQV0EBDqgxxhYw
wktm+fD6QvesiL0CbBmrduEs7THxQz4rx5HYR11d+quaiePi805eEqPbyEhf5EnFucfQECGSXHwz
+6yFsxAAR4Ec3iMhIBYF2AGPSrrW7fKqdBcWVtznHsF9JLEO7ufAwxZl6NJQbEoUaJnTyzXWudvM
IrnByfJ42zCNp2Cpt+ng35Wmw3klxpNTR8YZI90Fzh2/ST3pHqfj50EMv4CljqsmJD8a7fmRyI6j
ltfhIQj6i9TsXWi5KNvK4pb6cwliSAGrOFiCh4oUAfZ9dtsdbXqMBnp724ctU9hY/syOe0SJxcIO
vOxgFyBJyJN+zLDBEtY4EigZa8PGT+knZYJ61dehawWMCDsojE2SbDUGRZTPDXwo/SPvOdLKLLzD
4f3WaMXtaLsvjWxIiMH+mVdiZ9jlDQqBbOOy0U6VpCVctscaPch6KKzPoR0/nKjYwQLAnKlrZ8yt
PxjgHvspfEYoewfc7c0q6w8U6bwCqV0zSctILBBiz5Bqw4iXd1/HX6/m+SOsOFbR+vzQmwWDEiEa
YJN4D5phBw6dSCQ/uc0wVSAKdT6IYXgCOcUZBZC9SIl0sblRjp7q63IyOvqBcMGnJoTnNacHo5Ho
0uSvLLVuSdjQaFDHnjl032XMdD1a1l8VPVEW3tIi/wzbCel7bAgvTt1lqmTf18wM4KzEd/DO6b+m
ve9JgVSzd4unLhxh4RE7gzZuOsKCx4g71nIta3FEL83Y0pU9ntfloNqEN4WTxcA4uBeYyXdmWQAa
d0AY9sIrDKzCSRed8sB9bEoHYCS9lzFUr5Oo5NLGOkx+vRjynHVkxTe+5j6IeZoXo8hFuvVTqEVH
xJX5tiyjhM6yEYtVDVCCpm82n7Iuwe6R0ZIr4vwT8RvYwJCcGdnk6DwRncehcecj71hFBA9giGiu
qHMzpj6cFvsoubFA5qcl60VOvcNsvX4gwxITfomrVYRUKjK6BgCtIL+MPO4LpTN0KKoCE5s60M1a
Nk8jN8Or44r+S1tM5zTPn+Osvo+AanuDMmCN6yjsY7WvXAifmY/dck6qX5ihvtmF0d/k+ntY1BR3
jMSAClsvE1EAXm35PiZyvk0r5umXE/IPJ6zNPfMjjEG6gbrFojZUWu7uG/6PFTo1/LBONnhMoseV
suVFZ2by3PuCaSS+SxqmBT+o+Oo4vSG81mknisLZtXWae9aYoQwIHkwKvrVejEdzaMmAVtxh7hnC
mjJFJGWgSByKKy5Ca5ObznPU99/jAB2VELXPrgTq2gzuxpoJtUmFQIoI17eTpJnk2p0p3QeJ3XST
6BYN9zT7NcW2oJ1Vt/NLgH71JAqKIqYgbVsytlt0GfSimlMzO867dPR8G+eGCfQG6T4jxYARBxAk
rCFu5juUuZHCm2zW2WCso7hybmLiUk7ZCPWC5pqOSwS8pCDz0qbqXU9Fj+Gh0PgBqy4oE/GqXBJU
mEq1CZ2zSdDns1Pb8Pou9hW8i5zEcLiexTdbcHuT9BqHa9pVhPmMgTRNeh16+ouWD1U+ouHFRqaG
JXZRiX1GoBptt7LRHIZXA0QRPQZ1ug1b03S3wVy6eEfQ7cPDrGK6VoF0g+PccrbeCELBz4SbDj50
spaoW8RsfrjNsVoAbkPO+A4iIP+wC4HgrywH4o0AipFnB93uWupICEy4I6AMF67HuiwD98NxfPfU
8ngH6wwI2I2kv9GsSeSimA79An24gszyPidEAK80OgjXFqP0I1cHtUCy6J0y3ORXwHkSRZ7bnBQm
ckIEUrmYx4GoI2nKBy2hVa84whLqYsdnQrrrn9IZMCXXVP3ZsbKkdQUbENxmJqHHmGZDpOQGjTdk
uE7AUJw+2WtXCl4Mnk8XCrIeMitnkZpPceuQBYkpnb7RzKn1lU4zZq5IsMqr0cmiq9GaGoywxCS7
N+1jSDejCbic8AY6lmNcUgdDAzDf+wBMACnpdFoXPfljncnFWMZatMWLSx4ugnZGcjH+IaNNxXPX
dYG7mnnTToSBG9tJq6rPWrEWMb6mnBZDY7/Ohut+uRij71HidJhbjF6Ob9LKSMysY0Uvucknc+9o
RuTsW9tmapK5ZokJQdNjsirymDq/TKv23c3oeDf0PdclR4NNpivnzq9DLdxF5Ilc7GxU96kK5bCa
yTigrIZDOaucYqNhCg1WlFHAY6V6SFjoWuXSZEJUsYKTRlyFhRj3ge9EUtPw1B6RBDHfz52S8hMf
Ytg+2YHMXCQSSWuv+y6o4g3hrpTobUCGajHScgrRRW5ARsV7TYk83WTjlIS7zkjZUOn8Os8q6tJf
yhmRVDWZE/NnupkiAsnh+620iF79iU6D8Upqgxg/yG/gRE/Hz6x2wGQI36ZD6MQ7APyhzrJOWNjK
KFvdXPtQYBpWQKc11yKXeUtMpOFEq44A7w8VO9pnqyEp3dCTwQpdjA1rqBZWSPCrRHbnrEBrKUF0
7vyspC/mWFPgH8c6ZGXofb/Z+eWcvGgcXM7JAK+NohivJWKJEq1OQESD1VDgo0RP4QqlE3GqpM1m
hCCIXFsvg5Rt1g/TcYY6EniqbwFV/RF22proQHGSO5uqbrRNKMxmH5m9Ehtqp5lYMItsSB+qIjjE
6oXhcIODhK4cFWYwPwkXTxSMoMxdEy89ookxbNS0dFvQZo9gR3h3ClUxKnToRCE+UbkXNE5nHMYZ
rBsqCAI10RfiVga/i1oFjG8nSsITzKD0jLozbqe5NX44SMBfaDKlWceZTC/cwvBE0OIrNM8Zoab3
cJShnuMZTvtN37dQeYkEJwDQzroXB7PBtoTVdPwjs0vRW7/GBLn4N6Y+9QMB8CI5OxHyVa+xFQvl
bPKbF9pU1gxrZ0J/kS40D4MpAyJAYgNlhESPu4kyCE23CvJctsIel4EW7Nob8tuRC6EWeNdLMNQj
U+RFOt742zRjKIpJmS9h3XVyWRvihFGmXdJIMOJh7nZZSH70gBYio1SdOAwPQDusG63uuhn1q5u6
9//iyyP0UwTh0eZAumRLus13NtWDtkaNOr5YLcqxfxE3H8YM8YJj3eHTGHJU8MInjiLLJ6Dwof2h
9d2ZToiO9UWDXhPzWGpNZO3CtD3EGn3KOnbElRjDJdrRik5oC+VZiFgwyCxrzUIfkjavWMWcbQh+
YRtVPZp0oGvPdVUgjfKhGuwJNo0+Iyuk4utdLd5bZYGONNMKilyXNsl9PQq+9ojAu9t/GT2tR9Eb
xQGvTBugbYC9Se7FnF7aPm67Vd1UQHUE72RF5xirjJPpprG2e7vrn//5j//1f//P1/i/g1/FfZEC
u8//kXfZfRHlbfNf/3T++Y/y///Xw/d//RP+nG2y1/OPaximopfDn399PEZ5wF82/lV3fYNXQlMH
4LbMFsBAeV3eh+BNTOOSQ6Pyxp4H/vcXlX93UUGFTz4f5EMh/nxRGjN+KMPRPYRTFITIekfKPdMv
cHsiZe/k7veXs/79cq5tGQgIdcSSjrH8+X/7jGllMRlJI/swY9WGWVr6zZtLiOV/+FT231zGdfk0
tqmzFbvmny9TGWOvzQh/SdGWIEks47FjiXlR8H82ca3Fp99/KkP/t+tZOl+bbenKMnVK3z9fb7BH
p9MIhSXaryVeQpIPNLbDeOjzJgVYZfinbkkCBFpV7IRcZMH1clz9/W+h/uaX4HxvGQKFuS3Nvzw/
0k9Jq2n14OhjNg/RiKbJa5vM5qeTdXVGByetUq81CraXdDRE7v3PL28KaVsmt9F25V/ueeEmoJfJ
nTja+RA9slm3gjJnpOCUjDhqtsoF8dkfbQAZh99f+t+fKkuXaFz+uLLDl/Dn209hNIeZlnH7hVPM
OL7MmSxcAI7u5vcXMpYv8s/vKFdC62jQUWBcbv3li45FVmNjF9phpK5Bcu4kWCwyrCEvLpi9WzYk
h2lQoyp89F3AsLKzJmPaIE+16Y9Mdv4ffqG/+86lw9Lhugawhb+uGcQdEVOURMGxL7SHCo6lV+JM
3+Nj/Jx9U3hOXYrHvCfz5Pc34t+XDe4DLSfL5aJEFPzlWTOpJX0duduhcvXyDoP3fLajJHhk5BRf
/ueXsnWoNIYDjsX867tMb4FvU+O5Cs2ETcvw2/vaFQhlK9f4D+/x391NW1jSMaXFR7PdPz9H1eS2
cdTK4NhoZmnRvTLg4iM9LomDW+YY0FpShwkkRnvEcXiMfv9J//by9vJUCR2O6F/foD7x+0oi7aKj
7zQYFfIIpTJ9D1Mv8JlZ5VelT9m6KU21//2F/3255JIW66XuKMtxzeUX+2+rcldM3VQMmn/wkdYe
4XS2L9xr59QatDwKXqTX31/P+OO5/Mt7ZFh0RB1XGFLXjb9ccchqlz9t/UMexZPYOhbFnDf5WAIY
SrUJkkfCMp4jqmjycQWO6DX+L06H8OaX7BQaACDiyK7qVw1mQTwcJrYeD9ArUSWSJLvvopN3CROX
m0SKtlyz6CHIG9HDr2JTgrHp6XaEq7Ee1D3AELxuVRw9a0NlhBx0a1TK0HuIKq0ig3Isi+oE5jH3
BZWCXhleYWf2nfQpHzzaYu7rsgtddeo/tRxoOGEFld3DcCCidTwHdqoTEIQhdwI3hJ8A8nO+0css
Qpef5u5Limbx3rGIKqjiEanUDNDEXhnFQIjIxKC6WYey7fa0BKhGWyyKbylAzAs2OBxsqtYMWn+R
pb/BAZLaoasSQB+4CZoHiMoo6UNhIeIWBF0lr4r2ge8NFjcTYEk0P6o6pxanE1AibMhmRp8UNpKw
La0BeW4J2v7rrG/bzmuZ5D8MiFf3ep2MXwQtWzcOoqSAXpENJwjoYo9plZ/k7mWG9Xej5QUIvirv
qbRy9seZQIYA6L0YxnddzNFDrLkxEq2CjIR1O8n+KQm1mhyogN5NBrH7kjIcrg8RDGtIuCKTTz4Z
TvssadQddQy6E5Ci/4+0M2uO1Mja8C8iAkgg4bb2Kq2tllqtviHUkpp93/n130PHTIxEVVSF/fnC
47HDzkpITp7lXZj7RqTW7y7EQVD9tOPxs6ROBsKAQc53WTIdAfKdOw8g6tHGzhJ04x8R7EGcxA6w
Llx2TPF+0ybnoZ8/51MUnJ9yaaAVMIVnDZjG7Lui38AAMgoOY+6GK1RCfKywMbfHN31cS+yB1qMM
5OH8oidCM+GDA0dnS9X5mr8u6ttq1gaGHaCkopju0qqTnm6qIeWr6dc4Zp5f7cQWWU0CYzZNep76
LGQOqmrrqJAFELEtuNKKX3V0PQYKi6yNKsD+doW+mYjaCyHk1LqaRZrssDIj19kuByx0wTZH4cHP
qf5gb0DPpbzMd04Z5bDeFYwW1xaGnBeynBOhkiaqNCkcbWHylL8+3S4YywghUP8gQ/BRfZeYMWLy
MIuWToimIVX9GP45/4hPZZe60KkILJO8ylRnSbOJDqva4Fd4yM0wXfp2CjglJXsujQFJ6zqiyQyi
Y+WVeHSFKB0yhKnbf34LEyFI71RuRvv4alQ86PNACw9oqpQ7M0dBEvp0MM2qlAtHajoys69GF5bQ
oNRxP2hyllvokc+JKorggG1JauxihdTvmtMur001SZ5Qs6l+2lrHUDsdbTT3s8KJLySUp04XCZWD
2pdOqjdPbwLDarMQ1NihNsoW6Qz7MdThpYPj/62DQdvlmNX888ufiojxqAHObbqEvx4sqU2yCQIH
CK2y/L0AIrIIlfYNaSXMneNJIybDfUoYrnph4RPxguuJw2VJm2Clz4JU4JZAkALKBrMCLI/07PDT
09N2aXd2++38ST7x8QjItgbXuWqTbsyCRey2be6hR3GgNphoEUzxspRUOcisZ5HTJjy/3ImyQGiW
KuAFw4cw5/lUpwpAskXjHWzYD8zXkJ8NtxiXK+LCiT21EHmM/jcZNqjAvr47gHODFcZk4QJGwQBe
PiTkFr4Nu+b8jk58GuyGj9CkynFMY/auLMO0x1Kj/JAeXRQ6xZOPqRdeJ4P9e2gtgWWsDNZpj7JM
mWbBhW2een06gFnVEXgrgUT7uk1MaHhZAs0nwEhyn+s21IZM2M89uoBbI1GC5J9v1zA1EmHNoTvh
qNMP+pSXMv+pxiazzL0XliDaoe8CUkOjE6VHObTNHxRWa3+n4vmRHbwwsdFLjsuyvTn/0P82Jb4G
JMvkKuWnaKAPj6r7FksEv2ZIyTwCYEHW6HiDKIAZmyU05VUPP8VtzV8JNxIELFBlllShV1KI4ijy
KCvnwrE+8RpMEx82G44PAXJ+CMzMkYWlFdSgsn2jfYwuWgMrW2m79EqnyNye3/6J+GDyB1WequpI
/84+WrNVNbUZc2WvxIq46To1O0R+7n8XWLdtzi81Zf1fH7TBSjZnyJGWZsyr2ck8WkSktvsAPOxz
V4GqEJgSXVVU5KsJRPZSZzDoVGbAF07ayU1KnaLLpilFVvH1pFVDIBsxjso+x7l413ahtsbTUF2l
VO7rf7FJ8NG2oPihSTX7hkMzMTFMHJS9ZUK9TlpnvCmLulqVdajvC7dCUSk3GCOECA+cX/nUJiUn
2eA4a7zM2cpCBEGr15P1W2d3B3Qp6iVi3RiGy6Z5OL/UqW9GQ52YJgGnlKbQLCT2QAu1VE3JQiFz
j1Zar3NUxBR1JIOIjLVrKzcYx38vreiqCazD5Dq2Ur0WaiL0CF/cXfg50+359WRZ2lTe0j6wLeco
XczzwdNj7L0PiiIeepu5mKOvG/huUYVxrgSFhCAeDhZptR3g18JWMVHN8MrnMQuf/s1v4eXzg0wU
buXspgcWgcWcnzDVR1JuWwXJA1IW8TJQNejBaAVbFIxYNabRouoV0IuAcsfS/FmDrUvD/kJM1/Tj
J0Ppr/GHSufO0adv8lOMxRuRnce9f4gKbcKjg48DiOggQespwgm2NLvab+2AI7AEUbhA7T58EpIK
Dhym8ZJhtBZf+knT2Zi9LHL6Kd2k4+OIeSNTd0ZPNzVyTTOMx3ejL4Ofhtd7iPUMkJdcbcJ3DJ1A
6czTFHEbtVP0jfoIXpxbRRdyllMPyAAAR1+TC17TjNmtp0CBAwVeKfvMLaCglfEvgFDoaNfWFXQU
+9aCB4/heaE8urKtbrKwMwFUmKhFKqjXnT875nHs546XQvC6CFJHGRS5f6M3Jska7fzozutE/9tj
ovAsUhxItgZ27wA9xlR0mxLCH8V8RrYyserRZUoiQa2EkU7LGEiL4G3jEGXfmqljvEE5ih9qckGE
LPxGg3ogtR7BujgsqhWEE0ZskWIlv7UoGvPrEgBtTRNZdTUqWCX6QbvMh7QSNrDcTU/mi9ZAP39d
uRi/QylL3Zs2HsUP7Gk9ZOSrnsZGMfQcc4VU8xHv1OAWM5xe4FEjtbdcQwQJiAQaYkCeCto7hdcy
JKNYR8xNSRDDW3gAE3HY9gBNoUWn4EYlehtDm4iPnOk0MLEE0zUd30mzZei6yD38S3QV8taFm+Mo
JRN8w0KdSnyD1GBe41v5MOZ4e1KcOW77TcIcRGmf9mSKrhh0QPwmAjQ3LKfaqXWCqd+FAzH/VKbV
TXJqgOPkSNosloAF8aCExR6FSlbuVKcbrg0AmhvPMt37f7yUrjIhouilzW/Psz8PTXAnRvV27+pR
dhP4KN1UWifuwjQFyHV+raP6i0kYqYDKY7WQEhBT0PoUlNShbLFExF13oFGLgJeCU1PbGlukqVEm
w3lqAr+kwZ/zq/4ddn0JPJSd9LN1m+bj1AmdXZC42JceNi/uvhANXoxYQyKECpU7MTEVHZNyXdBl
fC30PjxoZQR/OKOeWiFP67ebDPcf9NNiRAHRRWy0x86fNO0xY2GOh69FgwAUzkzfS5N1MQ8rAImy
iLlLQxhZUwuLmuv8fo7KErYDzcmgmuQWPq5/oLtVupa7e69r6lv6JeG2cWV/KSYdH0GDbIJuCBf+
cVWA7RD6lUkDArylO21bqb3mrWn7IjaC6/MbkkeXFRMH7ikdFU+yCtWavaCgM1tAb6qy7+AMGdtE
h/MDWcxsNESNmxjJxRDjAaw9AH3rYWWi7aNZt3TcsUUqoaHhG2DJ4gdgQv5u6ga/67IRPwEVj2Ll
BRaGYK4/QUdypPmQmwTliQxRFddoiudQC9TRbg+FWao7uorGkxit+hHti/hO+ibR0orqdkPTSHch
VVmYXufNJLGWBR66It04WldoYoJDcTMNT6nEiJu7QXhYPuWi1H7A9UOloUINH0fNXOpvfqu2d9zE
w0uThqq5tIQhjJ1uShNiRyKGB1WnKEUAtk16muHona51hhLZJFqfIAPi4XqSlNK+q+n6og1H9xgi
kWXk75Rv0Fu6In5rkkK/BRgC+GfUbe11LAuL2RbKUOQjboGocRwdcA9LdoxqlRc79vs9cDPrzjFd
IIjnX69uH81RCaNc+UzC8Y6QxrwJYrQUBqFwoOHHnbqyGKkuWhyrSszt0GyznWuaIEiawgqiIwJw
VWXotyqd4QeoOW9lYLiBapHxgRppDZcajr4leu8HQBk3pQUKsbitwYhhJ3kQHpx4FDX1DY52IAVt
xIcAb6s7Ta/uhAJwCLcl/xYRGG0N6urVG+rsDqD1e9D5r1nnvjeoBi+qsa826TCR8Zv6jjGbvfIU
hFQUdMgQzgM+jyXLsohxnrAa+eBi3b7SsWleaIl8jowEEovtlfCBm3wR5eqwNiGmodCXt9tK5vCg
HV3e9XA6wPeFzh2WIeUKE46Jymbk3qOdTO68OKwBO6lsrP2krQAaV+FtYeMYrkhIyjXdbWON95Xy
rFkAchbgd8CWRY3Qd6Wjlt/jMI2/l4PT3GujUG9RzWsQh81eAB/qH1GH18aYYKwn8YX4FQg3WnmJ
WeyQLso3CL56EyajvAHeXZHQSziBNt6hzliITeQm5u8uTWBvoxey8SpP3yoVSiBmnHfrtDICRIyR
vIuYaklIgzHASiex160e2c+FanQLLGyRFMAI5hZMer80YJAx48GfPsmwiPWEGt/adnxnw/lGH9C2
rscE7fxBGMM7gjv2qvMMDM2SyZ5zzJBHUalZ+QlpsIEEji5vnmJvr6vpraXi19hqCP0whHPe/Cxp
EZdAE0PHImEtYP3+zKMK6ZxWzY33xFMRNjIKc91U5XDQw0i5BpHe3GR4300Yfqs9QH7vmXfjJ8G8
MEzWwmx0uN9jtmWAFINYywDpUpVM3eOI/7BSoyELs7RfidJWvjlhYe87bWyfgdqEGA9OaL9IgVE/
xpHJdAf2ZmTpk3y+mhbfJF2h6zjPwt1g8CcI/M5LYzop8T7RnmQEEzZxkH+LrdpT1gRJ7U9pEDeg
s1fdnVL7wd7Cn/2mjqKCaS6QzgWW30wqZNBab9WQwEo3yI5XCFzEFGkS7UInLPUlMGc87Ds33oxW
XD27YRm/1tDflnnRp089/Po1Zms9Ik4tqFNT4T8cxDCjXA8NxyYW0a7DQpXgAsh1GasjARnNbnyd
nMNgU55NnPs9SKQaCkFQ9teoP6cHu00yhj56il7eX3hjUIXOBwS9GveXsTuYo/cEAunKGZA9A9BG
PhhryFWqY7vwm8YB9+t73wBzIozbus8B/eN7J059uquJfvAt96kyMPxIY0imERUF/3p1m4ygiFIX
NCwYvGBvVK4J4csSqDkS6clzuWbTmqNZuTs5+YUKXwWYyvwNzSK56dIQL0ZsprE6r+87OrrAUowd
5F9qLhxJF3U9muvYx6xm0JPrMmQhpQv6mzzQun3hTcxXWv27UDAKQ2MHmqRmjum2BHPx6nXpbRRm
REDNK27tGBsdtFQfOnT1NgiqvQoLxzP4gNGiTZxm52dNvI1IvWEMNN+sxno9H8ePihSKW9i5lP6U
TQxKZs0UsFG9CBB+gJ+NFm7ceeE6dxJ1F45FthY1EOl/sR4wBNUijxJH/TnkSFwfibrwYBWBcwvR
91c+aBqCi210b3jErn+6nGXo4PxsHRFYkFOz1objBBB/ICDvi0I1u6WRqA46MHwk0KzjDnAYThGa
93x+0RNlBpwtegbSNnWLuvhrRowDyjAkMZnPEDrI7Ms2R6ZeMeBv3Kdm6eCnkmKOVjVm0C6NFiDi
IUHF7FLv6kRG+eV+nv75p7zcBysda5YdH9zYrVbYbogdg4ry9vxeteMydyqnhE2bkzYZNcdst1GW
K35XlPEB3fv0o5fYiAVRiWeWcIdviuujFVMmys7QE+umqElkYITGyh6F9vBb2GEdElQJTO+o1JHr
brvlqNjWrVE33Z3nB951HPvG1qvi4tXQcIrDVCxdFUMb76waNnkaYMTh6kl+U6H7tPPSIl8Wdagd
TIA0m75x0GDihoZZAf7RQj5k56Bwv0dVmiaXrccIUyMgu1FdTOLCbApdMsQsgNTDekmw7uLuJt10
AowTGzuwF3EmzS3eheH3EluaVTva9ravMjghohYry/HVK8A2YmP2Vr0TKOq8K0GQ3rfYX153ZTNM
BFCkhvE5W5qjGy6lyPM991h2Te/NvsGLDDBS6ozbAvYlYgEYce9yyqk11dyHKjofXHcX3BSQSK7s
evBXSqmZu9YJ39WaLIwMtHzEZ9hGXL6QWzJYuVWs9t3DYGLjxeQSSTaZ3vmqcmA8gB52bESP9COa
HYRhYNt22eJojlKAV+OgSG4urhAtwl8eij6jrX7Af3NAtQPlQqTjSgiKY1ysDAWChqlMeI5JJxL5
AG9ThvR4sKZ3V5rZfcQ+GTW8Bereug9WnRW3e24d+PswRfw7s0udW1uD9qM5TbFukoQqEhsaC/h4
6364zfii4XSB2JWUyiG3RkQVUq2ZnKgNGWyaaXYcVOUkIzZCNeejHDYtxJslaljI9TuZvaj0wfkI
Ipm82ymqFZDGu2f0kPwVuoTwiCLjHUdPe1zpsUx+l109LM28d5/sQrEeSxCQKzoZEVwlEcd3QN6R
paktd5mUKVxKLeJCjKxghdd4PQGiL/WS9ONkWwLCpL+mAeSiFTn7yFrZu8xPw0nwpk5fKlMttgrp
vjoFl+Fd60zIJ52XlIA3EoVzxfxffOARplwrY2FdFTIPJcLYvvg9YRzwBKnDYVgijB3sHKkrv9tK
xtrPMR6no+OJ9FLv4zgkSkcymJh+P3+ed14ST1QuOYJ/wLjE3lqNquJrBVcsbDA4jSEpoAGZ2Kg+
0nNCOda/cA1MtebXZgHL08Wlj89whAHq11iYjaatxH0cHBSMJ5cpMJy7Jjf/hHolL0xgxKk3NWHC
LEbSqOyKWdmL/6kHKLGODo0bAPFL9VJ/EAxtGZ9ChEB/MZqkzEFRi+pNTVJ8O80CUUvU96HyekEi
7wNnxNoiLboISfBGCzll0IdNaB45aNQIXwJj16pmfhCGRKF6kBGMt9ATw4a82X6BhpPlW8FQg3ff
xk9p4tGb89XKX1lFpzx3Ecnzum/awtufvwtOvGRGf5JN06Q+nk5zh5njEOPtXha5em9ChnmYjONh
FStKGq9w0IRL7Ltd1q48t57oeFpTXkLWHl97UwflfwnGrB1Vgy5vhT2GBywG6ucCcf01H0f+j7fK
9c7sCzCnlBTbU1r16XKtYgREEGKLDkNJ/xBhX5f+a/o2OoG7AnbSIb+ByMw44u+Zor9/4TgfP2jm
I2RtwAAJBdp8WG5HeJY5tR4eyEjNdJHrxqNwA3c3NOarakGiir1khINY4W5gmMH7+dd8nDICBNRo
9JEzAluaA6hdXNgd+jPRIUox9KujYFw1k429jj0OdNiufPgX69HEpMmAOjM51ddn7VsFwn2+Gh3o
NxtILqMwTAEomh6J7k55HSmMLzWKj4ab5DH0icFaCGaMR9DhVNXVqFSq+FBnEoXo3KTe42/4CyD4
v0EKakuTRtHesUv94/xmT71apih0UlFHMfgVs83GqL6qqFgfVKnoP6qkL+4QTJP3vZ9QhKJIgcWV
qFvGkCgrLFQfEfMLGfrxB8SqcppY2MzQjyY6Y9jUQYO4yAHMR4rcnoKTZ1AbF+LkqX2i7+bA/CTu
Hx1h3cVJQVhobTlO8WZr/D8k+obqiatN/Cbl8Pul1XjWvUM9r24VBFNX5x/0qW2aIN8J1BY98nll
EPfSkw2UkoMYWu1NiyepRgGNpFqfX2c6nV+vHkdnHjUFCpBYRxPEMJNFG+FqgTq2rLf66GQPSVHS
j2z+edOf5JuBsToJipp0GL8endCFOWAERoABs6pfmSCSUJdSomo9Jl50ocQ5nrRNmT4wb2o4ScSX
s8VE43qdNjTMjFHknsR74U42bpXeImpeP3SOn+2AtVo3StNJkPUVCZs2IBbieFjG2jRJLwTkU68T
SKNUaaHroOtnATkEBohcdRAcersKt5iAT0IUMrgwYDz1Mh3YP6QwfKO0b78+4oyhDbi7DrhbS0VQ
hGX6DAzZPmgxbmsXOqwnwixtUrqrHFH+Yg6wsH209xPbj+Bx5fEO2cR0U45VyPi9zVeoLF+a45x4
giQFGhgVaJl8mrPI08cJs0qFFrKPEgjzxUK7KpPSu/A5TE9o9jkIgK4ThJ25zRFunoFAHVauZBtN
fVVhElMjHED3NE3VeEn1kP8mAOkXDseJ10a/HSCUIAnk4ppytk+3tUeBhSWaEx7A6QwHZOxMYwnp
3vtAiMoJVuc/+FM7ZCFtSninLGuWayKV7Me9LsJDFajYDLlj9CJQgGQiOibroM61FZ62H+fXPHVW
eG8EbgCfBLTZBhHl8MvUoqvSReIF0Vv3eqyy5NbHUHIHQsW5ANHQ/xb189cI9EZO5cjE2pp9/rKC
/4njOpBeMKXayknEGoj8DxP31gKm4lJYDDCWdq7G1zTphbUObXTgm0YJk1WJUm4P6Z8x/L7x6/HR
jWjWg+WAnIoGf5osgz4MPsIpbUM6ntEzgwW3fCvgsKAlOHnPabhPLkUgq0e/6bMXDeoYekOJioV2
NDihsk4LwEOIqVrMJ4rGNBl4m6kB5dzLle9UA2a+MBuJ3Do+KRMv34r562wcoS77aVZgosyUzAIU
FmIircCffuzatP9QvAg13CyC+bHJGxNZhtRs8PyDhRAWmKea0Tc8Baod2QntTLtznZ99U8OmymnG
JjQPa+lhMt1UcNuLRI4TrtI5KNyGb7kyadJ2lt9bt6kR1BEgfX+4qW0diHSGtQZCwF0UKisQB0p1
3ye1Haw0VBFoMOFlMF6BoA8kfuSJs+/cYZI2coDf4ZmWOTchXFh00/EAIJHSqo2gRYKMeZIL0AN1
KH9rfli/ZSJGgg3MtEdHFIj/t8DoBtQZ/Wx8LpXYpTFtWM2DX/b1xvZVxJvpViO97iIaPQns5I9V
JcSLP3T4icnEMyfX6wEf3EwtjG2UqTyIrA+lXDlpi+dACmb8BaFPbDW6ITDfiGnmDTrCxo4RpnUV
qgCvZBTHT8CwbH+FmRJeE1KMdGVGXd3UbdWN64B5xTTX6UYTRJYNthw/ymaj9p2rA1lQ02eqatSA
kcsJgzWMXvunFmuTLiFuKr9UVPIjJIWkDnXXQuOg7KwAWZ3YZBYE27hBn8Co2meICNUfI1ZRUYfV
jmSx1ZtItKMHWt1gj8fMDaPgydCyUhFL1TMXdTIPbw8sCpuKrrQ6aFWAMKHEOiDmZz63SlDf2aPS
vQAdteDNaKg+wRFHaD/Kg2sswuhFRego3UfSzHZuFgkUgmqZMlFDYwJDHrpaGrk+GBKrL659QBv3
BEG/Xcl6cndC1TW/Gvn2sRexrPLe8Vr1pem0/BryPmY5dM3BZ+s+b1zTQY5Mvf8u3SD5Dr8/TxAQ
Qy1ScV4zODJXeuSxicwI6bjYsDYkanxN/iaTIR2Xbi2HH4XI/G6Z2K4/otrSS1xicZv4WSC51D2M
2I0PDG1NFT07pc93IpY9k5tRcni9RH6MdOjDlUxLK7uiC+cGCydPW3xGEr97V1HjeggLjRGJHqgI
ZI6G1+At1hjBPqyRq12Gfs+JK5ECKJ4JGPW7MRbO96BpBskoIsamE2XtFrEpy/Pdq1Kv9NfeToPH
RO06TAJBKRnL0tKqF0MnQKBlVvb3kGt791ttpCAA2j7JrTU0c6tHwx26zKKiAycvXBynbiliOJqa
YDdsMMNfb6kBgqBnYrl2wDHZ/gY5oKEZqqb5i1da5SV88NFiBs0JnWSJip1qfT695SfkzFP6BC6I
ggtoiR2esvRqQ/sDFT5V1+fvp6PcYlqN+SfYbsAv2ryEQ2wCI+7BjQ+Ikoc/kfH24hUKJUl84REe
VRWsY00t9wmxacCR/voIqzFF3LNEd1vH+3VR5g3aTmhqNlvGC+KQemW1bMwKOyOUz7C0xSTsn++T
OxFRazpdtB5nOVTJl+f1bkLdSA9sX8GJf0ootLbnVzm67dmlhI9HAa4Bzp/PbPCISWQOJ+0g4rbY
OnoA25wYu+0IzNeZF4SXeip/m1ZfrvtpRdT74Hmo/MW8qcVolowal/sD07L2mmm3elcovfVGCxuh
iihV0FWh4T7pshRVVS5kgn9J1Pimsc5GkXyDJmEcho4ra5FjTPLiFpYSbntO4Q+EXIL7up10jiwh
fKQykOvE2KEvHRQHBn98KnyG+6ZbJDVK6h2bC+v6F7NGf2v1PdYpevitRBWqWCZO3T+GSAM2a6uu
/Der6qpvTGKcC9CWE98OEB2KDNJkWCfzZizand2kXIOhZVSHt9gn0O4xhFYgieTKzfl3fcxiZqzC
USJpZoQFd2t2pMO08h0G/skhTRrUYD2YfvYINs3j88ZgsPjt9l2+0Av6u7XZTWpwbYdErMZF/c9/
CUArRNohz+MC5cwS27LC7FXkU0IFm3EZK7q1xbSuXseDaqxxVk/+oESI/odicSiDkmkyOiq35L7d
P3/+tK+p2YEVTSjY2SMpCkH6p5nJIclSlEJLtQRZ4aAV/gsxz7i88E0f5fOcfYxWhE5dCTHQmKe6
naF0jErSQwMQcyUdVV0iX08eFsRojPX4GLUCN50LD/vEqnSA4NsifUKXbz5Vc3UNWFLFHl2wAd/D
sXmxTA/AZ9F9mOoQ0o6C1RWBANwMTl7hEzR2+Gz0XE2obRg70BIxfmdhvcNCMdtkJgwsqSEedP5n
nojrNp1eUEBQLayjeGfqGKxZLd2qCnVqdd0Xis2vyFTt9/l1Tn1xcHbQa7B5AWhAfI3rnjeGWVMp
8cE3gn5DUwx9SztIn6M8bS4MNI9af3xvHCmQ53zf1KizpbqkaxQGp3xv6DIfutww1ipq4BPWqF3r
w2hi7iscFA2L6MLldeqVQ2NjOAKhggM+hf1PVWoR6Z2nWwRZ5Cb6WyeigLEd11r2amRswN20PyqR
X3iwJ64SWpw0qMDoaROO6+uaIMoaRW0LmgxlZv7x+0INl2PR5k8I1qqPIFX8S8CxY4YkD3iCOQIa
5X+PlmwNcBSMSONDg1OzYyFyGSC5edPXdf0cFj5OCfxbi8TyEIZTCHSwiS4qIpzIE778hhmQ3kqN
CKcvPT6A6PLvTR9hsIUlfczLCjgt68E1ku2gxSp6unp2m/S5uGPco4+baLSMiIawnRY/S9VN31DJ
ih6azEwFo7iujz/0CHT7eoLlGctx0PXXrOwMe+13SfbGyEvuAs9BMbKNbJWqsNXvKwXJvgVGbUXB
pEIiyt9EeitBcjnFR1o3br3M9D6/0kczD76NQxoeHFC8BjISmpr8yvyq2NOgFR3uJJMTkUfBcUNB
Gltb4fnlHYYnwL9cQdAGMZVa0aaSQt8bhRv/QrMHN780ViqUwZsm/YXbVIiAj8aIe9FgSeksnBpU
6gKvKrAsbRWpvwxzwDI16gzvoUI590KmeOpLN7nx6CtatgRa8PVAItocR4bh0S4lWVt4VBw7ozC6
DYar7eP5oHLyJHKYSNVsE4i+OuuaMING/LwPGdUNQM8iDGC/eWaIz24s2iu186/UzCyBTQlzo48A
D+NiLH9e+A06+/mcWSFMgjwJmTjNdkLOvOuG5jfihUFIzf4HVyWsMJ/EzaAtwtdsE78q78r7+fXm
B3++3BTQP8UYSSssAe3j7LHT0W+UZ99eGG/hK185KMrzS83f5Hyp6Z9/WqrBpwx768DZq/qwsYGG
5WMDrCC6QKG/tKNZBMN+WfaGx47AvS2kGSyVfjyU2iNNpkWl3nsoSYVU9Of3Ng/V873N4keHASoe
3yzqBc2jjkXogpCxDB1l1+TczY64cDVMr2V+SsgGUHNwyAGhln99lp03drSHMmcvh7xZxBVWFXb/
7fye5lfBtKfPa8weZICXYD62hbN3NkO0tZNr9PGM/uH8Ikdzg/kqsyc3OIFvYYLk7Hsg1xsKs+dk
bV2LYan+dJ/Hu0vn/egbn683iydJYBZDpvDk9GE53uUbRAWpK/jC6u3lr+uISTdbbd6HzdRxUCM3
dfZts1j1+Jg8GYDAFv/5pB1EtNfVFSoc5x/qqdNIdgrrFekKis/Zm0P8LKCRzZcGdH6Nou6rUYMs
TKJrIvWK2vtffHGTaNQkYkTmMG9wZ1XYFgmwqT3QUATYP/7ujrPiISR6YWenzv3npcTXc5+kQu/c
kqU6/TAEV8K/sJWj6mp6YZ8XmMfDCCcifGOnvXBAmq248bAu4IUZb9N+LtUSl/Yzi4lFbAtAIOwH
l7YFeJRF2O3On4VTUffzhmaRIixM7CkKNmTWh0jc+uNaNBc41ieP26f3P/uEnRAbIuTenX1hLqJX
ZBXR2NnU2/P7OBkoBIM2GCRTDaTNHlUdD5leK+XfQNH9UZ/yzd/3wp+mxS5/u6ce3Of1Zg/ORsmo
i6LK2ac5to0HAxMAd/P/3NPsQ8WGtFGKjuBXwQKTOsktkre4yOKLFZfrNDMQPZe/NKGg5mTcjVUi
loV0L7y+v5Pt+WXyeaez94fdVA6mhfcnGIBAxCj2Y+/gronhpt3ip5eqVznmLE0WLnG3/5bZvzI3
+l46CHW6yfc67XYd5BdG50yXizWFFDx7R93gBvlPmd7T1/n5l86C99iUDHr/805UqErN7uI7ufDa
56PBsotNnCE4Zn6D4E+Fpat+jW/8hRc/FY1nHvkcbKBHHecr48WLNx+/hOnq4yLif8enSZNp86+u
vU9Pbg4jwdcyNeppW3/jGsmeqxDUZL4UN+7zJQXH6cCc293sU83MyHMYLjn7pnjLgbi1MMh5jAJ1
Q3UT1ReE3/6mxMfL2SYyjgAdkDr4einAPjeFwVRrf+XspqwZ9ZXhDsP1v/fQ+KS8X7xgTx+S/604
6wkkijmE4xS2Y/+htG488eNfxW0Bvum/m9K/bkrAaB+KZorb0Sa0YMu9g3s9fwov7WJ2mRpWqTao
s3H5ODe4Lxt2jTXvhSTy0hrz+zStMPRwGUHGSQgQTsXrJrxDGf//ucz0Mz7VFo7wGlAEbCUZp2Dt
D7+S9lKwPv3N/u+NzC6EQRlHRpq89OiVi6793mz/pgbG2/iUbf7dEQObSusHUulRTzPIKES1musH
41NH7HwcawzjQuQ/+XL+t4Yz/3BoAhHkWSMa7qyBMwapJHk9f8hOZTggfP+7j3mTeHBBsoicNWp9
6YtfuX8JFjOv9yY4Hq3fCc47sWXlbBO2VlPMi6Td+1gkuNUtSpPXRtS81U77pyL4RObkxjN+P7+t
v22/z0GHZcEeTnAnJnOwnWdXt/A6A5OcrN8PyIOqy0TBFlkF8lC8utQYmIkVme2hlewM2fccJl6F
IMQ41Ft64w5+szbDWA3OrfuQGi4MZJyrxnf0smX7M8I2vFsPNnZDb5ZkDoqMROF53309G+KDojpY
FrW2k+3Ksdd2Fuox8QgFcDGMivhV1/E+q6X1y86lAtXUwYZ7pcBpSVZxocJksNShQ59wrDA9993B
GLnEFZvkk0bjT5odpbsxc8V70aORyWrtlN0t/6UoXvtDO5Jrpb3vXmeupLnv1t1VYrj2o1IN+ruu
xxNrwBbY3SrMAfaalw2QKox67O7VMXMQqo8C58PsW+ieumixSE6aPKm2zuCm7nb02qxf5YozRo/n
39VRzce7mhBGgOGgHsNynh2RwPCY0Hd5s+ebypWrSJimewVX0hU42njZhzF6nr2CnczEH3EK00oW
XgYzGP6ddWFUMQWJ2bGh0QnyFdQ58Pd5e6eE3uXGZdDuzRwgCXBt6KSwKN5aG6plaqviQvf6KG1m
7yC4QACBnUB/bt6+rj3YPtJNm33ZBGp5GwVFeG+6jeotI2A4cOP9xrk34MbVVzLBwOKQjRm+PJp3
Y+klfUgJZSRZXXgh0+U1ewoMrujf02ijPJ039Qps4XGL0Fp+VEVX0rS9j1aXbYF1GOnjglNYbasw
bqylWVfFsE6s1tDuwzprq6V0O2ksjCz13Qul0nEkQeAMEWiyTKDcjPK+XiLoZDALLtVxbyLCvJG5
80cvarp8A0O8AW3+zN6YTfVblNgbnH8g8wqKNh/jM7C1xDIG8PPhTqAXKhmzPu7tDOZDa07vRUcH
PhBGs2rc6AZY1IXYP4/LLMnp+wtKc2Cdzw+i1tIP9lMx7Cet1Gsc38K7vE3c9fmNzW+YaRVenykB
LjJDmUPDs8azW12p1b0fK4DADMU+JEkn1rEnx/35pU5tCNONidXxV2hgngJg/jtABlP3MFXBnZsa
QIm08cLgQgvixLua3pSNgAEg3iPmTapYjtJAQN/jg1DvRw+tDrutegJoG+6jCvOWOsku9vuO44YA
njqp79HQQTNxtrs4tcC6B+O4b+qBcbZX47uNMZcOMVqPGdosSIwLZUErt/qTe0bWIqBCVIVPpovn
FOZws8jt+v+oO6/myK01y/4Vhd5RA28i+vYDgPSGTLoi+YIgq8gD7/2vn4XSVd8qSlc16nmYngi5
EpmJTJhzPrO/tXtQBirDxB4mYwnuOV2j3cDhNda95LTvvdpFpW+YKpXSivYPbfuisRW3YHXUd3Ad
MKGXMLVHGDfmEqP8YBUeGG4dbmcJ1wVlzK6c1lqGhEMdNyLkgrQxQM74TT4rT0yCQPlvGWR4qprE
PE7WrN7VssLwR9+ag+KaU5BQsRWZdh0MCozgEUvka3se+HahbPfaTy7knyyNPGlU2dF/0k5XPopD
mFNIyp4zsSsU1G9e7gzzMp5LWd6zk0ZIXtMEKT5aupVuHTrZigdh2L6gfUqQ7pVk765VpcXPbrA/
WYaA0TOYxLq4jM58uNSKrpsNAKl5hybKXM1aM5zbQMbDR5PH+T136EitknDucTca5vZQxan2k7Xh
DxnV8tguh6apz7yD/FFq3OmlnkhMWexC2udweYcyubYCXbqt45lVSlfSaJcWdTUcmRcfNtgwBG+R
sLQHHk9FQ4kltR1reWL8dOdYtuofdw7kUJQZFaZ3UXB/XCkrA35wbGIP3GHIBljbqYLnGSEtJAUd
oyO3VhagwiBZg7Sqxyp44s7Pi80UMFH7k/vnT9Y2NEXg0wkBjT/urEWA1LMLWEGD2Nngj7rgR3D2
sNT3v17Y/uQ4bAqLOQCeR+jAlvvlu9xmokEMlxY3PMUI5K2TGImPx/d4CbDjXv/1oT4m7lwcZNjq
QmyHP/KHQeVF+JZpToP3wZRqx1E2W78MReDpuHf5sFsrD/tsbRf1yeN/48AISdh9l1mTj9+xnHMp
Vbpy3CXti5I+j9qLEjw2c+025mrAE/Svj/YniymA+P86mvEhHlQLbp1Ry0fmdV7s8E0ZRjSLt5gF
//Vh/mSn+OEwS0L53YVjHBkbmokUAVq0W/XPBdhfwJ6u1Twrnfzbd/pfPziQNN8cSb4U5VRj6NF+
+ON/bt6K80v21vzH8qr/+q0fX/Ofd0XGXx9/5YdX8L7/PK7/0r788IdV3kbtdOne6unmbYHJ/+6R
svzm/+kPf6FNzbvcTeXbP379UnQ5pns3bwKW1q///NFiqkKZ97vzvbz/P3+4fMd//Hrb/nKI2rb5
5SX/+sv5rY+aP7z47aVp//GrZKqfUP7pkJ9ZNVhXf/1lePv9BzY4gOVGR4yoIN/69Ze8ADKGZYv1
CYQl9wgxKhMCRIO//tIU3T9/RIMW2OSCZ0JbaNi//n4Srn9bqn67Ln9uHMMrfljSFmQmWkiFNyIl
YMDqo3pp6kWljoGARh+otCcDL2V0pqWRb51LvHRo368KmGuxsnD070eZSep7iz+gGihgJSlR7SET
9eW8dmWHvvjgQh0DSeHb1lNTl5tJoAErC5f5TzBAnoAyh49Vr5uIkJFJqbwMkTAA6lWLwals3+kD
VvCWL0d3IsOKLnsvXoIGn9WScTdcdabEWJXWkyK/DonkBXLpy322EpT2AB35eOK5ard4Fiu+JX82
zoN6i+zeXeyvl4CgwbyyS5nxRbR/VqbPfXDn1DcyI9Y94/MNaBDFID0NsJC/C2PDF6FYqRTfgUVv
uDwrFR8JFmWq07kviXA1wfUzE9MvKUGLBnrfmMFp106LP2PJacs6fY+xiGsqYlPbzS4uM38OB7fw
QouZ7eK1Np4D2FdRDBkPh+oTobqn9qu2fOyi59TuvK597sOr1qxukllsdIGB74DPWMcu3MdenSYU
NqONyiCDYrzgAtcMYt3qjH23mB02JhrofGth6k2WvRkcnKa1wqv7+kqRZwTgSN2h9IBvPtgNtPyG
EKRX8mdG/lNgOOImGBvKGRqU/+K6Nrq10hyqrryax+gGE/KrOAF4mYe5bzfipmd4djkHRd/tKjU9
1kFwQvfvTPVVM4qNmKRV0SVbq5JWgAhxTG92uePcLqd0Co3VZB3jUj/eLB92zlpvGruDIw0EQPpW
mBhgWgnS/eK67OfNcurzUN1Mw1M86FA/pU2rTX7AmakdrljlHJk/2Fbxcz7UV92s7RUcKjE+w6re
7/jWFFDPsFNWXYNwpZOOicPomJEcie5PqEBWWoANo3ZlRZnPxv4cG91qxDgSWyOPgsk+ctpDwqhD
yNTwaE8bKwzwSuvWNcFxKWai2NSPoMi3MrkiRs9WlR3p0m/kiiaGCFY5aKBReo/6cSNMdWPFts9b
bLEHx97HK0HlgmlqpZVUf43aHsvRcDUEPhdlV8jRKZ9lrKqyu6TC8tDEKo6xmil+kpIDWlUMIJ/b
ylhnGKpq472cDr7UPhcpjpdVzI0n9FOcTmvC7ltTpRCA+nUIdnbjHNrZuZEQeEWIkbFdNOdmp+va
CV+aRUhvuqhiH7tmxAs8c+NC41M7fJwAL8pkGan2lPo+lXC/TEO/MMwXQ/+sjYq//K+kEAczz5ZI
nM+l+E1yFwJMqsPHTn5T2oKISXjo0Ly27Td4eIFrepvVhI6e6k1V6OUpxrfGxJh64dYCI2BqxRb1
oVr7XE+IHUryH4b0Y8wGFfstHi5tvNGi936+tygaadEXQztIC1e7hIwO2k1YuRvhN1h3z4H8mQ5b
OsYn28IATrsrwtMMhQGqRNAWm8xWmbC414abUL1Cdblx9LcqXzllhrducmrr0B/CbjOADGnAiwFR
gjkmA/5N0mS3+L4APfWDFm1unmx1FqqqHl2Mzb0svfSgL8z+uQtZltR2G0yvMlrlpmOlkl9NiIDQ
oXZx3S0kOr9sSkR+86MY54M1TiyWDC92No7MmxKXIHUcV1AsvLJv14RLC3dsm6uCIFRejyo4aZY0
XZqp9mQbS+q3Rc9RyuzUY72JqaPPfPe6yUsP03e8Aeq1YifbMqhW+HeshqhZR9mjjP4fpIVv1s16
eVmh10e4SIc+QvRsvDLc+pOyxG981H+F27/tTQbJEbUjCi/GN6bfdyGMKiQewmjkeYqzrTEY26KW
7vUs3ChZfh2BTpPwCB3VzC+5uPidrWBaumDvDxQyVnYEHZ7BGmVqd21tbE3+fwn5DW/Lo6rDxarF
mljQG039xGicJ0nPpVr5mn0zheKB8Tg/EjPJBZvZbHopaL0yYSHv2LyUcNWJjgUfE0boX6MSr9vK
9AKmPmaZTxGzOrGCoEnbqCqFTrBu1dxdVdizwly/mcSw1rBHBoHEKFRH+ovNa2h6Su7sC3GLlfVh
2TeYJj9WnbMy6oRnkg9Yt55krWND2QAR8qY5Oco9yELWwg5wbMvCV6gxvyo2dlju++yxMsXJRkCW
aWxe9o1dpv6YSkcGn9ChSxc2kHXmnNiHj8tiG2TyqulJmut0uyxkTcOChc1iYbHYNdE+582Xxa4t
OqzRkwdVZC6OEYFl7oGgXWY9vInl4azM1j0+NptmGBe03SEIs23fJRd21aOwW6ZXWM/HdbFggZkk
lVXWh6kF/RLvBYNbjamdKA9dxwDKGN/Z6BMnEtx0xGfFb7hiE43scJ9pW01aoC+6Z5kYxWJ4ZKXF
dVsW1w0rnyJLq4YOsmA9/xbm/a1I9xR9qYumeG8/xrE/BL5/Hur+8Cv/9o3+JwbEi9PSf5kS/jEg
fsGa8Jdj9yWiRfNbhP0tjF5e9XskLH+yCXa5rRnwoZhkEov+Hgsrn+DRU/8ETowJGxNH/4qF9U8L
YJolAJbyAln/LhbWPjFwgn2eSk0Suw+kRn8jFv6gvjEovGIKoy7VcfY1UBIfKrCD2pp47DKPMw+G
L2PdnMSPRX8jPToMc4FZMxjqglXS0kf87kz9Myr/3r7xYwz+8cBLcfG7dS5g8iQn3+LAzpUef44x
jBXSvYn64SfH+YCp/fYV4cbDQEXpvJjuLEnjd0eKRyNSzOUrdpMBHsm+kVTc6DXxAH1q36pEVsyv
jY10W5b5NWvdjW12aOPYx9J8B9zjWCrtTpII4gd52iRj+h6YGWdF8XlbOJQmgD/nbnFMqqYN04xn
p9FXFLQZYZQ3edSvzRroctJdGeAUybqPCxB34eGJevb7QXqo+vAxzwxXG6MNm2Nv+BmDjXnFmqaK
z2U+QxWPn2qLcK2cNkZPtaUDD9X05w72nRSrp6HNjj3G2c5guEbQHApLekic7jCqhHmqxiyWscUm
eisnxGQgoGuCq7pjxR6cG3NojlNSYxHaHmJNR3SSXigIHSf8nfKo8yqNJT+rurPRzD6112Nszf6y
9M+DuG1YgMPa8WuReek3PKThzlPy+rayxLxPK4lddRvbyIjN+CI32ZF7/iYxJmB9qR8o+tas+xUU
68ujcMvUhI4p+10C5hARfLiwac3MN8aYypbYhhLG5ispbdalNK7aEOZBGe5z275bNqZlE4rNfmWX
az3DvpEoNc0UtxovIjyh5Vlbc7aNTJZ2Uz1lebpNVPE0yMl2Q+typffDehwSL7BuJ5PMjzi2yqor
p8qwtYMMtsTEg3M3zPaxp8loBMnGmm4rBkCw2gNeHbhzwLgs5ixt8tKoyXuihU9SfmiTctfo9QuD
hKuCSy+s5FJF4SYOpWPuMA9nSEeQx3BcDNfUN07RceIYjJXii46f2nKmigp5ClvjULITzJ6GKyXo
W6+Qu8MkYyvEcCSQ8x1j29eBDrTbxrBWF6s0GlZm0K8Nvdltwti8DOW4qsWwGkTIwNphTAFVaZrX
i23B3TayGaapuZd73TWy8SwXw1qPrW0qidVcRcC6iFhTJprD7MK//d5ud2UznXsrXdO/kcoJ+mqy
FbgdR6lfxLj/ZNN5eaUewOLlvp2q/sB4sz9mxDaFts9yRuQtnqwJtBom7biq+p28pHawmXgyaMVf
LbdcXNUvg2NumwzJezKuVNHsqlbfs6tvx/G2C9j5lH6F0+/FcODgNFyebKCCyhackK7EuT8M/doJ
9K3d3mHQ9mjhdWtO0RNDQ0dNrq+yLntefrXtpBWj4v6Uc0qdYzHLXtCEd30/+3Cq96ZEk7IRG8Pq
+MDRDdTa7ZAYe5V9t48M0hPrttalo9UMq2CYNjOJZZKdzVK5Jsiw+8Py5Bkg5WAYH0VarBz7shwK
EudtozhH5PbAz0eK8D2587CCo7Yt+BzInLft8uVVmFJ484nJ1/JhTaTsMS+xiiNxqhrty7drazur
9RJeqeW4qUPZl1Ox7ohdylHs00YnO6x3hUiY1ksXk3E/LTW/F8O5mMRmNI3t8p3APe+kqLlq5Xan
mWJVdenWSORNDJYXjuFOG5pdQqRixTlAvXGT1xGjQPeDGq3t6tpGk4Yfc9hfLdlpWrC8FsERBu8G
g9x9JIYnK7sthVhX+ghbmKA65m6OBjiFpj8G8VOm8mTXgXXfNNLntiC8DPqVyTj1snyWbfHSWPlV
pFqnvEYj6lhfLfj+VSluysy6T7J2xzzItZCCz2ysbk6wFkZAeAf7DNjMkw+C4Nao4qMG1LNSW7c1
ZewHn4yYpYOCCX33Q5LxyHUK6Sr/rsWdnDg3dKg9bSB/yhxsyIMgfLfD+CLU8D2Uj/RivLnuX2sT
LBKNXaQ3+r5KwlXDqr6MD+uIJFhCohS8bTTwTHL7l/VLG1RXkdXif1C7i4u8LcxtFThHOWiuwOZ9
iwH7St2TOh+XCDlsp9QF3npHA2KdKF/1QvqMlPucCQmANY+TSV+x4+yAnCwVvk3PDDawjx1FZiiO
3IFhd1Ci+SxHxNHJ8Nrig6ajhagqfc3JuJ2thJxDPlYMeElbwUhOmQWuXUsXU+h7pcg5dcFKqVhe
LPXktPrWstLrMhrOUj5tlrsyuqrC6LLEvKmUbKkPnLshv7byN0tztnoYPuWQeWsLwDPoOcD/t72T
+trMeSjjC7THi+TYt40RHmccFtQaPiXrGlizk9FOr4DxMlDlZfMqSdMZRd99UQMCqN9AFt6aObcu
16RLn6taP1XiTOV7M4fNLqSw1TvlFfN8p3k0PU6RG4zMojubPi13dp/elqCoFaN9hVDyLCeSzVUb
2F5GdrNK3yfNCCGWa5+wpTbpFnPizWSRbrFMRUOwcq6dpniJUhweo+SaecRjEtjrmis9ycGq6O17
w6KOFoUru50PdfBmzuZXIoCvjhHtmPjaKDng80R5yg0/77BlAlkqpS9yx7BjMTE53YLYN/Zxo22X
2KQK9H1RWzdYUmRB5JFqua12N+ZAOsQCvJbAGBiYPVA6k/RtV4R7SMobB/ZerLO6JfMGlOEmnfv1
EOESgpnKMEfP4VD4NYNMQVG+dDGO5GWoNW5il0+ENLh1r/UrAdInIoDqMwzBo8ZPvizXIZQEym1u
1peABL4Pnd/0TH8r+/i/ySv+/80+Fsuhf5993NVRHn19+fqtHH9XvL6I4ocsZHn1v7IQCAN4kaEv
gUP+bXrlX1nIQgBjmph8g7HLpWf7e0Ve+UQVHrmIoaoaIbTMj36vyMufUIU72Fp8mwd1ELn8jSzk
x/7rEqEzVgMzUHNMG5+ljz4FihCQdSLJ8Uw76P0aMqtNK5yJ34c0y57h0Sxzb7D8LeOno5A/dox+
O7TJxOdCCWLa7SPxoTYjXIN0pklBxtShdBtZ1sjku7HVx+pW6q27fK4hiCTTQ0qL34W4xbCxmXaU
UjxrLcp+l2W1gqzq+rtL+SfpEVqCH5sUMMToCDPsDREaY0f1I6+zZpw8BbUdQCmudT+WpgsCN7F2
jIneOGULuhCqV5CfJaXeuLVkPcJMf5lFeavAsPXpzrRuGRU2sTOGLmlT+abWvw+JI9jzaBnE1uS1
lQjcbWVownfUomN9aNahmtV+XZ4KbRdn4qZW2kOrp+twZMvPS9YbB51WFNLiMDp8nb+0xlj56Wxe
W7Y4FSmeu3HUAHKLzkDdVbc0RhnPyYEtQ5p3SVKvjNY5WU59xn53q6nBPqjiV8Upbkc866DynpOw
eRxH+YH51Qv6BOgqdHu7FdT62ZPl5LW34GTMun4PJ1aiLKkeq3m6squKcIusw0s6HS8ESJBqoftD
3p6q0iSajr4m9AXo4Ldw2jGn04hUQqmyfU0OHoIeu+rcHnfkhtui0Y7DKNF/aUeqlgDXNSNgVpbF
0qRVqjWL587sZ73NydDUSxjrl96YUcaLTSQgIVrUfzwHsqZbHCxRNAu+UHL72dq0wmbOKqWv0/Th
2Wm1AxbaJnlNuhJm1XhxEgPqj2h20ANWMqPjpehNGvFeYHHlqq9VWn3NyEyCuiLmmLEuCEq+uBlg
OUSxTF2FghmnXHTqFjwRJTYF41O5O8G/gxJRRSvLoIQVZyo4fdO5swK8Ybjy6brWYJxSVTIAuLUd
t1aIW/uqHQ9GrTUbvaw9sy8lwiE6GU2dnMUD+RJFYyE7XqPCW7flKlkJrQw2nUwKJcvSfRzb7hCG
AjPOhVGBLbedGKNrAMD3Kkm/0GuEn9C+NGH67kTFbQY41O8ETO6g4QnrCzp01MZ2DJ7vu6avt1Iv
TiotqyNcp1NGALBJWPPcNpa5u2HN+UYLBA4HVK676VaT0d4abbHPYkv1EmUlUCk15qHU1e1gTg9N
3WhIzMJ3g6vf1emVNsYhdiOgd1GhVKtSmu/gFHlVXel+ok8GpfHW2gxm37t5An6gKMUFd1J9Rcue
Y5dZfJii5hyrs+VhYQTslSZeYJXTvs5ydxrr2RPprTGoG5FxVkjRGg+pyzNaDqUdv4yjcZyG6aYU
fOcU5hbzsDmjwVPpO7g9OHkeU74onXUwPZVmPq/qZlZc2RTNeVr+0arYa2lqttV8yVxybp1RHZtR
U1eOtFM9S1e5Ya4tNf3Szmd4tiDJy2TiuZS8cgZGFfa8SA2z5+WGFlWJ9Rx2LEHMTWdcmoLFNxXa
G8UUzY2NwhtnfScCoPppNJeruDVyRqglWibGfZPVjy1sMDdOoXRp4tA7rd+WWehKilJgaVXm9JGs
R9Hh75KSabsi7jEvUZGvBl15XSez4fp28VXtCxqz6qWIKdSb+M27QBeOSviUmbHsaYnCraKwJDNf
eCv0li+JNWAejA9wfX1jkB6Dmseh1PjstjYAMWsP+MmdsmKSOSl8YqsobqkCbEKt2yHTwAVbDSFJ
29jr9QxsyIyv9lSNnezayImJZLwahLLMZmpeLrV3taGdFUu5yDNqIVl7r7T8rtWxOql6HnRYv9Qk
cDWSUN5quX0HynMkotTWFpholqU7yWCweeBX7OXeDPPhXCGEVBvtEvTxM+Vk2cUL4trMg8OAmabS
BguhvV21OTObOStHloprMFhrXDcbsi4UjAqmx4laPJb6+DCV5pkKH73biYWBvSKN4q+RjMG4Y+zh
uDAkYrDfjdZTLpeHAkC0W7TiNdbVfTrYD9j5AjQP7fu2wXIkCzvbB5l/M5fiIEtvdsKGaLZ8z0j+
omjWHoHcY5BwkW3zxohnigoBS1rRaldZNB3ZW1bYHHiDVu2X/okcXNFk/5yDlnIjXFdcoZlnrDPO
o3rRbS53YOubzsBEz2rrR9ue941GapPkOsx349pSmUh3LAyHZOuO6pzLcstx5MV5bdF/h8+WGr9O
oNFZrlaWxDVxWFYr+z5p79Hn4tbWhV/tgJ1QjOFrOanIRGw0cth41HOPI1mpPKdhfswTNkrLpl4H
gOdZBHt0js/fjmwWebduKlDtdKKlOAz9aNSabZw5noURsjvU8TPqA4yriubKARvj2+qDIQwXmxQ+
rzXeTKln1hgoyTnr8dxp5zERa6Mw9mxXrZvxtMpBdj0aKMcN9Y5dBbWcKFMXT7r7EQIgOr5iUwEJ
W/XVRMU2SF+jpljbnTn5UcD2NFfZ87fdvjQwxZlwl5PC9z7kdPVjcKeqUPbwCp00AGy6c2/3HQlS
uiPUuUtKnq3ZqFRPn7nOFLIqd8ptPykXw96vMScvoBzmsnqsdUy5vFiNXhmfea4i4zLE9nmKCRFk
LaSoIdDMJe22r05TS6gSncUYX5n0enN629lSrRqG8R3/G9LuDqOvepTueiv8mjjFdc+cTORUL3Fa
KqsaaLo79wjLJl28Z0bf+GF8Bsiu+sPywgGP+1ihHdKzSvYdtjOqcRs5l1yHQa+WNkuBLW8UWH2e
OofaqrCdJ5ptha/gpynS/jijrQjK7kSkTGKlUTFo7PrYdOo61oprVK7HaP7mDxDfFpmielFIV8qq
1X0QdXTa8nw1JYPjPRUpUIe+4GRVzbK/s4tQfO89RaIAGw4rkjTF1UX4tWnD99LsThnWQzog4UST
vqhLGy8TjeONtf2KQyKuOys4d8D8CY2GNmAvbVlRpGi6G4V5ykV/imbuUnNijbPybCPlScjtxxmx
GgwYu/yagREqwsQAVX7Ry62VK1fCbF50CuJ90GzqojyrUn5Tmuw4sxWWWCBRjI5oTU8dqwc4srSU
Jkg3V0OrtXu10ROvi2Fc5rcF5rpbhJF05wZqjzACvbjXPTsMl/8AkhqXe6eVvsYj6Ww34zERoEaI
LLQESqBS/3IShObaqh/SG5Hm97YKyygY0JPkz9l8EwcDzwZaVuw8B69JjmGnYZxWFPq6QXno22Fz
Z5fzrqojPIBojeMSMW1YGfZRHOherq0xntgTgT4kqrqNKlnF9llobmi0Ksx3q9+WcvRFi+dT6jjd
Sgl6tDhlcyBWHFX+ARux9LrRJC2AxdcJh/p+zaVpott9M6WvTHhfUlUdYRBJNIWDrxmzpWmHPMTM
N3OtYfpQU1woGWzE7qRaWiqohrOM9eHa6TAriHEq7fVil0XpokhqiejDYSnlJ27Z66+N43BlR0Il
3MmeTa26++tM45u09LuOMxb1lqEacFlpBUGV+qh+VYMGnVRXIyxaMJAzK3CbsnWbECrd2rhSZzwX
BJVMligFLyZrJD5aVE4J880Xywpjl9TzLgywxv3rT/bNTPWPn4zch5kfGbXvh+YUGOC6NYpO4jb6
XBeYRcziK74SDloSFNG1tUoI2V0nuevC+B3t32MUBAJnC/Ey4WKiFoWz1oelp8UyXlrq6IP93M4t
+3hEFNEhcjH0SnMxTiYeL7LSQ0/vqQP8CAX/rP/Gl2G0kMEsFWMCevs/tqGkDmK0kpK6qJFYLzAJ
Jo/tncKa7tcd4SvP/BwgUImMK0XPrvNsRhLOFLSiH3CZO8jB5JVTdkwqtspkZJcymiNel1haZSpf
yC4ex+Dc6biowXe77mRtJ+b82Gui/Mk3UX5UBBvfbhhcFWw8NB0cfT5KR4d+ggE5x5JnjZqMvlx+
mBU2+t7cS6l5sXAi8Wl8T57TcBtr0tNfn8g/5MXcriTkgP8pPlDVWBS137Xz7KhpK6cLJW+U2pNO
YlZiavvXh6BQ8p3k+bcvaDFGYUFnpLTxkeYwdeXUImSQYIsZG+TY5x6zlqZnTf3r4yC0/eOROARa
Y6YCOJ0fQQ5TpsDwjfGXCCm9kSFMD4pxX0zjEy69pzmVaBAhYqHN51rqsqSrekq83Ni+jZsFWqgM
dQv3Q9ranhlmOTZ4wvSsSnkww+A2naoNTxDhbB1+lVL9Uirc6EVhHMJFgMARTKLfcCLqrwLAgmbo
IX2XXQxB3tPmqpON6xDnRwtP8UVmdpWbAZ1FdvVYpwxg1uZ67shr2JAeIysCr9wMqjezdOSWjSd0
Xe1kp/dCCR1KkpluSXblB5ryLt0G+DMu0c2S+pty/KDkJyr7tyboUrw+F+WeKOh09NlV09kkD0uf
prqd+uRdiPAdP9OdngZH5qsfKbTukrfB7lGIUajRjPmBonbFhhHc4ezDXamlBHXTfUI+HXWPYZd7
2A+p3jhZa5tNogrjg95VtyIgLUikvalpm0wDcaiV4t1MjbXADNGEvUTqO/agX7OVPFTPjV1eG4O9
yxw6sIN5LpHo4AVc3DZMeHxLUoy0XTbs5JrO4MbWJaotypy4VE7OxVzdOrSX3NAGyt7ZdK86WBHj
fmkoLjo4KSlWA/ZqLmOHd0lGDMyGEVK2WGSFj06H7Q3CPtt6GOLkbnkGWly8XdOczpGdHKgqk8Zm
fMk8ym8DHK6s8C2u8uNccYGQvEQuwx8D4yhG7DgrqdAvExbqRibegyJbhV1VuU5QPeJsd8In8w33
1dhtxXSvo6q2le6k6vGhT4CF6+aujeeHco6+hpKWuq3lp5F91jUBE1G99JG501r2BVwaek8r3knk
X1I30oPPWceNVgHGCBqq7fUiu22bo6ADn0SkAHF8pNVskwE7GBwxeKG3VCHCzrpL+uJxjpULRgGv
tKdj9iRCg3BJqKJiWs1htdcqduxcYBsoxe9JE9zltrlN0Qq5QrCBGBvkEINbm9ZdrPAycFf492Ws
qLJBBknqmvVzDyafaKmuoq8Y2Qk7f+7k9jnK6odaJkTS6mpjVMUu6cleiso6TyJ+VcdhY48K+U+R
fK3lkqJBeJYS7T5F9Vap5fzb8vH/pjD+75Ts/xNVOQY70r+vi5NAtFET/vIQ1SLKfyHaQq/e/FAa
X97g99K4/gnLAs2i+g00EPNk9pPfS+P6J/CWWAxAQWMA7Jvv2u+lcfsT6zYjaTiLU+HRFlLg76Vx
+5OGtR47PP4EjsGA4d8pjf9BoINxHnXp5Y0Wk2cQmD9ud7qJg1TRxoHPXvHcpMXbOFi7xNT3caSR
bypftEI9jXlObax8oPB6892p+7M69I8bFIOEHJ4hWJsaOVhfR/3x8E5gOLgeJoGPAuM+yMxdg5wk
p80c1ETbRfATrP23De+7kO/b8djbEUxxVhk6+hDyhS2ectZgOrjl6TeNsu/ilPzK2edNfaPKmZ/r
+VtVK+vByEm0lWOTNygxkBHP9PZ67SAr6jFMnXOpBneR3d6kPVbFs3pwSqxdTeWUFuGu/Twl5s5u
jXNNblfrq8hku6LGhz3nzqZwNAfRdlrcTREnCgXJp71NIyR5KnAxVmgqpE4CBn3+EoBTt6Vdb4hL
czQwHECos41Da7f8uproe4bn12XWbpwBTAuwQyMnjoghWYodWHsqpdWNpRyHVjARl15aSnSL7LMq
g61a1Kugp+tPH1rt2k1l0YcMHxsUEI4EHoY3bSz1oM/6WZ7s9ymsV3//ytMkwM/AZu6SXsSPV545
4q7BC9fx1ZzdbfT7RPPj5hhIGlCmn8FWP8RBv112HTsKaDOwbe0Pd7nU50lh9oaDd0C1chzM/GaE
6/UhSpASEyH/9Vf7Bnv5w10GRtfm5mYK5eNdbUHrMgCxO34sW5vZ7nd8f28wi/sy2EuaM7hgAta9
uprFKQ1MjILlQxuhmAjmz4KegFuZytFwpi/DDPFEz7zecd47Clp//TE/SuSWZ49RbYM8R0aA7yw/
/y7SDYMQqCXkYX9iDjrjdklr+lFGeDbm7CdBNY70f/Kgk97IQH0XT5CPPThda/XASjlYambX5ojE
ujG2i54MJ1dvmVeozH4tHJyI4wgy5HDuZJyJMH/moZymYRPb/Vpuke3kxbW2KLQxLTYHhG7NcYlX
Dd3YJv20CXqGOfi7lzVfL96SSqzHOtlirkZvBVXTCJA0E57NgbqZX0O5vsxY5Ha0x017Q4PTWwRC
c4dNYIYcWSG4QDH7v9k7r+W4kWVdPxFWwJvb9oaeIiXyBsFmk/De4+nPl621T2io2VKc+zMRIkdk
qxsoVGVlZf7G7ei15wClhh5wFuV5JES1ZgJUBJCrRRWitpZuDEtErxZq8qPTQeIMBsZD44Yt/iBY
OHV8q8wXHzJHaXMEV8ZtyZslgmuYad5P0zYXn0cN3gGgnUZHwhwktl1CIwGcAiJ7VzNCqQOawjF3
c5KtjLLdJyQRIdmuEwTrC+Yv+u4p92P5aoHwidtXHyRzQZXBASDjgxUC9At+W1BCMdQXgF1rmM6b
RKVnE63RQ+EIm2KRTpXD8B9AUG590DW20+1j3QKwAReE2wnqCLOFaTWUNvUPbw2rZTNU0Sqbd7p2
7PRw17TBj2AC/Me7hvj2TnMMBSfklrMLBihgrOJRWUObXRhJv57N9hg5eCoPQNloKU1pqN9o5M27
KNYh4NjDla/HWzw9K6rexVGpWmePBcEd+qv9chxoUWnIbC4tixNLpoRHMH/1cqQKslVc4H2e+i3l
TFFWzVHPqIdSx0s7/s540PNBBDHGQhsaUaZs0PpYyhOI+blADt0AjFnU7SO8g3GLOOL1dvDq/EpT
hps0GW8EAZ7GBWf7ZkXPY6FhthAc2OdvW84QLWSYoGLSlNO29kx6Ji2Eb7CiBRPQxsgpB9ZD7Rfb
32UEQyRmuOlhrTt/I6QXwXaULVC4sFtiY8GuYey6mSfhfnpBuhMQT1jSSMRV16PM2aFT3gUgQgHt
VMFRioago9ajaS0rL941PDvkbR9n+gAZnqVufatr0aEpnccBtPvEQ2haazHBghcylNyZS82oUUYg
TP7W8QPIV3jbTzcOxKNQDXdadFeAHxWIoe6kqxiYHvXjVdQZhxqNas2HOnHB2wXbP8eu3wI6yYqY
NDn8x/Zxsa7/JXbpDpVEHMC9lVr2xzrAMBZ2VJBYS0PvFzLYf/m432KlfB5i9RQFEPvQvu5Ws+sw
I1XFhZWmvseN/u7V9Vs3pPdCPEDwcuHwAGvdX89qdSsVZ3sEWYe+WmMo6xEUX66wVMwb1JDfCo0K
EfY1y5ClOGrdWhB/CuSIfsLv2k1eTOKeMN1c1qOvfkbAgFzAcUP01BbztQKstVabvQKurYUMRZsU
Mxy0GJpsJ5BXWdi9YxyK7CjPo2dOBIATOfZCMVBhRLy2ViKGGkfoUpy/1s6YXiGMwGoItk0Bsqoj
rpSYirR3rormKTUgyGS7MKkXGecWoo0/9Cfacwff1d5VFwMiWte8C1jSbqlBFPvz4P+GsHYvg882
qkGpdN2vZohhg3FQis3zSga6jJnUAKSyYFP47ZOHlslMN08Qia2S3lF1+Ubr/TrYCtFMgErE/VXN
6SuCV5dQUKpBb6kNICW4eH++UPTKv+5yNjUYnTkJ4oRZIhCZX7fUIcT9yGoykKZ1fxRWXjUPG7WM
D7m/0atp00bm9TR7V/kwb1kwV1C21uUUHvSsvY1H98mguxxjplC2tx6krtHtFjVJmm52xxggmMQl
K7QWQomMK8KD4zwyK9c0NlduMG3lZyivLoJq4+Buc1kTBH6Ma5ddk+xoOhx03ONAXFIThI5nnVIT
W9+quqWAi6lcu2vRrPbzcasAIM50l6cNabGGcJkotHJ2KFVsajDHayXrjxLDLJ9eukh7z9vQDO9t
ShhZUu9TfdjW4DoljHgpYvUpR9cSbicwYOEKWh6BgboEMhZbo563yGtT0E9XIY2lMARoLpy7aSHc
vsQkMUI+yff1Q+EHa9Vq9qObXjka+YJRb41+7Q3Ad8cQvcXgUdFNtFVMNlH+zpSU/CE36ZM6iHXj
umwCohD49SDUQ94aW6G1ZAecPzZzDr9TcVazHq+69Npy4vuIcXAT2IlJ+OAV4yawBm70guARzF06
zbTp8YGHiibvKhBApQYYF8Ybk/p/UY8UG+wdTp73FB2/F0H9FibFnUXzS9kbfXd0+pci1/Co5hLA
Rcdqv8kK5SquaROk9l9Kq18Kj+R7RDHV4eCj2hwqjS+nrUIZzSqbU2/l66+T2W9gBEimsfvzMhAm
9a/1zZ8fQwEVTRX4z1BQ/rkKqPbHg2ITnAU4rTDwgwVOEDaWAoA+rIMHKwMEwucKkFrItRI3HDCd
2IvfTSPYY/YSL6fSHKs03syl4D1dGpvCV1MC+ykIqbJNn043QHzOdi04/RLUu6kpGyd8QcOkM/3n
CR+BIlfY3BOKPenVmPhotE9bdL4OINuvJg2yLRfTgTZswIRofGhp+ZuM8FdATBjBVsprUyfY4ni2
ksRAtvSRpqJWh2sl0VeK8jc7+0s75B9nB54RcDgKtnLC/41O0puTDVii9VZlVVwJqcCVqjxOsNSj
l6oDuziL1i6EzqbkzwiHbdnHzlbSE9Nrl8hwQbUwruVOmhgUq5e80tgF5Q2lLY42c39TZd0eB6kb
gQY7hITBAwgOY8OKZgCrxlov9wXEPxuiwIhrW6NN+KEHCzUYadPON4nJiVHlQQ7kIypsMzaAP08g
+7fDgoyBBWJQxQuWaod0CH7d3TE6H3LcGVZ9GO0tfLagiHg4d9Or3DhquxS+RIUHtlD4BFmfeuFW
oPOJAa2DM4Xkbb1j7eqeqmj7QwJxopIXBNb1OFm72SFnxQu9i+KD0I8FgV9MfKcsS+NzPaXQJHKQ
KNrKT/rNhVntgjQwCNbjsBZuydArm9Ik2wmSnQy95HBQcVftk5TQFbL7VktXQsTLzW4Nf3ChpvOq
UiAM1JhvGUClV2qDUXXUbYKJY3gzYKzLwwXwroeAzIN2n40wF1gBfx5c/d9SJ8I5XDEHghcoy38O
bur4wJmcwgNSkN+VLSmKQMYJxC3WMuAjPbdjkOcV5JSd7Sb3zjRv4zG7KrqY7UC/Tt3HAaM4S4cj
1AFWD5iLMvguvIQusJYC+rWBMBB85b7/fPX/FsEMIgrSSRp9LlNmzi8zo5yLEIRwTNUgCtZZNayF
jzK23l92cqkHfF2ErEEqc5yNOcZ/qRfUVTCPjUag1Eb2xdTa+QC3/3wn2r+llPDyVDTcXHh2X3UU
Fa+qkzFPvFVWw/JkGqoKgWYyKAlwlk3QbSNFdEm0hU2lVgQlghmiAGQIeLshHdlW+V9G99+mxq+X
9GV/yEsuFnEy0hcfeTkV/klQ3AnqX4cr4s79X0pAl2rb12Gm5ghLmdIoqOEvw2zZ4ENbNfBWQxE+
CEcKIaZljyZEhyKSZMYVBXuDXEGFlJt3NgWDeJlN5l+2xf/lOmBKeuS5qO98iTeUjDQw57678jjP
91CHxwYCG9l8BEkOD8c2JceFNpPDL0pgLHn4MbXK/s8TQpdP+W00TExTMBVVSXW/jD6uc30Y9J67
apt232fZLvTHG8y+KFjBoGEyTLlMEr6zA5kau0HcgV0U1BG7QNHt8+a16XuEO+C9EbxNSM5/vsR/
29gx3/2/V/ilelo3ZelqEVfoZ+vYTG5ROtkWzY8JEG3RUcqBfyKH3T9/KAXt38eF+g0hiyo5xfQv
ASucKsWxSWtp7oHnzEq4V/3arI7C0J6c5EqeiE/U95H2GysKAdZf1LP+7bZxe5WECU00fHT+GXSK
JAhGYI7uaqj8s0btQAeQ5UKmkYEv7Z79h0QE7sOfb1w3ZDy/zgjgCZTncQZDoUbW6y/RbrD0XnwO
UbKUIg2CGUKTb9T4IPnHZHbLMA4eJGx05UDJGrgcAJ0igMNlrLtwV7X0/jnHredCv5ODqpdlL8KR
sztmiJNd1R4TTZjyBtimMloFbfhwSWlddrfh2ELxyN30RVPCg9Jb1+6EqYi6Twm7LnJgQdMtI/5I
8UwOiQpnSUyr9uDd1gknT2HeSdaXhP2+Kjdk3/S1lLUwCoVNKWsspm42QNiTQ+rY7wCJb2KTI5sk
K5ygpH5mUhht2ZjlKJdpUMNIhQwmf9nl+6m+MjhF+OT/dTtu2pLch03Nb5Wn0Upeq8w6XOqHuv8g
ubaknQpJjymKNmR7nDAEvhHDfymiYCHlTxJ3TEH77U0dmsusydjNbvzuVeJPEa+UCLeFgEMUnx97
S92KN0gTAjds9oGNuyfJgdTJhFBTt8shBO7acbMaaizUVoSSr3bOamjWcvJPOAOqcQoj52pq9r5G
DRAfidI8yPHf/hbO+CaXyc4eXODIlM9s6vqKsQN6srY6Ejx92vYcZ90aqD5lqvYbMBPGe6QKRKGt
RvsAfRZoWwjqIIni9GvJRESURadwaSfndFSWheKvrXneNpC0RJClhQfYUdkjGd9UvUJl71O1FVzI
oCcS/uei3mfmrRz3hb9m5OZOqg9BPAC6QsPQjHd+rWzqPEJJhzP5pNBWGqCFQi1FdqSFA0euY7iw
TtnLcmqZVtptFBCWwgHDB3GXaBvhCsJtWvSluUvifiNsLjlDgljdyWMKKEBULfBo82AwN7rZ+9Z1
5UtQP/Z2dxQWlDARx8K4jtth48+kYNqLGFHaMzfHRMMRaBVOIBjvUqhNkqdYbD1hT8GFq0vVayeP
Fvlc0uNuNn9Z0v+WvwArQZ0TuTsRqfrnitZ8IzAyfMlWbZ/tctfcCbMz1SCnjz5UyxxuLROSTFY1
du0A8bAxDvZAG6kZD4ZNwh02HyS9/luk9R+yikJqRB7yFBLwpRQnR6g/X/O/JeNQe7hWXBqQEfzS
JmjcSmnhv1N90V+F3jZY36qJmUX9USqDyPH9ZZe52Nh/DXuocWIPRYffxZfyn4PUaEXlwTNwKdtE
0D85hiCHRA3o1aSm3pCxYrJxLbO8U82DSvMdQNxOarGYJz8bVLsTSv6pkaBtgliT714ppK9y0gkK
plCznNQWjmB3tBNYsCogluw+he7mQ8GE/dz64WZUPoI6+zmQ/7+f/jfZN5nl/3s//fkj/5i7j/Sf
Ghfyb/7bQre8/9AhRgaWVBwZQ3y0/m8L3TH+g2Kj+OlxXJReFpPzf1ro1n8oFkL7Qh0DLXHDZnP9
bwtd/Q+9OZstFX0MsIPM6/8nkYvf9N5sDuouiwOCGzVp+6utH2zXbjAnam9BV7lXpnMs9Dq7yVp8
5VI/ue26Ob3N4vIhV0+tihaLnxb4reEihCWXNdzBeb0Pkti9qoU1ALz/RzTZGzvx02+6H6ULX+sN
POXCs+elxa3RW+OD013T8/jLuvst+wdsZ1G1kW9SgfiSf/ok41Xo0nUw4o5KgOJPa7qm1qJANZA6
Czqw/dxMi1+e9d3PVf2rTof+9ajlqSbsuwv/jyMA6nz/XOyovTdIXasTCiFmdDP6drmb5nBe+Da9
tLrM9NtkimihR9mVHwGgHVzjR1123T3VjYMXl0CV4pCefYTMHoP4FOpgfdxBsVbu2N8X5uSi5NSv
Zi5jGTdD/sDOsP3zPcBA4SJ/jVjchI3Sn4l0CsLciHP/8yaqoMlrM6yGlW2vEHy7Nl09vrl8qaqh
3tlWDz8ngvZgFgCzPbvubvQkvypsL7tGHz27nt0ZSFL5butZAT7YQ8Cq1+oP+C/eEl/IDHJ0lO3w
UE9Wc17lG7Bh/vHyJa4U1Lw6D9aD0483Xgyzqy6m4hSOH4OSxWcl952F3hvzxhtqe52XdXJ1+dJm
8NBUUGARiIZFPkTKMywDqseTLkj65Dy7+CFiR0iiMTloL7v6ekL0roqecHsfHrDNQ9fvoQO//47t
YLqMme63udOFR+bObVB3iH6O5VtKMZLDiK58i3rzswq1+VYd9RK2hgX9pB38mypR2gUsrWADJPel
93Pnh9t6EajmQVlgaOdTf/VJY6PJvQlIE278HMfIwO+6petOxQ7SPUqGOHuvcDg0kKoSsJUxT8ck
9ZBw6N2HPDOPbYcanVXCRW/XjZbVVwD9ku9DWGJGr63COTz2vTIhWGy0zfHyJS1GaBIT+LALZPvy
heZSc1TihBeGiXy1KuMmqZqfmcRUOsnR6Hx0mrs6OV6+RHTufv7f5a+KYjxYgiH3KfVf5aOdXpVN
Ue/mwL3Os2gAV2tz/LM1Jm+q36Pl5iyMdiz2Jpysx8osj2nUf7TdVaQi+pZ2PBIQukyGGSE2kGkQ
cobnKg0zVHuRWDB9sJbN5BdXoe7tsiT1H5O0aq/RdfhuVTX9T2e4CrQmvqGnEdz0O3NsHATsOD8W
Y/09CYv0gJA/J6untCqUh9RQUHyzrPwDsanBTT6mv7i/GITzr4sJVKxgNTTLcqyvx62pIPIpat3B
6FK6Zax028HPjZcGOyIDXOahLdIXMtLgYMH+MnQEW5Jxyqj8xmsseHwQ2An4Fo7Si5mqMK1zp90O
CboHKXigJfw7rI3Y7Fd6nUO6D5vhUE3klUAG53sFDOAydM3sAXoQ/f64vi3CRNtnVJP/EjV+j3wa
hzqUzTlXghLBiPafQQOgn5lUSgmDCGNttBEn+3D5UnUTciI1djdJG9xliQfxHvXVhyzv2ocRiT73
RR1d8544XqAI0DqLcGwMjKXG6AlQqEKXC86QC7NkFerGrnZS5ATSEh5VbRp/2TO+ovupIMI/I/bh
1GNwC5eO2C9HVKxNwwoUT7Ia+zrczzO8Ig/8yG6cYRNCufgwwlijHZb+wIAeTq8xrsNeca6GvFEO
QeMXm6BHukxBxRNNArO50pqx+ksF4bcthmsUS2uQZpQQftuf7Xp0ElyMkemwI2U5ODSiepeo+edd
4GueLCMBWx0+NWRrtoIvj7OJ29FkCSWrIbZ+VE4XoRiYLiOCkslN6362nb3ip3YBkgL/i9bslz2b
jIh1otIYBd0Plf6rGYRdYFSe6zA4IQunhxxt1VsqiVbrqDf+eBvRTDh0LXWgIQ2V9WAZJ92cDFod
8/AcVGAb5vTZa/ruoe7NrWtkw7MWK/XBC1nwddH7x6YGA4LLFCSzsNiqY2g8mKMZ3balh/YUijxD
1aNC5ZjIrBbRjziA7zAZc4NcXqPuqP/OV0YzdYc5ST9ZR4fBzJsbSw0fsTrv9pe/2UKy64bsVtF8
oPDod7Q+dkL9XHz78wP6inVksBzoDNgBgkPyoFh9KfMxgwMFFHe2ao0MxcuQZizKFEsIbCbkH6te
zcgGc9igy5A5Cl4WFspcptf9JeX5t+sgz2K1YH1msvnJIfGXNZM7MyIpoM9Xg6tWCGItayDjt4Hp
xs8K66cfVete1b3v7WzemrNT3hZwulZ/GQyZjr+kLEC+sB1HFs4RFAUZ1peTaN/GY24WaOeqTjUu
9VHDCjtFAVP38hlTwby5atxMBWSEXHwz1A8Du93aUi2SDT0DDjqH5QYG2jer75Es1ox+95cLNL8k
VT+vEGishWgDef/XLpDn1LiAGwCd8rimC8fmNGlJrILvLkrUTL65vRHeJqhYbNga5nWVu8P15YuR
Z+O1M9s6Pssucsl+1F4Pz8NkmqiK0icczLhd92kyo7YzKbBK+nk3ZIYC7ky7w5gDRdWkmQ5Fqo7Q
CIYCiQT/1fIt5Nuswny0uX3XrqIfejZtOzCWG2dIYbiPrbnNkQlYtwPlrrLzpl0RtyrAndJ98hoN
tpzjhreBYxub2kXy03WK6kExI6hXkdMdJj+tFlmjKXeOVdxMxdxuRzietK1ROcLCEkLGyEIfBmeH
ubS3DIY8vQ4bdMswx7CD6cbQNL6EmrGJDByJCmNekFlUcHy0aj01no7AqP7hlwhPAcbCDcE27gIz
Ei5s4qL5Wg/aAbTcYaiV4iEo/NfIdeOP3EcHAm3foWqHXQf4LTJyfXmZrYhK04T3yVmG1IwBor1E
qeMcL19M2wZUGHsHOyWvH3KY4FZErWA2p29BF3XbSKd7nyQYQqgTADyV4mWg3NVB0wAZGAhOdU9L
3sHzaBqrfnMJCnOmG1vdQjnXULaqUzNM8iXDZGYflC2aD1F37dWRtsMU6bHP9e46z2vrYAfdwxQV
sLrMqXufFBL1JIN7aF1zvQmd0EB7AkCBJqF7HpWyuXNSTT8kJtIbSRrdoV9kbcM89m4tNYGj65mE
iu77mKXlX5blBSHyZVl6EMFNzkJopZhfO0+U/jszRwJjFbCm3tLJ+tZP3gYu5XTIO2NcqYC3gEdA
DQHDGGw9X7SOsFAE2Furu6RWPmPtKTSNvVPn81NAWNtANloGMPBWcd9Xz0GD1zyto1MA528P2+6c
sez/FuK+1LlYuwJcZ+ECmYJ5+nVfomyVdBFibqvB2iQ1XGCvzyHxw35f1lPu7RC4qI9zpplnNKzz
fTzRTE+CuThysFi5Q7Pxcss68sD+HFRQYv8tqiCVydCh0G7RZAaj+8/gm3VqqFagxJZmU5wsGM34
pm/sydvHc/YxRdZbKs2dqnssR4Swhkd5yaAVJ492vG436zLSz2oXnyCYLprGuw+c4qSE2c8/3vRZ
UDrNsk9mDITK+Wz1+ptRZSd7Lj/qfv5UlGHZaelNWupnFycVGkHX8s/tZvhUTITJ7YfMtn5kfnGS
P6ZibSLP3s90okCiUpJMTnMYnlsXf666WBsNGpKVfeqq+c0Z9fM0GQvdCx/maf5szexUBsabq28j
Yz5rnX6Wt3TK+TMNYa3gVdlmuzQHiMIFJlys3Kej6m92N5+VLDwCTA1KD85V/yQv8VL9LN+LSH1L
2vIOMbNVZcSnOL3qk+SHxq8iBaSA/L7JHpti/t5xAA1zfg54VqvKxyDIosXYBGfDSk8c9I72HGxc
l982Y3IqfP+dnARO7ggeNQ1gBk9vZqWevSl8rAM5I46fNWaUC3R0XmIbTflMuTW96CwHXj+NTwSO
fYkmphKOb3I3me6dgBqsp9m4kksPmgXbzUuZcJgA0HF2deUw07dws/IEgvIsj2l2g/OmdNrPWW0+
ZiX6Pmn7pDaeu/ojapMVJChVubGV+ewa8XmwRwSIS4Co86c8GKjC33oXGlyqntmBzro5fDr566A7
T/ISvy5PWLA8Wl2wNPmVNutneW70om9Bli3k4ZQT46Q8mswImSWXCQbT2AemJSMrk08lBkT5Wxvw
r5lgSPmcbGO+iibI7Ll6DovwbFrTGRkC+JuMnwFDr3KsA6T+rZPkp1rrPmG+nzo9OaFdAuXoRUb0
8vSyPj7Xhn7GF2QxqvO9jILMTnXezV79XZncqxSolpVET8N0m3va2Svg9sc7E/GHbihOskIQxT7l
WnDuNfOh9he99Smja5bDa5EPnxh2n/qcSaChe113u5LJYA/zmyzJsSqXVureNnH00Pf5R81SVNxr
W5u+y2dBz134hv0gIyPzEaDRlclxW/7eM9HU+r0qjRd/Vj7kecucxAToYVJoHZojhRnQi3ZxkpfL
dUaa9x5P7kOSf8ZlfQrz8S207JOMURU4SEybN7A3TgBMzvI90sdP8rlTONxX6LiH8w+rYpqObX6S
P7nbfWbGcO3nNjiU8dxlyA4E5snso42pQVabx7Ni2ieZscZYHccIPfr/xo600d/k/6UDYzWg0Vva
dPPlIuXHspAugzr6JN7cBGhp6hHh6jKrBZ8jc0Pv9KesYLlUL6Ga71MAb/bIymAlgETYaHaI0ltx
ytPxTQazk7iGAHyeO/epOpwb2OpqCL+fDyzi+Iw6+t6vhg1yLx8ykkrFqMF5j+uXsGVqoXZ9bufs
ZMj+DLhG/t9Um+sehXyrYQp51q0b0Akj/Mi/zQlBDiTrwKMYioq2/Cz0kGCtrKuKeSEPUD5bHsWY
WXvDrHfmPanDDxkdvTRPaR2cmyIkS7Pp1wXn0OdhsQK0bjjrDFvWXqVYZckasZmO+dC+eiogFUWr
sHFAtP1yx0wbvuuUNa1gepRPHCN1iYnfvfwciszPiO+mhLp6W42IvL/3KT24OhK7nm3ZYt4pYU2m
exTokDra9SUuJay+cug+jUocF9x79seznynv5gC7Vpv2VHgD40kf049p6N9xbDtNnnWjUXS1CChD
MJ591omuWC8jUdsZzgWLyGIegCDcZmq3wyrpHTv4F8s+djOTdZrPozuf0cc/e02y0uL2pp6cF8/P
T3OjHZM53Ne6ujHC+c3O01OjqOdc53dZtVZ775iin9Ej8C2z93IDst0pRnDborgrA5MPwfl65Lok
QgbD8GkQsazMh7Oq3Mia/m+A1GSDgid2bc3jxuMZX+YLC1TexLN4BJyZwY/5S0RM1rIPRdyJIisY
uY/EKk6dBeOAR9JHSPwO717iXD5cFoEMtZua7zEzenys+je5KnlUc+e/yMYlMlNB6t3LkpYPpGP9
XDkrkwavwTZHGylo5++adnf5YNmj5NLDun52WnCvP7c1CScaYu1Rad1HdflRePNbNk87q4q2slI0
v7pPZmUhHyC/6+2aGDO+jXP7qDcnWWidNz7p3Zusb7m0GvSYN6gHmSbyrwB0n+XT0F6+7kwdia/4
XNnomww/kurnRjkYyRtyI3ItEnTNbnhNinaX0/31ZG9Ip3UQDYdUVhIrTG6D7v2L5m8jbfiUh2Tn
7Ka+Wr96MpDz5zDw9xCyE43VDcg4FAi0uzavXtg1SKOjh851vqfp7VinJ48pArXiheblc6TSZ2eR
16ChFn6lvuXqsE9zfDI8/ckPfiSOedkyJQgY5e00aa9qp74FNR83aeobVI+GrMTq0lPeIxzjulTt
8lPaame5LEwBojH9rkYEY37kR+HBxQigYvLKvmrKXeh6tzDL9D6QJ+aM3U0/mbSQwx96eSN5Smu5
V/OorOKEbTIoTxJDutx94Ui1V7pxK0/HZ9qVk3KfhvOnzv4zsaIV9DwyIBOulh0k1sikJx0/m220
ydtul5jwQwqdLZgMzHdeRkvjOXV7gKYbiZuyV8qeZeTKbW+S0JGWSMp4WUGt+on4zZ3uhz+Tmn4y
7qwqWzY5RUaAUB/OwJbpeigX10fZbGTnk3e0/Nch15/GvH2VN0fbhCMukAD27lY28kHz36ukw3C2
2UtSVHnFx2SxrhV3q5rGtuQukmw+y0agOP5d2g7Ic027kQq3zDxZZLJwNA5XwB4s17iVxaW3ERjm
An7h0sqcU0BEubwDM1DGTOYtnrvIcBX1UyQbjawFeUVP9oHkx7HvoJBxHfLKAXEiEeyUGZ/WKP45
80YWasZ6kRGW+2xi2gFFdduEbGl++qK6SJlnJATZqbG7D+cd0snbJRUBTP8UZd8lKZOFK4+znqbX
MN3IE5NBGtSfn5vnzaownXUESBW1jrOMhXyXa1IwLKls804+GyLe2R3998I/6o3zCuLq59jWvv6Y
FhCynfkTWuID1RkAr/P5Mhv0hDPMfMltRAJp6nyWKxgEWuJGfy23Dqr+LM/N19A2zKdreTxojZ+7
pntrN7nKgymLy8VC4HqYdFhP3Itc3CVuon12TdmKQ+X8WSnGOQ/a1xhEuNLOt5flW6bhWcu0bybK
fnjGfMpGKyFAokaqmlQar9vozbWAJmnXstt2YXmKcTRcGK71opTRoSeAdAETgy0X28lvqDGAFGIz
AE81Js5tayrvsEpfjHzRq9Wd6yLCwuqdh/SUsUQtywT8HF7J/8tZY1Tm5yg7drF6jk0WswSKqToW
qfJDFrdkv6oPuhbNGvkkCV1jQ/ot25WpvwEb3yHvtR9msic/YIXNZK1qvvH04CqDgxvFzftA9mdn
zU7D1aie/PdcJSSgzAFQBCkACPGVXb/nUXzq+27RjsF95Q9vSkDKZQ1H6TmNYfQQ12EEcz88Y0+0
sM3mG00glmFcLbvCvU0999DMBWLH45k3sov4O6gUVLAGvJTUc8uZpCeHs/vgEYWfRUmeLB9g8Xgd
q1t0Y/NARDw38p5z0+8RVtj9z4s8c3pCkwiR+59XenmR7TznZvlsD8w7iQch9+3xIjdKvskPTTLE
NqVP3G1abzpXtfXSRSQEYXOLlD+KLdZLpBOnOepkmCblnUVDdHjTEvMkdx+MNaUUlDi40CrNPiLy
WWvaofL1Xf4JSLZzo1bvRmdhNxE8F5n10pbuEUWSdcFqStvoGFTx2rdr7G3yJ79yUW/0Hmru1zTH
MyCrzwH9Ly/5IRcuw5M1SYS0ZbeeNR0yA9mOPp5lzCIhOhsqpKz5aqR5l1bjp/w+76Y97fGNvEEx
8o+BKb2VQ/Xhu8+pFD15U3kdYmGfVf4QUxOrlfiqCJgps+2/98TasjqlvnvfRvM5iDjocZRQonve
8apU6UnSDHQ6nIe0/sEMg+taDVYxcRE02X4qlBV9lE+Pgw8JCNoK1WPbam/N0+CH7wWZUWFGp6hW
tj5KXjabEZomZxw6X3HuvOxJpj2fZd8ex/q5MF+UzF1QQbtPB9IcZnlIzjam2TkyDpXh/5hb56RI
ljSoT5FfXtIOjIfdsX6V9StnckmqBie7nWGLdal1jrP4nk4GgnMc5z3neXbfFS9e+HH10MneKrtl
ofmvyXrqgtcGfaL0LPEBWuGu1fR9uASLedliZR+tFqFenydSRHtCVi1xqUiAVSTKsYp7RL51tXlO
A2w/1XOUxNtmrraXVWnqR9v2n+TnssP2+g9JECQ5sFX1tTbWI6dbjYCltBxoJiioYXwtAwiZ92wY
2XFM4o0/uO+Gb/+YjzqNuoUTkVySDct3eWl8i3zFCuenm6mPTgmHrP/5jZ2Pz5r6gFDUK6apn/74
reu1h6aYSBfHhwb5ztZv8F+c37B1OFWx+2giJlkX7AhWfmpazr58hjml26Du6XouNHhvTRCdNSU5
BR1zST5/3KkIa8sVpT0Ayek7ZM8zwuKXe6gi9l6nekiz6hS3/TkMFzm/snkJGm2n4Ynq7f3wYVM8
CxSO0k50gm/9ozrEBdkC4yQ/lSuZkiPdqec5VFboD1/JB2fVzwv0KnhTjRBPh7dmNs5Z0d4iXrCs
4ulcx8o7QOFzrA27sUy2Y6i8N1RX9dBFb179lOuUAWl67dB0MAi5DXXKT66LDM18Jfc/t9G9RHI0
0lHlZd9AvJlDd7hyZzBUNZ5NP/N5qUCkcGwMM76TaadxmhgJ40R0P0/fLhmgRH5TgUgxjHv4f9if
sdYxK9GuZPJNXXS2R+tcJZQZo/hGJoXkmDSi3q2d3jkvsq+V/fDWZSR4fQdQcjnk5YHu4FmyzjBj
Q2/6hxr1mPj/MHVeW61rTZR+Io2hHG6djQGbjLnRICrnrKfvr7T7/N0XGzbG2NbSWhVmVc05Dp/y
dNmmdh4cPfBAwVLEGelO/WG2O8G/rH4KV+KBDOsl9OfXnpeY2aMqWoYJfDgmUSlgD5kDd4yrcXIV
oa78KKdXrljgGlPJbiJF2YvPlMcXDAsn5REQJfcW8soSMfXEQhKeSBIuMGFWx7c2kSY+ER0Txjn0
zyUf/l/gGjBQbSYI8c3qp7x1mdtXO7sJEoKYkgiimD/hELyldrZxkvBHJVPzydgimx0Dp2rdf9Du
dEULOG6tiPq+8t1PbPceZ2g2R9nDnoULyvFiSXNRlfFnsEKA3Al/7q1MFw4goIgCtQfqKufAmj5H
k/Mt+z4GxoAaqG+0zxH5MajhaUWZflIeHuWk4YyNrNzqU3Mru9SPKZCp+Vl2p5xmOQ31+IvjfBbT
IJuwRdQRxotlx9mT9pKUn/JMK6mWc6R7LnHKaiLDTIDzMkXDYRjGJYHaxva9ne/ox0TAvhL0T6x/
gZbLoEOA2o9/bpl/TXP3J4+X04TOS/gkXkCZHrW2vMqfQMr2DJU1J9z6kp/DjhSc72oSbJAQuLcF
odHwLElx67bGcqWFAgPIMN7K+aHZ5ieqjC/p90/z9lRp0yfliB9auVy/fJcjWHIUUcj+0vs7p8vf
yVrfy+JoQ03KNNK9mJVozr+Mov/Jy3Q3WeEpjMI3+EERSv8Z1BAwVfkWo6FVyjcipI/hhMgPjm20
H2R3MrK32Cslqna2Fx3FRJSh9iOHQs5xZkJzO/sHnJosuDP9u08xaJTcV1/RvzOG45E3S67ydkM4
/Wh8bllzwzyzLd9kj8hzVeUwFN673PIkHq9RQm9P8xFz52Ut9GRras2rvLDF++ZB8NT9WtFV65Xv
sT2ZyXdedBeINK5yJfSx/eoAC0H0l4fes/gH9PmWF9IQyxuaZOeV00WrYLhijSAv/Vj2TKXcThRg
5cr8yfgR26+12aVsYCfo82tr7x0sgoSZixnRWlY9QczQ/Q7b6mt5m6l6nSpQZwBBXkVelWD2Ujd0
u5shloFFCY0VjDxPLlDePPgr1a0fGmBPiTskjvEr562L9/IjrSI/lAV+6BhCCbnal2l2pwf2Rixw
xm0PGywvqxMY7n7M9L2YQvlk7DowsOaidPXV9IY/SXM1CIuLpjkuJndySOrN/M1xFg8ssEZVEpwn
9YfFMSW7lPyFCOvbt9O7LoZ0QrLGJbkj5KLbLSohtvRD+gbDn4IgiUIn79g86Wz2iquAVPTHVeu9
qxXMkjlEbWxcPnZKDC1oOszyNyq/F3xngSoFxUQ1c0rVt6nWPuntqnwLf8SVsudnTKdT7FqFIoZp
M1Hp2uVNsrGM5jvBFUOI9CPYVWOjUTgyDol3K1CqLRL31mEfk2tfYWwrTBVkmQ/GPum4RUCMd1WI
FpDjLu8kIJTQvY7RR2OUV9/4/B+K6hD1RUW0Mc35dlmLuPd+k0k5dRqkGETEfax/SvJnl9HOKJlQ
YgFjVVvqCbERYYvxIUTChuhZAgHVJRQcufpqVUdJ0FBfWhK1OKxvfPwIauNLJh8TVDcGY39Qptul
t9yXJQmn1Fx6+oNk/cImJ9+pqR0bw9l2bvUhyAAvLe8wM5CAmsd2LN1fAeBH4nJVZfi/+ZIbKjiw
3St7hyniTDIZumBgEQh/YB31JnVL99E2Jg1hIArYsvtzNlLsgAyeYJ/P2OqMLcN9/l8BJFanp1yB
d4DtjZLoL/Hxr5o7jz6iwRNAQSgWNa+MH/q7nowMqjfib4/YXNJSJUouXcKpVF+YSH/PLP97wDaQ
W327/Ws3ua8G0b47BMtfQBhPrbl6HPLqF5rYrx5COOTrt4zq/IxoFZvIl8jdp+vwB6aaRy94ItiT
chVREVtgwC6MFl0fzlvASUrH/t7XgCqxHIXuXYnXQrN5cdhLKny58mz2FwQKwykcCZNwhmNFBGfE
eEIo97MUjnff964pJNV1MtyOnX/PsVmT9HwJoirbq4/nz7xEaUuZ7hLiMXnVVI4tAlVm825k/JpA
3+4q8LJ3o49fs6mhXcC++EX6Owb+L1SbXwrrRVq3R0b6hgHRl4K9R5ImpSrDLuiiTPfLre28J9mb
ptIza6BRTgYeklTL0Z9Rt1u1SGIm6XwnRaq60j8FTBDYPtPrnWFDa0mCkJvGCUqFbTOZbL72W2DC
efKvM4JKYC0ShcyNv7d1ZT+S7nRs+5qhVTJzUBVBW6R0oSjFoRinQwnsLfUVgUPpnb8zeg6BCxev
M58FGZkAI+jdiFbUR2kG0u7EVNhleCyN6JjgYWa8hd+Ze/pNjw3eRqyGPEdMECX5jQINYFEyHpKQ
YrKf+uFFb+Cx6+dP2eexAQs+zFiK4W6TDjYUABBXmz+H1vuySFFrzb8IEiOf2Qidr5FayNzBc08O
Guj/sLXM4nQG+tHylW9ZUHmNKNxZHpg0SbIA7Vbn7DzDOnZ197IYC6m36PWpTMx32c//M3pj6d9H
kC07rbtXHOVAp8M/k2PjPDxcUDbMJEFHQevhQVT15kPDQYpFlO+22b8F5UGKQJWXfCVw1cQ6OAcJ
hNn9aRyyQUl+3XsPzsc2g8+J82Tjgv4hfubIoMG8KyFbKMA8+dxyKbpKN5XxFpGXCqYkZsxt/Y3j
KLvZgOIPvE5iUkklJeMcW+uYtO5OErmktP7Bo1OU31T+hKUGAZ+jgw3iIiGo3bk7pRlP8n+JjxeM
CU3kMK//lfj0prjmI5h8NqaPI2SaYv7kk8EMEqxsD9HpbLydyZPlMsTPJNnRG+ur1BKX8gZGBR6N
pWibEaZZWCG1As+wGVuJaWHS0/PifkKI0OW4oNR0ZnciV8yTzCpZqmmL1Q89a58hvtIxXsSuc+zp
k3agH1qtf8om+gqV4nYI4p072Oc5G5ESwtXj4OT36VB8TgfxMLoSfCZnuZuLIcKULAWPMTj1A3NJ
hFHyO/ocfhoXMNOzz51fHitngIOax7mxcp9lv8i+yd2t0ifPivkWx/0HVvX3fztJDodHJWbqrnpm
n7zAZxZSWaynm2ufcgV9sdNCg1g++ZqCQpaTeX348Jer9e9br/zwzeo3GigJybv7ensPmTWzV85V
abGbtvrYp8qz/G4atM9wZHa8+qpmVs6S1dEYT7JRpXaa5CJv6ufapighq2VJLDx02RrLHzo+TSsN
QuIGzHrEnQFwMddCj+RylVFj7xigWDa9W26d2PpQzOkzJeiXCpGEBH1wHD3nhATwejkHfCI5E/Kp
xNjnDuhCMzwYlXZyIxMqqRzahvRkm3xUffCueVTeKFAI/BetjL5DnSu/d4jqo5onSVgjazsrkJ45
3WMqaBITWn3y72Zwsz2ofUqY0Li26t9+VKHGGbvmUfbm4ub6pnz3tDfBx8V6iH2kZeERejso9qg6
g+Avu13w1mno3mL1XipKY7cH6v0Q0yrWVhI8+e53xg4C/WMKEZkK9CvY7oK/e/m4bnX1oM3v4h7/
g57HHUSN31PvrB0tobur+JKeCPiV/5rA+kmC6Vj30X55ZSEY79P7/5XZqW9fpD4qddG6A0DCEdCP
xeJZ9c4c3RsvH16I1uWASxqpF/mub8gupPgqDyxtH9mL7yevC07cAFjFnQfsnsN7RoEirq4p7q8z
0aSOvV1rEfJtTLzfElnDdaDIs3MbK4hnJsRTzenO8Wtq0FTA2QaO3MscN51qFGiMaZsZ9R3dlZTx
wGIEVyiR527j9BgbkAjTR9KhjBza0Gyofw3noEizJ8/6kPg5J6URCEDSnd2seaeJGDLROawdEUJJ
MF2QTVfz9ILW40vu/LNykpa3KAjkmXPxWuoECoZLgOQlj0e62Lfevbr57c3wttdz6Iz0H8KAXU3J
azLzqyQJnpasAEOe1aG/rxNU0Jy74bdoxtdoHB/9iqswqLPSx+KGGqrcxs7KlEOO98ypMQeq+YNw
IVBfs6mEgIkKflpV11qzv/T6cXayN/FGEqbVrXvbpvEmDh/HwHqVCF8qMkZKjdcv1qUP/ILz8gVD
RhmxBegWf8BD4UgIOLIxh3Hp1gjH6Jgy25027hIpLqZE2jUSzC3N+dD+P/SkeRIuphhq0zdXeprc
yG6WqoAskMQSbrYJg+xbCoOT2b355nXZSOHRLPTXaNBgeuTgKuY1rEheeC9WK7DmN9k1gx68ZcO/
gqK8QNu5d6NVb6WYE4TDhzX2VzPbiw+TrgHpHhAPLv8mHyb6sn1qHKZVw+JGPDgMGD949J/GaB/d
4lVCcXmqnEq5v0HmXZhkXYAiQ41ex0mDE7l4NDPrU59Wso4SrUu2NHcBKMCLFGvckP0pfp8eTdxY
/TCBDiy9Q2IeLC+HcT65FFV80idyZGKYAFMSxeodo2GwFGPuZ1VdfjG7/quGeB5/J+dbTQCay3bX
xdombl1mD8Yfif4WkzOOIBkITxEPyWvKyygOf5P7DxrvWcTaU1e9SRYGMdWfuEw13Nlp/r5YEiPF
zEtv06zFGzWGrA0X+9/7Oj6TPTA/oAMrDy3XIhel6cpFt7slkF8elG0zRdl94ZUbB9soqyDpkQ0X
iRcpSD86KEPSj8Miz0iFGOaLFKalJ0JKY0FSvjT+EwPJYeR8+Zl7/VfdA+OSolHp2mDzabN2vu3K
OjluuuyppWJPA42UWmEz2g91dViiBtn+EgRb52paRZr+KhUuaVCSIBRqqff+XZInMoAP0rLlptcp
kHOyHo36olucQVnJUpYmRwanLpEFZP0km13Wy4yT73Df5tYujrzD4j4kzZpM9TPLjnLxcpZ6qiWF
0dxAZ7udyvhroA+/b7t7cQLiDJriVVfbRzOnK0YyMtt88NVi6SeTo6OL9ZWAmza0m6zS9hZBd034
LOGqLKQ0otjp8DHQs0p1VPBCxMcAjh8QxaBY7vpXAfQXEz+507MTPWq7/9zLf65GvkuFf4QjW6mP
YzPdMpP6XbXml7xPlyef8W1FyUt+ktvYNMkLAJzE9YEWAVmB3bO0UW6uZjfcGMa9TpVJdqhUi8cp
PHVTewh0LkaiuKgq3wz7IG1iqZRcxOXKlquj9OQjiyy5zuDBvi17MkvaV6Pe/ndalzYX2RPE6aYB
QU6YPkmyKUdBAjUljT/JfCXIk7hWqqFSIDYwPL1H0w07TcrKpXvE/nzOTnWVK3ca5B39kMEpwtWk
/6RHTKq8/3OAmYqQkN9sdTu7XaoeAkdLpcNjRCxabIQUaqwof+7TszgvnexODJdhjTf6TG96JXUW
rJZUZWZFu53neNuW/XrowsvQaHtl8JdGJ8tIfyQj86zqoUoRpqCPoxndUxX2TPRT766kAyBFydQp
TrL6ssXkpoxBvjJlL3HG5NLzMfkAqJNDKxb5XzNA28GKaN0t2ZbYqxHt1VSBJLL5F8ykqUFAb+5r
RdvI/hK7Kq1XeY4iiJ4Fb3qonxbQiEW16+ZOC4aNWdofxavAIP9/FhWn7jEPnJ2A/HNbbKY+PQlk
LvWIEMocaw5v5jG/Kcg9BEYUZFOAT0H7tFZ9K5Bm/kKhbC6ql8Z8EsSQFtrrZA+svLM0hA0SUmXK
g1e6azVr7pb9ScjlIXjiMXnOpOjL0CFNg2eS2C5XvZugLZbETpasjdl9GWcnNoYlfpOYTRbMU089
MJf8V/4tViCBQE0N9YeaKCJJzecYVSMxEZYCkglCxLxGWG5oyHHJUJfVlj9F7vjb/ZA4UD7c0iQ0
G+ep3nV1uyrsd9Sznluqo037snT6Sasc4noQDO6XFJNPGXGTBTQOzOIlS/Av4vGrrLwO2VHeIhNj
Jf6oJfB7l+Rb7lxIDsXY3pMXfszavzwWGeFryfhWFOqrRG1uFmCKc0QfNKkWwu7pcIbA6KiaOep+
3F/aMSRoXLo1/GZdJvODXtAxa7a3ve+9Sl+VPE+cu5F+ZGP3tuAIPJSym5HGOUn5poEnBTrd+6zx
aQDoaD7wqrMRqBtvxkTp1r/yh+mYaGl7T2M7/0l/8Ozpn34cP0VdC4cqsaWnHssg28kHkgawuMs/
DZ3SE12rvMn/jmpVlKd4pDHGLM41qrvy4WyPCgaJu9wGC9l1kl8Jl+WkyIlxu2wlQIg4hFC1roZ3
9k3jzSiRUMefiKmRUos4CVnmqFduRjTgpG1RGv7c0mVOIdzJzVWN4CYzfBp+sy/dMGno9b7lezIZ
R79OtkUy/4hNAqSbqYKXIA+DARUYZ0eck7yE9BHqXnFfhcP6v26zwWXSWNHp8PzXDd1TX4argDGh
5tdrx8/MM3+G+dxX+Ztcr1g4211PvvouXkG6xww0M+K8YyKFtiwaWhpLf9Fp0JCoFXLe52R8WUL9
/+7n4jF8nphMNCoMybZEFEluuHRsiAORBe+TkDXO1suTF4dDpWmrW9FJDKnshbzdKubwJXdIeonl
1SM+oFlFq5AqMoTXt9IoJkGylNcoQEWe+S6lSjGiZj08JNEfgH5b1c9SlxNoPda1T4ZSX+MK9gWi
flIDE6zNnKIviBu3mu4c0zECfW/XWdF/YDj/pIKRt81uKGllBcGT+qAEd8bQIryW3EkR2/DLq7xe
q0Qbp7ZPwei8Ff6rFD4Cn0SUrESbx+0QTUhOeNeg6v/MMX2PK0oKIilPfiOfO9AxYdRUtLYGNlF3
0CYfafZYCsNIVnzSgPcFMYwUuBhSpuXC1deMDVykyUDqRPK9cFyoNexDkBtLo0OckWMHNT2hTnc2
bONZs2mkVBs0m4qsPmRFk14Mk9nzghLD+5SrD3DrDn+hXa9bQ6d5sa1muiF79wmuakhijCG/HRn6
Onm5Izw1bvhkupWzyj2//4LQYLv8eTNPdx0dA9exU2Z4qhP/0kaGvTdzyKZy3QjuGZkNtgxcZq8J
6OzK8ebqbz603dT/Rar5G+tB/5r3KgRNbpff6z089Ek+K/sJHdHLnKUGM0TmeMWs31fygV3KMFZV
WMBR5A+QT1dPTk/MWyGkedLiMLy1NCXfZWQZT+qg0xvZ2Nm3zVZf/pwK+KXK2+zaaImDiJXSXLIY
4irGICdogIbh3k4VY1OMz5UF5QFUNs6KpgVI8LJ4k3b5o6Uxzwqj0ryOKhdF+mYHkNttUiDktrSt
bZIOKFQOuk+YZCiv9eztqiQ9OFU73eq0OHZKj0JH26qQK2cbWlv+6m5EBqyxh42RMrjE+Nh61pNh
40wR6EJ+tCuPkLZ+1sAyRiV7iYLGWRVz1yHTtK5y7yuvVdz67H2HWRRBHbqu42FTIEuwyQ0WwNKa
F19LX3plODV0AcctYpHq9OojZGJa+bxCje6mH6fL2BTGqs66DQ2+uw61I3jbupkPhEZ7p1pCOlqi
eNcz6ZAjhRaW1qpWEfWM3U94jOGbLifCyXh41MiD/Jk4GVmifJUacF17UoRtUO5z83NSae9tr6Or
YhYbR2fuC7bkfcYQ9EqZIT2si+TcaPFLHrZUqtkaiFodBh3XKso+WkU3gNN0l4oDzUxDt/q1Cy9b
w7Y6rKsseGhVTT3aw0Onl8baK1C+QUcLnWLPPWoTWOnYIe8zmQ4MZL3DXEYVtpvenV/1+nOeTQcJ
NmR3h45GFHXQVszE3cDbcCalJu8ZkNjMx6c2dG/Hqj7Urnk/a8DGNAgimKCuzF5RDlkIw83s7vIs
uwRhfoCd6URddDjq0R0FuGGtDlW6UtuM+TjgpZhZKOp+Y75uyK4HtNjXbj+eKei++tEUMEx3YEj5
1QCa2HsFzAi+o71qdkqDYWbgw/4qLWeXu8lLR8dwGthXAz25rVvVe5Z+F2gBFFD+pK3T6lBlvCDD
rPG+5K5m3fwVGnTT0xB7HJXgq6Wkz3N60AA/JlbJYH4YC4l9oNfQIbYb3zNzD18k2N+cJ1tbh2je
ZzB9mIacnlJCoWp4sufoBFT7HQRDc6Pp93Gg2IfesXck7dYWT8omr+A7YFhc35reeKmq2duOPnWH
ubur0zRct54ebjTmAcCYDo1laltIBc56r/zquccoXY0SgfVY5Srdr5EdbOpI+TPD9sut4KJAFAwd
ar5YKQziCbru2Kbac5oNXNJoUiDXKK/HEcsqlSNUMnWuFgEdAWMpVIUfg+j56cON2ibjum5nZWPm
Fi2f8bRLNI91VAI4xUMNOuzvTZdgHYZxhmaoCdGAtdotlcSWS2icTeCoYMFMi2fm/FyqToY71icg
Nb06dP1wV3iTNEtMN5HRvQaWdtFM5S3x9UfVQkk5mN8bd6Z7PExWExMjSgRbe1IU+TrS64b2vcpe
2VYAa2URGpswyXvKTbBAdWrmbvpizvkxQPUNYitLa+Ot06cUXvJ4O85WANWlY53LWIdIo0qLdUCw
6aj962Ch7GTNEFJVNpOcdZXsywocPM3PbeYeXKObkAuM5i0ENicTkdVtbUbFrmCqhUnQYFPB9nJm
W/dzjhR14+1q+ox2Y1I+TUOIErDxkSY9uHBS7HKlZnCNiRpHL/2jEjvCC8inQX536syZ5/jqKu6i
vepm6yyfn5l6tG8bJXynYWfeRJp18lwfHjbbnldOVVUU9uBS6pth5Vg6XaEmasJu+tGi3HkY3SyG
/rM69+FnjmrmviwQTh11bweZAZV9deeqw1a16MCJGSQ4z7aZ7BFTCCRarBrvMtJ8A9kF07GFfuuW
2ilNh1UKTI0M9qZ0AJuSNF7N0J7Dgxa0yMemcCq3M2ay7LVjmNlQB7OcKzOkXymPj33lb0KO1sro
78fA/WCycVxPhsGdtdF3cqZ4b03isX2qK7FBepIfIk9nvi+kTOigjQ0R2iYysdF08K4KVLtn00VT
dbLvEW2vgOXdM+p7ImyGyrFVfoHDvw/dcz/3GF5f1w6Zpl6ZexwYb4DlQHOfHHiPwC7KQ5RZ2hoO
LaipsuERljVIv5pV5oTqup1j5EYziH08OKGZyqZRq6gYRmlhzhuaaq2a7joMOTFDII2N+ujstNxW
1l5MZAFDCHRlXrRpymSXMgwMTxzCUHV/UeJo2Iy+vGPoHoyifq7sBH1qJqKZhII/OTa9redzr5Ux
ZQ9nqLlGCkG2NZh7S2OvEGvguov4Zh7E0BvcFyV+tJ0gXCsaVt0ouG5vKiCyrfBOWXbTNs1f2CXz
2qwGe9/aJL+t4jmbsjFvG8AItN3NI6gnSo85osQIlvWwjVtnuGeGTeOE9LeF32YG1XitfjVNo669
ut3bcb8ObFyTJx2Utha7mzRT7wxJBWksTcYiXGvjTD+Zoe6aNnpCLTnZoHuLL4wHcTREZbRZrbWu
X7slPGv28KxYSbKqBg4+qAuJUDR/p0O8jTvjIo2SdMNtNS2+66fuA8Yn6Jo0uiuSNF+rUYpGnkWQ
7qXRX+Z4x9wq21VcQpyeZDQm+0MCR6lEOmYFgWiU7ojklXVL42zT4CdNhhrmPvhxFP9hTKdkDddJ
gpjrtNETxkojbBwgdJrVb2C+4yGGWGKFZPWc9oc5Q23DAlGKnEsV9NXamIhRXLx8obdn4mfIghyX
Ecr2saKamd40NAgY9W3Vde26QD92Z3hfbV8JJV5ZbnJ909TKL9LvGSFQce0Nx6dziV7XDlLleYJJ
D3r9NTjBTdm9JxEkI05JrgSFwmqaq61lNeWtVx2QZNS3So5upz1aFzczM7hqD27cZfdN7/5VTf3n
kwRQsIrvBhrWVkXOF8+PPkmQKBqj4xgjBoSMrQ2kqjQ1GGq7DQ5WztwcXbxE3WEy7kZdfXVLC0Q3
bN/nAuvdlJW3QuBoUlQRUYtv7Kg++wyvrJOuf9I79Tcl+5wm9OW6iC9g3DfliJ53aZmcAiYZjTIn
rIFOe6U1JSrhrbbl/pSrtG7e/NJH0a18aHpiKQs14I3WuD/T4xCrTxkVB/h/+l1tl8VGD/TTvEPQ
qN5b6MBBSMmkeQGpoOWP3AFHP5QtRyjUJ+vs2GO6ZtKZHobBmRnmwe5Z0/BWTjANZ96t13Hmc6Mg
3iQpgAWxRDTcrC7ZQMtM0mUiEM5Eb+1q94WjHhs3y+6CDp09V79pERCkMnbOTHNjaZTJwmCmc7iv
193QnLK+vCAr4d01SrKjo3Ud6PEx7rsAAGXvazmJSTCTJebuvrMNdCB+mKSGMKcNSK8tBSrFwtzH
enGGITJlaMCAAjRwDnwukHdNuet5eBsV9XinVeMu1YQJoDcjpHtqAFbN4DQj67lBj/fI2CVmtoM3
1HDKQ8HUV1oCtsaAhpWm1ltLp0il6zdZiLMLqvtsjn4hAMTXtpAsOC1nmaPw0XuxsRk6Rb216w5i
fomNx9BCtRlCkaszQmXQKuFv4hfPbVqlb3FT1zS61+NtJl+WHxvHTQgSiucwsyjsxplx4yKVEeez
Csgz9XtVKSHdig11b3qV/eDVtrrOoTvYh6NuPyyPqbn5C/UApVs7MWmpDHM6vW2nPLnNzH8rc8J9
QSxa21RCmggB4iFzzrlmB+t2pEHTV0sbpSN/E9fxMVeG8amUL0WK+hAJy2maklv0YwfqzcH//QI3
U3KyaW3WDOUtZfzSr/V3+LL1GytQws3yY1glaNyYVbFq4qKhINYZLzkr1pWT/86kQbRTItTcfcWv
1kPCoDddlv1pdPT+tPwP3nQXFswuKLdeDwP+NIkaZpfTQu8NR/Ib/VabWp0uSv6XdLOycwnfNhrN
FHMRWDvDmrojgOZN4xvzqzfZIdSoarungdN4C0Zjl7mVhrQJhFL+bI0XvTPiXV3OO1PN/M2MZ37t
ErqwVX8YfyNazBRnWk1OXpz9mqKjke2reLQfRw+ZiE7rtIOFomfUufGWtYqPpWK1d3FpJruhC/xV
WVtXlDmZj9RU7zjDQtZUVbtRglm7n00YcKsBxnNgunWtRwkBGTstQl3+1olRjPLcyWJeN1K34egU
b002PhCWoZh5cKuux51auOl+zE6uO0JZ16tPozLeD4XrP9RI7SAfXj2VMbwpiqs+m135Wedm/aBq
ccNkWr4620VjIdld638xqrdrmMX8bOU5abznJiCKkcXdpkx790bvISsz6zG9mxqsp1k8QkNhwg48
awe437yX1q1uA8cYEOFO1X0TZShhBZ55UOymeGPuxZ4K9ayXZGXe6F0a75y2qfVUFz9uE7rHRs1V
xsT9+d8Xvzbvaiu4RiacPTFEanNcF3eB/JRlaXF0QzTae43ilqZb1pYTod6R6WUrO6i118hlULSa
w0uKSPWr3z0iYzO9xdkHvOLVJdar8tY0AlqurO4OYOJBTYPhrqFUTL6l5c/RHGjSTNh+6eRYwAlS
GlKGXZM2V9tIvdPIYp+LeBrPrpXeqI1WM+1uTTdWjdJRZbTaPgv15iGG6YLQSo0OVEf6zdw1853Z
zO6Ww2mRy+rzXdUP5qmJSMv5UI9hxIxCGCSflQvm7IS1cU+7rpDbVspxQiH5to8GZNfjWbmv2TYn
a1L1rRPZ7puNGnnhbovCzn792L4tYqP96XX7TB+b+p0U2VM9hi4zIe5rDWfrFz73wxmK+hOj8wsm
PH/YhRutvNlwr+PwmzotkACI2pYkr4rW5qjDxhLFnz7ImO475UtZG5QxSu0aEwsP65BR2LtgirsH
fSa/H83G+ICZMFmHbR3eh4k1XMYqIatp0QCJ4XdcDXBbEjDCrqCYY3jb9i0kF9nQ7qbRN7e6YfU3
pTqrD2oZtqvaBpCPvRhSqNm6KHmcvJq0EuzpmfQpJStgtUer08JDHsS1u0ob2IvJWPZTP0UXqz4Z
Wq2fctrWkB8fn2Kiy0c3J5pIh+kdro52R4m83s+osnCVbnMYTeJL0gHn3gD/ukmdtNkz1qY++rHB
OHHZBE+j6T3FcYIPqiztZvLm4sXyCofgufcOy4/NMPpklky2GLApbRvdCTZww6glPYVle7Lki64o
zQkNZIiwPXXvZaaKenGEoGPA4E8NkNzMbY0kjNGNq7CvhsM8lc+0xiEhayHhAoi4CUdFF+pPfU2h
HGDA6dDQ1YfgGHm9ew7gWCZJf5j0yH716zG4uFX8AijzOoVRdY+om/+QpNl2zP3wJfAgWfSHQ9R5
d7YZR9/SeKtBCNkhSsr0Wu2AYHQNVMpVvA9KmymaqLDMbR4yfT+Ps7tPfMbuMEHNQ5+G9tHxyQAH
z7HerBna9MDo1BsHiO0tr0npkU9+wvwQVCYbxoev6TjOfwl8aVUR/EUQWoIitckr0zHbYXI/WlT0
oG1Mblmv5F5r6uS+StUTOkIKDHzqtmjz7DZtjHxjwYx0AplE+EzRlJORl4wNRsZzoSkvfpyT3CFO
uNJn8hVVVRFZHuPd2OXDJanc/jKMwY3STPNtWlpEj5FV7lqnwTwF2mOBFtTZxKafqUhbZysJK9Qn
2ruQukBR0JBQ58aLMV80mt4frQbyahdUcquPJSzXQTYzfwavoupl2gluaGfLXXG3pdI5jxZzCZE7
hw8FVEjRrOtwXWnz1o/G+TkNLCK7oLwPXG++0/Adt+ns1zTSDuljQrGjnsLsZAxU3qYqio6o522U
IjVX/kRvqGpCtVHO+en/fSlrNz/pce1vIHNgQ9dVcedVSEBCk5GgxqUWhFUtB0SjAdghjzdXCpvO
mWtSqOL/EHVeS3IqW7d+IiIgsXlLUd6175ZuCC0tCQ9J4nn681Wv/8S+EFGmo7tUQOacYw5Tvhez
YUZGm5LbTN3nIiTFkYMo0q6kd67rJxezRByzE7VzE7nzyWMKe3riW1OYIXW6d1+Sznwel/wEoas5
LePqXuS8HR9/2M8axeCSR2YZN1cBgYgw3HhPhl1yRolknCzogv89+n6tSRY3KgqDYvrxxvo4mPga
QIpUP4Rv17vGbCEHDnV+zQzTHbAi9yzi+1jjBuK7r9/vrAaZZoE0T6Rbddaxxn8KGtea4T7e5uSD
ehZsdg0mqtf8JgGWgkxjY9XeZJfoL1Pn5aEgd3drEkJJ0z4tBznaIICJmiOxTMDRKlvuMbikFxou
fmaOwJvdMV6HeUbh5BGEKRScbcNqQDWa/gL83F0Kb+bRQOU5JqkZjZ5PcPjjgNs3zEVRlBvhtsEz
hrSUzG1sgJcZ/rP5eK03x1cPIILolfXYOjK4a6/MmCuXJIM2vvtkGfjbAx3eSaP24VNepJZ3u8is
3bxQliWFWTxXaZtdvLR+0k5TPPfELZZ06fcxr/Z1Hpw8vdaX3E2n7ZxWCxcJYkiEs/MOq3RagFpS
I48jnbudl9vabPS1EnHLZstSxOiWYBq8tdSmlO2vkjzHH20NKE+qpHfOXNv/YOwZlrS+XJKoVdfG
808xbrvEiXV/yKuCp5TGLeMBW8ZE7Gzm2m1vLllc+5ww5XDozBRJGOewFuo4mYX7r6vABXLZ9E8O
FlWGhWtK5xEUkBcWviA1mnncTTNCIdfnARUxouaEkAmBA4YD5HxOApFcpyzFnAhwdTtOZPgubrDu
SxPvLLfD2n+wmUe55iTxMArIliXpFmswF4t8FzKQNS4HMl7MTWb3hw4wfW8ltYZfXRYXkpr3K2k/
t9hW6lB0GRiy5R9XjSPA4Cwvgc3MwOtwJ4N79mG4/t2LsWbXzojPbDG92KZ1GWTpUdMAa45Yle69
3v47iPmIs3O5t7ivQ4gm5b10/a+JK6A+oHGdTz61X2gvqX1oY/o1iqCz/W3f2j8lcYrzaRGs5yK1
LSLKiDpwMPbKhmz5qkq2GuKCgiPXRAgJ0H0nBuwQB2KJutVtd9qMB0EPGxtR8nAME30Vn2WR1PfW
a+s72/iyKwt4Q3n3QpClcdFQxUE46v5d5kWHrZ2az/87UMVBag7I3dA1qH6WO8OlavR4+X7kTAgr
Ug8bLcknxMg4W/XNQLcyaY+zgv+uD7J/b2wPjlI2HtJKdxhEMgkZbez4ptjVt8lJNwl8yk/qnNc4
dWAjk6uGXDcWOyteS5YYhmIbj3ogsprUuH0fuOXPgePEuCXz0gjgdZoz8TJkc/XEcnOJi1Sezc6u
ojiz+n3mzb+kn00HfF1UWDOl2/tJQypfnO0Ng5RgkAPzkd4cfOBr+jnmmA+aRNltlXTzFzdh7kDU
mQaT89FFekhC2opZ4WAuuIwO6fK6Dv3FndUfYU/W3Usjb1rU1gGMedLETwiChS6VX8U3g5YhzRN2
QkSY7WSlXN+ZGX7fpr3lgAE+cl+bqsfKIs+NgzHnfwbTVOAkwVOSBB7GDL+1oeTZLdUIHpeeYwDX
u9kQGNFmyx+dDB9d6g/vs+R/mnD+PmqmdeHokYJhWsWtlEZxm+iRqWfH8dr6R9NK/uCoiKkw/uqh
ww3DtjMF+kpfpmCnpcO+xi/j3Me2FQYp4ozCw16oovqgXefQNVAS0oWMv1aQs5F6XwCNDUpiJ967
MLoHVU+H1AdRDchx2DQCFoYS8V8/sE+OzRSAQvnz8SAxjWY3lNVCZ9kUC2pz7B2rBXNKi5AmUl4p
M9Pkli0pM/xSNP89sh6chMau45DFADvtPHGJYZ0toigeFx4rJZiE1LfvZ9+HLuv8PSzgBUipTJ7+
94aisgmtMesPbdATbRErpA+uJV5TPUfebMun72d20/eRqfpi//1Uzr66qMX8F//W+NnM7IdMHl8r
LAaLOFNfpZcI7oQ53mWPpypFtGRM7ZPVec0VZcRtqvKPXFrTbz0NP1wCed+6xiWaMW/tA0BK+sq2
Dh2nJbZzSYAtGCsoZ1npkYrhKV0n8XP06W88KbaB7YnLqMbmllokfLZGUV3kWjs7bB/zxadNVK5/
q2DWbpKsS275bBrHuWDpdrABi5oSijl2JUhJK4ot7bGvLCP17GghivEYWYKFkvdhEyqa1Olu6B3z
YoC5g3R27Izu0nwUHgG7iPcTrKOsQ0yUpLHsYef/KYtmBSBPg813f4/bd/GWQD9q5HCysoVqlb2t
OqwTSp9pjZ9cRhmATxhETqt1TqdFbvEIS1n2KL3m2SnPzqP++n70/do6qlOcwLHL7cLbpS3DJS/H
3tpKGtb09ZwxxBFhzCmXIzWQsejknrI3cMkE856pW17qZTqUqy1vcdHYry5sorVK9RNjMPE64e8d
TUntY5VuzE9Jm4lkk/f4dZZVs14Wb8YD1/ezbfXQ5qajT834eMOxHbkbLfEjNv3xJFEynYzH4fvp
96OymSDU0/ht9Orat5kV5sKZ3lAgH/1q9U5YkECmf1jGfz9KFiA3NRA0/3gpS0C4GaeaO3ep1QXs
2D5WdHnNdLaCW7Em3R2SR3f/frSko3kYB4eJVruJl9w7105uXStZQL118X8FzysLBsDx+NIofEJz
oK4Qp+rxZc6rmxcH3r11CSbrGKA1iGMZm/ik1zXrvZVLf55aExfxOb0yPh3Xtjpz1qv9mKKPEJDH
3gMLKHUd8pckg2JmBBgt2pbKntLKzsMAhBxPn2WOZNHW0agnQSQXM8AR91B2AEoWR8ybYOjGa19k
4hY4CLFMpBOial/zx4HaEacx+Az0YwWG26aMrBYF/GwvaBcGcc9xFbu0UPVwQGBh9HoduYEYfmry
BmD+aQzKspnxfz6mV6RMxh53BxGNThu8c277vdWU5RZ30gB2gPYh3xvr9vvdwsIgtgbVjbyl3SeW
0F85QA6pDkZ283treY9HTIeNRn9hRV+eJh/qHgrDAjfsJ19b+llSH1P6APqU1ILekO2cwUQ77TT+
NWjGGpTqfTGDOZr0qi5w84t7YT1A5Fo7P5qk2YLoASiV7LZ1374UuZ2elaP/6rL4DcyoXwDM5w3R
6IrUYdveNOaANJkd/55X8GxAMXLMgqTcq2mBXz2M4eTlCKqWRBLUhlMUGyT240mXw8pq/Y9SvwZW
ebQXXf0mKasI1VAAHi3Fb0TqiL9m7b7Kyk6Ow1I3m4ozuRntWG8JQjD6sAWJNZnEzQXOr2sx0wfE
86krkv8rQMpHKdK1zYLDEykZxkuCBQgC76W/xea4EHbJfAp6SDE6oOQPT+CS5T9ySe0liSlbbutk
Lzcl3KcyYyoO++2a2W66H1d+wCwHb98gzQk9pZYviy4PwmumI88htWoUk/mRJ9ZOV6V8cWfc+wqb
iIQcdsabTWsl+nbeV2JkcJ1U7YhSN5FgG40X4b+KxF+38cG38n+S2sHVeA2KH2uMpBzn+buayDR1
ESm/GXX6WfnWQtk/tmSuB8uOZte+/ffIGSkMY0GUu+KK71zjU5fZHK0qmY7kShifUiHo8IL4ZUlg
o8BGqk/9CnnSd3Dp9Nr0pW2V9xRYX8Uk0pfvV+rgJ8xZ66IVkr24Uk9EAjTo8/3maQwkw+zMsHff
b6S9g0dS3JdHb82T5/iUjiT2xY3JFdJVLeC9PpexgQdR78zP+erq0IXGe/QZVj6jBeDGGtcYpEwO
mx660+9FnKeMxOIApP/YmwNNv5cQ1eCv6EACPDpN7dzxs9fPo85+AmoQZU+K7KElypr57+wczaRu
3yvj6GbDclZeduhI8e0Bn+PBu/WdbM8ahti24CR9zNM7rKvnLKjXPxPTvmJtcFTooN6uaSeuTSHE
NSYAjzQ7L9vlHh4eMbkshnT3o62Y9OlGRquXLx9OFr81k+nfOyHmj8bD1ja3mjfMHWDFG86xHbK/
jZsWP62qflxWzMDHimm3AImrULEcKs8kqTb7wbj76nWt+wwBiMIpEX+SsugPQ1wuu9TEoc2EhcOA
hiILPqIfdlZrOmEFTG4vX+rD9jY57uFsVSq4TGXxJWM3eRbQMLvB6l77R2Jqmxr+Ufjr2+xZ9g3b
mT4kd6y6Ej8gIhj+5Os6Hhi4ZntyU1vvYpun3699HwacinbG6neobseNEquUUe2Ow372dbmTM4Ut
1J36/I0Rl1YADyDP291jjsNQZ31mHlKchvUw5u7XsDCxG6A4wNghkX6ePUCY5mgqJ35vs8B+zrHC
0Eq8xauYXgon+asDgUoyIJKi8baPf61j+VfchNJXbpJsFziDEX0/1fMjt7kiT5g6y7rXsLLyhgHG
EONi+n0IXmdbE2dBaHAIw815ZQTTb1uXkGsGEHBolhWZ0crA3wT/UQUzEwwSQ7cEuiAp2zg2IOmh
TTiZOaIOC1jDdysUktuU4Pxj59AjZ0Smk3GVhLZgcrbiQhJU9nnJjdd+3cROV9+lpmAraCh2K7cC
viZMVQtMmERMBBiMfr4f32heSdbzt52k1BwxjX3FZygAtJbF6+g6zU0O/Wcn/jFNbyIGo5cXk3nV
kR6K7NWqhBktSWw38NHdcGM5V0ytzhiAdrQq/79Y8KmlrhDayprW2yj/jE2XgO6RPTsWNvw+mrWf
y+K8OP1jHmi70HI1yTqDE4AHA4jem6LbDlDAnjy8xzEp9gloWZi+G6l5MQnpddq6fRGPQ5BjD4TQ
udyzyTy0rb1zqYc8PiBUNTbGTPM5pamP8Cq2D11wGIibPQiZTc9UWgENiOW/LIt4kq2UJwWEg8VA
U8Ug/MOMVY7qN9/vfL82TTrMXIzRqyWNb9+HzGEYzoKBARNY0eDe/neY8pxFYqZEbXVUelZzdKcF
ed8qoiyu+nd0ztaVVZ3e+fF63jKvqnJl/fdjbdFtPKdNPxzRlFcl8uD/fqxP+shyCRwrDXc+JGbQ
RvAOQFBsfzoOsGleBqI+70OLoP/xbI578VLgKxe1Ssht9/0Tj0OT4hSXYMS7ooTatqY5n5bg73/l
73/HilxKxsleAjLzo1Clw//Z+wEj2rzWbmNd3Rwc14SygAQ13bM+BR+VN9Ktm/zHSjK2Y3w1LtAA
3L2Ny0bYO/c29oKvus7io606kpEfT0e/oNqn970ZaStejbU6+w7KRMtU4z4w0YdWTnxI4OHulRG4
T+TriU2qmMJWi7pDdFn+rkEWmW1Q/p4D+31167vRT8MZlyX7fV7hFHaqHugmR/u9CoBBzMXlaSXw
mmzd/3vXsizK9bn5E5u1uCSyqS/K3n4/mdtZXIyJjMMQJh9baSnSnT2ZjwmXgwVgRoRA1sTHck31
luKefYREqyN5Vv/DbWJQ0yKTtHNCNVs9sJLVw2Dd11V+KPalU6Jc6+7jNnn/frR2J7Pu4tv3K23M
kBBD7YvAkYr47aDdLayVoduP3nUmXPxIrf9E6k5x5a4uru33wQnkObX+fr+sY+yGmmkQ16newg0n
18hTwRYxbHCOO+Ey48SxDEEg6syxWO+lbw0HD/3btvOcMwVSupnGdtgrVvdXo8xargvxousZ3zq7
gIUYGGTD3tUoNbyGGiKx39w0ytptTMMe2uWALKo3I9MuUJ0hx4fIFhPxxeFTu1/YVlNtd7axyUfV
7kwURpdFzIfGRPA7v8pJ25uyx4eBinm5z8k6nceO3D0yOc5NRutk0ZbaZh2VMQ2WYz1aqmqFpQru
kVpF9rzm83DSjMtU3g33iRJpKQTrLvElhmsZkRwMd1tW4KtGqeV+8mnhZZBau6F7NFa9R82oxGUZ
reoOy8S6mL2Lg3Nr4PQBCSd49R5JBO7VLvvuiWv21aWxODJTRo9R/s3xySPZ+yZI6rlmib4tHcOT
JMXaYJH/mCQu7B6JITuY6tnTOpQbY2HEbLr606ftOvYaQdgIOWVklPghg77cpiafKDf0btJY9TnE
x2zWuNFw79rh1Iy++8Lg85g50B0mn+lVU734vj+9y+p1qK1HNZjBMbaetApKVMhxSjk8vJgYqeKc
5eAmlUw/bIvaZtLmwt5ilbuhwi/erGSzwwU5xknAd5/httM40/AWZYIocyY+fnIzvQ0WK4tE/gC4
KHZKMT0xVf+sxPpUrPT8agb0gJ4b1kvWw3027Q0eLmSuO062mRS5FnNNEbvwU0lOB+w4XRtiIthH
bV7hXujgdKze2rXUl2q2olYa00licBSW9O47lcsHyQyPvg4yhISN43cOKpzcuLWDT7qrb9KGJtOb
6xh7XfXPXV+cg8m5YHwx7RaMv8x+7KCtJl+1zwWy1DSrhYLntdaUOOOjdcjv9fwyAi5BvFEWjCVv
hRiSvDvl9M5gPjtikPyTvirxmnJXdZxgnYBhk1yToZWqp02RQSEkJAwT6xWHkV95W00/HCipcsws
xiecNb3A6UttMCiTjKpIGxXOZjCNnKEpiAZ2Qt9G/h87sOssQ710lc165Olt6Ra/QHyYcfSvCreE
zUQ1ScZloiJZeQqDNuuKFDvYdFgehX5M6vygX/FjElFjQjOCDc9KMKN4cEp7v4oEJnr6gPaCNWNY
R15uhp93zcq0KbnXIfEEmyDr66jABc6u20+CnVxATli72N3vGJBfe7I9qFagopEzsWsX2UNPz98s
l7sI8dHRKuwCpIUQ1VG7ZzX9Au/jbznZfHcJcsshR7DiV3sB22JDSqGAfSZ+TXBxt34SgDe2zuNL
ehPMKAgCARee7Dm0Aqbaa8wUqx+sn8TlTBsGcEcbZu3GUL6/Yzi47ev+kBm/4nS8QFjOT65zGlLg
oXY385tCnzzuQz6kBLvYf/w1LiGRNSkz51APFOw9yc4RmSH+ZtRVDlFN0biPlF0wlG6j0b8vc+1t
O0YN4aL6ZpM7GXLMGI11jNUeA/APJcruKKT76pfqHa7oMzlBNIHpEA0BpkdSHZzHn/DoepsFynBJ
0Abnu8uh9P3ohDedc8Y4NO38kB7FPotDv4KiCFhI57rJfOuzm7hpa6Q4C5TByLfpHq1YvBPr1O2N
wA+o3H5Q7lh7dfOz1tl3HtVWnu7gSUB+MVS/JQuzj4g4O9TVpDfWyiZYl/D6yfZjbMLanGTJpiqq
hwu35OvGXngCIIxYKcbwb2INYidLXZJaofbulP3Txu2RqddpUcZh0B3ax7i9qQ6pg2+yzCFLhOTc
XWAd7+w5Eft5ae85gsnQdNz0Uub9yW4kJMGsZ6AGgRi2xKMGSJ5z4Th7OD+W16m9Y2Ve2FV9fvRt
Lvsxd/aNrRlYocWGVt2reDm3sLtCy/Thtpok+jozcvLevhaZDd01MN8d/dVXLdZlhcsYZGxvEM6Y
KM4MIvM1iUw/udtMzEnotE81F8ZojwsyiYKdzB99BmFQWDXSrBqqyU7rjfn4uHUjJUsQzPopzghi
UNfElrt5zazN0BZfxdihvXPgwWXteEy4CgfYzERblLj/r9WLXoyfyvGuZrF416CD/dcwfAond3pD
79Dv0/EfOpDu0FVrE6ZlnT2XzDrxBAcEZcdpHUwau7jdSWs8k8dzrCkWIULwwW3hmPAiWEnpyxix
MOhz/tU102M5ogFekI2swuPrFUV7GJW6GbBVN/Dckwjy7y/LWbbWWrwIv3lPSE88tYF30Z2+Mue7
Oky2jtZs/fC0TTQDtXRfMxxYqvrSsdrncYLbDnPUsYeOW/Ye7g/J7O5GGMuRzKckIt+FpL1fWr4k
bRxE9AOELFWesVuk8Ra7Cs6hPJDzVXAvJt2xzPAdryY8WymlY38F27CHz3GC2+kzJFZ2WZ8dD85r
OWVESE9Pxlowbe+bvY/LVrl0d+rYfS8aaBsPOfvS8hGgY4VTg22KF2gQhJW2Biqm2XeIA/ruT+s8
zNj1qZbzGWoVMyx8HRTdn0+SdLr4r23hEdw9FccROZ9Rra/pELhkn+rjkOSRYuVdvTDT65M/o3da
X4x1FeiT5HX1vL+5iOEsCUQxveHqjYYn7O9BJ+Bg5AvD77R08GEyR8qkNjk0hWwiqwYig0J7dv8s
K8il8ltgMcs92Kb3Qp7fn8n3mxNkricEUtV2iEko5Icz45zLKX3lxBfrgGlKP/yYHRtiGaYriaxD
187fLT0zjWYlhNCvtjF54biXvS0zRn/SHyMseQADuEfygO15dtIs6knNDKYLiqU97OoVTiC1oezl
W1KN/06MYcKg/9fo7OVkEHOSiCI7NB5WTflKMBLu+WX5I5PdSeRgaGL4EDAxw3nJ37sOhvSgnI8C
X+1N8jcQRNjjO0Ndc0nBD8d6vBaiP9hSB9Eg0I1UBZhHS2eAn+U/hta7flL3oVwfmVyHtTOjYg6+
IGrP4Ux1zSB90+GTCuBUO9eSirhJpcBmBDzZRHByUJJ1ri7a/ta4B6nj7K5PSWv8GOloN1bjD2G2
kjuihp+FkfqMwJRxc9NSHycVf7Zz4m/6UZfbUmhaRjthXDIblDk6heM1HDLbts/1f3G//Rrlea8i
JzVqVDHSDuPZuKxm02zGtSt3hPqSp5lLf9+bcQ9lO7mY1YMjvMwbNZt3siWclm3rfRmsv3YM4uAX
L64rf2Yujm9dWd1KAjJZpsguMP0T0/LmWPWmPsscY4Tc6PdONsn9gu3XjaudSDcboBju/DgBC5Oo
xaR1ickQWeGHNkHqfIxsdLKYnqUsEXGRAVI3p7m2SJxtxLPWydcYzIQfaJVFULHR+Jq5t80GjB0T
azqoWf8zOA8HY5FwGaZl6BXzP6uGlx/0JAnn9G8W2r6l0K+0o/YuyXzS1ZChGK21bFOm0j2g5FYN
8sl8BKgZBc14AJ5adG44LAiV+Qau0mMYWAuu6LUBli7mK3zfNsQcedzPziR3nDqUIkY4CayVEL+p
0EnqvTahalc5apLawPuBtxwoshfN74Hgwsg2/xo978Un0bC1Sd1UMZBD5kFa6dez4bd8CjU9QYL8
HJ2TGXA52+v6FdgB9Hg3O9U44OmgeZmC4uTWDo4cNsid6ww7dya/Ki6YVcNZZX8OnCMX6ovECJw8
BvJH03JPBJJ3MgngG53V2gV0Pqyo7dkwadN7sw1nF4FQf4KA40UkS+XAOcWN9WFgKXOMzVhlUL5x
CghM96BKvc8YCzJyC81qrSCkeL9d2KskVlhHsx4/sNffyTn+aikca4kfWsM6EljvXsylaM/+BsYx
svfU3C5N87WUwRWe9LZyA2wmEpGeEodmKwk2s28eJj+/k/z51rvVjKbQ/bTVeFha65ba/WdG68Ke
ah6WvN+V5b4yyg/Lcnp4kasVCmSMCpLrVNvrxlKJQ0sYNGEeKDoE2FcAk3pHitOfMahOSwpoa8zL
dsEFs9J/lUyOXjYWW1vn91n2P8zKLOEV/8NQHBkDBd8WvgyaexNFP6YRefDgcNflfRCYUuehSg19
yGNji4gPOCsh46qU8btpp/KImXmyaax5ay8OGaGip7bs5MYM7OnB1n+0QfkPaca/CMW5z50M9vWc
viUeOu0GcV+/lpEjfpe6ZQC44CrC11FvIeqFbEYz+tyyNMftFCfTIT/V82Kea7seOKUjlCGKFYka
twuMr8VHrgZdcN/HTra1Zn/czEghcWOpP2vhvHdJjPc5oFAaoN5xrLfVxzXZ10SD6AK/lerViBPK
16o+JnFyscwVfGtmduioHfdsDVa94txFhi8rc7pFi9H2wycN0GcwiTlKlHP0fOt5tuynvnCDh4po
Lw1UGU39BvEmQEPVnM2xYdSx7JOyBSFdaP78OnhZVrmHaXvIUpKGNN9dEvRPQWlcDD+9Zzjsekn8
STeBUrx/8PSxbvQUC1aBcjoTLZOgUl0GO2220Kz0pkGtOS0PnUHQwXBMblZL5J6ttNrSB2/kbMFf
8ICferUrQZIOffzQCdmsQ0Qhh4HI07cswUFkHe5+iXq1i/v+aAFkbjv80iOYTvIkzAo3prq6++kf
yzXsbWaZ3UG483wkn9uLMMA4tWCDr7EMPuBHn8TSTlfMj5wHQWqCLGed8xFnnkTFQBX2sglm81ix
6INNoPj515+cIKSj+F23/VE09oUYa7WWaVhps4eKcgAahd9cALZaEwJdos83WVcXZ651gOn3nr9y
mtfkalrYmQRUs9XyZQPx4VTDRiHw1eKPjT+54R7yNHmvjfKV7eVLqOWF/mVrY0CGrctTwsXV1/az
ROhCyVHRIDFfsywBecM2f5exe8VH8Ga61zI4ZGRmkftSYYOfshV1f61uwUCl+GTrZR3qi0sGA6Ab
jF06Oji/Y29g9W3Eb/yhkl8o7N9Upt5IiHwzhMDLKMihOw3EDVFcs6cLi2moSeM7y6PM8J+HsqXi
GZFVUPdh/V6lqdyLIGAZsUnJNsywoJmFy2GxbFlvgbQZi/QYaKIOoxjUIdIDqA9uPtMJ/Syzh2ym
wYzWbyfyLWPK5cVAtmLnJIQkYuEPF/1OdLaiapj2hjl2KJGCDu4uXS0XFwV9qv4E4IEbown2Au4U
6z3JGKXfsox1jFtrBHCW8Jyb2XwkZf6jN4PfCnYh5NtlK1Yo9nBlnupiClA09AkLqflULVvZRnPv
DlEcBzmSGGzPXLkeccFfgUMQey/LbzU+uEX9+jWUKKEy95QwNDjjk6DGfIQ0IqZwmH+KER6aGkS2
bTXTVALHo97O00gKrEypWBGch4sU3oX5UrVpQcHCykvsqDeLTW6PrGk9uamzCR+s0jN6sfLF0to/
4A0ewodNt61dfMLTfuM31+FDYgfbZAUjr/od2ubXdpCfaYuCzR3MkZ4AeWFhOsmumP5kPmMfSCP0
TxSg/eRs8wZp3zdvA6l44xf4DqC4GrHjjEChl0evUZTpp1q1u8lzJ9kU9juVlwhl6j+7aZVupAvQ
30HAJbRoOcAzhbUkMFfyqZCmxd4hrbeiuYw/gpLWDTlR5SfPkBm/SM8E//PBbXyWqVQ4XljEP9Gg
XRbU8eHoZwtqePNK4ve77+bbKfUPjwRSeNHOKZF6jAQTeO3X2aYwoXqtD+RqhUGrNXCJYXv06uNr
nTHexFmpDQ+7yVZo2qZ2Z2do4NOVlKqFIXXpuUcDUc4ub2OUOVmvt6kORjop9dOcxLitpurFie1t
2oj5Wa7i5lCAhvEtKRgZIv7iVjJ+xH7n77JOfAjQt60PZT02qF7pqokxtn2NIsqLOrZ3Z1yXqE+N
szRnJq0MmLts7vdJ7VIlwmSFjjZtyganE9VkWy8WJ6e3MH+Bw47yCfm23ayvohvfKHZYa0hlB9cB
Apq9jeGU9MladyQHo9POPaJ++vxvu0IwkYs6qFj9tETvR2UBbU8E7afZ5OeCr2RjDslR9f6Z0da9
HtBvBYBXJf5l36vDMHvgrH4DM1y+VF35Mf9o+r9+WXqQo+sPXFU0XzLBXp5XKYhJfMqY7yWBKMJ4
0po3Hm4WcgLVlA9dbzeNyCSeMC3AE0O2P0tX7WFBXBxykXqrkCcjZW+fqpo2itATNrSdQRW462rE
e1n2OTD5ih4NgtcgtoECc2uMR3ZJ/Jk09hZHIpx9A4XJw2p/mka5hGsLncF5GdCphwP8nQ0D72ug
U7AldxdU04RptjahfHchfiDHeF7AuSybT5VVwJfTNYNndS0cWlttoVoKHon2wn1uHZ1vzeZgKfuf
ROZ3RRT3rRPrOVkROPV6hfEiERL1rC6FMTMMTrNnLjPyZzBrYrVYCsw4JlCI57SqyPCDQXZlbazh
zmIvNtLtV+vNgaf3ugbz7wA08JcVE7nsZTecE3GOGVKxm2RCFzbJA8TC61iMdWQuZvXcTuiuZYKd
BLv6Ke7sKdJdV+9aua5HMaTZeZq5sMzBeathpEc2l+AlzejzVjQxCOk36DIYgxrNG0wuKojK+Ehb
Ug4NsQxRinXCxXaNrab/+cQSZ18Ybrzti60Y/x9jZ7Yct5Wt6Vdx+LpRDWADG0DHqbrIRCZyIpOT
JJM3CJKSMM8znr6/rapzWpYVckeUoyyTSiAx7L3Wv/7BNfeua7+nlWVf45dGIKjsEuogZ7R84bAn
p2XKCxjDPHY9uV/L8Mtge9qtICiCmtvoHnSNgCBc6S5mmRgfLCT8Pk3ii1GnYt/aKQVdG31sc3Nb
hrIjzn0qbjOAG5/hS37JapzScnRKvqajz8KBeqOrln6KzPayJu7dWubTVlSFc5R6SrkIShDC1fGF
Ic2PcbucICAlb1ptNNs8g2fTO+2tnTe7Ffm+gBKyqYzS3hiQx8tqeoqS+gNCjOLIZO1U6Wtx1ESB
I9iym8X4IXdrg7IZzkBZPWPTgBu8k9DyTuXXCn53HlsP4ZLdz9h3hcIPNWwVUq5ST59ETYv5F965
e6+TX+0WjGLOih0USqpj7eOMVvcW7sd5jbxDP+Xzgdu7jVL7MTSjamvpytTEejFbGN68DRiUlOMW
klV00EgoCmynDsKpuS5N8TInvUHkEqC8kwyI75JXJ6mTQ+TgYzGDqO7mZL1DglrQJadqXe/wAdG4
50NShlvbBAyeejyHkvhsTFgMJAguZZeZUDtdnRxt3jjuKmSpMiaCE+NaPST+NcoT5O8RHu3D4+Tx
xd2+vulTOFTzQ1LJm2gy9rz2dEqT85jGeAb2ihOUh8RC6Wm4F9pAGAg44ZpXHpXTcdHrNBhW3LJE
WQZ6PN+N2eAbVFRTvUgmFojAW4S99fzkYc2lCBwkG6byI3QwXklQXUhuZeBoiGjDZUl8IWde/1o/
G++S0cbWaYllg71EL0qyzU4PxV6f0a5EFteaScYd6gLfmWACGga/WYdftTaujwS23nV44gweXXJa
aRB18QjVcdo009nXVvEiJ+8dyrrG3E4+1GH5NWvs05Tb09Zqa17zBQ2wVS1Pri3GvSjQPJW40sDu
ZygSnlonCT+U3RyM3oLooieXwlqvNjXIOZ2Az9jO4eHN5jYfk6O5GN0W7y9jYzgNO1Y/XQhaVqOH
9gS/+rZMSnPfVcNzYuClObqWvkPcwpzTavVNrYiI9Yw3CIp6n0y5A8Ts1rGuklf7m65SoT2Ept8t
8Es2csB8pCZmYo/p2WUyjOVCRVHgsnRuJkp7rfdTTd5jTP+5c8cX9tAEY+ooBs9g5REGVVgaA0pX
lQahm5Koc/rxiAb4psKdDyUK42w2za0eoTTDhRurFK0C3iux9Ek9hjFUVhu34gp6MwQiCbYGV3gb
N4iUIVxizK7bBSB4Plyz7FMBAfVmCI3TGhI5CIMt2pWpDge62RVupb2Y9nKe5TsB0QZWz2ixVyxj
d8XIsNtrafymet15U8iMsTt4in8qS+1VD7E/cQzN3GKG7m1j92o2E2FP9TxtCs38Gk/xO/DFcLD1
4l04DXSAHK8jOLkK8Gh4tPq7psMRpCfMcet4kBSBQ9nGEJK3yB/9MhGU7xOS8pnJre9A2J5L0oq8
ivcMfdFBhCI7YDcb+9FovzN86eEMOnvLMw6ON4DimOG4d3dUd4jPFy40m+jqW2nxSdPm0beqatkv
cIpwRso0liZbetukKFgRHWT0g/1gWFN0QBs9BkV9srrogO0S1hNOEQAjfvLMHMWH46BKwDAqX+pb
ORksj7a9t2X8wvAHN7z4BkoXSPcn+Ht875JeKx37T3UZvVS29orsRWBFC6fI1vFSwc0Kw7D2Tmvw
rem1dtrhPDRgLJVUTRQ0ZpFthz6Dzmi0fuNo96zHlxRVMbyxl2INsd2PB7xch6BvB94MLaxPQrkR
pOKuKEZvW09WeusEw5w+OMxNeOPNNZi4AhIL1M4AFOjX6aJpPL4VXqzmols3Vp8+FSU4eNa0HwVw
6rEp88dJlkeIfgzPPwG9GyfIYxgeDK3pz0iZWBAS1PPWAhvMxEnHsNDfb+Z1eU7CNLqWqEpTQxS0
RwkzKoTwvewD0nCYcGKCs8FUCRBDYeWzdx8iHd1Gjd1td71V6bvarfFBHY9FgY9FUmUvS6acoFb3
qIVe7E854dUFAIVRlwtjum4nyXMaOlNHv1nTn86cp9JnIC/F8d0+9LBJeoxJHeOoWQ2SIw1Rezu2
MAUAZKyOWpx49xJfAzyDivRayCzbaa4rMeB+WjvtJFCCbQROgVskCN2OVJjAAqo7OKw+VELeXjDu
bKEq3LUW5Lpxyp8WcNmjO8JTavtMbMqWqWNRk/REsG8zTfP9BNrWdY157OOU/i1xWHp6jGwL7eTp
zlNtQPlhL1pP0J4+rVh+JYXMtyH0HKQYWD3KnjUvoT+nrxWsVigv3c7juxVfjDr/1HmUoRlsNZ8K
6tNq2Q+pVpn7wihZGFMvORhNdz+ms4cB3bJgR0Sd2odfWLLFEZ49BUHLR6f0dITJTjABHV8P8QEw
agtYvBsuFCn5FdYsVHKz8TEsQLYNeLrYPISt1QSeYaBxSE7eAiKdZeVDtOBXhcfeJ+isIW9l+HEI
24vgQafYIPsdAR3bG0QPyxh8xNLmJh1tiN7DSWSdhlXMZG6hCKVBu1ZfvCF5dARYb5h7gC5jdKmq
2M8crb0pmZdIrXwxFsR7TRpuUa2ZF0w4KB5gk1X1SB54GtHI4Iq1H7FS3BiTfRKrLrcj+k0/H3sP
x4n0EZDUPlDNZXSheyvJY3+dk5p1cKS2Mu2NYGkFcQZKkVN/Akh68fqqOSYtQtVscV0arBNKUZz2
XZT4tpVv5TzcyRqYsHOTm3qkUCoSMK1qJrTG9e7SbBLHrKGHqZFBW4ODp4lUVhcY85hp86wL99aa
l2Fvwlcw8uUw6iSUOPF9Mn1M1+GPykGUG/Y8/3UH0aAzkO6oONvxphqgD1YGpT+P7NlmBlXF5UM4
J7q/dsMRDNsL6Tb7njx6YxquJo5OBNYvwsJFahklVjcSz/kuFdtVX3BAbpHwWrS0HY2n70GOpG7Z
5BqfgQMhYi2XYKfIuDjR+JiGbngEGTepirsWd7DpPtbIlJpHdwtzb5PU4X2U10HrISycK4J6xKzj
fcD63rb4iTv4LyxLnvnYMwE7xu0tyc67XAhlkkCZmbkvhWOTp0m62cLTmciWyPMkhsXkMNcsm/OY
g2jEUFur3L7Be1DBFhDD4+aG5RIeF0bpjTzAAL530zK8zpIg3XronypabN2cL3D87EMXRYRUE32w
JqMPO4xFfYW900mqcIfJhGWJr3XkgNRq1ntz9TwNUUS4b3TMlHrBu6cxiiPYaAgIp8WRqy4YNyRY
XMfjuep6sZmN+Q3EZyIbh0XE6eLLnJnrMYtYfBBM5GqE+GHQwhdoXUFsoHN2pRbuZ3T65IF88GR8
nlLroydmeZC1PMWm1vqdcmwqS512nlGZSfbAvvPCfC+lg2oEmio93K4J+9M6mBKGAPslBlNYg3k2
VnzZ/LDNS1oVmiBG9eut59raDRIaAsBLxoeuqvLRZRM4lOhBkolTzED62DbdHdFhdxpX008lfiut
SH3NU6UhX2Pu6y1L21M7T0R8J+866DLtd4eEZsjeR42we89quEdWfShFpG0sr3th8DxB76V1yU24
WSBdk9vhjYdMRnOANedVpNdxImrBKu1d14z6fup3TLkhHK79QO3ubHDWpSCzy6d0ZmMf6sTzJQ90
WgDoF4S5eUxrSmrkXT+mj7IK6aQLqmvn44rbzYAc5NhE85d16ntuPtvsh8xBhebgJx9VHhHTtCWb
FYETRR1sHTrQ8rCCgTgHaZdfBdFzjB8LPIDkBPms2Gm2905hcD82GlZAMesfXJQvwF4AVlFp3tvZ
Ci7mSnGp2APYwMNNVkCFLwjaaIk4sSRUa5NCYCOd9qFNCIdi5raeZZh/Jl3ujEwBujfOqJ9InX9H
IjQee1OKQNTLxi3tj4Wbyy2OB0cHu2An0W7Tsj4uJnBlRnr9Av1uKnr5xrDpqxWJO7J8KuwIio+G
rApfr9zhLq+nLjBgbW9sk10dH6yC14pZTs8InMf06kDBBdqTRH7IaZNq9FURBm6+ywmvjrzJJhoS
R7fh/cPLSlqjDlLSxBcI7libfko04yTj/jleYLyCtOc7t5IaRVYIgMmyaUZ7fRIdL3eGcA1Gqaqt
R9OEiVjeLXjlwFBIHjKbAExCcLfdhH0Io9LSSEEzQzqDup+eBBKpbjnmIv0KKW/rTNrZNHmX3fh9
aQmWZXE1rPktDsJxAAtz5RcIV8lBr7TPNuklO9EjQ0XA00XDJ5nFL0S606Cg19iQdkRkUYEGYjqv
ZfngFd1naM+gYGgxoGSWBXCnyRhdX5HwW8QCMPzjkd6UjoEXYSOPGjclRem/hi4ExvLFLvUXff44
lnW6jUu6anPUlQPYeoia5hxLeuJBIWdkcmQwj4ppZnipj8eYHJ1Rd1HhMGzFEIL1EdfFKEVcPY9U
zLS5m5Uw8uqrENklw/APaWyWMqHeSUJpHW/E5QO4Qqr0Y0NHk0GBR4YXlCBB4GnT4eodMrBIcMIo
koZ+FdfLuOBgGXLwtcCstaybR6lX1IVriJGCFu4QrV8pHMa9kd7iv3PyOrJ1GklNIYuFYqDjZiGQ
wKEN5kdXZMdoQgerCX3XLsZDDi+Ta7Xk+7YDkEoZxicl4DqtKBFicYoiAqOixEZDOZYK7yACB8Ll
uSgZlLioWKh/rc1QOrTPcxMkSyLxjcMRNc6iJzzhmIG2Vu97LsmfQ6cxmM4w8cMQakpsMkkbKBy2
QREwYENnyzqHMALNA9genshqPdemcyrCKSV1zWR3rZFAhRJ2FhoTpUB9gE+LxgWA3yqtj/D5XPxF
7uDXw0yOKyIQMu9oq+VVSp09M7axNq36e5ibHqyqgrXfYpCHb9oUwxISLbzjJAV2BuO/Ddc1YKHC
J7LJ7a2OiQaJxeue6D+4FvCksZx9p7q1fFdbW3xsXpLB/JLi7+FrnfmcUtciCYcTu0YYHYXVpjaW
8RJNe5o31LErFzoyR5Xo4spdGk93Q+I9J9VpFflJdAtEWmXsCDoJ4gp7omS95m24JFOBk08FTp8A
XeTjgLVtI+3A0vyGx9Q1OlrLvD8Z0I0h4eeBk7PIDyguNwmKu42LMM2mYmcu4MB7iIePhZAMxdSl
G9IIJbUor1jSRVdtFp+HvD/X8EgDJxX5oXBeZp35qTXZ4mjX1a2DM+WRI6mc7+dlHOpHCNxe1sdB
kwic9vBEJZS2v8GHlYIwy5JdJ/RP6eA6sHC797hlnsA6A2fO7j6mM81DUdge2y4vVlheV80Db66L
+4hwwyRfthMF54kIceRa1uIwHoVhOjnoHczmTYMZA9MB1XGC80OSvBWVwHLWCzt/0RAScpNLvCfx
hSKMBnJlv5tK0hn1wvkjY6uGWDnBjFsC3dKyhxR10AIzOjAkrj9jVm071ug9UP9z0tcuiIZzm+El
2NoTOzGOLoIWoHfs+djoqYGJMCyJcODfDGgIqxPX3HDyhkMcXaX9sOJ+dBxiXiuziPer6QCWx/Zt
wY4ULB17nkV7kWc5arn8KuqqOad5dN8tGDSaMamGdUH1M5SfnaUJOgqreDCZvoazdYaKfg3L2tnO
LTNgoAJERHbnbTSH+WvdDtNdwiBCp740pjq+JzV2JNsTW9K203YNcgnuJotMM9zqRoIn/4wO7Dx3
hbv3dIwmMZeB9SLj6ljG9QmTdmdXWXm9tWpDO0bC+DLr2vQUm5irkdok8IY4AdHUe21iTVu2RjLd
5WImNaqMyCqAhRG22kYrMAVrJxgdmjrpeEJnlulFAOMo9aUrU6Qd+MNJAIjVwXmflXJktsoASuGy
U3wamXDvZm3eEDAy+hjQebdxqh9tA95sbJd3wDdfYOBb26VitWZKP+wzAaXPCLW7MEKEFS7ruS1F
dlL9N4j6+GRQAVx0IfC20KBWZUtW76RJwatlbw0JHQOJP5H3pDOE8VOSTV1XRQ/Yw2c7ga6sUvjW
8TXGyWFDrfwHXl2GhNw2vzKiwrC/+oO5DzE7xbowckIg6P47oMMCO9cwqUgc51mQkqByCVbuHpf9
TurLp55kFlbyB8xLNsVA8q4KZVGhIalH+mFj8N00X8JIUH9WOWXfwsnUL6h/dDnfeRHYlzot0eIA
VvW3kUmyKLSTonvIq/kUkamkrP0boch4xZtd35hZ9tHRzVeVF6MCL9Yx5n5ODMzMz7W19cz5VZnc
qz/G1XQ1wvCblz5N+JsKdoEKsjHD/votW3MmEbQa0qubYAVJKowzkaMSzS+YU6vkptJYvs658QkG
lhV1NwWBo8bYPPOcfTuZeX608gh9lRYMHmbLPGLqRyqSINPTNxWIIKyYRsbeQ2zxLc97X22HC4GZ
fNF9cQsdDx0lMP53oJjEbDjPyht15kOkv061deim5KByUEqSYKx6emHJwYlzkhhjcSSw3yAzl4PK
DsA/7FGbH9UvqhPJiRdQv4ap3EZ3+ofYFNcc8qQ2hs/qQqrskC6pv4xjemvBZTXJQlD5B6MJMwdU
HhM4XKol0wBxrxGn9N8BaWPY3xgeiSdk0MiEy8xnqRyGfjGDyuq+AY2R+e0/D0QsqB+pmzWNoc8L
w5iof++6vTpLlZ4zYlWF3x9OTYOvHi6VrOHm1Zub3McTqgVCalrcgTYlrLB8TA8qAlGFWaocjdbw
Ts5Q71aDDGAV6Iiid5MjxUGNrXKQVAxpmDPyi6aNSoNQUQ7qeVHhUCiCIPiIR/V7JvEm6nGsevtR
RGzeKtKjJ5QkLqpzDcNE/UKI4zBFbrbmHxNiUOJGYM22vJoQa5DEP6ggvAHftkf1LzgkfftAQEDQ
zD/UH1X2oHr+VZZpvAt7ba+l+IoQuNIRfq7iSyt5nIAmF3JYQtd4tRLrnC/GrqqJ/FI5DFwU6vON
lkyPWEH5Orb9IUEPqGbf6wbYCWWp7Jz3WKPHtFz72SURovXqT4y2GxOX7Di+Yof2inT+TYrpc0uC
SMhztVrk/gEYGvx/4xpvJvFmeTZ8xsjpTdRc0LVgEmnkt04ZvhcjTkwLZHpSQAhhvpdwxM3efBtV
vFu+6qQ5WJeGnF/1xfQQmgKpzmiOvoX7LodwRNnt2m8ucRH0vW8qRnaUGoi2d5R2TstS3amwTPU7
Kr/l2xrW4yA5zhrDWU7m99/+97/+63+/z/8n+lIhOML3tuz+9V/8+b2qF3IC4/6HP/7rJnmH4119
7b/9tf/5tT//pX89VQX/+/FX1IH+52/wwf85sP/av/7pD7uyT/rlfvjSLg9fSLbpv306p6h+8//3
h799+fYpT0v95Z+/v1dDiVDo4UuUVOXv//nR8fM/f4dw/u0a/PsSqM//zw9vXwv+3ofH3z5i/JaU
v2HA9Vp+7v7yd7+8dv0/f9ek9Q9bWhg2YRpNMgVeOL//Nn3594/sf+iubTmeI6QwXewaf/+N5Ik+
/ufvhvsPTP09w7MshqmmLbzff2Ms8+1Hzj8kdBPdsz3LMQEyzd//+yr86Ub9vxv3G+FddxUz9u6f
v3P0+t+3U31J23YpQXVP2DZRKoKzcfj5++sDVkj8svG/NNfEnqE0Q7io495MlmBxw913F+Y/h/z+
EOojfnUI98+HkCYW3gJHL+Y+FqRYQtnwbq81SFzY/sfT+ddHU5/216NJz9O5NPjkGH8+Wq+NGYxU
jF3bRQJVXCurAPlc/IwJSZU+adVw/PUBjZ8dERmggWJbdyzP4lZ9fwk9u2obneBgpBTj2aYDys8V
EiXGjj5RsUFTZjhegWAtUWAhy06K5bZfrMMSiYO62AtWpi0kal2Tj78+s5+emCN1AyqqzRmKP5+Y
kaJPq1aMGLFmeoDYf4inaJcZwxmbg73Zuh+ifL799SENXpK/XH7ju2Oq5+2758kyo0Xq+hRyvfFo
s+W2zV8dAgbKxa/LNagZ0M0QMNEib0kqwFbGu/z6DH72QH9/ArxT359A72YSL1K+dI39b6rHp9jK
Dr8+hKEu3I/PmPSgXWLp5Qr54zOWOstIF0B2sBuyzurlS+li9sqxsvQWQ5sjq/kN7MRzB3sYwPsu
MmgUyuBvzkJ9kx/PAuDHsF0dFY748dVtLWbAWYaPoRxferyCs3nxVxx/lg47vtK71E181GCHR8kp
tT0eALRTy8emcD/EXX/99ckI9Vr95WQsKVzPMUwdf+0/X3YvXNxIjHgIi+lcMn3K0ZN7jMMydCW4
R0BhmtDEIr3S3Q9lDeKIdbOOb7+5WCeP5rBvcNSI5lsXCbcb5/5ghDtEm7Q43EXeWQS2lwHT0AyV
BZaJe8XErpn2pyDtw+L/+tsYP3uIeJVd6Nous3Hrh0WkaetSWjFOkr3F0BVYvAd6zTFfY0iypbEK
KGawXQQRCoedZ9k3Jm/X4j3Hnb399amoxePH6+rqYH82kgELKOPP17VAoTOHEyCxwwhpRvQ/0fu1
xV1d4U8LTCjMZB//zfNt/ewldnXXFI6JRlZ4P2wKInLJkOlTXmL9KZUFtjy8y1NyavBvbBCDFivu
HvEfTIC2emqf8Bc7NRFAY6bBs8Xsv4p3RFtdzMW7DEnhJ0OEIf8arKtN1YXPDJWUzCYG69dqvcWT
nNAI+YiMKtCXOXDTaI+B58Grm2sdrb6EUQda6psNiKSH0+A67DivBbLIry81kZo/u9iOrruWQyWt
//heQ+52M613wLwxFzRQQ2PssubFwRUv5jye8wKnhvVOdiHseQm6g06gD3eM1XclI6dkHo5jNe4X
o7j02euAuYNXpPitYyBaJc8znACUSLsaTuU0X7FuwoLI2tbLuLdQhqyNd3GwZApTat22OOAfsc9b
wZotic9JH5Y2O4y4uq+ZtnOyYZtjHNYCmZlOfpjhMVJJ+sxBgrIAdeN+qQuuJ1DS0wE+B/6zzEgm
DS4maB5s4pPT4VvZ2Ie2tyGf7CtXO8TedCtw8cMUD5yYoJFousXk6CCfoyeYLufF1PYSA3y9h3EY
azsrlbDZxQkurZ+l5o0UwzkbUT2DZSF12oW8DVXC1xBLMJOtqk5NziBWUxRMHu8zWT5DeWETB4+N
t6zZvcyfG7yrRLtie98dJ6GR4DADOcntEhOLMZsnjXFN6PbwlO50YR7UlWdOCUAAtxwIjvkNnkgR
xGHSHeDT0F2dND6KRWnjma0/Zje2Yd64EVZokvSffoTA5xI3lQcMlZ6gp76yge3mjrgmjTzLup1v
0ddiV4o+xEgenKy/Ol30AEO0sp6autsXGKoUBD12RJ7hEXffogGNMmfDfIopTbTTolj55F5dVztK
1is5Z4fGIUccjK9agwqLXywEeabFIdQ8qMQfbGFBUHc/pmqHtDlvDNck9RMUzCHdwe5CiYlLx8ga
qdbLSn5FZA3FyTqoO97kV0pJXwCfNy+LHT5hqIIUSwP8TdVjEMRZTJtoHYTk5Nphb+RqAkTuBQOl
FfCRN1h/0hNeRRZiqP2AJBQNAAPnPNH2bald1OGqcQ2itbt6fJoThzu9VX05GQbuYxZpu4L5gjqY
Yy8BQRq7HMUabYUSGZw6NgMM+WBKWduGJNMEvayTX6Tdk+K0HuPxxmiHYx8p2jJeuynEXW8OiMS+
QB5B+9RvR2cO1JrMfB/qt31mLOXmcWDyjZrUPkQ0utYQP2CGvWnL4qBrUbBOtj98LbppP2nZfZzu
zLTfhQaFWKHtU3fcZ2NQao/qv9gj95tbMjP4BWWE78hlseWHjtwojHDRcmnOuYAz4kLvjCll06Li
G5DUyinV8MALMpgLozsScAQbDuonDyc6VpBkHtBxJdRpS+7RrilOBtwv9bdEhSKuW/ANIXqLm5iP
NsSwxUcjtWNf2NoTTmiC759uF3hJoaUORHASVxQONVDd4oslxz4ag4CJWivCfRmAN0PuU/BPLVll
5BKUFRZZ2YTffribQJENc8AheNpoGifHP0PHdsznxXyxRC6MJrlz9hrAXDxO1rQzmuygKypRqu3n
kYKWaKgxRisN+XlnmDxbejAjkGtRGwpxIljRnzoONceBeph7mZxsFqOJZLFWN1E2bRrOBIQFA73o
UcJ9BAZCzszzbz65xsBEHu25MUEnjANVQ2SYXxktQ2FqBqvgJEHurPAMN34zEoM3MS/tsyWAy8B3
glpiP/96k/jZFuFhi25LHe8/78eia20bif7R9PABb68O3qFROQeDbf7NFizUvv7jvu+5wnIMGhnX
kD+UsSnKgbrBAc5vCvtUYP4e8w2xr2d8Ut2pta0y2XyxsUuW4jBiOmu04a4ihKfhqah6XwnXQl6/
tVsD9Ge7UefG2eEnMWYvkfHUM5cJa5JbWFjc/pMz5xdcabYpJeSvr5fxswLGcyWMHNelJRM/NCFK
HVEWUDf8KEmfw+lqIzbsbJv4IO+JOgLede5PtnVITXGa+X8ti/ZR+WzI4W0V5o2F/WaZWgfX6M/0
b39TXf200POwjPxWRBvyWyX0XbtionLORS5hyEysFlpPxAY2SuUKqroGhEbh6jTsBEYwDjqVcmpe
kcFDfrMOpaXtfn2lfvpkfXcqP1yoeSy0onM4FVvM6A2Bz+Kqfk075+nXxzHVB/3waDm6YQnPRlLG
E/ZDdTfmTaKZvcBWbcqfa9htEoFF1VoHAmkY3mZcaxq0Ec84Z/EH1qZiHbaZOZ6X9mp52l5tG17Y
HhHw7FvPu0TVtWrGfTGwRMTD37Tzxk8uC7WYYUpH8iqY33qx7+4QRldtjiej5w8YV2rLiHxj9TuN
DeYDd47EJ2T+yJvU4z/mhe8MPCtrdq8WRQZOm19fO3Vp/nLphGE77Lq6LYwfLh0JbyJuZpwsC+Nl
7uIdvo1n1cWQX7cjgPr466P9pH93EDoahm1YlOPix6NBJKuyvPGwjDkWg9hJiPJQhfyaUYqoKWv6
l18fUOg/qfw5pOe5DviSQ7YCF+C7q53Ldi76hEPWDNoyNkV4PVu3jfYqngXeaZpbNxOyLIeRqfoV
BWrAxd8PZnHBoOlEEtdBPTLKgraAmGefFjHtFibYxWoe7CVXwrvLBEcxVeMmrM+YT7Nj4MqWzPu6
0gNoWND/0GyiyIcXOvPXi3ncUXIFbRTduKSTj9IL1reoYZsrtMc5i/F/6a5QwLZ4J17g2Ny4sX3q
ib9KIvuEmfipK6hW2/S+QCLvjPbBhEOph9mxdYbzMEC26GNYkWh+mwsiBWxw/azZuTxe/Uw9n5IW
WSN0ZG90K+bZKqiYgyr8Qm3o6p1QFTiWm7uyGwhliHd1TqtQRjcaY3VZww3rr9bCE0oPgOHACX1o
4NLJqTdv8NiGu/aqUVNpNdizh+lrbh1Uzcu+11Vw4ljq1/wSMQjWKvriPj1FcfZ15F0VwDjWMD9o
byCLGL9CE+cC2skaZMjWZE3TkHQQ1kfEvOnJILwz1Pf9OO7KMT+EFPGxrj2QIYQ1UBT0E+kPEzoP
B04OFv0yPNh1elbbDZZdJ+JLkiZ8yBHqQrzOtDPeeH6uK6W7d+l6tpCReK80OubzDa4cfr4SkoQv
jjFEQUhxkQMJYS4S6B09Yfe0OOkBOG27sIupSjFce0axUOPGVy3DOWrcR/QoDe2SU2G4hePegiw9
b+PTBD1b3Ymxb656ET14qPgj9GY13QIfkKzDvsSYGJxJeI820oJxFjdT9yLs/GDTeKJSI2+EViKL
CVWxoNa8pVO9L9yndmRnRQVjeXQVesIAFflotvi5050K+S7LF/6XUmjZSh/BLJS53abtl2DIcx95
yo6RY0dNZfVno1mgTIw7TzfgZccU8IIYMAx1I+cD2RQXFLlXp1xu1Wl67L1WRhGU8hhx/yKPGCoC
NOY2hTkx39rFtZNPYqguaUuL171Iw8YvsLhTOKobUvjaU4BO6TQV47Fe4pNYbHzlMF9Ksvt1SbZR
BSwD5FLZ2X0JDKPQXhtKG4qkcoxhP0DjRAWI5X0AHwwpt0aOubVkz9T91rzvtMVXYKF6buWMApk1
eJygpfDOqQKk8Lrj4mQXCEUBSVIkb07AIj2aZkikIa8PcnakKkHiUmNMOaZNw04W4LORgzk8/LGK
y6xxuxJuEO2R0VJoT09LfLvq/d2vF7m/ondStyVQvHBczyQT7AdIxTN0UrkWm04r0h5V11JYxFRY
w3mlEVCPmqo3kix6dBzO2FqCLiQoWHgPvz4P+eNewmmA+UtAd/xjXF1hUN8ttRBlEA/DLfC7nKeb
XieMCC3hCV2K/m/KHGH+ZeNSSKV0hKlDW3FZ3f98MKP0CAvUIte37PSkrd6yiRfCu5MufiiWTQ5U
Ds/iVSFqnZXdazZCVDWvx7Y31uChEu1g91d8Ih6Wyn3KRlYuYZ507wkC5GGMMTzNgXbm6U3iVLZ4
A2yqgrgUF4LB2mxTDlcMH0SVviz41oAHapc0S04ojY42frXV0h96FwMB1Yk5AAc1dp0DtHQcho8z
xqWuOQWTHLYKLV4l6k0cegNngbY/QfCqiuwQhsPZo+GoHIGnLJAEUETnJA/0KA8dr2fRTreeVBnA
IO3VNPtxjwS301+8zPGnDAdN1Dl5VPpJrLyRnHU7xNGnlEwa6EXrLdPr26lngU6KEcdbaKcZkm3v
0VwBX0rW9rW4WK0i6+VPnb0vRXKvZdVd36KGdqm+7R6NkYBMhydcQhRgp4I7eeThcS5m+DCbha86
uBlNaiaRj2k7Nh60LdoJnZtCN3I604R4UyykXiCWsGLHJ5muB8mCDhXwYFn9G2qkLwuO5UzJgY2W
x17zTq4Ek2IB0YDoYBA82H33ilsyXmIFBg7hYyWpxEUDL63RLkUWfeqRmxJPf6BdSOMOKlcTfg6b
EaOn9TR9nGq65yQ9hW5519thwYQXYiLnYpbV3QT2JTgPBdxBBX5oen3PHiQyyoQeS1/Te8Qh+gRm
fW+E/V7taI1Oj9hi20jAjgtalGveTr2FWB7uRGkdZoMOmCdtAfQSkso0QVsRPQ82G0sdn8ga3SN2
fVA7CIFVHww4ek4/bHFtuMTIsfrMgL+iQfHmUHjfRkV7xKrmlAM5OjDNmE8f1F7ixYWf2fP/pe48
llxXkjT9KmO95zVqsY2ABggQgiSIDY1Maq2S6un7c5660+eKqjO16Lae1EkCgRAufvfwcKeEO1G2
1x05KjDQBQS8SrH4QJqtzoBANUIKGP51F7Qes/KK3K9U8VUb9GXpnewfVBiDeXeH+/R7WRqozpmQ
8Ue9mRFlEhwI/Fm2F+MHkZWdh90ZE45wgrY4QkMUzcN4rfvkt9Hj3caqUXpOTORLI9u16+mGmjK3
ZbS+fIdEHccf31Fn762uHOQD96CexOBrXC7RqXyb1nFcrB7f/XrzTEjfOm+SL7u+Igh439lP1hyf
blZP9um1i2+31oCj5mSCJXtztZ2Qn2X0oMLy+jEevYjtZBpbWbO979VJ2XBoPqx7OxT/kvgGJLHh
mLKcT3JmfNxHqPMqp8ZKzS3qnbQDu2/9feRM2ePB0UTE6xH/6Am92GzZx0rN63wXzXXHFOvqdYwu
pdt0fdrE9e3Yq3FcS6C0XMWOoSdWPX7P4HolDmvVvHSXXwJT1mdqt1UuEed7Bu36E+jC2Zs9sdYb
3AJXXAJVcp0RIST+8eXhMHlXL5wqIpNNuQF6ra88Md4278cvDLi/kbHtMrWHWh0Mg/Jf9gFvOLD3
nJ1sGe3OA2Dc0AKPxCd6rR84tnr/xeMqf3ERNDk2z1YXcq1eYS9KLO+fFEiZdAHP2u3QMe4kHSAr
lCmAc8UClZsCrKgeCt82j5R9qP5Cn1T+qrvq7Ee02xQ7abJN0vzT/sirzWtNkjEaJ1JIvF+cpMXR
g/fBES/O9l228ZLqdWVb1MoTav8EWJWkrtg7ZFhmVpbmEtr9aNP/sQiEnwMQ/nkow//GOAXZaiNW
45/EKVC1bLK+zP8QnSB3/B6d0P6NGIN2jVCCFkEGZYIJ/m90AiEI7OSxl8f2Iqe7xLPze3RC9Tey
nDabnRZmcLVd46bfgxOqv5XZMyI0oVapY0D+W7EJn/2Wn81tMpbU2sQHtOliCyP4T2T2fFa/z5xa
qODQqg6azduMkm5e9d3s7q54tS/XxZZiGWrfoOgBkUuH91MTGJjuq0CJ3ZXMI6VOnXwqxD+Tp4mz
+u/khrtDlS8rTaL7X/kGKo0/MyTdrdfKZPcA0zVhjz91l22NMbu0+wqx+yCSC17tUoXMcd938pFS
cbC73A87h1vbWD7eAX5NDdhbqn1thVe+cuSoJt7l8vbaVrcGxcnG+M3bpEfWhOBS97jzji7VcxWI
VNdPdBrHukgGVe2Wn3g526Ru5zwqNWUrDSnn0L5YB0rHcTrtRA2o6nZyvS6N3Uok5SsgmzGbS7Wi
XH+3Mc2uw/PO7VTeg3OJMhNnto7Utbr7tggRPz86VeN7Szqz3fe82qmQepTYd6vJRK5uEhzVapHT
pUbp0FujaH3fXhzCqQ5XnVr2frR2Jic8esvjva4q1ZazvVBe6rIhh8trdbGepXPDXe5uxMY+W86V
a7Y1slZtiahtntT6xinWPdUGsK4py36sp/vyisriKzT0qmPWXxz0J6eusW7da5QEPx/YlFwtOO3f
K1fKX6XqqVf/3hQnbIzHueQ8OOatvvdN8uQ9iUm+1oxO+f31vVvO9/vSWu0pcKQ4N05ULXvlLCxG
OF6CzmXNeYVt2/sujw7nDVuO5GZvd9LXexmfGlSAulFm7FHO1nhvzdP1+lUlARfbCTdF/edLcLrc
HbJOWbtz7avcOKbl1XtvYmbPqVduti/fHKMsE7W8L1VIYb3lbDvFnO61VnZ/rRLKYvQfkt6h/ljs
yCiuq6Setp7okhI5RUtXcu5ScidcUXaqc31t1XP1iTfHWmW/ffegFse2dWaPon26cErwsfwh/P8t
Sfv3UVz/bzL0D1fZ86PEU13/fwgIa2Gh/XNBm06mkz9KWS7/XcrWfqtW6kgE7Dz4pCz69PcYMN7C
DGwSydVsIzHLeNx+l7IEejU4sNhuoeQbhAAAOH4Xs7xFg5yHxj0IakH3/64Bej8E6I/ovH8SA/ZX
5NLoEERSKVcxizudP8vZG06m+p7UjXhPiR5+TN/tau9Suyfj+pVUhzujc88be1IMHypbr93YOiXC
NQ5x68bh+lXJ3t2qUY1qYLXSw77tOI2+ntYPw8uy4bRJKvAoX5IOFe8UVSlJ44f1WVkGuxenGPBe
kYeCuOQm+XZIP7etc1iimpdLHXuP4dfclKMVh9vLpDrkkGdYXrXt085dbxuk/v1Onk3OaF3qHI76
7wIS/zTg8X8hSmgIevxXxEt04P9RE2IP57v5/vUzIX9u/Z2Qq7/hNAEUVIhGIa5FwoB+J+Tqb2g+
UmISsVgllVgbb/Z/EXKnVRfPA66HKs6On/BC6zecEWDYRhnozDv/FmCoSDDlHx30TcACiKZRow6H
UPMfMTHZR06rA4fljfyoom5RZFmieoEduUnGhryiIKhx1W/lLlV0VNPELaK3St6qu1auObKzLEIh
2HbQS3p4n1WWPFXSsz1+rZX8O+e90ZxgHPPk3LyHtQkpCa0uNvuS1omcszt7HeH81WXlrA2ik4xZ
6g3iYBh46WDgpCkSX8XOYKPj9FsZ+bdqqEJem+3V4Gkc1aI7c9LYcdKBH/9iR7HSkbH/jKbaf5yb
+p98QLX9jcTq91XN8Cl9qvz8bpCjmIdjxTM1ZS/P/Vk3nxl5t4j8oqqvyu0lRR5ZSzW1kp0KQu2F
I2pWa3JeqK+5ezO6SS9x1yrKu3Fs5K79VFGSzXsHNQoPatjSiZudVabsr7Mqcn+vpiop63xQU/5b
Lc15j0P66mbeld3rtY2b6vV688SdRolNkmdtB/2y8vhIY+miH5tNNTwbX0u9WPh+vjipcNRWk4rm
vKjue/5Kpelsq/wBUxvPwhCTUT1U3DapT6EGS0s5MYcT1cyPf7VHJQD6r1NbJTUehg+EXBZ76SdT
jITQzxI+tqrRPaqOKopiZtCLONWLmb/Rg73q8u2zrJxJXKuqnReDb13W3eJtkAlJJbmR53gdFJVa
zYZaCH04iz0UslWMHeoouh3WrKEco6MgWVmArRrrQbzYab8b4bdS2VIpDvgpiLiksjknOXRP9dws
SRJ7DgV3tL1n5ZJkrUOvqZKvp+o1DQ6Xu1QP0qQ90jdFcKa+GssMz7N+WRdz75aNXUK4gTqpi+r3
vTheLA1nxmL6D8UaBwEvj9XkV8TaaDT+dko7hJJ2qhSs+HD6T1PaKpFh/zOlVZuKsWppcfpLE17b
UkdVs+6KHCj8lbeCs6IugtFSg8h1z6oOSeObNoppZvci6+J2YHrmzPeLrcrPTOIWxo7q2ib0QNbq
rNytTqZRlO09ZEGyVBeHqSwaChHSRUrE/YdK4ziCkGlnraYd/YyXCsJm9QZ+2NcvNTuy6FWd+0ZR
IHiSt37rwKWteQJ/D3xYqFtTecHhRuuL3G0GJz75POvoql7mNGrqswyGfD8QAX4KXTanS2Ve1Fv3
Srql2yoMEFMkPP0MNpmzUPxHbWtNChLjxn0NPQMMq4pVsTr8Zp9BvS0yZRpXkyOGXJqsvemRmcwJ
51FseCuSP+qNYjGPTFGFAdHmp8dPY3DSs7hAPuaDnNOsVi5LUDzMpg1/GTWFK0xfzcWK3p5V9KAb
d+mCmsFeo4tKF/GAjS6478in3zbJNKtrigf5LxV/K6ZqrWY73dYDtlW4b9CfET6oZ4O8qqNiFnsX
lVdt6lqojbExyGeu1sbLwTlNSxw4Nfor8lmeTZyIXsFE7RlwlpUUCbLUloWN8F/Rascg8Q3PJUet
sm7GHuIgDEf15jur5my9qKxLDHh0ZfhvI+JcNrNUs97BPXgbZLMLW9HT2k9WPczJU0Z1R5VkhHdz
0UrPr+phs39hyGIu7bvTdl+6QUNsjBnjoOzW6flKZrslA0bgancqK1G2ZzGRrmruTklqjhB8qhur
XNETO5ue5fJvk0NeRsa+jjG8dE96uLGynZHZ1DDvPXonNWoaHR3c1NdamysLp7lVtu562Ixuaogo
YT3mNrFiapgIJyAa6IixtSlqZdbVvKQzmdAhHb07Xx191NY0Cew17D82evO9vqukroK9dkUz2hSk
MLyQrERwnKwldG4lQYBwLunJRU28r72esBtILn1jftVEsBl3f2t/bfWc9ARcHglN5WM9Nhd+DC2t
opKm/rDROzhjV7rfP+jZWH87Y+2hWbj169siOTzDarGSwznnZmghqaiVHRNNDbsQQMqcfVv29KEH
sxZsqJ5qhfo4cxsz2yMvnyI1HPI+NYkSUj2CBWkNK9CwV0ZyZNBP5QYjkmHT9FEnPZELUdZUoyg6
IyV7yVXvGHFJWxFS9eJTO9LgYF2yMtBVZDtW2VGvrLZx1/LKllv29pEpGe5pmSPEuh62EeTkwtP4
7vXFKiG+IP88spNe76voZuzvmU0juKshsZSaURKcpveQ7c146G8RdCiNJLlac6QTxpyyz0aGXGIq
EtvuhV7oBaE5oiChwXqw0x2QnqYrkmIV3syX5Y3Dh5qwl2F8EaEYUL5t0Y6axpb+UV0QfYJIsjOI
/mZMe3WDXNlqp8L+y2pGd91g2kyK2CsZTnRn6IwKysCtwudBRUXyDlvdulq6kxXjkz778UnrIUn6
tH3/3JdMC1wd9tg5mSOuGqOGzRY6ZgntVt2rRfgfc9c27F5bIUJXqMuUrPh6ixr3RvbwbQ+b6ivg
qL8aER+u7jpYbNUsXczIE8vn7KSpw2N0bHY9rbEavnU49Djur/on5VIh+6OywpMKRHnN22CEpe6t
jGDvUhBTpbSy0cgr0il4k45NQhidhjxx5U/I8aUO+lsNZimyP94ogRkLvYBXZSbuaj60U1lXdKCx
omNt9TBaNklBFYl8DDK0i/ZHYnEJ6YrUgK+X8lEX5AJCHjd4clsLOGkZa2P20t0MgWrDARQDM4qT
kV9NpKOQwEOfHYJvFLU6eOvkbsObewtQZQ96uNQBaSWg67dJsJDZhn7Qcf4A2VtDjDyUTKfoGVlz
dM1sacCJIm/z7k7DOSgMANGgis6sWJE/YCPWmD2Q7HeDFOlwx9ZBVL/M/Nu8W6R0MQ7uzj0FD6+V
UkfHOSLZSXqEUnPilXJaKmcRQXk7nU8TkNBgENMiny8e4KfAGoDft0qramuki5vhcyxddfOlxboz
zzJVuMKM2cA0Qw/GeSif8ZQs/5TfrIMOiCBQLTMIvaWBho/TYd/bcb0P4cR0YGVTz5g5E4TwUacy
vzJPSBgITPcRxSMz8Gb+TrNIB9uzhyvlz9bGPqr7TV9/975dUmz0iMK0oDrCjFUFyQzGHyOioQ0T
idQLyXKsJoKHwHfeaBQgDYBLcCKvj+7mqKYXjCYGNXhlS8SY4NOXe/oQORlsNTd76UZN9ka6UmG6
ONhL66HKqm+i1+HCyUb5/sCB6tBzC3IxaRoOvnZYMhBuzGPDsTIpM6S+RLzRG5oJenYYVq2arlon
mIDIaoOejFX4COCMCk1cXRqGsk1g9c5M+/2wzWMhYEwO5pBIViU9//BWrEmFiJLvuLGf+15/tkBJ
6zCFbOKDHk2YdYgaJmzDNf2TXozNareTQrhAr53tOBsNOpgAFr9/tffQ+ktYlNgxnJHuEFRI3F7l
T25WUkBXHm9O5Ri5n3dzUFrhJlHBnz7QPo5nvjMbQH05LxUt1UXsAvM+SI63jQGIb4pUd+dJ4iJ3
k8zFxAuGaiKC1U7mCUzeU3aAeA2SD3qW1zH8xGh0MSmtbC4ieBgGQWIPA7EaaYYbNMsJKabpogz4
AcKnC0SZCDZ+ON5ETLsF2GgRx2MdO2Dp+D/+y2j/h2Pn55N2nA38O9T809yIofITat6uSrvaFee0
MciLbszcZF36EQ/8vFgrK0/jGf2LsZ7yvIj4gYIG5WL5CQn4KGt3mslUdWUmYz/1udTPYy/sY7zQ
ZJExC27B/QUE0N0jbnxUZ7SI/S4TK9OVMBkFhl+UFTwgl5XoFjmrUHC7wGPYEDQOFs6SHurFZ8V8
GsP8xWKnx/II1sZO8jzKsgyNycqwEj9MGVce8VT2B13bgZ3YmTyxl2RTl2VBGfb4DuY8l6/ItYM5
LfBGGIbmMIuKLJoWXX9WFNK4PCtLMD+j+Yi2GP+n/zyPe7D8gwAioNnAHIXmxAxDr087ui/sDa+k
MQYeg4zTvmeGk1CHo9Djr74HKcQsMSIs9gf+CGoK07iPOyEJhPtTXmaOHe6BlHqQUcA1I+5O09xf
xBMes1ELhGaapgTm81Cvv2DtFgO0CdKBCRPbHfk4GEm3uCAMbHtkmpAq9IzACEeByc2DIvZSH/D8
r2mNPZ2/tXrrtQYnW6uy7/EnRjw+yPJDDciq4Ys9iKFasJA4F7oRSw11MX4hFGhmBhSL44HQw49l
6UILDMFnvYUwhIRYEH4VU377OdZHFkFefpoyb7SZxxAPpJfRtFDdR6vSnLyFuaSFsMQg5M0CC4f+
YDvTKT8exDPoH2LlSn7JPbQrE4dPgcnkpS0/+DWA4gfcKBNbcHlRwDpFFHsaF4RfdBApIDfmN0mK
gsWLpa2Inh/VzJmkrLADo0Vya8TVXAsR8+FCbwMRSQXiI18wK4yFW/1BAd5U0wxmkd5BRrwlPAmv
8hZ8CN8KI/uGXMg1wrkFkxTJcxMMWUacw6VMcoQtWXS5qstFXfQhELGvmXZa5ha6C8VbPJfuWkeF
IIShswI7ViaRUdAiPWGiaL+bwb1xFx7GzM0irv9IWgbPc870LpvCPoyflZcljOHeAsaSDkSRLDK2
Mq3TLJ3hhml3igUZTXkMTTL+aRF1aSn5DIz7uEWoBG+P5/DTSyFrUzw/H5IQZqUtHkfbtOpO8VVJ
j3kDds8KWodpbR7HlNAt8eRlkW/EMu8u/0SfbyERhvnjC3JiyZFOQnnIAi7CgxCJOJkH9kgF9hBe
ijCEpni4IBpWFzWzVMh9JIIYmjmDcZEaImAgjK/ElT4h+6LuPOkn4Us5gYdQ6iEZPyKLy4bweWCa
INOAp5g8xeRnkAy/hkFbmah9RIE5HE0CHIfBKOQxSSarhniew9oj0AB30z8RKoE9nYpshDmiKd8M
nwEjZmgRiJ+gm6iEohiTaCkEnkzYyOvT4zD7dDvphXaEuBsiAWmSRj1ziEwMwq0C34x6QaCGXDkS
8g4DOBK9KBeOwomJyAqE1OQHQN1L0ZpDkaHM3Q6/HjKJUfZkcoY2KvWg7MK1GSCCDkHoiWsUwUwD
nidDhcL4QU8ThjpnDAlDRJxzM1aASDmRc/RRroMfo4TJG/K8fzjemApu5mnoaOmTZ05GiQvN0I8Q
VdALRmY8Qw17E7BRiH1At7FYkoCusSweyxLKS8zRyEbonxRUuAh7Jh2mPdHvnicd5TF4S1SCzBZt
EC+ccDSkUzaez0BuC+YoOPqNLB6NePCQpWbOmA2egfdSpmYU9lEwT6wq5H+YerieA9bBnLAIsAYs
zarJjHDlIqVDLAfUI4uEzE9jYd4UT+fEG014uQ/Le95k0vcWqH0IKBxNvNjBnYLzOXaY9mHQZwF5
eH+BdMCCn4iqwuCB5RbAlHByAW/iTqVRtBgSsY+fNQiZAj76ZhJk7pypZCJAfgsHxRPY0FUEfSNw
vKDPS8wYz0sHTDsNOYKKuB5dBEwQ3vZYM8jPASHJE+RjgapCfsqgWJuUphC6aWz4uZMDW+B6S2Qd
DMeAF0Y+8IvUMxGkcRp6SElRtmk4ojlwIHKSmx1RSB4axEdYI8RFuA68HxoZ9SPSlu5Iz+I8ilOe
hPAV1cqLeG55MevyuAFaDcwdhnL9r3Ro/W+23vAZV9iuaNQIqWEj7w+ArVPadx7XagUdinMSGIVi
EDAk2p3Z+8jRHKeQyJmIHH3y4g9Vl6PZ0LAfyc38fYCWaAHhcFG5yEJGg/iDR+S7yARcWYVfRIEp
WvTH6z+AmQhsxKYIYXnm58mFPJbvfwhdZH1Zyyto1x+XCpJDHAKxxf+Wv3TxUQWinrv8Z4gaRsvl
6GBnwUqzZIXfjR06ywyz7N5LpQ7YRNaHq3gZvCBdzeOFLBcYc6FTj3t90aVIaMR7wXrSQVRVzvLF
SFtAacb6pazfR43IJIEv5Acrt+BmC30qkyLXonngqwgt/JkskZd0V/o5wJJEJfM3UEVgg7OAsmS0
tAUh8BvqAKxCavALWspZoJxl1hgkk82mzUf1grdmgixo0xdCYlpoWvACHf6oOJD/hx1QVEUkAott
lg92RjOJWnO7BmQp2E8UYh9SRAOzKpC/AGIwL53ZM3vIHUcgwQeN8B6NyFd3EDsoffmX8X2I/aO7
GHiWRFPecuX1iL2bjH0tfEHAFPsLUxYNzTQB37CexAIA2jFljJ0HfiY2s0cCgNAkWYZ0Ys3YjKHP
yKhsIM2L8A3mgsUBzQKeEeQ2ErZnu0MTQCVzYPakCfSDjCUIAehgWBMr7B/oHa8Pii60R0MEKSoT
Ly2T7SDAEHueibgRZQ38kV5I5yEH9Dtaj2lLZZuuF3ghZqEsTtEdAGSSnlwp/IFcFW5y3aGX/Ri6
52Fu8BDRWx9VietzhDSGSFL5jUhDP4x0YEpv0Vap0PMi7Wu6zj3YkAAp1+UmUYSpM7LdCB+dw1Bj
NArGAxMW8Xwb2QjhIFwFQ9Cfbs50IzxRxawIEAYw8VmNuej8D7rifV5B19gox3DkxSE6BdFON8Jw
ZCOKP8QKpaNFR4Jt5ugJUSGOPfQQ9ymaDjGHe8HNABufEfTRAaAAMRJED9lvZ47yw8IZzQFDWGEC
IEYohEU/ZLXAEbwiCBc9x/oN0WEmhg63yyYQAl+AmXzhLsPCEWUh75pu5vZQLME8GQ4FNmMBMZgh
NwF1ZMEX/gy/rh+juugStwk6khZeKoQcTEE7LLrMmoe1hE6aeGw8jXq44VxZ0en0g4xkbcGqYtyv
tEwY2BJDHlclOFcwvbzGMKZHzQTLYlNF+/OJPsPqR9d7rJEACUbBKghqAhVNTBaH/WGwSG/IvnDP
Nm+irmV6zEU6i3GUDqE39XH/MB/QqtmH/qDctI9yQhUjUDz8SKh/VkG+GASzAVKgDRMnz2gk/JSI
AwnSADQy5BEcwvgwyCN4VIgC/DNKEZqQH0Q2CSee0x8xVROgwSRMU8FoCwyjmUOTH0Q1Qb3TEp22
gQ00yvrh1IQqU1xhKRtXsU9aSDw/KYQCeOiLCdpnNZE9PEQWNK9hr4+AJyM98Tbir18s0gPOrBnE
IRJqgT9jBjMs8Lvkv9CQteafg+o+u9YkZCADRrlTQUf+UUGy4/oon8plFCQyqVtMXXBkKD43uBhV
iY8AOSdygFUSFYLwErsALuBVEYYCCNEdQOQMEYwsRgcgnbBvxL0hA0QcMtU0iAMJPUosAIQCghS+
QCrZOB5QnyLNxZ5EJoIq+CfPrc8TMOqQf+hdkWWBQEPCDUD2OPelDRgJWCe9xv+DaohD5AyXJrYp
cAW9gFThBd6ZDYC1NpJOHg/1ugEIC7yIX4EFhTfxXgpThcgUgVE8ZGLCnwByWwQk6Ay2ESkgTYtF
jvGFNgUUQoqxkCLATJ6J3RMzWrCOKLQBuqQASWm5w/eJQfC82HcGzi9Ws/k5Hv2XGISfVpNop5/9
U6s1J0SvV1Yzx6ZhppjSdCC6mv18TDE0GLzJbABWxIwSVICbDHgA4JPFho1FhbPmUxR1FM0BO3IP
pCHiFY8eUy28+bFP8IkmH5+SKHDuNRgqTeY+mAUNwBwUCO5/KC/uzj4qBfKBFiCIOT5CcTPtdTJH
HGT0JQc+ZS4qs8hxQMM2IH8vxM1dAFkANfgaPh/dfOqiojK3mFpn2ZR3RdIzNkziD/74SCPZwcEp
ZfMuBijD/gEGGIKoMFMWHSTBkoHLWX4R3MRb2D0oOnMDk1+4pzBvhMo/FCWU/hHnWBaIThpCxAK2
kaj8KQSKkxidJapHvhBnPfxlH3L9eJEQyWg4UEeQIpfxCgtswS/ssRHi47tEEdI1lJQZ6sUI5gcx
4ceageQE/bOG7LmJ5MKwhROYvB+f4qPDjYcBi1AFwnApLcEngAmUEqElYWqHgCod+wu6LPojXSD2
DS3IvDsA0C8QXnne9+gJloXQDFs0QDecKwJ/AFZ4DLCJHHzhCuTW/RYDEY0ADJxB1MwjrBGyEcmH
9BwSKKx8EaYd4jMwZT4fGIbCGXyDAInWwTspc8DlYhFEkSGggJ58TJdfhD2Qdg36/yN/NMty3leO
/RPdJPFVP/PHa1Nff9cJoZIYHXw1wqw+vAJ1uxnYGFJFhyYZaBbRUzCDME2OmwlSqOouGDTHK8Pr
cASEzTvQK04oMEaCvRkmNgwEqhAPHU1Eifi4kZBBIP/i2xEmsHk9SYbEL8x74hznAUJcqD+bPiBQ
YE9cjFAKnlPxEwQxQgquY+oXHgQZgt1QOFjBmHlQXg/vBrTLs4QKxeiF6kemQBPkIYgIw5CRQm2A
avFX/eB735OHAAsQRqh/oK4sHLpUDMog9FPkoB/r2QdV+wvmSXgc1JrHIXZG6n3WK2YaRG77vuMv
iCwIYFFGkWNjovCEghf/8S+d8K3Puey/LCIRlXLCviL7FH9cxMb9cmqPvx8IOUQOKgUrEp4XGM2P
ErB7yp9i48knuBznoIg5RJP4k4WFxDASK4evH2bEQASh7IhhOSw+ZvRHhiOQxKXG37NUiJNWGD73
8Z2DJ7sRO7yDHOMBUw2pxzWGWHiMX+SpKENf5JbnfPyjYll2XwQUyRUibn08/8Cu0PFhkY9izWgr
7wLF2Q9lDHkujr9uQZ9ESDMC8VjiafixaItBTGgT7+NO/JicUxGtopmFgoV2TMhHcJAQ0MdilbVh
xVBEXfYkXXuedbOp3CRKEjWOLOV2xLaw5Qd9wJAzRoLaFrUfTZlruQLxZgLQwVoh9/FQSA8nlMg3
pNgU6hfbCzMCu0HaF4tZXLk/TERMxg+6BFjQJp5Ohonng7thFzBtggdUuiQvfHQ16uIjzIXIkX0Q
+eeD9sXQonWcNqKrmAix+ETCg9NBbMxvYAKeGA2QIMF70luyWIIo5DKAw0d+i/a3CbDjXriTZwK6
5VZ52EjwHdDg4xfCfYQTSTZBwNL0D7bDlWeKz4crJx9/3pfCy4RXXPwfyGtwhaBDpC5DGGK3iC8O
VfVxTI5YfxMXF6QA1uAiOMcc4rGDg2f0QKDqBiXITOPs4SdXOIJHAR3ijqKXbB7Bsoh4D13+r7mt
TuqFv5OZ1MMEHbbalVbrTzLz3ditttT8qxoETtlnvWS3m81kFVe1T4Z4VUpLeUKuFmdlkW46lJ30
SvYyN6P7cBve02v327zG5CGiEIR5JpRhyS49qntlH/K3QT0e1ARBPWrvkSRDlcMS/t+NUbFe9kY7
hWWtu0WjF3dG387TamPRmsl3n2IwhF9Rp5SwEbIcKGqkGlebw/rWmuCevTknpt+8GCQVUhvPx63T
bdLm2zplr/BAESqiqYhoG1asTVDJrt2j9zLXxF3ondk0qSzQp5CZuTOogGZc2THnTKNJ0Qjz295Y
a79l0esxRS3UeG8+25wM53TDkAzzx0WF6uH6PXop8soe+ncigQks0JVeeNfUATHHScN4DI8+ZXZt
CV8YVdk/PzsUA+xWvZpqE45Wt/aEObzNbXQgynVlYznwTVUUnZ79i3qxo+8QSJI8C84wb9OjtYuJ
ibDLhLNQzIpgrNX86JDoifqQ3slrTjndYndGLZtqNGpDSjmCMFYhPbmpS79U4pHLpKyePJgYmrNq
uUS04YMiX6YxZqXKzOLTf6/VmgAkj997p6FeTotFv7kHq6T8gy6WDkdippz51Meog7CirElZxztv
bbF75lyLm3MOG8xazdh7Wx0RovQYvFVz8Oo+g625dDig755o7bgmlIIkGNHxZV6+Hku1IhdB/O2Q
nYAy8YpyH+pkpEuX4AFna3Xctl7U4+uwTNRZcXQeXschFVyXwI3unppANE5+xDsVGVV7ULmrcpf8
EgOqZZpj45G8BoSXdcdPozxYnTjfYdb1ptcItkRqVCfW3qRscVazk5pRCyoUCCbimGDkCwebVONG
UQCOh5ibTnS5uIdTF8KhpMt3Q22ZbSbUOvu74kGgmfU0KlEpK1GzmymN3yfrPa9piuCZpFO2mCXY
aDXfG0+77iz1bkIEQ1wtq2VEjjriNhqalCy6nCx9QCcFXThy5N6Y+ZVdi9oJi3FePI26VyPrvCrN
Dk/iDur+2W0ShHVhYSl7ODr11+wBHHv1/Bk2LQ5knaODfUyp+mbvU07A2uOwXkAixq5/75Nj5Ko3
8Y0Klm7ZX6ZVKke6pewOyW7M+rAclIOD5hj1SnXbeucdCJ/hGHXVo0SZ0XFOwmangDqx3iWvWG0o
CEZByF8s0hE8IKQmu1JrYnLiWvQi/LJFzn+rBE9+K+o4hGOjaMPUN+Lk/LtBvTYVbc18aRDI+AmU
gmUJZK75QndvYlUaRnTuUsDYKtZm3dv7UdPdemeYgMqi6Yp0Ndb34jxoehRrJAbTXnp3/6zluSsD
XlfkxyO2bAyLlwg3Kpkczzfv2c14u2C4g1HJ9mbDIR6LUM+nu9d1eP+Lulaxs0OsPIhe29tlb2t+
a+LMCNtsEMs2rfk1q838d2wbtiEmhwfpq33Ub4v8llbJRdxlTx3dnbV7MDbuy/RnZ70NqECXUsoU
GRARbIj8wg+x1tE3zxzblexcnKxzuBktTV6iao6+BHvrOCTucN+fEtu0VVQTQJDsCOO9KirNU3Oa
INar/UZQkUhIjz0JA7x7ZFPbEBq9Lq4e0teKWsaN4W3p6tXYm1eFjVEZfScnl3yG5t7b69Nw3+9e
fX8XXXwqBTf2+jWofBH+OqytOfBlLKuk2FataHnWq4wa3e34eTXrx97qZY1jxD1ZjY5EdhLJ+nZv
FeN+JteWySkvtAOhZbzJufO9OSayz6xJUMzddqAYB0nF8lHuwiHClkAjDmBJQOJdNZxtm8q51qlq
lIjeMp7R++s8KXefBqSyHTSyKyUjSOvRq5DlYGmcjNZBbTj0DFndbIratrLGRlGD8VBX9bLqPDTk
uN7qPaFrBplltvaTUlKDB7qoapXL9OJmj1Okjkpv1ktVjctgI6cIiMuumOKfWZnbgddW6d0YHNyX
c+IOiBmrCLyVPvTJRbQ/YPKKkQOux9MFccPDgegVSsL2Kho5rF/G2nqZNHZx91bZzyVSFuHS3xAv
WJbm+lW7tjIrR8iU1CB5rdvlWPeTKOmdSh7mg6C/+kWdLKggEG0IBn1TVJCwWTytVraEAQ7BKzyG
Z/1t14YNh6LpRHOjdYisrBvSGeRkCRqNWjqqP/XWK6kDKTPMpwvHtufl/q33dt7GxiJtzjOoct6s
ouZlKykxstmmRxWi7gP/dk6WQafitI3uzahOyv0vDhYS5HuLSK9DsNRB1/QhallXAh7Pdkmdoj2B
vXmxscqDHSn8Y+L3ahbl6boVVFVZR2v726rZ45jUIKR0sL4dFKSd1E3oqqLivOkJShjrPGtYzlZN
/WJnbAclJM2GmPSydwvG3aNVHfovHu1TaGRrVowH8cHQoZE8tXXIXt7S2SZvwtKfJgpJ78Mr/MXB
UO+dbayGT7lRPbbbxE9Tzl2fXa9inmy/jDhqexS9sgmV7Vb1bOGzXgQIk4dIERtOTJ9JASIDOkJ8
je3BFEmoVrrCErE5zu/sSFzBJqsQ/XoMB2AQArN3xtgjLI6Doyq7zTZWy4R7CcPf66NdIVCOoFz1
teyS3iAp1uHYPnotYmZvxCcaVYJrl062hd+v+u0iPJL/pO68ltzGsjX9KvMC7IAjzOXAG1rQpLlh
ZDKZAAhHwpAEn34+VJ8TpVLplKbvZqIiqqslpQhu7L32Mr8pVmV49QTXTVcTWCgIbYZMryt3hVYh
kGoi/gw1UB+M7wdiHWQ5mL3zv8bstbY+iWazOxfi1fzmBbJbAGQ7+J55UUnV2wWvsCPtd20ZnC5+
M4tz61027+EnbQhPtEcWQba8BKj0vy6fs8yRwwDjXCbrHEw31o+pXS8wrFgFQGrv9uAuJd2S9rIt
BSMc8unWYWdu88XZvZKTrZ/s7NWCJMg/4Tdna1616veCE5MOWKI/7HmRtQWM0FUsXL9R3YFh6my9
K7BNjSg2X2W7YilaeSAB9gZ/n8ze7rNaMD+ylWFpa+NpZStPdKToCcAQ6xjzo/POkIGJ0He78m57
o3HxIlnk2zboEEgwk9LS8R35QCtlcsGa2Sy++2P1gaFZeNmXHPUFMPCXjvvkOAG0PJAVYuqzOjvd
R2GGyBaQO7iZ3W9wOEPc+KNy7lEoGea0sK8QKd4GwcUSWnmTyRiwycuPDeYPWwNAZ3zYn1eHORtp
dvBkmhHX+cQEL5q3vF0FYKv+rXt1XPrpW/Om7qU97IVdhtEHZrmm9oIqkT0RCexcxLoj2/UaX8zO
jFriSunXsDEm5um8JDSdDm/V/sxZac18Ln2hJXB6WMIy4dKUTKmHxwsqOZNA5HbheaEsq1hQPRko
I8F0KfnPuRplSyU+s1mw3HErp8f50iy3gs8f+jjv81XlNWa3Jye2bnuRMFp55dbpvidTQKCIyr3z
yO93W8GwErOSRyir4WMSZaRPgCwb78KFvmT/+5pbYW6ZwT+3JC6bQLi4RCxB9sjeFESjbGNMje7+
x8F5LOv94b1+aexuJhInMTqdTz/bq4nu82GLsZZs1TONk32wleXHYZG/Hj6rRV5a08Y9GPPpu7x4
RINiIj/vlLP+eLta1jmWdBxN7MPxZj2i+MBrfuyn+3ZbchG0ZPKL3MOIyr9vudlig/LCuW5Lu/vQ
R5Myc7JvXm7RHWT3m7QqX69nUxsV2y1ErYrUrOdDbWmf6mlwcOFFpk0Ors5EceQjyGFYDxrH+EEk
k06HkLshMSxugWzqdvzhme6hbtzaWWxwcTXIAR3LRUOgf+3B0CMhglkX/d/cXE4WBjw7MPabzMm9
1IVXhsJplDmYAEEiAAWNTo6zm5HgC/M2nmLetno/IFdojkWQqmC9afZzvNBmkoO5otn7EZLOtrBm
L5FdEUVV67yRVpP1M5QtwVdcCOkmS9WbxWzzIZB4pC5gWh+HjI22So7yxyictJBI8eFE3CLhTfY0
oquemsnZ1m2RuyS1KyoWjfuxdp93O8OI3C0+RuPlr/NCxFF3p87S8YO5QmZXazkhC0MTeHZeoMYz
47q3esrMlUZA3OTRsGcRnRuRClITlSM+LAEJvQfO3ks4xIvqU7r5OWGSFGRTxrdNv0+t+3zKrY3F
6gJDecZhN/uJPGog8rGDpXCZXjlWpD4MKZ+WFr7gWov5nam+thS2hXtecRi5Li7xxZzOYMKY3Oxv
MF3eNPezDKSRshdtM/+xxcLdOummbJkZ8V4BzQ/vZVFIHoLvH1Vrek/IDQtpBtljKVESBGdOHaSG
1D42eDCPpIXheNlLgeYhK+1Ov+/+YJ8QrQfC1DjForZX8XU2VfGWdQbud7It/Ljv7h1ZJcHW9ogb
zTuri7F7rztnQnUL8+Y42TUfzaIMRBK/h13othamCwVNS3mNWzxyTo/95LuItTLkNKjO0If6UT4H
k7WyHArrhr9gY3PqcYyYYlra+FOQ+K+Tj8QTVsgv33osTc3uvLkQBD8PD6+5ue09wHDt4p+xu3Yl
DwkYtBCcImhmV6dVzcP8HvZcECL1erE0rG2+Zq9bKSGJHaPbM+4sUvarF/czGaYOksD+bf8wpcSJ
8Z+kh1B6cc0N0A3micykQdpirYvmxzh9eDEskbCLgRWuc15vtyvJfn4/LZVtO7jKVz0XfWhRM3Sl
SH9yiA6LA6mL4Aq2DtaNKR5ulFOHu0CNJuvLNxo8MpkFiYhZcs1kXrU3wEZ11htrx92jm1PutZQL
/6KaTYy3VwGVLreEzpwmofFlvCmQNeZNrMKLulqKbGmUYk0wiLYshsKxT2zhYqqrO2B3TOHmuZP7
OMUHA2qLSx51Z1hmMHKyjh9haz9jXPV8AXQ/89TiynIV30rvVNGFKCCal4tTki4/vINsCmdP5+ZB
5aLy0bMyS+5eaOetdWe7V2ZysYzW6hGayp32PWkQjTDH8ExxZIvwGorVa0dOOHltiF/kRBfUF3VS
wZsdDVA2+nn1dZu1Dv6fpKqxwenJnfiySTdXa/VKvRLDLlrC0uSaFl9atJzMa4gULzFpPE1XpKrJ
CNsFVbfJb48kWg47rxolJ9KbEyUQTBLCSmF3rHEJASkj8nXOFOJZz2voYTiFB7Ii9rqrwP4SXpE5
5C9JtnpvoVH2/Vgj2Z/c/exdI7OHevGpKQE2vI+XqRKw2ek75PawmwqmdCVzOR/c+/xyITt7BuqT
PIo0NPvg7L4ZQeISqVwqeWs9L+xXGhUExSe1RblQKOlICxMnizOfPD7Q3Gabz6ExjUwsGIjRdE4b
ji4bp7jnF4oxFoHeIisk2Dl1yNVh1u/46Zljbjle7TEmEUfNhaBkzOFasbLwg2hrtR5tkYiB+/gj
S+krs8jFKYBuJtgTOKBubn8fyEKTmmE9FYj1VpgfNUmXE7J3+sCwalado5HaV2qO2Znc4LDM+aqy
mZ1UiGgpb+YWuVw6gWgeeXXUJZ+a4aJVtB7LFrJDd2QGpuTKd+gCZJNcKu/TCNVlfhNpRH4r3g4k
ovmutqhacyeQCXAirLsxmVetJKT0XZIeui1JeU4Gyc99Kta39fW5T0Pc1vl6MpxyTin/9PG4KqJP
Yt0EV7hY0HxI3u1t4tPPwuSSV8dCtd7EGaz16wMCWQJZ5+y1LCV5H0dq3FR6kDgHNNzM67rg76ME
N0XfINeElOVkoVN7fClSckwK3dZP14P3mjmZJ0bNp7wISagdtEGt93Q5yOaUMr3xdL8lJtTWsZwn
HuVvejU35JQ3KtAK8guxPgl6+yObJauMV9Cyj5lGV4SdqUdlMF3zq7Mn906YeZRn8JZkr7BCYyy5
mNueCYQX63TnTaUj3XysqpPZYB9FC03BkY03T6xH2EWP8Gl5MiAJZZ5iZnpKI7ij0P0k/+xPbN2d
7sXv1kVEIniuRT6yI+gopra+ryDH7YvBJMwvizEdHihEjwfB7ntTL2ep8i7CHophSbM0iMqsa3ot
asitYufMqH2295JtGGt+ssY+AEriUoTBOSPp4RXmJn6jL6RI8ks0NsiC4UyqonLcsTvlPBu7wUbe
5hieRBazWnTWc4/i5hsK9fRAS7piKThN5GfCnipwoBZEhTfk6oqL/YXktAwy71hAlj8mNhG1KMye
xHxcNr4ba0ZiMr6KA9mFYRlxyy54dd8hzo3BZmw+kVe+j3XJWOjRMDVj5svH+gRplly6MLd44C5f
wRjPl7yELqJYGSuvsw5tVnMmVEmQFH1uk0gPriHneN0v+hFVQ9FqUknR2tqW87ny9soZMLfqin7H
54qJeu4IIwuNruH70x+cYtlbXdRzoC+fuK9ZgUqji0Vyb1C5AUE+TBI7vr5H4+ppX1l8+mhOub7T
muKTuOTYytwO4cszhJFGU793l2Oe5k3dCRFjltoCZOGL9TZx3s82P3QmMJzdORnVGCN4Fers4uJU
U5ryekcOdkTyyIytzeyYOKjwsxY3XyIcpOSD/EbmXNzjVmIVVbY5IYU+U/1RzAR+3lxSSOfm02fY
MHGXFPmE09IxOHFjCJRdzgHLnTpUMtD2+dkH/QMKVkYMTiTFz5FH1XqcnVcd+rlhbkdm+AN2KH8T
3T/nvaZYu3owl00Z3m7tZZ5CEM2tKsrCilEFDGIWgbaANeeesZa0XADb8RZp6bE5JRqTy4M9O68X
Cn+zMXbvtpfg5mtzvLvp5uWwqFVrslsqa2K3KQQUHDwo7RAWmrzdwnzZprKMVNjYKUzwBc07K4sw
sEU5wz/1HOmc/v6NcP1K8OYKXOJFbBfUkg14h8OWF+jJCzJW5gw6N8Ki8V5upCLPMPekrej1AGWQ
veUE36wrDWFp+yAE6rRzZ4oNFHsY00WiVtC+9bRUKvN7MN/k90eIKgffTuFbk4iwQBsqpI7utd1Z
F+u6ZadAMa2DXW8nyEv0s3a2eYbJii4ODUf2C+kh/wEb1FFs2Wsl81sy+xm/aWHiYaZrUrRZ5aUn
1Ps4NHw9zLromE02bEjOW0Rhi/wCJZL5odEJlsDLpzReFEYy3mRF6219dVjTpTGraMjNNdovfmMv
Us7KwVzTQn76tLfT8OzlfHnZDBFbINtTwj4sX5hhvFXzcRUhlmOAM1bqzxMyu2TbE9QLWAn62I4M
rXtBRkVLXYTuL2HyEuUuDbowscrN4/Q85W/DbPKwesPPZeyz7SLDO91t+DD1Fb/0Jw0OaPW8q87U
5pfoCaCv5++7+GR+3G0JU6WKjdja8XszXsu4gpjNyyIhzogk/cOYuFqG9YKcABMa3nBpncIZMZ0l
mj38lr34VvGeBpvCxTpuZjoVUmJz1/APF9wAVxmC5Vp1JDCBTJNcsh1LG7gWsmAaK7zDg2vYH8Xc
Ed8HO7iNF1vQclegXWzFXOnew5rYD14i2o9UUwMscTofbP4MdTJC5O7N4JgMbPQa9qvGbxxcmJCQ
nmkig30ryawPqGywtsRP06+dh3sJoo2QmQL9T2N7JnKEHfouMDI5JWvDxyyGdzUf6L3xR4LEUoID
WSPzJh1OMk9jM3tU8F01b4wM6Nz14+eGR8FK/E0RQHO1vj82DM9cmfPAVEbwRDdA2u2I4wO0YmxU
yNa4CWhkuNUipXuWBpvLgjajDDWTkh1qL0Q9X3T3tCbxlgU1eFjj/oj1q03dVO2ooGmieuP6Ju5l
ZthMBjqzVPzardY3hlfOw3l8cFB8dupRhKXK1IcW4tSKBCsi/bMHb2oPbIuOFKQOzmbLKVDGnfeC
FcUiDXW/YHjxsG5OZ00CSj5YzZLJMdOZmmQ2SxxCXWVpbwu01Hy2Q2Htxh5o5U3Y8DRKvkWLWQ+z
pHwjLgtrMfW01evH5uwZwXkueaSGq3HOFGIQfzYJUG9UgMZGdLWgfMk2E7/1b67uPd4qb7Dwj7dU
jgt5xTdTwu03Yq4VaVE6hEPmqnQTg1NHXkGajvqauXhwhZCevNNj4JsbHOAhwpkJJJfO0mYuRYt5
eB8rAd6CdaAaiAyRu4Sxl134t3mSml8Txn1nejhXJyw3zPas3EXejbB05cjTT3KYOEZ0k61dM093
nHKv91NngNJNIsGwxEvXsLevvFOwHc664p2t/YYUD/pUa64r7zwXTaYcnQtIibuSO2PZ8x6+qDDN
Q3RzPnTih7qoAjJDX0ZlkAY/Y9Tez4ibtAhfOZqmurgR05o5QYihKeHTWj9cwf8SEBpAr4icow2U
l8FrvFfov7yR20mwax6Wpoh5hfOLfMi8DhhZ7PiG9n7wX5kvWNEQIetlgAkVrM2EPvTg3NdPd63N
EpIZZnQ8cOIfVmKEEOJmmQYKye2LAO5Msu7RPdThbuNCQnZwJ9/UiZ5j35Bkbj5hWKchioIwoRmd
Z+0AYVyw/HHM8XB5xIFRPZbffBuRXGnVmntstNEDGZUTRtWl6Vt5c1EjLnDeshPOONtmYDbW3mil
MbO4byQBYM2BbVDQhr+xJ+otgFbalJkd0bIKzv5qUXlM8CJk9xYD0RhpoQVWGKZ2MeekKLUvMepk
V+K3w4SRfNnajOpCZ+/O7AaMQba5OofFU3MUDUFms5rvhs58IEY0DYyLW4T6Y/Swu3eOtKRJi0RL
dLWRrPXH8kgx3xzRmDFstccvdcadw0NP1W7eOaT2jRdVzFUvTSxONv/mWDPh9YvdINBnlchQ6BSc
KMmr/XYmP9ZESoLQ/W41TCoG3OopvK77sytd52LcFFRh9Z4WkrZUpGjWoWL90de0Fs1pzRhmnzEP
LXLiOshS8ii7GyOrSvmcO2c1VskrnZxiSyROY3QEK92mI8VctIppFUOT52VN3PtrGtM3YcQbCOg/
TELGSzwMrdRFsxBP/QYS2uB32AmgVPJHSZEtz6HSWqqnvDTkIWH/Uji5jT078aRZd+ty+cWIz+V1
oOcbgv/RGMfnBDk2xq7zQJEJVO0HdrDA4YbDD/SAyZGCVlfpvtz9KR3LsN52FqJQwK0yNGMOczQI
yN0RosHdISh8wsIsbF/S0J8kYbYsPCXK3MQSPhdkK/P9/uliTgh3iittVoR3UjnRrWbMOgONKWUR
oOnx+QAocUU4B6Unpwoal53ts+Cmuk72GCwJSKNcnGvUihYBRY/vdZASoeWPg0yt8HCM1ZNr7Bow
bXLAFwhcqsnrHUYww8F2mVRm+zmxdyKaH3fG4o2b0YT2CGQ70emX5VK7m0wN+6jFlM+lQ1Mk1vNU
IkjDpNs+e2AulveIf2/0uCSyPIl65123GxMZLiAIP7PEJabtlLngH8zRsSxMUStAqI+ot8tdFCcN
WoXOhUH0HZGmyazY9YJZhWmI6/JaXNNWIroLnNKKuXw647ib4vezoUfaM/zqqD3P5EPFfJyOcXk0
+4b4RpPZ01+yL2VWLq+j9MfTMQt/DDqyO0bmUagi59BlK9ERgaZOlwh1xsaIZKB7R+r8cPhVgbCi
etO35pTyvk7N+s74kZTsbYie7zcmudsnPTb7Onvua+7sZm2sKJftFqGJ8cqbrIgSzC+9HcFzti7t
L9ANZKpVNOH2VyONTtDAHqh2IwbnyaUk8OeDA9PC3ufNcPfFjFElu1oglzH5mviJfTuSD0zIeMYq
xAwvdhul4+0PtkAlKfhirBt29uZgTXx9jbC4zVC+P0V9tCOgk+Bz4ToM1XFlcCfLmou6oBtDNmdf
hd/wu/W/s7uBouqI8mmA7gGjjrCrH6QEErFtBiXrkBIQoUa/3lxaXtweFTnFxQbRwsugcPTkqKIj
WUQkVdQnV6KAwTUFwMU3FgoyLz2d6gut4cyaxjTwxzyidCmaMpfRtIZiHokw01WOG2F0xCwa7MvC
eilMNCUMm/oRNbUvH5gcufY/Y8dE9e/kgr9+x5+QmoOq54qCfiUKWmOVUibEN1SBFuLnYdXoXMEj
yEhwGFy+9HOUVIuxsUNddo2V3cgPefoZ5ZaIxBLhm9Y9Izx+NWeANU5BaLl5YxLrgZYFoeeBwwXh
jupRRxdPY81OtEyg9OrmajhTuPfu05p4k5BWu7662y0RqPPaTWmTzvOax4BZggTguLrV/O4fFljB
WLMXwF6kKneACYigEbC/U6cnM5LidI6kzITlNAC17dCL4Yc5PUFJQqK4kqu4gsmck4azSjQYaN0Q
X0ecFo6f1o7L2abFM9SoL1PElJ96/Mfy/0dCsv+jhuZfVGJ/LTf7/6DM5ij8zh76B6HN7n/NUdnM
/mI1/l8/9afGpoEkpqyhBiuNotzgGf9bY1P+l4iD2mhuLWMqjsrlnxqbCHlLiMQakozbuCAaHNf/
FovV/yVMRy3M6VTGdE8Q9P9ELPbvaMuppuNNjnU4ltJ4mPw1LKBG+9DyqybbnQxtmcEw/jWm3P/O
T/gXYpUYxqmChJ4+zuT6T7zY7CK3zV0UZFvsyK4qMsDnOsE1QmTWITyBk6gIdFESd3Xl6ZlhXVJk
kkr/2QXXrmDoMPGaKgXFs0kfeDRUQX07Ps8zFfnqvLvjRWciI8NggkyGPuCFUcFwXac3cuun4iRi
40s4j2oPzbobFd1ywddvSO8p6m8i0C8WUxdHCfXRT0xTpZ8kOSeNhmnzIMm23lI9yHPcBczD4/TD
DvuFKowk/4pkjFz5dHQQliRN+umdJeIhlYRsymJK2PHeuqmJYiUmxo3A7NDUzxlpWjG9OulN3F8f
089rry6zq0JXVxas5hD3Q6wfkp1ealbHdFM99fX3Wd/dp4mN57Ot6cyDbhKr/nJl1Hu50YvMXKme
YmCrOsZdZi5+iPru80lTBvvZg0Z5qHw+7+tOVdzekIMHq3vvGX9Lilk2uqXjaZGoOF5ioSowxG4Z
CWY54/aMmHqQFjiM26ObcHk53m60qhTGXQM2Spe5VOIihOj60N/ti7ARCmxoHiQGKsPygRlpCoTG
UO1DI3plHuTPqdVJlioAd5Qo4rPvPAMyloDPIKORS+KoNHUm5RpTWmu4XawbTrL3CT5Vt8KpUuqa
C+WTcMKvyKo6jeqiCJ95iVJ3Z+qKcxiA91wYF9O9lLDdnYIaxWlE5Oc1rokJv5uS9fe7Z8sIe1J5
rXFqm9xvesYOkuyeMVW+3ihE63mRMj7FdO15myvPk/qY2FkNNObcrWWceadd6Yjra9o6Mm6bxu0Q
3HnYCgd6PLftjndzS0UTj15P7pFsv7LaGujgs7a+KJ2nqyToRuFWxiWqpVOOY7DeieZh8vm86dEt
YUasIOx0e5opg0cZ1fgzpj1l5ajDXv+snze7vjrDufHlc0Y4wMJJF4JS6TAuu87T7PVZsp4NCvGN
LT5Vu2pl58kIuyGdaifhlQMuGbRYnuZN1U1dT4D0VjN5iOWH6E5zipXnLVAm9/iQDtGNhBIrWevM
jFK992bZHzM2St32vIf3MiX9oybM9Je8X09FDAH4+EG173zFZ1VYotK4eH6b/VMOHyr3urDDb4pR
oLSQm+q1qpXZuVbd9jpYk6e4lOXEfsgMy6iatOrpGHjjdmPufB49X9sgO/Rm5bEcwUM2u4zhVQsc
6vakKZ9gGFlk7zeJGaT+ELEJFx9RfwBF8s+n+5chRFeMKd5OgqoIP9lIPcvmchHvA6r2gA7b7PtC
cKwxqfznTxF/GUI0XAi5ZUbTrJ9A9udEEjOjJlIJLU3lbCO0WKoAeM/Y5wAt7oSF82uW9GbX3exu
EjVZarW1YSp0z+5Oqj5+80C/uB/A+v/5PGP2+kN2ertm2UOquB9ygNp33brX36URdWVqoqjgXejU
JP2/4+h/lK/8OhP5S7Lyf5fS/H8kfC+ytv9zRvO/+7ZrPors40fN8PFH/p3OoGz/LwNRZFlURRWF
eYP9+e9sxlD/NWYQiiBz80F4+0EwfGL8S0RCXMP2Y6T8aqMs+H9nMxNF/hdi4pCBBZktL7Mf/5N0
RiJl+oFxh67+6GOjT7mBsX1HSf+n8zNgMpJcDlX2ghw2pIoEIdNxuJEyVcisPDPvb1f7yTgEnMec
vlZnAx4npfhhyX5xRYvj8fmTMvZfT2GwRKNuuYBR21+3c3fhvjlMygxKSkWTdn6nHgCkobv64uoX
Z+efP076q0z63z/upy99mZSYktR86Yf7mIFPtgtKhdY5hLcRcrsokTg/fwpMc0dx7cLvNxnjhtvb
Pz+F+Ncz/Pen+DktSfvrwSj50tVM8C5u44MgBq4y+ZgskvAANO8yH6DeLIr5FA6B+8+fPm6hf1zy
n2q/s5Rnk4eUZi/nAHBwg4GKZxwTXxynaaC66FVdnHTPcHg5/e4s6eW7+k0IE3+59X546WPM/SGG
KWkyGXQc4V+yffomnA4r3vrklMzuiYMXpFKa9E3u5e+22l8j+d9XfZQQ/OFTVSPNJ0rDqoNBDi9f
pLvM1Btmme/tDKqOX8yTT5CSUfs7cuuvFpzjLCsSZj5I/f/0wcVwUR/65J69TDdXvnC+v34KC3Ut
WGVcvqcbCXx4YCxiw5EXQAbm4hobTUCcTytf1W5DX/CkrSZb/TdnAZOCX2yEsWyaChoX2x92Bz8u
SC1mCWeP5yJDA8FY07E/XkEYIubsPDQOI3jnSKHFYyzv4C3fxWlq5q2rMhoJUqsOE+dcjagX33Bz
XwX2w7DbxgbDAkMA/qIO7wAe27hiXPaEmTE34tSmkUArq3emy4QZ8PhJkD0YQ91CvrIJvtGFleIB
dPfSzZSZnPbaBP0a7PkHxnsrjFIVq/8QvsnnaNLJgCIfNj3eC32M7jhdni01xgWP4fnVGzliWLGC
PAIy60zpBtA1Xz2XMNhA8EjMQxayi2XRd8NfuR8/SQGW1M8zxKW1ETmAqLDmHJCKP9gQNO4nAVoJ
IKGgXhQwUmSwNE4P62RCVgRLpbHJpFbqS0LTtQdOhX2uNUVgfJE7Yw8F4JFqGa8l3IDDmrEj3dax
nyjFTXib58vzmuFF7tIJdMkI6YJFzLuWWVw68nICZuD6Mg3PtC9CwW9OxW6yaqBEBFA4poC6YU2B
CQadUMf9olixUMsHjdjHkh5rNzGnq5bjBDCrNP0r02uXPI52Fu0UghvzQkf6zBiyXF9EhksjochY
T0LtrUDQpAQhjQ3m2oA2UR3lpRJmKH9/pFs1zOOEecYcIsmE/tis/ChjCDD7O49Oxq7jFrycitAG
9VizlfntSAf0/b4vIbXMh49xtiOt5AVov3ACHsJn0LnIwsniEeZzdtDblYZy6fcfDY0ZbcWMiuYm
kqqoqx4YT4ztVmWu2SANKQ727KfFxa021129e7yoKy6SsWxyejBnxLZN/lFHCrSE+f3z/K7EwEA2
UB8huhFuVKtdAMC7cy5p7Wdx9yWPyG5ds3v6WvEzYMirOZ2f7wymEo701h+l4EyoxEcZlgdUmpG+
wLdm9j6xmU61wF7rg1WgDb94LPP9w80XIn8aCCSbEq1s55GYPWQgS6CjKFpPNKSs+jgRQmnJgFlY
PsOOeQ1VoZ3H1eriXpaUWhRNu5b5ZXQeRmzCGxbJwkp5E+aH9eiiu2n3j0CnpUVJkQTTRQHyQV11
iCtH8jrZMrlQXwGj0iyX5w2vbWmsdfNRI5VbgE242yDrbNlCgA8cgK1+GXFO79yRwXgd6N+PPV62
FWc3AQ5TRSQH+OvZ+eywpL0MgcW+oPvviN9noHW2HBcROBOQvYDaiGnrChzoxnjnc6hrqzB50+bq
9qmZ+uqwup7ObrrUV4CPdklYEE5eziiRJzT9QL2+FLM0mABKLlkmyF6Kdxt3PHc3bUZmSEyDGxCi
V1Yn3OYElmX9fR+A+aaBDp1NedfnF7TzgVu+3ePkvYqkzkpLj8IS+PKaKvSwOWzOi2pRrurVdI8C
XBpN5sVSn7UgjJz0ZRqLcbZVqJ4Z2eob2AlYN8600b8RWFcyu9paDG1nS+xYF8F9L3/W63wN5DoW
VnRhhJW+TXYT0CeQIVc3DBYAEcyAq4NdkKpxxr7qHDrI3mFLhMnW9SljoqEedV/yO8Wsl6lfbnv6
qdvnvls0IViP9bCdhOBCZw0U1hhM8jKZCSs1qHfV8h7Xc6Lmp+BU28u2XVCHbUpPi6exjJsyjyRt
pmuVpu1CsB/zai1E2ab/TA52vmRe8aWwKy6ZJQ7OUa+sw+wRqq/XzYPkj8iRbz6aPTvUPrzJ8UMH
dHKHlmuqy3wrzNSoAtQbXje83Tto2nqZ2e2LuGIQH+fYOKyUmIlaZqobwFuJlTq3twM9XY50QGE9
Xfe2DI/LFZ0DQK6YyXJ8f22gqDydqyszktU31xl9W0aALf1deCJM/0JmMKcpc84cbHu9uay73YEu
wynZyBPTQPSZzU/Hxanmhn2ImUrQ67aaRbUv9o+5KgD9xxqPFd41LmxQd7rKXVo1N+sSlkt5dQ+V
df1xgNcCRnebxIkQEB6IG4BdwB6s4KaJq5rRX9zNlZkSXd4vO8YhBObDS83P8+F+M58EJHJBC0qi
I41OffVI9+aD0T98zbHpwrSGY4Mnb/y4km+eIyWSIv3zTkfJv13N5sSA86ARuCazxpUpMd06Mr6Y
sSwvpxv8xavZAdQcYcjivPH4TgCV4JsqGOmC0YRiOVLqCkYl/5xBjkXN3zJIzEnwhMMjEU3qn3uU
0v2s38s2ezmcBEZBTwvMbdNhcmW2xwtvGMgCd/nvhHflX9UKf36sIfzUNBTy9na/nPlY+RUqRSwf
uF0HAvmZMcxoUxFBiH4vd5fOVGcZY6bXcsXSNOF5fZvD+tlOviU/3wCJiP95PZSfH0yVRWoohXbt
dGxd6z892C2/4Ul3k5TdvnUaxYk6dPBHvA2S4IcRbQrx5Os9bywN3q1oBrfoNKxW5/39VZ6CIgH7
81y8PR1IRztWEkhB8M/P90eb88ci64/nU0Udm0ZJxTr1p/elZrdnreiDwngzcm/b0Q0kcwJA/KsE
lYWnZQmz0PLPNRiCvfGb7Jey8qfd8tOn/9zr7TslrWrhyeowoQ6W7nW9dLN4Pq+OvYXA/rtiDaP4
MecLZyqZ3G0rH+yt2663LRLj20ZEKJgLMIEdAw5Z/CS5s6Z+OsXLkrHbFXhjPiKf41N9tlGH0F/f
Zq39opvcekyJbcdpoNcZHvQM835UsbHwkN24WTPwo4uPGvmoDcNc2KXOmgn5ZmOcvcG8neqLrX4y
edpwBhOI2GtMijB5+dLjr7uG7DFwFmTADHu9bsPfvK5fLxgTyCmzECYbP5VHtAakvChYsGiOXhOU
pR0I5wj7Egjn3tQRNhfgWh+7EU/z3Z0qtOrt9cX+zUOMNejf98yfD/FT0dJqpVRerjxE7YwCZFv4
hsArALIhjOPMpgijS6gWna+s3G+ULf6oh/7po3/aroLWE1tSYdyu9qt2xIlh1I5YFu52pc9Msg8c
TLajzdWm8vxoKH/3APo/f3fl50CjtGWpS+N35wJ5R+tF+AYy7bw3F/MTLiTM8u30ZTzJj+ATzOqF
ySihvLP4P/U9yMetymYtcZpS7Nlqolnnc1Ai9EKiAUgwQM0uIdfqwYjgfB2Flz/4zvbasNHT2Fyw
AVkn9lpd8G+OJNz+EYGSUINYX1+9xnozMF9/qb8pB7U/Gj4/LvvYEDLoUDPJkukOyT+1YhgslcJV
oT5+DQBpZebrZv65d7MF3CMHXAt5DmCTz2D+qY30RPCdFG6OhErwCtMaRK4onyykWiE2IKoTVcE7
2HCv9LYsFLh2kLv+DJju6MkEU+CFOfBoIbMsTXBuG9Su4XcxcwY81VC4AQQDhMsceh7NCai1947U
GCPx0cPD1cBdKFx3azhOs4c7x6iFEg8wtaWY/kq2jid39RYfyXXJu6bA/DPT/hz5FqPfByoGarjk
L4V5i9gEIe//EHZmzYoiWxv+RUYIisJtJjPiAIjIjaHbAed5wF//PbnPTZ/6Ok7FiT7d1V21FUgy
13rXO8B9wgYr5lOzXFmW/cCLkQM+vxPQMeEIeRBuVChxZ+Gi0PA+0YI1oUEermyilFQaFeE7g5KO
WYzOdu7DrluScMYl2NHWdgJXzHtKhmAEtrsMcxpHEXM563nthz75TxRnnNIX4Y9RPBFgwF/lx4e5
JIcGzBRyxzDmQGLBbrcZqUZ6AbVdkbqVffKZlwP3iVGcormIUcNm6FtLyy8jufxg2BAHJdGzPJU2
rLHyEe351po/KDVUB4rn7B4ldF/NfUUPkXQhhlKABlseZdsOkGPz8x8CcjiFlvqHoWNgtE9uzSec
7uAdh/0OKUDBjwvX1R/PZNqS5PWgYhoqLeTL8Sb9FFZnnwSPL3++56N6aMCslmEPN1Nor6FlF2Ty
McNPb05gOHCketIIaBkgoqzn+AqQ30WoGKzli6L02yL9ATNAKMRcH0k/jpgO5iemUkNDguunuvCd
8VLxefxxK/ypbI9UoF4rpL6cq5wfVWyJEozC7XDfnJWH3E+kHNg+JgIWrTe6DehxMywMu6hpLt43
diBt8b2Ue43LEm1wOxoxnkOhgB15kSQK2c7a8SWGr9BbXGcZQ2lm7iHGEBXo3RLKWPgQX2m6Vyd+
hqNaxiqeDPkVti6QdnzojzD/9DCHKlSDv8Qs2ZcNgoDlij3OY/6p8BX5/2WbHpxI4A4oD/jPXURY
OTAx4VrBWcYYzhnke5ueft0SKd68WxyuJSsTIM/xx7l0hixO+KbeFJrDkZwFv3gLbi81d39OyAoP
ZMrmVLsfHq0Wo3zH9OblkHXKhewialTuFs+CclqQdsLNNqG3bmCrQ7I4wqFU5AlWtHDGzphv93Dw
n8FVc0FlQbAi90Rp7lVjeQsGsHie8Nzo8G34Z5v0QtF86e/YAsK/YXDtf4Mc/7m5/QH8thtmZ9u+
srmpaKFCj6EXLRB4kdUTX2ze1qSSqJb4imgFFhlr5hj8wEu5BhQSBClRW6tehPX9F1TS+DdEGiiU
6hEcHt+0P2rH+nbTGp/ZdjvJN/12WE23zhXBZCf4JGi9ziGHfoh4kVbLjG7sobyqohtp4hHe48rd
xJ/RaTGBXp0eYLhAkpIgME/nOoHAYtk0A8/oPOlm3eDdRAX+jp5/+fr/CmVbFL4aMwSVWv4HmNys
6++pzZh9gs1Prw419uz8FTw9M3icbfCMnQbXXQsVa7qdNHp18y+9SOdfQcx/fIE/iqXqenltuzfu
HzRctZhqAW5yTtrzB+xmhIemvfqgYxub020IOBF3puaSafLCDL5w+zT3Fml9HXoh4I9dT+h1mQ4L
OklunGOOm/1W0OyK2QoN+BT/C1D5mjm2498E+vHlLlGRWm/C/eaWITbDOWXkXy6w9Wcx8nss/+MC
/yjEGJRrzUfVqCbqwYI/2k9KQnWm4biBCh3XmwbMwmgz6rD5X2uoVGSB2Uf3gT3A3q5KdAKKrD7e
2mgSgSb/d534770g4LHVZATbarZUr/gPVP2iVd3609SrySZ/UQXB43sImnJxm1flcbGT57/0E211
vf+vTDF1lXLLp3bNPx744/x+dR5XrZrgI/NTKXp9sN/COT30kHd7FUmGPcOFD4yxiH/4nWkgpOXO
kG2l/5ia+IbwcQEXTo6Oz8UuJ/mtuCQQau0Z9YBvUlowefKgmUIk7gZ/uV3/ulz/8e3/eJrtxvFm
bNrfatLxUJ0CIrfcGyAfcnVSR7veI3/MLxbUSav3vz9Y/3P6wYDtNzfKogkkOuq3uf7Hc3puZua7
PtCjKrb+m4rjt7V4DZVBsPfjiN7jKkMOvnVKdMj//uz/17j/+dl/rJFW97V5zDZ8dgTzFT8lZHE2
boBXxGl4xeBVC5PJBqmAJMkx0xT+2uJkRJjyt87i3xp1XYduZOqdTgeK2R+Ldds+bfXX1RiTusQZ
pAkX88OhJ/vjMZft/+W6DfPPp61a3398XvuPzb15qbb3x/NijO/Q9uNqWEMTDc2vrLB8wPVjO8Jv
b7D1y5Kzk6LeQs2w2+A2Icyz/YxaQ9JEJdRdsjgzzM70IxKpWw9cgeqm4+QjVBgRJHAawK59jDY5
HlvBd5p31DNGlrDp143hw+5Qazb8JT9/ffPCFv3F1sXXkiL9jStYU16sAAhKklVzwDXTiel0iqtj
twK+D55PXt7wH8VR3FDkOPc5ihCkicpWp32lzsStMgKXx2ACwLhm7rFcnlAncZSvDASKizXSCUjO
yyUzplBH8nLroeZI6CnUsOjxCN5sZihQyuxcnuPzWDFpB01MipsoAJGaF9GhOCLvFVt2lt9A4dg0
7cWZn9DeyjM/C8uiFoebaOOR01mVsxBpX3QeZacKLSZXVVbZW9JO5S1hx+7FxRPJQmYHCsIi1NcQ
p8koeAv/Rr3565CKP4eYYdVAk5EbX7dGXBWhmm+ujgiKn9zLbniV2l7WOJ/s5RMnm8RE/4DMGvns
6x7dQZuYaJEEisZu/YX92gRYQNL+jTR7oK8tgf8ukuhtiBJr0aDUNpryCo0Gvp0NpecghriOKM9g
3I5t2HfygEvtRhxXifG1q1v6bVPiZ4HhlkQewXihG9Glu1C/RRIZQEi9QAnJZWIL5P/wsx4Cd4q8
h1mhbQ3fC6w8xLy2iUVNt+giZyf3Pn0PjY6tbxyGjtnbnnZDdA4uztomRSIRIjN6bq0N84Xa9wRn
tm/S//JPzuHooJvrGu7l0kf/BaNJt+dtVGOdBZSUlF12jOBpiM5k45ERqLv3oF+nj/Ih5y0E0Q95
rTh4sX4n1BZEI9XiFsnY8o06R3s710G7N267jkoXvK3R3OAaCmvpyd1Nd8iuQhpqAofPBZ2EQ26Y
aaKi64MAVVgIoFWASwD1fzJ0nP2wX0X7Qoehn2K2scyrAMNz5HYq3GiJ6mqUasi692kt1sabFgDE
eLdi8T+pqZB7rW+rNuJ4jHRmL/fD5M9yIcUhiRAdbJffwxftIpao3Bk0aBJdxYagzbM94melt5FB
tAwyBglodPJG1Ga8E7hLX10VT3hpBnXRJfKYBMRnMH8om19k6WKJjouSA+xdzOZ/2ZH/E0v/X+eo
2ps6JNMzlO40uxAa/3svbF0Pj1m3MltIHKLiY7snhPZCI5MX+6ygsuFve02mf5K0Wjvbo9FVZeer
OzjAeo00DBBA3e4NXzsFIpvZAYp6y22oIuN+ZHgJ/fHpABc5h1+nXKxkj0SW7Ia8+ArJCtzFFbiP
9JSKEpzOBl3qFt2Civ40VSpZfAFouFDlnJFNicev16I3OPoDdifMXPp1fEVr/Y0SNDOscJUq+/FV
ZK5bXnoFnFh8a5nr4dm7wz2LDyJUzcku6RZqpZ3dWHTYS3IAKCnsd8H7LN4Uy2NI6nRPqDuTIHCR
rJyYjJHh1WGEZA+0BWrRdoCfA4MVdu67KO2SbkKNOVA+RNGX7LdOyFDZ8APEmol6j1UmMZr0nbI1
5U/wZ453NoCjA9kCU7Amckwwtf+kV11UyPOZT4wHBwV7ldZPXBx6qGuCkc2KeLKYASy+D3vpQ3an
1PVjrM4Gi3d85Ssp4n2G0NrnlFFOP2LLoIkbg0VL5rqoyuPCAE9UWu3mjqYZBeu86Bauhv48q1fb
q3ubfjKjl0EPhOHPBXgd+t5ABFgtnyEBcoTJwaAVBQz4acJ3jtFly0FFxqdhE++SQQ506rbE+QCM
ERNO10C8nbF6cI5PPKowbuwsCKriMgi+TYEJscuw5uG3ethEYPqLvjdQLg7MFJljILLfqk3Qxf4q
diOaNp4kpVKA82NSme6qBhdELYtrhh4WebNcbi9YrbbE6ScCGeqCNrss6yTR34BDlc3HtYBVFifU
69AaSSMeNMdbJG197AwyqNDMdVH8fm2UCl5yY/cUCnH+Lg42w1/ODZ6kJRPGv0FWyRhVFQCR+t/z
IvM6xO55AeqxyAIrWd38n58po0XWbkhBHGCNBTzQthn4TbD8GaobdjC5OLFqL/mQysTemXdCxQp9
T9Na5pH5UQG6R/EpqA72tSiIwcXXOntNEu4Q+FSFKGPgflKKGNw7LJwDLMSdDFW5EIxSO2QDXvG+
GyyyGcna7hZ7yXo1gJ2LwV5RnHoPGxSrRFwTsGqSG198YEUL7PPQXDzcaPlEW6eSdp6LEfI9WLRy
CSVd3B9iveTAbJ75BQJU9u+U3zRZjkwaeqZVSEftnK0gN/5z7MfghpskBg/MWpO9o47k5cZ/wb8i
YP3qgMthzF4f7QIY5Im6cgO83rDxf4/jNzQOMkC8ROsnvCTHpFxUMlC+PmduwNUbQEShCMEFhZdm
0XVVkrnmxjGPg1Lj09/1oIXgAAxsqjJyua0PvE0qj3KEDO0tlncq2bMhhSrEMgxNVPuSZKyUK9Z8
GzGw2ILYKgR1otfbB4KkO5U18GjYlrsoHz0KoxN/FQpPWy1mIfo2/uKB5YZt03+NEW9FxLzgPK9Q
YvV6Tvgs8oWv/YUV8ZHgcDwjzDJzTROx7boYJODB3TD57a3JBq89tM0sNrXEO+PDgxYOYrRky27x
aHfFooYobJ+xB4RgIDGQkYuiKVlGec5GOiH765bFdhzNVi2BXQGYEmAgrzJ+4WwMSWDxzgnXbd/d
QVveBm5ZVg+ni8H5y92w/njlAIPnamM+FDkgJpZsorjweE5yNNKGvrnhNHsK9nwFqpSNvRxkxgII
3IFywUut7p/uLOIXhV/X4p1phrM4N9K8AylnOTLQyFc6Atf3ZL0nncqyLej3IKkVZhhi9Jz4RFZ+
lzjVgqP3zFhdwa3gLsBnVmc3pVuH3z3SY/S5PPQWk3vRTXPoAMrk+c3byQH6BWdmkdhaz2y5H/Tm
zOR42ZoyZvfGUD3dD1IUWeAjBe7rqvp0eTjcnuRLfOE5ZkG8PSrjgk+OYjdu2RwkEcYWXGRiKLyf
PZa0Am4a+9AVAwzRIq6rHLRQK4rS4C4qRgxeKgrnX29dhRlQNHrL5dnJr8rl+ne/HNTwryBbqJte
xCYTIFYzT4q1zh6N8x5vz/kYGoDPRq8jM4RbmNwogws32RD9x9ps+Rm1uTMouThUtCCrRjC68s6e
ZLvBp6KE1PFU011eWkwYPL22tRZ5OHWUVkKPbvGa9UouiskWV9b9Ox6RnEmF7uFxbZOBfBszq4/G
T1B9/re2glG7z8OvRwWYpIa9l/j+cH6rKhc/DfhjZe3YcZ3wtJ74ShUtt6gu4OalbtqcAty6xGRb
pES9rIls/yQcOO5iActLzvDE6W9g1HgFwBLeSbwod14N/F6qNEjaAWerq96UA5ZBeORRUUn3lWbZ
Eaj2GrNJL9QjZqap9tLn01XtzMxZ44Rzl+vDeIl9vp+zpGBNF8eaJW5jmx2/ne4PoRK6U7bQF3Li
/J6qEcm4egY1Vt78JGFb2NGUCDYPSgXeGhK3XowJHlN0JXJvukcNMW0cvUfsaIxNdPof7kf5zBl+
iqzrk3em/gTALlNi6ppb9vYGrLjBoOksmHyyT1uYWq5g5oozD/3KM0arzDn6QDHL4w5gzAhCEOAX
/adIyD/DiHYAjsQo+gy53ZgwHEXHK053sGOkCCwyzH1v4vTp87yaEpoSc0yGiLTaI2QEXzFawgbp
Bu2NMAzaUbv75h2cfbGcAEo8SPKqqER8ouskEZihv3VH/CteMZxwQFeAvVGIGHv1YjbL3HR8JHyp
2sr56fcQqLv4ukV558ky2Pyof2S4BHvKVPuRRjKZaScUKsf+7Ca6LYYxp5fUEWQzsWFKXCH5xPNV
hQOyCZWgYGYbr0Ry+q4UPGp6zEa8XXM/+Wn3fgnGzu8cRCVIB2fhzFOYedEgtO3r0mBu+c281Iok
yKm/qLGzd5kLfAnWefU4TdjAI4Srs7Odpv53F5nJeo0GfYWEkJ3RvX9tQr6XM3xnCzpLtT+2MvaS
u0pZWbdJaDjQB9eKPbs0hhycpFE6ludIDHpSa7h+MmqA2Jcjt7JwYeqyqR+Cq+YhoRYl3LfBJc2a
G2k96BWLbc4Ngy/KsIXmFN/klt3e+qq02jVk1mVCLY6waTinOLogDik150dmVUoaLCvsKB5cEaJw
LpWB2ZfDYS8O+GnkTYONHuf9xk+dz8K2JG0F3QmFQLztqz/RGT3s/c2t1eWxhu7uIbDfuE3kI+TL
XsQ0pBqqjULtUOcx4RZ4mamONc5vuCtTzCozoKIKNMIFwjs6cG78FeInpTlxF+zJTqR8ITB/4AsV
Z7Ig/PvAx6ZhMPLbrE0G7pzYsT0bsSlb+AxBDz2uXIAbN4rZ2pQ8tGA/Dk5Uv/TmC2aBMW8cpwJN
mMGNCHV+CqDKaSyl7MEMEI4T7pwUkAUCk/cmHqWV+aOa32Xnl5+cnRo/N9YWI6iNXJzcrMW9wwvv
KF5QAOwRIzqfLtGMwoOvOZhFK+uJ8FtupKRYioiOz3xIoMEa1wspP3058nexD70CHTn4Gijzwh/h
hbA8SL/Fc6CqVcFtMCN55SnS2UZToGfazqc6IToU/Mh3dmJ08dYHZ3wefjyVhdacpGEVQQm7yXSP
HDCuRNjtuGOTlXeKG8o6JKWfrsQX9ZKgEhltXOmHukifTLgcDU+xujc/vexxC+4WtZJMTwTSvMV1
Mgr5nLBvhH15du+DLfOYdpRyPqiE1HGfQRp0zMJv7Id7W54ZT/KawIIobkzrRYsbiL++D3y01qkR
+Fw718+UhF27mdA7kqoA4tIV4G9xfM0RWelv29xPioL2pyiMJ8eWL9fOTbQ02l87vKLMZaz22GAE
wZXu29xeP3pNc8VsOvB2KfYGw6N02QKvUv9q1l+Pmv764FEZ8FxrIXEFGDMwrCePeM2TfyvkgZvY
CNavFddMs97ZAH1eRk3xwFVXnDbc9g3s/xF3nmqU2z/C3ggzFKpzOeKFjihLWBJukR8jn2tcq4y1
XS+vWfAcUm6yjwOX92iflO8+7cY9L+wW7uwi97EfDxmpjSW1NcjZzY2L2YikJzYa8kS+bBFsO1wG
wJpUJc1xblMZ79jjpM4FgZaEj351FONtAXlAn0AdXuuC2/SJm1ws0QdkA3Dduh+2nL6lh9Nx/2jD
FgufwCr+JWbVsFqdR34S45vgPr3FeaI6S9TV3MD9Ai6MtXN+qQeQhSkJ3v5o560bto/pSV/0rJft
Qb3sTe+AP1+C/HT/bBv5BjllyAt38VIeQapH63UngSkjdi+bbAh94pOTlXM6YGfAMrl/geeotNyM
TkgNturxgs1dYweHf3vKymcf5yg63BEDXuqKq5it2beTszDfbO1ItDk+4MD1dhknbPMOO2Myyym3
8FQ4EolCzPeitbUpDijnFQ5YluYKACFm47FtnsI13buMfjfu8rrY2LxHqqZhf2/ykhDIBC2IZcTS
B6ACHKwElntEiDjpeuNyQ0wAVDFi9Vxf7vqw4oavGx/VDqVI1Ok11C6gfm3RJrHXc+R6T3Kb9N9f
My7m5YEBsoT4dWVgSpypBlImbrh26wGPm2mkh4zyTT/b7R3h6NcfJ+K7ptxdPpczOve5RmZba1gO
Xe+KC9l5XtDcP8WI1wJfw6fG6uHMpQIrmTYUnxZY4QcrYhfSsVLNE5lB3JFqYKjYbj3gabZu/ovq
jhs/DR7OXXnvAvaauOuqdoGtSsOrJJl5uxfOTTwnSyzeHqilG1TpaoX1CZ5Tgl6tpARsUW/wo2+8
0+VjSZQR43jr3l8lCXaB3vMNdgBwppixVFfVILulkJtP7sazICLsqW+oeZRjvsI1OxBnaaRVOwFf
TMUcmdNMWyT8w/AF2Qa8lPKw6ag4PFp3zTF2/Pg3tmUgrNvVy99swpX6T1ny4sMb/dUMS7kqp6Ov
IZvLGW551PMHYpFwihffCLMSyaeVyILlh1HQxXYHe0Ngn3EMLbHFBn4rvpbXPnlv57Xxzhid+2X7
w1JrFO283G+BZohBkHcD15Pj3ieK5s6j6oqr4TK7u9257SDbxCzcRL6DRI+vD60PnTY1ddrWJHAP
5CqcVuRxMnNaUxpyIt9ym+26Nead37CwniJqkJhFDfk7R6D4duNIvXJADwCiuphdFLqqnHjWTDUV
HM92xe5p+cwP6AjPPqBQ8U0jVWQU8CihfI/GY2lGbKkXBcmqo8XCgGO/wIGTLenhFlEDhtDnp4v0
U7UpYXkZ3k8hQ7dBm6qtCe2ADhZAhUKiklt/AfTG3eR5JqsW+UqXlOS+y126WUMMnlR+7JelartU
96MK3g1iRrFLP8JlF+WXT9AbymaMRHl6e6kvf2qNiCg2DW+1N6D+mUFCV32XRNEmAOje9EC2lHfx
vQC0ikn69Q0QpyCmhkxOPhwTYjfEt49NCQ0qZkCgMRdSOfjaZ4g7YFA8Ruj6fPtFyfvjDtwAE2TQ
q8QN+A6LS4vRkTfrqdqfy748AD+ZEah+pgLpee6ds7Q2wF1AVMMLNimIROgkOvCKVCPThcsLk4Oa
VN3wo9B/x3E8PKg7dHXZB1PR/mq494jcOoIGMOHNZnnmrrob0ew674e9ouZT+WEYNRO7fnG8gAKd
jRaUqsPEl28XUMniFuVzg+keV6ADilrwFTdQLPDaRB8mimPQDoY/J5+MYvyyU7G6RZYyOAbmxyQe
3IUe3s2+XLN6pBnvWLLqgKjxhj+wZwclfEU8kHqoE4vyFDAD8aKe9t/BvN9a9xs80ZNoQ/WZ3it7
2u+cRb/pYi/y9AzvaAbm3YFjsdF72swx4k/bRXVQ9Ko+pqkoAeS2DYf3jL9ab/rC/7ad/Rxfo028
BSb8UlBYNu9xQ+qke2CM1v8qY+T22U0UV8qgCwaH6woeSLDFrxhAk3eAreytyuP9xf1E2dU7xtlu
ADLmnDfpVQb104bn+BzfPS2qdu5zBQvnFD+IdLmy21RpNyIAp7ffxReMKLHwdHbf9KQNoR5j6ggg
wL4lWjr1I3/jfOMMwFwQWhYC5adDB7s/OfFuusNS/pnicsfppaCrgtaM3/3odW92GR8UXA1AoxiH
HUVr4pdkluzK/G0IqotGylt3UzjEk5JKdO9g5ldqHEnvwOfslGPxh64VSDVW0y2c3PiMRtenslT4
uj5iC5q5Gk5/+Nwta2rwLlU2A+/Bxv1PV5LnWDsyCQEpKko8X4Sa+qFoDuPi43bTwsRjCvoupXg9
vgKgZjH40nbyHShrnKLjleW3xzn+4mXC0tRvwPUhHYXbQ5d06zUs8XyPMfGhlym/PGJFYzhkb2ff
pPWx2MO52XzppnydxU5Xxmc3xdo7EVbAZbYpBji91DUVdBoUBPGVaEgFbvNWIWnkzCkKWl+g7t8+
Tw0EIV3vGI8FwCJ8rk48Euk7SpGFPg1xBw7yysBGIJEQRGSASg+sGwcbRUSo7l5cvmO1fsrBm7by
pm5xvTZrYtFqR3G6r/EMSHrr4T4m6qWXQPB+7zjB1IYDWLx4J6elhrCWL3wJtnd8txVM+AF2Z3fk
aBCcrJuPOFLgTIMM8VuiJDc8+OcajUps4WTAo7aEGp8witgcvN0GACpTs5GVmfE2DurSaLBywRP5
KZW9Y5abkYPk3UeLJhsPVRR2STll90NhsVRQ4eLGQeM2JoxBMPsFN8Y+inPvHCtcIUChFUJvLT8U
lqAMr4Gxl5e323r8bgTu64jS5HsUwyO+g3Tt5lRtWTCx8eMWk46Y9jD9I92y6kgKSBliL3lwIaud
TggfjDGekp/Vzhkff/rXo9vwOjjI2VD279iTYHcMEyLGjmpjT14SpkbLlJD2nHM2Pk7HF0QblPBe
tyHodKzhaYVFng/t753ictc02CAxc1TDNMyXsL4XRHx7P54eMFqrdEiEOIlt+G/zz3o6QY6Cs3ty
PLpfnFT5EWGqa3K3or46nF28hSCE+CltJFlwcAIjKx87fa4E19bK7t2hu93sHuoVXLHwJcPek9Hp
rOiP98BkCXRfy+s+eu3anb4JTerarZAJqDKYdRjztvHBYMNDyf8GQsW5WHYAopMjtqMBZwWoLls2
2zWOpFSqL/+Cqo2Z8xjJ2myYrNTN/9nKnlcXk+EPeSCrrae98odPMofVPzMQGvDczZAHeGbunmyJ
THj4TdNufuVgGy2uIdBB0py27Sf2pVgQlh98qpkbbym+ks23YBy28c8bX2ftJdjmQtyzE+0Mieow
s8/tSfKJ3ud53bazWddJVg0kiJLTbrNqcXQbXhvwj0tcbTkIZ1HD6c4kK3MTbkSX4JcQnSWL/5st
dkP2leYMZBUZR2wBa4Nnsa+J8kM3CW7vsHeZm5gEDQoo9r9ucAM8pctitwOSEFXFu9EiIkhWgaqO
eHaqxSgbA8a7HK55u+3WFfAK2jFisDDM/LoWQ5ARyWJFYcZ2QfoLjhb0DWooQV+RFwVQWS1j04sR
JGSZ5gfw7/nmO8kJeIND22pKaseybbP4h4yL1KWxy/Cyg8E62cl1jU0fHz7XYIgIdtXGEJJh/RM3
Wrvb29P/iDfjdNSXPfZUCgCTfEZj8DyCvJunqO11Ko4MrhazROiinRNXbPx8XHPUHeTbdfQCsoMx
AJ9Ule5slNt+yX58sIFGSvdL+omHuRc5i9AjnuEFiQXYtx0DpWHDx45mv36LzzNnh1OprqDmr20f
FI3hmJpsQlpmeWxGAlh5z8oc/hhx0+3PhMpbCCZ4B/WYuD+DPqfzwxlCX2jblnN9S8uxKBakhfd3
b4jj7cK84CStbk8wY5M4cHZ/GeloE1cFqDHkJBrsFsC3OHScD+oPYp4u1ETXuaqLTr0rrngOMBPR
RnBTMvbKK1vmp+XQCDCQ2ylQnFnh3cNQl1GkL4ZKTe9QFvV6EyR4Q4i3nR3/l2g7SdGkE6/xBPej
mOzaO1JEUePJ93gQkxt5CTi3qUILHFhRGHF0keGzIrsNMJ9oSY9cRuUqyhtlUc3lDya3zcC4O+bM
+f6cZgCcQBtuC0O31tRvMuykSK8fwEzdKaotfFTUdOulQXDPZy03b1G71150bQVvsW4u+G3U65zF
p9UzOrLh8EAeYkSbCIGAHQDvFrjEWxAdhWOc5HPyFq1h11Zd48m3sP7+MHBvuNcZmFirwz/flAaV
d6GIG78HzTdyB9ET7gPnUGfNWhi0ehmBQxRJ0R7/JZtfUHpyEMXMpc9M/qmeHiYVIA41ERNsYixt
8n5o1Y1Bl6movpEZGWSiA1c8q9zs/naQeEYgl1nyaIqvJo9jNo3fuW8HMrBvUqWCyQ22IVISJoGS
gSAWcv5dkgNpZ5xfX1g7qD9hG0zuZbsNB0/gR0f1NlES2KGR/Hybzs/q83Q5+/hIbJT5Eqrs513s
fdeT3uxEGTqdXhLUeWI2cHp4N5IisPEo9Y/YpbgNeYMOuPr6lA5M0sKCDuMhJk93uMqeJR5OKDiu
IU7mmMNdXb4D/cn4vmpoTqC3CWlxyEKx5I7bzGK/8b2qigllSzU3G6WIJ+TkMKCfuMuV0WdweW8J
6xTO0NP2q6d7iViMez8YcEBDRqJzKwo1Z6MvKNkT1ZCZVpW0MaBCaJ1sLC9q7FfUZUpiNjy4gUsu
nMICVTDzdkua6+MW/PbY9Lfv+bYfX35Aaz83v2NNmgdbSy8/QAdSe6rW323Hy81DLK+T/cwercEn
L9jj7iHfv6P1DtfFUScBJ0x11TSSZUquJ2JmpSLkFAfPSIFcqWW7EjaZ/57U9JkfwqwtVrCVQRcj
jxhzcGYn5dt7Q4xSrZSXnRmf0nk5p8kqSHBLp3JpoJ2hDlR0OHYA8k1syxQL4hSH0BkUy+MDn+Eb
vSb05UsEtDf/oI4/3DnQ1kKcoAXAsX0CX53GAgwK0wyM1VViZGVrZNBRyFzH6s1nNX8FVDC+QJIc
FlvUG8GeFo+ibcSEsMaByelCCiADlQJJJBUZh0pv9MC9/diHCEaknYcEmR2ZaEnO+ZnTsfotdoEW
htPR+zKk72/ijNLqfWDdaigX9k2/JERTMUcUWc++N703hXcM+D3Qx3oSRZgVKEgZVGaWU4/ibvXo
lV3aPBYGjgsrCufRo2kT1gYooAoudRH7kPvEUuRfctT6sEazG7Tu4EVlQvcA4QFWJ8wpTjoMo+8U
rh8M5M2gApqYNDFLSGdM5uuCBo3ghHCu2+PZIn0+wGhDnaGW0F9y3mHNqcrpgTIOwe0GR7no9hHr
ZzSaSSa2yikC7OLjAiKlai1YNowPw+4CepwXMypADe4A4oFPR8whYGcTK37bmKbCrDo+5Aamn9iV
W7T8BvXb1m1HCt59gTD0Xzkj2cpxrpwxUL1aLGKyQNnHQyskB6kHDglrjMpOSWU7fDd4bfIMqvaS
2+JVgo2yGpH83mJtTKrVTHwOwgm5OURJXF+ij8/C+2K3NqAnaKyOcC8u9tY+KW/qtybXL9JNePVt
SL/bFK0VGRTj9FICtcAXAF5PL2CjWsMfsbHDzoSv6oeP+RgSGi0K5m2IML5Xt+aVtN+DLiROAomM
oH1hCLD7KIrEA50HcZJt1BJUxRdjeDyD814we94EfoMwWtNdVjiuQj9/sAiXu46vXRlzC51hGMdy
r4tthOGaagBuNiljns4u61bzV89qMVqnt7R4o5xG+rCvtdMMj/PZiEnmwf3QmSLo4Gil0Ch2DzzI
BuborXmn3osVRAvSob2qdBpV6oDQ0JDtxyeG9jcxqySTmq5o105lLBtpwRwHJ4ieVrtPCCmXO9nP
Bm0fZUgtXw1v/1y1n+RdWL3OxXtGrZ1zX9wXmwH4uQ/Rjxhn4ICjW7ecnRkZW3nZiPHRtTbB7RCl
a1DLp8gVGY19GVAFs9VZzakjuuOrQdCTz4zPNt7c8hk27d/5vF3Z85vYwThZ3T4OqP0I++IprFgx
5qnNBFlNLCZcPcNK3NFzko0243nMrvze16jfvbv76c7XZ67ea3aCw62nq/3s3ZD3i7/Bz6xMG9ON
WiKVM8Z4mVXMpAooDGC0huESGfwd+tccBK1R0ZxjRkDbSd6AOGpO5b3e3gvpL/l1Bk57Tl3Ht27Q
kshRHesqHWd3lRMol7U5MK4uAMpDJfZg89jBPEzomu3cK2faHuz6UxzYepsjJc2x8KZVQgYiTRZx
SuA/3AjZ21KOEbK2RkMvmyrqSqJf0X/uOq8ybumlc+/Nndfo0X8OIZypxGn7Eu9Q6uDhfZDbyZLJ
5mH0iXWgw5lz1nBkx2839Zl5+qS/+ktNWQWBFqZtnz8wOk9sfzfaxSCKbzUW6vdrF7Sxw2wTggGS
1Fnb89PND+lejpN+4nCsngOLgBW/1HC1veIVPvQZnsFFzj/Tq/9kuMKDtfIwhW1pLBWymao5Sa8H
JNRT0NF83AGKd9e8K8wVfC4FyP4AwK7mE2LUcBEOpR+mPPxCkae+moA1R+vWFBg8GLz3TYB9xWXt
M8bawb+Uz6Efjpo7EonaX7c/TnnrZdrUpUL4n/4oVXPCYXi26TqV3XXYHhAIxi1nQwpv2Bi/PDn9
rJ2wE4V9uOsEVNSifz25obMjdt4kShUx5/Xpjhj0kBzrj4/L8bpusgUY0/QhSYf3Rhe59rWptVWT
Q3szgJt99Q17HGIxf7Rl/zKf92/UPx1R9+4BgUJu/RSU294+NnuNHAiQVEt+JTv2z5CTECJs0x7L
S5yyzdNST8fdeZ+WU5x/YKf2UOVN9sHxxaoZh9xphvlzSUE8PfGF+XtfhiwXLqYfHpn9MSZqYho+
pbSSl6vs34Mw7Pi2fQeyHvlpH0oUPhauGivK82IE73V6yLvedBYhDWPuOQrfWSUYjz0hoHADEZo5
k1PksDOb4LhiBIUA6pOCc2wmEfgiyLUxHe3TEBUAQ5hR+vBSH8pNY8C8LfKbeEuwj2xAEiiuGQv+
MI+qbe8Hwkcy6fUIpRRjIs79SNGRnjnwWZ6PQMpvJGs/OpL1G8qe5nFAxePp/5F0Zk2qKkEQ/kVG
iAvoK9DsCOLui+G+i4Li8uvPV3PiRtyzzTjadFdXZWVmnbI2nFtjzEsVLmi3S3uRuwEmp2RkNvfJ
4OP2ggdDUSG071i/RSJ6fW18bKKqmb0iRRPx6gxGe+s1LEyIArQR++/VruRbu1A23bpbgkxdJBlo
m/buNiKFIorspEFTWKFHB0qOT8kr5U7vxiAvTlAwypOWR3/OCrhYg556O67iRtWsnsXxu042LMTd
ze2CaUj+rel+fb1GxvYYBKPS/9RUr+MM+i9qCctiyHwHm5aDzmO6m70LHwqDb4Nen1UPP+AM/AYV
d5+KY+cFbO3nskmb9735cvUx94ewiU/J+ulqMV6hHGPuanwlLICR8Hayua1gT+84hC4+Bg5DMLqm
2+uN+Bnc9OoXj7iqSSlEOUh0ZSZBRvd4cOgPRkHwtU3i98flQBRK/EjEprmIb/OSFnUwoM4xuzPa
uapNeQl8YRMW8P+0L0ELFFlQ4o414zjOimUdDxvGvLQJ3ebJC94Rv/zAgSArQcVm0kdoPYZcJjfG
fUhbxHtoFh3AGgvA53GqLX3TkT7h7s0Y28xfKsSQDm/g2nUCrWWyMicYkOYSNjrYtOYW4678YPMA
nc7GI8/ifhvkjBAlbnV5VUxAS5cxVrnFx14uSUeYj9IxL8unQsE+i8TuAb6VR6dUYt111YSDMxnc
6PwBMbiX/ugXs4vaBwSe1zsu7Tf3ZuWkDGdrlye0548peBoafNndyCeZHN3DspcWzbfHNQ8kwvxB
ru6uV4PxuMMbn+l5vZ7xJRBz6stws5/AaUA+PW8KxldEl+GFQYeu7ub40CJIAnBhvumDsH+hotUG
tKiACvZXm2nhV+zfQWx/ag6Q+M5Wr5FfQZyso1uQfp2zqvx5x8Ud6aVyjtJnHf4Gz5l2c65tzsGl
8F4tp3LuhTf9MBWLJrZXJ46QZnE03gwpoCGrzbT0yOVF1a1eDFbx5NkLTaOz8jyDDimW3VYTNhvc
mYMPht5C4j1sHlLtkN6P7pUJlvMv0pcDjaV39DTU7Q0VI7A0S/2+TA4zCAIjSDq8bNTP0dnmbFjf
GAAue2OGcdxb0jazByOL6Uov5zqdqIDsb29udjd3MCBdWjIIhvdDO82IyFbX8MzkPTJ8CGOC7x6v
YfOXon4WvUWgOLwjD6mOZ81UfR09mJvDzUL8sLy/cFPZdXzgP7Cnw4HX63XWyrJ2tkS9aS2x60EY
jneIrjOeutyR7sGFH8K76V+QQXPWjdmOIu3Lz2McpAX3E9MBYjCQzaXXI+voW/0zDLX+fsLwk4Vq
4A3LG9+cNSLKuCvEfSgb/TPDM1izD2NM8rejSbb8YjITgxQxOnDyh3q1/NPHol3C+RkEinuf99+2
c5ULbRiGg2HiAltONgMENQMPJg9V6GK7OaGGr812/dy7rcmbxHTutRfqJQc0t1V714Na8IxJPDZf
w4SNuOP26Ndl3E9HbaAPEU2eHLOT2u3aDLyh0phB4sX44rwD57i6xSGrkBMXzp2qDz1Bxy0iUt95
ndHKVHuuv7jBvZWWsvBsfkwqypcaxd3DoC1xZ5BkI8opONadi92GRVRQkTkJ6BLgAH1Fx+5cezqD
FToTfc6Ak4t9ilo4B6zaJH6dT9JuqgsNHhA7wtN0fInO9GqK6SuQIomYW1jakgvR2vBN6O/4ieBG
cRnk4SGGUE2g8+/WPmHhGb/ZUL+Pdf+YBi5fYfEgzCnhXA4OYe+IQxEyuXrH7x28EZGUCarwd7i0
bpbGKNaYkD5g69aoxTuUguF8KqIDB7wFSB/2qMMGgeIwIeqRazyYs5y1NKZds9M7JNig17o34kUO
/SNBR45HMx1T8fdtMqnlwXsV8Yzan5ur946I81wDX266m+U1pOKrdpImoPpWZc0KTh5ZxWwijdNi
AtG4R0pHoI3ZVT2lr9GkIoixnv0AI5W3CYHxLfxE6HQe85LgV/F7Tk1zxOgol1Z4g3Pa96yAqVmv
yAqoF353k52x84xKHeY3wshnhCIn1KiQGSxmNa0O81dOKIFkdqIllEaJGhKQ9kTJUo35SVhwkLCi
kR/A6Voyy9z8rklmLW9n91twGjnUg/Z2cBU500nzVe7PisKcdEyOFjSiwWC3Ceu4Q4S4OVBUFxaU
vwfsQPIdVE54bdEG4D4D6zAPy9kZ55LKhbfDsDKTPGs2ac+ZBrww91wme0aNgDdKrnffO8sGSONu
NNgZ9q5hjmZceIo7o4Cownt5DST1b+Nf4K6PdJmjqFJ4JvRqfTzXJs8gh+DWtVNaHJN6TurA3mbe
0dUiNyDvVHBSFDR9JnCr1tc7F9xBY9odEIT3TGOb39ydXYtsqKv5GGLXi9D5GIwK/MWH1EGjW5+b
iv3htWmThJpwYrr0pUGB6CoS9KfJOeQSVO/xIU1OU4iFIbbpLLw9dwyaUdOwDMaMmwf7H98on06C
9o5zyg+mFS0vDMs8Wuxu4W4tFlajwhmRJKVrtzLoUhD+ung9wdoE3XbmNNSB8N9Enz8qerlnA/Wb
b4ukEziUwTN9e1qOX3UfyFuHb8h183EbZAkfpnQyN7MHTdWBfsOtqdGBnWIWSfVZiwBGBuSYhUk5
YMy8fv+NGzz2hqFzDpjR5ND94wNxxZkgybHWsg/Mgc44zBRTsO8Y/QWbi2JEHEZ0hVEiSCxejvx5
7wg5671wSHJZaC5+Xohmo/UeQ5DHXwb6yMduw5B8s0o7tkoxD2CXWePptQdNde/xZT6t3mvvrZNZ
0icdYr24MwgtoMaTNgeUXetRnjGWydyxXW6xB4ADWXLRp3nJYO0f42bhVEGXDHdVfAt00jezNSkT
thcMN57PFS4JjZf5ZUM3+YCVFV7zy9VtwzXLSv4HnPRRDQ7we9J/inkUACCZWtcuV1KEbWSgyZvF
GRuYU0PPhmrfpCpS5cPl/bHoDPUkcLxYH7Q7FXaTPIO2WbIFl0gEKo0HKbIaJ6kgWKNpeIA/6aoP
fHIEjrls77QVnN2Y7AmPHqtLFtOmfTi5eiC7088aqEQYpv0nGiOwpbsqWRQpv3YU71y6Qlvn6oTU
jL8Fb+4SaWsRxfLG6d8xm9Dq5fjbQIWBbil0ws24cs7LcMqYLFJhCwiLDGEwAG362ndIhgMhyDXM
3rlF1CK1BMZZLtu7C4a+nOgeOSgsRXQOAP/M6yI6L/p8zovkf1Lwho0VeIOj58gi3qzTH7lVet2g
ukSYcY6ycAMxUCawXbYGOifm4eyuCaeESsimCLbvdtiJgWLsQ/qxK2Yqp4dXcEpPsKc3e2gMF8xC
u5wWkg2MFEOIvCAs18lzxgNdjzsWkuLdnelaZH3LOpVbFVOpeLQt4gLRROfpYJ5KH0sf9TcMIUpI
OMATDOsXvxnT1VTGFm4laOzb6eqWBjJucicVczABCylzQCOisMGl3PjuNMMHbGWabocU+Z96qBOE
R0pBCQRCYTtwBY1gPi1wB+GTDc52IOaCfNCEvbz5ZlMEg42Tf0b55l9Ax9iRR1LNNynfeVWLcB4A
YyBrrntMhDRxrbQ6jEG1IoX9HlXvEQIVrl4b2Jsh6o8dP+9t1m8eGCcePgIrDKxlA+gswCfyMMY1
IKpaTvNuEfgtXAJq4PmQqN7WyYcyVTj73tuCJOVR1gfgTp8ltJTNaE+/2UQEAGhGkwsVz6L/EXqH
7Nb3somEg8ncLrMlzoizjiGxbOGSu9N+hIu8gfDZsUDwIaIPIPVYeTqS4pF830OXSpwFg/vtbfjt
nFAHolJlG4kB6u3fQNcbO3KfuMQmhmodPZe96PWnU7wSQIad84+pcm/rsgBr+JA6+K9reKR5xdqT
IECp3dtjGY284NzVMfwFGqzfrevYnraHJOfdNlmjPJo8REiAfsbT/orov/x3Rwx8TDbvCdWncsuZ
UksAOK74l2cd/bdTjGeLAZeVAj8B0DlzG3mEjr9lEkVEfRdrjBRi71C/NM0xZ+NJMn50Bhc6M1L2
d7cVDjLmpWuhQmB39Hl7bROGSHfAbxbOfqWLz5RkwIer9SJ/V2OQWFi1OpY83RQ8EvNL++y0PBKz
OLh07F57TD3XDg4kLx1PRd+LbBVyUhKrv5JbEj2GtVt7naApDVNy1x38UfY7sYIL6oIlLz7WvqWH
OuCXWHjdZVJpO9VOhEQsIa1xIy5o+hcZD3gqPgj7n1ljzNyhwSedtqdf5Xx7iFKRtrYrpxwJ6eqV
iVJWnIEOWFnCSU7e3m5zXW26bCprU9KSoe4TPTNNJNHYISgU9bdPJ7MOxQ56FgcRPlg8t4UXq7ux
c7Cck/Mx2xy17cl+uENh+Ui1OB03KqSb2p77NGQMoxfUI4+oqTPx+BDx3XJLwdEpzdO0hkkl6FMa
i7gALhEqD9ghyKbvXG+1598MpQUiGPdklQH7b8plzzdi83UCjoUYgsmrA8dB6LnJ/Ew+Jg+RPIp8
H/XXX4byoLQoHPvFZYRVYCt4LGmzZiwK/Aa6InsqEelQDhn1bBb0joRXQw0VHqIX+LWlj+i1TCEp
SoOEnUS6eAfAPkXnvNeEZqy3HYhaEjV4NBd66TeuUn86n9P7XYnIsruwOvALa8afnA1PwqR+s2uT
1/zZ9l9MscrdyjvSaLovQkNh98bI7TJ42E9z/cdghXJ4smks/SA+1DI6TTBSF577KBX+uHb6MREP
8c+nJKvx54XjliC7xQO47uinaRFu22ryXacX6CGXVdfiNz9GGlrKnGzPtLuZ3uo8A4PG4sP+WJHU
htdZr+cqCLWrdm+9cFREAh70fjHOT26GtCM7zvn/fbJNK8uMWtOId1LXTPYL9TuuQ+wUbZJl6Tpy
A4W0vUdr1N23zFabybR2idC3E0EYQUzEkkLBpG8MdWiDH3GN/67xs44f2EVT+5Nq+dlhIBTaRx9h
T2U+hQ/JyPq316iZ7Y5T6/nJ26X7XJnpnll6NpSWLc1nd+F/vEwUbg4Uxj8ypB7JyhUhrsakWQ4s
lfrAjaL21xTDMMC/FtPLzqN219ZnXfVu8oOohSj2tBXzC1WHtOhsM/aIS4KFn0mPG/tUmn7VALID
Tgy0Xf3t9W1tMzaVUAzoTaO+QUVL93MCuDhcwMt8g2304ZyeK6+mNNoi9jEqQAfQ82a8trE3y8cc
qvHET5rM3466FKHGmvA5hUAKkWJixOs0y5AHGN6KD74t0Rn7w1XyJFy/xrRwP/Az4LTL+/lr8Tqw
eljfFFLYu1dUjMN+ogatkoL3ncfn0cIuNWcL21qoYVCz6SLR+vyFP6/D9CdbRrE3cxrK0Hqkwf+4
Zehb+Zw6FTRYTYu1rw+4FC28yVTkwv28eZF5W0b0xMwJtUWzwHPtOmW4EZxQdvWoQav9MzFEg/aZ
ZGvcnSYte03jj51d2o102yWf4uz8vZFhxzcyg8fK0zcJj30XL2WsAllP2vZNLmgE2/aBTgolWW7f
JzVhbbOHfOe8rVn3sLtEFkigN0WTDyHlg+/AcEg+iEodSs7wytnbtkgTm+Z63aZ0hp6sJrVtenRd
pPz0efHqYDa1Kv7oG9sTwXVv0eBv7b0hvFCYcyKpROa/2CH+Euay0GUxIkciLw/UvdwhN3UNM5OB
2zeC+OSJegpqDCAXwiMKBZgXhKcKD0IHjwEUof3cpVnPfuXbr5a/qplOdz2fC3+2i3TR5Vj+rM9Y
RWm6iBr+Fh4JG06jQL+s8WyGx5NhmAhdgXAK05fiGYn+gUyBJrbu47v8PfHwTx3YuuxB7L4X/EO9
RTSlP0zSvHBgPEbJsBm+/sgL9JWpFxaitReRnZ7ypn58Tj97MurBJXgO9yZPicVIoHIyUMaUGbT2
EXyDk0/nwyYOwtjPLb2C2Hzd7qX4YhsniPlyxKYrB67H0FlADCWNYix2hWHDVn8HpHhyxI6KYMq+
5l9K9y2GiyUrffWEbdNqk1O+bpQkz6govWcEN9Mte40jPXWqsQNkIG41Tl++5xTCPV4MDYUFwxB+
294THul+yfniqPI4wgYu/+SQT3/OUoQfbwu/Gezc0pOI74JX8fEfmeGgwxRYRNjBzIAIM+wrWCMI
vPPv8vz3udA8wBPuQ4bsI82C/stx6di+buvDCjapeBzSjHUNCLYPBd2UtKXtxD/7leV9eB0/u3ED
djqsDxbv8N5WZHa7eb4kO3M/09uPpPdQiWCRyjuMp6wN8wjuaRHRwT2TTCKTthYda35jP1HtHY0Q
onFz7+qNfhe+FOwC4SrtP8hkGljYczGxs91j/zI42S+3y+Thv1QyntIIgygmWLBkU60d/VwmBhj2
vRY0DFuu7ivXGFkIrZJ2Ir+8lpBpz2PMxoL4wYfAKGs3nwtJojkZik/QnyBYd/fLz/Tin8eUlFD3
FtDUbhGMtuOXcQvxd3ftGQdVh3AN8YNwbIaP8Yd/OA3xMIDvqr/R2aPK+StCoTj/fN01oFUcYS/f
fhTXi4bg0RosWOEC55LtgxE/rgzFg8rjflVnR7M9V2z3PcyerFxe0nJ5kk7LW2c5Ox+7k7unm5A5
/M6Xp62P569lzWwtoX2IB0frQqW9jBEY40rizWmVw8g4zUjCkS1eeJ95kOANwTsSGQlPHUYtvOYp
icSLrKsxJymJLylyIx5r04HzgR4TAn6yoqjBdQGOzoQLTaxRxODp/5NYo/hDSO68XAjJeEJgY5+a
WIY80yb0PQoHaFJYdiSswH4ZJ8UMVlDvPDbMWqnQhbKi5mr1E64IWz4jqDK01YczeuwnN0dE35QX
B4sSb5pcKmuelNZndcLARYnyAKLhj0bbXyZGzNh2NqYco5i0Z/rQUZpf7KGQHBHhQuhAM88wK6wL
xGWJdzvMdLlZ+Q3HloStKQpOmuHTaY20u7DRVKFNGkHxxxvU2y0QrhwXoM6CDoLu3Ugu+9Qq3fUU
iSYipVrqbe6APxAPugh6GRTsiSVBl7uAPOFspaIo8GU5v5wEDhIUfSTRGy5vd4g0w0Gs9MRexiG0
HoUkCFDFXmkEwuInk0FeDoSb9yrbJnd90bQwsIewpwec9CgNL3i58+Fge/tnYv5wuIqnY+3ttofA
OSLNJdclsAPr4hCkIZGHBvgEZepvXpRID/CUEFHbAAW0qBrrLrwbaIOCOUzJdhHIgloqimezTdHu
eVbdtMDRmk11YwdtOj1bsuKGK4ogY80270B7lfOIollOGSvho+nBbmbYUu2KR/Ad8Qff6PHkuEsq
j4+IRIaHKPmJIN1Sm4DuQNSW5BdQgTb27g8w0zCqYQeUpLKWnx0DP7vXWWUMP9iN42INlaGLeU0J
wHL/ODWufJ4nmAql0zN6G+E8ebn7uU9SBmUX6A1yuQexFan8FGcAUa88xiGmYR5ElxGiN6cJ5Bmp
QZ9sO+R8UNNiWsUyNbgxp09SdNoEfBU7kWlq1y67FpG/fgcTETjr9bMEwAEwk7CVFOkQg4NYvNRL
POYF5fn47FsDar7IYzg1UOZ4c2zlP08nVvLHdz9U35be/NEBGuk/1J/ye+/9bKikuNAgzzwwvAHJ
0ZrhFvZtgIathiwDsISifEh9ITogeKNXEluofYmo2thzoJih7TVAhaCD9MchZX3yGA0BMxIn3vdE
f2zTlekDbK363g1GgnA1HyHwW8w7Y7fiGHaS/SnXNOmaN8SGpbuONa5opQ8ZlwvP0vS7CEMJMzH1
76lF+9y9tDD+OcwHG6ZshzROgF/uTB15h5tvNYa31weOht7wcCgM5QdyxsatGDXHlBvkCOgwDYX3
y4NDSv1mukK2suOTPx5LV5HyzQpDHihvE7xBn9SFSUCvCbBJjYosGOAUcELgSZfb3siu4poV7jVC
/un8E82xGOEDis8Gf/21Gv27fxtyvHmG+2xeij+0aLvw4UnXKSj6BP+jLCmYt8gIazYVMzy4VB1a
MleMSh6EKaF3ZtkTcR+b3o9bSA/9IdIEfDak1WREBxdAkLfLKaVhK9DR03npbF5Mn65LGJUETBQH
puZ9yJ6GXW75+Ys++pEbpWJSsMUOIt2AV4QrkIxcvteQwBNp0CY/5BLRIkR8rS+jmPXxzyaHalzY
fwkVDUGIFBgDw0R/4yH1oYg79vX0PPIZ+iETCGDJBdcTjIz6wcYlubIK7MvKg9IC1bsD8i9VtD6t
UnMGfW2pFPVPW6VUccD4yz/scDmDpsHU7Y4F29o9WqSTYFg+K4Bro38eXa2nZ1DW3UwdPi92fPZE
AWBIHw0I18UcLaLm+0yII1/h2lYdCpuTc3XvT0oBvKGepPa3cUU12YxhPjpDZgMkGFy7UGkZ7LFI
jLO3PEDWMBtD6lkdIjebVVppfNE+pqDwGB5ADUl+7vtl3x9+vBZpEg9My1BnQsko4+TLeg0XPrm6
4p3D5OwM12sW5wu+EvBGIaqoqPFxaJHQ2Irgz9Euw9cQ/A1DTLoVH6LojO6pWK0K3jior2jKRvRv
J80+Agrf9WEM++ut9jNd/toKICkxUP0KK/R8j6/9ISoEkwP9e0Ihvlrp+4W9F6YJ+YM4yp3CpzJT
SYTxqXIx/oM3GGm7aL2Hs6EqFp1YuXWf5mEsH/nuIZwLM0Jz4m+7y2x7jUWzQyOcKxOlIXupKZi1
2Kb5Ip7NxExttffY4ifxFIsxNOiaXLVkn1eWCCLGjcKTViPRGCF4MvRPK63Hzd7tR6YrRVFlNlG5
XhExEookGPGlIf08iPlc10hvDpCNqRO5M053e4hRib91nLIEUhwibfVbwxplUw3HxdXwExLR2tk2
TZvxXU0y3Ewo5UKGdUcPTOoNiyxZ3jpM0INcQl3KIWX0FsO9oAdWvVDV10pNtpC/OocOXwEpuXSY
82N+bhTld2GnVWN4SMgALigOF6yAWK11lvPOTsYgrdp0b/YiV5SfdLa0LoDJMZr4JCO+7y+8LRTf
7JvyPF9PtrcFQ+abm4eu1YPPTfGfmU5FYiCiQNw7fF8ocGlbGU2EPnnhz5ZQ0gKdcTNyDtm5i82V
6V84ma3T2ctm3x8mfOa9uTpYQzJ64STnrCJmic8gxZHJgLcm3l0ANOAbV+s7Y+mh5rlpbZxGV58z
apXT2jyafe3eydOdGY07uCZvmB41Lf7AEJmdfRhTY9aip1mjpgoeQ1pwB3Y0yxSgzR3hyI0bxezH
xg60kXUsaSH8QT/vKWSrnLExvVbEB59yMLKe0FzELPCzXO5/TsPBv9aER8IlGzBStoGjw+ia9m6Y
ArStJVS0RUh3krG3UH0PVoTHORjuVZXrK7hwU53fYbvpRh8Z3fSQf26ZcCG7VIOIOT67yQRtaVcd
997z5gFttb/Z2T3BPdkK3d3IbSrrCVH14dIav1IiVgq/57C5sDRY8aOytpO6j1L9i3l1y94rcpi/
Vh1JLfLzKR5ydjtMcN+sS6jFv4z63xfTniF/3IeXGSLu4IraIKlR7MTD/Zw9zsEru+YJau7ZXB9H
LZrNZgNgelTjWeKfy3cLlPjqVz7pqR7oBiazYtTUXHHH470kMmdy9+eUpjhTre4oDcAUBCftuNwM
iaOLX5UPIrDi4gIHpD3WMGmnULYY1MZ3vHksMlWRba6++HVIppbefCqlg3VcttyipS7RKVrAPcR3
BamlcHVPvj6/Im2tc62hJCZGkkaQdC1GYxKsOwjXHgsEh9w1lhtotWqySiJsaie8AaGO4cv1ZPQE
gvOSLBDY4UUnBWc7Sj58+czDkAtvscXXpo5bDvEn8Dmzmb/CjYs5KUfntvrDavYjDqyHYOM5IVoj
aZF4lOjj1TCPh6/+CjdFuBGvjNAFVJmmz8D1TecRJOSbuOR+HbVOif7WiwSGryAiIHVC7HRGAcJX
wCSYFWFBtFrYSCKslA2mfdmhQD60KgQUvWhBpEMLKpwnwCQaMXg1WGcCalQTnCc/UmSzg6Tc1liE
UpVvuBkdFwz/Yy9owlkV9P6DqlAKmlcJggRbUlQp1/xSfdZPuwsDvt+2r+cYBnLb/j5HEB/oueJ1
gylkc/BQHyjLWsT/n87iFOzhQw2+lX02hi9meAgLhk7cL4OkPfqerAYEGxgdL3zusw2i7XeAmQ+c
HIj2aKcYLI5ZpxrQ6+TvQOEPPunOh6cm/rx5uLlRO8Qx2U9dTSE9VThD8mgLAB8T751+OG2cIc9Q
ZxmmA7CtSKZeaMXE2kec7B5SDlOJNca001e+IdNZBRfK/Jg+8JwhEKKrgl0eDJHytMbJCiGredn8
4Qx01a5qMQKeeqEhLdVzHU+p2CCqTOP4nh7SadxM7Dm4hcXmdx7Wit1N+RzncJ+a3GOvJVr0y81a
dU2t9P8ojLG4E/FRc1LLzV9DXmiDwbM0RwuiqgnfmMhLz0+cMt5tH7aHfzBHdQ/zlWxvBYPTfBD0
zin0kGDnbUiPX964C6XB4QXh4eJL0O/0QlL15xr1BJW3wyxFB6ZknQaE3ReWZgmHhKJ+1t9UrDtk
Mfp2bX8cV75khdI6XHCsama42yf9sYxIlA4ZuA6ljh3uD7ziQbN1JMvJ9Uopi/8ni7gCPoGVZCVu
hvuGyPz8eUM5Q4GJaUnFsUMJTXD4viXVESRukfJHHg5x5Y3ghWsthuzG8SRNa3H1yYYHFSVOEvvE
clLqFAKAxCjfTJknAbX35JF9cZ09mL577r/ck51BsXD4VxDbET8g+UWvfnIOgIxxNh12goUrkyUA
YXxzMQRNV3inZNt6kvmt0ZWrm1lwbqthMcjWpyABB4OHJ2FwnoD8xND9YlpBSGLT6FyZysXDgPSJ
zJuJICAYlGNg9AjK1dOuDWj0JCBd5J4pKle+GODxS/kNPnCn60nbRBjv4m0D4GX6x61YCC7GOMl+
5LM7TQSx1Jw/+shJyWY6Eo3sxQ5CyPGi6jHA6Fcnlh6R2VlYKeroFXixPzrwkjpFWkGQI3mkFgl+
NG2uY0EBhoIdJgBHzviX0N8BUKO6zSgKpIPFU16MKLMcieHIxXl2zj1N5tDrCacIYpOzYozLAqgF
bU0GmFcZXPTZRcj3KZ+0mMjFU5IyLsY8gNablsjVPSqM5brhqqVLfY5n002zAQhYU2PN49DJ6149
eC1iO8pfTqXaLXV7WgjyBpAWnwBjiigmEjTtm92erFYfxohwyJk/3+U1JfXeNrM0ZWZVbk6eJiCr
XyQ+IHsFKD8h/Oq26zBJ0pD2na+t2FZUwS/3u6UUxlIELgyI0MKn4de4kym62SIiCa3ATNs9k5cS
3ZRhtRnhAqjuucYVw9VScnrx0tQ3pO7yk9i5UzB6pGtp1DHdT7/pIrZb82VtzDsFgO1EE2ABtgP3
HP4oIlirccWDdpdv89g1aVhJMPd9QHrOySwhet2SxKG1LX3kfCmoFJBNgABOwle2PVx92KNEswXP
g3plTsyZ2p25wWRRUmWQLXkhqofF8I2iM4ii87BNbtMxJwuvdbQjF5a6+93gtFGZwEWgEjqeouwL
pIFNTrSLHgIOhi3tomx7fNEuulo0Lf5aEfjLUiq2xqsj1xs3oIs1b8ZMuRXpX7zlpNBZI/3rWmaH
c0/iSryk17Iw53esANhwGBpn29uEvhXFEVd48z+hHbKk+axxQug0iqsY3jSvvt9lWoNH64NPdHIq
fgaNobY6Ro1k0ioVdyK7gPuQgnJQFG5JjRLcku+bOhYrME7Ksov7Ibo5Vog66yXltQAjsRQEX6K/
88OejlXllSaTZkDd8te71NBbktS7ZpbMmw4p111T1HxEvsSpJaeDbYcVZLo6QNsMhscYbAxkTiMz
+QwQy06kPogYlvZHilKobXPu6cx1Z3dTPS0xDKA8BxjKMleZZWSm2wYclnQfyzY4WHMR176XyQpX
X2LuICPJdqO2KxXG9UsHjp7cZC+4Zzxt9K8AJcnKz/TZ3zTXI4+D7TVMVjFZgASBH9bMkr802Ec5
7HYsaYzhBiASbHr+THlMnRmvlpEtVuZWNNnEpy7g4biYSR3IXj3y8z+7yMTEBRuQ2EEKLmBTvJKE
lF7PtpOi32SPZzRIXu7LBf3mOFAeuRyBEwC6FF5bzQUnoG5qK/cZUjeBGc/POkkLjwSHm8xfOJPJ
1ccavEklwSkS89r91xpe5e5mux3SOVgxrTVaXRh5ouQAaG5ZzmuETJlXgXH19I/e7Wh/Iio6+kAc
+xdvk/RAas4nJ6RbKr0wp1CKHmQYXa8PPxPc0dSSak0MdPEjcjAYg1V0TMSSLWRiLNeq1UEEj+q9
ZTWWrx5utgCgng2zcIBOB66CNFKIZyFkG1kagPJug1CL7z/PpkPPU73eZkpwkll71ERHajPMmT9W
hQ8E59hgi1EyqpkKFqHqRdw2ju5vtwjqOWlAanK9SX/o1VH3Dv1KeWzcabG0C/N1PiWYUN5LL42k
56pAIX9MM/rLN/WZv49aAzYQhMInl+sFe3jgCSmHRQV6ZLYa3WqC2rYCbLA1EM3VQhpZudUq542G
U8bDR1d9L+t2WDJK+mBdma9KDPT/6HVXi17Mvn/0zl7Te8Q1ZhWfbp5BmnuNNc3SVgXe/7q1r5K8
hRQhuiUd28DE4RMyx7UZ5rp1Guz1Xodf15ojvIaD+3R09+y9ibaGNbnzvK+ja/DzW+N3rB3h2g2O
6NtrR6eEysg85XwptQdX7C1tahghQG6wrkdPilWDyo3grGrkJAzP5ud2UlTCE4bhjn6Fe3MaauFW
qPxR/to3hw5kawc8ijf4kbFBpVX4kGW4rB9zGXrUCHANDTq9IyXeD4ZsrrDqDZtRMfgczPyLlYCA
RxLhO7Yegf2oYyBXBcwS7+y2/E94gSpOzNHptOLN1rTzYHh1L6v9HOMGOh84URoIvXFQgrB6yWpu
u28wsWp5CQ8Lu9BGZDEv4h3R1NLcPc0yGMpsBo2POj/3OzAhCg6NdHRhKXR7Z5dptlCU1PsDVHsH
sDsG2GdEFBnoSH5WoVr22dXJDGFfLLJPHpyhoyQd+JkHL6e678igGqNXYSfKonQCRj4k1HDfwnmM
L7AbmjShGhf7k3SgyZWJxjhZOgG15MyHJH2cac43qIVnUkcaCeZvWB6Ds46pJTNISZ3bYUPl2Gd2
E8wze0ylEQEn07/p+Zy4+xHVuPnXfH89AwiH50wFE9cVbamw477pG9yFOgfv2v9N84z08nYf3v2V
3z6zwg3rrS6P+Jj36l/V/DqtmsLZjcFgiFK4ujv+thhUHrGGxFXEoyR1Dh35ct7xW/47BdL6kreS
TVKZjg81Qn83XLxN/RO0Zg2mCeuskxEyfd1uZ6cVxqDcWuCf8D+Pe7OLDl3f3MKf2xnc1bZIEAt0
7WZvr1Y/AP26WyCtcbFqVgw9p6pDSlsz74IGfhZYAUA5omv4iZ3OuK5+pGA6+HVYy0ruzLP3yih2
9s/s2p3oz1VdMadUfdGVwkJtRkwdx5dGuspdhZ3A5RQUX6I+5q3po8daoBFgjjl1wQNuYqGPnuvm
FHQXTXi7/pe2o4u9YXYHz8ky1N9mwo6XUVpHBaOLrVV5i8AguAJunmgekJCRwj27QghqBUkZbzHl
GBh86TeuwrN385/OD3E5Fokc0ZoqUqwoXjhZ83TrweXpMoha1Uluw/wHiM2UmzdcnwKLHkaFq+RN
qf6D/NfUBF7bs1xH9SH7gmwy+Jjr0v6oC8O6M3KJU7oIKnISCFNUx00Wswv4stCEBHP3jhrT6Vf7
rKITnXwOOMSjQq/S/bxrFTx1zZH9rWH4pw3O5zjnw/7wlj088QMRL/Ii3PtNpCukjNeRTsTLd7Wk
7dAfxQYBaydgIWSIjECODoVdY7hja/SFAYC7LALnbA+7mgKfGh0mlcl4aKduV9nHPTWdqt+uIZew
8+SLjh6WP7GAVYW1YJ+3HDt98IOffjxiqzM6fOZQPPL6Lr17k7KGkw6Sf7YayZ/xMm/YwnbHJyoP
lvDE5JtLfD6ngHlF0wOvKQwhVhVgolBSfmH75lN6sM5vKP9cKJfcO5975dt/HII31WzNbiJrO7iN
EVSJ19vv8ABJZM7INpx90ynn7eghpdYNLIjuGiNeXgY8duxjK7pBwf7o5Z30V7qPOr06uAFwGRq5
e+gCpzwSg5yxREDuH8pYbw5/ldsFQf46WBk/mfHNOr2s6jQ6LnOiw31c/nwa3IY8NK65Z3Tv+P9I
OrMlR7EkiH4RZoidV7GjBe1LvmCprEyEEAixCfj6OfS89FibTVdJ6BI3wt3DPaP2sn/7LVnNvxb3
AV22SokGEr0m8wneavM4RbDJEtJ91frPo6FEueqxDFU6NJqCavUCCzh8ZlTXqKTNxi4Tf/FEflh6
d+QraCNgoV9/cPrtiTZQSlxZuT0IZ7/z7ZCTBXiisQxgJbQma5y5uuXMvcdzG/MDbH51gfihEqYF
WewMikd7nUSFVdJxE4ueQFV7zt+j34afbSLO5S5AgYtuZPlq3QYDaJLV2G7SgpbLMOL78JVnLB+v
21OzoZlZ0S92qB4oiuk0FaJ+eF55tufel765bCuUEZaxbP5i/DCSRTWJmxE/hCPj14kzC9KubHo/
98tDa1oCNkv0FYxFfzr5NLa+YbeTsgpzZulReSWxHd/ZOUkU5wQBi4EoA99jwy6nm2Zq1TweH/au
g2f6VWEV7JbsTlMCN7elVYKWsF6HZUzslbmbJa460baqz+WP++HwnRQhMh5UfPGy/qLPP5d8i9zJ
fC00I8R/P3cPgWPsgFR9tkNovq76IgnLqECX6lAGlXFV1gSLsuaIdJcEkKePhiJdYwJkt3v/jtnn
fYOd2EX6KzfyQhPmxV5+uJ+MXOcEHDv9cBMAayzI5u4275V4HX2B3RK79vDCeB9pZjGZVy89dUV1
Hwfu7BbvB6tXnTL2Yi9fz1B1sBmFe91PlgYsEYouec0PX/95HkSD//cHZ6MVJ0trjnnrFulJb4NY
DQ39OpPX5oHgl2CyJVjcpd/33UrMNRt6ovdavNz4Qvq5C14WoS6RQjT3CNbRqFxT3VZ6MDDEvz32
Ei/DbXnHZf++mm2Sc3p6SigEqsBuT7xIgkRhFnwdeeiidsS/3saHEfd5a3Z+uIXqlRBHC2yfUrQF
Npb8HLp9+p08rFuHEPh1fqzk17K9ySAaVCZi4bgxSrY0lzP7HdbWcJxM1O4/LIK5GhemD804uk1q
0/3iSj79RgMrn1YzuRYPu16mHi3Vyue+ML4YpO6dQ3aSpSyzSAjENYcU37fS8Mdl2VFyHI44LQlU
EYtTdfg8qJLNNcsCGk9Ayr1PjsuWx7Az/M2iBLCtsh/VtufMs1N+aRbSPkcPQOux7v0xYD5ol+KJ
hi16HZsUMjINcx/nrEWDThscO0y+4g0gxjHzBOu1mi6beNPNHJDzB6Ywvx2BADwvWMHeeeN2NkWj
IRMl4ygY0ZNUHG63S+ccRlL2/ik73UbpjOuRagmFVaOecIuV0bCCCBAH+sGzPmAuH39TM145Bukl
vlA+DdSTZU3bWGF+tcDxlqVfLoZfwzFKT3k6woFNVt7SDNOZ2MnPKXFNNMD64AL5qqpTBW/RN/Hy
/9UXZGQgE4kD4/oBNNjUHD+umPtnIVQht/aAJyt8LfztAcMpeZl/8wPgI4ZXWE6ImrkfWR3rJ+P1
dP04vL+NMMfi9vv9NS6QTmVfOBNr32JvMX3nmSdBZJTLQTjJb0dDFLZIR2cy/TyUWJdIDowbvkYY
UkqBuRZZrD5LByWxp3cQGj7xa8p2Rahg6pWLEnnsKvdGPJK0E3AUXDe7qOxtcP4p7sEdoye0YNoa
A1FsLqCM95RL1gpn/+jMZw8vhSnjVxjYQ0lBmCz1fHfR6Y0LYW2y3EZLglwBZYSPquFQkYO40gC6
fh6HZDHdanLDLTzNyHHv9ASwFIF6wIucnl9aieEku5otJW3OwEHxenrJVli/vGZPLzM9VnY6yH4y
a9qAGhb9QsDcn+7ejM0QSdotJTjs3Yavq7YYyAF+w4A3YefT/UR3NxOmfe3jc21EbLdFzI2SyiQ2
vNz0ZRl2v1BXsN2VM65zXOPl3fhZKkG5GIHG16+HV7UbnjBMu9hte8NlCrhHI/GO6qKRNwZ1mD4E
pvaksKRjBndnQg2LH3GLp/GKa5u6OE3KTClutniy34b8HV0fXiwr1Rkug42jwL75TVy2AUjDTS1t
g/p38qbilA0PZ/oW3UaY1I2MAISIUIaP2ZeBtAw98T9mL58rETEAbD8KErQzwO4SgbF7ZZvRoZ/A
1Hmi+a+6a+j3juh2jLmpr/hL9PPbi6/gMnLP1JqE4CiqDULRn/nTRdViBFa3vVMfdI9BGCWzjqsb
xmSGZ2Bd8rEhE1C0THbIB+P69uT5yNpMSnGpSAIR1kiZ/RctlV8AeOp0QvN8dXufBP34hJFLvHRX
TUvadBnGH4yYit3pPyXU6BMB4r656GvCGQT3Ma4x3uM6lRlH/sXPOTdVDXknWf0yoVHgonifcskz
hedcoA71CzF3Pv9dUghjLdFrJoUUg5CB4dTd/sAPvRmxVMZGr0I8iOAzET3AVaQ9nFw73wIGfJx3
+Cq89/cIsQekoDg8W0dmqmIS8zNO7X8Dxx8XpDILmjuzhZ0+/TSfIha7TerIoGgKEanlJjUBmFFU
rjAvKgLeYCyiJEcwqfdFTl6obEuTIdmLLTacvLz7dXq1mW5c5b0AsXVj1S2u2ZbcK7aIsTIcjo/D
5y8fLQDtERFBbquKUxdegvQEkMUfxrl4RCM7auHDmHe89eEzoTXEHA9RadWBgM2IP6Tt6a0JjkLT
zRLw7zsJBMQZXSR3VkNaLY3yUt4O0jw5fNhnfYW9z5wx+umWlKr0uWnyVZ45FU5nMMPMRqaTHCd/
LNCE/lbDp+b8lNvC1Sv24cP+EWUZt1rz+X0za7bRrHPj8sinUxR7lH317X0U5gmYXomWmyWN3jKx
IqARYf1W3wxHU8O+22YsJ5eJA3zrA8SjuJve8QdHxPVoQxlRnpbj374Qe/txSY79ucbefPKMLPcC
UWHHMXjhV8bhixKm3JVylEe3RpKLRqD0he/74DzoOxwrCR7VXJ0gh2l+PbKGAWgK7iaDlzZzMZK9
JPYBdhJEwMn104JtVmfqKyIIrAjxBKoWkmwbBwCPfbt+KuDwXWu9w7vLLPHU2bDQc1RI37KVsxXC
IWIMQieORZzqpn5/Vp0fia1wix8JoLjCd5RmPtS4BSPlEC8NWq3Rn36yece8xuG6DKGC5ezrmxGD
+RfPy2ncoRWHR2GyhYf8+lWcnrlkDL4w6xPDSTW80mYB/0G6rdikcofMjbFh1RNHL7cmbPe/+DRb
FGSxcUyzL8bLfxPGrvnC6rHoHA1QkPXp5Qa5pHf/U8MnGsBr850flChd6qb1KgDl1B1gfEta367n
4/R2s0/m3BkIJnjA4cMV8QectFp80QXo27Sm0AzRGIruNzWaimJJl4/b4LyAV/6/bsA5C1q31y2Z
nGzSEgKpwPZ1+GGcVwdK+cSb5Jb+JXz3lOiPw8WPpfx3xRvp7YA4rfQf2ZOICD5e5uCc7MWzyZ+k
PD2AUi8KaJ/pIAig7sK8gMyJwFHYTbBUdBGvwumR+eqAidXiY+fYvl7GcPjHPdH42LiXt4TrBOyk
BDkI0+2m4OQPHu9Vg0ob0PztjPG2KtyPCT6Syl5lMlTfnYYQkmpq6WTNzye6RmE582g2B9PXdBeU
oB5sA50wwxeSVgOHhOU9eJEZ/cdAo31RcJVtVdlaQQCx/Xn9muP6NfraEaseXB/9ymU9CyQPQ4zG
DesF27BFoPOrNmBojFkcCrehJXHvh7i0NPamcYEyMZm1DDx6rBL7B8NTLxzi1+5lkWNkp9YtX6NH
owmRbOr34U1CI/0GvISLDbMn0dT++1jproiEdbJ6MWiZ8yRAWTz690u/byHQ6fJc8a9aktxcuA9p
Lv/0qH56XobYZQ0Dm9s9a8gJPdzfdGyokdcCrmr8eD0sJisk94hxSFlBfOsN1PAYtEBUgj1Djjnu
tHnOmMEPfpIlOwP0btla4KohTXZCidguhkQATyqBh5JlcZLxDYr9Qw76Zde4msUkh3Nr5R6tAwPB
FLblTyY6Q4i5otssyEZXrZOOyqS/pSug/eVzIf3M2O1ex+5LQK1T7F4RhmET6Iy8EyZyBI95e6bV
Xu4jMFDw3JQT84EV7t44zLwst0oOeTR+X1M2q9Rd/puGM/pVhSkjUtf1hXWrOWIx5mkoSCoS5Uhd
5qfk9kSn96N4aAsTBMA7jbGKq0qsfsZlTpn4uX93wqa2E49orj8zoqku6kD/iUNoX+tznW3bCwon
vjH62sSh7/E6CqC5qqg/eF8qc4CWH77pUl/Q3PON9BUDgE537A2VjfpqodjVa2PEIT4DOu4Sc9Xj
D9QuuOkNIAwT4QTmjL4oW9boezH1mJeGxbZ07mhz5yV499HRwbckmGta3OmlVpxP5ZuoNZBaIK5c
NNidz3PmFCYP7Iw9waNFcsT7XIcgrC+MXN+d5j5fTv/0P8v3ocORDnUFqKot/uTLZEnB2cWcsOFI
K7J72FzATmphKo3zssu86qmI79YtR1VCCSjNH8e/6xClwQC4T8bDXKFN0kQXVd+SIYmV9oeX4+X0
uJP1mtdOa3drn1X2eRZQrR9n0h2uYPOJzorRo8RRM6SEySHKqs3d2f4TSL6xSprrLzhRT9h23A3t
943E+KXsXYXtkGPz/OO1X8DPV2STGG/edfsJteM+vNkHtZf9MVfenZwczv8qBRs0fu+2uDdXOET9
avMlVzauny2dhBWTLmvhQjN5ker0l48fwWJM40J8EuLY72rTewcDBpIBm36LGmy/Xc6gmummZqh5
XKlmXPVmwzx/4cYzl7cVS02zuXks0qDDkGGj577UHgowY+bnwn+0fBrU1sI/eXZ8EV7FgeiX0gda
pphZauk8lag5k63Rs2wAyCLejCb6NBEICDsTAuiKC5kgLRgooBiytSeMO0kg+5btOTW2WKoTL8gn
4+nunVNj8fQtntuGgarsTwUpEdlG7f+ZqicDwH0RiPA7QKR3iq/j9TS7CG/eU2GK1HgBbrHxo4Wt
o/5gN8iC+hgw3lO47ugctG8NzaWHazO/OJ6H/7lWS9wH3TVh9Ei+Js9fNpUYUGcuSn2SY7xkwQXA
Qfen7Rw2PpGeh9iMHlEYTWArdzPgB7XULuBlxZX4y6eWwtI1NnyXu8AfyAW0Y4iKGIC5or28pGhN
CD4fngr3ATZCOP5eT1YujmugcqTi3WQTJmWy4YVOKa5AkTtyTddmP6/BhDZTIufHo5TOaZBeJ8l7
75imbynPM0Hc0b3tlOyLZCtLvmBOaLHSImyEuSLdlj83AhVrqcIlW6E00xJvRXpNgkSG+5mueWH+
YI6s3LZ2xplXL2vCBPBpzoPaTrEoZnXy/Zogze6WJAGSl8e+/kWBigaMVmD6JJqwlAmWlOyEDqKa
D/gsTzRBdwBn+/wh2pNwOv3WgCSchxAm2sKMQ9xwwgpAkRjYgDTGfw+vRUyE2oO7IrGVEPpHCXTk
RT0spxERNoM/sD3x1G+Pa/p5Ix6X2xpiwvzOjrMFa6RBvryOf8DO82QbKd5zWaAzKWtb+3v+6//F
wU/0eNmscHmiYiuQy7WKP2zwXg/TsrdKtuDHIv5uLy5xB2VBfTfbpLcX5gLqHkcg5VtgT9ih303C
gYTnuaxwyWkb3Sl9BJ7CScmQsY6zME28dTc4ZbmRQGj+6L9jOHoWp6ibtU3KVpkj+mSPcMMybnMy
2unqqG0ljxQWQvW9EF/48z9sna7y3wIuVOCFZw8LueHavVXoh3qfn4xXNvx4w4crTGFhUWezmMAT
UKA5bKQLphxQkNkX/Hl7LOlepEDsAqRycx3zJjoH4sTRNSLAoEsY5v2/R4Qg6PcZu+/V7ue1kcMh
onrFgRgYDBBIisQghbwgORmB9xDNUHjymWxJt7s9gRwzC+oavRq8nCX47291CYB5K8lM6NH0Sfhm
y2H+D2ESavERiwNEriqZy3dgUv0y4vM7vG2k01kw1a6xdt+dV4UiWq3wfR1Q2YzWG0MXF7KUJKgD
/d39FcRB+XFHwy1uXElF95gYjcdE1dJHzu7RRu9+Wm1J52I+QvM45FckwRmaBPTUFfvzXZQ49OvP
b9p5nuBvguahxzC1tbIAQgIPqAj1awmVGbYpUnqCAUZf5JC6BjI7lsvwql3ltLKfg8butydsipeb
2C8q09VY5/v8p7GaEeNP1+QnoorPNjgFqNL2kQXmVg55s43olc6r/E/jCmgFV2uskTVBHXmkRJdD
q/7LCNO0f8UZwsq0fif69eVNcUTlDYYDrqkWJleJyuFySgL8bmchfVD0CrJNujEuNTcETQEtIvSK
Gs7+5D/OXPmtXdIN68/VKdmMfzErgSDSISrk/IDZT+/MoMNyt/RSW8SfsFp1KwlxnozDZoX9BXvE
/svFVWaV7++heM4iMn7Q5BnnMnxFKWaJmTucZVBlkL3MpRAHuq05JJ0s8E9Y64G5MTfPlbEjD+2B
CQTbI/iRHbHAaemPCJBMcdZLJ0pi9nJLyS0zuzYASN2nsihgGHXWitczzL3d3uGpYjHmyuiTw4Eb
F6/AN5gM2o51xpWvOFoLt+J2GDCyinxtrzOW3ZOltL//zbbylkuQzQqncoSvLkQY/FxUPvdufUW4
7Eu8VchRD9L1WVvSVagsfacF1VlfK1dlU77sDjAHmHypLQmIkP7VuJfAguqWGEmREmVL/Usl0BYx
gnDsw2k33/TKdblm3CTZZxmjP8oD8WJu6+V/bQ4abRm3SOy0DndfgQ0bnWE5OgxRWBYKgRpgswFT
ibWwd3fqqPFyCLK783KrbXJptm1UfSkLZdGssiiJypW4kM75vthWobLs1rPv/GpVO0DbUAjH7/ow
nioI34txKbV5n9s8suwAA72pnqF04XmCx6Gmo6Ef5o/v4SIBi/7cTyltmGnFSyaPlb4DYSjpnqWN
AOSVHbkhEjqmX2lDsdnjFEJXXZx1YIgNfLsSPM+P2/3W8e9oHbpw3LL9jsZ95Fxx1lw+8rzDjPJl
i7YQUjAlN/2XH+67dqldjAhiDBbrZOARv3ouNLua5BQHeS0FUwwHu52B5hrufdGsNdekTzO3j28V
tdcM01N+hXGboU6nIT69Dinl7b5+rHHkZCukYXt9sGXr4R8FtPDYxHnVqvw1N4/fmHfsKPx7egKm
5+o/czkLnpfZ/nlJ/4pLeRE94wg8W17io+hpK/Dh+u9OYfjJTinbislptkfny4CjgnS18+rS/ZT8
Z8/L2x+v+r/XbUBxiNXk6n6UmPTZ9MIlXf1MGdnJ/vmb7AtlMtNLo+GW4Ct2E5A8LsxrOhm9FYBN
t/b8POobPWBeU22JQNh8kRCOrEZDSAQHDeoy+xai4qD9SW9UG+TCkOpQw0C9tlNSUeqU5LHDjtUr
TEPqY2nQzxZ7lHqIxliVQyyk4KOA3OMAW6WEzVK9MPBNkgPDK4LPHykVvFZ/jyA9Jadh+7wUbGqK
O6WeOicFOLScS/zcuxdC/9j+YFc1OZAk0cNTr++zaav4akBaPbjj/nPbEYLUxgMkj/IIRXC+FxcC
8HKnk/X88MwgpZgMfnub/ghKBkB1gLvnRkRyupB2AjR1cakuTL8SJfGnrZdpQcXwczVUhWCGFyh1
WnnZShHwOHXIztJRxcW7XhvWqDt6yrYJMkLvQwtFXzvM49yhu1NyzG5glwzTuTRMRR7mfNtpgRMr
YcL7jHbNMeGXpGCZxVJw05uR+wIfqPb/iUjx6ylREv+ZkfIEa33D8iZ2UBx4wrXBjrq1eTpm7Lci
a8y47AgPB96aMczKwRoRHOE7CmLysoot7uIZNB2W2wFb3jxPw5KPWkMnMh8+AENv924uhN7u1G3b
ofeLMuX2xtWDl8N98tTB8mcA5QwsQB/C9g2gBozS0nxUT5ubKAuyuy1oC8GrA+aHmdO/3Tpobeny
ZC23XuYxA1kb1OA2TrP+pDYpGJjlwd0wKFNGRocRpbXHP7j8pYwByP2rpnT2KIU6F8vdxMJE1zSc
agjbVzAY80/pm1Dtvw1uV5hFosdxiIs/Po9VfoNdU864rLdJgnkw6BuQrss/hzkmu122YDhLvwBJ
Ob7D3Z/NrPTjJCrJltse4XjvgUdi8NLdSLx5RPXHH293JPvkuKye9SKGMYHh+axGP9kSEIdWoYOD
YcsbU3efSGH0H3AOO/6SaZ+AyoYUjOSGARwRxSQQ0TkmTUmMmpKJ4KGHaCdF6J5V/gJcYPLfai2x
SNb76aTZhpGGkxQDTwe/2YoVqiLoOve5R9BS30PogFm7vkeYjxCR6kz1Kv7JUIMf5C2mU8OmR3y2
gPixmoXY+RUz0d3HkYQvaPY/pJjFyUnE+b2av6kD+jbV/ccp4x4f/Bx3VPQTDAbeMPnLIBHMm6u6
fnAmIdiPSBt6bWUqERww9idpuu6atTRzKeP1jDTotVzt7xzx60yceyOGG5LDGkG76vcDP3dAzsKU
cwf2ylRXNnNUXGnioDTSGEdudCd6vmDezJeACUXhDOJassuwbO0Wv8sd7p+QNvgK93Yuno0YC9Z5
JizK48PBhxvlKhWTCyGP3v2pPza7Ek2LEZggHqv+5Qswc75KnBCrYRjXDlau+619Vnn5L0JnPxGu
gPZEpR8v72dQQSvF1d/vkNB4n3Qt312G2kknP86JG8q8olmLugMiA9JKv43l3Z5fDQZPnTmvLsi1
5fTMgkk3NslG3JJFxBiS/Iu2t4x6pE3GPyUQGNwl9/3vBRmV7XkL7bT1lHaeC16neDqsH9cNSLsl
rKGPYNuRhRyLF20fENnM4So1/96qpQBHq6goMJj+6yw6456mWV10yNuEp9cPwVv+0Y/CI6Tpr3Lw
zlnp5d0eMGwKyTFeLplJkzDobhudz3mNutJxGd87hnf0dMy3uO96jIc78efOeAfOL1sKtFZ1or/l
98pq581+9ccuRZ9L8m7zUpNeMf9lYGHEVKcBqNLn8DApgNe2Rw0KmzLMtac1zOxqAH+2RGBZpioq
MVDHpX0g19WifKmvuPk9MdAO8UHZKIHxT9toV8h2SDX5Vt3xfgLXB/FmuEOzfWvYwrtK2LzYwMHI
J1laHDYDUvtJ7AfORA9B7BE0ccpOrjs71XSO0CesDCZW/a/q7VqyZ9W8+EuCcaezE3gFaJYOWoVo
esRKdmYLK33b0EkyEAfql8qNwho56VAmlAH/tGe7x58SYeK27cIOcMxByMn4WS3SVdsBtsOs2FAw
wprTk1PNeVYsivhvZf4QADnHqVK9fmsSrAGsDwxJg6N5CgFu8Fdcxqqfhei+fZi4Y7xBZ4iR7dnU
Jwads/g6ztCPplzX/NdfbUnVSCAhDIC/CsXez7hNlk1Y0A+VDrPGhZ/E/EanNzck64k4TWABltps
g4tNrbAnrBrH/BpDtgQepyf3XigQq2fgFuLpHn6FBikKkwvOe3kv+Mczh0whVED50T0Jm9HqO9kY
oINU6hO1hJ3P97JdJtY3ezqQqAx/5kbdPMB21joKheP9qNHP+kJQHfOIzhJMabLPpO+SXEB7pL17
8nEnj7S7l57Buph6sWBle+OqB1yBTBHcn/pG1p14XZ+N3ftWLx6/j6N6ffw+V1Q4EBeapC/z5SIm
kGhZJhph+6HpPpRkCmi2gDPcGypAnUvo4ojuejpDiHQKR4z7IUeLgNOnDovDS4TIVtuZXVAz41MB
ONzz6rVDa2N2q1T/Kl47bqmXHpaa1XCBPyWrOiqmO2MGB+KLGMEi1FQ386DbElcULnHYvnaDZ8ws
4MbMViDlMqfD1NtPWAndSS7IKYKhQAYlZEOZ3Uya8hrYH6XZ0WCKYRjESiq1NclpgHHvfqav+IIK
kYYej9IoQy7foTn31XeG5uA+T17bKb2i41a+SC5z6+cHVgjnr6Mx5+ArkSCuWHcQRr9PrWEv+sWv
ipFfH5qblzvFbraBlOKQK2xnNIGq+2k9RgRolu4mhA2plVhP2h+3B3yBb4FJkV+L9GAgg3EKdTGu
kyPlRVWClvtQcjMAKI4JLA+E78OT2Lp3zG+jQY71rR+VYCCQZavnno7nIJMRlvTew0Mrs72H+hCK
L3/MvMn4D1PFzw3D+aPJeYXHTvkuziiyJCtKqB35d/XYJfyIthko9MKU9l+D/w2ULyX3gNI9YYFn
xoMD8yIToPFQ1lw/jVOsDQQqS9H0vot19k9cMv8UDnVPWeIU3WxjcGK2AFbMIXf76Tx++T0/qC4i
/VobxBdj7+DUMLG/rWiXvw2Wej8JwrPK7sFUoGskw6r1hS4xSEEgjnYmeT1/ZGdhLzOpgQNkad1G
wl0ssYZVGaAGen7OaDbqsP9M6V+TGeJklNhHph+zAYSeFNpDmt9lihpuQTN2LIwv1hDFndkedHFR
xTv0DvCc0r69FceeDkhbVxp+XeAPnELONTCVc5WehOKUd6JT1vw1sjw30i3qI3AutLN0iC23JCsC
LMOwjiCp83vixPW6bGw6fNQ2ImZZvFAeMgBkewNsPcQF/s9fDV3kTmenrfJmTnx5fjM18mcE6GtJ
CfM/2leByP6xfTH0a2sQaWBz3rLtsM83CWt6Bwi1CSR1JcwBLdxzFTjF567ploqbtKEGoipbXCfX
+B9ifHbRqZQgPtJBX8nGmmaDqhLCHdBZ8L48uff7kLg2Wl+5270b/xPwuhOQ5v2jY1rNrAbVyTJT
HQmY9SBsHlai2zxz0e967Gg0gswwDK0X/5fqQtRltdtDIEyWMwRniX8yAgsZQzTvqwtmHSsVxAzy
c9C387geL7c+0+A/wua9kyFGkE+hv6Cw8MgDDcTu7T8NL1Pc57Idosdnr6MpksL322pQf8E36MHw
V59e65Hb4btWXH6JOAt19FPyzP5gKBk7pESxbLaN0wAJaKMHxpaxBcnnLKxPAg5qNaR/UCkWFsZv
ftLCmXEuK7cI7pvhNC7H+5qXuKXlcYQqGEKg4vKibNvMF7nV2yNDLZrNr06yxdmWsilfGiPg35rR
bXO7v3Tug/REpIW9S73FmD0oMeSymRcop3PhX/4mpoQUnsyYC33YqNg+8+krvFjY/dRPRMJvn564
mJlWkrk92sAleFSB4BDzAybWN36YSunwDmzIztpR11sY1DUHtvhhYbp24pXM7i5W3QNLuiLgC1To
VL0Mi9uMm6s64ZqhJV7+b7YyP/N4F8vRgHHW50dYGk59RjyGjInzmi1UsHR8jJmRlbneewVVfvWO
eGCnFxQidfe+fQwh/vXG2ys82tMpm69eUAYw8lnH+yThiwOdgCyJoCSF5KukQ+GJvPidWiaqA58+
CWUEfw9Lptd/MXPi6HrO6MgAvVAsaGDfk7NEEsIg4D+GQwPkOAsN9CQ6bNPdNis3lU9c04BbgDLJ
fbql2ZOQDiP9FyFdiKEDgOc3kbJoDrT8Sxb9GfTcd77XP/PXLTHmf+tyh6kA/1pjuDkEj6fzPH66
k5yEcbYVQMHfEA8sCBuUIxD8c/mbRd0xuwhyOH4pNGgM4R+G3t0bymmJiajb/qT0+Cpuj/HuefsU
bgyrMUZ5UPBrYNmWAtIIQdm6+k4pLHWt2cohi7m+iauypIKEhcMkg1a3yoFbYtrZkRXPQH0AwJY4
MqvW0qn9EfUAQmdvjJu76MP3kf166Rw4Wj2YDdFTcN6o9ZRTS2Ilij99QdgRn+pNT7FJacnBuS0a
ofPbloRtukxSGqLWBljOR1cWzgUuYU+0e6xyT2Cgtky6YIgaFp3I68I3b7aQd6n32UwNp0XfLa8R
SHx+6G8HpMke/0cTVcZl0tEAc6dBv3tIUNlwGLXC4iNjZnFTgHsUdyhXfWmh6dPsCef3WDdSfV09
oo2BnkDpThISoYHly0+bKBcXsJDNgomtw4KW50N192u2dPb1D2agULkGzNOGr0o7FoynYa9U3rt1
wjazXh9Pub2GZSY5nbqWzkVPPx7I4qVY6Q871cNXGWpPgvuemdtWC8HFzpnfX5x+/prrFExTDpLU
7ZQ1jrGDGolEJqATfFvS8vn7ie3h3GVOFmk3Th8NiR+fMzt33+IyhgGS/BbdXWzVqfs8Ev9ArLFL
XzSmoUj0NolVDmpNcxNLfsWXgznQIy4SdOyq7hdEudCWC6GcceSWIq3K+1rRgGdZ0Dy/4q1JtnFE
WB1dmJuhDWMzAYHeCzXicEdru3kvxg+hq3Pu7LxlG4h4oPbM3/OkS6Vr4+MUvzRlWdSiGhuswQjx
rp88qf2e5o6QyQg4leG3ARLM4KWarQhFd9Lcx1qJTNzHORgw2vPxlF1QOyHew412ShIwbsDU5FeQ
C7BDzA5ggRM7ckfEHdTvykYTDpiAhAED8cIX0WXh+/lcxcwV7y9s4l/9Mq0XqrKRdkrpxTGcaruK
KyAblt3pVfvM1e/rqvHkJ0sXcbJChZDhCYm4Yp8rXvYItaO0Fi/tzJaJSqdlg3cXf5jxeogGevN4
LjJHqQ6eKGVqpZuPzRRY1/5jLaFLf6/o+t8tLiYtYTCs/g/sHeyTIjK/2NaAMw+h3OtlNY26bSAf
ixAaBGeEXwBgF8dQi7KkRPVFh3Sdnbv8Xyw7JWLSGRtFvHirETn6uviWLgzomWoNyoa60ZCPCGRc
6gdxY1aLsghmRH4BKax5Kl8ccVj9hvsG3qgOkFHNTg1pvxQWNsvK0IRZNm0aR9WI8tHPTt2P4HNi
/5nXD7FAJIP9jho5vvOGNLbMJogP2NUMSANySzD/UCEFi0r4JZAUhBVIRL7C/pF5I9jPBdD57wOH
tO2c5LnkM0gJOt4DrUYNJwIvH8kQk6sqbA+NGOkF/kwEXQle/DP+PWDP6DcKt7eulQVq9Am5gzhR
wnDgk8w/C32Dc3n98OtZCAGtsLhSLEERn/1/ETSK+wmLn5wL5jZy09gyo/2V0UNVbFKxqsfifZMe
1v1YktQpeiNpDIga6FlAapBuDx4vQA3kucOQnBLhPNiw8zHNRzgtbz4+lzBYqjinG6FfATtK7RkG
MB9WcRFf0Bhx0SOEyL6qMZr9fWgPde6Q0arJvA30k/5N/iL2Xv8j6byWVFWiMPxEVKmoyC3dTRZF
TMyNpTMmzIng05+v96lT+9QOM6NC073Wv/6wfXEiE5lxBKSDXHKlbpenzanlwXX6fIffh8T4bgUk
DMuTGTRQGuyifxmFbdl9RlfoYxqacMq+z4ERDSjVpkQC7o4gV3E96iTG1AZuYNDzrMIzLK3HsqRf
pNiReyRet3E1OMsWQEPvMXytku5+yHPxeqJ4qR9+EaxW6v4RkDxPCDkairo9rv1U1Y18AjczaqrD
phgRZXI3/OuK+dj8WSEEa/dEp+vZl0mPQVbllxWIqOhsBlCw/nEUO8xFgkPQSjsPtyft+INxbU7l
ePi59GYglKuk18OaKXgt6gLOuKyN4PJOaGYiio1qwZ3RKZGgzTZ0MnN0OY66pyEBB6sbS1nZpjIP
CS4BHZ2Lc1MRa6Bn/2nhAfWknfs6yMpiCj6DVILaBW1EEWJNMqpQrwaXiEi4nGs2vAFjMn3DkENR
pF+eLqzA144BRFs1XvdHy+2AtNuD2WNHXNMx6X1Buh1ro92BdcQtX5DWOY5PpHdxvO2lGRDwgwE6
FcDigpRuCUP/nb8NiD6K2Qb2ezrhCUIaKLxloTQpL6PTd0iNCGmezXRWxF/mJn0FGW7K4HOGRpJ6
1EPr6ESSuQZW7rfFG+mRPEDQ/LBJKhhmnfhJCJE5eazI4KZJGg+gtPWR+9FlwcuQlyJ8EHiIR5xj
jcBoqOYPYvXTQYpXYVMg0dR1L+PmmrzCzk99mZCaQAtz/a17Ati+1VLtMmsGyeO97gKavFweQl/f
KwKNXrRNICM6kYa68EOT9oyNr/iu+78Lsy8HoJTQwa4KDBg7Gdt5U9p81J6x3KKfb21VcfjAGe2M
ARCPw+4fDry63ls+IfXWPz2ih2Aj04KIFjLanoB8BPr2cjuBIdqT3tC8eNhKAW7RHPu26OIMsySJ
JW6hcmYPNdN+9npIBjLknMbHrjxvLOKmCll2guJIZedA+ymVQc9Pqwx4U0U3XHAaNChaEto9JLel
NQS06zWiaktkuXAZvpPyPW4xdOBxxXHhTEBS/i38NtqKQXC9SK/eddmsfvsvdZy2xWVaz49/x+nn
O+79MG6vxj00YKDhXp09kkvSxygbiQzaai4pRGRA4Xr0pNh9yG9I6vLj/HPf7buYk/qX2IY+8g+q
poHDaZoazFk9ZFUniEHbRaqLwWHvw33ty1YVfVeKz2Ke5YuXbcZIeG9IKCIYgdSbXMaXsmcX4KXT
0jI9a3KGA0z4HkyISzF/lcRRSRs2UMHsQFwbWuoJzWoH6kdGXd3v/gGW0Doc8fo/qs9pwvFZ1LKK
O7j+YVLWJsdtbYQXasKuOL0p/nW1uX5xtrov7Lj62Y34PBcyCdOQL7jJ6gVDWH6oym1KtkbSdO7H
XWtT3+fHOgKsN1OqaEytibW7hh+XkQyI6h2e29/D1bu1HoB1IvhtAGj7MZAk1ETIA93ll2nNy2me
4ZGuayBXNFkCBMvjQHvP6mRlivekcWzmhzS0xk0AOa/gLxQzdmRDvqbtISk8qwmtyCPrJ9ctPTi3
3EjIESKI7jlhPHwE1VDrrk+OHPbd7oHFE709UFakjgTc4SwCua03L+6I2vwn7sxfBbXlcnFxAhwe
dj1PvL0jfNUNyimawdZGt1bW/Aq3croXe/Ep0T+SywrIVMNt6flnSB7RPdHEhS/tFpJ6bHipq+BD
naOKLDlkLC+e4++YURaWHpAV2cLys3+Tt4x6NyPyK+3I9doU57Xxg2lUO2U531F4YefgwuY6eRfR
BsbGhpFfm3MEnR6Cw+GQQQnFBqrGH+5WQ7fpQy/kl4+0+5r3uZW1rLtzjCDPwQpHna9rZ+UKAQzg
zmrXWwE7coo6b/yzTgKMv7cB7MECCfeK+92/A3LJmlixsAaPL6avPTl/8lyMGLI02JG7ZRkW0N3g
/0+LniL6g9LvUsvvYPMEmL3xVCHuOKZ7mpARuh9iaivt3AJSXsPPKaeV92EYeJTNDyOxbsfFCAQf
nl7Pu21v6D4cc0JX9TKC7jFhM2qtfARQ9DdHrRDJL4zE8JSBzT2ADE8lBnUNs1PwPAZp0MCfGfou
FAR6ir+5pSX0RmNzC61VcLHQBYsznj9A98+vbCy17cLxqmLj6Fu4G9zF+4xePzzA1oD3Hpohh7Qz
OInHuKPNGnipFwbL99mbmkRbGoGNmfBjDurauJy3EJibbt5boihpoYAHEl+fOAAG6JewQA8B3uEc
MZbrATMjigaSHbajaoLrVwkyc4ALTs1AbwcqCgunxBGSqRHN6AQB2/aDWqeK9/gxgugPpNedflBS
0wCvKQRimC+eBrEPKrS3YLTU0qsMAPSBY9HvIzZuY/YpatMaOsbJ5TlrGbAmcXYj/8tHUuMxuueg
IdiPHMXWtNsVhgGdCDbCsbuFYvthXLofcRrdCD/BkhPeTiuoif5LKMRbDPPKb3AHFZpfIeA/Eqgi
V/qtESg9pDJ2UWxbs5ZUzMvw32GCCLpPv4OdJfnFRGyBJCmINITA8EG29n3C/NswJdwb93ySLbwF
+kNj7+9vgZV/NoOPW+NuVLbdFyhVQjQgntnYpKjD3aWZa6MVvsYAiQfmw06fCfOysob9o9u5hx3T
L7QCUNjHrICg80yulrj+PGc2eArP/i2/lR6B27phoBo9dlR3UY3aXCh15LHB7gh5mjm1EIHdoPp/
wxPpSJAkHThM7HFwlupawlipgvuEjxPA/3G7juqWhLXlbbIz7JlGf6wQwE9noT0EcGF5kQawndK7
M6P0CibhuHnLouu13+PtanzSTbcIMDbC/Qu2twP56rH3MfiHHcc4l4njuFjv4wfur+Ib0GrZjNcw
IDA8PenVqshqzHCvxWDK/G1GHOHnllc+RXyHSdBX8IiurwjAh+MdBBC/goCpoYmQDJImSiKo8NkZ
nh8bdhcGNw9Zlwg+5EQu+rG2djZZdWXFjqwdhZpRUr/dmbLDR3xEo7yfWMcFxBYQg9GpFrBtoJnv
rsih8K2T72QAH0UB+M9ao8G0O61T0PcV6BoGenu2RBhiLSB+JoWclssLsXLUtd+gWl507cBr+5+g
S8cLKPKIe6LoOeVa54vgN1TpMHjiYm3YXb/2j/Wzb8ePXzwFOtMPrU7yYAZPWwm5m1G4KL5u81U1
ZLLprTN6j87nUXVW8P2BHeAO4r84COD4M4JvKqfeXFLEu3pU11C5TS+lz3RWFzaWqvFni7o3F6Up
5o0KO9Owuz1wX6j+GP7UKw/v/D5uIugNI+MemkyVcb6Af3sPH0P2y6tbGnI1x074C8mZsbz27MAN
dHxmyAiRHC73uTWs4KYu9xTZX2H+G4/xIFbI5mgt4LzABLR+Hjb5QB6j2QQ66RQFlcVqwcgCViQd
b+NrlhI8xCY3YHzgqUEmiRWeULRA8UErdh49vigcNYnK15oc2McfOPcsW7Dv/T2wquGNPXizAsUx
pQFDges4oAE8jU4uVXYO/5WsuK4LfXSFROYwic2uC8W7T3G1GZQgTYzSqCuBXRd00+XCgHzh0qYZ
E+b9p6ExMWFnkL4544yyEX1FKNzJOcNQiXVex7YFvaqgQJj1R0ZK5WN+Nq/PkikJAG5/SonTGJuz
b8O5w0sHNE6wdWK1pI5plwA/PEQmxvB2UF2Gy9AYun1oY5dhZ4acsZq8eC0iRX6uqEwpLtKazBGe
NwBnCV7ajNDbh+y+XwVoYHuMaQbE+Ni/9zIeoB3ruJff/huJxLCY5MepwwAMCSwj3MOcBOk2jz9m
j+KEXTD3+zpWhj57QCWQaUBZMFHOPnaU2xC991z9tscmFdmqk5fRs6PaN/8zZAOc2qjZOgp6A2TZ
DcFDHdECm6M+AYZJ4JFrh4M7e0ZoPeFVPbMHfuIP3CD7GitslUPOFD2DHQ7GA2Jkt5wwUF5qml62
lyGKU4u1B7+IE5++EX9WzVXpPXHSUtcX1FEUf7K2ho+0y7j15dEhZzccnr6hSeMlr6NWpTjoCUK6
AyS1/RJv+DZObVWlynvQ7s0Qw3xhiB2i4znob/HjtRiaQVp+B/1zcGRwyy6DERNmHz5VVRftKHjU
yBgkH5To0O9+r+sVSuQpxd/5ntTERd6jF10FKF+KbMSISfbFD2HaT2CqukAN4+QwAXw2RdxAPAGH
s3ygIkbiFBTEVIEcoLhigrOEeYRmlsDkLjxrYspcqGpIuJLmOr1B5+PkpU2Vi1f8BvW776BMw3+f
HiKWXHtYpk/KPbSf4jtvC0gzsFsL3952ZCNP8ZdVow116fnwiGeEC/OF2UKKAJSF3MmuOwvj4t7E
GTM2hpvy9vorl17HAqSMricym9CQHTYPkglow1G1TPtBcQ36JrQQHMoyeCULhLqW6Xe6kiqIpK1+
F9matqRqO+/K3TsTQ/WxAZ3p4BdzgWjsxuMVfejamHTA0zuNP8Pmh5SEFc7LAalrv52QNh+x7Spp
cP4Ae8Z5YaAp9oes6P3A4DhVUwvyArapFLx1iErRQz/plwwyxPbgmr3Ra6Cuo5f3EkwtwHGmb6I8
ehErlTdtgrB47z/CjaES9IEeEcxRrLOthR1cHX5OP9iYWGpPyEkd3WYY8xJ8hDnDTbzbjhwZr+Da
25004R+cMiDDatBxzcXXhyZj+paLwSxRCT2/eGMQXsjX9kt0Cgk8aEfMjHEwG8HmyPHYcd8nwYFH
X4eBHox9ir1tZ74/sVjVcRA987YuZZGTnrZ9wy9sZKh4XJ3kp6axV6xyTFHw2MKA5hQaEO78C1zb
Gu4H6Nwr7rjtwZJxxeUVNDg8seksIbKNX8GqcW0+q7OG8FmgXBv3dmRX5QtQxdbbQy/KkBTXJWA9
dp39OCH0CoXdRTrql5uOkaFaD1xy4gdOvWOjLfWAmFaORQz7rJY93BYS6E2MVFscZugDFcsJmY04
oCsUMAGaYbiHP8xxeoL6UMBDXbD0Fp2sFFi7VxLH5jhnJgt1Ub3iVReaKsOe/dllQu0UuK3A8pE8
QdVLgZk+j4uu45FHS6pks2h8cDGeoTHc5KbwkDV42ndH4lgyKj5rPh12KC/Mmo8BZWTPXrC6jPmA
IGC/MgLG+CvYgW35W3XiY4gNXCmZ/gF8tcFwXgqEdoeYo+dAisdGIOCJ17kTaBcrGMqvyeqHiUD4
0FnBzHDkihQLampmdKgm8KJ5qW7La49aN1WJ+WD4lM1d4ARBLUBKHxbJJ2fuN3rOnVoyilopITj1
EjyKX2+A9ZgMFTfAQ6/J99vx21k8FTQsV3lxV45tta0XwZSWA7lHIzf3URvx93v8lWbpndp6jFJP
/1+c9n3UUu83F0CBbR5ANBR6+lVHJx7BJztBg53CFgwp6jR/Sj/q9T9T80kzHlu9cMsIwHFiaPQ0
IdDN32gXtk+fTrItVrJc8OyLavYSiO+IRWFR5uPvTXlYx0EygxnGD/Vu2K/jnYUD/wShEAFmE5p/
6ECn6Is/37PEBJYTASOYTC5rOWI+6rhTHDmDAOYhx+psAiPXXqAwO/1MR0XhbPDBQ5CymeLEhH7f
86Chaxcofh/gkeraoGRkwqoClqeyMytj/VAQSkYFoKLt5WNOkzCmgBebaY+ug5PwNlv1RLD6w4BT
T98kSkEOVgrsEkM1nAu3jB8ROZFKx+Fe+9P6S/YUDEZIgBxCA96mvZia8chwOAiJpkCETjGg2otp
X4zOY2zADuNKNWI5fKjWj46yXmJFfdVSJZ+3/fDwGN0PJ+0J7LoOVDV1XfPMKYw3Q2ZO+BOt1xwT
OS80jWFzQ1tAi7L4huxlXbWIF5/fYlfy1Hns7TaYkIzL3YL9ASNZGZ/n5Dg5vbPEvlTBhaQ209ae
2Izh29NGEWNPbJPF9q7mZQQHEiU1KYOaCsgWppVf4OPMZDkVujJH6XB1Zn0fpky8GsVx1xm/8jH7
0LA7olu/YSBx2u3neCU3iqOM/6ajmzflJ3L9XJ048AYNPPEzbz9TGHh/mD0GEF3xYZiWuGw7QZ9x
gyKtwbjJa3/4BUPA7I866cHvRyPcYnvLZb3knooHWi1esawj7KsYSaCqhRvA1xKd13SxnKDiOWfd
hqguO+YvQxZX+Uxr/D4CCCoo5TBLDl4JjXPM0E802xOv1GAgSXe9eXcFrt7lGF8l5w01Wx2wKm7U
fjLwOo2ilBnymkzs/+DO2pyQl5A63B/dJi3VKOMXbucqe6LR+/migUTAhq+Ivj7tXwyWlrXeTNiP
ouOiEOmfNa6i3Zu2EO8cZwcFXtxLxTQhBTeRDPlwyF4CR6CTOEgCfzZ4SPz0EcNxeXuGHE2tt8Mk
lWQAzhmuKhJXWMGcl6IPm1S/+37j8SdIUS1lYKg4vlxlAydM8LAcaAXQCmKIforLJ06m2kP8Pf2x
yRvS6UtK22zjfAU67qCyBmtmcDPvBa8NpO7dZ8GQcbRLob8TPzK0lj/osjsvl74C/ZmrFYZvIMTJ
3u8PxOHNpcEm6/vilqfv1vgxf+0YezxQ5LhwHFJuZysw/P1ojglsWAgDsvf9xxoTV8UsEVgMhh68
Ug+FONT57IIPjfbv1QRKEJBgU63veWtHjZdQByJv5CjX7rxG4pUc7AjoKGLcx1PgCwtXWi9D8KJg
QCIWDkcPgSHtw/sZ4YpS/Ty+yu4w28G2iB0eAz4eoadchYfxd2T8oYPCx3zZAjDHGFjnPZ12ZhG7
EdwAnOxe831f2pvTDxjuWJuoao0aUBisbXZhoAKE4McUVmrhPhGHHzLvMjyFB6mJtRCmcYaG33yA
ocewon2HrC7uZ9f8iM2S+2OSekpXQCSZYjesA9O9rBmE8gYZVCE1DFu7FikOCLogBeGaDK1yai3v
VJ6YOfy2BBZYcKRh69iAQPid6OiNY8I0BHMxffr9mqzqrhYAlKSXFkQjK2ZtsB4OHsMyKEc9Rgmw
fb4QOj0YZ1UjCXltXnGzu5GygO6xIwa7B9zOtn9iTsDesSGqw+Qs3CtaxzbKlS3RlqeZBrox9p/Q
mMR3rkJP2xDUDvwP7aIEZdXyLiYig3mvG1GHguBxRFF07jEcWgV07DG3vmQHKTfobqdUnSOu6b2j
bJD3UYmDLicEZxF5h59OBLPLe09bu+9thF97B73muD9/fNkzWrsbuxXsB3LMh1z9BCHh2MqKaVl6
5Ssgau+L2z7EGsIKlkPktmz/MNBsF4e7WwhC2Z3VAcd7++nvJ1Cklu+gjT1YaQpzSRAO5xdMrZ6i
3fsyo2VZPh2cF+yEUUFAJ2KI0SoIqESNm4+esH93VwQQ6hXDAr9SfLYr9/zxNen8BOOCVU2xSR4C
Bk5bwstWeUV6zIBckgaeCipVy7V/IRM/MSDZu4/QWkBgxyH1S+sh8eADcIAxCBcTBNtl+pzDh744
rYypOfMZgkpBJAHZLuAZ9rAzMrqhY/2sYGCJJ+ccWrFGHTAASgHpWzacheCGFY6pW5yB7ZVYvS2B
m+n0arc5/pi4JUAajwCcL0OyENmeMRZS7c1hc4xBavgJezQ2Ag6PpnP8Mk/6MkXz7sMrDi3i/GPI
O+7MaRc7mAcwYmdRKCGQbkPx+IzL+aHvnCBwXrFfoDtba5kDqnidmUkhyTvcHyY0RDxb7ZRT6uMe
DMYzh9mpCjuHxL4gFBiuXDznfOoHWDTC3thtqqK9GuS96OZVFVg5jTkjnEk/M+akHm6Ycowxjaow
L9r28VHHU7IN065c9N/66Gc5uizfYmQtqgSX8iuFwSM57GWrlv1Qksn2mOO9mrOVd6gfnlRhIH4g
qFjgDbag/5hFyRV2adNu+CWZDa70AWI1J+O7gzENFpJE374hteJo6p5mNRYR+L1yZxxWngsV1Zlw
50+KnM/it2H/T/GZOSp8ZUfVAy+rk1/o9u0zxGyF70V6YU+gudJQteMXZrDwcxksWQ5Q+9MQ/doh
XuvlmU/vyAXdTvlrFy49TRMyEXfwe/UBDcsF4YmYHvNQ+T1UX/7Xr7rOdIMZbzKamEMzooKg676w
86EiGNHAPSFSn9eKZtcCFcdcnQLrvmhG4G0F9TNKW4sHozvGiPRI/rnojHFVtTEMv7cFAnw3wFxI
3OH9ak9aAyXkwSWsCsLScchzMaOiHbtUFDY32TG4eBqbAL9lFwMW467SiZWg51SOl1l3POhDpmrj
aNDICeARnuWcqPEDYwEPrstTea0/c2LhpIgnwujC6eFMAPJ91OFsSpcZ8DrOjewKYJWCUsVj07u6
ABnVtmfpA4gPgpC/vvoofjzOJHQt1sxZaLYmuFU71IrzwSFCa9JgZMDjaDay//GNLeQU2qwnsXTx
efdNKoNoP4pigqew6BGMiHYIV012r6GBl8KdaGnuKY86iGk4GL/cr1D7P0aOLVIbAAK6IyjJNyc+
zAdPmTufZS+sd1+xwFX0ri0cjR8BTjGodZqTBUsv5SSHVAkQQRfHiO34YgBXzvfQAlM01awSCEDM
eJfPXf+XR+/KwQNv7iJ6EIb2YPJ/q986acXdp1xDH09AQ5lNGYwqkWeu4Eeu783sMm7x6Lskv/hZ
AwFLW/kH5/CWVR0BP+n4+7yJB5TKoIf1axV8qDh0pePcQw5qqN1xJ6b7faZQMoZk4joryJDevD+r
C8c2HTj5sLrapf95O/OeFR9hpgOdzAaF4LfFVv9GgMeEZqlmVuWEKzTNs6zYhnzn7Owxn3MFjqgC
dalsNlXUgdPViWDDw8ncu4KJgkCueMw6xMJ6WOkZeIlRaflIhBlbhqLqDwWjZZwSjm4r6mKlQyov
hErx+UNnJA7s8HMGgO8vPFRn9Vv0nQWRSQCjT5i/rxD+T+sjbk+fjjY5dqSVrjizi/iBMARPG/Os
iLxq/YL1A1eBGkJ43Xv1vPpr4adx8DX1k6E012zRQncMVstE22kWd/13N0WwXWTmDT2IGex3H9rY
s3dZ7F3oYFpx2U+whUvPW4ZkcIPuHhwI6MxS26HbeURA+y5KbQZLPO5eiT+hz2bdRAI6SOTz7R0L
mOvjw3nmjnFhkIgzIjIRmOop6uIQnlPYTah397/HEZjvOT2OdgMLUE+dCwXRZ8s9+DjZx4e+x+i2
yi57yf5M5XKUd1pqr70lym/8zi0J8MTOw5BvC+cE/w3oNgT7ICO848IijhJ6pvfxIcO0UujMtwvR
Ka9FGzbGR2EMa1YOPq1azVggGGXEkbMFWuhpAkBxFCP7ccc542lou6esvE+OK9c8+rOQW1mgidHv
pMO4uBmeMFrB8cWWAybjtt+S7T2+shOYQzY4n9OS9u4EPs0sZCARJN4fiRWa9x0nJ6zNEBvPi7wn
/ZNWHL7BP1bYjPm0fc/p3t7U59Dcmd+Rdf8rkrLDIOkcfvoPUEteTVlEwVK7MDnXxE/EjThaXA4t
kvFOe++tIDCY3rWdGxpEYdbBHthTOIszycNa673QnbYuLdjWWNYY3DAMkui/BxiEkYxB49Z80l4y
kJN3W2E/PgHbv9QeQGGyfdKR1jBZ04vYdvK+DRLAvzKZZfhLC0CvcWYwgfp2etvSpJfAVwRVMcNJ
CVUBWHAWlSTVQCFKw/IQZ6cJZj3FnT9fhJ2w0+LRrdp8OUeh6bxb7sZaUCmTVb7RjX/7Ju8ISBlh
bCE1gHnW3qsA0wbRMPgo3iBe0CszeX8Mq8OkBREnrDpbShzPYxxriwd2rSTUdTFlcqDGMv1hqKCh
+/N3eAyYB8I0+GC4CHJK6zweyD4fjJiYdBOAaHB9eKtmQptAUHNB3Ig2KWDb5+Wn2pamZcrfwwax
JsIGjg+SNMbfxOLRrVtkQ8TtFvH1PMmAxzcGuHGvFWC0gKSRUxHTsDcgnzH76qZ+QBhzX8a/NQ3M
aMG5cehHUGtZVqj/V07Ovb86iz1Q814ZMzSPh6iebEtunhxbmkBjXPx60slqzddFyXT6H5R2V3ss
HnChgA5vgJe1gC4Qbsj6lIEPNs7ig9N2BwbxiWvBzr/6/cRFMqBYi5W6xedOyjf9Uzs+JyAO+j9A
CujGXSe/BRgmMZDtKaIIiVTSsnOWNl+miH74NQToAfdfiOwqkBb7QtwdiMaITxuxSAZLhFPhjhxY
I/47sCFsYLABWMPfed/Fr4rvTjjLfJtIg1/gjPdKbJEHjuOGVETme/lXJZT3jZMnyawThVcYFA68
W1b+OD1KeCJhyNXVGXi/b05mx1tc1yXWbMxUmCD30RE1pZMMosw/yvPWD5WIjVkca4Z/ou7Cz9hQ
KRwpHY/CA6LLCfUIw1YkHGUNuQjTfK2xee3IoBaHuZffpoqUyb/uJK38He+l8HmD8aJd+LwNnU0X
81PinGkv3CvQ2PIocgbDvBzsjAv04pNcwddzcq81IvHGDHMOEHYVbLy4HdgeO2f/IkNci1juK4er
l4ElHGVqgssQBhREF2fOTsfrvrkyYs1etFqG9PGVEwFEZMmao1EH5q2T2WfEpZXk9IK8R09RRCFj
TG92ZcvOIGw4O5zhe070L7hLJ+A+QSo4gztOck1gvzyma97KDlrbWeQJfnvUGaqibVTXCVm3YbYz
ppoL2JIJ9iajGGl1CNWLu6L9N8ioSvdv/mfINFQ5T7DJ9MIaxgmvvpeROY7CDlwfeFiJCP1Kkwzg
Rs4qh9uUAxmrUj0CeuA4VPuOzBGZ4QAJ8UfRUAyzZPCbrO9hduUbUKuXue+HSc0DotT66YTZXaT3
Qp2FLxKlDAuY3FGA2wnXJGu1WHVnxsOdmGeU90tet19T8WuKMX9CHQEFvHEynGkj3ydNdjAznWHb
HRIrdQ2etE34/1ycSxSlu3r2L7NTgXx/3JiPkh1dX8ySRyDC0JDQWwvxt6sIRX5yL0U0n/cIt4MC
J3ugR6iqBgGVOzYAZ3FzQxNvnYcb+kDXsCe8kyM4o5Lv7jj+ivw0HpB6PaUpImSyPUQCtzsPeXuG
G4F9YwRNlpTOub3Lue/7rFNSIxO4SKGCQgt/OrXTgcMM3A7X4qwyP9VJuTUycIcwY0veoDFGImyv
ddjNfL6USKpgRV5V7/fiLDU0MbRYstMC6RFYozi1KeacXeP4XK1DerzDSaacb4NLcFVtludXoG1F
cE/UIiM0yp8H9rhA+StFbwcJm7aTaoiZwnHKxvQOY/gteoYR57megOSaoXX5naFww2lDg5YZq+CA
hXJBsrZOF/4MyHk2gh2rHG9SGJiZ4Oo9guTKxztCi0E1c6HaE9HfK5xzZdA+ceX1BU992GUzNbCR
clJmzkMVI/2NK9kWmkjlgGH9WRLhKcbtXOE0Y0kJLiRZtRN07t+es8gruX6LLOXVfTzHnsIc/z3a
4ix45D5UJEHlpChXxG52VkkSxys/9hQrZFec9PNKDhzjAz+DQVb9zXyKy4zKOXu469dfomwvt3RS
Jb6R3j6+Q05BOHv71UZqMVMXvYWZODNpkqRK1qUX7sgg724wICYz01ssFrc+4hYP8kyyF7OTzNJV
wmsNXO57McSGeJH5SpHpmZspmzk7UT3Xm/vaYhz5+Esozt64TsAWndXrkLnVQxbO+vsVxgPnGhke
IrR0HPVR9p6Ruov2CAwQvwPuC0V99GZGqYzxkUcdGqqdW13NAAAmoDvVy0Z/Fe4O4f7jhKdRlso5
OxtuRnAoSY5kvGL4UZr+pdmNUGfWCl0lmytTKycJM+H/kZHW967xkrU+Z69hxWYJ22+PLZp8CIex
F48+1z/lK7HJIP6uHr1w7k/06QE2zyVaN45OJcTIwxlACywwfB1a4OY21nz5fa7CJMMqw5bRjb2x
CCrx7zfm+MPqwV6d1eEzwfoOO3Fr+pwUDosjJpl3kb9iJPvIL9f409JwBQMmMAd8DIEIOIwXByD9
HuqGvAb+h87d+Zd9LEiTyrAYOaf6XDm5O9b3m+g/rDpINArKvFPFZsa4nOtHSlHjFDDYBz57mtH2
EtVhlKa5/6jX4UqRvZrrUVz6FSIJB/7sFXDen3n2ORlVfpiIBJjaHmchZwiBrz3soZaWl6tDtM7V
gs0c741pztzc0w4FrLj+aCEIWs2h0ni3IGfP531RB5xxUfz3vHwoz5xw4Ia8Lt69HL/J8e9OfCUX
gptmrfHfH+GrMkSVpmgXcfFxum75dfhBHJ3DMYtxmpTJMV9zen1kjj2xt2DXSMyLrJjlLwZt3sd7
ziauD5/GkTx0xH9WTjabMXxU+n34HCRcmh/c5aFlfwj2LpdQqueV+ItQ63G//ERbfahZ4bDo4Gqz
XzL7u+jlx6TQ4azzC2qL3cGZJQn9HBHgIYfg2I968vVv4zgoPxTJh0uEA5CgNOCq6qDm3o7yoXGd
826RHxKhrnwdIaTCn9/w8OMgYUdWCYKWYpJAc+Vz35FcdN31Z8RKvaPS06eqijXLFq6f0uc/h+y8
M/lLubeC1Fws5odXf9yfMkZVuUr4iX7jp1QHhNA/kDKOCpIkKBGgUDozdo+XTGbYk/gJJzmdWcjT
xM6SKMKmM85gJ/rZTzrClUvZeDIlSv0q7rWTUQKoeNFLc741FFxTNsK+SnfdaI3GkTKVVES1FyT2
6GNNfVyFKRRBwJCU2VYGEz8LVZKbnor5Vzp8IfL1zPeNsej6ia54295CofIazzCsDHlZsRPhPUxe
cRKWnshrpsoJ27JPkbIrZmy+BFv3qbU5FMi/VvuArYAfEPopuwtFyAlxps9GSpUa5jGXPqPVnR1+
/H4U6klXfFdcfJ6bLKNkjF9LpXReOFeV8sQcV1j8UqpEc3OkD90eFQbMTreVdVmbPGG09QzYvzuq
+uA2Xu//6MzVfZKcFb1vzM9xDDgjrIbPQVLQVSMgipOUImo8RirYXLOrWdRv0SfEDjn489/DUMBt
y0MWV5rS1Ke+X3o8kw11DDdJSl1cHBHasLMrB1I+/qTHIGaWn3DXb5I9Fy+e9CkyBfCV12dH8H1Z
a0FJsGuxzpmth7OW1KvXP7mSeKV0TqYoVQdvxFDLl5pToMmdoKY6IAP1fZY+bVP0t7vPdqkWNWAT
aaP5E8TiRex1cC9gXPNj5HFO/Z5HKe8hpETlPZ0TlWNXwRPcxWuh48xYlGlk+LpoxRuaHzTSBZNj
+/M5yrCBQrnDk1tsObXOIitns2pEebfO77rJfsRwBCpfZEjwsBu8jNcsc4dPZvAWnmIGj6p/l1l5
VntuJHUD1UGYceTwsF3cNz4NbCHkYVFJLC6smpbL23pO1pSoIhbsm/Qx8u+vhffIop+k6WrFqfXx
Zeb/08o6zcb/u0s+ps6QQ4XzjPXQxFmaowg9vlsI3jrARG/8vLldPpTE0snx7fGOM8FuMe2rUXLo
izSf48qfNdHVS+fRIV4yui5jmyxDPbIh5ObHdhjTdcPlG6VTjHs+W/ozBqJJ9bCOdARB6Gwr0fqf
NsGvUEBXFFAhCvDqrghGQF1ky1OLwc5AtbEoiF+2RJwz1Ucsj0WrrQBiqofHl6yayV+fAeAKtQac
p+t2d/jIv7ThQMF+QmS+v5oAuUDcHVBhl6cEU0CvTXtsS850Ph+bAnh9Oku4z/qs0mWyT9yegPJA
nspyidGUFdOcnId/R/e9ZQOq2c/3IsSQb6ihNvnX+7tt/qrNfcux3p713ds48eJOwDb/npPbncx4
bIs6KJRPPQcLlHni22bZwLxihOMu+2qOyyVlRsNHSP15USgstNLXZncaUWNjbhv1f/w/K/ePI0M2
D7W7D7VajX3V8GacGSdQMae70dtyluoo3JfDSHgZzS2megFOXWODneQ/ws6sSXVlydJ/pew+N9YM
AqG2rn5QhAY0gRCI4QUjUUoMYhQgwa/vL/K+9K0uq7Jzjtk+e+/MFKEID/e1li+nMXBgWx0gKUo1
dDJbjOxEQhk7jbtt06WUMi+WV06r2Xzj0wu3YHUY/8QmMd3OzWaxfS+KOphJWR7OFvMOwmJux/sK
wWF083h6NxJEsKjlCCDQE9GyTyWoMCYP6HX+msBtypwOUBKBxL+SCvVXvGi7jcuaMcqG1pE5v/3x
Zr68jJhb+fOeKNK7ntrhlfmhzZijmdDplJG27Xi2nJvPvSAOCwdWb9ZhEo/hZpXL3uox2CSNs0bt
lteCmo0eWbMbZQxR4g1cLRJ/pvGpbOxFJE661BUSgNaXKjVOl88ARv7xwjyAedwvNGnw3M0YQza3
ovJE7zk0P5zcGjySHC2lR5ciU1dzixiFpOQ2VQrEx2bHy0JsTq6W2910vUQZrMhJTsuALHELjXIr
cFjV8mvFj0IL3aVY+fClUHYY3eBBTuOU4jBvGyLOXh0gp3yJ9EMsL7nUVXe98mh5KQqUqBNi68I7
BNnloov6BLHBTw76m7/nSZ7HTNbxQ6Y6mQwJlEtVecu39NO+lGAPLuFje5+05ZaVeMuN08iQi5Q1
70yybBOVtCBSAugTojAReUsSqHwtidrufEjNyWXhef4S2/xujCSA9KMZq8h4YHjukiBTwx8EHzXE
iY+YP9BgyQ+mI+gPjg/5rpjn9rlGm3U6CAdr4y67zokjzOxvI7jzViYDlIRYS4nmOv/gbMWIDMLq
K7z7BS2+Ryznvm+308Jc/QZ6y2g1kBmaSUvu4eLpD6/yU4kzQAwTxNH/39w29smsEymiEmKdmYZ8
waDyPgKgwPIbZRq2FqsSDORjM5vN5M/fqfVQ9+IvNUN/DsGxWiGI51L06mQbAU5EoitfkxMzpUR8
mPpwQOa2v3W5J9ZL6XNpTNzY3zTk5NnHT2jwF/GSMFk8zLGUKvjGcZ8hQy1M5GqfceXrJHk626gA
TgF7YbKBIGNhizJ/I/9b31TGwB1Hjh/WVTxyG7GAOnZCxh8nk6TbpbWtRmSP8+QgC8kV5fMT6/QU
NST/JjtJx7b+vj1OEDmxbXkRjY2korI38fJEWXkcISdgm6GE6E7BI3yA+vsPJwpJClpRWh59l/DL
7oj9+ApiUrC4pisepCBHV8FpBQnQBXCAsa2cERwy9iOq+rgVMCicTl/1bFY/p3UKqISSCrDnvbq7
Ge0N+cPxOricbg8rpG0ZMWSu7Fu9MhKCEjihyIImGLP3tl1bfWwioTUf+sQelWDJTwxYQLJK3g9G
FZNRZTJE2clPsDnjDZMD3eywcJM5ddhwjETVo4LEYGPq+2UQNgczDFVreMuNCc3Cq0bkNAxOEgw9
oPlvEeBZTmifcxbcWA20fsumWSwl5RQ5j6CgsDh/sTwsUoaN6fK0IHIkSYLdJ0eU4BWjTOmMHogg
bB/2vodtyW5QI6PggrQBDX+Bl8ec1ZCR2LddGiqhBJ3aNmLAd8nPIyBAdAo/bItQUuuhlpmR4sGn
EKzwvCEI4QQsN/GJhj+G5Yy4lPcTpQl89X1/WVuSXEldQa+U7ZReEROOObVv0Nsztv4EURiUkUs/
bgzu89esAjZFQuJm/pIUauiFqcYSqRCH8onX20drZKpB2ZQf5FPu0Uuk67PTbjaZOGbf+dtO9+rV
8+65Z2tzSe+BvQyHjIW6KScdcVvZCIHYpUO+zRPvMvGxRkgyQLXXY6YWCZbpMjH4oboZLjFfnbM0
fTNVoc1182iroL3kw3UCk/oTq4KybT5hbgVwisJoff9I0jPgAqbI2qoAhcqXgWwmK8iKOnEOAQTy
kgGssPC9lv2y9nRk0LIpC7iwXhB287Zop0yRCXDjeQfhYcsq/3JZWKzXZ0Go7KIO+igj3ZQCHHFi
NcZ0D13Y8C2Z+2WY2Qdlitwb3DSbgUyBcEAIQ2TrGK36Bm3gcfNFBSsaxgk1ZoLJbpzDXyXqyqcP
EI7RUZoDcUhgw0hydxdODwcPpLSXnRdZxg3rJiwCQMNpQa66F6mekCGrht/vkxbjV07iXkheIykO
l9LuO04ZXpfrIxkDmykoibZwEnukNz46U64+64bxgFwi3wm/TC6UWKIQ4zNs1szr9GffFz9YE9Fa
ivj7xRB0MYhDPQF63e07MsXSS33Po9JT9rjo6BRnn2VhmH4oUs1NuPSLha8iicu7DDd0n3BtPKXP
nEsOMxh8lkoZ1tGaZg1uwYfszWhmR+1V2JS0yWt8aVvAwBHRnHJ/m4icDXypFJ6ZKwCGJmh62egw
YLsCCd7F8kwUDMdnJkGd6A0fwZQvIJigc9wZLiRybPfsPychdXi0FLYPkPmg3Ia6+XpQIbEu4CbR
a/Kg6u4vnWRvJRsf5JWGmRktpu/t9pm2bXQg0BN/COCWdMtT74z8Aay/xlOW1xUP5mlTCh4t5Qh4
p+llgjLpgAUKoaCV8KwdbshecDScZq+mwzLzSC0m07DsyutLYDpReiSlqmqOY1xnVdu1edn1sg/z
o+7WcvmxbBvJI4pWgKjWCyGzeWrPekjJubDpPmG+GJJxeSbSMk3xiOGPMIiKYjDNgM+h0deqCDeH
IXPf1OELkQq/sTvmF+sDP6pnrkljr0qG90GMVCPtRTvS7GVFxxjdItw03+gJQsB8x2HcreUL6Onc
B4ow8T1BUKrCSkmdDk7ocn23K+y5bU7CiYqT1NYn0xq7wJA5la5bEP5kcmQclXlN6F0knron6ATI
XcouUWVz7g7i6hS488oVWZt6oejm2tzPW/LVNjPqwYs7xMNIIYbvI8FOp28LKODGHSSGa3wqH9Rx
cXr6aWicUtgebc2TrJPAVfzFD9SdUhsK2vm9s//pAhZ5RqoO5glJPcf0jEIA7KPakx8jEXo49diz
XsFq8RbBrhfhGCsAG/gDaBy7E87ZExczh1RurVDvdq3PTdIqxMQqDzr1bGNj/vA++KKZm8VwT/Pj
m/oJLpDrv3q6QC4gf0ASVMvcot8VEZsVovKh9tXOo42y8CsY62oJXPmSvXcTXrP2BnfrRO8iuk7K
hozVbY1UVovFUm17BlcyO1qtGsWBeKtf0Aqpv7nhqbkJNR/8CQHMts/p4GAicGq4HESRgW7vmSIh
+PdubxZHGJrO74FVRDX1xgMbK3J+yPGXSi5mhChDgZwLfgw4MEm++Qcplfd06KHCwhFz/+N41uaU
ySKeYhI6lHWLVlA4cOK2MG80iONbhIN8i3lJjXnSzKnWMnFjN/FlP9Fhgl3JYEZf+o3eWG00nbZb
TONyp869ForDPf1CC2MDpb6YDquNbImqFly8ajb2I0HHff5VA2iZ0OVd10WM4Ooru+/Rg1Y9k4lZ
d2d2S77m7BVWiKR+1i1MLcQe1ATR0wuD/DsjgLS9qKzrXxDqeiENeeasns9G03N4WwxGu91A6ctu
OZ0+JK/WjXY+OG63Ov5cz1PUidrB/8WN0zQwQvNwmgdn6eAO3fu5IL1jzrOS0bLdvIsa46Waja7h
u6M8MIeEF5OOyTOC6njck8c/gTptkoSt23x6HNqIg6c09r/wCbPabVuTv/3ol0YW3HlHjm6hrq+X
A1JuMUgeD/OE7G48+RiAePU9fOSbOik5yMtLx3sCeZrwxN2H+7Q2uNk5m/vo+EEsNTDLdPH8kC7h
fIWJzWoSdK504gmnRAEnFw90ad7ihicC06ksAe3gWYBr6AsAvet7TKdEDBcwFJTQqpq3AFisw2Rx
s1YqbGyWmA1Aq2i2EHPS0RhNqFC55hJxbLHAIhwKpyXz7kLAshzN6DRZAWwiNwIBuzzgVVceHb72
gIyNlFNxhHWSkLOAIAJGACrcv9LNr+OcTCI++/q4Y68P/ni9xNV66X+o4k6ubmJauuGRrbf9HDpa
H4d/k7GUXKuACHqCjArNg/3gorjm/FXnTYnZjvozfyMw0o7VD7uzP/zPNI0h5VQavI9zmR1QY06y
OIbpYepy/dPVRpcbzczUCEhSPIXpQIxQtt2gCCy1QCDreYIO/ua0pKFJUkyqY/isY3jhmD9gSwpc
f/Ao0X44aMKAyUnPC27cYi/25GnL+wdsp5OkpC6KYzqGFCXUissQzTn5lsU9p5T0epeMIKWAqPid
/o6L+rZMKwpgN9v/ksu8cM0Gm8mGgqnq5sv52kRUoXLU9HMGkGwzsEboVztXhMnh4XAfbhhueiJ6
7i2sWu4GfO2+Gb0U95YUL18b4Px3MPddd46DIntNljeni70ArYHOBejsyAQ/iCoGz3rd23j7ejv4
JrWwE+ySpZxmt23T9Wheq2y9Bv0YtCctpGnoDxml2DXvqMt359vs2MGSvqkp4fr+4jB6AqvR4Enf
w1fODpB29LWjSjGHDIfSiAhILGhjBVtiXk/xmbzRBzJpCWfXjt2Yl7ZJc8aejzGm28qcFWZ/gZB7
k6LGNdWE9CMOWEgxrvPpCWnx2eHYSZwkqUNR8qFF7CADPGvR06ebzGBIijkjS2nw/3DxsG3Tjfxb
YF6L3tZ80HSCnyeqFCQnut0gCREFTh3FHHEFbm640lbncfBacl6ZtYAiVjIUxQgbjExAgB9WhXWI
eS7JVcXkRMdMoGvLDzM7nV3TRjBjMQGVudric0jfujnR54sDBos0tS6QDJ+AoI/0d1xQdfOb1VIz
la6kNed3LjiSbMbcenCz4eJ29TW4Ivq1AsxAvGMnHFL+f+1yH5IO/9NJ6ptXOGdpHNr3tqAzSOBg
Xo3IWWgV7Zr9tK5kB3QU9u6DC+Vq1aHrdrRFWnYZygvsECoa+4t7C6poyIvG+9ISqT70tSPxs1IB
7a2aT94WIHsXyBn3rF6qdkRjocvge2owtbSLfVM8Kmpkgm/hMcG8jRqpkiR228OEWVkrI149Lbg0
NgS9MDd+n3mNLUs9FPRlzv7gA1/MFRP3PvLIdUIHkk0/91ON6ELtRJ/8XWq4naMZ0TJGN6DYvATo
RxgNOpCQocS9ENEiEmSmI2hoLQiHqwXtM5YFy/InLUg4POWvih7M+TFVeu9n8WuRU4z2Zmkcv/wW
I8QEjRD6JEYND7UMUJhIcs6SGHkHURrODZIpilwy8JhDfIU3RwICd0tB4SpEgqiny8PQphFEFd1g
RKWrAi3pFcLPlQARf4fq6p+7b3KY+43YBSh8WmTxEaQURcfLPP+gUxn60NZ4RptDpXRRtbuFzMsh
bUqKMeTAvCsFYCESalIAt+QHgdiuwXMIIyr9Ov6CDVB3gvN/HLwxyR0in2C/XN6CkDIrg8tR0L4q
ZaHfFchKxsNUlBq+4Sb9ZqcBx+1nIADAUjUr1l6n1ct2WR9gyIpShhyIgpNua/h/nBdsyd5BpgXE
Iq5u/mU6XJSBo7CtxXHOzQC+ggrUY10GlfC+oYedEZ1wjdcLlX2aOnhaYqwDGtQfkNtAES9ls0ya
3rtI0lLKVKBvBeK4KG+AUOjsHcLsctEDJpvugYTwNP7ezXo8Z1wQMEY3UBSpzBhdTs5Ww3dA85DY
FhKah+2QvLmrf5QEhmTSZRSJWeANk0WQ4HijVdYAAwfSxMBavD1AzRcSQib6cUffxUJH89XG0gZd
A8AVySx9iPT/bkES2egr/O1HfHPS9cjirQu0AA4ieedJZHdJEYpRB9KGwhlMxEOVKgCkSOoFZbXi
W3yACld4uqfspRFX6ED0SE8A9V+mDO/8CoFn6LvNL3OlHwi2FfjigyJ0F1x2DGSmHdvKBYxaDMMy
tB4YHzBiVWakpAhMbl4OHjRkuko+9Cn4f4sdXqZckpeYLFnON8CNzopF6MQBfC75ljmf0+YIZAq2
A+a9d4MbyiIKCSbfpMD9Mgz13Vr6lEE+rRLwH5BcIj06zzhxSycXT6Bnnd3ONmBnxv2RwjvUO7iA
UZdOfB67XL/Aq9ymcK8nGVlfb/WG3YTMja8KrriSoucZwJB09ywOX4cBkBcNlmgpktw9uh5gRkSS
PUCahcaBZZfsdMASdakKH/GphxkC3grQs0HQXy8WrVC94+vIyjlKMNarAMldwC+iqIn4nhadmvSC
k69j7IHsaYXOO/LmjMGElOOBrC4yFqxMzK+nrw/UDsGi2i2YfVcFrB4qJwqNFYez4zjEuEe6UAze
I18hTQHTUcnbNVAE5xtlsYxWQmTYzCktCBXSljl8k8l1t+Dbq5M+dK8rz4OW3Xs4RdPAD1O2fY1o
JjRifh6du8G2GzzZUCt8MQwHgxP51WWgjVcWsZttupro4UJ7igXeFwrp+8gtojiYjJOZZTkULvQO
bxl8zs3ubieTvEHfU2Q7ICLhjBZX1cOmUEEpNbvDqwHnCXMXwdjA8oW71WwvesRRhDRd6a+6qkwV
MRGK+Nek1XjuJQjmUEwo9vVKdPY2kDAfijK2Ja89eQj4+62IL4QHXrPJ9wYdUyxa6iOvQUBDvsvl
xqFUrK9G4z6zeRHgWW7uK52ZmyUXi9vD4iy5BCN/SPjCxZfd0scBxvQ+o3rUN0h/Ez9+6WbOcBwO
1elHyTmgzh40+m62aSsolK7wwh2ldCQl5I+BKw1BlykQXG6COrhjMzhv6v5hvmxPyOmeRT1pq8QZ
Rsd1/dvuIdM9Bx84+e8h5xYDikTEd45zqECO7mU35N744+nFFrViyKwJ+5Fy74ucoKc2pTUXSU3y
C37j6wlhOz8k+J1WC1CukOkEDvsnhlYnBsL2bAUqQuZjsPNwN4kQeIBySMXuqUTULFXvIiIH46G4
X53Jf0tQTOQzEspDHRmIVHQRVhNF0Xm2RclHxvwhZAKbpOTgHFzl1QgXAshJSc47zNkwgE4wwIjk
1FO0EYU6b/NXF5wea6uQ6pxVBhvpjC7LlPT4K5ccSRPfxYwROUlO2P3p032NbeEX8Ap6ST0JmhIO
inlHZKAKfvtGU+woV36LbzIB2f2aqQJk1kwjXMO0gsNqXmtnmGF7S0sbiMoArG65D6gfcuIPPkgC
IavKFgCj91MFo/PxkJAR2y7sIpk1T/m3jFCpXFuU8n4NJ4+X4l0ihGPaYXh2Cb9UNS16YGwQMZpS
YA1ZX/DPcNkB65EfyP0UngwOGpY8lWs7nB2s8fjnjxtTuM8SxkZBycqXWg1Vb2DvAMYUelgzlgKN
EZM7FOZ5/qhLNscKjQQfeZsrcVLkfmA6MFNpgZSe9qcdv7x/9p+yne/u802tgKCf29x9OJvFM37i
g2sqg6GD2CJEvTLGhUFar2zwjMnVvnf7VpisL5yrW4LvXEhESPSJC3eUaIatLTBL8ehKnZ4myIGU
ziXQCnL9A5aIHnGnomHMrAmMhGsk2ddgESnZT+SJPOtl/p8MoW1eMFAHfulYMGE4JbWYH3cedTwN
UWnbxt+PRrNRpAWeku3NLxjtggc1Iplfbay3pQp7hBMNj1rVHkAe5aEAWXkaMY8UdFuelYBoDxpj
ImV/oWYcgmO00gmyDShaIglUMd9RJCVBh0RKaeKiLVQP8h/Fw+RK1kBsmVzcwOzuAqeyHRK2YrWF
qYV+9ToX/oLQVL8FlyUyBPyKCVpA5FRpuDaitinZ1AD5UDEEd7QkZ/YAlXCSqw+zjTxoFctCjFmN
Aga/OqPGn+LbEpCiim3P4pxdEEHE3Qhy1asmcPGccu68zhz6iMzySFNKjlECmpo/bdBicVeFCEoh
fI2qhJPbCAT4Kwv9zZxUFMxJLgtAe/I5VyrOuHQqUlbYJMH9ihfewEXj6eTkrJgjHTFG6JlvG2ID
yyoQUT4XmhQz95LjmyhgHezW6hjvQTivgpF3JBjgb3l59F/+fb96wfVi0a8TFL9HalbIeC54YAQv
4vNhHWFHq8GOfBwWHnvZLVy8+wihpOMOylcFlyIu4VPG+zCGWvc6gJxzUoeYy3vpD53Q5uhB8PiU
WHAhyA3SdXjbgBy1zFcEAuTMjjc5o1EfNoQWT3OpkHJuNj7CPuaCSD6kLiL2DVdCl4d4F9GGDmRV
1JgYaNYaM5wu4G5nBpetIHfo7o5iaEI6P8OrR2cerDqguNXsoMP3k0HetjZ06NJQ4IByqWEDLVx0
FBXd+zDnSYDuLjv0PRusJAKgN/LSgGxVaLh0mi+XMR1IWTL89NvoMcSx4Z5Amwb3KGD2kTGRUS6t
+dtJGLIF+efUSsUd7+moxbyfr2CCBrkbxd2A18nmwRvtFyNKbFRot2yav0sFFcef2DLLtK+ZKdZ7
Q/GipOCtANDigYaIqyvTYL9+sgxyGElLzX/9CSAoUlNayIBrNms9uZR/bhoXvE/fjAhThhmw1PFw
rdR1h0pkfPcetnSCdpYef0hCEHMCUGdoFT+ECgSF6p9BiQFOg83TqGYiwvwzinCRi5SOBGj1YLef
BF5jQnHBZi+5pWm7+WHyRfadpMaDDdobn/FqUGYQLewYyb9pssVASuJM2Q0a+0BzwAMgoW/hakh5
k5JQk00KwGQ0KAXRgGsK0niBgJLTlmVdMudznmJS2Ff8GdMDeOUQvICQ7EqG2i9DyplYCETZSPVI
F/EQCFZB/4SEEBiXeoyE9oi1CFzVVREC4CFyiEwIOHO9RsfQyFO01MdG8mVUKD82wEkL/Ch4v6Fr
Mr92UXawx4HIW55S7W3CZqVEWH5+kIiZui49METghykuX/NJkzIImUDIzViz3eLAbDtz0JGkgX9d
fdjpMS3DZrI9YySaktxgTuKKh9FBdoNNVxqldy+DLSxAE/bLFNNMEtn8BZfEFvVR0t7/nE4aM86O
v/E+hgBQAi0nLdgQi9RvYSHldFYkUq3JPq4fDm6ZToltlVdie0BXA+11NMn1aiUYoiyU2YcZtm3o
MVbbkMyGK+y/cX8ag9NfFuFzH6RKjN0DObUPkEx4pnfFN7hN2ty0z5nd7jk/z73TtgqGt8AOHVQn
fyuh/KbRkMYfi4lbEtU1wkTCx3lBdnmcg+1xF8LxuvePyZ/X8ZN+taOVkcH6LHU3J+uhNoaWRIdO
4OqZj7ZPq0BvpFrXyjmV5lG4hqtKX+hm6NOw8DmqdGRtu5iSINb6CBJT3jxCtu/kJT7xISdhRlhF
6xVTmQVoXjei7GL5BOpFkhw67wSGRbTCYOtNEjNqNU5cvtAebCROgoW9EcD6FKo3TxXwew2Ko4Hi
UB2Le6ZJiZuaz/pXQvVvZnYMDXwRBOy/uonuV4Q9fzJrrh5iuHn4QY/ygv9ruTd9fqnJ+roEtbQz
YaxMYVK34+oIYFiMLw5QZ5dxCbgC+ZdfKmle3wSuLX28uTC+K8LTb56rv2QOfQZe5CTs6meCKDxs
ABQ61EMWO0izwTRurVQC8V5DbpkJcqXvFJncHePIg+Iez3Loz58Nku8Swv89oHhuQuOX3KzrJqdd
0v0BB1G6pydbE6AVNguJI5ykGiKokkOyG52glhFP+ZApxbyO8/aE4ZskFrJcK63kzSCVZT3MO1mv
fbCPUCzopggy+lZIwfjFJAHqzvktlOtgF+oAklehKOLa4IazVXVeW/Pv10SMRlfTL19rOBz7MKAG
Qa/B94XA5MXhUs1Z8ry+4yw2Ntz3arKRj4UiDmaP8WwjfzdYNz4Q56+jv2KV1pkQXfAqMMSFfiEn
us6QlwFbePjHyaSc55Vf8UD+ftQ3myUM/D+NKYilaN6tS8pZF1QHkpVgJGR8QfDvG79zDMmw8bUI
AyhJIqgBWlAStdIlMrOLSVI+fbi/F9ehgCJVu223peuRWrEJSqe3ogDkXo48bmxr1erTbCX4daLR
DcsnVPc44rSgYjLXkdJgAmNbCE1p6rabl6qXCTV/QwTAh+22ZL7Chx5JgHZeihLa0J2qCjxKGnJE
iuFi4qlnxDqStdzSw4DUuDWn9GApQARIyaG19HyrBdHgL8GUQYBUlk/FHsgyWD4iLAzwZVbOrhCz
Q5G6MGEurfrm9toBGIjae4n+n6tlnQ9uLC2q1TnJU1DZn8wxsdtS9DcoWhRQaUAIUKdewvhlUqi0
P7wAzEXdHpQfW7fFeQWzoi4glSMoZn5n1KCaE4gm9RHIF0M8Rs83BAFh+yTnKP7JhTFiDCwaSYB/
uMZgTs1MXpxjfOKOjPOX8q3P4xJpQnhEVd4SkJDkVkrbmqDXbS7WtSIuEtg9ls3tK1kmf+oplS6S
4mVjcFchQdIs5CXo1IyXw5jWs8BhNWiRKlHl/d1mdj9Y/8kbOS6Dv6yNnma4Aqr3jeUCG6kKGxLo
sUcCqbQoc5XWg0ag3VVgJyKAN9x/8VBCVVyA1z/jPXbYJo9KLwrzE2dnyx6r2TsvAGJdPmmiQDba
ZzLFadxeVAsDTmpSLvFEXXDx/ohgyoQRoDTd2TPP6OlcYvgWfbIPO5PNLy1QYX5j19wgXIYWsQUO
hZ6joDLvOB0xWcXH6Gi6kV8aUgcOXo8LhrdP8HJH4YpOCVZaFothdAnbLmFKp/nkRQjZ9sJitPGf
oowVWoo5qqCoJnqmFAstnEqfY+akKXr3GFcg8Ui77wQrWlIJY+SQGXIYsazFfqMSBhNlWlqRoFcA
tcoUF4FJUizZ2EMK46v9V2pQDZPv0YlQEFLudDNP2AEU0AWJglrbf/zb//w//3vX/K/i9zq5lp/i
evm3y+s8uR4uz+rf/6F1/vFvt3/+9ij7938M+oNepz1sD4ZDfaj123qnzZ/vtlMyHv525390m285
6Nww72f7Yrw3UhIyHWXQGHWrMTTHGNeN9GiqjXY3yh9tzKa/3QVdINubKeaq2YkyOFSfkwvrYf83
T9f/z56uo3eMvj4Y9Icd7V+f7rKvB4Ontu/PW21UPWXgM+Fpuw5tzWLgJSZPHpTP8wdKBj8QCCLa
WkHnlA9imyZQxQ5YHCmwyTPHlDa6u09G2DP/64fsqYf4/5awp/V0FpPn7P+Hh7y3DsbneuYhr2h3
mI4S4xdE99poObZ/XoqF/p22RxMtueQBpp30fXXE/G6DKmMnPv+vn0Xr/qfPog87nUHbGLS76s//
n9c5aL1uA+2ra3OVqCi9HMDG+NG2Z6WE2sJAQ5tZb+9A7HIsdP+g0EoVAkqueqqeIVkBsIsukYN2
o//60f7zZdK0wbDX7+tdXTf+9dHu9a18DaueNpcpbQ3rvXjFAyonbHX5Z7a3p6oMX23GGxMEG6s6
tPuYLytRJRWMqpn/uxfXHQ6G/2G5Ol1jaAyHRk/rGsag3x786zN9isfx3NaN/cIvyDS2j8I54USJ
7gqP0+8EZKW8xe+d0UmeDOP0ytm9F7dewEhMP1CGPwj2zS95eCFeuMWhNymtk7+nJcz50CiBtoQM
vwaeegOBMLtPSY6V7g9Gm1Y1du5R3mqzk3wgSviXAUl7AdSGxdBpegSYQM5mdZihe6OuMvAEesuu
+KhyG+kDM9v2TAwGQvIZUUDynJGzIqLDQwnjb1lD5/lktFw8F0shD5qr9CvIzQBOUQnPjktyZcEk
D9AxhkhKwiwXE9pGitjCbfMEbVFFrSVCAihw6BSuc1KkNROYMZThC14+6nmU6QQLQse6x2QZFuZG
+7kSM/HzG8RJyHgV7PYA2DBmtfdeQmdQqjErEy0eHAz6G1Ug1fRJcyr497aFxqF1FB6ETqEGBeyk
ovxkQsKQuTsIuVH5tOQxvLsGNBmumfiJtVjVkKCsjwYPBm7jG1aOjKUmsNU3n/6dqYBRg70MVrZd
LPO8ylJdDsANOGCiUZ20p7BSTOBUDJ9Swextxr1jsE4uVosjY7pGj6vXIQ2mFMfxumYds1NKmaab
+sAqa4ApX1cgIClyOYXH606ZU7SvRbPSIrzNmUL2pmPhCFW4Vzh8GwvdBZd3aMyKH8PtjS9Bjcci
77YZ4SHktBZnv81MAnzG/Ds9dPP2goKOjArN09MZ+vdJszWcm7+Z6ZjpQ3qq+Q/FjBGGKx5byXG+
8EJDkHFuFC4a9D8wbEwbmTAwI71ia7Y0Ji+XGXx9tGcNRka0V9wsjQSWbvH8eolQHvBnVPJY3dVt
MXzY15qUwt4QTioLU7DBxzp8GR4isOt7PgVlb7+y6ov6zS/V4gf/Xv5+csUI02pvL3unv5etJTb+
HdJYvPiYy8ZYyMMU+c5Al5rSfQJKPYBlnpL25kHYQ1eOiKGPRh3BBPOOFIelGmoQ+ui74+h5+NPA
NrIcdR19/ESve2dESk3UZfK8e2yZR906U6ChRz0eZeUqHxCMVLm0Z7rqg/yqnEs1wOxDwI4lAlyG
qn9pQoX80Ue6woquSjZJhwE3N/9kqEwX6jH7S81pMw7nThGI9Qa4CapSCjeqCP7mgbEfyiYOHzjU
tk8USgLkuT962H0mtjCgvg8z2nYMEsX+6iA5vE5j37nMppwmBnVynDE0gKcBGGu5T8SuPOll9/Ga
0cF7L9BZtENjUdIiHb2Dr71BLKitjR6COvSAgTGuPJ0XXti3cENJ/safGZWfaI0fc9W/hR0sxeSJ
Jz2DnKDF4igUUvNfY3xUCLN89rGyACwnLaZHyJ79In2afieDsEZS+KWPbPraagLTTAuVln/zD+KR
KifJVnR1dJ/R2NyAxLYueCR2efFXdgL+s/XxfsZXU6FLLNHlKXz49aolSpv5lnyvE6O8SNOANwgN
CC+oljmG8uaXD7PaIXDaMcguPMyxJSmsG7w2XOWkJJAkr3pUGjE22i1lvI1n7r0QT2ounwuwQEGD
6717ml6Z39ynlQlfRbSfxxk7revd8DnUpr1C9pL3XR6O8Lq2Fl7mTFnEUWYjCvswNmSP3uyoIFlT
TYJadLUOUQGlNURoXNhapPAwitXxk64f8GJMa5jcbg1ytBISoy2dmc54SMorg37QizOPYPQMn9To
lqaYlxbfx6Bzq1bYhdwjwyYCoB3XQsXbYPzEXBrENTQ7HNhooPuWMT4636Q5mjEvvs6RUVL7A9XS
50FG9MBX0MdLn/95WZgiE1WYjYSNJkLaZjRwrjlTS/HQm788vjJGlywLv7aKqOVWVAP4WmJfhR1n
a1qEWJfvnl57ZUQHq+8aNnZ5ovDZ/vYz4PzZhIvih1lySpnOmDBbbbR7BBFhg2EUZtKSbec2uuMX
XoeoBad3XnATPxdf9gzWNCPmWzMxB+uKWY0zwk/1S+u/v3F6ARbfe/MH8Q5nm8aJCKdmpycPLi6I
SfUn+qujwn3Sp0OrhPhgfVBEtPcg73m4VweUT5t/gzaLwK3AFxzcE+0rfB0VQVe+A74VDrvggHK4
uCZa3PU0Uf9esf7EFNc+x1evhysiR4lhGl+8CA1A94994wZE8TWunf7PlSGF5ZjPhI65h6R3z+X4
xpmc1celhmdjH08+uW5+vBoXy84K4HZoNTI9TbVSonmlpxip+xAvFEY1ZK91z8UZElk0EsvjGBMx
5EkVTu9k/+vC3x8sMOd6Xf+y+5mkWYHrjZCuWt2UUMgc7Z861FCy2Pf4uCsRKuG6t8BC0bvPn+4D
gSxvDUdcS4P/tDqUQ18EXfbVwHSxdTVZmXJUTC9d3tAtGDqHiN4hjJDDrnOgX3h8itROvptXT5+9
8dQHqH07fUaD6GIwTB7V6KiHX3QzFUM+xbV08TA8tpaa7g4v8WuMr9j+p2ZSfdDCaH7/NLsrLmKD
6o/rFJO9EJHyAMeRA3bifERMPA/hCaX77hwAFJz+/BSuIBNQfJRbhX0O8OOfvqSOuAowfKdlxrSN
r23CFvX1aC+NaY8d3djNhElcVtdijg1+vgQp+jwbhE7X8d1m+K2HhTna4MGI1KIIfrVkMC7xwScM
JQdMpM3vD+oxNiwFBkbBky/yO9ovXrb+F/VaUbuFGzCXJvNSo+6ES5ePM2RozNM/4F3jP5Or4I3e
fzerUj5B27H/H0yKsAOsZ/ZRQJPwqCER0f7HsD4T5JmPn7f/bfM97jugEuZb7PMjjgjYUhdmFykw
ZB8d5qs33WrZ9IF6Rq3jA4+fjJ9T7TDLRB53Z5yNhTUhOic+F8LLAcPM3W7SJufS0e+ZFVA1SLL/
YCMtyGJ3JemV/43bjclAKI2xu6Ja6RePzAefIgSuQwy9/z7coHHefI67U30YKyawSO3gxMnU6+4h
AlZ7mldSEQpfQImbV6D7rPFpMjtEaJaBE4kt2F1JeYndGqgVW73BskXibs6256dsmLH5W0OdYMiM
hXDDMAzL+Okx45urv0Ljzh6xH6ShS4b+1uuTofpCxMEdeEyaS5+jA2mbzvj2Cge0aQnWz2Lddyx1
+2ozg/viV0jkGFB1mO+wjTJvvDsOd5tWl86O3b/hVuDoOneMDt0uUXcyBKsjj4owhCIf/QR0X85f
JP3uYNKdsK1BMJyXU84wAzULt0Zo/xEk3yT37wCrZ6sJuthJ8rPc/0vYeS03ji1L9IsYAW9e4Q29
J18QNBIAggYELfD1d0H34WjUHa2IOdNzYjSC27t2VWVWZtmaDCQwpdr+O+Jcfebd4PniXKPY8vzo
JrESn4ZiVNJW8ZQw2/rlwhwTHaEjs/VnR5StVuh1oqbqcvpn++fTvk/L6W1TDRHTCHcQDDzoNlBN
RtLgHFTBG+cizlMOv3KffMrwcKhTducBr1oK36QFq+aE1br1pDQAIHev2CQhAkm20DgnGIgsHmy1
6P3JtukrzhYvuBn0alvbvN6oHpL9OQtoKn42vk5FiuvauiBmAmspPG/pnLg8xrC1NckmKLuS3xOV
MbWev9jOmFLzyyft69+iVNtxsyGDnxKZOusBcxDUtOHVlPMbY/GGVew1a6f2yX1DY2/Cs7ZO62eA
ClkorPS+EtKzovIv0SEx/YbZvQdTsQ/vGBsYbuhj6Oka3wSN02TKFkUFspilkalbMrJmEDeZXQiq
LUmFnXC7obwoZrgs9dluGoQj3gPPsGq4QK46+btNT5zbjBDPLEsemdtW09f0REuNrzMCAda+w53I
OcTSYP+WLmreiGvf49KwTrh8sLDDeqp/HAEomftuOz11/Pbf7sspwrx7+JRMaycNyuAe5H4VP61F
QtlizvReCiWz94bNehjwDvR+hYQOxQyRxJX9HTGCdvBntk3DFKxifI86KFJ3od6+8ZiX+zdHWH08
t4eJEdHNkd52u4ucK8Kh7NeUoRvsRYFGbKzSw8o1ySLGRWiuT6GEjTQfl4LWqzbMHoiz66S9krFs
hceL7jmW16Ivjm/eh4oOtZuwlKDWP5BqdmHmIa8vhFUghIr1cdyWGFmPxZQPyafvlbHKrNAH+wMV
x4kYF+7LlxdYw0DUZXAOTSGbs4c5ixN/Ps445to4HMGjT2dEOiPEms43QnxExjsjFA2vWSTDk98s
9MXN1j1YNuOz8xprcwZ+y8YrT54wp45xS28K6MsB/vLRU8PY6wPdNCTdRL98BJLhVPtyJc3UxcVP
aLhRANImJVIqvs61Nef8CasVCD3ruMfNYU7ANfuv1WOHsyuh+lNE0Uwqrd15kbVm1jstJOrQ2Oep
0w9xnPeISPQI0NBPCU5HVj0DUJuz+0YT1LqYHjPu4BX0PAGC2tYfZ45F0Uw38DO5k33oUEgtDR4k
DWAaR7NraFgZZFyyX0iAEHGZJprLHM8MhWISZ9U062lqU3G6V8+MyvlhjIQOrQADR0S2dxbroOX3
zRU6BdFnDuOaE6R97Z/8ka7yHWqP2Yy7gQoTym7SQiOFYwRQUYMCHb6+Ct1xCskE1o0SSHGmovHj
0Cv1nz7m5dQU5+gQFeiCBinnSM5UoYs9MmzkUHSf8IF1HzzAVryWA8nSXIrkWXJrsiuPmv5HvWc5
LUyAXTb1ipPq+AkR+qW47C7YaJ2NRNEzfNJuQzFXRTMUl4qyTz9iwWsEOqQvkQogWZY8obwCgOZB
OGCo17D35FDbJyw+HlTypR7U9zGI3hQf2QeI4ANFyzp+klAyyX/1npDjBE+mJYXjN+iX4Wq9yjO7
BrAYrfw0AF+rFU8oIiUZ5k2vuI/lAYlUl442RXi9vS3wbkFre0xE5vUnbUcmYcxf/TDijfmh8bvB
vm2+cJvqa61rB2ht1ZecEvwWn+FRvvv6ZAH2KNBw+DX0QS5evodh9gixJvcuobEUHMO6DPXoELy6
gBjv+SPMmb/JLRatQZZ8sq/Ifu8PcTKmTUMpLE9rzdEpH3qVfxlo8KxbRMXYqb7CCcBaGrbMmzOd
j241IvnrMgnkcq1p2X/2bpNzX9s9HMHLp8QuY5kMeDj+gY4ijIkW4ODlw2inPiImAGeGRk/ptS7U
Aqv4BBWQHTA7uA9WjMYJdukiGdTm2Z9aH8cN6lQpeA0uqzeN5steW97CK5ZcJCUW0QgeuDHIxtIO
T14SA1I61S0xn8+7xuRBpUtXE9IWk8NKrIfyvhW2OPv8k2JdCb0fRr+t9RGP53NIMDI5pWa4idAc
A5hC6hPye8XuoKHh5HAPeXktA7izqnrVqLVJVgJjIdHKeTB5FlRresucVt5z1E7o49Fmw1cqx+cx
+c/HwcV617tMrh1ngyFscAVlL4YS2mjTQnVPU1bDpto0bI3HUHaVruY9Nwg6tj5wNcM3+VRtDVYN
SrFlvawCdCCJA/mS8KxHnU96ZqAkc7zk3hYjHflA2jLr4ZQzRtEG7fRJ4ZCKZXAZABxnSTtSXsHB
MQu3jg8RH753tu+9r3EQOgLQoCXUPuFMdc/udbIxgmbOdRCG9+WIZDfD/U+OKu76ieaFnQ5bjb2z
W/U602JR7YS12W0mBt0t2u1IW+QGPE8RNt593kDLyxbyusC4jjS0NZy8Ydougom2a0XrC+Mb/ZQ6
qjzaPi8a9WrYcv1Ke/Pu8UXQQfgUWq0c+0hUCsgYB8VQcMAMreMa9kcnTPqgyjCvPy97eZMu3x91
gCKJRtosB7J7HZS+3F7r6Ct9ujuSX48k35hJNJaLiVz4kHw/nj2J4wmz5NMAE79id++/uirMssuQ
jkKk2vdNuVF2kGarUFgW4XuOunjIjMqAgRkEsumI4iMHnfvldHqs2ZbpDQe33RwwfQ26moZ1Cxei
veNIT7tmDytI38BU7vgJrRrREz1xa6X1te+8EXe1ynnFqYu0IAZoNWkyS5WnLfz2mJg+7OfuBZWB
OtInxTvfnGp4GVO44mR/g56FGQ99Z3YdFMCyZ4wvEM7S4Egpp7it40UKRtc2Meio9d8DOcy6rSCy
fWbaG/iCDhfEC2nBBEx4IMPOJHoU2xuiNHQNKfEz+llXeng0BmlkdQKjla9jKCm1GT84ECNTuiUG
ForvQbkjX9ld+KLXLXbew8tWzn1olz4Na7oUT6+lv4zEvbmniV0vqo+7L9InqVsCOdOY2w7t7lVt
0z3KhuDy2chcqfTu6DojugNvpisO244XQ+E0VDBad7/6qVBilF4+p+NSgchk3RrOozy84UppUKra
B0YrGjY5pxHiDbMa+gdjBj6dtNajXmXeuY1T94/cO01QBEIh4UDsfU3PzHKefRZVtqbVNFHAQgkB
matx0qTEZcA/4iLNnQ24QO++7qCXQLEwRCCekoV2+vy6rD3x0/xkXqXYyR+XiXbHjcl63C1zL0+Y
aaP/j4fz6xxDCMKP+e5VXmdYIvIndMFrWrUwvSeum1YsmAglOfnuMiATgx21kT/AE88zbk8twRYs
bY3UcSaBR0JZJcUDXzz76uoW/D9Onnr3GfAprIjT9kUY96DG/hvyEX+Ci1/wimlKiiRJX4jUf+EV
ITvkD60Ss0UJfNBt4qJ33WmTW/cY3eLOL1ih+BMr5GKmIEga4JepCoL4A8vJM+N81A/3bCHu4PpA
qr2swUIWOt4HY0o2s3cAZ3VvZGD7Xx7zJwD488r6fx+zks3GPGqvbFEtxZ3JDOaKPLatnKm5p6/h
e1Zsb1vCzy+X/Yn1/bxsC259w/oa43U86fIzW9BDSUmuN2RLVLuEDi7cZhAcCB2G9X65rvSXr2q2
X1YwJUkDNZP/e91ErYzH+1hni0ek+ZXkUJPfRtCsZjesduHR4t9FNkfzcXMbSnFL9jq87V+evQUL
v2Ou7bN/v4cfmKsmVsJJ17mHY7cIMJKanoKmm0NIXJ8nRU+MJCpZnCESg/zpEKWDf19e/tta+375
9t9/e/Xl7VYLZ/mdLTrBqY/rRzu6ZhVBEtVNOy4sEWZDOVIjWk1hZ3zpltFpzySl4RVhGVx78KNC
jmv4G0KMMzk5ijksfrlH8W/L4/s9/tgP73d1y9IDq/IVYVsUmZ4cpDh56PPrVANk+Pcb+dpdf3wQ
VVAkQFTTNL4Wzbc3cj3eZfWhXrOFsW5MqxoyeNe/0vlwXhzrQ/L30xRKYc3R24BV/nLxv8C4pvjt
4u2r+HZx6fioE8nk4vVIW79GwhhdjWaq7xgFJgFYGsToeWet7IX9e0Oo/eXqwh+L0RAFQVFlXTE0
WdflH8h2U6fHl6gU4qzxBnClPzvBOWwssB8Xo7jdPYRU6kif9KIxAZuL2HCf6TiIaJbr3t1h6c5N
T3fOIfgwAh6qhyEYOBhePBaGwhzIPp0G9EDgEfPjtb2m4e5pIxrP/AxERpLfM4ApYw7raAJHtnrh
HCrOhSVdp9t5ACZA/5NpNIrpW/fUFclz0U0aQ6LjiL1XDFkpdEa91JO26KUEBz/OwKQu24e7PkTt
gIv4y1qR//hc/31fyg/OSfNMbi/zyPtqhwRz1N0Pw6dzHJ5GmnvY438TwYUMsDgTu9jM2Uz4OStk
6ufw/rsM/ASz0eQRClTGx54UJO6/v6b0RzDn5iRTkwTBVGVD+/r339ZS1ZFeapmU4owCMZ/fadt5
l/HZu/YKxUr2OqnR8Gw6T+bneM+9W5cJK9zOPeXAMVpknp7/dkOm+tst/djJad2cxbLmlqrlW7TO
yDwgSgBYTQpEB5es/FNu+7nEfmNfkab1MtoIs+c+QcNkKWyOk2qKb8n4MpM+kxMyCczP25eRNK8a
L0ustzp+OxgkmHODwvW89+roprIsgUvqa1/Y1DFXgQrRmTTBURkD/JDuTzqrbt1V98JI+qRlK2xe
86QnRXXMTy2Ts/sCLgVSWd4ynNZbbNnc36Ah2GjoVct8ztU/IKCF5+mtfx8aODQEsvfquC+Q4eUR
z3vspKQmeNKT3Riqp3c2dxWQ1LDzDSqI03s3PUWvjZr2yX21CPWW05zcKX05ad+I8tjcHpaXUQlA
m1gnPcZG6Rweu6pjMNagIItxi+/423jNRBg3gMcAlcsSDaJy22wBmvbQNDAOvEUtIQ5wufv4zDeX
OZZO4aX/mhPu0VcbP/oIPQ00KsXMuoBxMaFDEw2/ppRM34LZcsMMiUMQuJtcnimeTxAfgPN6foIE
169ySBl3RMBKZOAa9Ig7nmptv6QtPOPJ4+4fm3bY4DA8GEFxs+CDyAryi14GZ2GPixLJb0MuVzna
aP8A6626x6EWSUCJimuMtldb8w9DZa4HKhN6oL3gf8xaRAiXIJvqm/slr2PcM4g5FTPJEgI5V+iu
pIgR/aUJQg4fhfdg+rL20WLuHtcGVBJ92NZQkIQdaIyHwnWon2APd8Lo2EOnlkoagScHVnOwPHaX
FyYylDHoTR9FOBs5gie0kRbIl/p98r/Ak0Nl9EaSCqQUB1ZsKN7x1QfXHRoDCTwDLiwGYpS7yKFg
NXsctP//GZ5c9pu1PngYnSAqovYyDxcqBIRowwOzsQxwolBxiAsqWkdYCwclccVpziw/7LKdD0b3
/W7eewfDFkp6B7eepli30rv1j6EcJj3dezpb3/TeQQKoSQymP41oAA6GuCxSYRBz+8a+HiSDK8Lp
eFzA14OFgHgu7p9o6SIE0V2f1lp4D2le4XKNo1iKe8VxwlK1L713WOF9ic1sfbFf/cYpu80O6v8N
9ZvJCa4hjTe0o6nN+g1yXNfC7qygAJ6XDWTQXlRHiZv0KN6OIA0C8qIgamCV8g4OuI9+Vkvfu/rS
zAABFNwPykfOHQCrgZQEGlrg6eg1kx3gQAk5EwDUSHHH9E3tJ0y/1E8J99YzBJIjqTQnEvb176FB
B0OlDnMuwZHuBuz1WebrLKnGm2Io7zMjtckZyauD/cvGNNjVEDZ8RBAfwMep+DCy9ibQRWl5t+N6
8DA8hXFymFEIJ11jxovLGVq4sNRfIcRIBCfUkAlFZLCZoCd/s+m0wNBkaIbKE6Dcvbn81/Fjcngw
7pbPHyeHDcwefy8bh4g9ODs8dPeF10jr1sbDJDQXjt2GaQsRp2IVDBHjFFcAlu/sIBNAuJ9XjEhT
YCVWs+ygfo5oKkXbwPTSmNBvb6WhUmLJkNn4nZmsv3dXqF3+kpcSWpLEKWS5bvYjqt1tNhGjY+tI
ImGCDTYF/5XP+CmpHrRA0zsMi0gbEjRldgU/fOodsK1aLYA/e4SISy+zcz/r4+vZirZ30TBywczc
6/RpC86ENtcb/XQzqmH8HJDkoelOpyhjtAafJ/gHNXIHOBi3TgNXTCMYZ1RA+BWgqJsNTYQeA5+u
gZ2ANR5oDaCB05kMssFzYcb6DgICnBE5MKBzyMFjJjPZJSMw7RvIXh5Z0fRZQyTtAo0WAeNO7VhT
Pp6Dpy9BB2GrXXz6pm4FNpF3t0i5TBhdjIjN5VAcVJM7GPOBzwcJAS2OrxSIv1dOMb7aKoMutF+4
75efjEyv5KaQsMKnrAovs4bfC0jspLyexgOjjd/WgrSbrEZnDDqn2fcE/cFGQhxjpwO3AmGrUHEO
n8c5DW1pYGIp0r9/znQk5hzc32CTG0QagozCFCN/tHIWkNjsp729jRUhkCgcY9Vn83ANpHY8vW+t
xPgcM1QyWiSrMuQdThjp5A2eJ4ib+TIZHcRmmYPLvh+t2Y1y3lXClrf2CmqPrAv8RyGgAf74Miyd
45w+6Uh3aXy7ww/k8SHHWLtTqNJJdHU7owXMrKV79+kS2k+0qOEHDYmhFLPy6LA4l27L2Ka3OcQt
fZhExaYIpKgDWETEH4PtyX3RaQJ0iSaX8VJCs0fsMpHF+koAVM5DOTixUnCAjtK1OuofPc4vtAkw
xbGB1+jZkKyGyIQa/vbgjNFTx8PuPghPc6wu2L6n/sG7eW8iBtQrqF6ZhxSUlfpn5NHiuCYo1i5+
1x7dMuog0QFiDooRIGcL2I9PS1ryiCCyeGjOIwyLae8ATC8YHgfK8ODJfXVUBaFitwcj8btfDu44
bLc0yDJ8xgfn4eGxvnzbcj9HvRCtFAzbxglbj1HXiGInfkWQMFy1pZpBI2kPoZOLOVEsfrW+bkTA
V1/CuFUnDmIQR6h/sIJ1TB57B5+AVQwYEEBLz7mNYBLQPBKga+mw0qWIgHwMaTsNNP5HK80vUk+k
5UnT0r0iYfXwmjjtHr5OjPtEXBwX+exm7yCgX0Gv+jsocgGEE9SbjJD+PL151EGa7tt5Dnj39hhi
bNxCUg9e4QNxGlg9Qdp7+ylopxQaA3jovfOqiJJV4SPNH3RGcKB5J8BNcIkgQzxd2qatrP/dxrOI
FNshcxy8wdYMtNXVXnglQxkDhLHpAESpMY4O1w+enJDcaBoVnMVEUT6cOsaUTPWbwlaxw0AqYnaK
Hh9S27WN6s3DJSfVd4p/CTqDYlzRsqopYN5QvsplFhb9lP7xQJ7UkTmAf+JyfAdNfLV1zl3xZsuc
V2saBmcE+OzOmunz3GcYmaGnMfpffge59o7PBpb9V3gLGXso2EfaQOHn7fsstc+fV6iiffT7UPTR
rINXBTBfaJS1AU7vcYitr0CYn1kfgjifR9vfB29erUkp3CAbN3x9YMUJDhUeNgUzY4E6SkCqNcyI
sRpl53+YG8jlnmmXw3xUz64zJcynBB66hyQj72BRLpL9DY5BY3FtOlww155AmQCAsERSH8PC9t7Y
WoyC8cXJSXaFq/HicwK/RiWYTOEK3AnPJ1/bv580ADX7gU20iZQNprUQJGZl3vobXvF3obNA1sLn
pzp8OOUkq1yMPdU6hs+1E9vZDnGQfirEZj2xXrT/G/+4Y9fzNhpGgiT3A2tcF8CdIF8Oz625Yxfy
hEcK7q/akWedSZEsoH/JKCnYE3JP/sdp9nrb1GcnsPwMl24Yf3csRoM3AC/6RjyJwuw4nfliwLmW
vl0JKJdTcXaNxF1b955QclK9zFE4gtoRydYemyB+RP2RoxQ1ND2ga8nRLHanNxRZUW6iED6gUyrG
y5Y6Vg6ZpIOvbOtWtkzFQD923+hVMLtC++UMy01iH16iMqyRR0Jb7RhuG5gQsNJ6TMkhenrDnsPk
c+bDMqAA36qjHpRFnhEqWpBNCEw+po2ETd0W4ypYkQfY9VKbin6CcUDqnzApSN2nXYcIDwFssMLo
fI3Ym85plEZ3C+8oEvUB9m/BJQRvaH2Z7gx9toSTm8OsOn+aPuOXrfQQiKJ1dQqA2lljyXAHWv4K
CWoXy7PohYFDp6e72gqQOVEWEGfuHbskuURDUyVZPw4BvAONccJrr4SVchodGQMavcZfTLKi8NkS
1/WTETX6c4OiZQ7ggkwrAB4NT2BfUBvllSTOPWj6Z0+BAvfePgjmTQIDSHJLgIJ0psESLzkumvjM
cDOk9Io4F+UB3ucQvdfmRhoIPfI8hF4biJwo1xG/sxXZIcUMnyyBU5cyW3QhhJGuUZRkNCMkt+L9
Gw5jNVOWGAj5G0SYmU08fQtbjg5U2slKDtYShEQwOQeyJkLUIbErPuHqBDBYO9BywFAyUh1ftZHC
o4s9Q2PHaWCpkFVe7ILfhk9b98obHprRea6ynV+2tMpbWjkx7TRdKEsYbOM3Xw0hErM1N0FJyHTx
HzWhLGPd9gb5JGc98DojBUnEl5XRc0cyDGKZ4BwSL1ctkU1GnOZ7dlyVKMX1BlQDNskBmSd2wjk5
OtvEPXj4gvdryD97uctPmm2donq5m1ATdEhzOJVdODD2RfaSwj3z5fiy96AGNhoJSLh/0Ybo0twg
mRqjmmX9mNEYWsaMLoWQEtdpv60KSdxD4jnvEbjdluMPjEzDxt51NxWEidL6eEalNTxbw+7FuQBX
Bqh+Saqbn1rrzw742nNW6c6uPU31nsr5pAxlX+TXvYYV4mcvjniGDMK2q0T+aSWT+0gEvkYm0NLg
DBOHo8769FpAAFFevsA4LdlzK752xbWs9cdB7Pvjbn0IwwqMsgfBzROGjKtuyHco5+xnRB5k3EE5
THuFdSH3AS+FqFnYA52xuNYJVpk+CSC0hNhSEOafKO4cYxBrqFXHGEo5uw3N9lB1D2iAQq2M0Afb
HEG34pLaEV5OfF0CFbp3d9wVOWkeHtTLJ6Lyw3cE+GToYY5CD6zLBwczOm79zriiRjnYxrCKNYgu
HU+RXSh4ev9wdRFzJFJuC3gBK4namC/AuEdoYJMHHE8qCn9D4rTEBpOZyZpoQGuYKsLoNgscfd8w
0ag9U1vlWVFJdLKBfrOINTSXVoZl4L3Xew1qLw3LGAtl8hq2UscSF8yeVLeJDr8kOq2rOBkYS9cc
aZMibLBd7pMJFOs0Mh6BRpPRlQb1lN6HE59KpwZc1fyysq8iGSUjtacBpqyYmjlQA6+7l9fxMyZA
wqHOLVsFAxT+sU84k6RWEfAguNzmAmPTpvDTdowAIlEAdgyRJSvAQZ8w6jmdwManQjcfpqvnOGGj
9xiyZxgybkcfpPEbFfih2lLjpV5VexAvnuDBlft++dVOwkhlru5ohZILGX6zo7uezN9Mv1DybnRE
5OZo9qL/BVZKsgs3UW6c4iP9aHjo3nFQz3IsC7onsdcK4/J8RXCuvUwPapVxbeswA+x+cIBd7KqX
U34IzLKSspCHLTSaDI11vQ/hSDy2SGLV2LX36mk7kgcHZC3QzsCFFni7pQFsXts3lb8rWZ1hMn6O
TMJ7be0r//M6OU2A2mezTggqAXky3z8fAyb/av7aPj/YyDEdJqzGa4jRFczky9lB/vhKhX3sCjhA
47XYBHiVax03oTpiRnjOXA+ILeMZwqF3pJSm/H/72SGG76IlNsyWM6IPQMqrO1FVZnc8kQ4iQlOe
xSfvMTQ5sWqyE/T0TKeVHXi4WxkC99ODZgtipHSLyWvKTKmx0OcFM5CKVwbFVPNIp6xiQN0xYvb3
Qsk/KB10IVytj64TNHJGLxlvmMC46YTnqKTcTeC1aV4Nms6wo8egAWECDaQQ+vBEogrtRGCzLBZt
fLBWkFRpmBe2MADqht2kwRNRRrcFStxDIZIYjDr5VzKb4eHQPm516T4vm0Ijs5vWpIFIWTTd0z2+
CRDYn/1LshJoxVqX26LJPpLTMntD3y2p1F6kxIi1ejS+s/g6ULb5hKHK6y0+QWfqBK9H/6hilKSS
ZAFMF7sGAFm7BPp7pGbB7UHIme7e0eZzhlTVjEFR524fIIe5BwgcGl31FLT2QFiJ0HuZGgjUqHaU
hmgDW3LF/hKWp3CTT2vnPJe8K/ZGKObscETkvKeciApoVrBCQrSK4fmAYPTwzHToH/nFlDx2pMX9
YyB5NAMgCsHD8ThsJlCsRzjDAuszvsDQiU5mx0gL7moSZFOGyeyRtu2aNOiunoK3ABEb+h7xmuIY
TJthqwBqxpfzzTX+lCx8CSxINaEW0094Qas4hrRyHbH2H1e3zAL0TSv4ueA4AeGEQeYJc86lh3OJ
IbkPXMb3+hvZAbeD+BC/QA2e40fuZtAuN+dxKcNZUTfPUwA+V5AlQ88Oqia6Hxla9rWnfbrbwvSd
Tq8ryBiIAnI6Q09EuWP+6Iovp+on2+sw2Qnw1XPnmjvmHGu5ZHscaWVEooSbEPgj9XHuqHvtZlcj
jayNot6XhpTQkTrXVLdzjDCqhmHwMP3LOwZVvxgBVDnUgO7rB4NK6wIIl5IfWTf/gXGu6j0Oswau
7pkX+1rYueYXha0fsKPH3xD9rluotkJScKy9hixi9+pmMQLknUhaJimjWad8DAGreJCL6J/P0a2K
JFZgk9qy6uBk3+ABr0eGaJ9WcOoUJoaQND65ee1R91TSCKmTYphQ5zPs1CyUJ17L0VHqYX/GGzaY
l4EQ1MQH9gckoMrOdyljuZQbHYcY3AHTycID6dbF6UD7gmwDJAYJQumXmv38wDoJFCbzpcZLc4cX
+2TQHdrY6gL7Zo3g3/lDGAvRdaP4JQqRoUz7a3JeMgHJLMm1MzR6ne6j8ivDhZ0hFg6RtUoZZj9E
Z9/AB+gQlJtFc3IkMCpmhcfpb/DbX9EkWdF1RVA1UQG8+S/414gvI88SRZhxTwT60+bevZAJ004z
IZ3R3VpQ2/QuO5xDsHge3JZM9dswUhOvo2DI7UC4OVFjNpCz3XqbUDNfvEZGy8V5PLxWh+bfAJPc
wuP/QUoBmGRVFJkUllVJ0X/A58/LKTk85QaAZgfZI53j9RTnQYOv8Omjicz+HVNldZwEMOhlv/A7
EYUrHVQH2oR/GENhmhWo963eK3EvDv99b8YfuHZ7b7xFQ1FUTdf0H0hm56lexaa9N40GJg3ZysM1
5sTYWG4fXphee3kWSdhPR2/eX9u2vNPPhzXmGqz7dvIqjfQWXLEl97a5YcgBKau71KmE7vjQWCU8
GcoPHF+TSLY7PYzPOtE4rUhtGtBNfbGkynk0FtbSl4LP471fDjJSbwyqQKQKV3z1lgb98MIrMNCO
88pNy0Ck7yHFUoUm/sEXexgLvqbXLZbt6grT+A8hMKckGwje6ysmV/79wuR2cf3xMf/3wowfUOah
Nq+Xe10Ls06gjep5MmeeuQKfQP+FHnMkmHZ28oAMRhrGe2znbPxCn3SZkzlz/jpFK9ldS7ZMyQJB
q6Kchfl7Pfxym9Jvt9lSOr6BmsazI17PBt9V3uUb4eUAsdV2Tuo46owZuEEn5zTKfcYMcjrEMD+9
I6c3kn24BJjOv1+Z+Nf1/+2V/divufl46sKDV2bMig1AJOYKKCOInknfmr4pPT3mc3FJ/vdlpRYk
/deX+rHt9EuqCNeHIMzSuXYImHP8lFC+3wOVipS0SVf0U9o13fxJb8EV/Qv1vsmMEGV+LHASzdQp
Ylj/viflb8SBb9vNaIHfb5/lnWWvh6K+hNl1fgYKpNsxeNMSOU9l7+2ltCtCwa+jkr6NENHS3Mnx
bXZbHWLGdTw1PjHPkNKHOHXxqZ8rzo08A6amTUBXMtoQJwelqfP6Onz2tV/epvHzI2oy8gKGLEuK
AvVB+aKDfLvzy018JtlBU2ZzlXjvIk0VL9frJpweND/cImq2XFOEQD21UK+GftYzDRrFh8GDs85m
joE+qDzpuOetqXvD1vLb6jD4Zi/gLMAsXbVmFRJgJBQmtsYndcKklfYoRzbaQIx6j/aBDRu9mqEf
deSEcxFlNp0X3vSzfSsUcKsdkgaHfHT/70/2xzL6+eA/uF7HujyKlciDo6FroVXPQK7do68R+s14
SAbS+pDI6H7hIbr/lXn1Mzx/iXWYkm6giCGYpvxjG19eyVMwhbMyE3wHParezZ5mzniYMPRCUo8S
MGI0Iz3kwsYvEURvA9n37fPz0j92bXM9cVdPLo3Ubg+ai32jpLdDGqj+GEh2WvRSy6d5tugCXcFm
pPfV9C9L0/bHFkIhEJIRJjOHCFgdrDkgqbBeoqZnrR1kXVF8RdLnsxWQS709X+7f3+yLkPbz3k2B
FcupCz9Jbl/rt8WaPt4dlDtyZbZ0gPPWy1ZCFam1GquWzBYt2mqp9ZH3xtMXcoBwhbwP2hTD4d2l
EVw7LV0GEqhPwUL3DznHVlsKZX0075BqRGjw33er/bm1RD7i/+72B9tDLEXRFOuTwsR26wh0X8ZC
P1+wpqNj6t4fAWKe0ui+XC5ZdYPDgM/f9VsfeXYPiJZf8R2aaNgtmBuUrd24bfojbufxaUhOu7B/
+pgqoow9QoHul92htAHrzzdNYiMKUKFk48cqeQivzuNyTuQZ+BYcJlzAeiBS9hoyJtOkIGWgrGvF
nYaX3jjMtjtxtOi6SPvhcIfVeL9BycmeUGm3Co7/fq3iT9JRu4BNUVZ4s/xN/EnSMjUxFVJNk1uh
G5CedF3PaLBbvh6hoTV5BKjR7s3g3xfVf1Ilf1z0J9NJrdO0KVh8M8rJZys8t2sVPeAIAu1C7mCE
jWkpKOAYZVCt0WNv7QUYi2MUHIdq5hx2TJlAH6Dtn3kamx2HBLxGct9kzI7MHxTviRxtxoA7rWx1
BRCfjcnCvD30ZQT8IWPE6vQaC9tjj0gND+KXuCD/LS7AWNLIwKFMqfKPI4wz4lQeDfbWnHDoPYe0
PAcyQ6nW+tSKWw7U7nRBt254QAxZBiGwrhPUw/Co/feblv668lRD0KEfyob5swoon0V6Tx5HZRaj
w4hEpxV+DH1r4SJIhWdZPPo1FrdL+Y+lzuPphiaqiiD9OAgE43RJ5PxrPbXiuuveQPrgqkLok8DP
owgVdVgFvzzlX9fTt4u2i/xbJNMVsXo8alXmKdlYWxrsVnhHNMywkEWbtDJ3+1/2jdI+x4/nhN2o
iboiS7omfJHTvl3yoR6TjvyU5K8Dj9IRHgNGsADPdKY9TC6z5dGbNjG4ap9ZVQb6wbxuHkBLyCjR
AyXd1H6uD8F7Xs1RmKbGwqVbsiYTWJpS/5eb/Vptf9yspqiGahiSwY7/7/tpkttBPVQPeZZ11fNA
vzr6DkgMWCkwHNQVJ4VfD67IKGzUcTpqzj1IYhmuKNabIYXUekE8mDBJ6ryz6Fx206arw7XA4uzj
t2z0b9FIFOCLslYFBe2oH0eS0DyFu5yc5Rkx8jonHLkMOgIi0gHrtpI8mBwvnHr8yy4R/7JL/nPZ
H2fLS9LSiylfmHbyHoD4vWvENCWTPT5zVYwHJL9Ehz9yfeIf1zNkydSh5RtCe9Z9Wzx5kh5qKecx
EcAFgIaIE3IO1Q7NKZ7xt6v9JT36z9Xap/92teryPiqaxNWaQVx8vtyzMxiLawUq0CWcff72cH8L
ORxzLeUXxrNmfqVM3y53v2VSraWVjJwGwXrVoC1x9gDwCMnJ4MUWONm4yqCv7DLPAy/utr0yqbT6
d0gQ/7o/v93Fj5ywKar8XF2v8kyIUgbWwGTvcQp40iLSMNAZSIJblXq/jVtIfzlP//P0P4761/P0
KCud6+JOuaELb2MU66tB7dKU/z/OzmtHcW1r21dkCWdz6mxjAybDCSLaBJONgav/n1n74OuuVeqS
fi2p917dq9ppzjFHeEPnkEFzZQ7X9BhjMknV4FECdKc7Lm9eMO9psCND8u838ZX9/mfz//Emvi02
tb7VhmFeVApLJCDAZDTiRvDqolo6xzmsXcX7aPZOr6BYMIh1ZXiJ0GQZ2ASHp/den0YMwIhWkz1t
9H3w73uTf1yaf9zbt6WZl8rnmR95WxM1KeZ+nhXjp2BIwCyyMeK+DOuwQJXw31dVfjicZYGLt3RF
sUxd//aNLpL6rucWG0JoWj9dat0ndKAQfysGugNkORZah27OCBL/sonILkCHX/bkr7fw7aM0T02r
2hvcwsOXEeP+nN2rzCwRmNoJfmHe1ylxNbDMSChcXOQYz+Oz9++38GOs/fMtfHv31ft5zEuNW3hh
PEvH1Zn49DwcYw02k4Rz3qH4+C0v+vG5FYWKQzEgyTTNbxfVXrlyOT6PyjAvgwol5aONIviudcOj
odtYd+WgzUizCqQMKxeI2Vf7/+OhFfIBqyFk70zjW1i4XO97qz6QnjQClJgCgK+yfcAPUoOOjqYC
s99HBrfQoLWRsUOag39fX/8pPCh0E1l5qqbDjfg7FqvKc69IzY9KY2w0ojXGqInhOI7jF78zewoL
BIqwEf9jBbeoI7udqKd0hSfgmUKy97J7B5JhiA0CpYfwu1f10Z6fg2aOUWClYnT6KLq6/75p7Yf0
Sv7zpr+lV7v9QXrm1wanMvo0o4mVTcBPIlY4SVF6iCLGnTZehT0rSTDmwgyFtEtYE/VFBRsyCFv/
+37+09oWx+ef9/OtHfsspMd5/yL3Ep5LdelOPitTICfRdCT3w0RVHkQALdweQM7EHmNm8AErymCl
CKlZPzY2479koD+mg2qTWp9UH5bd97R3btVqs5k3FdYVRud4aw+Mg9vZZYNNk69GBw3IGG/J6QGS
3XurAOMblBURKHbyMy4HjyGK1tv+kWIaPN0a4e9fFv5PxT7F3f/d4LdvmB+18qUddWXopultfaXw
LNszv3A6X1KmnaWyGAA5sjcI4Ywhk3tA5OBBc5OOOhRGKEEyR+zYw2yrj5AaH7X65Q6/XtH3c0pr
kA6pimHo8vcujlQ3d4/T56UML+7ETW9JOvsMhBk1Zmvp6olxmxPPW8iTBH2Rz/97SSki3v7r4t+O
BFM51OedysWVWYk8uR/55dXu9cBwJcJt20NdOXQz9Zdw8J+hh1jJmiLTu5IN2TIa38LBoTrp9St/
KsNaGDEI6Xbk7rOXa6Kiay9VNwo2V9XuHpJuAvTqeLcJj2OsTNnlreyXNfyVXP/nHfxxM9+WiKk8
zmZDrxSORU0EIjtvn22/M+iBkUMpBlLBSXY2anuFoMxh4E2rQdvp41h5F6zj5vO3I1I8+39uRyVO
6g06qob1LSmX5Po9fx9qhV2O6r3tLzUH1PiBbVRAeSidleifXfvqsI+g8C8V01eL+T8XNxt0Rcwm
uqzf6/fipVSPw15VxADj3svhHZu4OUuq9/CRKcQlYFg8wwdyWg2wWOdRU3GljpV+1h9w4jgf0Wtg
gNXYanGKIlrrTSstlpn9G26d7v2ycss0T3cgNnckpUjTfOpkV8cPFEhBKLziyi0WtRUp6GgYrn71
CxpuoOXvnpAXuLtX0GGwu/toMDXQsvzMGD0z2Ef2NDRh2EMombwUW+/L0R0yGAcZbqThvzfMV1/o
Py+IykWl6WqS7n8rKZvSPL8XTTbMzdeCz4SD3JwUqj2pFjBuEqMnoeBZoI/jn6Yn2jHjK4yxGVA/
BFx6wJekBaPk57m168Y3p14+UssCOXIa/taP+DHL0f64z28H/iO/qNb+yQ4TJHL06MAcuI8xhjbJ
IZp39PgeMTjYg8GowtcvVNOfI9of1/4WVM6X9+Fpvbm22qlHCB4KxbI5ej4gMANcM7t5ckcfpEpU
p/9MC2I/zVNF6F0ecBE4//LFfqyIdIURpthRJqTwb6mHdL4VdV0SX5/2rBLaSb7uRZ+WQpttemyf
feXsrs3k3+vkax18Xyf0PdHRZihCO/l7UGnk94N+KJThGa0aA/HsJ4ykq8N60bGtH161oHyHOgJS
uadjm4qcQO9oBNd3cNEDeWzJPhDoAk9xFGjwvMgYRimdB+QETCkQWDglKiYLS8Zzd2CIaCNqEbJr
z8L/XLwCT4ZxDeX/7TgsNj2YN+2GqyUMT/BxYvSIMgl6oDAcQHKtVQNwjvME6QaQ1QkfCD3u/TMm
hzUiqe7pHTzPqJ0/EbLqbBE9wWDrM/30//2y5P8MJMV5oOtN1TD4X1X93q7b69ZFVVVNZh804I08
4Jh17tw7SEKwkc0hpjgPUKmICr6ik+Kplr8SAlF9GV43UZvh7tw9utbotKZ5s66enSOAl4hqzphe
GBBLTnO8B1fDS0/ziw/IXAXQFhyG0DbOkWT5+cZsn2SMbcHjPzomskZw6g7oGx08fpUe7VyzP6+k
0p0rYkBX8PzN9A2bG2PenWdhv1V4T8a395Dm9REqxcktV8Unk4FMXdxbgTpx/FFEWk9JY5n+wYhV
JDctvxpbvXkbTwtzs0elai1j1dLSPsmNDjDZ+N15XIfXnS8jBzQFn9FAU7QJEqg7Nx1IlPuyV0Be
wIdMAl4MALz7qn/JTr4Kg/+sY2j94Ck4i7TGt9NIrtRzfn0/+TKKI3eek/0jviGIzSCf0nHnfBAS
Bl76gUMz5avBv4SfeVq/Bnw34KxhsVIRaplC3kF3Udqos7v77r6np9YbbFcJghiyiMpQ3NX3USW7
emCtpCK9AbYGC6G6tIhvvfLu4p/cPvXAG8bSlLcIRCbv7B6/SJLLIi59f1ZDkRVZNTRNbX7VA390
cIqd9a4a+kse1plgtDyhw2guwF/07TFN/+XNfsWdb1dTqMFVg1+ZmH7vpD5e+/m8NAp5qPf30AxP
yWGxx4dCWtUja3tvvxI9gfFJtxKJ39Yhvg/35NVokd3GShdu72F42OyG0HzWu41QdIMdFRxAU0uw
E3bBLj0uOV+bPRSZ4/NEzgAWnOi5vrbzFXo9i3P3s2AS3MPJcHDp1QlnQXboozQsdavldYx2Deic
5WUoRHNQ4/ngAdHCjlWOzAGISf1i38d6V41OSLn8Oxb81LNFtIMyWTZUPAi+ZyCH10W9X043eQi4
ceLP9pPOpY85erQBnj++bdF7oi2DrYgQCsr9JkotSnsdZu/WL6nQTzmqYjYVjnhTEaWz9ve58Tpd
5kfr8JCZEAkSJauetr4JWt2PALJzisd3X9TugYemEah0Z4F/7wYfNKX3S4Yq/weIQ3yk8FM15DUM
PAW+4ucfK/N8ezbzY8lLKaK09lIz7IBPZeTbtOdb4JMItU6wXZpd27NL9L/pg3VooQYbyokWk9kX
mqcEk7ThTBoeccUZoB/oI2xYEBQRrgNxAUMDVHZD6imSKLbztMGfupdzOIBpx4T+0yIJlb5GDD0E
QqMc3WZHYSmc3Y2YUimD1VjPhLGVNpkf/UUb25e+1N3GsYMcZDtAlxKvXRQGwAcWjjfEkmXxHC0c
lbwPPhtg5WEf5iUWmMYyDPUuBulEaSTv4YfCaB6DaT2iWOSIdhy8Z4DKVxTi1BD3uboldUEYZ80I
Ua4BeDbmsULoqhpnI9clIzxj9u7B1crCS9rHToq8WfpltfxUZ4qemgoAoqlZHPl/r5bbU2qUj1pu
MKalkKqxgkPlIT25g+g5Bj/ngL9mGDK1NyDHvbHKZMEMkh4DG/Qv7EHPC1jS23cL/TXu083HI9yJ
5875zmj5l1v9D0jpazFZSPAYX/oc37vwj0PZJDUBcQML3YHSkZjCrOy+4JbvILWg7NndG1MdAK2L
+YqJ2RD7MBrWYC1wfvn3dv9pRMwW+7+b+bbLbta8OD9fr8bQZQDP0r1+GBMyKOwM4B8zITj5gx6O
GSxJb+yN726CsTL9FcbyoGph1bAQCmSYLnih/PvOfuq2KBaoiqbelGWDW/z7ixaNXXH5SHPxRRmv
4X/i14KD/hoLzeLeARg5GyZg6k9tSuPWEapwEe6jyzUeQejpI3zl/Na8/CkoMVpVFVALmsII7lsy
K5mN613TP6JZcMI9/KLBnm3ETdVRGuELAlrhAJJHzTOtfMNEbfYwMx3G6O2iZyRQ3hEAxodnB9bL
vcDU//wyffj19r5VHfvXLgci9FaG+C1A012+OkqM1gz0qIv9bpthbpCmEXQu49XFtOeIGKTK6iF5
UnBjDOA2KLAtu7KEtY5bDDFPuLi/fFXzpyG8YvECDYtmC1XBt3uU1LP1kKRSxHU4VHDC/LsTDT7j
D6tt2URMAyPYXWtnm6ATMQ+DpIo2A3oCGGQTZMERQdnDpgwPnoYsvBTWa36n5R62xjBcH7GjqJZH
R49M9ykF5b1dZyOLrgIoVMgJiA909jDBEX3B5ESQdbDSXINRwmsB1HywNc7u9rY5pbmPWBt09y8v
DdtKUzqmizSlGrg5o9MKLRLEPNy3cx35y2d/CXKG2I7Yvq2cPaD8H5+fSE/9wQvZPe81hvw961QZ
NXl4JRweaHBMHhOomMQqhPjpRqfC1mB9I2rit7gP1uLIE2bGE/6FHh2+JFhvXVxgsHeEEflDpEO4
IDoF8UhHnxG32MfTQ7NNGC9hXIBHlhxPhYAjA/fMHdUMX7DEuBB7L2cS2X6TH0LVrCLCm/YlKTG0
xcTQVidp69URTmpneza7OzMZZMsO4m46QAhHyBE8OhUWE+5tlY8PduqryWxWa0Fl625r8vERthuR
QHJ4KDEk4gOGZ9vTJsv0NaIjYbNfxaN677Q+/RCPPvFc3EXWROzwCXQHX0gbRiKMGvTmDx+4s7z3
O3EJRrBYKSl/OzbiKcIa/Pv/3l/J2PtCSvDcOxAj4YowUrof7M48MJO1Os22FgbFdz5kye1M9tA/
sFJtORV0UKT4qH2ntU33BCd6MKpOH0CRh8sHGY6zhbRu6/RHC4XV0FqDkJLG+GDaLIPtvK3l9rop
FlC28yFqnvAvz7JXN8sOfjY6oJt6sbNq2Q+vgO5c7CgC9GPXNc6czUgYplFcsN6ykfgiWf+M6Tam
9PyDv6bvTR9oSbZRruNnUemYt3FUbWECcr84I7HEkf5rxOmuN1siqovi6iXUH/bAOvsRGtiN9voI
rb1C9O9pAJ8Ghob95pqkEeHNFLfGmy8cESfYUESy4t4bIVopdHqcz6qBzOcM/4La1rQA3ds9DeFj
k9ZOPlIyoMesO+EboY2KaWeJgu99OI8G0Pk31bAJETcuHg69l8LuYJpAWWsMW+94MoN/Aib5St9+
1ArxozwOjwHrFaPiMNNf8QPoPtu8i1gJq1nsA7ZqR12lKSJeLXipRgywAXuyOuVSQ2Y2EWY9DZKe
gQmtDyrbhzPhcQd/U+DUx5/sNqgetIJHHEwLw07sTWV6L3s+xfnpAi/OtldPp+vFiuuRXJUwT59j
Y++RSlV5qHXR9JdGuL5V7hiSANEmScafNn57h9IZlzQhCZuwTDwPxmMQSd5Gg5FKiex0jy2MqbGn
eDsByqyLcs82xIfRn5o32xs/4jGeyuOxDpcsWQEaNf05TSGIzXNe6YBDVkQl+Lb08felI7rkPOj5
ag+OfnWwhQvhm5w7FYm4XDhjJI6DjQET0u3NzYQccYMKPfsmoN31sXu8g/PwkKnQ0NXlebOzI+QG
zDB6IX7+lXsiOgH1tvOxI9HX43UW/Qg5eUOzwYY2sSKBEIyPgiVcvUy6snbU6VzoiHaWnSYQCVJW
yMEuCwocN+ux7U7AnNLZP3YiAFFPGy7yzjsJZBW1fFb4zKA3T9z3XIYRVKLAM0cVvAvYaW4yvU4S
5vJV1E6mDx3rMCui8QsONVAGoO4hDTMpE5xPKKDM8fuwXlOMBhhQqct5dyDTL2aZ4i9iz5gNDQaD
iz9jvjojgenAAHTI1x+KPTO4mfcliTTPn82DtDOI5q6YckUd/+PP7OgSws6PelE9lFtnekGKhy3e
kuk1H0EPO754fGXEM4qnn7vRyV0Sst5ZOulE/A5aE3a3B2zbvvTrtOmnPm1HxcG00xRHwvKxvvU7
kmV3TMVeProokeS9yctvmQ9CscdJMFsC0T2uzPFnyZg8goIKdcz+mDYoM3ILICJUH+xftEHpJgnQ
KXJYdqfEcGGJTA4ey++0KhxDmI1ZwSxFcl3QAAaqO3t7CCTnS6ISm03ei1/hCnMIT0AIiErG5PLI
LhA6O89EXCSrbeuMUi0SMTp8stPew+t2TjWD5SviZehjoDmzNF52p97RhdgZtvsBOIOqGsVRHhgW
96sqdueKso0qyPbsrz2fUm/TNNNxe364m9cZjFJuOL0chrXYPloHokjtemM7OngDPYGSK2DVh9by
2tYwYGdH5Oy46HUTWit0CBqaqzIpUNOqaY95S/qdb0yK82xJToB5+N2dNoN20bog37tvB10BgX2F
/0srqp4yIrEUGYZ+iel0gYRgYT+WiEKs3p3uEaXYz9sev+JXL9hQ6wtlJH72FXIbN9nhW++566ej
yXYA0x2xHCi3SbLXfGlo2DDig+mC3DQuO33kKmSnf8bFmDZ0ycndwDm0a9hTJFJSLcQVPQbmhG3y
FrcjC4C1n1v4dsdTRtThmL2RrPZj3tWm9wmCMbTdp91F5H48BjEPtHw3wW9739Zu7vQB5W1auTRs
FgurhZ2OvX2PMfV9I4j7DOJTm7/yNncbVGtikweChx/oWQKLjlPAT5IV/niSQ8sNKnRbTBAhQBFl
K93FQsBdzsreTG0ggus30iUbWPwjo8K/w4eb/y9S9DOoDhHK2HjRe+8y0yp8xt3CoQVw8t6CKD2Z
yBGgVAlcOE05k+yGknOUDsTL9RFacvkwdK2OPuFG286IgTi82PtVFaghu9bq5jF7MzqjHg9JzCMU
kQdEYn1o08KNBpqTfvoiQXl2ox6d2yfBh70UDTgy3cl8yBB5GQ1wpKC/2o/wuzuy5XAe6HRmp8GM
i0VRPWWx2LD2PNZM9FkKPF2e0hjeSCMQlZ/C818DwsudlKOweHTEhWao8Ijm1fJNx5K/rywcJHXJ
5doCgl+BfIFkIWDOHFd4ueSoKwTlkAycufEhu3U7A/NhM4B/Jct7RkwT+5sWAhIMtYNTZgMq+6z0
7umgM9PZ/qV9HMxm0cnnp0ifzySW2pvtLHYhXKGdhLCDyn+GZJbNnVZkcTXczhLJZ45J+9Z5Titn
lLcnDAL9kd6txjuXfb9utSbv7YTeudjMHT30+bz2e7jMm63OrB6d7Xme3tAJkO1zBrXrnAnHoHf6
cV8DghThpDNLd60voDFaWmi+dBim3e6Ics2zEhVg4WA/d2RkToZabmcWg0jw3yQ0FjQ2+9Ed6K0d
TGyOGEP0Qa5moryYXeAK45hDrd9llUm5OEp26AyUNc2gFQcbqzR3BoYzS0UqPnrj6ayLhJLIRgKB
vcjTXsrQu6Ovha+9gtIBegPA4eAEx5Y0k49uPQmCLkcn4bcbdQxCWHPStA0llgkPVBAXf3nOeiWm
EBtlcJZws2Cn0Fd25mFXzprO6hIaA9wq7FSSSakhBYAr3vs9IwLUiIRBt9HHWOITJ7aP4ritj6mz
/7d2FQ6ZD0n2C19dHhxYg3r2umAcBl+WP0zNCYiFy3zAXl1XQc1gboLOFFppfpeFhnkh52FEK+mQ
lkxZYANI4wHaDrkQ3rDLYW/1wIEScZBSuG0058w23F3tMcIbbnRvPO8kybsTbCzs2edU1hK6/ZtB
OVM2tAB4RejA2PepnrJzEUDnE5Oe8PsPUq9S9iVHnO4lPVJO6W503XsRm38Xah6yTFHw6u2QlbeT
48eZrnpS7xB0u12CWKDZEfdOLdYgt1NDVHVYlWbr6PZ65s3pDQ6jW7R8uWXv82XhghwFNmWov4Wd
2XUxI3fJAY+hNL1kPhzoszHsQXERpXCTrrKmRost2l6KPcbkxnmYdteKeoPB0vehibxjHlHsigh/
mcIPDg6fNCC/Oy2mCb2hCM8n8SVIPaLObX0gLp2dgTDq4KXVKGHZL4SQjgyIhxx0vvW2fZ/d/ML8
Ad5rb1DGPRvp/s7H2Q2C8YZL9HYO0Rlm45uDBUsOelV31CBsFhxAwQ9GQZ4MAsjVlycKXxGzHnOo
0sHmsmSlbnTYLRiDdgPcl5EzMCZ4vj4zz+u+er3GlLyWzNAmxVw0Yy/pkv3S9OryirmmslKDoMrd
7njKIMNWKv5DBnDu2INiC26mrb+EvA6yHH5bmLUqld3VEKnpfS0E1uCti7FuS5nSx6Dhil6Sl9y8
5O23i9B72D21we2yODWAE4lXJYeux4V7xEsbZbFXuMIvkSs2gQ+dFg6YXiqbQ39Yum11K2V6PLcX
950bI14wfKQHSMxIJXMQlj7k3JCAdgtygPmdMI6HRQj52EFCVdrYyRTm7lMYLJ6v07YaJ6UG4ViN
2/JiMT0t+JQIx+kYhwSX7fiNcRjyHU1kwxzg+LSw7C1joO3bvgCVoZEEzWF9xn7ghlGhKMbe0NEI
zLhgDXMmbzZyNOXmCiCqQ4ol4uKNvqJLjX8c047dLyG08heBHYmrAP0Q7Aft/cO5s4Xn057kBex9
AFSXu5+MNRfhDKu74yUl4+OC78GIpUdFEpP/ZVrDvnewJtpW7scxKYHrlrZLmkcXZHkSn93YGstp
bCiuVTGY4Yc/8RTSwalXYzDDsOY2ekZqUuK+6N8XFMrzlOzSutkzxWGMh6pnw+uY/gDNRrHXr0we
x5WRaKpd7lsGB8YeCRRW/dwl+O7d+TS6IYUmUIqECnKxDb3nXGRZfcoskpkgt7wBsUDqsdcpSDac
tO/uOHgjG2DrB2EjI1f+Sr3bD80/wfl1V9BhXtkB0B/TQWxcEBsVWkzgj5w9Ali+wlgKj1kXf7wM
EOKk7n7e7qfwC8SEyOOr92QnhXI+lQ/Z/3rg1iseIO2zxFJI5DSEPULcK5kPFCk6nxZKo1Uif7jR
z16hpZXcN/IRpkAvr/HsX11Yx2f4rzgslh4v8+mRCT1Hb7cuHbURAXzYw7c9hlDBS1zQPu09ML0k
HzSzVxNHH+UR3JEPwXvIcOmul43uI09Pp2AMrf2OImjpPrdjYgBCUmiu5eJq2s2rEe4nEtSqwzzl
E+1uri4lNbIBqNUxbLoMqjfb8OmR3p3ReXEb7/5CVoI7o1FELnfOgrlcV17g67qAg4ICCwsLvcTF
4dLJH54YjHarSCmFotJKkkPY9FjS3ECN4Ip8t2/8BSekjhAdhgm8i7HGmCnjN9ME8FdXCxmaSLTp
dSGbc0IYtIntrwAK7L3iRkvpAah6h0cKbHWBixJ5q1k74d4bNtxFJaVP7uvD+hDMR7tq+JIcNbGY
qOx7v+oMmSs2NwVW226WPSssuFsZ3UYaKDAI0/42zA6yM+9lr80+w2ZbJZNknEz3hNEDshpMxOal
HSpLrNzZLMo4hPpfSq1HPS3Ikq5amNObfTGEuDbsEMDSLQhF78XyRjTmAD2S5TIieOCVMLqH2+Lg
SRF2BcIegxyZOxGQjArbk734F3pEWbytWyF7Ax/NFkp65COWV4UFB2/r9Yw+Z5/kVfFLCz0zx9KD
g4TkUYiuC5poeVzRY1MYidBxARLwjCpbkxeGkd2RYaSyskp7vQ90F8/bUTMcoQiIqRmeoBaFFuar
hXsw0Yex55tPl7cnewxdZdwwby4NwBRWfGvO95Rsdcowmx4VXbxXgqzp4uNPsID9YtUhn8v1k9qR
0dD7rO8Uk7L3eUYSVjJ3jMUw4ejP0YUN1ae3PuCMJfKzIw1B9PmErvGBnhnTI+cJdcO+Xd1nNRAm
rOIlnrDYXOQmXciPL91C6P43ld+m5H3j1FqGkAtNlEzarRe+r+SPzn37dhAPQaUULQfdJz9C7eBt
I0w3Ok5gijJaIiTRBaqdo+rwBDXAtPsnNMWlLjs7X+C2YV8bdFHvtAep9q9XEkcdnw50I9h89sSn
rla2PDQWFQqXnAOlCsNbpqERI7nbliWmCWIKdyVKU8nTnaKkZT4V1nZ26LyX24wauZC47fX56d+0
9j79ILuDnuZyazA9Un0VgSDFC5tdhGWOaQYvloWYWb1+/x0NS7/wtsbFw3UDltkmbLqUfvsNYg7I
241jtuAxFnfTd4Bz9HH1mbduDjYVcYze79rytntBywobGGcx5LVuVN5Zn8VFE7jcodu62ZI84/XZ
mjssJxJ1AVIjrCHAaLNdTlgeakCaDgpwku0+OHx6V5bgB+1Y5OZEKt5oa731bXX35kLjUT/6+iO+
6N6NzigNWoxHKpqMovF3PbqjiREztgxGOIbQRs19tjljMdEXr+IW5B6mgOTzRbKWEtUOWQdNMHwj
2gMTchU8Xrzb2UfwBuAajR9mtMSHcoWRyqjNW2MgqLGVh3Hb4mgeVZTPN8pnh4q53z8NtzfHcRqT
k01klsFsT7o4mZmOBFCjyyPSRRvr8UIybIC2JQkEW9uFIL6wdujfTko2Mo6+iNYcg22TPTN3RlQ1
RTdtjdRorU9Ha5TB0O0JLsDpHMvkiSlAzcHRudajO3JAY0KI8BShL7w9cBfufrhWUVKkW/0489SY
u4DiB4fR7ItWtG4fJ0zDt+hAOe3HAo1dZINR7jt6DuqxpHxA0XSsViX0QeD77+w2/kmGvdCxHSPM
zHCCo/mrpg+cH32zgaiQ3TMpzUWyQw2KE9MlgF99uLh7zQ65BoZjNhZbLBbWNZI+QbXnIY9D0uGn
l1m5TfDLOwxvnZTId+hRkVnOhGnatkkHvMXm6xz3dod0/rqd+BdKXgYW76EastRpQta0e2vDHVU0
/3FINuifd0yqXlHYv5x6SHJzsum2HESxRAeOWoMOT+Ef6VmjdVrtYlQK1dZAtIM7ONl1n+58Rlvp
5sKGLHhkVgVRP2vwikPzGW7RJSL7d/klO4+xuzbebvY6+09iAWshLexYiKMBNd/1Q/fsja7bZui2
wmKGBJRoZ2UsmHaCpzglnjBJanNgIY3XVQCRDs6yl23fIAS8Qz/jErUdast+1uxiFY0ns2mrEq1b
ux7H/TYZLH34hn+xYxwrWF3T5ImXWIRvYskaxdGDPIyclSqYDLRYJHBWqyiOt6c0U7tr+tp2zFcH
Jw98V4CtcaRuvboFO2wGgoGHzK5Ox59MdEpENKvZv3c7pR8yyl1ekAt3cUS3XMw8KGMBGo0K9BgS
Dh7DeT09hXXbZpiRjwh34JUvA2XHf1q20yeR2CQRIbe2QYuYumORxYTbB9g3DsQ5pjr5ku0afSFb
ZTdF9jn3OVff+FPxire5W9362xyjaQQOaQ95WXNQBGUTcGmbIEh+Jv9CB9F+oOL8NQ78NuZVbqed
3jihpj8qeA9Ht5WqNDLKkEJyl5XB++nJ2C4ZMSIm0+DpiF1D0hPglOcshv15e+5VY6evsAtIKHDS
tgYmqua/IEB+vctvvJlHoR/0x5m7nEw+ohEgBPI1p1NvBpXoep3J8Q9np8eepZEAkP0WJUwQTi3D
bUQJRY+DOhn7grOAcZE1UNSo9SsGQv0BufzXq/w2yz8a6rmozzd5uLuhLJdO9BXhe1b1rs5A0Djo
igXd1aW0x2aKG5bikzmK4wrJqq3AbrR+AToYP96PAcPfkE1VBU/09wT/BQTVmNfoaRzs1sSCJ2Fs
UcO6KHD9PZ+uAgn7eDA4hGfTx0iQ7iA1REk7EtA9pl3UhucI+xpmBOPkk5Hgot3abV87zDMn7Jmc
zU+A7V9mTNjwurowvEOqXZxc/55ZK991Qb4AG388x7f3au2b2vxu8BwP9qbAliyJlaI9dXbER4fW
TLDhQDv4wktP9HBbv6GyfnyVQmbCkpVGE1jE36/ybR7ndX4DppGOao9hxoAWXyC8OXxmNdGG3oZt
JYyZN/GY8RRTiFtgjfdOePZhevRNzqVf3on4dt/Rc1+6F183hNPT3zd0vH9wwdAAsbTS5bMzEOqu
aFAGfDgnpiR4M2tk2Dla//uyxg/R4i/8xbdo8b7Jan2swF8cX219srs5n8HBQ1nY2Rv2PEEmtMsI
6CktQB2hHueWQ9Rckyfa3VvKWRIRyqy3TQVVuwqKvMGrf0YdWkNV326s+ZoxCgCtB2YiWLa1teQM
dokS37m0GYDs3MME/8zgmWLTFXympW5fmJr0ybLJGxDmOcr+L08rFta3l8zTooIAcQ3e2tcG+wN2
ll9fWj0/P3APGO6TZtPOTRsDimiH8ymcDCNrbFNtRKOOiYpfyzQfVFfZlqFPi5BeBS1q1P9Rjv7Y
912Qp2dUlesuiOY7A8KXUy0VoSiHQBpOnuc7OtbantJbbDPkB3FWG57gyVIhumMpx6C9tvPtZ102
fttdP6ykvx7yG1Ib5E/+LmsekvfoNvuNgJYN6vQykkC83hBFZJovwD4o1icN31lYGKbp7r/ftK79
pJyADBi4U0HO1ODF/L2g5fNBPzUMS8apoUy1qZEh2tpp9j4hJQSOG/PU8MyobJn9HXOoM07XRlsa
5G0lvbeuLRz4Ajk685OQNgCL0oiYFX1gHsLCZe81B2b/sJ1D+pzq3ddqtz1OEDYzcWNoosqtZAXV
yDbvf7qHZdN/+MdY0GOtTMObciT378zhA4WSXItPSTPUyMe1zOwYqZKVbYRpfQs5BYQw+0JtP9ph
X/SBWVlg/CBhaKV6jfDTPwbWTMEOw+zcKM4CEnds7IZUzZPr4pWgl+/noCoMr8DMxYyeaGTdF+DQ
abmjt9l6tfB8jopIH0iJFlyR9DT9XXs+fHWV1OyoIcKwwIyAD3un0HCEk4XwHtD9Y1QH5/YBt5Zq
S4H2wdlQ4JHKnjzhN3r1qJEdB+e2kukT/uIY/kaKshOtNPKyE3LtFpK8yBxG+F5EL5pZ116dVegD
fzrHodF6QDGRQh0XCQX6KNcNpOg6lhI0JK2sScMxenEwRCr63laCqvgQUezxZ9ocPFZa/GxdYCAc
x/NEiaWWlh6WFxBCVtxABZxAkMpthPp9ayhHOk4hvIlHx4hb+SnYscuwlSpbBt4fcE4iHWMzugm9
J4DPs+UoeNicxABkHl89M8Qk6u0DFkI9BHk5ZWugzIbjwNqc3BjHLOc9EJNDPfwsxTjD3yev7q5l
3r0nuZCSseW1rEGZFu4TlJ7Telh0y4W0agDinJwR6Wx0qYGfmE9XFIO0NvtolGLLo22NrSKUc13J
DOcIW64NyhiGpMUCGx98NUx0pIGKFwB5cM0QvpXSiksaOOuoFo6KwY2eIvHmjT3RoxKsiacCNAiN
QR5NZW48222bg3d2m4BG4tH4A2wSdyOMdXis+xZ/ogZiiGgcr/gBIqR5Q0DRrjUfmBaF+4zf1ZBB
xUpB8/lj/rbwnT2mSs/o1aFEgXyMlZbuPHHNBSg9wOB2AElx/G6R5ytohTaWBi6J9mkDrF9bXvvk
+EovH823zZY+eY+aQF+Ll9MYS2vVP2SYeWGOZCZ6P/+4KtYpdEz2tCXbRlyk8tRqG+1jJkUYX/Z3
I2RNaZZYqZGKzgnS5+sqlZfXrEppHkmrT6QnABGvw/twl2Fn0zXB9YgOjNQ9oLe6Pm0eU3mKtuNj
Y9EUJ7uaNUz7NdXIEPu3zZ028vC5OXfkKavivMCxyPx/pJ1Js7LYFqb/S42LCFEQGNREesS+d0LY
nCOK0nfy6+shoyIq71cZNwd1MyNv5ncaETd7r/WutyF88XMd46heb15b0Y94dvk5Wk549pJfr+VL
suF9j9fxTkp19RzvPgvg8PdRriYNzTSZJ8U58TLvtewMYS3CGbBoZxCycxmfRbwOYCZLK9AY0U1d
aIgDqABc9nNwLQVH2SR74oNMvkZWdHCL7iroQvGFkSocJWY6kScsSI+n23E0wtt0+cAbl4yG9Z+t
083gw+CS1Vv8kPztI/doDwzN7hIWadlK3dMkjpmSGLSJAUcIOyL8zW4i7BtiY+/w6cXt6FBgBm4M
DuTamBxnHS9Qc36tRtfXttgLh+gnI1jG43JcxcssdYpnK/4unzOBPsyW8d4JdOYy1S4796t8kx1K
ALPPVT4xWha2L1c71FN5rc3bw3uDWfvutXnu8gXEB9SPX2Y8pyeI+6Fd8EmJS2Ernb/7765oJ2w9
6+7yvRZm5mW/AY2d6mGs4EGE4x03u8p+/nC7y213S0wcp/mzK6HhbCh0L4ycLHEJ3Hx4/7xmgzlB
x5iCjiacbQwssz5otJxXLFG19b8r/kyunYShKIQ8akhSmmfEd+/HzhhhDEEX94p+HKoemNk620cH
Dg3+DvDPTixtmx8/GPInF/W3zxx5rVRHIW7TLy4Kz/nPePZZtD8xYqsB62mQGkMc35zkQjzHTWvt
nIuB0bPAwxanZGDM5D0LLjXr504csUd+r2ISCyTN5BtWhZVZwB4geblaFAftDoEO4/vQh42pLai7
aku5g38uHgyYp4S+XgX27/esW3CW+fUhIXlgYD+oV1cjkmx2IECjbfCTwGpk0/hV3jrCI+1Y+k1l
vbafteyUfnpD1Dh/rdDkwEiBktc1Exh2QC/VviYxrNrHS40sunt+B214I60/D++d28LXCHTNKW/V
heEoVC+n9bUbw98Pg5EvGxp7X/X78oN5zOEeXcar16yckz+0VDZ8VlhcdvTG1+5HhiO4fB9pXSCI
cycYG3WKWTLEuJWLhP7vCtTFIwrOBNFwPcIBrrDTbeaIt4ejzrRNaKPs4rMazyU2ZXDJVXgaTT+e
fC8KXfAHdrYfrsmuRBHVV2EoDCgA5lRDwEywvwh0YBqrdQyz7HwjXvPDe9H5ryU+5d11dCgXIuN6
FI9wZ4BKIdEeu5Hxvsd+OtTBY3oBkDB/GYI1IGGl3RCx5eVbJF4e/t876I1oJgmnBsiB4OnEy3LT
QMkQJt1rCpotyDprGogdyHs4y9biId3kMCnFDXFR4DxWsCvm4oEwDj4ebOCNCDN8T752gcFlk4w2
C8CPYh+mmhcTz/XYtQe2gicHq9/hOz6tr3X921J2Hj5Xfnbkite00OsEz9xJjuMbix5fro/xWstz
tgfl2vlUMlsG7Byp0frFMuBIw2nR/+BtsgpmxCT/aNvol0+bTywwOhn8mnQqAYohCC4KrkU2Bzp5
L8WbuqZmwr1af64GwLy7MUwIzYipqNMNE9BAl2Blovxhvg2T5WuTbjqYKH50fWLw30XbAfKJU94T
4+YpUTlPp/pl74qXxYVSmX8bzscr2DYhLt6zwUuXdtIZKuV+sB6dcj/ap1u8WFNGBjINi7ptr43I
3F484AxRzUcHdrchU2iMw37exJwLTkRwy7rBIyh2+dci20FZZDCHYHFwevrBsuwIwOBa46ngqVNM
62eD2YNOxcQDeQn9mUs7MbODKJlRDq1zjJpZoczRRf2xLo/cxJ/QHzkJq9VrD2MMl3zedlO7KbMJ
NiKONPBApSfu9A94roP5PeqF1u4VKJ7Yj5deS2wARPILgJHI+IW6BK7aJmknFc6TlGkg1edc0hkI
MKkB8pfObATDeQ4ifCAm1JcGesMIb0HEypi+64eg4sgYVxgpsFfr8BPYcUfqX2UHo/RzdQhPKVRX
QW9HDgpC1hxYNsINJsOo2t+TkBkjW23s0rENV/A0+zHR24x2zU+06mNSZDhEhfnGky+45wfZee6Q
CCZ6jBqOg3H+sUc296O8dna4bj3Vb44PqFYNwQveh2ce8U1LIB5352PWdOIYzQ6PzzOqPCc1FWzx
zXIRQt4G5CV7oTIGWCABlsp2Yom2tmPQ2pdeAHRIKRDsFrOQh5a90GzdGhoxmmx1gU3tW4IL2ZKu
x3xkl9hR/8WepHGTyTR4+sLLyziOajynLXolmaIq2o1KPy58pfdAGheLpK8U38cHsdutV6uruJwq
X19UPKldjVqOQWU2/J7w9R9/KfQe+xqyOade9pOWDvfx3QnsP7wLdp1qP2buWY5wyR44QQPxtse3
yRiAFxHRiw9iGM6tZJQRIffJ/cvDMdIfHwOe/YvJETjxy27YygNH+hqYBUfdDG7z92vwcLLn1bcI
ezqra62XMImFSc3+I5oQxx/XjoAReKz1VN2NtkyaOA8pgz57/h9RPMcm3Gd27YY4emwiYYdcWWXi
hnJHvq/6yPEUYQSp4fjkV0x1LSQcw4ENBgzJsSyNFp758jOl1Pv0ntURSPdvuPtepcTIa+LIzYRp
HLVg7vIbCdZzGekx+a70YPZeZSX9eWpxLsnUpr7g5y7kFImSySKkfkXtHy+Hip6LVgGowNJZMbld
fftJjpklhrore8Nvvdsod/VMh0gnIes5ImOZUa3z3Ofb4QqoOtoTsan16LF6UFedm62/Xsiod4tI
cjQGCtExROf0DuakmAPT+9r2M0+80cMUH8brGM276fNcpSYRV4XepubIEjeg7DyK0WG00BZkfpK+
2B6pRHr94ZVpFvMQ6ZBfom3qpT/NgeO7vXEG/ARMPyC5qVaW2dRaOSzdgTHkLVxa0hwsaMwKWy0S
iBnlLLNWqpyXX1OBVwxBJg2tAPEiHXmhWJsXCwr/84uB8US8pF60ka4FtNJNuEquw7kIkPVLgG9m
jFjBRnKRodXxYd2YLT6uCrPQ0+v8WsPDG2za3yg0xovHkilLuh8fS5Yze+BFPY7yyXDzOrx+K7CG
WQgl61ePOf1rIn4ET5omvjjv+UOLeB9eBv430t/9fJ60dsV+zb8oyfx4zagYjUwMcfDncaumAZFK
c9CUebQfLcjtvIITID06RIvuBJ1EJXnJQyxoUtUxszXS62B5rr5G8KNR9r3cN4U1fN1ZtnttR8uE
QRyU74QtSPOpjcZnaErzB/TgcDvGxu/BgUqeEIbDPjtqgVX0y61PpT2YMu5uTzEuOWzc3AR7SCeV
WMzOZ3/N0znCcytcVozyYMUtP5a2H7JxmJ9Tu8+slz22Unt80LbdLpu2N/lh4ECxJsjJSxc1yaM0
KwEZdCisYQIbHDBByHEuOmw5XsDasVo3JfEJvuhPfC2nwjRl/H1/++TI4nZU0vczR5iWluB/Lskv
5VUx+TJitlNfOA7ANURa99dPNiU5dohYp7I/Pzzis2xOQuNGnGpraRnNBF0hmZSYZRKdKy+6isvQ
x+VhTsDmb4hzVeyDAVj4DCjahMhZ3Ma4DeTf9ZGk7TY+vY0nGWv1gFkJcXEzoj7eS8ZpfYk28rMZ
Q5bNdx7NU6Pwsmnqg+OwFI1op80ZZ6/72fi0dge7z7RHMTg7YPtsc2r8PkNSm8DO8HIrYSDbToF/
iMojgZf2bNP2dbIrPw3JC5d83GOTbRl3sxujHXQxtCiQPK4t9daSduwe/gwye1Bb9RDrf6s5FAfS
bX7wARAbs97JS9ouk6crXSG6ZNH/ZfI/tGIPZTpv3g30TpqAgSTTkBhcyR+Z4UPnu5jpSDNq1GBN
PIqtcGvGgOmcK7N0pRIJkhCBIoHlIDghNI8g0NFprMCjYdr7IuYT9c+q3nLeEV8IDvbe8Svzr/es
rcIMMUqHwcDeHd80PMRiU3NHIHmh256Ip1l9CJSYgny9DLAsdli2dbwHWfv8dmZxgi8vyNMeXlLE
FnARn664wnekddDPHpJVY/afdeizKvIJwSw9AV3eSvbIGJ9aR0Fjl+xI4XlibRJsSXU7fQ70Bx8y
W1ehnUx5wix0Ithz0y2hH2LPscttexDMHgkTEczATOV7EJBwjC+RfPKnRts74gG9kIE7H/7SVfLw
idPntParGT4eJDxiLUGUVjbjZJSHBkBB5jyxgSBLNkTCibWdwAN5VVl0oS308/EF3LSfx/m5omC/
KsqElyhm8TbwYIN42pbvAQ7k1F9IHue6yL38kEkTA40JSx4OP7beCyrn5fikrCFCkuKl6uGdWNxl
8Mvt+9Aofe3PAecV6nQgwh6gEi2eWujfyV/199PD2x5GEE8ZtHrM5hv7C5ONYGUGgtGcLdEZuS+C
WRPSAStbIakuvj9wVEloR4ZrOlrZwLOEomMmzJuZ6AzmrVVO0+1zpU2TdWrV2xclNmmP0RV9RtjH
oDidDxnZlubBmqNLXGRnNHBw61YCERrLav3egBbOZYIiIqdPgQ1n5Gqwnpop+J01jibSGSipRWbu
ZfMPfS+wBlY37B+cfwNvfB5t1Dn/WjVGoxgji2ToevLaDlaPw/CXPnnebuQNE+3ITIH6IiAMQpuh
ccdGwP65Gtuk+sDufNBokQwf4Er4ORQ7wnQrmBK8Vbq322deeM8DgRv5UZo/57lPi/rcD+dwIvJe
MCxD6xnOPtbLeU2H02ihnDjDKkdwUIn1tKHk8p318fDP/ddEbnAgyvFKo8BTxiMjLiEPhHq+pX0A
bKwoUSQoIWAhpONixXdAJbknV3qe0dgP130h47JhKFtaBkkfHSv8oymsLGGbGgRg2m+vtgcHFB7S
TCI4U3CG+34LR1m14KO84ftsgv21RL8it3JAm/WewJNdql8+f37vSSXlBfMIdVnY0SraPXfVkHlX
39YbwlbAuhLhGHxQbYpxIZ9J5rXT5y6mb4Mk/oa6tZROHWThwU/gBsu3McaGU+MFnYIgw3aaImse
WGylxmgeuZoXMuV7rfO54ik6wDvhRx1BOLDM2KtF9PMEipmvzrj2cc5jE5bqrLBqZJyijZcm6WoK
pNoUDaa6qM38IKyz2ceJNxoyv+uA79iTXpzqwU29v6+pE1ikdvFBl85oTq2JTIkUNf4UP5G56gb+
mOot2qVb5vE8bakBZkAwoqpTRSkOaDKM4HBTbh4rmi4aiNIrqaSgSwYJPyYtZUL7XnRIdkU67YjA
ROLDCBB5m50petQit5A2PHUGeHHQlHT2pVikfcHXk9Bp6Vo/R5ne+DJ3L5+Ck6FpHG4J4eLQpwk8
P3YyNBa3snEMWIdsUEZz6rwGCcYqcTF4Y0MiNniurAvCsj9ef/vHhC4/cKOgYKUYDa3SIYyNADaZ
dNjI18zOSyiwSdGlbQMHJtWECymn3fRNbeAnK6Q52ppP9/rYNcQSmQXIJ7EzY7NwhisWJJaqSjlh
Bv6ZMULg4DUjD3lHBBzIFc/fmGiOPcUJFyX8VvaD/pI4JbBCkteRj6PGT0N3qUdmcBKd8AdoRzxl
B0hgqi06UjPhIxRMPuG3FdkDUNlT5LGX577qKbAZGD3wS8tDdA6WGLEAnZjs8PJ6tGa33+Umm6+l
nhuPwO8H5MeJoEyaS7gYkxSf0XVNx8vaYVamcl18lXkJHV1hsC3bmKXob6J2SQGdlVNxjUbPV5ea
SaLunEYbyeDH5LepjT4+JbM+ZJxoPSM/pAe6YChwA5vH0cUVBCo1GR5WsIx2ya6etobiDufJTIEp
dVKgFmvAwl5KkB5vbku1u2+NQs/I8UocGFvMxaNV8gM2B347tClKSLQv7CF/qkwDfL96ONFA4SUc
agM+EhAXdmVfkoSE6VjmnhB2zhTm+fv4TZzafhKGCMX82pAbyXACDTX0Pue14VWiCbcPk4rk8Jx3
9Hjgz853/17mfES1shoqJuY7D/dJpruXe8Lq6Uar5071c+fnQ75m5H+O4px1jCB+3czqK/ez3mhz
BI5jttXverySTG435QfrN9rxuRb6wBstlO2YCOnnw5HnndlMI3eINMr5zkY0gdd0g5gTWvLrwDTp
SJLq+pUYkaeeyoW0CzyqZ58M29nQYxp2UresBRp9sWaZSMyAgNd/PoiBQViZ+iyK+fAC+aZfcPI6
2fF67nP9QREomspUWgPgPdYEW26wLALY4HIzZm+gEaDYxZp+LjhzpQsRQKgDZwWhkJDT+uPT+P74
KWav+4jhGqOR/lQhFCNF4Ypmu12MTumSLNQD2Nw3sSQrsNqryOGPARIR0neBAUNKWHOwfd95VuZK
P1M0EUPPEojRtjLvJ23iZmwrZO4xdRR8lXcNv5zXTKAm9nMrsoF3MZgImLNkRARiK3cN0LuDKbur
zNIlu9gdcn6G0DFNxoTco8/k0ejl14Cv3+vrfuKLhOmHAOe/h+x+uJMFndpVsR8+Rjfw9hrzQfA7
WrPnhB80QNdYKDxXO5rk2m2XFS0zZfULYc9mOC8GADohaVSc1IxeFi0Srdx47BU3pib9zBuPXD0L
7rUXLPPrezE6BC69L9PE7UsyOEqn9FEY1q+63GaAwE5MWLzPiGMWwIoVdDGdNJzl6YY4Fg46BpFt
iZmWRI7q/uUWE/by/sEAMe/BZpxugVxIeW9JeGRrOxAUaeTT8DcQgZwA/DpT+Ympo0Ji48eAQPJZ
OCvQwXf5ntU76xh/EuSIHodKbzKkjNyrS9Eb09Y8zjzLB1AtKjmqQiF2ErYEX4lmQ2bw6Idqg97C
hboqk0gemaH7NT9TYSG7CLsk4jLhdwGOqt5X1YsxnNRuymdD8CSJWN0KhSSaP8l47q6ZB3D1qq3R
PP+VbvLHRFE57TAnqsm7tPNrtAKDpWSCmDSt4QgMvYL6DRwOoRyW7z64+uOpV2PwXcb9hNR7oIA8
4p2uzUWYJOmdWAI743QS7cEsYNiazEd++FP6jCu/e2lfzKMU30AeWg5zhWopJm8z8qXlg3Gp2/2S
uO4XhFWiTG5XT7qh03AFECKYbLBjG5JvMcX51hQscihyt0XZVunJvDHJv2T542+k51N+rUA4jch6
bnZvJHw9xeZLcCf+Bmmv6q+n3SpcF6R1S6YKgA9csg0cdVOxHfI5Jj+5oy5Gq4imWKXk63sNnu0T
wiK/Wo0cOkofpUrspPsCir9XhEZSkXYfW2qsF7uIaW2IZggE/G2hAWDZfc3O16xv04fkDJe1F+yr
VTKtLe1IL/ykDQdFtMN7TL35uWTz5KyeZJz0li8sEMBKS4+Dm6VLhF8LIPQ+vZhjS2Y8rT3J6OzA
CfcPP1iMZrzzUUFGL1g565lTMvLHToNJPu2tpVkQPubNJWKwgOiSm/XlCCSiiJ3niTMktEKU8iYh
MMgzmdY7xL7CTlP71PJkRvCuJ5gjSk5Eo7TrZodqtp5IS2xKVuS6TxCiWiju3f4Y5s+8iol//5xU
Fsjn4Tn99NuxKzPR4JQA13ueqa64qevyEDvKTDjLFBwfn4dohgiRwJnKagyFRjukgNqlh8gmHWwm
rtWltBwatLqz0nm4w9t4wVEyJVZ8pXFi035JhuIRho76JHaoeUb8jLJGIgIs/5rHjmTEBwpLtsaU
F+5PYbKjMYFiD9sNTuI8PaguNidOfmCjfWQTBRT8Gl4H9/dvgZcqMuCPLbmcDpvhLVyXNl5uFH/y
XJvH0xCeBGYZm/flwZH2umqEu2e58V08oCCUN2wUWGUalm/TZ2g2t+9d4yXza0XSo8tscy6Q0txT
RBNDNIubgIWFfCgIAucNRC58FSrVibjmUaY0wfCcb7M/MyhIsxBl5l+hiAQyzchX5HR8V72MsURY
wwx3rsLnJKT9Xj51xWu9lJqy1DN/uGnzyRjFnjrCfM8ky2yMPPFcPcwXQUuhSWhiuy5aS61MEpoH
mbPUamMMKDsylF39dSuo2+wuT/et4YeiD6gNZZ+akuM3YedCJ+VymgfcsKfbhwe7wgy3eK9C4sSz
V8wTvvLwKfdByfvqMCaHntBoisnESFNPyey3bP98Ww/8PjVrasQTZ+gYEIosTc2qoBQDRDGMqa2g
ZWGZJUZ995dgdKz2hz5u9QColk18+yLpnDkdWyhlI1WBq94bHOI5S0UmR70HHrvMx6rvwlybPXYl
yiVdPWb39zxHVNf6D6di3iKE5hevDMqx02j+8aUUeNzmcUXd+EDIwJaIbR4DLOxUX5PGTpEo9+CH
kbOD+iOgfQiHs3w63L5+ARloIJKGL1OUp9hlMHRIJylxV2mvmOIoLloPcKhqdQ4v7Y35m0UGgNnx
2Aym4+1o1rKbHcHt1VvzMMH6h8dXbLZfRxu6WsHnbmtjhC+Hb+5gS69BaJ2mmj4Ozeyeq4byMZqR
/xzfvoUroVqZlj8CXtjHz1KB8l4e6xx2PuPKi6iCbQ4dWCaSzexOKw3ht9k8gA406P/yFjPJAH56
q8ccLbk+1twnfhmW9LBfGFdjlonUaS1hXheKdva13tT9kaXWU+YJRU8a410ElTtgeHPn2hOG5Iqb
xtNMNFKmD9tahTj3rciAnYwh0kk6u262HRAEAKiC2rMx5N/iYxEb+ByaI5Bj6P8MbEKrgjCdcCJa
Wa+tdWSCa12Q/DDVP4EdNc1E6M4lrX1oDq3W/qaT+DdQbAVrB4QOc3i3r06vOIGYgCEXPnf7QY0e
YlLb/ZwpNPPSDyNPBgj81Yj6JiKY0YReR6aSTFWQnz5sHAAmWsmrN1uIF7aToR/a4NZ+sZfWKCxq
tiIAtTtfSURiU/XyrMRmcuRQaWcQWnDrsWUehdmISrlm+rVjBjEkSOQujE0wr/EV27XeW6zVv24m
YTFqDXKjaafkmw5H+4Bh4lLC/T9EZo0bAiT5UJ7oykPHFTDtvABM3xP36Xx4E9FD7EgnRa7mDo4v
7zPVtuSOyruIbFPx9wPFTzKFnQj+xdDZR7og+DEAAfGa9I3Q5EMsCNFQvsMZjbIe+WFsPgonxAkq
/3Jf2fLChgxWlT2JELtw9hntCSjg1x6ZyDXH9JKn88YKQiO+dKJNrmogWNVtsMmO7E8DstGX8C7O
ZelHhfuIdl8Ilm/zkXv1zxvwhhIEAkYvjBkKerhTD/I+IP/5Ock0W3m56dArx9OvaivyNIgsieoa
1HlLlVvdHnyg356Lr+3eh/iayTqPV3zlsXwfwkPkZu4YE2KYmysafOfrlDO+w8YTdDU08Ks7p94Q
qSyJjy4wj1efgnU9ex7biwzO9zGSbXAL5zTXFlrKfWvXl3Tf8XIXDiW7HxaMF5r93n9BwAar0H/9
SNdyVyw6XnC0KvznPbjJ/NjrLK2za8lhMr4Bc6CTY0bifIeTS7cv5/WsvJSrSNLfl5dD0Puc57cB
B1XtJ8IveoKnP4bVuQ7c8ZLDJO/V6e1e8KJ74w6u4Q4M+Xl5XJ57+Z5dkQ29mIUK9xQIFnBI0NkG
6NR+v8fxtpuXsMDm5JMzFEbcOkP40s+w09vn98GoBh4F/xisSrZ+ZDjMHyjgSYuGebnIqEfN9KhC
4rrBRusxMeggKa/XpJ6QVm6WuKPG4SmQ6PkQ7z/0AhIpdJ+rAq9kG7HVnqDRtr+smIdoFJgmvnX2
tXZf/iTXimG7Ytan7g6U1vOvil94unbdAImLNOQ8AwqTo0miTkaRMhkyOG/cDyjS2K5wT3zoDQ1I
//gy+Ju+vm468FSsqmMrqnjSrazWh8IiKZ2IrePOOpWby0Paf9LTCPPwwUypL0G2egpeIBoN9l4P
NvH9eOywgynr9PreAyty8gztUWFVTLNgykWHd2GJCpuw/uTTEuEyvVnCW+XMePiCEumrupnqdqCR
X7ONvK9gvb/Iz1mfDYaNES2i9Win8XCrRJuw3r2h5IXrnClJqGuXPLRqycYqN2js6oQaVtDM0TmD
gNOgY57QngFKwe6NpxqTwwVKAxmCljz9NkygtwKd21ueNoMph3bifv1sEVcGQpBqoI8Z9hCrqerV
V1cHpkDCaOx+U/Mtzb/Kiukf6B+NG5HBQclcnTkqW88X7AEiKO4WgIAEgKeYJyMvQHb4PJQjMOq3
Yhatn1yDC4GumKyc5C3d2fPwwDtiTfsHaJyMHE2jJ+6uzKjY8/jcGjayVXeRfIZ+bnFFZTLSW8Se
lEwb8UYm+Sw9YozoDlf946X4JTcakpnJf6MG/33su1vuh8scvuEx45XIZ8701urefbCb1lqDjymp
OkPe8W/FlgLRDoQ86WPqf8GT6bK5RlAmmQLjxODlL9vK4locxkgBp/Kdl1zAbCwt5gzzXpJYGjAH
GdTC35kPz9qmd4d93epFcUnxYX/z/HQf/X2Sb2DOnnKEiHn+XN4+Uw5rsKARCAc9SlNuBuzN1++u
WqWnfDn+jeuJeOPi4UKCryKAFI0x8Gz/ltRz9CtMo8b4fOBpxMDq09etWH9xGVzIKbaaZs3fi3Qp
szzvgC7ngmTSwNCuMBSP0Xjy/YUSlWYziJlY+wO2hwYMK0H0w21XOA98wmhpBvroHmj6qI8DMbKh
kwu23Nht5cojI6GLYxb/ueaKmY2UyT1ihFWjGm3YXEhgIr2ad9XgG8UNbtLKjr8vysF5+rVV6KKE
naif2fu7Dc+IEVOmOHg4MBt6evkLLVfcLARu3Dh1UsAuEkk7e1y6r6EbD3TpY7WfQ/L2o9L5hmzr
wrwdrerBGUW2hspTWJRv75GvOKlekTMWLPljd53TaAsx2sTJsoEcGi9UdSEydvlMH/R6AOrNCjQq
YuuqrHfsxIAfxgN1KSS0a3mlpaEHYxheg/5n548jRcaQkkByKVIZHtQHYBohMRGha2Ce1AV0d7CS
UpMKuxvo4TU5YqA8mj387xEXng9lBZUTRmI4qBzfB5yAncDv1sMNBPxU4b7BzaVTjqejdfFCDK9d
Rme+JJFH2BiP5ZAFj1jhd+inc3FfLCs3OL45xOBYJP0xQ2mix21fQfBssvc2/POM8pENKgkolvUk
NAYjUkd0FW4w4woOXtgyF6FzOcfqfaY6EndvXR1rJuN9HaAC/38MCoNqUdrNYuCnF36Isu3rN4u3
l22ERK82CCxlaQI9bHCIVxq7/bo1+baROZzmsxrGIoHPnGhfFhve4MEkA0+NUVhQjRmBQLmjjUG8
J9EpOGKnJtjjhTyLQwbu1O6hWR27gDLZpJASVr3YItlWPh3OgOcE23i1/xdOz5iSI7FCDJOgNZov
5sgupwy0k1LVOTrLr6luxpvqRt2ySQk7p74LJsGtFUyFmhQzFChX63hNCJaKH189a/z+KMHeINJz
GHXw4DbSQe47SF3mgcULYt1m8OAmiT8+PmpdwbNoSd1GofDUbOpQPrUXJkm/0VLCXQWkr9a7We61
F7HTyzkGZxwtcWO8GkMtsXqLwSQA3ff8TBYaNVd4FM7AFtvH6esn2Hi/jfI3w67IVFgmaKBVHQLQ
49Rd0rXCM0w7X1gRM9bG4MDKA3OoXADspaehteajwhPL7L5Uvskbr3XzNXClbMbzkf9S00k3gH61
N/18YXKpTvJZbwY2q1+mcooYN6f44FlVbXFs9DPoyCAgTB6t2vfhq9lJ5QXD/gPNlvIvBFMN4AvD
CZWq3Xzne87FIdx1uZ8EvGMzpu+/84lJ02A9FnXck4EaVqPL6IEbQn+b2sZ5Nw417nuVrtufHMnp
UK8iXd5nW9g7CdtLZGiREWCvgwIWddj9s833qlPR6NczAM4htqXAo/GtPb1+Stl4QAzVHFnT8Rv4
+JQiFVwqeRJj27gs1yE7/o7LbuF0zKn6oy2NsBVfxtN8lwKgcIozdDm9mJ9VBzazfxGZ9OKkP+U8
ikgCFMEeCEz+TKhL8hhBT42jbWay7zA2rvSI+k09v21qn9AWmVQWcCNa2ITpsbaS34yKAD6uCXgM
CMswAYz3uxzCPIImI/TlhJb3QmHYruukDy+nfKRTPYkQBoYBdgvlT8BswRmxlinI5v8ixxr2Xq3/
zzsiNVHkL0zUlT9EM0mdforsORrsNNql8iDMsx2OCAYDzWLiPmuXthin/8AaTzOwqYfTgR0nluz+
9xs7/Ad1HMGf//cy+q/fLutn/Cj+1/8Q/+crzT4VgS6DHdXjBODkSmKrXngtbqogtjq2CAXiii52
HqhnG1sau/bI/E5hhPYTT5kElH/N//jHz/pvl/SHqikehXWtpVxSaS2+D0IA484Y4vUTTHXK63L0
L975o3+8BeT5SBq5ukN58Icwrg0fz7wohgNClVujskEf8GIRJ9k6xi6RPBdaBUc4ZLsWDx+8kzMA
qCc+rvsBinYCDEQaE5CxabsrVQS31nC4Q2mcHb7BVPmXaI5/UlqRsck1StqQdaP+camv/FFGw1zt
iDCVJzPMLheLavZZIQddryc323ws00nmzr1SR+c9XuMQ8t+Xy+gfZHWSRAqaKvWvLv+l9/z7comT
by2M2253PC8S/bqgxsZhQplc+a92cluCQaIpxKPKPoBX4cs3eRiPBaWpS4bsv1xL/4T88QT9/Vr+
ull/uxYlqsuXPPp2O9RVm4HXWtokQz/fwkRWXSab9k3DjVQ2gc/MG4RU/DJ1MkgmsAJVE3v2CSay
Glx+2GeTf7m0f1jC/3Fpfxg1Z0k9+H5eXbfbkxLNs4zbxhWnrsSeMA61DxMTbTyORVTyutfhHt9M
/kVALP3Dov6PK/hjpXzEhyYkEjdH3IgLtFGWsqhxSSOc7iZN3nttJi2kye3W+7v35ntwi82PE+ou
Nn7Yi81hC816O6QaaDecbMCN/Ixcx3+5yuG/3ade4Pi3j1BVcrHINJaTQfMwuRbYpr6g3XCwT+ze
LBahAh7MMDHcB2SL//4h/ZM2+T9uUb/W//bi4aeUH/GTW7TH3AnVHnZTz550M4UVhIWqbXqYbEVW
bufQjYEX+GuMM4hgrP7lQv7pLsj8bySPBpxx4h8K5c9HS8ZxK393U6tfJuw6vROto2GH6cMLxn4A
PxP4gxiw/P+98p+e7JWs/p9XzmFxGzO800QmIFi12faJ7IMKOtrv6v5vLyv1O/ifTy5ZEKIsohrF
yf+PQ+fxKUrppUpf/GUGtszC1LAtYDYjHiDnIqBE1LfF8fGh9xGnif6Dg5sOreBHXNtLH+ipxdMz
ZY1CeJ4MntZnkdvpubZ3vw3aafquf4vOEtV/2vf+fsV/nElB0iVNnY++u9D/C/LJLhrEI4VhUAv8
PWYmy3TJe/xv0t6rt3G13bL9K42+Fw5zaDTOBaOyrGRbuiEcSUoUo5j068+gv7OxyyqjjEaj1vKq
VcGkGN7wPHOOqWE6RBuN6so0V+weoRBdy0mubujAkrLFz4UpeUBok9pP9fkKy8TN6JxTOXVS+o6n
ST/lb/uFq64ceUWyCoVGqNBvwQIl9KDz4zlNvIa6ORGjbjNpVqdVAvAyHqcrdvgH+iT2l4JyVaG/
MC9gBFGXoxDwDHRU6oy5TTtcPmjZaZPTUE+Lnij8ntGBLyqHBT99fVwfx3oox+YohefmugHHnJ8n
15dqIgSWSO3J7+cy6+Dn+CHcSaun7pNdkRzZ8pQb4uY+5ebsvaOCp4yTtbhghf5E32dM02hcAW57
7ml4CVt9Ya4VdtYbubClGA9u4dWr277eosfq7IsXan4MhRudgM9apIAHA/cfJBeNeUuisvhS2iWv
ItyKX94J/YeFmaISIYdFX9QNQ7xbmIXXTNP6Xuj3yNWbjhaLlYPrQlG+NfYZpUDSaLDoauMLsn3u
ML1O2GTHq0dgwCJDb9muUZ7rmDEA7TuITqDbsD2aXny8fEOz5mqxYTYOp22GOBZrOb1D+Ck0I6fS
anRUVrUXjG/L2KZ+GZgLWJXUH/s3eQ2fsfy89lSy3PTR7G3lTXpmB+WFzr8HBVH8+fX87ytw93oW
BkE24pmHnd3B/MqTScbwstuEc0Rb0zMRJmg0LHhyNFFPvsnGBEfaIVqdttjDaOxkexCtFp4CF6Hf
mtrTDKtSNu798OnqEbJHG9+KWyehiW1taJh8VoPDg9a/8q4c4o/gocDnlkzMVbikdhW/oGoGR4UR
DNcLLWbTKt9G6XDttSPFnpCMgs7z4P1Iqyp02cVRvjNgp428oYwOvJHwVTbpVPzxQcE0p8MxdIZ4
n+zRmnS+5GXIdsfEOD5hSR18gWBe4ImCVcWuA/s3myL9RYE+7JnYMgi/YFykYZL7ezT878t9N7Yk
UmKcrjexZ1En0Cppp2in4K6u0PsiOqFcsGWBOR3ozoflZ4Jy9Zf7rQ7Aib9OwCC6TBZMkd3VcIJ/
TIRmLI1u5GT1kBKC3FbW6va2hbkzVLVPfPHxdKKgUnCSiwju12iS8Juz8n/re7ud6tv4pfiknKiu
5NXNWz3UXv/GFUchIkAIQmLnV57uqi78M6r/DV0XyCTOhdbWWziB0zk+2280sib1c/EcPRaOQe8+
cDDPsyqJZ5Lb7dShj49sEFz9OAMwfYWsj74gnWBkSAMGYsOh6bkNd6O1SMMeyhV6EZXlzOt1fvOC
9Xl5khyqm/oqfDk/BsfqE5utOxROqqEKkM1DduYJPRnq0trq+mkeI2JH0g3Vluyh8CR6uxW7L3Tj
qQs8SLT2gasSljTyqjHJryYuEfmXjdmPCzj1j5tytzoRT5GUBzI35YpA9miOczbojrDW0e3oW30V
HCV080ewJTz56GvWSDVVV5hojgKy2FXX8qJ401hHhYNowc/H16m5MBf64mYLLGQoEY7D198TQH96
lDTCdAXJ1ARTkAYIyR+PktFmhRqfbz1Q4qt3Aq9GN99bsJx40BedPSzCX+C9/Rb19uMr9Odh78bs
uOyjpE04rORTdS1swV7sQuAu6uJhTiw2QaxuaW/t9S9DpfnTSPnnce9GSk2pZDmIOO7j80L3CmsA
UpXz3g4fe/v5SDKRtSJO2A2cAfhvv/IrLdL564SfKAxOgCqI5xkWXECLNx9vw3uy2dChOK268Zkb
yfqCFwQ6DAQI9IYoPyosrcjBdvFO8CjMoTstbdhItAhckJM+7LWZPhniIej+tDOcWkyZdosIcuDa
z97XFDJ+mzEJJf5rAJFIG2I5R9SQoJn329L+agRN08dsfFfxS/2IZ5adTe4UuWfiAjmD7D4uOqjh
KakJwwYtQOMyhE2M7E3sA2MPPIt+tGxTAH3JLdfycDv4+dW+biEffpyPiHith+QJDjk0ZS9dDeR8
xH8OZI2PnLAKy52zluBvTqc0mZxPhu/PNQg8l44TBKTrY269dEtQnfZ62+y3wGvD1XYYSWW4KTGJ
IKq1JsE9X4AcFARrOwAPTx3eQnrfNu4rUKRz9MvKBwWQ6WjX0qw7OxicLtsUokC0+PeA/PfVlAVB
UUyBDYEuEzb8/R2KR0XeBS0sKroaGbZTR8XwA89l3TvFbxuwv7eJHEszTFUXyYnTv5YCf7yvF+F6
VYQcdEsEtXIlvfCQCqa9q4/qk+9itDOcdnc5AFN5mL7YXB3UZJP3f39c+e8FF+egSzJPELGvgnH3
8gp5Z1ZxC6rMOMp4vtP2MUZpnU1Pqq9maLQTazOS4GJbl3RF/09rZ8gi6nmzzLbxzcm0tV44muCa
0Vy82gLrAGrUFDdD2nO/DTSi+PdkPZysakimKLFNUO/2aqUyOt+CIiBU0rq+wex4pg+F5XNIk9lR
hrl8cODCKjNnk/meR+A6KalIp2HyA/fwsbsD6yaOYjdhoW4BmTYQtAOXnrfeoZrbS+xkFgTEF5Lh
xpEF/LDbvMHlG4B6Ob9BpPX7+/MsnxBYQYSW8/juDCFi0zSknlBNlvvCG4/h4BFNwXldrGdMXWMY
h1vxTK47iMx/3zplmIS+rxy+XQ3tDmWlhNFIq3OuRo9LPFg8L/oLezmR9Gn6yBYxROhJH+msvMqv
yJcPG6wNk7cL8TBDXWGqPta7U+9oHiBddnP1A0MWa7fxdBs6n7+Vi36YI4ZzNSVoZKb6dyjaTZab
W382hzv3HC9JjRr3+8nHbp4X9sGe7reYR97ff3u2/97ac1BTo87AF0PThgv4x/uVN9ezEhmdSN2a
vCqY9q88JM0M4Q/eZS4HYxcpG0Opg6FPcrYMXrpTW1cV3mDp/ftuyfrfCDAWeSJh7QRDkvCr351N
LFxT/XTNpf3jkIeK9nExoSpVbzxcSIWdr448sGRJ9b6z8FYe7oGV/jb4RAdO6rHaENWl9GgeWSIz
H8HStAdcQuPc3oz182oXTykeeZX1Wr+MrCOdXAv38Q7XA7FGPA39y9Hw4cLQ8HsfdbOjls88E/+A
ndRjtv4UPooBvd9sFToPiwY7yWQy+Njx2tNFnO2GaSBorUmvYC1m+NdfcZ1tzy74TaGymgfYgpQP
htyZmJGagjbjWc3fPRGHPqKqDyTBFp/IwNypT18bFI/n8xVaIrchd/0neorEBzTWoTJ9Wn/m4F2l
nWgXTB7uofd6z5VoC+yHPSjdtxveGW5b/ADJfcCvCt6SCJ5kGZB6MV9qLJQtevRdZUl8nkl0s5b7
5rh0n+gjQcicp/zBvZ0eCc2qHqbnHQxy4NgDMRM2JnToPZFT/lKkKzhdYn9xlwQipUd7vG828eFl
HHqf24Z0s8U2vNqckhrbFdwcewwvsPMWa/jL3UfuY7u5smkeYNNjx7DHtj0Nnm17XZPjQcgYclt7
lpLkVfrTerVs51PZ3TPufNZPobO9eMBQmAitZeda83jywITAJUAHxQXYtxNQ2wOhVXkVZmR6hdis
6GGjjmPYoZhhty/PjwhgkL77YDcxSb9j7X2Es/spPQ3fYUtzqdlQ3hv/8pj/9M5J7OCH2VMV2Vd9
f+eKfGRKQtuKe5PWjwU9kfwe+qKkkiDLnPAwLSgwUoeFRNoUFCQYesAPA5O2b4dfmxl/rxBlQZE1
TdBkXdEJ2Px+Mo2YVHFuqALBvIOiPl217RrjgvCOVNjOp8R4Qcue1leAIcNb/8ulkIe5836ApsRG
jU1WDFXR7tYS1W0Ut1KkC/tkDj2ljRY7pizB5tU9b7IbMd0+GWbN1T0vB5DCNNMQtqdeeRBeyJ8p
/InphdE66mew7ylTwSUYG4abei0ewHKbH6LDbVLvS568iF3YgNe5gUN+h72EM2BGL4XoI08fX2P3
hH1q0oH0t7vXmHtAWDfOrcLyRsQY+cAq6NDh/tnjkg1oDUMEfm/eTw7fp2QjDOQDTjq2qIlp2sEu
duOPC4grkJfVInZfdZTdqwoHErVjT0yArGFgHqMEDlo7p/YwLezYHbma4vQfxGk7HyCYyAsQF6Uf
sU50n0If9/Uad5rbyGNk14olv3avuuKr2HvH5sLg1TogAWaV2eLzO9ruZcfw0L/jzNc8E1tP90gA
ExFuD5rMuFCzAkEZ9p7f3GAcIlqns4haDtBcsgSKRMwZKyrZrSD/sOsUvHpeT4wZQdHWCZgPJRcr
3dTETdN0BUGo20+Cd8IqPxTElfG68c3PflLNThZp9IJX7fyp8RY+o0Dt7WTMyz5NFzWgleox3pC0
6NOWAsxPue/Yv0KO4FYNEcR+vlBes0M10Petz89yH5ztaE1beQqxp7X4Y9KMRIcxqbP1WFpgXseB
zDOUuzWlH+YtVqcrg2bPKnXl6b7fXVbSq7gfPZSLFHsW0Ht6iJEFL+92wE5cOsZafGOFVvMeaHOW
ktkcoecIKe1qEMTx0b/kTcjS1A/A3iwHrrS8GSlAUu3B6J6sZIEDF3s2GrnrEWK+NiaynB2N4Qbt
qhhfdfe2/fcLRIL7Ty+QSowyOa+6zvT5/f01ziXv2w2AKYMlA9vj+4CsXLCiw8kzmx0XvE6rFZ5B
zFL2arWYOam/Xs8Y2ZwFoHWqYKtd5JGawmwrAC5GteCvRNp2TIrsF7XBdTCMSUNi7BDTNCl4Z2DI
LDbkyLkXezNaAoHZPTwk1kNMFRwYi/XEXDNEoSxfthRFx9s9aPApd/SCHkxgZqif0kVuC2Owc6R7
kKLNWms5NJz22/XscdjqjJeHw4lfImtgL1hUzRP7nekBB631W2/jpw0G7XpahSqrLnJ7v1+/XitO
qaI0wj58iQ6qddqPVud1Pm7e5acOmV2HASY4NJPgXcBsvzQpey4z3VI2SBmuL0pB4Th4+fc9/WlE
/vOMhu3IH0syQ2oEtUjgwWLHwctLMRadI0lhv4y9P+3i/jzM3YOjt0l7iysOo5PIhepM3HQ2Hy/Z
/7YIF4cp5H6M13k6TTbfAyr4br4TumB07pl79sYapOGVtc0eGtAGG4PujygioPvdoJ0OrX9fR/mH
uqEMVFdHgMh3V837jWpmyG0eC9zbzqQm7mA4y+GqADxcnQ7pjvSLZqJDOwE9MyUMETy+vMX1ShUV
ZQYGChvW1HRfOQQ0I9/DCv6Qihj+80U1Pd/cEiLUufeFj3QiT0CHjWb9wnjUpuoYiznElnn5oL8a
jSvj6yVE6kV3GOFy4CbJw20ngYBCt2F44ZCkEvuk0PvSi0TbhYX3vvoIqau+UjzGOsaLK3oofpAY
thYiEkuKZzDZAishRWVBkeKKpKQ4Zo9K5pqyq7/JWKgQzGsNSwojeDD54IA2Iqvb3TC83hw0HI/9
kjuO9xt02vqmrGJKX7gHKaPvcK4ZhJv45ZM5ZE0BCcVSINp4NtN8HMMCqRw8HPRpbjivRrZguBFr
ZGzlk5ILty4A2YwoC6GUXbQfRjJhzZwUU8BSJcnn3SLU7QFsxhrtMmQUo2yK9yNkYisDT8Ji9IH1
NkXj4Zxqr2DwAVUWOKXijz4Ekw8zrbEcgCTIFzVTTW7XrMwbIk3finR+aZ5G0A9Ct+KtSZejbqVn
LmelMBalqYtIe1fRu3zvsb/CTQyfK+o+9DYgjaHiF1yZzTEyWwsYUbjSPwqACDjYQhtrhQAiA2o6
huJxNB7tTf/UjdvGU3Mku+wofemJjJlMckjAoTTfTUzgSNJM6d+i00webEso93LCuTzzoAho2Wwc
Bq30MiWCVHtOMCEtT0cUS/tgnE3KI70r4VXZxG8xaRTWrXRziqSfuCwm8fOFLDmqx0C+fEilboPq
2mP1fVOs6IWmAZ8kDA9Jy+BaPqKIavDBOOEEdy+M36cWjzA+uwIjnNtJnrrv08mA3aNwDj+OdKFo
IxtunE/D68CzA14igQsULJzboO8AOEFCIr4Ey8OUonSK/G3P3mOAl6xi7aggX7L7TcjvzwO08bwS
v7zPf9dueZ0lEYwv21VFEe9qt+YpOhe3KgOUrVvH1VC9dI+rZOK93izfn79QRKUeQZbrkgiq3yqp
4k/zxJ8HvysCmck1ypOagw/hggn5qkx07j5lw7Mdv/9fftC7qm1dG6IpCxdoNAMOhQATkDjgEWQv
nZjM2UNkqeysNvOnIUNKcg5vMigaAOqiO/3896l8tfbvx+4/P/bd2J2LtRm3KqfyfKRWRDF4snlg
90lNAKEKwTb/PtxX+f1fh7urXp1bva67gqsss4BZeB4ZkN4r+RMbazOfT1FL21NShH4pMn51TP9x
1HuVQXkNi2sqf13vY4utF94uaaR+z2KaI95sMij+/TlF7ad9j6FKsspWzzC1L+HJH5N81yvxWauD
2568xE8IqbQaFb/6xNlKOYKWLTc6n3ien7vWZKGuuBKbN+s2xg/6mNiPrFCtdMJirRtrD8H8Ott4
oE+OBYVIGnMe4giXivTr5GPCzOHhT9g5uCzG6IrWuXN1qPEsYtpUzPYzc882c8lW+tBRZuIF3+5J
yGts1mSocOz5ktA8A28kU4C9b6bJo7HtvUH2MqR7nFeD6KS2DJvikUekHPBZtvefUKitBUnt1toF
BuJ+frLUHr47MOthldo4zmxo8vz7ov60oKG0TwGNMUJnQ/t93VTFUiqEWXrb0xOuuaJQYcboYc8P
p1+qiqLwvSJM411SKEpT+5Y1U1WV+x282Et5diqNZP4VuoMgEYEC6i7NR+4+rB64PTzA68fn18of
kpjVmcj2EweyvbvA3R5ETWydWAihbUKhsd5QW2I/2tFr9IemieK5Lnfn5uPZRzZH0Ky7PLAYNjy8
O+OcVTXJhwOux+otSqoskbG04M7H2cYPWjuzDAEZSUHOXkf1INr70N7Wv1xv5U6g9HUZRENTeY5Z
3qna/eY9uwaGUBY6hCCJYB1HjhyItBmpqLWN+bz9KCpLh6B4djHRU9qoX9RXVgEggCm2UaMbMX26
8dkhnFtikk3nGPtbKCHgnwIYd+PLaDzqnavqV+km1THQ6xg1zzOk+SKyOPhnZ1cAJYOW8YNoY3xw
uHCSdwEAMUqEgwlulzAs5m3RkljRAHpj98ncHWDbtCkQarxoLE6wsWjNIqLZP8UlAEbxCqaWTS56
TsSTQATLSXHxjc6VNCeXmBgJdvR6nPDI4NcauCGQEYVdMj8n1kW3wMmULAaIqkAoK7qzcNM9hcfi
sXEQ32iNE5Hsx3nAsAsR+g2Q4hGTeMHJWSfcjiI6d4saQ82M/iTAnoYxNJBGaLHkD9ke2IGEB8vW
DcI/bf40nm0K6UA+9vLc3PJT2jHcBIwN7aL9hOU9Kz7ltwwA+aHjIftQdvK4/1Q+4038gvKYK0YJ
k59gh83OyD+4PE4aexeuzZSYKnSI5JcDWVcc9eYIH6PXlnM6jnpLq22a0v3hVloFdLPeItYooDCM
Wka0EL9LtSvJbiwOLvwS3i5KqYvbI/NLXKV0+YpKI9L8a26FOFTPdoDCz3Dyi5fRhKsAQTgCZNDO
GgUD4IVl+iUblo298YF4fvSpUqICxvzSPkc4oghBwLHha0gvqMWYdvooRnb2PsLzS1ETRl6/4wyp
nVL0uH3QSUfRITOxvqPBj1Hfm36roqW3qwDogoVL9PRyGfi8eWVRQ8xgY8IcCZzq5FWl3zQuAEYO
qmt2i/SdpzCwJZ1aIS1uOvK56RrQfGs8JoOv4MTrD3eHC4ohofQF1cdxhC+nf8W1wO6ngUc6lgjo
AvD4DnxY7fyYzuPAvMCghdGvJT04siH/4sYkzwk6IQEOeDwBAQaWTIhkZGOsxIxBWCbXHrESvgjM
IcMh4/KREwWXjtFDtiD+YLLkKlX0OYLhIe0+KHEgH5Bx/9eOCWMnHfeZw/tcvZZHEWwmi+nV2aNc
rB+IFNgrryYhdO0r8vsCVM3VxoICToPIQ+wXYeZxMWMPyNHg15Rt5WTrSNm3yjN/Rm8c3CCpgopE
cIXYSRYGxbYr4m3ZLgZ/ohPB3T3DMnfOCLaw1ffz8OzpipON7AvhCQzoZycBZNBA6vSpplT9RPPk
z3hXUsQXSeax+SgZl4uqF5RZPIcYmd5v2N6BLOT2qHQJbFD136aD7yWYr2FQ0g2Zki71XBNF1veJ
Z5RctCwZhTop2yKOjcobhbCWSnl33lywZWlXVCjFOjS0qZjKSzHLZ8Fl/T//x//z//7vt+5/hR/Z
w3/WKv8jrS8PWZxeB+H7T+dgiIpoiKogqHT+vp+DnMbdrYsybR5gh6pT0z6xt8mMuSDHvlq9nS5L
/fx4QitmwhczR9gt9Om/T0H+8RQ0SlGiKNC/0e8qKWQoBcqpTaShy9n2up0L4FTJd6vkvQyXAJ1f
e+n3PWGbeUDV7bQssOFc8qsnKQ7IPCOo/NENv3zUuzEsv2hmMmJcLzq5pgd8wqaK/eYMeSIVJrX6
Ubf+SAIOTDayEv5SGlGlbxWLrzvK3I5GBME9ZYX7O6potypK1T6Zl07jKSiLriRNDz9MCmZAOq3X
xoFyzC4ATyl9qLN/9kVAF+gtbVZIq2BFB9G+uje7c1EJ2Mh0ma9jZu2Aln7vDysmAiJdGSjcbxX9
Own8f528rEu6oOkyjb3vj0KtJyfjfJXIuRhBS6jbZdLLkEpDVwhpPGm1czJW5rCvZ//beELI7BBb
ku5LOF2bal4xbgz/14zlnJKscPKTQrI74VmBGFEZi4C/EAwFZ7yq9XUtlMMz9WEm7aTLzpt/P1Nf
FZr/Xpn/12cZJF+CMqgd77Z8QdxnpZqeL/NyhMQT3GiMFz/3JRw2EZXwgAixhARXOWofz4ANxMav
InxQwrFqtQndXxbztyGPUqSAk6/0Tneqft+1eIpHh4BGh7JoqeCf59cbb40CyecsbBVihDqCOhOG
bYN2Xd1DdooSyjchRF18MCXiMMPYabn2y4oKn8RPD55CrcoUeJHF+88rJ3HJI90Ic2URPmaf4qr0
moPmCsvRjOxu9kRDljpCGxaYvX1jP1jO8/kAEDMW5FlCW2u8Htabzz6ddTYvla/jVwQ5hlKQJTHl
KxYPwxajdjW/Y3MwxGQLU2D8AIpIGUZniNecRM8awoWlFMP/8g+5Eqkn7PlPVA9dUPA7ITXh29BJ
V0ll4CtcZIDtN6vmG2FGDKwYLx4MI4rMCuwHK3pF7RhpzHdW9IjTOTGGb0SvtKVdSkEpxI5oxXz9
OuyVpQkTrD5QPfMvuBvfpWI1wFRFBcXg8Da/AgNJ5J8I/sWA3FRwiMFHNSxKUiMWjCRJGsMh+IvJ
W0IvFPRmZLGW4Hv/5/h8SL5l9ypsm96qJIvopdsxJARFGKbrRhkCN+Fo4LG64bjXCLc9Uw2k0MW3
+Yj5L6HrkEJwbNFnoEwjfSX1boLX87NBfYIma0Q0McgVkENMSdgZsby27yIbeK4t7nY4Rnx+Tndk
5QSKAxiEc3G2chZsWB+5rhg6aX+SuUXlhso7MQ+UbJhU4d2LzZivhm5p3GjdAl7BOf/nbO3LG+dV
frVkgifmQw38Qr1qX/NF83h7VF45JC7TW2YLuSOwR3jjzRjcegZPzaFGpGUsie1ZShth85tJSPxh
9yTrQ4NfQYqFovNuoriec1zCJ5OEgHTHzdCrG555lJxTffRwOk3PmCZ7PmR/Kn55v34Y1wfJEklr
g7qALcswhf2x646zVKuTOpYWSvogxzgQRcuU3GvzfM4f4tGc3uBVfFPCnmzxj6xc9qztNfYigZz5
qQz/keurCeW2yIHkB8bufCIFBIC/rkaLRkU3UPOWyKOJAtwxqt9jYxMn53kHXPxyo6F5KWZaAcwE
KJDAkCwCAa2ORsGK4NCcZkZHHTzjIUY43GTAWKD/F/GryQow0u1eJRdY/U3aK/890XFBBp8Usxw/
xOH3/7ggaaKrea8J/fp8gvKAfHksZcsuBB+u37zTO3J+bXaRfJM8Iz9AYSy4SvE8lzCZha5sLi8h
hOyxDCwrtK+UQVlo6hNinOSHf88D2veeyDAPqCQNMpnpEjtuQ7rrUp8E+Rz2UdUuBDqcHSr09LSt
hXAS3OwT9W6KwyN2T7HbQyUQA42a+OmquUEJzQYoqwh4tYndLLq5svCZiYxGF/TygLGxQGcasb1J
jWmzmKttP9e1916lZnru3faKpr9aakE9F0YY/ep5hUj71Lkj+ZA0JGgZDFO98l5A/8U33ODdrl8v
lTwuoxJS4DjHJdMli+Zy9fWUfbn2UZvZMY4E7M4thdhBzrE896gjTo7IqBJXfhJI3PnGPlUSGeXP
UfRLhe2HVRpXUkJ6g/JgWN3cvXxp3NZC08jVouCelWLy1gu1lVzdnkVZOCq3N9g1ugDM5HYZY9J6
iiIUkqRGxc0iITkqJK1FA+kQ5xNE+J7GsGSm9G7wRXDZNXVRg+uC+DyPVRDlYr9uzXHC0JxkgOF/
td1Kfw8lqmzqOvIF9EuS8SX8/OP5xcSmNkV0UtaFuIiwKJDwM7KVZtyGkwLBpjw50ztkM9GyfbUh
BoWQTE+e1CyLQybZNC1Yq/77Ub1TC/7nUaXhZChkY6o8r3ePqqxe9FaIdGlh8MjpbEKEFvM1O5a3
rN11KI2MG2oT+TFkdE5Puxb0kSZtM5oqJg2ia2jlfUZMSc+uVFjKmdd+jQvPufnSmR1R5wXSA/5w
VdmxueuAzf/7/NUfLikxeXhNSaI0B13G3ZAgX9Pidu7hlAIF1LWPnH5NHFO4wBJB16nQJcpUZcsk
emFLJQM5a6Lzc4d+neKEae5Ffr+XyQC48vLpzEmXZiIrH0pw9WT93Ww/YgYSg+qIzLSs1rRvCuY7
GmKBdmZ9d5mYxW2spp9plnpVIVHJI6Pn0tmjhGjyzmp1qJR6GIzVrFsHEUHURra8tDQR25UivTUS
AUS3m5+Gv2xvfpi18FcJPGiGoekmI9H361JeW7EMtZGx7BSg4w17m2TakZBxA2mk3w5BjcLzTErv
BeGA4f37pojDOvf7OljXDZ3ipjKM03+1UMVzooeh1FJwjOA5ubyvNW8dLO3Oz4JnWsQqkDacrf1L
Lq0C6FPnXza5+t8jMIfXeCTU4enQ7nupYpELt75U4LKGrqHb5WA8coaN3JB3DT0Y6OfZG+l+cJsY
JEIfrt020d4ps/H4nghSMBwCM/x25I5gIgPOda6yFaSY452CNS7sQhCrEqmULHLPDtEA1An7OXtG
2fRSatYG7wE0N++qeW3iXeDt52NgacKbmvgxGYXJWHur6XP1npk/tpE7avaXBk4YBqRqoT6Kw6jq
QW4trjaXB0+0nPpV4xf6IjuUGEBkTJy/3DNheNPvbpohMSCw2DBFDc/W9ydGUm913SYCqBOsJ+iE
WJ6rqyv1d/pkNkENrM9JbGJJnjqAhqzYwhnsI8+lFpyQqgZaw47sC9rDwsYD8vUvtU1+gKtxVyyv
7cF3+KZYrCDtEvKjNpkEjr/R3beHp6cngj4fDOuAtuIF/SqyOBqfiGaSqTHoWZHNYRyxkFcAlsPG
ln6ETjvLKRq/vJB3i2oXzc37vy/J9wr9MDTqhqZgXZMQnKqUCL5fkLg2A6M6G5d5LPiCsCDZRxsN
G/lSmJyJu5D2/z7cT4+szt5RoRYhIW+7m+q0NDU7o08T3DPrYdPY57ZY+LLumFdW2+dfZtavtdL9
7eaz8Y4wtSqmMgysf8xFWsGUW0taulNJzxBcupK4uNZEm9In+80T9dNHM0xjGBRkNN73kvRAk2pd
y3owGMIjn6424EJOU6onYrcH3fXv66j+MPqYVHWUYZk4qATvprT6rGgyg1o6B4lpt0tKq/wwoL9/
vA4dyZFVb9hp/P8/RKdceXhGbjzObxTR6T5QrLYuDkZL/stjOXSPzpAuQ77ikPSg8aARDz0W2l9f
/332XxPu9/tiUMmRdZAAoiRDJ/h+X8zSiK6XvCRCuNRJoCf4hpKoDFNeeawDeO0mUeo6XncNKnBi
2qXudebB0BsviXcytB0JsJNRuLdml0O0KzOkH/S+T/VRSke/LB6+tj7356qIWI5l0aSfcr86E27N
VSpvgfhA7pJ882J4pNm8ByE415660S/bofuHCLmTKdPJEgykTwoP7vcLk7bVKbxW2nlelG8x8N16
KbFmBs2fPJ7L7b/vAoMe3+3+o8FGESSFrxL7vu9HkzV5JJ3yLpkHKW7g8rlU43UP6SysVk2xvo78
sxnD0nkUuLis5tKGaimJGT3r6hwojpTBp4L5yb7ebJknWP8YN2QwizBU35M29fuIXkyaobfZRZm8
KVR5MooE12ARqLAY68VpUxIxUH1eqiNjgEjCSoJWr70VXlFrtkC+q6pJENEIjKI8Eb7mKD8KFjBy
I7F934ijbCLKx0ZomODpb3T7G/KKSl5LZ8PNlY9QXKjX2zhC4hQH8+QijU0t9E49IWECqsgrqz3U
ZPnp9WTuR0X5UFPhNogFScxFccV2lKrTjIJnGblXnfhU7fFqlvM2IuP01i+KDp2PcHNjcwiwnl6S
kdvQT2rRm5zQyeQXOFkajg92Ox3sYoMWU3n9SC+fBgS/8PTFqovzdSm+qLqTlvtEgrd1zCY1GlQ1
/7hefFHaB9reMCbZaMERjJBlFB0JuWVKZld3Cic65bRQim2VeTejKJTHka2mlKQkeVrAOmyJsdMo
XtzYXTV2J0nWrVnkVyRJ5N8J5ESe1yWtFzWVfVnd1dzUUqAgYwhO2VLkPX2M0Jdr+bpOCak6d5ur
gTiIxkQmf+Qw34QSrPoFTHGjjEBPaW4fu1DFMqP7KGRQQn3uRbfEUfWTL6afl2Kq3ehBxh3hDKlb
ib0VnH/xQQ0N5bsnWjYU+p8iBTvs2MPv/zHgC1E0UqpKJ94Jap7GnTEqXwt9nbbNLy/PMFP9dSRT
0TiaKcvCvYJOF7NUqRqmloqyXeBH9gelyTd087+MCP8ZYO6OxPpOML/0crKg3U1it6yLk2ZU3xZF
/lAzTCdWcbNM9LQkDzNuG6vi0ZzVcA29JPSzdIZcl8SiuVj64UzK35vsMJI/yXemLA8gr2CTuzjp
PO/j0nwRSFgubVSVRTu5Kv5lD7IXGZocLqOLR8hz373IGOtP0xPDEFkx2SH7NC5j+qpUGiuiq4J9
TkpwMTSXe/S6wXunr4xokiWT9CB9GGQTsNaMHqLbYyHP6tzL1CeGcZYZUHLa8kGsnBKE3ORyNMol
y1JGiqA7nLPdRX4QFeDeTjdt6wkguqx2SQ5jkUa9jpyg0/aUfTR8x3VAjjfOeu1BMpf1y1l1ouwD
DVt/eiS1LyCyqW+3o3LTa/MKshmU48xhajnvIyKkgwrIqnWBKYhRmBmvduLRAoZlxQuXzITR6mQ4
VeCdwimfrYE0t4gZxajYU+uzrxJ16amSu9JrJxxvwop+3zV/adq1cVpnsce2ByUyC4ChrfycpW6B
M4V6Jbk29VoDbkjoJnJzsiJhoWfrnnoxiTSx3Y72YbVTOA29RN2uUCd3YVVS2GhXWEzIXuEPxyRA
Lc3bJOwfOjsyH5SIkeatL3Z64uvZmJgMWsuXvSgcgXFpTJx+oSyidN4Z80xfiARSIO+8kWo7A/Zp
jt7pMzbyLEqdDmlA49Hu7N5O1IUnl8ARVxVENFqaA8ytjN/N8f/5u8RkB1RAGBhBMLvu3loMT6XW
iemuHYAVEJkBJqk+k7rd//I2iX8PEKYiy/iYZN4ohd3090Plwf9H2XntRq4lUfaLCNCb1ySZ3kpK
uRdCUkn03vPrZ7F6gKmbVZAw3ehr1SKZeXhOxI5tvEFPvSanIiTf/YFRfk9O2DuGDe74DBCuwcqX
F18/PODcoP/3FeZaYHpwwnV2p9t6J59iIcvNwNhXer4OrGvU2bzJU68TOXaRazxI5QddflSSVT/H
Cv6AH/wDYKL+NalLwYFQlN0Wi5Mna5hDifU+2qgYZRByEW2CczgglXCaTXdOIL2QoMQQetPy+W8S
7PG3hqvQoawV0nUUtw+W5Z6Vuo62CGUBRcKnHz6if3wxSCNlFKxARvRoN7uc6IVGPhpK9sAJj/Zx
TvwxNwyMnMrltV2MO1wrlvoPLfQ/LsoSsNBmGqrOQGv+938cF23fCIPP9PdQgw6qGlYwxSeG7kHz
+sPT3fhj0Geh6RMl4DDD0ufFd/N4zO2CDCGdssek/86CbVTA5DjHiVtext7N66sIk75caIINGSR5
5B+oRC3Ddg+ChSR+lMkOa5tJXev+pp4H6d1xjp3BJGoEno9gecjticjamvkt5OG0X+O3HkHuzvdB
sbUYX9TMnpX71Fb9XyUJLZABzIdc+CWTxCBsOni7aHkIm79K1zY76O+KfozzZ86A7LlIPnSaZLaq
7Hkcf2l4aiSoz03Xx6MLTQ4DEqwCWgfqABtNP7vgpfeejmHHKWL95HviNWmSpV1sbLNgW7ROS246
5rf5hvkI/6+GXDvM7NWN1uO3gLEJHlIj+ZlQbmRXJYRFYICEu+BWzDYdvCB1IRmA3iu87YTIjWt7
tlRU1nr2/70vMW8GywQ2NBFX63+1dKNuFNHQyHsdTEv9pGHF42SR+1usV0rpPGK1WlU/7FCyfLtX
UEwo8GlBdGgG/jL5M4pRlrPW7GYTXjGiC1+qX0nlNhgwR8y0m23FaIns0A1G9bK1EbBW/K3OGVfR
aoQomf1Q6QCp/XBHNxhBnvdiWXsa/tkkKSQwSsyOXEbdkdPdgFJ/TIDYiGqlmKuqeBlnJWBOBAjn
rXJ+Kow8vsRfNTqm6GES93X9KprBWqtSp6V0rLMPNC3Yfsuzgz/jg5CMoJh6VPyaPKYyWIV6Ru2O
0IIsQsI4rQJIMmbyUHif2sARWsv7YGpso0YbRjC10jxX2WsjY7EnSUdUDqBa+6xRXTThcS6txvQr
me4bi/DB6d5qQPdPQ09KQyctCghsXrrTANCVttwkHYaz2qfVdvssAoWBxVVeAP1w4ok5GlPO71rw
8XZOdnoQr0Ztm0rGotaJOQ/tsLyCqzhxjXS32vTluJBKcdeEkM8fIDc6UTF9GRDMBpyiM6aiwPmD
9jkmX1HVbwx5r5iwjBifa5W8kSZCIKNHzkcTcydrOraWHVchlsu9U6r6Rg5g4/M71QiOnFe6o8eQ
OrJcmj4njQ56WDnC/FGm60qBQG5eh2Hfs4OIimHnvWeX6V2kQjVvh0sFeS1VPryxWsiZuRGtbaG7
sdCtO4xkxXw8xf2+ElGnRl8d2jaLmVkE/tlwt1Wo2Rpt4CS1x9oW9Xv2XDcf8UyRYJwJqIqGV+2r
US54WC5C9GCdsS0Q6fmZ7eOr22nWeihJlZdWVYBZF9HN7VoF1xX1zA5jZJDvcsPwF4ZTfQ1HZ4Jk
Jt/XBesOj2JFaDeK9pzK9yVuQt50p+qGreAE3j4H8dETyBPSHL1feGfYhyNBH/VR0J0BmgKkR6LN
SAAiHjqD+0QnaVtZs26KY8hTeUSIkkrmb9Vy45nvubn2WximwUVGeFI+hRiHTG3jpPonjha2xyaR
CpvypQ+O6fir7865CLurzs4F3+XY4OcaQE0hz9VS74vyM6t6O+s6O5OZ3hMaEBWO2l4mAxhR+Zhq
ZcmF+pxU7+wjZQycDsNKGQk9pdKs9wVjyEbWlmmKJXJcrfAMtWPsddrpXgyERU0YhlxsgnGCF+I/
WQox3WRaENAwL9xJ2ZojTgiB5QZCjeutqwhP5nQvkLtC3kDEDL/V32vKykSjFtQPIdmrIV/GtemE
X2MHehSMS1kgI9zE8RebO0zB4B2IxV6VETD4UOFgg0x6fwhEj42eNaMsrfFsqNXequsVLDPX4Hl0
hJ6VHi2ZRjnzykpFhHIGdgj6q8wvkou96Jsu7U5Al59hvqqkv/JpqQTrnE/EszZJyVsyK/z6bKeJ
rW3yNseZufLKem9q9/2ouKr+rATkaDia/gyvxU0KiE7VQjNqR+rf9fG+wu3Hr5ayNLgZ3Eef0X1f
d+QQEtpmGS8SWWjRixS5ZflU0YsMvrIMJPJVWsbiMCAHrIK0GFDkqMv9XdUS8kOyZfkhde/tcC9I
2TaSgeWJOMnzPcBgoifrSG8X3ZwEL9foI89y8tEKqxZcKySaJ4w+1I4N/tAGBKM3xEn6X7p5irp9
F4VORnMBLUGCJ6u291oIjQnigDiwj2L0LmevIbtbWh9i6ESZBAGqBcUp0A8FsZOrpcOA9JQ0H5L3
GHJbU13ZnmRgJ45Op9nq1nYUMZUZcPRVtatMNTEF7TppLqlJCcZkIJunX73kcr+pZbpy86yxR2mK
a9bsRyYyJBG7rEDFhPyjSu6H8hgLZIKRtBKl9abne5fKT30Kz13su6VxMWptHfm/wpnWBDcjDbCT
k+8lkdgM0oKKzkl5X3or3vvaKfAyV4iOMt9TgizssWShs6FBI52KTwvSFOsuxPtVJw+50Jd19JJz
M3r/aQwtNcfRUsadH4zHGgfdas0Vu2ajdOTowekonB7y20R2ml+TvHc0NKZa3WNRgRlTzbDlzcve
gp+ieViV09UlVANtelQhpRjKQVZQrnav0QTVmookL084GUIfvphisIN7sWKOtOlzYZEpbx0KbmFk
DMJKVz0CH3Jr3TKtHc1LQH3FOeHXS1/cdM122YgjB+p+EB5DHaEcx6QROjUfQTohiLKEzTy5NvA0
9FB+ddNzNReBTSevoki88/mZEaPtVDZcy3+LjMpllkRiMy92LW5HeTinBlhCwKBD17Zi+dQxg+e5
FKV2oPQzqSf2dsjeVc5rA3LF1OQbEzPpHwrkf1U9YKx8IpjE6pha/rcSD0vJSr2JueFQuaoBhuFG
8GbHVUdQXrT1YR8Xu4BQufHjhwv/NRGi3AKFFpGZmjqE0bl1+6MFSKUg1WJDmfYVURF9dw16Pu0c
nv4MRMIQKIV11F/rYHqNOXG9JVA+5t3f34T6F5g034RJV8prosMzu0Hz4zgZGz2WsLHDM91jf7cn
x/BWVMDNMgaDv0j7Cmm9xXtwNEHkQ5z7FxI7lOatwmQXgwbixthhW8sYEM/16iPt+gXU6YrXPyCL
Jtbd7g5q+1IvsdNLrv7790+g/TVHunmCGWr+42NUjEAuFZ/yjggFqV/poKfktJK7lH1mrR2ZmwRC
o7CP0WiLdrWktg3OrGYqIC91vS9eNZNxGmPqYWtuQmGdc5Ypdwp4dG+rGqwIl2osnfPDYEynUDcx
741nMaJ/0aUlOScFtO6j9dUx49AujfLcy5SRKyIRDDg9w6EWsBm0YVaH78VPlgl/gwo3D3/TRhpy
UtdJVIpnjHtUwKniMH0kG+ND9p8j4c0cyH/NI2QCU04mGKUfNNPvP344xf+o0VVLYZKH9IV36Ka/
zCNP9BLfkvcgwkA1iBnUeM1WGw7XmLG0wF84k/KIjCqHkk1qhPweSHeoDBRcULRZZRDKaFhzeVcY
2xKq7K7/zA/dhCiS+IbF5DnkyNGwvSsOO0rpPaJajU76Q7cb2TmwrSeQ2MP32pHWzIbDESmTZ+xz
080PDI2JKEMzojcnXT1GJLGxUcMHbAvsAOSdTG6w26zpfvmdnXnphTtiyoYe1QbgYVbvxsaJ6W3O
tKjNmrOgy7YQZBhSgnVVIIIhKaa2pDvJ0bcWCZGMmqMKL+gDJGtPjTQmD/Hwxf5fEfXsOV50Qgza
78o1i0935fXwpkJYjN0eAvuqhBzYQ5YAjt+puG1AhvSckvBfbP2cmqDg1mFSScLOzPkjbn2XuQbA
Kky95q77tE3M1AiYx5HqgFyAzrxAHLtV6524prQ0szVseBh+JL00pP7R3i9bcbHO1RPBMJa0m5O4
1rJ6MhMIhcEvTp2pA3LRzZl6hm0tYlE3n5z0HYcEqtW6OXqgZerqh9X0N7drXtB/rKZ5t/7jbS5C
pVa70Jf3GVCnz0ubQV2XSgqbKiYVV0yPRT5+lZO5VLRsF46ho+AJrZChNGo76Mf41NH55ZW5tJJu
L3gV6CVsyBEWqohb8hhsjEDZFkb8ErfNMleKtSYLb5xlWHRqbmFcMGl5blsynDprF5FxZwXqY0Ik
SJhlL7oQ7DSj+MiHeN1P6jbt0nulSzA9HeSLJajHVLHcJqRA7qQHsyMCGj+4ODw1Zb3MrAc1YsYf
cDcdKDnC2pbxCR7OyaX1SjKVSkRD1c6cCJ3Moe1G73JbrrSYZZLkTsg0Y+QNT5vIliA8myhW6uRO
kS9DGTuT1Ltici2NcueVWz4uygqsRWe+U+JfOos1EMMjioKtrwxb1FsHPuO1yTjKHy18S4k9iQaK
yTm+Os1eh4kto5jx+kWgdnY1Xkrii2Sx53u3ywTUqPEPgiBuBG1ZqmTyNkSLkNPkKZ9li/wPoKXk
cUSZJMLqBcRTE50oCWgd6ZRFvoIyPxYazGU+V1XL7WoCk5rLi4SkjjJzPWy1fd4w8+z5+jmu4SeM
6VKTyns1ou2FWCinPD7tvlGd8g6vtTR4Mir85GuRThBHputMKui+xEk+dWJFJGN7ELPgSRsmTq+M
mBxpB/6B3EirFRdgsLVLo7U1KYSu2c6C5/tAWv6wtm/8F38jcf9Z2zcHft8qlekpgbw3r3Qiy/5O
QgTUMYVeSp0d4M8vLo1l0RwS5Rx2H35NxgjjdW9Abw/fGhGUD0XbOIY5oPyiIZrnvU1cHGMC2lTz
3K4m6Q5qZncS9AOeU1FzP3RHAyMpNhh5yT4a53cCxiiev+2KbatiorOukkscrP2Lqc17MfulOmyN
khilFkbqPI9bEjpLCvpwaUOiZqLzIF81yoFhXyr3vfVobqwMZHAdzlpyjbhDV2L39Bl/JfIVBZ0Z
xgv242HbUbXn+yRfR+Ey0F79Es71g5Ju2F4t1+8eiFsmLzOSrpp64Gdh4A/DXQ9rZdaa8Wscv1uj
LWyNFQOJsH8SsTqf1v55VPbaIx/PjqU1B/b1rMu1MawCJEnSO4hx+A7mh1mLSC4F8UVZfqf5a3qI
Ir8TzUuSwEY3FfNxxhXBAKfoETxv6h9IKtTUY6Gf/fSQpod5/5v3V1W869qTn2+66FEgh75YJuq9
D+GmPzQRxEbN4SaEYcu/I83M1F4zPgp6kL6lqD8b1Avxg2C4c/Za+l7yfsZz34QJAwR4PE7xzCkJ
5nonoyTw7w1hHZ6Kfm0mhzp+QOXUYgKA2Mxc1u/1O7vw9wtU/Rfa9ufee1MLdm0cyVIravspZmQb
vFUMiYokWBv6Vy+tW0asVYF4z9xoxGiFuzyaNv0k0LrVv6IZ/1NXK4/IMZ9EJRHBv8FxQ/TPWEVL
Zj8DysXiQb34y3y6ky8jiYse8bCcbt7wCB5lt9JFgl1YEo8WH0X9rZi7EcSCkvHYgdZ9/6zyv55V
k0Rdg/Rg4AZy86yxkqMbTiVpn7WrAGf9xTTRgpksS7qstnlN4Qd5Xkf6ZntfxML7WJHR92Im2Av1
K1n99LLXyTiHVnjQUw7Qsf6oFOQ+SnzXFKQdV9NdQS/0/U2b8+H3n2EOh+OfN31b6o6T2ZuYBTJN
8e9CDD1IPqOMFdeSsBUx0wntAMUqqY78kXyYIxqZfHDHYCsZ20A/gAKY/ufsLsf+KO9qYU0BW68a
66WJLwPHPBIL07trww9p/pvuVyBfTWwtNoq3yyTaItABjE6Zvr6i2aBCkyN3UlfVutzjxiQT0qs5
gPVyd4bVCkDSLoqBuqV/KZkt8G3G9yJlc54eaHDi0kUKVhZOPDCjDLaWv1b7R4COqbvE70w3iR6c
hmfJW6Ob7eUf8PUZN/77g1SxViTDAAuJmQzzR5Whm1kBXhIymrauZQ9OSVO/lYKf+yuo6T9c6obp
0spF1ESjznfGvrgu6YQe9fqEI9g295cixtMrkAIK2WYJtiq8d3v00gZxmojG152xmHb+kZru3d/K
zGqW8rjBJrQjkRPr2GVACjg7fadfhh3556zYiNGV9iq+MPsFhAs/EfCy/TKjedDnIU+4qdAq8+vE
e/OXR+Iv6ZuuQnouXJdkhPbNTySr+DSxaanEyK/RUWdPAjlZSCXR+GyR1qgUpW4tHxPPrrSFsDIe
WvlEPYpxyHNmi/KbobADrjLkpe0cEaePTi84sC6/JFLBV/jrFbjmKPjqCrZgutrjeC8DaEBsmqPe
n3B5NoRVbSxNYH7j4UfT59+Kt2+++1uPJ2QZ4lClaNv8RwmMzsZa8m580x95fWkLs9CJ36YP/dX4
GI/pp/qCOpI4w1fjyesX1TvGbuThih/tc/YWvP3+t/1ze199mk/eU/kCTEuI/WdI2hZI5Lvy5j1P
b+ZT+CNo8a+mV4Ma9n8X8C0zoxfqQa1zQ9r30ioK3Tb6ZPi7MCKIyKqT5tahGq+lfvCE61eC9key
SAoPtqQX9Ppr7G0GoMbv96bfg+TvPtabwl1rrb6tK1/cI9LDIabYeBgq51az1JvsPkX5GYqZY1Cf
J82wEq1jzgCvai4a5Z8hSKuE0MoqxBJIZPKnHfND3MVHbawIeVQ5BCGPVJP6yyNuLjvm6O9yhjZp
A704fdXUFynr1w0VcjtJG0+ftlOOF5ffbFpf2dYqYGWTr5v8+v0j/83P+70d/78v4aaeE4q4m2DA
a3uD82PMvkiPRuChSRd9IYsCowNQf/n0/UX/CdhoMAh0xARoNn4z6/7Yuqx0xJxEp0FSs2RtCMNn
CCstyNBpzuwyUMplAUCnQmqJSyZLZWzYhsTOEtfQVyRIY+B0IIjLCpcFLxqXXZBeILadONYqGWI9
kxylkrdVCs+RBDU/7K4WTk9lyzRQx8VXqT86C8aMWF/H3Fj5PRCRVr9nISI8SxPXrTy5rfgD6VQS
58/yr+X1x2PfAB2VZU5NMuYqxpDPOmS5TnscatkdyTaXmQObngQiPZ5g9QS1dlXK8ThOzKNQ1Rgi
ogTTg2tzDjlTaMtBWAtg0s5Stj0ZvB0AZpuxMbeVUxCCZ4avefsAsuIWGSaDEP8KMXBzSOPhqyS9
1UCTHRy6YT8wLQF21SqoZTBsUv/VHJk45pULs13JRxvZy8KsCPQ1cHZU7xMY8p3Yu5kX7CbcmcJy
XYv0qZuJPRcbBGAIw461NZTIjtbQrdZok2JMYm24E5HvAD7Nf4sfOYrO2IWnCE+KsZmB1B84RXO8
Zpdq1FQrlRxzbaNXK6YrQ7OcR47SJgguU/IkmPs+Hm2lbu9CK2AoeemmdiPkP4V//XOH+uMLux3d
9n1c1WKl7jMYPaPRrf1svAuKRS9t8gxmTwefDzqXZFwb7t+jPVXHyomYwFs4r/bDa2VAMRuxBSSM
fppDQI1+LzCt5aMJG2Hde9mGJEI13ov1Np2eJQIzw4gaPCgKjL8yCAI43tLVGplsG3PS6vTDlvf7
VftuTd5UEcOg+mFWYPzyXGze2aA26HmYPB9P+OMvAydYYlIBXX/+n4SDBuc//8Xrc/FJrz1bvSzu
mgWGvHjuvLxJrrhvH8zFtM330PSvV1SeGJi3+GHHDkEei2T16/JaLw47Ojg3WWEiRj4Y4kSbJuKH
QlOe7/zPJ4Pbir05hCj0HRgJ3KrGA9NXDE/Xwr1WbaApldVnOOJganzKyaOCf0swPsrhBVDbyYkk
NZm9F5NlhxkWFbg7QJ0bMRv3BEcWMNXvyHINz33SQooT8ORgLGkGi+4itD9UdbdL7vddQ3SyrNn3
ByLmf6s6NbTMutbrcN9T9nQjGb/vg/6SMkmslAtyOk3pfljlt3Xk7RVvsU98HepaK6K9gkdGvuPT
ieS1IB1E8e77bf8v3vp8JV2xNGgZCB+hfv732Rj3E3yi5cpZuBd2ROxefc2p3lWBJsqBUoMamFku
oN64o/WU8CIhfst/VBaPJpX8r+9vRrrtQ+abMVRo4rJpcb6ZN+92EFZBpymZgmrFQgtqrGEVLMk9
93b34vv31/rLVuj3tSDB6PwHzb91cy2/15K6F7kWI/FpOW3S7bAW7CZcVtB31skuAnV2hG2IFf2e
IcTqKuBMp6Jwv7M2BZYMy/T9J83yb4btn68HlCp6hvnNQHMhoVu++TLGuh8ioKR9eDTDrfXU4vwo
LxkYK1i97CLRg5ZwsUBSi+SSdMvR34YIDVz/EOGna3xJFqmdhJvXzU4at6ALAh6xurYq/b2Pr1HP
Vm77IBTDqgjPmMGUP7wnkvWPN0VFA4G3+qz6RA7x3weQBLEa4yGdzpXv6sVHNS5rbWkYa1o281V8
le/AhlPJltGOHbiBHHBGctUJBH/RCase+4N6j1mR/66OznDGpFEoHdoP4H9MVuQL/Yny0G+tueeR
NiLx05jLkH38gq82euo6wj4RxHFhYs7zHNVuw8xapuNw6WmnEBpm5CSek7LpHJRXabT10JmOMibB
NqL+at2SoerI12Bp2JDEc0BzcPx1hTemI26SJ6NefKaH7J5P3aZbZdM1XTrbtju0nTt2BxCfNnLp
bFLCr0yE84tpD6+Zs0mbKaDozkqY69Umeaggvh7xOcALY9gM+GW4FZ2sEx9nHj+0ZrRX5HUnsW0w
we1dyTFnT9GI9OKX2UTUwAyh5RAofRKnwpX/CtsZlcgoOS1uRe60q8TFEYmntsAQgKxOHIXlRY9t
e2KnyB1/NUe9gbyzwPBkQV+hCzumggXBZDCMIOwRWYDxF0bcxxYTJAjn3qEcn8zykL3lwrYojk2M
8SO+FHnoKhMpwAvPXGME3z9MbyG7xZ3kX5KJaBenOzJS+OG9vR0s8t7+Z4ndvCNdUsdKr+jjOfC2
8ky1w2yhMh9TpnGamUAYf8QZVM+Z1oWc2VZ/luutBigUWuoqbLaj8mWQlBH5xATVP2Sochqwvv98
geebYz/BCdaSpJlI/9/1n/hm0jRpyPqXHBHrp2g93gmn3LIx97SMDUQug1W2IaUdtKuMNrCQi40h
LGMwsYWm2OEbTpwECRg2a18Fq+zccNqb791ro4MiM/fell+YtKLg75R7jbcKpB3rMqiu4VLY96j6
0Bc9NP2ilVzGldFqJmNfxdEJNqVpD6S9XEJ9Xo8Q3BsUJ+x9DhQzfMg62an5SjNXSpa5viDj3aPG
BEd09FV19u96gIBt8Sz9qt3wLc9WBFy0OKcDGTvVUvFXw0YLXNophp6D4mL9gm1Gdh9UK1NY+Cvs
NYZ3aQdwxD+ujwxMn3sXByysahEYODC6FVT/96O/muCFG+5gOfAQEb022LBhcoqd1SLdPuBFliMU
1uFU2ZhwAAJnJ2rppHDkud2zEftSO4+HCCGYLT0ligtf3iBSQmAYiC6shqGBMdvCWpGR8uTttG2i
L6ztkLuEZBd3IAfQAdcs7SaDMkDU0JSt0r26GZfTIy+Ddwq+jNUMYjCD2zPFN+cURklb5BxUjFqa
LZkszeNAKNc68+wHICjpTmNqjKjtznilewd2x56n3/HT1iWD3IZZ7GEAhWacyqvbEtiFIwdwCZYf
dr7y0+NU3RMD9s5UUHltRgfjJWYo90299/DDbRdwlLxTEuInbitvKXHOq+a1u/Iaj6KDv0cWbOLn
TLQlt25tbLzi85Nl2kJgN/VSitflsMOP5MpDkmUMSWzhv2EBhjfdQHjfHgdqy6lZQJ/g3RZOH7kd
XRqI5XBrNx1jOiR34Dj4auGWAE/Pnn4oCCix/vFCUZyIIlkl85F487anUzd6zICH6yMRzKxTzGkG
p3Ky/SEAYkLbah6ehQSla8wP9CZ/kT5iMr94Ve2HyFmeMNckloYINJJmlifh1Lp+sp1dMMFnwsVy
ck4bdgoXVsJugXc+3v2QAm1R30XoMxbP0/IZatwJKfHg6gdH+zAWHD2BzI2AiCTuMyMklCO8uf6b
N9rSc86vWOJqvnjwkdl+YlfHebA59C4aFwfL880Gz7zzaq8+H9/chas7yh2h60K9EE/nPf2fWwfO
S7KA/4kZ2Qptp3RRFxjLu9etuAiX29xxyakX10/Mb391CyLt56gzMs0uTy1Mw4V2idsVc+FsxXs7
ZzocS1KCkFk96IsXCGK5hc9j7mzvM/zwiYAibOUea/vLo3y42Pw4K6NYpGdmLUf7frfjYclYxpaK
Hn+/W19tzPrNxX57/d09rH/9UEAot/vnXADNaW+iagKdS7f9Qd8r4xDXcvaAj4MTnWGoPTSn+fwN
7dOw7zY93ytuKk++y1nrWKtiO5ITu1N36rpbZWx3/QLtdeh8f+b8VZdK0JctXGTQ1mJ99r9c1D+w
Ea/OTS8FF9nXxeP/JqtCesEGSsJTWn5pKhudrz99Cj/aAfwN8sLkoQ7UFKQO2L7d9AGB3Pd1mqrF
SROWrMiQYBgSBj+MZ2WdvJsPBCgY04ZaxaiXGCl//9T/GGVgY4Nwk0KOrHnjd5v6x1PTfQXjEJbR
vraOhZ84AnYEQVbf6WxSPQdtsalJxbQsYSm19x1EYTbi6FIy9zfiT5UN28DpaWreFaxoAv9r5pYz
+BGqq6n+/2rk+Gz+vNObY1f1ixrMLkn25ejSP5KXNfgXqXj7/gO5bcpYBaQXzXoXWad/1W6ukqaR
mBQFq4ApM19+aZ5x9kqlajFRe35/qdttb74Uw2sLcYXKBcWbbS8qVCNWtS6enRiMZhvVq7GHeRS4
WbEK1Z/F1/+AHBUdqhbAH2qa+fn+W7ikOXTOHEnqHu4zPICLOl3F7lAG7tAz3++vrHGxXH3/kP94
rYAC8FyT0UvPkfM3OGdfSFYVRtAg4ZKH9RKyAi9XhbEWcaNEButQNhcE+2AY9cOF/36tuDADLxa2
Jct/5b3l+qT4o6FGeyRLSFK1ApESjIZmJxDc61/U0A2GA2P+pD147ZcS7sTxJyjk78U038JcJhIk
yF53gymYyVRBoYij2UWYpzb9tfwr93dDf/nhWf/eUtlBkIURbwchEL++/36zlTrFIgrtdJ/OeBe1
lVNnW4tVC+MTvrsM9x5PtSK4SMNPl55X6Z/VMFZKks7Brc48RORIN4sq0wxUBT2rWJYv+nSNi69W
OVjRiKz9gkdCgCRYuYb9dqZ5qAm8IvVa55eBlW4Z0EKz6Yfv/e+3ivvhThAt4TMgize7aTiMUe2X
IW+VuTGyg+K9qCnjzkMFZpqM27xwf/js51/4nw8AiQ2B5shsMKXANvNmgTeVLjUxBIe90K6Q2pSz
yDR9z8WdUS7HfjnhyNQOj9Hw04v1z+uizwPX4DvATeG/37kQWOEooP04NuY1NBGXw37NYISM5VUP
r914mIrBrsJtj/vt949s/LXceGRjnn2iDkNppN9c2hQkjUunw4MjrqjEgjPwqGjT487egLjaj49o
8v7XbdAxrvzFhpFvjgW1a12ty5wqVp6AljL3JcpWymovLhdb2/76Ml1nvR1WV3svP7+48ZnEMXex
ShN7777Zc2Ac9LkFMprvH+dv66ebx7nZiIsaSULaieneiN76mjGGHnIEN7ZVVfNkQ5fxCG4WkTGe
TAOnS3mGA4u+WdY0b4IAlVWDMqPdKylVvf6C6+Ly+xv8zSL+c4lxSqho78jVkzmideVmTY9jEue6
VrfXij6td5tzdSLT+Tl9qzYnlCzLeGXZ0tY8SdvpK2esYMPoJlQd5+hls1IoJn9Sd//PJui7W5qX
yB91gyUKHP6K0Jybjjli0r9OfUkkiHRM1Lu0VNzJr980RjliV647+lBmJOu++jJoNdlJ8LMWF5Ux
4zcR8+XqDBEpy0hNMRRHlV9x3cwxsjan4hrpnz2cWBkvhIRTAwVqkF0z6yLlr8HExC9MnUmuGF6+
xcOwqe0oyBdCxjajlC72d1C+lpE8PIn1HQIy2/K6l6Zh8qPQI9Tiphzzw9gD25D35HUwJvEfaF91
7yuRQKqYc464Yqk+I2Xra8AGvAGEaQQFNsO4QboRFihQyBHzvtgZSOC68MIciCYJZNefCYIFtOb+
q63EZZrF8FArRxxJZWm2qGWEloyOOnO8oMC2Od21Jf2BHq1yehmTodAwjvuWFteUtsS80c6z9DzZ
W1qSYCfVs6Z/yuGXZaWIYWFPRZDeuBpGcoC5ilQca5V2yW5rQAGPO4UMoE2SXWvP3bJrDrre7kY0
UY2gnbvOQ7Jswe7sHg0ypXVGTThj0K0LUEohLKb5Q186NeE2TTl7KT5G/cSfMOmuLq1ewh/cStia
d3YfuUK5DUJ4qYLMRD95060SDtLXoF1xTsA7w1O9h6IwNsTCtQBNPL7igQ7Ej/Ou2aj+GnbhAk/8
pYgjl/eZxiXurFK5H8eVwUW9diVUR63V0RJQpvLnTLFsIzOcKDto4rRWxnDry4e09NzCDGwRJ4de
KDD2K5e6IbyKOHXMuzTSG8q5z6mb6YYNENZkVKuyjj78lP5T73n98YgK8pMIc0WFJVbIWM9ApzVm
5bu/9VWn84uVWWNf3hOeCN0idFnl+xRPXEusXTGYzmIdrhKxdBEOLCazdYoegctVVvDLjcRDICnH
Uooh7tZImMpTPaGmGKHH5CqwjwZvHIzAFLDPAGoTSYLT5WOv890bvurqIYm8EtQhPyu2QYMZnSQh
VfX6dRWjxY/He14PCnsMPy7pcCS+zZLI5UGBWXXVSfUOTdevekva58q0iiSjsAOcR4QgdfSl2Cdb
WIxOqc0QLtbZMlih0r0m+VsdSLil6m7YpCAG01IaqoNp9v+Hs/PabVvtuu4VEWAvp2JTl2Vbsq0T
QnZsdoqU2K/+G/T7HyTaQQz8MGJkJzum2J6y1pxjep12oNY4Jr+iFBFRemQTIJtnbPz9Rcdnp2JZ
3FyGrZkeYmOTsY6e8H36tfE7OXAjLVimrEdRjhY8we2V5lt5kNrcyzKmk2TYl6m0gmXtAthr1fJx
NChaXfv3rvY5sBUhGBg+MKURouDL0RlxjpNXMOKRYzWyRSge3iwQHuH4GOnwADS/HP1KOXRj+lSL
MKWHy1xRQQfI5DGB8BzQmCjZEvjHguJBpUQ7ZTSfDSohohluK5jAAsXeNkHa0bBoLWAmxXnoVMnK
UhaX5J2t7Sy8EWV0WSkGj7nhdnnhwF1yetaftchsNsSDF+A5bnRotVpo530A3w66drEB4QjtulqP
QOYTbFYpNc6iWmoNLrrGFynk9kW9zXLDbxQKedamuGLLPhrqUoLkphYi1WFpdWlTjNTk6cCU1zaq
dIwlsok4hZTi0phJyJ5h/wI9qQonzGM7EdQ56rOZTjWV91shoa6uiBHEYVNdbusrvVdUANMYYfB/
DS3GG2kAZvml9Bc6VrimQvvCjWiAyAj1mT3ljONqxl7HdTtSMr+ZrXML8e/kWzlrtkEUeIPwxVtd
xcYs7tJdXhWrJjH2qfbYdk4XEo+taFQRxcUlHReCjGBTMh9Gq6LhvukaG72ymGsvqnpgkY9FlMSo
MKk8BGQVtuJWNbxaGc652ByJnWhmQlZ8qP1XNBBvHX3eTIjfusrbvb/hzDMluxEoOAgwjRtK+slt
mVE57ot11D4PBn2A9Ai4P+FWGJ3xkqaqJ0rvZkiB2ZBdBV12mVOH49kZi7Mqhl9RoDltDIBW/cy5
5+KobAKWFBll9iLW10aMGpUfVjanlF5TMHy2lObbqPYvjfqmh6fEiJw4xjwoc0UfxesyHo7XzsS/
TttHzdBFIuk2Nj267VtULRJuqhYfGygjQYYmmvU+d2t6N6a6PlLftnEy/FY8ro6FDWUi8Sj9Jmfm
qoLOk/RoRR8WYNTiqQueYYWxSVvWzBwhr0RxvS6iluYDln3rOQF/0kZkvIvpBrSJX/MEj/Wpkeql
KDPFGBYeCMxHbXRQhW55Q3YsVIMThxQ0rGjeNdIvAUpPMBqOLWcAQJm6NcutWgjt4ZdWjssKssQg
jqAbh/k1rB24jfPmyst2QcveCsLb2OGHGRUb6JCmvTUKWrUbShXlYH0OkmR3l43UTQ3u6f2/pf2T
xYumjVA7ueLTx7Xy1ENH4RjF8KwX9cZ6NiQq6Ubuas6lJJnCTD8jXXgrbo07LZ3xNzlWFaAKCWwV
1aTqRXgNdSOdj1FyjpNxPrbhm8RyFnavUw3SA7zgBx2+5UUiHYI2K0ZFCmK0v/Iv5MEp726fxZ8/
LBHVu10IOxDFJFwVNxZYW0u624ZdyrjvavnaHcqF7icP4TbfArrfRV58QIeDiABf9ey2FObv5qIg
+uVhXGJLWIgeEJvFbSGuyv3w0r0Xn8ri35/se5P750oRSixKWZVpitCt+wKAgWtU1gU+mbwPTiax
booT7mX/4g7zcl1713VJNNO4al8ip4fvNrPd1k0XRK9u2L56LGn9q3t7NfaXdbm9rFHgI8z6Yc9o
WtMm7f5DAjGbOPemiRXpbkdTNnFxaduqP5TO5rsIrRY+HmVrdjqp7mlwL7Pr2rCoGmdQ6LzXFavM
FtO9nxLZUm5f9f0V8fyxkJ18VjsUrCObP8MG8ySshWfycxwgU0tc8K8r3f0VuKQDv1bH2nklgnpv
OUeWn1gS3IIUINFP7LlzGBaHJ8c50r70CRoJferWFLG9DWlIm13ieSfpNd9Shlac98VCsL330YlX
O9kWPqrZTty869KG7NnsodrurNVzZV82C932iofd7tlCxAmxzFtQvKb2Ag+SFNwph+z5vXjbUSmn
sk1abboFBD9B3Udvg63HE2bM7jidwPRZMwJ1B9S20+9mxsep2564i7PXZH2ZAbsgsL1Z/upm+9Vx
E/iU0T827fqVP9u8ynaw1F6vz97Ci7zFc7pahO44J4CKQ1qXGSGjIfMaYldMU/ywnTbfea+vr5W7
2pj+q4LzyVkhbPU6HmeUC6/5bMVIhSt1/Yty9Vc3Q7qwoqR/XVOm72zSi1Z7otVs+kzO01xb/BKc
eeEuA7QxT9BP3S+K6LODvHrqZtC+FrgYIWXQspndhtmFbhgNAi797nPq+PrPtBpux86d0kxPrA42
J3oAj+ri8ZE+re95m/wsee+qTdJ46E4UQ8vb3Ta7bvvO2dCIg5sfvZFi4r+DPdyQQwZRc+Y/PPaz
Zw+j1nccGzv4zSnwT6fp0iZrkmNgyT/zKdK5tzllC5z+i8CXYFb5qsAnyYFqUUffHAefZ2me+fvL
e7PCe3+Yz1c8irTU7Y1zXFH/53K0jrA7IQTimXH5xXV+32Xes2i/GnTIZ8PXFHleL054gnebDdd1
b5G+e2zh+HO6HGYD9p+u+DO4Avaea9U+TVEWOZYhu+GKVfCGqQHUH9yY6th7E3Ng9qr7J3O502nQ
ZLtw5nFqav14K3w4IcRSGq/Tqe4KZ/eoPizYw+0EN3KeM+dx9knDLGzsD/GylzIHD3jIJDizziKR
Yon9gnDSKWauvy7ngfPZcAbbnuMqvDAz8P6K/8C05bq2Ex262dcwm4cEIEv+Q7pYf/AjSvcl2c7U
J9fdp47rXl13/CLe6RV0x+4lRkrgsCZGGBMu6IeED8mZPSjlh9nLW31EGkjlAtq+P4UdroUN9fnB
VV+xFYEi87MzCwl7W9vL+dy091NT5ftvEKgtXfD+RO+MLt840zPN+Y/wwb3Ozu1+mXpfe22xZ49r
r7TFfE5mmq/A/1y1ZEu8Fdtz+7h8mnNjjq/hdnMsnf2XfdjyBugTnPVx6dLrdINZMmdKsm+NT7vS
7Y9ELG1pCba0xRbBjmKNNVurU3rzeTYszpdnOqJP4svX0pzrNIUwwMz6A79Y6wnOAazSYXtb0JJC
mhpyzvqHwbg0U4ZZs97yT5EJ20T48Yl/zedPpLezPp/NCfym96SA7VzKDj/taZjPRUb3h8sH+7bZ
bR2d14ZPzrruba9HPrVyuiK3WLD9fVrHz7Q93xDxDa+cED2tKZ7BH7zu1SXYUvPiBzZkWOvfEjwl
sxK6ghOwVZm5omc+ucvMpdslLqd4C+fpsHXl1+5VBiFKH1Syr+fbIpoPjl7MlgR1bA28gtaMvpjs
waYJ3+i/HSg27X/oc8IF++8kA2UVQo6J3VWStLuaSZhr8uXaZ/Q55T0BiAvikhc7b4PKfZwdN3j5
X9W99oQ3X4fvGx4xzLnycsPwQ5/R/4TnnX19oPQgcTqercMH37A/2R043mLx6Wcr6eRPA0nmPJv8
1GYLjurM+LRb9DNMqA/EK/sf/jp6fHjwPWlFBuBaW7rrXLGv7svWzeYI7wh3AtcL/Y2DOHvu5FOx
gVRhN8BW5mTbRj9U3iTxvpLIsmXCm7N0Mahfm+pd6a0fo7CviiE6cNYw7xFFpcvBZhP+ijxh6rNm
ra2y3vNOJ7Q9zDAoCqrZCVXu+w0Ij49A8n3xvDDf6Iw/ttPLCX9A8K7uNfc/rHNqf5KtRgGyIjyP
nq7zKC4e6LR2TtDw9AfoLJXl5XkJ1jiaMX/EHifNkGMLSyiRDk/enj0Ia6T44Qz0bCHPrntCsMiR
Xv3SXfIJX+XNKrt4v3Trh7LytF77Y0GiS5oBWQEaJGEK5n1V2QiVa183IZhu8tQb9cW6sMBMfoir
/M8DyUGmB5J1mQ5cTp4Wlb8V8bJra15lg+Zfgxgq3HIYUgwscYGeBFH6v9eB93V5Vle0e2WOSJ+C
Rt7dnZYbxeiCW47idimWaLCKQ9C6hTWxDNUgRqL678NNfbq762fJKgeDQakohjF9nN9OrReqqAvQ
qa1L813MJm+zZ1FZC7Bm//tA92/1d+yIKtHk0bhZlindLR1HSTWFVKqLZyBi7uhc1xeA87PwEQ4C
EHsyih0QHj4BcrGDheWH0rB8p5Sajo4Rjc4xfDxAedJd98Gg4n9JYLlu5OFUFKcOpkaZ743wFI4+
wHO8lwyqovrrSpTuLks/lfhzeKnQEAXGCW4fNqofLsfdhf/fB2KAo+XHIKcZd5fDuilWqUeQCkuH
xcYsdW+2sJuWRIiW7cEjbg4FlKP/oMr6Jgz/dr//d1hLUnRAhcR0a3eHvV5LfezbW74OtFV5W1Ts
QoeGioZorlph3+I/ndpNE/esTXVHC+E0ZMjt+01SNb7eMd2Qi3tRPaoi5HHOcKMw6kS23mO276zv
fxxTBsL0qx7IOp/V0bFDp8WUaNZs3uuNQC1Lz6cMi1NtqB6147joZwpG6OmzWIHkicbDFOJWJ/CH
+8fxNhndCjvqGc/FYqXgLbBwXuXpIQwPhbzs1F+N+UtTyRNRqDgAN9DibB4UKDWu2Cprad6m2LQ1
aLqmU8fWD+32+8bt9xWlbanS6BEhfNzLNNi1qU1TQzZs2TvPelSCrPsmVRVVhSsrmx8dpHdD3vcB
oVxOs+MEdpfvHuUhMMYmFvJwH18+UHRKH0LmxaPdfAnzFN966yI9I3ET4Drr++wXRZauf75Za6v7
Ii8iTFBQZzMVzTuRnr0PuiOH1MRNZXWk2MUSsIGM/S1moU/5eqKjzooMcAMUJlJYHDOe//Am3DXo
/nc+sDNBzTDcsSv/cwi6lVl2CTGRTLROnv+Jdd7OXi7OlR3HD4f666UzJiLkBKinH/vnoRpC8q55
2Fr7YZktUoz+3WTHu/Xe+bJrZS9iGQQgbhF8/nDcv4w+Ms1t6g46xybk7s/jpkMYFU1vMG2LPqEp
vbk34yOGSEVgccuFRr3/7yOq00Nw957L0/VUZYkqFpWFP48YNg1C/FHN15EqbMTOdIr0urz1wpLo
o8Gki5SBKzA+Q5TdCCpu2VlLeANjX+58qXSnnMCakKGevBPNT4VPqk10+DLSxCBVCxnhqbE7Dqfk
OBKvLtQqgJpXpaTumdcTNzHE8pcQU14l4rIrl5drhjK4fGuwuv/QY9X+cktl2rqE0ZCfojKy/3mi
tyK+CPklU9aC7KBs7kbI04tIfIlFGxC2Sn9gbV4fcnlnZTvSHmtjl4mYfHyLwKgdhhhZ8mqcMiA0
NWXR65SQUVJP3DKHjMQlry/Zv4qry27eQD/DzfXWpPQ4lgDBhHBx7UHgbJKlJhwv1OsMQMpPTUd/
wKBBZFMxpcxvdbMfhQx/eWdwB8isBHmaJWQbf571xcDGN7QY1MqU4lSOs/cUNJukx4Bq8WCv6/xj
onj98Bx/rwbun6rfD3u3OBG6sCsQf7XkUbldDFO1OSsRJjAS7GxgEXp1bEn6ay5f9W0JG9BWFR/z
bzwyFRyIAdTIIs6VVckUoPVfY0ou5nVPuwKtWB1vM1qBLQElRnzEL46orNWw8JQ8sRPIgwlHG4n0
vX2FnUo4L7iq+OqaoE1Vsr9UmT4Xjf2bzLrXWnfIJeKMffORhxSRFRBVphRHwT4IS0iXPnEii6iI
RQryHUdp8X5hNjebnlLvx62alwaEgWhvDuvhuhpmsOWdJMYFrmZz1DAyS38UIi3bu3+/tt9ihP9e
YPrXIg5zS79H9g/aVVTHUlfX/aAsIVsqOhfC9MhZkdVkoWlfolYf68FyOjK0BrWY35r1WMPTIiew
QqsMa7sVCBM2GdutKTDGOibhbXFtoDIMTmkIy0gQoG7Rr4oULoQJIYKObFLPKzlbycprdkFGmybe
pWXObI//Pr3vce7u9JRpGERaBQ0LAc6fj61+SSoY/3q2JoskvB36+PYSN+cexR7rhGyTKGTTcLph
znpQPRGJ5PYSjukRR2VBhkrZe9NKglCZEoFpzoIiGj/hHzH2uhnWFb3NMIjx1wLcE0y7al07157Q
nA6BPDmnXK+AMaJVIxv+KE9mXe8nCc5YASvVBvyWbPnJ9zMD34pkRsXBSbXeifOzMtZbVSfqW/gM
rNHWan5KU69bBd1f8qHzsY2FrF/tNn2YnqPM03tK9b+eiFJkswh1JRJoftb12ho33OTZLTc3Oj7d
W+1LIsoJfEQxJP0IjXl+WVYtZ5dRiRYJZh2Vl3YYXEGT3Y5WAtuDbyjLv++MclcXnyZhmegsXWZJ
QZXdnJarv+0Dkl4ZEky41TYcFyk97eom0YZgNgbl0e37ZCXwRl9WDQ6WGGhSfWgp7g/QEDbDSLt0
4trtQrRq8gBVmnJVgh8xfR+gkcR0AesHOKacuoJ0rkGYkjQfSv5RpD+sbr9X8XfPF2dBZpTCpgat
4N34VDRRhUoUkipPBrDKZXqmjvaRA8ufSUss8j+tJ/42y05MLvSwKGJ1+e55Di6lUGXltXhOFvhR
yA5i97wx7JfBgTa//Ekmp/zlcNwctgyiKpKx842u+O0miXJXT6pgGK3r3HTI+lTClf7ZLlh34uuR
v6pPdUEXzwDesqB3No+XYCV8MvhIXeMp5+XANgzf8nz7VSy7d1Kw6aaWP4WcsKfjYbm7DdOWHI0d
9mkuzt3slAVDrQ6XHGoM4ePQrh4mV09S7KtTb+3D8GWoznxv+nlguubw3PjXbAdzJ1U8RYRlu79V
j6LixZlb33w4J0we8uFqbGBoS/CPSk+zvKF/06szE5/w1pdzEV2meq6qs3L1m3CRJ7/qDATMTELo
AhlOoCvm9rSKwXJo1Qtuvuj6JEEe65ejfK4uZ/iHiQMTqkt8Nob8/TVY0Y4dEvQpDvo41cdg0bBL
uy2DXxflJa6J9KCqR5NroIuOvWUyE4/5Vu+8GC+pzprJkVcGPI5xWHbocZjJNOdX9V6tozmZWj7x
fXoJss1TzAd0PmM8D1ifUEdKtgWYeIwc8Lodyafs4inWerIidbP8RaYMW39Fc2F4vmlnuSKad6Gr
8+KE4GKUvUtIoOIC8vYgrHR1YaqL+Opf3k3xPc/2wgPty7im3b7WLl6s7YpNY+611jXajZptLjge
gI8NkceRSrht+jLYDsEKmhpwO7wNKs1FFoPXF5Bp/Am6m5GgcI2gxUetRHGm+T2yHPffA5P2l4Fp
il9T2OhQoFDMaf332zN/Uctak+tcXwvZjcXEPmkD1uxnSVtXuQoGhRikYtso1KLHcMEiIvLHcI07
JTLfoV8+X4P+YaCGrdP9uDWVryfF3FIC0LIPVcJGV+1mVgy8Fj9tOppzBZFQja8FgBjp3RUFNkPd
NsNn3+7ECy6HgORGheyH7lUZRE9ON4xxGZ4rwMiBLDpioLk6fNLauDzD3oU1F9jS2BLWGf9Q0Phu
VP7nHfvtutwN2LizDUPOVXHTdCfTeCKX0b2NyyY5Qt+d3eBcYczQ0J33JEVI5RNUeTtJ3zU2ff++
Qf+xpUxTB5QMMlmmwo4q3WcudGmQ9X14kdY5RCX9EFLCqSYMBRNyMdBcHg46lNdpz68P2JQQcigS
JDaCj1WSAzNAzgmeP3goTJNKKfqxuZIiY9mBrxZiY9XquNZ1ykLpR4i3JLmKPK0Gsz/BGGCqQrN9
SPScCk32cLnKzhCI7mhqy6pT5tQrwpvyS4nH3S0pvRvN0rTZN2iigGK0xI1O0UJRVRwSopMr6h0J
xWWpXAiK+YzY3xvH4uGaEWxCJHpGSSQ0LssxSSHWryTpvenZTafR0oDFnTQpRFqNArWO7qIMvZBR
V0z3Vi+vLQL2LGVeRfsph+TSZ4u8oHI99dlBbrX1y2gkXoPsO2mWEsoMPQV9OFMjvN7iqaSOEcb7
iFKKZZr834RtphBotWdJK9zGFBcIs2geDbZVql5VC6hZoDUS2FJ5k1wiUBEyDOZK7VVYXqcJOHcl
QYhN/ZhguFFUpwnGXSeqmyShC3pd3K6LgWp/ai6kdJl/f+f3YnYh5fXhWhhfZqbMjWBhiXjT1L1w
iwBuo5loHYBNNXiFMTbRdYV0gE+3ihVOFtCf6+3ixkZKTJc3c1joKSDgFpFBQk4ATPLnEgGa1uBq
M4UJnkLBjTxeWPTpUt1lyQISnlOQb5mdxmRYjIniqaz6yjx+I1nVEdPKi8wrMisiXSlnWTjF30I2
A99J9lE8V0PTTsMTPh4rdWWupF7Rzx0fr60bvlAkwHSHhTj9DPLXVl4JIxX1PnB7eiVmcHHlqlsJ
9S7GcFyQtpqK6VveeZUGi749XVpry+YibEZf5tahAEEDsVV4xmNRpgaD+457Lbe+hdE2ZaVXRE81
WQ6jPmzklyIPAGEOaFvMcqGB5zKUwRaZWf79it5bqb/fUEWk7KnjpMBTPq0rfhtDk66XAinv1TVa
IUdnQMjU9+RS0QbIvKRjKwN6iutjEPVAXk5g5rsr9uGgFp2+FbywSc51SEePZqdpbMzLFD3xUMZQ
MsbiKQ4kp7NQYBnoe0kqaKeZNlk0Cg/Di8k+Uas/Mh6Li3kw4k8TRoyY1z9MEn9bvRIvbegI2QmO
g7T95wmiqehaTQvNdT5upEicq8LtYSptGFeSHfRuTgaIndTWVq6PacvOnvFDE3HsSaSBTOGn4nAi
s0jNNB6iQ0OmkD7Ob+kpkS8fI0SPTLUYf4q9pXczTSq9mDoac9XThHDMJcgRZuGH18vTv2/bPSDi
f7eNRaVJuCEJI8Y0Nf522wARNPIlvGSbYtwKLQtM0dp1ZjvXJ71u8kHy29ut1TCEEkMWJhsFLIkC
KiwN8FF2qidfGBky5gWhzV/N+vorpUt5lf0aBIjJoFpvKiODy6rbRtYiBzUe/38+P6tx4AVTM0+9
m6KaOmbbNFT5+tId9OMovJO01lMfECG/UeAdQ202SE9ytEX/lwXQ4XSCQaftesCgcsnYMJlwvItZ
osEI32XNjlWK1C9LyQPO/6NRQPvb6pr8FpVdrwRV4z7Dpa+u8f8Sr3t4bwXRB3kdzGRkimMjnzGM
Kg8WNvo2fLxU3VYu1LlgfNy690vNXCcMiFATu6mteRwrbt7FzlBDXCEJowfd3NeLMcydjjCT6Hqb
admxRNNjAP5z9PiYJq9x/JXICg+Vimev99OIyJ6wn0lC+Si23SIVzta1mtfX6CGMtjpWfP6xXFPG
i7onRiNZLu1alz2tEu1/30TpL6VLwlSJU9IMXNy6ebelUoe4lJNbVTyvBjefd/7ji+6Vy5+sEtJf
Cloamxp2C/hyoHXfLfOutzRL80YiI2qZLKzXqQ0SLuovNuBO8NMpTT/rfumEd421ClUIRoy7kqHV
VqNcyhMTnGV1PrhNae3NPnmTNZaLbwFyEY1dRx58kXSnz8qb+WZobxkrRVH4aXn7t74URkqFeF82
3jQxp4fyt3cc4nMUEe0X7lNQPUT1hn4moNs/4EM3iyeLXV35gYKcGAsdFfJjTSKJ0IPwEU/MMTDq
YcX/+4Z/NzPvrw5NyMmqRAWK0fTPT1Rcmj6Tu0u/ztqZ5pGzzjVyDbKDnGqDGZ09kf5MahROyEXh
XvlLtNY0f/Hgus1KXKXNDyvdaey+/zyMISb5SrTJ6BL++XnEixWKEpq9NVN+C25EcLB948Kzfiqq
/vdAWG2pJXMMkcr5vVtnGAU4gkJerDEZFsaJQje1VFYGWvcTaEv92xOo43Oj5UHP6D9lvmszlKaZ
XsW1Shmvg+VG/CYOjqjZm+UXh5/WziyOA3VzAWPcJSBay/nUlNPrY6WJFEzPkSr7Db19Kq3KpXAG
bQKHIMpHWgSBDj+GTcurD7+opsbI5kaL1bhwoJ1sIvLMs+E9A1dRS7enSw+wPPjKCbAMFNFHbNzR
H2rAHYS3k4U8uT7mau5YJUtjcGSz8KK7+AJHcj9L/p9+z7UCqls08yJHRY+2fFkGrPXHQyu8VRTi
cKDeaBFOC+hUtFzuXiI8NNGxJj5BJLvyRmJNc2wopvLKcdVF46A3e/FyaFB3GEflho2h89WOLfB4
ALAXsUe7Xf26S0nUm6I/naRDaZ1PeZi0EBskyIV7aQzHsGyzfsY6FWV+cTmL8rwMwdRFJdQXyU6w
IfURag15ci/rvHDcaGjI1XVj9aeebFPWAkFLhM73IpcqNJbTlAqxettIrC3ECirpmQwelPNXFUE1
qLDpr2+W8j2BSWk+EzWQ64FLzjJl8n+/p3/rO2oU/xUyBQD3aOrd6sBI+h6THZxSFi9U3MmNRwA/
7ROQVtuc9GSh0dh0oTs2ysMPB5+m7vuX0lCxyU6OK/F/e8Lfhq24FYuK9UnxrO5r51l+WKR28lI5
LnqPYYkIzv2p1Ebq+98OSVmJQE6LieJ+hogSUesyTYNhSaUNmO9KRlpJ/cTTUb5wL2M3cybRHWJE
lxo/aITWA59Te7XHNuqDmAsfYGo1h+jpy4/wW33BG5/0Sc7syv74Or72nu7rvvIRbluERcqssXuv
deh3e703fQcK4cS0JcX59TP0TBuB9aQF5GgQpb3bvvTMc+EQk0YhUOVLtnEQOGScufpRctIVr7rd
OpMms16jLRzcjmzR+AxTcvwYlq0nI/eFq40KlsnggkBzn/jHar5vlEUzc9LWY7G6Ji7CVqhR2VDI
+QQJCiTAJi7caiZKYGbEhBmO+Wg51kMImClwmxc2T/AAIpf2Jo5pD1zJQnjDgO7FfBV+M7feurnF
DxD459083PGj3NDhBXLIPCLNwOSX/Dg+SNRR3JLGi6ugMQIzziwdOBBGbWNrApUwtsFafBPfkheT
P0UN4Mb8nYAiVHiMvNwPHvLP0E08vlBch27osv/wMn4XAf1AYbtJ0H/bUAwc6Br8CpcB+er1e74B
sboJUC89S6sJ9IbjhO/vmE3cKZw93yK/dYjI4soDAtJtLro9qS6nm3BDp5s4AOHk59z+ZCgE+sqo
Y9/429Nrx9M0PTDVo8QzNWl2G3cSoKKisoNF5AnYwywXrpTbz+u5vjCf9UX53s4FV3dSzi09JE7q
Tsnxojucp+NeH6abfttOH0ghUx7JMBre6Vd+EFwSChzOFj5AbBfz2KYiYo/bz8+Pt8PhQqTAFM09
KasGhHoKFsWaX7fn3sWQYk/fk0fkeeuG/xptwWcFOFuDRJ6xwUbeh0Ry1i4rWpcF23LxOG4rh4DH
2oWZdmy85kPeNV6/L93Gqygu3rxhp7lG4ZTu6EMVR0HeeaScuhT1/HQxvA7edKDe1p9qIrs6r+f3
4J28wTP2SEYRHThEVTnp+uaMPpMPf/J2Ppyj2UHkJCRb9Fp3+mkt/5rQCT4+BVhbXV+XuXPAK+XW
Nh6sTb+lJsSXdhSWOBbW2BM47KQMlThLa1+7jSN6JI/w3wNd2XIr7Hs659M10KHpkhvGB5t+j1R0
9obC0bvO0BF/f2HaQonGR0LazFdpTwHoWCi5z9MzPCmXMQPbFU/5xb3wnebkm7Eo/GwfTa+VZ/2/
N6Ekd7f11A1qw33LqDI+kaRL43N6Q3gzeXss3he+AA3zNWkDfwqh/+tq3MAERUlUhglyrxoyctjU
WYk1qK/9a7MUGpvs7YRCo+UWRHRrL21x/vdQ/9fiwe+HvFt/BTHhxKklF8804zzEhcOZqJE1JE5b
nWgriE0JDOGlMtfKxvAHJ3NZFqJzFX22otveW2mI1pqXp7O4Oz/9+veH+1783c9DE4pElhGQsGq7
Wz7nYi3F2UWQHiq3+RrOmXMKe9u0PuWWyGA7Iuj67ToB0gg1FtbNbRXAM0NvQUOA0T1dZV5HTRB3
Ksucigu6rQ44sOu5FM5UEGQxnjI7fiCgFF6u4AD/LO2W+oBd9M86Cjnlobk9/PuM+OD/ned0lroT
WnGaWL+bQL9NrWmj53WWNN1mFHW7kRJfHqb+xdwKjX2ItzZvidaBKlXrEizS8tjTdTPMRRowFdD5
yfoaWk5Dp650MlyfJZnctcZLLOxS8dCBSMroZYjV10Bz5IbpRwJTJkdPRSb7IobWrgXBw9KhK3Jq
AsOmIRZeJZ/AQATEk+ZeYR8NA5HPBvmyKMe0a4TbZ4we0RY+h1jOYktqiEUu9rplk0o1irQKjAAd
+nMpTWoy2wC0lSufhoVnKKUlg/yEn6NKMozFN2uX6+KsNSK3Kr/yPHSba+E1afWYx8wy/c0vCGRr
WO9FaJT0/tWoaNkWN/i0qz5vMZW+ytFs7HZV0ywvAnoB3Lx0D+xbioV4MjChbEnIxSmomIIMDMtn
w7fKzmOX53TUDC3FKyjaJwaC7JaeUD0c2krcX2FAacnXmCub3mhRz9T7ghjIKl6POqE/8yBH9kAa
TCU+jIY+1zq0DucGqfcQQPNSQ2ecgtLNbl2SzZzoryOA2bY/GNJrS/8lvawDnE8NYI2IEtMlfBdo
GF2SejFQ66l1DdegONPk8KGhuV+3zzL1VTUnz1B6FTVXahSvxwlLpxU3Y2EgQEu09S3Z1tIHf25M
UpeUYlhjbCsl8fSARbz4cgv2HJsCpi2l1WtCxqYSsHhUYISBgBC7wK25VrJ5GtE8dAczh1OKeF/j
7pAVNrYfKPm8qhKh8cl2HbQsirdC9Tr09HWdKMa+Wb6G+alkDxlte0t29NtCHwD6HeE1lzVDBzAx
bVdGX4RWKVdXS46CBv3JC0kcj3J4gK9dPawK2TMImrlFAxZYrNXBU0xYjUjgJP839dhG0bwWzzWl
g3+/ifexT1P5bdp3mmgf2RIa+l35ygiaXpbEXlrLtIEmeYESncGAXy2vbL46iGD1tgVOp1gPRuFT
bi/y1W3s4Sx+/vuD3IMk//dB2AmqIlyfCdHJiPHbiFCmwfVaZ+NIQEUP8xznOpshqCw52rx5yPPN
3k6QBYz10Bd68LhUnSyVGUhledYvooRKmmasMYUS4LqQI2GZpRg8Y+5R14Kf6GlsXSK/J/gvLY05
TXrKS6NdBBypuETO5C6nCWwnPTL3UpwbXtpREX4sSQaRX0pKieMsn4hMCTvL6FGVcNEVJDy3FUIU
XDDE2cplaN+qBDnHRtZ3lnZzQ/hysfR5iUski5jTJxHq8HQGGEBJvdPrFdefxvZTYMjLiHj2hl5J
U1TYMClRt1AENeLjrkhA+hv7jVnZpySRqXQB821wCcWZVeZuXrK9Y81Kwl6jEJ4QvaU0zS31/wg7
r+W2kW0NPxGqkMMticQoUVSyblhKRs4ZT3++9tzs43GNR+Mk0wxAh9XrT2d83ApWQknGOE7da0P6
pEdqeIuyu16HOfI3S6Y/ndVo4P4KQKcLD4D//+9gNmqzbbRd9ThscbCkalZ3D7DINk9LWIX/PVow
GPn3BmJhKmyZgkRuyNZvwyWZ+2SSlbY+185J9O3XtNlltkZuBlIa1J4i00nO2yAh8FOprc86eq/Z
NBwW9KFz7mmDBBr4twaJVOUg0is/KSq0ythFuKcMrJUmRnw2G2m/zwA3yhFHxJEpUuc/lgyuFBml
OlL6dqCI7ZqjTkwc3gTb2OrugGzeBc1XrW7eBNJepMm2V7ONvTREHj3oxD91KJ21uX/Qo8aTV0Ix
MQ8xWZic2fTHIj20NGQTtvEkno64FqE9fSsxHyMMFmOd0iCGg4QcGeuR2LchsGoynVmgQjvHnEJK
wmQ0twmdCElVzsCJHh8CppnVzW4GSFl0bw0kIxwq6JX00ISEK8INs4KpN/xCU8IuiX5OOmSxeTxI
dDlEO3sesqv40Gr5c9A7fMmeZVxLRxsJ8JL73c08z1PznGswY/CCOVmIfIvRfMJ6wCrHe4mUpxU7
1FvcYPDa0PFwLoQwueQl7pTU3Kcg+1VvbcapCNH0ik+JZ5Gi4PemR76enDQds8X5ZErfpXlzo7h2
IbfhHmTCXFJXMMK+fCAGPJ4VUDJU5E5ztbSc00wCFpwutgdAOyjFndk2R4MVY9V+coMb+iFrD3MT
LRPxVzC+nW4NkLGnkLK0lON+XO9UWnIRXDijUk+w5ZaOUuBGvEym/rwlNi9AHWVz6jQd9cOJhTID
T3ydTC+TnKq1lL0Yfb2dajvFybfwn7ISMT3pApmDkKm43NpvwMl7e1H2rQyQHM8cPUmNZ/JX9JXy
nMMKkpsVtECB3BFn5c76mNDpN/jql3MRQjcv5NuTFM+v6W266mgA6WZZsFhZUo+5gdCe34vLpqjr
FlCzmc0gj95KM71rjSDSGmDH4Slj7V/NX4TAXpO9vGr9tlr3WsczV0Gt0fbUbl6lcdMH4z0vsTeM
IQvqyzEpUb+RWlZlW8Lv6BjBi2HlGT1jmS4tabaLjsvBux3hV58XPToIhYOsvZ5vrXlV54twmZva
N60eD4lGLuITXS5TfZJoe4nWDuYLQa+bj9BPZNKiRh2navDi26xyYbCKSMx911jsA8aJKdz1HN2Z
aGYNlQ6mOHd5NBG/mYZrqyXBS/JhXSnd+KRWHe2nGf/ShSgOQ9qayhCkegJR8J/52s2kDNq5O0G4
67jYFl3HBvF5m5lfjoryR/4xle8ylgNK9Ex/UKYXVqWcKplniWptFUxwdPU0iM9BezFpPHY2EXNv
0FuLn9qowMnmInffVfxzyZkrYKtjPB+K+FrVUDHFBO7ZdPiHeiZjGEwixnjBxHpTQZ3To3yX6vtG
iT0SjiExn82h8XMlv5/1CjsAjvP56om7Oqarr/cYsHbdJo95knzYwxitnaOd9Cw/zrbp341oPpTW
e1+XbozKoHVYz1gJs/661v7AeaMeIVTTK/6FOavZq8nbS6FY9nP6YZQtts4gOQgFW50yEJpGTxup
eHCwr1tl+kd9kMjKOUkQSM76LtbphKijv6r4AaiGiwlYbkgQDJismDx3uA1ixtbZX3n6davCeV3d
eSAxfXlTCPOr6Mavg9frkj+QQxFp76IlSUPXpXdb0unt+6d1QVPeAydWhY+Lh+gYK4JS23Yh/WLM
HvLRdmMsUy3pnh6yDkg4k/wYt4trk4hMi3RqHovafHHa7zzzbjUSECZsU40PcwRvvHS2WhaFrXKC
meva2PrarUcddaZM6nBMNVoDRByDquqzp+nbYJboRA/OQH8Ei+eux27BKQ4L0GwC0ZUomSvpKgdo
5I61wBZwPH2Bzm4oZBK86yoN4I7ugJgUt0DWcDnheGGgSk5G7DtLWoSxwdVh/fTllc65od5Vt/iK
fVHUGfsRpx5ZHSg2QKwvNxHApD9FrBM2lh9F9h1l5sbMJLHXtZkFLawhsNvapEW9VRGLV+dVgV6O
F3ozbY3qQcHEDFOde1ycvKiGhTSSZw5GUmbPY4mLNyxcNXpCxQYrnpiYZQE2vxkbVSm8OZl2M2tV
9A41NWL/rHPjSeybYsoOEsauD4VlkQr+pHS4aDQqKSE1uRscKxAU0y71ClbeNq4v1Me7FevWaISC
mewzsss5z8FXToEarZw7MmzL6WLxCUV8A6YE7kIFOVijV4D53OzZj1ak3V1BNC4WP5jctDrtU40g
RHaFEXMbMo1W9VyyCGscDe3ZcpVo2prT4bbIwraugzvClEGoctYryBLQoiADb4cmC+BZKCUHNcai
uDLi1W0TBoZcuZEWhWt/21aSdfyFdzSbSoZAINRCWeWVHWs9DjSqhYsS8YRprT6QwFNYb91c4mWN
ohlnHtr5LGzpgpiMXJJUONZwAp5z6cDnKyXaOkn5JSfto/h2qv5cBmyLMJHVuwn6Xxu0nWc4o9vI
UmAUqkckyq5S1i2svq7Zkwfv27HjY4HoltPktpn+nuXNecwPU9LvJALupBGnbeUuq3E4YtiKqJcs
gjrAApc3SOdNiOqQg/Ui1IqOgyKSgRobLAjFA3ZBpep4eEumDcEibLSZQ67J7VuZ7Q+x1LGBjrH0
Fzj0D2RNC/2Eha+w4Bj8DvD2WjakWTlnRzw6vC7ZW9lFZbnuwZaUAu7iRdP/0uMAT/tDicpLAjMK
WgrkgN/qYbWJE6tG/IZ295n0WkXdNA/YGiRn0pmPHB03eZjQ12aD3I5HPAycjXWXHlk0pGP3UtPN
xhIbCSEhmbTxhn1h0dgvv6nVNlAe6F1DYgeGUDfj+7CrfIxwyT0SDt79zvKJ5nJn93YZtl04+rn6
yw3/WfGrPYsJ51TQeO9bOqELPGen+Kq8JPsxRC+PHUjCqZXcxJfuqUDC+Gb5mvAPavbYPYAYAHVt
zIAETi8LoqAP+5c6BMxFTXntKL8tV/+UgoVOKvTq3fgTP3rVVZ67L3Lj8INytssRVu4Odx7an/3z
sCOGrPIQSSCgoWGxNdzmL7pWbEX/fSMIKIDYLRRs+r+IM4mqTk0mTfOlf72Rj1OfF8KF0M9gzAGV
oKKOnR7yLoRtXEowgLCH6XeUKCx40WapdsMByg8tCvPbOIhYwVMcBzppo5sakRMksnaLfXYeDAcn
bHVKRrc6FzkoZr7Lra9qekjplgNmm14+BnbvG9XOqEPzvd+B+fVtiGvIYPqI/+wUGzY80FjCiTML
+FkvXRv+65lFqiWZ8kSAgHaIG89a3IX20jcwMdlLhu3vusxF4KNDMLOYmJ5obRnbCd4ZQ23d5u/F
q0J+gLmN2vBGK1vapJw/NfrJE46Npr+e6R7ld3K0bxwKWQ4UO+KLFKbrGBjoG20P5yIahZDPnjNf
/ug+6DI1B/VMFgOuPrt8T0NKKmiLkmO5CgndBqXVPHlp+M4C9PKg7rpP+Ok9fi3C3HajmQyAwd7E
3vIxhQjwMuWBWkci0gdMA54whhk/zMVv411t3d8OeheubyA251gT+BQshVdGFjs+fT2N0ozAz0t3
7fCfw3cB550BhslV1sLJPEVaWCT+dPe+UjS9atu94pmIo4wAjftZ9aVvAM6ZqrSCAy3MFTbWfnmh
lp2DQr5HQr6bpy1lvv1UqRtpn921lT8Xd8p8rsLqWvj6sbHDadcHVIQZueqgNdAeN4bptj9VGB5I
UshqCjhArE965VYhezGmDvSv8tf/PhRDFBBU/N86xTYnYl1gprRt5N9OxX2q1OsykyNk0fvF/2VD
fvYuBiiC2AjDQmjo1a3h09v2BUInMD+2mmD0SagiAFp+A2s7UcqAz+Ha4oEHuuJZ5O3bP/jBssVq
hJa/AOVoFWHuIXBKqLDgTzoPnF3hskD/fMZBnMXmXUIoClOXrymAY/QLvXJwjxGwoHj9f16XhYuV
Du13IF9mX6enXnnyG21/3s0XifYC39riJrLRPvNHCj8eOvDg2TX3Go7usifQ0eqBY8avJ9UDgV10
XuP1n6DoB4GDkGju9kcQr1A4luigU12gIMNESfVsBrPvXK3r6JPzFYwC/5P86kXAHYDhrn3AlQN/
AFbdemuGQKOot3OeUwCdI6usgx0oUZ+/Pg7inWdx4crdPxfXDOyg3Ikfs0pCox2wROv7W2Du4bTv
bb6h7gUo27O0OiGdE65rsfkaNhFCDtL+sCG4DlxTi5sgAAiFSylxG/HX4rv0ublIEe9GBDjVuKbi
wCrztoRREAONC+fwQG03cT8FoEz3g7fZcpvEC47+LyiIuz1t10/xUZIHMTLa42nhyjDbXQWE8FGM
AIE66tyE2LXvHY8YuK125mdAw/Hl5jqe7ToCRNzyq+cAGyZb+2ixwCh7fcOGAhAIVLolcewcfRfg
Kuvm48PA6YdIrV8w69v34+MH/4lkK7Rqm+/PlxfDMwBX9Y25+TS8z3ssHfhnMahrtmWz4mpke6wu
QSiLrUhnMUJxRzENfRaDTlwlzGcYiDjIH8XmJUbr6OaPdoBdEZgly5BvM4rERwNIdytGgrovd/JP
5dcUUfhbAnefNR8zOADv1V3d7IEFBsgb/jVTQ0wODEOx94noeBEct7XZJtEwnQVM67yuiN5ve4G3
Yk/kG5vn5+fD5St8dkVLVeEmntpjdo7vBYI7eWirecf/jCm88XjXBZirwICLvQ8Q7PjZofk1zz4k
rtvq5vfCQYm7cpY97ZgxtCUuAHRxY1PCGNC4f1mIX1MSMn/ngiqDO2z6AjHGAbrAleAWiAkkPtDs
kkTnGq/T8+LJXnQQz8Rrnt5QS/CNJORmPazH/H49qu/jzqZG3mV0SQXyX/v6E6fEAH1/MF81d7zr
7woP6R1vYbzreHZpw0nGgweThHRzQ2jhBm5V/zxC5JmV7kd8z3jzbwEfKagf2x06F7/dEQj9gFqe
ed2qTDFxCwUQuMG1zjf4Eu+u3kUPnOt0bh2lu8WsmJgXdINAQtm3cDEhUAgMUzrQYfWIan4Uc4lF
SXzAD3HfPugCYE21YBIzkCmwShsBaxIex5cUclcCvKPEN9joMYtiZrpiERAVWvj1a8pBe/Di+8kj
YY+RItB4Eo/c4SQuSX0lpYbxVngUTV7isatt8Jp8K2EFGAfxGHGfoZ5dxHdyv76KR9VX48N4QfXu
KS/KSxMMT03QBDl2LcphEBZTHBkJqtvTrwtwktsne+2DTlyw8vuMg9zW+qiobvnb8spvikvOUKJf
Enbbkmm9POWuePLlW7xR3ip/Xp60wz/fpU31682Kt5NAZsh4Ex0nlSC940fGoXBLT6AKmica1Wuo
fPBm/PSqwDlYQxzcmI08cquExV47ZHvlAO06v8su+TUB83mqTtElIkI+5rF8CSoERAuvgTjRBBQx
YbOv+BDZpTmth/kQq9viwtvmbfR3XC2uHF7m4o85P35d2EP9gwrGbwIIFgHbeeyPL/OH/QNuA2wE
likWJtu1WDmwa8U1B1MYr3Eb1zhhN7LjAMgX1cNZ/G3jDr4FEWByMQEKHID9jkd27gTHQED9AyYe
IxEVg1vhmaf6QKeu9qx5HO4wQJru5rfprt/Op8otveyV8teDp+zLfrODQVs+6L7mKV60pal6JqvP
lXkASVE+PAH1OD5g2HwQz8WvbFR+dW9s2wfFU3ly5UTtgrfcbbN6zeOw0/1/vsZ3lSe39smX6idf
/fvsUdcEcai6us+BHB8kIyDz+3XyB1+BKtHioTf42c4Kip35CX/h2di34BmB+Lw23yjfLf4BDks+
MIn42IuvftrXxa+fmyOkzc3iB972E2nIvSAroALhh+oXrhzWJ/lQnigJT+Upht+KLdehPsV7aVee
orvsLrmbwpzf1af6VH6X/Jzu2+/Mx4iRQeqmGIGLi4LcY6tyadQN0ji2YVpx/I3q/vqeS5ywpzzH
YRrG4crjxe+kwPRNf8C/UPE0b9iZvsYjOHaE0Y8+2WrP4mnnZ9RsITUdzlGo1wPd/+dacXsoWrz+
fX2WuVNOkHytHheOWwOm54Pu88oacnB+4Ta5+Gry/jh7ldjGpZ5gtAgOC36AMDzIhuEhqtvC+BAX
hwwfjz0M3CYkmdileGe4EIJ4nu6MLUzTF6BK334YsMj7wh4QJoEKN6Y9i2cSb094DomRtnAbneD2
iQSOuOXh2OyanbCz+GcQ1A/ze/KDHMUv8W4ZKH77gFqfT0WP7XHx5df6WdxwLeg9jEGZC8s9biN8
CUKMEZzFcDb29qcTNDvEMeJSKYzJhJVQ1GB8sUFAHduwAIbSTtoh/vTbUxuIm9cGejhQDje+8w2F
NWj8iiti+6VHoezqyAFrHgeY5zXXHr4PJ4UA+jGPgSjDZxaLqagop1979MixVxQokMX5GjZfML0o
hKK7+K0Ofob7kGt0FccNjdtDUe1Wfr5fwpgf8Nbe7Jc+GIOKF+cIA0zuy0yEjumyHG1GiLOX9sxI
1/k1Z8E0EepveOPPzY+Km5wymOZ3258YQtOj+JNCntQEEVgMAed5uGcLTTB7cwLZt5gzs7d61T2x
fawEy24+cz9eLchFToBA7hHPcK4FT/w9xRuxPBDJx1QTg0z86FlQOpcZ6VonQTPKzzbFprgkkdsd
QnzqKBiu+/3sQfqxf1WhtK3gaMSeGClihxOjDDYk+5zjMvm2IuWz38JgZ9dju9pGL/P9F9et3H4N
POEvlpDYF4nP+UubRfnjAQRVCC5SmmNZv/sfkYowpQSzwL7Cxq/zzffcwEHZs6/jT8D80DHuLfe/
Tz2qYL/868wDSRO6kKLBq/+NuoMaoRgbhZfUFj9vsQfeQiifVSKdtvb7vLvB6oAvgPZ92Og/IILN
XgOxzu+F8s2TH2f7KHV/eU/aH4j+0JcszZZtg/wJ+TfyfVkmU9GlxnIxxoMhcVg/VD/TniMKGcq/
8mk3ax1G1cdiwrwNqwjBljcXe/VVgtVs05bi732c0+kddjc/gpT1oX5oCHU/17/ZftGM+sMFtBRV
M0ydN4xjLH//P8j7NKO1mxoOu/FRIhuEILV1q3FEwIKV7ga9CEhENOUo/OkNs+YtXk/LSpjoblp9
m+O+qNCLhrTgWjgUrG7cb+wv9PINqZWUYHBGMrdBXAuJx+2QHbSufjvfJneOvZGaVBf/mzDc6gCA
QnoZgbUfrG7T0mdiCjB8SUZr3Yj/CYfjeJAKWbJeIg/aTPfyp0rR/0HbwoBuiLbypfguD7SjpEv3
igDPvLbPKPxXj/jgfX7p1YMcwitZqP+/kTZOeDlOGw7t2Q8aVmRkDBCtScrIXIvjE/sca1W77ZSN
9j6o2yjbGtJm+NAI1nzUQVNQajobhXPwi/HU1CR3iycccVIFnhs3usHl4Eld6WIP2+axo9/xF44y
gv9/3T1cdBll9Bnpf2uOuLv/c/eGpLnJ1pDIlxQ+cEBXvcG1ofsR5V9c/BR2IinN6bOCppgmi5e9
AZvj5+3JUShPu6HdOs2PCKGp5OEZISt37dcNG0rzQRwHNIzEao6rSlCz0aVPfedNRbA0ydY8aYTG
FaDGvm69MjrSKUhFal23tZ8VxvK4lXA8udMMr8l2s72T0pFe+0+Hvg4cljFyzfQUU/1aYUGtjI5I
8uRTExiiP35QsXhfwkz6WWNTo1uQfKgB9SlsxpqU7HtIPIlNj44OFAUGXjiQYRXzDr7uYRbnSxko
WPX18ZSO50Vw509ze5jU85r42fdERwLX9SbQqc2e0p99e0Qgr7SHsgoLKawXZN5X1XtzcKJ1cStD
o+/eQrNBjwGn4mDIlE8GlM4Dwy2iuebLX1O371t/aENDP+DfRe2ZvlhQFRNHWI+iBEBPviuhe3yV
VL1Nvp9c0jnTzqc3Tl/Rq6xoM1kP5npPJ07SDlK26xz8/o0wJlYEAUpPEtimH09ddORKvRSyIEZ/
WJVvrp8G/ePagyLklMdB3zn28dZvyv2ckjARKNaxYdGVYLocTdD1rIehlmIREix0NpWWRpXrKAca
dvxv9K5pnm74FRtg9f4gu+Yh+yw1egyLO1wtRnVggDjFh+yePTM/W/E1odV7ZPaM9EQgRBGkPceh
wflnIXwIQNWrilME3PCpLx6MUT1FgnRk4qhY6v6tzSvW+f+/DzARhOmehrYNBv1va662lLfVWNXu
WLZhce7ps4f2nl8MDqackMrNeFDqQH1UDJG12LzWXsdd+KnT4evfbucGonsUYpfwF4GgItr8//W+
xAT+nwlqQlbKilgvHwnuxMhYZLbcwfTwop0oBfN95P9lQ/w3t1JcCPz2uBiYRf6+npd5eTOgriwX
tPwVmGDncVhfoOJDmPrITgTPVhec33PaTyq+WDnlSK0G9FQj4Mp+YzzWQMCeJLm37m9yjn9vNSrW
74JyJig7svwbk7WblEWSOrN8XLbJg7l/JJR2z+XfXv77EvyhD8rrIH4jJIdoZe0XIvA/13wc0wKp
qox9AvHOo3ZPMnG8pP4iE05qyvi+sHZPOMhZHaiM48dWRJu2/UpV+dmK5C1QGXbxUKlH9sA+5so5
O0shOUxBWwEiFpOlEHflXTJWLxhwJBWw0qEp2wNcTtfJ2jA2lrsSYmSSZJ7GemvleBBVK5DaGIyb
bNzlHMFntgp4mt33nChbIz+v1Py0jSOcxeMD9fJqb1QEoxa4yFKx3Tk2aGh77qwStTLYjkb9LNWu
3WTbuLK2jpM9t7zHRDviIfSklFh7aE8li7jTRsF/X2DlTzdSUzSDywygYpq/Deoxi2I7lazsmEde
1oNRwA/Yg6uR205KOokpT9hw/Pdrqn8a1wavhwUA0hhcGP7/RGrmFeMs6qrj+Jl2ojYpf2gfZSyK
jOj7ez2XH/PFeZt/1u/ac3+xPyw4Oz+6j/Tb+bIe//u9ELX0h1mNllN1dEMhU+53i8liMFM4xcZ8
WX3HfE5JTThWUBHWu6jjGCOdhviiQCKWYteg/V++qTPcsTV2R7JkbB5CqGCkP0r5ESaVCu94k1LW
qL5p7uPBtYsdaiaUWnPr6XiIVmcnZNWvqwebWE5qRkJeCrDd55sRpMXHrYObA+JCpyo915ZnK94M
MlwKj14WeY0upkZACSKYjMU5nKpPo9sDfoFHqUoIhZrS7quXtxmw+vA46GcmTRdd5exA9+qEQ01q
7HrzzkK+nz+udFKmXcrLJZ5c3Fs0U1RQKsUInfUTEMVxXLznNEHK2TS2F1+j4Qc7oQNAlvlSEdTG
gWChEW/70sfRKjPvSyKje4zQykumP+r1OZWvFQ7z8Fpsujq5igPDdaHkklDVE1EyfsBJbud7Rzlj
eWmQPxH23XZsPNPcLm+xw2emz2+8YqPRaJfudh7yMKLjNi7XEUIOTCd558sdMia4e0W8J74CagYs
vYP6Q43CKTkwaVN7P952EnDesKnbIG2v5ug184Ykm+acohux3fWRovdGfaGWD1F/J1x36sAw9xDO
IDCjrfYqe0e9ap2Hk1I8qdOdaXtt/tgUYfJGtpNqvNwYIOeSmic5wp6ek5cJZtJ6gvGl/XTGJ872
zhXjygyptkJtaVOTkBa10+ZPFU5UvUfV7gxwu7DLkF8rit78bpq8YSgRB27V4ZhrMIjCIsQew8ge
hnkbge9MvoYD6+LKV8NyO4QAMi4wG/3T7L0k9qYVdMuz8Trckx38mJ6j+zW6aEqgEg5NYt8THYHh
Cj0W4zAsxDcaDenEN55uuGqe6Us9Nct3pCjUNYE1v9f40Su76XpD34Q1fOrK8oOU3tylUvAfBEQu
/T6hENxpMs4XQwDjilAmEqbpe4iscSC6GvRyzEFJz23DyZrvGvuehsnWftFfsFHLeg7Kq+ZFd9bg
tbQlC4+tnISpZd9zQCCtuMPHgJyXgtxsX2NkgFvQU3jh3ejZo1b5+MwRps32l9yV+lmB/dXAV5g3
8vxsGW4KEG8fUmj+xVuR4MCv7w282WPCOa/wI/o3OeSIZpFkCV4bP0gWoSG7HJzFOMpmoA8vdOsK
2um0GZfveoFhdu7H8HaWBhxDzO1YHxMH/iQnPPB9qQn5uZM3SuXLYa5fTfrb117GuMXZJYk75T9o
Iki4+wMCp0xxSrtxZ8pIo/q7NPNqkEf4wxsz9afoTLAKDccqfYrGbf2sLXfWRWr9mfepb5HWF8Ic
A0yV3kb9Q12vRMtYJyk9T8Xmv1fLPziWoawnw13YAGsyRpb/f+VWutwaewchZetKVynkfAD2goj0
k9gdHyLAX17v32QPnAVxesOUCydS8/eOQFHWqzWpnTBIK3cSdt99+CJwu798KrHH/V7YQT4maAWj
WuTNvxUzylzg/WvyqRpPYCwb7Ywv0mYPkI9B+n+/lvq31/pt75NvgxGPdbVcMiqnc43WTXN7ZTOd
VNsb+4OG2E8cnz3jvbtrNX95JAFcPyjsKfO2HyDU/eXDq38qAP73w/92S6F3FgspcM2xdfZGTZQo
3NkEKr1DIyCBGhHVkKGE1RFEiKTFIKY7/DL8u+3K9inWrzpGXLO0UycZjtFfyj/kwX+8NRg6sDdb
Ov6w/3/AEYQ5EJmn9kS6YgLdT34xyOTqOiB9VGKmjoXXatzdhgcbIdCAk/JQ1YecCNo6Nl/mhJlZ
2mGjVUz9fZxfNChrxlORhgu8pxSq6GAeao5oN+0yKU+x9CzVb1L95NBcmAjoKJ4LkyvR0w3Q36rb
ocrVcNY+rfUV23WUApduxMyk3jkK2kqOwDUZIwnNiNLEKO6phHsmEohuazhogZPE76tW4DpWQSQA
kcILYbWhDt3uovY4R0Fdg1nxj2c4PWK1m89NxPSi+pN1Gxk3FDnV8EuZKDFbwlHzNBWAP/Qx17cF
ZfNXI32q6nGwOeFj9hVpdwTVzC8JofcJLKMz64SzG6fLreAI7eUOdHan32yN+alrdsm45++j/hCh
yilZe+2zM+Re45zH9UoQ2mZo6JMLCqqtfOmr6uYseqNpvFgSK7knLaTKaXzujAD32HiZTEQ9M1Ah
NHwC9sK+iKnu0uotlZ9LUWraLmxIab1XJ23T6fpmLeGP0J+plXNvcmcgh+jknTep7UaVus9hmmc3
ezeSGhXzMuvRkj1romCXLq30shBw1sDKuw0k/9n7fHnS7WCSLjk7OXz8JnlK63vFGTc1qGgESeWn
g0kGSyfXj8ibNn0feo5L42sZv6vI76r+QTYuQ/qair0fbmJSeHnLICi+7SpI4p9FfYYm5idd4iXy
U9o9arlMZEuCnyTHCzij5cSbZIFO2byvOVTjbiTWJxkeJhRsgFpmjmfp9F2QfzeCqic/RjpTGKji
rcWgNnwYzNsc7stY0YkYbwBIhwRB8sdag/53u1QdOGEAXtqIGhLHVZLlcSWpzRi67Zx+Wi21Dh7b
LBYRJkgyw/QdfxGOjsOXSVyRqS0Bxup3Q6lvS8j7Uf9uWR9xhWuGeu6HV/jJmfkKQX0zJa8OUKt2
KTOJ2msKqoE7q93F6bNqXcRtlg0848pqL1cxb4sO+I3b1fZhTszdUgAOzMGk7eL2dRqeViX14XAf
tVY+GOyGIpdTd02HmMTuiNfUpdEMer6tlz9OCahD/bhM8B/kt5vDUY2rkxk7LZ7cMbvt47m/NhiN
5IPKYHjti3O2llsrodXypkuEBXIOrDSvtJRjLOt+2af384wHIMRkLZbu1bFArXZtForxuiUjY/Cd
KOY093przxP1iYFiFcP/Qs8winhUBPNd8VOTeaucGgMogMNK18L6U3EQhWmSGnqgTN+xwjiRyJdw
8aHZdEmxXxjsgxSo3es0nuhuttKxQjxhWft5JhCQ1l70atJjlDnG9m0EVQScW795WKVPH1jv6MN+
0IEgbjgjUVt2cXm/0uIa4LorI6SR9NfITjN6QNBitfZr5h2UaIIJQ5k+ySV5ptfiVUTZ3N56wFbZ
/l5ZT2rSCLVLMcL3uJ2weFWUuxFjZE26Fg7F76G+2VuznbYpEx/3Vyf7rFkGEUFEBMxI21qDpTo9
p9KLM+8qtYe+/mCUH4ojuU10bi2/R+/XVccizfyuAkHDv7drodU3A4opt1/WzYRBRZ6/zgVToTrS
K1uZ7fKgbbHi3aLNwJ7su+tfC8qiEqhnKlyVZ1+sIzamQVu8mul9VX3UxLEt7QAfGim2g+C5RlWO
KhF1bAJx7nY3Lhe0eV30fGP0NeWbxqAxLTBgokATKEf5200+lvXZsa6zrkEi3UViEmL+VMpvcX3o
cvgnbL1P+vg6teW2WTnk0MaWxl2Bj2z3+WPZFP31Zl5k7T1yPrWWZpn5NM0/S6uB4Ib6hvbZrX+f
ugTHt3ulOVkd7lEyfhfL1Sl+dPP3YIL0IcE3dmMUGHyCeHg1WvgMRMIs6Zs8UpMP5UZtX02z2CgN
6rR6F6NBS4arMsB3fNVJiUV0OaKFHJp2o8HIW6cfP6cG6C6Gk5ljjLObaT5MY5jIctjo4CduFZce
m8GccSgtn2uasKtmwS95XSaCiW53SWRtsszwsxlfErQxn9Uob63RZcgqHEbATu1PrbymnB3nBdK0
5sqal6BrU51ye8uccInfZ/26stkiP5nlk9zRE2GlrmHM18NuhqS+SHQ96n3n3JkMtH1XZwFaz6Z4
mG+QpMxLqYGVaYKWHEjWFNSxO2DANTX3ETmzRfzT7rUAtijpvM+NfCcWTltN/Dm7XU3srfouOvS0
gNX+DfKGvZWadrsKmJplTVPunPQqR24hx6AERDtUj3H0OqePMWR+suAinc0hvy5cemWc3VQKcvWn
LGOgIro2ncEe/VMt9uV6WCPHU+LSlSFbWsvBWo4NxobLIGP6eGX2T2t6XpIxyNRmJ3eBaYStfGdX
qWuZyUFjp0z7hBXD2hz1Ytwo7bfVSIc1cxncegeBwioAXl5YjSUHSxoHTdNau5FiemP8iPLFrXtt
wyXLGzQKW/TGSJKRKuABaHImNv+PsvNachTb1vUTEYEH3eIRQl6ZSt0o0igRRoBAwujpz0edE7HX
6t3RHSfqoqursiTMnGMO85sKDWaZROW+VZLEFcrGq3vwL0V/LHsgpoZCljdArFLmUpuEWf9pamQu
JQKmmIoOpmfojV2wN8qeKIlO6BOmTNIcjddmAHE/KGqUuVicTie8hUy6o3VtYCTf/evLUJaisZP7
t6L+qZhUv9xeYPKOMroGVc24FkFX/oq0BO45Ua/NbbGXwpKSEHJUisX9CzS/wRnWmc44vBc6fDJa
ZdYV0GW2wgmGco9j7fptmuA+5W3S3+wWF0iE+8c7lOgrdgXoX6cTHyDZz/J9aaaRWH5oLdnMeHZR
h6eq+ilRWilGEinaEXR0nldCSspAW4Gv2SenNgXElx24+KEFiMkPt+cD8fMpITquPizqLoR3hMcP
277E/1miQ6+TwRn5L8K9coa8gFw7xKZHCYDJpLOXMUlBI0tatCmNA0BeZ4pFOMqp2tkpCc6NxEHi
Ssw2FvQNPpu2Dmnmfp6L43tjLh/ih6CDgpF3XQ3bgmKBurLokNHIAvOMoMgV22e6o1l/0qTDWTya
n8n4oOA9YAcK+76OMkrDnlt+TandY8/LbKDBD82IFmuOaCgCkEx574Oby5Dw36ZDYCjPFP2NO5IR
9/qiPjMlQ0brIc5fhDOtBIJhQDQMjdEbZhchWxRFdIV8ZMruvcTUROWYDEZTt/XuxmQR5cvyiurc
Ok+OiHgr6ZtCj+llqeAQyu97NcnPSTCcmFQ2i5eJuJfeYY68k5rlyICuA8E8PeO7CIz9RTy4VZ7J
LBAa+Z15o4QY09VkLq8um85jA2awTgYDQOzVvwm+WT+hsf9gavsoMaOU4NH2FkbjQ3lJs7dSB72Q
fM6utxWcI1F9ayXQtjUT/SLC0ru+Mr00wqY+qOUatjNuMouaQC2BIyEzwhmY5sVsNn9duW1p98/1
4x97kf9Vq+KgoBkmGuim/Nf6sXwmupxKj7jVNNuYUh7aULfGsMquR8HzpErMR+TWE8HU9cfr8F4u
6mloEk/CCG95/YAb8GFKsE/KKM/2poHm9CM+V6CIRAq5BKbQxJoRNs+U3g0jKK1H6Xr+lCH4hTLl
jkKvS1Ekzg6gdvXn9Sm6lD+8zfexeHvBmDvrMKD26uPp1rS1BLY/dgTTuTIlO1dJtXlHOam3UjFH
6uc6vq7XHO0IEYaS4rwMI1Llxu4N/FXuEDZvK9XAIjpD42fA86h4BglK+HeqIkWcY6UxV9DaLxIo
GYnqiKnJUhSXs/JSIebbG18vdVMbOPM1fqEvJ7/e+kbrZoQa3F9XpYQNyGSz2zgVjsD//Kr+RiSQ
7sV/vKq/VNZDmZpaMpX6D9BpQIC4e072M3nT/8WJ7UDW//NX/unW/9Pq+AtsXHkVicGpxeoQ3tNk
j3xYv8jabvEk61er0Wul3ikQ3WJIidFOm+OXU/Man9+psEMpgBWLHBgeJEzQc9OaaZe+nbyawQpI
qymZlWY9JLzPpr1kA1Nk+ly3hhhxDfrh2NXf3fVYZaOXJEtJ6/ATuU8cQasdQNHFMmz1JHUwyXUM
Q4v1bC8PkP5N2cuRLZHwmdFeml1oO7UvrYKQIkDCz4vji+12pu91JQr+y9P6u0GjjmogxiRoc0I+
/+/mAuneKHUixNVcWFwb8vzO1rXaut43GoV5PURdQTdg0xvOU4rHcvforGYxa92x8UbJL14eO+V8
tUlgbs8FJKT8ukPoQRkjcYYRSzBOlgjWEIyk6D0m8jD2aXoTyBhRX2Yq7iFr7BNoArrSb7WnNSqV
7/kHlEMZ+2ZsctG+L+oLNMQnpL3wKrhGd0iGXfF2l4FdmY76CHqoilHXhY9/s22Sp5Xyv1aSqqPm
YIgmZvZ/WUmj0nSCWCd9rF5zJ6OyuKFml9w9kiBFy9CUXYr3o4SyKWY2WJwDPRZ/MWW2VN0XYBS/
tPdpVw20CVoQCjevW97yJ/4Mtm56EkOzf36VfzvGAqcjIU/IC0V07b9fJXIFxrkgr96/cMP9msgf
Em5/zb/NI//2e0wskdC7UUwFDtJ/f0+lj015f9R5rHFuaO6o7qQR77PuImUxiiEKDNPceP7Ltv6b
Nqgma5IIJRaDAvWvbdBBz85l3dOim6Q9zv0hM+JzRl7Xz5FlRCCBo7r6F9HHv/tKDR8mUVQNuHZ/
oEb/MXdFqiDBPafJt209wbQxllMsilN5MQbkP//y8v508f6y2LCM/J9v+8vEvxPOcqIICCLf8wxF
UyLyay2wswqpsQzpUhOdnkpsdvA+bsxZEC/TpMSp6jFsx8IRFCXus4usnIb7BhK9IujHGTPVpEUK
7H7fppA+87wAAIIgZA8crz0YZuPkg2jrM2zVb/j3Qqg/VzSsQBRJAyLdBm5L5fP4gvOqVUzoruOi
uVV4o2zuE/ILQErZXK60vCqBaIp4JGOG/hFDqy6HUytpziy724WwTuS1jFTAnUPznJ7SNhaf1P5n
KiS6JdlcOt9O1yFd3Qpgf72TPT/PmDkZi44o0PVkY0g132alq1K1Zd+DEgvDGJSp6uvP4+NxuM3A
fWZM/bkm8SbFRn75U/018yvqPhJpuoaayQMc16zrXcFQdvUwcwvoZBnADUHjhMyyoLZhRw8iXHG+
rZWfbw2GqcIwSbvDo04vHdIX/Q3iaxHfUTufXbCiGWncPW93OHPksRQ/DbT6u1qBusLATuJmYMH2
KdyTUl2Y1P6GOn6mGlZp0LrSwdim9TxljF5zChXDXBgV+yGcYZYr/pl7mkTN/3mNyX+3oGfoS4rA
Kdi80l8ChKrIpZk879rCGJadDOzlJ53NAuV89YsxidFxybDEAPfTKVTp4s3XiVGTNDU8VNSauCF5
np8TdA/eamklnLugTnd9j14IIVASymX3UNHnjmTUnyXtX5K+vwFj0vpm30+7EXDf7C/BWIJcfSeU
ajEd+fAaNtLdesLUpaywsuqnANo1iuubzFGkbRrz+M+P7i95jK5h2yDiGIOq2uSQQmPzv2OeInRq
q0nE/x6qE/xS6AKnbyAP8a20cBf7//82SdSoMA1sccAw/uVemd+lunFu5MMTyQe3XJ+QgHDEbzqz
x/zfXD7/hOv/CTx/bu2/vmwCB/xHmDPTWWUAGZEPMg5w+2fpvjysuqp8/uwdSpgSTZnPFyWeAoa+
WI4nM/dR46KBO5l47SBkIpslMm+wGL+iSvVWft7wkpTwbKJpH74O12vctWSnljDsx275yt0e09Lw
/AIZYEkfoAX++ekp07v4pxuaUp7/uKGBdYLdZEvVRiIPfHmeR/Wu386O2rcQoQ9MUuc0pGYjIp/5
3FACeS8wkB4Mh1KHHjRquJD/jtm6AyxOeadRj7r/fI1/wVH9v4euA7UA36WI4l9NXLUHXnBpwjWa
oi9/pl86kgJ2mdsSyjOO+bAbPcKu99A3/7a0ZHAtf/d8/ue7zb+kfEJT59ooV/IhLembWh2l3F6h
QownYOyuRcgiWyq7rnFqIKNL9SS3VrZnduxTTj+/4HHk6K8q3zTj6biUqmvqhFKbeQSMEHTQsbYA
F3Z/Rxf1bQZOzBCR5Zu3PaP77ElD07pF6Avdzy6z9If1ugjYbb1fB8zYS7gHC0BuAgRKClPwCfkW
xb/xktPsOxVrdF+RXJtqWbsPHovKByNhV60tblRQ5EvzTXsfWsC8CF8/jmDCasAj1gu6Cx1lVzsZ
W1nFDMB9Rd0KSZKbfjTP6ytQFFjOxRMSGT4d1kPwgHwqSu7TTGUMJWEzuejgRiPNgE03vr6hyiwL
s4GSObov7B761wtZP9CTyTRsigbTh9aZ2iNWNaAKbsVOgEaJmsc9rrBI/W5HpxajK/qanKOqr6RR
cf5FIm45IlZLPNvfqvBxEHJHfNfW/c0FmJojd7LLUYnJHCxgw+F7hpAu9jkZZVTACB4Pv6ermVYb
N+Oi2tyz8JbA3KSCNOeAWHSb0dEjtfrTi2lKR2PVOsfsPXiXEDwcM6Z1n37SgamWCGy6LUDRAJyX
UMFLa44tbGFLj7WgYiwHPXOOTOkvKQNDBNr+E18wNB7guvg44eWNc8rxdMlgSdPCdttB1fSq+HV3
69TDnchP9ImvPyJRbTGkoiCDijWrXcPVJ4t7hmXhA9lsRiYlYwfSDidFISoQr0HJHIMGUj1/pvQN
nbT6GqByIVKIgpXF4YpdhHjokkWhh+UsYM09Hi4EPxq7kDIOD/VQ5DYinCmtLQFi0PnjdafsjjGt
AgZk0h+Xvu/m+pYiSb1QCjzQfLqRxpMukdXR7T7LPunRDEPdx+KqoIFKroPXwLMI2yuOkyILb3Il
hb4eFB/8G3ncYFMsXpDGSitX/SWHuj795L58IXI4EeF1VGPVuYS9g3BQkLS5xr3+Ud/oLTLJsoAt
l+a2YPrOOgC+TXW1Fev1sLg+EQ20mmrVt141HoAZ927xDWuft8VfPdGFidB+y35oDOdED6SVZD1q
paBEAgE2K8t8ROLNHgcXnTEOTXrFz0+Sv6k0L57WFxK7bmsZ3gm8L+xb3rCbZPhTrbGqRSyJXqLD
SJdotZn+x+7no518jraM5csb6VTwlnxNniKmX90gNR9vVXTELBnSJ7LON81SEV39GaPsYm4xbXVR
wfMKGMf2ayWtisXxCNv65d2sTSDDpP+pYc3cXfifYLVBNyHXoKxoJ5+t88bgE4/yaRJFCRqn+0aK
HOqihygAbL1GAnnjea11ivW5QVA7wuDcv6Kwiy5J3EGPd+HkXvCUR6eTXzduiNweWGLcOEfDildP
P5yYu9tv8YfGibMlbJCNWix02/qQvRoIfbl82fthQUcIFxlQ3Fa2y5xwW75vE8tL+erKAkHt0xaa
02GFkhkrEG/ZKxPr9zIT4fkm1n5/ik/Xveqf9PnMAvXilR+Pzm7OlggU3HqsW+uLTw392n1P94hO
+OtLuEe+c14KKzi0ezPcXs6BufPX2+1+rzir8xygqHWqKUMx9bO1HYzxR2/9NDzW/O26F1aP2eG6
Rs96NRE7U3d7dUIxXKcLC1vvl7WHGhzereuHbNchl0bPagZYykHesbeiowOt+2Y1zsNBjxQOPuX/
6eTtpSBs8KKx0JFCJzlDwcqCm6INLpPdlU7OCLnuum1BCdPN50Gqa+qpMHG91sZ7kXfFxPkAxbKN
EKmF9IPZiwsukHfVRXUVoI5Dtmc1wUVDNvyw3aLpkQ1vwB946KZ1558S32Jk5o2vrvEhaPQTv3z2
pQjOlxLB4MyhWxv4LMGlRL96l8/3z1PzgWbGttoWayPxXxMFpA7VCc4YHrGnYu0DbwYrJvllx33y
ftA4LVHwURcd/pwYgBOIQCIvqcXeugUEEtRLnGlhjlBAgLfa0jdHi+qz/M/lskncbpgOVm92Dwl9
DWIVyJk87VcfxUDI32bIftnFz0Tm7VbsAwK6XXxzHzyEBe/Ah81+nHK0iYJNSJpzrq20iGjx9iWm
NjG3a51UiWOOLV5g6tb7U7NgnbEOV2+T8LkzLXYoK9fWuW15/chH8pA0n0lHYu87dOgYxTrEyEm3
WyQJ4q8L52ulorHgQKQ/RcgyMmGf9l7vnoY9lwmiuPLBXAI5s76uhQ15tj3gaBDUHuMXCPUL4TjB
6iCXE/nhM/EvGZEg1vD6RrF0KsEWVRD82sty+Sk6doCa8ya3oriADGepm9GfLTaCs3tdYI/9jP7b
y+NgeuOEg8Lv1h779OyETTRj9N/YF8H1wtPAW0CHZ1Kn4SPu9ikzA2CnVrX9YtqfsrE6mceBhrud
LVJ80A/omaiOskaVfT85zZWBIEPQs3fzfs/s1wkworUlHggy7u4PPRXRyaIdlLSotzZvQhA7w8L0
DUv2p2NVO+oFMucSGrdvd554vnRox++gKUx8619Khl00iTgc4+s6X07xrlhgDUGE8+CHuEfPu833
dyjMOfsDLK1F0Qy7n7ZOZ7W/9IT5WVTgIpNbd390F0wUPRCG3xCiuS1CeiM7p/7zztosvf0Wf1X2
mhV6EOfZR411LEJ5tGI+fBWeP8KYVTpCcPEMb+9RpXcRP03vGSNOkdRgUmA/f1zWYvjyz8HlHIah
6K7g4BNvY8hd/ArX2bu/Da+7MPy6686kXZCRgU3EfrjkYkj2wXYavF6a//muiRLJByzgW7UQcMSw
LQJej+xnP7BhUmQJMoavCYT4jCPxyYfc6jVH6SeXP9rOkbyGbTEdeih17U2ZogxzXQJS677Ngt66
XkipdvdV7uReHW9mzoZoHN+3DbQ1Hm0MJwdFgPixQCNocQ3f2vmkU/SDEsuXGDCXuVqbzc/0LIv9
SRujEwgZNs6KRpNl7J8t7ReHgQ7ibpmfOMFh3rlwZKeUyYZ28FztggDhq/UGRST4CC/3U/idm60D
/sceITZuEufnh94B42qONEOyuLgpfzKR5OM3GbM0nySAKx7tyGnn0Ub7eBN9pDleC29GNsaPESpO
vb9nXmCrQnB26ncN1fgAIXOkahhYO9oXanuBylofHNGO+/lGcyL2RbxPNykBV9+wzqCY7xl/7YEm
7dXDl4w0yueM+RN3rvoF2PQ35qKZFRmOgnbAj/EjIO3MTfNwgXUeMusGn8BKPSSiP1jbVr/hGAVK
y5ImPpxWebAi595zFdtJK+HsE7+i86cTPV0OPMWLORWPLGYkGlEf+L26AJ8SvN7ZvcHVCp6QiYuD
zE9SDDESh+KpMTFHuo/Jrf2cI+fZTOoh8PqOqmYJuz8xY3ZMAtXe55uX5X1hSwV1zYPgFZ64Q5QL
dsCjJyOEPYUMKcBQObeYmKHPJ7+8eaxw/ss2Ljpe5lyZXPI0h2g6mUgp/rgLTAlGe0H8wXqsVo+w
yKwY+Zv16ShE0TOIqiDqUV6YlB3OPp4R5tvXXuBQ3Nz5gOSANi8PhMAd3z8Fi7MpteBRWdr7HqLB
gxeL/stoeVApjisOY1T8KuwELZyqJrmQwll9ndT5MXp8RAAho3uLFaOllAtW/Zu2Ot7fTvpvDByd
bwfGebXJYzLnwmSP2ON9jUuUiFx2c7id2ZAMhIO/hQllhZPBAtkf2lhWaXJnuft1Eu2jM25MOyIG
22UYx+phFQ8eVQqZICY44LpOU2pzOpUOixUgBq5DRFYzoPqhuPdpLU4CMdO1mPOvO172HGjIjaZk
myfKN6b1PpI5rH2kSk7GEWEPaQ8cjXTqiJVXQF+dHGw/CeKEOE5Y2+3Der9+vsvh5ezsWbtoz5BX
d86pCU/dLnWNiUDxPHAPTkXmgVJQlnISVjdrdU0dxE2YkfrF6u6vvBPj8MpaIfY5+UggDMZZoVsx
i2i0lSM7D0ENxb/PO5N35Kw4Scm1gL6T2VpsFjp7kx7GZJFrA0DPim3pzPDPmACVoWTtkezl8mAw
ctpYR+U4nddXe1V4+6aeo+O6CVcp6ifAK7ZkAbgrTidqGRJQFWe/fbxvAajZnjPlbHAk1qxGdjoV
4BDwAc6eU4wUD8mozpoyW9Ibd3u5MZe3jS0L27sFcb5kq4GrtuLTqbVX4QsZehvMFAI46IGzDTyw
Nc9Y5JQe7LvmpC4A9og+vvm2IgyxJszJziN9OjfwMu728WDl3Ic9f5pucKLreCH8cvcmstGoYNiS
dWLNyf6oTffCE7whJDNZaCjw5us5TyU+in4crxLSX/UjuUwq1dNO6MnZKS2+6Kkhe96r5Gi3OGSh
zivWPHK0vf14F8qApB5I67swHfNC4jVBxcrfwlH0odTG29l2+LNwuY7TJMKj+jMi32k17aLEWusO
iwfnjgX8wsWap5SgSvL0v1ar0/GYfMpzERLX3cImZIvfrLmvI2JDSDJ8ulnK7nwwSdG81Z7XvzWW
k2bPeQL6WN/GAU/a9bi6XLYvq9mtFIf9GVOBW+dDTF6yS63VjAOXZRCDu7I8Mk/DsPaF512Y5pFx
vxONQy6iciMOlEmqhUQdRaMZih4c9ucLcXofCrdpl+4xN748EBTzb7b+sd12UeI2X8BOSJgh52pz
jmoeHYXPdKLgUOOwbSdjlIP+IYguHbuW5FGzzK9XXARyZ33ewxbI/HmFThQpqVVNwlDINm9JBN0E
POZGcRtLlq3mE+QIaD9kFT6ywYEnjRaa9JvePNP6qBbIODI9QKMIt5N6efvB2PRmQwY4PNzzrnmF
MJ8frix44PZVdas1k/jDDX21tUlf0aPvwY8vy5c1b/DeXHQJ0uzW56yOamteJ1aw4wemJMfG0iCz
1M5atgtIaEyCEneoloCaUvm3VewXUo30z2bzulwahTv+zKiAI6W11nSCFqZiG7Am0N7yqdlZeVRZ
zqHQkTH4BB68Hdy69c7WbN5Yh8eGkQjc1GjJ8V1xttMEwJkF4ix+LS5ovgmOFcLjfplLaG8LLfb7
pytV7+fZjxpWICDOQQ8yAfsen5rIwL5FeU8wccYha9FUb623XjeR/nA65sa+Crl7BmUZ7ZYZLrCN
vTZLr5v6LaAU1v0ani7MGMtorCV8/3RvWq/PJSpeK3ccEUGpUeOzX56w6xxpJE80Cu/E5Vqsb7Zm
fEH/jU0Xeqvj+RAdVzEOPcjSBznXolvSmoN1Qxw13EflNexvACko3oUT8Mf6KboALlYicra3c23H
NqDMMaypetzvM4eMlKt60ZTgNoxhUSJTl8GmJTxU9uWcruvn2lSsm419Apmd+t7QoeM7LttSDae4
cTuw5bialr0AwThANYcwMP3eO09Jq1otMCBCjKsMkdLu4j+Fxs3n314QHxgIMRTmrR3ukUCkErnf
wanRTuF67ocajOcOKZj32Tt9jQMK1iFz4s7WqK5YjnS5EaDS4M9aMX1QknRKJVSWt9r6zn9VORQi
WmGr4xQdqqngQtyJD/T3JMn6B88039QADpFkI1ckrUA81Ea6GDyTO13bV4WID+dtOu+RQpyEtXDP
4ERJp2z8dgAjTXT7CMvdfvhK5sXqulMw1I0xiScvuNsr/VOy6tUkQ5ScVHYca+QrUSPoX/1zNWB0
I7ylUeOhSEwCpX33/lNfn1EzoT16aJ+rG0OKITCPoL6W5YqzSYPFzOEFhYiLxXd+VS7v65TD4L7h
tFK+Xz+o/yrwxYx1VkSzD1RkzxaNtQGPnmLVYoQlrzOIx6CAIEcxPXytBoQMOKUTyAXAdz95T/3h
hWDLV3rFssAuVzJ0KFCb1wAIo5rM6x0e8i+OagD+UAmpWRqP3qss7ivDGcZ3g0jzoUSG5vM5jSOO
drGvNi+8pMjF+zfAI8BWzLVG3PeqS7lqtzqF+bH/VF8H+luytj+jwkYWlbuqwODWS5jJ5ZClnGaV
vAJk6zizV+efLrFqnvkLSa7hjv2znX9ewVeoF4VSiAGk3ee++vLvuaOuez2YweG3MkS+5wPIWvea
fOpgq5ckPd10yowHnmktOKBMh7OX+jV1rV9t6XXLl/Fj+CL04rgM+fwqRgqClA7FVQmEDmixg5Th
aKmXWg1VcgSPw+0OXHyLYnqzRtpgLCJGLcmlRZmFJgGJ/3evknnCCSvWtBTzqGd8SL8LMFBl86jz
2bTeu0ufR8J7gtFxEdaK07ROJYUUqeLpbkZndCkL4g3W6w/NNbEKNINXRXKdbSUhzsubbzSb8bnF
59KSvK4Nz8W7ShXXJrZ4peWIzs7wSXewx3pFu2hPDYBD2Ck6rIwAKWb3WtHlh8ogchddur024OSG
nI3A0V6i+G1AQdggStogoiGdBU+YEIw63ATQtNV5d/ts8gUTf+A6+EVlh04HdAsumpD94AU+FmMe
ZLcKJ00gTPzhvaKaexxNqp4rxL+r8nuF1vLqtOW5/erHU1Wtu2r1pCFZLY/9i7ED3QiFuabg5Tek
IcdTcnOONZ7ZjN2bx8zTRqweyugGnnfsHbWqvSvyUeglZ+VH9+BghGFtSvM7Td372e/U7+r83jco
Z6ThuUPtccSeTqbjCbAc+SbFSj5RjJB2MocdArFW8UCSrjrAZsmXeixTh4DY+qCrnCBNHDAK0jHu
AeNbWpD+6NdhVYd78/olWp5IwFtnT9/MAiDOBqjmPqCVXyHsPrqGd91jzC4kIPKdZpJpw0q4xiSt
cl5ihP43EFv0vLGdREp9VzzmarZHUDSt5nAIpX4jdh64U1XcdpQfhZunvvKLDqr22YDHQQni7mmH
J+MUeLyixUMuEOgZX9sS0RcAr4CcUienLcbp+/ls3Cx5H7NVfuzy9a210Rl11Z80vK2QWX64akjs
U70azIiD7OprV+zPT0/w0HJGIxu+F9q1j4NEJU+JN2GMQJAt6OQY9cf4O9tVbhFXIFJpJ63FZU//
mTSZmIpSKgvQR0m/BCS0V5GCQ6P4/HO3z79DeENLiB6uifUpgwrmWV9Ipj8Q8QYbcfeFZn6Ob5+4
4/hdZlWvUDjPk0BZwlCWN8YRzdr7Z/bxikATYESiAxVF8GCnzYCzxShCgE76ps+JMN8WTixjDi+5
INFAxSDMHwsl0sXIOKAcnzky0PPfx9V9Hsyw9Hra8DM6s7clkOVBQ4AQ5z37cUTZmMD6PJR6OKH4
0rm+SWg/r9Tfa7ergVihc4mc5ORgmL7pKGD4k7q/WyokEhBFLOa2kP/vOlK3doo8R0iqMo2z+Atf
WHKGzBAauVnqIR8AOCDCHdxPiH3DdeaqX7hmBdfj+KZuoeAOdsHN8yIWrWbN9gO9R1eBdoFn5ynZ
GF/pqYzAC2OswAwTRtcHzYvn3c487YSp15wElPRtOYvG3s5PipNpUzd/y6R5vNDYan/pSP7R+pWC
c/wUbfSdpwH0chrbMkpBVuj8o0T0Ur+fOgRYNMmn5tSMeAg/Fp1oI0TEJX8TsHHkIRHGiR9rxrrP
mPkGj5bm0ZzIY14I9OuREDRYNdxZuDE+P/ykIk28ek+OWkTUj8O7GGqnkdIsVgJBsU2kx3o/5QFz
nOqAs8Hn+dKZk53KtQf4ghLTXNS9yqeH2pEm3SjdCuwa7PGHYzahb+FDiat+b58IRd5P19VouPlc
d1qVSSRnZX8B+akFNO94MWjzKh4jA907fxjvs63AZvUN8AYcEcOe6JfPVWWXdV7/wSkYkRLk7nUv
Gra+MX95RTQcafoUSynYwqOtGb0mQPqhqoSlozeeRGexWAuZZwBF80fdUY7FuluNFCIgYPLJiZEU
hBqvhhzW2PDuWoH2KrxxLCK955IJJocoKnwL5Rvx0ALpXT5LDjBl7chCyvUwrukvjm69Lhm9vvc9
SdG68JSznRqLB717IjW+HegtxfLzg/Pz7F3fqou+4XAEchl3X7MHLCSgQepqJM7QdfPZbXimbW4Q
9p2mih4T2pkRD6uHcjXzyO5l3pYMDDuGCEVRNiN9NfACd/R1M0EQ0QVhzqm8P78B/mAqBEHR1fjq
fhJeYognUFpFNVPRD4gQ+kfhjUsahXLv9Mvk1GvrUbHoAwHYKUF9gjq0WmL8RvLqj4nQYTXR/fhg
xIz1ADa9DjfOHIKhOEssO5JxtD7fpATtEimqSS6YV4hmMF5oyOlbDZQdMh/VrtXFGcQeIEIyWOEL
xy+VeoQ6A2OZa5Shr0tW0h5AGeq9P1sOexgdbCqoKvSa11xUCjwDzxIE8NCmNBao4ddyQFX8hdKU
sK1XNIGRMLhv9Dkg9XxZOPI+d4WnxUT7sdaWbcoANm/B59oK0h8WBiSBGI+gvtfAx+mbjFGxQA1D
gJT1Xkf6KompvXYZ8xCaa+lhJtnIZbU06GxjxduU3kTLdLXEHV/0e+AG5qduQbmhY1rM0Roxvcap
wq/vjJKeZGOAyTEqrDksqaKcbp5RfFFwZmTIz1h/o9GjsY5a9+pzOiFd8vjonHZ595EGh5T1ot4N
cFI9MZmGMi5v0OPSoWcd+0jk1MX7g9EbAKv1g8QAqxGb191Px+rMTlGOlHzksr841a8/DXGVdYq2
IVt+3u3oPlPpX4PRR33DxoGhi54HBtPdr4TUHprpzvUH4IQU6Ji7fWnfBWoe79CXxNUjIm2kV7hJ
c4p5txC/1Yczrl9LcQ1AYTEJmC9vUf42UgXEEIxQTIFesEtAOOHyhGAVOQjvZCy9V3Sbw6GNTTSQ
UY2yHu9404y8T7RuGGroW8buC3JvobENrtGHGhiaS9S/TEZJjNgXOaAb1iBCMIbLZjjPjR1CS2CX
6X7bXW7zAnhNjxXRFbiuKnmsJ1iL6nniW8tIo5o/PHzUSjOiwxraHc2m0kHq41tetg2NTsZyj6dH
egpDgiqX9+pl71IGooFxrYOsqokuKiEx5sk9VjIi2LTjkCIdrWb1hKn2dffrNT0547UujcMfYQMG
xU+2lX5Bj+UZE0FUBgpLoX6fIA10oEhBIjYQashBGtMKQA1vYrJMnUitDHvJyoUfDWVBZHkY8xmG
cx/md8Md0I9W17qB0ipzbXt2AsWXbs40HJxngczzDBVRYPuPZUG8EyXGC+JHg2eO11D5aha9DH2P
K4Q4+21V8FEAWpbqhfL7PrOL3VDEk2JsB0twNlceLrYk6VYjPzjBoHsc8+CJLAU5yrTIflN+smZQ
BYEkKEcKYY0cayX+SAF7kPxPcYj+CHgsU97pp5S6pDLiJzYZxjva/5vrN7uM/AHJRHIG5mj4z67x
2mXyiCgSZDlLwoEw3/SZQyOClne1EVkwFKEgU9wE2CZ5iY6rl0uWLQvuzFPI5iwMfHeAvaL8FpGC
oI+n8mefZJflHmk88Xfo/WvIuUimVn2qUzpKKTS0/HW/xENR84kz1HpMVOljgzYZl+2FFyN86uvb
BhrGy5if622jhnCrSlhbKa3H5JLPO5Aoc9oIkvzWC4sMRMiptl9vAu1KT/q4MxCyXhD2IlagNLUg
ZNA4vy8oFF4ay7tWc7qSEGInhxuSqOCFAHmoHKpBIzgsaYGAgjUUacy8npKAgGhTbSlVGrBGzMtA
OSDqJa9AIsEFd8lCxt/7y31iWidaFS49IGg0wKD0dKc0raauDWZHmIao6ElsRHpIlY+GH5tS/8FH
BJmkOdOv0ZKxim7nIrvMDNMMvwq/Xg1fujPbnD9Igk/milMNfE5Hd0PaKiTIAmMb4ES1vOj9O1xL
yqQ1JeKDDgXmxnXwQPTWR2Lu7A/vXBZugRgpbIvf5ND2IQUqTXtKCkjS2SJhYhC200CLdTk9qtbv
l4Rbe0rwbXlwygW3wCWxFcjZyvtKu5KgKmWALfe8mi1fIavz9YVayhrr+bv7woid89/SHWbp7HkJ
KiTzyM/u/fr7Gr/TnnopAMFzFT5QYNzNviTZum8EbJgkm96Hcnx8396Aws+JRleviHhiz8U3kQsv
avJ0aKt0Vr+exOXXll4e7DeMxIAO3v4PR+fV5KjVreFfRBU53IqsnFrS9A3V6kASGQHSr/eD61S5
/PmMPT0S7L3WG4nloxbNj9fMF5hGm2vS+poaSmS8jZsekArTnddtKZSonWc2J9p5+lyoDgrLdf8m
y4IIlNzPP+oVtZ4S/0W0wNdmi1DtD1jhjCpnpW+STXRQ1imEywaAgOAWMt9XhI9flNub1HOy5Sg4
WqCmyOQ1UNdpguInAyEPrVXDPoswaVFEQc/ndqDHUPKBVN9HkyRdIZgt0daZSZ5bnFODSKlTsaFk
dbpq3OhgIoAdKA9ORuMrkUMk9viZfFuFLQXmnjQjpb5yfOFkElZlZOd+f8rO/UgD2FoilIm+AMtW
iCsk+67n8qvQ0oXiJWZCw962YeDMHDR3ojtdMcwqiTtHhUkOpLF6jLkQ2WgOauHHJXPbcAf1rRfS
DmvgwdjXyHfK3o521gYsi9I7XrGSbihH3DwEW75FQbUczsM9exPakVEBGurJETsegCZPsll8NUKg
843zZyOj2mSknPWCND8SFLpAR9qvokCBtyaYeC8q9rB8QqadEp6zfEbVHt77WAFTxoQ8JyxVHNLE
Qez6xHshBx+DkU2Cs06wsa5CHCHp3CB/UuC5oY5WKZeMXZ9ReIbSHyQD+m49pDllpcgfee63p55T
C7MlDA5zx3uWvKnL9K9Z8gsj+mXUo3Si/MFv7wrVEtUXXzYnFHAHKh7065wiLv5SfqLNuE1xvjKW
CmdcL5i8yoKx4Y3/dT+PvDuZnUALBJOjY8lXkB+rTXWQ1tqx+0RsjQtrYMFCt3WVR8KiDbsdKRyz
8RsLy7hDegct7k/dEeM5wvWn9QdN8ho2la2ZnogonkaU+6M4JFx6TAfYPkQ7oljiF9cXHe/wrvy3
EUvif73zTVBpyEPHlaH+SqibSMs0VrRmsR4iAjNNN6a4jC0K5h4oh8tKd7N/jDXarTLtmKkYCc/B
WGe/2TmaQb7XlpO+u7wK38JxuAHTwU56BmhHZ1vsfi4j4ZOaxyY3bsDj3D3LPCqgyOHeXqKj/CyO
Ff4eHWS1MHAhkMXuFuBGXWhuOHBFljMWk4v6Va+TTf5VbatDCZA554EZp/abMjkt4Harvd7re6cM
B3HWMPRnnm7982XTt+sWSwPylBHDS9f88HNfhk1NxYsCEDKpwoKq+GGhh+qZPgcX/Y0LKBkCy9jG
pnbHf1T5LTk0mAhtRqgh9cQXduuzOLhxRSfEtI4kTLmcBbOp/5vXIuK5O+JMQt2wgXyhc6H4fZKY
Hao/xQYI58kmaDL9QEOrJ3ppn9QWJ1dToc8gEKtzKZAxXFtO+b4zAAm8OuyLT4ALcqzaT6LQMFz+
KHuuHuj33tfSAHQsITO8C6tzy3qVBxRhwzTUhF6CBJUuyAxvz3juNVSBtxrJBoIqUcYAvCADYSnZ
yx+UdnwxCCiUxfKjvVTrx1FA11Bfol22VWXnCgMolH+lT0z5EU9W2gV0P2fzNqIMLm1cnNU0TyZO
GcFMNP1yos5UxeSBnvfvq18WzWYw7bre9iXODT/mAo4tf/qbAJjwpdLjNDrxvlsbkj860a5KviSO
WvbIr7fkT/pNYEJ6+kStdBYWeleofmJSBNJQPjEBRaVd39kVIkLRkTK+FqK1KSXAzRvgbUoqOfnz
V33yGA9fwmziKTo0p/3zwnDUREdLXz4R5IIhJV4BRMNlfyzfZ4IxAFYAg9px+dSWInlZmVsOdOsF
TeoRV/d8ryWiWA5RHTxPLe8L4Nh5fN7oQ34/FfQsoISO8kktbhvEAKmE76qufNNXJgE2k50EAJuP
tYLOxWRk2HV7nRpp/xXOHY0/MdUm22nTgnfzEJBNLm0s//UtrvWKaLxFNMdivz/Yxdm3GQxlGuZs
lRqOg/IlpqTJHvlYQe9aVH6/r+Ch7+uPxLDpTWM8h2X3MqqYNHfQvNo65Xs1+8oJWFtijjQp60D6
/6cBav0ZF7WDhHKqMwHA0VWjPoja1EWz15YKXTuWbZ4sX7oof3z/eery/4qskKJgJju2XX+Itgoj
5HfP/Jgvk25ezyPeA+4C6l8hL9PwxWMze1mL94Sx1pU02qO9kViQBViu9sHPS5gt/KbkEYFBQoSQ
ul22xF/d4S6obHM1fJq3hmzLi7TRmQpobbSrxlH5l//Gs1J7HWP1Rn2wVp41yXn/mI+bpoMaEVWm
hNhgOloNka2o+PfxkCwt8t97XyHn5U/rGkf8A/R4jKtJ/n1mASBymqJ6nZ6uotnTv1QH8kfXBF52
i147vVzpr/D1Avnev2mbiHkKF9L59XJjSpui4+BxNYHr6l4c8rjJZ9bing5OIvPfO7A90B8HV5tQ
eTUfxi8pzhEyiXajcssM3CmOIP/rxcY1641GN8qWf6i8ocgWxU/34Ok+Gl8lew29QOFjpF8RGs9+
vk71haSFfedRvJ648loOHrgmnfjfwGhv+MU/TgvL16+4qMzgRebngnBD1Wnj0Biw94U8f6Jk9zNg
9PlEeCl72j+GID7XGsMP55hBh+yCxBCBzhEIM66ZKHiquOZkRAUEEZK5r9/iI5dNvqK/Q17lK8ga
ismE55IgjjJ2TJ42lAI7JmYtmjvd/2qcUcgcLBKZvKaa9ffv2AcXTBh2Kp/VZEb+EYup+LQI6XFZ
ydAF1Aucs/yx1MAE9D4ZO+smnLAyMZpE4kck3LS9xPm/rIG7FC8+NVdSBwrx3D+DtjrLR4Bw8On5
Y4WCv7THt2m3h4yVi3Q8phHUnsGDjq3QADvKPgQ/H/cqxNpXs+92bHYFIASxk4sIsbmOX9BOIx/H
PV9fSelcOPiACoNyfLeuIoTdsgXdoNXHCOtbQn+ELLqUs8uv4MnrENOAQwDAhaswe61IgUfxrVtb
dmSE6B1NAKKLqblEJqcsRfUcjXemDpZDE+KXqANX+p4xERQvSdADZnE4VtoZN5z+PzQy670dY6Ud
TaBDP1WWrwLed83/Ur5HoHwmnVHeQBw99sUXQfQQ14mT7qXN21wDXxM+QPIzXRigihmnF2p1N2s/
8TGvxX80BaPVVXi2fueVf5x9kzFByW799WKmKU4N5+LDlmOfvym38D5TEWDgrDegzZxQxZEsm/ow
oVI3Ar0Nc/rt44N5N744ryR5qRJsLICb4kCGnKFNExUr286vPFymykvMNfg1bcLb/kvfmd8RrVeK
2+z5Gkb18kA2KvL6hHxJ76dDU7NGliEXITVgNxOh7QdJG7JJEbVX7CImbfylgjcUJ1GBr5DX6q2/
5BikogX0FocdLbfWP06ThIfqNztMn+9LvI97RzlMbla5mAirwVfpGSPW8TULDjrSOfbWa9msYmoz
r/WhPvaXygi43tQf3sPnWsyPKhM6uZUspezS5bXQ1woQMiXEErEvbyBIwdHWkNhWtIAOiML5iTDZ
PagHlfbtOvo0xaX5OQruwwzBp+MjxgGSWp6rAscDcXHRr8D25dWMkkc0QOQsCsfHNQeVrDc971MB
a1+4eLyDAaFX362TGPMK9fL77L3rWT1PDLV1DzodENUifMaZS2Rez33zDgRtRTyqxHNMhHuyUE+I
PVhrjSzQVVe/pcBjEI8PZwAKfHvRrVbOTbwXCIiU/YcoLPTpCl4joBBtV7X0pXyqSDif3nBnWtJY
nPbZZZjCR7FKaNPDoIL2+zQUAYdq914z2RSa24Uv7CodaZf200Q/dOlRnoG8JksDGsBiYXaKfxPO
Dz6N0IgAfYRPHgAUJpa/nUMnW+CBbwYySjcalyxUtAuPefrBMQISQFYAITd0Cs49P6TvTZJt0M1+
EMxzUoUP/EmgTPnmiR6CawyUhThxTqi3jwxwWrETCAyV+besnITmFIPOPu4Z2/hIEq5L65HiEqs1
QTwlzD9hRNRJ4vDutz9Q95QPfRPZuX5+1Ok/FeIXjTy+IO6gl5Nkgcx4q9XMC07VhvKuZGg05JAf
nce4R/ujUya8UtY0RmpRaC7nkLVk89CJ7VnRZqUolwLpV2qX46mR/CHEe8M2CXmc2c9xKXE2RDwT
zlT+UWZobCg/1QQ+Cq65eY0XaGE2AP/A3RavPZgUkPxDXqLKMXmlcBbBlGu3SA+mckU/8zuiNtWR
O1TszvuJzqnj5PNka6EbdxHFB5QdiAeBfOOK7BJmkiw65T+57ook9WMZqbYTBXk8oVy26hEFDvic
BH3Lf4llkW2JiigZrc7VXM8J6WS+4D5JEUXFjgLQjRNNXrbIS5G+O2/sY2dujek3Z+u8kPtmOARf
awzcwl5fjStNIUHIfRrcgx/pFedMOjoWscNkjBiOLC1x8am6A58yUB1gbaBAOEknIlSa0+tFDtuR
Bm3sWNih5oT6F0JWqGFtR0JHdm7oIAQT/D/pNRdsqGcuNp7shojv0auYlMjupfz6rMZ+3C9bEyTK
Y2U2u+X0V/zUTCy/KW2dn1wa5XAuIj4emx21Rv7db/t/5NWr/jK6t9RebSTTeQHj35Itn2hiEu+z
lsCauKJ2WrWcjkSPtdpqhEdF1gaQQs4KMW14iEIm6pYQiJiyBbcnRpa042nJkikkI2AK2UELgh3J
aGAWFRhw9SOH9aPD+eYhMMt/Ooo61UtGcJzwhbmxQEgW+xItZFz4PmcB5wgpD+p72zRnVgJGSTpN
ahs1SnQ0obJ0a0UeUmPwch4b0kGLsKC5gnYYef34Aie3NtEDp7tjfvN9XbtTbAbEvaEx7+d6m8Kk
9sb6JahWcQjONf8Max41chI/0N9KnNALKJjmi2wBqoHviDD6K9yaSorZQjDCxAjSCzQv5g2wH5so
epcJHp5h2CQQmP2NgTsjqQsFYuQxkzJIJdyhgNQ4sGR4EVrGnF7AiuB15ha+x/yM/2CO0UrGAjm/
Z44XRyxWgvQrtgty2gGuWoZj8JDSU7VDJfoZKBJNiBgjntRegedS30Y5OSH894yNZrSnb3lmL+Fr
YOhguWWn/AfchBDG8qj20B42V+WAffl1I4utkdBRLLoz4Vo893q+7uGeGLKc8TTr40aH72v6HPSt
3LjR4L3qMC+JIgiT7lcjn7dCmNe1m1z/G4fFqKyf1r3iMqFZkvQmTqD0Hcr5aaoPlGMk5Xp4HKV0
PWqr1jFQOSg7TXFF0TfoejQ/2ptcBAo8uRFA3vBBIFrghdDMLyCq9w7cFyyZPBLeqAKiX/TLNV9d
XZ9F6EsZwOLA3xD+IYBQzSjcjuTk7MMEd42d9HESEYeIy2TW6ZDD0Xl14oqssrDPlAsrAB6DsOQb
QQvC515JfoRyh1Ehuw7TCdQkYRWQHK0JmSCJrRKA1ZORG3hGfSveF2KudEKR7PdN+0afIOAr/eLu
zMEEhW8lnbmIY3cdyxtJkqi1J6ah37mUl37QZMMsa5J5bmvjCk3Ia2kexfUA6YY/ymuPJumcsc3n
mv8MjOTqjue++sMDMTpNGs6aR9Wlk/isadsY/vj0inb9c/4iUyMoTYg4UHcg3+QSkb0TbwQNWZzD
TxMtkpfT6T64aipuB0pykNQyuiK32fVgczw8LEIvaG+HkztRQqkI9NzTCh/tTvQdobylu5a05vhk
xZ61VG/sHowuj5T63jm9ylUMboAMfehvqS4a42RNXrEiBVoZD6W15v7PCwSbsLocLeYuz9cZP8pJ
OEsYK/mhyaD4Gq8J74t6izjIeL4gIGDWCVpZ1N9W6vCVDM3Z/BQrVxNCLMBVTqhrwHqeGaGqsf3C
hS3N8peXty936LLE2i7yQ5V6452ZIH9988vTvxfMCmgZ3AxlOclavA/ZnoV7AGLpbPyA8v8PAztb
dVE3PJ0pMxvq+uiq44qGtisD3uqsAgurOJwk5JSIgpz6OzLsjjmKl1kyAkQGUmGTM/XJR/HkCi23
OR2zBBaCosI/gsaVC/UyvK9UepdmiHkIvwwXcsWnbAbFEVIUzdqccDOr8ariVDB5ecCdmDynlIn+
sV5pjUaa2S9FF0N2N/Ark9qeMIFgcESXdsC7IXxL6ZY/U/+NtSMcUBdz+8V+RnPqE9wyYH0C3JV+
YgpQ14oCOmJzj5VIDt6BgWZ39PFv9iEvAetLexv/cnnZs3RiADXD6DSaoXxjiWD9yvY1Wb5FQUpe
zj5LdjlChJZQiO6z283z2XmEk9W2ykTeHa/7poBxaf0hWaby3SKXVdlE+M/Am1unOBNh1qRM5w2x
QGSsL1LgCcytp8fceYXq59qSikAIeFKsqp+BTZffy3/up69HY8s7yu84jvZ5Mk8GjG/oKJUDiQUd
7WfJMe9966ies4vgTyxoV+VcvBamHFr7jvYn3xy3FVHLQ4yWn3G7570lUmDP/5xABz/TNUilp/IM
7WrkekQ0cPK6wHL8o9yLVq94O/i9vHnMkuhvPgqFd7N3Df46xw+c9JxjCgCeCC+Su5zH6/hCGisZ
HMlOuqkRGEOH8Xvy62VbL4PmteZSl6awRVrHTANtOKwz+D6+kgve0FJeZow/17f7+JqsU80V8kYO
aUYen/m4NEgkTc/UFEiPQwL/xAkmUi+BAOyzJEqzRoVAZOG6+bAoNnysSLusWOmqgz6eVO5Qo/mu
mf7/SkBqaq+PkQwDRI6V08tLQAg4UmJdmf3eLcHRNvcgFHo0I4zGgYPqkV07hGHaMscaDONzeHCB
QcdXzoPE/fdRxVlFbegBLKPdRldcLdz1zWraKEvS7iCV7+3Ej8w4uK1/8/FX4fiR6DbBZM/9uuzu
8rgGrJPxOi9YJl6ACDxpQwSh8j1Qzo6wBU/Svrx0/zJ9mak+KssMTzqEnVmhAcfVZJwNbpSZR/gR
vjiZopMkHzozkKOv/B+3ZaptZvzvYVNtMIsTUDN7skjcC6T7AtvYh3nMyT1NSPGnT+KHsqKKxTsh
q3URf2NsIod07E+S5apWyNnbo9xB3+AlLvjpC8chO3PG5RKmOtgsyjwdTpQTmsniNu2NcVWK+6E+
8/tzsMtYHMaLiTMq32tweFm07jvwh2SricTvP5dNs2PdLStGwYdnKP5T8JiSNCTn8klTfGI3u2k5
Vh9H/imdDdy3/w4vJcx0zCw+II6K9JQXEw288Te1e9Z9DfE0RZPDpyounhK7qyQcuFX79Bgd2ida
ARfkLCM7nMbNaZmm3qQ6fXYxhD+aCYYRZRc3qIkt/sfIfx7U1NUce1L7Z2bH/N35r9dKtu41wQ9i
4SYMZjKVgykHWQ7+hNiuOFWS4jTEF7SXZHJiip2VM8EiJIqaD08ijeJdrbr0i+stBR9XDEeDdKBc
viPLF2aec640buLjs2a81pW/l2C6yvOYGavXwytRo6xlNmLlnwT6kevHhsdfF/ftLFfl1C94/Qf3
UboCgHizEV9QZfpNRqM6TlfrHU5ExY/R26+fVLxJXCnd3cT2NK7UXlro9aGP3AiXqY468X+REe9z
fMGhkBmzxKW9wwDBGZ2a39klJrjnzueB5WQSCXbw60t7eUFd0BQnoI76GvdseMLBWOqevDhAHB5h
yfelffpY/eibFw3oI8wG2TEuSTm+4fwtXQZoR5655dqFA4OAaRc8a4vSf/hj0HJaUUzqzf9X2h9b
qEpyHuh1+DethkDfmz/xR75hKFlsCVMIilPmtvYaF7e0ogXCQ6/gEWG9ay9cyQzCMG/bN5w8my0Z
njW28NzB6AAzyb4HK0gZvbbs9v0GepRCPazBRk28q11EtzcIIfGE1EN89d9NgCxFw2LXxPjU+awQ
Ul0qYWt5nC+gIN37JvNEqluYz+bXjClM9EWYlIa0dw+itPrAKwnZmTK2sVb675CuFyX1OtJHAzQ2
5QngUbtXr+WYBs3R/EKk8+TTefmicFFjMqP8adYzw7etJ2ZgFSkn+kZvuiMF5M+UvNcv2YOIRpBN
jiO0XvMkdhVdQXdAADTWRwsX6F39oD7mr/tCD34jsBVX1QcCjp9iW7h0H7fzXf9O3Lgl/Aqwjrl5
PnlbNVBGj3Bb/vkL4O/AiJmbGLVmwJCxEabyfU4Ejn7yOtCbBXS4mPz1bTd/U8wu4cadB6f20Nz6
tYqoe/OkO+IMuVpHeBHUQETNSJwVzdN3PsqEfjTlWn08kc0bbqFyCXkpPfQ1VLtv1U4/LBjEiG+J
j8Uj5FeDF3Ur9CXNJw44QiYwD3ZsPPlm1vU0i+L3zX6oAdq78suX6rAX2TvdpPQm6YgTcNEckcxo
cFP1wuKbwU4VY3/Rr/NBgImD5i4dUWTmZTJXPtYwHDc+Ww23maSGfNJ66epfarLE1zB6GecCdpND
+lFN2ylyH8QE5kFd+gJwp7x4hpWwM5qL0nkG8sHjoDkJnqaZI3Ge6EO5SUMUdktFdfKdMdnvL/P/
ibSd5nJFIGW5CqxfcS22XMVX3QpNKt/53CF/NsZfrq7plUkc3cl2KG1/WIKMvYzjJw7q8R9Q90QX
sEuy5oP9QyKRjfcO0z19XNO1M4JiWmkH8SfRsKR79ScAFSlrjZ1oXgHsw+zBD8udnq2lmYhpmbcv
cGVS5w2bElGoCWQHYXNsj4Cz/RqK0GJ2pyGl/XpRh73WuPpynu/FiPEdA+tKwahFUS2KFmrm/1Lo
vsTGz9Vx/5mgRk7592wc8Eb+OPcCFpxLFfxirl4R0Icv2AwF8FiZHLdsnX3NbNLDK6gorb953fs/
/lxtanf5pxa5Blsa78QPwUoFNjCLjTHU+WsX8DO+mz18k4JqZKEtpZzknK9C47e1dXaiGhcKi4c/
/iTvc/0rJl6HL7vbS9jXIN08SyA0fAm8F6k7CYf8zDokMRAXwA8xnfb0adItGvIV8wm+7jUCWOtC
rSUnzR8DC46D8bXn2y+iD/Tpul0MHiv7k2WHZnjFM972i1QFFM7fIBOt5gmiD3JUMgaUB5E1+R9Q
v4GZkKLo2INoaoaV+F4x13E9zf4sPgl0oF9G58k3hawUMkBNp6yQVdpA0sMKaQub1QDo8A5EPQDU
FQ1EwkGJwcV99DSXBiZ6WBnMVg46wJUrcuFs9ex2g7WKh1D8UZEJmOONz3xkk8zW+mkyGFzc5mG3
rx1CCq7N/v2piDi3riLDEE88sUnXDIUE3c6Htj+q5i7CDk/oRbevnjaylMeJYRXMpHwsBWlTd565
7nGgHeAx+8cyH1AgeNaheHkLZdlg/GsPz7knzbHaS5mEU/fFk9qBV/GnTAk8XlJAHoUKysjtW7Xl
rxmn3ye/DzwsICO/GOp0oOtFmmyJncuI10YHpMERvfQQs3wMYtgHVYGUTF4+Yx+4CDI1uqcyiOyK
0jDrt6x8YpAMitORBIOdZk5LNze4EVvFeM0Ttxbc6myhiHp7ehcIBz4uNk8u7eEqHWP+zEBAe72w
q7NyEZ1iby3j51I7SJ+p6lTfCrGA7wAsjH+tuM2UxucMlKGjilwo5ElbpmsJWeZrP1qz5thEVsmn
/DrN3FrIhmB9zkQsUzae/tGpECf8caIOf3wDEu87+qQ17PuhvuqoeAif+izI9SETSUOVhn7D7TCn
Kf/myiV2L/Ui5NdRBUhz+RHgtDWoA93yXvdZlbRTVyX2DMvt9poYRDh2sEceCqSFJKL3O712X1x4
o2uY7gMrRRIYFSHHqwxz9tuuhzu+zwxJQEkDAfrcHax2DJJUeECgyh8ICqNH1AXPn+Gj/MDJVPIN
h7N7uVzHlKiiQB3vAiKnX0lZQb2JDvilEC+b53aU7skvqNs4/zBMWcJZ3qIPRrzpSd+jdcV4Eqo8
Nm8HUIv5l9YQZuttesd6lCTL4RebB21bCfOuuShOCrNLsmgZOjaMGs8TtFpC8i41bkd8IywA2Wd+
YySMv7Pa07l+RzgxLyZNSp63tA3YFAcG5Vv1l0xBpNNcqbPQ0XDzUAY859Zf5qLHJQOROCzg9dlV
ksgH+Zsv3DSRC6BD9EyJhqT4iLpILtc5TFY0WynT+qBFN+H9jz0HjFQEnIEIQ2YMNndntDCV0wOL
9+S/m+vjblk8fcTXw5+5BTaTjUqF+DekISDiDAF/QAaiOART+D/bkh7TEDyxu/fcIETFR2FTOy2x
+wtqzObTnDwR4Ehi03eQIe3rjDqh5gZFba7uZpZ2k/7LwDob7F4IvxYFmvADX72IyqbwBMGN6Q2x
k3r1Snyd2fE8g5fgvmz/vEbWNkqOIyh5jcwWR7tSzA7YJ20HOHkKLx/sLtq8Af/BUKG4tIsmhlzC
lbyuFEqK/jrpktYbmVU6NjCHIRpVdugwTOuCLvyRbxLzTBfJiCQeP+zwU2R+8VHuRKLGP17pBVl5
8YsobiLyH/9f7RWiG0HcqUGMY+MfcVDdl8bj79KIVByZHwXVTe9ZSGBcwCzy9En6wZkExISVm2y6
nG3LQTb31v7yLwEjzM5AiPLwrO+mPOnSrn4cXrxeDP0TWCypXq5FpJDuMNa3V+FSXqBE5D3jEck5
6IiJnCuyWU0l/6OhuCF6iJUhXsZwTtx+zCXEPvCMLYtL+S2Wfr+fRdYRKicEYhQysf13czyOhDQW
KR5SKaIarpyIXbVAwoCkrPajxzEuj/kvc5J1bG4i5MVVmVdpcJoQSzhOxGO/G/qFdEw/wK2fnDmx
01qOdtCWESeKtRyKBR06KsJrdldm1ibfm7kr69cCla1qq3+G6VNgnUub4mKteWHkT4Oti7EOlh/u
+Np/J6jf1gUs+B4FGBYrDIPiQXztZp75EbTdGflZgs97x0+EFhHfaLjAuIIrcG3xArKMI830nxtW
KQ/Zb/eL/7HaPPrTmPDCIHYr+rDOoavu+g5gpqbdDY0v2gDSw94emhiqjrEWT84/k/wpeUkjofaC
Xz7BNY3W8pX6KYBt21PFZacUntCHy3TBfQYbLCEKJra7J6WPfZ+lbcUMokr7hJ8SGc7rWzcWmbRC
wGYw9EDXH6M2fHCXq150BV8cMKtUAeAWhRScsgk1TTGEYviyDspky9dKDVQYxthuzKNJOg0kFb8S
bIZtyOBgzZrVg4j95zoy7y/tSMq2REgGq54z1B8RyjSfkTFl6ulyuxVvWr59ZgJB8PvcXBKaGd+s
Xyr56ucdxh0tAjAQXNKg2apBUgArVRWvuw7bGOQ3ZSt8ZQ8/b8nfWhTtv0pbC8uJK5vQpcdSzcE3
tZefoARPzKc7WVuKMF4/hAgga8/u1gfvMqNJnYZt4YP+RsNZ2cYhGpKEuAunfATIGdqGIcwFa6mo
/7Fc3Qp0XNdUByY3WkKGxpulr/2a0yATceIujV+xZuF34B2SKeh+rOI08/9cLFl4jZpbsyYwd9py
kerf0EyN5fd/MHuP5m5sud4Yf+YGYMqrmTugh3r/HV3GHanAHDPQ92n7bxz8dxLGXHtJ8J4bxDxk
NahYmnv9/Wbvn9lxE5UFCjAEPKD/dEk1oJdOlc0RwLaVriiW5u+5JGan1054+6lDUrdIATsdWgsl
DcQg+4jvljO9/VH0QHdyCCcwKYrhI6+XQk7hhCaw1KZSSDaD7NgKKPNps7FhIb8nkLcXY2Cg/ovW
0pFqTXlfwI0sNCYt0PDjtFVX9LYME8pbDm8pDhACxaiV2SSCUd8B20fdodqBVyvxqbLQORKcN8Ks
Y/PARCl5kUE5O+sx9+g3q6XBC4NI4wdbMan2nDnWWp5mZBkpjYbeCQoBzZJfbUvFGdZseDmWCMCI
p49PHL4IePZSnrFSaieZKBcfzcUqm5ZqtIpiDd9z4dCwDbAr1oGge9JvTIIYLzKL40ogvO7l05mh
UwBa8zkumx/qwdXOF/SrANVe7QzjStZlwl1KywICUzdZyxVPt1v+Egvbovdmhw4UzmpsIg+02ii/
X0+bKAluFePjTVkQCVLX92F2gGH2Kj3zh25TkYKf3Eubw7OcWYkZnEGFpB+ZCgAjgSkrXELIuLCu
xYd5CXjv02j3zNZ18Stot3cWTDk8nyOwI7LoLtErIs4oIV1ACz6FDbhm+i+/PWDl4I8W5W9M39N9
thFwPEonsItmaYw0w1ND5kPM8adDQJMCALGvtaueU6byIsm1TJi1/fS4EJadopd2n4rbFV7vtt0R
uLr+KnXPvAv/LHZzCOFN1zN0wb/AZluij/yr4tYyHLX8VzCfv3ccaBLqERnRX8TiFVgk1IyLFInC
SPceiGEATv+2dcV+yX/vC3h3Vrot/EPqPIotM5h0Kppv62ELKwMlIKwuQLbllb/i3ImlojJwn9oG
qHPaozfrWAmOsXliFGyJGH+t85Pe+MXoJR/KzxslhcSvU1D5cwRpYQwKCqf8g6KP+qyx+Rc9PCRA
TcfovtwzXObgNhZHpK25FjQyulj7ETSca3P9j8z5HjO6Mj0OX4J0ePIlvG3Yb7XoHKvcm9gINHOb
vrYaOjhIf2N+t8OYcY5vvkNk4D6q78j8e5icgDfUHImtXFPwvIjJ4kFdcecPrBtH+GDwohdUtn6P
dUJauXlkX0Qt90na4JO5BfphQ+o9ocxsWmqKlAIioMNeCGqf9xSio30DRuN1/RQvJLhDHU3yvjNs
LEczC7doNqYKpczn+6vdn/E1zW6FfqVncAQq8MvrSBeWHe31H+WqFQvchfIZdTB4tXxjBQUrbPD9
HKN/FvdYyHRDSqAQ0YrMmLKgNYr1b4XCm6zWOkB5YTx8JfEsPnIcWnY2qwucJygP8Y7jhkcDd0eH
MzugeJPocXq3J4t2OpegWYnPfmS+pcXF7u940xIuIggowi7xDmNFb19rMbuolUeykIJg/NuM3OHc
nzTkcDMk76D0xCE1odMBkIUt0WPqsFwRe0uFDZgYjJeJDGZhrEZCFhDVNn72dprfbgMGEDMe4at2
JLReSSDCYTDVDZ4+2VntVMI84BCgyfBlMdZUCDoW5a7eV+wR3CIRlpNogPpAYmCPQHWwkW+XyNUv
4W7082fDBkizM/9u9fu+N4cXMQ60kiAVUkHEyB6ZoCTwGfO7gUFqvEbh6xch54PeNmJoxR/tagAs
6PVas5D7OjFp7dOlHfZAnCqEG73V7zXVbDl8FUMAgw3mk9oTP/JluozdSfMZUlBzMULy2835Rqkn
Q039sFE8KwKZlsj643HDj0G1cmS4IlNzZ/MpQsZgbuTHec5wKuZPfmjlzoNpsp2SQWJ4wq9c/EPq
wmvzpIQjXSCj61FlAQjOQpytLK4m2lSF8CUjAla2WBJlZRtN9eK37laDQQWkA46Qd6SuVvsZucgC
QOgMlSpzLpeSij0UVx9yMJ4v7rdaOLH1ChvtE9jQTPDIoKdChPlctd+teTGGUBhccLXYBo6xOEg7
zt2FDly+EoYzWxp7C5tGZQV1fENd9BBxaXulA9S642OK1hnqcOnQJjZeuVzymGr565Ng1RCQBkuD
guy92cEerPAq457jYFyL8yhWHq3DBFq65U8a/8fZmfU4qmVt+q+U6rqtZh4+fd0XzGDjeb5BtiOM
jUeMMeBf3w+npe44cUIZUqmkrJPKjATjzd5rvesdJEePjACKYWY/R/cNHCGmj5dtApkfgRffG0Np
cfpeViPwiceaZMSK1sllk+JjEgQ+1Gk7j7MTCXx9aQttby7HVNrSkEH5O1YAAPyTJ06owZqF5mkT
aHTQ0KWgJXfuikUVvnTnXvZuToVOxpqdqWzbYrmdMQfPzR0BRYPrEmhfi+QdQ8p1MUp3HUfpsyMf
95fFefYY8aXy8ehNkEbQzGGA51I2JlucVtfarh4pGB5mvkj2kCVPOYMQfukQXWdECDEP1W29+1zA
w2BUDwKbeMn4CRlqRyrk4ABFHIZH62NUh4Z/jJphOgWWe+2VrjFOt3f2kiHy2IsLre84FIansJwm
lEKUTFMcTTOfwIYlLtAqvjqRRJnln2d3Asutx0hfHYLDHvLiJwYTB5+Sc5r57RDpoxgIR8/oX5dP
FIweYWORjENieKLRQHgXsp8a7t1/QhqwExSAsT44fFDA3XtsUUg8Q87DZqsO4RaYlhKfPw1PBQmK
5Dkpc4ujB6lhRavKqCYuI1oXJq/2YZj1KtvRWtsA1PAoAeaay5dKMcyb5Xd2RbeDq8iiiE6bJwPE
Ijovb9hQukyNzJU8vJY2xHUogTFEfN6gZfHRdkgV1iveafByr3um4EOlBxEdynHVu6bubQtL6/Pm
3XpvJALLm4d6GZTBu5N5NoA3RQZ5V24lp04yU0by7ryChncepn3Ks12Hxn5KJ5aOwfk7g3ShL038
WN3bPoU2Tyo86WKgHsTkbVBw3wZAKIn7XL5WV3xJRu+Y0b+nU1WvjREgfg2lbmL4jyU+EBlQVC+J
b4vToEx72hgf5rwLGpLMcFjtGyS+CsHBxZzjxBGD8cvRO8SdQB80PqOYvrEoF+m+5VCNrkOJtBB8
a7rIHqjDGJ93wnwhtF1NMQS+Qg5gIhwhzrTjEIMFf4j9sOxnAUAWlJTH+DGiMlw8tGFLQELsMzgZ
MTypSU7L9e5RiohYJizUFbgL0BVRvZzsc+Qh+YQT9uwpceYbOQn1lsydAaAo3mV5Xz9OficNkKtA
EyRumKBEGwid82Oe9YpBNeUvnj+Bc+FxQctpNeoOjBvMDpxDjABIscENphIOE/NDLC6LLpRhYSsP
UZrJGHF05UHOodXS3mEwzUBFGOCS0I0vuc/M4JkT3tQibleYrBhDjN4EmNg1R8bJIVEJ859uAm1J
JoklRMGBKnqmQwVyagBYptV2tS1YzSvAFeDfubJQ7hR7jQWu4WYIC7NePs0/Soo9MTL9M005vQzz
3aHRFfw3hqlQoVsPOTC6vhRhC+Pn3fcL6hSr/LWjvssi9m4IFUegM/e4yfB0QilKgjo4e7eMYMtM
n5AVnVOAFUIyg6l+bGnxJ8SBGpCOe8WMP233ziyG7IC2Wbm46jRvxmhtKbrw9WE4GehsVOQsPKaI
Jor9NebeprDYyIu38YvKK0dXeyIsFTjJpl+9kKJbTXgJX8AWwgJZ4sV5tZA2zgBB3U8HanjDWWnS
6R7wEyN6PYRAfhrSQG9wL8FoIUy29GL0QaA6V/blaqRw1q6xk1M6NK5DCl6i/TgU0zZ5/jGDdA5P
EaPbi48tTxYZHkom8DxYtRMIdsr24PLa0pppbWxZru4Oa1DGpuijIe81h6E6SoCaKEFpeHDnDh4x
eONVtonSQo6FFnsIiG5G9Uy4hhePaDjiazkomA8Y3QXlVeXx2YeM+Bnkad51gzPfNUg/X+jjsLrh
/diV086wacmxvbxLP0S6ghHI96F87ydQoFAOGz4pl/exhGQ7PBPt6x9CBA5IN9LdTQn1NIS4wGls
DOi8aberUGcBQGuDGdiF1EEczZFFD11qJHlAibCwcCCW9uDcFLXu6UPmlRs/169qpWxbp4mPagcv
mTHQm8mSjQ0jnn5hZ1h0U0h6FGmgGuyzGW3dvD2JjeAx1ofX6Dm+5y2WSs+kbIs7ZWvbNNbIXAca
xFCrWt0+L1nv9iEFSl/v6cmYThQV1OIApx5RTLF8zfNBJzS80ulAC9lLg3wK+Y/f2dUnpZBvzp++
vhJ4Rg1EXbsGGwneMM0/eTMbZfBG0yaEiONMtAwd9hsdN9wGMUXMdOjqi/H1MVQRp+EWt08YIhkM
giLeNVss/WQvFjE5fBIDm4QXSlwVUe0p+yQWGaiXDs8NzyAZQQFgNMVogJN4Kra/0lLDZsTmNyF8
VvfUdju5cs9tbAObtYaZasiaB4wGbaf0CnFoDYQIoG5RTo70/vAnEcO71e7cz9wXVW/Hg1IH2jZH
UcDY5ZM2FHsUOrCEQgKXCk8EUd0wQpCj+uJzaq8Yjpjn4L2nwqw8Y2FGAAkTfau78qgccF6iMdD7
UP0WVVAwtTJt3S8H0vK5eCP1tfnCaIFZgTtxY8DN2ycg2nBRl/VnSmyiVdvq+LZEmc3AG78TZg9y
j9MvPvvaSJOmRGOgIOb9wJ13Cl4lkOMNqEbhAZZNCdOwk4Y39w654PO4ZpKNUH7FN5axMfYpvyCV
tJ5NB2p2NgIMQkxOS+r2rVAOgc0uefQ+9zv1iJOhHCpsARPQGUx5QEPix9MTw3J4HpWLl0zhax8g
R3qdQYalRenc2JHaURCK7Lgao/hD2OQBLONj269qzLf8J7EMtIKwEcPTXJppcxHHHvRTuAGCgXH6
kH/HIfEYXpmM4ZJKdhUN4BhNmZ8GdD3FZ82mkZOtSUBE23MYtP6ijRNGzZYKNTrp12m3U7iZPJfR
gT9gwYI9Loo3HcMJtpetmrHWEv78DsjF6zV5A7GgzJehSNSRI6Oc1lF/clnvmXXFGQPu1nPlxoTT
ZrXyWX2T99ug1uNp6h/tg5xeFqenDc/vbDN1QNSACWG7gUkBb/cZX6TwxCv2XrHho2nbUAJfevD4
YziC+YPq7eQUeIxZ2IIoYwZuQq+Vg2zNj3sfg/atujIaCy+BUAkQnzVbTiwycO8RjKbkL7SkCmrm
R+dWv6WkMQr/hRbTwFc4BBeuyaOenHhne9nuuKF4TdzCLRCgEFqQyi6mQ0cHefKxT/CJcxlJ8MU6
TrLnJZMa0rJtgwO9QuVMM5A6cMXOzI3wOsR9JWTtPPvs5YH5cLIZNGw8aAPdQZvua5hihDSoTAXR
IEfHwWtFZjKNUw+OOiNhv17etu26ZNfC+o16++mV+aQ0CEBs2fr8+6pfGIxY+HEaiSUgykpExR39
xWo9Gp7mtZhVeMBQE7ekyuL82oBg2hATBqnxl8Z0VcLCjh6jagv43s8jBUEbjh0LoLe7i2GNSZGT
sHHc8dPns3S6Tw4SMmu9J+ATSA5GlwNxZ35I9SAHMwBE5g08h5BAseZAz/1CvJmFxyulZqdb0A8G
iNX5B6n8Veet2Wy04ORt1193ea45Zm6yT4NOSwWEfx9c8O7sl2T97pXZPTQH8kSkbfWOGyonefCC
EdXB6McVNLyHy5npQU65hy8+807HLdQ79o0NKvsG1OgxVU4Rb744wBRDw7R2DReuPdomWv/Qwzjt
TuzSGK3G287i+5ozSsDy1zlLljDT4NNO7xNppX2CkjByqWa4prTqb0IH1tL81VaUyfB8RzYGDOYZ
4MAAohilAeG1bSNlCfZEHoQh3AfEbiflG0Gc0z1hZ7OVsu6BlidlXMq2wLlnUCOxnAqcGRDhWPXH
40M1/csp1KSIIQ8zPZnj4I09boRLkPl0y3ufuRJ/R2DhFLTvxm14eW3QbpmCJ0+qiE+Bpv60kfNQ
p1q7r58InvgYbQtqUzBjI8i3B0UpeJCui+0GfSGnIGXBw2kok7COIRU4RzsJOy3KesLYxEGK8uG4
eo0yV+qnGxx5H7N6h9kXBoHvYTqhTxA2Wvxyct/oaZ9Mxd5tPk9ycUmt3fKt3LF10exjcOcE6tgF
4wBsxNIH2nVlw2DnisngNFbz0WH6CnksXuUKdFnDygVEBReyTSMslSk+kx2ipvGf6gn+KemjW4Qk
d31164t3kUevFWCgEr9IcefxuKe44iTrPnK3dW0rwchTxvpwgXEegDnMRt8JzhGqHWaGj5iiThhL
o9OzB45P3yKiBlpd1q+w3qUcILAkCRtH1AC40/Sukpd3BSiec1zybtfJ+bAt0e7gNNdJewKhQshF
ue6Z597uyUkAMZgo+LPqPSNxLEACuvc66kAze0d5WRqta15rK39xL/Rj0Hhw7+SQzwvcp8Rp9Ynh
SeblswbwTUaWw3wUT/rW6YHcohduM7QzeA0+HlToLkuXNyDt6jDuO/HtQeLqAJcgbHkU3jKyFhlA
lsXudHbkYtThnFKP7osdBwM644QCGWFsO687J2EhRGpBSvQ6zffiI8aA4ZK0rHLypGvUa5g1nRCb
tRldBYAgWL1InqKjH4fmcZsa9otyV2vWJ2YCR5hS/CaLGqoUIFO20kwdk/WizdBDI9EoK2C1hu0v
Ft5xQ7tJ1jLS+jx83tfJcSTofEDGVpF+8vILxB4zOm3vr/Cm+CcGhA3iROuEmllTfJpDKS7ui4rB
98E7AsYb/nVn9gyaTPoJAO5DcCkCCtKU+p4TDA0Lek08smNhy1DG/Dj0cOqh0wvq2m85OBs6vWfA
FPolhkzTVIwcIS/KbVARUgG+LXLcaYSx3CxtlLPvksyBjPf0tLip3qvxnnxeKBv0XxTbjU2qDvkG
ykqH44U4BBhiauq+LoSVgO8yFld9JJ/vmhHMHURX8UuoNc4V/3QeqaT6zxkgQW6Glx0TuNNr+Jpl
Ve++FlpW5AWmKMPytAt9Kd1dVozTgKQw08AjFiycUnEnkUUi9XLIVic8OXEPmJiy3wqrnuXmxJgY
lqvuFPrueowhEkFbO0kYA4jTA8EcvEC1KyYuYrYXkmUxPsOXlZyDtDoa25fZz5CFkA1rU9PpOUkj
elhi5NsEGCaQxnwVN48XyHDlv6r1naOoU2h4POHLe2XwMcefkPA/k9pqm9eA5uFJfOPWd1mzfBjj
a2oPnFAvxgrmn9SBIERATFDcD2wJYigCn9OCl6i8ukbjJaVfg7O0HPiJ9CKGeqZqXgMfdkslTeyD
WUIUsIVrlBxMu7rNxTx8dxDUHmYmG35K8VcgsxM0q86Di7x+oyQ6LKTHy8n0ufhAX9y2n2ChKX7F
BzQSRqrh+dXPoZAvYdK3rRxBl0EVimT2YtA8u2zrYQBaWTp0V+U2A1cDcYQTjFtmtqk2p9f4XQS5
6vElc15l180BR8pOF4fUCK0+RfFB7rMiB6bcR5pyJI/OT9gGEX9nk/tfCY6P3U23uInbc/iGINgl
U0/AKtRpElsIGFPmHeeSO6SN5gZe1utT0yuR9MrK4n5XvaTp1eTqkI6qoWMtc1chnSeP0ntYZTiw
Xbc1wMKb6QG6B1ii6uf1Gl0E70QOSjpkm3qCyr3Jy/FdzAHTfFDj9lXaGZsZknq9C3m6xrfrHZxU
xpULuH5vjhymYAlmntjcwdqNL2+fbEKAahnS/h037gh97rVxhHKqoO5iKiTNGqzTFo/wcoVnq6By
SsdIOAVm7iF8kvN5UTKuSOKO/14/oKt4eGvgTTE/rbDn+uCQ2p6Y35AQk/IGuZUSMHqjAy0WUl+F
AmrY9bAzPE6LHuvbRy7sg7y8C4+8RsYNFgjYIy6n2bi6eAzbIRnS9EBz7VjQ1nCUniMUoSLr7Os9
ElWMKY4oZD/OsS5O1PDBc7VLHNc49miFRhmKPrCT2IxoKoBkEZyDTtJf3hnkWrfNhacDwY/BTh7S
6GOvq3mn+fmDHeWGnxg9No0zPEhsLYC2L3jMugyRsmebMQgMY+AfBCdbqZwEeSnbP8Qbn4XAGdda
fJzY8wwnV4MDYq9BE9xElgjqRVpPV1uwv6BqPPTv4tQY6HNcuo2u5ElhCnuRIBhHWOoR+6CwSJWg
jhm2nWwtPOHtBZ70/tRVO4vufdAzYNYrYh4yx0dnKZAmjNyFwAzTF95mx24ylrpKL52qVa+deWZg
+8CoUCwOfe1ko3u6xrRvL+vug8McCLLY4rRusyrYk6AA6j4nLJm9QKruC2UcORMYurPnBPBLMXD4
fMflVgnKHt8kew8V+sHKcOJB7sdf75S4CpZR9nIrjnamKR6jzjPcpNuETvdpOMkFIzUMHo4DgQin
NW+WMj4O4J1aaE1PCkIZbgz/dsO/MJF1McUkuWBUhU/Jh2CSlDYCthqHZo9aj1fgNq1vPlUG8rTH
Z9vZ4PhmX652+mLxoMYQGofeGmUEvZlLFCi9KZz9HSMWGIuxOGxvHkSsa67b4YX7Yp8P5FBf4YLr
MgEopiyCDNy3K+EVGFUDMPx8winV0G12GZi/XkxHGd8TE9+qOlIlPrLH3Ym2SiwRTyFoE8P3EvLc
tSdg2vSBA5LAQfXeUT/Z0hgLBFrq9QEk91g75575oY1oZ3QbuxRaPOSdKMFHUl/BPxnTsVD9y7KM
0+3BO7ouNhhV8/KkfMAanDg8YpiIY4lAApGKyTHZIhd8021sMQj2vZAw9ASzHLew5Rh/qFdP3Ukj
gXjKJSucySktD6GMbcYTBppXhDdWEQA1YScSKamjj3Lg303LAYmKxZPJIbu0Ve7FCU0R8mRCuvA/
7oHhwAMWCC2QPXCtk+nVsKyGZLkkn5LZp4uF+xMgpoRloHpQTfrJrNjyIyi9zq7S11DocXViiOBJ
QUMBrRjjTBFCE+iMMsZHA16qN+xTHA0i5resOykmlRCiP8bnTzAsp+NXy7fqIYW+6mD/HdTjR0wQ
EIywyCx0g9gnzAgOQrRJ+IgWMHiRLIBtmHDVx/OM35CblBOmLEXaM7qN094kvgBYHoh4+jmnMSUJ
ngCcsIePM3PSeRVR5nF0cBPs4XkXXVBFC/FBFaSUGDaE2DdBv5Y/ofixCRTP4LSUgizGTyS/LVJg
dXnPMBxKLqxPtqkKX8mwRjYLhJrFNZtU0tVmlyxU+XaG1JJk02ykkfLc64XPcCmGptu8vGM2oAm/
TNiHXvZ1RExjFhQRLaL+WXXBnom8s2AMM28/d+Gay7g2cV8BDJUjmGniocr7fJ/tfUE+mt9JNnBL
gnwCeVxaKOOragPEdxaSn7POcQWNygMbq/ypsOOQqHV0FEQ9jLPUIYN33CCugw5nfJd/Gh81wCBP
HzbsOY9lCa+q3Wo8Xi2EyNKaLAGGaZc0Br55rt4XojfYgSD1MFSji8rtKs5WTXRtNUAumnFyQ5Me
LCFGC2XAv5brqCci6kDeCupKFtJ9/i4Y8LAS1L2wu3FKoAWAnAVLh0FfCb2vRZBoch49XjIMWzcq
2wWbn9yFE5/YWj+DRTS4ohdcHKtPJgJXRvygbPoQ56Z0cEGH2LI1GQ8oHjPaDJyncFr4FP1HrO2N
NwpBlhbq6ojhN7M1oIgZg1LmI8eP16cw6gy0N9Z7iO+Gxt2lfKHxx5yqHTvh2jDO96ZM2cbGc/Mk
DzOshuEco7Cz2yIjdM9gAaHZhLewpcVHScB7z2j8NFNkTJIDbXfvA6TxiZO+cUBnJOSIJXzIt4h4
YZ39+1//83//967+r/TzNvy/4cz/upaX4e14fRb/69+i/O9//TOz+Usmscif7zY4Kqft3/4fB+N1
zLTrVZrdXAzgLl3ENsrqFaVTA/gaOt7o/okX0Z8vKrf/6D+Cor9c9FuotyglZ7GWSL5m1XQ4W0Kd
mJce0AHZU4tnyPaBcfod7s7m7p0HzYBmao131VC5x3xXUFJgTcME1Mm6BB5Z5tvj85fnIv2YZf3l
Ftvn9uW5JMbtrZo1t4iXzHWAqtbEeAUkcqGFfB84+E9khAC7A0oDqrkTNYlV+2IOLQwYPfvtbn5L
jlb+fjflUxGf9SOXZueQ5D7E1EcsQDJeVfBbEeL2CPtrpXQuikXTuRQjcY4NpDYAV6sBwh35DZor
Dv/8LYp/T7XXVKLZRVHSJVkXRdUU1G9h6eeTXlzfjSq2Izg6vuTmE5qmDSsGp2tlhy1DObkMOjVj
cDxij+2Mt9csfrmHn5bv13v4lqGu396VXOvcA2Hjl6hEkiK5NVkWNsrUodbD3BK5fR3+ctU2qPv7
+v161W9B54dncSnVG1dNj2CfNjLtAjMNwSmprSX76PxyuZ9eF8LKNV0WDFNXxG/ffprLYl0mgjjL
2qzLQFH6yYdAkge6DI5TXEJ/ueCP76ckaYYhyKou6tK3z5c98qyjdTrCrMQEAKf22XlapURyvYYA
6YjWOrZCGU6+mDhGoiDvxTlZUY/YwHYS4B2l1H3WTBsgN4xzTK9gllNZZvDLU2lv4vuX8PUm2+X5
5Q09Jo14FptUnF3mwh6S4ucDYA9jozmiJe+9h34MCRZ4Aj+Sod5TV79c/qdX8svl5W9h7qbxEpvq
wuVzs39mCNF/B2lcAOk/PYQHnZgi97qGFAAXsdP75do/LQhJFmSxfQUFwfy2aR9v5kHIn3c+ekMn
02wqTGtKG4Eslf+Yg6//y/V+2gy/Xq/98y+P+p0pgnkRud5jiQG1rrpw6NX+AXe3OV4AHHJQsbxf
rvnj85VlXeXCiqGo377ejm4Kj+P9Ks4K1atREmMV6+lQNe3jVJ7N7ptiYsj2aaL/svbFnz/r/7uu
9u17FQ+aqQnaTZwJPm83eSYaEqA2FgEbUue+NvCfvP9yHv54CLfbqGFIuqHxy9+f7116q+8nT3h2
NGzGA+cB+nxcAbr4Y7VbObxTQNxfLir//EH//0W/veSdt/a6nsVMnGFAOoY0gWNvm2h4dnBxsimg
x3fs7ztjxHHdheAJVLpPf0Z/GhwYlgi4hiJkrn57qX/81hVdMTVJEERT+namXDXjrh3PmjAzBwwK
8M7Rd8wjLhvd0/uygrjYZVuhqxa2UK//vOLkdkV931B4pSRR1XTNlL6/VQf9cnh3RK6N960tIRLR
MaI/kZ6aDZOIoFQiFbE+jg8eIcuORF6M3E1CzQHboSFStlL3GWe0kvwvD5mR95LtbTD68z1q7Ur4
0z1+exOVe2YqSnuPD6eNq34HVw+qLPciudePY4AJBDEOeHx1MfCziavFsRqjYXpryKZr4sHs0sGS
Apd6OBJxGpG15Txc0wcG9s0hVpmMUe8u7Pg4CQGmfAQG/HQD4eDk6atsBnR/wbp/VS0QOGHY/tvX
L/y0KBVJak86TTU089tRd1Du97LOSwGGCORo+zJnynq9eZlJj+ZV88cQlmqH6BcPBrGYOB268/Pm
MYD1yiTuILsQPrVqij6orobMkCBqVnDXbz1NtXEkqEEOChvKM1FCDNgODTQyVLN4FU4O124z5G9J
QwM0nNyqMxJvrHNaP21wVQDjx5wmT2dV0g5SzF8/1dXrMs5lCIYthawVhMDBYjSOYyczXMK+W8uW
46LGDhg8rIOoBojEwUzrmgR4dILf1yWcEjhvoPTwXrp0iVVLbj8OriMMfjN8oonoBdfCZfbiXeHh
5ZdfFr3+UwGlqLKmKhr7rCB8e+HO94OUVY3xZtGTYxgss7j70cbxrRlS93KyLNEnx4Ctfru0hqkV
zxPbib2zA1NraXYhwIbwlGEjHO00Psa+1Xef8Qy3g1dqDf2X+7TcxmGu7SrWatW6dWTu6BDvHRRh
EJuqXz6O+NP+ocqULpIgGZpitn/+5aSqqreYNdgWzBAk5adAEYK7QRZz5h1nhh6sMoKbUA0XAbPR
8M+v5k+7x9crf3+QZm6e7+WBmrAvYpwTXVocDlRMheD55yuJP5WfXy/17bjIbqqU3zQ+JNINEL8L
zWWgZ60G9h2xeP0/X07/qdr4erlvB4VwfFdZfeOTyXoIMIXhQTqms2eip2zkJW2IZsApsFLGSr1n
GQmbHMI597JK94AFgODQwxvVkWadd/+qjxkP57p3/1Bm6lgEA05dNYtYLUg3GYoYsCo4furwGL9E
+KdOZ/bcl48Rr6na6Z9N96o5ndWhgymkfV+/a9+sfWLWrmiGKFRJWBnj5zBWa+uBXgvUIbhN8oN7
+OXw/PUr+FadnIzqJBwansl7wrh9UN2In2wGtU2bDiDw5y9A+vOiVoVvJYlUyU3eeXFSH/sSmzcJ
0DCFEaMTg0xqkUtmnffqHjAHw7CnB3nRFnqPMYdz95f7+OnwUVkJpm7ooqYZ3+7jcj6UT01ic0Zr
4QDD0Pjg1OBpJKBee9CCx4g2zb4eKyGux4PbAF5oPiCprnuP8Qj5ZVm2q+77Sfj1Zr7VwO9nkpmP
Fzej+VALHkP4BNVSI57tl/f6x+JM1XWZmsQwkP5/u5D0bvL8dnvyqU1opnnBLy/nFvknO9vgDHno
/vbJJLk95b5/No3WSxMlhUpU/L6X5Nc6k9+5MKtG8ybSrQSdlmOabMvXXmPPr7jGoPcn15mBEUJy
6zKW7AGzdlySP99txukDqSmiWSo6W4A6g/sp3ogOw9BgvZY9skN2GeOOsNhTcOqpC4NqeQ8lu+6t
1d4gX5+dW9yGqBL0cXRvxwgUZjeIlT3JjxZ2Q4X79g5TgM5lDiLtFAC61ml8nWIgMU+idcPxMGiJ
DZYQr5N9OxosQkb9bBeS/cJmwMUIMlpjwkbsM8E34tXaTo9Rjv7DHI85r9++1St6yKrurTslGxwQ
u+Ssmlabtakudh6a/g1F1eHq33q98zliKsuoCcdrawXxBA+JHrQ1nNZXiTV7+YfW+oauKCgmUgAe
QVPqTIKq+1FnWBdYtKYda3+aoIKv7EAZA0znAcMH/n+PJCGXXAaF0G0tqQcQGd5B+SID9mtfQ3dp
zU7Dx0ZZKksAdornl5OaTKnscoqHwAV9m7UyTEifNqjioE0S7s/u0QQOEVGylr5C67X9+OUtlX7a
r8EKVFUzVdUEpvn7GajVzVW66qkwE2beOnZkq5svEEVY3eWlry+RkFnwBrpS/NF0uwFBsHYOZ4qT
/jDNNzmUlVj0dAumCVFk1sn6KAIkah8PZ44owI8HA+YwbbHVdgrjcRrrnP6n3vBTG57s8OLX1kAi
N36aWuOkF1oDCNzr9cH2xvXID6fiIhwTD8doc+d3bA20N2h/+kyRWR6tRTtzgN3nPAU/d8SXoyPj
D8TxAs4Nxhp7YyA21ioDgZ8p3XwQ9VkL/Siz+OpKSx6aTnc+19tE4TTAgrWwvPW8GwSTpz8ZCf7I
iUR7dujaUXD1g9F7BbV/MX95FysmZG0Qn0OTZ7AeqL2tt9Stue6M7HK772rueyKMujAwJxdreXxY
3VFnWFkf2ng0yQcHK2DwDvzIMfjn71FuX/J/bAJfvsZvpbCpHp6d87PznlUw9OalyycbxHm0hvm+
XIvWwELqOjmGKAKsXrMEdrdWjbOZ2fvKGuXBcfHn25H0n3Z/XdUESZAlgCHz2+7f6MVdqI/Se8bS
yPdMY0jd9trXvnaylTJ/86au7h+mh1WA8Fn5/P40TsdL0iNYSZjMYcLGf57DxuZhqk+MsvRBOr+w
wWn+8ul015W7vvccr7Dim0V9GMcwHGjA1S7AU9j85c2Il+M+Tb2G6MXaUebNnO24isUAIdZhWbVq
c0vbiD0tuk55DdEEDAyfnKr+gzP6gP/PqnGfk4MNo6RA59KjtI4b2iDcHINj99bv4NaEhI45hPXu
jjtu3SaEvfvqWiewZ4AbSScuwb1g7LjoOJE8HKFb2501/O5L6Pbb6nLn9ljHESTDXk/sXwNpOOwt
EAdbK2i8HnObfl/b6SOJWVMP8VJnJPu6f90AaKdT6OFsYZSN+AORzmAVUBPOJBsSzvNiQuKqPpgz
5O7HO2hIIGPoZaFgKL1LD7k9dp5sia+LYyxJUX+MELTG7DO3CS6UPk4gTjbaF12V4SNe3luaPafo
nmeJ23EYyzjvNTPNizXCjcwpu+aQ4dXo5cN4Gh2i2wCyDT9VBOng7He6aK3DeRHw7nTrlfG25hDM
ELO0Cg3cl6Ac9/Nu8oa/iXq22KohWnq6iHKBhecvZZgs/LgoNY0VKVHsK9/7RfmgnoVLUfCS2PIA
r2gXqygaGXFZ7uEXgTqTEtzr7GAJsoAMHwejCXub3fbOdM5OZ5liB3Kh28fMAmkOWd7o1Zn9/GXH
jdeXyDdbsG7WjZvjC2qpSzy3ZC/puNL8+iF795Ai7BFC5u3BUMcOKyrH5ZqwUTgc4AfrayguwSf5
ke1zWPZNi63l4SxjzwsxhntZ4ynZb5V7dA/OaZRN6GfzEdrMYoTo0UtHcPTstEsfQWYWREgcLc6T
wm9mCXNcYqGovJy8T4CtCwR/DltREP6m+xwbXbd0K1vxAUH5qMTFH7gYPpkhhJLgBHm+a9pvhoGz
0wy1ZiyiT8MPOUh6un13kV+STB3Lo4fL1HRXmCjKbVa/Hjc7SHPea5/1BU+PLkMRP7qHbyxos+yz
K2FngcvmXnvRrzIPwMwBLYpX9BQaWIzvVmi7RwIj7Itd25de6UHU8E9T1ISAte1wdTqzX7OL04RC
7/TxGJNmE0Iu8CBeruo462rd3GPeaqPACSkMKAKmoiv0KPb5YaH1oE+W2AZ2ImobtxxUoUoQD8Ke
eiYFEeQEV2+DwSBVs+jRYQZ3/x7jq+NT0WBdfY0j1GVQBTCz+oDjgIYQAcooi5iVhkEVJGOdN+mD
V+njEKtD9Nds+0EzNgN8SAP+m5FpZv9515V/Kv0Nhismi1sWKQb/fpa/pZv2eGadZnbf4atpianj
CDAM4sE2PDvYiq3a75XS91NxkD3ZmtW7TftoZ6JRxxkVwcf9l17kR9Tw6w19awb1/HV65UbSgBeo
bUWxafd3ebKM48Ke8r1yi9YnyU225SYWpRbP2Yoe48Ae/QdPxgQuFU1wQkP/Z6ef32QpPwg8mWfv
UjuY9cNgl4jzFONGpLps0wJoT0T3hZtNq6rGAd3XR8ULdzH4IQ8IEEl4wbvEO6Hjhpe9eI5PZtig
1t0Ccv1yuz8VZaYCtAiuqDI3aIGvL8DE8fE4JvcXOMuTFSy3zi/XaRbSM98lSxPC61CEnt29feo6
0lap9pAGY5A6hQsUFYlPbvqLGnKvkUvH0Bu/Agk7HyzO/xNoAQTRNA3DMAUgob/fZlEmJzOtqB1R
61lntM3dUwyvtk/vOfnlibT/1Lf6RhI1A4gf3FtRtW99Vap29FQvpWYmxVQUTNk13AVHqghPGC67
PAIPQFWf25pvwHr29FYPbEyP3FDi1dF9L3GMnvH5ZeSk/TLwkH5owP52b9++rfxUdK7Si3sT2EFR
2zhPYpL89jw/kTVFaes93Hr+hKnR4XgbHRcEQI9/G/P81AZKIgMBRRXZADS93Ry+rBlRv6aNYojN
jMLTm0IbpZyOS6vb9SiSwjAc+0fbtTh2bDOyI6zR8Wnw/vwt/fwkvtzDt1b0+exoiXrnSZDjm85f
gDn9w0crfMCp9OTgl4wQXoeJWQD/3d28h4li9KpbngMaM1TVeFlAlfnlpn5cOl9u6tuu2EjZ88Xg
uX0wMgdqfO55HKjjt09qGiR12544v7wYf41g/rFav1zy276XqGVpmkeeQ9dbP1aczriJ1sFnbZm2
/7R813WjSWMdSBuYTRCO2vNfPvIP8KJkgEGIGjN3Q/iOAWlaoV4e979wWmQLNgiEJTGlGRBGZW/D
8Xj3tHYLTEhDMZLtpx3Br2kDE34puMz2Y35/DF9v49tLqyXF41GeTUR9DiUVoXUUGgTMK5vr/2Hs
zJoTR9I1/IuIENp1m6kdhNjB3BDGZt93xK8/TzIn5tgUYU5090xHV5VJpMz8tndhRqIHyCD08ces
GiEeLaRN29qpPUrAUUFsX/j7DuqE8ho5FWjWPrJgwdj1VxWY702k4pKzr4oYCvuAYRN4JC0EeT5Y
dNdJ1SbvgIIfBVT015zRCsG/LHXgXadovSOYL7JG3AKtLiYTzwfF1QNDF6CL5m9kDHxN+Swbdezb
3oRDR10Efz2Pp4tidzSn29WK19JVb+XEl4bGP5wwNgydGK6NaNMlw9q3vY24t2jU3WO+syMvDGJw
eoT0E0XTiAI4EPdAFy1yDR/ZMSTQGzhOZJVzAEFKUIt2bJiIPBexSTux5zM2WESejzW4/P57p5mv
DpenkB2G4Wr/RirDLkznaG7unS0wqD3aJaF3hlqsbCI4/puPEgMgHK/VHDTcjsEmo8IxD5zaEd2G
CGD6PV4AQoO6zlQAEZVdsK0Cddoqayj7/oDmLgaoER0GNAv9W/3v1b9qfuieVXYMT9cNaoKn5oc5
8w5b4zq9d26h+wk694KBdD2q1qS8Cirj9BRt5CW0K8M3IaOsv3xuPz5ZxZQft/VKW7gzy5qxFY7B
WbAfCpllVzkYeOEOvBxKx1iIyK5HPFlhwdmsTyVu7slW5gs/H+R3EYleFOYM9UQ4Ffk+EvVxm27L
CHsckcDlYALJ754/ZrT1oIOYRY/OhyIm7+RBtlLISH5DNibflAFslDK/BLyU9synIWmDpSm/6SSr
iJ/HlW7cgnPs+zFJIhzAN9nOY0z7fCxol3okZx4tzEf7/MezMNd0Ulcn3sJVnoOLT1NHtFV/LxRJ
9EUuI6/hR62WLkNeCR5Hbz7eepE1G7plljXT0zUSmaeg5RXFbLZGa434EBY1EtPRSMvyNb1zLN2T
ZTDahG3lKwrTOkblqpK3N4L+YIu+4AzwcboPL9ElaiHfwb+maz/d+i3+RhFaFLQC3wF8Xlyqv5b7
FM5uuj7T53uWC2EusMg0KNvrqE++na67L7LQX5/0FMXMc1G+3858kiomssxNy5DKqBSDWf3uD0Zq
77WbiYhQGqKSZA9XYITQFtZgxFI2j/BKElqQh1xobX73kR5bvshHeci9F7aTyJFNNuuC/duMCso3
fyWq9ncJ1pm5E1/rfsSvRokpRElGUX2aaAlNw+YoSZTPO43bsFZbCFmNxkkPIOgpsPMqtP9QvR0/
/bjJgFk7u3gn4zStLZqGDO4yqG39z8KvferCDdnj8xCea+d4Et9FhN9T9HDhgPl6jp0diHUkXKRW
6w6D70qfCoY+X2XCicA6MLCgpapWxd9XUvnRrn86DYbBVaq5FmNW7RnecZqtbtPpeVd0+lnSdpWr
bbbulILLqH1AiP/U3je1XR0TwOG8d9QamSnDnYv/FNRwo7axsgWEssZME03aUYZDUVCfoTRSDnjA
2rxyXTe/DlPkepAqs8CCi3DxETbt5AKh32jOhxnKwygHI3JsOHJd1D7OQEov0j5EE9SAS6ByDajj
mWphurjUOFAXQrQjGlArdeHbAwx+/F2nATuhMW1JyngCcZViv/GNQm6vMR0Beovh4B/3rS3MSCV+
imHRtkp5AiRf38TDGj5OY/T78jeR6tWw99dzfdrN9nblHWh2Fx3CrmrjXurt+RjmAUh2GBBvi4JX
x9QoewbVCmAd13y6VTb7rW4fbluKgoZBsNczmppc8ndGYaN2gnmLRJk6OQQoTLNvP3kMw6Dxbje9
SkQNQ1f9LsNzbP3RMfhxte6u08upPGMzoSwXGXlWcWWXdhIlSZTcKjTV/Us6DL8+gG4zSqVd92Y3
v3wKPz7/6SmYR315vE156IAFSjnXKdyP8XjRq9dNUXV76JYt/DdZlvHiM8EEWWi5WbYN0PTpglzc
NPuw2qyunVm1278AP9hLhlzLrOm27wfZvIn2ssHs4VTR65G6KkjEA5rzcTwNKzQot7vg23hzqvnG
/6Z+vxalfv3HizBXM/1mmutrB0o+jPnBOchCwvW9ghWiRBasGQ0J11snAIBDqwZLGOLNyAgHarNu
Hv/DyMEgDF1cMUKyo5mrUA9tFfGyYL8X2077RmPnA3UeAROwOV6NLqIdHgftBcXOPIrs6perOFe9
IFK9xEs8BjQe1mEfdefVZDy1wfksMxBABFztK+By3vWi0phkU1qyg3XkXhDZ0uNMpEG1ehJ18PhX
WTeyoPqZxqUPwqEbSgQESRpA+yfXNvfsR/BFe3u86xlIC7TBxEvUGARMlShFDVFeMpMpDiWQV29A
cNFq6Epz7x4g+V/FIUQ7ud93L37l5O+76Czk3UoRT04ZeUgKZaRLdzmB6jFyUAsVEwQeW5MzCUr5
w0ogRaJbAOfdHxaBJvvkUpbv+ZPF4BqTBe8dQTKsOtDI3Pw/Xvebt/008J+Z1712WbAF7zl6BGeZ
5YYfJhY0+phHHlQLP+j4E8d/U/c9YI5PsePnLnNU1vljl+0dy1tdvOWV4w7Ke0K1q010WRKkMDSE
xIwyap+1D61286tarRlUoTDgWzqktUP3I0LPDAjE11qOYQZGehKdiaXTuhdVpYwZak0UXN0t3q36
Vf5ncjmZoJUNAJzPzbnjcLOfey6r1jOYGWQOGNC3VatyHuGhshG9am0o4hjBUOEb35VjZfnmeAJ5
e/XCfizh6Z4anrWrc9jywgwB2GqYaalT5pzCJVqKfn+TDGCx78Wgwn8ldgwyuuT7jA5L3+18LyIa
p362/RyQurcT9HkFlf5UJGxAb0YzxhNhcmM2RLMTtlQzsut2cmUAukcy8Ju8xs5XgnOEb8ui9lF1
OlW65p+l9D/nlHE8edaKcTymGoCoWsiqCIZdbCgvqOOUTqXboFeu+Z8Y2H5+kuSTem4C2Wq1aD1v
FkHcmNwiKapXuBOMT8FcV6uy1tqhmzv1SWH2FIiigXxTx/8+o9H75uHqqoj6Z1PalmcYAH8113kq
dconV7tflwv1bPsHUGIlwdO4CyMOKdX9qKqH6S1qzVKyqr+jz9tPfmqJzbXhfbEw2Vg4xjDe6PuM
QHgxDAM+6xFIgaQW0GqeYHn2BgbyKu6ypf/vOz/tp6mxuhj7Gd/ZpKjDDZN57GBgS+q2ZNzcxT3k
+9XFmvK2vIQd9OYieFXY/vr8pxhYvu/OZUs9cxUAc1XJEPeiVa9q0O4iIS7VG4137Q3z7ac+Bbmy
UWy1naM+lQt7QpffCXMGVf6e2nbaRG3pk44gEm4DTjBMAerex0JU72L7qUtq39FoUMrZInOR+QiW
9RqxlDWzX0vPOZRUWGBc/EnlFsIDYu6VVtxao1I0K98tyWS/1iMY9VwR0M/aw7aj0iUalGIaovOa
JtEtQgZM5IOb7g+OVBLuB8oSGCSSjqYM2a5R+zi+xys/pECBxJhVrt0+t02FQlwduhL4YnEM1nzy
GS01DSKiALuJ6AnKVHHagVhYI0LOgrRIGLNvhFhNFFYh1YTK7ppOQu0caE2mm2LR+fZiN6vMa0OL
WVwGLjcnSjbpQbQ3CzlOklFmpkobzkHoaBDqQbIYNZsKmTMXSZ5nJx+tD7/fL4cDM2g3S7JuHUXU
TNZBgkKXj0UHg3Sl+FqSzfalxXU6nkdNu9qLPmbNIO18pCxrnd+vNIKRyAmjniORrT/ISPuuig/m
WTDhpjzV4HATnc4s5maqVt1q1KQTJ3Yz0aaKAF97E9toLUF1ulVuFuqv2yeUucnVx1QW3+2AZhX9
KyHaXI7JleoehSPhfeX7tA0RBv6/WJIO+U2jxg+eps1ovKp89R6ioUwL6TuMr3EcU+YFvRIOniIA
tyg/P2kwBY1SO45rtaCn4pY9o340ySzOaEnZYQ1pg6BGKXQUKVMTeY6/tabZ/I7l50HU4vis9kb8
7tS96CT8OnVPYX9+GZaOhjp1pdgSlBl2ypR4EC6DrRxbtajau/pgfD7JomjKsb//vu5eUax+fvwz
4u50OG5n6x0fj3gOs+d8XgmbX71DoN44TV7S2zep9qMz88fV/ugg/Mg37KtZXHcrPnEfbGAbQfPN
hrGdL0Dx/f3dXufP/3ehuvrvzGbtDne7g8cnFVFlO1HHMRzk4ao1BVLcHKP3ItxWz4tq5SCdNDj0
1XfvVt3Yf31VFeV+fNXZemsutlNiSReZ7VwhoDh6M5kTTuLxrqIl9eqHywVwz1qAoN58uqVi5F+f
/hRDD6XTZbo2+frziZXfER3y+wZgrIDbFJHN/ObTSCZDaHDOp0LY37AMtaCO5AkXbrU6q0U1BDVq
SFd2Z7UehtIg4tJVAK5NeDvRmNADRBiONuT71OoV6OLXrnwKwhfvdtx6wMY7FSbR/cqZ9Pw7O1Tz
fMNS0cERZn0881l9zvCsS2aV+bewHxr+XTSn42SLxV6OWk8y5WZDTc9qLvxdEpbbI/QhRZ0stbps
w1yUVhZEAXVsCw3TQnR0f0HKOG5glpBRGJi9QvBtjXoJGLkawZ9lQw0QuLS4VGqytUgn10r8thTw
1Mb8682pffVj31j73fZyK/H1/UyXqvAX4QjYJBXpKXbrbSveEonutXpTjcMVjHKfbdHwEMmXuu6q
pQYC92qNdcEjKjqMBtpzGNHBWppJTyyan8iktVqrQaHy48oimrmBjgROiHMdihsN9Hi54WPACbVj
QjhEcm2LrbJo6NRQXaqsd+3Ud6mP+5R6mN4ZAOyGg+LF/f5Npa2IPciQb36qzAABWrwmL8VxQlxb
LeYvjXdXxZtb2H3KQobm6XRZX3ji3XteUTsN0E2Y8NH1e7MXlBqBatCiKvcu3XxFhPy105+u/22p
mBr2lg9mAn0W2ZUSf6R3yIDaViUJq5Y6kKATtwnlDDoEd9Gashkr7/Kwd2/gGXtnHaHFnHe8AT/L
LGA/ybRBggDuYzquTyPGG7Dk0XZAM6o3qdB2s2vvNoHxJud/Zkdp1nWznZ/VO9iTMAFFCQeDPSpo
CPYREUF8LngdelKdJxxA5CRo5GoKmdnA6FK8iVKvptI/38vjiP44gs68MLcntSH8/jXId2G+l22y
jaguUCDf1GqSaExTYBu/iVlqp/9x9J+nS8OSs94US97Dpl9xvgDfS+Y1HPxZeBM4b9d7Zn726ZWo
S2s3pvnX+HsBD7zPXwt4ihrX4/58WKqrF6daoIE8elzMEeGvoszBuVzSfLpUIF0EvXrvjN1ULaiR
XlUJGj0FFMVGNG4p+OubZb05oM/1/r5kePZFbQ6KZmCqODT1Vjn55DkDDbSJVyJSPLIgTdEbbKQp
5o7RZ4viX13c09GbxahD+dczerqfb8dZsdcfm2MrQP2dV4AA1au6fWP8GXNrbHrLCNfOZOwA1qwi
ZcbcIH5gsltgRCsG6qqnbNcBQfW2a/i6K/HfKtJ7ukpXrne+eWoD7QNswwNVTj36MlVVuR5k2iCK
/f04XiUalmabrm2UgUk6z8X68XzenM+n0qXTp86p7btIg7iokiL6p19Rv1J6hGCQZu3yl/aQ39oD
VzyfqtjU3EMSe5GrwU60rBqWWHQ1FM3BsePLMoP3uKziiLVjsFeHXDWzxVkh9MsSF2yIaxzCN8fe
/PfNWnDUPEa7Otx03Xu6js2pu7/tDdAHRUQV5YlsV7fluZFbo/asBXWgRIG07FxE0sTFQg3eN2ST
zSYomeoxqdEUgwuwuEeIS7daRWWOzK+X4KAhQavawbt3/QIq93O1xjNkY3N2l95+OlRYCTNF36mC
CjMk5n00pSUciOZ4fONkeMEdIXEU2pM4WDCX6+OPkRx7RfT3NngB32Y1ZcOwXN0uu4729OzgjO/O
3o7VlFtu1teQXgV9zM29FZVtXJlsOhMQB4i4ykG+boApubRvSZ4YlWSJbC622P5aenI8DHu9baKH
wdGPyG881cuq36PeRxkpk2oUbUYRuc3Vr8qOHdMBAk85TUBoTLyF+DbfRiVT3Xe/z/qvb/UoZ34E
gsXJXt6dDd+qa0ZrdsRmKAZYnOX7KciLBqEpe6TP0MsuwmrWvy60Hl1SSbQpUiVzyOwwhaGE8Iw/
o6x0EKQT70Azzr+Fxu9FPoFmzsPL3NhdAYkgBCScR7vvDiKWdy+Oouwn7flNTgN8e8CozkTi1UpH
GqVQ2Ia+Vg4x9L0N5dX6Xy5PdlhQfSPNOGJOuwvIPYLaFZgsxBbc6NHlEZ10/T2spGBJqAI8/9su
/G/keNHIztAj/l5FULeXSznx6rMMiMy8vX6Tr719K0+lXXFfHUrnE28Fbdur9HL4Cn57mbbB14tV
G9aP2XE/S8wOkIJlbjP+ujWv4X/SBoTgUjxj1nL9jb5KZSEmuw66Rgq8472RUTD/TeTVe7Edj3me
5Wjlp2C6d2dm2dkCIWXQnWV5GUxdKWhOgzZLDE8X+krtdpJECL5Ew1a1LD/u3bTTwrUJ3zI1Me6+
2ykvOB+syNAswy0DmuDO/l1a3A9Ha7s1rHunvwy6dNsYadKAVts4iTy6OXWm22bYuvp1K5JQURgH
rDB7gEbkr2Dp/n1lvMiyWA36H7bnlrkwHs3Yn4cLCRh3alzuZL/noJBbMQeKftn5lKREhGpQm8rP
cnYf7OQE+cN3l/2/udbvT396O8vt3J27Jz6dJrMmQ2hFlJP3sD86NyD2pngoVdptQJloUoshORhs
p6TpqKu+uroHHzLdpR0kpaBvo+5FrehBEBrKd1CXF3mxpRFfy6COHtP9py7C0XIWu9PB4Aa6592+
HQ1uvhHmZpAnJRZm1YC7RGe/+rFPahBAYsTlY+ZUb04ce+PFRfhzGU9PS19vNnSoYefog8ox6Pe3
n/1uF8iDX9EjpUNPvxOBWauFYIjH0PrMkPFIUxQ/iJs/+0D/W8wv/rKyrw34JV1ivSxOO5EzgSSZ
rFeLsGdldS9QYXUfJdgG1KHpkmgyXjpg9O7vqGzr268owKAAbyKQR5+L5uIe7Ok6KsE3mFufwwf7
bZsTF1q3cSt2HTFhRp1ipvvYQpPuu7dj/ptv8XYUPtwwLc3VHsnRjy28LRe3lbuBH4K4m+rx0GfO
L1W9y+4RdwNcy8DwqdzTpG4FvQ03coZ/p+VI5FQuwbFKMX6oSaw9FF+PZgO63DGDxjfn7FVaw1jb
cXQHlK/+DFeyb4vZxjmsC5LCtfD7dKU5+YM2M5UEDaO63fr4+IDY3WpR0nDx/P3pLx/Rz09/Sknt
1WbvrZeHguoeLhbMKFeeUWm8+kWBA4tphYOEm7G5GkUYoh7DL4Np2p4NPaXkDT8D1VdGbzdef3VU
xAFx8yaBfWDOn2P8zwU+Vf+Fc7vq+w0L7LpMExHkpsSgCs6TaBd/jSFqAYNWOccO9qcuOvTmGW2+
eUivjhcRwgN5a4Pif1aj2e/tc6nsToH/diuZpZogea5Iq3S4Rd38biYJ1EaAwPUPhPUKH7lJSSug
UWYo02ptUslE4d31/IIbYmkOW5rZp+GQFD8FC1ie1lAvl254F9GEj0vEB/w4sLMnq9CDLzt3WEkN
JQqxJ63bi2Z9jAMpBxQ9/QCdfgahd4zO397c1qu46pTJ0R3PBazxDFE5ujtntzlat45HfZrtVZgX
U791ZhJ89wt5Cwv4UHeB1D1L+bLFAPqVLAWe3AkdmlAhxirbXOGaYUVFiFcLq0U9kmtryF9qTsTF
wWDz73f8aKI877Ofy356nvvrdFmiQLt11EQKS5QAmf0aSpioq5RDFDfDeXzNnJ4VLwOITjUTNXXk
HRF62EaYbbTtaBZpAOqGkc2bwMGVae4xLEc4gvAtrFTHkMYMp5ItE/Ta6CgE8xQxa/+WFuE+4XdE
xZcV4ecW7ROluWKHMCbzLVDELXK7emUXFZXvxiZaRZgu1fDzRaHRiw/h308BGbMXkeTnY3i6D07l
lbOxz8NbZ4chjefb6SxcguLc+Icc6jVWVQC/Uz0y5SUuUkzpmGgpROuNvu+Rr3b2qQM7PILGWXkJ
XuIjbwtRNAIHNVA82AZaiqfWJxLNAZGocx/ZUN0uIx4igzdATXLdcdttD2rxNEEDXCreo3oeF7y7
sKWD5IgBDlSuFe3ukywq7Am2jhYq/Zop+dGDv03XNMASgU1kxuXABbW2Ds/+LsVpKVFcFvzbfOyn
rLodIHEDMA79+OQqZ50ye+3wFnn5AsHEWf1xJJ7usE15saUpwUPFMkNO+gMU5hkigeWlAhyCBgaU
s5OtNY8Jzc2Mc8FZAAFfkTvJRq9cocJ/f2KB8ga1bKnP/WfPm7ZtEnxMzXCf0gZzvd/eDyfQZBWy
uyP052XcXpX86YqxKlo6oNcvo2a7fek18+Q2Amsi9wMIvm2gyM16vRbIcnYZbAHp7NLJFsVcGDEt
Yymo+xbgu694K4gUDH7lTdCyXm7SH+t+HkHsruWz44DFg5fez/TJVnSLBjNnobjm7RUznOYsdC2F
DQM6naj8EKZlspYiYkjf2ZdFS4MYQA00YYk1ual9dsDNcGW/aY2VX7TsePU/lvp0rRRmaTu87fcq
uvcr7PjgbIupJuflONdv9OxG9oRyo12Ob5gYiXl6F7kXYo7DNZIkdUUV6DWjZJ62AdtmdFv7+UDL
zhEZ5gJgFxgWWK5qrJxlpwTxsPYxA0redALbbyZhOK0g6mD47TZT42r0UStnpfQTvd9w02CondbK
sneaBLW0BY4wbgB3XsSfJM7AT3Y2+sqidg8AQLM30WImAbmOJrFJmuKjtgI7bBvtT4li4De+/76G
bPVU/tmYlkHuZlOB0PPh138kbkV5ed2v9JV6aksKLRVIHkn1gsAByi7PLtVB3m6XK+3cinndVEhh
qQmh9t5EPeIawq2eA8MTNYwABMzQNE5XktlJN8OfAOAv6LGFjBGQZl7WduWbt/76pf93+Wj0/V6+
Xd6Up7MNKR3pQsbYFtWNO0CZRIHgk2lGo/ojBU3e6rC+tAbndaZSYXD5fz9G42XvAbkWQjFweM15
XAA/nuN1NnV3h42uYvEKxNgyuEbsLT4akADU+CO5/pC7fA+ggvGJEZqy7Pc1YvAdaM0m3ISYH8TL
dODgOk0Xgjx4FkBEK/sK9YPAmFAMhLlSxB7hSVnBR5WCAjNB/v/k3/1D6yiRCxAXPzYknnEhZJxg
H5z8M/dsB89JfmyJcZIuad+jKkIisJdjdLaJBtN0Jb6qj9IE5L6aOawk7UdJf1Ipm+Fqw7C0zFhR
/XEc2eitzQBHeMg/YGUUoncSkPCov66hQQP6DuoRIFcZ5jejNuaLdkqwITrdRG8FR+H6EDZRiPh7
COAdjat9BLg15ceGtn9GgARIlqWsuUhSZHsE1VpiLBuo3zVN1UeXCFakWNySCuvWU8JYlwCpDBkh
bnDz+UrIksSKoXaT9TVb4WOyExE4ev8L0QQ/6PUwNoLgPIXBNWWtl8jgw8C18yfo62hMVPCa8SNU
zwRe0DDfMp9rAfCoVVEPYEljEZlqwH+uWNRQg1BfeMn9Sxdo5zcK0ZXpnc4cjEHYywwjFXzz6H8c
RA/oOLrqn/SQdJ/tuOMNDvk5nU/8B0ON8HMBO2KxriWXwdLvqD8PE4JfUpQlz2dxvmSZqWyorO/k
c7zmSAssaE3AsAWLXKLV6pJQgLwv+QHtwAkXsFoatCeGtAwFECr3/97/+qvSyvFoptBSMbyy+ZTM
GGv9vjzs7/9JRa+ir0NnYNwPYvtGzZAMaG8DnKdeJfvyO3GwEp03N9nrfOrHEp5C/3a13C7LU420
UmQFjSN1HFQWoGg94HNBkrAbfTzMROcz5TAxudrIN4t4gYak/HUR09Rtq2yYjy7Gj2tg613LXLM3
0i1mhDYaCXh1kdSdhp/hsnY9N4tgP5d6956MViFuwSW5YLR9NtmwJULooszW3g3lvXkETSm8QW96
aBAc6PqjxllgoVJLscLEWRYOXmpzKrsHZsGdzWCXXcURqphkRP3tBqv+3+/38f6ewwSauC49M2Rq
red5yuIyLfYHj3u2UjRwdM42Cs0FRb6PzRqtDoE+w8DhOkgopokO46mjaBNYsiCbUa3ekY85NdIa
K04NFNanMn5fO9r/Tk559j/W+LQB1kv7AOWGNR7CtaD3ThGrxGb6CjfF+kbAHlb5CLA2TpSXiLiF
jEh6qN772MECrZsL2gA89+PUn1dxMk17l+BcDQJ9GKY1hMXXdQpf5BA+OKoHeSLtkt/QId9UwMar
TsrPb/EUkA/WWneOK77FHAEeELQDpWHRTizAY53o3vy6SYUt/k95+alyvsbi3S5+Mcr6+STt56h6
Ge4X5nCt3va8CEooP7TmtG5vft48xeN2OLALlSdUug0ykhLRlCCP3lE2wg0k3UpGRGMcuBC3wFAy
4MbrXazwY7uWdFJb8ZsM9YFJeN6ZYGPL5NSeadiPiuDHiVvditLO3FCdY71B6FKJG1ryLHbeRH/r
GDA9R6Hm0kJwX6KVg3x4K2+fs0TQQ9uJGljDnvfZo8tqhpJ5xWfNSW8B969s+N1Kf1lDWOfgn0If
4h/gfdrnQa124J4eEti5uj9Kk/0p+PzkciXveZPeOP/Oey1Uhy2NPqSpa+ZzVqFPi+21bC9Jb85p
5mAIQHM441EPUaj3vQMGzwMmm214YLSKmwoiDTtkSM02KQ163hCFESjiwPvoGI4PcbSqREfIv2Rr
aWvXAezcmtBsU3KkoJdHlRP5mp6dqYRif6JCicKNm813zUJbzWH+eWU/vtXTFodXc0JrG2OkY0qT
qZwuHXw9tt17OFgHoUDqU4ybST4aDEpfoE0VWGmrCoxDzMWyqtRvWnRbpNVFF5Qklle8BruPcUka
Q2FooD0aGMl3Y9eZhjTL8T18t/xy+VVR9OOtPILAjy3nzOc3FD55K4fQEhceGnZood2BZ2FGOHA7
GPycsZWYSVy/T37ZDI7IIcEjV3mUtozL/QNdzz758amKZhm5neL8MWFIustJNwPEf0oGGE6jMFPI
Us629alE3C2RzOiB+uysiRLuvNb0Nv71HBiZlke2zee5MBp55c6FjOMm8fhhGLVDCAY/UrybY3xr
QYygtUK+oaHcAvcwb3UOqYEloXC5mqFhmr3JtPXtoP2PhRytILOJ2Rh2sJ5/siS6PxumuJiZ/T/Y
ey9DzM+nqnbNj6c6m95m+mnIU+WH407txEWZ9sfyEBZp/6KSMBxhUIJAasj2kdNbGfK6+3Ju4Ynv
178fg2xJh8sJR8UqaK8bnAjyZfWoQOtHXwaZqjh7PBakpmwf3TovA9E0Q9qDVNGERnD+ItuLv+44
Jl6pbsCcgh37DBDqKb7r1Siw0o8Ok8tpq0XKGJDA3Bs9/lS/F+0qX1qr7qHfseA6wWBHfJ3oVt5J
q9GL2pB1HoJldQhiDnGqiUsKxGA/Iy1ubQo+vHeEt10jUTPj+xg7UyRTKJGnkFwMPHSYI3biFpFg
9yZlM1+Fy5/PW3UXfzzv+XV6KDlbLnk1LcW7ZeIg8gBT454wLI0BlSDqApJQ1fiCeY+F8YgoOWH9
SyiWhawd0pKS15MN5Pxm6NcB6H43p3sQzv65KXSl120QE8vPY+fl/nQ831Q7WIvmlJPb7hRo3u0x
ZEm7M0bqfZwLNSor5tGXtaSrkq/8BMDjDSVUOX5AYnSXt4uplNit0ZA+Be7UZzR9W/sfnIYtX4aZ
ek1xtv3G/btbamN9w+y2sQzfdrdRE/n35oOk46EwATiAK/3pmcNcnW9upeKM2wUpigXYcA9rJ4KR
paFT44RARPAf8QusRuMrBn17326gs0emCKuNd7OrUtsEI7rzXzeSliENUUbaTMBmgLNOyTm9h7qE
aCOhwl1S0x9TOxEsFmfuEDSusG6GRfaFFKSvUZnWR25iJucz2hqXnhOMt/KRr5Gxd3eoNX15EyfS
c+4Ur2GkiEHVh7qPrYvVxahG2aVPuXyNBh1VVKtLfjEVq8E0NOr8y9/Zp6G/uHFhYcLtdZRoOOIc
v/fq8GBdNar8Mzx367H2fBFuKIsgSVPiSgfycrRIdJWWbPx1dKeQ/FjQjFEanGwXPcKLKceLjLGc
Fp0IdjOxjflv4VwBuegMzmCEF1g4xw69wqm/X/sbxE5NCbNwhIcsLSW8Y8WlN/QLDNB7t1hJtzOB
/NLlqe6Rd2jAIroeFfZoH7UxH4VbRO1T2WmoSstb+x6eu3sKZvzxKrPQwKu1Y8Qo5VGaZG2aUkPI
ALCfDsHw4H8Zh6pVKzU9DZwZ8q/Cjq5SS7npN8LpzcLzx7C+iRmi4fbONR+W5Kk3+8Ks/pLrZ//c
dIAwY0+885fBFJGjIv8g5S5wGKejC6nABpGFucSwfkFkxwn2NMY3n5u4oNG0SYxVsL+xqGNwM8Pj
vFN4mJApyBHotrs0+xoOAV6tjOQbtTAg6S98B5GoR0ckvUSrhjFeZDoXbnilP5Doux7R0JJlfnQ2
9YsYQzxqGCgISk9DiehokTtQjadv66OEKnaxqd3MwJwhDRgghrGeuPTqIq12Yq8XwYFS/MofuyoQ
8q0s3BvcpG2FagdNYnFwJHn9zceZ6kC9/HkIriGZ+pRa2G0qbiO/d1KqaM3hmB8hTOZpbOB9go16
7xYFZmtIVj9szn0doVnre5NhnXqhz3BC0hOW1U6WIIwF6TDHVbEB6LKhNVc4u/n31p75HZiywi/C
T1V4MjLAnubyBU6Gf75XiJSCoH6XhryCPWFR8kAZ6bqJwNPvM3HRryejOLgndXt/exUSW/pBBTqF
AUb0XALIgPj0RRBAgdjfXLeV/CGCWJLg0kWuHThzt1z/+6A6L2LKrzWZv9d0Xnub+exmnxSON7+m
1heX8qD73bJ7a5wrHBKKA9c1oCj4zGhIYrZ5joBXovF7DBeK74LMP0MsZ86I40i+c0pLHRtVlMEa
KVovtRCbrV4Ci7I6LfxyQFHmTyzlIncMKjEtM/Y77TGlmLNv3lBcVQjugoDPC3/T8bNepOZMBKn1
HRtRd4Bev79q+VLS9NnNOAHFtGnFOVw9AyRbFR2JYU04yplYSTdpZ3qUjYbJ+Ehn6wIGDblg6Ls6
3RjVz5vmU19WVQPrpLrjEAvdYF2hfZ2RhP/9cl71Sk3d0yng8RJC3uipPj7Oi5lz3K5PAD1WCFsP
IzyvN9+3ZOOrntaQThoWcF01SJtnu3jHhGlZ1/2tf21N+4sAUf2AQsjX04k5Ut3Fdzg+XW2Op2AP
Jgf4pA1wzmOBv5+orl2Mxcrzjp1SpUTMuwvHpNwhmz5wA25TXFkjrR4cJtTgu4IWGIyVW23ZP5N3
df5+VC84M8gA/ljKU5yGgawxrx8eO0ZuN85Yi0l9otQszWDGrjxUUNPYVKbtqw7Jl5QvH1bP9LeZ
JV0TfAU8PD7etQVe1EzAlHQ041ALsnTtKQLehrPh8VZaH2EoLRKmGl38mmHj4UTbmfOiopvnbyrl
6I5wqStnvSG25lR+VmrGmhua62SKglM5QFl58u69vULmWIy0yjjFmNiJOE/lnGOVLtpyej10Vn2X
IlXnMSE1eyzofc0rx6y5jTZlDvYFV7hoThaJFDG2tLi4VY9LpT+Z7rJzj0krne7v892/f7x5mS/2
1c/1PZO7plfDumy846FzTreEaPIpJ9wP7piKuH7xbbZ2qOINjMjj+eDEHZ4rZtNpW3bwZhkvGju/
lvG0vbfX/dFezU6HDszm+zQwgQvUDH+T2x/3GkISzgDLELlJLUmnBM7ZO4U5dbqfTtevj3/a0svF
Wl+fcFqjaMWqC4sfpHNP0d/f8RVw+NeHPMUk43RCSNNkK1z2Sf/SvpNmRbOTQCWlMl3VzMD62nw7
odczpQeGtI4ouRHvo21nnZ24AVHVuCwkUXfuRlv8rmZMm6++58ry/3B2Zr2JY2G3/kWW8Ay3YDxP
zJAbFEjiCQ8YMIZffx7X+XT0dXWpSzqq7oQEAh72fsf1rrUdIVrsdIv2I1uRFuU5nFfoEZgtNVO0
iufH2V/nkIcN9V/X6zdX1nV5VbwEblfTm+OLoVmFfSHSinMHMrZmFvTUb0u3qxmtMt7h8wxBcYZa
Zjl7ILcRtcHivy/tn4oO4PTGGAE6dfpI/816j8VR3ktqyyr+uc4F9GiEUECXdDQVwx2Ir9q4rRJT
KwcGiP/+5F9Jye9XgnbreECD02D9Fx/LmHGMZqRdScyZiUKXanDOU26ZrR/BX5BqJHRKms+XL88L
swqU5d/iij+ePIx8fDyVMND1gzP+X7nqa9y9hJv+RIV+ATu6O8zw6/fpLaglMz3plma/hBnRGJQY
dJb/+/R/5Rb/Ov3/9dm/WV49F6SqGz5bqKaPbWlHxXykGHBUUjVRZxt0iL8F42/O+s8X/X996m8N
lVwTCqk9itfNHRbu91qpZ5TXg7y20fZdatNj1ISYdoHez8QZh5RrxBi48d8wYeJgFf7r5H9bda+q
zO/5i5PXLMoDfk+maaLgY458CTr2dNpH/x9XGyghcFiF0QPInP55p6+v+jqqkuxKpgflT2ow6wid
xIfmKBQu30/jszbxEX8LpsU/RHPq/zRtUOIb/x5M93rfvOqL0rDGB9mPEcwfEFUMogg6qFII7avZ
f5/onyDI//jE3+zLoz8mWSPIzYbk1Cg/k/BB5/IX48iAoT9jBGffTHUrEfhIYwLnwoa5gcWCZUe9
YijOHv9OQvqH8oQuUXFWEOQEC6D9ttSlUZ0hhNdVpBTMsJQEtcQZ02DtdLYwT4L44vmFEzLjMSbu
CV3mPqeG/he0+J9q3hwEhMNjKiTAZX7zIe1IgHdQq6sNHx+IBnBxmdn91HQQAD86Uh63O4CkFHgU
IzVaOAbzuapPy9yrmYDvvsv0Kwf9Rm86cXPF0ftzZ7ejYvrN67+/Gzu22rlPMY+G7+Z5Qlh4bDa1
36ZfWu9niiO9T3JvlZdAY9prsr1dgY6cLjOlJn/JhW9GqTyY128ze0xgPP2b1/lTjP6Pk/9tVVwn
6nhcZI+KdUjZc4DzDxA9at/0whlDrBTm/lGkee3F2ujVAD1EZgxmI8faTelKzBai6FFGnXUEYVXn
pAyX5DjHif+3far+oSKjwygsEYv+6r38Zp/Sq1aocl5UG3kFlBUMIaKyU23klm8nbQ3im7vRDukC
2tOoVc/AzogYso/R5+kVrAcqkReEo7N3bTyeQ8dTRPSqhmOU+Tlq0eeX8RDjI3vvOXYOz24a9mTc
GkDvgNqB/TNxfqjx//eG/FPTa0J4PWjijVU62L+ZOkYUtHfCrPymmUxhuC4hGh0GuTpfZqSlgLie
eoj9KuYltwZhYywuyr08aGcyCO3bDO2C45dKVQgl2K8StmA6dlDA+ZdqerQn6HUL+I3Z+D4dSXOq
aC2K3NrpuUdHKDe6eoaGp7TrFArxhlbZj11/N56nVpgitfzfJyqK/97m0AGMySZIXRVaZ79Fovyu
yi95e9lcqUDu03XuJ9tkKZ4lyonXbQtafXVzBWtkKW9H+eEZ2hj7pyfY47kY3Q9JWJnj+GK25s2+
0D6tw8mSvJfvF7gfx7DyOsoczObiPn/Pq1C0RRvyqvmdgBOBcUM2YKmlHw8gZS4yj1KaL5sekKNE
5cBeePcUZxIIM5nRQWCIcelcnREQTdGabAC/664GW/0TycS3paezhjYYTRKAEVI0zEtdICqkALSV
AEM8HMHt5vCSW1kkM4NzsRlx2Yh/i4+Uf/uOf17O31zWXUovz/x6vWwe7fQiTbMlPYpiiTJXw9j5
z/hp1D/vr8kaSe0lwvBAqWQKkXcn27AsPor4spNWzI1WZmtzQu2soMn4OmcXkxB40prKue6g2s9R
wZbz6d+ygj+0mzVNwtyOgBCPsbm/HXyCktpFV6p6Q02o8ulfwdEEDD0HcOsw/hTocKMMbCY28xR9
uAIX/PV1c/97Rf4BGs9BQDsH0R7qElRV/un0R0pzG03uSsVBrEbAMWfBMxyxVCKnCDTnLORBNpse
Zl0ob4eiD9Obi9T3si00Zl8A9Qk6QT7+rfkgD7b2n7HPP4/qt7xWTgSha3S5GqioCfbX/Wlgk2oi
ebe2sitVAKqwlFOnBwTMGQZjOCeoT/dufvkeio5/m9P5BTP/j8P5veA07t438VVzkRSQboFzPAAb
uQ7Exk5iwaAxjOaPdk9vZU/iYYDiL7do8Lr/+nSQAGgdTXQJLdx/3qK+f6V514jV5t0OE1Pm2iyt
sZOa33DmDfCVKxx46eq7nDGbTknED0PIPhuIoj9ZvvTZIVJAL2cUig3Nw/8+Ntbrvw9OISXiqGip
oODw2/p59praXhgx24iIPw56BNX68V0wZIY3dCqzN2+eeOA5Gz08MjmN5BqdlQf6SXfnvUZNrTOq
nvYm2Gu0jU/0asfzlw3EZf6ap99F2K4LG/k5ZwQa7ltyMYdOG40RC6unEz9bqeun2/lJbXU344q5
Y98qs+ZwC5JAOyP2URhawX4qbOF8OcMcKns4F4mpADqwH5o8vX7nN+sS0bB8jf07XXwfUljRRjuk
njZwqVbzUaC1QzMgHX5+57OKzsHIKPq51JjQltaL7mipUBA7CnUfr8PNoIHFIOLReb5nDxjUxNkN
w2gXARCjfFV+jFAmpXp05yXTC2ISzjGQfV5IgJ8M4+T1plqnZ8W4f75Pry/KBWBnVkdbX4qTaf7F
PMYGHan7D92Fb+Yrj4ee2drCgczFZWQD0ydpmGHkHvaU8bKP1ptwtld+hbKKpsG4OPHe9mjRroUz
dJLuBXk1B1EX7Zc2DGnN9LpXZmm7EOb5TxtN+KhVsUnh3uyI1uzHRgHUEDxeqMVW/uW7LYx6/vbv
Tk8QR1F52uwe8eTnbrVbLaYD08P+9NJQKpwet1Lcf9LSHcaZLzAAW62TeMdNZ9bW63CM1B/NuW0m
y/E+c8QP3JxVDNB6faGtjzFSTLJHyqt8JagErTt6Dqr1pCYpn9SwDLhuGu4r6twU6CPN5C/Zlw0+
nmvRe8Rp95NooatcANsKi4/RoZm3n+KyWMCUPGspCs/B+Iy53c109zCbXYLYPAFvRgvk82ZKk+nR
JPyFETWZU/6sbCgQFnfuPdfbZHJjPdrJIPWlsxpe3jNpL9BGByVqaQcGyhVqFhLVQFCSlxlPN+XQ
DU0mVqniHp/6FKx+rMizYzYdyzMZFRqWxc18f4g/x6iAloqcT/LriSX8XFwJxQrw+2o7TcmTFkqU
7dsQObamndWg6t8DZnkMkBQFRe+GZMEmp9cN8sHXHQT2EuqC8yeyaC1EHkguIQ9G8WBPUWzkZqQ+
nM6nfNCheP950FYbTduXVbdI0Q6DvDK0W0PrRozzD6qsugHpwOMFCZlAYL67c0SfCNOIgf4gXJ5R
ghz6Ia4Q598cyIhAGFjpL+2khA77nkLba8DKUhFDb89MOEaIdGy2v2DWBJsf/WdhqT/F+XiCtaBm
9sl92iP/ZmsLulLUtsBShOJnF8h0y6bjN2hOT/dLUzMZ+21e1u2k2FefUPB2M5LSbJZ3SOZjGVQc
+dW5a0zhpw0o2TAg8S7oUtHF0sEM0L5hx1YzEWgOFcLjy54wtQwJcT7jnJtiKs4lm1bHjYQ4mx2l
aWsJbrt4OY8OGrIp6ipOdoBztDy/sDWbIpKWSdR8CBt5Xi36OF9ft33A9j2C8TCvq+O39jFevM8V
0oRcTim8fjbQXcTEwOoePvrLptuU3sim1AKgciYl03L3Wr1s7cQ9uUUJbvnmkYa90a3Ow+5bR/EK
y59AsB9egmRkIDE3zy1ofGF8U4yCIh8qHjs9HiN1pbsy5eLr/OlzEW7OJRRcjpy7KXmpJw1aPzlh
9V+mMahK/8lhyOiv6JIoM5TxW/PmmiRdrcG5tzl+v+YUT4CQpN20/CgXRSgzLe7mwWVxDF/gyAbu
vQLhPpjhTvQktY/niLEl1eHx/XA5HOFdGRGnWl18s7MQ+0P0N/LGZu4qi2b9XPYTrCstS5mF66Gt
Z5djcsiSzk9zJsGQwDMcKoZuVbKJjwqb4iMEcFCbqRC9QjFqFaPx+446qrLtPbSpRhbzgsObubAK
PG0qoIJdfxZ2yyxU8IqQ2sFixZqLG6AqxuDPPWXTT/WXmZCoUaTUzA7iq50axlLceIIwK5fv9Y2J
y83TSrFEXk/ojNabrESFK/udyWok7aRX3k8fIU5KJHk7pysEKX+AuoM5n4NtKQnZkqXsp5FoAHTf
NmZX2/o88ydzzHdng6tRVasO+/iNvJuZ70E0OHdaN+jNP2Yo9TxLQ/vs64jW7xhnwUUM5WZab+ug
XKq6zRreU+ETzy3tqWSqe2kkoyjXOq+FHo0/eztxuII3xIYseTRN3kNC2vsVyzdu/Cx8VyDkent0
YIz5Vs1Kwjd6jtqMImpljK70AVqUNHrqz2ZGgxxn0c0UNHFe06OA4XdTwVVEq3uZhea993liKczW
5b42spj2BciRp/P+Yk7owi8qzOUpeRglJkEytZclSPMJoxy20E2lZim+jUpx5KU64sLY8ROWcmBJ
tJTqWRNVWB3axsHrSyethGYwTpfKeZwCpjWOpzTogpcya8eGOrKVwh8fo74Jx71Xvs3nEZml6aXd
XmRXTBZ9ubroXnZzSg6ssOWnkVK/bs2Ro8WVKdEXF6blt4pHgYmYavr9NmtXCjq+3vjrgYx0bTAi
52gmXuJ5fvnJvltgeKQda0HcVNC6rMR5uRNs+Sw6wyDYbXYtZu8P/efpjKXp/Tqj56rthLjCHwNW
yxdvWOoV6wVA80mGPMPUSTvu6QnV7ufp/bQFCVMkPIx6ZGQiopKWeDfzhM00e3zd/Ks5Oh2j9/bp
0wIGsoWrulYzmgLNN9Cj69fjCxb2bpouhLFxzYwBrXuc3kHE0z+07gg6SaSJUylKjwaIBxTWmGtL
i3lq3xiumb1US/xM3Yl7PfeuNT5jW58r5AHVjycuwRutG0s/XDHQ949in0tWRwObw8iMnlEAwPcR
2b36Od7ph9ooVauFiRlyyCD7yWoDJogW+neb8+fMR4zFHcGRLP/WXcJqaf8uyWDJAAQo4KTGlDJ+
S+Um8usp1qlUI2TJdKohhS93gmDxw3wAYivnsi2hXn9nkKk3ZQeYjnUMaluxKjOxWrvxAcZAQshk
Ckp+jdn717nm6vbde4/J9ttdZ0szLUgtZclotl3bgFKsJgLo7hF6msUipRrX7wqbzdk7ov/288OT
AQj6Ntvrp0ITnut5TthYhBjq8JX/1Mnw9fnDL+q7z8P+ZcrnSuJX8jmXpvL5+cNP8lk95x3fkuar
lhb3u6sVbvKejRie8ruL+SjsSWuLFMh1uowO/vtCZRASgz2OM/ukQsEExueLPbDmUfaJEu+vLzmz
JGCBPiWGRD/JO7NPYXgGHUHALsgJ8mLQRpPVZMWjHgJh3hNOH+JAMON7PozX9byOb5OVMLyoYLLb
u/j9udjiQ9/nbo8ZSj6PH8ikJ+MZbORH+Ih1g7Lq23k3gYRApYHYnLRI5dlo8RyYA7rzaCFGyof0
62vLJA4Pm7200IJmf3MV4hvn6sHxYg962+7BzxhkfQGDaZ1qVqP/TFQ0S+cD4Ws9fzK8mthH6+nd
h9tLBz8xeoueBeOtg3Jljf+urJtXeoKTusUw+Z4tkaQ184XujOw2SAl5xLkOmEZBz/VmE1PVc+/B
lNHEYkQG+kMDZkBz4lwWuH9XdN/WfX48afzRZT4wtxIv7iRP8q4rxUNNdiV5WfQ41d6TckgaXz+L
ZWY3sY6QUWLCm8pcXEGSVn7mce+ofunKuxINxnH8ZokW2zy+WbcATu5QR9s4jy/OyFKju1PYxVIj
CSMNw2mqThVUCA4yEzECtHM1+0Dy2qBJZhe3XlXBbXf1BDP1YfomxEJRe5bbKC5YL6sM67B2e498
LBaixi85OsXVV1rwXEx8JRQPSkgh5sBAa3g93ZC30Q8vL0cFtKLSdLHz+dgceK2aYJh8HVO3usy5
Aoy65kAMC7M2W2tQ/VStilLG3XphYxGqY2oWrenobgmHLAKAhCZobqeeYIHNgmxcnuceSSAU7jX3
bESgVUaPVeYofGoXiFAo5DyTo6UyHoJPeMdVl/piLMTJ6sadL9eC1boVYIALuMZ21lsSPKMVmosj
rwvSRfqRRAxh06x/e7p5CYjWdhxvQPMzeHhJ+KT5ye2tFtnqEjwx63p8wxulwc1VjdZMlpKrxpP4
uBTWaZA7qMCad//BOso3N49+eqhTEJEYQ0Lw2cr948cxEFaPnzTObBKc+c1KEIXNlo/PazjQIT2t
SZSFN1bf3SrMx5Bb20UouYmtesW8clIWeuMyWjlvqItlUUpXuNo034hJeizo6OE9TtVmEt92KFC6
7BNHX33VBJeZqc1FR4AFahJz2EZqC84xFOOUUW/kNeeAYqh1sY4tbPWVBXcLM3ti6ibhlt0wulKx
G66etBSdia1BkKibvTe2xhYKTRZ2jTA3dUTwdSUd7c7T4gG2OZD3tn7uoFPtHi1ibKuYH2mIa0yf
PIIKzqrsMwvR8LUHmNKwEMBeMrxP/de+Qdic2bqtUAzToKElMmN7tFbl31nq0AKiflVg1RObYW9e
1xsla31kw/VhX9j8TAD6l6gylU9m6xl5MmW7dBmH9wo7h0WS4y68iVm6NFOvQfktLDXGALnikpUY
GiW/zLwO7z/TFkerCFW7s1MEk4q5auszPKiZ2A2xItzQ9iM8Wll49xtHWzzdyi8/ZfOOwInO1dOB
792Zrh/Ps23GFaWqzPkULvwlzou6VW021kCVNnIRyvEnp2yJRguPdHgAJvAC3J3EuLgtKLzJ99UE
6R6xo606enq1l8ZpfPt8+4n3DLkaXrOamA+rjWS0DdXhuvmlXdiqj4swX8E1KOx62TnDtm447wds
P1eDCUY7YeEn9iQEgRvLNvm61ZK9Fwt+NrNlxxgmsJEzQq82d3IODt+9e5QkZqlTb6kIsRZ6/4Hp
UG2QLT3loZtxNKoVVAZhYdNZot4h2jW4mIHc4Gk9rHJBqO509POgMDDSKI0G6bYU8gZ7QsWMrXEi
PHPb9RWQ69O67+67y6qLLnG1PkKGzGYZNKHJiS/r21b6yZZ5rP3UrCPpZ+xmfJUHt1du07U0eLP3
Pvjlt8otbva9F/dDR4baPxlfvRVW+MwCx6egeAxV1ZIA97o9Ln69FNH6p26oY7oBdv8YnO6tsNM1
f//L5dVbcY9vv27z4b3y9XExomWQLPnhxu/AZwvn//fzdcuf5es0ltj8yRJWnMt69HPbdilndP28
8Mzts/PzmJel63Qtn/VIiLLlwJpH5enxA9by+MGqihi7iPLBIfjPYcguYUDmQodBnPIf5YLjRgNr
KE9lSLdqT1+zn98HMW6eMzFWlu/DxBd8/UuNdcjS8F+/vr4PylIJjyPaZeVJjkn3fN1X2pnuy+ux
bCmBhi5KspNCpBzo7azSxeX7SIorHNCuXRDaGRpp8sjTPBTrsbTo2toDuIl/m4lz3+CTghK2XG1O
p8ThLQSnsrqgximMPGgS2AntXGc0nAoC9IQTo2SFQzpFZVsaoEEWTou2BrLPCEmJXokwsYSzT4OS
XZ9arEL3GrY+2ZSjoMA8sl80bEhMcfmKRYAO0jKnmX40BgTwFex5zqQo2rxMN4GetlosTAMNFpU7
yHtyB12/GEUh4kLFPboqKs4kO1YBjPe54IIPcsjglO7WA2GrXwTWU1Jlm701zzxlXpm3QDPKuc4+
I/PgfWX2Y0lJ9e1ISFxnJgO3nsSOT7wH20G1h+cnHnmjI57f0ZVoI0cNOHdIMkzhNNgYeA+sbCVT
q+yc4f26XeeRn7eODm3Infos48nWZE/xxtN4y3pTWIg1z3soW9Y6n5K53S43JTcLG6eRphLbX58n
HOJwAC3z7bU7wQz0dr4ClhorGFZaNU4aiFwIAMEblYPpwbUm4ditnMrBlHmKJTu19wYXJHNImdub
FYbjZsn2xaTQy6xz7h7nDfrRxfA5mD++85Wog/cQogewY2hiGNpuAt25QW3/f2fFRcaqMbzD5LN1
NCeIEEkYn2EUDWECpllhRbmAbpehhaK8Yt/nZKt0yYW5ZnUmAHLsZuZJvO4KvnYE9Wb4ZoqgMiRI
VmTC+4EXo8RcKfMCY4dJ4wYr88EMDjdBtp9ET5l5cTMis+GmAt4C5F+Y7++ceXbVrA4UwR26vE7J
bZWNnivNR1PGvXAFOxZTZWbDFLx1m0uuxqQ55/yLlJHRPCZF0Tgj2OYU4RmoMNnvXR5NQiYj3DxS
l5VX2XrwIDrSgQi/PRFKF4YNaB5C7DhrbRrFfuLcTCVSrckc30WPnHsZZJC9ZCg9KnFr89W5eFDD
QF/yNPQASW7vFfOa4H5674oF+vMyNvVIQrpTvfojWVyDiVfCNcQoPj4RSLU0I+xeCFG71lip5SIL
JKeHMUW2R0Fp14scdZphhrTz6+U1vIXpoVzewjGlVcQn95O9RGN8Kw9y5mA1n9vnlt7Ak3yo5W6n
8673KMtg6kiLXj+1MNfPVYdVpgdLemQurlQ9RBZXfaJ3iKUTqJo+XPbXoraEsEdl82br/svKtlow
PHq6x+BC6UdnmRIThEe3waclRBoJN2Dk3qC6SFm0QsiYvcX6oGD19K6eFkju277v6qA3lKXs5OsG
n60SGUzMaiV6YwSviE0sBCmifDUkfO891DLDUWKIzc5o/V/JEkkQMVVKxqSvKLwW22JIofo9WRHo
gC2pEjQx2I76Z7L6H2dUbPnd8MILPdNtd5YWTJr+YNLrH2mhLLQPOdJXKgaMYjhmfkiFYGE6qysJ
kZ4RL6ZAyQzYNZ115weT1q4n8qJ3NLnPlEDwmv07gpFMCaSg2kuBxDO6r6GW08f3Q5ma0vI9jKuU
2CJAa/KXGJdD432yLsCo7uodJVjhi+mS4TE1t/R7cgBlheHfMA2g2LolMzSXu2ObjCqQjH7eBDmD
EGBR8AAMX9qF9SCNqtyh3qceJK9yB2KQLG6X+UKzr3EVHiMRkRmklayJr8Zjqj+kGBOORPfHG9iR
PqmZ+cK+WT+2Y67i52SlfWiBurr9CJF4ZnGuVJz7dVssgcO51arEBP9yqShfbR+YH30l2NQfCPBf
lnyfpf4gvscVQjPcH1iOfnLLuM0FEwp0d0gXWiRwJIvpDJLKmhrAhThJRL4x98EHOPmCqDxIVpUv
RPpeGop4phBTSob0EqH3kdd+V5vrKRtNhVjCTyuLSSTYE069DaRTshL8llBbdi6x5EoLELneZMVx
OT1A6yGNm5DMjV1yuwrMysRmKccVH0iIGGiQMbVWvRqRUujIyj+8I/RkHe6SAze1QHOpIfgEkSGp
Bn9bkYYoOEDc2hr5L7vzsUnxxFRJI6poiMZOmMA5wUk4WY0/wKEYgtcfgAoADKKeNNxSj4/1HqQO
9Rpj5NHQcOr4CktU/vEiRdIAK2QAC7KoBBm3OC7z7zaYHASHEcriNA4y3rn1j4FCYADp7E6OxRWA
cg639Acp3sTpXDno8fyVO3HkSHAkW1iLXNOaO8I/QBdXW42YhwRokQZ9NA7wvJ8S/lUK9Vjl/XIU
6mtXDytP+1KxTeKywddVvihOc4yDHKGGYqffaaA6ZK00aYGfzBu/MuhoBVdIaXvKPY1ZRXdfWoy4
xRIROXelwgoOKWG2YJoyfDvZQrVfgeod3eePGivh+4wTwWPfAnnXE7L1+4fbQneTU1V6x1cExgqA
Is2czlh48VVnKE0Mt1RadA7EO6Fqps7j9KID16xgEYmSRc3gK3kVSXbt3ZiqhUFQ9TFB8dsXBy7B
8LHVz1S77dfiuOj8KpYfRHUPl87nZZ3HwlllEdXLYQdcP3v/ydjf6hiQXRF/jAg4OdGYDJM/vDu4
U68KsIYY/OH/weIPGcH1W/R08gVCAXOw8TqWvnYHh40T/LhEl6iGCo80ap64Ct0kLkq9ALgCNot0
/caFpMsK3YTbnxqv8V6HxtOXx/XRvuwmS2GpL6VDMrz6vlOXKtWHjRSPnON67IwOcijFd1qJY/+9
ONriICOG+TAlCLUgJzQUIw/vDGW8+I04+yzjS/h2E+doJr4QMMfkZs4xSgkHbkgfSCyw1Iaek/In
bF4ibyg5KqM38fOg+XI4QjIybmrjuH5hyA7KoQE6u0k2r7uhLnky2YwVo9sJS7r8B214Vju0O77J
UHvCnKsd7qfuPkVk84RaZn8C1598ZB88Lr/7ExggTTEyuF9wtNTa+x0J8aY78fCYG+87pLrZ0Ou4
bW6bwf2e+tN9eJf+NBHnt2L+3r1PNBaoxyNx897xMPv4n2/i7qoa2QegquyDP7/iwsUdkKzbhvfD
We34lbiTh2/Fovh4fFcrnmLUhlf/etmvvyyH93jvquscVDN0zDTgPAoR1UolFnpicN8kc6Wd2M+f
dD1eyHsVh1ixgHpf36MwbBVEGkA0LZaNjRu1dZaEbBA0kE7K9gurQ7BpZ3CwCZjdyodIxxrUNwae
nyNSjolbGS/34mjuJLrMh8xBNciIhvfC7cqUXWnNzxJ7kIBgSUF7fyV+oqfD33Zu7V/9yzZjeUxo
EF6cHndcmd2Jdo+VkN5eKZY0FGHRGXQe/nt6kgn7rpRriVeohrwsiqjULq4LkTaKuhSt61fKgqMX
7KgIGhPFKhQySqI30UgtrlXIOBXGGR2oxHv7IAW+m3UdvrZP0DgXPu4avobc15NP5YJPodIQJkBF
ZcIHeTAhG0KOuNHpVGsr2W08ZqNDqvnkByMsihAmmyPhqG7LXrEQbZjDP6uQ5RtgDU15VVOcK9fi
hpyfC6XYmj32dHccvc7yIvHlj1E0isQPZZ3uxFDzn4dRLIbpSVzKyzd97h29eOUgMBLKrjvpOiuU
JhaLk58nDIyB4lxKKJoSYd+2g5+4ftMYyqM6OJLJn2jj3E/a4ddeHWjFMxKfx7bHhA0r771jPQ3f
JhAcLUcVG586hgXlyLljsTQUMWv3uWng+tZ3sBqemqiNrh9tbrZRMzyIbh+v4BncPupFGx2Z/g5G
G+oUrrC7iFNh9wqkzSggefkAzvH4KLxXkO4nHv9ObSTs2qheMDGcfCRc8fHXBYLAX/5GXdEpP6dr
qvhL2Thxo1EAW1wpza/loRaxHt6oW/G+CyYH3X4FHsPpV7I/8bQtsAVfg6LmcniEQL5X5eI+RkP+
yhYG9pRH5Furiy+sepP0fl3F3Trzev6nVxhPPKQR1k/cxYMVk3l3sip2hXkaPMQwJzfUrR7bOmzW
r/lJAbFSM6Ds9k63Fqm2ER5fCaIf4dt/IXVPisnXdj3+aeJ6OeLxEBzQVR3i6JQO3QUcRrk8/rRr
xl8HngMAOjD8rds1357bjAE3/rxVZioBNa9sIQD5xIug4fBJm3v4qVnnB9lXtph4r4ufXPrHoneu
boMtKG0Wu5nH9We1FvY4AH47bKUJ+60MRf8KBKoIejYR5sXCHAW8InqzoKud5OhhuhIpcErkIlos
wIgiRZojMOwzGcIOwnEGH903ZcKObOe4YnqLKggFNWQOE4pr0kB/SaKfrjojdwq3DoSluHj6L+ce
ytaTzx3Rj56GDzNzRvurI1BnpmC6kuyrWaySCCJmatMPp/9hUg3awZiS8uJhCovk0IRFfN+Op+1W
f6EiUHRAEmidTNNtvmUOU1vd9mRYj73wkQ4/5T/a6rU/EsLlC/ptepxFlDMoKH/KqoilK4N2p4cX
fBdtSylGaOgkh08adHHlyaGKXxt/JRt9CSQ22fzaSViEl6EvcSjNDmB2u2t3Mr3BnXZgtkIHSXxo
TzLzWCcNfqxDv6sHJ4Jxx5wT4gKjWGDucQmD1b9uxJ0A+IZ+Nhgenw9iInZXbNi+eDAwvFzLdnc5
Hf2jr6w5nuXwMqblFgpUoWCO3Mwfreh8+sNRciDAb8GWv42UpiiqdOS/tcFgEsYih2uEamFw2Y2c
CqWwMPmWoEMyngIk8py5FKe7iycH+Y8aAGqaAIF9GNJ5h20N9A1MHVwIeVkdZ/JyMFEVQrroOOa7
t/V282VFp+K2RuFnX8RZPCA0uOr0IbWVtsqo2i3Ehfrx/vX/EYKtaEx3wUuS+cW7eEzxv6LBFAIl
vWxH++dZDe7uTlnpgR7cL9NuW9JpX6o/qfdyxICBZrddVqEWCRviD/sZJ/5tn4adJx06TKvIKm3t
UXTz6Sjsx1Gzfezvbv5ZbS9bTkxdqAFrw9bMt5U4tS/tJXtkl+bI1IMiuM8VZOKutuyU1HyTFcHJ
fACIDVfhamSzGUq5enDEkY2jkams7m7hq1yB8YpFxwTq4vKjB0Jw+Sy5SyWlq8GjPl1hlYVEeDTQ
PilpkiZ/lpDDApZjZ5DIY2km3lBiulIaYVLfGTB1wy67bohzA7rpacQyeVKZkXdvD2Uh0csH0F25
AXpC9pnGrWRc4F4FjUaRkzR9KCWzagM5EDgq8AZYnWF/iIvMV5f0ZuxRfDOJAgBAckpz4IXOJII2
j+Jxv0+Jvl/LcUAE8aGEt13LhHuzVwIlGDPiqgTiSglqhqnc4ZdaoK/1uNm039kqWYkHKGUAV0OL
8/OGzYgM5UwVG3P69otlFwlQcYgzcff47nfDMj8xB3HfCWHxf3g6syZFtSUK/yIiBGR6ZVBBBnHW
F0KrShlUBJzw199v94m4cfv0re62LIG9c6/MXGvl+PpILkh53+vbl5rtaKgunuWPoayMZpxbowrh
tbXslJHypmF7vR5zxeuYavCla/57VWBVn+mJK6O74r2Gk+vbu9+2V2MmtxjMOA8r7StmpcOBG0O0
eL0Ee5H09pVmanwh19JmmhYh7EOAcCNVfdnd28YugWeDWea79LA44wS6B9p1C9Fh0KzMZnWX5897
KBFJS+95nsh379tsFFpZ2lhH5Vbsytv2o/kCX36Cip5PPTnzqCj1s5bk6atyKkZKQmhZ3Q4YKHAM
09LHnODJIOVXhIBn8zxjY0t+TY32vREeBJdJPtFYy1qqEHOVi8NjVQSzDnxshq0HRIExR+R1KDwR
OqaKf0GsadmXt0vJQ1pcOpwL5ZHG+CclGqSfn2w4osGrLb5JP8cdx4ytGd4NmPNRGY2sxUdmvrs+
7mklkKo93eKPoFm6j34O46KR5vUjedK5ekYAcslYVufJ8+UR/b433yqXb0Yi3j0d2bs6EQKlJ98Y
Ntn6/PZKbB7M9MrlZO4wW78hnVTjmpaclcqXpaolTb/UMbb4OCXFfIZG41wtz02oGZeZ+Uoet+jz
xmkn6qm63idoGa+ry9FImy3eGuCaC1LmfV75V9OXq8XQrw534/iSROvdGrgK4r/jo/PokRmOOpyU
RsRQ7fcl7r6BKjlGE3SUstWxlI8vPwopUbXW5en3EYOStGHUDF3ZXKq04ubfZvy9e5JXSHOVyrWa
yMWyeS2Jupm6KZTR5zVS74FRjLqz/2i8M30L+XiBUtOPq3zy+az5/Z6hxh7V9LtJiZrVK1typXwM
hRrwLXrDNgOrtkGlu+8iqC3vgkjGiCwcgKGnvL2K4ujmhVbgKmbuvL5O305qvAMYk3H1VdghMJ+G
yfAZGbeJ+JiUA+uRdvNNyAXc9c8yG8aEEvbXtZ7r9eiLoQ6+23+aHlWf6KF4pFOPbHdvvELeXl+J
QRmCwWJNqKujs3emz4DEylhadH8/426n5aNscaPrVPtPjJXf0UOdDrAba4KCBhGGoR9fv7tdhn3M
2KI1hda7ddrOvlsOlEAYOOqhZUigkXSEJiZaw0juMUJxcb7mpWuoncZaPd2qiYKI9ed7KM/b7Oxl
n7hVJuclkLg1RsVgho1R3SXZb73+NIJq2V3Ab5TQfosD7EB9f3u4Kk4sJVs+akb5a0IaQuFoXlH3
n+nR9UhL/vd8sDChGEtfe7DIOm/Q+K/nqAV4W3PixJO5SDQ+Ofx76LYICs3FmQnkQHf0E4ez6fdw
Ln6QgFTO5THK7w7m3gku0q/91RgXP/B9jNOgDAfTK5fZTprca36MgB0NxxIHrNKkZ6B9nTxmC5v0
iPjYPwPf3EKb7Xb6L+uP9Crq/DN8y7/7wJE/7u2gX0fqJbCiy3POiIsv3a/Cv0rjtwzpnUfUQbIs
3d+axjVm8FHjpXqMQKadlv41Urv4k34ptsIilvwXJaeWDxJCHlPG95vHqc6JXjwd6a/pkisuV8YY
bgWFjDgLuQtVJLw6zGQYvlbPRAYcA1J/H3AxT+0pGynk+ECDcLB8fAX7U0ZJA7MIA4nOhgIGGwn+
KyRSfkwfGvtyDcrbULFaftM2KH5baudguY6A94OBTD4dMKHnZeucBYwapH/zcs6Y18CuIrhfnfid
E+8dIjnzpxQ8UuGaQtOjoGrZ19zt4fxCAGHGL91DWnmn9+zBqLTtcMF7zyyndHno5UYYQR6hRvc7
wgoZGWHl/AfRmVgNf7nICeiQyzmahzMDc4VNtqMyT9do/Nzlm3zDMsQzRJ/Nq4jqiWSb+EwNOXq6
lT+AffTYUK6QRUHDnBkcw1NzaYZqCpjlUym+uucj8XOrVfd3Ti8bfJXG4tw3gs5XtlaqbC9rpEPb
azhM8jXV/eknyOPz7H74h8CGSZ+YyesEg2z7ofe40NIzD4RbYdnjtreHMjfP5lgDKy7rP2uOGOK2
GCS1KgyzNBxlfluGRkIIOeEFpvWOLBB117qhgb0TyvarIKYZpoPK/Wr52tVlFDm/clxCc9dgOETr
lrrNvWc/cKyB43lefCN3eIMxqIxvWXvicUDvFgy33M2gvAH3GucGrHcUxTYw7O3sBm4wBHyaRLAx
Mb5kwjG7gtTs61wsp8vsoeLKuI4DfwBr6Ep4MSZIOJXtTcw4MlvHPwd9O5ZguPh0I5aF/o0/ng4R
iHIHMwBbt2clvOxP7vRPu/w63C+WTc/70g9BMwovZuCz0mGm62evgaKl25Vqv3Tx3krr8rEl7oXh
ssx0Fhifiayts/uBrUr2xwjve6GeO+I39mEZsNLEIHJ1nv0KjvyN7hbkfXo4pv/84/TKdnJcHkso
ppx6i/su54AvbOhkX9UhD/ww+qizv7QBrzi12iWKPBga7CJ4ZT16S9uQySApS2V3u+xtePPXsHGJ
UBAPpTWyqBLJHzRTeOlMJSAiXG3tzu6Sx9ggv1UeNH/8HmQaILxdPPhlxSuLN/KXP5+aW2PQSLri
1cyAiIejdfaAXQI3Fe4gDji92Dnv0lU371VdO8+/rsIc1kYP0sdIDZWtBkaFcELzELLW264lXm2T
6+Q/vFLbfHII5JhFqSHVgWvKv7H/ZIoh2B+v3vML4Gj/XsH7NH+lw0Ozz4rYLQRe69AQR38ZjEUI
5Y0/2K/8tbzHnuyH8MTjewVUW+Zs3mzJFcykiCy03qJC0X+7XY1BtWp/DZtRWiqj4wz7JTvNH0wY
9v2G6zYwb/pjXgElUOqH8sDu5vT8aueKmRiMepr2pg26Nfjp8z4GZkLcC7Swhx27g0hMteC7vO8+
v8MTSpjPQtuA66k6ahsYvn3crLjy15H07MkI8fxYB9Jew5PJf0UwNi+FI0HHezmPr8O6RePA4YJG
E93A7TjYwitVapuFz+//fWFgkoafNcuXoas6lGJX7oW/SkbgQ6FjuBgI5oxhaF0JDxF0n/g9086q
bTXmfn9SVovy2ycthxveiXSq9tw/brS0zpbVWFo3P9qXR9AeeexwcnlAPJKeQTTwVsGmMWtKJ5vm
phJM3rPyyOO4HZGSDEDVpDJvEdnOWAMwqgw7kztmmYRFk/Ff4GwoPUOIkDa06HpFSc48O63klttu
nm95ovwyNhdmCi+zdQttYklRxGDEzMI6GpmQt7Jf9DUr5UEjPFub629YHLL0uTKmXTxcn6fmTptI
JE635TU2NhTTyqT6+8zNhXr6pqTLQPZ+xTj6MlF2rKFNP+PKRXanzLjK8tj96KG2L5blnqCjktAR
4Hpc/Dzj4rZYl94d9C86BxpzA/FJyTiTJkM+E79273m1J8tXVo/ks+z22PGjuan31JLPe9Y4jgFT
mDQsMOWvlFxxE+YKBw7zp/HPpKe3pvz3/hNl4bPz2agxBPbBLy+/H1HftFBiFJswbR14itSy28ar
txcTSYfdkggQsqgEHDFvVPFvRM0Twf/tCcPY5qU1RTi746Ks0+3vke6GMKdzhmZxwBTQeqLmaN3t
YoPmRWFVpNmh+6f/aJIGz/G/ktaZtctihCJoN2R+fxASxh1OExf/RUGamgoFpWz8uLnYdnL680VH
D4mpHjSuVRtFDmDgTWnsxUHhgAeBBHz9xRWdUc9CLuL2mc3v//8jsCEDMN6nHTAtG1u4xA0dvuZN
dLrRmNwRoIEJQ6cQXkv3vRZ8gnYtO4/YpCjBnoL2Q9OQ2Y7/XkXE5uuiAJ7itV7sBhiw3+0cZIos
iftqOQbOAhwifB45usIWxWmPKXUT8+nwC8BlfROcgcw6sZ7UWKRZMTxJ1FXb6N1G8iXggBpIgdl5
tXiaHJdURvEwBJuu29MLnEtbZU9FRmFxM8j5O+PRZf1MYm7K29ElXySIvQPrHvgXEocU2FW9OLDk
r1OodkbjB4t5lD/5pHiPzG7KUfWoJ+9ur7bjXHKGSbt7oM/YIPm4+C0c2avTWTFi6VzznnjSl3Y3
tO8YfWl2xUSubgrt/PkZq9PsgIyvnbXbr8+G/OBswN6EieNfXl7LrmbTiVkp/L/2Cwv12NFIxjXQ
YAKo2Ob4Gmj449yEbB4QRRD41C5iOWvgUGwroMcJ0YDzKB2jdzlu6j8aG/0KeVrnULkCmlgUqd42
OjOqxQyU2bBH5Q0ltCol8mrhm7a2MyS2MOuFzGdejTnkAC/EoR5XSfQmhC9L7KMS9IJ5z9dWluLI
2uenfHPFnDFWYzlW/Ov2uv2m1r49XeLLvGCGjeS91udfK+DUus665esSdAzsMZ3PN6nNI2icI1DH
e5HjoRx/Bt5nzpfs0geHyM3lkniglBA4ZnqNO+yQjjMdq8H3vBoRKmrZ/V7cDlMhE79WECdpBpEi
I1jcRBGPAzLfAB583/LEKQT/Dynil0MLpfOeEgqxwKJhwPMY3zbn2bnwKHNVNCdpX/4Nt4WPEd2i
9f7wnsUUICpE1Le7EyLQloIbFpIoT2jZrJ77675ZEXOlI/f1M7CJxoAIqjGIcay4ikj5c7b2BnYf
bLhQ3j7hZl73dECI9FKKP/7TJhzdNPvC4fnv0M2TLz1SugJpM+eQrPa0zyqC+oeCa126GA9w3+cV
9HlynIWBCrD5rX4f69uJsiwlY8V/reHJhsrvcNn/AhpeJ15M9W3B+deu/x02nO06FSAC1W1tU8wC
ETCATPojaNXkaEyi6J2aViEoBaI8og2eeuY8EsIjS0WoHJ8iGQCivi4uKOeOtQDhkhi9VLDHJbbS
eaHmC67hI/M4Pkew/FPDEMFVqa2WVCYcXvXB3KRyP8cy0d/OKxMSVQOvTVE+IElglV73b0yftuZf
H5snxKZMmXOe644+XabZWMKyq17b2y8CIotDdP081MBk5pDElx3W+/XhfegO791wYc11KnwG6ew5
5Qq0vbamXHtkHZTJYD1MiI+vfUZwXkkrLpmU6RMMgfi3pTVVN9L+kz6RCf98Um4ly/e+uc/Q0ua/
VQoY5K6B1IVF+A9JAjeyPCGA4p49AnVeeP4nrbck12wkjhlMaAeYRG77H2ULGskZ6mu/EaH9lEf+
/j0Td6V0yJjZbreTqL4G9c/5t1ncsALKZoQznjuoGwDyGZcrlmGzQQfE61q7XpYx+eaV+RoA3xOP
hI9LVJRW5Yk0zRAP9CmRmg1/y80HwjbC2h+2D2AFxQIO0r/1/gssOfIijSUCo752gA70WuAtod8F
EkJrui8fyW1xp9ys/zTb9kSyQr00NSIkN2v57lBWIYZwcrIsBr/v7eWvIMWjQJJ0y8FPi9EXCTCz
mAQEcLgfYqTMDx/zdSKH580ygO76i2zkBErQf/KOP7YHBB3zG7Uo+K2m8zgNkn7GWq63Gc8Qhexa
T4BixnVM+YumEEbblkDMw+XjJI54kAk9Iozcd+xMgl6DfdIR5FpuyPJwv21aFweymz6VobdpqCVd
bikflUBnAeseR3OmpmVsRbzTDZpn55YLmkHpc3cOqVJIe4EDv+Luii46YmNzBxgvpi3EAC21xqQV
5GlAA9Sy5IeL4RrO8/S6FUzPt+s4WkCvBlM42P23U7fLEWltOPCgYUxJCtJs10R9dFnQC0/4fnqo
1A668X2pkeE+kiLl0jQUFkxjItzdp+cwhy/w8mIYzyGfN5aiZ4I61ZeoxD/5Dxb+uJxjLTWyIlE5
OC+xyKa25Q8XVXgOawLDjU6SPO+2/UwO5JjrtvbmQiz+Q708L7Xo/EtTl/v6degokQpa6UBkzcSS
0nRerLoDZ3Px1wRZOPh5hyZvmc9JW6mrrkHWD9JdS6zk29u99HanT9ggIq6wLtmBlshJqJyQptyY
Ywci5p/IuggMtMpR7u645LNk60smBZLy8LM4m1h6FvsGfzRU5aXo1Lzfjjj1AQiI5akk/P1jAe7A
k4YecB4Q0qhLDKleUHg/O43ucJyTZmgy4zxJGZzL6DJwB3iqE/Uovm3wHJD+pVy0UaWtlbQLerzj
7FeKGbG2MBMxdnoYYop6YvnVP/Jc25tLOW5ZCmr6WDczKpgkYJSWV7fNK1B8a1WE+s8LmS5t8Pl7
K6WNT0kUtrjJmLohzA77OQVE4n9RTp4QVIsFQyGOAxQDMLg2xrIWYzoCJCobyb+vzGM2ve66mRKS
UFdLJeno6ahBH1YLJLqWA2I973rKGsvh9nE474pfEDkvNU7gtWyr/3wRW7BR2fPrF3tA2Gm/R/ka
ggsM3OGIrH6GXj69RJfoEX++9jUZbAao5l+BvtR3l03ld67mVRBMF9J+wJFKg/PPUyMSr2xRLK29
aMUVm9wbJkpCUvxYI5RNpD01sm23HfyUcR1CNZne/Xxxhh3zOFVLc5rNq1m5Zs97qFbmGTqoa9im
g2k5vYaKf9+0E8GIyZI3GqTMPv8Ot/f1OXxNrbRZ6lt99Fyo68u8mfXhYy1KhWsK/3t6dKgb6vC6
vBysqNgNN8+p7NXLZpQRnoXJjOBsWWAbKZWCbIoSe4xQ2H8uKV+YW9KBLrSi85hcYqLzlbBQ/VKy
VGAoVP5ghJcwrjhDRELCL7iH2yMMeol4uwFTPfbfwy3II1o0m2wOwsbtzUxgcKA4O90P3xObZLil
iMcAeCun7eFSmzFwqVAdqtZS5j2fTpG7WuYJyIu1JLpxzWY3aRfXbNwHwav3iIIUr7qzBzy1wMRn
V+1sEBXaWAx81ONnA7DMgZdMf/iHMGEV3Dq2jEt6xd74HuuxurGmdNivVHA1eIYwsf0LpyYUFmOB
WsI/H+4z2LBwBLPgeqCdHn/8fDbwzLSI0TAkTLlZUKiZdTtUFJPvtphzpK5zusbdFl5TNh2MxvfJ
X8VvgA4QEe1PoggH2r33QCkUpRYcrJ958YdpOszq70T36bMtMaoLiQxEpVXmy+MsuU3J/6/L11rH
3oHzlanFQyyxbxMOdCrgB56CK5+GW4WYThGLhAbUAvKbvYCuSlj45gy982ABhCEEbS3uWfoWtVMg
0WDBMaMsObv0hbEiDpEd8ov6KB+X4K6LlzBg8e9yHM74rCnU2ZFCazdLhqi3Pid2d9xRXKUEcZBO
xVJZGOn9lE36LV3FiJMaqSq928+BZnVMoY9Ea25u8gOz46RZN0McqzHBoPOoIPGr6HCPd0oeMg/z
l7OUSyGzKzm+745a4XTG9AmHroIcMU0ac+WbS/mtZ2uSSepESYcEjiKhyvA01MRIPSAuMxeH4jAg
kHoJqxRIdXE2eINzV6tdzcv4Gzwtcpdmgv4zHHn9jJ8MIuehfZGdvsURS3ZCFkEAhgKWQr3816Z9
/1V7bWCDkp9/cLdfR9YWh6U5K8L3tnHuTAr+BuzMcLi9/uYHQme/o6BCNJjf1+/olnCrHyeOG7Jw
NhBPeMK9YodkW6qnFMCV5YP9TVwTrg4AXeqSO5H9TO6L+ofyKyCNz00JNZuE56W5NSfVjOtlnQEg
aNcwLILqMxYvp/KgczVTPQRiqe2IrXeH+SCACYUCCTXCK2iJFlKEqKOYqafrVRTTq9+3Yl/m1ump
gMMGWxAQpxpL4z27rynff9bFLzlyOaECqo3PSyOo+A9j5eBfB9KgadH41+UzVAMpwqJuLb4qlhqV
65Z/+QRyWoXKj5Wel59TGRvj2qf4NeqDzOGw8lpun/hfRyk65XAR69e9U/1n7sRJTvuk2Q6Sy1RZ
XqblhpI5/A0DhmKdIilDo1RF5hqyGNpEZqQFgvEGM3FWo6q4rlSEBTB8okvyoTmaJY+p7n6CJhwS
zi6e5mmwvajWxxXzrAEm0R0Dv6c35CO/R1XUTnCBcMCTiTTtIc/fR9msGt/g63/gz+FKa+MAhlcM
i2ZydmG0uY/oink42TnvKcf/SvWxNL6NGecH21f2sEuZFpjaPujragFL3tORpAxhVFNUERM/NV+e
XVBJZDa9yZRza2JFIgrD5LVrH22a/x7d11AoodQZ4KC7V/sNnAQ4upFYhmIAAnc4d6y08jXOmSfE
B8MbumbyZRjGN2A2NzMYJGSyXaiixxW+2TTouXerIP44NZq5kmhPuu5+Do6YS8coBWws4ZwhaJTc
L/NFBPn3EV08CCDwLs5EiXbdhMUMVWlM4uxeYi2Vx0NaF+CBEOjrDSaYQ+7o3E4AufiwQoBCZwHK
ZUAujhzOY3r2WQbjYqfAOcpG4tgmyUFY83DUQOhsy7HlMygAqXgtNCiuFsAY9IuZQRNEH3FyTjBI
QcdKKwC1aoWoiD5Loou9B9xDXnGfQJtZYnK01P12c43ElRLqSccnSKYSwQ4q5noKR3Ek9C5FIHH8
QRPBZ6IY6wlLm2sp0KeyfcaIn+CxPsM7vvyFX4W0zdgTjc+E8xioyu6g9uR5Vz+f1/xjtZQDI7Wg
SF2S50jmH/sRaASmrERocEys+pmOENFLd74Bz4dnwwEC2oS3O6oneNRji/1PHhzcJ9IfFTof/TLr
p+d6Kfexlim0oLtFdOVSBwhuNIc0/ATuTEZine8vbDqDp80clMUZCUURwRthFkLPZIEsPkOMt/xm
IqF1VsYNDP8MUreMcFKBKoPedKQ5dyHe8i9rKfoGVQRjFO87iDC+iFOxxjq0oqsv7OJL7z4+z1SU
PMABL4fqpQaQckIryKdQNiCAdX4+eftMm143TP+TsGOqfQggoysUUBMRTMPfleQpSHGf/Hxu1Agl
7OQMh0aP1MRM2zBfDlOg48TExRdB77IRagpgHZ33sPExVUA/248vUY7WDYVznInxyMENmuaA99BT
fvQEMQCKugKcSoqRMsKHLVaMziOU66k0WQuOPeRBWN5l1I7Qs0w1P1+pKFZq8J/GPGh4Qztzjnpg
U6Zl2h8f0P+Hx0tqbu4wzuTojtziReOhnANIy3nxe48H22yShd+xJJ4Nt0ZBg/f233436/18qp0Y
3RbLp+vyvDO3D+ElXc7zuXyqcdc48x8ybLRy6PBmZfzc4t+0vgIJhbr4zgMW6qrGt1LYcFG7zpIz
cP0J5brbnqEn6cvh7Jy+Y6goG91XfGmOo9QE39GAScmxjI1iiZHMOfkGd48ZYd202wxci1EZTAAi
kNMh9sykAFQORyj0I51n8giILCN+JNWiJkSEkbToQ7KY63Jzol82sitoKu0YKyK/h30FeyrNgRJK
kmGDwug1/K6keTb6biAljuql6tUQ3R7wnXLyBNMm23SEAFxFENBDFuS+ouW+rxBW+EP+FhIC6uEu
GAQP/46fSwJ1/kdO+vR8VOb62c7mmp9WuaOgiGQ2dqjEGv6GxvJLW2vTbGpRgKA9d1mVwScSY7Xz
Vc3tvQfZHOGIp0zJOyKUIqseeq+0IPYgjpAgPyHuHfX+Z8xE6RnhN2hmT//N+V+HevghAFNKJDJd
5jjg6n4fEjCwMriytvvw5vVTaab5T4TyKk9OXB/sGF+oILGbQbWOvmWVI8HsN3nQji+xilkBIdUZ
jt6hAlG69xGX+BUFky6kYk9WMBba/QL3IlTiMIjM+W1sYOoC6+3K93wog5uLnB5oyVnLiZLWMyEG
QijIjM0WQykZg5EcxUg+6X3x0wfTc9JvlIkMtZ0r7cIraFQc4hllEylizADBq/NV1sUjxkoko9LD
gkivxDqJwEQdIvySEhQzQnjKcFBAxnlWwxiEhYVHCqkh0lMCNa4NLCZu/5CfzjvMMOwY4c8f5GSL
HNL8GAm7A5osI4tFVbE5GyQ12Kf4Xy45H/OwIacLAxiheW981ZMPCqak3VTblZHEKimBKRiDeJrA
zwR0juLx02HwCQc1FBDxJ1jbJUZKCChD0zNc3L8Q3784dPKQXsLEWohXN9N2rPn4S6FA1ex15rzw
i71w9r+w7WMeKp4Jkoui0yOhiXGZiGoZfWuJoFYfnZewkHjOz+nDqQVKGvOpfCVtCa5XFKSYOI0H
zHen8YzCqOUNrzFMJ3cQIxCNBoTkT9IF1+kbTZqxMFdCClyR72Fjzh2+rZBZJUok+zIRSiJQXteC
kYdjavjB/kHIujrExV+05oo3WBWxupATcy8ncnI9oI5CgS50qs+oQkti/rUJvcnPb4UYRShBEZ2g
ImXWzdt0yuUHDA1nvCocipRVN7rOK0QzXaAEcBwx7ZIIjC0a1+vaWuA4hB5/n4clEikRdp8nLclD
PFKWpTA44ePtzH9/nS8tJjfmvE+zUX0j6U/l8kumiwPY8yQtcv4/n9VCe9cFVii4iq+tuOjnCcuF
+TMQFjGPggFSl+ULEQDSghCFMQp/a6KiwEZ5k3x+ylDlGyRcUr4/QrEnJ4PxFwNZi7trYUIyiCV0
vPLsGZjjWwI/IxD3hv4hEp6a+6QH3VpKhMZJCZpJx7D7Kq4hVg+BkCpS2SuGZOf5HYkhRUTkr8Ox
GWUosRH1IecTMYipPvFjN8BNCMVZmB2+s+9M+x3OG8oucwR90AKXsrDUqjfGf1o+em/q7l+kUndn
/PvptJcejbmGM5kykSjkdxvt4WZzBQ+JB7OMUGFOfpFE8xo0YRyBwfNowYO+sctOv5ktAnU3Vdlp
LRYk0xdH2wcjqN0lGsRW+OaMvgXl5AINUWIRS6OLj2AZHx50hawvFaL2dZTN2ScI3oSj+3Bu8RVR
VCNx2jw3FgO3FtIOlzRpVxejCilN8ZoZECL/+s2V9uXmvsJUCYdbRsWtlM3j7z7OvevisXr91Yua
cm5aPZweyvf+E2H/tqgTc/pctME9eM4YpUAiSOC9B+dt5S7yMbKzdbmTw9sSNiz2YgfsbM6H17YX
djbXkwp1teVIkCbuVDAchySb2/rQ5l7WTY30cypmleCck/Tg0bO29vQFqKfmc/OHlvm/YQkPHCpj
/ceKoHoFQPgQvpH5c57RZKdOMeRYLQK8GIXPgk6ps149ppp3X7ee99e4FgfjeTb8If/xTZiJTWXT
WBAJShEBKxmwQT5xmfLmuDoJTEuliMB8Tgh8zC1givRoySGbCNuUW4q3t3OGTg/5mdLYF+GxSg+l
BiaJkPNwjJjSEvo1y6fJHQOcQmHaMuR7B5M3RnZ5hIUAXOeCKhhJz1/B+BwowgBYmoV2znfgvBg8
kYcqgC5IPwIUukAL/G7IBCoPRTKoOMc+5DlteYExE6L/QYqDz1RlK5ngs0sohJQ3vwtUIeABPDE3
DnF+jh0Kfd+xONQ6NI4oKtao1T19WkZW+MJxOLTCdtSgZ6xHCifRDXY2J2KYg7RQcUJSNqN2axLh
YNom+kqneYvJgTxT4PJHj51BlHnsJCTuZ/66OsrsruKoxMr8Tu8MdsfGNOyic0yG5OJ6VQb15s1G
VvD+IXeLhW3ST6dh8VhQ0sWhoo4h0SKrJoANETQKtf6AGKcROgU3Wl8Z2C6ovzLeDB1vfBzwk/h5
c2VeHYdzNLkCZdSbq9ikQ6bozbsN9o6b57Fs7OeRXflGQouPDqWCzW11ERuGr/vNe8P+AAYc/+0h
afd4uu0KJuF1oR+hhwTZBuOGqbwyObOfM3rvclROByGFuTCfyus+BDfmsZGWBzP5BM8tVfIUPmUK
jAN+MoGHsXtCMpUDrS8AZGqbrpB73UnfLvF1JnSzX2iST/8+f4cXaoY9SoIOt60rRHLBoS/BcDkq
XEyFhG3FRjxqC3MJPTbjnvfRw/ukioSc5DuuUKFafyqPmcOCCaCIrfiaRqd/jnALHZkTgV9fc8QN
4xeJKqqqyQBEwlT1KPPPQTZjhLr7mFieFN2ZMACSHFW+PJX/yffv3ti2QFdSin4zoDscwQImbULY
j9vAPRCoCucJ8MnDEWpebNwnvR3gjYUezQx+adIvHlSlrxg9cfJu34GZYqO4fgdYi0KatkLZN5bi
ujiYZjR88axh9t4iI/nlJzgvgDz+NaxV0jNfZ0QtKZf3GWsI+Rvub46RlewylQn0h+h4JMDiDZQr
cAn7cNHbIMyK3I0aHlsVHyag0R3AA9D1KCjyho13QV/U+h0WNcIoAYIEjgwlbkg9F0rKwVtnGEWc
4xuVBow4Eaipk24sjiBhqoET6Jh4SOowmOaMoJPCnFwaj3RHcz+Y+GBuMUFOwGNQHROLDwauLYCd
uGENOEA0lDoXbiOJHEul5hMO+ZyXSesA/fVRjUlRj5PoA90EBgdjXPXAddhnkdSIhFQiQJh430Jm
98oIZXeA95BnxjdUVvXBTPNlZQIorO1lSbK1zOYvKK6gynEDWMIYjk/bbS74TShpH+Bygby7DYs5
dwJteB5Iwq4o0APikaPgsYgZE6DQwvkU30uSNwVjuNsIgfAUvRxiYYJI+nSmUPjcZgEKRz+KO4qy
uY4wcR/gT/0cGayUB8jxOpKIrZQR0ie3h+YSHkPcCkxUCpybACHBHfFlhS1FHfSURrqYajIIoAV5
Pf8Nssc6JbgthyjXLxHcXjdLlQA1/ndkYcYAlY3Ty3KH0xxvqwvWTAX5reVXySXqEQ5KYyzpPdYB
SnJ4DU6TPCITnxaShTnS41SwzZ6AUUBOUM/lqbUtZ9e5UKHxQZYQNXwiow+oRViMm/PssjQj/L+w
mB2MLwChN45gHAbkz/hK4U2ZRWbUrIXbB3DLB3aUgSilMLaOypYNS5DHJrJjhXy6JK1vkSVDMqHa
o4kSIpZk0y8Iw/LB06LXQGx4pG+/ADkU2LxpOyp+kc4sN34z3Pj8Kx+Yy+li00vWKuyuLuPepS9E
ieJBjLFnG0aJkDqWATnKT02jsZ9SB0Ky/QyAUeN2lHNY9EFpD/hUNb4lLUpxDKt4xXuiTC0f4x1H
PExyUXxQ8cDDeOpLWHr43Tpn/V+Z0YqXD2Y05t8X55UMlxXheIIp0QEDB7QvwtJCx2bCjCUaVZxt
Pya2FjStJqLiYFEvkQDwXHpQsq6kMIvzFFgfgUZjfV6GIDWsuCDOhnjPeefktUKe4pVLXChYKDpp
BAytFYEBvS1yQ5fnnwhlbTkj3cAPrx8P0jI0owfjyvTojLEGIHWux1IIGGSdkIv6xaIaFVTHSFfY
F2gORx//7g9T8R3qogzF3cKXeIIb4vQ9rRLxUBnF4z5tupEOfD0XS04UH2D7oMFbhU/NoxyIAbQk
RogDCKDQfXfZPIubY9qJSxfJMEFE96xJifnmQ6xuyhnEwnGOF4iBpr6eqEgv8elHqF+Oq0TULRBZ
EBtah6KvxFi+HOe5boIxFi/oRLXOwYfVL/mT6LPCHwsMIphQcPKc3NJ+8mNfRDSMdjBa0kb8++xJ
TMLu2YUQaV8p1yD/F5EuaNZDfBkADzznJ/UsNiK66CYWq7wVIqaLJ9C4NBW/83g2JhyhnQ4AlnfM
X2Dxdpin5StjB7HCoKFEb3bGQucWgnlHOfmUtqNvmQpjvffxXjsW31dPq41OCSXfX8mZK55h5iwo
avsgRRdO3EShCIW1HiFZ3FjGiOLVhPQYF5zWr8cozXw8tZBVk7sgWFW3DwqUxeFMCKtwKhLF7u8U
gdiUlAff2jfWXDIOCgg2Eezcl8MAMmQxEY31z1SbGzEH/fi2EJ54t5kxEm498qiKgcAQUNQf0Nc/
C8dvAhOlQFLJZPM6zqFJEamGeF2VS+xoR2ZaY1FQxxJZm7xV6CSspcUbeNTMM5wR36cSJvZJ5KVk
Z9aCytppiCFkQ6LVnP5H2Jk2qcpma/qvVNTnNlrFiY4+5wOTICKTIukXQ810QkTFAfj1fa3cHXHq
1Kl4K+qt3Ll3ppmA8DxruNd1gzsZCQkFICSUE8U8TteLntfETxriKb/z/dKSclIFcIynd/wx45Yr
f31NgDt4ZGOTU4JWxAKcu5Kbf7240BAkEc6WrG1UAUn2tsNp663XkE7Jh7aqox9Y3AFoQ1rn3Qc1
w3P2O5XXjwWG18KCg06oyu+Q1frGLdMO67H8pjYbCPoltpbb/BCRToIYYNb6zErCbNy0E6u2agsw
gkAv5KRWFUkd6dxMkjgJM4ffBH8HrTUfRcef0h0RP0iOfUQzRsL92ClxO8z2gsyUeBnfGEw/hwZo
ce5NBszNDjROuXoCjulgvTFYyeWoo5x9axDdSf9Vu+M0cIKh10/JzO1sM+KOlkt8B1WToS6SZPn2
JxO+Q5tbTzKqaaAFAB6JOcDbeQFJxIAZaJpQy/hmZq/PQRudrJDsnixEkp/DW9t3oLqDxBjGRBv8
xsH4PG/FQKMlBC721CH4tWuvScFJGR3uz7dzDUYcmGDULnOu35mKzYaRnJ0ak8cDgFsLRVXAOmRo
D6MA+Sb5eMuHckcRYcjGw6ZGo4XCA4V+WV5vYl3EVY+HvP1XqKJNfCQhONSa8DkacIfshnJjMKXo
y+0znJ6Wgh8aLdqzD3lJJ+gTosqr12ZhMwfUnzcKJGuVZCNf9kCk5dveDAZ7b1ZsAZf3UC8FXGwQ
zcsW6vPtcXHCdXnxWiq4yaNrBLpSqYn6Bn7n9K9RQ4S61oc9g7z3slC/DjGfXBf//496iyg0PmZG
KxB0JRlzQHWct1wMnfCf4fs+yysoFmZSWcRoAmFMJ/lwTd4llqtU4+Cjx/X2ZF0X9RYafI3wetv6
YroZ9guI5nG7sE9xe3sMz6ueTKnw20/+4yfzM7+9zf0KQXqF4fU57C0vk6fHhgO4s4hzP6NW31tm
foOo3b+u4KJ6z59zeAl72zV4DIuYQ0ic2QvGueQDA+uyodhLw+U+JdUgT7sBsKEh6NHTYDkfLfjb
ZEh5kCGk+XGGGGJeWtWEij/NoXIuhW7gnoz0FiCxRtOni5EMWfBw/EAu0rNGszepYk7uN4jY+MkA
WwHonBkVdkqw7zEwUPoDL+eRYJSeHNADifJh6PXiBvAYFWXacqTPNmYKLL8DFAbBYDdikl2lQUFG
C6AU8Gh73J4YHxJ5xqRIRSg36smLx1qC6jbo2oLONHuuAHKfqpbTB6WYBswmeTNdwnoBIiysjAO8
N2j8IXga1Oaqn82OAZOtEEapqXMOwrO8Jx0gDMVGyI/c684Z9NoFGu2ZWOdKWfm3ng2GlfNjy4J3
CPZnBIKg+v0TJAGguCJk6M5khafSBKkueQLoqKCMMq3FIylEx+6kgEe59rC2ugCcO7Cq/yl5tVgr
wPE4sJAxux6Yrz0A0PAIorJrPAwuNRRHHBocMgTzibWARENDEHgHm59D5Nlir8C13MnZR/rj/hg5
niXcIunCdHnMFSKHJl2HhwgCI+vEORBUBzQzc70H82kKCLXHhtcmqlkT367ZgxVDcUHoWB1Ybdgr
eRkjTkxN83MzswNJrLFw09DFLGbk5KG6wyuDDnF0957+DStbpgXe8NCG2/ukm1z9bNGjJzyMyp9m
WS2fgDCwko9Vr+91Ga0qUoRc170SjuLbvuujKo1Rwt/TPny1C4JUEEQ/YPaY5Vj0gsFcjfIFswHM
d0UV4xiAQihQzu8cUwxGMaIozQ1/B9x6XRx/WMNDYhBEAUetXPS3UNkmCl3p00J60+uvjKLXYhBc
0Il0Zq1kMM1T6vEMMqD6uLjHZYFeJeJD/TVo7CO8SCDtPvRmNofj9JYqfGTmNuqxrLdcNhc+Z2Pp
Uwk8Lmg7BcSj20GkBnd/RGu4gqBLeoq2bvr7fTgjsD/DkGZb7s2qL5hnm/P3wYWXktT60VFjcGOs
i12i1JLlhIpcd5uDPa4WvaP28WtsGeoprfuAx5KCaMfvhvCnbw/jw1TJjk+zzWnTRlm9U3YYSZX7
KoUYzYgkJmoHgFLkvrnJ03MB1NT35QEiWPO7Y9nZJSh9pI8Uuu7iQRFXhsxL1npl3nGqgPCWOaqI
cEwOTw5ePp4gXGaoxXAnEK4xpVcy2ZaVw6LJ6IveKGsVv/2+PfV87wwW+GH1+acuN193ltMNkE4d
F4jGyqJCiEyR7YnpB84PGnVM2FUEewIEpMZ0I9YRhi00SY+EgWawcLekM89PA+C35pbGdx1XPlr3
NAoJyTUdRBkw2ve0NoeUiU8zjBkn6I1JC+9jjDHCfMbGmrOd3qgwNNTkj16LPJGNfnqYfNibh362
efKbr3PoYhTQCMMS0mK/SKh8Ow+mMG2JXySbY6uc90zYRjxhp1knXXs1cQH64PjPjqY4xK7UqXgi
p2S8LnxR0mccDUCwwlP1yY7C87xrsunzZvQBZK7Dm/VwqumbETkYty2rRxuYyIBXtSO58twCoKTz
pWyY6ne+5X0YOi+WacCbcwHdHXIgQbLtslnP23a5hBJIwEBhPiq5QgygTkiSSErFw42gsKBHhdTB
6XncN+h3CPhvUDsZVnevJC/lPoMJmJP+k8Rb7YhYcKoQ2DD0ob02a1a81u4+e/qqVc4+1OTzzQPo
zxATmjykixEyXIQGXUCZgBYAxnB6wcG9BKiwz1xYUJxgZdEDTY4Mn+zpRCg+5HMClT6jazHr9RyI
H5S/FN+XE8y/dUg0wxuEzMhfc0cP9I598GoGogvoYPdZHkl/gAL0+qYTIIGbZUiSUE6N16tmd9hI
F+SQyFMNSoE95skTDpU5VW0JTdpcQElLpP1RBQWcwyogGvKblDU+lJCGAIX7MJOpJjooQ85XaHAF
W1Q2K9EBghbXycrc85T+FO/YgLIBDWYqWLKckxKF8s4IqU3hCVx7ajpip/lAfgYjYh8WT5bPDGpk
PinEjoOSwqsz7rTMnII7QQEtzwGVvtJtfQmPX3XKbb080SJWgorwF54jP384lSe2gohGTZBnlW4r
qBMeXvWbJvk32V40ZJ7hd+m6b0czSHwEQf75R3WA7ZHebVmKmCqBh03b9+cQ/xZEiXZaXxkRFCxD
Cl5bGvk/Jx/6BMTts0aQRDGPZqdDf4+OhuL0IloC1Ow4XoN0ji7NKCK61zEjmVyEbzcejPdxF2a0
HhKFUSogHgNBQ4CFFDQbacfVMSRwWhJKPXFU1tC5QB+XqIjgacFY53NRcZD87U3ljRAIei6sdiKl
wlD61Np7Nx6hGibBRKIt5ktxoqvAtl9NqXQOXF7mxsyNwphn+zBv4Rt435Og7OH18CLyKUb51xAs
L8WPkZnDJB/NwAgGyPvpe0o7+sgZt6Ytup7r6ENG2qIYQGz5RXQJmr7lkI1SU/Rxc9if/AwlNzEm
TaIvYaG/tp8t3A66LHcJV6VlMxDno+OCDs5odnpbo4h3Zh1dFpeBzpUGkngGBBEfV7UrpemhczfZ
xyZofbgehI7nUFggtwU+Grl/Wf2S+j/WeZX79HTZnoboE97R2r2hBBNN6gjps3NFL8QMXQWEfzRl
vIYI8j79IN3AxGmOxon6MBOA82PQG7MasLJQXNEJm/vEu1jJ6OdImaCNhcHfnp4ZgqZsTVv1Nruh
sELzRJM9p06FrQSlpbv14Gq07YwDQlxNEHol9rs7G2CDGArwzLBMN/T1KD8EcuF4j4DQSxXwTYHr
+DP00VuyEdIKZ5P5TA9fqrPmHW1EnpL8lhkWsp53KCA0X6IzuBAJl/ZhA+eU9sR1rMh7OeuzipLx
M4MPqxw6MmIDnvTfkhIdDgqx3KlsaXRpWhRDSV7nJCA9gObUOKkpsaVRHaGvbICmJEl4sVAUdGHo
glLPprUNXJnyG13R0+xFYZrbheoZnWizReFaHBZKHpASLDzLOZHhXSo71JLvZo/094jzQpvCuioK
DipE1L/YteBdkBZK1Aj2hcWlhRdan4StTMoNvWBGTaagoLSeeadzLEjeDCM6ClJ+E1Aks3PsfjK6
0ez6vhTVhj5McFY/uKsgQWF9Mg1HlNoGRJYlSkqBYUdIzbgGItrN0OcPdoKRjtPFdTzKNKDeOeEt
tPtkICsm1xCCvvuy6XTRAYOW/AWA177zGayt8E46nCd0fsWLS6HuKRHxdfoZ40MDAedt0GCnCLBe
vSbd6M7NoKRXouImbfk0w4mfWNJpBJRS7HHkuyj+kAmMJs0UeL6TEYwXsw/ztPBFS3rOaFjoG1/j
c/yGDlfjU3eyO/Dl6z1JdNrQkX7TplRSnDcKk+SbV9cMVmWbzo46t/t8kXhUAZE8YRtFvynIFe4P
uUsbhC2UBhnFpIonx0kV5xffBr0Bf4kH1UeuIn2sm5TjpgDwQZX+VhgAR36oIQ7ol3MncQ4s4Mh+
no6SDki0r5SZRuEzlVf/VhfDu8sdRMZ/N1+8petxTn1mLQkG312zyRADTsReXRhHNOTnHP+si6MH
wQo0wBcFKjZLfm6ZdOEhE3MScTwsiCq4H5EQ7UbEHo3TNskboBdS7YyqtEox6KonHaLJPq1/9AVp
e3+ZFxgBpsfgQyCE4GAjIgCg4UmPfgjeU+DWqT3NPxSqWjQuxljMS0mBqm5UUrA6RSplCDbrVOpf
RcSN6FYEVlIwO0XtPWhq3rJjQA0LuDDFjnSAGpgpHCQCxzl3nro7RR8CZ3Ec6zCCGT7ImgY8EzXh
QMV9CsGTjnOSc2DtkS4eH2KO3cdd9gnVs558SOmQuPI8Uo0S6YXe1gkU2/RDLvS17nCN1R0R3uYc
3GftfY79y31/Sjr+lUs28DqpcOWbtA1J/ELPCD4VTR5KMJx4ueeIeIzs+7bFU6nwOBEUJVS3bKnk
UxfD3kA4VN3JeT7kfeGMxwOkCXIDtvzRpOZ9ArnsCtUtY9tXjBeQdnwfCW/qvTw6PIXEtsQeZzjM
Up9Bdoc0kmgXhLZUj+S6DH6je9LllYSnosQ5RcSBFmkF5dMhvL9khHWMcWXnldxVgTVI64NaURGd
EI4UlLSpJbtEv7P+jl95mL3lHeeZU4jEbFxz1mMJibn/Qsa67TsrkUT6LCoEPh374r+3hddsy8Ut
zuz75ByD/qMZ+J4cxkjA+7NsUVDtuvgZGLouNDbq+yXF1RPkyCFI71Z8nmP2s6EammPlAiKTWkjI
cJIvlEB5YPspKJsVXK5KHxIZ/YJdIRfSkoNTSjePrmoPiDqBOLWLl7ZvWI8JeKXpSJ512nQYA6Kf
2PK5tazTog4a+LfN7DYUxKSPfG8yYMzk7tHQFKo7bHOf6rx0haRMo7Jyc0+RQsk7W/1WuD5hm+Zy
j6FTAHqA7Y/uB46qgsD0w16YOxW65BMlGMibGyy5/PPmvEGNC+aMROxoEKV+9n/eX5xNXvgXjYgq
eQB2rbizu00vjtTkiGLvez5QudsX+/WKEH8IQoeM8sAfg5DbDGVLvoYPSMeJWTzWrPXqlDxUHA0e
abVTqF9WQeVLQPpBFySh/BF/M6kHDABeiy4Aj2bUO+RKLN6tKc162vYCEq/8KsDSAKFeG+z1y1W/
PkhYrj+tr3op1fUPYcw6Ur8G6CGofJ3YDM+r9lIqYMcVLY74Uel5nPvn1Zm/Ungj3PkhRoK8QQpI
aEkgSpDDR4lMaQK2KAuegWajir8sWl8iQMODeca1m9GZXdCcRxxDjRrhVT0exrKxd+BzN76UjtU5
yTpuUz1sYAr3yUNMHkH9G8g4a4nis09IvnFiWVJ5rp8sxH00SEXymyn82lwUCS5NUjBPyDPQF4iW
SSXpvpEfd3ayRN9ZhySdY9IQgHTNJeTRYHHnJrPrCAoyMfhLOpL+0ZEt5Yg0oeEiflimWLQ2gsAH
HXXDquQGN/9X2rTL2TswGaGm85udSN5FtT+SrgPsp9mQtUncDDoc8YXb+K5z+zTUwi8fmi3qFJ8K
9HDFUpU0c05+TEpHSLIcoVrrkAeo9hPvi1as7EiAN+8pDrdQRismicnYZvigjFXrA7xW0Ml4niRn
SILzaoyF2vQ9znZn1L1H/AmlTIZu10Uy4d6XapD5na8RlQsqtaOI9hzIEAQXUs+Veu9nUmEPCceM
Mht0SUYD0ZI7N4+6CUG08qUE5RIgmGrcl2gy+l/q15ABYbpOEH8PMukp5dufFhMeFFhKtjoaYthq
oBJDPYqvxpgmKCWcttNEV9QNJzSr8JnDh8fdJfcnmQr33wJxUx7jjvTzXFxCRE3YBVJgvYRX6rBZ
TFCe8U29LXbquM69szH/5SQOUJpwDMfz9W7C0lqjIAQVhkUnwumWXnORsC5Yvj1i6+1vSrIq+Iyw
OxygPiaB2L5vVu7n/vtHvoUnIHz+IK3yrr9x+WDZAP1ZgdQY98gyiM/jAaD3xhvhUnNEjyoGT/hm
EJ5wAzbWlWjnkUrtXMow+JEw9k+mwKUi5aDkwelytcTSiL/dfh5kAJwASIIAAysG3rXvjjWiTdgy
li0ZMSDRETEtjUUsIDlouRi5X1PrJeWqJH+Qwyrok3IydAHfC2RLmscsEDrppbhyyVcQjWJQeZ28
Fz1XytnkZKLhoLu8LMgHR3yxA0ou01GvMkx0wON2BTPUeyC7xLYPf4UCicgNhQF1znEJH5VbnEYE
yt8tnVEsxDKmIo72Jewvhg4r8AogPAXzHm3tikt1ntQUzWWhQYbr9xmPO05uKC8geyFCrZ2DPpvB
72MFV8CjE1fOpdsskhGMFOhUs92R8dbbK7IT6Q+Q0m2xVVnicWWTBaK5l7W/7faWBx3B7lgmBGQG
Q/qwZ34LylvE9AxoiEyKWm5v2ptyuyHauJPBIWwzB5gl0FElWWTVXIjEdoAU+JSi1PW7NNnf6HeR
M/hIUFCfHPx1xBrrXD3EbfRjRXGA/hlzKknTRWwN8s9/IwWOxRaA3NRFNUPCe/er8XXC6OdkQBr8
in9Bq3QLqCPi1cY/6uLxxK8WCvLPi+8GD3Kb1A5/kA/e9Iu4uzG4zrg2zeHGq521W1Hml49/Pr+A
VuZ77A7tB/k3macmry58kUQ0JmwLhhMEd3RM5JSudFdRWyCkOzF5QZaG9hUjshlpundccQpXehxk
6mIHKxrC3nTAIZT+AM3jizNCJxsP7EfIzTV+rw76CeWQzDFUjFfUWxJJ6cyIXIYnXq6CnB3LEyZo
C70y30jj2H5JLsvpzXzYqOgMusXmi016rX8QCAMRoAaDglJqreMOPH4EW1hqyIAx7ZI6RejkNnii
nQIFcTgrIaJl0ecg1I5LbGXQvU4v8xviE+kgGti8zFH+0Vu6UYzIfpVSMrX50DZM91EZJajBq+2C
vBpRjiX+tidrzYG8MXFmlo/Tkcd9ZKrMl3x4Nj68BpftzxI1BvbsDwIwVK/o8HLOXcwhGBNxZfyn
S9aF5wJpE6skiSUlREkkZy2S1Bc3P2hfrnB3erYZFKNGTnvmydFQXHT66CkgP4rxC0xxbMbo0ZX0
6BH5k71+pJEVsqgiTZMybu7+kRuI0GCAhxEqEO7ZK89yF4e5J6l1FlAHoMTQtm8LlCmzj8H1Ck8+
klfZ9P3PdhiIWQijJp5Cs4mfzxBBh/IwCEcj0+ybBFFejYnOmgUnw9tgTcqM3xBVNcR7nDCRWR9d
Ri98WKV99VDDsCO1eIpf5EOqU2u4HfGLmBW5MkHNYoFmvRth7MDVGzA69etazgyDyHeoN1tSB0Bk
w+gX3jgO2m++lwOcH/mdxfKFYQRvMKeP1gwFDe4JpJttaoDIsOn0f1gOLwQjNaNT1wVJaXBesCFK
nZuU44of0mVRH/6Nd33/X5l2jrrKSOn2FaXXHv2TE3HZunXV+/XFuCqCqJK0fkgN4Ynfgehq2mRc
2ABjGzdXbFDTDghI2jtvHVW/UTKn34zNCj3TwBg49F+QEfacNqNstQW6Jj4gunpg73SWATemfm5U
Kd5Wh2y2tP/+t//9n/93V/2fw08RFJf6UFz/dn3lQXG6Psv/+Ht/9Pe/3f78s/P9H38f9AfKAOPR
/zqLf7IezTqjvP1+PIsFESjiXWrTSBJWZFNMlPGszyiWk6NSGj1NqIDOmMynAdUhKi/1RsP1DNsi
jFsZvHsjZzzM71N9qGMJkW8w97SEoAF0p7a+SqeS6uBWxiy66YGmZBvJm+r89dl0ep3+/zyffrur
dDpqu9PHSVW+vttgwH3g7Dv/6/C5HQb3UbtYJNaN2Vct19Jrmhodss3Vx+Rv2JMzectXCm3rv8bz
YzyfO+ugkv6Uc/Sd+bylnXfzEkoJ5JmvAxzHD429FqXS2oTrcrGGqvY2is9CQXphDm66Bwk4eRsj
OmOUmYyqNNFaP2qrNOn+3DFQREUM68A6PmyVblJlKvMCWIXOFhPHl1Wsola62y8oEFrTZ2E8et+U
dvxLCk6GtsLJj9XgotttfDP1W4cHbujwv7MWf+z9cRIPjzywxc2IxVX8J0tB2Xn7l9Z/m4gpuPer
l+kODeYxY8qEdkUA/9DjQ6bvKdmNQWFyTZQ0114aEiSZqxh4XtoptJTCj7U62VuxfjpbR8txniRZ
SGXHxRihMaguBW+9lUoHoa2n3TFB0ifXEporGnO1GFbonKSTtFwsHuxEUcyESrmRIL5KcStatbTG
8TuWl9yM7xDfxFyz4/jlfl+IQzJS3dRVNQ8XmO1pggdMV88jv6c3joVJhGWkiuZ+00+Kwu/GB6iD
S7bmunpuwCpaa7O2NlENo29wWsNdqsTspxOab9++gvkE1HGro/lS3ljX3AXI77hLjs76B9n/N/kE
r0J/5n/GvtfWPaOOrkPzjhevTv4Nfl6z5pXd0SwSWCPldMN8GQ4Dhn+1V659c5XRLny08I0/sdZy
U7xPtZvBleGsPF6M36TlcWpuQpc9fNIBuGlu6nW0eT7Oma2EONJoDv1SZ+ul7qemIMlrXyav2apr
Dl9x7+NCn1s+rR9uSH8L+xmKmgWU5mZCkAY+6NC681bpcOcB0nhoH3Nl+U7k3ATVGxVjxzLQaQND
nH6jO3rCoks9miae4X40I+7jgDwOk4eRWh6Sn7jRsnC+xYWCt3XqU2wyYGkAAuL5p/0MHo6fx/XE
XlLr6lsBahe8Ljfnc8rmzmERHQ2nAxW0wbluPcE1TB1XxoBglurR+LVvAMvShU6e+E/RLFTppdJ5
0WoddijSBaMClAmAxkV7M2PAv0IC3Huj8Dv4e2hbYOOMEHVuCI8toRl61ri/DmikeCh9/6Q5IHgc
EI36irIkICxaqZl2eqL0O1j6dRHbBHYGvLqYNdcOsbe+MAG1p75Ua/ZVd0khPZdbHL+Duz5vRWhh
bGJ+P7K2K0/BT7fb1u9IQ/X7WU+6Hk0ZJ+UMuJ2mSWqtcvO1IEPUKqaxfwZBy8SgbM6j5fUhH/Un
7bvFddcprbI0GWloxLkVA73jnnq5e/dmiG8UN3YyMI196Mqi1Rid+Ty6ug5mpH70s55ySI1d4KHm
ADsIhvr0bWI/E1XaIXTmIzJ588RoCmzkaA7+xHAKuKaawym9DSZpeHbaM7bGl254vpP/OL63Yj3o
OMlQ7hocLaxVZdD4Z8xHc7kicWHYNjFCrqHTU7taM/VfYamtpHfIiVEGfmnpkE8CiIFfW9ZXblUH
HwBNqO0auD+p6KwsBms9b1tqVkRq6iEi9SyKXVqh/9w4N7+lZdFqoPvzN1cODICiRVDUcqCrfBPM
L4b8Pibv6+3L55k6RGmt9/EzyzXrMa8Miu4sWD7W9fi9zLmHb/iovLXtQHecqAVAUnszZc8sOAvm
3oRDBDlw85U70NTmX5NmNdOmcGmat7F8pVcNxAJIIv54pT24Zen7QT0JshKczIqNT/s5Wj9caNzt
PP+oc2W7ewgCtuU03CrOWwuu9lSDPXBMjvu209oA13no7bPJO3eOoSX4DaczBuVrNLOx+TRNE1jG
SNv0F2iJ6eZoR3Td5D0EZW1jxpA1tgIC7PpYMCYASxxnmfN8WIDPNMW7uO+hFq2dyOIaYtXnRLDc
wZfpKgxE44KdplYyhLM5jR824DDmHuQC5aYzVhcBpAjzqzb4RfrXTVsCIFmycS+eOsrwGuYO8Gr9
zONDUy22P64dh0rLtif2eqhN6Bt6+9tKf8GquRAZqHqVvNu2inruEt+PGwiCO5ALSmdSDm2cDlQa
dkWSNUFOK39xT4NS0bCgILPlXmFiW7sYd4YXTh70LdAXLmIe2CFLJgwWevxxY0qp+tdV+2oQVFbW
g7AaDYL54byYvPzOxocF6ES0BgctGn1FI6N8Cnivc2YH1S9M8fM7Gq305p22wdLr9JxA3YCbKoVJ
uJySj/HzGf7A9u6lTacsWeZMVyACHIKvjMnfZrJuWaXBcNT5sW3GKFd+Hi6748+AK8x8FMPqk9lj
MvkYU3zL9WYGowdJndPmEQUQV9J49uCjZHq7r+9OekCG8onPWp/2IYncQX/Ny5avyMS9or83fQYO
GPbYHJjRfGjmEk4KAzHGLEewdjEns+l1M52Wxq566DBHJoFyMZc9Dtsk65norCf7RcUuTIWlZVDI
oRarGuSgJJ+shWY3Jc/SjnsWkL4ZaF/M+E90Cuzxka65Ha71FkMgZERAgbdUbuj2MoWBHpnZNUna
L4xgxWGx7F+n0M9YurTv0ZDgRGOm6K7tUchvr/r+4V3H3SWnyNTtFx3OizYdaV+bzQDXuv3J+raf
LS08GJkR2pN1W1tczY1y0WZMDFm81/uhE15S19i/x5M4NJIWjyqy0uzfxPRd9d9Ej4P/Hj0+38dT
dejXRMO2kbZ1nud59GZCKHh98bZCauQ5laeUa0/8RYZD2HTveclfh7GKpA7/FJT32yQV3YGqDHv9
38P8hyD2POpkzUG5F4vGZ+urNbYSijbWPKf6xkb+1JaaOdK4ixNJ+TEFX7B9he5fH0WnK2f7F4fx
e5j/cBh1fS5G5zMZzqgyEf72XSKj0dhbNfPt5eZsn0GpvdeaP8R74qxv2Tk2bb1Jz3SdGjulXrpS
XV/BHLRyT2YEJ7C/dtmOOzbxHK5abMrn+cojruS2O9ZaQ/rctsCCMZlVt6xloxfObTM7gLkb8HiM
TtoCfiTjQePJkRtjBnRpAtuyF6Myialkj2fF1+JGMa89n7Qm/T2LJ2M5rZ7G/fP84X4ksDmcrP2e
UHM96w2JAVhHYEyOAUg6YaHYxA88+Ju/vowDRflXd1Wnqw54Q9u90ajzTzlWTx1mh/cgh+XrjHD1
I4QIUdkNcN26QlRi7A+h/iXOFq2If757RyGqYzRNs4WJO6z0aLF5pQ7pFzfJPGrtekDHd8iHUewU
Cb2Gct9QYFfiJkDmxPqMvIGSOKmvatNjGPeD3GW01T0GlG51RcNdJaB9Rf2yZZ82PSYkREr5pJOI
RHOM99OMjmZywhZcxoaHBMhSu5cB4RFGSKh13juynmqHEIgDQWR9Fj03H+Tzzx/3UBW3mKSg8hCe
xF4Djw3wUgmfE5vF+V4+HmWWULTf7RDBn1Tr1yShqOpQTr3xtRSFz4DRnJyO9hlJ25G5WxSpM5ru
nBRyE6oBjOzQvqXQGCNokBoAzfoLZcUa5RQlT2ll2gOUP0982ekuUnxd45EJddOqaUnRlGJshfEK
SixSo6HJIRAyL6ePBG0AX5wrNTGKhXg8Hwy042OwxtQyiO/dnNmNs/NB8PLQZZajsm4B1YlvbCJs
liaIBKUpktAhQkgZt6LbYHcXqn/nvCp8yMW6+IxtnBwVs+3G2sPlipYsbVnM4mDm0qIUbbo09nBj
xKtZFAU39OT55OFjljnO7afNGNf07XzGd8o4TPvRymj4PSWAmxIjmwLuwBUOxNUpbPojOEAwb4T+
HVCe9vIw/gW9wUzhBIMs1FU0Re1y0XGtG3bruCM7iksrwu2jLy0yA/0YolLIpU/onAZuYr1gPYUL
Dg8rE/+hZBSfZ7dNlYBfm+HDsHskmB4C3ej6oyk/azaaHzBfum67gVobveC2vWE89djmCwi51bJp
jGp7/zmF2IP4/D/GUoUhRcRq7cURUPviPnnGH68z0u6TB2vupFdpChNUgVh/NUwpvCL5OEhyG+Oz
X0uzat6ZXhRN/ooFJt82dD/eKwTE4MhL5KUn3M+uwW1+/q4BYULGFIOy0b6I0O3vs+gxx6zskwz2
dYKnNN2eYD3SX5uXNKg33b1YtyO7iz6zjLxi9qKDQ68IB7MS51f0DTKu/2E/RrQhju8BCVQvPINK
XhV7RrGTNt16vohs9JA8mLgW+SiQe5C0yPcY3xHkMK7CpWQBtN3h9kheTqtZPrvhJUCCR+qEsnDD
PxUb/gnP2Q3fU2zUHUE7rf7k/H3lFAd7dBbALhlu4JSuONIqNIPTPot0x6qBOo8cfsR9gyJSkKB8
6yvppxxEf9fe90jPNsOUVwxTYcZldPMxgruax4DpcLOUA1J3/PZ++uTRo5Xw1vj4e8A43AK7x/Rg
zuDf/pPk0fHrEpQJB4m8JegRKvcYTuI0iuSV3KMyOW1YQioZV3+holV6JteFIRuEiacNH878bABm
8in/UWvhy3zvn68ocj34VF6Sm3++JU/4k5WSNm+2oXrDRb2L4PG0ER0LvQdWthF1VwrTHuaszJuV
aD3oAqAAv+gloIQ8acWecccjW8RXqL/pgQ9QxTAOFLXSFuBadKHdCWaJopuawvBBI9BF6IAyfqLY
HYpPKB3pTLbi3kSIE5cpmgZk4+r0SY+cYRdKGk9K2CqKASTpnjT0e9SPu4jNZViTcU7GPVuM9bUM
0dwC3BaPXwbDGIXFLKtivCkzqY5Qp/JkAkbxc8ZRGDV7gO/E/IciKO+Ch8nROGtrMjF41vVMW3ts
SGEfuYzIn+oxvUlKjsWsw2wx8wPME1+sq9GZVvbN7IegJ9ndKXDaN4j1a6PSru46wO7TK73+8oYp
Yhl22GZAnCLIbSeqdf4eptc5bzWaAbmj5e48NCZNVN7uTdkyhztJcHfqjtu83g93H/5FST0lBcd9
69Ijxi/3oeU0gxmlytGdypQN3XZIFYychypWymeOnRuDDQ2lDM3Ongh8UCizo85ZgbH+LBFtHfDO
YQ1oWDD76DzwC2Mm7DO+xWz6c3F8H4XyFgLIx08dkhKWmB1GhVQ25itWkAwh+GtIOFx2RrAQoER+
hawIG+eUVdzvI4y4zOu9yOu6My4/qssnDBGZn1J3yEtC9FBIGtrJNbgE9whhBk6656CPAdo6IDme
FN4jFubICQUqy1rmFeFn3ExrZIBv9764kUv2Z0/3vaX4ivPew34sT3C2rkC8clQNa/+Ga8jsOrtT
gFUh2badGgO/8YeMQqz7bssHbhhfgGcROcaXuPwpFscYrmJwxofhhZEnaMdAhp4Ut9oK7ZAUusSi
5TXOF3z5Vy40+jrGFx+IqsI6umIFNjvuPRyhJSlDWUrf9LJP7hNd8ZAVj2DlPUeMvLnNs6i3b+sV
RHrrQYOxY12pDn4wpX87PWwk0TVHFY6bMj734GfcuEYD1E5tRBm//X/e2vQ2xxKdd0u+GTdHW/r0
LbwcUfZwZwiZwM94jEvELIibGHpExue2cbAehUhqsZo7+xfuZB5zv06uTHgd3LanWq0UZVvl1HhH
9nGCFSHdEy3W2chCxZXzLMiJmGmmAI6Mqo9A4Byc7Mbpg2t4JYME92bRE097phjYfcYFpsKfihoH
e4ItEuuCSe7R5OCihAcSfAsYUeQ8ZIifwcWF6GgKD21NSJcLk8Rqqc5y77VQOJY3G/lJDI3dd3z1
c47vQUlSweHz4JaUDNzH/M6eUzmQxX8tlpvp56Q/MHftcfFYdbn/k+M313T+YCBx1sUG4so73B5o
T3aE41c5uwZdFuR2AqiG/YGXIPiRTQcRGyZEeyVF6JCb/R070hFd2a+6S0nZsnioEY4HrPbV0eCr
nbS/Y4qSAh6vPjHhBnOkuuh8zEU3xTKE0k1GJZUdH1hEmI+G+5gOCQWzBCpOsxOx+e+7w7teoq+p
Uh57Kum1yWfwSiVy/A0lTwkKeRnUHBA4NmjDmKN0fwNIYaE901aMTnMDA4XgCoERNyTBAeRlVEw/
ElaUYWYjZiqjDnaq9ezqF4shjwCRN5DyyZ+oQBxMD+5rIQ6hQ5a2xuklPOLfiJyiwV596bKXsrB0
8R69BvUG5+roN3qQjRMXGlycuMnavObgnr/usyxiGw5kK37JznfDz1T+8knq2QeL2PaC45m9iW9+
j+MU1gtJDbLVmXe+k+n3yTu+TzA2hUG8ysMMK4/Pz80fboc4wL7jxlGmZSQG2SeIwEQu2GvjayA3
x/yswK0e4IQylTf6zyx8xfNThC0IrGr0FJvNM8xV3HZkgThUlMfJRX7dBWJY9c2S2tbBg9zoHmkD
3wO4GkFrdZpii7nq+WBXh7V+3hyCgT+YZ1PQ9POr/Zx04zWdrLsF8Grf90ZTKsUnmo015Sys2hLw
WdYAAkxnps5YQYAdAnzxes7Vrn1xl4Sz6WIm5SvucAafa6ZwAA3kjrWtRAdYvB/EzQysTZQJgJi5
QrHi6K79PqQ3BWf3kUXhZiNctcH0Qfv4zMQcihAIWgSmfs//7IY4bGLkAp3rlaJZcXrpCTtuWJHm
CcPvF9SXBaoXKHhwMDkU+F7yC8eDmF/uZ3zewsm5bw5n5f8j7MyWG8W2LfpFRNA3r/Soby3bL4Tl
lGkkQAIkgb7+ju3zcm7eirpxTmRlVrpsCcHea68155hhSxcNnpwNrrh8A68H/PExeS2ypEJYbUwQ
26xU6HJQ68AFCyoEKOOVsyZf4S3d6t/wR1G/vSKZ1pCemLCxOHus8cCBk5WXvP4Dy/5UIYKNHAMQ
cVEDR61F1S2CyepJEcaB0Kws2q9y0+Em5D0GwxtSdIgl9ySPHwsy7ldP3p8z13EBqhSYMRiT5Apy
wCINUwHio2JI5K37f/5Yfi1AJ7vn7LqAhrrrv84rYMnv8E3X8ncdQ1tcwyKfEIe66vZDbAQqAEfd
JZMZhjLxkwH00MBCOylh7GOK7p1pq4LpY5KdR6pB8fE8Qj5J4HQi4Ggn9AND2CzEsCDCgYwDLh+J
CEypmbppfwlkN/AbwF4aZOgv2yfpg3CsfvH4InzkMlBl+vwGaqRmeyMYamBHOiEabr4hl6r9ygey
Cr0Lw35G92QDsmxtFEQAu0b1SQHSnr5Ek551C61xHXQIUtCwkQ4A5JlSOxdfQ1yJ5CyIkiugMuW+
xtdTTbZkYwX5V4btat3MLO/CcFDEBAPmT2PpkwztebqTuejtz1nztLUO2sHylIsvZygOCfrzRrjS
r7XyOS5fi/vHk+RrgZRfcWX/OBt63GxAMcnsa2lRA6yv9u1RhNATmbWnnZ8xRf8gahCZqjwnADrp
OfOIxHumLOwHKFdZiSjMnnNjVsXV5HVMV+AOEcQQydud0JdRkdRb4RgCAHEsMcXDdk+MRfqHxKfM
BYo4Je4WWZdwBsoY91QickWHcJHu+Ie2MbjvRTwrP80J+6OxOSM5reb8nf5R7EWRcugPHQHBgg78
OtQgPkg/XN72zacVP1kaUaEK7zOO+a9qUy/HE9bOT40we9ZDZ2pNq0/u/AnpcOnuKlaplBj7VnYf
RwLDhsMjJrOQJzed4TSmbWyuqpMQjQraFOXOFAbZSaPheyixAIs0lSttqDsK2XJpf8DC9fjSBaCB
6UAQufhP4OyvL9uU668zJGEv9Ggir4dpNi/f7JWz0bfqErzVg0nD3NmzJsT5FoLuTIdrfpkOG3MJ
F5L14hlCiN0q6xdjGGdBvZbN6MzrWyNQWMow5kKB1CLgfzzqLFAes31a/zZAf55tBrtPBBcmSFTi
eDmk7MZQ8K1SDuNQjFkjVGQC49KaW0iY8kUaK4ti7mxaHsyM1UxlZaxx9jisPvh/ZwOOYjiklIg3
5K/mVtgZSPMNYIpM+/juz4jGgvzLWIO/rhJIzXzHScvMXvzRWWdgVfVYeKkYvmF3EciMdvGLZmel
dWD0saqFytqaPxHWapPg8qZxDViSgfnYQDbT2N7CBGSBIxwaftev+49VglIVg4czRzIMZM9eyR9c
f3BF9sqGKatNAAVBDgGUGbNUsHJIYRHa4TgbMcVkf84r7UdaO+vHm3iJ4FJ9usod9Q/hEjy0Nf9Q
34GYXd+uZEHNiwQod9RPDU4CtCLWNLgB2GbsOyuX6FPSGpQoA91qC2gtowAkhtgo6QDB8sGFgyma
888ciQsfmILb+0ynh9gEtrzBO5xsX2wR6rZAunzHMNLw31tzE34Fqwb8nGtoAfJlUOCr7G/mMicc
+T7DCZ6UCwVCJFuMggs3m8mQ73nQJ+d9Ni9mOWRZRoTLDpLvZUGyhr7U1sZcGHxpoTDGKigJKRDi
F9+D17sluRmmtMn34qwHT1TG4dsQAA2iFub6b9pDuk23UKzlJflc+IT38lJekmhARgRha3wWl0PG
ryXRM85C8jp8AleIh5TJi4oWU8GmPbgDl8xh1FL6BtoPgy2YrRTzXz09cwef4RSzk+CSISLMM7xy
2qOeG7CZi83X4kYZV3w1dngtIkIaMZr+nW61Na8ZlObywv5cANVMiRBI+8hYE+0IanlJvsnNXxH5
u3T22m8et0BfF3Do8xAAdU2Xh6ytefZJ3bQtSBKst7TQJtbGps7Ot9e4ju1dH2vrho9n/DZ5PoUR
2ljLYObV2mskDrP1FLo8VGyY2skYFLwrNm/c0RrPeza7vWtrdWmxsovPie0awaucsH5wXupOCuLd
YvLw8IVzl59BbxGAwxUDrwXiUhCMJa8FDYAwUCj3gI5qpEhcY/GdssSakyJP2UGdO7sRgXnmEFe+
NVC54VPzKrg6+rL/sXjBJDNRDw0Hg9gEmXvOmt8JKOt5s2pwJjI7m2RrVnTwTg8eNnslfshAD1QL
dZ4Cvg6urIVBBVMMv39SEVDCBPdEoWZFSKAmFZNBFSjZK6K//oKUKjjGEFrRlHMbIhMtYyUwQxMR
JOKxzRm6ARjUUAOL+5qQehWKiqfg1cDTZRUe+TzNpTMZfY3lTyYMAy7W4nJgGVyZszPsskcw8w6H
wWsFMWuTxtz4X/mbEWlkmghqG6GnvHaCOXmXV9qSJk+pFjww4IuKDe8fz2m5kCEKFrNhLT5GakSQ
5+J4K94KSy6XWU2ePAvZjm19fAe6+wYAe8pnKx5tUfZtc+g5GAigAeUbyrgQlE/C0cbEVlQdxIdW
bhyS3nVUlXwBTEAWqaRFJ4lWDmH2dW5NNNZWuMfTwTM219gKlDVXn5UjmwwxWbK54H5PBbwNTxnw
X2kuv1MjL4mOn0GymtbY3IRKr93fMf4h6QrlA1bM7Zll+zG5vFG8+RU6SHl6hTNrhw0ELPS2fEiX
KY2DWAO9pQc8BTgoCoSGr7nQsqLVRRN7AwwMxHIj4Qkc3vJNRY4GcOlvHrR1hbh3c/2iTlxaCMkv
e9qOWBLN5Aq37jEhkoPQBdDvqzQ5R5HjSaRbWAsRDK+tr/zrgstvzkjwjDirTnUselwXCyj4OeFp
ToiwiSkMWdIJEtnrCS93YbvEgkCp4FGim8SjEJdhwz1T0VPQfbQ20MWAQCdKBBmSZFdpgy1H+HHh
M742Vx5pUaA03OeMjiCTkvS9ulKMaqThqKsU6AKNniBNirXO1maLmhqOMBpMXpGFVfwcnR5xmjTz
nD8WzDxqkeXs2ivUeAvBA+dlfYHPmFoBp5nYXjHOIOa+41PjNMNXn2FFvHiwNGSuQIX9mk2yhwaJ
Aod7qWIDaectP+hGmIUajsBM2vmdscF4QGMaE9CDrq9YGokFZlQU/DrIXTURpX7KxtuxQXAnbhjA
klGsR2B9gfdJMWS3AJkj+DWZbR4QArptthKQ1eMMCDZrzR3VtBqavC4CEASpDq8ug421QBmjG0Yb
KvHzgYKAEx+4ZbuZjHIHnMbGQAd64X658wGlPMQcggJ5CSR+1R+4ESgIiDBYqQy9Bf1OEAbG6Mad
CO6Evyljc3qZP6cD2ySFPTsBI17iV4SXt2Sskgu0syuY6xQmrC7Cc4rIfk6U0DaLMu5XQsohKrNt
0bqyAXNzIC3W1akwEazcZvdEkCa4KXf9IdtfDqQNuBZ3PItbTuBAn5hsaCYX0CZ8AjDbEs1oDCAG
lS4s5UT9MBaCaaEtjIXGumQjn6k4qJyhcXdgyWSEvhIsRTY2JAApkHvyBMTyG9Ce4ZwJk5l1U4hl
dXD8EFrmlnfzz8mBM+HylvBqUGhozBNlXKPiy5vwCvkfK8GpSwhvgLK/GiBVdWwOvBp2MgM+I2sr
51eRdWLwu34+BGwZO3jImJc4xQFrN0MbobIz6bA+YVUgM5dyr512swuKeBzTfGP2pEgE1XC7c/fi
4eL256USy1MHZD1xVrQWOgkE3HXhYwM/H3kH4LElbuDpdS9wMkLzfmcEVixVfr3s9Q3jq/mDMiff
IDYRhZa+bVksDd55j9CYWw3ZvBW0xxYdNM735eWEljuoD+aq2NdYU8C1HjABBCYbIAJmOrIqdJcB
ro20NsP668K4iOPQfYb+miO4IKoPx4x3VtF7tBakQXPUfEPVO7d2Nef3C51mMynfOspUnvTpmYen
Czk5TXiMZytX8FlTDuSEBmy4nSJ91WH+LbYSUDysLIGwKgiX/I0UH0xM+GOhhjLbmcqx4CtqgYnV
2UjMDUNFdmAqLw7PNU0EaDlL+TtjmTqzXrRTVmY8OKQqJZc36h4WG2qLKQ2K+MzmBG4+xFfB/0SZ
KAJA8gWHeLbDfIk6O8J9zv7CMsT2WZOMIa3FnxxaGWh7Yuz+DjZFoH0xqamwhqm4gaZZyQVLaZko
q2yJ9Sq4M+0E++cXHCFQEq8N8OrG+szy9Jx1iImJjmAO2HM6SmkRsFeSRSAxw5S5AsIC/ZyaAUxC
uOFagucHs35Oj/R3/gk2hc9zWq7biA1oR75JxPbEQeXGc0IBDy2c04B/dycvDyzRb2YIxgDvxcYn
vBQ4JHDVVSEkvjUpUglcZmclFN7wi3gfQLsA3In3Bd0dc3XJ91Lp1YP84h7nyMDSI+6unGqhokNA
84CltUHVryN8FgtcDlFVZUKS4hWFp+GNeEAfQpOP0/ABRhHzMpUOTeLgFh2R0te4vJoFfxvjl2f2
+cANwULMRFm8Fg196oC09LG0sD++YvyYTIgBGSYjVwVSKlxoCYaRmAWrEdMPNrvTHN0luGucKyY0
HwY4v78K8/U5vHNpGVrjpIMqDEx/5FvhHkeGqyDEzaEO5iw1AEG5E248j8Iwj/eFxQpWeqRhrxhJ
2lBJRyFano8eLiDJHdhH53Vi+DbwOcNnAiFSKVhjHOAhGU1nBk4YO1pfZe8HNO9DbfyFJqnRBXuW
sMiK/coKO15dxVsqueeQ3q9BdE6V0AjJrgYycuejuQUd7+uJT/mBTYMPgp+bRuaix3cDEoZhU8/l
0Bc9X5PzjuEUTc8eAxRyh7gDAeiyc+JiEHJ+RllrwTa+7Bldcx7gV6wiDM5he1Y+MK4Q1wGwOWwS
fEAlFjv8D4ArarzkKImnOIZwerZwYwrbY75Dga3F9ZKWRiQhJwUqbvggo7DgSB+CeCPxHmyG3oJd
LOjK3GIHlg8AHdmC8Q/4GQSKspfhx3VibG7YRzFN8xaFuRvzA1ZhrL4TNlks3zfY8HCxsB8JJ732
Ic3kBUoBdIrQWxcw5PEeWjvxoV7h514wo/Dx+zVb7Q0jp5ZYq+ZQikwhdVp8Q0iasy/zrxFJIVew
YU9VJONgFQEG2eD8Bnc/l/F5OrMGX6cFFoEHfCvSXgRwOCOt0CAAYCQRRgWUC0YDc1pO8+xBB7Cd
PBNOVwdewEJcbxa6nUnyWECywqLZWSwuKmJ+lYWr250Zzl82Fid3NaTPvzHpZImYIsDARAW7KmcR
4jHEmi+t02+RsdF/kQRPbuOCCoLivkHe7JDjcAsFKLilwmyxiDTbYsnQCy8ol0cwFyiDdepNkQIx
zpQ3KL6LEjorOUCc1iuOAC9xTuPIDZtqcl7GI3S1AgqkDhEEo9mGgpgToGCZZZCTl0psv7U0g7N1
cSr5EzmqU7CCm+qUbxk6TR7T/j/9WEpDOg30nmGcbXS6MwOwP2nRkzEmQeq+c7/i+hHbegiB+Ga7
wlPc7s9LVfHydQvsrZ2XZx+sCE4ZMCNAUM7Lnr+HNHcGaYkShVZEC2I3m6Lq8NPJhVveFh5w8hjQ
Rd5iJCZQxF6h+csWQ4iykrhVTOwozdHelHtMlaKol4/cFgT6mKQXQWGjXhYpOJfNnQ/zAXATUgrW
u98uAqwNltTggWhxsjFp1pgsvE1CwYmWBfGAKGCJ+CkpsrA6/wbf3H3L40NF7eLwsF093ec4TjlK
ggispgeYXWhtsw6HgFhzkK+M02Lbk1cpzvaqXxAmAduYxoWCBtXxCCQRt9F0ZAtgIGlh8SNKiYIt
9TvEzVQyxBfdKEK4dWihsCaOpP1UkDZGpqVAj9wPEu54vdzKlMs0z0OhtOEdTMtluaS3GWMe4ZWK
J07j/bJb8TGJLBMYKByX6dUEIpRH5WwgZgcZux23nU9nlRLzyv+A6bBssK/hB8q96wwAFpW/+Z4i
LQLHXLFxmT6RqzRo2Djx1JR8A54Wem+ith8ADDYkAFmeCOly1vwgypiKldpcpmyz5zXnK+4lC6yr
4P7mrIk1ZF32B/iuMzrZLNg3X6S2PDkZEsUUpjAAVQplimUeyopzLqmnMZ3sfGKscFoicrJRTgrK
tajXHS6qoOI+2RrPy26a4ea6+WpYrp9T9XfTyvCxUmdTu/HtljWBKJbmqpZrMOqk+uSRtvwnF++C
JRfSNUL2wZ+WXkM1bEUMir2cNGMOwsgr8BkYC0SpvFeTwu3GQbwmKUmmgDjzdGZzE1AhNn4B/OLQ
VPIsc5SjuQz6IOrQCytxyokJXh7xZhk2LuQNkS7Mhcn17cyxjhHHpKGY6AgsvXGeubwV/KRmid1k
+aCM+CBbB/tTS92LDPuQUtPVLBMlyS9sj7xlrij7tOpjfwYwh/Nuft5VCWc5JhlUPHHB+b/aYehk
KUw3bUS9nghkuMkCabPJXn6LX7yIPK8wZCYWNyKbAqSgfN4cGmbzzIhDXHcMpN+zxfhjhIOPYoLJ
ATji1IP1DgsHEBP+PZNWsMDrqigkxgn12F641SSOeY+5IQAqACJSrNbiQMQJegMxaFGzvlwm+J4h
Z4/TlNtLYP8g6rNtmwtuNvhMFz5CVGjABlPvjyh8TEIGcAET5DLMiyUV1ozdeoKaj3Sxx75cY4dO
F3f85FJoAfNueGyfcc8WDuXFZfsLWvIqhJDhwuZChBpkx/8ACeGKxiVNVzDnHP2yrcE5P1s2qOac
lVi2yRjYpEhHhDudaxNz1mDnWtoC3jixtshP6E+MxKuU7FUmq8Fl8eSR1DxksOIz0ymjH8GDfiQH
aPDdfGbg2smWYVgFHxOLbkNvnsWXb4MUg0LAoczBKkhOB7nHB2ADpFYRY2FRiz/J77Fp5ZL3Y9Bh
xkqNn3pbn/AZQnI2wGJmJDRuKJoWiBYSYdSFSgQTqeX2ZMIwlzY9qhTjN4EEFiWZx6sbZa3EyyKy
Y5WFeOeps3QgFYyZWJ+ouQIbsWHVIdwXhHIt7ISCgbku9VRBZ6CZdLCWwE/RQiZlj/MKqV80YDso
L8+oZa6MNiEBUXTMVzUMFZ3AH1FUKjETljvNU1CDdOauAee/IBU/uEDxpLxjKwcy/OYoPrAWacuw
nLAUMTN3tgIXbJOn9gNzbfhGfrluQOGCsoQeK/78H96sjRozB2ejgYHFlr7ELTQV/AOBxQVdMyO6
d4s+SpBXxok572JxYmOpwzNcw7qi/FlBUeS6NEeBWbrSrVXg4Zge70286PWFPm9BDcvHGQtAah4U
iG15OjJk+E+eTWHslrkPWS7pDuYUN7Q7liN3AMwxzizwXOeZJ2Eiv1ACCEaa2HvK3dUnOOsNIyDl
gyBI13vbpeVC6WduntzJDkk+PEPrBiC/sQIezVYN/xTzagnvAWWjL4hf9kKUeMM70B14cMUCxAQy
Vki0SHmq+eNgR5cdheVvW4ydimWOsLd1MSnDeln6sKO5Y14CkEzxhBVd0PUmlMygkUSRK24POUIE
BkhUe89iUJxCv0lzEHQUuy+FKqqrGxhpBJHgpO9EGTp4X3PehUV5zaGSe/yJNY4CO0qT3OM0cYJ9
y3mmpYF0YdGp93hcMQxw5OsRxNSEUefhW0nkQXEwQfQK4ZmC1hTpIXhyiT2Stjod2+KXqSpzHW7R
6IHdcO2kCFI2uSI6Yl9BeKZzNniFJIuwx2dLgdEViMcXnnuZjnS+7DjUOGFBXQ+MFd2LFaY8YSaf
NCgpljshEGsRtJVcBKRNEayPpRmpkeDroIviXqHEADAH2spfExvPdbyTL4S9K+JK+DTcIduAltlw
eoJ4eCc+IReb7u9Q4LKWVqQhgLyj5UmtXbJSAgdYs61xXLJx5fG8qYscPTICIfZGM6aHuXZABt/E
vboS3Qq6Fjkmf6A/FPvCRttPhjVdiTmt/0S0Eghlg9hHJ8GlJ8jmI5zC1bLw02n23u9bEjZopmJk
gCJ1IxQrpyslbgQofcydrIQq4fe4DWVlPcYibk7c+FJynw6cxfg9VxVYHg9Cti1ZhARhTPigx/jJ
zSGOqRaFIrdYXLkImgPxXEECTRRQhuMkX7XcFhSSvOABmhI3G9RrJoLQ5zm/xGbvCj7Ek+t2/fXX
A9cD+nCjqUuFuBckgf9wB+jGeJclA7RImz5oJaJKDixG731AWjmHTdpttBuubMXiZDtODZGiFvzC
sTClkG4cn3GTXiGBP8Tbv7j1bECCjRIK36wAiJq/yQtsZQfoCNBfxSYIeS3W2aRFSB5pCPPsO11I
f2yo+AabCgZVC0qiROnLHsj+29BQYYNjhshxcy+gDiJ6YaQPgeI7LvcdkS2AAoHb0KOgbvpRwZZy
zSHDrl6Sa+0oB5iE0dIIeLFgEGPdS5Qj2J9wdO2AR5DaiIQIfAZQs8nYiHgJ/Z4AxknGtRXhFnwk
MA/xEFHQ0Khl7B+wDlsEvozw/TtfbIhMHXF/KjQ5aPrTSrzzk8h3gpsRtgD3GlSYPQeIyqfUh13g
sDS+PFAF0N0Ujp7StGBdE39LmCklZjmhpR+SmjjfK5PyaxTBKPRe7QCsKUU9J7aooJhmY5hkSUtN
iYGdR0KHT3XhMYD3DyOYMz7M9tvcBAE6/NGoWfKIZZ67aQCSCWDyQ7QoYMEwMR0TPnzw0SIDdJwC
NqFLzN8JzhbTcve8hBznIXecoDkPzkfDk3k3E8/b7j1YIvlaND8YF0GSqhGmpxQ+4jRXD9BN6Ohx
FKJsXmescJxh2EvAJXDx73xev3URWwQBGuJUzB6PbQ1GI90fOjccS1dUbMgixHjCinglHBRHvhfI
JCoXw6fH5OXgPDiQsbJ2RHdylwcCtwHshj1kANIn8tLR89FoLvloBAES0AE3BAfg3/8KpnXEYZpW
ihk6/EqkJTeGxYVtWV0o6UXzhFX5TEAMP5cpb0nXV+PkQaOCNVtMuoUjJOU8xWN89lLBwaNzz5uO
SFBhgRIHE2JQwhtbIE9GwCbLfw6QjPQJmEfAISzesjOjFGQFYekHBGbNQB8EQmxEs5n4sZTMCoGO
5TjJopQG2ZvA6eQncfyR+DxHZn6EBE9UNJ5X9mPSWz4wrZobACiiYcRoygFFTIHIsgOKmQm/yuD8
Na0giTNt4yqSG8LfXjnrXSZYZkY2MTojJIZYKyTb3Ja86i+LVf4Kz0YBPkgn5l2Cn1iebgJv+1uQ
MRD7dzOMpv+DpUgxZcOwHNPRFV38/X9ZijpNM6+d8qr3QkptoI1F4Ywd6AIGgRBXL+OUa/vABGL5
w/FI9vXEU4nseQS9NgQUq9jfSWjjaf73F2YKD87fXqf/fmF/cQOufWGrqanW+xeMv2d0qbG4ci/w
oLElc6S60cQiJRH7ZDx8KL4UHGE7/s6jbl7n9jDK6YJRbwhYTjZjtUOuALCJCZRI70RvOmkPhCOz
G1F9ewqnRRFxhLKp84gBgniT0T389/ek/pON7L/f019uNtu08vwx8J5YZpkMjqewZE8GXhqJOOch
kJIzT4Dq5lTi6ubff7hi/hOJQdVN3bA0BUKGqv3vj9qxLp1emX0NzJq6eFv7r6n9Wx5CbeFoJQ5N
CNvZE5+I4g26i83nEL/cltSajqX1tqgRNxUTjCComZ7Ip9MPKqNl33F4xTOiY/2Okc0uUN1Twpzn
rzj1d7QHOK3bhLkxryNe6vLDdIakPPLFef5p1dLTZe1HXw8IsAgvGzsEOcUCQR0jokmvnHbHP4j0
FreQuRpVHcliEBuiwgN3Erxc0+tI/upwpyvwlRnzuQ/vQQeeaUIV5uQIffUsDmTQHZ4USGxTALS8
K35Ri0ExjQyO4mItoUsc0SXHECItHzCxS7zquOtoLPMMSHd85BqY1OIdIAcN80cIzSuBPkQP998/
Jv0f+B/Gf39Kfz2Q2aCd+3t+r/c3YUPpYb+ekUEVa+pjmA8gBf1y2bDPHEVJxfUJbswudZhPIuyQ
J9EV5ZrFocOcO8nHjQhUZ/3CxYzFmVEARaVL4xDw07+/bNX4p3tbdXTDlB3dkXXjr9edm11evFKj
2ueUijVYggqsKpEwUbfvzi5WIE4t9O/gK1wS58D8gM4tj5nixe/3AGYQMu7nJ54Qam/2avZ2Fpra
JIE+uGxIpY21pEIuiG5dQB5Zz+mDVasSQwFsTUo1QaWDjd15j2m1L78eiDuusotUFq1tm3Cq038I
CMVm0rnOFM55PBz7q481Yi7hpypO2tT+SS9ujwN9ikbsPK9OClIx08NNED+/yA9h8GqSv+Uw0dZX
1uLFTIghE84u2wfhwDwqfFJiPJGU6nxfyPv99PviyrTEiITb08fy8k8mfeCXGiogHPshxFzwMyUQ
5QyWTB4wpMAGJ7DQSDtE5rcbpCInL2Ado1aQ1gXqJ909R7RySKUDm8VHzMWjUS/KKZhtSI6WdxzB
WGuQm5FdcLA/EJPQaswAQV43UiTdeEmYDZbNLm1c8ZD4+SdTJqZX1A70yLCLbdr1dfH4bH6nWk+2
0/QLbjRVyQvDpx0ARAi0lf7ZBM0xXTcyy3K5/81v8EpQQiVx8CIT5d9vMEX9p+XLMRVFc2xL02z9
r8VTKeTr2MoK41CAnSLJRw9Klsqdsc02ks8BZU3rhjeOwWtJoTmQbFp84U5CHn//euWQqcgRJdqB
O+W9oYi6umMdGO8SniIjFAOJ0a3Z179TA6MTdIJu78ge4okb02jFfeo+9vBhqrHiHKnUpzp1+Bdn
8+DO9zQRBiKOeDO/axD2FfcQ6ycSr5roODJJ2jf5ffwWZSBaGmLv7Q+HuXiJULHcGPP8mDUuEgz/
GpPQzDGAIcDwhIGmby6LFxqn4o9K6VbTp4lx+19fuGfBSiXdUaHl46zodC955Cd1xl7IhbH/n53D
Nv9xTXIshxJBVW1b/csvW74yJb87erVP57cXYUB4Wu/sCMIkhqGJk6j2TWwoZmhmRVRgl0j5rn7U
m2d6/R9EGQkmhNc3roLRcNNLgHn5wZPKlAsMzJwYuE9nNmC9R0p6c4lZ5LDDsTjFUoFn64UHooQ6
g0sGgPSWR/NCCNjBdLym9QzakYi+6Q137rNz82+Lm7HxslM9+o4DV8If0TjQxScGsfPO+GrJxTq7
PV13EINT64UyRgEJjLjX4JRiu/USU+PNHf4I+ZjKbxKVfgDHP8709DPG4Da4DcAbeLHcbnNlx6sP
qs/zSeiZ+olmedJXSV2408kOMTzJ8awO+a2Bnmbk+OX4Supl84cd3pSp/IhVxPdK0PIijKhHVxLg
NmT8h1OfXJ/CU1Sc1m7NGvAKWUshy0KeAsCfQ4gcAyYu+5ouATc8C+7VfR15u6fUv52Qc/nmjzlh
HPJRhkbnQZiFsa96Rgg2ij4tuhzk/+ud5U2GSIbBOM4qbnjN40bP7+GIPniqR9bUxL8Dg6Q/EEO1
NSekqw5uidKtQhgw3l0000hKjypHdpBESDSg9JLcF+p7i34WBnLQQxHkyImGJlXWAqdzpTwcS19r
fGcjrwjDuXtP3urT499csJJmXv7OksopG18URAVWWX3HVXp+0TxsqPvsn4GOQhu0U7xrn8X8+YEv
iT4nvZ6f5lMXYYPk7SXPDVZaxadp+XzXFgyxO/dCigs6WwlFt4GZYmNsoEOkT6/ilqCy0O8e0hVs
3u/m0y2PaFXxTrxR6YbKG7XKPaEz9kWKp//46JmPt+809b8R7lRehs9yXuKdsn1Iu6F+PP+R2ffI
jMC7Hlaqm13CQg8G06/oD/QegtA7FnrELvmmIHvN9B8GcmR0XXdv1Lx0qUTOl47ZsfDlnR6O74gR
YJ2witGhesJZgBcHcB4B/vRxciacIbcIkxtKWTtEKa+hzPyGmr2lOFrI79lOJ2sS+6WPpknc9shN
n6iB6zPee/HFxmQM+8ztfxQeUs7og4hb73/azy4mhJ6UDbdkJSU+diStAYlBfnGVq3dleJaj3Y9a
F+UmgeIuTLd5/0Z3xHGr9RgQSR4TPKq77Ns/ecQPQkKw5Epev6RAO/LDpKgArk6G4xVat8DpEdSL
CZ8AHYJvxwOw8LvXbu0f6G0021hr6Jo+nx4WW75pOOyk73Z1xQj1Mexw0fUJ3neZC4nXu/BJ0bL+
XPgEApXMow3HN4J7ugkoylAmOAqF4ERb9d8joLDaBVR8mUGuH9xu2p5kptF32XUwSdw9SgYMsvvz
SFLK7aMXOKFuwb6DA4fh7OjVPCkShSwzILw5ns5qCJZUc+FtlJ/OW3tfnkGUW24GzO2TQfOnRvIp
9QAtdCIYcRe8/PsR+l7YHYbk9QHWg+6iwTEVkHh4e6sK7z7V6XfQcuEn/UHDEN7KcNzqB3Io+r1z
uoubj3vjAspNRZIcwhYx91fvuQOvCNyNqMCdcSW0C5llB80KfbBYn28HfNCYgCfUTTi5ytVzbl8p
pS+7ISTg/QkuCWMxEhSQAD6vBDJX1H7UuzOC3ypA3gcn5UM/3TpivsVVHxm/G8sXWyosa0RgIKah
4XeK13SexBYKbeAdgilBYYyBMP0NDqZh9l3ujsdndaZBlIoXCpMvSk2//uagr/w5/5Rk3dwoJNXP
sfToO3E2q+cdkdQrzmoUXF3AFWIFLOkrdNxu/Y1G+Guf2XRAIBFG1jsdaJw6E2xpUfNRiakpY1IY
ncbJYhT+xO7tXVm0PwjvvrkihBqRCM3+kvFfYkGFRCWL8+4gr7WbS1FBzE/t+jSiaenJyXf/JuSF
qAr6CISBy4uxD/Ks/YI9SQzH/P6n/1ROhiOe3Hn6aRFkRTUqeJIGy0kecz9JibZ/YQD8PH9Q0NGy
h0td8kIyoldp/OIU/YQLRRw7eoSpjI6+8CyogMsCpwcqIuYIDwZDHcaEEyrujx6D6CPuAHmFL9As
NLN2Z869zbbj5sR8IUg8u4YJmrW1GG0Oe6ZeCfehNXm8IUfgkwLtMxA9ne95GcW2PaGB+vdC7vcg
8PfBXldtQIeOSqkh/1XHFbqlvyrtzDE0DYxsY+5rln+SEWOdlYtivSWSD/Jhun5avj56zY+w4gMV
4l+hWWr9jr14HlanIRb3U+PlCnVDYCPhQ5Ov/tEIuk5IhsnRgLKQYb8Bf4J3JJk5r2VvCXvRyCEp
Cwc4UjQKK1c+grr59zfp/AOL0tA18X/bMvnnXxWToStKJj14k9bNbwmXfccjzx0/Mq5mB7I8c/TO
wm+bH0fJZeggjDR3w3sdtCkWoEUqIyQsdPd2snu/IJjXCrD33DWQN7MWWTieHkA885JR6FvPOA1r
NseCl5f9KbwRgaav4f8CKPQ6sSgooNtK73ySjg18edYNDgcQY7/OedCypuMJ1bwrnsXcc2xfOyl7
GdUHBX12rIgkv/rKiY73UXuCZ2t5PRTefq+ETytUtqQJwVEspfBiBYMuhvh4PJ5e/v9dT+MfMZI6
rQtdsxzLNv+u/p/tcO+0Oqv3AN7LWV17ZuR0wYPkP+Hgf7ujfjHCC6PGm9+TGae6LDEVx2c6+nAC
l/hn+y4gVqr3+7urcZ5Hg9MsbAapPy3O0jcc8A9I97fvrhJ4NU4MoBksySeDlvxfEvUKlIE1yV+g
mhT/eZ6or3mmTG6c5ORoQMZHLuKRs5AJ1+Tx8yyodNOpdftswS87U7y30oKacBj90g4NCOP60mlq
7/kqPQf32KvfqvXRctZdvq1fIIQZpZxvlHM9dDao25T5SLJqzzla1bxA7M6tUR9bFTsormLDLwbv
YUSWEjReYxx0e3amP2FCvTOSBukFE0/EckVokA6pxQPQ7tZLa1dZyNQ6j7BRMsDpVzd3VO/Z1P6z
fHOaiQ5/0d456fSGwu3pFcV3cfs0MQLALEOLApYhxVj9IGpH8dQ9LliSVXiMS7cN0u0dzUrnl1O2
eO6gYifZnmX7z9S9UHgyNIvgXp/RW/6wuzH/wYrWgK5mkLBzYGdKboa2vAvVdz1HcaExhvluutgx
3eydNc+6ebc+SN9RavMNO1d9uK3J5+R2ADdWnH9lBNC1QdOfIZwvO9GFrgFrPnrYF00Vnf7QZSFT
ER1M7mC3PRoHo3Xli/eiPBnB8ShRvjn/6X8qyhrVPX+Q/MTUgL2C1aLilOB4jA3Wj80wiNXShgNI
vZMGNJfuwBQYGQQpGpLrByF1h+rjyiSz+KK5fJDiUiSRo+xiizkV/tXxbrPi6toMsX5HWKtn592X
ja26vJ4+OOuz+46f1j8259c2R2GNlywPrg2nH2znzl63OM3Q1tgMSbZ+Dl46Y4i6rU4pAaJH5wjJ
Zm4hGCmPjfecV9GDAniH385vf1rC1FmSChdjQpj/GVFjY3Gj3IH6F4EiaDzpiHcIHl3qahOSKqwX
bjQPIW7l0zWAeJ4TVRNkH8XWuBGP1t5hO5nvihFyfrNJcaftKu94b92BM6I6l/SAaD7GvciHsby2
Gx22Li5BYOjH1wnGNg6x4/BpON5jPnYe4Ws7Z0uRcz3pBKvZns6aRr1O90ZzaztgwzA4VLSfuKBP
nCZrbP9v5p6ePc3DB2NjllmbRpIS3By/P4dk9pEQnXoUXMrq+VN/8EpQO4xhQ4baXWeC3CAOYSlk
Hew9DTzRw3c0X9pdzsETwSvpX5xXGXqQHzWIoyp7dxE6uw745AC96r7VVq/34qADYg1H2A6k/XJO
zDyZHuLMfH9ExYiYmFqI6Illi0mfcEGIpHfkLb1PRI+JvJ8zMNX2rDhcKo9TnyN8/fIENCUAlvSL
L61ujJWvpa+U4pVxdqFYkTZ16XeX+Z2RTo7QlwabxndkBA09iy8h51oJz3oyPAIgtyQKvBTXbL1/
3+9+xwR/b+q0LS0Lzi89GkV0B/9rjPAybp2S569qb+8pgi93hC6secN7sYEZcOd8kHusuKBPyb+e
FWDKEAhqnzINfSY7RwB8he5LI2xRqFAVmQ4o8hF4PWnfAcbMPLXy7LNXfPPAGV+cF1Rac9tUj/79
XbA3/8PQwdAUU9cUNpr/02OqpVbLRrlH/7aDzLSncubDQPnywhfq0HrIXQKs75X/+u6/xT5Sew/B
WcDhz8HqRMfofwg7jx3HrS2KfhEB5jBlUs65JoJCiRKDRDGTX/8W/SZGw7AHNuzuKomiLu89Z58d
rgq6/pZiM3Gbm4SNeeDmumsoLusxDcYtzIYLM7tDW7ETewAgpTZ+C7ZMC4Kl08hC6ePV5NhAWKeI
hstwEufCpuzzikAnlaGuuQF5AMUSnKKzhUN4jFMbBwkhdfMVBQUAJP7IAqU89/25fOKBOws012gp
V5lxHKkcByYN+KEBVOkG75P+4GiMSRezbuI8mL8mOSGy62LZW41rTFeRMn2pJWB5topt4d+gYj2q
Y/HJl3ACjUGr14j2eRqotoRn9sfJd32cUTlrphmiInOSnc4/oGnGRvayYYcut7m2u2ZrHCjMOxze
JxHApjWr/vKxzrxXxuQcrkAzrl5++jqhM35i+gz3UvuheQ/heFde1seTqqgIg10SedoaursXLtKD
Mg/3tdti7Yix5WepYKeCF51vbl+WHQLq/hh+siPYRh89/e8PMmg5tWm+azx3IYFi9fLp6y0UztRL
+lSZSU8H50Zl/dzAnID5GnFErNJoI5MEa3DPveinXmPOk/dQyIfDZ5vLdI6TXKVbp/3EIW6u0eXt
lCsQk77V+UINO4tmKYTHEWpofOVANzIczNA2rjvRMbc4YsLxgf0q2pR5n14c2q2FFdpQOkC+QbRt
gYvL153ooK+dqxhZ20Jna5THi/YmMQd4u5QS61BwsCIBcdm8uE1AOPNoprrvPYxQ44c6xGod+Rjv
SwCOn7JmDTnSQb58Zu9990NXGSeu6oJkZuWDS45C3tJIEeGoN4Epbe+p0DrqPRgoJNX352apOuaw
2nXt4L1q5sZABoW+iNtwJWxDAVdUMobYCoXHk4lpf2ra5VKaqVHvSGlM6bSiA35/Opqq7YvJ3YGe
8HXHrXRIfPdJ7Vy27g5wQXz6nJAtfI+uQKYnPEyc2Dq8clakIgJv8OJkS6ZuOi4xEQr6jkZWOZ3a
Q7vRBA9cPC8Rg6uuClGTy4LjmCzRace+RBeOZ9cpW+tXYauk9huuQLzD0HOooQlHp1/Z6erl46Hp
FEfSv4I5GcnjeQhA6Z7Z6vBDha9h0rAQL5fS3Umn59TamFjdmF9QvYwgz8vzrvEyko1tmhnMEr2v
UilGgUsv9b4CglpqeIjQR4qdExdesYUnOMegZlvQ/X5wL2gmJt02lS6uZSBQZzqnwRkWTjhQ1UGF
wQpHSucCZaD8wE54ZLKarhwfRNShEvzFrP8AJH5eAR+9Ry9MGspZBm+R0Pp3Ow6Q0qKK/fL4OHzc
r+iGDNZB0smEAk740Oae1++bRksCSZlxOt9oOOAbjWdw+szEM9fdTlh+lt2M7stMXeH0HVZgXYA2
7yVNWgtDDzNmjNvgPj/eoyZwWRycYi0ugAOgGAtL5JV0Sn/b3rFZ2OD0HiA4+TrRNVGHErEuuMVf
q2Zc1KuknTYwojn8hudf4/TvR4Ei/dNJoGqKaYiKJSlSD4n/7UBrnlEYyE2d7LTAtTYWznfK4btT
WJZjxFDStZwhJ/+BL7/TfmC0wH/0a0yxHNW0rW27Fqccz5/Dl11iGP7++7XJyj8eUxqXJVqKqhrW
H6ftq9P0KhJfya44hgw2ajeSB0w4XrkPTIb5G3g7vKZD44rjYqox8MCmbZmbDg546dku7u2MdhQL
ttxLqcUVV4XoARBc+nWJCAR+IJs79Gxqm3xhEQ1CMMKU/ocCrmZHvDEyYXHB+SRTC43dvgBkvxmM
jF/jmOVaDxl+9d7YpG6jNzo0gF0P3Onqyi1/FVfeG0Pj2m9+5fKsLdmndCc72ypYF5z6yPk07ImD
BN7KoiYWftMQFjZjBNz2Vg8Zia13zoQSaJmzNEGGXS9QTT5dayZi/8BuGgzkfByUzlnvpXe0yatn
5LQzTqknsx1HBJ3DNH8aUnOkoJ/xPrk3jnh/4VJHHzFO7hZHjB2g9Xq6DSjJ02lvMm3MjbZEovtN
PSAheuldUdiAZiLSPpDb71bDkZX8T7zwIByZdkG3MFd6r9/kFG2UR9ZhtNMvcd3ugZdkA6KXcBjs
hMd3CuKuu+qxIK1e/gkk9D88Vdo+65lwH0pkkefsrxZkJz2B7LULbZPJOMmCzmjOyBwdf+/qmV8r
CV0pMHWfk7+GIg3UhwdpJxBkOuh+zZuxV3bhMGLw/cMekTpPew4MEkG/ezNz//dl+tcj8mdNqJuy
KWuWJeuS2D9if3uETDPPNNV6Jzs4iuvXRUfxlC6QwPNBiaqbQyyZKOMAcs93+B/v/E/Px9/f+Q/0
JVSEsMpeabKrncYvRunJuqLEilwaH691q3k6DgoHFS7N/X8Uwv9nUfzbp/6DZVEG0kdKJD517eBE
mCKXwgOvowMC2IXEVvOlDCNIBfFYD0cUdn1yGoVWSOwobUD0BPhkGIY0dPd2nlNGAkNOtZ4Mq3KS
FEtqPbzPHpT0Q+L4ZgIsGNxboIUD6GrYkkjr/BReQegZS2ReMEBTH9gJTqHVhMFUtGOoHS9CZpfo
bNfPl1fPtWF6j9blz6dxOsgBjrh/TVJc6PDQLL/A3ybzuLvli7NonfpvE3lJ1KsNKA9q9CiQOuEl
84sWM67UC/fCnsqdOn+qoAZiKohZ8YlpU7ts1tGUi/q66lZciHc4ZyiGdtgabpFplM5z36wBuIyZ
uWmXhZdikPLcv/dwQHyhcXCWgjAC+dt0MBXhsA3nKkpx+dQrpDpe+etqpAqMBC/2TTdmKtFi8hDs
qBORtbb3YkxxpVhUXd1BxarHY7CW75mkTkJIdViRHuAFHdAkl1iDKAPmFI1jzelPFyWII3ZtpAaQ
KqzO4zEPU5La8Q8UtztOR6Iv29VPOITXCTHcZTtBEgEW48BJP7x65QUDGlBaE4s1wpvEK1lCjxxp
eI9fL4ghQ59qG6vnut7i+9SLJdgZMTdFGoF7a24jNxlhvQIw4XeRn4U2Uxnx7OgGoJHLEFXjryiG
10Bhr2svMDAHZInOsXoThqSfnPhZYHR+AspdSDYfIw15lR2ZlU/A+XvCqE5KEnI4XHLAliiFC5+Y
Z+MkGV6skkvxfRD3kALuYXh/0ndQ7glDXz2n9OS9bOffH135n/hof390/6CRVFKsBlr6SUCmzz+E
lGuLoMONLr6//V6ETE8LJj6RT1g7QUFdRw4c9ZN2qaCKu1X1XxvJP3EOKABUVTIVTZf/PGjzRDpL
7zpKdhVgxUCCvI1dAlb4rMVBDCsSMjl3FkOjAwVQ81+op9TvFX/uJX9/+z92UCVWLKM2efszTtVY
cjKEFexaIF7Fb/YvnxME5cv6378ByfqPN/1j88ziMI7jZ0wrz5T/YeG9RQol825iUUv/+WAyKg7F
H+Wk9gMt1l840E7q/N8v4h+XgaGquqFosqTr5h+7qJ51avJW8nhXr+IpS5Z0YT9xfqMps8b8iM+I
1w1xvpQmASKuXj0PLFcfvgdj+u8X8o8342/X8cdyVDUzVeqkiHeGMYhL7xmB3ICgkssM+kOG7mf8
7+/3j3WnSXiVKRqmJVr6H9ORIG7M4vMtufsD4Th7qg7Q9L6O8NOBBmbat19MsLbt8gu5YE0W2vA7
RZB1/27590FmZSKahQvn5P/xJAC1/8OyMA0wHlGTDVXX+zP3b6e5VISxnn5N7sQGD/GLPH5vzRni
DEoLi8wS487yZx8xnMrqJ6DvI1wc+acOmFwOpM0XjdutY3La+yV3vjJNp8UIa9adtQFfaVFHlLBv
4NLYhuDX2Pu1NpbmSApWUecU5UDAJX2cMAUzplngQXkw2nmnQK7pHcyxKyNBFC0rHZ7szoxb/oCX
DA2DMBXNFh8l4W5/jSnlmZV5guiWzB5jl3iYjkGJi7IYZexeXXf35Ol8rrHkKrnXJ4a+8bw0W6/c
4yHJFdFHgWAhJ97SxYiVi7E+jNk+1nNsbHNixun/vOLW3WBYz9ObgPsQU+FRceyWPKpsxJ/Us6qR
fq1H0um906GP0cz2gJJNhRAzvs0czv7w94vfZvF0E83Pyd6jaWWvfcgX2C3lLjyCvsBRqRs3vjMB
C3B+LTBUpq3HwhxiZjTUslFQTK2yD9jB6lMgjgOilOq0l3aOydCqCuwQXzUY4afmyotKVzUYvrUB
Y3TIDy+sl1qnpiJlArgzEKY8PsDsIFSPpEXHK2+f3GrLBquLBUcjovTnjLuBMieiJb4GY4HRJ34w
nOU96oJ1FeY2yzRxA6ARw4E2JezaE79WopndZaiZ5gb4CT4J5pYavZlYDPERxxh4WM8sRM+vrTgt
oiG66fl5g6PCRp6e5b52t1bm1ISkm81Dcjnw9qp2GRJHeLUUFyneoUmDNW4oOX1iCZ9r9f2BQwIF
IsG6k7AYc5MR/AGEJznwQ6T5txkoqYf94lqYS3MYfhnP2JdInxDA1jZ1WhmKhGt4NfCQ0P7qDGCy
GnQGICPEKk5oPnL6b0IzYuaNLc3AOL5KdCrjNz7sNazMcoGdCQSERUXNnjpMCcAPLFKto2EjeFIH
94NBoAx0dxE0Yo3qXtOU9NPLD2oiwPRTfgSyyNwSP5l113oVQqkbXBNz0TxkLLu2LaZvPSs7mOY3
C5/M59BYBb/JTIM/PeA/vW/ss4Ujw97S8eBr9UDcg/AT6gWQMs53i7L1KWsYdkjOCSQDgAk2X4/m
E5lrzmq0EsbU9NprtmOnQcWCMQDBIznyNkCJ9Kjd41/x+q39l2Q3lGIv50uk15McZG2AoRermlzi
f980OYyt/lT686g0TdMyVRWKmvRnv649zdiq2y7eEZLHA8xxOSI+3i2ZvQt+OqX9nWMP6Zp3OsXJ
5y/osXErP7uVZBIXWEp3ozZwXiizLwwObXkOHWscremcO8iVAYwkxFd4V/QutWtrocausYBVKhMm
Q2gxzx8aLgtxGiR6CIW9m7t0hFwh4YYJ8H9Unr0JOzHZhismXodhLTJ0fhCYpHYZZL6g6MKLMGft
ilFFQBincTL0aVx5X1BGYxWGkzr1RJb74eUTLLrHdWCFjBiJNaSnaU2WTHlvdulvThbk98FNMDZk
svS3gW5VonR4+5aAEwWZvXsw7F5cywbR+QQp39hOudTnUjhmaNq30ZotJ1oX99RXJqIn3Ho1pgju
1Q5fsEPawefxbH08H9ihxVV2A+OWG69hd4wM23i5r4+rik5EsAiBcHOisDfIjN+orJ8rdEr311Xo
4zUwAnkvOx/wkpnzE4NEOBGhrf5AoNHZAVAAgS/Me1dknf39uYWVIWMvzNhZB+28G/dw956Zw4ia
dhahQOHgm4Ffr7HAcElBHvHphIX6MABQ+f2akSGpoyjskRHt8Cbx4aSE25ZeB+9q2MFssrhPBggI
6NN9XO85WrGNrpiSusAp9HGAdapzfqiP6NKE0yeoEzP8r0MgPek7ASTjPvSzHcVrQPyAR/bpPsUR
zAw1JoyzxLvICJz8LuDZpN7g2syzwDXIzRWZAnCxXnCecDwY94AJINr/cNzMGR8VMwF8a3MBmvje
rT2AKRI0fajtQ/vBIYbJuAy4AlcH3+fzqumzzmKZfd8Fq+Gv+NiCxTTZjs82DtHy20sr3Isb1wCs
/ni0djUJ2+Z7kDQu3Audu7QW2IRH8dJacIArX5dVxNnMCC1B9PmZvA75WCH9DQnVEmXZEOiWA/nT
9v7RLKLXy2G9cWCysIGiQJlG4fG7xk4cLxF5Rh+Cpg2dQM1c8jVMt8QSNNjCcqV7GL1AnbSmwKXq
JVOdZ+UYsZ8FA712ZbNnQ3Zn8tbOpDywPAh/DFHQ38WZhLUDwjDgQs5MYRPgIZPOotrlusgyId4J
6RD+aQAzELaEAYhjChjv8ZyxRokSJLVOIl59CR/diU4yDHTWNbokfA4HTFF0NAHZERbanHm3tNAW
DSPVI2O8Ix70RB+DrUGwUh3A14nmq9jSvpxoDaiGpTpgbc8Sg00kTT9AiPiFrKsT0fQzqLDwYEk2
wOvyzvUY22c4kJG4HEjN5Vq/6uCDX3rSMkxz+Fb73Afi0aOcm1tpaw2uJkUQfrh9QZWsy7kyUSCK
iTzZxbQ5olNucAtvXOnISlBuXNPnot109K4u7iq+OX55z40wl7HKsmYZxOWitWl1sWKkbFiJeCse
zkMLgiy6+dBLO/f9GWb1b86QP+Kw9T+BU+P3Anrvs/qYdjJVn0aQ9zbS0z6jDqXlZ/hw1FHe4RDc
uM/crWH3nO1Gtvk2Yyyyjp3koq0eST5VSjYCDg+3Txbmw1qcE49LLvpNYhRO/x/HQb6H5lsHwyfI
AHkuxD0vWb8IBak9khu/E2hZDiuO/dCl/iR3N3ALN82HCTEysKRoIohAhZlIyOXHsRCphH4zQVIx
x5B9WjslRfPnyjjkFlx0HeeigkdrX144vR71Rb34zxPzKuHW5/wgRNf3vcolHWZJP0LKHgEDV7vH
WhBps2tQBalQbTbbL5CnwWnASOXU4iNLXAPC+029xq28f/ygzv6Wu+8uA+YcK3iuVpPyN1jR7FYk
gZNjUjMsJaqAaTKi1MJ+omoYYc73EzS2dpB/SVVRnRzRfDzm8qRgwKOuYCoJ+3rMASURikJ1VIwt
SD6jr4OwEYtMvPtaJ/41Sd6p3Li/6cRzhPmQmAcKyfbbhwMwb+Ru8lKfC38shFORIWfTbCr4VBfO
DxIEeLZaN8gX9OQgvQS5hdSzpDDWTAFj8EokYqeihB2YPNghIBpiZ6BA/nZLQNVVcPh/XHLsdXtu
7BJI44vAuo/QYBgyjTlNkz4MCDn6I3kIG2Klt/W83emA7ZdqITIygduPVQSMzeZUEyhBDEzjpsv0
LlUOkv8HGwSDZ5k1wfoCqsEYPWeu+WK36i3vC8uOcYfhu+ajfn1a+D4GQRwrm/OOZsTIvITRqGLZ
5PVds2VROQBmFWRWRMmUf0fs9eGkfh7nnbz+TqDbvJEGdovsSFqvsKAIR3OcP8oxNlic1Ixi0YcC
XHchK7iactONwMOA32Bw7wCwPyCIqVXPT+IEpXEihwTXbc1Grz5MrgHcorlKwqJr2I37GYvw8MWV
+EPzwF+hvU2dd+lwm9sxTRZa9q8L8YIWKCfGHBklQ7xrpMByHQRXs7GbE8Mbmvg5pADlDmcLagUz
JlgO4hp/oQHLIJ0ys1sFj/qJOqVdCRuCm3zyTxXNmQQH6dQtk0PFkKsg7LFDuAI1krNhRJfGLn/D
eIxShGRHl8QASqgI9i6LLpiH05Tn8zmgJVJQqAdzAkKoklbXGRd/7Gnq1bL1WJQJuh6EESNKKjuy
a4cdddY6pVe47DrwJMikOgC9uHCYYM+0xPRxKALUe2BWXjjSZ5ywLltAuOX5PGY3Zcv+5jTTI/f4
KP7wknCROG2915wQp2GFOr9nmsAEdiCCUHIc1ZX6IxU9bkZHC6ckdOPQtbbRtUw9WMPPHWYZM2rg
h4ElGjIZ78mEqoaDigL9iusSGcZPjhPBfSKNAGyG6LwJnGR7SXCEHA4nBcF5mAGNHfYyew4IPwjQ
70Ia8SkQfNPWbS8lec8u3dbHWCj2nNZGnlvaJAefqFh823l4BhAYM2SMCHbaAPXIF1oOpRYODSw4
YZEmCOWQL7mKe4wdPjuwGRM5RFh2fxsn5ZqVwaq6I+txJoSEOrPa+ZFcjjO7tGc/s7dztLB2vB7P
YE2vA/1qckAENH3iVagtH7QJfeDWg3Q+wocTro8xb9/f/kYu/gKO5I17wdDDnfkzzb7TdrHPtocM
4aU4Tdzh8Wc2HDqqD8t7I9vzDmTaYTcYkTHIzureORVnDyIGZedYQPgN3PtzNbTurOsxh/LxJ59r
/o9lb/0RbFDbJXKDvBp+GvCdrJxihNnCFB0PQyYub5az4/X/xw2xoVP5+FL4hr23yF6l6HcSPBrM
R7/oaMFG2qLwqY2hT5IcxcxnAqmdDqcc74UpSmGS22KntFey/VhxQDNQzVnpOgr6DyJkkAC/8t3H
B6NsEhj3IanB9bhw71g9QS6eTI7ZCPwECvyQCqH/S15N4SpmcK381xoeOZbnI1Qtjn+sibEuXP+n
s/2fdPQj85Xq45LtiegNShfbsjEb9mRsLz6XbFRzGTB/HpW/P2NcYOJx8dpLi3y8Eu3hnqQ3mPAr
cwUBgKOStsWlHeHtsZSD7hjCDe7LcyTl3yEjKlYFJbMz5CHcwwvvzdzw2MFyBCMRrraP7e7PW6jx
Mw3v1CfU4bODZrsnU1dzusoR3j1O77nBrus89rmHBn6VukOiOJ0AxyW+SsPNx2eMry6mPR5OFI7w
Pmk78Tc4NbubE7RnezXha3BdUoCp64crDPv5VMgwN2cCgr6DfLBlDYR4hl6puFcWd63P4NW8xNl+
yZlKR+zh+FDFPv5YbN2l1/CpU8pSaiRykr1o0o3ABYhUhgsGIXm0Pw8MP3b5v1mxlTD1wlBr/rUX
JANDLOeE6BgMYznK7p+SRVfD6a5OCc5bgn3X593pc/1cJcFmKgc/3EI3B8aeX+GF4ycHlVYnxNOp
CQ9iYM4/yOZ3GH3ZD1KVdzwm44uHsbeN46I9GuFSPr1sQjwpM6ceooZxx3Rje33Qr2WLNU90VDzy
qb7hTfIp8QCb3e/M58tD/8Xg21FOyEMXHQLQfQlfFHU8Y9HH1Ln4drq92czZWdUUDMqthMlo8XH3
KXwgaRQdhDsc/udOC6liSIj12dSwzGImRcwouwwC/x/MwSYaUVHUOyvaE5VzlLhW0e+dTR80h+zM
2Vx0N4FLs0DE6dseb5DcDjMnnW3gGHkrjiivd6+3N49xgUbhshneQ2f4WBksr699bAcryHwY947Z
poP1edCSvD5lkstkjD3EPdJU9PnPJY+3vmYvHq8YmfQi09z7WfMYkQ3eH0IlBxXOKZUj/xjTtzN+
21g0mB7PF+UBe5tDUhbrv1skGidkOak7t/cnyVT7zcB0FInTrHIV7sBNgGg9ypfMHZ4TnfJpKp5t
E83A2wulEXgZIcavuwrsRgIMHeU+X34419FMHZpfRXPj7xQKJXcsACriupfZumEaJXpF5kh7CK4t
E/EpW+E5weDss4kHz11GCHPvfVHdPomXo0V7pEedp7eFChnOsSSPrTkZGOA3DUYFypq1yE6KvOkg
bJNJpMIOuxsVCeZOgROC4EetLevuK+xVLJz+z48fQdoyvAyyrzLS6fjRzp9hzi4ykepmWGEUFHil
OMisWQn72UjtRFql9aGg3eSuflZf8DSojBRU0qBT19TbqjSOmb3dvrWrI1JmlgYNgAPiO8qTQUP5
Y810xPBPJ7I2VTsXk0GNQUQ2/GDIu8ijsd78qLD42zlDbajdNFNIMwqOjhY+8aXf1yhcUQkAnjbs
MNzrpXz2qtz7kukF8Lv+Jp6BrFUcRIZbWRcL2Bgzl8+SelaPxhD71GBWYBxLwhgOHNOXcHh9fj+E
v1GCfLd1AfF2IUdjybia0qqUBmn0kz5dPRkI4U+bPM4q7GQwblibNNH6MSeCsvXM9wRdTKg80BtH
4ugbb0RxBnPF6NuRQBk3GBDrntkRmkh5uZK7gfEdl2xX2BT8RsT3EpVZDw1tIdczSxtY4UKpllHj
SJWfQPOvfLDTEBkkislsAKYpweuWCd2AG21pCwmPGxHk263Mcbk6Q10iXYIWOZpYr1N83iZK4Cjq
pdYdMZrnHydlVmuMS83dGrljUXWm4zgbILOs08uHRp0cRUgH2OzBs9CXhUa2mafp0NA3WTB9p8NX
g97CERso4sOeDo79KZTv19D6eg1BBuDixrKQoZrYyjXA8gnDI6I7SzeVnQKmduh3xLmlSGMIYQGo
9961r1eLKl6YkANgpQdudfZfBHt0g2pjFAfq5zQdcfcKvMhoXzLvDaADQoOGG9N4Y6zLPm8c6wMi
maDHx/MGQxvsinRH+XpcarY5o+DSI6/RRlJ+yI1lkq5bje9nmTSjj37gDiqc4+A18VIW9pChJfby
kxy5hDsJjlFMmsgp9EXbOM+z31pTjdfl7QoHfVMEF5FH/Ts149sTByre2IQPPgmaGd9CbU2TZsbb
xJgvvsYq5r3PTdj+WvqMa5ZkpInJysKWDWsv0c2bEfIWPuRbcN/JlqF9RDH3HRuCU3OlzVBW7TNf
DjyPXwGrmcgVVdQwY4WIB64QwC9wuNnPgqn5r8J3gN0pwGbpCrmT4HqX+uJvSMQe3kivMd9gxO7G
d8OEQX1f8XAIf4NkrvP1KSASkCVL/tHKyROaTHt6vRhdwD/HmIzq6Gt52SIFUoRY2oxyEQobTaj/
zryQL1Abmta0bQDG9obsvZidKJ64kwNH/02+vvSedcaMj/zS3chgKdkN6Veq/WIOsYYu1zfTqJJC
W6jsApufi0JeatArXTTUxecHoXAFZplkwpse9zU8CglxQZ7eDMNbgi5Vs6sFwElktz8wYuXGKdpr
8zmcjT1e6frGoOpR/RIL7tYRKhfyD4ls1rF5el8OWVzJXigGpMx+QulZK52HhkFiYMBziu9t4FTo
ijcNtT7VE0LdNaXfeS2cTBTHoQ9nTWGVgANh4IDty8vNVvxBntqBYmt6L1X4OpU8q2ni71LTM+ty
1UlOou5JF3Eqzbo9Pk1/aRw4TRrLSZj3d4CB+b3SbW1frZLAvRwgShFJR5jdsOUN3WxrPljDbngq
Fs8bcRz1DxJp/nKnXD9jOFrrTAaYBrJhvxofYRJ7GsvCjvfq7Uvc6fa9RlrRKl5GgPRPEPmceZxU
eekpdBUUz7MU02AsrX412IKLCseAbCXwuK7QjfY3pdf+VquK1cxs5zk1OEB1ty0cMNAQxIl0c+Ry
UAEVr+BrNeullfo1dQNGR5qbkT924/8+2CVAxt9F/CCTLGpJlC635jkqN/xuqJMh3/PtPrzh6guN
7OVHwLWle77ya9XXP0+eBka3zByEhwU/cx32sS35rUqdLLHhwH70YUuEG+STr/OBMqz5ysN4oGcI
TmgcMmGeKWNUF6+zTcIUwliLtKh6wlAmxm57qulukwzQq3zxgZMG/e0D8kTJiuiZGQLqnrdDQgbS
NRbmyy2/rgjzEz1/jhmAiX83LpK4AUIQY2K66lqwCph6bmU4nTzS9VEI+sKLW7YUblJtErwX6Wdv
om8iUyXzg9wrMOFBqPfDeHODHsbviGLTF+ElB7jCnq2HHED74CpsdGD695EZGFkw5Nd0nt764aUZ
WztzQXgGlIr5+UjkFuRga8XNCEaxfYIy5mVfp//0aIZ72SrDEPBFDdudrwPqRwKvuP953kG/SbSF
oATwgHfM6HvdW6hoAKhUJ5tGe3MmOtcQF38+bnv7TM+LBmQQtwIXI/sjmUGPJ9wdJDGotNdIUkx+
W0Ol53KeZaSOA6YzMkZ0LfdEP5TKiSe0jshPkWXJab4R8IxVeDIc7qRQLxg9ohxI6p7rZ3D/g3Qn
FfOYk42OUhmiNTfxqurWuoZWy4vqIfla6Lh3WehQmzD5TA8txHB8w90MjB+WJJEG4gBpkF5S3QwB
9bkjVu1S52nMTjAfoPJD4cTlvgfWilAy+agfkdi82kmC/UzmSq0t4oFFvKCFxNmVGazRtaEkEZA3
2CwULrWkyxvSuUzh6/PVtY6CUSXpQxOipq7nE1xTCroTAvIrCwf6Ei6wkfPb2dVWveDut8AjBOez
j99w4gMgvO0YVopfmNw6W5jHlLIkHlHpdm6i2m00f7FZChPuBiNSYw3aSAj02VGF0RtNloRWcVpI
TqGOEhzEo7lA4l5PoW8QNJsenE6VTNrPgLx5RfNgiTBqkMVZa210zQ7W1vHLvA1ygHbDrZR+HoYb
DClYDJ0Xdr7JnWIihrZKt5/4jsRDgmnlfq0+7+D8L7wbxJEKnIZPncIJNlexposOTLgZ8+voYAsC
5cUly7Cia0jcKh8axDnwd5Bc9bX+CEz3izssTbRKScPqHbwwm2DDrAakQ7KKZYa06LyHZ4avrU9Z
ZnZD/f1LkZfKe8UYvWAvpGBDPwtu8HBLiCWEgRUmr1tEhETWrKQl/RNeNRIRQ7gbjBiUQ8qQ5vJC
G+xwX1TsvT5r107NooIjxH6DdavkIU56l24VeREiXLQLVGkN1S60UtzDcPdor0wIBxJ0/xanUYvZ
EWm9AOx7bfr6+kHoGEpmC3he4Q2xZx7FM0kBya7GAHavv2xocueFsXoRCtOHyGdLvXP4gripMpSZ
YAUc6sy0I6wKaxE9jNgxiI3NRm03tIoBAOJ5BwrhYDrz/tX543LANAspsXcJXOD+MXIpV2OCbDpN
ixh3aIYHQfB17Siy+yO/jNofhbhq7OCaQ0wuS0GhUNoRclSYj8CdBZ4HKP5bP++GWTYSApcOIZOn
cgczthg074WFnvQ8pspPJZcG4QkMDYrPBwxHuTW36knJjwo9cGrd8jcbgW+i8ixAusBfxNl7CtSG
CXWwNIgLyv1SGMsxnc9Y7vFfXxskxLkE9/cFzcJnitXxJWXsgJ0B8sIB3kT0yNx0jeQ6bCZe66cw
i+HUF+b1qOoTyRwJmDBiqrnXH0I2EzAghKpIGP3LAXYPPoN+iAY7H1iGCU1STCMcbBvcIPB02DDj
I0++5fpwyFLsDuPpW1M4JmFUSo+2wy+iojKeHmwTtVu8iIIzkXP6CKdAxqOxxe2jo9KPX8FjavyR
0Kd4PXMar6AAP5qB3HkmWzJ8Oaa5wI+UFIhW+ZPv3CLP6CLn9qK98KwiMKgaSCgmtZBNzQbxuqzc
8z68BUCtlfttPInvg442HmnnAf+hK/5HhLxiG9VYZRhSQrW2nDfW45UTWG6K1cXLYcBsnO1P6uSN
5/Ma/ISOxgi5Cv6m3VbAYtByu5cr5YgG3NbyBGwEqJkYGAHBIO3Ck4LRW+AYHCa/OW7rVt8eqIFD
gUh9SdWvCE7LTYp13jwfnFtIDC41NPWgTHg3goWSaafzNsfU4t94QgVc1D4Dxew9S/E9WqXmOJNu
tFqUuPmq3j1vNUnyjRNm3lffWMGUelfs3+A5/VZul45ihV3O4SfkbtwAZCqe0gsXqUeZ342YdaV4
fDReB6mIC8w8KR19GCVwPb8mkONPdbcOwYRX/HLeVS5fQSU7GSykXgHiv/HYQ0MBZIzZFbnil/52
hnQR7hPLh2AvMkJTHX5WvzzLYUX7Pm6IyeCPeOzlpZIPuKlh6WnFEAcYi8QNilfDLwNf36end4nX
jttsZZ75fK2JbttRdzn8QF6v+Zk3sjTdK3K6gZWajPPA13Cr749iOBs00QDuWr61rFF4ynIYbzNm
4LhdFIyTRsiEFQxMlyQfn1May4R1M+0SJMZ+iB9QNYgI3Lac4sz5Ns/iKS9Q5NsSVJvSgaAbxMG5
y/5cXqpgEn4XIYoST2TLRoUmDeXO0RDpV06cI0JymEsnCbnJMcZ4zIVfnmaNVHLuzoMQL2h1xXDN
ImXwCR6Kuy4TRNNdGPlI/LKS1qU8EJ5u2XmR7jfkvW61yWtcHKgQzs+lSQoGxlz5PLbcd7iR2hFn
fW7sTKbYeTZ8Mnn+9nRiy1p2qVNgoZvZh48xbEh3QJ4J9rAob2bBAp2fcVr4H0lntqQotoXhJzIC
BURvmZFBnIcbQzNNERQEBJSn729XR3T0qdNVlWnCHtb61z/gE6V5p2HQ3z2JojmPppk+xUCP5Nq7
ex+a/ZcjVXcKfk9dlBQBD/N5ItQr2TWdM2mN7yjCtOiBQEwJizcJbT1h6UxlcuPJ4EGzk+9Sq4wW
tllnlJ0xrYwS/ct3LxLzcNNBNoGMg1FSyr2MsHwNy+kh6XK77YFTEcvw1xP7q5HKuuG/J+PZ6Zf/
RXhZDG1+v0idHDoYp00RoBWmZBMmFIYwQXkFTLiFEIO7DH/OHkd39sSq24+Am2C4hEiEvxkqWiPB
BOx3RGwcbDXVmGLKiXN66z5K59H9ylh1KM4Jd/yhlahOjXNm90uxoeCIzMeCbf7SM+ZmpyU/4fdt
Polgbz3KmHvq1/e4hv5KSfs2kcx963lzWiJFH1To0saMHSHLZIjozQ5lF4VMbkx+U/qQ5+nvlsZ8
4eHnp8LivTcnmjUoZpC9unx5h8xbtiEfTBlQ5lOjHivZ5Z+37OIZpBUzHsmIHfqOa3RH/aVLzXFu
qMit8N5Lo5EGVoNs+s0+jLvW4u/whQrqMRlrfi06EUaKGwU5KSyWh445eU7ge4ER8WM1XS4zcjiX
eMmRSvnRr7mNVZOf7yRPdjrz62G4jdDDh2Rk5Jebk25VRJQiMmGwqIlJILuJbGNyl+wbXvxfk9mJ
jjz5cVQCYQX7wa8hB/0mt6EqEbSRNybKa1wGuJ7oiVNPBTFLd5g/dEPzcYpvijUZBqciHJP984lk
WhVZH6JBO7n91JRwQKajEQ/KYfcU0O/reYc7GjxBeVXe3EILPpp4VshsCJwzRAICFkz/VJEq7o/U
113jjTDP7XCtkReTn/FcDYmSCqi9+bEIYJ7XxEoTktnC8u0xpAhbDI4Uc0x2Y8Y1GPYOr6tfNIdy
r2m08YCnRrrlc4/Wivn9IWgKEw0K6ta9nQUTLBCsF6gbEj7cuG6sJjeMNKxyTynkQt64EcQNeY7i
kkfsvom+YJl8ZtqiaTiJQpmAy7ve/qmdWbcolER11ZGjCt2rhtVHU1x9XCFiRLt7yT+zGpZNY/Ml
BGd6KIQGAHHJy/teab1heB7GhJbjNXTH1b4g3+gZTiFWTPSWf38DLffy16zflQ7AGEUgZBAoASiY
TjBcDuNDiqoKRJZ9AQhT63L0SQ3G7v3LapkNp05/eTDBsmrJgsYGeDXlPuF6lXctVHG3vYDdBep+
wcGAe8fuD+eCMtdp0TsE5vTWjTkBa4YA52ORNBWzLAD2Mdr3A1wUdeDBTG00PR/aeLLVJwMLkL7T
F2MaJgkukZeD3mBNhTphSvMizepzVosTvIm47eekUvoJTICPTmREbWbGkwQimfHcB4NL1cfS1Sv/
sHE+IOy/YTCbM3R6eNQpcF7YlhHlyORlj2kIs87CaO61ggJSN2a/mwx0m57OVGb37cDlCxyywj1p
2CcIb6cHYyxCPc4AgKDOtsLgCdxnycyF+3+ngmj52Qov5jMKvtzNxq6wYR2ZLai0EONj2bCGlEsB
r46DnO7MlYVWWIz9WzvbtR0Se4SPOkoKPAkYVzZnOE1M07QYyalQ0P1C/E2NVNGLiwxNiCd/w/RO
ZfhqjYjsw6z9WK9wqAokBjLeM6JQP/0RaLC4H6camnIOSUglnJA5RvJvNPJL4qBzN4G53F9G8o5f
P1N/Knv50OAYK8lKzBYyXLLbbEysG+6CqvMduBiyyaxZzt5qdH7nXgFpLhwN/cmHDPC4e1w+Tcyv
peIsjzaqMp+k8RTfscmil8/PxhzBAUExc0qjXMFhzWylCyEstCtThNJKdMc5CsktclwtKBQE1enP
YHRWh9ZUW3y6rTJw75NAbuK+X6qlkwFRwlMi7yFfJsjw2u/Pq7Wx2pRrv1MwboVATFPcALA17WHU
hlIborqjT28V797MZc7EE5zWMSNc4hSRZKrRZ7p+wpp6gh6m4/AFO/iNL0YqLXuc1aHgDp/7E0aF
NUa1PkYoxTgGP+9Z9om8GfOJb6yVHudfIGt+91riyZvMcIfjbyRI4VO/UVaPAgPqLUaCd0WfWliF
6CO3wbB+YimXyS7bv5YjDKbUUIr7pzgR/xGbO/bqcrpM5twTXCpfXjj8Xy6IAbZ3gmstwCGyQSgn
g4YgG6c7gAa0xQyJ+KnT7BsmhJiEfWfYq4yJTgIiUE6u/EUR7Y6wwECh8+VkBl60Jr/9v8uQ7z5C
LQMTlkrC/lYGQxwMc547VEdQDEdfE5S28Vj8j9R5c2O1FrtYKh3a0yFEcAU3FSM19kRgrNQgoa6E
NwsD/avfzx/k09xWnO4Du/6CgVqV6JbgeXximXnjQDGf5COALje+Bn9UgcsqPMkYcBJKkAYyg9tj
DYuDE/0XUkU/LxlRHyt8dLVY2pVzRmIJ8QYARRi98uR51BcJDw7cJm8Yf6nzHJ8x1fko3qtksqCa
ZbFsyBrPfurXQP+yJjra+6riYNQm8OWS6+exyF7nL6d9ET5Oh6F8LgEtK+F/85plKtpZ+56ZZScZ
DT2bBqXoLbznohyMveG/h1++8RfyUk5kDYYonynsibffdteC86c3H+zojOXzbOZttTuluMaJoR6j
jBQy5ANHxRNQOT0k4FsTP8PRYDmWV5z3w2qFFYMyWMKrq77BKOXYzCmhoC7gYXAYd4t3E/Fv7U0R
z574BvfMH46PGVVd/mFgx+p9hkxl7him5FWl85fu0n6kDnVtzO6nMu/32ThWOs4wVlkas3lunfdK
5zfME6qdpoYVsU/K7vt84vgSvGR88NvwA9+dzf6U9uPb9ZTG6HQTdc5IqGqi+9eB9w9aXK0UnBAL
t+Xeki63UwmmFt94jvWxH/jtwGe78RWYZI0VXulne/vQ3NltE7HjxON6Q8kvoDVZ7GE2pdpdE+Ci
ombOur1Zzw49D3TiehJ05UZjEKBm607pcMTqxKt4hlnmZ59FA1EtHcCHyExeFndD73cjv3qGg0Fn
p8q5Px3GTFF7lcNZ3kin7Zhw3TszcQ4OvM6K7OfF62s5Kx6fbc6xkWq08vKmfF5yfjVFev7qf+4w
7G+fRfvccxhgpzEVRhzx5M3AIChu16SJ3rxLki8pYeWVDF+6OibZmnPr9HHqwV/GCUrVLLslnosc
kylPWNUweMF+kZQgfCjSn1O+/A4oWXsKEBgjqWKq7V9e7XhtWrUqRnbLHLiZ3z/rAtOL7eTzMPsK
9ACbF4kn0rzYwtnPhJFKXjnFh58J1JAJnpJBDqicCfYSgB8srm57KhCEWPwZZkSMxlQGFVgywJti
8KcdeY4PotWAqp6ijKlhCdFCMELYNJhyTriAwymkBpHVQnXBpZ7m+3bCCcs3ZPk7eJhd1It8Ka+c
pjim9G3MnKkMqSrx0A2J/05tfn4I81iGwDUuaJX8InO6Eoj/D9OQx5yTWHZrzo7M+TCSJPL5ui6Y
9SSTWR1+fG5DXJ6v9QgaI2ODpeyiJKXD3rzmyrVlOpjrKrchqfFQFBAiUUYVnJtsIeGnzJWPXoEB
wRYl6cAh/sESTg+FUF3DvLY3JwzkMmyaS7uEm46jCWTsmymSJeC+iORKMwVcVVbjBJEo+lRi4/hT
DwuJC3QWLKcw+MTOIDnCx2qEEMMerwDhyJ8akPDA7D9QNOMB7wGGxs0+Tyju72GDkxlBcit1gQvO
kYm1JeN5aX64Ptb4vxlMFqCDlYDo0mEIg+mXuGejMRlKQdEp5tWxPVKIqoxXwJWJLZPtYdisyqHO
0KWEwNOa3eoBD27RwMHYZGb05sPn+geGzsmXrw0pVFtlMYCLBIHYdJkf+0C2xnQFV/gP4m76C8Cb
/CpPsz7L+/qvkg0TjNQcw8iqDDTtoSIK5yP+UXiiEmpY6xtQ/facnfQSmNwgpxyayukokTwDNQBn
JweLEYJMnwQjnHYQZPTrUMfYyErA2VGxFISlVlaUWtq2m0uBEoz8HF7Qa59zh2ymY69MjHGYVbYG
6QoS3GZsqb8SUioKLMFR+y4JX5qXlrT8dFAnxcckaplYZRnPboBu2saW0BnSjLzpOf1jZ5YTgFdm
HyNh8IIGCrOBLqYHYgCwfW/vvzi3gVMB3OxGF0nSU3D2qLA+P2jwoxEJLMkGDhSEKsqNGIYYFCbZ
oweHeQSaT0OKQL82xlSDVyX3NMXEG7RUXKKRCT9VyGyhjg4CXHCJ0Kw++ndgvAiFyUxMMajS+6sJ
Xjy4eV8YoAkXl6epu05aft+6rOxOfLYU9Vlt2dPlczO8gNlfk/0YJAf4dMtcLLnebfguDx8kx8Z2
lhHcbEpxeqEJOEFto8JIbc7lMYFoI5sv33NoUd2gCn/ZKUqx3slA3MgvqRyu9efLJfzs3ZgNsVEk
Lk1ABuHNMcMn+JQpMhFVuG/SXkG0uyHeDu8LmXTGAQkTDAiK3oWVMcQiZ4HKdHSscVVlFX3NivMD
5iEGLdxARYf3I365RnlaM2fNwNh4+G9gUVgVQTMyJBSQHzBlj0JOQ+y1GWFLRmXBwJXkAkWXXiik
bWbhsHoB4/2xhsqOAoYDjgrIHMDn3OCRpZkLXIewzHjOhj7idhvpPuXgfGI1F9qIKnPyY0XPsfle
uDMkTqSBzgJGvCdidGk6gte6XZ+2BVnJVwKG905hAPcRYj4XpAe3N+GBQDSe1eRoZdsjA+Xj3RIy
I7icNIgYz77MKjOLAeVGpOHVBm2AJJyefsFVkbFPGXC+Q2x/L1OqMSRkPkP8xcAerCFbJkceyft4
+ylO3vvYw4IEH/dIuWqJB6AdRsaX1iuuLEr0tvYp/qkfgIdenOq1r+AcQxFC9Yh5K/++CwzjlgIB
aaj3WD83EjMF5fx2JcmZ8x5+WSJqGXHXjqx3BtgL6b9Z5PPnUSTGf6MmNydbaYtt6x/erFgZ0CVh
oELoCp4o0G6wiH3HxH7tsM2+NNDZsB2dLhHtQVbrcEDifyUy5zFBFUHNKpbeMAHwnl682RF877k6
QNeXMUNcTmJCppnmRKLcEx6X95uwoyrDx1y6jjYvhmq1XhgnT2MQTPE8iMrraGRzi70Y6494jbbi
yTiHTII3TjXWlMk/3DX464oOy6W8tieTb8RMHcg3c9ODIoxMaEsn4PlvWz7Uu+EvPjyC44YWJ7oZ
bru/Rx2GO0690HbINVfPDd5YYEgdsiLNumFOl5sPTcfXek35r/zy0af0Cw6xFdYsHRsYDcKcBece
gY9bPdGQcCy4qzdjTEVa8xNN3C/KLp/bJ5rsP+T+we4mlGU9JPhk3c378HUcbujiL6TckrGXEt7E
VoWQDEW+YJy5GvGEJgxK3Q9PCxRgsG5JhqPW/be4b3hZZ+Y7/LfNYS0wzx+GXB2UQ69lljjaK2LQ
+fl7ZPj9jWWQA6PCx+Siol5a0rtkYXkdRIBC+UUGJgBLQG66Gl4oe/G1mJUO3GLCKEjVrjDas2gu
6iYAf5nubwRzPOnNxFSwY8gCMCeK3GajPnWKEY41xYOWRAdGsdJcu83UvvlCIcb4oCQTldrc57oO
lc3ULyPAtulefLEliK4zgST5wQytPkJ7Mqi7vOnhxnrKLA5BPqZZ0ksJ57SUwVkhyhsKJqZtUUmj
NrQ/3Cu6wiKLeI3YWfSkfPLSNgIbFKpPwHBQRGtySOb53UYEyyfm9uQPCos+g43Dv7uNcpUDJqZv
6CklxaWer7lVmTeJz3/nRMmwbRyDic4puV6QqNhvnHUfvQRpoiC+UiPV3E8Tqws/pQW76PSyGT2M
zxTIzSL9gdaERmoIvZypP0aRiqFlm5pZ8RiRCqi5M4aEC1iOpmWmznFvnThpjPOXy2MeRCpiADpA
Ad/xSQBYBsvPbowWiLvOfpHICK4Kuon5A9VgI6hGeLQPuM+4QZgr3xmEMCeH5cV/gKHWhQ9o0UG9
PFEA5IcRArrWSA9ffCJzi7q9WNYT8/XL6IC5Er8rt8Ybf8TViaqNdmkNql8uERIOUGLeMR0puGc/
C2q65grrTLsUxymLawd/BGztvaICzyKEuhy59eI1h6eV7l+Ed3zWmJdc06Eu4+nft3wb5Kih9Hc/
VwF0zxju9RaBqHmf1UQHEh5qtesiyoM8wGMfergCLvpXuAQw9bGEGwEcGLsGohszDFXn7Q+yQwyc
4Yfs33slPJ0pAJkSC09qgpHuW4ReeAC/Knf4o+6r9ZuEbcQax9sflEhWBQaln7nILiXoHPfUMDWT
FTgTpZ38h/ePoblU2MLLg2JL1DK00jYmo1B9McRcci6DZFpTS4kLB4rMFqoubKXP7DMbBwrAKfOl
9ZfpNJgobBXcr9MLsL3N+eSTTOJ8Y44mHYdVKz1C/3Zw4qv0+xrXuZOogISC+y2JHIVJbqvRLZyM
A8YO7IPXDjcZgCnUyiz1+6I+PuaJyX9r/RvXAAvKHh2mANtdlAGP8XDbHb0AJwDbRcAjG3qI22Zq
tbvaaY7SpqXZl3fQly3J45PyuPlJMjBSMabFsWZFlMIGNg3OJ95gCcJ+D4GT3/77oi0rl1KckFu8
XtC3MzszwZp9WAzcB9wSkGJRZd1nl9buVw8EAYrBZMMc/Y4P2pIRFQ4S09mL/T06vHYAWt+BDtI2
OpyC7wA0/hae3GZPVtyyQSmNGwHE7HZHhIqNID1gfDKKJ78Eg0H/wxtnsBQDgDh3SYqJng6BvRZn
h7zE55AbBNCNGg6tAL7boiJwYPqjw+upOjRbI1Du43aauIXuobyUw9yXZD0tTKRhONGQqoa4g5uG
QOiJ/sVkRmgVyWzjrPFy6tbT6nwnPIZESr3fJvhhcALo0l6d8WLDrynyyaIiYKSlZxCQIQNFP+z2
1iAfYVEGdw9yMc4+DCgYRWD5ppO6ZXJ2MaEoAo58jcqZtI0od7GZBcaDEPSIQB2oNoiGAw6TfmQG
EnRV6iL9K/cQplhI4tvdERFQClNc4gfk1jvy3PnMKF8Ynlt8OVtdjH+eRDRPAoCwfkY3SSA4nqk2
HPs1kHItQjcX2nxLyA65B8kAmqGuYsQ+WQikvF+p63/2F6I5w6QhQHLOFb/kJLC7n8FHlx266vBO
nZ5YI/qogkm/3uMq9CUFmo9udBgQUoJDUP/+iD+cQOFLLKLOJ0FtAibSq4wYs9B/BRQj3mObVeic
sXdkbY28dtY7A6M2ljj7x68zFQSJNIfn/u4xHNt+tkxewYcTpGzcvB4+uw6jCRd7Yre8vJyctq6y
vnYiIunIcaH9iUjbw9Zkov/PChOUeByDvOd6ZJKw4FiAA87QGF5pTFFChowIVsn2ce5nye4WqssX
4UEaw5fpNbMJ6uW7oSeas7U52GlSpeU0GMb/gvUMngthSOllcud4ICdbvDBBgIPbX6wILNQpHi6A
8uDcySxA081ijhjxMYPheSjIlabmgPSEm12FQNfzgZOthhYPlIhlauOgcfOQpxcTdOO8Z8Ru0Lbi
50qwX8Oyni7h5sBeEzuwJ/gP/zxz5FE70ArDScOM0TZI1BkcH1HDHULO98Oo9ki9+TlSN19OnY/x
wya2NOSibJLKpVNwUZqaSHnnNGgDEeHIEk8vCWRp4yvyOFqU33qy0PiJrIM0H/M3ZOeG4HH+iqbE
I9DOG4/tdMP77eKX9YKURI516j/n50OzP7XGdPMMkuiO4np+j9OIdQ4n5zTHKfkWP72WAE9UpeTG
fvSfaUiEjxHfwuFyGLF9CMXWQum3ZgOPdII1Z5KuzfotsDGhTq/oDU1sz+IdzuQ/HIYw66X1HCzU
mWR23vgHenh88ofWZD+cGE/IGIvPrIvFiRzLYlgAMuteKCOi3sS9mdgq5rY2IyRsr4DOODHpOALq
lsp/BhUH6/odjdH0M9qLaqL1mCZ7UjD5GXBgvAn+4wzdMXRk5uIl548FrATP2GUXLbM57RO+vN9E
Lw+JrwQZ2TMB/L0OmesH/0lT4uw5H2DvqQzPmQgolrKisZe5RFCUPozHbjTPfTmSI7gQC/iLs1OA
B+qxnZ1cxVOtuyeOm+SPP7Ngvp7sXv7Yy13O1Q3WT3N1kbipy8BiN2Xi08dvxkW4wXwIHx/BjAqq
LcumwnDaeuxOv2/3caGYe7kM3bmo0bU7aAniG6vn9KPsb+uOiF6ObwUvUCw0aAt2iVicCuZdVLXM
DqnB+L+x4q1reuwEBFTxvvE3PsyI5DbJbZ+wx2BK/eNrVpYUQ06zdwC0FuIlaxy8yNrGtSikc4Cb
yXA84rjUyVRn+Q/5GLUH3damrTagm7rZ7MPP+cK+g6F+MJkTF0UInQWJClE7tMnZlGN+xelmwv6w
kOMUuJMBemEczx0B0sQbO+kwucgTcx7GWZ69tr0xXIqrP25dfmpx5HGQMD2c5eIzSGhX8fm4Iz6E
Kw7A9XJEBhvnBgxQqFL33zpgcSbII8M3zYsp/UwpOe3P3zu/aipq2jjDN4Qi604/NQm05emXMkFb
lk41HxATxKWZYLt2s+hIxZPvkX+NGPVBLrFIACfHGrCLOb66xHrNIq6OT4hSDneIh7HZTc8ckr8p
YhfQHXRijGeMXUUeDdYkoCTC0x37XT6qgtC09l7Qc7nNcA7QRfBoZ0q11Q8djbKfaowACCa5AyvS
/iDM4UyP9ysk7I6gSRZHRhBCOHyasGFvlAYVBgg+hjd55t7BP18IW3JfBdOBcHpjgjO4ew1JO0/r
JgcDMM6PaGc5OT5MMIb6hHjSG8x9551HD+nwITgHGQ56SU6E1sVvB82+Mqv1OswWn9+7dcXuh5Nv
alD+0KXfN71fbtoL3xgDP1bhDVofS+hQhOXmcymZoQIeUwxJnXEL4wRTbK4GbgSUsHAdMedjyEHB
AilocVvQQo09zNn1zgsw9md1v8iuu29errRC6d8v4UwSmclkFjj1TGmFyfYxOyLV3sKGGcw/QTkr
mEvyLR8muQS0KURYsQkEV+GkO6jvdkP/NMMzel4umfraLFod6wdvjGm04LN65W5LQe+SJT0HS6ZQ
E5isxg1Ihp9gLBrEdYSDSINvj8W9w9ILSPVEFq/532sTfc+991n13mAnNKtEUiLFAy1yoU2gW0T9
rIM4slWYsAVjAoRZ8xy4MDTZdUgnjGxz3wyMx/wzwe3jYdPGkP5OBR1KWCJodso5YwvbxMxJMW7S
R5uhnXtMmRZXvPjXFNtTMt/AzH0R6U0vDyaNK/z16QBAQIKgZoPBZmGHaAIxMchRPAwSmYoATVe8
LYDtyxdUe0a/j1J+0NjZBmmJ2QeNA5PWFcWYTydGcDRi/yLMeB5Cimo8OwunJbSMxQKZQaCY0FvG
6/XbFILGt887OGhRZj0tbpwiIGvOFhunShGOz3oDx0UTuhV3YdFTc7EnqN2oMcUEs+b+31SzbJ5E
jBExG2RrxRN2YhfA/HLq4BXJWyi755snIxB/UlANF11DTJaE6WiPXxBg73Ki6w6LxxSVJl/VhT6+
HRrg4Tgg9SDX7t1jvun9NAC+iYvEdytBpA4ezHFNLkp7uDvFoGr2Y37yMjLdTw7abpqftz+vobje
WSCR4spYhRYk3hVg88SgGRKHwM3hcQg37/BFRX+AKcJSgqKlWW/3Hua18fBRB4iZGs9ZgMsAxRyc
lHe49RDLgEaxxSNlcfPSKIv7WQy3LMADk5xt0E02EY6MwlFpBneM2mRgZAvyMbayCb3dIj95yqXJ
nJzPkol4K+PANx4aFCR3qmOGtb6yfqNoFINhCuoHjc3bn1Bqt9bUSc5aiFkUp7bGi4OURz62MY1i
6oVBNDVYKHFtEsBAVZPzYAjhnQHJclDfVmeEsswFcJRKnNw41GZzwBqRRsSbE9TkAdhSUeJWIuxX
+KFvTmcXHooD8zp0eZoQimDcaDoz0J6ahNdias75b2L1K4aolNbUybMNDpjsGO7d9Qms6hYW+4r2
h8m9gWyC+D+C4FelC0RB85FYUH4wBhQg+IAPyXuOyHt2tE07q8QhcZBD7agtchfSrYd5CZgLPEco
SvnxQUx77T5IYsPOEETdFZLkDJejL1maVFuWIFORbIQHeTwOdicqeVKZzczZTbhDb6unOeSlUrPr
v4wrIO5jU1VhaFuF6ClIyrxDp+ed/7z8ngtBjHLWu9wdr1UKTq4ZzNgpdgP2PcuRwnD1Q6VqiOz4
wS+o/dhaMW/0oeTandcfKyx+FJEH7RUrrFnJzcVJOwKNs/7Q836xVAa48hMIQcDWF+T/osxESzHj
uGCSJrQgb2s2XlL+YvCKWvT4YDDSzKoNhYQNdIutL4YB4umQMYUJsjPGWwKjOpffWtcH2hpmQZRd
vgw7ByMnj/q25MwX1cSOgz+sd3czyHcc9CJX1wc1xrjrEVJnQSKj6iRL8niyKMWYXUEuM4kT4oCk
FiD9Ng2p1jGpcCW4RkBCMQAOcmbaO4p2qM1mtomhPUDk/ffBnsweDtjnFMyK4EL4U3MFnuADBNh3
xwFJsCnByShitnGnmYEMxD7QrH971Bh4U0QaE5wgNFMTUAjMbWSuC3QU5LtJlsbCIrwi7mEEzZPj
A3t3p+ctIzEfcepSn2HkQ04qualEp8HtISwMKemSQcaWDHYNIMiATRLlm/vqFI2EOwdG6SwtkkV+
S35ynH1kb/Db/TNipc5wHoAFMcOMBuRgDuqKQzDx6m9mPm42bwC5diO/9kBYN9UmOTaX8VLm1Oez
nZZqLPGFsbW4jl/WiUZ2CaUCcwkCP+Ai0aRl87HbOiNQl5Et6h7cV2P4U4I4FBHAxYJhX5tpqLK7
JnBYMVzRabwQEblIB7EbhB9RXaGiT98mf766NmOn2kgX8YD5QxcNACOi2XJgMDJ8PNN4WtQDpjA3
Ss2Xk/3wqF/HkhTX6Ux2Nrf59CC5/QaW37ZbMTdE2JXtSyiAhkIgM+kwDk1ycq69KmqC/u+FgzxD
EmJsQ3ISyZRhHSQMH3I60Tg1n5rRAGbc9OAr3Pluv0gSKLe08E7u7JTepiNp/f6bMoo/IuQqf+HQ
davPtVg1qxdLH30EAUC2dhD+RwMX852gO6Mr4jvA5GLFT/ClN9Vf2lBmoeB0N58RhSWmlRLqIhza
/pi5mSpq1lA4vilk6g320hYB4dZ/Lz9YhDWQVIQAnsGUXpHfDEziPkLcDQi7Im7gdeQh3HkjQKVk
fkK5gOsHQru9cetzfyAK1DgwCtD2pz2rwnwzGfi3lRgb322pprBDzGPkjN+BRY9iygrbO2i8Yo3q
LODkMYe4o1mIVTlA5StDHJiOt4AehRRLNkfCblEPr3BkviIlUHBsi25Pg5yuLXNeW4Nxy0VK5kDj
U6tzhnD/kpL6EJ5ReAIsFLeMy/UjGn/tLkBKXq5pR5m9UsZWqAhwAOsNRGwALpThvzdwxvcKHxrw
F4SNS2ohW2COJLpzRgxmGDXgeKufWn59IL+ELQtL2mJ5ggg0HuxfIJmczdet30ylcTeurW9jAIqQ
oiSCOR4XvJg3UJpgbFAY0GOgbPvas9fY2FDx0VFB4ivCKVeTuKamYBAvd7pBDPe2NpJPk04PIBt3
5teIHz5MDvflBQ3sUZi3oe7e4kHmEpjT+QWoVh5ODxwFTPchseBkMWXWO912vGYOYAiAFvS/mYTm
iFth4KH0CB6O5OdHEiuigfO1cxdw3Ek4Ik82xQHbZsBWtiY+7nIEj6+L3/FeW9C4e2qkgvuxX7mt
McHihiyBUadcUujy+MB4l7hcE2fgey6RKYUL2fNgd1ROxU/LXU7xZ9AiLbhPSKuj7ckxeQWP+MAc
MRQ89n4wkR4cBUN3If3UwRQJlUOdA/O1n0l2FQF4wHFyUCVRx4krXV4CisMn7GgH4QwHCGUhzlp3
urAdGAnwlIpVEx+ZUw32Re+3Lj/F8h/wy5rDW8jWzPGSdnBT2tgUrN9blWFU5QIMGhbelQx4slIv
rgifqUeH1Gw3eA2n+fWmY6Ri99who1/60ht4CZNlbifGZTrNsNE7ScJfGlJhEHOLSwxHUb6h9WSh
EfURwqP174CAN4NmL8YKHxNAup4VQlKuOQFQoQWhgm+3zHKMCjBirOM7tkrcwkOixGdsiCqtgyu2
nj/MWd0ppf/nj/42uDs/r62ofG9eRCQbCkV6gCFyX76VeqDVJeGO78d1SKVCH01VWnhZDBllTzcU
Vpr5M7VqRqBbjP8D/MBFoDanC8GjHEuMTPwsBHAmxMPB0t6DqIo8j9ClDYKEkIhUaqRqsWNMhFkV
rzd3cie1kKTulQDa3AHLQEOdGI+zNsPne9HErwVKCXbje9ZMiawR3Uvi1jEclqDcA8JQufuC+M0i
4Z0ijPDRo7DgxQICnwQ/gq/vnlWrMes1cbFc6nkEmXWBbbilBLAzTXUBZDSe0/StQbX+aFIBQ+QQ
QjXquCA5j/YimhyPinx23lXsP3gZ/sRnpuNoX0RgVHPkfzEm1ik1wwH+Gby37cApqbBq946tI8Uo
QGm9fnBWKTZqZ39D6hSCTlZDAlEEG02AWgurGVoPppm8i5P1PzUDAiw2RgAbfczzAaB4UP4EgrCT
LySsP8RKFoxyyX6uOZ/brbyF1BdA4ACAzMw+zGyULWb9ryxaUidMAAvpQJgpc7NqB/g0wg1zfwrf
welPDbqw3hDt7pNK5GEDs5ccbV1cBF7Sx/vcZIK3RLxtThyovtU+ZALEWVs5wzDH+bNkQKCXceJP
iOnDYRQjbKu5dK64nB7ePaLWEMY1b56PA9jJ29eIHbtxDbfH/Pj11RjOrI0Khq9I0qegIn93xINS
TTDAsSLhkZ/vajOQDXIZTHLqXXwCOLq+/mSJnQegpnh2GqXMdynHDX5KuLjG2Pow0TPY0ysZqIel
XXjDM2r1Os5Q8xKc+r7C/l4/wldY2Cd2Kyrbw4slMwKgPmz+KhvzlI5CUhU9BdAbjf2/hsMeU/JO
on+nRDjBdGuugYAI0EgE9wIlqjM0nibhh9hfwa8gbvRNS1PqKdbxudmjG8KSn4/G6/yYzRN+hTMW
LrbBVBgzWyQtc5zRlZTzMTrsHjcyFyjxqS2FOp44nGFc8fd6e8y5+JhNQGUoGkewYDBHpSaaRl9I
uepr+1LtroDPsC+9J1B5GmITtEeyB/lUjmtgs+U0hi2JHWkbYrI2n16RcqzxKrO+XGysWtSC+rGM
mD3jo4mVa2X+VVjMFJhecM8idScrG4QRtZH9jmGa1k4Rgq/y5nDWQ39qk04kBSObE6PG9mgz2KIz
p+eDRE/pBhkEYHbR+ly2MBKxe17knIC8gsMIxJqbi3BTZp+cMGqQJjYezcBJhBIkLLGBU+FpfGdF
M7vBmyJMhnq26HdMYMmtijs6N7+7fkEIZhMUEye742gTwksj300CSdyyTLcyssBBM58O5BAd51Ei
ZFGogJ8zEh7C6UOTQJP82AK/ssSI92F6gK/aw9lgdcLh8w9v04zX7mSDzy5rTz5DKDZb0eXe9WT5
5iZ8GkMCmVNKSRCY4MMXQKb64QB+9+J8ojnAw9tqFs9ZQlqDhMFRPKTdZ8QHhYDIBvpMlovz8kFs
QxhlDabHdNrcy6o5Pk6Mv2LNycdhIR1Pxgpn9m3KMNWTKWy7n3swxG51bLcL3MHtA06Aej1/ZySd
GBINdRKhkHY+DuKrDQZEOt+Rvg8EdSRMq3YosQMKVIhGq4mNMP57osr513oB2SPsu8oK6moiWeb1
Tw6o+3HzlfghAJq3DBmpoWh7MFWC8kb2Q+XfcanEENKNeatUAyCpTrbpdx1bYw48N7SUAzjXDHcl
ag/QyfzvCfIN8xTqsEl/XvwgRuO1PFY+Kx5CRBkC3bwpAYdMUjImmUI49JkBq1/xj3SrOI9Bheaa
HmKqrgMmqMYs86C6OqBLdNgrmJKnePjWi5nqgiLumLp21sP8buH3Uao9ttQeMV40LiGEHNLLNhYX
nLh9lDltrENRKbA62MXbh339SaL0XFnFDwoiBH3ATTt8y2YnT+TdE5caTysD4JF/Kn/kvZn1jUcA
8eBuUH1grInVgCQJig7BHJ0xOlRuBTZCWMWG+okvlxntrvJfaKgeK65dEz0InSiD2E0xR/vKWpmI
yVbijsxyJZkHtAitvpNsKWA+QFX3sgA5EzuffwCE8AIhhZAxI9PGUzxmVgOZGfj9xaUt4fJtYNot
/VwFBjieXzGzPKb2Vdzm1ayZC4j9HiqMjtE+BuIlIJlhMZCHxmRzxzHEH/hiR/7lIQ4XpOS6N0W/
ssquyJUvDp/VVaGaUFhBH/ULEOoPwCzlBb/zH0ln1qQosobhX0SEILLcsu/gvtwYLqWgIrii/vp5
siemz5ye6q4qCyHzy3dl4AHu13k8++mLdVnPuDQORJTrHhPx8h9/ZV5kTU7zNfI2KwHVAQz82BPi
FRFAceSELDLyB+c+cvGdy6pnLfsZLBqKPKai/ogZ4B7rgvIAvKp9McNhDUnWQAJwNOyxYzOcdXSO
6daMJYw+W4sEpX872A087xkz0N5Tk72nbxe8n2/uwdpTtur26L2CqWGBhX6CAtMwVwTGlz7Xy5Aj
r8NOQDK7f+ZmtcC9cQSzoKAZl+wN+ScW7hupKP9QAvtg2dn0wdtH4Yr/tBKxuZBKxRBNhLSRGSMI
0/EnRe9GBMAp6gMyomnLcDgAeMJSSEPoNxGLa99rh1/Pg7RqYahlp5dTl+dXhLgxwzE1DnxBcQjv
/icakBnm3ElW9bSQxGYHGJ58BI8KPpfwOtfweo7Ej4EvGxmGAbym2AFXFSqyAV/R5q+c4+zijBmf
+X/gtbSVYToHlR54mmmdFWx6VzbKzuEg1nssbjfkE5dxRc0q7+EnFnnrXdwyZupblbu/nSnE+S10
DmFsODG2KzZaHXMmiMee7GsyhFzSQxWOxLct531J2Li6QM16I4K8+gVWi+gatTYZYIoLCRnoIP0n
BnLu/2YqB094IxEmyy4J404b+gjSd94RcGkj/EE1cXRRTazD9X7NE8/z8hMWVCNhX9Lxrh/qxqL4
7Maz03Dmp5Bu/97Kc0417t+mzxBdXLyLxyKDFsJGUQXnQAr8eL0Us7lR6CRYpBiHWn/JwSACjfeQ
i3BICfs5acBc+hxFfy4oe65m/P+QyJUOxqAKqVsx7S2fVsFqkPMuCWYe/GdU++TK+5JbvN2f+4FL
n3ZAkVyWxXtgnUpbrkOkTTUmtGMsdLG/8D0+Lb5TJOXsTKx2/bjYQeNYOyE9SIBc88H2m8rBywcw
FS4nseKeYgKeQpp9LWB+C+kZC6Y8OhK2UCfiiLwm4JDMCpt8ISZw/mJ28vrk/FuIzNgY2mxTizdE
bG+sytBrrD2US5Pk8cTudgsQagYqy4pI8ITNZIhciuN4n4H5uIVJFGcmfn74WEI38FOypWPEwX3i
ktfkV0EzPEbZzXuzZqI3j3jaqIF0toxJ6E57rjg0Jl9nh8wjq6d9fvQ/fHg2T+cJcoGZy1qexlz8
TMi1lz1QHeE3YpyAD2F7IT1fCeuEbBnWVRm6XmF5Qk4wnsXozcEJe/bhOSwjPVQyEmTZZexINEQt
KaT1SxB5VFABXE9W8KZz9P3wpfV5yb+LnwuroobzMi6gblwOa6xl/RSzK6SpZm167MAXi/49paDn
2dr9XHIScZYeCBjlan7sgnksANvlzM6j+QoGS1JMuKl+IxYF1DYhpcQM49PlgGPNNQu3ZKBA+Wzf
NQdYPNj+jr/HOgonzbB8iZ6+Hpn+TmwQ6EMqW58B6DDfjqavROHg8wKeJRjbKUcvcVRjj/+grEZD
Bsl5L26j2kbFRIwS9gsEJiOIAJvWFgiWJfEcQlXiICogXvW8JWjP5XoWgyxhFghIcMZHUIcC125y
Il5YgmqCNl/EEYLLj8WO97rCLbDjeBNEsf4cDNkSxPTH4ZButwztSBIEmcYKSr89gOfRK90nVWic
QGrGfjYfLgzq/00CTmRhxjAB7tr47l44qo4aOKI1nETydMYoB5e/0VKKHvmSUY5bsMr7WM+37RT+
lvmfa4BNssqFpeAR9HzOCPACH49+srGAlKFSW+sg24gIeWmyn7U+SoILd/Q6GzhEHlEKhxZ7ua9y
zUUyF9ZIm4/Q0aT8YbE78bSsPaGWoLLNo5WieM3RTKPfPPwzXOiwTYz+VsYO1vfh50EjsXi4D4Jn
icibKVS7MMm8pmunyIQ89MaDjB7om9cJTooQ16dQVxh5z6NhjAUf32tAhLKDFDHi0PIFqVyCoMY7
DZR/zrZAeAXAutjcyHXjRIpSwv5wiCBAeQTeHJfDE7z6nQdyK4Xkr431v09GUuTLIvqrmyjsmiNF
cbgfJV+OypmR/3wl3CG2Akk4Tn1jTonKPd6JPZJ51FWCFjbL3pkjsQLdPE7JbMo9cqr5ihSllKuE
plrWSn3GgS/4hncoiV8hzsRStF6gZXJ3F1eLOxieasKASac60GwEZkepCISpMwCDMxzqmB94Wp4B
Ap8HT60aYv1mIsUD5PT2n+FveJkRXSD98adnop+IEZUtwodKcu8F7yguDRWPXBMOCYID352ZthjO
OPrD2oj3SY6Av4Zne9l4oBbov84sdcEgRAbGeqWCcfd5MQ+s3v+wLHRXsQaahfAfoRTmD7aLuzXl
3AIMhWBCnxK742hYhXUUTbY+HCBU0wp5ZU5bN0L7jOTaVv19H1XLlVPv2o1AdJen+YNjMa4Xzjbf
7RM7gENnfEjX2gFnBIEGGEYPj4W+4uIQ/wBwViViqJf+WvYVYG2otMVpTlzSg3SDDbuqRck1wuDT
HG0Aiyh4NzhP0mOtBPxIAL/hb+1+aqbEdEY37+KD+4/vETlc4qCHVNG9wgmC8fITgLnRoyf7/WxO
vJzzBtQLork6YZlhNbh5A3AczOheBYZ237wSgJlrJsg2oZiQHCH948zAMMSQxUDsXbIbsgRDRRbC
8GpdodxJPfBAhSmi4LIFCuwmMJfBhX4TDSaQo3bGqscb2/fUw3bH8Uuos5gDPlHL0AWaRGaxbbA0
VgxLQsWlMdAAbA/ozCEXe4eBGlhqACjgv+Hpp1o4gBKCvlsvlYL6iVBJhDANqROo4DUiHeJHkpbQ
5okZUVoKs1MXwoMdFKv9WJzhR9hLHbOyAHvgXoZIVVjKmvwIcNmDLNZsPgV5lkBHSgJ8S+u3kpx6
MuB51J0Z0TWzKniw8kYKKb23+cV/+7iK5/BdFNo286/f0mEMsCkK06WEy87VO4PiKV6XX+zWKUmQ
1lmDu6Cl7Ow4PhPfAbkNJIZwkPgc9jxzeffXW8VBzXV4Z+vtxwUfdN6rS/D0X8UHBRxPHFtPUxH9
yZEbiQ4w7oRRgggictbsi48rimGGwDumnBeo9zl4k8N84hR+94fYU6JfQlwDzXyn0XVkeAqaV6RY
lPs5ZF8eZuAgD2D5bce0WLyfhNdAvYGBib++YT0bWHN1+bYz4DUgHlDJf4PZwRhzzdlCW5Ybdphb
IAXnGT8dwM9nc+chWdvt3ym9UUaBz8pvgPGQ0mPyIe/YK5FDkdEPb6i+vMeWQ0dsUAhVHLdYOTmq
FJctGqkBnobHvJm3ZFhzOX1epgCgThSzitlWnbNcNmM1aZZtxvSvoSNcIIKZ6mm9OCOZontIhFh4
X2TPpFzAjazj29LwSC5jv3rlV/v25Cfi4A69SIjeNeg6lB0d9MCC1cMrh+us2d5cg9+jlOpEZ6KM
pn8p7RH/Q3bG9/TLK55/l1pYpUh6hTSCgWsqnqZr8F3KQ5x+LnvpstnqxMhfwrIgZdVbvKAfT9HF
74dKWm/NwMSV4V0KQucTVFKEjscvtg9ct86TKK8xqst5414WDOpcPFbqA085Nh6Mhcl3hFpyu87u
yHlG6lCDwTK9FeWhI2kvF9W2jwr7X4cjW7kCOUpvY6+1G9QSf6+a7wHGNR+E2LDHt4OeXxf9XEXE
z760QZ85+S31FnetbYbMnLxgMEUmmOeUHXwEI+VDVJGUAZK7Jru84RYSSm3b3IuXv/+NRUw9fnEW
f45sztOXcVGIRkwXh1TwTi/uEQY6oDOYVUJw2BJ45+EV9jzi0wu2Eb+eCBaPmh56kpSRdsfDRMuP
jSuiFU0J2Ytiz4OJfmx8prUglfeQJ8hxhkB2LrEH4GwPH7lUbualv1CnL1cZQhwXTaClty1sjkgO
RALIs8pgJKRjuHK8D5LU6BJcWJB4m5hdoKyGTevUDgcl7kEO+zy+WDm8T9itqIplQeEnjbihAINY
MCEv5nw+/3n3XnyN0mdKtwMwLGdzwPrndYxxWB2pqiNGm7dhUJiFmVRbPbxMccWHeiFmHdoYeHSG
rmwnJXeWZk2H2rAjYANDJCV3hvte8CTEL3t/t/c/rzfUYfgcoktOk3pG11DaEGcCEH2l5M2hrptr
NbCqeU1KwMlVSo8H+shg186Q7br0F7iax/o6vwKpYS4qqKmw3hLPNzkXyIqDbzTY89/fk81wtp6C
YPPdMCtaih+Z6YY0HwBneaznHUpHfvBgeiuYeTijPFETKogrquzjEG5mBfsv/rj0MX5nOrsrWklQ
ulP0ii9/b3x1y35xnJckwKDpW7ThghXij/cG1TWcZkJOfG90o/DYDMoQcNxentkxIZ2jEt0vrSDs
nmAr3q3gFvO5VVPKB516PKD0irYJii5AwyiqJ6XXWrB0krDMXlDZow9uGvJZecf05dla4SIg+rsJ
bsGDapH4TiYHqzk3I6ep/SUUWf8a01SbiBaYG4HXQHGmIxOnyGOBD/nGQX0EITiQafchryG4MsfJ
bh9jFYWEL+KRsZsfg4p/U0QhjahuXv9Gj4EvcTccA/rYWxB28kLyhqJltEscUExn87NbRKCH1lmn
3ATck/qyNwezsI9CYMBZhB08JmQaXCftxR/OlahIl+D+w/bv4pO07YqbFAc4a5RgOdfuFNbErXOy
SdjiBaT5T/tlZbzvHMfKCJ/Y5OWYHzjWjitbcoVvCVM29OIQ+DpgVwrFlP/lcRePFEpBD/KSOeWV
3LwvTDy6nxuJ7XGTl2SmwZ/pBTIRjK33FLLUOzU2G8C8Qxx04kPH8Ysz7RtdwwO9zIN24JRZD0yP
MMFXfKfgWuzQZKuExy3x67QqiL/Qo7D6FhMVYcF1BJQypf0le1o0F8JuMdxL+FzNMYcFoHtCJ9SM
hEXcMwNnYC3oVvMGOctpUHLPgCf55aTPRqVEwDPRpSBlEcv4M5Tyx8FYqSsFMa6Lbv6cyIKnsWs8
2SxQxF71sPGsUzWqMwInclzbfF9IGAQEos+k3fVDUUBGgRcSObQxOcdLG3EqihGrGjOX+OIJJyAl
0dIXsBO2aGuwJAAp0nOdhX3WX7b0z4mKC2FHkeyRBqJ/s7e1205+SfqhtuKkiP7Kei6qTmTnHFyW
V95hyk3IwA+ujjw3ChSv7jcld3GKeYnihwounzmvHhG+U//ct+hK9o6//PkiQSz80ALChWPH8y/h
bSOqlU4QUP/sGMeZjlKustb0UdNXRL4hpktrtWezjlmoXIWnSPW/w+piUUplMCcRaD57BU+oD05m
tbV9zw0nfUSo162LN+mv6nQixzRAY6yyrgh6pLwSHn3vRzyaRS73rObVf+0XKFCV3Fi9eTwBkJDS
g2uiSyTFFb1veknI22wpDGXZI7ZSxfVNTv/hvvtnYLDQ0SEMMijIIOaOK4N/B2LxmUJRsRJLQZus
/S0pWyy7y3JMdKX/nZk7c9wuxIWQ4ufuC0cB/YBuoHJmJOUNZWuEhwotKRFHO+6D4Dzvh03M7s6J
wPqFfY8yJSqlqJBD4iKL61HzNR+zwc4gtZP/Olx3TYyjJNXotyRtRQhe+7Qxc9469K39k1DUfv5c
zKBEHRR3X7+itgOVQypy7HdEqnzy4SOZDh93CzK8TaE1J4/o67/Ro6r2M9e3JLegk0D2uiBYiSFl
jgMprBhJRHaUkBI1bj3DZe49x+jxqdhSQOwRE6KJaCxnG34YcHu07PxrbSM/Ai46/foPV999eI4o
N+GqcPj+Lrmp6ELIxZqPTpnLfE32+pIY0JuNWy0kdZLMqQ+8KbsDUPeFCVHn0l3GmBEcFQGwOWbH
CqK3DyHHNSa2Hm4WuvFtb1qbq+BUHCD1wMzRMDtw/w4ikujOM0s/AV2w8S1+zDsUPzpcbQu4CGrk
TvqeFtUzNf2R20iVaOnxC71rRRAWv8HFyZedN8x0cGCMBd+RMf1G3GtunVFmgzCbTUzN8PSVST07
Zkfyn3FgjogGI3fhFqjpcYO7J6AhzKlxU1zpLCJ3MW+TOtM5Ri2B3EcX5z05PrA+OoTSPmZE3GKo
fCaik+w8u0FJ3KEVQWNtPafGm9dNTEl23FB6pj0Sg0NsTorsuAI1L5Cncz1Rurok7iWPzqFf8li7
MiNf338DjyKywDDbsPJVW35g2hhap8fNLm6a6BqWoUpwNH0MaK7ZkPn5bfw3pINiD2PtDTbvGWCj
Y4hXSNi0hZrJpdiVqi//znqJPV0jGyL5QY5k0pgm+mELRJ/xrLeLEqM6l5KRE6kRRXkqkAAI3VTY
6P1ALwYOr97zMLSKOMfZM1GH10RecE+ViYZAmN51hulPxNvzRAolUy7BEsWusS37Ai6Z9pEW/WFO
btGf0oVxLyPt7VESAKZdp1hOmnpYPccDxdM+MxWZztmnc1pGjIvole2Vbe7fyaXDSAZkfrIroZ8b
ql8SBa0z+X+N7A726AGJIR/3IlZ2V3XhOQAxMI9pqzfyJMm7wiwhNuqR5O3dUJVQRZmySITlErmH
DLQiCiJBg2OJhEarRmUPYZA/ps/8w8//CNr0Pu1iija2TMx6Yk7QwYZvmP3xJRAKOmiJXkMcBjpi
l5Tt5ENSH6lHpsj//kECa2GNW2k0wCu9vUIDokd4cIoHv0Fh8dtwLrK7/Lm6pwF0iMTh5RRLiMv7
wQuRIVYCNGgm+BDzMCOJMey2X5mgz8hUnYrS+fOk6Y2UV9a8C8UY3oX59hk3j3ENj9MjHut2Joh8
fcw+aOopf237qFMeBF1fFz1+WhkvzRNQ+2PfP/bXJHAXF3LyaYj+Ckx8SZDCmv0hqAqZuhK/me0M
Qm/Fr77i9dTgd451I1G2yvaOGgKwEVyMza9zVTUgTUKH5rhFBDz0wZnBRDkXk86Sge2d3C54ANgx
RKjWr3ON+fdsf9XpD/NPdOOkqSF+r4dr1hXNRyvWQRai4Xzn57XHl1nfohIKG9GtsTIx1j/8U98j
XmFAMOuJKkBY9jM18iJG/ko8LZAaw/8n4NU/z06L/vNMzhJBFX6tpwg+yrdzX12qSP7rcxI5OyWn
qBX/b7TBiT4m0lc+6RXop/NuHOGvWNg4gKnn5VrzTUxZhOnrGNe9H72XnNu4iWioefvSgXyg/Rlg
FqvKi1YTYewaDElDnFe+NKuS0ww0rjASgC0w3ccfvgCwTUNw1gliUfR1sNFwCaP3Fpw5kqZ9H68W
VARHaeHOJK2KXT0Vu+X0mzwhvij3QAc0wJAR3ZAzNtj48LMahcBPFQZ8j6MuR8TbfFDIBfsfT82A
qIoqJ7bTfs4AiP03uSzMQyyVL3qdjogre8EjP++gzvnVkKs36ZxXsjYtsm98wL5oWXJ24Rwjwv3+
avDr06wfdQnFG4DSZcRS/LyCNpyG9b83RE1+QpnYhJr39DmeAzIImcsDLnBHk84AXHgQ8Buzikoe
pTo4Xr0+ovlHanKCJ+/O/1zo4QnrZ2AssKTKWKKPCe473E4YUhFzIZXCefiz/wxnjtY2h16xB8Mf
3DuxIHmTvlEg4MK2P1NA34ij4INgHYGtvdhgmR28R3IuKtxsx/Dp1hNhD4BNhDfmBw+nX68KeRN8
FQ3Cbctk3ttitmISV0ncobOAebPv/lLmFO9k39xxCetCrgy4kLCeCki08tjNzh5K3NnJtAeHfnQX
Oht5duYgPgJNgqlE6oCINMRZhsQPaZ/w5JbZJSOiYXZefP5YKzrC3KF4UjT3C8yPCi4zfu2MLn7Q
xHfoKG9dQO2R7ElMXZPSFdEAG4wlpnXTu/0ZIVDm+AU+Fr1xoQpFvxqaGS6ViicNXkMfimRtfBRV
juy/BAKm5HTcHwI4AlK9fVJmyE5qaY+LxR0pRVdXmAf+74JCqQH8O9P8GW8/OO9ygOLoYNhlckBK
jwOreEGLkO+K9OS4N4fY2yJEkji+/unXNLxq6C55jh1hfxcqkl9cD4U3m7kCTaQvSMgHPiSGJHwQ
ja+PMJ/j+ATKfYQNQz0aeIQXNf6bQUyvyvYCGYJxBxwbQx5gEw5uaoFJC8UBZfdH81POoRoOllxa
CDGkARHqJaARBQSLqKLw4o9RJ/jQeHDX1R7EuXhz5YjvAttbu52t+RxVrH3jDZEbaTAde90RjQ13
CK8fYDQZLOgK6AD8B+fCsBUMVUN2UGBeNaHjJSb/gxO6qPB7O/qYwzwDTgmnwotYAJGdC94LxmC2
MEYPwcRTFI1MnDNicc9MzMjcO+SWFV+n8zrIOAYfanzddSQ60wheZRHyf7Mrw0OLBgN9H8GrPolM
3NwCwf5CZAqO44DoOhMBS+pwbAixNyLjLrnDxqO5YjjviWP3RGgC03p8H5I++d4YVEcoFt//DVeA
anjBb3t8DJEy25xEwJl1XJxiGR0Nl98IPvi3EaVQasp0QV8dmUrAeyhYf/S+DGg8u6UFPk8kB48J
Yh6mHdyE7mnE9fzpjkqe0zentANfoqqHFDlcAQprIueoaT5hRICjIEsAxTD6WxgzBH98aQM7EfIk
bhtjsl5OrgzAJeQ2EgEXDyTq1waiqQEoZowynXUoz8/RbSpheGPDpi6uh1bVU5jac2QbfDuY01zx
aREmaoMOOSSxQsClFpctO361IvwUUr4c6xmCEZ6wejKqLG12G8rcunh0+daQ0uxQw15gxOwZ30RC
jHLlNC/0P1V05/yjQKNXQ0JvU21CBwaaUQSTn2wkY59aGiy2IuuLrhU7QXjtJxFSlQKEet8Ad61d
OXwF53Ev2CSMH00K9wTJi5mjjtdsGaQ6jWD5WMcodkNLRbgCwsGohGsCEuCJ1flvNF+hGdXFc1MG
3Az25BleEcr0s7VfWX9GLo/4PHtqhjwLv0gbc+ZjI5IcgBACp1F9j+5uj0cSdoE8BYQCsBcsFFwR
3V5Pqj8F+xMuLwECAgP+FiTiCvrYfizW3mmLM3IIk+vTXPI5YBNIxRJMzwhOITV+DsnQOY/pc3a7
GgkZaWjcapxGWp85trV/bh2yh6J24DN9rMMIbxC5EP1WgHkiUJWXPE7RZQqGAg8F/Annh+7tkh0n
Mo32u2+O9gWaCmsAKn/hq1QmwiK+Ho8eKdroyWMHugKJN/CPhQoCrW7rvHFIVWTrHITXHRA+vJGR
13zNAdXTBOiGlwVEPy9yvWBslCM1p2rQR1UhNEwSuwvJyh4WFZn19hOxLwlHqTkakLtIuG7fl3GX
dfA/ZSBA2Jd3jekNw1d8H3OSmJBQ6pupObzieetHCIDLgxJyY/NqhcwcPYgmXgyc8PyH0EVYktBQ
p/TFsZyIaAJx39B/CWp3duBz+ZSFUN5XQl85EbrbLvykd3tj5Bio2cW5H5/ZNepxm7GW3diOSgwM
glBHFm0Pcl4/2CI9qThyBthDAgQEo451zgZqTmVWVJTHD++XcVVzQSCh3xNqpOt0sGT3ibThKTE4
rY7EUYRAmcZaYBZIyVqDC4LW6jH3tP7+SxJ0NTKBE0D9uugSKocfR//bH6Oj29+pDMEIbR+uMeyJ
U1cTr7Mqf04vw28sjFBYiop3+OOInhwB2chyAZA9JTSlb24cF/Wco74E1gbEtyPqypx05AoqBL9l
d0/efV7A1w0P26fgWMSrlUMpIScY4Zq43zoAolkvqjLSrzJYlU2TqbNFR5Et5xbOEx39IjEXBcTY
oMOYlzlXsv7kmvQ52uu7avPbDfiSnPaAchdkxoCFaOTmmB7pijQmfpiBRKEtHkS63MnGRUFBUNfD
6gESmaRd6ARQE01dlG/W5GcGI3cBv3w6Z2TSjTeQDq/P3iDivCEhdlye4wdpmF//dM5uZHp+/b45
k8v9E3JdZ2xkFkL2cQzwUwFdPggpHMMhBZ8CRe0f7SoIwbmcgC0u4K8PbvYiTDksywD7VUuwhwHx
jQ3RMmhMtKaiQheRU/t3REPGj85kt3ltHrMzUivqTHsrDr3Ha4hbz9wPlhQSwiflDX49VgCiA4Sp
GkGFB8aRaMSmMUDAXtw8PH5sq/9405AVD/BZX2FioMXpHHbMBndGToFP/5ZKSswlu0z/D8Z9yAmL
F44wtABspEmevSAnzgXNDp9hPdkDtMMzeZFLeYHe8GhrECg1TdSci/MmVkaEA9VbKeEzI94RTtt4
r7ZrV5mfptqonT5iot2C+wLlNzYCBW4jNfktmrMRYnZmcAVaC+oleC/Pa4Yr8jBSmUEAbIiCWZEW
yVBpnSdGDkeb0rIErczkBNzL7J+Sa4wfBmSC738J18MuIugsBhLPeRL5+Hr422uuNBY6ty/wvwDW
bkPi0v015SDs23zsAa5zG75zgpt6M+XwJRbAZPC3JXS/1MZSzktE0Tn+OAL2X0eDNYgkiVxu72+F
udNa5fzV7SOtRFPeOS4R8aDnrW0DugEcDqIDOxGlFcKqJSxbbx7Xe1KNZCfX42fYIc4uvhs9/1HX
UrvvXTdURmqmI9EhEUu3vwNicoP1FMcYOJC5pr5aD0XqzN2jTTqijMJTadYEukGuxRKRSAl0iPRy
JboXSEvj+ici7PO8VQDm5MUX98eot5En7xDRbIxOIgLdOCM5ZoLjNgLVo49rZsDmbIyeW2MC+Pjw
H9AypC6Kw7LFIm//9tymzVyj/6Cdg1aYvfjZeKSRluy2KJagjQzEmngKwSVDI7sFckh7gv+lUfjt
/bt1cy4PvvTsU/xy0Sp+Sn8FQeIROPUpvHtliuu0lu2ObYETMjv41nCBV0DpG8KZVU4t2/YPWiaE
qpKSg2CvRCTMJaUrFnCs7xkR/T647kBhf7k2vS86WLpUn0AEzivOXvxy9ILnlUs4/Eb0BWXMQKSH
/MSiNkDxgqnOBuncoTDYK6RNo5M8u/jjnn8SQe7orhRXvlmYZT+OIe7YIQh03qbrLYl1BHxKvJ78
h8FiyylVhK0u2aSlCSszU1VLKTyqFLv0PwXEMV6D3nbcsN2I4mIYch42bh++/YCmnTE7BIsGkZC9
WCq4MHgsNV7HwJGJI8AlOtjoZUAK3ps0SBWdB/gG4IBClaUAAPaXvtdxfNL8k+n2bhEAgKZO+9Xf
nZ1NxOOssz5kXwUgsX0EgD6EMY5OHEtl0oYdXV6cFY6OJkmozEvnnExNwelgtpK6tB3idcKLpmyP
7D6gIdgPmatlNE3l8IgXcIoPpIv52lg9oWE5w2lgf+gTyAvHkkB0MOzpnlurJyhHspxgnlDUjkvW
jgdQqTA4kQfa214ioIcP8xWhImWitg7YDRdlzbBLfYJRvI2i6SWV7jdke0o2f9lAsQOLRESRnr1p
szw6FxxTl/gKWNv3+KMewimJNNkP4V0rCfmKniklhzXrvFvDGOUAIR80LqkxCLr8zDmaPsznFDar
GyBWtPtXh39zCACLRW2OS1Vz3lTtAKYghsHWpmcfCFvFHpTh5cKk8QFqxpiH+l4a9oyRUdunOrjx
fOJzgsjimM7Z4EA5w9Vw1hdvvZOGL/A4eOpEw9OGz4vslrAGzDjy+NAOETaQ9KuOMXynbr9zoEhN
mKdNB5WJV2ed4tdX50r3Dcpdxr1ZjfmRwzVnZzICZxr7BVS+ack7cP/BEbBa2l1xr+xYAgH6paOr
j7voOCdCtD5QXPV+2US/HYkSweFiH7MTo96XKDy8PlbvAIdwHCkRpAE8fcw88UwU95VJC/OFdbXe
VKNuw2eAMP++XvuAjbTXeLdFtCqMATWBSFWv+zsVbNZLQrjrsFiBP/cgCWi5IQiMM3jwJgoazW83
NY62gYBwVC5OnA6X9Ff1EcAmgM8jaX5xJiRb7LXiGF3HhKT83Zc4ZTgRvhy8OqcLKJddEax3uGyI
gunWkUbiHIN/0v8XgFTfnfbA9vnCkbU5+gpyA+Ck9+RtkGYdn8HcprfVayrzICIdIc+CjGGMgqr1
WMmT+5L6DSgvzb7mkmyrA0eZqjMAZVF89hw3UceVYA8iUDZ8ZZ9EY6cIv7Nmc94AOLu/5J1ojJDc
BJV1x3eDCxWpGxc1ZVcgfsj97MHtu9nn5WvoZn3eiXIyWEB0EW1SBbdMIuEU0/GN0NJ78l7cZqqv
RGu/rEX5+3lzKWTsmhE+fWewq8gL5DIfM81nzWTjl4i/kpLeqD4ANAfVrHH7BcdvsneSbwRrhUu+
iRtXmLt8xkA57C9lAhv8jvq4pRms32zij/jIQY7nQ4FBPeOExvgadcRdXGGiuEURJv9xUEJOhJZ8
qUGNViQrOdzLrCv8hb5BGKszOBfrt9eR2nZNWYAUTTzVas8hSoqCthbdYOU2+98Ha/LZMwu0MfF7
pXm/GYdDgfCKtULluJhyCin08DtSUnhmV5/Qg4GqVxpTfrYa7TpxJhmx7ORQWlAH9J0pq/7kiJwC
+olqwZE27Od6QlXIkb6EHwGz1PAFJ66G7Crd7CXFmKUZ015YpjFBSEsewdMnqEFrKNJJZX7AfqFQ
o86h68ooHSjDR6TAN5VMHDiYafYeTJrtsY1wy69xcr295xnBjpBKyNA7UM06zUhbOH/RJcdgDtpi
rGT2eJCrWTXvImbyPS9YnzCKO2YAQfS14T+/0fpP58CXDHIV6m89/ezWm7uzKr1tLyLMsUQWmNSE
KiDNxxC+NQBZyIvFYHmflx/LeHun65ZKWOMxRuvB5golxfICrPe1Dqz/OZ4JDja9bY/kCPYtEtQQ
nDK1s94L4m58RITTsvofDle/w2GO2pjvdoHS+6KBFCqM4aJShUMmMgIUfuiwP+kUi5ozADWk/mZV
M7sO/tbxPVKTU0yoHOgwdgcbRwGZ1/41QqDK/5Nr7gLXT9W5uhUvTNm2uKL5h0AEdvHhib9Hand0
is4c8544pur8TJoy0Wtu64OPk78OcltGfFpwT4WZUfg8xB/2Ynwwf7CbqPxKjJhIX8l20JG1ITYh
Ip0kS/53d2aGjZCauRsGh63N3QPoEuPt8NC2i6cHGwqz5XNo22g+ZCZ7/DfSGU9OExNFILxcIXP+
IfI4W02sggF+LttLbON7UvYIe1uiavyhS0E7PvJFvJDl73zO6KMq2a09ZVIe5oXI7DGcvxF3oRXm
Xpoa/mIx4KiGxGS8oNnJWvw8fafYeUgwJRiiPZmsiISwz3DEDtC+RYsY05JH4zH/3KyV7KxWJDaH
fNQgyIY9Be7IbQ4ztuyXFQupPE/83REcpLb65YI8p+kKlZAZDINxdLQjZqghC4ZQ5tziEn0IbEGs
T2Q6rIqPEEyYHP84Yd228GmPLbMtpzWfyUESSkpz2TFKYPD2ryxUWwIJGN1wDbWtV64g1O7MMIBl
4n0+Rcq8kpwnxZc2ywe+SFGWTqK4WFXU7W18XSnbJ5btMmJy4I8vw88f6EU+ZmQjDZCMnj8WH8gb
qQvfqDcEO8Xdwt0OYwr8HStzBByQQVPicTjzNnafuBUtgxrDHss36QxkjEosU8ThkGkB5cOMCafu
IXw5ueqcr0XyODUZNin3Ph+EaOLjQU1+KUkLQ3X7nsI08aKNOdQTwyweAAMKA0EjSit4I99cuctb
fvEPPeuw34uLDdnsvvintvb7jhfMeWnV2hceEMlw6eF0bzn3O5T5n4lJkopOS4u1oOHMGC05Urpu
4MS1Fcfc1tzgGKY/HHsbgiGwcnPWRc+c8hpj5FK80s/x3x/oGmJ8ELMB2PAKfy4OpdUa7WYkeHFt
C8tha6zbi94JzNPiYDBWA4SSw4fCU/vlZ+mK893tgKkIPm/DKypW0zVgvC70bAdrjrpn3FSLSvRa
vdDhoWaTYZiyQQjsZQZM9Os/sBV52RshRAzrrUDzKFd1a4cgljYVmj/7lIsYD9UekXgzrKiaQt2R
SFMy+YRW+TsAjPvheUCGHJqz30aCISFx5O3LJGNRJw271eUVGZCvYH2EZDoWJCicFxqRWLjEF2i6
VpoRnVFEcEWZbsWrd2mGZsuBhIMfkwg6ZTzFC391ajOCwwCvgjyZMBlWL/dCGO2b8l33vDSewX30
W1FGjcH5fPVggbS1Jfd9SQ4blnmMIoghYE0rxwDvBq2HvYaH77mgywyRg48D2dw/enzwhZH2BZvk
nr62/tcQ/0A8HbvnWRwIKLDhfgRDbFccUs65UQ9fuC9vWP4ehnXsJWUZmjTU4OpQAzbRK+EwhD6+
nG9/+j7P2JYug6xqQtLmryDqJGCwM3UEILGoU0xoSkFnAg0xyK4JIH8vSxW31Ru9Fv7//kYC3TtG
p96iIhgUCBbMeK1Fp2qvX7YPEtzO7rpeAJrQwMVx4XBvaTyDzaqWKkpHaj+o731nHRYJkzGrJLoB
99s552GFAf2JR/dCadU/v2tLuTI8fchTRfUAD2oFu0LCEvJg4hvO4iEAcORPxQPKC0YjfBSPJbf0
419PRo16k/hA1o0zTGYM895TiOHok06M4/FoGSoxFJ5J3WnPNmHbZiXOcD3+4Jq+C1E0i9tBYb4i
roTKx4unPIL3w7v20Jr9R9iZLDmKdmn6Vsr+dWPNPJR19QIBQjOa5drI3CUXk0CAkBBcfT9ELyp/
r7CIRaaFZUSkS/AN57znHZw2nWYMWu6TuiR8280y7Jj6vA3dlWk+hen7o9/M8BRg/QIRPff03nCj
B1BpXtDE+nGOj+k6mmIocgU3Eb44NFbY51s5R6EAXWRYmZ5eY3EDxlpN+mna60szbCB8dAiMZHDX
fGFSogcRIX2oJzDii76Eb5HUH86ZmiEABSZgZDXq2HBKgpx1Ep9m+pqRhUmzAVEL45Ds0H5skDcO
3gyQKh/7rSVyHbc9q+tw1IAf7qSVsXrtw2Ozxc0N94bBtzQxvuJxOiN2UOXdft/WBaJIBxMyMHD+
H3TGITpiHTd5wSbZknqJ7wUK3Od1i8wOfbyHe+0sorVtOE6ZZzw+yxVZrTEF4Tw6NNvEq32GaAMD
fws6hAJRVK/vVKdvvwWmMYPnDHgGhJffIolyICKUYmaFu4E21iI4/eFHbmMteS5Hyo6MZe44cFIG
uvAZVmimoA7CROWP9+ZWjwkqAgNmQz+EuybDS2/Zm1uDHjJW3DcSsZpOuMaZ6B4kfr3KYfzrqzlp
S8iPMaYL0O2P281zYe6TsRDU2xN0Q0IgOP5OE24wLOjxtKClZpLPGIueclkPH6hpoZJ/lN4T3TAz
Sk6tfMzmP6mD50LmLnv33EK4w/1kuwe2WVfeNt/1UepkXF2AHRDI7bThA3ke1+EqXSMaR2EBpQNB
gUolRoYpiDxEYwqfzCPVbdQXSCcKecWV6PjNATjBBcfPpTBDpsvdICNnuvsVKmrxjGbZSSGzo6Ii
xQxAmPphobRIDoUhGCBmnqm97o3jdCpIgPThL6z8BcvV8ZNPLAdQcJiLdNMx50kY2UQ45vF58KZg
Xjjs5TlIiubIlHkBIczlx4Yx/BBTCbinjM4cIgv5kycKzG3FHOJKscb3gVvhU47znaAOAfj3oCXc
ycyFi/fkzzAIcMmUWgLGD82DdW2mfd8tYhMLvavoGUoe7N45l5K5jEY9pInKhHZBcyPYki42bd6a
ISjDRLjJfZx2b30z5jRUXHMSTRqmtGgJ4GJ7JjAuUxZkH2TGOfIus5dcqExkknFP536DgzdDC2L7
sB/zcMgRzEYz4TKzwkgDksGyh6DDfZ8UA/h3rRlVQg0bmBDDEojNJMQuiGiBGAVFbJp+9XghKQ/T
evQCdgRVsXFZio7GiGQ0GQEoU67UD6FyUNRWU/0aMyWm4ENvBIoTjUEW1k/A3hryaUszyb3nvzk6
MTAEo/qiD5tF53YHeRkzTGqriTjEwdJvGGakn+CfS5XushdXWVjuTYhkUnzgCIKe+bi36e05AH0s
6bx52RihcdxZE+WSq06BsBdmA8YghqvgdAAwSjycPlafQd74Ivg6SVbcVzibN0y4wJ4e2khql4RN
EEDyxiUBITBOi6hX3jONllJDxsJRTwli+vNhu3g6WdDi2/UInptsk3xayzhQdjrVZC+YaJ1iB3+b
87afZr+WxbBX+j3GDVCbTTV193CdZMSs/TKGCl92jRM3nNLAZAFXu8QHKervaazaep1lvAOkpQDq
Q4rYofkSrQih1r11tg8RbkuZf7YgDfQsZrM3BPAhWjCPx/6ahdniPk1d5wKwa2cCxDfMFBlqisPT
7NqbP8gHwkk3cE36Au92ZNfSXOQDAjhgvE8QUK3ThfFhAvEl34LHqKePdgqdMedKT0FooIdQwgKz
8eqAlfHX8q7s0CXmN2iSCLxb4gU47ratb+BxBzcGRnqG37K1SaZx4+ywtTiaC+yd2d7sFeAOGC8M
2SmF+zb47tZnfmPH5B+3rdhjt8JmJktn0To48nkZlbpN4jkpBtX0cZWPBTgIyJLJxt6okGL5qj4g
GDJ88es9ZD1ifdUTekC1GbkT7atNMB/lkKAOJGTAsoHW38+BctBQNl2h7SdThsAQXy7M/jg0YOmA
YYvMsJHyGIsMpEOYKuStM3Ej0p50+X5gRac+5/7FUWqAM6MdVPzddq993Pc9JTb7hWqB4s/TCY6I
trpKtpGr78GIT3NEKjFFFgqQ+DPaZPM82JRj7Fg+u0OCNZSBRdIQqJTHiU0RBpFk1TCpjYbkI+yy
nYDVy2lrTVE2tNitfj/3gOkol1YaqqqFySj3nF31Zc1TKtli1Hl45/TvpZcXf95NjEIIOhFBQOHy
EUK4eY7bcTVlrOVcGBlNbyskvXhR9TNwOWBYzkA2od5fki3+7g2hPhp4yxzuvRFYum4VX2s2EtnD
zQ5+o3L3TAN8tQfEQ9wfoDsSWcd1uC5pGIgkxEznDXO/p5P0lJfetgwZEVqMdE3BBaFr0Wzum9cu
8ntrAKDfZsJhEuRzZErkX0H4XL62QLgU0a8t0shDT66BcOXr23jfX18ZgeWQO7j3HeUjcoslwBXf
HtMresVoWHmle4l5s+ZYNJ0Wo2sBlMMIcB8CCwJIJX6g9drp3nLfA8SvMPl7sfDDlwJrtG5h6mBQ
xm7VgpN7g6hy4iTsINtLHgqeaT+2A4Dzwn0+e/iERDGyHVru89B46NXBPXl/qIN2MsR7FccQZmWw
qhfmUQHP2RpTEcN53ISQulyJUSVDY6idIaQP5dVjks+4AyYGKS7E1gWC6kQ4HHDcXLKetX1h1zDf
GoH8ozImowvchgNXm/Hv0xwMCXuw1nJKTJiSGTGZ/YkD3oqZRNfTatAIlqzcGHwl4cmD0CBtrhHt
AbzgHNKgYgRLY+qmgi3WtWuOG4ZkpX//kpC/wB7v9S/K+UWirgO+6dWXatMM8Ux0OdQLiPHx3MzY
lLWzOx27S7wvBBuq7/uDjQcb9d3TzeZNQfD84LlnWCT+mhj5zKQh11Avk1Nlriq8JVE38WPfPP3e
NBJBsA+NcUaNK2wYEaT001scO1s/WzMaJ2KgmaDdvn2zRzhalsU2XFvTbv2gmKKU8pJ5v4qRdXm9
kSfYQorGAZsS3PGNsTztZrIPdP7kbTJseCOqw4sWJQ0smCcUDaaETrZj1ULzgGzkqZNk8poBOiFW
ITAPKdZW9mG17LRrtrEw8YBUsTM4fW6owjqsenvr3TKA3c/vVGN5grmL3e7phEf3RdMn6/Jl4Djf
kJi3Q3pNwEbXCrIv7QJ1uTgwKDo3eT+yjBkSczvM880TBSAJ58g2TLCnXgHBqPv2IWM1fBTAkN4H
c0ZjPJGHKb2FDrCDBCv9vF/NmbB+9CbYEqi9OAhDT5lGZ8AnTr05pxMH9w0Z+Pqr/YzpGJAajPuf
+smF8MR4TAJx5HNkDii/2FKpQjAntRGHBIaFcNuf1zujKOcxR5sAM2hbB9heH6xFMmKYOq0+w49q
lfMIxK/7Ipkou/ACEv+6woKrOVoBbLBLWNJinCibme26ybW9JF/kBGKdJ6CI6hMPdBjV4LlD/Sh2
M6VnMwil/ypHJ2Y6mJV9PUCX4rnGR4+8lkTpu1eWPT7NhpIoiPNpJ3lM9UNrw1wJ57f1L9uW3sjs
DX+q6gvb0/buMxmUZ+jXcEU894lnG8NenBCFiEC5T+RhWBfsmYkSZQmRuxlBZFabiyZNlPf4Hnt4
p1rKusE2hvhNlMXfEHqZ3tCX4tS4rCmzWCjcbUvTs4a0Wz07tNtid4JEWBuJc1iGM6SEu5tKWXdh
gL/slSoP8oO4Fj3eEgVVB3gonfsp9WneCb9ifWAqXHQ+PGRXo4/XGaszqB8DBbmOADsBsIoSlsiC
meG8WtgDOi5RmkdKigMczCrET3DDkHSd7vQjUx+6TY7mPct1ejrHm3TUMw0RhUzWkAzgywrTbhHu
wuvbQ5WBRqMXF0AdoKMlXavtNVwh04B//cf//r//5/z+z/D7HtxvbXjP/yN/ZsE9zuvHf/1LEpV/
/Ufx///76PJf/9I1XdE1S1UsXRRFVRZFnd8/f67iPOz/+P+K2pduaGV322bX8DMZP1wYC1SPEjMz
x6h8gT4SPyoyJSCKiiPULeawnLdkRNsSfm5DCgMrxBDEWna87FlqMqhpZz1nnenaUsdGXfkqvmrG
kXCU4HAR7usbXx0hP98J0THZECQpwusU2QVMykDcEBNBY3znPgXDRlVDrxeecPriP0IRJFwA4lnD
wWEhpDgmmxdIiXeToRyDm88qTBVk+NJnIdi2I4WpUPD+1g/ilOqQebG1Vo8aRk1EKNMgn+VjMg2/
ktmfH6liGL97pJpoKpKlSaah94/8H480r+6nMtXV2xYSBz4mZ3Y0stuzSn7CrFtbC9lVj69DzkWL
zKodwzKAOgTUNNcwWuPaWFQI3G+eck7lYXWREQJMUh8L6mLN9RC8JlVEst4t0KbG/vRBkHByqSLX
xPH2qlM9zxXy7PZUeyVc8WwQQR4MifqmL3OZWJb50DL8Mhm1lcfxp2OqkA9h+jB0VM4x3OpptUl5
W1hzfEqTZ2/r/3FvXAvywHd0Nne32IUnxRDSOJOidqw2Kv9P06k2tw9zF3KIkTkTDjwZLzPi6ZU9
WrGC4T6u/KPm8F5pK0RJdwbeMIsRGuOL1QFo4QJIe+c9vBd0nJkJOoQ+xEnW4kdBAhJm+DEdr7km
OmnFL/VLOIpiaHW4ac3zTwaK+M5Sswfv8W0HFkE+Mb/kpF4DFpOKoszaCwU9NWG3fX3Sbbzw3Bnm
y+Yr3j+Ab8M1w7Zp9K3vVeSMpycRfKfN8xwH8pnAiJyozIN8oN9+MsjUvOdGPWickgUm3cWuOZQH
/riFLSU81BZ17SXfMXki7HmhUFPh5AGVfpTuFBAD7HnCDWbH4Af1gZldGGjH/FO76otoFU3u4P2j
AufZYt5wlc7yvdGb+ERzc6qe8ai2+4XfenDWsZR6TgUI1TvKTtAJP5mThD40ZsLxvg2nIA6QAeZA
DEw4PumkqitGDw+VS7W07NeV8BUY48asYXi7ZExlQR/HbyDINg8AOrxhYRYmKGXXVN5krSO7l/ec
usoYFUjTMUVIMIQZ5LN4TqrjSgvihXUpDixyELXnMzhtTciTlRNtBI7d26xifLAWNnGKUwtn8wM1
H1b9YEHwQxDmaIR9H/RZfWjhTlfEFnADM7s/tKvUN56M5XsV1fOqyDbUo8ML9P7lnpSRJU3aYtzc
R2XALfbYIOocUQ7sww8e8YIxwyZd/Hlf67/Z1rrMMalbmmXIoiT++7YWIll+VLGcb3eH2duZvRZf
R3MMf3owQiUGNdtVavtLdb9Cgj27yD2qCOA49Mah/c0azQavr02J2d5odR5O5+SswfpgPsa4Dm4/
Z9PugZkPvuIM+sgLXp3m19TTv5ah5y93f/4mivY/D6h/+ybSv3+TSDmlkh4r+bZZ7hrEZ5Z9Gi66
0VdsbyJnMzI/VgHRcJDVK3fPdh3J3jjxt5CPIH0Myr00+vPnkf/2eeR//zz3lywqkcXnmWDMbdk9
UxqpIBC7/S18QqPfs6mBB8bbyLY+rgzA/vzztf7N/bgD/+15/Diw00iqaj2UsO7eOn3pJjl3DJz7
eDq7WEgT3MHCwYYkFNsq3BFxoBmRCt/dkOS96acAWRCxMuwgfOCLwTpyB9TEKDVVh6ScXgOzjuw1
VcLgL1e3qf7lU/e//49r5m6m6r1VeGo7DPFpmI+iSygLxcwMs1B7AfdrdoCncJyxJu9HTpJFZ69W
+R6H9QD9gTflQPlQ7SEuyfyl4Sa0gyBwcZgjHskGE/QpY04zzXaujB5v/vPrtg1pr5enbzgxoKFu
YStX+M3Q1GCmXeS/3KN6vwr/9Fb6VfOP76empZ4ZGm+lAUrzUpcPiEHqnN5683w6I+TSX9AN7vZR
cbzRalUDnzx6a7Pv1/5tfzPIDfYtedYD5emMT5N1usYc7PZ9ORm2v7wCV9AHghAw08fyh3yEy58X
lfK3RfWjsFJi3Yyjko8vzw6/MJR4PuO1MDJiZY++9Y0+ZXuFQWHTUAGQMQrAs6gBtf3LQpF/U+Kx
vBVN1DRDEmXrx/IuxFBOTykLpfbwxDfHi2y8ebMUpFUPWbxd3J1ZorAKwESSwZ8fg6Sav32N//3T
fyzTtOveotAfm8KErF8E3lyWl2M3ImtJdhfxxIKXxK4z7AOjSQea5iEf9QYOz9VG/o4JCkVIvDo+
aPmx7Bu9YDAbdrfevTyncWcepy/Ti7Ex/9afGAqqwbtwRTiB896M/TQh3YvZDZ7l9vPjCYmgw9h6
b0/hmY39dQO8TJcFkL0kdG/shkFHgO0A6dMN/cJ4/inNmHzZ7dcaMBzjtWS8hh2V2YOPxtEXNPjz
vgZgyx85s/0rnjFwGha/bHlQrdPr2jVBIPuliXsH1k7JOPbQuV0NYL7C+fNjtn5/hP73U/6xWYzX
7fSs+s0yQatNjjbH6NHyFpif23f8/YzJ5rHdsNEpzAdpMly9vzqcGOE4CA/7G+cHQOSBXuASMDlz
5BMKMN0bTLIQs8R4ihNahpacYwFL32C8zpfJkSczhhMCwtTjj8wAAr7j3WR+gP8CQ5Fd4UwOtxE6
UnwTsHSU4NA/B0t0ULcZJyKWbkvozH9+CvLvr+j/fgo/9ty7UN63MGKlQyQZxCt0NP4CVdoq6FZB
OtXJW3FRjW2v4QKp2QUXBv/PH0C1frfYDZGegMpft/QfH0AwQiU5ZbyG2kOEX08plb0vtUd37rgd
ZJA5cPLC38ouj/EyWaeqTYqENRgOseFSvfqY9RpiHNrvwZjZd0Y8CscVaY6OFeSDtbxHJTFcctj+
+WPrvzurFEWWZU1UDUPXfpwQ7UvsMlnvV08N1P12jtVFdME1uE8Wkr9BzORvCu+0+7qRX0VHPzJH
j9dIRZDTzUnime0/CElkccxhSlz7aDY/BOHtQzriNdiGaZNmn619OCjXyF1fl8s/f/7fnjH//Pw/
zphOaowm7q/CbgFO/3Cb5WzSwfmNBl9fm9DlOqihAY+IIlO+7oPV92lqfQZTinuK5w/0LvbjgDwK
iIkl/nYxSe2/A71ZtNAuf3nWvy12/vlZf+zU10tqDSHjPCy4XzMIQjN9MPJWNNnczOIogEbSOoMt
xcMyxUr4b+ex3D+Ln9fqP3/+jyUa1u84qkIt397dmWXPvsrhcxZDclop/PPmdpJ+mVMvWpf2GjBg
ltlHgLfg5SwEezPqJvZKGAT3c/Axn49vY3dOEMjZzFYCoNXgvd+s1MuILEGbc5nMNSjVA0QYKA1a
ZoT2/gOo2EHq2vY1UU91h/y4yyYVacd4sqE9Wd1mtBFM/oTLRbtwYw/XyfLKv8eDsW5zZeY2o845
xDWfUecVt0MO+tp5ffx5Sf22utJEUTP7/WDo6o8tcerutV6IVbbl5oH9+7g+xtZGWuDUAIIHsICC
b6n54VjzFGJ2NeftPLb4WruxyxmLbcxOGuKTG9T+e4K9doqjORG62BbY1C4ZGazF8e3Wk87XSDdT
SKp7IFUE1yDbG8BHWNZXEfPJfJzgF4OfP+NlTHYVbPGMIMLGV933AUbMrEfJJF6AWPEc/HwpBH87
0YzfXd+apCqKpOuSJFo/tpYQKk8zecfZVlio+AHRvQ0NjL8e45Rrpjc4aT+Z1MUQlLnQYToQ1Upm
4s1PYd+wAkB5x23n6jojJFL5RLecxW+i6wcC3tNf+cYgSzTaSA5LZSoGsouYD07KEa6Khb1BuzF9
BTEtABEhdxQDkJVQRbUbbUukkw1k1CwQD8MmKNWBxHBGX4qxTVwjXB5iyr5LeFQz3Ov+vDY06TfH
vMEzkah2DEVWlf6h/aM0fYddqBhKcdsW1CzTE7GXEITki2HN7pmjImGCcsFLJpXkMyGKYMKzMSpH
IrcHYgXOW89NMTPzoYg+BuALz31zbUC6o04xhlmy1JTgpAyfOMyRM8bACgWoMQ15EHXkF7jKUgOB
d/SmftDZiavp2D0ZyjM88iBQLBo8fxZQiF7YB0ekmoiRE40TEmEOQDfCk9RNVN1Y4A01//ZwwI7y
c7yuKl9fAbR3jfOayStroawFhDnX0wiEg9hI9PHDCCrO/IQMGgeh06I9EZ75rUJ2YDpV2WU510ES
GJ+1rnTuajfCDglHr0PDdKQZnx5BjE3D7PGeZopfVut7ObTiIUMG/PR32LjyOqHgYeUPMNx8tli6
CIsTukmdCeoz9MCoZt1iXb2Z2JbcpRr9FmMICABv/OvIaHQUAdi0OGDEJRbD7uHKvAFw3m6Rh+4T
zi5hxWtBOJ7aAWRlJisNFkQrbV2QjI5ZHkRZA+tOG0CRWRL4BZImfD3wwTn08RVrRO99TQpxX/lQ
Dg/itayRDmIVOy9IELmrYn8MNIdrPMQDFFQE35q4hA7F+xzdUZd6KnFUB+VBDmAvIjhdn+FAhUwC
6/Fk1y9PGVN+afK2bIcFERDwnzfgIHIyuuX4bUqTHM7fWiI/AyI7fodorRdZf+aYLZbXGIvX3LPT
d3vE766xi3oFhhSS2tDN23qczdTHuCQSyin2yJ7bTXzyxSeuMI6GknQtj5gyGIxJrEGFqQlZmula
AX/F5hKKC8uuDTJ9GGIZSIhABz1/kdMDB9n6wZqJ3U7rDRAeJNSTLEBUyMkDzlN/oXs3RorMe5jC
gteNG22QbTCJTdY3WB5Yrz1s6FStm33fYJjcPN0YuWQC592oQKO6zWF9YECEV9BnOVNLjMLsEOol
J+ghI090nXGnYMeeYyKCemT4wJhyiQzhhIRk8NYnZmDu+BXEMLL0Vs/Oe2VIxxFp2JnsyLzla4og
CGExsfDwat4YiTLPV3a54DYL+GFCsRNJMp+k0CMcTprXtp5LjP1aFzsOma1xXxjwxeB8BGHtY/pA
mwpeRcGLGRm0IVgYeAkCdKuDCATLsqv9bf1eSSZb2qHHfsDHR8TM6D/gCFOgxwU5TlvUKeawyQYp
gBEWJ8cQfhWWDFDF3G4VI1VCLrgx+J3ciVlJX8DDoBMKTIggYQGDBzOyd+TSaenzDxaSHTLjTE/D
b6+3je3gcQLrMXiEM40IAmpFixcm0fZnA0ZEbhMGBsqofD+nz2rEYqk+KyDauQoEM1KwBGBDkLK3
Tb4SZrOhDSUPKiZ/tYXHBQQ97T71fXNDAgdtiyhsTDWaTQUKXtki2YHrhrwfyPT4jt6HBcYlKFpl
50bOwzwFw56Dimo7lUTMcMiBFpKZR0JZ7mBA/YBQ/Z0T/zisnqtmk3AFb/98rP+ueDdkTRF1XVR0
UZZ+XHWVENeC3mrp1jwiv0nkqYKL/HOYfZZ3V4/Gz1X6tgt5i6k8wSz4EtV8b1chz28kkh9ABo0v
bjRWDx8ZRdAh+kpDX70QgMFa0LG4iHCvKZjnQ3eetYyfTSbAd7JKjBiWG+pe7aP6bsK/XFZyX8/9
qPcMWddN0bIUSdHNH/Ve/JJD7SVL6RZbNeGgt+59/hgW2DJihMONgu83yinnHXk1DlF+S0nxLCHb
AUk+Og9yrIZPS4yLdZS4f37ev4MhDdkwJMkwNdk0rB+AqlYnr/apPtItygprHE7eyJJOfdCt4lc4
M/DwyLi5PITh6THEbAdjerZTceWEGyFXhe2QTuiytQ3LDQIO2gCccplA598aRp3GX56jovWF+f94
kCYgimLKuiEZfVHwj0tfOqXCXWsLxhE0CmafYRNtWlBsxcuPr8IWxAkWXmjvcJYzJlwWMb2zPjll
E9FyjAuOS/c9dYG2yFE0kLfzJTLBglXGMudRh3Z3fpG9QWzqa4dAGK9b1D9PWzYJ5+l59PxQGuua
vJyDiOJ3WQeiDmO2t5W4cS0whKvhHaTHZzqWOz9vJ6U0ajHX9mR5KJwRfnVMgTDMVAeUCQpR7hRg
Ir5mpKRKHN6jGhyGFEZC0qH1kJ9BQEHQs/mw7bgPbor9ZGgTrrvCUYDLMuKuli2ujlnADXSRjlDE
pdtS+9IyZjcDCbjleCLt29c4teiBZUeS3dvJKWHwkNqEOC2bmdjKMRZChiL6aKn0+0RjPKvPy3Dw
aHxFHaon7KvOLMzyNsjljUJxiwmt4XJEMuODh43BanUbhxj2aOeTtoozL8RSUeReccxy9oJtWGy0
x6qrvpq3p0Dfm3UZaWc5yhHZY98q0FE5dk1buxKtIXxSYMK0DW9eNi12D9qzLfZC0LhOZIA70ozY
7/cSMu2oVZ2OYQ+sW2aJsSN+xOPmo1i9tjrK2hT7tAEKN+afD3PEqY0LVwTF2u8sVyiD7ByR+vBR
wPMnexlWlDVgDb+35CwH1Q4eUNvDsomf4mygOrA6GPAglMPHhWAdnGsCVoOa9eRqAsohQDdEbaBL
x9HyzCF5u6qbcJoAk/GJZGgv3xniE8G+lzhGYrAGK/e5adboeg7yJfqMeclkapc2LKRHoO2QFHCe
C1BQGddrwR0LdQoi08HGq7IGjQVZnNqc0wAiXnFzX332OSU+EWkRdke4fTJl3cMdUYshNmt0dqhQ
LD8W3Fbz0OxxvQln1pxl2Saxl/fZHXFX4iRYcJ3lvUKSNCSxjsCRu8c0ibse83/MIZAtMdJ/wLmH
q9BLbCcCdBO7NXwuo/SiT94mnF7UYG+MOvq40wSmGkgiIc+0hrJnXWk9X9r4LGy1TxijvXRK30Kc
SQkxbP7SX8u/Qa0N2RJNXTJUU5bNH33j4/SqdcuM0m041y54JHL/ZQ7bKiGxAjtPLljPhCXzSdAQ
B50LVUbcNPvnX4+r3x77//gcPy4zNTEEXRMSbNa3sPJOrRtddGuNw+Z7Ue6SiwFZyK/ujg7OwbDV
FgODeCIknOGl3cDhHqXbp8Ppb55bBa8fXBfQAM5hDcIaHf35HjB/tUv/42S1VNkyDFkWde3H/MeS
LOsu3ct0W/Gz2nmhuhzmJxzXtUkhoRL1SyR46uopzkwD7a1zQwUMKzD15XRsVMiIx+asRP1XTUpt
KEP+ISfp4fMLZQOZH1aLhY0RNciiy70GDRdOdpCvYROcbP0YIzx9+TdxIuW9o2h7TT6kJpBTWCrl
6gZTCWD0esovuKUWBChYsJMjYOyy35nqaYKU8YkZbjvQcdYUgoaYY5Y6zUOLkW/llHC7pI8E4zOC
wKmv0+kjHmjCIGJ8jWsmjoKSa50mKcxOjv7YkcpFi+U7QS/M7gtqv5N7InZQnGm4MPqN4MGXqPCk
3ZiBTMIX8H3rJa+Buu1vA3IIcaI2PAOmIQ5ckSMhHYVxoLkxF4qgEmFrQHgztyX9weykBvFRJayH
nFHLUxiQv6/8YIKyaKnaaPTir2letntNHwhjnVtkV8Gj8JpPvfPL/ikAbw8ev0IdosNpF+6wizwx
Q6DR3LdzZHDt1ryqld2CsfdSPDxFFDz97ewbZYQ6us/lxhH21KHdNTvXflRDQURU03ICJXgLWa0r
uBEnBCpVWFHkdZhevSigRgTKVzePt3HpkU5UEw6Bsw4/o8Y90DYv3LwQnPGuad1y00G4wsWcElZD
UDx6L6sO45LJo1nW6izBjwZtNo1nOZLroYol1o7RuUXbAB/CeRF1cM1Q8rZoFgZPYcygvM7IHGKM
D4AbZDzSN1TgW9THYqMpIHGKo79v2mxlXj7cas7B+UaQ3dkyhibtyKC1AqZhGd+8F9APtLZtuZEJ
XUU3QwWPpXc2THDdr7ynPJAYbc9gaSU7TnDq5yc6ToKCHoPcIr+zoJlr0Zd6Aqz2WSuMmnhonCby
Rw7Ju3bwpr+WYIrX8iwY+ODzXvCmBVEAWLmPI/qt+wpD+4jANtIGSevoPGQQJclBtdemi/fuhETF
GGGj1oDq0E6QVENiXYcD5WdFFkTMg7s7dWTTioBo3ekExMP7PrrD3MzeqAqDZweJLh6a+M6H6xtA
toZdwEHKx6U104tlxNDp5ET7iuEhtGzT4zDXcEcx8bYMi6UWjzKkCPHk8RhXyJkJv9Chmg8kqg84
8+UmTLY0q817fHrOQmkC4ygkGxBVArfdUZuwEF8GG5woplzxa8UtHusTottekTNARfWIHLGePeFx
waJ/0Ac64q/CRCP1Bp+oOGCc+FBAdEjgwv4gwDaMr1xdo2z8ptlF4aK5CIdyqjfG5Nay5W6bUx3l
7JI76Rk6VPRR/ZmRflcD6TgKthRY++Ggsb2HA3gub0C/+AMgzEqXxqE4vDep5hQiDCe7uaCjTq5p
kBzp2JQdaZaqb+I727oaiNtHc1Hm9QptWWFM3xgFR2QBPMYPCsQpC/VWelzikQa10ow86hHtO8FP
DvckrLAwQfFqvgrd3ETgER0Bygzwyo2yja9oMbqmV+8y5QoPEQq7FgtrA9Bn+6ZwmvOMK31CecOu
USYGlcOKdiaHjS4P3+htPqM9JdnTe+3gDV4xgWSCUUO6kVUfS/OrtGUUZPLOxhXs1LdXshvwn6Tt
yN4rpfJTfZlv2StQBmk+zBtJh7+ANK8CXIKLDVmU7pBNgExQACyg/H7LToPBIuomkqFHyr4IUkDk
xs6/pcBgjGW6sFfE/f0LwQcSshcpFSCPE7QNCtT0ehozLVhQHAFslbhQngYZ1Uns3qRJbzt6oXyB
WhxhkS9PXxb6NVs6fUPXTgmKYfzRziwc8SRvXYRrpInV9pUEnATwEXt7DnXIuEPEZfE2qbH8Q4WD
WzcdOvw5i68MwETMAWtrCFlIakAQ5+H3k0H84UkQM+GIy3KTY2FMKsELi5DBE+qzPkD81A5zcOYv
6T4VXwHE+wdPZ7KToIDjBuC9sKJCF0Mli6pKnNep34oYkhF1V2ou4YMfRoJeNUIYi2xDdeUpBRVF
L3+HH9aV6AKeXyUWohF8n+fDLUA3DyFH7Ow5s+aPekxSK+snw3R6JGwEpqIWjltuRvgHcwTutNX7
9VkG9716cqsSdMvpSnqiqaTj4swHlCw70XpjWrwne0SD7B/20VH5gP9mJuM6/LS+ErjIPQbwJDcT
Gpo0SPDlHUMuKtbmRf7OjZ7ijiMgKtbu6VrGF63Lm18LHmDqg/Q7RGP8YZQXcKKQ66Y+Ta8VfYYk
GLFFsa0dMFhRk5nSszR6b/HXc8SLb9GHGDv1MeftnaB5Kr02OscO2djr0sAIQZPd/urH0eodsh4f
dgrJDkOpQAhYcxBRBR8mHze+BBu+G9SXRHFTaJ4cTPL90lrrECr+a4MTrzqvD9qaubCZjyCKaNa1
bzJYFfJARe+ZTgXmtISevpZ8nxxl6KU+IEjkBn2eJvih/rkAk9XfzE0NRVdEyZAs0xSlHwWY9o4N
8ZHFIB+QY0M37x/MOUMB0QfxjtRsrb/xAsYK2EbR0DSL16KvYvBLqxzyNqIt7/SFqWJJX+Qp4TAt
JqXg9qTEDM8UtJlLGcUeVuHE8z18oOSsmOuCa+q9p6ju6Gs5wWSOm5rhU02GrZ+1QysZ3ApffY+f
+iDlgjlCawQsbdJJHk6VwuG0rE07Ir22c2QMXnMXQB2I4/bALsyNIMohMaMVaWZ4STWwe03629EJ
D3q6Baqzm6davVqHE1xQhlzrLyQTJdad7IQIc7CSkCjDrV5eudXwjVo+ILOfBl0+qm9Lbt14JUtD
AP30PpC+IEwKXznYIhxrRoqFHy3SxpWRAu+KCUBsQTIRuRJben9E6r5JH3eugmgvbCPV047yBXKs
iK4PY1i/wBeDTzHvZliQsRDX6OM5dz70PZ0fLZVBA7SUj3Dr43Pvm5qOkyvtmu6k0/tGWWXfmGHe
ANsuCcFGd5qdloMIvuL0JEzE2FNeowhhtuG++L78KKTJS3GDMIY5M//OUS6UXipyD/fuG5i6hQ3H
LlZJOlSC2Wuby4hh7WeAROI9R0mToqJKfM6TDHuqETLndzEtF3SVfGgE2h3Vj130k288dNXc4+lq
bR8IHJJ+aPjRpxLNEBTcxhoh3Pqhk8dW5VXUqTF66WlRARBSo3l1uX2/x122qsW/kGN+gUw/ew9V
UjUNhAyOjPJj6ddxXrVFXidbCyfMhVl5gC4mGbmCFzKQDHfsaNB63sBZA/ZFDrOB2sjnX5V6P+86
QfyU7Q7BxZrsZWkvzuTP/0fYeS0pjjVb+ImIkDe3II/wvm4UVBUIgUAgj57+/9RxIs60ie7LiZmp
otDWzsyVyxhfTf9g+pzbKKx7xSuosfXMLMp/z4ReDqYREbe+MB+cShgn0K0JYoEdvCy+H8fe1jXz
dfpdGX0FAAV0zGqdLkl4WrMtQbc5epyeUzRfvSMDiszgJqGJULzrB05azCXSZ7SkbKl+Ocl2f78p
5D9idgoDrmbImqjqRn+T/AcEu9WDRmi75roREEeCesY01sQvDAskBcTmoLEos9kkAzNAJ6+i16ia
ibJpTKI2R/XFfSbWXuf4Y856d4ytQNZA/GAIDR7MK+CmhaUrtgrX/rpr4edz58Tm6vGeXh+zRvIB
CxALwN4GjMDsowiumPYVQYo5JokQmJtVUywJAfs/M8TYMH9rrLvHbKjU9z4nQYioPMWq1MBkpBg4
3Z5PjFQfqJ+9jWN0k1QOJdWpC7+gwkJWN2xYG6at3VwTv6ZQXHdjrqU4w1PSfaGpA7snYSzhcduq
7sTR2bz7GjToXlN9B8MqVuLLvuGnS9Iwdnuihc+CskjXMcxg/JUXScjGwHj0OaJSY0coy64jY8B8
6rweodRgoYVhrEWbqS8fs+fuPnCzsN6CKX4ptEscS5C7uF9B3CjXPdNX+AaIU9YvxYYzH40bnG0Z
Yth7mPZ9n05lkkthouB9sbjtKd5g/R33+CL6SkmIDMozfs53v/pGSc8Uxswib98Xmw5dxqEhEKwn
pPpo31/oII9DunFsrjc3G7o1Sxaoh5PHiis3qSwV0xHclmAFbaUvo53eeOSohnQUvAm32CzChGlC
Zu3LMxgSFs2CToutIOlQfZEb4ZoRz3G7T89spQoCH8l4wOcUqv+5WnGFEsbzAnO3O+JMe2K/PVBZ
No9VUFL0W1bClwp39gIA5+Ia0VjsTDkMDJ3fKmQsq+k3h/gu4w/W9Iqvdqr0gcE0X9hKclPhcdZ5
EaAjkB4/MJ4avKHYEKEZueDBjoQYHSPe0b15i3ij5VpUppVAqeSLXt6vHjcJARU0O8FLCq8YU+3R
Lgu4iyPG3WN4YB54S+m+72g+xflFHj0+ru6AlUhj83HrlMggp8o9yWmnLMMlLzf7iIUfXjdf6G6e
pfX3t/oHvvLbHWjqAqRm3VBk7ResyCyf16s0SNFb+mUom26FX4oH7VqtkR7ojliOk96CAy6euey8
hmh7farv8s86YHLspszm95stL8UgXVT4yIX9iaEEhfrp9n1PnIH//MBWLv14E8CyuWyyh3fFuR35
DtzwB0Kt1z9oWHr/gX/9g1QR5cWPNY76g/D7n1tqkJewbIzrdSPOAL8I2dog3mOWymwoC4/CM/eq
YzbOc1bQ17RYW1sswe4uEJi40MFjRtp3tomcF+tygpVxlqUry2hzQwMTXnTz8LgmA9IB4Wy9HGWJ
esknDxEYISEeO+SgYTCn+soE4fXkcbMIV/N++M++zxlZhMA0drYm3cI2SA6LHelDmv79iUo/yOi/
fQOS3it7wNWQ8Px8T+daLtdaoSc8UiAYxCIzeS08pmzZC2obbJEz7VubjpIjQq/Xghu1nx/7SX/0
nsRe6+A/dH76LQ4ddHVPrwufPiuIe0BadtCBXHIa9mja4y1q5j6RSJzV7IqHyQLNQloOy5dLqDRM
N2TNEDp+SEbKdc7OmvVvjpB1blZuLsyzcqnjWmzL6M/Z/dSORMrW4f4kipKUGB4PJe3qKL2Il8Bh
VuSvU14NC6yCAwVvgLW2Euapbl3fNjiGGPDKsgy+29pKxeKCOXYlE49tw2t4O4oFz3GmxP5gKfnc
uhXZrlg8Ds7YjJQLYOsLoVIj/Bb24jFbFQytiObpvYGU3xbRImlADKE1OPEyM8Hjd9QLxTBoNT5S
AA0LU0I6I2xlgI7IEdD8aKU4WHFl8CzYrE6Nr4fNfyBBHX3gBPpGSkqnxT+c0HMaHyxQNjR2aIcp
oQqJrukUr/P6ZG6T+esAXYTAx0mzfg+lhaAPa3lYeDA/ANdxMJCPKO1V/G+GF1Ah/DPC5CtamWd+
4T8OFg3RH14tTdLhRYmGIsk/1o3/ebWiohk89bd03SgKFjn4QCLhGZUXt2ymdRcO8K8GicGk9R2U
5kIAjmBLDyIn2sVHndgNzfesHsuwC3ddWFbu9YunhFtgi8J+oyVjEhQUvMqIf8dIAVvEccOCCA5r
CzgKi/UNiYPtMI/zUHMzsznZSdmomMr79y0Av4DGAblDIExnxA8wQ1asGBwnC3bWRnCXFgxnA4h+
ByhZnCHZtCAv1CylWTANAYD6cg2iAaGBvvwNmxg5D9YX3G+Lm2Hd+Q/CZIMbbUuUMAnrQ0MdsdsG
tWFH9j5e1/jc1v79xLq+VJw3mB/EJFph/63zhYwG0lY40uq3i0qxqcIvBuoloAKgFD3Uw70tmkOx
eRBPCSwAYjnuOyXGE0bWvrnCrOWF3nd6RfAE18FvTnA/YnhCCxC+llYREPID4VYyvjhPJD9nNmny
xTUNutAc1kIUsNBJCaL38s/XvladDGoO9kdk5ZJ9CmEqGXHzRQB9yB6wMMCjTwLAsYovjYCoUMc7
EhBrG8Hjm19okq1EsvgOtC/4EKw9m0+2chpCy0HAvrtlk3PuUtI1IA/JE8x84m9Gl3bStcOV+SYo
kvnljjmV/V7dK1co3ZJcLcV6L7guog+Jt3fKOS/56vmCReciOozIr84TcYN4jYzPmHRbwrw5gcS8
PXBf8q8XhtHHCUsn8K/yTNsk4D9DdBFrxTEAaHZ4o+se6+q4Psc4GUuO9OZq4jesu03JVZhOXorT
zROJAA4gajwr39jVn0iyaVfVLNsllDWcrnSHv6HZFWhC8yAfIEMcnDFWw5lKZaNrjm41JL1B7Ooz
8aCXsyYBj3efUEs5ye9xexRfw3T7CNKrXfAD1/dn37o+cSz4fEykUAfSxv6SVSxEsUMfczS7ySjW
r8Gr7+sGuGlNYt16LzFyk78Ven1YknvC4EgivVps4KQwxfAUJoo24nPWID3/0stIf6K/aYqia7qg
ygrEwJ+Lyz27dYb6rq6bIng+DjS1JQyr10g6gXJG1zGCv1e9lnWnASo7EUMd2Yru1dv7anB4ZCGP
gmtVWJcdi9BuTjNcXv/R0Yh/YC3qJmQHiR2cqSrGLwS9x6O8tLdrdNlQohSs2EgInMAMSmfX3eXF
UMAaE+4LpB8OfRrorE95ecR/EByUP8Eq//kUvxIclOgi3pXa5FMYLqt+HjfrfO3j8k0BjM7s6OuZ
Rj4OMGflDtjK3FfR9r6BZtm6LZaBUEzs8qwQ85VNBjBxYPi1Mxgz4AM42Ub4vJ7BdHUuiy1OWyzr
ZFY3AlhBd5viqskuNKkdpfgHEcI0/tRdmYouypQBUUBT8vPjly5qLjw6+bLRICKIbnz1kble3itx
gLOcHeuBFu3zqx0fm5vXYfOj2yJ25XdPw0OaewQ+G1wO3XufK8nl2OjvKSwUSj4msBRhNsRurS4f
AhjDJ56eCAfbbFFLOPZj3l0cow+a8Ip3yZyiNq7iSZ9eGHkNqRKMe7hoXN2ympRvV0+3ghCSrQlw
VDn3xuruiB1zgoRWr9dIY35SVOdWOo/Kbs1hsxhgSMgL3QAPB0URXoqevXDn+nxJLizOOPVqXCuw
rIymAv5jDsdcfFttFQhpIGz1jqWCCejlvuSFDCqoIwK0anK/8US52CKEDnIB0g3L7/iMr0pxX+mE
PRP0+PWaqjuTZVLiFF3QcmU5WeMl12kXWRFm0NgYoCXBpCJs8eS5BHHr31sc+QSaZy3IIcRilQ6V
EwUxC45i2NQ9NlEZFqWzwg2qZsS0Ra+M/ASPekLJfQNO4lTqsGUftfg3+BRfqnZhjPkDFdGPmQkV
u6clmv6lc1LldIM6hH9RPLlfWgzqSGBkCcA2TMSg9kLop2TBRYTm+2DPwv/G+qGya2NYzoldGsHi
uXCNxUP4LdG24oUjXKb+rEHi4TSu4V9aF8N/dzMD71w4mcUQebLcsUEbVpsWIyAmNnwNVoXo4yIB
+pF+gLNv2ueBH9hfoZpNhqXK10OyfTbticeEWPc+vGyRIXCCKBSPXgT9QLuc9u0ojUKyFUHNBNDZ
H47tmebgfHPHzxLni88YuB0R7uEpwc2ZoMgXLZro19R4j7Lei1k4w+1hgu93r7dQSncDDBhBlzE8
W0SRXfr0Fm2I3vu+ZNh4LQQY0cVnxea5cVGe3ymPuH+aVn4hG2ELKtoJ0+oskgKz6YrxNZ1EFZ03
3ZwyA2mom3MtWHcqQjLsAU7ZGuDMv88IMqjtsv+fKM0mpSMLL0inYPu8UdY3Dl4tGvaMLzvFiqMM
2ydzXZDB7OqWKaYs6keKaWYdJItLgrWDA7jbwjfKRvBJyqPssh2smnWpHEVsJAhpHqhszZsRjQj0
1YrYU0T3Tw9TCzYw8aLB1l51U1y2QFiMkJZNCdiZMxQfDWrSO1AwRKZKHGRlMsAGaVqsaNgFEwdG
HrDD9lPWLEO0LluUGnA/D7ROT8yjChysn8PntNahlA6JdJkJaziicCwBP1jpUBIh23BYwrwKITNA
Q4xEiwr4QN1B+ieRX1efylvNqZzPdIUITKqAd4FOoYJwqeRP21jX50tDyKBFu3EDg7AFzO68PHWl
epQmPI2RCSua938jft9XkoILLxDhBovUAz/n5cjkwBpLfEv7EEMUka8ZsAQtz2XcE72ob0pvn67T
ngLlCRbLm1VMK4XtWgCxNJqVnaeLkzu9R2R4OFRCFi3QuV+s68N+EJwpAxYRsYsNkOCxGhwA/7GR
6LY0XtSvCzENePeynJvqWIl1o7R08qPCvxPdfGeCoWokVJEVM+5jAEGQTznw1v1DWAtj3DW1ae4K
iMThdkLG/EjIRhopbJ+D2kQNTkuW1xYjCLzPyW0bwcSHfNFL7rWvat1+wDJlC1JdQ8yCPFhAMCiu
br6RIBP0VF0Z1y7JdOXcKbtRkvSA+2ttbuN58W3sEiAP0i2YzKCqZsM7MhzQtVELx8NgLQ2NiLlh
FG/kieomhyhEkQ8qPS8c8IkMx3aUSgHUf4nVySzzjZ7GNjRWgz5i4b6imrM0lAtHnETLQUD6MH5v
c7WxEu79MMttzLMulkKQVuUegFj5fVFuw3l9TBWaZp+gNAXm7Y2UGtgeIe66Oa0w3DaY9wszTBcA
OFiecIgUB24q4//jmLIRJ+d6qphuvdSWrQvq0GIc/ZroUA3gIl9YYazp1q+q81obZPvtuwA5fnq3
9M0dG23c9goWjsDLztWL1/Wxhb5tX3HCjCF6QP+f9ORgjgnmpa3DPcy1Lc0ZAcJ8c/PJpeupY8oy
JayPy22cTyGzGVfiaLA71r7NSR8heO6Owqewrlm+sBMeC1gvfLIl1pMRfHDyn+ka1s9lfjJwz8bo
JLHyE4D8lXzYKACqfjHqb7HhYIVcg86uOhQLM/U5vwr2YwEVGGh3sL7hv7kz3lZR2SgUtDHuYlxJ
XBW4KZFGiXD43gcQkHXQYSoalMkIzn2OEeVROVd3osqFHp5s5O90KoyjPRvqAU6cXK+sv8e3KYQY
SpSVBuKcykSjHH2Uqg15n9XYGwJ1hJ9j9XbKNMgO0G/L3krkqAflNkpYz4DbR3Y7wArW0g6vMFtd
MDAzLLaeindb376aENq44DOjyTileZgxKfOckXCqwUw8XTi20BWs/Czs6b4wTIUWAIrkU5vd2+gr
sZ/jZE0w5KGGavbRBiyOokPkQThQeCz+oLai0AgqsBT4LcRWJWGyZmJYQPjWccxrdpjPEMoBWlWT
SCaTa4jSw+RRAfafsqvDLl/3RLsq7YRT2nnYierX1eUyw2+j99FQR3ysG2v/K2mN+TE9D46kncXi
vMgteBeD6hjhn5337ZD7uFtt/sXZ5c2R8Pk7VQf1/F5dBL/ufJ2nWTFN3Hb1naE1mkfUlZy57vmF
G5MoLyRlm0MJahxVHr90V4jDeM8XmRLIGeEKA3Nl/MKNKvKvJGVEVkdloL97BIVmc8cauPXjrYNf
CHGGcFMvtqLaUMIT8R8Nq/obJU9hT4HyWZYMQ5YE6RcsTM+jZpDrLxxMP5QFsQx94vsYO3oPXaaP
wg3beEQINtY2M9jsyIox8SHAzZzGG0pDAG3VfdqiyyCPDxuxB/hAJ+xbsAObEInoYijoSSSS0fi4
+j8GGe3Pn11RNMNQdUERf+m184esN/olbdfqygKjwH2KcJt2ngAsnMpZdWwRwGCxwjZk95y1BDVo
Fp4pAenOu3SOE58n75rleyvASWBBp+KKCOJxx2cn2UM9LLy7rwevlTHuo/3UU/wdjQsfHOmGwur2
BTMUPBcPVHbhzBHdl+m9Pv+OVIp/Iv8ZgmyagiLwZ6rCLxulV343y868pBs9I16G9EJlJF087LQU
akU6RDvcbFPoo06z1O5BPpOYaN3Bqjt0ezz36Q8hGtPtNUTt7ATO1rA54YGzLzVb2F4BPIiEUaco
FRBetL3p1WDDYPXqHDqBR2vhOZwfW2GWmG57vBIgVSyQs2UgGZfhXEBXyCy7eFZ2Rx2DBHYbm4pL
p9/gRM77hfAKighkX9HmKZjQ+CA0LwvSHPGwge4fQBt6dasbHYw2hPAbDQL8W3rs41vopkhhZC51
etNuJE5uDy89pfGoWhlLrBMl7FcTp4M01bolVADYxuwwYK4Km+fAfSi2ydjyJS0zagpihTlE7gYg
zmcIuwGZ9lb5rx1bRFgFyawFnj+x6qpW+LBfNzrnAPuRf2CDRr8q/QVz/ulJ/jJ0x8ZNvLbxLd10
il3pVjuYxTkByR4z7rNzYgI2cZQEvO2t3HRkobhlEpjogYj1tOvces/kZRcfBLIWm57KdW8nt/F1
luAtej8aVfg66fb7K0I4FOIne7FvBZudUUyXgAaKiqrYbWq9LI4vaguNQXijwOXJbEoODunZATZ1
iXUQIbkAZK7ul2BKQXdIN9TaGbtFjhPw/O4+Z40xrFKLtovghwrNBxj/34+98mOn8tuXpemyKRqA
rIr8i/gh7tr3Q1W02wYRIPxSyiMgDwq2whlg9WPXe+YrKSAVbPFCoeNcyTM1EJObszdE10U3p756
IjetOLqRTqg7mo0RP0k/5CfAzcApWPyKNlqQLbA9O+QhHJnLNygl6OcDWQfsp22W7uFUGRE3NAd7
j/nYMSdfJBunobKMQNU4eziSw4RZJSs46PiuXOMxNxDxMA1+Uh7zCEMyw5o2aaCmQdRzYGpf++l8
Gt8tizUrBfn+CZ8mvs7w5+fGyXbEFRk8GwxX2a0Bu6BxBHtH25CZjrR8ZKNsBayesAIdYn8rTKWF
fADLAqpdae59rLli+JhVOF2fSFF7zF5HCl2fU0baHZvDNSQw5Lodw/ARUpAyAUGg1oLtPtYioq0p
TN3LHJPrEqS2Axy6EajWR4xh7sctQKOTWFBXlS3uvkx3obyX6MFDVeqN/xj0y7WyMUvIvcM7kWBo
IrCjy5gxaLqxoWhsvsEZzDNtwRO97rtPWI9XCIdjqBzpwzdBNAmfHeMho3xDz90zNjNBMTMDcMOZ
DbTe1n0owIG/YQTQO6HFc9FeVLujKbu0qPBLJ6I+XN6VoUJIOS5+3OoHOnD0UuwnY7JKlTUdjnJk
OU3kc/DqrWwG6kw1hk9iqwU8/UeoAoAFAIzH5bo41vSdjHpT0UNq0e2qBYSa7M7IRoNiKJaBdSXI
yijV3PTQjV/w9VcA3kxp7ThGZH/hssMhHL4tI37QMl4gVdYx25bZe9PKsCOfvr4epK6ylcVfcKLg
Cw1pBrP6p909bbWaPg2kaD9G/Me8OdUYHjhd2IINPLzkyWgIXDPMFib9aOy/eyexnhuH6jxO55dy
zAoevYg5fdo5Nykdil16SeqCl3ml6KLmQyVR1W5CvkbhvDm6hSWz5EdOcbEMwRIYu8zR/Vs/Pj+6
j/IEgzxf8JNebL7wMl1wcd++zVNnN/tn2q8LYDqK52oemz43fFEFOugQ7p/y0vjMajZYfCxYShjm
1NqI9e/ypi5FWt/8ujPg/d1wziXBCTClR0tdWnjooB3y19NtcoFMQBYazA99dMstXFNb+2ogRMVY
bJSgdscdMm8mZj25PQHfR8XL7udL/Lgd2HdXaKmssU9v+Oqg0afkID19Jk+x9cwtbmHXHiLLN5nM
Tu4rbXtCP/991TBNncDsik9JmRRUhVBR6AAcOI1QeLCkTYMrtpiGrfyjXIh/LBemqLBwVqH9S78W
ftm8dtU7Tzd4I7aOQAzLbSLNlR8pxzlT7d9v3D+B1mjg/v/X/VKdqqqus8eAX4fHIwxJFmU+YYWj
bClBgfV0Nk40Fn6frXsEoSdEx0HuqGGhBxedENsJkJsNR/QfH0v+A5hqiLous6U1DRH1w89ganu5
tpoBor5pHTaypV9to9eoXEc46R5fC+jELeGCz23sm8ZIx9Zlm/ecGLCm3nV73mLbYh8hI7rc4UPM
if9BDdR+h7B1QWSFrJqaQgMt9Q/xP+u+ruvkRBQuyYbCDZxbnRlOo9NdnjFtARI+192awaEmSPKA
RZsCh5o7UZ3K44J5sB4Jk4JYIANa/hMhAMRL6sP0diBCJTk8oFEOuaYqmMWVlcteo0xBifjCdQWZ
2BBy7OBDC997ES8/BMrn+6y7YozcR0l0RijyuBjUIcn06lxtB6OUVkmvJ+yJLkQjhP84P7+vFCBI
UKtNpffKNNRfhD2NJClJrgziTUZTE4BSUlP03bNciYwzYyBDfXlFoRCUcFFolnXke+BUQHbfD3ie
fW2WRBvT3oF5AodWB27z/sewIP1+ln7+iP2//8/DkmA9KGURxZv7Ma1WWe+zsI6uNtKv6vDMAuLc
2QOKbzsCwhxr0ZhSLDYelGytCVXBMaHggfMOxe+/f3U/PCJ+7nV+/ly/DGDZRREeMGfjjYqs0409
zEVxghDRlmC/61OqJ/CVj+KQBhujWbCleLQzvndygOW1pxyEA/jZQcZ2pNnjYTsrZ0j2XZwIrB8u
D6Objw36SHS+r25itRjByrYZ0ESN79YlRGPLW36dX33DhSuEuXc++VaHZ3TgmNwPYW5Wo/HLe1r6
ihS3kERuu/BWzNfzl4+/gFuM1X88JvkPN9/P38cv77x2rzq5UY14AzS5Nmf3m5cyPrqiQz5diyxp
Js7IjcILo3KWkl2H0YbJ+zKXnXJNwDU+iYPp5VMZ3lwS+Zx0Hh/xLyYDzdwJdudl02RK29p9t3ty
65YJKEOFFzC49g7/1jMCEMGHZeQCEK/M1kb18p7jB4GguXfK6no1DahSFnQWHShNT+kzVEKiQh0y
umGlq/E1AhQhs3A1tqFOw/4Yuh89622j+EmAjkl3mKe3wqj2zZUeKm7po7aYA/8lk8SF4AqNo7Qr
PyHY/rnDj8qX7TdMV9WGu1pYzGoSYQK9pbsmjAYhMsahvNKmKUlIigMvqk8zk5xobH6wyMNUoOFz
2+1ZmbEiqvGHkb7zXeLDMxMBiWSIssSJKFaSORcPIi4NzBAulgWsnG9MyOj+3akXD/uAiQEAnYYE
Bh+v6vMY0ZjZ+bkn3D28wYR+av4YxwEhQ1DmuknxeXNovjcIfomConLmI3OJhHqYzVDy8yvw2Fic
L724DpGNzW11GNgmcY2wHIcCWAx6BHYPuJgKPYHDuq2Y1miJG8zLM6t49+OI+K320a7sDHquOi9J
N3rbOdFnvYE2lx+p1N0MlUpICDDYt4vo3lL39+H55YxA94QlIiQ8ZkEwye2znhbeNQwAhstxMrCS
xXl8ToIyTSYRY+W+o6zYV7fZIRMG+OoQA+DfzV/WSg6Uavfvt4Ks/t4A9K8BblmCKTMHqb9U5FuT
Ct3lqsSbFnuhhBa+sD/Z3Ht8PaMXgdgvj/uCQDjOxgf4obg3ofhbkHSc6wRTUb54q96XSAaxEiLS
yEa2vu8shpJ+W2OuoMiMqz5BU1sgBaO5iLDQZ/F8NlcqLz5aB7voWw7kHZ94VtDCfz7Gu8RWPVZE
sM4739xreBpnrmHJ7vMIMcJGNGXVnnC4neTI0ngRvnTCpbCaCp7k0q6akwx8lBxheYM9e0xCFqRW
muHUKkN+ajGEtXLizfNhRawb6obmJ2680ax7YLhUsTmBOz5YBb6hI5yAl8nkMtOQrfH61mN1GXmQ
Fl8gPDCIQy5FdomjPq8RFI1XpUERQ7qEdfHUAPEa2G9vxi999QCmyDg77Vxtpu3zIykc624huorF
2gQTYF7MmR5kOELOS7ux1HPJQQ2xBp83K1Li9Dk2Q4xoGOQ1vjia3wImCdR0pFNsqhkHiIgSsh0t
5ED4cIsj0WX1NxocGLenj+VzIXib+P+Sd7CdR3t7Nngj0zGwNy8BKKnNqSfCpXbzreSoLsx1Y61O
br7xxSy0We6ghmAyb73xslFIPKy8fTKWncGqz5hBszPOrJy9TURKj/GRHBn3NHdBS/4N5AOvZMSW
GNCPZFjc53LnEUZuE3SzhHSOBANIFsCh5kLtxJ+ckJVlwy3HSOiWFo6DsyuhzLxzcFM8urP9y7tM
qvEG2WcvmdEDEB42FjlKZbw+9hXf/QnBKR6AVcgmGvPWwvv7W/PHl0aG0ABRU0Mw+wOE+U+Nf4i6
Wtyf8WWjFz3hiY0tbVnr1NI5BVfvUMAwPcsIVZv9A1+qryzFf4nrCBEjlEsk4lAVY+eGGqbnM0Vb
PGjE0tZq7wadCZkfXJ/bBYmfPqSxiksWVGF1UC5gR6QG3UIz2sFJvQiI10Y1lw0c33uLSp66m0k2
1gax8g958O8QqAzwKYENIk3RZf7wn7ua8lEl2evexBssZfzcV0Nhox0hIgYFrOhikR/alRrmB9G7
u8+d5IOFIgtt2M7YLH+WncuS0VhdpnpgJOzqniN9HrOMg4RCZNryOZGIupbGbTbKYeFqC34JMZWQ
7VlgoiPnarwsinF3GGAv/vdHKWq/c+n4yxTML8Qff6H6S7+mVV3FQv0Rb/rUimd4cVGx2qShDUsP
MJdL6HyZkzAbmsgJhi9bs00a4SExDnj2PnxSQFz2Gfj2eAQ4Onf39fGcA6LKXkXwy4NsdMLcmaua
KeDblnUyzt5eR+w6bu4x/wtjd72qP4V5z8D7fo5zkEL3QooIzMtZt3jPaRUeXuTB9R3Bznc5RH5O
PhcGC9bxjUlCbROfROJO6Q7mkidim1dYX9A/6dmoifEoZCrw2lFtwwUGVm5HKiRhdLW25rxZBAQE
/liIhWFNHzoXCHREsNwYPURwW5Oe90Et15bZmOkwG2tLyMk3a+DTQvc/Znrzrx7eAJ/alCQe7Nf6
eKSEckdcnyXiQen8/Vn9Aa7jEWmmKOsq8gfUDz8fwri93cyyyOJN7yyZ0UeivZ0C91jxZ9lnTL3t
WTMtcXIDnbLIUpvkeCUSRUymWsYHfuKjhblO3a9j++Dkqg/wZWYrucXwVerneCLnKReNw0Xss1Kx
o1URmgFpRJtD46AhikfvXUWf+vc/TBT75vvX5vy/f9kvh7C9Zrcsej8pQm68JEpxpFtIcPYNyfEG
vTpuGCN1D8tgRBlZ1YBCd/xEYaqz7kL8bbIUeW5ze/kpws8cXtz9R+96Tbi9Bb7lnZJROX5NjHk+
FlaDDc2euig5E28SkgaThurIxW6ABtZbKhnxai+PPtQlVMtLbOgvlkIkXTS5An8YU30OumHVnNJ2
RFi2IyAY6F9R0v+cePr0sUNave1tZD8m5cdtnRLFwtuy5FiuUzv6x+Cu/LaZ4VpiJobfJdG84Pb/
84koKy014pcQbxR8yVqKCMnQFI3CZvBj4iD+YJSPDfI6J5UCPGd+UDAy8Hj8O8AlYZz5WNLuCQhy
yxMbb59sIsqgPnyK4+6BbQaA7r8+8o/P9OuzxsZPVSXBkERJ/wV0vpZSk1/1kpU6PTSz2ATUG/4d
bldvvDLqepELYwwVuuLwxPuDGg6jKwrU11oZ4JM1alA0IORjBc0Tbp3XEXz/vr0SbRPZ6n1merW4
emtodFy2D/U+E93nF3vMwRUZ7qat8MtiZ+kUXCQUSdmS6UGJX4uIS8L3y76Ts7qX5wJN9WfD9v+2
KyCrcnfRDLFEdiWSBo56Nks7B2e6CP0g4x/uYoxwOzw2quMLN3nMYLJxjFM32aNPaqF9lUOUDE8R
S5jxAD4QDYHh3sulgdj5MevrJeJQhMpioL0nV+yISajAbwepLr4ZNvShiKjBPhVcI1uBsWaYy9/8
X5BNjQ/TmFU3z4D5iKQG9c1EgrKEv8yord3W9BqUJ36xSBbo8WNl1T28Dmnr9PG0SsVP7wuFEYfc
Q+YWODrRAfkMgUfrFr9CFYV6htcXBPQXkuUh+xANNx8GCRXZODIm0c5VV9U5TValIBxWyCuGiwsA
8SynpRq0C/0+fs/R81D94K8gGq/cG34ARDOF+keNe9kQVjqcBJXERPWUlL4uulo3x0aOjjCqsCT0
G8tEUilRPTGLy8nwZZSaNA/HaBDmOk9gFidXJlETFDVGELUNsajKwvspWUCXHqPd4jXeRVsZ1ajM
dh/kFPQa7Be/shgWFGLuMSBReF9245yizS51xXvRejwWUsoASR5+7ceLl2VY+OE5JEfAaMabQiAY
mjhF2cNoAbFRXU2VA5PjYIJYEEK1hzvhEi92EhqWbHTlUbm1b99gZgMXfedzCpUFtokBMWwLNZfQ
GbLnmgJm4PD6sPhxbOfgeDhwJcoPZFRIifh0T9YIAyIY4N3pGH3A9lhiWIDOGr4EZlSYTKjOYPIC
bJl1H2RzEYBFJGUWVjL8Hh0k37RYbYh7EYsK2MOY9UkzTG5UhDWk20BhUK/jezWtyK7Gl0W1CE2V
vEdqifzSBS7lva4OYzfKAHYKIVSZiEfNypESxNmLyVi+4IJl2AUh7puyPubne7NTYvv1Bc2q4DZV
7YEL2+Whwnp2mEoJsVKHClADz5Vg3vf8+VyxH359GZUt3snAKHVHSMIust/IxEnJ43jElvwh4GBY
9hTj5zYKb5BbmOVRjzaoAWfQIXX879RRgVh+D5YjyCOdr/V8883TmxOHobQ61KqhBhCe9BqhJCJK
vKMKYrvxHMEIrkLMPjiB8ik94l7F1By7ctdz0lBDXD7epNzdecnYX1r84c8A+XrHnN5MoBYA2aAV
DKpyeFmqRPB4UKefAWFK8peEYoDOorJ12a4fDkzGGk+g/jZek0KuzG6ZRyoM29YUK5Dr/l81VvgT
jKrLvWeoir8NTezPxUKL06oRH3R6Bgw/+0GoDr5yk8gnwxk89dx+PcN+m3a4Hoqj/MXkn9N5Tgv0
0nCBzlcysa4bFGYa/c0lpl+ItwLEx9xC7wCTijDRjBepxQ7pWOPVjOsIkgTcTF4buquY5LE0jD4G
fgU4Aa2GidgWSPdZQXms3lZHZvAIbvtgdks9rrG8or9nKBg+0eguG7eAjDwkw9e51CQAcg0axtSg
yMl2jh0ftUzyTRlqiZtlQfYkvjPorT3rxTMLIaW/dmzx0v7GITPO9NqZlDj1BLUw6Re7fNoHQlb7
1xcAcBBHrgoINQQGCWORp03M5+f9i2yvT2VHiijETmQcI3MwRPAT9iC+6lAokrPmAnVdDhhrTYn1
hsh4mTfDRTqRpkJwW1a01to0mUH5RFJkzgqGSlQmfceVTs0Nnyxsdhkb18E4XlwcI9DcgZeNFaLE
PnAQgHxWrS+BiCqFCQlZBugvGYUnALAxFCc9vIYUFQ1KnWt+YzxwY3EN8Jv+KBETfpmp+Ybg4vJa
fvFPDYY+b1v2gOhY484IaIin5ZexGYTG9HEiaXR6/4Qp8/JEHFhRB+CwvmFw9UvuYZswgeX/CDuz
JdWtbIt+ERFqUPeqHkn0PS8EZCYggUC9BF9/h1wRN1xZDp+Hamwf00nae+215hwTlcMVOB5cXV7t
uM6JEBF2pP15oC3upHJh/+5VhhaKNf3QOvnhMY3HzQhx0s+AvwK6WWCUYJIKpCHoaDU+RjKg9sKl
g2BQvuIBdLFmIiCT3SfMX9hs6UX+Lsh1HAaxwU7YEDk0QgodkfqC8vlDbMH7XFvHcbYabmD8hhWr
w7ibUSXQtjoGYo830r1mpYSyjWDrthYqji2wXoUArjTk3uiuWQpr2jzhVzncWD0Eh+Q9WAFv+3VO
iKz/qcYdQGA8kRhi0M9OGALUEUBkiJyLu6u0Vi+OsqqvjytZ14AVu/LppXCGClhyqWmE4LW4Le/w
Tz5b0eZh060yvEXZj7pQg3wsbKTZ8xz79YbCV7ZYoyvGyIwbHBI5F8hthDHgmL51rWyTXfbNIrlU
ODdp+EGz3Q0vxgqHAWYTFqdFRU+DeW7W30vja5h7Tdidb63J8JKMOIb8RPu6R09OLWFTLpqpvE2m
dxqyaB/XOi7V9ktzaBCJEyAoAiyJhxu/cetQPcpt9HgFR3ayITpVEFfwRFdAfIhdKq1qGx+y8E2T
dmq4IE1QlR6OkbTmn1dZcBuO7leY7fpI8fU9fVu8P9Pj5j4+q1iQnM9Z4CVpWpwhQVFfUNsPp8+t
eOalU0aqn0CaGaG+J1uEoOfFG6d/BALKCN+B7F4B2XpHj58KTSZD/vWtNvMxYBV4s+Fjqq6QVV9/
wC+wTQDDHotuMs2mGrbxXYbCQ50NFgWt4yLE9XeFNg4Ud2IwXSkn+l5Yk2uN/M7CXOw/l4VIEVHR
RaLlNcpl8z5wYz7QmjN/x176LVAFTcsxNi66/ntuNtAduIGKdFRs2vNjru9u9HEv2gFhoPC1hh67
Hk6lWWmMi4f9vCiL24VZvUB9Tr5S4wkQhfr//3zb+pItDPnmGIwtnWaWn9FwCqmKm82mldX13pzy
M4HSM0RX/Cp2lcFSLX8lwv6ZLJ/dIiZp5+V8uL1TZo0G67CSL6EFDcn9pL3J6s2SsytiZ7j5eDWm
qhFVGtJQqCqDQJoO92joZTqc8hldN1aJeG6cSUO5H/i0ny1tzNErzCLFZ1yO0XL+iXil/evHWLCv
N9vbzgifI40E74ebjciX3KXooOyr7tBLWaiW2tIbstLxbZW4XJluQbExk5fCpVkCtejDF6m+mFQQ
VuowlmezkYH0ypO3O7h0gcyaZGrsDTtCNL0MgNZYn+bfjA3G8OQ9JaAn7otnxNRL7EzPcbdD/kzb
fZx4+VJe3E4Dr5wGDwcpw9uuiObmGffuDPzoDLZfAi2+26RFyE8grQAagrgq5YdjJE/EAR2w5sHm
qpc0PbvWhmsY9wgMJAoDRDWhthhkHkXJra+nBaIBB/u3/4G9dcEjGndBccaJ2iNjkkFfsZJtyDv3
os0U76mPjBGUY7JIzteRPoNXks6xBPIDcZeULpUKjkWkZBRT2eK2oMWEulvtQ+ru7nWabVq7Gn/2
JGJVhFpFUpBvYY8sq/EgSpzKoRTFbQ1BmF+Otlo1z7eq041bsgR3bz8+s3U2LAqejhHvuyCPJDsZ
qc13hf8Q1mPFEXbtHokFhaMHqT6KI5hi7PAciZBCh8YYfPFSpwV0Fn8gCenQ1Cj6QhldRmfGM2z5
d5askXB0X98otWvRotEiLVnO7qB8STQjsdm/7qWzem4CEsKWfblVsfKgM8gOqd304bgCFhI8JrlN
tWeMn5MjYkRTxX6qh8+D0JCn/rh0qHKn71GPYqrgV+mayRaAtjy17ytAwhwyngH2VnzGnJVnScg9
H7VhT5cca4eaNCqW7TWjHBl3Zm5CPu8XX21EC69covdKQs7OMiHETyzltP2l+SBE+hCDfz+0tBdU
C/VsvGWLn1E6qxP2t459HwWnVxE6O/R46WL9Dp6zIsLHSahjd/deW0iuQJT6xFgCzzIKABDPuScs
EsO8jY1RNi6P9uC7nRN+ORoslVGy7sVPISzLlXj0U90tuAqlCQXJpsIXJsM5J01YIph+cHae+cAN
01bN47/lmeI98QQ/enHbrCRPkf/mfLD/91L0L63rrw4AIgP0sKIhSaIu/Or2ZFpT12r7OWJVZQgM
EruAjdoMP9Duzvrg5x5vqr4N0QA0p5BR2M6ecM9eu0aYqyXn4SuSFEJFO66wGNvDah0/J4Zy1qvN
+3P+98+q/0NnSpXEIbN2XaDH8hu4myVxnRTq4EFSxWYnWI/VVPC4ogPafc9dxZhrh5nqRVfAdFtv
hfYSy7BmHr8XR/tqpgf0SWbfK2IYYjIQ7KeW4ORpv/WTyG303Gwxp5p8u8hyng5Q0EtFRvdoztyM
8QWiQCugsEGkvgS+ZnP9tjeK1mAwuvjzh/WnPpyk/MMZ4e9fV//VnBEecmoME73/uiFtIES4+MoI
LMWtryH5mBRIh559DwMh5RyXANYFePvmi9HFjS6IvbmboWGH1wu3lzvmThw30YGE+hHb9Go6Noij
OTRI2nKnFQKZLs/yvv1+80rMptqTAX1mASyE+GHFZyma9RYmEIxf+UnQ7PHbum/INYjmcx7v7+/N
LUoxr9nVA71bmzq7nUYdOYZY38+vYQPwQDfehx9+lMx4Wu7RmzNI9fVKltdLgURzO5CsbKeJfIH6
kp44kjvgn6IpTiPGZLi2Bz13uLTk6Fw0Ho770hxjx+KHKWxDYjzYxxyxB7EZrAYvc4yPkGGYr95H
oIQ1G+JXFumtXUhIDQxTZdhXuoccDbM92IkuH0yyICcPhFnFfJkRa0GVh084RnUzFfGdjdTEpnhg
mvgxp3lwBpB+6XtRiOlqrzwV9EZrJqxk2fLypU78B6cx6p0Zx9qQs9Noetbc6eArXtAee9Li+qrh
abBnShgQoGDZ9WQqIPI1DRnPpk/yJnkr06pv/0ubHmYVdPZjNQZbY+20r10r+MdAa9D1cRt/I/v0
qL/t7oufI2IpMZ/fzAimfNG3eXjKJh/3vfmAeeNHIfG6Mc+YY3pA4gAEWm6etXAamwtm2TwyVEoo
K/iL1bRrLKoIrhc56Pz5KROCD1V0F65W9zW6RHW2aMLRy0J4wakyZshI1Tns1T9dBCy+/zS24HUz
TkkDd9zYrluOKUZKq54TLZh7feQU/+G57P+XzTd4kXdNwIVucjZYsUr3LOyUATAV9HviHho7izA7
Y6Q3x6A2zXJx5pz1c5bWfHwvCxfXAx+POSvVoD7iER9Y5FV4rrblUzIQYnaL5ddOefsrE3Ib7w1v
m0xvbsK8BMEQ37zjqECBl2yAyQTOOvA5OnJ2KrcPy9hf2LgtK10lE93cehQVD9NBSQnqCjMxHzUx
LXLEQv4dY+Yzj1w/oX5an7HlACh2vdhKzkiiRp94tI3AOL5j05koVkAI/BL6w9og4JUKTzKrMXJt
dxLPeP/anxMUFhSB6Jw+FyeaiQcU0xzrzJkaLahLrubIrFSbdgCZXPTQ3eAWihzrGHYK4YXTUn5+
ekt/YnqaNUNFiuMy/ILbzJ+dcE4QTcGeGN5+Rq5X5EwmtJoYi5ls5G4kep9g7xAswx9gq6rNaA8+
AIuT7k7229umY/AbEY3WedbybeqT4+RNvfEZr9vRaU8HbcIQyEJHNA4SzS0WkwnRCTARLFTv0fZd
mzNoYoXfh4fvLeVUjyZJLy1B6+CjdnyafWLBfJ/b/NBfTm1PnIdvSf7btBFka6MlFGyymyXbmjD8
hpZ3d79ql59hGl1nujlxXm7q8s8A0blb2dsjr2htEIeyxVAbJf5xqvbpThNSdcxqvSRHh4/KK4uz
b8Afp4l4mcAQUexb56shV1I5DVGh9a8BY52GNKB/R75EZhUk51m5750UzoR5uuM4QT/P8tcBv3m9
x9+FMtQtbSo8fHyOuWB9WMwQNlnP037gXff32QSBkkUCGkuIZfvL5csOGmfPd8lt6WFFYOXNtUDU
0SRyrt7PRzN/uJYMxpnZiwuP3885oQtdO6L1VyRSGU2sq9vvT3wG58rqu3meWjtYs60ta2K3nj/f
6faT0RWxhue3OTxzr3DZWZi866q1dXPPVyBzikLoMfYxvvW9UIb9yB5AdpgFmgy7XZ5es2PInsjQ
Zrq8LIHhLP21tY+03qw+XFEMXwRssWTzniT7tK9yKwqCJYr7/i4hw+kW3HtEwYA7PrjuJ8X8dIp0
04xiy0P1MLotWRkIpBRGsz7mKbBieymYlnNbOHxLD3otWQCN9VOF3tfT334sMj9oadmW/14cneTH
D6x9/8T0DsIxdd7XfnKSbh5dg30E7jLynCiVbO7o1PZj2+fSG7G9URff7+2SyzGhGG4AZZjqbnKq
Jm973zhRxDlxUEQQSgKoSJC0DXO7rXChXZH0kNXVO0Cv1iC3LDNDMh3t4xV/hz57VJlfCN/7eGN2
m5HHJ0ANHN2j7DPOLoiC5hOt/2n3NKWReli6GRTm2kcs708CbmKBNtzmeHc10NJTWKaTCfkwoGgp
rv3LceFvfK7VXGA3flLGWqxEZcSv1t+UzUY3T1fWmcvTmoNn8H0/d5eEaX2LQvj9IgP9bl5YIlL7
0vqv7ZzfYj2xItkzJ+v18moHXjxiZtL7awdspCwNxFusuYK82rdvC6bjNQFuQ5vH2AlSCiSDE4wV
f+wKvHS9glLdOcjAvtOqz5VcXq0ALHIbTQI9DPrlcvPvlaL0j6XTEB4d8kzURNKvWZycpoVU5km6
vpv4kGuzsoEh0BOkAKonq/6mItxUcUgAfI1g6acr0Zqsl38o4Yb/oGdSpb99il+1dRyn6aNt+RQ7
oNE1MhLqgRVHrEkRdTKeT2bGL8aok4PL7ksg8OLoMnJHAFYyYwPt1mfc9nkAuCF7PqLs8JT0K997
8Yefq68kfx0C+KD6EOrhUICS9UtRkZWJbDRD47GON5+ReH7s88O9j3B4URktOMX1h2OPY8BR68Fj
OERh6gOz/JMA/B/re9UQVExhsqb/pT3+u5TFKBsl7/gYrSduWZyj44wki/jwDNlJ6m9tNly0Z3Sp
//7txb9kFf/99eHiI2aWBRgWYEz6z/W3923qrq4+A01dFbS0zduIIRSSAvszCIpVIvQAga70s9nb
ebc20sty8l6IopmNDdV5iq4+ydEipWF5BvqKNArsPPMI1GjQOxZapEw5zdVvK6cQh9zO9JMIEE4U
w0lN8zsZiyOQGMm3TA8OzZdCr1I6AV3DfA+MgbYRaV6W9iU5TGMMPC0SlsLyQmttefc+tHj7UeAb
VdqGTpveWh/whQwCoT0KlniAcnSf0xF6nvMxwF1Kr+GApSf+eWwTZgY0EXZc3aGt3ZevL/zzHP8e
4B1GDdOvj1mFpYsm28s2+czoPVCEIDI9gJQDPvSncXQXy4DuP0/PoB4N0Xtpm2vMhjjM5kf5osMb
7rHtrykwYOg2PwD2CAgJ0y+Z9IjgNk+P1h8upNE/1r8upDQUBEPREWUoym++iqwLqaC8ZRJgej0j
efe37651H8sB33RTZKbISeOiLkB44qHXR3dhJF3w2siGiVtsU+xvywQbPSnHtKvonsqAOmx8rykR
iMAUjz6/a/amoux5aA2xGiTHIyCkhnyGn20lWsU0djSfazCcN+Qj1muOFO9NR+HkEww4p73R98Vi
H9hnRPHe+GSuvA9PmwkuV7JFxn6mdZSdhnZ5AAS8NT40Ic3juQ7TYpX7zGqudhIqGL5sYSF/1Rb5
y6vjF6vq4wceEG1+FoqbswaRhEsr4Ioi0uXEskEcKviPQBrXfjE39rBMe6nqNN+K65xuDn0anN7q
HnR2eDulcOiYJE+f43QEd6UnH3YeYz5UOiF3q2wxbQsfbOjYid3j4bOm/dHs+D05OrkMZWQiAWsr
34BVCBi8rcm5ffZS/N6aDxqVPvuqDB/4Oi7X82ONkYxIjKnadx7MAVK13i/+7zcGMrjfNwaOX530
RvB/Oo6P35lHN334en+6TlgxPusHacjg2HCXXB4uGP3jI2b/kbSMx12Y+tmII2l0DVP8pqXFraSu
h4xCpi9HoXbeSpecHjBUSbfzjNnxpx+VfNz3Ivv5fCer6xmg546l3gJuU9nSYYDntojKoNtpskWb
hDNjWHacq+WdgoXCUSJ9Tqsa8JR7n8MSUeHjfpeX14LoMoDYKCejePP+AVrULh7fxI9H8TxeP6ey
K42vk3rxOcP/4ALMjpwGCPajQQBZw3sx7cYr8t1EkJ9cjlBrnacRWKY9ZBVwkEyQWtAf6iScWquW
L87q8jJnSA66bwHciRgai+t86BQrOWzOBf1IckmP49tM8dOfm4UMl7UiXbPvC32rWHHospvyyyzn
QEtxxBoLhrsTeducxUOlBnqNvvS6YjqHWkykriXgLvOpAprT41RHFbfyi/umxZqJymz82T3HsvOx
pKWwg0zO05fvyBKzlkWI0hQzMqKR4wLSqm2chl/E7jlvnNld+Dh/gjIaBFmJIfs55q3I8YMpiTis
dJGHiIiqboi7Da+dUbnFFNO1TcPxZT/mxzC5utfc5ugE1NTBhCgaFkKs5PBeDnFXllGCdZXMd1Pa
fn7eq2ItjrX+qctHz3k6As+OqEg6FOMU9RtKUZorLeBDSmYjUA3z81NMqk3lAMZYPZhCo0WPC/Pf
73TSu/u9+tcaKOLNUXQDJbXEQvjfm1kWt4320AyVqZx9JDfiYx1kEjLJffwq3ksIcYzgtI6QipPK
2dTwwBHVl6FGLzNUGPsKjqA71fdtKbOKYaPbgbF+zjLRHKRm7gGv6yJyRoaYnxB96D2IRxbsXEci
5DXfBua+9w9zrpS5HROhm+bdQ2DArMRwb+DaDBu7KqcJ+5U6f9FIZWYHLZKRt7wUkXbQXPt6DZxq
+akt+lIbheXClQh5gtcCD5qYQ3AjSFAK8yldtOsCCvCTxnzsG7cZL3frSLK6+c+1rkyz+0aMAz2z
X0RptM7gAucJ4ndlYpAVJp+O5GtHIOBDcge0sJ8OQo3D83Ako+e6HPhUwRQeE7IfPwYP5m3GWpDd
o2rV6GdNBBLmNQhtWLxftsaQAETbvnAlWsFQlLBCWGo9AV45zklzAPpRAuthvskti2+PPAICa2o7
WymIHvzrSeAY8ZNJkwz2zM1L43m+VlzmkaKxLvtvC9qCVasFw2TYBiqjDZqYbNCnzX3C9iLt6SH0
vvPce6N8+xoypntZBmM3VEHnnFnCZnDq+grGUjS6TU59nQsnziBoOroV9HLd4wshRz9yXqN/05va
0XsSr9ZHU2i6qUreiziqVcwBQLJjmCZcLBmRAgiXkYSq4ngiDUE4btEfo1NgxkvamlqG9NjlNd16
JlaKm7AXsJWoNA/59AVUe47mDv/seCq0NRTUHNujqZ3ZaiF9nkATvBIHVLuhBnGgbh5U6Sh9fqhP
cv75vb8P3zx+jDghdNO/0UnXTCoUTD3+ij28kaeYV46CrYFdkiD0GCb5MfZr+LZEzeyw8pUWRrQG
mQIYGkqdYlxQtTzsEtE4I71lL+cSPEwGPBm6sCLGkwruYbf8vcWNe5vBknJ+pU6J0VoAJBUe12jS
uBdUfcIcT5Q2j299Xb+55DDgmZGVbvZettkMr3ABkzg4bugt3moG2yyrrzcKFCdeQ6Tr5KheM+8Z
MgW4wm8kjE83lvdQ1nrllgbyMV5jivzRI2Akj02XObi44JfcsfA3YyI6mW/q98kn/IxAf0Ejp7WJ
P5snFJJ1TZyGfcXnyZiOESoj5fRl8e93Cg3xZppM36C5GpeJ9rHP2MnOmW4pY4a//P37OkbRRbDq
OZ4rkZr8pbbz75E8v4l9+nGvFWcrfbgkiKi7x30kYdHDA8SHPtB4YWxGucpjfar3En3JfQ42kmwX
xXzDnkwxIHSPsYIVCKtf12cJIUpuabjiroFd5xUDWymxsgx/VEJ0AZ1NyUmiB0bCyMcG4SqujhRK
4Ck6gCLwkqwWAcco+8Y2OVh0YFuiI+08v4LiGOk/EAbuETFsX1ixtTOGa1DtRJvCnC3n17mOwWgC
3gwZNMW1cOp2yFla4ni6vsOtM19YvxjussVRVnrdQphizhbVsF0piOVwBgSDNQI4gaybJeZglGIJ
Y8dJdQE+sKddUaTOcdqN2dMgvIH3fpwKwdd3QwmWjv0JUC1+QsrENgL/2CvKbouKZh6Cpx+83ou8
bx40JyBBTLCcK32vlUL1xgqxh+1Nj7wzXBGRCCmouICxgDtKu5aR1WS2xHu5LF34MC7i6T/z1hMs
7HeMmd3RC699jQhcQk6hsEN+/DplXG1BZxEwFbzDgcB+qsCrfiGy1Ebvp/sMmeO9H4t+hv86XYMS
SAcmAcMCNaafuC+A5cFNF075w5Fb12hoxOJXSqbXqL3ZcDiH3wPVq77LeUL2FQt4HWJDH+5bOhhQ
eP1B6ghghZDtO8cd7moIthvaL+TdofY4ohl2tHUHurzo+tbVaw+AmTQBBTTLIJLfI+5WlSVG9yhs
lOu4AkLgNoKfvBwNjvD49nJuB2NjsEbGTol3ijtEtwphpGzY1LVq8XwseVOoUOqXk3PwW+rHacPx
qxhfS9J8fbWD+lGMwZxWsQUB17hwOz8a+7W/TsVduWgvjPaRFlH1SZMWk5FdgQ/eC6vBfnB30AiK
UMR9Fg2Q0Gni6mQeVRYbD1XwZ6yeDdVkeluSMuZBLdPse0Mwz9BBnTeAF4xE1T8OfA3NJZwjul0D
50mvqnSU90ghjo8nuISoYA/W1x+e9fLd4624ke6z1+rxsfCRXyVe0irAgCG8D5mfvtxjaekToqYM
CILMQZUvcnqROsG5BYDDzGv6DqlkUptAEDjnOXxc7mEADcSWiuNkzrXByPa5Uhw42kibvnUzN9x8
Cfirg+K3TIgytm4RfLEuvBM0uhBwYAymdJuJisLZJcMJmVYSkW28x+dLxZ4QKbIlyVg7OJlLF6Yl
cH0b1lM8YME93wgEMFnUyUioGJARRJbCpSKrqtevdfjwKHuIDUhDOhcD1+DUxoCp8157DUkE2wjq
ygNlIOkSFWLbPiwBBHaXA2VAf+nl9STdkr+ujEgUIGxH2r1szjf5XqdmWqZLg1s7Ok6udha8b54h
ublbxgtm8zcKysyvp6CQXpI9XBYTLjYRUSS4sddQSizgrNFBqTHkmlU7zlCZzttzuYTUNMT/iIBx
Q4xSjLyXUOizvE/8+jz01MkV3ez8hhsOs9nAVs/dFBW2vs569vVRAs6DhddMp0P4jQGCwDtILluI
rsvhTtxwEbgDXoKLhOyx0q3ecw1safdADsPu8LRodbJmUwwjYrrRqeTepZvwGN1IXu71A8fULQ7N
/Aj6YlfV9n2XAcl6ms83UH27qQIJSRTVM4eLhDqQ37F2CjKa+hw5Wzl1d/iXAeqFIiO+w32eeAbv
58co8d6otc2a4myqxXYO+GSpEfhny7Wtff97eUzC7T9Vx4aiEHyLaep/SLWq0snKcVCoK5LHKP9B
f+E2hhC+5O5BYllf8reNIUz0bgYWNw9Ldw6VthjnKMg/s9eF/jz6twJ77NBNSLDQSd2QEyjF/DXl
w710u6tTkofHLFAi12oOV4CjAONOyh0iCwbgTpH6+oPHuQ89Ik2LcEFGBUD+rssUyWovJarPjGCS
dY7IqfMUxG7ekdKbKAenXtKKu6te91r8R/nwYfwHzhw3Ek8E0rZdv2/1CSOmHhCq0GSrvofEw8TB
DHIEApWPywBSOQK/DuqA80lBdhs4HLBi4nGMFkGdEN5V7ZJvog6V6MoywSFI5LQV5FX0mnSgEVav
E5p23pAGim6QdD4VuzBX3Tsq4nb9YnTJ6elJgrh3s0SIsxteCgsxBU8PhKcKjXrWaLImnJ5EJHk4
LaXwpdjvdQZFGk3l9xEtJa2lxBbPHUxKDoePWQ4zjHENQ+Ta0x+glZ3KGCPLi9/nsv36TCnUAQmJ
05yoZVph2Gwz1HTGWeAx+zF62T7FQvZkIjsE3mCsr6+FIlqASA06nKayTe+ekDiNMk6W/CufFT65
Z4myBTonuT5j/PzSzyA2tdpqPhOVZOv7VsnxE4o2LtQ7ky+Efls012+Qx/jXt4gGjz8N1mwcxaz/
Y20K73O4kFkDaUkD68NOi0nCQnaB1RWgK6XdIsl9Id2USNb+KoAeCDMZF1oiZ0xEDMb8QcoLMnnv
9UNZR3F+pJjeK+OS/e9HQooIhRTsaBY9Q8TEyjJunbgXT+uzzHBjGLIkNG3fPzq+5WroU3Bpjfsk
YJZezH1Urarv+MmEnL3CVsf3Uz6h/VVQ95FsRU1bQ1qFcYIjGGBUF9aTOPYzweXaiigyvR8Hdbm+
v1GyeUXrclzslA3FksQl+qlbU1orWw0WtjkIOm03nDJAw39AHhx/i54n8sg6YAk77iiiSFNnc4He
mcsW4NGM2uk5dIleEKgxXtZUUuzX+h6qsydzEJachigZzALClLssrfrZghjERF6aMfXvVpq+fjjP
LqD43ZbCEuqekToyELzeEXjofGTnNSmIh2zgxNG1gezGR8BvBWEAzAQIvfc3ptvOvjrUxLePfWzR
VvWPlUfRDWGx6KeZFL4NgnJE0hc4nVlqDw7NFoFCtnz6FfoDsJiYCkhPB+53QKF02woRLt1ySbQ7
B9ArQMKmwr7wpWDEOzLiIbP4sb4XkG3Q2yudI3zdLkS3k8bJpePg0GsteZTwjlDwE2Fg4Irtee1F
GWIFoY1Dna8tCjiY9oex3ZI7HY4WlsHcIoFe7mwqCoy+5Wd2XzESDYw1R0AoMxqRvmNaLvyVrLv0
NgkaJaDsm5f7TIByPX3UmWsYpZigGfmM1Cq45RYwH66VcUlhK2fIOXAAcX6W1YjHADnpYxQ7pP3g
LpjdIpym8rfKPsqfItcPL/uTKFakuYWrzDhEQmJFrd4XJN3uOMElUf1ICVYTZLs4WxnblgBVBx0o
Hz8WHT130Xe0xA0tB31KlbD9YDBsbGOGBDsZGz6HZ+iHiH5TTBYW7bW/EOBAEe0XfWwZDqh1XbLP
YifUmf5vsALxu1IJMKR1EsQAk+cax0Hd7nLR4inn37pODLs71H7KCs0hwY3tdMtO3swV1cVw+DAN
ekFvHlhA7Qg1uR+103NM1QzZd4mlQ9gOwQPwuc68L96nZo/piU0wzwIpzAynmqRgHsbD2EV599kM
ClqNSOePDCcwxWCOYi3ri5f0fKvsWh4h2m/DR8D9pcpwfChmPuMYQQh65K2KyD+9RwSY0Ppfcpz4
zI8zPSYk1xxwqWXvKY8G/C6Sxf3LWYX6ThBNlaEP5zg3mWjO8wLeEUiRPuPHfwN/8kCnUr0AHw1V
1JFhgg5FGbOZFZgABfsOb2lErcMFO5ajak0NHpPBZtGfSE6vzjXmIJ+O/vFLs4DrBR8c7Hiy3YEa
ZqXZcZHu0X01XBJjxAmYNR5lUsCU+/DikyFfuTnX0m8Eiyeh9VocLrSg/IQrt6LR3vnYV0/YW+jr
nFE+y5xi/VI585geS+eBdlQiP2zdLKC+vnflikch5iFVzRujne+yGAlXe7BAKZotMWmlbY++6ObJ
shmxMRmheLRvX+IZ9JR2RncqTl696YpSDyp2qIQ08UsXIGo+UxZk+n62Bixh/uw4eWJqsakXh1+5
S4mMYPL2V00aqeN8o/XLB1cUihM5B4QM9u4jhqkc8DaJd229AZYkHncOcfiMGLz5nBCUEzsNsv8C
txX36GMsRCrHkRXPHlBdhkMT2OHgy7j1uX3IFqGjtFC/7t/0GrgvvgSO51tsiCx++/tI47UNFmRH
o+lATMpGKkYMmiHNcnkUT2+YatkVmSXXFqOgxxlbmbejMpI52y/V75bH/+s4cBEkpOsEiTJJ4FwV
iPRhCV8AQD1tffBZfbN0h/PMWOSHlmkZVsMXWu0PhmAqFh/czCcO0sq6y7ZwJs6XA/b+5rRDSzhz
iMqhqT0GppA5TNCaziXY2WnxkDzX1zPQ3/vyPWeMAF+ZrcrIxgLdBB6XjtgPsCVYqJafH/G79w2b
d6j/eGOQqu94Kfnrr47fFkMDWTw6nfx8+lj/e+kp/h5uGqBGh30A0VASiVEb/pqxSkX6TMWiAf5d
onfW0MNq7929eqMunh+Hn9njg/GlxshisMfN7iJAp+cjC14teWk3xf7Dp5F+u1X/+jgEtkiCoKiY
mH/NPJX7UWkfkpHNh8VXceNHfdOjoNPdN3SJaGlx83xYmu/wpOtGoUopQu0lmk9Z9x8t0sEPvCyW
gSq52/GHJTidJuCCO1gsz4YDZQeYjK1AyXrl3aPjXstfQRezKFRSoELrU27xKH2KBwF/KBx2mWPv
g7mK0hAFwGRQ5qAgVeDpP1+PuHKz1ygdEtsU17hE5nJyC9Lj+jm5dQedtrGA0YUEllwTgptiOHLC
siuHtXqfDu2XzGhAIgH2BeZoI9MfEYqaPhZlHM25V14E+ZWlNLFjlvyYxIyuRoemvXaq9pNIIS6m
8jaVgaYP6rPEjzC4Yp6gNlG/qnTIl0RQhlFtGOfjW5FttOx8w5GvoYHsVO9Op09BRP6iOnnSm8hJ
pavULMjuo5SNRKsVXEd0Vyimy81DQq2g1xS5YEkAy8o4JIz5Tc695+26UY0zZ/VbFmpodtThtK3/
FOPwzzfo3+6IXxAiQ4xrybhf87kONwHrjEbUaRPvB32TIp3L4G6GLip8Sbm0soYrESt1306o/6QC
+D3A6O9MRRAhwBqSoijarwFGqim3/JEMsrlxtbWisVLqXGLM70AvHwwgGeDeyGt/VNZx+DOkbtQe
/azcfxsUOm9GT9oAesXtD4OV3wPE/3yoIbgvnUMl/LP/nqrUx1tlfI7HrP9xWp0RaLu/gRFhPpjT
4fz3h/Mf30sEAQHSA0u50aet/F2OMByID0lQsrkCudsAqxHvEyI1ylX3uv5hHfjH3/r/30oTfkmM
46F8lWRVzeZxvbgV9OBIPjQYe+w0hrW34R8u7f/Icv76FUUF16MuCQB+f91irfiStPTFpW2z78So
JnAG3EQ+enlX+aoynNZq6QuVuLjhnJbZP5MPBsKcHihGmjvlZe9XAOGqZOtHgwdZBhEPoT2zC46p
ojwwO5U8dDFbx0Xl/Ps1EX83Dv7z0WEuIzsfatg2//uiGMO2fQ1EboCK5uTnun4Y5LSh1U0l2Uml
sGFy2y84Aj24/q54ZeJoSC/jD5+iv83+Ptz7/Sl+/YDPpBUej4ZPcWcq/K7mZX6p2oPIjlIKgM8f
TppqxNB9FS+Kt+oP796/+O83JxRVIOSnxzLL/Yf72315jIVH8nrV2fzBWcHwiadMWODKRvrD+/zF
sP6vN+rZzzxnIh0a5X9HmEf9pchKx9djzmmJw3OS729PAAUZTV9s3dK4iL8rCY3G8w9omf7J+v3G
MuojRdV41LnO//0NE7UQjLYRyvnrQ6IGznINQ5XwVdOsFeGWPB4MGv/wlv/zBPJd//6Wv8oC7SF+
unjwKef3t8P4MlVWhrG/6mvlM382+3+/ff6Svf3P99NF4/84O6/dxrFtXT8RAeZwK5LKDnKS5RvC
km3mnPn056P3OTjVqoINbKBRq1ZXtUWRk3OO8Y8/GNg3StQhVx8mWLrSKmZVH0phD+tp1fZglwTq
YoYbJK4oYICVGm6RAS2Cu1i0ZGlY2IQ19Erh9vFbGuy0OoFOC4aV4fAmCc7QMO0KjF+oPH9tgfNd
+eNC5wf1x1KTFCn0RKGp8U5wORDs6FXoBZz5ziiyf74n0jX3bTYa/+Oj5KstUApludGVbh5BECEE
UY/j1zx42R1f1uqMhUTUaf/LCv97I7z60CsX90RXWz/P+X4mgTNIFvA2CTZWd2tGl2EdjJewQt6C
WjDUcThzCyZZ0coUGXjecd7KhTuot3Hh1uXKI6lB9fYKrZmLJunne/PXC391lVcvfCjJuVR6LTMx
k5niJk3wb5ZfG0C0nz/nr3Su/3kG5kxAVKDiGVfPABvUuFP1oj7oXrfyK2UfpQikKXT80g1HYym3
J1PAB0y2CBUAkQtuM+k1jPBfheIUYGzhIegLrO3Pl6X9axXq5J9yWpkWyWZXq1BJq9jK67Q+dHL1
2fgd3tiyUzFoaYEHKfPytlkOEBD0xHDxrYNSc2q6fpe34saLdEchjE2LqV0PNUNvXSQvFMq/H4Rr
wE1DpR6k0zJoyZLVNLwJhvkYo52szjG5WLIFbCas57J4lD9C/+x15MMCpuRUZdSFrda/C5N5GGoS
CiWMjhDvS9EywvEib2Bw7UK5eUyABSpxIWLaN/kfAW+plJWrn2/Sv/avP+6RevXoOlmpKK8zWD9e
bmeFOa9eo6CJAG2ZCCtulF+KCHW+69ebGLxeEhxMS9dF7eqpZGEW92UiV5j4KRcUtGvZxRDIUQ8w
tWA/A0EsLBqVTfmF8dWD+FWAJz1Y5/4Tv9yPBMjtU36qL56MV8yC+HHOEQI86UA1OmHU5gRl4gaS
P5VY5C2Mr9nGTlrWGD/2v7xd39XOD19Ev7p1sRhEeVryRRLfpe+PXyCebTsQeQLpejw6HYUkaLR3
CD4xriRKyMTS3SmYLJe007PEmLiOGsj00ThYB99GG7413QMsVJrbeQREtUT/S7zuQrufMAtYxY+9
utGNRQWO+Jsz8N8VEruFoemqpWBirxOt8d89W9Z9nljbVocQ0oCxUWmLxnJp7cpQRPBhMPj2BKc/
FozRjd9Otn/tVH9+9tWa8HwxLJOez26TjQdjXuR5+jPkPf62Vf3VN//3W1pXD60QEqPLqqHCT+du
YASCHhErm3SFJKCu3AT4Lt/LDeGh/S9+w/960QyNnsiaScq6dNUW4eDkZ8M0sewHwi1XYuIG4d1s
LMxdjbL/zYfpFHtMyCTqoatvOQWZNKoT99NDo5u4CV8oEhnLLim9fWXz8xbyr23WgnZu6Np8BFyz
z2W5wCkvDOpDgCVReMigDU2bUD0b3S8f9M9zxlJnwzYFLuhfNNCyDrJYaon8QxYIfygXmRDE0OpD
oExhDiSCMSxOdufjtACvyJPv9ch8EOkmfD++E1rMJsv4psiXP9+Af746lsoZY8oG7NRrAnoziJoK
VFMBjG7zeNOrOzPA/FZgGhuvgWxnH3mG6vDqKO9zb/fzx//z/v/x6fPL9Uex5QWT1VaZXlFsPcQA
kRn5OyrjS0Tg/4uP0kRVw3ROUyWSLq7WVSposp8ZWXVoGkxtXQEilnkrsxVLv3yn72bkanPlY9AR
ACWYOOxc7QhlqHiKWuWw/qRTUCfbBEUgU0/mbuuSEB9OiI7TO6ilBWHnji6S5yY4Nc6R9XnuM0Km
BBllL/xYeAAIa1qsDdTz5CcubSBuYj4JVKYjR+OXVj6Ukbf69SvIfyMyFB1/fIfrs9UXdH1shqQ6
KLXsmhBLJm/pa80xCt4zjSw1NhyPGDWpLUGqzxpro5+eQpKVrFG/jOUlCFDec2RkJZyN6aAO5WMH
fE77pk+HmKEiONX33wG5m39g2uD/Iz0PQ7zuj1UG17+LGS8fWs5I76VUovdZGJ4xmBm1nS6W+wEo
TaNTKBkrdwD4/bOlFmt+fl3BIgHS7Ril+HBOI5P8hw58rwWdFUJ4E+qT0QebwEdh2hub3BLdXqpu
K8CmdGQ6FGHW7fNmMj72AXXMqne92GAG6Tbdq17s+KFkhWmk2tQPhpSu5YKvKuOlyMQxTmBg+M8V
qMEIhOk3cD5mNztZXfSDsexycyMWEUammALDHjFTnes8WJqwi4xho0IwA5OwqwrfiZEYwgiDVFl3
S+sciE8DCyc3qtWA83JUP0+tulWCiEzNx0Yg8jnEoOKlre1EEFdBiJECWWtN+UXHzlTDepCi+rY2
k3UIqqNN75YxYETHbFwamWSvQgG7TQmf2pjxlwgz6nEG2Sa/23UNEfEF6eLMm5RlfzShzJchoShd
tSVQ1inFi6kheAYfaUh2gL0lFYQXDrQVwOST/prmjPrmm9FDsIUvNFLQNMwkRQXNkRhT1yN1jzpq
tnxVTCoYbgCu1hBKcZ/gxm8UB6M7dDkW3f6+8F8Vdomphk8O0hqC7He+YXOme765ijt5VaSrWA5X
sobzIo5nJZZuuX7TaEgJizepJAXAJ3+EyBW3qfKt5fnrNmG2g7TIw9Ss7w0bp1oJRoUMgmJizM5G
nPCRmgzT916r8M1kUqElDz/vg/86HjTJsCRpdmCFI3K1OzWFbw1yKpeHUdU3cleu9UY7CBGdlfWs
UFbpZvwswZom/mwNQnGXQ+cNSKuXun5ptsbBR+gepxAeFesX+On7BPhrO7Nkc9aToZASlf/u0ZEk
ZtUUjiVxbdgZW156bMt+CUtJxYtELHfEScCuZCQbmeshx65NVAmiO5W8T4mAmQOs3QIKZsMSE0VI
v4eGyW7qb2oJDQCEX0MRHjRLJoSPcU9F2B8v39yEdjUZ7VAdBwhUjbe0ILZhSFXgxuRBwgTHb/IX
AQabQJNGvkAMr0quYT8xd0sGyFpQCWqDgNmhuweflUYsx0UZyuqbAkPaYlOoQ6fGKLiCVhiPEmlZ
+H1g3dZrpK2DvRMc2PnhUuLpS6lyM2bkkMcXQTTPmul2CfIneqLydwhqvp8/3e+raiv2015Ke7E8
+BHeOB1RoeCQupCiazUdg88cMpbHNCxbBhVRAhGT/CktvvwvViQRILqoExogU7n897GXeq3XhlSV
B4OXtpzemLG4FpM4VZ1WRontAZu0OnarmKRO47NvXzOfy1RxqWE+IPUZlPqLr/W/1Svz4Xl9d2RJ
ZJTFihTpkP97WTysrmm8lNUYYoqp2aUJPVDCvRbkMxPpQyL5aaoGtymCrTjrrvxuExX44zQFpGOk
jxmDPJ5+GI+4bsJb+Pm2/aMb4AVW0PyAc1nyN774R0FjFW1cKgqXp+s7dSKY8270n389n6XfPuYK
HunLMYubko+hbjXMtUg1qbBhDYzhhRcJp7IKQvTo3+LMqOOTljO+JL9uiC7gNj9/YUn/R1tCjaNp
JtUjMdzf1/rHV9YLr50ar+eJNDYSAAPdSQYuN1v2sRLwgrDOPk71MG7nyEaQtMVwJwiOajkaFnuw
KHCP9NecZAigs3mOuywZ/cL/5cyMFy2tPdwUCAoZfBjUC9sIi3vMM/gLNN000fCgJUfBgwPnfdnB
kVHHb+HILj1GjijtIGsbhRvr5J4QBT+7i8OjoZ+dMJiiqu1dYvWaswrOdYSkHAm7iZY2WMoYoob4
vWImesPvK8ltIKFSjJHu8W2KDyEHngrMYTRHioR/2bCQT+ImesG8ZEPfW+FDxg/AxGnpFe6IG14G
8WPml5QqL40NiwQhB75DVuei2GSEQLbRKNkM2fn75B15WEHAs6DF6pyRLPN27UPBNB34kVCjy6fU
WsEIhjlEXCXczpzol9ktdSZSSNVeDVcksypYogdOnBKV/B37Ky9bfI1o+HkZwJMOpC4pBLzPGJIr
Qv7GTClf4osLbJMWvxwkePr+491VRcZY8jzIMKyrNj1p0nyKJVaK0ay6dqUkywhXkIB92Q7wPzAX
JlZkxHMXOFE6LJ8Qx+nQ5Y8k/gg/auwQ4B/C6uPWkVqGKxosVQznRGfq4FLctDkwqqsnt/zAPkPi
ZCvEnuO5GDjWnF9qqz1jYiRBi5S9C76Wb5csLwYJWAjBPIaBhmq1c33oHb1bFA4KTqXZ9fKSKa7P
A3pJyEZU7S7fhYSkGGtykMxdqW2Ia8ZmjZl0xlvHFyi31QD7zoGgjCxVb1yFfB4E9PtMXpV0V4EL
KyIAqQLAxmePrQuiKzMkKP+WExazd/1w8nGcQT+0KPAlxwY4s7UTsh/zLDD3hX8+uRCp0KzlgjO1
Dllf8WMlb8YnWPS6ZFv+mqMNgkEy/PLCf2ND1zvwnBClggTQHV8PSXndhaCSc4a1RHyYG2WkrF2g
pBK2jonxOhxceCzWorpP1yV3yymN+e0p4OXi2tJtZGmXxgibN/7AKHNtFnu1c3uEJMU3KpasZWuT
Y8VKKZytUGr4qJ2UhfzkPfl78ochUEApA4siDxOfB9w9pSU+/w3W1YY7cpLfzUv9qI4fvn5jPP2y
2c376l/fHRkns2p6SOt6r2vGwQh0rySG0zqrcGrM7lSSriQSSVzm+wpGgoCBzjCS3UkwH8fQz5//
zxfIVC1ZlCxFlPXrbT/wEq3SErK4yJdMEcwomz6/kyEWmqefP+mqAQQH15R5BKzqpsFxq10nHUhd
LXtq04f7IHoojLeRhRhVx5p8xkyrbJ3UCnmrUsAnBsbZSKfCELulR73xFz9fiDxPN///Lf/7Qq66
aUPQrFioA+92AOMykVvdpM0ehG8Rd+g50ZjKuzhyBRwlCfPzvhJEggMyI+99Em+It8YoWAo3VXNL
wp0K+1fqtyoEk58v8r9Fyf+7RuYHmNeDZlyP6C2lqBPFSoM7GWpkUz4Z5LPIO9l4KeRTlW2F3yAG
7Z9FOZkbsiKJlioZ1+O0rFCYDsgxA9H0NMmfCezfang0CkRvNxin696+tx4hxrekxqnPnXw2jfsO
Nhtlb7q5b/tDA5UsvhuTDWJc0S0aRKrrKj952Otglb4nd7IBjEFsGUZflbcMmSlQ0mHpqEIyhK/T
3U/Vymjv82GriO+F/J4UkGER+d/HvUMPxfsZZmuG4z1icM3Ryq1RrH0yVIGLg61XO2W8VPst7uND
/wWjFW7tZMyujx5KIbwGCJhS3Dh3qQIyqna861UHe4EcY12JHhcVkN2Dt3+izxNbhyNfoV233PyN
kCmmJa2DWg+rV0PEmnhFWVJD5ItxssRXdFErWJPPKlL8pfp7g3hs1G8zcShIaWumsyCvYywL8M/t
bQF3s36Z9Uss3Cln0mmBOhVcXA34Quj9QHacFLF5xC7IvaSjsHGviHO4legCHRk+kLGIm7swduti
yaV5MHv4+wQLEDKBZRWZUb099usxIKVxFetOkNiUN9wgggf5Q8B1OHOmkykOOsV4beAzMz3C3h4+
TH+p925KkNiAWJhEB+gqBnXWZJvera6coCD7uRv7S6a7SbNW/F2brGu6NRirbNjyvpIcNAHQr8Jz
+P4/J2OCpRiaNfzV2vkHKdj3YC/1oex7eFUwnamA2ILHjVRtK0z2Q7eafQdYRDSnuuloRNtAozJW
JhWWuskQdo2rSICD5XL1HrBVvpoY4NewsOj6tz5vR7OJLScubCj4AYcZlji6I1I5ondW7RZ9x5O2
1PG1QVYE5ZgjsLc7phIpV+aUGqIOGzenAavTxDZVvHoXvubm9Vop7lF6acR0ES4abgx1KU0bv8Z3
3q3NtZCtVPrVEJ0nHasTJSuZXy2O7G0e7C2ozpCDCYDt7rFCD6Eh6lsvWFrSTsCpT1spPEuNCTQi
uueovdBCSskq9p2pXqjNusL9H/bsjf6K3jBB6WGCDn2z4fGfgx6hzP93HqKUcwmAqUJ+ISsdpCam
KIFjZgeMYnat8cICpCTBp1S1EYg32Uz9hUpYoN+OliUpGY0twoCnTIBDjM7NRi6Im3jd75VwhSNk
w/srOJDUdEpR1MgvMze2RYTt5q2Nx6PEc8a2r7ObbzMkgIas4TSzZfifkFcLGmGXyISMUBNzS0Jp
MyfiBYKbYkQ0uLA79XHpByvum0y6kwD7cYHFBmozBeMlY+VhTuDhB3KXT8jZblT49/Uyx2q4cSed
/3Bn8KsC3rnsNKeO7bR0xHYnhevO2kvFkh8o3Ux42CU7YGgVCrLBK7qThrURE9y66Y2t4G+pnLlc
SATDtMosdD82T8kiySRcN3fGKzAb07m6wJaCHGjDxbIbSFPybetTxA5pQAFH+LYN8Kruwd1fEYwm
Fi8hpTaKUfissJIhIYMWtvuxdlHcqczs3knPbg7wlIc3ro4FxE+BJzuYaOTs7C2h9sN+COu7ctX0
i/w8KYSWAq7lZGPSjBJ8e8Qk/TX/Mp+9Q3iWYRufxjMjV4rF9knQUO2uNaj4T6a58TokOeENT0m0
1rG5peCUb6PW0YhQHmxxqb/645KEpBx7nnYbtmxet1WFC/G7UcIAxMd72ntR4tYQTKcHWb9p40NS
ILxA+yqat2G9HxG1tO6Jqh/j2TXVbKu7qkaCLWRv3Rm1tZwefIpJaezYAeg1ccqT0RtEu0D4FLuP
Snz5+UC9Kj90emeYPqqucrzpUFav/TaDuBWbIctgG71orxbZxLaPoBv3H9QHLzyL5pM7Kba4mjq/
5eso/6qy/vjs60mBmI5qL8VpceguyiMUiZgwOx0ykA0VMJ/BPyd9yu/mJZjSm9r8K/TcHBLpsG3S
TdzvUm8+4JKdzJ3KVnQGJKZT2wP2V9mD4G3M4GgYK0FYNfF9m/5SMCkzMPP/C6b/e+sIp8KEAUsl
TbwqEicp1cRJ6IvDfAyP0CUxjSDiwsJ4G5tbe4SNTJJuTsu8qE9DfVux+XK2lqsYSScR9F9IVlVz
48OR5ixr75BFFssJD1p1lYsrU1nlcN7FX4Ym8j9QLy4XcpeqWsCf16VtOCnymLSgvUUXLFUOewWq
bwj7XJn1k4AGU1V+c16VkV1wvDRNhZ4ksVt0Y1KX2yEiq9hbFvPsbEA5Ww+uimNx7ObIu35enP9a
IEx8Dcxr4WfQ5l6BtZmXVmZmySzO1EVEX4j3PuaDgxNa7pjcqsFG15e1D5JtV9OtGT/KEo0MHD27
7m3aGT1jqOC2kOGJBAS3NRtXTiHYgnjYdbCC0C+HDxJx4HvwarKV9Yqd6+ev8D2yvVokBoNyS5+9
riRKVhbRH6BNVSSMLCbWeKV8INozjYMCy6PFgNIbvWUW7KOy3zN3HdGTegKb8CtawZ+v4fuR/nUN
KoiRxKVocD3/ew1xaWGfZolQMgcyZ7Z5RXIc6dvFExUHNQj6E5LfDcB8Bl/1nlScnFwxvCzQipaI
bOcCyaSgkFft4LTyan4AhB3QVY5bkaYReyws/uWjmO1LaWey/QafaNHiwaYiE57RYDF3nV5aba+A
vxDvIR5xd27t+gKoo26q97FZi1jzWJcasQamOb6N9BRjnZ9vgySJ/0DQDDYcCUwEbSj5y/+9ERA3
BUsQh+JQf8V4A7WIB6sP4jdeDBxA4N0EN3LqVE/ZKTmZL5jpA3/pL2NJEHlzr2+bV9I4gidEEzsK
cMblFXQpJ3qd660X+RMwTvwsHpvH5knf1rddsaakpG6t3xpo3ij/yJExF0sK5RETUiSPHwFG5+/4
sJywjH3nkfBx4nty6mZZ5kwnx4p/OBdPyZP4Je375+RjeNVxq9j6L7MdxWKYRSQEuW1ETO+6hfki
HFn6VN5xsaRkzwmWIZQIOMo2kTNhVoQhao2Wm/kF6rtFB3smmIWAiwKHK+ZF04JAtRvzrbtUl7Sa
XT5i7OCYEGa4riwGnA8B/o/JDTEZN+GL/9Bshqea8nHOeFlQ2Ecn6eKtGkz+8Z7Y4eRxRioHDQpn
3+RSP7SH7pg/R6/mFxpPbi4vpHXn3SC1bbfqW7YH/h/u/C/q5OrCXiM+5MfhEvkr/Yu7nWMd280O
w8VpfMfOSEJtYm7Qd8m4dFwkxArhQsTwd7L1kqU8Z9iiWJK/uDLhIl3iF8xd/C+sYcJHEnTCV+Mz
vaCMxr0MlA+QLpkWQHsG9h6f8SXahSdeR85gjmAQ3/5JefbOKbUvbD1pIX02h/wD3QrLesS9JnOV
l+bQzdadvoTNVf3Bz9RpdHAB6J/Sj+4hAEZCfMNLR/nu73RuaGGj1U60RV8BLy067Area+RIi+pT
3eP2tm2/pAv2GO24ME76uXmOPsMzZYP6hnz5PTjRaOmfKbO+hwJ+w7vP5ZMUdWStJhcEzbA9iWKy
dkiCfQqs+X7OeVZEAV20E0915gwdFGAVPvCthW13Fx2mU3mMPtvtwGKcJ0TERKHzl5mIUQsCxS0I
TD6Ar5Exz3H7gl8/d095n+8PNwFREGUjZdrs52EDkKan4SZZY77wxEKaLhFWVLS6fCMcBcgNwcLz
IbrInyZlh37DsQMZYrq0x+5TP+rn5LPfxrdkEaNb9p79o4Y3UYCdnnDfrCj6nvMdfnp7YZMvh2dM
pDCOb9+ru+kYPtNGxgfy3bkAhAs78z1rUZTa8jNjngesrV3vvsNd6k3g8c3Hr81GUDyxvIoP5Vyc
/efmOPa2+NGcNbyLYGY9+8jk64X2OmsWb9EhJB/jC2u3Rhz3mm14D6dH/c24oPHl30r4nGFuBt/s
q0YxydvKWp312Sp5xrFdnKgN2A6SU3LfP0/fr8cEDWNgdLzwwd5DG4E1F288Kqd2N9zhwGNi0N3a
w31+jI/Sa3DJPipW0Zfiu+WIUfu3G88HDAvw7nNFsBafyN2dX6svxojRq/jZvvWslLcKP0P0lWAH
zM9BfPH45Ils5Hfl1X/P7usbWXW6M3Tv6cwlWufoESCxYxi3wgK1vUTH4oyEel+taZ4qcd7SYE+D
w9yx83FPsVA0XskOuuXb4suOfEw/AUaqH2QsK2/l6/DQq47+USoL8ZTcKTvhwfxAHu+QJIJLmLKV
vsRLziP5kD8Krp8FwneDf8/g3ka3RioXLdzc4+HOAa6rLQ1cgW7npgHSH+cR1uiBC82veMA+4WH4
gvqnvAmfOVQ5hJhkjRGughM0unEA709mC/KT8Mzvk3P8WZ2l2/aCfCehDQHtgiP46iPnZfXxdD4Y
R2hv6pNOvAqecChHDbxsGFOMwAb5Ins39/xPsQtwHiuPgeJ4G5x0PV66tkVXvogku4W8SGoSv5IQ
reKh73A2MhnpaB1RG5+Gs1DAAV5a1WMguzFm38SHRYi9nbjdD93t/CK/+C81TlKk45Z4arEdP/Yv
0gX3b15SFmn7VnIgPIe77IORPXsmmwDSmka1cefiEJhnyhZ5FMZ5qG0ccbJZgF4VW44oFiLvDdoQ
QBKd3QfRbW6nuh23pMLMOV/GNMMFCKtYwz2eJhIBsKSy2cPROwHigxLwDytHJ8jxG4hJW4S28/pA
RsnXRG0PdMITQBEOwaE9zSNMmkIe0Whbo81THhP6ZNgO3H9oCfOzhqnZP9FMe+fxkRG2gQvjCUbu
+ICTwYibEQ+F70m0IsgR/Klx4Y+LmpDCOeHLBsGnQWRDjbE4eJ9Fp3NLTpfZvVQP0btIVg1Yf8+o
C5GuLXIHP9qnyC3eGE5XnyUd5nN/lh+Ep/KuuoWttqreoWEiAieIg40e1y8BoJbNunoIZ89jFiFR
MOhCK2Thgc06DU/4BIFX+Jfs4L+anCRkK35Vyls64Yft4LQpdTecqjose1/cD2TjKeNJM9isKIZo
pofvGJoSOWxrU0SlKdMam1ZayeZcDguvaprwwTVap46W9KSzcJSoJhhPRKkQnXM7kTz+UuhOyGaZ
Ocp7HqwEBiHv3cP0XrzzI6032jxeHF4vxgAmhKg3em60vCTAoVrm7nWf9J49n/kOrFN7WJ4sOK5A
H7gB3KT0USSvCHyJM2beit7HdwSWs5MGK4/1p76zy1jUIO/ViaqHTGL+YX8A2hLOCNwtooK8LzzC
apDNb9eNCzEd4CIgLDDymd5NTIPAar7Ch3g7HOs3XMn6wPbew2N6NFDWBp/tOdrkL5ZvraObSV8g
cMaJnsqnXgTVgoATRJYeBOkFOJP2OR9ZL1zSKnvhJS9fx7uc0ObUJFFh0Wob9IHd2wBQhZT4tX0c
jySwWvN/1N5z8DfP0438KryzbLW3Eek6ddQpecQW1NWX2k131E/GDbCGhUv6d9ig+Co8B3c1Rl7o
oUMc1XH4BV0pKe/wQmB58t6gO4HhQAn5nL6w2gr07pC0kOQylLWbciHi5ELyDyzyfQiiShYGeBkn
9xmwicGI9Ik5+i4jSgzY59itsAhdg5Csk4N0wwNV3jH+kdiIkNY8w/Dpka3/XFYr/xiRw+q0TIY0
imTAFvhvUR1HQuIVcUnk91uICQkKbLZh9mjSjQpEe5z9+P4k96G/GJ9hPiMyJPAJ5Bklt3akmczO
I+GaixbGQ+CQMRgMDls8rxT1F4UUzrICd+EYPf983QSgcGHXbRGDdBjNcDLRcV11A41cyFEoSfkh
kRyMRJDnV9Q52K6CYt0SU9nbUMRw2rIwTN9Hn+B+uLswMsdHw4r3nrjuAVex98GJAgctn/nhXCfD
NpRJ3dFW9DAmNrDNqvUQE9ixBRFmVSabAnwZfkljI2RjKVvEDkRLhTS/fDN2S4UKMnMpWryevD6X
XxWilXU7qwkNBS6mZcTZ5a70Dyh4R4yjgbEEEDlMWZdF+txHN8FI+ASJh/CxrY38grdfm25zZTvV
GzwakZ0qoUN7UGHCBXge45DgwEYPvGVkLSOG1oLTYG7IVL5wkYRPI6ieA3IaQhfA5NdyJG2rofPl
7wzbrtrJwa3XHTVcQRPeh56wICTQ1Ldfkf86vMiEilZr6CKdtmRLx2WEnc34xB+IaXzLAL2GPQCG
62gRnlJbkcEDqKoArHkwYP5MljtIENJ2orBt430YuiWuXI0r4GsR7dXpNufV81eZaXPMYysGOF9n
jIRmETqXjYkA1h7MFyLof8+m7GCil+C/PvARB7lfVrDtGUGYjGLcmIiUwmHLGEhIJ/lKwepmVZCC
3cG/t3W2BzqyT1gF9dGEBGA4LcT8gVLBlg1HxvlHBmzggzCZ4zhxTQYsDNA55E+95Uy/Glr/C8ah
m7dYu4wO5b98tI2+17NAyA+T+WyC3YfM4WuNVrV41qSTbq5b4zkiywkH8iwhjZo79vP7o8+vx1+v
D+xxZIKSLkrfr9cfyEY09qImFGZ+CMWNikKy0Ao3VZ7UbY6dR0tdHhmOlXO8jg8T5kgdLoxpKzoj
73SJT4hMQq9lneWWoFPeuHF4yyGQAH7kuBu2teSG7HK9Lt8qKo3SRI+3K4OXWdg9o1Ez2zJuCta+
vxzZN4aYVGnKChaTpO1yvCB9iRRIXwA7r+ykbbZKgSeMbz5VLOrWRFWJ60lrOSOMRDlX9wn70ywv
TTU8T2X5jeUgzwxOX9/k+XTXJHT0+Cj8fA8xbf3vRPMbRPzP7nk1dfXi0CvlhN2zLHgZtvgzFTif
wSYR3HhiCTk6cfUdYQoGprlry1gp1gJJwoj7m8JDB6GhmcAXKQxtiy+4xkLBMtyGQtNy2gRroY1n
MUVwmdt338SHnqk+1jq74YKxdXSv7MstnbXwiO0hLFiNt5wCh3vywBa+xb+EGqsnNLh3dDI7BLcW
1xZa8aWYuZPs4N6Gf1GGKRBUkmZLeBHGU9bFo1CfbS7t8GvCd47R4MeU2IWxzmngqFKwTh/hf7oT
se8MDbECGHAFXsvxTUJH18ymLSIhItlKszYgqSHmcVgI4hIIYdGyU3jEyYYkKhN/B6aZwZKtKvdd
aDgSEcI4AEmMqW869a5Q1mp9R4BEUS0tw0ZWg4sqdJbAnHsCuhuGGlioSjM7hV4o5Xmj6ojpbpzI
d7AZtV6BZRgE6p8S+w67re9wTLTlSm2XGYMk3JDx8cPOimbbWJX0Fg9wCFsGjkDQXBExnQwhZs9U
7TEB8XppNkJ+JypQOp4ZCbckJuwC7BSy2UvNQu6OEjNZxtK69/Zm+W5odwOp0YI9P2hISzQV+OrQ
lVeO7rkDRo8AnqMLy5uyyHptOXI554mtIIgGpO1ePkiX+qW+HR6lI/0qE1nOK3HaREzvVmHvVJWD
FS/Xt6qZWVEiYlWtOv4cWWkuZWW2IBmPeOdWFm6BeKrg0zubGMYtQc93FrSgfEn4A35ADKIi7bvO
kG1e25i0b16vYAGOgLkpN3A+/d97akzQiKe3Wl92QI+VDXRGvh6xjUhcyNn+ypdRPWfsVChxhQUB
3v3INNUFsyIpFA43J0bBZClfoicw/OVU7DKMGaIHIoVxAu5Dkjo2A/y1fqMa28Tcj2bIHPiUYGAy
UnmWwckza8YC6tKKCUNB9GFVmj0wIe5hJ8cYlYQVc1kVbMN48iCtSxinjHdpuRsCTC9pmMza3FoZ
BuJRuQyJRIwYTAixcD8WLKF0Jcm9nbyatGEEYwy4zvZ8RSnai8Gx8ej/6UkM/JZlMnXYlT0E73JE
U9YoHBu0WY2wznD3M9SzgIUiLArhWBnvWv4e+V9FW7qzZL/FV3LeqcToEd0ivMvnWN7NFht1Vyw9
JmVte/FSadWN2G+iORtw6dWQdSrQfWNxFUfR3mSCphh4HKtfKghLVz323Y2oYFsekIxM5GJY4boy
0Fd21HbAbvocCxVb0ktSmnC5TIH4dN+jBRKWNTeyhdql4Uc88f5hYzBqiZuNG09b9zqPsFVerWmA
DG8H3dmAC28BxhnToaZbDFvYc0QPSWzBTH0Mf/hom8aRZLDSbBkTqSJu68wp7gm3xDStfA5KnGVS
WObgWrWpMdnfSN6h09YqtRf3grl5Jd7HJYV/ESYrnoRU9AtvApieVj0kxyB6VEXlLiEaKoXsZw2O
NZV3Zb2uu2GlihKAps+WU0T3oti8IcmCAU/SodFhyJg81VGzTstbPa93USqvesFwUxwg8UMzs2Md
D+6o8/4rt7HXQPcPnBFrYKmGaLBP6EvVPNjFGhiu0QUYWxM607j4dGKsNdcxDCINJ6zXMe3eE+90
hCtO5obUGDx0XkuOwdYdbyuspszirCceRyQeQYBHdSptshaLsSch6V1pDLetsYtpG7XpApuk0y3a
Ejjr1oQc5xCWJLvWiqPq2XrQaDIw0RpUxvGpm1RrfgP56W6C2ldnvjOq5OOOTw1DoQnuRUREaCM4
oUglHwXUhinUC9iRGjPw3ELJUFVulmYPGIuA21B1FcJazx5TCcYOQJuaPYWlBW0SSIcIIoJ2xZU+
3rYw0EaFiSNRIB5FTAErHKlFQHJKgPbW4n1tcK0o04OOX1YP/sT+ahnvOsafSfKW5K2TcgjV03tH
XW0QHB/4ex+rpRgle4nhy4TeQUzMc4ZDrcRwORtH0h7atUD5lsAS8EFjAioohX2q9CbXR+nbIYzR
6bkj0p7Hb6lIADYyyZSEvBOhMsGrTLczL1zwD0MevEkq2+UEGZCnOlcaAsqSsSXTLlBdxuo5iNjk
43JRH+YfIiNtlpTkNm66ZcmEW6RnbvvtLOuF6pWFzVry0YMyxK8C7b4qQGqxLxw9eiT2IdvHx8z3
d3k8OrPQSWYrmzzDEdqj0WOVxkL3a3Xtj7Iz21QmJ0hGAC2Bi7XFTgMzbrCRZpwRFU8i9dWk3hrx
sG4zYsXHA+YSvKlKxkSHPJQMEMjQNw1s1hYCZQhcoQEw4c7RxKKr84JoHuGnKw1MxzPkVRj8H8LO
a7ltbevS7/JfN6qQw0XfIDKLlKh4g1JEjgSJ8PT9wd1V55hWS8e197G9ZQsEFtaac8wRUKawhcut
jziMpIh4gQ+V+CTue5IrZGbbNr1w8V48y3fiR0ZRAn0UUgqzxCNu3nwR8FoNA+YJLgqspGSV+4O2
raJb6JwiZnMBvrbYA0ewmCObtJLqGWs9xcQcld7Y1Q6tJ+UuHn8szTMOtmKQa74lLk/jusfw08KP
lbgLjgVyRiv4BMSVm0TvuBRGZ0ANTPWkGarJUI/dEzCLdIdy03AvLFHssQQPTz1ttDucEl/BqdBm
pTjLz/wST8aHGfBX8KBd1OQaECkt+DFAJd0BiRhQcNmzYBnMuH+7m16rhBGlPRZO8WzK8IRRTFFh
2PcAECZb0ODTfqDNGCeKFyjVRLegH6JxcrFIU4i0I+CMsgsHUNVnEhuqnojr/A6MIQdW0V8Bls9b
LAHZZlmZ+ke5y56aTfnWUfqgoQYXeIl5mWB0QAhdDSRAUmfBnFpVotcWfkJeOCIjiL0aXnsor2zp
HAwJ6JY/Xe7HCwGEGFYzbnOi+aXjYGc/49kzPWYAAAqGkAlDuJMXYZtYO2jPAGEhEMHvhQ3D/StC
G7wmeepN5h+OphPCYERLXXLkt+zZ+NJlQFjjILwCG+4l8mJTt+pnHkAbz3iv/tQf8RBmV/m/uJxA
CiQUREyfofvi00dFwWO1UM9gKIqODO0RVsj4Wjjo51kqfAEICm7AcYArHy5++csIgQDezVd6ovdz
d8BoxREMpSy9mnbvPdqSkyBCh419w/IklVn9XU5hSRGnL8YnPAAruxs9qwhYYRhHDQTN9m5jBmcI
cLNejPIOyn1wvq9erDcUTixyBXI8uOaj+QARilIZgR4kI4zvOrZUGxPumIkWo5coSI5qFwyc3+R/
mAxgvRYiSu7AA70wnlUcbdXf4NmhQ9WiHvskKI41ZZQeL4iOX9/ZE3TKN0Z1Th+/GOCxZ9SfrH7a
dlv51BfhuC5JGzl7Z8U1Vnwh+Od0Vx6BjcFvqBI6FHfUvhDbGC5hMEkr37vYzsL4njOTNM4Dl57u
gkkXnR7jLh4yZQ2aFnDR3DXxOn4j0v2++QDPaXAWoaIjKoW1LsyYFkn2GlG7uI+zRBg5tS7bk37f
4duKFpFo+xyXKD63fwJkwuUacpNuM+oa8NFCZMYvv1ixtB/C6CuYN40e884WbJNxP0MGnGReR16S
0eneC42GBIl8wUsP95wthjflTXxhGpow8SW/5FU5AiADBWN7zaJQbRmy3LvxwMYFVFW9D3hQ0Wmy
FlOnZyJIyBcrH0CAYwYGGW4f1LYXZ2b/417azlFxvQqKjnrQ5QkAT/KVSWgjRi7JwtD8gr+Y1AgG
XmgngW/J5qFcuIs+MNBMB1QTVCUORHME7yQsdZyJvL6tV+METKOEHJAYoEcKHfFFDAyose/yVvmA
/cQ9ZHB2eeYoIRHjLns1YFYxxSahgCGeuRhpJWnRwTLPXvQgLAba6AFRi9180URU4JPovj7iF4BR
3gS27j82kZjYO2PnMALs8bsfl6AjYDa8wSCNej0bRiNlnrHL4+W1RYHJIwBTfuFVlLYA7gatrhQg
cWJ0CrnaVBd5tDw/0ieCAiHOOCe++CY+ogeFG9fIbICzmaLynn7whLAWiJGhPCcAvRp32JuAZh0O
KVzIkx6j44WsLYFUrWc+MD7h2XpkZjnZ6kN7J37CVI0Bcil6JEb7DNzHOQCIap9x5PCRgi+JGNGM
nzaSlk/G8OUHnNvL7DpMLQLZPv44vTZMLUj10XBzSF614+kxxj04wig0kOi8Jd84e8MZfekc0dt/
VYh32UPZPbHvNlyTNQwiFz31uxQLcFxtgSMs2Cpo6fwMj07M2DkFMAx+zKHIOax2pK4lBDZydnku
jHto/88nn4kQUcDiy/Rs4VALL+9zpEysEao52FN3hNQyOuxdppDzO5H7FAiJ6dLi8jZjir+hT52h
5chZGBB63oy78Iu/uP0wMocSn+thMBreZ49jMTfy5YVd1A4D4SlbW2/5uwZhhs4WMSIgAC6/D7T1
4usZwzuVMTP+JH79DNOhfeM+s95aPsLH5djcMnoEW2McSi8Hveguv+ElirEB62woCTmSjheZCCKo
yQzTcdp8ER6hl3DDc4cPfOEwoSMwHTwfQGxPI5Y1DGQc2qD+luulYek+wge+0cM4EwCc3iPkaVev
OqAfDJnxVWUI5YiV28F5wVq5xrd85mAy0MgHD94lXFORJV15zG7O8yaIc7oMvQgUEUW47uBwHpnz
6ImHcpZXULjhjYCfsMbCP9bXlIP9hFW9LR6UZYKZOic8M33i6m/mjcVywtI7vVp4aZak8DjUnz21
w2zJDn2Wg4RqyAUtFkFj4HROSJ9sOopBnk8H1alumZ3rLzHVr8wYHaahDTsEOf9z+FCgh/D4Wh4d
TLSOUu8c4BTOX3l6lUlBaz5GymlMHoDVwzkSiM5CE7ZwelRajBrMzcbM/VM8Jnc6/VnssSzN1/Hz
/Fo98PiZKZ94aCTycixGdvw+wvXGcARFD9mFdzzs5gXgYCALCadX8mg1N4oXCeUF0MKfZp9rM5c1
9ojFfMhNzGQylzgPGNbks0HGMdfKK94ysB958NR/jF4Y5UEOrF67p9NKnFmbSefAwGePQf0DY0sw
vbChAwuq3g8tv7vPiSqzmJvCXGZeIjnVY/lOcjM9LLRsbPpNXkaWiYN+le9LQBj2wy+8NQzzqG0L
dqDYhqbFUSZ5jHEIhWASuH3uHtSb6gl5l4pe3O4Ww2L8HHfyc/eFazBDtxJKFCbBgtt8mGtC3L/M
XXFHlVh8sHNT/qUMynJfyVfC4EoFWMxzAkwNWB17OD/3ow/vuK3AruboInxoHtGwnxn6n3xKybzz
M2vRiZ4qvxNhYcCMBDvHpZYTWMDaIFAFP588OuiL6KWKP7aBUi2KmOqfswAnWAINvDDcWkQtiIsK
x9p8eUkO4+mRa6KMoUqj8ayZhVpwZqGAzbqpqj0OI3XZPi0/dQjs4mJESCYuFWPdFSsI0hVZdRxm
uLlCNXKLjxKvKky8WN06xS8W5kHT0xP4Mp/b2oXMndEskYSZ3A7jTchBWud3ZM9F88Cs6JYdbh2E
eBjLmDOBBGl1Ey84MqnFu7mkXXCTuX5u0/TCCUtaBQrMgX6oWrD9MZpJs0BHnGrQU3k4rALIE0Nl
3cftYRjXZxFhQyBzN7PlEAfddMdopCMiw+8thzUxD2MsLyVtQsXrPGgVmz2R1NW5iBOX1F8nyofe
vkxE5HH4OibTO8buePxiSF87FxBF8vKkVTn6UGWofZhdkjo1E3lZwSFaP8yZZmI5w+ipdKfXefVS
S96SJnbHOFiCnX0CBw1iJYhCxhnrUlqaRDEASK5g1NBP57SDhzZbzgI3zWXj6jvqNZ8kARYN71lg
0rXQ0kBej5c0EAAvMM9laUODAsQORqGobCxul3ky8W8D25ybZc+CtTnrQRhtCEqZxds9x3mQKPhn
4DNFjQMWFnAu68i/ooU4+z/MtUy1Pwtba7ph1myaC7XwOf0vDeDAMs9+46v+E3YGQ9nQdZxjZnYy
rkNXQmQ1thLVsC6wFxnnUiCFywmwhPypM0gSm8tF/YJNh7BDGjdWvcAbPYtXJ2jZ/XZqVmPxcNHQ
0/h1E6ShAx1h/Ax7d+7zx2CwDgkI+0xOIAwM4ekio7BnVU8bub9hy0iTQGhu1HwfKutLGJzzx4mE
MCJBSTOWtlX9GQs3ebypmLFf3jVxUz+DkRjibV0vTW2XCA8JNNXmnq0yzW6GesEmjjgklJFWPYTJ
VnwtTKbrT0mztvTAqhbaeaeieYcPabptHJBMAIsSj4bTbbfvprUJLCrN8LaqeB3gPjKI3C1xO8ca
7XRDz2DJiwp81INnLKa7/vRSDMuy8coJ03DErDb9IiQZ4FwkHAW6VIR/0+6SLoGKaB/DR117qc77
TLkvz4RuBePJhTShFH/a1ItPhAim66QD9+ZyImqvWxAX0ujLOl9DJFPf5IrcAJdcsKRbX8YgVBcp
lR9Hf76Uw6DQHlp5y/em6L1IATkyuspsaiGTCdAduv4Gi4ri5NTRXYOjcHaD8GJgKmq+NNqibndh
h0WHo6c+RWOpHDVp2el3nMhpvmdHvGi7S/7AnhTmG41mImcS5+unZfZeAQLNHROF5gXSCVsV+vVP
lAkhZYGxH41VJntDtOzPu3KLVlh/y+8xLXYlpvS1zjfEfnS6bUuw5DvUgGUatGPQEmbR3mnpTsoe
Wu2uMlZW+ovUTfpuMmQgeZNlXVcY8V3Ry8ucmerFEKuDia03Z7kx7vRuc6K50seXPjkI6s1k3hnD
q1B+Nso5AA5ok62Q7bvydRw/+uj552GV+ofQfj3xw8AIXq3JheFT8T9/cZmzy6Ur9KGoDml2bw3i
7R9TY82g4OHcYgoSmescrH/MIPIluo8DB7rBaVvCmDWWoY6pJC42YLQ6GkfMQ1YdvawsjFuBaWoo
jtuWOcj8B3SCsi7jqmHejC6PIQ+ryACyyGB8jdK616AogcVoZ3Fd9figDxnUqXU9vcNzZg7AQEpW
gzOlVQxUqhhfef5q5u8CjT1WaxH8rhAVdiPe18pDAlJlifIyfKjMp7FnaIIx9RDtVItIJ2md1wRA
zB2dIe+6Fqc75vr5+CxXT2V9L4Db9VvA/Vx9q5C9R11gWCiZejB3CylHrxAbA8Wr32VavlErylYA
BEu8v+AwZPb2uVAcSb5X0w6sxwAagxmM/Upshth0XlBk33fMB8LqQ53PTYm5/TqHO65euodM4bYy
EcKMASzicnuqkLFnMIUqFG/gKZK+xFC1iPhDGZVNAQCQvSeV6srMT08z2C0+UYBx4RgnxGiIDOWo
wz7IegtlIQeSuDhbcNfO1lLR80WpIFknuM0Aj5cG81lmB86hEYQqhoUTzOJ4OnaMcyLzrTAp30/P
Be1xOPM8zruaDvrcoCJLqZkZT5t9tp1QPIxZvBVCxK3MjsOEkYAAdjrEdMJ6FgIHAw40HWBlIACD
NBVwHLCriiatxKJDy7p9lp7hbmVYcsDMCInTNujAciLs7R5/7xCZfYufUm0pm7Drl0a6tICLtXZv
xs8Zp7mVjKsWMrVWPZ3Mwn2OGIh1GL/IVO0D4SHn2NZo9dr4RjpVi7G8HRtygrPSn2YaE0kSE6kR
FeWWuOslaVsY7FfArlqRuYBSLYOCMywEvW72ChsznKP85InqW4ZNEq5JGDsxITw2jJEmSaHME5Zt
BQh9IqyhgDc3Mqxs1QxlOXoWUaZLnr4YW0P0rQZzJRoUwdKF7kXE8+UO/9JitL4wDS1n8koyQjIh
BSQS3ZbGOTWoCDDiEbpCIIGiBWx4TCBrn5dMR6APWNVzpR1NsOMTsNyhYtSRYvjDJEXnLcAr1Tjv
LsDweOp4NTONEnQUj9xK/7LwFOgsweOOCtMuDmk4DMHBp0qnMKXiSuRmkWYobwz6874CAO2AMBgQ
ziP7ai6GpIVWf6kQCy/Q2ErQASxSE2EFRj6j6JWSM/BFyo/UvCUhQ+f8TMhLpyJT2yEQ33MVg7F+
epxdM7vpNRI5MiCVhHDg51GL9DiTCOZ7Eksb+TTYZnicx2cnwBUUD221L8MPBHwiL0kXiqxpbnZy
25MHlYL5V8Mhj4HKVW6M3gLIpyNMjhS9IBo52OCK4lpS42IbJjeX5Zg3q6LoXDWaXMsXi3qXp6ej
OjULSUO7LeDV44pAUADsQlz781SoGB9T1orM7+pR4w8s5pBY3Vg9xuONHN021hsvSsloBphMw8+L
jUCJh+X8qs9/RxrVQNgAKrw0xewnUcKwhiNYwB/QSMvDPEtTwWMS1ocgO9ytV7NeJS1gEKv75+NB
+vZ4gOAgoZY2DFGRr2QmF4IBThcTKVmfLnrpEEPS1SHXtzv5sskMplzLTllK5nP4YQLuCQtCbeAe
XTriZfyyezwXuzq/Ma1NXtwoUYTxOgTpu0R/HCo0pfipLubZHjEAOIm0QYKBlOwZxRZvEcCDi4by
Z1WQujQ6MHww8yEokWptdOfowmR5Kn0cNVXSv5iwgsUib4hJy/TEC1MchgJedodVSjMSzbQ2hGWK
sNHYGNADhhXHfeKnY3CikqhdAUxw359XLQtPWZfGY6fdlfhqCYt2OI4hcd3Js8jbY9SbCm51/Zyd
tqW+E3US9qCELdFqJ6ZfZmtVBm2JV3r9i22E8g2tzcRTDicnXZ19rq5EU3B4hkQa2uqApoOOfSQn
NCSJlVnKDDz6M22kY6kwlnSkBSsF1O4lfzDpcx/R1umV3579GMMVNhIAKsXPh+WlvtX7faesZWKJ
xqDDw2QHjkKX8/Ma0uYK4qrC4NqR0lFcyBYmjn9XGOM44khmVlx7oK+ghQpoOJxpWmvRLj0F2FFx
tmrmMpVdmaEVK5szhwCbxGW+BxNdx69qgcPyQr0JfalhJuswX4JBW2oMK2wUy+CQsFl5J6gZse8F
xNQvaNjcrvJkuk3FaxUfmFKIv9CZJo/tOyS0+JcnJH3DmPzrU14xJvW6zYaJ0uKQdLcyQSRI0evl
MN1G0Souv1JpeSYGYn26YRKK3Uih3WTZ9ucbjRHjt3ca7piqzdo064r8ODCc1nOVWg6MH1FANXPD
5yAPdA3Euk/saqIzPVNp6XjkoAvAU2dEpz6jbTB0y037gTHAyeCQBxK+z08u0+oIQB4cwnRT9HW9
C037hEPtmnQ0kPaqdtG7kv6CdR6sUBX/OMYs8XbsNn1JztPq4lL49KEX41Zzood3Bqg182kPC3AW
VZiHdDVtrT0ZUHio4/8ysbxZyA7kMiXcAlHxF07wl3q22Zl7mrz1X3RQLbIH3ZPnNe/KrzKoZqBE
QXteIWy5nANELha/BJ0HVmDMlYAduIwOEDQpTOQaRv+4GDkmM3ISSyGIfRk3cDkR4msXvDlgRs3G
RjitiXfGyxxBRHG6w9UXkRVZqhzknHaYIRwjjAs7D9xTvh9fwgei4QAexGwFfg9vHUThAokLsBaw
meEpXN1qLb2DecKYAQPM37m2EGm77Ha5LzSEuTLWWcyhK1HQaZiFOxU0eKJFWbzkWcFVPLMHPdEZ
w7Xut8xRGTAz7NeAyxbGG0wW4FXm2TTSEuOvnX7swRFArMDWoUbkdtKtaBIhtMvQEb6Gr/YhQbzD
LwG1kZDlPl9zIsSJ7nDi9uQOOWoN9fxN+YCOAp55tVSfrPAxNO+j9B4mJtMxidew8BgMyjnkcqfO
XQuKOnvNm0iO1MZ8Fp8bFARMhcolRZ0JfxiSCdA40xfYDfCg0KjPMwm3RiK/JPd5NdDoOBBWzy98
pD6FBLOgKEV7kGVBi9wLeBeGteAALY+fKggk2hXYUMVWOShfRHHmDG8f4Kc270g4pC9y3BkI0DXg
FoBUAfAdWq0cgMJBBmQIBP5TOigR1Gye4JgxpY9Ls5lbXq9wzsKFADDYJ8UmaWgWPNj6cMtJzxyG
o1D5UupBcuRNiJ7FGIco9/QxBEMgPxGUSqMtgEQRmnjy8bQx0aciqWNyCbE4wi1gwxmPaJL2HRjy
gpKUpYe4sPLNyqe/1zYYNgyP44d+Mz0k+/E9fWC+dGZZMxHNsAribnvwyisM5cyV1Xu0zphnVcIM
fcoy/MBl/dk2Nr9H9lrGSBafC4pkzYkEAC67Jze58eB5TSC2f/5oAWmNqFsS7/Wzw5RxeGUHTaE8
oBLYExvKIS9NxIVhKwLi5lk9e+6MJXD5YbvAlCFi+MGk+IFNmFkR35vvaux/3ui+Q49MEVY6NFlc
4hTz6kSRqDrLoYirw/hV3KKwMpk4s5Ghh5qCTkczvlAsvwVex8+BbmsmjRTtsqGsq+qndNiGbUCP
D1YwqgswzaFfABegSwhff7nQbzfk/7rQq0MhPqsXqxJDtCKmM9WiPSnR4lI/JX2FFCeVbiojPUhV
C8mAzW1iDpNbr0RaT3AICTLQ1JUoN27KYNegk5ZDCY4L72lXiS/5qC96okxiiC4q4eAX3D1l0G8B
P9efP4T0DSfYxEhA1kVlDvdQrxCCS2xacWpxqtQuwyQOFTo+OJAcpYczNDfokgM7jk0y/S9sfu0b
aa8pKcjwdREzQDDDvysHWZuSQRIyzlR65cmOmyWjXLF0i2HLBgAMZsprFPngvUzjZl7RhYzOQM/3
XXdnGC+1/JZIT0Z2hABXFx7jSWw0dGEVtoemIC076LawPk01YLKQECjO5pKsMCETjHVrrofca+qF
Pm6qajGZmHavsJKWcdxJ1wQY/nKP/64eAIRmw6jZF0vWpT++DVefVDbyfmxOyebMMWSyr5XRqywf
Ov2rIWV4ejEG5H6rvOREZBw3vEzNCKPgpaaa+PlKrmzm/rkS6eqeq2arZWoY1RvBCOIl5laLQSjW
lQkTUOrYIwEne+2M3FV0z7hBNlYGJ4ZxAL5WUn5QIr+h6jzB6awgDNIX09WFxZq3lXlKtY7542mE
Fw1ytfTz50u/Wqj/XvrVQi1TMYJZFpP5SdehMQaOnuburjozTS9QN8xYS76LqQAuusCUfy9WL012
/PkqZHW+Q9f1roSzGxZnliYq2tVL36rKFNeSUB7gNnqKne0md3SihbGIHUwjbNXDptcVZA9mHlaP
b5RmQfYirTElXpeorJuX7KCsj1zvsbpFoudS7O7aeeos3MxBvuleD2BwOYZNv2hDarXfENp5it/u
cXls98kUgAIlL7nL7C9QFgazXfWzRJCZrKS1tGC445J+5aQ+1A6PWPJFss4WWCwQLXxL+DDQzCzL
7tEl5sjU0cjuq1dxS9DZPrmtl/pqJndBK5+t/8Dv2jfrFr6KQQu04cmjlyP+w/aY9DqyazxAObYV
517cIBJYmj7whB+v++O4SW/PGyuA5LDiZG494yAFo1+56cL0caPb5R7GRHa37Sia8LFfiS6TRGZY
9vnmEpRe6xSuuZDuYYRO9+1KXtDDrLK75AbWAvnui8bn3z4dha05sGQ9TKD4OaRsDzbwE8Mle3ef
2kg7bALuSSPsDto9hjqvGdIlDubBlhcLNPTBuOBE7O1F5FrL6Ca/R/VjnxdwTz0LTADZSHTT25Gb
UsLmv3QUf1rrf9aRiouDYekmqRlXy3lqO10PT5xyMM2ZxCO2Zn+vS19lNCm6Is8xAnGyDSR/K0o6
YDwqiIiC4k7blrcSrh6AV5iVAKZpDmEsP69z5dvN+b8u72qEg6ZCijSLy2O6ClO9y3wMsQo4MShI
KYYYR2B8XfiW5RM4JY00qG6DyVzqcYnSCp1hos77ajd4irKKqDJmp2B3PMINgZ8C1fyX6/17i/0j
ysB78D+386o5GpXLJUnGtDpcYImcNm1zjE9LxA9SvmkYxup4EHoyLtYVDpA+aUqgcWQZ4zJCJcw0
tcaU/ORh/wQaJIkOoA1sW+EMg9cRLh70LEnBsZy4QmaJXtZRMTk/f4DvagmZBDNVAVqaj8W/j4g2
DAtBzU/loWXayuBjWY2ovqEcjwtmyDM88fP30767YbJmGBjKMKPDkffvb6j1FzK+qqokOP4ZevRg
IXMAq+X8zJKtIUPqqpkjXYp9GmO/UKuJm/eFJ5+fLzMxxqCdwnslgWaHtloBpMlIHYUvXVLVt7R5
zAkkFcKTerTE8faEuV460hDhCSGd1rNvdE54owS3pYGfII0KjDXGW3hInN4itqnic+p9eBolBXOB
u8hsHg97XuB1GCvywh1yqG5HIATtciPXi5h/fr4/3z4PmJCygpekZRlXz6Ocwsso4LJ0qDB8yD/n
AAYNv1X5vo4mr42XIqPXn7/jXNZebwgy2R6aJYqiiTP43w8k6prazKW0PCjYzhhPYc2bNjCBNGD8
LH/+Vt9ZSFkKRQkiNAXUT71+u/Opqc5NXR5OK+29FV4H4xZrOoEaGVc/Y86XDTkNtGeaDi6DgIBf
vv83i8/SdJ3cPon/4Zb692e1FHMqiqYrDlKsIczBilIznElmNEFCe3Y/9Dsrfm7k9nCCEEHS0qT5
U0ElN5E290sZKs2f9eq+WxozO1xDaThIpvj7Wk7pGE3ZiWsRpBjqA2dKeeizoMg+EWzVgQT7e1g0
dNI1WVcn0//lVnzz2C3NIoOHgC2Mk67dvPTTOOlQ0YsD4YujdsxnmbwF1yVnOJh3iGzLmGan9TH8
2k2i9pQXu6HLiRs5ntuzK59cwzodf74m5Zsax2JL1WVTRWrLMvn7luR5GA9aERUHlkbei/dnxj68
eWYRvRILgJTBHWQz6Mybi/HeMt6u/YFslrP8VKcd7G1GQaxaJVI9RST0Hq5uVcvIATIw2drVZJil
XboXJED8VyImVox6fv4A8vzMrp8pI1jCZBSDRaZdlbloB4YJR62cpobwJeK4qFUdeJSI3046YySM
GJqtsAuPycbaaoH2BQ+jARxAfwoqYwUx9cbPlyR995x1k6kw02GQ3uu60Yy1Wgs7mSJa+WCJX7DR
r+FlZPEujj5GeAFSb26VM4R3nDTyKWA3oLU13gkdZK6R4wH+8wWZ35zwZBZhU4wgFOT2z2zg/fU2
KaPT//4f6X8pg6SO1jDks1NXGwFd3OWaB8xmyHBkFgnziNqJ4HNmkIZpYRdCHWgQMgghhJBp2sKs
sgEqgScJfcaJ0JLJTlsCbGy0aiGDXeN0SLTZ5NaUVadFn/u1uI2B/1SYnEsTioMFbcI/R2uYQyPS
Z83VNY/PqmvLBiiGr+wW8sXHUyIpZjcF6WvXvKkQZN/GQ/Y1roz3vPZhxAEdCh0SLo5ogYBq2CGq
jxcWU2ECmmM4n1iDC7/sYPK8//+9wjDaJ/OBH6Zi6NrV+RDnkyQ3U8LjPMe+nnauTlsnRYY/a8b6
aXmJdpJ10AzEK+aRCMG+u9UwikvEo4whxqWtFlX8oIfh3tQy7usnzfCiRX3SM3X9+UFL0vy6Xl+r
pNCrQEkQlX+8xadMQVfVjdlBPdGw6Ov40r3EeHuJ4G9nDGujvLgtPyQj3eYapgoxvMkYbWXD8hQq
0SH+Fd8KCs4RJjfJyomw6xiTlueZss2XJ4QB4z5qMNxsE3IiyE2e/4oI3YsU79InvxcWhbCIhMUF
aEmvXygiKuQohSp7n1LBILHb4so1mKho+ZZs1rALj4McoyGR/IkAZ+JloSlq8stoxQu11PxzGgzo
ci4S0i453IfJi/4uRLFzZloyb5YXlHlm9nomTSoxBmZx0TrGciu53NUrqro4h1eD7nhkvshDiTNz
r07M+FS8tBSK7VpEChndlAlC2/FAngAkUixuTcpaeVQD1Yo2+Qg1jzT2lAsX4ABH0RyYxIwVXc4E
CQfOZNtuL6HsVbG8GFEIyzksQfwQ28082WWINMbFXjf7X4L4vjF3gO2h8JhnJ3lZ0q/OVrIoTow6
L9lhuEkWCoaGdoPi3Oaj8sqeybr/yPFI2g8AazhrvBUBrrFPl9t6l+IwctrP7Zb4dnpMgaU+qjfG
q+2nMcf/OO1vs6NvF6ZMtSsquoXJnXr1EomDlsdd3uaHSl83yjpnqEpAFI9FwyF1OShPyRDZqfHY
VwDVsNJ/fjHkf3dAScSnXbHmmlsDifr7mLOsOh6lQc3gVW5Ow2WNPUAC9lnjGkXDPCs8BSwPRpGJ
lr605GPev52Eba/oEMNpKRiZnhCDdssKMvCvKZ/fjJzwUjdoDSETyewxVzen7QpFoHIAQpz9ObDa
NItlpK9POXiYyuAMLT61t2w1Lu7exuwmxkJOP9CV1PXbz3dK+rcg4FqwC6E6JVaEBI+/71Q/nA1L
CuX00GDjTq7GzMGZLF9t8cJBuyZCPr2szd9iyf40PVcbl8r+ig+IZdKhXJfE0ykcT3l8Sg9UiDEy
Xc77Pd5TlrKMSE8ZnUzcRvGwafHkYJqvFF4TjvuBllPq9gYR7mWmuTUqJk2VF+l5dBTrfg74lOUa
ILk+xsX5oYmjIPsjqDPQ25eIbuO6Ie+Bt/M3+4VvSgBJY3anaTJxQTJRmX/fRaPIVTPJhpT0mrsk
giZa3egQ3BMsj7FH75i5wZYihCecO81i2qrj+iRfYEA/yzggGGBxvzzW+bFd3V8NS0VVEXm8sihe
bRVJOhVxqYbxATfUWNxRfcyHk6pP+7JaataxM75q7pd1up1jYurGCpJhV9KYSjF6M+nhrNa/cEfN
b85VvE4lQ5MVc6aPXq16yRhPZmkYwh690sUKIpMJ/pqxW1bC9bTLd6vampxj0KjX9YE5R4eb8B7K
Lrr+M4bNIDmSy6w5Ot+O9Z7RIlbdk0UQmD0+1GGApdFqcNsbC4oI47RV80T2xYYtfIGj70oFMYtd
/U4+tgvhFn9hUtDuOwRxRiDDZfLqw3t88z4cZtEYI9B2eTKD/LVgyoepLVLYMogKqEazhghdex+v
6eNzPMYGN79Fhv7b0/u3ReUuYamvYCnCLZOvmriwLXMTvbrGw4LC2W0a5ciMwJO0lnIKpTqGHFGx
JHuhPpOFoURIuPCqYaQoeLJ+23exn+v+ryRI/ar2tkTFNKE+sl1AOgTuni/7v+rKfDzFnIYckwTI
M0+YQdHEfnuTbPStwJmle/N2so+T/flJbJPzGfET2J/2p+U8ivb9bve6+oKnDvxZ2IcSlDBxY/su
82NGEJvn0L4vnQemdx5fO9pfH7+8EX+W/H+9EtdXf905aKqV1Zo6qMHTkorHzrzjwIWf7LfUvTWX
F/tTcG73e+AL+/P29vMzczalHVTOYPMh+Nfn5y3+Zc4+dm+hLrmC8xm6838Y7FcuF3W4/XD4uIvc
L8s98POPNAgd8Eb++fj4wFTKWZ/t9cdD6/L/8288ELLnRO7h68Cftg/3sT3ah/MvB+H1PvvPh54P
yv96ZC2UKaMfej60YRM8xvOCs+Y09gtY8fwTB+sCR7Jv2QoCHPzslex6r8xuba5nBnL5JD8/B/Vq
Z/rniuaS9r+uKFUnpWwaHgNENPvF5UJu8G+08WO33+ZV9P5Y2vs5DzKx97X3uX98bueL+bq/vz/b
D4Z9U9lP3GB+Gbm/XNt11fLPtV29d6rYJtPUcW35pt4gOLvRMOtbGuhb1x/Yb4gvP9+LX7/f1ZZ4
0U9ldZ6fzgkfTmjwjrnH2BE34nezwJqPScvvdJerA/+fz3gFiiinuhirlu853/+3+TZj0MqPW7QS
f5Z76uPFxhJB6OReXMM2AzRqNhMMXlwYFQFJyd78O6gt+KNvmv2h2dvBfZn/BEZiLivNsAfOcIul
BcPHexId0eE/v+BIZWf2E6ABO4DoGLa6QvfJD+BJ5+2Gwbhd2hu2WHezIWFzg2dxUCyfJ+cZnoi9
Me33zn58Lm2G+Pzz/Iinl/2MDSSTC/4jrytLpXVeB4/f3EmO5Dzv+PvKP18t+pwCDBZwK+F1WyXu
19fZviM7YTe/rbAt+DFf3c9P2JpXzE+bztU5PJkXQZBLVtR6vj1viIfZMOefPlX26BTzzSjsB9jU
9sf8M+7dA2yRPy8eRJA/d5lobfcoeJf5k2x4M9Cwsukgubflu82+tB8fG3fPS5PbwTsqOht5lbPj
nRHtVeuseEn+POaJZzVvvLw5mfuVOx8Ph7uvnz/s/+fV1hVZJQSOHvpqs8lVAQ6kwdJCY2zjNWcj
ovKON2+fbJWTbe+POGPxu4O932NG4b2iJHRa+46Jgv/1xUOJ7Y/IzZ0HxX54+Pg4/AbE61ddwf9b
+v+5vqutRyuSdsgyHsaD6MC8sN+OjVM4x1t8FGxOLm7zPJWb71ThlcsXGNzOn/1//4zKkPv6imWC
gxqbCCJ+5A7bNZv5F2I7zjAcL92vOz7T7v7XbZya7dt19J9Lv9qZpM4KxSnk1s7Tw+h2frFwM+Ml
QytrP7GY5peOKolfzS+W/4LBBF/JS/d/CDuz7UaRYF0/EWsJECDdiklotDzbNyyXq8wkxDyIp99f
uPbZ3e2u0y4tu2QZM2RGxpQR/2942ufBz/K38pKVOzpAA3n0cDrPkzd6KGE5lnXqPk8OzlhApRsf
yaKV04ggJrcivDRtMFgyTLeYyhcShIwGy+7zW/84uS8HFt/L0qfs3WZR0pQeyCfh6mV1MFdPrEmI
clZPDGW9euH74WV0R/fzLDTvIcyselq2eCun2by8aZ7iPxwu9n/Lqv7nhfnXgH5RvV1aV9dIvAEa
fCnpmi/dCPsHkBEcdTSljnZNGwVPSxWdwTZwjhNTAqbgk3K69I7xsPRJkEDeEXO7/Ilp06FGgY+y
0TwoIi+p89/3u/ySZPyX7H5R28111vVazv0C2OC8isVES/u/1bdILGllJ/Xu6Txn5YFFxQdyiLzU
1b3onGx1+viJqnn+8ePskJpZWYeM7/6vX/1W9Mmv27frCtBVH+frU5jpXPf5simHsh/QlrmI+gPL
NfMeqKsT9+3Esv0ArXF195DjzF3s73TK8s9rdmmZVLIYC8im/ukuLOdFYpIOR6dgK8RutEgmjsPV
lvWJwfnByv39nD8mFKx9++vdB9xmdSuup6zm4w+2GFb3v33UBofv6r6Chov3g8kD8cNDTF8OWA2E
8aG1H9hfRhP9/p6uHt4eWNNsQzMYiXNSnAEVat38/PmN7/HnBf7Xc37RnWZXRNMIu7FP+3S9WE1r
YGDPgjpK6dd/i5LxZ9H/61Jf1GBcTUo6o8TJx/hQVy+mSJa2fM9Xr9ZqC8qz8+kiFqs9SmC5+hE7
/s3OXGF7ZWWeV08gcjw9ybjJ0maAGDAKMu3vBuW7W5Xf/81Z1Ka8zxOlpYHI1leNm+6Sw+BKZYXq
gFDDK7Y1F/ydrerM+L+xu32xoaWAdzSOO+raU7epE3upF7kxdROhA0C7TROmA0jGCoAoR7WvxHDo
sUOIxtJ5Ud95C+iQHdmwLNlQsx9ru7W1lbYiiUT2L3Ig7V4B1xe0vFcceoe90P3OWEGAIL7Bv32H
/5unr0mFMtbNzNDR+fO9ekePqT3YNd/N/WD3Xu2w57FXj9ORmo5d48rvwLRz0wC0QRsgVMdwqATl
k8ZtHYv7pl7Vkb+ir5z/SXrazaZ0dPAH5Ay913vWXeP2z9EBqEw/epve537vyfVA2vFarvxscDHN
p5TwGBHIgNH5eUpKUu/KZ/Z8j9Td82nlcvJN+AtqtIDecI5nwOz6WTvJRbQTWzaPrTN6tGH5Xb3S
/Lk/enKXwg0kv+q9OKDv2Q8hIoBQYQOgvGsc5YgeYwVIKWM/2OAoB2lwDkA542vk1KMXvSVvkGV6
nYsPH3AJvsCovBu5/4bPOm4Zb/uDivYTigRk289Xz0nlNT1fuBSX3lh3141xBO6MP2pc9f0cXLmg
nLD5KHctFuGyOzPs8vcQfnuLfRyA27obbBmo1uncC78Fv8UVT7hzw1cZOSja9r8n5PfvrCN7Ityu
DDQAhFy544xMOD+ngUlTKUSP8A8MdJV64euZ0ZBbnd5ldEoicDcOmDyGSK4025j+fEM7uWPyoPCp
bCbP9HHfHyfOTnnlhrw6vzNPvRMd5B5lALVNvRsYUrkLGSh5GlAMPf1dBm30qkeV/3uOnjwQ9jmP
XEGuN+AksRo5fr7RYAgwffg4OJfp9zv5zZWVanGW+WbhT15IE8F8IyNHbTl3NbgSXpQBvaiHverJ
q93R7OZRNOBRp8GlQE/zBi5jPac33aMcenWjNeWh931geMlaWfWBKAEqlz2ILyZ0AF1+XrSO1rqn
OmcPMHTnwqfV4/7qLjZUX7kQmvnRmq3AW+DbXTi3ONO0mxwaqqmooh56BdU2R2k2nzsqa6kNZlwV
SAAI2Wj75+c5UBZysWgtZV7pzZVHmZw6kP+LQ8v/cr7Fhvoxl44JnofKLbDyvfSmDkZn5HL1feiz
fxZE69HJD9lBPte9/ABHX1AG1jOPzxHj5/iMTsiIAp70LPOietpH6P++6O8hGbmMPHMd1Nxqz9n5
u/vsFhYGPjE/gLQnY8MWXjD/UL1+NzL+V1cCuZlNsovRoftFTtzvZIS4zZ+LjzbQgWFnsM83lGUG
4UZnwA2Pxj6vuoVJjMe3PJCZGZLLTbiRnzUGb/AXj/Jb1cHv5BMqi1xQBTcc5WR8Db7qlF78Ti0o
dXSxLd/h4KD/cIVCd6dg8PUdVe8cZDAbsNh6xeaKUgd02bO2F2f5pG/hw1gXJ5ioHiq/8gFJ8Kf1
tAYPz6EB22l8mpOOdH6TrjnpPwhnXXXNFoTT+Z1fnYoTFdWu3AsHe/q68TMwzeRE6jraiM34fSQ1
9bymLQigrlyEDVIcrNQRQwKbMv/Tkeo1fs9O2z5/zTZicGhm4mvwge5iv5QXuUgKv7gcz8WlQFF0
Gz/hZ+CMgcB84JxOtpm2BaE3v9gkp2xT+UBonGi84Ppy3WlNH6uvuNTNe7ACYN3k3gldfHk24D/Y
CuKM+pobQugTTpA6l2O2Ybw4BfgBvljAaRu5cvtyDJdgPCmF4rHlftS1mMwzU9QRsl0YRcaRZiRK
HTla3YJ75BhbGTa5TuNDBuaWHlWKciTXkIFMXH2beuq6vuPMnF/MsEXVIhCGAYGgf+Z4qaXM+Izj
nzj2qdlPWxlijuRuErky7+XR5cEXj5k7rvPPe2XMEPG5K/eOWyenaLhVuRW5JbkxHvpzzPWtSBXs
wizhEh0gvkC0oeSSP833ySnf9+vlIdnHDs2STrmt10sX7o11vaaW2C6Cxulttvn2nbfcN04D+Ejn
sWvtwqC4axxKHvEvswDC79XMG5zBA03Tn3nUNXrVjjQDboNCfWRyUwSaJy9QubCAnwbXLVz2xTHk
lBn5lQtlExYmDYBbsUE09VI/8pYOwAgYaP0IGO9K82a8YP5xIFXGDcF18a5URHJPjrgvkyv1keDT
uIDSuWBRcB4qHp3ojj0jl82b49lPsb6xz9k8GgYo7lTdytF9Ghsc6pBcevWchOei7ZhzjzZnXtNg
jFs0c+gHWct1M+9MNpP6SazVAlfIsBdYeZLiHm7Jun6AaJ0zwUPq04LqKozGlbtrHM0buAocDi7d
BcC1zB2Lq8wZuQx5JgfvhK64KIZDgzJ3bjn5VtnpK/EgoBm14ZrE9tRe7PKE1G4CGO4OTue0K3n6
GbMy8wCpZF1Grgg3WwrcB9Wim9k6ptJTzgkMgs3ZXSsAiwmHrvTx4dfwnmwqlx5rN/Vewf/B9III
xSTJi+pobiDfys+zw++JE88LILRPZ4ZCBU+130fmICdYVW3L5wnd2pX3VdC6FomrzzHgWWc8P3hE
xFAASFL9SrklrhgNAP4Vr5auOeyl5rObhaeEu4V8yGUrF483iP3T2U6cnKs1DqMGQyOBiMLfpzYg
fuRKIhJaNJCugZJxwCQLVGbO8gdGJrP9d/ptkN+Eu8mCymGT2gWzAkgbQNkEJsbpcG1LP2d8Fad7
WrDwWKQufZA8fvGD8liuMaw+Iq9Zp5TUXly25rgbOkwQPaaUoUaU7MwxbLJPdMXiPkMGjZvMg74d
IvtEW7o9rEs/ZeYWnlQAy2pQAikuXvoTxcLwtO4zPrsQXl18eKSRcnBCtxd/+SISJqXYyo5eGy/3
MgfIDL5TEcyz9Pv2BAcyFx+4PYVzcMdIIqxEbrhtbZkHMPhWzPqn/PW2uTtvaTjw92LBsSWMqgxI
EUz2QeqP6ZrjHMlRASwq8gbotRR+jhz29j99XTp4Wcm9l1DwnLBe5W5qP958BgCH+JR4hAM+sibH
rShR8RdIoaxquevCi6hj5hrMcCoS4NasSvnN2Z1T+5yuP9d1AMc54YfG2l76vas5FGN6lLjiJ4rv
NX16ZXO0R3gIbZP1w6rgmnKnFE+yKmVNfeoQzp66tNHYmgcqmAdctk+1zloJFOZIrk9YgzyCw2nD
9+JnvIedlU+p+XZEpiGm95lozlLv+Q1ZU5BaeZ6lc+ZLXhGaAVRqh17dNTjk64z0Ko0t3sg8WMwG
G3Sbq5cHUNCT5qEBGCmVl26n65Yq7pljenDV2s2RhijkmbXOmYdt6g9PMnIyfhfSLnCLcSzl0A7E
68iveQS0ys08sFbWqUsnF2M72/WP2Y2cW5fjHN01WI1UqvuSShb5p08MDUgQuF4y7eSm/MJHH/Fz
uxXdtLRNAsRoP7+BPQdtsnD4fsMGop17Gs8mGpVqcu7w7IPGyyciBecHmcPU3cgpwS3lj3IfKiGW
PWoOFVpwYsDDyNDgYqCowLpCUZJvt5e30Qac0tsI8E8xQoo/unNRABiQJQtKlvHSBedhk9g4HV6O
sm7dG1kL3DWXAvmNJ4E4zc123DfIBFy73wKWzjTmTF6C6JUIQo5hAuFiA+ofw8/vES1QqllQFiLL
5KLaLeeUoo3B+HMTj70fxpdemnWBbLU8GtWx9vVJQw7STYnOQXadDHVQ75mpk0hVwuUSRz6Xdwpj
kvrANyGZrH+sEJKBHgQOBgsXoxGYR+aN5tTAdMK7uUMthpv5FGbbUIPxIKBrErKLVgfDFWsInAEP
h5vnnY8UFfsyZIbPGOwsl1ZNJw8S2wwWDL3yAJwVmkRmCC2CRM3X6F4kXOYQlHGkUfPYRkUPMlDM
ZXOMXaTbE50qg4aWWdOHQHJgYgLAoyNTJJOi8l5sfIstyZFaA24fMPvsKzI/IcOlrznxWvENJJ9O
yaAjA0ornQ96z/0cWaergUkYkE+xteCres0OrAumXbQDHRA/DXu+ltGjHg/bUBMxEQuSYADVaitW
DXKjAHZiJphqdU9ByBpGkDFDFlqsoubRMMj50CMcIRsessrwVLCWsv6uwQNPDI7QVuZOJFe0ZuZB
g8yzLxkLNAlaTcbq8z64GlnB7Yzs4BwdBUIkc4cO9nXRIKxHNK2P1eGZ5EkBCWHExE6LbELy9DnW
c0/Z8+zIgFjCxTt6xc0Di2Vh2e+gS6CDAT3bNLhfll8Flg8LCIdjcXgBseaUj7Bc8VvR2A2LesCJ
QUFxArDvcMuyQMybOG+DBwwpg9G8dF6DKcwDhulUBcuNghPEHhCTxAR78jA07X26FMUN0LQYCsh8
iD3Y/6IfX5xKC3+0vVMdYH9xFii9wvUPcRyXsnpxZmbPIYhfCncrwyD3McchVfmKcU1EcOhWZR1O
4rDhgCg4HBVltQQgXu5e94AY8T7BdRKPl6jHy/FydYeOLRxYZWXhe8sEd0zeyJkQWxwzOZcsSFGJ
MgG4iDyF5K/kual7c3CJNxfCA9E3sMMwFSPqAkGxxRsH/ZYd7BHx6Zk6lgrKHkcBQRy8niVVY+nZ
w8e/h51FYqxN7IVO5rdrWZ6AV9oWrrOck/HmrujjtAmIiApYsmgpWby5zULk+BYtNuDETnbBrt7i
M8AiJ8c7+LEIYwiy1j1mf84nMWE7yB9cU3ckxSd6EreehlqJXxh77oLmGGINCYL09cTYxd7CmdbN
PkWB63gm1C7KSCN04P0GuImOgtZEc/p06K0UX/J/NJchYXL38ixQcBNGSJBL5Ii0Lbkuioj7N5EK
0erIHONOlTPPCfa3GwUGkjK/M1E1NKfiuIqrBGMNqpCaWJYprbo4qZg0jLxIBk4rI4yrzfxIfBMy
F8wg7uOMORhZgvhXNgYPBVxzvivOiJjTT5fKEw0Nio7zkqKT5/gfQHT7pS82G91FLxYCLwofX6Fl
fcGt42pY+tSXl4KuLfdin0Uz0zuFtURsVu0jiKQsIpKhngjH+EE61IWdBJ0InxlnUfmOlWa1i/3l
hWaTBKmB5kq3YK4hfr/XtAi4rOwr9wODCAlkyXuxV+JLtMBgPEO9zFRwrxwFELI7PaJdV3Ilao3R
Sukarfw2c6wPunIcg8ECp5KFe8W/xUV7YDn5IOGyvKP7JJCpk8WG0kBgQQdgsq/EN8R+TFu/tkQX
roFl9MAWJf8xkVKgVR9hgfOBQFdCYouJXSKqZIzXiJg3Shc7W0GE2DqrHKgFt8RRGFCkKD1Up6hy
3Q+D3tZZBRI1e2y6cF6J4iW4L+8Ii49Q9X0GymcW+Jz8tMZy1tdyhITUkoWQ8F/sGr4o9yLRakng
zG4jwbjqLMimRLinKjmzmSSabBJSZLJIARIxga7ODobELeChsQhC7B0xKUJcSbz2GWmIbyQ6XaJE
+tapqJntNOyLwL9LhGByXfog5CGI+UqWAKiq4u2J9XBoQkRSLlhniRogkziYjnYjsaHlQ53GeXLs
qcQ7MguigBPiDtHs8e3Sb7Fpkl63EHtJtIdH/DWn2yU3RLKoLvl0RFlWQbjKfwL9Euhiy3BQMo/2
VPwNGg080ut4yOI5L26XwfIm8vAukPuY5wLh8Jhxly2yVbD45MrDrsKAkGPD+nyaCOyfheppV++W
rR2jnaxm0R2iWSDH1Heau/wcwY7EBCVVRG2SJLl8JpGohGaGSNrsS+aQQIEjP7Na9+AZoZZIYqCs
JcHR34jCIvX3OCP7pXszV9KCcOKIAltJSiV1Ej7TZD5JxGT7iJ1EnDSUAJC7pK1QlD6q0FXcBDU1
OOktTttNcV/zbPTcSXDCTCp4VfjlqNF6o7LSZARFoVA8yF/+3uAYUbZSmATkB2qRJJoX31Dfb0Mu
QRKSBCgZP408iKT6JHsL1ixPWeyXyA414awnMbMStV+J2gdWjqwiVs+L5L9kbEhmkkmWHKuxlfVC
qIxUymZDzXpf+CqZY9lYpg0j3GhvY6AzdCWLhKSaV50SBo09yw1otw9k7WRwCDhJMfAApLgeNKZw
QlgmHg7NTJCHo+TVqAN4ef0CgYG9YB0xzZqHUDvzTwduQHmgHXEqAP91z7dzT0eJwduCUiRpg84v
7meoBnA/NgTER/wLm6wSUyiOLoDGlCssPhfawkdtMWwtKVhoKUjOkpzEeiYypJJc4ivFLoIbzKSy
lJlYIOmwXC0Bpoid6PQquKLUZgykysTRwopbSchkl9tkT1/E7/QHZ0SdYUlhM3GMW7Gl/ER0QLbQ
BhLBvwQxiSusBH5IiDoQr0HSjxaTR5Ke/LImmW98jE/Lhj+CgiQ7BhEFdk2eUOpGONdjdMtU7USR
lOS6Je/XkY5nUwNhnSMcF0cjmQ9UKQI2vkmQzXux+4g5Yo/ozFBPFxEqYhAyrSQpRLgsjpE9NcR3
R+aOHLdsCpDqp7ZAUv4oRJQD+2urE9SmqzCIVvfUBEZuoKHQPH7E0Wd0K1FjbCuIKLFpYZubC5st
IaEsAQOyAxooIy7CWGE/RSrE1ZTU2++vEVWiblBN9CH/NgLi0zSk4iASYpM8MNiTn7Bkk2smSJCY
H3GdxTDhxjrRs0koSgKLEJdPd/0BHopbwknkSkwXps8Z/ZrjMZm402I+U7dHYRXCUCdZOSZ5q5Gh
Eps5EHfgxyOEsD/xx3BEYT7ESorjWXzaX2qWseP5ndhwiZToBAUznMBkhg9ACoHwKDqGn8mI6ChJ
MtlfjPe/U2SpbznNunqSEZJEwtIxbkKCqhDnHdR6fhYf5HeISrBwkNQiQD4k8PQbSQ3Iz3wnLVat
c87SrNUXxVN2oDdThkfmQpwZOBblz+RQFyRU3snPsS9OjuQWWv4XfRx+ZtegZnqxgvlttZVc2/wA
irhvBM36jIdClQAPIs973pADIeMkL2hKyd+IvwIcYuuXp5yQtrkjIYVnnuMkSFKKgnSU/XlT+4Dg
yJBi0JgNvCKGDZ8Iw8DNUKfhFtvvanCtP9fJ/bX7Khv27381UdXVGLd6xS75FsBAyggS956yCSk9
kCoY+sxWt5QyOT/Y2lnd+tSePVF/61GD8Fkw+usXlVlvD5+FMbPVGyWVn8WL+equtB/efj291f7H
TwotqNL6+Pggx/Ztuet39/+lWFcB8LOOO7bOa1KgknKWTVhJXsmmLUqbLT82ZtECFACxmtkeupfV
TuSyNnbiWFzwzbu9OEoAVhNeEjl44vHHh5HVCHQ8zpiE5OLISJTBHsFR4o34KFpuxM1A47LoZIlI
UgZ0MHv05f3vlTT6G3krMiBeqeQSyO8RZ0ZkqiImVkQ1JcMl7/67BOIL4NYCWBTKqueWQacgnV7G
Zwv13ya36Huj7uPQ3BeXx7P20c2CFCRaS589Dul5XesU69PRNWx6OEAM47ouFUL0rt1FOnAYoH2e
N8vM/e97+tK2/e97+tJDkCVmVSWzdrG/KupGn8EKB2B8mv/UwUvLRt1tQBm/EvJdX6bwrVGpxxnw
r6+HhQZzzfg4sZ1a+J/4cIOrxDjuwDGDYq9OujMMidMD/FKU02H4ZU0ULiQHS3sIhwrOD3PdwPw6
nNmymY1gzYerzCCLPx0vC4pd4sHdLLLmVzSiPcEEec9HQJJmT/n8YQmXe25ClFLluypqwFDK7A5a
hLC5+e+x+WclxL+H5sta7PSisuLcMPdTP6z0eGsujjk0RtP59r+vo0vV118lF/++0JdFQ7XFZRYr
0q5Z3nf5T8vEx4LNHcQMCsZWV/0hhaJF+xlOZHoswboHuAd0xP56e40opqGqvGDQO7gFygt0Y6eq
oFawGGiHNfzsvYI6qwHhxri3oOqgvyxfsDez5L+Nmn7XLPbP9f+vRzG/VPnoehuC8EvfW9K9LQHb
PsMfnsEv2KnuRPFoSJkgAHM5aMFNVzqXEhDZfA6E+a0S506V3yrZ2yKGz4+94/hlothtHNEDyiYj
Idg91eDJpeNoZ+FxHMm0fNvr9s96qH/f/pfKn2XVF0VTsUItqDaS7Dlpd1azji7vc6Te7BO3j1gE
sEiRZWutzVwd4Bd6AHZ6BGPr6kf9IVT2rOPWZCXQCWf4JhjqzSxeG5efGRAgF+U5nik++KlO022a
8l6z9oX2Xi9JF1qqV5TMdzKt/1vAvrTn/+9jGfO5ZhpAEKizL2WH+ULv8tq6nHez2b5cggQHZCbF
dhA/SYOkapz6/iHtHqbrK/S6BUDuJrn8+TeAg4t/FtX9v7sQ0GiBL6Ja95+2zTiXZ2vI+2KfRyhg
a2Yv5hUF5xOW+iwgZcQD+bpTdtUicazoJ/rQrdJ2NaW3gzk4OWGE9Vh1bInN5qd5/apCraylh1lm
krSBAs8rRlgtqfOclftL5HX0Wylq45hoIEgLtMVjD2lPl9y2wOkuWmqWLz90a7AvunNNw1c1vBui
3QzMiqRhi6paz8rTBXJfMzv0w26ZAFd4U9Znb2kOnjaed8sUhs85pTPDdRdq1Vax4NS43Iw01OUk
/+lZDdO3Zf4UJUhC8lxeTBpSdwuA0OKI4pmIDcIMSr5sDBp6oJLpDJ/6UwWKW2pcvunMnv+zivPr
wBszWbR/sztjRa9WqZ+z2+lu8jqwxXI8isiHOWn+1g9eV9wuKz+8MTp6spawpVPUwU5EegApX7VO
x8nc9NCp2sMNAJoxPdf5ZnHehTTtD3hTiumAH33dXFU20AzcfGVrtE4236fZI3CJi/lWbR1duTXK
t/Ab4/XH1WoCNrsw6Dint/Gfz1VPmlqUXXQ5gOBkQlK10LD4TXgsmsw/gyatw47zzUoS/fUvVf3X
Jb8iq/ZRETbXtivu4VN3AXelsDPCJ6EtKsDT+Kb8VvujNgVtYA5slJAffFFHVjTlmZa3+WGgWqTx
h/5UZY/n6LXIChf0kKtR+B3W8kwrK25DVYXbaIByrf5lzDuIXX5dQGhNoTZZWPo3Q2/8cTH/7da+
qJSoyLWOZlNjH9NYixczm6fOEN1eSazQUTKrDymUXSAA67up26aXvVq480UwXF4KhUgfPkYLqrVS
xZlL6BFqLi8Lo14BvbCdLaA/BAtzbu1mAJAq0xuaSb98mNFrWXl1jDqFXHeyrC2+cqAkvyxzDlcG
ZQRUzQ1b0Aw7c+8ojbW5dtVmKMJjllPN1utBXrTfeHTzP1ruv43Cl/roaNEN88gczFO8W3YAmroL
iqKsbX6IibijU3ndZttsA2+JO7s7q1Cw306mgxohSZse4AZcLTzoAosdFLlu/FYFWAbXYmf2BHtV
CirvuJnA1Kfk41W7BlQpyKb0f0v0XGToXxL9t0cQL+hvyiFZLtqexj9z30ITugQtv85fW/1jGd8O
6v2Sm0pJFMOmF4LmItqhmj0ZuW8R1lobIz5lGHhQ70ym3vjJZgBMYPAGpcbOSJ8hp4QOKyX7g8KO
t2r28xIHZfum6CdDvetnz7UVLPQEWEo/ap8HEiDWN2L6JZ76X9VnLegw1oFzovX5n093NTqtMMzK
3CvRm1Jt+gGUsFILlsvJ3sfQTJl14uWdGWidSlWJIVAR7bRSajjutRHglIvXXy9PdafccYQ/TRS0
t+GhmAFlZO1DY7bWSygvDTL1ibFStNE9p/SU5dbTsprDiVbAXlDiFrClZYD/VZxyM92WsIqeS7aZ
GtL4cQ459sEAa2A6fwzx4wXAwgaAN5W0DsTMdRqfFO0FTL9Lq/qpkUMwc7TO1X2z+DkW1NOMbDyY
j+fmtT5PMDGGTpdujIgUYVpvFuN1FSaUJVTmN3qQbt4/is1fA/slbmjP5lyZV6q+j4m9lmvlcgyt
+fbcukaxj6hFaC7AhybOMrkxJzbjAIBLY8vrTYDjAF2LoJLqri8LkLRjdq4S3V0MUL9fnuc6KQft
x7ymPUd5bJYGmFXhe0yYMU3qylJvE1gzgf+eGeSgq18lnJPANRbhvrZeo+ZXF6tBrVFIopK4Hehm
h1+2aNj9qThteXWGBg7fiL4T9XXKbsY50cPsfn4mvZaeEuDHyfiEkLy39tw8B3X4gHKb9W9Jlqxg
pXHHMlAp+qkgtcZ2Nj15QtAQuuh20il8Poy0jce5UNdSerd4Hs6Pl/kFTF6Wr3Vz1uGDfjzD6as2
rXuNKLO50jlsvqpwUylPyWywJ6hSVdh8ah1Kz/Rid/PDfKAdz9hrHYmoa7PqW3YUQlD16n49VOCO
wRIwy9cXQoC+hNITTPhGudV5QF3fdSX0S7toccqqm7C/r7vHcdidl6+poLbWpl2Dg3qGSzM/P6nv
aidcMaHb9JxqetYuz5EJm7UO594IqDA0j2MNRdZ8gIesgRtLszNi1Ss8b0oMM3foVaT5Bgq8l52n
xh/G8FBAfXQZIDq93ixDb5FSVpBQ4B3NDtbkLBu6DJR3ea5CpwD3Wm+S2ZLwCi6fmXIhkCnsTh+P
MXTHM5ROen40tfcpQsGm9+UF/iQg1/oER7z76EPKPs7RPisOGoWPbfqm0mXSNv6smO2GiWxRmHnV
WN5czHhVUHhxcdoyAPK1zE8jNOajq5puRmaRJqfeOYNpcQaj1o2o1jXc9tEk28kGKKXXV0iLIYla
AWiVU0XGZjVVU9Qatv4ydBEu9bKegW5DhA/w9GzBMn0Ge2S1ABz4Um6M83PX79M71WgotCmKXxNE
NAvIbxbF0r7QgR6BAKaEWK335SXzNXDvMpX2AnhM5ghCo64qxVhnDeSEZ7rciKZVWN96zQJe+mms
ut0AnmN/pn45vuKNlvsUsVZhkF1WphtVy7Uatodre1nranNfTru2e9RrEKo1yKNqA6IUg8RxMfxC
Eh1wUoJsETnZ9aQbwkVphns1UvaqRd1Nf4qApcVHV8v6LZtTeQ1s8hQrThN+9CqMjqzvuU4V51R5
avko8VqCNVYTZEVjG7O5MSGpTG+S6lVtP1q4WGD3gFiWzSXqcVuIKJvz7qLCg6DrxxmkEwmI4uUA
RnEOmeGknn8qReQXUX7oC3BwjAr4NnZWr5R/jO1mikfoeGiBLgCDV0Zqd4AWb+pi0ydwrFjHBjaS
KDyUyxgqpY8s1dwGf0WHlN0cER7Yh+MOzwUawR6Qn+uccg9QmzuNFAjEpHFMqU49nCYAs5akjMdm
b6i+dr4ertebsCkBWSRQgPazhdh1XC7sUY2e+km7XeRsrsPwnV8Hujjye9gw7BCcwDSp2RhKaIEK
e8poBhiYCiW4RESTTdAtiYnLYqNdL4e6omRzMqC8H1cNGIpFihaNDosFqMtKECfEPcjQrHnT8IBm
ZRwMy/SoJDQVNi86oEbWlXJJd1T3df5uwnCsd68ZsHfWHLgKoKtDk967jubb9n2ZvdezrQUnYaTO
nhfCQt5NgXp+zdX7akIpnCnYgIC3wHrRnlwtLCgC+sNlrtjz/rKxWhLZeeGa6ejDIWOdn8zw9Tod
Eqvag6noXuGbNAD1mwq3GLdGAVlmTt1bAtWSdbdY/rD6Y9QdpjTa5e111wLEntHuABvmLLlT8OAq
bQc3THN+uEIaXrMBYlEKMGMnckbFVvhcaTrQ7etlsXiPdKh+AKQe89bLSzpzpwFYg9MSr7mE/6vM
aJ9EarJ2vmvKIMNAq9QNxNbK1B4AGvvGV/yCC/dvV+RL+JtMalIYiWbsMQ96E9l1PlsNM7ZRl15T
BTOd6v3FxZ4zt1Y/W42ZeCrfdubLRf7t7f2f2da/hIK5emk0tYqi01QOq3Rn0XdR7sHyAv7lJb7e
AHlBqwYxcgzZLIYosCK6Tx9MKk2MvZ4cp/JJwziOXp1D1EcRz7Q/E5q8XZ0l5RQfbU4xErsWwC7i
5bxExqs+9t+N4x+DoqUm/yywXL66dGEbtiqIdsX9gOmSXDg7wbtqF9Ib+N+usfVH7/5vV/ri4yQh
yqW5mvp+msOGTSlWc2ukV7fJ7orp9RrRhsmarfLrdoElanUdWlbaLojha2W+rlHnKoCS5cB9wiQx
ZI8pO/MQ9KTZ83Xee8p0a/SPhtmu0gs7R5A/K+ONBv1e2VNbBmF5TF9CiDOqn8ICIswKkIh+zkBT
HQj8ZaWrDtyXdX5bXGC0W1LTVL51xZJ+UDbkwZGvlHh3rmaHFia4RV455+kZdyZfQAPNlss8hyaD
ygNWDX5+HVH+lYS78vkSG+416dahxu61Bst8NQuhXMEX7l4btKBBA8F/D/MXMKD/XRh/G+YvYXxV
dvryOiNnGJegW9EHW4Nhp9omEOutcBI8X1PACX59c1UJzf61Ev666teVsBwUSAUBCzqkCjNA3awF
cZMS7hf92lgOvjr+XBY/K6BX6lb3zSv9XsPLjOoM8/qdQP8xlAauHDwibQ5Ek0Rof4vA8irRwrop
Lwc1flMA5Y2hjlVCIi6IT2GMCJNjfnkdIO0pvsEQNP6UGAJEXGIjFaTK+Zfw9TzBB3W+tGTk8Mfy
6WGYVX4XCdRMSW6YVDf6XEGyNLW7a1Ua/JRFUAsC3hTdRAWgfn2HnUGavXx2Z6b3w+xOTx61LMiB
IZxHFH5458jcJHNMsEb9CqfI0sczQFfhsW5QcJQgLLHpRr+eKRTSj7u0rO0Le2wQKFfpZbVUICaZ
lTcLNQcFLSHMpKior+D5TNyJsGPMO7fR02NLwmHIQThWhvjnbDmU38joH1P0YJ9p1ny21E1wcv45
R9dLqBfToin2KsQ/A15CAiKcssi3VZ/DkVlAnLp0Vcjd69H6RXwWDAC8dvDPjGVlzy0oUVmYenUK
s11xue8h0K1bepMqy1vW0wpU8B9L9RzA7q1flmt9oJtnrOGafK7M2i/OFM+WpO5hu/1uEfx/8jh/
GYQvHcDNoFg5eU71pJ1gbu86ar4hHt8D5UbIFhHh0DvhJOxpb0pSpvoqWV/NewZ9VWzq87A6ai4Z
J/rK9nnlKy/RUVdWZXoT70ea653WCOa0OyhrmFPg+F6FZL0pNYrpnMzzla6yi3e8MdZG4uRv2dJJ
NpkUhlAXJvXLJHXv1SOUGna20Y19H1R0utFXDq/KhttT1y0EOXS6PFrdSj2mLzn40K/dPqIIJVwV
GX8HYJNzVeli0y5UCJzfK9D5gulsM5aqZ5qw0rwb9B/jUWcvFdVTEGn0MLYFE3VTdzp1j503+dr1
RgldyGr1OOhBP49vu8FP58ecetO5Qsa02WrKel7gLI6nQadwUv8BiSGjVUCserFW6bQboqBFM58B
ELkxiIQTzbXyh/qmYU8mvTXMj0VPKQvdfNdZACP01G7y+Uv6nALs/+OygsizXrcUqFyCkarybBvj
yerPSoZXSVi2vn4QJjgxTfp01j2Na50Gp2pfnH1YYGKJtSjYGOH5wG5kgao2q/MwyuADfkZd6BHL
A0dNSuUNFQ/LdXeBlQO/y1O01fIKIRZY7Wb1P4Sd127j2JaGn4gAc7ilJFLZkm3FG8KROWc+/Xzs
wWAO6jS6gUYBXVVWSdQOa60/kR37Bo4jJ7bnL1qCOn3f7nsG97uUAGhlrQ9bTbwo8btF6Po8o/P2
HWzx/hIQOe340kZRF7q++CHFKwavhyUDXaY/FW9ggEn3rb+Xe729DcmaAZQnX/v40lyPOLzvSYqR
Ful7CkjA2Jz/y61XpT4m4SaPVg0EgQyqoL5tlSMuhCG+5YX80VkPsnRug+k06460GA7tZ+j/GDnW
SZHTwGgj9o5kPxfr6NjNWFRM3yG8yDvhFo+bOd0aKahDC26BUTnecKY5MXiZzwL2wYWUsQq1HvQD
qMNPFZh+Zayk4YsGEoHesOa17WpNcg0mp4H2opCn1y0taEUwPAncISSaRZ2Qv0b410Jyhad25lpf
TOdmR85BuojgSCwE3NBtV2Ry+aXjA0nvL29i6ED1Ij90NQ2qLbx2vHvIV+/6qbk1O/ZEwNBl7cEH
4ddNR/D6Ir5IdkRA8jHc9tHOPHnZa2iu2CPDrtvhfr7ypJ2cQR/I8bxemQL+PwboOpk5HVEWaGjq
t5oIqhfhGPRYJ845axYeJvSm5/CcvLQ8pQAowBFojnR1+WOtAtNJD2K3UjgTfXzNCKvkGmDBJYeJ
cN1z0B0jOq1WW9J+02wP5xDtJ7xNcuBgoD+L5Kx9AiJLROPMtZCD+ysZcS0flUzwA0xZlegh4kRU
KIKgx+aJarlrmSowBqiInMY8pYH9nG+EolppwkPBzY28hMU4uol+4fhgP3QB2s9l86aTqxfeK9mG
l6cuSnUXQBrxd5G2NjxbFOjKFiEDHcshN3PSDqGB8PFbhoQogZN/T8Z79alp7sR4tEdjsMW31oxW
3gnJYcHf/GkISMPzcfFeYZtCbFxvQj8a3K56S/RqQVFHLNSIdyirJOmdqCTaPt/oAzPYQsfnk9w/
Ioc6BZZZeh81MLnv2ZntXRKZga8BlrpoG5FQjkRHXVnCbRDRkVXEJlSHFmHCJiqPnYnbREvXfSVj
m4tVVb579XUUsfHJLpVKB34sKtfHwahZl1sNQ8Z7JbwlPWoJDC7k5XiX5Jfc27bIeNFRdG6/x7jZ
K8/JwBX2G2kOVprAeZxSb6GEScdGv/sIv/DD0xzBfKtPeX8cA1eGwkf4gPxeqt/FSBAoLPY5D8bz
EPv0wL+upnOgYOm7KHS7ho//v+TX/bgn356p60v6Wd5a0bb29c7aSxjEf5YYjc7WQjwKaRH9zKIg
4QS2TbE9/CA0ewy85H6K7QqXCMr3Bl77kqavZyCHgw4ZW9lee8k24QcsAvMcHoN3WTwod+/i/3J9
lYRLRAd9ZZBDjwKUXITI1aCebJRT+CnLmzJZKvD4lEsZv8rN1jhYxUL+arRdYr0lcD0RYh3hXiuL
B4KD3+Gg8i9vPNM1sm++FNl/Vh+m6caTMyaXIryP3A6FuvNG3w49R5XAD+ygfVRkF/7E+kpEvcjn
jcuFkQx40WLU+dazrOhAfMIu0mqZrHkCZEmRdWasZ78D6jTViXhn1otFkNk+QMYRPWP/MFDe4nF4
0gQXzvQjZfoi2ZbyGsfrfHxROHNkHneD/l6AyRafC/XYyMQzqcsIvjapzqtQdAMADPxeM6caj9aL
US6n+inmTJ/IbV1p10w4yfvBf6sx6mdEAcntnFcgWNuKbL5wyd8pCQESF0GPJb1TTmRBuDJHTCU4
2nsKYQ3yYu4IxUcP/Zb4xcrGHsGOCqZvG8DHQ3UPhE0tXXwmj0sd2eau36SziYZC+7JULh1mbi/M
9oVdDdt7oWiLdhdbjiRhq8bVtVtnql38zG8pOUSkOObIWxBoGqv8k+/efDXQeZZvFQHoGA6++Ugy
56XmL0Va46pdB4fMTbblAwvL/k17NEA3isVJe4ncDl62TrzkBWSY8tUKV9oGUHReo67yyIyVzE0y
uKxeg56PL1JYGj+MjSAXf84yG1wkGvwPor1/tZaCQ/nfHXBI1/HHJm+C5Rzn2zR4UVM7cdubX64M
5m/obn8M81o8syOswE6XbBHmncIhspiU1V/UPU7uE/iF19griEYbRAX40i6JnyA0hR2T7MQbwZhu
p4FcH6TNWN5UaxcdmoP1q98LO1sV2A1FttVutMJRYCOiOrBgD9/4DPxfuqu/PSQAwJF4Yp4YBZNK
B2lC2Viio5P8gtx2a3Rr3zjnxUqU153wbfXbEIFLopFMt7TUY4/Km4hNddPVTw3J4PLXMCRbuvog
9pB21754Q/IMAfWowVMdoYQpCMb2GV/RN+lW3aG1HN/Y1gacM26G9igydWfJ5FdGbRnnChevtmr9
C7caJOHRVbn3+0VhnBTlbWxshZr+FJxH773Ebxr2EienkL5F4eKHkTPLBss4yRYKTh/tVdB2M36H
LlZc9J/B7pYw04e/zkhlpCQotgFXgtO+k6e+UOjjVjnSAsL83kz/1UpPJk3KQG4r4pcH0r1Z2EN3
RJh58JKOp95hJNv0S94mXw4pHmfgnVkVIi/VaJHDyUIuzYGy1L+9d0b//haTa26sh/EYqGFX/nH4
IlIRO6ZybT0qYT2EO4nDwVop/cF/KYR1rqzUT8yNoPeDOYjFWoBJCl9v6UeYtUFch/DN6t1XP9lZ
f83RNInur3q/KLNkwsfdC9ExXHqe04snXTrvNVhjiudODPEQjB+Pp8nmnoKT3wBzksehUxhjXAoZ
AwVWvEjWxO6BKBCuA0k4+/RhXlgb1YnfUe2U62Hhtsba30uwng07PklblNgcqmidoZJ/i3B9m73p
ZtlC3Oa/zdPaiNDdRyiHcEekNS9bclpssZJCzQ6f6ODh1Q+M6gvbFoXJYog2sbpIEWTvWJuoUUEh
GaDsBNRYLnczEpojicDdKsFxYkuo9GFAeUNSJjJRe9xVw6HGS8ENLtzolXYybTz2kdgZMNuMVXaZ
iPhFt9JcUorNVX6LaXVeGZaaxdZ/83MsSBh1ZxujXGs44i+b7kH61SY8DYwFha+y3vlMvgGJk2o3
S7BGcCd7iI5TttCUo2qcC+BuvGpz3KM8Z+KuO2nlRVU2rGeAFvMzLuAWrTIUM9+1Qbo0R4XQrXMk
scJH7TRIEQzq6g+ateEiteumt6N4hxrmQzTt+NNcCeBWlc1VUpXMn6gVCM0F/VkWlD4DPA+QnJIN
JpJhwdHTlPvkyahdNhcjyPXS/2TfcDHF5dekfptMpow1E/nOnoj6tCN/XcvryuCVbHZ/JVzTfC36
j+SH60NktZbKujNW9bipDYajbiHbyQbiF05z1SFpDvpZeDePfo2ioCPB80OOvxO2a8AiPvkRSpwS
1nSI4fdiQEeZv8yXvAS387fBHBWdYf3qX9t6p+rvOe//Muqu1q1C8xG3DrEFwSYLbR9UbKsWuFR5
5zTeAPaVz+irH5Y9JOF0NtpBtfu2y/E1kA5qvA1w1PYVW331xmX56T+iV+LgPBQtzU7grBy2LcmB
bKbvLl4K0ZGhXk8QFYF9CWOWXaLdWFE/HnaFBIVqbgTVl9l69BhOrJMPjHz4ZxbWfmYAd861jd/z
l/rEtRfykcGC6hc0KOy5VeAv+I/YA5C3yd5yXemwlQsI5wcUo7UjDbaUO0oG2Tw4Jt5tdIptWr3F
za+P9/YBy4FVdYev9s9Dhr+mSP81aTMlS1IVTSM24I/5li4FaW8Gg34oq36vyaE9Gkx2tJXcvap4
UkQvXVK9VNZT8I8+Vao+Bz0o+6KquTYorK07x7lEtis7Q5wA8oEHoUUm+jYpjjrI41df3n2iU3Vk
YiQlQguF67QYpn2kbOpuJKnvHWaKAQche8r0oX6X7X0DbECstqV1/udPK5l/O1g0NYUwN5nPrP5B
OdAavw0JMIdDyJTWgjCqRdWXXBoRSDHT2Mh6doGrZhRRjWMwftW9VRUfZVCoXHmJ8MeKIMrCZurT
1kk6WpgCcatKMlFyF6Vvvdo2IopxRVmbWevoSrULMPwWoB3UnHUZs+Cq5IZoEJDFBlDPVyLDRzSx
aYI8zXPLOwrzz9DPFxILOq1OVfY0a1RBenGQfQCIOCQVG4cHA+GZcRQbCYxQGoni+pky1K9LpUPJ
rcHMTIgX5wWFkYMc1XAF0UBRXxr9LLcZzumQx0Jtm0yYBCTYRACQFioLPwAaGjDI0DZmAppdcz6r
jR0IDIiyYAkjNR1/DbJKWclTKi+9uqYYPg5jtdS9+CU0MGVt85eo+Orx75ZFZPwqjmmQNqZyIEUh
sgsP0xXTd3RqauleCoc2vQjZLhH7tQbkLjNWnNRzgVNQfZ9hVdUYlloLlkHn2A9k5+HJB4IRBZ4G
mCwh6ivlazxp7EjNToioV0ipsjMJNHky2EJQnXhEQjJtNfWs20ww0HPo8ZKYi6cx0XcmJEEMbjzg
gmWOLxMgT90xCFMZhfRXqy5e5LZ7L03OHe4YLbkmCX5m0rDyxfQgJOEy4sgtDqPYHIn8oZQGYoZd
MbOZgDaJTOf7Nb57emok1H2+bs3kIyFiTcoj/kJoq6NILSaTVJsRCIoxRk6WX8Ds9pSV/5ZC91fK
13/v9f9f/H9AJkbdSIPYhMahlGnTJbrFeD/65ziA2Pk2x7sPwSrrjjlteEtKYdUqNnszanFqatxJ
eytVQusK2GESud0kapj1lxa8j+pboxUwNwiEyWEgrApevQ/XEpEt096suZL1H9G6lOFxmkhDkXGW
7CAi4fohWGvZfDYUxHn0MZjWQot2OeMFMyRanK+5qvZh+xvmJLHDa6DlD2Gj5yTDBw0tYhE55Gb/
G61vHhb/00P6A/DIQ1OORW9QD0SmkWGyLMvfdHoGkWDnLTRQBdJLnNmDQa4dQx09JqMBDKnbDPWX
VEBCwvpVCfYhRxgcyyxFoAJf7p+Psb+I2v/0Hv9AK/NCjYzKr7NjXSPU1uO9aBag2fjrwGyozPAw
9nhbMqNSAmulpvWhpWb0GzyKRJIFZdE9a+lHH228BCud5pzWT4KhTogj3Ohz1Erqn2wtTdai48da
VW1tJTVeBxon0bgkA875ww0YZllrP8oEWxU8a2LwU0yiG4bsXDJkOYYMWFQ9qSj+sIyibUjs8JD7
9zADzC9MJ48RrA2HMYugE+BeSLc5VsMzbnW7EgvHa4wzPyVq/8Jz1v/+AoCOSmAU3NQ/6baBzPZs
BD0BEsdTNjLZ5oh0IsOJOnypgD0MbyMP+IDo2AvQK3CeLWO+dChAY0kBp8UPWUKyNp3SnBhb/zL/
TCcyo5GWeS8vZ6rrWF5CRugpnA8Slwpg/alYKDltA3UGbEmDZzBM+bXt41eBw1FGQjKI0Wa04J4x
6A8ohWn6u7MolU4WlIwrRFvLv+ekWKCmDgWBEe41STpEFobJISL0KFtb3fCuznOT2NwItGydiQnP
DB5DlCYPaP3Pa1D6W/yVwJL/e5B/YBNx3vi1okF+GHAGwKF0Igi9rCCuq/V2KLYi7BWl5hEnCS3D
oVMRBlCvjvW/Bbv8L0P6v3fD/7+TP+AfLZvqODMs65gaNBPTugivTb+ITqywbDgmsrPuNdhQN7is
ecjNKzOyM585rC1QNAEKT0+0Q6BCTA9wLqQb9DuIX1gXsRaRc2wzU9lygrHKMzgfVnoOtN/SQIXZ
4dBiwPctV7FhgncfJf21FbedfJ1Xgdbv0nHP2WMLpnIS2htj+f2Q1OuK4XOOr435YfgQhCyEGF16
MQPlndvBbfqMCW/7kYF1BPEnqUauWcAakbhZ5KsmWk7wYCYaG/cqAk7Q5c/eoOM6Jx4zxJbIvINW
E0jLMHvEsADmVLEqGL6n5aoxMJycCSAwF4zetMVPCB47dZqnwLZKLFdq7GJ2gp69iF8yQg8KE0eo
a9szMlenC3dLXJp82FRofg5Vw4gyIx9YZtwrhciMtF1YVjdhEBc+Ac7pnFlDQZvjzZvvc/orobZW
7KYW0E2GqG/02EZQ90wK5Dhw+bxwLFgq4qaTgOGFgyxhaymh9KemtPIPDxFSlSkLvZ8glp0sRjVs
o17bIVdJsWcmOSwubmH1Zk7kGG35iT5UtgoSTuPJSHqR58d8xH8cME0+58H6JLbvkt+787g5Ln6r
GF0ZI1vP7J1SMl5FFkCAz0ZS3oPsorBsIxiqekI46qOuLy01/Jxk5WMAzWdg5Nabc5qnHLxlyqca
c9SOoROLHGGVjT3xjOFPwo8E6hOJMKTvAjFngYL/HDNRU48WQ0AxEt5MIacU1bOHKDLO4CmZUvMl
ydKnMFI7itcgyI5p9apmPBcZoZ3Srfldcv32mfGhU+spgEmpYr6g63ojtMfwx3OoMbobVOCbUT/2
4r00hJVG717jlAOfoDuIaIl1bKuSh2ZdLM5F/oVUdjuFFRWn50bOtm30M2b+s862XL17PnkuW6tM
h+4U49jYf8TEwEqHVH4KefrZd/VOyRFSM5RHy6QF0xohibsZKrJvkdkt4r7gm7uNowxZLqkhEGgl
JnLEhDVlts8Sa6vH8jsy+ZguKhnFr87s3QxqXzHoTiBl21xEcCxhtsn3kuavPiMyLIDb30xlBwBS
C3eL9VCMjGgrAJN+G5XXPn2GE/Uvk/TaeOTMR9PvWafkH0sL3TpHByVJiqEo+HGxjg3mYQeLirc9
0nUl/m9a3UTy2syye293Pl8ke2mhALoV6rqTFgIu0mENx4wjolPefRDFqnuzkjlvJ65tfexvOQVp
geZ60h0z/9BUiu4ywmfZaDYSlG26kVQ11ykTt1LFKyt5HTKQUZJ2A/NSa1BDFCS63Do5LzAkyaIZ
pd0wJfA6d0O1yyrDjUuGKlK3FBTeskZvDylPj7EvlRHVg7XJ8ZfZlG6mk3JgYR+qXnIRQTOEurFt
7YEKnFxduzPPpvw7MhtCbj4/9eA8UQ006bTU2bRT9xuB0saQ3FQ0xtWZv2kUFy/lbYuMp3FTyfRj
pB5TdVMdRrpX7zD4EhnjKQOi+CQytNBHFNrBtm2vRo+hQqoRqgbETozOEF19JTrVClXEzGynptTC
AKSnYO00RbpWhL3XKduoRjQsHeqXsG+AHwNAfEYAA5NwhiyNRSvhmsxEh3Eve4qbqQcuXlEhg3aI
MPAriUGcnmnP5wsW8sj4NxCOlp5flYxZbjZiAhK2m/ldq5yrxatmYXVkEmFgrsLeZPg2rpP6QxLN
TwmwNZ4YSU0REXXtUi0K2vTJjlMBxRgKeI47ScMwkXOr6RAowlchsby6aLIToi/Q4l1XYxJj8iVY
dDgowHR+mgtEtPDMEUWUPMVLMQP+rGwtbl5CK1kbRbGdX9lgukPu4r9raf7uev9PTsUfcwF/6Ew5
D0WB45PZNpi5mUIyhG0pdnwhZMZOKave2KKNQjn68MARDFPgwfwbAwkWx9/VbP/5Xub3+h8cnDju
q0gYLa4E9a4hfRWMcCGDecgjTeYMPBY7RUSvLx21zm3jZCerK1OG1U8RbKyKMFrJMm+tBXgMgY/1
0TWITZqVnFOQLgbzu6d8HjvdzSLNDeTWreRveYhtieqKL2oEmhj00+hHayg1aLO8dBcPv2Es2cqE
6IppojWCcDPoR2ub6kAnrJlGA6oR7lME77Tf+i1EyAibGQ67brxkijPB6eYeryfBDqJr3WE6g4A3
thibw1NOKyiRSWKHZvxQuGtS672umUNgGwBo0KwlP7j29ZfewpYId2kPin8b/I+xpIeqSGPviWo9
5uGXLmInLf+MZnaO1G6t86Zk6PZT3Sz08DoWewvZ2MidoMG91/x7DCBh4sqNSqQunY51nP2k4kf2
rYqYDbWXORoxYIRRD/Chh8gRGa/zmHNo4JWsuUN0mthQKnS7sPs1BXPZdQmsiK3UH8Xo1qPb05lK
6MO5gqpgePdBxACgfZm6ry69FxwwmraNjXopaE/R+NB4xFrA9SoZO4lsMmpou4MJEWYfTJAymHK1
DN8oTHcdPn8maguY51aFQje4KtbZyJ4iw211BMM2BCbKpnxIOFcs7cusSR9tmH03r5ExOWlCTSgc
LISw4iOB0mP4j0ZqbNnDbTQrzy1XALqohdh368iQlgZyCdW/j0KwmiccdDBbdbj3BfpTYIcq2iPz
dJoc21f9S+muKT8eWDQ9FFKTsgmLjzz/9FhdArzBImSIWG2mjrJuW0P41qWrIH2k0QA4pyx9bTzU
CqbLwkMOaIjOc2hwQ3a42ZuPEj1ZFNr9ALeTReYxPckPen+VstaOGDPk2jMqPypQE4GGeTiF9yy9
5p3n9NDT9fxUtp8jIcgho6V52pWpuD731VYjEEcbDkJauxoKTTn4bStAZB2rxBp3LgSStikFpMuq
VCG/RnrwhwZlxXWKYMmE+JXpUGGa/NZVOzGez+93P5qOpfdjcnjwLhd6uS4shsExHbU1LdVyZDKI
4RRTh44l7TcQ1d9j3y04XSQE9yFiRcNQlzLSKw9ZplHigA0JX1ThB7bQ3KUpcJq5fSJOu0e25h16
IH1RAzgreQw+ZlgpNlj1XWJf51r7C5G74oXN4CT5zU7Tuk2hwHSaHKPOmZX/auLKgs2dsaF7zy5x
L46qdW08RQ2AmoWnC83K1LP39N1Trh0xo14JlpWs03pyG0bFOcxSRQcSwpY1e80ULghTc9UxXytV
5Ui+Y3rGtzFBH0qHXZPvUmk46JF/oLx6V/xzijopnxjcyf531GrbsHoXhniVyngdQZjKasaQWn8r
W9BDSL9FfCPX1GlMH94KHaWl+f6yTvHFaeZpX/ghCurTlI1tlYkLjf5Raza92HzUEZLiUFsFbe2I
w9nMX3vEPRaT/2n4lqpbYbF92viQVdTonaO0xmslYF5S4HwGXJaAEiSJ4BiKvEuyGpKE+t6FTqEU
BzWX33XodysvSO0JSwU0EUrLJ+cRmzn3FUMAgI4sYtblHUoOGuk55ocXkcpOzj/4fbm5R8W0UrXf
gSvZQpdHOOQuwtw6HaNl5x/C9FLzUf6Saw/gmQ3pwOhdVOYeAe3wdBP8h9V9VdQEBnx4v7yLI2bo
8raHcCsbzwhdd8NMJ5Reycite9x5umRxHHNhbXqfY0YXAlso7HybYGD22NWPEE9mTz8R10OzLwr8
YEk0Hyi/dKuxpfpXa5BFzuQEJP7IYcDTcqOai/RNyLIxfHVJQvOqVSDlI6wCYI2RPI1YXGkHSXqR
KVUT6Z6EgME+3YH3KtOMIoUSIsUx2/CXA28mJsnUjIGwiCrIVem3jzl6tDFkfOxwksweEYVvBYMp
JYBG4KHFhmUHyXmy3pROXhQ1QAY3+lTipNOqmym7044aoQCPA4cPyBwKAEU5ujoBlJ4/vPrWAFSk
7II8XhRUrLk17o3+Os4IW9i71Kxdr6wmIXH7Ed9OjQwYTfkYrEcenyoZ3+YqfKTQcCSx3ErlW1wO
C9H/GdvoEvnVa9A7YYzqhxVsguOk20EbnhGgYgJSO8jiRapCt/dKV232VSDYDRijJ9Ew+9c8hS9W
0Tbmhq20d7PxlqIPcDnjrbEroffpmnBlmNZJzQfXgJOqRPg3IXIVu+HR6C9m1Z/qBoOcBnhL0W9G
HJ1rCux265fUFN6bLrA54N5mMca7xSER7351DZtrD6ttqtdGfi8vnfSZMdTsuUoC7zzST0BPBSUh
P4ChURlxX1FQ6+ndQ401TbjzJq7YnuCsRwnWx16yFviDEQKq5/2oylelOkmK0VxqEdaoPwTbg45S
9wVg/qssYNKAmEJAn2BawcGo1hWx0sHdKHtbYGw6NIYLP9YeI4pHvyGg8lRpaOLExlVnemV+GFuW
AMpKSdN3ot6vFMU/eO23Ejcs4/wU+6Q7N+fOIHS5q1+q7KturyqIq5mlR15qqWilnQUs41Zltqjt
K7VbsDmWiGG4oDjI022sNDfDwJAOPL4hTDngosczxxbbbmtpg6PFw7eqq3bQxTtN7y5+hQKrIgO4
Ad5gyCHXe+DDRviQxvBSCJ9DXwKVLXOwiLK2YD4xC+k/CRhe+X1zIbNpKXrlelZMGNHMsLJWBRdr
L4RLMRYO2uS2evzSUAakTQBtmcxw6gMh/bAYZCeAjJ56ljVeW9q22q7SIXMGoavk4jt2P7ugwPfZ
ws5kCB1lRrFKbG3o5koGCkWkLhUgBK0Ul1b7UIXk6RVvNG49uHuPv127N/yT5Z/SDsO80nOtFBM+
XlziQBo8upcMs2gcNKwEmz1aHd+AMGuB9WsrQWKaWB09c8+V4NXmokLfYQIGEhHXSZfRZyYEAxyg
J6y9hYa8ObDeWghBso73p6kcpXhaeVC/pcrctWzhChZ0rVnlokGa3vePqA9PhLZRxVu0fqhaURwU
mQgV2Kvv3iAfEO0+fM/cmW1xqQNvrcv9r5llzhhLG19hIlNql4jBWKcXqw4louqTUOJrB9jKa6PE
yV2xwMMNgZbdc5NCQMPm60yCddB+Ed4lB0VuJkt9yl1VfLcGMPgIe1MZ+poqLiY5OwYt3njpXwSG
omRecO7gpWSDvo3ou3t4oQJqXQkXeLh3vYa6Gah96nGj8lR3yKAKqnbDMTNWBtqFsyVlG0FDvQ4v
dGw5mGV/2TT3Bu6JKWLZnlC19iA8zbTG42NplcJJM2hY/UTnLk+Oiq++yKl2isZ2G3XmQvQmWKpa
udHjDd31+xD34hLpMURS+dLDW8I3aeQoKBVzF0wt1sSZuJeGFhlkupGs2ummdp3L5a+YgiBlyr6p
jBdN052sGd6H0ViijqVC6w5dCTbsX+uLYVGBT+29ygmBaZ5Fr3+kEp55OvtDfLYJ1rHSjK9f5BbL
R8vYNcICrrRXv2Udsi0/hzoxLHKkkWMvH5MYehEQ+JT0O71DXKZZ545DDKf8qrJV81di34oVjmKM
4FIRd4z2LKr0XgiGI2Jo0lBEr4UtHXKQzDzG+T71t2Vwyd+DYoeoLBWUpYa18Lz29FkkqplOb4zo
WYyTiCNO3ZHSq9LcT1BorP5ScJz3JWy2g6j+mP4zFGN4w95axIhAFAEO8/CgGc11gutXjYlrTgL0
uUtVYG+uJ6/yAEik+tNvHE/8i4k9efmu8XhSMpZyjM1TzKhVrJ+jBqReRvwowdoISjpHGS4C55HS
f6QJyFuCWySswszKlnrgu0yYnn3K+J6vw6syZiG/pBOnKVaywriUkYi2CTSIEfPaBk93S3N8s7h1
e8Mrd7GQLMNGWg9Bdm5T/4Yqcd+p1lUDEzMTnGg6ykKDB9kWOP7leOPNHhkypMEGBV/763Mctm0w
D5moQTLF9rNZXJ2sumRTdAWKhJJSOzpQE+2zcHqfCngXsrr0imQri2/Dcawxex/KtR5y8eAFkItY
DSX5Ax5Rle2Ghk15XRH0oNvu/ku17S/35tr2D364X6c9vxdu3L192jf2jXyvm31z97fa4df9yb2d
9qfb3p1/IRN3Nvfit1U7sVfuSsX9E/Xr4rT/+usPXP6oW9zcU4kfopsWduvIGDgyeHljrXmGG/2K
byBOr/IJd3ScD38a7Jsz23vBsO9XcNv3GhvI2f6x2vn4ebgDht+zeWrzxlimPpCWsvZthDJYKoYL
3uvsBzitSvwL6ettjlv4OvXL8DMH0qGd2Anb2d4BI25iHtqFPzryG64r5v6LsOfplRIrRBDyZZDG
DRb2LT0xsFBqzLVs66NX+EX9riOAjiVB7G1vc/vKLAwc8lBusan1PRmxCg5rsKL22U5b8ZfxZLBT
6DjZuqaW9PDOEHsmSnkLS+ruRf4m4Ltm8SsRbiWQ89DVnMuJirsCyQChF7l4jUh1AmayULl9Acbv
KYMEr8J0HYp462UBIY3jtCPh20EfttDE70DkwyuHYpJeDL/etYCnomW9hxMZ5OK4U4FspeQmtdVC
beVZfiqBuWrtJe3FdesRIdM9cmjifdM4ZjlsdLiostbbBflzem4tRZQTJmCAmVKU4RBlQHwlRQ5o
i6E4bXbcYOvK+SrpyrbpXUouBgY4hjIcD4eD5IWO3iCTyBRXGaZHildBMvWLZGpd1Uu3QXvW2Aaj
N9glfIC2xwNagXbSgsP70JBzHUdnAS32iG/1zHKICHViHkgA9+yfpJEUhoMZnlsWiF0IxVUm24YD
QUWmYA7PNuVB08f20/dcdTDA77psE0OXFIVjXsg7fzSXI2zlhnlD0KuuEkDUiio3NH9bk60rNltd
gV8YX0zuZ0OsnGFCn1x9tc1hfrJtilVdjpVdtavqYDFfNMyhQ/6kl2be52Q3+W8rPAQ8JKxjxeMb
PYciCWpjiKFccQgRUFiit5pa8WAO8QEK8jwGx3/OLXsD8nzq9pm+acM3itqlV8kvZke3jOKHRETg
hjriYO3SfTN4+4CJjdDZokKoGHV+oAe3NsPQdtLOsoDJ7qD8D2dnthM5srXtK7LkIRy2T8l5hAQS
KE6soho8z7Ov/n/MwS8qC5Han9Rbu9TqbqftcMRa73qHpRZzaA/EjmgfLjjM5BER2A3/pTUsapPw
L2LhdFo+k2TFzt1nyEnbqttY8D5k5y0aSSXdhccGaNBlv+8VhLTRsfb+g5pYLyczpzJ4cujZi+AZ
HORmZHxRTLIQ7zFiICWASHXqCwF1FC/IEgdnjQSA+n60eFq0ZJG6iiAmePAWfRQgY67eD8JaGB5m
acArUzlXg4xYUOWFt62g0IQm/7FpZzeIucd6wlkGDayL5Ck2nBnOZhw96PapXA0bw1aFnbEi4vPY
5n9ABbjOSmFoVQD5ifa+Gs5SlZuy5Feit9QgwHTji0OdW1CVM/jXY9xSHvqR2r06pvJgIop24aTD
duga4ozFybWeUu+PgAutPSjRvjcPtXzB7KBO7/iDp/0xakxzIfcl9iFMB7Srr4588ENcsDox70cL
xwfK4+bFBLJ3KP1S/aC0zB5HkhGUFUA2UhqeJ0YPjomHgguxBW5+ukKwRVV3h6dASgmhwkh33jD0
ILO0Ge5780FA27G9317EJE91sWoOql9+oc2rYjpOjF2knUNO+rbeWM7cih8TsKAYlhSPOBbdPtd/
xdHzAMJiPtQjynk1xMYLuA+Yytj70VFT4UQ02T6Uj+nAGcnWoCK0QSDvAqSU2fuAXCTokCpoEkUr
1ulmtag7be33b72C4pqyeMQ11MK413nL5BOH+HLIYB7Q68596PAIQfXkgImeRoNWbjIH+GmAVK7v
LCzhGVKyKm+oGpvsdwQLlA7gUZQoy4ihsFYDON+ov9hm8m6hbAXph9Ua32i9i+iMuCgMFlPeczlg
RGMRByUMjEBWY/9atoJR3X9Kj+UWSmq1SNjcyToZf/vsHblf3HTI1mNm94brzjLa8haVl0ZLxMzM
CtZeAxJan6X1S+3Z91piKfhcwRGHokHRhOPFOM4Cnv1HUmCKkMg7P77tmPEGQXQalV8tbDPx1KJ+
892zQ0PRd9qNLckZZExaQYVvwO6QGCgmI0ULeg5H1GTNkqXJZvpcFLi22HkMMEXHLKAtPSbgWLGc
IvDK55o/58Ntj5hJV/CtTd776CEI2EApsMb8oZBYlXMGuuJ5YvTgwjKE2VIEjJAjFLJ8qQBxZmbe
tH20c/XXJnxijoyhgz5zfRuyCCbNfJhxsjNQE+kAOSHSk8a55QH4zdEJf7Ngezp6v8KEgmO6Co+l
+wAhzpRzS+58Npw82wWQr5G4eCkCbCIPnD9G8WjTRiT1n1HpltPr1uOeuvZjcA9Om1LnGWjs0GYM
r6mrbfNy3NlReWfAbTLN7Mx0Ux0/FGpqj3G2vrFVF3bYUwoam2c2E+2S2eRHhpFPp47bsYIGMMrj
wAComqh6aMVL88w/tSorTDPpl8Zi6uwYNHWU1cNDmd+7AZSo/r0pPvGlEsQXVl070dQiagVh1HMl
ZxPXYrQMdO/BJB1ah7nzolIM+6ayKBKHxgn399I+Cb2eM8w9eBPTQ7HvZXooWV4DYgA/f1fCcF87
D/BIdgZHW9xLpnCcI+PLoP7CDRQaJAMMDU9a2Bsh23CSp7O2w48Hb5cSZ0Q3lssqwL6egXNlc6Qi
nM0odlJvM0akC8h3u1fmeqIshnptezuHVRG3Lpw/qs2IsGQc/Gz+3b7flMKblxhdaGU5F22JWgrs
O8QMViOOE8RX9xhtmT4nyXhnefF7NgQbNcf22U23nWUvpDWcVImLj0uWiU4+molrOm5XOsybNLSh
fmdgVB3zDJHjWdrQKtPp58mfMHipY21ZSCzEI26rbNFgQEO0yg2Tv0fT+eUYDNRS7FGpB2xMxHFX
sTgjdGSt44ulU2lbaOQA+u3iMW8t7LZcdAvetqtZ+YNYmQnYIMB97891oOxxJECCgV2lfkyERnOA
UJio4Pp3TG2PTb9l4C7+q80t5JObLO1uNd3Fagw2A81ROODpYrec91Z9FGk+VwJYGPpNqP2X+6/I
H0VwSFA79RY0AsXY2W18aHt3NwbxIi1SOMtYH+b0nG9atzcm3lf7zL6y0BnXDgmqEipW3vzSU4h7
g3mKRd9Ogc4ZjCvFVFd99RTydYxDszDU1xRKPizHWRPHC40OKHeGdSH/G8STWaYP2CllQbCRBSCm
mt77lX/XT1p1v554gxYOjAhalLmaRjslesAqZJ8rLyWunT7sl3IfTiP/Y0a/E6eHlJ8fVrvS4stM
qqWRsyt5ir/14aE6Q7o2QXA7ik7friGo8ONKD/RqMyFLmWGjQca+aGTnVsAlByJ3sgJEczFE5ZLR
7xC9di21WjXgX2kvuhctHm4w2LkR1cHNqiWNPVrHAkXhc9cYc396crS/FX4+bvUaK+GaOT2sc5lD
E/X5Wli6E+ygxua2pbusQHo1/ffYvtda/mahqi9i/eCJZK7l5u2obnO9P00sL90u91SM1nDrEj/k
QguFKPZmNxp1VolvUAKV6tUhULxRTnmWrMrBWnRZsHHTV3ecR3JlVNF8NCg+uIbu+Cc3zBdS0VZG
kK00YFuDwkGJdnW6S1iMo4TBGe79uD149V6Cvdqlc2sU51DHyg9GwNJzIf7O5TBn12nD4jUnLavF
uU8jGQ0/IJhHuMl7mA7D7ysirL9Vbx0l5lrD/1Zto1VDR5oVOiC3kDMPlUrX0cIiXeAEFWO36Xr3
QzbIupA09wUuQH63qSJn8uzcxJm171OMWG11MwLJpAkRChGfkVkcGtc8Nq5OG8L/gDYd5lAMT7WV
Qx3UZZz186pcKRpe9BKGw9Sf+6/erwRWV2rrzE2j9t7EDM5tswc9IlZq8Dc+r0QS28Oh2jNGSU6x
lbxmDUK2oqRrh4SRhVthus2NWkQbM8DhWlRPat/sC7nx42SrFmKZUv25cPU96ywbOOKowLpz73Fe
RDpYbrZS47NZmqexAegOW7xnVWwg43WXRRs9Hu8TCDW+vqsmAwfOrAjDnZzezgZWmWb+Y3voymE/
gKypxLo17hv+SeuspuEIQ+vGMyh1bMzGOD4X/YjwJlKoz1oE5uprmHYzrfQfC2j1eV2TjmCHZ907
T47VCRRu2g/sTVcmh4DCU4uihJruTe3TReZEGz8kttQeEH33DD2cYVPfp8WuEv3C5epdfKoSipIn
PV7gcz0AQff9udLfK7SEsoi3PAIF4hGeos2hrk+winy+ryQMfncMzEkcFiPobJegzSjDX74H5dPW
dqYfPYmUpa/4HpPrBq2VjqtJG7rzdADFiWgpU6M6iv4hwJJ3DPKNghjXaEtiyjDgdjv4wPT2RfJs
tK+iA1/Co6BnOZiPNSoaw4yeLDv/cAqIWAOAXUj4D8eYZdyaTUDbGnSzTDgbU0GmZvuKNzdjzV8W
mEdAZAGkLgIkoeE8cSb6vs4LCjq8M+32PHTDoyfBCWTXsg2G9V4b5Cxv2nNeh/eyMl+oSrF3ZjM3
9fQQjv4fL9V9GujXgnJ4RM9J8z1CGWRMULl3WaivagUXvfzN7w+l3jzEmfZZKigyAUeLXkY/WsK8
PnqFAeEJbnI07oO8eok9+Ae5s0jQmRr7XqKyc46G6Wytbg3hZEDESrewwC0SPYH/0WavXh/8ASXd
DMh4clO9FYV6ICcwe1ElswjV2zGFgmn90WQWFPYaYWGxsN0dI5xV3DzaUB/NhhluG+w61wSNUxEu
egjmRmfRM/ldJ+H4hLug/w55ezTdG9vpQMsYRiIeqXtcoOBl4Cwpyd3ka0d67LikEVhPWfhSxGRo
SIgU481v5pidQMsWRWzpJFuzjbTjqWMdqsDvphm/xeZ4mvCzQSdcxSLfKW1nfuGt8PlYQeGHEVg8
RxyGQTGuu1LZ0xuhiPDwRgeJ4vtOaKgmxorXHuPSXbJGsGizB1ypVPfBcrKPmPIxy1BpU18IrMwL
99TY/Kxhb/PTTTgRjHYELdWAQq6j9C5jcgmC8U4GTC7zDi7/U56Fd3nfnRXzmCW4RMQeNKwe2TsX
DsZ+ZiX7tiI8j9kbxBIN6kimvfYYP4QMXjjTboqMZA7gAzP337Wh3hSobtvhuRko5twe4fZAQWYq
h4lsrmALDJMIl66nxCNHUb6IFuZ6gUmJUy0STTlHKCncAl1tLdKFF9QxgsXncThGNK0C9olkf2Ro
DRllycuptLXuPhcDNxsSPAvGPZTiyJvDNy8c1m54LsqTJ3+72oJWbW71NBD6kxr5Kz8iYlIMJ9MA
VAWcLaYdqfYWWmvMe4GQGAF7Wjn3Ead9jq416QhuNJDNG/R3D240rnUlv0OKf/LH6s3zCRSsyLev
CMCz/2sH6waiz7x1jx0u65PlUtQSsWPmC2y7W1HtsnrrWC+aqOZ+VM07ZFukH+ycaFjSRwJThfOc
hYMILjPoC1mDBU4Opd3Ou3FxAOIItlOV0cdE1YQOvYx920PocpCvpDERFA6JujRsKo8v16xbz+4W
LvpQieLLc6H3HAyN6nAmkbzY9V2IYwfqs5AvFT4kIre+3jjKS8+o1Xqr0PRY7YsmIYMyxrC7PwEm
PKM4hVZ+07mrVEdqRTUPRJxii9CiW3mJ+HxKF9tDqOim/uBk8sYb3p34PohIyGhP/H1QjUWXkzfG
eDKkPpkq+MlbTsJvMDvoyiFQnJvTZ2BrIY01g81EfTWbSSxEA4fHQ2/+kikio6peKRBXTBQfOgzd
vr0HrEggFUcAZ0Xc7+uMmhmgyBxOEiBcUIKVrz1NeBSTF1HR7ttUwQ3xhg29TUv8Y/pf6L0Y6QMI
EbyVPhv3w/jLMqCm6LMmAuBtQQqhKJsOOyawZ9pgi0kEE6MPD+il9/sNWE9arsfIRUk46S6OE+XZ
yOdJxAROO+Q+SIA/a8uGiRmszGUJkEKZrWj9WyZQxaa3Vwjxn0btlzz0rzS1C8Mm1QU91CeOkUOw
qP6eJmR05QHo/duAgARdLi9loIAPNWeZMuERQ760oFmDMNX0zBVmtSqlCx5iEC91TsHuwchYhwLS
WfAaiAOunjOFHnCg1IxDdMs2RgNkvMi5HhyT8COHHtVZ7YMWFEsFdYweWDhH4h8SIQMFD+jV+2g4
BN10iiH8gUCaA0y6UCLMpdVWDyK3HjxoOH6X3OUmsSsLB4IijF6IQWfQ8AGUtDBHzpdtaR2zED8R
GC4DIE6CJ2UckmSNLUYoIMKowdIDlMV4UeADF8HAS89CaPPQlZs23qXkI9kAteE6xo9IeQ/590Tz
Yevz0gABjc4PUVIc09RbDBizYOe0GFKYLpE6i9P3nLGhu2yoaJzqXtK3TR5rV17mNfrjhU6waVt2
3m5MjoVcRsEhLbYJXvPOLjeh/tJsLz1i5wga1PAp2qfK6ufL65PI6N+l5FhAY/hZaeoF+7INgbG1
UMR7mRwhkwAaA5gxTM9vm+MgHhmt4eu619glVqWFyOSmeYwJiZzaqpvYvYOC2Gmz9KAQxE6Xuut/
/fz7vnfc0rEEk6rQDHGZFqB3ku8/CtQT3ycIXfRc/wn35UZurVuNcLD8uaR3AOLbsv+puEw/64/6
f3SKfIxiMW6BfOfBAwNan0Z9XrwlHxUEMHv586/UvnVQ+/+/8h9rfRVPT1f0tXmQ6gqWPsxfF+U5
0rfqt06kl/meq3sDfCur7Xt7gNg2of/pqUdQWfr5VkcCcOUXfbusvvyiC9HM2HspPmQhZv+cE/rK
WCL2xtMnAoeB/DsZjwNAbOOzdWU9f+csaauGrZtSI7/IupDIqOZYWKk2pkcFWKIYX5XkZJrMNV+z
qVfIZ/Kae923cTpfrzg9iS+c3aF2koChSLgvaqQsUFFIcKPDVtQCrwcA9PRUl3jtzCzlzmAik4ck
hMonvYsXvIGaiZMYQ6DDK6Z63/p8fv1ZF3t0rZg5T0fVD33JeMY/W/oHPco8x8nNHJm20m/gnu7h
L1YrkwHCQ9hufl4D9vSsL79t2zIdW1Mt1RDiQrwX2oyEhRHmh2YYls1HHOGMAqQI+GmJ8uRknGsA
qaXE4CqD6GPIdaN6TB6sNyXNtr3+rvr1upO4TPj0xgFEQBhEMYreMbPvQ+pAkb4bUuB8M9wTBLDl
HFmWeyfGVArHMDiFZiCgcbxpFuRDtAyQuwpZrVSLaO56/NX31sZ0XYxqKu+3CWMLIA3sNol3palv
M8ZCrvYyDu2DEozPjm6+hx1bjLsubLTtmD+7Aot9CYyXMhUbzFs3wQdsHPcQSDa1HJYO87o20rd5
b/wK8vKRSeSicjvI+sjdO7z0tPkgCCsLwlWMo/PSoH8mQDB4+vk1fBvf8OU1mBdmq2bo9AUolzjg
AIZTGywrqvma5cCEIt61CCgceahw3oQ9Vjkr8CpmKNS/Y8tPRheBmCx6/Pk3fbdhmTx2h5XhCBbB
xakDXxKCrBjjo8sEsxtJA21OVY73Ots6GqUegwoPIiNMAUU7TYCVCSyjNYhYMoaI1s5P7n/+Rfo3
G8dfv+hCMpxkfZ7HXWTdFXh0lG80wH68N3EyJ92db2RTo32xT0b3h8SVLiSQjxJE3CLrBn2Vf5SR
um8FEI4bbclse4XYDu5dc02L+J3r7Nd3ebm95YHvZEVhHqwhXxTs4tG47UY4AsbWdbZ59Cex/6OM
/vnZfCtLcBxHWlLTbSGNi6s6WuNJppjyIKcurts00Yvpx3NVVgsXNtQo311kym4dY1nBBIKMKiJO
xckQ9Q3RUDOIe42y0rMK6cgen/pClTOjhnM+UPYPZ5Hcti0xg1a/0fW3mgMyoAGV44Pwzh32U066
bzCLn0QO/FE1qa7JDacqNtyHETyqdT+6xrv5+Z6/+2o4Rw1N0zVVN1Rx8dXIKhFN46TWQdP3Wtbd
opQ5ptjnBaWYKYgvqON0FxTc9A6x8qJTprjWh2czVgMTZ7678JpiZhTU4YMKuqhdsbP4bn//6/dd
HLDWoPeNSIREGXtOjPKh7FbZsO2Yp3Q6Il4mVVC9Zyk1qWtuAoHG6NrJ903p9tcvuFgVptUag2kZ
8dEx3nv5WsT3LZgQ/DVcW+2Pn1+HNdWBF2cJwx3T1KU0LE1eqpnpW8vaC7rqRBE2eisv341TTNsy
KZaFT0bC0ikWo07bNktrKHwrnRncXIUlGy5Bw0QIz5J9b4HLnXhK+EbBo7tF+Su11xDsJbMZdV4Q
TA5fiH4Sh/UPm+mqQtLdugjmAjIEQdLD3KQt1ZcTTfJBgc9DDpOyaJyNj1avXsJoCElEZQ9AJU6e
8X9wncoeGe2cQ4fPxRPrQWwwa/OUnaefA5Adbwse8POT+q5i5UnZjtSJ2HIc6+Lgtxw9z52RJ+Vv
GCXiRbu2D4T57ZP7EhxvmT+m/5HUEd7QsK6so34niPNutyhwxg+GBkQVl7+dKcQIMyvqBKDPK3uY
Oa2Ly1epa7qlShOYTciLndYYLCVWZV+dcFIlBsrwGM7CfFl4sEDIG3cXNTaC0RK2RssfKtwIKVIX
HXNxDEdw92BcQWcJLWamQmJW5uGtesdUV3H3kbas2s1ECnayRYQdIHwBa91wnyPGD1vKD+yAVzhL
MeRK+4XtLDmip4u3S/yCQCthWP/8NqZz7PJeDV1Obr1CJ2bh4l6J7bMBQ51k32krNyI2AjAwfjWJ
O/s/XMcRtsaGBQ3ZuLgOXL7eNBSuA2UPlhOgNMvS6a65ykybyuXtcB8aJHvTVuXnsf6l1jUMJ9cd
Jq57lMVcZqJdhdEpVO4IbGMk4rm/ahhDP9+a/o0oTqqm5ZiSMlLjGOJHfbloU2qos8w4vScS0mLn
ze/yYo7kx0hvs+eJfEL3DXvhF0kLib0JCITMH+GyorgdDLCFVdxNfSMIDsYeELp+/nXaN49EqjbO
N4bN/zvatNq//DqrHLtU2D5CKLSh9TbjTM4qLBNWZrMUyq2qk9FN7qd6pc/RvqkEJCW1NC3sVkzn
83z4cl0lqMIea4pg3xMFjs47JGo0H2decLLwRIaePs2m0mtBnZ9H/dcVoPEGpBTU85Zh0RJfHDsc
96bI0/jzdtXC3Mrx3GQfkyVCXVhvkumD6TUrTENXYVg+o4s2CQMK0BsL54+Dh0c0yIUNhSQx8e97
F2a/cPBLqwVfqjiUk5HQLP2T0Uz7lbGKcJYsnQHlTXf382ubvod/bsPSTIsPUMAwuXhrdhREroeI
YZ83K0rPLFpI5+wqc86uny90uQFMz4uPXxOmZPEK62LxZpVsDb/Sgn0EGoi1b+dswaJuou79f72O
ztugXlFVc9r6LzaAJFRUNTfQlOf0uWGKDcWK4gAWzBVbkX/WO9UQG7fQ2c/4kyGnquDLuksELCMp
zeyxXupbYylnI1RY/WVchDdXdhv98sz/vJS0VZXIWsuwP/vLL5dyHQg4kZp7R40DaSi1VZaHKNzS
ZeK4f2QNnJF9tADGCErK1tpEikL+irVsAcqCc2weInLM4Q/oHiYn9YsdD0hesD1p1Ct7wGUhdPk7
p/v48jtbPRhCWxXBHryBAwqXcAaQ4IRZsUW0+fN7/u758+BtafIBUpCrFytXr0WsVejh99pIGLdc
hvGr1q4sjPF81BfdRDDDo9179rzw2pZz2SJxn7xxarDpoxGAYX/fZ1fpkVuPWbQHHZU5BrjAG717
NmS1/AwKGMeHFqNjwCSvTdY9zjyagZTzaBErVkXDwkTB3+K9Krxrmcaf5m1/f8+6rhGxB4qo0Vfq
l58ZYLATme7wON4aN8btC0nVS+1mM+Wsr4JVe+Mu491zsHne/zrOZg8P/53CFW4Ui+h/XwkWFjWO
BbLCQaVd1F5xhkg8AOLeMzyePkSOfObmQ0NLE0zevVfWwuUZwAv563IXd91KaQV2NSZ7BoaecRrd
JUSkmABD40nVZ/27fq0r0v7dzrgi+6ZjqCamQpc3iAJAyxoMAPY+WzppdyzzcYHrC00GcfbaGfu2
uehwv+lhW6Usj5bsaEbhRp1hOmxguHy1PPjuIdiwXoRj8tDNy0bN0LsONUk+PD49vYzL7OaW937v
zFaLbn48qjez9bVt6d9nQDtoa5qgzDLphy92QF/PTfTAXojhONwaY64h7yy00yQUH1Hy9Cj3DP83
NOGZA5deJ2LLeMoTBBrVOetOcYMNTatuh8mxu8Ocmbn0PLZ2Tp8tBlRyyFKv1IaX9ROngsqrMDVT
tXRHv+ze1TJJSRRu4r1WnQBWyL90qtefV+I/3fLnyUOkOIWhcFTzsgrqvTJS7CKK9qNe3lTyNBlf
6cFpHAYs6sC6bBBwKrAINZpQdrr/O/JeJRNk0/w1YDHrpWdO3hoHmYni8/Nv+/eon9B7wzZQQNIS
Xb4uwRJUmpKTEfumAhFLePh8K7eteyXD0vn3HOBKfBTgzsa0B1x8jmUXWnXSN/LI/lh1xXrIVoP3
EVDsTy5JNe4+eY9AfMDgD8h1MlUy2nARaQZJetYjAC2mNHkwj328CGygUpdemllBNSLbwOEE39rJ
J0fBfqSzsKeV9T7CNENnKD8S/WtQaQZY/FQ1fuNpDq1noUBXUmD1t326tO1h5gQ2gXl3hry3J3Il
vh9FkK7DNtwF8rmPHzXNPk4uX9iVObhE5cM7B5nWPbldB6ExW/RFRSTUgEEuw93OmsTJqksLfqgr
hKyY7zOwG29xFVgUVG3SoDfH+ZhxrNWC3ZjlkiBl+PCwVPUkpwzECbY++IbzokfppsWqPS8Jwkoy
RgW4r8jxZGvbNiLPAKpAgCeIp58si0MOEXZEZ63W+ixlFnq1z9Evi/ppOeMqBjQJ4GDo5sU+XuF2
kfZGLo94KfnVQS2du9vWQeeUw/GCtpAdGxvW58IZf7cE+Wn92YreZ1qNTzd6qSSIN2D7nbzylf2D
+Uw/i5+jT6ccf30O074UGrJRanwv0mhfscmbgpZVOzRiZQWHsjvE+kdjHNImmSvInUKeeJOF65+/
pW+2Po3Cz6ThMWjhzYsKQOau7Fj5DOd0vC7EnNFCjRMMvsI/X+ebKoc7FaYjBBx/6tmLCyml72qV
KNmzyPkq0EszPktJc9ni3xzErx7IoHx1kytb+3dbxZerGtNR8+X5NnmgGLGexFN7iwEUKRdY6dAV
XIXO/vGU+3yTlMmSuYj97zlaR52GbKa1iT2YJ+k8Se4ENlT6nwE3BqZDXLaGkJPS1LEvBgXWmqF+
pZz77mZtDS8Jgw1rKrL/vlmBFSz2BV1MBOMMI8W8IJpjEVR4w31ceZnfrZqvV7p4mXEbJ3bYqlNa
tdx6a4jzC3hRKzC72S99PeyaB29+LWLuu2vSHHMYcehx+k1f+JdXOSADyOpGhntIVKI/4E7Ye/x1
5dY+F/zfdef09HRDTs3Q1OP9fRk9FWXA5QNYtAQvpPcxWvi62mZS/FcY6BM8fLM7vGGgzo6Dvsxg
8vloaqtimkgdmiqELZ9uEmwsEYkqzhz9q4WlnBrBt6rxecUPwfsz1Y9JfpBtDufrObYfs+oVH8DZ
SBCojoaUuooTNYHlo9lwzdpZzpgZECylPtEpLUqoFdAtCMFbRohhBaPYKeBrxNrFwiIHeqnv3MWD
to41uKfYXFXJIRLelWr1u/UGGmk5GBSCIV1uXt7QBUSmSj7p9DSNeYZygk4JMpgl4kqTOi2of96K
41CKUKZp5uXLx0K3conKivYAMnVwZAOx8zMj2KE48DUTE/7zAv/mznSVRh94D6zvn6rfCEOTYFcl
nPoicD4VvAcMJnORQwCQXbnWNwtbp5yzP1sM4x9412sqt6nLzt+b+QnkItXJSDWVG6P9KFXjPvEf
KutujH5jmYT6fq4aKxezuR5lc7Kt21UJjdSutRVGdhnUwtDR1zXmYeEwroVRkjGkH+vAROUJlQVn
sfrJxq8gvJuUMC40lLi/c1UbMwCa7rJax2LYsCGn8TYU6jKQ7ym+lGOJQsFflYHNzvYq8BoqjccB
XYZHkHSBjD1L1Xt2VMOodxO4UyvZuozvfQnJC0EYJrLg9s2dS2oI1aHVO6e+0dZGPm4bWdxb2dIc
YXWTxBUlW4cJTIyYO3XbK8XcdyeQrtowGAzNNnTjElFtm9Tvo2aI9ugrjZYvBGkg00Dv3TBPnnuo
nGZlYHOVNFe2lM9S+WLx/nXhi33ZqmWV2q1I9irCfRwZ2/KgNLgOzPpnXm5gLRGfjDmuLVfO9m9X
MZ/mZ2snuOm/tzIhVHxlpAz2MP101MajfgYT06rzVRBxuoPLO8T+BfqBA4tMVS/OgygdHatSjE+w
Gr2HINnpwX5s/cNV9O27e0K4R3NoS0cHJv37nrDS0+RgGJ8gKYbAA5ci8DWooHBdQ/r1CXj5565I
AqUsAiE3dfH3tZoWsabhA1PjXTslrY9rNvKqwBTDQoaymniTLZp2PNPxv16EEIJSHL+HVcJJWJ0Q
8uCGo7D2rzG8vn3aFiWbAH3E+Wh6Rl9OQjPp66hoeQam48wwu5wI8mTHNSBFkII7sfl5g/p2/VIh
wuZyVJ795fypigM301PEGC5TOH87hdVTW4RMb23sx+V7ad+RE4922MOe9sq1pzV6+Q4YsxjCgP4z
1e9/32sT9EZhpph/CoTOBOPhj9jhRnJiPCnwKa6SZUvQDLMuLHBuEv1/P+GYFANEmTxty/kET748
6dZQgCzxL9lTAbDagngyYyz4fK/OYb67z69XuninaauGSW0zh+HEQeJNJGfAYCzeCv1QoLHQ1N+U
ABCOSLZUo2tJof9QJShe2RdZ5jxnsIVL8oYn+rgURUK4i1hgpm5ZsPFGF+4MzT5M7pFy1bfmDcoJ
Ew9xcYQXGtHw2h4Dmlg74OtjLM2+RJZ5nDx8OvSijKltb68Ql9PGTwQvG1mzaIruyvr4bjv4+sMv
Hptaj66nuiqSZIi+ULX8Legkp5d9bRMX3zSQfz2ii008Eq6XNmoY7CfjC+ZypwEPWgv5PBztlR2t
3SZYy9pnlbb3wyLv0yO+LMeyS+YBc2tCDvokX+EdwJx0FijDzMbnYPglEvyMUWVN7tquFh44XxtZ
z6ceOGeonShngXGXFfunCI37KPEPSM+arI7V6BwnYZN3FXn9bnehI6XABmCaxo9/f3GDr5kjhQdr
nngQ9jv413zm1Npaf0Li83/4vr9e7QL89qNGJfBADRlzrvRzbKGkYV8JurUxQLOdKVZLwN8qQyrQ
R5P/0+7n6//DVv1c+brD9EvnpIRk+PfdakGX6KXNGRngQYeVIr1og+Niv1XCYebjptiBdyYBGgCc
3VsMTRodC5w7B2dq5xEKv1K/ZfY7gqwSow2Lsq318a2OGUVTEFuMDn3SzRyQGllcQwG/e1GCbclQ
JdCUIact5cvmpFQGgQ6uHu5zJuru3uWLo99jjxCQ8q/Oo7+pwPWvV7vYiOsgQ+kduMkeYBRUCxy8
nwz51W3CN9DI19wLrnzb8t/z16STBqvhvNdMToC/bzBpw8GppBntI3GC9RlaJxSNJg7bOE0vtQzs
r11qhIN3q4hPKIvWhotpiPUuQhfiCnQZ3UJzHuxSTuz8LvQRPoqzImD3AGGDqVmTHg/TYR947NQU
/IXsHYfCMn83t2Nqo2vFAQS/TxhNtG5Vt5KNRMwGA6Q7q2i3UBZo6CJcP1pX3YeDcX0ePVHMpqi4
eiRaQXNSg7fUhxn5OzPRaojwFtfrOL0Wj6Hb/2Lm07OiDaMRowYTF69H1ZGVCC2NyXpW4WuZ+8Lo
z0lQk1nrLCNBplunnKZnE7yDLc87QXaRVmxw1NmmiFr9tV1162oQxILLPbLKFu6LpSsbDUOF3q5W
sXcvi6dgPFs8AsZTeJEPukJEiIusg1Avz8DxuoDCgfrMRpCmfpQ1NpVSwT2ID6MG8mBsNGC6FMWn
WEPojG4liZT/IjzUdA8zbvuuC5+I5fRuWlQbof57ailL0msE4l0Bcjq5e9davdMadNwfevAHSQa+
x8HBH9/TPEAxmM2swtx08leHkXuFJ3uQ7gbymlodVQiGAiPAdDadYPhOTf/0qD4LT1mSTIPmBX8x
jAFrbxVgaZ7gNWDAfwgjfZWjEZsw1DFVF7Ut8PYD/o23ZX2CX4ll66kbbgUy0eQoBTCdhRvnvUbW
KiBmMv7pmj+2h6VCu/XSD82i0qdbJe66ZagA4ULTz5ztVFU2i9EWhIKFv1PKm9GEelTMApwfwgr/
CLlO0T/xVbPaldTc5GG6iEhsISLmLm7WsnFWU/RDA01CYUiJsbJNrsL06GIeoyQ/PjEsnGhWDZB8
Fu5wwLupe9zIOaAL+GQKiN/Ae25cZ6ZhsNrY2EE0BrJDfMNzR8Uiy1s5+FhPssYJ5ZjWd9WgAE3i
NdBo1VqHQYeDVHKuRWp0WyIy1ML/R9qZdSeuJFv4F2ktBBpfNQ/MCAy8aBkbCwFiFGL49fdLn773
2LKveehyu13HVeVUDoqIjNixN3ljWaPZpXyTdijTSkdYuDKlXR6bRNCkyFpZt1JpihSKxLSZwSeD
UOm2urhNlGeogZXgEqpDCykWg34yzV03N4MTepirwzXIyUaT/9nq4E1lSAs+RXtfL5mJkpAWlLTd
7M18mon+aOMWXbM7CdXH4nTPg9l1l3X2BsQVN82/l0VAXyfNIHCwiiRreqTDDWbIoIBSVoGrTgg/
UIJ2Si4bO+NIyINQEeUfGRoaActD7OPAba6S5y2YYGC8DDUSOOSPJZiFKq2ITgcU7TLY0zBJkSJF
ejMymxG/zy6RhOnCwoeC+vt+qewTIP/s9gH+H57asSlDEF7CNJIGKiXzA9f+kwwDF9LJqxlMDccy
Tm+gNCv4/ouKfjpOUMv4UC6vlTRQG5K718v+3y7zl0wn4JSmhngGASNfaqamVK/rrLyXexGqbqB3
hNGotPYHX4iKFOkHyU4TDUAD9SM4JEHf7Ugq9xvXyd+P8dMfqSC0WyLzBICVQth35wBjfLq+trLt
6JRDSGalvAUeFNMPRAiVg//3WL+kDhgMkBTE8qZmqJ+e6ourlU+Xu5mvVttR6+1i2niW4RVNQgiH
oVa2tO5j9vd4PwBSMilywlqloRotE3WQmmu/ZDcDWEbrMaj6Khz07gUmJUsjuUe8Z6neroe6tSa9
abCLbF2owW9BMZKcy8tqaeZ9KC0BUjy5Cck/o43vj1Tb9eu5ghdD2+zQCsQMnlE8Ja2DNxE28AEb
jcGLgW3nIrp2LsoKkpjOirfhIJXeBuJEfChZh7ueOn8v1S+XU55LVAEBlKhNgHnfzwFKPcblvstX
o8c0/7jRagsuFj6ArQMLW5eutUtpbad/j/nb0WNbKJgj0qZzIL4PiTct8owu5W5RoFpgNzWvoYKI
covTQAN0+qx08onC+H4HFmUToBAGlUguorXx5FRd03VwuoGntwGsX/yjRv6PNJml4qTphEeeKPXX
hVe2ITPZnp3OGa6Hu397r/grgJ3beRHoL8dbgo40SHfs0NnLLva2GZWbF/X0lj1eUEQ77T9ovGqi
xLxPMM2VVew89NnvRoRPR5C1oLF9vfh7Kcmpslj1yQlghUZFt6WQc68t5s1cN24ocggtHhhSaPVo
ocGOw7KaJzi30FKn1zeFBE+HOliQzOr+LX297vugBq8QKu9JiW8PSExqi7To5oiXVUckYD3dePgt
Eraw714xDqkPVYF9lEZ3PdYO7+q+V6LEvWvISIXZVT7eo11CUOQZSkTXiqTBKRutqOs3V3AZQRJ5
Wfty91p2jPTjdMGycco2ZnhPwejR/H1H+DZDQZ2vGTFo8UCHDu4v/CqR3xo3ndP4J19p39oBsfQR
Zm7BJCfvPnbFB4yczgYfdq/2NJhyjdUS4wjnrIQnb/m6Ml2rLa/KSa8DQV7f5pwyUi1XyPREHZYE
W4O3r8yjIxTBp8u8rKAepWhMFzeUm0cvP7lPb22G9n3XqHIpoDMMaoak46k1KSKn/cUg7qAXAh9y
kpLWSAoO7au76u8n8nQ9hWug8qBT9WCHTzt6z+hgJVxga3aAXQoMu/JK5+BE6H2+IrgR557Zh5l0
vBo/ZmaSLeQeBKtv5mgv8GGoZBpzkm9pZ/OaDfev+GNppEXpYN9V3A3kgM7Zg8jI50wX00aPZPSg
CmVP74EasTXnFlUBfF9VCBFDexum0bWD4gJMV34VywOpk4YXl8br7rWz7qUzVNajhj0doGk5pgMU
uqKl3G/1737TV/z7oHLgkfMOvfXKSkPZAnjuoB3gA73oVojA58Et3EdZpPUhcLNNi9am4dVVfFhY
/CLYDxAKCcre3qeD+Tw+DvJ5FhmztXd6OSzy8WZ8gXOVttmJ7KWR4a9DSAu614CD6Bju3SeQjKW2
lEjtGw2VL9doF5ZhHqR9I7wFu9HDyaMcUBS9Cy4NSYj/9BFoZ5rwpfey7t19OI8Q0qCY6DFsvOqe
bOXRLc47Ulcf6kOAB17l6p0yuC1aAYmngIbe4ORkXZj7vQM8AJYayy8Iq3dggglTB5aLTj5++Mc2
vDvdmyP2HwMT38eFqw43vtLXbWhRfCUkrLdSHw6ZMHPJ63tpm9PoaBEgEsPPYuC+42b/PC1gPmfP
8mE+vE94rUFL9M7U4rvQ3gVFoMbFnARLBAussx6tvKzT6ubhxSvjVe8QorwYab40Xc+q3gWCVDrg
V6M01Ie7F+iyyniBNrN9C9IQDZNgF+RhwzPilyowuWjwJXWuHT2AGS7I3TRUu2hERyDvbMU9dw6j
NU+oB5sA4ql17xRz0DZz01b6N5ug1V55+84ZCk/ZSh2/DPLupqt7TfvsrjlZWVD1kVznmQGKe0hk
oI4Rp77iSi6EF/5xfPT3YzVmZeRg4+ZRYSsOYV14CI5vj6AxA8BqczK9MqATelLGuX/1oI60kWSx
YGzdAdO8hUfb5OPhoxrfAZ6UD0DdtssXqn3uzqNHwWPatLJK3TI2u8bs9FLFEjukIgpshKve0V97
txcj1PoH2FFhP7RALrkXGBdGrb7ePsfbcdrNe1u35ZYdXtZeq793qQT5dOx11PFhsI32vWt8DqT2
PqAtwTY8yR/R/ebfA8j7w32I3HwbXnCXzu/YdI4oDu/4USuXf+htervOYVyMDp2NBwcHY/jN+NQB
ptJZu1qA4HrYRFPHSrtm/+C37Ht4j9Ph2r/G9Behxw5KPNiMdv46gvsklND4JSAe3UMp0ryCzg+L
65ULAZ+1s5tBo20ErVfdv3gyUs45hBk7txmjoTc7h9oUwnAfJWR//05LwbGyzPlldp9txqueIVnm
MBtLE6mzer1PyTRSdezp86x9l53K3U2MN/ljEx4xRZUr23vvPoJZ8mMd40BVUgCCs3XjKSWcIB8o
GTun6DQAXrYdKHEjhsfZO721+pvROUTcLLp1ttH4FdrA0EBLvekZPdOHiKnTCMpZ6kKIa5d8f4Sq
sjUzO1pP9lH/cS/x+zk6BwghOZm3s7msdNfu9QU9gCbC8itf7p9fpP41rCbXEM367s4STSGSv0Xb
y0VV2Tt6lzaU90NED+ODvyWKsXade0BCLJT8vYdAZtzsyCgfdbbtk3cOwBTBfudC2RBS8gmL5BzC
xhJBcT3OezSmJno7X7RGzQH6HvtYBQywgu/Mu3UKBrgER7fpox8KsygdYV3I4Nt6Ww1Rho+RdA22
01a49h8dts662DpS0dMragDAx61jP/fgx7JX0dG94WVweOHZP1vvdEY4ax9hCpcDGuSLZtcMt51G
vOts7VUHOttoiwOQLMWlIfRlNb7EREfeCjO7azcHjzdakNLOJLUOr9oFvWPYbf1j/Hj/O9b5vBj9
G+p8Ok3uKToZO6UFrPHzYvXFaVZEzc3WSUuTBh4Fwky1t2rDTGBXzvEDPjeoY/ydbzpZTw+PwcW+
RoWlTcqHc6X7lHOQIXcN46FLJTqvEHmE6gTzQhLaX3V5cUmUujAZokHjbDNv9XAvsBvDANBn4U6v
h9fGyeF0j1adE5DrwHB5WeHd2T8WUrJ+krmrVc4+Z6rLtJOIhJQOKKaWQyb2aRZSuUsToEyWMEN0
63RW0yxYebIPywdHex8KC1r0co4EigvB32tdu678fIJaXhkOqex2P/AE8DNiMDGiLuC8xRGHvbW6
9CaCbhfxm62Gf4/8WRWs7bIOnpoUHawsQFVqoRGcbJfrvWDkEkdXOcwfN0ZQgunOfAsehIB31mIz
JxDjCXvrI0T25Lb2/Ybyz+x5gJYALxg0K9Qyp9L+oMvQiJmJijKHtX5Xu/qg8Xb0nqXPv5dffo5T
m+v2IhlpU76Yidkre7jmxWNpXq2/F7TWF/NzkNpNH+LwhymVVzMhJmxOlCVg5Mw34Cyib/B1PX4y
mrjH/ti+L0tXu2ztr5l50FOmdF+ekZCm1EkQcOtqodKnMFHOaV9tkuJ8isP+nsD9Z5YAE4AAipga
yPn3iNrIMlOvtKOZKJ3dux5Lr9J8Pdy5ylB/goMQE6hPsNUydEVpNkFD6uLsfLFCrR1kaevdzky0
ziq8utIQnSFPeVJXERv/xyCf6eovg1z0llw+QCkn9+g41kaIkPT/3idVHOEfIyhNrAwXELJAtVNR
be8n9bRam8lpSoAWn8dyr1hsQ33RnBwjwvwU8m93O9ov87m64L/3fXRCFselMTskx4h4Lic4OPaO
GMh9Twu2rjQ4JuVrGW86tFRG2nQFiu3Y2w70tjTaf9z456ujVXaepe5ruaX/bPyXidQOXLk5XeXd
fWUmm5j6A7QJpLxXi807hGvQam1oNW48Mc+1nMk/Q4Kk+7y+6fIPR2ToR9iI1LuRlO1HeJoheO+A
pHZ0vxoKmtYnNb7fjJGmGk2DfWpQz6lljhBlz24HMloJtzJ/E+zHCE94uaPP/j4RNQaC/53Vv+PU
jN6OW6x+vF6NpLBgQyc43wxuQT4+xWBoA+TVLZiQyZ22ZvuXv0d+NsGaFUQp5qHvtkzwFCIzE5CS
tbbBPXjmWWqJ138mSOOUgk8h/URd9Pubm6fnlQAjGAl83dzSiq5sFfby5BLPhUdPaafPzslvpuLr
gLV3bF8p27VUrI0kn+STDfeUm1f4mb+LZQu6PN6f0kc/INh7zwKIX/fy68i1l2KzvudmXjDVdbjt
l47JLRJdrzZcTy4KEBuky9YxsmRPWvs+K4p1owJCDAyTSsmRnNv3FVaaN6mxr3Q9oQBhXzpp3xya
HFqALs4j3sxhjfZJtPitlyx8NeK9t4pXFpcW7h2rTjo8dc7BnbuP3if+8v8+Y599OD8erUWKEwA1
EVUdCGMcS/Kcaaonq7AZIXnFo2wdcKjWS1u1S78i+v0vR6y9T0UmKykkunrStEuiVO6zpAzKl0Zf
diu/1TfDa/zsxIkD9dcka+u/l5sHBVkhIyFdYutcdZAuCv+e1mfs82MMHUF4csZNjez69z02oJpt
ZtuznhB2W1W84v6M1AnRWeqgYcY1jcvtTGxztPWOnXuncFNHWBNoK3zyGTbinC73NwtmGmvjFb2V
1bDQt3au9tUa3wOalckGkL1ySlsKW+Guc435nYPERnB2Yc+2JK/1LET6JR3HteLfOdVel8dOrQ4r
46QnPIT9cFLSJMuXplV1sifp9paIm2urZwAOARML+AzMaj1MeRT3atMotaTlKUuE+KLj6za5fKym
5giRy80ABsMEaL+G+ldbQdbrYw8n2rR4k6Jdl2ptVPraSzk2Z+tBOvx7Y2stHp/mkXcXmgQCXpPC
UO28wud/qJqQTyZpB6bckCyhj64KuSJAemRRDpP7dFaRzUjt8u0eIYH0ZHxRlPmxNF/Grx3e7UUv
zxq9ksn5Q3DNEGecJ6SAgizYjriqKbN7hwrjZgpdPF2l3jo++WjhZNY9+PtBjF9OA15WVI+4aIov
3094eWyYt83qqCXOdDr3el6vd7Z7PUhOrN7RWvRyK/TCZRgmHGlrGPr+8m1oWa7bdfEkrt21o8Ae
BPyK1pY9Vu0xDZaBM9hxiJ3AiXnpnSc349+M27cnri2dcaG9tLU/aAlUav4jPEbmy3kMxUeerOJj
2+xAVW9yZ3oG8zZ+8dzfxq3ZAuVwVBCy3WvJNO7wi5XqJSxPb+45ZA4cJ+5MO3NvXridXrLosXIP
qxdaqAvtrJ3VnrndLtmCiKskaxaJJbMj2+2zmL5ruRHLFg2uVjCIB3/v8NP1qr3v+31ubqiaaMnF
PsxELqa/azitl1b70U2n62AVC86C0Xb8ZNjfTjhtd9ws4foAkCOMw5eoXm0d1/ne3GqJPFr1q2Q9
Oi2QaBikRNH3F5KATzzQr8ZG+acJWBAxfN4Mv4wH2PhEq6miJrFpdTi6C81ecIQ1e/6GAf7chFmX
XxzU8d362GKBn3WdfF7X628175LoHVOJYushwbqAJXrVfKhclwrUaTRSN00XDq3wFGR+GV88lG/6
aGoERrgKip7m7l0uh0q8GptPPFeNl+4fAyeCP9CoZgOYjzjNX5YDbqN1634xtWRvzXULORg7zq0h
Lbm2bvsv3fHoY/Jkw3+5lEKmAFeHTMVHpjv9+4it1VrPTxcd8ZN2Y1IEjwA2lzbayv7pSahZYwYQ
c9NYXyT+Wg34DvQ6M4CxlZob41Q1kgoh6cy7jC9D4wNE592/392i9ORiKk1yLchSn9QWuCYSxuAd
tmCwQdPQVOYUT66wNcTnP49EsK2ILI5Y7tpLJp02BNwr4wEbN8oYQEOs6q15FfSVdxOQiNWCZfTu
o9yXC379KnhkljYzKGwBUKNXRx8rU4Rw0ZtRADd5JNVvdFGP8vdzPty8G8F2kBkWRF835I4W6zkm
Lm24f+9f82c8BWGiQE/DEQS3x49c1Mk8r/JMr5JdZSFLlC3pAgE6cKdM70JZGiEDFCujVQ92DmWE
p15NHuSIpSglA4pAzKI5JBuxfPJQwph/f6N0zYTmQFc0XabBu3aortpFrh75qUpOzjbchYewahvR
LjGiMkTG1QHk7bR801cROtP5uulfuC+SxMci//0krZ/mXzwJN2DCGQM2itrNFKmb5ma74kmQ3qUL
cVgM0NvZydZtdF+uSDxzsUIKDHA9O7hU43VPeb8RBo4b0yKpuuXgMJf5k5V1WhY9eoEbC+C/K0pD
6GUcXKl/DsZPIz3xSD8Wj1YhralAh9mowx0uxVa77tK8SsoW9Xt4323o/1YjhCga9LJwNPEIr+pE
en+WcAFs/9vQgOzgfaQr/wdTwOH4KPTG0bjgdCrv0BZVtz0B7XthTU/ti0sE/Pl5CFP/xOf6nU63
QPWa1LE0u3A3fEBNrgyPqmGVLbQhBiqra+f+xm6Gh5gpmEjglRY1Ooq3jb7uAhy0SUsgnyck9cQH
ono2Re82n44aGRagNee1+xqNx6/kwNFssy8Ocn19BPzUQWN6RYcgUJHX6eRZd7UEPrcpuwZ5ddWa
TCaGje3g1iy+wlr1JB785Q7L6eKeDrbYaAmq2e/GU3rczPJ+OFYJfaCe1pHbuxlppyzK3HwpQOrW
ta0tgKfcxk8zBaqwTbVjQn8MXTLQ1NC4UM+ObU16DdcScpzK/FRZhxWUW/Z5YrJzhX3vGJztF+P9
OmtRUJgbcB6DFZA44xlCDBYVL5UiChX0K7gSAaiBFRf46wAxLlpMNIjWFJfmNHi4V85F8oht8yUG
2ydZCumanJiLg2EpXHXoUy8hc7J17kvUItooWSl9Rnh0m03Lz91Db7PcT8vJ6WHvJmidqx/quOqS
10XtdmUh3fZazDYz9aPon2MJ9ZwuPR6lbssf53eKGtWgnONqIXw/IX6KErRsYaZ3SMKLhmnErpwb
sg5ihY05JOPoJ21H6dXaKNZ1eZuKDrtk84JgxC059SXd0l+a4xbq1J2WaTlHtxrLbzkiYn2ztx/K
vfTV6CIqckUre5YOYfqnCebRQflC55He0JlFDR4MIzXevoLKG2Kli+POkqWg9Q5XCsHrTXlyvj5f
9b/2uOafbmBE5VtW3ZK9S8Np9+pT+/84tDU/C0zv7EIO4LEnkGw6egAmJDq2tdEufiPfGaYJ9W9K
3WdvBfCkv35dv1ASDCt73c0SzYLv0q06ohZr9qXZYWz2afSPzUDu7eNmV0V5LjjGx+CJNf7FWXFm
RR8kkSWiKrVry3qzuaXyFpQSjPtgfeABQzIYTZ4DhU1IfkxEd+39oBhSuEd7j2N1fuOul2w/KIVx
KM2xktxnxbR1srhmXcPtsBxsYHy1YDwF5HppWJfce9qL9dkOUd8FPBl9qQ2IDMnNfH/LT4fb5Zgr
vGnbli2fXQRVIQyiW2znVYtrFpxI6Ksgm92TPjpT1xZ88PTsLuTBengdPeBLkN0zCbaTexrvi46c
Ba01RDNBkSdPuUY/g6jvz2rIGiAy4XkFV1/t8l7t8oN8PDYv1BjQTc6IOkqAstwS91bDBkfBDXEB
I7rgl0g2nTIpN4s7UmNHMyro/rkTFlByufc2J2dEx9X5bWEi3NGcmLr9hmQOITk8Fc7dafDxcGFQ
DNYU8QHp+og8H5YXPFaQe/o1PhHDX+MVZAvsIR1NFcRuWIVB93VUrp29cwOc9mgbJ4DbVk7xMJxc
B4+zUwk28ach7mdlpbYqiqE0SalqkL/Q2/19BwvzdEbe56Ekm+4m0HvpePNRTjcT0HBvNNcAeZas
u1u1YQqOTu1WkHXAdnQLd+cQucS7l8fQ7GqDdNzsqKBR6JR1UYnyQB7Fmd+0TZI+5On6zb4KiuDw
ggju4D5QOppf4BfVXtnGN4xRVgob/TJqgVi05BjBcsCM4Hf6617RRtNzTMVidOjd3h7vx0Dtr5Jm
9xAeh1BE9DJfmaVttXt4SWfGTOpulrkr9w57K48P4EDUAD3IrtwvFspQnm0mVbvx2uo9pus2Gqnj
rGP2dv11/+Jvxre24eRdppsHj1CPdyN5mHWy8Ta8R0anaosJbcbFuBXIgAGuUcN9BLp3cORZEZsj
ow82O0RIBmL3bJ6+r0aXAeGTPqyiMkZ8MFq395O08+ilc2jX774UV1NjXk5ZrASZjnAbN9/IxfWO
S/B3vV14HQKA8HSPWYeyY3ab4HmUEC7PzrVf9K/ty1SNINpx1agRND2Q6d0sOvSySAmpoeQu0hwd
sDr3aB+coxOJ40OvEOivQRWX8YHK+B4d3mNYgb4SOKHtYrfoJclyOBz6Q8A5thUWdm7J3DgLcnvg
1Q6k9ypPXABJAqNkYIO6JMPFlcASv1/2REhxdC+2DQmVvbEm8/l8QX5F/LVlZnlHi3ol4APdgshq
KnGkEN8jiZtkFnpMpBWStdPrTVXr5Fxs2Bts3ZES3XnMECPxkQ1hMfZ87qYsHUAb0m7u2cVJYee1
wZm4q8G7i7f6/LG5tfUeFhtpXfwcVlBEYD3DQW6bOS0WMC97ksXJtOhjIW/ZAH9QOhMyU8xuapLg
2NtvoAqIxCQmaoSbTkFuFBZgAG8CxvWwFntrehMVbesQNmyxKuJfN4aqozuqg5UOWtbuDQSD3fAn
QtN1Op+LzFNytpKEuWbwOeX2EmjSvAcfIP8CrS9rGk9ZAN06TkA3WEcLqq+hWOysw6c1BdQL5OPi
XsG4PRzFRiDVoj2HOR/tpVhnEo0sJLgSa4FsDBatYXNR5n5cWShG2akHSxNTAr824tMxhyLhi4Lq
UHxXTGzlrZwyFt/b2H2CRguhZ1d8hXiBj4N197iUEHUeLMWb7ayXyhI/8mUG1Tnom6rbcE5WO7OS
s50QaUZ5hMoBieWH2Bd2Yg9yfMODihFWiEB/7oyz9JdoVotB3pbDzE2W/f5b/8Unv/Qyez1Y3dnN
BlNJZCyQXhXHZfjPJEUyarl8e1seggqh635bmN+SFB5PduCj6aXWKjhYs5f+st/uvqJRB9oAATjr
9e5cPz9k+zW1Xl+BKFkQ6NoHuw2KkC13cpYclmdnKXZdPChL/Kbx85ExtbpRN4p4iYnSDj4NovY1
MEOdDzVMbXl2jHVna6OWQFKs252hwC0+3pT/OAgE4z9/Dg8WRaMo2IF5kZzM+RitrPHeGY8Lb8Uz
zRBKdB82PTLk02+26ivWSz9MZCtBNYt1FLtq+ZzTg9sfStaccyuWeuUUPHhlvTHii3D+tBABG2Lm
Fjc7+108GBV8ONodFHCsprUOkIrnT8UHwCJ3R/0m88Ba+bqjJ4AvebHDc6yGlyB1M0/8oeRI4Mdy
vv7z3+J7UNl690AsyMpdganaDhoW1Pw2U5ltLXUudlB8Hp1Nu4weANTSAC2JcBcYPY2jO5EGm/DS
Xg+2S2ShBiawOkLbVmL2UWbrm30Q2M1hg7wSyLP9W97GuAmZ0tw6TPZ9JaZF3TOjZrLtXtun12vS
AH2nxFpwHgH4mQtEXDOWOxDi94xuFYGLHeJvtwManHAns33v7mXhvb0erobr2Oht+nJnHZ3Gh+Ga
M1P0TmT4VpNTtBsjSkuHFKix0/j+0uw1RttX4OWdcmn2WSgkgc4vQNgCwLOUrgFQo3+94Ls8vTzT
xsqg8tdBAfTu1FkvD8t0SEUdCE7p4dKidaD7nJ5RMxBosPNLa7ZZmCDD0pdLHDz6zWE5+zvgVH/e
paF6owmQUIiQE4WJ747/CgI82xlXHD8majIFPIDRQIn88yuZNUyHeNeo9ggr/cap4lNx0H+xDp92
QfbJ81ujj509SO0PUr18BB93qlYfHxfr/RkXYVNEwPVIhS4UU1Dg6IA3arGmerpK8mV7UxJYMqdy
L+/epuCgo9D0Tu4hbsUUGOZFogWFQ2202/IrYn7yEs/QRfKz56hlcLY39Ioe4jla4Lvz131XFojT
MayFXpOXQoqOfelJ8rP183YA+YtoUBfcSqRAa8nPMxj/NdJKjGldbeFT8Ci9lb0QDkCYwpWD8+7P
Xir34szICo/ZmNHHx9UavD+rTte4KUVm8Nuz1JMw68w43G5NnmUyndBqY3kL4WyTz/8/Y5zEccHv
b+xlf2fxIA1rvPE2GIjce1YxVX47xF/WRRNZmy9J4V3ekPLyzLMINxwXVufhEc7Hd5vfTy6EIoNp
kiDFi3HEn3KMt5jTTXiz2w97Nmt/mvLRx+BJhUL59Yj8u131jqmrKmdrGsWUZDqnqAJUmVBIGGfi
HPE6CStt8B699fFybjcajUeD4CO13yea+05/p4VEmz8wnSeP9bkaP96gL48lKhxfVut8vTbK5oHH
UonXRLAhPszPjx7LMxTPFiYrG0ez9XyfKGAcCSuObbei7uvspd3v4xT5e4QxCU76YEX8CkYDdSZ8
y/vfJsr8WXH5ftJqOaTNucqPu0KctJIgTQRre86bSdwkzjxuMBB8qMPcmhPqiD/MrL5wt30RKIg1
LwAvcCCjbJBvgAyI5yYeFcsv3KTGFvg+ZSyKBxRQeF/u1vs7GzARtgwPSTl7Z6PmMpOuJGCpNOGo
//HV3fH4YAdb+8kO/f5uUQgQ1EsiPVy7o67Xj03T3ButZFoQnIrIkmON0qWVLJfL/hsWdzjc2IIO
dBh9kIoCSTQaPFl25WeKmmX/8hC1l+p0Xu+2EAK0eKkme6sz7y0eYuHMzxBanBFixiXx43JIXOL7
zdHsFWMjOcLeXDm7W2ClhvuuEg0/K0j9/sJ/ebaa1yrOcHodaYZLesTRYpNpMvj8uuyTSfWXXGBQ
tbfabV9UxrqjMav0HhDfxyI0fxex+a1vPkne1BhE/mMSNUGLj/AX9qjmmlrZ6XCv0hbbBlEvVdSH
WKIyKOx2G2tMzMkmDeKWFcfi7f77Lfllt2h+xyFSPgJw+wkV/PJS0xF/QUwyV5P7ypbeTnHjgvbO
30P8kvxGkxuWRp0vCgzttfllJ62VNRuSkjS5DHCPaQ32odajBxY4vPzE1/02n69j1d3rEYZM7SbG
8h/tRngMr09269kAtYyHKt1bt8aFAZSoCpHvjqT+38slnHHNzH5brZqzVot0e88OKxWMzdWlb8qB
+4oLxjOmYPGcfwxTrw9np+P2cn8wj3t0/1iP8uRtHT3cv6fy+UN+DAIelyQ+HCFw9Hx3GeX2dkOK
QVUScsaOPoUGbnmi6cMInoU4vwBYOFwtCq6Q8HDQ6mHF47RP2Rad8A4Lj94Yn8Azhj4U16/clT6e
lnd/cdLfBqyZOXBwMh35DMglXbUWQ2FNfK5N3O5GkyfL+Gys2jI2NBSBdlfGijGokkVr2LKy8PwN
DOYT8/1bnPxtXjUvb+6vlMrhw0hiEpo4dJTjsZH47WW7K+L1eBLPCMueuY3/56j8u4E1b11W13Mp
bUwl2bZb4aVzIkGAZnTUdJrdv1fzk7f056H8dySx2l9M3uN+U6vNOmXnROJpj6ek+odnHA5JJ/gv
ftsV9/RxNAJ78iz8/aWw9f2c1mzh9nQ/0hHP8hKEg4phgZdkK17HHx9PgS6/vuFfXomaKbxnm6J5
JZ8NQEcEPr1kyAElF+MerPdn29cUR/CvRa2ZxcbpAR3vkUUlEUX0IULDOceHe8XLbEYm5nUc/L2N
v3nNbwe1ZiePG3ODsBQjKv70HRctLhMAXQjuPuM7gjkuEIL2nP+xoaPRk2jrV0egyIi2genR4EL6
fozksjjslUJTgKzlw1uwb1p77+8p/gJaFh7z3yHq70R51xsZJBIJtxIRaifD5dI1/RGR0t8jPZtL
7ZUw7/tddaOLnkupzCU+ERxb07+H+NWGfZlL7eDfU/1xRuiI7ZrvSDqvh3//+F9w+Z/RBQpKTUq3
QJC/b0dLrhA82MhKsuvvEhLfpMxK60GfI53qw6f16d9nAzjkP6PVZrM5l2pjVTAaNmQ+5zUm80hO
jhvA39P6NRhgNv87Tu0dzmDQ3WxzximdNNJIKbfok8zsj79H+SU/ICKz/xul9vIW2glCmbSpJPlQ
Bam8T7b0hf53Q9Te1lzNb0dUWUTYhLRtbx9eaDn9e4gna1WXPljL2xT9E9aKhDr942SRARia4Nv+
u2Fqjr9ogXiTgJgk+WsRtACRq3P9Q++rzt/D/LonkHLIBmTKAOhqd7ltnt90ZYfo7+l9E+tuuqdZ
wHjiCp+NUZuKqh+y1qPFGBcXNoitA+3N6zMxkl935cs8hOP44m13693t9FDJd10mLa6c9iZZA20m
5xTdF3+v2G/mEtEpjTWjF0xX60yMl0o/r1vVUUmknh43o018BWE0poO8R011uY4bVL6frOAvuEJi
zS9j1l5QVA4aj42+Fy/oKWwJJT2wPXBR21SqO6orR5uRPNu655BcInnm2d9TFi9mzet+G7324t6g
IISd/8AhaYtU681+2Cf/2RXxt9iayykFXnxdS/Skft9COV3trg39zCjOzbtQiSNxKCoyw74oTJAK
a3oUNCy80uTv6T0duba6aSnp931Rimgpni9IE1LB2FBcK602MSjwC+LQp6niX2z7t+nWFlXXG/BF
qky3eNUOlECendPP+/yPXfuynjVbqBb7u6znzIqrgwiV5mfiz39yUsTZFKREasygkCOmSInIen+y
rr8lob9Osd6J0CLZkEsVUxRxhQgORfb+5jwcibIg+Rqk08wnYz5ZVb1ma+RDc3M7SwwpvTVmh1f9
iaN89uNrZgbi9DRtmJ8/nlIkendPXnRxxv/Ys09Fzi9mDADE/fa48/Mbk1sMti5Cd+Tvw/5bmuTb
ptSivaLaXC6qOBbaR+uFjmMK7iAnO0cJrJjVeHoTUX7Jj+owZbVayOVhMusZgEPT3GG3zUYiBbfc
qpq25qdjCZKdzq6dB4dRuvb3kQIfnpt3aa2EpLB791szwK1r/+Sdcus6kROsXcPeQjhBYwZFx/6+
cC+6rc1PZxdgqCB9X6yW+mw3kKJrYgTqpBFfF2ayGjdfVvPj4jrgb2nzbFGuoZpqnOAMsiHAOuFV
95YMmA2urtcGEDVaOeHTWyN5acMsJC1uSctRoSzDDlFbBZlLqTK3c4plK+twsZpg+Enq853cViiE
UkY2rMsNcn1r27COl1CQHKqQyVqn/yHszJYUx5ot/SrHznVjLTEJjnX3hUaQBEjMcIMxBBLzIIQQ
T9+fK/7TfxaZnVFUZmVFRoC0tbcPy5cvz5FpNa7I/2mtHePvNJOB7M8I3T1dmTLDhVLheVVW9SvT
AxJYN+0Ieu19nceIz1J4Zrptauwuemme2rUTasqoYOoqYnLI9iTMWEXy0qSEdzLLsIhR/QvuXxeU
ol5u/lMX9LeW9Mce1SDiMHZHkyboT/j3edw3rntlp0pQKi852CtUXfT5FBTYm85JI+hpSfTeqmwI
Cj68dYZUzaVrg/6WOaVg4HkpN7eHvR7fm1okjf0v+Abr4IsMcg2MLIiplEME7wAk18OTkBOGsd0G
t3x9I+gOzV4RX6aWkkpdRS6lh7ZMpDv8PH9D/WkIRWF4MsAyVi/mVJV42z6ohlACYAf0iyIQ39nu
BwJX7wDc+w7D9UzH8R3abviG4VfxR+DsL9DkdWr6AaAB+KLgzWSB3GAf4Ptm7vBUfP8X4jZc+EP/
4kQZX69W/xvIP+FQKE86UAeOdJ/4wORP/dDOg+rgCUC9dtaTbxIDeSxYEtiHh+qAsSUOd126F6X2
rbujijHi77bbLWrnve2V7k4cYrhJ9Zo53mw3INxg3C2+xmxoK9XDhYXvCiHSVsDpGdPG18NNZIdS
ydkOBEYahFuoAWbqae1Fv1lD6aBpVk/89NFAooNL2OAaqDeMhV2T6QNwrr3FmZEPphLBpw+uxpYK
a9PMUCWSFo/NNvwJCftTuYqyap24q86uIx3+Z3iQwOI7ZGJH3us3D1LV64nOaELmDt6npXXFj88F
D5wTyQi8xIheRl7ST9S4oX2iewcXUSuU4BH/ORo7pGpYMjdvo0bj7cMT5JML8l8GRXFK7jnl44P+
+FKpFUyYGcxyUNn/uyH+k39mAgytFBLaUcz4cFV5lD4Oap0biuD6uzlc7ToxXeokaF3tOo3hK2yO
dn6pEyg22vlu7IoIBbrGKMn8/Ur+VND5x5V8LK2a17VF9cSVXKfJNhvn3WTOxKcbyny0TSAQSIbD
VJ69kWfopRklxbgvjDTTlc0Cqsb0Hl6rDIHVs8Q4sFRXK6s58cFiHjsNEyxpI/lh5f7QA9ygvwkA
lgxcbdA+8c+t8L4zEK+xaLAV4KHt+vGwNM26Ne/VOnxFIfy02eKKbpxe6dQQl9vskRdUdFh759YL
yqP6dRgckaEFu02M+sW8rcowN0CS6Fb5IW5W/4RXicgIQ4hhetPo8ZFevWpxtXQ7q+owHjanqp92
Muc+PPXzJW0VTgXNpsiuDJ/rBjpqxLY7vdmqd08TDZ2ERv89q3bvw6yfzNHWYrDUl4pLOZhVdvXo
1Xqvos7Or/eq60WvzFxenEQCO3s3rPcWLUqKzPx5whFk6989tZ+s4/EJvm3FhaLkIWOAUlXi0ycQ
1Fclp2Gee5lTQeyrYVb1yzD3cSO1bdy6W3tbvlFz3s5rW4VnybT5KZQQqGNu7jTmKVTAxGpYx1bc
OndKLQTJnEZXmyWrZFx39+1Gt9TOVyxtZfjDnpVn/OGFUOJgNhcMftFB/1jZnYZy4C05qwJayUsc
0Ape2Qpm13DYF/6aE9B/NpstR6MHpvP7RSgv//z9Yoqc//eLwVVW6nWUvgupm1/Ctuf9HVWeGhcD
647rmZadqcjqrIYXQ8feO3iVvjCjDtZbx/OMGvaobNIRJ4SnH0uj3xPBfrscChRo3NA4Q5n0n+cj
fjbvUfmQqMPTGKhlGl/1A/0aeKWbkRE5dN8rjvShZkL9R+Gsc13tOqevdLTrNuY7yNzr3aTZPvX2
iLhMkAtNpHL9Br3ulWlcxs1X7Le5WrhQ+CAr9nDGNzOAlcnq34qqyIongefd6RCFjf7F+OoHAT4P
WoMDZ6zrOzRUsDZ5J3VWBAUHq01wBvGRSOFNuxz/STtH82zylz2JH4Aj+2/eDNajPFYqunhLx/Id
/2FNCgIQNMWbQa1VwojgSzMcXYoH+DYIa98JHH9y7xQzfIqdI0rp7kDoZGVecAPuBn99N2hR6c5m
AMldF8IdPzgajPijcOmA6QextR0shZUnxD0G0jsXdOroxQDrPrWjQAh9eO67ProF1zDXFQ/jQpxL
IwL6/BFoBPrDDOEz7/Pk577PhoTtf3vmH+nkMY8TSpJ3zsPq0Crpqg/sP1x1FMPTcPzy2kN+qJkX
S2rMR2M7QEERUp9QIjygdPD0+bxDxETWfXEPFuvOo+b/53UD7UQ6g3YWK8xv/6Jv8vjLKA6g2AWd
F9NBj0lT06P5pSotWU1olz3EIF8UPlKDtoAmH8Ti4ero4brD5EOf+m7sVPNQQ+QbfXGT9hGlarRQ
pD26qPamsZ5s1DGay2puXLeEvMDFla2C6CmW+qDfetcvWGyRuYCJi7gtPBrmz+t3u1awj2p6bnAU
O1Km0yD3Ngs+rWJokMeEtOCFrAAyVzxlBaG0HY2A/KFQCjBzVAMGZ4OQBuJjW5Ljq3GAxUBgk+ma
+RNpTC3/ASET2j8SM7RVNGqfOVKsaaVjVHuJ/aBnxVSs2CBZhzmbGDXv3jugmtkjdi7Dl2VYDTKU
cMT5kyTU3y80uyENSHotLOOij5zHxJlCN8Gim4lf+8HFQZ0UriiFfx8wRTYudFkYMkUsvBbWq9Bl
d4YTUGFs6AnSgPQ/0sfV0C9t+fYltTmxWaxNZKZ6IiEje2lhRKyNfFlWiq2vV1soLph3VAQPZpm0
5Bnu2fkcKWJG4a/83f4W9IHPzS+KIGVsnYL2xkeRRIkvt2xfXyiwvaQwSz7CVo0sm9Sggzm+YH7h
Uk2coM3+Hjr+xJdajQ/Daulu2QsP0xuEg6XVCuVI/HB1HwMsCuIFggwIipdpYFS0xkegd4xvR0a1
aArwklybN55y0EhmKAQ6EvKL8A0kJdg9Ibqef18amsn+YBh+/fSP4O5YK1/y5EiwZNYwAlDb55Sv
pgT+0LU7udERMggTc9k4UM191c4t4S5hPIaY2pfOtmPkgrXCGIubpQbx0icT31cpYVL4lmxJci3h
N/NVGLIme0eZFvy+LjqGR6io39xLiEu5PpDd5s/ID4RPFg66h3Y33IbYILJJ8eHjEGM056ktjLCC
LGyIafb9tc+7WoPtD4/mU9v4X8+GcedMoKwj6qWJWf3Fc0fZNb0ptyMdcRUj2e6n98nxYRxp9K0b
r4Z0MO1hkh/Ma9lkclsZy08+btc5pA9dYWYOuLxQuF4tSSQLTvM3FZ3kclaQahYQnIXkvUzadD9G
JHPoDxsVSgbX7ttanvt3XTWe0L2FsL6Uthx3xO9+ZJQ5QLxQ31NaEBm0guIszO0GFlx+F7tXwehC
euePgVrSa+j07hS9RGn777vo9wBHg80KbESjdQXpjuLvf1mm6+51vauxmg6VebPnpVZtkG3jh/Vs
34f3xDx4Nb+KcrIruffRJOlCztmLu7jH7mXzHtdBHZdyt9w6SpS+gl2CAbtYnbHLP/BaKr+B1cWl
VhldDwWXbqGP4GdXOjJ59/lMh95hXO+UcUH+DcDhaL5aFTqDjatqlCy1u/Or6AdNK+AtF3107dbG
F3ObQX96+rUpXgt7irxq6iYTVFH92k+l0G/K0z9sFtdZQ1CbaaCCjpU/dt7tEWdJLT2lQ+hrQg3k
19OkR7ed0P5aNQ5yHC4IFZ/N479ee2z5ngaIF/OAHzqysEW/B2rFhVmZjsW9bzaVACdVHCYAk5X0
BRyR2UKzg8DqiJLuGQ8grwtNJyeD6DQI6CLo8fGe4MQZzSKcQGk5EYuwGn4JUHIUuuJXH5uQpahq
qPBS+WpqMziieMl+J7AD1njREMDW51toLbgWtkG8yYy4qIzvOJmjgdeR+/Ugu4XCNptKvw065+b8
SZ/b1PM2XYnbu7kpG0gnZJzMLnzlgfjJXPE4jE7NyKSdp5e70+mm4tJWbHXp7TOIqpdLH0OUDsp4
LmQskdqE7705g5NgZFiWbyy8WdDIL/rGC5MWrHC6i60LKJKGCNBPVdzab6Bu8aSZzVZBkoOK0ceT
rmhH7Vza86Rjf09Pttp7SGg8HPYo6SJ+1lr4Jfqh65hVICfiWTAkx5lwx3SKCNYThtu9BX91UMQf
me5K3PLTjMvfS0wfVyl+5Jcjrr5qSRKfuMpSSzFQSSNKoN5MPH2n96SFQGwY/+SbfqepaHhDmvsl
5FFI5j8S+f2ttj+dKod0+Fg/yyQa++A9RaM4IZLLM/PoSyPaOAovNJS4t3nTjrzEQSB/Ebl7Gp0v
hpIhAv1sxwf/GNxnb6/Sf0zeiFHXDdTIvVorQV7bO7x0BoW0dkgxf2WZfqvo5M0mfW+r0leFsxPe
x6S1xxA4NW1TyrsYd+9BA0oMtoHlOtnZJEM45I3qQWowN+eyIdlGGzQvmykxYWLuiIDoP8vaNCxX
94YCnNB5mLdxzX4PtZ1oZbzaDPDcNY23fVvdnbP7JIGYgI4kk6gXh3mLUSn1hv3upO3r1ThaF7R0
fpCU1ApP9ru9+fcu/LCL2vv1iHalS0rdmqEt68yYlhD0ns9VcNZFEBEhXgxi+x4hP1ETJoC4aIwp
ORqRDci4612NsBVCVWI7EjlfHUj7dxNxbGDQC8Lm7GeJUXu5RbRNIk7bmLh1jjdvR9i1Ots7/WxK
51tCICpBA23rppB3hv3VhY+TUFaOZ9nBBhAqSLNPzNYjZsz0pllCkHxBNkCntGSD6qroehLbSSAs
2C/o85SER0K8uBf3uB1MXsUrzCYNUoJLf59/yMIXV9Wzzsk9m3Ix0oJHCunIrpcLlJhGs55uuZdC
y5+KcsJJf9m5K0ZHGgp4K0lUbfoM+3t6HHZM962QYfFbSN68Z82kvcocX01PGvZ6qpwmAgX6wcCm
eyRPKyj33Acy+EjDuwl9omhYcFvesUfuhAy61pmRnkrAnUNxp99qCTKMPXR4J1LdiG8GKsSSy9tK
FAKMPJEWX31CF1j3YPhXuskYWofQ2ROymQTwkwMoN1nG284stB5ZNBK8PlB3sDD7cKiWyyvRVgAJ
vbeS7kr43BOHeK07wzxJaBPQAKf3e1OSK9JFboHOtWDiH9HenuBdeUkKIpLJNX0KodmODZv0xei1
qanK3TMhongK42kMW2o8RneXERnA7MOSzm7UdMbr2gDv7ZXsFX5Itog8QvFk5C20qzk0dfIdQCqy
99pHs1cxmx55q1yxbA2Bf7BdBc6/lmY/wSPIAyQLpnkBRFtCzITvofuJnTjkTGgBEtVa+22/bLpa
eX/5wRVlyqJTMCFxkuQJbXfWRtLg62B49hiIiyD7yMW1lVtlr4xzKmoSbenmUPk+aX2RrQYzHeB/
MQCG4Tmo/NCV39/FS5rn6ixtYkvfx/OuTxJzwghtlMhPwWWzvAT3t674SfsWxK1aXTc63iZcVlyf
fkay+VGjZDCNEr0IZ29dyIa3Gw+eWmK5b6P7gpcEzLEijm0n9KOiwcPfTL0xMffIOrURtB5TsVJI
o5s0m3Z4ptOOPLcw9NwlESk4yB77T9Kn48VfztkgjfAoHJBAUQYokd3lrWrr6lRFFt64OhiIDUJk
BPtSWkB5wQG5zlgcSQ2bUSuvOYqim1tXJCF2NumiF/UwFCmRB7YCZh2Go0McRtkCs9Mi/B9sW1Li
CIlPxh5fZJgUv45o9x3pS2zyikxJRMOfCtiMi/mtevnhFT+oAc3G5RXl4rs9bJige6zNptMTTIQz
TWzF7gQqAWwJi1vmavHYB1o1uLL23e/NV9J0BDp1wcJE8xffLxv1gEAVemUqkxpomBRHC6I1oR8p
8Il3Ji8jKKwVeZC8clpqCZk4D8V3BpxIBvtxplG3lzYCh0QtBokTgAx7Asr4XZoiwpBQi8q/DfX0
1Wr3hnPUufRGexFIw6tsfjl8VLaksabHMZHX94cSlo3HXs1+kNns9DKFgVd7RQS4sxw5efgKmXOA
cB3nS4xh8RKMCANxEiM1LL6lYIxIDU7qdpQB+dESq4GtJ+7iIW/G9EDRpcXiCtzUu+ImuFGMsuXU
203IaGLbqKRhiehEmsnEBm6P2xBbM72bU2rAg50Owuj0E13S1dfb3NtVnaRRsEZy1OEKQTAwRlXX
9wNMfUvV25xR0R48oBAW87UII3zEGJ/ormWcRmw4Jav/xgDsuUOmXZjVkQib8W8BKDxMu6lXTJRS
dlbFHK5YOUGapiz3dBpyW54n7kgarLGVnkdwLgW1wp9CJfE89C9ArCinDfBeTf1kySM0QUuBTAtM
E1fMFA/dFlBNSIYHRszqTIvYnL54uNgUCqEFFMf0jMY4Doh5ulT3gIF4WnWXhjIxh2xNUUeQq5NW
8NxIsQGQiPwMJKzMsA6uulU9yUmkUjCiAYDLYBAEFT0EpsJ8dSoZVdC6Dmlle9fb0VlNU1EZpCwy
QlDE4h+tXcA6kt/nmKGduQ9NGpEoPUb08IIHefKGORXMfEJT6qoUSGSecUQ2+w6bQP603ZnhjoS3
tW3xvuGYbVE4WowBO1jKuoQJshfavZVYi7S1AakJvQ3LnFodQqx4swiZ0YL7ZwNZEslIQIF2v+3B
sMaICQSFPQOFGmwBIHgMKa5IsqcIFvqQZWdl6dkRiIZcISxb4MqyGVffB+IkHmQzBtsFqiFz6UxR
bJQH/uARMkRn7tEgR8AOBiyOWqymYDoh97fhDVNjc8f8YuL+db7Yum+Onzhuwd0A4Po98aDsMurV
/S8ShP/+4HHN5B3YP0XPqnRX5m7ZEScrmF/ZuNPkL09Y+svkrkUv4DR+2U/cWSbasG5GXsPkHqz/
i6/lxpb8iofJS34X/GE5GmwHjdB7maduh8MvcBEyCYPW2cD+siApcU3ItgaT2YJIlNpVlABa4EdN
PpGdLakUnkeUaN9TCQEU48x1faeRrC5OnrUUpCk3chehYlZ/HFIr9jj8h+5UMXjUdm/VIzDpTOsO
sifz+VCgPDw5MZHO8e4BnZEk9giimKOCOsCXdFQNxczJnef4udw4tpXi7WVuw8vcBy9T1oSvEoDL
Agu5jMfGnbDrGNDGEskyPtpNKJ29vS0JN8F5gaO+eQdNLrRhoEc1JvYTJFkQ1uHk3Gr2K17qcG9F
aaLEu9ap+9QYVAPDILPJSyRsovIxcZhnCYlh3y62pOkcnKiz1lFMcaXt/EDiwfNnK9CP9dVoF7f3
RZtAXTQU1xJzWP0TtvDA64SN4BNpG6RDs41cArtFmBASgc8lfgfAk82gcTFyo/PMmk+RhfIdedw+
bxhM2F3Ye25CQt0Tn37hUgHniUFSm+9aNp0Zk2cC37fI7QX9RQBKF32BI8/gbWtggg2Hj+G4vc3I
uawbjBp68rcLLC/3C4Dc858UaW4G53EYPODwiRlbfw0RipY9XqhMcExXvNgXN73D459Or8gzEFHO
/IBFoPbU64u+wKQv/9uX87ginFP1s81PcMLZqBLEchllQEritTk2gC3yNDmR34I5CqgJgRiS2Kfc
oUXQ6E+s7pJA0p856JDp65OYFaLLdoB2FjGYNAwGThsXxqf1OJOsoU1NeT+Jhk5/LZCHIBMT56vN
qmWsWaO32CFPwSBOzj2tAAuUw1Tj1i4CdqBn6eTloNV1Vps+/tkFhUrVXsW2Mlj49Yy9zfRI3DhK
Ovo+gxgjDmUl5/nclrPxfYYKD6oHdBv5fts5GQ5ArOpquMUHGtM8NNUoPnAUTa9flS1KW3jR9kQN
K53SVxWCyhkdlzK9Ng8GhnoEAfDXQZKae0LrdytzrrjRU8NqGkMWesgDOha+mEXgn+KEsbOEu8fh
4Ecg9bDpoMBzGBIeccSFyQ4TggqziDB+gy4Ft4lEP/T2AGnMuiLzcCLqU1r80pmyMVqScogRaujl
ady9+PuTWXMmNVpmiJLab7fiIIbABLF7bjzcBXmRgiRDoUaHIh2joLiTlPlhnZKgAbtORDWq81at
Jg+vDv2GkymiKqJiglSVRVSFoR46xAVs0WehESD3xxb9jlwmfHkyKX5Ooig2J9vs22Sr2KW3zRCs
LmfLWmVWrSViZcbX1WOnL3qQu8zJw3L+ZbVZK54hQdu3E+mxKTMnCd8tBiFqutp/uyfkX/gZ2d9V
1mfOXhZnB8ouoR4ugE14bS1mSXjt3UkiWicmmwKumuy6qoltEPitSB2oIARfRFYSw4kpO2GFKegh
jtNpIPXH8nN37YBd/eJyhhLv4V2+b0vjez1qRB5xw65/DK7MLaPKtDNebcY2WEnIucM1BjxAsSF1
05msGZDOcVUkbiOSafELtIAjx9UDagn362b02DxvD1sKJflGmwxYErckKRuxczqrm8dlYudYC3SN
/b7Pew983ZGRsEhKai7zjhlFVW8xy4kwaetPkgHunrTjHF7Rc6+T1qBPFYZjIEPcOwR8etTpo914
EnCRKkhjMlEEFQbB0rrdMjm9+HvL29BviyGsOcghmHFXdRWT2bw+oAxDl+C7dBFHcJjQZGxns8y0
nlS9ti4f4I5IaIx7mIoyx73zcPDK2xHpn9C1SuZgsKwY3ZwE4WJ5FD2tVqvLuecEiDJK4N8oIYtT
PNEYRYo02BrUl4sI1fd1yJe7XgahexJqJhDLaHQclR5mcR/sWbaeqBcJSELuWriv6ZhMTL4AViOW
Yj7luGXmbBcw8hhTX3M5WUu3mGhFZzwFr+6sQubZ7XL9NY4JQ4agihGshsT5rJm7pJKPSTm0DSZr
BGlPYr4r2jExevkpl5244xviucIkIxKASHbWOUcgADi7K3DJjajOACQT0IeDJu85Jkl5G5e2CHyD
Xcya2IjZi34psAm7AZTMTEczYgwWoofMHoumj07duw1qZgX/LF5bLF/VTcffwELUf5rJ+Eya/k0o
lqSVRFaDDaA5++6+qxpNJ+7PFvoM+8v/If9MvMeSSmO1ZkqT9XjMPqJ8SVAjzfQxuysMmebEPQlD
bixBGnlmvUv8mnPXRQkZp3MhDRAEYFjxRCKpN5fwqEhci/eRTndzcHW2IQ21py58nial3AciXuLr
SK/loRH48KqGcfAGS/SF6S6glMBS3+8GOMeYLIZkzRLvcbETT4VT5x0RY6EQzcQKUfx7fAEAo2Hz
XXDN+VgJrQ/mnk5NKbw+EW8nMhwnbBdvI0EoMrhSS6K/F9URa3RnWzQOBquyocbNWTBGZPkRpamu
XzUJEKwWpVux3zmA/d14GHcXhIOXlKVqhmJSs7cUdORypjS9rKclXvO9Lbfrw6pecdbl6fJiPh3K
wRmrWgBj6JDBQ5QF55DySETNQKJKYlryv+lms5WknvMlcBVbob0LJCzV3FPQ4L8qNTMmiFITO3KX
qHUQH/iTwp0cTIU7OFODPjuLbu5lXj75rkTLoigQO8oE/UuYk0t3xlwphQFlHMqvi+GmfmXMZB1U
F244/cTnnIt2QihhL6vEWaGnkAKEP9PzNiWMfTcPJCMNmCwwft04TDsTRxbCIVmKq8OGvQzLyuAM
cC87e7AEy/EhGfYYeRxxt9BiZAtRVi2CX7LfjA2oUDsnR6D8wFw5lC2libII6Hqr6d7ZTKedVX+6
NzzSqXA63ZvPCeJnkT7GooF51K3xeG+YnQd02r35VcIpnxyGgFjYWrJ1PnMOTLh66H0cHf9T0q8o
vjZBacUlpZgkgXkjG0Yp989h2BB+c6H/CilD/lIzwYEpoQD5VqQELJ/eMJH04iPwOtSZRBeMQ0Na
hUEesx7kPXw/qVxG/kCiyK1u0HZSyFKFoUUlyxR3FVPFEpeAzthYzib0Ue53bhMT0X+x4r3J3il1
KXZzjd0Zew2WAdERcgbKNTdE72u6OSVUiU1YQkNZVQT+RAuN69qJcRxTUfLQjh8iHU8YY+P1JDCU
Wpu8BBV72nczI0Mik9RDVgBDvqDKArzS2QqrZDzGVBQbF+m4/v2ml3uZrRszoAK6hxN2lOsR25Md
spPFSG/UtscHK+7ZrzoLni0VOUy1WOnOnG/cDLAWgo7hVMa1rwtnjDP4cJKeZKmi3S1UFCYisnkT
5JbuODz5/QpRySrST7wNIAWvEddVOEg4vU0TbFPou5ENXE5mA/2id3VEAmwPvQBwrrXxWkuprHUJ
F7s4pYl1NUpBHGb4WcY0AugRs+C/JcJbifYc4DXePCGQmWJARoMyFwgYfTGhAZPdIvt+4alxYcX1
hD8ofGs/1c4+aE0L5VV9o6eRDit8jvgDSR24PEqZgsgSUMizpgLR+VYWa8yeq5i08LsefzLW5FI4
B7Dz5beAilggqSa0toz9YP14EHuLISG23Iykd2GLYluIF+BQUUn/oeZVVMo/yjBQfVCGRj21TJPP
Bx3jfr9laS0BUDyM0+6ZWUfTfJntjBrz2d1snDCtmo2PTnmEQ5xeNrmf4hI8OJshPaf96uBlpYNn
H33QldbO2ABhqUdHwmmwm4b7r5+mnNflan672n8X6OofLMtqTDftI2X5EU50j8OqUDJ6VmX4shvu
ogOTjGmQl+UxyMDHwNK77Xx86B/cUytjnKnmLYJzC9HgZP1yCeXDa/fEtAjmfvZquKFmRwuf42MX
fBuZSnRuxnG37Mt3IFuMqCYkrNuq9lPREWmRP90TomJMuxJervpxT9E+Kd/VEkVHivtjZRxvdmDy
23yedWqwKXym45WhFL+JzcfaRX8EGipvg+a6DEI/vg+egxjZ5U49fO4hWiz61UlMNBQZCzD61Z6m
DO8S5ttjwAO9MeIskzkrdXjlsX4gQEal1KxQxwWwphsSxRxASEoSSQteBVz7FAIwJDf7OGNMM/FE
3eA9suXhrrMO9blm56TQZf2OJVQNBMyPByulPqLoFEqVm5Hf9CNsd4Jz1Tgts/6BObabN7WN2RNu
wPoakDxc6FHx3gszuVoHhul87Z1rxajf9dIknz/rRmUEWRE2fDRmtvNB0xvMSa7rt5h5lJUNQOAN
CzhR0VReVi4GwskEhZTkpu+zgZYyLi7bG8gtn9fvveg9NwOldem1jJZhtlpwsVVLm2prCqTVSRlu
czTX1im57YG4qOyMRWFSQoy9hTp79zRWV2LWb0iToz9qNHvHoLHJR9fpCdnHbkURmfxqhcniJq2e
l+Vzra5OL3j/OvScrEt5kLv4aiAxDb+P1WPcTUVfqFSj1OG9zezrxK13mCqKkJ173FtIQN9a9XlF
NRtYyk2ZyxigueotThZkDI93iHscRdRe60YevMPyIL3ojP/TzGcub36m63N4CqOIhT5vKEKHr+G5
d/YQEa8TyJR0NsTbpwMqH9H287rrl3X01PcL446IUhetbHSdX3reueBZx89JDac42a92OwaDcp8X
mN78591thmwpHmOlc/9S1sjvB2gcBkpQ6e4Ljvt9C0eHp3XW71W90YKgD8eFxGeFbD7KsHuD61QG
1b3eWCZfFf/kHlLzqBr0TJA455SJmJXwMN9UoekIAVh/2GXmwKVmGRi4te8fTsb9qKsnK1P92tl9
N71FYh6ZKnRp7+NW8z5vpN3nzrgT8gfNs3M7GWrZKRM5mofgZpeIifft5xtyC7dtKhe9WtaPbz2b
7nFqTf1QNisN413XT7O0rb2N6tHmqwgp1itc9JGSBxYf7Wu36UdbxtOe/VfVpEMOwsAdGeJllWSh
pL8AwIZnVENZzsmJwScvmKLZMBnGdJHSP7Zht6uI93Kg77Si10e5JqMUtBnNZdEqXQGEwyv9z//4
n//nf61f/xV9XYJvi/kf55R63O78SP73f/5/jE6jLmxsZKs+B4PElUOMjkOcDl/rS/8cPIZJVx2e
hzeaxr6SEfs2DU8cKFr+UHI8W2mv5O5mbzQh3yNl9Tyg5oh2eePHZsDfiKdCwGj892Ux2OOfpI+6
8jqlF2WfDhlUsH8ayiihT2bRojemAb2TgcHXzntdIzDd7C1O72L5w7L8gazVUJtl2B/NKroAnwSQ
8+L4yK4qn38dPpj7O1c5RXvzTO8GR5+zcW7lNKUPXl/PEPvynmFbSt5ltVvTjqNN1eHtpKdikeBn
Nd4/PLM/uupyhX8QrWrWlMYHq/SinTOVJ/kYPm3FQMyZ2IMpJ+Zw2oD4MK3ZKjyTpzlnbrizQKz4
4CRmamtODonvZiv+AkgrIzbMC7YOAXSnYf19+Qrm0Kd7/vUKP5hF9TQ7xqXr4oG+/Iu28JOlAgsD
dprPdk8oC9KEICk0KacLJ3wCYuwwMa+rdXNSKYOZs0zy0FzVqtrrzKwQdaZes73ohtVwg7jpyX4Y
SXAxq8imZl4pSH+I7v709GEVQoqtoj6gfDbrlirXVNtrCgvM7BqtRbdOw0sG9R96ast/qOE2fv2Y
j5Dr8k7T5u1aewzHai9eV+gT86IwcqFwXkJ6Op9es2lc1tdxfaKsrv3zxSjDQelHzCfYm39/YL/L
h3Defr2Ujy2l5ufre8fg1eEbufV1dtBf3uVo3PBN7Xv31svIeWY/fKQc4d/2yC+L/LFHSrva5dLI
+MjTtrJOl4ev5ujolUZ82E+zuspCZP79o6q0nVSgiDLR5p/WJD4wZ/MaR+kwN2TAiELNlRwRgF1K
C5n5hqFHnzvBD/K9JJI/3KjcyF8+vfFhyyL1mKu3Coeh5DFIvNvsIh89u3tlRsdqs2YQd04/bN/f
h9MUT/P/3e8nsTs6VDJNSbjfaJs7ZSdu0185uNsw2CzE3B2CeSdeV00q1jhXpS3tWqqDTrR/t2Be
7hBv+CbXd2PyLpEzTlp/X5PiBP1tTT62/rt2yxMtZ0203tXPLfqQEXpHwJzDfEbwvT46Mlx910eL
vhwu5i/A7SeA1dmuTSqtx2qHyTMmOyemdaA+23UqCLFfWy/Uhb3FBp/c2BPap36Okm0a3MNaeGTY
VsN+dHYDxaz3gIhADi6gVkcHZwwag7bxNdO1wcWq/9hO+ed9/u+H8XG0cm1xjxolbvVZVDxLlNQT
Zn5pHSJAJpCAkxNz2bdezMBmBm/8wK+r/LD3Gx/H7HzNr8fogINXtk/z7S+C0xdUIStyXx763AMl
eFqH4OgineyWbS2gF9zAIWBxH4jH52CqC+P2w/78o+Grq8yrbmqMB0MS8Z/nsZGW8mp910zI3vbB
NXid0SmptK6TplGheakMqAa43pL/pmbuxZ2SWaFj7+9bsDgEn1vw14v46H7Iqk8GDje4iNK0nuuE
0LtWeVsPU2aAUEc9mo/MK9f0Sm9xNHNGNuT2LmJYnto69siASsxmP+iMGqzq56t5V40IAPBtari1
PVrr5Fg0LNYRzo/cgM5Up8KcIoW+/It+h5QyRZ56dq8b1cmT6erVYbytzGEGAwytypRhJ7Q4wuBB
w5+CuaK/T8xZUabn+XVMNE3RQobhwO1kgNkJ6CV3ak9rt/r76pSVP/lAaT6oNqvko4yO/eczIlp8
M1ktZ3kgdiNYCdHn2F5cnDyzrqdO/Ax2aH2XvHvuL9pS8QbY41T25Y8NcI4SqyBl8NgugYScsDhk
OfdJmXYc0HuraTX4Nro6A4XICT3fWreJaHyz0KrXjCcv0TwXAhqHNRzQ3O26UotCZYqWN+r8W2re
0DgBwMDFAK3ciAb0Af8WWqpUMVp73VINS9rkRvIN4CiCdxE+guXtHXhdvACkAjq8YMsaIlcrVXcF
RljJJHmWLwhERYbMQNay/iiaJJBfJxkElm7wAQ/OCUCXdGKdRxnoblYIeIMoCjIJEIJP4VOj3q4n
fwdllb42Pp3OJDolpE+CJLtuCVh/WkWrd6ZfKQrWeseoXX10s9T++1MtwtbPPa+VVQZ7NlVkyz/7
QdNm8ozf9TQZjoEcAVzJ/mxSxKAgxn7TcvAJFO1LlhQovxmqMYCoFPJ5sDQqdl3QbneUtUdnS4qm
ClRwMP/v1TsbAmIJspp5P7iM8p/sqEYkTtuyRkNa/YMH/lxUGU3VLD2GDJ6fkHb7DBbxFy5RZfhw
hbl4ASwbY9/tCw2Ef1+4YmF+W7hfPvyDpPzK8mify4cTcNsXl5qkWfPUVs16UEciV2wx9l1X8Oc/
ecofP/mD6Hd+XitqGuHL737UT52KXXYI+RM9c47ejbieilX/2V2g2P/TSGu1UHX5212LjVgv+7tz
RCqp/o/sdb4t9lXuWvUXAJf+6WRGL1NdN4zIW1CaaELurBiPh1U+mfvNyz8OKljMOWO2fIXcmwHY
R9og5U+qLNck7x6sOHaiu7Fw062nDSvT3fjoKzRr3zlQOfScyzKuGovcYh5SAvroodEzrVlpE278
Aohk1zBPrdLkaB8n8YScsDy8t/bA6slScZT50X9PF9SwYuO9ejMAXNOP3lPTRS2gdQxWJ4ef2Dmv
ycU5fdFCVUUDICjtjYdX62O5q8HVwtBu6kHTPtsC1WZrLdzB6jeR4gwX6zqTQ7xHaXztnN0HwyYY
0Th4oMg0rdtRhrzVDtCH+4ezMmOQ6l2vt2K3NEPtNTYeJeuMqBB4N5A0HQU1J0Oct+nmg0ODKtjN
XkT62QUagc5eM5Ur78zYQtYc0As98fDcqULfIYwLfpLwKv8h1W6qzM6q0v7J+fq/pJ1pU9vQk/U/
kaq0L2+t1TvGNgTeuFiCLNmSZe3Wp39+lzwz/2AyuGqmnBBCApKlq77dp885/Vka/HWTmyHrdhL+
VhspH6l0ActRJ0YQM5TytX5V7/oVQ4R+A9Ucp47fusyfeEveAdqUufwq4LfXJh5R7f78vOn/gNe/
nNRV0lQctfMlYYjmRsPJAfoutyAfMZmt/7WfGV4d9Hf7mTlPx/Gi+3B+XXw0b1Nm5D3Vy2RS79y9
HchQMk5elrt27Up4u0Hah5XQezbjwapR/VDd6bN2K91Zd9qduhjW1o3E619V+pe3cLWBHvaWFh9O
ZsVg7U82kkJAFVzxnpkrYutjZ/R3Yzg+zksD/U8oF7rXna+HpReh/gb+d2nj13CIaWKIfuTPl1j7
Rzx10F9iTCwjAWXa39eHe2ftKkOO22pTKl7HnDn6zBC53iSuz1M3HyB/wl9yu21qC0AzfTcWVTLC
H3u4jFrbfTI1N01cptjV9zsQL7Ia+OPGjZNU/lW6OSruBYj7bAc5zlUI0q0utwcn5ywDnnAmGKlh
OsaRhJfNjCy4+D7p7CQ5QOkQtNkMvs3xVWQUEimG5Eu+9plZGAub7EJkJoKzq7M5C6Le2B6Xj/pT
vM1COGKjtwN5xx21rlCSTrY04iETCEIsT/XIdsVLCByNcepmmHdA7M5dOIdkF2QlQlX2JNqsTVB5
NalHjDZbJgQwu2G5ZtANj+4OCwrjSXs6PWaP2vgcnW4agDN1jPt2FbSxmmZyIzmbmNt6tWEkTaY6
7ZkrRr7lGZ+dMkE3sydiRpuYfKT6pLNEuHOYE1GF6iXhY74+PIPFgicjKE1Wh+cTjfln5bVpvPPv
FJD2t3Rv3wHUxrAC5+20nQ68tGk2KdCFbsXrsq0hWH3+oj3AL+ux21qPxqv2+TJeq57WJ4JMkzmK
51m9dh7FtzE1daePVAoxRXhX2S/l059XszoYyC4uC8YHj9v3ZKr6FoO9mFvyKboQ+cmf5tr+M+Hk
tHmJxFsLS7/71QUG83DEy17Gm70YTwjJcmXsXf6UjJGSjp1Vnof6W/uhv/Uf5lt8d1xQMs4OMMdC
xa/JZkTDXvAYSldQC86b4322OWyyTXp/HkuhjgOOHjQEcokhNMeoXg1b5eAN23Kym9Ju8MuJPS1W
xeq8brf19rA8rPerZO3cUWIt9vPzFK9n0H5jqYNsacsG96+VgQCIErjDx0QhNu239n3zCHdgKtjK
3RSkkXYGXRKaQkBhoMwOFAnaLIzkU1/VV/kVkyBpTBMR/cJxHi8rujB3GkjOgsNC3onX8TrhNA7L
VHCF5vr0ONF+67S/KLUmEKLPDKJlH8rn+dwZp7+7qGFIE112/myiKsI+B+KN6d9CLVRTRJyfVu7V
s97sq+JU2azcE/3vIbBDBRFOHMVREukP2syh2yhexqyGpDOX5y0LKLYAh+tlL3s1rpfdvOTjeSJe
wziZ9mNM6hkOzIC6Scm4YIyM+NOe9CSO4munxWmR3mWLw6IkCwGJmMgYHnWT/VhkJccx9m+TYlyO
2WB4KZ4YRluFSiRe5/kwPc/FS4nwwImSCbFnIS1Mihr1zvG1ew1euJi8JVIJVFw8eoqYLyaI3QYs
B0EJd6D4wfGjpxeKxjEPIgqB//8C3Ng90Ycj0fqvF0PBOA4QYYQVbjyyFgzWg3greNrxbyqpjCM5
i/5zf1HvbA+Lod0mmSfzmuF1ybyMzHEd4TjEf02sGTXZhh6QAbl+N030Rb46LR3br+cDW+xc/E3k
Mst6zkznsoff1gmS22lZrYtVxWinYuUg8uUv/fa8Nh9j7B+2Vjw2X9vfx+d6W8Dr6d1ye2KS1Gnd
wp+yp+a0/fzBx1VD3jy1aajxv/XX47P4bfWbSnJrxsypU9p99OhY10RQFdYB4QH+rj7aYRE0bXhV
0zOztU43ygzrn4sQwySVhIjoqVxl+mlcy20+sAiFHFE0AA1wamFqIaolsGpeeaBFdCsj1LKfijwx
SeVeQIlijJqgPv6hjRaQKAX/SPB24RcXkYDc2FiYnLPYJuzrMXUKvHlCHhUg0SASKl+HqcIH9hZR
E940Xfi+N+D7zl7vkObZyLuvnrDEHqRzrCo4HM90//S7fVWfpG2DvZp9Tyy5hT39Q0YrDmdhyYct
GlXbFe5qlBqTl0wZ46bwOLMuQaq7lxftsaigECiwwIvR/iXNRhqt0Ud6vNXjzynOZ8f8a0D5cvxr
L6aqq7OM2dMntsJegzaark14ycXCBvr7+VDiwv10pCsw6dg6w7nReacn3zaD87YkzwOkWXY3jnPz
LYk7/Fe2bg9yYasDB5KmxnIXiiGeMeRQ2Io3QLp/+BVw8RCFYxCi8MknA+avI2Wn/lz0l/S0MabH
tc2tykfd/f4XBjqCOBu7tPEnb+UDXfYw2SRP9bx4LiasdS/3EcDRoEv7UVWLX0zxoHEWmIvm1bzX
OrF//Xz1/9G++HquV+u6qtNLsxPnmmPRFG9ROK6GBWaAqzhI8DG5cWnUb9YlFofD0YVrw6whx7yq
TiTraKdNEZ9IStmv1+ePmPT3Xn8enNGxxb4Ni6H4OZ7ry+O0fNg5I7ro7XGk7d2OtvkE0faNfpvy
nTry9YSucvmi2Vl1nHFCUDeRVb2lG2m9xzqbEa5rvCP98/iwY4bx6LhgAioj/n6+/N8rSBJzjQE6
OtZ3pvYZUv9aKSenOzSxXJ1ploIBqss6jG+WU/8+hmPq6PFZjvrVutfxgVc053TG6KO9c6hGMahZ
3bqx/3iKDXAx2TJlxcD84ir2G3ra2gSMM1aO+ydtsX9McC3dDu8/Xy7lOyTP9aKpjK257XCgq/ei
dMpFterszLgBDdBtI0M42t93Y4qpfG55Px/t3+/pPwe7Wqv5RUvro3Q8bzDXm9eIPMAa7k83noh/
3p2/3tHV+pOHk53uLA4ih9m9EmnzdHorwmr/eOiEwYvs4PTCBna9ytp0Z++LYi825sOLhESoWxym
6bqdHkgKxo5/mCthnbq/j9P84aX3S2gCCIA7AErpyVwobN13O58SDLVjf6OX+Y8mC+PHabrhmKkz
W/EzYPz1BLSqfOnOklRu0HyeH47v+bsVJBPKqfO8f81+awV1aDEdBP8bXvLCRtsCwX+V+uor5Gko
rAfKwVupzPcuPPZBhCcd13JhKKRfRcU2tfZHWzqnG+ahIxZb7t8Rza4TvPT83oiO0mqA1ntYyrG7
/0URZ/4+PEOgOfg5sgNEQiaz5xm8d6L8DdXa1yGko+zO/SywdTCsxDtSjSGeUn11P4J1dfil8PSD
FqijZmlC9zYe7RTPtLzxnDsLMQ12FLe4EJ+WgV823q/v8XqLP7dDMezbIt1AVYfF5kArTtxNc78b
3CT3lFkRWNMmdgd6M/f7ZdaP5H5UYiIJulaPm3unQqHPfaqbxc4CKtgPuBYYi/yj3bul5DftyMn8
IUQrsOoBGjXJVYylxEzp3doqCae7OJTgFLVunLtZw+NbeBRoZxqLaBMQHMJ3C3qaWMa42GojfDjK
txhQZXDjRez5OLxOBT0NR7nl0T+sdzu3T1EsPr4nb6hRe4wsq4cilJ6U7WF9Iwqp3yA2GxsiGjzM
C9HoCFw34c47LWUlK/tNDYvEQkYxjMwHTCWGxyMSbBddXv2aw6sOW989U1+gvbCnGZ0RX63c7tEu
b2E93x5wLFcw4paJiqSoGIJ8TW2svWLVvXOW1pyJnPlZBPvIGUYY7F20UdWOzJlkjmrYY2IOeH/L
+OjbFnp19KvYL9lOl9dpIa1hQKCBgJxXqKOeybQUSCi/mhthWTG+BWYOiBuKQSyDYsR8uK9vdw/3
yLaz1lkLBYvQKX06eSD4FC9mvVNyqO7FF3Xin9Lj9bULP60tEXlsxpig4coT4huJrxFqHmGMZ6Nd
Ed4NyL0aT/41my1mkItfipE/e4SFLpSYGwpQUcW8IsF36Loj2fmUtzYQQB2MTP7MD/sjt39Fp0Vx
ukSlBZ3+/p7Z0vnosfRh1qGA+6+Z0eh3tkIoM9IATGqXzhgQks/4X9jLgJqfPbU/ihDRcBPtrx3F
Teomrzbjyn/e7L43ieDsiPiLYaHhOJZ5dVElWeoyIzfsdeN3LnlnZESn0GJoKQoJqL0FrbeNUOys
Dwxq/vnYn8XT11Akji08daFm2Uwu+XpDpX4gCUpVe43s+sHiKleo8zeMTX3CYU1oNEo6RbemU3yH
cT/f8X+OelVjnfVW2mklR23AL+KIITmIXhhKjquAhKD4AupwYjR3C6LVeUkIHsH9UwUHf3L05Vdj
cyvh+P4gfbkMn7for71QOWpy5TA0as0NAJ8zqYFfoGreen6+JVFf3/cncPzXYdJDD439zGHwBAsR
jeFIluAKGbsn71Zo+EzIfriz6lXCdja0xjDgK/Ko1kK4/W5P7DCfqeHz0TswqR1CDRs89FIfnxQ0
ZKIJWY2F2g2pK/IFTAxCPfp5uamOOOrVWQkKBdZ3ZB76twCeD0Nt6qe9sfZQkUij54uvsuSFjlyo
EVCToih5fn3ebAL0MBi/+ChPWBl7LxwLsJsHOgiQx+KOxCi2100TBkQVMcx+jGBHIF3YOrj8i/D7
JHCMUXMTB4Cf6AULKc+nwuEeHQM2urMRENRdOLobAX/MZp036/3P0NQFMx9DQcNdPC3QjGPhk7ih
QGi7QIGXeFcFaEaPI9pKozvR7X88jJ8ekSUigMRMREyxx+pWtO+jD8Q6NOP9lcRQS9FNR1WCLAY1
RDN68FbYNk5o+n94q4geu1AxYjqPC8MUfcun97HnkQzyJQ9R6PTdQ/SFaskZCx6BcJ8RMbhDcWS7
D4x5AO/vIFP+Ccu4eSAgnV/8OZI7MSTZm3qRt3b3I34JKYweCRHbR/Tu3cirNZE4X91jFcNkA7t1
9kTGbHyNKRljtiiGrHxjrQ90f5NFMTs+QRL0oUCdtrXikvyettpcW5zdbJJtk7Ca5RNGSyzre+lD
f1zjG88gBrQD+/kFN40bCMt3kAADUY2dSmbeAsMXPunFfz+FeTPYA4RUxooPS2uWTUUUgkyuPkiP
zW8tgCYy0cfO/fk3J9rWbKUj6UFfW6vTRsyKgEWPqhMmdFisDjT4IJS/No/VY2eNhvXPz4siCp1v
l/I/p/oZSP861VgdBozktJx8x550MLDiEE9pRKCAmm4D9P1/PN4VJFQfs+JYOSZcaqBj3WcqUrQP
DKKD5h+pQ27WR9/6eV9vxXVVqV9ypcwMjleMSZ1WyAEyVx47QMQ1tg+ibXLeFtMK33QVokSyzren
x50rT9MtGau9uLzu7o1bQfofewFj12UHsJHhuhBqvy5fyNXKWS77HFyi3zTPp3n8nG27sAud+xrZ
odeuymdoNUuIL3Xj3WptfwfLxCXRLWG4yZ5EvvX18AaPlZFa53wTPyQL1U+eiymmCAuTzsjPN/u7
le6nkS5QEImHLKuf/ey/FhedSwtvc/m4OS/q9R/nBzE6/Q8+zKCO2WOI0Jy5z7862i4SwoubGJj8
j1jB7BOb1IPxawoH/PpuM0W91E0qpSy4/RjVY0mfvMUbbgh2oUJyBzTpXqhL9rOcvjlKqbAPNOyp
Ym/wiYwOuRpodD6G4DWW3thJpqUg5kGQaKf9Y7o0HmHe0G3YeebYHOtj/c68s4WjmK9Fh4nl9pNk
LM3N5RkBuxQCOY21MBkb/FaXyawLhHTWmFzgT0HxjKgPwxOT7WFNoXc7zjEIujvTXEKYCSMTX1lv
DxYiBT/fKEUkgFdRAIEb1bosah8kD18vkmYndna+HA4bc1IExrJcVp5CUtRPmqD3bRB4lSBb/v4/
HvVqIcqOnceNzFH7wFmeH5FifpzuY7+IjnhK1FHtI37BZvUGxfG7uMMmOLMkKf+pMoDnvr5ZdadV
8bBP6VeSfg7BJffqaXZ/7kf12MLpYaQt2gjuIBVe8dDDg0kQxOOL+xuqYQgmQdl+Xiogv/ro5+vx
CaR9uwsmvEJbNy0mJVxdD8usK+2k6ummIjJmc/pf9NeQmjTEKcUTZugyvqvwnGhNxyt4OV1g4wbD
mAwIlKOXzMsnfT+ivy6xZn4+N3aEfywR1TIEpMmcAuUaaLIza9/1+8sBolkc6RMt6EIrojFzV0BE
bYMTkaSZV/MEX8rTJL2jY+i3U/kuuTveA7Feno5LLVKfsrn1mM1jn673lmKyXVb39ou8LdcFunZ7
1O5HzaIf04Gf55G2MO/QFM93gTU5vcNQkWdobqf6Kp3h+Tdut+k50A6eqbjQEmN7ZKwwYQ7wvVrr
ETWxM9Fc++0yvtATayLZPzBjg6ay11xGGo1bxk/N96vy937i3IjvILzfr5WBozGgrwEUDlf06wpT
tMzWj935gDkrhIwJOPjeVdEPonZCx8wMK1qRA35klPQ622AfvB8pzKhq75m35R6AviZwj6dCyAE1
Eg64hHVVDiVB/43ynWx7h1G7vsAuCtsmxuNgI1iyNHcoR6CU0RxW/WFcQGYwcArRx3hjRnsOSL81
1AlT1EEYQVghjX3kcikDxeStE6jI1CIMiz9/RIK/DFvjRHrVe65d7kH+ejJm+QYuVA7dD0NMyOe0
a+972BOiBbz3dHh3GJ/hfpSMsHPoPCriC/QevKCoAWq/wKrmsrzAA2kn6eBWY2Oyg2Tj7aP+4bQ2
tpU9Oj4o8AkUlAd89FE64imiwhjDCQzUElfCVbqSp/Jj5hWwTOnM+8fwEpXPbViH5TYhcPbbCh4y
N72DGVBTX6CKmRfhfrW7p3eqRnFgeckjAw683X06//khUf/1kNAaYtyWo2Id/E2sKh/N8tAceILb
N3Wih2cfi7eJQ0eqnonSWw/F+HYtEur1OKipgD6QQ47tEFgjOCw6hgnhGiPgDHSlZPAwC4RfRByw
al05bHzRc9+F9OZHuwnYHX3Yi19jC/QGgQdT150nfJtoi0Ok4sa76V3D4srHSpAtMv8EPwU+MihW
EezGB7eITO/g/wa1pBoWVkYS/fi9dwgdNrQdTCwHQnLv7iiUDv7BtRBAdEFMpSLat7vgzP3tCNQo
JNzaB6mfJVTUuE76hk8C6aNTMrCBkIOe390sm6nsjsWUHif84Zgi4gIfCMivGFWbFHcMi0rcgFUv
tjqaVHxzOrG5CmASUL5oAs9TolziYdfG1aAN7H2IL3+sZZjG78L4Ig9ZF1hDN/zuouP2VhD8hE2v
AjRz6TWhmIEZSIH59bmumiY5dbuKPtLbgeSgpawcePZsvyeRsALQOa5RhZFO72nB630dQVhm8Seh
wsjylMzuAK2NztsYinBUB0KBgpk17EcJ2rMgs/UYwUnjm9NW/xG7v5z3Vb20y6RMTsHxNuZcWMzJ
wGdonF2O7n+g8xgVs8NIgkIrsy5TTDrtTye4XYiKGAMeMd9C9nEhnnWsJns1BCYmTbu7XSSe67NX
+uJjFbTUDnjGjwvIIKzAX8ihwZwhHjHhjncOYdo3cbXqEN2lCxBm/zA+3OlBSVpzwoIDKw+EJ/C+
RfsfvRWkshuP5z+yHEPoKkhFbUKzc7Xx67sSUDzJ0o29NQIdnolKMTBwYoJqYuCMcofxKwk3bHUG
bQJkuwamOvGN0zDEKvm2iv46jasS6NBrSSpfjiklFzs7imYnEuq/08LkwRRfIbjmXi4QOeFk/NB7
9FEJ3kxyOI6MsAd8Th+QLvo0VbdNIM13o5diws7HwyhQA+DIAn8j5CHot9D2RF10izKh/aNs/HIp
r0qYsiwNK7Z4DyKJJm5gqYg5qvfK0mJv2BEmKtzmDWJA4ZrQ4G1CBuZXQe6+qyuiFmdWhu837u93
qBzf/r8urDjpv8oNw3bi/rjn/lqjHWAFxGnsMXQxulQdN5xS755wdmMyIwuMRS80CnFw62H7hL2+
3V46XrR+DbHIrjb/3eFwKtJDLG7vhZSIM8CHeoWpp+BgjmIMEEksQeTq8BBcPnf4ny+DYv+jvjSQ
EBoAI0zxhMf69TpUFzN3TnGabpitA2NMRP8/CNgncr5AvkRChqFdx/ISCHfH51pg8JL93Ucc1ViK
xVNo3TDWFU+boZsd07mLdNJStNsYnWqe5gkDP9xHQMIFFCbIh78x5BRcRholo0NUIeliPQMCYkf2
9vaIGezgY9DVYkAkB38cggQ0jpGRC8kbqULvKmE+LaIDjuHCh+0APCBee+zLfjP54HGxeNkSSWth
us5HzT3eC4sjgaMLCQnCZyLvhWhsjTCviYFzc7aPU6DCvlA9GkfI3dKoh3HGLDcFS6TBF3mG7Imf
dqSFl7JUL1Phz6S4lyCjTHMQKRm8aETxv7bbNQaUbMhCrfLzbfvOOLfZVwTDSrNQeHPzvt41uzAv
ybHWkg0utNjpPcTmaP/OzVjjIsH15iJXblm5Q5jz8CfhEYukjyNS2Lt2FYNJ+jaBI79RGP4LR6dH
Cp4qVPAmQ0W+npTUmUoPtSZBI9o+PX/QlvELKmgiD7fHcs+9W6/PW5jQmBzIELmM58sdKq38BdN9
eVNioVF4LdRJNWhetaefr9gnu+H6STMtKnum1SJJ/oTh/nre4ZIPVl22CVzyZNE8XI4+rduU3CMZ
FeS76Wy3avDVqIiYuA7kQfPr+KguhwmM7XakkoQvjbn+VqDYOUYWk+GRvK5wNtMYSxVmmMZtU0xs
Zsj4i10U1zeqvU+Y5ersoYCJ6ZjMx2SM1FWcKOX6zAh0eb+RaK0F2MrAk0yxIBvJb8zZ0n9Vy+51
P0dHoOPacUtKgD6IO/fl8A7oD21ijsx0xm/LLY81vdT1Ql1XlenZx4/mEFnZXJaes3YuneF/t7nX
ZaQIA/x32Qw0Y+dbCVjdLgutAn2RE+jDNrXCrPWs3fiojVQE0q3GZmVSSpcTne+ny4I4Ow4kuJhy
oM3U4cXJV8wfC5T+7lLeQVmVDm5T/a7frQzYvSZT3i+SyBIOIiwyi5jUlC6m1sTyYZNERutqEV/B
tB/LkiDsK+98oiDddfeO8J0HrglUF31N7+1Q7C4M9b5tMW/fmAw/0/YjFWp89Jruj/h9Re0yiY5v
dKQWGcYEi/IpFj+6CVkyIefdDTQMhjFj9ISyKAPcv9fBRDiCJFw/m1X9nkDB7uZavcLh6Elmn3Hb
u94T33OYKvtQfNLyn7IUiLx84ieNGImAopINfXrxq/t+h18LGfz+7Cnlk3xaa9UcKRBf2zNsEuSJ
ulALlWre1lG+G6takGnz0/CSxcsiD9I8OMWBjAYYFzbHrcqFxr5XzS/looVz3f7aEx/TuVneKXV0
qR7O+qQ93Bfdr8KYKcpiHz/Y6txUxocTgwua6IwcqJ009lRWIqcNs+FFUxYHY6XNyv10UO+08mkX
Bxclik/rgz6xq4fjfmo4Ub8bt05U8635OjceOMMh8XOMsfq7zpa9PvEQ8fMjuHjc5HhqZW5h/Y7b
WY6Z4268U+fDLjSzSXwSRIUO+RoeoefpcF5K52WjhQU8FqAQk8kDoVFHjj5L5fWJ6XE6pgBj1Z5a
x5mE7kifWAhf2tnlOG4YHATVYAjiLEqTsGRZZbOTsuzbiayvjvmznswlacu3N0wGZnIEoyU4Sgwd
LV5IbSgr457vcSLOLCnCpn01qnnFaNn+vGyHQHZ+2XuGSeBPLFHV4Ugy7MPW+jCdX3IPi6WaK/V4
wOdGV+d5Ne/jRVqvOKRm3Tf6ym5fK7pj1UNcB0UdVbDxsuhcB/pxzAnxk3gzXKiGu4B/qROxAvhK
fBl3FGZnv8YqfAjVfaRl89oJBuzQkqA9RW0xadtAjSdmO9fsoNBQ1JR2YMiuXrsGthAJyll3Vwv/
ghNV8fmuTOE0rxJ7nsXPTbfI+rvqNC9ZJMnKiX811ltrT3fGQyL05h1GptKyzBbyqQgP+vgIp7Hw
pN5NMa82XcNwzcqVTi7zAFMDOxL3HFTGsmFbhfHTR03lWYDsgAC0fxFbUPlVQZz4VRaYQ6DrbnOO
nMSN61X7+wBVpI4MyU/lqJImqjTZHyMjD1sALjnKDF/qvGyjfKj4pTUTNQ7T3G/z8EBvMfd3unu8
eCot9vO0yD2Jjb/9VWH6RqpRuidav4nfwoPqfaUOksaX60imoEGsZ0ey4aclRMHYNZlRZAZDNnnR
GEF7jHZVdGpDTtY5TiQjqLiil3KuV9FOm7XaRK1We8s9cjuP4wJnaoKMHLRxMNhehR1RPZZrPzcD
S47y/kVysBip87VEcs5hzq6MRdSne053GtmH5xjOpO7zcd/MdFKcKpDKoGtCs57kko/Govf2VXCW
JnmOe9EQnYZFm47zdHxUJxkPMr4N4Jr5h30I7D7o9SBuXAOSu2KN2JYfsh1uoi6uP03mJtgrYmqZ
+0ea4fjAM2wq9/YnvwCcwGUrvc/q8Y4BXIwtGUb4m509C9t5rGBbb38M5SKSbK9MonM5sYaw5hN8
MU5hfYwwA97Xo04J0pSwJI7A93I7ytK18SQlPLced0FFRXAMqy7QEveg8IiHyRt2SBfNP2t+BWqg
+b3j1+eAo+3PuAsF547PfT3xVSIdzluOvz8uLMxnFazE8/fyV8/ziG+V7tHfy/AGt/0EISGIAU+K
GsSlbzNIs/T3VnDMvZ0yarRRMXhlNirp7MKCk/wj2hGWteOrJHpMDUAfRSLMpQH56v3ccmH7GBgw
xR6mnANSIfLLixsPvrpAL12ga6abjC3oZZJ3UapOT4PXnaKY7TIJ5GKyj8e2OcnVALNOPaqpzZTR
CexUH0unWebAHcOiLKyKyfESdklQIfZB0k6rEtbUTvQsWbtRo/pcDFn1O9KrImjnWesaaJPhdaRp
ZBzZAqmlz8wWiC6yp8pewxa12fHAvLcLHoXpDqciHs7qriC/aJHk1PdqoGfBGY0PIvt7oVxr3Y8T
FuFgQzwDjHXCuYrxNPUk0WbSs3lnvJqDqxVPBSjAMuWd4+yD8juGCOWznmszSC/bC6sNPRy8Q6hy
aEnb6L4KAIfKZ1xtLXk8XDbDCcBnWCcXv4RgVI511E1nv0RN27jWCuutI/II31lpH+dNszGoGNCX
vpnTQ4DxEv7DAR9y36DOwh3sgYfcoKR38DPVHvoFxLv8OI0NsqrpeUlSJ+GgI4n5rvVEY0j8tkaP
BUpjTXZVSfAfNxRpz6a4YCIlNIawkrzq4Ob76MSlnu+P3tCPjC2Rw6wiOxmd7DmWbU3i7ySvYQk3
j213b2DrgzgWUmDiZ8yKVHwklvETEfBcLgfoWoCfEIKI7zz8rm4Rk8kC1Gee3vuOlADA7wVFveSd
GGGI9n5mDC8H5VGrAr0JL+xqqK/OXk6L3fCH3Jf3gpJ3JPjBUwLaRG2+Gx3eTIruzj8PD8YhtHbv
F+XNOD70PQw2nKp6dWQd37IKfYG8G1VQEA8K2hIJPLIwXEVRbqW7n7zKHxLO67aLTN+xwt1GXdtz
7E1Oo+4yLgMHhVJgAY/HwsduhEoJHX2vve4KkQ3CFO0BzrVIA73u7uVkArZ5YbiEEKu51eKMem8A
EiVcRic+Z8u0VXLCeUKPbwfX5/JSZoH6UaKAPkwz1zRmh/Mvido/82MUnVMM3fr7zD1Od7jRntuV
ijoFA8AxfwIZmFH1dKAYc3srwL1vaoDGAFXlfj5vTh4WBWwiY6ytGOJ4eKXerFzcrZrp8fdlykqr
Q3mKygclBwjflHVZhx0TOSZ2GxRokR67NctCxvwPaaHo8SN5TtTP/2S8oKyb2I8FYWgUF+MDOfUB
lS+T0UxXNiKsbm0sQo8+jz4aN3OxD8vAfE7HxoYyRb/RL/vUo3y7cY4Mb4xCxYJrTiXxV5ll28NO
kXaxujZApEA2MwirboWRBSNt0Q8bbiP7znFJXlDU7mu5rEGezj79tEvjUbOqlPtxZDSLrLi/oIOK
xwnKlnqpYouIBz8+iFiFkE2kgbaP5O6uvKwsbXoANz5PK80rtGB/fqGG3LV3XUZ6sq4vE0W60d/6
JEZ9f5PQlOF8GpDkrt6kkhXduTElZY0fDXbt5ah5MV/2bwg/s98mfn3xrP3IX+InfaZxU5FPDJ27
v9E/+OwLfT8JaEsQl3BYu+5V0/s7mFpnK+theX6IsUmVFkrjFokwjDzQQjI9BSHnJWp1fzdEanF3
QQBYMYEZjZ29stXpGTVP7O3ppz4OTJ5Aj1UEI3Y+cHvGll1WDBJ3cPSfnPoog+5cRPExNBlTpfp6
R89skrBQ9VDTQ12KSqD9F3IxyUSg4cW4KhSeSTDkMds0bBOmCE38S8Muu8ovoV6GWxaz2QXGwRN7
pD07nSexNTePm0vtFoyuuEs/zm9U3ATDduI86Li4bPvca+8JvB2EEEZTIJe+ARN8l4GIStf576t6
7TTlHOqssQ+Gsi6IlkBBNDyYHdi7EGlPEEIZ7IOK78ke1w8atBfdZfev8rnNVKLiBpzyHbHgVKDy
oqLTVU1FUPH1UUqOsl7ktFfXwtASA5uPQXML6aU0HkqwKs3XYKt2vvV42bK1a4Gk+vs3m+zLCFMA
qdbf66GjLsnpupamgjW7ANjJvj1lWyLas6vR/CITbbcnPTKZDb3cwfuDX5SisP4ZfPlOGbh6K1co
dryrNUdJeWD2YwZezFv6r5UL+Yq2PeYXbvuM5z7qxO3/6iFRsCsD8HEs5c8E5b/CUaL12bmHQLzu
GdKEHJFWku0WR7LkcbWfx/avNL3fGWCezUNfaxhYq4PfkqBXYA2mOYKR4xkk+pVX4qfTug3yLSlE
wUUyB+P8WcLjiTSBy914J1qTNDnbp6yfmPL0ZOy9XJqp2psiryp76RQAS35shwOKZ3us0b8yEW27
GekDcEXtNXm0PwV24adqoKUhmWh5mNZ0ABnB67gZACWiSW0ioa0+Pw3xqsQqWF5Qme0STy+WujEG
4NuD8Z2fOjtSE77RQ0Igm5OObIxQz/iet/q0MprIMdyyZqHcQCWVb4TSz9v8n6t9BQDq8T6t0R4p
68PD8f1EsbzZMT7wcEcvfoETx8+L6n94Pv5ztKsGm503fZX0HE1Y+aIXjd2q9RBhNOS2q4LIs48U
1Y/PAXtM0/lmGsrMYKRXWXjNwQeAtPHaeXdAa+6ytS2PupotOZD1aLiE9SFUyHYKrz+EyWl82AvP
VW4JZUHSBZXqK33489v5zpAVFw+PM8VUZEdgfV8f99yW0zSuZGW9u6CuySCXVH6cjQYbuAWnLG8v
e8nUfrlgJYovti0SntQJTCw1cal8O7yfMTUk+kqU767Jx4Mn6aN965H8CT/fW4ze7+KHq/O9giQL
7dDoXcz5lhvgNcCpgViJxRHuS61HMLLOfsy2gVMvVAIcwQZR61snVyd1AcTsR/w1BjIE9MHKPwmw
g/j5in7XGH6eIbxusEsuqHXV2jDsw9HpnEpZK5A7bCFmKVHPAjm+qC8Dww5oBjC/QBmBd1TOSKHB
A3mSHkPiVZTgsC7ozopSyc0GL89vPCwCob/evolH/31y4t//ikylXhRZVdXK+vSRTMlmQZ13s/T/
UXZezW1jaRr+RahCDrcEQJAUKZmyJcu6QTlIyDnj1+8DTe+0BHPF2ukZj8vt0gEOTvjCG25LSCLX
sEJvreZPxlpfavU4jInWMBHolIQIIKVbMz0Y9bkXbyPhtqKC1h2FZqfBS8EtD1421RHNtWonJJkN
XQMUb0IghlKwW6JUBUqhdhS8NGY3b11BdlR5KTpFqD2nTk03NnJaHxqnPc0UlTZAbMGsGs/QgMry
NtDv2/J2LG+RCxZ5lvqxavZCshMyl1xRQauwOuv+KSnvYuU8g4jVeToP/Z/4tpU9SkMU3bnBUix2
zEM3o+l9EoY95+TIjWddWUKXL65/v5K5urjGMYu1qOqkr2Bev+FjjL5wtgseDORMv6LkXt7Wh+6X
/D16Eu+vLN7lrPzsm8kf10cR1saciHwzo3L8wUFYpsFWHXIZRQfV5jrSzE1CLmBuC2En4KtRORlC
JIEXzmiH79MAuNOG1L+HQtXYSeXKk3PlEZcd/tkjrk6srtAzPbRYwhKxPj1a+LHgQiilgPgYvV7z
OHKL7i5Auhw6TofWlTeOTl7aZJrx4FJukXFvVnbhYGfXcFXSX/3dj5vfXB1PTbGwYDXmz4QzjG5U
vxlQO5mdJnYs/BZiW39Ss1Ma2Fnljhyi1y7Dv1u7qwdYHvDdBodQLYdNyOxQK9AUdjWlvo3go+2O
pLZdAL2hVYp4Q+zqf6Iv1FD6lxyDosQZNUeenQ59u/bKF/u7E796ptUFHRSyPpoCz9QGKKvjquWE
SPFxNM7LaSijv9ZslrCy2BLsJrRLi8UbbfZtOXaGwS6Rc2DbI+UNRQqvJ0rc3VLekn0CyY002ilV
s2JXxu7nK+1v4Pnbc1sAaUQAx5DbPs7lNCvSWMS19DUzOZAcrec5bNQQxT88UlnZNWa3tZ3iH3/1
My4/+u9F/u/Qq3XUVVmHAGclfRV9dwaPZjotl4hpLzEhVr/UgqHvg05a/mtHoVNCHXp7oIligmqH
1CL4FRGPaxfI3wjQ1aSsFlg3W2Hna8v26zYc2nK9CWmW9LYBVaq39cwJI1fPXa49+j0KyCLDzq1t
u9SnNl1uF60z1I4luFXj+JikIBEHCEy0FRR2q01yJ31VSQbI3MkVhi3L8co3/T/O1n9ndrUYRSWW
jUhih+raJpptpMmk1K5lhzmlbaK1bqU7neYk4BB5ftYdtRTLq5udgJ70tNUaV6v3hbadEGCkSYtI
AkBg2Zaj5c4qxL2a7GJ+FAQJKhCzPYYuAN5WdgbTqYiUsVY1Ham3Eyw2iAn4Oy4oflazpdtRQ6PG
ZmMsf4w+17dCtPXFgMAmciyVJdQhoAjIRsE+f+v/VDXFXZvNQ7QGrQS9fpMQB55C7hka/RmnpOK7
lWVHSA9jeMq7Yy3eifVJFpbfR7S5/NsBbA6+G/pNicSV8EX37xpzx50pglYwbbohQedWkBOrbTF4
kb6fzEMPjFOgz0GLzCaTI1JhxRUyWeKVe9BYcs3PdsEq1kbn3SzTmrVWaCT9dD72LSijPyomJ74T
sfVa15B5e2+Uj75hywv91EtVLh2btEoDvRjvY8srLDsPHKLy0dpa0TYG52q6k7SNtCVupF+Vzw51
4ZZi6rghl1H9jYFsTO6qsmMCE5Id8AJZ7RSQQYRnNlxNLzWyQ2zJo6UVT9eAxpD0w4elz/fFGWNn
fplBZ8yznRHLYKSlAyoSr6xl+fJN+O9SXkWadMelgZrQ21a0ALgOTt26qc+iRF/WzuE++/RmbNoc
OUeosMEfBWyRakeKQ+F3QKn1vvtl4hV07ZB4u+b++nAaEmdQ2CGPmKsnG+fc7FqhlL7ihDLwKPJG
DO0Cu4XlLtqY2Dwr9nBb4/RoOuyQJDyJxU093sTJsU6Ow9Ipo2bu1YHHRgrEXUcQYt3O823qU8S7
1apTI59leYkmJ9lLQKCnrlbuTMwFO6AfW0H1hHyXKzsdLDNqyaI9KNTL3cZCSfKOz6LWTi4fuFaq
zuumbQljvPP4veHTZfOE6a4VT/l8J8y7nN5n4OiVqxHs5Q6tAm5Kujvt6GYUnKxdrHgpmDJqrQAG
caLwt8P5yqG1RF2fTecqah/EebLEsKCe8FseHLnZosdmDhvCCRWjkj/Jb1+wy2vx+99Q0uWk//cj
ruuNoxH1mhWxvEK6c0A/QU09NT/zP+Jj+s1Edh2h+wifG0sGRdU9W7/QjVN+6WBOcR9Diu8X667H
NjLYxIgUnqSDegdzzMeCqL1PftNXOuFR5SGSOT6kZ5li9KI7I/5ahNCir9n3K1O4HBV/T6Eu60Ar
VV2XVheqrhdZXCcc+4rspPUJOVJyxzRy9J996USBHWHtBfATw2hgvujFcdQurc4rWxZo24XngGEs
QeFXFENWl4v/XXxW6mqiyBlHmk9vAaW3eZdydokHP/WIjlJ0p6nPgLtINyM2rY/z7zlwlcCpQN6z
hyfbl3dS72b9NvZGYTcLu7LYptB1USSmEdsvHQeY95FLpCKAuMYUqXJ7kl1MAwt34F6lgw0loj+0
9L0Rr/otI8KBnGrsIh6gh2ykTfgHdIxlbiYS5GJbMuYIpMJRTFszHBF0tXTbAhwkVZP2erMPrCWj
wsGlTQ5VgNKoUm21wvXzo4K16uglA8+4i4YdVfa0uZF7ulYeF5omuVK0nYj1hF0U7kAFLLsWA3EZ
NgI14vOo0IM8VdZO13YTbViqeAi/Gaeg8SjGo1CBPoVEUx/ralqBsysojgRdEg8p8IsBxz9Vt43y
2HzjcMaZyBB2UkxH9kp0+7Zy1itLZqOowKQgUxirZE21Qt/KTc46FcOfaAn5VeIuCAxIrKEZL29M
+liIH4COW8oQ2ysLW7y0st+Pv0rZkAIV/EojSi2h7U/L+nni6FQ1IBhuH3jqQDke8V4neU1hZYDL
g3kRHEr5Zih3obGzKidV7GJyqfMS7ozAzhqkHJfSVmQDBaL+SGiXRw6/0cBOp476k9+G1i63dmBI
tMgVeV9qQv0+1E9VcovEeNDdpd0XtTuVxUEJ74bu3ERU8TdhiN2O02Cs6LtRutWA2YbLoUnRMKTG
SdnsZEV7iscGmAADRNshTuhG3STCPha9NPMKSEYqyYxjFFvLAnAceYLoDPIuRxhcuFHwSfDBlXgS
9r7j25JRXCIrAXQ3/pGxpwJFSZZf48mzOjeXtl22//yLqPqlIsv7L7La46k0zpI0c1wPojdoN2a0
B5AW/GwMx6h3Mk5OgdvE+yhz1Mz1QVAhbywdoswzc6eQd31z1xpuIHHbEGG5eX4sG5dvSQ6QZ1s+
pIHu3GSH32JqJNXJtG5l8TTje+S39zNsJpAmxETI2RhOgKR27iIMDLFXfQ1BBcnnijgPJQdtm9en
TjpV0ikybiLlLAETqU9FdZurR6vzNMojIS0c7JY2reZSVq7NXVQsoCkq1FN521AFwGk0BXI2PNNz
C1kT1K8ap1nCIrcFvjNvS901O1AiruZ7wXP7dXEEquzCdHRoM9IeFWnyOQLj+9nfSMv1bGvLwUvd
eWP8lsi3pF1p7VQTiI4z6FuAYMDngmzPoZaB2i63yuzIo9cUx1A7+d0p1k5NfJtgwtVodkZIRC8K
9L9vz8f+CRkbtmiCOxa3E6QNPNqBe4X8bLtCFQclNmw29U2ib6PqNrT2vPbEe4HPHZ3hlwVJYN4C
kSFuHk/N5PQajSrHh+BV06l1FCq7KBrc16jvlJsMJES4lX6joa3S/KrcGYlqSE8ce4LdqBtmdfzS
vapI8uKQ/SzcY8+l+Db6WCS8FfKZqidipMqJYm0C0iSFWrNnwqmTHBNFCJAfCnnhLvTdWt3yom20
L4z9oO/i/KbllA4d+WfxID2DJc082TpVzUEct1WyTZoDvx+qvTHtI2MvS8fK4Qc1MiuEPR6CD6Ko
s1fyWy3al/Ophd3jOwBIaggv1LoQ0RUwv0Dp25mBJo3uQO7mu2zplGhEcVq6zgZ3iVvEG/kPWQl4
4FjeLWl8Sc7nSpKHV9fgO1rs+aBguMCglZHqm1tfP5iVZwU7AT+52Jvy/TQtFRJ2buDbOZ6weIF0
oDxtidvKK3yni7YDSQ8iTcNSNTdQv0zdAPxF4c2zW8AOAWGHvgO4KNyoACvf9ga1+O+W9K2tt8K8
B8U0Z24Fh+1HRFFWW+rFKXQTkKKQL0JPbHYBHz1ze51ytjthvkcvGWwlz0PxqwNptFGIZnEyAvVg
7tV6r5ve0AAIsoMnRDBbyDOUVDCbQDyUtUCv9g9y1vXgFJAFwUJMG0Nb3Bm12KZGZMC0mxyB9thk
J8cKM1kBvN8itQgIhkyDynXyR4/4BUWnhADlKXymn4bGjlrt5W/4HdGEo9Qz3lfpgrGqHNH0KHxW
2gu3adVj+GX3S0+cE8HuzHtRdIRwX9yF1DPAqNBnyMEEnfOX1hOQAw2+5s/dTv7VIR2IbuCv1svx
On3xb+WbJOHQdo0f1Q59Zw4B2v/gM0RbozoBNgrw7biRey+tUQLCFDDc+L/qw4SjXLt80n7weuwa
gkNcHqP4Tohuwvi2U09+c2uJN377hT8JwitX5d/CPQS078/lVQxYtLMxTCMxoK9sZ3bD5KbHAUFX
yD+wmshhsbXIXWoWfu9i82eC2eUIbje15UTEGQp4XQesImXPuKfiZLc+EYZroupa7Fq2+D0LCfM5
Jjg2HaS2Z9/t1e1oAEGy53iXTFuzcTtto/dOmmwNcMiqF0G10w9+Dirt2OtfdOsbN7NcHKr2Nr7W
7JH+9gVYZgD1UFTsUA9HR/Rj9BmNZS01Q0wljp79nuppwxqVtmWzo4OvPY1PxPUWmNCD/NwjigVB
T3fyZjeAabTsuXVFpgfrhHmbyk5XA8XaloSnCosZxSy3EzfNL0SowdqXaE4SzeNvzW0N6SxzkocK
a3t8K0gH8RWpHrJyO8k37XQMBfC2e5BtNfWt2TVJtLHz4LAWHDaihAwvZQzMrY0FDKc8+/nW51A4
GLeE7R3AFNQSOnSkJTzBd8Yv1C67UzvTktvM+S47TQp4Q7TQNlQ0UK/g7NlTIZldpB1bO7yff7IV
IQkiZHECW5s2OxXirbLJwU4Assw32Z3wY45daRFx1oMNerjoxTCI8DijkxTgw224ALDy5+GuP4zf
axSNN3gdwDpA4w47mReGDh6QMbNc4mwRG5XCkQ2XSiyeaQBrHjkFmFWkxloQ0ttgu0uppEPsAnQm
7BVKm19j4REGrfoQTj9qY8HGtYRLOHrDfLsmRvCGlPkrmn23QlbRJOpMhTpJCZn7RHJuh2jGZUvt
yuLgkO2xpdlmc4XV4MFekuAw9Ls633N4zbFdYwAaOzVemn8EzUGKmDANHGWU2yIxJDcpJAGKD9LG
AgBJyk7BBjh1uVEhmME9Eq9Uj/RLtXhZMQ2ZREs31LW0AxI7k1hNvviVDIIN+FX3UipCTJl6r+MX
dVuLj7gFjU+yHR8NY1csxByaRzC/ZCSyPPq7WnuoYGewzYWNkd/6+aIG2meHZt+w4FSAlVgoOv6P
RrqREbZpfuB0SKlFoLlL77Pb+hCRXsvH9B50rwnU7QGtb+T2ts33ZMuZSnM3Bx2QwOf5PAS92IYw
JAtulyEppqWvipyqlKZdVJKTlBbxlV3KDqVaIcOB1Hom0zWlzfSbzETuqRpvzGtF1otwLKYd6QId
/RBFWR20mtK02qiyiEQ0ymXgPyejRQt6n5o7STjo5RdFOabWXi9v6QWqwZa6nGweNWvbJ3e9cbDG
IwBxXbgfkWtOAfBs4nbrW/sGq4jw1MuHMNln1r4QTlNxp+GzavQPcnUecScCYlk4M7/SAASc2t4m
47Fv75r0pBcHdbhmFXGpMGNQ4wKPRYfgL8UBMS2todaJ9K18o5BQH6NHhagzc5PMGVV29UbnSiRg
4d4mIsAXBauOxyyy4XQQcsKOJvvul1qkYi3FfI2KKuHEhDuvHes32jmv7BaqK40P0wZMrsJzxrca
JevOaa59tlVp3wSpIvMSmqKaIqAV+Q2l9K420fVTIBp+lR5L07NabyJh1ne9sfPV0yTvsmmvy1tp
p0fe8HUkzopJqLalf05/kWT4jTcWTm7gkTWQIsBDUe9TmOBTvJEQpfs6+nZc2hX9WC4VgJC69/mS
lz8WVv734U3DhFKoUeZZHVz5GInpLOfpMbYeJNhpo17Y3UQkVWDpUhAwBxMd5nQjdK8NE4nB8sBV
rE0/xgjjlCLaN9lJEl97/HImoby2IZeL9d9j9Z+nU3UZzQw2pSatLt5g8n2sDOX8aAX3mvqgac+t
9LMqHmYKpCDPNOHFAEAX01H4fFpWSjr/DEzRS1oqE9D+V7moNsxjrWoDKxMAMmkZRtORCxuBCn5S
e4JCdH+lxvWxHvHPiAanD3xuEZjgakRf0sJc7+foOJsnuEpijyWJmyC3ea0suhSR/5pT6GHIwqD9
K1mrOZ2ltNUEjXrxJC4DldUBaE2ce4SdY/VwZR4/7vR/3so0NNS8dGmhGn6MnCShshQrV6KjKnq0
t4Ts3OQHkmcIZmEFNLHalET5MXoAw8vnQ3+8xv4eeTWfZlqXRhNI+XHitlRPBiyT/OfnQyzXwWom
8Y3XsJ7lCOPtlkd4t/GDUJ9DP6zeKg1zd4jKB9ncl8nj56NcWBgswYU7ypWkQHD/OIpSqLFYZiyM
kWs49UzhJU8PEpFCfGUg+WMB5m3KuPeosqoKq4PRPo4k1mIHunFOji2K5xGdM131tOTXIJ98ChbI
idAi6KtqkwuHMd3W2YNMNawHGX/IpCc1QiwCNpWG39Pw5PuLcc6DlB5E8gY6cEoO6HWiXd78/wqJ
/3lqBbFfFAFVZPfXx69YDqVc1XJ8tEiZWFqtZNDQgTec0Nw1njVV3RUitGILmco293xtn9SQFqIr
YOpLRwZWA3Rt8M9VeazVgisjuchUWL7HIn80zGRTvJS7JiJYdfLJZWFQyfx8Ybydfuv1937EVbww
ioofZL4ZH01yY1nG5cuKHbXIyV6Nm7e9hXG9CpzLFLoHLbuy+t/gNJ8Nv1r+5mSWSYl38F2HfQkY
IwSJF/o0rpuO6C488gzjOmDtLmR1XDUhk6LvMUCzlOBwLkIz2g39YBeOOn833S5uIMs/UJiwRI4w
kQCxsAgv2ii+6hs0EmkxIkQjbtVthbZE4cAw4FcYSFvMKCH5Unh36lsADy49yGOBafJVoMqF6/LD
R15FiGLhF0Eii+kxH2/H7LmjkxlE5xF/bsSkVGxQNPQJq2vSesuR/NlML0fEu4NG6hVLKeoiPbYQ
TeSJKO6pBS/YpPcp49XTQ1N7SvKlvyaLIl04vg1Fg0eM4tFiSbW6K6oxyXzfmvjEaehNtKWEFJBq
9SqXP1OKjSWA+sR6yKsW7GJtN0Rgny/xS+GJiaKXjiSkpEJRWB1JeSZVoV+JE3pLN6e71EHRs9wd
v/9w7cNXZ/fnmvrFhRMd1byFuY2IH+HQ6vPmshCYUZim8GLduj0PsWtBI1KV/eevdWnnYrf+ZrbO
XU8o/PGDivVUSoWfV8dBAhY/oUle9l6siMDWwejHtmg8zK/i8JgZ5bXj8sIKRrtPVZcoQ6HRvBo6
R/zGLLOAjnEH+uKc4oIn3RPaEdn4pGSYx6nXhlzOodXyhcmvGkQAOhyMt4b8u+XbTIYIC6POjxLT
quavI+JQIdz4JKZM0j/6GXWIhjATiKKUHRKVNDI5T5THPp/1CxcpQgymKXGVLrjd1S7KZrke24zG
wCSeJxiWUFk6Gacz7onx2l26wsu83UomomqWpcCtMaw3cNe7d05gCIQjaozHTjwwQHA/BJZdQ8zj
rBDU07zg6kHXedQn+sKNTQqEw4+6uvLKF4IgLiRdIY4lsSTh+rjOfEWYOqURM8KvaJtXh572QzZr
V0ZZyZL887KYG5PQEebBtPk4jKBksBaUKDoGtE66cnTpiMXlnT5pgHPg3VeQbsSDjq1wKr/6dXPD
3soH4Rgo0llocV9tdQBDX6dquhcVTwWAWMfI8EFb07OffvOsUV1vKKv4MoDbefZK0jqF3ptM+zRo
HowUzfj5Z4mvRCkfRHybKKSGEj55UEDq0nfD/CUpQbUmr4U+e8TEp2H8kkK3BTBqR0mxFVplE7RP
oEcfo1SB4B/dFBRgZnErsz/S7leG71hG9UbXqm2M4EX5O8auOBkOGkIKIwo4w1km5SbRlIDTRIm6
nUtIKPIPMRjhoNJcshCM3Pk+Zd+K7oX1kg/I9Uvaph7hGsSotdE0TIzyWlRy4epApVahpokkIpYN
q6hE0cupG9U+PU7Sgd0HkMpSWlx3D4Pp4WcoCo44okyqep/vtUs3BxEZSqhwOVSLgsrHJVG0/Hlv
DuhgSt4MURVcmGzY5ugRiBPui4DP9cVxbRj/fD7y8oPXh82bjKGFZY1MWLgaePJ1kffNj5HokbmN
KQTuc2ftI4K+z0da0Y/+s+y5HKnYoKAiYdPxcahS8S1T6pP5W7Y5GZtts9njDI3Xgrtx3a+74fvN
lVdb9cz/GZAEUbFkbimkVz8OGEe6kk0z11Pz6ssHJA+66EBzBe8GLGabF/m3GNyIPcznN9XEK297
6W4kB//v4KuJ7Ya6LUfkrb49ip7z/Gvvxd83ro1Az+uV15SX11h/Qh2ZI1mGCqQxuR9fU0j1QhUS
RqLFZVebb/MGD3Iqh5r7pXGOri1vdl/PaKcM6Fp//pIXFo9lktOZGrUGEa2/jyObWVFrlcqqRd5h
mrzGf9EDT+Yciozz5yOt1PPfviVDgWUhWVDRklrdw0NqNEYnpaQttHxyAX0jACY+mhcmtc6iQw4W
wYWqPnECquY+By6YGvhrhlDOT0JwMCC5j8Hr5w91+fUNLgtVIyoxVpt2bIwwLhDDOHbFayl8kzQY
fs+Sf+R0+3ygFQbvf9/+35FWSW3SFnmXR2J01LNbX90WsxuNp9DELespGu6w4iyjbRXdbmQEH7E+
EgePArHCAS+g64AOxFkF79oJvwJf2ITKtWvz0kbDIVjULIUYCaX71QqsiiqIx1pMjk3mxvoLIb4G
J3aph8XqA5Ugq4SJnVIFrxLHSF787LzklJ/P0TLGahe8f4a30PhdBCFYWmiIM4GaWDzmdEub6OAv
PTO391OnmF6uFmsuDWhBYeTQBpBDQfPj4p+tSpslPYw5OZ/D4CEIDzSjOa6l6BzlJ1ixn7/fCnP/
nzXwfrzVgTKrjW5WUjF9ezrd3X1DX/+L7mzcH7c2uxvHzfM1s4y3F1jP6PsBVwlrXkiiSYU9PmbS
wQ+5GAZycw2eU3kageRYEnWwVsA/DOiwoD7Eknrf6mBcjYAWPda6FUjX5FzT+o6hSSQBimbhOWcp
zA3JX/DoxuOr2Z3m6bnENLiZHpQWOnuLqwsHcjd4Wu07y8WXYeZS9fE3KTxIyI0kXyX5j8YijqH4
j0brZZSxB57BsERqFZQsoMS1t0YOBKiLvn3+FS5t+fdzssp4QOJpWtN38VGBPJ+h6Ia2fv4aDS9X
CySXR1J1lQTA4pfVSLrYSH2kJsVxqdEMHuFZVp/r6GBc69deG2h1tuRWm9GVb5KjOZ9poIjZgWKq
ZZS2lbifT96l9BRC+b/vtDonprLpFH+g9qSIr4Kkbqfq1YJZNaWgVTCJYjLnCagCjeHoQeipf5iC
l9Pqy4cHS3X8+efEvy5ZgkpyLduRL0+DKZoSvWswxau7TO8Vv9bUfPp24xCfnLanb/vNS297L4n3
skQo9g57MLxprsndqRdCTibl34FX50gSJm3ayQxs7bCieD7p9rfAve83/s7bKzvUaPcv8g+0aG8z
e/rieT+O4harGMwliAft82zwVCg5/lKunKeXkm4qtUsVVaJWyP328XwTYYvj3inGRzZdkrv69AMy
sq3qrgLqo6cxbZ4K41mUHz5fJMqFJOzDuKtjp51JgNupS5Zjhy5LZ8L1THfc60XzTAF+Cmh6ARxB
ecDwv/XDM60WqXiskfMdTmToo/6cZrM96KhbB6cUSnsSPMv1gdigrB9oMgkyDFeR7IErKMlPPmcP
EXZsXbuQLt6KtEJ0xAJJ5v8yv9DDaAr0oo2PbKmpekAcQkOiqTsbtzMeTocueWhVFKgEZ+5PquJd
mcYLfQuLdUW9lihUQcnh4+cr28ro51yNjzLtqELvnBKOeOq/5lp1E/jHlp6fnx6K0jyUlYaqojfT
u6nn5yZ7ECQviKO9GiJ7b+19E57tcGiz07IVxeqUNs+T/xBQKA2yn1Jtj8mMvovhaMPBPIfFD8If
P4dyDhCRBPTz17r8VjTfFq7U4o/48a26aur0GGjzkWdvpjMhF9V9gRR3ANd9ZQpXzKx/blwaLv8M
toamq1M6yLXqE3UldPOgiIYHXXqxxBpZtMFNLAvhOY9gxi+bpwRmdgK06/PXvRD24hchImG6cKdN
fd1YK+WibZtcSI/0fRWoovAIQLboD23tNe2DWR4NFM+DDX6ysoRo2fk/6WKWQj++Vgr7O97hURZW
r07FYgnDP069OORV1nZVQVXVi+VXrgraK5zV6ficpodwvKIB8ta+/xh+LFYZGGGaikZkty6mFlYh
xlUzJUcVfZ+Acr1goMTNdUGa6gsjIUFld9p4w9bKs9SJup9lnjtLbR/gu9d4fQSfTn6gsISCAZJV
3StlFK42Wjn7AK0QI013g/yiadmBi2fk59ftNh2Tk1WfB1i6n3/JC3ff8jpL6oL9F2iF1X1uWIEy
zwWvQyk8DJC7EZ/FbARIraHUSYQaIuMmbrByQtdrdtI3OaaKv7VFPELSv6fIwFVIsYnESH53JZH5
e1d9fLblbnwXO/fipNXlrCTHWQefKnsLeayCFHPy9ftavBIFXBtstY5UKen9UB+ZiPpcAmbyHSA9
FHIT/3ozcAVRWbbw8mYYBsIQWuRsVpdr1qt6J/g60Jv2IBXPASQRfX7gC0s1TcETcO8AvZPitQJN
NrfP2nxmiV45sy6cIzyEYup0uxY83FrgNAymUcv9OTvC4Taw3qLmAZz9BaCWTFO+Rn9qg4Sb9HCV
HH8hb/w48uouRUqX9eXTogzF1yEq94WebCv/a+Rnh6Xu6EvTqQfkLAIZUXO7Gly0Pnoa9ghrNk/9
vDNmlPEps2bK8FuO59fWAMiTJ/sB1YDP98fF00VFzID/MUnW6mCnVKLrQkkBmHA3N1/m8WUCOJ8e
zOC5Bqh2Neq9cDszNZrF3by4/3DKf1zz2jjGmSByk6inGGDrqw9TeHKGxAN1lz3h1CHDOEHyP98A
Hvv8XS9U+xgbepCCkfDiQrjaAp0oCqY+T/ExVxrAkfBDkbSR1JdwOPhafxyyZ+6zyaQDCwa5aq9G
Jn+HWIxP7EalfYGsrd9dHYXZTxWJAjS1dh33Fy1ALa3v75Ya8tg9Rs0hzLy+QDUCyEEGUUc1zUcF
BljfXmnW/R12f3iUdV0n79S4muBMHcvOG7tDCHuj8vzgZ178vDLpf3dylpH05XW5wDCc+vjB+zBX
W8EqsyOoKUXeoNIlzcQ9yOIdutot0SG8pi186aRTpMWSeHHZoZmyGlERBCEtqA9JgZuUr/XwGidn
0Lth/9zpz5+/3ory9Z+T7v1gqzVViq05FgG4B91CfhNHmCnNHEud9lqLYwFSqQl8jMB0ZBOHi9pE
IfihiJAx4QOTay84ptE8t/mBXpqsvpgU7jPrVx08+XRdfD06mRV2T3q9EJDR1+buVbUrr3ChCUTP
Beyn/LYz5LcO+rtrqK0qKy9ltkXT/hSCn9g0HcSOcoB6EkPTMagKUE9QuKnTFAlm8nuSj7QDBpw8
ZteuxIuH9vuHWS0Xy5/TINS4E5ViMz+hkExVczPfG6It/1bBxj+NsVtfE565OurqvpLl0AjHfqSi
StBDQD4oJwpLcnhrFIcpeKVrTFITdUuFyRBePl9CF48lZelAkIzSvdaWTPXd/Id5WhVWFWR3wwjH
uUMgEjGbMjEcYJ4IIox7HzRg1h/Met4Oc+NpKJN+/ggXd8y7J1hNepJJCdR5YoNsso1K3hMfCMSy
vPYYRKdBe/h8uEuHz/sXXs+2FKthoREdEFcrRLNK5TUKwv1oDYnalQDw8qcFKUwsgh0Cq/zj7GZ6
OUxBTg23kM5SgqC+qi+H0PJh/RqdrYcKRG9iNlsTRYWcLt5w5ai9kNGzv949wep1cyHOwlnhrC00
bDXyZ5RrBIxnIpWOFhWm8WE2vmTalSzqTcptHccrRF8i+EDUit6e6t2qiqe+KMPIj49tgTsWJMkJ
MQLrofJ1dLMwQuXImZ5jqFI1LUsyYjjSzWbS0BoukdL9mTMbJF6W9FAoL5J2zmjDxSRbUxTs8hw5
dSoSmja6oTjhP4pKWd6EtjrAJ1VeEplkIHlQFIDfZL8so6F+NgSSBf+Uq/OmM60D6rsTnO0wQeSl
PYbtrzKy7ARAUpQ+hyKZnuSqyGOkAXcTklmIsmqQMoQJMHo5XQmCLq8RRaUnbFGt5P8/rpFA7/pZ
yxDsxwV8ydcpinYgYuXxTKRqDQ9jUG1a1NaWcJVaYFRUV2LVS5EBSOr/PsDqyhL7okimHOhML5y0
Ykn/r0ZeFzedyn+oTlCeWGNUQl/JAk2Qk6XjqMwvffZQ0dJpedNrdyJPzXz9tfY0QBQGoTcNqtWl
SCE5akpFz49aMdKIxksJKSErpgdNnbhrWziIAscs+y7rAIfnzsxd/WhYd2oFubltbkZa43mCBl5t
OI3haiN0jOCrWBR2TuDOdxEECUlKNCAHi4IwKWcFzg9RjElGlLeF2JbsRh1s1uiNRoZeeHcDqLMq
fFdCDmKyXFGbHJz/tuGAfAciYwrURlW6iUuk8PzQyTIEjmGxtO2myCvXgBUmPavwvboQ1nF/O+tE
MX/aSnBzHzeP0XSlGC5fA8fQmmAVfZd9DFYQapHNBtLb81Dj8rHgk8PiiyyfB2CGCRrFvYy7rdY9
VTV8jPFksK5SKsClhWNBep7JqRUPZlKGGtQXwv8y5B5ChLMTe0edXwZYkknkIySNzUHSuFxXAPiW
Lg8/hztjB0sV2s0XI+8KlFtRY24FL4EdQ90t8CeI1fCB6pcG3g898A0hgDsjeVCHPIwuQdfFH0ns
tiXUNnp4ZAQTctQc0GpnOUx3iiaN5r8W2VkxVbg1z4QrSKDAZZf777Fe7gDVuoaeXENbLwf2Z4tr
lUE0dd6UTa/ER4xA9OlOhw6tHoA+c8xI1KyhvrUn9uzVDfSmlvd/D4yN08dTIpSFdtLjeP4GhpB/
4IPaxQY3Z9pC374t9suLv3ewecGh7Mvvly/tZqkaL65iHHGbh91XTI+frM0T1eZk83jefbXt21t3
dz5j73kNIXb5RPvvDgS5tH7WGprIUGVLaxBEs2U8G7TgjfZcv01UBQWxRDhF2tHdaearuIrlwPxs
qlaXrlLmnaybRXYknCw208/qWeJ6SAunwNEic2A6gghUy0NV7PLufzg7z53KsW5dX5El5/DXK0dY
wKIo/lh0NTjn7Kvfj9nnnA9cFmuf3VKrS12I6TA95ghvuPycXcxAXDlvv9z75Lz1OiWPA9BjR3Qt
NNoM0BHhTXp2++Ji/TcKJdxIn+ZXJLkwFIxzxpnC96etiG6kZxYDFslEWpYvjTVpsND7VqJN5tM6
GruVN0742aQNzApe40xPJHHyHXS1I8W5xOSVMmekVycjQl6SLzgGMHn/+ZmOv+uv9/mftT4fwJdk
wlTqOjabMDh2lGw1lUy1SEI4qAsF6iDjRb+8cXPG2Jf7acXJBhYKPIpSgRYKWCzCJZTzhej9gjlM
CjeW7wblldtKTLx7m7a322b3WF5vtBSdATWFhrxv6fJ70VON9FLz6kpoxekfSC5Zzanzoh1wB9KW
U+QlOwVOZyaDevrj+vE/OSjsXApOko+5AtJ8MKxyKjIDb11RXxSpc8pHQX88P4urRBexQxCigt4P
9jyjUa9zXY3Tb0TzdeSeEGqt9gKsLG6VswYagtpJp0nqnXC0QAejRvRA3oxXEMCsJWkqtGhDtC39
DEMlaUVSAn/ldPOM/uzA/fR8J19o5ReBKlUNASJ7LmVsKTR9a5Y599wSM6JtaDovAXo7YqicDOef
GJFTQMX2gBmLFSLsIuw1sWBqWV3G/dA51xK14roZRxhIgu07ziZtqM9mIZzF8l2KRzaOdYh5SlKp
2zlsqUbFT0rNFiMul55gxFgbWi1IKIV+Xf9btlCrTy8SXxOMFmHEzvW2XF75UZ6el3Gqp7iYx+Wi
7VAD5N27VC9dKp4V1dpFTrBwDSZoJV0+ySXVVhJzrbeHEn3cvE8QoGQYBLvMlZSlHzSXMQ3XUIQy
Oc5F45yrGK8Yp1y50kpYFH2LIhWy502+58UGGlqqr7n62lvlMW4H21Sg76Mcj3lZ9CHJyo3s8JNV
8/fLwmNKU0F5KNqY2335/PxAFrpQ1MKjY2lrD9dWo0c+tBhZKqJbbDpFW7YD6odwsgK2pu5uXYiw
7cZjgEjvQ6OoLcNXsCtFcRqwCyjrVxAAY0mbXSSAfowyYv95JEU49cZl+Fv9CY1N2hRb0yDlCleD
g4qI8S5FxiKNhhVnq5IGm6a7EWbmPnqVvjHoTHz0jGmDjNuvZEcKgiM2zBf1rtgPv3+OYzPjZkVU
R5SvAV3KsKZ9ryZxE1/rquDO7IW9KQtn3Kj3kQdPlZmaRQIYZuvKRwMKVrSYJJs/tdcfU1k5lAWK
Hkl8FKXf9ZBARNy62Z2JQW19cn0Y88Hekw+B/Oqh3vHzNc8+lBGQbAG0BGA+/v2Xl2/qjuSpFtw3
Yi/8HcoDWmc3QQJzpwloa1VkBqsgDT45NHXTMRMlJN4y0GFbYTL6FidgETq7Trtz4n38L27qy3KT
iis2LMEVzSI6skOdcBXXJ9/H3uv551Vmu83gHgzRxNOagdbk2aVCnHphBtuFoqcKg0WATu3IepHK
ywA0lvKgwm2nUHBa27tRc6+WJ9h6Ny5ifHTTr5dxGuN8i94Z3LnvL1DzdMcvRLIDPHUpcaiK/ei5
xmxHwTSpWAT4ziPM4Hj8/3xlSjeaLbPJyZflpwitvnXUptZBiRnQU7WD/hxpHJOAnxfOH2byenqr
mp5L/lRAcybtfeanU45g4oEZdDuYpgaihWHowHVCftTbi8FzAGtAoA8jX7XyI6XpQv2REYxodt54
6GNI/Ouhf7mIyQZr/baXKyMDV3Jar3cNeTlp+XG1X5BuF+sbi81+PF8Wm5TvjqknpuKMi72s1769
24g7e7PYL7aIIsAm+nm1uVyMcEBz2+JTVafoz7g3POIEzQpAibiCAfWrjX6hKJsRNs8AQ0PI5+cV
52/PBA0F2lCCJ/l9A6tlUXZuEdPCz58blNx0d+0qELPD9zbbx5TpPy83/+r+s9zkoxWrRE6ljP3D
aVV1yDi2F6G9itQvYn5rm8xNJ3iEUD6g7hJiJ7cWoXfq6YLOySrtS56fqz1p2qnu1oZ2wHZoUFH7
Meyf72+24ft10ckNummT1VYR+EC/TjnEUlndk4qaQGHoByrGKEDYhWe11+y8/bixtjre0fTD0OCD
ggezDGwMJoGepE+OlAycDyExcY11Xlwr7d0HxsucHrItHd87z0DWQr5EfW67nrUHW+r3v9uyPVtj
NqUGeHnRhUk+XP+jhFuG5Ucw2ma12SJAYIehAMxrqUN3Q34XobyHCQrS0bImTyPEp3DQYGUm9GHx
bTQalJ+qZ2rUTKInauLBKl/Bd8BVx6yMllt8JVUp+2jJhEQbmmUax0uRFiCxm26HK0XkyQl0s2hX
IsY0NDSViteif6e3DF5JLw8etnVBYKylJFrGKRpNCED4yVuIis8AnqRSXxn+rfON2QJM0vR9J17D
4ZKpHyFqEnFQ3XP2rjWhXMftTnXJVaXyrCCeb4ZXuqOde+E7AA9VWjsZkECLxHHfyaAopQ0QXA+H
MtFNN+O0r4715TjpI/U8VaG0Alvlv0ftcx4Va883NhKaJKlUvzSVulMiaSEXIO74r8H0R0GClnLS
RFnEqoKrGKmYAKKf0mc8S7CaJjZiDWxONz8kgDSMIEHPFtu/yDkLGugx4d/B/7fE5iyG0GNkVx3x
QKGPNuBr73/eYXNf79f9NQm8vh+GpqD30RFqy6KVXntQjTSySvG9jW5V+nOhUGOaTOXFEW9+mup8
SY1KKzLSRidSUMRYFGoFLm8toyK4rVLVrctAPOryyQuKXwCSS4RcAjV7E0yclDhzQZ+MMNcc9w6j
vjF1GL/gvz+y/1zYpLoCpOyFcp2i8oRKQojh3N5tNuDNfn7Us+AWEkL4I0zUFdCMk8Cch1qfGmRR
BU3rwadjn+CmLGWLaBh2ifFaqK9FqW/62ER4LrTHbK4kvmTSXUGDdAS1M42QnovSQlwjvhHGZxMP
nUG3QuYjydKUpmj1pi/VckOjjlJOVnEFR7BENCDanKz6tdBfNEXGeOzWOHMupH9ddtygXzaF4lsx
7KaMcUvyHEd7MB+FiNBGfKrRU24Rve9SpF1uHJGzQ55xE3K/ErH1ky3yZVVdcoXUb5jtV+5bWmwM
7UHUH0t3qz6T4jn+g6QjCXZLBWf+EfOEYfWY/DMd8nhKkzem50Z3knFt8if8RwsNhW1EpA0DIciX
XDhoN/trM+kAViIyXx1pNSTUyQkSCUUOBaNNjj2UKZHAlLlvUnJJ3XcjlWCjRUiNYUIpIryHIl+3
oVwBXY6wroQgnPmQ6zfCwMyJ9u16JhEncC1BjGoduS+J2egJOqyh3agbZ5eAZDGKp4AKnEoe+2Zk
dkXAEtRgVEcsIXg37mImZEj6lyUmVULYJoXnOHp8HNnaAS0iMLc1ym3tjaAxE58l9qk2CmsgnTSd
dcltbUmOnEP5VC7gdpmljAoeSKreBhaMPbpJFPy21PhUv3wTXSoAxW1gMjAv7JGRROaPD3BV/unk
k5ytsiNNmp8j4tzNwVPiPCDk/M2M8hxNbfyQAwE4U1y+jmoowj3d0Js4hc+jZXpvJn7po94FIO2p
2FruSAq0594/Ki9ljpeiRD5soFfJPFPuYluni6c9KPlvAG9waRP1ZBF2LInpRJScS4ZGhZCDsL70
xgVd2//FUxiVUwgLoEanbZRESovKleXPBJpRH6NuDV2T6BUO/Y3nPRcKgNbBRv80aJ9GvaDrWr8J
iHrjmMH4xXFKBpsyT5NtAUfMn29rDqhCD0YazcKZaNAP+b6fMsETA1dt6QlLPOVoBbiwll6zRrOh
77bdXs6STQnKD7m7mNkmHQXqE3MgZd39fCVzBy9XQlVtYZNH7TD5WN1yyIdeBvXDVZT5opOylQcw
u8TUqbaGM/4OL5DTFBXXorRAqb1al5GzySzh4DbpXcXk8g+2NL0RIoRxa5Y8rj3dmVBKodGaOlOQ
afntof2k9SZYlsLaj0mRBqxi7E4TUDTkCpOwWdHR+/mBfG73yaKjogjES9IxWImTT931zZY5vT5c
hmLVuA/hc4Pc2otwh7pq/UZu3mW7Ib54EtySvfbLAHVAbzs9qq1tPg3iAiGBftWhwy+dozgifdlU
LV8M1NjNzxc6h0ylL2GhEGOSpSLY8H0PiVbeuEIcxGe1fgOPmrcnvd0L8UdaXEn5jRHh0CGtOSo9
hvtGei2oGArrVqNzbryBTDjfKPRfSB7TA8US1LpU2xarSWNjGUwPNkDGzN7uylVX2/Xh6j861qpK
TXxBfumvaGBXLnMPfAsfmHBniE6bGxQe1dC1MeN5RloW9dkQw9HyTm8RR0z31gOWprpxDN2dBJSx
fEf0sm+2yFoqLpol/W868Kv8WAv7iulKetCLUyIi8mxH6TmFEN2th3BL8aYP92D0dmG3rq44G8sH
1ds4B0RfffypsaIdLsi6H/p/WpAZN0qJuUKZp4TSnYjk1Miy/f6ykqhqCq3o4zO1KmPz0ijWlRTu
QczRryONpPLK0nhT0f9Iob39vFVmmH/Kt9UnZfqQ6V4uqIl2qVcENh9HMkP8RzhDETrKO+yawl2/
Dp/e/IzEepmbmPCutftYuRuqu/wWpnH2UZBDyzpEAHbtFKirGVbiSI7nPSJsbCNH8xpiHDLONx+l
a3BKEdW+BQqTZg5TSqr/uyQwou9PX8sB4tEsDR/lbjWo/5p7SV4A29AWxkkV1vodSAxftrN+Jb6Y
h0Za68WNNzAX8PlKGQZIBkQEMq/vV4Dq41Az5FQuHF8Q9HHXu5de9Hfnnjv3KPc+ErCWGJk8mVv3
RpdtjgcB/YME1+LZEjIme2/ofCMM5DQ9h3WMC45oa3+qwTpnKNsrGViKNtr7nKcxqW3EaAhWjI4V
iY6hXw2tAZ9tugcZ9ok18AoreXbEfD2y++Iu3srGv2DqKu85BrnhMDQckK9Li2A7+PReECDwLmp4
KymY0QFQvt3QZDuj6pEHXp0oFxTjhYaAEGGrVJ0RX9Jwexn+5MG9Gz+gZfkrFQ6meucBCtZQapKu
Yfjy86c1kzZ8u5Rx531JDAulTovMy5KzaAJhUS/M9OgH422v0Hi6DQGcyUPJdzkTx67p3zaIZlo7
dPnK9AyljjBSjErGPnPsDtA9GuGjQuDJRTOwuJVrz42bTI22P2p5MnSIaX7UJLHjBYMPw/NPEiOW
vNa1X9pB9reBsDHco4ouJgRTyw4J6OKu814QKq9e0eAakIy1LgaSM9kVMHq2aG0lu5nHzKQK3y5v
UjmJXaSJbWga56Dae1g9Y6DoYRP/T1xsw/hl8P/5+bXPHb4jx0Ahh4OfJ01VL3TTbLs0Er2RLI6V
IhFzP/RH95LDmuqJoDFz2sR4QfxMaC8Qy1w6XzcVwT6RbpNc5dtVTL7ssC5lPQhl70gH05DRES8Q
MhTfWv01ry6D8BECwKs4UDVpy3WChRXJV4RYP1ihBCb3uXarzVCdOx3V1fTftkE3nM0TK+9+iR18
qqIKoC40s9q6ItoI/b4Y8r0xnITm2dSvGtutDww7dcxdHrx2ZEc+HvH9LkJQIY9fPPFFjEMkdAGQ
XBmwRvLrCMaKsiOYuCU6pw6W6VyqgQti2YWrvH9PTITls98jBzsrkSAoy21cBHaTWEvJe6P1aY+t
ZORnboTIue6DBWsXTgXNALQgJ+HZt0yqSbn17op8aeAsNeo0hk/01cinQiTQi2Rf1Hc/76GZ0GGN
zWtqPOQvFH1SAwSxJlheFTvnwXzLjIdcfCmMdeA8ArRAWf7nteZ4PCyGbNlIWVGQu/0epwTfsQKv
qJxzgn60uunT81Buu2qP+TV/SKOVL2xlAbzHSkAdyVpjj6wATZH2mE9m+iHFMiFaMpjXYfHfcgyf
ywig0YA2kuFXiPArvl+cU4RyQfLk3jF7tnSMl6D4J84G0XK0/kWqESQ6MEe9R2y7uvUWZgLHSOGR
sQgH7fRX36loHNW3HFE4l8IR68h+2JejcmLN5OTQZvlCSG6I8c7111gRqWfOY/x51cnplVWSOli8
jzPy7j6uGPk5zI9p+MyaAxsQwX9UyME139gBs9vty7KTHZD0ltM3LfZpjY/yN19VqujLwd9orkCl
VwDTf4qzK95WzbuH1ovLXMRrEAnbhMmd724whcmdhSot/GJv6nfkzGZBD3YE9QStLWd4+wx/fr7k
2a8SAc6x9mfjmtMgm2ReEDW05Y4gek6mmhKSDFvRXp0stX2GzMbOumUJNnfO8X2wCVFNMJFxmoRU
MdENN4g6D3OTnRfH/5jar4A6phAOcnfqrRAU4BZ4aogun0F3Us0VZAjTte5fA5yQ4DbEDazeYF8I
3lJ3dmF4qcJXwf2TiS9JGtpAK248pPHjmJ4BXy94sp08Vy1ydfC8Y45tlVgbtkeITEsBcyv6OBdZ
K1E605eOcK06dYS/RrdoznM7S6FZPPL8gQ1OaxutKzox9XRv1JwF+0SZiWhw1D2EAIbrWyKcc+0q
rORGhTd4JphkTQYSTuZVpunr1jkw7wZilPmJQ+6NF129xNZhDGXI9aubCN0359i2j1n/CohW7B/F
ZqNrVz34HQ8PP7+EiWXDJ3cKTJNF29MYQ/qUZa21pcwx6dI9Ui6lDk8flxFwAgNGEq2zQxDMrhr2
U3KppHLnGf7Cd5zN4ARYdgaRbWoLc6gPfdf9G1a+a4N+gjTJDM99FdK3Mt7V8taL9KWvvxe8ZHD7
8JVHhbcOfxc1/PDoUDdxsPBKkwIOAZ1+6WE9BR8WHlx2FRGEz0dLGfXaVrhc6WDNEVAx2zchdJeN
Ey9rZa93gZ2LNocwA/KFheKmYjz//JQQ6Z3Zq18f0yRLq0OwvJ7bRMyy8CpJtE1KDRJKyR25bIBh
guZUBwc/31oAeifgyNY8NY28corHpniLmqVjvOPiVlwsdS/gkzJS5svIxfvppGDcYp188JJe/BAH
/aLsmx2/VVGwfoHH1qKID3q9FqylwISJJjs685e4OSbiL37MlVTYa9m21/YwRhjmolxrw6Bo9o1L
7qGDdzeCc28tHe2trevF2H9Uvd8xhnYK2U7snJoOJPBoqEPPRzgZ6MQzI9h4LlwgadF1CLGmJ5Id
McVP91mvc9zTPhQiiuoeYwJpVfgbk0Bq+r/rHvd5j5Gzc5doWJYk6r1Bt019FrJyITrYSCXLOAtw
lRXDvVJEBb0RuQRQyIEuGp6tyMUCcwv6Pknm31cZ+44CrikfnGLlMLMq3/QO+VrzVcHvHqeXhBFS
0rFfRe2+5EAarMZO2b9GKSOgSAefpopsbQ3SA915jVDUU0GGtj2wOqZRQHrttrmXqnoVRhVuKJKd
iq9O22wYwg9syr5ozwq+bi2uFE4h72r1YwjClSP223qolh18ofXWiu6D4N3CccSLmHCeJbySK+iU
XslZ3GZjB4vd3HMeQ15hDL2in2XycNT4iZ5/AOiU6YwavRZ4DJn51tOtB9/J96VzK9rOjOTQuSPy
0I0mJfnsNHyp99CFrrQgKv0j+SiaZf+tLHk2B7w+dnm2uvHBzEVWwsmoDjVK+BiTFDFVG6OwvAQp
avlZYd4+aGxbU96AP/JhJslNiSHRTgP8W75m0J7Vk1lcfMCjDKhVXrqLicfPlzR/RUA3ZQofdA4n
0beTBhPeFV21EM8l4VRZDAu014iTENUq9vfPq81V+mMPVkfkebSImEqIIqFvpoJQIsSLGos69E9q
/gwivVKuMn7sEv5NCIuUgblrVHqKPU6yr+DUKbmQmBhZKiqHoIxlzs+X9VkOTM9cjaHESP0WLdBL
3xNWUPlKBgUORZ3sLNZglXBIcg9Wsm4UdEWwa3oUjReV+kjEOrAKsL1tHsxu12567dwFj2Z/39a7
SrnL+T/ewYh/hdCxSmx6daA6j01+Dopzo19MjD5DOKPCtqqiRVk99uUtucq57OHrnYx//2U/V4XR
j+/TOusxDlrBIo53sXPvoPiMwUDR/Yv0P0RV9xJ2kl1Xt76mmXYG0jKo48KoFschz/fV06HIWt2I
vDuq04YmcDpsQuHdK88+HPrIeKHgSMMnsqef399MO/DbspNjKCkjCHvMe45RcfFCFTe4fzLQJyBz
bpIXZ78XZcS7MlvDZ3ayVIOjQlQJAKTC0SuuuEDwgY2sCfdJjg0p7so/3xn+FzNHLC0a9BTBHv/d
XZX6OstS08PWoLwEQHYiSM+9bKxTDAstePhh+0aHACqYrbbplj/6rf8iJh+tsyi7yHZhknbFtkhP
il4sQZnhThQjg/ZKHFr4cvFooM9aCvoiNKBdORVuymOt5o1tqKFlVGJ1WFgc/Hpv4hcdBNkuAKSU
ltaaTaQBHerES9TFS8n93XcbPd+WyaMcDUfsFVNcXjwMrs0/ZtJs45rLxUZE0HZWVHNqeTYRrmw/
4uS1UZp1SH7JwKmU3pgrk0R4/9T5xfAhdcC+hDsCdcqF0Nk0Vwdy3NBdW6k9CdZpzA3EViN2frgD
Rsji64APZzfAVxM2/KrWudZkbvRxAc4t5DhfjAVoECwUtbYr72S42mowYVOA/YJg69JAlfmBBFJp
UaELVdHw6O28eotwbzSsahFDPGPdEet+411/KrhNwxDkLbroOpqJVPffP5/KwTIjRKLuGEp7ieTW
IKHCfo+xnWzcj3NjGX4u1m1y9YraUeZh0B6v+kS3GUIEXUnSeVK0DwuXb9KhmG4MsrRp/IEeJ77m
8JtGSt7Ich2fQITFlgPbAEVZTX8P1HApCYEtYBuNjp1MOUjzE+Vg2XjO4Ljosbhq8F5j5ZiucJl+
RAV2wACawji0qxQ6Nn0pzJfXcY1yX0t1x1VJ70JZLLNyzVlS4UtOIBibTMT2Nl2NShOtaOy9ukB0
auN2l1iS7BZggUYG7F4T6IBw/scWUp6a69o0N3TF2D6JDwNTgOfPgdkmO13EAhYPFVpTafBv1Lkk
GWffwEcrPTQWBugY2cBr8VvnolvxUhuuJlo/ImRIWfxQPFRnmucxAepUspA0TWzEdCxMSXssl6VI
OLRVuOmV7DR2wfS8PYSu/NK3w7NBSZYiRw20sKwueZ7Z+dHb5Ir6y0uqpxtbY6xS/9oZeLgwNwUA
D2vx+85w6S3p8ZBhkZPcdWV9TrGEN7hVh3FO4uZLbtmFY6oEUFVa2j5mY5/bIX0Em3UjIs31V9Bc
xdCOjjXD9UkKY4WqEOcylREjbmbb4MVhUEviG4pPUZ4sfaLDz/c+F3EN7likpQN5zpyczXEbBb7R
EXGpRgOcZJQrqpr/rbfODP3/fy1TpJ2moSxLB2vSLGgQDXKdRIpGhTtA0zYAOeg9o54jtgrF5ufF
5p4k71ODXc29kYF9f6dKFHBCdaRe1JgI3IyjGi3eIj0U4IFG6uWnN+7u1oKT0xnya+t7LuHFc06E
lxxQKuMN5EdGkSOatbdG72OnYrppTRpiItoGSJZ9toO+5CJmXfZOkwXRURQ5YzRcy3HB475uSgHP
nZFgLEko+VdDdPD7k4xdpzJaRufIKV1xq8E+jZxyzK8tCkrUMmrzGYRqkoCBhZ8cIWBj3fpA51KQ
r5cw2Tm+M/hN3iEDShKdGhSTKo48KN0O5zBWdrQyuhw1K3GHUoeOJx1VvWLKK7COTxXQuFiXb3ym
s2cJGmka0yzwINYnDffrwxeDJq3wlziaOo0Ef2U2uNGi5EPHdlPq7TXCQ65D9SUBltxjXMtEddUZ
2TpTYixPjD3YA2+4Gm2+8R0yYpOjpyKji4JNKWgHqcWiEF+LlzE8//xZzI03R3W3/3flk7cZgpXR
QcPqZ5JI6AS2Uuz1/CAE5YIuASzWyiWtAdpXmdsqw3U7+xjkAGtg3E2a9IBs2dIA8YPOs3MdpRyF
KluY+aNn3QfFnwGjJoCAWvpPCAXQa0M7KboH2nui+l70l5/v5LPj/9cH8OVOJpsi0xpBVyMHfkuA
u23x0HkqNMX4UJr3nvQsCy+hI+wEAWdO12Vc4o+1NcRxCNzKuyf5Z1P9HeretuX14HbY6vomE+wO
s65es3ZC9DJUbxrz/nTvrZW2tCNY9tJWCyRqSvDa+nvUX7FV3NaJajMuX2jaH5plY9E99jOZCKnS
RSzYFduMqbWZ/BnuE+AameouTUHaIliwLkG+AxtCYoLqocggISALAMEiYIf8/LBm2+hfX/uk78lJ
JsdaZKFMJj27nCxjhELDkfOk9kcjWSY3sA/GmdGNhcewN31L8FWMkR+Nys0nLeHLlxIkYusWAQdM
5j+Ixv2YV2S1a1tKtLDSEUsfk3IruOsIB5LUrmmXNy5g7nBnIAUHDK12A0Gq7+FL0wvTyTuJWU60
Loc7YhcDBD04M7Pxk+soXh6tZOmhlhaSscKzuFBuVI1/B+pRDY+DCF1LBLunYAa5KgrXV8FlkWNG
5SZtL2L5Pyj+/+61YJmClJvClFVi8DxJHVLLLQSOV/1MekuPDhFULMyYc9MALMs9QpU3cZ7W3J2N
/jDgMXQdMOAkoy7EoTHGBOIhHGmyuBmvtLv6A+jxn/jDeIl8W0z/lYBP+LaO8mK4Td9eIb8tKZr6
K/qPC5jyLSRdQh8j6I2xCPgdh/LFKm2/XnjbehkuouUTuBvcRa/hTnvoVv7J2Gzk+/tqlf6ptvXR
O7uIQzW2sepW0YN1co/Sx763r6twh2DmU0tz7hhsEzv4tUh35NEr/Kikj+Tc2/WduxweqePNh+6+
tb10QUPSWhaCXf2+sQVnRjO8GxCDYOHBxOvT0gOEXNp2NA8u7T6I1hW8ffwXg62r2wMMNUxjY7sw
1+aT9yKRGku7LF7oOCag/72jyVfT8373kErJ9z6Uj6tAyZZv+vuqJVrbwrndxGAd426XX1HsNGzc
WlSeZH5KntC6y47NWqXxv5Gehn/66q4l0Wbm8Kv3z+UImuQnz4W1cJO19dw+itLKAbS7pGvrPUDH
SQVbvMuec9kWl4vMTu+gTYZ4q3Ly/2Mtay7qqq8p7ZbdMzTpQ8WJMawDa1G6mzNteWPT1MtnD1qT
bdAQlRaxukvaVd0fa/0Cui5PkV+hRFrdeOJjdvc96nx74FO6L34oZujmMUyr+OxWx9g4IEiylJAQ
CBZa/dC4dzpQUux8uv5G3jkznv2+9OQ7NKrMa2rLpQkn/B+nxFZAwLewFfjvtOJhWgvwm0Z1oxx3
4J9vfKbXNq4Op40JChLIU+CJMxTpCNFnCCg9B0gk4FNxUAyUV/HybsVwmzfdwlCYijCKpBeMxpMc
LsoapZLhtepyWFHxvvHqjTlYx6i/U3AIdgEgFg9OuUIBrsWPnWZ8trXSo94dR+moQsdIW812jXBB
8UDzMdQJIbwqt7R5/86vSXUpiswRfQ22eXKCSYNQm3kswF+jfCZLWoOV/2+EtaEU6yxxVjdZgn+n
nd+XHP/+y9nlRwZla+fxKhUZnR76K8EZsb6sODNrvfHmZk7o74uNldqXxSrdCq065oRWcMb2pSeo
cj6lSkNKz8DKAAmHQFvYg09pbvmJ/l0Efl96EsedKuwc0eI+I/fB/bQWCYwL5wbK/jeLwLkzgyY9
3CXqFusvaIUnNbXT+oiiMZBDIAIuHDXZmEn+/CHMKDmP9/SfdSaPU4+VWIOD2D/lq1O3Tu3T07tq
b6rVanVdbG/lGHM3hdwspBhVMTh9JxslTkIXwjk6DTTSR81bNW3XHl+fhTADJCQEoq4Wsuno7tfS
Bw82QJfNc45Wk93rFKY3bv3vjAceBMQwlI/hnSPp/H0nKXUUphKaIzj+7tB2iujLjCWSeTH9Zym2
rc5apBQWPu1bhqOfA8yRgM4s6ucL+Yyy0yhMZsADUUao0FR6rJUkHw8sorAmhpuqBDQcv1idukj8
dZEtkQWzGslG7nyI1mqyQnwtH14jRKaK7jA4NtWlgYtMLK3agcFhice0FRzgpuJfH59T9220Jaut
TSbiVWCttXZFTR9ShVbNoylujHHazbmYuPtKzrYyE7Gfb2/mq0ERBLw9xnEyWdDkpQtR1OhGZvDV
0DtDG7vA5XmFbhwibrcZj+M7mzxKqHQ0ToDQQcX+lCP9Eh0MtUfEXzQQ/bnDlxlt45RpuafjcuQ+
DR9qw/z8mFa/Cm9v3uLWfNqw/bU2bkfkrmR5fzGHrCCIerXqnLOGrXDN4aGKr+WA+XqT2YqH+MVH
LG/Ql2L+65T1kyEGa6PvmRD8EhcJyD4TP+yh+VAiDgvE9CrYY2r8AJRoyzgq5BxWAnNptmvT3Oe6
zjTdC21G8YWYreWuW6bJadRurB3nxmc7A/OCn6jC4kBOF+GCaZZgCG0l+l6LQ6n7FDXPurtzmRFm
yhOeGcvGz23PJ/AbAWqV8iXmrKPaXFTKGnyb4m4NcPWOuzRo7XvhP4pX7lW0ZTzd32t5dONS5/Ya
xQvQSR0COQOL75+02TSpUUPCPvbJmeR+1GaltRyPz057+l+0llQJ9KpEi24snD6f25fNpieG5tBR
woM5OWtk3sF5BMveXGZm+sI6mo5IJgGCGmnSMvOFzEpVs7TOqjC2XuX0YLiH2NsZ1tLoT4qxyId1
r37Uki2hk30LiDNzun9bfRIm41oukrr1o7H1yfS9Uq60zpmXMDX5OVBoM6XZt5Umb08Wi7yht6Kf
66wCOm8sapKotK3WNPEWeficAUwmm6F5QaPl6JXst/IkSfkJbUDZRNEHjEkoAsGnPB+cF1/Qti1Y
lgZzcwb5UNQvoYhmognuQszOuV/uYSkarg5fSviNlNEoKd647aVEdjBOe5LwU0tHI6X9kInoAdkV
IL5GNu9C9lUpDys3w+pWosww31zj1iRm5rCksUSlis2JwUBm8tbzgl6iFtO4ZM5D0Bw1Ef8nBfEM
9IndpaOUIcIjQKNtktU0llZomRTqMIuyx7BhmEIcKoDzqeVV1ZPt6IIkFOcUGhnf9uhtOjDlsHgo
ONc6coU6IzBs72N8OGUjL4XmVmSdSWm/XuG0+e63ke72LUE9ZIZUe8K+BgaH+Y7ThwcAMH7TLOPi
xhR55umjjY2cFC5qkDymeEqvVcw2zCtAEqOim7BUe3ov+jtCND9v+pmv69s6k9ORMa5keJ7mHTGt
1LMPw7iY8oeZvOII8/NCM0rc3AjByjSg5SH3O1mpaHqzH+CrYE3fLXWIBIhZFJmwjCsDwZ18BRl0
LPYovcYhwCh4EWo8ZqlZjoiQ0CNFGBsP4fMQYwIKjKkzl3TpFm791iXiauzBosCMXvsik8ujgNrC
Tf2rmX4yPAEwIoxgMEPimP8e37WG5L8VvfiotAmDPGDnmnuE+L3LY4hh0UuAyqjc5NGqiFptGdHQ
lrJqJaZvjvKYiPKdrPvY7yDolR3bVCXhRKSvGUfJqQTILZLiRZwMv4fsGjriTc3Jmdzk28VPUu3S
DMUy6ZX4jH0QMjFiiO1p9VxYa6dZeNk74COKJrqLcb6H5Ac55lZEmeuvfLuCyaeeCKruJEMXHZHw
JsZlPWYPgDBGN081OaHZ1jQ3us+f9iuTpIglgTRpcMNJ+ydRrHb6OsglJBiwaTxJivsoAyYlhdXa
bKPx4TIpaQsyXOt1COQNLhwnwRTPZUDfizcgVg5YMPfYyO1aLcpt7r7xjKi3SuhNpYRTRXOmjYx7
uh1GkAkiWlOItZXOpoB8oCQ0jTyq7isVd2pcdP0iKY+5bm0K77HxdoW2TLyd0j0JBXj54JyARf75
o/vEjf50+5PDUxWGKDH08fbjswR/EdVPyCy/yeTd7KCW60hZVlb7X5yd2XLbWLamnwgRmIdbTCQl
kqJmWzcIWZYwzzOevj+oorssWmH2OZVRWY4spUACG3uv9a9/cOrqI8C6HvtDCY8Wk096CgVEe9Wm
qXYtQqN8/JlqhDNxnAXS4INXyspe2MjVTV6LxFtn8KgVxgjvYoXhi/imP4/L/lM2Jb4pqRdmDwJa
0riaLoC232zNXx7v2ZG9lEraNTq8TrSioAyIjBv9FkODatlMA/SE13/fz+92yz9X09n7L4xjnacG
sA3FHT4DQPOrRck6WP+fjynXnea/6/bsZe3lwIiytSeD3LAiKNltkMJblx8Z+qoDmrCLwM13Zd6X
S569nQMmPsM0Mr0b5/maR68wFs0YBhDuG/8Kq9uE/DDYKlBGDQHXG+G9LJ//fXvNb1pidFjQ1D9P
CNlYT8U/KtohSORZDAHlxKAk8mK+LwsazBEh/vC0OhnlwK+oohgVKb5qCW4Tty4jeJMxXtMnPsh9
vDTXYlo6Ib6UBhFMOIbDk57H8I5yAnpj2B5zeH3QZE3hdwobd2yeJIAwnfgLvBYKwDa0QCepxgQT
P5+uPqH4Shq3zTXsiKAxw9IJsZuuiduD9bMmhDA49OP8Tkcwtbqt88cVk1kdf5aXIZSwPI6cjthN
9YALpitqi73+n+wKJR7+sPp0HCpJIFvzRBJNtUmP69TaVaDWwNyp0DRoGTvyEN3pS0M19NJPqKPH
/lbpBDtkvpvUF6WlK/j517YBtWsNXSanzZDPnoOsjD0lCIgAzNvotQYU3eHtqZ/0nwrk2TnaXHQc
/P5w+OOaZzt1FdaRCl2aOt9w8vC2AY8RKm81OUTBakIYtDxTuFBlfaN4QySDVRsmERr5GudlVpwm
Umd2UErA+JXItpYJ88x3drhZ9I1ujytSK95p85UkbNOAms+RmguCqe92sD8/wdmWEtSNHmM+GO+H
ZXGX6E5FpYo38RxfzzjQNi3D2Us133cYJt8a1bZqohL6K1a7aiNLqy3s7E2+dmzgzzBKV7lW+oOs
4ua6gTeIrNttLON6Qa3+75f8O+T9y9XPtjbcptKmVNjasA6moLJVXtWBgXWkwLfFAQEO/3swPBlF
cenKn/P+83X95xc/2+JGo02HrINtUrZ+j09ZflVXe3YIu23f6iXa5GNvkwCy0dLFzY3S7oyGBOWb
dEbZh/zhbiXW6TUUM9zjt+L8I5B7LLO9unxOlKdZ2gz6wQwju7VSRx8jX8s482TJDofYD3WkuxLy
2bC3UwjgPBdYZtJG5eyc+pOKYmJcHjtJ8EvDum+ZpRXtgzSqm34WV1XEUNyVw9Vocsz1eNzsGsik
HdrGpgRqSMA2QtUTBWCQEUrm4uI1UKRI3Kx3je1HCX7K3VPK0EyQTT/ufyoEEQPTE7AVu8bYMR1A
JWk9app1msX7RZaBzj/M9KcQ5e6ADZl5itnpEqiOsMBYH5k/qtP1+m/2NXtvghxUa67jJT9NeYSj
sG53CEZi6/fSvq+yjloI3W5EN5sW2wQDRBWWIiwQ0octYfPv9fX9C/V/F/dfsnhEHvGy6HgB1fHz
pEABHMlH3awNeAd1AD/jSwyf/+DGfy0relfYN/hF/CX+b8qoXhZ1oa7VfzRKfYQoqa5GDkDLcJpC
xborq2a3Ni1Bghv1HLl15zNgTrBzWBk6ZHphVey3sp+n1wXngKZX10YQe2LAkNUMPhIFSbRs2CF0
mSU3qB+txIacIlr9pioTTwl8aUUKBPSFm5V5s0rgGdH42L9cWUsEOocoJhKNu5GlK2sYeUhwI19m
7TZQ763Yn4Eu1rMqya0rLGKK6JbkQrUp9orE7hsda39oM6JmUafwkVHtkBaxQ78A7SLJ84OoHjls
13CBUt1lkfiCrU8SVLTlnMIIO1ZOHIO09WuoFoQgb+6MZ+Dv+1ENruQwc8ySju0qL0lkQKKX4LvY
HBKc8biZmWTeoIJZ485wMNmunPm2h3wRRH4V0hjSLK4sffDOFeaTO7xb5cYVLLI67hTV7SrRnwRt
T+65o8vtroTT21LiW1K2oQCvUFTFcbzp6Uey9F3Lxb263gORnUHyBP0peiiWgnihYi00Zm6pUdT3
ovyIGp58VSUbPAsXgTnJdmO3GakOmhzzqY9tncjbXum2aRliviDeFEl411ntc73ik5I7CRmFQ//w
77X/Df6IgAFWIuaRGvPrs3K/CLuqsWbqU8vckGZalq9zfWDNU1NMvXfhWuuB/Neq/+NiZ8Va167+
slUa7VcBx5T1tiJ0lCyZJ6bxXb0EvspEHMJ2R3QglZcItDzCwUFtg5hQgnbK6wFnlVI6IGhWFhzY
uLaEx3hk1Me8Jfuj8tZfoWC3ydM1oR3r9a0V6zZgpE+dz8npBERuVdRRep6vlNkwe+nQDpkSVZNw
Wos0MZRhSb2u+PWqxWYzLMGY6pXhwf/C2cyNgCJwu+iKv5Zw8GzgXDNPy4LxJtA8sxrsXCBl5h2T
P5uQTA0JyiRAnwNQrlF5Z9DI5tBX8N4eFQPOYulA7Wg7c11ErfKowK9SMNu8qFD8/iBFnyfrGJNB
JzkvHbrJJKZ6jFamtNKBP9winmLU8oRXi2N2V2PgDuODEUReKl9ohL4xH6Fw+uPaZ4e4UUbWIkSG
dRwnL+/2GWZawSsqJhr6fvWgeUL23cePU3nEMKCqj03hMoAWp8799yr8tmz884OcHelq2gmCHCbB
sU92se6TtCAbhNt7BuFEJR+NRIELl/wmAZ7vDhiO9YrEOMI4I+M2YcRs25wxKNBFJwuPdfSxVhLR
O0eNIM/HdhwOXWRtVWUjZOA6hLBIt8UAH/NjTCTGDiYEbJxSy9fepP/udDsi+AWmrQFlRBfUaw5H
NdgODJDTjLJg2AnJQYueU/mDvbnPWPWV5QUBUndlm+fQ17jXU+FF7QcE5DwZtquOKo9XydAKi+HB
w9ofCXLEh7i6sBK+3XL+uBlrK/FHy5ZjTYceCT4tQKUqHwrKKnooPUSVWjr0iv9+3N8e7njjGVDn
KdvPRfVRXlZZXBE/R7og8MRqRruIhj1Am1gyDx2wCpfvf3FJ4GmTJkHCPvLsLeNFLgdUe3gLBo8q
G1hE+g+aNHR5Raz4S/K0ChL+fclPtt1fW6sOJMVYR+NgP9taIZdLo0ns223wKAeefBDhD+0Nt94q
qtfe0egmbwypsRhqVq8yP3yXT+ZuuiYL4EaAJ2KbT43iFveGIzFFsLbLiw5/0hFGu628QnWJrzqh
dimuUgTzp+Cao7W80Fl9h18jm/5/3+DsrhkjCc0iWV0rMFMTMD4wZ3zkZv37Rn3yZP51o862oSQf
tSJZxhSjN9lGIIQ7WLYR02MnFjeLMfpSWnnLMNmF4IxReJUwJSHbzqkj2aHF9eNFqBynVLV7gsph
0DwWkb5r4ummAOH/90f9duX+cUPO9qkxMpIAaQPcA+EwqM2mTNziGWZTbPllLTnZpTfl0q05n1pE
MIgriiOgv/pJJACDGmw9qIlSBNZ80SXEnc6qSC0gn3HACXr4SY82absAGfgnq+EzE59+6f2uaWHV
ULnAa7zwemlrTfKPR2iebSBVHVdjqKcjITW2+JhAt0qugcvx4hMPasdg8Wf82gfHgPlEgVfp/hfN
kxTsrBbnDl8PuXP0W45UEiB8RaRMJbpN5HY32f1kZ8/tYUQ7K+6t+igvvyU05uJV0fHVI3sgwLYw
Vhdx3pD5vkGlWzNjtIvHZPwZ3mMIEkn+v9fA9yc22Rb4PzBSk85dwqyUyOOQhgzKxw1jAEof4hUR
yJe6s1pXF9ItgjKTijaHkP7va3/Onv+6zxjrGCrHP+qO9Tn8sVHXchGaSwH5hQqRjoO+e/qUdA2G
goTIU2ZkUgaAb41zDuIqhxjYNhtvM9LRaA4IcHwA+mbcFS0kZiXVnsDjjU5oYdeLTh/El27VdxsI
g0Gc0ElQ4rg9O2RBP3Wx7Neeqn4yiyeKb3U2bcleO5U2yV0TyRWIL0t1UjhvREBsfYcG0hmSC4Xu
t3DJnx/lbIW2XSio0sBHScVdGBxz+WVt2tB3FVa1gye4BPGnivsineS7PePPC8tfH5ms1DM6P+Yl
OOfiQUH9oIIK4hANnGihzUPZ9j9bJDjFqAQvo1k1CEEmvODsrs+yVCsTI8m9KCRMBgaa/9JnCmvP
HeqJeCHfr6XUxf99Vt0x+hHVaAG1u542NYAVL2SdU7ewjBeFWLvRF0TC+Wj6JgmpG1Oz5hXv8Qsb
66d5yR8L+z+fGR8grE0YU8N++XqXTEMwFznNxRObBsGsmV8fmXREpxjzuYfkvTiod82+2RW74C46
xK8N4LIzX+eyM7y3W/YNpozRgLP7bniAqTREhMc41i/DRELnarCgflLkRzfmyXwottJtuJvp3G4M
R7zv31QG1nbwVp8q+H4EF+3Et/atHbz5ptQ8PXJbjB3gZyI+teOT+VykcKYc7MMQ2FWTXT2adxee
37luZL0Z5vqKQ2LmP5RJX2+GMOHPE2mdeJJfsFkl3M1QnHQh4MyT3orGHemCnlbPT2mwTepO1Ky/
x48JfSJaVaj+vbPkTnfCU4OshfT3Inv9O1tFW8AhdqzINXHSe+1kF3i8OjU3+nu62AnGZw8SGFJh
G/70W0OCiN3WIVyN9u3sTX1Xro1uva+6Ux/VySXoHZ8H640OeKhv+VA5KduZI/TIOu3yVXzinMm9
Ag+H+wB/Cx94EAsynkln14+Mgjkiyse+9EXNIeVYTWyQYvVV/TDRv+aeXFwLb82D8UtW3Sa3EfMO
YD6RI+JtmtvQoexAdsYTobLRs0bM+JuCdPZH+Lta7PrUP8iuGHlzaUfHxnSKp4y/erc3H9ELm/dG
xSt3Z/awOzwCE0D2yM0s6FCZ6MZOqNhkN0UvloB/x0HrXAGdyrgziSSAVk2awocCq9gO7qO7xVN/
mQFkbns4LLFDByCXkBewJXZQVkhEp/EgAs96kSW3+6ie+gcF5YqT35gQMSAvvUOEIJ6re18etXft
FcZWxrwitrMP+PTedERijhQTpXHAGsD/diJDC3jElrziRf/VPOrKNjtE+CMpiQdEQ2w9pHoURQnX
B66cV+0/xRS+G2hAptHRfi+/8UTuF7pYh95YhH6lO8ZP8VLle97O/bV+z+rGYkqFvJnr4kHBRfMg
2e+t27sA8xc2DfgbvAhnu8bqDmwwakJZLspn9dg8potWj12+H1Kc0coP4qXtFExIbo6zxPvK4GU7
5ziHBSNugK2vDi8B2Qwk0fJjob8m3laGuBVCZQcZ+kZJVVepw7sIXKO1XA0dajOLj1EJfIZNoM6h
OYwnUSZmw4x3AQwFg/TwQs22uSW/dVZAH7hW7Y8yvFSk2mughC6858Eag7eFYkdWgJGAc0COQZFM
i9UrKvWrvJGHTRQPJPFGjmW0W5HVo6Knmk71OPgxqqkyfht10wlwwrQEzK9WTmDQvC/W+FsNwp2i
vjPKzIOnEvhRflnjbUmMi+rfQD/bpogxzdpmy/Y/fy/GvUKWpxqUNJ7tlrBV4VmKFk9KIA2W72L2
qMTvVqVs8ny4yyPxyhi3g4jhXS/Tkd/36frpte0coonoS6ech1srgYeQpfS1pifi1UDlgzrVFiN2
JKIy0Ptea0BAAQGVxHvnwa6QDsHbGkW8ZiYo1rwxlgpu6oaIOMMId2jcpOl2aF767mNcSHRmUprm
t5kxOD22N2aPbWbe02sPt4Wau9h8FuPoRlHslFxiNiVX3s/d4MHdctZSaTEPHOzltGz7LkcUo18o
zL5b8pYIAwrjDSwo6fe+btmQ+9oqlLTiITxa9i8UG7vBg8bnKBcu9CmhOlvyUJ9lSURpqzBcPjso
k7iJCWgWu4OaZodkmX9UvNNyB83BLA+mFjgTL3+KPbg+hX5VCXSbk13WqRtUAdOCEXsE7aZijU/w
r7pobzFnEHhtwuwEQ9MWp52lvdeauO3xCMKeSeOQRCKTm79Khh7kYR7nKAB66926RZ0AcjfRos14
noSG4AsCzOCsOPVV5DMMyXUwN/LtZKfH70XOfwjzw1IPO0VkM7QC9p8Sd6BdMwKmVBhEzs9N8ZaD
4kZtbvfqWrHWvEgXpnXnE6R1f/pyD9dt5Y8qemZYFfRE8d7GArwsD9zByH0yLHPKJMkdND+PXU0/
WomL6eKFw/0Mavm89mqcj/wbaBXi59drl00WW21l5PsC2/BZvDVLFAgVjgI4GaiVgXhfs7sUEkdB
nbaUN724I/fBHJ080t1Cf/wcNcjvpY6CteUcLpCTjIqfD/EVdPmPzBrtgZeSt+xyDf3Ndou70H8/
+/l0t52NuA1Z5JO/xvLiGrCx7oL9stHtx9ivn4tN6F5kPJ3Vz/+5YTr0xdVZF7u9sxummXM56ea0
nJjv3hERfR3jarUJHiyPHMwHb3jK/XELGLKLDnCA/v201O8ujjsxckYDc0pcS74+LXkMkzpXGaMo
qK0yq/7dDOh3DDFETGH6S82QRu5y1jDG1XXfP+vIY4y4OCZE4Qb6vR7eteIagVTaiZL6oSTc9zEt
j9Z6/SKxLR7jnGnPULudwqCyeC9EjPBglZcQkRgj4sOiOubnn3djUzgTalJBFUndnGwxeLeG3Bvh
FJoLILU2EkH0pl3VskG2PMlHwweevBfaqEv34+zNGXssFeMZPCIYHzGWnVmscbt6PMH+Wkrnoiro
nHDI06eVURQ8DFBaqbAYzh6AmcYh+Gm6T2bFNQ2fIsDVpPdFIXZU3CaZ5elAAHPzrkSF24S4zRky
7iDv7fCwpPeR9lMtXpriXZb2S5k5itEyz5zcgJFiljabLsfCdXjRKkrSnKjSC7zMczbOX5/+DNka
Q2ts8WdI1hwwKSlsOJPLI9txfyNTCxbVhyDuoJ5Z7UvXO0X5+u/Ve87K/Xx1/ly9Z5fPEtHM+0Kn
x1Xf5nr0w9i6Vtofw9CwSR8raMwcj7XITHtA1W28Mu2Dkf8yyu8FNsWvenita+lVbDBejt7+/dnO
Zw98NpwUNN5rMFkLpfDZXsLMujJKXNf2wWFcdvBTJMoKFPDxlRFgyLyZ0isBg5XWNwvKWDrT9PH/
RyL1zcHN5zBE+LPIpnE/P1vRRhZC84z68sGwgw/Jje230Z33wfXThe+77hRfz20EdTwMiQEzHtXn
nrptnU5G0y/tfultma1+Y14R34t+IXCGzkaqgfmN6sMJF8VVov3vq3+zj61XNzhviEIQIVF+fY3Q
EyeV0s1UDeSqjqr4w4h7QgyDa1UYDgaZTT0dyWq9W2JvuA5m6TSQL8Xxh4IPXyC/9Ew2Wi10x9mV
iCeWyP2WMGeRbW3lzplQGKBPzjmOH++h4bZCjuvM/ZD+WGrFk62MkBDrkDaGK45MNDRh0xTJpo5/
cRALtpmLTlMpT1G1eEp9EmJj28fRtUnBHpr+v+/Eud3957pbzXxNsm+ZL5yjd4u0FIUxNsOBpVeP
VBhN6ERUSzExs2XkTnAjbxjMO119F2qSS/qHY6iTI9T0GJfWhPzNmoCGvOpMTCYhn2KgP+qQWtfQ
Kg9K8UBP60/7xbX8xX7LjvFPbCEvHGXnANj6xVFD67pMjAwk7k+j0D8u1qdy1k9x3+/F5lfSVRi/
3ZTTTl4epXybt2jDKcSNXPlUKly4559meGeLfy2LVe46TRqpMl+X32B0DT7Kw7hncEyM3ARhaG2R
lkSk5nspEm2zeihV4XGAEhHDoIlfxyY7lCOkk+Jq1no3zhufGFvcbKKSjT7LGd++EPZWNY9qatct
9h/ACKAMlcL5TF9BWJfVl26jwnTBVhO7J6l8WbCKJiUQBWvi6e1sh4y4ROTCdUQisWS4ED0EaH0r
l9AsRXe1x4M8vIqJUU9NwyO89pFhXqCfouV9nZJNxpr8Iw+Gy6aphk/NyKMsT0QV0hnerAqsJPSR
BSfLY2Oe1rEync0oLrsEQ3gNRLBNOd8Fb+2EZoJIJI1BIGdqh1EuWolA4deDyKmH2GKqyA8R1agO
RwFASIXwsEKlzMu6nCK905mGoDnBLCtVJwp6ghLXmNJWfeFkaajGLz3Vv1cvhuTURqaCjZJ4ri3R
gl4flFFeV695FTkPd5Oj+hhvXdi7vjspyN5TRDT90NxYwV8XT5OQY6xlk3hqGA80t4fsBKlwsKvu
ejwNV4sjkxDS7fDYau4ep373v/mW+FnwnrKBGp/GsX+8NsOC4llVmuJhdgr3JnIr72fjoES79C2/
OR/4lv+9ztkOXUso2fPQHPYJVg4IC7fjByFvBr63yWb8WWwn/NHCzUJKjVNf0sacjzQ+9wayjFDx
8o6K6Cu/3mI1TYs00NP2IGbu0O1aeLtdRqSlpjkB0aGUmL2CiBWwcZU3tcXFzWntWs82CHpmERaj
yJCWzJ6vH4COtiMitkzv9BeiFN+FY3MN5npcHvNf/36extoufL0SBSUR3PyFLTRKy69XkrRWl2tC
uG/l6FnUrjua2GosUGBdyaObCkfsAAVn1h3yQVFVRPfJr7D+0XSAjCBy5nH+bXh3q43GtG8nzAUw
Ttv0b/MpxM9EdbGus3MZXkwK++u2+1XNexh++YPYHCaYDelLKa931m0Lf3xDDgU177dUo2NwJMVu
ZJ+Y33lWnXBx8bbDnkKAHZ2/1hIL4eeguvodxrNScj1J96FJ4bptt/ElV4NvCiL4u/iLUwvhYk2s
xtcblIxJPauxWjwcYjs4xZvMvoJJevqf2kaw5rDKZkYB8YUEHMr8r9exikHukoDDj7m1HV+pJ8uh
C7YDz3QwKnb+/dg/YZGvj52ryRz42JRx/pzLo4cqi8CsgE0WccFPqd/FmoyiuWh3cyccSX+HOUb2
kPArGhRHEQM7o/LVmnFn4U1orohTi3uKp+OF0OiTWwUQjdPwh4y/CJuxvUiRqxqh2wybyTBullLY
1gaEKK3YTXNC2n1wHda/5E0KNzfkWVOQ97R3JqCVHj8J8kuO73KZHMNBtAfq7ZY5jFV0XkTFpC8c
RHBQ1b0ZRTd92F9nKuD91OyrpLpOQWTyKXLzbPBHc2cF5TVhWJtsQUiRKe+6qIHhKJo/Ev1hFR+L
dNsH+SGRILB3k63i4VQHjbuEW2sY7GL4GeKX3zaN17DFqtOyw2l4VxcvsJvvStWwEwa8enFKZcHO
Ghw0xQvDK9zw/npBkcP+sRedrT9FHTnGxqE9YOuYVvkuNPtdmexasfxp6q0HgZFAX5BZC3dwbao8
ROou58Y2q1VbTKTN2Iq/wiJEOEzkx7JnO+trLOdhB+o/0nK5qkXFD/B2MRfDrpXaa/LA0TXbgkEW
LrknivNGIYmogtgmzZbfSCrvc22PhYmzjUnfPZI+JDW+LGHe2WoutcNK1OAxs0CsF+wYZzuPRmeY
jyTUpVrrENPimlPqpuUbFfqjpDReOGo30lgfFPzUI4BME0cN9bZq6f7zJys+lRE7S5N6uVL+qoAe
AuDZhDlAhV11IuNqUr6M0eLHqbStmMaUbeCF4nAvZen1gvNlprR+kG2SPDnWq59jkkd+J+pI7pZj
wQ6uytMuVaXbpJNssWlczbpFAEE55M4MnBSGP8QZ9AXD7Dy7KYyY1TcGhzKWfgiDhQW4O6jZz0XB
yTjVflSKddVl+oOkNT+j8baKSk9s76PoA5ZyKHFYAkZMoI0D1iyJCq9O2CSZtplGpjkqHt21/KBN
4lPUWcieE6c1A1D5VrldkoBtkTjZ1zGg0ZjhxypQdPEqqG+GQjkt+Trmkupd3OHn02nXjYIWq8nu
xRr+Z8kwLyUzjcnMOCtevI0Zfo1jDGz5HtLI1JPsBJBpFjCTkuApSrjAslZkcluK+Y0apy5VotOO
3V6A7lqW9Klx74cRky94qncyj5iwUr/WlR2xOq6wnMqO0DLpymJRliJIlfLUmQ3mtcu45jQTB8AR
IDZ+rZW3MuDnsM86xdH1Cc5K57TFm1aIFDZASmnvBmaFd9fWWB3LSAMrTcZr5Y9A1K7wu1jshg5Z
F3o2F9wySbyOKaR1LOwaDwc5PxtybJ+DzJ/o7ErtWlDuRslgOdNQ48tWmvfpTIcH3czt0tnruPOd
zsNuBi9ISk8h3haxOINHQgKiozrAhMwXfOcgvMydnUjt6xhjka5sVbbNlnmTklhuoRkvafg7lqCv
DzUOfKO/gGbN0dvMUDHXlxcpoMoWIL6V8kNrPI/zY9eTvg1gUzTPE37YdSb7C6ulqX+NMqbspVy/
NaXAODM/mbrgLsLgSOqN9CDQODQirPZp3pFT0tubMWP6KwxuhUW81nY/URkzBIzutbDZ6FhaJP1e
DRMnywc3NfE6LQQQBryh8o4QTVek7YWpZc/mVYoQWZcWb2xHBwK/l8aqN0XtLXT5zZK0rj4wQDYL
T8nZvsPhUUlWj4IU4mbuReY+ijEjtEJkzSK22U/zkiCqAyy8AeI6Rjp+dCxQpXursLG1FfEFm863
usydpI5DxwDPs6ZdVb+XRvFAh7TNF/wdlEMl4wc8EKeNrfBk4ShfH5LXFh16jv9D1PI9xpYQzh9V
POD4b7gQ2Zm/4IeC08NS7OpZdAIoF2zibgy3xtRJxbrr6sdWelub3ImhC2VQ8pGb5p7UgK2Fg59s
xU5mEia7xuvMGdFKud0aXsutEqL5LgDOaq1qE3DTOynZiEV5Na8NCF08IkRMMjLRaaHo5AYxH9Xo
y2O+7VXlJo9I1OvNq6JuD1WQXfehRtBcPAHkmZ40IJAn2galmlkBYy/dXg8zNmvG9zOq/KibXKWD
XgRVNbY2RdXcJ2W6SUTmmjqu5bm573KJVyx/TPOZOW3UH0glu+L38F0Og5akThG0DG1f2v6ql8OD
oUnXYRDZSelqZHPo5etC2KilVde4czo1jmd5LLsUjaOtVdlJ7bWthHi5D+/GKPXbvN1IueDHRevR
OfpBUV6LefJYZSgxLULpeKJdPz8YVuaONVLSFLX5qNtNIHsWEH4SvktqttOS+spCM4T2YiskEf4I
D9NgHOtVahxam2VKNk2zXyYRdQAHt0DCglp7qUp1YXB8RXl26Kvkhat+wAmxLRmLyKnZRNniF/3y
U2qP0PwXDPE5bYZjkWInzgFrsm9WU4RW7n5ZELzEmC6iSTGPml5e9zV55bPmZ8kDzt2+HpUnKRcP
qSn7IkVKxhg56a/l6iOnRyE0c2KjG+9rqXDSllSE+UXrkDrM3c7KrVvVwOxe2WvVW8RKZn0nHKCx
cGsg948Yg5d54wlC55r4JwwftTDvGpW0kDy6bUI/lsxDoWnoZYZbM9SwUy6IVW9OmtXvtBybOtg7
c3Az3zN8dIqiO4mqV8dvmhLc6anod5Pij7InVve9NLkiyRYqeJPc38/Fjzjk+95aFIK7xg4dxcNX
zW530uq+NtjKlXbV7hnlO/1gk/N6JVxpDsoLu3MK75FO9yrgxw1+CqTS7Lm7tv6Dl9Sr7FdMMd3S
zd3qNrJFu4GotTV9Oioku/x7I7Jb9nc7uhtdxQFosB+Da40/LJ7JP1auqNU26y+vf+s+uzy/8Zhs
1w9XHSVHcawrhY/R32de6fY7/MghGO/G3bThNtu5+4jvwjU2Fm63YRe6qRzckXbYnW4Z4NlQNWzD
1jcGf092nQvhYoM6ykaDeID+DxL14yn2C+dD4wefBL+3CVG6Tt3IKzaz/ZH7aDptcStuaRLlbenX
9PwUrS+5C1I479S9wqdlpe9U2wv90GVB+DB57NhffwPmf3zAzlm/DSplT3TDn9HnN2vuQr7Xo3AF
OOrzZtjrlSpH3TYOgiWXe7p4j1fFBuIOl+dS/MYPuA03nPALnjYYH/Kunip7eQr4r+JgtXcM+mJj
aX6Y8gllWC71ApGmIOMmsU0iOjgQ5M7HDYz5OtIDa9j2w2iP2UNQ/dDDCI/O60yJ7U6p7ToIHUJL
dLzc5Ea/loL3JOGoCbdLYO21pMNtKt4EA/NVc0GjUjjMX9Lsks3TN6PLr9XxWdc0KEtYpBpwxODr
GwCJxbY8OGRuwF2N/UvAgHyhGDfPivE0ipQol+TiQbohEMUdPdokr3AokW0OUq/caEc4UvfBPY0r
6+TfTRthGn/3Ais6jx0ylhMa1kFfe8SOmVc69P1wGOUH7ilWizAUMHBZ0WhpgVJEyhZlUToqHhhd
lqm2LB2ScC/Pm2Z477XKlXFPnIntRfSLzcQ0C/6U3EU7PN8oPyJ1P6ZPteFLU2IHbn7XBaOTBTdG
kvpWykAufDLKwqmoW8Qaq94m3IpwJNJ+n9KQGeGrrlyFod1AyJYEfSPxQmDZqPd7TXirq2tC9Bz4
GEGccQAyvBNuRl3AQBNt9m3HCsxj2o3qnZjKEIMpfboSLDj+BfLksARoWevxZ7Pg9TdtDEZx/zfd
oGTsa2Z+b0AcfxJDdq7oMNbx1gQeZG6uot3DOGqhj7UUOlM4YQjFJBHRt2k9DxLdNRBvS1vQ/FDW
FIF+u4SjXeANQ3jVlVA9GRPLaZLJX70b1coLpecoPRrhXVXt1SB20EK4HW+SWEl7XQQTkxOnagK7
6/ey+JYNoZu18NERX+WPCrLABhidRGWiHanDqbAk4zknXoGsquuJIKMlftPnfcd3zaZHjocl3akd
oQ+509B91OHkz63CRX60+CEiKjK9VnruTyPDB0Rxxuwl8yEnLUIonvMFsKRJ/QzKwIV1+N0yhLyq
r/k6OEKd2yHO6MpVq5GYe79Fu2DT2u/LrXQLsZr96RJS8Q3+opGXgPoL3QAwjHL2yg1KQAcZcTEN
8tTnkN15jhGw//73l/rEV74iIl+vc7aTGHM5Sovcq3tBo3OtHihb9gTTHKMejYIlQwGV7UZ7FrPM
k9YVbFabbpZxvrCVktpXklkPG3N2BYCHOGKYxMyE9rg0YW5gI1fhovo2FLeJWDgjLHWzV+xg/D+c
nddu49jWrZ+IAHO4pURR0ZKc7RvCrrKZMymGpz8f3TjYZcmwgH9fNDa6C0VS5FprzjFHkOcjzYBX
H8zsI1fIeWiLRaxh86+v01EjGEf2KbPQ0CcfWv94j0nYcFOQoxVTG6aidyjbYC57/p70vXniiQgN
OYaZkRd8H5XwFGbdHNyPSM7VeLovTvMofPbYL6a5RpXWqxbDVFziRdql2jSdLKxXFlwwHysTDUa5
RZQCHue//9A/vlB88Rl9SNCgSTv+vonVaZ4rgpBjEGujpnXK2dMLycWct79fR5le2LcXivvgZL40
gZsmBvJnIK7uFX0elwP2CTJBp8Yck0nk8L2b7fWm2edhtGkL8qzrEolxAM4ATaglULusnTqS5wqJ
V8GIiJO8LbV1DE7PsJob4bPRmouyIQEHdqmS145i9pOz6bwkyk5YDoPpDO0hVRW7JDXcrGk1h2uP
dolPnz3a2ZoIM2mUkjHO72VXWjwri2R+IETuvndwNrjyM16esMzGdHJndSwzJ5r92bUGpZa7rMyH
g1ktRmE39PcxbI92Zxqupi7aiTbrNHCAsZ3oIUz9/hKnb+HbO5TwaGNGxvdi6LC3z96hOqpRKSta
NGVSEIxi+TdZSg080cVzJMX1teSGLzfkywuCQGESiqvh1/Dln/GG0g9aaYzZcAhwdMc325T37Oqh
tgiTJ+FEqSshKd5qfWlXLamFcGVn6bCTKreCYD2cVLs0tj48KTqD0yw83SnDfRdiYPvcJE86fz65
a31HlSTk7MuTv+iihZzuTjnGaxPW4bRIe37/BS/5VZhd4J2I/bkMg/rL/emfB1KTPhSLsR7R2rHf
PMCKNAi6zDiPZiJjvd8vRhVy8cJwVwOunBBz2YLJ9n1xV4JQDEkIb92Ll6qF6vQwOD4FIHTFcVkW
s/5g3AeRC6AYt4tK5kxP50Nta+ki+QtS0icLRpFetvY+mPwnn4M7lsswWg3MEdP4rhmVeek5p2rV
Dit6TVtMP4IU2pyTv8X9XAsJy9vkNz0m++pjShpSsg9gbB+NYSGKrowvZGjjPk/ac7Xokk80/PK6
5VCJhF0M3zJPulmjBTNv7SO52LSnY9jOqxxaX7QZIicJV/lWg5gkWU9jS0yL6ATvVrdVpYUsL5CQ
4H+A+dELykUsGdhFQWJmhjGPbsdP0loUV6XbaBdDtIFYzlLRD6riRA2lxqff7jxhoQlOafz1nilo
un6jEFPeP4fSvMWrz1atN1W5JSonwGVPtn2MI6Mtcwmq790ABf4owZ5J7Ab7o3qBHr6sSEPFYs8x
eBF0LcI6uhHZsUj8aTfDRurdsP9MyPjeKuQhHcHjjH4mb6lbWzeUP5OmsYP0LzScYp7IG4R6ZAh5
8rLu8G72lsiF42s0xK9R0/e1R1QfAWMsPqKS1C+qwj+fqiZk1iDIeXmj76D0W5JdDuRK2uan8cyb
jV6yvXKLGAqokNBJ2Bjln6DE95T0A5q6iPgCsFMBXjhKOLt7v/JlX1b+jGV0UWYZke53cWrlnhCf
pBBeDMfCyX69b+zuuZtX9ueV60zztrMfAWYAAyB0Dpi7nvvaq4YQ6Imia7tRA6UTk8XpVM9lvhDx
HmyD77veEiUz3Ebi0qDqN/18lY+4fhiaD3+OsK0rIchfpItfbuirJfrnrTRV2YVy3Wu7BuGCqjyT
negl9Jn5JzxMT/ZnGEWSful0WnwTGbuT8ELM4DTw10hIGQ+nkSih4dnUQzfd5QJlvyw5ZtPOZY5I
L5GdBp4FnK860F9wzmjGhLWdLRJfnddlt8St+V2SBMCka1Xs1/l/8WCqbHCyYFaO4Pz7VjX64SAI
IoF60hDKdgjhQg6Phrpu6dshRVukq5Q9Umvvk17Ykg9aE7mjHt1Fiv4M0WDenMq3E7WYWu80P1y0
KhGHMrAGQmdYLNqVrfVc6kYFg0ksRhwayUzMpLXpA/3nPXTKGGp1rQ337Sy2n193rbv37WBxa8zc
reOA1aw//flyfqUsPldcXlz2jG5aRkESlYo43M93u1fBfl+tVh/uYQumMVsvPzv7eOWCFyf+2WOe
HSAnq+nD3jAx0kGqoS2J+2IncPLn1LOV+iHs5CsVxrks+b8HxJpr4m3QUytnD5joidpgSTMwd33e
7V/38TL20f7s76P9aiW/uH+26ZaAB5DC5dY5pM8uiNNbfQBT+gznxyMHSTVjO3p5vLIRTKXNt89z
+iHYC5UpG+zSrqqFjF4mVRxv4fNwcMOYlOUjFl+YmGlob4jKCpNXRAF8fn5HOdJd8bb8Sqk6vwEJ
s3tG0ZqmUkV8/+D6JGlTYsIUZjjiqtEKrm9u9OLGakqWZvSnIyrDmsY3dzkM8Z4be2yDzyJ/6b18
loSmjfP2rA8sYnQHrJ8UsvXAaimnvYqoyhleP04a5scyGe/iOnvxBuQ8Skc8V0JuLCblw4nmNZvA
0GUc6m5cKyszx7TIN17KIt41erysiPbzBg1NxZPVtfdWEhzzNN+eGNrp4p0fvLRIQ9S4Y3Z3Q2RA
kCh2XIBcmuQ+58YM1jC0d9fS8Xpmys7AO7P0nWSlxNGigOznhhU/BO02hcSf3faglkkhbou6ILNu
B61Y6f/4zIQ6cGb0AhHgRTYr0xIl2C3zg4jsrXQTtOu4LddDMW4CX2ZUYVzT8l+cGHwopMvgdQ5j
xMTZ9vt7QlqgdFIgUCNL5IyhaAShGV/5LK6yjy97gelSuNlOnf8Xa/P7pfI+sRgmYqyqSNj+yNnd
xP6KFdz81Ifez5yJkYWaNsU+HZ74xoQRNphX3TEuGruzuzijrMDHUJQ8iqKtXL0rcr2IkxiTMYqq
hxBfd6Ei+R4XoRYm76FgqD2WLXOFVSbiw55e2ZUvm9mzezlD5CKr8ahpULOmyboejh2ZgUFGuUom
8kPm35nps6+9/h92Bt71JNrg70aB8P0tCIEf+GmTwKIeHGBP3GQSeN9xpc7L2MXFsigfW8tDusiY
53VkcMAu8fstUM5zjW+bA6W/CXNkEgIY8JSU7/dgZAwXW2MQD4nv9gB9ke8ORIyUT3K2Pb23yQbb
s61h2UTUar3GYb8Q0CC9slDq5s5z9Ac5ttzWURFAv0rFztQ3ylb/GLqVhGVBsJKWHqhq6Oa7Qdl0
5aYI5zml7DJdSgq2jW57qwe7k/GepwyExLeqOObVLf/UBOKlgoP5it8ePECCvu8jRJUGE9V50s5C
1VUR6Myj+3hclXWCic4yoVKvb4s/2XOXr8voDn8ow/s0whuxAUMuYlSQS6FfR/2ytShtntTSlUIi
15eN9Z7eaO0sUsiuh5ayMcdwIY/L8bTxUvKdHMt7KN9URmr88QrPpI0irBVr6eGTKsz9YRmke7/E
GW0mI0eK6ns9/aOLew9ji5EqCaHpylLBHudSdR9aDCwZd7d2nt0N8q6+FemCu/qxQu2B1cGN0El2
K3RzefKVRvaYqjOBxZj5WL5KUCp4yERdKsyzzMFf6f5pboyAU/Ja/MToc/YRVQhVn3xYNwVT+amt
kB896dOXHg09JTHBUVrm+7hdeQwPbECpGyVdkfMduyqDQHOBnarn4zS1iz+kaG8Za4z/hg+rfspR
uy37d13ajOZCeSr7Zdfdx2yPevyn5G9K3G5S6gTAVg9SsQ9vLaYP4qdFxT9k6gwfByN4yzrL5gcV
P3tqszayXJno+bpRHL8nvUij0fsEt67KZWK9wZbgq1qPC3EdY6MUZiDMyEIUkBrazZz5d6ctRCBr
CHxOFS5Uh76zzT5o9jPNaR/1YEYOhB3C+C8K0uo3TcX5YWDKVSSzapRmOsfEe/0gOsJeYEBE+CrD
1occOr4tv2Di8owvUtdynFCwQJNBYUxcDKpepwT1k2f6PRSY/o6LhjgEH/PPNJi1qU32bFs4LbYv
hd0ICwsDFCYYDHWChb8v1qppjx9FaYdPAjyNcNWraNDnvPAeMkJuj5VjweEg8H0nN7ceM5D2LRZf
muwF0JoROFV6mztjuNVV4uJNKLt82IaAaYjRHWmDdQD0sEVxiFj5kW9jE++AfOahv1ZSwsl8ptZO
KqxScSMHN0O/SFJ3yO/TzJ+dSrZcLC2i5q3sCSC0GrDwYNEiPUGjWMRYjsFw18cbZv0j1XLYbSzR
7U6goPyRejwYgOb+DtsScy8dTVWAa2Onxc5Tb3OyU5QPoXkLqgVOpTJjNH2tlC4iJOLC37SbPAWG
v8MqTj9YltN4B/ptQTj0wqHCUKtTtqa3G4xlIBxoEaExTKcTDDQtfjKNZR8vu2rul5kbSUciboYF
oG5zi+ZYZUpgnzBpZYYPBaKfB025rFTVLrTNOC4lbaEo6445sdhD0RNbkmr4JtLglsF40D8QwoXQ
Ez5Lh+cnbIATw34z561GKyO666VjQWhmR69OzkQI00FwMmSuOUtUa27L7USsYcZmvCqMWHRpW6nP
bb2vW1AKNeX7namP1Wqnr0XhqXzMvH336mtzv18bpZtoKxPAepvWM1J+9/FdNK4zJpnCzF/8NVZx
uG/XZQVX86nonlSaa3j+j7VrrgrDVu/HJJqdSG3Rn8cFo/gpRNqtDl7kxK7k7TbyWtDfOdBzrMjK
/j5dJ6Eb+4tW2smcQCf/xlNeoHDUDijzvbfy1Vv1Lv8zLuIbTXVYKInCh7dryUqH2gA/hb5pIWBU
sABv+RT+FL5r3Ol4V6uuHBED5USnteLtIArY4om5VWXrwyyIthm/+/MXcrzBG0j+W0AzOT0k8AI9
a1b4fDd/ad6C6o9oPiSnB8HbRmxBwbztbHMbNQepAjxpXDN61SIAfUwfOCoFcdcq0rxgOOZ5exXn
ddV891FyGMXBKh/T4oWVplcymBOTKO2PvE+QBakH6UnvjjAdxWcUEsZNkc+x3sQWIqUGC0lROxEk
QfFux69T7+4PeHDavb6p2LW65DX29iTJN+MyByYSkL9JaxMAtwBO3RnlHf6/Qn0neDNvWX0yZfB3
cv7SBd08Km5iNF7IRYNDXbrCi8Usm+E9FIQhKecQJfzqpRUPT1b5DtOoOg6WHfA6I9c33UJwVPVR
ZYiUbYJxxwJkhNDcjBwi9zmcv5QnHMfVuPYBwqpkzn3rNO1OtDwdO/lBzFcmhNxiD1lSU+dCiM/5
A9GhAlksHwwf/I6BIrnOwjteFOVIKPlDUhZrIWaN9E7JjBIdNUx9EnIZdLx1yoN1YpEVax8my/Au
ays8nTzdbfJZZ91rh4gdZ7RHkuDUlUJ4W7rttoa/i5Sj43vvgrnxmztrJStLZiykobp4efvwlotD
kC58Y6OZbsto3bqVvCUeqXalPGFXeorcHvuwFsHwhyBtPGKWK3xYEn9PqJzR8WzLWt9RNVTj8yna
qBpFbunA8lb2Ibwz/yGf8s7HFUOWPnxMqtfJwVSbQzLqxrnfHgp5o2VvSbw4eX9+L7wuK/Cp7poq
fTpDJDtfbNF/UAA9qfIa18XqpiQLQJdix7Lu0/gDyMVsj1rxIfPRZj42BvFHbunzOrpS+V2OHr5u
AGwcXB5Y/otP/s8NDH4ealpY/ncDRkDWduTkJkpXmimT12zlGHhBqktCAznvW0+1cOUnmBryi9IT
idD/v4OzvtSowygMRMr/Auu3EIme3B+xCcRUGX9NpIOivrJGg4Pg9vcLXyATZ09+VvIm+thWUtdV
NwZ8IR2nHotWrzRWSPRLLZup3kvSXunBf5R7TljgNPPH7P8LFPrn167aNCSjRBmPpfVkKWRyoyHb
WpqTrk0m57viiWli0BziXasCJ5MPnrujHQp4W4HPzs0GAo/vv+enDcwTpPCFXUtOcLUhm578+xsB
QjPxAUPNZ1loB783A6cwiUYpqnrSDoa1GuArIWyt4M0Itqd8pwyEXTDwUKm+IGI6J+R9GuD/7y/n
h4UxwXgK2Cx6Df559nYobzy1MaLsHs4aXJ5xoc7SGUYbEVGQzezaKvhChS4e+Z/LnYGHrVDpaTFG
3S4lS63SccfBW0hLCzvGCDaDajoI04mf2WITUygEm8ZkC+yCm3qwOGWtRePl87xRbsohnzGvSHXb
GyBQ1eXSwncotBy1XNXFvTzW4O+OFd1qMEVbnGIynRjqu4z9FzjaTtJnJGxteiPG8hdZOfCOnXgv
c2gpOxOcvJbreQ93dMDCWQ+eKcsjJlWq9VfLb6TsLqC0k+YigZoIL9Xwj6nNTtOYK4S3VRHGiSdA
fKOG/L9WdQop3cM0H/Jg41fPqYRHr/7swYw9aRWb9p3sfZj4jxbmH4PANcaewSjDsCWm+/Tqx40N
b6Z7FsxmgUIfdfehjBY65nUGX0S8FyASw1UANTptTtG9khGKmsOSxprdy5F+UQvIu1F5bqGQdOof
s9BmsbU/hcvEN+dph4uFPGfyIlLFwBK1hfQPhRpNUtX/6cdXSK2nkoOrP4yWt7ZSmdrWn1XmUwNp
WkdhcNLqK9R96XKjmkAZlCM6qkgoDGcbVZJ1URBKRX5fzaWF9Vzb5ewwzsK/GrKO37/+H7BsLoUB
G+ozxqGMab+vwAyRXIZiKNyqmbZuI2FhWA/tawJ0aOHIcmp2U8oPyCHKOeIuZn7dLIz4U4tZmsjr
dJws8G/2+pA2F8Y/iit1lXefrdBc+U0u99DpPv8nXz+DLqK4inWxDsRjd1TX1b21yMjsztbyH6l9
+f0nOXfBR0/z/VJnc+tTOhaGUTE6ZvDZqAH+8w9B9kDbhU4iaI8psEjumLQETTOZrn1wbEx2t1fu
4hIgOruNs42iHrXRz5N6PDawek3X1BBvLzM6Tnmtx5A8bD930VsZvgPS2jAhlvyNiKEjWVz+1luJ
LyMFO6O4Xd3s4/imes8Kh6VK1xWQB5fMTcbJHL3asWN0CuGSfNwaK68EAUWLcG3r1fNBuG3gPJof
DCVD1Duqo7yG0NQwEUzemqc2eQNlHZp5uEJV4TUOxWF8SBvH2/v+wVdnUbPAycncq/SBZYWV5Kwn
z4jR4aY63Uc7iC4WGooUH7lxJVRrVV6pFOWkbkfuKXo0OHTyda7CFndQQAjtcTChGL5gIC5G9wnH
155zSbprnq27AOr7n88iXqj1jXa4ppz8ktV+37TBLRlOy1jcMsVTzhZk3JkRboVNvBWyfdu8C9Sr
HZZo1lDa4xSQAL8y2kNEK+NDtYmNZW2uoLdlwp0KjddK7/xqx7+iyqj9rRotgOTVcJUIK5yn5MqV
pCt2oz+wDaH4MQQgwp0wTck8W9V1yEYmBm18Y6X7ugmXOm2K3KOP3+Hc7FbDLbMtPJ1oMaV75vyL
FszkTsR3MU+PXaUTkghT/un3L3oCV89/Q0uGfQirgBjV87NekpokqXw8UGFkYFVY0imClZPvLWtX
Dln1x0th0oIPAZNXVT97/AhOQxCiO0NbjyxkBt4rukBCATSc+0h1ctC5v90HLIAis7GKJiaNs0Lu
VpUwN7N3lAZe9FApRytY1oHLYYCfKsQoO3oL8rnAaaTNYNzVuducDicVqzKIusM6y2btsFWLdV5M
U27xCZAk/z+ICkkhUUVE7ijuCUs++xJ9IpSqQZPjbdq/MtaZgmmY6XBa+dHg4G1uqXOtu+a+cbH5
whqSyWW1VIwXNMk8myAmMX6tSHXiLfbWaMcZFZANS+UMWt6pgpP7axTbnfaXAN4om+4Ces0UuRlq
r2UzAsfVV4o2+QJF/rojNK7YHhvc0tkddWIUmIomjEdfffaLx6BemdjKtKsBR62OcnVVwOFFswa+
CPWSbU6NF40xx/6iGZ32PpQPNdg+dZEyHz9C8db04Gkcidz7/Zv/8YcjfIF2C7sA8VwCinCBeINp
3zDHXY5tp+lOm4S/TiOKbeuB3+f36325uHxbZNPv8r8L6mfFrBhHoZf03nAUBxi2a9IvYGEf4ewh
TKrmke8AMJfjPk6WynPTOGlLdbhDzZQSs+K7RX8XAMPIjy3OgfG6c/cdWRH6jELqvnHo0RfSTtAg
1pd/ANrS8miExxztBgVsvBtLt0jmIqT7CgeWJcVhLG/j+7LfNJ6DYaBnAGpGbwqVBUqA3lYc8yaZ
ZRWm4cIKWrm/l5T57z+HNj3u2c9Bv0u0A/pYhU94ej//dEFpn5hy7o/lja8upn4PtzrwRxBLg3na
XGmZJc4VHA5xOwRgJNQgWYBkKJ5NIHhM4HC58EwnKpaGCfkG9tWioq7M7OqFchOasz7zJ3fDmew7
W69xq3gpNssCRdXoDOZSVzC3XPXiMjWXmr7QxfkpxsJjURprHcjNdPqrjroXGx+UO4xJRDIFIZyg
q/n+vIaUJXHZSQQGmBhXOQY1S07cyZxzn94AJ91SJpIN8zF7fIUcCu8FrkJ1jXFwWb9OtzHRzCe2
AQlWZxVU2FlC7StNft/NxNlrMs9nf6BD2fHi7+/v99KDhDDIiUis6eJUJutn28DQ1pbYehB/FOMB
T7m18tyZgDhYA50WfXvTjy+gzmB0ufa3bNGL+BSpFeXTlQPncpkjiMZUi8QTaKkQVL//7CKBjUbW
kNMgVMdY2YXGIuU4sbtm1wwKHLGP3x/7kmsIzUeeaJU6NTEH3Nn55oe+3sonUd9lElLmJ2KidoM8
3IbGc4bYRsVe1TwtvbKxzWScK405G1V5KSiymyYYw5ivGTS+pEXtaLX7tj7dpOGjSiEmoKnu4xib
Fm2BKd7cwLWg8ZoF6jrQkbH+wIb4qPvistY+LP+pmo3lQ692ewNP0StPeLm//0ce5SkxUZDOKbhB
ihqrS3vrwGQgBW+WUUzkN52BY6od4iCDu745j28RdpuV/cwTk3cQoGJaKjc9DkzFvTXd2TxLXXUv
188YB8wDOAjivG436LcVJk6RC/gH6T67yj29XIXc/GQPBPuVSPPzMWuhECPreaKyQ1A4kz1wtWjZ
jPgtTuZlV06YS5YVxpMGicfq9PmB750tgarMPTP1RfkQELbpZnj4hnbP6KrbaSC8w1baCI6F9X0w
g8UsUw6GD94+bB2AtrUmfmiHmIO6mFsIVfFc3ZoucUTs5PkiRwpTlBgHzt4+f3+7l60N90wpqEM6
gK8nXzDDwlMamQmzbyqYsN9J2o4kB7HcwWgsSRDFKCa4kpRwifIgApBF7IA1C0bbxdgZMUid6ydS
s0cE1IVv2GaGf3u59keDvkZ0vBIJFQYhzBCHJGEaw9ixfPj9uX/4LhQ+aP6nTvZB527EpaJ6et7X
0ZbxBCNwTNTmU62kPHiF+/uVLv3SpsfFnUpCbYFBon7WPEKRKyQzVnO0D/JsQdTykTmu/aQ4PdiK
vWmvrNcfdnw0FliQYbdMwCuZhd93QGKm6gTMgoo7YAjA9LTFgkd+oCA0mkcGCVX7qkmrFmHN7w/6
00/KBoGZjQHDzTivTPVYMhJhCOJt1rqlvx+lNxIhB+8eV97fL/TTN8tuC9NLgStDFODZnpv72AM0
XUHs8WfM6LjJiM5iNuoYwiEr3IGVQvzX79ecXtL36oVkYJxDJkMrENzzH3VMkryNCiPbUnCDv/Bk
RbeTE+f3q0iXe+10Vou4iOCdhbfH2bvrhLLSyirOtqmMuE+scFV8kPA86opGQ2ZE7JuJkDvZWyOh
w2wa41Hkv5pqtDeY9LYwEXBM0qJrpnvToXn+9P/e1tknDGaLXq4YCLPIPjsZwZNy1NtrBcTFs9NA
YLmu6ygEDGJNzp4dZ9Re60qa0oAMBXrzgeFq/cpulPbrAkrmS/0CBbue+/GDnEk2SVetuB5iTKWu
hdNezkfObmX6Pf6pVRPcH+o2VvJ7TOLt3U6esY/bpCjNFefa/js1id9+Wi7FpkCYAJ4A+ARNZfM/
l6prpffNvoAq6YFvrtrMmsn4byA3a12evW9wnFhp4wPx0r9/axeF0nThyQAKz5ofFlFsZQL2mmz8
2I/1f0mdkvHYCiiv78ZXq1GvrB9leo6L5yQtfBKbgd2cwzZk4QheUMXJtrDeowqTcJUk+fca5xXB
uDf6xK5M4o/rB5z0masXdmvl7iAVB48s0ZYI4HRqU3BR1PHqINnXndKMtWLbcFQKyXsZWQvMcJb+
8LfDqIBoGiFsZtrj0AoLxcuuLNOL5TD9dDjYc4RNhe65dE7O9BxTpFGZhjjIk7C6YIZ/DQ7+aTng
A05bDfIMLHy2yRUCcUp8M8VewwnhPmFyilKCSajmtlfnLtPSOn85QBi071/9ykXR7MdyQ/XE+k7v
vOwPAKYfrAkmnPLOLZTkCECLAQPW9Z0VHYKrWTk/XF4m8lPGKAxtIOOn72sgl8TU6qoou4XEIuZO
Y8HhwGEAmlRoM7+QHxS036elbuGeIW5ILajwkiqXI3Yh1YpwDb4coqVAIevs+magXbk7dVrB/6xQ
xWpPUYKZxlanDfW6N30Mcc3FC11RN9ZJ3BWpwRSXAEoz8uaVvo+nWOAIuQxRwHWNry2UoE4q3BiZ
ESdUBfjnG48qdF9oftQ5IDecypqC+Kvv7EkRpagpjLJXicNNQsFUw6L2GLqZSupqBfZYJ5Jh2k+k
VHI8YWUq7bIjF7wqhijgmXWo7HAXnpkBbh5BsMg9Y+l1OH8o42xI2ivagst6g5HFP2/vfAeTlVST
mrQkzge/HtA2pXv2mUGZt5l3o2DYTxYWvv3ptY/24kTmsnDo4bDS3+KjfHZcnNqsMQdFTlFd7fIY
OREMqVV2ze32h6U+oW1MRMEsrAtebsxvGFV5nm3B2obTDmvFU3+lnPlhofOp0DmgtaJAPNfGxsDG
SpNF2bYKHKFcn2Qsxl0J6Y4XP3fSw++7/mWbzs9GQ8QjUX8r/6UP/PM1dyRS15HG12yJc4VQBe0j
b6UNJAE3PcromYt9BEtCdk3fTYoOcyF/051uOuj7v9/IJS4+3cjUpVsYWXEfUzn5z42QOaUKesAZ
286sTef0C8Fe8Rptt1yptjWr5+XKXBzNWTtrl79f+tJ88ezSZ/sNlWNoenXiQa5+LH1o95q5G3WL
CDrDLVoFkpK50ltorOVHqKN8abaV4VjETmgeh05CiuG1H+OnPeafH+OckNEXRlVlnRFtvYoOUP2s
g8rpUJ4Wn5nQzhTEdamAgwwZkZICkWuLjGceaa9C6yryA0PAKey9kJnfVscM/74TNKrJcz1Xr3AZ
ftwMCaZgJAqMCrxyVgmSAEw0rKbHW2wrNd3B6QfuXLjQrIeGcFaq78nzlJSICEQ1zN1U1dwpuoHE
vZyuLu8MJztpYAjQ9IyPYsT1QnsJghuZHaIrjxbm7y1+VVieomjWcCwq0s+MGAZckic6SNtZ4MY5
Xj1HQpBnOagxVbASKKtQKRda9KcQhJWUOKNZzEz/dYCOFAfKWmR/VGJ0ddJnjND1Stt/OaT8+pz+
95ucfclGh9lP7Mn5vWIbaGv6OfNAB58qe2suFcbE2ZWO8qcNg5qAXKFJn8kg9vvKETT1ROaEkWxr
fHg6d4gehWRt1Ffw6x9XCa9YVUDLRQDbswIkPWEkW6lSfu9/TnzAYCvO3kdbmGUbfze6sB9D+yGb
mVfa1x/3hX8ve3bcWkUeq0JKBPgobyMTUpS10ACqO3yCBs53KS8Q7+b2qZ+Y6u+dCQV3wFVA+yuH
8TLNBEaZC/H06fGlgPv9vnN8ycnOCiX2aQ4EKlkS6L8+hX82LTlqPMHwPf3Gx3SCICCz/juI5lQt
aXqzPBW4bErINhGN9JiXmYe8cxLJ8XzyrEcw/8mZPbhT20M2RnNddcNJa4JjUPBBKDdZZ9GV+71E
pKYCf1Ifkbpr4QN+ttNFmqBEQ0OWDJtJJ722J8a+QCqI/lQ5d9XxLYFV0hdYxuTDzEJ60k1UUwL5
TOnpZIZzZklR9S4J24KOxIQep+BrNTW/7St5OLNYY4AKA9jEKEq+x4VIbm4QX+/GWNokwV+Dv0gk
Z8Pqjr+/h8s++ftzGWdIW5yRvdwaiX6T+LfUQYX5QXKgkFjrqlhJOHr4Oh5sigs4mqvxXC7XhHNi
R0bY8ymY6TUBHlfu6KdfWlVoW2H0YUp+Ee7tC8SRKF6XbDEbGg4YQOdaBkuHbZnoukLrZ+QJjP1N
U4VPgUC9GEHbjh9zXXNPGCgrENkZ4sXMMiQkWV37UsTqsoX31JPMBC8PBvZL096KtXCsAGGJ1slx
lG2bBQYChGJ/JmyF6dViYVprZ587eD4CVvy8OaPPgZa672KPoEbgCBwAqyO686D/PLX0bBVjPL1e
cB+9WuJi9qZCArnykq9dffrv/yw2vw0GMekYdZ7KI2UtBwbKOcbVdH6M7zkDrO6hGAErr+yvl/iS
wqBa1CcMi6A5+DjfLxwlEj6UgVpOFRkmMg3e8YgnWuCY/9z6kZlhnnXlaX+oNFUdBID4G5Uv6dwW
CAGhEMa5Hmz7hiPTFUbmYmrxZf/dUs8T+zzusOUGqKzBnRJPxWpAxVGnunYjP3TqtOkSXAXkSUBQ
Z/s+mYEZj0pUtzlxavg4VXnnWYqry8W6xu870ZdaxOQW0vgQ9rMhmxJzroATX03V+ZcHPwEnV5UK
/4IJKJp4iZNnPtzvNhaSzmj1vNgv7l1Y0WCnmNvZ6WwF6+yjtycd68P6M3v4XAKdb5fH+K5wj/P/
y/qeNlE2f53e/7zd6OKhE7TUz8Avdqrvb7Nx2Iptc2hK0ZHhvwsCfHviBjpzLgvdtuqCBcbraeMv
cjLeKjzN00mikb7R66Gu06Db80494nhOSeaM6I79CPi7Io99bFcNOZKFCjGalC5PrbZNWXxVRUXP
X294yzZQruQH/bCBIYifHHoMFXCVA+77R6+nViWnKLxpDNiLlI8GM+BGdUx1AWpl6wyK9UIiyqpc
iNIJVgFGA6eXTP/UEYPGADSC5gbto1YtIij5DfLKPiSrLMAXDW04NRmtWZS+TSllJXovz3svTo8M
1EC7eKUSSiLEQJWroRv9fWFBtrnYxf5jtMp0igb5UmfLucqCNhEU6O64kKMmIrcmSWdwuCw8ddqZ
6erMwNtZnxJ7g7MUTM05uEP6SF5zzJT2Dca5hTNbNy9a+JFzfPdHepJPjJE1i+A5vCQdFQc2+s/R
xhRX/IQGipaszZySnjFzJ/AKtVo9x7feqxfWuCAnlrn28NjdRAi+MJNFmj5JvSa2JYYB05LzZxwD
p7+KjFEDbhd29kLJ3HikwMyqv3Ccmrv81vwIDTsRcWmdS6Jt4Oh3bI/jttlIxZwKOpAxBwFLWHYf
AlWb4sTlovAWqr8S9olbuaeFCojMfWA7ltvl42kh7tRHgS4HcQUFi4AsyCGeuGhsvZsNgh3hiUiO
B9N5fyY9/T/CzmtXUqxLt0+EhAncLZ7wZvsbtE0mEJjAu6fvQbaOuvOvoy4pK3PXdgEErDXNN8dX
7YqwDVkLfLiiSGS98nd2Vj8Fv/Cm5/RUuuBJ9mjRtF15hDS+vu/vTIzVEmGbBfUXnRNGhrNiq3Sj
GVn4mWrbOKVUvpmExPTe6n/msPYS/3GKn6L34lkK8AGevLuBYTM3lLNozjAHsubqJuGLkzOBhbJC
dwrT0mrm7bx8sRUG+GaLvd8wGHBCWOdIBkhDDNVcJmAQvEqmQ4BWP7x+cPWP+dt8boENphZJFFUd
JAXYfGREn3eHy3A/ie9MfXAR1jk6ZBKhcpF/8C+Pkbroe5qX3av5YHYhNISgqrZptksZcEJlgYKV
H8LBys6P6keJao2r4LdjgH/ZtDj8pHSVto+98VQNHtM6BaaS+CJ8ly/zWeeHv6Kn+Xv+ro7RDRRD
jOHPs3ZWfLg9e20vnvp3bZ8e0qd03wTiW9l4TEwP2Ew8oZSqrsMRPQT36ZtxMz85fgZbOZ96cKXa
hxDKkZn1LU2d6hkkImHerr8p7wbowLP0DNlSexXexVfjC76VaEUiCBe7oij1Kv002HaDbmPWJHbS
3+oP6SlWjQJIu9hClie+tufmct9VH+ZZ/II6eBF+BKY5SzuCN/clncmtYcgsP2Nh4f80cUy1r3TO
BjYI15fx+NN0UGHE/7GPgTH+Rs6njpbwHm8CDizbA9tCvq8D/7TYhWBu8nN4W0aL0zDJwVijvh1r
QBXW5isrSSmt6XlAJkiEblj8oXQrnXRL+CEYYyEW3qcNptN2s7H0ESmkpf7MYCVlG4rxKX6Zr+JV
3s5b8RpdcfTotxHcAO1j6m1WiOJ1vMRf3Xf0a74uhIDE9XfCYgZl198Y6VYPa6SzgPkth2gnHYzX
DSeA5E3edRQCQfP3sFRdCNl8nGROjC34wjsy+ZSy99hxgsC5k2szoQQY29YVJmYtGnxoGld98JPy
BO2P4lv8mv9iWvJxmwPt+n8vpP/s266lWeKh/7eO/kcyYdDhaxmbKPZ3k9rUuhSZhoWmT2Ra5A7Y
brCK1lm5o/Rkhvu/LOPrL/87IKDiIIoqPVT6FeRef29PQz9hGaYwhYt8a1x3Fp7g0iYguid4oxCp
jNG/vOI/0+z//YogG/9+xUlXZrFVNvQzm4tYbKkxmiur5bv8t9zh/1NA+PuV/iPiyusI+FzDuRWc
G89tW54395tJx2O+994UrWNXZC41N7mt9s8GXxgnMoXkXyqR//c1Ri709xmPRf8QxlTI1hA0Vhkf
/lOiHog7hbMoOuO/Rvjrif3jTaU3vjaiTJUG2N8v+EijOuHz9/XEK8GJZt2baOhsUix/t/SNc3xq
zWsp/FsD5w+A5x8v/D8cls1/3spx8VCKCiDKDggLiBAKjt+WfTzaQfBvnhA8HX/fScRSqJX1jbI6
kigoHv4Eu/8rkUny3ogKTRBvZb4ukHcCCpjfnX+fmbh1SuSQvZ3EPtchN8KcXa7dd92WcfOWaVP8
zvVwAw/rceoeKIj34uPYmrclfa7NY23eap2tD33fNquO+uPUKHsl21eDT0gAtLKIXXVwlA1Dixez
cuG7jdlOSAESabQfXu+PcMG32LwYcdheewbXq2MunYnKmW2UobvHFuYtDMRkv+fcTyZPSvyx85Ls
uVGxFzlVBUAQ9lGAiTbjQaxGFSRCwTWyrakHkuzQyAEiRv0tZkRXBvVp0RIY0IVB0ejcvNptEtcs
XLbqkdmFxiEI4DPDH8PnBi9sFK6xSx9D6hlTCYAlju1+0sO7HlbjLs5uy3Cbhh0r4l2x6y8swR9P
84mZ5cctD1CV3KkDJo52azjbB2LrQy6f5Pi5bbaz/qvJA/JXTf/JYwCbaMPdCoeFNADPg6welVCs
umuqTtTIcosQEbrxZ/s2J/wuG/ry/SK/AriSwqgLtH10gy54bR48JvhDM1WczrZ+i/yZ0oiFFpZt
lquffwIgYcKoCkBZEzIbm+OQnmSA3ptQ6hg+3aKZEsrdwwiZLEXEMUVHne0iiHO7rmj9nE2ssZXl
TZz37IKPH/AshexKIj9xzMt31TxFj/OjiC0h/dCKX5pxW0kv6tbUwkr46Igz6/KcGrf68aNWT5RJ
ZL43hUNV2IB9u4pm2lnMz8l0NvJzOeyE7iItu3j6KrQnWbv1y4VxsHazi81zpt+U6SzFL2PzW27O
2uNWyUdTDQYVg4qL7qnZdWm2qny+dwdZOvWIvjaXSToqzfskvj6it2JhKvw0dRclPuvNO4aHogqY
8JQnO6JkNfHVLiQJmqJQ07xI2U5wF9JDlzpj6QjyOb0f5GJbGLu0CBrRg8qQFPue1kHp8Hkl3xvp
QWifkmSnxsdGvC3yORuv4uYyEuIM+0gKZYlq8f6e7EQE5OVHp/0e1SeNIXf5Uxz2mhS2DGgayWUS
nhX1ZSk/DKgyD9mSNlREThUH3l7i5pwbV71FdHsa6vUsB+E53WzXea2lCx4D79O2k89Nds1FYtKd
Pvjxjn8rdGLLToh3Ed0W4UgCoS1uzel2DIAHnISJcpECdwpdC04sBXBPNBzId2Ox7SIKBF4iehBp
Zsrsw15JfA3L5g7GYTgl/tIxA+6plIn4zMMVVJdx9IIL80LOAMy5jHzOeSm8ZbOfiy3gdNXrajTG
n7xeEZ8MjTQPk9tdJgNB3FOiLxTuV3ccrn1ykeWDzERS+5SqT238VGJHGX017ZM4f05wtu7qSzs/
L/HXPHxFw/VR/yalqNNDPzll6/BbZimM85ADN+fdBvwlIG9zvVKyss3NgIPpBr/h2skH0qapC/hO
Q/a7p4ncot8muJ/E68nzp5YCTiJa7GGzb6WQ70qGbS8FSeTrRoCTiIYgtd+KcCcgARV2zItsnpgX
YNZgro/3fD9iBYNLiXQ0hNtdeI6kg4JeWN/x1Zxb1wwE00eXnODUiV1J6s68N9x1CcW6naisHxQC
gznC8SGdNOFmxG/3+2c2M7e+jcTTFO90EVEnpvPrZa/aw9ReZI5pueVwMOvTtNnrDRPyIaPy98SH
GFIfS+4JDHRB6KMaLhO/5q6TaVYdhc2LIQYRPsbVjuPmZDgaVTxyuA8JbvxHGR8hNXN8C69rBItw
msnTFksq7FTiwjolt8/ixrhUmGHOJsG9SGWn3+ctxOVzt+9ot3+mqjVBP873HKsw7/jaxPsknliQ
a+GYwruQQn5pPTlGFprk1bjYbi7LvOuV7WO4cjT8xjp+unfrHVRw9PVZb0P+Fl/SzhMMEB8Auhjz
A9S8HjkEl5Gzi33OxWASUgo3YrBRtlQYMcEb4l0v+2PzYxpBbbxlmseKym2jMwLPFpdJpwf/LAxS
Fs1PRWGhfr9HX1L/BtyIGYPXD6N5GcWPInkr1Ze+Pj+aH85hnJ7LLhCNt7m8DeTk6eHRY6lH+qmz
6A/LjbeV6tvDeihIOOtfbKn1wsh/hQgB5qfxpqq/FOGkSqzIVPjX/02TtyH+WpbXjt3NtPV+u1Sw
K4+ycpEicFnPQhsMzRPvQSEc+VLOIXK7tUGHDVJ1LEHN1MdRcOX+mnIX8Oblr0P6OWxeuCPwc4TR
LVfHhQKS/jbHb6hLkWzAyk6EUywcMTDJ6INdtOKmRcdeuTQbupuXpnmaScYxPoJiAGTSXAkj5Xsu
2J3pxbJX/ogqmU5dOaMSTIOrQiQBk8lovJPpXA+mq5zlfQSgOzls9KViIdGvfi/GWg8Q0Yb4+sPh
T0OAgW9ECl3MN00Lfg2Yi7SyH88VvuZQ7m7QG5ilHQe3NL1M9siBKwHebhgfwcE2fm3s9XY3bhwA
7LfOYKLUkmNPGHxz8PlbH7Z57Nw1nK29RXJW6sSX0TtDRCxsA1iQFpKO8P61gWNQuXLjtpknlYGs
ONG4G4pw3WNxO9LgDBxrjM3ubj+E9eSphV+ltvLwtfgTeENfnlZf3Q1BUjCa2zrd3wu/kYMeSMK4
H9Md1DIZMlWExHtfpqeQNqxRfwjGez6+6Pkbf5b8TQFkQPGlWa4DKW28JtiwE+kIGJo7VT7TseiQ
Ww0Hep86CKKQzi9HekgYQ3n5tXdM8bJOv+vHu3HUQWIlL4XwXW7AGbx0+lNm/r4PPwL60eLudJuD
Nr0Z6bHcfNTRj3b/mtKnXr6lkse3aubvBMB3/J5TkkkJKL7gyFjDwGbQvysUmEhXL+m5GC9iqsAi
Um2sR9Z6Ri/8lpc3o3rOtY8NJf6SBtVAJSl5f2Tfyfh7kx0VgA/xrVKexfSnU543m1sjXsGX4NIl
JhhH/jbaD3NgjN0fIdzVz/H9Z6yfEwZhcv6r2ttGZVL4ITmz+FYYLplkrh0M8v5k4CGExFMOnjGE
koGocVtyyEt1q+ejAVSG2iQzbFZS/r7L26jGN3Nb4+HVIbbxDbDf9w+m6cTxtZTeE+ldEP071fQ9
fPhY/g2mDi84yG52xDR0fCnEoy4GGcJCCatYv38yl63eO8tvglUpD9JlZ0rBpHl3WAhPemrXvVsR
/8F5z3xkmH3q4mKGN1WpXOb0CnZEkH3mTXrhoFbnidgN88xdzPY0+FH1rsSXhSFEFlbpILJJPcWT
w7rM3ETUX5lZGMRj2b+ldYpv8HHJGbkORf3SjWF3zSgqIOml740rWoo7+tHAo3I8KFNINEp9tWRI
m5ASuM6CR4A7rBwLPEwYrHZ5R7n548KT8GmpmBvelcqOH6TytubtSlD0Ft1y0DnKk/LZv8aJPyQX
jJGy1F/EoNM8uDWA+gDd9Iy0Jo7Y+9m3xnN+hV8xP80glRFQGA7hfavsIWtOrfdeinaduqQa6PvK
whKQBnQuky6E/iyswy9ZdDpahFB7qFbEmS1SWB6ZogthgiiFUwNNrd2UCs5Oz508CxHAF99Immsz
KK8cUxoRtrllYwMB4sTgWDPq2UKxYjK8dqAAwZNgvGtiu7/72DmlLDVmILF5GtjDgnxxFBJ76Szl
2wemJwAAUxe8kUk4MTrsVq/sBuw5gYw63jJ/pe9xGw4v8k7er8K4rYZ3D9GUl0Uhv7DJwpx6qy2e
259N768NOcpeg2QlGGIxz0TJaPTb1o16xnit4SUnmdddaq1PskMxSP8Vs/nvZ0AqEB8WKmtcmF15
yCKbwtlnglSC1QtlHo5+Z/kLi3gMjsNpdBkbUpiPokxM9eqaDryGg8aihQofYa3jjMP6xsnsMquh
l6u23vQbX7fo1l1JtSj4cY2zlKzNaz7iKmxeFLjJkx3VfgMTC03g6qLDDucvoFigCUkB15nxYuM1
1zxQj3g+QYswL82H0O1l1RXJWKWgObZwz7qwMhy8uDVhy/s/Y3OueJMEgNhHEZKi8RGP8bzL2H4F
ANo7fQkn1YN3X6lejYGf6kFMyj/1bBthPMcsb+ym7VZYDopA1G6L0n6lUQoBFdOpsREGqtTn6wCc
ljm7FFANppVxWxA8Zt4EwyYzq35LediJ4WOzT3P7noQz/l/v/SMsvnGdqknMNE9XKUF6yQz7OqhK
ZyWTmT5s5QIjGjgDCOtVj7XBjI4zkWWPYbwdf/fwmUjqP8enWPDnp+4KeVLFNEp2TAO7Mrduw9oI
HoVXkZiuEAhLmO3cZPobw5z+J6ldgC9C42HYq76YF0rZdPr0e6hKDJJ4XAm+wEnxAVeo59poTp3b
o2rjgASyaqVgMVWr223lDD2en3Y3BjOGdLI3UdHkjGS3UbyOUvnkCIWvtS4+b2plYaglbVxxCWLD
7ujWM6G5xTN+oWF9WO1/MpQzjtZtJQ4lcjFavtOfcDbadoLtW1iRanWo/LnvB5y+LHY+TGJmpwRX
1wTd3QUTHrc7LEAbIZjKa9+f4aTPjwAXjprp3fwQNbfeuBTaQTX2xTvrRPaTqeFK6nl4HLxSeaS5
W4m9YQqlZfswtmPLzeOjusAHTOk8MUGc4JW5X6L7WTCh3A4EnBtsH8I7aYNpFbnHYlMIjALS1HDp
LIyCw23JrG4lhVrnisRvPZ2ngNW/zENTs/sqqGV76iAbgBgjPbaSD54xVv4Eo5P4JZZdQ2AwxVG3
hJhaFXBYGEdUx37xhvTQkHPRD2H9fi4ip9dCbvmMLEa2H2ZQ1E6FszFkE2h01LyqIIugxoUxwTl3
LI9c5WyMba/5qRY+6qDQEMB7TAkxMcV58wrtI5RmKgchdzAAkiR3cYAQ9a1U7cXUfZSe3nlj4t+x
j06CxXRx180bm0cX74NH5A+mqwWaGsgb8FEO1WkNb3rAEoolz7vH4sns/zkYEdgEa7cmFfwHI0pm
YOBfQjEjIzVl89xiEjYAYSidhWxL8fViW5deqXswBTgiDjYVHInX/JbewREklGRkC77n4k/wzKZ1
4QIqwLonqU4/cGktWbI3j6DCgwY/JcDguGeUFkjXWrHhkaDbMJIrXPPHtLu3HjdvNFhYmtKQEADM
50eZVtBJk91YPSX9qTAuy7h9iH76W0KxQtcvcbvCM1lUscQ6ps/QryfJxl+bLNt46c7pVYE1ApzH
qs7t7xiOPJz3LVNQC+ObZK84PAm28tIwT9Ny2G6qOCVFiQbFr4U5JAtrQmdBsyREER6mLRTQZIv9
CqOmnFQe40H6Uz0eXtiAuD22Yy63g8zWiywI+8dhLfrr6HNFKLuOjKMjLhY/Cy0eNWSDxRowT7ct
bxozWRXX2+vmS3b3HjfKSVJqf66mWbhxUqJCY5SuDARfo+cBf5cngs4IxP0QckRpuouyQwMnKNsB
VldhT7AZtzGNHM1VztTP8ks5u/lx89YOmP5sy36PzyoD2jqI1h9eTATyT/YvHuvE37DnaNbCg/PB
JdAF8OEucQHgKOGa7YBzgfJjAUxqvDsvVRbWuZfw/WsLdsfd2UvrG8jdBA8ywgHribuwTp10tIBw
tTf+zVXLwNuusiMaDYSNf8Iu3MWX0UV4CJ2YYIhCOIe3MuNpDuETQDFsAizv4Cl+q/D0GZCE48Fp
8WOM21JdL75jwSHAK0x2HVsWbONreManmCngFLImKYPkaiXWsW6KoGAgUglYP0XsTcATVp40b9MT
/zdVWL/tjeJAC0cfD1K20xo/hWY5end8WwgWBd7ELaaA8njulN2ob4fMV9TjXFy6ZCvInsZQS7xn
VU6mQNgce2H3mF6gEW2GM5+X6KZiT2RexJoaaFhEvkTvPwoJy8r0UA1XhY34fp0oCPe+SOoMghAX
AtmHLKfiFFHu2j/Vw0Y4a4KXGLa2cbtypy5hI1+0aCsckm6vmLeIp2qhQ+vp73f05rWVw2Yjf3Kq
0ZkPw838ALi7xq45afd2k3uEVT32fQk94Wk3LGFcM/vqc2MLmpMa/tJQHqZ0Y0XUHdtgeuzmnNUp
iCHJP05Ke9WjsyKc2+bCjkyookpBZ1esG5pzHxy2LyUOx9bGvL6VbC7aZOzr4gKXHiyVUVOA2qqU
Tyj7CMcJp+A+gFSHP0PbhqbE0+KOOMWCVXIlH2lVayXwKQefIjAr8nwbK0fY6h/CYTEc9Is15MY8
1JVtPZA/HPrEJ0bSo+MoHpfSlT4LwVFVNgq3J3aEJIuvPd4KFJsHJ259gm6MLeEnka+B6ONBCikU
I6LjsWp5jvVtc/d13eXJlloUD6CidhJp0+MqmhcNA8HxLKRgjLbtsBXz/SAFxCakG6kZpO1BEcE0
bUEezYCakjP4ukEK2e8iSlab/ZBvDeUFi45UPG+Wczmf7qq3VJiWBj1wTorkj2NmhFx9udvepZD2
jRZM6lHQGE7dq0MAJxcPnFbB9gY3Qbvod7QXy/s5zp4i9AXK/SWJb0Z+YVvWqu1g7A3jcs+O3XTR
tIOenfX+lOjnfDxkm8/pQRJAOXgLcI9NS6r3eRIKCaaxh74OjB44376pgYzv0z5cpbypnezYksgN
0gQ3W0oG4QPkVbxv8yepPzWPa5kdl/HSLlch3a0JzSYspy0D0Zb06yGQPHPlzpoJJpHuwXVUTlER
bpSwmt+S4UnDUHrcL8VJwlJQC8bn+xvFVezC6gSO6+r2AnXEQAfAxEhhg9CE+kxcPYARsXL2X0aD
azt9V38nr5sn3AxptOZ46TGPbZHmdIRcfWD2/yIBR+X1VzPsv7tExtpdVURmABnH/bsZlm4ixiiM
Srwl+7dxK5ygZKEPXNusrUY0bydEWImLFmTUrJQtg+wGOQFrW2GjQgHSRZ/mcW2ZEiLCQSYCWAAv
lgGQ+Z+fBgG0orMcHWfkHjX2SuWtURlBmGs8Ayxn4/QzJvEQpKwNtyuSDVgVghVPewK6MbI7yRtx
l8YwFa4or0ZFKcHFzIJv0PR2zMaYOItCIxsjUh875UyglmRTtuJgTb7EXlMQANk6naPyRl0PhhOs
C/J2DpgCMW52CQyhfXvE7MSlqH3Qj/o19RkFPM0nanLCC0OQ+OKmq/bcuv9WD8VevyCYV7GkaSxK
Hj28SRpXdj7i7moT7jCV9Xhj2HoaHZ1SlGIDs4wQG/35Je278Kv53SOy0P3xmwwPaxX6T/cJI1Gb
4G7VTCAApGvVruuhibSEul5BlL6KV5CtEJzMjdO9yPh3MS7BNYck26DPQ9SDrMviA+IFagF6Yt81
iw9UElhiFu6w1mJrJnUilSbfWydzQNUiApqcDXk68+NIiSFogndOrOY5PpkhSpV/UVj+AXz/Txv0
zy2nbpAcqkjJxVV0+Pct1/X9YymLar5tNrtmPm5yYLAJI9mFleTPUgsK0DPMvTT9XsDNaeMhUm9t
/h2PJ9nYzwsVs9fNcOpMJibKW3e/lj/Ux8UiiOIweilYhYF8S8Td3c7AEFrHPhfBbu3eE2821uBR
EG5T84JbDFMA175619JPspzGAJzAGOTwQCWysXXxYJSnCsYrnQrIbw8fMZm6IgqJmoje/CJZ4w7A
IvpI9mtvlJecCuIztYv8raW51WVeJhGXnIEpdbGdpJd77lQseYMHc54QI9q8ZIi54BGLbiPtstzE
2IlMMP+KUGRn9/pfFJZ/2tp/X3bzj7wS1qJqwDr8j37/wqRilpqb+aaejE/Mc9Ma03OLytUQpgeo
NBuMiIAaHYpDMbHpuPEzxc38BZ4PoZV4Q7yTudkzwKsHV8KTgJlo5EOuYLfWg+GIo7ZftjPlsgnE
AjxPu9W392d6ldAmqZDdITduubDlVaOwfdN22U29Ow31Ej/asbmPp/GLMqEKbj1sYpIGHOht0F8J
mibd7V+xO/6/hSX/zez6+4LozDJg3oECcaNs9LWB/r8a5FkdiVJaTiIxH429fVud1ehE7To7Plqv
wjW2cGHAwZUo7iEflytI3pbBwUkOIj6UdtgoiqmNKd5D8ZHwtfSbeTyBIeYMtAa0UAzy1T0NhmGv
NohpT6m+g5ZEy6JtPYTqicNcnXYP20A4U6gZ6Dn/IqQ0mxM2wdKKVvIM3enMtc/IxTbwT5ue8uKi
EMsVl6rxK92Rn5G6x5OdRN4MDb0KS2YBJ4JeIkgqm6dhPI/aUTG2ZmZ/JW8I90QvetfJkgZ8uulf
uFoM8sbP+2CjIYyyVZ55iFjMPCSWvqv6gP77hGF47XKuBRrghpqplf9oOesr/Fbq9SDnXTyw6oer
Al9OfCyrSXHg0IsZ+mkCDdJy11x+kALSCY4efmQ4yVtzf9cUS8TYMvH0610C2sTK7JqtEy1+/kZG
R6FuAfouY5GihDUhchE2d/znSz5z9+6CM0Ovo4K2CfAi76pgM2+jzE9zZ3j6+ppCbC/n0YJ9PPnz
RHZN0wF2NGEGwgJ3mveJ5tcUHO7ekz4wM2lteudRebQ24xCbU5VSa+s0SCFLK60t8wt7Z96rtDrO
OH+9MPRIY5MmDX2wrz6oNu4s+mhJQmYeEAx01dNk+Cl3zbrMMJ24myoy9O09OhXSIcn3G0r/k9X0
3C8enWR6WIbE9zsZ5STKrT8ycaGNwq2+B2Tnam7j0S5RwJR8bBPA/+WJW5AiHaJb7CLjV9kMSvdB
uxIdKWVG8hzqN7knc/9Ulp74bNzc1WkOH9vRv4EbixUm8U4Wuc3kVbFbdQ6Y7ZLyieDlqt1/qRk1
Ncsxfwxmf5mG2TjGR9eEnGgbuZuCoNdCJjw1TL/sKqp4eohMtU5tqbSeMmA/kS3GzqzapUHp12H1
iEZcL535fTEdSfeQAE5KKCxWty0DhYtPl7q0csluN06cgK5yDLzCJA8+agqXrQxlOOXTXlfh1niR
BrnQVXtvjB24JvqHqVsTMZbq3GXcg4NUDFUBfwgXfrjZuhU26ekJW6hVWUm6MNPltysuF/mL5Gd0
hgeb7SQHkI4dD5Bnw31wI0+OpromYXbnoH0fRftOIwpnZeihPGykCaeldLTFo54TZXb0CgIylcmo
3cYGCUigJFtU8eKSWTV/jP0N04/RWoclPzCpQw52/kLsRy5D4oTp/IT+qjiVoi8UgVF6jwlImNNK
Tvumon9NLQCu+JcVGWV+SzjEewJD7buGLP2q9Q7GzADIh1Dtjz2PQBJow6GmQvGqUI7Hr9wyCURY
YmYXSOO0Sx7+cC1+YkoPtKaGNYtthhNSD/rIBq1Xb9NTjwb568RM8XYEsEy3U/WnnQHcq2PFkxgz
8ZMH93pQPhyl9tGfttRvSxubX92mKSKuGzStcgfO+iT60ky1/08RJPNzaFQT8hEm+axi4wKfzPZc
GMpm+Q4iH8WSh0B65RWroZ9nYDMhUWF14n2FsBF3dHPbGbRPQwwnZsqR3ZaAiChJ6K6U8jQjjKVz
3Tw10HCqXaXvqIJSBwAmaYYC2zulDoms2+lZQIHlRt7EaAm7lkjp3394vJcLAlZ0FLg0E6fu7tRI
tsV5+ZAxtMMteO1hUgnwpF/xd9r61LqyzCOmzV052VFtGamr7u73Q15ulc02Ef3MOEybHZTQe0Pq
fpGHs9y8Gsxj0Q0Ufd08oPEWG0+ZXvPmgjdRdA8R91fzLo49WaLM5D1GJ212D/0SlOW1LYBcXdTh
ECMNpk2VBNyVfYTP/Uk399QuKciSyKbf1MKp9UaF18a7KfZokjxkmw5HhXD8g1HPwYZ3j+ZHly5z
dFhEvPMu8XxbyJORRlOJqU7cxlrrJFbdrHnVLF31ClSeD6AYdXNONANSgb9RhgMnTi/ze9tuDTJD
+bLIF0wJNur1XtxcI4KUX2Abf56bp016lVcgzJVkeklQu2yT8pZLIY9axm2XHbXsJBYX3F42CM65
0eOtJrp9Gq7LoUddp2q8hvbDlvVJGt1KP3e0fg3Sc28Q/I1JdZP5N7L/y8O4zM1rJl7b5nXOL535
Mg2XBdVUe166g9jsH71Xf1En1kuLvns++ywDY+3L3Vkft5gVdki7skurnP51kPy/0XP/CD82K6gN
nBbj1v8hQ+z0AeO6oRBvDxYjTB5m7Qn2Xo1NFbAoug5L0MV+KwYTcwsj8DxkDzwERPU0X+1ctrGM
YcNbWeljWC77vEJ65gM+3CzbLAmhwLYzAm8ST2tYMZdNxKlYhkahfNt+FDoGj95ceQPUT2DG2zZn
FOQNFojBRTCftDGslyc58+dDm/kyYz+ZLWeOqNkoUgx3fNgiSYL21B/W7QWWuLPwdPI0m7bpQRkV
Rq+5iaYrRT6m4OJnr9DCsYbUYeC5Pg4L1ignRP+ECY8SEj7mM+909evDeGh+2LwEgMzn+bl5R4Kg
OPNLrliK5hMaFH9mFYTyon8VqDesxPTwO9Altx1tbC57S4jcEX0Edic04mNGhCXM6OnKXyktP9be
Fg58joCiVl+tNtxe2NKyUj+j0aMkTA2h8vOcBIguKQ+dt9EPSf1ZLhSjqaD67Y2HoPLx+8WCZ7Nb
i8jQyRO/8scTtVoN0zIqYcph3ufLM2MKDGd+qp8zckUNcA6iRyt+Vz/Fwib/arbsG4TFSfdd5g5k
XHK4AlmOvCWvmAh97QUpld8cH+GUo0GkGrGuS6bsq8tlWS4kD5q2Fmop5dEBpNbb07Lsd4sGzN4X
3uvX8pdiVb/gqT/2FBTrV520GnW33WarhLz35GPskXBL9OKOKKdnq37FBab3iuZfaLSSvg4H/+Ne
13SV8TawL/AJ/w61pXuG762YoYb7Tlj2EKh7yiZxkFJlpFs7JDao9vCdel/d3Vba8cc0emx7yUnv
YDmE0nAmi98+fj0uY7Wn99b/ivvTw18zkv5ZOPZjgIbViz9KugqkXSjrqRhgvmo9PiISl9jOfhHS
VS6J/ceKbULpf6MjIVz7OIgv9d2Pzpru1n5nLRY9Ob+on8fJH15hWpIUye9LUH2xyUn9b+MpvvR3
nwcRSU5t0dH5MpWAYmP8a5n2khyYnwNFxdGRxx0UbCt7+u733W+6aAUzC7QTq98k8XVvS/Y3XYXo
2ywc5lWEZxF1wefC/AGx+cHM/F5kSONpmC808IwPiuAUdSVsOtVnrXYLJvZ+FZEnLr+itiPosNpd
5dev5rtJsWkD33GgY/vTimxkwfgF+LR+bp6B2GaOwVjnbS1eA9W34y9ZZ/TgWxvRK+n2ajzBNSt2
omiXJlUJ+JyTL+yQ/edvg7YnT88edM/pltrC8C+FgT8OFP+4S0D1ADAFlirp/6GPzvN5M8EQE2/t
fauah+Wm5MPqWCQZPtBeKabUHDx0qkLuhpblSU0R+bgi7AqH2sH9RPsMY6r1yrZXJqGqgylt/4uw
89ptHr3W8BURYC+nFIu6LMmSLJ8QlmyziKLY29Xvh38C7GQSTIBMwWTGViE/rvXWIN9k+X0gopQp
l0I/J89+2qdPyVKAjeo991+R9/d75V9aIf+JqP3/uzD/cq0bT0EutC4Sj3VUUTG4yExfVb2IKwQu
ZrCtnfYxcBRCLsnsiF5Mdiq9jNEO6Yzwctm5melU9E6AlplXXhpqGvKLgUvJIAaRzlAs20woL7Av
13DinVAzYi4exGOvEtUJfnIq4KO3v39Pkv7vPtF/vimT0jYK0UkN+VPq9i+78kiMqlxYvKlnwFGL
0QVO0jdCnxl5nA+l96K2LEHYDP6MN/M7QhQE3ulapAlCWxu2dseJTs438BzQpxnNhrfxl54JJAHt
EdVWeWOIoEkG35TxtFlohkkIjVnRHUlTJYpMYS32ysAlcLYTfHIXomzOJzZJhy4UZIXckf2yNZi4
aCdesi+MJsAhxLGbr3Af6dq0mNQ3DoNEcjMAaGWmvuvo4NGnUeZFLxxM5OIVss4wxKJSn2X0duLt
MWxxScWVTDVP42mh094ozjAVJwxdo/Au0wbyiWqroHFSnhvoSr4jafp5xArKwVwx0EPMuwfLObot
NJ/IXP3XmrOepwAUGrFR0muWt/yLLk2DJJjW7SJr53yluYRMfSKLktx7FkRPYYtDj+ypSK9UmBbq
ZpZljUouiGFJ52G56hTUlZsc7xMnfoYQyzW0mdLZdFbSpBFtZK+ZxOoNZPoA+brqsrnerfNg/vdX
Czky/+24x7qtEZxIWPpf08fHZ18MUi+MRy4BqV6WiJIaX6iXRbRJLR8TzRC4lCYRyMuNzGQTaPhV
p01NxhRZOEbmtb0vfgLwYjPik+HMocKpfc9qomGmYWYyGpKmbmsf6X3cgp2PF/HE15zljrbW1owP
vfw2MuxCmaJsB54AOgZD3TEoMkyBQMcCKiyfrrSM/QOJE5YrCpXeoTM+cGsymhCsSl8Skgck/uSI
KmAftrWql/FSQyyzeX0QI2KcSs2Ov1HJRAcdrxll22hCy9YjfHqqy0DM2NuPrTiL3gPUbjb3d84z
RgH08XPTjgSeE1i9KBWwCSfrudRwbdXwNjOUiNShRdBPNGFM1A5oL8Kxh2xXYB7UEcIxEucOaU6Y
PkMZ20pqG+FMe0DXz7Dq5NsQ/pgZPphOjO47JURjmMFbYwnj34B8qU8cIvBDAC3svyyoRb3EgUAN
AGhzdw9UdnU4aOmAVlEzZq9uxtBd1Q4nF97HOJy3O/Jggl+MxhJYjeKqELzPuaUuZVA9LKnYQZmE
pF8RHcTTA/azOjexJttmAkxeONHggKu2JkUEfpROKpUwnmQ7dL7CPGPdHCo/ec7bl8taDQYwTqIf
iU/9nGCqxBB7hIuRQiByv0odsJPM8rmeGijb1iUka541BMEuCVnutM2QLf7+Kjf+Ulj/zzPRMlVS
Icg1kv54m//lTLQE8yVmhTkeeT5p5P2PXiKvOQuDHiclPP0s0WYlTx6knuXUrqiEABBETc8E0e6P
HKEBKkKc1qAwFP51NmW066mpp/akkS10/nwsWAa1104r98ZjHSvLHDmz8AaO07YzE6qyW3CNA74p
wkx1tbUF/XkOdMT7Dnp7Li0ctkhlcP2OldsNmJ7twS9BuW79Dlwqmph5n4tZ9APV0/cVVxAteB/x
nM1awlZHHrANSBVTQzOSfT/hB1Qx2tIFmv1rdKp9RZzeJoUwIKdgE/SzklEJC0q6FVVH+ZTfCDpP
C58WM+UCUsaBedHWxG5byAzNmXIZF7BLUeyCvYH5c6+yS7QYH3faeiKcTkxYBe2Hdv50mN6DXZOS
wYP+ylHvTbkQetdsZ0D4EEYvp738WDNklZ8G9kr5jvFYEtcYOFDsgnzqOXiKDXqAY5C3kSF/ojVH
nbHnKgj3bRPi+VC/VtCo3HFIt/g93FBALBSmRZPsIg5sbKHfOI6gmpL1MCxCvmP6lSnCqy796MfF
kjjhyeIJujQvl6gJSMLHUb3rz73P30CvhJA/TwetW8qoF5G4gbjdBvwOGsSDdF950W90Vvb4aEc6
8WhEm+mLYiP2KNSnVPsc82/vN7lNJ+HwTY19GxDuTG7XDSEruHMMoHixwh0gCXPsSsXaGs6CJVwX
2XpWuZH+7E+T4YaqxJNiTJZqMd7n11wFrNvwnZA5GU4XzoB+jp7NxJHZivlMtj2/ekOTZd6+FRt4
pd2rn1s0mSEAZ7VxEIVHil2d64/xe8Qo4+OMJHT6LqyqFe5Sedu5sGyt99xSi979cFnc+t90ZWzR
27KSIrEOFY8XGX2/moOFKmf5mgv1DGOaWHjNuSbz5iynixfKEPs5Z8/s68tY2/fHDzZ/s9uZv9bd
y9bhMG2UASD8R/pdkzCJG43VFVcrXyT+WCgeb4wcUHwQLpdrDgAZ3JDodw785OnxjJlki7bIU2OJ
EfvAnuQbdud+9B45HIDBfPNPp52eJNVgI6Q9Ji1vM6cP5ckDC7UI371pIiB0snv/oX20C1Dl6gDO
zAtjwwn8mDJabY46PTrK4Ma/UyfkbFxy7FKfxwUtHcITiWQX49ZehLMeugLAGaha74dLzknkqo9V
ghJsId16085k97Hiq6IOp1701oKAhzY+QVLo4hK+WaJEKdzy/goLd5w7SjMwgOijr5zGb7EhuCGu
+I4ax3QFVDvpMzt/pIyeB4mJdH+lUZpoC4fUcrhl6sxPz/xJ++3d+7TDqIAydunS68RdMKwDlEGV
Q2rSFKxMaklDmf2SrwBeIdqVc6yB4gIo/hZUHF5zwREPJJA3F93rZ/zygvnLM0VbRgO/TJi2yAjw
Xm96ukO4pyAkPjxuyI+vSDHMCBeuT6D36KZn9YOXBjnbOdaSF4WWFgL0ro1zFgHZq+0GWkoot9EZ
3jR+S76yED0r0dfjT4P06w+ChHSHBb33n7HTf2LQwK7oTAn5HACIXzDivZFh4MvT1Mav5uQAwU2+
yi+kwWRs2MiJD8JCvfFvsis5sH2IfVBSwqJXTv2FRCaW7B6kmzqe3wQaeIYDsQcpf8zTM7sh73s6
AGzJZ2v7Y6Hn0c0MisvFv8sTFAvmhaip/WoCDxOgwCb7xSct1nOchvIKCHf8rIdr85bOe2X5R5iM
sNZ5MZp+wb1RIablXoJmchahLGTlIfyfV9dSbtD6SHz4tMczP61NIVF96Rxoc8IQeMWYf4dj2fGJ
utpP2iEecwPCv/B1gOwvIj5tAQUjUVgocmbCJ+Qzde9sOeWkEn0suFbu6Zb1V7xrv9k+OSFLpvhw
xMJAGIBho70e9E3o9eBGRNVXlHf5EkAY0DAfWDGva4eNNplM89RMlaw8R0hBcbyGDub9p+kF3U6n
NGymo52xT4QH1A8HZJGPCGO6KyxeN5SKwIeWuuUAmNWJzzZrLcaWnkwXwaoqzDQwa2AyVFx490ew
Vjcu3XhcU+6Y90uZbez5P4hYWf7v4/H/Dw5/IR7rSKj6odUx+2i2oRCiOStjOydmw+5WCHuOIH71
O6eximL3qzhjYmQ+YBKzyAUxU7v7NZePFcAJkxbTH+R+BvFkkyBihW4JxWoeSDHW4q8kduD3jIty
wwPK7UfWC5eSK05PbenQ34TZuKIdCmMGLjx/uIbWOXxs8xXi3mwuNR4BHLYmQu3WAdzH8YVEbjlu
eSpzao+UrQpTkRQOTxXt84zvdVZDn8/gRZ1sXl7IysgJmLcfG8w27+nK/IafKRW36BdMt4mJD8fh
zzxtrIvZEZqBtQuprMNhj2e4svsbT69wTysP2CSkBs8JM1/DxsETqe/NB14oakvIECE/hWcJo3G6
RZCh6ov0d+iA1Z1kd3+QkXENN9aJ6RHpg3FunhOKFrJxklsoXHV9B6ZS7VILbgEy7uEQoKItarKx
VpF2RO5qXal6uvHHZfrrcweoCi5FbKqdb0xawDzDGS4C+zqnmmsxc8Xf1RzT+sND0Gy6lYpWy2rR
mRNIZgP4I2+G1VB3UjSPcfO6FbZofg6fsDsg6EKvHzgJyMxJJJL4xmH64ucSyZAdkCSD6XS2LHIY
Yj7++3n2v8gyLMnSCBvXiMcEl54Smv5lnH2JcV+kltwfuydRhj65dkm1QLeDHW5CYeEV39p3Bk9s
n+GwSDXcKb48LtN2xZc6YtQX3URxoVMt3gD5g1PShVuPThR7SgSVg5aNqI0FxnAi3h5Uf6qEoCBt
88zcRm1TM3q4MawemRwle6Er4Ql3awKNgAF0SCRb/+bpMpPnAUIRddIQBDMmfIwaYb6kjRVl4MoC
r9c38k2NPXYG5QGSy4q9ENB18b98HeM8H3xdXYwdF7gjTmEXJl8AFhZszVAN2tbqeUsLcNG//3j/
sfT+Fd3iwyW2kVhlkRz5f/98OzFKkqCwWIoDV9JPcKbjnRs759bngvmKURKQwl153M1MQiKe0oBK
e7z0tnBjeDAFd5rfABiKWeU2CBz7ky7NB5dejJEEPSrOR8yA8SyeD2jcmNRs4WOY9eh9kG+44VZ0
rR02of7Iw6vm/goP8QuwmrE4QOrgIPYjyMaj037yU36xMIdbxnOMgVM8JncPKqOvkJmVB1c0RQhp
xCG72IF9PkWZkqBJITZ1CckbmIUARMuvaLE+4KrCO8lqgqM5IJeKtjnuZufPfcwJt+S2bnAKhQsR
pvcTkpOLhqBuBloNyJtTgMYdRr0WJ4HlveSVQk4L2U977HJH1DMF2glrrnMMukG05LPUEQADYTLK
WNPTFHQ/+TK2jyXT1CdeCarHIx+Cs2pmnAF7ni7qDTCUJzT65QKahNyCbq7OtdN4xjYyqbGQaw4O
LbF3UkXh1ydJEd8Ue0xdTv5eXmQ7ZxNn/xmiOQxKuqtv/L65Nsc9l3p8EejVqtFVow0n+8tFC4C0
SrGte4kPlajm1GVR3sgouIOZFntmiBcCPHM6aEmEEeac3pyYugZR4pmLEg35fFwi60KUBL0HqPn8
7D57XEnUnCOMepffwzdE7ycKfsCT6WOa8PHHqkfoxUMGl4ozUKJ5m2KBpE37I7wFxP8cHsfnvT9N
P45DW5jdnj/0Hj0R5WcXla3DcMOf5DIuZe/1PbzIxcE6pBwAJEeyubDx63YCl1D8FIqTuk96JtDQ
iJx5J8uEY5wnWInRg5s2FF9Ru1AeqMY79dy8SxsmJsGJ71CKEhp4vkJqa2b5ltGHMeDQn6s35swO
78gDExHbmz51eFFuVEzcZvg4RJYDV8PtOzRbbntEg6fmgiKaAJvE1a7CazphsWJxngoLHCrT8apy
jIPAsMAZEPVurR0RzD69boXYWtcg1JYxwxZOQaxO4We5CQ2ff1CP72KxnDwc6grzhzX6zXTSXfpT
t8vB4IGr0ufZSr/RgUn/A4T9Rwbef5wgEnnQhCPqqiL9BVmWw8gctF4cj/2u/5CfDmBWROm1O66b
0cVtQME4lu8KfTrcR6acKzulFc3rP4y7TMO7i14rdThy6LniVBkgjWG2dT/suX/iTw3fWz4tYcZt
2AIC/TZnDnbd5z1RJ9/p3rDF1t8/TyiA1IcfMDFHYAO2uagtp2PYXwifkB14e0lj2rOlszqew9Ez
cNcgUVoEbxwXWCx3TDrtGzcowwNDP9EEF/36+IznL7e6DReD29IzjuSDNfksYeN6b99A/MA3Bi83
feWDtw4cO9N2PZLdWXHpd9xhrKQRRBLKVfmMWmny6e5KMISDcssh/uOZhoNmZv508JMvmyIH/Zdp
g2UUlK2/5eBItGtus7nB6fIFptvdMVDBw55xU/EiE7afM6UI3p3MkDGiCdWpef+HxzKeKyu4puIe
v6sIL5f0xkPtsYKkZ2GcS4JrnPnnfea0e2SVcOlQFPLHpDmYBR6xminHlgM2Rt5Yu4Kw1xBZ7Szo
KdLbCQybZUusxneZKZ7Y7KeD3YGPlEONj5TDj+iSgZsGndLLLakU5y2R+dHtMSngpO40/2V53a1Y
cbZx36X6rAc01GfTsw6gFc/k26lQXPFG3hVN93u078Nr0pz//bNP+/fEnX8gZdZUsaxKsDo0GPz7
o09ohDGtBtztOJXv5EqgH+533J3yVkFz9AaDwa6xUEAzgWGrhThTPujpi1kW6EvisPIz0EKFzYO4
cJ4Fw9vh+a6GDptYfAXdRN+a2NTTocaJiDFxjccCif9gLbCcTDf5MGvY7Y/sCM/L378z5b+8M0XU
LEuWyESmTOAvt2SV6IlYjq/xCLPDCxZCR/wCTQFF6UpbICJgkkOrQCQktnC5Izb+KI/6O1Jgie2J
E3Ai/UBHMcRw/OGL1QgYjuEWpySyv3+t8p+2i7+cHyQB0TykERZL1/VfJhBtCEtGP14sgkeyupPw
YMbzHEy1cMa7VLr1hwGQwxhMVpCKHqB+I4ksOlE8EM5V9lceOR/huOuxQ5EH9gXMXc0F3thHiL66
tUmdGGnLtBYaZgG8n+OJKYGHJXKFeJinukt+RFkvMuuTc6dfiQ0yHJtTZ5y3JGui4R7nVrm2iJkS
qPLyimwdk0mnOmrrMiJKN2Pe7EEYeRqSi8oDEfs/6ER/KS/FHZIcm/DXuEUcZX1xuzbNIvuaTKFf
w7r/xXuFBhdLzbQXIU6yu7l+CVYsrMr+tTA5w+GN4YshHFg0MUO61kFccCBsucbAB3E5ZuQs4r5F
REP24b75aNYDsQKr7LPD1/dT3UraEXevI5fji6fMix/DM/L+QEe9BJr4YwDCa1eCk6DITg81MpZf
vSFdsODyPxGyAxLGJQ0w5YC646gw8R5j+5oBjhLa63BK7djh6lV/AEjgFbwr6DWZLeaobxmlt43H
EVhegJWPvC9rgxduZjzdVzMrEIDgCeOCg+ug3wakAR/644Ndm1fqVDztZiKQg4z9DAOrD5XcLfEa
vBLSHnzLpCqN/dMj7M48QLXxtonbw6joUJcpICgFaqp++2yWfhT/g0qCLPpPKglnAvWZRAGTUPvX
gNCiI722VYXhyEnRp7NR9OqPYA/HrbEIbUN92pv1x/RUE78+MOyXNLGumDYpguNk/2ZLLl+2nh6B
vd4aY6IICBuJt+pvuR5+eThKH6zOxZlqOZTz3JSITQgzgr1YIja8k30JEF9gKNxyHyOpsQe+DwSW
EM+VG6GT9ahoaNGgbJBoNmcGg0X/EaARblgQtQ+8G2C5PJepUbOfWx5nbCWAgOxXTzAdgld6Nho/
eY8a/v5hVshqPivDUVBQP3m6vrZCvmm7IzN+dbCMUwMBavjiUlip1qWjbHOYleGh1m7NsBC8QZxh
JtTaxYho8QeTZH1g/yGgkIYPoAbyK/jREUaIeXEeXPyv22xdaMAIYKPJtUVn8AVH3d4fLBCXaJG/
R2gXYSB2+DZwfWCGfjiCuUw84cJtzZHWRO9xdcr0hVYsxwU8lCjYzx9G9XalXPqLtuKzLq/NxqBY
HbHYJM0luxch0GPPMOmMPGy5/AQyyGe0rYFW3ORv/W58Gi83/U3PJg+HeXsBK61Xd57C4U+6aufc
L8h629ou58WsvKDXGOfwX9OxwIEwj09Jht118UJP/1msjRnRnQ9rugHSlbBVbiO6yyO9NjDxG2I/
8hUwRr4y4N4oP+aW/dHflG190b+tZCa/MZFXJw27N5DzRbmUV473HfdlxWuGdNSv6a2+JRfeXT7d
0PjRKPykl37J6vG8d462YTjQDhQV/CJ+b/cNVtGOIyH7DI9WjPEV8ICr8ofvpZ9yFqwp80RYFdi2
6FrPaDWc1T5NfS9n3EK778NjmvjALG66SpnSz8ZexDdio6CM4xXwlTt44zb86Q8wGilOl3dlP27H
JV4ShuiVeIBSJQTHsXzGaSiHvgTkJzZ4Uleau/psBC7InSYv+P+6OwxnZ5ziYsOwxm8rIRzKdXTj
w34IPr8Skrzk5qmWDwJZtzoT3rjlrAk8+bue8yHVq3QVv/MNXPjCEI1WxBRUruWDzEL1M9MX70A4
1jI/I/SG6LzJko2692F9g+cG99Lle+Pp+M6YU3PfNTPA0gMHGCeZ0bvZGX5lU24ZBDi/up1wHU/1
lG8A69mszSMiC+KDOSvRub2/FlwMC3NVI44NHHmrE5Wyr1bCSvd5HHrVkfOtMsg4oBzUTg/ZZzMv
4Zg34VF64wd3M2pbySZAC41MBxCYryqWZlQBbeH5sOjsAH/5O/oyuxVmdLCbaAV+HAFcwPDj53jM
OK5xb6+IgmUU075QG2PuRomm3gNPvyJN7lUvndwR+Rnp2Ao8aWCKQGKdzWCd0rd0zVqCtQzntwNt
G98N9nK4nJ+BOZku3j/uEvLtQJ8xEQjv4gF8zQVTn7Pr4Nlescjy6Qiq9xSW415I5ngRm4W4MhYK
pxLH1+Bo+jy7BxC8iQP+PrXVwucS3+TIt/CoLLqBuS1b6h+Zax7+fjqhpfg/TnqEP5aBSozeclGU
/1IwYZqUdaEa6I9w7Q2cKUkKESl4iXoW0wsUqPqbl+/PSZcLyBB+1Oo5rfaqso8U+B6SpsjGknZE
pSm4VfUFyMLjudXCtWDthUufz1P1RCLJc6C8bTs9RwNi6I7duBT7jdGs+C/EeGlkG/7MfyqifU5d
qVllHuU4hrWX020WrdNu2/UbfBiGddW5J1DxGjAxCWy/hIJ8Jz02IVmhVGclCxyw6GxbeU/7ai9c
plEjfzOFpfR0FOOj/YqKt1DcvoAjX7+j8r7FTFtowIVn5bcRt4/xKGN1Q25tfOT9SRN35uNUBCf+
uaieCRrQiP4K0P41+GQOXbBjqEBgLJvLQsSau6qMzdhdpfRm0KajbaLk3iTvdD9QItO0P7r53hrU
bmFvvj40X6K+u1oF6Oa0jflyXqTbIheb0nBfB1RGj8e7iDW2OOVc6soR7E2s/lc7J9Pyf3z9BoVH
Mi18ClUvtIP+ZUd4JGagdv1w7AseMrekB/nj/AWQNx8cEiWMN35I6fNJTGNcfUtasbCqffG8aPgj
Uq4B9Zl5ncWHpuKGUXmGhoj5H9c+PCuc6zvNLJalSOe7NReJwpCSq/EQODlQSSz1+FeRMV7wFKD2
alYwlJaQdQNM4livkl3RXQuxJSyJACEccy2YVlkgi9UxBA6oKwwmI9PwrIfF1sF0V095S/oyD/YK
EnoxVNB7CaUvKpMSFU/fg2yWlJ4LV9dwmZIn3Ev3oPwyI30ms4wz/Yuv4xP6I0lQc1V+RfyyZXyP
xu/z8TMQgNEY1fzRu5jrAFC5mNHnqxKPAVKOrTbbF+Vv+uwI4fF1GIwn7BXSDdiAgAzwKGAdRRTc
M/U2Ilka5TYYvip1Tyh3qPC4MWPbENdq8StWzFUAXflK7/FGijQgjEK/Sdj8SRTPYp8vJAo+x4DE
PSz6PGmEcpZU77K6r0WYnvout2uxPdRpYyvVPhhOgl3qPT5uUrLLq/o6PrAaY4BWVxQCZgaq7fE4
VOSLvbAq6ucYMb8iJ2CMbwKyn5KBlCcrQCKgk2X5VIkk4rEfVzK0VU8cqd8UEF0vm0pvMOtHdpG4
hIv4QzNRCq9MAtMfjgLkZxwonDPhb0ViNEoDGNRV6vcEVUIeEzxWexakFxeUEoBRPNdxoaIXvSWP
QxHvsz/BjRaJykr7EV2JF1T03zrf9bwuOV8p9VwyDsNj0UiTpZXqzAfxSoTckUpjIAjo/Cj249cx
CQHYi5X43MqMDEju+JLY/bQfESZIGTS7aQ9VzWMj3jzV5cNgR6PjQ+cbeyyy16chvVGPQJCclp6S
a0/OmQT2J4PBlTTT4LFqm5A/iLBI18/hJBNcqJZ8kxGed2Kqtek/iN3QXD26m6wuVc0j1y/XftFi
J9fYnJIudfHTCLcx2XNJ7A/K9SlvOrzhJI2YvOVDEizE/kuUFqOK6Bn/JW6aCo78rY9YGWO3w/JL
tFZbXCtsMC/rg0g+E2kI7dMjVpVTxGf7ZDZ/5wYe01NlBFNEfU6s3ejpyntqfFv5NbXIVUov3KJ4
7JjPWVGfwqqsdiKjfY6JlbggMm2cjjy43obejg4hmU6LGJT1B5JBcV6CywgPBf84iQsqYxJM+XC7
1hEPl4ZIbIQMRn4LdQPBTOgHcPy3kezI9tJZ1K1bJc2TYidbENRIv9dP1ZoCRaSv8oc7h9tq3NWD
K0uXdAKcMqerCW2cve5U8oX9Rr9q+ZEMoHGbxh7PdzOcy9N9sjTsB4lGVxL00YllT5fBCro9/kyb
t6KZ9+qO104a/PCG/BHBYo2ojUDmOSSAULtWeBjVGQL8sHtnXkKcxc5ILgUBbsPFJAt3hFFIqLCs
6G7lx2p85pGKljEh40oo/BhPktGCGZcfmUKrUYLN0GIMrrEhBII2L/ub9PyuZYqSDdFr8r3AdlBq
qyLL7QIE+gIC1m4fx17wZQSNcNpSBJT69CLJe0ozSX9rR/+ZeFE3bxM3yddoIZ7CWqAmb9gmwgbX
GgJ/YmpZoWqqqo4xXyk2PZ0ExBksArJi2DQRO6DmECIivWkG2VzOg1BgZaJ/McYCywbimnSeSXPp
NXiPImI54PXcatwhUAXhgrWtQIXA00ANBy/aBDKPTLf/lY0F3rJ0NUo+82aErmGhqgQCnKoA65BI
S/p4xSslqCs9JA8EiIQrPV53Rsq7Q/3A4djhDJykqfcXIbe1fH0k1awpzFnw8PTw1EQHJcfnEJ9e
5fuIDJzdP6+/BATcfKaWtpKtTa2vmIVfxmIM3JSOI9EMbDk+GQMWjnWrvOPchtiM5d8+34oKwVZL
SLC08Yen38De1xlhtU7rGMovy3BRE4Z0yJNTSG5Mm79XFeDCngdg9/Cza0m6Aaeeow44yB0h8o0P
LdvxaUMjBdOex6/uLghnDMkBVx24fDGPP6nd8AiKjkluQrtGaF2ExhC3stPvJJXOJnjriaiMLwmK
lR26FxUNJgEtU1xVxkKFHb856OmSYyna4XJ7VpPXD964YnNCwyVMJlJpx08Bwx1/0KmWoUuxabIW
vtl8BGRwsOIBtJ8HMfzIzyXRnqBlP9xEDXqyYVEln1L9ZVZLkpa6F5SMdg4wgmW7rLzpI9dGjAOR
2A3kWulvqy+x8r/MW8W2H6StVwib8on0cZtXaxjjR+UqsHLyO/vMVVrLv3L+rbOtW13vldZJZ6VT
u9NL2SvKL6SYUjfLuCKi6fVbkt4lo0Z45VwctBjCcaHCsnbmMLdqn+spz3Y6UksCS+xCXGnWW1Su
CgV4k2VfV4lLI7uww2Cp6FSNoUrOy5Q9lGAC6gwCdJAGgii47V7kJJLcgWSR8vUmD+ARfKrgdNFJ
YVLs8CSXNQ8lxNMxnvpXwgl0QQWjWVsZBDxSrpb8LiLvawz0L5uwX3XxSaBfI0MWrxCOQqJgJSxf
xZWdIhDvHfbTOkI4ZOL3qz8b7at5SOsIN4KAUqnp4bQ+SJR6tEsp9ZPCe7LRpHAzAj0YEY4xpHHt
sNGLZZT6nbgO2U9eaLaBpF4UZcW3F7Rx/QSShuN/eHG560h9ykFrVWmYmTB4hX6Wmdv0SLDJvnoZ
Pw9UZFxO9cuPxwLvKVE/p5i1HE12Le268VLWgx2y9QXMAB1/VZ6XStPmA5lCAU+l1gw8M/7SubmM
jtI8eRPq8/BPcEjLCfwgqofe8Fa/dP1PZq17PEBYLIjrCBgL9eFnLEb7NZ7b9Kw32Py21e4FsHlP
GoStyOQM000VEMU7TeeY/Dr0DWR5Ih/rr034qSfXRFzKIZKi1slktjp9m/eMoN8KstyIhk8Skgjd
MkMCQejmCDOvz46U8NgxqRNqxeAxT2F7NRDN57EI38Yw3yCKVEeYs1ZesCl0BPClcwW53sgtkzNH
NZPYMN6H+olQh0xHB+0p3QaeTJA+lBAGSAe2QN0ZiveWVK80eeyJtDKFem69BLii9wCPdQgo+WDk
LuZJLTrlp2aQwBfiPju+uFEThE7ScH3JW42emxyprwSN/wwjL03grMkDELIXTB1HAlE76iWIiak0
pimrtF/aiA7HfCv7q2AQ55GiXe2WA+LEumYw69y6IY2I1a7ntUZLtf/RipOhGl6ZfyW0mQBJYRNM
0Wg/OVtCnKYFFjULya2Ch2gkua3+NBnJDV6J8rq9sg0JVonYUsiCdXb4eZkkzQZ7lbEq1NaleZHC
C9oQy1gZhEg0WBCI7+B5tOuhxR53GjNKQicNDtnHW4mYRNGOxKmum12VeOItQ+sBIUZx9NhtOsTe
MjJrQ+cxzWwHb795FMsnalmeTC1/AMzlT9Rp2UeF1CvLbkTAJ+VPmzIeLp7FpaUINBu8koAn4qJG
R0GnlO7TGKESwgXlQZjKuDbwQqF6CvJJnmrOS2BgOKb60jyuYs4RPjdRK1Lc+WqOuYDPDsN6uOdM
QeYCAIISbF1eXgvZ0F3uV6ciNZgUtWPJgxOQE9NAuSTZydjKwqYIyOHfGNkR9Zr+BpSVVD/8CqIK
LbyWC6qa+/SNmCFZ3RHZOUA7Ews6qpeRxObxyAyGZWHEicQsiHp/PFBeQF3epmDy4lfxoiHrt7W6
BdAU8Cs/XKTNT1c5W/la6K+q+T9MOv9onP13LsRCuG1YpqJA4EjSX4gbqcyj3AjyHgHnUXhec+Vb
SD6zGrNEBCY2forl/SmiOzxkhMRYwlfJ62TmtrSflkdIlLcEjGi2SOBDZW7lnpandSqu5HId6x/w
kaKwNZTTIEQoLL+ehIyNax1PYuENBjFbx7r/7s33rMEKtqK3SyE7KD6Pyi7DtccztF9mNVjBIgyJ
7yuYsE5hduiI3wfkfESkwHC+9JtX+oazHjtnyJ4me+0t0z+BRet+LQfMIG5A1w4H+LC0qtVYHBN1
o5qbB3kEaDEHstN4vtzT55FwR0PcTKSHdIUsaFWPo2Uk11/aaxipZIL2wR8B3JfdcMnDj7gmhpA6
vL0iHJ+sRyCpXbPqyqVpzQtSozKEzDMlXmbqquLQ+GOCblouBsIKF1aKbnsu6dsHuRSEUTECk9jU
bqxwnm8YFmG9suetQyD9QsgRxVgFIYemlJR41wYHoClJQBaykZ5ID+ZDTpz6JU8cSVoJyiWJtw+C
JaV1oPjS65TLF1W//g+YyvpPKyMXDuUhCvzZf5PxCE8plIusP5Ig/5zl7xmiUF/7QEDMorbF94rR
wq5m4/wzhcgkwtjJPJmU4Nlrny0Ilejt5By7zZ6N0C82pFFI79FsEubjfnFTp9hwiED3NL50IwHs
53nSkNunDikPfuwCYZClsCmWDBVvqVO/YUNU5sGCUNc1tsbMS7jDbbJ3mU2W0Fa2NYuc596CXztl
R4O2Yw1XyWP26DakZksznrOlwHw5KWy01RPuWPPrFYGXZNz4rb7iHmSykPzu+k+plmJHF/OIdWsh
/VqsNieSXJ8ekNNrxyKbnCHYehequrPI4/fwpMZkzvJU0GA77tVCQ7Fha1fxxTw/x3EtYqmik/TA
PtJciAUDD4fUQcAhUMdFFqi4IrEx3NFlHvmrEfUcaneJ1pIZAZ/ec2c4BA7+aTkq9/mpWRWrR+wR
m4ewDrMrrBzmUWTc7E9vJpvDZ78pfQpF/P8j7EyXG8W2bvtERIge/tIJ9Z3l7g/hFkSPRP/0d+D6
4p4slyMdx1EnM21LCDabvdeac0yWVsOKGqcq4wNGcRwtA1d9//tIMacZ5NsMQ760YcpYvIkw0r7p
6cI+laNErOtTy5KINRaVKTzzHzEeZSBB1Eee2TiZtKfhScASpvuLNiFy+NIMsq5smPvQVWiehmRv
oRLCkcZqGeUCkkZim4iT+vqSGkeHSspOidZoyypnimDDWZQD8BOR49kDwfaflFLMz8u78BlRSUot
ajw17U4OCaUZfZfn8A0AFKvcG4PGBF8I0gY57PRtyI4JiC+omdglUOrJU6iaQhOFLr1JrVl6pfqV
YHugIasw+Viojq4hLgmHCraM/a52/n5ivzIp/3Ziv6kJtE5pRzUs61PEagP9J6SNSXDuoOxHDIuF
ZXimymTQgSaImTY3xTx8UPwV3RAeaoC1b+J2Ih+gyqIXiODlnuR4ybKRdCDGIP85op/NSaIJQUP4
6sCijOg1TIgHcC8EFaIkoLvLV6T80qTX/ysoMFWCiEklMjRV+o/Gp02MWg2FrD4Zc8RMobWhg2m+
IeujQI+kAGEvD1NgLtgp4nIKTCBJwfPi9/gd/1rLg+eeX2pPWEGA1tC06UMr/8RS8hm8tQftVXml
+LSy63tjrR7plQ9781l6QwS7bZ7CO8WrN+Z+eKX1IZ/Fs/lZ7PUX8Uyzg80JpL72oz10u+SNmyo+
//2qGlMe4n+uKoVfRcFmOmmc/l3/DWgAN72a1ie5cjp6ERA2XNqVHYWaG5V4skWWQwZ4BnG2G0pz
YbaPwBrXbga5Ay4dsYnUiOjPjjaFUP1VJKSt2SEnrLBVjQ498piZM3Gh9EP/kRRuID82KDqBs6Jr
agFZZ73KWor6N26qGzYsmyoG9F5cmsh9oKehMGhID9pSwSeMmO1jD/CN6okrMD0DcRtc+MYyhecR
Q4ulfqjUpDDFQAgwWHJOdxFhEdpDhorRrdjsxXYpel5DPfSXO+QHgTmIr5mkyfD+TFVSv009rZle
27Gr6tPsQMumQS4A6DRzZpv6JGxj1A9PyCDvrq/XhxoE+DHe9ufrM50nYNpfCuO/X9ofRDL/Ppxv
N+xFr9pRv3A4YeZgbnQj3Sd4qp+4h7ScgwxuH0V+Jv9pLqwmxwMTU0fpxhmI+Lv5ZrjBzgiIcHKD
IR/csdamF9G8X7H7/HLulJ9uwD/P3bfItyDu8lIbONhhMsTl7VSZkk3rwtzAzgoxT7lHOYZwPbyc
ho8eTlbpSOdkXp1vHxAF3vTP8K3ZNydpXezHzbipD/oHs+d1CeuheApuPjuHFMbO8nL65TRP9vjv
d9CfR/7tDgpbM9BHnXkx+GhYEGBhBTAW0Qa2M8pqhcUTRJDQUU6PCb7YBNEGSIrJYccDJTyoz+n9
9YVNNHZOHhrVmgmSBXtg+CqWwDNKSOM1oC6nweqbMLhy+cvkp/7QAmTcEoKsmxJx51+RZn9I0Ls0
DOuuL+rTJV6MVx8OXFGssIPBQkmbZQmwFP8WLO52ZyqLYVga8V7VlhEeBtp6nUtL5obQk46VCnOe
/RmiN1pZx/p4PZB7QMuWLgJORuS0x/bQPrNoOFCvAsZEEydYxatgdT0YF5TtQJZGZ1QcsiLNbv7L
dfppYWCImqxjj1YM7Xs8uigIo1bGCZ8ytdjgU2/j+hT0dQcrZuCjwKDI6FM2kz1KeNWBDIs7ppqW
HFzQj9SFgeylEzabow4fyZkMT6yVh+Mvh/l9OOmzmUr2okJ2HG1Z47torxgK4WYow/X05T/RT9kq
eShWlxfps96rq9BPXJwWK/MY7bI5BI4zFf1cW15Y+FW2CcD+WKF02YH+4xbpvh6ZH1RrSdghd9an
fC79tqn7j1aIIzYMyBFEOM+Y+rRpeP0xfOTm1jY1JbBTtEgX8Z4ZYi6/RpFVTgysHV2cJRsu6q6I
PxGB1nftrsNxsur9ZE5q54KoodIW52ccbtAtnq7ny8nVoQQgKxEwMMxVw1tcPsoHCzawE+wCawld
Y053vqM6kR+W7cdwao84qnaXU8P8vgLLNDyg9H5Skg3du/3fL5Aofx9I/3xepMAzRZ0Z2hfb9Y/P
O8uzcTDyGq6Sbgdn6RC+DJ8tVUEUDHvda+ZIFuaomDzsXCcVnqwPs1VBWE7TsSpsspc2mG92xRJA
9qnaNJvboTqg20E88ADzeg4ieFNs4hON312FXRBrO4sEK/p8wPgG1NpWXUWwgj0aYHYV/apkMFCD
FNBwZlb/2q5Mu/GEDTKU670EdQc1+ZxNSjbnvnI0rF9euwcNZqUY/cotPHKCcpn5+xc0WqCUb3ts
dtyxgLiJCAPoiZMzXmGH6R7IIUGUCNCPT4F5C4CNToPVQnihwrgxJpLbhV4ZPhQ0F7HLFoF/R999
e9X35D3kv8xb5ve1y9eF0E1TMVi3yUAPvg28tJO0sqyyU3Fstsp9u+i4I8JnE8le9gGsESwzytx8
Ok0lmj4DTxIeBnZqA7rGZ+lEJQEj6PKy0NYsyA75Ub0nX+6tPpTLfIn/aR0hhjcX5fm6uW7Sw/X8
SVWLsweCe3Nj4zzzjVfG3ib+uK2M7fCabkTugNlZYtuUbvTFzc3vsKjO8zseaaoVeslO2IMUXJIh
y1JqTZqJe9mRpHWKl4LXPai/DFX5h7lkwv78/xM0PXT/GKkog4s0iq7TnSmwkTX2jJZT9gxaR9vD
glpkSzpmc90N0BAVG2Hboqq6+vlDvizPIfvhV5agdH2UbeFTIZgWKfuOlQsXHoTlLwcrfd/hf7+a
36aRWq/GuBKK7BSvw5XKkvp8eSZCCohQ9dE/IFx7TTnbw6I9iBWbzMursTFs0ZVdGu+r5HX2m3xa
nN7wzwf71wFRqMIxqGiSNPum202bTC8685Kd4Ih6yZImEL4E11jlS3RHK3nx93lF0qf12N/eb7qa
f1ytbnYpe8q31Jnvb3gxDjL8XZ43FI4s+Y347g5OC5tEqu2TB4ASzKSpx2gUv+d7NMCOdlBRI+Zr
MsAIEo7XcWA953dUxdifUDxr1/m+22A/PBaH3qlWgifNi2W2obhK3iduIYsl4nx8M1SrIp37CluZ
3jYAM2jn06YnfcNRTNkCeyKVryuWYWCjA6t8vM5WDYTSsA3KQHcsf8/tiTzBxWVZbWdEoHJ8WNhO
zXNyaN/jp2mjgOf6M6L9SEmaXQRa2y/FNvut7pNPrH1KFEBpZo327bP7ZBGoMJuxAQMQiK/m4rKI
QriOb/22jfejMymNiCGxlA8YpcgesAWhDKJoe8UgWaJcsEpXXZGBNL8tKMZTqnnf3x77g/A8PKLG
Krf15/BYvxD2ED5K/m2n3/egwe+QQbFp11/gZmjthHAWad6xJmX3QzPOsMMnhYINJRZKlRw0elP6
iTTkPtsXspUy4CLW7C55E8/JG/UaXi15qvR56tef6jH32dUm+8t7WC2SR/XcvZM+M/PbjyaxL49I
8/bBGnFbu0mfyaIQ4PWWG81H9LKq/HFvuMorNynWF5TYWzZJ7KE5vvEle6fvbw62SqcUN/ptOXvj
H2aPIw+SDCHkdXnmOFkT3xprKj08U5gg8yc+JG9kHxH+Q3w2U6RAV5hmgSUiEt1G8+w12hQ+dcZV
8YvSWPtxDv/fTfa9IKzkdZULOjeZcRbesm20QCTAgn/d3+X7AdqFsIjPwaG9g01krkhD7Z5LAAPG
ZIKpcCFqNqYv4qkPt9DWSfpoH+jnUEKziveZ0+zFDVx+9+pWd9UiPVbvBfS1y9ZED6jSTR/usqfU
R9qmvKaUew/dyXilKE7a+OxBePr77f3lM/x+d7O/ns1m4rTdlr/p7GJN0W6YALITWPOl8AZ/DYQA
N3C5IAjB1U+YtNsnacvwsa4rY8+T3b7MYWs9komIcrz2ww0dbQtA+YO4QQ0l309+qr8fpPSdNzVN
eX8e5Lcp73ala1d3HCSa6/uZ281hs7NyCA+IiJcRNlDsot717IqM3xcKfNc5+Bc7/uUwflxh/XkY
32bCRLnN2no2HYaDlRJBSchIh4lIUC8JHza6kr2wlN3tojp02+aIoLXfKutmEb5LzmAVD+0vF0/9
5bx8X2lckzBX+3iWnXD+eMb8GRjGbtBsZpwlavINpFqbCcyHvu11b8KZ3BNXxI8NisAGgKf7FaJc
CKpUMkgRQvxpkTWxr1Zn7sMFY9IPHZo/C+TX1Ffbp2p1e1B/2WBLPz3NJualrLEHmunf66JEECTK
xeyz0722DJa5w+Lyg76G4KIm22q7zmH9lyE4pX2/LeCHxJu/jy3tp2XznwfwrRxR6kqdKQXnUNqo
p8vLBGQzUOnDjXuE8FFfHREQfuDm1P4wAWCoh+TjBHc1lWvq+O9wU2j3RiCpWIPGtpFbLipztNBM
6k6RoAK0hOfrff3S8UT0idMx7X5OXy6iywXS/EF+aqz8baAuB5RxNcyx29iqU7h//5SiMZsG5583
OqB3RdMAWc5U5jXgi/9+jLdhknZjl7SnoD4P0kLL/OSyiIwXldhHpjbAV7GOYWFi5t2OYnmIFBer
gZk9ERh+uVLWfdSLzZC9ByP2gPzczZZdtjK1xVBOYGpjtrwQXKmugtkhDDdg2zuN0OSdLCwJB0U0
OMZHpT0GylOHpg3TuJ55SvkpvWis9YVdR4VyKPZ5sJHqY1Dek91N7ngtrcvoCC9saNYEFCOvM8TF
VXN52BqXZa/vsvK1yu4HHWkDFAvpWELsrY4yMoPmJJuHglp0k26vMRY5+CdWks5TqBchVeJnuXJx
D8mrfEcnZlcR6kGPJPUSV/QFgSSVdtfStY3VBalcr/EM8vFeI1+kf6r57ji895VbjmvwqLfO1QfG
hZ+32zi4u4UnNZjSJHt11ya7JrkPu02qP88u7/HtoR6hPHIEax4OswLI5VM9O6ryeQzuAta+6k6i
hxvcN/2B9Mp69iZ1m7bdiv19eyO4/a5PdqN5MPpDUq61aFkSaRKuQ3nVRBDjloq06rrNCN5MX/LV
014O7mIk7YovqjshPRjFUVO3xbikoZ5yq2cbtV7pBMLcrsScLq7Jjq8wXRFmKsPKIVpSwqbsV8Od
WSzy+KlK6agdonwjjiiRn3FYc0rUghzlew6FF52JjyVBZBCfynUyLm+9pSr+hQ5fgihokXb7MN0S
zMC3gmQ1XsFmjnRCo2WvLnTyAbp9EPnquFZrUA7atjHX7Z5a1AwkA+h44iXByHLxEnkVcN5TchTX
vI5+nU8sWjoM+K2JJePkoqYo/bJCb+QHHcWi1ZXmd7lO6fnnm1pdZJcl78qRNMRsQqrdVfIqFe4u
Eb12WFtk3WAW3IbVkfe59Pw48lo+1n5I94LiV2hBEEak+7hZGe0u1alALlvmKnlV4n9DtBLa2LMR
PLImIB6Wf9RLHz3bSCm5maDkWucq6D8xS2Hl6UmnAfro4FsKClvm8mnkB9hoNvlYunhk+EJSMGCE
Y8IzYRG5cQDzHH4JUWJzflEvnVpwWGmM0LhIdZxI+04CA58UKJo/gUdNkl8MVCfCIACagX4i72u6
vAtvAcUfeBxD/GK6KhtryTZpPX69BX8NDJf2O+eX577pcteA/uefAQ23ncfJ4GBhj03yLKzWhpvH
Xlku+IEFnzHrfYk63LgMOYGkfuHKpg9JtBxvCjOGxbJgcxL4RKyP+VI4LeRftg7c1/jqsksGZQbb
mCPko3G08J74Mb6LWBL6H5XXGe0lHHiVy08mrgkLAz7NF0YA9Nj0eokDWEQTHw3E1IolmesZjQvg
Is900jHdKhavLLHX6BHGQ3h3eDsJpQZtUE5mt7+k8+GMtguoOlg+XjOkBpQ41J3Bl/BSfEqc02zm
p/HNFNI6BDjj7YRPzBFBH0M51xPZBAhFBP3vTJrbrwNndND+5f05e7wscgA2CLwgQ4Czx+HwX77V
sG403bB3azQ7QMEmihXsfFf6oPEHKgCME+OADI6ocsAFcphcciY5zk4cToOA3Af+bKiTu5Ixx1CL
c64624LpivHBEaJRwH7D48BH55gjfc5IYavCiJjOHqJSlv6Mpq/vKh+AtLhCfPFReDsGAj8lx4A5
fA7m62s+UG+BuaYMzLQjUcgOolE+JGMPtzjjkxuEUyMDfQJTD5+H8QahjdPBG0to3twZa2f0FNWa
ccsJJbllSCdkNBEwrx0Zd5LtmWytPNkfzsbHawW1FkMzGAMsvqjCDWuWuhS1p6BoMDrY8Bk4T9mU
mm3Fj8YLWzXOAqBpPFcgnmmksv/J7Ys6RTDIlLJujkliEfICmIO53XCHmO6AopeeBEwXWIbJdG4Q
8XMa+QwGY6pGp2QjauZCFITF4bQzXeT7XG0mxviNpj8E0+nq0m+faFzTB+S/GepS2ChX26isV8YI
KG5ehC88de3VZT/BJ2BkXZ+usLVm6wL3Tc8NbtHjCuB6yNi+7f69fOIN+C3ETWkJjscWA8AKXv1u
3A+pi7p44os6V2TS4uKCLp8VHrvnGEP19PNVSOqExa98aQMtWqPSxQYQQaY9+k4dQSE/TF2TU8Tv
yo6I1AFWH7kLhkMzuofEgsq8BjO+KjV34zUvY2YPL7wyW2Na3f1axsCLA8Gq6wX/GhEG8HK7URnE
k2rX78E9Hs3gU7vvUfyjt3Hr/e3YHK/vykv8VE+9TI+CQoO988QRmux/3ygzJJgZLhsuFLcJUyPi
Fs7xYCvngAYH/3o7xECK8ifOFxOfgsg1euQ8UC5Q1bnAM7JcAEQi3oSFAPeCyLM+Osn4GzsSCixA
rSoPadKFtxC+wW2XZKsFW8iUEC3UOVL4jjql5rNdFT7RN2q7elVMe+PxPsQLecc+ut2259jm3vUD
K14ibc3PhT/4I3m6FjP0Q7whv/bMvqCDbuACiSje688bXib26Bpw8PCJfb76wirGeB0/NPZe2NJK
B2kiKELK/dIr4UG1NiGrtJV5nz1NrdlVQKvn5fJILwBMxh0h9B/8dEVj0UAFZ/W0IY0lfY6RI2AW
40YFiYrcGjVChuzWI8JCzF2KrxjoMcqboxuLqLhQYVrsX6tqF+PzY0VshaQAZV5uOCg/CDImlhZx
G/phVAIYm1GmirTKCMNo5wBBsn1zV71fHvtnNvm0XGiooyqjPFAf+k1ERSbwOtkVxLkw7sqRjFca
7RP8XHYRmpF0mG+mVGmKSbTXJEdXvVKaDw6eN9oftFoD2RZgwEHAuEx9eyIdefMKiYJk5bh6E1jE
8wt5Fqz4cCvf9Tus+XRXYEJoiMUru3/T78wnrkBiWDhtab0c+o+JjIaJVfFrtpyjJ4tzDldHNzk3
hwOCwuoJsDzNL7tCZQE+gyjPxqmQIbTVMaHMkVdeOyAMKOZK7etATsOjfMDsQ0gzWZvwu9mp9olb
ZetsXx9nNEaY6eHP4HNAeGjEHs1D/mCDu0M5yDdxcoE4IQE2nHlcBYEpXHPCd7x5hmE1D6boNdkK
f1dhWMPrSRCmT1Oyz3hFHZbsSGnUkNBlrjR4mXxPmxoOKsb0wVWu/uy6CHFAQBkbPNSE6GURovbV
dElHmWc24dc8aIlmAI1kIz0VxgVpdBIGCP4Lz21Q3ooKCKaFfh0IhQrrhztH8cRsjm2zJmm0hm7q
aVhNKRHCMeL+LFYEdWjRkfBOvZjTzjXZBdxuj5WOe1pG81pr/aLQEBfV1Wfad0glM5H00vguZEYy
glOeC9tM7SdcAof3VFX4nNEzKkw4zIxwHVseYnZxcVVtJVf7Dgh39zoaqxamquYZypQVXpD8Ec0Z
9wM4pXDiFeIkKEr/pi56rqbptZ2LSYZA+gH5ROfXA9kl85JVZbISYBTpSxXYtMrTnkoXUY8bKfKS
Cs71RpH92xQyvJykptWxlFd1dEpwYWK0nyi7lXsTbFSTMjnvPNAJD4XbP828cBSnO497Sq4mwQk6
Aoa4XuKBsIjYsRTV5fajj+zd/Oy+faIzyYayhCDmjICSJmHqVEqzpZq8JW88ckPeSIvZjzmbUK8A
RiZOvonLzMK/l8zussEvYGvRYo9dvpWX50ji/mJRN00uiumFrEZ5toH7YwHLvdxOMdMoZWhkE5oZ
wotg9HcUiu5BuTMFEBzsX4czmToUJPkXBhE4C0YshcX9bI36a0qnJHeFBTu76cGBBcSUdRcbiGnx
oR5HlPjRhsTrq/7Y5+5g+CiWFIbl1VfYUqOnqKjLwQ1B42948IpJZTbQD7ISIjSbYF+e1l8wPzln
DbSKJD8j4EOPLEV4BeM0MsHER3PQkRzcZ/QlKzc1nLKYd+brVXlKTIpyXe2jcqWgldYegbBMj9jD
Yp1xCciXsDM7iHcdlaYCli4IcWVrLuR2M2r7mi0bOwjhSU7u884fBKRlk8CjbjZpe2iuK3Krgsgz
prCc1WT6VuZlu0j7uZJhPFhJPOWSW8rY31ILrdilkgpLdDZcSPDjQKULp8QfRhBdQRyxJKxaNhg9
cDXmbljrVvJWPaEONonFQ9vJjQZBMUJJYSGoh940EDDOQu4cUOy+x7vEb7K+rqc0eBkXIKvv2ua9
pqcEebu9LRkoWrHgnSBnkAD2YbB6wbD/WD3pLyZ9Byg6gOnYTpquTkmupv3pVjteB/UXP8iTEAty
y4Ic0HW9i4UP/ePaI7yyiNGZHoiM1+g9NZpNsxIF3wSOF29rospgQEECBF9AybezMdhx9zWncUO2
RcCGGfWFXWBwwIGCsq+za/KoVOwePox0iSAoUtcyq3wb91OvuSCzyEKhABtfl6fQCwlTPRHhOlBt
tKLeyKvEDnQdeoUaUFFWj/w8PBrAoOzAFio6DUtmfQmdG6wcikNuVN6zIzHS5ucitiEBSZIWrwgz
p7vZkoibZq0o4F63CBAN7joaFNxarJThnAzzHi3khCH3GEg1UnE2aMzgJM/wadAf0KEmKTiG6bk1
L/McxEHj4To3yMDkgYVI0m20Jcx3BpTc+CpxamABAvdSsI+0ZNzjtkzFj8tL6nHNZI+Yd0Esdpfu
Lo8dDyiiiwoBQpHLJYyzN60+TdMPe2GwhNHyej0T4K1+aCs6CEM53d1xNXhkdo+f6gfrBgTooemp
6NYvi2BXbg3fuM7R901xxbeHTJ2HhFXA0xQnupCEnx5MSQLL02MKEUhNvBCGzsSI0w6dvouQs4VN
j70VLHDo54TV4thAE8/zS3QbfMjU/kBAth6wap6wsBNZP9FyxvfBW8iYT8xpNQOyc3iF7XdTfOVh
eOUujaOlyh9bjxOaD/hSWOVwHwUT1ojpTlHmPbU4W+LFL17csHUDpI+ZzsEqEtiEf7/jPeNzkcrM
s1UBM8NWOPDGc26Xm/Tc+PJCcwOYVzPS+Fwy2/NP7QR+3uCx2FpYgZolKg4WGTA/EJlyKGxxsg2z
KCnTzCXgflTK7TxpYFVRLtqg0WfFgVxePHNG43HOys40XLlzua2nnQAw72WNlYHq1/iCz4XWEP4q
7rm6Z3FzKMS3klBoD/JF75OAHmQ2JgeM+0XsyZyPfkETQQSvUWOS8ZpmnwUj7kNbe72Sid5gBCMZ
Hfek3UeLhPAY4X6M/BsrW3Bx5bqm+j6Ja9bMXT155do6m501mTg9N82eYnkrHdXZqgLAevylevmD
CkuhfqlNLU/iYvRvtUtTkqKg19TmBDmFvRYwejGwdd2uX2iKoz4kgmj2W7H/e9+X90NyJOkSypFJ
r/ut5yB2iRBGQ9ucItHJMjfUJ55qBXs8c9BcAixMqB3wBIntK9tGEvDY319d6r+ge6gc1sBNiBUR
rXibLVS4GOx6wOVKR9pYbCFxuKELp3Y8Yyw4t+GXsrr6vWn7z9FTU1dV1Dq0T/5d7Z0pbUjJvWxO
7RvFXaSiJh055Iemo56SY7jCIQACna+pLIE+F9hWTwfdHsgkZ8JSKWDZ5GHcgIbjr3tWnPYTtgGN
eqxJy9sifKs8YR5vWRq+sGxhwcE6mCvBM4hp7p/ZOz7D1gXhy7pC9C6/AUpF8XvzY/qIX5dGRBeL
OumbwK2RpJsiKEF9oiBbM63ZBtucT7SNyN3oLuuN5QzLHmkzLpPRRlGF8xv1Gx7V8q19k5g/sCM9
spmkCM3+h40L8/jNCqbZDgb/VFGiekU5BcdtREeJ/X7p0led85fgqaWRyw1fLi9M6KVbkLowTYDe
xFaUPPDrSG07nsDgmhHTs9UZUKDy5k7LohpeXO4CPenBQKruldSgHtYTm8Yz8VFYJi5ENV1RU8P+
ilYyimbQYO8IsPGtJW/ApJI3FiOwBnlAV/X04AdVKaHJZc5FSYVJm8eyDtLPgtaXDaC6pihlnk56
ZxWvV3qMNRUbzEus7a3u8PebVf75uuiyOeWpTvEw/x56GQ3FbnbVawQTzH7IJIsXdXe5rwB3WPTY
2bX3JxwJHY+y98tz8SzdqUfKzRe20O8IDeuUVRlzZf08bRPRA1G29m8g8VhkULJ7+PvRmt/7T1+j
SBN1VZ9ir4nE/ffRpnKs50qOwLOCFk8r/P5CtFo2R+OZgHYnxzPDdO2PimtQ1AnckJ0nUB3FTYFK
wRFaj4M3S5YqAYjSFA4CwInW0WwizTgd5GMJq+2UYzLoDnOXbrLktjOyOFnLcjZ8AzqHJZypd/M1
E9mmT8gxNXXwcgrPETUOGosLjJoYyRHS5ewHSKqZ9gNQrOwG99UJHRTVL4g/aI6JKaCNK6J9twfZ
7gZPwjlLFC3J1xC/yM2J6FWwHkTBZre8hGmxA0NGyFoeBgW4y7+f3K/m8beek6r9cXK/NZdlOUiy
UC3r05japPxQEmiwkYKntkVoBDeXe/HyyfOxWAZrkX4CcD6Sjhj7PNiJXpgiItlS5p8pOnesyGRC
NhbZP2gj8EbPR3xAFBoCP+JZfv1l/ld+mkH/PPZvM6iQCZ066Dm+AvhEJnVnVvBTaHubej3WArLQ
aQVmDlGrLbUr8Ez3yUvqSKQnG3eABHT25+gskPqCxudiltOxs2+FZcrFwx0DCAbvPCdf/sS5KVDo
6W1WFtwFqDdB2urW3y+G9EMD8F8X41v3WutbfVRa5LRZTIjyAjU9WSOEkClMEI1rADwhiGPmaWsz
segEpp8G7hJq3jvqE4twX9+j0BBfVC4FpYBtumHN/MsR/jhz/G+4mN8e83nf9HigGS7ElEwz9ZeV
Iz0JR4BRJAK+V28Ncem3x5Yn2qOyrljl6U8Ki2525oJ1ebjGv5wz+efZQRUh0JjaTDG/KdWMvAqr
KJ8xO3ze7rsXeK8f6kPzkdMCrKc8OVBls85S7vRnzlRx1780791Jw1xqsXIc33jukhPEOOXxsauf
pQfz7u+nTPt5lP7vAKcP8Ic4S0EY0YX4ik5FOoUioUwKiYDP7BmttcxWM/RAU413qohOa0HLA5CX
3nGloRZRRMF+n/B4cLEIx+zfaRHgVH2vr+vmLeA+hFrG2Eb8jUT802VDKTBJ8lKYwcEjYB9HHf5S
k/j9VD0lj92JLSKbPtbl2dQLBIKGyd6SP3hSsYlkS4PTS7/8MmrMn8c1Sl/D1EzjPyTtqIhirRsG
njc4dFQsXA7CsBYuD1xhihUGmTKT4wEGX0+uSzghP7hvWcPl70AecqoshOBW5CZZ/5S1EXRdL078
ToW5gDjyVaXG7M25JPVSwx+NV5et3Dg99sv+bYxtCnY8uGCWYW2LQjiPM0hQzPTQqizOAeeDYs27
mE7nERYU0znbA0KH2SqEN5/ZuXms6U2wayAVBNo5+zXqFjKPCLv/LBHvo0egisLr0S8AY8Ly5I1d
NOc07e0bCH/WIgkCM/SynoBnQnTxt7EOYyfLVjAwnVr9ZXaUfloda7o00xT8j9P//3vcmTe16gyZ
ky5UTnPfHa87QP3IiRsu+fONvu8rQYjwkdgUY8HHfc8T7uV6bM/1c8tJwQiNS42lMOvg3xxh+k/a
LVOZ7FIGYvX/xEsWtanmijkJoW3AilsGe7qnS0m6CEwTqmhTG4TkY6dbNi6efRjYuo+OsTpmbuyw
lTyMbGEcHeGybT7X98WCSr5PnwedKYbbOQAkIHJAzO8Lrz5f0RQvTCd9hIfmJyd4ceQmPihYgeLt
xQ6cyFlLDrAo97qMj8IyXt3jwEWxFhz/PhOIP+hYzJksshhmGSOa3yfPQevK2yCgWCtc+k/NUXKZ
mW7vxkN9oKL9y5vBqP++J0OTxfspmBqnnAAoXf8eAW0hyz1XID2NNJUhB4hON9j3nGUmvYrMANi3
BA8rbh0SFb/oYsppbq0vesFr8q3Qb2MyHBkXpxZg31sDOgtSlkjN3w4DV9DnQu/VissinrREhaBs
GszGvEh8LH4snrC/IXCC7eLNIDVfycOlPk5R0L5khIE4F6x+SJ0iFx8lNzCdLGO0lYnVPE9RaWbL
WKPSvqR1pRUUK1y9nastvby5YTgNZgVqfzmNLVfjdYzVzHAEtjKZV9eQksGbPyjyMkkXFa9jUuOF
ierrzTKHptIsldzlx/qaWB/3ZjgadcvRhnKUkHHKhFTTEPSvdxqIQphILM3IpDLnce2Drbpky4Z8
GsCbaMtUVzb8KJprAhFpbsOgrd0md/mXsJhDt8qK+T+/2GgePTrMpC0eYs27iH4ztUCht2oeH9YA
C3i1dWQBMyfRp+6j8cH/YEOhR6ULRD+apdbXt1N9HgM/WdFw1D6qZY/lLXUMc52Vc5rOQukP5ro7
q1MQx+QfmNFNtXVEiUxvlTskTgpjXf+/Pj4Nb/ZPQeLS38+RiX5pHnSMuKgHEJWUnkgMEwVLHhXL
q/rCjEGbXlEdvk9XWwL2w+9xxKnLv/MH/oXvmpX7T8M9EqfAu7DyaPGjhkBcwC8iW+AnabL/8yK0
ZgGKVZNggu+jC0DxQNuaZjN/QN/AH/p46r13U1wXVUCPXjYt5yKd87aX3tU+6FbHld8jCQBDbLrZ
5dSxK3FCbepj07nldMmqz76x6l34gtoHaQbxW0KorkkpC9Otj/V75tCzpfXNe+8vaNphijryPKAm
NLbztF3uMhob7OLgptJxp7rRL4zKkqojfWYyE4YtrydG1myc34iSc3fqKnokxMzU5gGiFNJxcvZ1
27zY0DfnUAte3ZiuKH1f/Oe0bQGx8LLxG9+nBS1jRrv49MevTwYxLEh9WHY/9jPP+OD1scpqUOQJ
2M7weVH1gP7meDdpMct8jWTJj1q0JBqDvVvlS7qnkkxU5gYWVR5tg/yhDhZFvJkBGMuBvtiQw0p1
rYSeWfukU8TRtoVVAoeumCPjyvAwN5B2LM1YDTBb+AEAAtBLivmM+lh2hm9FoFXm49wVa2iGeJBX
crpuk2MrbkMsDy3u5XMmQ4TaNoRVNO7NpO9zCosTqK524gV6OSc84370xfbxEu6QnUUw4sSFwY0H
7E/04b0JyrqtdlW7zqrVyM172+zkdt7W/vAik84szSGbofIJaThKvVdoFbsnDQx7QZZgnDlCeu7D
4tgnqj2LDoohPJOjsQyIsOQ38gqxrE5NkLJkHc17g+BO8Xov3w6hciA2hYPugWJ9DAr23DZmNUVQ
Ii4ppzqOt0MRwXatotfEBEAFbohhWHaPoOU4xot8MG/GIhNhj4HRpXWePXBo8+yIc78vn/hs3GSQ
qkrCZhMcwEzNAxbwl2u0RaQQEY0k5XS9RbvCy3Pp0RNQyrhYeQOlZmUqaxQfKJuzdBknXgBLtl5X
wslQ7vrbnIJJrfvqbNvw0VDSqCuNXuWOjJIRL7j6EbSvtOTNyzEg0vFGWj370TuJoRTiW9PG0KWd
D2iiXprap4YCMRToiQ0rZCTpe/A5vOBP7OlGMzQqQJb08Kut6DHBW7pFTcWe/it65JxZFJSt19d+
QYFlAVDk3gSnzIbbNvkeHDiLmZFnvMCfaUcuIIXN6zVmBRYBM7aj5iPqFws1NxlvwBB4RSoM22f6
7UuJX/rn16Y3IjaQvxX/9/+3LWXX/esz22feCkJe9K4jOFCUp2tL9OXBZF181d7j/JnZW4ankona
XAN4aJ5FJoss2PJYmIHmrIEjz9hZCjhL2BGicxB0X5Ro01/Ve40uPEL3bJTd5HIYwsMAxi08RITm
EJmKkkXKHvJ2FRYrhWJ/Op8NrsGDr6CDs4ODqPCsRMlCZp6+kttlIB1mNzIzE/8WajjBRnl9RYY5
pL4BDm16hEl9t5Wu2w5GKerfcRLPlO8YNKRPuCWsj9SI6cWCAbpixjDuCRTA/IBMYFpFNwceGu0i
2RoTQFr5bMiypZ285nOSTcrTUKLepbp65MqRizmdvlTohbRhGQYYHd7DVb3mknzyY9LowhljAIi8
GYtv6Oe8PU3A3OUf63baFioMkeJITE2zrY7UD7IjBnjKS2wa4TKyGtf+H0/3tZzI0mwB+ImIwJtb
6G6MEDAIITE3BFsa4b3n6f+v0IkTwWikpru6fGWuzFxJZuiYOxbhuHUdEuUxkyEipBMUKnU6kAIx
YE4Ptd2Is7tZz/+F3VCIZ0CsTtKL9wttWpFJrrP2w5wgAOwec8vyNlg7ZhnoUfcWkzAz6EVmjCk9
bTzap+bSz32He2Bv2Zn31/30MNC9KHHdH7e2/W1/N6h85mbRsn8f3mmV96H6fyux8rkbXCfnybJ/
a0du2A0wIvZRrkwOftOL58mmd+xserse2ix9nEt4w0X3OG0aYhqKckkuSccPCX5kYY0yScb36drL
8LeSzzUh8Y+t2VObVDeTHJooYjs4lJrbjmyM7Vv7EV2al2YlebS3/Xlj2iglpWTT09W7wW5ggs5G
5JL7hHPP92p06qUnczGAI+mIjBURyU9T5T5ZfJ+eQ5vjq7MNcTWuPjhkfcNbjTiuUIMpukYAD8ed
Ve/U/J0KBt137iTf+JpSZgopdDZK66vZ6NTsdsVENGVE+6GPhzSYusxbmE2VmxNUMvScv8wIxUyz
r65dVw2wo4tSfyyPIXZIka4nhUdSQK4mtsGI02NF/DzkwQyVc0UTFBFunTMbBuTST6W46Hf3pD7H
P4tviZWGqc91f9XjHz5Y9g+DbWfa2HbC77vBdKovU5+acWsHwwGtW+VG+kEBq2/V9Hrfqo6wptAl
38Wf1XdYFrzQjBwAbPqi+5YS/HDtYdXL8mpuKMsjPhoQPlT6B8crN5Z/NHDxnR6mZqGAWztMj2lj
3wlbZHq4UuFNr1I1cVffaXPn0PR6hreepthdh3pIaenhbjD+SX1eJ8rwmutEm+/PxpN0V9/a5Ubf
uXf1dRmQSeVnP5crzUp+mEE/BTS729a3qU5683ZrzxthRcy+l/1yC5kJtZ237oJtTZ7g3L457x+a
675CD81wzOUK/zKHQlipxZ/82vBlGiLFgeRRBWA1lSXP/icqChs8jLUgDyiGouot08uluhUh9ekk
P0l1zz9rK+bwjfjw+9y5TqxCxwpsINR5UP5zEpp5ah7aqbfMpwoMNqP7RF+cnSZCWvjYWQLzfql7
b22am4FgzudcBPlZi4UnfFLickDN/cY+xuwQAtRmteMwX66d5MKywchcuQmMiZt1kk13DT6kAQUJ
BPFBRdDLD3BwWBw2UZPzyptqxiwT8EVtl1q0cmxK36XW6u5ZP4n2di/LhWyCaNW+aOexTVqj7k+l
Xjc9AtO9jN83QYx7EXfQm2ms6LXhfYJVkfIRdmQ70jwUqQqAjzDcla/1ZDVwSU0oQNwDt317/7pS
u3Z2SRovUWBIv+vU2bcaoU8xFVlRzA5V4I6BytNSOfZ5tqbsZVMpFCAi37QXUyPcdYo1AJuNP3Gx
5GwIcxnh4oW501NW6vOR7tj9Md34qYb2+lsWd2FkwMzm0L5ZJMmOrAWMG8PdN9Ire0UxkcBncn3E
puMq39bB4QCXrytkQFWu96YnHB7zwy2d//iT6qrmur8Xb3jjToFRTdB94nfJzXSj2ploQCKVcNGi
NxZu86fnJPx2KuZ/yj+7b/KRmkk8P/SFxRMwp1528mge3lIf5aHWUfOW/YxcFDwgW8uY6MDUM7JB
OGtK0VGlA4q8GRA++4vo0iij2WOyiuCxtoP9o+anITwSBkDFlXrOsYpv7fvQzn1V3jb27f8ybZV0
GriNcRLNw1EmHEw33HSePzfuv9ScafJCaUg53XS2qK/KnmTHcBBt63o09JoJhot2/dec2O47mmx2
uUFpOkTXH6Xn1svJoUvkl0bO2W7H/dlsjjV8wL/dpYZpZzgdlLUBXeiPHtr3p+xAnVObI3Z9XKfx
7Dv5lrDRkie97LeiarnPtYK+bMgGPD3lSaLUhmR4EtHNBiW72ql37ew7j0O07RRba3lGPx/HaLmJ
EGibEpa+ib9F2GMjI7LMeZXOvrMCiKxqHoHDS1sO3omJp1X7fc9Ie7UKpIfeZEJvO8ehEIy/lKu6
Lt31lqhjneAHu8QCz3fbdNef1oj5653YVbvbvyszun362rXLIpi4+5ZeIKt+b96O8byzGZjJXmNV
6VGN1E9m8uKb0r6zL4VNVwwtazHJg5nBoudH5x7+XPa/m8lsq0ryf/N/ivWr7RoHYVP/sjsw5aKJ
+tS6+/A8cbBoGTfncyc9DA28cZEGyq2iv8gjatl+qpGvl+uJmTayOW2+eQhb3Kpj0xMM62WT5yaH
tXxcrqW+kLKEeXngGscwujaTTctVT0frOC/QE+YvGpTj0ABhhd0NJCpvCGy5VHWmTUGgz7lGPE4K
bef6trPsbPvLPmMsZh6d8bsPqIBDlihAJFMvFxffx4kyHtOXDSX0xTwbX8M2ICJLSpU2F+LMYNxS
A/U5pxtqlx2m1IAICLuxZGXCe2K8tp586WW2antZ6ORZ2Ix/h9zv18llkD9Uy2GT9BRJnpbgsBU7
Cy+ST0SPyPjVz0+EeSSi1JMp+2prPXTgbJrEs0stfW7/LjejC2raXIJAoqc6Nj8iUjG2t9LmFt/4
qPDYVj5t2Zf7i/Ixx/ppi7h3Lm8XpaW6y8mi51w3eWYjJ2aHy0tS/iNp2iefuo4OxUVrFY5btuZ9
i7Naz0zZNM9x8e/5Zz9c9LTJBrvMNM2mFBvjo0ZqD/2Jb+HZ2/lVywbhNuOLK0nP6yHCPjLXz8Pg
OEnHIT00Ua5t8AzWECdA5e3QlnCCs9+Ar9a3RluinlRumQrAM5rz9/3FgtCe3+v//9Mx4fdXfflX
x7rR+LqLzBckv00U9DNHRVNiOYprOoRDJ8bJ7qSO6/4mrNDfjd8aU4rCTDoLWv2dw/5Upir4xcfN
JSP8vE3bXbfaPO5Bg+R+wkDv1OVmahJ3MGNLETSukrzd4DbD7TabO8XWnzsm6sM6sB6XCWRs2ZQD
PTQ0POEIZf4TP+kRO29wZwwf/WEZTg7faqXnTWFy3n24Jy0LgXnZtnJtCi6rJ4aF/uzU9KDWEqwS
DytOA1war1rFnx3zDcUH+j+L/29LmISd1Mv3fPlpQk6wTKrrEVPKHdQkR50XE2F/4U5DaB5Yoba+
3xrPzthYiXYUh9b4lYG+bgGhPs9YqYPy5Dag55NIvST1yf/KGVWzl/XJ+0PHni61ULzbCFpqBFX+
wiojoRRKNcolSeIUE0vsaR/PLQq/in7znHEIGx9mB3RZz31QZ+tZv2uAWWLLP0gTY/n87q7rwCX9
2x37zuLbXmyWFoeX7r7GeTLKR0thrjjYbXmf0w54eNmx53tAhfxUtKExARxpcJ58EOtctuZ8H5bd
U/CmZz77RxfZYnyjFiBjUy/M5K2zXNXNtPDNWRqQMKNubU7fNDCzyWNBRiEsPQWpINejBkNPMNEg
1c8vRUFWL9xJn0vdw5prUAytHVvNXM+cWyolo6qvAnr1vNN+RmwEBZkMqS8ylM5yr1LVyzVPeKWf
fv+9bt8p/0xD/ynHe82Rwrn1KzmqvVzwvtKJ7jOzdQ0RkcxotZg5OsHEdQPxPiVv9CxyXQ8O1Ce+
y6lZFZnb87SaVLqrthRRT3nI5gNScGRdIlIYQU0PqaAmEeC89bdb1N1FexIJYXepS4DgtvuaovcU
NMM5KlUb/esp9/lOjRY2imNkYgbN5IVvzjTIKfrtOMFY7lR/7s0kzrDawN8Wmt4NZh4QgfmwaxKz
1MCLVSIo684tMhCBBsOYk684hIoK3qeA9RwqqQpO4AA0GE+fsAbxWTzPPCNit5q/lBqoHRiLmFfH
VVO+OJx9XprFn3XHaWmS259MFqAA4Ur/3sEZk2vHjbdmWoR4WnD9PdeaS4uMe3yz6B9Tndv5M7Ub
ZXhjFXl7J5kvfLF9NoSw/4qMOcXkmnKLBG6DIAmErZMY6FyrNGfTjoG+r1vpofRkuNz95UsahTHU
Qbdm4SXTECAVMABEHQUuejKghoPxKCn80dF3KsRy+z5/pU+QJ5wHwBGDqpv0+z1btzn6c7Vqn8th
bJ0i9kOlBA3o3FJHFhSNqnyaL7lF/zwpfFKKV8miZ6qisbSVqAu5fDGVWCsuFft60JtCXTLN+0Rv
WV2/Wi2JhWC9ahUSKwRd04+3rQ58gg80eLnleLzfK0GkgWctkDSbR6dUdwMBUNHxTwb9kEnx3A9z
aTnKZWRqZmWdl6tv/XcqTuh5NJZ/aApShcwDmHTnNmN1Li+cItOdcuaVyWRrK0mJCdLN6ePXeRL+
vkLdpi/rK/U8/MO9rZ/1lj/MhXGQHjKV+nj/XZy9zlX0sOiXr6UgyF3G77p7hh3T7aUCE+m5ndl1
DwO7XCo18aA5fGnT1FK7boh0kOtES0As5m/69q5Jcoz8zVTCfH5KnPF6LZzytTTG4h1s0jZ7o3hN
IeoOEIzDuUK7eYpf2239dqlnHkk+W89N/2PDlm/RFa1jdrArivNKa8w8Tgu/IGCjT2deCom7gwjC
CoZfhtM+gIf7zvDyfY+7xGHf0u9y7dP3abDvbDvSZBD+LpHNofTFJ2oDU7o1ubFWsddGUhK8Lk0d
FImrZDWtyyg/CNjle/r9/n4Ghv4V2Pq6eRknh59MPdvLR5zXf3AQ/qS/bodkFrRUBP+1pXB0dpXR
NB/dR9LAVCTX2dRmEUKvpXjWV1YQHgyLr9MbLEhUIU7Uf6u3y6614sG+rIPEkfasumlBueVguEod
OV5zm6+yYK1OrHESqNSCuekUgkIvYhT/3cMlkX4sTRf2GZHRAvpCCB/T2ewzmIT+MnqLWBV+6PXZ
SuyLMqaUEKoqfvWaI/Xq9XUjna/u/5xBRsdG0GjZJUP6ksgRTmFziMVI3f5suH9L7PafONR1unbp
Tas9dv3RcSAteiSQUETmpnp8PXS18/yXgaewSJiG8pPbd0FLdjUJOsnVQ1rV3AHQyk/gnezW2xZO
3d689U+qk0g+2VruxVJwfi6wmMHE6RchJ2/10Ex2zdngjHtdMqho3Rl8wc+quch6LCXcOhrlntH4
6631TUNgbrQaBYu5QItXhTYqydKGM2+lYgdi2zqpTUGNmlJhXXVuDhixcuPk3L8+3sVSCl5cFqOC
MywXHYRNDzhdHPsAdaYfJrZCtZJ+K50ac2nIBPDyKNg1eWfuclF5uBOTuuHemBTGdWLkdZJvoR8Y
ZpqZUcmcwHsR9GJhitUtg782XF9D+vooG3ehivVKnGIfWBJuHHrfkNLGJjo0KZp/Nknm5fbf/B9T
TLm5r2dekAInYEHWg1qhLnS1OkvQI5+l2ow5n+vJZUvYfjVDGwVgJ4t2rptuOR4Hx84qkdzwvIxv
HIWutfHo0PjqbBPqd3ffPhOhkuko3xZecW/IuZKqXd6527fno9tQ+rr5YH6I9o79n9k9vnezYWEm
6e/qpSUf3uA4E3/Irezwc7pLeBB8THfj+Gqvfc3J6FxsHEfztgyqzpkyO8+w8JoaVvKt7WflXWYD
VBXKW2yj3FZkXzxdROfRwglxrCKtWJ8idqDdvZZt7ha167mZH8y3Nq1q6t9Y5zxplUq2BGnENrWS
CCsRGsi7qxj9BX7dR3Ijzj5y98hnfqsfT1EeZf66ub001xfBQFGJaDpYzLtXrlPFNmPzol7hkr7F
6nUo0LQ3/XWuzCr4eMHSl19EmFlPzGKZmiTwPqiTTs/f8aX5c3Xu6NpyJpme+bPXypLjCM7Ym/W7
TOBYykqxg6sDBXkmZInnvnt7/nKZix6O14IdeMoIMCkn3lMZh9uW/5QiDWX5gvY3kaHkJkicp+q1
Fr6XcL3ULl5QHaY6y7OsYNEcB9giVZuK7MZ/vyCb2mmU7C+keo9McKveinAWU7Dl8cjthSVawGz4
3RXVD9+OoS2BRNSfnvKIG444alPhuly166LgQWEnweVYE1TFPYvgsw0/rcqtGCbl80F+yH6n4Kxl
0vDhIByuh5/yGqnPptRCXbYSRZqvNjNpXlk4WGlHYp5ruUww7C//7nBbSGopa4qshMfa8iYO2gEW
qrQvhhf5HXldhXdLsO6HHdXFfSHCfLG2Up+PuNmzd21ESyGiZ48OgrJZQ7/rcVwNZ9EZmZqsYj73
Yu1iUWqFgNZUSHDL6RrTwPndUcH1Bs2fQBkxeGLz/pbL8UOXgzRYAsQ9YUAQrvv0RbCl402Qj5wX
AIYLFwWyu0cBJZXhK2uT/Y9DguB1seQOgcOMw5Jn3LGQVlvU0m9IPOC1hqTjjnW9WNNXpoVBnr+e
XroHK33W3LZOuaj0IrJ8xvjybEgu3+AfNs58evVlFyldIarvl9+fOBrcjA9gaYNkunmyG2SlX7gG
L4XZIebX4E8dVeYhJcz4v+u7immVn0pB13ETlId+6Bwpcfvn+rcMmmK+fJUUPfMBOtwjEohybTae
ZNx00ajPW/gB8v92b6u3zDhMy+37ND7xI3Acvl/fF8m/dMKMn8jI0ZNQ9d/6z0IUfOPx8vhv0xU8
v3g7/zNwRdbhVKCWmMssiiHFhn+s0w1Wb3w/zn8vb6X/MI04S7laIFLgrpHnG/VfqQEd3yeFj9kn
Tv6ZOMWqxu1xTXDb/173wSTJ+d/jQ1qV5Ys6zaryZ7yWPnAqcOlvBVqWI978hLvF/IXC/VEpCUQP
p5FAR+Gr34cmPfrtxpQxqxE9u+tX3h7RrDv/a0YaIjLwNpbvNhLlFBdrg1WE5Kp6Sx5NrdgkM4Gx
CNOj28sMrJlxrCab72sd58NlH2+STQ1WWT11d6mITDGPb3GPkbu6GQwQYDW4LEhSmoud9rgL8rca
khA9RGLAlMEJZLmKSAa+0l4cDJWXuazVJhkGCv4mJKv0+7rV1D7dnBVE+YroH7xz/GMER/vW4m3V
ZdY440l09Hwe66CbIoeL5HSsy2t/nTU5fODemN6b2VsDp8Y0j/Oe+6wsMIFShCQjnCE7byEHcNtO
DBu/FamikEmgGrhEJgZnFhPPTw5Ct6uoruAqg3DCt5Jvjg69+7zB/QcFCTYJF0k1XoqJQ5sPorb/
zu+hFtgMTrM2m8mW/4kALmf0mGk9J3WBgXbYc0oqi6ZDHbKq8yzIk2hGu1UfDwTEKbvuPbK1kvQr
jzqPFQLA7JYs76/3bbwr1eeVaPHpslR2XDCF+KcLfzihaFpwjSFrleqzQvBxys6aaitCiDhz7R/x
6O8FUjZ9mZ9219sPDjZbmUYcnQxGxehwrXMFvH2Dow8jri7SYNySC6fAfKt47d4K7dtBkpZqqhwc
pGmZxYk0hxKfbaWO2wS5Jc+CPWsjegjCiYXi4iE+puNKYFuIz+wmfWwSu01y2P6ZZrv/5V3Jty7f
JG3rdqQcvPQU0cXn5fHiueOWu0u1nEtKjcb+Twq6Kl9EOrlOE+gbB97HRaadSItZ9nWKDvCwAHYM
COWpHGt1xBWM81lJC4mWcYGJkMABblFnaSJBxueYo4Ll5b6IbI+/4a5O1uCi2uWgf0pIV/sGxxre
BxbWd0XypjlKeYVkJ0w7BvFf8VEP4mKv8nL75j+m5Aqax0zS5U43Kbxs/5yR41QfMtYElQLkpDIQ
zgLnuWrw+ZlGxUnwVzvHQO5C20wBZyLh4HCQBsbn6qGZWRrHobd/So/YMQzh7fu/a5gcACxTYJHr
yUxk0LSqJKj6HEvOyPLiOUiaVATp4NtmizZeeD3Kw/xE8qfYXzySbkXeT+akcTr3y//K5RcsEsUi
ic7/91OiTH5zVO5sBV4TZtOcBMxjmDCJ+wAgOFmI/ps78KqbfVR6Prfdxqd5VOatArKWl6undPYh
51792qGpKUWlnsaHfV95Wpx/J9jensX8x8i0w3OYnGT/blI9eF9IfRosGsyRhUK7+M9i2mebLmgY
aVrtsLJ1bU49pfidU5i8I/t+oY19ZEP3PzXBuX2PzTm8ZD7uf3VdfoLohO5nLKzLzVn6U8n/QruP
0IFSsGaaM7fm/W+hjZTj9n35ZjulspuAXMnlTmpb18e+SnlsPGQH2jHgmcMMQpPTug21ohqd+wRz
E7iyTqikuloHcEInwVsnNrP06+yrOISmhzk8Ai7xWm19HiwptqhT85irL9kbQV5spQDBcsQeaT1Z
ICLpv8OqLUKqu7RWRdpA2EpusxdrVLazeO8w0qxQOjjHdBgqyYDaP4J3J4R0FRmN+1/blUwQ8pDf
mkHhPQq4RRUWBtjPe8cmx8wwPP7hqajRto5iOSg05z73Nn1igzGPKy88ICsfth/uhDYkh2f5n1rR
Ib0k0zY7V1+0XRvxe2aAy4hz5R+HOd1x+YdYQ9g5cHObtY6i7qWM0svJqrt95YkX5V4r75XX7Nc9
KcgMK+dtLfUqUmici2/9DREeFceidtnVy7CtSnSzlRNBf5zPnQInCIq6kBu7oCwdJfJZbW2DWjfT
dp8ohCiek+y1vt2IpI42JRBIyIlu6EQyfM4lBDc9WFc+LeU/lcmlVeEMuo/uX6W/hT/5rMAngEzt
eBB3W81+Ci7KUSKugpshzEyIrHEywgbCzym7jCW/qh3PnPqi3Y8wJSElIpOaIt4HGFMWHYnAMxKx
yXSajyu8lxkGi16V/ZoD2roLtvFMNMNFWCaFYKyoCn0X6ZRx/7mW/ZLCaA7kn8btw/hDqsz1LEoD
9A6J13l7RZbF6wv+hLupAd26RtfPYrm+WnJoxbQs0EG81GJTX9+T1N/yWz4TbcpCuKMp4/YhuYlh
Iw552yGZ81s6hOv6QqYHDZmv5IcNN6fL8k7G4ynxT/byLtyitK4L+cnKGNct1Pdittaxip1zNfn7
Muv49CO9emEcl8a9QJG+YrGXzjEEXEynsq3VvOUoBEA3MVsM94dohivZl1yoxvHuGunNSl5us8RD
2QooCN5Qm23qaPqFiWWu0XYW3eVs5LV1pfEJtQeEcaBI9HIFw/Q6WsiAWYLoERNEYEf7MKQulA7J
ehafGXuZ147Ck2PlbbPRvBDfQTi000JcQblyjC/r6B5QU3W12OgOr9tZvOGwLAdbcBb7I1ht9fzz
wlqDZ+QYK/PERnIIH7fdwKXy2T+6otTUyJ/XlUj3yMXUAe9EZH5hLAnTCQYoGl36xk19+cy34XGV
3POkEPHB9iH9xj3WGe7UWzLa64lipZrNE1xMVZFv4kGilIEsy4Rb7W2n9dUxUcoYLcK2imUjtXZy
x9dtV3EKVQnpNvNfUgTqh98Ke6Ioyq9sYxPKHl+n9ZNelEP1yt81voJB1RzbySFawPT+PH7cutvU
f6/qMrEf40NzDH4I7QmfMqOgATpEnjnalwvxDD3FLHaxIAuXasgYbh6zerHaifjDTAmiYSPTDCi/
MDKcN8wCoMLcyJ2SiPvWn35385gtV8icTDYmtYFZk936aqJkw3NsX1Ot3aq1PTYP5YKz+fMitSRC
lnItbbJ9C/e6swikm+hTBsJPrdatdMP63dHJ7f0nt2rlBEXzzWCLLyQYA9BnHJ7MH3tuduZmonJ3
36cb8++y+pvjviCzLJtTwfOnVWvziDfgUYt7lWyBpPtj84r1ffKQ7gGzfNDuZvGWv6r86tNzq3Q9
1w7MOro/1ZoW+2Gejl8F3V8KRKX6Kd2EkOzGndz1fTXuZB5AyxCvVLDesVHO+1ckxtJrScQrNQsz
NEPF4c9l1zunWgazULpHp9zg2N7eP/SRi3Nmh2ndqFonMwQtn9tcWw73fW5oyPeYb+018scSmDZh
Ro2FemfPYZVklh+bY5IG9G1fpst3Bd7z/z5Go1rMoFGrd97xTlV74pGrcWdXrV3i922z1bnFs8Zh
gkYnro8612gks6bsG/dE4OhF2jV8qHJqBSBJGdZO5yjApNAadUbH9r55iz86ytpURyMkmdXlIFVf
dUYf96gGBm1DP+qTj42w7e0AV0MPI1RcrF6jWqcdLzqQyXjczdTynwwa1QlamtoIoBi12yq4UNpm
Umg9au2y6h7bhValPh/Qe5W66jibqhOYnGf2zV314xF/YMIA9vcwHHfQFQmZGY3M8yj1B2tWtTWu
njq07qisC3bVTqveGdWqtbr/25MPjfloYfuqUjlrH6N2+QuTaC3wDJvYcavuXbfYYol31Va9tauO
PDjqdKqdySU++epd7Fm1fqguquf2gVGuGitR0GA0rn6c2yVPQKT753au9v6IOxMp99z/3n63VKqV
lgXZmjXuUWhyOpp8CJfUT0qNoR1VX2dqrUW17SXpqNPqaLt6EKGitw5KgFqrnqnVPoxnexJXJ52a
gludRbXXWket+P1jXPXALT5UR4tq9VRrX+r1bHVSa43eO528fsrUOgpVfq1z8HjHTwP6Xq7uB/zf
OOELpGK4+ykn/CWqbYVso2v72rT5Ywzf9VtAHBXbujc9qNWlpa7CXWukj+po/dV5b59qcaelr7Ho
SNSOv+smjiXTWKE2x7kjozlumKXM8dTmVLQtNCRwzuLhANBUt+ekUoxLt97tVM+XO+vxxyHbLqZf
H4v3sjMv164cGoXSu4C7zL6JkOSxHcy4aeT6hcwHuojVMikX/oxPw2P+9ZL9OBZai+37OjPJLf+b
naLV+XWfeV8It91xOihRHY7nn0fF5m4e7S6sPVg4vwopMViZ99PiJT8dLblZnaJirpnNnKqb7SS3
QV1BRdxXAMFk4CuzIPVknieoHW4Y90rVqbTFX4K+oefIYQZliGQBhC9fqV3gQwxdxXfj1WtuwfiQ
TwnjuNupSnLGYqlkB8lXCCA7nqcHXq3QzgwkZid9BRmhsIRZFXtZwSyrY8nm9JLD1Hr7N0Xid112
08gBBMKLvtxNCunP3bJ3H4+W3e36z2zWepfIwOPp/3CcLW4EtWoxQzKs4btB7ZOXBRIWGFB+EYy1
dCXxVfiTrAjugtl1fX+YNRDr7LATARgYqd8VvovcoIR5qiYK7AalI6ZCgEwnwCHZGxIibYa1jQri
Vn0Ua3kAK7hrHAUeERyYoNU8zpDG6R8bJ+LON7Ro+tY78lBMOd7AgcKHcPlMgXmhzgdwI/iwHDgh
EN2UeXhVEjXBdbYs1qcSf8h6AfR6RGO0OceaaNlwPww8j6OBACU3H0Ir73FNf5ymTZUKr4LnlGOv
UjA2JC1Q6mEZyLk8NO8e/vkuj7vHtnJEPxfq89jC2+JsWpqIKJ2p3cndUobLVoPgFpvVx1ndA/Vt
vEcg+uYBz+uy9T7Q2OekWf1Y/T0xGrFS2Q2kaGUaQJOhy1M1Td+CebbNpcfsgmDNQMPgf32qRspe
Jifi/evq9fyBjE1BeaApWBENjY80AM/e9pCu9g79P74kmrcUlINRA8ME2LhYMyW0f4+2x5SAMgVE
Ai+YNh8b5XkyxXlr81UWsBAL6DhwK2nnTpImDUaY47HA/8KUEXvY+D3uddd1oZsf51Cu6yaRcqXh
3ECskM2YEDqGjeIkIXxI9eQ2BXqx3/V16F9Rp4CmcYTPqIyHkCPgDpEOV4HQ9aahgTJRwsKcNv2p
W3yQn73lMPAC7UHk0go/WSxWq07JWAkBE8CBWuGKeBZ/WK0gXMysVullNHuS4qyBRSg4H20EUxXs
ODim0L2CrvjfW+ceR8Y+Tm43tL8E62pll+yYfVC2juVOjufgutMHxj3kjXj2NpSj8uvt2i3dGtdj
XaDfuoF86w4jnsco9lqnbHNs9Ocx9u7LAs19cgMpnpI50ILWhGNu1jmVzIFOdlzPQKbWyYN1Hsgy
OZ0S3GHXeZQXRsCWRs0E+QAnMo0l8iAO9Ywq4pv4HXEuGOEBOH/bgEvlSLbTWZopONrxfuMyj1lS
1B7Fk9GLFruSyjpaBDjFxsFgwBE38Ias53GZu+gxOvJbENkT3W7hLkSSRb6R62S1atr4yxKG8Hsn
qIDUCJHO2koNZ1xFyAQdh6OMUkfLZ5K1ubL4VnCr7I0Z2QEFlGluikyJEkP2tkCmR7ynpD+SXV9t
7u2S7BQcSDnfcA3Z1otC+UfHXXWNqzRQpcfL0fYbUeSJQRTePmuXip0b2Ppvqldqptrp/ln+HgSE
81mHWkkCnKOkFDDAAeuzUPycTR78JLnTB3mA1Hlsr8glt0mBZ3ExWWzrp2KSXSNP9IzUjYRNnBcH
MvLuZc7fZrg7JWNQmrDJInf7J80lk335JTfMn+LH5HKLBMtUU8umnhPbPh+j1grtyRUlzXykZXqS
2MKDWEr0Up6C2ki/wHNbmRZJY+EJ34nQYnSnKx3/yMix3I88YGgqP0fGd4gF/2tS2zG5yc70vnih
lZBoT8PbMJ+trhjqV40ZfMG9ZaB7LMPyjQsSX5jRY1imHvL2pgakG8o+5FpFimqttx5s+hp4bcfl
z0ori2GO1EJ4vxRtWmQOnKOcsBDNM+4Id0H0wBmptRlSAzMHa4aQmZ7W6XRTTsyPmLZBsC8eIi8v
srM/AgeqHN00gtztve2L9Sl2OmP/1JSQdoTvE5WMjMopUBwPIzNdGSLzVBZ2alHABZ1QFXzlfoUq
2ic/Cyk2fz+30ksqRQuLDsyzFDmwHL9JvopcczHR8min9fDJIo4QBfE+AhQ4t33Oe7SMueyo/B/0
typrE2XE7MSz451jVgZ6KyUYkkkzFrhUjrCsoljU+O/rgGoY5aqZkJ523KWOLyabyZ6PPyC1ECtm
PO5qlUaWn12imAevXt4lQe0Ln30hHlfej5zpNvUMhVVvBd0vfJXPtWlrKq3LUjghBnQdXbebIF45
Z6Og/5RefJemd6vzKb7SCzGzGJl1GAX11w260yvNCMrSwpZBg+dZw2nHDfRNHab7OWHNotHs+bUi
PEmjdKsu0ezCrpcRRbZKUnzPBShnwwOpK1yRX3dnfoovKWygoTgVpz960Ldq8KDicu3lJS6u+vmn
n5rglWqG8ra2qr1tI13Jn2VY+NF67bbwcoAFIB1Ehj+nkAcgTrprGJC86k69os2BNJcHvg57dptO
dbOvvFTX0Bn9rsDDc4Q9a9A1x+p4WBq3RXzi+PRT/ix/okrk+2t7kqUVmhBv+bYBQtZB/d2lG3ve
TdegAStJvcZfG+v15fY+JyBDCb82Q0QzLO/TATiEFkT9ft6ukZs+Jlpmo/LfXXsHV4C/8GkDaNbG
tTfOeRzwU6/u88u92NfrS95b4kwyvMgNcZXESJQMyXBUzDIzQJVHt7xKzBGNXZz7epvK+MjNXwAk
Ow1DDJVujseveC9tg/AICIdtD+ZxwlbBQe8U+9CCcPv8qvfWbigl9Updpeq709qmkbp42dRvux71
1j07+vgTbvCWjHmgdhxIbZb7wEjBn/tnOzjSL3FqBZgG+rNQEeYEQA9aZ54JaGzk7wmkQsJ4wG0x
oA3acji1059eACy6Ck2yXUFlaVpcmThLqjcHyhQq9xoIRSNPHCspJmwl0hmilfGg+W9vtR909rDn
QpLWQZm6fqHdZ1eJd4JptMj1K695UQCAAc5oVHt5AbKRz+aJtnCioJaX87His5/2VoMJvTr9gAcX
XP1KtEPUkC0S1cc6cNbtG1n5lxh7mvnGbcgFqz5+y9XTzWKumus/6tPmZghAMhapB4Iv8HFAqsBa
TiH5z60Ka8Yqoqpcy81ROskmqdYqZsqq3WuFSvCQmoHVHfE63+QqReK/p484XTKmSQlNQoqZs5Z2
xv1ZD78nWOO09UvFJawUAfIEmdaVut7XhQGW41wGY4S5UpDE0fBtP1R1PLzJn37qIhXWb2nQwSGw
k1QeDT/bAajQ+eaEgFdwTujBGGgmMx+wEOwGrCp+GYS8gMHXS/Az8dh24Pyd9XNSaWFnMgipkN/W
B3QLkjsUAmjoENlB+g4J2G616x3XTzSusO2UpxPDUVq2yqkE5YmPav9iI0ATbam09s385z0xSzZ9
4m8k8TDmK7j3n8orKu3i20KXPZuBIhuiApc6Cxt+hRGq74IvnACBQkDpNBzKqULgQIAtODPUxtw+
NC3Rr2s0z7XPq6SYj7My4dngDon2QGTLHMpOopKvuD8CUDmDWJl52icsRl8cksOysSok+sALwoK4
h492X59QGue2St06hV+a2i6rksL0lEehjf78rZg/LUxDBnoyGt4AIlSSKgmPNnYGBFDouuW52AAy
w9SydYVEn5DOHzjZQ1zqMTZJ4K26FiDrhdBbbdIfYR2YJqWG6uiq6eD3mlGGnaqfn3vVffadGy3A
MJtXb/nnEzk5nZ4XzRP94Fv3KEG3AKH353q5q0tumfrlJ2yUsLQnzgwIPghZOteB8nB7E0MrFaHp
XmmSZEuNdKkBpr5437m2POMnjqxREy2A0mOwadMLMHabRSBr8LUSAu49rUPHIeLZLxU7LZo5YNwK
Zi+MwCuIm+QnU/4zMKJJbXhoKF4x8HYzgGq+LzU2wnL5ej1kik2m8EG46QIJVgMPNkvAIVNXi/Gx
teDwlast+IvZUw6NS1B6G5k7HtW+nxuLrdRgQWDOuJl2Q2aM8ydOZsWN35bNi6ReFOZ49TObHJyO
j96R+yO+H+hMRUCy/RntAb71aFV5y4HOZvJCsJYEQP+aiS5j/M4JcwcK21O47MKsFM0ZWe61PfrA
52cLIYF0C5REro1s7tg6ppKxF68oicn5VF/aC9lW1k3TEDHy27SdmqQYGmu5FtF0iNl7wcvaSSwI
hRTPiZT3NVyYazNFAOTHYT4bJNnlgKUgTGEMJNSCHmHBrQQ6oLWVxtRxFCF05UBYk35lWy2fWnZI
nxxvMEXbvsxjHxsl0ijrHKLqpg1FBt5CBRiag84pR5JD7fcT9jzW4SDNV0Hb4YVK9gY/zQlmpS9v
ZRghqdkX2SKCgE8+9lmfW05dbfHxiwKDjHJ7UQ4RTuvA1un5/2g6syZFsSAK/yIjcEVe2RcRFcXl
xXBlcUNAQH/9fLc6JqajprqryhK4N2/mOSdPkscr5BupXlOKYfH0N/ad38PvLLkZKK17VioNuGYE
LAjwTIL8nbOezPDLzBWBarMT7zTCAQIRD3ouyHv3ShCqIgIY3/3sLwnNcubw1vmEjxyLsjWkcEFT
C75GLcZDgsolygGZkzSTOuGyxZBi+jq4+R2qVRW0GfopIc1NxP3LS7MkqyIt+pIxsUPZ2ef+lc/I
oPgDqD68DnHLQ+wo5tXXsicAevUn2Z182pWchr5JpjrAcxUiSyeVx+q/PvCj3DvSU27Nc3r/TIbX
PNXka3rmK/x89TP4yG/j65wCpPgsj/eyB2my+UXcSqoYCY5/pDK2Fe0c3Ws0IENA/qXPfEISTWXJ
iz1vZwUp4BSXnpAa+en9bMxTsEOpor+8GLHr3cbtUhhdbpmnhEDfHmqupNeLz3lAClhMsJyOh1qJ
NwX+tpVarwo4hJvwGwZrygdYXQPhMd4Vw0Zhu5116BZlgLX+2xYdRtkpk970F3yMF13vQ68AQMN7
GRldR+v/Wdn8vNpjEmMPmxKt4seerdmbN7Ty0X025Dibft2RX8GZ4ke9VmYPMzMab28UDTaqaomg
Z/FdJBaOp/jS8evxZu9mnFBqW2N0jABAHSzG9fn2dORzV0wn8d8IxeFin+QrWnr8zb54Zhj3jGMD
nn87wqYC1QR2OygQuS+rd1drZUM4xxbgIur7yNyw/t7+5tZAvNSQ9jneCnqrLneFcUmAOxR71qtQ
cVtqu3p6fV8xSruTHOFinaj7SxoxlIoQWlkyutoAd+Cg/KpN7Dd8vH44Z8hggvEOP0wa24Zj6xbR
EUbvFOzrz06WDEWHMdUJCgw+6xgPBrciGpnK1s3pzOU59pVoFOi/yM60VdA+eaMAdWivqOgAobz/
mi+amCmGWP3Qi5SGwWhHQ4kjaTrP/rP8MpUO5ADS1+zGRvf0OsinTpAte9cKfXJLtBfp+JCfhZcN
uAWbT5TNkNmYPxwte6C503IPGqTfokxrGZNX49HQpz/AM9+07tLlvWYUho5DjoE/tzJj0GTmo8G+
/jZYf2iPyx0/hYHbs+ZgYFJqArfGQeb31Q/3xxDi48H8OWk0l7DZsRDHBti+3a0RmjOEEheGqjPh
uhtKd45vrXsaEE6XtPPSlzK63qYf6VgbA5OxnNWUbULm7dQWw2On6YymEIS6RpjM735i5Zv3Q71C
HUTNhEJrl7nYob6Zi4m8eZ5Zd4vZwGr/TCEIAew8HU/Rx8bLkE+YYmBWbsbRc1JBz5LYWz/za73s
5BIxo2lRnWkWYb6H23MzypMTwxc6MRf804deOUceSw7L0n2tx0g7Ibc5+ZimMu1ih7bNV+JNwM+t
Pxr2llGf2Y/j9VMbLxpPsg/0AmmS2js+UTOGsd79HRi4Xs8l/g2PeX4SmQbX/fkjChObiZ9dA/Qj
p2/8b9hz7UtrmCMmG6nNBAgLCGMZz0oHs3xU0yin/THp9YjnoH3sOGyYh4L7XmF19PFCmfXsxO3M
2Pmzl42nU9B4idXx2Fza13uE4S2AusTwXpPMyh1a+4BS00ScuACr857zr0qHwSLWMVuY/NEu9RRo
d6Xo+MKhEaTPxQQJ5C2NT7w9mcHMdwMku9CqaWv1V5hkTEDtyiB34w0oJbDyzczc98DmbfiK8/UY
RtJbA8xycwbHWC9MhgXgvuF3HNTQQGE6dZJVb3L9SpBifviNQeIynJTxtYZBz6rFvc7myH4mCs2d
6p72/J47VOftCqZiuue4s54WWc4kXtxRJvgjVoPoGG8MRhXglMy+Gc/Rg6uH2yyzJZQn/tPPWMJD
jZ5Rnzw2gEZnFE+CcRKtgJsnbNnlbbYW2DnzxlxGRquNw5nAdL6wZ8KhabEJsKEnKlAha9nkdVh7
zANjD1xrH72QCuodYJlrkk6YKWNUoYTs1s/c1OwyBYfp9cGAR46MV+Sth8KC+UBryrBsBno7v9kd
I83cb5gr7jD3GWC5QjTDdkMhOqAT00wbcslC+2xzuGqMoIDlaKlJJ5A6Fb0SISkgWRhZ0/0qipNE
j2fZgmKcM5uKGTn85jPrmYMTOxJ6bDe86eNjAYgt+AOVcwXKRDCz1K/aI1R0ZTLezYHWWDtIccAw
W1Vax8He6AbE3fnbxG6Ke0CsKFTCk91a7ar/R23cXZDUt5kCfK86zNxEJGR8lun5uahIe2xyZKPj
U29RCjXrnDWKbI8nxEljZg5P1OnY0apnkmZGt9l7CeC3eTvlEtzNw8vef9tjIw6xLD4xc8vg8SOa
Za0mU3IEBgoaPbPUZf82AQJX0WcFdFloD/PrZW4s0Iahi3ZOGNurBP3lF2KZPkbtwyzT7grX+lcI
h8EIKXhT9oT14XyoWQbX2+E23bs0r4hxzxO6m4j4eAHcl/TZnpledhnYN5NujulwDvW++DjpifmA
+l5r3PmXZdDznhbrePm0UjzsCQNMazSIcSNfwrdhnuqVjwpUl5Dq4GKsdTfVhNe9IpzUfnYW7B1p
e9k0VwLubDhTnFR/mB3QQfpPVuz09gLDkr3VPoMF6DnwSgN7sFq9OxoWg1zDw5AC0V/BWnicX/or
6K0LbQJJpNO4aCTmPUQEPly/rdR/XAZbeTXSh1DZ5QQ8+Lusfbx7acPwKv/Qd9HPmvA3KgDjHKzI
aaPXmV4k93mRt/K5f/4uFNvuDmhSUx/sawZcgKTab+KUJjmyr8wFwd4n8aExgtYlVtI3fC6KRVez
fhgvNDuyF/vzVpG0Y+3VEjc8BSbTxzJUOE8mTJxiPhy+lbjUVwxPHxo02ly715/mdI6QU7PcHs1k
qpVRKBudxcManflev79o531Ltqz6mPqwHBrOCGL9CDJsqE0qG7nZ0+4FlCO9kxAXgJs9F7AM7+1r
1sfwUG3s0n4KSEz2+zswMI78CFIDttpFHHCl/S2ikJzvA/K914xaJbx91L2HmfyBfHJgwhB0DYVq
mF/ABogqbhxzZkY2A6d1ivX5b04NMyV1lWg6MqpdumGqDBrNLaxD4Ra7oTY+cVKcZaPv1hYTF2jR
2jyB324nLqI5s775Xa0hRyNzvGGzAQLepzRz2NCWDsKLReaVYYu9mtq91tH4xHIYmPXiheLZe896
eiXGt9aXlK4bGmyBKxDZDMzfrr3hWv4KGwl5tRjJBcv59Mv1x/7M+teBKUOGWvWh9tsLT5Q7NaIZ
AzxSJXNbN5OhRnyEODaei7HN1qtWH5yd7CEMHi4xYGR87YGfu5Z5TdAEt83PH6G354AZfoDwaFpA
oazeJL2L4EY0aUAv7ZrahHW8YXTYuXa2DX46cyZx2sX0eXhOf9FLz4xshy9vYytORZAHFmn/2IYE
ggm7oej3nqV7Z4xuMuTVO0rfenrZdRCKcl0GKBTOvl5Bx8xTsHjFrkOTCG8BrWQI60ra1ZdRU1tD
uHza7Hh/aAr/RgTADSqNzTdmNA6iV2S2CKwITmnbksa51PgEt1jPc214p+lWG9fWGP4brfs9yO9e
/V22FzIIwj+EZAG1uBq2yOo0pglBt1d4nmttq4Zivga8NOcyIv354I9qFWw0s1hynZ3XvfS5U5mZ
7zigh7w79J6XV8x2ZZIRPIyNn/ErhKXlhGmOCdoAhoeRtKOVnMXrbMJJCmCJE/md01+BjbmTplBN
UqpBq6BI8BqT5A4UVVBvGk+xho86UyrFKfp6rT2wrLoqa3TkvTHbhgGnDQC2krG1QYznNcbMLTOL
NBavky6Nr363R2h2aNlpCY1b0CaD1bjjPwhxu9LYYQAwzsgkoQ0rnxFwgh8X1vnAtCOvnnO8NUjF
J/Hpt3uZ7wCm+WGOPVbWA61MyG1g1NpCvlLf3W12Aa/DOElCsDY+IgPg4G8vQw0l0rKNUH7Ylc9r
c/XnxxkGsFgwWKijlcz9Qf8KgQzZrTAXq1LzC9ney5Sj+gApBsUG9Tig1Z2ZJqwImpRXn9lnNrA5
AGivFBsk7jFqBSe3GWgI8spmAwKAqHMcUBMLHRTBmmaPVqdaR+hh59yh/FA63DFNmRcRJTrILxo8
SnQAAkEucchHsJwEo3TTP3CVoDbTdsqgup8/WA9s5CSn54IwvcCA58KZcWDnUWmiTjA5iqRJx0XW
NoN1cQur9TtWYitcj6T/Lo+AQWEUgo6k5mQ5Y4L1nfQ0mSOJCEsnscW5V60gCidc4xFmn4p8BkWe
++OpZJfBwMQX0yhnSF+9nEyeVNEoyDPQ7efusIxGzt5OfXruciomGpI3N6f/JfMECkD7s4wBnKtI
ws9nTuX8wnQkui8Q2iFD4zCHAPo4LWorSBIa+Fk0sIv2a3k7S+LXiuoaj9wD/LBYk3RvguXon2Ux
v9sdlxvJ8caSHZk58UriUnCNFTTCY/Y2y/ApCME6Ar8fnO4HDs8IiucPoSTA7zcwldXhO2nCflRh
r/SgPU6rD2AP8YylAIr6UuFYub2JOodXO2zIT4CGaB8kbSsTBXdTA4kSpBcsIdgnxOkPbflY/0JF
J8b0xwh6wCkQnCUo8XsyML8ooXgRoC7wDN48GSi1HVyUPrDOlG7bl/NzlQN8uwoDzgg1lCi2cvlO
IGa4PUBJzYS0XhvsYj2U9OLAje64DAzy9wsZn+c9OisI95pqTetHvOmRFQmBVXVA16TTKkdKRM5n
oZ7c1gvov8r4buNJuUFsPBhbAKMgx5wpQMtg8CBUncwBNBJs2Z+sk0c62nBN8AlQiwL3BcGCyRnr
SJRYzbBmgve04D/SbwjfMDqBaALo5kNgHROSowOQCnAulJNMBbaA18ZvH4ZCwEe4eQ1p9xZzH5CZ
IqsUUse/fwRK43uAucDiwOf4KmwR/yKoVsAoyhH2GyUSEs0/wHAsZhxxWsRnIh6Y3bu0AaFhFIl+
GJYP6GTihm6a0oZdYqOOqw0XA7dc7adcGG+Dl0WZypeYJ0OaO6T20NfkE/bhrilL2lnnAP5cYPW0
8ggcmUuDy0A+C0L+76UA54DHBZBO0zEWB5AgmCFStSRGzb0j+8N0AB0uJCpGNsj3RiYCN57el2wa
+oxxqD+TxS/Gqgo693YuZ0r0md2EWTthA3ALyPC8J3/mFae9Scy7EuMaiiln6JSmJTDS7ZPJptPu
4QO7bsS6PKvuDo3VHoiZ9pxCtvgUleogQO93TXXJnsouZ/LkY8oIBeEES/Jr9oX+nfSGqAyfKBuu
pEN2x1rH1mMCAEhqj8oUyBWqBkIcXx9cAq6CYTxTfVUH2eLr7AH4NbDAvoD8uEZkIx/n5xNLG1rD
tAGDUzVWt9AOvHBa0lBmoamcItgnTEBa8br3qcDNDxwiLLTndHjoHwDaPjzoAnjSAQyv1IcDziEq
NPTE+YEvjTasMMHuOixZpBpgvazhegqyyu3qmQy3FCouDuiHYMtgSLnTP+T2YA4gkaC3eJKieKHv
jtYZsfbQOD7O8Vm5ck3Upur+xDuG9CUKCfaeK063PBCBVqotN3iBpg0tAy4TtGDp6FZmALu3bY8i
s9GLBdnb9DDEgJQGHxPkdDDpryQs921cJB7LEz7ts9vpseV+9a/cHS59dCr3AZ9mC6pAVgnqsylZ
I7eEY1wAye5zztC7Msh2IzM+syG44vuQA1uv5pRSCooDyEeNZDZ/6gRWZlDyEZ0MKQICGN4oqhtO
2DM6H4bpOa+P2P2kddywCYHzu/zae2O0SomhgCEAm39oLbIeLkJxu1yeuLVdiCiVGwbyrFiY4IEK
C6kRZwCQQSHSWU5QOnB+qgJFfogVXBm5GH78uRDZJG1loPlEwtp/9cXoBn45SMJxy5RfmV5cTnqS
LrLMG720mEqDIjnZlDFkzcBOWiKXuiLL7dnotdKRVVymD0aXt9qWvEFkJMc+ojGEWCEaM6ReuRA5
SpQI7DqdNrbL2OSnQVEzvQz2lXESWFALS0E9f9Of7rtHV3yXmeN4s2jfNd4Ml4HH1782iq7fasyZ
zZwGK3NgvQRt0XHlKH3r+2NCq2hXZeVWsXYYr0k9hJDOqi3+R38MnftThqz0pv7tCpQ1DAHyeg+D
6QCSe1u3px5m9I0jVP/278JD5/tpniNvFHBHD+d/KoY6gmR5TRAa0nG1JdFkOVSL8WlsK3o37HjM
aDpIqBa40wg3VtypzpaEqKh16cYJK1vkgMLFC3dqqvA8yiN2bjxj+E8zu03ua/pwd+8pzUlVgMNF
QW/qd0qzGYLUmvVPANLjxc9JguTIj0BqsP7gvmDoH8tCq3c9mxpl7yG7coQcwn4vGauInRq9JQ47
+OfjuO3IrZae6jsLg/qKZO0IRrWfks3HYuOYzYdQI5Tnem9Shq/wvf2GkxIwRyPRKxbtQeR5JPbn
Di3TdAOA7Sx4dA9+hn4ZHH/V8ToNfjzBYYT8gaqUieBjdWw/p0BpE6KB7CINQ22/GB5QBt5OpLzA
/8OoCX5vVfLKEh6OieWaAhAidmVpE+GGgIr0nm0lxWkgeXBYXL7P9fR15qnwMPpRO63mOQk5Khu3
u+qtGUeJsBpstViIYcgk+XVqMzKwN2EmwXl42K95fGXYvwwvxe4TpKd8vj/+Vvt1fwW/KEf9iN0Y
fpacfSlbJZszhXfa2Ra7fHGbEbjSMxs2sX8HdhTDTd3iMN6IDc65tiRiEcPu03iLoptg+mSnsRZA
IFhSyYABlpBEKmrjDsJkkFz+Ppo2drZrwnLyFKkHEQtk8z1J/Sx4BlUwdjEjBVwRVmmPVX9xJ9tY
10c6ogfbPbYE96NM/T52ahw6WgebMzud01Pd2pRumEuW1s9JbXjmI0MqnG9QUlyK4yzx5NXzSmLN
0bIP2mtBZhtvuaVtlPCwoFo2dLZOOiSPrUGalJ7bSHGbScuo5sPYrMhZcVGYAENN3mYc8lTs+A9O
YjVaX6eY/gz0EDZQLuvp4bQukgor2M8z57e58X4Yhql3sUL5Gn1ToQ8zdh/WwMEgwtpjxNFYN7uP
c2Pf7OD4/YSppqZHIZJd97YUjEIWyGEQvE7v0zhEb0MG87hNBHHIA1NEgxIbI6fbUOOGUj+gGGHY
LF5VG6I8lBZA6ImUhbOMzIifJzFB4sIpiO5IYAf702fZTn+Hx6y+Qj1yz4AqiLzxLI9gJeGf7wdO
Q34hZyixGG0DegHkNNjkkMV/cZHTc1yl/oh9NDuwkfGZElv8ALk1KDELGfctqnyMyJDRYeq3eNJk
Tmsr3TjAbgiDMLWrKYcBTSjO2GkHOeJwYoXWi/iEjhVZKa+BxKoL6SlId4/EJn4K2SLnAUGL1+Nx
grshR6WTisQh6rvp7LXkoC4u6F2p4F5L2LrXUnTupIJBJPkT8iB+N/fuyiXf0LSSJ9UWYQXN1n1B
Lxt8zg8RDFZEHquDAcCcoUhTMIhD4EmVggEkLcjYdwutkRD/kUBwo/iELKSIepuui8YIJpRbz28u
w8/xJWa7qg/AYhsXk5R+ArrXr7xtrr3rpwy/C3gE6bZaEDP2OqvFlVY394dddYnb9stCwDPPzGLW
nTxs2Yu9EmNbSC44K+X0ntd2zxmFnV1xJaVRnh6MOEk5+fH9QKEZ5tGtFMoJuOmycrv/SzJIsqgR
2M/9K2cut5nrgPPkNrPzh3wC+cncI04WoFyKNMILXPFO5ijCpGX92QzCPS5FqEMe5HU/azQZTkvK
bqzLg8G59G9uDOW7qWfjKNt2CSxwQgFCuJ20gRHOSb74g4Dxj1RHdYEcA4UPlVijrEgNoeW5Jyxc
9HPkeSKJ45YCxCGFAlnj3zGrpd8HXTAtDLHWRd9OxCsu0pF7DV0p0HcOsnXjcU6CTkl/c+ZhaBhI
et+J2p9mAer64w31+/GGAL8SY3k5FqHM5DPs44i8odH4qJBZP8goTTFPdY/BnJE+7S93aSlj9I+X
xVODwuyeh40YtAu8z8ERn1inAsSLksPoxDrk/TYdS6FND4vJM43JmCQkzLG/tDJLQ8d+Bh0dPFKs
DqfZsbv4bO9rBi9KTzrfEMOrtL0qii68arjD/FURs+U6l2StrEiycc1JePh02ar9aYu9TwxcTeGH
RwIwDgYGCNcohenCFAnnYylNykobtvyEnt4RgmCOon/pfodhRa9bXL8wryDfeIQzWhgPT5BB/HHo
D6cRmbQQo01h2mcw1xFqhuMWCTv9NWjWwe+asQoRQKpFykPaAsbDKSUAR4D/p4CDODc5pJipDCIv
O33nZY93HyQnX2E4OqD+QaBN0ORQY6/pCkQkae5B8TCPoB0ZA5RMl9Haj41KdLDj6KL/g76J99dX
JIevI/wKJArTqgaAG5cRmPuRxOvHiJYEcSYTn+vdK7zvQCwn91SVabZD74f0mzIXSbuivq6MQDqz
kFhC4Jgt4DcjJ4LYzABk8Jfgng4Z9tcha0Z+DlRNESbY8g92ox+VbRDzBgq1E/XOUq4yDiu5PrHb
POWwWmewtPsxX++3sXGb99c47PbXCnK9EI3CX1CUr+0BlDhzn7vBOpn8TnHEZJ515Rc70kzvsSRM
K76yI5IUV8RMg5Ni5Fvs968f5LhUXBtJsGFllHr09Pq/6W/RX/S2j8t7x6hKmqNwJFMsNOuk3QUY
0Wt2XxRT6qwBR2Oyo/S1W5K5oBJv+WN2182KTvCUwpAsh6SE0wT9LZHpC+WM2xzXQ8Q+fnZfeE6u
dds78KjwHHkDUV8erdoXbSZi3hSGWSfgakoXwMxY+zGuBnKMnJ3+lb8ZoHzO+3pgZyDqJhn9B2G6
GKFp/hkNzojiCM/s1wz1Bf2sZkO0lU79IfCzyrjsQIBj9DQiUSJP7WukkkR2BNdEec6jHwkoyS4O
+AflQteVn+3qOfqMLtn2tXMlBhLdCYacq4So+4EEgnNVNHrjgJ5otGmXKDz3Pp3i/8IWgYmTlugP
awrV/1URmnIycdSge5FQkyD7uqGeXTbBKyhWCDJZUr1pz8ev1O1OWjGbQG1Xuf/1xovubG8xat3D
3sEfWK2JUwsNOkfWMdWHQlb6Bw5TPVXA0nSxvI3BkTHKvaOyhSHDSQR4pzF6I5+eKdHWgrRiIOiW
mDtciU8g/JMWbZdBaw152mc9Jq9b9reP43f+IVZYHWE39AyVY+dYhTjWYGzSWTMdWXQ0CRs64QWA
OQC7nRk/SxnBzJWmMSwJ8LEYrCT2CQgoFVdHLYCmaKnimU/bY7mqnfeRkPpnER/h4nCoTeUKEzdG
h447JvoWHQCcFUCmvD8SIZQLHSq0GRB4WWw3sXMZI/ITMPm50bLlft5uYCDvy3xBqdSLrf2piNgy
gJDcHYQ0D9zSyNtXnHlhNa9bWgVQaOnwZdyLktKHEa2J2N3cA7v0Hkf0smxeahtKqBPr/Dl7Iafe
4myKTqYFZeD04cTlzOIoYwUh6KV4pk5HjyA6YqhZ8DERbhMJfoMs/R07RQEPnFWhvB4hFday4Od1
1/FuT2pb+sNS6zAPmycDLH9TS24vsRIiYY2dDre53EGFVcDua3mhSOqTypV3G32ikfULu4E0HUz7
M2UiWTd1h6IDc+9BVPloLQBuBSNKXWR1F+OzPEWxaeR0xLJhYL8Ays1qR0fWBymEL4kl1K7ay5gY
KRiMfMdjeJN/rymYSQC+a+kIous9Lw1vGAthSBpa3dCe+O+Ao467WAw1isw3NNWQe4edPvnfQUG+
BzB3lU8pvRKH0RUvvqizwfuT+0o8r3EWEpf+WN31/BxIvoSHorLGUEK63PomA1hw+RmsWFGD1f1c
ApQgvIKTopT6M3CFbiZHATon31x04d8PLf25oAuEcHJRBQRPTU7lrvfnRsQSxkmGkth4TPes3/B7
5Nl3zlhJkGSgKSNTjvDfXCIjyNm6/Aury0FKxAPHjqCLpSCTCrU7sBT7mSVXqNXpdu3t4nUKdUNK
QUgO48WAzp4NgMCNCaO/K1Hps63YLGy0w2PDUbwPPg72Q/YbcWVnjmFphCqUpg2RTIs0WwQMNN6s
rgM9KspQpTggUWSRU3zRpERb0AgV8M3hr/XhKzoHlB1lG5H8H+0BKbEjiN7nn1COuocuIgcYlrub
Mxp+P62X7fK9SD0spk3EGp81Bxc77MZNo9nqlO/26+/yiVwNQo5OglCJ0jPbEPLqAm9/KSfKqhfe
D+/z05Uv0Dscp5SvBFjlSla2SkUFmUxvYNJdC2ZLEwByZhCkTMKCoxgtln9gxgMFnrmABoY62P4W
NbrvrzbgDQphqXbDhCVWfzvOAEIqV1yODODpMVQUPRN7p8edWNR3S/A7xLNWZFwQg9+9Dt3SeZkp
w3zY5DwWmmXX4sEkp8qnqTRo7I6On6XeMb2+A1todHR8RhCJ7Y2nFQeJz56QJ15CfqH3Fn1od6rY
xOdof9m/mTwpGUS56p7TvdZffjLtfUx2aCkqyCDyGqN77B7ZyfttdWSs4h7c4zd9Iz853j0ygHbe
O0NqS1tqXHIC8A3ak+yxXtkYwel93kq2S3bKlkMC7BiBHX+Qe3XIKkWIlDPrs8fRBTtbQT1SbVNP
SLkhn8BPWHXSoXf4LPCdDLvrLBgY2VbZdILGxRPfex1l3hZIRdcvOGpyFzzAe2yHEWT3OfEYYunT
TsuV8CfLzWJsSOvvOtndQukoeXjAwMKROi27q9e2NykWYIgcou8tLW9773UGxCtnhGr+meILASb9
2zQkIcxBCgF9TtZk3N0poiSTnNyhnuebXsvR5sW5KC0BEpbxub32odPzVu9YrCReKrHvUXGgKuNM
BSWhBgOwAAGUGZ+yhc6WBULxmUlL6DyySWAxlgF5HwEdTOz1w58e9KFDT7T6a1R5xmKoGUiK0eP5
duxMujMF9BsVzIwPBLHO7BHyP3kZr5PVfcW4u1UH10jmJqIVA18j089WL4QzDgharEteHPKDY+AN
2uXc+5z4eEQLNacnEXoFVgztVqjMENk066HDQy0una3MCUs76uW+6mxZcGask3s7YhzIa/rbKBOh
suv4zeRx/sD7lLOeRz3DYZWa/drgh9H8Td4eijYLa82VtE7mmDCwL5+rxmvsNICb5EFmKAUKGE/w
+54WEtg5EuuhDupJaKfRdCjAtFdACYTqLCGIolmmABRp/AfTPkDaxpSWIK7cbSgH4hCP47GtD6Q7
0DvZnwcKTBzpkejhMN17hPXNjO/bb2C0xhsgCBS3zylEmOzmET1OCkPCwRVgN0ALkTdihdGzypCm
Zr41esEUZpqEkG/glka8lhlZsV+JDUcyA6Qwrbe0Hwbo3rT7bqg3hPF9JGZBUUH58vZrs/wDQfNh
w6i/+2pHA8LHMGIJiODI80EQI/jp8bWhcTn2jFJdklgh6kSAPjgJ+w6yvsVj9nIUC7JcxGUEpLj0
nN+oQBB1mHRLCWbjboy94eW3oqd3GPWNd9DzhqseXrZ8mR5rg3yrXmVznsLX6yJXJINaFdCtrU3v
9DeEH957nxBvGACRzxKvYrfn1buEKZNG6axSgk4a4WGgFdbA5ofRiDR0vVgf8iKqj01zrnZv3osE
yQdG8dLbS30BqSo1VtlnzYpDEDnNjNT8ESBc0kCI13n0UKPU5PmTVuXz+zx+bmjB/mBLGfap1XLE
os3bqFbUvsiqXgBScBv42vUMkkWg7v7NoG2a1nTao+lnrhuc4OYPPCdTu2T1sJ4QiNQr3kVNuokp
5lNtwg5nPkmDhBCspf5hiCW8LGKp7StkAimX6D2i8oruCeRJ610GBqZV2NPy8YzFMBbSPALtKqRf
WKOakjuyKh1DTj1zUPDrpHAEv8zILepnDujJbQpkjw1UPN/r39kFEAyFX38zSLT9Ds/tSenhAseM
PFAr0GdIA17yZ6aLWp/jDyuUkFam1bqiNqv+GQUXMY+5d35rvCYAFQMd/Y02nCec1dsnYLw2nOHZ
g5boM7lHLJ54ktvK4kEnvk1tB8fm5Iva+gQUA9hB9lalTx0yGS0H29Ra0yVvA6+z+6Tj6Cj4ns8E
cSCwHo2LDuAklj6K1h2pXyfdxpzTewOOWnapX0QOb71n3xqqP/MEYAkZZLUWpiaDYEivLE0CY7t7
2HsUVrdTuCCRDGojFs9k+zAVOuRZgohFNrwBVkTiygwg2bsYm4+t/ALM7nKaKi5aMeBv7RW+gnql
YL9IceX21sTD2CX+tSpsifIyB2MT84BhZrzX3YZCy6wa2g08eVJs9rt0PUbmRrfxgST5tngcOKZK
Y4zABB3bTFDYoBra+zCyOvaQYhBHy9pBzWy2s9ECIKW3SNc0m6uluukZZMk5NoGQM4assn4QDhE6
eCOuTQw2304yza+WNKu8lHPRAnVhd3wnyKBgJ8SkYyN24hkGWzmPh2HGyJV4Ilsg0tckngxJ563K
SBYA3wiAEmMMqZAfeY490fYRnzuSE5+B3CH7utcEmB1+lfgABMIxCJEquLP2gqXEmpWZ/G1qDgQf
DRFlGcPMtJtZHlOTrLr2cYf1qgtMUeZ+AuqSakWuIiOZx9/izfDrUshzPiwOj/1GxsUXtwF/f+C3
gQ3wCuKKL3TR+LtofPZrWexqGt30XJNbRClUgXf37yiLOyR8GdrDu0sJKL2Nnq1s9Z6HkBhBrKIP
jmkIUfEICCFeteLdZXMESMq2WD0C3owtpBtPl89zYfIgvg/VV071wKgkDVyGYsCvrNxlDDYHDBwv
J3EXOwFBz4EZwRpAcllfWwjJG6d/+VY2wlILdsMc94z6Mlrn865P5poZXxt4pnuB4ap9NMDwyplB
tBf45i/4S79ihCoMZ2KLoB62P+vMf1qJxQTDkE1nKkZq0ZjtixwTVMocRVj8WgUhX/QwJVPa0YRW
D8iPwKm4gMaUi0s40ZgYnywO3BXhRlWBps+wxsGMwbwv6kP3KnSkI5P+cf2FutDMFrgoeCh80fLD
/SV2siCuhZUFYUrPsNBOjZn7quYcJ0lBp68QOzQOTW/nTBG2BW2r082/B/pFZdE3gcQALoeXZvk7
tLWeUAu5Q6Ht5Bhn00J9URzOODqr6W/36QF1a88cBqwMxseed6MrwkJtferQYbST2ajobxmsG3Lu
f3PMTTyBAIDBEAeOTAFXaPkTf2f7cD3b/qoPGuSDtvdveh1rxRwBiZeIA4VjQVqjAE5huFITexOw
J3WsrlgSwCZPhOgkPyQ6GMrSNWuw3SDSMhelsEOwAGyLBrZkfzwq/C5ChXb1dMuQphAe9GgNmvZc
UYWhT6csEQ+87zxJMrucU3iDGi3rL3NvImenBA2R2NVEpejpftmdLOc5cCJKNY8OB/LKG9UUHYXB
0yI+ac2ymHITLMnjXvQNJCkrjAWN3K+0A3hXSNSm3wAZil563Airf36yQxWMGmCZrTmNiw4yaPR4
Adk1i+nhp4STh7Nd7Q2ZdznwQPrMggyQ1S/gTPmC7t546ZiLmynwcCjRKsC5mNml8zAHnFCsbod9
+tI+A7tA5ogHDXQmnS94mLTTnNZKgHwL63CHYnysFgQCmjJ+eDati48ehySuX1voxEGCJLvakRQO
EG/raGRYzlyExwciMrFHYJ43o7gwB42igVcs/FvItAXk0+AfbHZADJA2jw1tyU4yl/4qJWhntXQS
74Z0OeeQfYR3LSKaTyqKpfFCRjF8JP9Mw8RS7L3AyfMLONaelMj7Wrcr4syu9kD9QTAhF1mOpyxp
RqJtSBcdZYnMwxTHf8+Lzfe6Yw4Rgt5XNBER9UZwPj5wDElunpsZ6neW4V9ZSf3Zp/tP615IVTir
RGwscIY0kRZmc/xeSMPLdWIhTP+6lO9o/kzmfmw/MyIizAECBU461l8M8UvU98ZETUZ9EzNBLC88
IX4Pd4SegzBbvQFF4DzIealpKC7eJLwwNnykZ+UrAhsKgh4cZIsVq/7iYjqaPMDbQOO3ZUDBXIr3
48nx4l88cuEMujbxGKwZDH2PxCjVKVspdFBRkcpb6HJXcNPNS+fe7XPjntgZDuVvI2OyN1O+qVNp
+8AFaQFiyfYUb5qHu3twR27WDctUXG7GgmgA58s4RlBBA6YfsjmptN897zn/KLbGqstG7ZMSVwL7
Ar8hzRMuTCGSYJL+AcymMhv/lZzP1Q9BOC71HDMkGjdkThpgYYNwd6/nrMSO8BuyUUFigsOZgC6X
WnRwfKIcdD5eSSXBcqHw5mzjuDBBGMzEBtA2YN91xWomFJ1Bz36bFKE2/60TFx6erf4IrrwzSUAy
lLbKFnUExdd/nJ1Xb9zY1qb/ysG5HmKYw2Dmu6jAUDkq3RBKZiySxcz69fPQBx8sqzUSMA3DbVvu
VpHc3Hutd73B3yRHPi1dy8tw37n+YTzjRLYV2IZeeq7u/UPsmAd+hnmILVGPpfyMQpzbFzPAZrpQ
T0xAULQXLMwCF6ANF0VRG1l2BEGgWHBRWCXxGrKskATR8mHJhG0tsyC4uJiLY3rkE0Hm5Dxi3RjB
W0QZVuvecluUkDTi/OMIBimQjsWvFVfNZ/xWvTrcSZnfwlBobR4AwccGauxuygCJthRtCP8rEMf8
vuUrM2U34Of/Rt4D33ypjf9iHgUELxRooIw37S1fSo/y4bLUDz2L5p4blRAkkOPEbN+ESYgs/tCi
ykPt9vs7saZ6Wk2sdJnhEJzLd/Xd0BGE14xZPTY8ACqY9w44kjBVPpU1MX98sFkveLExT2tMP+w0
nhudY4l2gysEyefZtMFZThm/irbv0q3+/a//+V//+7X/X8E7tjnpEOTZv7KGLirK6ur//FuX//2v
4j9/7L3xW80QRUsSdUOWdVXTRVPn66/PhygL+NvS/xiqSxmZRXA5tidMwx0OolPLEKCcXAmeHIFX
cMMeo2hMDZDogYWbLOTRyp9ggJabAZaKQ+5j/1KCPZ+tZ8nxQ3rL8jkHPrtrBwaQo0aXV1x/wYiJ
HYcNLN3Dgt+GT+xHHhUFNVxzny/DFfvcvDwPL3Rh4VOwNXbfXyzX9dXVKoau6qokSopl/n21oajp
dVjU6VEx1xJqh5aE66Penm+wliA2pk6hcATMSMyUGodH2yDjomyj2cK+jJTr3JUk21AYcjit4YZ4
vCQrJZyTpRMM0/BGaOi9ZO1v1TFRj5qPD73d9isxX/XNrhLgnXm+YBeM2yv9FQcG9bZR9AdBfhRX
OoMefESh0cWeZW2F264Udxc0wfCFS89o5lq80eKl39iytVSRoxFmgEdyt9Q5AdWNUG90wTMhQ1MZ
JgtVmqGspsSz3vHwMuGh0rfdIWnS6p2FW3vgoPpGxe7LU0TwKoYPqcvgXje9TMfvaqxKBo5ryiJ1
Viluh3V6C5Oapzf/4YnI2hdPxBRVWdYURVUNS/z7iVSSngZ5eknoirEncQs8B+IDCUJJuVNwSoTH
EI5pZyQCNBvltb3YDWT+yiNJDRvl27BMySO+uD6+AORmvWeaa9CmsV4HzAiWHedAbMcPve+RGicM
ULBJ07WN0JYs+L9eiWIBWY2wvbYHuVkRL0bUM0kzW2LuYwKIKAg7r2RcHevrHgBcV+FN3LfKUx7u
/HodMmUwTvFLi1E87Kdwcn2thZWGRhMLY9HrnzrNExLHhGhGMJyBvMlt8Z6O5qgRynLKadMDpOIk
Jq5MET2/LVwn2hm2QziMk91BJWZ9pb0jZsghkcbvmrIsrVWELEvz5BEKGLn24MiUkpK+kVHj5K5q
LDRimLt5hkiZx96+U28OThku9ENtQY2Yfv8ELemrByipPD5Z0yxLGh/whw3kkpTWpRCD5GhQ90l7
X9qnw+ZiEAy38q3j5bZtxV2KKxE2d5uG+iEzJzJhDtLaUlaa6UYKn22j1SeJ5VzYbfbgr4Dd1X6K
bl6uZ/KbZBGNTMa9ICzj6qh2SMZXVfoiNo90nR1Wb4Hb5zP1TWpn8cv1FfDeDxwDWnBqB8w0d+G+
Z94HHX9zIcZsJ0pkaDHEn/ZI2cuTEuxjeU1WDLfyUlLE30YnTDG2pd6NrAVHasyoYBw4zdMDKgoD
I5jbvr7tr+a6MtYFcdcwyKJ2x4b//Z1VlR/u7KetuVBNvwsbKz4WD9wuFWonRT8TRBPLCdwBaGZ+
p+Ja03Y3vAsbDXHLosH9MKecmFYaynNcSqbMw7GY9mkP0ikUogiLr+BxRBuNxag1gx1zDw4pMAF7
p3Wq98AV+Cd+fymS/uW16JYmmqZiKIY5HkMfVknfV7GiZmV81AhAklaN6Gika1Pc3Tx5mJavNXAO
JN5mIupLsX+Lbl5M8NOKiVX4Gsme1o+Rct1zQNvIMy2WBaCzbTGpKMHBDjfLEcN1ouwx/ScehaGd
SWXi2wyjsMoRYIIzPWIWgEWBNBsW4UOy91GAhLxIswvWj/QF6M/IQlw08CVpzOiN0P9hlqg7VQH3
lsK9hFGmL5m+lnC+JSxjFnARrNoJ8O9k4tI4DL/Ye4gDUXXEzWMeD4FA7dVpizEfiHMzRtS1afFB
4QdMUVjt8+gEms5b78Okh1++6bqRZADg217vgsrNa8xNaAUdiDo5ii6oUND7MeAGUqGafKTXl+oV
RhPNU81mDzG2X2IxFjyaS7roanz2zLREprF8QmuK8SA9KVhTBQZP9CN+J0/SgDPdDGm2cbNlXEoh
WsDY0uzoWcYqJl7V9DdqxjAHXkEDceZSeZDPMmzhLeTFNCvBPpPX3y+Xr1e+IVuqakqSLBnjnvNh
tUiDrN967D+O6RuW/Ywb5QM9qXUiY1L+pV/GiFJc8WOREouMRDzsuL2IhHA8wKZ1kdJInBUoGfSr
nNMHbN0O3K7orQmc+GXkO8Kmg1LNwC3dw7RCn/SQ7ZXH7y9CGmuJz5WV+eEiPi15gTyqTK3z+Ghi
4h9YKlGw8NvR/iu3HkURwg+rX+dmsbU0A1Np2UvGydsNxyY1O8QJyExcRPjhLjMp2Xz/2ZR/vo6S
KGqSLmmqJhqKaPx9g/Mk6Bo5kEGijsaLakJfQM22EnUQiBVbiGiuCBQoCKOK7BBjzkc2FJkl4tRP
t87jVCkCTyOzLHEa4pVKR2q29C5MriDfIxnmOPL+vz6wqZoGRZsq/l4xH1ZE1CR5r9yG6Dg0K717
Fl5E607q4L0w3L002jTH09KM367DKWUEh1mmwssOValZl83GJHfwV6WdNeJdR0k3jVcHnodQsWRe
ocV3Pf+Hlm287/YhAQ7gYZX7/QVI4x39ezVwx3XJkhWFWlv5XOcY2VWLzY4LIBL8kG2TwUmPl94V
cRy53+kP1GrXLchPMLzR+Zk/HNKqZn317U2KLEuWNFn7XPimTeuLvtZER9A23DPcwkubeQBdD+Xk
JIL6EMIgjbpt3e1u1l5n2An5mmEj0ZyRy8nS0QXL84bWGszdWFyuqyIdswyDfh36dgTxv7jO4vwp
fIgJwDLnfueWQLHpTAt2DWkVI5cfv7MxMGeAmBSsuneiu0QGrNi6WnaBmhLbeS9Ek28+kqumYNrL
SpowEn7paItBOrq9UcyJX6t4qmQx3pwarso5okNuIMYyjo6dwZg3gqu3XgsswsdtZtxfMThKS+u+
MqZcZoFtRvJ6pQVmdKRvosgNQK/OJdLqZqvF26FYkb4VRO8yBGrNI2GsApnr9kV5H24JXRPxr+72
18ANW9s35pf0peQCoF3he2++3ayRUHiN7qz2TW49Pu/4l0mBi+yhfLqY8+o6CYEyVdg7LslMvFKw
hNa8cd0ZvhaNFcucgSvFydURAyQadpXssurIZUejfzBkSnjS6rbIvJtpkynHrYbIppKd9U6wI6Fe
isy9nxOI1J+SHvLSLBhcTHzgCT7lJhGRPNqbG7DWJcYPer/oCAvXnJzR1EC+5TGFwnh7kDmENGkM
t5NewO4T671IHvRqWyJL0Ra8QtZTN+udeA8YDfxk6gshWODmqwh3oBxNf+e/NJVDkQEioykLHwaZ
OVJ+QwWCd38Hgq/iXYrTK5htlNkNkpI94yzxHrILAyy2xmcMcA2OLzjhTrPMLls1fsiatUhe0Sjr
Y7hkSHaMEoNOhTyz99Gzg2l0+AaziQHFBdBE9Uz5jFtxG7p4S8usoC3gw3WLhbB+j2fIGtfhAJ1s
Bpdp1BYVTyOoZNgj4QEmGmzWZa/NEPmytQEeApuVD5o1EVyfWBcDdNcr+oWInwygA+46/gxOPrNw
qTyrxait7fFxQv8YLrK10Hq4dtTT4gnEhKHi6IwOKwy87ldJyM9T/a40W2AU5tUig6qYoGOYv0SZ
THttCiU20BYdR70CwjaTgBIBKEIe14vlFUi/gfSYFL3eBC83iIJ1BwOJyFKEHDCQhzyrx70NzGx8
Uka0bIMFdyoLF9iU324PgEy+NSvjZQM9ZFYGLhwj+QXyJmEwTLNYU5z5LcPURcBCAKzJptobw/4g
epTkZYyXd3W8XtYxb6Qt3RZU0SnJX/C4pWnuao80+2CmVvVU8URQ9TbkU8JDrJ/jUYLU7DDR7l6A
agr2B9eK59xPFbpGVtjgRpwsNcg5kIkLnFShPOellQ4sNJlxPl1hoKGwWUjg5MZ96kIuxRbisjYB
waFEBuxWxT6L3Lh3K/G1BZnCPiD3wpTJouZgo87iGDTaM7uNX1XZ/RFuUL/YdBVD4pgVJUPTpE+9
bd6W10slKwmbbjl7CSbG9IDHxGSck5X44YQ/VdlfNNOSaJm6LIo004ryucoOpD4Jo4yOIcb0I2K0
4dBhhZYrWwwo7BvK0pOG1LievpA71itz+KTkCBaPCQovxc6Q+B8rMF+H818VCPCyM9WLipWs73Ke
E3MJMFCmPKxmSgP2h3hXQv5kweBjQQcsSXPaDtNTgpm5oM8rXkpUUM8IKZG7aVfS35fIOeFOwS0Z
GF8cxBOth45z95VCeZx66MVcRUq9r6BFedVWBBdnxpUAuc87YToSY4o1HLr6DOpK79xvxgEpJCT5
Pt8az9fRqgkHIop2HHpQOE4jl+EyBjcM937P8FzU/oMLp8pJ1+PSu6yhCCQauWvjjBZYV4hGxUAI
EhlMfqgAvjyDLdPSFV0RTRbEp+UQ5kOQVZ0ZH1VEV7iLZVNyr1RSG0MvZPprrdT8IJQYHO5a374x
5g7uBczuUEVdibPZ8LyoeC1jTUqXXywt8V6rvexiy4y5NqV2Bz4h6wAlnoJdssBONkEXApIMEVxg
1wUnZhwJS5bJDeMhrO7vFfKQ5JkRzqRwPEhydWPcDtpLlCwLWK75obRI6pkH8LtTm4yqqrKzk7TK
F4abL8aydRseb4y1ec0gu4Cb79rcywpXUZ9FwAfOBWFSSPVkpIboYwsC0QH7ETzcmoWC9oHmrLeB
Qq6+E0pu3x66I3Q4NCPwQIp8HvUdWNxeRvWYPaXdIcsWmBvwfKRdmC3Cfo5Xzui6blp2RvRWtwsK
j2lqqiyjbF0gFTOmXemgqVcCgDuvZefV7qNgpXRT+FIgvRdjMjC+hZqUbKRwwT4lvjBaouVPsezD
olgj1GjK9xS19bV04GflyVYe8Kl/sIJZdB9UP5Rp0u8q8HOVaFnU47JsyqL0u6f4UOYOWZp3gajE
R/rhIpylldvgUQBH/zoRuzEgjSeM+VaJ4Tok6QcIwfyBUrlK7Ur6HPCye+rOOvgkakhsCTVMNdEC
AUkxv9xeQycWcaid55BECxIBRnaV9gA0dMkemIfqiMyrNRoPTsCu9iCEp8Y03BsEoS6bxeWuWPkO
Ekd1gxPqbiiWmgRlBLlAfg+9COZvcy951c0VIbzicIlYO9hfrWn8KnQ2xWEiIihZBsriWmxuxaOG
0votFY8RlhPAn9iGKxxNKzE8UnnWxtbsGW8xgkOsJ7YrwvW0AZkHwwDf1grqMiCQZZluETdKcAiC
5cBgHjst5FwoJ5K5oXo1bS1+bQxpXlR0cQMD0H2Bm4Ll5upKA5fS7BATUNUOIZgzQmQKk1MsumK8
LJtdbqzakpRHrxtGuwGG6Frq3sQn2PBkeLGy82Q5JLZczTtph/zcKHfaZSNddh1QHXsoyqaeGe+6
D70kOKeXzdWn8XMKw26DrRnsKtFu/VUVrnAW6c25a/G+iKHjSzvZeBNrL0+3Q7ezBiconZyy7vYA
6cO/Two3Kon44ub8cHqY4/bzz7WnA9EA5JkMBvj6h7VXVddekXwpZhKgrASsJVCr6vvfaoPorGpT
EKaX3svnwpt/sJAoITVKnvtX6NkFoV6Y2K/5JTta6SY764nOPFgMY/osJGCqCuDkhTiyaG10Nvda
MCmYHJAvE7JFTeCKCAY+ADwq4ZxDrDzG9yaoyCO8VhzLADlfo0fjGUENQ/ddsR/MNToXEh20zhvu
k5FPkSaOhH/KYzwtnO83bm1EML+7MZ/QiJuqlrKVyvGxeqJCj56ETbFtH4RVtZDsxtG9wiL5gqoX
pnm4hQu16+AV7QT7NuPPrud8nayNqbLmVN5eaXgO+AxBQmXi5kB3YJSu0d+scxga7yX2EJftONJj
BeVe+h6/N8Q0hz/tM/8c+lAnWH8e9SdoQvJ7te1kPT4ODkRxF0/2/Zhpjq0nNJtts/z+Bv5n2/ru
Do5wxIelFQ63NM4bllaI+zzP2sYa9SDfZcXEwHFLfUycYJGdusWF6ROWLXfaq74vPckNIbq7wwI2
zV296tYBkby+RwTos8yQddZ7mHg86pwQDPgmySKjMIDMpzr1KTgaj8kBuAr+v7SMKCK9eIq96isP
CkPCQ+NU76goYKQZW3GPjqJ6ihbMsm7Lizv2RXfiO3HTMZBw4hDlJe3NLQOV0bI18aTKxhqeHAY0
vTQ2o3UJgpf0WcdU+U55Ls/pAQMECeejGyHvnqrhyIUToFc+oVGil4BrxAjT3+TzLP5hqapfoQwf
H+xYkX640bVeaZoRsVSHTX3sztlWfLdAzyCRLGRexSHhWV/3QKT1MlMWgKi0m6gBQtQXGB7eY9N3
RCU6jLYMEoY01RGpf/2ErR+8yQP0HbZGoijmTYG6GG5vMQ0Rc8+lH6Az5eutyAL/k2VLp2T6+zKU
XpCFoB54Y07oPqxXrCsX+kbcXxdjmnSwzAEyN+adYavnnKeHHXFwwmA6eqw4kkZGjXQu9vGimP2w
kL8q6C3++e/PNd7+D7c3stS+Ec12fG84znSYC9tQnGjIPfoDIj/aMpoquMHRD6MAyfwnmDi+sX++
86fBpSwVpdD4PNjguQ2WN9+u4GvVWHJAarF7c13Xa85QJikEsBZ4Er8luJ4g2mW0j3Ur4k0oOSUN
vTMUm85YmmgqYFlg0itPcnWh8DpRqQtONipv6geIHeHrgG2HnULzq1elMgmuo0SwCWwBC/6dAJmf
nPvavqqzAeJHP2mgjxARxC+gBbgAEiNWTK8AeTRbQ1lOuvmVdB3ifvKp/IbJysi8JB2MjvfmKOKh
ui2Q+8LqLx2yueN0DxhKPg7w9chCLHnwobrtjPnQzcuX4S0Jn/GwyVKof3PsQkA6lFVpYMU7I5sm
QeqNQP9d3dAQj3AXBMLrDGv6/ORb0CVdyZxFTx1Iy2OHs8S5ppvn1camFRROmbfivAAU0oj9ceGw
aKcCaAwvbAXh7FzV52m7LQxlqtzwCN7GwSrtdi2xhLBmBt+DYKXWJ+Z9aVajPJ3RrUc3ZEazjIAD
yROhFptzTBNQVzFkwvXApIIuXLjNCdRm3O9IEoLLCPzF4LKf19CEdQfoYARaoWVbK5jAvrkH1DCw
rNOdPtlAjhgkXPR/ali+2EwkUWYkLlKPGv9Zkx9Wu9+q1lWVamY22+EXVODVWACKR3PWQlh+BTXH
+wt2mPvTLibpX6CVf33n8esfvrOUCp1W9n181KlKb14QUQBPlWjS7IUH86VuZ8rJcpkNDfqUrQst
aojs4VW8CyOEsFM2cAVjSoxdqGDJFEZUEMx0yY3wZLrtNSzrKLwur011bi8rLbZ7iMQQwE6j3OC1
qHH7nrT1NBnc+uqCj+bYMOHFcl2GLI3OJoRdTe/665wXT/CBhRjoox0WiW7zp0buwkcOEGsBcoLV
ZG4gLVMIFenABBHQZJPo4JPHfhiN3MTjf5ID8MHHEcC30VziHYBZfgu3monQhugLAsaXgeHi24+h
ACp5jTwBZpkXl+aHRQ4di/+K5ZJxU2CncibqY297B6fRINMqXNEeMbZkfV1e+udxDEKvd4IdVRUe
WyVtFLQifoapw3g581cx42tWr7FLrRVcrbxwmU/h/EaPDrwCZAKnCVIBPNXrpJSwUlnUAZATDLep
kk3T02VDwJ+sTZRZ2y+k1oO4BLlKBy3QF/E4nQQwm/evo6xN+6mu+WHdfAbZ07QVMi0s42P5qmEK
9aiMfnnzsZfi7QgvaxSr5YukgGCP5vN+cg6wRDUnvQOL6fujQv7nWFz6uIR/j80/LOGhq0XlMvBR
1CcrwMfkVxKuYzglRAxbmwFRBnDGGk6I+piCaQo2IrS2fCW5qLjca3eX++8/jv7Tx/lU8d0uUSon
NSeXxAAAPwYSNruZcWRJPjNQlZ+7d7B47OdWlwNbco8fSDoZ1dSKMYlQIduoYFQci8kIA3p8pLdz
UACUj9W7JU0PgTYDT8BNblMsk+koGAqgtj9ksmP9uqq8azZpWiJayWyWI42A2wibc8HZzoB1Kb19
f6m/CQefis2/7vynYlPpTVET6u43zBIHm/iyNzQGD2jhKNcF91bM20XLUW1Irho+hmjCw9fvP4L2
093+VIaFhnIrK4W7LToWclgiOEoPfMnchBxn1ZwjKXurnsolTlaVlyzat+qc7YztcEDwe0E3oE8j
kRJN5/U/pS/GXH4Q9szNXewoDpXH6Pb6SAwdtI94CXIFbGujoluyd4hHlOT9DweB/EU5xh01VEXm
OGB09emOXm5JHpsRB4HoiHMTTeS6elKW8rtxf7u/AKtuxRkwzkDzDotqJNYC0cFT+P6mfjEUHt+o
P5/i003V1ViqwoahcP9q9EtlG5GQRfeNDMCo9qn1GuTHkgkCO9t6uM7Ch8K+vPsMJLNlg5S0nPbF
NBUdfYumEVa+Htk9vSizngCbwjp3mEigt7oqM8je8sF4RxxSLkJ1tLWUxdn31/L/WCB/rmVsOT/s
Dl0UFoIkVPHRQFCLjWxn15UjkFl4WzBOu17tFNY2JlX97AIno4IFP9Up2t/8uxCcf0a/DPelfcGR
Ri+2fbGkTM9FG68IXLlKdRHg+MZ9kBk4wDVV5xmM9Z2J4R8aB2S49Nz9RGq3XTHqnRQBupCH/8AP
bZ/6Rc361wP7VMUPtRJFfcNFJs/ynflbqp2ejFfrtXHibYHNyhpKNuFHCwLq5+Gu93q3HZ2B0wUt
EoLNsQxE1COvVLR2BimJHkd+v8KKYs1YpZ90Lw0AkSNhdHMSTjrWz8Hxh+f09YHy5zl9Kvh1LZT6
YmDNifvAbVfXDZrB5lmKJoU/iQ4XvKW9ip92QFLA41QaJjak0TwDgSuWirrqYC9QUNxmV2Q/qovI
n5TRN/N4e5blmYQTJBaN8sTEI2GNMQi0EwPVQz+zfgniOn428mVqTXmSPK6R/4weDlUBY5V2zTQK
FaFPapMt/LSBSl9vX3+u+lOzUfWJ6Esq7zsMV+VIWBRS/MHWh3l/8vHOeg1ehnn5xtzRxNRtmI0k
Hfz8GSx0tvrOnFW491GA0LvDL9q122Fj+LOabCh5HJGZv2irKZX0kTzANBR7AUhISESwsEfBKDCi
YVASPFr6dBRM0MscsKbdj268WNaecdGcljK4psMsNZlOMGCnLS+ZJk0VFyo3PjqEOqh3ins9F8sa
UHv0n8DUglOJ7A+KeOMMf4xRCFmVD0JmS6NDY33AQlZF+nLBemWZb6KNCNd7jWQCs49+jqrsWEPY
o8K/V4sfgDf9y+2VkYBu0N/JdLx/bwb91Weic6HbBTnt/W2FMSrhfU+8/MzZYJWXsyt7LtZHKZmT
syyCXj9X1yR68OUrJiyYmHIwKJM8nV8UG7iN1715ZzhfHqt1615W+rbBtwN5L1Yrw+hHZbDyaOZ/
/8CKiMZJR1H62+OPNZjiOE9J6zG0MV95BhGK3sqBX0+SKN4yP7xiX6Brkvjn6n9jAR+2Qj8NE8OI
qfWZBTzcwrmMlmeYJMpiwKKILLpkxTPltQvcBm7qxWbMEe3bJQ4LT7jrke4VsbmP+TiltmYebN8c
bYMGCQHXVHFwqCcKoEQ8I60xSn4uD/pSgbwtbvF6pPIbonn7lDxoVwbNFDffXxpTPp7cP0qRD9c2
fv3DtXVFx6s04hgdELOwEYO9mCxqhMQo0xiMQkegHmH8GpC1AQJNFgrcT5z7im2DHy0uqqHT3pZa
cjaJuceXh1gbIlVTKBTrm7gKp3HjXmq7TFdF5Q6/WCg4KNRM1vFJax4uKWg8HscwOKbiHRY/Ab32
WlsFZ0gvEX2GNeF4NCIPHyPZQrTgqcXeSuAaTGFHqrz6vy3PSNcjq6wuMObwEpAV3Mww5TAYzF4B
Iu5grpWHTplbwJ9PYHtQ7RFizDNXWcNhP9X78XyGjXq1VTzcgiUsgJLnmbjmcCRMNZZcwNvv77vx
5cHz4bbLf992vQuDIGhE6GMPvDnQfsvRFbjB5gqvgydrm9+V3ZTEi5W+V1xumf9U2tpR30fhVDkG
oW0+XQ7BmWr2RSV3hgt5uOGpxUlJcYNlSDBVXtjtpWW2jbf9UvUYrxnIaKVljELZn1XntHT02NEF
6C5TtZswbEGTXWEQOtzgvM7pnBiHYxueo2IjUGfDG4Yn2lg0W6MnGl7vd5I+YoXf3xjly46eyTBF
nE4V/Bvp/rAeo9pKxOjGeoyeYQpAVmTnRiSD1xsG4qVdKKsMdxWQHnIEeP7XdYP1LSrtt5xuinAE
TLXQ+NCFst9ixQONTso3QTjjF4g2yQJNdv0dNjzDSXW//+jmlyfxh4/+qZi4CBEsY5+SOsQyPd9p
uitIdzHEi5QYu8GuilcVz2PsXwV78OcykE6WPKmJm+tED80rCWN7gJsxLOhCOFzpMsgaX7l8EwsL
2ONS6JQrI8APFEIlwC3KWlwnLiZE0kX4VkPdQFXKSDCYGw+laeOiaciz8pj+inAS1kdGMSxLa8Bp
k3FsxYk2xeAPCl/PeV7M5ePY2kNDxWg6XWA+LFtbKp+AkB1pL2NaVCJmRM5hnhvtEJV7vXwwdQTu
7jDa3cYelYKRvxfXO4wakpfv76w0Vu//3KQMiHWWKpnQB/5+W4ZUTZNMZgPuDsbLFdV0tMdqYNad
MMHai/coxr7/hsbXj/LPN/xUVIWpdhtklbqw30YdITtw6zmYVlcDWfwUMxt/fUmQOl7nt528Fuop
ViLVHfRdDSzOLR7x6MMW9mwtDZ4V9lO4qJSbgDAuZZas8v2wZpA4xW9yhON5pZhNVnb0xMiU/Q+y
LsMq6rbyrQJhnJMs9djjA46h9PPwUHD+qp60p/Q3zGlzum4hsq1v7fxyIqgCP2EvO4TL8ql6+ekh
mGPz8t1D+FRyhVEj1MHYn9evhZdvfMqY87CQ72ocHRGjMyIi53acnNxeLxuuglknqxkXxMfrrFtD
OuZYHIlgUHzQI4aURQCIEx254Aoru/pefRR34lEhf0RCmYsfJwlG5XTwmpNs3+7LY35Gy43ceaHv
VPIxAIlPxnu+jWxzjxLkCqH4BsEzwC+ifEu9EAOjy7E8U4CoGKYeYEQ1pBtiRqzd/TQM+LqfV/4s
l0/lUapcrtd4oBqtH2ACU27D65Hpib0d246FCcoWVOv6MpN+PL+lH56K9Wkk2pjtTagtnkqpYIRk
33wnKhxfWQD+MzMSMN0IbLGf1dKkwtDgSmQ9CcjTkoofTlFFyCq2MciCZkiKfBN8bVo+JHj+EekK
c0EDUV5CYyxU99avisb2o2WqOhdppkhkwSKtckXTg4CRqafan+fWJOpdpFSaNceNMR6msKHMAxpd
0HUVeaFsi+3k2rmwvIGRqssTSxtSTQtHh8in5SWc4hgFb0Z6FPdWNRPRVB4S3YGVVZwVBR/4CYQI
OuPCv6t2AJOoAaR1vhR/MWe90Lu0ayhpCe7uoi0TA8D7JHuXZJ4dGb75stP7L8DdoeyRHHDt7EGe
Xyy3q3EFm+vpqinnovjDRiLrXx70mqSaCqoCWTHG5/fhPJPLS9Got4xDQUIdur/6O5/eyjwPCMrz
d7k9N91M0Q6VsAvEdU0Kcuz6tJpY9Q+bqj3L5nHAO+soDbuEThOgQHsQK4xSH4zs0WLbuWB2ihSu
SzxZdkppo4xqW+YfFOJnCbMT6iLcxB/MDedkKizgNKioADR1pmR25j9lDM11Rt9vkv9cl2vq90Ze
SKY3ZEdRckKcUqHxSDtFWMC8x4BDSVYQfpJ4jYDJ4CBGzop9BOHb/UzH2Bn5MyMKYzmoJ1WhGim2
RrkuqURkoOVB3lfCnB83cdcxsAiHJfZElnJH10XAyE141soT7UPBmqhbB3QcJphOVFS3Y0aDNAx2
kCm6lrrK8YfiKEieDemghwsGLpbmmcmyw/pUDl3BQNZ0bMpz0HsVDiDYYMdOnj8znvEtRq6ZjTCL
VkRnlEx+PMFA4UmzGOazfZn9JjU3N/GxlhZB9WDF97rxcgHBKPWZDzAu3UkjesQBoL9a2S9Ma+GO
0a+Yw31NXnM1Zk/q5d5snM7ypOKdbMlim0i7hMsZxI1EDAGdXsCOlwhrQVvm0SEmKABff9rGfKsS
xUoFXB9ohNLEM2Mki5ix3lCj3iA41Le1IJ0EwmmKXVJsb5iFNgTLBy/ScMaZX9r0+RG0CFsWMhE0
ddElj0U7I0dBFOBQ2uU52qYGmttgl+hevy6tuXY7SYrNvCJCOAS4VM8vDQEDVBsezFnge72zO+mA
Zqsz8Zy6gcSP0ActTdmfZJz/09kVdlx9FEF8Cu14Ke+NGtzPDUsXe5/YGNVsOr5FbYhj1++K0Wjg
nqKypVNYoRu+imheX/QLtpMbobBhapJhaKWH74909csWVlMtyUKwIRq/5T8fXsQitmRfD4XoKJNa
OZNIWeGtoTsb5vq++0VrKi9uxPJq8/BReL0ceBOM1+svfdHfm55xWQ4PnY1eVAp+Two9ksLTnA2L
c1fY93f6a0F0+ASJ3w8fW/uy9PnwsT/tH10iR3Vu+NGxvnq1+qbqM0mZgnjjk++vm2KXmhDCfjX1
iykvwtu93519eZG2pL+9YfuVM84kKmNSORc2+gEjmQTJGbFTJrb6xITTNc+rt/ouRZcEZ2CwDZz4
WxMjCcMlkj270erbPhUlKudXaN7z0Wf30ae/JWfzJ/hUsr4s/jVTgQFgqugQPtV5V6NrA1m4gIvv
b6bTx+zJkw6l0anYiuSK2vING64LPobY9y7McmKRcMDYVL25uYuzwa/RBXouQorW3ZYI4Q2qSw4D
crScYYV3XO3ATgdqkX5lhxsJOtdZTdiEZpdvMQZTuDc2c6GbsgkEL+3Vs/yFiSv56I5NPwHzaSqP
2yejOxRWJklNoBVY3b6li9ArKXMw+jBp1RbsmH6xIbCzPEVUiuThjtGUDK3jhwCDBkLhF5xM+DnW
u/IyRUXIxLmEKoS+gGkYM2qyCJdxOK1/laUdYcqLkzmcsWeAdDx6AqfckKjHMA7gDl6keGfCOH5A
0Uw5nkknmWhn9lRCGKGc7iAx8VqK3RK3vyU7qMooEvtCf1dVdJo41Jgn3yYZmkxmPSB8CGCL7cx4
od5H7JWXHkavMqLaZb2IMJ3b4u3FZZv3+I62e1wNRlXeQt4dVsbT+C6k9pjq0c1yBghreNXwwaLj
DSshH8IsGeykrkia3SdePsYO4bQAhFWuo2FVS0sVyQCkuG56fQFyaOvZT9SI3wKSfxSwH1bXp6Je
Npog6/4vYee1nbgSpeF3mevRWsrhYm4UETmDfaNlG5BIQiBAEk8/X/nMzHHTHrvddrcTSlW7du39
Bwm203Up6YGMLIjj8sjueJ8f2uahfbE+VNFXPMEswETr3NvODNPPcRpFDlBz7catWJwaepqCUH0f
bMlkrVBCO07bjY4o6m5jW6O5j0Yn3OYYz2tqWjQZIPUfuYeYbmUk+AJRK72bLxT10N3GnfzwVvSh
1dxerJFkhDg3bWUcg3143Ydd74Su4EZlHwawYZhBJ56XwB0+ZFpkkIXxyUoxjO4AgE8+hLyt7Sa0
4kEmIrADOJIm6BUHvwsa13FdhFeYBr3s1YTaj6oGdlJAjnf+z3H2O96WIn+5y0/bhL11T+9nna5i
vnykQXkJz5tkZL6p+F10OMVrkLa5VStEN8FSSji8ciqkhvcQesoDrbcPY2PN08H10NFpNshIqQdk
fDyP7S+Vc2h63+1ovpzqU9peHPUi2+3Z5TWZcH7V+2oSiLKDVSKi2c2Nuan2Gi2CH3QFRiCH2TGs
ToF+H4OL3o4qFNnxIEGzbtei1jAEQ0F5LGc5HklmAGY3Rap5DX87vYblKUC214Yo0WnUqDlFZkXr
4L60z8McE7hTcGqmmRmf2RxlOJMpwfmz8oUZfKl1IXmigA/jGNRTdsPxZ4M8FQzH/fatNIFjI05E
dwVJIdicG11qS8mENIOcJbmMUNyHQ6ixG2IHr2LoPCnT+b0amOo7a7YFL9mZ7/XYAJV2b1nFTEDb
nbA8DnPqPo+2VrQuZmCfITV1ATIiNJIl3UvdsqFqaCFiCTBVLts2LRrS+58H0jd8XNbpf5/O54L+
ZcF2StXItYJNFTih3I6akbaqKY4BFNtQjT/j7H3AxtzP0euDTJ/TnlFJcVcU/OV1QWAa5wuaM8Wc
uoaDfhfu3UdkD10yU+/alVEYA69B8gdQWGeHFtUtdaq0cQIBGcfu2gYT7MPPzt+MgIAAEe+gRDzp
FGcmHBGB6wmX7d29Rdse6Yyfr13RxUr3Q6zSn8qyO+eoSIXK0NznndTpJ49eQvGrbFlnn+pACfnV
CE09VMq20YRbVDd2vex9BzsilpADgzW0RoraJAmF8k8eWR5i2+pIWGLdumqGmBdZRAyY0HzQ1sA9
OzofWrDb7/SFAC2akXNBcd5La4+m+94nSYa8ZqvhVuhLB3gU8Kql3IKgdgbTSj2iCGiUbNFs3fn7
u28U/t5YwOWCYPygeIsyJDVtJcI5A1gtBUpw6266725LUUBiEYXJjB4VGAzoNEjAX4p2iYTMtYPy
Pw9kB9Aelo/FggSP+trFuF2Vh5gR8XjgNEH3pOR/rHrmDlLAvBY7i+Nkv6zeVWJj2imT6IxciRYi
arhXxqxZQK7+waxKpwFRFQMhAIg4IH/Ubw92llIHtZbMRI4Sz7VQ03xkA8rb7FIOqL4mCMIRyXll
2kLXCCak2cDoic+/yZ583+L6Mv5F9Poy/i0ple6WGP+K0y66VI7QykTCXxmz1icD6CI/jznj20qC
qViOYhk2f0Um+uV4l+xqHPcSO9UrhoLT7Q5nOOPsCwpTPkE+GTk1Pgyc+NBFcX+5U5FfqZdMPQlJ
Jfog83qqTOFE1pNHx37RX9CWv4R4F2qv5kS9uepHvqlHjBuRqYD3w0/r0+gQW3T/1qGZwya/MQdb
dNwKUDzezxenfptGf7m4pzT6kUmPXL4eAIrB398089QID+vCv1MSfrtP763bUhEJShOTw8DpE8a2
OD+2rPiX5fF70M2XE3lqq+eFWtuFToqbzi0HH/fdEOXlo0e6Wnfv0wOgXZSBSNVdTCBlJE+H+Hu9
F+vz4pcb8m2A+XIeT6m23aRKUh542gc7Rr6iam/7KLajo53EyhgCBtNYuOlW6C73EY/UZiYRc4LR
/QaXIQzHrWEz/vmUvuMfI4fz7wB8ys+qnaGD7uDWUNg/vyGYgHjCZXBdPEZ7ZBzJHdGuLMbXuR4W
PSP++eDfFny/HPspa5H35+NJ0jj2qf1A4Oz9uqGP3SygCB5/wRwY325yTENVqRdCc7ae5rWRSGlj
HznUQYG3GZSVb1aI13iFIhzmRQoX7DdssdL5tp8Nm7ZQcwZDe6Dl4Qn1iY2JqC190Y8dqn/19KaG
N0BK0DWBZ52DTPaPM/wICJ1AyJB77wBjawyPtFRd0mA94aAHuOrGWhbr2RhYl7q8zzXK1VCc1RAO
5va3lfz7POvLFT9FlhSxo9TJxJjHsGiD5OfrfWK+USn04fsg6lP/Is7wHTibkfTvLX6a7VV6u2S3
C7Nd3wvBDksHcxkVcYH7XgaFBkX3/Rtbv4rSKKv3sOmbio8mznaKGBSODpna/scV5YocvI/uODCm
GtuO6peohJrTd8v8lxN9igaFVJqpvC+o3iq0/6RlBsJt26Wrnc+0G+DingXUpvLZANzAA1seGwt2
7Y9Yst53F3bF11OsPLq10bpAGSo6t8OCMqedjfaoppoD5eCXdBZph66ULDy93SxoAFgzVJgctmDr
osaKPogqNriXl9uIfag+UVqgp1OYvLgKHF32bvYxAKVdZYvjSPIMdDEPfiZFt2qQ3n0KA3lbRrb7
1GNnCQ4BK2E9Vl/sqy8PlQbj5P0LnO8dVNKN8YqMO5U91gKyhGsbG8/7DMjMUfMoquxJrU0Yriwz
wibPCsANASwhN3hkveMKW+wNhbVyF50Behz9ZJCdOtUhdJz+9RE8HgGkaNzwKqt3NgcJSpmSS4JE
9coGalEjw4Ck2UdyxQj1Y+egEYY5IfZ7/Uf+pkixrkU/B5Pv+1VfHutTcL1Ucp1mNgP+MTE3hxfr
HMBeTwGW73xElZAeFPlzFfxaQTFE7Pgrbfxy4KcQWuyaw67OGPja5HBeNrs2XOtDGZzNTin2CH2k
ax4S2CufRbuqBbkOQpQo3wJNSTvyIT5p4f0SFe8ItVDib6hHI0d6axZpQ8mxf0976a6rNsMDtCDU
x7Hb1aMdStCJB5ZyZuFg+JYuaRlfYMJIHjBcmN/UU2hjQqz8+Sarv8XRp5BdXBrputOYOxTyaifa
0sUHfgHiRm8/TITLopoKCOLW9RwgWrXEzwj12Rsq7AfUwpCAo0sQXM9jWhRO2oKVeVJge/02w7+t
Opq2aWqWbOrqZ/vmS1J11DI1bfKMdWVD51ClnEDBU3IVCwFFfNLL4y935RtJF1HdNAzNMA1dRs3o
zyyuqOwDG2HqhcrgMN12zuMj5jy5K/XTnvF6bWdjarD4Pc7MxeFVW/38SKzvkgrFACPkyKqp2PJT
oG+qWtOT5L6daOiBIVgPIAplLLKLU58wckKxX+i8+3kC8KAvz4HMVPh13kjk3XMEyWHn3cJi5z1Q
IMN/Qx5Bb5Tz0AbFRbsUVQcg21qUN3RL7zJcKu92a5nJx65GLcdjx+wcA5SH6GqjEmcLTfkLSrPO
TJIWeiikXI2tr9H4QquQHcLYmmZJi36SfmztsxDTBgo591us3IK9Cf/ItdFU0/qUHHU1PqMv+YvA
jfUd8ubrzXpapOqzcTBKs0JupXYNLWjs/u4QFpjT3jwrDa54JeSdDFu0a3ThK3Zkjs5q+wrmHmdv
Oj7I7tX+7kgfL07pHveksiXrU8OYH67TOusrmEC181a9uVFBzAPmr0zh7xHMMK8FU94/4slnxyXl
J2q8BnL8l7Cy0TKYXMvxvuk7coRX0hU3EUwAb+1DGrIMbjV6M8LMqCpjUFr2FWbF5eo706vkotT9
82D6diQrCAs5ukXvzH5GXT0y7aFtbzs6Z2mkpH6KurvavqOFj4lYS3u3mtiAOYwtOm7AQMzmzYTV
Ih38fBafyLbniKo41KJlSwH49lyF0CkYynbFfCpQ63MfXTRbN9SGlnd2ZCdMJm9nLyHEZ8N9J5ts
AR61zeaTJXHxG3/XefQI9VKMY8fP5/X/3J1/z+upQFA76a24Kc52IrVuwfWj3KCKVNIcv82cPvsr
9M5xXsmFiSXc+MUvB/8uqn29KWIZ+hrV6uIhP84cHB1dTOEGj4WCdu3jVV5Iv5VCNPFazw+AtN/k
j23C9HlaSxsUlS6F/XmhSJtclnKbHI6ScqhhoUSP5t4t3+ihrUAXGF0pgDSh4Q1GdbWONOI9rTM3
m1Oo8h5v5ar5JZm3RET76+wUE6lOw1Z0+VNQ4cuduKhKomo1Ee8RyvM9gm1zQwGQao+KCbRa7xgk
7cvQ6eSrQ0iH1gicSNpQvOrdovQUFKvrylgAgsipB5NtKRjH7AJ7KqHy30ectt0g6LZUgjdGvEez
3FMiivbnUNCrJ9BcqAGwU768YtdBMffsruqBPsodaGI+Hw9LBI685AMyES7EyW8DUKSmP1z5J2T0
y5Wf91bebCuuvMQfjBbFyAqSVo2CSASGoFd1tOEV1fHfgoL13dBTNc1wZN3gnjtPNdv96WqZe/XK
EgO3C1ollplAmg8+rZqHPmZ3/0j9+zJBzAHp8Y28STu7oVhngrJNSYeQ9iK1kAvBepoAdkFQBFkk
Vx3ZiHB5du/hoOvvykS4ORM5kkf7fh3vVtAozTaChrt43ze9R2sPe8orYgfgMXjrxW5pv6WvEpqp
dXS74z39Lr+o+B60E9Rx8JCM7Cua89bHsUUZzUGYxjVf7AlU4XbT47e2vWRgx9hrDEx4vd26UyGA
tJAwUAhQJqGrSlVcw9Iu6+z6sBTXzpiFUEF4iLxnQyWNWgqQN02OpFcgkbbjBvDTyZA5TC6+cxpK
I6OnoGtEVvAmOngRUjnT0j+u9xEOCWwvXcQuIFBRB7Ow/8V/nmWS2unIekRqByC37GPc/Kp3UPy2
yftIIrFziymBATU2fHzr0QhDgc3VH+4u+lWXRP92lv3fQ3fkp6Qmu8o7K8+QBtMY1lMeHhvJonvE
+gvvP/xkwCJcA529m+7dqb9jSDtEvcRZgLq2qR0L5meOyXdf/6BI7vRoy5ynVxiXHrU/+oLaHDv1
Gj+ka+ykuJOr6Jlsg31o/FL8Ub4fvBbRTFd1MI5PgzfbHXL1LjN4bwHsvB0MSv/mw/ISNE3k1X+O
0tp3CQaIk/892ufZfJmh8s4pzteCu5YDtHXPG3rGOmMdi+DlY2LA1wxkKrR+NoEGWINvV7yUGqpr
BApF2QQpReaVRyDdrk5CKDsVEtrO8OeT/HZ9/XqST+tYudtVqXPnlpivRUyl/h0DMN1NXwukIfHi
oXs2EsDEEHZMEezj7ZDwF946j8IFXe6sTGTYkPLLK7ca/Xxm39Zfv57Z0yInHcrTQxaD7vGBUB9q
Nb4TYIZ+3bwVM+cXjetvl3OSC91Ed88md34qBByVo65kDQdD0fiOtEDjvdedw8bxsncU2+jc2+im
7zxk/GsE8H6Jqsa3I0VU10zV0UxFfdpKaVWiK9WxJJnobPv6hjxi69lv1wnVbxS1Wvu+HDWetTyP
6yk6ash1YghKF35MPwCvdXVAxoPEKAw23PAwdPURLOoSnZweAQVSA/3zT03QvG+/5z1niMdJ3k7D
wr8FTcRW/ecH9320+HI1T7Msrc6GdS25GmpmINkZ6XLhQdBNSeg/Tuv9CObrFr1sugq08n1tXCNf
1lbjKkyHJ7+YwZKHtBvUEa15SsP6Cp0ier26j0N2Bw2444BuMIAR3GYQ6f9NYUf9dmH99/Sf8169
OSvW0TxvJ0fDLTf1FFn3V0AqB1epO8oUXBdS2L7SRoToSKLv5XNyAjCq4WOGLBBq/79xnb/NwDTZ
sJBsRO/H/NyIf4kjp/qg7YpTTdR6A1aPw3R3dVrg+RvYb8glApCoV6c+Gg77c5hN7MyF+it0KEBx
QkMiG1O7KJwpPeHKHTWd/W/JqCom4nMm8vX8nkZvXV0sfWtxfrsumA3jEqe0mcuWiXy+DGquVTeL
BCQSMQ+xqStuaW3s4bCIpIFkfSq3YiCX9AXWra8/AE/T02BdeaDTO75c44vignITDZBxPoTeBuWt
b0AUvXuHD3pkRYfbjwT5eDeUNPK99DV/KedM4M0dHNUqXynhhR3vCp5v1U+J931eDalwEG2AEh2J
Ke1vKbd1BSStnYVGQA0S+MUN1hCJrDpKYQcVqKe/G0cfRzJLbYO9YEMnDZAALNnKzylopJjDctMf
4QZjmYsWPc6hMW9gEZZ+c0eXOMKXuVZa53sHN+e8iW3UPjSqr53sELOr28n02aj2uLeh8/LzbPy2
86IphDQgPSgr609hVN9e0lK5ilWoDq2rKIEcL8T1VhkdEoDjnjosTu0TbtpymO7wW/AMyyOp0TbV
4kRbEVPtKrIfv8QIRcSAP8cMJyM7OjJ0qmNr6tOuYl8oxV521Gyi1jjT0OBzBvgHnG2/KkMekafG
Cd4w+IceA5ZCEHim6latex7+fHe+KY0bmqVpCpJGmuWYztPyp1r7pKwbQx+XVtF9nPOeXqp+tS/b
6hY8DnH/ftBb51Tt0pwIz7tLy4Ss/vM5fGbqf94L4CyaodCLsEzkgJ/uha7k9SU9mgn7fvrDSVeT
RmYy3G9RVPWMe1gVM0nIAxQw3/TXRJ1I1/W10DYOcITHqaXSLpSQpzbBAz8S3a1h19lYoTZQWmGM
Z0hsNiXcFGTLHkm/LK+BQncddWRsI3DwKHzVbJ8SBHBGN2TE98b4Yno4qOd1lO/fs9Nsd3wxaVPv
sXy7vSTXzf2lyqCF+phfmo4vSZGBOjgKXWbX3P6WAnwTiw1DNh1L101T1u3P0PMl9JkHtdnb0sMe
X8JDXMTHsR447jE4jtQ1cnAolqJzFe5ZEkYndPFbMDdaZC+N7j9aTrjHThXY5jtklYDNavWmYDcG
R9plrSR+uDs4TkHdKoLkxfTTGFzsYo8+Sc/0MTlYgFMYEkz8YnIpfESZqt7ewTXMlWfG3cNvoZUP
cz8LswWbwFja6F2rnXWcubkgMyJf3/WBKdAHMjGAo73fBRw2Y9m66n46sYTjC+70QqaQvn5JnYfQ
LLdw6kJiJcDHq0fIHGNSUnVgPAj/QBClyFchW0qT3sFXJGudnPBmREI94ZfC2DfdGwMJYM1Qcf2w
TPMzW/ly0/dWmhrFpVTGEGVsOdLsKE8GiMM527EGq9ZpIfGy7RBGkUZHgfdYexK+KnpklestTJby
Dnkz32ATUT4WOzSrVeTZwjwf6/JMVweS9Mv8+TuUUJhQKQ4ZuoUk3jNosWDpUbbo6I0bOTa1USVR
V3e88wMsbiCdZw97/vN8VcR8/HO+ckBChqZpDhKan02lL/dnq2zrOntwQMOKpWveKVQWNaZYUlmY
kYPkjxLEf5GLlMaUS3dOxa7uRsZy7uu7X8pj3177v6fyXB077MptYhu2PD4VO1RB4lO6dUvhKTSW
srhByEaKf7747w5ocbdlmdCtaPLTapJk28sFqr88VrcLQ1+ZadzIcAySWHaEgl0KYfHnA37TlSYm
2ojLmKourvTpiAetUHP1sMVG574o2GlqVDqPStOSBskcJbW0xcNG50dF4+9arGqZejboy2pZJS+/
nMnfWbrFimWxTlgm6qnPpX3naF+0fWWTdsvRxVjV23eNekuyi671uyXMStH7wlBBP09+PrD+d0Zq
KVy7bagUQTVVe0qwsu2pViTtch8rRLA0cOhb00aVQkol9xB02QcKbezR0J50Fdk9r0+RBI/zDoiz
f2Jfq7a2SniipUetXffpP1glpk14sp8pXz9obSa+grRgggadFBW74II9LR5ovcM9PhbBMW/leTdX
F9n1l4n7zXbcEgV4pMYdHcFT8+nRqlKR384n5zY+JgjeyWRJiCFth2YGUMiWwkQCF+tV2fTn2/nt
YdHbFe1phWXfedrrKfLeyMz0jsY6uWWGMFW+jRQVfNEwa173QHZ5kNb9l4nzTauZWIr5Cc0Zgsdf
wruXTDIMEwzMlDwjdjomluvNazk6obeALAC2o/HZR4T8fd9JW04/Yw3JvcdYuJs2XUwcdkB8HJcc
/jpS39F+xo4Lq6z8VcMIGYDCzuOjmf/2hP7u8ZGRKCp4JKTFLGDwhMIvoU53rkDntk451ZbWpMQ0
tOylbfMF2m/aVV+qEMRXzx47SC39/Ix0/a8Y+8eBn+eaLd2kNLsk5fQUADjz922the5NqLXYnreS
1iXYuQcsrCGQ+Dv/GJwjCdA2lgT+uQtzJW4iNcJ2eVi3j1he6x1kZiZJrxnJ/aald34zuPlGjIqz
RY+Vdh8LEUP5z9ukZpZk891ymqm0Qunw37vC468ZPW6Yv3vZCsxg0qPZX4QOiE/wD7eW9GLikibh
R4i+Gk2ut+Ytf4GPc36zZ5RWlBhlncV9ocfNUCQj5Yc+Nbv7rjzRp8c1tqneMaYFjHFIS4DGp2wl
sMQ5UVjDpFvOkLv3mouvgsWDCbixziB3Tr8U3wm+3z0lXH1kfDiA0+hP2XNxuzjZ1qjLqTy6Lpto
2y+60iSPqUdTu0s8lsSoamOk4TX0yjD69G5t+/U8Fzs5ua2Fx0jrJ+GeDAmJOJzVdyARoJ17cDZR
HKRumL5CShzog2tn30GAd1nNqYxRKXiMlNGjny+SdtJGXtM/jJv42jvFCf30XvNmb/KXqkc0pE6s
YzgsSvzG4hFr79AeaQZMrYHGoNhPzgsgABCE1XHeLfuPqX3yrD4mQepUnWijslt299N8bLeQmusc
RnYnWeSzfIb4pr6oe0XvMsuC/SRrG0NjmA7ydTKo20jOjg948dqe8NTNIlSOI9DIlC/e1VAJ9K7a
qt6vs+vs0jtPVB8g+HWWTsqW8lth73Pb8GeaYpkUDByaZrTxWLn+HJQ4AVQHU7qXU723oylz8LIh
kGFqjvOLt3NnCHF5lOA9gAYu/U2fhi+mmBdg/5Z/7pjBKWhGFhbUCQgsvacM6PuAMqY0dXG3m2SW
dfUo83pqdKcZdAoqjxagD13dhb4W6sG5fSUPRoAGaWSiOc6S6H+Yagf8c+1CssD1QXbtF9bPPebp
6Oaj6rKpQcPc/cfBP4Gmerjjhv0oL4x7Agrkn9CqQ9FCwrNBDRU1+KtQduNTxwmPIzA0eEPxU47W
usjurWLwEBlo7b4/sMfusDM6szGiZA2cyERLBx0NUUdDn/bmGcsTXqI4juOuwv0oPOBc96N72rlQ
Z4fFwUeMEMYVYtlMrjvYr9KtaOu+2R+JIpjtNPyAdu0O7TOMYpQmRrcP+wPO5ZH2MUgg22vwvBRO
vsjqzFSF2kYANkNgZ+8B0nyo6KLVn6IMILmseM17AUyH6tb7p2si+wPQEUIbCi+99f3sVjKaxy7V
dqjXZKDQGTDq5TcWzfv2/UoeuOCzI30PVL3ByMNR36P65vEKQqpwfXnFnQVtHMRUKKFJtCjG0jSf
qZ3DOh2Ui3IB1Oq4OPNrO+/nqK58EsWfxiR7OVsVZm6OQaXzzzFZX/Sqeqj323TvLpevZ/d1oFDX
BfAUKO772QV36A5wAfOQ+e3sIwrQUkCVyCeEAr9dr4fD4cdwcXAXOA8EV5qLN394dxlQERx4qM6S
J5o7EX+jeIGZE5+Id+Cd7vhjePb57bsbQbTrw8RorYcvL2+Zu0m8uR2sVpttiLrLaLXS3BVMgdYK
a9ZotKlaOfPkGjHs3NVolQSrTeH1+/3NaDRfHt15Z7LB99jtLE9c0kb8VOauDHc0Wo0QC3SxRXLf
Jff95M7nWMjPl6/L5XKOO7pbsYKh7/4/b4m34ag3d/XzLTf1b5ZwS7cMHHxkVidyjD9vuX2QFH1r
7G5TtsBwgcFhjPVTR/IbzhQ3XlyxC04h9VcrDi7sYQ0kchso5fVH3j10Da4Azi8TW1yLhZurwTua
mf6d8vHdJ6B4elv2ZO+Ii7hwexVXnETip1GJC8W/XHHj8ffui8/FG+5qnvJxC8zIjsRr9zBf9pKI
EYF7hvvagyDYldwBIhjuYDp45+NgmvvTQeYNuJlGOHiV3DKPuZoSNW7PjOiyuaBdfNa+QPd6r7zS
+7sfvvq9XjgdhGKshb1eT52/DkpXcQcYRLlTSEi9wTvH8h+0Pt4zD2C8e/4cQwycDml0QKW6V7vr
LKxd6r5uFqa8j0/8zBQZIHfrTvlLgPKBDr9v3YHp8RHttlB8LMJ3hYOx9k7yCWpDHmo73q0HUo/r
eueq/mfIOy4n9Q43n76Yt6U8ccYCQkwDdhdDGAItMYwhcTOMt9HdvbvD8Xhs+h/raJG7w200HPZz
t9slhEWmW3sLDGj3AZ4y0FQEsuStGiGV0ASHKr7OH3AQC/cRvPAbi+FHt9t9eNixL4aLj489804c
iGoPEkopFw9qkZMQpyL+LwWXxWWBwUO0jdaci7f1hgvmIiUQks8ujgRjcXaUNGLY7LyJGXl31/Bb
xrw4EZazg1PerULQCp7izbC0xC0Zby5PdVUX2OU4a+nhGyonrnh/eIj1f76VcCXZRgd0PDnWIyJM
P0b/vCBoHHdx2dAi5jdy9+Wl7NZBH3tFejYvwhOaD20c1mokNM8R8F63DYrSu3oz6BOhOK44Pvor
3t4n6+b/eMi62AcwkXfu2+zTicN9e+Eev/T7/FJbCfr9F63df3nTvP4bB3sEiftGKBGzH8UQF7ds
f7OZZK74K2Z41UnxVm46EhIINJc1T/LFFzfoffg4/7pNZzPa3Fp00cS7uzL7q82qYpZSacF5Ow2r
1urW0VFkYaameGQzUzvz+VFMLfjFvInZRjMAQWO24MtTIDokR3fVKTtObAeHKOGd6IR9irv1NzJO
8407kXwRBzaTFlw3b3RrjUabyaZyRytxGdQ/P2MUKSxxSSQLyEqRy4nEYefZHmWG0AwIZauV40N7
Al/JoqgDH+O5/IY2NL4RSqI6ijMWVWzdJKI9bYL1vMit3VG7Tnsi/HCFR7fz2vkn4Cw7c81ddojG
fJH7sqqIy/z/6PZuAUF6OV+K+8UPEB+8nohI/sVf+ksRtHvL3lmsO68ihnAfl3z/5L4uRURH8tcn
+DBP399z//WVn3HAMry+E08Gr69LMG9uPCAUTNHZ8ggErGeDwcONx3F89Kbr8Xg6jk8e03b8OTWi
eOhGlvfBnF2v11FMaIkjhnQURbU7Hq8lqpMQPtxxFDG9In4nXrvrNaBwbz004/Hw6K35fWjjwYfj
mf5wLeZr7HjjYbQejvfeB2LzY/EqtTsUi6jtX1vTOOWE2Db56zXL4N4bjzlwFA154y8vueboa7F0
EtZOxB7+Gf+zdJ48vj7+/N40Ddhr8r2jx+l2o6Db776I2RkRRPpdt+vevf6iK2bgy8vnVAQUwzQO
PLFc9pkh/XbgtWez2WQixtFmwxJKLZTlt7Uy/JvbYSglDEPXGn6OPGzjAYIwOyZi4M0QK3Nnfabe
rD3L3Fb785/Mbbf7F+bwrB20mZXBrC1ePY82e7/N7BuJ8bxicvEbhBp3M0q81WieRaORN9lMRpsR
y57lbzhq5X7+KC1tFIUDoJBua7Q6RDd3NOfMOuIL8zmTg/+zto9Y3edLjGM83OrFwo64L4Y9YhUV
n3ijnTf6pfCoy2KMP6dPDH3FgkSvaRTE/lzLq+aWZdlpe51ewiUixjEUgugQmxE+U/G9W3eVbtpR
umieB4+pFSq+GpR9NSCda+kedWOGs3h/dVzGsVjKy0DMJPfSJXKwCovp8b/fXopFWvyEHJ0/p5CY
TWLxn6PnTgNPZAp6hBYp/5Naam/Od87BOehcQ6kzv4bIAgfMwJu4PSB7vDMVqX7yNq8HqOwTl0AT
kgPZ3GsRxXrLV5FKKKHM/kTxqePFqKLwRmb8+VFcAWvk+zs5AdiX4LX2a18LRe5AbYuzRpDZ51LE
FxBaDMq57L2KVV/1yDK1kM5KIGb5tiWyBD7j1c6eSD2l8bVz7Vw6BSpd+IekPZxDWzA9WNzOvsVy
BahwgkunR/L4sV6jP8BaOMYJO3WHh8+pIaagmC1Rt/a6kLrFevix6L7YbiCH/W5XJKwQVIU2EGsU
W454S6/7EpQ+iuMur/rxwRIJ6ahFD9dbm/7anoowgOyWhzYfHzFWXB8j5vp66ARs/pnn1Lr9oeOt
Aeiz7tPV8KAPevrg7Mu8X+CKi0Ng1xJakRyeYpTWQGH5wu69YAksPldAhJMCbQat3ezU0ZUlEc6h
Z/AuA55kqyNFEvp4UvQIjkP00338k5nYSpt29wBk3+daDgSBlIJdC78CSXgoXlssmf8srHg5hbvX
Pd5CLUxKJkW0DVnUWG2gBCTBDWHwf96UlxIbdGtVJtCvXbOPa1csvpJFUvhzRqxo32XE1LJwiHQ0
dAWNp5Wkkq1b9riZ5fQMqAL/hrxfUkI4eGrTu7XLdska3VUm+jbWR4Be97SPRua+vdTASSOhseTD
Nc4qcrzLi/q2TUMTPgR1G7fpy57DgCM1JZMTGWQ2SeIHsm+HAebB7brzYKpi7MHciKT++epndFcv
XZs+1ge1nJvumy8opchElXfk+0PghyQMhYQ5IFj+MavrjeptcvDOMU1qi/JKy0BVDAPfueq4jeJL
SdCgYSY+0wfWSB80y1vVKcGTcXUDIQ9ghLA1SXrYHQJK3LL+i8dhxUas8XZqiX0/XOmBMilYYqWW
/Iof81KbJDNtWPjFPTDHjTo4ox2EOOAw030Eg36HHn9ysP4MdOwREaGgD6UAiHluQZnm/vK43Cks
ASiswfrabdQWzn0NuUmtswM6RfGonQHoO2LJ4TtX98iUN/o6daZLdPl0OTwdhvi4LujYHSaZNNVn
eTJC5/ztTIhZW+hY4TYArxb+9DkoIdzcqlaKGUGFDp9HHMhbzUtGWnlvo4uAajw6O37ZTeir4nGP
nHpr+3EOm27VPa+cdjU4vKKK5M9N0HjOFEMDyipiITh4pCKb1QaF5xiwC6UV5MICkfORX1HiogoD
DkcsVhePHnfryL/wycmGrx6gL+YincS22VIXmHgtEG5uq6BXB2zgjwMLcYHXS9Mzw4r1cbJr0bH+
lOb4/Pdw7Oweo8eZRq67v5IEVq1/3nMva4vUjh0falwikwvMQAqvIY8bnkJLIoKbs7T0bDp66VpC
GuxXoRH57xYaz5e9qqlDOFTtzzrBx9t4m6flf/2H8p/l/nHJ7KQsWcikFiZhQOO7F//Wrryrn8eX
eNu6xtf4MDz3z9TjhLbnNU7aWLWFEKeiKrpFSgtEb8CIDhVXbKugjYa32Tmq1jn5Vx6KLRTQHTKZ
NQkOW6YPRE/dw5uIhijln2I1dIhrj0CGpMcY5k2EP5rd4a6lzYvxbfoISt7R8GMbcPJxCXDNkBRE
PB3Cms+zitQWmXS7apW8nVq/hqq/um2M/U/UO8h3gxLz0949b6pCL+7qA9K0dy+1dgmTRC76W/BU
e2l8bNqmhXtxSge6nh9p8Cv5SLp/WCbyn4iZV1ZLf9Rr9AF+jqB/ZSGcFfhJU7aAv+vyJ0T4y8Oz
jUv+2FW7ZqzfxleT/lP1YQMb2KJ59v5rt+a7W6CrNsHahqrJxz9TnvIhO/VDkurxJcEgA7mM28kO
da0v65V3K5SepvZs+f3nC/xrgRAXCOPBUGwFJrYpyt5fLvByy+oqP3HMpBpcbGjs88sVp0nNuye/
pHS/HekpoZNuO9sqr1Y9Tm/jhJwl+8jyQClnyWP88yV998ws7CVpktO/VJ55UOZNrVBHV+vxFQ0y
8FXAnv+bszNrUhTrwvUvMgJxAG8ZRQRH1PTGSExlFEFk8tefhzoXp7vqi66Ic9NRUZVtImz2Xutd
79C1p3LgJOPvCyf9f/+2X4Xov/Zv7uA/f91vI7aXVI+7dNoQefP2O2zlRu29y0QCTkhMhz95i1Ok
LAzKI4jzaUZh8vloA1wfOvksNXu5WqewCuI2suIhgdyNrDTISJ+4176a/4/F/M8r/e0Vy1+VVDRI
CLYi3m7Q9YWBPpEHSkEgBODEQ/iLNFb8Y4j8253pV8Q/1lZaFFUjiZ92WzI5IMsyq7rl9OPJ2eXW
vuzkQoJgWzBNDwmvxMm7AzznVkg4mOdTjPlGJq96OEjs4lPuJtHALKK/LZU/ibe/XeJvr9xw2oZt
mQr/d/m3MSQCzIfOvJtqIEyRSTuNdAPoxvD5L6umR3//WDUM0oQJah+BmeO/7008jKZvcfhst6PL
9wQHy0E//8wzHEde2a1OYf4Md/i1iZ8bN2HwsUU8oxI5JD1jsbkwanCFp5UjWL3+93X9ry1I7l8b
dtPheDb9bYlkedwU0iNtt/XAeQ2+24mXTRfJ6DDlErEXmsz+simI/Qf+dh+YFg7Z8FmZEqzgf9+H
JJlNx+Es5D6UsVNHmVKPEeYy3GpeGORhRNKlOSm7/ezjnQ/VdgyvKMAWKz49IQv1tc3AiyWZ4NAC
lzJMraQBgRFvZehFRQI5TLIiSfoLtv+/Xnme2ohLHpEaJ036h/uPhR1Ij6ccTstme6mWRFNMpmay
KJ7s0cpHUMzsOHISwKfTklxvbXrR8DgePAlarZ3IKEgnKo7//dD+JLb3Gar/uJ7fNvFmNk7k+l03
2+FpxKSoUj84khH9qcAc/dAHf+avZk01jkcKyFUEL2ufu0cGTT7Nnl7jsfMyY/oCEODckv+yHf/S
Jf32iP91db9t/GH3qMsk5OoOsiPRlc46g+S16dMlA4rsgCdM/CPZ75N8XpGVvAnJYmHOCwj6MFP/
SdLKrobjsxGXwfoDhDIXT/H8DhV1nhgVU2HQxXojnyhUROI5PxDGGJjLV2xwKQhBeCCKoHSn4MJw
CdkJE6a/zIZ/jRX+/IK8MENChmdD8bd3+SWM8vQRsRyKrp8xtZn6YjCe6sWhgu+Jlwoos6Azw8t2
Q3+qFkSyfT0Jh15c9hek/vbTWpNMJgNNry9f72z+lgwRoxO64j08WUZhwUriW+bYu4+VWzYvYEES
F0Ys6S5e8MoMQJhhbjeHAHd6/y9r69dA/7++3W+D78kgS4KmezVbrHqw4nHLCvYjHizEEEdaAUMb
+UtEvVIpxRl3iOpjCh+F5/oh1dglm6AFRS9uMDdz+s8Ck20tWlzmTwewZlUb8R6zSn92HB8eWA5g
TWZKbHTf7ZLB5xNTvdlROASubManlqWJzipQMjr3bX36GPU+BCHGJwrXWXrSEAJF7FWqiF13hWcF
A/BiUzMr+ah1sq3Ol0h9Zg8dz6l6aj5uDTL5zqwckf/XY2r+efSp9R/7NQdDyJVBOke+NIGli5vd
RGt86QBn8YbbH8kzYCV6nk2V+gBdZbKYPlRZnr+3lyOBCFQbvotEiIRulfX6couvVh85zGx773mF
iE6bcG4MtIy3SU57a87M+ng8xi5BiatohXW9kmNftH4rsYtJ/7ZCXswoGqDj5uHezF+AYYCw/Lw3
z1XmyZsTSF0/oWVZyIYEoLF8gKRvpjoi47IPY423bAqtPljDA8dkU8+Zibe9iBnXKVti8ETaGql0
pUmAWuZO6dqNkoYtUAOZZiCEcJDfILXj6mU0MEkNwiQxFAN0Rxto18JfXicUdn+eCWwY/+99+m17
beVm9ugzi7bDVQ51FcUVulLnOSWLovFmeGm4TMDHavQtm/n+ybJxxnp1kM/d92tVeEy/H3NprAoe
Aq5rkxtYVjTPbTwmy91u6HxZuHag0wMLtMJPojm4weSg08MmBC1bbz8I1Iw8qkBpbqOIGBkt2ZBP
Fck68g2bIdOu1apNcn5PVo8Om0clXNFHP5ZEKGiEdDa98zTQBh5ZkP2RPPlhjZJshHIy3YitSSgg
kWqQZGIIHMJYE75iY4aXwK9PQbEnPRe1P16P/Nx/g8gzkT09zHVN8LQ6XhKT9tAgU6AQJsPZjANO
RPj7jvewRjqpZhmlpELfPCKKRFZGtZ6LRqZ3mAs1O0w9Vei1uEMrg1Wwe+HDMoTxrmJUWcGbVmt3
oLWrgUWqiPYz5AQGh95i34CC3RysI8zFUQTdBpa4nX1ViyjXSnbfDfS6zcAOdkBp1lAlUh6/TsCt
gfbgtpK9oMn2nQ0KECHX4tSOcO7qXmbbzHlRQmZJDc1lYEig3vWZbkchy1Jjp+tX3npmkgu+yFHI
IE+ZrCadmROmuyaye6qmiVYRhajyx2GskTE5+Ms4efin/pNjdQg1mJglpjHD3/2UR0WCQ3z6aLaC
mq4Z4fY8QUKmtTrU6eJflIWbIANqZTa8bF8wQsJdqQRbRP/s3urHaMFsRxr+65oAnSxFGIuhr0Ea
jgwAqwuyNoxQybVqMrNz1DWddMSpEzrj6A0V0Gt3BdPISbCsC73e5VNz+vKq9CDkJF3AQU7U1654
eXX+K1qviO1oQd7CQO8wMXPLQA8zu56ndl0u5ZUwc2ayix0rsVSvebBPfnDcFE5dZX6F7NyTTBt+
Q+HIqPEe/DE/jA4Pg3Ei20e0J3fju+d8i4IGx5IjG2m6bFeCgTWojFSoj2hMFKzUBP99ZkH2m4gn
QjQyPHa6qSr4lc/V9VSbUg2mDiy+2ssSsyQtMLLLfPGMG6UlhbxaofPM1KEVLwLsX6yp6OUMyZch
NBCYR9jUKLEn1/c2NhkL8poRSnAERv1ol9MDqHWk/PfR9z9Pvl9KBcYQcAKHv53r2TjOYT+TtR7C
4ZhB1lGjLby1m8gOIp1riIkP5wWOSDna4dOo9AxZpaOE/XAibF5YrU40of3ppgtpycxBn2Hg/9+X
+OsS/n04MyFByYeuAwr7H+17O31l6TCdVttAsOgxJ5VbirsYMk88NdLkwBD4EZ/+8jv/7K/5naRg
Uq4DXAIq/7v6naVSd2kmI6isUbFKx6VZzaD1IzNtfhKSVKPwRV0Gz7M5VJfK+KAqZm1NcqJ2CruW
Z0rytMpm/JeafPhnI0H3AMcVlvqwV4/99rAadLBFGWRvTFY0sZ1ZAg1TNSVlfWAAOAwKwmizk0gP
/k7GRDOCKc9wQGtSvQvNv3LVf2EMvz0Xkosg/oyI84TK/Ns9GqafopgN4/c2eI2oWNrg+hlREEr1
8kP600usrNlHXo/yaF7Mav4+14tXoT7ry3w4qv62SPrz8veLmY570vEEYgww228P7CVfgjLpHxgD
pPF3bsGGQnXEa66+0Yn95bX5pR/97dcxa0BfRFKxPIH/++9fl5Cl3Sbt670VsLjDml9YtuP5EPUO
FhXZfPaNQ+YDFuPoO9vE0Jr+Nj4f/Vk+UDr84/f/1m9A8A0T3DzeW/yGOpi0ZEh1TOgi9IHLC8aw
RFn5o882jr+6gF3HIqyRk/kNWSjZD52LqL+3iUEAzdDpBE1uD6XwE1bX6mJw3swi7b/fJqJj/+y5
uV6RXnKMW/gE4vtv9yudtVOhery38mv57M5yPBfD1YRgXdyykMkRoex2kB0EI/JSAwdldbTKLLqm
KHTOL0rUSJ99lmIzzwUteLjpanZRSF1TPqJqiNgLVqrwbeBxZzlJZgrekGNpYjX3nECGCttN7Y1d
2ZoP7Diz2vl4URPlAMtrlwf62E0MHHzHT+opt1wUh9hpJ24YWKPYTI5kpLbYSNTV6h1rl9ssMUZG
pWKLD5YzNutcwUz1jb8xBgGBWp47hqcTHXnzE0MZi2AIzKS7FpGeylijxWcDm0ZvuEcVXpqJ+zII
+3OgNkrGSAIhTz7owWH/4jJXqtIajZSo8JUqghnUIeynrPfN4dzZ4F82wo5cXGC4oF/4nHg/sGM0
TdbACpFUN+rj0PV8v/w29arIyJlPONli7GbuU+vsp/+kT0vMQaM3veQIh0TNsbp7hiKLYF3i1T6r
aav3H83yGjUm90do7tHAzrqFfNEKTsnGedcrAa7jRcPjNjjEeyY6QPZT2mv11RjCxOX47srvMT0O
5ObSazDUI166CRcjrZqqBmuVWpvGmDr18EJcRI07tYIFquL1SBv6+P9Ob8bs+mT4bYDLpIyuyDqD
0uM4gOYl/ebICDMj/Bpdw1x5ehPyEtR6pEZ6eozskRG4Lb2ijZlJP5t5GfVPRiSuS6n1MngQNGIs
n08vyB68NPkAaXu4B4WJkl7I/DmO158F9CQ9spk5e4k+M9KdvCaiU5OXo/lzQW3b3AqPjyH9CZ8M
zkQaih3UVbcI+j8P3r0UgLRUHF0xA5BK7AV7kRrvnRLQV1X9xU6Y1lE0GxeArhOekVswUSPYihhW
SlqJ8wJW5WBhkKkgIn5RRVQ0WpjYwbCaMryUIWpnp8rm/jQ+hS9hH6KPZq3PaZlug2N96u7yotyW
jvw1wOXlrcjr2n9sYE2vX5iSc5bfL4tsNcMHNSMKKDl3Hs1iydQ8/s6+6f1c4TRxwuPbj7zLFwTs
XjrnvVftvjeMIdAVukGk5Ce8l6FuD7alOTOMcJ1aLQSKr7GNTs7JzcrSI7Jiezr/R58shhvCyC47
4ZS5uctWYHPlU/qFL+jbo326lDfEkTf38j5bFqTONDvSpezuSMEl7SmMVi+n3BXrxx5mkgxQ0jrN
Eapt6YMTpOd4Ua6yLRVcYnWn1O7WUNFf/sefQJaFaoZ9Hqap/B4soOez8+uQ5EoJqEXIDM4dFDiM
/51J2xeKH5h+U6VCv47/I1a1M6pEXk8EyvJVOD0gK/ZuOA1/fa/hxOMXec++M5dwr1NjUyU2tQEa
w8Bu7GPI2ibm+Jg67zOmfQFJ6bvglJ0RmdPEpsvkEN2fgAChw62AWO4ODt1KPD3WdKWBMvqiSOQj
eMVpfjjNYBPPfqTl68rtH+HiE2r9RnrN2Dus4kCWaU5NGR0Gy9JvUAnBsPpKrWKBweGyvgrndo34
nBK08lveqwYeaQpxE6/1pbBNvSF8C8mIoRhiTvgrJOaO/U1xl8+fU8ZPxBsminf53t0Ll5TPW0m3
Rdfkd1/ieugP7cCSFpgBLCRb+MrsdjPbgvyQ4I513UcRCcG4FU7gTb+iubQf9Y98uBZ490d+Mi/m
xS5ZTV2uKfSgsej5ynlZM6t2itVjd3E7890ow6Ex+Qq9yg83mTN1CNrINlTn+TncYKsRyajAFbxT
YsDKIy9+5c8mKmOtD/tsrjz8x7GZV+pgNwB/hnS9ry3jhQeyJhzRprCULcTSp2Bb8spr/MvlcCbJ
wnIaXT44Q0wWGlk9XCCcZGvRE3DAqeY9a2amkPtpowRa5p6kCdj2ssweLseEPYLf4vPtvNJInFWA
0m16joxyl3kTqy/4i2/4PfBYAC+ddC9vBMLFVh+rMIluMozpYgSlWY+2gQQFXl7DA7pSTo2IRSXe
UmXLcElyWyTb3JDNNFec5vvkcEQp05aQ54jLenqt4guqA8UeZS18AwVjMq07QgGENfN0iEWzeLXs
N90declsHCaM3wMO7Ip0At0beyU0TwtdrvKAHrQRv2VywOfj3RMqj0NO9AJ07AnJng0beg13Qx/5
waZ0iEUgTk6JjfEeu9T4rTRrON7D3p4as2ugFbiHpLRt8u/pMiAsHCJw7+KqjA/Pifb4ZpfUU7sl
KxY+/vtQ7gcbj230sK6WMQgVgeQgdBMb68XIrjp2apqUbP60PNrDYafVi+DniA4h2e8bAxxrCJHf
aW3OUUEdQB0sDx+ofCQOSHh4avxnvH+LHq3j4jF/3gK7Pj4CBYGF4YjqzI6Cle8I6uE+xCArB716
mzpMGVxx1uzQlTaR9JHVDXUWnKwimYGAAAIBp9KSgOxS67PrFqxfnKAPGeTklht40XyjAzjFEFvq
hX7D5eWLB/5e8rqgfN5GLp1GZRamb0zNyu1PhVLp8NEG5NFCfh4qqcI10WTKrryhdfdq5Lu7ISKP
WtFx9Va6eQB7VRN7/I4QemIZlanPKgg0yComSVAYKKovc5ipsSeeB7sRRD34VM1iplE9TJ2JFuEZ
YIuc8MbzqR34HmTcwbJQjNyix8+4rnxM7DrsK+8FO0bygvMHvb/PTaZoWIxVXDI5yRFXU/P0AWWx
35wu89E2hJXQe+c00M6ip05I5QYvx8zP5pIJAnhMNQ7PhzPdfyQq+f7eVziP7Xn/Ly4YbWOLLgfn
PnIjbihlhHwgP2v+oYBYD5wIshaK3fx4Wa3bOd7ny+znshF46MTR5NZqBO8gXwUbVClgEYw1IQUE
ViAaud90JgjuFv7NYbQ6vGPz8PRJZyExcQpWAPnEOctjJV9Ft0yLWmXFclqksDIjXbMEaCJkS9Mz
qzFSFjzsLtq1XySZuyZQwB1/cXqKPct+Qc4IX48fp8bA61O5xkBZGt+yvg5WkqEZIyhH296M7sLG
/LH7NKDaAL0j2UjJj5Ej/owWApONyxyXfuK4QJs5d7FZ4rXQLHEzNGbQ6wN9pBmVTrc6F7ehxUkQ
WljfK9E9W4711keJsYNbPlZ89jb/Yw+wn/NR2RTb1WuXuNE82ggEuGvw13zJLXFPTnSaXZkHDrSh
SjDDQEeM2AW8u5bI1XqQdjI0dzqXFitq+v3equ6X+cXLdceqvNLy+WACoVxSxwNFtIZnjGk56yBp
XFbexwwWM/u5pcwgp3Tau5wny2BPBYW/5lODYf7ZlEC9fHBjRHrJZp0EK64cB+ZjhVMgFGYy8sbm
KIc+eHgeWMPmHaeB63hD5aQ/bZRTLLgzFJinsooN1OzNprUfi+Ac3IYwxU22h1q7fHNqStIyVkMe
EqBmPR+eOhjK8Zo4WoPwyLeo1MsBVdldUHONlyxTDwykIJUSpqYkLnut+Xlpl2214Igmu4ZaCVxc
b5eTOXpBNaeQ8mlB3mbuFsbAmkDgg4wyMBeRJkDl1JT5FAfYct4sgm3e82dWbKwX9FyS0p9LEp/x
06O7ykt7ImASWVaZ9rLIAdaM8eKFU89peJKGCt1RojAgYHcN1xSf53hfLgb7PF/tSWdS6Umab8n4
NUAT6R3ZcfhWtQj0iJ3EfMAevEjmD2jnwgKb/5kGCkYZ6Qhuc6d+7JAW8NUpmyYHevvRPQMAgOtf
abt88824rQCJZ9N66yIJL7IqGOQ9J+yY0e6p6cVyLa8D/eMC+2b36WteGeOZEgtzUdNHxNqmSmW1
iT74IlXohHYI7UGjvc3u2MN2gsbOnnkPQ+cjH7sSnPRGOPjFK4/w7dZ95eIOd3QB4IGbWO+WquTQ
PBqcpoGqTlNIc6HORcjKVTKnhgr4bLKcs/PsKzGgPG6oU7lOGA7rAmLjoTnEFhLtL7oGxen0cBlo
ePXupyrv7MuYaYf+Oa/oPjeVTX4q/ytXvH4g7EISGLJ2pGVEMu38reE0c+IzPsZ7T9OTzB3cdi+I
SXDSe62a7wpvJ9QnJTL4XQKFd9u5NEZsAdWGTTU0oas3t4nhoBKQllh1PdlogZIbRGAOEN5Yf58O
DFcwn1d/JitaY9+ZnNoRsfFr+gm0qxw/FxOfCbLjviUJvT0pKCqgOIZ/2hvyGbIZPLwLYqIohwJG
v/BxF4U5WT7c8syW9bxRTRw4SpjsXIZ6qLgzL1i/FsIRmCn5ufS5kQmZ87WRTjQvgpCYqM8PqQTt
RIVnWOg/b4MnxVsIN2ysj73VRHvBrVvoFZMQFC96vknP1QpwS4ZpPwbT6M+CxIkv+pubjW+Zdw0g
VvRaltdHy2WjuLYqIdD1fAIrL7Zw9CkVdULvCgSsqVjdi6zZwmh1/n0JA1b7MPyyAFStl9bMmbWt
RLexMaXlOJztM7VcAbVaA0hivaqFWUOWmlMs5ZEi61pnfDaPwMRweIoAg855dKX+csdmeajOzrk6
Qw+NjZhJrahPLaTgImna64HHHBppQODVi/ibBNojH1s7s8Xr0HAYrybHds65p4c283REPNdgj8pz
AXfZ9BhKjOf0KB5uBMhwXgHl0KJYepzsDqYBhxluhnxbBka9UYpOaFS2hTmw0GEHv3xCtbivilos
dfmzzZ2qHxkPvd1s/VbxWxpB4D7WjIy9SJXYMH+6tbQZ3GWF0DPL7HhPHiDVHNwbzC+FI9F7/NNt
pmGzS2sHJW+VK+O+3RmqTKVuEDSfpOzAi2YwYzIjGZE+qCpqB9t1pb4OMw8DIKZGfPk7W0a6FZZT
W3fDRPdUyM29PJTbnVEB9ceZ8tpPTtE8pjQFLBmxSWI5iYytoJTqNrPVqq+OKExLtr23cTFbFJm7
2i9BeSZutAlXlGUXLZsPRnNCCH6ZaUZaci12wW66zXhfAo2XxVMnpKOpGCgRFbmCs1P7H/N9gAp9
nFGrqaZ44iBH27l77kRFgTW9zrnC1dhKH5jowRmp+Q9Pq6Dy0mfbbJ66ramvyyVbTepKBwidJDsi
gfL79fXMoYVm3/dfN8xMfRIThy5FR24XS3J3ODepkW/14Y2aarBsjjAUeQqCwcLfw/pQJ4zDjgKJ
MUru8QpuxiobQ3Kv7KBTSDbh4Ke2Xny/dRZQbBKihoHcOtzBNF0mZnWDHcE6i+fDbQz1ecDbhvcp
LnJGaqIWnPf1MYEieNchlVw0R2U+PsV+pHK6y8riTQuq6+ZjiQukFSqqW+yyRMuoO3lqdFR2qH+r
H3A2nLc6oz0Kq4qm1FPd5CTISkxApI5qZGi2er3RU/fthLmB6eVnx/GnXpQBzfIe2IziBp8jpWdA
8J3YGzKPduUY9ztd6ynzzriWt/qtXIzU5ZYp6mMfXTHfCVR9zftjZC61EULsiTX4wlRuSeEkqbGb
09tX+6kdnpsBdgP9K+51RmXwSWQbyT0foQkJaFEvR5MTqNxF/TzmyWlcGdRYbEcrUVvwf8gO6efF
GjCKI8cdOzPtWyUmyr1YyA2UxWyd6iol0XeaotzvXz44eiRWc6wku5EuHV4OOUtw441mheUsGjLI
M6Q+ZeZnLfjJKdyAq4324sZmJIPKY1mhonggkmQ5vOBZhAgMZWe8IKyOkra2Op3msdZkNbxNqDIo
4tac9iSOPPvXpr6uDIA8/1d1A7CiZmZ570zhHklgSsbq81acc6KTa/5Dpa0BpArmRR0pwkImxV0Z
rmaaDYehnE9Q7Jfn0iVV0jGmlCsM7zoEvol+0QLaVQeI8nK+ML/WYq6pXSE5cQ2DBTW9RZtZTZcs
Iu38WMkGl0kOLGSm7F8lbHvAo6GfqKFMw6pZH4alH6NUGDhFVKipzTHbccwTg6tJR0bkiWJQA6FN
C9RkB/Z1/EAEctpDf74/76h85naLkxQ1wFg3Hq7glIQxFGwStQYaIJifJb4Dar0uvDcVDinmv4BH
I3JfvKBfMe6xhflaRZuLxb9jA4i92mwbnUlFANdTcWNXX7QPPv8DkaPqh+bFeS8lK3dCb3jFrwas
hh6Rwt88lN9sW1S+PQiZeoIbrHiYc58+r3EerdKYnBCRzkR/UNKOG88DrCbjgUfkquanpia3X5Hs
NyoK1RisIFfSvJ3jzaA1e4DYkH5CC8AZMkDpFQt2X67Q4SmM1twJlCQAGPW+b48XtCrS9Zd2fbmT
jY52HIsAsBQWzMjItPFh9fg+wAgAzDSMDzeSTT9gKyHLzOD8FTCQAZCgbjngJ3ZB/7Mh28qZ6uzE
ZoxzQAu4/eIlUXEv1ukQrb5nA9EevKx43QHaqhd2RTX6GcHJOCUrhvgIZJcjVaA97c/ep/W83qYK
f2ELiFUsOlLNQ5vCzcP3QkfluRqtPz9vin+xYoge7hCOmiBorS5YA6dYV8fOn3xxCyjMN9metERt
bDz2zfypy2ibmE/a4ZaGFsQAHkM2F43EyG6yy1fl5CTpFZT4vYUAXqrDNXauW+a40VBltquzRT4N
zlQHPdSqAifpnZK5yB24rAyYS112j5CG8JzSnWSHkB0ivV4HW/KInwAVZ8gHwRXgAOOOXP2iUyFE
TDlkqge4iIUB/CIQZgB5Zh70bNE5tbHfbxfZ4YVSWAbcFOYXd/iTOjmZf1dafmbmauvELo4MiEAi
ipb9s7T4F6xn9VKaXyfuF8A7ByK/FNcAWhnRj5Vk1ewCfH3dfqPbPWx2EG5Yv0dNkEqvszvVSnQT
SE9Mtx/A1AfOzDGWxEM90d5sLO4REkekc8H5UG9pXtlfGMScPhbMUmrj6xAgiRrgSH1s1056s+Ut
1VZrVIfSxMmtro2m1wBs032xFW+fo3+xwGLZoMOXHs2Bf8IdPSElI29DcSBRtlCuoTZ0CSnQpXu4
wL2Zo0YXiVYRdRY71hTwdDQZtx/EwW94gdpFEU8eQp4thg9LVuW6hTWE0JivspyCsY006h1pnqBS
h4yH/Bn4qYRBKOzYC2xUWkq1ZGh6bOCdfXGDBhv8PdB6SSoIBwcvYAc/5kBzcypXvhfbePWm3kic
ipXEpjbnNu8DAsRPjfXazLDyJuWu7zeYK9AIqvBATMDKTbyYfTWcokQOGQBW0Of48hKwEsXcUxPs
mPaGvZdVgar+oo+Pld/7gs3HpTq1yekzHnrJhEGfLrtr9/XSh4AJFCqd0ewHFCSDDRmq5sMODCrD
3etAvch2Sc2i9KQTeIWCkc0ni9YENy9smkWIMsy6sAx5QVD5LLihkFr62jz2JhoMlAqHZ31yy/sH
IjgFRJYtq2WMnzV4MzC1IxikoxJnjBlsPafC0yldrsHX82uy4Jd7ISqMvj1Urq1/lXrqBbyw7cOS
eUk9SFqd7dU9uQOjiwU7ABdGBZ7g9Gnhz/rkoXchf0H3fcVFGAeGMe02r1D+VFF5eLIpIjfpwWR/
jG46U8c0YrlVce9krHq4FfH8SeSw/pRNyZNMdW2w9NzZdh3Vytci2RHVy7Yw1iJRW3OosbGv0ced
Bjzmi4ZiaNOalxVipWOxa/zHergFiAfRoHbA3oBmZBm7DGkkO2OxHPsPit0JrHcIE5jltsq13+7W
4qXnFA2WC/Aed8JEQ4fdx5jiSdgPkDUb81H2CwuP+d142TvQqpOFWdszWwa7W17WL5vjWlKnSrxl
qdXuNf9mvkH7BFZ3AmG03yqhAZDwxn4KUXCwo/2P9QjWiSNqqM3YaFhg0FZY1zX9IjpBdOx2hrMi
u2vGwoCBbEbs+yP+SMnKy89gxPMn5I9quMStI2OKxukFwZF6iALVI3xI6akpmT4wH9r7kJkAofjN
2LCtrGcPiSIF7NlCRzKWLHLSrUSR3QBV/tMKjCLVECURoogejaOU5+vEuA1J+N/1PTTjunoMAqPR
doiCPxPtzzmjlwMuCnZ9jcLGcaNKKY/B22by8dVs0pu0F+r7IV8G28NgnbfcxFnPxYGw/FRCe+pz
ekFu+o7YyShipiZyZX/qjRBcoRniKUx2A56plSIIYtpDryApI8CPYBUuZSKcfAhZnOdagZPkV572
h2G8LL7pw7xf4AZNSmp1nJSMdp5q7XAvjbfGjCH7BqcCS8XkqbRkntGJxfxUaGACX7oCxpsCmLRP
KTFvIVRJu4goamWyT03sO3Egqg58Y+r4dagz53iTd2+8b6kK9cZmwYRcZLJrjtJ+ExnppkPaPFin
m34jhEDEmLtvyFvdS146UKrCcmc0zVu66ew2UMczQ3w4PHMaYkak+fI90XLCP7fiod/SKRzsA7Ec
/SEMBq2l+xxsB3VoqeFy45a19k6+AmxGjngEBTQyFwOaYPVRun6P52h90OMZ8uK5ocRg2j3/2JM5
Br4MMxG+oeWCy6AFi/FUbbbt8lX1tuUhs1x/dHxTASXf8pnIG3PmEWCivn44diXiHwgMODxe17rU
fcpklJQflbDuCrCW1daYxUOzyZ/BxGhyKnDi/6wEPXDjJbLUmsnN+XEr0Rf0qQfB9k3dMdXiG4tw
sGQwQe/Zt9YW7xaWlxjuMIzUQT5gIVN2KE1K7QyXbXRcQc3zRA6FMZxVNdqkxgAaYKYQuxk/501i
CrMljkkC5daRQdmDbpbvo8Og5BQCJHJ5BPP8opnj1cNZUYwtZRM2Bx5LajQHUgW4pIxCjGgymPAu
Pyk/k0BQM/J1veJmMjBRi82E+gLGC9DYKQdKaMyLmWshZZl4D0/PcDEzel42x+ylRwIZsB/x+FiN
XI5W3nmz38ZmbuG1IVMYkWjQA5xlmG/8KiU1D+MF8WIaNjgBFgDa1Cx7S8KPxdodGFSf+OsuuJJ2
Lh2f6rW6hjy5W3/hszlGGeZ4I9yf85SCFbOwzWeOyXnM284MoWZHiVyknbQGEjjp2Hs4oJIaZGBG
GlioWVN9uhjrpFLpwbbj3jFpn2PzDA4ldItsV4SAoCqOUVOY2IEe0YVMPyoTB/E+fpHzq6d4c4h+
tRgv0AscYRjyAKcWhcvQkJaNf6gONRUdN7qH2Q1JRGs4PPpM+1TAIZNQS3w0JlpAIkqBJYkKs7UY
azx2GwatSZPmhkjYGz0/CWQf8DQ1UDFsmpoN1XN1eM2MGSkkKqMGGjEqPenXHc2uE8WHv7iKuEft
upIAUdNF6oj3irb0EK/9p+OjuGDeDSlk1FIYhtC2xxz5lFsnzr7OBfSfoLNc8XMTbWDVhIUpiELn
g93L8iEJO91PgAMK0Rr9THNf+QMD/f5B8PCgMUqCzDc8uIh1xETVmNkfe0RAtwnj9jBG4QxzwmR7
H6sZOGi9kEz07T1LZ2iIGyZgjHioUzq86l92eeNFhhbIkHzVEVJnXCZGvsRSbEPO9GKgSP7sKrIZ
8iZmJ9kZWkzyt9km1wBoWWMfVne5qqwK+xKOO+3nxXXiHfCgrWyoS9eoxmWdvqzFN4W9vFoQN3gG
1DcxOgOprK/MWg301TLWgv5wHrkPO/logOB0QFN8yPSB9iSH11y1R+rKKe4OwHZkp6vhPnqBLX7g
O/fPptLBhtkyGyq08NFvJaygksEH3nMqgn5Stg9MFWrm2KfPurtzeH49GeaI6pCa5qOlNpPOnrZv
CGew8ed9yBw44DsNTz8ZY5p1P1qLIeEr6Q9bk/Pe1XZpcJozkW1M6QpHbzHcj04jK+3FsS4HxZTz
TbiXCjLmiY0AgV+57vbd/BDBQYSaIGuz1QSsjRTyHJWEio9z6tHgwuXHNg1IwXi7l2PNg+vnYXCV
X32h39mg0xrUH4gSjgiQw0FsE4VA1acMQaiNQ/sVSpb41DGLI5U5P/2MH3az+T+EndeSo1jWtq+I
CEDYU+Ek5H1mnihSafDCCnf1/0N9B39PT0fPyURMdZWEYLP3Wq9bZIhpR3Ovfjcznrar1StoY2El
qtw+46LRSB5iquvugK4AXJWU90/NYXgicPOTzQwoBQ5aO1wDu/oaXRlWSoUQEDz9HWmz0rocQjGY
U+cgo05OXNC4fxVWPbBQzIX+BXsxQ5VsZVvlWh8SEpMndc9Hx1ygZjHDb7/ViMZwxlX+ISG3WJnz
ERfBdTpvE8CPj/onfE9Qw+X2bIDeZPiEO2q+BuidL9DCl72FPKbkrQVvYoiuzsBPxEC2xk35aFAs
53amwnbC1fhP2ZGpiCsPIwSSqHYjBgtpPMrSiuhkE8CJouRJppyb0HSVF9TDaGWVhZCc49jN6Mr8
F+JgbwZQGfnDjzZAoSOZOmnkBV0mV+WtviBY1v1HgbWG1v+Po+aJSEUM6rlwE8u5QWBo5Pf6prkf
7hWwule9VkO/EfG59242niNlNRp+X3vkT6WOBo6jb1q81GnlmNiQogVJipBs2fWJ6opTptnV8Y9U
2OJFMOal6egxvjQPE9+c8I4AAcCUz506H/WHgeAZuPdVcQULGSobqHuKn3ex8TdU/HBEnKvTiTht
PbzIDZVnBG7bwrogGiG1r/Yk2GDSL3h2hI8tpBXcL10IdiY+4BNOHz16MVen6at7kHB+n2apD/gm
CdTUMWU7/n5CfxvU3c2OCwaHPuj4VFq3vMxWdJFQ4xjWLsYSb85KfZutxQ0zhX4i+HTpfM9s02UM
MzflRj2KZOSRcfZjj/Bxt6lruDZMOPVHsWdf87urMDcBZqYvhKrP/djt3pvHvbPO/eIr8yL6swSG
rlPmKiFZ7AePLrBmf/wWGWo4hCD9xNbnhwAPKnI9zX8d2J9jT+LQfQhcHLsINGa17z5AWl7c5VS2
6p+XN0Jes7Sz7YOUk+2LWv7EnlUT6YDi0H9t7mtOBJDJa3POoVR6S73z59GR5BgeKUGrhxo110dH
6Wmn7+oCAVkvsgM1kJ84cZlIkqya/etDJWtmXEQbyhbMH29o8KgHtB0quY1xZbACklJ7T3WCfnec
s+zw5iDGQVpkFdwUNrsJ9PlA2DZb6+R82c+zhCII38p9esYezn6ijh8dD4tXzEt3iCLZCYcNDqho
Naa7CKUAhLiKJeWQjvZeOLKl29GFY2hZoeG6v+vsfVwWRQIVDzKUTb5JPrjjU0XFh8wbcUqQbIgz
WWFT5NXV9sq5uMpn4CNw7mE3D38bFsxZbOz9U2QuM/+SJ+IbaxIVkKVsIaRxCqe7HTNbKW6Ix7mY
N23mngmJ2B3hxjndi0UPp6h56Te9HPe36+kYDeCDl7YvBPQwbDm8vxqlIEsZTHJXQHiDWBLKj0xA
3kcHdcFqeGH2ChYgQPVR/aK6BKOB0KaPZVxV4cqf6f7R3gIUNJFTfrCOvfLQjfMa8Em2Xwg/89/o
2C+DYTFZelYCu9eHfJGdc+CDl24JR1vEGJeYMJ9bvPKP5KN8MQbBGRKb5NVD4dab/jYAwAlzoG82
uQKOvznFX6wd9phN/UFl9RNd1ON4o05lNSfUWmxc4+N5+qgpoSYrKIGc9z33NMMayqrH19wu8i/h
+FyBpLuEp53XGES71CqACAN7tlHOCQSYh401WMZXyS+/BCvesVkCfeqPtN1S87NAtDPhO5mlMvFk
VUES9F4qvz0LS6cAe2OMkqJDjnNJ3/CFNSNmcIqljniLLwwsO5f0Ep5xaz+Qv6fQ5G+N7BPRhkj4
oGI9t9WBve+jk+YvpvHI6CEKp232ReGEdtuv9W0W+MAw1cQXfXV4OjxUKXKwIHj01VkJIh4JFcbE
R057hLY3YnqukEht3hu8KSpr5KZYHFZ7AHuHVx/Z5105PYnEvHcLWTnRJQzMAAM7I0FQs54rlIXm
cQJ+eg5MAiqGk/i4M82KyWnW3ZXJFEZrJqzY2dgaQ/DgO9r/w91Yd5EfRIsk3c8YEItnCjFbY8Me
338Uf9a5CTSgSoN6jVmoyHatbDV7Y+sjEeXRFWtemnyNoe+Sbu/3RUJRA57/2w6ToEM5iQIprssA
XJhpP1DJP7N6EpHQC/PqcbiBRYS8wcwXsTUENDuQZvxdk5vcSdiE3Bi6/5zu2gx0naDeN3Zo/Y4r
9A/YDnCZWLHuG6ecx7CWY1u4hltGJLE53bmPEUsOOPsK+kAFVnwHfs5ZxU6o+Nkq/wzJc7FyVkrB
3n4/YR/Nl4Q7/dx1L0Yd0wLfLhjWoA72s7tqTD8OfrFJjhTBwGAY3Kib4amZ6xLaPX+tswZARHSz
qks1PGzzS4ecAxfoFXvrczlb192mIyY7YogZ2Mmf/VhxMCzFO90S39LyBDNArGbqd4OTrBhAsYi/
KgqdYJETn7S87xHeIoHm+JwBa00ew9p/PYwDW3W6CyMMS/l6Tv4TE+5Gb4gO+TE/Pl9eZ+GzRURO
iUhYDAm1P4iItcb+SWJ7pvl0ME2yk7SrhEEI+2C6Hltmw3pN6tao2BmE7oPbjgD5qPPS3RH7Hof2
rLaqydNjSefwxGEQHUOQGzfWvUkSy+lKMIqAdWTeq7giX61jVIQ9ETYs81i11nQkUoMHNWJiNrU0
ypO2u8M9wDOE2SKKAEL4ATL9slDTmBmJK8vRIuTFrWuaPy1aJklmv8gOrlvOzIQioMrDyGmUsrGM
Ge/WoMqYkJhFWzA/hlB3bmzvhCyDCmZVaT8ks9soAoXenX5eA4wl7mEeSQpuwIdAlZhrzl1YDIKw
73VaRcBEIXm5Jq75PnxaMl8FFB4DvFIJV8/jUDcW2VK2ONYgl1F60pLnflZn61sUOdFMcuscOS/Y
7cDIwBwouZ+youjcQBSDnmlAIb2KpLhmMoPrqselRuLxoILmDcFrMyqrkvSiNuq82Uu2iuAgsvGM
tbwSgbzHBhhPfR8VMlxLP4tXSiguZjlH8KsfN+H4PDcGsw7pbHtpkuUoqCauKVomtTr2dxSkKcaD
JzeFVz5ERqP7mfxhCoolz966DKknkrsoo4MTLneh3j9LX6vNY5wzF5HcqIRR1gHvcZnSaymTEB0P
JJ7gvkORGOAYKZ5OQkMroZujHOtCDjgAGu70U7tMTzxooRXuES6C30AOXFkX6EdkK1F24vi0YyTO
YRLuRqbN8vIr5SqrRNatsuiex6QT3quxWOVtFjhtKi3iFr+jsinvMAVDlV20jJ8m7J/8gjs4EXRS
Zo8KlW9PL8RDN8fjS3j5QqcthcvYswO1cDc54yNQdWuUEtmWn1s3u1LNiRjvgQQKqnUJk9A85Cek
C03eB7wJrRB+hy0a2aqz44SDPuJGVuMilYvDOBqYr6MD0O30x0+9shvzFk+TBrvPKJPmjWEnoewa
cb6XMs2potehz1O3VcRtY4A2KF8FPcqdgeyKcZBzFLIN8r/iEmWDPTMlf9RbHxP1d8Z8tKZa7bMa
qb7sBUBLCl+qp1Y+MDXJhLBv60sA0Fh3yWaquxsBC2qrWxnF1p2/br60YN6ziWnXZ8DEGYHIKiJZ
tLL1hXviJM3s1E7TEUwpOwtD6Ru1uRY0UMX0PhdBm/YMs4pb5CwzIGw1OZTsBrWI4xiWu24O0ztT
pMFCNlBlt/rC7KhEJaYWSBo8iNE8LSPfqM1FZeZDOzs/D41MIFMUWCG8mFrJ/nP4tNQKiik7af1p
TDABwBSiDJKZOhyOlnCQEtPL1MJLZKrlp7AL9fyHidiuQjJJJqChFJS5jt6yxZHzIqiD+Uo3M4VQ
KIe3mezpI77kEogzYJi63u4zZalPUnkWeA5lmnNINLxI5r08acHrwMLb9jUCRKaFjUHpRw3njL7P
q8YpQA/RjBD1Pd5FcLbZCkdAVlGHCLGj80KIitUE576o94LWoY/rxDvjfDgdxi8zR6ise2opze+c
zMpCxpaDJKzGkL8ekFUXR1Fp0K6x25lPMGgp+BSa+ot81K0pNS5gsckYpvG+iDRxpSDaysbIn8Kg
lN7JBeqB2UWb5Moyg9k5d3X2FU7bJ2JFFb1WyjSQkjG1Ue9WWvxpgFpX8W9laNugXLRa64bCj4yJ
CFBygYh+9bs62PUNvlax+3Zp54/Z8rcL3W5ui9k8ehwG1lSBgnAVxrb+bRy1bcdbBiHMYO/GbiRS
cVdTNy+spYbUuStUqXlO2ZoHOkA+J7dX6l7/7uaA+vp+plrGQBR9OyU5bEv5YrbL+kZWiN5uQGQS
wdKElYTi4IA0HoJi7v9qj5psBZQKrZtDVxJ4jLRfy+38DqDhpoEftK5BRCz0pcrDoYEK/NleldxJ
FwHyY63M2fz6DQFWYEB8yIZr9l74g+UgmR+y3O7muMSA1zMS3KC0f+SDKc1T5tCif/gR1ulG2PMI
1vQd0kE9vF/0d3L1u3m9QhR/7LkpZ7wTzu89OnMzTJskK9OeMSJvU0uOccwfyLIdxpAzpn2Jp9kh
gW3MXS5eRsSJOWiFuqMgQ2FVL+QCA3sOrecENuR8dWjJOKCS3RREatJQveC9SI0vLq9b7LFJQpuc
hPFtugse4syWxPil+Pvcv66cRwhnZtf8HYc59wgYU3//M06EjDhiNtDQxvb1TxrjhYvom+Q4XdGd
BEdcItyqfDUcVNx3g3P/JbHiE2e/dhHWk5idKVZYfI0NgIzhqZwT899Pn5HhQHi7yPaJi7SMdw+H
0WDL0tyYezcowGSPw4bxCh7PLr103BlgSAROQKUGO+KUVgIzAk9NVPOm4nIJZYgdxDCJLd8uElwD
WD7ltms84GNRFq2U29OHHFIW/WVGKU4vSvLhVihc+AwD/t3hoJ83P34OLMC/C3u8ILi23tJjue89
YBjDASg9a1h+/ITB1kyPQEMC1Yem6+o1Tr6k5FhpqxY9W+n0xpSpIhAoY565R7OlgfpG9UdhaRI9
91pEeA6an4wKZYqK1nDjzp/QXNFiEseK1tkk12iCSGgN2DX7s+nSFZSHkl3FyfXtGawKTAhXVYLt
ih6TgWQoi23+bvyl0qyNUzdKr3B5XYB8aQ9XAXyYiKILu+BHr7iqp29UlHgWfy7kzCBwp1V8gDtE
Kx8Qw7sIcUugWG0JfnYGChdmrHvsXCStM+nBEdr5AzPdZuLAyV4tV+CDC5bfGQS3+BCJlDfWw2gz
qSx0fHxYi0s0BY1SK5ziVcgqO0W7Fyqoqz6XsVmsMZ5QcnIS459od+WR1Ndtu1cXEy6BBmWya+gL
fhmZ5BNywtfTv87WMrAYgbRMxjvLziY5kiVv3Y/xlDOjz912t0GyDcJNkjd0pnvfzor5QUSMR3lE
djjEB7Ok0IzZ/eUiu71hvTPAcaWNduv1235aWHbNYttJpiXa8lv+joov+/aLTQ5FAYC+UzYIgx1h
k5IATl4qxP2v5WwP8vwXObJkHfkvRxUCFe6++5YcB7qWFt9PQKX7fXCK0S++8+FPX14ZK9IfNuPP
r7ZCbMQQip/YQaoxc5Er0RhN3H9i57uEG8cuLh6NS4Mh1e2s7JNDSj4IxF5FNjY+7wJq+7rVi1X0
YgSLcjSXEUCnacvecz2xAMM8u7ZfOS2RRQDrBsm5odtAhJDXGFAOJE3ajJaj3L/qvs9r+Dn7Lfmj
1dN/eunGPOvkwKyYz6S+Mx2KcxyNd/CrbaAHSCNl1AU2Iv+BSGi03e66czm4I4y6FsO6mFGeHTiQ
8aLAcMC8zDcw8l11ik7iokAMzAt7BPF+q9b6fPW0UP2FUP2cfjJx6YfsjAz3l8L69S1t6l2+i/0J
oPa0o7IdjtrFXOS3X44M5YjA6MhM8vsPg4nedXYGOGE4+keLXgFJ7lf2K5y0ArK2cJm6IT6hlK9C
9KUD5M7JsiEupl0aDBqqP8wl1sHuPWTb429S9VfBcsjfeIztgaKwVD2DGGR2Am4xfTxSenlz38bC
vAj8WFiOl+DKoq8mbV6rWRzHT9WeTZuLlaZOH+yGycPlRTg/mB7C38T/x8U2CDVwHeCo2XK+7APr
tRbP3eq5NN3Z1+sx25kQUXBNiW0wU7DcQZcTaUClmCD3UC1r+iy7gNpXEa3OrigsP6R9mwcY+z1V
27baVjanS6oOlmFOOVDZe9ZY9+xCrTwlzRLcM3MC8VjuQijFu6U9+KGILe53S6bBvLTm2qAdz+Yn
VXrjd6loPkZoF2GVFDa6bTzGbE4HtCEVc8xRSPGr1R803bjXPDPdM8rwqW0LEBh5b2Y3q/mk3eMv
Mmo0TzZqvStJ+UQ5QB3fL1FumgnMu/4pQribMcHOwxHvorzRd6x0YlGmhK4evuZSO/EbrPl032O1
m5s7fV1savKFcPtYTx6eOwscjZNgoA3B0UUeP9s0R/vvfatRFkN4LgVhHnzlwVq9th/dqt8/HdOw
1M/+V2luuYG8jL+PCpwlF1sdJ0e6V9hig6U8aQ3mFRvBQ8e+v6Q4kZhXTO5WYJWETjiFavOENPMw
YFThnhvt1rE7Ut2INRRt8cH/TFxM4RLNhVpkMdsHhT3JoF8ofF8PxZOxUghANSy0/CHtWCrTyRF7
s+8n9s9PYZm+VXwc+8cf+brxB6c4CUvxoDBJhi6HsFC2wfoUQvCdJHlVHSo2aGKnmLr02pXiehYB
Uc4uBu55Ojl8RMNvqoCohLwjm3HwSli7kxygOynXob6XAr87K9qGMklkZjvKXtmlnOUi203+gP6m
7kJKJKwYVDllocweTweNvV9RUOmIR0gJsid7eVpW6AaAbl6w0kiQryHYtjpZyIdmxShM9XbH3snu
qmbiUtpjd/zIEOC9ECgw14k1hs6ooDenUbUyJnpO66winBq8LyfWOPURsi8TV4i91558FGaEPSZ/
FQc9BziPECE+2ctaCPjVZ1beMMfvORGpO3nDm6WB6ASrypXbfU159ZEJXNOIQPBmSitpw9OYoTsj
v47yAlEJNb3B6Ef7dZ7qImWqOjpERfG+YEE2NsSaRHMIb7tg20hDP7mpOkkQDACzBbpSgt+ndvUa
6+oyholJS/n9NfsVh3VWMBMU3l/ntRp4X/p79T7K0rUadN2Ji88xdXMah02QVjaoHnoTDJ8UXLGT
fojyRZM/nwO71Y4zApoM9YFlVCvUGkL4U0YoBIOff49wkP872VT/jwCHv+VrGFpX1E2fN0eT6T45
osJuVep2cy4PMPE6VcexkOGVliPFNdjwGFs90I3MbdiQL3aX7ajaJLMf3g9RsHqBI3sC5v5HLMds
ihz5r1gO+f/HTEwpIX8JLRxMkCC5L5sjWgVX+sLdBJAH6QLoGRsuKohI4Z7Pw63JXFhCuDfd8nWj
dSY2GCenbiW76JEZBx1jUfWWYOOYNhRe2GbOrvTvd/SfbqgpK5ohMmdNI0bkPy/1Jau1riZ6NQWV
ZoEJILZSzVszbCIa93//KmlK1/j7bfnrd03X8pfbUs70JnkOfJfArPX4s8t8A8fKq3c1svnJHhYf
Q/g/JpnKUwLJf30nSSCE1Uzh7OLffp/+zMSoLp8VHa8bSOEizEa8xT3yC0gvQ+TWthj8isEkQKCP
/UqJfRmh3MvhGpWMJV/UntoOoIGF4d2F3pqp+r7ShpMy27XtcqRv+fe7JP93lKvOtGaDyB9gC6bB
Thkmf7lLoSYMUW7m5bEYqcXLtrBH9pSyxIVOYRnCGxXPeKma4VaOOIZmX2oREZZOzICKc6tknhBE
V/l8i3FlEGoxNfb/M7v0HxKADJ2BpZJEdpxo/Mmh/Ms1cpeMMheb8qgOCUJ6hdbcFxKKGbP7Hw/w
HxKQ/vpN2t8SW55j+AwEoS6PvZK6fS47YupEAbGAQYf04Ccr/0dwryyL/7BMZe0vGT5/e3s7IzBe
z1QmyQg1WIi0AV1WbSAAxsUpBU5O4vkFpbhvLsMlYQSmr59HBjK9I61+WepXM2lArSft6gFtxFRC
zJZIkzUO8eT6kV2ADgkjdIWIDjaRDzWKod9k9cLeJnuCQuRBBvmS2YisNnBiPxCBmIYpsJNlo35j
x512E6rKWnXJ3cl/a8Y+oxtDFyesm3e0EXSJGDrhxR6N1V4JQoVWxjiP2/oJSsCRMKUXrCjZ07O5
69+ufPAkRkL/8Z4f+sdkyiHpYnHh6Aq4mgG9dLLJfJ1+jkqBCM1sK7wJu3En7FRXXegoHOBepQ/e
J5MeCF6RB2OJF5hrhueSjzJGTqhaxD/B2fJDRGRVcFaHF9K5ySZLoM7Tw05CfUnTMdW+8eVqkkGL
kpOjhjuLbTSzkYLFWH9gRNF9WINhAXpB1caNw9yjChs7Y8DQNoM6oGKkAcNa+9VjsZchlZZCvgBq
LDNSLtNsx4zpVtpOBHHsqoi33dfoz2DWEc1Vpw7WR0b7MR4G04HYqskAgLLl0EfkOPwEcA9s0jMY
Yr5wJK7FM1R77PZRvxQe/L+nuhjHNfGqoYgsQPkyJ4jUS9lZ15BjDo0l1gSjYIAKOQnETrghnZmS
fIs0kmK6TxnYCi2eRDC81U5EGfAYF9hS6KOJOKAI23FxKAQIdoHoFS/4+yCZw8KGns8TG2NKATIJ
AJHwu4KUqb5WhRcbdcQfRliEzrkKnxWQ3IOYxrTyChOdoINuSEFdUDjoUGIc6zCnVui2J+n2oQvv
DSIZhDCOttfOs022Hn+rLfD2S0bCAgDAIZdfkQXVhydaiTdMp+1bYdO3vY6thtCBKD0tPCkWPUoL
d2hs4H/r0ZNuqJrQ32Gk+KFNvMDrvlobeD5WHjlMHnqI8gMZyEMMlk3sFpVvMLNqlZq+yCelu5ii
EdooVpeoU5BdoYwRgbGUuYR6GQqHSAHqQIitxFFpb1Viec8ElKd3JLBbuScU9qmS2baHw0s2s3Gi
MxX01tCKoMxn6LbSWMMRLFVll9Pn1CRNEJldE+1ro6dr6JtkB1qdm1PiSUimiZTQcR0cEDnEvGYk
Q0yOUmvGQTNFgVjStoNOBT7DJPUoVsMuvRa6LRRWmznt4EihJZ/ATwZUrnuTAW2rIHEC4hfBjiSr
IdSBYhMujUGPdysECUEGL1nBT4aJKXRluuY/eQwtgOyh/xwv0WmCBsob4ItxK7+1wPuarUHaM2Dr
AxEIkYS0HHS874FMruicarqz2iI4AP0AGYOfhQsxVpMhZkqOab4X9akevLb7FRPkg+Bp6XYwAGt6
ilik36gd/UTbImeYgcB9BOitoEtRpdOZPLgHrCncivBQKJxel2KXfBQnFO2QOTOuo5n6cf1iNLa5
jTyVSVQzbw8gxGy/zh88jViL12KCUSeUZPaVHKs94b4wWQnR5Vg0MCC8yBJF4z3d74zx8YjZBDqT
ef0DCXlhory+CLEgImuAwdW2yJQgYgk8MWtbfW564WzOi5S4AYWi0B4A/6R5VDxi8rLWvWA3+8R0
4E5p0vEBmWQzDWx3z+ItqdZyv/jIS3dKOhnea+0dGiohWCDBE9+y1hwN3ccGezP+3PI4QwJnI0wl
YXu2nZQ/oEEMbA6Rz16i1FGwRo4+Sadl5I/IZ5XPVPerhyKuWLEVWpSC3sWraBoMF81D/NlOtnt4
UHYpEtTcod+W68KR3wZyN6of3e4ehurlu2jmxMChbpDRbCMYYcjygdysQFmY/fndtJ8fhGjskp0/
dke9vmITnfkSWoKCnmuxNW5PLzCwdVlkbOPB/aBfDdGui7d0wFYhQ/lqrojrJTnDInoXVibGkP5J
ko01Co4h7lXrS2WiJS6mHVNPNXybJQRGOWlXvdYR17r3lFGgW4KIw612y7Xu8ErzXiyCDx3mP7XE
yn5C0TBiEYqTk2awynx+U95qoDBMSQrFsU/nJaTLYP+KjmX4qd8drVpW2kqHskIU0fsji8yU3Cxy
G8C5Db1x29qh4o/t8e5mTExeqj6Gy/6TBOKPSZrOdFN/YGwf71FCij9KlbMZ3DIGLWFIAU+F20E7
Qnp06Uo04liSMfMnu3KHXXlp2M0DJ2HWcaSy7zkzR/nyODg8Zp9Pdj5kP3Pmh/CvpGuwu69K4OIJ
bje+MENgt43OKq0ALHaLxQ2hsUXcVnNGiYqAE3Ub+RlCNP8I92IHECdvMn78e+99JpCRz/ml+uGV
DgH8CgSW9GQx4Qfze7sF6qN/LH4watCq5rawJ0eTCKvsPV9qiPjRb6zqHZG1UF1g1iWmGMPFovGc
0osAWSWCfGGpJpmktKlQVE7NJ50fzEhGavYi+eoITP157fJlvFI/p2Qs6dLiiWU8TGX3v6ofrhhl
vGfwYDa53xucRD2cHDosFKRgXJiRjAlDg+KgluHE72af2C9EdZOT2sPD8KgMuOkaCRZuvM3c+zEn
3MDSzuZg597wzW67z4hsmPyPzeScZ61e7rtujUPFMtP5BW+uSrzBNnfvDo4wJPSTVn9yYScvOI23
/HOS4uJDBJQ8A5fOW1I1GVz0dEiFjlfcIvEtWbdOhb3YlwGLJCLnLK6Oz356vStP9UlhC6c+xS8V
2f32t3pLQ/vRkAIM2k+ggbwBPup2MbFixqIC6JrcIRJILdD+3PxSM06XeWNPvxQ3cOELixxvJK4z
PNycvLzEG3kb/qDEwqNDifmNWZi7Oc1+vVRXNvcToAX/HGeo/YtlkbAL9oJflJRz4jE2xXYyPsLJ
oHYOj4HdbuINERWBXWBRoXUGBsG0ERIRaJWLGg9/LGK8uJPLsOoQ2LKCrOAXmDx/z2S/cY27kzMk
yiNPAcb8S2ViEGY1tLZHuXfvpxCtf2bvy7X6/BV0a3+3CZLwZ5pdXetvBcqF/GI2vdrrTiQkZxWe
t3JJDppCtPRcxiWIA6s6EJfwo7nCoUDR6TJwfZoCOPPbTQDYZmPYnfiWuyf9hs4lei8552Sbk2EZ
f8on1UNQi1SEZV6f7zvzp/iE+S2xega76PrNDHfv6YXVXA5tTFhIvfzp88RbMh6rn4ailh2N3WFY
4QV35C/pCtnDrGBOZU9cRS4xzcs7urjbuAcHCb3H6ArrKUhlsNMt0WzUYDYmFHAfV3t0i5j0qMG+
xB/lUncA+nhD5YQ3na5iMpGnwRwZ15KfBa/i5PuXjAPCKsBxeLhj5GGikR8S28cel+FsNfl7YURw
LjEyDBNmfl8aiw5LANeTMwqXrAs8Th7Oje6X0Sg2eio3uJE4DWiGBfD6XDdf/d58Wi/sIOe6tl8k
nF11+hjChggxxzU9+dlIFZq8iQRX2qVzP4wT+Xcd3YG87rmKx5c4PaQpC9Pu90bqCbtmR4R8746n
kvRC5u0xkQ+smTnpEsAh4gZ7p/jyBvbqO2ay+zTzTzg3LlN/r9Kt+xVYuJMeHP2kpxCIxnJ8GB7B
is+SxCThSEHXrxIUk9jFJ8oJV63pKLyXjsHu+KVPplJldZ9kmlbH0Cu01Nvga7Jla0geJXdmE5eq
fNxJRkvJn2nF+W74xJb8AdH71tu4PyclHZnS2K3gNBhX2HHkrglcscoNjzfHRdBtkeG/Hjg0dij5
jhp6CIhXIrb34E1LAGq0UxVDAY1NTBabsMt/RkYyYO6Y49FIl2DCPrsaDvM3zQfylml+iJPa7Hr7
gxygTyz3pwpJJ98WPGQdL0oKY4FzCKGyiWIKuLpnVOqF7hFY4AebGQEV62jbfM2WOmeGGyxmpU1X
0fE12HnmQLScYyaeffx9mMEAnIR93E2BEICp4xcWxtJlzgDpQM/1bI6QhmS7NZUSnkIX28+kYJ8o
3WCnMfhLP4E3smVPnqBVnDiKsgz59bug8rQVdcGCqNf/WyL6OZoMaTjaDpyS/CkwejTxYencj9wr
AZzZAhfMubKTo7Ay95d4+39bPzlfNdKzKdaGzGov25lLzrHgS1he8VNOpGgt2N2i7Fw9QZcznUvK
A2KXgLfhFB7ZFy1zweFW7g1c5svnp+ESSCxtkL9TsB4JZWmcSThLgJR30WmaGTXAJr6n5HwoRF0f
0UGxBqTEoieEHyUk65RxCtw9teZFoJcla27Y6MRsnbptT5bkFt4EfnpeZAtDtpmAqMODUEJgYbHY
4xYhmcg9RzI2G0bl6nuuu9igz0AHHNAEWqTUhLScu377PLw33oRdQ5sEuBJAz3nPAXwIlfATO2j3
Rr4wbsNDBtD/nOqT3ZNcGYYn44GF3KJnfhfPyZvyAPWGhX3ZFVIs1P2Crbn3m0AQ2/MYZK7h1rXH
PyGneD9+RjOKOjYTolaSu6sYnKAW5Ym8gmWqz1PKV+ZhBPQHWkqKPRBeq3tUx2oDPsmKeQ+B+m1t
0eOhPQW76WlTxeC2Mj6ulAcqqVLZqphiySk9UqfZcjaLXEKL1WL+lAmhYv87EgbKwEDx8S22cB3+
bNdMr8b49qBxQQlXEf0EiaW6MvqkkXCxrnbDc8Hc9mtpTFmm8qb/MmsnOaY4A0Ha8fbNX7mHdtFE
hYjSiIzTJzwseEh2t4V3IvZXVFPWqkSX4MYOv2pOn1jxUM5m6SEYTSjT8Zz/9teBgkSxRs1t+DQm
paLLpwmlHNMXIi/lOVmP0D6pqwqOTun7wfYDZIsAgtW5Q+tHkWMDj7NGc9t855ykBl5B56rp4h46
IwVVzhTACW1cFcjB1HWB/RKCPVwmu5bnhLGitRJqgFvY+pOr0XnUn6VJsK0re9l7OPOfTFFULIFj
ihOf0YDewPz0JfJIipP8W/2V1+pvSMGJ34YsETOw7qtiC8MheMlbF9ozL97m34Kn4qsiII2q5rve
hx94mEfb1B12VHgIDXq2v5arePBzQIRD6ss3KuWMML5uV/jBuO5Ml2oZek+Dt6/mzx9f97Xd5PJV
bky/llggb+T3iueq/k7HeXgUKpc0U1seriXqnhom/qfey64Wcba/U7h2j9KYx4nH3aTo5r0vNs8D
n1wck+/SZUWVj1xy4oNCfJJGWJGaEmbj8clWTTF3Zvmm7ugjwq+queTJX4Q8sCOJixeSb2y/P1fq
zx4iR7WkHWPxBnNVMsEHhcoMj7AI02dxHPG7O30e3fp3ZStKtKT9LrzQi19yEh7n2aOesmHjzZXD
lK3q8jy0h5HYKMOWNiksH6Uu38WIUhwyj/z09BvTCog7PeboQchnhZLQOM6LA4elcObc/ndkWf0n
YNNUmQAli+ZMZdz1fyLLSasNL6nOXsfwzFtEzc3e77b5EhPobbzVP3iJaOjJMsAFWnv5piA68TvG
F3rf5cl60VxbNjFik144ErtFckMSIVVLJgOe0WVAcE61M7EIh4kR1NDBDw+NuNxy8e8/Q1b+AdOX
//o7Jsz4L+hzFMjGeG/T17FaS5hAZctAqnDF5MbcTlKjB7y15eSH/Gh3T2Px+qjOO+FmeN2xZIbD
ItwptiCBZTGuZBmgDXhdkeW2Z7I9QP4+dRIt3ZbYU7yp+f8j7bx2m9eSLPxEBJjDrSQqWpIlB9m+
IeTEnDOffj56gB7/smFhZoA+pxt9AqlNcu+qVStAThl9VCymvP3Uu9HpPCiRZyh8KahK23qrjRmA
JZbh97SqBKIeaxs2FUD4k7TyHy1ov2/FrcCRG9yZB+cWrcUBosIcpcmoF432OpljE5CmSfSWYoKF
CpbJH14SxSrUJoIFAAIBaUd3twb5hUqN7nv6ilwfjrSHzQUB8/1UJgaU0vbYU3AKh2RJbK5dPOp3
bw02ddrcoAwdW7qVx09Ys0/Hdx7RBRwDGFlsx351JBTvyxt/hUZnrvQ2VbL7bhyYC9p4c4/mB1DO
izXxsPgb4dy9zPfl7ZctHT4L1JwJZZLxBuy49E+USgcS5t8NzgOXpogqoscZGZKVi/FWp0/0ZXhr
LqGMP7pPA+XISILrTzGUAHaB/LY40yS+tbNz8IJL7rw5808DEOjLszh/qCG0BEtr0a/yG2ekaZGi
8fyoH4AurmUcGL+MOGTL1HXNMk1VVqyLwYOum6Xc1Up1RNAQSZOCglb/4LzPdymyJ+bq+Alu9Wpe
+Rgp2MJTam5Ano0nn/LsPniSz/onlnEBW3UE72NOkVDle+tJG+bJvfyI4155bJF/aXZw2x5bCHoZ
6lrSaCcSRazubdGWJQleeFMX9dqtDCiFM9Z9NFewI2j30OALzhCImpxORHlxksA6gPbj4EM36oh4
R5pN9Wo+B3Al+ChxkYe8py1QmCRs/L1tYRQczdR7YwvrWlhHH9JK9+GOLIMHj4SyUWlOEg2dn3sL
8jiODhh/p/iDQFDHWuJhnHVbuHto6/qdFVoMc4J0x77cls7y0+iFhDkK+rmNZCdnOpQDD2sENdJ7
c6mMZqSMUADnPBswgsGmvOOBY43n34XBHGIXbl51OQuLhfXYtTbcCQOpFn4NwKnD2kJpZSw650bO
90qxG4ZJCgnFvwvEdXnHWWkuY7x3r4WUqOPg53KWKBKywGRXVRl9jfvSt31HbYZOSvOhOg5jRuw9
D2ubnYzRqm3cVM7lA/smsgWBB3aqTiKB2ORb6cCaU4seol4ka/xCqtkYWS49N8YCwzHGNhvokDnc
6SWfQkxr7i3+3i9/v21iTnmHLUthsPXvbcepkgiezzS6LIA49E3NYFwfeeYPW2YwyhKnffJDBqTa
Jrr1uwR/N3Sd3ltZLw1mHNGnRKgATDb1vXrEm0598l6CcGXC96CDcN+AjJV3nDZKjPTWEIAQ0+gJ
vJG/f4X021iOrAlRVA1RZuSoXKy+EUliGUtNdWS3xb0Df9AC29gpWIoy6z/zdfJu7eMj6tqn5j4+
qna4lrC2kh8Z8B9N6JWrEXVZPAJPo5sHpc8/olN/q66weogj2/0I5vfgvNEdMwDphIZoBLJ9ds+p
9QDb6oyt/7rdWXbeILCYxaCd1FSkfymzdjPc0uHgyzfnC3muPigbiq14LyDIB3GD3Eq1s6peKIig
MgnwX+/4ntRTyZ8QQeJ2jWECKCLEI5byQ379e+Vk8feUDjIvZMtSdTKW/n0B9CIu5SGuqiO2aAjm
qceLGn+i0VgCW5Qjkx66SiYfNvM+VJLK0j+qj9Vd9IwYEKp7tlaQGnOzrJv84M2c+3RKWDbWYAu6
4QeSr7H7ctnJp6+jVwB8sZOC7y3YJEaYmIZiX78qES6i2o32TMgQuu/YpNRPiDEeGA12GTsYfTVV
bDgTTv5LcTeOsZ4p98f0FHcbH9D257bbIehNH4aVRKV8376o2TyGMQnd8xnXn/Ch/0B/vehOnNkb
r5ymOjaKOZq7npnSog/nH6RTakhXbeUlvWnn3QElg3DgHm1zz8m5on+f6M+IqfBN3WjrYKl9Zu68
WRQfsg68YiBmQFfkLZrmhqayCW2kMkStEFyvvor3PL4E25tui4sRMSzwhG6F2/SWj5qUC+/44O9z
bG06gOEGHBy1i3NEMc8P3LQnmF9kRN/7e3DMzrEmIMslMDBrCUyOZK3jfNOQwuH6DsYLaQlCKiLI
YEZhWhcnGbek579fGuLQf9nsvke7/HhpFM0xUj63gcg0FHbnHEowqSIQb2A4w0QHzmRZUL09ghes
uFf2cbzGSxv5GhYBowsB+k9/2jEApcluVsYTPfPYsEHqxkaGAdW+eGPOF5YAQuljjM/IY3VjbbpX
YzO8VsTAvdQLaD0BnscJWfOThqaRTuAoUPksDd5NpNsMdO+0G0y2X4P7wpkTpAK9m4711n2HgL2r
hx0YnN3Z4U1+H9B2KVuwwHk/p4Gd4ftZz8Un7+i/QxrnyALTh7PKg+JQW8lwP/ecTLR8GTzUcDa6
YT03Lyq98eg9A/GObm6TayuPVhbYz52ClmogilcexS/lLiUIBBZJVi0TwsK/n285+P5g9Gp2bJ1T
5O76mC6kAwZn3mQljAsxivFxmnNQJmdAGS0/snmBHPj3bci/vBAEc+u6pcuWohjmxQsR9L7TeETE
HsO8Javl2KcfsNpcmqW2eE+LuV+fQ/UQGgTQdA7++zNdqjfVIEezRC95chYnjrOKtWPvvVSZT/y5
boIymETW0SOqs75rryXCfx1tFyc2hCORI1vW4dN8dUTfTmzJr80ijUO87oQ53cqQyqvIM+BeoBzU
kCD0G8tcWgyACzCGimmbwjC22qplS250/VFDQnV9981zToEk4QTMSNC3GzjxRlhPFWkjD8lcZVsR
MqB5zJO9OLv29H9bdoUwKVNR2b4t9aLZUTwlVgaVVMVIf20awgPGiSDcteFRhi2qMTEnGgsFkzdp
gKLSoy6SDsHcNhmaRe5fuRt5fMiXC0rpYykiDZioGRcvgVpEqWWVVnIM2o02AmPGyvLZfjBQLXHX
xnRGkpxlgWhSaPc+A2lTQdJcnGsiwVHFwqSaa/mjh5k1NXXtFvsYXdjfL+pvNDNLVSyVkHXVgoR3
0ea6mmQ1XhfhWE2vwAeiDtSl/RtqTiBPhuO4xxMBqAlX6qzxQfxYmm+XvXhQUVdFgSeG6dHkQlmz
Js1ZwwQ6Q28XYRrIcfj37/z1eobIa6HBJjTli+tlesav0dTk6PD1m+ohj5WFr+wkquEy0W1BPv19
PenXC5qqaOqqOG4CF8S0UNCqsvF01KooRmtGkQaTLbFc+Z04HxWPckxELNrrwVpZIEIGKOHo5beV
MnDZ8EnL84WeJjdX7uoXUMPSJFNVdUk1LMu4uKsud7ve1Zrk6BdnU/BsVcqWsUDKlHOGCOfI2Y6C
cm6o2pXHPb5Fl4/723XNi125Fl0/DuI6OTY4cBNuN1E5+nnhLfQ2Vn+NlfbzDDBFVdJkRVMkSyUl
898zwJdQvAqSmR47MBiqEMIWKMCzuWEefDo8rfnwm+dOXfnRa4PNtLrwhE1X7qLB7j5Mho4qaTLS
xlGEoxw9Sf6VHFnpJ+H139u7eBelyFf8RHWz4yjdTdpuYuJ5kJawvc1mXvCpB16xbLP+hXxz5n1q
TYmOLsBJ4k+l6K+F8H0983+fjSnqiqkZRM6bxo89k3e3HkPQkyMVRzBPF+4LzJN4SQbMfXSvzaN3
5QblcI9j3qGQJzimPmp3FVMW5bZcA+gcIVdvhmcGW/qRKE27/NRQ2T5r785HvHHONJbLdvIeYUo0
IJapZq+j7yYGKEuqYBUBF+kz07E1wT1sCo1p8iwtsi9LMDxaFiqKtL2A/y8BNe2kWOrPmHnOi9W2
w4cMpBI+CIQqnGSrTbqQljHyA2zvt+kBN1Y8XxTM6uU1VRPADPVquLIOTFJx/Jbvi427wFtih90j
QP1oP6re0JZR6tLRLdCqWzYTF/0VU3zg+nAPWxpXi342Pfu32kLYVsRG1TP9rtImvjVZY2i5LT7E
DQguRGt1Cda0CPcj1qMv0s/hrlwmi+aB0cJL8lAvi/nf3/XvzxD8xTBkTdbEy3IDLnJW1RLf9QaC
wxb/avSQG8a7N+ZatPvRne5RPqMegylUbkczPoNUgxZ+DvlXM6R6c5qMebxeLc4rGpo13mc2pvUr
daLumUpMwFM2/vS5mSzcW+LFlmBe6rxYp/A6unN5W+/LVf5cr8pb5lQf1daAroBPzkq7tTCmiq7s
Jb8cq6bEsTr+WkWGiX3xecd1rGmak6S06Ji1EOfp0lslD0742JLy0bTe1KOVbFUycXRhKneMQ5gT
VL2wKMSXpDtT8IHFu9CTWwboylDZ7E27v5/Iz+1/vEdNEhVD5Oy3LvrvOFDKqFO4R47+Ad8A9tvR
ZSB2VtSa10/Tn/srFGgCJEWCRi3NvLycJ1mFV0ecNtZEnQKGlgs0XXY0h/OZzHQHp+rDHZNUG78h
oIAeAzQYdLN2xwT4HM2QywO3dhq6J+WcIqLGJr9Zqrfw7scg5D26kFlkTuua8nlSYv4MmoD1XUFf
4mKVR3MmzIoH4RZWUcxMzvbv5A3ABvCjPkMNBhw6GQlW5tJ9iphq+TOPZn+cTMibHogYEvkmvENE
jYXY+9+PgZ//y25LKqzG9sazkPVLQKfxw7RW1T45kgjyiT5xkT8i0h+944xJbsNpmkcrfOfu6e8J
Ger1DSgTzogmzBSGu/OKIfFgkCceLIJu3R4YYMBZvB19FRm0nrQViz0yQMsv0qhGnR7CdWJY3FcY
MsLa9cxV9GCqtLIkaazonNDogOUFRzIDEKTBAZ0R8wb1wIIJU9r8L1s+5kvrXUXetES31W5Q1zAK
gYpFgBoD2JXyjD3iCVu1flEiLWZwN3NIfBLmJd593q0+7eEAiFPRxlV+xh9zdQFOPQOeeqoJHikh
0+7lDOrmQnjHIP6+XBqYs9jeSlzDvWZgWNyQB3vTrbL5PXZREcnS0G2PXAExD5MQnDglPvHko12O
I3v5AaWshYtfxFYCbMSvkhnVOyhry2W5TMmqWIksvPfOeJoIK5LMbiIa3Pr89NSuR8UrKmkoKgt8
zxeQZ5/NvmOCHWwbnDlP0rO1ZH6wpBDdySUc6GmxQrKC/yNCxbfsSV0oT9EqWuGuaS6Cd3XdDlsE
V1uMNpzOroi94bb8lSSDmm8GYTLcjaMqSp9TSbo4YwLTxt8fX1h2ZWEJrDQBj3kKpBnEk5Xzwa/Y
OFDV8SdZ64d4AufrOVj4EBm8FUEZvMsHaGMqRvbyq7gBuUeFTwL5K9Ue4RD8Zwo5LJwXC/RJzH0w
ydtjJjGTmdQRP8jbny9ZEVhmG1KcuS0yIhl94+PC1B+eDKnT9Cv4CsNElHAhugvnrYyrd7dtjiF/
O87gzqw+MVg7MvLuRuX0wYe8jCAKchRhE4zPsi0u+9B251jnTkGK98p4W+EdCjyuYJeM5kYhNwQo
+M6jAnMMLmBIwfUhtCzMrXZLT7DCNhSICaef0X7KTJJljaTMKRCdqlOqg08iSm5aDjyiCm7Ktbdq
nixmMwrABtRPpNXBbUixPVU2MJKAPuQpdkHsztN6y4G9bZbFe4SZR91vGzN+gPYMIghAjkjQG5E3
1tTGUPGWnL6dbhsMZYn4GW3wRTtYYbLL30m8CUZH85yo+HeF0Q3zI9YWH1+oYa/59JXn+lxPZULX
hBt1m9x49y1nozQbVslMZKiEmRdW4oyxOmXhyYCgxSZqRyEJmUkk3w7lJyR9bHNxg6HqgJY8bcHj
2BuNaYkReKyDiQX32gbOywjF0XZCHca/A1cDLHaxLXfGWCYbuHiHgMxW8bIkC5BodB2jakh20wJY
hXzPGZAh9EgKFvV2/EvlTAdOhLeB+WML+pMwb8wX6cJjOD5MAVImb9auoZDCPAry1GiE6MK6w8z6
uUjaSaxE+9K/s9j+K7KlGN5pE5jJMweTx2AL75w7SWbtw5hdKCOGbydvRKtPPJbjQ50sTJjaRXlX
uDC3lXAZeRVC7aXKCFdMPjDTZOAJLBeNfEcg+mCBTxJc/h1iO0o/v4E0iJ0IPsfTik9nfMUimD69
TYHFm4N09xmrBShSaFtxG9xXkCLWPTFKKR/gMEba5zNBZngykWbNO0tJYDlyownEJ2zumGBOQZin
AF1QJuHQq9ajKc3wIYMkMOWL4a+bnD5jlhBe3rCUbrzlM5vLGYNW2BbdQzEVbzBcx3s5g57mjmxM
E7Gl+SpB0x89r0azQxjvIbWpuR+mD2Qy3Zi6u4/M2dGEm4cd7JRCgupQf0JagagUu3107Y/tTXzP
1BtJvrdhEIx/NwL8w0gzV+8FFRZMg4oqQffB/PrtBNd6CdN35t194EqCDpWoBHMMOORT46d4tnCf
n6hxGDCyWSoMnl+wQ5gRcGzCvoSTZMuLfi1B8kRiimnsa/pqrHgkMGWsVaLDS3kXklOfeptgmOI/
aQfj7/GOUUkKGI6jCyjNh7oNts770JOsg56lsIF97RYl7TO5XhPxlj52dNybCFv5aazaB0T5OHLO
YP/g/+nOoy2cAAfeG2ca32c9gfzoG7MnGagKsoixH8uxaliWO3eY1OfgnUED/+ht9EyoFtRs6pLk
fvwgjaVyivkEzL0x0p3nzhN2Q+299Bi+q3PlE7pIvtJJ4n1UcPNJ4IR1mC2UPaqWYOmqM6mfxXwv
/oYGUzuq2PSxnSYrbVea9BGluSJF2Zt7++i1lfBXsdLn3kOQmu3GjlR1FyYRGbAw6rNqrAYYseKs
2kE75SFQ7czQ8gvvHPCSNnLBMKPDdwX7BYjMCanis/ykVzsBBc+G2YWF1wK0u/2M3Rt6LTwPcamq
D84wD4qdJGsE8GzDm/IZqdCzRSIAZ5vNqM6GokYIb4pNXvUhQmRkYLml/sIuYNyWowdI1gaOty8y
bgP5ntNgIeIO+yxg07XS5+E7AZ1b3ry5TNS0ulRRYkGAHDd/4jT8I4ZzUxAQ2/0UOK/s/OTOoURZ
M75OSHl43Q9YuAPm9UsqODtZGLecaBBwmbbRhnFUb3oH/4BR8cuP6jctnE4J56pJxbaXTGa5d+Pk
8kp9YnCjLZgbSD3fkL5y5liKUQENNmSypfdi4SXi2BG2bgy/zSsz6d8KcFM2VFnUdF2RtYsCPKq0
vvM1PT4mqKb8+pjSjwFDypWBFeE2Q6Lyd6Up/4RWzC9ghZmbomk/Kv5aKRw+rzw5ZrzW8aPub33R
WRdVY3fIPSLr4AR4LTIG69JwYQSAPdmjhmuh3nZs14Qior9RwIJdSPuDUy//vj3pJxbJ7emSYYqK
yFjrciCoumkp+lUAFmkuBvUx6eR5kXWzWviMPXwPjZlHE9Xyifkqmq0rkIc+rvYFxiCZlqUZAKro
Zi/7U7Ovc1MKlBjuOWTs0JwaQ7AJPWXLY3GS8DbGL8njJXUzAQt2izKhg7htRs3Wq8bQCoB8i9p6
dDDTSGZVscviCfL/rbKaTRMgOhLNWQoZyhS1mz63B8/bxfpDLN1l3aMJ0SgW62Xik74OHbOHyivJ
q1KzBx0zMpLcLNwtC1zAmBSUST+lMvOfJbO/wcxutEHTQ+2Qm7sietUJFw2likx7cZHyO1J40gFD
BF8rZhuT+WcRg1qAM195fD+nkqZk8ehAky2R4fT4179h8/kggG1bcnxkGGkMCt6RDx7B6CWO9BQL
ys5ITz6jQcAjnUUqh9e/ry//9vp8v/7F51TmUpJECdfHW00MsChPNnn9oiqnoKRCIIoC4RKGeMC4
hi8fdeZ71KIpnU4GIxQXPX8t6guvfNXRR0IC/PvupJ+wP6sj6YammaYO+jHe/bfVEQOnius252Mn
jxIKJiY2gfvYhrvIwmZ0RK3a0/jx6zBZ29cO4hWNOeTfXLyy6/x6I4C+osHcHVD9Al/tJa0J8iol
B7g+lv5aChCexa99lPz/rvO1GX37wR6YndPJUXyUnRZuE5F8kMZZ3VS7srTqT4G1KTPGkhXQDJ0/
XTz4tsmlvDbc6NghlxqmcmyLOIXgp+ocK/eBp+8XhOzikrkF5LbUZYK+g2g4RkYCBx62INqiOWGF
OogPJRIvZBQd3lzTEmlblC8VfSsZm1p4NaT8TknnnlzP8u6xgW2GcIpAU1vFzPTK2/ILWCKbmilL
siEBehojYvBt8eKhZzzXZaRvp89leFfplCdVMYuMo+HZ3DLOCClsiDqfqw4+WYghaqTj5HTh5tpe
uZlfjilF1EeGIbfCzYwv1Ld7CVxeabHr42OE+1e24JvOySZn8OLmdpqf/v7l5i+vJ6p++FnouDVR
ssa7+Xa1ohgcM5SU4Di2zRSLikRtNJGHZYXI4C48u6/Qa/SX9BG2toY27Q2JBrmFLoyhWYqz8Yec
YVg118hckWZyQZgE6sx+B+kKH9N+95XuF3U3AdVTdyMdYooXBG71nPqcRWZ8PM/nzQcxgohh1i5h
beDy1g7FWniTPBqfYrMgyIAaDbmJAN1KgjE5x+xvIZN1ChluvFoLUgGu8MbnDBjl38LVQ8Jdz7L2
nsk+Bc3fS6b98rJAaNNFhV1Fs+TLraVSKxe/SRkFAbDXoXhzHpIny7dDUg3RNL61ZMmVMLN2yKlV
2+T1hrnHObZJbuMXKx55HuJH+zBsBhzT2JigjYSzlfkM7anmb8ZWpwfgxwhkphczfBdMqPcpCqR7
GkuRwbEykWDG4ogVh7C8bBI309f0RFf3989Uf3szZColXB84n3/QnlqxDXzZT/xjD9SS3MgL9PiP
wY1AjLB6UPb1msZrMQpkzEMLOvZFvlvEW5MwYIE+qHhtkezggnLCDHsd4mf+lN8P+FcVu/oeMyvq
Xgcv4r9vWv5lb1JlQzGxfVBMvuaLqVIo12GcNaJ/hF1aKgchdqBhUzakR6FZR+M5yC5TQqvGaLGA
zo8qKIBnJ767Jaj+6AnAQMiif3OCRapfmUJJv98dkKNlcWozYfn3Y1OrrLFas/ePGmadJAaEJKgt
3OixMQ8duhR/a3KHBhXf36uijIfdRa3FhFMEdzbZ5X6YeITsKE7idXiNE8ba3Cc30YeqzfXPftec
fAEmV7g0QW1uApJun1Hnd0ffs/UJRdizX26tD5f5BUIfOvojsYcm0TF/36D0S6WsKipUUZ6ayepc
LIzJ7Kt0dMc7mrIKl7/EDHObtocKcC7LAYtppUnODa+84r8VCVzWYgKs6OMfF1utGCUx/YDLl6wd
MbVmq5XjcB7WezN8NMZQomLn+MHkfh03zTSNYeWNbw/6ur9//lgCXD4eRZOpxRVFZ8u/OFD9Pveq
1OPXyxim8EbwamT62rHOhWlOhPymF69c8Ncfblic4iy5oZqXL2ImqqKjdwpxOJwrxRDcNmaysXJj
IWGTmKjnVGymXQ3QC8lDCpic3DkRxDAoRkGA/RrmA3+vwM8XQBUxfjEknoam8H1cLEFiydVQZ4l7
zOkGUMhnO2qHCKG2msxuKsqI5soS/NjdxgtS+RuixZkviRcXdJ0+wXCFC1bCOhOYw9scNeG1IfdX
dffPo724zEVhoWi537lxDNtHXkvJoQ8eBfOkB7sQXhadiA65eUiRYa2V8iFuCc2Ek+LQCaow9jwK
DRbDu7+y1j92oYt7unzrQ3XIOo17UhMkego+YhHH5a6QzsdEWZfNrnJA1MzD35f9bcFp9eg4KYQl
2Rrv6luhkfixIzcVV1XqilAe2rkcSrVt5dKVzvJnX8vv+36lcTf8diWZn1a0hu9iALQrCQ1PMUJL
j4pEwmewGzLSig5FDyQOIU69Uk79HOSroobns8Lv47/4jP69tq+AMiRe5Bz4tjhxLIwyNNwNMfOO
UYjnRDuL44Gj4QGTIuAjK1mDuZldO2iUyx3l4jYuFrvTjK4oPN/BIXnkW62z6EydkTZ2TUypV71a
iFQAyhr308AW69qjlq9d/uIJRIMa1EXLKhQZoE/iMzSLI2kueM20GUHh/Knw74PBn2hauer7nUkd
lGSchPVt1j9UzKbMlZs8pCh3K+nF6KU1te/fr+OPt8QyRuwD9EHUNch4l32Z2AlW3PWmd+z6HduN
aNrRcCNhdUdD0snrZnhOvDWOHrJ8vnLly9W5uPJlp2bUshJYOqcONYqUvmR4sDRQGTqBMgWRMtLH
etFjytmrNyWrVVZXBtE/ypCvGzAZRAOD4ZF1eeypGGQJfWsgFzF3ZXhqU7ug6aIjDYVFKT+qDCBA
P4z/LcHr67J8F6qKLRet+cW3kXmNNLiW4h21ap1Yhzp6tQDN5UUFL9VTrnyJl13UeLGxS1U0yzB4
wGMR/20TsHxPtNpO9o4FgV9ECRYEa6wr0oiitdddI8xc1leXF7soX6o6E9MgbL3jgEVnfRQHOl7t
M3RolKCXqcDmIOhGe2Zlc/3axcdf8v2I+bo4PDZDgsc1tuT//tI41obaayuqh+BOgVJYk01BMl+c
z3OszhMFZyjprjLReEgezCr8pCq8B+OFRu7rgCdG9/h/eL9laCeqAr4H+eBi8ylKrTfqgRsKi2xe
VIeie+TF8hK7Tbeyc1a9DaUNKBDftEnH8/fVL2up/16N/7n4xdaTV3FZWUbpjeRFQ3nkufeoyfIN
xCmM6vv22o8df8zl6iuiyevMxwRb6uJ6ShKCmzo5qlv/FBefjXJmRlhl5Lq556Z4VKiWg7HRu8Zo
GwuHH9eFlgubDeoYXnL/PvU6jmXHMzhlooJsIhYSqPb576X8UZSNa6n8zzUuKXqZ17dFoKjUSOpY
Jgm8SpTIfEQiQteEXEB9e7U0/e1tHr9ZEc9BJEKXWotSjkzPaRqKEybJvQ2axPWcetH1iyu/7rc3
BRKIDEFGliQ+n39XUFNNYSBQgxqYeZlT4nSLqU+nPURltZUDZoT6tjLo4w1oHXDzRWqxshVmYvrS
NfANeqZCabE0k5erfeJve9f3O7t4p8zYczO3rNxj2E85I/6zd8HHvOrX99t66zqcKdnSTRNu6r+r
0ApVIRVu6B7Zt/xoUSVLDj++lKs/6kcpPL5NoGuiajILAbO+KIVNKDADJoRcycfPjzlQw2ADGpST
I4x+kZgICfp6UBc1rg/NmWpciR4rnLKig8HsjlvKvOJKY/zbK/D9li5+vJk5Vi+K1KSCdRbjtZid
S/O2SnYjzVlq9gGjh79fut9W2zBMbELFr/br8p2z1L5zQxMPFkpT85Z9Sa3W2cCyH/++0A/5yddq
f7vSxTukOUWmOJUmHIAaDIar4DhhA9WnX9fduq8PsZ7PMiikwZADyNocjgG0a5XsI8uk81IgcOz1
FjVjCAlFWyZGMjM8iQH4uvWgb1TCREBkJAanmIbNDJ4KmDlqz4m+9lqkmi6j1uxKySb/tud9X72x
sPp2podJKGVVqAqHr1+C9odNCYR0fIMEymg/5qjDfNEKV04p21JFfDPMnGrXBYyfqwfT2rfa3u+P
XbARMKcgDmm8a1OriYN9+3v9xzfncnv+fqsX7aWRGLrLUFA4tPI6KE5sYCagRndtD7vETcanjJiE
c9/ik5K0i8IjV7tW9pyIFVGBY3H1Rc/UrUWMD0FKB9hexsfVjfNL9HHx2wwyW5AviNLXwffvY8ih
i7eJZuFhM9ym/cxQbyVnqyk7dmzVuQMpMdqdVyN3xRkA++iDi7+EgbDB2QbebYH3Q5u/WI0+7wv4
7o02BVwHbCSkHO45sPKUqBgBrgwkE3a7DPyl6rYRh3jw0UGkq97ggNTu0SseM2OnNQBmGCY6wtSC
rU4JrS75mKiB/n6ev9XMBij5WC8bgItfZ+W3d0+X89LLkoyOKl5E/qIBd85a+AlFswykZy1E7vSi
wkxp5XL196W/5tKX662YX89XBMO77FQGJ4uEWkicQ5bsMyPY5mRyV6RwCDpeI8jCs4YkbRerzrrb
DC5+J0k4D9Sjqhx80yX564bJoJPhfm45y9zDwHGuswGRH4G5D6gu1uBWesqIvUHdl09N46Gt/UWo
QLzzIfbovLfKYQAjiDFSsZpnhYXuSZfyc1z9epLpUsvu6wbreRyeYIx0+0Zo7MB8jC3S6zLjGMAH
db1rY6jfGjiA3v8sy2Ub5XemlHb9uCzuLOKtk4XlSpD3MvzldlYwQqoOmXxKhytf9i9b+Igv6xAJ
ED0ol41F11h15iUBcVriQtBY+QKrf/ifVjNphStQxrVrXXzeoZJ2QqjQxrvCzolGWzFC/l6DyCYJ
5O+X7NfV1GQEi/qIFEuXahg6NqtxvdI5QAaI4KApW1o0SV+3wkJqZy2SdhPiPe4+11ThyrhrX77e
9IOKMUKxaIsu2kI1cTvKeZ6jOuQ240JLWwvGi6wclWbeWraoEACTLmQR0g4cG2aLanCrmvtauRHn
gYJOvZVR0CGbwDnKn6GOgIDD+E77bDRUpgQcM6HzmwdgB3J7nGv+37+UEIam4wkCjiBBtR//+rd9
IYiqXu1KohuS4KVsMMB3ntr2WZVOqX8MMn1GItDfT+pHcQhoqckW0zqmhGBpFydL5nRt5A0cghTl
SoLb2Fdn25A6wPFsXRODafpYKPzzeMbr0QbomqiO/7m4XtIpYpeZBdFePJFYGwsJt4WSgegwUB6F
PJ8GRK0Lr2ZPIOyoC8wOvfbk9ghBs7e2gbPob1xsgCiaN62JVJ/IAyPZqnj7QF2shK1bflakjBM0
l0h3RsVcFe6WOjzouF8Kayfe6EwbVWmdNGvFOYddjaPdttJ23vAAxDStkKIXTToJ6LaT8FEuX0vE
S4kN4Jrg9VCnu0aopprx2msH5iyAsNZA4nGMLd1aLYqZA/Gucd4kynss3E1y2w6Jhl9LPfW7rYKB
j0Ox1OBDgNtDhxOS3p4lSZ4MzCQTTKrd9k2EUUDKQRLvcVTCV2Vi1Qh2HA4HPKo73Hna6paC0mgW
ViNus7u4IoWBOYNm7U2qAh+pZyy+6nU3qXWyuwd+ACaslMYyeaR4ZTB1bvNhDqo2H+sVcuV2lvBQ
wGypnNh2fDynCG+qOQ+HHQ+JQj5H30LaXm0gZSWfEUbheDs5VM3kC4DTuk9P9yHHbOVKIKjWbc+B
CBNNQrzR70IRVm+Yvw5VAoNtm+Lag3RhFmKpO3I6Ore2U1WdNeaqwROjkEbTVFjQBJL0ZzM951Ey
q1kwS9sK1GhFWtgD9pUxd8HDDNydRG5n5/WzFouMxPyI+PcWmHIT79wwrNvSfzEjfbI6fKJyIjeU
6CB1/i7HnFXSRsvEVRlSZfa4iJHLlGN6rajhTEJDhPOFadHH5VgYByf+VbGpcV8dqU/kn3s8tIYh
z6iT7hcmk5yqDexAQfarHUXiKXPEdaAGHR66okLsJeneskISggWVz7BrNV3T3SeO2k32HQHkCd7F
TqjPA3jBmoG5G8PYsaLWsjtTkO5D0eCdWZW826FfkZr1IGbDFxtVFWYWyWeuYo8PQXZBAYOTQ5hg
bwnLiBCgxHhx5a0Cmc5/iCllRC25bQp9X3SANw5sXMfHlCu+TbXMbiX8c536ht5wyM6tgP+qiT1W
5ZJbRaQEjp76OBwHR4x5GK5UrgtDtUXCaCVSTEGDMtPlqPSXfnGyoI8TRviuk3FRRAUQ0hpsOHSm
gSZtNapsR1uZODPU69bVllWN0Y70rmvHMi3tmJ8TkJ4YGmPMIhvvJ6aF1uAu4iFaJ9K2k1dwoknn
zkD+/I3gdoQtrjOAIaz856Gfr7KBiJZTxt5gBrgPZPAAioF4liVcTQv1et+V77Qu8ictN8mNIOnT
gPXzm/HAb+eDkttFsuZLckSsX6S7psz2QYeJgfzCvjAUe1XbQmEUMAgWcK425lXAN46RTkRYiXIE
BxulpmjjkVwmpoYHIP5W0BSK8U0hZ3bkcyGK1ClVVc9aRbzPPqphgZq7z9KNWRAiJ7wAkIyQm4J0
0zKgIiPD1zsayp6AM5ha+hfGO/4zrXlWG2chxBu2JFRDa9E/GMqZrID/4uy8diLJtnX9RCGFN7fp
M8kEAiqBqpsQRVWF9z6e/nyTLe0FQR5Se3Wr1d0SRbhpxvzHbxZOfgs9BLopLkup+kMaMsEMzOqn
gmi9vDrVHjFkMZOUsdtHqN0cGeuH28p5NvBCT9PfStVQC5/HyURP/iuwYM9Zj8IXTFLGTcKk0BX/
6GOerBoQEOTfjoYrJj57yiD4BZjcO68pfFczIHwvwl8/X9AfM/3XkQTpNMCfnuVMRRcgdTUzZhNr
D0ZEWnLwo3UerB7D2aEi1NN6GsIXG1O4qSzvrPxVx696eEriv0pO/gCKQlWrEG8Muz5vjkWJxSQG
9Slq8FbW9xImIQy+XrNwhS2Ojv4scufQpqqYBWQbflGM514aQXimsRF1DyC+xKLDgiVXt1H/sFU4
fAcmcUz4ZglhP8ryTeUFyJmxKZjOleYWlbZJVSywKlcmrt5yHcgVkXDJZ0UHcd1XeLVVprep8T9k
0DT4saHMpezEGxVq64tmuVP76nGdzsTwmhdKuii1062AWcEBJz/AlRyHt+AfrIWVFiQ7/KLEj3ge
dsPQ9GLj0KnhwqrvYN2GEasMdbbyD4N1lhEwS0X+laS/dR15VaCtxPfvEvWmcJIbEEVFD7dNQ5Se
/+qTFxYGb7HZL2Xdgf5XLsniXVdkJvvWskJ/acnmjtzMlVOPK5veF+Cdh0GXTR7G9wWK8qVqFRWD
YFEBKQFjzQ+lTpbpYVZzKKWUHEeSlLSD5e1HVj86YioGcGroAsra3TIo/hkECessMUP5L01dLOi+
v5lL90KHA3sOTQPMnBeXaVMaiV9bnkuZ5GUPCdz8ZBmwt2rmlSt9oZ44opusgsA7Nii8rs4KpaoP
8wnPD8+lagm7XyZm55VEsKMCqTl/1Ub8L71gleN81HbUuR6QlqhYhWrCcbu/ZrCt9WoBcFGgjYja
7f/9RXy8O+NznYrNhJ93ueS5/bAGU8Q1APCJFuD1xtqlAvXjlWagmtLjkGcEvAdP7lcySWVUXQJX
UjN/RVVfSyewPGh8/fjAomw4T3JwB1ayGGto/jTAKvXx+0dHBnqhhrUQf+v0hfl7zi4wkqqBhCzz
aQB0NQ03E4/MxNDZpjZmlcw/M1b2QZofpPJgdOGDJv9RxUFjOLV6s4138URVQ7AHOlabSWWWt2IY
i6qncczfUdfTxMenWcZV2NzHwleEDnoX3lTSacAFMlSMNdsaPfZieiizgwPgHPTlKlR/tAO/ny2/
N+VVkdunQjJvSvLw/Kl2KRhjscdsCummZekJEs74PAC1saZkmx5TkCJp1r0Z/OFOwfnGcdhbtbyN
KKI7mmpW/1L1W19B8j7WOxvKvu7vqDewPQkPFCSag+GP91LhvyJ5N1aIxNx7E50iOsYpa0Of1vs8
JptBf/AoHtr8bRqwW9T/BZBKq+FevARRhubtSTXyA6htgZt7pcn71u7uCgryMO3Y9JHNNa/GoD4N
BnbUKa3/YUD0iq4nt27St6bo/zkFvxznBa/G5AJL/EB1zQBWMO3JTL2ngGJn5jHY2Rk59ISzsMA8
iApgXHnQhSYbP6B2C3hDAQ6H8W4MXssML+fwYUpURGCupqVriT8ecX4o224RUyhqU7mjA73Wiwzm
tnLqG4CKKsbuHoP6al1g+IbQTI31E2aQKwokLWj3dkGibDys9KzY9RUMwPo0Ut6SibS5Mmy/gHti
QYFgqLCGitPx7GA8pia0o77y3JQjCovK1D/FxtIom8Wibw8EFZXKFZTr4tRl2TYcHUDxi9HVKMn+
1PeAAKCWrNoictqAy/4KQn0Vzf1ycObpoKLpuoDVgDFn2EZnKcVYGXAEgC2pgODEZBlOr+EDVRg9
9zi4Rmi8tBVALtN007Ch/czdO8tOVkbDMxw3QlND4jJnCdaiUD833hXw/eKjYRhnq4bhGPq8I6uZ
tlTbo+64ff9L1R9rwgphXyQ5QPTJkXAOja919C8d0ukq/O8VxbN/QCEGozdsX50c8TI5RVGE+hEa
F2Z+95tqUnKOdXKyHwoMba8M0i/oDZ8RMILBosMowNDj85X1IUzLvhwdl74rQqp7B3d13KQ8f4fh
MknqHEo4qINLZGfn2he9tKzDJ8DZR7PwVHmnPX546qkyIbL1Yvf0scLVTMCXc0aYUxq9fP+Ulz7o
xwuJl/DhQl0ZEGOGwMcF0yaT6X8YmxXKUv92Gly2sO8vd+25ZpVEYscG0hzFcQdfnCdY2CAONNeu
cuGhBPnFFGooYYw0GzNNN8nhKKhKIDpq+I/jCYaFzD8n+Be3t6A23z+U8aVTjqcIzoMC5DNxH5zD
2HbjKa0dAZy2Zr0GblxMFgcs9VRoxm2eqQ05gm4XydvKw6+A2V/LYMsDnT+2npJCSq3VRSYjxixY
sS1UqWASeUL+URHeVhxeysYNKZsh1nVadGiiQ4f8L7QOetveymydpYSXCCupOKv3qCmTEXvR/rXy
PTbp+mDidBQBoZGySS9D86Zd3PaPoiCRmLwWIUgeAVaVcaVsvPCtYZJjCMS6BM96ToqZnEiaUogU
bti/EqDkIxjHdbSoFt+//QuLn0lRCssU600YMWIB+TCCJSVNC0X3HI6YTzS2S6J6w4fUca8GBuqi
kJzhhQChCixOlCGK+Q40f7gS9B9s2CKWopICOAhHXNzvArtbZ12EGWRyHPqbJM4hQxIijzVKKUP1
161l6eCXXvRbeTg3Zvsw+Pmj37nGBHBDanDoJPi3NmQ3bbXsyWiffIo2ovMOY6RSYS9j5FytL699
52ziZ2IhMx5JgwJByeps5ThInJUbzsBj+YivlVqTrxP+/f4NX5pOaOl0tH7QQOCwfn7D0IWnfOyb
9zXCwmhgm0oPMP2wDB3+Xt08L40axbYtRVWhurOFfr7YJIWAdJVYdUeyc9fMXSAWZu33j/SVAMKU
/XiZ2ULUVKntSWbHRoZtgv5AVZDaeHFykgO3kb2T7GerEGOV/+ay1D0Ybhp0GucrhWFPRRjbFf0H
7wCY61TSRjchyWLggFc1BsoYh5vXfLAu1D4mqg5bEQbflCazV5phXRdaau64cfQY6puy0h+17NQF
1Y8SbvykBFvPORgwZiW94qygbOXgNW9AelTlR1ubG3oAMHevkbsubK90miDCsGZypnxH5z/Mpq5v
q84LW8c1O5yQ117S0G8lg104BBqcMfKDX3HCyhAfU/tWYXNbXHXqunSgJ8/RVIRMSNSGs51CHUSH
JmW1GLpnQZThaYcK64AKg4Um53SbCp6bRsYHEUqyjcFOilmBTjg9XRmf88E1IcX7ZJovMgbEfZxt
6MTJc4pZzV/20Ey2m6osDrW5GuCxyoML5qIbOHuC8+q1gisFbsLFziBcLsviYyH858Mbs8nuoafi
xvHbi0lRL/7JINIqMG5O6q1Z98s4DfSl+I/vB/Z7S/LLbdO8oS7EiRe9w+dpm3qO0Y7DYLtduRON
DBuYiINhCEyKEGv7VicIIPDKjIB6onIJf4zufdnHKxatUONsCuiX3ghA/sqNicH9zY2Zs6PGVKSF
HsPlcyXnwKSj9sekO2klNG4Dhvv9UjH9DYdXyKmO4rJFVrCimJAoOPWO8yTeSRiqlqDfQ4iT6dVE
4C+8asAVJoBg2Am1Airuz2/OkWKlKsvKds10m2f/6FNz/mRjXRrJSaL5gAYR8xy4KjsiuHGh6Z6+
f0Pvosavbwh7PKYXOoV5283EEDEzUj5d1D1SMLHoCoKhtO1pK4A1ciZPsWyDcmH08ZkD6tUa/11W
Nr8Dm06opciWibHXbIEa40hWyy623SbNN3FDFKaOchyTNYsho2HHAwIgegYqB14jaoioA9vgCNdA
VeiyWwC7PYJcQyMcVV7QUDrX+mnydt+/pwurKJ1QfJWgkkG/nR+ysraXkACklqsTXTAsR9Sa5tqb
bjN/H1xjv1yoaT5dS9zLh7VRTaqikCeuBS+itG6gMesi6EK+/W96rsI0W1UsYZVoyLPRZ7adNkI1
sFw/O0DsjUZM+G7YcTXWGrt8/P4VIj75Ohs/XW72YBa6O680eDBVTgk9ITlMdTsEkJSItBsz5zUk
/LAHfWozBOgtkO6zQvyq81LhtpFpT9EPxXyLOTNYhAIUZKL3v+gGNuDCmLm0Ki08ApBs56VIlZUj
/sjQL00Mm8B7bqpylRkBKMsRt/ZVmTxWGKvn1Gzmq8DKqMGH+CEHx5EDouCOkHbo93TdorSeS6fe
RmBoeA6ZmOs39N0V4juM7CYb1bumu7UKiCP9fjC6RZ3Yu6HGp0hSVlK6lad46aevBeFmQS4t+y6+
Dwkcop+US1uNpLIpex7GFojcvLehu1jF2bcTwBwC1Tln0jaVfHzMLRlkr1oakbEuaqzvm7soROVR
8sOnhLTGaux4bpBXkRTk5iPGOMlbK92MiOS7/IgFnKFBd7Gc3VT/pbq9ssxeKBHpGsjU4LYlGuqz
Y2SVFHmYgsdThHO/PvFJJ404Ij4k/KGW3PLqGrni4hT5cMVZAdcH0zQWhWO6sICy2lWHXRPuk/oN
ltT3g/bivP9woRm8rLXS1Bu9ZLqReozykzQ9+MZblzP1H9JrDAj92nucldqVVY9yJ9niYjGaW7rv
qKY6ae8VmPhKNzb5PhWAcq4Xd5m8CklTlqqKGCB42dlRxtu3k281mp1ds5/YsmxJWxjOD7uiPxZh
26XhRlVmvzz1Lql+SkGxbvN4o5Wk/g7nrkPA67xM2e8hL18duTrpIT61dr/g425totQi6b7DRaMf
qDN+ZOhLM5xrWwroMNj83985lsycOYSLBi6sn9e/uo3VymgSy82atWk+1vmxaIHPZRJDAdKuLUuX
XrrCdSC7QD1R5zuwPDa20k0M3qreN5ZPgO1a1W97aT+pVGGQ9LJrZFnlAmLATstmD9cKkGduNIAV
NieQjtFr8o1recn1zPx3VG0V+1YC6DIfQ45bzRWP5q9EZZSymiPcE/k3VN3Z8PI9Xxu1KnBciVZn
YP7F3OPHlIYETxfNXVr/qmGcBJBknYTgBJiKY5DuIuxG6ntHj9etVz6kMDBTiOwLL3KurCHi4rMq
QPCNSKPgU3B7s60o18rUVxvbctnuAAvo8wGIq+mV6XztKrMdyKmSiB6XYblUgpR9wM1Q+q6eYi++
aSoaMG6EyVgQzN50gQdwZjQUVTHtY5NugtaJNoO+qjrAfFSmmpoRS2uqd6G9TSs3mrpdXB2i6F8w
ujmn+GyMfySx97cv8ytv4OLgA5RBrwg8AMA4WzpTz0rlISkteE/4PRkuXYpF7z1FzjMt4BKnBKl+
svVXyX76flZ/0eZS6mK5C5aK6B69pDbjiJt91TdSOlgcEpq9rLlNs5bw2y63VaqwUThYmRCuVj7L
I8kXEuaTzn1fVmutkFdJdAW0uzTpP97LrOY0k8KqFJt7ifX6YJh/Q+1ZjbHDM0XNPy3wqL46KL7Y
i7w/P+oLGWgD8Hx+EI9rYxg7KWJZg0YVQklKW8HC8XHcI/vtUHIED+J0qRCcyLhswY96WvQFTXgl
x31+aE9pqG+Fo3SmEqZjYWGKoeLQLLUh/NE0jwM8ZUxNI2hXiiZjYqFky14aVraZ/pUkOGkw1SAW
EG+tKQcnMO7kYifiKEoCoA9N8fr9534nVs4ntGOiH9ItGxakJj7BhyoWZNAw4iDkcYPsth8whCKM
wxefuXgbh3NcdCvNRH6yLvAWKhCxog63iUrrblrHxK5AOgZkcwQdlZ4pI2CEwVD8a42JCDZ/U3vt
IjKq29QqbiC5fX/rl85E1odb12cbUNZ5aWrrfClP/tlSxAkWmF9u0+wJMT1d36JD4VWmuxFfkAxK
2lC1axsq1ve3cQkM4DYM6mixMqIc+vwGTRUE1czYmfwBNlHMQRUSaBS9Bmqw12rrb1RVr4HU7CzI
fE73L7Cjx9LJdwPRYDJOnEP74I005pOHpCifyw0g0L5OXd8jQ1slTkrFk9Ax6mt3LYq9r9/9P3c9
W2J9w9NHzaRiktI7qzNW+kAWq2zsJEJ02IYXRf+SQv0ijKVttsm/Cc6lkmnrEOvyvEKzIZ98GDis
QFWq/lRgyKvYr4XXEECxyn25S8sQyyB1hv2+Sn4YnY6vaupkxvBcxtu+erLYbzDlumk9wcwk17e8
sXN5jTBjE4/jMiXFna7C0YCH8/1HVi6+rg83MluJ2q7LS7vgTJTBNdN+eNGeL1zJuAY7zgIlyhjT
7+IWfBJ6DACpq0ySyxsCihp6vVAJOAp+HmaO5NUA9Xyw2O/J3cEadzoI4476QcaMJcMHh504iiAN
Nlce/oue+n1J/M+l50I8pbGKFEsx0+3Iy+tNPyGAb1Wk+bEW/XYYUeWUvGjIakshlxCvwqfhMdkB
VvqtfBtB9fMm8nD1YSkD3EWThq0Ezqu2tcico0wn9MrXegegv4wb/HEcGRUuvvuznT0KbNj/4Bis
appbYrA3pNZSq304YwV410g2an/vtGm3mN5sr/gh1o5CgrOgl/22yqUdfvgLuQ53EHExyZzMx7TQ
1g4Glt0qwZqygY++taNd2/rP4RDtjRfHg1XjHEYyxTWl3uButyr6ZwGYlhARoCoXzU4N01UF6TOt
n8wcx9ay4Bw47CZDcZsekyK0Dpq1HGRcZa3wueEWxjxdSQ5u2Z30ClslUiJsSNqDPaw1ChHJf/Mt
MpKTduP7Z/qAZnnjqcaylThjeG/AwytYy7YanyDf7ODQTaX+WOKtQRWBhGKjs1BxCn1QWn2LUccx
tKZdVno7iLn69Fpr9WqwF8r45MjZJsW1Mm0JoYc/4UfHusGeFgqiFi5VP1mgqw2CO60mCVa7LUti
UI07Uv1SbHXjJ+Fs4f/SccYv4oYL/k1ouPB1VlJnLQojOhRRcNYsV+IwlPca/H/2znS4bVXClkLj
PjOMZVdympem0+BU+0gx7jooaLajCrbvogzjB8keVzXkSSNS1mGsHFgRRKaFV3AGREwuxmRGzqrY
cYkWlVvlmJUhCl0YaHm3GZNzkTnbGl7KAD1P0DmcU5Lpb5Pf7W1fovGXLkwnXWU5GXbZvtfac9jp
P5JUv68xrYinP4Esb7ScWMb0FFdEwTsP18b0paWQStVhBRBi39luV6MgTbVaN12DnMuc5iE0NifP
1mWZLoK8vJcq+lBggA29yFbCbCJHvQlraOzivXDgE56AWpfsr9zWu25yNtXgUYiZhomj8sU9xkur
slEqj42kNBYDAQwZUZNttFdU1ufRf7OL8SkaMSNPcuWkps9pN54NfEbY1fqFNP3rLGertFRP/rRX
JW1f3voWfqxxtzet+iiFCXMOT0qo++gh10WK0Kwy9woZnlktPAu65CYew3UUtDemgnWAfwPb66Gn
e2sxvMdkPE/Q9LtS3rY56mGYyGpUrIzA/CPTVK0SFAABweON80dpoHCywzQd4UZ1u9WoeJr2eQow
0CVge3iKEnjXo4bIL0u1u42p1ufan4DrTUzWo1/KRKdtPFR1uXQkdVc03r9e3RpqubT8X1XVrJMg
204O5NkWg1RL2TYmXraVc0YQkDaEzmqNtzIwdtS79rar05dRz5Z1aeK2/qerA4Ieg5UKu6Imr9FH
7iidJcVc5Xl137Gyih3AoC/T+qgmYUMX7JEhLFTpxU7CY+93G6IM29qGsl6546NVe5s2wOEdA6bE
Ue7yoHixzHbFcenRnIoTfMDcfpDrlepRm/JW3m+GZ9EajkRKehS3ATEdbz0MrsF4JSosdqAisjFL
QlKnE6JG/5M1gogBGfs2h4dVieJK62lfDiNh5Y3aHDupwLJyOyXpMc1cu1GWoA0HTwbvS41l4WW7
oiCjDX68gnYsppCU4TYbnDbsZy237/sCbV+ONaez7+vbBld6mhWWwMIbb6MtBqzPuh4ZmlZvfKd1
pby/PRvZY6vT3yi0H2mOfCOzFsEU3+pZvEV5tw40aPuVtkOpZJPiNrDwRazoofF4Ze5cKCo4bIGf
WBhPGfZ8SkuSH0xdYwAw1Bbc6IWunuBmDuhN0iE5yt2zEj2OwQOMpFomuFsNrhyvLh2AAcqJg4Kc
agnm6OeaQok9a/LgKrk0n7Jjk99N5UmqsCOO/zkUyiGqDbtddw0rSoljbveaBeXCGg8kiR1SQktb
TOKvvBNRSM2XEzp9dNdoNOh4v32+pVSqi6YyI3ZuiUmCPyO9Kmw8RYOPQnQys5UU74uatKzrBmni
d3+5NoUmpgOchMBgPl+76jvOhCVn7hASRrcc/V2B8CC6UtRevAqNDtRuGPTADP58lbqsoj6PAg7Y
7cFnTCN4t61fcb38/k1ewF75ssTkcCbBf2R+jndK2qYIc6gX+XLSAcbzYBzwabjaGbpwSP90IfFF
P9ToQ6viURBzIQ62tOhFa2rcYqKTtlvi52nbfv9clxgetmiGOBAFaZVbs6/kFMmUGRrXG8N02zUK
tQIsTAiZHfXCQOQE9vf5KmVpPjjeTd6d6u4UtvoCXVxYPliwUPuz72Pe6O976U8pqchVHEhV9UEq
0tXQYUhX762JpIJI2Te1fSAzzuI4X3rbHLvIjODCTZNsA4LKX1Qo06xnRE2nGy1Ez1FcWSPEw8yH
JPAPdG6c2chDm8FAXWDpeSXn4G2oEreAbpF5wCBYOf1XxGl4IyBhbOfOVwaJU2hj2mvN+4kQs1gp
Y9nR3ML+KyqLGiaq0m1a4zd0MI06NoHRLtfugGeBVGykVaRdmSaXDjzMRBNbGWTPcOxmBU9YOX5f
+qnpTnK2r8d0MTgEfZSvqvOQqtWDsCRFdeRXOM9fa+19laOyLJLVpVmCI0rHfAaCFW2fd6aDfgUl
S9Rt9WTvVDgTPmVYqIfOuTSOzrAK9buJFO/vh/el7tunS8+mU+3ZtVl0qulazbOF0CpyNoa2tTL6
S+bGN4kZt7BUHh+uXPYCb4rLwj/BlAqyxZwbQDwvz9sNpuvQGvPhPTmdupFiY6X5DtavP+liacAq
oO1a1e9GO15FCHnCql9GhXLFP+zSivLhXuZ0AAvVse4kI+Em01pNbnSCU1vUXnl4zvOXNiS6gmLp
++e/BPuhqoaAo1lEdGrvZe6HVUyh+NOsgdFvWHdh1txL+MYrPXovN80OKvbzES3upN8C/+fnsBJE
730YkCFCaQQygGiIUrv8My4VWTnGzo0iEz2EcWUVkifSb1P0pU73OuQmYnFrGbfqWjOwvSTtuqj/
OHK6mSJ/x+Ek7faaeqP18trxnSvF+qWd5+MzzvbWBCq+2kmV6SblXZCjJ1rRIuuuUpkuXYZ5Q2+I
BoZwwP68ITCIRisQk2eQhjXrzbqxf5sqma3UyW3IoUy4e0Ugqai5MA4XyafVeB5Lex90v0Su3Pef
9tISCnmD+ob4VWhIsyW0ko3YNifPcKUG7Zb8F/DVqh50MGQlrtgVnr6/3KXBixuTRndEF3aDs/mb
Jlmdj0hQ3Dy/heqNaANfmb7cJV69jCFS5c/fX+/igmFCDKGK45Wr78TXDyM3TbmZ1M85NrD/xo+G
94opSVOSJYKna/nUkInTXWV8X3ypbBKQidgwOJR+/sbjkMRl3mem28aPSJ1DMxFGsoZJgBFeVO3W
qf6Kw4d/5ycGQ3tnNgct2coCIGiI4IFI9P1buPDWhSGILVBCB0L/7COHcWJPZUczsiOFJd/KT6l6
09T3LJlEv12z0LtUWtESNDD45cQL//zzw2vS4GdmUhmu53Tb3EfeDfNA81k6wbmuLMzmpYXZMoTP
lsgMI0rt88XszlSjMOJiaq+vRIMqLcp1QN0x6N3PxCJ3oH/LzRYlcfRij0t5gjCBd+zQv2irCeTb
gAxXknSTF2/aS5vfhHwmFStdhABCLixr2J4U60x20+Bc9ToCjxvVwxvYJqkFRtjvAawJ08r6jHVd
b/xWCK0aH5uRr/prbHZxs08BG/rY2HdliHRnV8JbqMjKUQmfD/cgTr+FnVHNmdrTjEcOIkJVQ8yo
Xyz5n00dccb1u7sxv7KJXJwXFpAExrZQVClRP784J6+iuOs4TkMd5RSKv8RSCLjhCVJxD065iNQb
r73/fhxerFo+XHVuCyIVtAm8JjNca7jdlONZ7XdIidsJIZInOAH/EjAwcZ78/rrv5fy8UMSGTWzd
mCjQMvz8tDSO8L1LJN1lNuoTVHQ0yNO6GnEjN9WNok/LsKRzBacuB9fzu19xG9ODWCGGrpQTxLqi
tNdx9xjYzi6IQLS8nanUjwFQujn8NkmpVuHBOgzxBk4eznr48/43X4x2O47f2HBQd82eIc2zPLXT
wnDt9L6oTvhTD6AlDEBPUO5Pjr4K6uzKwnGJ2idyQFAbQTDEjG02vxyraHSbb+MWCO+QsyX9Lu37
rVHgG+C5SO77dj10D1Ay1mHeHWMDgqEGlQka//ef8P9zJ+Iwbovglvnj5xH8yiDydbfQ1R3fMJLa
M9SvbYfGOsaQIkpuQFd9LNoNqSW4vFvldn+ScoAchL7f34x6cUEFPeeFcM6izfJ5PMWdNmRyYmlu
J3qTDj3gaGmH2PLTjZ6IfCLRRC5Ji9OKg4LSHx+3hTd5Zw3jDZS1ufEggB1NmM1rxI7lonRlw00P
ekl0e+4K9EhPuy0ypWXEjLi6LV67f+3z/TfNoJR1hXUQmhlI3IGF/pHN95W5n+osWFZ45fNdu+Bs
8CaqpER54miupi4j71VjI7KjG0s/1eptQuXD3v/9J7rUk2KaOOCuROiQ8DMbudgkaaM+KfgstQ8K
6faTNWFzwT+2s8ByUGjFsVAoWYtbA6A92gZNv7pyD+KpZssO0isiHKirBPg7e83YgqpJkTYwNZxb
eKko+VF2/+jLc+hXm0mX6VS5ffFSJ+5AI9OBJVdF2yv3cGE7/nQPszdfMGeknNaUsCmKzNdButEj
fzWx1nNwUpSfnrcv1eeWdF283IVcX7E3CjibGWxG+Uo//dLJ8dPNzJhocqdZfeNxYDeiX069hxhl
jeibfuNiBLrQeS9Svkn+Ds7fKy9B1BzffYhZba8Wk95UKtgVvlA6dL5gTwXE5BKvYerOfusWuXzl
618oTT49q/gwHypPOeyHvrT4+FG7L/pfnFuc4Mp+Ksbwd481G+O5kDcOecHrDAFqU/R1d10M+ue9
6C3pBVdWPUW79EhIsVnz6LIKCtbnR7IBm8lGocuCOPSlGpWVkkl7wnxweIuWRdXvddgF8PxMD7MY
bVVGGtzQDBnyr0bTUTwfbTienZdtIlr2inIbYkeR1+MTWZ9lQAgasWZj8zR2/VoN/fUoG0vTuTWy
djFFx1KHXk4kcoB7a5k85NWTEdBRlm5V4o0UA9aNHiFoCPdO/iJO6BQy2K1xohxaopakW1Mnqi6E
ihMfJcff6V60HPCvmAxnKY/jurbvdBuiPEfU6F8lQ9fhB4r+aGQrNWatBorMqZGC5jhgJZPQUDM7
Y+fvq7E4aCCuPQq1jpLa+SHjrTspZP6pT4P+s0Ax1jXNVo7rlVORMppiSIMiZBh+Fz8tIXwj50ot
ywUSardHG5797uQfXeIsU7XmSH026je92fXD+M/EYhPxnJ4mpPviXKv8zKqnJP8dqueelEAiw/e5
PO47T79zcPaLLfJizcg1h7eeFxsE+kowHf3avpXHNaOl8YmNYOKH3s+YYhZCT9CdRxRD3ZQ/6FfD
7C9tAWjP8BLj8GfSp/s8eAoaVTSTWzAEaaP5R/iCXUqyzNp5Sg3scc7fT3lTgFDzuaFicAxcTawG
A/bz5WAqW30ZcAZLqv1kHHEqwkpz5xlC2EH3OoH37CwHQsSyCKcAkyj04Qz2QSX8M7fsVYH4JMp+
9mqxMiUGbXrsfDJVtc0Y/vNK8kuS5jVDCiIlbpwO69QxtlZzHupjxhqqEY4owgkV0KHekZY+q/uQ
8/UQzWMGgjEh3b9oONpRjKxxV7WrHHKq3ccLFSu+xvIWgHahfaAxv+XIjEtXvlQqeEY0AMd/HtmF
TrsY7PDKXnEBmiBp6D+vbLZK2mXQt5Ff0vCoj1VysnC/wYZa2n//ZS4tWh+vMlu0Umzu5MnjwzAr
Kl+gtrpSwlhfw4k3rqm93yXOX4YBaDjCRqLH2Yk/DwOqA7+BXW66vfwTtvVGyoxtLOcMAHrE6rHG
sY/gWiX7Uw2QsGnZR6dqcn2TlQsgT4tXhHF+//yX5oFuaQaSaCI11Hm8R1z3pRIb4EyhfYuzBX6V
lUI0Z/hLK2/e0cviyme9dEGoTCoBLgI7nVOwBhW/o1ByDJi670hxA5TUUws9SBXp1NWtJl0TCV7a
Jz5ecfaJs0HpKo6BHPNMfNAUt7A23nBFE3hpsKL3oMcBAC6ywT5/2Lbqy7LoAK6Gdpu1N5gdGef+
WljC5Qf5z0VmD2LLbdab2f+8Oijqtf4Gqfn74XBpOnx8DvH1PpQJnuePMlwfQ2AzCuQFLuMF9xSG
dfTgdFfm3pXnmXcNWsCqKK14aSi10BuEwcNV8Eu89/mE+/A8885a3JbNJHe8stC5odgE3a39rc7q
iwbg+zdHBX3lWvNjGClYBfw3Q4iMDGJtTZLOyh4AOZCO+OttAvrXVj5szdFF+biyqUcoOSEWc96y
VxTGUBd+MgH11l83iXM2RGYeLn89kXl9v/NwmBoxru1+etZ95NWbMHWWiblGso7jqukNz2Pj/ZWS
0VWt84A+JBlxi8YEJsyHOw3fEkHFp0Zcepq9rEHJSX1M9b81aHdBx6I2g5UkT6T23CW1t6v1cpWG
D4P8MyJ9Oc1kfKxqeDX4Awr+aAWS2G2Svj/4qeyajQw0DJVOxdkxMypyeunET0G0llqhwn+d0lPH
IR1Vj4otQkReWfrD9LQDQZmiTT2U1UbziqVQ4oQoQU3pl2kneMdHiwKTlpSIqQRWj4ynIkZp+UjB
ooVrZbQWQs0tfjSqzrzapfGD5D8DVzrsrLbhbVTv22yrtdsQhzL/WNYnpT361C/JxkISZIPxLOR4
2ylr6a9NZVgJ21RVuRUFzejoe5gOEJ9+Wg6GXk2xl2Dzp05KvLGBZfSEiR2uuhSNekrMXPXLkp8S
5zd2cnWODZ23D2D1qDHWYOlZZcdO5VNT/Jyc5jSlrxlOtLqvrHzEwnFFnEbcU5yWW7N4y/KK2KRq
oTbwoXidZ2VYjTJMz/gNM8TGW4pSymyevx++FycKmCVCPFqYeAd/nvhW1DVWI9dA4ZgWJw9lcM9E
Capzey1h7NKkJ0uEIzC+KjSHZ4uYkg5aP6lcKGhdruJY9712TZZxaRX7eI3ZKmbVHVdOwWFlqUXD
hOSMJOlRu0uhzNmLhLikuEyWnu5mDHiFQWyYN6KLLEZT6Y+P9nSjUjR9/4YvwY0Euf3vk7+DoB/W
Vkf3wzh3uCvF3hfBugHwjfw3qwVyWIf1GspP6BTrq6usdunTIv+gwaMaJhD4rOjoMaWocJnX3c5W
FzSHb8egpcFDUUj5q2vbvMVRq4KEp5AbTlIlZtGwoIp9oTl7Kdx51l2Buk7LtJsMRpauPOu8ptx7
CxDnKVq46bJk1wL5BX9KKHtaai//H2fX1dw2smZ/EaqQw2s3MgkmkVR4QSlQyDnj1++BZ3avBanE
ultTNWN7bDca6PCFExjQ4HE1aQE6/OzgNo+QM1/4TYr/ceedLmfq+nxHtwiCKjwoZZBT+7psx4EJ
oE4kiMdaABJnNvpiP2bnAJ5FkaG9yJrX1yiTzxRKeL+P/NOF//fAyzL/62P2cpdloY+BsZGxkEBu
AnX1/o2/PP+3+UHEFwQCwAm/8ZrgWRxOfCWJUOuBkfxU0lm7hMKbBBJkNF/U4aUSgeIHJBPG5FEb
QX8LQG8exVckkVoOTBzzPjBPk9wcywnSjoIZ1C89vJMGaM3CVZqbHLaBiiRSwXnw9bEQoU0rgvRW
vmazCIakB4MaO4lDTxsGDzBFvfAhFxg3OI0cEZtnRprnA8KXhDoLBFw0+TgZNeAHT/147H1wPwcO
MmcAe96NpX+qooDdDH4TACbobK2WNajJE9fEI1LLHLqG/HMA7BnCyEy9CgHOMBWINMXMgnvifT+d
LeBWA5AMCQjhm8LBoAB9l+YpvkhmBYWlZRcOzpuhIY1npAy/L7KfysyABf1nsNVhGbNxlA9TgvWF
zA9qvXEDGHIPWfvpuAhOBhr2WRo4JfYloif4RVBk9LaYTEdRvAfw/xOOfV2LSJc10AfhhqUhzF09
jObHojaNAawyIXdaIXVF+zLiZR0900J+i7TrXEJZQah3PTYcU4tmjMYEKgXqcETPgoHGzmMLZHUC
hhI3sSa8apwqBwd0wH03QnKVdQBMAUilQv9pku7JY3zPwDkOKEDoLgqqKMp/ore/NqwoTRJuBGAi
EkVHZ8l/ZVFECaEHN/3pL4uNJUvWVN65Vn+gaGFYDUJpaC9zi/3213OigmcuPyY9f8R2lYA+kqXn
UhsAUzcXD3L0SyQgRJuCBnD/aQeYCuPy8e0hQgG2ke7kepB8+XKcQDIIeBFcvKDPoYECEOPykv56
CTyjyA2+0Hy+MnZrPgEpVRAUoI194kK8rwB1yYjgy8sQns7oSJLA3reHGNl9S8tn8RpwNvxQc6v0
CX49QieBQF1Yl0zgsHbwaBu3+8rdo8Z2Zna3AbpMppWT3a6m8w2GIVvjuXBykjjbIjTgVlmTZzfM
yEWL3JporhH5JHO27WQwHgQwD8+K++r21kN6G8gHdJCfP0M39R5y9yHS7cvltXJ2rroZnP7Ik4mg
NjCB6kZKmlMFsru4bM7X33fjKsD/5+3JECuCVCknL6vo69srAfYphyIV9qkDwwoHRXMTytI6c5YI
iD/2CNgPYGUnZsvaQOQa8jXc5md0f7V9dOosmcKgxokP4XawFHO4gPX7jIv/qEw6R1qkJqSJCf9Q
PDGncJ85si1DtyjU/Xc4WrvdwX8XaLOVbVAJ8Bo6R7IEIzWGTWjwm+BBOKT0HiP860n373TFpWeB
Yh1k8Fb5jNrxctwVc7CFz6gMkXO43aG5x+ZHlHPvikFJX6OUf0YDVh7AdAwJBYXVyxUjlOTmcp43
kJ2aWJh7oxSlQHx2YedpMgzrQXwaBbxM4Fy10ZmDxGzabDu1ghnF6jnOgl0biG6YP/syON2ArqjJ
hdFsv3iQIBk9NOy2RBaDqFMBwn4u4XcPywcqDpAGw6/zwWUAur3vp/0iWMIVM1Q5sU999VHLpmfo
zrojyp29VFixhKY+tCBZX7Gminf4prH4QjGZSDv0AKGyqt4Uxwr8uxpKZfcEWL4GHv++JzAeF/4f
tGqV1bXHzo3aFVk7bXCqEKBtUyB+AX2FbvXvq33Vk/9nICDqUF5f1FCBoPi62pOgW4o4QnwOdig5
hrq6VfeccRkv2vn3kVYk/X9HAkAFxxKYCSjKfh0pZJtBFkGh3SJNq8GqxH9G5gP/RrGUwSxL8QOY
LyByYlrPpiTWUCZ90qBzzOv4d8xREXrFE7wxQYBBdR6MmgGG4ZGASqfOal6NQlra36Cx70zaHlLH
EKWaBx0KMAxnZIDczJFR1xCa0EDPkQHvf5pfofUzOTnkALTyNN1TGl4ROb9PeLWzmAIasEXazGf9
if1sMcHzqJtvouGM5NaSSt8OaOOS+dPYFXpLQ5J7x47cM8D+aXujJwlFMBHAY7QEv751ZdBkYPGl
aKtIJ2i/AJJASxxiWN/FqUDm/ftH/nE0XMA4OAEWZ/80SP+6eVp2HhkQbsdtMju9bNSlq1Z21egM
bAHudRlXkco/7xdFVokXsaaw31bBedTyVcb0hXTWr54XftTbwdCfss+N9xKRU0velZdtw5N0Z9CY
UPuo/9dTFXHXw2RxyUjACf/6Ypk8gtVFNARbQLkzFrroECyso8W+UgGvR2Fy6/fxVpy/P9PFgBIy
S/SWFQCrvg4IEdN01rgx2ELWp6kAxIAZPMouybWpOkT5kZ0Up6STXljoLkBvCNqpOTKJQoihfJU9
ppbWgPWGOKSXD0EQ0KCFUdBdqe8fQo8vD7mKHtUZpYsIidlWBvCp3GHFRcmhySrQhBaN2hnRWKTA
Sw2C27+/nhUI/d/Xg9I25CRBFMdp9vX1iHLSJmFfzOeE6FAqrqgHg90nzmxeTTAkbBMRDwnNW0Lf
BevxWXw3rMMpeDlhoRDj+TV6dhOdr4wHe7CPd23F/0Rc/wmq//fh0OhADwrymuvkXAiqas7LatyP
gO5eU6d/8GExeOELpGhkeG1O4Xsp2mN6xHtZFHQ4SFvos81VD3N3gFeK+JyKDhzoe3s+CiGFAolE
B7ODX25CFKuMqGKNRzhlySnVLPEdwiUgxIs6OpQKhQ2VzjMEcWbT2y3UsRrQlyi2fnMYbBQWcQej
SEXiitRgc5DUGCWw6mj+khucIXyKpmDIj5C6hKpODCoPrUUdFXZAf/DTudXh1xWA7RodGLjv3BZf
TUeOjslbBN/qmagvAWqK4CWdcBrc7mKkfwgnllACLpuiAFj6GmMVKiybMk0y7hfdQe7MNyf4b6A8
0SXvjPos87uxghpRUcIa6xCL0GSJHhoJKrQHgNfvrL+fVr6CzAOHHzR9vkU2WS346gTQ4FmzJfIE
lUr9RaRvwoazA/IWvr+dxk26H0lADtPBEvcyedasHZTpvJg8sPb0CL4PTS8Ightb0e+UMdDiwepf
L0B0PxRUiBbRtD9Oen8dzDkcw+K04sQ9wH3pAWywDv4fnyilaK2xGFHDYUWgyaS3LWIlOoMqB0FM
4sNKBcJSAoCCsO6ASpKehihimeMDKxOJN9reLKGqiZ4xfLvPsJLo3ezG30DAjkoaqqQZUbq2KklX
JR0kkGhyQ44GBYW3cvUiHvK3qSItXEvoXJs+mK9POQTMbTW00smDRLcUumNqJAH0OokaoYZLGU99
DB7QShs9lLFw2r7mkFAn7b59g+PNAl8GLgCFaqJtpYoUG/9legVDUNtg3WI1Fo/g7w+n6VPQiFzq
OdIHmUY4PUcCC57oUL5qN+UooPzltA8FjIz2UDSUIipXRtGCHYzCGek9gEVekOPBZyF4hjzDCF9S
MHAbylZ3jvwfblMoXkLwA1KwCAP/IML++mgxZL+UWsrYfQ66HOu2mRfPoPFxsB71CvTvfl/BqzLE
P4cUNtLCafnDbFndaGMjcl3cTsE2Sh8Dt4UBfLTv/Gs/fSZ/nJJBVeor1MHg8qYaanrsx6ffn2Dl
54gnAG552c/YyChAgFP/9QwvZzaNo37mzrWue0/AJ5C9GRCHvLcGZDCotaOuqx833L2mztci0/dx
l93z14uGcYgo1eU0nBUCNK8XIJ9FycX0jXtlpeUVftmGywQRjoHUgKMAbnFfB1Ii7E7FL8Yz7zEd
UXAasA/8/pm/E5usitD/TuivcVZpljaXcsE3Arcpucjqql0W5uZUADHAGznEMRcPF1m+gcpjCFl2
BzT6R6BkPUkgXnkeq2iJAVdvc+6qSGzAsjg/Me+BDYpK+IRoEMTN13Erp4RD3HKYiWSw7/K5smA/
/5zrZ7Sc4EYNxQtb1Dm33gEiI/V73MgjYAsjqXcwzngJzHsf5Hv+o8J5FQJukFJd8EXrmzkZEqFu
li9S68w+sM8KzUl2jsnx96WNouH60ysiNjNgpIjBISm7znybcZ7FpI/m8ybKDMCvDd430DrEzirO
benxFotrI691eNOpcGWFiBRt9U0IHzPolxNJ92/Hxr6yLxLhrc0LkKZk3zumWVnnkfSbkZyB0NHP
DNn7NfH2Tqo7t8A7QTkGe+hlBldn+VsAcKK5A7C1vhRzyJtkI1R2oERAys0BAszvB43eTgU1zf2L
8v5UGRtt679eO2KHtw9N1xB1kA7MGy+lKpX0Ur/25tP06e3N/GH5mw6KcdgmETlYxNdvpQ8BEHq2
GHoiEbZxRk+Be1ZOEB0Ebwm/tK9IcNqbaF4S55RcTufMNpOXmZxPJ3ji+B/4gyOezdz7V6C0ZPIy
OxFJ3Bl/3HcyevAFXdYBaBpJYmV0BGWXggq9sSIUoPz97rkmgMpG8AlEumhIrvEoTNQ5ybpjncMH
DPO2V0Ci05EvQBTIQdBUkdstf2uJ9Q5LYvexnsijdeA/WrLtqUhmF/alxR7SYzrcp0xrO0ZObcRX
OI5Sblf4NmTut2HyFLW6AJAwrZ5a6BWBqmtyR9x+0AU9QjSsF83BbJafPnamiprFOxrwEkHkRfLa
HN1HFsYdHd3OFJbTryUJ7Qt0zo3Y6BOQ4unlIXZtSDSiApZbR3WH0K2xs3YHzTrfqEcrZQDc2o6o
sXZ2B+SPqZ15KKXtss14APEUUkcxuQqCXhjSxybpTPaUa6cS5H/CHoEY6owPcYcb8b/TAf3fy+U/
y3+VrMl15jPpMLKbaEI8COsUFYI6r8hTAAbI75VAf6rhiQtEA4Um7Gv44H49Z2s5Klv0bKNLvNUe
NHL2ceA8NfBcgS8fGU3eHWixKQxoQQavvMuZmH/qDEbv5Ii6s01rpg620fAqbCssriomgJ5ThQae
7ICFjDBH3ZeGZI0GWsMuS7ZAgGseIpiRBrS2XvOraLYG+5ETgbYqhaaU7dMLc7xAgMn+/WD5E+J+
PW1RAAavC609FhS9NTWPD+VpqlAfO282T8nuBQtarujedJyebK3dcx/RKqM8ebA3d4JK+ftlBtEb
6HIBKIJsVFtjfHrFzxk5n+NdoEIYRW6gJQ8zMd8BAqMAkCF1ZUOFcaGSpLrUzjqfdehbvLDti1iL
xOlRAOfi0ugfGT/d1aoP+z8W3Y/UUrmEB6I/1lXuQRpPYDbtY3FJbviA5OlA6pl1ijm0p9zM1chs
KgmqR/M+hYZDKaegR47ouA6eIj1rXbuf8qeAz/fsmOiSUJyaYKJimO149nWsMxoIoTX3RuZv6qZ5
E7TPSiohHwaUougzKMwCn4ibKY1HiI5MNIz1SXnuilrnEnzqKrwXiPzpZH79mggMEOkh+AHLFQSj
rwu3ieWhy2s+3EFwmHaVAIEQtAqgm1teUbolLXzHhu6ydFFU8WkWYCsZZoaA9+mz2qFQuJMqgmWl
ActXoVUpwRdW0rlRPUGjCXUyURc5WE1qIEdCoDLPnSTbMfUxAG0baas+xooZVj0dMu0AM4XHZqyd
IRJ1LcwOysTdhEbeV/3k4aU9nPoB8ixiBLzgSMRWeh5DeFUJ2wg/5auAdhDOjGAWU5XPnWpFsi0U
rswGiKbPOLAV+TkWUYsboWIBGLGcvixfbQJ2pItJyGbnEtdVqpoAfWwSuJcNTspsFRycSEG64lJX
2Y5j30S+22hZ9db22SHJZZ2NfR1GapdExBUE62IiXhbVj+KagNo0xC/8IOl8K16mBCSEFhqfiTtl
9RvbhXbVx0/xJOoFCvkq94gOGCgSDyqcm2LtXMnP8BLO0W78HOIL1wHfWxY04zgqT5UjwjUJKuKw
5MuqfZqiWwrCV8uPjgz9CHAtY00z6liF7hoE5pJZ3kARx9JSziLBFO9KNbUYtoJgE4CiAAd1yJaS
WXFCJfyYisasZA4mtZkdioUJ7t9BVkpziudnQWhOZS3pgKFSoIia+LhobPHguM7Qpksj5P1dcZql
Ya+xyHiaA59DWidVBmeADXqblwAbNobqG00PBZ1eFsANLcEFKAd87l3NWHUOdJs6GkAOmWG5hQfT
gJAfdpCsVJphkuutBi7tvQLit4QeBWLExQBz8SI8SNZSAsFQMgCpTuE2Yc/oO/nRje09OBwm7Mfv
5+aKq7GEyBgJWYbIs5yI8VaheMOz5RQq8KIookcFvZt6l0bPgsoQlnvM5kNb3GAM5yNjXDgc3OX3
0Vdoje+jrwJ02VdyTsr9cC+HyKubm4aPxoKBwy8SyH8AR6BttKWpKIAA+BqiYE4PuUdAATr4majB
noOytQKw1RCDFjhL8HOFdy6YfB0krCYYG4Y+lKjD+tBw2/ewF/U27j2p+JwYmTTdU1lksM99FNlL
Id5rwS6PvjrCQHnFAQZTEVj+rQkoaRX0odyW4Z4trkBDcSzkb/dV5hY99LcW+MahY7ymQMyTL7lk
kZx/f7c/3IiAwIBOAyIOYu5vRWipk/pi4vBuJ5zli21ZE8lA80PiTIQcfegqyUs1wMYX9qJxklAZ
WP9IhqYProLl4FDjaAFf6SX/XHIvMDRH56Cgy2of5wvLV3cwpT88LnDCSEBgQ4dmI0pHX4/8jJHb
uku1EYWjjed5uLnbTWQRixjkcqG2ffy4c3H/qRt8/UJfR1wtfYEJuGZi1PHc1OSp1+F8N9M2NF5e
zmdyEvVD4jyCxgBVcIoWRUnG1/TkUlv/rz8TngIZEar30PSEkcTXecv5yADqiqfArFljiVick0ge
a+PRoK6tf3bkQ7oz5vfTReRk/IOdjwIdtxbyRcNgbOo+iLYM11/ALowBBwBmiQO4RLrTWPthKODs
MDmQUxRoeKxml0MYnRW40t8NxXtVfWSh7XcO5OaoID78/iJXqpvLWYKSO5yCUN1DbqmIqwVUhZDy
k9QhQifC4xDihzy6zHkhnqewtwEVs0oBBrbdWxmXWyFsjkMPC9iZh2YFlM9/f5bvISEeBX2mRXUT
hElxhYNgJHmO2RGPMtZGGiBP87cw0KXgmi/1KpANwWP5fcQfEnjxTzcRlGKc4ujFfF1GCQ9lA6Hk
md2ooNOhTVY3eVxoRsp7DtsxFigM0NyL5M4p90OpCvragNtpaM+CCL4WfxR4Jky0tGIRdiOcIchh
nfP4djpZW0AhYIdBqZ3T4yamv0/3e1NRRR9PQpMDJxy7iFJ/nW4LkBw+6zKujo3r+S4KVvbZyt9u
knF4Volb6K79afvGEWKgxzsnx7eCJAZf8C3AdEL2m1/DR9OhVmoQdYodxF1B3hx9hOi3PvSGElWM
O1ck98MO+jLY6pSKuoIthK4qtlkTGPAYh7Hy4o0Smioo8E1I4FcG2kpkwK5LzDpDAeYY/Eo8SiQq
ENru7/W2/lQfV8cm4GBoorLIsiBosFppvcg0AJqjVHTNiI6m0t6cyV7angVU+OP9mUOFQ0ONsiQP
7ljBg5w8UPtuK2lJAH55iDUdrkzSqYV4wHieJlJugeykin1DhExm4ERmA/fa6/3+1bKovg8KMBFU
DqH5uh60rWqh7uYMF4YxmyJVHVmHCbQeE02/Bxz+3uZc1tjC/P53rNUCn5iehUwp3vJm84I6FmyT
yen23pgGoRebarr+cVfZ+8dl/deQqwO06SGhyYeYHkubXX8o91qp48YnyO9DG0BJ2SyprkJY++Xu
5/xeef4621WhAoD9oYO283D2FDs0s1tgtafhEf6o/48o48trXSWWbRHEiYw7F7ctezs7rX2zls4n
RQVjOasG8vkhn+7cgT+UoZcIeynBoGeNk3I1uxiNhiTvQ1SCUeiDR7Yl6ioZrcFubPaeOJX40xr9
gwJeUFsY8evBWLU89Fwmdjj7lnhTTNEoyOSmpqgzx9wV7eQ9uXPX8T9uxaVXghATDkB/roi/ugaK
BFUAYTkPdE+kjpN4Z1MzHdLTrbHdsTqluWcfY3o3ivneqFm2yF8Drw6iUE6gqpPhDIDrLg82Awqs
rCMd802rEEjlGyWBKObGz+9M+OcD8D/jrpk8VamJPeuX7PmKRUS9F0E/V/RcgNmBsNE5HR6JwZqG
29KHiUCWC+1Wa3MPz/LjmlIW4SBEVywarqvzAcbMscTPWFMSYamgQ79Aj86iWZPjcPz9rl0xx/8E
Vviu/xlqdS5kDPQvNDYYz8wexrcXVU8fVcLqw0bThWf1zs3+Q+ikqAuWBYVLCD+uIaRywVZs0GL9
KgT9VF1BwREVSPuupsVyba7O8kVUQ0S4KCDlWPchgJ1q6tL3hwXO2NFqJ0HfXE+MQ/oaonV+rd17
Ql5/mlq/jbjamWFRKMkUYsTB5Qdd0KzAVp6mXQnR3MRKbpxo9ahcyDQ1UVGZ4uvMvYofbQaElAgf
Lx0+R5fay3TNwo/cyc50dK9S4+EzEkh7qROdEfX0RXNcYaBDQ0XPHwksn9DbxQJEtcLl1Ot4j3vy
41sEYnuRAEL5VV4tjZmB/rDS42uxNNuVqJfrt3kHePyko9sMks9zdif0+g7qhY4SAJP/N+IqHPLB
3qrFCW+xfoquvd6HOiwyWIMjw0HxfFN+Fg+AbtZG/trvIlZndObwwZh3dsQPMdmXh1gO4b+OvCnO
YZJaCcP5ylOOQKuGhAYWEXmDyRt7CZxnzpsT0pE7w/6wNxDZA2vFIWnDsl2toLrj8hnue8M5dgAA
tJaRNfRtChoB3cIdJ+z+2JBopHc2UIB3Bl8+5Xr5opWwyL9AbBQUhK9z9tkuaWF70UBM2xPzT8g8
zr1XcR6Sx4S5tVKq94InD7f83vnzh5X728ircx4ANzlWUxWVsA1vQT6CDIbn9cBt+5bXAMBtOhaM
IN5rY2sAgF2TXW8olmHEG5ZQ+vlxvAcV/unGWxrX8OCB2Qy62KsHqtJKRR6H71DqE2VIQUMz11Vd
3opExCUAgE3goX2LdkNpAWh05hyIEXqMiWLLndPypzvw70dZpyIM9PiSrJyHc/BZOqIhsMQxaxsV
QzDXjV15g3Luvdrk91WIVjHatwKMGhdP0NXiH+eaD2oJ931VE5AlaWOWBkd3987L73sMwyxEJ35p
6HxrATApM+V5Lodn3n1LH+T3wtTu9Iy+By5I4hbINyQReOTry///axf3QBePati0+wGdQUgcZyFr
QJkbOvL/9db5OtAy1b8GUpV2TsZZCM+qV27bbe3Uju8Ilr8PDpJb//cpuQqBULgxCBBnww9XZ/KA
3cINYiVguzB2RmLnqSAvJqebJ+aKZXHYGrzp2g96bN1Py75nSIhHoFCMEjyKjsjPv840FaA2Nyjc
tEGLEXpf3W2sDA6y2DCDqKJTinsuJxEotXde8Pf0YRkWNRxYA+GIUlaXQpn3SgO9S9Yb9dHh0GDX
aLcVl/jk3kjfVyWYLf/oYqNB9Q3BKEaQgRTjkPeU/WCEH/0Zwpu6r7MH/t1/H7aVKdpgb+j3zsDv
ew7Dop4E22hZRjVtdfILcl5PUzBOmyLbMFALWYSM2wjSSXv0VTNlf1/dDx/q65mLARFYcgIaBIs5
39cPmbTc5NdhiT71H8XpLN7As/ku7J7/Yb2AXgVZbaCkl0rOal5VPGgtp3bC+ap7DDHNc0CsU0KR
5PLEtQN9cyd2/6HKvAiKA5yIUjOPJbOaVynVHSTye3Gptnrh0iBeenjk8G5QeqHJPrU+N9c7q/P7
ObOYxKA5vYBecXWvVqeSoMfCNjWLvARiNYUCEyUoGXr8MBkRL9iwLVl8L+a+hSYMeEKKmtMSbMaE
T+0GCNRFSPj3J/rptaM6iRsMIkWwL14Hv/BVwpnE12iWP3ko4DihPhLn8RnvICQPR/teveyHSju6
44D9gtip4WBY06AzrerDqMV4Hb16G42w1+nVc4hlbTl3C26u8ewG1Ea69Hk86nde/w89JsjWgQkG
QVAkSjAG/7qUs4GtAI3tu70/2UnkDrGllDZE8yCiC2/1UPzMwsfaf+ZFWMSKEIKQXqbCVOa3SHyc
os3I2/PshbyV9nolewMPr+ktuJb1aIfAZRanKt4rzGeZvKvRfgJmuTfC2Kr4O3fVd1w3FER4EBGX
Wfwpu32dhZ/UwSBORbeXEyJLJHsUBBo/LYxugYovEDf4VE/oNRcbQHqVkvBuDx8KnkASEaorfO/N
PVxVIAtlDTmF/VfV6uGVA87Tf+tABQe8Bs5lFrRwywmBg2z6Oxi0L3IGGVFV8/fl9wMyDlQaoNNx
UiuY0vqG4qdpqNB8bvfcQw0rZRleGUDBAcwk6gNa5ZMrMx8FbJ1god0bcrwROGMsLXUAxpTytwCz
fOJrG9eKBvCr6EyF3ZQGEC1Ju2lyZ0zAoQqA5JHwzaDqCgkfAmpAde9a/6H2jfQUQnJ/DhQwPVbX
ehEyldANDXZRa26eZtOLTjzdj2jgkATFjwk9NFLudq93e0bLiv37cEbaiiwInUXg/P8Iy35dC9hl
SVEEaC/k9bEdrKF+8YWbBlZL5nWi9fvH+laIXAaTULQCm18EzWStGyrIdSF2oZRtmc5ik4gWICGX
wNv3LCAC5WcOX1mVf+pAniNyf6wbmagCMFlNDmA8a8MEBeiIQys+y91IOhb6lGFuKBJjxJl651G/
7XTcHxCIR+sQ6pAqh4rU1/cSIHWRE4AwDiGnZ0D3yadU/mwEN0V60AKFAPuikxDTwD3BCEiFVyU8
YSB+Z9Tabs4/Q7gZ2eg514mTD5fkMI+vpbpJJZLe1OZV2Za94VMZKvf+Rrkn/wTo47dvCutzKAWh
3Y9gFCpdX589nIBc8aOQPfqBxxcG2rUhYCvnjHNz9dIYaYSUHgY6wD9DjRu2MC5qF6RiHd+L66di
RLiVb7KFRCaBrAmJcN/InyJYwACbAIwb/zn2MOEhAHzXoaV1NO8Mfnb5hAScMwH21UlmUO6C4qMv
SC0B8j6RODF98VEq3ZgFR1NMrjLbUJDEkgRGSoixBu3atzuQEigAKxrgRDxgf3KrQ2Ahhhbvhwrw
BPPEubJkNOcEqgstVTcVdiwkz6wYKax0aiSjPwHyxBkyaVOwKzQiAH0hTS/P/bWvDlJmQEBUC3H+
doR/krW9NBkTv5UUXWBHygx6blwqIJR9nY90hi9huXzwfYDaft8E3zectMhFIRuR0c/j11xYdWQR
fPoVvGV8D47RE2YbzzPNU1cUL112TzXqW8UNC5mDSB2ieA5UVFFbFfembJrESGuS7dhaIT4FdLOD
5tLKHiR9lCCkjXSD90o5eCG+6e9TXUeay9Bwcgc7UcIWkpTV0FLc9JUMzuXSuqxQU+Bd9rPcQMsm
D+G9l9zZskvEvOQEX0+zhcy12IHAFw30/1U2DT+XVqu4pjjzlmb3JpZo9TlCIWSi/btosRQR9vv4
ET+V+/EtMYZd+jE6C3wXFCIiP4cmBw9IeDOdakT+I5CmqLEbsw3Uk4W1jJcnmdNVMUtHPULpw4SC
tOF7te4biLYcYT+bxQlAU7czJkPQeeNJcmLaGbLL6ZHb0MmInRyQyVGHZLr2BKEyIIYZoAWGY/s+
GNMrSyUiOCgEuLw75Yac6aq7UJ7Ls0xjPW1o/QiM7hFqXwZ78AGblAy1JPmsj48gwkuPKPhJDO0f
4qcQlJSPErkLdp+lHmvAilE4cKGLZEh260wu2nlXRg/0jsbOFfhRWJq4gg5Hyc253UJG0Sq89IGz
hxftrXB9Fw/MoeHQeYmdGSNRjFi/sfvsKfBmFI1kWtB3AOrQHjDfZ+cMLRYKjjtZ/kLJSDdCoQcu
sGrUt+RjsMNUrxn8vGICNNXygIrNGvVWdDF/szvGwK5XlwTv/Ta7EIGyUAgE8BcoX1pu1O0A5e2N
PND8UYB144e/jTyIvzCgZmk01LvbvFFjknnlw4ioa9EpAjeufuvfoP/DQmfDw1vcdhARBLTb14Pt
Da7ktrplH2pUIB61V/4wW5qRoEwKCHFDGZRRLzGeFPGdjr/akViqngEO5yjCjcgQHvucDMImSQ1G
siXI3xQWoLjQt0AROIIqJlF64l8zF3waiJVaA4IsHEqQaG0NbdyokHwRqD/oQWpHiRPMRqldStR6
OgtOU1WK3+aygTeotO/oLIInrwGUacGaRAxpCgv5yVxcxYaH+Z3l3CYDtdqQWgugdMDe+6cOykkd
FD2dAfTvEnKfJltD/UoHHB5s0rwgVYbQwilEM+0o0kBUWR8WYcs9p1owFMxipxZQ7gXkmUav7Gc2
6rgDX8MP9ipfRRB8apc7o4TXFBY8PDRtuQyamQ65UYqQ2jRUt4MhFdzB3uEBVrBOzuvwYKoSOw+N
uYPbKxZfCe6wiSgeK0t10zMCAaGBz5leDGC4LuFW2ZPiFWylUG6W1+Lnt7Y6+rNTt+DT0G4RMDDC
zkp9D/D+AFBAxelmRy2uTLSVY7tKXC0xOdh7dhTTgClf1mwxZwHSnvKlxNis2U06rroE3CeEtCAO
jxZQTtDIkneo3/zD0CtvsRFQ+DM7EMQyW/S/ctoB3u3TkgbPmDBVd9Iz/GxJjEKunumAjpmD69Ma
v0FztC2zTb0I4lmAnYeGj9/70cJodxmjA+4/B8i50Cdy9Y+N8QH+OxE+YQGekOyhhYY7sokN8J96
b+B/0eIh0BN04vItOAhYBMw+snsdZYSHEsNKFMukOpdAxre421HHnYhKx/cWl7H+qdoPMW0MZs+e
xn1hVLAXM8tLC0kExmortEdQ5EYTWiXJNtsC5U8HG0W/2Ioe8pf2mDy3rwzYaSavdw7Sy+jwmG5K
A/IT5uz1HqNXm1qH9dumgK5Dt1E+Sj27Dp+sNT/IO4kh6g4mJwZrIesBSQDf9pDHRDG7a36eXvDn
SGfkh2wnWtx+sjQHPm+03Poe96B6/0PSmS2pqi1R9IuMAKR9pQcR+9KqF0LdVaCA0iry9XdwbpwT
O6qxFBZrZTNz5swHMHUTKObTgci5ZEqxEDengS5w+e+xlx9esb/VFmdmTJ2py+4W5H8JZxIBWzi8
MKnN1x2arwuW1LlV9IrGPZMTdS+Ne0wPWJ2jRPW2334OdDdqcnCjtAoDGG0n1CVSq1oVdr3k4DlP
5CgYdwlQi/T1X+Lx9LZPgvaXjce43MwfRkF6eoxQW1h8V6uH3QQ0dNpMqeCDZ+7bEqzqX0KLztPS
HDEOZjuWYrYSaaZl+plZfKGUZrUw5Evv6T35G828tB6EeVvGmkpObeXL5yHFMXlpIIY00n0/jp91
su+O4lFg5IBk4dM1K/kaEhMd2kSYzA4NQnqy62sYen6ruE3vNY2NaPe3yKTXh4cmQ3nm6BkwIktr
tiqS1QNb+qfgPzWbnZPWlgjnkW4Oy0idNOaaOXnjKY0fAYd1tsNUvRgfrlv33pO9SvOxQndkhXKk
Whe89GbsHo/VM3FueKDUfiGpNGnVLF6p8/4wIQZ21anNrPkqxwwDgxNZC1CdbOWbBJT/aY+lG6MV
zD6xuzSkV7CgzE7zLJ03nTsPaFIUZ8wOt2bftGy48xUy/vuPV11fJzLc/IuOH5JdIVbB0xa3VYK1
yyLsnbbWKfDi974flgC9CAPmDO6isRRrN3OnrYJg78YAB/yqkCQ2jWuyKb+G67hi7PKmiD5eeZn/
KxNLs7NA8tQlq/h04GT2oXIdT/f9eKIXVCYCkJ1iL1OQG46p0+fm3a1oNIIFOS6GS32Qf4XlGDX7
PNYow/QWWuoKbRU2nqJgft+i5ypOw9xSsImnPmT9oHMr1zzOtzf/4xQSRvL9V0T3oHUwi7ev5qRv
PgTpJ9mjQVpZTcMxHLTczHSVeW2Yv+36j0cwWYzSLV0jgvKf/zHj5/1333/+5PB21peDaEoI2RYW
wm+Pq7TNIiHUvTl9fMjzm8IitdtQWTH0J1Cdr/7Smy+XRnrVTOPBRToxmH/XvhT3vvFPgRu9G9Zy
LMfiP5T4XAFLo1tvK41psolv7tucm4/gtpW9cdVExuoTGr4WZYGxMq7Mh+Vu56sU57ZS0Gu5ZmvR
FUIJRrVl+LqDqYh5s1BdKjbmqvUrq3Q/F/XS4pw7a/zRF7N1vkPJ0XoHnXezs0PnftiA6PNTBdKi
epG6LWNgafDfzAI1hoStOow/C1Vf9+/Ov4H7YsLnetKjZo7iuookVBLzrWgzFMVlVvMhs6c+FtVM
TI8qbL18+eIi25WHAtm8yh4usN2NR/CYWYVNW+tyiJ4xaiq0S6h/Ru/1X+m5iQiGGNk2NR0BldR+
ekyPimRNyzivULGYWmkelKyAondfz5hYkVfmq0mVSbKeYXu4bVpCrGJParMSVzNfCvNY/RszJ0eZ
/8ZZeYew4gszj4u1sNQ9RNSxrezd4L4kCbfv6/48uKr3PKf+K2jPaawv3xuI2y5KJtdi/UZc30Ls
OZpPB5++us/U6MwOeV17rgbLW7iYYPWHFrthpexFGg82sm8EyC7mphgY/xAJ9lJ2LJNGMZCwCn3Y
4YBeF4l+M8F6MUpItrq9+jfHwNTsRWi0iTe6hALZutwOwTN8srRJNI/pv5eD/ru82wKdeaJ9/5ad
m093QXYtfVk1pdF53kitXJFxgI2dzb/6YqcTIhCHRMB1/iOiP5vehP4PfidyQYXdtMiZ+EO1IUoY
GCcqeK3gpR+wpIX6g5JrSP+9hU6mvGSgVZD8kT2PTpm6IGdIn3+oor9MuXGJQ3ABzsO75Va2waG6
T7YaheVqj35W8MIJEJ4jM0HxcbIIhf1xVK+7qht1iRfP6Ea8xc+YZxeW/mBne9VDiCOU484VrI5N
8PxF2Nrv/PJgbKXgsdDn9BpWizTkB3EazrbSWtvONFM8vo6s6OSr7JtDMvMq6SGknSfSgAQmcgAW
Zm7S40fjItTd7zmEKSkoLiq+ZsPo8T2uT6bBRDfrxsJfNglP2ZvXe6233kLQo/fO0ZRMw1gRmD7q
ZVFvJHGPqvVomAtVWciF3d/9snHfCv2Cbjr6PR0nt+BTX8BLtZutkz98M0bANOhNmvs9veyGywjb
tz8Pnk4RiafMUgAVvxLliCWCeG6WoViTYPW/6/XdVY6fZb54btUwhzIo0cF4t18BrSwnFsyr9vVX
fh6vWu7iaFoKrOgYfGztXzbpXRmegCXT1jKFrQMeiM9HYL0g2PKf7oySWhFr5/lZxMdmDgOQS1Qd
mbHDLLT+BdFj23Z0elCaYoSo+XYFfMRJiYVdxSLT8BrNNuX6uRaX+QoWxX2pI/jV0TSYWK1PL8bX
R8eOCQTi9Ov89WR7rYvl7ElcG9so3JvqPkb0bV3E8o08IgHjC62xGenKUfpu3JmvmXd7JGHlBNmG
81mVVm0RUQWVi1w5ud7bIZn1Bj9danFJOsf+8OS3mexReGUktA3BoLC7IF88XBzQzNe/GfoWZhYH
T3Ce7Jsykq9iOHqqbWxBTG+b5wbHHnGeFtMmwoc7L64gp3CLFIg92OlXzp+HBEtSQIYKB0b+6ltG
IZn1pulN+TyyGRl3R50JMcQ87ObWvJ+0LJiOJv0wgCXHGSNPkBAUWATsBSOeSEz+itLKByQaCZ1K
BqUy4jsMkFMwZGs2JQiWIPyogt+V7iUhAmSTIvDEiRaC2TXJLKz8UC+FPOyfa1ncP1E9lJ9fUmHr
P7fPSlP9TIezjuqjOZuGTpsiwm6MJBj9DJGw91Elti4X0uYdio2DBMdno9Pbq1gzn0Zjt10wSiru
ab4lpEaN5aQv8f9+YXVuXzriSo1VGoR5FFYWSUt52y8YK0ldr130/FttGi/FguPR3Ucw1QFlC4F4
didtJx8TRKbH5QnhuKLFdFQsncEzaK6Ii9sRizqs3tAa93UCnDdh0vrT5l+NS1vfw9TV7MkH338/
/sNJTjT34TCkTY1fE3zxl1TzC5UT3b07BX4Yhx9ju29/dEpbmSP8l8L0FkPIXd1JNBMmOOMTLPX0
Gi3Z/QSlm9pKYNh8kC39EEkhN7EkXSMgW7Yczzeq12a5fZ6L6P3X1lB6Mmvwc+dBSPzaqyHKPrZm
Pw6J9d7gGjnXNJfdfgndwwuhsWUs073kojddmL+jqZ7fX+j/m2yfSLNeR4afYejXOLebKQPC0oQS
GSfVGhaEzmzMB3EXMpyda9iHhkQNBpPFYAfWuITAlLt/vaV6Eucl3SCLzLoMK/p44w9DKSbBLru0
Khe6qp97it8uFT/327NCDM0TBUdqKQrQ4HJ+4zmRovYSkKXPpiDmmNmqU9m3WONTIIOd3l+i29lS
/DzO7MfyTrZwi1vHgEj0sLLgFjdB6aDXAaoqEh3VKOV0Azap8LS9FGuRQbzGQz/dt7Qr4zJernjC
3CLN/J4dEQt1EexyXjxoMeAp+A132dhC2H4B+YpYd3iE5AEEDcRWh+wHRWcz26dbhmHbmW0cXuZq
7hIbVEFrbt/uiBLHXwO8Y5iz3ehm60fqMfWVRdd+0LQGXcl6U1zkjuKK7hS1TQ7s4QoOwNiH1vWv
ybfPzGaVWWo4TTMFKLc/lSXuxDVOciGZ1seeRCdEK1uI6LIwsCH62g1etWR+GEmSgbaQYv6h2oMq
G3yXxy/jHBwhRNBn2jwFZipnxoL1sZ7++PIVoLIMbmru0FuK9aVmQzxLWj2lZkA2XkvGW14a3vNS
e+lBjSofvQ94ToSdZ33DljeTb9q2LZrM3WlPEkh05hyOsvhX0YJuuPd/MxDAC0EtXBwDfSCmigU3
FgRYSvPB3Jwb+BtLMPoAb5a+Gtg0k7SGo69eIUonBJSutmi9NJxSNnC1zO7wD2xlbfFYzYgIq1CC
fbTOHc39LOUnuZ9IcJSa198LlD5wxDxc3yIelWRJBI8gU4NgipjhhGlniw/JWBOx6PvWurtTl9O9
4YFB53JF5t/BC3zGojmz6mt2weKb8wexIoLGtobr13wkV2zUxJwieMag8RsWclIHkCw87XB9fAgG
GxYlc4fSnDmteV8zmpq0NXPnC8UFDOL2QCZBADveEUWks3Z6wFCqF3OMWGvVS+INs9CtZ+AhF4D8
+IIM2+sW8rf+DcLWgm7KDqNmtIUY9WfxxNThb8QD16OrLrHzLsUBDykBU1p+MFAf2skRouLD3g6y
LRTdQeNA2pro8vQYY0N0c5VWV3K9kJIf65B6OYk2+SRzVeBV3e1KZCMJbOHFza/2Y6T5/eG+muGU
090HpKU3L4gXCA69W7NrqdM3ShHXqTq6aD3QufzcaT4535HOXnfuIjqCqVO9KtLDMWhjHPhjrzVB
+6f/jNcpGlRc8CvOmzuLb5wrws2GWRl/mPcJcS2+9bA+p61LBGIB1piSewa7hgEIWOkVASkkOAnp
9zn9Uh0laJYGZpOjCVlkQNbiuQBgQdndfK1SRw5ooA0NnD8S5GxXhc5xnPE7JKnTsAVjIKZOdTvw
7aAFEK4epzv5C8IZNnA2/xm78tx/dS9rKdqjTUwYKi6mLguak7IiAn87QDYEuhw1p4sYDotw5p0W
/9tiRjaox7M9bFHnYdNN+T500DjZWUf0LYgG2dEP+r4tLI1T++0CAYcAZVTLiP5Ut7H+6ET3emdX
71NC46fTeDOQ6cHl86YA+XXkLQEY+ZTEYp6PZlNCDwYbUq87+rrdhdSlvNwbPeJ2/qLH7xZBep4u
TnEVMrEJMp97vbsFUF82geo9gil1ey7FC2jJ+dLCGEkRu7aKMHP+jTwPAIkwx8e92WB4FLdwjS1x
9F4616PJqAqWGcURnySI+KvdEHX6qi2iUDGzEvDhYqcshiD7pkFYu4JedpFs1T+vtSGRZxl+77w5
TSnhmeSUjisfnhZBlkOHJLtqqsh3tu4V38+fGZ/y5FMGW4yGoN62NIib5SH59+HM+2nUXymySzu+
xNS/zTsqOzQZCrbhNtMDOCfhuGcBYfHd/7K/2RnFQkTPKL5YAv5tV1wzsnmCh418oJ3UA0N/uLlj
7MDJCkDqzBZPwDhMOagd9XC3UE62bxcGEkWTtxOQ1Wq5ExRoBvvjqd7QBkrE6CUMIrIzi0nXNvdF
n/pADHK1lRw+F4YtGAvIjdUsq2XvM+DJJd4l8S1jJLI/S4TTPYlEVWELTJWU0pltp0SFs4efvGMW
emeMSvMf74DTuOCzl4Bn27czBwknbyY3mTylC1DpsP7Zd0XB4+O9QyEEvvFaTgmLfOW+8rMQEoCq
E4BAfDAhsqNd7VRrJEcT19yzNzNvIXfwd4t5JGC104Np9jqKG2c9hAzX7Al6Rpuw97dfErrNjkCa
/c8A0kBsTpNsQHTd22iNPr0yHI4o1u61UxUNV4O5omZSgpMqtuCVX4+g1+3H+kk3MYMpnPmps2/k
TgtG2jnjErqWXbs3XgmAWtrlVjhjwzbrMposXOnnmwdJcLYGqZiW9vDwdEvyqgBfzX65Qey/RyPl
nzrUFhIVr3swrow9CnInygDzK7YN8L5BPyAufQoZgG9I1QNb4ceBlcBhl1qgBB0RlFSThAKHUEnS
3C4iK09MkLEXqEQRVJMNMPVF5z1YUIVwQw3pG9m0tck5xNyiD3AQ2VzuYzVlJsq2uYw+jFeQ2Mna
jyT1Slwe9EBYSYH+j6JX+Sv6spP65dcH4wK9iK6M6pL/Pg/5Zm67A4Czyo6izob0CIIzDt9Zr8X0
0sofFh25mN8EC7Sh1ky1jNs4CQFV7CebJglzp1rhN00m5VlbXO+CQeQS3clmEwG92tp6BoY9tQ/U
HlkRMRvGPmjWBpefO5IFDjoFDeNlJCxKCRKBRgGXCO5ZfI649ciojzERoY7n0Wv/n9azHIK743HR
UZz0YUXSZ1f4rUPmRJE+aDTl+TBvkLGK7zSjFSjIds4tHk5P9vOGpIDCB/mkR6WB+o9kP/bFP+Fc
xzPDfMbN/gICIg+2cBiICm5O/kvmQ+FuQxkquzkNfiDlGQ8vuttNFdYFG/cv3YL5cE1N9PkaghuT
1EYnNf6DGjL7eo/lpzn7e/97R1fdTjmP3PI6e08IyzxSc7t5Lp+foD/U4RiJkfrFhNy7yqPC9+6l
LzbcZW7PrthZb754Hhieazd/g6XbtUfhosVva6cyHvB6YKGGS8RyZoOPwGSEwpjTn/6P4usj6ALt
pACTv2DkN1/zKczZA48StlC51DePgPyBAGD6dTeFWsuewG5ToWRvMmAFTsIiLWwEEPLNLbVm23Q5
mY3ZIv+ryQ+BZ/MwCbYT6j6FtL3TXaE1UOF7HTP3skEnZU5cI4eXdCNQ/dSsKVAGq4rKmOTGmseX
mgzFcG+AMOgNbBJszSOCC2yJPkjvZrZqNxJlA28kVsZf+qCEDCbmJNZhf6DcoPnVjvzcRPvFI3Py
0/C2fJHOvAvnM5hw4acok1DA1xZAXa37/gLp5dw8t8kfVbj/Uhu2K9v2he+GkiKTayQ/iDtz7sUV
hlI8Dkd9/TjesYws3Ox6i8uvBos+roWfPqTnE+tHUcR+hWqUIoLlVqf5qg3JwAlDP4fZ5b4jqAog
arNKaxZ5Y5TEi8+fbv3616yLFZp9/pusKzlMa1dvUmcKFjsUsUApdnwkafK+JPal8niedvZ+ArPJ
8yMl+HgvuyOqmWNJXuvUudEAYHYLzfq9CF+ZdQIlAC6gIBNqmAOQj4Dzzmn1U+eqYeCe8UiI+lwm
//4LtDZEWFzDdHARvXLYAaNZHZfqz8dqgJmB6eXwvsa9hvIUtARvr1ox/GLC4qiiWslhvGb/pK9b
ar5fdrMq2Rwthjb35CBIPIoCIVADxSrzA7V0clTE2QTCEsCxTZFkmlvoTh/OCBW7ttHIXs8cruDf
xDWYLjQ/dD7lKEfD6bPT7QHSV+oXrH8SrUiGsIWJLX/jxPs/igLEHyx7nBBhwCqKUH0MfmrLra73
AN2yEKftIU81xdyowdnAhFdSdsn8jBThExS+PlxSBepgaROiYBbLCW1fTVJxi9afrykMEIHBdwOB
RmEU9S0gnW0xN08aAafBIZu2/AuP/gq0hf570nGHkCbCKaxFdgyStHwQKY8bDsg9R4Ifzpc6H31h
wmTAiER23e2QOqTmAaNjM55csdY3nDsu7E6JrDaz1fL2VeH18Nm9V29rPo+KSQ3GhJrZT05+F+vE
twJX2pEGTL8gX/RL/zOBLY7uTWdNPBLToLceFolZdA74b7YWqMBYkzweY/pshVq9vVAv1fJfFvQO
QXygi6tateVf2QASvrBVWrboZNnfX5w4/acIMjAlt3TaA1C/9/zN/deqP2BatiPt/1xte2h5ATNo
l91aHSz4RFlto2FDsnBAC0aChdCZyAFhf4vW++R2/fNGjc9/7Lp/zS4dwxY4gwh7Wa1oA+ccCV8P
96UE80thDzMybzWArDB3m92cGIUo2uKAWMWf4jAs4LY0RQ3KAzy4S7MYxQnpnTFKanE7ZAwdpoGH
CBXKCBZ7AllNJL6NGNwdiiQY7/zlJt8P0SrIPiqTf8s0VDIXcXDoE3PNrF+BopkvAkjCtxv92fUy
94RvND2J+Vd5VN/gP1hp8FmlHjKfvPb5cmCFvgkE7jYXlsuMR7GV0pzO85EDovdLYW04+vdtI+Db
k6CrvfwwjVGg++gg3Ke7kUVXR2z3yRHg8A5ec2SmGj1tzaW4NL1rQH6GgQekM2HVCEcldhLp9vNA
dDy/sL3UdXX8fJdI66WE/vJ6Fher95Ic/jB6VBAFE7Emac0SyaYeUD4NmCy0kAN1DYJEhs/TmNbG
oO8mX4gatDX7/mGiZm41u0EJtEuaTzrpLspSJpSb3HC6cj+1OIdStkMoqAMI4swUK7Ug/R76RY92
EfHA83JPQMGJuB7LQiRBzhB1kGHO3VHEYmmEzzfzuJF1QYObdfx56EtNPT8fV1Fbad1eyn8/SdRU
eA6mh9af5dwWyjX6s++aJbHHfdasurn9EtyE1LWEL+GM/Njw1bN8TspQ6Xyhc+WS+qmpqtMhV5Sv
+csTaUCvFmOkiOsbY41Q5xnNRvvXFYeWDk3MneTVr4uOBgPJ1XAGg4bd8Xh5gwKhzubrpIpLbdFI
KMUSTlKvu1MEsD5n6ux2G/ex9EtQNkWJBHJOYqtfxm5+hbhBPpxmSFE2iIDZsBWr1p8VFoyt9h4w
3fTFz6HBxGPmzQmTiDaqNUPJDLyXAmUZEba/5klw0iJehryZ9/injpbb3Rz4T3daduWQfAsOTkUN
iey4crq/hyl6OqvmzK/I0VV74UssLW5L7MO57o+dU7ystl6n4AmMshQCsfVfivNITGJjCulKs5RY
DIgwpd01S4L1V2Tctjf0bfhlBhv1lytVXowj9obMEwmN5YhZc21rytlmyrT0BSUuPrMk6JW8T+rO
0sUN/K+jzu0+4SY+bk75ioq5bZRWD+Ty9pr1IMaIfhmWBsUsNR/VVI+hyN+T8V7YhmrmS28//zFe
LjrRvY1KR3NzVYJaBttTy5io5G6ZfN2YuVE5ee7c291IqJTzlNZp7tUEr06d+ePll6JAm685AHNk
rxaPyq4Q6lXsunLJCRhueXnkU0Fm9pwCGODezGwPMqLX7+8atW+Yaz1qYhYSx/zb1A4n6K4EygWt
NKhUHaWCMdQhcdG7NIO+G95G7/O0EBH7vB2yp8eOeinEu3SwhiOX0sk+2epTctv3smi87uYyymBg
Vd/xC/Gg3Wt9nztyb6uVW3S7N06ks55EmfPFoHpiGmla2ENM+yX9EitbJmQnSwQz4SXFeoqR3ohc
OGnhweKSMNrXFwe32qpZKGHdDQeUGaoxGmv88p2j1uxgx6e34ZOKVfWgqmDzP5yRu2T1P5XAmBpb
KL6Iit9qLKixXrmM+OvL66sKnpuKXJMJz6uRHwFZCrY8WCRDtwLBnKlKgjVIK+v12OhPBsZ/p4rZ
9Dvhd7hTMwsfiYusUopORG530nYgiUHISovvta3TyUiAI1kGHi7FCn0KJNHclCnDsLTQnT695y7N
IryhinL7HQIIwpiOzl0YP4Yevli1cv2QL6/sp0cHRH9v5Yc97J6fpX4LVX0t9scnOb0As01atVQy
SWof4Xu+ZDpkMV+n5MCvcaHo4DVlOObbeb6tG3L+98POBefdEpKlcaowY9evqc4iVtvaGrnH83bq
m3g2UD3GpN/Lw1xa5/31LUM6FhD8flkP7bfIoOJDTInmYAdDY2kS14MN/MApqGHqSz+cqxGRxNYW
UlRq6HCOVGh4yr6imZ3fgs6LqyRB1aumGIXHGai8P36YIFila1WkrAC/8H3hmz51Oaaq6mbab18E
OUK7gquQebw8pKyK73vHHGZba/cf44SaIEO7rfkr5G4Fg6nA5qP378V2nsHrWzfaKmcCLV1cCuLO
Zme4bc/VuL18fLULHOuIa3xGQ328t9a8iyXSx/sCz6Qklt7ZiuwVyrIRnb7/bu9xT6cJECFj1Zl7
29uK6BSwL9n4eMHEgkaSKJaEPgA+8+Eb23rmzyCp1F5PvaQ+qnd7tlVqj3pAVYVZvp+roYFuGAJe
9FvPa0+sobwxZdKZ/CElwrfVMBzkbjcjNW13JPkSrRJkCRdeYL5nZtVarfGV3GP1Hie361A50sBU
L2vo11L6e4c/hh15WsbT1tDLleO8OvSTVKIrwQIT3fyX38PvTuZm/vJb4D+kxB60L/nZzpBXjBe5
vf3PewMBS0h9FTJFQQ96iOTlvF2M8kp5s9PuXvf0O9bj48lyXOoOJW/+EjCXH8rvjfQ8d+XpqRJz
jVcsSkmqqDtEMgoFERT7x61G5YyI0Piey5TS2NwfTyuQJCcpo5YkByJhuBK/cwfb1mdhOjBwWJ2i
O/BIoPKGqTiTzeI7NNnVfOL1KBEYss4oc587GNEDqfMF1FGAfQU+8Y9CoLUzjtrlvmKzp6aE5M9U
V7dud9iTCEq72Wo8asfCFe6ULISb106jcJw0DQ0lnH/smpAGrkzFfmQQlksCpq95HwZQhIoPLrmW
HEq3vrSeb3kct4MBojI3jW3+OyOxLCgCjH6yVv+pwWwLuCLsfqckbXYmgPoGQW2sgc+ABwXliniH
+t4zfMleMvOeQ6g8w5Kt+HTbNCwQBfrw+mPyzUYmCp3NvVxzaqAJsKMlCgSfu9OJzr1Yjk9bAJET
HQEgnGLsbb573uPuMcWVwuC1gC4Pv8Oea8+wh1Pxcsa5r/GEK0qy/fN8r8L2GWW8gFPTJn8CZDn2
+njHRm4Imj5vq31vOAlsAfZp9QKqZV3+X6nSaYKjYB1hZvHBJTmY4pDbON2KWJiGDdh25LT7idV8
ZabpiSNlyxWJJxsDDnLEDBBnXMwcZqx9KPvoQfLd/iK8MqNZy+OGuGDC7UmAHwz6IEJV4BAQ+FOh
4ij3bJ41bzSG+c/sCCS8S314XS/STcJ9xYf2CqOQv2brcsnk1xdBct+/71+RqJ8aI+E/BT0aIuih
2KcLaENnQFkYXum5PBNfwdF+rH4LkzmrVG3jYUPmvifbmIjXr3AiDTKpzH1x7k3VNM6ty7iEjeE8
r8zNdUW/Wbys/Dvf36LfYSGvwYtCUA1TRIz3c00jxMThnDJc6wgVnakYN+iU7PUNypxDPAveAZhk
hpryMxigvQUAqqvbql0JUXOzHlvMKYFuZjFmffh7URgTiUiPr0Xjj94tGJwhvtGzPIZk9RTMPi5t
/xVbs7bFypqh/js4HTzYR5ywlXkNkrc/n3I102JpzgjbZT/EiRrIz2Wdu7xcCm7iYoDqucaGyWvh
X9MsGFAXPeb+IDrJpH7xXhd3S/hO9rffuegY2wSFA47ON4v/koPyB0IMLdvU8jBwDAVmvtEC4SL3
9vMmfO2idJv6c1+5EJD9U5A9dscj+b0vrBvKijVz38hKwydbZEaq+oud2bauSl+2fmqDOvAqt59U
tsmtGxMwUYy6BG45WDPcHP6i/G0WYFIWGbhPSviT/ONQsCo3Erl089ilG0wnk3V9rDVDOv3u3xvS
WeqxnT3lAq/QJ/uq+AOCf4qRQC0JGKexpUQ5JYvhcBmP3C2sBisJmSAb3jblQfPrQ4ksE5cD9Yf2
NkcLVUg2trRmMm8o7NKDHJA9nasj4bPLS0PGGPAxYpiu325Bisl9zra3kCIhm7flLmuvoRp1Rf/w
6x5f04Pm6HZrGxt5NRH0Eyp6lrbVpvIAf0QIH5CY3vkr5nIv1d83LFscDVS21ErIEhO38xUSNyCr
/wp46S8H1sdHcVyqy53KYxLiyVAOQHcb6XAwB5oqHHE7PVn75pEjqpWpR8NW/EEpvPtL90yMX6c/
KrwxMmHNaZQJjlnKEKm6EFHqeDbVmnd68LjknrF9XOgemBYz/8nDmYNwtbBOo7dbnTUIx9+jg04Y
Y38WD6bSpc5rRV4lHR675LtDaoCBKWugb5wapWLeB9QQdcx/d2CemcUpOID42Q//fUrJ74djtxCC
eTyLk/VA0WoqbMk79fp2E/RpTUyeup9Tg1neMPUSGRuokwzWTcXJvwXFVx6N28ztPYI38DpgJarV
UpAHrU0LRY7Vy6GQ3+MnyZNHBFQHYKFLOpBi2BL2ZQaGOQPtZJYhgSo4JrGkccxsQB9HWygLDX4Z
d7jsvyeS43TbAu/c05h4qqPWlgHrB54/2nk3Sz4DbbjzSHJEsz7USwhkFVoflkKxpnTubskWGXzN
ufb2jI6kSNngbJJ9seCQshtoaukus7slHh+U0T5ZyHIG6SGbALr2t2QHHUSMKXvaN2KyhJdvWATB
K+nU2u03X+00C5+GX/UrpynYrtPDZQ9Y2p8WvhyWxe0DzevI/dl5ljE9Q6uhospLho0WM+qJIVeE
kzt9p69mB5aNWuP5fXrOrc+pJhVFHQXkb27RFUfl7rPqHPpdW76g6Br3+/yk+pKLAYzKgIjqG3jM
jJ9uKprfucV0vWk3OAqkBodgm4JnDzknhT2K4CSmUOCtdRcAJtCsbNWAgTL0JdZPyYmMLtQOlOVP
MLQL877N12XQQOVDqqT57ZZ0colO+q+MElcPrrjQZ9QjnyOYD4/qx06Ppe2BMHinfZgbCaAy0ZAz
wHKyfPSWYbHRMusSxetIAlVeRhEiM3P34x++16MII6y2Bbddi+BpdBPEpPsQ2jT77U+1M9qt9uKu
8EqbooQ5hG3Uup/1LVC881/mJbwXazoL6ZTYKvaOyhg0xY4H9OZOn3YeiF7UWY1H5yB9FswnZE3h
j8JjAul3FLwbJOGgXA9/GBOIPncOV7rpLkfBBh7aVlS95gHD3izjTz29MZuapXj3LRkZAC0zmaw/
huM5pat5bxe0yhWd2qWLAGd8ZqpmMXP6iGB7N0fRAs4kivRtcID/uxCOPWU6St2AF5SyH5606OCx
ZPH9LNETtsq2zZdky75wYTmQ2P6XMSTvj4yH9k8R/6WY8k4QTUWAPmYV80DopqCdEsnEXzjBNIgy
yhSGC1oNqi3D3NQDmHo/gMI+dnLLGB6FQyjCUfcxbYwZI7r7R8AlvzGQHLtodmC/0obRnsqT8C1u
aeQEAIvuRzIBKDAg2HesjXbQvCxu1yOCYrL5WACDTBzINdzv2tL9nDmZ/2PpzJZU5bIt/ERGoCjK
LX2viNjdGKYNioiIIOrT17f2X1Gn6uzIvTNTZa3ZjDnGmMWyfyYD6LVf/00WtxBurzUMBs7gpafk
BjgWEMr1jNKLxk6rvYlmIzQCeu7PG598IUQsSR5LPH7afRRZSMFRn0jAdiGCcO19atIZI+UVpRs0
FnZh1XrPhXs5NKTgOc2seCTw65EW17bil1sYZmDdZSBj2iX592QXIQq4mBf+1YJCORZn7brJzTxW
DfkIxYifCX9nDO2DXhlbscJBq2Pfpq1fhPfpJx0410Prvjif0eOIJCmo0a5ctCr8hANkPbVNT5uU
XCrZu7GeQrIGa3RBhuQMkQaMIEBMKMVKnddm52nn7wmlNxdzyszAAhkOPFissQTotKm4EeZtP/aE
dDyZSgbsOwha7K3ttH6HQkCQoyyJcnbVmxUx6qSYgS3Ijj303zyYvn2nQPqFoxOF3R6ljew93MdC
tfvCVeaT7lZ53Ot0KFJmX38NtF4ssz4jGNvjEPBVKzycm6xLyhZp+hYTiNCRvV6MvaRf2Z3fpNRp
FuFoiqyCCfSdcgFYgveCTjOQ9Xqr3PTvAlUZIajxvhaLoJ4LjOVbOArMV3TZ5jvmzKmcN6o8fqPx
mEp+z22TC8oG/o8qBz6URN9BA8PB6HlIv6y78Tnd8Mj1821hUk/ClPjZbaD4nKZPmG9TuOPGhpm3
lceZRT0fXec7xkKggNp7W9mq8UPWtNnNx0YV7l9wtW72YV8TND6h5EPkZfg6gdbXLmXLvxp53Ays
Z8Lkeoba+TpFRnVf9ZwiHPzJpqiH3zqfnDExqzUX4URLHXFKg+usLM3PeUiapKi+ri+opHKm3y0q
nzLoMY9XOQJzOMuojihTqV5seXP7k+HgERmo33DNmswb5van4sRzUsDpAtxPxDTZYJDYOcPVwwBv
Mcl9Dl71s9zuMdqvtxIHS0UWAaXjppdxvi1D+TQIuiCPxjw9mrNU5pAJvgJcBOdiZut3BNRmyOzc
26NEY5nPiIHeSL8vWHhrV55kNCjRYX0ETAbsj17t+16zbEwRyOnTrHEg6AevFbp0hAVu79hzM/LC
iSrHquD+RD07gRGaDiP+fvhCyjac3/44uEMYSivyWflGNz1i6AS932O1HUgPqXR+OyprRL75Xkmy
gHOlNfbAaPb1UvXq+Ugh2Rgdtbs2wOYGVi6vpUI+1mNwGUrOlZSE+hLFXfKGR88YmK3KoCjosD76
gx1oqvWmID9JKwU150nhCrAVGRixoyOYYmEjcQaYAo+xGb03utTo/eXzZew0FgIve55UuU80K4jV
IWx+tSH8FoQVwLE7xtwyjn144aGym9XRreStvGbvt1GMdWwEf/oXK8xAQuAxvfhvMKZFrhrV/PJN
L8zL5yNC9nLIXPOnQQ4fXOHjGK/G2an2bmQOqdQzn0+nAglHhAFdEJbmT2cFuooVH4YmxCLqwon+
HAYT9e9Lulkor7i/r3kbV6PEm5f2gMV7ZNiJs9N2mU0J2lJCg8MytmYg9GIaYYrczDIqBGJ3iy/i
xtGIMNGw/YZlEscRxJCrdn0ZHfw43D3IVCzt4Jb+xFoTzn7LS78YJWSUqy7xPL9gGCnoyJBNxhUG
V8ZlXkb98+Rw5xM1Fb66UNZAtEF2pC560nAc+f58PpH1lpqUBhRW/lyyyogvt3Jwaf/6CFiRyO2m
t1tav6z7N9l9raG8xIQem0ujlJzRzcHi+vLTL/ORjUQT6mJ1vLTzCePCXUKt8qESH+Zpu5tev6tB
gZzHYFEEvdWH83rd6Spssyoqqln11Plr9efcBgbGQ4ostPa4hlPG5fzhrV2v81sdl3QPd2MHyawG
SfXI7eObM3gu0LOiRt1Nd5+kB/UBAfRjOpD1j+LT2g5QVdHd8gcUS0PUt94IrUNh8Ut+y3tFbdE/
Z4I/GMBXyGbXS8osf/FjzquiECuDbx9MjpUX2gQOwz3++fVKnhf+953IbMQoZ6+e9X3h8J1MvjN5
SPuFBUJv2xvrj9qRJVt9G/eGGQKAtn652+rdnzziklZ8aLLZg799rl9Ds48aBdpR6bcvdpOZBTLP
aiZ9EvYuPYBG+va3sOqeyeOSIRa/XM6F2jPHjLev4e9ncqJqNgiqTIG0wYVJBvM6dhBqFUf3Me2N
wHOC0WP24U18o4c63WVmgxhrnVFGthrbPEYvbcC6GUu0gr00e2jX3KxgR2+zi9EdLpSi4R1XCu2B
GfX2RrZxOUIpqBXwCkCGlPOqGTH/YJDQ5dbOziFdmPuHC/ibuQeuG0iOHIFf2o2ZudCG3Nx4bYUC
/G7TfSKOYtgZiF8ZD2VdOtyC3ilzKS/nsvcMwHXg0LWWPC8doMf0Oy1W9YoSwhkW+mvN650EuyNw
6eMExHcxZorWs3EA0tg/RSebhQ2WzQ7oFwFjaN1cdXsrsL4x7y45OSPD7fDyAxuOCy7h8FAu+zYg
TZgnp8pUpli3IcAjZ37/eoTJu3hTbEzo8LF4zur9DyIyVcbn5vWp8vfcr58JBPOa7dZZY/IgRF6Y
rL4uVH5A/KSCHZjU2+zwnN56QinMdiTWoVSl2NXY36B7Ke3fUCNNdwxxSpQC1B4OzxrGD6W/QqUz
cUpKWsoVXtLdaF0uYMzEJtdGYUWjwIp1+7DJ9CYsPbTQFJqMjXfWh1aIkSgUeeZ0uNRezI/9II83
Ntoni3f0tVgd/UW2CRLMLLzRHgkvSv9Mcz3J/RdYCLiWCWIC27gHZiF+3NefRJ/NTvcuThFxr9uA
OaxZhDRIFOBK8jZbF644P0Zos0CN7FyDr5XtURQYIpUK+4WXmT0Mdk3WVh7kKvzAFzX9zdjUnJeB
Rd0RDyQy3uCv9GTzcRwR2Hrh2xtzBgGsaP1/UXdoQE3oLUbQNb52yYdsSWRQllZhm9ogFmWN5+lu
0b9oXfDbq4xaz3waCbYnaElfqzK9Wy8IVMJQk51veMlfTMSGUvCa3gwVev7HUjxB3ruglevnBr0K
pcc0S+QNejPFxKtyAT8nbDMNqcUTMhuVW5bggFfEk78uec1IDcT9Z/BBekFa0bs3O2x01mH3Ddkr
o5G+W+20L5jNwx1T1pyhAXDalj+8UELUhcNMewKMM/zC7bU8ZEivcyZp7KjD8z73yhD1bc+9eJVd
60+APgqqzymbvhqtXZGu8+3nRKvYw7BgLqpXxgGbgfs8vMBTeYyaMp/MX06BVqRGHXGbv1HLVobQ
fRYe2WyNAQKPj1IoGIaTsOdQ4cyKsCjnHFFlxxLXnN79ZtYnlZZQtN701rdjMTFIoVfe1CX6eeA4
+Tlz+QiWg7XqTZzWzZ3damBsfjFAGoIW2jy9Ak6FYPs3mnV+saVo4OGz0Mjjpavnybpncxm3NAKm
vHwsyn0eMRUN+zB/049J5vCauHWL6O7uHGVBYcXpzk0Kd9rb/mbcaZehNoKQMC298VKBRbivlvX5
TZ9D6wFk6A15VS34QZy54LRTapkpnTu1O43MR2AV34sxPNA8W6UDFwNwiI6rQppPrYaccrRhPCH9
5djSC3P6i4kymII233KfdhSwN2O4Kraf8LberfojI0fb+qRdwNVm/qVgyyhVE37idkeDi1bh5V78
stavGJHY1d14vLU2yNaBNHscdsgEIAvWRr5UsSFAF70eQcRZ12fGEF4f2IqgPNap8yli3V7IP9rU
OrgFDF36befJjxzbCNdYYWVQCCQyIMXQYhTgEyImqjFQ0WaUdmWPPzCB2z/O8pMxWSpK/+/LVzv9
v688psofmuXta/rb1h7NwewyfwZkFlAD4AqFgPqiZ2mTQQ/sY+yJcPq86fyswaqk/r0uBLxQ2e0f
lAuvcFTvSUh7PcQmewXAqFx9GMMkIyxvVRt4wgNFeWo3g8I6pfTseEfZeQAjGXIrTi/0nQioeoES
8dpDaFDCHaFD6cBNyPXnX+c8ErSgVjHnMfNp6tU208eeBLgKCATz5l/pTQ32XLxmiv8QjQm8mE1h
Z3gk5GEe1ilBfIxGlHFh8kuJjYvR+RXQigO0FfuXq57vbreGv28+jI/ZGh0wv7YZ8FKz5BL/Uk4v
4whfPgHkUBGWjD2AaHbrJ6vPouy0WyiLyvx5H3MkTT+miOIFmAsT69Xrrxf4FwrxOr5aua3MB31z
RBk+lRyQUvjzpZaWetPpg/kt12llPpv+znlIUGsfKwwWqsPExDLj8dc/Pnwk+Z3jED6y6YiorI8B
LyZa+/ddMY64UxnQZ0Tv+S8FLzAlB+UaySh8k0cfi2L/80h7XzTuBA/S0j3pzbhmPca+K8Sc9mMx
9p48CsLSmA1yzocLsr6iNCfBxU3arqDRLlp/p5/hlcwfbMJ76VwiYsjuZ3z9jiNFFsLt7WY9p/R+
KQ04TC39nfKy5DRjk9mS17jj7EwZ2HbueGi0/ndFA1KRqzlcgBrpYNUwtWNznV3G5TfG407BJebi
vaEE9GhWtDte0tMnkJlqd7jIT5KdNrEoNnT6fxXKQaQes4TjRjhl7J7BhD+NT6P0U8+kxRXNMwD5
QR9f9TpCgipZP8Ak6JoxwVpnIg7Gx5ZMu6+nV0N2XyvZZYa2HHt0bSErh4V1zhSbII1vCFRgI+Ze
er7/mL0YitpU0KJu9pvukc4fkz6wB6dPnFS0ftxaFVH2iSJSqGN7mzpU/Iv/WFyisZ3pOQq2p08G
kmfvDQeB3w2hao4gjM/l7wurCd38by+bhfffeys8Ob3xse/mGUZ6KXgDwZBTXqRjN/sjnZEgOR6U
QPwPOAJHL72tei7ICLE4P92sH8lyMYEj/NNEZe5RnPh8HcOBa4Qw7xZxQ6PRDDAjGUfg8TswrtbY
AZmyDdSqGdOH/bgX7qZvsEtLTodWGxDuJoeRLcc0urQ3AxJqjTKNROkzmLL73ncNCAn80bpPCR93
+lpQ0jXguXnddMFq4NpIvXbEig5FG29x4A9Xn6iY1/vyxzZOvToXTHtiYZeywyu3H3frO3HHo06l
UJgchiAiKpqGcv3gzVT2x/4ydOkTtCY070ckksHHElLy8exiwkrHEmbCmQdh+oCMTXSyKVXJ2AYa
Mq7G0C/0X4I2w6hYgV7qEzSFfXdCtIKiHd8skYHx+4ICxD/nV7Ge9KuvuYf+wFfA/3oiS1pqTC8f
4a2DIQxKXOu1ugplIb8F0JAzUaJ5fPlQYfw+zbS0zhZfqmRruCj/nm9w9m7G0I7oTAfUCx8AsV9j
lFJSam9YcUDO/7Iw5pCGMkceX9ukh2APEgEJGZs5oBnlD4joDi1uXjgZXg6uqax/XkcZMfBf0wld
5GR6daFA6J/Ta0pGWdwXN5df+iaRmvlZ4Jp09LzMJyjFnNrX/gH8ZdSC9TqnJwlvwNGE6zxE1joA
Q0pInqRVHD0t5Y9qy+8Zw/nLm1CD3EAZ8a3hDjwqb1KEX3CKU17NgSLysT4+TbhcH+M5FE02R4gu
lTYUXP/WwkqwoEY+6UpBNM3KuaZgtgw3GPaqIP100OZutR/ZjzWIAGBqA472M+sYgI5StWDerX0O
7N78TVGodBTRKAr67hP3HkedQZwC6kY2ORB61l2kupSJuV3aACLXhIC7gSZ1kGyBz5fri31Jgb+o
nIaQ22YPkE2Dzj83e8YR5u9YhNUcuhZVzgQOA7xF8x1f17ge/AC2kWShiRweCMY3iq6xtwKbiZiq
UPoOVp32tUcGrrOmbJL3QMqhqTgIp2/a2MDJTPiUUy9XgkJm1JAnHOrEmiJmZBOAy7DkMXcvCgZ2
0vcBRn7YOutFNr3Jxgii3dW4Xc2innnq8jG2P1cnU7XJy7iPgu5qosxvQVHWQwrvB4Nq1RZjAiRi
enqZZyBQBZtaEb3A3Hvb2XMDKsLCdQlXnqvODpq7O/rq1bJh6oWoftafGKBXw8xuCk+6GDcwzzf8
BB/YoN8ZYCSXKCPsrJXpIGHWaH3xKod/O1MSAHdL0Yhw2KQGJJ7N3UIpzWgREE9LC/vr3y2KwTKS
1l/jtpmsgRgECCcs3qs9QWUkhgQKSJXA9W9602jMepEnMPf5mQpV4JOUS7nZUIL+M06JfriuJD/u
K3aJ+z4ASd9s7My6BGOjZ/QJb/XyTnKoVzWsOzrmcUg0pGe9T4kjtKbFsmLHKRcXWgTlvOTs5kw2
KEMnaxadkM85TyOM4Ik+WIAIYTJvg5bDeIcMRBx1QY2gdwGDJZ53S3iYqokUK+Znmq04k9RBMCES
XogvTjNKAqR4QrXCvVOiLx55+IlzLME+aSFyRS+pXBnHrSZUxLLRvHBwYvhACOaNQWA08pTsL/0B
C7Z/SOrxCa0citPfVwNfagRQCYMHuJ4n+GC487KkmRIIwS+WCm5JSiN2foAgy0hmADigDv329LvB
OMH/Dgwe9+4gLi/qxK/1/nIhdCCT7mBe8O3UOySq4rxveEKAX59zubwsaW14yIene93U3oiOcJrR
bolpm4JZODY3GBFdzDdJFaYxzSlKKtwDkes2h3UrHEL6xNEiVCA7JiPas/l1qqz0V8KKTNDB67H8
mbvpUCWmtVZmI+dE6IAcggHgRCMKpTw0qxde0enq+4vXpL/0tr5v2oAhIVxT63MeWFIwtGhg9qBo
yvQXo1hhtDhYDTAXA3zl0Y/gKyE5YFDFVHY54RMEJGnMvRj+qZuayqLBSE57rolhLYDAzZIZXU/v
lujHe/bNok0ieLX0g4zvcA6RXQ1E32pbQRGgH19OkOu3hkfrGPORG2P7h5/Eg6BxHEyhcUFiVtmU
ajyJ//T7N6vzGSZCiSKDvYnc7Prz3+kQUjql/iuogesp0+i9Sc8xkNqTL3WIviU8F5nN0RGg7v9j
ABF+HedqUKpdDzv/5QJXUUh+GEA8xbjkikNbQN5qSV1Gz5aCCVGOtzfj4Xuj8BkMk3zZrrkuBvWr
tCq3NIjnNiiXgg0Dvr4Yuz2XM2KpHuCmGGU0DjQoRs49E94sqBJOsUyX4S/SyIuY1FjHBxj/cF4e
8n/SMpFuRsR8hhAJp6szXotKf6w4ewa3C+8efCX1MqSkpx7PvYrLjPAUiPpuvJfDMbPnJmz0MmK+
o/JoBRFkyAZtBdrIKOyFH9NMMzrspyMMKSZUd3BajZ8p5nsMti0yOZhEadIMRWIwMAHdKFANitmm
zBF7EMxEfVFH+RywdFDzOfHrUmK8UezZieJPFqXzIuoO130ehKv4O/A1Wl3qIabNCBVZ+G3vkFre
cIPiQDDSE0oZrti+Cq5L1WGQgqL5NqWnH+ZMFvAK8pntNVRQvfjmXoPhQn7hzyxReyR89DBrTq0h
vUnv9JwmolTEkN74OKLt5tmJeQxy0rlKLZQCvXo/fc+BwncoM+S0c/Gt0BRWSvXmkCkqJswKk5om
7MA1KF9p4MezCmFxC+4ZgB8FP8B/8vCESqKyqTR8GbXQ/8MXsq6JvQvZjILVEXyzKaJMGx+w1WjG
FGyi/UJgWb4NaGeGX53ZT+s58OmNYXiuiZYknbB3TVSbzZIe1qKw9W5G7jR7QatpPFxScUlgkJdS
j1CPQwFh0Pxc5PO+h8uU8V41zjitV6r5OjD0nVUIP76zny5sbAg4ziUEJsq+2sUuw+/fADbBb1lE
/Hoo1Twwjrx2Qd6AaHdkPETjBYjBQBCwCjuSzs+Zte/MnoVFkfDbY9q5Ha6uhx/N5tP4HnkI2mUr
PQyAPhxO87RMu7/ew+ID6lY1KN1FG2Fw0RGsp7kHAkEwfy1IqATqEri5ZsIDM62BNzjr2zfuY6v3
AIdh3iVXSCyw8r6zkQmnrIJ3J89VPQvysxKwuBo5vMe0iQRe7i9zkqPP616QV9ctR0sEf+UA7cJl
igLWTyXGxmXg9p++4Y6p8Zv5E6CAQxfqS6A+3eIfSMN0VdavRLGXeaFsp2iHIgRdVRMjch4p5Tuz
cLeFoh/uHA6i9iQvUcMaP8abssekaxz+H/8c8y1wUF7G02XLM/0SLTioklhdjZcVczBPoJSYgWir
vi2COWHBwnLFxgYFg0p8llHCTic8AWakNJRiAMPYrtFNcJeA9hv0YYFQnfNzfuIz05JhlxO0z0uU
bRgG0hnctGWu82W87rQjtWt8Tij9fCzx8xDci9vjkao2lN256XlfIxKlYRy32pJOSvPPjB+ZwRK+
XfAqCQCKuTN4rEDdx55qF8xycKbft8Ts/hlnZq1N0gqEK/dyjZunxpd5y8jyFUAY1jZcw/SinR1n
uZwg3r5pTpFCYuU/T7RnGeNKKAJEWu8MkGuen7QxGUUMl3gAKwYqKgmU+436Ge7I14FvyDrQIooi
UW52Gi/bOV9pLi9efDxS9k6fzlUwNvhZVJp6CjGaiHG3divylmAoGvx/L4k6w/TO2HCZMV4sJEYa
ej33EW/or0Xr7ouo0vhgEuCoo6SlHW6YoO8Pl6rRVqbFUqZRuuqjSDFWWuBdNKy+vhpvdEAFUGub
cg81bAO9n16bJEqlNzucPsjiHuTyu34SxSHTvODjvb3OMr9BFFwXvKRo4hRwBW6gVmCYzP3Bdygu
h9rLojW04d4xcOSmVL74frw3HUEV0OnvJZhGihaZPS+KeDB61M4K85OCMRndItNT6tNc20e0YC7v
68mRSKVgYODPzzEHC6OQeBolPl0REgft0BrBRIuSAsIowC7IV0xJCAKmj9DK80yEexEVwI0eVrgl
7if88pZj31o/e0aLsNlBPhgGo2XKpCTY72ED23w6/17By+DT3ItT50UT2D2Rd44rHgLpxuOPQqIp
maq29mNUNjoA0cXhE47ZwokDozbWDNrZ0vucMPLjsaU/M3q4m5QHKKz9NJ44tZO2+VoMXq5BoQUb
M3ckA66VQ1ONWJMbgRmN75OXTLB0rgkJhRl0YpI0Vvb8lBvubLWJZH2PA4S4Tw2Oh0f+mZ+km8hm
5vR2DocgSJMOHxw8jMRpdji5JcXzHYQHjIf75u3ZdE1G1Pc6e2QhyWmz0w0y44wZEmulaKlV/RBo
ZvTln0z81El4NdzXwj4ulXAXGnFmeOZqFURmej7jrZq7I40sCp8i8vQY8zB8Q3K9FwAJYB+lVUzu
po1BXL5pZ4gyWsoD0E1IE1xfM3LSM0QtDAKY4cOyKbCio77Xj7jPtgJUd3f/dPAU1NpwMQPX8h4B
h6Cv772S5iriFmfW0+dzQAZgOx5nchZsai1JneUwXK8f2nTqWg9teYy/ThIFB46BdycFtzgsoVBE
2duZayFQZlPIVdv+/WEigIAf4a8BmAz31mf7ot1YIdsfn9qamHaMj+psNIuPjXVdygBnwBcWiBMS
WRxm4J2NDZBgd0TUG2vbkcXWnnfwMdie4EHq5ecO7TzA1guwbQTT4xIqZg9mCMGzx0kR8QHsgeOC
qBaocIYPpJElXA1BB+JAiZOfkQoL/XjX1lNrkU9/OJGMHeoSfuEIESquUMChrb4ea4pXuzKUoHmx
eOMPM07yoDJGxsW+QVMYYvkldrtSa3ROxwQLRJ8Rh+0zitMVhP0MqvAn0Pyjo8OJa0BooUR7AcYE
X4G7fkJZmNZVmJ1BE9B7BmBbBoXnmoiLeJ9SdWDVP6DVLBmpkDssCLQ8O5DnJUAwnR0Nw92Ft8V1
/3EeqN2goB4g4lGFeo5DD4p/Kf+1mY/gRMxJPksayAuQWaQ7smYQexNWb8rakb+EfUIX5tdaymSb
vujLNkEGgbwGxS13+hNo8GpNVL+nGd9XtOelcIbj3HYScFsOkhEnXFTBJC2gE1A7eoI6MxMtlBzT
fKHr2/UZyzKGJc4qDCWu9h0Q8+NgcpIbeHj4lTU4WQv49toM2lcsVMhvlrDOzIDrrwcrsrA1MncB
3DW4PiI8lWBYq9kMI9tQMWpIArBiUXqmbO0JIgcMBFoKhxu63+yzEWEiiVgaiTEM3z8yuYfEvVKH
e/Hkg9wUmjTlmiAZwK3pQ2WOFoMfrXO7I9bfYBGtRCIHp3tZD2jD+bfi057ZD33h2itYMIape2fo
n/o4YZ3N2Ysak9rCDQJR/7wgZW5IQgDDFh99rUGkmWi6c8zOnBmN3PV0eIUe9GbeGh4jpjRd3fT5
xaBIarCq3rCuOm71mCgiEmnScgZEcqr1oV/RbvXN5OJ9/75aQj7dCWhfNRIvEmlL3e5rcjKsE4DC
C/bWdAcQJgeMch4uddbVffMrKrj/9XzDmQLLUHAiGUc3/cCHzbj9Tcm0MlPHGUaiMyNusv3XfvY0
O+JNc7D0fbTfe+T085HAvuRx21vfp2xptSRhrRg7t8G4LN9Joc9wEzmOtGtA+jnA8b+Rr+NUbK/0
W1yBfeoUJw5DFRk2+yPx0OgI88KyATxuipkYpxZCGU7LXx1zDtQZzJ1b7bGiVo6rsAl3K2WFRwuw
4sTa93Wa7kDfJ2TgS7Sy35zp06ziKv50j/4MtN3naOCPzQePilBbXfUvZ5CC11itDjO8yYg+2mHF
8nAqeMlImXV3q/jIXm8tdnRPJFsRZg90dWPBbYh+c5F1qWy1zX6fAszJM4IO25tCPn37fHw5HVYx
urGeCrb7whpra6wb9nxwxyMTZZfiSeRCbtZxWbhLPwbdAPOELUa0FBnsi5+S5BFTGSuEuI4jtuIQ
cS686zqNnsT+1uC0DQz9bGDDBdzIhgMkatoSGyc8onBFFh/pv2cJaRntNyVGHL+tYdyISC3eGMFi
7xEq3OOx0wxztTE9wYe8a77DAU6pBEZM37yj4Uu48P8sTFAOQsTfJyVUAa5AUD0BDE0McOdj0Zhd
PNgMdgPPUyaFQ5yq/kU0SEBBSsnJbhgOwt0XR2zM241LNiC8XYYwyFJegJxrGKDwNw7vc2+rZChF
NcaYgiSAEW1cyfp4et1fwTaE93GBsfXQwuQ4ZIgLAEmz3LPftM0XquCL84HS0Drlemxcqc4xNzcY
+GDpepnJh9H0Nx3M+9x3BPBDHKZvDKmJwPmcGidGsegNgsLMLHmTATWD4ObQUduVoIwq7HKkO+dW
0ueBYtKJ4iDINgnsO59nnNNpSvsCycVUcjeHrUhNaL6CHNY6t+KrLcdT5UtTfWS6BXRujWbPFfM6
XzZL4F3WC/gSuiL7CrmVTe6YefUP2Vxi+sSbP+SASDVQrNYR8gHxuGS4w5DgHQIEzTSOkwiyXYY7
FPwCgmc2ycdQQ2uVTWVV2DQXuMzNRzN8owNx4MApsXakmvDAwEIkecYnumSsgxITR4XIw/YR62sX
JBfBWhjBs62ASEPo/3BlMKUmxIBSAU/0uLE59s9DKpTnHzkbO9K3SUfPhXcAD7jazDPZRc2RYK1G
F/eTt4EXpN+4v/UQrk9SFjp2ndJ8jJwApRw/Et1ipr+gLjA4iqCSm9BbGeDve/aVv7WBuKZyDK1L
Zr6U85pWFN08GcGAh3NDqkf1jFNGH1EWfHdcBulUmMIDbw1DyoyEvQZj7LvXP2FBBTP+OP5HX/iA
YH7s3sfLwcMZOaIZ/GDB5ZfYYdKkjxhg/sEkZar4PjH0zm/LR+PjcwZc/sNwAo5J3P0xEK+G4i1Q
D/WtjMAkUMdyrEsk9pHb8cJo0E5UckPCUKPL5oips33I3Br0OoBSFbLJ0PhBLWFgpcnJWMx1dLR1
xw92q2Cnz0Ux/50FRYefiqAfaogjbKQ6QPzRjPYam5TC5ZD0p78ZB6X1Lx88GLQvZl49582+D8LN
Tu9vKs5Z2DEMk/xdVIyDfk+79fEEbN7QwKmIl1AKuwCD+IxmdrQpbWEDKqyhayxB4ZiE3C2dabHT
cAZUNhEzHaBFfpoVdgLC1VbVlre/J0btA7yooNNAbxL7XFmoYz2p+rClFYgTZOFONZrNxZ7Ms6tV
2tLqidkFuxe4fomEnUWYTcuTmFhUFIOc9YCZuJ4wjL1PmQGAkg0Tyl8IPkSilExBKS/BdPzsc0gh
j+QttHCX7WQMlgaDi+/Lktffp8Mj2n5ifPBwmOFDw2puvnK1WuwhWK1UI009j7JzWVkTJBWhelIs
0a5UW04J7BqJYVs2I5JvqUxBxhzxKotwuILK5V9ENnZeCVmK7HELwQcIxcyuQwir8FuI6gQ2HC9h
K9NTc8IHVqHtjh2DNGtCjc9InM0rEAfEhgrO9JK4fT3kvhgYvNz3/AVkzCgt3fmf8KvhhMeAcOC8
w7ulAg30MBavrSesoBF0+5q6GdjUgfsO6sW0iDHMFdjgZ6bfVcFbelOaiF6bx6kp2E1Z2RGl31Jw
IRRwLZpF/qgLCkTyJs2NsCEXhKCdT7dmfddMFbU914MHKCzFrlTieErYvJApsyKXaRptNfUCsWvf
1sJMKMBPM6iB+9wblmxQAUJmjJTZtJZP6w7N+GEof02oulzLOVEaWglr7NftIgMUIJpmtqLC3NfL
sxo2SwbNgPDouRnJPg+9LZwRQa7nWVPEDZJhQwmNbtGt5oV5NfzGKGZfMiSwM3M3dlR5OIcZV8gK
n+2Hzv+hP6fv6LmAjyEFHh+61/1BelDdKoSnTbcMue0tmD6FreDUz03fzflLKFfMhk/dqgybIQ3o
yxkZVyR/C2F0/7SlidXDXZXRf0AymY8ESWU73ErY7CuhuqEu0SpQa9Ub0UbnUW8rHYBrAeJa1f50
BjowGJzSEBqvOCEuLELoATd0OfMPVvRL6gIVvVDjQfw3ChoHpIUcYpAdciTqIaq8fS+s/wESclhg
q6CjE64howNO14jxIKiLLPh1CPzInQaH8iwG3CJXCKi2S65QCSCQ7FtXJQD/7MKfHOX5F2cZAULn
2ywBf6XfpFGTvVTdoAJG2DO2QbfH7nn/NmWQt4EBYZIaFSjXeZAOndav06HTxEP0PpclDCM0ETBk
DERTfZSIJJJMLIj4q2wWA3IQxkY+plbClwg4C/kCz+++HOCKRtWFv8H0Hwj4V3li1EjVQUFyBXA+
1kZjPQCyb9MqzsdW79zYjMTM31LxmRrCmRJJvWEkP3LxJfRYTDHLURWxoUf/LFv3vVWp+ZA4yTjr
YVeOv7j2AcQEhjdwqfDJL2RCzD2o1Bj4xyxuwRuYkpCmtj8lMvvQrTjdNknw6auBtB1GnVOnVMQN
FFiSfsh5Gm8GkI8EeFF57x9tftboSKZwLFr2CR8+lPUrU7KXyBlDwpsE9zSbYb5sElYDLiCIbkWp
gU00xAo9hUrnDhPGRLAP9AYThg2vAgQYQDWeWHwfONUggaas0Mk9gp12RQuDSOe/+Ri03UWje7AW
gdSfmyHMInID3TTL52CqIJgVXJUVngDUp1FnP+2JK2hw6jk4kZmN06oL2NEDpAZcB4r6dCuwOCnZ
BQNOO4AbKx5oVvAfZHcDsLdsTvwvT7jP+X+4MHB98X4egRozOeTqOjfDhxdNj7Xj1lWnlk9pN79s
G1vA8rekssmrzXzs3d18+bMVl51XzEtkCFNgk3QSUFhAx4BiefT1Psc5B00zFSrtAFAx4LDDL2UW
dKPiFzPzm3F8G8AVVElCKNRqPCIIM3fmSpw0wLTH7BVc9lhSEF2KfWsh/8NZC0vs7S8WAxc0QMTy
cdghtAPTS7+QdklSS0CeE1UUvdJcRiT3ixT3ToZYwe06dO5nS2mArfLbbsEWhT6HrprW5HpoMCmG
Nvem9Zzw4dRR6YlEleBtxEchhtNK0jshlVK1waG1cBbSb2CNM+TWvEke76EJ/8fZee22rmVr+lUO
6rqJZg6NPn2hROVgBdu6ERRJUQwiKSY9fX/T+6LX0jZsoIGqwqoVTImcnHOMf/wBTsmBzw6FBazh
YULQzDZ71C7MneJheormytDZ2svbCvFohyWhTO7bqi8IKahOoPjQ2HkzDEGHyZxhQcSaoLYBaoS8
0gv7/NbuQxOkfTYuZ6Kyd9DcLXRkykXAZ7i3aresWdlC65cwbaveI1r9uoVOCp5KQPzFnFzSGnUV
U2bud768feRLTnkXDAnQMAG8kCCUZR5EQoOd46Sc/pl+ZUMVLrHH6M7s19uKpkea6KQdhRzXuFkL
QRxA+VweDfHpW6UDiVuAVgVSw7i+lPhSHWnoTxyMnU3ZA8CDrOHfeybn+zCEh9312ShuPRKiBkw5
0eOI6ouWDPIw/Y9L9XlJMTNhoNtwRoqjJ5uCkt44V6i8/IU6IiyWEJeZn0GgxhkcAil/+f7GqIIa
QdTY5E4O0+XepIADC43fn67TfvYbeKGtd7NXnOBj0C3dhynIuLDsxN3UvUHn8icGfLJksA64oQaU
I/pPiAKMHzrMmns3oAB3t7I4DrhvVPTVQiAdglEwvQuiL/UBFQQea2BV9gGSQtldRzOeNe+7mJYI
WEOZJ6OsJ5R7n/gSDcCORhQzvFYFRXdID5EcYLWgZhtrb/eumL8L2/w+voRs1TZI9hPo+R+NkwIS
z4IFwvAOMF8HySajBozXfGZXHMSCNY5krCu3LmUv6XpMAShI5kc0+bDaCQVh2xfUzqR7uSObRQXH
usChHlFjjMwgBqiyamb78sjvBlT8eBG7Vgugkw/C1KBho4Y3gQoWpanHTnplgKpvhZZrHa1IdONQ
qmfcJfqpfITBJ3eMkWi/hoyRdsL3eiFY06gURrs+ExNxaZ+uDYnZWqZifhDk1Eq4e5BKP8RHZS5t
i5kjfVLkjSOqG5hV6C978RbfDr7rbpSekCLJK91uSewvuWgfBIWSv7h/LuwZtPD7SGXMFndtKsKo
V8bdaYqyTBpCQs6sjx2iDNLKEAEl0FQQ/bJ+IMo40EtHO9u1iB1CCGJ1TDyB8Ys0B0ixI7a6qper
wAN5J2P/EwFk6ggPJ7ZeIEywzGjQrcZIGgX3juPYeg6qjoAAjQU28zgEmp2KOIBEDOzL9pu3Fp4O
Ayy90MlbU79zxRNTEBlx6premUSFUec25oA4GF24QwO29SFGMoPrxHMV3p8GplrDppl2WPYqdWSM
jNnG9BhBLA3Zxmk3oJYrk+OR0emAUBMY8vkYBQAjfX8msgGlM2gXe240t4nDCC8gk2xvvArEefT0
o13ADEIfcBtIXLvolcTxDPjY2Oiysgb2fIcPBrZpWBs7mEq4UbeCbIjUkQPO6WJbMdAY+61qZFYD
RpYbhDYf0YDuY1x1sou1NVU+cTExDs+D84Z7Gq4JykG8viIOyMbvFjMTduIrdvTeOmljvt+uD/HM
HnzpKLCFxMEHUxIMWzBrWTnYxiC/eVc/Ycd0vdXjIsh6iHcXdd1Nr665wjzhUI7igzh0xSvBFu1v
eZcBU5UpNn47fhr/U8BQHvErRrLqMeFnKW/3A9yH9p6Zk+j8aIFxsmduIuqf59wB2hDgoapDQ7Ew
GPEFL86bBI/WGaLe4p9QNZhPRDFPqPKc8QKJG4eAiLEgjAm8EniAFgogFl0qxfyudbyCO8rHcE/k
Kz7NOwQ5MNkWAYNKBuQgvFQJe/qEN95IqLEgNs3C15jWiD1oB63uKNwR8MWnbkA3AF+HEss4ai1k
Kw2FCVAmZMM5O/oeXnKneGer552lKJ0hgwByJeMEV1WgPpB3BmE+x3F3ynDoHZ9QbgXM5kVA+gYt
BxsJ0mlGEERm95NZ08flCXEKBi9PCgH1HQKzyj0z18XQmd0H5bicC2NSgAT6LzZ7spuynj71GLjt
ZYCNkm8gysKs9zxSOuCY0fkayDLT/fLyJfiGI2ZzB1GjWwRar9nOhJ1liGf9li5llgBw7WYiWuLa
gQN5kNhy8FPqYLbZVXDVlJkuQRKl8qILt7HpVXmiiGXdx9ZHcC3k0E/CU79oqJzSu24ONP7PlItm
hs39eoCQ1hJ+DGIdLSD9ZUSw9fG9wYNUH/K/XNns6UwStc+CxACd0Q9PiyoqOpE3BHq1I6Wq2eP9
zTp4wOlBIzLdEyzZfXw+YJWJ8AISv3olRruC9GN8MvmVp+FH8wZ0zOrxKVobt+bgDdtralhas6nH
VBACGK4Da0GYZTh0YlcX8NtUHjCOpd1nYxbkZokHwhX7OYyym0M2H0IHJuFHa1r3IX66DbNIUkSX
6QekBkH5YwBoyZjGU1+zMKExkCvssjbvVFqfcguMjmcNSMprDc1ddMtAjfpbRURW+GEwVbl86lon
9+iM4TVRme6txQNG67W9+5yDDeIb4YyvFAniZWnqPoZ3lauK5zTqoIiFeU3Zc+IR7u9kD1wqFs/D
rcbxmzP02gsDFJymv/PcMK8BL+dLDaBYtDfRHryRtRRzaIEWanOanmASI8YFlWXuSdMpSkHR7SdL
jN85+RoGcYJuFbcvG3kouJ7UNUN7pLWZFqGP4Q8h0yyuFyJEcYQHhmsl83JPST2q3ZR/VrRtViET
ZXiwLMxmCNwJW3NPChmFu1CPIGmE04Vi6965TPXjnQdqLcQD9Tpr8PNFCduFnrfBqoIcvwEnC8Ht
7wrwD7OoHXMwxGVMZXFQwqWcMKy5oB2aC1XE4CDZ4J+BCcBoRzjVPutLBHyMNYT3TTWmNzJ76RgD
HHTCi+kONBUbOPhTt86CoeKYvKAFZeYb1Xv3CauK4849rZuBQreRAVbAcpjiIe494D1uwq6zeTLr
WX0VSVjLOx/SkUk2DBK/hRktr4EnFBBMePinvBN73J2QyUBZbe9mACDqZAfs8Omsc1pKAfE3UAxQ
Fugw5enIoFYBnYJ/QPiiN82HAu5QmR0ZXYzByDMDkKm3KSLoM/2q0qPBvOXQiUcbc1htqvbFxnlJ
KIabwa0jraTe/UZ9xK0jO4Iei+at3lDMs7UJ3R1AMMoTsKFiVc3yedhPl8xKMfsNMfZaeXMY7BNR
hCX9mtpkVH/mo2r0tT0xhXYV9MKtvfie3hJF+OjqA83yt5V5evAnEAwefAG2O3PEGQHPnpqaheq4
YqfSFqoD6hBxuonkEEQTbQ8rT5xhJtHHE7p+hA2NQBpEZRq35jROPFtYXz0FqhN2JOz1mAQNibtE
W8Z2NQwAN3UXbR386NCdzvNPTpOZtda26VFdGQtFKCmQglXslAJbYHJCJU7GIMNXXlCqQdakoOJA
h2ee/wlHhTdZnFU8NCoEuLGuoAEIeXt1sN+agw9fEvIPFijaJ3hWO4DMXvJaYRATEMrOekLdP0YU
PI73Y7IBiSh+MMzbeSiKstbFWeqLG/tae/h+HaPJ8ve3FfSiYpXOHV6JGll6cWqWCNmxqBC2MkOR
CElM1TGkZnEX1FgBUs8hKiIYlNkF0ARgTGwouzNjkMfxQTw10yI+rwzfD4SIUw6m5IflfsHg1OS8
uBXGy6SBgWnYa0IiFtBHu9pFZVgIHjrQL+JPF/YoALFzxrAzh8R5cAC0PnW2fjecxpsruMmF9hsC
HIU4oQ4D2U05a1onu2+3Gt51xoI8JU5z6FUTm/pOeEjwRm4yaC2MP60ZQaXESpk8gDG5tuUUVSOd
0ULk+hHNCZaDHh2gKCPtyevsmQHrUN8q4k54rdmB6TCIbT1aWHI4LYKvjJlOdGs84AkXrSVMHw0A
E+gWjTiW7BBYUnST1AhIGCDr8YiVmcCmRalhoEoDyWXNrRGlMBSF+cli3zI4picXlHjZPeFu3HmP
3/FzETq5CkcJwpihfFVDj1gb9D5dJG/MbOgk6DcfPbFvlvDzONsZlukLw2l5b2KSA67Rq+CcNZ14
uK96EGE5ozinmBk5xwzoE3eKfCQko2I2o8Dsw7yEeW1BUYn3C+lSeCwxo6G8qTcJ+/Tz8ylmo7xb
bXWtsrt7HVUlvZANAL8TkapxAtUdooYTHAcDvgYdWjIreYXIaIHOYXdN6pivBJugL97YL00LmREo
/GgTBWwMNk8BJqgg4kihdBCbV+dEGYDsW3AMWTwMGzjJ9OEmQRAnYqzs4QdoIqQHzFmoGwFSBUBn
47zlQQRg/Nyw0UdYcWEjcBLAkwA10slZWBRVY8zszrgszOHpMVNkJHrtnQJe4QD8RGnPQc6x13Lg
2K+81jxjf6fPOv0zvIIk3aHdwSCLK4opVLSH2jGmteO0NEdLIC/gnd6FRhzp4iVBn0YhQzyjP9jg
iyzmXJtxqnYsA5+KFspsaVi7J7Gy0Nopw+zioAlCNwyUjYl/ihZ3uQ5hfjLRFA9SkFuSd2ewFu0t
WRLMHzmAms7c76HxR53Bdm8gMEbFizl/CzFqwwt7IjFl5oNAi2WJFr+n94wL1I6W8KAnOj2kWxar
McRssPc1k2TK9SEK97ODAdzkKCxBVKihAh6qPgT4ehL8FoY7EzaEsTEENeuUvEVudAq7F4ACaoOA
b3ax2wtgfB71ImplvLLtqP/sVW3WPEAmdCNEp/CcaY0EWs5eySRHFIDgErylRqshRZuz7ZFR+GNB
xEKhLsNEc0LeC+cUpMQdvv0XoUCsqVdaT0xQrjPGfkPxd3234zvk1lExQkGhi2bfds+VC5+XHtEb
mDOwODFQvAQsSUyQpLATIhm9zauBgsXflh6DpPcWilY4x+0Z5Pm5edqdWCArGCXu+kJkJ12FS/1o
P/iR9CEtqcdwSWdsu34y1KPjVXsVJ2MxEKsNxT3MDI7QnvFR7LF7JO5AY6B+wqClI0aZn+guqRBL
DpcCyEplcvql0BWjHFQjNOf8xIqR1MnpQ7Flld06bE0loTewRLQP8WIDg3c5mvnSjKXub8VSCDFq
keaGfRKsPge2tpigJx38GDmVcn7SA51cNLUvRo/8b1F30HL2bqcUW7rhPy2beWO34vCCokmGCSku
iMP6HERHbnjsbsoOvBGeePDG2XdvGW/qAMB+A+dl7YFelGwvBJa336U3f0kszce1JZzrHx4FArs9
5JNWs1/VMCLBAmiAW2R66MSuwHZERQfEZlDJIR/uXe4dkGTuMAuXve6C9JANQpvLU9klb+nj9sbg
Cs8fzsTo60gSvDhm6EzEBb+9Qcgwvc3WPHwUTyxYPA+o9ZmMuunG+bBxO+xt+OvDEjAq26CHQUEK
xYVyFLr4Mu8ekP4DeDmMBb7Y91SobBwDUnsgUvGCUbW0mRdxh8lOqDjhSc8RA/zCnZE71qHA4ji4
jT8DmFjF+BNj+o9HF4nY3OOGzEUZx7wcXOo0RFzLj85xARNBDvaQ/AyBfhELguTsC4eXUK0gX4TL
om7FY1eAafGQhwkkVG6PnnJk+zCROQqMieDATiiQJUq1uD8nTQVBgDHR3BL3iI3lxvjEVa0PWq9u
cqHnRu8E1gclbR/sBS9McEprpna7t4JzdcPZcVjPcTak9Y5W1sWC7YtemGNVprNDIsxs2DaYB+Mu
PhWa/pw3mlqHV9ofgGq3DzpBTqK1QBXTk+G1mjNiVVtnAeGklCCfCFW61PZAN+Jt3h0K2kOGaGK/
7Zxqeu6T3Ha4n9PNEpEB0YF4CrE7S+KUQ9FuzYHPyT0iEyJrbWj8w7eUbFbemH4BDSU/FDgrMCdp
y5fNmjkK5z4l9vBKv5F2T0z8Pm4rMRVs+hYcGrYiEm3wueaQaJZQBuhF+m18x0D3d28wYzk6TzG0
LsFkFGioCFTEbGFcvZH5xj+DRQp+CykjHLD5gSXonO41nw4UlF4Xc4k2tcsOl94Hza0YgoubBZBS
csywJ4vVcOPZ5CCuHp1WAY4K+te2KVY4vJMe/9okHDhkDs+7DmIQ8psnwrwTQYkQs0Sw66aDLKbr
Y4HHCwkKe2LZC1DTF7ZWVYcjQyXLrt1cGmrBr9ZYpRQwhvYHLIyu1D8BIPKhW6cS2D3jcfCTcyKI
oD+8p10hTGGRnQ1Ilwgqx19h1UZHXuQjZSbOfB4hVTXOyZAHOEGiqTcNBmAdQpbAdZwhaL41zKYy
KAvtCH1S2VkQy839QHDNgKJjDgtmpEQkpTCBOFC5D4z/YPBSgtjd7JiMZPfGdE4acwaKYR1OOEsb
2iKWTujV/JWzFLE2yGk+H/tkrq1j8e+ZqYnIpSBgM+b4IdA5o/D1u3vnIrGmBd/k0amIMhvrlEcB
+WZOJ++L+R555R1OgLfwbSqM2aCbgaiKcNb7WNAR9iJqCiirxf36ivfs8yjZmCE/SCtFdA3s1Ux7
EQyJspFAVZccI4IZxbRYlHNqh6g5Gku5uxUYywKLE5S34iPfNhlppoRuxIeAjDFZ5PlhRONzvuy6
zLbZ8kzYxnzEvehKQrdoi60QTs40dNfJAAKg07e3EBwQehDJ3bkd6MnwGrE4SVDIjtStUSBgMYl5
LPakye93W26TA0/oOcutlnfgRMiOEhbapG9u9IuOW+WmPvIJvPc7zRb6Wkan4+yYEkWYEvITbSoD
24jW7mwwVMB3gDH8bgqXBWc2Up4o9s0naasGakHMA+a+S/Gp0PfAY+YnUVQMUPUttYGm9CD6jr29
tcyH+cioFmJcsm3r74/t/Y1d/XaEV6SiwgQmjWC6MxVlhLVbIs6kXQtZLSq1NBUoLNQurAHKz429
Ndcxs2TwAvzfMu6SNfcZxBRYUbV9dNrX3sPupoxe5Q4qZNxBHCihH1k4KGiYGB0jNLwid8Rjttcc
jYm6Aq4/7ebA01Zf3gjTVazWevWQeaY5kykSYfV+hBf1yNxK7NCX+DpOjJY0tj6tOS+Nq3yYBAuL
utZ/g22GdWg+xrkqwfz6gqVGNU8Rgq5tjql3A3+iikDIgQnZDXRbs1qW3I7p769zppM8fESaXblj
Lchc4DiNAR1LCiygDy4mDcq1/Z4CFQjMBTxQ9DL3Pi2nPU6P9jKjBaKPESMRBKGU0jf30Xpv6AKP
xlS4QFfYe1VIDxSXv4oABMo9+ub7xkKxNowAZpdQKRAhgyJ/DZSgJ99mZl/b40eQ94KNsdVcYyhk
qipePKj7UO/GQ6wg9PcGsh7cpS9q1u6we+eJwWdHQCWGb15P3CcfITsTe1YsjxJa8PB2cPp4yIzJ
2l3i6Yf6InBz8pjFkFyfPE85bKJe3jV9Ef9sHAUnLZtQbVcUMSCCqPiocvtrAwSgV8zqswAxkC5Q
BFwEeYbRJcehshDWMXW38NmmxcYszW7T3STCTa4notI0eIuPXjS6Ha4HHRG20FGFfbVHGfrV5gcU
fDcBcYKRcziI1ES2c5plICZKfUzk9ymeY27UF/UhaqsrBhzVu/EZjZDcjh6Yg1NqbJkLpIwdgw1D
FnAdDP8GcBZ6xTvCYjYmZsVgMhI8igy8D/69TiQa9rs9FWAu/HhQBq7uHRF1dB/IVEy0amNtYA2u
nA2Ctbdh3+ZZ7bpZj+BHzkG4hosURwK69myC+w2sAE2gqZjLYprOWaCAobOXCTGm3HrH5odRAVTC
PvVCT3xRduKPKzZZsw26SqFwU0eI1gMKEwZgIGDsUDToRRvuZ9KahAQzwTUWk8GraGzEZsX+iZsK
eaui2IqASpnDcas12HXwOasOixo6GiWPyGgox/7Kxzhuac3kRQC1QpgmJQeN7QDvIDGAEKYvJfyW
j6CPIleMXOdl95j1H32hshY+UGDkKJMFYA1EtbTRMWH5CC1s0CD6Yd1QRPChhc26OKYSTKSuy+r9
jl9kdFQJLNZ7OahA65jzafT26kzuAj6XkDtEEDThALDuWEN8w5OYEwKkE2LcvSR0vRz6beYFAqBA
goxWmZcTcS6/qwwD6jWW1Fqwidg/3wTwSkOGoU+2RoDqMoikTbhjACSdkCghf+cyJDCJLiDtP6UW
Hi05MmMo9IKGhlxOwaiA5h4J2QT58xjOGcC03zfo6K/Ayqb7YGYIc8k5FVB2SjdfMdC3hcuSCKZF
3NJK9jYDVfEyRocUHxXY5BgdgYlULfQbg3jCms0W6Tx8w6RtdzSwm5siQeI7e9MbVWLAs7xBE2N+
3dDlop2ALegMYHU3fZNa2nwLzlgd8bjBOh6MOZGGgCKpPZs9ehuxpwhGnvzu8wpInQch3NghYHe2
pDDsJWNvHk6rQSE224Jj8sLjo0SDvS6gK3nIYIUlXPYenGd8YhS4kKuRiRB1yWxkQLg7DiOU6Wu4
jWhCw/N9Em8T8D0NLjiCoHv79J//+p//538f6//lnZN5EjZeEv9XXETz5Bo/8v/+j6r957/u//z2
4PTf/7EtRTYU01ZUU7dt2ebX/Plx/3aNPf628j+0PAgVT9aCcapMnvWjO4uuvL4ZVnWuwfZ0TYZS
4Ur+rR+GyGV2A8taxHdaQs/par7eN0N6CY9u0dZHGCLl9iKs3Z8/ovLNR1Rl0zFUx1F1XTaMvz+i
8pDiqkqNYEyEZH61O0VwDndYnpePoWWAmT4BY+W0t0uHHikSOjh+Umx++QziNrzcJlW2TF1WbEuV
bf3lNiVJeb/dmiQYy/mbmSnuLt51m/JO1ABgOFlR4fPRl3CX1zIRzHHvPWoW1LM86fLplrE87cvP
H8j69vM4tmbZuuGoprhnfzw2I3Kyexom4bjEzz6e2LVbRVsYvcGvd192frmU/velbDvIk5t1A+pa
qOvirF/yg3wwt1TO+TlMu9HWec/5b3FOtoxvWbScp+fmnLLjnI0DQSUPPPqh4W+LN30jX4xV8p59
qJuSIBLSED5Xd7ZY8llBTAguYEp3ED+DiQ82zuwm7xl/XLdq8buY7vPjpG25qNfyCkfUDZYDSw7v
ZqlsnvuUue1jvTuYB/sdlrO1yj6qQ/PmvVsrkH7vs97DYnkTbJMzgyrzoL/vDtFSEMl54ZtDuSiW
zUGD08Xclbf+E1KtfOCPfn5yqv3L/XxdznItSaVUI74E4Og2xWGnT7LM7xkpoubNvWzaXmptiuTi
5GbbyQn7euo4xTptO3u2E2943z3HUhUMdtHiSiaF33SLuwS0patzdNBzmJs/f+Bvn79tWrJjOZrh
6C/PP69z83G9BsE4CodPNe6W8K0gLvpVx8snNw0QK/jljVeVb26RouiKYxm2rtqa+Eh/rO5GeUp2
IjlkBpuPkU98LFLqpwoE18RDxcf9/8k5bjLj5K5YvF6xtI6tYJbG5TgnwMWqXesxjDQiqAuyLaVt
yBv6801R5O8+os7WaWiW7ljW64agXjP7LnvJOPTe9HpiwazP9G1sjUoSKs1JY3N9r/fzRb9bOaqj
2qatqpotq+Iz/XFbimdhPxKtAEmE+FWhy0Z7Zw6T29qOt3n2y0NwvnsImmI6qizrsmmYL8/dVvPQ
qtXantQk9NZaV6umd2WuZnubt9Vfx5xhSQxSyOudV3Yvx96sp1OrSjupnXle++5T9FYMw+Lxzuhp
wnnVWxVPJpfNldwxWiAimurgqJDhHK5uDF/1+0SRKPodzH89hrjPtR7mIs1RRkFgQla3IB1ynvp8
glDG2iG2+1LOJqFNSkvvOx68xidjcycYQVrb3Si/gmajZ3XrZnlkYDlHlTkEEhSH+u7OdPYqLxuk
40qDybqptLWa2WGAdluBi4brxGPcXCdswd2Esu8eN52i8gnBg3Vc7tqSYlLd3VurzMc27NaXEpgK
iCTTyIByOlAbEJvkEj0vqfPLMvhu79c0y9AM29ZMW35ZBmkmaebNvxJ+iYyOyHeD+DWAAyJaUNb8
vOK+PXv/vJZYJH8sOc8oM9/IZOQlDpBtcvGuixoqtrXYQbjzN0p8UUkWlk+6sQ2q4c8X/27j0UzF
sC1Llvm2LxulJxte5Zj3eJrHTvuGQiirLpkKgSKf3C34TyYDZ+//45q6JmuypViWaikv19TlsvEe
WXIbAwVlhD6oE25vnLfTbCJBIrl1fv6K2ne1jc4N1jXFUBTZednpMiOLCynWkxUdDYATlQwTRN6P
+8rqpW2P8PcINfzYW2R9AWEjYABlxg6u+8DEXrBoqEM72Tlo//y5TLF9/V3v2LaB37WiappqG/bL
GtulcnZzuEuT24222d/X1jlgS61IaARpqxfylVdRXd/M60y5LoxoL9dnXXalkso/W3vyNgeteMhk
wFu8MowUbaNXhPt7tCASj1SvPMXAMlqkyB0SYdW4ZqNQ5GCY7ch3CBdqCrqyJ5ELs2zk0anc5dc5
ZLaS9F4WQg4axcQRoYANVV5K21fp1vEe5JKkGgCpeSkIi7o/CZJpwi5b49VBSFwxBiwsAKfnqo73
P9+wf2/NtqMoqmVq3CzHkMWf//Ge3DLjtotsx5xo/n73ZPZTiVQ7VYankp2py36+mliFL0+Hc9jk
pdBURVEM9e+rObmlGvKTqykW5jCpOpSjo3PFMPHnyyj/3mn4LobJAaBzCHMM/H0d/VaUZVPyNgRq
+qn4UOjIU7yaNro196H7bbbWtsP522Q0R9ewX+gpsjKIADIxdvmWexEV0S+vjCK+3OuX//NDvWxJ
Ob2CGVTVdQzEp6oLJ1vwi1Ch0/IXMtkQ+qTe0ZCoZqfa/XLt3+7Hy30vQq1O6qoiN7GGCXvbGBbp
eNsMUPd6+PnW/3vv+/vOv9T35vUeqKV8584XzAEYkT0Wqj8sKjeJpW60G6jpL8f9Nzs9VzRNTVFp
sfjPy05009I6t50qHN9kQvHckE0GE7X73omJ+u2BCsCrxx2sJsqpmP78ZZV/lxri2o7FKrPo8VRx
3/94e/TQzwrDTKJxVmddTT8HxaLOmRXtIDcWm8bKe6m2VnL8hRa/XPmrZnpdTabpaI5i8jb+awPW
n1JmKplnzWP6irgXWSu1mWRam3jQRgWJSGkPMC+XoUFeB372kSRTPZl6cddKF2XRftj9xIb1quw6
UjmPIHmVcPOA1YJ4sCv7V2ZdKkM5jA9RqRjkgzMSw3DhBFscfHsMi9kzzrU80UouZbu17OrqNHdu
bZ0J4bPjPI9EXBKILce9qzQ0uvpKwfgIt3nf4OkgA2HaJXFBN67HO2WEU99j4/evOzfAxmSRGnvt
0StEBgQK205G9N6gSftM4yuCB5g23ropEl2tr6FKYTxqMH4dJhgKnjGn9MK2MFh0YrouXMlwj7j2
Q71rSds7PMT5U+mZzzdlZrmm6ZbYJsg9XGqzLZkSPiR1afzLkxJ7zeuDsnVbNlWVDYke/O81Umi6
Z0i3B8yjaq2rk2u53al4GyfDHWAFJOSI9z38ZXl806vZDqCI7ticg7bpvFT5Slrf42sc38Y+dltN
4pbSJK2IlzyzDKRqcadKEH2J+YgG9yIcckrSoOnEQ2mjMj3X1wz9CtYyz9mtyV3Osgghbqn0BUpg
PURnvBbowM936utt+ded+uNDv7xNUiDLsXTPvjbIinxBb8/7FDRnGTDyiixFrduF5GAdetb9KR9K
7NYa049ibTpr2Rz49cSDm0Bbin46eauR7ViCROCvE/n2y4f9djfnyNQskBXFYPf5+7GmqkXxWijB
uJEXOzRYeTx0qDKqYSDNjfwSUCbc24UKBU9Z/3yftG9XlElnaysUfBxxf1/aCZ/h1cjYY/1SaQUG
RLLS3VnU1ObZ38EnfGLJDPi+kZT1U/fGKSEtBt6QGmMi4DiAAQoLL7E6ir1MmCrmN8SnCCvyrcGY
hrWoWJyMJZjE9VQGv1QA3983bpxhORbd4L9eB8OMvbAqg/ENEoy0N6580olfDRsZokjZduCAXfNJ
g3N5dfn5vn13NDm6bGtU5JTnr50vJ0dulkodjlWMWu2oEwEmAwjwvHx1Ynpb09j+fMFvalGHckcV
EKClU179/Zx0tYmkYCcBQIG7AXGRCUuObDn5+Spfpfbra/PHZZyXYkfJrnrTVI0+9Ves9mpq9ctZ
usiWAFDFpFmTHTgMesXCeXdgE9cC5nqi6UnaqCDuJIszH8SwemrDNXp2PCy7MUR65ymYSMSn8YHQ
MRUy16H6rBfFJ4mhBJRY2+pIO4tJ/ybeEJDFGbuHLz197InF0S6PfQkVPX7TNhn8t3CBLA4cK1K7
OTMaNJfWiTSqpsP88vZunIwTpCAx1Gzwr6PbBV0+eQhxrJ4BWYkZp9XKJDHp5Dc94P43DAMP6tuv
J+p3temft/GlPHOUJsmiBuwGeMtTcQJ0AZDBjNhuCsiULJYHOQZ07TYqEpmocQWYL6CE//lxfgPQ
2I5DT6UrumUo6uvjVJsmjCN1F47vzuzGrFBnik7bUGsTFVnMY7nD4krd/3zR7+rDP6/58t3DTFGN
YvcMx6HtgqGnN5eGxdPP0m9t6lcf+vdidWT6DVNTVd3QDetl76oDq4nkzE/GDMMUhoVGRxs/ccaA
AGoOPbWVn4wbb2ZrBzPzNmqaXwrhf7+S4vL0OWB0mqIp+t+vZKFFT7ZOAUEoE3ZsGWymWjeUbD/f
z39vNVyGi6iWY1imqby8+bFX2Nf6wfFLhS/6jZ1UdbiWyXFPP0kZnEe/7AL/foLiihajBofuSnfE
6v6jEjWvnny3M7G5MdkDAJCDDWeRBaz66yP89/Hz96Vea4s8rB/+lRflhjw5ntzLIQdNXK2TdOjA
TSQ04Lcpxr9fzb+v+FIYaKFEH6dn0VjJ8aphAM74kQCon5/Z18ToX0vTlC3gKctRLPtlaQYZzbtz
LeHDS/Pk9q5aHfnylJeGRaby2DcgXJC26y2a4mLuBon5aO+r+y8ozvevxx+f4WXhRLp5z9NKgn/u
w75AZNNcnqMIUjJDyGuXmgfb5Xy5zM7a6edv/+2K/X8Xft11ns9SineKfxO732N88xZgtAnCArHf
HZhU/Hy1b1frH1d72W+Mws6DZxPxQB/tAt8yYQLvDLR68v95R5kW6gDPMgD0y+kY3gNAOo0hXJTM
FfstI1VOp/PRYlqV66HG3LX5vPtDTFVMfBPSQRRCUtSev5Q9395eWjXDMXVKRu3l9ZTz2n54qiXe
GbdKuneajbrYBMFQVteJzia0+PkGm99dUAUBcxRNpT81Xu6wrje1HD8CaPto2JbFQnrXN7C09G26
d951xkYMrD59OoBN8Jl9Bh/V1v/Itw/m+Po+xuwSp8EzOhjljWDfLUL2LTxj+TM7mCt/c/3E/Gab
LwmX3CJPC8lrRBweb8uzDU8DcRVOOstiLv6I/wNt5ay+6yKp5p62SJ+4lEQ0Bl11mxx+/tLf1JaO
rOpgAYaqGor8CjArYdLYsmIxocq6HN4Pba3lk7qgl70Oqb4aNLuN796dcW3av+we321Rf1765X4X
gWU+Gq1MxvkTZ2uiZTTQPun48xcUO9DrDvXnRV56Di9L9KpkoDu+5pcKPgLSb+znDTdKBnfrlxWr
ih/2r4sZMoCy4tiO+jVm+eNECaVrpsUaGFqs+m2bMBQoqdlwFw6phoB0qIwAmTUUvBxsVEZadFE8
Bsb38yOEE3ufXMlnz9a0EzYk5l/uw3dHEK2DbqsMyhVDfzkQsiL1ckeXoHyv/QHGv/gbp5McY8++
35F3fYLAIcf4RNyTbj9DLOojGaQaPudP+IfDepCKgHOAiCI+NmvNnMSfGl7FpO9ykJnImKT1tenp
+hlHF9w10t4FEP/xAcuQjqFfCG+S5ujJc4gnCS7pWJl+oF3fm7uRFGBk0IC5k60BfaOEgwbF31D6
NRa21TyboFD/NIkXhoPTQcWo1S4oMnIvZ/TzLTK+aozX58eeB7Cryrql6i8rslblMlc9TZ0b8C5x
fZl9+KvweJvk9/Xj3pGsVmgMvORwgzBTINtjjy+SvRniwPfsJBDcF14Xfj8Z6VAeFxEUIgi1JI9i
zpzJi5v3dpPcioSECJ3me+71jWfngXuQN84Mt1Jw/Q0X1xtZOeZ4XBItjZwVk7ln696TSRlYS10T
XSlmfe8RbpJevt11stEdKv7i0fJnNXwJv+9AeUHiLBQOz2Hk9SMRJAgwhVXhra/A+UEdhXmf8uFj
ATKDtUN4EDgQkDtqsOchZyovkUDQJhEVWhifc/x8jtL7iCk0UeiIvm0sMMTPtqAarcznhxx0DNre
uh/DFdtBx9Fm5RPoYZ1ZRVvzPp/67Bq49wMRoRKOeMRtKyIJhfVgXTc3/o4MDWCXT1MQrue4aQ4x
Wu550xIksHTMaZqNJHOB0hM7maIjYyGFpFY2iTvq2VDQGM2hvbwPamxo8Ah2cAhD6ae2Zdig+HR5
g5JgRs21sB8J36JhyTb9hMGI+pCwB2usD1Tv1gPQVoSJokxQhNxhq19bpJOeTEafhwQhNOIunCDk
qXR1bcxNUaUlrchp82KQm+raKGTb+bSqOhIWENfZTnd9pI9F1+IQuQ6xAkzGj/ddR3uAv/xf0s5z
t3FsXdNXRIA5/FWWLMmWbbls/SFcZYs5Z179PPQenG3TgoQzA3R3daOqvcjFFb7whteM+yM1F028
FZ+IVLbtMT4hfNz6D+lJpGoXzXNj0eG9kGEjsoiJ6JMZXRVmLRDeDiZATDQMmwn/C3icewksWLxo
/ec2eOYDqMjluKu0xiB05RcqaNgGpKqBGDDSAmjcGLDv0LJDkiSZpmD+xXmlPXjlLAcEAd3aHnj3
p9aaa2es+3bdh4oChrZpHrP9wAmjAr5uETFVZu1r/CpVz+SieJl/MvCgcx+Bpm6m6ZB5QtcXlKO/
AAkiPwtQ1jZvQCCfEfq2XiLvzcXxRTKnIuXfR0weCNPW4n0KBM1AZ2sa0kohiLqrnI0GOCxdSagr
blpAltULNcuMyQJ0MpG8eaYtCn0mQcQuVrX34Cgngj8zukutDx2kJOxLfFLdnQPaRJgRAjvmrCTK
76cRYF3KYMXEpaavIoFrojEkdvu2vbfmMbD2eu3aLdY6BTXXqRf02Dh0+1SFkOj8q5KDt/2jCws3
+adHb2riA9kaZLNjnGaL15h+PZKJuBDFQNhopNrFqwP1fWvbMw2bSrjOSVIMbGxZmgsqa4zmdOi/
RGDjdia9am/vIXDXATsUgM6uohKoWwFdh/mC4ZUeAUa2ybuI72E6T2O0xUKM4GiEP5rZEgU4BSRL
mh0LVH5q1ppbQaNSnopiWiAggH5OAk8SpOBGjiap+1GW97JDc5ESYMKtk2ySZBMIr5aJHItyn9dr
7YNasVjQfeEgqX1hoivLTjyWySG3uE8pXKsPmbqMs1NxBwS4he/AOW24xqQH58jhlFNtNti7qjFR
FPRucZRFr69anP1j9gd5YlaatBCTlfDRIn5AnQ3DXePDkfJpiRxCj7ekf+cSVq1aHpWf+uZ1j0Lx
/5DiqhScLEWnzkVs+zMTNP1Gi30V2FOOXqBG/JMS3FYcDJ/Xb5gLHQg6axplbUsnOlDGOAtCgyB1
+lTfJd4fwSI9chcGKF19ZqQwD5t1hADkh+6dLb5BM2uUowf91D2L6VJFPC75CKzqRlxwoRdkidQx
RNEydUlX1NG7t5Xqhb5eJs8v1pdQyHO4QEqonOPcbj9ef/3LY+nUaEA06ADaRiF9FSV5FXiqT8bN
AU+CL3uHCAlIl1JrGS09AIaCTJukx0W6PWTSQWIhXX+GS2kUZX6F+j7BrqTKPz81d7+Qlr3ub0EN
UQNOmkPfnRIUKbyX6wNJQ7AwDia+jzSa2CAFYkKEmzzXi7+7v58alhbvSIrcWLoXY5bvw4zKMxbY
KDPyq2ibgGUj74Z/7TWUHKN+HnDiNV2wU6lRB4FwB7Ch6q07Y4DU1LhwcYmXBiyzgpwm+4Oc7fUZ
uJRPfX+y0dfWuyBScz+LuHvebfesd8COFXGuNhvV+OjqiEWvLa4PeSHaZyXLmmqpuiUBmfn5dfXQ
7ZUiTcNtEc0riDHOOR+OrwPV+5toyQt1saGXICo04C3zV5ZspVogFT2l6gijkGJJHCwBVdRuFKm0
CwtWUUhHyUwVdqc6msXcSxo5zBRqm6810qoYlw0yvDuHpsWjtHXyPagHCypi1D61sN7AcP+VltlW
mmKHkUKuf8NNCgsE6oYrBDByOOHDfzT3g/Y8Gs7nF+T7zykyCxQvhFnRz/q369/k0kZQjAFlM1T1
dQoKPz9K0Np9nQgesGOg2IWJ2S5lzGON7op3rJOzW59C+mOSe6MwdGH5gbVROW614YQbJzxiWCp9
FwK3yeaAAyfZ8Yu74tzaf8P+Gm1zhjFI94DNGda4OWMZeWGIbR2C5EF/xToDnDJMZdPqJ8/A1MkG
GibuCtGa6jEWXB0I3uXNSubvKZYkhc6WRqHEMkxdHyV3rtWQ0xhmNGTxanW0SmuS9acoPTf1Qe4B
nGNz0WfTtLmxOn/tN2ruVN6H2QU/pY+b+WJuGY4dlTQAvqoHHmkEJ2qUH5z+82aH9sJgmigrdIeG
G5Sr6uc6aptWa6QkC7eQxPKcGJyYleoJ90ebgGS4cVH8TuYB23wfbrTxlFpXQjqv3TNq5K8wHSan
xWLyaMyX2wmygvOn893q+kZRft0YoxFHVeLCCbJeaxVkMFplPxSlAdXkkQdfqpNmJra0WjHtiwzD
QPjdhGy+TkaXyxjeSbEoTikvACAQIE0F/r60s2U0hFFhgYpuH7wLUvkSRk9O6uwCMd/Sr2RBvhjV
jUP/4kcCTmYRUFBH00ez1lWuHXgRiGcK6nQLqMNS+Ej7U5PcLlT+2uHDfH0bazRfVSrVVZ9KXzXu
oEmnpcbrers2j2chlWBoWury+if6anb82O2jIUcbLSuKTE9KymVDBKNHwaSFO6dQ3Aaa5PVIbMkP
ZgY8NtnorYUw8EPpNqgJ0Ue+8SC/roXhQSx5QLKA1hLHx45TeFJVJ4q7TQftPBJE3PWMB5uqcNh+
SDXyqcUpQ3wMS24A1HXc80yPgvga0pSr48frT/MbhjB6muFLfSt8ZYXmmqmfdc+z3amlVrC4f3z8
VB4f55PpBgOOMyL1k83T08fH9XF/N/5+jvv1+9/GFSs71RST1UZvCsgGZbYqQo2yhbJIMlbNAKZl
6fz6oMqlqSd2Nwniufd/4UaVpnWrpLa7Z2uV5ZPZ626xwMXn83HJlQZtLpg+27NPc/agezOkLoTj
Fos+bE8+Pg6ut2/y6fXHubTh6GJxz1HWM60xsqEOPafWgiiErfKuI6IYxOvC/hTU56whIb3Vn7+0
5STq8RL4Lfp0YwqR61d+0VRJdp/6Rxvkw6MhzsGByhC2kGhub7zbxZnWDfIFleP+Fwg+98XMcnzZ
3ZroYks7SdvRnWuTJc7f1yfxd2LGQpIo2zKBxHPKuBcYAV/Va91EV3V+x2F/ul87kzVJ/XI+xxfl
uLoVNVz6asRz4pCH6ABSRi0WSapzKzLp5giQeJs7JV+3GHef7WyqfnKqVOzcQxtRS9SPPZz7ch4F
04ISm3EjYL54oH1/kFHJ04zsIuyzFNB3tSQbq3SkktU93uLTmBptWs2YcXouChx0wT0LSMJcn/lf
UTQTL5MI04aFcMWH/nlyRH1iQ3nSguG+gFtBYRxkSe2c//9GGd1KaRuCNyrpAljlxuP2pC0Z94DI
bjUjh58zvh6+v83oRrJU7oZU421M9cAYqXu4iV2RrGFKrg0yuoPswHFc1fIxjMQ2CytLhzIpdLk+
SdYtNWrF3nmYYnjlXYLgWPSeOu9m/tmlIK+p+wkqDlawJIzmJc0ykIBoRyEe6kHU915i01p4yHx5
KXI+PbKPxHORkuyJQ+IM6jV7Xtp4IslUSY3+UW8QPwCVW5yC2Jg1GQlH2E9C+ewE1MS1apdjiywX
j032WVGtLQaT5IrQpYxneYrrBxqRflA8RGK8AYz/B1RYKKHtkmBlUEAY7tWD6m/KoHkw27/1W9Ro
B0w+XQxDImSp1WLmavep8Ez65e8gjyy6hiKh+GKmxZ1qqhNN4vUYVvHQXg6EZ8fvn1Q6B4lSrKS2
W7cl0InCmGURphFdunLS91bFjhyZk7jdR6IzUW147UE2beRPG8yxH3wKAgKtDoJiFGJVYxNE06B3
HmoDZUF7x9empV+YH0KKFL6BG4GP/hQVTdxLJeSerfWQ9Cawzqh1KPA3qsR4c6ujA77eiqqHiMtb
y6JHo9Jxn/+08mQjxYe+1BdBiw45bWWYlxDjoiVjqJY988E9F82Daq6rupkF/UMgFAsFGvWSosAs
Slcp+E5eFXOBv8MzERvFiDJxW8xRAK2WEubxHLuLNqweu94HeHqIiWGsHhtM8+wDF4ghXWmCC3Ea
uGdtPvRE906MX7HWbnP1zWKqh0pC1/H5dR9MU6z8c6V0FQYUZVN96jG4DZAwt/CHUauz86Sm1YNY
xCcP7ub1Pf6V0F3bF8OZ+y0YYPF60Kb8bGtbWKaa4iKQUfzKlQXLt1Lhbmp70ZVfCilagKEhfZ8J
ybrJ23Vh0PRw1LlcKKss1UjRwn1SNf9EB4lK23zIRBTBi01Q0gfdD7bNjb1wRZQEbZio8p9SNLay
u9eRAW4PfvLY+8Y0aetZpkSPoo24rjbQVO216ATLtEQdOTXv87J97inAXp+C3wW20Wk6isPipPbk
tlPjbfoP2x0JWduhAzX178O/Ks+NWgVyB0BCyxun+O828tfAAGmG7vlvipyTVnFlRiGVvRDUBUb1
XTjTuzeWS6wtShceuthOIlopav8JvvvGa18+dv87+uhEdNrOrLM8oqhHsE0QRMrR2se8WfLlOSGL
6uSSLgGjmoPCdTn/yUba7NZTXErfZCqLmmyKlgKh5uf6k1wvlYXIICSnMpOcqghZStoOffUCCKVW
dgmV7rbdiMoNzORvcOsw+ZohEoyasPjG5KlQEzxJi4m+79A4WISLxcLg1/vF+qGeIDWxnc9xP1ud
w+Xh8HJj5pVLd9G3oUcXHuBQrehLJdgquTWp6QcVwSpBVUE7iUE0GSogXvqcqHOA21y2pXeDTXAx
8VBEOrk0a3WTM/fnnJdmxV1Tarz6K06Of2lqr6SVR6+yJVWfTiZzzGqO5dFD1Cs8rnBAvP7+lwJU
2Fy0/IGMK+aYL+v3fVp4Irguln3Sn0J73bVfgEdCpusjDRM5PtxYU/D2qTaS8I3iJL1V7Vosg3jb
m90ETDxV1AaURpTdGOerBn9toGGvfTtFA7uMRa8UhxllFaGJ+PA3mq8X/uLxsXl72KL3ih+os/iY
rTYbnCuRWFi93EKGXJxW8MaSDlBcFY3RVzWEvLYUs/O3Kj6V8ZwFRUoXBezoG/Wri+Ev5VUN9ht/
q2Ook5+oYqHmZfdczNO1Qip3j5J7Ofeet3tv9r//ggN8kzKdya9f3PtvE6vGjQd0VQWJghhPvTS9
FzjVIESuj3IxJQapTRGQ5EKUv2gO34ZJZTkxQ1/4UlDoU9RcaMI6nwQfYA1rEAsdOGHpxtF3KZvR
ZUkhQxvaSONZ1CPJb42oCLdl6S1dlFXpMAATV5GRiDltrVt4ymENjtco7CUdCg+IVEMZnbRBKHDw
9IW/9a3jf5LCm5G8fHkMAKlUjzX0IIbf/zaPndGnVutAaDbQki/ePUzNkolgPtrBHT7oqHQAXxHm
Sb0EHA6wKEvvKxf26rqmiz+YiSDUFMwoTyL5hNL1/8tH5rwxkaigozhu2rFiI6l03HALyCbBMded
o5cgvPs8UDTtnqXmRmx1eVUNdXSYsuArtFGamKlZWckhHdIs2Q8lrzhBjKNb1uLG6gm+T35wbm8l
bRejGV3nSiVLHr7C6Mwr6QOSnzjQ1LQ7NcJiR/q0m2PWgiNHnaJZxsS0Qmsv9PBkBJ89LZEb03zp
HPr+AKM1IKi1H/k9tRXIaTqF/Fn6kB0y2pXTEg4YynFo7T2gEYbiBM4j0FidG09gDq/4a6UbFNYN
zQJQ/lX4/7YKZSNQey3vWemRtuwtlGi9FV2t2L0DfWVVLkJihzpdgbxv8bGAG5kAopnEKIW7VMab
fUHoNQioaMrQ6iw8ruB3wzzVhKd9wPUhNnNTPnnKQQ7+2IazFsvTp9pizmmuJamdqlzgZiGvlajZ
c/4KNUIf+qlE0NrKQYJhxaoefZo3TYhrPUgTLa1nMcz6GiCjla9Tbd6JO7FFeTJF2bGedjDtkW1O
SFZFKtqzDrG25k+LQDqAgnOL3OjgukBj2I5RyQwfHFA9rCtkHSxPnErOKgTeIBlHtnuQAYgSb1XT
fmvkEEvpNFEkhb6RCPT057aHWyqFvdB3oFu0yStF/+d1Ml0vH3rK/phrn88fs4/rq+zi4fltxNEi
s0q1K4LGyO/hVFMxz8J8AdhiAhXK9DCSAE11fTzjFxJw9IqjmK0maPGtzu+f73YYniwtWhv3u/v7
Z0pezqSd8AuewY/t5BMB9MnjAzWw6fQJyWQUKqfz7YQ/MO/vJuvlZD7Zb2abFSaTmHWez4dB6/zu
MLv+uBdLczpxLQB95QKoslNrPZNDHjdfIJx0Wjw/Pj6K6+Xbfro5+NOPG8P9hpMPs/NtOPnnAuiq
SFLLkmtaFHe9ifiGvaOxEhsns9pJ4ntm7VITIjv6ZhvoX2yF9hY7SbsU63GBc3cD1aSbPQTd3zZ9
04qN5mpVsK1AvbkGIECyl8pkq/SglnY2xx4c16kSaMtaR0MXMJqNThNtdlHPFwGyw2pxHIoPloRH
geNN/U5dVubApUc0DOqIo8Cv0NayjCIZVlXFzi0g4TnutNA+Sd8XSRTODAOHDWQ9+F12W9reeenD
wPAuFFSmHRXzu7vO+tthhuUAcmpOFLooFfbqK2pJgz4Fj6z606FMcX09qJdK0LRb9aFmaBDyj9J8
BEG6UhIgh8JsiAzrr0OEUXv1worEeewXy1zIn+MqWMLODLNoXWKggM6OERHXxbilIe5KkSpC0kaD
TaefEg/tT9iliZhNlWxJrOljcvPH+iem+6pVJ/jZCHeCGc68ChxiPbNgDXIkhZo8p8MpJidX6KYu
QgUleoc98mH93Ov8eQ1Htcbkpv17/fV/4z1Yn99ff5Tid6pba3FcA9gWTkqPknU9leMzF8BApdTw
26h3XI0ByN6BddplVM0PdEP64hMQhNZQR78FqbmY/H97pHFwADI/inO/IQkUz7D0k/xopmd6Mf+B
X5D8KgBS/DSY8QTXZ0O+vFX+ZzGMc+7AC2rDU4bFYByTlsPsnwo/Fwa9VmLnuuZrJqi64JOhFaAP
t6ShjmsgUXVO1d3wdZmqgV7E4k2isyApCz2bS91zmMU3lu2lFj38TQV4CvRX/hqdulHhJYDfBNgi
OIffgxKQfZSSiyWxo6/EM7aMyoV8K228FEMZwPvhbgF4gjw6SqVcjpfas7twazmPRom1I8ZXPT3j
gVMtIJbjvaTSQfCRz2qzCbR7yBXXP9GFGApgGZn5wCHTaLL8PMwqWZLSToC8CqOTtCfqNkBy4ATd
hAdcyuWIhulKGWTJlqiPeiq5G0pxXJI1UtOusqmPKY8yF+q9CyCVxSDMG22e4eaHPK67qszF9fe8
cI3/GH10b1hK73lCbwf/F3rkES/SD6RZleacxbfqHsNPG8WFaPjRftRA1qiIyfycVcuK+gp8GWhO
sNGiGa8ECwFT2kadbM90F6iVDD/QFaJNpMkIPKCAiaaMFM/D/LPKAL9SXv+Txda8R1zGgvlfnCrx
RtJwYW9+f8Zxc9aLjcixBGLXCk2fnuJ8n+EHjWM6cjHX5/63eAmdO2j7gCpJFwx9XB0pSzGsKotV
HgnuIijxUi/2Qzld9P6CWM7NeSQsUc3kzoMiLfv5vPcrTglS4epcau6NvX5pyUOzIE2iVDMIGPz8
OH6t+nFpp/493LBceuwwatLmZgaZ5pZQwqVFZ8LPFi0Qbxbs0J8jlZD8dFSxwvsYcoGEi69YrUwb
42Tw5GZwyIU7YheDZeFn2p3G16fXISGo4AEL8u+TzKSqfws4cymCMr8/1CigTR2S06jXvW1QwSAI
/KnSSDMdXLTYHjjtuIXtXJ3TtVDwTsX92qQrsbl5NVw6+dgeSOYYlAYH4uzPuUlCLdLtGtiZ2Q02
3d0UAtTSiPYql2bqpHODO7uvCLSbXcDDNUODTJXm11fmhWDF5PgDsoTwk2WMgVlRkFWFZpThfdev
CgSQ4O6HAXN/8u1iWtXk0jdTRl7r18nwbcRReFT5uWZHtOruG/mgKB/ULCd+/lRIT1LroK92f/39
LqGkfrzg6CDSwGuXhuWG94Ww1TusUKnAq1YKJ32pJPXErxG5qjeGcycQdnqrrJ2Z2C/pyyx89PJi
WTUCPAR9BkkN07FynvsP1x/wUnDy/QG/sqFvwbRvi5URCvYXwS0JN5ROUwALvoqpAuoJSGwpW8fW
N2q8i4wbhfmLu/O/n8IYFU0CU/cMuWIFUsb0qve+2tAThmIcULW6hXa8OBZCZqhEodsIe/Hnau8y
rzfTPmasQVbm4BY7r0W7kfZbfkiD5fVJvbiqvw02imUSs42soHOi+7KiifkJ0taR72q8KNP7hk8r
3CBmfZXRx2vaglIH6IYIyhrj84Mk5IzTyclKGSOm0Ic0Ic816+gU+7yzZqiQldI5aN4H1bDkPQxp
bUblrjHifajks6KwtpSoyGL0EGOm8EDfegBl5vGmKDbgKReCcDTx3oweLQ95H4B3wBet0MJyGjBR
ReMqwN/ReVcLPNAqd+pnyV2MSngbvHUeNi/6y/XpvbhmrUEmRaf0M+BRfn5MJ62T3qpi6k7hHLxW
q0xxrGOW0Uk1yARZy+LKw7vvFgzmi6/9a6JVap6ywWVK6f3nwHIWWU3f1cE2UA+JiKT4u+kjTN23
R1vOpyLa9TlVm9JYAncr+mAnVcZa5fCELCq1HwqkE8soZ6i8TFwJ/yWrfypjazJoHJnKE5niSoCK
1dCUd9yNizVDV04Uus2tMsjdI714EGq8l+MVYiwFbzr8oMIzJlng01/WppZwtGrlcWjmmRp+YUTp
VK9KYepQWIqCT4pNNjRhfpFTdearRwTCaoR5SPNyL98qBhK2+SFKEF6mMYjqdg/TTHrX9DvnQeuP
7snGzaYp5IMa06VPcvcYh/ZnIuM/JXNRyM68CbKFi/STEP1NQ2PqOcq96yVLsT7jUXBjFVza0oBi
/udjjI4PR0sSvQ2hKqDG11Yb5lin++6cVau9s8jEkdENaS13IbLW8o4TxYusjRL+jUtt2qjWEqW+
G090KerkcFEg1NLt+qVG2VGg7KycHEZAmR17bwUVEjNcGQYg40WlTlV4mT7i68FncbPHO7ztr6Wp
octMWEUR+lerLesTT3d6oDUcamx0RduhL1oHYO8BOyLO1FKOpgwZU4e9/tpf1fRrQ4/O1gLp16SS
Gn9bcnMo6BWjeICdFMGN80dV7sNqneXopisruKPPSf8cA9ko8To34E419ZNiBgsl/GyBUukzx/bW
rH+NanaAw0VkL2THmBbhOwwz34FDF1h7hHZhJP5Jqj9Jik3koDhjwhlM0KavrXmbn1pNQtcFtmUg
45r4dP11L2WqA7YPvZFBdRBO1M9DwGzqUgwsDgEFZSSa6ANuh42E8vjMUjd+eh6KPqFfbOz0xr1y
IXC2aI8RKSH+BaB9dO75pZNnZUMfKQR5gZpCgINnAI1+qhuH//1L/hhqFDm7Tq1LhUDjmqI5EnC1
Oyc0A/KkKzOp3DrxtDEn4i2pzUuh8Y9RR1NbiHJf1YGLxEAlDFrecjVzpceAdE3PO/A8WFVZRyjg
HaUAAfyA0cwHwK6ZmTfi0ktVNEQsqXQawO4ADoze32hbrY9bAIhthOezGs/Kyt87Rr2p1erNzZei
Wr36pTdPW1iTEe41srIsbLjc+ouqB0A6+kdqJz4y1aTzrI7MnVOxdoEP5Qr6YeGzUp8DkIwl3L5E
BAqNq7iMhIDebPRyE4vaNBjwRRQkOyt9cMRuInryUhLlbVwiNNkcgn6nFW9m7CIXTr0Tc7MaLTsH
ZPP1lfDF+Brt7h8zMdrdbqiHlRaC2eNac4puUlb4ZUibsnQXlnPyMSiKEec2+DbErGaO0g9G5Pqn
Hj3KDbZhPWxpZy+JZ47owOsmXQG8LHXuAg2fZa5qgT8gVlgamGsA91QOe1+6K1as9KlDb5uD0h+I
w8JbSnOl919c6UWxCYyVcnX9RS/t66GHRIUEKpH6S1Cj1qIw0VLfI6oYCp8ZnrrKio/YyRMcw0iD
tOpgVucbo17oNvwYdbzky0JXclQSt0WI/50PdUPHdswyEFBe5uZDyBVv2OdId26s8Itnybe3HX7/
W9yf0xh0W0/xhxhV1u9sba96M1lE0fHWvF6IhgeqA+JyiAijsDAKmjqvsEIzpU2JWiHxixSk8wFw
2ayL4C7Jz0MAMwQ6hrcbJMoVjPOkFl9QJB9ivDZ0LK/uWuC11+f94ut/e6hR8OD6vle3bRxtU+VF
9AZlY5oXaA25mLleH0m+cDP/eP8havg202YID6+Ve4aydqGqTyzPh/q7bmFGC9Ehrl9cf2rDKK6R
akX5DWwjFupRz6XtLZEA96Cm2ZOmjLeejdaxdWsBXgijvtp5xCxDkWRceBWkqGoSV/nC6BgyKt07
YEio6aPMUYt0MaUT0aYIyVu1jZlRDvVQ6hFmcERQj7LY9cm69FlYJtBjQOybFO5+zpUeOSpoiaEK
XG0UXG9gGufi2uACuKmsf6kohl7gf8caLYGAg8ZRPTUaDra2CeeOsvHtpWvTt7amcrism33nbno4
50P5Q3SnZY+WQYPKaNLPbCu6kcV9vdv4oKUOTGUWtSjkDEdXDlT02LcHSXt6BALStlo2Ry2aRGxo
VDTlEnrq0DW6PuGQDJnS78OCEVEASsiSSeSKLMvoICgKpRKappb3mNN1CCusM3favEf2U4WrK14D
0gQXsgAX3GwHfk3CXUh+VryJeE4j4OLztJ4UNaJda7m6zzYV/sAi7cewXbSTXEZfYIUisFYv/Fc6
chX9tLlgLnL13pTWIV2n+rM3CNcQtlwV0V57Inh0UVKy40mJDIZUHpDF0NBUnfTqUsUax5+l6Dhg
rFotGrwE38I7Y47Em4g0vjJHXMEX6VAtqmTaY/EWzfSJI88ia4V0hJQeW/xb8Ud0Zk0wtXhQ/wMV
5/KeArAOPMSS7sXqzsPfsVuStfbhOrjHMTbeoeYaUCFqlpq8aKJnp98m7p2DDZU3izCTbKc5RnvR
zk6QcSEapZgzp+VG672s5zTPdtqHFE5Rvczsafx5/evd/Hij8lKpCLHWmFWPsV++bk4K1rP4ENmL
JgBnhARJfubzyBNo+8ki3eHlqjw79yalNXmaIYbLo89SrtW364/16yr9uaZQWvu5jYNC8Kq0drGI
9jdaaE4sosh+iNVL5E+ESR0iBImMTes8uWp347w1hvP094JWdQ1yq2HKY9E10VOSDBAr7ckAczyv
X1ZcJb7fzSNPxq6c4pugnP3whKqSpx5yjM7TjF41hDhthoYl+nNa0RJeP8sEVq2IViLUXzqgsRQg
IHiQBOuBigrQ89JaSGhTtdqgI3u0XQSuvM8uQvaLKDn0N1mr3kUmB8s8pLStZ860F5RVEitTtco/
WzdYqwJNmGhT6BioKcHcTdNFMVhEQc3yioBW7RagZOPjBhenDW1u0ivb2ySG+JGKr5EXU/1QpyVa
tpqf7DPhOZCipUhs7FneSgAKkpvODUTgV3ZzbXZHKw5whFFGAStO3qhnF4MzByjGSllRv2yCu7Y5
SyX1oHmH7TpyPS36Rsu82yYmDbaJ82mvYgfzXiRm902yqjGbNOewUztcu1vskhJszqTgYYiFnW1x
IxD5gqRdefSxgrEGAU+107Lbhw/CvYv/O1LUS4+Ph6OjPJXukFoBm1Ou6M7Pw2dt0eFwjAMe18+M
VpUC2D2/k7VpL87zYJPgPfbRxsuwHGwCkQmA6SW3C4Sri9eK2hPapxXyVRN90TtTz5yoEbnLzEQA
p51o1g5Sid894GTrzgf7Sti6WIFRCkK6BzEefGxDBLIQbmkpFxhzgFNonUV4qA6EIzxeVnLH+YVq
z+6WYML4Bv7P1qVjgtSkpOtjcEXodjCljSzfOwqXbnho6AArJ9X+K1nujbvn8ulFzEERD9lxddyl
892Wp9Bt9Une4WY2sSZoIE2y6cKZPA7+t/Wku1/izzxN8ZoOZoP13+BRX9yA9P4K0IZX1sjykA+g
8ww2/edpFdMqtI2cx+imr90040moHN0/f67/6JNtslbmT8cXtL1m1w/JX8Cd8bCj+z4KSsXrImt4
e9zQAGXv662xkufC4xKNrAaXeP2fulAX0b0FYPLG4OOg9OfgaBn+fOeCBLcI4yLbhyFWahxJuXzO
/D9Zf+/6IcAQeR7prwVoQnBm3mOHXHql/W296tnzT5Fh/0lwicuNaY10b5Pc+CBA8i8c4RqwUkMk
EjT5t59P1xV2HCeeTUyyKzbKk/Sk3NtH74UqlhVPJASBgJreFZicFmf75L1I/whU++Ef2VlGOeVk
PHnv0mu8DvYY+obPSBxB/jzzS/eyK5+r9+Qxf9ZfOLrMfpo9SgjA36lH9T1kmVHCfjTfNeSudggc
fhYn4Y/1l0R90JinrPpgAGPE4+CY3nlr/1y99dFEmxdvqEGlBGkz5bFYNP/aQ7/ErtKdegDE/wwn
31H+oGAuL9J9ixFu/66cnTfnQd4G9qRYO2/5e/3SzYpnAgpIORKgpX/OMyJn/2hLt2f1FT1k+x73
D7R7XweJuGfno1ibK/E5zqcbZR69idt2n3zYuPZVd/ERTfX0EC26lfZmT+W9ewRi6x+de39XrNyj
vq9W7s7YSm8ZZsXGs3j3IT8mN/LLX+H1f1bYf7/hKLHNW9/xnEBI9wFS5hUo9WYnCzgIG9miDg5F
fAR1YwVzu6nJ9bgnVlJzUEq6kEfDvRVaX4pxuR0BBsm4uKDj83M9ZUal9mas6k/xv+glrMk1J2q7
LODcLdI5KJeECv0k+IhQasND5WZZ69KZ+m34L2GDbxlg6OmpJQdhvk877a3IrEPwLlbc0AWhgoZ5
oP3WdA+1htUt5oqt2z5UKPyI+r9IVe4U7VmTm1sn76UY6fsTjY482QtLv9QzPo5DLwC2XoBHTGZy
ChATgn6zfES8O/fJpIelihPBL1j1f3OVUC6UlhaFLyiD8wS3w1gaWuYnsfvsyvONQ+riUw6qznR6
oJCIo89GYOUroH7UpztOZnHqrE7pAtFDLMu9KUdz/3LMJ09ATm/xKy7Grwh+/s/AQ8787YNRGaGt
5SrqE2r42mu99mflKntVDtYywfH8xlsOR+04LPk22Liqa9hRXzg+b4kF9H24zdfZIy33g3Mi4qCH
8TDxtpTJdrD1N906e/IP3Z/sT36rnfKLKvS1X//7zl/woW/vHAZ5q+tO0+/tk3CffnQKqIxJUJ1Q
Ccx22lxHERELh/Arkchw4645gx9qZ2Fgz1kvU+oDq5gkaOP8uT4/vxB9Xw/GpqXXo1H7/irVfnsw
KwX2aviG+mSepEX6ZqzwvPpjftjPHNvbbhF8UKhYek/J3z7F9/TG4Be3rk5jlfQYdWFx+P3vg7tt
qVquHD9TcL4X8hl9VSziZ97cntFaWmibTJ32iErMhbV9I5EZIulf6+Lb0KNFmKeSltdJnu6tcukC
WWxXFvBKfIZpz1Gqu6XbgKnXjQHHob1upU4WytlewMwdBJSBvN+sg0N7llHuwNM5nPr474azJloO
/+KtO21C6KCnUxs731dwv9SHs36Fog4ovi5fRMlHlngrQwFillM7mflr/qEJizRctPKWH+V3C530
RrtThEUErt1fFQicOTsXV9huzk/s/JV5dF6ScOJlOJ/N5IOxDhb+TtxHc/+eVlH+N/4b/hE/qLNX
qPv3kzxd9iJ+4fMQn4GPAhU5cdoo5J4zvO7kDwUTIeXe4s+5i5jbMZ1Ub/pH87Y0jrIy4RZHFoT/
hhhN8D4zrGkU04qYuX/MGTCtx//D2XntNq5ta/qJCDCHWyZl2XK2bwiX7WISc9bT90fjnN5llVDq
3kAtrwSYac4xR/hD2CJk6aIKya/sRQetTqqEwpMqvy4dpXczHLBhoLXojhr78ll9KL3keRbm/IJp
pN8Or5p533fvPRxjCb1FR/TVFDXXdYzNwd5AqPBGhgK7Bxsi+nLnpJEXicvKWAqZV6lf2unGHEEq
LZhwl5hMBQg6+sAj09CVBcQR14qOMa5k8suZfEEbWFrxps8dzv+uWsxwhMgBdVRfPVAu5pPG9wZl
Mg+c8uc+aeQ8TNMkM/fwnNxJonQwfmnqaRGIu6nem/Pni/EnFmf1TjoUoeROlrEKqpcECem66eyh
TheViuV99qvR3sqrU8qLMV0XcUAwNA302V+kOaMy+mlKWd0CX/AmNDaovSqsCGNl1D4YKMQoyUOu
xI9L7+XPq55tYqMUIiULuGp+9A1rofgAvlW3aJaTexxdqZrtVa9c8lLy/MclzbPmSyyHUhCWdY6P
nr4w8RI3bBo+i9CLHfPGvJFYIMcrj/mt/Hseq3TFAhZBzk7jdj7J/wiTnVAHsBNqeR9mHgaR6b6O
PYZ3wFCm1Gtlr6y8rmeTLKJ2j4iseB+sQubhMIDpWMFJvp0se2SKJmJTPxW2QfPQcHLNxSx7Mv1A
dMbe65B6xY5cdUu8zz2q4rx1c+3Kk1xeJn88ifLzSYrspFbVMKr3L+l7iwDDLd2b5+mFTPw9vXay
XfxSf1zrrMyJMtBgPfLj98Iybey3U2RPKqvjaFuLdiGK9u8R4si1b3Wx6v7jW2lnS/LE2D2qxkre
GzcoTLQZM0c3y70883FzyY6eInvm4BmqA95sGGl7wc63UWYYMr9jb598MXZ10y4gSOiLQMUi9No3
uHTy6SoraTa5hsd4lveJCn2xVJDU+6H2rcZTzBXl8fAebzCBvDPvj+9iuNjLH6lsUywFkXu9C/IX
WHpOOnQoNSaw7Fms/OzcHzTJTAyyz3v1DS/7NUOpYIFegze71J/WQgQ0wRGvJBsXe2t/XvTsy0xD
iJtIQxAN2bQGh/6zkj88lUwk872VIHJbCqvI+ASci7SwCH66AoKFunXKK8gsu0M8QYZ21xzvKpgW
VbM+1gE0snVLLZkCyEKzY2wFFD9+k/vbClCwOHYC+XEgnVyEV8XALqXvfz7O2ZmQK7FuND2BqHcV
lxLcYbi5HJ337H7YHP4d9P6a139/L7RpESlifALb/Oe2lZsi7HLpNH+vYV1Gs2ctkrEmqga5nRyd
ko7cuiFPObq43KaBRzoyDW75KeyZmFPTRxFtSVf/FG+6FzwFAlLv12QtedM2eTfIJu6MfFVv7Hih
Mj6w8DdaHE+OXC/b07KTbWHd3zVXVsN3UfpXTP3PI5134sqqlwIjYRfMeZfsCua7YiwTdQuh9gTZ
EoXolvx8MWYegAPB3MfgNY0rh4l8qTihCfi/7/UcQa1r0xG2dKfeSy/GjeSqT1A8neOzvMp/awdy
Fm0fPvL6Ot+0NSdzo/URJX8ftebiWhX9vev/9T7OomUQCQOQHAZVJILjPIASsbaEspC5CH+CuIoi
tzOQebFRRUYiBoFXIVyMshucGIo4KHj3KF0myIX7FpOtxOWnKvn8g84MafBEyTY/QRBipWuQOX10
khuf/LBdnsSVZTgcUDFq1pguY8jsiIIDXwfgqNW54ANqlEMKLzkupsAZUFwfF6TnSoqrsov7esns
gF/ATOstvaYscrFV9ucHOouVhTrVGKI3NHmMFa3t8uNUe5WySPDn0klhN+ju5zSoYIcaB8M8ZOmt
mS7a5kHL36oZK8msWXwZ0ROPnivFP1l+UdGnb9BMNEjZbKX0JvJrM7cLa2Ugnahsu24FRCHBgmGU
F2rnRcXGyL1AeA2ajaZvyx4gx0o/gkQNNkrpT4o31Hg5/KKfrJofQ7dIpGUCmUZfyvmy01bFCQ75
PtQW/w4JF+tGMKIS5HQwHZB8foaErGY4YqX1CYKLP+X7vPHaFdTkTn2euhViNbV3RDrMsgMZ3BZl
rTFAJvQ0F6nIK3cyX+l85QI5xv8Htjxt9bNAGFipCNhbKPZdcItOm4BWVK9uEEGcDRPN8jE4FpsJ
w4jmUT8xY4rRANcLB5qKo7WDd+VmzgEnc6QENmsBUQSTwbD552uR5DEIMzSmHt6qdeqd7Ntt4arP
n/++ysXmNmorTLHniCyfC49MUxHXkVzUeznYJkWJ6r2fDPdSx0nVJV5Dwyi7OxmvCQPtIN5H1UdS
bJjV5pAsT7Ra64JBQLfJxq9/3xct/UvfwqSxTCnAovj+/39kqn1TmHIkRdD0FYchS2bOZwIOp6fQ
DQ43zX5CcBexd/v0qXzIB+mzwdLjl3kYt+lbuqxQbrKr5/wFNADHy/Sb7B3Uup/cJyuB9t0T8xsI
BfB4WtxF36MEzxj2zxJV+46y9jm5FX7hlDdUdnR0TrITWh6WGT0i78KGozroAH24aIcx22Yobsh0
Rz09x6B95q5zRiNMJvY+Zu5BZTeLNtoG8qIRl3XmGJEnm06vOLhqRLEtP6nv/U2207bSythYOHMI
KCA7oeYyhTSWxRdOGINAT28RpUiZwf5ykPwfkNV763+3uLiO7vgbANImeGWSvB9knBud8cl4il/i
G+xb7WJL5x+J8DvGZst6Wz4obrVTV0fJwY8Qm4zeszAqQA8faUs0GFoXQwVmZ10+V8fotMaFQ+Gc
a7aquL3hlIE3hd44eV23ENI1hS8OCGrtHt+1wNPe5BsZh4XeGT4nOpDr6KkN7ZiMYu6EwOO0BfS/
oOMyb7SrL87xwvRUigQDRpMjfsIrSQELDE4j+5U6OxQe74PZZ8BJcGxa6fcDPhv0f2kffYQf9WPx
zL8/q8+nXXM/PprLZjX4sYOsGB24wgcY4terfnvc0llYJY+EMtBLGBJqj8WN/uv0BU4tWccwg6PZ
V7Z76A/KmlnKFntcV97ry8HHj9IvvOx39tt02kcG8PJz8yzc4lrBoVKlTvRWmAio2RaiXIAc6blt
6U+LzMNW4gOE9/HteBBesS9tUgcc7QiMEGNte/wq33q8F2n+74j6uw4H22gr36W/p4N4p4Z29it9
tj6r5xC5OOuTPoDyKe+Y8KicmRgyPh61uSLtH5kcM64cOACeQdKC8GZg+6U+Z0+1z4IHMB7/Ej6b
e32pJaDV/eMLw0lmM/IdrgnkW//est/9z7+i5x879jyOC0NQd51a7wXt6JdBjwfQIZ/XzhYKxyg+
TgZOv8HeTPMd7uJi5F+5/oU0Fl1xqgGgOcSN7xTpj4gh5n1QTTkl/EjHqLPGlRlB4Y7zXdGrH2H8
EjIK1locUkTrZsAtACq68X7lHub09ewdzHgo2sTzlBKW7M+g3YmlIZVWXO+VdpEH74r20WJ0Ku71
dFVEz2VxYMAeSYs4CMCLBlRxN0cvUzxreG/T+NoHuVCe4f4FvILhBNwhc35hf7yQOCvTtAuOmLok
6wJIEG4+1WEmUkEewqy+jX0tX9fJfRfnNugtOXKV6VEL7vsnvd4gR3zl3VxosYBcQhoT9QPEr8/Z
L1VdZkdGzOTJLsnIreXTNI+3p9+QPX8Z1y524fRUDey5RQSEMMQ4N2CdkmBA4K+o9nJtIiD5OveQ
mt5V88cmBO0qhLN2WsQu+m8e8j/Xtc5SiFgHGtorVf7gZvZbhm2O5Tw/RgfB/fd1LiXZ/3k+GAxn
C604qcdWSnVpX/tK6L0xPg04C9uVBKpf8bH1bXYV2iX5yhBt1Wu3CXEw/2w0FymEbLRNUCpYIP0a
18ZvBp1bcuzi6Ai7IXJZh6ovm5j6GGuVZFp1zHZhIE5+F3w2o1OhYvNEP1P7YvaM5fawoSE4bIDc
iZN33Pbgfz2suYvYD4DR2OmzNO7V6crj/yVvQnJEg5AKUtSZifPXz6Vt5mWCYHAh7y0w3I03u4C1
dKE3A4JidIWBUo3rsgPh7+XP2bZrvTBY5Os8WgecRsY6R1P7Wj9PuxR/oGwzAyObkkEn/7ynMEKw
u1DTaV/91lHMvzHfugP+AECMOpKA4W36KtuNhnocX0RDsHLR+EW4KLYzSIXVSXlbeqc7htHtb1i+
ywrnm8RVa3yrnPqlm/hm6N+jFu9riSsvA5nSciuaWF84beg0PeAxp9nqfogVjt2+/nu9Sd+gm/PI
RqJIaKMtKwFF/Pl0x0BXM+PEmBjl00YD+us3WG5UriTZRutEqldKrC0HDdAe0X7g51h4Az6SH1Qg
b+PmNG6OZD8fguoh5FFzRIKm+f6JDpwIdpoOF/NeTD8wrn+igHXoo6/RRvK7ReoN5GrTQvll/Wpm
WWHSB4yLsy/zVU8ogsLHCHPgFTSuDEa+Lb82gq3eJs/m9vhb2FmH47t10O+LbbEF2+sZXr2JH8H+
rQQv8Dsft9vF3M07rWHdGDvAXu4H6J1FvKrc2tMWon9anxanxbiOV9oaFKrXr8tNvqzczk9XjUtl
y8BhYbrpDheobWm45k20zxj+86dz+IeumzGO6B+fND9/R9p+8ZgviHorE5hBfgc6zJ+24SupDeNb
EATGZMP5hl0u+sFHg+p2ctdty/2wraAa28Wt7tfr6l7eyJtWdxLED77V0PKd5YZ+ssh3x0W3KdmT
1m2yM++aZ+sh+1U901RiYQyJIzAWuzYDky4dfGi9mFCVYTYSAH8uD6Mtmt5KiXuVd/JvIlddkfUc
eMO3ZHH2ezSSa8mb0C2vRIK/qCjfkeD/XhhY0M8LUz/FwbET8wcFWJC8wFrJDtxwJ36iHuvsY7/b
SKsre+Hi2QJ7c547E4HOY3wEV108GkdmBWhNi8sGXd6PfO4sQNd0x6/+2sh3rvT+2nr/93pwR34+
YnzUyqFRpHqviwv4yEG5S5srRfj8ef51ibPYdWqDQkdY+PsSefqI1HCkvMHzQGzvysu7UNfNCdr/
vDxYUj8fJh2FMitUo94n5SEBwQCXWeuRm5FG8NpeT76vqIVjdI8nJVl0GjQm4Dz/vofLD2uwTNU5
GzmveY1+bEZdkIb9UaUPZf6eoa5qsRI6xIevYqQuLZbZfpYHnqcu326tfyRh/VBrqS6yMV4kF28D
u/ak9WPgXWVvXGqjwDZT8aWBCQUj6izz0JQgtaK6a/dj4+k7gTFWU2GzRyixw98U9Exnjk5NuA5a
RuHme4yyjvSVQbAft52FF6/flZv+Hr+FJmHGtqsbN9M3s9Zr4cTvmuwkGrgmyrODQgl6tB6IyKhP
VCHAUiu2I303CB+ytZbhPMkvSpy4XQ0IEFaspt6Nxq9J8I5N4Q7JZ93t+QbeiVo5kRH2nei2nWi7
xaGw1hWqxwpo6a2FNZy8bZCtAiYu5cDFAmkXcoCnDBqyTSsiPp1OTloepklzjVFcDe3gxjUy2nls
T9m0RUvmMMj9ts4BeI2qP9WckzpzNeYhTdyDluHMTaHoYlFYHJVwYUTiQYP6pSgcbZ/CUdqJQrDX
+ukrRUA6lEC0iL8mo1xpAh6RuNTVlH3m+Bs13oRjyTp1qyB9PJXlXY33oUUqcqwG+6l8NF61a0Ho
Ujb9x+c+1wOYrELCJSOv9jjzyOncR6ROLk+uxq1Dsk58iBiZsvz3zrnU6/5zkRnzXf2xmqHIyHUf
xy1N7K8eway+/9KC10io7GIV19gsbuRn5iB6/0aJZ47Y6GSH8RoS59Ls78ddnOUidSh2TTAk0/5k
QFbgA9OiSHUnBxfWANEdoxdz2OcQ14priefF48ZERRNTaRAuiDn+fAGRkKddPHbDPsAl4tThamxS
W2uHrFO/LKWEKEWDIQC6Hh20AeEmARTWsJpQOez0w78/xiUkEK/hP/dyVnDnU6zUVZmaeysLFv0I
DXHVyQe97Wyrog1D+32mf6dISsaKG5E71t1jNjHFHXNHmQTbkjGYwUS0rD5HSWQI82rlv8qhsI9D
44jGQ2E8qKH1XwRfLJ4ACRF6aW2endeW1RqNmNT1vqY+iY86UYJCHUZkMSBLeqWNeGk8CGfGgDZD
IsBpfZaWdOWxN5C2ITuwaWFhbw58F3/R28k/ebV9uPJFpEsnyx+XO5duytRwaNsklPajseibZQA6
MHopWAI06AVXpSl5mjllXoDSaHwvNU+S+dLdoz95ZWV8w4LPz/M/b+QsZSg7QRM79Kz3jXU79V1k
syPnI7ZNOw+BpBN90V7+MjoNfNKwKFKY3CHKo61dDR89Dcg4ZUqV1JNTDI9WvZZVjq4xdVPE+ILk
UBwhkmZj41QDQmWnXU6LVao8dHIJeEy3rM2YPQvheph2YoFenXiLSQh9TPlVAoY0RTcEB73OtjH4
E/EQRPJaq97a9C1QB1eamNpAIEctdNV0pS+F+n7AMwBHtnWhw43PHmEqqcHsXZwts2Ie2/wya8Wr
X9LsK0MMR8LjvGXC1BRfdXxct9TGxYzlaWmJMaiukvxeSt7kk7yurNejxsRBR16wIm0bQ3FxVLLE
NupdWn8OJ6/thtcjyhnBq9GGSzFpbT1WX3Qte87T3TSJNxqT9x6vc6iusUIzVQi2nVT8FkxtM1jZ
axze1dIEF+BWbgfwlxLS+w1hcwQs3wCQDluJMiizs0aF3lmYqn2Mykd5SPa6otwYgQWjD4eBzsr3
2dT8UnNUkEHBqgBgSoHGY674WMPZiXRATI9JjqItTM2ypbh+F2RdhacgPYjHZiu28QpBTjGwML4t
757z3HgKLcDPdYu1Dz3jPF3KWCcgmvskGCClFBPuh/6Fb5odijpTdGFVywdZHZw071wWhlZvq7Rz
k2T0MtzZJrRhGqNfGRgfD5P2HQCh7Nhiu6kgOY2x7gqdte3GDz07PbVxse912UsDc93ClVCCL1Gp
FxaiHGrhzZ9CDVVfU6gJEyfLxrdSO62CAeU9CG5Fka5zaTv7MsCNdQ+JulfHj0ndxOgUKIzk02O6
nhfxvzfVheEQpuOSzA8DmfTz/CqLilIf22LaN6zGnmJtVoYXKcOn7unfV5Lm3fnX7p3FKVQaZeD/
zk7ZJkbqyRiTZt9Nhzp7ScFcd4D0NCc/2jZ+TdjVGtJuHBb/vu7lA0UmWIqwDEU6hz8PNysppo7E
QtxHtOZqugojA+yyQso285vqUcAsXG/qjW7+ForYPZFWWVXvTlSWZVjTXUcx8iPDP1iQkYDVYMEH
j2G/T+XHMD1Yhled5Jsuvtb2vRhz/7jpsxAvK6ewk5KjvO+rQx3sZByMtYUs+UFwF/nhtAYhaGmb
GpLO9BTK3sl6ArNGc+Xf7+67//HXN1NICWDjkHx/Jw5/ZEZxEclmqVXTvvVhYxLIAKEmMsW5Tk7y
ZN10T+kyXWe7WPX4I+eO+gCxkm3ZB150WvYTEdGFHzlsQw5CyIoMkWC0utqn+Zhlq+uyLJcKMaZ+
JpqKtHOg0//82DmsnirtTyVqCemyaTOvbxfIUmfCl7LXy8zvu2l5IhQEAsJEI2zoK6vt0rxgzgDw
tGTuq/Dn5w10RkN+a9Ie7MDtVE9h/DuZ4O9nB0xIkgKnkp1crwPjLccmWn688rnmLfTX5zKRtTOg
8ormOdOg4ESboDYOe31yrMhlGTPsG/P5cxmKp+J8ctop0pPQ0kRVVgzFdP2xCpdw76t4UVFzfHvY
n2q/vht1pyEhVikgAZu6PdhBap9r+g6XF9gfd3y2zlUxGxQ9avt9hi35TSzt2tWk+6qjLHPRjfxy
ts2mpViFC8blwrveef2yYrbY38zVla0vG/2GbA77TDW21xpGnr8m68H0AmWnZ1d0HS/tSWp8tDKB
h8GFPwtgvTSgcmMm9f5IojHQNWaGXslb8fhoTK///pIXl9Gf1zoLWpMwDha6OcY+/wwGzMIXfexp
WJnP4kyYB920xUL5ymLf6K4VQ5fC9J9XPqsFhl4oKyUajP0gLqbqNq1vgyNPjN7T8CzI8Iv9oN0b
x1tDuf/3M19C+6AAQJ2PES3KNsrZ3hX7Me30SDT2UnZjZL1fAOO9OZKc6dPDSAe1wV6uBmgGoTYy
CmesdLjagl2JqBZEkRdSeWuSgYE82ZOKWLDCwVLdW+IL8n9Xjs1LCAPVkmdDHUQMsTo4+z65IdW1
1JrSviI1A4RuuH3mmIhH4ASXklWCKp61V4oabUVHElftu9h6wA0yc25Wmsq1sHNp5zOAAgCr4l+h
nstcSGKttGN9MmjR4mg5IWGzyUCTTeswVm1FXOrhvhxfM+lKxLk4svjzumd7QhqNspUjY9zTWDmp
SxUqqqC/NdGylDCZcJXq5tg6U78kGwxIzsACqZy/6yhY4j9f1Avl+BFpFDE0X8K6vnJ8XUw5LIVq
EgNeEQDMWS0ZVWWlC8xc9mgaojjd1ovRfEjS3SBtT60vj3c6/ei2vTGza7voYjVvqdiAMhxUdQxx
f54Dda/UdSI0w77dHj8s2YOuPeDuVSyzaNn3vtRQMaw7k6bCK3JrRbQM0Sr/rZ3utBIwmB8PK31l
OCJsAFzeCj+6qfmGM3Q7QRBZWohHv6uX9I9qhib0CciaIUo9x0uaWSOCBSBksT5d8vcYjFjsMB+F
DSjenwLnCMgjQICXzsLClO7NeF991E/Jsl2oyYOq3siIl9fvuNcWqqfjWwDVMlrSd+lXECkYZ+Ck
rHOISjYmq72yzwoc3rRPULD0RUovz9F7s8thE7xJ9Sp4q6zbk3Q/MbxJ3D7ZiFQVOAUI6l4GRaep
7mQeVLzskpvwJh8P5VdaugWDryuhZQ4d5wcjcFoElVBZJhU8+xptayRIiXfxTYX+Ua9/dOJLnz6C
U7eNatcJe6Wv7NRwhPJVQxQF4GbAODHLnqIaojR5u+wUwk4qb1vcD7oWzd4Kl4sXs3uOhtfMOoKI
YVQZXTkEvmGjZ3etQTwjYdYNFUORs801lXk+aHI97sW19qLmYHncRNsOpwVwQmUTvdRYStQoOwES
pD5cVAibJ2gOzDQScC6yAqr0mW5VpS7E8hkYxZhsrH6pF3SfPTzvYG6UrT8CVoTG/wZU8OpM4cKJ
Ods0IPtBvk82exYls2NoZSnUi7nHP8uhdxi/g3BEnzBSGx8XsKp7wyGkeqtBA0rwbeKp3g7kticM
XLT6WgfhElyR++F4wVAI7dlz7EDUhxV+59iy5+XOihZJhJ8ebY389TTu2whIw0YzllmwMYHlWslm
ZpLIiy55EE8fkjTYAPNdgX5DgTa3BBImjL+MInJqzgCNik60vIQzacLIkSb1IPuovVeqjP+qTmoM
ZgQszQjXNXuFTtPod624FGTVVfgV4bTMQWxm+R2K/prhjotxArSpPJk18UrxBzQiwBjhuBgQEk4w
n9IQeREEBkMUFyMY48kuUtdG+nFl41z6gpIB3kLRYK7Q6/8ZxiL0yUMjUghj4/4Y3aGKx2C6k9fC
6FXoipQOloijwgTvBdDVmK9yQqz2rr+HB/no8CA6AOhxiT/qEIVIP9qSsCyAc/77Lr8JHucbRZ4d
drHAUaDYnG2UOAsUs8iG+EZeFE/o5czga7jIuquhk4DqoIo7yUKll37C8ggYdUN3E1QgQ2nDN2Ng
X9A//E6x4aIOr+InHCz0LUHWKp72qOZ2+AKgKmMeDL5CAgRww2hHNOzwJv317wf55uL+9SDk7uAj
kRe1tPM+4lSFUZTMacVkWxaIVSd6gDSFkZDZu+NLw1zh5BGo8sFXSM21XTA3PV1qVvXoQF0Jjn6N
FS/mKzLiZ7byDdKqp0XRg4px0GL89/1eqq2BZ4MLmumJQGDONnhTd8dUw2Fzb1UgJeZhdwZvDV5R
4eSvpGxK5EalrQA+TjnL3AEMPqqFqGPSmIncond0iB6jw7vNUxcUg0LkEq7c5KX2voYgJhILwBfQ
eTi7yVOsZUapiMK+lLapsrByvA9WlvLYtnCIV3pwB9g6aNfa6GYJPqVsJsYeqv5fzAhZovjXoHmN
ttR5ipYkWQgMQdb3Fk11AM37sP08zqQ/jptC2hv05QABSLalM5R5//eHupSOaPi1KQCARVHFr+jn
Pu7HMM6z5CjsBbh6lEeDY2k7C8MRfTPcVMnsAiZcY5RcmJ6TyMtz7sXZ+xd0rSkGVVDLoiVHRin2
9KYgbGOkByH7mpW9DeFKW/zi5mFGD8QZZBgipPLPZ8wsYagGDfhMhrp/5Z4qkCV+cvS12h0GV+ns
JLLBVIDA7BI3L71QsLPeayVnSD0hcIQTdHInZAmDZs0YDNqV7DQKABzaycjwMMl1//1Vvrfz+XZn
uI9PgGbI9HrPvoqgVGqWdSXioo03PaJhVXebY7cflH3V7/T4ozX9tvPjYN2F6wlJQ/XWhGZ8/GWC
35UWMqYR000Xbnr8oGMnbZZFuzaOa2tY1sNSTpw4WXGmVg3Ob24/+or5rtXLUDqgpVJibNEvEZcK
86UJhNNod8DPdXCEuiMyb+u9fz+qeekgIQUAaqOwJrBD//lxhEaShTEc6j0faBUp6P2i9NFFE1Au
5QYP4kwo/JFRppHms0R2eJxAyef3LcB+3Vcs2ASxeKNGBW10RCrekq53j4W4G5L0IRGpHIIYCZuT
aksVCjcUWkB/Y3ln6WiZ4H5lGm4Sp66RL3Ck9KjY6To4RTh5DXS+KTy6uTDQYVORE9nlw9GNjBMR
QrO1THWDZoTQMzri8Xc8KrB23wp1ZwVfyQIoAQqRerNIw7cQQRxk8tGkE8kMpAAFIrxpo+PCAoSd
ROL2VH0oyitvxu2jXV5/iYzZ5hGjKIxLnLScJuvwCy78jgP+yFhZAh4kTsfliDbPsYPn1l9ZfZem
frgBymREBic7DbOfn0QzT3EYFafoxsgJzfliyhs7RxVCa3ZjMIsOze7iCMaDez2uC+rIPM7cKbui
6XSplOY2KNNm+Rsm/We30VqVEGulEt6U7giO6q5LV9iJGaetmXrH2C9/oS8tPzD7S8QlIpWhb/Z0
RW2EzK9aNlwoExDugq6hSABSkAb6+Ua6QikmM5ehvbVbBAZs0M1Ot02vvfgL6AkS+m/13tnT/vxA
yvq65CIzu44+M9btNkeOPfnByzWMzaWwr1OFzg132dBBhfx8oDQrhqxojPwBixFXs+H82tRwQLBO
3nTtmJ3D61kwA6CMMPo8Qsb4ZI4Af/SKGVVWgprw8jKkxN+QjHGpONamDS5Ev9KJuwQL+eZngjzh
sXCbPLsWzs1JISTmXk3v0+MGeIcVI7RD6UOrJx5EO9Q1FK04eR6k7MNMbsgZba0izzsiYJW4Rd46
VnCtzLz0uonjMxzYwIdRts5OIIQMdXk48br1w5vijvbt4Btg4uBhXXvZ84c7f9ksIAmhWDavdl5Z
UUr0DSnZfCXlw0C86uhnzumAgTGaTSj+u1dVSS4EcFSn0SKeU1MNO9Gfr1xC1G4U2B0Ptfsir4OD
uR7BM0r24rnEzmev+vfraxOjebudPyREIVVCSo+O4Dka5Mh7tuqMS4LM9M217JxQwHg42sn7wKDK
/iRhd37/+5y6NFs3DOyCcfFFyRwhzJ+PGZ2ApTGyzB8MOLftVoavAtXEHhDbUH19GbvdtU95ad/g
PaUwYOGDYqLw84qq2SIMoPEpiQaRs2vs0ENxGhOg1A+vRB553hdnb5Q8WNJRs2Hg9xdRtQ9PalYr
9bxHdSc9yF+pVx0in7LWEZzn93wdeegiubDzYINv/otHpbtLjFDnl4uuztmjHk+xfhKEMn+ALuIy
CX8rnA/soFbjTlxaV571wmacIWPMg7F2QQTyuzn4RzySpDCWdHooLFjLtvy30P5C6Ilofo3TfmHN
cCW8PdgejJKV8/JzrEWzjpUsQ/MAJufTW+adlrewD95J6ReC+/n/vUS5HGLG2lzOyIjH/VwwXddn
6lTGGUsUHtHiAWrNgszFTV0AuIunw5XL/X1acTmLrjJAP3re54einHRqUgpJwGzb62Vqld1sL8sr
xdNg8O/b4fXKBf+Obfgq8i7pfOEhSPv05/PVOQM2U/leJaLTONmuXgJpdkOkI57QOLOjK01s5e8d
yAU5t/hBk4N3+/OCU9PpQhTU+h6sZhX9FhgMKt1XH8Nztqx7ZND96NRDZc8X0PUXUvqQGyCZof4G
4TrP34JxUZInRfHhOAt11ukyCZ7iLt+qKKz0KC5ONTok41eEAHmT7SDoOM2QYrFxtd/9d4wGgESv
BhUMYiOApJ8PIjKfSuHxUEwKviVMdqQ9ReS61ZOc0Gv2sD83ZlOWm77ditVrkW11E45BvAyvza+/
jax/BhruhJJm/n76347oR0sb1SKIDBoZ2KII/oDypiAcinarCO8FUPcOxhmA+ePxph1ptnUvUw7Z
bKRlKXxWktvE8AMM0dWbju7RTRFPgB1RQRruhBJ5ZpzHY7+WX66svEsLQZERnCdNEKlWzt5fhx7i
2M4rbxZixPKEoBj4iOhzghuraXHlan8HY94RXI85EUQp9nzelRvRlLXdMcM7dd7JaJDYhjfAZf9/
kEi59GRk+BxprHIa4NrPlZEaQtsPaSQArMzWY7uOytypArRSqn017NrpDm/OeMQrdCQjje1a/wwM
zUbLV1K+aivhP9C7xLXYb3KOpuBBLe6H9jNRYAyeXhRx3dBGl9pVbeFwXZYeafTKpCeeF3SiDLfC
A/rb5W41CTXE1xZYxTU9z+8E5D9LbmaD8XzSTJNj+UNzPju55ahNszHAWKuYK75TuEjzp7Cd3CCF
eYAJQpz+DhQJKNLJMwvkAhLzdsqP93MvQhh2BSON1FpqFYLo961yaJVoqcWBO9AKLrJNZKQLSfGS
4m7swEahgiWmjf/vBXGmjfI/TwBbmfYfCh+QgX5+JFmaRiMIK/mQZp9Cqd6l6bIOPgWzmu2FwMgn
M8yifi8Na6Md6+XEUSZZmy6laq+fisEAqX+bov7bjJMT6v0K3+asG9dSeydIOwM88r/v96yx9r/3
C3yIhjpZ7zmEX9TLrjXiRj40Pbo5g5NkEn3Rp9o8xH3uDsgRnNTTmmp7fl+N+BUP6kzHBg2XOGIk
XbudeQ3/tQA4DjHmNUgxzntcZR6aCNok8qFkVpajDCC5glZDsqbJQwfarIrbY677c+2NqfUIURkJ
YCu1/g9nZ7UcORat6SdShBhuBUlGme0bhaFKzKynn0/uM3PKaYczYtpdLspKKbc2LPjhfF6WuxND
83Un/p+hQYiKM1qWRB7o10fZBHquCYIu+w1uehFWLb0KHTlUPKVaztLFwnDhTaLHrkeORtjO+OQa
DQUDpV9JgqINtwsp4xM39XUT+J+bIh/kJMd4z/iku/wTEbE4ptgyZtm3lAcx87L6oOL9OjHDuw5C
j3CBiwJIPOhY04PYnsjZPnPNb4+HOF6yZHQIoL9/HRItjPpF1jrZ75H8UXJ5E7MH5JCh9ehyCCAj
KdqumW4NavKh0O00fKmwPLFRYKQqetBKOMErKo9tGUvMdhXxlt9HnQbn8hr1wtOoOZ0mX6ldDzx/
RmcMEy62VL2lA4Amy3CugpYqqmiP7x12WVlkoUNebXPtBvrb6q08RPqmtWSbX5qr7Yp43ST7iG7n
FFb7YZTxTcdgq7DJ8kB9/m2RQ01qhfEyqS/te/2vJGKdntLYvFqiQyLJbrIYmK74Q9MjM71tVyNF
ep3oUfCqVIH5DJ5GsA5iLW3RadqBbYjzPyX1SVMor1QaKGN9Ut3o66HzP3MAB21sP2iLY9f29Sko
YRBVklHJvlo/TGPiKhZqlhjt9VtlBdNeUM2qELDTplOn3ddq8H8Xxm6PsxXDB1DL6+T8Z/IpZZVZ
wSBI/iwf5OkiwWNnmP/W8NVpLx2UFP3l8Ar3GTN5lYaXvtA9XV/4s2Q7Gddxf6kJJ+7oxwNjrTyZ
ANssovejoYD2N49Wokh+3HfbUuxsKx+cqaJhCq6mug+RdxqVi7pUthBQC2du1UOaGXZv1nSyC/oW
6BdAMQ3rJ40Sc2/ty0aiivxCiS+pb7ripopvJsQqUVsYu1O91c/k92g5yet/OKsiXMf4Ho1n0xei
OuDKtmp3ty6trWV86pTzWLyotcOq8CDQuaq2lY7VCVjtjcY6N5CIqKoLsduo3ZUUXVU4B0TMg4ck
uUvnQ6xDZN8gLwQIYRT+tJnXL4eSljyvGIvFRihh1D/k8VY2I3cEcSjFj2pzAWdWJyOnXUprFw0b
2pJKqNh1cNukm5xiLCm+PSBEbMUfVghsWzxUy8GgEnohDc+yeVCRM4CDORxK5IZXIcPtKplU7Mey
P/HQ11H5PmqgdlSk+VUaQl9HrR00o6nmgWcuvugmFdjaG2v65xcsUI2Hy0Q7semus+jbFSlR8Rmx
7ZKPKzVWrg7G0oJlBpNnWPeltjoQ+HW/Kxt/kF5CGf+kUw7ER6Xdz8UmU8KACiZi58H8/vox5Ujo
gqxIRb9Pb1e7LhFFEyy0+LQFHdkWwLVWvOvQTePYExssABqnWEnEp0C/R8Xd/24EY2mNwwY17W8E
2yRMR6tMcsOvgSEGeWBn8U0ooKYbyA/i9Bov97MU3DcRKpzdVRlSuUoQn0CMeByLy7bM3KEK92mz
TdIziaL4iWfzw57EWUTphfIfJa1jPMAwT1jhGonhx+Yt/su7SowfE5QA66q119mhoFq03Etzhrdb
gGYo4JcBmwb0NTPRRK3CcOQ62odDcOKk/uwFHk+a1ZuYfp1OuH58Ui9ZH3ZaLuh+bsMtHnoHvVK8
miPMoFAyzT1rl5S27kvv2fVwnb/go3RGQ4u+kSQ6fe1iJY6bHWY/2+Yv1fS7ydOcxOPAGUnEkMqd
O+JD7353Yjh/iC8U7pp4BzMfigVHEbhWV32CDoXit+IhIZTBaCkQbiR8KPD8HL0283P9PolCT9FP
PMmfQucvlz7aDVWBKkVVc2lCm5bza6QVZCzLfhZbByfQKkRAPcwPqSBfTnTNrenwaEwvscHpzivy
tYEk4P4b0t8BcEV3aCPqCzYYYERU1+IQWnrjREP4h63o31s+LuMEARr4FFYUH/Uwsi85gHEd7zCL
HGaEDfEwVF5PPJ8ftiJlVRZY00CRGODowIMpiN49jRwfz8rE+ggE8Woo3yNC5dg3KtHNzRgBhdz5
/bI/LDJYZZRSVXqya1r9dS8qoi62amxUfTxh2YP64iaqH6CjpHDYT7UZj3Czn/vNl4sd4VXiqa61
vONiKsyN+qHBLPDM0m7GFFDpblRvyvgm1r3QqfUTbaxTn/Ioui1aXJ0Tthq/Ey4G/S8H5iR6c38w
O6bWKSzBD9mFwpaFPYFO1otv0tchFaapEZJRUnwi4qT3Gz23CS6V6aKcHn5/eD9NUgPKBuK6OvW/
Y2XDJh41vMoYTzHZMY4avc7yhmlKvEh2mc0n1sRRgfp/nh8kZqoihIoIhH39ZHLb1IMhT4oPOCyl
+1fX1V6Oi01T+hZVgxm6Ad6P67MsROYRDF1+zMp0G1v3yeKPVNp64OxxTuclTA6KcuI4/2k8sITg
QQLuJ+46WkLTkFhGnoyq36aP8fCik5WsxwJxKwaLI2SHyDrxBI5g0f8NCQgBk5McHSLqRV+HpA5E
ELZLp/opdoty7C99uFtqRJW68bo1g0MEV7fOsjPo2ADIEkSbaVrK0nmC5XLp9zLsrjE8DyvUuwoJ
HIN1Y7XJqzB3m2bEXIo04/cp81NcTWC1tk849Gl0Hi340tIzJdMbZY30VeTJxQRNCWoynaQhnVEC
dtG8tG5je2piRC4Mjiv6V0QpNIIPS41IXsWvDcSa+9wZUL7VMDsNDpJ5RgbpQLmoXVNruft4k6Yq
5TmEp0djMwkI9/7+UT53xKNzeH3IeFvTR4BZf7SdaMmkGIHKR8HnM5QvDKjXsOXaASGhg4XgmvKa
n1rbP8wwLrlu0NCyoLYdre1xHjRqdAUbibFtzDcS45RJNkPBUfxi2bam//tnVNbPcPwZqdQq4KOp
VXzrRmtYdotlYEp+iMbbTHnMycriUsbPsx/Dp8HqLhdLdqIY6XkZxdY+1N0RqaPiTANqbo2hZ4gH
U/HiiAc2byZUYNqOCmAj/C3Vv0L/wp4c4ZFGybeApm9UZ/liPbcqYdOqM1dcQJk9EeR/tnaOPhLn
3OpIvnaZqFp8XTJ4WI99UKmynxvpphDavdamhxq+lkmCRyXa0pqzELNTYyVVMulG7dQ+ti7Kb3dA
SRcpbDr91jH8uycMymWV0hilJjtb/kZC6OlxS4KP4DhCQ2XbewG+JBpVHrQ+3F6qnIUEraC2QTZS
G9uiTDcSHYNuVnh1fFeYD+W8oG911lXBpUrl4fRR/dN8/0SJ/d/bPjrFrElR6lKnOtAMZyOUE0H9
u25xnUp40sGgfu0gX5ycgketus8tDoksVEeY9vRBj03TmJQlg6JLftrfZCHmUo0C3MYTmEbh+xzd
VCmOe+ZFyzn3++T/caYAIoA+qskibfSjvaoZwwTbw5yiFDT7uL9BUUukoEMJe9Te+C6iYPTfqmva
U4HRT8EKC5ziA8AMek+ffal/SiJyKlNLMmrJN0fw9k+RfLnuerIQAmPo0AnedylGZRcL8sAl+9yo
nYpZfogjWPf8z/luIRF6lCamRdbEoSaIPipqzXiZB+dG+NIN2yDaWdMH1XF7aN1IvymHV7W4xhth
mG+M7k+ZvzbNFnuYrrjQ1VtePbV+WF+b0wvwB1sy95KAFcFbyt896ADpk4sxxZn4fIn3QnmY8rsU
ffERNcUpx+kAsVqy42CTzOcaWkQJrse3QrTLyhtp2o3tRaEjCXSWoDumfYjquUIuO+gbDLdHwV2C
c03aptFWDfYtYkHKI9C3KMUH7qpr4ZO9mUgPjdq+F5CbNS/m/pJSYdn/kVAoau8TCRQwh81o+I11
KOKHsbo9McF+2ghU4G6QT/+b3V+3onpJ20Cgdu7nE8RohMy6jvo0GiN+HKJNNr0l0qGOb4R6odJ5
HokvHafZtFWL9xM3ss7k4x3JRB2G9qACP0g+mulyCjZHtCaedfSaV2dNft9zlBnDe7jFN7np7gMU
lQSnX95+v/BPqRlgA8BHNNSoORrrgffPLBd5AjidjqLfQV4w1XJbFdUuGhx1eBHTNwW4diux9hoN
pfcWVVzB1ppHxscYHgIMgaAIurqM6nQIHx0sdCeg/GA49Zy74Xr4WwJCkIX7+00fKT/9tyOxMGVt
xWYC2T0KusSqmEbAJ4vfyFjDE5vEKD3Rt0rJXq0C+OGlCeepQcc7uGjj11hF+9N6SeaDWh4IyvWT
UdVPd2QguEM3FTCMKX1LFxtLxfEoFn1kYoYQ0Ucc76uLwtpD75eHfZucDyjcddgY+xNUciJU7EFL
ryz39fBxYnSOcN+fw8OOYYAGoPkDrPgoDF7E1EwSkmofYscY+lZ8k5kfSvQ2UOCKr+LoKg5RRcBX
Q9wWyp+u8afhULf31XBZXWPbSPOKPl1SXg3ZObkFxqHl8KwNMFCKJw1hgkFDGLo+K5o7Y7ke5W2q
+SmdirFUqODvTHljGfCW3ttxsEeZdL17jqU/YrbYCTyylgqjNaBzANMbetdsTrawvBrRVRPfJSjw
6G40vpjRe9sWAC0f8vg2Md/VipQNwSaDPggO79WrNp0rmq9DE4jay1p+IHdcMgqeIXy/6CLLr63m
oYMoMKjPGvHNaLw35u0IUkHFTHIXTpts8YX03eL0HLjFKble9MtUu0+xpcUQozhgQKLn2xncaZa+
zd11BOAAJdfpQ9PBneoohGfgBMqVo/vSpF4FcVoQCLiqe7W9nIQP2PwU8pBqmS4k9TD0V9P4PPBP
QqF3dHQuZiqyvz/2H1LcFeMPeEimtY+b2deF3A+CbIRhu/gyNji4VxY3vfyw4DBae0Qlv1/rp4MZ
2DjCp+g3Uzs4nu45Naa6kvPFpzEbxbmjBa81pmWPHTEAHVoSrtja1So9ovpELemHAHxtkMtovlkk
vOZRzG9a9KVMib5NMiK+cJNZvig9Nt1NZ7oTcn3Wze+f9LP1frQxw0xcMTYGKTYQ2K/DKiZzStor
Tz474RTYMOw7+fP/AUGrVQFIVGwMheWQvqkT3iFr0VkOzquKbo+5M96Fr0PmtIlDOE3D5Peb++GR
m58IVeAk0KWOCw2LagyVUrcTy+916RysVSftMCp/Z30bDw+/X+vzzY4GAkAjaC0q1/SIjstT/azj
7Cp1o2/UMFrccle+QXwJZgf/DYVY9M16nF9QVVRfUB1pBLt6H9CpuGdzbkxcSRFd88SSxp6dPCWS
Lde2juyaYXePtF6Fmz50aDlz0oAxCcCJw6YqHXROgsSWn/t3A3X52BbuYTxOrxCqzCfWD/uLSmRE
6vqQf0CvUXCGsgUcbqEHUFB/pXkVPokD6Ahq1nb4jNMxr6yQ2k9eij9oHhurgjc9v+W+vq3uJbBL
Fzr6sI/0WI279Ep5Hp55QWra9e2q9K3c/T6k9PS+n/qfokT62iECjXO0UbdRKIRhkI9+YeHP4FA9
TiLXNZDxhLS2MouwHbo2noa79KABdHxTdoJTX1rvxXX/kN/kN+ONchY8mA8MsvLU3Q1X5f1y177K
r/xB8jw/zK8v5c1yV5PZSPtgG97U/viAlQxpn4+hwRmW2hMZDjg10n0246cYEjt+n3SIUIKMXHHt
klLPcUFljG7YeXNEJulWsx1Af4rceHBy1FsRFQ5svoc4FiOGrYKWx3kYO2U7J1wIMEfnbVysdPXR
oauximyzJ+8pAhPSSFRwwY2pyKkd4tRhtNGpRjJbXulocBJtxD8T5MjBKBg8sVS0cWX+/UH8sI5W
5g1YRPYVko2jpF4ZxaAuFG3wdQpYEGkDJ2x21WvwGJzEwXymLF+XkQzEU4ZVsrbajc947J94axbo
ZAQD2zQdXnVW7U7OvKDJHNrl5picqdWthfrFQBe7oQ+kKDcS5fi53KYpdNg0DzZdhA+DPmwU5q3Z
OBUqbFWFWZLc4lKf42h+00kxhS5YQ8bjWD0ZDVWZ9CGeh8dZLDZxU5PuY6vsmoRuVnlp1ofZqG9C
uk2n9owjIPgaiID00XUQP7SWrW+g88ioqwzC6OynyJVH4uWQDFe69KRPl3KN/Hk0H5pl3k/iW1iZ
TqjCPFvkiw78WYFM3oih+pAue3oapm32p3D+3x86vN3V80tHJ4AbPDovuzrE1DuzJl8U90RRNGZg
Jo73cl1uCulpOWUe9UPdDRAjTSw0biB1fANYBAEsSAnVK78bascaZicPYfKIrHMubOqYg8zidZHj
7CbWW2X6UBMce3KmP3KGio6ii3ggyhWmZZeJWyEUkNSI95bwaIjJvlUbZKDa6xgp3K4IbsZiZXun
ToWo4O9L5YfeJR/DJMqgJ0fv8jP2/Gf+9kIsZNA5cbAbzxBVwOpcYkcI1tgnvjIM9Kb8BMF4AP5h
e2Z6Rvmas92fuIk18z1aRCD5se0wuIXv3XWjahUdnO3o1/lWZrnm7T0halXug+JqLHKWb8mRU0O/
3Z+48vecnDX7v1c+RiWIxWjFRsKVZ0RyI9EpTRaY+RLIxJkeTA8gatFeErdRUm30aXLRK7Er5Qxc
tVfrgZcNJ27oM6z7NhS0AFbIkIyqztE0NkOhzeZRGn1BW7ZNqW1rcvx6BtIEtHMaDJ8xqEyUCIb2
vs+elqY9N/raQR+TN7yYpBQNMXjUmWwnw1PYSJvM2qaNfDPrhatgJpV3oWsN4kVLPSBSwl0IkziI
P4JG/VMq8SEJKrcTb1pL3qBGLGS3s1CeF/XiWu2NKDvBckNkZS+82RA9IfxTHTIjpL8sefowPU2h
xfImhADlB1PxDBDSRTT0m7AtzxrxfUlHioFPxaK7QyvtRJwM43BntsHGVEeM7Jf9aDHvViRIoLyQ
iu4iETHitTba1NeSUsMQE90wt5BiMg5V3G3zQD6rReNmXPITVU3leykBltbq5CLC2oJXefQgijpe
5EqNBt/giIMBuW8Ey8HCnfSMgvidPvpqfjn2rwbIqXp5qXVXkd9bWbwSiYVMZu+IzwYoBEhf9zPN
gnRpXehYmCYssHQhrkfxri7P9caXFqqWViZjFK95ZSI/FZlHw2avRnRxaU2emPLKGlIfTTHAGMgm
AhUm2j8OuefCXIZYEQY/QLVCKJ+LvN4s7DRxIXlJh1RT+65NMjdKWqPDpgk2lKOaWPQSijf0Imwz
u9INf5lbt1VCd0YpIfA6IXzurF3wMPfZVorDS60uz8TkuRfuwOYEIN7SyUANY0OE5GrVYFcIyFj5
jZn+bYhCDCQwOw3MNISz8T5Lzo320LIpdtmzRbs4CzOSPjfCZyMvA1tGc2FNYOugIzG6B6vsFNbi
5dFHYox07OGQCuLWDOetoD8nEQrjYNDqhGVtuBlLIxdIJYfZHqZ3YeRt+sJVw9iVOpmwZ405C7cU
6415pSwsOiPbMkNZc2q4L5Z3+HMHo9omML41TuW4j3ZzH+xZHWl6rxSPK2k9OGtr7Ta9qwSqbsXk
KWDTgvJ5VGIQ15tJeW7N0q1x2KW6a/DOyizvZOQ0K2Nfx5kXm1C0q7+KPlC6eZu4U6rbpNnAoQxA
0tN1LT0J5QN8M7fvn/JY8OT0vgpQCBnTC6uITlQu5e9JmkyKgGodNVtYM8dqx6A2iiKU484XhBJk
Fn6AvqaVjCgqaC1pNNXBxnglfcujzutT+PGraVaxYDeD6XocbzJOkj5Al6AlpOxbMDjtvhukbUjE
mbXLeScHTineW+IDmpB71ToRmf8QG3y5/6OAUJMWKRWtpPMb4cUwd0Ezu6LmqNFNGN6rhOa/rzB1
hTUdLTDSKqjftEPQJtOPyln6gpRcoVmtbxhXI3Y0Tdd4kdEywWNXRAJZR8SzURtMF6EXgwEX64oA
75CbT7JUXpjlstVRrVyMkDLccl/W/b5bDWwS409XPgTZfGmo3ccYvMbCm44pHR14p8Ajc1EvQ3GT
SJQu/C7ba1rbc3yfWTwlaSX8y9c1G3kgYd1TvVAWtEMzOrFr/nCcWki4W7RPAZ3SD2Jk/okmRrLb
IjOb1u/aPS0Fnf0vaJ/z6ExGavn3Uf6k9x2NMtuYjjoYQYMuH1fF+lZNF5hXA520d/qrt0MeHBQx
vo6t82aICB1QplWs61qoboK+Ohfa5sqSaleRsEvjfOo7LNxI+eNzU79vSG9U1KTECLRMsi0txEJJ
WNB40Tj0G1JJGvHqZGKkSEqjUc3yC4PGRb4tUGwLtcZTcnyI1GWTQO82ZwWTpuilUMznWuxcNWq2
HSXxQGkxOjIAH0tYr3mRCQngpePIqxN4YCKlhmHcIMecmcMWNK0895sSUfjysrKQ1VTng1UadoR1
FrtGWtyVmkrrWXVmQA8VypzhONM9wTkZE6Qi3s7N30p8N+GqG/OmRjG09W4nsbJ1PXAlEdvn/brz
yKVxNrJHx9mLBC/692ek/DAfTNKGlSxAXP6tjNpnspqMlUb5vdzm5AyqvqmK9ezzFTm9atCjMAv1
tm3OUxLlnHBYk+1qOKs55teNuRV0p6vyy76n+lbfLwVeWKUw+wpJKJu9JW618qFQCw5k81LPr4eY
oxpngnwPT6pi3gf4eQw0VuT+RFFW++kQJcGXqe3rqAYdz76giLEIkqreD8vrzqq2qVHbnYlrBKU0
Z4HBaM5UUxZQl3RAsnQz6o/URMaoduYm+4x5uhTBFiU7BwDMSWTNXqrvVAEp5UD7k7Wbos0uA+V8
sRQnyKkyByK8eGryh0zVCdEg7Ey+jvzjMt0ts7GRKgLB6K8seyt7x0Saj/mbMzmhaXgt+XxYcfio
RrYzSm1jSYEzbPPslDf0J5n6eFHCQiKIByj7HSvTSlpJC67o/THWN1ovni1Iw0RltMmScJvQRcjH
N73Wt5N0lknQIiOqSMktsoR2og5sUc9LqIJU6L14SgDjXcv9pSDqiBCeFQOGAsjLpOKtaG0yGR5B
fg5jb2uKwWUNqLw2NhZxAQsNhn8L0B/vj+EK1xSKRQbmIiGaFHqH2DpGGAPYvladHbUUXXrXsh1r
/Vatc0eYF2y6pVHfasFyHlS92w/9od5ouZe23jR5/bgNpTOt/7Csyzm87KX7ifpUZ17Bt8LvHOnw
WUSs19jL9Vs2RzvO+QWPLYKCWnw3CHM5E9ponwOaH8wLkbhECmoqNBRQKIFRdazKs1Ib3LJDDik0
zMsiOlH5++F0MsmzoGjSH6IKenQ65UkuS7UQ9X4Uv3XRlZJfCvGJS/xw3poYFpiIoFAY/4ZjWvTW
SOfG6Hx0SKzqCUdoZbjvTMAotUfh5/dN5gdijIxpLy3lFf1i0l79eujEtTnlaTL2PtLyXpRv5Jy4
NN6lS+4FD3nfOmZIUay6J4a3IkxYRkAyYeIEbDBFcqqS/sO+gFIh+bSEiQ+83/Xv/zkBQ2SJh1DK
Oj+F+xL4aqA4ZuYazWEyb0wNqiBHfaDs1hsYcu2lyW9+H40fhh7rFBp/jDswsuMms9kNmtUFfeeH
1UM2U02UBTy5hvtYelxPmt8v9lP1gLNe5ZOCuaZxd3TeWy1KVvqotH4m6QhloR6NlFKChGZfbEjf
wzZ0c+0yTHDiCwBYEJpY0V62Sq84CcL+oYbw5VaOpvWkjU0L3Kb1NbYGa96yvNG1fuOIrqvVd3Fx
9Ir6hnwm9c//P6MAbZ6nbdKfOyZaF9DISl2iK98Z97FwKbGdyLSGFkSl3iY8ysxngT6rMd6XSubV
xsVtAP/i93v47Osebbycsv/vHj5L0//MuyDXQ5AVUgtwT3yIpPOhnd0pfF0rTczS6y5szy32vwUb
RtI1OHijIxgShMtRB3mtviX4PgQSCQ8Wh/V7Ld5pueYlBiaTUbJNl/ck767kdtlp4+OgZeA2atWt
hYQ2CsLfMYrweL+2y10mwkqoQ2+Ils0iK2RZ5U5vON/T2g1TVNkw8QGMI1McNrtia1QxGkCPoR7u
JLpNI7Ja+1WQG29ECX5AGGZeFS6bQZwcqYEQRCVqGkp37vbJkMHwEq9gOmLtdJkh/R/IqJgS7ijI
24kNDo/IpvW910SIbY8IKgeW6U30D9T5xJpbp9a3sV/pZwjvrUW0ozXfWVmuKmXd+pJOipN6Bgxx
hLVOTrTPnez7hdZOGSAdQzoW4ohGIRrnLG1p5opnXfQWt90m0/SrRXtRY4Nncj5ouzop7yu2mRqU
HlFrPIebOpdtbXlfjOcwJbKikZOg8ZOk92tgNfIEy9k41Nl7SakjNSwkTNEN1SA8hgm6Wa1nUntj
NijmpvxTpjJPuHai21x3zGEvBRyNGVUjGY2g/jKimQAo4l0I5McFn5XJBGFB8lEUnsH+k1MCUpv8
UhqlQzFWzmTdII6UKjk+V/ommp4F85pepN2yOXc4E3fT6FrLQGcJDZo0PW+ixhlavOEkXhCiPhQq
jfP7UvoBlkXrDdb7ytyFD28cZYuVovRFrQwt2e6L1uyV9q7qJ7enYNYkqM2iNbseHRYQihMX/inN
pnZN7rRqeH3T/24MM4qy2Wj8tDtvCfXF5l4k/2uGvRgCycABQp0kxxgug9En/OgEkrzsPVBRr4tv
xf6S6jdz4BSJ54fsnz4pgEVRpy7JiXI0HhnejtWsVs3aiQ4oxoELdXVTuxgqHJikfjfSSg2NS8Pw
VXgSAwKpWmVgCu7WlbkFVuyZWk2+S7SnMzfgEFJJu5LgHK0hHYuW03H0cvxHkwqz5MGL+/bp95HV
vq/QtdVLvVZejfWkTwL9P7uj1krBUMdi469RcWfieBsUm2BIvZANSK+hP9HerbrdPL1M4YfcQAjV
r5q8d0pD20zJvTjWtxLINCmv79Pwo6sRSwIfnMFVSQEBE8Z7Vr7N5Pu1TtPiFjHWrWu6wDnsCSwm
qC+v1W4yBu88CjExZ3fUlZX5AFaTBsXYNvaoj7eJiLNQsuxNrXdAMSBrhQEFenobgkaL9hGGhV7K
2sRH78T58T1s+DpA69T8Z4DkDnmIQZUaP7AuY0t0QYBL2hluRM6EJKOVnErev+2YXI6Ow4pbXuXu
j6BwujpkY1o0jT/OePQxj61yTwrX57NnhcIGb5CTYeL3VHS9JOqugA1Q5Dtu1LVWa8yGWTS+2d7U
3XIO0B5J5NajgnNbBKeU6X8cT8CdIJroScmfedI/42mFgzBpcd5gwn6Lb2Ff34ecycs+7C66Uyj5
H9pya7hJpQn0LTXr41Z+SbinT1nUAH+l1JaeZzQySEyi4YniNFUH0pXLft1MMbUSN10tUbFF3yPd
W02Lg1XlahNZ9/73NfcDuWC9K52wXNIZxONtNNP7TjRyo/ZN67LtsZGmfCKb16VxSYVTX5w1TASc
NJ8Nwpk4nc3WRg42FLAaobJbjCPSwLAz7TI5Fa79dGNsBOBf12fDQXo016M8oD40p7WfIRMdQXAo
FQCRmKBSVVjbPSr1E4oa51QcrHnfRr1dLUzL4oDItKN0yDPQHak4DhbpTETYcDjVyvwPfPHloCeC
B06tGPSxZRhER0CCQamGRR/iivAKdoVLxp5FrpxRKXTyXfM84x6Cu+qlpb0a0k0IURsz5m4vkNKX
noriAoY5mge3CC1QFMEz2UO/dO7dABu2kLaPTS+ieO4GHHicggp+TInBXbWs4TTQ50pcwXLn0Vma
MwOUV+J0hFxUNgoHAd0Ao8vUy8lQQSrHHibAOGES8D0Wb8WjdZ+9NpclTU8qnXdVvUkbD+AX9q6W
fp0IYBUg6B70ctdol+iEpSWFGsZ7I6DwUuDq6eYfPdLmBIUR7qpIHKxIhETaVaTJ3WZW3NV/efR4
12jypBWORT0IpRrstGE4k13maEqKJ/ZGXf66W6HPjwQOFXAkIzk+vtFYaX8NdasN6nZA26i2uSm+
4JfyXd0y8p9fmv0Ej8K+m+w/79epswXqYQ/2O3R65zGzr28G++b9vLCfD7eF86F9vsXDX7+yzx9N
+xYUjfc62yfS8OOT+78bJ8RfVVYQSjpOTCp1FujktJhWYZm0cqlp4GFv43XNDu/uiSklYO/jIC9E
XNESmUnMDBsR5SkBHupgtS7MDurbLR6kyCxTRMJEvXW6Hqu+E8HPkVo0Kes6yP97r8cJTBGnVmqm
vbr9bzjPUMm0n3AOdF/WEUYgxq4dnrYzINwS2nfMSxTv3hnmc/v5/fGa0o23SjP9+ZM7z4W9Dmjs
zvZo+/2utx8+Ivs+sv9+jPbf2SZF9fjp9/3uGEP37QMcnWk4upXDNADeJzjut0hYLoITbcYn4xDt
amvTXmV/fr/iySFb5+0/h8yoFnEwK1wRyrEj2G8SAxO5A9//rCMV/jdOsV24VxLy9LF9xUsWO3Le
FvtG8BDNMu3Evv1bObeVM9upexDt+9y9v78t3W57exu7heP7Hx8FwcgHg/j77SOJ+NO6+ueRH+VN
RFCiEQtMz9EZNqZXez0/MH+9mjbTZnApnG9br/U6F6Xr/egJV+rBZA2a2+BB9JQNMv9XqQeP9Db1
M1faldsAE5PABVGxkXb1Fitdr9xOO9MNUFwjzmPCzNe6W7uGk/K7wQnuaHJvqZW6+vl4XXmNh6Sr
M/mxY3m6m6LdqHnhxfqK1LH4QrTACRHIsjzLW/8lup27+D7f5k6KeW/uRK7lof5vDw6Aa67Gd5Y/
pYCt8fmr9U+Mz/vA+dfNvAim8OSVLvGnh/S5MzqUJz3BZeC34WbcZdvsItliIrAdd9pzwN927qoD
qPPFnr7pzs3tOka1V7kYRO/oXHiaGziBN+8Sj80VX+HWNS5at+GzwcZxyr1oY2hrBw4iu9t4E3E1
BAjc3sEBezPg/Rt4q8Nu5Q4b+TBteCaO5SYeNPELZavbGHMfRJd2K/c+807jGUvKcj/+3j8D/GUF
MqmidT8rnM+fZtv/a7ntDtF+3sfkR4Dm3XqH447yN9dieaJGF3h8OZljuHgfe4nTbEYHr3l+9/uk
k9Zi4D8n67dVelQsjOC2DbBr1C3HlxTj/ODFF0vrLPhe2rpH2JEvbpa64JNP7A/0Sk9c+qhYNjcD
KIN1gxidztVQqdRsdOzZmx5m542VWdoPD6PzULkfqX32kLJbEfE7/ALfO+fhYT1d3vCJcDhiFvuq
5vVYXfO12HcCi5plHTkoLmEQu24Ed6GHVt26V/6JNjfIKjmBazEv2SE5lq7PH5nVkIzsR91m/mb8
keBc/7l+v14Pruvr9/fz60f+u75+pGLC1yOdWvs62BS7aywp+LpumOvapeX8H8rOqzmVZInWv4gI
XGNey7VvvH0hQEJ47/n190t0Iu7cfSbOjjsaaUvQQHd1VebKlSuzvpCP6wK7kF8SNu7jC/uLKlCN
eKW8XVLhT96wjGf8IlWlvnCIyaDD3GCidLAtXG/O0BJY/7Q2ql/COZKfY2hemqumut7F/RYapAww
q7+/17pFd2lNowsOPJs+s1d5DKiYKF4npkos/sX2+b3V/z5ZOZSn+le3kQ/7JvTUre//PbOKf/Dq
vzOLXouygTUdkT49mf9hjb3cbreoP45yexEVmzUCmhXj/bXC9NQMtiJn6xoNCOuN/sjM7mLqmXry
l7P4kwj8r9P4I1rf1J7LPXqpsg8lY+DG+KAa3whraeZ3sWIuXnq4D1+64AquHD0sNgS7egxpRoZN
QcSGZWXLJewnuyBhSxeWTdCws3tz0Xts6oZnS6bqmG2fR07+kmvN6bVb2Yvemo1dc/zarLHEOx8J
g3sG6wbRcEjPa6JiGZU7FnOD7YM8dBus41OX/IKmqRCPUXtlnvZuX+7h2ObA1v2nzfPb1R6xu8hq
g3W8DWAmsSJyvPRbWDgq9AzSeFNwD1vgzFe24Mgz8f2y8CRYkqs7mrPZxWyU0xB/8jQPnqFXP3cD
+6k9nq3Zjbv7RVUMNmYdnXXR5PyH2SWgaWz3zZ0MGVp1CuVMr/5RH300TG6NmlYsrKyIjd75ZJj9
HaOEOpKR8lzeIhH0C3Zr4eH0WrGnp6n7pGDtzj2w0JAPBmGy23XYmQJ7j+jJ35hHcIhl6YsHvJq8
3oZyC296hb24GqICQ9trrHqdc5MxfeorY5R3yE3d1bA5gyUdgm3H3toRrouTq+LEzpY2DJZF+aTn
KU11/hLaV/8ItP9rAv4RXhXzp82u/mQCPnTZFwB3DKGH7T4pNWQSXs1D41XUFu+DQJRz2DL6bCRt
YIxNyfDtPLex73iNL0ftwoxh6xyz8mVsVzQJ3PjF8OHwzal4NyS3eKeHuVvP9/y7veHXn5qgjhaW
dV86rNJmkp+3YKIv+Jy/NQeGl/s3u/5/F/6fTZ4qx9rqyH7goGwnF8gkdAJb7tyGMhPwF8LIyrvZ
TV+gTcWv+YcszwTNW4+LfZt833MFafCbFOhKe24uYjK65hoCc0gKBmW8vTxRtOlSb+KS6bK1S2/D
Stw3ZNVt3dZcfPqqmy0jt4lu/M6jZtu5dm7+ubM1t3TrLhrWiiMI2nxKv4NnIEhp3Vm6A8hl6ZZi
oSz6hg/WQY3AjOc7Ols2c2XuI/cCO5UVcqpWviEzTjARWElX7UruEBinrG7O46+Nv/PlTsmkq+t8
s25zdsk5gco4D87UbZ38LlZAkJn0yZbPle9FwiZIrP+yI3S1RxBJTQsm+EUOC7eMCpzRbfiLaS7c
byLXVlVfg0nIRmT+tkPVGO+z8q/o6zc+m5CbbbToLOhFu3CgmV5utKHFKR1AuAbp/PuLSNZ+TdPT
lRn0GoLetWzwu8Kv5P07N00wFkHpDMqS+VpsgdNCdl8CpdXsIb6BzeQ7F1RsCafECnRnUJ2sXlqk
sYJf+unoTMZ0II4Eab2YKnf+umN5biC8VYO1r3Nm4cB+rFmumTUhtqnC/BUPRtergKu3JVvQMs9l
rb+wIw9DpmuLYVm4alLiwNoHRi4cfX3MyxQxNy/+fXEDUWcBPJ+4IXk5phZzVwfsifGUD5zYutkC
PVHMYzQEjm11qbkbQIyESC7ozsmtsnJzBSD/ThFqk5gY1BI4MdIYQuLxOtBuwvvVOPmbxtkFORod
V0ePOBcuLbfD0inQbaO7f+DmQDfCS8klVf2XQ6yCMS1/oLJMQbQ1kSzvSaeiykzTeoZJCMUsLPnO
WWC3O+CC5JFFKgC7rsvNmillYjgAPe1JuAOky89J+IwXEcw0U0+Oz2E8J7g0+dq6PaZajDX0Nktl
wvVBMlia0xjIFibDVeeB2ABkbtEaE84jcs68Rw53s7NQJ0xticAEWrFHiyvZYiAwe8/3L6i/DGrc
+JuSQAdJP86DokvAOsQdE2si0/wzbuX2EpggU79qTgPgM+Mpxnqiq2y4yOTr/k5a/mZayk+RZxfb
bHeHI5PHKrx2F3O0Fkfwv2FG4cPQ/heO/ofR+yPaXdyRqqxqWHmZwzLLK0Rm7L/n14ne3sz0N+hi
4hfBF/KMRyjP5sdYMfq02Ik/8fP6ZcvgibXLMdRfYmoqhE9igBbhzUHJdR4sUlSdhEMyDjfm5Nbf
40ILn7EHIrB8zxj/Mq88cbcEmpS5e5DrssRwJM+gwv3BcZtDeMekACRM8bOINg5Nll8054wlBD4r
qzfOXhpjy+jiLjA5/3vMKLH/i6P4I15fetfJmy2AcQRczMXmfbEQEr2Ja5CvGv/uPi5CPPjZPN0r
OlnxmWJB1uGvO7lzgaWhILeJfw65XFNg4haYtGTimIjQd+zbWW1vwF4TI4iLgWXhslyjX+wlCw0r
xwSVRXczubFAghyP7UL2xeCRt/Z8dDBEh0xH7i/Vbv5aYvDOS1P7+kFZDxb6jqUhWP8tJNfFDPZq
Cs/Sm+ZNNuFhEr5EE0lCkSlFYQc9X6iN32x/YmMe4pGT/1RfsnVBRX0CjubXijiD99mr5OWSEb8T
qvBHRU2nRAs3QoP+QaFBdxIakNlVfQmWSCBCguxUTDkncQMRwreMLdzGznR+fhC+q+GD5z2CrO/v
rV5HoC/aVfhb/4wBK7PASz6d2Rm5pbn04Aj8AlMP78PSk0W4/RtO+pO2/xMo1f+gPx7l6/3JbuK/
AYNY7ZvQIKlEh+I0vC/Quz0y6G93mm4BUS+WT4kvgd/yVSHcq8A1bc3OVoj/yrh3emhh2aiJ5fcF
ndEXLK6cXkRLFtoBMgSo4C4+AGAsBMkGwC5Thjaf/hIgIE5aaJMl0IFUE0B+7QrxwQfOu9VY3uH0
n68ltlVsr7Syp29MnPt81pLjcfBzOerAl1hmXh3h6COhZAR8XDQwQF/wIQJSPkCARwS+YIGxwQ9f
wowl3wJnbpzl2rF7Omc1+djze/wEuizsMyYswZa/IX4kBHkTaPDpRj5RiKDfT182lg6Chuc502zj
C8jJsd6hfAyVah/wgR3Bkv86VXZNJsyQMA1rbzZd4LRPiAEYENvh6bct6aKDCf1+4geeruZXWLQy
1cB/YL8zLtsDyXkBjc4+oE3ujsAHucMVu8Xjbe0eX0KnF96RfcI+VBabAspSdk/uyZsFP7EbPPfO
SJizamK1CETOeuVyTfrwAAJk03ofpshNeGOS/axRGlubZTRhzYpjolcVH0bMcyDqA2ZgE2WmyTkA
gfhXQPHa7tsvUyBwkHDrxfXt8P2nGF9tcnjyNUSSIIKj73EeT856DeyptfFEhC7inyi0InwRfy3e
FGOO/2X3Hkar6uMB8foCT16u6EiRYtIEEyMoANZJsMI4u7OS69zwaRuuDHQMubXkm8oQ0LOEEKRg
WREytuIzQSqQRXTYJEykDsavMQBgFs5YIBpCQgmv/bqpjwREHQk3avoFohAfwAbiZt8nU+CfAU9X
MIzMABks1Ni8A+/zAX4Pjt3RyE9AYgVIW/U33bvt2eSpB3AnMCBl1cScNefJ4GSade3fFRT0QVPV
CE3DhmMKyoaEwEuP3244lgfGbLqqyABAq3zBQn6MHHZu8HLwJdPsCBXb29por1fmZw8V9vOz1S3I
kb3u9KbTXq/3IUq+BZL9/FDHri9xSyiPYZXPg9Gluy0E+UV15QygimjxikUUqyh27/u7Xw/wKHgL
mbLMl2DRAHLIrWDg3o7Nw7HxEg3/AgrAoPa6pXCN7fv9EkvJhr9GICMMIxbyFFZBnyhueHQB3pXb
dWCyoS1i+lSBdi+iLoE5NSaOuPIdc1OiNob8M0neTBaglb7260yxI3GvMCNZkfkuc/LGfZOVV2cu
XT8TGhzlaozOAUi8xngLWhWyVEgV8dpy/5mxOK0KwS8n/xeC5XcflD+RD/U+NIUQkSs5Trz8P3ie
fCHnXZe7fdk3wz6rXWGXdT6q+GKnJXdh4oeOL3aS4suVEb8kiSJ+vek+f/Y9FQ+Hd5MOx+LG3Em5
1OSUM27cOKj0aVLnZq6RNuBXxo30go2/sBpmPDhu8FSXgBAyD4LfDwXePsWLQrHIo2BcsYrtJ7yf
PLCwYnRlVhLnGWEFC3H4VgR/MTSiGMuP4SV6LChH2XfcoEzHhswhjqJ/c4Nj+XLy34x/+UNIxW7X
D7veVYXdsLuwIW+1UCEl5LrNJ7fD9jyn522KCA25Bgf/uFDt+QS7jM1WiwgEzvnz1+e9KVne72X7
XP6niviyIdOqSBHPa0c24FTHGXKSKuVRJBulZbCigDzHaJ44vRCv0ORs2uB5LE+408rNa6Yt2Q+y
cPxPkqMN2+n7c1/x18RMOLkaxPy8buecVKh8BRyBSmjDhvrtdrN5MkSsX2pO9OorxyG8XAhSTrnN
Vcrgg+6fPFgzKmyHvC1DDvcvLkqgP8ft8IjtbrvZbrfBOAyG/+aElETbbRJt77tbsffgkTZt9j27
9Padc6MQL6Jyc0Oai3uzGr8HO38xP+L0ahYR1a6sLnPpyHdS20aufY7z4fGTqkDcyA6/8da9DvrY
KAEEwQTxO56EbDeHQagibMZpAo2Liv/Z063JfnYjiq0O6Ya+jE8U+bpIZX72vNOTVt1QhQHm9lD5
c16//xnskttBUYF1aJ59tIG0Qikw9uPqdKGfF/bdVl7/GF3pcayObMHKT7Re/KQriqJdxB7xV48W
YOfskdDR+ApDNgneGhR3NLmg1tt/yfZQ1Mq2HnTuWCtKaKt7XeEGU2Je0WwtRQn5tSJJxz37vM2L
AM0pzYxYTuvwFhHitLe9E7uAI59m79OfvELeA8FGv8uXej9lG+RHeNjqaxvTLlH6gkwXe8qeiYn9
2gNghdHafq4H0b3qkf/q9DRhae/p59VZ9666qLIoO2OgPR1FvUi2KeXae3S1nOqJypJspLQOWltt
vuP+TcfxhwCAaA7SPoY1vmEQJATGWAcs/9jEJjDfBsgKaOWZ/rcYrRi7pWNj0l9rYYYGoipotXDw
ZCqPWrItfH7nrLW1mY46Jm7Fccv0jRkOh+l4nM4wDu2w2224dNwYj7Ej6UlhYija9Mcvm+Z1Xlci
vBHd2i0+Q0AB7dmJ3mrph2UXkI9x6hsgtHhaEtryy9X1OVc5c4HZgjMEYS/DZchxgqcfMPFg8nhI
twMcjUBxSWNg5n7/kKPYEzKSl/VT9Ia6X/R5lqf77PwBP8DH9zGlkhCRE+D/z6MMZkmZ736fkZno
Vrkt7AQeMf7+aX2zbRJusJWPjzrYOclVRsYyPEg3Zkuldw26DNhOQJKhwy3nn12DcfQ7Px3Gc2WA
T9QlRDkTtCQGbwUPxf+8eR3H1dqnC7dwPEm6+MGPW/zDUz+PuCUJ0Sov+sEtf78Ux/IqzmRhTKC5
N2/LT+bDt0yIOI6H3OqgFX/3/z915p/g4Z9e6I9YcucVNzTgxQsJnQ88gsGjcQZ0yZvOwwvz182k
Kv+WrJVCniJ9/tgdOy/B7T/c3o5qxeJhvyz7iyz/433VGw9gFW4dFooPpg9Ptzbdfi1Ac9TcqxsR
315+XtjdJ6YJAqupxvL2T+yEPcMq0JWHbbEpsert5ovWtUCtrF4c9Ka3SRElXOMVmjvpJ8JPHEKO
stv//EWtLGLqEj/X7BWgEBblpsVm2VRustttfepV1T2ujN40kUooHCairZ7Vonug25kcsKKJybAQ
5UGi0xwEyXd1Sl3x7duDNlnqXOq1rtRaDy+mWFeL5mmni6ghNuo6P/p0Elr6j59t03OP6aq9Oemy
p9iK9xXlKOvFMDauDnUQ/69+Fj9VGp8Aoum19bM8qMVPfrz4OX6d2Qt5IZYOe1fJlmnpKH+cCa/b
BbpjxJu7W27sLa+2vUl7W0bgovOzRad40Vi5XWPdutRUPijOeJzfsHkvJjIiws/Pzdfjm9/Wfyv/
/DeC+5+3XqbGP259ebelM/59VfaP8Dsvdt26kGVkg3lcoLAKKyAz3USwUXUy2Quw3v8mTqoSCP+B
uNhAgTYLaNuQbf0pY8m/i2927vnVCQCVkMPaKiyyFyP03nf4ahQCOtbggoWL3Kr5Jl1C8RWQiNx6
xPJ6Fa3ULigFEjCLB2cnJAC8BzNM3lc9/Yp7pweyEWuFAuKeboCpO+wLlfKmhtWBvdvoZevo39m3
vnE+KRZ3LjkFt79caPlf1hhCHbLAFTQ7dLL4gxHw1pvC+3GBIMIR1NX46B5+ivzlaoZQ9OF8aUJB
zrVGogVhllTQ6WTUl6iXCeKXuI8O/ukvGfNP0+H/Gv1/nNQfGfPr9XS6Ps+clLAtnpqk1cbdjBEO
IcgZF4gn6ip1YajsdPpKtC35N0dYU/fX2SjSndZfDB+m5t9mwz/O5w9DtL9RZnd4cz55pEJnNCIv
7TWEXV92K34emb+Hb1smh/gSoZcYVtKzy7fuX7sfT+1vOhe8iNOvpAv7Ofd9CkojD2BeIMw5BeLe
3h0CEIVT+P6+KTpY21eU16nrfvgD4Q1CEYYI90F6QVU//MFVJWBc4TmWjtBQwhbJlMzP8ZJ+RN2c
rnTnh3RivGyjmxMD40WUbKE84bTIdZD7CPztDMjF5ukQ4V/yGfJ1DPbxxa2Y0xVVAMR9gU5JuqRf
8nIPqlTtg6r+ErtfEVLfsddoKAR4PiybhU+2VJfadb0fLD50vdeuZpKPKfj5cLD+uUbcKHJlEdeB
koq2yiYZPcwngw+ZB6P3Ea2dzKAQHcKHYasJoeiE5oPSQ8lWdNNeVlOjty5F2zdGIO8OYU3ZqNNq
9T0lyfaj6QvOuFi4N5L838+mZPPP8ABw4GAj/Q0WuDuABSGlSB0ELFQI9F8RZtwNQU8pyVtWwN0J
LzakLSlEgGeejWUS026Gewcv4JbhI7oPTz/UXMJ3PPQrWicARFTVgBoyM9FaU3bflJzMOnlFpcYF
eOPxScLufT6YCl8yJ9/ZyPMnjZqaBj83QEm+tTJoDPNK6UK0hdKnp4yQFkM72oRkXbjXh3AkwezD
vKOHq6bCIcIDhAvliwiGlI7gh79oSUp/WwN/WOTdoZRfl8RQoC93Wy6130/T8OAj8SKCvNlFRoAJ
s7BVheiocr49JJKhfjmrTet/W+eK92dZimCR/8dsSUb4H/5h/7pVX/vbqewLEATZcfM9Zfr9fixo
V3BeOb1EfQDeQ+6xQEmT8tcQSGn4kfaHxdYv7GSSSKzscS847Ay6BUTxX+7zPikhNw9LBO0poLJ8
pWkKuk3dWDYsdWMnWNeZMciXsgSJsFNMqfAv6XjoPgeX3CUDH2/aE/Kw+5D9+qJtuMiepOyIlzJ2
6oGFkqiec8XMPj9R/TWpKpET7ImGzDKkv4lfbpHLZi4JVF6TmyfhK4k0ThzeXgBw62Qn4xNvJGoW
mbfg2hWPQ+Y71DxIdpJtQtibgLKH66ToFxpM82ibHADFRbi74TJk7wnm/7ZMtuA43Cb1DhYvnQBI
4LW8Ri1dh8N9IvqAs6G7o5+PlqFM/slYMPpiuk3QcbHCNn3eGU4V6v4OFzlJkTn7crgsh9MPvPMY
ELMMsaQR2gIqpv1Nv9SQu8BOY+E2IWLI62X3GNZASQ062BYY/CkP/iybu2zb3WTesOQefUJaU9TP
hEg2wIVtgmdYUHvHjlsRJjJdtdYGahSKV+hR1BEJCe2ApM3NPSs2V9vqSrX56m3dm0qqoitcdIl2
RHv2200PvrDMOXsdhCsSed5OGEc7Vs05EX+7TbxPOB5CCqCB5Ff+VGFI3E/Lm7Byjic5ipFS6u8c
ugnF7rIQj71pb2OIFshV4Ph3JupMiyvVQxYnZJxEXXtYt0VnGR11nhBw1Fzpc4yY56mxweXRr7bF
9yUzsRwLGQXtWFJk8fyfnyUZWV0ZCmn8oTfTtZ3EIn/Ku6QGYVBp7vR5gB8hba6+dnqFnNl0SfUj
5VyprihdPQtdyJWg+rbsfyX8QsDu1Z2dnkPcKOGY19AsNbzC0eZ6d658BZEh44KnSZLopYjJDlg4
UTwRpPzoLBvtA8kG0e7SWIs2VvRlkmY+EG0tfZRVaRV4OlieCHgYhmj0JcmYqCPJ8xpQPOxsUNIu
sYzbMQyxyiTFUwBLUU9BJqeeneNVyrbqSCKbm3TRg7VP6UoHzKeoG6Zq0pwww4SIJ9tPqtQ2rzZb
q+B7CZUrrGPd5GcgYEqeVh2Y0GPaw2+u/LaoQOR1V/SXX4ldqk2HbS390+wVvFQkRLSguSn66gkJ
Z7L5ViRlANKYHWX0JHupIBvdKWRb+XAbNTNvJqvwqef7gQjqZqnQd+n4yTNtApEWADLejTfReaO7
5COGTNn0MIYAu7BXMXK9FeTNTQ6UxPFBHcO66ipA5WCBDz5CLYuy4WI24ePrbkcFPQ1iAvK7AXfc
0KEIj1sBXC46+filKoHEq70DjDw7H8P2dqbZy6ld0mzKHd0H+VE53A+KR0WNBNMvmSLc3et6s95c
sqdXa0sPxHyQJxReMjDZI3yFtJUAoXNvRHUFvCBJs/K/jmRNqZxUydtOD45J31i2ZHr3vP4F573t
Cx9dE3mfyGQlH4QQx/hqtAyI3Ei+LmBEao4kiCj3wMHI2ZARRTu3b8Hjw/I/4dAl91ckYw5vkjc0
GuG+0LVHXdE8ESC60Y5xpzsMvC6NoJldBK6KHbUDmeJNy77zlkYR0VqNjn2/lBVZaOSafAoNyGqt
4EPLth5XY3ZRi5H96nf8QTbnWOh8wTFC8O+YXcWCGhzCQzISkQR3gEHLC5miommWgFRg36/IzUZ8
EiPh6KngIxpnNgkJv3Id7EQsU3wZFLhyKO9sQB4yuaJyIDnpRSKgGHlMvZexW+UjkkWAJHDoaieN
q+XNb8NRc/D2vwY+csmvtmS3IRlpParJGyCCC5Ffor0cDDx/mxXIsExUSXieYAEPsXCBrkZWte9B
F1LWhX7CxwM3QF3CQe2MMbM0hXxBTwB6FbcrelwiFqa7sOIr91LnFhNrOj0zK4wmw8C9KOjkaUfW
tlWPbG0wzazPeCWQsx9S1naXhrPknnC2z6DdrpkmKFNw5olZ3UyeP29ucYHI42EyhsYwIHCG6UDm
zdz3pfJhYEeDQVKKBmXJ7zaZeBU1QGAquvSLbjTWRm4l2gzCGjhW0ZzC0QKGQ3hWn2FJIJnnfhPa
lbOC2WKJ8i04m7O78wli8ucszjuEtFgTkV0MIFqXRpTv7fbaUUECKy36KFo2MLnYliClm5qWL/5N
ZdNZDK1kJzktEudLodPlCPQl9wAzy5M0UozIhbb4FUsGvcsN1X4oCroEJg6r0lqDMb9b8ExgPfEU
HUmaaRgj2mviX6KimShLNy1H1kioeuHmt/wbNmYCVLDssNk+172wczzBhlsxukNS828eueHgyUgP
mrbo2IwFINrBXJ75GFlW8pjklJpUnewVNwzS46pg38V8MVz2jdeFJG/k7SLew/NvogWqsUKM5lmK
VUI3luqKsp2xJa36rKrWjkB5F+zsLqA+ikxmQwAUVTc/dGsl2qtTR9BltUJ1ryycuCuZi+Jd0mWK
2CUXfpJTnQ4GClauQ/p9j27mzKrb2wi6TCS6rRdHop7EM3b4BbFjXkUTFURisTsbUkw9nY0ErvaC
byhVH7BXZM0/w6or2gb5BomhuCy6mZKxaDxJc+ANUUFfqHagHS1Z5v+w4WoN+KAQQHcbj/bspKsz
xroNR99Gf6ra5C8uGsxYRFw3owcIqUcSLikq1oijEpXB5UHvRlGGn5OIbRHiNIPPBSB0yLCVDHuT
mI7O+4zJW23GMkv3jreRDDe/Sw5HMts3YI88Gi5azL9YEvByIH5RHP5T3P89YKFvnetKcoPsTGPG
3mj6pEQsOJModG14pt2d7fD9DT9M3vorSWZd1X45fpkoFc4ab0iSGe/XleS4qFFJvnCtgiNIZ0iN
iHzgrMu5qNALEJPP4Jf0Sj044dmezzh9Uplt0hzWUhlCTBwwkUlJcxOjnqfFcvpdeqtwRdSXuJPe
dhhSH/ZzKexI65wu7aUhEMhalmm3FMDVSHLpMhZhsJgZ7l3YhdqH2Oh2d8zOHFdaRkYlearQPwZX
NOeKVSwvOGlXCvaoAbyY1rZ8oRKSTCc9hj83nY64vOrOGj8xxFVW+0XN9s0CWJTpKrVDXS79Cuvj
f24VhQrznQ6lUueijg4s5UR2+rJk4hxec0/8+9ZcJWvjmbhQ1VsF3eYGIVgyXf+LXBKL2HZXTLWS
cRV8FzJITcUPhSj07lK7dEcfN3in7olMVyFg8D/LMCSJxlDLK7sOtr7L2HF+XSZxQc14Ur5Tvht7
03WcGL91XcOReZIv1+W9V4r03ILfu4SZvJYkoi8aDjFqpOy68t6yMiXxV+DTTnq4ZQbwDK8kIcd9
ZzXM9gZXKoP4yezN5M1nnMy5w8svJBy7nJHjTORkZKQbXU6UmTLr8kh3L0+FDTIO/MMpwAApMmhz
7k0YtrtkBcXAOaw0ZxyGnDjGrqLHjkTFbOZcyGhyXY5+EaqLRcVPcFohVlWRYBcLScYyaGPL5hh5
yauJweG7RS2TeYrplGWBxIyVPus27zbXMrug23y5DfZhLqJ7SQu6bUPErWIhNhJwBFJGhmKPn6xP
RgM78I55Bcm2sZdnMhcCZlBQMicZHcmWdjdyC+NfMU3Istlir8kDso56GwTK6GUaDLCPCZXhnnFJ
TvixGSlWwBvyAOYab4SgRozsnvOitZsqzc4d6rFY8JvgpBrs2sfE5QAOuvl7c3SnqGR20Sutf3TC
WCgig/y0zpQsYhJq0exI5pYLIsO7lFtCa1KsDncXJyeqIKT1ouzhDGU40dww22ey6H/VwptITNX8
GuNq2PuVvGX6KVgcaPQa9Ft0q/AEpH7rbHoED7VyppZO0tKXaK4AmguKgBbAuTrtkab0t4HvgORX
j0bR7BA1nr5LGiAYTyeQJBOW1FNDJQlTFeY+sx/zekRAlFhukqSDhotgxm0gOTvHKuPGG2HRaAvm
sUlG0svTuL1plNlQNRqUvzQa3Xmz7dvXUc1ZB0w4Jvhnjre7YluYloxJKCuHH4Xfv7oh8hqGCOPB
DO425NEGfzC12rwJyCKX3YN5KGDEWht9kn6g8Qw/ltkoOsO16iwCTfV6tDLnihca9AjtqqcFbF0B
cdBeZRwVWcGLnLid8p31dESgKZlEm0VWYNdPHswPqdzRGS9UXAuzZD73EbSrxCpeGQGyQfNRh3yf
xQFN2VZPHcKCPoVIoB/hNJuKPEjSnYLJ2dXTley7z0idur0J2GyZDTy4KVHoVChaQPxHhSQJ1eBI
4gWHV8WglmIxp9f4GMA+9q/gWOI51Cjgy7Pf3PgVilm9rNJE3AP8mYRgwRuqnaeG/AQqdc8hLa/6
Q5RyZszkQ37ArUNIlrPngPph++X5uZZUBZV54yy7wBzCZIptWWHKWYwBhhFw3/5d8q+UelS7Hj0T
xKHNEkoqfCcLRsIywrRArOuR1SVaqUXwsGV2iEAedDfFKG9FJV+0m5hsVJMsdVhIxvSaBMV4LGn2
mvCrSFArYAScI0GUbTLzu4/0lW35BFmYq7g4LZBFJ8GEenScR6GatxTJFEmevs0YU6rSWrQKXpbK
DgEWOfqyb3gRDc31sfs2z+TYlbqausr3pZbm0N60X5b62mQVrGJxMEVd+TllL7SeB0WL92Scl/Td
5+UYHJ5gm1yuvP4JKK9hUY/XwyIPLgJ6rSCL29nqAGODnh8jXecNH+gC99+em0RVx742tM/UbB9g
yvDWdJjN4MUqDA292+G7JHNVtOMlV/U0k6jIT1S4UQmlrhAPDDZWDyvFKQgJM8vTIFaxjd13vp+O
03HJNGr9EzcO0YGrRUtM9ww8kmybgk+46HNYixaBVDQgM4ropXbgRt2TZ5I7qDIDxGVHqYcmyU6i
7fc5lAoHD6cCJitdxT1BfQTPhCb3ZnaSj1aHqEGdJ9K4ScR0SPBDlEXUFb3iWkWdjkHRIZazRDlS
3qbidUSHIvRHWyye+CvOoCqfWFf7kLSF52b7bgE5qkTx91BmEh049Z7yJ8gtMi8AUoE4C74gS+Eb
hc8Tdi/dtGm2CL+1CD4TTgOD08YjxRalD7tusg70MMWaoOFQO6KJV3pRqID6E3vsSS1tPWwJd0n2
hOz8TqWXIAY1l5gu1yTXqPkUwEBBvCzcXfyNcehhX5AhZojrKChnD2f/rdljBSsEbl5jRxZNuiCN
ds1pURXBftuAUPRBVdCJ4L+AUHHXfJllfAvpl9OkAtxU3K75SMpYitwP0lwWIxuuBM/+pRt1Fi4a
EZf7flJrVFDFIOv0w3Hpg4ZO4VGdHBH/0raCPl0XuVIp1H5Ta3U1oj87qO1dTVr1zs1CSbLjAfMJ
tJAn0cqxDyFRG/mI9sGEqGfYktmbiUbFIghjnowSv82dA2GM70lRN5b60A6xEiC1D8DB1r/6bAzE
DaSoj0YNxBAtqYrlfKC3O4gTWJWUremSyN1Ye/YCESns8LjReLLy2d2AqVhV/Zbk7IPWcB3eedWw
RQjCVhDN6BKW3SW8hbtveiNhTeEqsltYjcS+TqWKAurgrLPe0p4a8IRE1f6Wci52UuAbpSjDA1+4
cvkgoqMh9eVwB5JElCM1LQAtSpK8Cnhb3Ytgf/pDkY1OWssmYoyPfqL1iCHp/Bc9AKl9/xVW0LiQ
zNaQ8D6goDf6/aRtdPUnAznJawv3tG2/7bZ9bEP4ZNUIMws3E4HZf5BMpC8NvGRc02tCrh47Fi0y
CHTUE8u0llUNIWqHq4AH6uG+LuEbEXguQhhuMvHmV/+Mc5vKdCqhVz2MIG/MuV1zt26FtRpV3K1J
LVvyCrMn8e0CxSxRLqNFpw+XoYXJ0zpCpaJDXGVVlYOHC98u19hNhxSA6VanMyX9SlzrRbnWiL1F
meE0eybDJLVsR1KKvRIc0iUcLZofhEhiUTg+bgeyHFJPTBxZ6+wUTdD81dxJ6Qeuzq/Ccnm2ljAn
KZGDeBjxQRKadNZ+QGQacbV5B/v0cyKzBRNFzt+xrbtLbEf/1DJKTOGCK+h8C/h9o78BPjJhrm6t
v9cQoSIrIbWjM9zagLOD9WmSRFtmkp8D5ZSVFnHmGuFPTUNiLlvFAUN5jPDYRzxzTWVCpNHSTB9c
NLVNIRPOzA4pA+z8UHtDVCyF4Odea+3zTlJVNqw3RG6DBFYNX4g1X1C7wt/GsJ2kwQ52eE5SMLZL
W9/5IH66UvdBptgjVWC+menBxPYJzrbcmF/diMhvyLelTDhkLD/YFe59BusFBYYKtQNxhHZCl90D
9fER6OF7NklGDP+qWeUBq4NcfLJbcghS4FTxaVMkFk9y0/XgEa2pMpX82ydfDpEO/1xE/NTixrMO
4GqzEaYtTJDugcPoHojBdj5RZFEdMDdorXTFUZWh7r0d2mBRd3ncxZ+AJNGQ3M6wgWvH7dSx6vWP
RX8nL8tOdnicc3jKTurQPmT3LoL5RPLUBUfCWoCBGImyFhGBBJ3HJrns9jOUqh+po775ucHNf41p
gEQDRXrl6wNIfBN49CEz9w6B04dp4LWLoGi3zUuGNxuxgTXoQgoxpMwFCILvvnfHMwlxPSLEApGW
F8x4O+Kc25iaPIkFXB71iX+i1xrbfqDeP9DpbnbDCY8RyUDS4Owbu6h76SEjb+07K5iDW+9BER4N
DhVKGrt7ooG4kQ84wVUTzaY72KpnTXkDGKDgmdNSHCjpl9KgOjhElAx2VpE3AFV1DugSS4MNx196
l7Q6QywqZJno7s0FcmyFOl84DJIPFpEhZyex4joPLyFFBMKSEE3oc4OKPnfuXFIJMbz4EOHOJcCR
z+3SankHoKgGG3vv1AdUAEiUMz60Tq1XKhHLloTQzh6irTnDF3AKOcpZ+QtR43wXXfzZgQujEGD+
IEo5pIIWTylbMHAQpE9eVdlYJpYjTowNHWy4r4G846Mt5Y5S4QAGjL2Yls1uxzk8/GPj1NqbasxY
EF/dUlrk3NJX78aNfvW4no4XXBt7V4pv/4ez92puXGm6Nf/KiXM9iIE3EzPngha0EkVR7gYhR1jC
Ef7Xz1PsE+dVsxVSfN/u3draNCiDqkLmypUrX+oNU4rHKS4lzIl6rn7qLJI37g2LQcyU8CnPO8oz
05bDyAqe/sVOjBdTjNYx1rgAX85ZWKddjsYOsMAC30xbFXxXe6SKCzNdYWe7MDzx/WjcNCbA3Id+
U9FZoDhQkW7PutlZGL9C/WG47xZvmEa3LZAXKQDPsKZuEfVutw2VeMbesro3Zpgm1QJjbVJvb7R1
eo+lAtFYHbMJXnCfhal2I1YnhlDFJrh5mynLt9PSelSXkNdXEzufw2bP56M7YMVsjT8lUAXBvB1h
r49mSonvUBSCwsu9eNMewV/IvwyX/gtE35EZiX/DjbUVebyVi4MJkK9KIGU+CX5vloBsbGGF3wJH
d1P7qZ/Et2c8nOSOo/chxoc8L/o1CYIkS4Bb8zCQeTgp02rr8KwbpjXPbZMnt06w4bzgkPfH9eJ8
7z21+5KzQp/lo3qBKfesk8W3lScaOeZceWqME+IZSCq7Ii5hzxSu5PA8UyfiSZrfiU8ZHD4yNlPk
Bu6rQiYgptiAK0s/jvkrogZ4S7fGRgG7bme3p3U7ix6Ek/NML8VjrV4bS8EFMcirwnAbS3PRRxFH
EX4jZWlwA6uNCEfcYlzQDfrObwdBYQWmF2IsLrEA4ThiPfBDHR2goOLv8XCGZLgUYNuy2Bc3+6V7
cROFXQiQCvIqvkNMcsTzJOGRxiUJGcPH2Ilv7g+c9EQ1MFMuj6AdTZVIX2GxRCRCdPiq+zF2AQWw
+YhwP0m8EoAzKG5P10mNB9cuSQfgNz5BFskumwnUlmGRxwEH08VK2aigBHBok2UBbLhrCICeZgXX
pU90u5knS1Kw+DzlRsmTPM3G+VJf6a75KNpKeKsRl+AD52BkvzWbZKm6GbHZZpPt02V2Y77Zj9Xm
RPq9wI9Vt9uIKxNkmp9m9pvoJ1UfeIhhxohnLWSxnejaaSa+IrDn5uC90QrJnMllCphmQQOrNgKt
jpVR85LNmnm6rPiWuCxDuOD7EVMDQWwnyGIwfFzRbMM5x3e5aQdzpa+ymc1XmrmYkW6juw1fJ/i1
S2lImJIl71A8ZaozwHwpmsEOvVFwPIThxcWnf56Awhw13eYuutycfCkyh8qxvbK5FyLaJrKEEBRY
HqqLQUozzF2+E7eGaKLBci9mpmvTMxvERvw/Mbk/SZTnW419gG8wodSiECboF+bsVYXJZ8/EqxEO
RX7HWr0XvgQ4B8aAMRa+Bgt0SxR9UvA5VmXJH3HtV23K17jCEhuUBbhlNBQgI9DOyiViSBQEPjUY
hTY+iDwqAVyIbwp2uTTnwpdWvNErIMn4WRuPtxMypASjlkWLvaSAN4kcJWEAbgluvr6+8mrONV4D
d/k6ALXkIC5L+2k9fXyuJ4+nBVajSDEhYDqa3q7x+eGgPyI+Qjo70iaAPGv+jtYgNCk0gO12yX5j
KXELxKoQPiBbjmFNxxwe4+kzjO8pmDu7/LGeAGUIYAPcR4QBRMvAU+VorK4ZQYmROR4DEh1YPly2
ZLA2DkA2YUfzD0bo5Z7y8pKZEG6BsOnHB/5hkZNmyTu4oFxgfNjzIbFu2PPiZfELry6Z4QPAm+ke
lnt+O4xdToKD2AylOD4mS3e5Zycf2GeXZcU2Fjs7H2O5Xg6IPatoL48Ess/OZh0fGTzh6P2eV2FP
75HB4KJ7Pr/fEykMRuWGF4UhtsdBDabic+RYjuFViy0lTgZxwkBWd8WhQXP78URdiTXtjvk6/aNl
8SEuR8Mj8w32tjxiTQcjXjiM+W18ECNk4pkojrNscuCo4x00N8Ts8UnmD1Ducq/EGycCm2OOKXFW
iJON0YszC7r+5biccAkuxb0Q5wDn63jJ3sQ1o6t4agyX8R3HLj2cHCerdLwijsdvrmBv7QjFujDx
+cXdjSdYz/zO24L4zV/+d7LzsWlJMMBNEwRyflz+a2+TOQxSZyICIt5UXGO1Ix/qQ/hdH+Jyk+CT
HLU78voF/e0o8pqke+15504mY7zU7O3jwkkn4YsGXV4TLdPocbI7isZ3mNI0zZVp4uMSdERpiQZ5
b0IKLANyd3teYgx02+cN8UnRa36nFysuTF6CS2M7/vIvo57sV7zi8/aRQXMpLsKLdNgS3RJ/ILXz
aViSfJ0rucfJnldc+uOKl8RkSTDipYVozGdqRIIeQ0/Gl8aPiMaOjng5OxeypUh0a6Hjg5CERL1F
3458PZ3zAz+2Xx1JgoCDC4E/JUFsfzwKCbdjwA1MWWn85ZYdIekQbnWPuC68z0F/5LV0zheh/AO0
kiyw3/GONCEq6brB7uiKVIA/rzAILnH5/QhEQCMpUhD00U9HeG/ENIU7JETSQG3FF8WiYV9wKZGZ
IXbIkeAYPSLXgK6wowj94rLkJEq6XFf8uaRyxLPjcS9eufRjzx3K8fldNqL4TyAe5GPzPA5ePGMe
qP7YfYn0Pe3vWYt0gk+3tNyLKxyZRPpJwwzyMiX7owQOK34V07fkYS+mdM+I/swLnij94Zt05Si/
idkLJ2OGOibzTqeDVCogVDsvN+GEzTzrIKAvRaY80jQ35SEnxHljehOdZx5APvlO06RjnuBEfwp6
dLpJN8FLex7nnz4T5HIThJYFm+jIoCeMYMd6o+dM23EnvFteAo4Rr+Ob75hpMc/cPaKN9Ptyd7jd
vMI1BDLCnIuRi5sjRsXVxNCCKQPa78bcGH7947rueUXcDbxevsnPJTdJGAJ7wYHggDA5K8V5AYVa
ICDi9NWZfA4YjjdxNjE5fHPPqUC/gO7YGq3LGt6x7MVO8rZsGu4Ai4/lM3EF4PLnVCD3XGwDdv0H
ZIzxkZ8wqTbibBATIHYIn2U3FatozpVW7EmL/36ILRtsJnyeYs5UL52MV+JL7G1xYbax+yG2Nxe2
7z527B8hasM7H8kcnSsoTy6p7XPxebGtmerJ/97xfEOcFWfxcdr4WH2ILFlSiD5ofEJ/Jx+8xf49
7gAHPs6udI8e30pIgLjuyuWKXIh9vvrgoNtxCQjnqw8SdAwoKCuoJ//zf/zf/+v/fe/+H/8zu/1D
Lv8faX26zcK0Ov9//1MV2Sv/cM6FnDo63FSQ0K9yLPuoOMtyGelQtbt3pwTsTe5zLHJ1ogO5hZOk
GeeQu60RMY/TuI8P7YlaUwSYCm/Uq5Mo+4WZb/zWIfH+++tdmPp0X/m/7JMVq2EXiwxqcj5u5LE2
a8BJqKo6ju+oELQo72O8f2umTwnLvsPXxuB3oDRc3AVYPDn0gUuKL4nQEH3i2xzuEVAV4qg89S9L
lKfIz9OofJO4gYr4f6bxKp/ACnzTMU70GjkJDLGl83gvS6POdQwKBk279pdZUr6lJX9pT7z/ZZbq
JkiioaW9pycZig/BWwBmTIBfcgB+XR5XKQBG5RdGlrE8LAq23cmgMcm428Md2J5T4ED0/FKXwhtU
ihNuxvkmIkMXWICS9ofa/WWOf1sZV1Ts2qydJg4Zc0gejEtJZCLCrq5PlCM2MD4BZIzf5ln9RmLL
Uah8dSlkTRGsK4mt/BybYRky/gLjdhS0Ixk6HQG/YRSlY4VMsGbsA00Qc6hHn9xx+alDy6a4Tclc
Rd81HXnpRn9KyKadJhjuk5+n5Er7+g8d/D+906/EiwuSo2VVIl2oLVCRo3KZ9x6UnH/JL8tNFcv3
n1PiS0NXp4RhK6c0OTENwP75IgRyCkfhnf5Q3gCTHcob+wnPx1Wf8u1wtG8oEb3qeLQFvxDgDeW7
26H9qaUtUzrgIhD2ZdmjYdqds9jUyKoXii6C6y00W3Ty7Bty4puJII7/EQLrl7y/zGF/ntGNQqsT
KYNkHByE6A863AgXCCU60hnQhVII7hmgPQJEEqIIcMA3p2nwJIKi7XZYqFNeIUIpwm1UVCAKqi9r
kFebDPpmxp9JcrmOCFlp8CwE1AZqB8RnrGrwxABoynANoDGDoCpCHAB98bTaQ4dBfEOAY+Kn4iaT
HIVV4gjkLwOkvUVIiIh3BUT3R25DECzQ/Ftm5Fp1hGgFCQZW00Wc4ww0Kb4pmDmCK6u58QvZzoJs
l4r0cJRJhBTZH/ZdQLiCC7wJCAk26Ex5DBEf5IPif5D0gABK3QmSb+K5NIZj7G/gTx8IVUGAkJD6
sidCIBCpQTgXnK4LhMgICYgsHWsqRPL8Nb/xjhAas/hkukrdkMeGh07QQOqGvCB1Zn+ehAuBSwtc
R5sL0pcgN1dTbafhQf5RHdJe/kjpQK+9vOKvG3i1CNnsEEFDWcRck5kDtXui3gjdQPGlYS4uhiD2
pOUBIWIcUEXnJpRhIZ7VI0dh7AgfvORTBxkrlCMbesYP0UH0EWlcSHjVE20pFBFRDERwSwaaF3pl
vLMuKAKNmuxieBCYGBIKBKUyIIJLoGpWbSjCjXHo/lGiSqBIo4IzNxaIwUIQF/pc2DUzYWE7C5H+
6iPzIC2EvKFIhRWGnNAe4bfxJT124iyEmhcWO58OXgLUUMSnHOlinfHlhTAH6zdxkegFncSZz1eE
dAc5N6x21BZnYqdoI333Z3fg8i6EgsQZVUahdySifSJ6QNYhOwWxB3J1RNeEmFbvtqsWK1F0mk7d
Cp0i0RlBSG6xyGCRL1oXKvsiOuBb4Yk5i2QjDKZo4zyLq9CPbbuChX1ACYOfF3W5KUGyO1KL4fHD
mRefmXpwtAVPW7zi8S4554yAUd0jiYYYSohmowjc+TcRchMGaoPa6OfzVLH/zQt0FApcoS2qUVzR
Ma40PbOw6ere0UjkYCsYzUpNXSlYWcFt5LnZaSKVk1O6T1KAH90f6bLbVa6prUzqpgy9Cn67pObs
gEo6tYA4mMhQQ4oAgqS5LKK5Xk8jaZrK4zM6IOd9D5tIn0ueW7LFLUDB9UmNRgoayv68oAguN8Vc
U+S7DaYekpnA36Bt3Uq1FkpNcowb9vedV48qZzfIa09eBAjKkGxt6J8mmnmJK9srQzrk6q0cbuLg
SepX/mnRfoJ7K+3M8beVvNdjVy1nTelKxUKX5548b/RJQsZCOjVIAmk3aTfz/ZkxzNJyojyTn1UA
7GqzqJtq3dgr5zljzfFd6v6zDye2QwmEUYAQDKnc0aqO3s2YLPRoHuabM1HxaGa0i5oi7Jlr1M+n
5tiD/J3aABH027afVDSDnhl0CXWuebv0BPqkPknyndUsm9vsfNv1DwMLwqbe0Vs3fJ6t27Dd1N6D
H28r+5l/VXPalDMjXeX+JgsPjk451FV23sj9Kjyt9eQQOCvdYzzTUtmEyPgvNWulNnPHv6/KbWjf
DZp45VQJSZ04HZ3Pm0Ce6+mmQd4MakQ2V/HJonHVzQ0qEkgrSd/2p10YPQfB8uT9Ynxpf6uY2Zb8
p+gh8ieOQXamcWVU+oF6cjLJT9YyOoBpOaP64KSsdpJy0Lp6pKY3joMEkLYpgmwuDZSLUTdKsLSk
W93oR5lCVIBD0LdcikYNwdLPoUwhvZx9dMV9YBQTyYKTIu8cqaOkAakN3SZIof5Ozgrsc+Pll60l
bJH/mBBiMJRw13WV8pSOTIbxtQkxREZe6016j3YTppRMXsLheFo9/NLM34bxv81cuw9mFdZ93Kb3
w41yE76a8zcej/NwvSbcLVSM0l9MI+Vv0+jfBq9uUnuy2ry0GZdQjW5h4Po8ZKCG4HsWrjhMfx7g
3wfUn+aol6RRdE5XLetaArWmjE6aSv1pHafT6Dw3CUt6Cy//pZVLpaHru4VH6OgOtTtIBL+aRq3K
6tApmUZ9jnWZjy0oQ3OD4CICZ+S1olRq4rqHs7P7m66yYv9t54shUpFD00zNocYbwj9XZ3BSydQM
Ks7p2uwm3UexzJ+Hhf7abrW1UBKflLcDvDEVg6y4y+6q+/xWfvDmEjlxHgpW2qyE+6TxXxEhlvkU
ZabFr05I6FoIup/viCNyFW3db2GhnanuIQTekncTW8x7aIuZhGsLc6tYCrsMhAjrTSM1R1DbxV/B
fMIJHr3fyqDel0QBwPd2rRHlQuP0VugkU5cD0kMBmXZRPWToWyGdnACmD1Awyq2gdBytBLGWZqsh
7T0ubo2HYIXm2atIYhOhs2DlA8IaXLJeqOtyFD97BISBqdFiIIChg28L9Fl/zMcNOKvu6m665OdK
JY9GxCRApkmvV1ek1e4CEBxQsr0AggTaJMCafBPfyI9C1SMfVxvxPgCtEf32RP33DGO/izR7S9Ud
HqnCov9isRumk3j2ie2h3KRrwR8gw+6TOCWBAmmeAIpTa/SXxSt8sr/XrmWpjmyqumYpzp/19aVJ
RW9PpXFW43Uoz7NkmWNwUTtU23AwpvG09D5/3pHKvycbNSBNsRltSshwuP09xM4W4oIKewXhWLht
5/F7jbVYYtX83JDx79kmGjKpZWU5JgfAVUNyX1SRnsTdpk0I7Q/pnVZ0K8en6PKnfH7NLf/GpuJm
32Vj05+Z1DMucTFUKJI88IJKdS1qzLTKPuilUUYZGqXGg6nQIEuGeY0iiFHdDqSZxuu2RCvPlydd
OYwlsgk8paWmOoku54lFcDh/sLSNoagTRcoWml5Q6i+daFzUNPyR0y1ka9dp73n5kp8QJNPfh7R2
z148VZNy4gTawo9/OYO1v9GXy4nBxFAyRrEsioFePyhjp3O0vKuytZpubdzuuQnwiJ5uNordbKNY
SF5NvcWZ9ND28cxYpBG6TMmb8TJsPSzZVfhcflrPOuo5SCUhikVFsHZkVL9461dgyv/upkV9L8vS
EXS9gDpfF2ZeKoUfK6c11aH6ZKS9d2zpD+gQu1NJfUjvvTlKL9Gr/l69eu/me/AZPzrP+tvPq+iq
VM2fXugyPbAoM4/EzBWk4Q2dLdVJx56vrHFZPVHCMjm7cfKgaMin+Th2sEnb8kUhHbjKg/HZckZW
BmmmRKoAYk6GQdqbMFK7RdtjoN6GQYThtk2V2RCmrg52bfRUCQKgUe38tzn8brPpikwBG91gJ8hX
vZfyqo2ktqg2TgXj4oRyhETeSE9osyO2o05P2rustRTbfjFLgobdk9J+yqTZWsFT5m1sed8VbwV2
X99Pf57XKwjwz7xShVfBbdAoDna9CBu/sKNG5qR7GGahey9880d0vohl/NyQ9o8JcDEGxYFqqxQJ
vGibfFlGoV4WvuUbzjYGlCpDSoTYH22J7kr/KuqvWu91c0dl+wxyDPqX8XNwIuQaJUtPmoiKzeq6
hTEJzlvMIqpsndcDYMfpxS7zka6vHcDdDMZqdBvWwyySd4lOsmNBCWPrl0fDpRTgX+e0GIepGY7J
sabZihjnl3EkXmTG1tDa2wwOezMP2+dTvDrhETr+qO/WsTLPTPbJNqHMdlKWI117DNtx44/oswF6
0IxUlDXxDOEVUmw4XlltMmmp69feh+ni50n/5plicrTLuqqblApzro5ek4qmjW1gdtlQSM8jP5r7
yOwf8xf8FkP+5aD/7oliGvxhVhwKY5pXtrJtGcUgS2Z6b0Eqws4Zz1HZh7Dy8V8fFCXjWa9UUbao
Hvf3Dcg1364GP2VQwyY2qfftNvU0ON9RoT68KbJfplC7Qu/+7BBLRtlKU6hZjWH5d3t+7lmFN0T1
Jlb7eSe9SKmxcHJnogck+mgqe/T8ajUQYyyUUyt3kN664FWlmL3RRuMoUxep/t4UKN4YAWUTu3FU
ILWWPZR9NG3WyirvzVlseGtM5FECuSKETGZF40x+iXt07pWHTt2XJ0RLAogUBokairqse7SzcrRL
oNZX6UiN43naFHPbDmcmqT0lmAhpqXbcj6IQjoJmzU71fCDfQ7txam8RhseQc888E51k19jjIkWf
00CxExXNzB4PobJR6n7aq6gMyqO+htYXIXTO6dlA5c6QB6i0tb2rvYZC1fa0CUljPzUbRYJ50lRU
Kics4+P58lzAHzXacGkBTgyxvbD7cTAMCFYoeyXLJrVG4rdPkpwdTFA6HtutPPIq6DLkEln9PKaH
UgXrg8dig36gj3aW478ltrlsrGRc6Lt6KKnqDjOk2KigmYL4OK4++pDwioHCbSCPBoxeB21fj7R8
m8GYZLwYDyqzkfhIbQB+2werO2SwCrVT6CY2gvo1ddDSqVfcBH7JNFL+5kTBDGK9gUcas7kr7EPh
fEbtq2WtqKsa+PdtI41b763L/Ufb81d6+dT5xX3mT/rms/LvZB913JayBD3kYOQGcUjC5xhXPiMR
Kko3VlxNMNaeo7N5o9gt0IM6cfR5ICPjoew9byNRCuaWYsmjMkA/wvjsKAhfnuORiYMgMYEtRjuu
olYsTinMsVgdSY3imgkkISncyYhyaDpdcHD2OgcuPlb8meFXPcUXQntUJWgkOkilnT+t4rY0iCqC
Fts38YnVpUPK6aj41ZxGIY+ulLJIjvqUhe+mTE4q2aPZsYA85VGXsapRZskXcQJq56VjKz6qSjl1
MnLgDGlWSY9tTooRUx1zWqZ5gpEH9dsnqowuWWIYd1Sb1wrk94qbc35fJWgUhFM1O0/KUJv6wHz5
+7nSR6fgTh8+1YpKsslDnh8zFYnO6Cg55sp2qAg9aaWJoe7iiKwclOUwcnuP+dJwWfzc7eqOisQz
L7mL83rktPZUDrzZKVkZ6KaUAQ+o1zDeBplN9PrhbD2aIXpK9ntgvhQKzhyqHHec2eNSgwiZNpPA
mbbUM0CeTUqf4+h+OKejFiVSe9gPxUOPKkucTVUnHJ/bbJYZ5jjzX4q8vK9TwvD5Z9reUCCydDoN
Obx1YZHuU9/7EUVswt+ilFfxtz9HGeXHLVPXcMPtC4745dl1sr1GPztdvKbMaZAetOC1pQyY9nkK
zUntLMJ0U1Q7HI42X0rmQf9voCmWY1GX2hFGHAblFeogDWUq+bm4HSRKiSzL9w6mj+P+FnP717LG
+VcoH2sTbOE5IXz1r+Os67bq2zpdG9x1ibivsjHYuNYMfypS70tvb9ucx7+YON+AKqJZCoYSeEP8
93p4pjZUeaHyAHzonuKtyHEKSOR8b2eYLvVi9/Nj0PjXpqQ1zDZLxigWUdy/B+nb0hAM5um0xojS
H+Rjg3f1ju2hARlc/o2ezy+eOe4pyS08h/ZZv3deTH96fvJm6ntP9kEy8jhRHuSb9HHYxR/tzfBZ
fSoH56Hfn/fmm/N8eqyeUPBpRv1ORlL108RV+jDufx7JxQO8MqmYNapiiRrSoNtX1nHaZ7p/Og3w
h5FkiqJXySsWMaCJv4U1Xy1OyW3nEL1TtHJM7dWnXEEvyFKJnjqr1kFHVu945MBKrOK95durzMIv
aWzQQ3Ott/Fz2Z9/sef/3UiGpuArYsrjuRnatdVc5LGpGnIer+uzRaXvnR8sw/ityskVqx9kQLt8
mIdqMoq9hdTuomhbJnc/T9rfQVS2smhVJ5xoGoaBd3Y1Z06b6n5a6+H6DHvevg0oAdPN2boCSg0f
fm7rXxPo78Yult+X/VQNUapkTW7s6nJkEi5EeWgWPcE6L0Z5P0ndeH3y5+06R3YBMYJqFDi/Wd06
i/lqiTBcDTPBUB2DmO7fiz1SuqaR67y/Xz29kPmOjtP7J4oqc5FjAgt6Z08/fiWZCJDnqk0OK90w
2F+46eqVpd85tdRagxasCTKc2oQH/4PCrdXSXWe+yGW41hr7PkMLK88ePbc4F+AT8ajPl4p89KuV
ny08TMTzaWMLUNtbqC0m+Hlb2P5MNTnmASh/vk//uuqG9rXHF2j+y32K+zqPLVtytnJPSfinU7Vu
ChevwlaWRrcyknUSPksNT9rw3gZhyFZyv4+8xyHbDqdloKFOupWqG4Q0f+6XIkzkf2aS0BToFl6m
ol9ho3EdJRoWlX9jFMLT85nPYQnNH6lvdFdJq41f5GaOpxfnbhbfm8by5w58eyfBham0zW5VjavN
EupSZ6ldHa7zZlmVhIsoeLvjIdf/1tDF+/tnpFQPV1UFkIJy8n+v07Zp9byK6uAmCx+rrpjJys5R
P88mwK65SlBiPekCh5CnWB0llXNt/SM8+VtbOthspp9HfUUDuZwRFivXuBQ21zgm/u5MqhdSGmhl
wrlKjmpgrB21AUnMxrKvj6UmXEpZN1EjYyo3mLisadUc20qELi0cGXlj+y/tUCCsHdw2RbuKT/I0
czZB791YSbULav/WsvqR4deL1PgtiqSIW/LPRGKoyCpRTVn9B3XSfCmWrTi8aTtqJkRHP4E+4TuL
2lI2pg/TsiC5aGpXZNF6uxPVq4e7sCb/xicvB17J2acoVOthYJ1+cXM1YTz82zPHpvg22Cln79+z
ig/ih17lSNtTeVca73Lkcj6YxcOgliM589HiW5/jRyUidrMLhr0ib0NzZiljfAJbekmLdzOngLlM
EQs9GxkSMglo/SpA/VQmy6Zd4J6jca7vPX1xqn/p+7fLk3iWIeOlO4CPV31XNVnN6i4ObjxtZukf
nt1PpGbZxyszsjCT33oiABE5osRnJBy34RD6K6XbKP7nz0vzX9iJk+prR67Oc4w2uTCUVNpmZNhQ
vQs9ZSqORczJPKCqmbzwUfHwfnlm/mugXVoFCREV5wkQCZPqy/kYDDxgmsDwb7zTkQ1qAYtEsTcu
0bWJebaRK6A+h7i4ifXEYSQH/73p/0/7VyZbRjH54dx09rYgSXmYecUhqf1RThZ903zQhVM6Zuge
HCxOwSZ9rbStlK5z+ZcQ7bebiwAZVip3QZEvGNeXeRj0U+Dk3knaeqcVR7KiTyLqtlAChTJc0fqk
zG1UMJRDUN+29aKU1rm9VaM1a8Ez56n6y6x8t9OFvXx5uAsL8O+bUqm91AVdGK6jaumXt7ZXTAx2
RpBtc31lSZ9Z9vjz4vvuafC1watjsdZq31QaRdqWFG8Zbir9RhcsgJu8ef65oe/nGYhKdlQqvmJE
/T20WK2cNtKF1bJBjcRH/+ZdSCCRIQGx5Oe21H/cAXEvv7R19Ywt/b4sYi0J16q6C1VkwXJpFlQo
NjTHChCoBglVVA6kg9UW8xKwR0vmlgO8UYXjKtz6Ofn2uToNHX/G//7cuW+MVfpmyrqh6gS59Kvd
HtTNEA0DM65mD/pwI1NT1lsE6dH5LKTf1vZ3tsbXtq7u7rlU5TjEQduqwKoG+u8UEXUOajI1z/3I
U2GQZEeK042a6miy/wNqIJ2Uu+jw84i/XWM2MLGmmDYb/qoXcmUPahip0tbA1zJXHeVfzHVqPZnn
X8Z7sZ2uHkdsYdwNQ3d0UNerM23wTEVpjdTb2v2mQGIgf0j8edSuTMrp5ru+OfTlqG4OeZyBG+0C
7Y73On+OMagYDxkFxMyldIJOstLI8rIQNDfX3JwMrY7IrVUcyROu4+mmsvdSNnWMpapPBmPDSQU2
1xsuEJckb6Bx1DidTbUG3I7Kl7Y+anH3i3mrqGKd/DNWg1ESm+WguK6IZtpJO3jWOVmn/mtLISFF
nn56EEFOdTmetMCUfnIeNcFdYx+GE7nRNQVLiTJk07Y8jc7FuigPwkeTM20Uav2UGO/sBFNQPREq
QhxLHacFcmFaOe8EEyl6iNVjN5AlioPZEBmFu6duzgG1IoAxwWMpDbLTJNIGib4NQLOKsemSo4Hf
R8gTXkWkHzA1m6wf2WLPJZRUhv0lg8pmSxVPojkjvubIWxUY28panPStab/WzkjSNzZNNM2hiT7z
tppZ4SYolKl+3vQ2rFzSNY3cVbuHoV14NuWtinRSQWhq7Z1+RiKp0t5S6hGoyKBVS4VaCMA6mLuc
pH4FLyD+9MqdFn5qXk8WozP2qmGE05jZn3Z8wIFk/7cakb5+pzhrX2GAJYIN6m7wX0r5w07JUw/B
2CLVtcm4TajNY3/m59OC7vkZQGWECi7xa1CxFJjvv7yxQLAMA4aHoisE9/4+UhXJLE0n7ZO1VS3N
hGoK7bFRXpgmxvdzS+o/KBKRHlU2bMpoiGiGfXWiGmYmAR0kSDDLc59gjz/3UMwMqbJ2Bj+fFOqN
V0/U1vXOEwfmlgRhi6SMthTwrq69xgYE57mR/lJg6mK1X28CVXbIeiAqoUNi/nsGEr0faitiBvzy
0/DCp6E1HlWSc8FoF16EsEuQAjo8DEO6dNIH4Z92Ebno3HhMvXN2HJpskkbncSX1I73b5AOsq/JY
xv2tIdZOjq5EfQxPd1KSLyoZtWC81/B0AqNfqOkuburzRCOYj2dgBuVaCo3pKUHEllirrcbLLsqm
pxCychTvxoZ0K9b3SfvssqkptlgSzzSTJ00KtAzjL6Hkh+f+fN8uLJ/rCdJkzkOBdIIqXT11h0BN
h8bognWtzJVmzo2dRbRkBqtzMC3t2yF6UKzbNHs9sfF/bvubY98mUg7ICXANKnO1OpsqbSQn6MFD
kiVnUkvZ3SKAdbhJ293PLQmr6N9B/p+WLgb2FxMuT5zm3NVevPYoUQ7Pl1qyOeb79OdWvt0DQF02
8JxDUZfLXH9pJsqtWs1kEOOQhON8LlZTqjQTW33BhA6iO4h9dQ9Drd5a9a3ZLr3iXuVBYxJJl561
DL1aWBniQFCC3yKx/7K92J9f+nbp+5e+9UZl1kbfBjxzxla6ybLXCCFwW0W6o5LHUQ1zmloz1kMu
LxTJTVrUjuFEUmaqjTB1zdCV6vMvj6jvXG5bM2UoHYDP6j8VOpzB17xYlS/GrKzNM8sed3EF7yR/
1swXJwoWSj9KspWZbshKJHTmSa441YuNx0NEt49JezDKfqJnSz8aDuLJouXyNJHmDg+EOKnnP9/g
bywz+msRscUndIyLx/RlDttyaKUO1tx6CO66eulTjRddD+eAWZQ3vyymbzeHJRP+13GdsVX/PrgK
J5WaNpNTsTmiemeTbDG8MBGM9edBfedd4p7/p6UrN7cI/dzQzSS4aYy3osK4Pz/EaId7i6pDd7Fb
Ca+WyuHy03+jXR1agC6bWH3Ei/8eYSn7QaEqQ7hWqrHkjOItpkf80pOq2RDmOm9yZ61jX//c6nfT
+qXRi2Pw5Rae0kFWQrtOBEzpyy95sazDrQcSiTXwc0v/RvgF98GWAZVMHRKHeTU+P8o7rwVmWTcR
9Hd4u6jM2AhhlnC7dra+zKT7wvzlZn7jHn5t07qyb23PO6u+UiVihTKdJ06gwViyYULz0wKvNB9+
GeS38/mfQVpXz9fACYzYKxmkQNYRYKnHcFIC/xYDKJUOwIfe6TXNpxlbs+tfzhW1OIMl9ZZaiEg/
d+XbzWlj5LCgFApJXrlNvR2rjVbr2boMphxwXYJ8ODocxnPnwStJlV8Or+/cVVsDJNWpMYR9fT3V
veqfuzhRvC21qIIncKxYWaTVWCkeYx1HgHo66qItXJg5dbdq9UUrv8nGptZcX5/b2i9Vpb69DbJN
iAU2pONcCGFflnURRf4pEbehkjYM3oCe5+84lnh6/9dnWVcw9Cw4eJQuu1rU+hD5bdV6wTqthbkQ
FVOM9nx4waB0pPnPbX0XSbG/NiZW+5dRWVnddkkJQt8TgyYpRNkUQLB4o/HS/P85O6/lxrEoun4R
qpDDK0EwJ5ESpdYLSqGFnDO+3gty2Z5my82yH2amSzMjgJfAvefss0OxDnEZVFaGtgGQkMs5vRT9
sdec/v8W9/985ls+dgcpU46Vxt8JJVEMV8+4sri8wwEV4J1PrPwATACET3RshnsSk98/PzIsGMsK
KiXYJeOwVbLXVLr0yhczq0HejJU15wvl1erGRyFvTsLY/KoHVHF5s6sQZCaaZyeq9aARvta0bwXD
JSURjj3VJ+C96XaXJCTagnexK6+aqX3w2CD8uppt9lgrT1S8bYYSyFvxEX0AAFEhBns6eTSyy8eP
piSWre7njFFh0STO1BkW+SEkbQPIvDAe8n7j8mMJKgYhDDqMA2skDmaMt6U287TomAxcPrnkjF2V
nZsh8c28xdRu6a91TuAROosaFKLprmlhQXUgUo7iSBnjZbjNtNQuht8ev5rNs9a/QMCEiEQZAdEE
NmHaXhnMed6hd6HLbCAshgk2PZK8E7URlcn3LCMpnng9hozGt96HprQo8msNGagONtNwVK/oA59q
dmmKfG/g6Ur3QdEtxKBcsWR0xAzHO/FB8oaZLLTrRtTfPCOw9UCae4I7NwTmm7/JN26J3ZAoN4W5
fo8X8GNfryoydQj8KpPD7M9HpIkaTS+VKKelwTQygbSjUUo2jVN4wQUGyVbwE0wdWx2Ltf5QMT4x
VGOVWt0CN15P+MiFaiOZ0jXQaezFfO+J74NunK20d4oki5B+Jm93Huuf9maEtcwGGUdq8nch+J8X
eYhzVR97hoCAS1Gpzos2sAO6KT0gYCyaeQPGkcaTnryp1lOgPpl86VPpmUs6jJOHvMOBsL9zUv5Y
rKNVsUy6QxGQ5GYZBS3UGn0sgl0PkzVUMW4Vx1dBWwNchOYiUJ5jauK4wIihvXrVXuVhBCboEsj1
1VLI3iYqsbHT7+8BU8d126xAfP3f3M+bg4zRfpAnRRfuauNJLRZ+v4w7O/sKjzASLeGlED4NXPmT
OSQZk6gh687B9q0o/tf1bzrCpJDVZmi1DNyItwLyk1yIa02dkBwL5rm2LU11ISN2G+r8UVfCq18P
J8Zza6Xvt0aRvzbh70LKATtYorZsHt0Oq+t0cJKMeDbZcorImFPKO/Wrp4SPQY4kViA7Rh/3voex
rzQ+dDXsK+8UDxJpkO7vAOR9DPS1R2M6Bu//fjiN2+bQ0BhxSJaoGuCPhnxbwjSDmFt+Iku7qLgW
GE+5/WvvPhHUN9OqBGpev9B838ml0ZaDh5xSUWTvC0x1NoDxibktd/NqWJr0lZnCJMB6CLuTQpM/
9QZmu9MqAuxIA5YrjFmScJNX2A6HEHe1wRYyUqHdYjn6SCKDPTSiWAnnY9/YTsVTGaP0zrPwEsJt
9NIvhuN6ae5RqForHQV+hCa5IRqoxYFY3DcGcgvs7rqHssXwM9FhkaGfL5RzH5HpZsrrmGpQE4mV
hQ0YV696WNgW8Z2utpNr5AwjFIVxPyI21q9364a/aCussjFR96mFVbT24s1THRRyLYWlrB1yxDqS
eq6koyhIhDBfXGtYFjnDrY4Bk0CYcbSfsOZqhOzkp5ekwh5XxPojNOw8llBJWuSkYrgWctS4i6pM
5s1EJWbv/feD8Vd7+n3L8CEp8WAMGbcNSmVkwWCGkXboq40Pl5JITpTBg1NPA4KFL+9qBsHyjO9W
ZcNgXTkhlzHCA2ljjk6ULXJEuLgsQb82H43Mt8PRm0dFeOeFvd1cb2/zpkpqo7JuDT3RDonxQs3f
KispWNO3jeNGU0931uR2c5ouJqO3sTQUsuzkN5sDu3Wn9Hk1HOR9Vs6Sr8i05RwXj2yWzBaTmT5a
vBpHBDi1myImHbHDSzDdUJKvpTv38tdG9X0vkCQmfrlM0X/Te7RuKLuBprUHoGKk7u46XFQzwDvM
rs3lgM4/fAk/hXcspJ+EvXnsFsOnmc/I3gnPiqOAAWJvifkPypWVd1Vmwmf8ZJ2Ex3vfz21P9n2b
ENzQY0Da0m4fo8iifsTEQTuY2QmYC9psUKHoas5d/1xTSg1Azne+pdsq8vaSN4+ErLoGp0hoHggv
TJcuuSXxuqkXgrrOo8fGWMGo191z2iyijBSa5GLiKMmTo73H7UOlIlP/9/38BT5N96OC8jDEloBO
bkuWURG6wOsic9sXK0NITpzH2CFVOCQFm1LXOeixhSwcP7w0uG20ckCuW72UIG5XJhHoQ2TnvrRI
ijs1wF8Nxvd98X4zJUHcBc3zz1KqC/NM0qOcJE9c6ssHqKd8QeBdVvwgJauaRMhk6RKPlS1VfBoQ
U5iOoe/oMf69Pn/VIrf3cQPBDFZMQccdHqR2iyaCiVPo7yrGCex6pxH3fhzUAwjt28BYZbqzYZKB
HKLL56ayUrEw6u90Xv+XGzJM7EcURAq3bUifKp2YJ+1w8NcpfPGX6Bw+Ntd+V58qnMxJQCPOOTjB
Q080TK5l/JUy599rcpOUO70pPDNTbi/dNXvwLWdv6OuyKuvBOMT44EubKNzIyTpI/Jmic07IPnMf
J0DanSzLynFFTkiqYSiFysps1qP4DolTT89xt2sgcQ4nZDFmte5LwtGkzZh8DckvyFyRuQyElR4t
mM8F2B+nZ5QlknGnaf6Lavb9WVhHSF3sAYAFfz5nQpa3UlnUxQFb+vmrt4pWRAo43b6f7TzcML89
x+2nHuOKpxjnkn+v5F9Ejtur3/SUQUY/oPRGfOiopubhp3nt3yt1Dsk7/crJYMIPu6KovXMs/c+q
/r+F5O11b3ahVBEFxewy+SBsu80U232NwnX31X0pL+ZGesQgeqs867b2QgfJuKMmqSBI8DluluHJ
t3GQ3oQuckvjQ1kQ0IQ5lP8YEkvG0PHRO2PyT4zW1zDMXpSPKb0iP4XklNuisikOCRqMLakV1aze
uQ/mvhtmxosF1L6BPaLavF9w/Et3lh3qdbcPcQxO0BNjeIPAgewBCz9mATUh+WYVIuDhKON94u2V
fY7q29qUqH1R33fY4zd2+YbIt4da2SNggoU7q3A5UfbROjxT9y2kpbcjZhoFweC0X/5b61Ty3HgQ
ltWCXxGtDdgsdkloXcuX71/FlwBVeeWQhCvP8rdUcPKDtvFX2Wde4U67iD6tB1653pZf4tFRB2JI
EQ+rO/cdf6Rt/YD5J9m0+PGi+BXWtZ2+NTteFVxTCVMJD8oXP9pUR4bc82z97B6FZTZn7o1ZPrnO
G1IH2l1wmDRJnuuoh/4X9oHPRKynH+muJEbmw3xoX8ajNafmWuebYJ5c3LM4M2fJ2sRczW6294S+
f6HT3w8Rkxv4GpNa6nsL/0/rqMthLYdlMR4IRVi/m+sIYxjNxqXuHoPV+KmO0kRFNbEvECe22p8v
aV1biR7EoXbojMs1qHYCsRZoDwcn8vYq9idMNLWHOEW5jd3s8BoL0bwwZ63AgLd97oin0LeNNq9d
26gnXttKIKYj6l90w5+LyH2swOkC2AHhxYs/zOEoGL/dnDiR8FWu91K6UVrO59UgzWq8Q8aO70PY
lL3jYWcje7Mw2WYQNALcdoh89jYNeglCT4JmVgbbQXKyYJy5LiqqR3Lu4zFHqDtTi45a/5c8LhK0
ysYOtWzrBCT7tnNicYRdnDo+XQLRMN6dd/9b5nX76mtwDqj4pwW99dQa2diVMnTVg1U6hWZS1+8l
TP+ZdxWf0riwrA9l3Onas9r+SvInAZGsqT1TnoztpotPTXoGPA2jjdrM0DIG3apN9jC2s2iZEwXW
vErjb3wmgF3qWTVpVSZqgadtJX2re6/AOtNPaFsfewzkeU1da1M1KxNJZL0dqgvnZsNLR1ObOmq2
8rNdoqxljKrleWPMJ45dxrhja6inSn+w/J1iLPP0qAo7BfuobFWQDxYdPXNDTSDJC6HdB+YDMj/b
7EG9hjMVQp8DgsvbVd/u+Z+z+g6N5a/RwvRSaBJV0jS3gZd2U/kqIeSh0GN5q+w3FUsVngaRIG3p
uU0uYvIiJASxaOWdqvIvDcXtVW+qpVCBrmuFdXPQiOcpVy2u/MK8aPArwZhtXXwVb9ZHj1lauEG8
18gPzeRUjczJnfUWkOChyr8MIlWxqac0f5aTo+c5Odh8f+j6BdN3VV8ZAJcJFibbXlpX7UtozRVr
l0bLcWCQsB8oTYOFLM00AwMZ2EoLhX3/riHc1Ir+9fBCljAtnYIVQsOfG4GXeqpahrp6SKgqBpP2
PlzXQFIFNDD3Q5JQ5bUdLxDe85LiZB6peJwmZrylv7Vd8zcwhZOE/jyXaWa15xHGRXStm7mZPNw7
2adb+det3uxZLsS80UMBfvAS5JTLaLRjBbwTY4hyH1trKn8Ng7KQ0nkhGWfYtYa3pdaF9+QbON03
L7UxEXIhvvN4+8aaX6MpB14QWI6jfGHYyANPqel1rP+Cn1MhheYy95AhfxiT/c5ZGw5ljS8trZUw
nijKxHgOWsev6b1PF7OKmD5e+g1aW3L8YlggbP3hPW8W/MEjLkotgEKwUJQdzdiL40Z1z1ZNlScf
aVRg+sbpUjAu/ruMHX23b63FRN9pHP4lXHhTPQXZoh9XDCn5iVWdy/HIlMnxkd0p6C03uUqQYHip
4rc2Ow3Dgf1EzJANHuKMMmGloHaHSMxHpKaWxx0fVzVmhYqB0XVigUF4hVucjhPfnkVgL7V++9pc
HOfgkyK0ZflRRUPETWruoSkeG2spKBtaBbTKo8/v2nsf5SvMn3vf/J0v/qa2Mqy8tApmJ1vROLTq
GeAnadHEBRiXa7Sylp35h1p5yAmeVpVoVuh3Bk7fqrC/njyZ0a2EsBjY7GYLEhHzxWo5ulu6xo4d
YFRKR+uQxAqczw3hvRP0TF1doNWUZ3FsorS1Begz/KMfCXtYFw25pZZu98KXz1EGGdzUF+24lSGb
VVYxV3LTSXJs7s2l7J0b+hyTozSTv+rwOekl+9SOa1gYj4H55FeHXnSUgAuZSA0xMGQaFPey7XFm
jpCQ5G7AEmI+BMSM9au6de1EK+dK8RKM+4LtbDz5Apqp4cF9F7t71f+PL+l/lupm37TEJBcHYZC3
aJ967UnHwEOr8BKm3Quealw6AHDsAKF+DY/MFx79LN7r+hDi4K72yjw3XwFiBcnYNfh/pQc/Cebi
IC3CJrdDKbLLNNy34d3h2w+wqAErCM8TdRrO33LHLEkZRBcLtQMsSMl4MmB6e324Tt1lqh05alSG
LpXMXsE4ZmLz4bivPY3e70Cq7xw8FA0/Pe2QyuBx4RaEtdSfO7IYuVGNvK88WP6s/pA+GCrhANQT
xVOSDzPF4mjrzBFWA+lvkVNMIVmkBU1uTf0le2iewqNwmCwXyUsnGufdmB3JvkZX+/Qugl0JKyK4
HGPrkZPCIMn2VgiAtzxP82CTLDE8SZaP5hIeFmHheCASNCuRl0dqJK0w2E27zfbj1lz3K+I3mMU5
7k5w+lXz5P7imSqfvT3p5Vglir/ylUIbc+lJS9i1DnZBe3wHcRzUHGkZ7XwqfbI57OEdXbdPn7Kq
7ZEh20yyx2vzKM8Vf+W+mwthWSzKh+SYEjQeYzAYXSZf5P5YOTirURbrDnFUdrhjrdoFiAa+2zgK
BQvjZKxxs8RN01qNv8wzDhrP3UzYcaKSDyHM/Qcsmx3/qcjm6r3i+kekBR8CrEgg0KtIi/78Br1e
FwvX1/ND8GYu09M7AvCTSn6ZA1dyHm8A4bpnaq872+SPEO5/L3sDrADuwiovkuJApBwb/SOeYTsJ
b8lfQD2VfQoPbYW7I15NmoklE+Z/WHrxEkKGwrDaWFvzz3/v28pfjhhTEYV0E8gSvyScH6bX7j/9
jJj3UqOKobJVwsFhKGZXg0zQjmlX8UXHfPUUARJnMvkEyK1FPGrYr3zjlIS/BusQhwcxKGzNW5aF
YoN/bjod/9nacwqD41eY11V40CYrUEQ/yTYZcXnLqAk4n63h2ZQIEJwKNB2fzRjHnPHL0gQHUqDt
yscM6qpiIR3yqLnFuZxID7LHTKLAiJITLo/oGVK8U7t6lla/Uim1+xrrwNixykudest2V0oRsL2g
2UaLhE8WUfG4mt2Un1Lq2oFy1kD/wujZY9/ye3VemR95utWV60Tmir39EJwFA/KEbjciSTjDu+Ee
auJC2l0FanH1rQO9lh0GPcNZbRayi7pY/UAeyrtrEDPOnIf9RzMYM1V/1pEH6XslL1YWC1RUv3Xl
F4L5yMQfzHf3klgAwIbY4KGdYZIFTXYtmt4a46edon157atvkEBUmXaX2klkLAJBnrXyKTIxpBmi
uVUSk8YmXVdrVzAc9LhLQXfxCyYaKoW4mTxnNH/T0mlaMk/rhxSX64q8RVVlwp3MoriflflLG4t2
IiR25TaOqONgOhm9qLtuSI5Dqy+FVHTSkrbQfAzGCGPJZfwx4I6IScEsLnWYzS8jHwKw19HFcFPG
Lg0jraXuDFZxcPPuOHkOxH6HrWW2m9iPL/n4phVXkdwuP7fV9Nx2b4l/ShtsKCjm0i1sxTxfhyqx
ppKdSuI8tohqCnCxDGZi9iv1+5lMDmd0dqn7Mw3QAY5BhOFGq5rPaf6p4BYVPVkiGCmOsdnODOJ5
qD5WwkoqFyXhNOajEq+ahrQkKqugXlXqKhp2UsQOHiG1o1Er1mKzwSOjy3+puAUkFaYW3kJUngY8
Y4XcLjOQUAzitG0h75qsneX+QxbShQzYbzI3MiGmRIjL9KXk99SxOMiKB1EcyL0BXJKXurFp0NR7
yczH+yoyWMvhbSDIXPVoC719oUsHL8ZJPHnWi3n8VSaXql753ZPeLHFaaFHbdMY5qn4J2afv/9bK
txKEsYevEHm8Xxw+eWgL8WrIl6619dtzZ7zrxjJo/XkUIX+12IfEZjbm4UxTF155xOrYggSntPAy
v9LM8c2TEKDDEFaRuNe8L9l619r52Bp2LDl5+9TLj4Y5V4dLmn4IxGyNK5AsDRJnXq2Feq+Ptsr0
qdqZ6nIMPqduWESmWLerf29lP8El6KHg7uoTtG/cVKCFEAh53taMNbQLmjhwV/RgyGQqntbg8d/X
+oul/L1rIsHSmSEg3LjdNYM2kU29Ra4uVI7XZLaa+8hTFhidClc/WWuQz9BDIdYs+nvV20+zlMn9
4X9d+qYbRB7TWXHvGttRg7htusMczfB+8Am6yp71yl2LEXi4h1t4c6h7jGQUaebphEBoQTYLK4zM
EeBsTWTvxsZVj/9eGGU6wG7LcL4CDXKFYiBOm3rZ/xwnRV+UFSW3fjCYWrivQf07S4nLKbuZMc1Z
cZuNmVyUa9lDRkkKrblPeUcCd8ckluF05n8k5aEvSfdOPkyEC1bvbUoLym17KZJmHqkULFRAsXDV
C5yajMApk942zfFejfdTuUm1Lov4+em4CN6c1I0bDmWn+RazUrJjW3drVI5UVhNQG+VffcrwFYw4
hYTO1C7HVFoxV5Igssn4x0K487z99Gz/92ZuVtVPPTMzA6DAMdv7IbYncbVA7enlxxbMQo3u9PE/
Xo65GC4JEuTxbxHtf75E0ezi2tT5EtE/hdGuwt1R2HK9AImxp7z++5Exppu/eWQQc2KGgcMglf3t
I1N3ijniOWMc/MbhxUXDqCjnaHaNhvOktFwUxQnQwLN2g/fCBEWg5+A989MXxE4pVKoEW5sufSuV
J5/0ZmOba59+ftSyDWNnDUfsbptn1wI/fIRQKCLRr4nmzkMcpavuzIcvMyrtrJAF27MQ3PWF42FJ
yWCrTOeh8FtsFp35CHQgKaiC0NogPe0mK1wg5nyeVI9l+ypqK6GicOyPo7kPPcMezR39dlExSaRn
7/Dtjkg1lrbYqM4K65cv3Nn7pr3tryWEOzQZSigKXdKfb50UBkPrZ32yM7yzpNA4tssE6ofoJLRC
fcZk7t6k8oddyESHzBemMUECwfnzihqhCNBwan8HkS3uT4b8BiFno2DU0gRvPRiKpsKNV+U7QC5c
1h8+Ki0+ug8geMgbN9tfHw+pJVSGPrkkIAFldDKCmrgb/WDick1oRLQI819Z8Yk0tqkbogjbmcEY
RI0u/IfwvSwwl/IdJBXWSWgtVK1aptJTLD4gu+EBSvOj4i09gkeK4bXGMKmRZtPvKbyeAudh8o1z
t+l45sKMAAGewpL0XM1BJq7QB+P9WW66/Ax2lOFbqX3GKmjcuZZ305iwKt870zYmWICC4x20KAod
lYar34KI+RixAiEm6yZ/QLSrojQPcYmS4xB68rUYJ1xJBqJUHxmRg/XwPIvGVUUwr6WfWZDYAvwH
+Utj2uQDI6FdO6nTMK0tiMcjAo6fuz0kifJBtkguRjxbXMsKQtBuYNZz8DSnq9aATxPERoKMDnl3
hSajlb+QJlKCtf3SEheF9Oa2C086Nd7Wt05wJEcP+uuFv7fxCSQa0fO/d4ifZi4c7JOVgG4CLqs3
e3FRqI2gDtgJANhbOOVW6aYc8LPEH7/RZunwxn3I4bFJ7zzlP51mXFhR6Y1QLWp/GUgXiRyMgilv
o+rdaOp1T5fB9HKemhs8oqwINP5dTN9l4aLpRzdgjJW8J1SflfVRePFcTPCt7ymvtbMUbaLJvr18
NIkvTfYqqQEYfjenXtkO3jZSHKta5OH8zspN9JfbjQGsBHoTFF4dYsqfr2naxFUGYi9sq9EefTY+
79CWW8b56gPshe45RAEaywviofBzRq+9/P+4Pkeo+e1YoP3FZWshVnqCkJoH3ka0w+zjQ1gv8VNg
RMCzqzVPQ/ikw/uFrd1TEFArauXdPeOHRfjvTdz0+nWSDok0drQgJLlDJp5p53irHrv5wZo3W+P/
/awGpcdC5NulgCSXP5ccSz9o+iVO+BkkwWYjJUzJwgPq7SJ5yphd/nuFv7f2228Y52FlkstZ0wvy
5+XCPFY9Cz3qQWSubC5BFbxgcqHteU2iVfKWP4okhPRro1iiZz6T5YpVSfqsOfpx/M5bTJWNNq5q
TKJp9sj1bEmz7y7jvlximovT5Vy7wy75obpAZmfgtAVaZ1jKTTGjo8BqR1HmsOpxViKNxHrowIkC
oK/UiYc777D20yvw38vdvAJD1oTdaHX6AWBYi6t5Ej7kWJnj7CjnjsqIrNUxgqKdrY6i8mr2r1mx
rVLtQcjbGdTqsifmFNsEag67GNPF0OBg7MpOTxkWusUsUzBWCcStHMX2IA2OKNRzi94ozHBmgH43
QgGTsQXJWyZNRF50+aptPUcv+4XrqvMUh2AaUoM0m1ZaxBYwLMAGKmmIyHgkVu2CKbSd1S++eCyg
0eNPc+/1+HGBZJQqnOQw6dSbxqlTPV2GAKod0pqUR/NT0IlHHR4T6RjHr96IwtrgE2e2VV5DPUNO
/CUUb3HsLv79JP8lYKGnMsGn/td93JYUVqZprp/EwVGTrvGImU0Ks0dxXwD1mR6OzjiIc8ElZaS0
Fi25ED02cHrw5IXDPA8g+p+S+GK4m8o17qzQT9XVf2/sZv9oB7k2mlZNdl74rCFcTh2puxrqRnb3
9Jf/70Kt24W4Oe48Ch+hTCM8m5ulbl0t8j1Uf6sYQCE2hmTZRGMm7uXfy/8trL3dSICzOeRUjRb6
dkSeplrJ3EvQD1n8NRW45vQXsRbBrGreqJ40BYqT8W7IX0AUEjr8NsSobV9EV4VUEbx/cSOI9in2
2/IRInIrkdn2TN8An6nrN7pczMjjYH6GQwwVVF9uK/GLoRreBUy+KGAwImBYhZOHULzDh+ojy1aN
5Zg5pn+GLBXWCy2fCG9wrylHqEWY/gkQDyT4DftmqBy5WDJPR8FdQS+OlgzEB21vZHuqRIZ/ivIM
X9nrFqmwbpo7Tbn60ztElaACQFiYzd7y08K+apLQCmD6zDASgoRaXKMDSQDo+CLC2lNMOt81jIIO
4jFa++cxOzFUGr8MWznkQM7eL9IbFsSXoXM8SxeRzBzZJrZ+Tz73vHoHnFROwXPJ6Gr972/9JyAD
lRYuhBpjDB0jvz+PD6UXqsBvknHXiMuOKfaylmaWS8beSnZXaTfPifJl6IwD8r8vbP7UQPznwrdv
u4BDu5QJRXaI1+Fj5RB5shmcRw3O3KreWkQeVPvISZbtdly1l0cYo058kVbJSnsmRool9S/6L28J
LDfXX7p1ciSceYsp5Bf54nsTJtROI5DAWPvLgOwFktQfvZXx8tJtiZmmEp7Xh9SBQ7OkK7xK88H+
JLv3hLTeFlYE4pCc/MXYtbmzkXzPhW7fMSy96FuY5CvUQ3+utmy1jeXWWQalqX2MH7trojMTKo+0
TeGv92afbQwipZ/ii7INHPdUr5hHzIPfBRSaZ+E6HgzDlj/8MyGINYf3rv5tndKneIPtPcqiYhYJ
dvWuUPTPjM9kqx6KrbCQD6Yj3XlqftoQ//sxbmoOXQ38VjE1edu7KvXwg5S9DtRVLkRrWbK7bK/e
nbn9hBJgxCLjP0Odo9Lm3ixd0pZdrinFQS0ZJ8+UBR6TEBcPwrFd60tr1izVYfkdlMGckvDG64AP
0znYmpktvDd4TP5+rJ4qZvu/3XVbz7zf5XsfksPVOsWnsBnfupYIa307XOTdM9Piq/Qkb3Pi9yiS
h63V2YJ2onMjbENcGMvJY127jqSG8bBMyeom8Y+SR8wFFeWdhwYXLz7azVPDoApUTpLQU/41+axl
rc3NTDAPvXmkPpG8N8yf6BcTbIQTfz3q43yQvPVYPrTqLiUrL5iKGkAy6myNgi/OBrwbwNtiDi6G
KMy1or3n/UqkJxgSJY9LbJzFa9N8lOkCP6/eOr701ao2N2U+F7HI6DDjfem6oyIhgWHCP7cwmBEJ
dSo2GO+aPc8sM8Q+sVD8nRCylc3k7YsE8ISYmypp1rknMD9QCTSpnCE96L3+EGE7nIzQN/AIXpXh
yS0WNNgG0yIgoIxcs2Qn94/Rq4kPAwfNWAh26h/86GyRz6JvOni+Lh/jlHqPunfwCfea4eSJJ6Gb
pzNEUhC04hbn5/gM6gNWVCf7IFpii+WRF1H99vxH07sknkcJt6ziFTznIFwb2TrWl3JxgHXNsVWr
vyrEw8IGVsfgfQ7Dy/TDZG+ZzSzTTpV7TlpWfQk1WykcS51Y7VY+Z740cA5wbIFBqQKaGKL0/C/o
LxKPjLXgVOM0KLKFal0LcYuFT2HNUiyPqjVwA6cYf4bdEeH0I67jYcXJR1MeJJ9RPhFgEmuF5EaI
r57wWI0MTqPoAajK8j5hCyvxu+9RweUrK7NznfCup8LdgIIwDlf9GT9h1oBT2YOHHd/K+s3f0FTB
CM3KDWQUtNmZMgP+6LODgXeIuGNe42cL4FsbXUx4aZs1HLJYOwfM/7wz0/i0c+CY1BJWf4HDCa8j
u8IwvHPoyetuZURzzCrxsmGIMnoLlcFgtxbIq8wuqXbijif+m8TDZE8ygH4bSkc3eirjFWvCdziQ
lpw5sbnkEQnV54nH0jmaOdkAtP7eE6oFF8M4sNwEBO0SP8V6sXatPDGEBo8UKxsinylcs+jq6/vJ
LWyakj1JAjE6sYMBYZmFSzORlzkPK6sL6gGKSPFCkAsUpDi4UjhYCIWCh95fo75UDCcPXitSSmRK
nW6dM+zp9phDGfdEgX9ttDqgB+YdijGBe7jG/rnpWVUSNmaEbgInKHpnxBJ6A43tkUIQjzne4n8f
yn9XAzfXu2nNAs9L20ZLm0PeL7JxVWRL07NVadGKy9J1lHEV6Y4hLcq75sv6d9f3xybHpQ11goFp
ADA5vCmyC6IOekMKq4MmoQaepbuCRMk35Shsp65ddGCV7it7oC5QZz7Dlk9gznHWruuddlQ+sq+c
pJ9g2x3cTXD2Vtou2PqIAMBenPBDeiyP+aL3Z90Z1d/MPFSVrf1ih5t3DnD+w7vxkq4HpzzhfwvR
Wj/5F8rX6HeEC9QxIxyzvmBkTFpBPy/ehq/qTZJnwQx6/mKCVZjEPiIEbK4CZgMHZBqn9LN628a2
StRRFhHD6C/9tQ8FcWJ9G3A0SZLKNs1emPG7DHbYOcksHmgh+UqENW30vXGsg5l3IFeOHdJWXowL
fT1egjvjOL7I2kJ50Y7a7Cubtw/RAnf9D3ePb9jY0Era6a7mR9EcOuN8PGkzeROdR4QSIsVkPdc3
wSr9ZDx1Rs7Wf44zqPfkjgr+ko3Q25YX9yqtKnmRH1XH3Ggz06m2wg7Xtwdl1qJg+E5uFC7qprs2
B/GJNbWIDVW2qT8bt8GTdrAOyVPyVG+x79hKB8Ee3z1crLElnXP4CsRYVUvZThg3Hxl5PxvnZC+9
u3Ooza8YWuvH3lbX1ll6b1c6LvRz4wDl5clcE++5w5l4oZ+yvbmWDr+lVUggVm8PL8QsrOp6lu2j
zfjYLZV3ywl25iV4TK+/Mxsjyi0nVfWaLYtl8dqvxmc3nCWc3Od8Ie2MbbH05+cpi5PYUZuu/0EZ
2BZmrXOCOj9x8utTt/Q/MKIn13Sj/jJ/Jb8VCZr03GO2y1iL+CKYKyH90AqV8LNGVN/2sYC3TzbN
PL8QB7DJL+HcOoecxufxrK/1tfpYvMAlNh78NxK6jmWziLM5HmIxiMRcv8hrZOn7Yh4slbPlxEem
v8HrN/OHfNQnRV0my4Ch18k6T9QQmqTvCFS5Jqi10Z77lYoa0afEIQiSwlKyzceSOBYiS2z5wjpu
5HUG8XuhLY0N7j9EqtvuHFYk30q21E/xO0kQ7i5asqqkvF6sA+8Z3xaIZ7b0L2RTBE4FmUjuNxxi
hDhleyqAUiIOZ2em/4Oz81puW9nW9ROxCokIt8gEcxJF3bAUSQAEiBz49PuD16mzbcpl1V7Lcy7X
lGU1ATS6R//jD5ZOkBjGbBRa8UselMjgQi/nAVdv3DB1FXpVQN6kfc4pdON9aMUz2JaqrR6zijAE
k5xLbMc6BCCesDIWpx0/mOo/ODvUPPN4D3fUIyv2bL2FmzfZ33SBQa4qnIV55/O5KMbW0VKfwHmy
wgBTPWvkKMyrnKyaGSZZG+WjfBaWyYzUxSCHE6HaSW2p28rUFpqF5L6AALw1DKseNnjiFTzF7Jx0
kc8uJBTZN5sUVnKTCKNad+uDHFwW6lKvLPXk1gQ1T5qxefIzDR6RsmxICAgnOF98XV8JzcztYgrJ
xG1bS2n89G3kiNPbHlVQuEe2uRR0B4mkn6wR/0+heAXlHP+xzcUebWRepvcNgXC28Uy23HpkipyS
eBzFoZjeFw1QMo/m+TQbkmilY4dawotcmBErcKjyXUbBYmev0SY+RkS1teYTWKRz3d/eOBtQgh2S
ytzqJtJe6zqnubbOD+1bijm4FR9RY1gDH4tu2f4LBhvRxpfQzJ29+IQEzI7mKStND5Fj/AXDYCKZ
kccJ7DCIIkpu7rz5StGSdCYzadKDi4fIUu4LhRRQd7zOUKE4KflT8poAsBU0BQ3tAuflBVC4z1oB
4GChknT153GgLt+TgHBziw7T7mhYo5e7tdc3lcuG7ZYOhHn3thp5p+WxMMul7rYk5mJwzF7JOeBI
PvqycvB/+DofZ55S2RqzAs+7Ggg0sW9uvhPM1LuYOdRaIu/wR3TIQn3tLcPXretidShn3VM9YRmD
yae6FwKv1UVrJi6HhLnBkycJT5iKnyTfWf0G1N+W/Jsd21evsHldTfk4mlzXqcU7v6zNKxw5ckTs
nqzoregIM+LavavTcuAcL2NuPHxh+IKa/QE3blsHrVmgn4FvahXPMrf4Yi5U8ygcqj1+8ZMzjgvL
YcgokD9JN03XXL+PK8XAuYPxPbvskg2CJSt8Oa3ynLf3xkDQOj81jjWr0yZc3vj7lKTb0bYktMO/
u4VN4oo8aa2X5KUmVTr6MMwnzS68BPmsAHlP30jT/u3qjdx+Wk6lDWxk9+JJcxpmVuJ+CV7O9WdW
fUBkDpXMfLrMu/cPyIQTwfzIYQYq3gdXTaeK6+EeBZ0rmz0MU2mm+rTwnK/EvD+L79ksfxqz6XHQ
e9eHpHsX8QmmCG6157h18faQZG6Q5LpF6jUentGqDwvVohw3I6iG6vzjYpZw/lEgPTds9wUzGM4/
R2IY8x5aTkfghLJnEtn1a2Ov4XNudD8/5qt2V26RLM2z4fZz61t/MUwMecWTg+UIW8ZSSTWECmc2
HD4Z0M8nN/vrqbHJjOWKEsAgohA7T/KrdeZFBB6eDsSzd+hOzCKIBv3fTIQeBumRs8ttMiAWsOjM
apHYQ9ixtmVyXP1sIZnqwY/tjujG+Chxm4giXn4ITD9AjInEDO7IALWZCOdlpzlfmXnIHHnRWDof
snZ1U2a2y57Y2p+sLE5IwLY8P09gbJkwc1ZXv91V68jBp8cUXQEOK6llhLA56/KjWyhT3KK4T1iD
Wl8kMBMxndkflbeWvOmFePPWYkUovwqRIHRZccRn8oG4kPETmY/ko1PBgWoZUBdHlCXD+3Gd4RAz
G8/SZYn0sPSa5W1RPq2/lCnvoDViXsfbyEutKIjddtqbJLbWcGLhR3njoxVvC/6MMyvariCyqFMd
eUWqzos6N/zunbpJdBF5jN1nRvK0Y8MMQYfEDT2DE33x/lqc7zzcSgAPMvtmVh9Ak82E/ryL8tJ7
lnkXWqIteVqWvh/vWPGcbJ06esLyF9ElZmIJM/zoVJeu1arkbbDJeoMEq0ybT2aXGa2GOPZ8mPP1
lKMY4rcZgoL5aPLRW8mi5cUOko+rP0AMUXB1hnXFsLXZr2XkM9s36yFCszeDBYENrlOYwf7+GjEB
yDC6suIO9NoLL06w3SNosT64UMvnz0J3Qcdmoq8SsFEW2nASgVGcrWuQLC/IAdkHNRK3TG1HT0qa
G8tipheo2LBwsMars634WZBs26m+0VYx19Q4l80Fwd7Zun9GL7K1Tz3111LGmojFEaGftIX9kk9P
I/pQfcY2avZw/g7SsJWt2hYtbNpM4X1IpiVHmhuhQK6lMLHHdsv50oxm6QwMnWsYVs8CxWBif+Hj
4Z8cfj4wXD/rzXIqm6UzZlkKmUCSJz4XE+r0zuznzycr+rzOo2Bkl1OCxF+eYm4kA7VERb2NCKXX
zZHNXKE9zPOMEavt1EU/vMW8/sIhXRv2GJ8aZ7xsnmszXK6hbwdq0Nk4U3AIIfJSfWHuzYCMfYpx
1pMXZQ0l0QVBcBqgHlK8rNsh+jTI4Zyn3u3tztZB8eYy5W0iUl1eSairJotMN4ZXafWsFkd58kVq
t5WCPTkwFLisU8cMR18Umk+Fhw/p3vARHAV4NKz3w2XLJvnUy6feNCPwSeLdLfVl2BWQT1q3N9wn
IEkDii8I3xpCv2DOfvxwNPyV0fjtgAaly5Bo2sEYfuijwROSjLLVoS5bulfthgNF9dF6hhtvShNk
lhq0fCaqkVpGcbqt8NpNiqXmt/P4BeKLzenNSyj/FSdftwtqb1skREgxN/DfW8UM13j8Yahrkyx8
pJpz4/kx2ihmbIl2m5vXZWzFQbRsDiqlXROo9ggWsRm9DSR2YZuw2W+aQ0yxlky2cN4onc+zxj/v
xQVUWKqRwin893B3JbZIt6XlbOSRNxCv+lnihuhHhx3jshOC0VRecoqaf5HbGfH4qBJfs+BKcKG5
hz7M48QwN9mmQTvBQ+LMEYvvhsV+nUtY7Vv6W/N5pyDKHfXt+gkEp2zubBR24zJt2N82lX1d9dZ0
HS9r/zJr8e42iRc88nDf78/KOm5t8CMWHO2Vn0y2krquwHejqc7ScnajH8776nCe//5M4V2R6EQ6
52PzuK0Mo28y8AVoHkY5kU9zogXy64B/VLUJIBeT6XNCP4RhTkuh7CIhAoJCUaWhoIPQnDuFiOn7
VlCnp3JBWAm9GANYvl72d/zBtjhUgagBvtWc3xFmCR4RsRBNIiqRZgpfZNByZUvAoVLZFByvT3O+
B1JMwo6N/WJEGJiHQB4kLevWPJLsNoV2BQiEzBFgSr0N4e4/TPWBLfXtrhAOAWOCxggMpz9RlzEK
Om0kqOMF9wCWEcAgIhNCDmhvyZqFqFOonPTq/DDqgOX8a9QH3oAojAmhufMsEL+hTOvP64qz48Xn
5QAihBB8Em10XFwxXa9/jz20HR6H1gWd/8FyoQn7MHQoXJsUd7R6ESf2fTbKvYjGC3Ww+JNO9Fvr
H5Dn94Ee+h+je9uEp0uuLrAZqdLntJry1kvYYDdz4cJ5n0hDLBLTTSv7PNZuvIjLbV2vgB9vP6Zp
/A1bIzxZJdQcKtn3WBly7VTt3krTS3dxRdDH07mlvZ7beXvZkOV4kW52IicDd93MkGXIGozZlCiW
WJqexh9J5YzhUJtCIw+0s38/kG+2eyi+yaokH4wsGn77xYL7jYFZGdHYuN8lZYEesk4wG5yoyQJh
JFQyHau3bIFwsSm9S7nLa7+n3Kg2iA/U0SRBx1METfte3Ne5MVHSocoER8brWns7j6bXyqOx9e9P
+4uh+W3+4CcjE18pCsov/tZvn7ZXOqUvVDnDnaOxZTdyjU02DT1QU+sCHBKxNbT2iTrpbO0p1UEn
2EOc2yFtf/gk3006hvs2WLvgsa3o+qMKEPsO/Vr3F0Q1lMOdLahmePVT+amSLSBNNfHibFpi/xct
1bFFExvx36jyIiIKJQfZRgpSnz+J5a6XM5Oz/O3iSJfX+32iXPZn1NhUZZNTC95eRnYD6FX1dn1/
OmEt9pPZ01+h2N+v5AEPjZKrkOkjeTwoaaEHdsYEbiB+ImeiPweK4zQ2/CTz0+iHqad9a8wOt1BX
sMQCjMVQ8wFzvhkdrb8GbZs+F75ojA5FeeQRqjknwRGHCvDDVeLDMEpeLx84WhjENJ/MdFesbgG9
Np61srzNGsvAQENwcIwBSZL9xNOs9OsGpRDFv23wg9A4XW1jnT7FMPnc8woLpM+UBGhOgCHlnLxC
CT8p3kc+k/Zmsnn6if0Dz1mU/rboUreINBUxdqF//+dSLzRG3euhli3w7Nesy+q01rBYeEGQl9BM
xMeM08oFWPero0bbkzTwjMEWHTb8UvD/IVgvmozMs/nWW+MtxVvuJF/h1RSCsy+6J8y1zdGFczhn
nyllJumm+vFuqsHbzarMK7+4W07qJgvNp9dNlXJsng7JOtlrGwW0qAraY3lUTH25aP3QXrD9rjtI
rrw/X6xVEI5EleBROy3cUe+DXZXoPi6WmDj6lggIjBpcyW1tZUkRTjlP5ULHbYgfIEe0pGRRF4iQ
Pmr/9taMJvCgb5rJ4Xr0w3b6a7t8WB1YFJCZwQPERVB4mFB6LnRaKtTa4o7WuwoqDYN73NIcibzW
6ywCsUAcreRPdb7vxwhxqpdGwHkd7BzLQcXrylUYPdehB+MoU9zktKfPM7BOL18deGEZH+sLPGDp
eaQccmOangnG+okcMx7mwbdrGKMUHFyZ6FI8lARRdzE67YS2OYFpK+9yY9EOmcWY7a9v4fMoC2o5
SFgbiiCLg3Hqo5waNrjMeB/D1imV7VmajiuE6Quc+rXkTbwNym76a/QH1QqLXJuygqYfrT+KC1pb
1+tEwt1Bc6idLtEuT5aj4kkh+JlMW3JUFbKF0Fgkb7V0dhsEZHdgqb1egafU8wtRF9rQAt39e53/
j6H4v27Dw+ty0yrhkpx0ZTFtrTUgUWe7ONRYpChCY6AvNIsmNbiBYd5dAjBsg69zHjffXpj75pJ/
BOt5ut1+2R9AIy/zJ8GSeMU0U/WKZ3GimenkZk4DmPQuaDIt9cIcwnb4KXSW+fXB4Zp31BMsjFj5
78xet6Ahw5m+snVv+uskfLW+OBMPXx/Z66fMzp02oEFr89Nn5Pa5jd3YEGlMIsaBwU7WB3AK37zF
4+Y/A9dsVSdTMIHoWs6bDaQYtLWmZIFsRN7TdPt63PNnLAYmQAYX+cJvLsMAnAwnQk4D4B9nC+EY
2GWH0U1hHnHeN/MZjtce1JKWTz58p+qpHpuUo6CC5Yi7rJ3kVeWjgs7yM1qT7+P3muOvH2TmKwAs
AJhdPxHQjDuOWPPX1HlsdshsG9Yj8nJ5Ju2gFbXHgWiNvB7IH8siUzID7s3waCAnblGFuboHwMPD
kTj43LgSjcdomCP++zaolfnOmsc4fP3Go3t7e3mZxMHqfUVz3po15sV+R8dmHp33A7gSB6OzRZvB
fF9F7P8dYvqUSoAUVe62FPQ8486+2hwN+ddwVFtjl0Bv4VypFfDdNDUEx/37mTZPbCFZ9m9e548W
I82sDo1PBOPkxBdzK3Ix+PLOAbJp++bBkLE/Q2dwS7q6F/4otuhXO7z//IxhBGj8DioI1mdeLCu2
hNUBHxoaH+eVYGseInGrnen89212yG1vBVhut6BlLXg5Kff8Md/gZrgbDRPizGEbRyywjNe7g4vX
THlOF4gSzcMBd0Hm0PCrMB3HMbzFAsS5nPS2/oFXj3k8rFRzttp0JuHbJi1DblVqLgKBvzdsA7p5
GGBuwwPmxn5J5QvlRAFpHUTZmclQruhI5isDCPzaL4LFMQMAAhzxa7CB//wac+y/Wh9f/37pfy1t
3995qFrIPKiXH+sBox2H9wRDxwWnvrE0oxZB50ACZK+SiZyZN+5xFXRnt2w9euFUqjTFf/gIf119
0Xzg4DNkx0gPbWm0bYVKVsQAPaie9ssM64ok/QQyj48puugeB2kTnDb5kRz716FZ83Gfxnjgm79k
cr6qapcm2iA3US5QDT0RBj8KIA+fIBggkgwzyGxpvmqLnAAukXLX/vEOaH85qIvU1///Yzyc0Mrb
JazvXXUb6pS1YoWm/wthkrdnmtMA77A08X71sC5Gzh5PQ3/s55/6kXaLTUcsEH1ELB4eFdW0m0of
+jGbFpDEMAJI9sUbFRpEKNm7UJutaNEQYMHCYFef0pSd+s6iMO39hQcxZzCoHLVWvkRrAg7qDcij
7oymWFf8QDH7WyX/xxU/bDWyhFMvHq36QjYQi2ZLxDuRtMI6A55pIW5QexGHCs4Am+ZWz7MOPyTg
ky1SLwim3d3i/2NCYmTrOrhyfI64FjQPgt2Jz7n4rsLKLhdKXJrFGaBzFJMyHdw7FBgLQ//8L6Yv
AIssw1uTDeh/fxaZtUGqdIZKdCEBGWoshuTK4t/C4lZpbkqLf3Yyc7eap3MdUfUPRyJ9OCg8vr+/
ja4+KrW61oDVwZGxec/ZtlUHOJVFncIUqqy8HU31l+z5MkER/aHMO7SiT1AVhLWxNLbFDKKXtgwX
xQQpQYD5utX55fziKh8sZdDv2H/YNc6vxQyIjsZs+dkdNEeasEQvo8ZFqJnG88ubTDxlayHCwhuL
tmBCArEUCBdbeo4cOhw0NdpljwOFFtxm/ZYiNY+turJg3eWHfz8L4293YywLikLo8uD++/Asujy/
jDq1vHG6EZ+x+aJUmXST9iU/m5ej4aZuaheQpxyIIds0dGls0+O/n2z0veVn6YnTZors2tInUAve
bvMQiw7DofWLGQBv19t9c7KJWViNvQY+BI3b5zAwnNFr9SRgWbDpZ4TpaAGNHt6luTHpBbN56cj7
MCWcEWL6Dv1b7A5aKquVHNofB070WHAIPse/DLnrcHge75QFRWUOFLGSUWERkm5KP2T+fffHUCly
FWFw9RINgrIfFIVykp+ueFSPF9fsWAhT8i5TwUvCp6ZHar7s+nk7eg8ryjue7bmWzIr9VF5q7bTI
X/79yL7bRfJREBpymkeROhi4/fn6JH2Sx1HI+YENCPGeLnkw7GDyoZzQKw+SWMMKSMAbxLkfZY7f
5TXD4KSbkyQmkjGhPSy8HboNNR0l8uAUO+RzXYR0Ius4tMTFHLhUlC70WpT1hbwdomXdbKzvBATJ
/ekrqYyZfOFD3cRA7SJYZ2psKbn80bY7coGgp0Z6vrtr6LHRoSrS5WPUh9i6q5NonE3O8WjaZZCH
RtY4xNpCPn/pxdXTW3FP7Beilsk9Hc2SGu2g3OIJk9tJHxQSOzPD3ccXFF61hfwKwYlgNRd1mocf
YTbDGs9SIopizh2X/k3JEbEM4oJ7+9SM923YEZL9OQwSC8Ui1wo3j/HekihDT41X19DDb1+I7UiE
xMKItllUmYL+0lcEJeX0+GMjEO86k7TyxuyJDUawSLStHtpY5TUpIZY1km4IQWcJAeJFO7b1hYWg
NcXRJCxu/knkg99mXVu+XbvFjYUoxXgpV0CTKDrGWm7HBnHtEGU45egIeT4lbfweZqJ1AZiyVLkN
4vQy6Vg4OmMV8m4MXyqbClYZhhHanb+YOWUdzjOd7jOdJw2LHigKitGtxLOw0m+2iBfGBcXOPbo+
jyMqMQU3UAiYRjNy8IOnt4RF2Vm2/z3Lpb8tTL9PtIeF6Z6GV7BRSZqWOBwBNtw2Gcz1bt+NvzIR
7Owu2TGgVHj61Ii26TGYiDYn3JaijhewEMyOpUqCP15ZkfQxqvQfthHxbxXI75/vgfN9S8UiOqOH
X6QkNKRf8ViA1TlU6xpZhRzIcVdJm8LTIGFE1KGqgRvZT3lXv7Rzj3uZJki4NmOGRwjUw02S+nMf
n64RPoOjWV69MR8K+CLlyBnYzXc4s0xJ1Q4TtzIgkOF4h609gcgn698P6683AxI/WXEIkVVk8n8u
SXWCqUF2ylmSkHx37hlGSMulT2roILWLdlzRJ33pk7CJISMWgf8eXvoLRMdK9L/DD3PpN7w1unGD
RlTKO32vBMqaHk3XmC/1mkVmpUawtPRZ86UDs+G4QPtb2/17/L8dCYBxMHkQJbLSWJb/HH9cSL2a
1eUAaQQR8ulQcc7Cs3TvnZZGZg4CxtJlymQXKH2KqO1in7OR1Zw2Uq3+NC//0qz547M8LNBtFY+i
8w1bZkjjaLDp1GDPCf+6RHGNnPCXmrmJfmrWDBPtYSKyoAwplniSMQEe9iSxFJXwVvY5iDck1ed0
Ve1wonhLp/dA/DKC2w4Dfhgx0uaHOz9czbdx8TihkpSIMH8MCVFPWmEIWXqfxfG2q7yKNkXrpQrd
6srN8W4akUc9D4u5KvMdG0EL4Cr/iE3/bf7JLKy4qdIiAyce1orf5t9Zu2OKkcfQD2uvmECyrW4B
sTgaLkDB7TM7xCMTkbQBghNk6LDMrvVrzEZY/kPv3zfk19Hv4YYMpyLOhAoGTgQA/PlRrsoo7ls1
lKcqGTppNADl0DLlXTRayuPK7OvEzQvUzZVmo24z8QMj+OJkpdghlcMp5wZfSiitFtj3Cm1YgS0x
IqovoTlNTNfoFP+wdPzq3Dx+YDwamDNg7MiiH+YraTRqWeZyvg4XpW4XNvIH2sJoklxtZIu5U1Xb
s+FEaC/uMwEa5chpTEBfDjLlJKxhMpHDDP15eiv5eKqVkY14XWT7bb/5SXjybZWj4JKGXC1uLpJD
/uvPe5tf06aUS1kZgsaRtNFM4eyFT3/fuSUEsjl8/rSDAKWllvBje+7xDfs1OGo6XGWNMfEOD0ts
0V7FqyCJyqKpAjAHUt7P2fYOkZ9GMuN3g6AAh46kCTLSoQexrd2ibP+pE/e3myDjJkSEm6IQmPCr
T/PbXG+0sMrbnlg1FAhhNj0LHnIRAaufxhEz8hZNYbSsmg3yRGQQ4/CHjumvoLTfp4s+FgSE0pLM
yFjA/hLN/ja8duvq6jru1QV9djmGmzXMkiTBmqkOagmqnA7DVg7qfGSGimwVIp2te+Zn44JMK8ij
+ZUo7XwyxFid51W/yeSXpoixOHuPcESR2oup1QZ1zWfebcbl8Ye387HfO0SsMIfIDVM5bGHw8ucM
Co0mxXC9rOb3BDeQG2cmLPrPt+lZtU8N9JjoK46fYjzDo1FH9stS6fE97G0Vbn98/rhisJOVsikm
k2w0MsdigiPZUMalJim67hlaYZbgqH/1rtUP5di3Le7XJ4fSQk/IYAKqD9MPk5GxWl/CeCZLSANu
Gnzg3jTkyDkj3BylUDoAGIzzy61d19r1iObtJpKhfc/KIL//pLf71gwcPo2M9+XQf2DXeWxrYtfZ
FKoYpTOcfGXw4M6WCe7tbeHsk0V1njTnZ9xEo/MPIMzjO/ifYVHdsQLI6E8eHl9ZiV2S37SYU6sj
S/uareYaNNjHKj8QEP5+gfgNcdTEZ8N4zCQxWnGcduxjM0QilpyhVKhBG4SXaPwSinKg4rSBrf2o
iO0RKh5sy/49UR+31eFCYb8QBoL6jl7VcCN+e8vkNFTLggSuGV58ZYq36b5NXpBa/3uUbwr3X8No
tJE0VPa8yw9VQ1/lanStzxAglXjJ5FHjaqPSkDupZ1swiF9iXp3VHFW7U8aZxYnRUpLWiUe75oYk
Ic05v7UgI50JaeWHWzB+LPCNIVtjEBoJgsBvj0Wdko0yPnMYs144t3ZfoHxKyUjIs8ldeWtPs0J5
l98v8hc98mismqmEBibslypmBvkFB/f7yU3o6LZ3GrUVJCmsCW/CfVkrpGtHSPPU0i5PBBDl6qpS
bpaav9xr3cmhRaY0Bc4X6xZSQt+p3VC7jlZaiJoC78b+2vFILvb1dmj7yIkLGk3YOtZXHPdrsmoq
asvclHEQQYDtCuptEIX/8NyG5/L7ImyQWE9KDJNzQEXwoPlzesRle5eV8jLenhcnD/WNfZ5fX4lt
dheZtx79sOSLjxXt42gPkzG66InOKXa8rUDV+nk2pTOwFlyg/qnh/3BlQ3n0eGUSIQPUI/KATT7M
yMs9kk5UK9r2tNfeQz+CyEqyoom1GMJWK3JQmP57xG9vGj694KC86orEHHvM6xw3PGIhlIpFAqI2
qrAEXd0vuBCv/j3MN/yKm4i+esxaiXJOHz/um3VXRm2mySnS8gKqLwogBCUEI5qB7nxh+7XAkxSu
6L9HxTb1+/3EvgRYEfmzArfo8dkpjR4yiwqkW7A56TZeiBNJnrQtJlH8cxdtWcR20e+ee7i90K3f
5w1SA/gNEwpUR4XhLoPZk/a+PC8IIPIq9zQH2IAeL9HfYcN7Lt6VuTLHlnGiOjX8YUxygzYFo498
yb/OGRZ7KQTwngRcto0K+wz7kRaBcSxpCe5wFwjk92thX2UrfR4mFZ6RkUm0crsmysSoBo3Btno2
lvKSYM8A67SncpE4OXJ82qALzc3caoJftttMCpAR+mlXU5YtdU07lVYhXHALawO3mmFBiOPUFV7D
xSFBrg4Ke7TUv0oYLab+Ofbpeq5LhCqND7HFHruGeyU1C7x4S6TfMpzWxVMSE39o37FQ4ylKXu8V
rrHU3PsUb878s4ztuDPHfrmoaDSOnRhC+0uPJIFGb3BZVQg48KSw6a2aUOfcZlvv02XtgaqNDxJq
PgIdL06dW91zAaUCrR+NPigRmA0u8J9fSIv8rT+Eb+PtdXJ6ybERN0xxaG1fd+KsWCIHe4ljr913
u9OXhBAraFxtiTc4BGKsOniG+gpvCxhiismFLq5HcdZu2leqBBLaQpqvIIDI519HyxLOzFf0cYlo
0uRrFk68RFH/IN6CK+vxUaOGNHomi/Eefci2OG2h3oq2wrzoLdpwXrZUn2I0EQpZGpjH+PlCthFt
LKuDtDqfB8kkPmJUj4lzQ7iFcug62HSb7SLdXux7kD6N5lTTCCo3BbwtYy6ujbsZz4u3+1t3qD/7
fbuRSLuh4GpmPDavnfP2XmgkhzSBVyzOBGPNMU6jCc2DgfojerfdeQWzR6+tOz6NsJxDs0oGgVe/
F6fCsXgCnEB3rE6qaVWwk5gGakYaqZzHVuApMk3qXblJXoR9vbnutGU3GU+hCKbHawTUgwW2YosL
6kRcVsXQNd7qffICDAbEN8J8hyFvHO4QPlzXx/3YLn2SyqfZZ7aWIZUnK/mp2JS7aiHMelx+EpI7
cIzINsifd5J7/BxYTJ+dBeVXMI/Yc9CvPdMQ7s0jRDqdZvCYlrdEtxfquzsowgjcQbSjea9na7Bt
xuna9Hozm3/wu2dtv77220FFAS3dznfF6+mZw3E9Oy3rWT4pSpzf/HGPvSSzED1c7wrIzOLJ1ZwU
zqAxiVdFaDUbfOc00iwQMY28+9ityrdDNH7OaD+ujNfyKM/r9/x5NJeD6Gns4Nszv05HGI2Z+XtF
C/zAvdd3xiLen9faZkxfufPw2hmEi+YJanT5zOOiG/11vVg4I8h0v2l9iw4+pugIVOjxcPpziL+W
qjqArfxM5eMU2vUIZbnVbXL46LchbqYQhxqe2XOIEIJ1G+c2QxSOwNx4aZxkNf4azbNFAbG6pqle
2jhdZ6/y+jo97+g+rvjirRkeXVSaGe7pd/dyN1Gvw0V2q892eW5RkdkF725pjjyks7bqq2+kyNQr
Qlx5lBp6LgV9Z4+ICM2Nn7jxkqQ0n5i9abk1gia1tad8ed9LWPwl2CZjLw3F6mYjesDGoTPrQ08o
1z6mG0TZoqMkGJM7f7LDrTIFHt5HxIabeuZgjyW8AWvPx58YkKxIx/HSzEWcrlZmtY+XuEhfbkQQ
JaJ13gpogat94SkH/SDOkQDtQUklXzoky2ytH1RY/b1b28L7IJFzvjo32p0XQhBNhPV4oqFW6M3r
S3A8RkGLIK9FrHJ+xULhSfEGCcFp0fODEJiti5dmX3lnKzNX6vbk3yZ3p5oLfuEV3n1eb9fPMgx8
Aa5K9n7+YtmDgtmue2miQOTzk6k8uU0NxiMX0hWm8XbQ7fx7j/wGdA87szEESkMvwlVJf9gi7+04
Lzotwo1NPVmKdCzIc4tfuouOF/hKrKc9eFVRsG9e3BRUpms+FTgwGCaOwnvQCocwmefhEqA+FD46
o/uhPvnWbeLjIW/QB8aaJA180T9rvS5LGwUzcwxa4MiIdjO5m++ih7xncnVSdET/vht/K/aw5wNY
p9mmI60YCrTfTh56k9RlLkQEeJl3m10vgFBDAlu4/Pj3QMNR7aHQwzIYojP4kjwGMftznLyLk7rJ
jWyR99xTsNHkGeLM5V26lGTn7G/izfr3gH+9MmQiZMwNhdC3w6OgxYnedOFt19gl+9r5ZQVZBAXh
oNr6b4bSdVDR4YERbfTnxanj/E4+MUO1Vg+jrJmJzP5lgjCp/alg/kuBp9MkEwB9BxOfx5NiFQv5
LQwZqrAvK6hNDrUc+unOinfnY2b98NT+NhsHVj7QJoChRPTgn1cmtGE8alsj3U1VL52dF6LdmSV5
bVRdMDp/Ks6/H8M5eaMAAO6Qx5wHHodLe1CIU8pweJmYF+sNsqqdo+qC8woH+IenNrzof05JWeCK
Bpo2/RztW2iUfMmyU3dLdk+aOXd3G6SJltdZs/3Xev1fTBGaFSD2MjaJTEr14Uaq8biIZPWe7rBN
pR68WYMonY69RQDM/30J+XMs5c+HdlEuuUY8c7qjE0llq8AjHuZI5ZyWAppg/YfpL39TC3BuI4gO
21/AeNC2R37UqLgaQmrU+ULd3xw0uMF9iTEvxbKAYZxfBrA5fEJpJoilHax1HGFdBhVS2pGLMb24
LPhyGRg+cAtOD9k7zILeE7eXSe8Ji25p+Dcfnbg4MfzzYTQdcQqV5izV225ZHanq3eZYBtCH+UMO
L7GpzbCn8eRtGXRL0hAIWsRr5omcav2leMZQ8fk0N7Y9favRFiHZTEYKpmDDkXsdwSWIF+e0sPSJ
PmmmBf4QAnzGhbY5z087HAGOoSetxgsFT4HClxegEtSr18Npd9rpqSsdQ2sF4W6iTPrjeNOviOj2
Tr40kRfUwR5Jeis0+JPoIEyY1WjJM3iHTaDPcvtOz4zNJPNP/oo0CgRoma/YtLCtFBOu1M984Au3
ClIfkyv///0pP6W0Ca70zzPjRdjeCVEc/mY8u3v8DedySP1TRUE3gJYT1RY9qL2I14Z/CT/wZS+c
CcvxS7fGFMGsXXIZkaeZg/0Z9BrsKJrX1yO9aZviz3z/9N4HGdsKyyrk9DpmBt67Yb1LJBDy5/wL
wX4aWoU/XgzUx7tnoLRXZ1KNJC4mFKcBkgFxteh2SLBafONYjK3cJ5vFOUMa1a3RTPDGu5FrzIaz
z3COQoJsQ/2fQr3CwyR+I8jBkxFiQgmYZBxxClebXbzR9IapiuoUrjgZpl1zHL4PWe5OmyGa5HuZ
TT8gk39ZGIcpPyyNmkYT5ZG439Z5W5TyDTuwft5lOzGfSyRLhoTALTNaIaeguS8Hw91qvA2vP+F4
wwv8sHL9MfgDLtrfkqr/H87ObLlxJNm2XwQzzMMrwVkkJUqiMlMvMGaVhHme8fVngcduHwmikXb7
pbuqqysDDAQiPNy3rz1kas4k0VWiAbavzZeGru7IpEONtr/Ye42kVwMqkZWE87rKZnk5v719/qgM
/O9H/58ZmAL0yiqwEqt0cLApcGkqeIM5yi7P9sgsKDhnRjioSr46a0yHVpYP0Fmx+WbiBkekJbAC
giGhH3iTlAaiAoJjEu0NFBfPeRkGyI9omlxh5fVPlfQySC+3H/5KeobXx+lJZYk0EAnR71tkMjSZ
1aNaObiE+ZW3oL2rjRdD+wuIY6lzJXM/HVgiiXgSxSe10GaGNXf951SZNxgY3HmYq69zLKlSyrcU
AETfHybNUiRGnaC+1LaIWat/HLEmi+yhQ//bnPqH6FTeCyOunH0kWzmONJ0Nm/Dv+5DRAC2rlNmx
U/lVBLTk7tkpW/NgWXtP/cjjX253MlGxGGtD2mqOa7vRuy4WKNHunYzaz4wcT8KvRutlyDQAjhHP
lwjUL4ZG9MvCPPjs/OlDwYWlgwrTPvXWrsKs1v9oABvlccEbQpnnvUoAdBp8QWMweqa8tdI/SvZH
Il+eIR3voYSlAErEbV3QdO8MdpIgENgXs2alO77tyyFdVdY8UV+H/Nk39iHZCE9iQ4q0ddsnq2Ig
S9Ceo3hRq4cs3YgF7BI63HLnH7DjQ3eM0nPGJbgN+NwUMjLOP7eXww9HpPHD+johk2wvYjCn8UqD
2n6mAKF1Z7IORyFDIZvDHArhYAV0HHQh9uDPRo1PEwn9HGkYHZtCsPX95wJAuAeq14EyFYXA9hws
xDV+DxmODIBJKS3yAfUjXjQKd9bbjz+unOnepGgUGagXaaY+DVCFMFbyvI9Bhmm/JVJHLfG+10AD
KZGHbTOufLfH+1HQvkzXlwEnS9kn9AiMcUBJfpNif1NlypOEv7tqKrafnauwWAR5PG+r0h7Ek9rk
tqp0c5qxZmXu2rKWLfr+KXKbeQqVayj/aZydBvEP0TU9YjAPh2aZBOo8KOpZLUqbuqf+QIasx57m
bp/PDznB5cfoosVngMevOK3OO5SfvNpL8sNA8KD8xstDqF5ViAJ+/VxBzzPZIalnIsd6DIa5LGxC
Wjp4bLoHtW1Y/M7CF1PCppd0p/KJfpL1nt95weq1D1bVxJGESZOjpk1OH9fplTxN2viglPKK2nuC
t1ZmdGgGTkWPg7MQbkk111psw57oL+C4Hp9rgUYbc3jDmXEoikUnhvOyfqUXd4ZUbjEyCuM+X5oR
eS5LexjMwplJyUcU0bQx0KGQy8vBgOwErmclkgCSVcwAKPO0BjkEcqcZ4goRcWrvv9IInrTHwRAf
ApRAt1eb/LM4oigq0ifuzFiXS5dy/ZfdSuwDr3DJLBzqmOdAUELhbCEjBqU+nMwdZa5XthgcyEip
2SZJ5gOuDZiEwUoBxoUzp7MO70kVrmQ0vj/T5DCrayNtey9RX7rfMqIM0jEr5Tf7hUHrzAEqFVpg
XEBcAjCgbv/S3nYMSGntoIbeUe1ebjHTj//r7Ey+RVkI0zru+/RQFBFJP+rkCvoIh9JbMOLLkzer
QmgeepTe82Dj44HVCH9C7U/ubrP2NPj4xFb08nAe51tT/bcKcAezFk4KPMSaV9VJwLy005D6oBuo
IjxLP6PwpcJ+Ooc3p6dLS8jeCoHexdyzh155G1qoImYzTxJ4iu42kPoHL9Aeyuzdr6OVb25yh65v
/kvjTKEX9TFVq9GrwvYiCA+gxVSVZUq10MhOOoki4oZlDQ2y8Ms7iq57C2tKcDbKLA61rh0O8PxC
uiB/CUis9+U7ie5ioZwMwKKz9p/ogLIVTv4edss82vv3lIVXN6Avb3DKY+4FMYrpX4YQjCeZkB8R
DsMzFBxbCs6KFq+WEnIXAKQoP7u459tckhUjuQReNDma+nNjqjMadh5MPZw3QWon+pPjdHe2oB86
zHGb/PKU09hTdJKkz1QmK8SNc15tRBIFQDADO6f1DSAR4n35wc0XpmT7j/caSn/Izy6js/eBRIAU
yVH3PWKREjRJQ5Unh6yWZhoyZL9FcYqtgazCVnMhBy5aL160DVaAzqZIUBKYm8J8SjssLl1t6TRP
DvKCSKWJW5bu7FDT3RlIpwlQAKLGpVNpejFRUtPAAtn3d66FAylM4EZdFRFNm7Tc3t4LpakMdDrU
5GvPo7xtcObxd12xaMiQd3MqYg7SbGTfRvbpO8sEjs3tQafhxWVMZt5Eu0bGUpoER04X124Qmu5j
DcGjxdlXWgTdc52/ivomD19vD/bjTY+jjZp/JIbiqB+a/EIj1XFCKCvv0XQW2a5z22cPMR+wEddf
e9KwMAKcUsXRFwcJVpKtPDB/bnHMOalT5QNRDgRarb5z/fux31+e6hJjkSHG50z5vv6UqGdPdnLt
0FO4q0DIqTkqqg9aXGqYs2BwfJMdL1gIoAgbjDQVRPraOw+kKC0rk/6SuH8zAJbydgbh33tUlx+Z
18vzqXiBiKD8UV6N950vZ6TZi4OOZ0G0q+QScys7Cd8zYW76b0H3Lg/g6RPbNrrV7Xf1A4E/HXWy
MvQy60ylNi2A/zstX4sGjFq8b8QcmCQc6QFMW2Iaj4GUL6MuwkZbXZZaD16wqBeRSOIiaZ/0GlQg
MmIZMqH7rGCm5IB1omtIyd4iHeQTorGiINeDaIYGgboCU1+St6HiJjsznHeowABupcweBs6DgvcS
a0DN4GEXirMzmhQHltHJMNlHbXbvcxy3na+H7/9OgIUNgETLDKK979OuFm5Kv0fsHPzgBQMyLBGa
HDJkfWydM04V6KTtoN2HNCXcnvlrO45uYlJkiRdU8ESm2bYRwiYciXeCQvSBNKDYF8nWad5uD3PR
YE1/H1dkS9FEg6zL5SL5ZVlZSe16WUDre1ieUf/rtmjZbbuhs50DxklPyN5LyD5kIGFR/k38T0Gh
5ktHOqXf249ydV/AL27UdmCZCyjl+1Qz0246aI2/S6tzw21saL21CinXA2GtZmsjQUhRfbpIaBJQ
8S0oQ2XVuUfQHfbar49VjDex3tlQm28/2GX7+zFHXx5sEgpKWdHTqikKB7oCEve5H9bAkQZgXsMO
Q7q0fKTvxkqf8NwBf6SoL/1wJy30o29yXIUGLqJ06gJZpm/q+9SYeSJ52VA6o+NS5lAne8KyDK77
gO0U5svZQzYs+Yv4WL1a0tyRt97w0KeLSn1kH9dqdW619UxzW3s0vQdKEEB1MxZds1DMHWRt0XwG
QgQi29S2ONT7Jnfev8prbyxvz6Q+LVhdfscoPIYagVhu2vU1DC49i7noPsr9u6R8uNJ+pACFcIKW
QkDHydwjpdYn2Nu5KwLenpt39tDi/JC7j5qJnAB5mrxWxBEYLxVbxPFRtu30VUB6zldGOsIWDrwq
IBpfE26V5qaGAtwuhWFV5Q+evgyxN4sXvC8hXyrBMSgeHGtfh+9++C54fNeEwRZ96uVbAgz40dX3
gvSgSGuNWqzm4Uq7lI0TsPVhWBOllCq2qmu61MAaRfe6Ea5tAAYGZTrTRbveNJnm9qLriVZGMjne
6jE9TtE2Nd69+Pn2K7mEwN8XN/cuhP+YoSHdIg/yfWmJVhwmsuCZh6J7kSyK3OWmDJ5047cjrsnE
mP1j4i9ydRlWf0Gu2HK01uNt2u/74o0GKrS7O6xzCucveUpZxwF0Ae1Lp7IwyK9/aufRr7aQvthF
QISJ5SvuphUawNGqDgFB9la2y0I+wrRH31eOehtrDoceb0XvHudC/RlY8UNp91ZGMaRqTGXLotZ6
rS9mwkNenXsSQI3+Hun4bCJV8HNxmWXCCVUN7dQogmTr4FoKLqCGsKzMdJep1E0iye66ZBNWBvs/
ZP1sxR8hjqhIumSB7nv6c+LELyvSP49SOOx1V15Gcr3xVPekWyc/yBYFf06oGkiEKE0sAo8Ov9uv
8+cHNt6i6YPF9YU4bhrJNRThBb3SPayRz6p8dCDQtMdO2TchnmXbvvm8PdzPwJHhLPoomVFOEHGS
ZM0sOsjwz/J3BggY1Olmt9KRliSnsFxxU7g92KV2OFmqWFmJmqrgmMFlZTyrv5xVkejUVjCo9evv
t2b56M1fCfUvsIW/z8Js8/pnDjtCwYX+d2bvXo69/fJSr+88wpUfPI5sKaLCXYBs1/dH6AfXaAud
R3gPHp8FxFjmJkDfRk0Vsvjs3M7WB3+282bzdWSvChvyrLGx//Hms5MCuHKxfrv9PFc2VJXngdE1
1nUV0r3fn6cOgqHTtLY+1LbJDjbT6ecl/pTmtXWoKQHy19jEQeqAtfKpr2IQY2tI7Yv2pIAUbx7o
MOCynv0SFTRCPUAKfSb+kxyQTNEBrQMcoQohzrCvh3GMACWEuAr/mf4VaBcPSGBeW9LDgEaPxnvy
1u5gV+qAdMvHQ7NwbW9xr0kOr2F+0HQNfP3Bk+0qSV1JT3SQOwEGMVyVdw8P7YKCPbyYZkmACpME
OSY0mNrGRGXprB5/p7P319clgsuUDvn3V/43kLj7YQ79fEDr9rh/bFeAXXmNqQ1V9GBuwtUHXb0U
5LotSTU7mu1+UcKGeb2TjsOKzn5sBiFTbyDGo/0CgboFIrls4IiYUD70Byj9j/26XrejXQ+F1tsv
/cdFnS9AsggGFPiOInLbyUvHw1i0wiGJdmoF7fiX4ipjpzbnhNyUtlo++nSaSyKaPVBEMpfkZ6v6
B7PYJHTv7DbKGP5P3gbhmjSKXciuc1x9X35mXuqZ7uMm7LIhFkj+3IrDuCQaTwy6cbkxVd3nAFVP
V5566aX3UmdmUdlKGh+fY/UhwRKMe1YjOCuzgx4OQdDPFyFOwEJ6LiruAxpEdX6VTbVlayRLoyP9
LgQPES3HLfFL4cl2hfT29gyPEzj9WdjgYpyl0YeGK+33nyUFGVCk0LCom9ixeiziPTJKMzyVyun2
QD+0GbzKEQUIiARVs/LjVqf6qpvGXh7sqBRZoNKabaFvsXsFhmMsNHEFFatCU6ZLd/bSKzHtt4Gn
G1mBpLkJ3fCyc7fQENjAfXEVsXkE1VYqj06F/hFysIKErP5UEiA2+ocrZ3dia/naCtKZY/yfxiBk
mvYRPTFXDLn2doNcrGMKBnKDxwZF+R4vmF+994LwFaCHOWyd6IkrSVL/qoOFofwx6jOHrtE/Cj5k
BeqNvrmIfM8OYmmR3L0Hjm98uiJ4OLLTUANUese+r4gqrJzes6jleeFOCsds3KIW1jlGl7gU4dpy
Z1mMx8iP4egPoy0BUgOm69+Hazs3qLQ2vTishsbvwPhswD6WMLDn/jtAzSEPZkII96Nc4VBze/Ar
IYRMMEhjBNfBsSn1+9iJO8R6VrG7pHzOfsK1AOOpai/Un+3YhSlXGyzBbg95JemFnOzLmJPpDTsj
KsImiHB5stnHhpITp93G9UqsbMX/6MtiJsqn24PqPyPs74OO//xLOOHEYRiIwkirwzzD0DcEdB2d
MOm5bs5pqC8jQaXtfpbDcQPSWer7fshnZlHM0vRXpMJ0oje2ofLpYqVuuIde3CtD8SDob5n6WSuY
FOYkKhaVpGGitjODQ+RvxFSYex1urXG1HLIVatuWqhidvjKlRshzXfErFrNZmHUnLUVkIcZr9oMk
aZdtpP0x2pMeKtukS21KWnOIDmTqklkxDDMFQrwv17D5q73OwD0JmqZjIj/YSM0BD8AsWt6ev2uf
BMcPCjbMJen8mKzRXAPo5zRduBsnRzn27qcfYx91cmAd1p+3x7q6T1K5o7WENCy0nUk6pK5T2aXH
Ntzh6JT2WzHIF72X0/VoOygjfKhhdbpueSFepq9NhPB3xp9WqMZ9+uv4k7jPc83SrUMOOr/sZ9RG
olqfKencrFMaGbdWg5Ku35KECII71Z9rRxHoU2J6bi2c+pO6IECAJPLrMts1ibaK4OoXtpeZSzyu
YCLe+ZHXdh0Dq1DZpFaqcT///kHUVV5EdaECK86OFQdP9jjmFIAVX0zZ4nLNfZruXJqbg///2y7z
+2XoyYkbaL4g4KIY7jAfS4RT3K1I58z45m7/xGuXQMYht6RiwUVOZfITh4Ce1cyR013emS89PbMu
uayGe648tif0+NCkv0rvVcOYD1mVyN2ONGNJU20mKKuYPj1QKU1JHNJL6Mth6ylQ+ZDJkQoWK1y1
8oBG7rNVfKjZ0df9VdD6tmW5c9NoH7Xw05P3aaiNO8fSb3R2DXOuOM5KjyokE/eis8tOPT1Fvv7Y
yaS2siOyh3FDJ2XqcDT69FG4JShqfCpCc6PhjlgG4j4Rc5uVFdK9wBbE5iU64Wdnjq0xpxbnFJMu
Fb65rDpnZjuXtL2ZfarJovKB5wn7uCJdzhGRaOEuEyjAFHD5HBj+HE0JniA5PkQoAkO4GUejf3A1
7IhFHAibfRPb5AHmLZRAMgcxrbhR/Tt7ZTtpxk0Rv6bCWmdN8dhL6yJ+pRSkUR0oU/3Nkf814o2J
lij1RyTFc+hs1Czed/07x1Ro9DMaFu28/2gsTLnqo26Qj2hh2hXiwuNYc0L3kI1plXePdEfa/g7a
c3JOO+mXm4mLuN466ofcyJuArsXGyMezR1VWt5fitWPWGA0g8ZYVR53O948tqtveF7zCOQBnp55P
nos8VqUfgxh9m3MYp+D2gD+a3i972JcRJ+edWNSSmhamQSp7A1dDHKG96yB81NRHOVhh00d6C489
8oGjld+93eWHpGQ6/GQnSx1F8MM4NQ69+kAUBQNbcU9cIFZeEy3cYENuD264GPwloRqkT+KAd+S+
Gh5hEdbBAUdiuHBttRKGNYaK8K9zd4HDONkmEOpZZvf4niFrzF9uz9qPEvLksc1JikOT8yA0lBoc
HvIP7rdRslELLn18so4L/EKVgVR167h8FOvXFqGl/4vjyKIunrcoRLNkN/CFu02/6kkotc6dK9jV
0GkM1OjlpqyGxfP3dcRSNpxyvIJlBXvLIuAb15SVLM8VemBepOCprss7K+nqmWSMLRW00Kr0VHwf
Mu4USFOG6O2S4shnXuhHQ3hqo+NdYvrVEMOUR6wGfsbQEr4PVOpqllbx4AGY3ndqOKbsOP8U7ZVg
eiZGdw4H/er5R5GHkUQShZdky5eA0Oy8ZIhzycAmdBuCvxaCcxqsG0ypzddceFCDP4WwUSr8TsQT
fvJ98a9SvhKazKIEHYaPTqbdi8ED4jYxfaRsT745rh4d7N+7ZKvUT2FWg8zblibcuAexX4IvCeky
FGa4WdbWSk1OKsCh8EGSXz3jCH4LlZ3aPHX1XPGfIjrY03+Ds7ov9HUNeM5EJlPmb0796Vi/PI4w
r311ajKqtMDG59tfwQ9l7uUrgEwD55DIgC3r+5sYtCBU8spwDpJxSurfFptxa3hYHM+NflGa29z6
A1hoNNo0sDR2P/6L4eneARsC0ZuGmsnwWllSTGxl48D7EFHBMS/iBmCcrM7/t1IsBzsZwyl/4d1t
5rm2UdMcoimWTo0MbML3n17VQVg3mghGwDpV7Se1uAJHPwqvFm5QwsqkaT+Rjo4RcjelczHfRyqQ
RM5+inUhob2UE7Wbi9szcu+hxjTZl6Xq8kKaJsC9nsRPLa3YmGKki/IZlEPhb8X8zmF19f2bSFop
EMoUoafN8r4bGUVbQExNozk+Ip21hqgwei6ytod1jzkIzPNojoFGENzb4a5tN1/HnpxbjVtEhCuF
MRJrMCtWgTkC9MXCdTnixGkJxlRNW5qzyNvE2YboNK8Oury5PeFXCqXUJEkAYGRqoZO43FC+zLjk
d6ZsdjLOpcWzhMmAof7lggVDg02XDImfJ3PT+aQkOfjkUDH3KtdkTIzyfZ5nd17+tW3x66NMJqRP
ulgXLEk/jPyeAdXfs0Yik7sJeGnzv0lFfB1sfDtffndrDFKshiHd0wW4fqxMdeo3pD90cC9Uwwvr
D7xTwyu4hta2hWDobjbk6vtnT0YUhFU4yKLvT1B1muUUQRvsiEchBhGKEoTryf4+AOxKiQgUMpdZ
Lj+wkazJp252jdG3nlsc3PQtEsghu2OsuNDqj9qhYip2NoFG3N7Z3a5+y6SUMCy4+BVMRgVpkJa+
J0MDyudEglFiV9Yf09lQp+WNltafOyv56q9UMQYafylNb9r3+czcUOZqQOovlY7eZf36LS6QwsiB
cbQNCRAuCXfGvHa0gsb6z5iTJSuHbRN3CQIq0wO73Z4y88MqjpSofeGD3bOQ9r23avi0lW4vancO
9quRL9Uaw6A5VSeemFyEHEkJXd0brING6kpDQZn68owvpxAeMv8Xs51JZ6VECDyYtmv8U6btg1D/
V9P+fw9hTF6zmuRV4Scl7qfKUi2Bvqx6qjA5XiQHofYR/dmcnren/epG8WXIyZcjF7lgeT5DKvSC
lKjE8W+S6qUKADPpz4Q0t4e7mqXBYUkGai2JMJYm8Rrywkod2ph+IUpI8lGmIgHGQhMXyCQGHY0X
akbj3WqP9z/dqwvMgtIB6wftyCXP/GWbsvxUxo4i0g8mxApae92DEjySvK4w08DCT182IV4wdib+
Vu75XF/bn4iLgHqRwKDXcvJinUYW9CyrLwGCYRybIbLzYj8Ebzkt57dn+OpthEOYX0nZherY5I02
jhoZvohGJpQ2SV9vJfnkU2yXh2Q/UHqxjBcx5FY/pEhDuHi75zIb5mLiruVmsHs/Rzbm4keBQS+c
WPlM2Hb7Aa+tuK/PN7mNdIIQaWGcOIeqe8DpKiUoJkZkJ2v1lUvO7PZo464xSXAoJMWo/WBANZKf
v+9k/LPMMesw3en5GybiTD51dvFekfvqKLT1IL0DmcX6/j5KHJeeoHulP+aJMwG33HQroGZI+jv5
tytzR1n5/8YZz4kvS1g1yy7RFEi5ZEBUeS93Ry47RX/qja389/bEjX/Uj4njcySSp9GOfv3vQw1i
0QiV19J8LG+E+kWU9zmuju6xLY+W/xEMd37ZlS+EX0ajOvcHEsbTrFtQF25dS2GwE3Cg8LdJ85ZJ
+9Y8au2dga7dhvk0IF0hmqNpfCqUyqM4K0nehTu2H0989vw/TSosh3RBvOB36qat3+6Ep1dka6oy
yhFI0uLrhSXO97mstJoO66ZCqJO+ta2yy6S3RHiXlWQelVAeQGrOhMxbG4W/bjvomUU/k/PuPGTY
UrXWfKxtoOwbXAV4yva+eO3a6v3yePpkTxaUzuoDq6KsrWIo4iDlzjIC59+tYy2RuKxclvPYKNIB
6xKKYZ9qbxwMYhQtdRNX2aS6E7xK44DTtUePEuBDebRCu1w1vizzsA5zMeSrPhhQv2BGjMEkBzHp
tjgK7LZfslWkI0bQvr3mry3Cr+Oq39+T2/YEfAJaFZWc7DgmIBRCdSIeturbQ137vL4ONYmw9FTU
66w2g11HNwt3s00ofKCun7HqHTskLXR7uGvnrkLwaCLAkmQi18lPk3w4gqlaR7se5Z97GqlzsevM
DdFu6/1YnwAL5NIbFNDr17mfd0a/Ek/i4kFsRYGECE+f7MKFqepdNXj+jgqY0Gzz4iQGb4STUvJZ
+ZiIYP539zu/uoi+jDlZ1WZpOW1CUmInQBziZcrVu9R8Fhy4KdKyslgFzifV+sq882a18dX9WL1f
Bp4cwKkK4kzSwnDX6X/LvrPBxbOjCTKZQeWUNdvxu2+Dj9h4MiPscODKR3gpgNMJsmY5Vvli7Vcp
/q60ZNEnZxj4tkZ3pW8J817HCVyn50K2Zp0EBBUE8pjKo/fn0IoYisYGZBWSepR/MmuLOpgu4HY2
dgPUYPKplRQpIhCbH6952ZwyHPF8lv5Ssg9mIqGn2dXKjYuNKbk2O6RIeGcdXGpRt+ZmsuzdWHID
Mel8JOowPmM8gHp1YQ57ugtm7Me6gemC1u9aBQ/QBLBveg4QW0oBHeki6PnoMaUbsIbnW67kikoC
FQEOiSiWFyTgdTGZ50wPlxZLONXI790aH6QooMh59Ng5/Owzh5vZJs7eFfuZgYkKc6LFZ7k+m4W5
TCs6WKtubjJ0bxab37EXrSl9KL6z9Yv+QRKY0EhR0Dt04EhPEmkt3ulYovDqY8RWLSVH36ECiFtV
Z841esGialE1QBIyrHBRrYpStIndcxOjnMJ4PiHrF4dzUdi6fmxXPf2Nc/mJfIEWnFHK1ZG8qCL4
uxtPTFeRr64E/thOfx+8g97EG5k/0Skt28Uj1dV2dJtuKdPwmc+yypo32OIM3YfOd09bxHMfAplL
h3meWgseoSV7aDBj2fCuULEk5Nb7v3jC/mOQu6ZaUufH3gdaENPlcewF5VQytX2Ka0VmAQnMluBX
lr7sLX0NaA8ibPoPjbyA3pT+MliE1Hm94SS57i7S05VuvlshigR8MGq47Gmc0hvhzUlKPvvuaRDJ
cGr6AqH56vaS+8HIIC2pgG/UEBQDBaTT+/uenjSKWtc6hFElO0p4nESiLbZvDeUotQvXbExz2e1n
HP+lyPemQ3bA7ifg+fnVjgl4jCUofybhwoiLWau/lw0lfexLqveo+OBDKnBrzrctU3K3FHlNxcWz
qzy4BftVvqAAvpyDCaGkl7qWtxPMvd7vnfQN8l5jroPERmmqwBk05mL52/OWhorXX77nJcbqvavx
1c0b3ZGK1gmx8ZSy46Rt7jSmSFuJf2YGR9EC08XyR1lP781AvXfw/4vok/YflDQk2ykiTA6MNM/c
tHVU99FTnhsCgJZce13TDrRx+B4FGUOiezfh61EHRRJymESiylSploqCbLYDSQ9HOkpptqZFUsgE
O2vACMrHFzNqZ5USL1uqJrfX6NWwg57WkfgDYmiaOY0o2mhNZ/Ka2xeZnlq2lKh4qeKtkaZ3QqtL
G/iPDZhVzS1lFGVMeThCGImDKxjcDjMslcKPXNqb5IVlXXjWpDevps+mPykeQjokKFwCNf2jT7ii
kYppk4NuHFn4ph8sdWdTJqFtyC667LNTfOp+vYyaYt1U3SwhqlX8xhYyzOf6k2DQ0BmiKFW0ve+V
x6GksZiVI1A1Hmv4qdssG9NdxI21LIO/tSOvvVyi3b6a6X0w0wv/HGexnWGyRd1Mdd4FQ4U0kC66
UnlRmj0Y3TvTREbg2iHO8tNFY7wnTJt6KnnIlCSoyCgGGKEWyrFqeJg/befbufcpducuOhrOhlN9
UXoU+dXP0lIWXMsycIto5BbjNZ8z1+MMHo/jUQ0Su+XGizm8hI80HL2tjZXhDWvXE/DATOah685y
3kUS0kSf09Ego9opNH/b1tG6MMOHHnqHGa16QRPsMpE2ke49GJUHvQEHoSidI2uYlX0J9hF2TumM
aqW2Nec6kUPAMVTjgmX06qrBKzji7dce2BkU5y7YB7FNX2VpKdMimQqDrcciqL9znSn/4gZkB+mW
3dw1kcHTTiwnx0j+44XJoubAGhx1bQwPut1I/I1R23LAzX7ZDHRfonqiFy4U9deu4yNSUCAjihpC
F/HRqceRRTe0VVsOdmTsu3xfcw/TGtZWi6KgwkDRf7L0k6tuK31fVTC+6In1P3UjAVqOjMl80zjo
xNEFCE2YmYhzAT/p3HU2BiAPvVoCCnTPxvDbeqrcRWXtXYTOeTLrsAZRAHwjSYXE6sgQiNMzWc4O
rVVs9iPx2646c9EkNBbx+nQkpwJkySj8cDG1CYujU+C7km1V3k9ffiRKOMsGND8R/65IxycHRSA8
Rf5r+8d3LKQO7aYH0w1Ge1S+I9T09Q+BUKPG1jdCLOYab51rgTtd0MHhDh9jvMb/v4DdWfXctt8U
6U0GNYQ3Td7PevwJvPocif+oUQ3AcpGqn2b8W7ZoSIxOGQ8qgF4Y/2VN3uuhvHbLPdmwRQ4LhtPX
qkvbE8FtUJeDXJnQh50auIuDZygPQXBuFN5QRyQDLDHNwcIgt5NPhd7NGwF70WyDZmKom5Us/quI
7+MaSusVQbzPD5FErFnLVYyc2D13njLDGsoFTmoIdEVZ+yEjlAJr6+ZPQzpQqn1SKtFWdGGR6PVv
vWBQAYE4ml5dPUm9ORfJRGZKsAn5nnzWm+Lv9QY/ANouxxiltx4iYvj2s6wSWx2aucbvU4nfGvmX
PAQzudiOE9ZClIjluW4IlN92ppLbl8lBkiOqHyNU2yH4LJWnDEOLRtgiibaVZKdQFWdlICwdjCcE
Jan5r1fgeiB8DOoHQZYnD8hHThWfabg1zaUu5R9Z1Czj+pAqmKHod/IW12SwCrlD2gypMGKQMEki
aGmtJliD0BNTgxro/G7buGzQXh5uPNDwmvuksFhZRJ6RbfUeM0++M3jfC8L8Q0QZNDAxCsmEhULX
dBWkK1dx1wj05qmuP/bGseScu32u/eCeX2Kv/zyyfNlkv8Qvah/4vWz4yXjt4wYWuKbdJs8FSNCe
Wy/1UcnKHrx2acgLRaRsvjRdxe4NdzmuAaEheqV1BqbEnce6dt5C1kOlq0MORLT3PSQsOknwc6AH
F1Wnjmtya7v6E/FeGnKm5O2DIu9jWDUhH7YQzN3yBel1zRfKskTDcPtprqX0iO24lY8aBmj73x/G
zZU+L3Mv2DnJm+TsPe5e9V6QkZNJe4WmrtujXf3psP7GNm66caZyiaEX1B5OtQ8e7Gw0LO8FIlrV
OvXmnZ91Nec1JrtoxqH5hGbu779LtzIj6NQaqm2ZsXX88YdTRtA/3pxyjZZ9FPuYQthdpL5yCaUw
ZBNct2zBo/9KWXkEE/Cv0xb8p7EYSFfcnohrWqNLMu7/Pd9k3qVB8psq5fkk7ywaTz2HU1dv8QT7
iHz9WHjhS0zbl55glFZ/AqXZNRqexRVbebSUpNfC6Lfs0USwyzx112OOIbfMJTHDr57DJ3PWOYgf
t4lXffeRUgbvOaDH8Opu4ezqAkKRYo2JZxF3oO8T7ahePORuEezM5I0rNHdOzTiq3kHKPu6+1asx
skzvGPGxyX9MyzdFXGueZFFcYDtXqkWHUpHwccb9k0S0Jjz17DldfuqS8+3XdTVri6wAbBgU0/Fr
+f4rDbn3gGIqLFxa64rxxuvYvfzmu9rKI25q0wpnUjy572Edrn4wX8adVCsGsBtdjQpvp9PLTrBM
Q70b4K1EVHtP/nYtDSuP3dwm6XbaCCYbfOqKhRoNvMhWJC/zHKHyk5uVpd7JRl//Rf8ZZnq1yvyh
I2CkVZkio+/WS5OqV7hH1LOMvPXtt3YtySnDSRhdN7ndTBFjQi5LlWQE5FMRbDon+o2QhpKvci4R
w92t9OINNL3cfB1vkuREOh/oZt/7O/jueocfVj+XYCAoZ0HZqcUpTMtlk0VzMtcPTWihktZtL8bL
UmyWYGvtOgznbWjMBq/e1XU019Hqj+rWEWF1CcZI19G4CJnCln9bJOqi9lgED3QEIP2MUrCRJJVI
Fmjxc2ops0Cf944zVxtMPTk8AiH/H9LOYzluZG3TV4QIeLMFUJasohMpkRuE1KLgvcfVz5M8MX+T
pZqqmTOL7miZZgKJNJ95DUHqi0Edagr+mbv7uTv2kkx50vFl+cp+OfuRP838SZ2tiEqDNtuS3Nb5
KgqA3oYCFofmmt/m1+oDZw8gA3VVmQQD26jTLWKYQ+N0Q3KrJ/vKoKyHtjRSDPs2RzRUfVbGfFnV
abZyAD0RSxV6obha0VPlPop3L/XBlzBDqK8yp8RL/rUccLFSyHZxDTyNmLq8UpBhpOr80c0cfzp4
HgRo4BeYmFI/jCxxx8rl25xjv4KI97zJufGvLsvzV6Epqhn00lTqC1/Prj6Qu6UaQKewsTk0KRVW
RIiJZW0ChLycb9aIXiShHMJJSncbwmrJH0h0SyodwNWob8rhq2xdk6u1xW74e3r+fSzxXT9FZ+Gs
FlOaqfURV5XV7DXILGFMuy2+GT9QZrTwjI98JdyQ0knSYf7Z/ix2MYTvkvTej7D3q7dO/m2ubybV
S1JvHlGfdNvBa6BX9reo6jur8SlcG/fRxrTc5tA9KKaL9Vqv+hYZzHHaOwcJWX7wurv8CX7Mn+ol
ebTd+Jv5ZLzNvw1SaDRUwUCs0fSXcS6mM3ZEiuxmfCoe6qf+CY2vucDijQjfTVbF5hqVF4bZuSmy
ZNSGcMJFieYkUhzabKJ9DOdAU35LFdErHqGt9S0porsBnQUtQ4fI5sDonhDDRiPRz3kkU/O0/JtJ
goc7YWTeYt33Y9FJ4uRVN/4QdWisvbZOm3+31bdarVdaSBJFbIR2jOiDiHbfVG744avAorQKvYCs
Q0WcqpOQqAWgnujPgr2DGZ8Pi0hNY6B97yU5cTnzn+gejYT3iu6FTXUEFyuy1oBKeWnqP/Jqemxm
gKszpiIir4INRPw1Tvv/uG4F27x5QDNJaNRAyVsX0R+WIjQrBV8KSgEiGYYpDtBynVmdH3HiwdDU
SIYQQ4NvuY9kNN21NalVBjS+jmr04UqFIPoAO8dNCsjzpuxFHSovjR8PqPonxkoydrMUrY3uvk9Q
DNyUvPeoTCvYqTRLOLlmO97bnT9kxaqMf0z/yXUIXSlek0yb7coKD4lGKB++sV/qpvFIG7Kmtzxo
MAij4GAcwBOV5eRPNj0W2rJyCLFFlamilhSGzwQPEa9GrtTGP9XwWfROYvVnhM6ehd2xzWUct5t+
0N/GngIP50QlPYb54Jt9v7Jix5NLHE3qwY+XBTujJwkpnLpH71B/DqkLzGHnm5R09PZZ4yI0Dha/
WFR9PShvy3Aw1X/m4gbRPbch+1RGHUHN98t38fkI6tNaPjmm1UVCOUnnSoAfBe5CwG4gENCEA4lC
/k70Lbi1VwY9ezcg4iG0cWw8pk7OmEpTtXnIc9r6OcQgOBbE2AAX/pN3RJRv2uwxKsiu6oe8eFvq
3wvRM9/CPoTTRzZw+Xk+/Dn/OvP+fZ5T7XHJSuYhncm2enlP/4GYsfSz6m5gy41jjpDwdwniDZpF
bto8WshWUIuV572I/bMet2v43tYrt6CnYfYWOzXEvJtY1lY2WtVFA3uEkhEeki0/lJbdLPnZaIGx
OVrza+vQ4etu2zC6wSHXTc1xLYyKYYTp3exVrgLxmc0oFo0Rqr4UHXXERMVJPG3yfBRQgf8LQMm5
4j7RJiEnlXYoAidpWt/mhd4oQJdTU1g7x+tEf0mUezOn6aSlz7Y1bMoOJv8QeLVzmBPqbpPuFn3u
g2OVaasZoWdWB2tkuxdrY+7X/L4DCzFCypPrrnofTcK+/KPuJep1OtUbogRkiJ9t85nDJtSyVVNb
gO2qla7HnjoEa2N0nntcOESDbbyLsTuChrORbs27YtnZGaQgdOcedrk4pLRNt1D6g9BHFAFJC0P1
rt2G6mHuX4bOzzAJe1U6G/pf60mid5dC5aoedKd/a51dGFTcav2zVDxKsXSjOeOdrrS7aaneLi+9
sxEZFD3ouqapw/n4ettWiaJIZZtFt7H60NQoQ84d1Crsi80V4pSXxzobd38a62Srz2Eh58siGDQo
MSwGCLcDZ6jonIgIlbSVI+fyiGfxBcg5WzJkD+EbKl7/UzARGUPThGFtHwuVKqr1A9xmPbyqHODN
n1m9pV87tW8R8hDpw38zMqgG2mT8Qwr8deRYQRKwkgZ0aMMVkkdDiIGUhxcw1wgaylLuc8PCVmqv
gUXOyMFRPEKIFVguhFP1FE+YGWMn25ET3UVlxc1HWx4Hp2Z2YPKFu9QBcq69G9ZB1VTgwdi+YJKT
l9shf1Li34HRrRoDsvamjg0uftsfsLUfzfy/wFuiN40ulIV+l0H4+XV2RgWz4jLBW5ypgSOuUhau
uauDnYGEWnQcG/L1t3yBqjp+u/xhzi1CgFY2NS3kapEf+TpylPdy0g4swsZ+zkWnhyI+LRKOArAG
YK2EkMDlEfVzh9nnIU8WoT3l0ZjHUPDhj0k52kL3VXEH8C9FgT/Assp+UuyfWvkNeS6gvY4kfLGq
n6Fzq3XHydgP5f04Phnmt9J6UZE2s763zc90fErDTdR31MnRWlTuDXkXErHMd2nr1/LTbL1J3d3V
Zf1Rtjm9qegFUvJlBjk1TvawoulVkjgtDSiFwrfe7mIQBC2o9vxYmSb8P8ebB9RM8j28ca1oPKVE
97La9JWzFix0NThk4e3SdgSEzc2AYiE1iyWD+kBddQjzj2S119kqRutZEDtzts2Ed/poVwgwHaVJ
2yZasI/if4b/d7cdURkGEgdTCDF4hfXxdXFwKNljXeq0PFHkYiso9ypmBnc5NDEvDHDIW7XciMiG
W4+X18g5msqXkU+WZZk0co5+YHIL+IPjkZeGq102f4L2bQb9lu7bEa76cwje7Sro6/8w+AcEWBME
6pOPippAYGVKkQhOTokd1HwbPkBHteqbYL3IB506w7tCuVMdr2yNs4U7IFgCfPwx8slrW5M2GGMT
JLeO3bnKhJyBVvsTnuGEKThJ9S9G8AYUqpTTayOfCwE/j3yyKReV2FBuE0lwFzr1VjVv2HuyniIs
p9xCEZrTm55AtAxh/CrfRzArMag/x259FQ/U0fh5FYF89mRSgDBRssA36FQBS0mREDCHhf4fUuU0
JIRohaY1HuchJcxBEs2vYHNl3Z1LJbE++J9BTz6AThlkCjpItdT5bXWjFn9U4uDyZ0urQ/Qf26NF
TzY76sGdNByknWh92NU1Dd2zLRnkAaEoGZRErNN7OpvCbOAp4rtUFGswI8x/t+W7ECqTKcNIauIG
2TEL6w34T/FMcKrU9jCB8bBHe9c2CwUk3BFKY315fs7B1ikU/vtgJ5lCOo5R1wtJ/aokRaBj3uLJ
nigF++QhBo7jTMlaLlgnoNMBNRH2Udt5QRQdyNRrQOTnGJOnYgJHHqG1zyUN2ctPeE4Phydk12IF
6wg879czK0UfPshl0KEIp0V9s4/Thl4kfpKgxQQzHtwTKJ5bqXkeg2ejznfNDBSPgEuG1Xv5WcSe
+etyMDA4tQS6Cdrk10dRm3lY2lnH06c8ohwSBH8GZQNMFSWPywOdPzc+jXRyUNejM+dSVggUpTgr
SdxsmrkGfWBOS6oUKbiGwgiPTfZ4eeSzqZpJbAUaB/Eo+S/Eaqm2fWyUqBxX5pNdpvsuOKg5XJi9
6Y+k5fV4mNKfAf1up/8+jBtl2NRolfWIURQ/Y3XyA6QTBLjR8hWsPUzSjuUt0CdflHSTbqZ6M6yK
AFY5ve8S0z4HgmKQQ43ganUQbYiRcs/mB6t4HWoMIfS9EMii6gsWLEqX3VjcK9a9WHmEOlD8FBQ0
my19NYmfpRfXdu6HtMbpNwe/i6arDJIXC5yv37woy6gzQsqsUM03UuuAepjdqPsW5QhhyocKb1BH
dycKOfis9ijSONFqxLLAikfXqRq3w+21DHAvhkk04jU0yes82zOFcq17zvgnLutViWgKPSQB/iko
wQA0nOF9deRWluQgMxV4CAeu9Pol7zOPEjq5hO5N47tFbtum5SbpMW9QUeIZDhnuF1n4FrWTG1kf
yn9B3rnaHPp1P4pd7LGF2zxeteGfIkK/G+V3MBVgIdAjWxYDt8l8kxSrYfoFRwW5jFrYHOA8gpxy
+ywgEuIpU+pJolRFWd5aXs3gjnLDhhCTvJLTK00sV6MbPoGbjemIR9G+5aizqCcm1XKcNPOgGQXX
4XMTlRvRfLy8hs9dfeKooJcjttBpATo1ZjNKlZp+RPwYpCup2uTzhxQNS+gqZO4c/ZSOnGkgm0q8
qJ6CrC2pqqjDU6ykBZEpigtewO9CcWKu0KVaMyUcjTH1RYK8SZc9wNfAPKn7iL/sSJML5OPy+/9l
9yPCPKqmeKs7cGMwzvu6ZhXBB7ZCOMGog0LHhhbe5d8a5RGdBlM7tq9V99jVLwpuCREyrMdA30kF
QpFXktOzBXgBPqd9CP9LUU/CroEsBKEXLb/lWdw0HVZBZqMiRnNk2/fSsVCmA7wwdzSiY1EO65EO
tNrjTTZrt6GG/4hcBXsATHZse6Ve3FhXM5dz5zm0cUCH4A9NLC6+zlOxxGGXKlDT+mRHcIC6qu3c
kafP0+3lL3JtoJOLI+01uzYasOkG+CyKXioa20VYrGiEtMg6Xx5MfN3TE+vzW51M+6J1ScHl6BwR
bg+MI+BNgBVyd395lHPRnEXnSUaiGg7+qSRRkTeL5HQhfgPVD1F4SGnIoUL+IuV/mMFEulZHVc+9
FTG04DEg9/YBOP5U6SiVDkPSnDAAtd9Fb4UsXmIdRh3NHmosQLttn3Hzeg8Y9/Kbnvt4Gum0AkgU
XZjTuJVYw9RnSaKY6hyoo5oZxuF4R8vWf9oHlwc7W9ERu4KWO0OBTvm6JpspTbXANmCoEI9RkQZV
wJEqCv6J9cBV6rRvH3EZMA0Zcvn/5+jiK3yaZWOUCytfgg/xQdokevzuAJdUQDdBRAOXZvDyBKYA
sDNpc3ns89P874ufLNuEUl0UDCUHEabe8QNvSwihykcVVOHlkc4CvD/P8Ul01eDVZqLVRjl6qHyg
kkYHfL7eiyu67d+gXUHh37GarKreiiylzB8kPVmFNEUK5v3K05zrl35+GvHnn+a8HpzI0KmlHduy
8evul5VjKk4u1pAnGJN5M7VPU4pwHKZ78JTB6MauIXDnwM2w6r38MOfOjs/PcnJzGGoAVC2jZwo8
pwwK9PG6G4Cn6ClcHufc6aEjGUwRAtEKqIdf37m0RsOaKhoUNASSYK2gGd+LvrV+ILgNZ3PdL9d8
g852Yj6PebK261IBzGKIEkTwJMXrasQaXuwwRX0GAKrL6T42829J8vvyq56LRlD0pPSMkQqaUieX
TF0vcthggCKIj2H10zTGR8E2U4D7UnYfrf8GaILgMxuJl0Ux7mRx017O2xi2qhAupdghp0cBTlQP
hNGXX+wceR9UEHUyW0aKlZvg60fEz6hSM0kJjm2zbiZKWPl3Nf4dkxVpC1WkXQr6sxalji7cN/px
Gp3V5Sc4d2R8eoCPL/5p5zS1HqRRSOiFQGqrET8fxmQleDFX39UUs3Z6qX4e6uR0ykfbSeQppmGD
Nrj7FMTJanDeewUN4na8mcdHcTCkBdatos1nwqqqXVrNNV1kY8BsWu22zvBb4QnNt7jRN2UrIZmL
y2KNQ7iDVPOEm2Sc+pP2aKDsmdKdILWlZgi4d5iT7dQRwqJrI5X3EWm5MiHXW8oHkCyPS/k7XirX
MR9ahZwjVd1B/1mDeZNnAzJSTEhf7JqoWmeZ42kVNlM4pdNU6p8VeZtC6OSa32tGBlEAYbcJl2Ui
lMsf6kNy8q/pM9AIoUuBdOpHvvvpS1UNv6V0Y3rbl4gQgR4In2KTZEOp3Chrnzus6fQhPQ6O8c/i
yLeTrt4M2riOTLznndCLc2vV0rMmC4pRNwnM7tDbeCS0o0eXEyEfivzYAIpEZSmh6KD1Mr+Vy3c9
ekXSDmxAR/z5WsKuG0L8wtKR04auzDCshL+lyECyGHxQ2u8kPQIYgCSejMnZNbeIc6ceVTd8rDFk
B6B7ctIP7WJ0VomyHCAGGgMk9g58i3yXqd+w0LlacDt38nwe7uQwL3rOWPQ4qWVDjx/2GRhQ6BH0
nVsEAim2Xv7GZ8/Xz8OJ3frpG0uy3DrNMmNqHD06rHkkVif7wcx/yiaAXhW6UvIyAWG/POxZptnn
YU9OoSHqpmquFWJr59kieUXNsFAGP8u6G2IINYjvW8X0qvR7SI+yj+QHBCP8qn6yoUUgtRjWbySu
whdB5KQfrVLjDdrfOlVbig3HJrV8yLuEJysV08TFKfzLL3C2NmiKmjzWWmgYnKpUSB1J5dgV87eb
tX+3e1fv3cx1V8cnP/F+t1fO7PNL4t+xTi6HfoptWdI4MYdaQFaBPc/QMqBEopmgMD+XX+3c+WyS
hAoPGyDJHxfIpxWBFnrfG4Gdoomxp04ECpHqFQX3q0IQZ1PNzyOdLPU0UqI0FwYEN4fUhXfg1u63
1eObsCE4aqvHjew+XX61szGkqCpjzsFti/LZ19U+5Ih0DuGYCYMFxDkFzAWWnmCJUAebYgxYdQKZ
SpxFgusC1kXU7CxJGHXU17beubDt88Oc1EirHhP5eqbBUVcvUMYM2JYmwnfmepQhULrNd+QEYvQ0
d7lSf5RkCOCvxnR/2SGKsoOpkSUR66B5+FGW+PS5pQAKDxVwpMiq6rsjv5jyPph3lvlLH7hkwABU
6nMX3TTwcmVIUSgdeQTYMwqX/c2Yv2Q1ft2tTo2IDuGE0WYSuI3+o2jux8DT5aei2ivdY66HbuHc
V2PgJuVNYR9T9aXBFTH4Xqf4CCOyaDebJYNSi6oNzK1A+aXav8PxRQ7ot6GFRS6FY3NSoGD/p20f
l5ZKlPLdoP3DTSHZL3ny1Nd3dbBB9oPnvCpYLA7506vw8yydLJx+lnosAtDypSmRzTe4FTnZQ1yu
US2Xk01lrKdiMzgemmlxetf0d8O1ROvsGUB+CT8AZRYAkl9X7pLriShuo90YYZiqP3AICDQHZSug
Vlcl0c5vTXpuhoYiJfvl5H3nAmUHq0YEDVhPCKGoWGXdq/EtxWoMRW6OVg5sg5BGcFMqk0KRChsf
trh8L5hAgrkmoGV5dyXTOVskMz8918meceaxnLtBs491xcK4a/V9PEOS2iv5Niq2UbyWM4wj6MDk
kr+d0psk/9Vr2yuniAgb/1oM/z7E6beQWr1u1UBPhUSJJFMQb/4IalqllOB5O1RK5xKyt7WZh8ld
5vRQKpnmUra9/Bhnu0CmJTDcNIUd66PG+WnnapHVhaMqHEbtX5Z8jAswuj1CktJjFx7HedMM98n4
bqrxLjfudcMrDQ8l9nzdOgicR/M2lqGTooRAHnfl0c6FTHDI/6fsc5Io6lKQFIulClmlPRUR6Ez0
jblFwDoB0r2q9HN2OF1RkamyBXT4JELDFAgTIADptwL3ia5+9VJFr2ri06NMsN+9Ot7Zcg/wr/89
4ClWf7HscZSlKDgiPEadtikfZI6hBmqgQ/vgZQLrhmyf4dvXGPrn7mbaWPjmQUmGb3uSDYeqPciJ
hXYS3Qi8TOvkl1VsuBZEceny6jo7p59GOplTp1bmoF2q4HhQzG1lPfbjVonWzuymwTPn2+XBzpbj
P7/XSSRQpeqiVYZcHeXsz5BW6KzAgoZ6p0yDH4UWotPGellStymVbZ/3/rDobhVB5TQw1QNP3WSY
naQIAL1ffrBzpy6S32CX8JCGlHGykKNGlvRYARVf4ebs3AoMnaMfIuc+t95qAImXRzsLebBMISKI
D5SgB3w95INEAQpYRw3GzX86aVo1zcEKJPjfKJq8m/GzVHlDdLBrDNxwNSivhJlnQVqfhz/JBbpc
nYx2blAyFBCkcQJj4GyN9hCNcM1jRM6Dg9MLtIm9VeM/pWGQ/RxsRdg5v/V4RzfJtKVbo+rCVRQX
eim7Wuo8+0E+zdDJvZRVs5IN4E1uBaabFpgQgzdo2FDA7qZfqPuHOHLX2zyW/eWYjc8WBOseIcJn
0VtWMkHqVssruYBxLpCjxkyarFniXyerpLaSxpgbIYUEZlNSf3eZ/gJHOnJAeBuqO7X5vRaqq8Vw
vEoL3EIXpqzDuu8wlcDtMx1/io4hjertgrX41OwDbfYkqpuZ4Vbj0YROH5XHYfpnRjjFrNxeep9S
QtIY9UwDDWSUN3Jw1ybJdpll/qjhGhpj/cNNXPcOIZOK2GaxbtJgVeMNJ9q7QrwL1E4ZD66aN6sO
PGDVrjM9ANtcrEcb7+1rCu3nP92/syRu1U/XVZM4oU2ql97aTeaOaM4aEkg+fdMS2dl55oNkvrKd
zp6WMKkQ2RVKs6f3QukUMBUyKFVQiYS+S4GQS7lS1M6Vw3eE9SFX0ojQNzRRh+QdhjZIO7FOIEr/
fz7JycZuisyQ6zqXjpYxI42g+3L4w5lUPBPvsuSHcOhF1i8JnmAL+kblwH16Q/jZJrBCvaR6vvI0
58piyLH+z7yc7PPeqFBdQqAM0cx9m1LDUA4D6nHG2yDvBahLfpEUWJFuXwkTo/Dq3XK26CAMcZAr
w5oUuZmvSwFWZFLOs9AsS9ex9kp8sFCxHra4a+KoTg2/LMwrIcnZsxU4FxQTR6a3ebpJjawZs6Az
cEYKV+b8lkl7zB9JA5HYomFStH/Ge5q8fTb6V21/z638z0OfvG7et01QS6i1stOh9qLskcY4q5Ub
aJGgBy9/3XOL/vNgJ8WCyArMzJh6pMXNWOCTwvKWhUX757oFwscGOg2EP491sqwlpzQarGXpojcZ
ZrGlDzelwlw4Aska3GMdjoGFZfcrATVKk3YfYjbqo2ZGbdsZfg7G2jECj/I6+iAdQhvcfN4cdJ4s
wa9MU09jLwo5LwdLvHn5znGPcRKzV5uNey+UiHJEPSIUGYTyROkcAG3aZO1OpO3hjQnoiqgQKSCK
6mh8aLN+hZLEHhyxAdmxQ40hhIqTDy/wc3vtIYXsY+l3ahx/m+0P5LeOjEKmtS5IrJWCJksWU5HE
y3vYDk4GTnqfdW/1OPj0qP2u6u5sanVDQtXErteJoW6K4GWWnSeLqq4T3SeeI12Tqju/sijPalSg
QE2cZIWjqcSG1dOREWoS2h8DIgH8BZ+CIXZWP64W1NVzN50NcByHNXYvscLXjbt0GHEWjUBIp0i0
SO8mJr7RLzHTKSXZMtJcO0SEBrhCspoNKOCruEGN4k7HGdEXQcGyqTD6HndDl3t29T003vrhXVav
nXBiR/21MD8950mYEEfGOCp6bh81LXL10L6fDeOgtZLH18QNpJ5jt8qdXTbZWEU9TWXhl1yWVzai
mIy/H0Jgd3EdE6Xjr5Ol0/CWpgDLWYEF+hDWo8kR7oEAkQppYGuEIEiGjgEdAwAGzEt/jKXWR5E7
X1rq4sMHFsVAFGSAIjD1LyLdx8snhkcC3IjGQqXLfli9RohN9nXuNUmzFVAeQjJbvZcRFfLzFove
EIG6UPMt3j7i8h+t98Q8StVtyL4JB3xSRtRk4aBgUgPbISjeZtRuydSEzJfYLoi0cDubWApW1rIT
mClEjOb2V6vprhb+pDKIz0vS/UZeJJDjpyw5pnK9qlD+6ACIxrBYYuu/udzRgEKaAQsrYWP1dXZj
E6u/XqLpmWvmbao/wPOjV6eic9lI3ya4xEX2U6B3YiFfA0QSnl4B2EwFu8o5kbNVL3/usxVhVKkc
LN5MZLFOrfecqbOXeMrKW03K7wOOOEnEZSnQKXJskTlIJZrBFjoIKoJ4JbrNAPTaVeNUXi3Td9Ke
F2ePeJkdpleALGd7fp8f7eROkOxYCzmU7KOslCQw/8jZXlW22XhvBo/58MCyQFI4y3ZOdkzTx/Rq
1UYcQ3/thE9Tc3JPjKk0KJ3MBVjLsw8iTpb+qMTiLGCIJ/RVI6za0LW88kHE/jod1UH7BdII+qh/
iT3IdR7U+WLAVFMfBMKORZLPe6wnNVloswM8LZp36MOXhz13/34e9eTo6SbNbktDjW6nbhMlj415
YCmM+Vt2Td/43FmMdy7u5YoKyvaUUoM0WSMjPS/d8Hq8F4Ca3tnBlrz8OmdBrQ5ELGByBkv7VNEu
hgicKbB2jj568zt9eGuy2sMsgxMBFUxLKFhUw+uVlOrcvfZp0A/yyqdcIU6VVl9mRIAF8D/9SfUo
GLyk+sMmNq+lvdfGOonO+rgI+rwbmiMGzwVWqVOAux9u0xuYrcD9r0znubrK5zc72YrWPNnmpDrB
EW4K1aOkel2CByB+SvmWxK8C2N90i+vgqB6ptEDhh+NNadd7ERGnQehHNuUOPA0uP9bZRWsBvSSM
sEz5VMGtTCN1cjIzOJbLAQHI38TiGMGkYfR+tdZzbaiTc9scs1TLSie+bXOIyEdxMPJt0WpWoGZf
fquzOwTZasrmNqwu7eTYqfNGq1JdqY7l+Jymf5IGPlf5cFWL5Mwn5ZJH1MGkIqdTf/x6E5koQU+O
SGwpyqEd0UBK5RLmWFOifUVIe12Z6MyLCd91oA3IXfJmJ4uodxCvxWS9OtKjncOHLnlooCyNV7b+
mS8FIhVIOUUNE1Gik41RIjGoL8AbxPkZtC/w1YV6mSJI45e/k3LmfuDOhPKMaQeIlFNdJ3qACtXs
KjtOiABWd5hgBf1Ba9ZTc7v8tK21iFOuDKn+fTl8GfLk5cZE7ZZFnfLjYD+bxutc5U9mPgHbfsik
+yimA46PshJ61EF3mVZfG/7cmqGPoQq9DQuNafHnnw64htMNfCatzx+Fv3ss3O93sXv/vvku7Xpv
P7oPL1de99wM47JOnwALZrKFk103hqlkN0paHwv402pteU4ye2VXu7wtmb6O/08PnYWO4+WBP5bi
ySWM+Qt9JIMPiy3fyVKNolIrSz2ojhECDDWWcrT9b5yUysYczbuiBk09HpW2/VOHy8HWIPSXbyK+
TeRgFYQlW7f3JyvfSA1qEv+k1g4zxPtRS1bRuByKyvSLuVkngQFcaVnZCSZ8SuG1udAeC2p7haCU
Xc5eDIm8aiHUE6/CFxMoeB4lE1aMC4bZhuys6njZXn53LuEzi0xcmWKzkjKdUthGNZkKOVPLYyal
vtOuKtXVnkAbvYVH5yl+oerjdr66Gd+kf7RbtDPN7MkMqIQV0TqMDDfVx/sxjr5Z8n1wGIsbLVzJ
Je0lT5QZAWhhmUmg/9b+KQIXMQsoGFQbByp61Jg2nKbjz2lwE4qHlVvj/gmmSN7hH6mp5MReNKBx
4aInGbduknt67i/OZlF95BkcFe0Rr8Fq3VnhA4HiS6WuLARpDFjCK6SWJW2r3ECLPdq3SkijOntC
llDyGjgL9Sp/sHfaY/sj2BW/nEPn5ofu12P1K1G89BCans1EuLH3HU0799X8Ld8Zq2BXvweVy98A
S5XSS0bYZJ9v0k21NeTn/hXcNYtzQC9xhk+xK4x2pWnhbg7ljaoPL3qooaZIIocsgTveW/tAHt1a
Tra9DSki9ds53VjVc4kWSULlMXsQrQIZEeIh3YQJhBV3qfJVj0ZWH13b52f3naljY8A2BzN5ss+t
QG3asUTDuwiwFUGZjWAQTzOYGxSbKqTdaVVfZzecHRWPL+DPiLH8lYrEstLKmhZEd0QYAEawA8hz
iQ7kP/10gxbwEFnecpW/cE4jB8QIxHa0o7l1T1e7HIeRbg8DMjRo1RVoAsLkyOEGTZqxRQ5WKNoB
tgjYe1oL1m5BfiVBM1q6iVheDSqq1OTQZvmQEe0cmI092pZPKnRdQeJFdfVmmvVdAtCHjFjoF9CH
W5vFI2hChFHSVRBZrg0UgK0QpfXaSr8tiOKi04Gfo1to0GHmaoUNCKBDEhAURoXGJuLnY7OW0sHt
bTBH6q1OgqxSxGjLtSgmCcFXSRk3gjslTABEiT+hKU4xqsAx0KLvW870U7VgJWRr7eoQjA92dRvZ
SN2wJGNEUnWgEPSIVbTixTJAhkYal2fiWvHD+BWIJwFYluNfOpKxZbrR2bzCRErAaqmBoTgioon4
AcUVwOS5UGFFOwr+ZaP8FPRkFANoAk5Zjhv2QSBWggYkRoS2RvxTq27laFqDtPFHFGECp8L5/D/K
gRF5/RjZnpFFHt00eEEmFYoMNEyGZI0q1beC5wDrU0ZnEU1X7QViF1V8QRtE41ZU0EWpISgWP203
skaxr+/WqLSgmyXTik0ctItMw0V1RmjNZAiA/RIwRRNH2QkyL6ozAPiwFmimBAdQ00+ZzWHaWeNK
zwys57caiqqIigt7cAqlbVUJb99V7GA/pHr2Y1VIH2e5aCHEWv2IGUPCO6Vo79QpUM0WISSUfoRR
75Wj/UxuabCFFIt+Bl4lfwH+C6voM0HYNxWh0ZJyooAudUOhKcp36dD9kMJ3KbxypZy7Ub6MK8Ka
L3GDbM9GI5XHKc23XSg/SmoH6MB44docy2WP9JWvJgklyLcgpcyAsNKw5IgpHJL+Ieaas2MTnTdv
nPCCnVZ1OT2XqsN0a+uRaMdKF29xBt5iZmH+Zl3By/TRwV4bLeFBNHl2W8GSm++kcFplZXfbjMm+
rh7MyOK6fimDem0r7xhwbZfqZZiMH7p6b0515Gqx/IY09FMSF9s8sX6ImAoHAx/BHzeYnO+Xv89H
8nsSdjBPpgn5T6X+Zp3E5JxAUROrqNsRk1sJ/DkBpmSt8Z2cwRvUalXrOKCW44OWgK91utt5hrCE
AHOwUxfKXQPHNfr/cWsLrUSEKKnPBGxeGxHo2bjSeRVPc+lpT26JsNNa3B7MBB0wkNcbKuQONELa
UiWtEMiSlyfnTFz/eW5Oi8ZN2hQNurLmMaI6Vt3Qg+qtLbQu1F8uD3QmyCVy4k4QKDckR05eawbM
RHkT0Y9GvU2lY6z8gG1Eoyus7qgFX2UbnZtFTE2F/j9XLWzYr3sjiWo5D8qyZBb3ZMjAWLGDRUuL
MvhVH3nyoJNvRi0EFoQDUxHUifBI+jpaYaVBvkxK+g065j7dqt6yBhp2qziusg72hFDwUgJUSzC3
8Bfda7GiGDbZa4VU0eRnv82caNjjLDW5Ao7zs/GrNY6Tvl0UL0huUlYfNrWyu/yKn00N9w03f87u
QsPVfqEJf5P50zZZa9v+CPF06zzeQ7Q7gn6aJcwsXP0epEbrJXfxQb+fXN3TV8oNKjo77cAzvebP
iV/vFZdA01M2qHGBoPOWbV566Spf5d53ZVW4jqcEnmKv80OF0MKNeatYnkqv+Qc8F23Doeo8Lx5F
6tXs536yClzdReV03667Fehw1z5W3k9P2zsb1Q2guaLy5HjD927b+vj9rp/jdYdT0av8SELghV7+
LTsWLpIhXsSfc6/M62irvEM/9Zu19ZQRN7v9TepHN8WKS3cnfYsABbrpj+wYuPX6T3nj+Az0j/Yw
rGQXAO5vbk1vWfGztrqf7uR/AlfeOq/SN+M1Xoe+9Ts5FO/put91Xrq27rWdyDbcfG14qPJhld55
UNEtd3Zfm23hHrPn4RCtiGj+sVfjDfnSVvKNneN3m6b0xu+p7eK7UD2na9Xnf1bd+Il/dE9dlwTy
buqjcrfvfywPvV/voG66wjbRXTbzD/mu+VPuZL+/+2OuLN9E83adeLOnrMcVwuO+vdHWhhttmo2z
A3X5EH9fXu3H/GnkZdInfdtteBnfPChP2i5cs6a+oe3qVz4UURdBrX10s6ySI5e09MClC3l52hge
cf6KW8Oj+L9Wb1CpcrHp2JGeEcu8GD8w6vSC1bChY4OMnj+uBv9GdcHb+e2q4EtimHLbrKODtB5n
z/Cd3zKasg/J5mnc5T4H1ir/Zfn1KiaU8Czy2cuHinV6qpxuvJOjffxfpJ3XbuNYtKafiABzuCWp
ZAVbDrLsG8KROWc+/fnoA8x0qYwSMINCdbvL1aaY9l7rX39QlWkSk0I5tMxyCrupFp7pIJvpegcb
6sntuo3ZLhthbWTLWnfb3sXhNGgdMbWNduHnbp25SuxgUaubdDVY1i2EdGn2CziMIbQiLmCzsPRV
UqxT4T6XlzD+RX0JA0gMNpMFz3EFyy6TF0G+roLlFN2QglGuVWufkBwcLchnTLPbsNqjpEbzvZ+6
18yXbLipeIM1MEVDh8kMwcp6cVNqKy6XYeOAWpmLWl3rHkzj+dNC9IW42Go3+jWn8R8h8X93m58L
iNII+hpbIzKgP1euLo5TURqi9DZqHxpznmDa/WTYxnCKxg/Gn1hS7Qz8e+rY9XKnNJ77MV0W2k08
PBT5atZrGitFvM0yV02dpNsl4b5Eclds5HY1CHfk3g0DhfiyEtaDhYbo3kBIr98E+iGrnnwNR6Db
oiPN1/WVjRV+kAUvWlesnLTL2dt8jnOMjU7MLZrySzF1WglCOVWhfiCegDb5prhTXOHZeNeew9dy
Vd1i5rJtHs1vJbT1m/4kL4YHTEQdNbJX9EY3wnFYKE620JyK1aqvN9F9dq84BDS7xH7FtsG7b7wI
meO7GEmaNt2njRxRdqvVNWzsstKcz0SXsf+RZw2KfsnyrHJDU+JmzB5TGyKG7GjLL4grO+umuLl2
qMvCYD4U2j5iubFeY4Y1f5T/FJdtWcWlxLDyUJibIpdsPJSOVX8gsUIl2rB4YSnLLEKdHOtFDOyo
2qnausCo4N8vOC3qL1vrfz/HBWZkBEmjKIagHizSuFP8b5ZwNprKFWQnqNcB3Ot4V5AK/4xHwO30
QLPEHF8RXNzxfcPJyVN+T5ZUACIFsO6IlLXVSiX54nNgRFotjIIhqoOxrqi5OA2IrdvOlS8mGdCy
SPSEvuymuxG7udA2iIRu7Qp3fYMcACeHjBeQS+9MwVLtaXeWbUZ96EqDjadZI60tfZmLy2JYJ8Mi
w9l4Vcn4tS8qww2EhYCzc7qYDPAbJ+JI7C/IoB7Lo/HOilJ/NTHBIE7fO41hlx/sgh7LBpkJiu2n
TtpC8kIR4+qSMwKLAlsMXz7hJuaSRAes9wNo2u9I2yIKds5QcOTaaXFd8dyJRVxyWjyDwkX8QaoH
4R49LdgjAs5UW47RZqo2sb4Viv0UL7tsPkook35BSISd+HbBBk2H3l7Bl+UZY71ciLAaACGjOFRZ
jf583hSlS4KgSbmHkNTMp2Y8SLxYQoDHz6EV10LznBHqOD4O2ValzamjlViuheHVxGFVXKiWXYsH
Vv0pPOjZ+t8P4c9s4K/PBs1W1EmQmNHLPz+bDt1fykOdMXlMHAjpJlaqLxNfuc+K1NVqEkZMZTlI
SNcG/bbA3aMrxHdBp+M3QrOxozDe6J2CrjJ4sOidmyZetdpXiHdDWuYPQWw4hdntdP5aN/XaosVX
wMpz+uWA7YHwsApP7Yn+y4x0Nl3TUdXmrhC1K+/ab2+8acqsk1iOEnB0UTIbWhB61O5IFqybLH6K
LRcxbysHwBbX9Ns/EPPlFf3PsS69AOTOD6XO1KvDwNtQgcSJIaYlI6ky4Z6RPZxThOPhpuADoCdp
BK4Q2vUem9hO+5r83o1lYunhc/fK3qTWwtG4wr5XkJ5GXuFBBlhpYlduCwjuhSOInwXGqMXgxNJX
aG4CtbXfiiF3KktzcHWwwx6suK8OSTcsWkpgBR1l1C+nEZcCz3r40RgT3hMo25mEDEGjB+MwMG82
9NqxGhbiTmbhWGQ5tXqkb4Pwqy40emU8uxrdgYf24I/DIjIl3PvEY18tihIjaNrepMuJEyQiNAPt
hsWEItado1U0rON6agiwSprNMSuX6UdWvyJq3MiJumy4Kv9+yH97AWmYQOwUCaUXgct/PuSTOMaV
JeXp4ykFVb4lccZ93GzI1qNA1e2d/eI7aLAAVW31CkvtL0oCe42EbIGZACAlu/TFXiNXeSup4xQ/
qvsotLFas/v7+87xbrEV+YaVY3/++1x/adcQq+LjJSuonP7KzDV7P0L8FHoHQ3Z5zGuWtGBrFlda
68sW9OesgEC5msCgHObPC2oVgq4OfdUd0mlP86fLr5gEkTWXlHfd9PjvM/pLC3N5sItCOBhzz7Py
JEU+F93dSrZk23Rhi4O+jOyH7ytn9teM7udoeKDR8XK70ANfnNo4YPRWinMd0i9I/XNTR7cB6RbX
7Pd+8IeLhYJy5/8e6WJRiurQIqcx0A7SWT2lp+Lc7Mhbz8JVgV4aT/R7f9vRVB21XXs/vLNG+K/j
XtrCoWmfukf9VL7WZDEFNkEi+MUZB0yR6DV9W3+QH/WeqZ6jIBN5UR+S07iTtxlgi128BUzdmQ6o
TsYC/GiKhBMscTCfviqayK+MXIKG99yRHtD8gGLZ8gER0rI4Fkf/vWApGhx25OYe03b4xYFqt+/D
NZXEJax/cQv0+fv/qc/mMAC90gtM5+3BXeZOZ9Mou6J9rcX6i/PxcyBsCBSkD3i1Ghcvp1REldEF
ZfZIHbLIbSyinNIV9iaNvXXtKZb50Jd3m2MQIwhQJAHZ/XlSULO8UQrT9JE815uRJyt3Qgfj/3sE
VY5yZcWTfj0aFEhIwEwosKr/82i5Mg2hUbAM+Cb2Ss5UuPlrLJ1Sya2kTV/sa8+WQ1R916JRfn1Z
sXVAozf3JSgY/jywmnt50slD/Ejo26rYUfo5+YF0saXuYu21zHO7WTwVaLGunLH6S5E1+0n8nwOr
fx5YytpA6f0gAaeqdggqE1r9ZjMtxdW01HI7ufPvjaVk63faYrjxN7obLadt9a4dyt4Om5VuMwO/
1df1RhnZQFcsoKrr3cNsOApu/Nz0drW8sq790rsRu0xfCs1UxoT94hN7WJ1qqdBaB4/mzXitICem
p479vRa3o7Wu4mdVciofg8wtvtRleFtO91c+wm8XDRUOE3O8uJjfzo/Rf940kh6CSUh5KMtFt6w2
xpIcTXZF+nfHuGEpuHKT2Pn4gZdvwexgq88yEpnV788D4kkrqUlByzPdAjLLlV1+J59Elykf3ml4
j7fVZ39vMLT1mPcOt97reBMezL11lz3h/A1yNd0lu+GMxd++PKjfCPuwSMnwXMrs8Q35SIdi6DRU
Luto8DJtMqayX4xbVZzogDKICSapkWhtOlg6AkDuT/3BA85JvqVTuGm26V7dTKf6rnwpH4onFC1g
lp1tfqiVK5+J1ZV6DPQYMy6iySk4BNEvsq0/Zu/Dfcy8+lw++rv6sQeze0WtVb12B+PU7asnaZ8d
mbmmDyyddCustKCC47109+/b+duujNnVzPs3ubTmxd1sQ0kcBCW2DpHJQNn1GgBZRn7rviRIZfPv
Y/1+J/9zsIv1DLM/KZeQ4xzK6VaT7nCLwsViS4pYUJxEH3808YPEvCsH/aWOZ+mE6DTr1HQYNH8+
PlOtGXIfszmPN4MLhrtgXdl4a3Ez3lYL7olTP9dr1Nmf/3/HtS4KSKUxEtPPuLK6cc7VObKBxmWd
QlnLy2Xub8R8HvlLyT6sF2lzxAelUc6NuA6mKxMU6bdFY/b7gphOgUIO7p9XQEg7f4h8tTo09U0b
7COoC432pVqBq6nSQvdPXREBAgSONK1yfaOBCgA/Xc3Fne/u5Xs823CaCFF1hh8XW7QqZJ6S6JV4
0MGts9zuwskOCMCIfIZqJhGxyUKZiEkbn0JzHw2iHYyiXYbvXnkzNO6/787PonH5YQyAI6xr52hW
/WLP6UstbIs+Vg5BAlSLNMHWBLgydhUuTGgdOtGNdorKj7d3ItrKzU2yWxyRsQQhBu1SIFZTcQiT
nScYsZNjE++vQVz7eilpTDmZsW5hF6TlUjOXEunO067vN9jjkNOaDw/68Nw172r0hOLfF+/08jEC
bpYdP3QthF+jXdzLqlN90w1a4kpTlwFcFPx0TBsqRvA0ES8ercj+IcQbeFS16BkXprgYx/usuQUb
lcJtPeysdh1fa/5/ao5/XbiLHWjuEwxuTHyLyL61/bdiR5TngVDZfYfbyJw6CNZ04BESaoJlCJO2
85v8GC/6veKSEbnS74xF6U7CTnrNttVCf2CiWC0Se9cxLiE1eF+tmlfQG8nu9uxp7+Jz8No/R6QL
2/22+AJgzFFlZTbNbvOlvvMf4jMuOdFT8HVtvVJ+e3F4RLDohbeh6pdLR2tAZ8/UMr71KgQx2iME
VTerCMdVbtvsiIFwJS1J+jSUXa4xoIEpM42f5I3qwyOKxHwSyV390JKVIRZuzRQkMc/K8CYZW9Vn
8q6cpmFj8vSY+r2P1FF6HwRI+OnWUJ7//bTL803566aZQJgKaKkCKvrnChCSA2nFTdgfLEiEd91G
XRjP3TZ5tw4Fe45p65FbQJpYZQdrcPqNWTG9EdfaBoOY4QUewr8/zo8JwL8+zsUz1IU+MRvSmO5E
uO4zBat9k7+70J5sHMxIfP3QsYb6ED6Cz8Bbgay/BJ9YB1Tn8V57ab9Fx78f37o7451GpnqXX/RH
+WU6lGfhdTqOZ02zJW+RvRnf4Ysj7cOXDrDwY3xsjuFL9pUGNvv2p3mGfzG8Ncfq3nyUH4o347E/
kjiB7rN8ll7+fb7/Swf9xwlfrjZM3LVKj3VGoJKLGvfsv9X8M38u3+evqUCGc/vdnVmJP/yTeE/R
Erzm78XZe1W4DFlhm9/BWXiWn7pbomaP3Z1v2MGH+EQPiM/cW/bZ3VkieymZZEQjzd1dqtrmC6NR
Hzs4WP1YjDzLL9l79m5+SsZMJ5Pxxb9PnrNnnVDu5+K9sb1lfW4/5MchcYO3kVih7+rNPMef05vw
nb70t/2D+S6+j+8FyNOtcrJOcHb6B+nknac38RG7ksCW31VkYEBkgR1A2nmfMaWv4DX7wnYXbPhK
Kfrbzo6CARwSO3rxLwJZVTKrqQYeI+jSoKFEXqfwG4OFmFxDY38pQUmdnate5O54/F3s5WXexUTJ
D8JxDg/+MEqA9lW2ie+bB6wUrPazq3Z+5R6KV/O9Jc/bncyFerha/P9Sef/xKS5AjbCX1WKsGHeY
R5z/3XmaXttfpQu3CZKjfZUH/NtZA0AhoaNooE26OGtPt0LkqH32CBHTecWM2qVcQnV7bT34ac4v
Xg/5vwe6KNGCJEQZAntpn2YHcmXdJvNWXZeQy167vYYOtmcGOBSryCRTul3VPTPA6tHLmUqrc7Av
OYDsIuq0kr2voFiPTA8yneBE1I00SYL5UJNanJxLdZFDg4wjTEjHYzs9FGxTdIC4bjD/lH137EBf
G33TjdT5mrhOArszg2NhJatSa0ntWlce1m43/Rgx4rgjCQvi4HGCx250sDcFeTtY/c4Y9kKg3uVo
x6v0rdRfr6wmv+xKXC0wdLSTyuxs/udiLmfTYPoCtwV4cHOmB+NJeDQ32VYqnIk5XOJcQyTnn/jX
/ZmFOwwOZyz0ooCMtLTOR7FId4m5KpNpEXe5o5QrEwWpz5w7g00Fx+7Kaf7y9HF2jGFp+4AlL6M9
qmaQu6oGwmtc1Qlt5KOcHbqPq5DOj0zn4vQwQwe60/Dkl2HHXFzQyEizOPHqWeXi109DCq78rYVP
lcLQn0SD1EGvRMVcmF/46un1BjdXgbEW5LY002Yy4HJsNDfEUrxXyVgxoQgnLtTxbIwxgCLrNcJx
LcKb4IW0TwbvhjP/rqwBY4HCCXChSfKnIcmuFLnYj/5947hh6CthGqkU8xc3LhcMjf6uzHYamIro
yE5pC8xJLRBtaA2udktSiSvczjQGaYk0445q1gVHLO3x2z/EB+yldtIyt0Fg3O3sQjb/zeFsruJ7
7TwupGV7qjbS0lxJSx0PiWV87/Hl/Af5G2XzKtkkG/lG+6hCMiEzkBVpqZyzjXfseGbnz2Dwo19v
HyebmptfDeznbN1wq439zIax9kT/udIRn+IK3osASQRXht5F/Xk/LNI7kv1WzWJcTs6wGBbzn2en
ZtG6tduyVvUQbvplsagWgzMuGWXy5xDcHBUAnyqe35NDkJgNKwi0EI0nx5+/nhyIRlBzlJl980JS
82Y4RNtoKy1EV9wFED4aXrPKCRbRMXRhkzrmIdpH+3oLi+5KrfQb3vi/2QykbJh4aFyUbkKCWWmt
DTnZ58cECqpXfWHEDkNXEbiZ/ROcA4itKM3+/fr98sprzLkNYqnQ0iAQ+vOdqCtzCDLB+tlbyQaq
p9exfNIxIxDRCkMPr66san/laLO4cECG+Bh4MXL5wQ7+AyvVkCl1oVCTXf4dvgkfRGO8qN/qTEKQ
T8PD+ESZwkR4rl+Ct+HbPHsfsWAjWEzeCGh6mL7mygQNq/AJRhJdW4t+qZ/pXFFozAmERN9c7Lys
Hb7Remm6Y+qe43PzUWMP9cqHAbp4G2+H7zF1kG9qj/++Cb/d/HmNh3HAGjh7e/15F6bCyNGts9Qj
jbAfBSdcTStMRFnir8VC/DZ00mfbc4ZeEsb/l/FnQ+Z5gcIyuINjg6hpHiZq6kA8Hsb/wTdmEPBB
ffVLizt3TAvmsBuMu6+crnhxnVmowKEsJFXYYxFyq8zf/89DoOpeGAxhk+6Un/WKoI4b1odt5cKc
au3P2Nb519F0TttZH6I8VO74s4gw+HSgHNj729v3x0ef1aSEsDf/The1UzuZu5zsDCj3PbRjx3Pb
fX6T0Y4mbvQzHNp0LDzzyACmnbZS+Y/hXnULVhL5LC5Hd4LxUtjaTWGzMERreSe6ykJ2u4PPjhRU
Ns8mv8CQoItl1wDQi/1+viizzgxBNwMmdAsXF0WOLU9KsjZ7FFf6MX8zbwy7th+/QA+9hwaDW46r
ba7cicsn76+DXuyJk6x1WdkI0530MH342co/YfDQ3ijJkrW8JjAktEdxZUG8gLWVLIV6oVM77cZv
7CGqx7TYqt8ZOZOML401kbHiNxIbHqUMpuCZDbX4jMDBBrt8FSBT1chNnOYZrCD5JPk2X3VzPqYT
fRP18K5sQ27ovXBGu8C5z/939TLNIpr1cN8W++YbZzE0y+njNDmYavRcF8klQ7cTFs20SMTJNljn
FzO7MVk3J77vq84kLOTKVb67N3UXfqBpMGU7v43d7itbRfShK6KkennXw5I/0iymLtjoc/4Apl8b
MPquVVg/O/F/apC/rvcFNCoHzIEKLHnuUGRZ5Vn19218493ozmt69LBrexSrDZRtpBQFfK2v7EqH
cwnN/hwfcACUENcZKLsXKxy5OGnk+TIsygMwVr03GV5otnw21wYBy+trj9dvg0yWm1keQJy1wQr3
55tuDENj6ULS7ju6bjVdVVVyI8ANEqAOyYAQJrDE4GbooRKw8Uhj6F4ojgHvtBxNu/MjhxEWfqTc
jE5ZjdNTX36GGPlJyoxHYZmsJ6ENr2NvDAR6zmFgcHyGql4ptbyKpQzfK+hQwsJs7vFud8teWA1p
vvXGzq29YzpoOw2ktmQOJsPTNNq1Cv8x1ipHIxtoFClU9Dn+LnSsrtxWkk4cngWd7tRO8Vu107V8
EYbUBZgbatAXmpDQxLWZuAXmFWYTEmP8PUnTVo4rRyDvtc8/4/JjChqCqNe+tCKlSObn+WRAINnZ
qvwfocdQuQZRkwMKtS47QB9wekjNmt6ulOasw+H0+hF/k6+WULTG50DKTYyVds1xdDx1kgxfc8YY
I16qVbgufVQG+V0y6E4dq2sjjdxJEm+ILED68BVGGDlrvRPOXLGQGW6nOMtBg5nSm3ZZeXY8kImT
8DVliDcxIJOiwxTiY5gFLmGua+JL3SK5L4R93n6ZksnFy9ai8FzjrmAY8U0wDm4tlG49KIwV+9fG
rQxl6wnNfQWs2pdf5ewBFED6FpyOCbU/sZRLnht48lpnXWmKjPDpxA0Rf+vReagZiKnVQukfBhk3
7O+qD1yxu239j8ZYdrLlRMKxwsBV1Dus1XX6vIcAbykvno+yLBQ36sulgFtLn6/rwXIE800zmOJ7
zU0lt8usP2nhY1OeEmjc1Y6wEARA8O86CGLincowKchAZwn27TNpVXrJyoQbm42oieLCLgzod3q3
1ANlESbeUiX5MV412XFqb4ZdR0Oa9DRTGl9IQ2lL6Rsc1EUwQezyluMQLEssZuWo3nodOCocpGTK
nCDqXbk+NR5YkFe5BuzsUBdWyrRUk7UfpXB7I7eWoo0cbPr4pOOsJjWvUYL8poKM40NHjiw7b2ZP
0DcLc43qRdZuJV57QE9HCP29bKU0d/clnYnY14vWFFa4sZ0a4WmEFTh+qXnj5sQybeYHaJKFZVHD
/fyRJBYLn4elB+JvopPYfiVC7kTKKUwPNanblsL6grcu4SrBIolZq3mh29JaKVD+I4Gtu2aGFqHw
OmNRo9o17MSESMFwQAYWUg8AFAy8LX1+CFFf66xU5TY1YDVy0hCd142xHoatdI7HBWQxqbWV1k4s
ezSXOO7EsJdvi+OEmby1GyXHf857d+xdEYfhwVVhuHc3PjeuWaBE6Cp3Unh5cO91VayRZk9QJ48c
MrbTkyEspYGnhkGvT2h44RSEuMiuVfF4OZXo9nsD678HXhODHcVa9uaCgA6P9mPjE6wlLMv19ID/
b8VWpDiIHgY8SII3td+h1rAH8E0o3RjcPUbJSZBrt+G6i4ypBaVbGu2mn16juUftM7eIsn3cvZk6
5r/JsG36DGONc11sPEuwBzHDmJ33QWPpnB7kGowCVx1aObzlMEODcU14Q7cLpQ1JIg6zpG3i3Wre
sg8QBLebVpRdZRAXnSTbYgZ8XOgb5EI7LzIZIa1zAMwOrFHRX3UWwQ5GXnhq+jNRGc6En7T8BWMV
46sMiPzbUKFSlRtWDLW4HyrY3pirCGzX1UAK/X3nn1Ko+Gqn4PCYLyPrE+8sx7eUnZS++lbv6iMi
hQQvwwjYxzewRnuPMe8TAXbDKF2lfeUGbX1LUheo4dES3s2pOwwwWqdRti2f51HktrOOV52tAg3X
6Pt4oRS2uSmQD17ebeBKsVXgtCy+xqnlGGmwDPmbUT77MpEK/CaEySYYsoOZFTCAy2VZoUIYepxs
fES48VIw9m16mkYDHnvORCtPX/RYxW3xnHWSbTYfQ5Ev6/LQUufIrKVhNTnVphO1TdpjVNtD6o37
24ALCf5me7K3LNn4rIlEg3Cd4H8td6/s0kqJLqI7JWlod96W/G34d5VTGz0bAZ2sP6yCkgcVg4DS
W5PjYbcahl1cChMynj8LghGqUGflAvuO9xmMjUtQTtPuOtXEGP7ZN9a7zUCqHRjCIiiIvg6HbV4j
2BAeeGAoJp7F7EUP38f4VcOCHqagPj00wgmA1NARJud3eXYauy9wPOZCZBRnBHIOm1DwF2HBMh6R
SDM8CerSCHJX98nj450uq7NXFXBHb5EtssVsehypfEKSDCo5j6gFf3CEXHfUEVBQQkiSVA7ozTLE
Oy079+VaLnboDEr1REPJ0wtwhC5NqXcy2LQ+lkhv2b2iA3pOWxeOavoEx2ElFxuBp8tqEkeSXpP8
Sxmfys+qVfDxvBm0F1+UXO/TzHYR1WqannVtP+nT2ocmh2OpjbwZkSArOJMpL7aWlbSDyt+CI2pI
jfNx3anyWq54cxsQDa9fGbXsYsHoVESNBGbkmtFLn5x7BOF8P+w3TYVXWCvxeKj3Ih5Zqtcs0oDt
lQ1Bi7IbrdZuhgVj7YWuANlITC9iEjZPvQFp4aHt+WPSfMncIVeDIEB04+Zy6E7CKyEOBErvY16Q
yNLZAqQ9dsy1lzkTkmC8DzFJPo7xLogPnvJaCYErQYmYdGiv1YLSqCi/uFZl/0Hiu4M3ztEbb4us
Jipk1QQnsGS3hPUZi6tSvR3ECsum17bP8N8B0UXak5zUlsfE23oKSfDjhxR8xxR4FC49e2fXbkrI
rRJlUZ9m9iCfE0t0cyN8BolRyqXYhytj6rZVA9JGKyct1Q2ovRPXtxILQNUNCOgQ1TKeHS14cLn8
2FlLCwW++iJS2mX6w6gUCy/bKTVhMtFH0Jju2G7yif1MV/ai4pIhuJzrOzxvYZyT2RwsOuYxHWWk
3n5LbBzqQmQOqdz3GqNXjHe7hFEk+xmGjm7dnKeKOmgzJBJbUcCq983FVIr7FFqR8TTV065JD5OO
mEnq7QSPAaGlHsMpbxrIW9Him0zDArPekzS3a83bhsq37xYFuv5eI4sPokKslM68NXj1XQTp3lc7
CoYc+QEzyurBomUxGZZCUjuakby2+jU8XYFlLYm+ig6fazJX0EVXsnHyMuVYyNQcRkUU5nvTVqQ5
W7ZCfcNyXsAEVgs8wwxw5Zj2NoH5j+YztqxHJVHXJoNBDLhBzjedMH40tb+whuktslCyVYCFtG1x
O+7Blpy0SG9a03fb+KSitu+KD0k/Koyxq+k9btgNFN/tvVdvAMzCtk2gdmxJy/bTud1aVcLoZtq4
ztJmLejnUQzchuI8FYNFHC7GtnMyb0To3R6kwXwQo36TEedYtxjFakfDg78b+jdi/l6KoRMXb5L1
mDZnIiFVjezgfudHpl2wwdeGvoAL4+RGsVfKcVVbHAP2TVx0dtFN+AgSvLINjdskFw+9IB1UK9v0
Vjc4hQdrLU03qvjd9F/UiTpNQmUcGwNbCRQxbDm6gXYqMBeyVm7jLrvThZiGA4FvXVefofGNt6M9
js+SgpoWuf8YpC9yS6L7gGdwCmwZrlt+UhUe+oENpRAI3C23QvteNIqNbv0hkFcthUQZ8B1NJ0rU
dHuap6ZVFhpm0Xn2WER3KJklFMxyatq+MntJMjbKvrJipxufRcQkXXnORFhjw9Ks1zESHk26Kayc
3B/UGd39vMAF8O3lFEJ+2C2a4k1rWT1Q8w8ifD1yexLmMRr6XKH9iln0DXE/ss+EYbEWwpt6ftSi
g2Hmy+ooIb+WzWAnldlDZMYEOlS4vC6yHpxVeBJ93u6aOhdl8aC5jaQtc9IMp3pJfMXP018YbyWv
u+rthDxe9qq4DUWZLN+zSaHG4ZPpqR53iY484z4Z0oXvH2oq5bKoPvGBWZKaZdQfAvZKovlF8uxe
xMygyl6z7OyZX7HyNXprXbxL9WKh+ZlTta8pQaa5Oe8HKEQGXCylwi3lYT8x+s9jpCioAmOKMQMH
x/ke+WdF1hymTPPSkeo3ecAGXCh3YkMOnneLa0GlWOugqzDiwGpTeDVKVHpKvy9gEfoE0JY1Dpuo
pwKYxACdTfity0/pzCvTbudFNGQaJoiqHYgCBWHtAJzNqkrs1fw4taPoVDesdijRgscaR8RZiahX
9FwhLtSsb0rhtlB+G/W9BMwhIUCo70I0AVV8HKdpXQYpPjCeXVvrJDkVQ4zdTPnUPYkqWklGBJLU
OoZ0S/0Rd2epU+m8NWekRNHQDc4H4BrBkSltMTho8YlqtRuPUf4hq5QnbQyVRqOKd2pAn65Wdq2w
inlp/IA9uHXxvm3GmySVllbHH8ZwEYoPBa7HXOuETUn1UrrdHHiUu6k3rfwO5wT5SfYYTbffnuo5
lUIJkb2oMk1YQ31OkSCiBppg7BgiyabUg0awHPreHcr8Gno2w7L/AXOA6XA9UIlQVUVJZFx8MXZR
9LyapBLYluehWVpIiNXPGEhROur2N/yOazDxBWzK8UjhnrPRAFLgeF0q+kStDKxMbXJ4wtVu4Ne+
PShuzHAjoyG6F+1rpMy/pwMcUMZr3yLjh/O8OMG6AEEqdA5o2N5NeFO6L/mSRs65AhP9PQLUdE7K
wKJambUJF8inMMWF3+dt/jgtsRtYAPbbEBdcRoDXMNa/B2VkFc3AF7izDk/wAmjPzE6ZzIQjFW4G
pRXP09VHs5j5rAg9F1dO67eDoevC+GZmdcPn/RP7EkOZsXXKwc6DK79xZvbmWVgJN9X/g2rRYKhC
wOic5KsYPybF/8HTMc8WxrThPpHkTNDxWXbCNfXQGcqIuwHPUh0RkPa+cY7/PsVfJvqUSzO7jmhx
4L0fePk/B5blYgK9yDooh2tPvAlzWrxzRj3b1jvRrFk5YpyG1znqZCnbKGAWYeu5elxv8BPAZ8lt
qX8Db1kQWaPTiOrhug+/xSBxYuL3ypU1RbgAsI1h6TRiHayWQH9MYNTgycsfn+tYtBXzQTAoNYfn
Xv20jp5agTsBGxoU00aynEKAc0WG7voYNohrKph7OXtwsclEZT3Bf0mKCVesjZHeYmfsFWvKlX9f
pR8nsz/XCQP/I1XHDwifs7+EdB13TFSREx+U6Ik5bHVsMblSjmP9qqInLWNX9R+8+hVFV4o1iao8
Cx7IqHaXoqRunnB8QeBlxEddPWh0FxBqg6+oam0VU4+yfRC0Htjh2WANbtPRtqpb/Ei0/ImMW5SL
D+nwFeVXpoa/TPHmMzJFpIt4/TMw+/PRHuOIR84sITHXKyldDindiPReVk9y/RTKe5/4Rm07qtuo
ODb6upXXOdHh5lqSn6L2ixCNvngKi9fGeraEOw/WUpq+RtpLrNzFzTN+ZWNJCrjyjF3Ov+/Eb/A3
gzYRBrRIejL5v39+7jqo1SrVmlk+Mi5u/cUHbSbU4M9/H0a52BhmlB0zUkUjjQipgylfSCyARnSk
anm8m0rTMeXejQzpQx5lJ+u0UwRlhRL3LgZvEjPwBgygCbowKbnZvhZ18D+Enddu3NjWrZ+IAFMx
3DJWDsrSDaHInFORT/9/9D7AccuGBXW7bbdUxWJYa84xRwh9XBYJijk29a1EVG5PUE2qp+TR4y8d
jg9T9EKi8Feo6pY2JP48bPDFRg4q2NUI1tu9Bprh/fsT/VpBfruF/9/cwNDRSBrk7HwfT6dCMKnl
pLcHcWqPcp+8FXD3GiLgE6jz0wLS5krqJQCbSasBXCz2TPAjxEtUnOg34I2Yfg22mNbdelRGnsmI
uRq9nT5d/Srbm+KtkGduO9f+mLGbDlttOBj0dvkSrC0/C9O0FoH3c7ofTKR8COwmWAhMObXyEpJl
qdWXuCHJ69gTi8JWJYwYhJUrZO/6FqKjNN1QRNT9M7WuEVtC6xkZASIpKImZk08xOcpwtzKesll4
6WNhHY7RehVilgX9s85kR603qwQ9DuZCMwXYXIh7M0Sw2O/N9L2ccicMDZuyBatLJNpiUlH1vsji
myL/JBtcbp4/LoViilCDJPRJ39XwQZ8pWc+iC2EGH6tfKrQBb40UGb7p/PuyQ4D94c2+7WFyJGaz
NjGvEk5J4OMi0Ru3QbHDtCUZfUpDbDZKW16jjRbhnaRbtYUcMhMLmrtTceaUhI+NYJXJCX+DVeOW
M77xN5W+5luu+za+He6YLaY8E+vVU4caB5cumVnBaw2y8xqnjzOjX21X41Hoyc27aWIAwL0z7cB9
b8VxnTNU+tKT+3F2I+1G24K2FmszWdPgJ/RRRGs7VQdbADMMlcLUMeS9ECOf2cadm9EwhveLmVj5
XK7elcFRz/Naib2idOJPlO7SBL00694MMDaL2eQnxbhMxsh8jtttHR/pJjZLsU/S1WfGrqbvC/OC
N38gesLNvKZenWDZxttRpSLH6M2Je9sEjHaRWonB6bplRO0lb2K4JpR1NT5gy51ed0Z8YwTbbAJS
sOrDTDWPf3sLHrCw08r9KrVmIBBs9Fxzm55hso83U7uZFxu3ysq5tVUWAZNNX4Aotq+Gw0r4jJKd
Nq0r+UFONlL2whR39V7ti336pdw10boZN9pji1p4xmqDbnNNqFzowJG9Crij5U9F4svHWfw0ItP6
uCa+Ke+UzeAVe8TapTswBPqR0iQuO8g/7nJ5qRl/qyxiPYnNPu5X5CqgpsiUu1ifGEeLDRetuh88
RW2p7RN/aO9XAvyFxNafs56Meo9QIP7pWdkNsvIye27JeTfw5EI91bD94mowE/eV94bbxbelnnH4
+PfAQ0zFrVQsabWKFYvKbVw1XnB9HnGQTEsStiVWmmvvsy8+t6TNRizUGaYFRvwamh60azJxMRII
oS5d+rMhvC0dXTpEiNskAbIyeH4MjXSqJ2xELPNL0z408QP8dZobty86L4yL50LrrVobbQ3QxSTf
U6CIKoTyc1oNKPSYXfe9M7TSZ1/2hLnrjJIUp8KftdZXlv4YKG4PdrPuowdF2qYTA5dY/tLm2onM
FUvp/Ny0pIISnDPowd2qYUAwxm8KcPZV5e6KirsMaULRlT9UQL/21T+u5i9lDsUp3I9vV7OS21ls
NNas1hVuq80i/Qt3oXWuMw+XIO+H/fevixa6OUpTkaZF+7ZozWZcG6EoIwfr/KlkyurCaOJkZukP
Jf4vxe/3z6XhaoqYkRrujzjwvk/g1CZQk0O1WF+Fl2bWcc72odGEi2to+xLSGsrMrVbmfR2TStGt
MMU7SvIZIpSFgSJQ0ljgH9W+4J4MzwuckMSmOvEn+TNcmQ6JNKQgSUyJcuoDzI3kG6aWu1A+J+kF
NgQGY445Ymvnq8VXVyO/bd023VbjARe3YJ4wD7hkUuY0M6OMFPbb9WXmjPDgBgzGhwJGzU/x2qtv
fc+vWkEj1FQECqBc+N419sE0r6bOwEA42xKq2zPe20Co1lvyEdbtS7bv002R3TXUK4x2Kg/6kbDy
cRQJXagic2SRo1mGt5l4MyWumHphu0EgMxe+VDgyA9bRSyZf4imu7aS9nw8zJiSv4bnYXgVg0Dsk
TZQN1Ea7ZtHzHWJljUAjPv97a0QD8pcVSqP3J44SfTB9639XqFZqerPO1fgSGX5R3e14gqbKZ5EK
alAPN1u5jeQogOeiG6MPhPUoI8HusYO8mY1743oa1Js8bMBCDpjPXjEYSDeB6lV3TB6ij3R2p3SN
CilM16g5gtmqVIfRD2in1DkRwcAkLZrbnBmjsTZVTq3bQMVcRovPNQOZZJNOL0lwmgq/1nd14TNV
SdrDlN7GGP/UH6m+a1Hp6Dts7dPyWH/NwVavL0V9N2W3w3wMuhvRPE46WPWu1J6U5qBh5xEgHLmd
un1sHq84IAUHVQfBd+XgmFfHcD6F5SfexDjUYKVSajsFErfgXqnysDWVNt3gN+pDIzs6NRXzOFBf
/GRELHzt5slk9IoTEabImG9hXdYc8Luo5w3f2K52XUjlgTfRpq8B2WBtM2Gx6So3dGsxW7bEwHD5
ec6kEjvTZ3uQOaEF02tn6D34HNWODdgs1mSMTAWTYnuGJS64402wXRAu6yo53XOhYmxoBcaxkDnF
N5zQXtkyLR0mj2ugd77Q+XLuKvXBKPxAOgTdPgruA3lbmCC0bnlM3ttsa8b4qTLq2ASfQnkaunWj
YXDlBdKSna0S+apvaujBoDb1KTCc5c5oHbLcMpS1EmWT3Uvo0FwxcevRKkN3TpCc0QpbnYyZs41Z
s/C43DciDjpWna/L6KmgsVYuJmazuS9DyFD2zbRrX9V0XTKcVJjIra+6m2I/KtzoAgcmRrZKvRgc
YsEF14OUELSd1QikXeGDuFOrM/uZMlgrbOcgCTSbAl5ARECbdzUtFeH2V5R72DsksjVju/AhH01x
RzOSRdtW34rqOhT3uXaSiYCMz2XlZoxdy/uc8CPYwneM6yNGzOKG4ahubGJ528HLUW4RYVH6Y1C2
yZnTJbuy2JjPSopnrmcQw2fui8oTYDAnjviigEZia8rd4EztqywfYmm9ag5itg6uh0L05MKNxLPI
1ARRB53xrow8rNHEgFcl2W3d4v3X2yvUFRkBDhsHXZ0UH8vs0MAflizwVyy4l5kPQK/YPIbqRlN9
ilya7hEraOFGLLfi9b3tjgUFXOS1ERUq8XF2X/oq92XrD3fFxwRDDp4bmzTZWur6CkAOK47dSHJn
w1OUTRzBdi3XeuVqic8IfPUoXm1R2oXhNh3WLXCH6o/qUWVpw7U4WO7iIT6JyTstt4RtGBOJ4kmL
sEkL7al7kdrHWH7qmIhndwzj2/ydOAe1vsHMTUBfGb3NMkF8OxkZprHOxKPpJerr3O4G9VQTb8kk
Ueh2Ku4WaPU0eHUehyeNXgDul94V/bEbzopg97jxtr4KvF57vJS5tEe4aW/HGyPmUtpUvBM1pbTT
wjW5HFPlmeNXarqR7jML9oTYgyiE2lJbLW2ETPkOh4teCt9a05W6R65piwfobNV0WybCF799z0dK
45eIVLZ6TY5yTJhrSr/gzrlfK7aKJaGMwwxL1DZo1q14xniqnqH677XMhr0zGihxn/XqQSxOk7zv
WXuZ3MWbAHHwaiclW5W9KNg2xXHKn2fpzsw/UtUNobyrHr+JCj+6YYak2ryuiBQDhymF2ZM9ta60
+Pe4pukksZfes9aIkrXCYy/dIfoTRzer3evsAONgkSS2LhZxQQRrwx6RuQfVcz1h7ohbJzyh0DKZ
GDZSCAjEIDwcbRGES4wNRE/iMk5rmLt0PJZaSfLy3VV7LsRXY8VmLvhSfctN1Go2b5cqHifSgGhh
2oFm9+GmTI9h6mYGM09v+sgaT8u8uMUGd4sWhokHhEoTczj9SR9f2Vfx/GI+F+IAOG2NYtOoR6E7
5eldrhET5kjyAeZUqrnj6BEaYoQ76uoiPgTJfWgElhBvUqgGjYaHeXMImkusuIhYQwRVfBa3iS6j
bAfdTsrfSvMyCs91cegnhsPdoyxhHlXvI3zVGBEqhzo81liji06deyRpjZ3LbwpGegw4VDvU3JV0
yDuM191hcmvBU0bHIH/TEkun0BGLwROzzcpTMubzLue+zzzjfcjWZbw83cbKV4Z1qJ6gNY3Bs8xQ
Kb9kW3V66MV9r5+EaGPWVPIUZtFGAkTshNt49alrzNZG01oZFXv2y0QPMFQPpbzv2ptre7zykFKk
M6ZoT4b+apgEKiIiCV1Bd2pmmLSscFhEzMr8gA1rtmjnRExaJK9KdnO0ZTTEAmgqt1L1OgZ3gbo2
V7fdcMp1PHRuYpQQFx14N2c+5LamPwYn7qWlOoptPVrLuTdJTszOwp2CqctkyVixoiwOjk18yGEt
QsBMt6QctJ2fJJsK8glm9B+hAtmMnngryNuhcDqI2Kzg4YsaeFJ0WUFi2ayiJz3fSoAtU78V9F1u
vimtp6RrZqw6XCx25gAvaqesrOBR7GzltcczU94GO7iE4uBF2W4YXcqYvnKvAfKtHwTw3+WvvwpP
fQFaF8dj8w8YHByumwZBLTAYqfbm0yn5uHtEShHbm+y8EMLDDRMiPzuKEOsrh6n3+qeByXd6/R+H
8I3v2jXaLPUBh7D407xA2LHEc+U+M/91Mddf/9DofMdh/3i7bwOaWSnK7lpqi0tNdZfcoaWwEw9K
k+7Ge8QwziJhcYUF5jS84aGxd8lG8BDW7tgRrcrvDmR92P8ujKW/lf+/X4VvFGNJHcuSVJEUdIBZ
RLft+p2aOiOWF1plq0+zvDVTmgH/x8bjb+gugXwoGRm5YPZifINdq3FOsR1pEU4eVB9vQGvlDjar
iWX88Bl/0Zb/2/chRFUUBCErGjzg2P/W/lWRVKoaG+m+wJbdXJ7hMvQkCQsP+dJgpUjLWTLwEGSC
PAybdmhTxepd8bjEnNKLZqgu9PRTxoshy0eYwAzcac4WTkxNQlpPBqk+/XDMsO7+aFgQfYjE8Gki
gDAmVv896KvSpEwo5vlSTzwf5WugbKVoV7HkinAqKVJV7Hi0izwC/FCU5LQc0Ne0basezA8SoEGv
n0fTUV0YsCb1y1uD06xyL7VQlu4FBUPrG2PawmIvCqv15+Z27E9AKeiQ6+u26R8G9PtScnslQmv0
DSdEqpbuqhW46l1Hj9C9rVQfppCdRnjc4OrUQwlSLOVVRKRFjUb7gdkyjBZrdkF8AuuVpGg6Krum
Ibyum22sOMxiSd5TRmuGKcETzsLOPDxQoBKvmwsM7fxUhF4NJyhwUsNbAESnhcoAkVBDEMd+SSXj
xdc9Y6l/Pxa/AKvvt4ykMQnUoRTJDFX/e/azqs1lAmaCQ4IDjUKGpKU317U03YZdies66OPwAiAg
rS7psFrPHLlRX72CBVxR7/qUXohdrgT+WxEwcE1/tPP/5cvx/QBllRkecUcqfrHfDrC6tmkareJg
nxEo2OYbMlTpKKK12Pd3QSW5TSB4S9Gf9W9zIWzqYjxWOQq+pHXkMlw3jWThMQNC/iAZ91kZ7VqR
Ok/LCCLgdldpJcdR8/W83F6vGnCqUPszvn7p9K6tMDZd3Sqxyp4WHFZidioywYedVZfdTpDorNTg
vS3wyyDJUNBBoVctZmTI57urN4QGHN7MMStpN4U4fDCKhcwj2Ml4aPJ36EI1fAGUV7YwH9Nxf9WT
mygH+xdXdrjqnawD5U/AXpMnKOSrRPexB7Zr+scuJvwU1q/IwAFQNRwgLVyx5jTCc5q59So8qwQF
tmIL5Y9ataIOHUUdq+9sH2k+vb2DDtlpiLEJUzh3sBXuIEs1H/i1JYIN2b15ixPaM7dhYWw2CVvq
Yh0+kGcPKUp2RPwdYzjIOrQpuborA1iDI9Tkh4452vVFhTiSUURr+A6RvxGExxHaaQMnqwpPwbXb
TLmxEVbDNplbUsKhQNiruFtPLTOUvsq2KbUa3mMeGUBOniRnovRcsriNlbzJB/lRL5yAFlxaNZuG
SkuCMz1iy2EsY6tOXNzQWih8xuAX1KkshTB7vCT+rALR55xPUEUQ09Ol4g6uUA0CV2CMMIL6NGLu
xUV9nLrxRoX4KnX9jRDPdxXVxSCm7tIKTl6+RKbA6kOxobSxM0/KXjHxVY/HWyXN1hIE4MC4D+pT
iLBixqeWlPofnlk4kX9ZMn97Jr6r5VaZWk+lYsYXXdoz2kBMe/VSgdqS/s4N38zGFd5zXAm4A84m
nFdieJ3WfFQp01Xz1rCv83lp7JGSqB7Mc1M4hOojPlEp5JgOmZ+irFM7doVyk1b3WfOY0vMmDkiH
UoMVbjNySbeQ+GAY042NuHeE+0Z1CJoYlGPZeFK7NvFRqbbisKlgL4dQdyFR2VV/bktbr3Fh6V8a
2ZX2HSQmKETXh+5RV23Ea3C0cOK4KvfF9aUfXLQHsQDpG3aX07fb+RU8WcTuDgzA0TUUFst2HUvu
9X51ntTPudzD3p8CpzyLXjPZ2Y0UHZTKixtfKr38jQ/5MmkczQmKn3hkQs1WEqh+zt3GR8ev1u57
31DBua0UR6rz4Cuufn+VoQ7ZwyUxdgitub8NcpSWWBErud43BUu2BZtRsLPJ//fqrP1ZtMDg+f+L
3y9M87dxg9Zg24pkMb5c201K7Zv6Isn1okNTExGXvJ1nKLQuZhtAHOqpK7cyUPv4KEx22tth76eD
m01udkIpwYVVp2PDaCR5yZiyqE5nR+FaHBzyZypn2hmPbbLW38NHsLzJXw1uL13C2Itq0P3jIB6j
bV772b59g7rwwfnIJbuu3QmzOaYzdGAwEP/96X99uj+W/hXmD6C18It+mQH99umVsJ+NQp2iiyK8
dChw58xDRjKmOCbssRw2PtDg0ofrol20uyY/BIZrrmD+4vjsTJN/lcE2Ibdi3wseR7wC2iIh8hTT
QcpbK9Z1sukEysTLuKiilddOUnv0chrqGHNbNj5pyCvGUCtHCDeMEq/Tlg6oSfxxeIi4ndKfVHB/
f66R2i7xFSpiuG/Y7TRdBUMy5fCSMPogjz7S4EWPt+q8gQafKhcWzWCrhL4EL9TUboaBiInWI4O7
bg41/EtuJUQmPgOm3EU8sO2lQ1nu5BnjiANKkrj1GFkq8b3yVMX6LlSf6dlH076G9/gdkRlxDUS7
o/P6YpRU74e6sIez9ioJJwMAJvY4f3p7a8quXHmwPoT0kDWyNa7s2Hxoza9Rd7XSAyIcZa/bkrZg
tG69p+set230oPtzAd7vZ37/RlLotA70l1V1o5BqLJB0QiXuN8V7v3pQsu1STuWuUD0EtxE8modg
ncEuttJtih/CvB+IzOiQTjhK9cnHPxvPaeI06brnzEDowB6iqs/lyj2XGzj35LtBIiT4CjMFsk0e
RyciZsAmy7OrQPtUXCTmB1h/bFmtHU+fvQ7lxZ3D9UATDgonV8RRIVz5qSn7Vfd/v70V5M44bIs6
/36rbIZClrUwItcQaHR1UkqUq9EHEO8026iA+DMg6dBx2mxqYcDFpSIk4e1OO+a0UtVSDaMXGL+q
c0tJ+RKuHOA7TUXKsA7J1VmowF7VANNZc8sZ8SPD049d7MUgD8iMR3jLdo7esaNUtfKn+Sb5YhxH
+97c5B9Bb6Pw2YO41F5zwGd8IrYkBSD0sCjnzVk7o9QpXqBcQlRSqMJhqb/AYL3aTAGQwpuwK3+0
I/hLL41cgGIVQ0YZwwx52Rl/WxLEodUbodOZEWPgINrCiQiODf7Sv/TPuCUS0IFUhf+HKsF6y9fM
xbf4J590dAgW0mEf0zdn3qHSstH8WuHmesEyyA428SXxIuedAJVt8YUcCTuGeXvlv4tNA7Q/zxL8
cmNYj7Odbs7+45mizR4s030XcI5AdMhPn+8b+36yvhCXWaNlv+4N63jb0+aBuO9AgSx8uLbzCc3G
ERkWGRy9tTobtk4AfWZ/oTPli7NtLz9f/yh6/UvNwESIClrBSwi2zH/PnJ5mTV62Zols6MgebvBI
h9G2yzfUr6gMxmAjIG0NxZ+KlaV9++Mu/+19v7V37RRUWp/3yYURSXU2vfrSf+bbkJ70tqe7ekjW
tBS7DG8jK337ycLgf1nL/3r7bw9ZmkeaOEgoZ2oXWzEHrA2UzorucPQCHLwbXdmuNuFNdKf5xoUh
pbtoClsCFkBSsbyN15LTH+c7As/wJhEsD5GevQT0FLcMRhMvvBAE517X1CkuGwlfqVvd6o+ZM0Ld
dzMPY3GnfSkvSCMekZBeYFzgCbD4jSyvtPzQ8itzf7fwwDJdCbsZmXs42SyWKRPDm+UQW+vm/VG1
uNfAzrhLCJe0VOvzE0EU48nECV1+PfGKPqxkN7bE+7t6m7umpzj9hZCDZ8aZrsqfF2nTJl3j6VU8
r7x0rT0kz+1NvB42wZahyvQarsfXbhN8zewMv/6QfaBawwdjsWE5mcBHcWvBguEcwU/E6iDhTLU2
gigeudp6u1uCgnL+lrPhJBBdlv+feILN17H0r+vcjzzDMRz5vNBgQEit5VljjfIXexTdNW8g8fx6
TSZsv05Uar+nvCjRSP7ysjmPHVa5v1wWUC6RXkRjYAfn1Db5Ip6P55qN0UZc9eu7lsPR3at1V1t3
+73kK/55sJb3XV4k490DyHZLnAg+Z3wtdgpgsNZi2LLYs6DltsI7VJn8frajm2VtICPRWyxaXjXr
8RGuC781eKnlmyDOHUXcXkZ++AxJjguCUSKv9wqegVdCyIN/e8yOFT/1qnnLj5JecsMKY8HUcDLM
XFjt+7WRLzYbzhfmBdaVZCC6Gyf/mN3ZlaluoZ/y9wg+7fRU+Ch5DoUdO3icWV/6mbxDe8UKvQlg
XpW7ercEDhUsMYYrkAKUnqJLdCEQ6W3xjgls/YOyiTc2nWXMch53ghN6yFZCuiErPU3EEFUYzmBR
iQmF7/vP9Nw2b+7fPz9ffbLnlk/Sb2hunZEPuHzv8/6x9favr6L19bFYZSAX5VcdjzCkYJjURAc6
B9/k8+KTuxy4W0EieC2sggQr49crUpOyDi5nazkN+BWyP9MMO4nFtz0vzwA+tjtUamuZ9w9ZopeF
GQ9B6357PD5vPx4674MKyiJhyBXfmC97EAEvpJg6mVv+QiAbznzAVa+svU9Ol/W6/AFIkvcnMor3
ag6pk3sg2sCVNOV8yc7r8i2Py5E+Q6GwjMdbUHOCthhI2u0GJhanIT0tf9P8OmnLK4V80MqXd/Ku
4TVW0LoXt46AL8WaP5hpHHWHk+GFt8VBOC+fWXd+2jrVP9kn7JwEF5NsvCz/39ns6lgMShfk0Ns4
K7TswD3zoB6GJNh1OsK18OpoEjiJ8clw2pi8BmX8oserAb0Gnes2vkA5YbjhIJ41qYaUyG3EYN2b
q/s0t0M0F/VCj0Orp6SXDKuIZvh8NBAqa9QIxeiQyyRK+W0+Ahdh11E6SqlseubsNZOiWU+P41tW
2iYTln+3EcsK/8cOQLIyTppY50G0/+/Gh2ddF0mFGV5Mw+8+Ig8/KpTrwCf0nj9FaUg/vdm3Cn6M
8gywUw8v4XQqrkdJsVPZz+Ut9hlHg3sB/0JSTwvPfEF3Kj/1+k0vWcmncf1p2/2Tjsnl1jV49/i3
4GezoK6/FUpqp2oJ4c3FXYOk4Im93kLU5sheYj38+/Tqy0f64/z+9k7fSrI2D9KgaTKsk6gtx2B0
giS2J4giifapK/YM+RavPK/pLoLyGRI+CiVIMT8rpbGkFY85k/sigI0T8/vxf5Y/K/jJeandxIt+
KGsIJ1RgSeE7UryUBNyRqCmTzlGTVKI3sHINBo/juUlvo64nRigHHLpkdXbootV27nu7E/HflK/k
5skeYCfBY77ZXkm/PUw9A5EEnVwdra81JEPuwHIkjzV/CaLJNepLJ71oBiqj5g5bak36NOtuLwfl
OoUyJTXnMhg2w8ghGbg4pFi0y5g2gEn/+xxLP13Nb8D+KuvQCw1czWo/bU3rBEfJzTeze/vD5Oav
E4Tfb5tvVeJkDuIUNkq/Twf4GhOb4hVUUJZekXoBmCLeNXtbu7LDRscrrsJoU+P8V9M4FuU2U1D7
o2FUDLcyP1PmB4YwI00DolsWCQU872QoP/k2/bXCxLMBXp1uSrhV/fdWj5TVlAoRdjkhFSawYq3Z
Ub6C5f0yjPSUBEoRw6TGn9NwqboK3tYhMs9C5XXlW58icvyJfveXgQ/Pnkl4vMlqg2fSt5MYFZJY
iCPjr9Y1MbPjFGEGR2Pwk25I/+ua/tsbfautscpOpH5W1H1ANng0Y7pAWWtI5bk3v4xlzo+LAOSi
+EbLGlABxGs9s44KGEjt1zMilmuEcfBWalJfZmJRik9ZcteY8lZIbKPV7pJouBFgm88DJhu4Vc76
7Sw6FZyfwExtpcw3fdR5mtFtuklxQwJSlRmS6nw7Jvvoih6025rJpx5+XKsPiT0v+hC5WTLpoLc7
ecpwbzpOT7EMjEY5QljbNbkyFwaTwRYh8+cgO0n6QxYRistOgZmJSKgypGkeNtcoHpg5N2Q0MFZZ
GYU7z5NLlMxaInTs30+f/NcV7rfT/K2HqPuwy/uY6+lAA8Mqodp0GBbifUvEJ82jetIPRJhAc3bQ
zdxCC2TH/+EQvmnRmKgyOGNKqCoawND/8ux/W86LSdfrahjmc/MOdTN8LN6lW3FreiF+8uoG71wm
Y6LVPmsn/dLfGbuf3F9lfdkwvi/zvx/Bt5taMrupKSV9Pgf3AvrIJ5Ck9oFrGN+kr+Qd7EEjlJ55
svTePAkf6duEdCHexW8kOdICU+8dkvvVHenFrPcUBdNldUve+JOwi09ENO2Mtfi42kSbkDBv6ujn
4ZmUyvQr2+DoRew1fwczLaPoZmeI7RnOYm6brZNhrALUDYHFoqeJ2GE/8DdBEyvRW8I/GJa/a2cW
KQusS+K+gUjNQ4mj1kSWNgYHVgjWcgfOghf6A+kxweSmvMJ7U1oSCnsmogAHMwotC7K1HuOxbo03
Gvjb2wAXxvQgMk33LUgBjCTV7wUreculXU8pTLm/BNPgDmsNE3oOXskHcMTLA0yWAOx5IfeYLyW0
umA7HxuAi9zCpSB7S8DpqUvd+SgdxY1V9Z5xNvYwHIYv8ubYOJWVZWB+RnVBhq7XfprQsm96tPMt
vstp4qNlFTeq4uahPz2x3bZW4BQJTIMYdyoruulezW17Li7NvQLkQAb6jtEMZiaW/oqaGaT+Bdx7
tpFylx/yWtwRbGHDUIvdIrcgztxiOPMg4X/Zb5ArLOnUUHlu69N4KjfJkaQwNmdO30U6IuQPAM9I
tZj84E4+Sy/G3nDoNi/Fpve1TbgxbqUXeGE+EoHylF1MJAzkO1sVkpXXgEattkQDrA8tqQX4nl3m
z/gdI8yC7xZlN8To5mX1iSPmrr8NbtrHCRYFO9ZndICbqq9+iHOQ/wra/f4YfFty42YSTCPNxkMH
gx3TnrA6dnKxkcdxL6XTPmCAoTHNwpR2XYsNFvyw1IxjOKU6Q/hqO6FOnxKU8QJxuWWNkjrcMmWU
Wmx5NGZ+hhWZRBcK1wcsMs6YbHm1pu0N9Mt6x+KSlsjPJ+TMjPfj/HGWbiLiC5LxSTa53n11Fkv9
vlOvBxP2TxoQE7hQKLPuXMSBLTaBo8J1rsVDD9SZMvVoyLzR8LGbG69RkptYmvy6p3GJe6dh3FOu
hHsluJf9OibhV90XxrYjpFuu13FI5y9Ad8K5YyIWWcpCTyOTNOyx82GIPOpk8YVPYn9Uq6tVZfgb
ZrtcLuyxUhyZxlLun4B7kddC2TtGxgXvR5fKwxYXlo8eO0N0J5mQJTpMVkdEhvnKNyvDEQ3EA1Xq
D+O+by8TTmsVV9won2QYsqoqOWh5t+oAybIERxtqe2BIN+RbsfHhX8Va7Ih89PxrgAmWgqlLrrDH
+NAJr9JGMz4SxOwyfjwCDjWDfliU7DVle56BDNeJK/WfDdktckwKKz7HiHEyrL2kVejmDGHzbLcK
TiwJRV5j0CTY06TBX2CJhgJQB/e6ucdCyBdkfGU4QhJkm0HdFcrTzBM71aV3ndxwIQkkgie3TylR
yOZ1FyzmROjxwkn19XKPFcOqu8ERjLnn3OGTHzHJEr7KebA7rsdgxHjpl05Jn5b7QQagBCNTjXc4
0BhaS3r6W9jhPV/Rr3LpdMTpIVtyK79PzeMUw+ImyDFX7w3c6ESd3U01EHzolhG8UCUwLEhtXIe0
asCTRST6UPYGfEi4pnX1kNJU5eHJNBJPrh/CtMXn+laUnzRNsbnvPcgpjKBg1euKq4pslwMNcHvr
zTX4kK7ZsxSuNRVKJ3LREZHIpOiHGgVmP8HsarZVQevZlYxCIkfVNQt64JiERPhVlySByc5TJUI+
HoHJM91cLxdKaF+D5EXUgXuZEOj6DuQf/5P0hDePW1ZPIbZyZvJ4ndcGLD6Mfqb8oMuxm2dwLKvN
TE9sNBedwqnUm7XUG9yaNkPGEQ+fBJnLvzd59W91xu9ry7c6YyVF5twmDGcVekIsVWL6RZ5LnGI2
AlGnwHo2gZrbYRd55bLk47JfHoC3ULm+FY/zMSISaPYj1Su+asmBk3G9tB79knGbglRELvV4jmn+
mzlgLWZBQ0zGH7huvxS2v1cJQAsGkYGGpknovv8QZEq5EKvCmIy7/BrCCkfPrr2pmUp6icSaQBWX
38p97MYT/feVraN8UfA/WXzSmjcs5Cy5wglFuYxiScg3+dciBkzNQ4hoU2hXziqGjnxcUezKfDoB
qqzG1jaPAXMSuGxlgwX/S9oKzgwGpgGiQ1HVMuGxH+rbNCMZo/qSOW8l9mr4ezs5ZjyNdt0o1L6p
gneYIFlT+bwaND/kfhyN/+PsPHsa19o1/IssuZevbukJJIEBvlgwAy6J7Thx//XnMkd6XzAROTqj
Ge2tPVu4rfWsp9zl/vcP/ANsM347o6I8PahxY9aCtAJVNYy5XflRKWfaNLiDAeCGdBGfumW5Berj
nlbx33pyuJFH/kDBAUAcvIgs9BoMxBqMEeMpzKqylq2wW0V3SuEhdv1h2tKqXIUu+9xtbjywNE5b
x5cb6tovaascZPU5vpz6pYjuhLi8qLuEjufFi7FyB1zWzqzy1hNeu+QwGMJqyAA9I482URgHRVmb
qFv2aOSybmJsJPJXdG+6ZBkKGzG7b1Az/P3Djuuw4TG/XHNsoIo2ztk66wqGMSgGnyZVvCgAA51h
bdwYEV+/EHAt9FiZGZrjBZSeVaE2L+0iCl6lGoE1r6m85PQBHvr3J5LHHYfPR0LPAzNQtP6NsflM
LZqhKuZNv6h1RufyC4A4hJexHU9nIkpMdd/OW+OdKTvE5fp4NOyj1ix7PXMT8gdmiOHxQWeKmdS7
I05PKkzY32/w6koevAkZiJsIFOujRKw5KlmihUdxhT38dBg0nKY13XGariGuMb9fTB4Dbj7fBhWg
xofWQZGOto1xyOtj10Ti6vAIC5HjvRkKn3bZTPR9sInRdKYmceK7aBGtTx/mRnKO9KVDBn23MJ7S
8Im/R1hLQRddFEV41tzRqA4TDhCf66oWF4PeqAXSTbzE2AW2Pu+9yrZp8naJ8EOKMN5lJEv2CArf
RQDo9zdydWcbqK9gazbo54qjrp9QaxW6a2K3CLPFKd4q/XsKmMyU/x6PsHUnFiFWa24OE8cn5PAd
AIqa1MDMzMFIfI8nenBRYswOPjca6/9IJ8IIkeiXgIm/NaVkn05gISYhsnNx20zr+IZ7/dBKGr98
U0FHQaSTDPBmFM9EsVXCWjuhcAlkCmGrkw7iXLVT60bgVK5sPxXipgn6h0n3D6fF6FKianBCHeRp
tanWG+BI855GUjDbbhHmndjLP543T+wpvfz7eCO4OIDZ/255cg5vc/S0Glx+sDcKQiqcF9/fNjEv
aKU0SyEd0HNFl/nsdCFQ/mVZvrW3sE4/Rvt8W66GDzDURVmng/b9anJiHBoUPLT9wV6tVps3H7GN
zWxb2ndLhM9F2xkGXcNo/EYD+0dz9X8vjMeHiB40NOlRUBUqobqYYndcQvdP83+6gdprRF1+mmQS
Qo7AI87lR9QjapfcWE6fP/rHG5Y5iHU+sszzf39m0lopiupCXqGA57VLAHEuinYutPFqjjnGEuzS
JrlLno93guqd9uECGkw82FQBPoUV9NzO0O9dDnhn13ztFL9bHTf6ninokqEqc318sIGVfOBhGkZu
TsYROT2/6bzDBGSii7Tcq3AvxnY1K7coiCFoRu/KuIOYaDoUHeZGceoXsbStKZ2dmbBM3+gpJqv2
+bwS/oUM0xp4savAuRFdhkP6t/cymtkIqqCmfZdqCCI9rVa+/17bd++T5Xo9nd7fNBq6ElQwXvnv
Rxh9/zIQVKvUWebHf4Mjj+Vr3TJPJryiqvJSxPMCBwCriOB2cuMQk6+c51ya+Cmjm4XW1GjNizGp
siUetcHm+0l0fADBzls634f2dnK07fV6bj3Ond399MbCuxa+v1149MxNjt9EcJKTfTcRJ8k+nVu0
b23Rhxx7Izf6PJDG31KWUOyCA6EQRkYnRXrok6IwquNKmBqIQzJxX9F5Bl8Fqj1jtFrSJLHT+3jd
bdv9mRJSt0EkAgYWAvL/J7NaWdpKA+O5CFEHVW31IcKRTfsb/SsetFVuzUpOXppaU/ngIPpcwQv9
CEVXekczQI88HccVeLSNc8KfrLfPD+kbfE/ITfXL4ZYNtHFt3SqD2ydhBKPJTzznl3y31IOjQUCv
NtJOWKACbtkX8MwO9ZywQJPyEa5ucXLOpXt40zs3/4MI3SIBYrZGsBR8inwfVY64bbrPviOc8wFs
gcp7hcUWUsnQR6C+7Q+CJ4IvaT3qduAgkUcTk27mifYgTTefhinleYYy1YdlrzQf6UjCAP4ybtx4
IG9W2TSr/KJ1ltUy6j16kLDsivO0hIszPS5OHrxUgz4imYUCOnKiuwMseGq8hEusrPzKjyFOP4Cz
fpHAh2+qp0Dif7OVlfIilP5xYT0cNKffkpjqe9ila0gR3Uaa0CBHmgeM4g5Eb/HU/SvtpQ67+WzD
lEYeyJFAPCSOfBf4KA/IpYtDpdui0QxOeYl9W/YS7+gxASxrHOF5Kg4M71VNJGJGjUprZcyRH3Hz
t8b0s/fiD2O+DySp4O39W9DwlSAe6cB5B+Hywp5WTnOv7W8ZC1ypfhFv/PL5R7uqu0h1GYZGsoqW
zVzb0OTcS8tiri1Ou/heA1+cz4OKqitYys8lDJaHpp0ZfyqmmU4xVxb07Ix1PTc3wSaFh7ns6LJ4
wdNxWvjZXF6cHkzJizfHeb06zmUImcJWmRGOw00neVWJFrlj3eh36lfyEJ5IH5TAiFJk2t8PqOhs
aoiMHA7LsKc5ndDAq3VxkfaiLx1oDEcXkMNhPqmy8OUY71utRuQD5nP6FxqtYWV21d1Vfm0AtKmW
uvBXThjI0XZLQOozED60NK+yRc85derXyfD/R5of5qGTyBaSMJh5JLkbxupdI0M94AhOdBry2rbL
8EfuFFTZL57CxkZx1bOw5qhQuk8bAlmodHT6+tA5W7jW5CXqvHDj0wMK52qcmBPlhEt1IHohcjJd
08+UaJBKytw4uri/n2XXkigGk/hMDG7V2Kl/f4N9cdEFMvHDsoFO3kzy1vIya1GkD1r6lkAU//1q
VwP7l8t9SuN9iUC0QduqRB9pkQiKrV/ekAjNBcYe8t+Q9h+ZeUzOXJQ31J+ur5P/PqU+qkoaKbiY
l4yqJIyju6IaQPh/ztE2yNjsBvj9IIzuK0l+wD9wkeN1Fpyl+xNC2AZ00CgDzZ4+NRH+KPl9n6+0
4DXQWhjr8AU9pRSWWb89V6+BvMyZN6v1TjQBb6Lv0ClzVGi8Oj5O9eANe2emQqF/hM0rNKGvlYfB
D8JupLsT2nooXgdgeyjLShOb45NbSy8HqPxV8hrWsgcal7nBiUTv/miY8IDS+4SwUxd3huaaRn7j
Q/3QaBmyTmoZdB8Vjd01xuOUKeLGSk+DN4lBr+Uf6uVNUuCnKOgD+HWw0gs/ajrvDOP6VNxL3UJE
1EDL6duf3uv6SYW2mlYrdZi/DNLSyLJbbTBLRKSrIv2tS/XH3Dq8mAEabQgS/1GOj3pLrwx1AvGg
2RUcP/JeG4iIV9Kdzy7Qc8oUYYXFuUUnA6Yv3KGD/Nc4dtAnMlDCra0gSwiRF9WHhk8qGh9qv7VO
CzT7f1/En2XcOGX4+m5GKYN80iMJWaF2YdWILF8Uv2kGQPxhcgw791iI0xyXPHOAMMUlHXxhdVGC
f9Wh8vW8vG+1h6MeTTDr6M/an7rPfEErlnr3BIckBFAfQ8E+1X87CbkrnQE2Q1TsE9WDtK5oiYYI
xWdIiDeJCWHe9NJirqoGDDwGTd0DGneRefZF0XA1ZAoarbUN/fAgmJ0L33CpVv9+fxNXt7OhUe9K
yBqK1Cjfo4dWB1J5AduwgqvgtcAiU0dYgbgDO/b7lX5WnFgrWrhz64ahUnyZoxZH0od1rBw6df/I
w8+fnhrSC4qwgzdrp7nzfnea3i1p2vone236D44wu0+cW6m4MnzYbx9+uAkDwBI2QLjpfE7fvkQv
ATMypg4nhbw/tVc+kP9Va8/8Te9uqIG3GGXdTZb2szN/OPhHbzplnmT/W9x46WNhTBMp1uGw421I
lODmZzfoy130F1O+WBdeRe49uSu/n+1PO382sW1nnbuON+FGEn9m/106TjdzptNm+vEvcW6k6D9r
g9FdjGEtWisDY2nVfeE9Pq1I5TYSHYDEbxfbv38nHsDU9W6XzGP//uPGpf+31h59B3p/hkSnQx6s
bUf1l9Eg5HcwsO65CDU6GoiH25XE9FfvHQVVMRwoa0VbX8RseqzbeRnDMeojX4q1qRSL8IS2plT6
aWlNg7OwOCvxqjPb/QUKgVhX9BDNlajed0oyV+R+k8uhm52A3rauhiSLfkQDpocVKHp9dFpXZ9rS
InqHGDkOSn1VMougLtD8Gbr4al8tWnizR+MMdQOgGf+NcaSH3RLTDvSJMCVuGfpZjKXSj9zcqO1a
NXMXxf48BP5PghALH1gpwAdiBIsMHlQWQ1vpmmQX8p/OCuwcWI2IPLpwGXifdNVwa4jNCQrsy6PK
gSae/Eg8OXkp+ELIHC97qmXmrr30cLJQAiqkRXKI/1IELZrgOGjA/lEbY6XH3V2AFGDZR4PnSuxV
Bmi0szUHzgJ9EopAityfCAb1kt7Y6dcXFqEEUMnnZh99XFXqhU4uS3yZGtU9nl4Qmcz1ecN0Pwq3
Wjk/x6gTNZFTnqvJEfqM1ALpJE+qlVcpncbQSS8comaDymuCWV/utvgI6JnhZqDndIhxRft4rG+V
yldCg45M7X/uepRbB/HJCESrVvcUJZ2T2otVbvsbymUCBBAJb0Kb6imzMeKcT6e/x0ZT+RmW6N6L
UEyJCBB1Rm2ac3RClR782kKcwIFHnc4PLcb4K/S8W2EVr6PDsjanjAeTzGmX8do8ekemtshMzPQC
lBX9GuE16Dd0wXVMODYq43YmcvPsn5q58PLNWSr4h1X0B/FhMBjzMwm/B478tDrMDKi6VAAyojPM
uh2kRCjb0l2LhShIcLfeMkshOcYXJensGJ6abXYLZqHKo8pJcZlGIno5tnRw8YpodqVfghyXJ8FD
hcSWi4SJAFvn4lQ3QsgPzNQQQxV8A+lf8k8mTd8PLvnSSU1qEL26icuXWvmpN4t8e2s4S1DWgOHn
95lzq62hDEt3HLcU+LKWboKyRf/u+1UPVtSpQtGo+7O/WInO00ZyN9ri6BaraBftZvbk793Se+aL
TB4Qgf8gdh6df7ce/UfGPzw6egaKbJjcymeT4MvxcRSbU3YMCnkRHbp1QXUiRa+p/MLI2To9pwWy
PvUf07pH9k+31r2mO0oHIAQxmIt4cQ95ii8MhT5+RRWLocf4RjYOblEmDG2LxwqPnTCHuFrQc69v
pPGfw7Gf7+8/tz5OAuLj6az2daPs3Scaz9py80LHZuK/vNm+PbGl+fPJFt11v5p/TG+USZ/6sL9c
esx9VA+9LOZ6Ki/CZHcpt0dYJ+f8Xu7hUHSrGPWEi+BY8RTLH+2yDGrNTpJ5yZI3Gx2CMK4+Nz7j
Dyj35wpmiAg9j19It3xfS9gRxuFZP0urag5vCMrPwGERV8aUcZYrrLD4uBsGtYgirasbIfpnS3pY
Ql+uPQp2uNNlJ7GOxUWQr8+B7Gjqg5DnLj2ZpHmlLc9Rey8j5Vhh0/d7rJOuxVkqfgmgIX1/MoDv
jx2f6qjpw7RfZOdpR3atMjmN0OOZB73lKcJTDIyvUbw83l6EZ1xyOlwdivLo/34b1+PHf2/jMzH+
soniRL4cc60iHX16Os1e0IHyN4k7oWlEAiq7a3O6m95Kua4kfsMDG586PQi1fA5Fv1z0IB+yPFQV
0AtA7FRPL+6i6OFQLrN6kQlOEc4RMTtd3Py4UOBVCmDwXLO4q9R5dcRYb5oH2E+sIgluqRsi6RSA
C7w7S1Nci6khLwh5NP9SPInQd6sBWa1NYZ4slEczOt3ouUo/5lQqgApCEMnr4HEpjo74upaaPsfL
fpXcdet6BtadUSVOhtCiqmU1K/zLDmHmG8Pp61el1cvOYTSN2dL3pVOVZi1rx14m3i8kV1qe/M12
4gGQ286nt6KsMmyB7/GCR5SZTOmgYRnwjbZnCc5E6bVWXETF07mMJ+KhdDVFcntEy/MOhHJBVK21
2pUBM7cIfaUH2kmZPIX3K6yAyIUC8zR5QIJUzgGQV3O+7BPgy0ZGzxX7xhTfqL55VJKdTktT7J6Q
SQEHdfQ1OZ8da8CWp8uNJOfnUJvvJkskGpYG9JBH+/4G60tYSadYYgGi93V5SEkEE8Sg2fqKhv05
mNRUqWe05MCLSRCab1z/yvk5XB98iKaR+CvjlxoJoBAtTQ+WuLisgbXRqrfscAuk2vIvayQ//Xxu
0XG8P9wPEHG8M2fRRz/HszPmzpbGHHfiRYE5JZUikNL8Vkz+ebQO94cNuaRSFXPIf38/Fs0r6xDT
NAnzu8BoyGQO0yJLF02ffJYW+XlgajMzK8xnynXS2guY4RA/prSXfGoZTV6foWr8HqyuhGtuC6N7
ptOWQZtvFDO7o2Ze0joUV6WLYI4jegAVn5akf86tk2H4SeNV/+VKY+WP6iCHRlihxy2Da+RUuOSo
UbCt84nWIQ0ONvz/oF/1A1IzrMrPV64YPOfnqv0SFjNGlCHOhO1K4xTUZoX973FV21uyOm2mey+B
I7lnf/couf9eyDGByANcW6YeQ0f4zpl/mZLeuIi7gVurbewN6GHZictAcoLRj/s+MHFbV1iDDraf
U8db4qZlb+9e/3Q2de7OAyno7z4engfS3ZIHhGP5Z6D78Qdj7BwdCxT0p6A03b8l9EPtRmZyLZZ+
efpPUNeXpzfgVgQHQejJA1r3MMX4Wr5RX/zQoaYHKA2JMhgiFSGAcdpqXprMSs1EAczoMK7hQXG2
5bV46JJMg8Vl0/w53Xgq+WeqDI1AQ16ErhL9x/FwPy6KROoyAJTmSmJSkXNMaIvDSltbuWutz4tw
1U+SdbbO5uLirNoZGqDP6Y39/Mm9Gy9nDSsKSx4EmdH4+L6fMWu9CKJZR7xbYVOsg8dsk2yyneW3
S8Tm7+ItONVinZd+vMjnVNIb5Y0urc68cAAHHB6MrbCqZrBQp+ZUnzYb0w8WyisBHPmCZtagq/fA
3GRORzBz28n5gVE1gWJ9C7twLSwRsnUegnT/xwZJukuhxwLyqEwWEuRfB6x6uR6wN2fzLu23/49w
g32owVohDhpjCFAVZImaGka7uIAsL0s7wPDLCF90zqPQelStB7mBnKa3jmI9/n7pz1Ux/mC6Kioa
THvYVuOVmlgpZLADuJTHp8XKV9npsT2DXDABpcF6dTxnt7Pcj8X9jZVyJR9UUNBTeLvsRZ0B6/eV
cohVUTBrenLR8ulps9nvt3a/HTpya+Z+gF8WNy547ZPiXaQCwTFUiK2jSpIjKBPYIeLikL+LR0/C
DSaA2o9er/ohZX9/f63XQszXiw1//yXEHA+ZJhaDca6J5DVEeHlNQFeN+9+vcv3jIXTP6EGizzsu
sdIuzYX+yDt0sejY+JCHcM1dzGaCs01XoT0xHM+TbfZ7PLgsdPaiuBXorh1f6NtoeA7JmoxJz/cH
FWIhbY9VKiK9aFtBizb4uuJUPiqPNSPnylLxIljRXVSVtSDdX+LXCkrxMKuJWOYWIj1FvK0Pt6re
nyWPAlL5v3c1WltAvRpTShtt/0Tev3qq3ZdV5oLBENbvg5zAn+f+49l5cKbVrU7ztUX29cKj7x5n
+bGVU1qE5wBFweAVyFHbbeMMXpM8aNz+/v0/Yajjzctipq+LGKlBqvL97XeKnvWm1nR7PL+qHmUC
o7Tbty3myCgyaNuJ7Tlz8W1nvh2edol3nnxYM8Y8J+/WZv4kQI5uBEIK9lwMlQlj4yP1nOEpm2jn
Bme108zaVKQOF+QhhPUBtEF/z3qMp/IczepJvwhfyj/xREWwpfUGrRBZtK07wDjCrH2I7hH88w/u
v99f1LU0nN4V56OhEF8Jst9fVCwVaDgW544BgHmvTSuGEPGEGfa62TFKvVFxX6tkKDtFjN/AxxDi
RqugibtzVUlneWVsGLrI8+IRIfMCOQ30mkG2JpvAbQ6+uUGhCStwJ0CEg8HXvnhqt4DGQcbBzQER
IADhbu6l2eU0ufE6hnUx+lzcIKGQmlKmITJ6HWbS6P0hAyB1Kgd3eJAlZ9GRcMipAY4zlA/kSRnC
pFA1bnRdgcORTNWu9NZT6IyrjCaL8FaJe+1A4KYMbdACAi34yVf8EjMtwUgajXC2Qub+Llx0Dxqk
OQ9lp0U+QboerdlwmXyUk+gdLYvE62ZCYx92amnfeDlXQhqFqMgwlzkJC3qU+6d51QvNAFV7fHoJ
aUXfhROGMztn9w/b91sXu5KJD+1NskWs7fi30ZDOVMX2eCmBbUWzYo1vh6dMdPsBg6oboeJaRcOP
NwEr0cKVQIB+3wEHhVOYtqT8mfRGyLmUi9PivEZLi1V24w1eCb/frjV6g0IWM42TWF7wS10Dhl8c
eaWWebX2UGDWigOHrmAWXCwkESQebjrZxIJuJZgfN25kWMfjdT5A3YGVo7L24+2mzUUTm+SULJX2
z6W7Z92e+23ePQk4OJWVJ+ted7kPLxJuF0upHljvN2UbrmTlGHcMwwZk7ygLRrHAjEPNTEKF9860
9zBtCNIDmrO406dIpNzIcYYfNn7erxcbnQd6ZR1LocpThuO4d8DTXfdwu6obx+tPxLqqgFjniEVe
llHiuHyUm7jOkkKTV3rKQ/n+BqUwajj8AD7yGRJl7o3PeG2T8A11ZcjGaaOOUjfNSIs0q9kkiGLS
7cG+Hi0etMCpVX+/0pWtT1DUcfLhGGPzDx/zSwjSMbFuq7M4bJLaZZP42Fk47eTWaP7aZkS7hCAH
SgTQ9RjTE2qxIuY80apx6s3lXlmEnjYPbCROX+IbEMafKGysQSVcXCFUMIhHNOX7M2WhVqd5qSb7
eA3cu7jYl+0ZrbSHYH/8wwHkH2ZxhRyR8bpDfW7Vgq8DkIH+EMoP9a1wZ11ZoKBjhhJHA05J2vL9
ZrrsoHU9i4oR+NMq365WC9NZTK27wHm0pk9PLy85qHhSBHuLGsHFJu7PfN+yn3D6u1+87Dfb1r4z
vL9LbbJELQuhQztAU4jV16+PdjNMCwEUN/ZUvdj3Tu7zTjt36f2tU3vizXdQKP5p7uNihSvc02q6
K3Yf08DjFLkR1a8to09xeJ3TTOdpvz9ly1xbOhTVAAKvyYMiBg2tp0HH+n21XjsxQfCR+DHDRIV+
nP5jEB8cUErA+wittUuB0rqMLioguxZE7KI23s18K8q7lnd0PO/ORzQhs85JCIP1eWEMItwf1gnT
iKD9F10qT5AMNFZvweV+KJAMQe/rXY4iIKAeHN/VSNuDvLigJxbP9+lkO7sDbTEUJ41NUjr5uL/V
T/6Zig9ta/KbgVzFXhsFDfMiKScFpdWlCh7XFLY01cp6axbzQJ/reKTd+BY/4zyX0zSVrsfQvB4f
5MfE0sNeMONl2sFprJRJFmWzRApmMl3pKPK9wOhdDpwklXCanxcidqUAtIs6nkRImfcD1iEGg5uh
tBgE1t3pciMQXBl/DXdIZ4bSCDPp8aosYuvQ1NmZORAKRQJ3kxrHWUh1li06CHTqgNwDDnChoRLI
Om5mjyA2zlj09XjiKANIqtUeIzoh8im/sZKvwISYxItAyk1a1AYT+e87po6zSkEzqF2qEF5D1B+w
XgoUfCDXqmrL5eYC7hoFhOZehwgeA0aBClpsBXUlF09W50bpLNY8RjJGMinzZWbs0tNTrM+rZCNT
mArKAod0xXQ0wzmJq0S9V9QbT/Bzy/MA3P1wcvB6PzfBl5MjUSWhyYyzuKHPrzu5vDGF98G1JXqh
zxamNwYzn2377wc9IF60aDSiiyJZn9pgXy4nNPiYJMmh3zdOcJ/sRYDYy3Im7Y9+tAkRqJlfnOCx
ty1HnMVLEf6c80pUQFflGQ4Vf1/R8uRNThE/R7jsxlb4GeTBQXKIgjai2UI38PvHRCmqM8z21O8V
G5TbeSk65hwl1OfNW34/sy/ukoJjXdxlW/T5pruTc3/jW0g/yxsN2BnxEBabNPg0fL+BoKks89Q0
KKOBg8exs9zDzTWC16b0E8kxVCT/EVvtvLScnNd17OCTggVwSVP09zfxmdyNPhOwN9aFwWhDRazs
+41Q6GDgKAsqDCgXPtCqgAiFedqEOLifzfAl5JhDV2/y/FzMmIIm9m7H4QVLwr7xSj67W+M7MTEP
hIxFWiNZozvphT48aoes3ajz/MXwk+dsVqJBP2nvNLxOH/MX9REnJXwCtsFMrFAaIDGY5O8mYljT
fmsYdvreIRCLKH3oqK2D6rcA91tzWsM/Hd1SvK+lucwm5cBFSh357N4pP9DtxfvyyULyZVm85R7W
gM/W7HxwyS2O780GJLzXTE3vbHjdVtbswqvuNV+eRBM1cWIcT6fitFXtyxQWwkz29AnKBBrAbwMT
WO8mtfnKsoWEyVEqk9zK4rh/XgFviXSBVSMfdrVfiZND8ZiY87jaRIixYGuJ9Io1Ach26X1WzOEE
N+H39fLZGBh9JW2YOdG/N2nKjtljKd/oFMV1+FAydCoc805xM8YqF9uw1fWF+Uu1ZurL7OXjNBdm
Q/5bDz2Ft8vjo+DijD5heIY0JrbFbr8N55PnhmV1pimYof7+gvRfyNgPSJcL1xdBeAzAfNjxE+B1
7vnFmhynh8puB5lE/OAW+BIga5g42DyhDWkxEfr9aX+S5zkvvz7taJvW6ekYHMAvL2VW0AUKjA3g
fyO+Fw80z5pngftFD6fzEZ726pcHIHsG7rTxja1xJUHmNii0cdCme2WOk/GuCGQmp5m2X8BM0519
4m4n4gz5SNCgor1zPwz3/vHW2O9KiIIbyXlBxkA3enzgncrkcmya7jNEIUrBGUZkAvh1km+85SvF
GkMhTEppz9Kf5VG+x6Dkkh5lKRLbpd5mgxYS/ogW3nLn8mwf63eNAN0dHQUjqWBd4Y+trdGE+/1D
XzutyIwAAYtouSG+MvrQVaUf21QJ2j1NJvCugBCR5O19wU4d1F69lJasuaEZuM3svxicYfnQw/o2
3Msb6n8Imd6LW+nuVq139a6Ql0OGngqMX6OOSFtVQXnuNL47pED75bBGDuoFSO5+uwUJclqcpmiX
ZvbpEUEFZ645c2cquP+shO7prXHTTzq6yvyF/g8OP3i5g4r8/pGkqDNgcxQ9B8XT4rx8eXsDC7SH
Gbz1loc98qw63qKclNW0sm8NEYbQPwo63649OhpkLaWGCMIhP6/5Lkgi0ymfTbKF7QHsg6G5A9d3
796awl4Bl6DdSahj91mf3Znvz5ykBymSy0O7sbBAhCWIixyAYZzXJsK6z2ZR5IjyMk7suPDUbFVj
4XcrabsCkecWEBGiPUPKDj7r+y0csoTymDN6iROeYG1OFbY4CMw6rY4jxDLW7zR5KvUIbSE6guyS
tiYDHTKI0zseIInp5cEitnwdIbse7SZwnbHj8Q9Txhzbj9RddHNcN2yV0ceidga9xpCX5sEY0FT0
pWR2QaBCdVu8rESPlGqfO/Y2dmxEel+VV2fHfnn8fQNfCVZc1LBEHHtoH2qjncK8Eksli5ORQxGZ
zZz00rLLzAsk7/cLXemc80GGipnBK+3zMVBf0FS9U8/HHrinPpE/JJ/muW1REHmNR1o9OUyUrXgH
SpkmtbQOl9ZK/6vNoymeIb4xS1bZO36+jrA4roa84sbNXUkQeFTOCmonJqVjIZIIC7RTmJ408lqO
CgiasiN/QDF6ThTEs/fb1NmSITkAUk+vgxq09AgqtqAJIdrT2EdE3r3R7rvSAOB+qPwpcOnoQif5
vn7lgBIyoYfNHbmdswJUt9n37N1Z7Uy8zl0/7ATXvREvruAJv110nNSaZioF/fncLkXMNdA5lm3J
mF/C99KAowqb0wIYh9mpJzcfkTrXrbubc8/PFvx4F+giIrjA9mFniqMzzQoiwTj3SfxAIwfhDvj9
TCrCh+g1358e9X9xC/LWuUwASs/C40zAtn5WrQ5w7zGuxNCajwJYf1ntlR7rCKiw6V7H9tHunjWk
PSfWA7Xm+WxnUzrVCswGPMFsquLsgJODm+bTbhHj+K4jIY3l/Vp6b5ASZyRyBxjhNbmH3Or1G4MM
MZtodyWCKrPfF+K1jGWQ6OD3ED2lMTopvRj5uUR4a0lbj442Fid+e4E/bGu9Xza+WqxJKZJyBrmD
8pncQtWnhCXSC5yRLAXFeIlq+GRXyLPfabdsMK6uSrq0BChmbuhdjI57S4tqS+kkcPNI9WriXak4
Qq7N0uMMjjL1d6d85NH2bOxqY29la0Fd6LjAagiFn6cKCli9S912FpAVwlcbF7vf394VXDItGphI
Og3e4QZHi+eQw+CsJauldtYnHSL673+L5WFVI+mOXj5yFGcXFY5bdoWfkXm8Zi3ar6DKNPphxuis
MY1QE8v0IOxL/1HyX3wwU962nbb2wfGeoR3J7sMU7PqNhx1+6o+rUoMqdM4BCnw2hb40ClrxHFVW
h75Ph1m5kDbuMN6rcf9Ij+tzhmQsSvYMIZu+c4QCtqCw/f0Grj82hkcGNSfQ1fGoUa7yk345hN2+
8jqnmFpTovkcMTYP3blF+ecA7EuYQMjx8Z5lFtXf/X79a72AAVIqA9zHC4/7+B4iJbWk4BPkbm/t
0I32X3Inc1EPXaku3KOZMRF96ky7u/HYP2l+dNpovA96L0DsfpwVslz2pXWU22Wa3527HRkEpHl0
NeMa5Mk8OqL50Ux+f9QrjVauiRvlp7zMcN3vj9oUlnipRAoZhQrxyZwgUOnAqsbWgTOBTsOd/azN
ixl+u850t7iVJHxGndFSo5QBu8szs9aMUQ4b64e0N8wUZdFJd5xmfs8f3VOeiZyKdwhsFYJfNVVp
6nnqY727vAfPR7QJ3sHeG067VXcYV57RALez3o1R1TeY+HZP/cvxHW0HOgZCvRo4rYxjVrT/IGxt
8fmK7BCJt+nvb1IbUt4fjwJ6DTkk5jPULN/fZH44FiehOccP4gT95fNfgaTwAVddD2YQdhzGeoA3
BM8Xum7dljkiawpKg1cuEBz0tMEAZHVxjhthHT7gCh9iCI/6Ocl0skByUX4L/WjFgXFcIUViw3ho
WPyZV2ySFyWc3poSXBk2AXYiRxhYOzRYx3IdehzFYRC17VKTneNM+1sMc1AaYAh7olwLi/uWZv6V
XujXC47ld05l3BaZDtdh0FRqVyntILQjAMAo7ep4KLE7vJUHDSF7/L0o3BnwDhxPjIS+fy8R8n9X
lL26wUcQIzgsGLs50n8RyiEBWtK2gaJo4toqMhYoHv3FR1jAPaCAhWELgv374lGvpIkohfznZj4h
2V9CbtMoSYlQvbhB0APnbRSVoYudA+QNvEs20MVQw+xeBVzZGRAgp5ovi3x5yqZKNpXwzVbdVHMS
nJ0kLwR/iLfG6wF339nxRITGzQ+1fSDBbgApASH00MkGiqPf9G6JIKa0aNv5sZ1gbg/Fu6xubIxb
jzba4oqYnST5wKMhzJ5JtRvUTt2tZKjnv7/DK3gi5oMgL2ly0wUDH/H9gxplnZ3IffC3zMNnQYq3
GdmNgrVEd9paZmWL2IcdgxJHnMTIFoOE/bEE365JDmwQTytQlgyKmZCLy7OEWEclIamyMnPwLW9I
NUdoqooRBgqn2q3UP5cGQehzYZ/r8g/I/ImVxRstVRDkJZtFo1SW4lsInCsV1bfnG6VI4uHQ6XmS
H3Agx6iX/BWZ+6abIKJhnLQb0A9lWP0/dsd/X+a4wZWfrLZqraTd0OptqwlOmKzAoR8bnV39RdzW
Pmyr6aX1pLfMNz/oFVowFW0VVZfEFXfWiwRZJ3Kkj/I1fj6vq9Sv9tr/cHZmy4kDTRZ+IiK0C261
i90Gb9wosNvWDhIghHj6+YqOmd+mGTMx4XC3DVgq1ZKVlXnynGcFSkvfcJvR/2vv/Db41zUTWpkW
SX3Cf9yXQAU9vfUqXELC1NsZHJO7xknlO/NNuTMe14GAuNxG3d7MesvnozM5j43n2XIALZaz9BGc
G5/cXmdN9/OFMlpwjPsCl3/HpScreWOQhFdoEnmGauiax7Mw8025afBKVViF4Io1ZzWCN9Jj9doN
T/Ojl0917zjT1pEP+T97ywn5m1X60H0mHnSOHrJMXvLxSdG11zifbEAjPcipkySJ77V2/Ijl6KM2
CSWErY/P1oc8NOEYet2G0Jando8QMSXOUM+Tkxg86ORCvPqjfO3mCCuqjz13QwjsaHNo+nO22unW
/iCoDFv4ZkRs7Pn8rD7LQ5SM9lZGEH9OcLwGbqhDgmHlbylAyM/zBFU5vxn1XXW53zoG9asLY9J0
LkXW5xm/GhQapF8phT1vnN+HDTGn303KDUj+hVwSyBvUbBou4U+Tsmv7Rdbs5XQuL5rnwQs5cbYD
CJ/LV+mjnHOao9yikL07dxV496u1By4Sn0hwgohb/7xrqcTbUmqTbtlBAwb2b2AfOZijRwJj0Z1b
iUv9dqsrp0WVmm4gUepNaOjoGMwAyFJAUviy3cJDG9wJA1xOcf/cDv8IYQFiaJxofj5ZNKgI6vI+
zA4jAoev5XQCnOW1N1NszxzVIMzOzJkXcv3Q9EOVBYJPd1/S8K117Gnp4Rg5MJBUftCbfwnhvD/3
gqo3zB4p5f808Co4UklV3WMaFGOQUCUEIAb0PMUCHPZRgjB8f8cHueVmfbsdqb2f/YEan7qtOkYa
JXJPJci95YnFety4X3dG+oa1GghkKbkDUzWRWf95q6R3kCI95Uy1dU8eMdMZQm4JPNiAKUZTA+G1
t697XuStcxyl8vCyShxn/mUpTRUtrvSzrpEl2YTc793zTXcOkhrAPknLB+ceVoir3pjQArQnMMUs
2wvhzjdHKuub7aaWo2a26/sQyKV9W4nsbgfI2e/7VNq7GpSkH/rLyTm8nmbN8uCcPtCgmHZr461c
nWbpWrWade+PhHjsQ7tuv3qxo3YvsMvkQuaiC8pVevZR3O0dpsAhUhL2jrZz4gOF/34L+/b69CC9
ys/QTxXr6EP7aF+1xWZ9fKhW7bv8Jj22D6c39tGX81v5rr/Bm9BR0QtF63v5Ej+fP06z/KV5b2e7
x806e+7mxvL8WL0ob6f3ARgP6Bfeq/f8k5zq7l15q142L8ayv+zmVNjPu3krvl6TdW91nvL1oCy6
WfVyehCk4PvX7NlctXNt0c7PDxyc+CpG8TiKwsFTO6/c5Ln7aAZWw+ea1z0qWV8DxJ3JgVejPg8K
SK/2j2+44ptVsTqiGlfYhAaaxos2Q8P0lGxSGEHd4QH52V3/+IazTs2HgIGRhybIe7Uuybokvfq0
72E4Tp4MA8553F83Z+sRFYPJ7i3nkEyIIPMkcpUD2d075vNmWIal07xEI5AL7DHJwz5IXNRxxp31
LAWNqFPkhPb7MrsVZvve0OsEUakV6Y4zYjp/bdAkxXmqlhEJ6cHTIJ4CYz2bXp+Jibzw1oKrjUpu
2L4PyJbs7MMqeYgIh2bO7026FR//0aSrvutru2i3VXGNiKkR49v2I7tN9Tms9y1nnApRN9kmpVed
Ae54hjreRIvDYLHLXqrNs4gDElRrUT6Ack0btvrnpvZUKLmgHC0fUVHQMuFgnWGc4L8joYPg9+b/
y44q4KL/GfprJyfaDfqx2pin5WoQdMPWRed4hJycXa5aX/fk5Xaov2SwS4x00oMK21e1iN0e8pdM
bJsUkdMfcQBao5uJGAfahrY0T/1VFlKdzS8w+Q/PQ7y2D4pVyZa9VTDz4dzYaIcnj4Y1b9iKxrKN
6qDXLs65qyB8C/zMqRD/QT8RgrE/tMi9x7l3c2v4/tjCSfhuyA5mnaga6CbyJ2gBEwySkoCRgvMA
ojzl6P+ffNobHuWPzhahwW93rZQ8KxLZ1JZsvtZEFvUvBLsfHx8N52Psumt0DhN3UfhoQ9p/7lnv
G4gucQSWBaE0YTBCfz/vXpzOiZmeWeWzg4fyQYgqK6voI5lzkAgOY/wTRFY/NPCZqKRY68I9uGsj
GAyjF6oTbfhavR1lEPFd1MGN47lBHTQtoy6jzzZ63bBudzZ6pREtKSiEdUbzJ6vTgqT/cm9BMGJQ
L4SakFUGMyvc4yBapt14/lj+enMRi8RWg40I/miPQUASahUE9wK2/zqMiIVTKa5QPoKq4zVhh5we
4THIC8iViJe+UxFgR+NxjoJkfcdhuZFzFnfqU4Cns7MTrv85QnWbS9HZ3IqsPCW9dhxUILUQe/V2
I8F9juwfEavKnQ7/xIgMwrvvGI/bOxbBFAfdn14kjWCaov0sUBCXetJvk/RYaWak7+CSyqfKg2QL
VV7NPVlj8jca4XmBaGnWinsEBJyPmkk8/FSHRJCCF1cK7I8o1GijFowH7tZP3Q/gLGMFQrOde2K9
r1V8X84hw92QchFHtvteHSrWFxI5+N/FpLC37ma4ob54G5hhDJXO0bvXyzcCweIBEfsijnEJwP3s
5WSfGZGe9bLxsbfWYCrd6CcEvKc79aFKtoHq6n2Ek+Fc/t3S3kjS/bjttYvYb/VOE+KgS3Uh2YrL
kguQzB1WJLt27rQN5Le7pfz/nj9AL8CzJtDIOoWsV/Opp2+PCmpFSOnAIUJeQTeJogBZogZ4QMHx
awPx4b43OUzPJ0dr7tUkCGt2PZGo4STLAXbr3+D3JtkrclQPjmPQvs32T4fa/D7EoTujzppRiDI6
MEPe7masb5oTEC3inEGAVb+G1xyzRImM/SlaGqvJyZus0tF7+zzbW17ihZBZkZzfTs7WJ6zn45MN
3aI7fbK70Z/KCZzh+uhOicXvJrvh0Lmzsm7AfQ1BqP8/Dbsy/0A6kr2sZdkYdtW21F2oShOTevQB
NLOp22amBbdyeQi0d/y8PsTBAnUbmt0wSU+P27S1/l9L4XuLroJep3ObVsUgFyEOSFvJ5kNqjDQv
5X933KQbKT6D2jYd4g2Z05FxHT5UNn1pXw7iE1vfyUHezZfsDB1gNpq3EkQcQGd3nXr1y2D5+7K7
EUciLQ3AGrDVADDhdRypOhqJeZK6bhaj5wXcfmbOyy99LoTiq7k+Pi5qq/2Ejjke1k9N5veethzN
Z3jmzZ+OVMbGShOref+9URdK36ulAX2LwdwEFUvm8yryUSrQx55Ph/oJpukpbEcLKFRrq/9wnEto
Nw289KFaqBsrQSZ61WWO+o7sHahviKU1K57vXFHI62mvEHWjGAA0q/wAKsjZIdjvHMTBhII1msqb
SeernEYjN/44PhojKTAQVxwSmUU01EXriLwzjhZcc9PEb9/V+e4ZCnDNQk220MCJJiOUhIiMpDNB
W1+PimEBPYXs5I/K0Fi11BHbXSDfSQ9q/x5GYGoXeG0TFIGBy/LTPB972UDdaOp5djRx5cd56eeR
W2e2hqplahEglQQWTHs2kb9TEaCrG806ZMSLy86p9zPEUONmuU1wvHnaPljZo9P2nxpxFixWymwA
V9gkXTSbcNOHfAaBrloLlQLlwP4AODvanhRbdk51j1zvxkEBU0yJFq4EQUXtQhbxbV8tdCM/ZsdY
ZQWMKH9ezUJv+xS+nyingbENDt94fHp4gf9zug4WzYuQqD71LDBW9vnP79PvRu3tz6ZcLftiE1V5
SkU2570jWUk8DZfNCNZTaSwB8vv9bjcIKAQAnxCqqgNXGlwnn7JtITdx3EcHcdZ3+5N0HU2KcbSq
xkVYjXFFXaSbx0dRpUxdDrLVeDh7Dwi4k4frD8M5Wi8+9Xn+LjBwvRCwp60pMNmDrXgHFME54JPG
VIKtexcP92/SkZaDSYCRhWIt1AN+TsU82w6UTX4ENoGi0s4yX83G73qVlauTBpFbWcwonRDurgzg
wUDe8nyn7/4luyfSInSfNfoPrPj1yVwaNMWh6fciDPTr3oUwdiKPl7W/1NazyiOQt0zdJSATirDC
xOaNMJ74vma54zp8A7zezoa2D26Qb6seWy/65GX6BFHU9v0B8Uz/wXRG6ddDRq1PMBwOhosgaCzD
jda/zwBKdf91Bb4/xrURPsZydKqzRpoZEyOxjcomjeQTl0GkQG2s7ZdgetpaJ8jGyYcgXPAHXTaY
k/N1M4SMHMVpdRceoCk2MI5Wr/Da1EZ+piawtsx4SlTpNKsF/ZPZ+tbpQa5CjE+2MQWF7JLuhVzV
HICqJbJ8eugvJWg1NaTRHe0teSe112zsIrJh4K9fZeLei3hpJJaOiW3tDi779zIdnQcOOuzZYRr3
guZEFQuHI23wBoIjXQh95sopVv1R9dgb5q+gmeKPbFU85X0LBsS+DFS098aBMkuCQSyKnaRi8keq
faX2zYNz3nq57nccJ9RAw6pDg3cP/3MDcfxjGl3HvI2dLCfwmHUwe0CtSj5cdj5Pw4H98aLazTyz
fx/vi4d1vb0ByKOmWWbu/kMxnCjZ/tBodT432jOF9IrfDI7WuyknY223n0jl8KSndgI0M+4Oa7mN
nSSKfSMHCnNCWFwzF7WxD2MtiHNpqCn3CsMuB7ar5sEdyZkT0R8Vd+wqZHNMig3HYBE4fZ7AymNp
0XS1Wx7DkpyMIw0ns3aijt9JC6/eZ6w1AYmGNBRuyPF456IJtPizHf0JvgLXfVEf3gx4Aiqr54Ms
3L4Nh2P3pcSIA/UD0tGNgsXT4Ll8g0Dlq/K/qIVq7zI6X7Jv//vzUFz300wle7M4qlHcAy48ADUN
FVR/uDI+Z2H9eYa/ddW5kxlppK0fbrzl8tNPgSKeCDeoLooHBVyuD4Yb2IVrrp8U72m9CB5q98Eu
nSHEz7/PDNGz1y1VZOjNwMRQhHMBIH/bA3sGsqPH+K9B3ZnvZyRvsmcq9OpusY88KbpzoL54lf/c
D7NJgJzSXkjXfvaM3ipFeopAE29OKM6gQ97/UxOwjX2SmFVlAZSU8lE5sJvU1g3UjCFYGDxR0NYQ
CI6E6uGcC9gDZmXhESM67xfkPeMeFTUz/s1Q5mj97uDnA98s/UJ64nRTqMHm6JlU7HUkSZFldQ/b
zjeTrV2SE0+lzbiCvTkFe3K2CG3Lm9bey4/BQbt3/BKb+D/PDs04um2qqGi4enZITdXOVNIThb0D
K3UjZxd8xBMlxMGIvRwX/46OxaUU5p8bUvZKbQPg7UH/Kt2ibwcFVTRqhJ7WyZms3k1vRRZqMjKe
CHbl05VHBCdkKc1DjMKI4PICkrGx5E0lRyeZuybY9ATbeOo4pJ7aANmW3yffZbR/a+DVum8zleBb
q0dYwYsUUOQDE5rDYDgzgyVZZctjyJfvBbzjOB1kWCPr7TCdchZwhye/+fN08BFYtyGduLMsbjlk
KkKJAt4EBwi0hD/naWPESlxtktOyG3buu4icPp6GAGfYo++FAW+kjci2UoKHjw2oG67Bn/fq10o+
2LaEPo+N1YNCElKCcrnVHjb6eFes9W1ADRmp/R3SEeXhtUM+RnlQ955MaRI5f9MaqDXsjvfkHW/F
vlTkGoRjKhDdl2z8N9OgDDaFrhOhxD2ena2Zo1uvr1SvWZC0XBCZNcAs7KpiLdoXdl3vzhDcwLew
TCC7lETvGNCd/OwWPdGUssdZkSDkgcJAgOQQnWReFCJ8avWe0Y9wksXnx8Fy12ty78M3rGNvrM4p
8XYMUa3FxB3wFbm/z9pbJpPiAgwYp2ZE6q5iOK1sJNu6ZmqAvrfPnJhfFBhx72Fhb+TieXyOJ2yH
nL1QfPz5+MmpUBPd4Hx+wBF/TxwjNJxo3Dpg//xkkvi/P9QNmixKfAibApYm7gtC7Oft5N1xV5gl
aGPKB63XrVUsFXvWf15ywPM+d6PzI6bBdafn1eI4CYQOgn/HGNyg4fzRgms90XO12xiVQgtGKw2M
PkokbJGP0TL356fHFyu2kT8w3r9Gz6+78WRUjp43fnc3tHwjQAdLF2cMSGDgtbmEsr5N+sQ4pLm+
S6BnYk/YK3b/jCbJs258tuqknz7n0s494i2r1ScyaY2x+n0UiLzQzdcWEY45E8A+6XHa8HMYos2+
X8T7czerEeHzwO2Xw27NOVpCkhzmG0W2ToH5kvsw/X9xkg56kpUUdvcAchECRW872b3Xn8rAzfK3
Rnei1t5E4t/HHlkeVhHi1xRLnh29nG+AcWsu9aiI5UmqjR5LfggUr1/YsruL7fNJQN8H/ulL83QI
kNz+B1lav/qMYfzwFfwvxZOCGgXSagzwFA2Ax9Mx7IURUu+PfV96zMKU46HXgE9/1DlTxlA2Zfb+
vUfVysGLBm7+YiLW425RnAuqz0Goiyr/gDPIYUs8xL2XWLt15FGB3sIxa6Jm+U/JtXRoTfVYZt2s
p5prc/tWx1Z/oz2Wp9yue2+JEp5JOG3u7ME378pw6py1KSxmbf0cUIqnALHVG0TeHKRFzsHRyomu
bezszgK+uXy+30h4H99mbnWsNhF7fbR81lavLJGBBZ8bJ1KYRnN3aRWjwoLFc3y2bXsInBY+sa+v
7ewe5EW4FNfzV+hm6fQz1DfXVqs9t0m/21Pjv6OsgRJKNZ7kydSIuOHpcIet4VLB/9vNrhyq7b5R
laQGIXg4q852MM3MwlN6kl8270YD/FOiAmWrwYKwjuF0SQcFGpORm6Kytd8MexoSdFHfPmXBuZGD
TEdENa6D7rSW9ir0siRWkMcyYCRFyT4wlfq5kRo7QmhuwLJUD9vnM2STxzM8ZUhv1aTg+8pEI/cu
9XLWlDzuDeJQoCqrSHotYuqEIbQ3CtC0p/TO8e5yWvy3I0iFId0iorlXW5J0SnP5GCmXoAREam5t
ncIZmTrCOukUlcCDu6JOpEcWufHxZR5zPwQ6oA1R95y9zrwwRBLDeunplvKBQGaFCgiJrfMzIFrF
2ifuNAko7CQF/FwQHvozakabyT0Vg1tHVErvcY2RG6au27x6hkrf7+oNJKKEwFB+R/ymcKBifjuM
TJtQAkFU4G4aNWIt6arG+t3uXna36w4EPkMDELsQdWI/Fw87Y3+7lYnqPOtWul6R24ytWZjMqFdD
U21g+/YUKgjBqCZ2X+v4lDvAhx62d1yLG/UB4tHhpqWsD4Ga6+R/aWz0pkjjdN49EFpRUBh57gAk
LgbVsH1KXndzrba19Rmw+MlOh4iaBsrJluGAA4QK2/BElyy1WO5Xfc3JwCo40eywt+SBbabBASXI
1u2CKIKq1Upy5/A0ILKMbt1LtSqOzvFp91RESC3c4+G4saX9eKYrCwh1WCsnR7K15sY6ebWVLPZk
HKhOAEbQm5UjBaSScKQERBPk9ptpo95MaWAWUIT10Hmat3e6ec2MXOyDQ3Zn6G8YrB+tExHHb2Yz
3++y01lLB7OdEC+3tyAeSkLYu4lBddsuvXMG/Beuxfj2UV2FUhDq48tR4Nvd9Nw8p61+OI23KpEt
xALteONVJ3uwXd+Z0TcipSD94cwbyJohtPF+PtdO3hTJsSOkIqpcVvtpOgpT9/HD998axFIsO2Yb
QMPp/1CnfcM/5s4Qi6K1KkEudLURqfusb9Qa/jHAAbuh5GNrRTZCqF7tkuXrhyeZqPKnkPOq7CcK
Ex+JOoJTytz2vQnuRYxvBfl/tOYqsZMe9trmIJ3NJfitZ8hFZu8ypT7lRK8Azfip387RakQW1IT8
qnSeCBC1owUF5NrZ+hO5D7+Pyg2YuUg4UOTPyWaAnb4yclG92RfxhlFBZOvVtFYzaukzL3NyzQo/
+enRUK255ny4ln2gmL4nDjDhVywKY82eaNA9y3eDfoUWKTAKweJOMeJ14iveINV4HpjilCWOd5O9
VXmC3xhGHgDPKbgjW59akGKjQwwT1UM3Kj2b5jwkEyjOX0bPv/fQrckjsDCAOzh4kiL8OW33edYp
p24Lrv2wpnD2APsaGCvT3WcrwjOEbH+/3S0MACg7IdUDOyf17VfGab9RjpV0zKlrH0xQrNmpO+S1
nnrmqqLgaossDcgxlayVvHF1/e0MaK2CY2kj32nHrRwb7SClAdpGSFhcmSEzpvBe2zMxRgeI3M4e
dnJWW+EyW4SicN13xygzj92p7QRVZjkkB1yL4/cb2/LvPXLr2C9ULIT+KeHA/jUxqxxRQtIkveyp
GOdrCbHVY2g8JTby2zvcKcLq1TB+iryzbkX4B2N00cn2TXpE7FEd44im3qPGuOz8V5szqRZqloR/
oP2jqmSYW1WDlgts54cC4cF6uzZK/7ALjrJTk0nNQhOeMMmWVlpubXHHTCpVrHh9KO3tGco3u4Xv
JbKUNEA/7Vh6Ve2AdDZTr4SBf4OijpfmTtMLyCiofW9A9XISbNtwgwYr/t5g1plhf+9HqnMwLdIQ
B6CDG79QhnE3oiK0m20HFp2hysPjVxV7MVqFfiM/VoaTHB0TUeR8JOWzrT5r9yMTOvaN3c9sMzzf
qzuSb+0tOlAlrD7UAObl/W97S7c5mXUuE16EhcymhvOjcvuOqHnoTUnO2E+xV+6pLv19utxgCBHw
VDY0kRwmSnFl7avj+VRt9ZqqkNfmeZWP3msb4C5sfsvwFC79+cupb4+RnlqkXsy0zVw7+CM93rEa
t0JoKL6wjgdsq5ztrpbPZt+RQ9ie6ickX1zjOfnQ7GxR4EOOZL91au9cW9twR+UyJdYeCORmdC/F
ciHMup6lICpw3BCL6ANz/2m54kNN/vtQnmeq4hwkz4xHseEpfWcPMA2ip9LePxRE9l62cqhHjvx+
RPs6ck5gGeB/bqHsPG7Cfu6doAuFsrHfWmUv6HWP3daL8+eseM2UYFCOziaVbP4msvuG8OjSniMp
jmAzfFJAekZWqo1TebpBKbs/PCoe4u0HeWRky8ExlDde3dlJA5/4dqiV2BFHkd02nR3Mcf9wx9G5
RMH+6Q7izqRqhXjKNZ8NRMlyVFRktEtg5AQt8gmld/h8Se7qoWmBDhgSuXTEjt/ZSOnpW2v7uPTj
xMnWimdQoZOCWKsk6zia54TI8zkLxzYRfwNGYd+lTxX7ym/NFYvr2+LpnXdHvRHNBe6G3uvQO4zU
R80qwwiGp3t1Nrc8YiAVqG3KwGCos/l5s27fRFFfP59nkTzcpH7VG0MFscnd35fmrdADSYb/uc1l
z/n2THLalmeqB1vqaiaRP3DnqFCKyMOd0+etXCb86ppILeJq/gPoSfKSRUE965Nil4YdC5mTAhjb
wyHoz+rF7mTHMxgS7w3ZhVHlnyH7dtsry6O0+9N+c5bOM+hoqjB7a1on4dxKCSjEh60bf0b9Z1Gy
UDgVxcNnON1ompb5+9yN82ndDQeoYrwdSmvzLj+eIrcEpfPFGTgq7AQGWIWS4x0hooHVdh70JP1s
WfTHOTalteQ3Al/EqHIYk51BOipzu60CsyU/astbL/NN5pHm1++/j6h+I2tPFZFEJoegMNWKV48c
747l/iDv6yfVSkcy+RzdkgAQ2UjN9OwUG9LDXStmlEug5GSnbMxWzz0fLAOyk/VxOs+QojnbUcA2
TQJt2L2jAXz87N7/GD6nTLsNzD9bb2M/10F7J7rbv7U7fW/6lXlUewct3mW9/ZNAkG7Czp31/YYa
wZ1zeqUEBVoHB4FTD36pXWh68kttqQMKxQ+hSqbvVfLPJKt2C8LgjmbpvraMnNw9h1v7aH2a9sGV
bW3cLvbgw9jqBpwmm4ftSkRM9zj3nKRfAdOw8bq+NO89K4vauawFdz8GR/0i9b0YUdmdT+J/xuE4
c2u44CDLudMJxBNumBlT4lDG4YjKpMtp5duS3KVlU1ZdV1M030MhEdFQC7LAZGGE0TgnVen1Kkc9
4E/M+n3XfJWpA4cOnxHMpyg2Dw/MNJ+tIZ1ASPcIC/4oCbS56TdzY5EOZSrkE/j6u4X2elwZy86w
IROpK2/vt1NVFAMItZtshuIGjJeGBwItpr+6jx0QQBbpQYVdEGbjwLCKl3rcjqVRn43EVsNo0n8x
Rtt54m4dKZDGvTAbNbNuJM9gfHmSZwdnsOygz6AYBh4D3d58NrN8tn/Pwm66XQEZmLbTwSJrbXNe
nBDk3JY24ty2tOyRw3/vByC8pJEZHhHc3dvKSv2TDAc+PAcvBpxG1A61d0zWLQwi9FDwguIuUAt/
Df06x+dEana6jFBnC+MFpHbvSzjNDiNS8ZbIgLpUqgT2wz3azRtsWjA3iQg0vC8GR46rA2BpKHV5
aA/bp8EinSK6sX8iVu5nEykoPo8ePKWv8qi05Wnxoq8I2b5XL/F4Oz8QWCRubIySSfR4r6729qQE
9khYAmpHJG5+bkcVdrTTN7hw8VfF4eNVpIZnW4EG/ew9LpeNvwwffQUdUTpmrPpTu5mZazDiX/37
NRG3Eq/g8RCGEvwzClGEn43JjU0iRUWvJV5OHNPO/SPoM3DqCQmBe+WgJLuvFyQALjhiybQgQ4UT
e02DOijO+fYkaS1ZNslXELpVhlWoUpuoOqW79/c+Ntbr8xrVGbwnDSHZHGr8hLPm59MqrIAqWsdx
FUpf2rAPGD/yY0gmVZJ24ifVk1w1OAV9OEIH7g6AueZUgRHuAunNCA9BTghiFwipD7h53eQl8pKX
srWyl72nOY1Xv6Zh4+2+xtk6D0Huh+pQIiAGtnQqeTpZIN2t+Duu87n93Prxycpm5SSZsf/Wfuk2
jwMkaKlc8PNh7hZe7Z+CPdXQx+A4OgB3H7h92gC+GdRXZh9HYKHCeHh+50rDmPKycrKdHIOItp+C
YwDuc0KIEfc+hMVjQvNHvPV+HJV+P4QcKDijQiEHOUj60kW92v3vXuv73RfozjE952ehRj9noeJ3
/KbR49IwC1u+Fb96RSLY6wUoazAa0J3y/i7MaRQNDoRwGjqEo40juZvQ8BOoPeN3wyWF5BavW/7t
eZdRXIlXeoHxtCPt1OOKxlPxKv7fwZuqy5Sz7AvQ1VAz0EWVJ03SIUEqIcvG9ymIV1GYwv0puqug
+xh/n9H3O5+COr4zqlvQeAv2o54nh2q45dV2tPGbIPtsgjroof2W+YU/gHx0H+Tvib95bYcRJn8b
IKbgyzBL09At+Eh1Gb+IFxPoXLk0pd/4w6GasR92wcbf+aW3xRdWh523f228ypUWuhuH50cxWQZP
OsNvur11+wYtzChmV6yCyNOZYjHgZNONPGWx9xq+tA/dN7GpZ0iENO/kakwlMZ2a1NI+VF9MssIq
gDDHocxcFHhPcRndld7wa1xqMoN2njE7+dxXw8wz/c5TPMFKtHV2NFR6qfzKx4HgoQdh/b4P5I29
H+15IYHcaz9iq4GY8b0NKj9ZHZ82Lm48MT8kyRe5lwzFX2/4Tj2em8LvQPQ1npbBAEo+YrRepdui
q8QLhsuYXv5nGw2UVfoFLYQXv0CZzyfEqP/9VvHCcNG4Uu+PaAkWZNQE7bsgU29HLWnslhBoSQMK
Rg8mTX5jFBnjPddhvNxuKGxCFtZfIJ27obxQOV0DCNwxgAcPMDcbiOQbT9ETczq1WsyD+mH4FXJ5
zPF22DHuSZhhPTbhDoOguSxH+Gr3/obyc4H7U9w4UFzewXho/LkA4bJh+gjNiAVCqQFTTywO8WJH
P4hXyq+D1w5NNAADSAjosTrsvDRUlvhFHsgQX/Xr14aBbT3Vz8Nt4naeGDHd1/kVbCMWJPro+bJ7
AFWWe6Lv28uDJ9BV6MvEx4UNk8+CV8WIiW6poSWCKi44jQnX89DM3lB927oHQUbM4s4gS5Z8Mf31
y5DXdHviAwdP4DQY0NOF3ws7EjhmZg3C4rKYiAmz8zOGOIUfop9A2/y1sRAYicsqfjzFYgzLqfGV
BnGAMfV2y/wR8Cm9qSIWomBnZGeAlZbc49i4jJZoXu0ye8Six5AMe4G8SMK0Y9y45eVBe6GYcrm3
dQrX4F++AC2XHiluVl3G1DzA+Vs61B46Z1d2RWfpQ/Nh96X6jXccCtN79sVqk31lIfsYbUhVXBYh
TucOu94PqRShnKj15GEe5qH4Sayc7iMPd185AzbwD3aP3hsEzbCjPyVfTKsdUqv2X9tFASgz7L/n
c/9J2DWQLS90sSNWgJjtopNPb2pYX1bMX0OihlVrRU9iUajL/lP1Ybg42vyBWECX/93zYucx1nxG
mEVhwo5AJilfKxzRe8UYvG8WSgyBaJFol/gkEupQ23NZMRGzEMzwZWKqnuambBfCNuWhyuyDlh6V
nr8mJPXr1hI7n7I4U6PceSXWBggwpkx3c0yuznlAbKtijv/dHv7OevG7uJV4Tcz+/mQz3rA8xOZb
hIOPA7tu3wdNMNbYoDVexYMimaSxQfd9sTWL93djsfjA6gxbppY0NNhUeDKuCtJ+JSaZWOQa/xcC
isvD9VhUYjKSmJqI2S3m9d8NS7REzHM2FzpeDxuMSsF0wUw7MjUeosqj54td2sRC6uzVJfRpZShm
gMz4Z9OS1Xce6lCq8VmmXjwTdj9htQkzxZ7AvcWAi5Z0w/JLbIYMxWYsDY90RUNTRYNEs6qxgjTp
xWCI1VeN+w/xVPHrryxMQohr+EZPjZ+li7MiYWzi4BC205gel+kp0S/iuQp6k02ZPtuEMiziDVsB
L4mOFi+JTqN70GFg7tRB+lKLNr6KHktCiEJY0uks9bpRFwjDKnawPT/1ifP0xAbMp3vMnr9r8QQ6
61V0o+jUFlPWDc8ffw1bO4zRx7lcVUyr6tWYDNgjxcpIMKUtc0G8LibehmcVhMQ0ke7ocX1hrkVf
iXHdYAZg1OcncYOLEV+J220+RDvoIbcYl1/1l3BE5AK+L2lozvocTEUT6VmssCbaxo0ZZt6FPMIV
i0E0JOJz4mKHD7756TIRMktsJXoorKbYPPZYQWHShDvJDAzrNVTy2E3jcmnRSvEcfxeRmItiwfWo
9haJb2bxWHiR8LoKx1JMZfaOyyTGN2WKSmJZMPXFImi+Th9sjZcFgFkWs+MyyYUpMVayJw0jv5hr
XNiciTkUPYhrCG9pPxRPJ24pDdNppljFuB0KEyOMyjZIC0ssPvY0MdtF/3bswsLaC4tg8DkxomKk
WQdzKtQDGUdIfJZZMe55SEYyq+X530/UgTBQfPM5MSfEDP9rOsTkEg/Vn2xdMdo7T9hC0bFiqrOt
Pogmiq/usecVr9gf8afxtGCY2WbF1LmsTQZnh7UzaKFoQwVe0us/CZ9e3Igb4BWKack2N4Fx729z
LlsUsYdJAZRMeFxiY8pYhn9N3pGH7cSezLYnzgS6V8FZYmKuxAlA8SmRwafF4FyMAsX69JhYTsLV
3s3aR8XtY45oKeZH/I1YRyxTTNaOKYpa8BpxkUB22NNYeKIr0injPRSvlfgEl3EXnwyNIZ9wYLr3
Uhx53ucvaAfeqTinUGfB70i20Ja/0ywODNv00gBRCa5MKTnviEn1ny8VY6B6h1AYBQU+acnp+YoH
slbyNmsTCsQy3I+Prjo8oVdl+n34P4U7IftRMHiKkT4Qh5P9fxH2ns2pY0+09yeiCgmR3m4FhEQw
JhjzhjK2ySJIBKFPf38Lnqfu3DP/OlOe8XHAKO3dvXp19+qgwN8dwioiAoKegp271hZQI6RwYc1z
Utwckh9c3MvqckNGjejYo2GZkbcpN8cmckoJutBE5NLm7BJFTvfeiQtUxEKMEu9aq1YlM8l0/SEX
O+9U3xlOSOgiR6uPeZsK2BuR1YZXnnBEm3Zpduzc8bi7pw1GIz86tm28rmDwuX0m5XvsCFQLRDv8
3Y03I7Sx3Hk74bA3ohu+JfxJiG0avAAX1q6PT4RcnEN717qEKR8rDuh4zS8hgap/njoeOYdg3zu+
gScAV4zo5bBMbfaT4NZyAttzgtr32aaxU2Wr3GdER3ASuzZobVb3Cbbi5FchF9ViC0bQcbxSt/Cb
rd2bPu97+962d+bUX36WKiNeoXiRJi3OccN56XKE/0ltP2GHpVuCMrTu2CW+xTdinX1Q0bX9Nqhz
KeKay+rigSnCnc9eZhQruHaPL29wYDY6OS/tu6dvkLPd9A4dCyChLa0tmwGQsRjVq0mWcqfatvW+
FoDeTx5l0zthyfRVis3SymZ2ML9NvemhA9cllySnpH1bfCOGu0c+Ul6pyurQn1wCZ/DyA85M6ERo
phQmxBtEF2xveBQ2s8x1ihXV9rt1dj3ZYCGBXS/t3BuurlP78Wk/dDh5Amdw+r5HCFO26BcIclZc
Bc6l9QrSa22HGqnXs9biF3SZB6WJQ6hktQoCKKHu/VK/OYQrvuP3YcbiElJ0vKKlTVIGEDrt+2cd
UTCam/SG18CceQ99zINTyPryT+GqeyHeBUB+amU7fOaZvbZBFyKBdUno3tNPFHnf4hoKH3re9TFH
ZlPqs564zimPKq3U34DKNu0Vn7WNa/35FRKVMUK8yGqVh5xy614BwK5axbt4h4wPIge2T8KqZF2z
wi8hmvOsymNr3RfUdagB1RXWx7yKd92wDnVUZlLU/VobGZ02dxAZHy4JqKxj6QR2LFyd1j0oOLVK
q/lwd+0i2k60UXdsW+0iZ3QN7oQsSNq086XAVEK8qtBFH8UTUDM66PXtsWOBqAre8c5LXkHPYZlN
dVP1XZU/Vri7DqtujSbdBHx25Cd62yZI7PD14O+OnVU74dwUCwvia6PXx/ZQVu11e2UnGu1jCyNM
ILIKWVPLEyMpK0H2JVNqY/b3/VW0AdMmmH7WVVdo5PBEohjxVvU77SjAY9DpoQ0JYR3RwUp6rEV8
ulCHMJcTVWCcaoA2eZfT8w8eSDCfAlSHfEVBMpogkW4pFAbZss/kgYCsnTIuUw5aH3LYa36zYcj5
GstwirUOM1YtMeKnnhwfYfm5rmttWbQLIB3bwWpatawZbALPWBGOzW+fz7tdG6Uxr+1yQ7rYvoXW
p6wgDaDd06LUOyy0MljpQ1YBrXsZa51lTgMvYwK5f0/PUfdZY49PKojbNkdfQYA5vKdIMZFhl3DP
+17iJotI9lWr8kg8w4lkQfPLbj9+ZNqw8qzaF82hJ3MiDcLDS9o1SVxg3oslE2NFeCDgh+JFBnsp
61+Nrp0mT/46XYfz76TNT1gDKP1VKHKROA7ftLK2EyoWFLSXFSc1QBzYCIgDI9K7iGMI8DOEnbhQ
TkVLSv8XMDVaq9uvc8dmodWx9/KrZf6avqNWmWC6jDY6MfA9JNNweMbECrIfoY6hIEJxZqmV46K0
vBUwVNkm2pOiZl73V9b8dbeqPZ4W9sIh3CwzCKK76c5/YBX5UR5uoquCZH8XnVvHFipz8YVdiaq5
rJkex3G6egZjYgnyKI+s53FKY23RCkfTEWU3LATfrRaD8ayZdoTuOgfFRmoJIJWbtJrkEHBcT+Zw
VsQUVUChsSzYO4qDtfe1t+4Bteba6QRDX1kgji3xd7AiJxhX29+xui/tw4++UsBi+4/JChQjrCIc
rD2i2EHkQqUtcPkKbUuhQrkDEPYVyrEfRMEA0ZqEsQeqYBXgiFBRAHnqNPt7zD5iLvxEO2/P5sQb
HPAw+yfkQxESVF4MRThVIBqt9mpxmmpDrdt1C84iZX9dPoX/X+HHo5XE1nCF3xNdI1Bb+VYAugpv
I3EUlD8GTa7n3ktgSHf+eXAbWZ72MoCHfS9f6fCVrnHXw9khNyq8B1u0ZtrjJjq2craEHjSAo81e
gOCh75VtjGQJW+703KavDaMNPH9aMSvSltAyesWkikWTduP7EZShFc+dalSNKkskX4LTV8a+0B4p
PzGSdk2ZXaMd02xlHb3LsbPuPbDbspZ6hFoasrNyeDL9zZlwlxzi/QqZKGsjr0B5DL6GxSW8KLck
95hMRZ/oJVpPsrEodD6/WqEu69UpnuGaXm5GQEYL9n4ywlrOSC+3R89lqO+xIRhrt0VF0suuyXtx
Q3iFbJzDAqzO6hniihlH0MvnoVz307iN1h86G5k4MTfbhUyQABSkNlCq0dZd3/xCQkN0i2cXTYxQ
ypOW3gGqBAtk9FK/ND75x6m82j24LZ+Ajq9FEOlIhRBs3RVe5FKxa/WxiP9LTHUEa10upQoat7D+
Yrr0/fHd8TOQGhOeeY3Wg7D+ZaSI4YXlX7kIrZ9XoJQR/os6uEcVVKVeDM18nE5pWlk1XEgPwiMt
5IrtEosTHaGr8eTH0umKdEaCD1ux1sgD/Grvysi8oKRgZl41shEWvl5k1jVozmQp+BfDjkJwfZx9
C37wjKGr9czP3qqdD+YhQ2IHJUyIVok+Z9+bjhzQgRpmLQFuIY+DQTJGtHbR2qekfSyWd9IRWNAx
Kq1bJPCQ+jqyFpIWUGmcD4QYMhIndS2QNFx/vMCw6Cj+eKDjJAAifUXcguPR+iuNC8TQWsipC3bo
iYmVEz9V5ZldOX+tPcEQ/V4A50FMuaw86Rv9weuFB3wM7eNPKJIu8+jItA1OVc9eiESQBailL+ot
lYg5uJz92UVblh8Ka1itLRUyvPyIK5KvEN9Yw9OUiRMUlTXxMEgL63DIYAOveXPBnVrfAkDxgweK
TmLVXu6i2VrdEGI445uINdjW+sUarMENq3dlhRVqnDuQwvUWeXHevRpxpzcUuwhHlbo6/1SK6+Xg
TAh4xqNW8Wv4xQj9Y73rkxG1OUfbq9IuJLeqdNSmzaUIS1I3oQUvbTk2+zTdm3m/WHIhozUtRoWf
gb5kUWSL5v0qoHT+vJhNZx4esScbxZpT3R+hN71KGE83UM5ZWG6H9gD/3JboGnKH6tw5+dh1uA7L
eNFaQLYARreGAtkDX7EWHwJB8GJQRdAcfu/hOrrjdRPvNsh4L06HlSj7ovurZ8EcAF01784VCF3q
aSVThVhCIC/ftn9CHlkoLVQ9HJZqhN2MrsyrsL2ccibgBGkcOfd7uwp4oDDMu/Uu73kP9TQktxD9
f7sNEk448bZ+CvGsnMoJUkIktb5aM7wnhYffwbPdnymSogSzrvyWqCZ9KA5TIHTo7mcpfyqsocQK
/56R/9/0xeaLr1RapvjMYvGXSnyQ+iAtgu7Wk74iD1/nF1vozS0k/Z5Z8spkKbjixbxQodb+l2RN
V3z+PS4vTt0DiRslCkSDPciyNOkE23aVUUEmE1Ls//+/yfvM33k3jqL/9VknICJVR7lzKqAhOkyU
P6NZ5hqW2rSE7Vt8Emjit0y2h2MUgNqSxaHxTH8RUh7NS1b9u7DV67p4jc6/9CNuXGftUHHGYfZd
6g14HV82eRoMLmyTnXrydnBW+rKiU3re5wOXxv3mInRo3YJ7eM5cnTGDxrSwzvzNOS4hn3EObUqU
iYX/XvVDxbyqAv5Z6vTMUqvOksYqBrH9WWTZzDebKlMr1AuKYsNA9l2of0WjHcyO6JL3E9+LGoVi
HK1Ch3gh8c/kr4WvaPqJed2g2hckeiWRxHc+8BFlmE5QDOhJ3gL2ig4fslZdyqOGit5FYYKOsJJ4
h0tH9JIiGdGMAlBpJ4GyqgTrnyoEmRzYrZM+ufhT57is9iscUsF8o1vt59+KyoFg7fISraMLSKz6
DafwTpQvWsGazgcVKC3Iie7z5Ad1oqrtD4F65+XIBJJEfCp7qjRrCkqDJeyKwn3R1ZeOBUVHuO4p
CrM8gUaCKM58F1aeH5B4bZ3zCTJC5Lb+VtciaCg2scklQ01wTXK1xUgUW8WrkkOvkBLOWjsSeFdi
wF2UcWtR41wk/v1dZJzlqVhACT3uhceVwDsoLGuMWRcP8sdikKk8ZaFslWYjJ7ntNn9IICzYB4uS
VmH662CyUraTLIAycwo+FIRQskVa6or9sBDqk1MgTFFc03Y6SSC7IP59y37etxxtEVb+czfKAuyC
w0xvVmYRZ4t9l82+byGTol29hfF8Jh8wC2SckP5ptJrPbFwZbCzkTKS66cHOwN9QGgSbJ04/rnri
fY5hvvIOU+WQzrE2mgCxWHuWIozLBsYlKVytVHGe1NnrcYC7laxIWQHpsypAQfGe1SY0fuqwHqCB
nhQpX1IHZkeloYDOC8ar9EJ/uOppceoJijRSpZiqFP6/kJR0uAJXACBIT3hYcUj6rHqAlTgRV27g
ZE4EpQIHuBwgrGIsgVCl8WqAPwVR+pgz9LXR3sDJIVhH7y2knIi0xs+KIFjHS4itVDlxi1lzrBKL
lZZEQHcxmLMzIr32r6hbIchLnIanuPl1i4Av4YnDC8hcX6gJH/LyLlTsRfMg4ayJ6J6RmypIbsRX
4qfOfLb4bHE0bfJsDCKl+B3tx9uFOGwVicBcRRCJ3VJPMZ/uyxwiqUQvA5eAyC2voN5DBQ75D9Dy
wwpV7KK80Hx5+LwwVlXpaYfqkZ1fZj/qq4p3+RGrC0nBnn4x+Ap2XhS3shpnsiAsZlg4G9e6C+zw
OpQPY9mRQZZx1I5Qdo0lAMsr2lEfqlJ5hYBNgkKV3iQQ3RviVl3lJiogQwv+hWEJCp33AX04cVFo
RHNPqFPRtWwiyl9+VchxpuJlFVkf8/YO5N4QtQCyE1QAGCBwhAsuiN21jY6Avhu4To9gHpZ5BCnC
bruOgqtd5whMEWHsBHLnF/c6PIJ5KjQsZW8N0n4J1eUUQTxZAkX4W3/Pdwl1G+kgB5MIg4kjUOpv
8wYvwbYFXcyEobcTAUCktgU7eaXYhByG90WSvbLL804ZlkS8ocIWhVm7TpUzzJfNrmIcrVdxc80e
YThLlRW1AzIDloFlVFnoxIQc1igD7zm3JLgMBEF0Xja1IDXVl1DEAdPxhB8Id/HvabwFOQh+rKNy
vBMTQpEt3wArsDOnVm1hL9KW3u75pt6NlnDegEMcgw2iocGl9TJkrxdtOYIYldMAbRbdNY5273O/
eKXtnd+qX1X3/CYEpzOyvTJvVaGQkN8DlPi+88pPKKUqAHl+s8HL9lRkfh1G/MjDPfOc9B33F8Bo
ExxXwbc2YxweQLciUmSojVZw98XZ1LlJd575LXre09kN/kOhi20RRAoKKrYuWtvHU/7sFc3qfit+
U4L/uaXYWAoRX1wM0dyTdxeG5FXd3dMsKHCnuigu4hcJA6vPRlaoKdtS0+KMXwaKnzx53ieDP4Id
GxGkgqApWSVHIIY1C2wqPBTACG6++Nkr9yahFz9T+pNtKUSohJ04eVJiFGOc2XqqKCq1ydXqKb58
iwCivIoSX/vuVa33SLz2VanxQnkCQfIia9/aeT3tAiDshIFMwepTjzthe+sNdgHNoy0GhT8/9LZA
2AjsCXgSZBL+23ef79wFnT1iAccDELK8WDOjuURd6ZZlZocXPJ1IMB46fm8fXtzLe4MgCEpMGy+w
aT6TdfnPLtCnbNvfENYf5ckZkxKTlEGro1KoDK8yEIqjwVu4b5VKWEO8YUsQZts+PlkeZQbFRxGl
s1i0llTcIR/yCnHvwWF5DyhNZpeWxnJCjnf8TvE4IjMU0T7k0AGRf8eL/5KV/hMt/lHPua1nq7NT
2Rbju6vovmpKsa5DYxBmaEUyd6JNr20by1miwfoXh/He6Dheir5O7p96jSmVuYy49hHH+vn7qf1L
Lv6PU3s2n/2j/nm7cS63kn0oxnHddJOwcFymz7tXUpr+zUjkmlbvI+2p57d8TOQWI3KZuYAV7+/n
8a9q9Nd5MISt5jCbA0Wm/7fKNKvfa6vauf7gUd/dLqMaMtPPFyMLzU/GHqhLtBKuTHKkkDy49Hez
29pYatGhYSdEGX7j7/uUU6OKs2ai6HmCUh5J4S53Nxi12+/Oz27vvtVr3jbxmfv0dmbYnCk27Wq3
44epuzbuYP1bt4JS3toxKTcng05rVuXuEtM139hSy33r/EH50i2kcuYY/MdT+JdUxJ9X/0e3++pM
w9YevdPxtmmcqnGoi0pH6PhVh4+yu1ta3yitpZ/VD/RXV7+Q983ZDcDubqmj3/N5UJ81B+sCgXaT
U4xfc9HQc5Cv+rz/V2vJv5qq/jzTPzplTpvTgdV8Kqgxh55tIlK89lCWaJ69OyPMqANtvmdZz7J7
GX0btFzMdl+Vq7tFuAQtbFTXaOFOvQv+6ItWzubi+OvkUeG0oVRrZ3NaxY9JvfF5ofzpNMwrsyOF
gBCmMJx7Bl9Z5kpSveJeasiQjQ5F3y4FPNfi4d1OLk0ix1VcOrrrWcPys49D3iICXTWDCgQeT+46
Kt3+o2j9fz82xqahVErt+r96Y/eHUr3YbdJnFEhZC/nVztGnqfpKuIYhImLh2KC2HTwmWQ8Y2ma3
iA5LuQ2ImV17rTi5/fetRN/6/wpO/3Faf5S0W9nu1MyqmU5L6SdK9kClbBMgNK7xbQ1e20Q1l1iM
MxRpWSMl9UpsvcorqW+S36r3lbmqYHkVJ6koTv8SlQYkFoB+JBTkR4GB1uL8BK/XIwNsD2zQ8zMV
LydaG6kGgFwHwe/BUySqajEFvc+gmZikRk5Y1QW0g3plXzRqeaKzAtPykZLFu4QFscPpSTO+CtnE
5xXAQcEIsWzi0yHeRJQJN+6gMvVDaWd8CaAc23P0f/NJCZcpkCVgsvoRrw78gxsSXFFaE4INmq5O
NnIPPNSb4dSf/94gPzNVKAAMBQpfYM0mh6nEUA45WMEZXwCiigofoG5lKlShY0N1KfmuCtF1uzK8
R7Wubqk+9JvHzSs+VfBX6lCgRQx6jiufDnrD4pL+Y2085V7+5Vb/sTa0dv5h7xG/2W+R1lBPKiWF
3OtGa0PKQ/fdJqqwKMHWx4q0j0PNSIXY3IJBUFpElSAqWmkwwE7PNH3GXCs9aVKQ1Jl0m/z8Fdm8
Yr4NXPzhyd5To95o8+kZpxFzPZNTCnguc48QieW0OrrztzXWHLKb0CGJKlpXrDLUjQjhHYL+bPAq
nRfdz//P1NYr7KqiSAeWYwhLxCeVyiv8a7TLn8o0nMKc+mylJqv+9oO8K1GmTjglJFViQRegsE5f
nyjMtUHXO2CNcJLAjRgCMWGqnNZPVbkMahIP9Qhpg6dWdxsljHwjLylMfxqkuRE/QMjREgwDbAPK
Lnx1aZ37l4HeHgrg8ATwgn/CbBdkVJ6RCu9woDZFTG4VyUmra1OYffBvvJUKs5WtVNXuvtsk21Z/
E1dAzbt/jCsUXwghaWuVqPJg1IppPL9CjBoyRcGecOiz7Au2DXKAz+IidNaKoiA7iTIOXKXq0WrP
Kn7WZdv+EAWqCtwH5Nrf12T9z07Pp0v5x5L80/Ufz/PV7XrLx9do2j2MZkjomTlqk538go2yOofM
665gMk3h2a66x32KrUYo6gwtU41psAh+c1N+e5sHDfLA/dJMZTz3a8v/sm9mvJuO7ZBYi8nWO7e2
GDIikVCqbMZ11EgfZrkeHPtuidHCHiKfe5d7af5+fc/m0X9tOUZj0D3joNn9p1p3pZyd55Wm86BH
8BbE01n7fYN+W15nLk/QoGwPzS1vVyIBAzKBZzFfrjsczN/39NauLPfnXh5hIRCBu/pOEk5Ko/i/
xIf/t1P/xxnqCf3DKByv1/1tXirysWWbban/8MsI0OO8kYM393QCBKsFu1IPEILmuRXaE6tD5/4h
6WxPtBL3DWm85oyZfJ+rt20vo0OXwdAm7zpxvvOyIes9sqUfs8u6zcJPfhxnOc/CU693e78w16Ze
cyOr+/Ugcq0Fj/Z4sEK7r/4fAPM59+hvT+EPp9jYHLPLsZrnAMydSUzmAzKPx1+62cwqnFmjxaXd
pAfl4dbN2mYUMTW3M2SHDp+odUXw2FHr3WlbqVuitZPBpm97lLuWyPNPLff03nvc3LL3VU88Z2Pc
bTxOXTt2I3/7/tT22gQSMPn7snIUAP3tgv6w5GvncLs56VleXiGQ0uzigEQeU28JnakP5LOg72ow
NyKexcY1e/uFaIsT/lTZnOYg6yjJ1cRtHjukrag5DLfuf+gBvGRL/na6f+zyh2Nf9ifGv7PLU29q
fVdwL15O58bVn+Zeo5jd0tHm2EK2OlmNFjvQ487b0tjrlcG51c7lxyptTYKCTdKroiVQat1urkPC
nCVaTb3uaGPe98rrXcADZoSOnptt3MYxLkNHH1qXIsjqcblwb+XenajcXXGnSP5UBoVtKvTy0f6a
mSajkHeD82+TtETv8FHY4eOzoEee6ZYuNB4qNeMRrKEpZ0h3bTNsEOV5bgVxxumNshgY+dxrIidc
DTfG+igxBdcr+enHfWus99XFe7ukiFVIorPxjZxrDaxf6trBfBod/NQdlsMlWRz68c3aOPHw0b62
y6X+pfDnpl4NeqXl5+eOkhdGUt/7PX83QpRpeDCkCT8teokRwVqGnoeMDTppKSs5xmZ4d3ONh3Y4
rJU8a2w3GE40RDX/feX97Ey5N5l2m9/da49ZR/PBFabTMPyjv4mog+jTc7glrTjNSZ+ijrsKi7kJ
UCCfTieawWTm8dej3LOLgBEl90eMqb04n7eGxw+PRWCRQEAp9mvl1r+ubY476lxM6734WAe5eau7
b7n7QVC59rkZp+XHZ8a4RZdYsxPt/WHZDBOvF32eOx0mpLn7Wd51/Ry1ld6ZUTB04LonU132bjBW
nXubycIr92SFqalBcKphCc1Dt9H7OfreZD5jlot/nohFPTa8GUulOJqENALEKlf29fBLFbcISIZM
4xAJ2y/mPXwhCz9c9Qf1qovQz9ky4zOD3dArwUve8nZjsa6aMfNg7k34kHzeQUmuOqnWY5poK1Gn
lHWuXiPzD1nw2bmlpvpgwtfBVMrdhnniwzBcDv5TH/d/e9FmgwEeVtNirssfNny7bdyaxXHOYCT0
cRmjxnRvEcjX3y1VpWo4pGYB4vjApKLk2fOUtU5B/QNqPBZkF0kuEwFIh7RVLWpGgdIlpByQlrI7
g5QglbakLAQX0t9zA+xSDg8zMU57kIH+Ff80/9B3oiDFOJ3grf5u9qr/M7j5x3X+YccL+5hIVYXr
fHJBjET4TqmZpg+J/i3qMaD4VROpiswN4F1lII6XD5QgVgmDijywfMf2s33ITQE3pfbqybi96FXh
dlA59lPV9FW6Jmr/kT6sy9T92xT+30f1h+U+Obd8tTpe8jHzGCj4mE5P7a5GE7ijwOp00YrcTB4u
0926RFoILb+922/ttmX6eCw0FGdTZCvB5aPZ1CELg4IWSorSADb5x8pQzlK49YbbMFkWOqjGvjMz
fW4qk5Rh7e7wQaPkIP75L4zjMOfrqUz+t8v6g7G7zOvZPds2EWuK0+m+U9uGqXePEJ9gTiNMRkLS
aKY+3DP6o93uhGS3uQ+myA1YHha01poFu7hfP2Jaj8a70uoNU+kOJsVw4gxIkgwIk44IdDW+ZmSW
o+7US4MY0SsG4E5jkO5ug2ooIl4VM1guh7YJh8t1K6YKzDAT4mbzplOoFUmJrN+60waCElFcH3rJ
V9l9lPwb1Ram0o8P36CDjypN9jmnTa5r5dECJwsxY3nFFg4pHQWIHu3MonnxU/iyCmfcjdOA9POA
IJkp7ofUw1F1CeOaox96U/uMk/ARMrz7IIprD/ZsyiilhyHzjvpHNxyeZmgpMmoipZzQ+/mZlFtT
8mhukiNRynkzFV4SVN2Zw6yxPtm3ZdP0+5kboFjPtBvkRM+ttcc8iPf3hvd+dBufuXlf91k0Xrdu
pltyS9zf7io+G4fhOdyE4xeDHpH4RqljQvdPYlaUlwB9oGVM0ZlBQCH/QrJp484YqOHFNX9wBy2X
gT7harhs+IwgriMhyk/tOByETA2lX8XjTgfrz3nNwAdITZ/MvTtC1dx4247X5ba1i3C0drG8pW+O
2aNhqMJR7w/TeLg3csMs5t7MabjzFsN543jC+08erRgdtKaxOjavrdCjP324tMMUqX93q0A1Utea
FphFk9WFMoKHfNOJiVVSRbvdDaD+YgYTXWrD/1kyrGjoNuLhYNtlOwzdHr7Htc3Qi6V5vuk9eE9r
GA/Coe2NVxvvK58Rc4Urj6u+bpE2D5ve5KeWUewRkixxx7nvRstme+6fNLjgfHKZyvHB2kbZBexb
NsvVcGBt4pNnd8uD2Fvi2YdDQkjytWmQ+fSMaX01QN0uqHR6BRdNnDpnMT118L48h2mOQmBEeQkq
zFkXjBKeDYuhzup4+Ajzz1LSLOwhksEsdZgMZEiqO2DgpBTM3zfDk3uKxuuIS9B6bCL1eF4wzsT3
O82u/zk3LksxPH4c0WBqsmknFs/RsaMC2SrqMjiTxvhKYyQXF4eh22mOpeBx9z7dyAmH5Cp+Jqdp
PC0/eAj0Jzw3HFj6vfyFmN6RbGuSS01ykZmKxi9sR3hgc2nyiZHPzIwxJTIVAJbG+Pb5w5Y/uEl/
GLOTUg8ZrysP3WlNYo8o7gE2QINv8GN3maeKatGDhUpDVNz0huV4ue/WvUltTFtcGmZ+jWEmJrW8
k22SySUNqQad1NdvSDZQ6W+hR35n3mZreNtCau/QxbFjlGq8wQAZJk5h60f+6q03XmZoq2I0B2kw
WXdI6S5pMTcDN8on0RghomX8k1/9kzdwAV3IFSJ+zz7emgncAHvKbF3W1RRNm7V/9WMLo8ecJvL8
pjxL1m5aMTsksAYh8ScUaNlEPOkj4gpGOv8Ml7iirDRRQF/p05jrkjcIw+hr/f5lGzftLg8tvG50
mfjj6/CrvvyyPUYDhkWJA4esTartPxumF50GUa8eofR1j8MxUmwn8xUtS95wgHogWZxbb8x0sdxw
CssVFqjyRr2AW468ydD1P1E26X31mCDMJllzZ+ZbTuy8YDewT4De21EBb2Ojeu9ykdmy1pqu3o94
JWvjAbQ8ZzlDhswylXgzQD/cHr0h4joK+gtsEx9Xg0ObMctxF4GsxxQfP7z+9oJIHPLZ3b6D9U09
r9khR8xwe7fmT7sFBuTMRwWbdwCv0mgUtLGq3QbPvhsE/QdhwWJEgQnZCnN7WzDUY4vBNP0GKNFF
pKa+Mr/FR3vRn90TIDtynLa7yczMGaPfveHcg1l641u3aI+Qo87cmrtIfxbnwaKrgQ1Y4/50WgRN
lHxD2z1/XcttxlCCJ7tbpmWZfM08ESY5vOVmZIXt9o0+qd9mL+etqRxdZGj2M2fXbCt+bR2eESLb
sJQlkVP/2Mz2wYKaZDYMK6E1nyCXRB0F6tHscOoQH9yzC/1Jxs46h3O3TD91gkJqy37099dWiWxW
P1OlR54PL1V0XYNJdcOArFo1IuO4vPZDbHXM/u5ixDCHJ3X0Pw6o/aQBIn2TbQaBXTGVEWt8i7bJ
4GH2vwOWtHDQo+5Wzt5WG/Oq89ivsVmz7Mt2mfcxcwj23dPnKnUtbPxxMBrdyjinhbWOa1/NfaeO
508yAwy/nPp7Jmm5m97ui72/Y0b2ya2fPSSPmDC4NtFjFIWc0uDncDenhJUPGY0DnPVvPMRk1q65
2BGcFL4x86dnNHEIZbkCNGy5i2aAjV8eouGTSUi33vnk/wzg2Uy0jofLwZkN0qrcycs+MBBbpS22
SN9OksS7YHFOexcl0IIolTbTh+Exz8p+n5EX76uWaeOFH6cfBKedVZcFTPhXcU+OhiH5NDLP/Zt3
Lvon5+eQxzlBABnF88C6UMp3GpXz3E0w8xF/UnavWZDaEFd1ZAm5tiOF0KYoBZc82DqoXXvT+hBX
x6M+MDGpGjzqqLVlSxo3kPLYhYc2o1KY+cq6TfDZeRqWCS49JtlPLyzcDQO9NRN2PsB1TuHz53V3
T6Ym81Nv3d6t3fqwiiHG9Sbo7agH+1T0GmgsqyXmIbqQV4OV6vK1uOa9e5uWhumqxcnMq1qCHTpl
Ot1J3mfsVsGpI8NdMCsGuDJZTabTbYLZfrhbSjzwSccvDCAPq6mh7/aYzzemCGnC7nGiqYqzPdKQ
Jm3P0s/FYSi1U8flri/5yTligBf1PO/lz/b7EedHaN0p6e8fBvNQWpzNQnAi6Cf+gp09WnvvlY+N
vzGjGsvybGbCNM1hwmJholzCL+itPAGtVQbwXvKb/tqzPxGJfEdd1Q/6xag/Gq0bJi2bX6fWOTnd
EkoAIIvETT+oNnfTtRmtp7AFRvz44c1mjo15JB6c2YG3oGPCal28AwwYCTKzCfvlLsid0yXDWvZn
9elsRb3TrdVnrvXEOpgRutrm9hGM+rNLB9OyW6J+FCw2pnYMjiRjN6T+NpAPRYa69Knkpgj6/9b5
xqypyGgGIwYRUI+DxuOc8PgN4/bRZ2rpAtPHXAFSIbuOU/LPX+u3Gj0cu3CeBism5mKTDBoa5yKk
MyNblu8epV2bwnXS4JIiAcjQw2RynhTXlk1JjSlPHhAOLUvXtP+8vgcFipIbDNbKJ3bs52aNQlEV
X6HpBgHtVA0Ua6H5N+PfOXk4/D07wa/E2S+GvYhJ+O3YDVhxrCWJXHsbr/zk/pnR0EvsyhoAYydv
BRDHdkHvdGG8WaXuzeGZFqOZTcmy6dc/qkf+ljvl3ka0qkLTcZvQ+Gwh1M26avCJJ179YBNtzQhM
6uMq5l4aJq7dfmNE3ffenB7GQhp07UJQ0FhwjN6Bz+FmwDQih7tuMdv7fG/rb5OdR8tBTq8OYz/e
qjNEwEotSKfBwaRnOIkabpBl4PeUUV7eP07usBH2kjeKZsjjmvDcv/bdO4xHfUCuysmij22v91XM
4LVsd8znb2jE3oGWhGUD1bCGyeue/V0jgGJ6WncNVbFhwB9V/dkhgE5af9zq3FjWKZsdXWfWg5e0
AP29WudWd1O/g+8/9HpHT6O15u9Ak7IpfiFvUnMf2eaEWOxXdXwfATjswD8g+Uh1Smo+3+jU/W12
D6aUGr8Z9aJrnwrIWUp58RLjel0sy2F0DpBVbRgkxg7cgcog3y8raac4+vm9U/RoG2jZ/YtfHRyn
39usl+f+G9LaJl+0at5H57McoCS+cQ/g+cxs125z9tEBqPQq48YCxXS/12y4X3kvSvoHx5AoGTph
I6CIvvZ9MEdgAjPZ8g/nNLJJX92gWPyiRCkXQW8JAodKKpvpYsmoYYol51A1tZXXRKeOsiqkTtxs
6+9cB5Tpbn5h4rG+PQaGipbjWhrfX1uQ5nn4GH5d0F42h6+GqfWZ+0EwbeijUcfLmdgpb12YiIfM
+6FDBtremhuKhH7p/Xfdv8S/Kj+nW4dy8nESRJSQdXzH5IMm1TtNik++0zuCdztmKHHYLPOZr97A
NwSV5gdPe29WiGzRyG42bywrDIApFa2Ve+nlKN2YOr+wK+7Nv8B0uKSUmdt6yfurq/u2cd8ZdDjq
BzNsrw02vn1XLEF4TG7dBHuv3TqgbaAl1UAjJTv0H9uyOV7ddTX4uNCIi4Lx52bHszjb3snkEwIg
8CIF3G1KuhrcoQb8EQaTESf89+0fcQmkXdM0eNvHbzX+RCRp1mKE4aQ2aWJ5zfHgO6W35OvhMjxM
mJ+gpi7DDOex9d5PMWBkmgdxMdwt8GnhpNGFhXf8+LF27YiY1Kx/zoVbwgd5cNxWVKuac8Pd1fHV
lNPkeZAlDAf0q48escCUCSsIJtYJcrLFT/0nJjYRSHCiWcVjIqTFJAaOPUu+uox6/sZhfR2ZxECl
rQ4kr+W0rKZJ90ED12i11o/hZuOWeCH2z3ar0x2gZdXL0iBtdgmytmvv5l0RQjX59PJdtd0JxjOa
HH0SZcvVkXoRdJfWjvdTOQbU9z7LRxq9bSuhE7nUvqAqy4ROZgvHiPHldNII7U4pgSbN1Xew/WtG
n9LJd/SofqUcrjlBjzVofGakOBEE53wtfxUR+MMCnBVx19xtsB4WH3OPZs+rZ8WbFZ4CEeWR/Stf
UsSnW7C6t9mLwqbnVt8ZM/MXmUKv28c/ZGZR9gXTwGoBzyq4pziKvF98Ds5lkywGVd32TjzVHAtI
dmwv2X4L62qQt4BtQNHLABRTrzm8/R+SzmxJVSSKol9khCIqvGYCzjOOL4SWVcgkCMjg1/fK29Ed
HR11b1Up5nD2cPZxQmjhAKy65qwG/zlXn9KXIQrAVrv4B99bRmy+5HAFizKPFBt2dXw7tJxy332L
nbnbhWvKPSb/zlgvXOq/0S83jniCYWW2d6v9/brsq2W2bikPk63LbMv3ckr98NzAcWiqtBJ95/qq
yNEbrCurd24JKcL5wLvF4zPhVIc5KQVDr+H4/10SU5MZr3PcUOJ9Da3evWSeA+LxaKv3HOyBNdnS
zCUQKb6C8fuQkU9pdaBMM0sRL15nLPg0pi53MGO6+pWzVr5d6tU/FS9hDfGqZPLYjxx/ZA2vJv7s
uVmzMLaeQuaKYgCDbfDiTfx1/ounB9xL5u2eJMb8sOUU37+GMlrv/R5fT4iq+oLrQzHYPIJTS2wo
5ZgW0bTmrNXo02kCWeC/LDVrZM36sKeAB770hoYKdld8xDxUGsQTQTM5BZA7WFAOyGno6DAYPB5I
HEd9bTfdfFdiWizf8k6qdBtwMVNhUqa28no3HR6hcdNx6BdH6uIvJ3Q0I9ZFgJv7oF5iPA5POzsE
JOg/yCPATqooMpDIldlydyok+AylM9wLgIEP9uKFcaGzTEcU3pvxpVhcTvVPaTMYZe2gGwXy+txQ
VGqerbU2+88ZkhnLEvrI13sahLIv3hPGyXBTYq5HX+Eh2jM0B64IBhUuD7fOeAam3dNOIlMYG215
pEokK0J2SsnAHsW9pCsTDV0dIMcREJShe3+I8OKznjG4Z8M0Yow9i5XEnqTcs5ksf83QemR4nyXg
otnU4HfiVV/rWkKxZT7vutfHUsefD6m2mWe+qcXo8pdJRKBbBOEwA13XYg47CZuiKBVK/giWYOlA
6EVjF2p/nezW9eqe7UdzqL0dVh7hZAaUH+niv52EfHpqIkUS+Zxq2t8IWuktRhXbVcXUwCI0P6Ym
83NvND2/plfNdhlIFDD0nWqTFctaMTlXS/s9FG/iWgn1AkGH1neyS8a/2pQPIJqeuh8wElfVJptU
EqPMppyN8/mumbgUULsfryIJ1pRoZ4a1qTfjxedschET3C9+/IUPuF0MreafuNbwGacsq88huO54
GTqujc1G587dUNDfr/HGcdzRCj/iQulGH2vRXRcWF2dKSM6xu6bD73nU3d7ud7TCRkLtHjLGUrwj
5LzA/lcLT0EQm3aDQfdk5JM8sS+fQKx68lLhsdSpVdzfZ0/G8fLX40SWOFUaUTLH0gZaDqwAH9Rz
4V7JohCjH9b8gLAehUc7+BQPbvLLJ0lNoSrZ0GlKMIDVqmfZz0DE4Pd652gyZq1CYn7kde24kPX8
Y7iBDBZM3NhygQ+cxaIm2R5Nr6KonF02WS5O8bG/1UUg600P27tsSwu/gDaQBB/DbM5/6OWz9Z71
pfGEFqOedXrdakve1ETGTMwYVPqCce4xhDzEQEJddYmp4tdfmY+stzHubWnQrUR7Yem47CnY96VL
vOjuV39selfS9ON09bHKv8sHeFbd3vm0GpwLy2zWDGhJFkNu04EwW6am0ssKl1taoXZM8B4O1mxI
6hoc1B9ZMzeiM6ssOlWYYqwtRmKOCVBlnbWxohNGrHESmVwY6rWr1HZq7Mtvc2LkhVhzawM6Wptb
+EmOgeTWpq3u+LGfxYSLmgcy4Nu5ePkPWl9SW+piqV/H+unAwylDnhL1zwScCxJUfdHHHsxt+Zsg
z6ZyyMaEeIqtp7wqgvxTWXcAaW5MrjRd7NeKB4o3bzCY67720/ty/XSvV2qqgzqcGB5GJM8OLCVZ
MPcvdBRZgqJ8jBKit0HyzKNyku4amgDXnIXKCuCgN1Y5K0r3s3rRqgOxlYB2Xo97bXeBWgxHUCZQ
7JVpYoHqmYTOjB40nzk3OnT/5HolqRaTQmUN9AfYWxVGqqZiZlzhoJQsydMaTY/UJQTp+rsOfA0U
KBCVk82kZngDi8LNtZzeP5wUbm8+9Ul9m3c8OSScxJuXd+QD9XR8nP2C7VRRMfCEeuIOucM1rh5l
euXC3L3uXPAjMf6tTr6Am3ZbrpX6VuyWV393zjidI8qEazO9qyEvHtB8VXblL4Ydgkh6dkfqJRI5
2gXZ0bB7zqhEVpl/FwUX66q1k8/9hftpapJG1HDPENPRymHuDH5iGlxlV6WGgmjVO6If9C/vssc0
Jk778cQ3LLT+fn9RYm4r1SvOO5bZYd5WTfC9O4pkR5d5V83JVia3jim68f7TXVJmltaIuztu9nn/
kVAT5xZXTAIvhMVrHtyMMe9IIx8BpRGgwChrEWzBlZyf/ORCtgxZs7hlQ+DIYVpsO5HsHvSMS3nz
Gfc6Vqv/e4B5j0eqA6yBuwztjDArSrMU67tuX41ZoMxbve6qpyi22pBnenm2KeNmFMvTea0H62P0
dyxpGF6FEjZaLMyAHCgs4xhT8uPl7c5mwwnFQl1SJeyLLjfgw8vRJiCgS+QpNYToDVCV1/l5vrWw
qMA5vzN8a/sJJLBpGave5lFdhnb0XEfd8ZFLKIXn4AOAgfLp9ZXGwIl1qgCIOArg/kd4UFvDibZ9
mcT06Znkd5zfYh3YvZLS1P3lcO6wT1hRwb8F4JP+LrQL7V+d1oqWb/oJgk2CH5B+ppBr9G//mnE3
P1rT+g5kSObE5VvTF/qZ9DdvktSr6Te0nsuACHgZ/wZWK7TJ2wn/IVuCstjsT0vHFWDHhrRP4ciy
B8uvfib94NQ6i+wrL0lBAn9dTFoaCMUCpPgSyYsBIktgnjb98R6k8P5y8ahx55834Qoboo8Vns/G
A80hufRp9zvij2dXbmObCkMXbSRn+Wz1aixUpQrHX/+wGmHfFlxWNprkFQadFWMRNqJNJm/V+sTc
iHiW7Lv3wBrBpIo/6r0x/CV6DCYNA06ospLVdd749vecKRClR6K3QeXFZSiOxXz79/rdejYQqlbK
GFgQxuTI9awiwL9QE9Hm4u0v5jjD9S5vgS5XcvCbDCaHJBQ3H8Vb+LgAmXBUbW84LG6X1nneBjnf
q3gA4yMv4Q3cjVnjxrzfW28Z/GRb/IC8XRTlYc8OWSmrh7YzZEmzDKCHlqaRCJeRsf1jOKqu3lPT
zgKrY/U7v2FkUcOG15bZfAydevmynue64GHWtnfCrNKhQV2YdG22ItBo/36JYXTt15ZiRTKm37Xw
F6E9ikCWiFBPYXRk8RGHziwXQS0G0tPJYsQ4w48wx0TRlzNzy4w2Z3Tlsm+6dkpgIbE50/g4FNXA
oQ9f9clTVFAO9KU3V7/meBru31CoL/GDx2OCUVUMSja7srB05MabvNWz/SK19xnedSi31ZIeG7aL
+KOep4FaCTjxsj39pV/rkfbsWE4GfD5O9TvLRyyOfIXZRDCO5Zb/E3NoZRZ8lhk8eI3wJTKl43Wq
+dtGu4zjjqDL5vVZ+veakrA/7vStZ+oooTHFJjhcbdH7kI1xRKBf9BeUHAo7Q2K/zked3N17hHrb
V2b4vwnS12TSTm+LcPUSpyAF9g9mq2z2r7eMBvg5L00/D4VqQbFX5QpaKxLlgZPVCnWmhBi7D/0F
wBVeCrr3PicxBjJIHTVVIyeMdRf54a+ePzz5wJC6PWKo0NHd+KvwYkvfeXi/NKquj0oUdn6TsXuH
oVBQTd1fLZMQr//gHrTbVXmy1NkawB72RE4gN1ZZq6CmtxhmBod6H+A/hGVuvNu/gvlDeEL6qDpX
7/qi1kCUqqE/c/fe7M17bHWYFLHGEHf9gDGesjZlYAIwP1uFUTMGOQiGEAWm5bq1EmeaQoYEvjD3
FQmLIAebO1C3/RAJK0LPSpZFaRl9a9cI2E4XXlNRl/3Ahpg2RUsSsKINuva92FYbrJXP5zgo+Wyy
BISfMDKam9uI9348G27hfl+/nX0FN32EyvhuqI1IavmjsiFXw/kiFt691krvI8T4LhGXWAa+IWrz
CKh+LI+kx2yNNaFHCdzN2xM3bYEdc+bLvaRzH9fOU7DVAktZdQzNVoQgo9/E8IRd0erMbhfoy54s
b1A9/298EyVJYPM8FmAqEXb5ckYt1wr4SxZOBz/2c2mYolIkW8o2wPghOktdUFezslF+N4Y4XDKm
1a4OGLVYQOlLnZDN6tbVxAr0FR6OKiKSe+1sED2SwP5VoZ3pTKklfLMcFxCK80aVEt96H48mceYO
k/HIXPoDpx7gXShYauWbOd28Um8zLG9ZB+DXrAf9nW+suttIKYp25XwJMbDrvy4UToDxIEI53iN0
if70YfYFTtv33bOBXvO/fbwNZ9xpd995n57pAhF2vlSSZtceMqEzOJZW+YQhbxxj+d2T2kCf3pY+
Pqk2CPLrkAYEOkqtY4gfAPH2+JjEs/1krvRSbAXx9n+ded5fH43DXJlbIrHd7nkye9+Z7JX1l2sO
eByJziR4SlCpugHgsvHbsk24Vc/hYkv3Jsn/i8/0JtmCR+VqRXL5Y1XxfwXGGyXzf/g52vLLqL1i
Buq+h4Qb8/qXy2t/gdP6Cjsz3KonDxJlHOX8SMmsZG4A70j0ztSqAzRLfvV7JtY5M02Eqk/A6Tvl
Uxi+VihmsTToyXeo1MFbbAlv2qICTBMqZGUoW7crb4YaRek7RMaD1Uup8VdQQwpgI2Mluqv99egl
AW1f6RE68mrmzx+GP2YlzgnisigsQVdu04WO96mePj72tnA4LSSls5o0y/5NkRqLMXfU2w5sVGFR
1uM1nd46e7gcAmsaGVvVHk6RdvzhanQqIwBvuGdCDswNBajqXYnpe25AHHcNWYkpz3ddF9nb6v6u
gXFv0pKvdJpZoaVc5829N2EwshOI6nFfMgc0K6zcg2vemkhhiEEYztzB037hDR6d+wBDdUrFlAHG
pB1WKN8MbI/3SX0oussP0pH6/IbjN3FC1sBcPyn9eWStXA6I3O9hiuZSjEn1sYlahnbhr59z+snR
Cwx0Iejp2l+apBPF4k1j2FtXniqfroB6npQ7nnoi/h0nuaN3beNAl1kmm/NQ57fpTPa4FbfEwGBv
sL8XX8d/2Wdq6vcfTpLhpPlhe7MEkVeu3lZ9/fgWwz88Qg1anIbVkO/EKaT804k4DilXBOtVeb3q
1TWgLQ+Zqke1/5uv3YEiz2yGqnCsRg1LxLfd9GrQ8fghVAn9/QN7DAmhVge9f93hvGswiKZXTF4b
8LfD0VuPOyddPXt+yvfOCa2U9myuOrhXxWLlicL9YMpAALPbp93RLpdO7ryOKVFKT6v3XcbUSK0d
3gYc1/hQjdFdRyvXtQUnWv4+NswpTujwYHTc69jITnst/HHKd7acdFXEze2t4pIpPueM5qC/yttH
idOpraC7Cvsz5n8l2doTT1MmlYx3ZXwK8CqDudDnGIm069UHxjMx1iiURj4Nv+k4f8v8E1gf/an6
2LRz5ztF3yhtrxwTDDnMlp/RNOdW5P62kBncZyFfk83l8p5yhOJika0yG91QKuwxmDwWpc/UykzA
xFBq2iytcUIYVyVBPfav/+GH5BO8kYvvTJxe898hfva5KO3KDlzqYA9GZ7MZPirh/1ahbB+ham62
8Rnn4rZP4L/iyarqUBuQ4LrlSEASrORQDTSmoYzZ4owriea6ne9RSbngz3jsof/RP0ED02kjfnT4
FmvKoUKelujPTjiCI0kYApT2Dj6Vrj92uZvILN//KnzoX5k68ZbVHm7Sh+7CRJFXY7UcWVj8MU2h
d8/bIYFaY1eveMchltZ0VojlUmU9A1G6mMqwiaqlFYj6N1GnWL7o/XzsJZB2+p276/X16wz2/xQH
PgfeTWmOr8saS2xIkB9v884IyKXilStkBuPajks+HVbZ5fGSMVDuhMi7OZoTtiaBkJv6Bo/WN+il
euO7bcTd+FjP3O5wdsA6RZhsTSfAJevUDeqCLAGMsl3eR5rAMOMCzHf0GqAiLYiu7bQidSlNxarY
0KCfiX5jJT/gzzU92dcDoxuwnk1TxyjIRLBtb42udEY7ixm+ZNq/nR3kwVBiShBqujr98ay+ZyjH
VPAZxW/go0/lNm4ysfhktNNAALghnocKdwP5Gz/6dAdJNFUa9XrpOuI1PxXnUmwA9bCHX+HuSk4K
i/SuQI53auSJ0iGw2Wwi6ETw3xbewC3d6xD4HIHWv8uXYn6CFRL6shCtkiNUdU2NKb6pxYdq2OVc
n75heAioDE+KZNGqCWhRL9bZ/ZvZv00oQyJFs7EZbp98yhu/mvj91RsIiOPR1Tb0jPeZUnmEXr7W
48C0m6eoR6f8I67dW+Y2MEDlnV4A6uRzyAl3Plccmwy14zakPOjbLSi2NNfBm7biKXL8r78M7/z8
EThWUeMcQhZEn+Vc+RHWZzbvXeaWE5GZaGDm+nsovN2hjXvD5zDdAl0FqYRr72qSXkTso1LC+j/c
oOHTxgLJ0nuN23SuQnOQuB2HQ20HsVJxnb2Xz73rFvIOd3ZUZ6NXsu+0I6ZZFs7dGRX0TzquJqdT
LpXD2g3PEBRi5212LwPIgjKxcWElnGJZ8FkUK3Zp415V2CkuLMoKraVgVbaq/IKWk3dXX4s2LE0d
6hg4YswiZyx0c7wJSkHTY/724CPZ0hnHcvqVNAy4r4WljDOKYODJsQ2i1ZkqgyARBmUJtIV1H7oR
6Z5eIu6H3ApWFGXpCj3wqH654pYyPD5962tR0/3gbTlGHTvCldkg0MXifL2P5v3JXTvcEQngHv4a
AsC56XBBNaqK9Bq7v+bAqai2NmZg9S7g0Acztjm7U7nfA89aEXWt1+wQ0EQypmP4vc8aMTPfQu4n
HoDa1zFNPRC8dBVPxbDfbaVwLiX0c/lQNkjeF+TvcuTcDUXzGi1lx3oE4d0hcMhAsH/hUlD9RFxf
cNMDCMhWKRQUW415KBJqx5Z6t33NeVB4vfXtSIm0ZjVnji2rBYNGs2aqrM/EuvkQBwTqAi5iWIbv
QWEsHLg1tV3ZjLf1iYM/2+6xaKnvwyl8Vn4gjGkILeJzVGbLEkb0A/Ozxbq7pwpdnrt/nMU8UOSx
XC11KFQazJ50SWPqa7fZeeRbZy+CslVlhhqAGwlTtceZ4HfYi1ZsH/X26C17P9SNfTDSBOqxsV6b
ry6HnT1GIheUhiSEnWNlBLLALq3ugju+NpNfI/n8Nbq9ODfCnpgyfroHIYgbas3ozAiPydJkNCD6
QSOmlAyICqTfoF6QdUXa0oAPCrP1ZMDLShFirXfCYDRGaKD5TuYT2W9QdRQI9+wAVco2gsnoM4nE
6wc5iiceQS/lVh+fLpQo02N1Ww2ZV2Wz3wrcMMkRCw8GyL/GonO9T1/azsMg5QQ77FXmR4nqwqAE
ZBDbRxwrNf3S7GJZH16xPjV9KLLoyCg9EvgAC8r3jo9KucuhebxJQFoUlB4tVijTow8vSFs+hrnk
c577T/lECIvtbU6DEeFuvWoShvNnKh9bjGpQeEUBqTDgnqYDB+j9SOYhEhADOPPxPkinDSNi6mXO
fgTCWoH1tNWCf0WCFcxC+fuSsScaRnl2rPD6FBAoX6prkJwVBn/GSXvCU5mECjavsSd0noRrCN8F
3BGOiKGCRgLZjFXJke5nh5QxgdPQlDMNb64NYCpheSYz4xTOGNfHj9rKVbCxVc+7tu6PL4uEJm7o
m+Z2i0hDYb9sK4RmHIUwNliXzqvZ6DZ0Zh/Nuq16pqRzSEcy/NJG13Sv/oNXABVHDoBVUovAkR1x
Z6w6WFGYE169leUmoLlpXwudIHUb0qk3osVrkpYsBI/9wbDTyob9TO0Efv38xkpBJ69v50jU2QLn
HlkblH40ccUsTfli70Cqq03A+a/RXJvY358hc0NqS6M4R1t8WlklmtxSHDxI1Wmet+iNj2bSkMKL
I4AqAd8JETq9mcEeQ/TrUf9alTfL9V3F6Bv71XHQ4uYkgcrvvjfNCDyiM7S1hl/ckKHd01EHC/Yg
/DRXayArilvT7idOHUFLMysD5xn6wFoR9I7DCT3FAItsFlxd03EYM3q9u4zZHJxcTl3kHW+Jg5W6
zE0iOzdmPnCC1qaOSogMOCY4NT0Jp516i6bPSaetw8699c8RoIPwALAJG5wQDSr2oT8rtUNCjkpo
B92/zjHpCC7kqFoa4SavVj0f3Zu4p6/wcfo088BcteViwMftttE0hmACeVVOytU0tE21FT6/EGxl
xi0wGAkY2MwgtdpuKWjv5u4Trgbaukbae5EbaGt92yTssL95DWZvLFpaLcouJXnqjNLJp6DZzW4+
K8j1PJ1UHYmYl3DDinrcDS1/Gz8XwAheA/s72SKZmoNZjywhZqcQ6ckbGY2cwIis95NTFbq12jZD
90swi6AyzUdO8qH5UD7ncbZAhv+4PdIXu9MidnRC3TqLLjkBzJr6THitBZ4BTr2Yg+ixe3IRA1H3
6RJZm7JcDh/oeWgo5nxDOQCxqEqKYrBKmdtqNyTDZD05eE0CPHMAJnV3j58EqOWHDknMCLwiQC57
dawPEtHbzjSbF/zlR+SGKrrIY0C2zffu03nWxxeUOQyLiFOrpsFVOZYCUxCTsyg0ccFm9AJUiy+D
iHN5A1ZGm+GHLkpxgov5yaE3oO3HMZ4zeur8HUFMwTTn33AWcmbDjpTj8WB7MXFzjYnk0MYX70cX
P1jRMrsux6eLiew67gfoxz7WpLH2gToNtTFM/ceCdvVsc0u6AnDaFouR/N0k0kOgg+ijdJli1jrA
G4n+8zLljbz7IDDeANEB2Mqfloka96ttOsMtsEcNf2W72D9gCtz5DjHc/HkqvwyfVcky1ytn7T9f
C62nZMSg2SkBNPeob/kLyw81T8/nP/gx1x0KkqkyaKYSyEdeAeLYaMdBxCxrsQhoLFIWuMuqT/TD
bI/49LSb5YxwpnB1OjXbSGLlOvHBQg6OenK6MyUPoL9cjFfeTzpdYMYqnI0pwVmbjVi8p/bJ55Pg
IdjEE413wcF4DDBn2M2JCn5MnTC+6lJlvmXTp4vEB82kGqwwvmtM5UJfXbhucvAsR/X5wH4quYCu
FruPO1GBaoeWHCVdalDRagExbCKt7emYjGjISKmbHLHhkbhYVW/7IKnI3k1/2vXgais3GsDjaAMU
uTNii+Sz5egwnv66DFdRXUjqN3IA/jPb0m17pQdKjCiCteu8RldLMFf8jX4+b3mtpsWuH1guDhvF
rrrBfJ33F6MzxAZsFRYjBD7VGxIAFfB68fwWcWgRMf6c+yd+4uhCHfQUoa/UFG56mdy1XKoGldDe
+3SUy3g17KNzaGK2D6wkpnoh08cgRWTORGDSYk7HesvkNgSfMfDwCyAnFKXe4dkZlfOA8Id7cfhf
H+YpKdZBCXYQDg067JDfaKXVckiClEyWn2jjb1mo6DPIA6FVvTFlTcsTkzwc5deCZvCOFZaLPZQx
k+Cr026zC9ox1U02Z8DDfszD7LDDKPqexX3wXXrvaVhbHroHwfzgnhDp1woYd9AZD7n1gjWss2kn
5m6gf7iAFs8/Pbc3L+QSGupk0Jl9fIKDTW/jmfgLmvVwTXyv1Sdc/OLLD31km/IWIn3WVm6uuFN/
EEuy1a35ihvmwvOikca+O0XuIDMt4+iy8Eu2L7nR3N52KBAZaf+5DeRh9BZoJfzedu0vwH8hWCEV
J/2H5qJvLFA2elztb7pa1tpoavM/em5dhj8xvEpDnsr1nbraSMUhJyT7cdjaHdQPWFlt4i08/FWx
Zc4pJ18XnL/+XRlaun/DbQQ/rQhDeFg1dGr4nT5zq4MvYESUAsSkhzZgn5GGn25cieKIh+Rebnqi
hLIggtDYdHbGQycStyu6PQdPdbtLuav5uEw8ai8L0wz1uVp/JJJK7Q+8VQgWtD+JuuvSXSOFF0ts
5nBVo4nqBjf+Wtg93B3IosWCTdmlYajj9C4PFimlUVc8Ipguz3rkDvYoquL3rNxnRDqnMtr27pw/
LB3WnjFaILfvlC2VkQ8nnjT+SmsVXW4Mw+bkXATSTG3Oxl0Iuhvd3eCKkSQUv8qF4qkzUzlGVy09
5ys+pVj+mLcCKLHkyP9COE0jRFgWPTZ2J5LlhNEhqdVWk27JCV5wa9AbT5+G/BLKS4dK4IwI3to2
6cRXlJ0fwbWUimHlCCGrJZglcH1du8CXGi/uqltGIY12uzz30jW88XIIb/GyG6upxHsHzMc6QcWf
106HcTUi8Wn7oT3szT8mmSZsaIZ2cAinV9SadeVi/PNlXK80aO0ZHY/1jVonppHZvxaHDrN40GUP
1XA8NGySQRrZx63gwHPSsaBjMp/m31mvto10msloOMaNuVVukfOSz7ngvtuO5nCpKOh/e3jHz9yr
V7PyMMEtDRDYsmtpuIX0ZhJM63o92W9nDRetXRBX2BUoXTNYDF/cevHkhsqIRyaeNV3Kj2nexS2r
zkusu7PD6OhTnsjR78Eo57TjNdG8e/Kel706wRCy5PtECG3PNmxtRDp4MEeJALlF2yRe6tDCVnry
ulIfuR8u7OLDuK+5IlqXTmJPob+AlSI6NLif0aAmFdQHGs3OmPo2b5IIpQWHKilQJE6FE7IMWNXF
cQnAXjktjoWviDC64wSd1up65c9Vc8YANPnYgh/a/ewFVJiYmweiBCvJSgbjl/QteuM/J3DWkOHh
8/j3L+owZjqF0eI9bfNUaqd9hPmtdmt07T36oT5PR/RckpQE1wWQJe17/giXQKCO2MZjGvD6utgj
f8f8YSw7bjrXVkAi3DGw+YBYbRYNudSuV5abKRKcJRWdSDTUaK1U9xxKD+efSLN9+bbeNmsggikZ
mTCvcBj9QJBhgEygnHGg83xJ59YOWNo5fXHMWGDUzNG/Y920dY5Q+oxww3XFkDSNdRyus/eJ+e3e
e1F4QEM2a0bH27F038biM7CyeOfxllNJCWbSHPzS7PCzCaiDTOdFI0g2OKT+PmEkxmfyjqyGzABm
RnTkKKQT8JCmstvIlDBoXxrM+a0fjLWh5BtOubCTr/36jNNiwRXV7KFRKHCf6XQYrYY3yBbgZ1tt
gurP6MqmHg+CcfhZJ4b72VDV+R5mBvzxqCKiCFyPcFPOm80X2ppj4JESBYBHXFmQ6CchfdqfDeBa
9LUZjd9FKV81QwrojCMDqSsMeus74wh9/QvY5huqg4G/gU62vlPps8FXNgyFOn9yu6VfjpYyjI09
yjBZ1cQlbYbt4tNASlsgTjBq1C50SltSDiub610PJ4m5L8txh8zR+dO0knWntAIlnxvYbGSxoMzU
cQHIehLcMULkxfnZJ40FZ5lIIplQ+odLTCOvytaiZZdUfM/Se7uiJ4b6ooU0TmkjoJh9dS/ghoTb
HjFmaCdrPd8DuImwpFlJFjTS4jFiE6AKlKthGTseraIeZ6771O0scqL7a9xrRIhkip2idL6jc4iJ
vEMvyzik3I5XGQkItMpyabJl/5lm0ng/0Hf5YBcREDNWEz3DWcrFxpUHUf/VN6joGqJsRYlu9cxZ
2Tpl2Uo8c0gy3fe8MKwiB0luXtnkRegR1QB2pnXdmw57047G9fN57d/Zc9z19hgANNHLlmE5y711
DMkGrNAsP2fAleraa5E+vOlIU9tBG9CBH1f288p0wNXXpOfAMnSnglvMIWQtblkNL188vGdvAln6
Tq1BX3Acw7v4PXjXa0NEhnao6q03GA+fl7K2w0ymjwyneW/Txm6LVj7CQbXFsqTHFhTT833VkJN0
i1TTxuUIfRPaABwcUDpYX+Je6cE5+OQzoKq3VoCzH3AGltLwRA4kJ8WHCGzeSWJ9IZj2YOeuabVD
ldeTzsi5wBJSODWMRzf/03QX6qb9rltKKT5yv7hXlGjviflGUbGi9Fg3dkLpiMOsunSo6VJrlO58
8t++VsWQJtg9XrFQFOC2vzlq9YJRvNPja3GOOB6JMJi/748Jvf/Ls9Ybc9U1C/03RTECpNucSINN
hrHg3u6e5YwCue+Y1aaOaKP6/oQcYPSPaLce5vFLFCI1a9ecKoCyvLZKSCYOc0zxJAdyM52eC0S6
9tqSTWHsMO28J/WsgmNaGHN84exULBosNkLL2UwFfV9EpLxoYRDvSzvpN/K57R18GJBIDkIKa6mh
Bs7aRdWKYprx7FX4ojR2I1A533/v7nh9gcXgVD73tbaIuYQzGc9SWtVrOVSd4E9M6KdPd2w+2mkd
qA3hnVJd6mTzN+PPIloMqfUKfDfNrZ33Hp9TdtV3z+n3jMPOYG5qdwK/MNq0Y7OnDM4U78yA82Rv
DhcNGJ92yOr+SbAaZBjMLBOlgxvDpbGrj6/rwEAR7tY5d0Arudg6ewJgkPCXLOKWDCRjFgKX182C
bEqD1HryCO/PHu0S7y3xdX8lmPscES7HiKbpiHW56ms21wA9nIXwj5RCBXNXVPu5to0X6QpQ3Vt0
/960Rq+9bTWtqZCO3VVSgfcFhiy4HfNcbSrmECxrqr0jhCot9Dbm0v6cHjpLv8TIqtp3ylwAtEC6
kDkEcG1+JvDU2Wv9pKtNt/QVD4KF2IwNm7I1IQWTOJPu7Nu3kY3f8WSw6J86hpP1xPdc/ZRK6Qp+
4ar+6BThukB24QYz1BOq/z7jLn6b7ZOQfB4Y1OpvqMsIYMVo+Z40EO91EUbyq9kVCuKaOJw/Ywxj
QyusL0arYBFdu49gyV/pnMhgaiZvUo7lx+YlmutiTIGpM4ysLxCx1t0tIoITDLET9s49qzGt1J9p
2ctC322qVZ9pdZGNv5Q2FiYJoSYOujMfG2ASOQHJu6FkxiOlYAEpQryyLzvfe55GMoa3CektmmmB
JGkjYfABw3+yJaEBbTwJidHGzZkThdJJZJfZbDZAgV4QJRj4y2x0MLb5hkbJ964PLJ5CT+K9OVb4
CSiAO/d0VXTs9OghwE2/LjkDkdIoiCnAId3aPeAiVcWiP+ezc7p/Wjgx6c69VBRM65iAKV5vumXy
wjaZt/febzsxGMC76Oy7txA65oVflMe+owb5ZqIk/+8U/A2QMIYWOVwA5a23LWaDx+vswVSi6i5o
H8IYdcp78yFpHofIk+Q03cEg9bJHJtk+aZBUDsHSpzECi0Tofght9mg8Tq3vaFZCyYbWkMxot7x3
BycvXbBK/iPpzLoUxZYo/ItYC5XxlVEmRZx9caUTIA4oKOqv7+9U375V3VWZqQLnxInYsfcO49TS
K8xePvT0XzV7Ag/dA9aCiSShZ11JpvCnWudmTJJ9K53Hx4Fvqg4W/Zr0t5dqHSIeiq2FiaF06wOO
m7e5vGlXJdlK/bLLJ6eu5ry5nVtc6viowJgwQuvo+QbJcsvf0DCQ6QmOkxo1Z590qhmRw/0YGPCA
c9jYoLLgoZw7NEqHMiT1Pp5/lxdDj4qfo52da+dyHbrq0lZpa+cRXlKZdbuGxONqfft1BqH3rsca
d427/d0MWrdPuEfHVFAEu8rXfkBpQi4ELwOqAWbGCbCtDpNzdG4E3vucfQf+m2LGlTHr1IjStHTa
FBtayOzYlBd2S3NOZRbETbeltFrmvN7A1pLiqCHcsoQMRoD1xB1pf2ngKncTNW09lQUCt8wl3rus
vheNfVAsmW3tkqGKIQpkINjUozSSsTsshlB7tseGAZ+1b8B7oftpP2n54f9wnpeXIXf7AfV5su0c
yDqAU2CqiHWv56B6ZUjqr4P1m+imex9Am9JuZaAvHtfVhsDSa2zeADWrVkKZ0InvR+X0W6ndVP9C
YXp3Pp/+hVUD1atfQYoyG1dd/UQGyt1Ggwr4DWW+N/xSGRqQUKTxB5Jo3+3nHgCroc5yBLuUFRRL
jFiCvI9D1wyuz7iH5NwZHF6u6bWSLe0YG0r3HWQ9fR9Yz33FgTTwhsADN7weXWZFfyQx3ZK1IDk9
CiyK6bUaIRh7plCGvrA+SGUaNMqQ7VHQzumhvz6A0Qiw8+eerJC8/3Ozm90TQ8dnKO+0zBzDxXlT
iJeOscXFqpugdkcAGd82A8Ed6405KiXa96t7NWS3fmBNLSsDfKkXmBwgBSzOP5OxKW3HhiRfIbdT
QJxCagrtT6Lcgcqc9DZ5wuVrJ7G6sGmiTTKrxxVDN7RQw3Bq/Cs4DsojacsDIsKJukXoGcUevVSc
Ee/gHlZzsz0BY1N2w0a67J4856w3mF+T9hbK2+yDHgjo56R10ytNotbWHMR8Mr6Wkc50h0ax2sZW
B0FfCn7qz3rT9FWTG+0qUwneyyvTBHVozJHBbv1q8ztdkpuN7GtAfnv/Izhvz2TObj6XrmlhjIqt
nX/8e+nX3b7fW3JI3v6aV/joVXZ1GJScYf52yTgveoepIVkyyPhjfNMOtIxr2WGSRXL+56IHpUNn
pbJlfxAPQbWRI3LW4lt/tqVuX7JY5YFbA7zg5puHW25vu8PR+6xv3ruCfGwDWcecV5t2WmZkpj+K
7MOXjOUMOjvAHjBBR/5cgqKDkp49Ce1ABX1wQJk8lkHnOKk3KPY6JCHKqJygA4eqCi+i8s2tLQOi
4VE2sGhUIvypFKiCXsUOMoNy/THdb+vmim3KQS/3RDqDOw69acnNwV+xpHjveje3/nsJoKSX3ORA
M3w6F/3UmKpgL+BPnspqCeo7N+Q+wdwdwx0ZxyPKe+OvbJzP6X1Pn1tXx+b1ad92T6I4peA9PmOU
20yRZUifQ1mECAS4oust62+Hxe4eq6h3SpqlBrB5llP5f5bZkeTJx5hSgf7zUphBCHfsAFjEWIOj
kWbccYDrrrOOsBd8pWel/dZeauOYdguUIus8QtkLEDj1IQR/vtbyKnlvGx03GLsF/j32EtIW4bsC
/AXOc3FAkWEpYcNOfEZpdU/49Nw6/36zYwZr5ZjMvNK/QQhrG5lWGX+fLgASAxRqH2wLpsf4A+xA
XPiAmZJysB7AyrfxPub0ad0WU9oF1yelceseMy+Y3cMn2ndrk5RZW7jJhqUmHGAbG04K7IsLtDWY
d47ZdxAfSeh0gAr0IewwEiAMCTT/WTsgfELAf/yO0+XtlKa6myJ1zEjUAP/zSVU5vMUH1wBmcDeC
Vpgk17+VzqgkJ9ng0oabCwYTNJyOH+v5c7LsCbNACj7VCr0JMIwAh2fmEr0lzRWONJpfbsb+s8rb
fG+6/bXgYuVEYE6DFL+BS/SovH1GCsR0vyPNABcZvB2iJzgCo1jhdWu579My/3pPYtxsOfJrDhNE
C3KMEsSuVu8KhAK3xCpletwNfMIRT/59cdKl8bJSVgjS8xiRsHhRezIpdwgFHjKQOec9yhTLGIbS
aaQUzsD+IyMPYc+Z3RzI4CoGYn/sSlB/l8bFRqhWu9YxAP2kFw+iV7gbBHDBw575jL9EAAj63LoS
dIIVAn/1xAo4NxbKNPzbqVdn2JACQBsBUi2MzQQtelund7qtnG0ku5om9ODsyh8sQPayo8rIqX6k
qIU1+0Xv3auDEADg6xOs3sJVHc5QYX+mXW7viAoAtTRj/6e/3kRLX4oOyEYiMeYJt0/INZ8WRsMT
V0tP+eLWsuXmdm4bfxydUd6XYYU2mUeescBvYnXTlYn9Cjn3ykxS3d4r+HqTPAsHIw2w34BKxGLp
GAvky7nr+5fIx3/tI5qX/FYllc2WJLfQGysWTbRr4fruPs2CiwePR3nAdZEMfoPTBnZbosFqWF9P
OvduwKBrdbQ3W097uYMRTUvrWNpLPy5+NnYBZw5rWwbldJ9/1Yo+/tfXVDx3b+5cZm1UsMReT0dR
EL1woUhB2rEZ5VARvsTciARC2sNv9UwPJp06ZBM3c0hMaCgsjlNAsk0rIVmT9KHAAr0xBQFadETU
G8GfuK1WCNmYrzCwhYoUAI7W9+87alz9g+G8CuZz4di/nuB3oZ1C7HcBO/5AX8dC6C3YprZhq/pY
whdI92irTAUiuakDQZF5uPpskr9GxZxzOFJnLY1K6wDUmL+sUJadfIBVKspoB3omoh/7pXG+xc8H
pRrWRPcOfKUIGhXHuDHluGw7T48kDc5wmR4mqLecDuokq74UBy/aEtQnFw7wm0WV/T6+8+BZAdcX
lXUSg08IeIc/NgjxKJF/cF/MNboVxNZfIdkeKlsbaKDA3h9vtg8EixtMaP4lMwwNtrDTWdM7aG+n
JaGqOtuWVwarwHQsd0A+mYJ3jx7NKJo0S0QyLiZsUOJHl8wdFQiH3gmf6sScGBIk8BaddMaXYOJS
mKwwzxVkMQO6Ml/CQFrcUrzesPCKFv+8kjDPo6CBAw3/bDFoaaiBess2/RLIix6/sCDsx2rOffu1
CRMabAn3qVkOo+Blkw5u58rooQT93XdKAwleyAU3HYpbLg/S2S8giVPo+pDFnsfKOSLF/CKEJN7d
EdRb387tfKEl/kS7NiAhgp6AytJ9W/vG2R/xJ4APeIM4xyAv4T1AlNz06KwN38JtBVqFBU3yvFfm
DdI507Cq6D1V3Ef44SXSb9KmbUolsL5D5qf78os/Qc5KDchBzT4MYf5ilufYTIo/lVjw5BEVs1U4
m400NXwsmFw4GLNz6er4wja09VD5iwIhQ9WDpDMRc6wCMys0/1XHyNIPL4429C2VXc+b6aSJjIzj
mFE8+LGhwsIqtOZGCj79h54H7ms8HjgbXn7C1ABRPlNaPTCCFlCanxN1aMfXSYstkmhCqbpiKrHD
bD/bpPOF1wEonbS6zbDbn8j2z6kDBUMbptchDhWCSryTZ8/ZD4sh/h8DL5/TFh/jVZnlw8ushDEz
uwjf/hIoIs9KzPpORfoV2iyYcviCdKdL8KBN9oJZRwc8Hxr4Lf72l+DnXWaibrCUBZTVNni5YgYt
FQOoIUEfTgBYNB6Yv38k8QuMB6sOxjMdL5XxZrHoUHwBahEkPh6UGYDywV6ZYANqf+hKuQZdA2A/
+x69z9CyTEew1+gk89cv7skW1292cwDKAr8KRy6QmPWLtrE+ZvYz3pqo5ElZZ+ZQzh7Ml/QpTXA2
G5U7PVaSHsJGSlKDGqZeqVBpvhOgMBXjMumgjJDjk/wzYs/lfVxcxTD4WxejFpoSPKovszmpeK1v
LLNHz8ignKmNHbNd+JgxiP2K8pKdtugAQH4ejsJ0Gm50/dxTfRRSSTOQnDYBZkeFKLNQiE3wwVga
9itaQKvhB+jB9DweMF2vV6Lv2CVowyPtqEaaTf8KZA8Cpyc8L+i6z0RX8V9HURxsLbMZbs7FufsV
ByUgM4YC1oxKZlhMpIBwJDnf4TNheJSDLM76e2DBXmR5uj4P/6ZYGUJIe3qrIv3AGYCRz9FnTACU
qlE+IoNmfAwPV8g51KniQ1/7QHFU/DpuTtUfcvcxcpEt6CZif7ibX1HYs44AglBXyUz7g+G0opDq
VIaGSJjT90cyFF22dAt7CkaQ0NZIswHNo/V92aB2lCwe/yAlh42E9Kc63eDGI2tJmhOqhKTDNgIv
B59mqkGxBuz33qskYJTAr6f3kRiZ8QrffO7kTSNMLBzMKYed/cM25e19NCaPS4jiMQMkrPGym3Kh
+NhtFM9AS37aEMbfOX7BybP5thIZEATqB6AOWnSZyXkrOiJ308Ef7h5tf5aoDmcmmk2e5Z3zaXgm
zkGCqLGJxcdlXs+rMXhPpKcCFb9yRWB3aKxuOMDjLII0DKqiDv0X8Z7OMvr3tE7k+c609JqW00J0
UP4fxxcZ+E0xaRobkXtskMNiEJOH4FZ94OgaQhLolv0wJ3Q01fllQeVBZquGNHmpBvTwobn9h1sc
3wab1NlWk68+KyAl6OGV8VKkIsfWLg+/+aVKlbuTP8L8lpSeClk1gPVmgOX0dlsyDRZwjiWLFCp0
Eo6XyqHq5ahrq4W84weVFx3tN7mSPuGEqvEy8821EoE4cDlt5fJ5u3beB5KXbQimyNiIEsSq85M5
qH2WPTQ8QCIiGdk/Dk62ySQP2nFgp5cUp7utX0VM8VD+msUAqha1aYNhmz3Ac6FeVHdsybnNvNU5
xrGxx+huDI+xnlw38E44B0Mwk3yoj3raTAZTacYFyk0aNkxlBbnWY5G5Ee4jOirdsaSCHaJO+tkd
/x81eL05Sj8ixvH5oIfda2pXxo3oHyYecKIk+ZcZNmiBgCPvTzvXPIRq18GkbSY/5ss8HaPxnhzl
jVd/ol5/Ud8hIpXLHG8957N/YE3Dga1jKGFLD6e3oqnB6WZSD9A+WjQAQ4uBsuh/nOcaXgAO+DJt
bdYgMkDoBjdh4wN8W9jPq23+gEoigSPsm6yPGrQelht8gRIOwVvhVziG0hG9swywrEAKRf8dtcMB
9yLM1vAVwO092jLuCjCQs41k75lc6I6GQHRcfQc0iO23FmGNfHn7nKPbBfKcYn878DHAVH8cjScy
rF8A10WBrKoMGwRWZ0sz8F6gSEa2/0b74JNi9AHCMLnMSG+fb4/eCEgVl5QjtPmllPS9HurmPuWl
J7/mzW00eLpqD1qkNCmREX/JtJ6XzOjTi7CvEa/30r36lbDMcjUA9+NkBM8BCeCBQqBv4J8dfgcg
Mjzhjk2GSAR9GEiUVDjFjIZCTTTu3GpIxwiXKoRFcBaZa9yPpEHwWerkhhxgbAaAs52R4ranq0HH
cK3wyaUwjfb3Cg3wEovWbIdw4u8hBx/G0zyG0vR2wNVwqTZuFcHJe++M+Pm1gRcoaqrO+kCkZGAr
Lqn4ufGq/nM7Y4FR5gyAxpng0Ke6OffnL3yUyA46TOvs5h3c7kO19PLaMw5UWCrzZ1Y1rXyI5YUN
Hch4jpsXDxcPEiyFUC+QAiCqxsCwBywBtaYY4QFBrwyvDiLohK8UD6f7IzVv/H65z+lzMSK89Qts
lynNmPEYUVH9Ij0bkDDK9puE+xXQR5APSEGAZCAgQVOsQuVoKKJIo1gDc+rVPh/2/h7qXazd59Du
zL8P1pGas67mOREEsA+SYUVDwOsec1oXt8oOoNRdtrakhree/Xo553vQXhO64Fdm+o4++fzsbS9Z
9Qlpb/R6SFkgF/U2Wqoutb/HhB6PjqAQQCe5SREoC38iclRMcALQYdwlriu1I/W4+WiHXz9IOzbI
Gs0c67xXcby/JywLe3voBxRgmLc4cEzg/yEfwNbrFgwEPVCynlNc8snUZPK1r7v7klanX4w+czGJ
132uCEyn6+mzoteUZ9dRgn0krDAP/r803njgDVuoWo3ufnmi3D0Gbs+YAMvsV9r77hblEZ0Cqj6s
DPgw6fJj++mxSrbQNxi1B1mPFtNUz/icAlaDxojqMfxMP7O+kBeBd4G4bcktDF/fo+GMHy68/DHk
cGh0nTAr6KgK5FGUOEmAWCfwmIz3DSECguoINRBtaRAJ/vDym8mHiq50GoZx7XrQ3uA9Qp6GIgId
wkUImm2hFs+4k7L7XVzBvhlj79SHVzYOXkehkIaaOBNW1d3oPWbUrhD2jHaNXxH2IR6493kvOk8r
/uPIcrRAL7UUdY8JIckvJ0ySBUHSght/vRagSb080/fD9jLwU8uurTgGT+v5Sw7C8PLX3ws+FDw3
+zw+j6U6DGbl0UBKMGq8K2Lk4Dtu1soM9pN80ODCF3Y9ZBbHlx7nQUeHwJVLVAKjNoRnx9DRSbdX
ph+KahjeDuwOmLHFQtrcYzR52r9pn214POJRlGU+NX/AWxkx4r6kXuowe9kGd0bdirG5LDETlaNv
DqhoWLo3gFkoXde3qzmwt8w/5hAKCR7MOuBXPjPF43ncM7yMkcbmGdsbTJRAKv1jxeDSBM5uBrnL
yWmGxjPu3sc6DgSHa1/j2G0f62Wfzga32AeGs+9z0HTccLespgfTMx2A84HKSq/8DMtCJTWc7DoP
SveBpBa+WJD5510N36zeZaky85efECAJAwTNWruNI0uewOGwPUxHfazScUPcxzEGglX8asKH4V/x
DkBVu+oz+su9LYjFC3J6lUTcE5OYtCn+RcI7keC1XG6HPfRjglJ/DlisQnyiczAl3muyg9rH0B0A
xmlpdceZHoHBwOcukI4O2dCdwRAbyjS7TwPJIQ5Qag3Iqum0CY6r4JwqwmftmgmndMzHRPeRLZ3I
d+/Y7iq6k872E2Z3YetZY0fqtLt3JCmsn9JwYcOpjpIfZwMkpSx3KEDvigeBl9PDr4qh6PlS5YJ2
MfiORGAm6skAsVvcC9VJ+nAuND3FK+vKkD0SHJlHK0i0tjLFiMI7FgIchbUHOwDzVdlpcJJFQpYc
IXLyPkkWBANQOVz+RJuKnbmjGUqjcgiL+x3BZGaxwtQSppUKO+eMO201z7AketgqjQfcxOydiGE6
KPBxkBH/yAOA4sYpyj2oMKgPuZ7HhF7QYrzpY9sihOSPm4+SaRtyZsILpqv3s2gSPuC9EpgpzZmj
cbUD4Tk/e8nCRQx6J5YS0xXWu7tZJmVXJKUCmoadfTS6ULIFsKnamTrqbvYx01ndyKw7G/1pPjdu
8RHyOafTDpckHxDsDEfIewz8/iNidPsE/I+tA2xg8FsQaCliv2M9rN2U4b5HX7djDTuKMCS/Zmzn
yDXGyurjVulzIazs4xc608KJwSr9xmFx7vuzT6a7Sun31zhngfPQITg7whzY6zk7nKvplwtrsOBI
kMAQKncFONtbMkcD7msKC3Yvo3v8N+Mwt4z0mGkHMD0qNALUx+rOLk8xqza4/XD/4V0LHM8a1+lu
NptZmfVwhINXTMOSTEmmTNbdNrf23JczD5/HxI/ffSJKAHN2a5d2qk7i9YNXMVJAeUd39+41tlIV
APzuwzSu8CyGHSntSkALEhufjXzbtXRabKKYPt77jzfRYbsWkXQCTr9jmkPn8sSAfzCS2mxe2c1R
acvi2tsU7BEa8xfvjADeJRtG3GwHQTn3fXGwh6D/moO6kt8Sf6nrtvYA5N56aenf+eQ9sG4KUtyU
vqMxyneMek2/JJjhBf/PyyPBY5qDA9tjO8G27mEHxTR77iTSFh7FG3SY5dzvefnk1YGUf4Yg5QTo
N40ZsLRmxJa6wtf5DnNI+BE5Bk8SNhGz2h8OYae/Qp8AKdP+w2hnMkL5/c/tZol+jI6DMcJQ/EWL
Awy7ZPgN2d6oR4aN088iXoK0Q5hmDNu/3gNZyYwsvC9Zgc9DGPgk9cFDoHFb8RuSaIkmVrBej9S/
v4HdOZKY5vPA6YsShATUCA3EQAyJiiWTLC6HK2zr+w43Ya4eQbyJygRGENR2Ypa5uo+Ser1rNjuq
CR5Rz+DoNf4GMXRlG74QNH1rjMU0DDHuEdx1w6mNIRw5msi1/YQK7ZOelCNa4wFvBYuxZA5E1wAe
wBRDtck4HJtQqFRLiCwNRpgyuUtJo+RJZOVQh7lwt28K2Nv9HtOVus8liF4YcX17+I/HSBFgRJMV
Q8mdaA4Dz9dEKKEVKP5lIEfOI8rEKnnRzOZcKaqZilqpcN4lyU5mupn/elm3q69xxtsX3Wmcy+ml
AATUExYRJEqiuPU7B0tkNI2j+t+BvZR7jm7AWMYwvfHWUPWcJXUtTtoWQ2A5kuIYafJ6YP8W2PYN
cAYKf2EZ63O8WRevNSLhMrkmgkYMA5jGy5KCg3Y4dl/iis9jchxaq28E9Ja8JX4joqPgPHMek1r0
aNbcohc1ryOvJfsiliX9THOGjAp5uxDv2PcNcwByS4X2KP79SGbYwTg0af1xAVQszL5hllQ8JsCR
5N13VLTWzuZ26KMONo685Zy0MPAoNcj2jxm9WqpSkq5/93XK7GdhMUSUeuliA1P4EoiiQQTVWRh2
9hhOhqq4JlwGsxcnPPRoJJFuk3s0KA2kv92II0n0lT5LWgdP08kIZYQ0CDp0aIj/2J0dIAkx9VWC
RcMkHfoO+HxCyLSqCYelW6wYXOayF4LWXFeG++/0nSESnGAtSebMwSusji/0amnUZTcAcVvPykR0
8PKJECJJo1bgpx//eMzDwnmgL+KgFpuA2rZRvL48YT8IUaxo0MEObzJaLd85uoqomZPb+jjoAW3N
frNfjJ4eCaYQZV8VIJ7mGv2oWxDL3kHVXCpfasgNYYelvx0pIY3hl6sDC/kUnol2dXbVkOMRM1l+
PWyaVkAWBCb6P+wYw/mXbbxQIzrKGVpWGz/xgMcR3cmjPpgyxxDiYUsdIhmgecgPK4R9BJ1WIFjq
Tm+Ir8m4Qtdvg8zgHsvd9nAO2Z52qJwf3PczTc13dGwjusziOSBwJQeoWE4GnoMvbl5fZaOdlxqM
am6oIdzFZ7MdDrwMY7WL1iVxwTgbY7cLMopRemzHOx01g5jX9uwLs2IO5IFiv04YtUOUc8/4t4he
ClDdP+cQ2gQIegV0O75gI7Vg0M/ph12ycPRtXOQ1q/sfnZfvAlAwI++w0YnNciSinAY8jLAciiwL
oxbQ7HPwFfBxgu57g+nvn8i+Pp74uznYNsNv4sdCIuRtZF6N8hZGGVkY2RwDrEfPGIE2MQpqFU0/
XwWpgx4CiWVEOU18Ih9hnBGmIAJYDnA5J8/yz8Khf1h4JdKGq0imsIijk5+HnDl8wnnhcYxQKIuK
Yesw1ZjPXXjbAMaaGHSI8mb85lQZs4U54qoNX8MeQmRdCBcs8oDz9EF9+WEm3X2+XRMVwVWnYugs
RQfZeHSZnsfMqLUkkXu59OLRYD2SN6deDz8cq8zExY13Qca3MEaA5TPS1uJz9MSJZ9IaDTJKlM7z
TfbJlnQTZsODpGqfcio1bD+n87bewzliBpPlx0Fuyet2WDOWVpxzl528flMXsU5S1NFHDYsMJVBI
TH6jt7310LeRZKbylOSQFHZuZtwJB8xLt+80cEjB3ZJNC++GsbxQHq64pHC7Klxar9T4ItxcGRuV
h6Lbgc29J3R0ogRV1ozo2D2XojYgar90jpHxxflXAg5xstLsq9uxZ6948NNKMpK+L1TsP2/A7EEd
i+WPw7HEzeHr/JucUphVi4dk7ZIB4MgfaxAAvSMFJQ/bOMN5GNZMw5prdKIOAKWi4fVvIftcCKTE
hupTRCjI0hQ4orA50khSnFvtXpa5/xzellRJ2feQB/utx5cah8Tb0TldGg+BnbN/YzF/jXu+McXk
bfmhy/50O0/eG+MrmMsfZ5D3dr+rJ2kBFsPavkDVhJEq3HoLi7e1MPtFy6gnS9IrW8PZHpvFWPx3
LyRpRsDYupAmfiGecJdF6xajEs86dDs1DYYBgmrT/xuh8UJJ6XxN2A0cebwO7iHW9gVzxRUL4ols
yX459y2We6wOef/jFb98y3pLH0+m2jHAgywGDDCZajDqwetrxzpBB9YtuiPQeRk676IjZsq2FrLx
zXFF0+gdlxn/nkjj/ukZNwux+cwp/ZlLAF97VsewvfUV9FT7ORMKQiopEHPYZonQ7HU2jt481KJv
abBHkRwaTOoZXWBVcTQya0qa0tv1tpNnXP4N9rQaSHHGL1fUd2+mWeUjrB3GjBMB0cc2oVmUGT36
vw+r5B0z0tcllyVcuts1x5et2WNAFtqVbw93kJgy1ll0jM2mF+CqtM/0KQ1n60ADuJ6fJhFIDT6k
FEQY76IOHGLS0mGYiWEarQy+JlkJE4qS7Mi9SMxNLrJ6tsnPghHM9yIgg14rPJrpx0EwZ+EBkdnQ
90S2NiZCIjqhf9UL5KwWeHYkeaJHtYD/PlpEN+oQpK9T4Zc5Q0OBg+lcSvEGAuM7nmHPzV/LS6Ki
3Vv23u7WPfv4lfhaxjjpA30Fofm+D5lWRbdcmZhT0dLVwPO4yTBsF3WwEe7T55nJXhp3mCJxYurW
Ai+9M584QqFGeBXdS1qckwdcGFqk/7YNtmRjut6QHT6OR9qPsfoLr4LeuvCVES7lPNcBPToTqi3t
4UGgjCitGR+tueXSYB6DfYAKn4mBOZWD/yaTZxwmTUGisnilBd4SKfZO1Jb+OTbmTTigK8LbcUaf
+d770nCx5ncA3qIWevCqT7w89EdfZEluQ5uWnlBaQHKkMwTyR3/tVDBEjsZbAAV8PhXCoovPL/uc
qEy47me3Mx+gF6jOPToUCb0j9SDFSjZIG1or9GAXk6tzd678nOnwFpgspWfAC7oUfOLD4ZNCRiDl
YFRRhXCI7ivBk2q2E03vGzNL7B5uHW9m5f6mBzzH2PKCWaCN7jvmfc8GzMI2h8b8snqFyubhMheb
ugY6yZghEPh6EjhQtKv7ihxky64RaT7IH31ZIySLZ+bCzXsfekSwAU5kt7Ee6UPFFXbsLUckhGsP
Sf+uw5a2nbZk6tRJJEFpL4ZmPhJeRTcclMS3l0Cuz6mA2B4j4wQPkyOIOmG7LkNc/oXNEw5Jwo//
F98zabX1z6kSIu+HwMWPjvAtosfL8ap6qkepRgIE3YSjjHdzADgd/KPde0hDnU1IbMA/SYxfh1SK
xc2PLUq4h4ZHOhpugxnXM1EjEmDxCoMIcKSckLlwI2fs59Il+XGFnBGms4+gCeccIIUdFaxfTMXX
YPpxGJOHuuLwsxnDYY6Epvo57KdHgXVxMAkT4g/pFrnWg8/E+2LIHfzLhCNHCRXgWACjRCg0d4Jg
sCEeYeMMsoHcGdVmeAn64RfahLYRh0kdK+wI/uHMutDT7lzQSVFHK/ZuR4HImC2Sk1BsqRlFA1m4
Qd4mBuoUU2ON+1c0uwCS0KXySr4oohXJIO1ayqjkMRcfmKySRCC7JxlwyD7Fkwl3eYd5BxxBbzt9
MmB+SwV9NEBVFNyuOG0x3Rez7ElKOJlBf+acuKIuIMUsOZmBQWDtD6HoirsBlXB5W1b+1Tec5850
t3E9zBPuoOFoTvMmBcEp6c3gUzSwAHpaoKyp1YzgtnzuQDbIYQrntyNFIk36/WOn3X2KHC6AX01y
nWCMGV68l48BHs4/GvSK2hON6JoghP0595oWqLX7eW8Pt4EV3n1sLIklAPxRupTwPDkwNTenDoEI
txsLoOlDKm+EjD76OQMPy4khRjEB6BMYdDVqY9T2CwgSHBWXAKCClBJk/eUyBLP1DgfTOZ1oVyE7
LMcXurAdrAtOSRr7iDnNwCn8ZvgE1CU+96AJwPoa1iZmNYNpw+v9I12siuA8sEEiiuCOCwzOTsy+
lCfIRlrPHB56KUYuhwGwFhUcGYmonkl4BTI5hsBAgzmQfSa3U3M44u9vyHux3bA7vuvjKX7LmoI4
7w3IiPGI+aP0/xcAnjNg9Aig3IWLmJIOLbY+JvAjjbFWWniZiYW2k6zbTDArnGv2xqhahHrhfiQn
g9j0aEGzRN6ka0xAwKbU564CDEXlPBO67DtPE2E2OLkoLx44OR8Izwn2qbpw3yP5svEy4AT92kkb
w/LAngfgFe3SAVYC4wWYGGmBsUouy4VskGVHobSjMQL/iEva+pzFpgcHUlysOm5cg8hHi8XSQvEe
RD/YITHTxVROE0G0YsgltK2hcLBVp8J5/T5sWShbhj/EYL1vD+8V4rD8hR8j5oR8PGi59nMPRW/0
O2iu8O+hCZcK4gRz0eZ6QAPwH/WCUIwewf1mJlD0v1Xy8eAu86Cx8WBMs+6Iw5X8iMsZahuW5+m9
EuIF+Dt7DA2pRWng/BGbWPySOwODJagOsPTpeUpIRkYQEdcmuA/E93/kDQ4IHvNv1WNcW4g71yVg
5kkD+4OxWTiYfQj83CZvIcKJ+CxcvA3UznrRSYnEAEVyKYbjfWLMMSlvQqTZ0BdFkw9M+UKfQExj
5oPZwrMXsUmALoCBGGc2GVxGPhHh+qDG0PCGuCy6uysHB3LYUF2CDhhk9aLgETJwFEzUTKpH6Urv
m6D4/yeD0YHulwQuoVcODUX4QlE7iQ4BI5KFdQbogCOc+gp85x5AHVStAOZbEaWGIoZgZAMzn/Ul
1hpxilV2Z9CU6E3xJ4GUv8CKz4Sxs3fdCG4ri1a8DB4HEegJywegVVy7uOCdcHYkJFA1MU/kvSRr
4z/oWRB0NwAoHWQojVxW5IbCMZefPwuq5AB8W0jsxSmI16S1gyiFFc6HhzoA/iijHmEfv7kfk2bY
xf+4biJOiS6BAB/Eg33DWCIr9s8zSGLMaBexivjuB95mgUMxX4EepzHzVOebebri5//Vd5+gGRG7
xL3jgLkwXJL7eEHWsYKPD9no3z4S+//1N/B2is2wK9jIpLhIawLJ2s3GTTLbmWI0WYcOnrk3pD4A
1ViameNzsNoNnO3iNULtx2cl3jCxAAWbbbBzW7aUYU+Qhkc6xD62IVQxwC2aHGKFFEG5+HiX4IPz
lojC4iy7UMBuU2pbuj04mHAHEdHLLkWUrcbiuOMvBlTcgoqEcpoA9va+4ZaRAaveVKNvqDIDMuCa
GNAgxjLjlAKJChlcmYlOC0WAHGK3L39pveSAeCAR8Xl2Tmk+/tvNOn2dL3Wdyc1nbvz4TrWxWAgb
Y/7ZE4ZwP2vjsyqIZ+DYuJX04p6TAzXZ7bSb35xiZRp4+gO8cBwzf2tdRiUMDdK1EbuFPn1y5+Rn
F3A67XRiun3z+N+Oxqw4qmRXMOr6J3Ghg+GYkUQfHruoCcjIeJJwqlC50LzCeEoTLaRX9q3TCk48
19otnm9783F+hdPWVIzbRO6HPY8su8Rcdte5N9XdYHmvwTgPNuiU1r8YWZprLC7ret1Mxky1diLe
U3i/0Y2iAiHcEfaZVWOuOAf2xUFhrUNP4VtY44tbyrs5NS/CcdwnJTNXcGPgEZIHokZ6x7RqT5Rn
fds4DRhZP6CCWh2EqaDAlYUzn7Sv3xw7gvAHSkbu2fGrmH1tkvTRM3gGddCjvAgNBGc8cDRa/5av
EWqnnnejfZPpvMyCF7kLmQvb6cfuQ4XlAaMpUFUy1uwCvn0bt7G0V1daWGaiMS4jF+SvoUDgISgW
1ICsshrhpgFjzYSNKUiEhC2kQB+HfGzRo4AMd5Rp5Ewu/SAayYBq2DqUHEw97+uSnqFJJjpwax8j
sZ22PkUi60i8nyQONCJLPvEqhkz0YjBgAl7PQWCfgkoV63d8FYtqOxEftfnToZX/SWPNbyFJkmpg
i1czsFHwjLnLHMj0ZUEQLJ65xCkLy468ZEZHG+XmyUQ+iScJl1NwUoj6FKASGTqmVdblUEZ6tKN7
x7HrJSK3BMrcwAe5pBrTxf8fTrshiQyShOnYh8gGb1iPMMEuLGeSDFaY5e7waCN+VFZETYxB+QpC
sHBAtlbOMApDhrsBMeRBvFY8w8ptFzDCHjoObf3h8O/LlME/F6aGTWcsI9EixNCmQtJAwzVkPMHo
EYTzIcUYk00ntL5DMRpZpvaD3Ss4LI/7cZsIZIDxZs8qHuSMLh0hMCVK/JYQwB/XcEDyDXxiRHfG
o66Vv6KIbuS9Vy/PPZoSl3Yoy8Oe6sICKNDI3n0240sTdFBKHqxUeSQfKWHtdovrCNHtaEyOTqra
Ir/oB/vM4/yOSLsAc6nta2eALyH1+kMMmXQELRUR8+q1UHO/xh6aTQKkvh1vfWlcZVWR3FqXSllf
VeziwmEVwlQSHU3yfBY9bwsEf2dOwSBE6FdQ1/Nw15B+/B0H5VKjq4uOdVlPu6SgB4kPIlAGHX+Y
apRIYubTfyyd17KqWhaGn4gqRAG9hUlGBDHfWIZlQkUBAz59f3Of7nNqd/faKykzjPGPP6zeMfcR
BaXqSRb8g60iQY/WpqLIZS1oclUPOhzo+g7MOVjzo7lk+AR5JkJLsWWjIUmf8pcCRDWyV99mhZf4
2MLoJd37OoFNSn8uwUKKiHJkZHzemVoGTX+uyQpV895wi17Wzwzktx5i/L1eUX8cZ9xRA1itH/wM
+1kHyT6WdjDjIC1m7FxOvBCFKfbJHe96XSEbvBXBad+nM+/Gpz0MML6EzcIEiZHFWwBYgsGuVmxc
7hITNcjiMVmTwan6xS3UUOPYKit/2YXZ+AiKr98mPGwmH7DhxuyU1e3OLmX+JZ3sj/W/8+g0+e5Q
uT0PkEaN7IegEgBHtzC9/PHsbzPeAByckYjnR/AmXnvQXyG4lIRhMi8wvul71O2aB8HUzBGAH7FL
b3Zmfo2Ps0rQznXCd5v8h2ath+gNahjD3x3eldLO9BHccDCFRP4nR0GS2iOhXenXWto/neL5HIIf
F8PbFGbS+Y8/NHAGWNs+XRgn/h91zxvdOHNPa71HZWugy6M/wxN6Xs37NKhdOV+RbVszx4tMo0JZ
fpl3//04395RNWdAUkx1qolpjxlzf18OG//4t06xVWYIhI8OZdyZgS5ZN/9qQnLtpOL7nI37gkn4
yX0gcpmSWQrvoZw286eUrKGaflO2fbewBMh9dRBdUagR7PmvhZQ4Od3Cye3Iv5PQq+uKYRQRuACk
QyWUAqCLGU2CZP+wY8DpL8QCw6D5zunKKVswJ4lAxa3d4N8UjAJz9FatJ7BrgD8ScDH8g0py9dFg
+pCR10d/fWcWXNDV6tqUKhdiDKVhL/3O+cb1VOZhNpGSfMlLDUErhkoii0Ea2jflsOzpj9l7i4pv
zeT56+OkwdPCtVHaFOmlDx/jOV2nWknXXWYYyk+7khUEiQ6q4o/oWXiJCLT/IEgW9poJDwOtyWcM
0RSJc5l9kdMAkDxDSFY1NgMPlxGM7Nc7lccwr8TKgDJPc8nxQw3F2UDLQt+yQlPdO/mweDR6MN0u
mKjyqMfrn/MZM3NpMCy7pzpbBU9mmgwj6+5OcFEzRLQ3klRZ2Nwc8LT8/rJLLQniNu6ubq/saAZH
JsjMR/3LFhnlyFydFHyw0NJDZRqAey/UrjCf7gvB4NXBdq/7dT7PACrdALMs6xxAbMBoq+KEQ/sG
Hql6GDc2nRBTvYYQbxq/BaG/vyEUna+05tPPQd3BXUMmmNbgrI3dfdjPRXMOHoAloDcYXzIccx/O
ZX6prEdlfdXQnJYP4i0hgvoKwukay6bKvWnA1/ci5IdVeF3wUB5Z12OojkELo1ztipTT1ugzri5+
68eT8yRfRMMeb7MevbiBT36nYzP7OSZKFQBPv8Vixn+Aqjjt6avKGRry801UJ4iWRSLbbYk/94Za
JtHGmax4LpQKv3/FKwegwcdx+5XDhIZWEkajM8iLDkIqOO7yUH4LgwIOGTadUO30smbRHZF7N1LR
hJkxgDvcuoEFGZxogKMoDtUCmOC7+w64u9xqgRfvB3yo69HRov2DF3uyF7OLPTMgW9G+glWWszui
4XKCXvtS+dj00z1ydF/bhO/0+gXmCyC2DWs4sOHn5vTQG/FpjyE/ucJi4A6h1WkWJCsNGEj8O/se
C0jpTx73IFTgY/KOIEO6hPwCGoaXt4i482MLi00qyolcQ0cP5703bKSRBATZNnshuB/RCBeXXFXt
Dti5hFJOMRJZATVf3/9DXl/RIDgKlSgQEk4Xn+Dr4bvgDfBaYG6BpRtb3rrfhA4GHpcB2kJC5YJT
pHgEi7xn17uz3v0gOHiGy0UrXqN1VC7xrVOt77DD4/BMjOPsKrtm97DySPRJlUBaOpzCsm/1tsUI
ybWnTC59B7qhDAFqQZqRUmD1xtRFtaZfLzxZlXf3lDRb26XD+vIGhm+ONNwfbJovCTdfQIQuw+wF
tR5wCAlVzuqBeQ+SbMNh3RxtZp0uGVpk+bmKkND7D+gb9cm/RuvCpfpRAx2TVzDizbEv2lkTn7Gj
5mdxJUtRxCnQMtJH4M7+BrQwxUZfh/yfobzJof+Kh9etZJ7u/D4b/IIGXjWsYqtLTBYP5KB7H1FO
eq17TVrRc2UAQG8HP5Xd2I0/zP7g93m9ycM5encfgqjEdW5D5WLrHRp9E22ISVfz8jBhgznLKBKA
0dYddANWyTCe7CoH9rljWJJs90XlWWLhcCKEdFmgSFlVfyUGGphjueXHPZJvYSJItG8f9665F11c
NSlBeDzJgsD4w1kn5se6chyuhfH0dAqO7Xr8hHYrlMDojXSsKUpxOMPS5U2/Du94t6Tml+Ay//qn
9t1zrvrIe+TAg7/U3Du6mSNWVNllePdMaG6NlZ37ruazPluvfjqfCPvGJ4K81QAVMs7GKCoGADkt
qlRgyyNOYMAVf5c/vFGMtX0nU+UC+Fe+XXzI5P8+inqOg2/AQCWtAQZpla9eF/Yp758ghPOn291G
PAhpLkNl/9x+S1c3nUsPhxvsa17Rc6twyaO0kx9GUVjPe3V0x/MEcpBXuvesFzVDLsThK8dzR41P
PpJRFZjZ1kMlu0KSRyFxso+VUHdXXBJGBbGnLg4GDAU5bZVh1/sy0ZOhFL8DQg3OFlNU6rAltjrA
uwPyC6cqgz2IUhAnFbRAwFoNmDxlc49UqnpBExL0RvcZWmwP4kRg88R1rxuu8599SpZyoPh2lOGj
ia+zt3NNNFfx6kkp+n2rQCvJ5CfHW9plxft1qlkHNbqJ7teqQKb3uQ+XBg1ssPFtv+/4dvgvYbrX
i2GOM/sJN9K/znArhPecDuHVuYl6j92NlTDWZC7646vx/LlEN2Wq9uw+nY+5P5lusawnJgdLbFNY
Ey7+cwZFgN699yaZ3dWxTG+cO/4KmnfqjK4Dm68tzpAdqURw1RPfmV67x71KdbDrMNI8OUpl9Xf4
+wTLn4mX1bA9euRtlHBoZ+uFHp5T0svVk3OkNCQl/OL/ZhemTk4bK2EdnGBehA2wqoM9vPUMppjc
Oqq44NMnujiyjTsonJOcRk0WSUzowIO70uquQo6MlyRHEp5qeGaTunv38sIlIQ8Q+g9UkwNo1nyQ
iVUIWeX0602ZAlM7QXfD0oKcAu1Y0v8pkbqS+SihfQyIrXFh7wwLAXjV8/7GlECUbW8r9ZLE57S7
2ocwmf+NaTEZ//8xbaHNjSoFypANMMegAewPySWUKpjixbCX9sTubm16LqFxdJH4TkeEAhIr/hEe
IJ3nJfekOg8/k2njcRwguDNThBQ+2+wTYTBN3nEAO53RF8ck6jjv7BYi58WGU/m0VQsXN68kBh5z
v+OIIyBMYppNL9hClQHs41cCynMqiBMLKRJkFuCTAVF5VIAQMTBBlWWdRLNlEskuTeNkED7GxRJr
OFxMlhgo1ngtcHqxCdcQZUYk6po8O6xKcVkefyaX8cm/jDFs4TREZE71Y1g98t5IIWGqZjG8F8sp
Z2wig+1NjGs8turjkRSp2cf41657NnZiy0fS6YYmiveuw9UZ3MfHWhRpeYzOy3KiXsa8SerNfvHv
JFHjpIdp6ifGYmS2UQXLBNHSze5iagX0FSI8CdjUlSgmgwzGt1fHMAM9A5IaIIJQF4zsIa2RMUm7
fod++BKJc/ETKJ26JwOyln1OEtNrT0JHOpjoN2zN7BMjvIXikdF33reC25ijRt659wSrW4vf4Wyf
U4UCIE5iiInLL86tDU0wuV3/Pv3CvEbo4ZGoMpfP3twmdawfbkhuqNMOVGP93cB7TjSC8UwuJ/MB
VnDcI16aGe5DRucEzwBjvoM0+l1+xFK3P/FxeUs1DAK+cGkt6HMa3aB4JPWkGiMxvCc9VxUFaqlU
5d06+Ri86zw2+b3amHLTqffy7HymJ/8FE/Jh/Tb1hM8/sxE3aqzGWNwjI4OYOhvM1nDxHC1uA31q
9MEydAjh3olq2gqP1CdfW/3Iten75GAMO+5wKISPlQH6CbwM/daqhnkzBM4TnZkqpvrX2sjXArkn
4vVver1ZcmUUXahJ2TjJBkzGgQhiWKZ38e/MJAq/2jwHQX1zH9eg6cv1ZG7gU508lGEnS6rE89C2
HSVLnI5TXQMkT36YM4sSWWTG1Kj6aAGMK8fAZi6xIXcIiw8gGAh5MZz5KAMfHppGXoNgUqK43Fv+
/mIzYmf7hUnyEQ71j8+dzsJz7PDmhmzBq2OznX92GA6WcFI0307ItFQMKCVXa0mF5oR2eLczP2rH
PmvrZ58LNIR+fA7iZHnykys0ljKep50Mk4nGmVO7UPnyynHXgRALw7I3oKqQvH4856fpwH7pdqrM
dvMOeZkygvHCTq2y3jeHGwO9P2lbHjGM3xdmy813atRBA8hyF5uia4U93bmykns8V15Ut7Dy77Tl
BIVT49jJc7IsB96yV1pJZ5YkRHE+WLUYZWHJYj8Zk/jnNQkEfX9AUi5OGNgIxqHcsLpODZVMtbd9
eRN99tqXEDqJxfDhxHzPmHywhoGFfvbm8WXBymUYEqGuWS16V/Jg7SsOx+d3fq3in+TzwZ0UXO3F
2Xup+Unzw8sVwl3IKZQTjPe2Tzcr0Q/khAbntMOiP5/ZbifqRHGGqQUlVxi1T0vOlcabR7uguKxQ
WQzgV8WU5fCkyQCvFQQpK+d55fzLsmRxeNgyQL+1YgOKE8PNgBBtSTnCNYUeLGNN3VLDNdwjP7Tj
sCN4mejGROPlbaRu6QT8bMqpAGEWgtHAa1kI8Y4LxWSO3knO8K3Q1dhmIgtG0/5BpP0seICB6lYz
ZtIwkjqAXc6m3L8mZYrXwVgaipDcPEUfHtCqsdtvQY0SYnfZqG4Z3AIZXvUMXnEr6snP6bPpB7M2
wJ50fJsU6Ro7To5AEgX9k6+xAa9+Kf5FcqpWjnMZC19PB+kaqslAsFHPIr94YJM8XEr1GRc3RUd4
Ca/QOYxt4Zbuc2REGFrIl06lG318ZMQkbrBRvsOKZ1vZVJr+O7tQ42PagAwauSaMnMEHg4YWjTd7
TBH5lXv5ZYVhYlhzjp/4G+pO5XB4cgVw0oX3zdfpcMpx4fMt0T86/OmXOWeyrdBXgJnRKSEv517O
jqNWOvi+uAtBRUieuDoah36ThJCWP2KDLR5mEhRPXKV8Hl3OnxJgB0H3Q+4k1esFvPMTRhmbRtaE
rxhBDTRpSOq2Fsy9+TH9OnVswEx7QWMbrB6OQvFHL29jR8ZP+h2eQSsu4yWl1+Q9qzYD1Drrkepi
9Rr0Ld7Litf9mGo+mnDaIPnuIR90pfkFdnsoxbn8qe+gyFqZpMyc+QeUz72GhM46HLg8wHuyXjw4
1j+MA3hvTK8IHjcKzY+gY+BYUkXFdYQrBJ9/9RUiJhWve5C0Ovbuj2BHIfsvKdDABA9DkgmtyZKT
jZ6ReviHxurr6OE1AdBlDQ4oLqnHIll1Yitqy6CRD+sKZg4Hw3ijuUXN7WuGqrucA5/tANPD7EM7
O2MdUZSIQSqfv4ZLsV8Q4wiZaaliYMUbjjXx9D79gIAZQKzeJ2p5qa+U2oAIgrlhncnMhO0fs/2k
PY/08LnZ246U4cMjtUm3P9v6kE/EpnbStza8r8XiGj6y0m3saizXuSZtdKShAHMG7005tK9TfQPX
1+35soWlYHwMG66xKWkmXuVdQ3aZveaSb1ATpc1MD4vG+fVtbNE3rdv1Knn28xwpuMMw7Pn5EyUX
59F6zdcR4EtN7vei/NBGl+xhh21AYUBHafTZoYMj7EHN3bwz2fve0S6csH8QnO0vmEpNbJCV6xbI
rd2X6OdznYbQNtBJWt5L0HKwEOv4tXg4Tzr44Y3xNCzKASJhqlM4/5JMOq78wu6s2utmd6FKa042
v67y82l6T8gteML0VLPN5p30pHPK5WvhE02n5g/2s84nNJynpH1dkSW+Ih6fOs97qNYtcnLZLMOj
+JJ9VbL04xtBL5Y2QoXDHlFdlmOC2nyKMq92Q3Mm5embNYumZePn2UC36V7vPSvvbfPPCFvuizXF
StjqTAuBuD18ewml5SY5QoTl6Sd3J8zoP+U5EUoQZMqG1zCkOBe2HxKFy8voHAZQHmHvMAqjhWK9
Z4ASpXDCJ4gIwcHcl0YE1sXOQJ3QivUifI/ZF80fNfYoC4/CxzjA5KzzDX9KJcLh3nennEx4u/S2
iBtd6H4+0bWJ/U6wnCDHiUkIpc0H70mmC4uZNpxVaJdSIKjv6H7H8QYGxAvhM3EIZ1jSdl1+rfP2
/lzd0M2M4Xs84WL8viiqUcekMNzOrl+OkFRKJIBwhMMBF/TZrYU5AdX2hYTFPj5CzDhkByM7GdNw
dMM5vjA1eXPq1aEMO+HjChWs/SKFGNKNjII6crg230nL3rJJBPZnD2l7r7b+2+1/R4tjcoa+eF9D
Pz+lAnoPuTG/cgnng4MVkOnmfM0pMm2sJp6ZmTcDa/YzPdgiqDZaIDbcQ60KyuHHesPFximb0VeP
iCEgtpIjC5AAbLTvqJGEmZBRvzCO7nHyjgrNOTz7HOY1oFToLClvjieBfX6yrBJGcC1BtKBXnCFs
IuiHewyN930HOqcifJ8Gyctzftq+NybSfGA3H9AiuVxNmFWuL2+JhJogmZbuNMf8Yalwh91XD/vw
8RvMt+xu2gmaJb48YKv/glifPo0lVrc457NUP400OX8Xlo8h0QHkYy8RRe3rkObUWIPUV6Mc4zSa
6TpIcu5OUCE3i+TjBCA0hLraa2OCyZ3uEoFM+rIiCY09XrZkX5tSgMKqUdTYVy7W4aD5UDdPq8e0
tQDeKF+HuSRbf97WJvTlLTVYsh5MtieeB9B7Lnjg4W18Y1wvcFbevzoOMeQ8f1ih0uMivw/z3pyc
cB2XAkBhruCuYYfy0kj6WNGKzW9DVXH5imWHMrT3tsLONFe3d+/AJswvFundWC1T5zjsSHZCSPk1
BQphcPkI0Tk4098qTOqbPNdCGpuw7/O7N0cgQnAZwEF2uJL6Nfe0tx8ExGUCBVp3iES8CsyUj6Rv
Oj3utuyUUXJaByU47L9LenoLYPSTtVBP9/i6fJDBWweyD1ednvUvv+oAEKYss3tWiE1j002BL3CY
9SmaGujedhLaPi+DoaWCR01mdJx9N81mM6xRiRc+CpyRClRaTPL3mLo/nH0GKB2ScTeb6UhOGH29
zYCdnV3s2/yCZQmgW4A5Syvk+gIuoAsAcafVXkblPAP/AjewZ3gywXg+IZzmv5/UeY6+P98DdjvZ
zxfvY+HJwQI+wRLJLjjK1H+4JyLYAJL/U1FqEX/36mzqUnAj8hNU1eGdsDrL57bX8oWGaeVvw34A
Jq/yJ+dEzUIAHcKy3Or5qiJ+HC+LKQ+1dbGA+2HHjKShLUdMS6kEm6RrUDNy0HPNRRmVlq0xPrtC
2o4BqPn5kjPXe3OqfdP3x5qtAe7sU3f+Al6JoLS87GwATRjLdvl8m7/HEIxBja6ZNr+siGYxQgC9
k/fQefU4Jab36doxkl7y8nkJEcxcWF9X6izMD1w9BWPEgshhSRcAjSTXekZE2guTAyppY4GaOCzA
GL4zkkwLUeRk0FNX8rssGuI68CLZmwF8ZPIciIwgEJDSgrz08OdMz65qUWu1FLhvJ8mN+Ql2cSYn
+C8HJsQb120ph39uIJh8ZmhdLHhJGNg9vTVTbdiRd/dzti/LKlX/MUiZxKRM/Bh4d9wqxiiFIA0W
8GgIrZJ8QNVj4tnS3P81sNxiSNpj1kggX6ggd2ZbrUia8trtAAahd8nwKde2ffZEZkS9WvxWxid9
5iphGiyGsO1b9QOdnnWfvqIfEJW4Tq92ZHj1TI6s5fwZCtGMEMd1BrtHqyyh5MxhCY/v5ufZcbN4
Ssa8ZAaTbdhQRCMgSqq0Gz8zPcYe7sWTw4Yuwl7zM4XJzH5evaZf1jz6vSPByibqQ3g+0CH1xRYq
B1gQESRSemNPHlgr+a8MU4XhG6s/bF03klezRcSNUBvSHXPu36K76/JbygFPi9oIazlGvIyD5PZi
eiKH41LSjBxlJblRUgIuw2N0KHP/BJndXcXwDNgfZnemjxi8aCoJVhbT9LgN4ZD3E10sIDvWOIQr
fAdIHbCrXpxxLOnzVnJPH95tdNjv4S30sydpb7rF5GEGNZKBhDJipM8Ufvg8fJn43wOYMh7StVnf
e0C5RkaVGl7fw0TvnGBX5suQZdx+w49u8TP4V9IJJVkGRkFWpYAFJvxT+YQIk3mFOMpBBgMvTV/8
4BZ6ziV9wUa0XhvtIF/sM+NtRAu2+WzWISHJ/nFgQ+9p4e1UE2YVMHdHKAJ2x80pOCH+yvDsRjTI
JPAijU0ws+pB35ZKAY7Ri6clsO5ZdpPGbfg9NazXoPX8+MmVMFaMv967Pn8wtOtnmKDhBuVBV1xA
YHxglM4n37F0hmO1QWIBkVH6YpyWkihcQA2XKi2o3zKkBi3PuJmjI0fzzuxzqIz5MJvKfkQviP4J
Fh+S7myOYRXbXeSFA6efMqgvvD7wanDMcMw4woKufPBTdEzF8OxptAgYXhd0VE/Rzd4QZ7HZ3HE1
I7yhkXGoaJmjpN6Tnvnl/qi3sc2shbZrF73Rl7kePUrj6EMcdZ2SM+8aFai8Pc9b0iziP9HF2lGq
NB/MKZbrJc6xTxmtK2f8eh/Z2ZPxsqZFxTeQDBN1KmkHcObdoSzt3IVkMg0ItYD+hv0EZH2ogfeJ
jPP6Cu4PWGPvuIq1UAXkhGZlwsmAm6iFBqeNnOGhiUgUt8Q6680/hFUma5ajksuFCPcE0jt0J5mX
olDiKfELIyGeLCAE1mt95x+F2qZQ++ERsoKYsAW4D83FCt0/Pw/iGAQ+ON6o+3mJiNSGZgSnUABf
Y9OKM1lUpTKk9eS67y2z8w6vhvExRxx7PcAA7wvhE5Q7IFCsoZc6WnCBMkmpHmAiiwSWfz1vvsZp
Yw7AzRG4LaeTGwg4bzGjZiY+LmBlAtfdP0HphVL/F4yQu4iI2B4m9/aEDuRvHOFwCFcSG8ZThuVz
xKUGXxfi9wi24USJcU6aa+N+Yi6Jk/HPo8oz5kynPKZTzITqtbhPFVJgL47sEimjfJoOkLjjiCGk
fTw0vMFqopB4C2oEqVFSVAiGg3WCPCRQcnNX3mCMBA9sgUOoeajhOj4aQuligi/PTCeqqIXlKBNs
lbwGl/xH0eF0vde+pAAxEoTwB+NvJ8m6cI1johaIocR0GvZbb6ZCH+2eIVKC2GZai6WHkCm80jFD
y9bImnDYio50LztjivE25Q9dPv+tTyS+ABG89vljsRpOmrn0o9k2OUJVH7tAMdjhF4jMskr5pfvY
KBFBQyY592F2QQaIF/zomh+x9sWcRxDc7L1g/v623QiyiFuEF2Qrf8wS3TFaYQV2THrz1ihdmHR8
AangjhzZhzc7ZWDl/SdARMcp3TiuCGMln45Q4XGTdjTYvPfR7YPVYm/ZRChDRt151zfndTa5wX1n
IuiRUBph/grGh/bSpDohcEv6XFzEI0cUuFMLaHkvmVUMM+y5MeSUXApe3mI9lKq0e3AJrhM8xdDW
MxKH9QfRVModDEEotiS8EywmFbPyOOb0C+UZdo0VagBIHf1MkvmkSEfaNP7QusFN7HGVH5FxwlLh
hv8GeGLFt3E76x0QpdiYlZyRAdqXvjzO/kFvJmeRktyGHR+I212Ht7GU5A8kFTN58qs/cTEuwnY6
QF0y1abwvOvx2T9jiSGF2eD5CSNHecDRhpe77vDhr31DDAjzOnoaUd5/xR8aTuIIoCeydbnvImjC
5Xh7c3h7Hmdplv0TEPXY1ieXI3Z8855/0Ij+5P2LGY+3lswnVERDqbDc9kEMsIkAyRheBUs1lT7G
z+lkZByMENYdFpNjHSWHZOE+V+oUOZNGtfMOMDSHRClVNPLFwf6FroE3O/k4G54KQ3Sx5VQZj+BM
9obc25yAWEZBmIcSxhE3gtIL4yF5x5DYHWPzcE2XYemXh45jk4Ab5GBDYKTfh2OkOJMMMSdijf6i
57BY1V79pdxCHvSPWF/lUp4ktU5Hv6XouCVd95pqMxOG6xrvUHnoDSCzSnYI/BwHNojLTIBDtRJy
sFKLIzeFut91PdCHdQks691cOVwa0KVc/SZ5e9QG4AIGY5ZlQyKtLTEx8LCQPHZcG8QbP8bWfxGb
OQJ96lC7Pucz3VpwPHIBSIohLPTJcCH7F3nrmoKeenTMr3ho7nUcCf/5RXCKfKAQayETXnb/4h+r
eGOikI2YC+ihdhJkTy1uzF5opCrv4Ukehckh9gR7UOiU6XEpnCdQVpyZf3SlRlxSolvnic1TV7Ty
Hb45r/Fn/At65EHgNMC26M5RBke4YsgB45cL4LjiSJhwAP/VfxUICsgKOwNbKALbRoMYvgzQYUir
OSzyK5wPIqfuw48/CBh42MoSX88lPc4a5b/IS9CUvJ234GMN75IaAcqVec6siDfwYhEzhOwG1EQ6
K8qRPy+W4gqV1lby+WlF5XnHwgKAzLHpBDiyaUA40s+uxGWZIbj9+eNfVxoOQFpxdce9o8+UDLcQ
qmQAfgaZYKIfUFIG4gCa9aigG+JjfjEilg0sSREHBqx2aGw1n+/ndoaXCJwcPAWY2f3QaLxIbGbw
s3a6UBCkbJGxnJ/pAWa8Ea1g5fZWlHcH/NHQSEudEN6brDgpijURdhotO4IkzGPUOrdEaoI02NeM
eiU9fThcDAVxvhjh0dOSBSJoKse4zE16yRM85PAms4d34cizxuOv6zQ7yY+SPKdufomRQ0mFqRxH
XWLJSf3CSa3EJfjYey4TCglcg4b33cseYJ56id/uLEK4ia5SSkQHPpIepBQD/72LshyDEqEP1YB9
sdR8hhGMHfIl+YxvrN4TOCO2GaztPN8kIKbYYgHnnQVAqbCT+S/xlrzXIAl0cXu6bp5ZRt28tlEZ
yN/4nhLPjRc1ZFN4WgaHsKy170OGBIaT5cx2EbIhsKfv9Jab/pZw2jqoA/rzJOSVU6M7JfxhXWhU
8HJ2HqckLiC1A7jlCzpOKeQsGzyOEA/7NFT2fVtNqCy41wHWXLmVuDLp8pY1Wz2u/2nwazrHVEk4
Zbx1Ss0hj3ziaCwtn+OQw8jbS2PSM6zNBohG9UMrRqAvM2FJoTXh53hLviUwBG5BqSKyfMnA7d9n
yCuBkpQSVJvsBg4jMXvOyKqv8c6AdrHSDeQfqiGwjdwq+InW0Uxx8cXl+SvIqfrwnEymKB35Wp5R
d6Im/S9Ljd5V/PJqoWUomNzbYo0Rs9ti1YPRiSH6whxjkoJOflpLP7QCfc6AbMgvMnansqaycmAx
oKiTAi4zIPsQCopsuMVrnuWVNTfBlcHMbU08xt9Zd8Y0zGW6jfMowW/2HUy4xyd5DphrG51HcjuW
7mcCfxwj7a5dbR41X80on6aE8QWd7ahT4apmZjc6bShu7tdToYx8+c4VPmLrNjklj9lHvHEUS94H
1VVM8WU8OXlsmGh7DfP3Z4xdDzJ8SVhLQggczFNjFgPmq4PoCQlo2bV6iMGOG7nAtbC7uEM+/Egs
htcLF84YG/yBiRqq7Te5VSDsTB0txVuPlGEN/NxY4wkrxMUlhmG7zvCS4eeTxecWKdQlUaYncKKl
nGEYciDgtb7Jy57f/xpmfmHrH3rQnaA17VuyrYCoQAQJEoL5VtHlqJb8UKCkaqT5vyEIv92dfD/2
DyJfx9EgRcPfWyoTnBxBzDnYwU/60su3YZ9IU2FZVMtaB0v2whIF0XVw0eI6JEUPYfekk2tDHNlB
KKSmrBEXShrVu8IIBHEBTaCR5s75gDiCgfiDeA+OCto5vtvliOQ/zrgX5siAbs1fBaoNPnZkI12c
w3UIYc8CdBf+JTywSpZ62kuaHmgJtKp6Lk3J6ZBTPSijkj5EMug57a5BOSsSfnv5kQfq/ohTgSnZ
oW8zqwLDAJ/CtRAUNnS8BKT/Zyd5tudsyloL2GzPgezzJTN0SiPeHfDKa1wfEIxupJxQihL7XrHp
wdjnhJHSR10YU6kxUNx9wTVwwzrAwZ1GC9b7x7zyK47myf+Dj3fdf6oL3KN077Jh/rLsjbwXNhvl
bmfAacb+SmAYhS1P0oPcQ0Bu19OHtWtMTDuFJuJaY1K0RoH06zg6f6kHx2P+DskEYnUzIWdK4v2L
npYCG3RvKOao6N6cKegNAsxJChubAvI4bvRHSJqg8DsLCLIv6ziXrR1OklzJR6cvOBtggzF0ybpQ
ULrQnxi6MukBandMfhZN6ifuLTj6AL0Nk87GerFLADGvSZym3IOmx+DTW/vy583m0vfwKe4RoZlC
G31PTIMMOuw/3emu1v457l6dd/hABT5WAzXX8h/uJBT5yLzlsOzPhJB44uZLO3Rwf1jhmfaaoeKF
U7Dr7R5OP25CvLiC/ogZF+RPt3UHf99V40Fdp+W6AMhWCIVg/GGH0GbGkMxoMBf0b7j5E+TnXRdm
zFLbN6C43LYsEKwFTO+4LbmyTsMudw9n/2R/67vgf5zrMAD9zxwaI0NnRn4vpMJIOiU/62KDOXLN
RGjS8HUW5vLsVhgdAC9Drgu52ELMPGwqirWTzU6BdCL5d+IuP1vufe8xvK9eOYAviOk0/ATSd6DY
Pd1BqM/gsHw3p6hKlPAJc8A/p0vwQOr0s7f7jQ2xK2Jt1I443BjbM7WFjdCFUfce/gPv7quSWzVi
hhF9VyiefUo5ho3/fgCNnRJIUhblRs0gnz35WJlU/HmHgA6U0Ue2sRmwvM/bbzqI3wjrAAq3lLSU
Hfqon7V2n84oPG/oCV+24eC9XUsMnUqzl0jApxssRGY7ztLJb6MPS5a34AMXkp3Y5z1Ro++wWLwY
yl5YaC+3pWC1f+xZwVphvji9CZIL5Kz+JkLIMU8YBOX+x18FnZl0TCuD5+RrcDNdIoJwDbsGkszv
BMwyqZ9zYYCGpKe/umND+TwLxjh95qXN0PBhc3ABjCEr0FAFRDAHpwPmt1An4VAysxSYuPe3qsUl
0Ab/qFcmHFxSXOU4snFIvYpNvkhybc/kHWMHCNe9y7STe+WxgYHlFBScVj26uaRyFhxzTJbuXIhX
6Ka1r3OwLkajiTuIoKIxONnQ01td1M3rzeniPEHpJlwkzBSO7mFvQFQZd9J9b9XNtdVjcQKI4RcZ
Na6WHOfGz2L2CmZPzi93PEcicWYFIoCDuUD8hmxFzv0u9nmuAala0VAeZ7QHsmyT8IZJejTFMHr4
u02hoAPovezZfo35oxxmrLnV6jlu3NSxZDB4LR/1vj1xgi7Jt/uQSB1lZ8pJu+/m4CYUqvm/9XVy
zu4LesD0mhDtK4frXKXgwtQdXYoXkGKVVI3KFZAJ/F5ygAT8S+8UyNAxmCNzP0Cu4bLIUNwxrmMU
zze8D9eQrvkHl/dx1QjuL1avNBGRvUnf4dF36RBWj6zjNAxdIMbb0Qu91SOOfJtFpmfPmGmrIvbc
WT59AV85OXm3rdSFM+P3CfeStxyFrFS0MwEx+BYvHsXLWlQCpaRU6jaw1ePOgqYNEqHkf0KuiNXd
HHdn6cjKOVbiN4FXXfBngDjh2ulX83cp7lvUGPgYSIPD/PbPPArPM4kIvqEbLp1ryIQZ8oJNrmjl
KNO1e7Y95iHL7kfI01WBZciUloOf+bX8KwaPCoXoN2knfWBn6t7kmpjeQ1IF2WuwiPCHUWJddFNZ
xCrBSWJTC+0EUxxKQUUzI139JYu8yqYdEnF1XC7nxoQbSQs0hgSUlJLZRVkmTBDirAOlvPnn1OdR
k9eutmeKH53wuKv8i7T3q7ZS9P8j2nucMjNI+vFnSfhx+p7DM8ck5U1hV7um/Ew8B0osLtSvp9jj
1INXyyykeUDpaBeSgoxgRNl0EmxkWa6su8Nr8Vqcgy9O6bj7ErFltws9g7kHULYoF7/SYcoL7sKe
lAhsx6vdTla7uvOIpJMWcnP3zcviho6wR/uQ/cfti6dTB3MXMo06XhG/AcLy4mMB2H4+ecGQeqRn
/yPqvJYUR7ot/ERE4BG3yDuEhLA3ROG990//f4ueE2cqpqenu6CQlLlzm2XW7RqtdLsRVPq3DuAA
T0CPM7qAa+vNETV7gS6RvxRykNWkDo02WvfX/Se6kMO3aZSjSQJ8swCDHLvyiChC027GtBKc17ru
PKIzWJQmYV8QodWsuTBCPFEZk9N0oVFtfWMMgruqQQGOg7rGcQ6E9W4OcJWFsOqAOiC8kDcZdpVM
h3KRyTEPu6LMflRhmIk7D5UeHSxNeY7BexGQBb1B/hXGjfTYX2dEPAfCpludATwX1AJ0j5Wy/Hdk
fpRh5Elhn7YcQbZC4vWmG0rdEFXb4QmgYQ2tCwAYNnqg5N5Y3Jv0TTVfYvsoZyslzN/HqodSiznH
eiMq/H1Iv/8FTU9vhd1VqzjtcpGH5OlSSoBWNIO0yQ/eOT17oE9XGFe756Wc66H/ODdfw2GVkCU6
7l8l0iXEG6uQGiECmGdbSOJmqgu7Dakw73YLSFXR4EwugX/x0uW/g7vSMTKw2EgscX/EW2FGy7fX
7EhuU1B4nGb6Gh6XkW2mTHmh5TSib3K2TpSRFqzI4ZPWzpf+EFroYYl4GGgmzPV4ivOUPpGC0yuk
fwGybfNkyllJJ0ibqE65QsUcrjowLoQEAvjv2x7ozTlRsxze3bvJY8Ima4AS5+xOfd2tdllixSGY
kBrQacNRWaFpQzQCltRDFvkBO+tpDiLT7CrJqHB3S8knFVH+ExjxERoKcxdxQOsX5+PKHoXBpDmi
1RTR9FhRbi/n/dpdkhdPVIH0iNRk2PFmNdKBMoWyAHhoZTNH4BAH+g5Vp032gTI2/lEjta/2gKwe
2IWM7IHrNuyFO4psYEd/H0CE1GkVG9h3twrIBuRk+/7HSlx+iC8XCzx8ZP8FpqLUEfzXhOf7sKpk
gZ1OKWiw1XnA94DDjRS3Hg2KyYAFELyiogNGQLYkoM/BAUHIGRWcvm49fXF2Afg+0DLLNbGwiUFS
bc0hdmLicaT4uqupoW2SgsJf/9BrOqdfA/grYCgpRtiXl4ulShIM9h/ya5xkEzMtFFpg8ntMCWjU
QIm+ux9iM9heYJpv0t2o3VMV37v5R7gazPs/PKrbcIYNgFWn0XjobVL1S3duJavnpTagfL+CwIXE
gaMBq7TYCkZGcrPsiEzo7PaCIiVpxQQAtLuRnFazCR+Q53cO/kr969sqBOc2eHAWmMc94whtjd4x
aE9aECTwUHvhi1n7v5dVR4pOQEzq7IFbAdcJT3Ve9RttaYeTgvcanF5xHT6MbfhvLHRofSA4TQfM
quYI402rYHyeXhUZL0Re6E382ENFwIUPsiAKd370CcA3AjnqHnLa98ims0N4mAItInE+mma76FzI
/G5zJXJ0ghipvYNTtMJf3t/81hLhjRUmOOXTbnDwsKNvnAusMvKzoLskykDv2jkUj+T/j+hLz+Fv
gAIeKVjDbaZCYQdsjEcLJ56qVw8rb24VGTCNNhJCCERm72gzoBB8kYrwiCYGq8Ww6xnV4Lw2Ko12
g4JjzRGvZBpEoMBkCOEYfncj8GHVjIdRUBKLmM7+E9DIBlkKzlrtNvPAb6FGAlAIj2wzwyRdcxU5
YVfmDUtdS2oOxNqufPsTtWuQhAVaLtcZLGWmsu1bgNcTbVWaukwALrTyHFqptNullwQ2Z0ayZEhY
DcG/zMi2vebbhUKyYg1zYFBqn3t3Lg7VBVrYaRPZjmExPzkV+4gyatmtOsYQs7UfZFitI9Qg4YoM
OLU03fx0Ku0HnI2w1J5wQuZF//MMt8tv2oxrY87b0+zo8Sq/jPQhznxgF6Tlhm4s6RNYpKNrtLEi
27pWGNZj9Ze27vzonlirvQr5jvsEy6ak7UBqBzAN62SnivXOO2Frfru/yzpNtzHJTff0Y4CtA2AJ
nQl3vtquZ5UzuC1U77AiMdOT/XQ4UfohqBzSVtzM0ThJLi8Ljb1uM3p3VMtRynQo3GLSH2ffU2O1
gH/OllJQk/2nZSEE17/YD1JFHorYX/jBBM2IyLfcRpWuRvPXCHmzv38ziJWH1Xe4Hb1QQ33PhlJn
2nc06UTCCmDdZlCI1rF6gs28Zr3PrfDQtHjKTxn2XKa000I0QYpMCZ5W/zwcxvBVmzMjYLoiqZoN
mjuSk0FQBoY2+se0pM5hfcRs7E06qfnKwTsT4ikSghKZn/QoSEiTQ//J+BarrA7ayQxBsHAhtnE/
K60vJNV1xHI7hNuo7FK8MccqmuMm6jpXRJyeFpAIsd2rqbyxgIv8NDPStyzQpvkGWEkVOaAm6w8E
gQ0BtUY75u7saQursK4k/fJYvNVkX+KPihkaWvR6ApZ2yP3kca8SIEWAOqwdUxpkdiyIFuAaxg9e
s6Fu546tQFufIRzoFJV4EVKz7BIS+7PJPyU6NyQRdx6WHTLjaK/zQreeqqBn281BE3rltIIk4Jf1
sbOWc77PwrICla9YkBwctcC44bB18kJ63sYHpsQJRYsbQw2Ke9Xz0PVqwCJTpgQWO/kTWDF1LwOr
y+KysxUS26sqcbHWRjkL4yQUZYEIQKuEXL+9ugxrYbWJqT9F8dng2lH5eKOAfHTqYFUQKguxsUMJ
aFaA1Vf0Mfxl6Nuvw9dBOdp/fLAbaL1IJemtg0whZHA57+SE0NrWK/4wEg+vNnGqIIHISTsTct78
0YCDf/PmTTDlJ7T42x88TGj3Tq/uZhZQ9WzhSlcC4acBvQPyX8cNLM+BylKs/0rjLTDtq1kArwMv
Uelj019qvlJgMkHtvXxob23peNPB5X2QZXf+cB2e9zgKJQZCDN6bc5qP1KEFZwnYn9qQ4Vs4P5pX
99470mY0MmRsxtKmQoXKHlNN1QGN0YTgnvq38Ew7ikK1ClizjsAI61YDrKK76g/nMlHgO5msAAtd
AyvF8ipq5s2IJkNcbYPQUrPdHGJsF9zYf0+mFCebXbfnLmSfTGjTY9Wqtp+jKg36D8xl0tlLWJpT
/1IDKj/6smvkGvEE43Dqr9coyl7ZQEjg3IgvEsgEGcfiqWZPxosDmJ8hVfnoTr3RtIqgcRkjex/6
/ndKWGpngylJ1Sqw7zDyfrXAD55njnNjcaDQdvcrYHGgIrrX6L22HhANkQBZd66IzOzgmGxQtVll
dWLxDEq71F/ARpGgopGKcI0moPyC4pSTA3yYNvmYgvXw/fcIZAfrq4ZqMmSXZRmxJoKIx4EubcGt
NfEXbwhEqPyhEn2jT9gZ3JcDZslPJuC5ns0kjRP0G3isXkChUQsOfuDRsuBW/QSmHjzli2eAzIFe
Q5sN6F3c7BhcMXeewzFG4x8Hm6iIMAktkL9D9rWuc6OPoe4DfgqJG1/MHMXCn4wNehu8jN5FBe0j
f+gMh48/5EKYZSEC9ZvilKJXG42uzj13yv3t/NgpgBwr0RRqN4fXnJyN6vucgQ/V0PThw1WD+Eur
aOuZn/wwQ4CGrP8V7TrGrBmAul5nDXeAyKYNoeY2dL/BGhJHxa2k23brnIl9Rs+d+sg8OBfnzHIv
BIg2uOuwaIkih3J1dMn/KLq20Kj+CimjW/tNN8htb+gLfLEpfvJ1pVqtJ834G+wwukooF6H2Xvsk
JjEzBn+S7HwcTjb59u9rPiYtDInYVSg7QUVawQSp2CT/N2wbZ0UgKH9YtFZqLaSCAcCqI7vKT5sW
qRxg8VEhOMDb+FIPjYwmZRCOAuSLECuDIwkGWSRlJal0JbhEk+4Org7PDQ8AEaH6X7vgAkrsb//4
yxkjk1vrld86L1+34JbXSBqOwWsOqe6ZisDymU7a4q4udkzjEIhOYN1TLTBPW3Ab6NhYpLtbrwSD
Mz6nL2ayzx6Nv3dvDTY+gyxrvkFLgAdRcUHT/9nTQBWWJHOdO003FOuBuzhdM+jV6nzGW1fFxJFn
wnQ8RdrcfeUUDJt8nW0ziC4kxJfOoVP5I3CNeco8djji2Wm+MpvByd+2Re8sWk9I+3AnEnh3QY9s
3jmnV24MM2XyP1pzUg4g6CkScQY5Sz4Y/Vu45qSctMFTTFqJOQaStqx0VH4BOxZblQUwEbBCwF3Z
YlvlMc2kGpSXUkKWiDGbAe90ZjHbHrIE/ja9koRZyNsEOxgtqMKYe5uqfgBEFag5epaURJBUrEu0
ypH2nd18JkHe2SDellgprJ8nrUcMP3o0+EnfSXRtlPHdXQ9w7HWwf6LQYt4HTbIp+0W7jpFgiS7I
ytV/6wk0X0onJO6YXDdcaQfANeQqSjFAC6QMGAc7m2RtFz3ca48uMawxennHGFjTFgeJKXiD9ndE
2+8F9xlSTDE1xjX0CBAlS+8c6JSmdPlBin3Rw9LIRLqHgny/6QF0qpk4ARXvNAV6HBZqJtGRe6vF
1NvQhcXY2D0yOZ8+nk5zdMbU3drH/Fy+B7xBl3XsvWG9j8vTwmjVLU9patC4f3Hu7F2afzYPgFOA
Rl3BSfsxrXhyK0jwiDHC/Say40tDxCQ+/wGD3HhMp9HEUrLOWdBX5xQl6IMOjMfaYQLKfMeuFk1j
m9bmE9zyEGP+ji7eteTspgZo7M76HVQ6z2d6GJT4XmziYDqsNIWrZ7URx1UhP5HSzJ8F0F8ijl1x
BQnwq2TE3+OaQACXS6ym1xS9AEgCnFWLD0qaVQsmnrfCSXi8shj1cjeeb7Ox2NP9XJ0tKEIsVQbe
LpIvzmcAPALC3sfqHjiC4RcwxGXeIQRbDf2cl5nOjZ4kJ4t4KwuwNzwgFFde4vIRrdrv4Re0pkQ4
l+S9Rg8ZzOfoONswacPYy7HQHg1jtD+2/mb5RFDsPPwgWInBLwfiddNiLNjg6/B3tdYYhAGfReKl
VYdPNgMg1akMD3+HNnnpOkemqUbPI33ZOB6bq68JWAxGLuwfRo37WWkCwHDXZsug6bbPBVvcAD9E
fAodwlkxILkvp4dlfVzq9icwCUg04qEUW4QCryRqTkApQaVBJZdgrDoukd4rYxwANoLnvSJT5KOl
iFxJs5KOFM058K0HZFKO0RoJGpsPhP00V0W3mJpFU85HCzrMll43CtdMkjjuhc+oZywPJZHSg9Cx
+DBDlJu7a5+nFQCxYVay3dKOBpfQ9EmPGpFhsmUqiE2H+oRAct1GF+iJkzCtS5zCcNwk/WjQpP5P
XBOkXXn8Skv+mr67sC59q4+kl/QVx4nRr9o4BWDXOSskhwNtfKT4+G6yRO9MLLJ3UzRNH86cqMTo
ABAu0HgyZAgpqhVFuQAEO7pNt27fsIE7hgIEFKKLt5p+pRRZbMM+bxV/TSNMLQSyJC2m78dBZFIT
0aumdNvYdaC4XpUVOH8SBAlnUCbPNvugMSe7KpAyhNwH8iL+aINz2eASQkdjnsBozuI7KIQ8mpRO
IQdUGIaUAsNhpdU/hCdwFDieUi054OxQ1DmRsG9dWEUDAOtIS4FxBbDj0oJT9zBMUyhRXprOb+Ty
eud1JO/WEFKFD6jFQwWvCrg1DT1PXdIfa4NbUmPZMhUwYX2D+qQ92+L5zLlU3gV9bwduBG1/qaIj
v+oCwMmEXTBsmDVwa4QgmmMFbnrdOeWcZiO8P9gjPskNUOya1AgKmmYZJowMYhSVLmNrSmQcuukz
CH+x3LrrngYOtErFBlLf9GX2+TjC1J5Ekmmrca9PohEEt4uLYSiSMulnSR4IMXRrLy4hpM6sMysB
hwa53atIfqFOpUynYgBhK2+CXq3kJ3q3F/ZIBqhjhhDRcbgFK9ud7GnfrpCPuZJwbyMQ7JWk4F1n
ILlL+MkzBP4rjwuhEZ8pNeGpkokC5PjQK7L3kRGv+luaojXqbUpOusB0MYiow30EJszdMIcnl2R0
ngKk8GhovB1SP3JsDgyQldWPve6sIIQOi6D5+kaMSGmA6jJXy03hBeAQfsD1u8XUC32X9JP250t6
09SVdAtkOC1jeQMIQoyqZtxk65cI+81ZBTw7qHF8rw9t0ujiUgB8AEj9fpouKe9+WqQ4uJlJHANj
ic5RLQlRY4Jhk24GkwXdG5Y8V4GxAcJSYDnvw/eM634swXGiBYW4HGhOUvhhFbmuCb8vBztwmNd8
O6r3jf47nyC4WUYDfeIagaR0m8NtZ99pDrngJ/NGhucUAZADnhyY1cC65pc/hO8+fYxlA9TBAlQH
+Tn3qDKkSEwPfeHtz1EBK4Snc4y0OwzaK0h10UJRMa7HB8ujTMhnQ1rVrGY9R1eyppSiilqS3c22
USuKjgVV/nGoBi80OqaFDzQV9/kTFIgsKDnGrY23C6WJefUvbcREv9EEVLJuYiOZgL8WZwCd+kh1
wRgACFpTUss6Agg5Es/xZuCV3H0w/hbmXF49OLHFWOgiH4Fat+Kxs2HkL9HcjZu1fGeaZOiRCAVA
zd0I0WtFXPES4I+U7CB7EL0lR+8ekzPeBQdVUnp1Mi3xEtk8tlporjALIX80aH7aSNkwlXU+c0G3
6p1mG6ekNfUwUrYVJIIgVS8+8St7oBazMQ+AYvt3/wsiljIIcYg5h9cDCDqLAHMT5o8byrQvipy0
8Zd3tgLZE8pjOq/KNkKxaXXRnH7JSDF9wVkNwXQ8T1pup/QxqTfurZlL79eVRnt9xJAMuWTarBSE
Wwdx7D3mMNinwYeBvgMOeg8EWS4M8q4XXleiTQ9wyhXrTRewydEJ8HbTykvwNK4JuF4P6X9M097d
Z1L/A9oK9g1RKX+Nnuw32ne4rCugZQQFkc0Ul+iOsummzTXd+nVMBq4IDMdrYMsJ1ZW0JOVoz9ic
CfV5voPxguPU8ulPAnpOFYnjseYk3i086ccmzwIFXuF57/PasDLEF5xHLmg7hS0Ujw1WITpQOCiB
Egujy85HxPoDzYmQZR2tM6ZUSWKRoPTnLJHlhyetjlOTuKyIwV6ZpKtsk1UDJXTAf3kjCU9XuDmw
evQOB1aLMH+MoCj8zVgrGEFUW3jcCU1UPiMvPOJQgtwk61P/lUYcK9dutlbhLsOOnnigFhz7Dqlc
XOyXt+zYgX81casmavO6bV/k/UWW2WS6czTOMBxC7jvatflQgaIbJTiVALrZFefJLdjwxtLIbTBP
abR0a/IvirPC/FNvX5GrL9L3+yelnDM6lgAs6uaRLAWUyMbxGIw4YGuuI6Vh8OsN1GZl4oPCHT+g
HdMxAvSNVxWf0i+B+ESchueifx/Uz+CDyYSJRqBBDQwaYWh9FMMP/TftQrIPniTRG3ywPiANzVOf
OE9qREOKtOkDbx/9OzqcxIsXeddwDCz63w+RvLwSkn0ur3mn0CIBGzMF5OTEpw/8enDOKf77hWSj
OLzOV23iy5UAVOgaBE4j1SOQAF/JqRP2PvbYIGruskd7c7TK/SdL7++VnZ0VaXy/lL+7LzTC0WVG
DkMN8TI5JXoUZH1IMUvz+uhficanP5ooHguGgN2vDGVKs4/W/trnrGYZorzODfn+Wz34oK1W+KA1
nSrReufhhLGfV5cYXJfo4Hl3H9vt/AF3662WhqhIaGJS4Kh5rCqj4nytOmgSt8mq1EJozrgVWnGl
1mNcP5kf+p3e/eWAh0+JO+fkEID+BOpNS7Xcr7PWsYr4+gX0Abq1qBgXBtNprMcuS7WEA+pK02wn
yXbW5o1biTPSzJL4Pccov/SvPH8HbJMwfOD3iBNHIgeqI5AF8Ts8B5cFwppqTG5BhfUQav+FWQSF
86y16PiQa2AZ7OwdwqBiFuIrRLy9d68wImByxAe76RBxBaaH0Uo4qjnjfWfl1UDDl1m+3IHoxs7Y
d7QcqF/QCj3ihykNWLoSnCL/1iSazSzT6ZcoKZZP0eZUcWUhoJBWDQowVU6YtWUzJjlfpmgDF2Dd
xj2GQN7xqmjYmZ8nNI4FYK0rS8yFKwZRyJoEicfC1BtR4rV1UJEx/GJNw+PT4/jBCcKfYEHAJmAr
UH0g5xirZFU85e9Mh3dW9UD3lQ/CtIV48pyjueg1vFNw7ur/pRUufyTScAUKpLV//0c4LqE+/6bO
xfTiwrQpqXBHuWd17DY+Y7yQCeUlD0sMR2F7jVg1neOzk8v56tZKSOwfbu4vfHhdYjFw/nrvHCPB
CoeBGF7YD9Jy5txg7PZl+GEZHY6a+BJDV3AvMSKr/JmsALDftMRxQVrfXSfwxHBOsTgBQpS+EHBt
4nPOcSmDBs7a4DS+dlE5PUPS7R0CvtgDBH5iJhOKYYXWtQLtPxV9aXCX2aLTBg9em61MpNWvoM4J
3noMJGxPDHnz/N9Jzl3RA82QZqWVATgkwz810/IrhRB8fiBFIZbvjN3fHOewSX52XJLNoI/EM4Ew
hhtLDmKaQQZnIhkbmR4ziVbOus1hl6Aoww7iGGAR2HWMZ/XrFG1tU6+SxrYIQrqGn+K2KTYM56hN
hPE2nsKXLmE8nWLpx3/zeKxlPkaXn18JrfTeWBPrDlc4HFO6DdFp1iqjmaUbYI8xRC2aQ/46HI5/
fraKyywLbQbS16+V8Hyp88ZTPG7F5uJz/+4PF4AAGEy1FVsG4BDzgq2T46TMthezUSuWa+fb5VnA
hXK5ecJsiL/nLXn5/3/lOSrZuZ/kuSiwXPnO/v0M9vYuyLMcrhxLi3jAz/az/2xr7ezfY8LOkDjB
h8FZwa55JBaKCU7OIv89QX7y1PmSj+jbnTzPtXbkj7AKeJjumoRGf8Pv9Whz3hU3WvogbFj5Af0+
iBIv+fb8PjU2PH7yfx9+oRf998eNtt4683Gh5tWsl8Uso8PGh86TmAv4YB38uy2l3yfjQU+5Kbp3
IhOuLTYCrB5s0LE5gTNFGGRQI8c4lhYmFz9q0httuZwFNCU8/t6LeEzE1JXurXuyY2AjshL99ROv
5Nq5DcneyQ/egVQPlw0HJ4AbMYCoHU1higWfPk9aq0hrCQe68VjpBGL85d8KkZMLCaOWhXbN05cs
+Z1f9QLOF/YQC2aY0Hx3Yice/tocBkWshfZekcyZ5skY/Fk8jhMCk4wpmxzWL87NcYMEvMYpII8x
MHyTHgAV6mxR9gWkozztMx+hcWeu0OM/Q91ockJcAqpzmHCr4BQ3M5DLg0l0gbILL4JhQFykQ9VZ
9b70TZiyxwazGvcGWbRdyfbTYqfCJhZi+NVp2LXMyGur1tWrxFsYF/43rVpnfD4QGiT80zv26i9U
BfkhTKfygt1a9Va9cucFE6Z3DSfPlL4l6DD4uBUmP+R7xCXYvJ3dAm6oU/xT2FsFxqjBz76CRCiN
gdSF9yltz/qoVLIlXvhG3a71nMp5seLpmR4Qw18oDTdGfo7N4eI4kMdyXrU/bVHBEIC2JvkkwozW
eQb3oBaDpXVn0E3lwQE9GgbZMCQPBjL8CDTaQLPpzJSyEO1pp2hSST/ApN1AUUDewmZUnGo41/yD
kT2Kp7F2ElmLtiyKv7ayJREDZYRAjUqWCq2GeTOVMw+OyKKHaaTKS7WOoHHixVAkVa+RS7D+2PaK
Mx+Tqkm7DC9ICJHmKAICxXjJvgeFv6N3iIwuJrbQiaWpc/eMDjvB121YJ/we9kkBY3I8s5JVbz+Q
H6Mx2jFRhr+IRjeu95wTfEuGkyUMzYN5QFnggrnLKcYAfp8c0luGpI//aDfIRuAlpmuu+eB9sezg
oqCs3nG+c5vhq33JLtkOs6dGeHaeGHHUoEvqMCHX8ibLy43Dc9vRzRg/4KWKsap7PQ9piHgfuAR9
eZPoNNcy1wGjQb3ASKi9k3QTkqspM3uZVExi5T1V900e/uZ7MAYyxmfy6g/eHdBjnV167MIDHRy7
iI9be+uM9YJKBb1thXN/h30SpSqF3qZdG57Zs8FrqRZ2MdBwagNs+yU+fSOpkq2SvErSnl5D8U/I
e1xekFRun/ql4aaNQ+rmDzJW8hzSNmh2K4lODzX4oEx9aIlcHTqtQokIrstbUTyAWwPnkdLO06IQ
kwuWNiuAxcIK0imjFVXgcFNeRUCyb1AsiWuIXyKfhAbytIE4afvGZiOPte9r5wzBnDkwHKcru7kM
AWnV++f29QJngrvlfopsutgCbHlj/pR/camNteyOs7hmX9BxhqwI4YBvaLQNq9S+YiPaaK/cZrsA
nLKSEbMX7ykcdWQXMgPyJEvIA9v6HEw6DCEobYNvCM4J+Cun/Gj38rccMYvMdW2GLzA0uir0ltJZ
Q0TMOTOiCQL7L4pcH2qU0A86VEhkWnBiSWUO9jThcNU9WYVjJSXyoK4Sd6ckWhdk5yUmcYXhwf4g
o/znmKCdRWv552lTJo5Kf7kYqHVyW0JSTiWnyKOxmclSvo6h+YpXTnf26CMTzLWVzPiIUBgTFsoB
pCEhiVfFK/BoGPJtDhu8YDv1jmjpvu9gaBbFjuXnvu/6LrLAlttxyX58DuB/55a83lT56yRcEF+Z
1VwHBbbfyn4s/Hx6M8dlxqUdOcNJ9pSwAlmIk4hwphYCHtpo8Cl5k/Wskryb+6SZR1iYvpiwF+0H
molPc8eNYUT8DVn8JJy/VgtGs9i/kRltQtIaFb67+Ii+Nn96dE7UJAc798nQNjCtkctyXfxGHHl2
EqHgOQj2mapxA2bW1pU7WZKPOR6/rWcI91+1YxEQwwHE54FO+51ed6m7+vqv4MSmI4jWukX32wWG
Uo8n43qttWb5uTQVSzMsmKk1C2wFJAUQNwUBScRM62kTVEeze59dZyAs0R24391vch/2b/QXU+wi
Y1Lw6NMrggUEetT99M7dWwxbmnvjoZWC0P8plkBEM4PeHOFtZu74d+KwTcL74DlAJ4ITBC44jghG
B2MI+0VpArlk59+c1wiiCVQLttdjVGrX/aseACA3vAW8z/zq3b17CBXduZiLxYyNwK3YtMDwAdt0
Mzg31NUKa7s2sAcXfqSN+xwTR2vLkAZo+W+tyVYKGvsG5qvyW5QdWPSqVFjJT2RLbq2XO1UkxMGD
ds+DuAFzFdhpi45hu2RBipbvKm6p2cemeqdTyfo/6dCgoVPKv9S5LybEc4jUy3P+80kS2oChx6re
iqUnQEdX7hkoQrgyX10BFK26q79Gop7vGNJK95scZ6g/RMdIUh9X50y/HxxcM29EQIp+mKkC9Ktt
hMZ9t0x1w/kRPsNJB3lLzL/kU3EdkJ851+mBguW02NHlHwGpmQDKIq41PERfajdQURdisgOHgavf
oEJOePgTWgBSal96DQ65JRZb4hs3ksdSHn98+s3fpr/pbzdCF1+HqyVzikq+9tFQqqYcBytmsd1S
8kbQJC755ezbOcFpxfQDGwPu+JJVRB+yh5BSdB/S1KW5VU0ZcX1xApgg0vDrmKT0W8mqyAlwK8Rj
6uVCCA8f5P7Q7Rkwo9CNaIdHLvSEgEDYbV7DSradfmjrs7A+o/p8kp/DWlbuVIkXWpbn5MKUdFBc
4AmOILv4oCGWimx98EMLFYnqSEm1oI7dOi1PMpsAWygiQjYjDrRW2TwNQ3U0tjlWEbRpOFQ4Ogx6
tev5k7bem24e+7yNQAO9WuWZV3+VoWRAh3ZYGmKmi0x4t5Fo2rb1BQ5je679gnezIU8w7gjncI0R
pcJnHMJt9MCtVAMeBi2+cOEQDDvnUgjHsDaa2PM5GK8TlqbrCHSjre7/T3IKmKL9nV/I7jrfLmBp
LFA1rgUYumK0Np+HdP6ovHVWYgdG0CYNC7b4AjJf4BzdR5NYfWktBLgrkb7Kx45ityzQymQWJwQE
znNZaem20UblxFBDg5o7pADGllIH5yGlVOaG4jft6jvVTqWnWTexo55SpXSawFzvwc1h1B4/gZLf
oCOB5sWlokUbd98iAlOZFNn6dQvfa9eVBAwyoPw5GhVopO5+Vpnvlh7klpMjA1ZbpG4izx8sfrja
8ovEik63fRLKtjq6ho0JNqb36S5eWyX2OZk62U8x1kVgcsoRu7YSd4JQBQD/K7kevZEPBtJMzUMU
UfDX9o1op3OYBIgpIXMQSqtFNgOJy2h588N/lMBNV7kAkZakRCkONPYizkxoZdgAbdIIAAiQcVvl
GU4NmFzPNr5eIW16xH/9AnCWFc2v5Q1+xYM6HQUOk5cbP8AzZtY7ZdjOdJw7bsuFBhzVxpXxl1Pw
G0At5CfyHYd4RQMDHM7viKdXROsDCQ9rC4YfaRsc3AZki+1PW8oBr7YK9XFs0VpgfnH5CcnFDsk2
AuSubcuPvNCHK0jYTMqpusvyNo1ZoCTUVMiIJKuxxqHA8cZzX/EJO3ZQH+zh6+86PVpwfLBORqnp
RlH7rxr9PYCjoLmK7Aj4esg4EWKNzjs4g/LZ04vTxIkFKZqoZK74AbMt7E2E9NFI+eDoJLd6hKeQ
ZFJvRMlbnR6oslt2H/sMiSZgUrh/kkFC+85VuW45yU88P8OqHVpK1mgEskY4iJFBWXDfML+xHkd4
MguCXzIlPmDMRy4oM9yt9Vkcgun0X4dD+iaalUhDXW/J8USCgqjHgbcEekM+/G0tbqNi902ddjBz
oFjo87gPTKvVOGeYOZDO6ctj0hgOwzhOyB44EdXxoiuQ0FtwgE6AvIDQuAQgKBwMmGPrg+CmdOAZ
9n1WxADAzuGHdFdTZwD3ZA9YhPZl4s0QDssMyeG4awa8ZVB/MIl/fyG62hrXJo3ygRAaSBeViQey
vrvTaZc1UwHrcETe7CKzesUD4kQkMxLygazeA0MNlm/S+zLfulofajWYwg7BidBVhz+8xb6k4CB6
QCUH8hNA8Kv1ggpv2FIQBc6GBYREfcBSdyWui8wAlGL8Tj6uLukU7gansJFPQLJv3VuoL4ExpIIL
hCV+eJOMcx0c+ZsSH4mhxtwQMJKo9YuLnJ11rBH1iQRF3O8co2kijcgoO3g0iJgVWv/qsAuB+/05
2AKx2UfVFHy0U0c8RasPSg2JEIDXdXQcFl0gtKBWFXMpLrxQIIc7zahK8gSfi5q1S7EBUFqCJLrr
aJW36rTolbDdGIhbzL+tOSgAR10DIjGvFZlaf6//C4fF9j7qM4e36z30zsSbphaep8hzqoxBcszk
SRO+eSFxyySL+xVIv/wD1Ymtj6gUb2mFCI8B4Gjhi3Cy+0MLtXV1x8axqHU80quY57wUjS92B9hb
TYc06lGvjfoSxx+GLE0QzyqOdc5N1WKjSwcKsqPir/nL0eEhifsoYIZk3FgZrCQNGNSxN5jtrOeA
pplYTVyiUVjt08ukTzceatpvWQ5SUw3TJev+NR+VmilnJ4hjVb2ncySXwWn+oBOlNvmU1vm5S4JL
9OLX31SzFJJ7jm87bNZRPcJuBXmr30SraCLNR/00BB756lP/Rs+E/ByFHyIrzSo+hg5BWnzasE1C
Nbw56z3YKido5aSqBbq6HDJ0ZfDx7TGvtO+De1gihnGo0ONi66sYOREi3gwgDjbqql3UbSzyX/Iw
CaXV2mVf2DEyiJ50eHfuBHQdhWQ5r1DoSZOXGzArP2Asce6dAZ4tSF1EdZ3TiaRhqZCL+VjDXnFE
ALhtoVVNQjIjDkadvUrJAkea+r0dJdvSN6OU9FYpskIusla8frYxT8Py/M6omgjF+YfhF+dAwpTX
RXuOlFrNURoHoTrvIK1J0ZEN8o5dSf+paoeT1joztcHWOlzTn3vwzhWKAIepIGZs2+5pvO1iSxvW
Ea3oREEPgYuWzeHTtOlx1H3cxkjS27b0qy2xTCXO0jXMPoIfBh8do9kFYu7EUY4OZJkaYXmxwY67
bv3zyxmNSPP5rd1DWFQZwgdOPPRg7rKcdCmcXuQ4fcQJusWAk4C3qURvtsKDkKAZ5Yu6k7A9Ig/h
qdGxDWlCcouMzibuzBSpC3YDfk4NpUyIwjOwo+rP0IvmU23MFQnIBm/dr6dnwnyHuv5pvuDIoL+B
khwClS2qTt7F7MiPIAKM7Fw4nzgTGfRLmE0shztBA4wJXXJAIg8URzDEsd+jcnwf1XsEDcAR0Bys
eMK8MHurUQPre9UGFLZs6jw0UQF0xDjTuQFpwzl00ZEEeyO0DWpxanJ1AXSAi3kMjKzWecCfP0LA
gZYBtLIKpGodb/naOJM2r8Jy6ssxqSPiy9YB0/cdQS0PSRUrPjg8Th/hkpSVX62wdxqhf7xEx6L/
j8zRkFCZ0EAkMuC2sIGe9KhYwDogYsaOXkqpULAJVF5ANQia8XKLmMDS9KUvdEkrFCEECzp08rHV
4bWNa53GyGiLTgtpgKNsAkLn16RVdMEe1iz3C8Q+gi5xrtGaTo/Oo8dMn4SdmUK/OVTyXQV3QQeP
N6dmCWrdWnKk5CJN6KdQ3sy5qNxnIhtkPYH/75D0qLv9J80uZFiO0FFwooNPOYyfBN4+ZJvWtfdp
wXSH4YBqeRe6E0+S84lj7K1zLSWVbyF00ITtj/IRx5JYwQan0ZXnKPUgoeXIu1FbRnR4LCQ/iEVv
PS69OL5qAGKXwvejMhsLuVGA41+leuJRrDnrQDACbkTlCK8VpND5KRJaWNHTnP+q3Ta4TIRWEVeo
ozBT6xj2hqaURT3EoTN4g7JFMA9w7AGmHTWAV2wtJVcD6noF/pqPDHhWIjsFXzIoBf/joafP7yTx
sGWxrcfr4IEtkXNd1EFDormre7IPvr0/VN9t9CB4EQWJsHPSJ9FTIyHxxImFkyA62iUUMO0WAE5r
XzzWPOdFExflp7Ppw3IBVE+/6GUD7nTWQ0nU+V+fSNOjtPDOnZqzCS+oi2GVTHtz410BS+zCBsMr
v7Bhogz6Ah/YU/ZydVi9QSSUoh3m201Fc7eCmGgtWoWgaxgfq3R5pM/Ou7vTvDKg+QP2RVndDQ/E
Rljs1SKGR5TK2NM++s3ZWLMKzfok1VbirAT8D2CNrfxD+4CgQwPts6yyQtqU0aCH8IGgkd19Hdx9
RNlXEfLwmJ/aZfBRxJbWF13RD4P+BgTipjC972GhpJNRhrl0w4p6M8PFfZWV/JMyJTl5oDFLWdmH
orDrr+lO0IBQvPjYR/AV5Q8/4xztLpx7VMrcSERenTM4T+AKDo1T+hQr74KOLdAodDRAGTGFsGEO
5dW40gWGJit4qHMQ4n5I1lmDJBqIdcNjtgJqZ3LJyucOnswYPVn1mvNG6pGE6BGA+GqYd1RIqva9
4dWQB2XNV9FBchprhANQMbcLJw7tysM1YKe1jJfVXFvV3gfyANFq514BUl3sGzIIK/MJ0xGliW7h
2b9THxtWedN51mKG+bV7u3T8dYAOHMnVguw+zXrnOKW5bjVpGdXnXxqG+SQvjt7s/zfSo4b/9Mj0
n4N1t5C9YcLDBB1rirtLK+ErrnmPuAEZk6MO5MCxS6Vo3mnm+U5r0HEn0YwqQK6cM+qpDbmAmrS0
tTgP7sxd5IFZBU3ItI7pDdxESrebw/ryVVNohncxc40WaeBW/e/aqeb0wrZUCoU2Z3K1+0mkwXG1
Odz24aYY3ukp0+ETpJyz7cihj1p/e+JII7XBMXSzJITWHsykICgd09rehdeqY3Cx5xjCVVjnIXBX
fWzD14i3qQl0/UWWgsbpqLp173c6QQjvlf7H0nktKY4FQfSLiMCbV3mDEBLCtF4IROO9h/76Pcls
TOzubBtA0r11qzKzsrxsCrPy8/6z4CCGt4j7v+U474yvaPKJ1J8F1RKiBtyrv/kYGRFVdKMn/k/l
8to607fS41Mw434mhE4fC0+TA0EFNw+quEqCFVP30V0znIjRBCufJvL0aZB9TK36bwulfC2qXJm4
YzB49WYseLBD0EOwQdOd96nwVxGOsiA8da4GuhpzHsa6ThlnX128hjq2V5RRpGjcH/vxszFrkaZt
HPzxfDymFwSDvU2fDo9ZJejfjTFIKx49P3XKMyWZfJC3AWtKbGkYlfW3kqM+RemPJ9aRgL7cYESG
PsKtcNzgbguG2t8Mz8V9DKP1I59MwWkIET4cSX3h9lNnuxwTec30X0GIdID0RjkiiL+IImbV8Xrv
5A9AoGnxuouW/ZfWMR9Dswa6MVYVjJ/Dzp2TSL2c8dl7p6tujcqXuWmzy8so4T42px3UOXRvlkCT
0mLlbsct+8CqAfTvzqs+4x6mWTNjBf/1DDuAD3Vt14/B8mC4Vqyv6a9y1DamSLyq/UTwQ6/0mUdY
JX1VjvvpMx56Upo1oiuuGbV06uxpaDZs7t8JsVKFQSDTmGQUi6TR3WbG0NVe9564f+0FY9BTgj8G
PfPzPw+kX2jY22p/mCHA8Feqjm1GmIKNedh04B19NX8hK/3Ax6kSYR3isVkUTiHpgw9dDamH22wM
/iqbXLQA9hO1AQ7ZVtW+xxmVchGTx5K2MC2IU3+lYdaITQIaEaiWFNgeS0BIKmAwyjpNucg5SSc+
FDjwHOQ4MtiiqQKb3qaaxQBGP+QZTRQMNVwno4MnsdoTBdcfwZG+Kwt/BVrohrWYvjWrQTLlAgl3
ETXIKItuAmLziCpNw+VGa67KOyB3x+T26j04IbiK3NK1SuMhPUMzgjsGdM1YkjsejRAere+U6JF9
UQgR/U1f0Nq7bUDckLu7t+hIrxvbM9gla6cybk2tSlEJT9GR1YxdCN/hVfaYw96ifXyEHDwl+L/y
NbwfKaG0fDthdUgbCNwukqEKh6gUMK1QokjUAQokb/zoTf4HDMXwFxtG1okaIaL18F2ZWuKnMFnG
PMDF18QdYxCMAQjttJshG/qLqLz6Y2qVI/AU0qygC1BFdzIjmZkPbNFB79bj5xVLrDfz2W6yIpi3
MOCqyCHDmuGNAUZU9e474+ujYrY92alcMAEAdMNPx2C6CNaQQY3fOPhH9J6PHmuGj77gDQgEOAP+
8D1mjw467qOLP0hz0CD5kL6/TCZ5V0MCVuLLNrVDdfjuHmFziJpphVhVHjxN+cfxYWxoOjgmpqRH
CAdV0u+7YASTMJnaoLQA3oOQXJai/MPo3i+wwMbiEBddoBL924zLR0Nqwd0EPaI+E4fhYuzFcBf6
jk5dzAK4TwCBL/yR/rCsc65GD/IZ8y9MbdqWm/Yfjg8jzID6CBSB5c0i7wHXAzyhaGSP5FsUgjVH
8to2vuV/7DhUWm23Ac7Twt3bIIvYoIqMpl8xIgvwxId9g5Q851I7r2ZgxKulnBll0yxoR+yeCGD+
DREkkKdE+4tmHsBIkFEmKuowjRwIlGrQby6pfqkblthlMi/tDLboARv8PeQHbqGKFZgCq9z7Zxkp
KT+9Ye5ybZ/fJpNgDw4C45XD3zD5wLRrKcDrdDcsbP2XBA4j+eb/8dv5dxF3H4hDyRJKae6MSP0G
/CDohNSU6NRSBZqoapPR7/3G/F8UkYLuCp0J7VMA5laXZWpFnlxQ/iJlAur2xBGRxNzWP0uChpws
TbruA6+HAAtG/J+KDV3SVw/LPaIAAYkUsSxPAWlFHUrnrPi+iRAXNvwERJ/SQjUBtz/GfE4gIpwv
yHa1j/EYR8URQx1oYvIYwAl7/t1U4A4BxyeBQGDhI0HDSEILtHP2hdwUgCJ+HPHXpsEVIZC5GEg2
X4il1f5TcRDHfMC1EG1CYEWgTiFtzTyXNV2+u7sxasqCEbsA2i7UtqJKiDpochl9PzWlH08OgFHd
UZa1zw5p1dRLRWTHTnT20as90psZ+89Qup9/WgyQGqGhhUhR5D8cvhnYyMlN4WPt1K0T7ep9dgLc
X5QxQz0VHsNhBrXnp/olCCp+kdo77IQddJCKmxQK/LtAr6HvSpjUtkrQ3ujbsLtsGu/lm4Ke21kz
NpzU6/iPyHhIdsEuPyUt/n5DaUzvdIsOJiDXNsI6yStJnEPuGe59UvW0mDvc8H9lslNPyZ04fp0R
Le3mC6Ka+I02EpyN1eiFI67fJyfVser6uRTgsMLwyR2AjI79eabKwyXRl8p8beZvFA35FO1seXbp
nfur0MlSt9Xj4DVseZ/wqpiw4hjD+U5o1TzBJMF4hTfE5e49M7p3qIfdAklJG2HKypfh4dUWPNI0
SMDs3rjbJwwr86sxd/4UgUtbMSpXlcUwWjdIrQ9LPr/7rOkJRDG2ZCz5PI/Q6EfMbOcQenudVP/N
HHA19BFoubUZVkSUN4QXkxIaE64DUQ6kTnoPiWxrS8h5/qK94t3lAUEZ+Nl2gNjVgXU3WJy7Xnzv
izFDzu13pCrMs5MLCuggW/LRi1wENIpOe8ICyHrg1sIM+1vXNzoUWLQ/0NdBhxlNJMGbnp4vcx6W
MW3xBhrdRbxgIJXK3nWdLkt1tDPHKgwTAHFKDWBbzHU5xasc6mdfG2OVqopqzK80QoFxloE9BH+L
DFsJCFYtTT3vsGUZM4CcXYf4F5Cgx5KVCaOflXrch7VJRGF+ILd8seDYw+ioh0ussUCIBUXQK6Uk
3Rwv3K7X4j645CUW4yYRnLhHG9fykFZswgLHCawwKpSNHShH4Fbu7x9I9nQ22ndpcarig7uDByGO
ojkrE6SfK/u+IjU5W9XoCsLB3uaMiAgtlQKV4pGKdmO0heOS0ShYtND6/9MD7eFaVYjXGbvxRVYU
xMQGYK3OnccZnCCCH1vZ3njU28efR7oJM2BAljKdC1QL24lkn3eGav+SRlCnMwDkr3v3bzRoGGeA
N3I4PNTFtHG4cjifVLp8NYzSc1ENIjrtMljKf/WeA45GhNq3Mjt9/6PpBodUYY4GDFZGjoqePPaR
fF9sZSMsgNmJjyLoNq5kMpJtERbE4xa5IGgdf2uJjiRRmeZVQH5mMXONEv7TxGRQr4qxLTNF5dq9
kFX4uuj2kpMy1Y0S+/2s0Xq5rXLgh0n4iz/egEXl7M3kFz3gw6bPcKXSiu3IrucK0VHyUbVYVjT3
sMM4Q1Yemt2iwpOkR+bt/eEgunAbtrtaNNL0GJJLMS3DvsJE7twjfWS6MosSVXkfWCSMNbJOn13E
ayiY0V4DPV4dov1dkSLD7HvIfxBooEJDaFSA1m6cCg1uP4pLHVMZ1xoH4qQ11KDQvJLM5ymfNTXo
2a5Otr1Npry+J7vgWWPY9s4YREG4fIxBw6yDUWvMaB+Bs/6jROXjNCf01JO/gEtjywhRSPHGhF3m
aN+6PxB8GIJRNdANj6ECuKy7Ha2oFhjeZ9eiztFqM2nKr9PBU3FLycvCqMusMF7xOfr5M1sN7J0e
vj0D9D7h7fTpGKRB53HJnFOCB3Os/5rW2aN+JCWl/pST3ulo9qW1kiAybCPMsvswsVNPIlfuY49f
ewdz5XFO8bF1Np7Dv+4LQY3dvtFBs6L9ALPckPxJyp2wAayXETXgXchz1rYMbeRhg4mOmHO/yoF/
siv9NoiQ9hwbjhRPTPIqbUxOeFh7UjlU/6UhRn0o+WuzTxZnHCkJpzzUrKCZx6lY0TrTfKclba/G
zlf++3Tl5ctRdLLpqCNVqI5CKwkGWw/YGXguWga3/pvosvaGGwcTR/ViqNliZ3+inVecs5w2eVRE
tByaBz4WAOYKP8Yb4wbL81KyH1GkYX34BOtj6mRY629taOxHvBuch9shp9ybVjiahn2KjnPbKKU7
20FySCqB8LzTi3GsI/H6sNFi8k/O7DTLIg86A5Ty95cpJTKhSIZ4vSeTaaDc5zfBBbyJSN440pav
PIKmCoIzyk0aBiYochGfMBxYeOmfs+5zR9lt/xQLUV5seItpN31aBUovKnVS3u+AkYZhSdN7Mlsi
btD2c4aj1SCucRRL367dgyCA5icaZhB3xgViS9iGYsKdLbuTiE2FKrPtbxbEaNN1b868RRLWtPoU
EKppGYnBQUV+RcG5MgAo0XmSp51ehtvQEyfO6tiSTpUsix5IJGwyu0fIVfuSShp7EUfWJ/nSfgjh
SJRIe/AbHm9n0Pqqm6S/5szMJ51BnSVDl1iFlEEH741RAhwGEyU+/8BkGa68gnZ+d5pDjqXdaEK9
TC5k+Xgei6DKKPWYKLT9ht8HOowKq7xEIw3Z4T5ru9OERGAuqZ6oRT5xThkhCQdaQE8nmSJyUTdb
vCj4PUv0xvXvGkotdaHVgEoH1jSDsVh5RYuxDV8tFPMRVH+U4itHeD2YJkCaD8YpwchR7JeD440m
xhcgN1sIJSaaKDmB+ckoXNEv9p5M0Nz67pi9vlj4BYJsHtGLPVBOJlHuxylgDioQvzTs9w03jX3u
Os1Calqjb2zG4Q13jM5zEldtPsYONxfdsgbZ12ljtg+kHY+bc6ct7nsnZ2rKFDl6mNU0qeqfou5j
WpAU32UokBqNq1lRolF2p8MtAjtKJnaHxfQdUh+6KrulCHxQ9CrGz7AiUzO5Md6QA+Qvqkb16GSv
lh1vdOxS6Ev6fIR9XvtTxqh94N3FZ5RoEac1mXb02g/EMfQxcaMzwP3cXSMmshoQ/F346CfcFIRM
lVOnNtBLATdL54rdUofGbCsifQOQsqPYR4Xca28NVHoq3+E6VzaLtMBpYXwdsDqc5nKTVugIxwbC
K3epkWUOvg5KeMc+CPbMZcAXop3uF6SjQu9/dwy63Zldo3fLprjPBZhcUqHhGR3jOoblxz1fG5es
hhfK7keTGl4hpsRXc/jzcXpB03vFDZNfcRnzuTKxGCk7T83Gtq+cODfkwI5GzPZw96vhzELJ9zui
RFGxJozETm7ho6hx72AgjCEOs1cMp2RlJT5xtmYuhUe61/E3zs7RwO99w8CyAX2JM+UVmYosL0+s
EYmsPwdfw7dlYQQ61nDtn+FM1858wP7rbniDR3xy2jiA8qp40BjLJ5zK4M08W4u5bINOH593xk4M
BrLPvDYYmcBI0x9ESiTqQcCXFq+SHFs82v9oJDcH10BviyUNL3ZN7LbRb0UoYSp2kx/hj1f6maay
9h29TCIXGc6HONthRWl/Sq7xAaVisqhMcdH+wHjZF4hxoWVqgHkkwAvOk1xWLZEwHdR+UU7bOL0I
b4gBko/8ZloIB2BhGWWJX82ZWeTkK9bdPF9Npq4vyJd/1gEj5ly5J5fw8hoEYBLdH1xMTv4me8Na
WB8ZU1nc/I+xie+4s9w5pDAfxFVsjwWfSkeBAhKi3TBqgO68Qsw61RQkDCZvj4XyhxjdXbsJijWb
kkozjK2mM+OmfJw3IOIV9/Lq4MFIL9HiJ7++d356s+CItOLPXjFdd+1hspW1nVv/wL7B6AsYXQgK
Jj/46hp9EPI5VVQ5q3YxouGDcr0XWIIttQDkqsVxCM87a4dN5/t9ZlxjxK1ZGDwprLgGs1kwZJo1
T1sGNa9xyd8MlgkDPEcUjBQlX+FEgxIkfCGcfZngQDX6/M8QphgeYEqAhQEz8KDoNLj4yui0QNId
lpTTY/qixbzNsvOiVAPEFTLGoPefIJhVmW8iQdQdVo7VzSyaEpYx7RX3WuNg4G1plifP5cvScZe9
I06r+Hk23TO4ocOFkjkcDczYRN1ygOLmwK2hhBdWQ00v58IPO4PZQprh2Xb+Ro8MO82bqhQ8W6ch
m7LjAjsNeHneIMHwQVpMiokq4xfqbju/BTUfA2f/QKEZXpzgduPF5KpTYyPzDIHsrumhX3cw0nTu
ZBv7oMrY46NGoePk0Ax3VqXOUC1z42gdNn6odD9uxf+kDyiGIWYfsL5M3xmfsShdjkaqN2lpJ4Fm
9VomAystoDgVxN5yzc0qs/l5sDakpnYq5OaALXdkqCvea7grmoBK0BIcUXGbht98y8OoLCDR2gaT
IZkZczYhdNc2siTRto+Qacey3JJjLtajDIOu2QofVcBl6zn6G1259UPmWq+9GnZQTWamswQDvFdB
xlnJjLHxiKQm4l3GxG4TLsUr66ENPC2ojXNndvoVyrTMp71wn2aELg4li6D2XW98WPCwkr938Xti
heJ28fKWH3qMSMsinNe52O8YnqM7YO66x6f/hFw7LnKsGiaL4sCBHzz2tHszIObZwRoLU5SlWGsn
IRMDubQRSSW4LpRs2w7LKecHtz2Ep7a+nRPMYGMt0/gpAw5M+zwe19lEb5DfiOaPfiV6DMptbOoQ
QAyGFWa6v2lu4eliv9RgOrx9oNHgxI8ypjVA1BgQIVSVu/jQVcd4tStuB1dFStng/R7GbSLBq+a1
+uvhtHcpTjezgeUo3Petou/gr08kPsw/eGbx0DGUerpMnP8wdfcINX93m2h9zDVuVTjYd7ccJ7Y9
MxnbfTVBEhFSQYyjCv8ClaLwkRGzEZRCs0qMxm+5h3/H72O8ahsYTwfB4DFmxzkemwQv04hBnRiq
EbYw+HiYjE2ExnMoDcIlZ8DdXCHEGg4uztW8xEHbCTCPDg4cIO8I562VFJC2ZlTLD3VBBAoPmODy
WNt8BCqKl+aYsMkvmD/hqq+DCxdqNo133HGa8SEX66DVl3jm3SDA/q74dBss+ur4K/ooA1nviOQa
P2TwxwVrnGMQvR0HL5gqzxpbFB93GIRyIKgsUA/ez8Y3acotwW5v7a4ZGomvTDXqdE9YTpUcOdmo
v23dlYAYOehohP/qgxiCpT5QuUlCAoyC8O8Ln3cZX2uS5tKlYY0QC85H4j1WzEq3GlUwk3r0ojvu
4iX/hBHSBXB13OTXuOXX2P+jUrgZWxdmjeNNZSRVYOHd8ilOnLjDwjHRXmuGJsnA3wTSvBxcN+iX
2wlg+8Fw8pxE2ab3HDCHDvgnbQAt3JFUNMhZBkUfAVH1GhmM4OgDQmzyLkCJpCngQxab0EHMAr5D
8Vgy17tL68+cUn+CU799W76dekLtz8cZVXw20mr2wauATN35LKMRFEAvBDqRoLAe7HFo6yH+ZnpZ
BJDI+NwY21O507bNv5/amQei1U5g0Eou9ZfqcVsmiSR/F8R/iG/6+B72gPs4Zb2ltBYsHvQxiAtH
F7bKqgjLiYXeZGtit0n7Yj1o4tY0Gd0dJD4dPFgTTH/oU2eIjsuuJ8GlpohpD+5LY3a1DShemibQ
FIFay42VcMATsslQEfEFSkmZz2uHtZiCjDnmE9SpBl17cZPiNopGkp5Q3kRk+hEjq70QF4gJxQMA
F2ikgVO1QR0C/yzKPHaojC0HXlpdRtQk5M0YLbAy/H1fs/kovk2GXJy7cCk4ihIlfn6XI34pijJj
7qcO9xlrh1F1yc/yRFEEfwKiK30yBDPpZpANWZxT4P0MKHUKsn71D6uJbKL3ZsVgkMSfFjOGcOyO
J2eIDpJ70HFHncfgO9iNYGGBUNDi8+DNiPqZpmlAOQTUBrmFzZXzupAvGzN1qRB1btcNm4Dbna8p
HcFgtk5c6+ZqJJy6dHrTPUGPIiYG8DBJy2A5v5iOHo08PjX4eUJSyz3rpw4dh/cNH2LrY+qCsQs/
Oc0tBzjKXaXqeB6NEAQJkJcaVpZYoNNCPS1U3ioG8SsKhWmxggXaTbg/le9tpRz5BNL0SkZ9xk9H
D+rDigmT0g8P8WK3AX/rX40ad4RrdRzKKJZOxO31RhFdL26GPbM1YYXtjDydG/gkWL88fCc2+Oy8
zWtED7ZS1aef30YVXoAO2tGo5otA2OJa9jHZO28NP3IcGEEQotSxIjbqew5CSQ3sukeDmQe8ObbC
8uySNYLvkg/eDSNGNCoNGWVbDyMvG2LAgCC06fzigajXc+NV7djfgR/XbTlcqS1UfWtCy9oi7B52
RIeWk5NFIA4KfdQPhWqkB0X1ldyYVc7C70ApsPIVNUiSVxxh4dqfoJnlEzicjxfPisKoOKFNpWuM
igqUsotfgPvnGWNWPlr8CioNRuP68OioR+jxT/upr7ZUCJK1lcU1KzviGwBhiia9o+uM266U33Bx
QOzWBdWhS+DJxASvHb0RYnDwRNfo2bM5FVywsX2oTazNySotQFi1tUtR8fbAJFAtFuIz1MyLBCV2
HFqboSZoYbcdISUl/GEjoOC9YwDKGS4fAwn7UJ1bPhPhBgNYzi19dU0z4z9PGA14J8yp2QOZgVN8
N11b7JJINQoFsgbkPou1w5iKxcYk774HfofmtphWK8YOgekfresADiLybwtaXF1eGMo+ywtfcKlw
0jUSCScDeuAtuEjuYop0hSvlj8PF5BH5rJUgkN8EadrtUfsbZt1jVNLYgCtwhJ8uUgZM5m/vS5AD
LoPv5JxNIee9FTqFs0j/8CknczDtvWF7tsHt4KGlYznJu8dx21oNO/ZtazWZEmk/kYO2rTrwTon+
oqe3GdJ36PJApgQ4Ihh3K3MgDsG/ZSTUCTOUF2x6Aq3iZDom6TIqNAHSaIa5kprNMiwPHCgqwgnP
E6zp7e9/TqmYV6b3NHtgH44DQER/fHzoUcGDDVlkrzTL/HkOLlqMKyBhJJn9jtFKhE/Gca1Q84FI
fo1pTZlSh/2R4Uo4/WcV8jSJrt1VWg2EelNBBmGLMSVhorpOZyqKgz0WhIBno0qfaYFrADlVo99S
ejUATABoV0jgVHyYEor7PqyT79o9w0Ce9wZiZLtaITnIEhLMyUtGJpMN4Bu3azIc9WCDCyJwYdPb
aANSPytgZwl8D3P0nkuEGEaAhM9xVE/Y93BSiGZZGQA/9KNw3vPTfL1u+77dBdbgxoj5RNxA3LZG
rGu0NTbPUwJxXDjgElH6NA3XZSmsODWgP7JVgvnTgF0JOsMr4llkhd7Ag955sz3Q2XMCW0mob4Qj
Vt6iY0N4oUGBuGQh89NrMfw6xCi4CYeQd+rCVgj4CzcE+g3U2iM6DmhMDZXHe9/TMYJ2cbsMFyNq
0AvOhg/Z0XibSCChM5LltAGr3dGRSHh6gGCCR3MQs9YL9m/Bc5Q0XvL3Qm2LOxtJAjHNMOwZ5hX7
GAjRJwhkaLN5UPSo1pAoi/5YAI35ReHQV+cUPkt3cfWIs/kN3gqxvDX5TYj9XJGFA8POBoSEBOhz
1gLgOQVnKHeCu0/ngdUyhISJmSNEnQC5eLRdMgi0HnyWDm9HXJXG5s4q9ViqOad2Wjf6PpSIm3ap
P0zKkdTnikKfTkl1tiDXtHCZMHgNNFgem6fugqRtjMUcQIgl5nArWnHEdYky5rZGCJ3Jc+leJhwQ
1CJYLD3HhMRDN0nNt5AgU1bej8EdcPF4NXwQSeh1mCKDn+UpcERjCPP2cLnYWriEGQRQfYwuZsI1
nM1edEWvuR66NSDtwVggWtKF0TW6SF3gKXz62CSARCPYJiiPtfR4EhnSkH7658FtoeiiPxx8f45o
nwiMbwrIct1kUYMyGdwHB/g0u7k8XFFfmRQFxA7Om2VocRMpcmMsKugPntPYykhxVm3DmDikJKx5
jE3WZvS2WNf3EN9ZCC8WHd7pbBMywCZmiFZOAwNAPXkaj7dJfOBgMtg4MXexnAIQSiwifx+ORYn6
CfJOfhf2PoqcnBuGMoi7xHpJ+z5PZz8gBpBjJyDM6GUDdD1kRUwW5oQZ4BuC5GwfopijS46ro80J
W8pBSLkS7nqClI0umKELOuPnNDpNhMBDfqt1xOChORFrVFh4Lp8VziOHNHVFVO+7HAici8qJw4mu
RAB/TLrGj9Vh2clgyXIjp+8fndRfpP1u13DECJQ8C6AdE/sRLjlRxqO3cAGlUZyNk7q2MSQ8c7o6
QPR8IDW6gXsHKyNGpOHQsrB2dGrHPoyRu4n4rS6HEsve7oMqmeMfvvLkpZiSiiSOjZCCtaPjSeHu
+dsuOA529D2y4NmZWLuJ+Vf6wpnZYO1EIQMVgIFxssQdV5vGM4ca54NYJfoNHY5Hpkdr9bH2+W6g
EnZAZW8zUSchbG/93Cl4unhwwKkLprZI0EKJmQjRXAwMxYYgAmGkjO6pn1rZBZ+HKEH4YBmReWpX
oM3NsEFhags71+GeKVNQ1Ct4FAufJ8CShfGg+UZ5wi1S/l4QDTJ3YY/5BkY4PCSAHfPqYtNrgQtS
YAamrZ1t/5hIsLhtM7uLmpOud059bhNfIzREEcGFDyHtButDrXf9BRQSeY+FSpc3Y6r2FeGvt50U
ZbqQRN7qwGJhElV9uBOEb0Mo0SFxVjYa6gh37ZkeDiGKLPHNcYtwMA+52XgIRhmJF1oKopebPsdk
i8MiB4HnjMl9QhUrKmNPcAJjKEX+yXqxTeYYcdgRs/wCZQOLi8XEouTOfp8QAdjnw+gnITsJiyzg
TcKaIDeekri9x4r0HEw01UhqLMqcI+VG8KJ4irnXrL6vqVKwILhvzAVTkK6mjRiUm6Ly6SDpbolD
yUxLJlKghZGi8cNRBLcRTr8HFg1s/uEhSnUHbu4hyS7By42rkBpqEMdCQDunwp8cyys2XYSJNseU
iWqOJUjAAU/mRqAHYl1cCAK5v0CIWjH7N7JYl32B3QIR2TdY/2dj7HNmREzMRCqD+aDPHRnwIjHP
kmOD7ck9Ik/hJHCI81prEhVQP+jwljOUAq6ROmDVMbkxjp9RTAFBjs3iaCsnRcLFkyKUCHjk9RDS
EIE4qXECUo7BQtXMIB6ExcnBjL+MW+ey6kn1WEwkiJDvVx/DlKKGgRZXxgIghnLp7AfszXgDlfyF
KFjyE+0JXC9qrElNrQxHCV7AIOYcQiQQ/JtAPCG5cwwkPt9TlCUjZcCLLQfV5JYDZQQcMmukldg+
vcnmOEgRLeMT1eL2KueocWOUlHFIZBD9ZM6pT9RCLbPx0K9C1UYj6EJSQRWGDC6k/5SkYcJIBqIE
N1y1QexMHH9LWzpenivVSxG43S38LXG7SU+C/UD5CgjgEmWCRdSkgmDXsA2cEo2wGUKbtQXlaAd2
2laJZZsDLzCYFY6UM705vO7GVa80cgT3IyExzHmbB3b0Uj5rpyeqk3vI2Tntkr9k077fGBeSNHGe
rYz8nkmYi/Zh/UufBCU1li+0G0iQWw9YfFpv0jCR81KFqi2xwQfkgQqyXXKlHEOUlo9hwWKyrKWA
LtgRMJBRVIV6Dy3yhBKz04jSFA8D4k//iQm7rsSEvAg4xV0uDTkkXzqT8Vct9jufOpXpV0rViAB1
3rZYy2XHoLf5YtG2tnC7/TcvQiHTxZCFGbBumUOGCCjRA2cGUavZ7RNS2OBURi6rbHH35ov52C3l
GNfCFZeRn3JsSRyLch96kM6DNz9MGsAcCOgJjkw6GZD7UEFKgIvtX1Ajsp6dWhsbbOIAapp+UVA6
4cVWxFE74Jp1Z1sh6zPK5X8mCpdm7b9u3vKKC4vug3nRnQYYmQRS1eaXWY3Fl+NRoEEbbBjsVim/
5bjKWg00k740l+ftB9HKgbPX+uUUZLlHKxRG6GF2KS0cNX4fCwtLbcBX7Dh5720W4QIydZFqi9el
vuJxTU3AANg5VwvQSpYINJPo0tN7kUgQCa6maWEwnJQNi/oZCwcU1dJcZuzcCVkFmA+Nwf3lL2Qf
pzWZUjRhB5LZDQhPCbGbKkGCJPWjHvtyhGjShleAIJD8SS1gFbJjifE2vZjk6zh1UB3p7TkA6+KM
Wd04xcRFTuKuzFOgH61REdK1DldME5pFEUKqh51MmpI7w+MxS/PhMyQduS4jBEl3CAJElUj1TgSG
6lHvsK84ZfnYLNkJgFMugYKQI4zfWG+Yd6UsAhWyaBPiCccG5DayQGrEu5ES4VwaGV2ceEghd5iS
tBxOWjZXBbddLMgIA7DOAyhfOGD+h0l4JLEWF1B1I15M8jNMcJijw1vXuG4fd1eHp8PnoiygVg3T
uIgxOYQ2xMaDAtWzDrSdHXkiBJSDep6ErSiIZoeAkVUUrZdIwdYpiiz2ke3l5JtkzaucqtLEGOhl
gx9F5E2JxnQZCSFYOQdpW6zIk3jIjHOAr5yYoOr4vTbu1Dw7u1NIEioVW6mHPs7z0wWbjL2WUvCn
lcKPuLmObPl4QVIYQh3/r+MPWzKdQZy9k09CGP7KDYkwxNui2P3fHMBaQivotnjokHSsSSkym4GU
cyo4ePJRnK6/UA7ZswOYKZGJw6l2GgIR8TVKd7Y1ad7DAlEAdmQ1oUnhOUzQGSLPp7inMZzo9x4j
vcKSS61goL3V4NKyGjH+KRva2ECHpQ5oY8zMICfKQzUnloxCor/FCaGfVF0IUgZ/Hl1HFwr4N/5N
Ku8KcFGI3UO+jYlttoRseBJ8SzM5uqg96SvD53j5rikggOyAZlRdaQjw/0x3ymPnxO/Rz81ZyUZQ
t07Tn7dZxGC3SHtoe3mGb5yeBDE0Qh58RBWOsqZCrYJv1KI7Jo2x6dHRQKVHJDNBDVd6jpmpisCJ
gaL4BtpODdMZDpKdWWszmyklyYP/GVLn9ftzYF95XspBi/pV9c2ExJ3h3DgdLZBq9UtcsvqcaKsi
bK4t7KtIdSo9IieyrTHvIzh1l5wB/e1m05hi1N0+2tOL2V7KbPczeo02bYvW7gf9DVM0XL3PsgYy
vMav/48mjV3vCRwwO/q1yRtZ38eoo5GYrzHi6Z27nXidXUalQYdBXpp+gPHu26mgg5Gr9gdNl4yr
mLjco50Rh8KMRqGm9WTaKRMy/brxBxxWS6Rz4wJo7ZZeb+fW+3ePphp/P7Ww17sXN2YFGBue7dku
r3+3TzqHSrPXfDv7kB/ClVI8CM75fCEdkZhwZzaMTSQtxQphoSbhQQvAww4h+X66Ro2e74a9Z7Bk
26uDY9KzbUnOcMg0ZwS5nMQUahxo00nwsFrJlSTyXzvOzRqTXvNHAzCfcl4h2T5iJEgn+cplYrjJ
mQ+yQ1SSipIH2LE59hXClJIDNqJn+2ai9NohehrS/OQesEgFwJMHJM+Tlap1TUIAIIjtVhsNEha4
iI751tcGVybcMtPiFCY06W9w1u6G99GfZ3igw44Neh+n34ALn0jL9de5W4Ap8VEQD20+wZ9/omnz
gq0PJic2eyF4Fic0ezZ58CUC2lXPi+xnkLrorxu7NhbzMKWmSZvkLNqCEkuq8kilxOVIz9gA4LEc
yzICA2L6Kir5mPJp5Mc4PuJw4iEkhoBr0j4tOmE5mJ0N6EcVZTLJEH8jbdBuJLya5fnGd77CYUR6
iy64Mt5ralZyZsbk6bdbWU7nx155IhqhkTycB82D4x+0KUxYHAZLb/m7diGlt1CUH2MJDeRRWHkc
WxBeCv3fgjJk96K16CWeyUky/3qYAHF27eFwNhPDLEp5Wb9rjlKMRMBTNiUPDSgcJmytcNRASlgc
4aPP5sa5unf3aO/tO1oemGTo0yvTdKRD2DDbb72Y9m6FBmLWD7RnPDSiQ7ZDK6VpZeBKqT+mgIhL
8VWPMTMe4aeYSugxg4ErcTd0KG1pABGXqW7pDgqJDvSMfEE0vlCdwu+ftSu1Ed4hMtEI1138NuZl
hLQrd/0ISE3Of87haK+bBIR+JWt4F0BIIiq1EIjsP1temp7IQsU1lWmRpdLiCSggwhUQ+WSOjGE3
je3VAHxBCA3kKCnG6AOn8qbj486DAx3JSbD09afDbf4dtZhPxIgMdFYvNCWatyaaYMXE7B1bCL54
nWiEThn+lUnkkK8rZ88PQRLDuXasS7Gmu3sb6Ybp/2FYvrfAObp8f8WLT21um8Hdo+JnnUk6xBwG
5nVwD/mNnwfyhC1KG81gXUJOS9yystosR7n964+CBr8pyEh9agwQcjWu4Al/KYQOeR1V9JO2Gfxx
MBlXgzqTTXAhezprv4kfzB2+FPSm6jYGd37wwkiSBqynsjD1gjCBOG7ECEpv33DZZBzDg15l/R4k
k/921MvfwCQIK0dTpl50QP8v1EeF0h3xA3w06WfpN+JUrcmtJs/Jqhr84W20DPa0x4vh0md7onVT
s7gUeEKMELSyrSAzOV04+pF544ypzXCm859Oex4g//DKmlry63Ejl7Tri96RFwSEFukDkCW8k6r+
yLdMzxqxezkKRhKEt125GooOBjzCgcDjafxb2LoBegtqOdNSpYJBH0tLXu9sbuC8TEEnVg6oPEfn
PY1vyBgXKahQDccSKTkFBOlK9KdFVlb/7uSVl6sy7oSa2/b2eQnROnTEuJjjNuFDLqacQHWfdKcc
ZqigmeXOdTDHJAdC328VKO95Z2Wg2KgQvWVciG6f7HD/A+zEqAPxKejob4AqN9TEeKCusQStwTRO
Rpb3dlVSV6yk1TQHsnmoYvK0s9/YcVPGVgy1BJOp4GdJp7IXOUxNxKwslgqgxceS8BiLKRNgAys8
uPQRdWhAs96UeNaCvvD2RI4rT3dqYvUDnccjHVlVNXMhq8KknRtD9tjh7suzg3q15dAX8HLfZMQ0
T6egj+Smb6PGT/9gkUTWXYMS1XhRUX7FY/gZEuTr5NNs6C+HRG7kkZtOJdNm3o9WkhJ18v5wiWpG
hAqT41jcMtT5XgGlIKkOD5ACnFQXjJKAwWtoLizZ5HpqiKtWpkeZEi7v0Tm6xYeBpzQKkpf6hspf
rQ7cJHJ9mZrAeEVeCHBx4WxU94NC08OtHfkXVX15VscwDSU/8BqGsaipobVkL9WmtYGE8BQ8oic1
IWAdFLJLL777/LZ7Qd9DFVGN4LLF8GLahqy8eJH3e/Cvkzjb2J3xG9UxVyAnKx/UKWexaKVVOEor
Rk2wi3oTmSvg3x0IbzFHYLPaLdiH8CQqjgWuh5zgRsn3gWYla+9ToUnGiiIYdDOIXlRja+Aw0nnj
1TVTTLOTgsdzobSCGUIGogXSo7RLFwsDZfQvz4DcXo+K8vPqADmVpP8OHW0JK1wyLYhGL7JwWlny
HJk/8BMANPUGv6g5JbRp/kLWc6dorsg2qaYafQUTbTNEIYVYDxy9bJIugBGrPIF4YssuvYAnBQSu
Ouv7RZAHkDDoH4jCyKc+VZ90pAqcX3t2KaQZdR8CokC2V1EMO1SoeUkFg4RpO0THq3CbqRL4s2qw
Qmxypfw4NNudCRnr/mdHDQDwWnBjSXOzG/MTDsppVVqUxeF3jOLsFOICI/BUFh4kDHW/TqxLj4EE
Kb1aJarffDPTlqESfzFxq83uZZssWY08Lg1coCDH3VivI32xermu1gZbHAKo04zWfj26aA4ycRUb
LxwfkpJHP/R+siZFRiLAkT4DpEELEI7+BjV+kgG0rP9990VjDoeCWj/X+GsSual4JRHhb/Mq+lsm
PmyWDWM1YgTanNfUlJwPuTV/w9jfaWHPi9Eze++F5d4Vsc7JltgZp6/govMAQ0TYJfZ+gyFmGN1Q
ZHFUa2HiIc9zAHI+0e8D80pIU/t+pn5m7KKCr7a5Qr/yIaleWOWFmo0eKPWZd3ZIV3iHKPU62Adv
O//0njyoIqN8uVFYqIHwzbwv7unnG9Y7k7w5ejIC4s1QACb29l5o5plZc2oTLoQ/04hEFor3LuJ9
jQ/CEBWbmXW/2uY21TRFFHAlyNt4Xqn5FltFlqtaQZlyYn2W1Jv02r0ApAuxk+S8TaRY1ikigyXt
Xsw3dOwpzV5bpZ58ovcgj5dh525QKBIayDHsTPFQ/egMSREX1SuqozcfuYIPyIW2R26bfEgrfJf1
1hVYdO/rUIFxip2czoQ2LckM2Eu1wBBOmKvwCSsn7y+JKVjEzrVBznRESHz4Wq7wpf9IOrMlRdUt
CD+RESoKessoioo4e2OUloU44YTT0/eXdvQ5u6fqUuFnDblyZWIO+hlVtTm2w+rYb/zV4UaNKpRG
gCy97e8+kcsMSiSj9wTAKq742KjIFOU6MkjOZtt825RsZef9lya0ZtctCULeeGRz2SypQgOZAmFC
K5N6WbvxRFEFrVHaplcASU8kg39D4Iv1uvBNi3sf6QoIfMDaAbV4q6UNdjgZoM64ubJUuUD3BUcJ
fCWYkK2aqhWYZMD74h5+3PIk5ToKe+eIOXVC/Iopvbn5fgG5NmudfvX+r2FTYp672GzzsdmtnuGd
AuGHsEfCMNEdFKtkAZYY2n0uiMTU9i0OY29lRIC/K0SKGHH3n4mBGvYzeSYSHV2tCC265gAbYE7C
p4h0/eb03U0tDmzelh/BVhGzGjO/3YBTfHWaO6p8+FHvoALQrm2eSdPf7XjvAv+1EHZpv0niHw6E
VjRVLSHd6z6iDEIan0WWfaujVwwYTaHbzUSbukAjWFYEm1OAyIJUVGal7LsB6qmB2ztoqtDh3eHa
8pbAU1R85QPlqNI06/TvQ63/Wb42/6RpkHMe6kRClMpbn9Ed6FrxVr4Ze1UP4AlqyHbwQQiM9cjg
1GJM+6vUqa3pRnsX336gfnC9H7j1zr4KeMD39P7a0lXJxdVbWDrvKgMEzYSEhSQdp11Js5TQ8VBH
epUuSViG7s5OncCU9dqDbW21e549f/pWN7iSje11GkJvoX8CRPZK493fmk57mgKFN2lu1c02gd+I
PcC3uFG7r4uHxkKxObil1aPBhwPsqpK3Bfc8sOHV6dUxNP+qf00+miwKpIK3+82SjE1HHz0yHj7m
MiOj9YQ4cCjhfZ3SwjQZ8gCIBHn3UbaRgQk3y7nQlEZ8XZU8mChz8VPu7B+3quHp7d4ubs39DIzF
2dsTbdcHtn2797ZZRVN1BzEW2ZP5J8jQ9gqa4yUtfzk0DETnjO4nKU3SoBFVw+0U4GVEmgtKNwDw
Bi3+vrsf032j3g/6kYB1p9HS39Be4kcQ3Fvg61zMOF+/EnNUZuEOvACVOgCcpmcwQtCl34AcxHBr
FLAZWKwYdY90mHSQ0q6VxCXOVo7uPU+F2u1wc8ZQgnIpQGVuqDLvK6vvFOxS4yCw56ojIwR3fbwh
HnvJJu9yUaaIYlCoxocpw4orIrno6mXdRojkdKcOZgwyzRwe1KbiZRvqRu5kgjx/zJITkjmE3ych
YUSING1E4rFUw8Ot8AwD/O4JdZ58iOQ5xdZqJb4FdWUfZbG//GfBYP+gEaQtgMToHjr2tvf0jxSZ
2BcgjhdfGt720L1BM6vY97dXGe+h+NHEDa4WnP8wuTghM70n1Ylf6W1X1bBg65INB/tacUaPPUFp
BACDBEV85Ay8MLTJ2OAiVf+BvrAT67/3bPw0ba42J7sGO6pOjcJsYCrVK0Jz7w6uAogGqOPmZ2+7
DY40r85zUD1S4NVGfAJhJLh9QG1YLIM6Pc/Vp6/I/APMaWyR/dZALRHCv6S9Or3JCqs9UF1uBY9M
QDuAcBb3qX/htUmJVBz6Fg2nguoXDZjlbml2YRXDNNE6GxMJ+qDbNwBIfebC9Ufc5tRKv3u7ikDk
+x4uavWtPI5MHiNKY2JU6jEsYG+bo1KnB0JqrG/i1VnYVBmNbnPYWLz4Y0LgQiZDbxrAyhBVTqJd
1VkhNoYoTAuap3YgyExoEECIBCRibwa8YSc7dHaCc1oAKtzNFvj1uGnEBtmR7XDMqGjLm1zb9RJs
EDQG2jm4Qpmu4cjfPWbqVGvBZ20OnpCncB1rsDYuh6imTekm5F1aW9rd49l3nz2SFS5plOMC/eHf
DHAH6gJ9AcvFFuzkIyNkbuc0+6lRPfFp4AyzAE9ph7QmIh21IJs8GGhLkfkTPTAiK3ukAPQRjny2
8sW+A2e87HqV4u13wVCjfHKqw+v+4C/RHbHzUpX6lNpmQpkL+G5zYP1b8kGPZ84XBAkoHsyZNDAQ
K15GuykDW2UncXCv4QlImB48Qc2g7qgOmGZJ+bMo9jno/8ztvo8A7354cFAe2b+jCmv29VatBhrB
eqWTTe9+Lb1HUIrx3erXM9YB1UXfqqR1rOjV86R29QlAmc8Qgp4c0u62bR7wfvC2f/jrpmDHrLmv
MC2BiOl+Wgf3CXU5s5cPjPA47E3iJ8JPwK91YvcWkloF0JEvoSwMGeyxXrSEvINq5hzU0GCUDmuA
leXphvlmwRiUWf23sTCiO4/IBz3p/ZhmOsLxxo4/jG1osNTBdf+vv7/IeeCFhPHauEFtOHzE8q05
DuogTWpPrJlaH+ToeMd0zkwY/5PL6Owz7jq5kDnvoeQe200c0uponn+Y17wl03GPmijHEl75PSjL
FnG3NJHT4z3czfK2kKyF9E36tQ2NctU7/74inEJ29E5mewc1RN1I6zBq8kY+uIncMGXBCufnA4zA
bM+Y1aBOUao8ewZDtSfldbZAQQ7rB2+/eYH0izjWIdhPt5SiSHaQYilI1msReuLwuNluGWfyhwrq
8Mc+gRkRa19oZ396y9Zh+pT/TL6zX8nj4MbTM/TLYzQ9IZIJsaN9CT8IbL2ASSxHThowpV1CIk0C
OkPcIq5Ws4J8d72z4u5tzD0jBSCNsSawooXp7ogJgbba/FtWrD5TMjR5eSh894LCm2qPy2K/EDRz
pIXYuU9UpIfXhv1YbSGoH2Wd85WQQ+HrfgmWv1ZyLQNgCyb+H+D58KDS5qN1X70RcgoYhR2Y6e7H
GsbcGCtL0QztEWYhyUZQOG8JvuhjpTd3GO73drpAdratQ0NmEG1XphT/cyGjhfVmCp/l6d7hoE1R
KYsvB9gwcFqlhIJWENn65kMnwV1ncyS1WZpQnlrQjjbhi+/Ha5KkWXQnEUG/l3dCI8y6ryVaMhBb
+ReaJNFXZoMz+/uAKOLK7dZNqi1V0CyGC4R6RAZp2z1hYu8blOjQM/AHSErrpmygCX7Q0a9atC0m
pX6dP7MK53NgqK9OWKYxD7c+g9QFjibtIMgakqiwKyHq9pgQZ6uBOT6ttfh7o5ukXQceWjp/6OqD
zmnbZNIcNbQjuP+T3LIQiGPn1q723gnVlrRSc+RPSv6TNncCSQOvVVhUNiC54MIJu3n8G+FQGIxh
Aoc3N53B/U5dir6E9+CDgsaIAnXTLyh3oVJzR4rgCoNK8jJgbouRNbXAAeDEgk+aXSFSaMSz6MLY
UdjAVuNJjTXPQ8nbrxivUnZCHYqnhR+nIVp+0rZC1H22BunBewuwTRea9WkkkFtLljMfEa4LREmW
NsiJwpkBPRwMFepD1ntJaMpzkPFnEFKYw6pyvjgj1UnIgyDJe6EHIsZ/3VtX+LvZ1t1+4GeEohD0
Iv3QZO3xXaS8ra8e9cWgvlj6N06YFVScMTub3WvQYu3e6b0YFaGUQ6ys8ehBU3ClE1ZHHdHqiJvF
OXdiiEumu/sr/O3k7NW7xtlpgrlZTr2LvrFjIFG1Y451HT+6jemlX/2Omc6esWvXF9OD/bNlHezo
s2HqPFB3N4Jy/+yhXmM57HgjssjIdVobWt0afxJz4ENIQf3b4kF/f4S5S7yZXtxX+92/Xu3l3bEW
xdrqXmaHv+cBCcEa1SqB1CtYcOSphK0UZ2zr14Pm1a+jHvZjtMvrh9ccfCSpJXmc02TXI194d4ko
862JXEhFEm0OLIkwLEfksJ7UU/sNFG7HLBrO8/jjNdtOHj+PPjIY9Y9zSt5us73rmQafqbJvmff2
w3u79+k5BCAs9WsgAmtG5UYRaMPaJJP93sM3FgF/oEqcxe38PiIWU8d1NabuMhzXHT4jfcc5SXn8
hCHQpHbvaAPxPAIhRFXPai0nUhWmDOIH4DwSvjuKmolIVgK45Rd78/I3tZxcUOU1YtlLUQn0FXfw
fHDdow2DlHUNHllIg73/Gk4kHOl9f3dzXhD3IcG13uQFPIHRe370ZeGQJWojq96R5HGblCfklIAc
DPMaoUgsMxD35UGCjdx54iiMgICPJy7w2bt3ZJtZXrUYZERnoCYNWUCACuf31tHiFxK0XQZSnRrT
DXlZUIUzAWr0irJUmIgnzzamLqisY6TBnsydUtdEwIDn/acyy38QqMJFhQQp5RYgfP/9d5k0Bpq+
lYk3t0nxhxr4iYta6h9/rlxa8HYAA54iovGQU/5FRdW7wlf6U2ElUECmXOngOL4E+P7Qm6xIoTwU
rw78Wrh8ECufNDDWlH89pHv2bz11gf+tfaHP/AC2ebIIUR+Mq5T/gl8BmYcI8k1d4wdWWTDIYW3t
UeOmpXzS/zAMZ7LRybwnFYZyCOLU3qnV9O7sjrIefLLVl1Hac0VTyBRHu/IkenEozYwyhzFkRVw4
fQkSFhe32TVZpNHaVxOVFKxPvsLj6FyO9+SLpkeP/HWwMglcTcbajQj3KThMiIwG4n6pmVKOvSMn
Dn3aTTdSqeEL9GXIctP8WTzXdyJJBYU/mIv14OYawSXSNEAUhwMJD8RH01QI48pGYm1wcbnAJEJo
UXJgytVo8yRvlfj5r7gLatSO/DmF0/e10UEDBSM9Pr5qms3kyJvUs1uzmXc6Rc0jWNG1M9BGbNWW
MVTBwnqUQjzUlIQ2is8Mi10EhbHyYxXdUJnsfVD8uLg3/+az7eJ+sNx78GdLX0KdiGHyGag8+BsC
PIHyzLWkdKNeuduFj4Z7A56EptrTJ3Pcl5OFhftcM4i9uBd33ot2VZyMnEt46MEuMbg8V6/OwB95
hbDGnGduhUvvuErdoQat79ZzyoiRMeO2u2VXUM+Di6TVKWAB2CGWurAZnHNbkP+BEe1WC87+2bmP
8+E1OH4Ht1rfHjqMB1lQHb/9OkvnBnPdBjup9aBwL+jL5GF5ZrQNAlf620AHQN/K0MQ3OAyuwbVd
Za0WdYWAKeSt1eRdof/s1PmW52DHKvTB0/vASy2q+m+/4jSDPGwgXEPC4dPJ46QBhRScZZMBm7L1
hE7lQ9ao3v/jBYGQlPRA8tHs7+Hc7dE71c9i0VXxErd6UrCsRPJ31V7Hq5MH9dZ5jqQM0YaTfwE3
NTq7fvVCyivz3OlZwRDAB/P1FnTKxF2gPoYwkMPgxVAuVmzAWeZL3gKWdL1Fv7gPQgNGGW6T/Xyw
RMW13iuHWVSsS90j/Ou/xrC0SK+uFZizCldv2yqzuZ9HL8cK2InSWbMrSQhCUe+ZJTtVWQdhBg+U
OqjfEnt3wiuLqkioY4OQT7aEwzqDPDzQwhi6BluEqb3SzHEE/dBok6G914AzRAE2wc6lf4POcePK
FBBi0+65c2plQSWp91AyBqBhnN6rY1ImOxyuyuAju1KWiyKCM7ODfQ9BPlHh6n02ZVVviKOgCUCO
kcRRLr507eC2L7yN2Q4cNPtv8Ko9E4oMIVrII5DdQFeC6uKdWO4TQsCegTeL2RR2UmCUpTTTYXfy
1xpwBMurzOfYho1eOmwksDbDZ+dPjIAJy0cdiyxWX/aX7vln507X3EBqM1UYUDJ4hIMC4EfbCFeI
RYC8K0ytaaDAjqB5DErJDmNFDZnk15oHUGvU5qkIq23KAsVPFaZpLMzRFwAurogYuJDyqxa9Hywp
UKlAQOp/QE/AzdbfU5OvGLZo/nEEGT8Ete4WFBwx+p1z6RQdnsatve+zAh6cN6ihd4vOFpE5DZQr
MVoBO+dUc4/TSpxDQgjO6+cZ/6sH/k7b0XeOzgiKSy71/kO4/zmg94I4EAwdDKRf4N+ajZ/XBfMT
kIw6SbB1R4v+sCPdfX7LEOwYKGoOKg7oKpel9ae1hwtXaVVWOVVg1ubhmJ7xJAl2UL2ghMtfaZR3
s3Zzuh8QrtCEXu035pyobSOUpqdv3wVoBEyHYBPQzdH+HvwH6KiPnNa5AyPoweDS+7DZDfZDpC2H
775FKyHdrWpcNVjzOHUADt3TFDgL/rS2rjxMHnarBMwtSS5ouqDE7dYT2lt8YsU4VuSXDyaPbcOt
jXYr4vYYPDO4PB2kjdfB9A5NPg/f/tQroqe7myA7AhfmZC+Htf558vTlvWkMEEQ+gqided20a8YA
lWiiMe8eaFU3JWNf2lBIueapts/ZdOJGp63SiUquGpsuwPpMKfHmWigbp1VtKs8Pk2XfXCsqSqD2
4ZUWlIp3L33IbOPFQicxyqeHnX6CNNxHtf5ucvVAKRgB22sqRPvRTilnWX9Ej2oD7zi+uOtnTPTP
SFUxZa6dRZ8BX1yaxKXxoWMitDKpwi5enwnkAYmmGk6Vqvi2fQlOn0kbiE/xrzNuCgGTwKZmkymh
lqdZP2IbiIueAxTZo0qnSElNkhoviIxayHg5U71psOECMp/jjBFE+ME847poU/Gfv7H55VwirnCv
t+uU3YqHagfBPEW54qfqvoJnaFQDp33xe/vfSsPp/XgH5C4+iCpUIRXlmEbYPz0ehWHP7Isuy93y
enenPfX46Aeb+WYfJlPuirtGq48ow0ML0y/nZIODZqPCr3cf7SxcwqSaWW+HgrwwHBTi+C9qwLe3
v+3tAT6Cqg/HKkW5x1vymEYv8q//8fip5yAyHjgJtx0m/Yb0zdIOCw7wbNkQ0IRkxJn/Vg8p4HQK
iI3mnhNBsiIMhELnAQWJ2S2m7XdEn1l9oUlWO2LPvfbJ6+XgEYxd+09Eb2oz9Ikibw6rnIzhlxCJ
pKCH0JocuwwO1FcUbsBOcrJZlpjiszdqb6I0/AQ0hsyIWJKZzxHKm7NYMZ2+/Y+uhqle5dwCMb62
Kuq0zkT3Qng3UtzUBvT14AjQz1hXC4lTIzV3o2NXiqIbIOREGW3EPiZnC6JJlARcDM2P+8zwcaEG
PQYTIFnx8hc34GWjtdrTAEpKg1U25IQVT0WKXTEX0kjqHq7kg65ZkrYJRzsSL+j/4rBl+spikAEW
LKutBZxr+mFNj3AZDBI94MQWyrv1OpbIwMM5cEWWcNO47HE+q/EIqi9F8I8wwNdycef42orVYK3U
fWubdrX6Cj0qJFv03mpyIBhD0tU+dCMUOoO6ecKdVabVN9LPYsoownHL+32GKkBcttZNYAhrL8OE
/gUMLD9vRk4OQ2MGNwcXYgVVJRpZBBEufQept41CI2eIUU2/v+LXgNsEwfUd1mdg4zvaZScEOAVh
soTVIyo+TgBLUIyUsbjZJFM7sp0h609Uoa/EGhMRTi05sxW+0ExUdnT8Uoi4Dx5uKh4UDfWYg9i4
19Q+t2oxEQUUyQMBlZRCSogOgZsoXLTmwvnUp9WLWi1uGW8mHSDuSwgU4KWfc9oHGggyGxcJ/qSu
kqiYDE2UZPFBoErdWGXuE/dlg6Wde23pb2QdQK9BoCGWvLjbV2ZdLMawJUDpj/kNtTqCk4/hy2QI
pxYUhoVWatjtwbtKuxwzCqXvfZvNVCEIyRAfQQ3nLpxgX8l6C+2YvWKF47LIqMdh6ZLBgbnUSTRA
CDM4wgALTN8UPG8+jxxBSqpZPz2UhdgvG37FoeF1Oewrt9AWk7DWx7NfntFG3LvEslG7HshP7otr
dJctuu6I4QreAG2DYYlcF04I7isexLFADzOMN3VvBzkCr8zlCXyIBZtEA0PuenyluQkOHaaEPLq4
7bFlmIIjE2x4+hlPk9N0yYk0CfeH/yW6jFoZqEyXNJeCb1Z95OeYc5axGAHMUa/A7ZGZe8nxmU+A
OPGa3CzA+sbkzDmrttkmYC0IvkFbNJs6CD2zT+bbJICo/Edx215IUU9OV6X+uWpbTPZtYCQx5oq2
xaJJXPItmJZGiPqIWFcqa0DMBqmPbE4g/rHahNxtM52XfhAcZLRnjj7bNQgiQVLsyJrttxJLClmk
LSYocFIl7PCLWh3250ALcE+iCyJHDp6VzEGKtvZ7Gg4kzhSIb8buwkCQhGyjNS2RhL/st4tJjfDL
454xn1+pdsOVCcf3R7y6BUIRLBRmQXr1I18UEHZot/XUtnz8jtsVnNVhRVwWTO8DsaJOJZarRAdY
cWHVmhEOIP7Wp59pjRt+QfKyZzi9p/vwLOl/8Sgi/0aTYjilN6OS9pJQ7xukeNZ3z0b/zjDF9otJ
Ppgxfkphprv7D7PnBtyrw+g1EqXgA/FCO/7PPUW9mWLcvWVJLsSP2lkTAWJwYW0zogpbmY4IJ2HC
PmnYa3OQx8Uwj4uY5s2+zJ/cq+6H3Afd8Y8ihJkXPBjEFN4uI00O5ANqmzqe1Dm+7NWXXUjQ5YB1
Gs/uDqzCcvImIGxWCWaD3wE1Pmo4CH7MTjGAbX1tWm56aBvr4+TAHXCt3zf3qM5MrvgK3xzZ3i75
mtdxoyXJdWxANgVLKDFSkVnpZOJ2umBFXKI/DiKFCJ0TShQnf9XsNCYPAg6Kx83ey0AVswi2Q9oR
+lv/zuFwi3HN283u8f7YLib1NNj3mgc275kr+gWmEJTSNY/2hIEcgxTU/gMGahbY1gHVSO/NV+rQ
vANzLIM9SbKjPxTCFJUKypODiS4KiaIcAHrR0nSz78Zt3rN8doHUD/RhmNAWsc/UYEd5dCvB+6UP
Y14ImHWi91GE4nG6omACi8s33v5uVF+rC8LZh22CrKefnxWWS9BjJJ8w5oSODFMaQRW2XZg67lsr
HOSnyr4bpe21xhpTKsYlnhqH1Xa1Y2YI0T58//JTY2tHGKfQ623WGxIxaQdkH2DnADp54tzuOE+P
4QG6SI0JJEqbJDQIdUQZypMNqXDr20nExgcyvOAZDfewajqVBO4Aq8lzckypawwiO+MoKnVhH5pR
LbOPJI+WEniK0nWDzLddnVqxAt2eTgxIxq1uIMu1sk6GRRqxiNk/CzGo08mBAAVU08aCpu40/IrX
o6acKx7/Z4efAxjnJ3p+yj2tw4kyoEUDyfktYHbBABMXVTgk8yp2q8k0QYIRDYh2DlQIb1Sd6sxn
S/fFCl+8/iru+HBkWL1kNR0Ik0Er609kHm4Ee1s4HRhA6307Caa8HcTIvHlEwtSCIx4pRG0KImug
BT5TiZdHcsq6Ja/DmALJTSrFfl8zpV1/RKOw+RYHerwWhYnns/apRVH+Kj+w2ArXtgTO8J4sYA/3
LWCGK5HAmOWTDLmnB7ZL779zlPUAHdcoSLkp1m102t5jh3KMeNmSoZPWkzjvQnkQYETqb4j3QYAK
FHKI+Sq92/k0b71hm0DxFgyao9FWj5Fj9I+dUstk3RMlqeQiL+jYCpFd9Pd9aOeDsxwUiPFY/SY5
xr93w/40Nnlrp7D9e+FnRPtGZq+EPafI4qhAx4zpFdItBrpWWEFsG8I6jpvskzZHFYIjf4tDFZIo
v/icQbiC1tISIPUmdREmQgbARlinPK84bAJ8au5uvNscNgWbYXUsxVBkuvqlFmRvOOc7rud5VJpV
CdEib7OiDuZHnUntpqO3+hJGubNL0qG4nO8vgx7MAY64HvAnkYCZOt6k99mNiM0Tn4Ir0PzCcxfB
9Gm51fbz77tkT6oRU3rBPZM+cc4+4oIC+v/ahP5rcXA+GdtpnCbRt57cOjXbbweSIxMZWvZueQEY
gOaq/sRptlBFQi+drS4iAOxL8HPW8t5BNkURcYS1H5Gy+EOaDENPA1+9GlvBgNTImP5ozqPYInWp
T/hfBv1C5QrABM1UGd1sV9vltjnAt3bwbhvYN8tP9LS+z0vIKTeI2SXuuE7EFn/UJoakkgR9+XiA
Bz7XBjJCAYX3ECKARtSakQYpiNtH9rc+4Peq6TRLSRHxxfoJ6xhITDTM3rFbAtukBQkJW5SeqtDB
gHs0qcC76j+rsdBRC6OnjLKsRk9ruq+kEbEdOzp0NJjZh43+wzuGCnmq+28uddUyOnc2W4ROaLxD
7RSvVfE2+T/ZsWv2M6ytzty17j5Cj9uM8tmWiu/L9PNlvgajngKsqa8evH0QxkjmLS8MGtWoIsHo
5ijQYmDfKwVWcJ5sezfXGbKQU2EPal9l/nMMZahyjKp9q1vu32b02ljM0yYawYdt5ldidF8J1Kcf
pknLrf0ZyHz4SuctG+JT685UFJqRdpOwzGphSx8I1XzHNyBhnG9K3/5DZQaTEcVnAd2gjGDRGQ2a
GTd7Ws/X6iJMI6HaKTU5A2FW5yj/WlkbjFtuHoyqMRdmvC7EWzxQinFQeXyewjWhWd8QPFzPC5WQ
nhbBotA4GELq1dkyIwMkvI3VkbcM0fXBYicnm+90neq7iGmTjRvxg1V37XlV5/Cg0i7Ga1O803vC
YUpe+WkfwDCQEMJXLaDWuE4pRtVv0iJhvAXGM8avo6df6Y1m2JBonwtuANuL+Dy1EjpB8pImBv89
vC4uS3PAl/h1useYSstHRBNV0GuC9Hfr7lyTV3B3xszmggZWP1LwBPkKcv/UHr66rFXaLOAKlKja
1KlaqVGtany/LMMO+e5IUVS69BWQAORFUIxvl9pVv1d170DUPY36KkEW3Rh+vBiHCtY/tW5zwVd4
jsx13M/06UziuR2QIBlJqO2V2dMCvjbXWsMtuDgw1WA4AJLpGqbjhE6SMp/JZDhSYlbLrbkzOsWF
R9MpxE7tI9QwYd1LXx3eEi0z9PFD8CTG/DUbBE3XSvcb++lfmmegrP+xUPc480okMp5Gj7x7/qvR
FZLGwau0LhbMe178YZAqC3WNm3E4WzNqPYC/70Ph8Ax7eUXIF9ARmJ7Q4/I6azDmLAzQNFH1gZQE
B4i2UfSHfRuhKeKwqz5chYaQk4QjBvetoSKHsWXM36LoBIMLEpb4pVRv9CNVyMdVRn2yFxInXhF+
D9uK+uprfEm8J4crQImyDj29PYNthhgcooMNp5aSZ5R4tCultZ86nca2W+vJfEi138uXKN7/b/Yi
VOol1FE+iPFfzniT3CH66QmKMI+Gfmh2t4evJiBDn08AgR4+PS48KVRVFLDqpnWYv4BJl0bl+90g
UVJc6OWoQb8JI7fpcSg+uLG6w2x9SDIT3w17kPnZ8NRla4shiRbCnq0UUdtM/2dH6/8akxS9J6pe
lGY+btGTtwUghd5Z/gUv+k86GP2WtAiesx+wbN79/8Trw2A7y66jBoeYWfKDWlY8bfXgwmL+k5kp
XLEfw6T67EKNY/Y7gqjCP3l7q4/YHl83eg1BmvyhuLHwnL4klGCd6OoIJhDtSSyiYiBrHFp7ai+t
gKin5+1D2ifLccvUUWYrg3UoqcZrTWjZPo3EIZHRhkbIFdfy7yNNUxttATq6kPrwqmeFtx1xg34j
NtCzWmf/3auxBaUfkJR4BL90BxHltKUiiGD1Yf8HQRw2+ipkzKN3CwwIxPqdcCN+EO9EZ+Tx5TuM
NiMuJEpY5DjIN80VnvfZyy7GO7QwVoqblOkeNNPp7cIBUIgVgIjdEuFxo1VUEaw5KiAe+41+JcNk
mskWb6Uzu3iyFNanEX+vuPCq3CVGt13opI8zbwtLHj1FI0l8gHdzzDh9XzaF1lkF47LLM7jv4Zyf
wO8rU7yJeK3i2/bCqIasZbWqlJ3QBXFf1mLqypg+gF0mxwQu+vbBaS8zRIVOUkJXpei+cYI7Lj68
wZwkgxnKUHY/mBBCfxbmL4x+A9K09GuuCaiE2TGA4AvDtDspb4p1dKuMO2MaXFyjy8SY518CRN+o
18JFk8uko5qgqCGcs+K8Jir1le3BY0M41x0mWdGS1HzyLMC3lkmwnz9dr6DvPoZzA9y38O9sh19b
tXCj2CS8hx6AqThLuzr65MdWGUx28YJmzkgchg48NDk8h9Cy4ap8KC3uFBRKkma4OXJ/8d7eO7n2
xS9dY8X9TAnV+tx6y4n4PQjKYS3MlJ3rxZuFaEY+r3fNKGVASDe+wx2yiO6TN/mkTDle8ao+ZQUd
A/mrrZQvXgqihku3vHNNbAu84wZu9ocqKgchhSv/YRuuzqIcueDSe36CO09z6xPxQDD23A2Pi61/
HDPcRwJuXKagHR6JxXKTBPMV/sv7JbXcMZB8EQyjxuiTlGPi8xikaiVCMAP7beYDCeIThAQcIHF5
jon4fP9dwt76cL6me94YMeJ7upU3yAaPzjK+jMWYXJ04+vXpxSmjf8vKWNp6ejjBsfJuG6RWZotN
8iOZSXFg8IZIsjjCWPuy+mByOI3N4zdPsoaLbKF73FwkG7l6JpVI9AmhggCGKStcTYpJnXke4o5F
dAUGBwLhBKVtFjEYKXV4GNIBGy1Z6uTda4auxLHLNaFa6YGVcbcg7a0y/MRTUhXbhZ1K2S4W0AfY
TVNjXUNh0nJKV4fcupteW2ZMVSvYV7BPsonuzFS9CKSW2PVFfoOwEQlq1jb5V2VqmK/rnoD2F1Et
QAxBC3l07LIOhU0XQPWLG+Fl19FVrSJXIDgSxRg481wtLITd09vJ+e3FJbGz+L+HqsjZtrd5a3t2
YZUCfPBmGGTe7RsbfFJlQDjvNjB/lJFO84/K1zdPUdlvLq5exaFohYdFh7psVQIcDDijcq658WFb
BsuQc1DaUR0YYE5tCEgIL5OjyhbJvE6j+MsbFZWav8XvlhJtD+1N3PZTycm4vOaOh4hYtGgwLuWD
UjVIIutln1e7vxoGOijZbTbPOcM/XpRBH4sGUDsxjpCKCXg93GQef6TnAyZt7SUExBohYT0/JXBO
vt9JOpkmuDis7b7srcQZqfAkf1rI3uQvh+MCFK3yE7x17xQ79w3wt7iTBHnwYcBgyrrlSl26b6pR
JnvuZkdxHEAvA0/x7ivKaI6W5sRyQQR8x4IXoDzeVPEt5XqqzNoHnxWHTu90xQYXVbWWNsLPjVpG
XlOvDldtGTenWpMhN7K8Zpuja+uEv2TM1GUZWWNqIuC/94km58CIyttB2qCM/bQ1BiB0MZHspDW3
/EsFSZxeOg/LLsDneCHRRu7Q0ZqEAxjGL2c7MXRIalDWdGo4cvyOZ8y5zXm7ezverpbRXe++GuYz
Y3HL7ZgJALPDGWJ6+tKPUwPHgCDBixvdB59SHrevM+bBd1rsBZ5JRPL+cki4OuDFhEkD5DOOGEns
D94b8a9XuDsK4ZsLI8VnTJnazwLvlMLPwuq6tPg2SeH1Z9eT85IRvNeHv3Jh8xLv3y0a3juP9wYw
sNInr3jsWOQPtjEtL40+AeOMk11ibvr0n7Oa3kDl6WajLH6Sh8LmAC4Ms76nn9ED0sEH+7A+aC5Y
UwEMY1GiNIYTfGTf5+5c1vVah3awfvGrfeiBV7tY1wr+qTXg/EQnyJLrgvWtGWMzc90c7MNbQTJ4
sv7SzSFCUjhANhtc+XfoZL+927rE+GFxwIdnnEZZtKUwZlx79O5Xm+liqSvSozm8Qo8hv6PTgGgK
Ogw525CUN3XbrLjP6qRU8/VrfAEgs+cxM0lu0QsgDz3jo/sCRQaYZ+MML9rUM2rw2j0GOntlliNF
3sU3Xt7DdLmOrOO8AO9f3pZl8otbGr9/NeWVOsfJHh+RaPhJYw9CDRPEEhJ1Dy9KwpWqMG1UqOLl
cVHZgrykAz04Zx/hh4vVIAtTZf0CKD7hpDZdDk598WEVkjdmX2bbyQFnCuia3UaBnUv7Yjhvw2E2
gg+t4aQQh4AKobhWOSS1GdQWDGmoL3qV9r7UfjToqOCSvQuHC3yeVN72Ddi3ikkXN/jzl98aeHzd
0DyO9DEsdP63yTa5VAHb03nVr7dv0WPSoE6gWvh4dYhDtqb8bBA6z7Bnzi5hKcjmz+gSP8DbTHub
7GM8UqK05ixnVhtLmOjUu36cam7/7Fovr/JX9VF6ce+TGjvbM2iYy9m5Z/opoLFr/S3xJcndsha6
jzEPEGylO7g9I6Kqi0PDs7/tNA92gxMZVZhmn3Am6X0meYyfhMlRs7189PFMLDpMH0tZRPxTp9E5
J4eTW0JgBQRxyrA/Jj4//RvKBAd7+8PU+vCjZ4yjDi0vPDHdo8Gi4/U/f9loH3L53z4cn3D6dPPv
lHhqdW/8EoOvwOxj4uyb/Ls71IbD5OamEd8hoxPlcLyc0oJze5txqjlo/PL5H6ngDBfrz9vhEbrN
GsPCJ4oP+aLSsQNNl2cn40mxK5bz6RmLZtM7cD6HxMkO7CGmLyfnTvPEQkzwoctvIgC7c9j7OndS
VvNg+ipW1YnwRq9MujEjFs3mpsu/t9jW3pJ3GMzubMrlc4cpIrGgyYzzSVNdP3gPrGTsJWiIW+vX
+lt4EumD2FMaTzEaA/2u9a1FWtCD7n6aPIPLPud3WOqqORdHkbOHbM0fY/E0CnCV3pU8A6QveLXr
A/77h9VJyImtD3gsy7Mj5BIQtO8JJghse3nVTrnmFx6/8DzhrOaMNbp8DTxgTuyyz79o2NHjxPP1
wrQBNLtSHZhrXFj82PYvDrKitNBedIlKu/B8Np0n/SnfGnH4/Q+TTkStT3hFsnTvMZdgbiA5XRlc
1dql9dvJfl7uPcp/9j8Ft7xX4z7RK+zAFREhTVQb9ekx5fVUTeTnw+6nLMhYApchp9o7rTSeojNQ
8m3CoOEIotEkpNmlNSSywEKKvBFo7UdttGwHUp+JKnZmNNeTavuuUQ+Wt4MzY0G1yjK7hR3qY7LF
/O3M4MQclOHwz4q/Q3ScHDUrRObDrejNw7z//qFdg/THjA45mIn4q2Cr+RUO2BI3oTLhMAsfa/RY
FvUtxgaMbHY7FzefrhGehdXuMJGoJUZc62GK1DU906vML1Mw5HT1ayE4U4/PO88wo53zeAa1xJTV
A44DzA2BeU0KWNQcJu4V1fpdBNwNzRwPhIHRV9dVox4kyoEOm10D8X8g12yyo86rM4KsdaVq0hjg
TYyahz73GYhBVKDlGEffQTkAvZ2xkX6K6niriesm37PbHwoYM8Z97u0PVRO8tKzUzRpYTMAYRjbl
LYM1t/gT/lweMJSKPuuHv8O9C/VH1NYQiOzSEvI0ghggO4Vh6c0zuMW/kMUYq4kjJ8MCA9NS1MnW
si7gViDMJ3cCcLhkZgGPHLGmJJwef/YwpXUezvx4uKUhuIlUBq54OlvrWtuavSdZ8sFAiFcXd3y0
sacnu4odhi+TOuDNafQir0BGZyrubIlN7NlEOZs2hXumazOITg17uSZM51FzMQUDWq04PwQq8OTq
QKMVGUbL/gJiDKu1LFkcAu6KjhniIZAOkcnlfR3CHd/DBhli+e6KUsKFzrYkLX3mGwMk+5gWojYI
1foTvaLLDfn+m8jP4ChaceIj08CrFcdQgAEjvDvnScPLcwBUox6FpINa8z18kobgcGZ4LsdaNbl5
ONXR50PsdFYkxg7blTSrlJ/zCiAIRPbKP5LObElRLgjCT2SEoiLcsu+KuPaN4dKIu+CC+PTzVU/M
v8z0dCvCOXWqMrOyFIiaHuLA2Smh15kWDJ5OXxwUN5dgI5zAZUxTtNPZCn8ukM+DmgWbTlt4AXmy
uICBWjSYjrnFqL+4JFpwH51Hz4hxodti9FF4Secwlk5kegG5KNlvK1fNG9r+RFYPPSVCBwH9BRbT
hyIBvfryfh9+hNHRwgl02NBcPfojgfD5tgWTSkcnrFImxWgFXCZS9f5C395px/+CSimWzLnrvKQT
lGd2Wp/I6f9+W3Empmph8v+P01kFT8QX5ml29LvbR344G+2V/X3SlyiNkhChVfRdEGpEGwpBT93O
IqTWTY+Vr6QtknG+tL32zQ+Sew6jdth2mQHTmIOXcT9aVd98I/ivrc+2fXdX0HBU0Y/xirbXgXW4
umeqerSKdKSWcdkaffCTJO+orZNmXj+hcgESoQVoFZRqyGgVtxI3ESwUumZ3u+8zB8z86ATKXkW8
1O/xd4B5BC+8IKQqgcgo1TMOsAz+kg3LZzij2zW0B6elXaBINFonR4tvFxe+mMmGcQipYmqyRynf
OacxcsfwF1xhjIyU+o+686fFbBlB6sFeswsXlIBq0wAGHXs0z4jzHmaWDmpoMxm5QnvF5oASlqFi
TGViIBPzjQTt66EL962d7nFttZa02BfWoXKQdu5nCu43s/e2ljmCtNqm70701I3w27Vn/eyWa0fv
lrNnyoWSNrDcRJhj13z27Nt6RUCHwRe3iWEtM9/EoVFo460yeWLHcTbdWrK6m+YuFe6bPz+v3xj1
ifheNi2QbK5LrJiMUbTU5FjnNTIbmmQS6grAUvjxFSaUY8GI0cQzmxliDXR2MCm9m0e4Ijq3XTWu
Fl2cEA4GFpNAa2QQPd2oF59Ux4KQ2V0jA674aWcDF/GhG0+w36UKZ2gIqpGob+zElemJKLMJ6BBr
Y1ol/mGNK9tPXHZplULCSnWn7sitkvJPds/TEUcMCBd86g4tf1uzHmPIpLc5V4fv/LE4PqLmQNfh
9onnSnbMK1sZSnqvDW0GCoova8mWQkkLtdcERNTuUPQOuAUucON2WOpXmW2A5mcPWS5I/W3xcOrR
dgt5Yh5y5WOXevgFhqZIwFuEhQ4lfPNBpDIwYDzpEcQoGAcLJI0Iaj975CqnNH22Bm4iH6cbAXEO
GWq6WEizHJ6rfCOuLIs3oDACCU7t4Zdoght0aWHSTZ2HzgSUZiLkC7HQheOOY+zVWv4etlOQ5C6n
tsqoE2kyZuPy2YjFK6bBfCkrgTS/gH5UvN79AbbEtFVqz8sCGAb2BrQfPmeC1KC/aYHhIRGgi2cf
w4F4eKpdQXwFOqUvtZpro+98hViNJsExqOPjIHPkMfLA+/k5VOmuoqeGqZc8QbrkC+tO/Q5hQ43W
RynBOn9R6M1awLT5YNjdSrvOfnxZr74+Da1kK/qwzkVqoRBrCqv7Ei9H7F+IYGRc97fR3SqUdbqx
h5OBTdXwWh0M7xFTQhvzudgjMKyMfd4pvQ5BaXG52KuBTMPEnOky2yc3iQ96VhIVckl1Fke+LpHw
SAApK8lzxHVGngaJzgWFQWfIaM8nvELFXGJTga+XL4uqSbYiq5f+Y472E6nHgFPUfDGF6LnUI7AX
gH/o7jt+O/fFd9kZQX2Tp7wMJSlcuHCzM8LKb9c1tOkg+i6ZjovnVNvQJztM38zbRrdWiRAGq4Qa
joma2VQM5OhSZ4UJEUI+EZI/EUccCtyA0eb3uOXfzTw7Mu/tbmSofhgURiOY7CYxpg7zXjjNlFAb
393CZpLelR/QR1PGr6FnV7zCmHKbg+PNlInpto6ShjGXgEYABqBxI6FjyOh64Bt8Nl55ZTJgWJRd
4lGJQ930HJyGq6Tv6zK5dVaGV5dOzo7PeCqnmjLKLGCy2WV4sO7uIVM9CFu/SqgV7aRvThl5J1ET
WZLVWnp5WuOEd51euf6ZCtmtmWmapc28x7BABsQJs8JGO80fbAJQUKZucqW3DeP1gjuzixkI2hhf
1bz/9pIdiobwNCRU3xmxdjeZPPhT/TaILjDKW5nVLz95j2vuizQ05FkFa5y/NsWNOXf66KQZLRwa
jz2j+NlpJmYIICHhfXrGx0CkEphUc6fkubxYBqWMJF3Z4lTY9VONVvGWiCnMVjRDAF/9X+KNeaWZ
g/W+QEaAzuVAyCu9cLcferf5MU6PrjqW5SfDMc2cwX+R7nVH/dHLCwvYnbHoH9KXvLSSKD8hzdHr
G373/yXODLACGsCOK+UO4Ps3o6l+IaPPZjumRocSLKgs8HbzEPdlIRGv5uVE07Ljnuch18l0KQlo
KErgtFiViC0w+vPwNlPSDpckypUs7fiXUI4BPoNhrmuHExHIs4vzNSjQHbScfhEHwTabjXr3LTzl
+G0X43uwRmOuLBRsJs9xt8tpemfu1CA6bPIildtYOTSjMMJ+j+4MH0ikFqI64W9kOCFb7DOiNVjE
pDcy61krYkTcvGZw35eEPGTOoNvcbaYDBpxXj/D4U3ssEU6rBVtGBbPssF6f0O5x4wWBHUz/rwQd
WWSfnivxsoSsIxb2rFfIWT48DBvenqZilzUe3JwVuxRKTcFE8bt9LgbZh937JNV1z7XPsgXro0FL
1HTiIqjRhUnooQCLeisS/stM+3p1n16PPz7xi63dx2lTAagrW/Qe1YIl0R220z3c7xCtUM0GI+Ew
OzVPpEOlk6wSDBFhRvuWTm3Up+2k9JjAiaWGbrEWz6kkIrSKMWxSQxDnsaMf85WNhme0J3lBrgNd
Ge1Om5IUhh3DzZLI8tqQ1EPdOLuBpUMo2aupeN+3f9hAuxcyH4RD7BkKhqPFsM/NQxoxpdc6Pf5K
FCCU2YMlS4MdMVJJzW/RbS7TXWUAamuCiGjDFOS9caERw+/+hZPWjuV06LuMsBsf3S/Dd225bzJ/
TmXWZBkOdjsdthQDMAhWYnCsM4cWSVMixqQKozavNI66tKBln6Q7LcLGf6ar+cW6/lyygkhAZbk3
B79aePb6s+8PzAYCz9xMorWM5byjsCpIJEX7dIxb1p1W05I2crbVWKKsmIrIp1rZubQzH1AzEVLd
uxk0Tum3LfqmW4S6+E1ldDKIRMTeQswLGQsfLL9BFOB6Yrf8JoQWdhQ8VsmDCbo5n9ojjLAwK3MV
ipSBQIcjyhjI1LgRCdHzcaEX5+z1nCvtGR0qOVqq2aAHSwkZJ0iz3d7M60062xHLPdyCmXzcso44
N7AQyaKOYBUyY1QbH3B5LZifChU9rIkvTG92D+ySQ9bgSsO6/aVR6e+6FKsuYOouwz+pLwfC0wQp
HOV0AZrLwEt7TE34L+OmZHFkwo8U4aJL6g519ih5S0kFXdqD7EUF7p9xgdNxVcaIbL2CEyrwvHhP
oCdd2lshh1C5OPeClEbjIEW6CnTLvqSRBa4uo6MruOEofISs/tPR8I0BLUxuKQQr1J6LCfkb1hd7
CphBGBY6cqkehUrDzvOLTY5KDxJKd7yC6F1NUL3gP7EawUPAykDYnTb9rlHOIJXeuKHCe+xe0/K3
gptLTsTOBJlXftx2wZCOpgKL2SNuWyswQPc8ufuI+sizkgdIJyqvCkxnsBCDhGdUXm0dLDXRtx+Z
pEdBhWvkyy5nb0hg7BFeOUrSnGSJFxB/8qv/XQDsoCOmZO78lYcDGHuqxXIvQtLzTkbIq26ZlNiG
HLwVa2RcjbirYxrGZyjBcXxBcXsbi7NA2z7vOlbll0kXDIC88QKXvvdo40CrSLaNixmqvZlARm2E
YQ0N2BeErc1aKEAR07X0P7DkwoWQT1Iw2Fy3dPXdmdNDngvuLDagmJ1TmmJFQp55jcik0NsSWGRQ
OfVNVmLfS5aPHE5yFWlZZfua3xG7yz3kr6BOHwF96sgTkBWIY3Ef7QCOO/Zz+3SKqLunkAQO2eIz
AWcL482bimIOeyxo/4xHvznEbU7XMQ7hfSbXTlX0TD2KqZulvD1tyeJiI9Fn/BWVUyxCJGEisTEp
aWIunM7mMpU1NtjQNvVz+ykoy+ctDJnh9dGd11Md/7jjAsd2IIefXqADK/ycqfzRS7CSRXJyRlon
HqEUP+AAre1rDeqAAHysc3pf8IkEHdHBZ9CCojjxUBeeWJY2PpsWnkOK+Zxc75ir0dWN6IEMNoCI
IZFabSCeo2+sUtOMT8vvukpUJglDc6vGd61h1RPK2HQwc1ptv3bpv9Ctd/PLRUaZBz1aeNvOEeQc
hN38/BAo0NKfzBJFG30czmXY25DuPNAOHhwJiB5pHudiQ0fvPdZ93eIP6lghC97SjK/feYiIuG0t
EYEoYXJHouSTCR2Yzcox5BZ7c3UkOIpfNMlKi2Tq/Xtzep6YRWuO5sESRZdJy+2YGiJd1HYHX7rB
2tvHAsg768cgTr6xfMpwDno06P/to8/rJkDEoibgQwenSEO1jCeEKfTNMb8t7ih5WIqVN/gxzvnH
fBCCBe2FV3pi7OJ/NPO+fvjaluBoHXZfu14Z5gWVcmNNgTMNPajG08JDcsZs6ydODozYtgCJrIcv
NhhXu5VrXkW7WduqfTiGqPOVifJXd4D01jMjiSsjLMKcu6GQNHowI6gFbvwxOpnLVyR+Nsi0YMPW
UCzEgGC/a6xWugSwsD72YSTd8ZpRF1ZbsboPR9Pdp+IWeEK/wk7tk6lKMtwOARbm+BX3ORBv9k5k
wqq0aQyWGSfN0eQ82CPWXSUD/8HTuBKwGU0ciwG05C7n34PD+c6yktNUZoWqyXdZMhNWNtxqXVkD
cB9MGMilQHvdw+ZIco179yWTezHNZI4qo89q0ma7NZFcDL9nYoDsWM478QLfO9dfGsHReXB4UfgY
2d7BfhbJhiVpk9RHvKJmelMs6T92oIBFFgj7WI+4iqusGsk+WFL2K+wfKS5Wydn9HIkZFXOHlXhX
s0g5WFPeDVrszuHXYTp9l+b59fwjMrbJwa1ZPh/zuG6lHfOZND5XL9PQyRdJxTiE4WXR4tQ01hfM
pO8vyZ52SJoxpbIWP1KmidfZaVZFWgoQD0Y8GB5mgnN0SaqQPHM6y8cmJOKaYWGUiixaCrM2467x
eicdJTcqjOndAGuFd+I8Drqou99uWy5Z1oK0dF29LWSuCFjtaQcmDB3SH1UMKsEi16HqKnhovqW0
bjXS0u74C2ztId4PoAoBEKzu9Mso5jljw7cDSiE46OA1/MB59buBorDcIOXax6m6BXOxC/wWxnrQ
izQyBH6ElJtEhl5+xcM4gNHv5eb8TrvLVdLyZekwCZ1fBFDWPFpaCFUhriR3f4oWxOykdKbu6J/y
lcV93c0bjgLNe0VcWb+B5OsHh0nPoD3rSMbC6IE2TgvIOvnDS6RAwYtV/cN/MJ3HwV6jymxZZdYO
9xljwK+uQhpPF1IoiRG39i+AkP2wOph+YHfRrLeiW9jvWrew3AyszrJlsQu+sXn0BMKuF0Itygh2
zPqct4v5DLlV1hjNnDeZ3386Uyo/5s8/yeRlhDfd3QPWFQkUmtJvrHg3iwVNhOTg4COciKqs0E/c
iZWT+aYAx9RexpZPCZpcIreSp0uUSJtMgxBiFnn/txOLaqiKp01B51T/9x1n+DDwfawTySnTBtCG
VMbK7+b0iXvCnl9yh/6D8BoRRXFaTHnXHElsV2GdweqGmseqjproRdq5N4mkTp/VVcOOdMn/z7jk
U46zU9gjVczkbkNlR5K1iQZ2uVahPLkT1Aaml8nHYEPCFHkHxkvw5GN+B9ywdyQnbZHc10w1kGUv
OkxRMtICQN6te2K70sbESfwnRIPPqiclbeFTr/svroLR4vzLVvE7FAKSicpoAQowJt7rFhPp8WGW
9pwB/WIIB1nhBneHL1LmjYuYfJ+6AtN/giwpLPGDBzWli4OmknTgU8/wHtJ31mKz7TPpmugzBV12
IgGENL5vNW7fki400SEK0kmLjysIuw4IIvpDaecRCug/g95iS4txtaA6jQlBEYYDviQDUKTk5F+q
fCm0xL8KhxlHyl1pVGIGNokbDAJRQQAiiSBSK+sW56bcOUm8j9y5s3mfyue4MW8h5pcrtaFGLlSS
B70IqqIbpdItw1bUx+7R+gwvXBDUFj1yg+wcgTK6YFt8vzB2AiGRXXHD5TaIl5ZILgXCB55li3Ax
MxZDKIAJaZQvA7w7w4afw4axy6U/6Yh4OwQ1T3qnsCSAeYD9+FMu9nEgFJ09ekFkVyJA/bNZId3Z
4LxaM1JKSIlDsk+wP/QHpIrCSn6BHOXtXyBywOlMJH86qt0QIW8EcMEb4g1e7LCbQj/ADi2YKSDd
GfII+vRgyS+Z5CfTF2hwFPCywhgaW2+oIERJOGyKgFo6+e74Et9HCqa1oq/fcIl4wIhE9UF37z58
JSfv+9e8JcPdpUujwj2B6jVtUcufXcpjqfVYQvnb/cYf7KnWtOoDBeij+7TZtDfUXo+h5n3c25CN
n3Tit9ujdiyX1+CEi4rmTD9E383l6KihFj6nbcTaHfMYXN1H+CXo+TwWEl/gDL/0+v4jvIBQnamx
zOkKZZwRtMMn/vcEkGraslICQJ6ff6kJkQhzbjODQzZzA772mjORIzu6t3mBYmzOSqIjZzV+/Y39
ZgfwTi+Oc1iI/pJ7La2Z+qiIxT/mBYz0mutsII6dGBho+sXOiwAggY4gb+gzzXlNFBIRDGOo/Y5B
D9ysmlbcxEyZs2KJCwBf9+n958r2lAZ/bCzte3zB+DcUr7BroHroKchHj/xfm/Oi+Qvhx8c+rVDl
PPMt9qVw7ecceh5SAIWIdZoM3CLBRiXCfia4r9/2adQJGktxzslqW82qdVUiRbD2SFA56TTkGtwn
3l0gPyFUDg5oWN42gsRwMTEALGLcO8NQ8sJ+T0FgsB7kJwkXVWmYASKnNZ7yvk8ZPBW1gUo6tsJz
wX5i5ycNFXbPH0MniLMeKSh1hFg9YnCLZA4Rm/sr7QAKRipbZB7MiDRz0265DWp94i+GhZK//Rfs
IAWh4UysCytca/BuEGOIypYUD0uFOfJ+zI8s+vEbRCFUeqS5I0wexEpsneCbsIx4If4QAJ0dzO2c
xPKLjdiV6ddu5CaB6TH8bDU+pnQ4GJ20xyFL9z6MDYNIMWJItu8A3wDEjMEW0oaPMmqPHghCVSrp
rztAy+niOoDxUY1tDPpcAzkINjU4Nn7opxHx155u4XSZrE/OepqRor38/egCRay7fKyS9gFJrNoO
st0Vd5GlMT6yN4EkAtqxp0nntwIr8uScewO6nMki5BgUkOXJOYUB3E8nZqex9GWcjOJdLEDnVPGA
ITiJVmPiI9AQjxhktwA2OYOxkAsAGRPaGYDCuD/OkLzUmDKDdSmly4l+uXZ4GLICJBpiGbg7Y9Gi
RzJuRhBpJk0EmbIiKWVLjl8ce0z+2LUiicLPDgC2IM2cIEt5A0Gy6MkDdGLXbrIsM3cFwoUdRyxs
Dn+tA5LyqxFMFvuaImqnWqykJOaMkWxMwEV5kRuZ9cqmD0AgHxWbdj4S++9okDxIFr63Us0Gu01P
846P6iO5cRys0Ld7g51k6GdXofMUJBsPLWLI/3OEe4Lpku5jngPTCGbPv5LbrpK/E10OXfJPKbHh
5DVbJy06WSfnRIySbIcdxKr7MJm2ida4WKh/+BECOpKwWyazfBpaFc7T1uhgAW5LukUFSE8hZ5M6
JphNBIv3GO8WpoQVX/1zcRTEj7fjxkyknLgDn3yC9vjFCLnI65OcVNmhbcw6e6s7OX/c9gAtxoIK
WOk7jBnhxGupvkrj29Us54Oj1SFGBrg5i4PSikmtbIdpALRozSprlnLS+6TvPFSCIs+fgohAoNmf
UeOqzDFv/7TdllfTJif3lJbJMxg+CZFAut3R3SVSqGP5w6kDNq+Caz44bwtSXa9On8tBVHLiV5zy
3d2dYti+bNrJYfNcolLxZppAwyU6lVVSg2cCoxJrTxlMBBo7TwGbdQFQCd3gbm+bDnkCEdY7CcDZ
S9LIi4VHINRK1zyMJJYRw4AI6bWGxAUjfpneTOGkI0mAs2JWcuVw3eS+p2FN+koFGd/5r9SDrNOz
LwkHOZib/1kvcQhQgdvXj9HekPjz62r3Z5elYjUYRUfvZGUEl1EXAcSsbb38hHxZ0rmzOQP5b0xx
fz/xsAOmZyz3XtfZI5dNSmn7aWa9mXQ1omkCXVuBVGFiSFcHJ3lQ+IV/6TmLm93DBQ1Vkznr+OKu
s7N6yW0OrEp+iM7GPCCCjs80szYQqc5+ePwlbR+1oh7K75rd2iKXUadqDN62Z08JztvnCHzMhTfi
VewuE47kjqcCP4Bfs8qM5y+r5WQN4KVYIqzirOXCVHH/SFt3EhkqKg+53XTHL9tYm9EAOEEI+0ZT
hmcQVhDgtwjunsz7vEwQgp2TL+rYN/yPI/r+eRlhugotCvdMh7BBP5pC9wJlK/AN6bfEQ93FQOez
7ucqQjOE7WFwvtGgbjTZTXKDJ4/9/TP4bYFhpK+HFVyWBUifbX45+1k4noJNHMeHmTK8+TKQEUuY
B1ODC9pc85mYU0qJwQ1AGNAZCgNDI5RfYoyIE4PxmV5YLOZl+FfGYLpLel1MZXNwnvdYKiyKqSD9
j2AGBdpLtbPFSFp0X8UEM/Otit8Ujo90XaE1kxWFpEcalQSyUR3qV+eoGkHXVkluEbbaph6Uu49b
GJRHRJdhE6blhpzDGPifq0lhI6PAjvCa4AWjR9gl+wG1p6o4AlPvwaX6mMjxjB19ORiV81aE/Xym
xoeZ8sMS8Al3LeQkJRnu12EGX1aRaRP1JW3iyP7Y+OT0CWV4fiAwsZP1nt/KYj8TaCVkATkw4VGa
xNigpEX/DSoEoihsYHN//TURDZMeyI+1lkzkMk5ZszkNlXmzOe/NIq0QhgId/Lbnx7QXPn+frrI5
ZQ9K9A/MXxEonmRI9/jeUNNAMhEuV+PiVyUGvUC8paF5xWgaZATQOGiFgD3P6PZKQASF2CSqLwBg
1F9NcMnbNDyx9lnuwR1NVAx4zj+3q/tdfLan2eWCTO8oU66O5D3SJK6FUlEDI/VoRekGdfTk2IbF
n31ml5G2Pchg2laMhBQXutrpBMsXJo9dnE46KUpmZL23aKXMOuhvW3RYqqH693oiuB0QdVfzNyaB
8u857XmfmE99uRpwpJsr/enINCH03Op3z/qQmyEZoiJE65SFsKnwGGwTF+s54M0jfAXn6OnIDA+k
FaGOD1/64cRco7nDD/2zWP28csXt/ag/aozCCJR8+EAegAdEffJaQwRzVAVds53j9r4WndPVp2eM
5bqKOwvhyTRkfVJ/6EOMclEt9uJe/B3WwSnfz3hBZJpQco+8hc8Q42wewWpap1+aqA/rVYOYSCSa
nCl32qcJ/gRwtO3Dx8CYzQ7oZHPhXXGVEjFVF4gXCAfFJcFaaiX6u1FzSl0pT/PtLLjw/rbOF4zm
WaDEYvKyfUQ4PVGDXn5Lfial6eMGzPgiC8DRTLKLE5gPv58/ZwovT0b9cNp0PzIoi7ROBQxaosyD
g/+izKvy/aQGZ0NPgd51mSRU9pZpyZhVxvcIOSyr+2qa93Sa2DCq1MjnIEjIp5OpZ6Y0hl/m2LJb
eUA3gxGs8dvKn3lBVkx3V4R2xgXUQYCbYc6pZh03UhAOv8noUwWl78MRTT/O3ShiyBeRe5/8/aTZ
FrM37VCt/LT8JOXyG59tZNF8mv3FbC+Af0bMnARzS84Jnn6C8iK6JfMedjnvhupQyw6Kgfqfj4h4
94DqsMH8r47OXuHdJi//5TfZe/wYomBIruPL6OzpQCGDoKAIExzmQPuqW/2oG+3AaD2yQpFGkCI6
ZGWecIxStMsvNhe4Ne6xifzuwRG3ZsdJua0k54UgGPqE2QcMQZgORtRsrw2s/aacr16OQBXUXEUs
dgqPDe9ApK3Iagm5WogR2pDqZDntUW3QV4NjA2cquoucaospVannpRKRLlaWUa+sxmSdEsdXA/7H
1Zke9LKX7nbf0S1sj1X7P6nNJWN+zbEuxSPjEgBIeMLmKb8uutlnOGvB9N68WQ+scs/h+BmCFCzb
lNA8ZwIlGeeOBW9z5A4sIXtL4NcsB33Z4ONzBvXqgbMKmizcX4VXXVZwLEHu/RHrIBIzRjDJPPSP
heSmmT10ZJYy6HZBZtS3dqkgNGRjM5YeAEncZwY6KoOaMwUHhIXG+lgLdNKeKVTufzImsRdGczDr
GuEOQ0j8ssWmo6JxV7gcyvfJ1UI9SpUeY2Uv3bbD1vKVM4tJ5iLrGVo/2CXJUqSxVwkWnBAimJKz
S88EPUCiFVuLWFi0eIM39oEEhmlHk3KAKdVxUVMI2eIjJJbb6M5kDpZsHKTBP2LDgXh41KGZySPz
9khge4mSPJcvIsalgfmV4VbIWM4iyym9NrosKTUxoQjeoHqwHW4Vv6E6SDdShATL5cekXUTaR3yo
3+3Vi+ZLzaBNANE/kvcPBR0teAfkZLi9uvzVUmpbrLKTqLf95r2F7Fz9l0PXuUJjktxUP2+euqVE
UjgVY6qxdFmMDxOcrB44GFHr2gB8z7yUJoHGoTYaNY467IP8CuA8325Jo5dllCTticDEsLtPt6Sr
xaEjw9kv6mwwm37jm/Uc12y+7vpJuigYKq0DAZ4uXmcarC+j02hFuwkyH/72C7VCRd91HwvhZg5A
xJSPi4dOR/q9tmRa6cpIxNIuoedjtF4nAvqZwRLrBYVKv47uSH6khedtJ3yAhP8v7Q4BDAmy5oIi
twDHPzQerbw5N9CWVo3gOC689VTMqJ7ohdcVNBYobBMlEttQcbQtvta1/zZiyxfUsI1jLmS4VF98
9WZ5QAJSuOXec6psrlMpetgYtliFgdj3A1sbYoY3Ly3sHOdzOgJpb2fCr1j14XrGB+Jv7IS7Ig/s
ba/XF0udC2fGdorveyqkIwVvxYseA0pcZlZSvaIl6fu95NJzO6T1uyv6AraToG5gZ6KXLfzG/Yw6
I+R/WIegtmZWpgLVKHPRyPk49DP0I0nYHTaBAG0UOH4rakR4K9ov6jS0WMMT2LmYx+z5MJ1gtb2S
pR4hGGCx2vgUisQbm5652JZpxprhwDMWT7LssCKLsTYkt2VVs2DI1dZ3I0hpf9XdxhHAgJ+D+rKl
qG9ZhBlUXMBJCMqcpwu8bfZna0Ld57cdggnZUuScRo11TtY3smuxH+j52yipyVBetK3d7QtyFu6n
hVoIXRoBzu/WFueHYCcRTRmWnb/H7QhK7PeV6b+CPHXsdb0728R3SnpwhF/FkzIKIdnw7iq8rzdV
LD49KFzMDOW5+EIolglaUwH+h4V9ZtAtHOid5vwCjuiHKY80QP68xzcnE/S5jSNm300S9BQk3Xgk
04EF7tBGFcOxsnckKItCRZRdK06Qm83TBIhNQ+LUDyMBCFQRLv1vhxmmxgw9FxxZh8eMcu2b1cQc
hIcqGokbwl6mCFCsxxaa9xat68OYOmw261shcn4w6oGMCAejblekL2/HQlSCv1EMDU+YoyMhZBIi
Y0Z7zHlcMNwRi0rpr5eYy9hCCgNPvpvJY2MsErFNwli2ipi9cjL5gtgY0JFPNqUFjGG0sr9XdgxQ
Vp9i4IkenoUJcxY0wUEq91ewR7IE4EmvvNyKEPB4RauLmPiJM/wPGlTLCjPP4m1R4OOTFDcm9YZY
HaEB/TD7issJ09iiV6YOSJLQ1Y9L8VzWKoP0Cfh5eEjqi3XAP34hkwYFKP5fi6tE5QMCYEB1EfTJ
7kWcNewv67Cm3pYiVs4+QAgMgJCdFD6nlVOmT4plc8BRZIvbstgMoKrgtn65iDBGGOIwVo3hYDqi
fsBp7IIC5tOU4My0B/BQfmghAgVv4YR8HSHKAFBmrsVI5/sqkdyB1by8gQVKT0XG8uR0Hwst0aMK
dLWk+EVpeP7lIinIe3O885jcBKaM1RyAoOw5qkl4JXo7LE7pJq1PwX0r9IKUPEBDktUVNiOCs+k0
oZGOkFoZvs+0ViwrGW5HQ7dIoLGLBQp8iJ7ZBHwkvZxyCn3thy98UkIncYDBnQiSenR/ox/BaWjG
Rr8V1pc7GZ00+46Ca4oc5g4nDr/XxyVRM0hoArx7bJi0/C/75HQhU+yn3yAp1n23H7ysIpl/mU8t
gCoCfbu/PgpS+WUoUg7reQwFdhBrbORYJnlp5WbEpm9MIQgTmXAoBtO2F0g9d7GmQn4d8SgzbIuZ
1RR8qP2dxHy7DwI3OABXcqGC7/CpYA3nV1Sd6DjIcsDB8BWRgHv/PWJ4RcDl0m1TZitLhXcOpFQ+
ospKL4BGQIjkYZ75jD3bjFg7qOBSJAzTli/a/SwXnkqEoCekY54p8ZD5qfJILA9w1vDyxwYZ6Jm8
sCALg0u4kWjJWkWs+Bke0cHZKc0LNLbuMH2IuoxFVgJkFByeww8ylgEhQXIk1r/IScQVBUzHiq/W
D/toZbOixEKbNckCXTwdWtqIHThKSXVBCjMcyjytxoxJcq64Q7JZgtAiM0tDkiyhVGjG4IdpXHbV
gAQrJn+TP3YtLTh54osxHst4VfpxkLfDm6BjwQndoQWfsSUx2Z+YrdFHM9zQabquJuVYpk6gYmqC
+E2TKW7+MpPpvqBq1ZBNdRB8ecXeHvCkLqESn/F9iY+wlrA27G9ORU++x+oyvIHumYuxfzl1Sg8J
yF/7GvQhpCuEje5h8wHjgi+suXclOOZGjMho3dwbtWS0Ou3X7HVyWqfxqvjpPlnYgJ/E60wG90VL
08wgFCmWU1q/zWmEpUM0kqVwwjis5NCCubgAP3EAWz8MeCVZZ2b7FPB1fHYTlpOIY9OXR4mOvGsn
JSdnMIX9Hp6aCHT+FQczwRdl5EQD19UEurf4oP2R0X6EX8K4BdmZ4Yt4MzYOpnm4VGKKIG459JdQ
thHGGQMlvBoGOPp//svQfpRUmy40fr5rzNKcfY8YD1iIpyEsYB9OErN/fvSA7aq1mJHn9/3dLLbu
2IpRc6LvVWyHBTTTaJ1Dfk6LG76PHhNt8zrFn4XnTxqOADhe0O+E8PdoIKauabgZqUl3x29Yv2Cm
3yXYcdTf9Sfag9YZ43s32mP+c+EJTEJkxq8gpL5a2eTJ2P5PWm2ni2DnS0gE5mu9PGXcG7cipqe9
7dnjaPKqxMte8vCawlEVrwQObBsIOz5H+0/H+ujY0MpEUNSKrs4bkRh+ok7LuwEyRWeIkWkmvBZq
AY5u5UH9UsVKeMeD+nAVRJXNbbc9Jq03WZ0Basy1cA8tH778AtFRTa8xdeazoQH7m/YQBY79H51H
dfhBV4iv0zYiup781t380ByMqB+6hjyP+EnODXS+J5chlhKM94CWK7sBNAL5ElnkY1jFRB4AtyuL
kPHBCEMsswbpt6tASlnVuZGd4O0HDyBKGOGC+aTmegrRB1CHiwBY/gHhfY8XzHLvUxtd6HzowjYM
8uRLuLiy4RjdxddBk6/wdPjpw+MxXoF6UwDn7o7v/dNK16gP/769yzNt8FZEoCWK3zpsjW5o/tF+
wC9eIVta6AuAsmihKkUzCtOojfeOAHX0aQgXMJcL7sQcTln/Zb0/xlmPviea12Hs7Wra3lS/bzKJ
k119uP1Pwn8rr/13WnKvyKlhvJ5GhyqshTK5DkXNA15/BTcUhdiRDgFoEQp3cDsuABz3asD3kCrz
IB3+2rmTxKnzyoXqkQEWMshiekaqS+kKe3r/PQ2PAR/Je5HW3kzJ/4qfk0hcf0iC55LwX7I9rAfK
ok8sUqm2p2yaUIrdI40C0vvAU+Rk7qsAa/wks4+eLoVW51fbCF8iIpB3XIO3KIC92+f4i6QjGKxf
O1QV1EYBxC9nN++PChc+ZU//Ee3rr8mAuogG9Jcfqc4JsdcXB4/LRDzqaEqRzPpKTXQc33wVe0Jc
yfr5bdLJccVYth1tq7sf++b3tlgbHNcXvwA4ZjiTgNQXH6QEC33O7qjFsI4Bg1TwDe3Z1cD6oG5x
3h1XlFVMVYePk4d8gtwBQySfbyxIOwCXvrvKPhfmiVFmUXVOFRQhtS8Z+32sONVad4vxIwIcemF0
j0KPdn4mt6mWimi28mh80miomouapPSBr5A/19YjgjKkwqR9Q2zdVY8HF2Z5yplZ2hgMa2MWwdFk
mPbKyLyu4QG3UyMlSZGIbIyGAOjqtHAHljwVWgrykDRM+H9sgWm9kGCvbERwA5mVYWoJhfD3fJl3
8k7fbgUrdsvyy/CcZllg42OPASlEG7JsSepPjge/jkt8CECG5fnbdKNqVlvT5GKJepJbI1LA05CL
mBEe/+TtkvYD37jkD6iTbrI6uLTk6KFCEWCcceaYcNx8HIyoACXHKGgPp/WMt/7TnLEopKZoWJcX
aiQKRojSDjW9KKre5Jdnvq954K+vWD1SpITZBiZlLCATH4ZQ9IOgiLsEGmuR/VBSmheIcAIOrGyf
avhrY1l8BYaTGS4n/xP0xGcDnNrgG4AwJ1JK2QlFzdXAA4X2O1aXrAwpeJHKUiMS2J2MFK2DkOg4
lvTySyEs/wVYf41kVYi+6Cm1kYedGTU0DC67oGaUF6Fg+p1+XBbRfgFQgYwgulnlSEOsXo2Fbfmw
zGglxM1AIOk+leS8ttoLLBWs5d5cgk2ffFUHvK75Zp6YgPnvmK3nPmPO7/Sl/LGWYP6tVPaOQJtl
9mBDnk8wlWjZubmDGyDb00WwgaUDH85HQCa3MWT1E/CE1qRyi+HqSOB6SRn+Y+m8tlTFtjD8RI4h
goC35CQqmG8YhlIxK2J6+v6mu88+vbuq2jIQ1ppz/ok90HSJDRYqjLBSMCBlhlxBga7dYkD0BhqZ
ym0EzKGYodv3VQMlQLkEGoFesyoQ5zLrJY/69QtB+Xrig/wkRZ1W/I24y8ACTUv1tIo/FBXUCoOT
wJCb44iuUvqUtvMDNAhIaLIcR3hXAfzLBMiO5LIW/I+2hiX06FJyoNJx2PslLPy0GDM0EOkLA0s8
P1mpgE5uLvpL4OrxF3ga7k0XAUbYSgE9aVQAsutAneknqlU4XqxWcg0BB3OJCPESDJmX486KgnVb
ZuGB2rvz990rsH0CB31FWKq6YloKVSoyrP1QuihSu4nkNu98e0h1lItouYfPJwzxwldRG/oEmhFq
Kg8SSo/8vaRsnev+tUWzBfOKvlOE2wa9qNDSNXsucVyntB7/ix/viEsTonLS0SX1u41vBcMZQSW3
gVgwUlC9usul6KWJTk2X9Gw4lx6hL/W2cQtTackJp0fC9ayi7JUkyw9sIVGilwGVLVICmmCh0x9S
kzIJxx7+UVBdi1b7yhCbClpk70W3IcbOYvRscNpPaYk8XGyXJSRdppe3seIVpPggJjyjP/xA8IcH
hYKRFyQQTRpQY4cCHMrUpsk40RPHFtWRQOt3UkQ9FlhoVnCbWkKt4vUTxN1w+RFWuhCunrTajDmp
+OVNvskrl/h2jgi/ryEpb0VIxMPCVzjKb6LZf3GLmFnQlfMf+SWipYdleg3xVSc8EFQZntg/1pWQ
4ehj7QvRnz979NqfI7wn4aAez2mXyen+HSQxFMA30CWM7k3fYvoqEn8OlcQokTF6DMXY4AxhVu4h
/C+wkfhxuGB2RegLpmI8iwB1DM4zFcXkBxgMOHFW262fXQbdBpo1OVXinSnOYh33iVnTEJW8dO3H
4WeDcG0hkne5GCouGZhgcvKkj9oPEdQLcU2na68wKSRibo53Lnp/rkbvgqYBSz4+ihn9Zi1XiavV
IjS1XEx4t4nO++h1HlxQr5GCxsDgamoHHVz3drY2MoIaEzp5bg5Ogy+WhkTYWe8h0XUu2gAOP4qJ
MfRCIPHufsh4bvzZ4MGw+GLM0LRr1mGk+R/S+4iAw9uYDCiuVCn+JWN9+M/elTAiPrrpqNmDBLUT
HB4YSOyntqQEtNlfnNtAkuYq3pTB6dIXMuRWvf3sywjA3cbk0+NzKaoFLAvVrQRUvLm0lMmblBBj
a11JHBBfR2XJdINHnnkHhFOYCMaJpIrFXPFik2+MZSn1HE+DfbxDoO7gMto70qvIDXLnWF+Hjdp+
YpQWGlPU/QhI3mxkcpHwWcd0HHFvXvs3f4i2EaPy0mWi//RA9eeQDVRa3724jXA1Enj0cXEsADj4
emhnXKBPzVeZenGOgdWM/EZ55p+F71ji4AwsDAjwgc/47RESLIabIj3SWALbht9iPuPuyetyHpiL
ey+6MrODrAT/ALJCb7iy9z5ZscCuGb0p6Yjns33fW9/1u/+YMV9V6YIuMaseyyAVul38EVuA1mwP
0dChgcVphJVb/nyy50zjwIaHSROjYhuiAymM/hvXS6YQk8qwdFRRaH+Fx1Mum9leg1PURr12ozOi
v7qABJ9AEhpJKxNJnDzuEj/3rpbtugh+h7VVLpH4kT5twATtw+9c0hXATBpV4FjKDMkdrWAjqbBL
4L+/ySNNzUxPb0vpJtY/Ta5QZ5kKo6oDCqJPZPMBGxIOPlI7CIbyfN9ZxfyKnu02YWy2R5COX4ls
iCJGKnxZWtTf4t2KzuE2E0cKbh2Zh13DaiELtqyxbQYLbAZwh1gjq7ECK4W188kZAILFzUSWTY4J
oG/LV4kkzRFr09GaXSMHrKVsBReHBcKSNYV3W6AdoZ89Ji3crjEF8O6eHPgGVNKaxHZGgYii4Q2/
+BVm8P98x2/Iiwtu/qjV/WRjsdU5J+L9fZ2CkM1MJujs3a3BVMxxxL5DsKMrjNo7ExAdMqpAutus
W6YlZiuaTyIJu6zLePZMbsnNvTHckUt2B6Ss9JoMBM6JDAWK+T5Ueo8VKQS922Yf4pu4TU/4arDe
EcE5xk1j8PZiREycbQ454ygQZ/lGiL37sBUJOC6tPZMEv5kRaAtBV+WzoLeiqAAeeCZ6hFnA+DPg
GoTwy4FDP8zWvwtlSNTKMHUNd0kjfkUN8Pxu3aYGuHOwhBosV4nQf+tI7RmK1dkyEcDL4vcJazpd
F9IUY2y6fak6bHUGySY2+AcG3isuUhmJNPoOnSfu7SOmrz99IkAh1dQmh0c3+Kct/oeN0tvJs4gu
neJjvRHP2yNIGbwfflRS1cNVkolmM/7RtqQaUn8VEdcA3bGQ4lC/QzvnWYTlIxoApmvAG3QFGBpR
MUFRnTPA2UdPodJWtIxkyKIi+FDQ6l4uvFZAJuln9pRPD3shDBYpiREtuOXwFCbgZGzUkhq2ebgE
+A2lz4EN6TBq3OjgKuWYkyBsYa6ANsIQxjzrS9DBlghQmY9kCyEcDvxQ+Exye/0aapteB+XnyQO+
d2m3TrQLD/qPu/0JsR2gtSqsUSr9nTXbW0yxobRwFGizEfRL3Uo9320hYXg5lN5NfMUUIJsU/qGw
XWHsUm5LA3KlWJPqsBWDPPJTuhHS6bDR1lepzEE2a24FRLNeX3eYBUfAF8J/G2yiEVwK58MfgtN6
jJKZ2I5V6DwfOpAHnNF+0zlmnU0xBd2bvl3IUGdmxwZj3lOo+mTjTA3SQoWgAMcAUUF2ggYdnwfa
5H4QLPHxR+6OfZgJ3bMVkPhgRIvRqF6/USGkV91ajKoerTIjCFSlZd5gNj6i9WuglKI24/xpgTZB
imtDt0EzRuvGDEConzVCAGp2cYMSJBk6+BP2N25NIWMsgyKSylBhyQK2kGWFxY4iHBN8lSn8zm/i
crWnCGZ2x1oa6tk/upLal9evlnD00IF3+vuWt807jLbwEu132P68xosC+oWLy4j5Dj/DTQhctbcr
4WTwMaTXIuSXNlnx8d3uwKs8YNN5RnlGK86WT3tH5edbtMtwchIlkuawuSK+DQeM6+9JEqP7oMy3
kky8a3ESFiNTjO3xzhcZPSfFx0zzYWV6WJI+/yfCIeK/2KqyOxs6vppi5N7/mxiI7duRKO2fIoPi
QdjgOoC+hccTvCE5Y5k5eLL1dN/xY1lixBDtvOyvDxzYn/yd7FNXoSboXXu3t0XQTk7uH9Cs/V0i
QiLg1mBmXHcJsx1gy0g20yGiXDp7N1+dDO+9y9xYSqHR4EAuxfL4EOmm+xm1lzjwNpbDWxdD45NL
pGJQweCm0DjNq+67hXrzhKH1af75ezBCo1gFnyHORolhTXImKTealjbD8zOsaeomDexJjIy8WUjI
uGpi2JMZ6Y3TZHM0mr3PGvUXXHdf/DA7i9aaVPRqVnhGd7LCIMaHseRlljsZ0UXmaK+JJGkPmG+U
H0kFwCXys9JzE46IQ6Qnf0PQhrHh1ReRI7qumRuDI7CHmKzDb59AnhGlTqMrkuwF0SeA7dz7M8Fg
kllzdWSN0XmAstmuX4wTj+Nk5v5uV/BWYgUxjow+q+vdO38srgK86GpaYfc0xbUPdzyZ9/BabawT
mcVMSf/sfiCvMuTRe7wBZJAfh5d6cM4hnc86fpKggSMVi9EG6E1u5p2uAnaOp6aYOTMbOlppZyMq
0RcK4X49ZEAiK8bBY71Uumf3MN3HO2hPTk6bz4r0g9bz/LdUsZzZKVf8dg1vto9kEpJuxYpxmb0J
4oSbs4O304SbgExdA9vv4Lbf2IhzfwSODBHSi+7d3YB23KN7v/v2YhPdZo+UCa7wKPFSiHfxLpCv
Ljl9tK/HsrqJKnC0mM0WCMlSbEiZASzKvuGrNmR0VjcQpLtoKxctzsC0AR1unzU91LDTtz1xYQh+
QLw5dHNsqjJCdSo6izZNRtKeQ3Aye2ZPwxBFRg9KV3UZZYAgw7F4irb2mhIfcBhyG6DXGPe5l5L+
5JSstiE5UM7kPm6yaTBgOUK9NznGJFvApfeV6E1YhP+NsBEMAczcySzBxXR4GhY9vj0M3WQlJ8/r
DPB9pM/k7U58dAIKa+xElg8ydQA19ED4DiOIDr4AgIdZNLrPP/nowS5RYNHrp/w3DuUfiAbIit1K
ZNoM7Zg8cPY31a89kSS4fjNM7i6OrD8Rgr4C14tkVsVkSMbcbhLpMf7Z41c4guuOa6d4xSWwS1Iy
G2FmpA8M091zxF42QooRBLDDcyZqjLluoZsGv8xTAz7QdB8ynQDAxvOeQuATQ2yFMmlyC7MYoVsb
oZKxIia4kcGSKOam3kjjXUd1X49V5AAU4a7x16azYzeMeI+QEZi/CX2fWZdwq2Qedsmf+MucYEKq
bp3vYigXd0TKiD1F7HcaLlQG/o80nb1dZlmwyqyUtZgciLEhShD5cG2UAKt9xuTMadDCDZ7cgRys
jzXhDCYvdkVearMfv6PvgEUdIVTK3NPpZAci13zJ7QDOoXHHyvkieQhinYxP5Ko5w4WXhfxPQrD5
GZIRlvC+YWemU4T9jr31MSfOoB730Z5YCD+I3uvAnQEo/2ETSEPeXDizC/xN0jC4F/mcTI+kklFc
WbhaIEvcNBrTOD8n7o5WhdmpHZheRKUAtRZ9iO4GsCByU2QUVxgowjNnEpbjDkLBRklBL6D2pfKo
AwjGd7h7OcoZGDdhEJE8PWd/dgbUleIlshbOf4OxkRNsKBXZhrdjYUFeqYC3YxH3HybrNRQBJu5a
4TwpeSC2+Mz2n13OMxN0gLgqN7mcBbYV+4yddaQ6Rtt4cbjdufmYhn7Cg4qHrHN8eBoY7dnR4Qae
nRomKnX9UHTbXzQ39/Q91vhNTXRD3PhSKJ3WULeGFXxhjDKGd8xvmWxip8JwkcWShdxUs2348l6M
SR8Y6rb8K8t1oyvyG22K9dDYIAiKimifSdxIMlEHFdUg14IYfDfsvxOG+WGmpgiFUnOt4yaBv/RE
5pqinsGEuo9+R5ayf2sj+i4Aq2tkek2kCxpxJjfvMbh4StuBW7zHlIWP6d/NpIZ+1OnXSwMCMS4d
ipi5CJERWi3HiBkuCMVjZE7yO4PXgh9SYPcQvIgwU+aDMin/cQpThntOrgcgTYNypQXA3awJ1JMM
ljGuBMcCdHdH4GHDpvNETMrwGo7NDVal7lXDZ7rHz8zZzpCo74M6NL1Ubv5X2HpaWOE+F1Dn66TN
CrgiHA83YE5ZK1ksqqTsy8f+JMXqqFtqK9pxTxUruDuwqFhnGj7qVbbAWwLzTEx8TzDBqLR/lsK3
ZHGmLN4F+0DhZCHrh2XlsjfCzQ5khi5nFbddGZs/B6C8XOtBE55ux1nHKDRRRVr0/1cn7uSAXszb
5kwT7CqtUtXDo89dNvgZuKPb9lRnXi/KbNcX1aI+eDiOPge2HhMW15or4UWapgt+dqQF2AMU3tSB
XOhSRArDlj9j/MjcLrwUeSWFjDCojbu1aCIM2mVxeDAcpj7jM5dgWjJxpPXzt0GT2zxpr7BFE8ow
kwuYNQduH0mnooKB4DIWDtiXoZa2Ifi792FCNYeU42qLNiZnjqQHMHtxl3PoKL+JqCD7oouk7IHQ
8ekWf0hQ0ypqPEFir/AdslZ2i4FY0UBNDHEJOi3bYcNrpoyNUe+aGTFgMg42pOOTNKnwPbvRMGOY
QeH8IJXr4X2yA+UQ0wInBg2prW+uDm94DbDXbD4SXcVHwKABJuUC0wBxtOWzgFMDQr4QzLeYE94W
LUgFaEnI3GvZ7QtzxnmHSYBMMtGeiq8jPqLU/XhKPhRYEk9+H/qnMDPjNq9495Q1sxQ8ZG/BAfUI
rkMCKGFaEFQXRyf1fHmHQnPF06sFMRvCxMPiCyyfGnxqRnsaDkYi+NIvDm5ZhvK/69GFap9b6WIf
/zZrTLtQv2MW7MH/Xu5v1nlER3A8uGDJ2xxW36zRP47wxjmiYXxZd53bDoex5uTz9LgBox0yn2v3
s5TuoGG/Jrv5Q7OapPn88VC+/MJROThF6R3fjCuc/UBI8oeGI9w1IFdBJvzNxo6AjvAajvhfawm1
vkWHdxzs5wDHRGfRBbyJxw6/W1uF6vMHGsT/q3wfNXgR2sD235fSL1dGo0aE9NzuMJ30j62QrfsB
p8p7YwqA492mHaWal5ImeQvL/pPdX0R//h+6RknwM7rfaLeg+u1CUgtlTXODI/1jkdlIxlbEmPZJ
EkoSAEY3Ye9qhZXXofj+Wz2ip9X/GxLBTrB44ZjhnjBYS82INBFnfpZREsJgiYZtystQZDYsCcL2
3gfpPtv2G4Mvlo1si+KNILLHhFoJp0iYq9+oxvJa4HiUKBm956KNrH8XSK1NsRtcIMsERXyjqjQW
CKEgeBSwPGFoYwjVZLtfqqPn/Pv39g+gtiWXvFuHLaywsUuQolYQSyCR+ZFl6DbDbOUQnrPF26Ue
qB2NGIcVXvJsHNcxkGf0jB4sbNSMzSl15ym8DKnhALY60oPX4ZG1UYBVsc4/Y6+ryUPAR1lQr4sH
swjC8KJrqo7Bep7uPtPoIL+u5j0W6vjytI+BMKPaYJU0rPn7jb74DtT/gPoLhQDtibUfHKPOBTbn
e7Rzabxtip+ji8MVV4U6KuInkqTeiWPRik/UmNgYnGZsPtKRxw9gUtnL2bClsrr11DcbU8W2IZyA
Tv+JpdWJooC5RB0PhLcu4NnZP/REcimKSuzFltyEaFg2IkXCAjSG1JrJdGdzhKMsT8prDfl7Xvdq
3gYOFZCkhX27m+O5ByyHAJK9fHwHdITLS7F+A9mi6/WZdjyhnpG0Dv3ii2kWqCUn+LxQo5IOaEFB
ywMOfdlEvuxd1NApFrxAiduhGtFmwaY7DG+AqCd2DTHaqEC8OTFtjHCEi6xCUj3TuJw8BdkyXBB2
Wsj+QHSNs/0CXQYl97BJu2tUnTL7UlmmUqZYjKAcrE5ZN5GVSb9UL3HOGtXIun/S0f4LAVRrwpNY
xtBITPhlG4gKt/47bSbbGeYRJsNzGmS7NT1zGVHcuV+gGqrTvegyuzVSPGLNcoRrW69m8UA5unVY
PUrE3wYCABk+gU03LS5XcbVvPq0KD3oqcAojrOlx8AXOIzfPtJ8wKKQj3Iagq5xgZ5Iw8UmrkNob
6msJxwH1laPO8C6R0SeCyBcXSuk9RhXYbs5dQ3chlbjOUN9RN6c2ioWAZ/5ofPYnGQs0kudFB7vv
FaQabWVqLo6sSefktlbkAeirEzljJ5oUfH2a0+3TUj7uY6Pji30PsSGhKKtcvbcd0lbBIps+N3TC
qtAbXg7+b4mZgwn3Ovjsvpwipyu/blSaqufJ/UxLErlkDTkQhov0gnSHwXl8pEwXH/mjdd8QeBGQ
odCVS2e3kHyeB5dBm3i+r98YYWp9YJxC6wgrXctPiUFHW3hcWFjEEnLdp/3qrwhZ6d7dc0C2z1yV
iRfP3hoaIyYrodFtrg1WspvDWsCzHNNDglyA0O7STmRIJjGBp6SeFoGWV55w84sEqQzvaVwmtbcy
XHLe7JLDxIU7aRNxuCLaMMneJKqKwFzHW0XSZiYk/AZb/xxrCLpMp02ISotwDYz63WQxAdohOs4p
kj05HDyoCHS+MVzyb8CzMsW52a09N1Vrps0UKqNMm6lZk7FRiprY1R241/eTpXaxlDlPlEzJtFAv
ifPAVMleqXgkQ/Iw19vuFebZlcgSc6imrRnPfGFZP/mZzgFru7ul7vDLaXMtSt3dUqIi78EfqnJS
BSUURRvK2CauVesJ4c+vZ0XTIzdl+fvRHlLflZ/eDSJW6JTEigvjYCrO4MkwLCtdquzSV1JJNskI
kLnGJR/VHN6Dsos7cUqCoXsPmjMxzy+7f+xDJbl5Gt+X3YdEDHUy2XxAoTwSfsXoluSkVEL9zktS
ZnaV/WHAFNzjl4IhmEkS5T2GpN75ZU+R0bgVM7HHUpxxNbjqfYLwfpFAN1LtMaTjqdvQ7mIskYH0
ZJMLgcmCcs6fCNsMQhAxFSPCCgx3C/rsDb19rx6UATa+S/Khk1sKPJ0yyqSGxAxjZ3c8YRszhsvp
Lrm2iQXT7Fv2D2CprHoAugcASKhRJJlvRxA8HY/m51r4nGSw8+rH/DISNPnWZWrXu+bt5ck1YpUA
KuBF9x0UoQr3DpP1QIUO4xAI73dws8YG4eZL0FsRFuQxqZMtjnyESIOSH2KeHVxWvDXENk40CUxg
1eQbQmgEQcc77uMeNREGF3dq1EO8bHtSiOuCx9og8l2OglP90tnEmwPknm/4rGi+nUvGEwCPAsMv
gKqJYIEATie3+NZg70cgEFSUmzJtbsTgnkcCAH8dKekJAgGEZWDIQZi/nd6nK88mmK4E9+2cP6xU
MDBpgHZKqmpFIFubKebNPsIhsRWCNhU+lOaeAgIagVkl2m3vcLXQ0Xe/MR08K2G4HexY9f7IB1pu
B4TFbV0SyZZAsowo4c1CJHjHO37/5nOYuAr+BedxksQ2fEukkCSXcVVw1hrYsdLJYJ0sl6UkQd2w
EScqm3jJg7ubimlhPar5GeOFSIlVFmz8qeVUSNAfD8ezThiLREZJ+tk7kM9X9DmcGH/TXgDDhaEf
4i7dk4dwUeh2aXEXwcmUKgwLxb875s/3pYwstoRKyvDCJH3pOWE+4ZizTkoIYMbVQIoU0DHTaDfb
e2ifBSjPyAxjTcmGFzsM+Q8MP3b538XnLpM8wZOdfeXFMrgOnAI65pudyesS7uQT3MbB3VoHUtho
pRmbyOfqyrmCIOzSYMc7ku8gJSsW99vegYiMdePwZINOeyx3kpM3lKQ9ybhCTknaFGePFyTfD0j8
ZhOUyBs7O9jn0XbMlwXdl5j8XLHV/7g68eLQTpwiarnKkHhfZxvABtjZ0JtL6CLyk90MAa5/HRpT
WA01pA5G+s47ESLFNgCe7s7xpCdmAIJnE1aKqMh6GgwPhA5zc2ywyHAZcCGJ37lcCgK7Swode7+9
7AlUTzA02jRB/cU0kVGSdV8jg+CPxn18i3qtBXePxBr2uCpfBEkHirMUlsocB8Hlub+sMhIN0m1c
kYtd8ftvTnbH6wF6r5E1JJCu7WfI3cBrTeU+BUqHeTJX4Jno9nMIxQTuzgLkP/7wnnV7KFF+L//w
CzA8sryQw85RGUqW5Nlhxi8aA4g1vMGd/cj5mjdXsyR9IQHBPP8lGdQDjiKfJvJgcbzD5kK4JKfg
5de4K9hf02pynyKf9Svsu+3d6kSGnoOXeGPZGmmjq1fLkpXLcqdjoQiRA6GeEoM5XCJ+RJ3S5Z1x
8cgFVHVJuS+BEljtGIvzzpcsWdyGtT8k4QzXIt46CxeXDPM3QV7uAfvHDb+1O9UlccFTqQbUbpsd
vmIMlqnZEySF3EDWOGIF+u3syvBOUgLZrAtvy/6O86CzX8qGSCiufZyc+ZrcYoxj7vGXLbJhHZeP
oE0pLncaW0pQkSeLJiT9u7N/NOwjyorJliYSXnPIrkNDxIY4wmeG+061lKtbwGsPoWlAz+Z26aSP
CdBH4WxZQqla2MK5M58xGyQDE+/EXdQmYncL7bRhKzg98De0bauiw3TupvX6U9kOrr1H/tzh+Gj1
dLuN5v237hrBKaiz1uKW3SoISI9hZyp2D4T+tUXMM3ii2MGVWnymavunooU3F4zHT+8IpM7M5IZO
9ea+0CQMjtB5JFqlha4aJ+Yp9tIEcGAmkWg7unvR74iUpUhFOyHChI+tdFBMo+Ee7IYw54iiYbAB
nyc6tFnJmy79NWSbm0BOkzORgm3gPRVS1jW8WcV4P+XCuaEV/TqniruS7FBuXZUdgUyLUOXmP0t+
Jqum+Ht2spLZ3DvYRgQsstywFknsZum24e+0E2zAwjJ4a/Z9vZ+13OuMzRZ9BrHtNUauj9IyWTf8
8oKQQz+5r8+PJ3hfXYI3BT16UIfz9do7OgUHF4ZfDM0ra+w9Bk2j4OpfsRcg6vkZFLOif/ojea/q
StSiQnsID0j0SESdsIpBHpOZx45Dh4WvLxw+mZAIxUxlUWHxkJ39hA233Vs2sJhxxd6VnTkKxUCX
OZdmLx89AgG4Q072fWlkEtXdDHcPypsOvbeeoLRr9laa88IHkdQmNWuFNYRdsEuKW8rbnlSlFYT8
k9VvhvgEERKJMI/yFXU4f1lkdqEoBDsqGLniocDwhzKYnzNZNOMD0xMz+1iYZQu7W2jc+AXsmSVr
MSm4qBH9vOzBYB1UPTjn0DXta7YAvIHSTPIVpFSwazSJeGlOJqewRY3+IrMGsvNCtRcNPDcqQPQI
o3kcfdDuWQMnfjjTtTjorwFpg/UauVSHNnYzujMBkXlnFYqGVbjXvEPYgxCVr7zxj/Niatl00Bzh
gYBCtSJ+ugOYgsqV+a3ElP4AkFIc8wS0P2dte3FlVoC8pALAka6SNQEaMcAc+s8GIF0Z8kwMWAOu
C7Q/cBKEb615OrlpAsu2fdUnZ3rw6Sn+m2YWIAI5lgv1GMsX7Ox58tnVpksHlhm5vG13ZMJsTUXy
jnTxbOeMSjWv5T3ObsVgdCwGWiVNIFO11UeS6FqrJ0OZBFyyAwz5mTa67+iFerZeSUP0pWKnOu+3
cBJNqZ99w5VIW6mf78EjlsRrRjJkSTH5ubuKYW+TLWg1ESJWdsBONyN2Ml7t7xZDoILLHhHhCo1z
MvELp79CuOsT4MhV846aKwXtmAxtGP27N+wZeLDeu24IAGQEDY6a0IrP+AXkWQES+ROXxTnC4gmd
1TWGnu7SX1nU81lj/M3Qhz44fuiA3W0fzTAL+NONRAfKaewcfGZrGmSUsE34IBpcgEv4TOsN0k1g
LPA/jK2E7G3b2KAIXxinRxlGbH+pAQN1iNoS0yYmEHaM1T1cFMmXlqbeDqBorE1+3IT6JIXuNIY5
BQAL+0ZsneScNJCKKozf8hxPRGbDT4+BqdzLbNjd6VjcimRIj6IiH8AlMnrxeJBjiKrYTG9kcI+b
EGwNfI10iMjTOVPM3tNrQmRAKS9uq/EW7hZWjhumEMI1kW8AfBjtlri5ijeiIYZXBBbs/jDcEE+i
4N1gQG7MxJz3/Jvx8laRMzXa/Ja4QFST9ow555ZYHrtCcuBhZBsWKXMfDCBxxptBfhDizQ5oodOH
mD9i7imQxVa8P0rvg3UAN3mO1iL/TJC+CxGHYzuAArIbXIUJIvqUi4MtRF9LypWI+/AfynBx49Tj
6wDeW0zlayAdxmDAuPlgjYMXAg3oLARAAC26EzfnbroFjFobzmN+zM7cMk3LXDK8uoNFAg1iaM+J
tK9ddBwsNiWCEWH7gzcibBJKPtOeSHLk9xaTPQCnKP35jjWh+6MkZ8jREI1iMDOiR7q4pk2IMCKc
FqSJay3BM3g6ewl+yBsSD03BEkHyGe0zXbpas86HGEII7Qj5kut4z2KwS0+hWNu98NkSqfgl2Q5p
5yM9Bwt+2vT6YEh0s1vLN1JAXNpcv+NSeqy4GymkYVxYf8wATigOfZ929lcHs+138UinWKeglt86
dDOa3ezgA075msPtmZU234QPCh48BZhjMKMdoYQAxmE0KVq0eMqWwr8wxBKFQZkHeK7Z+QhxFbZy
OTDfgEHgk0Mo08F/vm0IVVnDBXSFngHLPudAqfZz7EY2gC+KZDFF2DCzt2Kusg8BAsDVdt7hrDQB
sDeYhUHLx37YwTKsxhffxjaCTLrjiGsHaJB7LD/OT54Wm5MvcLAOjCmyGxQFD3CnLKrZbxQGtsB1
Pgc8PRMvoUSITv/Z6CqDl2JNHpu3jakexZ6oU5kk7cCaBE5CMUsyJP8CteJ8LeQEM4IE6jo5NmGR
8tyMxXATGIxY/19hxEcEyEM7M4u0CXZTEugSr8djCHvW+gKsumnF+Bmx0wCJyjBVDYP84f+4lahD
keixRPDRBLdtsXXIxFfgr1myEFcHZim+EYl9XpsLX+Svk4SrZ6bg0/102VzErgFNBw/jwmPC6f+h
/IGgUzisgSBq4oQbQIBkFMilGyFTDSJAbFwIMAZ0wMWcPBI7PBwjQBBF2YEzBKdMxqHRCP2HnE+2
vjRJhaoEH2WEawtLgwvNBA3C4jKU4FahuIh45GxZcEoQcQDqIDbq+Dybz1Yn6pcF49wcXF6kI5Gc
4d/5HTg2fKeav7cWT8MNF0XQPODnccCtDQNrm5s2Z0W8diXaBUgv4N2hZXNGsuxGHVgAWHjZdjlE
IoKFioEX2MAmRcEGnWsjVDesMSsDl5NYmkoiD5xcC5SK9bti1WRyy6wUv2kwbC4vGIG4hWGZyemC
RM0NzoaKOl4W8U3UtmuKBaHQwckLgjGrvttkedtQTjDF3Ugxxioek5Yy5dX5A8P7Rc3Z/XoUcMKC
/7VnQkf7er2G5YFJyjdiqo9diVMtCGbEEShhdAEhll1AKjwqPRZjGwqr7oorDbQ0HNXZf1jNG9gW
rrENdXBxyciswfhrz0ahpzX4FcLTvcW2xN22lnn8Dl9qyWcZ88SNgMsV+zAARQiewn4lcyoW3i9b
Q4DsJQDwwyvQ1dhn+ia0OA4tURzGbPcH49NF0VxBNfCLDMFVD2v3lwWQth9BFr5JiEQnNNl/lgYU
eMVlB6Dmq7AmbfTrCm0iSNZHDO/+WRMWGdRGim6QfqIFu1BGPKH+MGPvXhFgYNjQXAo9FIgNpQ5G
DbuIL5rLncuOvmcX2Q+a3JhowwHDvqYLmIFWxnvd/Tc3efc4F6+Nw947R8fBGVqgx64jEiyRWt2p
TBm/H9EG3qERAY94TTzT3KqnT57dkwd+sp22gurBVU+GMUAza4BotUwolcDmZ/eVQ4P6dm8k6wAq
ldNjcHRR91FjOAXzAobj4x3kEwb7FTN+YuyHLVYWxUX2V4M9gP/vYsW9eNEobVH2HPrildl0TAZ9
kbEB0oYaCBuBEvqUtAd702auXXs3CnFhESm+uMVcWPMelMSYjeAlc0G8BQKmUnH/lPd+2wfb8KsQ
1gKjdx9TPg/l3qEvbqQvh41J9FRSLrVxAYObyb7A7XilHhYFmqyyR2Rn5ey2Rhj3Rv1mHSkwCb7y
WhwRyu3FopjKRpmm2+F9LJZphg/kRUlu9hrM/nlzgDTiJllPoc4QSnsn4rXTrbxmfnMOCZ/G220M
2dskEfx1tfpAlMA7UuzjtI/tmMj9y34VVsPbUI7SNd0xY8RWteMv8Jm5USl8nIU4hnd8fSpH8jnG
Z5yf4l32ppaUkAAm9RZ0mRdroPiKECsN9jZb1EOANP6Mdtboxb7G5sISNRjL8oFnF3caDRw09d+U
RNQtcm+/bJEIqHB+tdRE3Kz2t9RIQYtJMHpvRNEHbBJC5LXq7DLRYNck8kQ3dsdRI9mK2QD1E6Az
mlS4NPCg9Axf3qXwsMXYV8jDtC8sRANueHz5O9wWJQwdcfgVAjTtU7Nga8GhgKPDfQLHp+zt51y7
ebC2G7jbmGwRkJiBqNgNRYLHVk1ROLgItwe3U3CtHEodJVANmrOAEgSm+OHLkWLPRuwNVE/Wnggc
0T1ehm8Xz7FbAkyD0avTXCVM7fsTw58kz6jD1IXLBsk0FDKhJ0le3mRyCE0iiCC5tQXI4Hp9RjdH
H4IfSz9p5kr024VnTwz4XgGV7CCWbUI27CKYiTIShhGelfblbgX57Mg6jKtjri1HyZbg42Tx8N9w
iPwHERWQYJb2QFbTJ/mYMk5g4xsMIAh8lkQc/H1w/PBRnMS7kQljo94oRMAR9nlJCwTwK6V3TrAD
9YRuLw57D093t8s7qgGKbDQEVN9t5xS3hxfDKic7xXuwR9Qesr2WwIIkYPRfrEosPOeBjccuXB62
L2p87Dh+44TGb9SXmYh6AZyL+AM/AvNXkMXInKiiS2w4Y6KBZb5duc7m5KiLiGsgaMGQogUQTxf2
ADj5Y5Li3BZWdxcILXwgxiVhJziHRNYmN/xcxVl1P6Je/8GDYjMNRd6GIBHvR22UJTQDs/3fvltR
qEjoL7pFDlv47LXcqTZg5F665Otc7D8QGZPp+MU2CstoOfP5esPc5sSpCCCiEF5nzb03WqEh7wtT
G5lqWmpvDOdmzL3SRVBQ07lwJui8ixE0kFRyBolOhYUXXIHZxLFJoj38PxnLLb35lDSgckEy5wCk
J8KGeUX1VlIWN3u1l9WuIhl/e7D5lEsxNYAWGtNjf6nbp2h+StntKb2O9NRSLNTcvCw+/hGIss+n
+k6qLlxkhkQEfWLKgK93yH6PK8Ivr8a+bN6ewvvGSgdR1nENPSS60qKRwrqp3XhM0toawxppAO+h
Fx57BhRpRp4v8AuRH8d0YIEeDzpOzMAX0MH12JcdB/jDaU9VtvrhtfeORf/S7aCOgf8CJIHP2LTH
TN+boxXFX0Nm2Uxsf/OnvyHIhUy43g9ryDhHnNBE/FJuSK2PNJzGHhApEUwRKFbMRTiFc+KNJGJz
znHE0AFF6RbH+O2ich8qDxZlTRsWDQ+e4h+ZM6dDIz7VB0ZOhGFebYq5cI4QJjLBdUg/fUxvcHiO
yZ3QOVFhiYuPaDs/TD5wjHd3DKKOocYV9M/c4hiWImTjJT4RsbBiNfFgFigPwLCC6bc0r29P5nkM
yfhNzUNbItaMz9UbD8tjyDjxu2r39jhdNX1S0lbQqEi6PCbtnuhpsdHvvb1ygZUbjvRT3aeTRnNq
cp+TgPb0yOAkYo0De7cOLyEKkbx8YFBB78an3odthff2+0OYMq9FEBVtNEcBssnmueLNvCJVsT4Y
Dx6JVkaYhGpsejgh8TVHL0Kca7xUok6+5zqlmyOH6O4Y+cN7rCR9jVhobCtPGwPQHMThFmL61NO7
DyRqQNAnt8mBhsZUzBVcXg5js6vPyQ1tgc6Rz7pRD14xJ057gyHlZcPtQg5HyO9et5iC7sJLUGOx
xBPxfz7eY1WO4TGRKUSeKANRJD7EF+Q3XvH69rQ5TpXERYY1rMSgOXCOWwQ82Abh7dEIlAeEre/6
yTo0amPJ4XxzI7mujARr3jl6y0jDyKO/ZZP3TtDdANtGF6blZOghhKuYWdy8JwVNVCweP5vE5pxV
cY9ZPGLr6a0jsjqvipowVT2DCavLC3175tvSqYt31hfYG61e97TZJeaIl8LYIEdg3b2vPgM+DYcY
4dSAw4HkCqoRh5dggKDa2XvUxbk+MOfFXM13jF6ZPa/MLu5SmydmKO+p9rFJ7eTAQQ7b4StGVqhK
6I/bWQEXHv5j6by6FVW2KPyLGEOM8EpGJIgYNi+ONiFGzOCvv9/y3Nu3+7i3iFBU1UpzzhXVeCSu
unjMLjQhYL0Ju0q0AQpn4AuvDNmB6Wg4Bm2G4/3m7ntGSHV1H8d49JIIEjGBhx1ezZyutqxuQcgg
i8QejM/vLWYf/MPRvzEbtVRT8PPp+NwdLuqMUmZekCsJwgUZaM6JmIjR8smPUTugVjwXrhltJEpR
QWxMTstCwz3PZZd4GD/KpecXAbWRIzsECXuqusQTOS4T5kVq7b4ToyEzI6gEADKStn4fRAtrVFUX
GJMWceZwskPxwNgao3+ogBEIeeBLcQmCfzh9Q+rWPCoxZgPgunJvBC6UkdG/8LR/0jnW6wqgmL3V
5EqB6J09JIgkJens+EXLvCSPMd3BpEf3xRrM32TzTDWjHDOkCoP5+1K2QU/K6g/RVOU5ougNha01
BKAITlCaZTO1tVwTidezKKIR/e8t9hp6rSNqYDI0tN3DFaTN+j6D79kC3jHjgXN8Mfuu3w6dEMV4
v9cDrh+tuZE+2fvH3eBmtffgJ2saZi86tNzxFYA6LPzzjv2DfB3UOlaPzCxmVdvtTS70TVZhaX0s
hWQ5Tit70ILpNpiwM4TwlFnGb6zl7O6gt+Nyrf28Ne7Kx9nshKko1Ei2650ojUs1BC/jvRYkanvM
y4tOSFp8vfeixZYDOFqa01eL/egCAVaU04ZtVye+H3aw0crd1kLu9encCAG7lFBkjogPutxKgAhL
cnoYXdn4+V5O3pt8Y8VbYrjG7TE7JwvshSmrCBT5ZrbyRY1GnBAVtVzKNDQLsqRzdjOUcypeOxRu
GxRsoKfDlluCXsOaYF0F8sqegUUX+GfPELFLJQCWehr1x8IUv69FYfYHlu1MuDQ4lvsrTDdRMiI3
aZpkx0wQayQS/g0nnhdQADr5C2lUAAJs50Umk5Y8RTQkwCadsrACQm0+ZqPsscOfIHVBssLDJdxI
96X/uOllmseP8SrHOvDVLELa1eA5wXrlZ5Y5+aelubBCKdp8bCqP74SJyaKiEHiY+JXzCStkQCmP
8ke2BgHudl32HroRltz862QxsuWuxR4hsv70ocFrh94w2iBdjRwAQXHh7IR18CFe3m8nE7IK+oaG
aCkNdUnfT3ALdhMduiRXR7BrdT40Chalrpk4ZKwpGhWghxdyxxwqiVsZtTCMaaAcOrSFFir0Yjae
DciPvbB9Z2J7GxLFa7gZj8dINEjiTeDOd2vBifOVLwlCx8HoD4xwhpfIwQGSSATewQw3JgjRcyK+
HkOPpo4WX42wa8essiA4frkCzQTIZ6EYxv8WYYCWk+FBGDRDK1yBQSExYCzy/J68aasi0GbowNZG
JBVFm2jsoVTNl0g6I+ecqHPXXNfe5zhHHfVpKEB52Cs8qTuL97SwxjvLDGD7/tqqx6tPmOVxmC9I
VXmi+2Oil8R2BEa2MhxkDMW9JsNzjgBUC7QkX7Wmn6jHWzdcFBTMMnBPPjoSiF213fBmDuDon5ws
DEF0U46Huv710kt8c/1ySiUQfIBBhMrmml5RuuUn6FJSEU7utgsn4+iCNpXSxZy3gOhI+f7s+mvf
tYlNbT6LN+gwJ3ENgxQkT4zKrMNDoN2GGRmkaME70KDch0lnEKCPRkYKdiFdH0lIcqFzofZp+D+O
HsGkH8ZOWI1mpGJDvgysxieh4DQCPJFWk8f4E5WMFEJry6FunBJ9cfsHMOiQYBFEMKJjrdifly6S
GJRNWWSDCdYtwzyMB5Le5Vk/aAYeLDbkJndjPCisARktxpQmzAwfWSsrZA4y5hiaFCpc5LpIvDk8
erZhURdjQjG3ziIxuZB0IhEAXZGkqBHwxJjkZJJRorTZd8DAB7/N52rPSOltgkCnjCuyEVjKENvq
EXa3SAmfERpDrJpUmgH7V/pO8aPMIcaSWAp1SsBdMc82zOkrgZxZGIo0XUCVJsC0ItDop89hyiOX
eUSkwmWxFqiczsmscZnI/Y2JqGV+OPT59PcOBtjnHKhwWxSrZbxDpxf0TRIRvpE5KzZqaqWCZQhz
AfafI3QzIJsvmPwsIvpMCDBcdOQ8SkkyJcM8w40HjrJCSW+8maACxPvjMYtbZ97dXL4tqBgbvgnV
CkkBXv/pTBeqODPZlbkrxt1y6FpJXZs8YQDX0vQV4+3HIv5JXtFxsqwz6trUexUQYh+3P3v6mOjZ
mEcWOivHCmVZI8yHQh9bCqqjaHsWdIfXY7YDphSvZUjwX4NwFd65bFYXmhN4JuyFPNSTz+9FYVBu
yfGVSEYJl+ZHpsUFYFswDFdOlCEDyKkCS7PHnmMVqIaGrIPQz1htDRAYU9acqIsw4zSTwcf7sthF
rQAbBVoER4YHJhu0BLUvOww7suUtLFQGWVS4X7KTMO866xaJ1JYNfiBEw87xb9OMh02oweOQytvF
Vx1RHdgTEWZMMGj6YfxUWRLytGSbYnoJlJ4585u6jATD4m9FQwTqh7gn8YM9jmLaL9hT0Q8BXBGX
xm3cCTI0VL+WwzxCoJQrcDKfWYJkku9kMQYo/7JVcmwHJFwoITEoFzrTAjyiCI9jyh8pzsR+ztiD
PnoYJzRFQ25mpRo4g8AmeehZtp/cTE64ygQOd5r4hOYX6zoENV9IX6tc5RJI/ciTWYXcyMJhut1M
HgjFDJ6KPFzVCtkGWDacnmwz0C8X2Ww7ZAs6MLByeVbuAA8zUtPmH1CCjs8OxMUhRIOD0YAqyK5T
Bg90EvB0qdritXKrzOsZpomYncy9I4+YRyFYpg9zm8fEzADmyrJiRi6QSWXnFfGUByCuNHVHJOPc
UZpmvkM1uWdTNt4q5hfo8fxIkXjJVnywOvMXM7bwViGoLgH3MEswQjK5+VrwTHxbSsop5e2znTGu
EXg8nkfKoxRwIl+K3K1jbAc2T0cwQalub7lLeTL4QZxomQD44CzzlKdUW44PTgc0CCAfri9x/dSP
HRkhwz1yX7zvuwaI/RHXfgA8A34iMFhoXKezBJObGu5cPiToCuCga8cQCyhjDASO55OOjIgFI+MU
D4L4NpUexMwUWzRWHu4pzoz0hHful6DW2HUaQFdMxIu7Ie21ofiM1WV3z5g0AMUykFxx9ppmMZab
eIvrAK8F+qvhfMwjF8VwmW/CPnxbYMJ0h5PtRDMtIAzBscA7aNs5K1fHwFAoNNdrg+IQdy6fYzSz
lP84zCCeoOQlrq4sNpU7cAF6zKU0ycAjxgNgjXUjGisL4QARNTkxf8JQYc+2gjxLqTzSDMvl8QNY
64yIWocMpw9thOnqZ0DdrtEitLB3kqPAPPGAgJtxa46TKrYfkxwKcVn/v2YX7C+imBmKttPDZbhy
0RztrSviBXoiH9hG2DBEZp7p+CaOWwASbQ0FPvO0rrviH4ohOF93/FZJL1DgEAefxIf5UzXhBdEF
tZ7SqLGe0mTkZuP+1wh4NTuxephTpL8410wcIQkZbjtSIrWjwRgrZ3Rux0r08RdFi7XHZiqaAzVp
RknXSD5EchlP8f7JtWihShiGq03ehIhItJcU74vMWBEdZ9fdAzKkr4WwHbWoT6xLuKMRphczSR6M
yQX8Aqeuq5HgIKY6WdqULiKLNyCpynyDwSe+AHalS3Lirhvo3nxJg4zKRiIuhmuKrkhIN2aiFEmD
7EcNIdkd35nUEGolZUTp8ru5k8qp1w8Y2zAO2Q5JEa37IMBIXxMDDSbNuB9yByPpHNjHinGBc+WC
/PRQ+sR+hmhkILcg4RWRz5zuNNAtJqTQiSIqqwDMTFsuSqaqPRHwwg7KA7iHZfQOC2d6oyne+Al5
VcaTIhb7uOil7aj7UL3+N2WB7AZ7+NU2gr4U84SvsWHxxReHiYPPH2fY0doCcxsvZqT2Lo5ioDFi
QySGKPvvhKoJdI8WxW6NLvFS+WrDH9zjLuCqk0xse5MNvfksEmySFyCPLMk7zGPApKwXx38SOtwi
bbgcarMjGDn2dvqUl4Zk7SSDAA6cveZGRHxgswAKlvgsAhPkMUBFZiyrTFrpCvSETHBSHkU+lgDm
ShJbQ8RGmt8gS7SAN5n18O9hFloQAUF2Ek8T13TtJ4ahdkRm5zGOn8hoYeveBKcpKWqWS2tImwGW
Kr4vsSM4vvPwEgvIrAM2YN0V6wNs9gyq/+quanTNyPaZFSuVAErA2bLX94TtZW2VX98FbguQrivg
xhukg4Rts2a7YNl/iKVr4issNntRbWwfSElhFI3Zb8XwPQWaWxyPDhRkrS/oBhLAGfiGNOZKDyP2
7b01iCp7XYZJPaQ7Ai9lnM4mRZykNsIG0Ow6OfqQNCh4A3oYn6cPNk3w9lgDudY0hWTPKHIgySzr
NwnO49R3KZXzNrYpD8Es0QDYUHOOM6sVRig45p/pxz0X9KTomg1deUgK0tXNiLzNh/wiCkUL30go
Jp19SvB8Swzc1RKjh34vI4JUBgktZINYSYEkkBZAkdd4CAh5/WC8YqKwfORTCKUku3SDMZy+TT97
gg1XENsg1jBTp3Ia1M01t7aA4QCZQ0Fcsqxon3pfZH2NH9KaPH3JoDwE3IFxFgBJYbsECn8JNBVB
mEpL86v5mZZ4JDEpijedZjol4OVTpg3Jn/e8d4Z2HBRYVqBJTp1emCDk8TbGIjyW1d5junc4eR/s
bHO0tljE3PeN7GXHR2bInXyepxqnmOHeWxnY5fBE8kk8eNpFEyZ0SFw+6KiDZ4RuFVtfM2SLJ2qR
hkds5/kKWTgyuK4okrG6mB0Vdl/AmcIiqHzRtvu/IZOk+js7CpXiNhyAae9bKbBM0VzHaQBP78KK
4DXlB6zbC3djgGNzwXhJpjfMnG3t4Z2VZOxRFvEzzRfzeyDE3juSzJf+jtti2PZrk6TcRWXu3nIZ
mSNKflQewFnOcoSvCFzA7PDEfxl8NqXFe8Kit14uJwaZ+iMGQNO/cgIVXae302FT47Cec9p0nCeQ
e64iuKZkzPgGB/eYxKV/9/d/dQa+1WMOL60fXr0O9EgF8K5ZqbQlkTXX98/hwYmXCU6IM0h9P85X
2dLHDuPJAvzFvwDqae4nD4CtIakPdKQWl4mC75P2QXRW9gC8vnSGabkhjmMFVh/ilrU6OKypn3tB
RElTATJz/gr8PDGIbqdyNiaoeaOKIkJ4BzgrCMYFyKhsV+KQLXEBf24ZXTBRLzXYcpPmTzEVBBH6
vtQFu4liV2yDXygyOGLTLkQZAxYNWveQbpA34MgqeM6XCUwa4wiFHrw1C7iE7gORxSIM3wv5wN9b
jy5OIrUpUosX6w3QXmXLalFeovIXXZFpFAVtGpeh1kkUwK6UVp7fCwoDFQWAiVz/UVp1AqNmvuDL
wcmAEnEMz1vGESoIJCpJWF5dwY3L9GOtg6N3z+EtLKZX/NQfw2de5kscb8bGOE/ZVTLsygynH3/U
PIa0cwE/yaz5ayVgfq07Sm4WJNH7bjDWjL83LM0JBdmDK9VhVA4xuYJzRABB6KWHoDDrf+T7N9cE
nh2tZckWj5Gozk5eM7n9felU37Jem8J80Wted6++Eh5mKA2A7yy70OSBqTk9d38zuzHI3TUvo6et
hIK2rIGjLSp7W9l6+CpsNT/slGkb2S8GhBnsX+5GgWe1UMf6tPC7ZF9jffpwFEAxo/OiagRqOXpS
CUh0Gy7zR/Dwit36mM/5O4B60oMfIJP8Iw0IbAVLiVMYht/sNSYbLHHRQmqXZH7upl4aJxoWkjO+
jcVoXrcHzTgQ8coY99KB3QPrnT3nDYKvkNDYPbL2X58pi7oSmg00D188Z182vRZogAZ1WIo95ML2
dh9WTlooIIqRgG0HXUgyVBMnNAJ4YiqvZn/1xWTsDW1OI2/7HbUtrW3rAmzrQ2YuoKdSHWivuitq
6b/OZcAGUSd5xZCrK2jhldnb4oEFZ4iSe0q6sEWn4Dr6ICbQmLWe5hkZC8rqjYfcntfKv/DnlUwa
zQgakaai0hsIACQHFDEZxFh67/UyHFWXwhv1GtQC2TmfzmWkx+fZiW6rojiGpjAeJeJj896mIzAf
fwCxXaN0fQ0GmwZZv6fRwwt4Gh1Q3E+qG/spoIRBzxyQZ4Sn+/IuIR0gw3LSrNqsyhYwGYUr4X6B
2oxRYbnGkLl9hqYO70MVPAIIF5S47rhetLNyEHJHeaEDOmQwU06GTo9WSsVIWJx088V+/bCuCXxl
YHmzirrDy4fRulwUG+jMQAl6AFsaS7tbD7+hlJtcIgUXeNFf0GxRGfd2iG6AHV/TElh0rvvr5+z5
Tx4qeh2z704d8hqabn+tuyU6OSrKOwUt0n4JNpRrpE3DaaZTDA/VYZf9ACYoze9ud+t0hu3Jb96N
XZIKRPoWqPWAEgKFBqf0WZITOO7IKV1HLWimY3DRDTAUlK3Hp9llB8ohr0nCD0Fzwzfv5H30zGEg
9kJ1/Bw+nMtuyWSYLOn+A6yF0tL6BEZZ9hporVEHNgj19A6VoQgjP+1bF/iZ7jJRgB1juvgLS0O1
0sQeRj6bLVFNgiRlDCWkzztn9xjunUEEcQT/kW0J6tLe8C+UjiHSu8cpBCLsmOzAHQ9baD2DpV++
LHD9LUrfRIzDQ/xg5muGPv9sr4WZfXE+mtpUSTL15q/tcdhMH2iShze3mrSJ98d60GZ98Mzznofo
VuWcmNhQEsbK1R8gAvqiAkQqMi9vTidQFbM375KeBYtEItr5YPrwDfwvyhPmd9Sx9Pk5v6GaSoHX
q+LTBPvlnBwoL1GxLUL2SYDnb69nw7xMBykunfnE7h0wqkJmWwE26OPbktOEFwjtqOMdLA1C29Hd
WxAeWtty+JqeJpeYMiP24Ytb4Kp55Z05jZ4y7l+YZB/jxiYyMNW8cD+g+OFvOHpjlVPtYnaFuKkM
DO2vZgF0jet2PzkcMXef7ZkRFkIfoeYAP+o27azU+WUCvQgMwGOqq6byMOvK+9TmQTXusDWS/Vrb
NtRxcOvZ9NN6RGdUeIn75HixL3i+GQCAfzXVd2K58fVsXTBsY6JBEBNlJNUn5YUj3KZ23zQU3Qny
KGIRnxE/UgjlR4JCwr9m/HTUCRXTbzwYqVQEgDrOoYbDwz9Qpbn+x1AHN+cdxrLUf43d3NO0dBDO
QTlbuuC9gpv0/QarpFG+KBz2bvMwasEGNfS16hzTzoILff3bA2TdW91ZzcMsPGHfdE1gI/5784jk
Afe83vwIHgQakavMsZvQFWsyIqORMj62jTM9slBtCL4pHsNy1CsMeLREcoWhw2hx8NZIksBwKqZi
nffxEr+DsGN1zB/Tz/RKQMn1c3xwnxwA/mJetewSJFtihqChVdZxhUuDGXm51/HyytW9QhhNj2n/
aPPhBxd2ND+Q97wH4CwbDh2+ZRtlXzpEQJ4hOIYJ94iwRaTrDqxZzddNkiD7v5CkxgZpbkmGQ0o1
3iu8TUu/W5fs9g9G6wxnejNweiMgLBSkA2eBGABlLSkNioIJW2+MzgnFztpRJufdwaeyVOns4A/k
BCj1lzMQCSP6Pc4BFNHtj2tpzHLEZlP69HCkWACw9h8x7t1S12xs3qchuAJOQb1OJeIH5rBGaJT8
AZgPwWagMvMfygDcxhB1Fr5MpD9PPFeqycPGRcClT31ZnVB6/Kd4FemGYvUZtyN9QwXtAoz2/deX
tlXTga9I+45UtxDrSmegMgCGjxVntvt4fbuyvskevOxDgLD0jye1epwgiyIQSQX5Lhp+Gp1/Itt0
29wqIGhgO2mBh6iKcAEEPL40i0kHTAzA01+/nRue5OqxOuOSYq8GyCxcK0rOGO4iRgMd3OhU0OU7
LaL/hNOiqSpyi/5+e5h+SDwlvYPdjwo2PVrLj4o5cIdR92qDZVgtaU8ClH11ApPaMl+UZxPRF0as
lcyEmNreBuUYlB//gOXRsCj5BCLochg3hOvw++lPPtVh77mPOXqj+GobDOyA0h00+eRCd6NC+oej
UQllD9FRgvnxvjYaoKsHrDyqWi8TTLvkhrqhjufdA32jrp8Ur0lZE9jgQw7mzDxCNq6QXP8NH7PY
1hec0qWvR2107/xCs9/035lAvBY+7CGGKqZ6V4ihbPzhSRSUxz2xHbJFfaYnig1XcKEmO/JF8tDs
/cq8F9yZ9P1tPTkhDjMgFBpA6mEvg5gN5hAL8/f59/SBbhgKUTs713fUtlESH+mGsi48VHzsM60D
zSK9nJHHldwADcVQdZbMe+3TWOaDrPmHau0ge8wJ+okVsxvRFd9v9/9I6hHtUHE+gLIgp8kig6tr
lgQNOQVawFZo1bpg40jijAPJ+AwA0RQR7mJakzW55dw5cd7SqlYw8EfQZxmLFwrvyuJJ9bYsEfvW
xjebBFCHasBjpi9kzyrtl/uG3rh0WaYHB38dljc5mS0MXIyJAhXws1UJZoXzmp6p7pGpF6IpAlHY
SPHyW+HLTclHEt0MgqOteo+tcK6rFZEmRok4giil9k40FGML8bJj0IQdMhKf9GJ1YOIuZ6/onYAX
S5/+Ptkv2etFHv8+Il8jfTSJRWIyFdqwB7GY4p7b0CbPUkfntOc8kxbFJ26ImO5Anjcm0ewgauWc
jeyIl5FlXwuwBb1zAbhxQe8v4eHZ9pkiMDzBNEkda0/WmKy+MPyVSIbxO4csLtutlJhq7wUvenLM
r9vTRJI7wqK+hnDSa6MYa3D+5pz1vapX7KJ46iKumWIjiZdgwW6RSXJu03JIhDR8ezUk+d7qEuND
VORESKp4vaCaHMeAcIZtuoR3uMMOEX2LVaGN6fQ0XcW60acbBYGzkgJ7C5jTCIdWcTm8xw08A1LQ
nVU14Uvse3zHmR8SiUHkbXEcXP1y2KFB9vZ6JGIVeuWSQPsUF2N1/l4tEyi02Ju9U7PMIO2zjpzu
HyxaEtvTc7j8QM8nVlix6oZFDhNzc59XpJwICb9oE0ygyY/fEETRexqfhzeB6Z25imPe2vaZ2Qfn
OOzhDnXwwRTOT+zj9pgJwq7HxjW0ukeM4kJODRkJuJYRgU3zMYT6W2bFVGcAvwPj87YlTAdCa17m
n79O2M5uC0Qid0h+qggKXUff4WFW+P2nefGwo0/jvGj7UDYf5HVPYL+1uLWAFQIXNO1w/HeouhUA
Gq+EYdyJNOumGA0bKMJX5on5mKmaoyMMQvJm8lTZWc5wZz/mmXVQz3nEE6CHFY1LxmowwIvYXvPW
DeqyOVi9XCYUsypsoGU/n6YyP7MTCJ0bxSNTqiaoZPAPjpGvB+8JmIt/l9JtP509APKkpPK5uuYI
xXo35Gk3IorA3FxVlLrU0TXtm2021L+3f41EtQE/d7xnCeLWMXTFtEOh6vWRYLCm1QlC0WQ9OuZj
Me+4b7Lt3HHpX7w9dpIN0l06LTg/L6NZf8iA27z9WGtsVh1nrY7v0LXc8g6eXu9bmN/n2X2gYGTV
w/akZHveU6JCH7cVI64yKs3n8LAEuiq5NeFnFfAj797RPEHhNbfnsJ+UoWiK6Lb0ge/jvXf/GtXB
/8S3xbn0RTlhaZ1/WcsvobIo+pPQkHlCluM9x3VdIQcwJ5HJ8PEu+hFfEpsiDIHYxOoxxccSRQ90
PeYdvPADPq+6eoTqvH01XyBKmZmwh/FENPzV56TZfhGlpweK/dgKhX8lhGD6b23lvyInUTnLGa0G
yLcQCGgsVqKx7YvJe3Ha1ACSgacHB/qhg5d7m/e/E5ll/CC2aqrF6S3tznp7F6tBftsrPXWkGEVA
10QSIWS3IikLifBG6T2zln3PKnYxGC42QX8bHG1r1ocauwFd3J5p7IQiOtCy938NOYPWv7Yp0gvS
W6JNmhuJPKjQHzRwhirEA47UF4fNB64DidouueR/dCD+d62tB+pGJI6yQ1Jld7SjNr3CfS6nLzXs
ItWO7lHbqGmY/bSPtYUUyels9hrnDqodnBcgCjhLHzpwFEHJzn3CF72iXCHiw3vntj0P1Z7fhAdM
esUt37Nz+sx6LPZZ8xp1Ffvx7+5/ZtfoSF42pTPrMXrMEIhgTQCQH3boREw7k8Giu1sO6YGwK9MW
JfeTFbPz/UpZLK89FXHpo3dO3yOw7Jvu7Jqenl4zI33/7YxumHNpbbHo465XNOtoiGRRqw9zn2xt
lufUz2nj1/Hw2ZGN0Q1pgc5g9UA+1xYjgH3svExgkIp98YHT4seCinTyVRjzmFdhTlNSagvXVJA5
ZVSPcuHhL3J6pZj94TF9+yUNJOR1w5V9MVBvS5ptaFQYSOjsLoAOqXa9URw0cgt1ugCUOfg64gnO
1DUrJ6ZaRx0xR31CX79H10jUN6ijrW+zU3bJ4OurI23HI73xcImaLnB9fDLGTJFTBoK8bS93/R2N
LU9o4UdEISNp49GExJwX0EUvvHity5ohgzfvrTptDD9AxjUmAxtBCaRBRYKxEqGUwvalikxB9yhK
OcE51C9++SHTiV25eu/gHqDUsLSIolmZfJpz8rehs0xwDTOytQIEOlj6gICxz6yA84/KC1osRlpM
nyxiHXrr/Mv2QLmRk+C2sNXif+Hl/Q3SckogVOE+s+8m1+ktJEon2LFPmiHBbIdU8DMuDmZXswYw
Fp1Dgp8l7UF68J+dFq10iM0e/JEeFqTTj5Gypv6ZnbKQvDPVCiVWFyX6dzd8XguPQ7n7dWe2HL/s
K1Vpkmzkl9HyYOZCsjp6xKYXJFOhA9GlqQvMexn229n+bNYvd4ku98PBZR3cKWfqlPrWL838gm0c
vwmUsgOf3dvHa3D5Rnse/9e/c2YaCOFIIrrAGjjbNQUGp2rj5t2OXlEllea3rxGtblGB6BxG+8I9
1MGyMRWUB3Q8aa/sOdVzqDXmoo0WVGMcrnHdMQdVdtXMPVlIQIc8bfWPc2uPkfoJOvD52hhD57Fj
0l0CoE8DSwv1gf/W/4GTb+hG+6RvLYVPVCoJAfZ3a3kSXOnhblHCpTlNZX7XFFk7aOoAiV+GHxjI
lDWWeTl7cAUIgeWgTYH4rmmT8CTG+gJNX+ZPsk20QBK0J0hwYJPLnLPwVacR/+VXzbCYAbEXqPpz
8V5wWj7yAaV/45DehILspWPyJtByXvMFIE/pYcK/PVL/0OPxJHsGGFPepbRbzHjJm/x7B95NpAlM
Aij7De1Ye0/1+PcJDuTTnyG/KBs5BR++wwpnw/yd6/d7Od0J0X+Xn6gbf8iicyCtdlVifoG6n0Zy
UZSXftciR3F1M07M//lO+knIv0R0gDLhdDXy+rk47vjP/9/2uag2qSz5UGfCFfAZjpNLaQy9bR53
NckLkMdIoBCPvm8W/wcDS68WXgg2vNUNmiY8LVp5nVQIcUKv1+3P3XyQ9CWei+vK0N9mK1r+e3PD
LbNYqZvnXx2/4bK1TAK/Om6ljcthn8Joh+oGOVOYYXBzO9aTDiQorkJOf1p36bAhZ0y+OL80fQEQ
7Xb8LimIN/WsOmmlLTKz1IUJHH8aH5zvKhE0VUA8kqROTnSr3Hwnddyzynk51+ne0k7Pc5q6RPWF
vsAohST1Xy+jEapLv9KeP8j0UQMEl/K2Sh+wwebTpSpwCwYICh5cWm7CM+vC8exHyqYf9dBlJ6aU
3saPQLOvcyVrDYwvdeqUXLAcTyjs8ye5zvehQvuJA8W421z+cGA/BcbvKZm+Gfi9vyUHa/Y+3IcP
aKI0C5v2/m6rw/R7sFAbhmCaHKbSYkPqeR+0E7opmbLoNedTaSc50IUGEKw/SF60LbnNO3+3eU0H
v1BLb/MvLVfoyND7k5vQfRQKkxvtb+lsST9cDdaXFumW4gsVDbysRR9kZAj+O5dGm09YYeSjoPIE
0KsTuYkNMq1mDy04C+IBOovouBK1l6SJI2XUbaw7jNY/NVEc3Gq/B4z+m7QHzt5V+AuJFld8VL/8
VtSkexxhCBENrFgS7vlz3UaTQcBx0hf6RT1S2mSJi4Qm2JEtfg/2UJAm5gnXCpICskPEHAR8RChI
eqnknUobJa65Or+FV6IgCVUOjo/YGnhf+xQTJ53ia4iaFYweao3uGZkPSl1iF76YFoL1kJwXOmuh
qIQpkZbwimIVpTyJ5My398T3Pf/qccfpeYrU2Pw8Vexlwk8hkgBkkymbQ8ZKtOQYokpmH8MnHzqC
X+LrCHQI0fgHaaGCAsveUqJ3IM4kTqHgeAhwjzk+IS6PfKcUxVE1HfVsNboHGgnrTkodxnujC4Zr
S5eEO9lVESXvW1A3NSJouklA4SSbG2r+EncdL9WKU2JTRjKjgmydESd4zs+uyF0JbUHqhD5NrCjy
IXUnsnLyUuq1pYARCkR5iFElJ0dMyMdBT8jQEVqfJgC/qLEqBLLyCzmzjJME8OJwQjXgbLUY9FRJ
zwjLoVdFRbvHQ8EVRkRLMsg4AFQQyZkHBDx8hYjXFXxOsiuUs4naab5GboZBwuzjFWSrLJUvItWO
6h0Cb7jlhJOeuPKYWCR2uqLjB9KYoJsvkur7L9wmfEKFibAUZT3rzAPjD9VExW5D03D4YVoHR6Dp
1M/eDLHEEfe5BtxV5M4YKh6uljznJIfewZOwj2CDsV+OFIYl5cogpTAMgeTTpaxZ8OQ1Qk7FTAaR
wlNXeKYpXS5SGfZyS/bUZ+pwk29iTbBfqFpxlAwxZ+XXkhzgAVD3bCfbLXM23NYGPwkqup0M7KRw
qcAB4JNotuLvk+96e5yByicz4i4/cupfoY4g6bRq/kpgYP3fvGoRHNKBN0kouUfbvo/wEBd7Cd6V
i8hFk9zvQQvB6YFB9bSaD8gRcxM0COHPFyZ92vUJfqVCcA8YJ2rkl3nfvwf1gcvps6fP5bdd/0lh
BSijNAS5E9zLtZUhVBT3i7jjB3SBVxG7HYn6QcHwthwkfwrUujgX0ziTgrP8Cs2siBVMapHPDB7G
eunIZ8tQovCg8sgdZirYBaBkEUqXKdkHpxNSB0LuyRExzc4XQLp82X8jxDVwFV/eJIJdOmfV6uSy
eJbOw2niJub7cDWj21p1McOmFGR9AtcuMsTUFLjNJvm6/clhd4d0wJRfJ6VuLIEl4MFAEFsf9fDr
Eh/DpkYdx5ULbL2kqHtecDgId1+i3PV50S0tTnrGAWe5QwyLb2tOyf8vsEFIhoF2A4oNIWLzNA47
XjcJUmcud9ZH6IUU98XiO3h4A+PxxzkYBI7er+hSkXM9/MhoHamByygC73DpkdAJSVlUiGxWngom
4esedq1YXvPkPS7o9feNlFmT8PCYQaMm7uRc+Y0g/LZGilSkPGRqy0h26ZvQCRmZeriEfAu2x9/P
VOJzLcNvdwqfJhw1xHOtds4Uhj8WaZL9SZIlSn6YvRZ9in6k2/uTLkfz94iENO+fdrXZYGPW59F5
BIOdW+/Z3cl3jCrTkCdBDf3l7GcP5zhSXRX6wJjhVHN1/B0fdn2O7k54DF2Dj0QckHPomuuHPcMl
yVl4Tq1YzZFBig+7wueyv253ojInDrvTronJOzyNJqZT69NkGBm071jRyTxUHteJ6wTerLAeHdBL
54WyZdAYmIif5X0eA2/yGEAcHCU/wtNSZiyMJSkJ8nVRk3TZt7+sQeYZiWbEa0vrv0f6+uNxdklc
SMFRdg3kPlkWgpC5ey808pNXjSKNbmeCQQIY4irmIE0xOKBtBjYZWX/JqmG3YfPGVpgpsAXP1/xM
jgn6fz7VT4RQMTFi8RKyIsKDY+9CAxOjAIokpthGXTMgjJWwv7YEcTnb0ISPThfTyhz+E5Fm1GMW
zY96wlBgkoFM44tC7MF82AY34PSiLvuMyOOC5n971cpH0moOsD9NyR+BMRP7fRQgE8poRI7s8b7f
/vMxjpK9JMMpL7HWKGWyx6aks/aWvwS6F+8doK9YD7JSEg9KpEkrIo7EZuB8Hg0KlA9+faLS+Z2n
h5jDAbySrgEpLLaIOJSkstgb/wWUeoUNlsItwC6RYxW8XAoem1diGQkRMXdk8bPMf6GNeHKuY18O
Jz+dUToTc3lyYi7/Pqniz+/nJrxYT6ROSUpi7LIuenmg4EUmMo4f6TEQLCAJeWelkupo0f4TVUjr
6OV0rnySdVu6ROfE66AcG3ufhHAwvsDRwHc57DNufwhA2V6EUjeD2BCG3SFgb2KbB1KAjQnqCLZR
TfIHMUoyy3szXkn5Vhyq67ACLS+3ypLmcV1wDsh5ku813OxLwomLALAnX81sgyPScHELJ3zMgvz3
VWEfNB21QfahgS2AMVEBPTEUv/aU6N/ZkjAT/Ji4MiCJJHX/cQH2UHs2Ut8AaChBs9SWD9jqLdeH
VKJs+6T2UUvQ7S7YRPMfXEmiEBb/qEUbM2NemluQb+APQXljEsEBTqc0QzbaBvyrJxJwFcS2JIlM
b8jnExsdOuGFTAESmyVdjQybRmqmqMCZZYJGnmkiyeHvU6QV0CtD4YoWQEUyaqFbNBpdRwgh2HOk
KrQJrwg6X3SYAowTn3aV3UXAAn05royiqj5t+UCr6FcEtsBxsx/TMgOV9RsbZKIAdbmJTaeNbtyz
56Xvvpw3mKuHdUPz7Rv9JzWFNqGLFfnt0qwY7hIx2VSK9CUJPclT3UzQmE8EqP6hD7iVXp/HEJeS
Z5k6KQvujsuRVnMfT0GEPGSrYW8gS8oSxIatMfR9hPIpFMV/qI0D5Zy/TVFistHbHJg0J7OllQdG
wwQZbs+j/5F0XsuKI80WfiIiAGGkW3mPDP6GgI0VRnghnr6/pOM/Z6a7ZzcIUarKXLnMRHy0/SU3
md9ay5AGD8elnBvqx0sFk7hXKIZFhIeEscXtjvmjypOsI1wDjY+zxDddtXeG+FrxFSGBHRUWfjAO
m0jDg2q15ZizIPoQ5ESqMh4mKvFTOywB5decKU5+sfLS3DPAtEfyzjiLMb0OljXslZ2BVzpmKgrc
I7Yj/hM/0oOtbMcnydvGCkmsU3SLl0K1KBnUOopbX7HkWmw803UyyPEV5OPGOh+AuHaDBD18wvir
IayVWUiS1cvELcyS376t2WU5+2xV/NQb6QH/JRbOfXz2WCQW4gIr5L7N5FcYhvOi4gDC9Pgw5BX7
TiPF8i+0CKL7s/iDW2gdhryyllqnZSOdqdx3xcc/xYlr8cK/j3/XE5NEFuIsZbEsd8OZhWvW7Peq
BLIfho+QN29PxUFPku5mXFE4w6PqqodWKFb74UyP+aXFteBYYlv8JG9Senyd4jGj+BZZU5dx3zEw
anGWDncBCQt2V1h4gV+HH2smAUc4TvUdXlReF5LQ15BbUsQTlbA1LpA34HNbvDl/f8KN4HcFxlW/
/8T7c1m6gbMWf87HkIskU49LOHqVOdPSYsldaPlymbHzttQBvimxo+pOfMbMRj6NOjiNv6An2NXv
l8xY/pjH8Dyqg2dlQmxgRCGZbntjsTP76cFT0hY64UF7QF6bmoeThfs2LGX+zZ6TfemdqLKfpgIB
orSfqOUnfUADaBEHNM/24+OUBB9dYqVv7Cd4pL+Nhfu3oYFLeDb7oz5SUIAPtiWZJUinIsRompIs
a7lZhu6GkxdLa6+btS8UyNTO8Is5Zzgt6GJNXGYL/dDRwSp70PZBLNh3bw6jPOzAXQRHh1RcyRke
XHmupSeCEx5vFp5H4e8NPQ/zeDoM+ga3jL4TeI8GbyGdAscuBtaIathmXzfOo/vgxRaxm5/M+0Vf
4TzK6cmJaLZH9bz0FVfONEYdbiOGccPYkC37PuAcl6FwJMoShtPoKOdnZHZIbn+CqwO79hfmL0xt
alharlVtybDJhmgRRe83Tq9yxpCAzJ5ORyw9TMRdzLhI9h5M59niQsfjJCnCAFJDMEYPh8hkk7G9
38zrtj2YzIzc0KlKJyzUhlMQV+S3xazSX5Zrfu++kpfXHTeHZNaVzontu4kDKTMii+yiHVvQKZ5I
zf6XoF5B2Pa2p/ewvcWdlvNwl8FB8US78mBOi7Au+2vmYuRP0Ui8ew+GKJuWHqIpg9g7RQ4OJGbt
hyhLgC3pLuzbwZgjaECWlEgKQThrWfHMsbystTrZK7GAB/dlxC72J0d9HWwvRLDCXme+DETPaRg/
6Sqxmam2bxrW+Am0LuA83EqO7hruz9tGVC/JutCQ7HUq8a5q1mG9GgzzGcfz4y1EgjDGOWC+zLUv
TJ8z1EDoyzR9QFU0HMCIb9hM8FFUcoNRzMFeCfD3gfDq8ioi0IU5y4eEww1zmBoz23DXyFxlN7VY
8Lpj4AzI/kAMQsj+LwaiwpEDOmdcxUJ0/g7uNJoP9lNZ2VDqNR2WtuR2D0HmB1DRB7yHefdMpIII
94TaI+gLKgXqnqBicNCAfYXRznROxcTNVv5+eiNbtHFibMIkIGtAV5g3WJDyC8VGy9hx+ESo6JFU
Inb48tPiLAz2a6CuZOwlUxDom0EEKE6BigqKOgeiOx8aGYaDZct0HCAdxfYAl4cvL3kPJQ6cFgu1
vjo/tJDf1KyY6JuoIBDI9+EvwSrcD7Rhf/3BorIg0LmPq1sFTuF8n2an66uWigIoLjYLYz9q8cpB
Y0h0J+Q/xvbwPvnyjQ4cGCmL9lCdcIDYxW8sJngAvPTm3i+CmHkNTOT2QC3GOpiacwSGIglG+nLs
IOqp0ho1CaX4FCuk3F/iz4dWZmS66P/qEZIGiAlBJEI52NKrLEv+MhjRKPc2no0S1szb8JtTpFui
NCZNxKWsMvSXHRrHvyLAECAQYe5JFIMoDNvzMYpeVIZgfP5t1JWx/eQ6KAbKE9FYYmXc64Gwtbps
bd/Jwc9gbMmGJS75iLmRXaMu4woGK8rmzRumgyA2JU3IoXKfKzAjdlVIxiPpWYhNddg3MyfZ3FtG
l/r1N8sF6EqYWidwN19MDbgPpqwghbBkttEXcB2jJNuem72jK/HmBZix/oIStmN8Jqo7FsY+YQjH
wLO/t4RJw8RTMuAP7ou5F+pku4pFR6D/UcjdyJNUKBliMXy0RiPOu9HT4Nj7jJdFgLOtMZJaQxx+
8Sdm7MjBc4q/2z7MwZ3z2fY0fXI9uv20t/D76Z0idPInMMnOaQ/L6c94C+vV+ItRLhzWsLL7EWRw
/rJ9tZ5MyrWoJOTStjAbRjsNS4nHnRof+XXQs8QFTSwLoKljz+08bXwzcA00ycu+E7q9Z8NgXfPT
06C0ApwTmBc87dIyU555TtfnVsx+Pz4MWwhp1hnwOfpeOd6SRJCBAx1ugmkdV1f+AlIaJEJCXHIT
+nH+j35aSa8de6JFkz69K+qeP6eLhemJQ/ZuHWjE+WvWH21qh97/T+iGD/tgCFLENNnToDiJcbUS
HxyGbgpCfCyDdXC04yjbQIHyxO86STqDvwQ2ixpqFlP9o5EkbwOg4u/O2UXOC7ANLWWSSV/mOR5u
oknfUOINQFGySVBd8mHugkv2vA64SHDko0mOQzfWcJig375azUH1xwdvD7pX43SCftC6GhqbNsDW
1d2IUeskzLgscCHkVZHSh8nJshNqgAC46Cpk40c4SVjJgEK9lzRiYf56egZYB8/l0TEvLUtoUXuT
9hzsV1EFRGQPFPhS9Z4ruAQTjlEBHPXN3y5s82U48ql4RsQUHw0SYqmJztGus2545A74gXfMZvLJ
itUXJZeLyJVTH1KMOuMweuoJf4MXdZ5Y3xjdAEYMtqDUERzzzEfgETstaAdivfFR9Zv/yZsWje5K
CWXMjhMDfoaQZjQQiQD5z8CWgLuF3+SpYkNFICfiydaA7RfdlOchHgl3kUIrL1025NFI44TivO8N
T5MGirmH3vZUjiUkQE7icFtPE5CI4OewAHzqcbk0fIx5cLIEb0iVALbuLT2790SgcOZflEQMBlk2
ruI2oyv5dHfEG/D1ek7k4f2/J3oHJLRvdNmAYv7xoCHdT/ieAS+vE5Eib4DlwXyBeNVkwz8YoIDU
dlelT9trrLDTZ8IPE+psfKldwMqm6vbuXT17mF3hF8b7lpUA9PH8ehnxGI6ThJyYekiSrMMy1JNO
vnAFjUoe9oTo2QkthLgJI5uBqC5k+RjP5Np9KbjMzjj3dU8ga2heRIrcDFTA5k9HO2wFZDQAX6yA
XXzgCVITagZeYu9AHzlABWhXJGgLoeBtXkNcW+ay/9KQ22xznR+LoRV4WZI4Dq6ASYdLoEa96k9a
P7BvikI5FlSg3iNmxc2EfIRY+DF/PDKiV04sIyaplNILYxiaOsvYW/6IJkBUbaQe/cChFdqagy9M
O9uGsGtSXUUg7dzKB2WJxm51wmJE6se9MYdvsICTQGVYG7j30Xrhg9BMF6NO9H4R5QwptmuOYdlC
a6WkpmmVl+NXDjUbdis9Zz+UMuqKcwkibj5C1I+FdcQzTZAnlfkGmk94D1heSJMyPoiQA51NR9+0
MaqNCR8C0/J2L6GUiYZK2Go71FNkg1K6F5DhiBu45uIQ8JVH4utVpYWOE47D3kC4dAekepjHDDJg
GyDsKqTBYTFctBxlehm28cVDynaCSM8ziFgjU7gL0JGKCU03VsWK2/bKKzJ4qRYPQE6QNXBr6TlM
03Hf5fyeTqMnYkWa+wx6HqMTHlTmCG0StbG87kPvO9PCQ8wnW1tkDAv7ZrYJjUfGpcQnlv89gFeW
cYAOe8Om9ydB5BobngCDfaOeAQE4Pe8vkUOIsRHtCsxA2DTGYi2jAdkbD6O3qxHO3ZvJG90nIiuX
ac+Q8ZJMMqSleAMMRsf5eeeVKeNxFtsxYBTn2eRFbloB9dxgfk1emWLfQLUW22J25GGMq7hFKSEN
jpiQbs9UgFyf4IEO7xtJHeiVG7YBHlHqBNH7w/Gmju0ZslYpwJUQ1wRKWbRLwEcCEMoEb8iTYskh
iLyT5QcDBnwEdAuMbDDMOH+ezHgwv1+BnzBPKbirQhQBHTyPbqJW/5grdj68Ij4/WxJIrm9bvBGn
1Is0SjQnAWYk0BYQvLOKmTiu5nIVsAmo1zBLwh95+2JmOqYytMZjRtF0Bt5ZTONzmaam4+6ap4iO
VgyT6aUFY8m3J3lNg0cBf6UCDq5gdLa4tshYVQyshfrTpxhZAb/SXC1mO5/LFdaLmuxzFLpyPgCL
QpnlYPhLOjNBiaGdAjKpFOcgm46MR2kdMXkMCPbhm4GCK2CnXfpQBhmdfmHY1hjQPOLn+r7uWIqK
L0ltDPpvHSb0CU3k4CdHpdwekO1RU5wPGaWhdzlTxbGH6xysIq2hgmO1ZcLA4Wl6xTjnULc5x02n
Y76DJkpAKYRXHR5Csav5+d7MbRBIdqwqK2FFpc3omStkXrV0jhQcHBJRBitU64NVf1Ug6IfcQ9WF
Qfy8A9m8wzWY33lpSxIijjXQxwPNO3RI99tHvbjHKH+2wIBNHG7mc+insnd6t8hjhWJFxBdrThH4
5S9ghRG6sc0dr39UOfOr30Y5tMZA2DqlT1S+KgK2c847hneMi/d+tbpD0MNZuRjh8I+HWZpTQdMM
cAibpxEWpOHDLcg3uK0IHU1ZJ6yq3Yqif37H8aDpN1P+jYb4ZnXScyWWazYsa7+BShlKwgceP6P7
FYkt3DSdqf3mBXUAq5TBZSPT9i0pplcSxS8Ognlja/hG3mFeRRrg2ax1OBRJTjBgVCM1aSSYYf1w
NpjvfVzPS1tW5fZusGzJXMDZJRjQFvTtatmrpYQhFR05l4WxBrBvd/rEMvOZzJsGtbSIg3kwBvXy
gbUknKAmTo6wlwpPFO4mVLe3uaBMXUIcFlM0empWz4Dnap/ge4F5DCRmijNZkJskpN+gIJK9iGEv
VRq7Pc2niKNK1Tr4sCut55OnfwOiTKxQM6JNXCq/RSlN4ypi072H1bYPOSneYcB0Gws1jdMGxk9c
b8/kM2gcm8Jng6f086M1VbmsqWLDNiI7mHgcOaIE5qApox06hW1J6q0s0as2oSFgpWb+573jfIff
K98ainrYhOIfJyeeQ0XKQuV18LY4GR35i505lgyfgeRt4ruGFEQR68mZBBWjFvwZfMLEZ7l8Znun
drBvDWHXwNGH3Pdhm7QpDTzI5zjKcAZOX7xW6S6W+L+N247sDTfYIbcJHj/VpMdfmohxN5rACHOu
m24AlGLYaIyaZpssUlq5Ox9BSPy0BLScrHu5kmDK3CSikR+wpZoIH1nDZbBOsU4CpDNYIHtqJby5
e5PR6Ati7aKbuJvSWqzHCpqUNb5QjPnwQ06bNJOscRN/9vGYr301ByChJuHNohuaKTM1yHC39m5c
hjPs7WP9728xPDhQ9jdZwn+J9y44Zyzp8dhF0LP893W7zumx/G3fGz9nF1ihljLQ8ujktaYQRM/E
y9GsW1objqIGD1Zxb8iCb44S1CXmjLj1tJq6dyB39ihKDpC2J4mqH/+9al08BU05reVFGxYkfBZm
zdzbu/QhkKZ3LBU/zu4YI0Kyg+4aCMJW4WDiZnY1T/fJ/e58mM90c/WU3BdetVRbgx3WxOkRnnTp
7vt+h0SAm384WZ8bi3vx5h8rGKCKkGFBfFpMCIno6MNBn5wB+O7WAxTuCxf34IKhfXWQYmLT04uO
PxAsdvZ1XI5D2LELB8buWIWsqqnOa4zqz3629T0Jlm9jP4S7t1tepxxASh4A2NyYbC+Nx7Z19/rk
j52mjTmRrHsg+9p2qptZT8u2eWzA/IrrtnF46S2w953Rm1zTy6gOenE7uziQmjCMtdaHQXvyidSV
djAODecEla1AMwfr5wm//xh0wQ265rblRVP1a82bUROzYubBTcx+MkDBQ/aIV8WLMShPYhuy1Kqj
z3jrPWccZ2jj49wLNnGrGeTNp9HDToRzb6rwx5VbPYz1GycpTOb1N2c/0nX9E39ZnnoD7tK4zrqE
wsLooJ+bV36EwygWAZ3ybyqeMGXP7uKpOB6gOSH3E3hvWVlBdbVIatYqds1L16xWL83eEwxNrVy5
JXUyuVdJpeNlvWsZp54x7lNbkLhQBPUZp6RmoAzLKuzNO35NBBOmnsuGrqJmI8hO+Nnupj8iT8d6
qrCk9TP2B+XXz2Cjt8Gh/A5EeeLO9WtY6oubznSPMDd/zkbGw+xDo7uinfOrRbC9YSLLEvBSBRld
7mszYKYUuuHLINVoSV3Z0Y1bct9Hd/3kKle7VPVi06YAGqY7Vcc8kB/2b289fsNUyHur5lDk60DW
5CWjZbP2TVerRpflh08AnhuXcE8wV2CvPJukHhuzvtO078turX/oULeE1Z4u6LLdy8NeDNpo0yzQ
d17IZ/yjOadlFyPprliT6F3OsqP/9YG3B+qgdbe/gA3YjzsMEc4eK6/vftC+DLXoyfCj/YdnzHtb
XMD8K7Nty9ytabft0MmGb0+0QRlWBgmpU9bBe5joGJlSYHxEa6KTgfElzcKyM51pw5Kva3mKQ99y
Wdc6LpXuFIJpxwlM39AvJyZ1jm6zcc/nNgNiJufWknHF23doeuK97uOXiAWbG1tMaK7jxYCPWPJ5
QIEYygBx1IMJwz66SEffhH+3KdEtDCuM0d3wGWmAm3YJcVrk2lzmaSTQMsBkWCmoigJYLw0oMZ+4
RnyY0O1XGxX0VEA03Lgs+siNYAve3+aHz4vh4SdFy3y36CPDme/ucdQe9WwjD9K9k77EXjxqIbGH
2Y/xgd2oDHRvRKPTL1kXuiwJTWpA69uKp2fhbPMeFL0cYdwp2rYhNQi0hMsktkR27u6xmDdczasR
oW9R8qUpBu1gx/REg+NAkn626+qHYHLkIGWPttsmIOLVTBvDhSWMQkSKs/W6DHAEInW50p8leUc3
1IkFlMISJkPial2jGO3sA7LYB4o8zivOna6HCSzcxiLqgafydq9JxUhuh5y8scasV0fsD48bM6G2
e6DGeTuFVa+6FWU3RQwfkTENT67Dk8EH3v6c/GtOEs2r9P18R2rJntqbU6pBSbjGz3k8xp4cwaOY
93PgNLNtis/PKxB/QEquJmnxbNBocAOQYYryftKlkmqge+DHiW/BUtFV5C6S+fHg9j2IsUDHmfY9
1RKtXMrrp+S8pLy/gylxPwwIJFmP8V4g9YN9ZVIG/Is3btgN926r9Eh+s0m5SnHMcqXpKN2Greid
+XjNcYvS9Pr3bukHnGX3noKnrHiu4tRrUDZiNzDe1fhPcT7bTSK+G8gbaRgH4iG7Hi8sYnwAan74
1NlIMgAL+mN9wvMUymSdhl73QpACzPJBY4CbZFhS+yXbslvxqqr1zXkZbZ2SKI+JG+x34FzBJcdj
MKCxigYTk/++SV3rcjcCUg0e8Fs1vKJ2g2p13VwiLFn9j9Xw9+5t2LEbpNmcrP+xRZ82CSOXGzEz
dEtaxbee51JmY8PKnxvlYFsFW+47CV/oN1lVa0D0x9XCBV6Ctp5vq5O1Koi7neybrIOTc558k5u1
Vg1i5sccXcV/bjBOrs4LmFzD/3JhnYza5cuJWL4UU+mWBIaLgelVw7zOb4MrThU1sVb6e0SwCI8U
M2wKLB5lYuxYI6J3xa6Tm+7CyHI4IMTkNmXBmnBzKYNSGj8xk2UtrAsj7ULD3Vw2GEmxGra7/ET6
lVjRvqAuM5uRn765LGyXHxZ0pLBc6L8VCV7uIt6WE81M9/KC/J4SzdxyoXm6Xgc1NddYrkNLevCC
gzFob8rf2MvRaF4i1ut2a9KmXqN8nWL/7/FlFRFmnnxbpjtyZZrHDpE/3CbLFedvFmh3CFNCbn2A
N+Y43dKfVqnCaQgi5C+IUMml9GOfFO4+juH6mKkO08KBORfHRaYwgeJRDgY/+zj+A+vWGoChiByt
kbMSvZ9XH/0YZnO/VgFS/nGMK64ZAHHTBRtSiBpcHkUr5ZeAQWhpnibYF86aeKlj+ykrnJkp5TBB
C1YX53TqWJ5VynhBCQJ41WsanBuIOKjSExNCJFQ488t/Fluks34XHQCaiXkDbWmKmT2GohWHl3/O
Oujnrmg2H/TQMsyTOWaX8VqXBvURaUSasWqfYJTgAaKIqsm7VEg4Ln38iBjsRDBNBQlGBepSAAiS
JMmRPV/FCRYxh8bOBXwHnLmjdxKCjfTjLCOmN0J0/YBi4KB3pVEs43NNs/Gy3tMSD2vgCdyvEBEQ
N9B0ONbpKcjulK9hjze9WMwX7BCIBjAWUrGH/0P5XpnlsjHYZT0icPnUmPAzffpOCyhlyyaHY1/m
aVYBhkOX6pPTcPKO4xrx7iGG80/7gBGteKg3/Q6vjn7ksVX+mKHJW2Ol2vpNRptGd/pu692fjeEK
LjZQ14q5HCFK9ARP0AzyBzAlxn7vsLzghttBz0v5g2slKQ3oIniLqGdQS7pU8zR6c+0PcVXbQIsr
38HDsftcJTd6+mAGESKvBzK2WR6XBOem1xjmE5fDUKx2TBYyQCFMWo8paEMnMJW7TGeITV5sStaC
aTIUVOEK6q8tDaLZwKGeOhHg6GXx2lxSxCeBbkVQqd3xpTMjtOBnBZG+aoOb+ziTdiAgDRPYDPUU
aAteXBLNQNeYi20g3w3IoeyNHHLY+dpT+71g9At61Ku4ABNtTn+w9wQrpeZiLnU3e9snauOpuKTN
V71l06osYovHNYGGtXWLz1gqsTZk6y/C+x+m+6N9+M0XGic/tRyaS4q/oO9V7gLQQYxsGxhGd/Pf
QyHGrxhIm805PACD2WV3Xbyt/pq5Jb+GyWepbKWcQecVWxOflWy8jaApmOSoGA9oZhO3/UpXqVJe
ptag/KaaMIt5071+dFrGZ9QOVLfhG3HXv4/vY/3rC8+K0knYLTNoV9bkY+wOOi0mRXpY6NRrMFYq
+0Y6Tt8Idcg/NZIF1zdmTL8gFC0mXSoeeDikieEEScITWXAL2ptUS+h3nW2X3nVb0eC6csKTUGP1
LL6UMmPhYTY0rx2XnQ6L1jXbG/sdvBAJ/SEskWoB51vVWDM/oW6QUIHOhPwd8p+E5WUVQEqdDHse
Al8UvA0M4oj+jvzkzynIy3k7zhPjYG4l2NQE2JbtpoubBQ21bEvcJ0LzzJPFWYkvKD2zxtlAtUX+
wCF3z7lxmcOkjHUoO3BpKBUTyjxrxOTAsCSRbkQRKyDiHsMGRL+cB5KVKCwoN+e4JZMmHfNZavcu
tkoSirek0f7U+oxRpPHLxJP0uhZJVl2IWH4TytSIUrbrxMwVQY/CuOE/PGKvTB8i1dKXTNPa9H05
DH+WWCeH3LV867KTptvcH4lThJzR2y2gGIATh+E252TBmm+7FcOmtlyhFGkMqwNGRes1lAf+ddTz
lNOEY0WONfDPNe7qUoOZ9aoxO+ZHEwdIPkCXeyUflNKJd36QiBEtY/JkZ8zZJhOK9JkFYjDjuy7w
5yHFNMbfyIUQxgnO1V1ZhVL61fprte7qa5dTNM3P5s1e+jnWD+yXHId80W539GG4Oqo5YRsebwn0
YHHzZtwkcWk5mxztO9N/pye3CBYHvbHdGX1YhcdE4kwrG02k+QeJKhS2mQVLhOn0hvkcw+5ZCGmI
NMJRzqc4cI/O9jPNOfAVWVO/QrViWVGwOjkpZfmWY/9FQKBY9uN2LK7z3F5+kLXF0U/J6G7zgl0k
pRSs2OzRcfLN80EEMdnyx2OqTS76GlFgUA/tRwKzyuFAeRPwn2QRrQWz0fhmwP5AA0lclWoGSMQU
2tysMr9GZe/jXdtsToURZvDauaTyjLE4SZHkEQHRRjg7ZYtFH8Vey2If4GTah34V9XCuZvYcXGDs
78zxOt1vxD0U8PwFno18iivHxn6NvZquDSnj+QFt2OVhXLPVuA1PUFI5/alhBA7v8ufg4k/srO4i
F2I3csZj3vrDGa6efj8juDt2ravXD1AuOaXuBETLaQrFVczOmkz9Udiekk+4AroeCjotAKRwTldS
jsD4ONkNvAwpunlhxuiNvCYSxWmRYSEmsZeHX1qYplJpiCUrUwaBB0VL3THwj7CI5U6JBmIA1jL/
E6bAFwUcrJnYSyhCJFYcb3i+K06fn99GyB/WnPpydA4e206lMyf++hPGb3+MSlX8NoXY8A1eG8yS
wY4QCjF/NzXmP9Tn4P7GMRWBimhYmWf8zG5wx2ZOiHPJSglwEMFlAmA9VjGcPOJIisCf2yIub/Jv
QTzFXhuBNzcAc/vDsi2XyknetIYPRnrs7/mhZxzmGAsyce0xy/mR1tDGovhneOqdN6Bd4vMoFI9+
oJin2SV5xYrJMOHHQAOtz2US3oW+fUhvzLuZzPKxGE68YcZLCglmhuRQ4t5xwv4Uq2lk9DfnFQmJ
Cds+frRjQqP9whaDj8G4XtBiDPwYdOCCKaZz4DTMHkCVI5W49wM9thafcGH1jpv7ql3AeV94C6Zn
McM/jEVsfYPZq5iJZPxuj0zYa+E6eWXsoE3wpoBTblDzUXy8soNrY4wgABvfLVwk0O0alhieH127
vBsQifBqxk+w5m5y+suUEBOQFTAdgvbrUENlmix8HNi+2ElSeaww5ip9MahombfsiGx7jg5d5jEM
zwo8B+qNzFb2xo7Fo/O1yhAH4pVuiaebK/GhbHLs4zNcrw+EPKNmEWaAYEuYI0ZwbkBIFjZRBjbg
Aa+K6TVyasZ1wiHoeZv9wDv42Buc0RtxEz7BBqoW3wjTTm76cIiNta4ugfoZ6EIc4/5TyzO/ZVVg
Ch2JimuH/TPuzz1f3FLhiqs+zibJ0xtMyZ03GUNz5YLu01CK/awwVFjrsNU5ii8h1U/LpFyzyWlq
+7+kmQ96NIpEqYcc8xh/7Q//g+0UUbJhfc6bUHs5Us7z/kerz7yce8x3wcuAi4/JjdYYwym5WdLm
wbfyXbzERFsj3FX2MLHD4+7JmS8EKTZ1Ik8N7JENasnoZ5hOD8netI9cww9fNgmq1lKgh72lPjnp
UnyXPWz6SMVTM9lS2QK4BKF+wGdMkRGwaGTmaI/Z/ojIkAAbOxr0+SqHWQJ3rqf3U0jVTrLD3Btf
jYU/RzMun3jaJs+O5g9pF5Gdhhj8k09LhLgcsbhPUYZVOnRlzsSOPSPVdRfq1gyDvdzkxMUYzKHK
hSRkRKpcFzi7KCbPQAecnUecEikb7NQYB9CC0Fg7l2GrSwy9iuCGRCazQV9C+0KdXuS2eNazRhnj
0tbgVCRsqsWsGLTc2/yYfjgcn8YKOhifDw6IzQiWJbZjKq2sDimLClyLVcdwTTzwMrapzR9+RlSE
eBzVMCTauYIZLYk2WG81fUDQ81bJ2w45qwtHphxP2Vjli30mUAgOmNn/0jKIQdrQhDLzhTtTVvxx
hsf7k/yllok1CRxNLN0oqB9j3G4THr2De8uua7QY8gFYP7SdYnEgky2gTKoqZazz3dFSHIK+O7Dp
Smvr/HXHEPM4qpFbOc+O3lxVhGSPCDVmyVydS7T3b3mnYRh3UlGpP09WLygHj0HHLW05Ji9OvphQ
ONyd+/weNScgVQrFyCM3XgmGlRb1noBY/M02YZ2VZ1yhCid340aO+p4MeTClJt/7waZS2Bo868xi
3IBgWJ4MHJiNDujWwOOmrxp/dDlXhjDEVvBcABQ7PCs8JoCW8gScQC6wcyKUF3CCOQ7sei7YrfIY
1roxooow4qVFLUgiNEU4dbmuOV3fZ+LjQ+2ERE4dqlfhcbiYxrNHeEzadCYA7nEV1qHqtsORoQBs
rkBGuGpeL88ZwD6jgkwrt58Y27PtijdYHQB/GduDSfwh6E5FhXXkoSLL0icdM61AGATMMeAfbs8P
QxuaW8TIFihE35Tjnj6RjDEOfakLYPn8hljEqAk3k0GWShdZ+R3yx2jEfIzdKEyhcNHgTQsO2Gu4
Wza3dMgYkgiBZA/UfvslCjEDa2H41U6v4TSYVpQ2rL6jDgZH3hJDZBgqh+05+PCS6yptJYInGjM9
AR82tr8+Y+x+1+S28QOUKTTGiu5qIVpokgyfNoL1bA/YPGWqzlYZCQ7Cd2J217A/8ULrxPi4mS7x
bDzf8tHw82DbCFqJQDLH1XmlZt8dvZdgV2xudcB7CvK1I7hoSOsVU1ICdjLvPtonN+eeGawtUp1Z
mzmF7p0Oior0E32c7lgb7612CDTdZPWhzcAsFK4JsCZkYgzpaXjSbboWxLWSgnfviCUqDkJm+iCP
/ojkn/K0HX6ca196rrAkIbuwWLHnwd1oQ+Bncs5SPv419VF/uZgoYwRr9oLUdvJfIbXkAEVG/nYI
Nw2/iBhGLl9yfnXkSRkVIiBZtk3D0ByyiZNZuVaMJ/pY2QV1QCAVLXnfOyAe5IpY03aNDr01A2SF
7Gb24PGYWM0psz6B0ISxSpAqePKHiOur0ero9Gd+3CJom4HXCY9Uht5uhYxf8Q4AyxjpysHCBjSO
xg9fCtGbCw5Lh6YZAF+q0RJo7+WuTS1sZqoB2EuTRQ0qIO2ah+/iRVzkldd70/AnYHoEy5G7TMgn
LpgZMzPQQB/Xeq4YiO1GO8OTIVdJZ0j3XjsCSQXCN2ETx73wR1fGfIXlKP//nl3NPX9mYU0wosSm
5AUhYfOl9hxhe8jYWzR5IDjjrn3za9iHlBu6tuBAnYOVgbOh4OOkPgNBYXDPVBnuA76g6wL7a+zL
jCluODJZ/IQafm1zsw9CIwhGyXz/SiwjpoYSQzWX5BSECQMyUGzvigGgdcSyjYN7Llx1GQlLYSwi
sbk5lRDUW3DjGTRxeXCesw6cEzwVdk89YFYBjmw2ZhdWdHBh7Oqg+cf8whMkqSdWKCAzUaQ6gCFT
G8MerkYlOkblnQQjQ8CG4m7e3tyYmF0oML9Qh6EVTd6rRgYnfdSI7wgdYVsi72uha3g5WkBt+Q3k
t+inKHwVCnUQOSlU+B8fY8hxIaXpZ8U4HNxKxBlaLFpvqYQVeC6c0C71EP7jKw3H0P8BnLufB0c/
f/lETtAc1P7YhOfDkAu4+K4zJpq0sXuWbHvkQiP2S5rpFOdDEAQ1Y1KR89w6tH6/o8dmAPE7Jag0
WLjLBbUL3ko0/viFsnm65dW8R53JL+YcS4ZgvzFTFrBILqi4KAEXFb8Qvd3FPCOjfGWU4qBrsJTy
0duhLyfAnSUoB9GaJ0fwBPkDGijiarsJ4x7ab3SdLtopukrGQTrRw9KDEg/OXyrSPmsQegHr/0UX
TUISKSESYCwvlRtxw4FmYX5HqgsvmkIqZNR/cp9sSCTUvzzJi/5y6sAh9BJvMHQcfiqZJBbaDsYw
22/aXLcVXWUAI7N8ynSYu4BS4Q6xuhT6EEWdcHbVa+8wfWDNXbIXUSxB+yEH3VgLQRCe6i/0QK5Q
9s0mqAO10rif85xSY+HQTBacmqlAbk4fV43mGffmF8u4gxWnXmHi2s0V0GFaVnf88u80k5y1FQnB
9qVvXUmnJr96dAHP75KcuDgHb2baXQgsZqvSgdw0hHGFVa4YnscwOgAasOQL7lO8ZCSPpLTOq+PB
/rTs1825wdrJvgA0+CwZL6rXiFJQG/ayk9OY8aj0C50Idc7PI84YqwYjacjERfJ5u21MQIdgi4SO
tu7W9U8LoZzhbVKSgE5iK66mbac9f9oFNqz4Vn+SdnbtWwVPcaCt+8NvJynxjm5kjz2T9IJjmBdn
P3XbhEfS+1b+4sENxK5z0M9RmGBZ/O35DVz4g9PZU8gH+qLF3+38fmHQBp4K+w65mEwY5LsbfJfa
RDY2dYrG17gi7eK8geVU8+Af7d1Y24eKZLzUtAYPi5hIMkF3TtmVlgnw/VXGX/bkFmo67Ct3zE67
8OI1AgoACI8M7LI9NazYET0hfcAKV+74813VYRuGh2p9mvoZ3Q+GBvEVs4j09jLpY5uM7bvmSfMP
O7zJCGtGT6Iir/GgMLTysvAr37xA+j15tWY98GGr7Bf75KCzbENTvFiNKi/ZFrIz9Mvhta3zd+H6
fGkRCEwR0xiz59y959s4gF2fU1gf973eYr7aS75vY0d8Ey5uyNQK+nLr3Rv2MAi/s8wpIeLdx3g4
FNJA4YXTyCD/ssBjeCxscWfSUxgn5NCjevh/4CQtPDtEa9VrVlCh9cJzERzgkgcL7Jyswik5FjB3
xbCU/ZE88ZoYcxWuExPp+HK0Ot1BvTodkz5BmEariPm6VRxsLoCz4eUPJAcTqd1yUbstNvGbGATt
RbTy6rja29oNmhMYEh+2i/dNz6VWLjBOYxSCY6Cdn/wSwtHVfeU9t4Ot6tNthviyV1fzgvestXsx
tR1dH+wsMohbZDKTvUdQ7U5Xp4Odwxwz+BtmEi3r/Iw1TDhJvlwfz94TFGfHk9x72aC0NTpUGps2
NifWxVJtymm2NDUob5bqntw9TLpipJTJ+WSHT+v9RF3Ztp8U+89pA/G/gdTX6n7YzGrQvQcafHxu
3qAvlEZDSrOuQbXRxiZ6wr2YsB1TVlR49ncY260fRBw04XamTLPDam9Pm/F1iokiAFrpXa3FwdJ4
1ktrUfmHMnx3HJhFj4arsdWULnYVVfKa7nv6O74NDjYj6/0GPx/jsFJLq9lnRQ/U5t/nmJwH/dOf
iFXLEkfEuL+59syCT7DQeyibiJ44ug+SiTRndod1DI6z/Y7bU/VmYqx+XkTdzz+azmtJbW6Jwk9E
lRAi6FY5kDPcUKQROYOApz/fwv8pl8f2mCEo7N29UtMTLJ/BtoCxmJ2oTO5W7h26Zzj3e3p6B3cq
DAKmudOZdnP1v9/+EYwtKqBpvAYWw0ndxLyFT5IpKOK33qPslSlvkS/l+IiL7ufrSUVwLvlA/jCi
Rysubdif2NEzN6s2TDqaPHoBDn1iVCXgi+fe6+k9v/V9cUku/yepkcnIRAVgEZKUtgw9t4LX072W
U7PxvPhX5kvmSbX3SfJPq7Ctz6ruZYlapwjmiu5xH35IEi8553s0s+eFxjF+lYP6sc8ROs/I3l+8
qSTpOLjQbmxvx4L7QblhBnvvenLo6M2REaEuOgeIsUB/kx78hTBjstHAWchl4wIF+wYVhaDA7VwD
Pj+iWMFEnHsvLLd79CforcicQNqCPXoGv8G5wsn8CGV2LlMXf+eCeYXdAvezLbBhQknDMx8ajDOq
UrxCRZPQzASEQdaqSkgwa2YtaIWAt8z70XWnWKYZP613BBdMO0VUc2imaCrY+U6Us3tPj/9xKPOm
zsAzLaN3BOFgy6G7gFXW56B2EP7BPgUTJR1grWmxUZEArY8qxcTON0cX1IOnQYFkqF2jNCG6hH1f
WD3EEBUuGo02y1OdRChq2UJMUhSPt8FOyJRq30cgKNWYPzz202t0jxR6VYpn7jUt1FUObhoziJmV
ag06QJYAflA/OtF/8M4oNfd8l+Gkeos/jJjhCFWewWrWIHSu/qZudDZ1oq/9qufWurvBYZ31Tusn
MbMLu+Bkvd0UtdZnRAdwI18XSqrA8S/Exu84Z72MKPwYoUyFwr3xGRUmPJBPHJ4IGCCjVrckDSl5
7C10tpTynxREngaU+tSGKVEhJl6D451QELEoRVZqRpz1Add349K5JM/2/QKntYmOEy4CD2ld+9gm
LMb9NooDK6osrDTB6rsQhbLhaU4d9CzpA5zg7w+4RtXMEeCAGqzq1lIyt+e0VnRyU7bq5BoctHCV
Bjde5xPzP5v0enHORnBdJUWfAQ7ebJzXL81P/cMIjYsZfg9AYEYg6zfXbWKMNwQnlMI8WP5mLXEF
/MBwtOMEv3gPZ2Q5CjggcIVN94146TCkwI236KzKwK9LQB3SHag2KyTpgEqrTgZyxLht/6o9Ulsb
T24S1ilS0lH5O1B9T0gFInG90THGRqcpHDjcVMNl7pzPDU5Vi75goG0Wuq+fPeL9qoQNy701920a
MP/rW+jSutfYDI79cnIhhTKA2qK+QR02Y8siXbdCZMNWorXqBwd7pVUOs/6RXBgCI/gc9frEgs57
u8f6EvOUP5LuZeRTTYQ/l+HLaS+Ve4NPY74GxerTETDYm8Ri0wI7JXTBgy1wrbU6BDklGMDE0TLw
vG3RL9dwJ2DwOI0Ym+DP+rixMnJhah4+oVL3jcYgqmLnI8CLCRMB9qbfwZGB3ifOhrKXJQjxEqJd
egbaZBOJ48nf+Q+0THg0L8kJnYgqcRpsdLM4ECGTuEhYXQIDfO/X2Iv3g8jx7vXmnKYXPijF14sS
QldaD0G4V1hJ4XLqCFrkzwEMR0qVT/8txEic0hnamunZmF7hzwUkgXaOhNtIecPdQGwHK9C2RW99
qV8aqMEQLHTQQqIMW0BkNT5QOpUFt4cvkvHa3tU8Boy4vAor7LE3MOtW3eUuGN173CitQb4qzp99
yTn9wl+ZXJCYE2+HLlzfHlP3xzOC3JOf+0TzwLnmYv5wHq8xCQhP78M4nWNcDrmecRfOoi3kD4E+
ysGy8DVxGqxVqTGL9vU9FJ2D34QsH3R0hcbLf9ODcPybBpcqsZp+kzuQ40SOxSBaSU6vaATy/icc
cKjs+mjizzkPA2hhNhYnH+uynmDmArpCJ3hyxBp+CRPZRU1YNP6d6GyyPu6DHpspx4FcCQvcvtkU
Ydybg9Bw6jpep8F5wr+FuVejtUH5QZSG/N2fNCcD3GIs3CznKwg4glvTocs+q9OJbk8r6d9wB6Za
BTsog7z332mrCC4OQBbatOKXYLFY9FknCHmliR8Ph8w0ygIuDjhBj56QLRpml12IUb/aHkRfi5/9
w/wrYY0EO+rsA1AqLgml82k4Ot+RRl5EkuyAVVCsGRhzOv4NefSGaryATIFjkGqBlHQiNlkALa5W
tWJP+EA+Neg3uoSV8HLQL65VXiT3eRck2ACL8+RwcT+44+e7uaPKUart+ASZwh9wZ5gPEJVoXj1y
cdds7kd6ZTY1H2eDxm8M2VS+OPDxnQHGTRsQLzwtPzwsoJwZ4+YRDZaHC2CLWSh5BYocQPxPUsLe
SD9PKOGeWs8AGnyCBqSl1facgE2iEmeIImDJzhteePlbesiJNyytqCRvvCUK7ocXFSnET5HxAdQb
enc+sU+fmHrfEtGQ+8W21Nq9Op98eY0+jwwxIqORioHZ5YXs+isnoJXekF0VF4h/IyCx2i/RqjHO
4hl8kUKH37J75iYlsKwwflV9ClOq+POI7rSMpKw/M+gmeXgJ0OHl0wrMwOuskCbzytCx+ANoCKLU
RKKWEqKMSOTi3FObxgyZAHmAI7qIUzGVZyeiNeRfGoj4jDaN8qREhORVQZNtYDngzrN3LrpbXFb0
jx4brB2XuUapEChpPHtCp10AmPCG/y4xddZcAJzjUg9TMm0qR56L+waDJLmZ1ZgNxuIyrFDRx3BP
JjxmAxz8xaVCbw/SVNCw+jdRDoHZ/Gn5uNpujcvgD9FreGjwmW80V9RIFENgEtRiRZ8eQlxRCT3u
WXUBkKct0QfkD50zKtWzh3DxGRUnHHzLFu/Mt2ZfypJSn9IEpE5yN3HGjDpVftGzw85AZhV9HhEd
IG1sD4zOuaXQcsSDuOh2i1OG0gS7kQkyDBV5B5wcfeFJsqlNt+9doSjg5khObdtk/ZEiEiu9g2Ho
2DIZfSuSSXEKpCyLqk3taCgK13ZamDzhSBhaDuj29lCbcAftWMnh4mOBQjL+bzxIY77eQ5jBbvh2
MdZBhLAUsCt5t4AIiA44K0tKTyJDhqpIJWq6KOxYjHqqJ+Ecf8y6l/5WJ0/+8jE/hUmE7UlnVcCL
CrhhugLrQNrKiSR+19PEVUmjOH9I3xYGnxQM8YyhUbHL4myxNoBGApH/Zo9pGRmzdJSUzMCNT8wI
z4r6r/QDyQHRuW9ZMaIhL9vLWVmFBUvs8MYgKXqe1Q0olZk8Pim/GEaFo3K7oJDTJQeL5+1HrGLC
Zrn4idIQwrWnKTr2EoSeSfQIDbYwGL/OUE4s/ZQOFC8t+fhseuHJJIXTJVBkroaw1xIycphIxXNo
Iq7NFBfePiyFwky5eUEFRaznnD9WGThfTeFmVUMKAOvw0UI4PEfyAaKZztmITTBpFj7JEX60scnk
Z45izyYOtdK5+yknQAdsOp0SpQA8wi+OLpMoeTe6XfRiGnDLAeBHwICP82OzElYgU/Re6KCYUMy1
TNGBHnmGLpu4WA50Jk1UT/VB54/5plwfcCIsoDaN2IEButfhy7MYj/HdcsGd4hdzIiR+s7nuYq3E
BwYlPQKJHnTIflMUGby7aRt8DlACPgQxPLhdOd2iWHQQWX6Bob275JEoDzHHMugctllnmoMnR6c2
IYBpiSafQ4WP0da5i2q6aEnNsJkQUC8jfYuknAQIV4QLGlA0vUz8RCGnS0kUi5uNYHbC/YxVWtfr
ijjb9J/AW/zJDmnxNkCLVGzj22SMLDJZfvqeZKN7coFPspn493Qema8YBrRykFBC7MecQ83QtTo6
yWhXpDxp6fMUgTD3U6lMyHgTZq9D8i8+hFWozwGON1yZZ1Qi35bOu+SsD4JgauG/43Mguf0VzBpF
/ldsQPry8r+Hxk7BMaEY99iHSxBOn1Dkl4QputcUz8flyPWIlrYQcDf+5ggP9V1JYYrBscuVxxhl
MuDHVoc9kH++SZDXe6w6hR4f2wjT8YszP+beQ7+jZ9eRxODmKZtG01+kI3zVc/9Rh4bjNGtNyiKF
/0u3SpS9MvZVHIh00+XKMVUGzpsT1CJhD/8l8fOJ8u41f5QTjmXJSWE2PRRjCOh47pyzrTFQ3F96
FtEVULlYpBGzSEtCiF9GYF05aim8HhmpBBpiRZg6gBEQYoPBLY+6NnW0GYLCCQdmNE8xKjvR3we2
lcaaWlW9+8NtIrmjdmPQnftRyNcHiLHdbLrzQzR4h/BYKPpd7jxeghILsJmb5Xhy/rzVOD3E5RJO
7v+KkULPSFBLMQzKCr/w3OaGGxtvo2j48XSx4JirqBqmdOmdoc4+pwMVcqm1HVYar0C3TqnHGk5S
DudSq5WWF3Y8VXFaCP3Sk/xs9J8xhi+koNCdSHo9gBROE6d5CUJ5uhMsw2Hxi3E+g0bb5G5ngyCP
SyF3hyx+OT1DbwbSDI7im6xqM/AAnKLIJHa/wgFY2itU/A2ypu3gyGtBDE5gBbE3UdidKJUerP5l
SihEolMDBWfB7fWKqFXDZ7s4t4IbLPInCzN6PaLibN+IDmUk6Qyr+pUbD0AHGPEmI5VH5jUsE9PN
KG73C8VZQA7ct7eKzDnkkQmV0zi2NszUCjgtVdQLGFa/7iFKjIu3vXivNSQ3Kp+VtXgudq+49GjU
plcy341ONr8OGSGR+0fiKLhwyyyQy9w/mV6ZcLGLb3KLmiS6WNDNpGRd3c8xuBnRtV4m0PVZCKwS
7d6Vkr5apqnBOc/FjLIH5+aG6SUPVnxWoVdA+sx3ljISCq8WbcglsO8pMLSxrt69wnWCXui8dXfL
WRsU8EDxQYffOUNIEYw+WONLNKr+ifRwIkLKVEswajgMHfMcXFA80fZwK+zXxf4X1dTeie0FuilC
DkC9SVECpySj/e3cQf0m7y4Bu9VuqWt51YEiN+iD9AdSqgKx0Mx3JbuisipdqC+qmvTqvtwHzvTN
kGk1l2ETu9eVmLU7Hxj2phw+xyXNV+wcnPDqbet1Izb7Vr9doO/nFQDBCgN7nhET/Kb7whtG/zbJ
EUdm7W1715w/4zsxI8AagLuSMNkTjBNZ69G4t1CuIrh1AZKP+LiDJ71u3jsA6Rb+mIyKTYvGr/g3
p/uNqn9mcCXgSxF15/r77+MVfcLmDuAPYFseniXErQnOMKgSUqnhm9ABhJs1BEoNXLvYfkIQZb0/
sKCL+2g8GLbZo4OG735PP328rXsHk4c7wUJ2bmduyeeu9+eAidkL9O/rGstSuK3n7W3uhstHsjTa
fHrnbDtto12lzlvST7qPD++Op/iCtMA4f4eHyAzemPQ2W9cIyASyAuvs+OcAhyEjR8M7nRrLV1QM
756wlvrSZC6jGxotDqy/7IaQLMYF3z61G19PI0bzNjjQ2aB79axWHtR9RE5Gi5cPNwvLu/nmEvrB
LXf36/2Aq6C4c2Oi4qi2YoIcQG2If8JLvW6363fvGKPLHjKjlrEEdZJhnGpyaAImtXOPt8q1QL9s
rqo8X74sT63Wvl5tVJznmBDExHSa8zc9eB4IvnAAgrkODmQgH9JZ3aBXyGDquhKlvRbxeYAYiLwQ
Qmb3RE7yf7c0a/D2SsJJYLNuTjsHFlm292GbmL5wGR7wBm9JVxmFDNwTCDtHlAJysPwmduPtllhW
xuetcwGcevyVQ00KLXeMZaFRDtGvEq4Ic1QMuYIgKoJqaHcEftXG5/i55WqR2vmNEGHenJtOgpxq
ze+iq6trgvPwNjSC1/xLf6+kOYZJhsXhNX5wmGIuSAEHh24TepZyeOKEuLTR29WdyQSVMlBTkdfG
nyiHY9/1vwxLrVEthZVo4D66JWCcCx03gnEGo4Y3n883KQ7JOyQOct++9ivjUjnwzUCZjuxHAA1e
M2k2cToAfXCKwgkXElN194BbwqTRPsE1f4KDM/ompDoT4P0dbVoP1pGlpJHEJSnqsz0iuIVPxyTY
HWM3SWom0EMSPd3FhIcuy9y9TNT5ZcZTmg+yBN/JYtOqxZYmp+1DiS4VXI8cDBXAMalGZeI0lHdv
xbvFfdLursnTWa9DXmxPZU+Cq7cm8TsVb85oshaW2AxxgF9ArujGmsp0MYj/YbI0tz8kb1fh+MzW
IwOe0eZQXI0db26kLKOat35El1H4SK0Si5hf88jirnj33KnSSO3czR/BTORgFzNCu3Ygc+QrdVn1
qs1jA2s5YSeE1fBnGz4m2LKvnLxnydmGv/XqHhit0XOsBO46/dHIn7WgE/xKUAjfcwKjoK99ZPQn
MLttm1nON66pWmsHz83NMgH10QV2Gm66qKOArfgmanQCTnE5hKNlnYxPVPaq1Doeoj0qDOBMVkgX
8CcLcDKgScFYj6lTl5NveMjuM+8IKm9FJ94FWZdOk7WKWiz1On9Jj2Xq2R5ELwRc/qhNcArOU6Xz
uELc6izL3Xq9Gta4cDIYDfSiIfqqe3wFSKtR2PiJpFlgM7KtYXMgJbfE2kkn4A5yxltykQkYqznu
hKnKJJs1Ubu7ptNDEASIDCjbPYOBb5xXt4qWKqksLlP3hdrmChko4xtGB5bB9oFGqjI6oFowwNfZ
wyP3GtNhMTRSZAOdBjOdz96lm/dB3noIkvBG/iUstiRZEEXXI10MHcEbglBojkJeXyHKpgtCu06h
HrmTZ6BbBKQcGdqaic0Dk3fViXCdAXckWP7Q9tLkIxJHtYOoDqxj5yNp6twwPSBUhFWRDh4C03er
ExEEgVQYxmLmcrZU6yrMgPscoyHqphH1n6I1smBFsSTxjo1STOovNTJ6cACAh9lYioNCcAtoOXxk
PU6a0RG9AyRFBCU/fU1UohTBqDUAKdohjVFiCD5CRFKbH77bgzAa0JcDEuJL71Cf8RGY1kExH3Xo
eQGE8eY+00JbDNGN4bG0bFGFSogDgC2xFaHZgsHw8BtVY4CnG6JbJnzj3eIvdCB0wGiUYDAwAtD7
/1lQGzp1QwapdF7LO9X4YtGilUEmN+an1TDD2rgcYW7in+CERqXeODb3kcp7+gz1j8qu2MU3j6gL
Z0WgILsrZeKJSA5JY78BJkCkpPSqKBixcL09LGZyNl3qFYymtLwtmqXfLA7wD020kpduMybzx/nW
wTh++SN330i+fBoCTSfTFwOHvxjyFsXgFRuaKeFPybt7B2kN9HNLZ75pH51dX0kdyP9iixMLW49o
eHVgskkJyZGcbe9A072fmLMi7y/qYY3BZb0lQm+lnsxroDeSbp9zxoensUWaQJ1Pw7IQxEpmF5+I
8FfWOfpYa3jvktnVZHhHsq61+2rOCReSjIgVcU2uEW37+d8YrxlH2iRuknqvxbkZj7PuJZ4e2taf
zIQfpp7IRka/XHYqU1Rn/AtYstJgbJFktIAt39YtsNTWMoToRsHMRJyn4XJhmV2razbh4LwXmAMM
VlRqd46jStNixEux4FSaT7IdbK/SRWFMkniTZob5NVgz0PzZHt6RJo4MQN1DCImHs4pvZzzOp5Dq
Z14ZCvA8+onwMPguiu/Q9iw0ELkD0oYUR0PPnwygtWP74VUnsy6zZNaVLq9HdCk/EZXeyWF9BpJs
lifIPYEIuyQVlIh5oRMvoNmnMGJ43mir+//wG4zMv0WRdn6aUVzcdluKRQIhsuAS6pu6g5I83fYM
eP1NYqKVhzlrnnyA+2Ogf4iIM7xCOKE0jZyEdXNyjDGxhZjSGATd3R7dO8GB4/IQcyRzaDzDI9Mg
ubYH8yclKqvknigS5T0ZioV4rZWxA0FcCXbdTWSyGLEItgCRUhd28BJ6p04vEodTG91bZddez59H
thJ2DdgCO8xWBC4QUQsLJsoPmuRf70mVSwBDwIX4ZUGE1GIUZPeLQhLqA1oCKxQNlgxFWxzz9xGy
03YVCOPXpp9oOjeodVuf7tkHVMLK++u+1fMJZCik3N9RnnyACF+BDChV5zpEdxeSpPrPDUPHqWnG
au21sgGogXagXcqatQZYz3tps+t1PmE2fATH9Nv+K8JSV/tVXEJoXov4BbAXYgn7Gb5Szdi6LZ8J
Mj7uGYFTl7jcw9uemhnr9c6JvFWZ61PmyHN0BV3QEGjQARJ5PWy+QN4aRqTrDj+jzwXK1ZjiQ3th
Auz9oba/efIKiU/Po3vK/xEBFdDerqqxhJaAfL1zCxmdx94H+cQQZDbP5MVZQjbCKsvuJtZdfDQ4
6MHH+Bb+8Spcqz7izg6JuxAigse0mf7RWtDB8C9CpljqPrTcucuCAOjRbyDFBJ0i4P9MRioDbdC3
9JDPu6/eF9QCxnhIWA3Cc/wuRO8gvW9Vkm332ATZQGHZJzgRtX1MUCkeFE0h2PosPnl4Cm4gyTyz
oF6k7kK+zrjSD/h1WuAoqOfnShIRKglKgHZyihux3No25esVWMMEYBA4rJ+IQgEXP/zj+neHigxT
BEGu1an+kKMPvmLOK2dKomjmryFKmZdaPCSpdA6YVLlSGlxfszWXD8AEu1Kd05ei4/p7+g8wCFaz
u39lanU6G5Th26Mnw9JbpEI1dnGewPeArsqUduJ4nJ0M+UTm41wlxbEmu9bI8A/cj7iPd3zcZ+fF
fcfNIaNOBe9GWFw8G5UzeZSvNiAbiU83IHWXKKAMNGDb3T3D0nKPgilrXJE97aLrt5Hdu+9rbBhh
xqS+x5y5VJVTYs+imhlVNgG0V3EixdEp3oWbQQWChGl+PtcBVRxvcLwNjhArO786KZyRH/nfyR55
OLbwjDnY8enRqvnXZ3CtIijHypuRNsm8PJRhhoewLuuS4lxh52O+cqzV3AYhHH/oknv23T8xdmIf
3FFL21TB6X6BSOsGYXnxK4PZLjEQ4VA1gzzn/ImkD8c0nu0DmjMrMD/Odf60CQt8EngH1EOM6MO/
3oN8SERFxant4oNFMgIBXrPOmcOdNRnQN+uY8+P8tTzYzmlZIpzP3RWW5qex/3s/wvtu9Obdgm8i
Z2WpPpK3UYKqQQBXKU/zM9Z0ZqIQEATP2zvU/Mfez2fYgRmmhUa9iCsemYHMnyyn2cRkARUs4dcP
sK7DOSIt6OtrPbf8HdlGd3wOtOA2JVDuZhsilA8kjiInaOwZguM827fwXHCLbPWTHVv/lUWv6F6P
aCRJ0OeDqhjZdagtGbL+jd/ejbTspIwvlyHoN6/QejDagfGxHvMB36ThAnyWnG/vPLdCM3mCn+Lr
tsNN+5dRXhp/e2Xu7iqSTrBPEtnmFpOx6of6z/Une+q9x1YVv1iMaOewxJdxNPIUh/qGyexo7lz0
lmUSCb8FN8cN3n5xZ9z8YiF+s9YSJgWqRzYZEpzd2mJb7ewyqkOA1g95HhB1iD/NU/RlQNvZg8i4
QyyeterZvP+Qb78rdWO6o/qZficZqVXIZzYuJ9Fqwmu5PGAG091EJlBpz7iDybNA4+eTphKC+nFo
w728HjX2P+UZSzJ0G1xN36DfmuatY/uIzgBdBULFi7OD8kg+6Q4OJSyupShancb5Ljrm9VuA4b2C
/GZPfVtqbS6NKzDBjTC0G1qeWrNSblALXLlfCG7bQSCY07s/vX0C3noVu3fBKYFRnZMqUlnL25BU
Wkgzw0NZWGIdLbfsYvrYwtYAe4EWEPX2asxAFpCVMM8APKfAqkb72mGOK10gwJzNxOpn8xZT8OF2
JE5kafe+dusLPHfb+OUsfMW78Smwd60q69bVY+AK4x+qjcMSl1N1fJ5vGI/drDBRkjNDOCRrdwFf
SP5tlPeBVcU4f3tGFfR8rLdMu0UjUHx4q9Lq/Ng4s3uTa4px8zgxzu6FUJ/Wq1nb+C9KSuL6DDbX
SucovuW39TEkFmsS92rZvyLv6D/9YiXabJs8gl+tvGnsNd0suae7qYnsFfs5woBrjDTZOVnetTj4
MtUVzjD37Rdi7Jn/t+eq2TfI38oZlv4KjtfeqvjqF7bISF3KwkL0WN79t+08mIpnEMdRcTb7AW4r
xpc//Ddy6oikiqIdPPfpHonf4ghewk3ee4AZk/tbcK+kAj4gX8Mt6/7aGDx6BiEWSuVrlevvPpOK
yfwOTj0Se8/kXJB0QS38bH7rZUSZbIN38kFN99Q+dvPhqS/L1qLotBaC6S+cszeo/pXWQHsm3kJy
NU4EQpjY1My/GnxVBcW6e6yxJ+1K7reFvgyCRAUGuDaItyL6DIZ4Xmznu4erEul2TypTkXYvlAhl
Z/huFeNztKvUS/0VJW7HGCl+v9IsTh5SvHOrVdiG6HBy8gG5SyuDO41bxn0FBVypBpDI57N3RwDX
N8Xim10O7ZOAgdFmsIK5U5y+cmD3GNAqya5/I9QUXx1Bt0OmudJdbB04G2wsnW1zt/HYCXgEkP0V
pxGBqmfH4n5iq8X+QFBf4wSJAPTf2tXZNWFusPbdnDODU2+E/Hw6Ty6UosPGmne+T3KBrEYJwqWz
ZbA2WRN5xwgrQLqUUNR0TiNukaGpMV/rDINot68UxrwY7uL3knWSVWIuhYNFOh8Oj5BZzC61Fhy5
vN5WuB/SpjZ3qw9q1f47LtVfhKc9AIWdvPGclhE55zDTHPTBPbw7pv+KCbb7EICLATioPkn7tFsF
CpCnL2KQ1BJk0lfA8qjYBq+ODriIe9T7M6LxUStcCW0Qwy4aw15q4OOTbWyWEEJ6mpjz18q0NU9K
FROfgvqDLY1ypqM4EjWdFcQE4hSf/rbJfUfDJ8pJbhQ7+E2tYg97UiE8fCKdw1s9a/5aq26FpJ4h
B1FpiKLOsasjYSDrgZBh+TchBEo8rQQkEK45x4IM1U8jZ5pTuX7CjtdqTMfEsafUpbUqbRJFh2+T
O/QvBQKWEFvIt5V6dnRDg5Ax8fLsP1j4rbDGgb9RWb8pycywMmV9ijHUJ5t6Dnn5xXiGI2ZPKqgM
/ChSeBtb+sO3B7th8j6KLGaqixqZ/yW1+BSQk8sdhySdQFf04D6VEnnZzLfA9bzvXAcasayZC+jj
s2l5y2zGvf9i0qtvDhYwZ6LHjPkB6V4ivlktO4vU3zvY0FLMKh5XXPYnllEG9jduQ5YTxl/QweZh
wakGR6IXX619+mo/eiePUtencM1Dc5g3b+1/7CKccd0ifkZtBxZQ16YuBGYgF/gGWSd6WLiLhXml
SkH8EzDFJcpbziJvDvyaaCHLvSK4kCmnBavKYeFC8GGMqYyZTH7vYrnFMY/v2f9VkHcWFi1LGH+8
4mIXFEfPQXVUZNjkd3EFMuCAJHLtf3yaIZHmavQh2XQhIhqSe1QDJ7uKtA72qeLSdVUVZBhaXHr9
BbX26+ZR1hn4GyjyJGIBYPjRg6gT3GjMk+D9B9IQOcyjARzKrdo0G9YG2d8GkveBqkWUnyr0WqhV
jaBLZv5Ct1N+d99IBnT8dFsrI8bwRfXL0/gNPlQ4GmNxxRj2wv/5QKdk12uuuO8nS4GMVUqyYdvE
0QU0wNAwgVWAGdiFU4JN0y9Lxy+ohHZRoqkZg2w3LJLU/qh7wLoQ98rPht0EYinOaJTukGzIJGiL
lHaliDYycH9fT3TiVIfBqXFpFH4eu23Av1ASK0yKv/f4efK5Dsyf1XcUuaHOPI8RHTURzMLFmnTX
VvQKwSdps6GOKGv8Ai+M2penkhZ6gwzyBqKduQi8eZThVOB85mzjDrLrXu+PvFDSvcAOyE+RcFea
U+BOPRKYDEDtFl5+b0ptHPofvurxGh6mYVAyPPGa/Ea+J8Rez0H2L8/SnJFl+EQGTl0ptoBvDeSs
pLptNiezFu29Hv5ak/mSCF/894qCDPQkEocbHr4hft0gIz7oG82gzDQbScvtTh6ESjGw3QskyV7i
UqjCLawPfB7gjgcZB3VR41Uz8NG9R34HHwH4ZQeLS7UXVuC7augWSuRq1PhoQDm+8BviNsFkRIOB
YurXLgH7dPCYgW4PpRBW2GPmDpAt/mTfNhWXjvY/eTg6r3oNAU3NLwQVfzs60hkjgysENb8Un7Gb
lwHMPihedCUa4W2pv8nUB0T1uzLZlpBPIMvRfYUUZqGhQP1DUAbAM/Awg/LB4L+5roEcttyCVeba
HZs2u/yl/kJ2RT+Ds115YoIRdMPrq5YSaSJqmIOrPYk9pM5QLywLkca5CMcUYCh9JFYffkNhuIfe
LsB9FTJhie+R3IG+V8ISBX5xZ9+5wxcSGpSDLLqRCEvJMQsvcZUn1VOqpZYaQrfuDAmIlouARACE
wD5zgX1RGv8mYtr8yTBUOBQxF3Z3H24Hms5If5HCk+DokYFqUCCloTKhh2PIvcRReA89hXm/xaD8
8j/09dxAlPyTTmF0vN1dfoq5sZuAicKDI2P4RLkRoRH9gxsz/80cXMYliuo5i5XxmHeIBIvxPgw1
Zpzxb5otOAWjf/1v+v7NZNEYXiUwI/NmY+E5/cwv0OsyZhcMk1GLR9pwBWgQqc4w3KP7G2082Hjo
uiQ3azMVOSSmlv7d624C5uOOpPU68og1rKDVRkpAhsk7Is0+tH8zj/lflHMFPjK8ESNlzgPe5RXd
NSQVIRIqXHSIL/rDQlMBBvsAuNVZbpATgaNTIrovRJOGylDrMGMLropn1fOKgNKB0SP6V1fDHnla
rl0G7uq4SEcC8qyVHZz2N9aInYbxOSiyJD+iulSxoWVz7AU/LRvbQpeYn7aGVvDTmiOpn4cxdYFb
SerNhyDWi8WGsQF+lQtvwSD4iC+MSlIcwXjXl0rmzZbAXkMVy/LOZ0Emh9Rx09YOPAt10aJxUjIC
r6yrTWXIm25CKTdjqY+UcsvVCIyMLpbm0ZnyAkSONRSkR9QfNjvtqKtIUQAgWcOVphfJZ3v3Td2d
YxL2eXsBR3gI1j1GYqdX00aMtfOBUgxT1aDsgZWDdWmbgG/Djo/cEAkkQJ3VSFerWzBE5KtUK6zS
q2goIYqEY/yFmd89yZOkKTLDGwO0dCfrt6RNbEOoFn9CPATHnkdhVEnfrKdikXao83zyBmWMSKyo
ZxB4lSSgtlCiG6gkENicdUwruJgbfWDwzYhINMolvfzHHSNxAnICG8WMT0GMCiLr6JyTUAF/r9wU
/nFuUE4o9EbXEdBD2OdEtDhbpd84aQJ2MCFylXAjcA0RgqMpjJrgph9DosLvn68YZ8SWyoS8QB53
CBB/gfKx1Oiuo/oABmTCKYNTotMPE6Qw+e/K5aWxu6aansQjmNB2+U1S4oF0V7ytBCssduUTwOHB
g0PhrWm9KqdVgnP2fjlV23VEB2dCgdza3/jVLtapyaJnuCGuMOcrgz8XC0nlGtRlGsyA3FkX2EIs
Cy9PeaIFEmUdBaO3Rcil5ViXlDRXpBMDGSLkpK34t+7a+Dqn09YHVaPW7t2kzOwSLbKq1aTSg7Dh
/6AMQv1dheLUQJulZ0PK7PPyheUp5nJXK2glKjjfjG7QbaGyB2kgLwb0jYKJzBIW31n4Yc7ZJTb/
GvyUNF5vesEL81/0cjA9lJGwKdTnupdUWF6YpbHp/1e7Uztxz4lwWUiPuG0WWuLjXr/XoxmJdCtu
yQVE6HgAqruTaU/zHEjLpV9int40lQc88eoz3mPjxm1ooD1nV6uf6sBQ40P8GpMFoZ+WDhWxKEAG
3BMQgCRgvAfgUUyBPLPqeVW8gFbch4qdV37LBSE70JtiA3rSCrBRjwrs7zmXeRZQgrW106u42YXy
LRLF5yHPrq/sOiJyCcxreKNqfKXB7GPBT016rj5dCaXAPSrCmfPz5bZKPDMD8cZ7BadD9RMqw5b6
wLuPMu8KqUCWwRokB/JnxvsmVAyrlUoqygfJdWQ3SeZz2Slrznw+eEBkIJODIcQAB1OS8G8bPwUl
RskdNJMTPnIL0veQyHB+ImVXxdEvco0X17qCQhfMX1UuJ5+l80Qz82w8Q+TVFO856T84RH7bNItp
+sFOuyBq2y3XFWPDMCdOra6IKqBroWVCE2a0gqoPdCrUIP5DYM3wQIz/jZoBakRnSi0EAU6s49oR
bgwLQT8Rv9IjaoTCv0FGyLU7/4Q0swlbHi0XZnucutpDs452Zm197LrIHtizIyUPaHFg9+zs2DJ/
pimg/G1HBQiJoppnAGzCV9aKFEViqgwtFoDOXn+Sc8ncYe7HkneiOVG/o7UCPzJBMGpnhJNUOBrc
UFizAfL4RUNIoFGZgKUf9EJb9uTXIfgdQQLAqsEsyecb5hvpPv01kME+EoJm+e/eO8YFwZJHboDp
LzRDqOTxVb/gLBj9xH2sfYedZyq0RolHX25OMQlSauqm0g71rzC71e3Ww7N7dHPEnQrLeWn0AL2i
Oh3ac1zHBEeBX/Ey6hV5GV4EeSMCvfG/OvDrXfr5UKLPfJ5FFlOLtbZU6WcU1Kpux4Ag3f9pa7kF
75ZMetjVV+qWsRdAP5EV1yDjYUPFs/4t9FQDbPxv/DCIoiAHU6qClP6Y0dc6YUUDAvoelpk+fe/8
6xyv4QGyhoY00kH+ei31fln0wJiu46zfBXpS9aeQvm9Pq5SVEArGulbg9GjF08l5xZ+hDlaRZbLE
SXqjSpVU9kXDwV7PfGfVqdLcalmQzPb/Na4lUlvLIsLrAGCL//qvAuVeMYDrJRRXEp8mcEgB/K8s
ZsoEm67qU+m+oRAwuOd03QIz9FihazraBuvQA1YbPhsV7em3NZ/qFAfqRwXEaIXUQ5hP6P1ggq3T
XbZlVijIm0/inHLmtA+9WrT77EBqki3uSzaqQ7BQgXR2aYAXzE/giPw7YGryCZcjwsniSBUpqlVo
6fipvJFlR989/5P+cjD/tIPMGHj9qteSV6wjf2eD2/rdLa/MssDEJO1Q0hxIAys+DkyDm0XDcVTO
g7x6l/hRLxJ7ovHJ5brOMFUmGyqpecx7qtKK6JGw+Oy2ymcjR841BtfkN8aTWU0LIBIu1XLwJHW0
823hXiENeM0m28u//FQw/QaPACrzg6gl2tYce30fgfquHkguii0CTQwQQJQqW92vR/e2EnTW2iw3
5Dh0amsC/UjpqKa3F4aXK3quqv8iteRKT5cet+6Dm3JMMLFfwHEcoLkeUhQgXmjUktuOg2ZzUXvF
0b0Btw9STBO8QWAevIZ3FkcaUDiF8hp7KKVjfXP2X9SsZWf0CZoPQkixlR5HNdSTzn786hQBLAan
qfEg1+rQuXWvM+fROay/vUqnWmfkzRt/JAk3C5g0LN8EAx1Y1fGLEANwIXhehOphcOIr/lha3jKP
MRBtnr0SA56PKJwwWgSF2G5XJ8+0Oqkq+X2AoKDLGML2Zo0RiX3tmd6JsVVgNxKZOE9tJC9Zi69E
XxJDACyAeIcMUu/mngO5ba1gE52a1aRaQ270ZW5wiRECb4gjM6gmJATFefwKL0lx8OhcOteWlV6S
0rqGozO6dfT7Nn327q1KRNhRcu+dH+5s9NwQ4VUb6cGvRoU/771vRmjXwWc3q7pmeppeZSIhCoxQ
HAyYNYLJyfwhnKnQJrZldN9zcDcQKtn/SDqz5VS1LQw/kVWKCHhLD4rYdzdWMAY7FEFAfPr9jbUr
dc7KTowNzZxj/ONvbJlOy+cgkic+TPhiMQMoeUIZYHThQWV+R12/wBj8HX2jqz/0JCjh7fSJWIZf
yKHz8CxAZikfH6E2T9NiiTh9wGftTDneq24CDxthc5OAviw6gXAvEG2SDtOM+lM0//8fzg5K/VXl
v0bXiM3/BLjCpHaHhbm+SxeqsD6AeDbiUc7XCuF0zCnniuJhKTpWoPMpdUkwRKgq6mt9hxvT+cQ/
UIsW9xXnh6rlLIPCf4gNlHL4TSIGFEhGzjt8DQRHuEak8QXZtaBLEkBQJfiDIouHIoIEHVYBzAII
LCXeFohU4ECpE9oF9m3MNyj3aYtku8H1g68ni7vEo0nDt1ze/D7aomQuqz+6NHZnfhrTzdnrX4hR
gElCDYCA3PwDOP4wo8WFVN7i7OoJ0MEuwg6jLznA+cfSefsDS8ut4UJqxisV6ecXAJzJScXujG1P
xz8j9yGf0CorXi8j2VR6bHpxQJwaIbIawIf0SczaXGayvX/5XqmdAgcGJIuI0imdsBPYDSdd1Ge7
2+pyUpkXZ6Z4+iAgT3LFyWE64LVCPmJKuo152/MDdqyolwxqqoaGMZRBffHkMYvmNnp5LXMzLuBV
e/Oq1KpWAPbFw2SD42ZV+XlDNQ8sBP83xtOpi8Zi9AJv5rcvU3/L7xh0tauS1MVkkDz3fFOt8kXL
EUleYsE060YDX99gMto9tavhhoc3qyp6xMVCfvBkUsDQYLh5IOJZNECvzz0mVZ1NEz1n7SrnYc8Z
D1/gLRpUlDy0TbQjUgrR7fAFj4odJXPgdzWRThLlMwSiCQfE4z3DAS0TtWFMJeWWJGpI5k/Yk9Jw
lZHoyHyQYkjn3zY6MwVsTo84C9tVE5UUE+lI3P+GOHISNCkoFK1TzFYPkl4CDJVRdSq9vi+bhHgk
PujwAdhpRO7Tfwbk7Ec1VcAAO1C2vNN7wQY0GdKSMeH0nqHA4bRnfuZwfPw3cr1uNBzlkqnZjdpJ
Z6Pz0IzyS/frmIfy+c/betpGDDQ95nEj+bfx5OcZleM75k91v5nopGCRfgkWncEkwe3L0UcNBlfN
Pnebee5We1gUCBOhkgNl9W1iZXx+4x3WNx53P2Z+xvu54dZK1Rdk/K5n82yZ/wUuu6+0YnqFw9W5
8bFTXmLU0hTerWJ3Z1Z+m5879JLxQZ3FLV4W9MRwKCft+5g33nOeX2x1rVysz5uU4KBgHFqHrxd8
b2pcxmb7cnLo7tPR/vPifijXzd2/wCSm4Tbslg7TsPM67CHfLs2c/c043nRwF3bBrn9Vx4dbMATf
Jr316w7aUZ2ODPiYaDrf1hs/HEqwTlTgNXVxlHRJqHZwG1oD1tRbcIGgh9G8untpVBCR2vWfDEgY
fL1pTgH3rew0pCLTU696TTQQPtSrNG3pSKMf8IYqVrD4n4fZa/rMwgzeYneCtKmj+/fa6xcI4Wjx
1szgsCJsTdrravIMi8Ud+JOitQIOxfoC/wpkGCBFlgEVfsWUdw1tA5qLzjWeSff9DsiGav/qgIvP
wq8oDSXwk1Hn2Xn9vBX7JfFMuIjZI4qOB3Ql69sz62KrafYDfA1yAzmPIZ60whukfCs69NSUeJRC
+OQhq5PS8IZfa+nCS6lgYIxLCku4Kj4jz4Kq8v6rbxUZiHiPHm0K9xIxp0Pd2ugAfnc3d7/jHBs/
Focqn17xdqRQk1lt8/CyLmpLKEYhzD8fuxu8TlzqK9SwfhHATxRDEIUx4DkoKR3gLEG0eFi9cfmj
Wt3Uqn9vACzMo+FGfxa3fKq956/1dTmklesq4Y0M9/v+fDCf+fQBpFQy0DggUMKrNlJmegFZhWlu
BePBFneXHhySKzMU2lwStBGE0lZPdbNiLMRkk16em5+i8YT+4M0nh2r+pbSjxGUvWedT0VFJeON1
nA4XW9C2gmNq1YDEC4ayKaSVCbcqSt3e5H23h4BGcJdmfQ5YNrqPtZ+DZ8DfvPmMn5qaVeyLQu3r
ExdR7enBIOI0YRe6HNfDdWXA9kiY37cABQ/VuoG8ufr2wBJXzumO1gAEcbouP3Gna8Nbeo7499pY
LyClq60dxrqGL0qaoAw/A4i6DJrfx1r/0bIRIVg0WePeoo+ZLHzkF5J0AnRGGfgd1U1qKxlUXfXt
Dqh+A+bSOF5jcVV2xt+e3dVtpu6vPtguVeZrLaB6A+tjcSW9CG/ugWQAAC5u9S0K1ViPBx93qxyc
r0oaAhznGpsrMA9V5+91swi4OtP5F1kuE/w+GAcUGy4pFa4biiwJUQXwVwha6Vsf7khkrwoULafD
dPAaXH70u/uC/DHN6nmFQ3NtPYewXPcpJa8C+lIBzUAk6DLAjq5jIVvgWEFGAj0WU9OXhVr1hhtJ
gWMSA/400f+NnfBV6wd4os2AUGu348Lqwt5AtdMD3SRdGEDqZ0S1bxmrguWPlaJesN3QybMdd+Zd
CMftNoMQke+0tUQEw3MF1kBoYquQJ5kj+oMdkWOkkGoQWRljPWZ3d+jk/sHt3BBKCSbeeG8KldLT
+uaHVsnAoAg0/YyzUjRspo/P+jAdcinNgBFCfTPMliz9dEWPMdLCqAo/jKxQFYWtw8LuPuJL43zg
SJFQAzJ5zoMMzIYLDm9Mp4PDGkseVilT+A3EFN0Z1dCg08bLMjOvn+E5BpvEwO11QvLxXpSejqXf
OaQEeGHnK5MG5iX7+65a97aQj6o1/MG/89vrMxPcPJ4ulpnwlA9w24vUIwPy/NsN27NVrg9kS9/x
oaJfv/mwTnoHM3vQ/+gjbvqgoXebvWZ7hZ6eHr8x68Xy2K0omRIWKSNUKAcq5pScVHg2bgfzd9zJ
XQ1quXiiERlPQ4RKSgu/uIP1g1IsVq2WPIufzXNgHfDiAxGC2II+D4XLCUuaM4IOdBzek9hhEp/i
25JVDiGZ9p18Jh278uHOtqyt9jl4Xv22cgHOPp4wFWReL9ZHeIn2fgq8r7g+3GxMn4cKE5l98Jhr
d4unHwLLjYeR+g8KgwswVY3kg7SQqCYUJ265vdDBFqZ2LPTRQffPP11OxZqFgL66NOGSPeE+Cfj6
080gs3GmpT3WTS5mrXXY5F5mjgkh3ECrRaILjbac5nty2Wbj/qwXlkSvd+O6QJp27prv8MZ8wx6w
+ONHcep1INjrziad3sFCnDuWQJo5jCRArYMKHsMy+yg+8x0wOYgvjNT+mYuAcwiggbgTeFYlvgb6
kIyhDaGK0OTH0PWE+j2YwtR5UzG7Gg0i4wfCQlMO92gIA+ychyQI1xRgussOMPD7XGT7LjxnBqlj
/FCtz1I/fgIQcRCa6ZXZOWg0U6iETS2h0RrsYI5054KZQmr1zovrZsgW/rY7/uFhR307hRA++8y/
fvdmDpMX/lH4wt0jhp96oCIsyOFGAzAEFC+veTrHQLowOyzugjVcDb+d0ew2rFGgtOw/37ECuAwD
gR1L7qov6x5jJUlvfs4uSEserrriFO6Il6Sw4+r108ou2dLu8cGwr29LXfXGl56f6e4NHKWzSH1d
PwpS3b2H0sN/i9zswET4Ybe5i4yexgYhmRFoOJdAI725rwye3rTbCleqWdftoruu4we4HdHj3UD/
OAefzhNh1HnREaYqLPVx/2BS7dTjbF6ur9M8YHdjJYacxMjGCKlJR80cz4ALFBshe3QWgsgJcCRi
BvWfrwRzESoRKJ5ziGks6UQRYSpDix49qxWneFnmzh89b+6hsqQxHKCWOuFoSQqTjF96v2dsOUum
yIpdLIejjzQW9GcTdF2Dyn1GmVe80aP2ANs+1HBLVobLHEbzF0RWZ8XVW1en5UsjeJq1rd386+4w
a2cFgLXm3CbsW3KEuIWx5WXjgPO55HrjckwnbFPgLDwBTgnIPehPK8mAwiy9Mbss/xjs1CB8FAIB
M74iNHi5HvjbE3phNvqDuBpqDjRSl5iKg/vkQP7iuZfAqr2BxgjrLSUVQNmn875r/CgOxW6DC8CB
FZ4u1L/se6OrYT6gQtTjcgLQZ2B9391HhCGO4RMpX7Nip4fbj6gScdRfegkgGHZG+3T2YkzxEjC7
Cv0ugiYyJ0F1sUaXmmO5F7/iobm8nYhfArjO/A54V+kLjN2d6XwEQm81hknpSbP2laPsewRGpeyF
w5GyzuagWrPn/gkJSXG7VyfH+wEe58X90lF6NVqnc1AZDqpj+sTgGaYjijJ4lGCdrjGDTpsHKTlM
GeicWBm8GfiA+UEUw2JggaEmV/LZoaY4UDv68WcMV7Zkp+NqOy8UptB9W3mOhthvrNPRg9nk1aK0
qIEkqXNorIjKdbYdQiwYPmHtg166/TukVja/olpk62J0Cwe5GTqP+GGYdwSrNTvqsOs8BqFWyUwd
Xze6WPrl/csqvjClzTOsJYcGu8bzAUOYgd0DXSVO9Ylc3XnNaJwhGY+4Zx/N77trljhEsDtDT0d/
tLlU9otAT9WsOqf+wcJlEzOwRQ50qk0GNfVrH2yGaW/fpQUpfx5nTzeCR+Y+f7iTAXZBO3Buntyn
RmtWh8VgwE41zQBMoMr16Q0+zmBzCYmhZ+yJ4ye0khw0AmEerDdHP/sNDGIU1B1Pw74Cdmpcwhn/
Bp1IcV+/7JEDyCA4n0GcYViqji42qB3ulghl02VpI8ke0eeT8Y7IOA2Y1EwGFmrIc1wyyGXHsG6G
05wRlJNbS8P3xdvOYdO/QPRMnVcdDC/+kIONLLOdvlV3EDU78MJ0/EgqdzjLiQCHeA+7nSMepvC4
cxyb48P4O8kf0941vAXPoO9gPzrv/P527OdiONFzB3oLluKuYHZivvUKwFkPcAp59eGEeEyrcxpG
10kd5OOo84b2+L/I4OlIHNnlpwYvvjlFz+IFHzQ45Iid+pPUK1AvuUbp3Qvcdj6hFpeQO4H+XoqZ
klrzky8fATUtk/zrtPp5L5lzT4ZHkOK4uYZcdPMagp51XqjT6morDd3PgFv9IrcJotqzYXYgzGG6
eupzRLkefPXptkR4Dvr+nSHZFzEpdOKwlzscVFxvXzgXQ3GBRpuGXJYvxnVQV9nAcSyD7UMZ9zdY
G+5hc4dWeZOMl3yTrQzbsNmup7Ijb97mNA2cSbii7ImZ/8u06v/xgExh8P1KXK12Lrl7Z5CUUsHM
DtOmjp6DqbbT4etA/mcFFaIJb65hZeI5Yu7CAUsI6TKpKdQ1ZgGSjG6nhG2/RjeC4W9rcr3yOtB7
7h1TJSof0MJbucg5Uerk04gNcqnZrEi0hBkfc5JxupI0Cz7BbX9lK4Vf6KSf5fkafxFIIVqK8oVW
rIoaXRZDQEOM67tXl8AfjqVbMwb42jhbN5uH6MsOrf2boXhCoadhtsI5Zj37JB2GG0AJsKiQ0xXg
Lkn31Hhx9RI61U+B0tTA9Q2YH1nyzcqBr0T7f2W+AK8Sj7S/kmW+t7tiyaaOipf7SWOx1f4j0yM1
cdTCdAseqr58PDChqZmAP88BeBA426hZF7v2ZpenLzawDAR+niB+08OELsvKgc7dbPZcEfsL9sXJ
iLqlVWCec3rsB6pZDJ0v7dJ70cshvwGYfncv9AEPXKgVAIiEFxj4ympPC4s56S2p8HgCRI31BgOx
mC02vzolx41zkHdw7cOdHn+uIZMwSjkMkHSYojjXvBwNOsL+y93PvnLx0VLckapgNmy9V1BaW8Zq
uIVRIUOhqm2F2DlSLDSnhEOWBSo8p45X10tqK9jsCgawq3b0ZpXgmnsgwGHyABkDmnaEOZcya3FA
Ac92z/AOqZ3aK1xuLJKrn+v2Aqp3tvtRAd8W1zvnFbPchdQnirlBZT46wwKEsES6z20GIje/zSmh
KYTBBM079gMVkR6ANHSjXW/oZxu47ysyl+fdykuhk5o9Ud9Uox+FkFpCZRvsk74WbUb6pT39XdSQ
I+MrE7qehdCNhnDJ6IYaRY8KCG6b7ql7h/86NPtkZSMn6oOvGSk+0MB9Z6LiXwyeoKOl/o3NsBpM
81Ij9AROk1L7RgXN73O8Nr8XrtuK3VNfXg8jTeGYXZd9hgXcfPee9R6B6g4e6agY7ih1DFY73Xml
4fC16d23LfDru5qkvOhwfWV2o02VwebcWWa5hUdIh3088/oV7Qgdb6m5A5wc7iYFjcG5Xhy+wQMm
Nv21JoQlKCDj+5QbEacTmmg8iM3oAk+ub6kMYB/LkSpDPsmH0Vr+j5xWNRyabr5j3uX1hXRSCS7+
kUXqH+RqP+LY+KGKAQBN2BKe4fLQBMkL+jkplwgC2m+YgLvc6zDD6HbJOE4BLtEXZ2l1ZUL4Wmf3
EBkFwNXF3L9rhp9FoCEmZPHJWprDoQnCCeY3sJPespzAvJAuW9EpLkcvgfW3xRi6K3qIZMmxQiH3
P2GERnYKWnwxl2ccCU4ZqZTmnHoeDb15W2EsMV+quBrwIx0bFvNArBHrN68Ei/tBuQ2kSDBqIRNC
LHmsMnPa2eDhIpuVgWHN2wP10EKaix8arOUeCi41B/SB8AHNLL1YEWNpjcYMmYyVgsrCsx6MnwQg
cC+anKMDJBsvy8AOaN9cXOqAFXgIjjmgH6QnI71ExwA0zMc9tGav4Gzt0xQV156WeRttMTM388x9
HDxN+uCEcKgQMJfuZwgUDA053wHmOsvXKTXfiaEzfY33bGgwDz+kOuil5b45Po8YhNGef3ShwQVL
YAGW4485xffh9N7cLN3pFdZJRVcu/hDXpFs5NMUndafZylK3XseUHDv8mWTgGkCYUoPpGWsH7715
9Kz54eDjas2hZ3y+vO1fK2RK0E6CQWFpF7sOP601xWQCKcDVPBGxVW/0eW1+OCtWZ2idhk7w9CBD
UcmFCbCb47ZrxbpCNf/lwvwGyyBTofwlj51mLRnVn154AdkYmdTYWHj3NbJhMrRl+HyH+GoOUWJA
3zpMOeE5n5cTz+7zjCjZHow7DZBiW5iAMBW/ZrZfcql9zYj2+dG3b28+ICpCmp2eL6QA/gJrCggW
8VexDcw8zVh+/B6x/4PiMcEukbssv9j3MTu5mFBENIK/wR7MlUNsdyA0DTcYDyJzzo66TBJYddvD
PkIJ8jTjRDSfbYQoQ598TNTw+TT1PwsZX6X/d133I+kakD4A5HMzwQgjyDdzFrAuLWh8WCfgtnGS
zOfB3Rwf4okH+zBgTvM1i4N96ljTIjOP19bceLTwGmPW2msWB/IFusLzXIA56TjhfigJuypjY3IY
vOm1683VHSLBQTSft8basKlzwVaw0EjNnM0WOgsi1pfiPrlTnYr/+0L9ZNfiPCHW6/vaPZG5m1oh
C/VV1IJYQo1zikPcHXyVAXYPc0Mt4PTwHxN4oeOb1fnRMWnVHc0+uI/RxbvxerXfcS6RPh9MhjgU
afZpOHmPioRi5bbKIMLeQuyGvY+f7gUNE74GhFeHSv35ZK71AhJi9I3SAf8klm6uCsp4hjbiDUds
GNMgEjF8lZEJwAvjnmTo9scsDdaS02IzB2m46+SBQk/QrFiUWNyfEOQycHBogXBAWAFZLaEAmmXE
CgYzBKFy14H1IDzhG5w5SQREuhKVK+ZoXLMkrTyRw2BHZibMcEI8cIQ7CHwD6xQyHxMaliint+FK
gXnAdTY3gg9vWEgVclEkJOM6PXOOLTMeL1SE+K/jNjw1bNY3yrqh5cl/t9OTsxnzS2AdssYQijfu
ZnOx+pPB5KQuceSnRffykQJWtPz/aM+vccanEKLifUFuIHMIUH8fUQhwVfTxbysjYKz54TNdWO26
EWul05wkxg8yFlqdFXDhEzdqjjajt96oPxqMGCQ+Z9kMkEEySAYM+14emESP6dqdWwhqo9sfEYMA
ZeNFtgJVEU8uIxgFTcMQWobq3Eb4LRCYTIyy0KQ4CFJgOfDB6IRHWQgH7J8+RBggjOuEW8KIbnzm
fQqHZEnoI6AY1EYKeGEpgUByHI0dT2gthbYM05Iz2ayE8QEs8SsPSL5EN+owoWTKJ0ee0TEG4phA
bIXVCEOSu1RIPEkzkfVUHvGP2wkkygUml1giYzd54R5rBu41rMLy9Y9yLe+ZpQPyLmwgeeOsMfmC
qRhvnrH02Qo46SnlFRlqHDjeZMrFILdVMZKz9d5I9Ayp7MDv/FjI1ALPXby3zxCjx6ZqvTHoPhYb
s8gd+t+B/L0QwqnPDzu5WeSK/Me4+Xdxvbxewq3EIYHpzS0Ow5u7TcW7Ae42K3u6px6bs20kQqI2
lj00c4w6XjaIvsUij1uVeBh8LQ03a3LJHN1qd725DsNdQlrm8K+96b+r9cS3kLlTmu65HHuCKuWc
kDSI3B1UUhjOUJldEzMpbJ8wDzpCrBY7LflfN35ha7UT9yOECuIJ0+NLfI8GJNBrGPDgswy1oDUx
T8hsx/kgjcjNnahCQrHExpVapBxwX8TWH35KBOMQ+UeG0gR6Al4Q1bgcH/gbeXKIx+qI7gV0WKF3
FKVFP1S2vTBdnifOc5zi+oUL/izDdEkFeRp3Y0km+YYp2Q+qrY1ZzKwBB0PHLF2ZquL19oXwGfQn
Ooes4PkOMSo0vnvZvT0DeDf3i9auU7PhoEcA/0dwEo+deDo9bggMDALZBA9LNfhSAFGJQsQ+MHsa
PG0oA3VydkkC0aipVxg4mQkHc8CalohPOYd/rJr/iFpnl6sBTcmAmkkn1AhVSTCX8yOChbm4pE9F
HCAsRh6GeIH9XneI51zJ2fSOp1PmGRie380dIJ/J0+pWN7gmzU4DvwE65ONUboM5VuuC2nkcNPyT
7nPRHItlVuPW7D2s9mNjjHscbnQtcTlSNtw4LKxYwBh0vEe8qihtzGMaqFg5+flIww5X050iqUd1
0qEKkB2pJngmEMrea9Xf5MSGwF2hlAlZaJ5MEoodHHhoBNAjZvBLQgNfMazrWT7lMuo4AF1QyISo
XMdFHNO/s3PcF71EiFNZWJxNo7Ip6nXFIUMG/OjOcCc+vMg4Ma/bGwAISgSaL2b7AHXY8iIrQTJ2
gbH1vtjK+kHmp5AWswl0Lyr4T2Z1GSuiaynJ6crmUYGzpbA1ZZWHCW42c1Y/oDnZ0fT5BQut1u2F
+U91MTsRsBBOTjigT77O6hW0OK4x0QZCeTudWbYU86b2YjIZct9Os6U27Vv3H8U1MJv7Mfi8hnnG
bkR8RdDmYyhW2uMcRb4JJ6oBbdpM8a3j0NdOvsYd6kdzC0kBfv+J88jA+ngD7gUyNXAD7HPHNaiV
btPz3Dg+fmoCq3dy90/LXTfo79UFsLPX925jpWcWTEqDZgt+hZnbkEvvErEmfRA082K5iVIL5hXv
HY+Tt0PAgHXl/gNVDN+srV5Vmd3gO8c4MhpKIcIFztWiTFlhrM66oU1k6QtTJHEwN+5OP+qzc1Ag
av/s4auxhA/c8LgTbzwN/RSU3ORjejcayRE3nsc6tvrOe3M1GMy7wXlDFeIzNzJqa/iwvzx1eXz4
fYBwM0US1bee2xcuaT1u4oOrxN0g2z5Gze7gstbGF5wd+IgsA32kdn8ZjRCnHSonfjyz86TH+pEF
soaU5LKcrfcfbgjZuHl7avxgyGRdUAeG3xltIp+ky82vBoxsHsm/pZ17W3cOlMxfykGUtgzUQ5g6
i/83T43BIg3Bu2dW8/OuXZNOMSItKNTIBukjtiNCyv6QF4Lcn0TK9yr3ChjE0X1G0kUs3tzX1TkC
AVAneHyOP8TtIEm9YsdU2MpM3Rv7fwTb0qEPAlNPvTfqS3imMtNVw/c4m4DVYvwnrTuzfeaKjlS6
awTQomOtXVLYI509T4ThspXJEsWgBp65Pl0j4/e688basoF6xu6DwqEKDSfr4kE/sPvxh9mIyo1E
xqdp7M9Ubn4V9tk+mWzpVlZAQrCGmKK8bN44HAC1ZIreGSmTD/OnsrUuf8/WHuhxvq1Tu38cHsGX
Q7yJ0RF2NxpX2QJH3yHeA+AbCCc0O6XCqMyaIJKXbTA5TZT9v4OCGht2BOAztAtBtJV/9iVinIX6
bvYriFx9hGfcrhIxA1Y1u0CdxJYmDPaYb3P78MEwB56F04N1hn6AZykAINf9LfOOIbxlVu09FilY
LVMk7IVOLFxYPKGMmTByESYAlIC3oYbNg+svMzjmT+bgeF5+jwrOLERPjTFzYeh+7M6MaICmcabH
tLBiCJPN3wEWFUJaYdiNy8EAkwQNO2UKDit2tzNE2Ot8O1gAozQM+pE5VBi12JF08Zj+nGENg/BE
L9xftyWTPJ6dHsp8HzGF8d70ySALtOP2r/jeiSOkSBtvaEJhnsVwQ6kU+mzvlykG8wgY3ywcXdtw
DZihiwaE6jn6bdAU+CFYwheiKopNewZ1W/vLJg9Uf+qMzwmbP2NawPR7SmJhNkmHDAYAF34ZkJfm
4e+JTmT6wYLdoIuXseW2DzmhWZ/l4RoeNMQLUboyJECEW3IeFJujATBfYBtpJJ13eB04zR813GHT
nSsRUNpnd9sAq1U66n80/yqMDS9LNKfj59gtDXaQK8HmDMjXojzCJA1WJe7zKDFhKMZnO8boGjUI
nuMUaQCtOIVY6yYk+AwQQoSMRGQxLoMfg+RiKPz4LTeRWfr6+OxhSG/xLqZ9iFx4PV/Wg7gfV6H8
gZKKTF+bvHyYSBMYG1OD87zTJnihz+FXat4dP74cUagxf3iVSQoO0g6eeVZ7LfZcSEisXwmdKFF4
ac5z1HqQJzD86qAxKR+BNudm+sSlqCTeOHIrdvunhqLBUUNxFLqy4aw7yA4yJ+dbTDhL5z7u5lZ3
NvQ5YEP/ADcbobsKIePBS5MscvYAdIMvMDjoJu2J/3m6+u4F99D/4F4CHEpGgcjmB9jHbJUI2wbx
OP7GEhd8IFm+CpvZZypp79iT7RtfxMjTTnCL5QoCuf1iK/Bi5IN9z8u/AyYCf/6yTIDBQHJhOFix
sCBUu6Lv4VYh5wQlKls4zhQyWP+fTto6EtaKuH9frQ0MBVjMqerrcfWjhfcl9C6MhB/BYVb9XWmY
uO6xdUAGn+FA8pgyYhBatu7umZcf0USs+xS4LJJ9m07DTHARxFgTwIpRqOKypx1+SfFrwC8IaoMN
8f7FOcPGOYOlAAsTWFL6EcT+NGbbYIdmn+449WYI1AFFW+XJACwOY2kEgOBX10XqlPACjR+kBg6X
uigRUC0SBdhfqHj63H5EJgCyzdDyulOc54zbBu27lCHSxjQegCAdl7QqJChPHsvL/D3u/unHykAK
0KNgggsopMIqAnmk/JIHypWtppbu080ei11vWU3Udc++jYa0G0K+58HE2fENNZpwK3v+Gx9JmIUt
xZbI5r7+5WM+V+DaPhDWfUGuvUP3HDHFHzFLFZ0pilAaFgiqwo1LYP5P+gzQ3POuDy+OY9bHjAHq
rSed2dSD2HQLHjorTeP2PHbayj2vSWLoR5TbTvd34FBsUGrqDM2NoEg6B2a2h44c09qv/cuJWEOG
ck8mgUIl8N/QC3i4/AsLRQS3DArzElWvFpSIupx2ymkAGvAkpvLiDeaDOQ0ZOiLq7F0W8ZcJzR2N
VXBevE7Mht1UWBDBASBTnRa+GnR3atCxFPS/A2a9hJfS6yFD2lDjFzLxgAeBuHCZqNaVQhJpMi5h
Jb4ciTTwV8xXPMZn300aIj3CQwyP8/2SoQnXCALcrw0MN7pFeSJt4sX65/aLt9xamqWBR6l9scBk
HFpVt7+RpnV6ock7vgBw3iE0kvASdI+bI57EF5pjca2QlUEsHEQ6dZu0zNEVjJjEvg1y22xL/3E6
pcA6BhmqBmDFxbtvwP48cugcKp3KHVP032k+NJyOVaq21r0F2OGS683sReOuEiSYnTdoGM0TVZPb
aYsROOtB19u6gXSuUEigAz9cfdNJMudJNIhHQdR/CLMQZx5q/GKZzeUe4L7NJnlwY4varrHZYrGW
FRgJEmYLYo/FaowhPuC5mE1oeNKLSkXUlAP3Pj3/aqx9+va+ZLM+ZMwhVe9zZFKNU53wOIwQ5oIW
imqXqYiz34OZAqgec2e+hOWBjYYwK0ANXj/CWMcqDRa6GOMjfl33d2syWMQaTcwa+BIbe86qqL1o
5obIfdjfvecac74/yF45uqpHANnhATGutXrHEp0sokNcrSg3xtVfH/ZeyKr8FMBpuRf8WgQ1CUJS
3pdgBrTnXCEeIjYzxnjKHN0jyO/q/Pd/R4bCEz9QIiBSNiZZkCshmt63ZVhSP7qIered+Lwsxk/c
yGjfGSSGoJa48YT38XBBwIEr8T4FLhfYQoV8yCuGqleZ9bMrSgZCTloAbwwfTDBUgTpEnv2/UzAF
phMsnwJ5+GCoLkDCzZOysT9KIg03iy2E/5KjIyhJ6vRGTE9XAuABSH1xehr4jF5ZPvxqdV+8Ihlj
gK4BeSgroMCtiGb7CattJIgiYC2p6nLcrQZ5JT6zOCKk9i+VGjHcsnHyhhFmUoBJeiyml1jIckAE
rgArEyxDoEjWKBNCBBkAlsGmav2O9iz1ggFxgFGRs59wQuUwcXPSuhd0tYVv/LKMoBM8x515xxk6
QNwKQ0FES29bpWMFi2E0gEFJN/oE8Z28wSAejjpvc9nmY1hPdsFG/2G5XB5wZ160E4JFOtDlKPQI
PS9JXYRacmdrOpj1T9/CApOCAEVGT4Em0KJpsIyvfb0RBmkuqsVrF2JT3c0slEDhosUFkXO2021l
rkCtcAq8xKdqhdcDs1Jj0lnKoZBwlIHpLmXvwIAG3j7y+uv/oI5iuRow4Z4LDKWeDDr2CeopDhij
ielpA2POGXtT4PY5Ixyyqu2GGgDJHkd3q1jR+pd4UJIPiePZRoloAAQyhQAT7CMeJXYdgumEio2Y
CMHR3fv7RfgaIOEQFyE5aVzY8sAngJE4oElsYeO/mf5itSZ6EganfMDUvcX5Cp8zxtoQ5bgLocQs
9d+KsTPoHHbCL9xKANSgBiMchUQtbHnm+TBNln2SYCWFnrhUvH31vihWOeWGhx/t+MDkWnolFkqu
pKt3+aEsMGZUzlClNa8TZ5MvLY4wWAeLw56Zintbdxaystz+XgBQ+BzItr1WInol+UT7iEkm8CQu
DYLCDvwihreDmfX8vdThDvnUrsAKXVFxy9QHUFNmTU/4OTRqqPKSvhsFYKBn20XHzVjQgZ3H1xCK
7pOpl4RtCDb5sOsFPJu5aPjEDyNfANeiV8FagWkU6yIEqK+N/+8QJSREWATcXW4jfBnWuCpBx6UR
Dralk/2xmUEWVEI4NzQxIgGEV9tneZWyqGfXcYeF6gPBkViZAN6/rLvoLKMeub6qhF3IF0XxmdMJ
kfjMYijhX4nA6dgfCJgKO381hA7yDyydJ1jroiHczhqWMHVzsfGOhZWEtHiuzKWxRBhaIROEbbkT
pj4rG4h0nGy3UgA+uWTWNkWPhdXiGEJ1i7mnypC73nXhnU4NLxE0zp0HDJJYVSFxYe8EWZxPwd3H
L5l13awCThUrAeh8apanPrIQ5QcnRNpiyOHnKToL0ObWEUvGG2/3PDVm+vQ8uS2fyyGQwHpooFdT
gerW6shAvPWiIXkwB6N9qOAzdgjG7dgL50fcYzCkyexJWXM/MRnzBDRV4/6sIlEA7oDzz46dcemx
5LFIFLjLGjPEPRvsZwU9CRtTArG42Co+/p9P8231nKs/sNolcj2AWKKyAId2AuswCqe/G4KY5oQt
aO5K/LAvYgPk5atFZus/+b8cw65Lap7h/i/4A+cYveKnvcLwhlhJ57a4YV5zYjPf3xSaJQFotQ2A
BwZBqSsJXhi0YR9uwBwAcBwBOAP85Ilh36zNIDrCX5qSbMv+qk+AQ8ff+cXyhqFY8Qw8KFZesT7E
77Xm1hj/EjOKfdEl+eKP2xJAPqXt9C/b6whb9+P9x2DpHxeTZvmZIKwDgPm5TI34TSqjdvz8pUuM
fIGFAZDdyYWp3vlHPVIHteBWbCjYxD8v5pCuLq5cpm796B3WVl8c+puxAcPUaW11qx0Nlqofjj6t
BB7ED6fnPCbplDgBKC6jD6iegrwguPofS4nFyp+ijJjPAmLUD+27PcQZaPccvwp/egSrvXnzsiQY
sYN+DYOA8CcX7M/W3OG6RnAPgmQ+9u/oHC4WL1cZK6wG/8yGJuwGfMGqcNkUGhuEXPSShquyX7ro
4BYiwCOunEvkr/XFTQPHclotuCX2YkXyrbMQ6eFhTlr9y3/vXv6AxHU59x26sDTOWTDEtfkPCNT/
fKxrSLQnPJ+/Oz7yXje5uDf2V96y/24CZH70o1i1s8yeYf0KxWukzfGvHuEdvoCS/UZh2Y4W4sTU
+oR2rPLo0QTUOmERZQs1UZIDI4mCASQ1Cu/yP5LObElRbQnDT0SEioLeMo8iiOONUc44Ijg/fX9p
n47e++zqKlthsVbmn/+AOQGy0CXW7/gc3DwwOf6CF79whPbE0eg+0rybczxgwLRnR8ILHnbY5u5q
IRIMOUtwxjThuJl/kvBKcOyMpNgji5t+099deewggc/oM2vviV9b/z1bQO3jIhBDy1+F+pxHq0ZP
SKqcc0q1JcxFntIy5h3Tjmuh2E3t0DD2/O2TtBccEM4E+N6cen21WnQ2kH/Qyl4dfNlhGsJXwJPQ
9srD6mMQt0y2zWO5c7adNidld+/UMLqM3np9gHpQYo34wRPi4npBMHvgNg2BEfGKe/abuAUYatrC
8/ngvayXtUN4ix0SAS+gkKKuspqBtmKu8UINwlk2Fc9rFhURm4DFkhV7jhSo4durJyd+R/72Pksk
GNrwWIGZoxnvvFMa+xFCUuhi2y6XUqz2zytJNugEiI17QZ08XV619vvtCEOITlAV5vWJRlebngeP
p8H+dSV1oYZfH7JgHlerguqzhr310IB3IuQAs4LIF925lkAui4fTfNoQvJqHUFGHrK2SZPeogVsY
QQVv9++Wz+win3VQARlnZhgEa/zhBQzwXOMQNjp5w9N8iPRWk/SZ0nx8re1WawA8labZxSj66QZb
uFo8LuFC9qbDPG2pWGhtFaSaFt8ZVDDlSaExuZpRFJ0INsSEdGdFNnG0fbGPJxe5J4hQYY0WXeOj
WqwrYG2Jz1ZmoDB0xSMCWIN7hnB61PCC79fgmWmFoGxE/0JF7RqYpaGJ9eBY9kNyKAEmwCxOa/FL
wQIAQAOLSkoD3B47zssM32QJgIaMFMsTpCPWXhQAsUqeBBI840vlbGMoqBtqbdNKXJtBMaZr+CIa
wrZKZtUOTFghUmCfl8/Z9ysLqwffP1I1nKzlkgPvT070LsUj1HO32F7IPofl/22MgTh3k/AMRvad
ddaIdE+xLBO6UqJ1uPC9t9W5ui98uIeXo3ywR7i+YQION2byHbZ6llJwDl30qHG1AHmaTlHzuAgT
8WG1ySuRvHExkNslO4e4P27DL/v27l7m7ApHewuVj7BaysJyXvAQkosJanrBjuizRL+73eqDdXr1
wpd5usKtDr3TKA2bvvWugw4WS3PKZ+H5h4t5+IYGYNy4TMSV5qESXifoYqbNZIq3ecNETerkNe1F
HseW1Bk7izszjVGsHqxkOZ9OwYWm+AEuYtyHoEeJnuxDd2pyMw4Lsk2hIaXi3HI0rANqszgkd6AV
DtPxPhqTbTqPm7lDo4ob34xPYYuNEw7b8bE/r41c7oam0vD7TKsJLeXvisNiSVH8dKaaG9ORQRRn
gsy0XRwzaSVXOEIxCcP/s+tOj2Ps3Z32GKq4gVtg5XQrc31nrzQxr6GKcWgUWQP+plL9woVacAQO
YQApsAAvmS7fNH1Se02ntVw45t0WUIMQ35G4OvQ7VCpUrQD/AEZMeLNsv8xomJZYEMDVNAHYqLJQ
0i1Yz1Px+hAyYLaw/LwbOI4PW4RInUWQg3ZlmJbGpC2gE8N1c0tuHCjJxpXl+cgcA5ZI5js7ojc2
F4850zkaQHuET9KAAwmjduN3KHShrc/jvDZ9BQNJx8dm/TGOE/IGxWgJ8mKfOhmEb3z+47lQyvRN
aw9BFIwDp9B54jiCPs3nFSimwQSEaF6FdHU4YwvcalSawcp3loX4imiIwpnof5cMt+fnfoIBJ4tE
vOniGL6P7/tKP+uuifPk28VFM2yI4ceexEOEKIC/2xjEOIY3BLnDx7VVWAEBpmndddaj/jRgtHFF
4SXN67+eYG/izlSdeWPLcuBA9RI2BIwtRChQt2CxIK5tj8WtRe4QX7t7G0KszAH498JTAJkQD21o
tbP3EpxqItZzC4u/Sho1tCti6CFmTfjeUeteO78gUISqBs6P6KQ4tSWZcBpDvpxjjZIxCEZVMmZL
Bb7I871D2pjmE5HElGFa9uQ1mG7YNPi8F2mVREpU29rNYX7C+yMegxvG2lIre9cJux9/6iyFslyB
dFpc5jjmAa7/CzmZD8icN5mD2C42PFzCn1vyoaHzcPl83HlM191PBoU/aPgrNytGnQz0g4uf3HFP
ldeFb7NBGcDp8zLwfHOY39B68dzGTi4+d7zPLCdNcrcVfIYJTarh54z8H7HQK8vz6wg2iZdnwsFh
XjjwxYiLMEVoo3wONykTgTAIo4Z/k2W8odpENAJyNr2veHq4GnKlfB8Q0ubO3rg6Ae9Bl619Ct6y
oHiGrAAXFg2rpO7heKDSIJ8z2u18YQmLQjCil91mSjOd6kPALQ3xKn7cd45HH7oA0NzP/dO4swbb
wFFwQIfvphVfKcWM9DtkuPDFAfRqC9tWQb7bZrhmf4IpicmqXMsk4SFFGnNlL7p5FmuUvXLOTZfN
SwoDloMUOh4PdhgzvkpkweUwxHZAvqAgyVVMebfW9ED4JvE4MiyBAs6HYstiQqIa7KOS2rE9uONX
OkZYQkHNWA9wscjmTyoF49qSZwjnpwn3BH4CGVADx8/ZlV+lybCIZ7UcyOWTnNYuF3FKL0sXDO61
X0EpOiVfj9uzfJ7pX9/oOYv+gnPMFcrnUxhBapi3RgUyJ961EAmPLhII4jpqwFj+epgyWZd5OF0b
qo4fOgsM4+S5OAM9rm67dl6FWZThUwPtyTonZyGE0DucP1NLcfpnuob6ON0vPDihfP4PcbFHiLyc
zkhm9/THHEw2RDAGbqidFq50iTXPE2+SDvjkvFXzqPPAvLZvEQPOuSnCJeSxSMBY0A81odZCb1lj
n8T2wmb/BqN8wb+lT4aqA4opaKSGnYJxZwh2sskYuOKqpDOU/8SaUjmMTDXM3NT+F3U2+zgVdEjE
5f1oqZR+lKjWffNpSlA9oZlHM4BQY57oIxcZiU1QayCPU+ITZdUmcIlklyGVkmqa3NnUvDMObMDT
sFQaG6SyJNPrm53Z4WlRrUMHxo5dZjuTwtejjNwyy6KUx12UVTyNoVIc+5gHUmsM39gT5C9DQ4Yx
oR6jleSlRoeQxvVLopUOEYyRF/gZYy4VjeFse062lBFbWp3VUFxjzjd7iGWMFQgwyZfRFR4CKluV
N8pYhi6mxf5nftdgszyNPqASRUFKJNNnQgLNd7YGU9q++JYTeLbdW1O+MJQiPuixFNCKqV3+2Bm9
mrb68ks3YK8MCRCAZiStVeWEnBsNOINfbrrjVEN2+vJuiKlwUmTCTwHigNIGvucnMaFAAoChSJZo
1O2wsB4T3S85On4G42LIxySG8HfMDWVGII+liO79PWU+BoTo/tlPnpOMXXce82M4xbITvBCRnsFg
bwEHcOUvk6QeLZc6OzCjVH863V8Bq60xDtuOU7v57/z0McXG8hoyRgPZ53SuWvO56kyFPs2BBjua
7ZztEz9JCpD87O3hf4O2rC6D+ZyjbXqKbgJlGyo4Lg8nJ8E7FIqT0i8b8Hc9n12QrVynacYr9Y7b
NcaDP5TnbD9RETBFIeKOcV2mzciPTs4YOcNnElIPpFtKIjFhxTfVun+tbEOhtMBF9egemlh/c4Di
1sbZxt6ExjaE4iMGBvDPAebc1k9/zlj7QLV1p/bT12Kri10eegDuNEUpF5+AmVSyvWCQA6GBJJoO
u/jJHwvI1/pwJt6WiDhkuXQMhuliSSuP4tuiAiqHMhG+jtnbxz3vBNhAkNiW9UerTBJ3y53yx+0t
t++xJf52ex7vJUj5aLSBpViHK855J88UjhSOQikddKgRlTV94+Ip9UXlGXkyl3xp+SlrrEQh2KH4
DsI/5qbJzJmCBpIJFVmiY9LAXeZOi6W+pAK/lMEN4o2zH4iBXpMjilk/+LX4jS0CxpJTvlayt45Z
G4BfvIBD9caBOp/GzNUxZwTk+7mKMJMQ7oG0KuC/XzNujMHqghhQTUZH8x5YH3NXMFOfOBpeC1ti
7BdBDVm6dRCmup9SpBb4k+BsjlMsixv1as76nJPMvQbPSddryTZjbE5M7jufQ7kvcbHkBpJdjMkd
kLg4iaHRYXNnvVHj696SbbM3VThq85KVTNVFjAWD8DJ6836uULHmOqM1PDyZp2H2Z2mDSwmtEf7K
10Jl8H44VekWsO5XvVhFPW2QjvrNYCrBdDyPpLI5UrG1LzJ92/CWKWt+i5xyjv/MBJdlbhwQgpyf
Uz5XnvTE5vY+IS4xy08clxnBqtEN0sIPbZv9NaJ+/7t9WQaMppPR1fwBapB119+omUuSLNNGYmeo
0tttSqRkt5PCw6c2Xlhu0vFyvyvSZciBBKXNb31mVniIsWRBflcU6bXhu0LNgS3Kt1G/h508pKQi
BMUo+qIugPjuOzxvuc9sO2m9yba6UL5tUC1SQUEjNnM2qbjFZ3J8DNk4LXlHGyTkd2eVSfwAhViP
ScDZGCw60SKqHk6DUBemUQ2C27m0d6JyTTiGTEz7snE84mV3DDScITmfFhk8F3hG/mEAT87O30vW
/7sJ7ejsyo4GVVmq7gz74GHuk7frIX299ttdtkv4LXxzBqWuXk12LvcqzOhWpPJj8wARZw+OYSv/
iMRy7PfswxUKK1o8RrcU6rABbzB/7Nap//q69cmusfw69xHE3G9e9+3vDsG5Haq7MaxfojTYjZqh
cHVbEFnrR74AToEn6s9Owqc7Cg2PmNFsz7qg9xg9XeVoL7CmRICKaxgY1JtM38qsIXQADsHd13DY
vdktrx2eHRxorEWz/8Iij1DKS8vF6OTKmer0th/mIC2AjCN4WYkR36hwRq8hObrPZvy+uDcUWXvC
iiGqDXp/qzLcsLcWTlaeUm464zuN8+XrKhUGTI2RtnMcUh9oh+lyXn/FV/T/9+ALrkpGD/TqnVfO
KFsZ6EtBW4Tl4Hm3q707b52t3jV5RkycC7vCGBQ6OG6qCxbZ8mMvStQ+dZ8hhjJRQ55JOImDbBc3
Bi2/SShOtFGAY1zt7W7uQGBMbZLndHya7m6uzJ7w14Oetqdw+xCtExCbQvVkpmvvBJp8sDEDAQ+l
/XeHcLOE0vacNYd6ZTPDwyL441C56+RGfJ155df9WiRnvV2/aLG8dW37JJEY9lFYdtc9qSx2eVnY
nS897JVpQIemCz8WljTwC0ZDyrTjPHBPm7XVYAH/Zc8n+/zVF8a3DImvMCO2XRn+fEy4czj1PIzx
x0TYhO2z0067qXjddpAnFNZNcyBb8Mj6uRryGDU/mJZzlNJE3ZvGobJPlDErBUiPLGLwBaRBnDzn
k/cpTIVNjQ2MWnk6fe5FZd6hN2BnA/VzqCggC3NSNCkPBIOgbULQJ7OKsdjqigvo/mXQpNKg4GHG
dgU/G0WAzOA7QomJIYBBR6MKeE4576hV2Eh/AQTm4W6zhxRj9l+qsZJDqk0gxyHXAnxFu3/iL9ra
EsolOzsT6jGAhW6w9aNAcxxt08Toc7yk6mhwNDu3t+mQl4Zqco3wizxs0nFUnCA6lddrchXGh9aO
s0bsLQ95cfJKOFzJVEs70KFIbLF7yERvUHzGnv6TRT4W5puBj90cMo6ich4AUnTHc31KP5DnhNty
ktTsxewFbQjIPUi8IqH47WZWjnWVmT9GWY5tW2OWMSw7aqafvJmIXTPgR1qQx8h/L8UgqTCKp5U/
NgenBRVzh7bj6tK4dzLkGTC3lwroBjco/q7otrgNC9Ql0xhyZYeZmNgnzXs8BlY5W/aMtkI5tke/
2eJsgsfwBE9hXex4wh4pKAbGkv4SEZCOuaCJ8rZpoXQY77xrH9QH8wOHEDKpUDjPX/YcfENY90H3
6UNWcXOKMazMcOygatGCxhatW3G2yI9/0Ii93naL3T7G/uJmFHRwslziXQZsaMXxq+/Mndsfp6y0
nzCqXoG4jTedeHnERyzXUQ8aOeRsLqnQl6nRmHzXuMj4dwLlIcdBC39hhauxmwMthCiJGuVI0Vmc
kFecssu/EBpKc/fImhGcLOPF4BpGScPH8YqrlLTx70LuaDWplaiKP0g5cLqUo8JpikZQRd7VnIjM
Qt1TdqJV1HkVlIPUQkEDjHTIcqXYA3flAlvJtYu5J4NOhwsDqjUvJSGFlzBKuLQ8Azw7g052NN/Q
Zzhm7njvYFVxNrU1U7mW/y0pNztHQ4sKRUZRDZWTDflCTY7wSv0aTKigyqwGtQJR/gFJGvLWGeH7
QmD349WYrLqFNagOXgk2IYFos1PHmbyDifupICitWgzYWEP7r6UTifyZNu8Ih3QZcXZfLDv9anEt
F9g4NfjSAl7U4pGvOuxfcGlmbQcqtW3aqPgyPt4SbznwPqkBimBzhFCtWas2vlGMWO60s/0295Tb
5EDI+XuO9e0la4vJGpOvxh0Ev1gfWDdVPMNvYA9H11HbTtmbrOqL82kar5dbkr654YC1oueWI5CP
WYYZu8lPH0a/hw4LddErznuw6SkPzyhOOGqN1svYgBA1jcZIQL6pNp86HMUElH+QGsGjupqEGphI
AaIuuo/gxaT4Nu73lQvJ3c/xAdsa+evAAI2kgn1N6IHv1pZNCnPzr/m2TMB0j0lWCljnYUDan5V/
PaKWjPbHmVX25+6+T5ZGUgcT22MbVzd6hR31BTZ7XQEuqdtiqk50CDsED11GRdgtYS1A7uIppwbW
0gP7tM7zo5YMY9LX8o14uWtst96258MgqT1cuFoff89qHMKMWX224L89Hu47hYBVQSSV4ffbOlRS
YWNExkO28+bsiz7EL8Anm8KQwr7JTPfrzjlbPKw3jlYBfxIEhZIhOIckGh9Q5Vn70S/z67flVTxJ
wjUmx4l8dxP3pNKmnafExs5TyJLtDH/xNVRMr7eGDBWOq6alYmmXtFivP1tz9uEuJBj2RfPaJWvS
pTLv7RDpIvJ94NHFSao85KQ7YLDO/ztF4OrlVC1f0C0VsArjJkyKRnPUuV+N9e25F2X+Apqn2fHX
cDv5NgB0qvJXtnwfefZPOnjsDXt8KC6YjFjO5SnufLUx/7YMQd2bBnUbTs498LpVzeP2lOmWe55u
ThMFrK478NElsnD3wqBSo0R15nwAwqJ+84pOBduV+7/A1J1rg58ZVtYQg2FHfPtagP1a8sqQg6g9
ahuNJphVwOsJGI7wtdTT3sXr+gsuk7kRdk+GdY8Lh+8tDHgRiIpyDNuQpvFc825lNzk9xAHZyf1d
mm0QxEoZfhSqWm1e5+zPB6uLCTWen9oMRwtIiL4oWVEG0tc+KCmwCX5AivBFfAIcZfKkHxHAXaz3
um0uvhz1p3yXQa7geG6Y95acixLRKUkNV/TvY9pyxPQ48cnTT60HxLppr4FZkSgY2h/Y4ZvS0BHL
Y70WtEwNm+ywz8Eu7MHg4eBsjT99IIIYcEEmAVRGe7ZqS0HHCyulj7SXF8X/9MxJF7PdPNymcdbl
MU8R78m2bFxqV4HYaS0/X3hA8n4FAdhl0gImCGJ/st1s04aGMNhUvEVafKnNjJ9EKeq47GQDf6HI
7fdLHKhmOipJUGudbaZkJJSC7FPHAtIY92Uv4yoy97Vctc+Qfe6SWl8u2dBnm42OZvL3hvcUsYY/
eLwMn9eAE2MnOXJeEIT7IMlB9Yxs9YZZoIxcl404W6GVMvZ/FwNtWq1K5ro2nRmTnT94DdCxUkSY
HUB0pno2pT3b0oRt7YhxOFfH9jflxJeLisoPYP4aJDzKe8p99UExfQGqAxbhyI3mDrxFTi50pZyg
uyAH2atA21Urf8FNpeli7MMp9FCM7L6kx6q8TsMki0U+Pgtqxxnlfz35seT25ySCalYlORWY4O4N
v6lzVRaDHCtCETz7bmPGP1U0syxB8GlhYu2MpOtSCeOani8GEAb5BE8PDBgE6DLMu+OEOkKuFBND
5mvuYi336kZoYMfFfJpPL4d6A0gVyXID2zmrvGOW/kHMn59NnlqeWTTo2RJ4a4G9hN14winakTT4
tsra2iNj2vfP3h3mZKE5ra/Z6lq9vXvAjuk81+u02i1Pykgvk1oN6EUIPfkMr42kS+JrEdeQKS52
CeFyb++80yfs7a1b9uOE1gbqsB7KUakWaubYevnLQQfXL8ZsUDxD0F9Bbhfl4FvF7W2zi7UPyA11
2rkFYTxoXzdKD6Oa11+jlc5vWNlW/vc90dmMATjG2td/IhM9221oEk1NEN4n7TVU/PxrzQVI586i
tZeHTGpJnugPYS/IaXBPND6C2JybLIJTdqzCxYYvBVDMsCunWKKepnHCEagxEDyMGWT8sJWhvOtd
H7qg4PuAyXDEyHHgsJmyhcqS4CLjszlgqsDsjaUGjYDzhi2XkVHi5MkShiamNLjjqtitWUiBQdhS
aMQo8Oc4Dd5cXkT2LEKarpu3t6mgD8eoA6m8xBlMnMJaiGLv/tN3Ykjf2S6L9zkJfAmGFcrHYUKl
lp4GAwNTbNRzEMKv6YVIg1+0AIEEWEB2x468TlKW1GsQbiXNoO4X3uvv7js9aFbdAA8podnyL1F8
fGxsXiXooxt0g960R2FaMTq8/Ql9rfTjFsaf3Ljg5T6pgqnnhLm3H2C+Zr/OFpskRoQQ9cGM8JMV
2ynsOwNO5I+9H9xJmoKMxgg+qqJj/4XPmERKqHwH/z8TQrzY9j/s+ROspLU99rlnnDH1WFJISOdF
ZlP6J9TzOG2QNRuUEdg+Vkbi7CYe/W9HaL7oiZBEyNxj7yp0LmS0knQt7EcZ9ZC7QyBgN40x/oJW
r/6uFvwxFkHDtDD2WIIhobuwlwryQ9lwxTL5y7DzDBWNKtM9DPYDCH1bHM/MA1ab/XskBhv3CLdO
ycQdA0fLFJN0Oj1Kp0xamAg4QqzMS0tBbyDgZWXgEJzQ/1KyTMefFNQttD5bhzNmuo/Ic6bPELf9
G/9spy02uClojmaxNnVhzsoEBto1Dz+e0bHTYUvM2LSZWdBj5kUogTGfsfjxC+/5PqWa+t4sbc78
KW70q51lFdsKeUrHP5i02hLyYJEowcvuMK9l3tGG2YypaNcsaRb1psUAG2CYXyHTgviyrrlg/32T
XtBIpUsa1PGTuAcRLnDGU0vraG/PcroQDXQPO/EFMsfFWEWQ4pVxW7VO20bTiPS06UadeWF+053L
+LQb6fbmAlNe8kIABu+GWplGD6t+dj/EGRSinAJ76l7/eUPLQFjHCE3Xqg1BXE/wj43ZWaBaGjes
tEug3HhMKiYEgbhnxOQo+qjQCVJo/80lUHAqW4d8FomgUoYxCzbC/9LiKNrkPNvTTwA3IJaVgOcB
lpjYMxACNGcRVfTwtCAeYnVhpTLUop9fp/vNc2XJk/BAdfvHwHI6tbztGYaWFlIyr9e4ljqPrYit
MHgZPBCGzHU6f+uUd1ZO3PgDQwU1b285r2LnQ8zRwqcgYuen3HAeziNqRH+2DUWBsbQGQ7OC8pfg
L5ruHYiIi+RlHchhhwEMcEnZ9BnhoPRgatxEs06aAmNN+SmMKo4bjkz6OQVx7JeoBT5gs2FgWNCC
9omBbDWohseOxcj3viyfTjESSXzbp9SCgUlTf1i2Dhx6m2Jzw3xPsBMMqqlZDwC8bJFcvqazZBjw
w6KZ+5rk7xiMSBo0uBxgjMGZnDTN3JlalvdYplYIB+GK6yTesC2y2RhbwE3B5F0Nj6RS4vFtc/RF
6BHotmOO6hJklaGDDe91dANLeJLByScV/3GcItgiir4qEXdMrj+jBqIe0R9LnUMn4/q/5CjgKiQB
p1ljTH5we4wLAp7kBTMbpEldo7Uph4vjACcWeHagX2yeWNRBD5d2BhSWyoWtmHGl1JVyDMlr8saz
fVKkl6TdNjpIS3Mq2p5JRYtXMTgmNCvBLV4mLI45Pro5G42ZcDlo3QHNCTz10mLIAAxCAMAGoBSj
HJm6HNMidWLoERN48DADhL7LVsLCveC/JkOQHLg24NJDZkAGQnVF5ULbjgcK8AS1H6X9kyuWF1xM
3th7eRs9Ns0l9XiLk2C/Zn4JU5puHIbfPpZCdzy3yAvoGGyQFrMD2hkOOeZQXGBmp3LqIVYyDwkP
prqs8IJinkmFhlsFszGStVSvtblYy7l8ZJ0flhl3OJ0zw0ZdgpiGE8RVJ/oEu4tdeuQYvG52aQ3Q
P+cRr2M1XErM1WvM/j8QdQ4j5bTDjgpKiRd+QOTZ6rtjwz+hZIQ6gPucSglAPNcja5Bu9GLmrDA5
WQRftiS3OS0Jp8VRNdije3xPwePTV1g4TMZVP4U2ySnzwSyDaRq77M5Zr7WUUVqbwgzdzgdhTU6r
zWx80+b2k08rRz/eyCLfWr424rTReLP6geAQtTgKUUE0FVx7YlJChe7bT5iegE46S7kziolaH7sJ
yUQqeMKvuCJKUI9DCJI7KO0NmL07iB6WNOOz2u96/RlWg+4LMXFUem96wGw3f4bFqDvTBpuB4XZc
g+uYZUb0NXX3YzFBqZ3B3W6vPhwAZhcK76EPia5T8V+nceEDLTjXlRp/+zer8M8RZNjo8tdDuGko
7sfpuDMGzFDzEAPUT5P6aSBUwqOPZAJbMB+TBpy6n2z0zLs+1p79EV8os211sJ/BroIPrduHSXvN
eOIEDUMGhtiH+m0Ix5T+HSog7APqC3Iv8UWQcvewZNOfFBtt1h50rW7OT2NtQxdHN3hfchygx4sV
+7JE5hFV4RUXtgn18kiNKxgA8CjnPcazMIwwuunYJRDl9rBV48OkMWzjo/BBjTOETmwM+MvCG1ZD
8KU08zt5fy22dzwKn/ahcABHRu+rB6T2wVN2Z6AYWQwQgnkdWPZnyWm4DCm6ZKqi8etmRXdbd+FS
tgA4zFd049XHbVh+gDpUE9gKDG7Td/oMonNe9fcI+wgmvfSvWDsh0KKVct/pZ7CLAMwdZdONgE44
JXXzsu2VOFF+nN+r7HLdbQZnEJNmCut52k26kEnV7Ymi27wTtNIymoX5GEjAX+leRh/vnLSRuMGS
vSUdGtq0cCQDRJ+daGOlfEaPSkmkIdhQZzBM44K/d1lYFSYNYXH/Bb/IXAVrAqjYT0ji7svSA3IK
EBpayvYR4ZPgv7ET0U1MUvCOwhGJXxLi2gkerEL5ARr8/id6b582ehH7xgJiYtPuGYc+1pGY/cc3
a4X3gI0Ck9THaNb/q0wIDxDmUTZ5qjnjB8bRbPSOdyYOCnx83GxdnfWHHU+88xv8atMr0ZBgB2VA
jTmzac5zOcA/NjvrwWHr45J2sNIQzxPxbLBBHzBx+sAM3lFNJLgrZ7fJC8/E/Xw3rCf6bI+Av9uv
QxJZGTr3sO07Ij+I7yk8UxgawEVV2opwz3NufsO6OY384O1WWC7zvbXH/wy7g12JRj8/MALoHIv+
3vjD4eNivAOODpb4Do6shGSxZ5SOKr48QC1HIJg9oy4xXgKnGmms5UZSeoNBMxCfE/SXf194722a
5l6sx23jiuqwtnZRBbeotgu/F/dG+B8UzCX4tBhaeBfvne4e8NI0q0VUStdvM0Bad1qeIJZi6zkD
Pj3szdJr+PdAj2/gfCkTrcIHk9tbrL5d/raBP3fmbabx0aGgBx/v4WnEyPR8cYEJRqTW2W10nMnB
vo/2VHAD0of8g3vDS1Dq71BnGrz705PjXytYsP++AoVQMWL1SM7pWbukjAvmAixaWgmzmO29pllH
b8jQfSWdaejbB2KCIrnABxYHv+DztriB5aiApQ4uEe9H+gDZkfWZSPRxE1+bJlZcX7J93UiwSE4Y
8WoR084dyIulI/RkveJNgYdMoszvdoHqFZ7C2ZIY4jraZ83/ThpKus9kUCwcblKQC+KBR/0ZS6kX
v82yY6y0BIuOOYAqF7J/KMz6bpd9dXzv42AGP32ztysJUf5Y4huiAVGejNZKDV57a9ZkWeOXfnYK
CLg8nhZWnZSJB3EDFaUUdNYldLI7Th2kLvSipn+AOeg2GWhgWrcwK+c+qxwK/AWzeXBqBN7qWl8r
kCzgcZ9cWEVnInc27cJphYi6w6NTQRhCmcBx3WKsyXGKmAelIqaWcGrC0uqONGDYbhpOe156XiAz
GNqTSWm/gCkJIKMUvXR4CJuwS5AT9q7BYvZeqh5AEM8wwnNxTIE1iBsBjxwcGRQazLDYC1wFdJrj
39sdLNYaL3Vl2sloztTnnfiNu7iKU217BunEO29A7nr9XrbZDCLiOYDAsTGihsFPD2UXtDeIopYc
nJIjB7DyjDanZRn+BKLvTA63b9CLHxQsDxfRCd7inKIGIVbujEATNmqn5k20koVXO4V/YWVtjy1D
DFoUkQnpbKN/N1KiIPsHd7sXH6NvwCGaigfuxxEDoz4372Wd+sh5Wk4T0yP5DSMbYQGiIJ4i9hkR
0jWQixSzu2YccyVtOHKmt5L28IYMWE7KLo8kTjq2mI7Jv5lxkY7I/B4hY4ixliv/Jam7exg5+CT/
EFBgXXTpuO+BMhUYep2xyKbSAC8lXdEX+SR/YglyKlRWQgCpBVHW0/FIySnFm6CEGBEeLB2bKxny
89riJyZxqFRziDxH0JwWM6m1sfnBjoU7it/Qwvu68gxhKB6gY0D7TbMD04tPJdLj6/ThXMZifMNz
0AxQNfl/9BuWUP4PQSs8YUZx8hgk2LhqrnW+AV2PpbtHX4RQjLttdjP/sxInJ/lrxBBrj0zm/fvr
39joIzs/Y4jTQYYhZ8wu76UHkgHa04WxW/99R1fnSepXx6x9iQ2o+pdMwTZJc752hUxI82AWsEtV
7hlZCJR5DksXaj+JaT0wdJSYNiCWBduMFCuCurF6IVsMCdU+aHit8Nawnmk7qgLVbkf14OHvPd6S
/Yp6WEYr7pvfNb7SNyyaP5hg8V0EpOnBd1z132N5R/LnTb5LZVm0HSV4+S3rLG4ywYeo9ob1ieQ7
yj51RN5C8STJa7UfIMTjD2VNyS/JfbsOmmwyBHo4L1++rqJ5efkVKw4yJfJ2NEsovYhScOH4LzlP
SZL7MKqQjPgdlrkXSgHSy/saHKGZktdElv3+wOkhsZCwUxHmds0aEcQdmSXTcuw3ZEO/LqEP9iVD
7EVaGneWTbsVtpHYnOzusqJc1Jzr4CTJdjWeKIG4ijWmDwsd3d1wqWbxujKHqYdEIUyHw+HVuZu2
fZDv5wOz82pG5CJHU2xWJnMa4nyigiAFOiQZHkmLU1IKZjcsKmsWOKQiGnPkhnjsiekUub1iEE2O
KGNjTHFRVwa4seENABKZ4BoNSWUo+DE1R6j3iQ+jilvkBQZBGoJ6xVbhRfMH9xD6WyyP4Q4q95Og
cUaNIylk5RkVJbUGk58RkkXlhlnC3pz/SATSFGEDCygn2K5zRmCrekdQhBo3CokTuc4xwmIUkdIu
oaim07ngwohx7ERiutSQ76N9uiR1TFtOUCum4Vja8QWs8UCwEVrzKEsg8pdOC+cGV2JcGbMSS3ae
M/Z3j6lciab3YJzCiFDMHTQulTTHC1fQtx4uQIKgYS/iC9ses+/xdStx76fohenAHflJwcQLg29Q
Xb4NbYMQfuRXDhMOOz7xB8VT7z8uLdswd4YB5P83JMpxQc+uFPXSp3Py0uPIL24F7BJ2HX7chAxm
n8kDxfKB32CYuEneGDQhQedbz9RCYnsnCkXZGaXwe3JkU703Zt1oxZWnLHgGN+tpFhSElS3F6MPi
9KGqpshiCfESnEhYIRDGQEX2zb44XbVyeneKpiP7xxVXHXHbE03WrIsss+EskicBh/I6coRN2NDp
plqOFBJd8WkDXjdGuFOzgR0QEooeUbZ/nkFc2ZiCTqsxGirq9g+eYg9LzhllhLsfdTLTDJSjtUNo
nbXSeN+cVlQ91LA//z+mbhOIaLwZEqusl68g+6SyQs9Gf2vLc3IIJezxjtBL9swHhcqbH1qh9v9v
nPjlrov9oaTZc1wAkIiARJ4D6HOcqqsJbq9ZBg4CwV3aa8TA0sjK8HQOSgF2LaNkgfLlSZOmTEhb
+FSzESPA+lhURLgJGRCDh9uP4YkEsMJ8/O7eY+keFPT9Ek4oaj3kicitjhacLvEq6jOJsx8+U1Ao
VSo7GKYunJ/8+l1bWDAGOjKU9KbKgStngfiqNTFF/FL7NjEXk5smp6cQ+OQ75Frxp6wDFLBGa8h4
qjd8gcMS7oR0fCHhH31wYkKklWHB/3s7kqQr6K3A9QALzBCAp1l+fOyzDfzWAs3uwhDHktg8iJMk
uNLXg9XCecpi5XrIb7FS7HIsNYM99QT3bDAYvJyBfJlbKEWnGIDM3AVGO4G0cLWFeRkFe4pJ24f3
r9LDNVYdDjEpNcXM7+ovElmGjAhAV/MlCD2BsgQPCdfJUFcCdDcCMl8CMY1qBG1owqjjU/manrxB
N4Tbiss1Idv4TG3J8xLuunxSwYCE1cLskOdSGM8sF0wqiVyCy3gYEoZEQw5A9HWRsE6FVSHXuo3X
qawvHpRImatAtyAKfP3BrF6etq9boqa12Kl1G4ZseaCdwDvZ/WZd2jReIaAxDOhJMYupeJJqVuyb
CyMP0u2HbPBwcD/lXr6s1vS5lVZjcOg3nAJbSLzveYq01ezlRFF3+Jqeqa6pwX/Vwt2+jOXpxKIc
G0R5l3TzPmsgmQx4Q2wV5gq/ZalWIEuxHcgbB1aR/WMR0bbn+0mbh1CscmV3EbMfsZURRz35b4H2
usCFZ5ev81zQL3DS/D98aCc5MGR7ATeRJ7gF2UkMQMgjndw9OUc6/f2E4u63WuSle7jyKrY2E6sa
LHDY6kg85LfEKBa/e9OyYR39tflnAbebeRqyN2GqN/GnkGmT8LdEIkh4sMQNtFi07JscKfg3cFyI
g4DSF21WL4MFIqR2fkiYPzeOFbHwZTpFDcial5m0vDK4ATCzRC83f1MY4WqfBh+YT+/oH03ntaQ4
loThJyICOSTdygvhoXA3CqwMTg4JePr9Tk9s7Gx3T9dUFYWOyczfxcMEqFAYqharL1OpnzO4VgTC
G37P/NMScqcFhMdv+3vjAhd+nPdBRSeGXRMeksAk+UxECv//CwtrlZ8nopHF/4sRFncQlwsI53Tl
YFTpwMVQZp1BRrpCaRYYxBYoJShonG6eGizhZtwcs+CP2s8nAjgfltPCXkqUOUjJRe65/d9B8/Js
+j46fLfgLMcMo8LRdMjv0nUy4W8KKkDE088LVd0mx5+CGg99NeoEHshMGKHkNpZdLiWQc+Yss4OA
aSykBmgooMAYBWCHIVwujAXCxy+aWREUr8FlN0ciCZ5PC3JyVjvhB4C+lKppXG4+gD2bl+Q6fI3+
RPlns8Hk0hIOBL/ZuXIUTi0xcnX45p2FKY+Ks+4Pqp2+gu9BbFYP7xcAyZD2NTApXOD0iiP9w1yN
qiUsjrB+sSsJGPOPewskZ9FL2IfTRvGvvclFdEpQb4TXriby0SmWHkNhtQwzYSNqk6dXLMXV8a+v
GArhlEmZNE32UBAscfQJO15YcGc8iRjMA2FTETGx8I0ZBwnsEUoe/ov3OKRt4OJBUMdAGScqKCgr
wgcEhJFYDOpzKh9Qcqa/BTwQPutP25ABQXX0gYZO8WMTNmGHZJ36U/yCnoASENVVUT6xXYgKATRl
YYFZQobkJkJwxtj36woQc2IM5XVvS1AgNiCaYGey2O3mjdVE5pE/hcqFoR4WetYahG45tN1NHDTW
pvNcUwyXHqOR+wp39UrjMeAm4ZYp3QlTNi6suTBnMqd4/qzHW3uSFVYW84Fu9V0Ww9fOCOAWezHR
Xv/YxZs4+nRuwaG0fGs+aYTIqhNnHY3p6MVox32gO/Mq6CD8DA1Ary6m5Ar6GBbHds80mcct7lmm
YUM1tlq6laf7O+Sw7bz7MN8/psUlW36Pt2VFNu2lv6n+3uTTsJnhhdGAMqaR7D8MKofy5rYMvtFd
lOqMBZGUQZplCOkJmw+hjeI4WYs1Sf+PVUsivO3Goo1Aok+r0ANZY89msFtbeumrdELpykhs2R/+
tpBwswMZDSfiHaBceQVTz1N1kvdoUIW/XHlNGTMWYTqL58rpTQ8IUvdek2xEUox8gAksr39UeNcX
HLsVNAN9CyO9X3Hepo424X4hb4ahPlPra7xVM0veZrwrwMiMgdYpHo+Q4EyREmMS8cCwj0nvb6Gu
fpMf3HsVUWssBs23sYb5ekP7nAwBFt9ORliTedRoFnqbX4gRIPK0UId6x1g0nldsyBMkWObggTqX
prerMAgcwOeEkeObob4zZ2L6heSo1yJmekVMY9iuD0RhiCKeRIIl/KiYtJXHz07ZabPsKC++CWOb
VHVoqDKKja9FmoQQZ3yxgXLAaGE1LKF64Zl556StoAf0PAIP0Go+oo/XB3+FZw61eRRTR2K6BvbF
27LNohfhxhwwY2YiVfTkWkvwK1rJM8iOyRh1ThO9CbMiZ/4ibRD7cHHt05792ai7ily8zpIx/EM4
MKtzRz3jvRqQWLQlH6bvJQ2RfzgouVj7vJRA5XwriH+ZdIWLjo1YOB3UBxu/j68uHpKtdfYN6jkN
I3Ynuzd0pI8L0djYI3YBCm+3ybo61cPya8s+kRX8sOSw1WzHCpZb7SZrzB7gyiy10kGf06PTJCla
RG6ImI6S7K1Jfe1PtJkUxhcWK99AWSH3GaEB5DuU1xYdCrRDGo8r+R8YvowUjIBQjN9Qn7SzcshJ
NU5GH4zS6wUsmccaP09tCjtwXaQuUR9QOg6QvSuGTBBqRjFAICJQPBzQ8fkfbFfjxYveSQQDETKM
/2cR/ti1y+ygj5Spcrc/iM+ElxfIZxyaC0JLGEgPclrIwbkwnQHJgsjnmDmWPtOtO8KzBU+JZ2OE
ElaNzI9ufoV6kXTB033F84XuPv8KWWJvmtEmGPZA8jW8aYHMGWmK9GN8dELIrQ0KGGjY4/Q9JFdp
AbDZCSD2s1l0On5YkO1grAD1QlyaHj8DV3G+F/b0ZYEN9T2aGUtZsc3tHhNT5CvLCLNTW17wphJd
RlDMbbk0jqkVR/hXRaS4+Q8Ac4Q0hs3Zq4yUEag1NPYMNkNLHsF8AMZEJuupG+K4OUrg5h7qQzXC
yr/7I6stMna09iAx7j0iNW1SjVjuGQUJjq2UsjBBCjunPa04GJGp4b0lOaZ3o1i5DaUFtKuTStBr
s0PNBiBoLnPOBC6uWX34bBK3ISDtjdfT1zW9cgD967bmo/KwIC7lObstEF+D5N8coBwtilFR8PWU
pRSiRutg1eOCyYnCWKEQThD8I77GuZ5wH+ZOB2NozFsJhK5F+jY7DHBAIVKNhdSYVp3a76t5Mj2Q
iC8J5Gw16jnIc3hpw+SU7ZTYQiXCemQ8YLuxKIRZJWNX3Lq5zUby4TUHCY5nMCgglg3C+wbU7A/M
fqKdZXKUmPpwz6eWqbDprJpmJeBV9xf1UFmhrvx1FqVGLmY+92FcukTd7ysfO1ifmygHdDwb9n3L
udZss8nPFCcQ59AXt2xsW08cWOy8D5fdvrcsgDHeUf5XMghm3sJr1GyKEn11O8b0hghoeAzTj2m9
DQarQsthXGrocKffKkMH+bNaBhT8FFsVo6DUjbm8+f6y1/gS6RZvx+yCV+5xX9XH344j86cs2tLB
ObigaLpKCFQ4GA1Y9/w8Pa+Detn4euJqOOxR5TN1JZG6QJGGNQW0Xyrty2+srQcco4BKIOPbJwTU
ArKI3WDDfn5e3gS7WDL74PIddleelC7bMdkqZMYccDzWGEvjSENaIgTDwiYaMk8dqlQVB6fD7QPk
6RKo8gf6r3C+lZCfoHTyOFFttcvvHrJ8DSa+rlhf9Vpl1u0lEVoC/CE19gqS1aORYGT+q52Gf5qg
fxhQ6NKOUK1iwIY3DVcppE7CUkEEOYAeqHfn1cOG2dwd2nMFJxg8E53rmQ+9OLLqCBNd4d3H/VZx
lsHNwWkP3yDNGaA4QpPCbRYSgk5YRD2/78iE2EByFe7tIjpsbh4/sbBXpJ89vYe/5U8hE7lef3Fc
4XvP23BwLddPmoBugTHyv3weaH9c1JDAOCYqGRUbxg4UAeAlOn4fcIagqaBdpI+AXYk5DYEErDC8
fJGZoOy1NAClDWrtAmttWyE48Gwwc7qofzWOiCt1KgM9XmGckacAAsooZf3FdIxmuva01OWRs9K+
P7tf2jqS7VvYK+eYrODJN8BVO7vS/JKeOjVoJnFJn+jLenhjdMlxNUArmRwMDIzYH6mP2y9r1E0W
3QFSRgfPco694WeF1dJNmLZeGowa9934C1OsWL1LhOLS2xYq3INI0mDz36evISQ8Yy3JZDm16OfY
tk9b3cFolnOsOFFMuh3jsNjpcxufOyYTi88mc7EYH7PJybNz+NbpqT9uz0Qx1rCGmXy9kP5IiCaT
QF23I9XWN1TnQ4xNl08nP9+RATVAnWdM3VJHEOXqklrjHzrpBYqFRgnJ07oMICl/uXZ5yUODzQ7I
bBNAZmIPmQTP0edEzvFMIUEbEcxxgJ0bGn7VLWZS8EUhQkpKIOGh1bPrSxbdz7DwdCjqU40fHMCN
N2NMuUNu4vo5wmATPs84AUbqAk7QOQ8ADl6Qus+hMZGx800OyJTu2EWTg7yEYe2hcYPWZ+kwQkga
Pvb4o/0+0aYjhOJEHAHNfajvQF+CHDfFo+EA86tLPjB/C04N7HG0QSpjLyynyG20qllz7uhf/p0M
Ol9i8qNIKaEi4ljw9bXd4yijoSSV/Y/ah4mqXONhTPNL5Q05lpsreflfHJwyVCkOp8vAT88y5tPs
AnEBqwj83j414YAmA6AaTYTTAjbzYazZOETrgD+X1M/4l4HEVWj0uO+kKefm++vc1LF5hqhpF/sb
j6oO4FcQF6lGd5banuH7Y9N4zUhHGWqO6mFLrCaRx0MuvIW5vB3682b7Wn8idWe6z6ik/KNgojAw
5u2I54VGLKKdmCQLw0+Z8+ExECYY1J7eBN5LQRXdo3jVJ6LKMuHvB80RpsOUkxUDgxMMUEdalJgb
zhqyYglXCEj5Dbq1ejUhiDY07OWECQVj8B/xA8IJrjdpcPnkruJgw4EoQotCNYWuR2GohlWzk42l
RRU8N9Q4UqQH33EWdfscw90+Tysa7D7Cq3jARWDlu95WdGcFpRT0Xz3IEBcVcNz/uDbjHTKgH2YK
Tjcz98/Dd5uuX0iQXfVsupjQUFjdLvlgKKjtmBtt+iinCFY8rjK0nFbGWCCjF7MyUP7HXNu02GoS
sNPxjY+MNsfZnrsUghyBlIQqATfGo3pH5FV1TP5MoggADv3kJFCqevQIzf2Ht2pUg85g3wenJXYq
uoiBjcaA1yoUCnrw2tPU7m/7lqueClpEDaUEkzsDWltGmhYHiwljPPZ48woFt+eYKgk2EFT7EdRS
FpbErIZ+9VtbTWsntBJ4QhuB1J+8JVxdIV7fA+UTtSAsn4h6RkJGBY+nmn9xXV5R4zKNd56Ni/d6
J7rXAIsMUUbH4xYvJ8HAwl2kORczIdSyuHlkjjOKo9aBGouBNWTPvn2HBYZxlXC33P+wNDBhfr0J
/ONwoascskQFnXs/XVxQuaN3Jw4Nqn82xjc4Ez4r05LH0K6eZ5HNumejK7f9PwN9KjXVF4fDbyYt
I82BCfumsoyigY+vQevsn2cueg4iAEDc+TCDCjiSBIswY1tiazFD+sprZk67bVfq31Re85DhRujM
iiiRh+96hFl6+cND2CR0/pSsudQH+wciQW5QLJm2WIddGd9EW00P2Ot778YKsLIFVwkT1/54yoEK
B3OMKwqP4fhEYnJ8LCBMTjkVMX626gXRVsFRgzn+ZgJd2ns4yvs8hCSK10S3gG8C/ZUAZrRhhC4J
Hr4Qr6JJ4I0wafcBdIR+7njnZ1WlsHvADusfcEugOrVNAiqergGBRLELmVfMbUauekiJlYeUbBH9
p8L18LW3SEHxIoiMvzXOD02IWxYXbAS3zGRdwT7bjmFbRm80SpQqaw6W31SI+eGlYjkBuZjCff0+
4HFVDqfaEV4keoYIcx1GAcJi63uVfRh22F4xM8wpsmaPg75lbQoBJY/BeUxgNePr+cBYANbJv9wK
jkqMUqbUBgaBLBYLD23uh9lWDv2DOdaTe4EXwmehcV/rXNPbJ5YEYqXxXQTigHTEFJS/wXXP4wHq
QybMbhVvUhbsx9iGijKNAxCN0ZpvDSufaIx6LWjUTaiuP2bgMUUB1vYehzHfi/AHiM+BscdSY62P
cptwUBaAFH59zFmqEyvlLYyn4LlPhdcC6MGKWYBqOF8c9pkvDcCwzA0RG0KKw8n1YtiFmzcOcjsB
IEl3RyTynZ4bziQknCLfCZ3OnxirST2HjBvJitfUclkZya6uuSm8LdkHiaKDsu/MWtho7NVPOW4K
9FXm4Sdy2jEx4KDHrv3QaXgslAco9MI8exvptd/XhbJUX6rI9r7Tqg/RphgPYqw87ukC6VzlKXrw
drPSlr9YRRNyPhin2FVSg+ngAU/zgJFs55RXmXkWbg/aGSx3MYixd8zh6K5ZPTwOdX0/tyPztCep
HbmF0+NYfv6zj3gxr6RNR4TxHs6JJ+dTsOBC2UvTFR4JMQWwtCPs9PZMtmFfScfVce+J0yfWIkY/
Gn9+jhgTvcWRw0NyFPYQDh1r59YXwhGqGI4DFFo2TFUPnfR4Kyx+6EoxF/vHhyXfi0fGhPhrR94R
KitsaEGmZy9khr2lNGY3DXDYPZLF7iMHwdn+BzWemg7pNZTOB6uJg6H8Wmi6fryg/Z6S4FiFe3Ee
phyO2+4WMIduodR542or9sYYxy6hauWK2a+0ANYzwIgqZqps6OPtPuRVxn9c3YIk68Fx/W3Kv9X3
TyEODGGp5ArytUiC239QOqRnyo4PfoeIaZNoKt+sI9Vgf8yEfrLHX2grthcuaRRtET4X5YW0N2ac
OVZzInztCT+/CfcfakF7ClgqxHkiuWZ15CcvbdauWDksM5OTrF1OhV9xWuMl/Jjs6Zr2psUhWx5I
qVccaYXHh+NsWQyxe17zltBDEbGNv0wPkzO7EIaFHKOfk7AIgoZEiSOmoAzMSpR09x1cVy5aEIlq
l+l2n/5CEWpuLhnuNZjV6NeIDXI40xSTJ8DX5oxpT7T5Qv0ILfgggK58xWuDG8zkpO8Ohrr1qvkR
Xmsd/wfYzvlK7ITPP3tjfM64bBBzesSpzGM3UkJoS4M5KnYc2wRRgPcmxZxOjEgy9pO4HtlqDKAn
0ERVD0xbXHdxPbrdhnFx6lp4Bmr7L/N+w1Q+mEffRTTPsKscgyww+xdSjDE1IRVfRGOFifcSu1Ng
iOv5XDgRh+MUFo5wrBlrS379B6ciFqKJF6kE+Gt5ewptVtO2OtF7b/Hqc8aYlSSVPSaOneavfrnS
6ulpR+wYWog8mGoxNQo7jprmc4yR4p9bambEmHh0lZd/unMSBpFXc4Br0Zcl9NrrlAAc56QoLO/T
8mOTYGAi3eDu193sgrgb4m614EozNfd+H7UampsuniDf4ZnQ45lCJsspjKaLFRxSGkfketLeIy5i
j0zLCdIevscMlfSaWxgJzEIw7CdHBiOswb9VaVfTymBSwmFI1deJmkmb6PUsfZ8p1RbGjiTRDWrH
37B37N9d1OKKWKQ6B76yWd3+/Et/eVLmkKXCmGPP6uhMoAJx0EITVfb5UWOOpgHQ3Y+PrQqQioWv
czP9SuDH5vCQ9T3+sBttEGl7WB8gBsYeQKxpR8VHK4RJQlas0LNQemP0f8ZGpPTbp33Gfgj7AHKs
MQcvuXAZp2ZYt/PoX9cH0V3CgWJPY/1RabM83nDGOpAZMAzfULnu9jkh77C+U86u9EQD+zlT4Oke
LWwGrPjd/G6jD7c5G6OonT2zM84siJoaXbPaH49VAoBeJNgwXGdioLh4CIRbbNE5kIUrt78qyF+D
gn6LmJjt47k46MZf/DZghAAFkqXJ0un+VlxUKeJAK2X4aPcWl7y248x/9EmI4OpCjiDUCBCaYZX8
ggfRVjeuucLraeCQn9X9rJAW2V/vufxRYQsldRIY1yyAVs8UDsss2RYmCCLihH0Pf8WEluPSOh8F
DlTasOXBOLlJCw+PnNcfA0YICMsHLgCAlCKZzaPWp5F7DR+BRjqowKN/xN5SQ972xVR4LS5aVghj
DZePT6oZUw/GJbRE+8EQ0QRia14aT8/aRtFc0LWiszQTFSqbFKecEJufwbmH6mLqYUoJ12Fh1pAO
Y1igmHeEzG0AYOt57U8x0jQ3Ag6lc67xYaCgnhEvh2kl2hBCz9xiJVCSY7U8bp0oELwokd+ERVQ2
SWfFaDtAKvX5erSBP69IfEcYOoLMH8QBKYrDFV4dxYj0Lj4g/hsecjXiT8+wk3xqD5Hk8FoTl3Ht
Lf9Z1VH3X1X/52WHhvG4xy9MVOjoEM5AuMNlVBb4AJfNHYd7kaQajQMHyDBCGObBXyh553EN8jwH
ABNftQBfO4xHxL/GduBF4oiiEOM3rinheBIb9pSylafKETCmpmeSLOghqE2whRvj8Olhh8hnRbXr
eD1buJhQXQmDyf0Uk7PVIlzo9oVHPkDkcLmEq9UYm0fBDYUPwayPUolLmsdLoZuASDIbEcyeEypb
fC3IeCnYYFsYMWD0gyn0CRAeff55uIqfrhVKzBCtQaguJf8ZNA+AfYpp5NEE2eoLKFociPiZqoDe
6IaE1ltAjK2InUlLVi9YOHmb1sVYmfi2k1sHPTq9modHBxOAr8BAj2W5h/7/XAqzCzEhPypRtRRE
iWIpslK5malkGPg9Kf8xOuSk+hl0wC9BrbLlC8MrxvkMAQXP0lMt3w+pDtGqAcfzVQuvHktH9LF3
tPTY8m1ER1rPUzi9Z4aj9JBQLWxcwJyI5SpSB4T3mXON1vBYLJQ9ydzKjwved0hZkedl9kV4F/xY
hh4dCys3wunGow5aWC7xegReitSbm09nVh0hL0TZXocDVbrqpdqRacBQnZkazRbHUsJkEmCThej0
Dw9Ekd8/gStnf/fcVvseVIi++1Ad9B0nlRklXZuHo0UKI8kCaPLEDhPWydXdayqW/t5DB//Ytjac
39yAl6FzFjL1wWUlMP3Pw/lB4/3W0Hpwwh5lD3ukaFbx8OserY3dR4LlkksomOnmI4Csfl4ISb0r
oGqyVr2WcTg34BksGdCi+P7Ht94dSqDXZjIpoAkfoEw1c5l+28Z0yf5GNay3/ddaVkP7MWOW6ihY
1rM50SeQvvf14s8k/YqkQ9w75IGbP8JL1s7zZ5DZgziAFgPBFu4wxY+lc1SkGjVXN5aCRcaIEs78
6WOXMFq5I1eHXj9Q4Z6aWJq5shH83Lg3rA7JDPFE+eZdUCAZr3ffURea6EWgq5VsQ7uH9s5Xxrd6
+CjmIxMvBUYMdrxq+M4Yo/V3z6j2NoQugR45THyA7NrY7qszIRUgqqdjkEExsuxgHbyjc9GuDHtd
usa44sdU97mdC3KBuOvwej50czMAYsMws74mJGVQZAlP1SONyIvsziokM5zOCREPNDVR4SUPkdcr
gukXNI5MmoUlxZaHa2kzxlcaVO4j7++fAr9tMzrYQwmLB4YcNjyLzsrHddTEwQ3O6hmwtLd6RaQN
3QdBz2DM03KrvpgRvvH7LekKW/gtA9ECGb6JwcIUQuU/zme8Uzsq6lUec3mgtYbpG7z7Aa2KjOKI
MrdB2/UP2MCIogZaYqr2QRlmv1ARItjDiblxnvkR4cvdvTd+CRL3uv4YhGb07qKwpAU9EnEd+pr7
ek57d/eEZwHNR7I2WkTDsuppUx0ltjzsZX9pM/y+D2mIa1ZGnxyXGLdwzBVWi/J1h0QELhJkNrz6
1eDj/0gMv3l47duGp8DKfYnsjOCxLhkfCqPjj5M3bp/+uTuo8lABCoQRrjsy4rGn3ygjkRPIgwaU
MkKznGfxEremCZgXo5ikOXL9JD/7hssROYqwmzBZvO21UwX1CiEYkZAqZAMxEacpfIbQwjqTx58Q
Tmf3lh0EC/Mhe1W97cdun+9UEzcCySjf3BuMCh/1sV+PcmJMHlepHib1sbyqX1gtL9nt1RKQRZCB
QcNXTVqvV5pOw9Fyf9KQQD1ocIt8rXT2tlFm9u21Zs3J5J4inro1jZ8rd6/fn0smFgAsFUoWqWIg
E6ND/0ye8b65ea8s1JioSUvx0fw7+zSF+8Cv/oXBl1y2jlEhxktnNfeCHp8Gf7WE2XnyV71DLT5p
qe5+evQe8kTtRlJy+ukfUsuYGD+QimVQ1WoYcj349SAyma8NQomAivbL2ELWmpH27Ht8BQbB8lS7
L148oXu6ZqJb9raD/t+Pq6mDO66lHuJwmste5xu1NY8akGlMQlrm/e+Af9G74ZvCIV21ze6enrIC
QTd+t2oVPcrlnR4rK3CtUCYt+smK6UYPbHwRy9O0DboG4OTDUUk+ydvrkJJZt3xI7GapembJNd7x
YnGMogAB36S9AtYYQLpzWto44nCYFIuSnpPVRpiP5bwywhRMOPuFfmYz1B3Wo0kMVGcb252IoiVI
mWtxQXPRzCjK8YkZWClQcTlB3bjWHpDG1D9mxYSkAchR5VNiUzv1ToMrPwg0hq2G4wSnNeWdXWKx
/gVzTymT970FU2BRfsKQgR0AUaH04y8ilqdoc8jSJKVpJH0X74SbI9kZma9wJ8ukX36PP8oNCVYi
0E+qBAUFcvfxv23Qoycd83uVAIvBgtNHHQbdHNWgqmUbmAPU+OkanPUr4eAmB/rtB8uxP7v1QhUd
PxqARxin2EXB/ZJDueIY+SyK/qp8/v0eYaUNf2/OFhCr2M7rSVpFFWQv0+HXX7p5Riy63svtRC/y
1l0daNSWIf8N3IQZR2Vt9Pv13qGYIWENVMBTHj6pESZTj3j81o+/4Xf7i92HCW+A53lS6NoS/U91
SvidOW7GdnlfFM2hvV0zu0NtU09uknd7HmJoHar1Ixr8GdxfQUf0Na5VQQNH7zM0yDpmwmwang4Z
3DcndAM3GzMTfdIDKIyzGbj05fHyVPggUMRiLvs32jzJVZtpzwbF4gv8SZoPOes2pGLBSyf3BPcR
cGATAtvFuU8tQ21FxydtXqiqhPVhQsA7knYHybw67J32wpCN+Qs2tA8fA6gGFZNtgiNTcTqfBVgE
zxtigWT/YhsdETL/IqoR/7MyMSGng/jwssk/3vSQuD1M1HRzcNyNOS6LucIRDhV1lMx2B9LIRX/+
RUUPoetvN7qNkNGU3saQrFmpUGXaKUfpIPB7BxQ0Dco7keZT8bV83PBLfLKHW47SbLKnFwj9D1gh
4DGcI4i61CUOojO0v5Ted+cDExlpgsk4lu5zscPT4KNZo3tpbwYW1avkbP4FSuqPC6XsjL27wIH8
xX7DM+cZjcQLHjZ2ACmQBAdubBuN2T+vLSE38jciWnnDK+uoIfshTjwE+124JINZun4CSwnu+bD0
oDYGs4+VXeDsnphSOqM+Hhb7XTq59wM+HRyZYZfqNQxISWAPnpyhui313RN02tHIAqUJfZ3BP6PY
fU1jbNi7zRcEzkAV1IeevpElJ2ZKqduzfkjnJINyI5SwhVubi/Bijc5NGo42ytj3PzBMSg0y/yda
XChQfIzQLi+A9CeZ5DPJ/9m7CZ5pox1U3K50WtK2JzM+i8GEgpnO1qHooaKQ+bWbExAXOpGyHPzh
j3taJynuEsgGOU0Q8tPbFJyEnDbyFewdK0yiRJkCMktku4XCLJnsZGerELmcoXvV/4C5BNebNoxb
JZoKP2M6hgDOE2tD9JerB6cTZZYQCBSEClkyM3NLXnFXsV8YYLzsZiOxtAxPCJeTnkXJVWw++FYi
lrNBzjBCYMSAQx9N70zYIuR2QwaeZivxyFS2ne4/B1yw9ke3O4TbyxELq9W8+xOx0NfrQR+nBkDB
B410dKvC4jUriV99VduOo2LwWsVBzhIpQ2NZAFCqGEswd+vNVD0oNK8YRBpUGWLN7t5DXg/qoZQH
rFMCCH67PAuz/AglroYgpMzkfnTB/BbbuZFr4YfNZNbxFnpzOQnxwR02KWUzczgAm3Gij5LbMa8j
DttsDN2Bzuqb+6q5VhHZI+D4AwD7sUvBYx9jE5qoU/a3enttsRtI8GCDqeuaZLmnO9lc0/ZRrcJB
DbOvDxfmS8Y93X1OS1V37uc3wvDmYytEXEJRIY7Hxv0BcwguDYHWcim9Jz1X7lm84RwQvMAKwU3F
fHHeAm270D1MIYVAFIB4y/pd79jkQRMUqUyyZ3LFGcsNjSboHaxuGNQv+N43n6cK+4csLZ4cwF+6
JEn1o/l3wGV0NXenj6C/4onZLWTSAW8WTdq78YzEezOzwytYUFzSj/eGDgE3DfLHkL9Lt/TDybCA
12WZZPHQFnLl8XZDxaX5s+nI8LWaJd9JJQ0lFRkIwZfeRZ7NcgaeUPSt/kkcYGjBV8+AP12LNZFZ
b4TGhfU4/9HDMKwZCMkm5PxpHkxup++qDmMrXaQTmufrYCrWBpjCl8kYjUWiQFAXdsF98igQgCAL
YUCzAg0VebmgGhhD5PasrezTzfBjnNUg276AEPFMwc7aUhYL7+iNIcxmRzPgHhbDU0psuNC4GonA
gWsXIGiIHYCr3RMu9B3bFkakGTnOiJC9rHOMcQ8ZSuL3lpT2eFKLaACGS4ss0Ebt6sb+p6vWmaGJ
+VANRPbevyfPGfXWB/jnIOFISgIDVEjpRnWP8PMK38pKucBg56MXRug46gU3xHQRYuIVSCMXNMTi
f+62Sk6YVG6TFkJjHz7+RH9P/76CJ4ypvj0Vga+ETwzfdGxMQe/BtlRWsCPEBBzqGdp4V6SxMV0h
HwIMTUzRQQyZZn8l/6Z5kItbFfhFAld71iEdCbPe6Xt8m2OKxQa5MSK5NzZMC6PwUmPI9xcKqPYI
I5UlfWEId8wdTQ14WVmgRzi9pVOu+HazeiXI2vK3pUeMQM8ETIS9+8owR699+Lhwk2Wo7pFO67Nk
eo60mfJ2EsmSxo395qydQpq/PCTBiy87D6EO1htfG2MKhhjMTG6wBb57Wrt42IQygrWZEBfg9IqN
wN8kX1BRMb8/PWh4EPh8YCz6OfEDBY/I/q6GEDwo1ZMe/DNd5e25Q/O2BpubV6OD8NQeJON0YBfA
n5aq/klcSPJRewuhOF4S4QR1cGF90Dg6MqlEFW2Po2CWQHilBoEHNqjh/GierR1yD95f15zzGQ/Z
Mb7e4XY+aDTY8xTaCD0+nv+2gaYaKpOHKOtOQoexyG5ehvQY7Sv0qNgnkg35Vd8lJI8Asq+VLJef
dsw757S5i1eTNoPzZMmL5wk2XONQRyfguz5oO+CkwCzeIJqs5t6sqoAaZFJRP1MQzZQ6koocKxwe
rnt9lW7hG0oQVKAGPcN9fuzgfUwcPpw4b66dDQlcP0jYN8dQIYRc5+wTTJWCpRH8DeihVYx2nLoY
9iCPOdVrNHgN3wWAPn1sPLnbyxtjE1Ybb+rTlo85433U52jA0IbqQyX3217Q1/a336KullnryXWk
Q5XIJ6rpyHJQMxiia6f/ob0Am0au8AgMATXXk+ZfzhSsYvXumMmicSC/aS/mcUZh0VnG6B2YcPxM
Sy3spDdS97C8dThbLaSS3+xTBZlOCJnEicNdrAd6vn8h9tZDg4v8NRUZPAnmdYTMyq0Tif3Iki1B
qFsOHIoNrQeV3248cjKw72kOaTzUaaj1hEaGeefAh8t/lx0MdoUYhUyQx2S8NcZfW8wrqUZDiztt
syupbnws1Y97UkNFIKdLgcfiFhjbUXXbKSaU5j/Dnr61qjTKkIuhWBzKl2pz+Sz8k7Ek1SzcsQJH
KJj0MXmMrTsazahcR/oYHRJ2CNSgm4mL66lrWKOT/gfGZBsrIYQXsjreeE7V3LDC41ESrqvTcJH9
XYAfWyySfX2ywBpnuhLFHZaH0X/Ctd6de6DAPtMeQV3c7ZIzmrjt7ibTkalMRO99n3Ec0j0tEhYw
78La5OuudiU41FYSjvwiuLSR5fMeQNjGdmvRbD6WL4q118kfiRDLwnI3wh+XtMI+7KQZ3uVwbjAh
7CGJ2UlDhN6DoHJnKxkntTdi1DvLnqgl4woF0aRa+yHiVGHFgUv3Q1p0RgW03/xu/04xQRKw+uLh
R2D8fU1kcDxQmdKHipQDorcGBMIyTheg9D+2BM3BeC+0B46xf1CfAWXEc5kxnMLfgdn9w8+eJIqo
NrPmxon6C2kaccQysQewzIkYRRvyJi6HanfBZ0leehYgIuwV2t22QlzEFIssFpAemMiGP8YU7QiN
Uwha+YqAtQWYcn0LaJKZU7BAafTtHJAI+Y9fYy4i6DjGl5HUWKS9qLdAMGUS6NeoJ/LlWV0YdnEi
xXDNIl6nPtZM8yg51sHZRFL/8h6Zt+yzM738Mi8jc8WEY97Z2d0CPo/Og4lzVykgrLy05kJTwITM
OouUH2gZRejtcQZrRji08y7LXyrcmrcI2+gtb+3xK3z9Pg7MQ+sNc4y/B66CufGw1uSq2PP59zgn
KO4/y6btViF9KcAUHAteqt4hXmXCJRF8n7SE7bYC1wiG9oRlMRk+vPl6C6MGBjwTBMUK0G4CS/nf
xv6bHHZvFHiN67pLDq7IXALXr6+9kAm6M8GCf+SOTj5eBmCXMEpew3Dhz1w+3TURfQ+m7iEYQkNj
VmKpC0aSryN28gW5hgzJ7Xy+rPbdEqKyPX8HZ2V2Tbxl7i7BYqUZcihCjXAd4cru7EaxupYRALTO
f1wW5EDNCPPGIQoJ7j7s1Elw6eqZJk9KEgiH/SyUHxEUAzUPHlfYYsRFxhEMD64OZM/JRMUT0v4l
C3UvpXsNOr84WSqBF7/dlOBYD/4R3BrTErCHSQTddE9/e6Tyw2sfBuho2inDKQ6KgogHzlwazFt6
U9a8hD/Da8r2YCk/s4UUT9EZ0CSz5IhvnX9t1iHrj0woKi7umALtC/+TCTcS+0ZwE2AagazCMjjd
WwvmBiQnrVjloJCeAfXc+W0HyTj9bj75n17ibv2a8uyIllBaMEOc0+q/BQUoCjDtNWyC3zNI9XmG
kI8wMvqVhe9TG3NM9Og5NZmzDLTWXQiZO+jNr3V8Ti99MegoaKlccJ69OyryRY/KhuIRWQEgMyBI
BqQmBFgQ2R7LlBEqXFbvmTr1lfYMb63/sXRmy4pqSRh+IiNUVPR2MQqIIk54YzhsARVQEQGf/nyr
uuNEV1VX7dqlCCsz//wHWOcfXMTA4gNyjSzyNTvQkmSYFEtWxgeZ1tNK88H7m01ItsyUoIBzAZsI
zGeAEcAbYqJaYaCKd6kxGgSvt/ai9ow2RTstCI+AXDctgnomvWEdGieE6Sh1/3Dezws2Qn+f8Wq8
GHyxTHTUA534JCHbZvC1hweE/mRelAM9jyPw/MeuY4Cx/0N1UE4swaBqK0Fy3ep0XFZdi5gjv/qw
h8g5bAtdLnnU5d/TNkREOlONDYBUvzPzL4FZoJKV4pUzMA6ZB1gq9MMRWjpopto2AwxGE/xP5Xxf
HWvPZzSs9Wi8O4hscXS6IoxDnv2wS7wvO45YI32C7b7hM1IGY1YZPFuRFK9n9Mx6zpLxtYmSZXox
RqZDX6W1E/Pa3Vbb9oDXNGQfFYKcfn3fjcSocbt3ZOqmHdKkHLR+LDaF3VoccbwF73nmCVWYXdiV
6ECVNS5YJDjlfyzvECZgzMi0Jl6m48tE0Lw0UUPzRqdH9af5aqN/Amd0eu9lEhULLoJ2Ts6XZ/hg
sgJaPwOw66AZ46aTF9Y65/y6ELd8/8I/FNqB7loc3voA2xYDz4uCrU0LPd70s8txUIiI6F+Z2OL1
kOzVevbY30oUwiO4XEbJ+IJB4d/tTkVTg6wvc4QRG2CiIVdWysgF47w74xgnE/oXFm+xbnU2ljVk
TX346I0aHKR1dMpYyNOBcmcptY3LFRNpSu/OLdfRVvMqUE3OaVbG+LIilXKv+brm5IXca7Fi2O8e
ME7gxih6XbA+/nnPFYzCN925TgC3BCw4rH9UuRntuJS6/csVZAPB5pTQsox5YsdBInft0swTDoF/
eu1ZyxmrxGzEMrW6U8uIHHSvYf5n/2YOsbLwIyxkoXLd/phDGC4gDqWc9uzdHTA1wxp7cjN3azHJ
wmXl0fF6QcYBw3VhRhtPq1RsK7OdP9zk9IB2DcmCsRWhps2CE4eNiZ6iCjRUeyVNlA9T8XhZJaOe
1mu8sV53kL8ZP5WVYUc6ujHKMdDDibukMhFdamoxhMJnrMs+SivcbKL/FjWIjB4Mv8bl/t3Azivd
oN1KdyIeQEUPsSixWedh54C7ii/9S2B3f8Q1kEYt7b/4qOHqG+W7BAdA5P2bxwLmtrajy1Be02Fj
5vn8M3EQlShY2LL0YIaUGR2zgQFYDboD0iCWxdfm6cdpR/J5KZAoXct1ZiAIeJA91uO3UiFFrAq8
z89K5k4Q0McUauxTGxAA90iMgcsNE2kfgtFOhmwsGrj7qIDsE1/1htP3UbTmYymYJ5X0UOBHorcA
4O3xSCX7+kWdoxgGEBn6s819Qw917eK5C03gAgC/T2lUeEA1+aIPUMnLba9v9O/I2BAyIdklLYeX
ov3ezrxZIZ42MCPtyXtM5sPTtLMakHsAeqaQb4D4Xh6PMjICaHJVBgpXgQ04TKVUoCHbwzdhPXzZ
K14ZDHBMpcPCFZn4q9FGzs6SvQP8Iy0noJ5LkpFeyhh7+JvUfcJ4KVPsbG/8M3h7CAhhJ/7Np4kS
yt3TUMnwG4MOspWNeSq/f6FY85bL2O2i9hqed6Nq/Y8Yut/DO+Spk24tf6llLT6OJf4gJ6xO8Bdy
j3RZDErNFYpX9O2nucLSgfQKuhxSL6aHaDqvfezH4XX+xJzOEZrDNAOK0pZYgGMc/mHJn+vfxZyO
i5hMnheerRX46AQwgqH8p6dG54XJScY7Kykl+EHcjTlMR8Vkb0rllit/A8rKS7KfimD+jECKMEqV
3o8pWAo0zPXcnOwgZUvMY59Hn0vxkwTwrgE6Jvus5DKbD9bgWzpsp5YNunTJX/22JG2iUbI7qJmM
com7qsZCFvAzZ4tgvOXOEwttmudC1Wu0BztII8ytkn/Yn7F1euw2fRqM4RkT1I20hJfqLv6Q1qDy
5x/s5fXBCIrTgRqMUohQaDjCd5+bRdZi2ImS4IHtMFmy3I+pT/vTqDZ6oo/VdSQb791H44Qo81na
NZs0REoQSFCbMAuwGEMAxTYI5YjcPgH2+GClixe2fAXMNRPnkTlpDCZbH/kIzr9fiFWkE/zxgLAk
mIMF3OFi3OEFpUb3aWKXg5+MvKTSVReK5D6FtCYFQeAWGbfRwWJTDIW7YJ7mGvwLJBqKQ2b9WhOc
6PhvWcayWdo2X/7/MhUorzKFgZ3ZPyIW1GiiZUFvuMHm/LznmyJBwwGXqYEmRYH4nvKI5DpY88/k
odYPhwXt+d3e7Tp3aW9ARNqUdly26nRCXLcRH8Hj4HzNBGvslAlYYkgSdimW1Ih/rHuo4+7LKFot
u0LLKXkMJqAlKCYrzhvJr2ykvl1mv+L4ChNy9unpjNVquIGtRglTRLz997Hi8TBdDjEgOzULuOJ9
Wln5+zOY6Wi4jk/ia1o+j0NgzmqLNlkArPPGkUnu2eXyS8kChcx4vQQVYTpvrLUxxzq79ABu2zXq
FpODz4vOf7K6yL2+m8P/6gp2ni/3UsnkZXcCtdtmu+8EGGbpQ+nDjX5w8hTXrmu7mx21jJb2Z96M
J8mS13QuxcdaJf9KbB+W1+c6hLfxMGgVcufR6r9Yy3FIM4/+M9X8F4HuY9sZPfWDu544uR9R38eM
thiuRZOeBfoLx2JcsSYasbeRszQslWLAkNw9R2xGjG1BN2p6g13kdz2QMf69sisuknXc4FCivdFJ
gSLzpIku8JBMHzn4dnh4Guk84ZCeO+nFrxPjmBuc3Oj5E1zOrBHgrp7PitC5TXTHpwNjTHq0Ygux
aYvnm8A+9rKozAhvAZyvcsNxuDpMIK4LE/ThbUpnZARhEtgbdr03LcSXoNY1jAaDS0OT9eHsAVa9
YekJK38W3tzW81kftbazhksocMeTJbxMDB/SAUmdyho4Sfoj5tpEJnrfgs7ielAF8ocXrV7eWMiu
3Xx2jfXLgFEFrxHtEnYWNrnV+W7zi9wbIrGh6J1RpkPQYEi2aq3tOaA5TwFskw6kHUVuoo21L4TL
5rOatYQo7cn0yqTDLIzCSucuGd+YRtGJF0Y+0OMTurQTEx2S1XKL8ThEDaB36+CDIb9nAHEBI/UQ
DPmF4kR6Ql7v+pXrbF7Uy+VCG4t/YQK7Z53YTARS6YkxgG90hcb7y0zeTs1rUMC3+Mawku429zYs
8cqxg+YPX3ZGco2BdA10t/SPYUdHiSLzvXHgBkBmKNNHPuNogL2ldHgiDEdz7OtwSiuwfq6fWh/c
s8oFGGkRxdoRuTZDs/8yQz6pTa9rMvxfg5uB3ZH2OfpOs/cr3N1C/JDuGh4mAHcc3X8QREV8hsfD
Jyihwt4MDCZZRr3N5/g+Jj+jSnRfMz5WmIL//PQwEWPXVx2nMNc4lTAcb9oM6j2jaLGZhPDyO3Zi
XR4zm8vF/YyDg1FJfPy+DXgww+csgOE6GWoVW+FVYqnKYqgfgCoRTzN5usGIdo6DWq8ar3vfdVv9
nS4Uqfml6e05YAuTkX2YvVizCDgm+8cCVI1mNVsml/08dTFbXmfYZlPp3+FJofXZU1/IVIBzMHiQ
CsTJBa0nuE0/JkrVQylc6C9icFi87jZDLxJRwaTOuEyaLR8HYql/CnPG/c14P0I5Fxsy8Y2v2gCy
A1GBzlMXEbuUouf9q6IzCO1faZGCFgKwRlKIOnNQHGnjVFvdNUDcy3+XNkM0sXu0Rx+nA9bk77/T
PhxkDt3dbg67m1OQfRozFfmqGmmdHSgvkmdDEgVWz+oUEwzkL2/oroeROPXYYpO9SRWnlkqzkS/f
6URGDS4GW7kyXykMSxqCJS2BGQRNjxQ5zJ943Q86P21fMQPlBmQrJt2+skLZy6uCgwV9VNXhHM9o
LJkyciwCASYEhk9AUXf8KmGQv3VwG0cbV5oPpYLbug65U661YLZW0CIwmLDeQKM1XZpTyK00F7PH
1FV7Ali7M++PSW9XkA1lc/juHTMTvIM7y28mkPE/ZAJnA3Of0ihCBBE9SeR/kP03f4eNy5IQmyCG
AJhxdHqwX6B+1+u6Asc3KhiERm/7+mOBl1ktM1TGmuPfugmmtDGFrQygiH2FxnYMf4qnbbF3Pt/k
V38Ue8nodWL1VK574juiqzFJUMTN7y7mDQp6rA4SaTV+g6oIJD2d03YoOx3IpnU2SvjBdYZMigf9
OW06ihNjdr/byrk3toC6CSGJ7T7dt5sNae4qMMqX8beCa3+Y/vUxQam98YoQHL37JTzFRpMuilw7
jy94lJBNsFxmMNy5ndFsUtrgQkITl5Ac0x48shrtqX19zwiS0lOoklum5iXx3oq4uL1aC9RqOmh1
UP0h5itUzQ73oX7iTviG3YbuHh3wqebBGuVGT2rdvrRHerJgNUibUsniPZOYKTf+B7Uu/hMGEoN6
+TzBEni4ccdMZOI6kUFY9MQwrc1lZk3/oFeQgdiFj7qE9QYqYpmr08mkO+l4F8qv9D8CauMptTmC
KWZX+cIvDVR0HS/F6fLOWMnEt4KUirZHnhaUSS4B2dvgspfRcjjULpeBf2mVKVwLJub5F9aeZMW/
I+jXJR10fcd74kevh7cBNvkweDMNxoqcstvoDNkFcj+vPZ3BZam11RIJZ8McwQ+SCk7zj4NRMiWK
sBdxNaU6g+OKAj6gxsnorQt4Zx3IMI2ZPp/jKL+amKfG42VAQQGRbE7TzHnSIfxLoUM9N9TpUewx
4opZYvBLeHL6Bes6se7nMu1S7omuHyiMKJ1sZaBfQ7oUnF1gAUMqDbt2V2R6TJoyzr0txxcNAPTG
b86wVzLyMz3KWYkHAuuil0z4c6k/nP8Pw1GOqF+FU3T08ImqDrxBk9KbUT59WLwPyX6oHWwaRM4M
8tGD90d/3Cx0VyCW7FxmuIXcnfTYiw0XnwxwwoHDq1pNxFDRFBr4lltn0tff0wnBaLsKEruHrJOv
ITSIZ5jNjyRxcpxXhwXwXMkvkD6I2SGYiLQCFoYXPLimj231m8PClMc3YASQxC1l0YbxMz0zjtc+
bL+KHaY4JOajY5d2xZZUb7EMwjXDfrUaAdcvUyGC/I0Wot11yY+vzBf2pR8dmfa7sbLhjNy0IDEg
YMUmX0V/04ZOkMteoONtOjYDyteb7fiF3Yla4XyWbM0m3kQP3w1VtOtS8+18bJBVpdsBpxmag/lO
9sXuYRmUNTef6oQHxBBgVWssYVeQ8xYI7/5SExwL068J1mqlFo7fVvX1ZQgcgedc/3nDC0KnIY5j
O5dq4EwzOGGna/7S3m5xWkpNVgeWvAuaPbbRl+prpeCvqfZjcHli/6H98Hv94cMhJld8or6WilMu
YUCP7c9IYvOV6iPZvYGpK040UTGL9XtGbqxp3TCw5hcggmzfEiP6bHwGukzgvY65Csp7NqPSDfnB
g71k7oe4tLC4ad23Q1YFrYTSQKfBiVjR1s4n8I3DHAZTL7C8iFiA9W8GDSQyvENjsnHN77giSyf3
f8Rstbh8WwHFW5or/modfhIUKjgLZCKfm+C8jcpE98bP4JNRGICV3vr2jZNs8QehduUfh9pxcFg3
92mtd1gJ4bvrtwOtAxUjyzB27LFPuUJkmmC9KJRE8wznYeCyK3exE5kjL9+4ZkRbz7II5Zotz7Fl
Rf1K8zxr+/c3llIDi7eGN/hqYkUPHFyNf13YQRxvNiRUbW10gp/mkQAc0ir1WAFzjHFYYNrN+tN2
Ilq2l+J5xzSSwGNX9/uK1wU15D/4syJdRY3xe2n+Td35NHLSOit0+ljarqsF5wJbbByG9eNbYGZp
bJ9w0H3Nfqztgf3YrzP6/5/23hwPO/V6DNFfhI7jxwtsHQehZ0jIztYCly7IDYJ1j/bdYOvHni5h
+6sbzA10jgAicyfTfcN77YiQmHqjnb8+2p1FuHa4pNyIGowzz+C7Rj8cigGDf1xbw19r4cEP5V/1
PBmE6cF0i0rM87VMl6jawMO03BqIBazyhTKzDL/q69G2z4qx4dPNOGdnowhCD2N3ww9Dd87QLv1J
mstpVWE4o912ErBBnrmQlYj4WhUFrrkf4sayIBZtVUrTIdDU3vIO10V6RUKur8w++4WePjiDkd9Y
rePT7KeK8CfdfZFYz2XrlRek+u0MT1D2pzw9OnxPxi9WJTpnzg6geInnaCb88a5L1QTzjr+IvOj/
n2Kd8GFwo3rAmCLpzpUrYdDKRnGMxWS93UbpClpdopF2yYaLc3l+C64bQoF2fQeXQa0XXfj4Qj4K
YXVxjlhbIsqmqAmWTmPJKqDLZdNm9w9Rcz+m7LpyGEasVBWN20pz6ZT1sLG0aGIZrSf3wlAD40Vj
tGhJjedY/3cfvXC4nYV3vS+YET1kwy61j0vfIRzpB8NT+BrVxKYCMBcxO9ma5sibg2eY0nP51tol
NvWnxjHmRQvpJfs4EY4qSTse+OiRW1kYFftePFNh5OA/6kkDfY4fh7nwxW/DMDyPv5rXOJ5x69rM
mGsn1zpTjt3ipR+dp3/k5JJDJP9r/DWP1quvo5nAjAGV2/WjBP4TNxbBqqGFSBwuuh1T6TkKNL8R
uapwt0HnEYaIx292sM+jFSgwe2NJFMN+GTYS5X7o89rhx3uQHw98eh84YxoLNgLrRLHwoy0PVLYY
74Yghdw6OHxOZnzKRg1pbzKDnr+Qge98D0/4sUZRZb+gjVOh+R6pClNAQsGfGLynPgRLT/BPAqe5
LCPJZ5S/WLSLM2mmkjkaMEsx4Mt5ja0mxCsYo7Cx4tmScMFqTYrOQhjagE8Cg1e6mB9Cn9Xyvh4g
QRDnP40nSHPC9yxkVuQjN4hmoV2sOtOW7n5sTsDB4H0RnKhns/RuZPx/rb84WwfbIgqDjKGdWiws
JdiSibgcoXHkWo0WS3huj+pv/BRL2QoD8YLiY0akTVPi3u9iYY0WGZHRoGd/g8vY+8MOss8IyJbL
/oFWW91aKui6UFwIIDjdMQxj2UVH9U92NSIWGUwrhrzqoIHJyV7kV98BFrVjmg9xI1/iR0Ap65PJ
rF+s8Dgtne0Axrxl8Nmfoxp7EFVm0hbeFybc3fQa+BIJCmhu4x+nov/xj0hVdvi6yhP1G89QaI5v
3mMzwox5CMl8S+YP9+OIBcwLZoewOMapV8gV6F0484ZvTF2L5KlB48U21uuwthfQOyRBPRfGqMOL
bd6nr5Z6Iw8f5cdBg0yxfWyA/vaq1g1jwO1lq3DSpWv6X+6sf0BjK2VqXDUZrzmYQiL88Xz02cIp
8HiTfsBjXQHr6hPk0309jrLY/QEetWEn049rbc0rkokqrZvsUwY/+N5M7wBirD+mbOAnmpPungE4
ERjD8bcBKYoq/oAb3Il7wnk7fk5ARWIdC91JzXsIOWAgDkbnQnSF/q3FG6xGe6AVMVtVXNDFdvTh
ii6dppwK+bVTs6ZUBB0mc9TiLlwioIGuPjz2KLzlqqH0/Ni2dxNcchFXTe4OdJbP1Xvp3dCC/jPR
cqmtyrcEBusD4Bl9uDyffz731Qeq3nQwL3c0Cj7UaMT34ImsR5a5Lbb3qZBLxyEfWXK3ZdeA8S4Q
vHixQIIpZZVIPlTMyOYLWLKSP9tfLGECq8ai1BFKjMISELPRhq22jVpWeUpnwQOOZWDhguTcVz2H
nBeky2lsbXtDMWHzLKkGkj7MKvT+0lkEdq6sB8el7twK64maD5tXFF9FS4jGrzQRX+GtP/xpCrVB
+xYYguoqg1xXT/E0ROhBVJrW+E6+9EkOFtlw+qTbj+V1DMMjpDSHYABSOvziy/Fx/AHMXF8neQj/
DNovleVP4MBNGPmPv9Chk1Cv1Kjbz2hYqprRSNEMyjkmI/e5AzeN/pRGn6CUgn8BdpBlP+xjTh6I
ow28sVzPht0Ps4R9x9C7WL4brKc0iTvFZoATYK71ENvJIGGF+bFe3Z8SBkocLnNLqAdTPiWB+QC8
ysCSD2rfzr1IJtulv9ywW7vfgjs8++cD68ZYYnM1GgatB3r3acx7y4zfn+GDJVQFO6xN14J+pWA4
aQHCRMEdRMxqakxSd5BAyDJrDBdI5TBgSpBK+N50M1heSofNAeGIonJUrDpEc94c/goXJBu5NDsy
vGn0WU7ujKoBVZU4JivEgzJ7X24xnsHL59tuYgM2jDK9oNGK51joxQ52EzWYYMDn53zONw9fgk0P
upJ2Z+ogmpC3tmWdTDC7tEhAHsKcI1crMAlY8Kn0SzxCQS3i8Bp+1rBIAtx5meIAdnj1AP4F8rVh
GGe8Yr4j6A3RknituO7vIjPembBHNdD1tVRhTU0HMC4qbfyD/INQhNx1ep9MdWEldPF8whhJWkSA
MurxEpSIaZ0xjvPJ2Cdolo357Txxhx0tIRIc+iauUz0Z7CkBtPczQjYp/woDGZsWybfKNhhtQEUp
5hXtcIi5CfoQAPtywwYVkdyVd/wDmUuvoFDsWVh+byoS5plXwM2g/uCRYOdn92sOxReuKnwlss4y
mBYNWyBt0zGJleGy8scsIySFFQqU+8nX49TGxZQE8ouaWtwWcVT3jl20IWCwHEncJ63lMmayK2LG
stVpR78Q3tOlaKumXCVAqurfHJYHiVULpSOUaORnJyby75k86qjjVQDpBR6AOq9x80HhDpXtegEN
ods5IRcAg3+9XZYZz4kDu6pjq2QjvY0EETzUrlqLYVagfHocn+BohGeIEh2W2wKl3IxGNYLqFHb7
YBhgxQctiHl0blr7ljf8yAfEX14T+eCMZUBTvg4LniWoSF+jC2Ndb/6I/8tFdbmBx2IQtuQ5lUFp
smFytsOSfiIyjmt5+gosTxLgLTMYnCCzVouh5veHAIbmq7TB4esdTahgg2GH3cG0/zUlOlFj/gyK
IN8rLPpd9wFBhOEJmrJByKHsttkwQslCFWesitnfn+xCYZ5sl9RHS4YjRyhn+b6MCNZiOuiIZcnj
+OigTYForI0WD+KQ8MrvCvKDp4Kf4RF9gWxQzNKyh6iOf/jtbdnVIm6W9icQuukwAeqDzQa7FXNO
/gQg6+kvwQ/+tWVJyg51DWvxPV+V0CfFePHeFhjVU82lgqY0kXJ2LeinUuRLjc/0ZHmACjI6w+J5
03s2N/qblCA2NKP4VWHEg6ei+RTZ6t8IS4cq/x40xNeUqwfxtwchsZwOTKdGSspGEc9y6LQPJ3yu
WQ9gVMNuINea2gLjqkWyPiw708pNQ05C+zJqYSdClOMSB0NOxv6SkImPiYaZT3+CkI4bA6HRjaxn
b7AsxyZ/gWNh6OD7kKTnOreLj39XSLsDxrgH/ULvKgRcHb6suzsX4LpYV6pogNHIjSdpsC/c0S3A
1jedl+6jcVC1bm+F+WsBbXgd2dD6dOw65aEFo4DOP6LSTKbBkGnffsyo3RCqr1z9e1eo2EpgFU5s
E7hSOueGRR6rVqvsd/rGaDJUT9X5ZiXXPQ57hXe9QfM2D/4F4GVsXCpOYyidPBAX4JE1iwSF25zK
WCwYjCZ/BT4cqBjFB6LCwDtUDqAG63vRUsMrHQIpLqUZb3ajdIlhMrbG3Rs3JqqBL2InYIDBfJtv
aMhKj8YrQsDkj8xj3k6rEhrqFB3l/esidCbgNg0fRjMrbwRw9foknjpPvKYvAdXlZUBo0ysuAS7n
jL5PWQnGGhMNDyFyl2tqQv8jrx2lrGrRDm57hLKQ+lroFaRmcVhZ7dzaVnpkaHhY250poBELwzzd
TPTOEH56gAhZXWSgydrzplcMnZbCSq8WbeN9Guf1hY8Nm0WvtzEDWyuaP/J2RM72gDEAKEtAqv4h
uhIdqjy/u1Ef4gg60Gu0pDFo3a7kBMXQlZH7AQk8HHmODE6gTrgbc3MzmL6Fsh6xcrtRwq/cOZpS
O/HLuiTIlhihuQ17kYpAIkN98vPyxI4nJrlcMhcpLLlL6C5i7fH1EhcGHiCtPhpZ6QT2izqAbaaN
gIRS1lv/bEqktKL4TePN82O1AQfeBr0zIxzl7IdvBdEs0B0eQB+S/CwxZkU6lkiSJKVNpdDwWXBi
U5iVnqcmYtIsKuTc4zc/BErBMUcY2JhvOmGz/TMhL4CuAxeTT8xmIcDjfmTgBtEB8BvNJON0QKGx
qOQb1t/zN6Wl47DXoS6z/pmw25/zwlj8oqCGMDW2Pl5Wsm2WgfU0CpK/oGE2PYZzuaYMzwfWyEJa
wCJ2WcGs1y75+dvzqCN67Pdb47Bns/+3kYlFMU75wxAdM42M7FY2TcQDzuVJceiH9BbkWniN6Va1
gEsNPs9rk77FuWwD9hgckUomToD3bOxV8B/cokFNoWK0LLXF4Vosf3r11ecflomsTwDiiTCi4/3f
Hh2jruu/70Gpx7RvXc550NaIjngStVR3pcCDZqS4BQUQgY5gBtde1eKRsG1axdx9UuEb1P5L2IH+
SK+iLoTTjx/Pztnutfs5qBlXfrk6VqmeRWhI5iGM6AAQmddmDKesVN9YaNbayKBPaLzSfX38BzbA
HCuTbIkzyu9wpV9qz4/4LyGN63PzY/L/YsSHPAvUMj05TIh1At6WCoOKKjWZcq1wZaKFqLXfgyKI
T6tQF3g/AC4ZUJsT55VS1mKzHAeEN1VSs9CHyMSRPe/an78nvgvFvAuIzpVAZIKdMA3U+QBxj4hM
XaGv75pDZ8JJBG6zrsfEIx6wd38uy6/Add6BCzzeclh0RHjj/od0vp78tOF6jTkO5DL9IB++N0VJ
YmswDtmT83l0uGc73k3af6KU+GjOYyR8xLN8FJiCvCS0IgHBF2ZRl04XOqHR4ebmQ6UphJJA39Vq
0MPwhZJGnxr9In624abjKTx0sgMKQRTYyxDp5sBKhlLE2TVFqwwFNwKYad2sS4tugNsEZBvCoTZT
7Dorq4u3gqJD5pYPHiRtGcoCpQN7tAbnLTwK2DduhjyjuL4egbypzDCkb1rmbiA5KTskDCwxMinM
JexDYFxHGDo0EoCjl4694wOjIHjQCDpo885E9ol/foesao2SNR7qK25bGmX48vc19UzF7RoUC7Xl
B2kUJ/cgnSM4oULOc62or4Ea1TTR/04UYX5yseJZiGlm97CQaVPTI6ip5epBaH8kFAS3AqwAYPpY
TWNtsqF8c3W4n34iGPvK12AkqlKT71xwGiSGjAQaf9y+ska+85NU1JSPA3vQ3sOPFTYc7E0NmEkN
P/U25HX43DVABIzqL7TkQJWalwL+skR5S/gtDmntbpzjR4+aBeZWiTdsq7tJRw1WnK2XYmt1AoC5
6P4BW8i8bW95MLeQTTdSkcuTqDFQ82Ik2Rzz3B1ROioeAKSfyfO2u1W0dBGBtlMx/v3nO2sm94n+
WOPiOnbXA8ZZVIbMx5ZElVIdTzL6UVBakF+v+7FkVlAnGO80PxHfu+7AADEOZ0xgx4Xw+zIh8j4P
NaBziaAMzpPj3/sENS8Jl+hFMr7sAI/4RuzoClXK8wpQI3JE8+K1K/UkA9CFxtm0hlc/zNsRQXFr
FCXluwGRiXrampYVp1neJ3AvRb+UZOG3weuS2mP6M8/rVsJLuZ4v7cjewi+nAKDAtGyggGAVlU0C
ozsZ45OlulTljnFZwDIdfyE5Y1sPFKZq8dTozIZBZ1ZD72P5B7kB5PAoP0H+r6EEEGLI7Engs2o3
f8yfAvppHDaFwZ56ny/2bDddpBFSLGVjncLXHExhHA1IPp7j2PajI17zkNUVnc1rqtJSghgLIKgt
OscbvkpvgZh1IT2BqCpgfqCa+9UtpNX2Vf9cRov8ekcZzYWDYNHpzsrKGsfG+zqK9fxKvBQIOOmR
AzQ/YjTU+swY2AiAITWIwLZgVdcnBhqC1CPaYKo4PrHstYb0K0hVEd3E7FhG8wKOmihq9w2R+wGM
6rM1eG8kMLb9su9AZzNBUwTMIdc3UJAldyd6smdiaWEk14G8SDIeciuzarKIlcHixfSse3xQxtc/
3hrdeD+mvkzT4httkw1TEhKplbBG8OxUCc5EtQfCBIcWRIGdx7HV2WrECf02WnY+S/AM14c6TTF7
mxFJvKyDunpiw2+Sd2z9serd55pfjYjP/s6umcY81lIesSGIB8hwOTWi5qoeFpUOamN0Wr4AnZRc
KSBwD0cnrE+IPXXakDAe8PoHs3Jsjf5ha8ArnujtLWOoglK9c8OHY8FaX/yOfDkvBRI9Ykn2q69c
XLNiCncmtm5kgUKbJWRpDC7EJd4OHYNNx+g0ZhA7uNzcEnfHlWHxl5DygTXjYfH3p2rSN0cv5Wpg
x9aAi1Ff3myeLfR5LEVYzvw29yF/FY65V+CsACAd8EC24lnwA4Qf2tLh5pVYTDOLCAuqM/5zf0+D
f3/iRGzuFnzqq+XbsKLBTt7yPWMEeZSukqoU69eLqg8S8zqZAtdywHJuXAL7B6arY+NPndL8w5lN
AmcCM2lnwbIVRttaMplGsTRwX9Nif0Qgh3ipCElxOHMTLxgsAWQ/2vBCzCuvUcuiUAuZNuKQEgcT
6LuG3dTRJRCCUluxwZTuxGbSOXWx13erzNpBhcHZXC52/2m5Zh98KXGOMBlb5l0oMlI6lXuIasQG
yGVOByzHa1vV/5miBDb5S6Bg16sL/vBERjSxLxXiatGCRUwg7goXamBrjaliCYCHZAupmJ/p2Cdo
4DS9aX5Y/obQ0+LUpDunYqgQTWbNAIDNDhE1Ii0FJ7SDsIHWURzLU8xYyQREv49qqrVfTweqQhp+
UVzfjfa+Gn6jYmImxbKUoGwd9O6ofSyCm9vUbBkTZeYlP7vhtUP2MPnbGUVUnzCUPwK13HdYrrz/
5Jt8Tcxu63W3KdIfN3E6t8UIdw30H+ZTRuyQOJDO89aCNRBzWqmDkM8aYhoGZ6OFJH/8+u6ndT53
9z0bD4nnQZ1kS/LeM3HS/gnSwdv6Pnyak6ICq7xHDH34R3ESyO7o4fsUiF9tcBeCG83rCxR4eZRw
vvQ5qFlwQvgR0LrCScov+k99zdxS6C2xVx0wbPLEUenwlV7vevTrKXBGhPPDNkX3TFOmFfo6ZGx+
nVCm8W5IwmJE1Z+zD48hjOGPmXQJYAaVgvEE/9Ws9dF5e+CQpBygSXxKK4rhUyLui5hUI2qSLBNU
RTmi8L2uIQOVtb7Zx35K00fLHUDfzyEmHlCVXqUajMbQq83vbybfMKqXw7x+zUB0gZUHbxD/w0cr
d1/qt/eBjckxBW2df/UH2jBavgkaKafpz1QcpB3wfkwixVkvRwarMM5OuUDYL84yZX7Bvh0LNkl3
L2YA/4fV4kyzK2oQBw4fvmN3+jW8ciK86CnLIc6VG05GI3G7RC8s4d/tSIeCd/4kdosmRZ77X+1c
Hmacs2+KW+vRplB/2CQ/fYdZ1OFg1ihsuXUpTnhkoVnTJNI7a90KoZR+7XWEOr3LZSCpyyEbY/b7
5/PnSc6eyu0lfkQg/8kNEeoXv5HQMyRHqsOWauEZtD0cT7RRfGbz64CxMDuXE3CrgSQTsH+7+XLF
287/mphNkfGBOHtfcZ8jl96NKDeyrhj16rlE4W2OHtSDY7YYmPexzZ/4R3/sMsHSlOmhOsW/SMU8
iqrHepXc8gLGAGeldhzZrNso6spsuXzcMd2DPyWshfc1EHD7MCUObs7p3Fg+sPhhPtlvfbbl6wcX
aN1nn/5eHr7iKHc5qrZYqgV7r/xE9R4gQeE+y1Y+i0gcq4hRAMWSnTu9mc3Aw3FHdwoNuFyxe7K5
5SRdglOT9u06Kcyqz2OjUvoEWpLJTTIgmpc5YNP6MYbJLO/4fbNPU/7ZfTfxJUMAxK6kYuGg6v5v
RA+7wPl0INbDNYgJ1Yh9ZqUp147ztUaY/ub6KXUbKDLPTDNrYja/EPx7YhoH1nQIHeBFZuCwL5KO
EcH/0AbDJQThTH/C1/EywvSMakLzVbBdfi1yP8GytEdAt17m826DGwR/p7vKJ/r5sFpSxcQ8Zh0E
yRZnywYmfIPdzhg23gOWlNVbysst/M9/LJ3ZsqpYEES/iAhn9JUZAUFERV4MOSoizhPq1/cqb0dH
d9/hqAh7167KyswKYOB4K9n4/j2dP2jlD0weiVZN92KlgaIBU1W3jvB+IY3ajfXJHt0WqQQJNa0O
SqxJ1dcm8GNGHL6tdPHCRB2du3X/Ri+o/JHMQly6p4+PdZCiN5/WV9Xo7ezIhbTqDcdXg8/F5QYP
SHLk1fK2iIkWSK4KbORoQdU3h/1LP5BbAeHl17nBfUOn/ygBRevCe2zaR7Dxoz6l4IOqMC8JNzrh
f1sxQFE4UnevcbUne+rf28HEg1uiDdF7QTR2MJ2wJ12d6NbjNB3R4Sl0ndOZVEex9ekDtjn85kE0
OVokLz61oTSf70kpNge3IXPSHtOLXaGue+irF+sAclJ4YrVqC60k7pqL6fFqYHGHt98KXZ6sxzJk
uHrOsUiBiiaPEDcv/IhJnrq+vc+ZLnfCFBlg51Pp9eTjDou1KYVDuCWPauujCXPvJUMYDx/2dEcP
annUHIAlUdKOpidIwDCRnNGi1dYXgNEPWmGEqzFLo9R9yMtcg4Dq3I7+lzYgZ8RCPA076Wg4hNok
5G9MBKn1uZmcPPr2MB1/9+azaVLyT0FVKeR79qunP8CtDqqcKIJR0bB2t/rouxUWAOSndyZGx1Tp
HBnOtkUiAbWIrzwcvmbmVHfuHigbtb5DKfajzw13Dl+2sni3XcW8xC8zcakcoi1P6B5OJlwGjQW8
MbhFh+zdZTT94e2W/I8vhI1Fa2fhGzbHMr6Ejs7P2w6l1BC7HFJ98mEwB+B3ZCmGCCyYTuAwpZEu
HUccgaPUOhoTWUcrcqMSxGTIZU0Ogdc8+S88ibEHoR2GHeC24UDwvsRvm6negA3cknN+xWxBFy77
bQNucoZ3/6Ca5xG1cNXUIAl2iDTAe2PpZygeH5+mxxUMGLo0/BYwhgSIh1L/4SaBiuHNDOUK5B4i
lHZDryPe6DcwXcEq7uiKBB36rnkVgDkiYJRjmI4PtAAvbKg1z2E9JoMC4UVlIcJp1n755EnSaRcY
kVNA6xCMwfKunLmXIXCJs+XM8Rx98i9sOgV1/RpsWm+6XpDuo6yP206MZeiITs6k0uDZCXTBW0Cq
72rDhv8gPZjoW09BSm+1gCoi6MDZw2gMpVvWQY4q5DqnJ3eCm3J3Zio54vXDnzZdGFzZEMh+wPj0
nW2Q+TWtE5GT7Y2DoPZyn/Ehov4p7IDxEp8gz3oiAstPbS0LqpXMCOzYN+GDd9HU945R72w+b15f
Se8n5w1ccbXr5nQ3mO2VuPz4uFsIVXV70Ms+32T5GHVOrjQLnDG8wgnt2sECmL0DrU4vBsl2PNmC
asHkfM4npzNntHKKtwSRaEsrqPMcVSF80mXHlQFaU7iBu+HO7PWC88O7VfYFakZ+g03WZcnSDfQq
OtF9a9LJG4C3U8LoGy3QkhDyIYPXO7nCAMUdLiPbyTfQV+rnX4uD4mBlvuyHXjx0Ec5fYsLWlpMK
RIvZUh1tgtwFbB46kDmYDXkv8IOBfxTrD4iKVFqkKDD+GaBFWNzOIMlfnV8+TILb8KQtRc13NUu4
gFe3qLUL9AinJMUklh2p0jpXplED7EEZWhyjXw1DGTuksMPRQQrUO//CrKEiQfsfDFEnMAfbpz9t
YR5BZP0YHFwc8dXfcPQgNQHHayBVsE5TZzqkmhG/rxEn+HCyI+xiHEDROIKPBzpPsCKl7gGb9ID9
wG5OwGp3mBFw/DFrJdqXxiASHqeRIasPoM0642dDG5/n4y1XcgYZYCesne1pzIN1oK3D2M8+2Khg
W66ls9kYlhWRjggBoRVBU+B51FUEQMK8TaNhjB2goNyPejxmvpskClcHGaoImABuHDGwEK8gmA9Y
Ue0MtH6ZMetTnRALAF25SCywpAuLcYhWSH/2zVwahuU8kPRg5RngTWbIxAOGYLkn/1sw0sNB02s2
2DAMbkBOw/QqDSvfizFgnvVOZ+wYvkVj7CAOOtHX75v7rj7D3Oexp5o682KI+Z0hBvOcs258oUqi
v+cyV4H5Rt2/QMR07tfZLCH9M2idpl3ON/f6wQu7pF12+3tZZxmNpd9BcxNEbUgUySlg9XrBiwSV
xnlvLNA5t50vn/F2VG9DaJIo03YuH05IgtxvZdgx0VloJjdj9lrQEEE6hYJIpW/OjUCTIpGhGhnp
FZDS6Njtv9eABvSD7nE8cIy0GjHSJcHYDhjcwaP6McG+2D0GMSzzsKWfIvShIqBA5EBLEsBxoFWj
wGMSJT8Wusyp3mtYlx8xAnb7i82n1jbxGbsodCeYOzFJJq3HXS6matiAj91IVDA3Y19qM+RWLLU1
TJopiDHA08Q52OPeaN0JoO9TCJ81rMS9sdNwdhmt2lx1VZeG3M4+mz3MwA5GO6QRwmfdM8vwKulb
wLjI8h1lum65L+yZfyNZzrhDwojTZiq3N2iYSTIAb9XuwW7iJtApg5Ti/TcS5bHA3rlj46eevRP8
NKnEBeg9OmFcaLufq4AMFoJTia8dZjYu+J9tWYgdGNjGU8jxOT8xYgzNAty12gUo9xgAPH/jb4lc
fVgMY5JI11K0yjvg342zIumqDAq9PeQulmOU5/DK1FG02/5hR0OKfNFcxkhb1i7CfiTcW3F8x7sU
6LPJ/tw7VyPaQGVL3MOfK7LoOGbkdzt2d1bi1nYaiMUornLQkZGHwLiSicFM0VHzD+Li+/SAVvcR
1jEPPaa711StQ9uFaudeg7vJoi7gYRSokC2aaX9edhKf8QxCRpqpTk7zCGQblaybQbwQbWpjHARM
Gyj4Uon1dkMszWApmohLErFvQ6GTZSJnBKi4aojQ6Kmxs/GDp1RJsjIOg+TU5I67/YjbArVuPqcS
tDfc/nxgvSAtQw21Tgy6w0GQlpnZsQ1n8g4mW0kFrJ9zU/AqtayKeap8gApwwKhU+tQQ4yHAm7iL
SFSFqSEzbtSzbCir2hzwK3oznhmRAhpqBbVpzcQg2J1fGm73cP9GmPV58+qaczC78aSBTM77IW5n
Z3PdhtjAsTs/UUoKDZ6aiipLWEhKTSYNiVOKzw7dGtKr6RjfTU1tkqfU5gAMvzoZ+IbffHxH5B4W
q9SykhiX0J8mt7bZnXAoRe0hYvA7//xGBJPjCJ3k4JI1gEfRBjPKnMQIKOYiYr8m7ec9SBW5lUcy
gceJXRkTZKQeWiwG1zz1NWgWkzJgCTGjFQUoqtcmTupGUM1TQviTBlz377kNrKdtGanqM+IVKwHI
KqmsjcPdpTuz4uE1nRCRb23STdBkAhVs47Meb25L3XWDF4rZBIeEz16L218tYmlN45e3eavWvuX8
dSLWrMv0VtylcHEBY/toqYwbhgTEXqVR+RldM2iaXcPtIBw0A9oxcDY4L3qkjIpv8ChZo3wkN/RD
TwhO1ZT8Y0t1guxsgSk3Uo7ZmUPBQwwv0dL4/hE3ssL5smVaZz3EfXidH4f/syoWR8wZuSj361oY
hlycGgtNN/6K+Bkc8wQuiUtLB4PVDnUI2a1PfV0blAhHF1+qjQtHr/43guLLmBlMn3pGND/6JYIA
O35ryJjD9w5Y70X6JV3OsMk9uu3EUGU5ZgHA29iZ3IpArhLpUVIK6fRD+cObUeEV/EPTp6VnSp5n
WTttIXp/+CcAvXqUHCyG4VQm/kLamYRvTR+JHhumgMq6I4/vCM9dcsCBZmE6erYT+07QdvlNbmUd
zPpgtQ70/LbI30YNp9h8JF2fA4h9O7vmvyOW02NPgkm0XSKHJ9VO9+zeQstqM2XfeaBqZTqlOxDg
vGzxaQoGORpBXxrQMk9NdTK+2+WJBFF28iXhTMKek7/ptgyGBODTACxDX4b/UGuz6jfVxWJ72n2m
40k42BvEZXhOsWoh+Gsm9PzxMvi1jp8yGYonZP/58C5pfw1HKBdoi9A0uzOhQe/ITJWLO0hR7Mvp
1/QSzutLVDlWcprkyvw02Vs1EAIfnYTHwH1o9tPw1eHCVDI/cl0ODRRuI1ro04vIlxjHXo1DANrs
gOkFGTY3E4sDo8VJtDfjGnRE7xiw3knExA4kcTleeIrDt8Yspp3OrJ/lGNnnYPQha9Z7pcwWy/p2
JpsJp322fpIPuN+d8ckNejpjYCqdvJNYRPRRI6RW/IpnygsYA1LK9+eMw3ME8JkhdPrXudpNTcnx
z1zkPMsuLl34pNCjQqjCV8CVjcE9uPWAD4t66YVEHesgmozDu9ZGomdDOixmaWplR4fFVY2vU/xE
k5+OKvt0Laz4Jgc/YO5G3/3tMTJg7RHx4DgMyozzhciS9Yf4paOezCz1zmNuCLQtphjM6n1Ya90Z
fu/0l03SSVIYOqFr9noaYNiUESCSa3DW2TrQCnvMi0I0JnVZePizdqW5HNZqigEUCrW2EfYRxFaj
NBW9peviK5FgBQHloYhnolHbthoU4mjVtJmH2AnzC9gPHF5EoBMuEoCDND65PoojCRdy1JEn0ZA2
wgF4dEh8e8/dSLQCtpu7vU1eZscpgzm1tv8jI+aSq7Gq3lBRLawBmFm91LcXYOxtna+/i+3BBrvX
u/ScDNhukKmEEgnpY4YwmlvfLbXdC6+RwnlFrCbayh99drMQLYO/CRf2p4bjNo3Hz+EsDdo8HaZS
kCrlymI8kzMq6NsBZkwts8NebslgiYw5GD+3sTe2lg1qWOB4muE0cEZZCmAi8RNyCvxIAy8yi6l0
55vWnICGQ6+mvt52RmsFV0/e+dpjdB+F6vgRODXUQ+PMNKB8sGhRmjteLd9B2rVQWFX6rj+23e+c
IQLsYFdaDPJtV1Zduu2CyZcU010DiX+jZ1z+hLKaMoLqm0KGwfuQt2qLa0pQgngfTVgeXa2v8gXT
Mj5q42Iynh0RW+MxzBKkkUYISFheFk62X89KMF7kxdj6MMcFX39enkIQ5aQBHHCaEQSZj6o/LHJi
PLyeMkv1o+8O2ZM2FDYMlBBGUG+zU8JvZkg8UVCXWnmbdRWmLCl4zMa/590xWUHUmPS8CUu0iIvp
ucZ/ODbn2MOD/9pHhDeornEw0PwrljQduvS2iQvHaiOwoEz9id172jU3pJS4cXydhBkmwZVZQQzF
bnSM+N7TGa8VPFfqU+TKBMwk3RHxSCtDYgNOEq1hIIN1UPCSTCbNExuOZ/CkgnFajoPcH0V9VjnI
LzlyxZPogX+yLZoijjRehX2MhX/N6I3HLcsFfkHXQiUNsfDERi0cqybXTlAJX3VGjEj+lQ7wQuL/
pN5cEbkgFoKy07/zU9jkVwA/U/k9DjBsaUZPLWUCFRDqqTCa0BiP2TdnPWjXIOnRRJeNdeaCkJJI
i4CS7Tdth1TkNxACt0Y8Yc5kE4rpujmjG8kGPlsmrkCFXDDihjBKW1MKh/OofrOBmxAitbdPAcNM
OYXeuYVgS9yLpricrij1SRsBiESJdjjr2/UTRVGGB0pIpdk3XJmXlyosjZbR3+LcqRElg6DxIWW1
SnBgbWeh5b1rmJLsEU1oxY0TOfylcbcXg8tssQO8xhlxBxSC6FLg6cqcWoXRREOK0DuWUm0mj8UE
ZBxmEkzckrxh/qZnkKpUbKEixp5Ezs2UqpAlzvsS14WyQunTthgL9plSwDBZfcbmFaOlAKE8KTqX
syR39/Zui3HUZwTXo3THDB/k+mR1CNtnHb0LrsCi2mnk5bgli8wcNAow/ffMpqQd+YOz9UuqwCvI
U07ph+OEHcggA/rxNiNCuVtJNWaK3qLUPpuQsui+xb6d5AKCzVWPOT15TFmCcKGJv0xtBiE1VxLI
xaXtP6Lrhc0VdMY8pIwd5onQmn3W3ygPZMJQ4hngnWFLBI377spQkLBy8uQ6ZZSVOC7ynKWsJx7I
vHRVWpw3/7r6ZwrDh5I6QSyhQtJCyqfs9jCZ68FdapnJ56xjco010ZVjwypjoQGdZ2TTJKGSUsZB
0xAXZAQq8dLf7Agp7qvJgXmfuljLxXjjHMzPW3vI7mFbJMQE8RRLCrNFDlnAJxabKgoaznAKjESc
VmTAJnl/RjFHcrmx57i29yaoOEmMGRar1RTezNxtsNUKKvKBWTI4CQyBDKAaJsXY1brB3diwa6lO
H4L204LQOoslBVOCpEsW5eaQ42XKYykBnTTqsc0j59XvCf1MOH7YQXiN6bLyShkXsKtJ+nFhpcS3
xWoGNvpnDMLA2EOSKoFcYFaUaEkk98Q76WAtZ/mb+MBWS9L0bXkD8vFeyynx2GMUqpiG0qrE2yA1
VJ+6gpuqwSTJ8SgrzQK9FV5/hBzCUIex3cLVkxsf/DQM0X0IiIz1jWxAzEmklZEkNwYafQ2pxA+8
SlKVr0UAl572Rz+xS/CtyIKUhcFFSYdcKYzr3l1C5DrudNjqsoGq0cfMKy/8XgxQGiytNITIcKbY
8PgVpEFfh+G1mxIM+sDJWIsAo+PlHP007ApxbqKiGDcvDxOOIuMqOZ3U4Z2hE8Q3mY7Qq7lBL+cx
lyoixt+BQaVI0/6eFo3ZIXwK0F+FMZDwb2hG+u0xQkzG0xBngA7ssy4jCfnSkchzuhj+w333Eb+V
imh9e+KBT1cU/pGhxF2aiAAMCCoN3X7+dTlH3vBp2MhkdNxb3mRT6s1sd1r3dtr8Zr7jSDRkMMMh
5khLW+lwVeaAZGK4qtKRSeHyGiLWXKmz1Ws1Opg6TIUtOOeWjGPmQ6QQRwgESMNjJsV9/I3tn9dY
bPs0V16rlf8s6GYj2sr+/FEvXfACViFL2o3nJipIf/X0R2/7erJWQ7hHI7N5JwoXUW0sFevGLGvV
LKabXsF4JZA87dbnlJEynGf+19Pfio5/5N4ocCLRTvMoFpdLBi3u2JE/Yv0iEpd//jIup/GmsP/m
bCrEOvCW/RG9WtO2d4Z7mjQxyDgGtJxRlM67XRgrZvRWNeRWeLf/0aLFxvf5V7i2KwPKouboj9KV
jyKdP+o03a4p1vAIERMrfLMSLuu8znj+4CvleLfTmCgRCaJzHBdah6MHEfhzzD7HAC3uG0y74E0J
WyFRzHWXkaKD3SwKDYmiHVcBbKfocHJ+h9+5Ms49ztk8KMg8D0lAEioTP54cM4yXZc9vgJliTBQc
jGnlWEzvN41ZcYyn6Dz0yHaZO67n95E4qFHD2uZqBO0GBtNqNS3JfaMhnV5clEfxbm6btP90QGWd
FRdz2bsJwf+ZoR1ulny3vDVNmLLKB+91FzW/a8WfiAQiSSqvCXL0yt28Q9ZytelK1ouBGX/lPmO/
fJxi4ejHZ11TVhFDDqN2IJPsDhYR1OzaIOB6WSMJjSJGIlTkTC/ns3BjaZFGSAVpwMdJkssE4yD/
AONKWSFJrBnv7jp+qbhDGWqPHu1gwL2UcCtJ+B1orrSrvf1gmaDJZGaHSOD8Nj4QKdpJBIpNNDxd
mWYgr0lKh6qCSjwI82Qf2vHdiuApUPZJq1xj6cThmYUfc1dYc8BtFXscSnDDnd9BkcA5eK6KFqaM
hSIxSoOjSdglfG1cznU3VmZAdSKTvPtz340xxiNF48m1+RF9A3+ptlp9+82kJ7gGdVODjOJsaIYY
pBt6MSLfOFko78k1Ag5TCzhyTDEbSP8GsGzTNf/Q+dUUyvhLdxZvrpAUMucIwR0F6a3vd4c+B2FB
0j86B/eNGA4vXfKsEgcpLWKoVn+YhU/7y/26zVnme/SC0W4/vxtQSVj6SG+TynmumkZtn5kaiRSd
KEAYiOzKhxHN/LTRBaYOG5tS+zuP446msaiwCMMklWTXPzBrBXMo4dHcQ5M/mR88G3amtGt6UHsg
DigQ/EcHEe1eDVb2Iyegap1EsJP/GZI+2WE1FbPXXX5yaJHo4lwADabVQZaIkyhyF3qz39a4ZZn0
QwWBgC2M72zY1+nE0HNlXPXR8BcD4j163cuoTC6zow8Z4oEisjftLS3lTTVUhq+lV5fAJfam2TSX
8N7q8mL03W4TANkFhcHg8LKjyCi7o+t7jP4ILmYDySmhyoYZANM/eG6Ybv9qmSdrAOHrM35xtLzC
4sCULXxXp+Rf4Z5mN0uGCuXk0gtgLhjo3LhHdsSDRptGQeuz6L/6dQlb+HO3snwvxFiee5MECcP0
gg9S8ztWfk3/i/fRrD8MpdBq43miUrwNu1rFgbZ0urfhRZEGRl//RsW2nAEEKpRdTMv8DA9tvf9h
KrvTH+Aqh9YxZFDL36wVcErSmIBCgmBEzlaUfVBnmcfK2CV3DLMIFWC4jAt8xymo0QRe6iGqINVc
Nzh/34pFq0X8DDMUC3QDcLj1D3sT+y858N+UES+AL8Q1zCSwMO1RSESyUtK+IJj1e2D88L6xOZIE
EMej64r9gO8+bjpLGZlMOZYLeq3OKbfzMGtsqYGSJsuYGpZeTJ8qusUkX5ech5Q9yxgxRf5aqQaD
1z7wVvs6uTR+50wsTi8CCy+RYTXdntnG9kD38KVuu/D+7l+Db4dWEnsv9je7BXAwPjDNFXCeUoV0
oKc/x/l+ggz2y+5jd8EzD0P2Lwb79q7nqP4Xqc2e8eigZVyEde1ZCsbhXT85gSpYyryDKVX4/VJ0
4SRqXiyWS1Pbk9d3rdaV637DXNBJlG7GR9pXxHuSoG0bRac3Gxehw4NNveW4H6Q4BesH0Gv8WNcz
9SQ9pAyDds4JGc2DRWXGm/pSgvU23zq6DbIa8SJu5ODsBJRK8kjOqVd0MMJPn3E8EzDqlh5S5CbH
zQYGjcb5AuKlZy86AgwbF5QJAqUWKtIvuOKqabghIPZGCj6MSOnWXM0rebIRJu/1xdrz4TRN+1oc
As6wpCQ/fF9NehgD80A09NulhbPnmL4X74arJfXgTjLe3d9PMrd/ygBQOZQY2rHnR8knqWIyKlEg
aXHD7ZHa44+UpaTzOMN7XkCmS4l5JHyQQg1G7FROWKA/UEwiv6u5UEjVbF7qdizHfxPEV42RN8wa
IVBvW6/uZk3mRSEi6PirxaKm0pGm4lOm377JUW8X8lcOE3RVbCDD4gwN02JL6Ubhc93IaYM5KXJs
yo19CxQlvo+6/l2TCcHk+EJcorjZW6CClveVcXKUbCs59rp+TsOvIPi+vNtcagugPkBC5KeDQJ1Q
98C589FIiEp3DbNHpY+K6G7cCRgqRfUIBr4eGOt2Qvtl22vQu67pjqyvDuSESW+OiGvseNWW9Xnx
mb6Op2q94TLCwLtZqUG1CcuVUbsn6Yx6oEBk+sPAWK8/vBN8mpv9cT7aercZIxdin6ghoEw1ohMT
Nto2OPU+Ac3WuzlaAiMAmjjSkEPR8UtvmN+iwXhtkdIzJFOfoZmuHQUbILQ+czTUHuCYWBlF63Wb
Pi0lRfjhrgx4A/rR2DHZcC0OY2GooizVaTGliD3Cz6hHcGXVw5c9O7Mt5EpuBJgS7Q4/YzN50jFY
b5EkQe05ZULQqQFMaJJw5lbeawJqSi/b5DVOL2bin/55GbM1Fyey8GWL4SWPQOw6ZGwIpQtd6q7H
UqY+Orls/KAS8gmWjxgl/XQoSgIi8xx+xUueT2Hq5JjuaBBIXEpnYGoFTAjeiQEHmP4uee5BZqBw
d6CDKa58N9SIfDxOlS+61fIKhm6ihevCuIHdwMV3oXLpEOWHuNEBCmXZwwXLya/AfMThu5CHCQJE
YqSKg70J10QbRDfCF7MSBg41Eyjo12iWWqpYMzopl8BwuCBPwnNIDUe7Jyc4Q+6ARNEQow8P0Haf
wV4ylaiA0POh0Z9mb7oaF65jYCY3EvW3I8XOxen7NsTFORY4jDuM7eOGyXMEzObVZHOz2W3yIhIw
MTZAVzK8kMKAupz8zIABwIa1WzeKSHYS5angxxdGD5NRu1ZytjHbkMQkEWxAYWmJ1ocdT40QFw9M
xU1eFQZZB0UxvS6ScAzMEAxqb88K66PBFzz4KZpqIV13TEAUXVrhQB3JZ/0XS22F/28wACiheYfU
np4498RKHvAQIq5HdYDMRz9dUQd5ZS+7H4yZ/CAo7svP4PrutPzzD5Fdal+aZui/6IdTNeN4sSCq
gD9c/DeAC/YQOx4F3Zq+pCPaLD24MrMFvJp0gZ5Lyy5u1v7qAqN6vTdnJo7qAEo0VZZdzWMG6Okx
7AqV4ETRDXWJkMQ04D8xa7zAkNTLlp3d+7QeO9tWX2e5HdZXii0Qoa92mIBEYB6YgYQfyOKi3cDp
fietFRiCfh1jHa2qw+v4aD7gBIN1E7KOgd1SbMY3u3cwv316HLrYm7t/rXXUa9M/eVIcAdO9HHJ7
U+r4k/WYvNeQBB5o9QGf6F3Qn9HdcnzsaPG/1jcuKsAmbdpJ2n7ymmtNKT6XEZxfiiSqw6QmsJRf
Djdk7HMWEVMTejylhhxgYAcorQGASNbeTAzQK3wC7SRsmXlfFkD4/RU5wFKFQxxVbk4gNt8zT3fg
M2n7DKbWeHYGXSaa1SbrpdRqqpw+/YsOz5TsJA2+y/BIt7dlBM1UjkHNpYS8sdSRypM7xg9vQzoC
oHPggGpqVBVYI9tCB2mCYgQf1hgP38oFQkio3WgOAU+Ab3Rlp8Jhpr1L6z9jlDtnHAVUB8+weceg
dozjEuZGHeNgT7lEOt5yaRRw2BqlzUd14DpsVQ7E1UDrbVuzxkoyFJpVRmX/ASvIbhTw9bnZ9TUr
AW09odDlO7oD5hfC7uaki2OqZmbBsxlozVnAbV9m/zoUQ3f9QUcHjO46FfR1c4UGwAgXphBQwWAk
NIB8jkwSnFXDWubi9AwpP6AZBBWPOqs8HHiZuNAxmZZoq78y6I1gwzT38VQFz1gtXjOhz6qZMoso
k4BJaP+UQ82d2wtMAArg0xTGVMMaoFGncpi2ByaNU6zTQHWb0PCEONrxh0iWOikBRw3eY45Y1VzC
H9egLcKBfTJLUqr+Pph2x1B09WKeMTeiphacS/0aANdkP28cVW8Simma2FhDcljzeOP26K8qGAbp
kOoRXy+WxdBgJoIZ2QUxFN+1PYfdWINmJMoRSgNrfzA62xWIaBnTtuWDxJWTOpn7Fh2JPYirNjxX
6ffVgfuWJibgxGbJUMzTIqRojltoyQsN+I+0SrBzSL04VbLEjdhtM+aL1ilN4FXWWylaD+KpZNGz
pW4Mqz9srGBD4cVILKJfP9y3gBMqDMgd9WYnYCvaDlIv9puYPg54VhIDdg8dnwK+MYWyBSP85dAb
NyIs06aToUn8Hug9A9VbVE2FGANoQvuZnEGib6On9WZHp93XSOlpzpVCGGHXcAaRXNDXpAbtucod
EMMB5ikgLAqf+mBkpLPLFvRh2JVHrC7G5G/Yseu9za2mo9j0QNe4jCiOLqyX1QuNtkp5YPoY4rHj
OrWbLDtGmzWg6FWhXxR24j0IiSLhOZYTI/XeUZsAQMNEroQ+M4WYJRIej4AOT2woSOwVuLhtNXRc
NiB1rMmBgqC9Y+Ql7wGsercHTTwj8MWNn8zV5M+e7B1ulfLl/xQfNA4a+iHKxd+fvga7gn9wWHdT
EUsHB4Smuz33ie7lrtZotgceCZiQWQR7WzN1QIzcOP/Buz/MPkC3Q3h/EEogR6hWXkrDpDk/ghP0
GJLykgYTlnMmZAXuUj2qnJYJo9fudA2xiOv27OWMXIZUO3vRw44Vk0VDu9gBSReoOe6aUrHvvBHc
asFSmr6LxYZ50OBC3NEg5ZKFHv7o6dqxeP4J8sdynK18AEgbqAsGwSWinHGb3ptgnDQ2B+M+PetH
QgQEHwjpLB748X6pE76Ttndo6cAk/Lmw+u4dLQE1tBHzmujWBroQJbjPpHBflx8mxMGmGMSdRVcF
5sNGbIV3nsZLuL3ucczxXwkGRyDcdFDK7hmYwz5ZfFmzNGrhvC+GdfLQsfCzaX/FyXlMG1un9rI4
tnyomOoQwz6meETCxUpoF5QOYRd4CKAYl4ok5zFuQPLiP+aB+VpE6X2YJICJULrC3tBy92H8AM2D
CsgdYtCZZgtayF9CMEkGNwOiR2IR9nyz5TOrdaPBimJygYw1zKgKJIywuekAxux9K4SPSOagMLoN
ZxUNVtrDpRrixwBGz5xyJUPLwLxpCJIAnYyTpfFUOGURA8212LLygNwos6DvCDSH+SqLKShRQkIs
4r7L+UO+Sonyl2U3SMzsBFprvfXGhRfziGhFSaKMn2AQciJJzQjYJ114Tu/cCIw2SrIZhQB5DaO9
9aURR+p0I9GaO465217Vojql7UmYOr6oJ+5Zd74zKk51urKEwSxo2WRTHTO37gDFfSMWzSipnQuB
i4CKB3Aip2Y94hOKcXxnDjJQVOJCJbA58+mJALTurBgKPoM2Z+jaObS4RRY2PGxeKQ9O1GqWJbNW
NnFztGE+kEJCF3f2tkBj19S2rUYAoAO7BIoATSIO+P2vTBweqMV+5I5f1ghf3XVqzesEiE8EBqD4
ZXnGLFJ8cplmJ/nkWbe/9sfSXGaEAf0BWKYhME/yEXeZkhUuucAZyEaz0v7USPkab5ecmh3QVjXq
bgYxWHC60lr31pj3Q/+UupJ+XkbYzvIrPZ1mTnkI8dNnzl7cX8euyqAnqhUN1j85OaqK7doh9zcY
qYKnLtIUFOeiVKT5RoYl18AtjlV2Ntxi+7TytZMTb7jXzDfrDDkdzkMKWbDnI3xF0MUbJ4KiP1j+
tqpryO0Xi7uxUGy0NSxUNOEMoJYUZG+0uaO6WEDvdII9q2dCP59OCUW9njWCdJDMDLjbAEEwDag0
ZYYjevsDqTYxiPtOS858Sbon71ToiuIx8NrKf7QPkJ/f2kUNKYi7114iUNEfHTJK2h/m5XcxnNy3
CeTG8zhxMfIB5o2bmT8IlPGigbAGLRvqE77dF8e61JwXdvGCX0lOyTOxpflMLxxnY9oDC3OogF6O
oE2TPjytqKoBRW9OX3E3PRLQcxrH+wl3chdaDyaavB3yXA4084CqVL959xr42qZVwfFDh43EmThB
dKmtt76444yOXFc/bJlllTSAxef+Y2beRnhpirSskz4pFvQ7JOMJYDATJiGl6Odn0Lx5gw+7oFHr
KvmWx5Khf66/8mLYlakoQu5w1ZObFF2Do5tFZ3bz/YMJQ5CtSYoycpeiw5WZg7b7IVc9ISd0X84r
B9L5KCD19Onv+jm4vSD01sRllia38sJpjeEW36UsdMh494/dBYEn64PSIR+C2xEcghZEvdEJD4Ez
I+GHt4GlopBHdfnCJGTYa1ndm72s7OodkBk9YbPe7UPYqnjuFcNEaPt0pjz97hcflLP+5PnjDtSp
7CWUJ5SJWBvUZvvpnfgFafB1yJNugBYp45qJMX3atWorOinjnn5qG++vha9XXqra/jnhp5hhSQ/J
+r70fqFfd/MXzcj9sAfmq5XU0usC934O/rbVqYxcbcADx15dv8e3nvtg3kc/PhzDR51e+uvvbVFf
vX1l8Sm9s31FunwzO5v8g8rUfDB4skMZ035H/NDxA2MZTjYOkfEHxHLJgJcyOA48MNwTUpoe/lCT
/qxomPzuW0T84jzQ+4wcVkZVYTVecQPCW+Fd+96d5i3O/2526ZktHP8u0JGwpic+34xu7V0Pk3tr
PND2kUwLgqKdfsbwSNntG1f6wWBhkN0efkYIYOBLwGEdshEZkuIIiVqhAjhSlnAiKDQ6iQE55zXo
+zoipsXwvCiHkZwTq9V5ze69uVJcBICnF4xnAH730CsziTK/sJi4rkps+OF91AnCLyAd2qp/Kpgv
/4JMQGkSToP38F8G5R/g0szDpw+HO+FqBtD2L0nYX3H4Ur6TV8U0/j7rqAHYT56As6YcgUIwPveM
0oN7wbOEgS8c2RwrOOhO+cn6XGHOdUzWx7sfYOPeefNg7cFz+EHef72vT+uysNSHNKH7oHcXhCcD
m2KXNxhozaet/GWt2/qkhBVDdp12kV92dmPAslh+9efbOD7oQdq7BWy0oH+d7e8XzLpR3KmpApcT
w6ng2l70e5jW3V0e/4NqgpCHx97ev5+jzy1PVdJRhfBgXWCcoTVmjoUDWWdMCR8Q7tLupETVIVMw
WtCGH4BgKKYRrKsmmppPDt94gVaYPvUathWVpAAJ+Ss8Wf0ZYOhzBj7S0u7b1x8Nh4wJLqg1Z4iY
9ID5nxTBX5M0lRGgQuNsoVqzGzeLnjoSG+Z0bIVffP6QA3BMQVChAUlDhDIkf44pB+ktg5JMc4j0
YYzbGSsVliHmVhT+knAwkU0GOfTv8B7IcaiLIDAl5J0bws7fkqRgcOYhNl9WIVHHPYQWnqz6KSc7
I24xY+oBbep49XmgXSsM6JHUMwsfO+DSAfnld+6eXoTavts6T1vQiwXY3YVUidne6CAmJ5oP6DFI
WUKYJsQ/jQuWBcRRvclhRr3EKMaLdeiF3Yf2qU3KgMY0h+L3zN59ym9DmTPTalSwZvim4e7EvAq4
43ZLDyvvBLnkC4mD3mEIKz0L+quTdcwAqJoqxR55PRVV8p5050Iu3cPM4UXhfyydWZOq2BKFfxER
4sDwyjyIOGv5QqhlIY6goOKvv1+evnEiuk9XW4qw987MlWutLGc1ak2rJrV9VnFFQsyiZaIwdA8Z
vk7TItX+BkD+iYzsSGAegZCCl54npxlvdyf8t6MEbI7GwZFyj55/VXH+Nwtu0hG3HavMSbgqyA5f
MIlX49OMpDEJeDxAMMW5rnYoK8e7+4i2E7q3zD9m6N6HjzzWz8O3OCMH7dUpIH+KCiympNWm73Jc
9+Am4iSFfMWkdSMjOh8wL1CuCIl6rkwZWmanHvZj0svRK5LD7obug0iD7/G3452YPZM7mLT/gbmu
1ypKgvkH541lf/kKr1P4TkfnRN4oc5QgBKa92Z1JpizNSAjGb1udAV7/vePfzL5D/Ma5DawGEco/
0J+akrW975R2hTbEPwmO19oJm6tRENnolkzYWINx0RDCiAW+ybqNYLSupAUGCcXuCKo28BQz1Gxq
VpIZqa3fWNVau91t3AAWjF5dZ7POcN0i9ZLsL8m5vER60jC+5yqE6LWS6ly8loCw18nkL/41A1LF
5L6FoYXrJlMptjjZgOdav8slTN/Og/S6RpiAwdCkFUXh5PeffEoa+iRMNP2htKgXytBNSrWIwwJj
c8nj1jKYShRI9RCVEMg4maSJ3sZDlsxG5ZegMm6SXeh9KEbYSTRuOC9Z9SwxpP0CT8hkd5y1GeKQ
UzFS9IUAaru0mg480I7ntl+OH1f6w/BI7fpDaUx7ASIMAgDQz5dIkZifyGhf9hxvu0NlchbC22Yn
vN92cYK2CH94Dv823HlJQ7XPlASgZU+GeMFmvKT3/yIOU8pBVnhjfbZmLjFhpeOSTBdMg2WOyYCt
roLrUSd2ZHYnGfwVVkAvnl9xHqHa2yGRmKPl8cy4WezeEOylVCQVA0me9nb04lo/PAcAIn9sFSAc
b2r8TOcMJRDQY+prv7yLN2fkHF8F0COFfD4966x+6PmyLrpsqx3PeApYcWA9mHuTTcmql0JHYI9M
9e73YQFsI/DacwM/gbYUoMzBfFq33QF4QwZv8CA6bPMs9PdjFzoMTtaCV8MAcYuNCjErpfybGkMy
sZ6D/DIV+AG91ZYWz4XpX+CADLP7RxOkOyPdTxYbIrKJrMnWpTak8s6cfgkKKaIkQRaTMxHZLapR
g/K2SJ4junpG8g17faKJV+r+vQ8xjIMkJcQKtspBCSg4wIHLO3otPmaKT+I7cJlufcFl+GfRegi4
FxUNjav3OjCbA9eBoY/dzbOI29+VsuinONjcDEbmeABH6BfFdZjnBaxsSFOOFWlPZYVIcXXk7g3s
MKSgAYL5eAmD+wqLESXh9BGHlFG8DJvwMsDzm2H37vBgTn24PgeAWFIYoeKQXTAUmxKJUr1AjspS
AYAh8IeQivg+08K1DnU0/v/X+8dZb7a8HnYSQFvfErxK5BKdDQR37+2nWND9prDCbukgcyAe0Szk
bXqtQw4OGkcVNMQ42hqBG4QCxJGgk7xSl9vXNUkPMij2K/qh0H9AJxwBeWAROr0w+oUExdskgzQh
MwODAckAYPV4TOvKhVRKkl3HUwaY+2zFRpiom+7fhdZQEg9mJEXk9vOzz82jNgYCY8Pybqhx/mVd
fGVqMKAsQAsdDdS/QxENYAy7DoUVyTysWeQkX4cJjJtixOmdENofVGAQfSQEMUUvKecbblyNcl1h
ku0HWfuoS+EEvNaHqzIlbAZ5RH0GlRGpg/ca06WI4IUtqJvf7KbvaDykDod11qVpeoLNQBNHqwLq
uZO1P+IpjBabR3Sf/MvU9CBkCDDxnx1DrY9mDPm29a+51F8Fzi+DIhLjj24FFyclGgE9DJ+bFMjU
h9ZlWDIBwvVXIDysr7T52L1ghyCNnnKE0kdL4J/TmuN45HzvWql0whgETJkG7cb1h8UYILif+uM+
YGt+QN9j3IECmOHZg9pEDTZnn/1rFwws5k9xuD8Jeww3P+EoMX8xMPygYp1jIWU32Y3/BJ0wGHCd
ITKdfskVaTOuackbfsIGpfr6TnE6AWIK08cvV9MmlGWVvaumO8lWezs2oWL5/pdiMeUEEILtvNDo
lN1oJQCTwM5ypofPBICH0eu7FPTZOgyAUXk2EPw5Zg5zSbRkcYOspp70qSXJmE+nJnvxuMqCW6Bw
nAq0Qlfj4aDQc6oEs0Pn6T05IdFxNPTsCa2uzon7kXFaHEm6fY7qEAYRzceujz1xgM8ZqkFSIa/v
y/xqQPTRJ6gD7G2jtw/DNDCiaptP2z8z1SaeebHvGvNTL+Ps7zw9j77r0xCj6rkyVIbX3V2MBtgQ
/iWpguPw+9OfPBxm0/r9KA/MtMOAvGuIl1wwQKOJ5MkEGOlK3rphiI1/8YjcIxxm7XJIFcpI3BvF
kc74SM1vII9cHA2XZ6TX9lFmjONPOetx32mXoHzr8m8MJt2EroKn+y9++xvrzLgV/ROsAUw7HEhb
ELhyho58XZ5GTmg6OQ+QUYo958PcTayO/xpEyflUdd4oOwpx+8JdGdjW/Vs8uPyuy9RfaywTslZN
uDUZCpW7N/EdHPYXTXIlhPeIjypNuZOnxnqcT0y7trvxj+H0yDg/wScgIALs9mAJE+rplEGkXupp
pyW/rpEeuboTfKhmcG8ZF3+9sOsr9K1GTO30LqCJD0cNi2UHpe1FCsRTYAI2l77md91ioriUycxt
N6KS6HiZfeK737ofDw9KuuRSZuC+Gl83n1nNl01gYNCxRTRK0dmjVAjRXJN05+FB8B9cWnC+QDTL
/hKSjAp4i9SFL1cPaxYTIiJ2LHBXQT72js7LjGsAc6eBHqDnga0/fgWPWOX7y5Tor48hmJNHrNtY
AUYGFGDlFROAPV5uQfRjCix8AYiRWEQQ5lVKCzma4CvTtiDC4r9yZqIVjHyfTe7URM8OAPn+Q3Q3
OV3oAzGqyZaWEpQyB05qMIBCKdEKGJuf45En3U/fr13iTJeVoRDcDH4r551VPJfvvPMn5jD0c/9H
czA0Cp/UGOfoCbPuBhjPtRj+13nFKrDQ3YcuHEO/jt4glY2LNI736diS4JHRc4VX9xz0J10IWld/
LytFDS4eEwdsk/0J7ijDb22AVWbaOjqv6XkPUZ/dR/WwGhl/pn0eMiUzbLwCruSTSkONTVtfHEf3
sBq2WDVxhek9bPj7qlxa5zE+PF4PASmvhwQ9urF6c2yWyVJt078zDYk75Jb+yccZwDr78FZbp148
ICIPkm8kTmu4gdkDTmZOmtEMpoOtpy9vOcB9+xaVvh5eYR0wlwuvhcrRHLeHsA5QzcXsO+azHLyb
HHFgoDlud7zWOeJpYPrXEI6xq0++kZn00yL8MN1E9JQ5f1S/BmOMGk/sr/fzHS0KR54vmBhTFVh7
9KgaZ8vkSu+HG8KfCM+WxQ9cX/68ec5PLw/xX+AWNXw2Oatj2qf0yHnCwyM1EFn5iachONvJ2fcC
RnOyuHKZDLSikqXHzLahxsc2rAO/mtYhDRewIGy7WRI5QVR+lVoTFPXpLPbbPpD49G7TdKNrU8Eh
A2ohwXIyPoX7ao8Va14TgG38BlxezO3/2gcksQAvWItzIK+2Ueu1Hr1Na1X5T4Y3Lwec5xfe8GUf
QMApnDndnxTwtKPYGApLunZXT74T5tZUmdygCoiAdMwecwTywB7utKI0hiJ+/XefxnA1sLAhh4O6
WuGTZPKd+TAfyRi3RIQ/T1fjm9JGRCHWs5YfD0miPR+kl1BmPEKMdtYNBJwnzIs+nyAbF9CZX5Sq
FhIUbwMY7EiF9uan67jrzSjWSC3puQOu838r/+Zgoell47OvseW7qMJL15gxUAJuo6g/nsS8M7fq
zUFy4jkKGLwvEppM46dzWZ6Wb+wtqSEwEv56uUsDHoDOmaec6zTkQx/Kr7ObG7C9aSU83C1PpMMx
gaIUesiZ9cyU2DeeU/+WiNgkLTqsBYW3zJw9dBhrzDOwDwZLloSHADPcMkjvUFv7MzkgnEWO5n+v
pTvHvlqdSc/4ZBmRXPz3Xb/OToIJnngWfOmfmUjCZO0ymmV/4Jgi+5GK4yOMR/gx/IXqDUhYtqmK
UkDeTGGVv1m/V2cM+oGhFcx6awsLn79+uDuCl/FrTKGjhkQ9xqdnnO4M2gRTYsQgS0uKTqSkXzAN
3rLPL4lFpgYuTIUMSMfz4JN8Kr3CfQVi5UpmADbSZwNI7JISjgGJPAQ2ClwlmomuzIrFzpazh3UY
XROVg1QEvhU9FFgpcEGovY4eQIj19vMoC2sWm8k5Q2ThAkqMrAG/7b3wjB44JNOHY4nJDdpj2rr9
Y5DLvy9+9d5sP9W+h7X7ieooH3ZDYz4Y9ab9HiVYNn/E2W9HQSljjqggT2yD4Jxck2+sxtZ1owaU
HZPK5yFEJSjNc9FjaHr0XLzfbrMoITw80ja5R21SwrrjTOBQv3mD+Onj2BDnMWbU03PwCh/z6zQP
yjmZyGgAkeg1fIVqIP3QbFyvNGrQn3Oij/LFAPr4bZUNH3Fn3B8rJBPdSCyJKGHsMS521uLsE0YI
X41f0VqTx8jkgNgcyZiYi0OYoVVu7f7xnAh2Vw4qk8VGOBMYwWBFXEmFRXPIToEK0dq/rE1Wb2FL
YkMbjK4tw+8gi5x9ik/YoARtp+fsCnf/I+JgaL6c/DOFHd51Ra/Vuku4LTy2J3dAgIAH0A8wOZ8g
b4zcQEABpl/sKp+YygVo9gG18H6L+Q7Xv30wEI5LA9DkqEVZ5hQBcjfiGgQTrp+EtU0g3BF+3jxo
iFH82om8jVKt4wxlyc4PUuSIFw5hXqCNs3BV/J89+QCFJZDnEvMNjEtk44Ex4tHFylqwEvklhhxw
qcMnEUfnBWBL/EH3NNnsX9ZOFjiVI0cUhTDX3mWNkVKjz5QTWEAHtvThMBeM8sVKi47WkOfmyXLo
460ilixypFHHiCXtnuFI/5gmVI/9iM0Ukk5zo6lSaDD9OxJEQsfNfrNjyYJohAcffBMlijakTbTW
6YjKTqpIDY6/fA7qd51XfF3VZs5c65zxS5ODHP4UgYXShxK5kzLP6kou2abd2XFVxwXJiMZJhmBs
0vjklQG0F3/AupL1dPP0lYZsDX92/OaZxI5PKwkdO83giUiaI+yFFCUzFavq/CrhmesrGNyQyyQH
vjfqWaeC0cApEP3TikUXiH9yWmVRkeguVpvWFiPFNSpJEjgPhx6PvJ67Tc/QZf3xsI8u0C0EwVhC
Yd8/AZjISf5Dyojklc1BtccB7x1ZUVXSZ/U8eEYV7wKLwTN+Mh4wQfflGTZTeq2H1x9RoLj08ThD
sGZ2zsykoT5nyX9sw9NHRlgGF5Kh/e7p9kDfFbiUFYeZxkBZRBQEOg44Vt4r7vzUq+PZ7iGd53w+
RuZTKDEtUT7t7Z4Lncww5R/0vBpOUJajfWHOutVyBPetLvWYANk0Fant2Cwd570QHsiH2WPu82Of
6X3138Fg1WGVw6XTRjSgKxdQonDbAZG1KG2F4Kbw1y62cOAMr5E2cFpTxYz953Kb9M7IRDKEECKq
NfNh+/W15ux9w+s1ziH+m+9Rr5kVLJZi/QI41jPaad79EioZSS9v3C8OtzLMzk75Hr2r6cmkn9XM
2gQ07esjNDDyUNk9Ok7+nfRfqafrSfaN3tnwSil2iW/YKXwC4zt/j5qShIDZGUxmtR/Uj+Rox3kv
8zpP2nlv6WSZEPnz+UVbajiCPn6zS/DIwtMrajTv+hqeCud9jTQ1VKqfy6/atUyGclSjShmpR3fQ
+O+bmwcX0Oo27mteTRrRZaJ7DGatSixtN8/Nd4606tK31ZxwRMsphqDWJpQdPZqazpeNOyD26QO3
MdYG5ZWafp3nJThPeTfvfQ61TngvGfI2etBXbW7uXQUKUlKaOYi5qK/ol5Tho5/TrwwzROrf2cA7
dZgzQynBvT2W6du9GuuTPlXbWG+iEkq/ksLwuZCDmf6lDgzcx6z6zA453jz16dOjbLFMfXNQXRbP
XvR1Hs/5JjPsboXTsb6u1XFvcFARPFSg9Re0/+cPJ91jch5Qr9w67rsbmdVEu486qv/sznuP8NsF
obhkkap4FzOtFa/O3aaG1ftZd2AkvcKS+bVInv++kKNYuFYXavERb2eMzzhW77441+IXDxfJX0DD
cnr4+mF3IXjjOi4dJ+CYwd6YYav0au0nLop2NJv9KvPfyl2ivA8o4tLHfEDyZnl0Q6G2kHthIOVN
oAwvZgHgNwJcUgz01DH01sda0QKZJCFZ5ZPWF1zVdM3sCOhYIFkJVjBxz4rFj5kPhYM9BYQOwIZi
TnqBaYGM1XQNZEyAGF/oiYKGMHNkEZ79EClYnIofEgJx8QZKUk8g6dOeszgoGNxinSNcQBDiJEx9
MoHaHs6vQ2mAv8HdXTufowOJ4ohnmD3BB43upOOVHk8RBRkgK32AhlsDX5N2xZtMWAx1yL3XN5Qe
D2/S6/GzpbGIE6yWQisLfMn8wRvRxL797qHdCGtk6vctH0Nsl6wRJswceBwDpDFgYoITEe4X0ua4
zcUpCVCTV3orgtEUXpSz69qlOKec4Z2v7h8yeLBnzIP4n6CEaMMUe4olwfdh74HeQIsqiJ4cQdIu
JWfbbt4j0srraMmTxbN/NulsqCWgz9MEriIBmbj5FOF0aDePn8sPCL/c8H9dHFgnLuy+21wEauBL
fcyooAfBIwG4YjP2PKB+yfb7E4DQWQKNdi0Ma+jaKWp9yfLbyRIRMdinK5KLPawJEn26gJmDPs3s
uAcArxyWD3TFlDbgBjFNvCEWeWG3T8T/0h7mRhGar2s+nGYfACslcGWvaTgixzP59NsYZ64TZKmY
/gy4R7yG4ydkKJQNieOBvXvw8wRHy/37WsZaT8cDOGjKZKVZymJ1sWTMIciNsuzP934/Hf50scHP
gvJqIU0bDkYMnUQ0S26rTnB0xSqcLExobMYMctwYkqLf3eEKbeEZ7BLF0aeSQLxn9uh0c7OZv2rH
Y5gd/QHyAsjtTNa+XaHhqgwKsas7qAGwJzDEy3sIuTA8y6olz+icEA7jng+2SmFI63HOD/tv+9WA
qGY/rAEJ3tCfMT19W/WOQ4SJI3QAX18HPx1gbZ3CVOgzxQSGJ1EXFXOt2hDAuOmW8FAfKmkQyKir
8FJJQVH6uI8HjRuiYLO4D5gh5AM6X7z/hzQLNj+91Lbt2HAh4NER6d8wFuzqSkvwk1wnSh3fZpeT
p3yHZQqCNNcV+6E4ZIEQnl2cbagbH+6j5ZStPNr2/BjtUR9coXI/8OcBTWFLoGQrdh01HJghDbu+
fasgNF+jDNmw1XvZm9NlWBjx5Ufbvh5uMz39PItk06AhRWhzO1LD6C+7KgKFEno7wDx4x3uUmd/P
J11lpjJw0+lBFDDDZ+51SzL8mzrq0Fu09KN7036VZg0j4E29bPX0gHLxz8SPqpQis4BvrfeosnWk
GDLk7X6EiYpmo/F+T8kbhrQFETf34l/8dNSe3RcjJWRiyRcCQhHfOTsZ8MOe+NL96UEZhbABzBru
4IHS3OYhPS0Z+6G0oEaVdI0SdHVwoe23DEsphwktjB30ciD/fwtiY7Qwx6C/ekDRzyvamx1l3MZD
dkTGbYyfH/bbuUsVFo4LEmB32HSt1fFvfJCB8N8MvI1lB9QIoZ5dqkr+A6lTzpn5nMHxDcBrHp6j
U9r9zI03DKzmMr5WHslJ9xtB6zmnBebA1bbxEQyoVone8IK8rYPhvxlc0frhEXacqxkCWFizeyg7
XXeAuebZjO/18tSER21pPn5Kgzq/2bcfRynAZNTUrFISCZNVizPva1p/Z+XT0cqYWP3Fvd7t4kCu
E4TQ4XeXRn+ek95W6WvY81690lWb6MZ/sduq0bM3qSmXjCAv48vLzwi99nGAF63KdJl6XVQUxN6r
mNKkCk9zTsdiOrg+7X617EPuWCuzLDnRE5m99velKBjRGFD3oBXBEyopOYKzZIAv1yVQGOXVWs/l
2sB3z+lTf0tPge7qSVARbdJkqPuS5xLa8RLiBHyeOW2W17524vqnM6p/+kldJqWZPAcxo2ZQoNCK
aP7QNTMIRXUgC74aX0O0DwCjwxJUd0CqPaclq3Y/v4Phh5/XIelF1UxFICMGWDolvMYxArVrIovr
PdqdofuIF9C/MYh3NJc1VCEIhoz5EqETbSOiIt3H06qN1qZIcDaUSxk5lAuLRFgo9DooGujKCqeI
oIrIY9KbwUG0na/H2qRvLFBtAOcTbfGOtO1Em8sU6IHe7WBEhKYTy1aH5IyJAIXFajqX6glVtBLP
JUFm6XvSgxYCrKg+XysOhlnPgNzGA+DgN/x1Q+Ph5Zzm9bAECFwPqCA4ThhhjDQI5KjiVc9Rei3t
HX3WqTRMRWnRCwachjTnOnQ+pYtCd4Bux4PJLId2RGe2z04gbaDYmxCBeQrkFYBf0VLv2vgxnUf0
fN5RQjN7nWSLZSf6DwroiqFU45IrwOx9D8HvUa9dsC4ZIH+dQEVg6dAwERaqKFX0AAru1zEZHuvu
MG1Mk2zS2sxHgJXDetzsUooKsIhAvstgr3OOvFXA4vsAHK6XkrIsSYyETZJ2sIT5qXgpsbHuEu1h
cP3sRJcldgW9DAwynFOlMH5BAgvDtVhEYuLy3y3/QI9huwOXINOlbAAKAQWg5GuXD/hSqN3kMy5w
w4DvKdThQ5369lFkRgo+AjuyDhEU7cw43dVzmL1pb0WswjzRPh+AYCx9J0ZsXUCtND2zMkFxhe1A
YgHShZJoQ6yCd0a2s3lu6eJHHbDWhK6V1W7ZyM2X+Z2cvXj/aFaSb5fr7IDBB6ezLkpLqPMjvizt
y09cMYKCrqezh3Y52xvMdJXQKrlHwVqjoCQgUNeKkUifMXmw1PA1wxAUQ3h6/bXFyOicio74R/La
LGHbeSRahNBs/I+iw4V1D33hsYIfi3daijwAmmRNDWAJU0OEfUXQjnpPvs6lQNSqfdF94pd74maX
gJ2oQshk0feTOsmS3KGVYF/gxG5znHVt7w0RGEMqLPNwI8OQ4JiakA0ydsxR5ffohHOs7bhZnOnY
Jq8O8w7UY5SoJNNp9QBPKYIrFTomN6PyjWFXx+bWbVBgcVxcZoVL2YfbjLS26TepVG+uJuoGkzS0
oKO5w0OmdXOSsKOoxXJ8NOFXE/7oZ4lHBJKEf+FBjT3WME1ND36NcC/QyNCf6EYwSJ6y1+DoIZZj
nbEwpMnJaaGw5OAnnitWzHXyhC7qXCBmnA88KrqzmAex6DmO5x2NJrSx3fW/NtfTc8gObh4bExTN
Y9FdApJaykzy5k9ISJH9ClQQdgesdYVE8TQDSSB0uex1weZ5AN9ChBwqGOv8tSNpxtRN/rPPLrNf
v6Jw4t3E8UPeFZdsPN5tY8vaf7zYZ957yl+JHc1y4A3QaWyp6SFLITWVBcTtl1tF+gHTQhxzw33n
n4MHt29HFit4VgF/LNM5GCX9qvwQRhrY/hRVBdsAHVgCgyZmX7P/odEoa+3mbwbe7vLx4Kqjp3De
5XBu/DTAmAndvOnRy8BQ6J2znl6zPkiVPAUxHHhyNKy1DeDSw3vbHwotmYC2kTQerZxk1pxAu90j
pBsPz6pLlNIBiBO+zVy4nHAjN6YHmMSV78I5Cg2yzQ92MPlLJrQyh0RaLb0r5hmXZAqzm+HVMMTI
R6ETvw/1jCYoMdbe6DDpB0iFoYzFJC18gGjQAJjFObALEz/k7mtc9TXo2kQqkCYcXNe8DjyQr0aW
KK62zxxrHMjql5qEzAPdBBzU0cMN3Clwq2/ZWsxcH7os3XRfwNsQbip89tXwjBicZpaqDPMhTjq+
0k9Iq7sKa7l8La8y7jPQP5B7tDeTcPi20BU/5LUGlH+r/12jk0EHRCFCJt0egw8dSD0Ky47T5fjK
PMoWLu4si5ZGoIstsu6pmZg1OLr31jwYwQPFSVFU4iKgklfB3c5d05gwfLbYwJS4NCOFZu7XKftB
Dwzs7FeLS/vLsR0/2WaHejft/BzMLQ58NJjpXdvNvhH4/OWqHax+vn+I6JilkVz00jJBC+GZ5twg
076tEADSXw2U0StA/+APVjvjYApqe9VIx1XFLsm4oexYl53m3HG3PTltOl6ZyfC4PdGeaOz86jVD
/RS638n4cCadvBGHicU424zbdH99IjIo7P2RIRvISAHDUMDa/cPy6Wat/d2vH/SHyo93ZeD073Wn
yXxEqMEsiQ18JUzXrqBw5JRcA920L2Na/dxwcZ78R0ZfvcTn5KTY8IruLBAqmkhd5bA/dThtcFBb
bYx7njwcNh3WVoChfJ3z6H0MGoNtbt+QuJ8GYTcP6xLaY2HfvM7hdByqmVfQlhoI+afkVjL2AjAw
W5a/Emo71EzsQGK5Mvt4n/X9CdmQ1ObvP69Cemno6qJ+dCpcyNonBIr+d8ix9j5QREEj2LXJYAWy
KF+LXQuflbM4HAR8Us5udT9ziJCksPxYh3b7TE6vsT5SX05vdErPEul4+Karc5wsqJM5UbCaA3Q+
kjdA5PUuv6/wEzI4l2bJ7swsE++zks5xXvFu7bYICNDQBHcNHI4XUYVEGWD6ncy5U8+NdugN5ebj
t0Su7p2Da+4RFF+GNegF4J7fwcKA/jojVq9Kxkr62bjsh3gyVNHp6bzG+TE0LuNO0ueIvU8UZV6/
R5zNHMEGBglPqFUAffX8o451JQXlG+zvrfWdmR3v7hqLjp8vVUxJ7NcQSG14m50Pt0fMod2lowry
21ah+bHwuKaIxmSF3b6rov7HMZY1vIGX00wIuerRQuYkqPhrRYoHno7MAN3CcdaLwaDdOuZAysZF
IhkoIVFn92bB+FBS+haLnIaI8GptM8bkkXSZ+o2Dhn7uz8kzR9oPD+lD2+jsml7Js5hDLuCYhkFh
si7wGtyq9OE5Tr2l6TyRD0u3DWIv2Rlhgz+kvsLJvNGRu0qPCxCcTChRphqsB7mwzNFoCQ3Yllcu
kZMAS+rRNzgjeHhO+IbD77CDD7Y4FtHTJK2AKyyHO7I/Dh2+/EZdgUZz5gArQxMZoGM77nnzCMbQ
P4b8ZinasltIMYTIkFWJlzNFoe0LDJLD2tGQgh5WjUeToKBBgwfUhwghXlSKPcd5G5yd6pMLM0Ed
QAhsjfN3h2R/uMRz4E3HmaMyEGYolcN/kBg1NkUDX1m6mT1uupyxtUzGig6CMLAhrcuvSdO4gidy
tMUVWSahvSmj9SFtJdppzm1+mX9pDcwBZh0en3SLaFKUcMKfPvxevyvlNAmkPZUGpQRsMdMhKSIk
pmJsQOZmH+j5+z30q1kIEMQFYcALpMFJTdACXJP+ItlBbcNxVw79gstW7hBW8DHxUBZN0UJFBbbO
t/gW5JwEtqnb+IOgVn57Gg1V1emkPb9dZ7PT6D00vNe06xxRoc6bsEl7EFmHHWAbuKVhD8joz0gH
RLWwWiuL6/CL4r+x2nURonHxleXbaYd04f1qdfa6dD1QzyGRhGkB7eQDKWIF4+ZlT4Xu96Ieoq3A
XZPRAkRT6lN7DjvB9stt7e41tNg8s2UBJ+oFd6nnURryeppldjZTGaLItCfn6z+ozvj0CpSpcWvn
5Z2G6QdnCIMOi7BRsbGBau4dh/R+9tXfddvgZdkwzg/kk+dUjD49ppmU7O31YH0fvXg4AA3ShmG5
VJDEGB7IECInX4BrEeOqRS9Ga7F7+qa0YeD0TI4pWiM22f1Ao51fDg3w4Qkrj2yUBpyQ5e/SDuOh
GMOvf+dyMfl6RUKpMdhY8tjf+IkskSju8NRD1XngMSXanoB/xD2MSTpVxlyyfnrclsuO9wyRBvhd
TygsNAkHrhqdIWHQiCft2eGyinpCBwq/M0BpSldsmAfvvzbqUrYB1GB8573CztL0KH36y+9Q+zif
ULRMK/wMDn0YWf4pxfCZtOjNpN3zb7n9ukZwiroxjlS0yB6YIohjo8CyYM20xcggowxfeACDPutR
BqS9GPdlt9DyLqEG24c2qy67zEOZFdziwq7jMn7FnxO7kVPkLapj+MjALk+Q38IlZyFKrCnX3/7h
Sz4Xd8IsuMz7D2uN/RIjLhBpQeTLbw6JCvyuDPbP3TXXWBW9/TYbXm5ocdtP2Fnkum0aUX5x71xZ
KnprfZ4X8bd1Wj5R9QBYwB2rA32wb40jbagjAgzeqBL47AtMlyo5etIelNFJeF2Ewl/6V1X7Bsjn
OaHRfaCpVuCjDDJIMD95g9UlfcwKGJHIUD6rG2cESg5HIeyNQX1cBMD0agnXQm33B0knhfoQfScv
lhtt3DpSR3WghY9AWusHeV3KSW8NIfUM/D0XkQoNaF/jvgg5wMdYESoQLUPYZvYXHkgLp4IparAi
PhCW7nARbwzP3QoTiYxLn7wiesdxw9FHlswb4AUpFgImlAhF2ruwVK5+lbC8OO5IB8XNXNqT+zE5
Fx3fcSk+fI3HTExOgzwcwz5yXmiFH/YPyrIx4ZO7QCZP291wGIHK2LsY6wCh1pwgrUrP9ZCUDm5e
4XVJLAQNpEU21MStixFvzCJBSEHqMr3MhZg4oHlB2mQtVQomhfMXVIGTUnJqppJYsFuvoK02xwbQ
Kg9l/CROgf9OpICSIWL+jhvN+oE+CAPpShuEA3ZPnYtaadJGVCXD2/ASlnARW58UacTBDv3FgMKj
Csms8/PSoZFx1sLmO86oZ/EPgsHCqCK7jY3R6211prU3SPO/gWPOQVhGxeYT991i+sYxV3W6Dw8r
r8fesIG3/cnHkwEwBF3Cj1BZmKzL9kX+5XcgeuAgEpMcejvhex+koGITS/uCWRDw6RikRAhUCZWo
+iGP0lCm4S38nh7wtnONIGV9WYvw7whUR7ve6S6dApxgddZXGZQqRAk5lUiffD3GegieHnVV5b4c
FC7BbVwPe/tiBI+VZIIRmH+XIf3ZzsZws6lhX1dlIg8IoouFSNL+/SRvhptZwSkGR3Uq+u4nGDBC
3TxF9JTg0eHriyHTbcEYtmjy4BZomLK1jHk8q4w2fMaK0x2ZQxOf6/5In7fE+RCaTIDlWfLwlWiG
WI0bTdPiltw95kN4R//qMJ+N3kXJB5wszRPeXc5UC7J0O4sN2n4LhYFu1+HCoJux7To9xkpQ60BG
uLgGe0NNjsHDXrTOKbg6rROpi47zgcSnebCmcLIedr3nsIKkk8+P0x4nLmcwn8ZsI6hGHQfI3X96
e8iGzGFb3MOXX3hnwHJamUyvkK9+SUp8zewyvIWd6LX/AJLTfbWXBnwUCom/Gteip1uu1fCY1Cfa
hHeIPKniDMYnBrdmV6uYdXanqA3OKUO1Y4bKcCePydE3Q3EqP04eyeXwOJR88OdQeBe3556Yj60g
s4OHygXUDHrMXO5tgN6THbhgOs2kBx655zexgTgx8rxFR0dLuEe3H37AnjR412z6i3qcx4NAHbaj
LLqNX6EciPeRFhmRvtbXGOEDVLK9PX1IDwcstXXL3/4WhPwbFgGe3IhJoB4ebeKKVmHaW8T95WVf
zziTR2C5YOqPsTBsyYPs7rbhPJh3aJ6eQjz3Qn3dWTYMKnOP0SnqB9B+7WP0sL9JPao8OJ9K9Ij0
Q/+IaUo7v03KqDu8lsgcmB13Xn9Gj6ieXgIaxM0siweMY7BOQd/Lx9+lEpl/J57t0XqNTu5Ws1gJ
Hm3ll/9IIpaINttXHLgNTEhK+wmnd9QLPpNbLNlSZl222LjchzVnw6g7pHGCjVUVqsljcpu8NvVG
C8q73SWwnn9UKL6ch7e1QQOKioVhz8FjcqRJTMxkFe70PLxQSSMAZsTRgQnijJTSMKUB09stCudJ
fcQ8UqbIOI+kzMPurl7cJl9MH5kj3DrKHwX/uOcau1tua1TGyBvhDkzu6S3JesEbhOaOqNhRxw3Q
xLQzrYKT/6RRztWsTXrmil/ahnsPTGzy8ymjZuhK7hSvcrNNsUS6LAjaIAZvgjBC2fqsJF9/Lygv
uwe8JNXdY2yu6Iyhkr5vlMxpcOcBToTIzCBTzGs2V5C0T2j2F996dW9/DMSLx2H3hFaa8ZIQpo9A
7wvagZ3FhWW6Pu3fcCes47qKMJ7SDi0YwxDZNAE57QO0sJ+JcLS2rJw2zbyZzI2zc9WZUGhruQ34
bmxZvoxKYE1nVgublMHhZE6lpcDe6qB0evtcfP9w3B/3vGuz0SgFGLd2pmzk13k5JvkaqLjFYjS2
GXajI2rJLmR37m3OOBank7y0sKk8AOVz3HlaJE78e8GCpo4mVYP7TOyXYbwOXZ/u/0g6s+XEkSwM
PxER2pdb7Qs7GAw3CrANAiEBWhDi6fvL6piZbo+rbEBKZZ7zbwel6Xe2Ucf86vb3vaZV7gmbeq34
yWFq87I4lQ/WxiQYxwblVMcQgtUv1rk2D2k+X7H28fnN/HmDYE4UQkXUhKAHZFKw8+QgWqblCPnM
4p0a3o0KiQHrU/NrNCAdAlXSS/SFY9CmY4weCEwoxXsvGkLbf6TmVxE7P4gLEWBNign1FhUY1KiD
HoXykeqkxnlRfKGXjDBBoL88rul9NAfq/zLfElEypkATgk64RuiFZRZxXDqHCpmXEDILkRMo7wtK
jspZ64knPP9RcFGlfJHAh8wx82jUgrnl/JAoSj2Aydavo8tEIZXX9PUlNXg4F9WlTjNNAwQUZnmI
BBBgenMpVjjmswABlOne2MGY1eWPyBsXgtn5HFyeMpssBGR1okn+qyOp4jTXSENARUgxQkE+5bn2
bZ9ax+AlR4gVC/Jzbeo8lbP+i3M+KEIRJZTeSRKpt4T3RpyhpCyKnouil1ykrYAtXkwLEJKtgmgx
mmPRA4i+wdgBWKHOsuJ6Wx/fFL+0zOQXpH+GlwUMK/C2b1f56bwc6i55wuHXm3wpMSFxrSbleqA4
2dQHmgDar97bKU7Se10sTiJCEnygLr8N67AmDRlZi86RlBHaez3cx6MJeVEacmZmN0SMyHzxA/aH
GqMNgXzTM9pb5LJ6KoNm+HevDBjpSqZhkE9OF26Xd8PF7b6/2gnbyb6ldQ2rhEwGZ4htYrvWeQTg
kg4xcRbhnRFSdwZn8hpDDPTh6ShuFIwpTMNCReTsLEY4Uyp+KUzzLYOC3mkzUMd4fCZrZszODBng
PXnaTGZaBmXYaPxZGl3UXx0GpeNitDyQp2KiqSQGg5hevkZqLDFtpJ0S5FGGtBHHEbjv1z/kzL4E
aopyrbagXxn6KuJ6zkjjtjwsz9CC9ObeIHFlJvasEB0dQD7G7O4c1foeBNh+hhBMGh4WLT6LtYqm
hZioN1cDe2703gqKoWrCa8vWD2RDYd4HUvF7Q6L38IgbmMjj0bd9/XqsjcfJpjyt3YZeB+jR8kaf
AJq/fE4RCnTK/mZHlhEoo6muzGuV4SrOTZAERao9UnCsEgVMN+afdgrBII1i8j/GnS3WghRMH1N5
tCKxuB/blKIqdCRFajzITK5+aQGw05Wwjqv3R7RQP4oKymyMRkqa6fNbHX4uQV7StiqjiMuaYQxB
rLvXyF5higYm5DFN3p6ySw56hrQYDGW/R2TMWtMz5yaWs0fC5Ewm0ucIyJ+/wAN6MqpS1q1CCU8q
j+pmjBmhXppl6DM3Te09TvqDPn1b9E6OujlqPNY7BNf4Dhz1/VmU3cI+6PDwTDLd25MXwuuwAiQ4
A+/GTIJG/Qpk8tVUzjU9/97eHuEoQ+cCjHZIQ6ywGiXdxjpxCVEJX02wFq6bsHZ3TPrCOlNDmXgE
iGXIjOSIpC2gzKiIZDbVw/NJQzDUmMWdjn1kce7QojnKM7D2GiMeccCj0iQi6cND/kYtqc7laX/1
3zZlN92TPX3L/lUPtfmLma+m/5HcbtcRwPueVXJytVzDjK2z90LwjnTdjLPOAX4Zfhvd1QfPZPYY
Rd+QSErQTRCgYVkSjqqZmqKlfKy6CUfkHRIVfiuRhiD7LphusGmoXjcfX2GreMx0I72sTfb6wSEf
Om7I7//4RFKOC1wWmX8bXKLkeutPQi2az0bTzHsgbJYJnyHxYBA5zl0VdnL4tNxrEzHCqH6ubcw7
gEVN9KzC2/ryRNnnm0gJQMOaeMRM94M85rhWhBYNUqBZFMlrW0f9zrh4t61ZxrdtgbahShA0SKvM
iO9mDFTDM/6sve2uHII75wjv/zn22/ME28lSCIqLtc1ITLDpi0hOtRmDS5NfLieXZT3WFsxRRIFy
wfYGzoHRUf62rfA8hWXmxuWxPFOuq8slJr2YraJnqkl0I4VG9V67MzV5tqz+rshhnXLWzJiLzsO/
K8kUKJMP/IDiiSn3vfcy06YYv+7plQpyg5gix3wyPrd+lU2VmmSMFRf3PTUkthaPEb/2+iqGMOH/
doYy1d9TRIysmU+Qtz6pFc9b0jClO9YZUtjgvM5JYTLR9KOvVdx2DrOpQDeSu9mD4U9zzcsqr6TS
l0D3Rt4QtX9K9Jx9aOL8yKpiRrRGOu1r7mRGcgvfVwd0S9lvbGtWjd/fhZIog1tUoS57BqauelnS
POhJxelLMI1Gh2CGPZ6Y41N2H38XizRVdFmQHdA2HJ85u4vLVX9/lwxfJzTXZEgyI6dErtMFiekU
Vewbrr+ZXBZoIiKzxIdavzYc61L+e//ivIxK/IX4KswlIWIIPi5QTejwkTEkRTOVY9TOpUMkArPW
75eAHIEbMG4d9mlzzBmb9goeJO+MHH13IxXjkXRRCf4S9VBX86x2da9fbJ4nBZQIGEv2WKNXyFjQ
Yu4yZc3TkzmleGs3z0J1PhcWBKWnLhSRd7I0to/Y0JTgMjAXak5NC+sVAFAwsOKPjHPEHsSaMorv
HDAM8+xx8pE1rMfXwoeQyif3VFrU33n8IVWL3kfFugkTa4w23SWpmdxC8A/MCMC9ymGfze8TDDBa
DOfB1dI9CCqoDEK1fH0rgO5nqChBGFz+2N7PSe41f3JUJjb6LWjibpMtbnGx6fVU23+wmUSm7NSA
v1bcMnAIYRfd003ynmF7VJfLJxOdvz+hstJWd9U1VvlJ3svLvHU0qAhqDAAcKEklaXFXVP7nS9sy
A/h9DT+V2+5ajmOmAiIkWvTJCwxh9sDWDqQXkkffO6Uet+EhYZA3VequhaeGojgYPypWs3+eNE9h
G/55u8bPyBTHOowe8ZZKOhx7puv0tOTaViWMZX9WfLPHnx6diSyhaQNQB8REzEvL8KR3FhODPxMe
rui54gGrgJD2PDBrMpSO2liL+EZG6/zAFMbTFuL2dPF6rkfYVz0t5SUM6h2q6VULPy5/DxJifWv6
q0zy2JwVhnMf+e0Y0ptVwyNqymP0vOZYo7hesyBpwEeu+gg++6GNbig+mC7TMHs6GEAoHcWbtvqi
7o/97zuPR/U8T99G8JgO1EXTsgP5Ug9nDBoQbWrSGsEzC/vWlekixsVv+Qp7bdwRtfVIu3N6zyAA
HU606pIU5uTyytmVFMkZoWjUp3Y7exEIqIctz+PbHCOWI7/e01uPfo62UL/jcv1oU50dsOrjzO8y
l2/fHmNV5zknB2tiGQsVsX6GOv4Fx+wr0L/L91y7LLp/8qvH+HPfEen9GE1ID5II8Xdhga/mTMR5
j/75EN6+nZTQFVZUzBvAn/RCvkbnfhjZpzKvBW+HlOpL9YruzLeQrKeovev9ZXLr5g3UMt4pqvuY
/ejuP3M2bFloM7zXbdKRR+211Ms9gjyn+UNEid1fekUjyc1+P1qYE18NkrNoCfFYPRnVubfYQ4qI
Rakt9MtYLE5ufH38wMMiYbss27jFwmxiC3nQn9seU1Rtz1ad/rOszHGXNvXbWbj3oAW36QINH+aT
yFQWqu3esQrP38iuKD754I+gtBwr8yRkj5ycmOFvsGNoysZnw5HRZTBNCqh5SPRxgQpnWcVyHaPc
Jfh2zW5//qD09DFa48+wXOaxt+N6Xe8UAq+9en6BRyMTJHO0msHusBA+kiS0LFRvo5/8Vw6aQ++b
M1B7ShEtURJxxP1oE7EMIBwRIV8xMU5QQpC5TCCMvmbia7lV5wbKGFeP1VjfCTjmzW/P4/PmcryF
j0n19STJ42+I1KsH5lNhbM1Mh5Vi041C3Hu3rwGsLF/cJqO5QDOrvy41dzQE5lzGhEZ5tbyGOgAc
CAEcpu5+dgax7dV3Ps7++kVD7xwo2LLbYNV4uA97txeHNnCWsF0CzPpQbYxCxipC3nsXbVItQU3t
3Vw885tfToDwCcTTodI28XeDVwW3LxoQUgKZye6CioTPVOXoI2Q/4D29/BxiIeqiK/bePqrC/M+Y
XlHDOvejQDh6tgadJ7+PGsT52EWg4toY5JeiclUckJQBNoNdNQfJP0/12Yd4r0+A8/4EJnfIQtSh
q3Ubj36wJaCnw5AdKvNsDOynu1/cGzdfbskhfS4thLfU50Svx+8xM7/m0AbpGcd7lqB0W14iZYOn
bnYluetDV6AcRLBeA2/tYuHAiBpZYQuullN+Cnc3c5uCwVf5TUX0Hhsg3XAdCDfZtlWmBJZwindE
kJdI9pgvjFNAYWAEKBUgBxg9wl4xAlCOyScF8WdXYoyvzlhdgE4pGsSUqC9KcAyIb/8aAQoIqPTq
HBiXyNj6cEgN/7SrIjXBxpg+Zzf8EreoieslMNrnIJ9A0MZ20uN/954B5bT3mj4AOBIjlcbF/LIe
TaRA8qrECmrmlPTr65K+HuVqoieyu6Qggt0RZOgPZ21g4Jki9Lj0ijlUb+P87N54rwY+obDpYUSh
o2g3A37UuZIWzKNnBOIvS1DgmiiV1/ftgG2B5cTRKux5KN6FC68AAuWMPxlgbaOYYLCgjGUmOr2n
VpovFHEdvJ6uHWBRfkXmHPCtmUGmMYFF22qpvGkX18RkjMYv1RwEobRRX05t+DaGNUxvHE5xtkHs
hwpi+V5x6/VxO7+j1CU8YUmzp2Hhjur5mdXdCAMRwBKrgL+HXlsFp7nuqh0aSWYqRvxtur1qh5B7
3k31gIUgIU0m5QwHAEjQDXr5+ntOeQPt2tjwK5+cvh94aGOTcZWIVUC0uKvmVkJwBdZJzK8V5LKg
j6XN7Vfb9Ic7GyNaDdiDpewJ9akeKBu+mp7T4aD40ua5HH0XkRp0BPBCK0x5QfygEG9gvoRyjQex
wJfivYuVCSSFVEBMQfsmvMAtkE+iHSC7YPoZd2ibeYEW+63QbNUgcD7D8i7ulYeCfuZ3L149CzH6
83/3xolfD6lLLKAr3P9kr4Fw8OwRrODW//yM4wEfJ8E/KGM2xTILcQOtIYAOwt/7PIA/8xvrmKcV
eVNSTq0kg2SUg8uSyTP8ZLPJ51dYDN4n+WI882yZ32ogVHZJPr8szZ96jMGj88nCSMjkWBCz1RI+
cY2RAY2HJGcSD1MDGB/xq+6ESWaP8k8I7ASqfSMRAmbmgURF+YKymZpkTIy+qXwR2PpIzsGMKoai
wQa8XVmLwEYp9bAPPFZIVcqE4Zuoy+fPMjKeU9YXPVRvu/aI56mefaBacOdeJMbGxBwyOhYyxD71
rFRmluVhRHut65fbK+FNZX+4xUQAvnlgd2b2pcH8tD6y/wETmqvQ2Fpe3wa2FXVKyEVAOK4LYa/w
eFW83OMuWi0Y/CIetUlxi6oPB+flUIA5XuX5AItQkt/3Q1jWCxZRCVFjs3nKXExa2PP3CCTVLwr4
jc5/ab49u0ztWXnAd8ajSyTo5iNNa+L0eGXYEfGpTMe6JHcrlYFIaxTTxJA2ZKsuyYAePMgrNGaX
tDBXtT6uX0z6cW5nT4dQtJaE1pKfR5okOjMpYJ6yClvINpWno9GsKg6ltqAKAEVB2218fANo5YZO
Krnfw4oXb4NR7uVvjj2WzgNzPcKyT8C6LXnVTlv/j9zSj3VFLBLWDvwR+CuBijtLzHd8pz1D/q4k
cFVHNIcvUDP0RBhZhJ0dPNGhgR2ifAOgYZ8n2X2nPCflsHr7UhN9MmzxHVUhZhY/+ymBMAlagfWr
QssWfMJpxJIaQzdHb5Wd7gYy37MqGTCCxyItj5R3TSr/qhR7mL04CEfomJx8/6Z3KoLR6cpDcAvs
KmR3UwL2TSZ5AKITYMQunpwJPwkxP0iIgYFGOJmxg5fpz7yKhrkhpYAaZRbh7TbGrcw+jD73nVZ2
IFdo2RFT01b1zmWC3eeueflWImCSDwJiFigw2njyVkpcbY3eZc4OujA1NbdA3iw91vDt9wLw9d1M
b/PhNJT+v4aN5gm426MJkrfvLTTrhOiqr+dEiMouiQ40g1XzKRj2/82pe6zWFSnP/7TA0xLF6g+j
seHmg7MiZpyraZFCiZkOuKWw8JOss2gzccaziVPmvsf0i1/1yg5G3P+rh++DgqJMRR1FmXft42eb
2rv8CxJXfjgSrtIdA4Xvp4rfIIevQAphpUZUM5SAiA7EICo8Z4Rw6IFhesgDoUmfmf9A9cIEKS2V
qDguoYrWh/ksGL/pHkUqoKofi9KX4HDdz40AP8f+QY/ebx5rSIKZCUP9OmIStgIjRu4IzHyPcmYB
PP3uHFtDWOLwd3TO3m6hzB9WMNC8IdJdXql5IXOYikXZOGM0ASMdyi9mJRBV0JOam7Yp8jrrJTQV
eKtwKJOkarnq/ERHXaYMxh2l5i803g/TqyZQr4i02OseO52kAcYYkj+NYolDCmcnJUmPkPjL9Mxq
ecp8Qm/1uDmOvIJUIDSzXECUGWeH6WQTmkq0WlJIl9Uk8q81vU2sS/BCkYrm4A9Ug+/PIfM8CtR+
e3lErFlQx5g2h7PeJH3Uk0zYw7AuvH5FzVDylCW6/4ga00ejSa1fNYHBYx31Myi0GNxgyNIPb8mD
jbeCFqkAUj3K0DPOH5Id5+yBTAjm9DDuKUMt8sN72KLuBv4CpwcsfOJyKX1qfSr4e/MjndgF5PE9
MXmHk25/RyjGofX27Bn7HHEPDT9FoqaVDMw7R/WFbR6ZC+oYX/aoyiqcLEAKI3FurFBIirQ4TvAT
7h31GzEcK2vB9WGWx9WKRXfKB1Rxn/1bsQQ5MYxeOKaTCqURb9DBIw9pDyPjXyQ/33FS0s2+PTFm
ecM+qyVqR5AXtQVUXXL3peUb5pFRd57JCaYlPaIGlDYlcv+7HMu5Jw3OffMaJQPtpxYwnSXbZ4s6
7qbG5hEcseMhXeKyLw26uZzp8rRo/9TDyfnsAPJU55QPAc7T4n7+2OGLMcB4Ns5prfvVWsIEzHsU
0WK3huK59hRD8u7PP6n+ld6H8w1kJMZr8GyujlkxJa0hbZhG8Fii7SyVcNiwG2OFli9edQGa/wQk
s1Yv91K7DE5XXsdbu2aEBb4cDdmw+iS208GijMCyWRKca75CzlWOB6lMaqo3sqtQ2C3fr/ANK0N9
/CJEPTQ4vNqok2Pw+dfLkSrmzE7FwXGwZVKRpy3PZ715ZUDRWLCji7bOzykeVlPxXkw/40G7ReUj
VYr4MaQtNi2ksAcbFJWNAhnNv8OYNcQNt/TgYUUCBFRCrQrZN2gR+Zi3Lnmjkmw4e4O2ibmXcue2
xMhgUECHZrmW6WHe4zzXMCNINJxeWcTPJsAM1Yx8ILo298/ERGSHWh0X+aS/pw0D+JoI3xP9pvqd
IbRlXWROcXHvB7rVnBaoClnooEkfYrbYIXOGnPosoe7ErwJbU9olLjDzubgzzu+gopahZLfD0dmv
od3zJrpQNlFloDp5QCnQ2NNQu+/as0eB1mPu95sNnQq+Yh4Rgsj22Z2O97wFlgVlBm2GO3FP3mOR
+4tzQP8XPIlxBOboKfIZLIG/3qG3FGNlfi+zZwpunCjsmwLzIVzY646WT7J3gt4vZkAu8wdkdC7i
bwgns0h4sPFOoj9Q2McHzgOePfSliLAA3UFDNA502FZqRYvG9D3L6T1/2W0ILUCU8HRNWuQlhF74
IbBe8bsD3O2kXIIFnHIuN39hxZwycV1A44JbfAGD3yj759VtOTDHcizOb8ll1AGH2AIxvV9wD2fM
V6qm75/+ZABY/z6pnD90gGeR4AzHZDMRLGR6GpYRJNw3IrSuwe2RlAs0mv5jnCtot/dHOoQIYoOg
LDqzLcJoVENmgGvjHbSIX8g/Q9BonXIjlo1/WjQoXx5e3I14eOa93+Uu2KLhv1adRTRMgdmOjJYj
fdGY6S0XYpH9bMygiHx1SUZT29fWzBdHjbATBl3B7CLV2rzdh0/QhU76LGlSjK1o8VIyE9QTmsOo
ZCyemDDJO0Sm5MUosBh4e3UVOFl9cmHUEDoa3X3T4VPgJjrBWfvPlBJ4+UiJiVs94zxSN/e5FNQU
7OQGhT9SD00rL7kh2yYknQpJ1DuYkeeCQAurgfecUyHwXoQCmHHhJGJByEJio/1nUClTn51DlqLg
4Ldw2VhNfG6oaSUekIpdau/QLjikv3uPCg0E8XBB5jbyl4SqrfBLEVpGg/L92JA55mpj2SdfEzH0
yIcbzdmSM1S3L36Qfd29w3YyjzNGDBtwkR6ugpkBnR5vsILBnemiB08+IfLI5k/87ubskUFMYsA1
Oc+UKoanTqVsQm7UKgvkqeH9oUJjHwbADz0R2yKIySdENxyY91q+prV79sqtOadTAK17bCisLRKG
6vDJB3QQmwTGj/QjpIVMuaVqEjeS1EzY3MT4qU4fRKyMW+fqv5zx7sbbKIOzW6FDXjZUerqjPtzu
m/jVneH0kIQ+3EFCIgfm2aBNrLG8rI5AzW90y2sS7lD4ofcrGZcsYtNICENwPXt+c5MbryclJP5h
8hYcvnOdFugwPa2JXj5c/fjmjFuf4BuENR117M2tSr/vnL7zETT3Lc7Q0F5+bt/NfQxySI+lXDdP
mxfBRIh3oiJJHLkER0UDhwLt3gRF/OJOwYLrHz9n+BsNBCuEsB4UaLOCsCUfOU2DmNyaSK2rok2p
xBcjxNw83KJKeU21QD51nh7my2J+a5wsm436Lxk12zfkBv4A1wwtYS4hqJ9Zl4HNWE7y/cg9stxB
W2r/vtbwkGSTS+urFgiqVy1VnqFli9LaAEuRgd3OQcFYsMpVlg+Po8+Hd4KpQ1aPio/m3O2ndUzX
v9BX3SlDs36evoIPOZMDUZ/7ywkokYqDwbKe+kNkup//Im1mF1/gZQ37RMzPoxQQ+xIHqROX7nIm
vFKL6SmNWMzOYwIz1U56NlAIgofbLtppv5K/WAbO6vFXo+G+oDZOrsvL+j7XvhvFyWw0F+ThtAcp
4IOFRQz1yCYycAd44Fzo4BIU6OMDmEXD+A5gXk/fDBevp3ZCsRFbKVCiX/mokSB+k+orT0axwKQQ
5DFa4n3qx6DbqRT0pMfZiZ3o7t2zk8tcQpR3nptJ9mN93xjgnc26QEfRB1s+V4Jint0CfXDory6K
Zy8MjMkH1lMLIEvi3GlohBTWWsHGUjUXkFRg874x02b9D9C2iYREDdWFgs317NWo93RiLpTdIx3g
M5H+kwdA+0/YElw0cBlzMXANqVNqUQIT3om9n6on7ftA+oeBBmgK9BuiX9Oc0w1UUigoP1SAU9Bp
EHpsSsHV+SKNUEQG8nZeCQuePNpudz2qpEzdUgwlbB+su6BOH1tprsTSTGc3+bC9oPc4QCsH/M/r
yVcykw5Yr5lz0s9vBzO8TQUHvzvPbwhsNuqCWDwmlxfuFooo6Nblr4YjSk+Ub7QmXNNq2SueeeLG
aUREQY2zgQ2k3TjVgdnSBjufuLr5PZTRWcqT155xyY+p7hoRxdABQeRUCSwnQbcH2gvRDwK7ugfI
seMm7levSTdDgh3cd/WyGbMd5hhrdcVHBcfJPaAhojf1XiKhieuMoBk5EDs7eWpjM5QQ31Fiivil
yEqLQEgiR/PR7ooAdNsQpN64WR0qj0jXnDvFNlFNFa/bvVzGrX3u4eikbyTkXYgB59XyukROn33L
yPgwD9XelW7rFrVk3imJ3I7RLxjvlb0Qy0BeQJ9LM1ZDTa3M3rZQe6+MWd/nuZ6c59epyZMnTWjl
a4CR86SMS8UZUYBoPlTYoLpj/nVGdzi4HR3/oT09EP5Ycde5tekpP9cDmCoQgA9xCcP//SSZbgho
6a6bF/KBHlzgs5BW/U6KpSfjJJTWNfeXjqQlp6q5Oo/MV1Z8RsPT9zojHnsmtFPt/qAUUatp7XNo
4SysBdZwtkPe7Iu2nYmM+L6Qepchf8oXTzPiC9h55H3f7aknCxPq9MzqMbEuvtOsji9rsdDuOpZt
X0/U5+YZfzChwJsLQtCsHa4JsuIpQwbjdhAjMcsxuocWPe2MVGlkjHIIgWT8lLn/5ExPWr8mbpKk
TDQfxGbemkAe/t1kewFJDdfCtGvp+3YYLdhTHgQdnpn/Ux0ehnOeq0nTRIWQ3mZDwIIVIDM3Blil
yX0+z+uEvsn0+Bs8/tWm8/59j6/bUwvJsEGEAe/1k1uc1jIuXKBzX+pTkc359JqfM5/fvUqhBEuH
g37em2M0Rvy34EY7+hFwj/nAYmgDUnSecuHzKhE+MXJaRzkSs1zUkKt5XsunyzyPyvmgIc8a4n7G
lvaNSlUExvVj3v5MD+3JmTP9xLC/+GkQKSiH7NBwD2Jg1Ih0AdGDiTIP5R6vJ9JUqpWcinqX8fIF
sbKG29OC4y8iRG6U3u7etdiagFIwXWz3S+4kDDN2G2HOQhUffY5EglEhJCJh7UIunJyiLUR6bgfd
Aromame14n5Q8qGBFK8CUsNf824reatG9wSu4kDKyK8Qpw9fhKYU3gcHzAtdQ2BmLvEbtIq+Ob18
UUbXxwu2F1T/LVCmp08Rh6JD3MJ+dx6iHHVEFU7sCRhnltyXoLqi2QWBokLBzsB15MGzJzgkaJD5
XkVOyeKGbq+OTH85YVhu66kguxjJ0WO4lwkKrzPWsJ+dSn7xHyf+fHlmbOLuzhw33CY1OYPWLJux
8hh8NH+yfK/TN6imO/pit68y/63EhvfGcRYt30fehkTqfT5D/Yq6YUIATYRrTT5ScGDmJRX1iDyN
wUSPo0aGSYvHYUwyVmL9XOw4N1MNW3+YrUYgSHi8CPoUosSt2NzETDs6bOZaarjFy69sZwObjMRI
Me2SqmXMTh22xVo+auh0MR0w101mdmt8xuyFKUWoE+WoZYjf8bOm5R82oBAG6DrtJg32pCYS/kmR
hUnhy+Y2SORJXrBNtT6HYb15Yh0Ttq2WAMoKKw6jg7bCRI/BnJXyBywXQAkcgNE+KpY1rNff6LE8
QCCMA1TOS/GBH+lHSz/18oroQnUAF0cMjexIQUVP/iMXQRv0oPXYsh6dC8tmrxrqn2xGLwkPPSQy
QaIa+gDmENMz3NPcWEooCgjuXWUHBQJLE2Vt/NwiVO8Z5lwha8MV6b8+ydeVUJJhkoHyuWVwJe2q
2Y7GGDMtAugcw3Tsym22xhQ5/vxuJqdq8VTcblUvtfHVRk5++t3QSymbSQmg9yIDmy8KJ7p9Mc8w
/7tOGgAfBxW+CwWahx3E5WeWTo6WdzuCHuDOvLuU0civNuWGmVGwtOisF5WLJMpZ0dF2kTqHnAV0
2ZCyHTwmxawNVTEJCmy2TngXDG5tXdofRHShMC2gZwD/JOwIveiJBpsclg8bcMLgJPIp7uQ8s4nr
/s1YPihriv29CWjjch+ELLHAKDkS0gclElCe/CvvWkY5Q5BWboehGmu+bwzu/ROJzlWD4QBjoHPF
c5dAAEW4GzGCZmF3aDYQl3QH8e33DGD189wUm6ePcJtI5CWnJShcF9tSJMP4ghbgboueHepPVNSz
9//yDGFOoWB1NqlIMsCGghC4JhkIeZ0zoL1/oWMfxbX7WiA6Yq1heOAjRjxmvoQHpEtu7nWhfv0L
1HQwsZFJYByEXg/K6vAeE0JCYhZoxYcC1G2JhJe/jbDhCLTBdsfGAC2U42bYoD2BDRNUERxw+Irx
xVCrcRA0L4dz5ucRfWDo6rUGhMZ+v9IY0eSrpKZjOwCKuENHPcb3DXoK1EkiY+0eWVNQCnU+Ij7Z
e+1PvUuXxie9JneKI33xcWtoV/Kmw36rEzY5nECs7gcTTsflyE2eTzo41ju9fyhELPbKIEVWuFHR
8hAyiVZVyGgjJXORPIHpvVE4iWQmJQGq/jwcoE3aBF7enguG8w3maUz5PtaMJROC+R3hwz6qIsYN
Mcziwq37zJ7Y1KPkQRs8P4fb6eAYPp+CaJH4DbM1G7nDHHx/uTx+M26bNH2ETuRpMncJgRqZQEIg
Tl6I2EbEUNgyXAM4gFcAxwEnCMZPSc68EGog1uXsGmuL9A2pNiRkCn4PGYYCBJQMyZnl48ZH6Ohu
TG8jfppdBRuWcB0NrF+kgBwn7+AV6GJUuBUS3MDQxPBO7gIPEpPfeWKzBVxmUI+LwxERCcA2NkUe
R7Ts8DA4eDnRZsE+TX9XWGbm8HcFwHtNDNAVJcFl1QH7/yIacDaTAdGgLyXloR4/YrI92NbIhzBI
f9kTH8GoKsiJ4DUeNsg5wYj2/1J6gNPgsElEIAPaRduARso/zmTJWRMFw3Wz4T4VN/0FfWaMrdBa
cfNoX2flFP8y1lQlrPH9EtbDR2Xq1JFx7zwinAVFaPuUVj9m4agTdaKjaT+BC7yuCXN4OTlWDW6+
vRJKi88voxsY2I06DK0azxhxhalKb/dZXbb/nMdCRCKQIMMXqT2bPNTJ1FqKZFSPUK4j4UjXUHU2
FRYv6fR4IeIkaUfs0rPjZbEGU10buzeTFfmMN2xGAC88hqJvPF4cMcwSXPN4xmYmQl7OS8w9yPzz
oHRNTrV3NDcYCiMQaIA1howziQy8/BqL/A57JVI3cxT9L/cNKLkY7SV8xwglfx7k7y9lV6fu5V/4
WeN8c0aPH4+AZYBxnZoVPJ4zEYMYqLl/mxbz92aa2N6XMesDc4INWfnOD1RdYam6mAFeLBa0wJYI
eQby+QKB4VKlt8y9buEO7giYcfUVZEKipx08pArYJpc4AdBZQ4jB8Lnq4uJKEtIL5GJMckPSNr2c
qATRS6M7y9DJmx6FHpfpE9BN6wSN+AauOmDO6icfPzzUgsE9IpATBcM+j1UGRX3AMxaQ+WA4e3UU
ZDRLtwD2qBrnL8x9L++4B4KHomym3JTNyoiSqEcLc4aZfv98foRBnP9MK0I5ZOzSRx4KseGyj7KO
xHiHgdg60nK3ZzylGuMZwIjo3vB/sueZewJmneTirabjgtgLyDqKJMSR3/fYhiPDlSBYt4q9KAaZ
Wp+/yBWfUxOMEMWjJL+GpPG9twZ2Eszkb7cOHmP0J88NAUSgpOiguKYAfJAVNg41XvB4C+rKuS+e
hOqTbY5yy79Dap6Dhr7woKjiozIQg58bYS6DAumlGFZN4xiX5ro0l5qfqzx9Wb/XUXj9lpECuUS9
vldQi/WurfGd2MaM3Npc9TXCoSIsvg8RxZV3cY+qC7/22/+0iw80gqBjsOCqkYgOK/A4vnmajSWE
xbC1cUwQu1s+kUomLRBzDv3+XA/snhee//OBsV70Z0KR8/0sEHKo43p2eU9yAMjC06WVBmR385Hx
4wcoJF+3BPYd9V/V6qWHxPf8gyyFNohi+gv9uUi3ecXXueSjN56gCG7E8JXrmrOL7fxASBSn/GVa
TjvIJtJv0H4LqBl2CIEvblKItVRfDAHSWlpTpBhfMp8c4nIBzMZsdJQXy+f8jsRGSW9FeDO2bZ7c
Fm2oMfyS7GHykNXYWN5qzRmNkDIoCJK7yKyCs1o67W7gfaF93Mur93cL6vxiu8Y9O9YfCx1EF8ns
20mvyNJNjrL+7ulrIjJ2eEN9HXZgzGERywnJAeNHwkk+vULkTJvfHW33C6fIoVyPTtWUto6APu+2
r/F4krK3tILLjzRGHXlf33xlm+8xuYBSyofyF8EzN5WDuQIasphRSM3BZAZ4Lnxt0rZP71tkY/B/
vAVV8y7bUcSUXyiFr3e2OUNPzpQIuLn/PVei6KqnzQs+xWuVkKwDmUYdwDH36sPzE9Bg5v+RdGbL
qmpbun4iIqikuFVqFetq3BgWUwpFFATBp99fXzvy5InMnWvNORxC76395fIjB6yV7fazVZFBa0Tj
0sHabhNwMDiaCmMOWWLLx+kNidcPRbWDQFKkhRK98C5h0GjmAiYG7PvdXrhLWf23uBpUDoX/C1s5
mgFZs0MbZ56FlNAj0Xaau/Ws8EDdqqGGbgl7QNS5NXgoR5pzOCFKRBHnCtQI1RwGoGq0ASttkXgl
Iz0wvDRQPcX9byIeAsjksSxKMsA6zegTW9okZYQkzilx0jG/Qb4V0PGe6auYDb7DJgCbOtx7Tjcz
FG7S3L1jb2YO4AKxmUdU/zlRcUrnk+/isZfNURNJQeVtoRkPzTCf6rFBX4YxVRdSoKx0Ym4tlLdN
pKzI9T2k8O58H9BOhGoTJUbZEddseDvy90ljY6r78GmO4DDS0JgyRvgQLOW2YsA7cnh2F2VWRzxd
v2uKlsiBwefzw8wXN+5BriNxSmKmDvQ/UgDWV8m5crawCghqhR6Xij0rIhkNRY3EVfYI64J+Vv4d
we1X3vEf0sRhPR44v5U2E/T44Nr7TWRQgIXkcirGt33HZMoy5Nyr4RbRys2cJTEnAtVAmIqJVwBx
fZBnbC1kpKCx5XeEnLjKPothxGiEVFHhAY0i7JRWkG/KHh05/9stX/Nyf28VYoMF6VZkVaSTNykV
6To7yeSP/a4UI9O8U8QSbRVy9L4Jp/qXeGfZbdei3vG+wJLZI+50SvDIymc9XSAZIfRU5FLQffT3
XD3xl7wQchGPRVBR6n3O9B8RrwrDvBrgdwZH+OKd4w/Byp+MbLLD2pmQsk360jVQgpkAcp4ysYl0
wxi6K1GnEJlDDFE7qw68jwvETwH/gYonBuyX2wgxjeE95l1oaIJNJpeCmYKPCh4thKHNCbhtX01Y
bKQZPF1CFCFyuRhT8OTIM/dxrCkTZCT+2Z8HA8iIQoIjajR4NJV4sXuseOl6jyD4Ba9PtdCDq5HY
gCzWKBCKP2G2LGBawXfMgA/CocnISq3GfaEzvT3C4+IJ410wqWjial28JsmJr7LcijyOAaQhYmkg
DaC1+D7VxuzbO1Ls+B0S+EOgmv6PxyvS0XKBoJAC9RA9XohMwQaXWYzS5RGKHGrsDv1wLGo6fh65
h3xthIc8CIKoQpFx0QU1/W5sOUJe5lRrpG48ESrPNXMc0arvEwk3Po8XSolxij36c3jTP0OcSQie
w/DR+3rczemBXZirF5LSC/fVksgUDmU0sXqMd6IYv75DlQ+VTnmDjhvekIk54X98Y7gfhOwUrQb1
mfG2EZLLsYJ3wgN5sUD0EHEgqca3z7TML4dYmxD5hOBNNf5pzPYMkANPSx3UfsaNxY9NIOUf4VuV
b9LqMbGmBYzjhiwybtgvwgCkwk4TjbFmIVgckAckvxFYyzemay5g9jUmRxKNLqAN/6n8CdSNzJnE
vTPrZpZrTkq35FEQQDErKr9l8ecQnIf5ixIKsUfh3sPkBJjVcsqTkEAioPzvPu7W6lYELJ7eaLt4
DYstrz7ZpgTHTCCyl/clf/lzosCNUIPA28rLVhAj1Nz60fa2Ub1IZF8alHx1uM6Y+ficW+p0K1wy
Bg8sOT8QGInzwwlHIpOI0RCkJIDTUJ5DO8xT0duIQ4BPWLpUhImJOnVm8MTlFAJtNDHgLKWYCBES
mwZesfwRAHtkX4CKIgRQfLJ/nN8B0hWPEI0llsChoFg15zgvNiKKZUmGsTw9l0tMzIiQHFBnZsM1
kSXip9CHPLL5HMY5aJFGqsy36FYQHLOHCUZ1nHmOaOpUMMkia2O4Eqtn+OI5RkTDGiVW0XU22hVg
PPpNR3RpEZaRh6wjSKYNIuEHFyG5HMBWRmhBTE8/ieCn9D+dKh1VnMdCqCwWk9rvNzYwZoPNXmIj
2m95SUm1BNQkUxtrZ43C8rwWrSEduwbxJMP9baS4aKCGW+5mZ5qNsezA+dqQ0f4AO7X4o4+kNnqk
PIu6yvvm3N8KBKDnIljzN7vnv23Dr10kUolboFpjfRkZfxAIrkn2x9sVeyyeonAmcg3FHiPkUHIk
atcIU7ttbz2vg4gvBi6h6g00gGOKk+g/Y8q+da4i2+I5ujYoE/6/Aok8IeGVyty/szkkkx6vPb8T
tKLDxzThHpFmLwZBkdt4FhzfH0slEREuu82H3sI1UsVYm/39aEL8hb9AWV524M7rgirM2qcAUjuf
yQV5TSx/KnI8eRg5YXcyxRSiBYUat5E895Voh1DdXZejkLz5mYhmtB1EFQZbdhbwBvK08X6NSQUb
zjhDHHPVEeoADun1YCzlrnVeB9t7Okvq3FesDh1WJV4xOFYpJg6+94jfQos2vFCk1rpLUsFLyJsJ
VPjAp1uEjMUuQODnUesNAsZZRHgoqIzOAM/vmbgV8XShsgVTG81Z2MBtJ1jfydb/OXveqpM62ldO
9+RbIO2P3LF/iJ4xJvFgpA5tzh5X+v7hG0sIRB80BxCItTRsgLWt8DsXcDH8xkjxLbpwuBR5kwqf
JQPOlJJjWm/ITHXfY91v9yoHBlfZ9Hl+Q7AR0sNEO1PDLES43o7uRPo0J8IPKCQ5kk+W8JQJE2jm
ijcKFz60mQVRQuC6W/MocOJrBFc/eBMHIr0D+dgvaICrKfhAP/AK0JqFZjQ45FAk9p1RssMHWTJQ
JpN7aE53NWWWZDPygyaRCXrbjgZLcl+Wjc9CM4S8RQggjdo1pRQHJFWAqV45RVSAYWDgZahJWGwJ
XUeaka8RaJAAo+ClT2cKXyXGHFy5qWjiTWdIy/Y986I5+kdhECc1CeCuxOucUz6LFdilZYOPmUwT
FGgGvktO7UD0hNEr1oZP8bdq7P+g2Khigdy7nR2Lv4w/HuM9oaVcp2JDZLtWr4TOLr5C/2kv1S+w
y2vXAHe3o3fNR8zj9xWOZ1SvihBANWh9G+ZZHzezCtAcb68rvOx9gOEdKJ5hfByrY7xEUKAVpvU8
sILDd/9JYaNep9qpp7+gXhzpuOvcT9zzWkAj26QzhuplMIV2eY4hXXB3GGNpIX77/NmIqvh02QTC
xBVLLX9Lg8HOFCkBK/S1ExL5iukn+HA+8JVYPFstXYysAcAVgbrCbcjGLUwP5f7rNSR2PMY7FcIH
7Wx6eu/zk734kNd0vELB8RRYIalYW0Z+QHm2J1JF2CyMWQ2lna3BLKUQt2GoLfDob8mbIQ9IRD2t
izWJS1BZSBykBXndmTtgnaHqyQgHPnkZy+IfmVt0MmEhZo2O+PvR9FKzMxURRpwe5LOLIgscPELx
7zTQPab3ngqRzd+PM5J7TuXIeMlQOkdncCRNtBzN/sD7OIKJ5eBdLEe0D46xqIOGMtBh2xEzmIAl
zl8qp+APhwjmPjgFkuU+8cYI9ckbY9kNIXxZKJ4i1kP0BoygG3e8YaM16a4MEkzu3AZw6q9gWbiN
P9uPgdU5FPDGit5CLr7ZP3rH1jTYKmBoIqIZi/bw8kUygAKFn5XtbDiUFnO2N/6kY1DR7IjkHSTM
4P8KUaUJEJhfx5IcenHA/5zZ8uLq+x/0EKwwgYJkbgxDk4cBhoSvNoPKyjiAxS2OL5x5iVWB2iPy
70UtAEVcBMLxzYuy5LWQ6HRoWwTI+2/uRkgS+U90PiqkEQPLuXOYdKRVy/v1Hs5myIgQ9giyXvCp
TAP+cdIRZEGZTMsdzJM7anqwpKmo7BCNok8+7txcoCZxyVuAzOb84ZOHNf8upRuitHqqRzCU3NII
9pCpVowO4gTeJs4Ve1QSqzcxNO8ZWJgoQNF52EW2YOrBjYGoYHYg0ZGP/zovc48YDX14ODVzsGhA
POoNoTHRFzUhi7KXACg9hicLsp5UHHdze4wiS/QOxrQPdgyVyWgy4RCyear+XSYnAktZZfvhRhn9
biJNp/JT9+Fzxz5cNHuj1Yo9ePQIfi4D1GUntFukrL3JC+GPrYYiq0mkH2YEP36AZD+UMvNbIYXx
yVfBgUTuh05pohYViLGIzkDhOoyIgiLrm1N2shFzLkcGX1Gz7rb24oB5aTQRX4+6lrZy+BtFt0WO
PvftjjsAYQIjlVUJHvccUUvZiGBEM2qhseEbTZ63Gsl16hF3hjKOPIsYAcF/ZRsHpHqcueYUsSkV
kcehtlUdfRJ9oTxgtUYbIW3hhX3CRIzyk3rhSDoN/IqDJb/ltwbe5IrSWw1/S6EA5l41OPpJp6Jq
rJ7/OA15zEb66otXYkokznMoXwWSOVg+2e52ZL24OucQppGLsuiiL2vyVDyY0sJcZHNjPxgd9ypQ
UnN9Lbs4DcTto8WfMSdztnnwS48ydmyRDsMbRUFozVorhBostBn4eYXEkTocMULyuqCRiZCZTLnD
EW4Y+/cE3YMuogxh3EmaRJAe6/t3mMftje8Eu+4EkrSmdo/NK4ROOvzcNk6hikXGVozKy7H4xzkJ
18cZz4GHgiD83B4QWYsjmidUEwaCtkniv7H8s8xxkvKSY7MRYwI345gFZf0hW++F9R+hhf2H/o4v
A9HBhHIjZEJEfO36fTE5oAcg1w6Yhvv+7WQQHc5HsMg04fwW/YWe1Wjw8LkaWhdVk7AnxsLFJsQz
9zUfBiU4+ZmheugIQC1RbwztM7v45hPY7pMm4zd3EKHCyNb2xwCVArC5OKNI8CBs4viXnI6LIkZL
zCEaKzPYvG5+5Di9lcI+L0EpEte1fIbvbTspYhTkHugIi7EOnK9GLGKUsW7ZO42ovxEPMGdM4Fy2
blnASTWRiV+ghoEXayrG2T42x5hu+XcE5d6NU1yFSAMZui3yRKVYxkuM7uvj4OV9vnH5iGzxftPR
RN66XE8T6Q8xIOg7uBur3izn9QQZ81gakVYhP3lf5JUJ8JcKIah6UDXRT1BuFGYGc8/8E3OmjCu+
MPBh7jM/vdmcyThqkaZg2fJSlg/6m2Wspb2LL87ylVV1ybZHtsIIXIlqC5u9BF8dn/9gMz8dkdKV
4y8zzS71n+jwACfLE8jLkxqBE8jBhVZnawGuRMfFql8OrkeUV5Cf8lDhNY/tq3m1yXoYjr/YC3MM
8sOMuWCNQyLlvKci9qYvcDMkOtq7SnGeQEtiK83phecVgNiBPCMhYZ/EfyIPkUSF6V0dZpPmAG1M
du78MzYOJqZUFu6zlIg2nIqErSXM1SJHV5aNXwcd1InUsL9uJn6kZHZ0Wc/NUDnw0+D3NZYDtI8H
Lfefm9t7JRPmYyx/nB/nXxscl+SISfgxTJDQIP9rGcI3r7/noiZ0pEFmVxyQdeqIBcLPf6pRbmru
lte8qkOW1pocDLH3AjSXil/eVD9LRzIStnqs08q5sA/vHWJF/FLsuoEaVbQj84Rt7tMqaA526eZ8
HiZSNuoual9u3wayTtIq5vLht3X51Mm/o+Jx99lLOWfDe3DIYYiMVe5S+GimJaJTkZEQfsgwrLgF
8U13uO9Rh06OxKxuVP7Lvm4njfm/kGJDqE2NqpvtGABr4CQD8tp+ACuEjpI5Cu8k3BcaMCRg0CRj
6edWvSXj/3ZWxGwVIY4/BORiqhA7g83N2HkEicBY0/rMEUA/aeVODEcoXSz+d3uRo+CSoAtVYSzS
wLkMGipkN9+LzneiPJjgvvQsVbzTHPldUG4IkYAR4/a+8b6CVcA3ualLzMRGTF3Qw/ucQaOYMBAy
yNdiz4xgFpm75+vGOaSnFqmU/cfVeuqi5XuLQ3INCX5kBSdvdlRPyFObJpiJSaRC8sM0E6D1H3gm
rc2fCAUcj6aCPhz81dMPZK5nw4t+WILWrDJMeQ3SEmadyess02J9d1VQ8jiHcfhxnrCcnIx+qN6A
KqFFOD/AOm4kg4C17jSyN9r9cQGZGRtsPL0YCJkZ4bO5pkck1GNJmunIeDIy9VK80mxaDP4MvA2y
G+3pcvE6AwZgCHHAM0LZvPT0gwnVCczSc94zEe9/R215Hz9o6uXN6Qm4eHn93W2J6U5XOW4sM3pj
2voQ6NdvQTARzDykkYHYkHAmRC94nuYq+6c6Kydv8hsp2X1foAs5+LlHfvgBIMFKFkX0bcn1iGs9
6liGbzIfnwtM84t9x52KEBs/U5uAgrWARRUxWR6VoFuLuTOmqSgrMAINH6nw7oNGGp8JeCAJmuAA
dmCQC4ApXwCZGD6vsBYA5aLG0l4bkN9PisKOU04+D/kH2m28vCPkX26KHouYDpRaD+f1CmT2TFIT
qTyHhQjMMfVGZNpN/sNOX7CI4fuEISW9ksA4lDhTIKcS5l7k18BWV6E3Au9NcKmN+OV1L6ffEPX4
Q5gEv0pnMkdEkB4AbWQ5/O+nN3yQVa2PZUq6ASVueHQsdLVYiAnNQnskAkpt/oIsxIlVMX0mrKSS
SypJugcs1jEX1FON6C3LUXno+UDPeUnqMTFcv7HKRfDmv/nFc9aS8tU4qCbF9E8gsv+kUWVKrnKQ
+XVG7SxDDAcQJQ1jzEgRv1YBGQv4Vz9x0eE+fUy+kfxXBu8AZS3HFVQEa7fhvFl59/maF8KEeY+e
BIEozxkvOWm9IOREOEBIs0eCXD3CwcqcYEupPBh/dApcrFPw5sIte/Basksur7kZDALa3OMHglMR
VtEBAu7klTxjuGDGiCsynTOecUwO2YitMkKD3IK9UfQHta8scrpIQn6/WF0YNb5Od+J2BWSAonZJ
qE/+ul2vx9V/Qt82qvfGTKZDtUTSC7A/1hhyxxQO+cjUfvlKfof9Nd9VomkXRnn2XBnYRhjjSYvX
fbCIbWGJISfMyaPgANK23c0ERwfg2j4AXF5ref9EF7p+QyuS8Ta3fH6XwHrda9ak2F26NV/ETx3V
Cy34UF6MuHZTqh6v1f2fMTeXD6yKdAW3u4KVwiehC6GRSNkHGDqSxjx8/kJN9o8JfgcZdZzFQsqF
T4PJQsVeXizzwqMB88H+vCX4caGwnw0o+qzowvTevP9T2kHkQz+XK9dY23FLGI/D/yuZwiblEoIF
tci2jkwcYqhwQN5g7cDnOgSmzkY0wtcRnIw01h/+82KvOvVqG8H99rxY8BW77kt4TPqPgCGdRgra
NVlw+a4Q+sGmoTT86weECDBHgKFWXAutB8Mgrndzpa0eH4JK/turtH2+eWzQp4C2p/nYSIY1sVCh
NLfKQOWFnqljkstmeL/mGify8u29Zzkc/JEoV+2F9HZoIm8G2/UNIQB6U/QHWk6tWgWgBMMzp06J
LrkeeoDAPT1AufmEay9Dgn30ZpYoe7SJ357RGLKJZH9Q+tG3G1rviYXVEmoCIym1C68laZ2YVZAL
psMmx1mLrIOCZsLs+ts7DSvkPp+RSMS0o3sfVoemdFsyBQxGoA9uIXmlWg4ldhbsF6019D8l8VeL
jNPjHXxWxzk5bTst7g/qeiexm+nraqm5KN0QmzN0I7UYWQc9ZD0sVkQ+ZbMncbRd/CWxRx3y/+fM
mqTkrUk202Tqq1Y9sAtYl4WDy0GRDQDDKIVcX2yclzbSgKHowA1Jt0OXa4+xe9mAFH+/cYHiAz0+
Yt4v+Q813nM5gOrUPf6iDIsn7hwSg1BSHUSSYbe1LnlszBhBES5MjDWnI294d/6cWX++3xGexwzV
+hdIWmQ2nlLbaa420m99VtvDtOdevlE2GFsNW0G/f92kDT8bUlVCAVbNpeSRnj7HGHaBw9oAFJTl
ZPo5Z9Nk+j2ohuvHR6Ym0CeFifE+0TWX954FBcl0CvdrLx6o4wbEtgvx2ki/hno0uDwnA8kTPBUe
QssaHX9sEOy9UKm/A2H3HIikJnB+AcJwYcN3g24+SONJCIab3UFPSGA3Hdx7d2kuw19Bg2hrPa53
piOi+XE0p+tq0tSeisQFmXyzpyEVyVQKgc/Sa/lWOmJglFC91QFJwA/vbTqUuOrltgA8RGCKHX32
uxRkiyN3v9WYYQifso+hTp31ygArYvGBCW9dxtpubqZDkTHNJTgZUL4MoN2G7VwmqB6LZhF9kZxe
aWNcvkl4IJiUQBxc32T+QAVYcT599uT3stgsX1JY7IwlGnqu2gG4Rk8g8UzHg7XAq7Kwr4Qn4WZ2
dV/ZY878SVODAJNyXGIHHlCES/Kf3wm7bMW36SkzyYMY1+ayj5QOyqsfiVQ0FTPR2uzn1WWw5m3P
FzJDVToMErS4XDqunQ6T53ivDVclSamsiQo/iuCrUCSK0jhciMwzMOZXDLvIeCbrWe5ZcIF4mBg8
AxJQSNGol/UpgYADmWmWig3rqOzNu9dsSVAmRR3+hKQNuE5Qu0/IFCo6nbD/0Fn6dtVYUzxrQ4g3
EngXRLYQ0r37H4UsiAfgwyyURn8JGFEzGuQTBWK94RvPoKn5hY6wFY0+oS5MioOVwQlYr5gWmLMh
AdlHex5ADfVd4jeXxMf4BPeC32ryIZwN4I8fSJik0d2xoKK3GR8Pcy7iyxFMAuQGHsoBeMN4CBLI
7bq16d9tQzQ79ZQLxkJjJCoVgdpeAVgz0dHPq3SBGEwgYPsZawRXJqOCwEd2R2iVhK+gWvxUh5RH
eAzMkzSmggoBVBBb4ltsmHEdvSbfKUImeHJ5moyl2ZeytBEhaBU0HjpNR2LCIXIYCpKe4VmxsdZf
029T7zsvJ9k+XaZbMtYQn4e4hcDzWGXf/wwKq6pxk/k9KTsHJfh2hM2FP0JCpWXGTEQbimyMGm38
vvt3QomOY7t03ps19Yp0c++eCDVcHu02pHKgmqoGpkVzxwdFdM54+HJeonP9m4TGeyJPueBfw7sS
4kE3/xNpf8alFitaWOeOgR9e8XIULxzfBCBXo4ce5gi0iZnESPU5WQFyGpQxHwQd+b9ixfIVGrOD
xdLQEBYY7VrAgYh3HJc2S9JrwmMOMR916yXTxUgq5iUEKZpMYXTJSMyxOVlKC2L26JOrATsH9D/r
LveC2zs0CGmMLeFwFf0JNb0w939wAr/gpbrkSsj55WevVRjOQdC+HGGjQCm4Z5zLhgTfGBBDUU7L
h8+0yQ9T3LjcjyJxUSd39xGXPfesPTGa+ANHAR8dEd5VrBSkuw097wbKYqZ7DjWG0QtV3z67YomP
FwSj4LtLooKHAzcD38HP4cWqIMGkgynxGj1p9pziy41gGEq8ndzeJ041bDUkOz1mMj0mvJh3X7IE
VEJk1BJ+ZS8BJ1MogKUchNNVE2ZaLEjzjje+PvHb+Ak7t70XRLT1FVA6LyRS7y/xPL2L3RNwgpqT
dv1cdfVogO0B2ZxEoSXnwIYnY1iO7bk2by/2TERW8f1Tb87PXaLYUI6L3Pp7WdG9ddIqKhC5ZeTh
okmg2oOLUogYvn5yd5kJTHwdlXtkCMMGq5DT/mEOR1FykKiLfceDFAz7j5hNUuUmEnaIi/4vt8Rw
LO14OXlOlfT8KEmQSebK8XysPQK++43sPszrE5v+N913BtiW5pQvECBmfWrsC8eAIS5P+ZWqcelY
YPb06ntYc1XrdPBlJOjxYxxe2uQri/APdAA01CHT+H1EaE9jYoInHEYORFpNZrK5P5BzntTBGAgL
aSNyUbKXcCkmjoa3VQkGqkPJOvJBe0/iyFYniRASBvyd1wpNKU8V7ogP/U/vBUl/WJBIWidSyZac
EuM0RmsevdrJaUC0RdAiO8Hsg63yMdKQr98EHU5SRGmOu1+MP77ORkK6iCPuA9IBTJsgT6yH9w+N
ZS3Zci6fuH5StlJd7YHbNZHWr7iuFRmABV+n6fH5QLa0ai3h3q8W7fHUpUsdOQi6Pe5nYQT/wQQF
8sOvmWqRLfKCvFqfAt60H9voIEkn7cVUChRxT7x8z5PG08VDhEy6I0g51Km4UVxGaihw7b9ZZnnX
Y52m5iTQdXHM5Kyorrl8UVZzx2SLuhfElHrdygWJ5iESvkermVHtVqTBswyKb6CUwQeJEuW6WUD2
8XvUspXKWxToRRewYMKBONnmmI0bLCgGYdj36R1zFRF85xJCEJQxfwXQJMozGCxRecLrobtkhCBt
BfgVYBU7ah59LxbfCNuhgSDcCKS39+ydN8MBkVpLwyFEPMxQlNHowoVueZ+gOsv5XKIKWCWFpFhq
ipt6DbMYMfNQctJf43XL9Ma2ysmC6TObYGI2b9rtfj0cgB8gBDs0yDSjqOx/P2j7cjjd/53rqbpG
9O2VS+SgAvGBQIGONtzoPtwzMcGtPulMYA5PIhUzM5lxoPPwJqhTzibq6HwkA5MWbgpcizkZnCvn
KykvbSFsYsy2jyVNBaQwEvqMX+E3enw3wnRMxZJ/kDZtlPOPcBD/sBe2C/J7FDzf2fxFMgln3pnQ
XT1Fy0XSL0a9PtbfgYYdMcsmDwIaRS68chp85hyzU9K+hPKdJ1rq4v65vT/HCgfNFGiHXRl0+I4s
qxB6fK50MzRqk9DiFRW+v5VsO1T6XlLyX5nKb6RzvOYtMmlkviBn9F+zaGReaolaTW7yYjEIEvZ0
/quOVfcds+dNG4Py4L1EUMXPvetrRYqSpSiPHlz4bUtH78quSK3QEm/zqDfpHCX7jeiD3o6fqfsj
PHzF1MKbd4/J7zJRUti1a+G6RMzzmueN/9KQ5OMHlysPkQMkJIXc+LQ/y/tx55BZof6mxRanSK5O
VHRhlFuf7/lIqBsfE1RnyBqWT5t4SIE2N+SN/UK1+zvmq0Hn0XfcGUHORJMw3NwxTyFn5t/zc/+l
U+8y1pcaXLA6Ln9it6OUhCsbQexBoZXA6X1mDgb21iPeavh+BhI3gNC83W1yst5IHBT/LlwT1sNH
xva9FT+3OMatGWQI5y9NNUSggZSAYdwrpRWn0FNkexRYT6WIOwrBlUHQ2/1JvhDyLH7+Ip7eDc8G
1wfc5N6Z8nLvlCQSY2pPmPbhOOP8G5onOjDO2sma9fNBnIFKpAClWE2xprZIZVZVAXf2S6dH0H4g
8Mz/YYqGN8tRsL78ppk/yZhkNpoS19uzK4p2DZDmr48sGdE2+mnM2RZ11TN0tioI3IOKuSfU6+lR
7Gyenr4ftzYRhgdLmqpyXGNygluzz0UTFXVIMMLp98AZWxFnRqKJ5bDBGVgNESRkW+kK1K2ejZ36
9Z7PaKCTAOSxC+MJ1i2vIJuhGZd3urRPFGm0GpUYQ9mM0nqjm39g6H0yoTyDMTAl3/2c/RxDcV+9
b3Arf8PSWpgwF0hds+/wIy3BB/SSgEwcjmPhKlFv+gZTJMKt8fflfe+xpG4G2GVeyx9gAh+FPCR0
EnSUvcIemll2qaUiwu1uYRmm2fq9tOtp/9newRjtsSaiazjcSds80BnfPFd5sck+l4quXBTioKPl
stAPBjK+1800l9/TB6UEm/UbDxTGuWQx0Cb972+QLfM516x8RGoh3FJsaPyFcqTNULMHfIPBGwJ9
p07lRUHwRvBFf3DRfdp7Y3mKEpSgm0dUGt5nwjwo8NwaWiZx31NaeZMASSLk6mdOih8ZVrxDVH7z
goE9VxcjYkmBUt0KZ8hjXnNTDs3HqP2OJXWiEFsZ/IgEERGr9hwzFWnUcNlgbbcv/D7A999zZiTB
QBEhRerh3/S37A/Zv/e/lo7nzwTBKEISMf7qKeAxisnPXpdcS12obMb0pzPxLAnXMiGF9owJvEUD
IjJXtkrSn+INJgr42sMFbuQQz5b8vTB2W3Y+oPjRcenUQsjWrmkxaam7eIDbOYjIURnMESgHR2a6
AgETSjfmEt/4UoNp47FiH3qsoYQ89Sz8OELuSZ7BwvoKGyxc9c9JYmOzn7JhCD0Fdpg9XwWGjMkL
MB2cnpw+Y2zzHwDEL4yMb+Q+ORKj/YrprU1VR771is+eJn3HlX79EkEC1P781zU0XmoTwoSM3+zJ
OsLkjiDz/RKpfTro/8XEnIb5ke2G3uuiumCRswrfvHCAShxtHDYJXzHD1nuBuen+OYMhkwLfQJWT
AQAqLuQctTzlAMbBVpOpTeyZVrv3U3P7UeDDIgyWWDEEhTJ8+jF4v0ZHiPuIRr6hccVZHHAQt69F
g/Z1EB1TL4d4ZfOdkkT7JqFOrOdL/qXfRY7pkifPvCaJZNXTvBc2qN/+pX6yGwiHTTNEUkWI+EiZ
cXtp6NCO3NH6haAw9MK6mwIfBFwj23LLQO5RCIMUdCHMR+3kcQXDzLqh3Imc4e4Z8KWQo4beZNcF
6oEC3bvGzCljQoVD9RiJIKK68MxuQNJSrLCtvdBs0XUVGGTqkbt/gGBPhmjLmk1ek/FET4PTxzyY
DTHznSfBJsYZ194GHcrkfWUeICSzHaVA48wtERHRr61Fmnfl6Z/RIEYPhV7AwCcMp7ptvqIy5awQ
44oP+rvEcNMgdD8zj/1EIsH01S+/c20B//1thkovuNOK32HnPm7kWjR4+VNHGUWGl6th2qNSMH1Y
tG3lvnB3Ktv0NqhPTGzWTX8sv2SdLrVe+KIZmIqUXHPATsKnp1iZeXLzy7OfJBT9wpckfYQ/GLKP
X/bzsfihb0QKhwqvjEVdO11OgaiEvhOCBi0qOsGFt/x1ZYzYQXI+bE9TUeWWbIT8a5Yz2KFNGhev
TULurxbwR2r2OmlmNWuqtnkTuY6kH30dBIV2Jjbz/sFjhVWO90Ul6rMKmT/U7QAnPqbsH0qht81H
pPPGU/DbsbAsS/BBfiymW07tdXumxqjbYbreEHJkdX6PA+cVJhGHjTUnVwiRinpEzXKQWueuTBjb
LjSQvLHWnbjxwN8yMtpR46OhQZbycAeym02lxlOQlgfK7OMtnEXmmBCwk+zlljbdTmdWZEXjWBms
KjMEh/twAvTDdv+Na9E+0pdeCyKj3BdNecIoT48lv2ymW6a6Joka3YE2TblGSsd8ESx6k2uO1xcQ
3SDUv4GpBxWAzbFf18X2PYWJwZa1QxxDOND+eLYolgC7Rw1CwA4I8L/yj5byPywCLffiH1QGhA7K
FYvfqw+mRF4p5UK16r3x/QNypIHMZk5IH2ydPPycP62X3VEa91wJGlQNTx4ZC2+ynzhRsiF5iDqh
ZovqAkKszGVOTgBJhQ6sMJuVyoh4f5jEQEcctdEBO5/DjMgOLnLVk8/Ve7i6ey9UZGP+IbT6akwo
OGqyxCRg2SAqCeLC7q/3x1ixKDfZdRpKXHSD5Lg/FxZFyJwLHS9/TdnX/Llm97Ihr9RlTSvjAFCB
TBwMaR7Pa3o1gCQxceIVo43eVXHz0vEkkbGCNwKFH+vOb8CMMHoT5fT22acehLmU6OLVTV5M1fJE
lP+9c7UaoZqAGcGerSvSH/g135iYbr6Dwy7/0UCjo+f6D9PSmpiydGAhakhEtbbbLKyIhMPJikGF
O9o7gmb66IcEC76vfarNx9DqY8UeqwcyGEnd6mb33JUG0a90lJebG393kBv3Q0I06un2wFd3Rzx6
tpcSJyxP/Bym5FPsX8eDwXuhEwVqDY6R/A2f9IcM4rSYvoHOkm7x+ozzt8v/UNPOCv/WR5K9NlnR
sAbfx/DtDPNJVCv7gtRoV0FISQ8imVup2ODAPABXdnl+qFS3ZxgireBOdgC4lzkvyLnI74cku320
c8/dW885JklQRlT38Qb5UiJGQto80WwmczaNH+FHXxokRjyBvJb/lSrFUIN8QHWXkVKhOybgD5Go
fcSS6SOxdQyWRep4CRjqyf6KsXP13sBvPj6VKZIa1ugN0OuRmnmFXASYZpBADVi7JfIu27/rI8bU
5xGMT+KMwZPAJs/sYPAnooYg0dx2SRoIGbYBFdhg8OPd0Y2huhg9Krd+ex/aUWIgzwKLXHl6ht2+
5smswjfJbtvHPgei/cTZGc0IkC0MskO5nehWx9XQD6UKFzSecBKXINIJMebvhVXliE2lUYVHvECv
R3TAK8gfM9AbfmsvmgG3yHPUFb8KNCS8zr/xf4DkZ5y+iGkckEEXgEhSptUL8UV+TmhqGcioeHyb
PCXkWUzp6RCOqOLVn/Jph6Pvlb0TMpy8VO4RMCeED8I7y0lRI/xCT3lGuYFkH3mXm+CkZAsQ30uj
xyTDzt8X1To1JsEvSJaZxE/ab+SiQ2wQuiPX+YAZ1qTUbWx61RBJoIpNgrSb2MSoEZ2xk3qnIgW2
/S155cAzn8dxMuVZMlDWb6w2TDPvVbJTi4iRSuNNr8fHud3MeZt+Z9KMPW1nzflTCZJF100yzupZ
7wbFHitT8oj56e1zNSOgFM56fA/S75Byam4NzK0TEzn5Ur/a30sBToOOmcH0YFDEgB7gdeq4yzNw
IuokRmV6q+/kKq4IFDbpWfHvdLPyTRlkcLzTqOAKCTBF6YC4X2N4v1+TAfwVOgGLXXt3tCcPDMkj
CakwIh0a8dpVgkof1FIN39X8xZmF8bw6vIB82QNKtRl+NHToFpDeY/doIaO0dY8vBoL+lO+97z9q
QlvoyLF14Nv+H0lntqSqkoXhJyICBUVvmUFRBCyHG6IslcEJRAV8+vPlPrG7+3TvrnIAMnOtf/0D
wAgVGO5sWBCUG5xGQBHXjSDSJJrQwMpoHAEdixrrxo7cdW014QkarKV0Bvum+G65GB3GlNGXZF/8
aOrOkcP8wLh2yqSmxDnILNpVcY+uFJrv8mfwhq5Ht/WIyvj1IGRsn7XeZCfUo3WsvszmtVQmdnPH
ihPIfRRe8Cu2r0zZVW/Yrkp1+SyXn+muyH3OQaqv9mFf1uyh2LEsURvjtQJqvJKIVor5VU4Xg9Yk
JawGgIZzCDcCwEmyhJmPxQppE/GDTLLWToaWUIEJgKaA28VFANenv3JzOpK/mzs9jOHuES72rPyL
Gmuq2PHGY738m+yyNSsqxZCFhKjV18Xy4AFv5evWjsjSZpLFbJWz2MX0BTUDf0BciAeAYgqEs+BP
NJljeuxoRrdCcMT9g7DPBUFogFMKnjI+lTKBylC6d4Ofe6SmerUSjvmK1QXTao5lidik3e9PeyyS
apFrRptkDEfGs3E7k+GVpJbi7D5I5V+wDu/7DqiR6DXE7hCOmEjisLZuZKa61jUoNiPFmnANNzXp
tP3dVYslnX+NABXubMC5K2/6y/IzXqRUg/ckL/AfOw+wysKuSjE1HjvcPWTJv4SScHeCtooMtdcr
bTvCzMrCQwmWH9rSKZNm2qS1wArC70LxtQ6+D2Nnd1LjKgH3I9R4ZuFN1jAxGniF/g2nUE4ehyqi
lH81LGKo9KhWKZDGd5s5y6Q4qASewV90OBc/8LV5ur30OGTes2aMClXLgOUXsPqmaKw2t21jwpcH
Vr0wmLMu8xsawvMXfcsfNiPl1RpDghFDExEdwVAf2QcHAlL2AXJe44hDxt84eLPrXTF+eMC+DcBw
LgeZTDRmWuAei6vzOJCgioeR9S+vhGdl3VWGAswOQQCerP9PFi8xtlIrHeeG66GLHmsyB2HADWSL
XHD6DoB4JBcUw7g725WMpuONOAkZ5W0xav/u0rYbuuPxfOzhul2rZk/pUdL5XJBq5izLywK7oOWL
+vCD2VAxe0H2p/tXPn83HMAv0BmmxiShkmdnR8nSzZkPtp/dF0kyns6zIYlqbWmWD7DqxafyWylK
JfdNvwwzqx0br8JmqEfs0t1oC6ElUIQ3l0YoIfriD34WMA+vq2nuFnej7Nd4mROpSusdUgrR6jce
SJEW9EfuZoM9Br1OM3syxcO6Ri+25PzU2AZAFIF0cA1vMHbfs4wYdcydoVmB0u9gJNTjBS6M1A/K
bJqaz1h6zYSqD2mI/t4NRrOuiwha20jsBv9Y6bRL5UHjot48YOxXN2e9VYch++Fm0lICONXA6O/z
LCghhsh6XiS1Gk4IURwuGfRTrfBBN8KbZsqwcvIUptwVvpApnFxohYiD4Lh1CG1CIddHSwy+iYDS
63dI/vG9KfQPhi/nLsIPvkXQJVwGgcy1iKOZmA/cVic+8LNHC4p7wYZNhSyjXymPnqGykX9vv8rV
uPyCyl9cmDdw973pIQELa04MrRSXQdSMVAxcPyS3hbxUedfwHWW9Ka855SBlfw53gS9PjjwJXEIc
PGunWIEdQ4tG1PTcTCEAzMTzSYvr8ln51/1h0tIBYIAYU/t+Nf2EgQcAIpg2DKytivyrJ4c3+W5h
CkNxQN0wDLTj52NdvuiYmTbqQ4GD9bhpYUWKXsXFncnpxT/Kdas/NlDJzrNPFTzhn62lWabtGMmp
wS21xgFNpoozzUXDLRPzImEEI9RvwpA1sTvXs72xivCAhJQHgQAuDSkS5S+MMapg9GtJaVKECsMR
zoDAW3qskRPWshxUKn/mjA/u+NIyvEt3sAb07kAPU+/VkFHBPnkHCX/pYpWAlSQwBW5anC0J7SK2
IkJ4Ko4OzD4++B7qOS6IJGtAF6gtXMeWmET/I+yDOIKizW6UwDxspnqBDMsZtm34Os/5/g6/7/CJ
E8aMtcFtFFoRrTI/zP67WcGXLNxaZ7R+Q2fPeA7qM7TTcqf+8Bjab2dIA03qjX7O/RjDqOueG6Xq
rj/dnVcqJSSVV2kR9nN8vO3Z0aR5LUWIT4AfCemmIJ38rITFPZwo4wJqQjs1XPsugKskcj0ro45f
rDNoQVhn5WOTpDO7WsdXp4c2rq9Aa/TVCMwlCA6j2TIIsItBKwIrDoyXeyEAvLNkikjmlzPqCK5w
6YyMB90bazumer/r55t9t3wchxhOQecxrM+qAO8wfvEiQUTLgNHyf9vpAZP32ij1NxyJ8UHWDbKc
LQ55eieGe3ZL8WP6L/yIjfuea655ELzhc4yIaEfkjwg+I21CvbpgnNumFCV6Ky8fV7eWvREWjk7b
66bCrgUGuXvZb5gNwTfkCjmr891YsXnDJAme5M5sKkNV3cp40AhNyHIkT4xMaKbLfBdyyh7LrNXJ
an52eDtJpkIXRnLahxYMf/9D98G+b4fVBF+fDZQ8PKbSax4OqCEYmI346fyvhM0zXl0/7reANOVx
umBpnbrwvQZWsbl3zlWziiekkFWN48+cWfbtgHPSYorWxJFTY3SLqhLrTaOjMm2N6j4vsb1gES7e
8L5YdXd2RRjwJTCi9bgEo5eRIf5Eg0/dN52/0qi4A7g63eA0bnEulv4eg3WJRckAFRffXnGGTXiZ
YL3EE0ZWHHJCuDU1ETircohAwYPFA70Vh/urWcK3Isovu8ESwQkwvKyHa0CqmzkAjw6xkgdlrIAu
H8svXPkOSyjYzsxwXporLZlKei1g8R1ep8F7MOcfXO3+55WiV0wlcF3SHDipPZ6Umy3R+/EAaSbB
chMNc4ubHE6Adm941rHXEgJov97QSiEcDSFpXZ7uMDOf93Aok4CEPwQFd1kQ9ed+GuaJvdek7ijd
SmXQ8WyIKrBr/zqYN1jfwdXKNbHnqOgAO+fBI8gjp+4B4irmodfJLqfszNyX4jIQfc26YtkpGKYw
xyGrdnG7Rw2t8O16ULkxgxm1Lweg9jkhQfp4NwnhKtUMy1n1tBvbzqVej6v18xoI4ib5O/CSJihi
yNdCFEwJfEMqGrMLbqiTdG0UXMdsNdLscVrqk8yly6ELwxgyDWkIJnbCPrZXH/PM595A9L5ekuQt
nYU/Ia0MP9q67JRMQUXdzNGEFxbGY2yicbHPl7btpc89m2GIRSLcYQ9MAcSfWuGHRA+slm3P4yKh
eE/SXSIyAbhRYjOj8ecV09BGeReIzRbCsWCIUr0jaLep1hNahAz3QvBXWvqkcwe44SyLPTxX8EMD
Ru/zE76pevnOmAFegSFIaC2xc+bV8JRk+/7OOOfQ587uZEP08wHpcbRx/gsR2eqJl3lpDg4UCDhW
XFeDzejhXoFvOQyZwFxj2ogVjUFteIp7WyHX5cAmjwecjWSMebmEK44CR4izv7M64H+LN2N+XQoc
RvgzZtY1ZvZx4odmrD5Z9/jUdgKKyWe2BjOI2QIM5pokCd4F/FfeSFwI/kM7cNight0DTwS83sOY
8qUdeM8sXT43xRs4Nd9PX5bYQXwBrziShItlNeGHMSniNy9wUcSPNQFbJd9GnIS1oXzsFpxlX6lu
kZ8Li4UEGU685PVf9rGP0xwQysP4CMekShAebtbUVn++WBEby8vsgA8RNDTgWEpgDt9+Uf41vCV5
x94EG0PbS8QHGx1QSQbRlONU3GHFxMlMuHrxPowjD0ElhA225nIwQ9sHK0XBwEXzkwMmBDwcPrwf
m/WS29GySw5Xc7heZkSFzyn9wxtmpFBYZsmkMA4JuiLvNGn9LBAvcVuDCiyii6/M3hwyJ04SJ/M9
jmvxONWChEUt0Oj70fahL7m/iFRvrR6iPIYEirLyzR3p/nFBM6cN/4ifDfvjX7/rW11boESRIGNi
+FPYEXEaY+7GZZ9AoIXcw38KBgOv7zVr8FhWziO4GQfvc0hYkZSxrRjvUNrQSVbWKTX5O+YB1C5L
77bmBrn8MqQmwpY9Fgy/x4skLH6eBVWPhg+U7TxDAt/PIOUjWUEo/OEhxuu/aBO+yCmCJQYCvjmk
P4fC3TOwOmiIUspYyG89XsVbglmLV1zCNPj3vh4Pcs4ayvYDYltIVWRuPmB2ByPlJAodVrmKdZ1+
PwwgiLhd1C8xP31CiABYV6bm/XBn3z0JQSVbWCE2Yx5f8dxz5Sm9klQ1PWRiuR7xIQIqYfjHLD38
rBQ+Oz8E31/cex4nzlRkOb2PX8oGdATHWW4oGghgMveF8O2PCYoztwBeDXQ0fJzCkJ9IQqie32J6
keqP3e+YOYk+1UyazxYqeRb0A0gxa8D3ifQwqFuN+oL374qE4Xcepg9IZx0Kk4eV45Sh/VS3WSbP
tHr23t34++HbvWMARXN51ZLbqDYHRQJswrX4glfsbjD/XXXXSC6t14hoYPLSDJkFNdrnJvOfQb35
uGMMrjyZAomQTnDuSyC/kykoco9Y8rV4PPdMXPV+FAK69Y+5VizBZ58psyqCPYyETYO7LqrBHIU1
Ty/PKp401LyI82f6IWX1dhv4jEIWX9oSAm6jwcYRXJe1GrEvexxJ4ElWKHubDbC+vbCw99crIgWX
77jAaJRqEPaSTmipGDWxAXAJmQxps98K385PJBNoGwOlUs+5LmcOEO0AmjxW6KgvKDqVUDmSlbCG
wjrLcT9dnbPYZXtmKCXyo6h7j4Limhrn+PsJmmvwhX59xO3iH+BCVMb+NQ+gmbIIjagdgAhEjf02
Q4wBRYsMpZYvCzkOm7ta327L+Q8Gn5RBJJw+DjQYR001Y+zptMyDs4sWcV85FeXtdLdaFQcQFVIf
MSbmk7a6YRgW7Xgj6epReVh/b5t8LaueLxZ+t3jue8TDYBmPGyy1WdOYL+LrHo4YBSjze/Q7dh/E
Ht6WaJRXMyxDhPGOhEeL5WskOsEWX5MlSPHcz2KSzs2z1urHUfhITWotTh/6c7ekQ1c8FINaLthA
dyjWKEaR9ELFwpcnKzzxDzSy5uo4pi/9mRbIvmr3fHYXljM8tuGXsZ8I+5LepK2+0A+OfLibNPHV
PuSxxg+hM1CMGhX6DQa288EKKMwIpekMTCSVvDuZnaR+3l3mulGZmkNs6oFKiJ4ChjsgDacnBbje
TRFjMegJNp5nT/WAWpVCgJ2brbNdLN9rHsUPP+55GIuwNdZWco1LGz8PV+y4N070iriBmiYcE2LJ
SLwRdQk1jH6l5x6wV9KSsemLORz8EvYvVo6MfVPF71Jhkgo90JeN86YEEOl5nIUcswB7PjYUwGmw
MfEdXEaXk0c1kZHVBQmai09XKIhEMDb5abs5ZbA2G5icsgAEa5+J7sWC0FufGkI7+RY3Nl2mmVAu
g63wM1CEx42ISBprZtfNcP9Oal0kKwdpUMFL+CsgKvkKD2LOnHwPE5Jrgm8RbE+EW3DkTUiujOz7
Rl8GMvGgE9lRiF4hSWW5pRHh6EHxNtSXtsoJnGHokXAmiHoiEVteobeOjeXVtoYHgfVNgq8NzDDm
F6AywUBbUSGy5z7xVtx9DlE34zaIgmlwqNkpAHl4sPk3V3zhLcnWuOG84EUcGFwuajAzeVwsbg/E
TPBpt8zmJMxMbRB69fRG1O6JYRfGSCZzBhhHGDjTGtDiZu7h4h7QrXK6D9wkrXXvBA4glihnVssB
w5aPCotyLM5WiUf14kRiC+IhZECEbTTRYMzPYOnWQBfIkYGWuWi9DsmB0byyyXK+Ja7USaYnwkyT
8rlGi59ZEfUYR6rNs6G2bBGTJBpZ8x2HwNm4W7+vxQ0p0FZiOoRxTENcCfwBaJA3a4x5BETe3iap
Jae2eTm1at3USL7Ygzd3orMm1904+2HHf+a2pOwhYmH5euwm9gVZjelwOXkuQeCYYAv+NfRXni5q
mQLTGZwumDLq6e82gGZNtSuq6LvN8fcwTuh2q4HhRBTNMO6ZaC/F9xe2cqkTkNxVLOwrHb9iYsLI
dUN1yIAvkiywtw/KqAwzNDOhwsa7FBtu0gJlGHn5Bn8i1JscuxWuTe3AliUhBabMwpqlNhIhRc2+
uqQvtRmLy5nijiHukGge8DGGYZfbFXHVGw6/QMiuVhiHvuaw/7dbooCIMOLoTwj6oIgNBjfv6fJr
wUmMiBtkrQIkQZE/f9vDpbaW4C2MfLGR8hgonhrS/UAbi9hVsDDkDSm/dbg5iGKhxEWwaB9RI7yr
Sjv6bE48o16eIvABbJIQfirBx0etBhnBVN+G1f38Fhy0P5z2Ieb5ztvuJVsu5ohVFSiY5ndxJanu
7tcESkMUhISmhupnpaQz1F/v11KamuyLSiRz8Mh2sysGpzdOM9l8NA0Htf2hP2pCTV4PcPVqYWiv
MzowDU1sbqYfarJ/hy7VFjXrRJStMyQYekIe/GHyu0R+dNX3F0y+vghopBjD4G+Ml2z0BtmRHXPi
NF9jv8Ry69+6iDodC4yLQXrPZKDPGSsOkzsmSEMYKvF8/vqZYDBh+v/kXZoeE0JLHAYntP/7XDBq
HPkT8i4tRYiD0Zr8wEWGBAILlRBCco9PaIZYLhj4Z/V+OvLHw/g+/P3CYzPYV0QJngw2ZDV5gHUt
uVx4zq0OSdJtGMqtgdFPH3jpqKchc+HghL6+29CUgCh6DcX77XSNk8PQwsmHxLCxv8f8RWGhQuyq
YtG5JJJx0ozGbrdP3C132lVftObmuyKXZ2DovtEFPm0s9odmT07fLe71bEkXBFoCNjXcxH69+0Vf
1FNzEGuDJenE/v3+/MIAxAaT+u6JpG+sW/L2Ql7ESt42GELhRXS15x11PobwSJxEaFDzwvtIw56T
j8MSoDbmrAIpMdVYWr+stFiPBbDQmgM+3shpSWRqfKwL7SF7s7ZGNExeVmONCPC+uNqqI+cMSlK/
aEvIUEfZy7GWbPTIuY/8fgcFRrp5k3fw3DCdovUZMSwxTpy+YWUVeL9B1/NaIneni8a8PSChe1f9
MyS1xAY/4NFnXWcWTrxtMGQc4w5/hVacXu5r2j37C7IeTAdTzF1obKM0rBAWUmc7bE8XNNGOo+Pj
WcdPvpCDhRGJfkINd108f0AT5uNY+E+Rt87CVU32fk/sXbZq9D/L0XyJMYfFpgbs634OdGweTk1E
/DHCAu80wwyFwL873mFux96Fz9xUEMX3tqjQhG+WI4TaIaM5rDg1Q+usAk4bTDUmAu4pAo6gvKcM
pf00Dku+CucjcYm6PeQbUytI+NauC6s/MSvAYwqgDjbniXBchZLRAQGFI2JwCtzWwLppSDaERB4D
J8FafH3E6gq6PGKEyFooSBfFPynSw8UvFaAbXydWr8fWTv9zmCYID4/a/GtMSzFw3sBhbdVr+lt3
Y8ty0GqEX38j6uE7Wjd9cUsWwv4UH6XiZcQoXM0MTm50jK8rSo9tbMRXw80Dd0Z6OPioucaxVRig
4KQyr87z3SUBP5zlurqJxXshvtQrOGV7973BYwQ3FSoo4+5Qm+7js+RBqpxYQxyNDIarILKfNWFe
irEgHBvY6VR2un+1CJJSzhadzPxpjfZ/3zIIx+SLGwSljFaMnJiwDQyLmd1szcz9YsTt5jy86SSj
g9Ca53bjZgODKIRGX51RBOpkKM13DHo3V54UcV4uGtwnZr/KmsUGnkqs9x0TDNL0CNoDqhTesThJ
DHYT3O9CWFScHFCVjlwdUOIGhpE5fdjuzfZL3Mt3rNevVS3eeLMxu9AX0zNJPxVXF6NZ4/xajzdn
WQcIZrOcmivDB4vkx7i65p3uD5hZnhW5zuV7mGsQ4O95sTbc48/rbr+Y+hkPYfv6wbXpaWnYplnC
DHZ1PcWob5m3VeZP76N/JfL+fhQ1C+6Ak2B2/6M1CldDILmPBSa9YguCA6foZ2BS38Xxl5gJbEFE
UjTQSUIxKeR2gg49FeqpPcQ0SjrBC4csCZOAInikB/ZySfOeJMGyhaFCgVyGKGi/mEpWHgBHwOwM
P46Xfd0+Sx3donKLMlYG5bagZXEoGU/sNgjkk/FIHLMd2MhF4EjN+sN9LYWwi+NRFQ0yLstrHVcI
Fas9XQFX/X1YMUT5aTTw9vtfZd4Q4sJxfNla42QP8/gVRx45h2OkwnnAvPUg8HzJHL74x0D64ZWc
odvQqXLBc4v8qM54BSOUwms4jTCtROBSugHKwtznbd12VSQ5X2zGpkSM/rQiuye/41MmBe/tZoyn
mfANKw361wvAbrkJVfO9hd+YeuQ1Kc7rDOXLgVxNj3V1F3FGBo1FrLzjvgxjQZOy80vX591Iebgb
0x0sXk1vRMcmBJ6DJV6gCEQ4WGvX5aFkZVrrRe3Ndx+KAwYifxm8xcu8BBYoLRTY/UsHgb+fcl0s
W/sMGXfFRUPQDekKOw/GmYaYBxxpBwcGo/DKuIkM+nVN1wvHN1vATKMHfoEYqZjDje0v0k3aq21n
+cLpAYkE+tInxBNjoM12fjtxx0NTgvsKw/0XEPl7t/gh/BFc+Y1BVb66Tf4+d+vKzOprtdBvc2sE
QwciMX9eyPmNpqUz3+zuwpOJvaT26XCoIrMT5ENRAALvgYpmBuYJSAEFpJXgsP5/adgBLED7gbWD
gJMKW4tvW8BrTUx1cSnUUE7Ku+vUDInLif9CcDW8ukgrm+MFRaAVS41hCtNVPdvCuGG6o7+HFoRa
NqtpuCIZaM4YhM4ZE2z9/GCXharPzOfupFFqQW2PYyZ4LluWA7tAZHxZHbjBJUTRkRt39ipcTSwk
A75bUp1C4CWP4rPT2PyTH25Mq8f8ygKJ2OKdEM+7GMJadhb+WnT0IkdASqbhWeZx5LRjw8iM9QJe
8JJ41NWcptb4y+bhfDH3eZrQzDuLBa34+I/ruEntU3o8yR4F5MBYTOy17IqVkDGLRcjOH/93J5IC
LFJgEeIuV8xw8IX+Ob9nfKvMJupSZ/g1xPcCzgrGm3lQnhjqMAh0cv8TPI1HovgbaLVAkoQoC6Ou
dAkD7PljLNDZiDyHPo793m3dVWmcz7m+YEjOh1n//p/zAELRAAztapy5yXM5n1sCOnhxSyspl1pW
xMV2OZQWzZwHJMVrmgTo4OFpjo8lGds0LoiL9+wcc1JwdBBsrnPjricGSZMFc9cy4FfELok8l087
dIfRkQEfFmloWA00Kkz3kCxSa+EtdkusnFCjebPdyGIcL/2I7v/rzzO+Su5eXcQpq2LJVuKNK+t8
sc/GYynVut/9/nIMVYvnb1cfv42tyd5VXnZ368XWN7ysByQqNn+KGM/IwsiMQMTPIIBzN9F/r5Fq
FyG/REIcu8yI6Zr4u8ZVqb3fh/S5Qs+f3WwNe4GZKgXp9vmbu0x2nigBMX1//Y7vbBWDYOFL4ICI
kQckWjvTu3MLR3mgcV5I1sivWMK4SuEAaedRdmy8Jnk2ug8dHnMfG8SQ4vqpF8nI2bAIW/PJRLiM
Ouv2cdTMeYxRAukKXwt924UoseMYtEZeLGCzVVyCHxZ9caMY4G3G3wUVCUV7EaJzx4mdGz5lqeMo
IEGo8iosWFoYJ8PMmcLymGhcosaVXgfpMbu8/ebtv5RdOiL9WC85d0z+SVI1AphqMaXWGAvGFc+r
NrtruEbQcGCFxmZMi4DA4YEobMrlp5wev9lzhx99Ue+IGNzBuNlMlt2kMvrJIS1ovBJtuHoyJ8Rn
DSur7vUkQi5uikhJ4/SxxDA/1f3pz6ISsTfa1dyQWAn49X3Tqc4ztFwvTDheCLNer/ljcuCVKgXV
J67/lvR5G7urbinXeOS82jXzty/eMLk1AcHEhKXtbThlN7wLhsTt5boh9hO8DCyr8HrI2Cs0Sa+t
MtxJVPgqA3qu0QKuimLkTDr0TxTXrX2+X/DT+WkPq4tubisO7+lMRLgetAnQPr6SnBl4slBjsclA
JksI+Mb/CM2jMc2D3+nXIvGAGHC6jAmUq9dBkUKyNkk/lAPZrhuP7TrVvz8SkxBu+IW85wZXuT6+
YB5c22M2TlRnL4SThqw/WBXV6WbHoI/dxZImFpUfHc+Ek1hvMLyZzhlk9zz61PiG7+c+tVX3sKXS
IssYZ4u7wZkV8z1XX5LWJXAFGkr8CGTC9bD+Bczr7bybvRvAAB2eEbkPit//TEGnEOMv20sMOHcF
UGFgjb6id9EZjk1kJuU0Qo0kO6PPbHBPMKrfDSPYS8RyaCul81PjCfk/xwJsSCVoj9GX4hvEe3Bs
OPYAtAjjCYPIXHMqDIourzkeDoTbMGTW71MX6jOzILiGbq7oCIgx+QEthceL64gx5Wp9oNagDwZ7
oMGcw1KECftMyicyO2yCqNApT4gE0CmNVqqmHynFTEa1PEDvM++E3AZ1Yn1oNPvJCSQlKyrodQwK
e7PJNTjTbM80oJiBSZVG7IW1v7ggWOaLRHWjKc2OjM/4R5pNuLxu/rBH3k3jcZBh2ntfLG/Z4GBT
mIxOgOBtywC+RazHXs9e/Fmv2yVb7GqanN1H+BQliu+ussZYSaZvWPNhctU3c/JEafdKaL46/DHC
Cf3HHA8pGD36e8sY/ZdhVwRBUQBakwS0VDTNgbYMQEYSwCJIJChRMQYKPUwaIekza3EAwbGbXFo7
lRQZXEU3Y2OJcpkRlXc7nZg0MAVjPlPaXvSnqf4Garo51gtgsUvuYO26X9fxWsKwV3dxRMPI4ybN
5T5AE4OzhcPcGs2li62fZI/juz4nRfHJmT2SlxlCND1/WMpkRgQjpo3YPx5ZK5ft+osYCR321PtA
V4Q5dzP6zJkQWPllTGlM8v0Uh3ljMMSelrYc91fQZF0R3sbfBfMhbdd9dzJEPVwHp34XhVMNuR+1
yLxT7Sc7GFtXPp7VmcPaQ6zEfkXQJFIBuIG9vqt5uIBAtovPz4d4DIOMR13SBF4E89BLYcUJN7Aw
Q9fXYrj7zW2Fd8V64fFy/uAv5Ztqc2K/fT7MECMfukO6COPvo+zRvsCNOBSngqFcykCRJldiJDbC
kdQ8lcL9wY6Y7ysRhpC6+kjeJpoOZORPcz7HxBDpBEYqYDSFyrrQfeqMYidwmyn7vWT91klRLVFH
ouTJCsZaB4bAOYjSZL3tz0jd3g5gKyckwWG5c2i+ekt9RluMGASHWlu0MQSR6xVhb6W7lQfO8Otp
essD5tFcLyVEDSaD2eEI73rIB9j0UV2a78cM4dMfPcIbNPr5AXkUrA3ZG2K7iOIqJtYdgvwPbgJ3
wVerwKMZ3tLeU0jrSbAVJuOo+lUQcfs7T3/SH9brmgF6p2PFV04SiAFMFQcToKBn/J3ZA902Z90S
HknunNWUHm8GL4j9CWuYreoHwfIG3i3GnKOH+VgTfiWszoOhM9J/lOR4O0B4Dil6ZnG8em+O4wiF
7Tw9oQbZM2mZ9ADs/9AIOAUouWojUImZIwpY5WopJpZnxR7kkqmWxEC31EPKTvw5R6V7bUiH8Ssq
AySkelbO1WVPT2dcx9uMA4l6rIkG71+nqCZQm1BFXfwrgVAjTkJLVq3HxBtBaUFS22yRbD0p8rKb
8TZxgt4NUL5h34nbGYq4i6/hXPW0h0BBU0bVuez1zbZ6g/xYwz/+j2e/15p5oR7fjaWMuDJoWU/d
uEKQ5XZ+PaTElbFBUxlGDFYTlbKcIL9l1w3NigN4CJGyGuweWHBOw408MLUBxI1T28aX1B8/8EVA
fcx4M0O/QR7kCY68QD9Js1IPqYJ3kVlNWYwvdRuyvWSaxUWavIzpL/0SRt27HLiLnhfLhHTsIuEy
TnfFY1Ew3gGmSQTh8b2iMTY8p3I3+FRiG4RlkyELSJiVOEOjjYZ+LOnf1JA/1vgNlsoQlHlFNSOF
nTB7g8GpWlqnOz8g2yCWp+oAoRJQKXljouieRovh8S96wIwTtJfT6U8zNkB/G8zS/ljtG4QyqKsw
BlifsmBqvPzhMkxtzB2wSTGiUzYX/J75t8eq7AX2E0L0xFGSt6s/btlHKWG0u2++gZLrqrQCFNiG
9rAcADzgfoaPDGjzuze1+rByP/4Tk3BLbvySFrz3RmQKPaPva30bzLMUq7JpitzpGuGSk7Urqdrc
N9z45xQapMnRMzb78fwp8dB+kg6F+zC/6CfIf+EH4uYwblvQybp0RiCCMBdpn02tnT+hqMF7YD+X
1swc0ZX9wsLr3dWZ8eUqjUBPYnARtmywL3DPm6PSahnv9274cbXrdvzedXfwsVkqKGbMe5Km9bpb
gCAeOZ/NRIy5DyMm7WMnWCrvJyN7v6x9wDahcUvvRoVBDrK9/LrCUxO5hVZtNBlwmJHp3LJeBggb
7mAORWD3x/z3ZUqJAjeiBVI7I9RsBcBxdVzDD0d7B5CdkaI6sCXrNMHb5Zg/Y0FbalcX5CTQ2PQm
SFSYi1kGujid8TGyfZSaDE9ejChuI7NG5VfYiJRY1qqZA5XIBtfqjogDgx1kBx9BpNA9dqTXxO41
q858RvEvXHcJSSwt3kcho03sWBMV78/li2du0EXKl/N1tGfCHAkqJ+O2D6MLfclojDACkDFoNA0L
vToDK+c/uFvgLQtfGXVygAlxoy86hwHzJzCs95x50w5vpbU4R/DHnG+Qsui4PO/WimWAFbrH6mUe
zyvZpZmccJ746+fdBHBMt9nbJ/cdzPaj7zg+0gychTVVuL5MeZPZQ8Wj4jnDExQ17CrDqM1UB4ce
+3zqTN3/LHiZyUNHyxpcF6nes/1/Myyp/xgYjVHxEMHoYHDSZ7aKSOhplJDxOjFjbK3PBPjJvKsu
+h/wfNjEDto3ZjZTjpGaFo3qEc+EaQpTkQm9h+0hAV5Gu4YfIpJFbgaEkL85HkBkJDB21kAhygIh
K/cVhsnhgwPOXrgA1jok2aIzAypAPHHDjEBCzQy6P+Cr7Q+aXriwHeFdGQbwlx/01I0L2Jg5iJEJ
U8GGnP0bAwa9z43tfWh2ACz4vUwnOjHGX53SlAkigM7T/Q5Mhqv75Z2yleaKWbMY+SaBed2COYD5
wfqCyQFt4fw8XU/nyih9I52tmR8CLMTF8gyp3ww4J/ePl72XANU7Zj99t1Kvip48Y/SpmaGMvOJy
XKK74Wx4YQSEdRWq0vfd+ofbi8WUhlE4ssoL84URdGtmeEY5sR+U29iq+TfDGb/dIS6yKS4ZFnJ1
Dgvp9DcfXo1NvdWMqeqPn/638ELptx8R81t7L2muyH7oFSvByiGT/EjQtNNOA2rOCdR/JBu1rkfy
Mdy0W5WHm2MAbHE+Qr8NFsDzWOksAALn63Y27+0LbmY6qQM3AZK/S4tlwD2DcA5TDT1FyMwPerq+
H/rBcjTzImURzTeIKSeCVwmy41j+3Y/bw7keWKvMjL/rNW7CRyMvjF2tHVg5o20/DRYvK0P0jfdN
r9eT32/pVjdnJDtNv/h8vaadKaPZs4k6I5X2Ob4LFzUCSykHK0n2c8RaH7MekPRkvQqwxBdxrxWb
TTbVawnxDXvL83V6k3kP+0Fej5iTvbnliGlXX/x0NFLIMKrmnjOOTA3sbNgFTt+o+RNFN1ys3DzZ
UCDHhkfpzWG5/LclJUn/CeSHDXcBbcBz5LArQofE0pqXwoClEw6mrBhmIWLI8XCUTSTYVf5ABAzg
Iyxm62y8ggcIldC0BblMcB4RWIpR/T/izkvH8IRLzkz+YTD6h3UmBEJi03M8fMT+p4J1M9u7nJDo
lqYga8K+QCHTzZbo9xg3Y3Y8IokqbMpZL7QOPFnXh8vsFbYomuvbOpm0Ii7AY/vfk+BR+VnGewk6
RHeoDT7pYPZuAxFhqsxkRrS+RxICpWDMFB8RX2nzl5nlJcyKOBz5roKBVAou4ozF9SztPmBuj41X
9fH32H6aKUAJNZoYIlNUuQXKK0rEaJrbsKDAZsuFRJ81VmIvosr04PRx2ZnxwCHpqAH+I+nMthRF
tjD8RK4lM94yg4iKszcuNRVwFlDAp+8vqlf3OV1VWZkqBBF773/KIjj8vwAkGyLDA72uRyHK3s9u
I2Nf4jdwXPkelHuwNGlq0ObxxYS6mXpY7+x1lg6sa5pBlMfT4GEi4ycMi3aYShvfgQ/+e2UMkQWP
Y1Enyn+vigeM5tWvLgmo8V04TrNY4Kv0gjTchXcfIym3d+ed8FZkNXlzIqFudTLy9XC8GBsiJonw
ofnOSXXRimFzNz4V4GPmXdQF6IAL5EwnEDyx5oDhZUoOI4Z+M8is/g30jUAYrhOs2t1GDHlZVlvs
zC/jnF0DRnAJVqYmBmLPx36QMQx4I6JN+nTb0k68Xc64XPPNzd3+t3gZCTN+hT7wZfdjIyJPU7ww
XytOTJiSUy9NuYJCXgDAfYW27oj1l3EkcEoWlqDdmZhiE8EkOfQhDb7RJNE5T/cubBTwMrX6ULUF
MoJ4f8IpkQ0b7J6tDq4fC/8whyc62raZr4jzVCJu0jvgHMYamWw7Emmt9U8QiH5g0VnrALhA8EHE
Q4VgOkdR91Rr/wFUrvE2M7GniVWyayNxgSaMwl3ABYqjbX2z+or9vnl6GQKMo1+8Snzhsuy83fhJ
wQxKTkrpbVZoKba1jfMi4TLDzBRd0WD7s6lZcQjFTAf+eUq4uWPsXNkIW3vDph+LiWD5YAMPJXnK
8DD57jF5psGLaX93vCgBkWhv9r27q3YeAqaHlbCp/sgHpR2dyGBIIU8eyRieIN1Y7KbMydAweTs9
/BxFmjsenUgaRA5DqXt3hXLgBRud8fcHCM2Wzkmsruslwj+flkHAAiqCgsnv4atFusN7hDM/Rkom
TevLquiwaLUHDHtwjBKcnD7roecaSU6aR1+ZqBOMhxG6EhJ8pLznX8YU9sZcF3+3WwBmgZecB/Z6
EENpkLc82IPjz0w8LJhnb2ra7w1T2Z8VlZGNxgG/3GC2iCSdmf7UcM4z0jG0u7O57TfMW0bNmyib
fy7/bwBRPisegb5lM3Khb+o8+Ha7VUyiDaM+GCVnyDnUImJc4sCOGExViBR4JTHB14966Wws+gY4
l5T+nFiP8aAdV3rwe9mrb+ldFXsVk9djPXiVM+KKRMACzbGRliQLaD5BlTeKsTemv3ZvhGsx3RqD
9Nc1WhFyj+7Bbo49sG2mJzMUWHElMjf9+FemvRaarh2LH7ERLMg2MYc4F21rO/q5m2LO2/WOUGBk
2rRSdDgE5aAcMNuWhMy0Wpfn1s5k5xnDfEJO7qzMGW8AXiaDCp2JahI/ziu+sWO1rHR6ZFydKGx2
7sdTuiA/y+CCWEow36gczf8RdMBo/nWWMTYhBbaxGHQMHsvBDUvzgyEYhPjZNRQd+UFz71cPT4fu
QGNVeNKbXaxFfLFgYTQ90TAI++3Pw1NGlbeyOdJFrSqvV8YWKRnNlzUZUPZYqycFcHJz93x+w199
wQqXv9KT/Iuo+NwNqybK3dK2N3kaxxK1Q820hRfAoSHAQH6fQcSB52HuJSxI6GVk4VfyhW+C0m3C
c+xGdjQdag6wvUAAmyEOypljl0DgG2tlLGjm+NEJ3dxm5dpNMAMwZMHpyfWAMWza3/b9T7Tc2eAS
5Ta6BRA7f+lEHr+PIlTCtSCrLl+0uYY1DEo/SiBsWLxmMC0UOJYtPNPBZIf9x81eBkEF6MziB+JC
HTq5jQYhowiaracdQUnhce281R3zt3Ec2VOZI4FoeLsaUqjzXR7snT2gwXLDYIFHMb6Hrh2VQP2l
v3dZiFtYPlxRc7b5QUCNpp9h4QhVULKqz5skOBvzP+Tlo8L7qwJjMg2iepSDS57/5JQnDVjmGSYA
n3awbCca8zmKWackxnWpcAOow4ZTuAJouK37pN7Xe5DJb+W9Q+hw836c/fH7jrmQY9wd7j5+rYwi
rXjCdIykQxbjJnklOL4YkAuc1fGo3IOj5FvhAYlGmh4nbBYuOD7M67iN2IxsgNbb4twN8WMcOtNn
4DDEBn8DKlBGvru3g7M8cKrDdJbsQcMmWfxF9e34YLNjd0+neP6szlFiuxOeBid9HcSJydddy53N
Pgd8G/3pG8sBuLNA524PKCxymbhAaKtIDTNs8RoAiS9R1MPJgNWbW4vklsRxN+baq2M3CWx6UpRN
zswGLoTnAKMB1sbCeFt2ksT3OHb3IC/ccy5rx+1AhBZN8UK0/2RAs5s9uzvsKyhV5eem0NOdSpvm
QvXgtPlFnwFbKEElLqkDG/wCwb7h4zFsABCCRJVCyOHETyfU3CsExV++RZ3lZJpQuptzGK4DBXtD
FVtdH0LbnBcZiwHuJbETilzw6mHApppwk2pOD4rUCBoeTJfWghN+ggvupJ+elRo2fOZmnJAkZpFA
xD6p2QYZ2IL1l4YA+rEXWpd7SC9C/e2sdIKpLQZe7GnXuRuVtPMXngi3mNuwUX4zbdZjs3Sxn3lZ
rMRzAC0NbhZA0ipG38umAHl2znPZ/UFy8l24Cdp8aEfvcBEEzP5ezo4BlCvNuOr2hmgiSCYvy/7j
VtLMTpcq6EcIhZwnlV2eqVFEUs8iGDjPwx16K7yAfhB1zj5aBD+de1qD2lr01uQT3Vyo/3lgxZdV
7H5dm1lENLvY02YF3+cDdvLy2UW4Q+b4YXFnF7P7GKdo+uQCVMZybd/X/9Lu7+OtTCvhYWqsaOHy
UA98EqVslvDNLh/wrAdg0CT0AEjtI3czaad8735mBzdfCyG5u+YAuKJ4+x+D8SjSe3tYkYPFIJdx
93H9mEPx1WlW9VKwuzXCf2bcTcBmYF55eG+876Jwav/Mww4FjgkFkclVLqg7IHOWwGV1QFx+JfOf
O4Sef73/rk/bWg0rA67IZYGgX7PPjwV0d5dWEPNxsizvw8kFOo3H8ZZgBdlHS4fVIvi+Rk0+Nx7+
HoseAKj0rbmgsEY/GJyNt/1IrpOb7Eu/7QD+twNkKlC5h6QCfoELN7HyHBYl1uRjpT5o2L0Jlrvk
gqMNzmRIwSdkWK9yTPedbFP81Z8UHFNrFu3zXJXzF505pX7/ulAhVPNwxACqsgf2WfbDKy6QGJHj
CxXVS6oQcqitBRgaAA/UHKbHgHe2tkNe+MkQzYYt8zSsiOe5gK3gEpjptQYjje4o6rg1xYE9FCbQ
w3bYEXbJv9DoRvVzn7FuY0+fL8JTP5wiYh9jT0bgYPm+5m8SlWfxdXPgTV/ohtvrFNuKiRlrjOI3
O1TfAm6hMUIynI0mnNkqQYB7hqwcw92ff2WL45ob0V7lELMCM53ZEbvQ13Wxqk/czxqaVcFsxoN9
fMWJE5gD05QKhglOaRqZhXDhGaeyV98nyW7ssrlcQ07Ku1Pih5LIyFj2qwEDn4YKl9O1SwaIBD6U
VqusFA814FMBQGw4FoUs7LkcWsZYxpfttq3fyw5zcrxaNjdlU702WckNZmV895R/iNfRRAIX+1Bu
JXT4BCZW/cTsMU/G0nrcVWG97/kNHx+bIgm7T7uLZTPYKTy6esHywmnj4SRXpLtvRKUMqE28OubA
HlId88apmXNfA32b72BsPAVg/+wwZrI2xjXQ1yBngPp6Csol4O50ED3Zqgq6+bA2htoTQSRYPFGG
4TM2x8y43tRYli2IwdzEvgcESnWXdau+eaC8kIn7YTj6w9z+8JBGnwdezn5STYC2uAKt232w75qb
AxxOLDnfP0DylSfQsKzbxaQDfxIr+72JHklPs6ChKM8TkPtOP96Mtb6+3IISi0OCxfjcPX2YGHRC
AqjGdlKJeWdX9bw7tnuqKX71UjY5ZAYKWIB7jSRxfmPC3n3/DV74xjgfFZjpFtSvScWvHrskxoTI
TfZUVkxqSlgMoNUKiZjk/pAs8wQafgmXRAmZoM1bwdGpjvkcWGJxurhN/NLZU/3bngpEFJqmQv9I
dUpZDxSMcQnc0NfDh9ug0EzACrje7Uu2hrPY56d2XrwCzyKOktqeESJaYV9pSCV6y9aucjMMI7FO
prPiBW+zOCvSeANCtytJWLs83A9zdkUfyp3XYewnTJAql3qn7/V52yWUATJUz3Aw7Fs/5PZwkF5+
tl9qnqrYhs+S5EmANoDfahWwf/UqpAn8retuXBp0Q0pn7Y69KY50bDexcV31stFrGQtaJCSqPPlA
8i9ShGCUWC6KX9g/hlO7kj68Z/6qcfSBdcPqNeTjudy7H96P/CXrwzu9ed865fvzZNVyIe67sUb5
Rlv4JI6pQld/LK/BF4KdA+9YueCqjCFEWEJuLtGKEICyG2FA3F+D//B3YoY6c3gkT4DRMpAah4e8
wIGWD8evmt2oX60LM7zIU7JVVGwA39ftTR8yV6td5tkf/wEuJ24XpraTHF9NjQMXYlhM/BtPOJkO
LQ2UIoJ56Xdoew1CSOYZs3vEMYAxg9GG4b1OpscQC+Rr5zUfvj1+PIYVzfIHRrWbaWmPUIsxhzPv
2/RLeANZnm74FixyCVDG/1GW2dC0aZa7787DhvB9iWnSOtAvrkjHcmBAe4nlmgP7uqJf5bPK1boh
hxifNIYT6YPKrCPqG9+d1aCKBQYHrjZAxbOUeD2l3baP4SXjgaPAuxBam+1X3zOFCWN0IjfZWLJR
jZWf0/6IQoupoIBiKhke6LCEEAyxgXytph4d38w6GVmcn6xDfQ2r0pvNBlAYnoEy441lmqulQtpk
14Dll5khj/t/CoEd6tVr7/6VRIpBBP/bUNefKgLqRo0I1IjvbhX9GvzgnRwDnw6L+ZXig9g1xxqH
HDLWSm/QBUwn+y0TQngXPMDuAA0+tp6qh58Sf0KH2mEj8BXvlRloD79caLol9lo2IkSkjB8p7jKH
wqa6es8j9racLL2bzx/kl6Ab35W0kpOfHPYbX1cciG7NpkAf1tg/5DPcp0B+IJIlKscmcQ9PLLUY
NrUDPAbGgZLhh1cmozCwmou/+04BsCVQ41owwm8HMNJn61NC6r1wgKn/BC8tNIL/PB3rYKeBjym5
R32anTI0B98U9Q0eb+PLNCN3aGdn+GoV3pXHOmRTJn6i9VvFUgjZ3hjzwvsML6OysRXENdZvk606
X5roST/NX9uGbY86lvN9N+x29m3UwXijHZq9mJ3x+Ky/qXJqqWdSSNkFP7AQVGI8aIxTva1HJirE
gZOP+hyz2BFvjAnDhtHVMsba3FxUhM9ps2LV6Y4RQ3jLDiTN0yjQiPQRFLq6R8NlxYvOOmvONKPk
Ypzs3IfvAOMGZzrLREMqskDX48I1vIcHZon3zu6PwWMf0ujy4meH6wHGijav+aTNlGeAD9ojrYu4
+v62w9qYHraPvFHe9tPSqY+Ast4nwqBmeOkxX/Naolpnv78uhQI9V/5eF7eZfjd5bMyxbiCJz+39
mS1s4Cs8zEP9pGbjXtv1przZBsxvrznjBW8wdepPmnOND4gR5vPrUh0pYcUUTs69J6R6lN5KUIzL
0fB1gqxXE0G5eE6KyYdpieIDjffX7/kHiiWtrFpNKNChJT+hgsLgUb1WOPB6KtVGhKkNZhD983uJ
gy2xGzN8/oLs/IkGBRdOJ7ABHjYATr3phQ3y4Vk3vPj3oSHoOJLXxrTM9vXnN0xqIXthtchE4ie0
fB+fefkwGz6TClA+wfF/9MOWscCJAeaEsK9gXQ3Q0mI9yKQbC9yJgb+jRAE75FQxevgt8ba/a/wX
YJaViNa6n4VdNIPC3d9FCUumvIOkQNC+ycdzhvGN98EWuDAZ4RvHB6XgH+RfIpeowyvJLimPTYuf
DBltlTlTaXMnWM7fJdjTbBl6NX/EJesVTKBFEfpAX/kKeUnnX4hPSe9FAvygoK8Snnkg/9ieubwS
chrgrYd37Vkm7cz5t7wEv9Ftey02l+1L1KqXqX6gm46u2ORbOF7mGHFZXTzQKGy0aeexyWD8Ll9o
OYhnQwgBbwXb/d1cIya7uiBoQjYF5ShPsgmmdanBTZM5b+ErchzekjyhYdXHxsgsYnnWjdlkwKxB
xF+4QAYmZnhcr0fPfo9wXl9JgkmREgC07K13ETg32+70I5zMeDSb6evlyn/9sS7sM4dK9ENGScEm
qEPUEch7RH/4WNacXgxKRE5qQUMuZF1YfUIkxfycERlkUwO/cHVW4wts/abVmskbERPBgDYGNHdF
6ww+weGMDTKyucxNDSSA7xN5Ak4xMlItodyg7WEY0G30uUqYGbqfOUFno4/H+UfzQxT6x0ng5Qix
OJuH6nWxsvzBy2wR6/JHVgoFCD2MGZUTCTITrgrWM8UIymGlnFQK8EvCiBB+Jv8A2TKDzD3/RCHl
Hk2QAnkiouFROMUCqkGrwnvXHfzawuuCjNJhy58CZA9V577mXFlzxtCZD9zi4mZx5cELc2tSR+a3
lU6/ifLCwUjT6460NgFXhdGk+pf50p1aSJh1qX9mjDDLGm9Nf1tZ4QSLRCW6hqsjL78ga/V72LGr
DnX2dXgbmEnMATHnUM9UYjHAKH6BQTpzbV+nYtZejB4rg3klZUqszrHLhr2hzh64bpVk5wmp4GQX
GC4RDDgNkOCG9SZo2RU/gwLDBrgTL1Ki4QVeCSfBvhDc+IWqiGd1RVpQ9MZ0orKwgR7M1hSjQvKH
4QU7qjDr+B6eIyE3EhHRmbtzeokAxPgxwydQ1GfBDwmEU5cYCO0CjBLIukBUyl+g//LTY5qOOzdE
ZYrNlxRI/6AmgRmx7dmHQzs3PKhBbALCUUA4dK37/rr1lsI1CcwoAzDG3saux5/te5qvmbvDN43J
T7V/cymu59jfMM2fg2Ntf8Rrt87P2+aYPAGSgGINd052UidYQRzEMqzwtvLrocklwvAF990+LMdA
FY6SGBN+A43tKUDgi7i5h+SRJxg1oYM+HWEU8AaR2zbRrlzckSAo8LdxOSDfVLx1PCVc0CKbxEbA
Et4Ka58SBieEXnIbo7wDdhMy46+39aCsKc7PkaNGSHZBXQDzcQP1CuIEEYfCSdCwrbjAZgM5DjKu
6PXUHrhcaE8RjFLDW4cHISDitwIYxLzhMsYwY8TcCYeTG7dWhB7CNSO4ncWENrki9IFXQggp+CRo
f+FR+KG3XbPUDnw0F89K1faE+pf5O+AZTTOSLPC8F/rBGusJQCk3PR0OKMd8zEDAd7CRYX1hoYaf
j7fz8wlEGFtcrnck8ck/C8wYcQ/hCRUyZ6FEFgnIEqoyw0MGGz9ISf24IlqaO2/DPPhykG/5QMTE
hSzEcThpvCOTSJuJODFP6qlbEL8qsiYeE4NjxLCW044xDs6CVouwX+f6LhkOG9ZYX2bBloRD551i
ZGKtdRduBBeAPJ10YOUTFSonO/PV7fZSjNUm7l+U7o7MH6csAuskFJIM5agjPKowhETiL/yffs0r
y3CYzwvmHdBxnbugS+Qh0eu8D5jA/wIxeWrZYcQuBYY8OYnodkBPJk9MIeBBcGX5nO7dPXCcAr32
+BgsbIePXfEP9hARpFrLYMVR0MykFVoS8cBi5YOlj+HRAM16bnn4WpNYi+ikgKR5xnhRdwGZVWxd
C6BsxcGnJiK+ChOU+RspsyBd43i981KBHjI8ZuckqI7SegFwi7pZrHOW7phV/P9lMHk40FqudevY
8jVsWygDXIK3faaimDsRKMVuTuw3rnbikRdrEOtDkp5VNMl4p/pffmgECu8+WH6ah0M/KmWhU2bL
U7imB/GciCfrF3y4LrT6DF0JGXGxQZfSE1RXqFPqDL2jrWJaJ3kgjGILhzFAEUhWhls6/WjEOhf+
B6GRrKTIv63KFUQJhfP2mApeMqb/TJOgfvBq3kkPSe1NP2sOPxgW8wqWNAA5JnoqQO3Lpyjv49b1
/XtROlew/4XU+PVdqhtEWA1Vyh0Ma9X/BsDDxaiuhmgeYYaAPKt8m+b3+fNSHXMMoiDzdfLSb3Z+
B1ho02MOu6JhwiaIvVlve0ezLcWvXwgvkHQcuhAoqjtj3Df2pTGrcSXmirRYOkwG+wKJaAWgs3qZ
9oqexl29GNhexKj4qonDOL7s2N3g9lm+MA5hjOLPMiLoCAW1nuBS0mgAGobrxdvDi3UVPE3vcmKe
Pvu19gfWxjbHOQSWTQaN+jzVnwzyXyOG+705fIxiyJT52/ioa44Ay/Eg1gfOH4N33L+nl8WPGZ6r
8JKbHE4C08+gF+N6kd6ATYrx7BLdPTW46ge42yrTB3JxkwHEV4jenBz9MUO07929x8+BNcGZOMfF
2H7lY/PvVJF6TGT2CjZFNk0pMwDcCypui1rjcvQMjqvGx60ZcyVh8wTZgrWxCMffCeI4HsoMMofD
Fz2yV69scOw2V2ts7kfoa/FrYx3lPPYiGp3on2RMYhaDXI7u9/QDD+8ebImKgqJUbQ9cAbYINNV9
BhwjXJ6g79NEXFi+OVy9KRBg2VivozxtpAgSLankNCeuJgNl05qoMDI4uFoH9xSGz97fuX+YNfW/
ojJjd2SKXPKQwrfdDCaQWCr7DPNp+bFHRHbl7Oga1IOWMbT4AAfyQgXBCTIDlH8MHfAhh7UuDKi2
lHtBjbrxy5Y+aLyMKWn42ozf27nYJRBB9hJ2JuyFdjh/gXzvHNg1ULCKKbGy/ucE1eS+HX9noqD7
IMGxIYV6h7mQkQPrcyaZmxQXitryPtOBJwuzYjiBQ/OEkRW2HiZBmpwwWR4JqyB2HrYzTmOBrxck
dxLrzIn5FJapxYlHho0HWj0i4wEz9dpWBa0Ne2/2dNZLJMgu1eIl/MfhYdOKQIrhuHSuzNWoMboG
HgSJ4RzU3oFf/SKsy4S1lDBJmt/Ap+HocBeRlB7wWqKukawGs3vuOTf7KzuKd+dIhFvZwk97vziL
hPVD/beLBnRTQlfx9QBjd3Ddsv2rQAlQuYhL4/cezxE/G8J1Qd18+mwHw3ry+suGRu42V5IRxWnC
UVMHpViEPyarnXNTXCwWFEs4lHg1a/KBaXXhtQhSbEEwivIZl+aKCYz3W0kYaWHv9dlmpBBc7UNz
darFvwoFeykfxSPM7nIISyTlAl88PLZW1PcYoFD95zwDbQCshdFDwTftJtLwcHeZwUcyGx6fnpsA
u7v8YZiAXsR7TdpZZXPK8+z0mJvjOiZeCrBcAGO/AB45CsYPRSTudmPoRLhXYAqB3PGC7JEiYkzy
sqASPVieRm1Ro7xyPBhcUSUshJeX3pEZzCkBBwb/LioqbkRqLjHB5/GZXpzd5s2X3xR8Rl9UXf4N
Qq5wfPbfo0JkfygHWPwrtOeXMd7dwOlwk4gmPpGGeIRmetwF7B5xAWB3iRmavn6wRZiGnXT1yDDP
HMNZINYQITZWATVWDMvdOE8b55HImpt1w/aTfhBK6alOAwY+AKKNa22Uy9MNWOLgNvvK8DlxOCA0
aMFoXyUlU2WkuVGPkBTeTPOgd/9C84UvAoaV2rHHIA2bINMmka4f9o+M5F7MKTuPiaULevvSvJYC
EAyeTOTHkDniL+qXgdnzOtFE1pC55PNbPdbX2Uuat7AcX4+/fLD6fhYGaXTzXpleSUy7m/vHJWCS
1fWmP5K+mDEPFL/qhWo9KulWSWV/LtQ+sWLagFTp8su53/OL73SHC9tCMTgkV0ZKRoUGj/AbwkI3
+CvG5/z5us2FDGrHnHCm7GyICZIegRl8h/3eSe0RUWFpyJtgY6ffAyU//4OYRARky6q8n945NSy0
OvZkthz0sNjNeRc89OqSG33zGtYNRn2iWmTfmHZkiW3rno3jOU82ZNfPDaasXXR2PWv/2HhdoHqZ
YpZhB1lI8vLGiNNuvfWjjmrn9rHXF2pFquOvA5XY/6IJV9hQHqP5nT2iEoTx60neVNLwDaELVxJh
fk4QhOhin4UPjXGF8UM2R4S3BkXI/tCTFZCInnNkfeYOFOZ2DdszM23al+cJMULF80PLDsG2A/Hv
1kZnXy/x9/NycOcigMXKnl7NVH9zMvCMsHXUPGg5KXRyVFceKRAFVpc2XHZ6Vko7Jy0DyCU8X4JZ
Y/Wm4J6L6IWLweIPkZn0jKfIRqM9Cvw0+yBUrCqRe9za+Z7hJslzq9Y1rd16AyUG0pR/MQUehSn8
GWOY86tD0OX1M5dS0n/GqwJJAwP6GP8d3XrGJX7aHFPO0+S3aHqYGo4x2Cje01qaVg60JSRAZnw7
nIoFYczfA+WYaaUYvVnHFbNp0BoQQZBD64JueKTDBH5bs/5wtjCHUdLFG8YNzIulzq4c+EwTPR7Y
cs8vSYX3mSczvJoB8d2DpwRLZ0mhFNWuzxAZ2syVsYkrJW88Q1av88rF2/6euyLs3BIDCglmUfOy
JlIHhV8ofiS/ZYLBR9NIebH3iosa376wgdymRBcRRMDP81QqAexwrI6sh9y/BDnlmDp/4QnPmMyQ
Cal0exQ/iVqQXsw8gffmAI4+r4uCvwpze7e+74h+TR8QwizdDJq4dXeXhU7UnYpxI+KyOdJPTO74
PyRA66vsqGuZS68uHxpD8J+gxAFIvChIPjDLVL7OcJAoFefFF1BKcBdlhnvxgHW4YcRvltNXP5CB
vUjGzfGeE2gWgtPC6dWsN6Iqp6zI114fLGCBXaTRfc7eRg4XMO1XI/vqBXdBVxD5MtzZjRv2AQXp
rUVwgeJf9vL6kY/a3kQ6o5y1BX2q9j9v97gjUAMxFVNlI+PbctnHAAc//kQzHNAmtDIvnou748On
ebjAxB0ACtAMb15bgNEjOYh7o5aBD3cIrVmgbavSiTb7nKt7iTU5Mqu1Ob7t0Zv6qod5zHDnPpXw
h9pJoQN64w08rZ+TTHBgpNID1wEyyiYZMKkdg9koP0p7AW3dei5wj5m5ICf3yi3PfAtrYNDZQGqg
ZVAPn4DYlsgEUdfZRo1/I5iRLgV3rwsMnGmRxMvgvhjBGDg04Ji3BMUxhD/6k/zA+3t0gzZcet+z
hD8GuBfMT4xI7Z82fCxLFwab+XZkGGKGX6huv/ZLoUyKPqavvkMFGKJxtA5odnGNb2e8Kt+vOVqn
yx6tnIz87NQEWOzt5amkOOaoRsa0fj78/AuFGx1CEf5QgtDKUJPQpPSHcqqmpqsmTPV53Ep2CB7d
IlS2lM8tcjq2UZ7cxrsk1/klQIOHBTsCBwNXGrKxsFd4QK/FtzPswHUZajj6aoPNr+YCiBHcgD+A
tlB8wBtW1UfLIbtc7jO0E0iGjZG0BVqEX0WMGKjIUF1v9irpKtltLEMDvo+vUPxM57ttDgTPyYz+
KYyVkC7EJbfhcTSZlYwqkgucNmacfKH9u4FNMI+Fu7wArrpbGXy2wUhjf776nEAfgcjJ6763gUr+
zewnRBctYlY5NWPRd4XlPSQNtXoigLDvU8YEP7y3VLto3bfuPMwoXzc+CNz8q0GG8HuZnyOP1TH8
RiU/YtteNyR3hXrEJLw6k+F9NI6ayEPf+aJtVmCGkrcLivfB8J2oYDFrF1zqq0uFSiGq2/KTVO+w
nSlUrfJJPRke9Tpt+ykjEIX+8g6JCSpr9HJxQ5l+JZ/1ygrNH4Ba/xRqGCJxtFnPI2NEDlJleFWG
7xNbI8G+L6c+UO4cSrhLTfTtR924j7UbSC4sV6Fg4mj7YWhpV5ufjxJp1pTBQ/Mi9UbIk/vtj7pj
EbYRgVP0Wbw09M5YBBL6bganKoEjW5N/h4qObeTBdgXr4f0GhEoBQW/kvITs3wB0AMwYDMc1c3oc
P0jYqf0WyL9CbNMpp3ueVtQyjEmus96W7f4NiAqGzmZYudKUD4sMbTACpNy0TDOpPfIVYdq/CQOM
c59scikyZ0xUPTBFu1gUvfB5BNW7LBHG8vJvp5mA3lnkqRVg2V7HrlxZkOKYT4wrj6mHmFQwRgEw
3AXNBFv5EScD41kMiHEYJgwOBZohrPLDu8tsXp4bKV0PQ1UtybYV4mK8fS4IcgRZG5EFGRTlUP5s
1B3SQrs+MAHmwOoz9hmjq7A59gJ1gn+dtSrvLpvEr2Nr5mHGu06COQZNq3X14wtZKTjuRoI8+6D5
bh8OHBWG201Iht/KwN0QN2LcJGjTHTWgX+8IEB09x8rHuY/zKJtdTgJ2XZgpfJnRe5WPaBoFmQ9L
9WGZNuEVxxf8EZJ2P+Amwp5hEPP3Sh6JjvkCKD7/ShS/oFx0kRjl0jDTOO75FNwcmKd76cx/NFg9
LQkP8/u875hspDCdLqiZlsyCGFe+GdV8rOi6xo0DCEmzBIvfgCaGmRpPJi3mLnoQGFmHLRM15nCP
qJq0CXnZdr144QuCdX281BPD0ebKvL8tDhcSRW+n6mC6RJjZzNV38652iGR/2Hy+v1/SjTMfPY44
Mvrjo8jJZVlKUZ4U84Gvr2UqLnYlKL9jiWhsQZ/wCMQbCvOilh4nei2ILOVFUNdj0XHFtW5WLq4e
MwfUCLgmCUbnY5GDgfCbi0uMtfec4IKBB5oaBEwShUN/ObqT4I5fwHQQYjbeDLEjeSwuW5OQiCks
scEGvK5amSkIlwnvadU/GAThwOiQbLwGYHtINommBRV6Zhy/S5gtcYEq6hIq/mDacK4zXqK4v8xL
7gsr6AO05Qz0453toXVQRBxbZrI8pUT8jRh85GMSKrliz1jGCx7vClbl6vqPhZ8WboWp79POpt/h
Y8YMJWGfoxO+TxUqcgCZMMfvsQ1wFqQZG75mJDuw2rF0fThvgIRyyLAJ52qhGfkdmCuj3HgjYmEU
nuHz+xzVq2yaj78w/pvNIyBjDpYlfD9/1cdcSThx10ICAeaA1VtgUNnS2ROdWaR69Irf6PTP/Qh+
5bFjNsv1isS6epo0y4/47ZJcKibCbMpU+w1G3TyjxgKP/TFBO+BryADijOKZKr2Y0zjtZvJRsKju
oSjFsxFuvL55VI+78c9VbIYx/sCBvNj36OT8n/v+KzYlArza3lehCftAt2J8UFxCcNqkF9786R9o
pr2HYA2z8T0GEvBhC9/ImBVJCrAZr397gkD8V/RYQgl7+NopI4Hr7lzNIMuGROdc57Wxrl32RFbq
B2dqM3zjZbk3fH4vH1vDuYbs9rBfdCOQfkH1S9oz0niCwI9t6Q2mZjPExNZ9D8a7d6h/Zwiv6ucS
mbAiPAagaxCokaf61SOa8KpO8GKEao/cpICJ0bcHOFKiyUGC+YGiqlm/EUe9xrycIwJAtRjK15EU
QqD+dQnOBd7lPZJ5qhFFiOWHdcEb9sIW/k+tHxp059HanA7Gg2PrGIzzFGoPR3uPSGG9wZpxhs1y
ODgutV9S4PnHt/cZ4FmGnOFa4GA+SI6asuMqUGCNZZ2Dzq7SXbQ7d3sBVT42qtvOHuhJGAmIzZkp
Mqqo9yg/kj7gVN57WpBQgI2vx7RmXi0Jakhu88sEDbni1TMSNKIsyUMqE2XNnjt7nhQxlrhPi0g5
kIWGpJfRBRfIJoArVKPP0jw3ru6LwBMCpve/NS7nQJJ7sBTmJqsCIIyBTfimFRiTX4ZgNrwus6Q3
zicdLrN9twwRLz4jJRhQy1ww/fXNbWHa4sKNKaWw5RDY+23CxWI/5GlevqndU0Xk1N4TgnfhAzl9
omA+bpZU51f8yplc7/CprTr32Vk0sVRHeYjfPRZavHpCS2uCWwDusDnxKX5j2X/hCYJgOGWLKTx2
nMHG5J1dYQTQuSVFKmmuRBW7/OIabdpZIpNASN/uZ4mgDiXCIODDvL8OIKWwFNcFMCfMHefB0KpZ
AF9iZsJ+5j6Hg7gFF3r61y0zKXxDhsVWGt6nD4+B3rYO9ND828V6/PknVcQkMzRjONMcuTBWZ5zC
dOMcOANBBspZuks00ufMJGLKpWlT4ZJnDsoR6DccqWC3hJcSSTLC+kqjNWVKxkBiriBD5nQe7f5M
fMkZbA2GEBRcZQUebEmO5snLO5ld/9gJUUG8jFBIsafhWQDsxHSOyla8M4768mCSXVZMUbn9hrTf
OgZo4Bnoj0nzArQAayM+Jf2PpjNrUhQLovAvIkIRt1fgsgqKCy4vhksJ4q4o6q+fL+2Yqaia7uoq
F7g3b+bJc0420T/CKirVarq0N+yc/r7HbCU0GG2Mwf/qcTVni92cm13bMnCU3HOg/Trend5bEtHu
EA7Dl6C85gm0eP+WAYrAma/+t9Z7uqDLNPyYyIZHIpwffIFvzGpmXd399qLAxuXpsdMvmtNGkmH4
zaEB3SdTHZ+BnED8NBwSZvTBBmqXg/1rjKU5PQc93yzH+tM/T8X4AkYV5HJUcq7GJNmz92LQHt5h
3Ca/ZDRnW2GItb572pUJheorgA8pklw55H3HaS66HPawMFNnHXs/AQTkXM4b3uMlMriljzqezrHb
Gt80LARcLKMRzuHhyuxL4KNTxOidNaMkKxpCF0B8UG3FqAdg6AdPPK+frMaDMUhBRbkIc+0T8vUJ
wzJ92y+/Ave7TX7DEWkwaX/Lt3P++p8l3nXvAFzsW1MVaDBdg/bitVRANlRtpF/7fDjtQjAxzAIq
hvSfiIAZ4p0MStxnABPtfR5MMZhAsoN8p9p86n/ZnWzLKrCkGukzOm7he82yecGN4OuFcSQsCXx9
adMXiqt3Xndw+LZR6uow9CGljVD5fJj/RvT7DIq14RtbojHerHh+ovs8WMe06T6QTFxxAX55OMAE
YOfoO790hTWlxcydcBh8xf1o4cdrzPeTMuwq4Gv8OMVHnngenyJIHxORc4KGcpzWvT6bil05pLkG
mASgRJUMsIfDQd29QX/IAVfpuaml3wXIXOGgBzyObDGS1rdhEx6SzAfqgaKrJW8Fd4fR73rv45eM
UeNrjKnmcAkRI2N0ZnznIIVw35mRvxpOE+5qY9fYYVs7wzfS//RuVNM4rIDryAOSikFXpQpNID4D
dh2spfNNpk+bZI3Jx5TXlAWdkd5/zhCPNZJmwh2EK01pFOXpZwNyae/9zojQcOhRs1AUpPVk72vn
GO60YEV5WhDANki0iCwnXGFHBoVQy77NbrTS3cuMSaNAJG7m00pCbY3d6UvMLqSvdv1Ytw1FFjMe
obVoaUadwAQ0fdzpcQ9LcP5fF+1sRMc1lBt9UHpdJCOZu9ziEAHdruNTMWD+TTUQHlw6oxWDBVw4
EWuQe0DsBgR3+4xxSp3OuzRnaF4ktwDg9YX6k7Z3ub1vm045rvETjR6jaj/xPmx7Zzq619HtjdUz
6RtzVk6T9/o0obCl6pgibIUBAI+IWwiL0IL8V9IQ4wW4UFHoVLLq79wl2DroINesNGYRFnWrfA6I
dWCL4LiC204ZbSuZn+bhQg/ie4DVz3cRJkvto6sHTA8SzKXP5NkKYttDap1WHnJ9XiNtBZmiadP+
xCOk6DpLzSQLxfehsK57jKigqfDEcD9KwUWME9tjCr6NtdDlEYA+kvuAlUFw7TQsYMtl3WbjoqLL
W4hdCTHNJrn882QZm26kYepi6fXdlxO94M5zlHbRioHtxfUa005sal/ByCGo038H3dxzqtTssssY
wqsEci1tJDwPzFswr3pMm+BwQ8QMP5JO+0NpuB2/rWn9ZedAt2TBUyS2jGJgck14rRwMG/7yuime
3owpw+PiTAMMQ294k1hw7p3PSy23mJGAfqOCpuOFXzjUk1v8xkx2ckgODACNmzLFyy5r8PIZ09Cr
HxPU31h7Y35HGy3pdWatEaSrGdOl1T7zj6V11lG5adYJnqRcQtKiOtoeA3ayhUnIshbW0E6gi1Tf
GDoxvkUoDmHCY/6OGfy0gRKRkmkfGk91gwkjcKgGY7QiPzxJUNLSN5eYTUD6Rk9sfBmjgyAitGwM
NL4WnTfvujhGJ9uKp8dQQOia/aKzj0kPClgG1TEKTOygeUf2XCgHNLyV+IA/NfygumB3Dep0r4Ud
5DXNbmPAwXvhL69Rdp7T3ICHjAaiu0DbC5P23Z12yK275QSdktZ2sgmt8sMbtWw8ZAw1Tdw655LD
vN1OCvTSArCRb2rwujCnA0XifGU+AiLni8LkSTSykk0AbmAmf7KhQncjQYdxrGoqDKPt5ehV9trL
aTZ4A8xT7PKOVWvUZrJzQgEI+Ayhl1WB5FRbXUFCd+e0V7BmV29QNV5qPXpczco3Tier6n3Tw8tF
DmAYaV1Tzx7vtaJEOWE47jaD+2V3qw1aGyZVQmx/kYDhN0fO1Ugh4xtYSTWdO9w2tE/mO6VqaJWV
CakevYT+HnWxPKaoOKPZB8Umr6dQLwPY62wdca16obKA5OzTjtKZfDFXZ6z67M6maIGPouGCy9f5
DvJjgGjh+nCuB2+/Hxp6CuwPBq1vXlgGfX3AfjYZPMOvjxrlhmUkQt4N7P3yo/iJDk19oa9zQbko
ht7DDAu+fG126t13nwxSNG3PAH3MhZYJsqkk/6LXbbv5sI3De/xpgBGjwABxIBTuiuWIX953Xb4+
uSa8go9673hMQB89H9Y+MZHiBP0QmzQksQ/zWPdPY7oXDAmgXv7AZB0XIizlTbJ8kSSgRZA2ByZ7
Q/Y5KO+yfxjf0+OKiWDW8+jQoKMm1Bn1IcqCj3QAMW7lZe97NzqFWFAaNmlAyS248kH9hht3EXM4
QYPkQi84D9inaJj7SAqbIMRBbU3GfVwcrUtYoQN2G/06XSlWTW7r1EpN8/ExWwvKEcgA74p5bBfV
HFHynnv5nXwR/NXpJFXwSYzok3QmWBOEEIfPZ+s1r+P6GdyhsrpfPc4r6wgMgvSuFJ/hRuYxlS6j
qdRJGCl8wLcMifLVLuiwTw6TE8kxGrR2Lx899PDL1mHsFwcBqWBt6V26f+AOlfRO9ngVz8HLdL87
kXEAEhCuHy/zGwE0a0QX0Iamm7/NBoTw6Rw42DCHu6gWQgX3674/HOr65vi1irjTB+sq0i89IfST
WdSQTjHtNRhzwWFxSe6jC1dup2MkN9OvAM6O5nU93qvQ4urem/YhTTH8VE7vAMyS0IQS86IR3NtG
yCHOYcHpwVb+YCHrYaL6P5aIgVarX9Xxf3TB2pFWkP9f0d3Y9x2QatRpQXIXHv9LzhudLDtT3cWd
GNXq1QFC4GwSry/CdNiQm1FNl+pMhlYJKCpLw/9+LJQE6BkEpqf2gcUCH1peAAPNUFm6dCq6AZgr
KCMiB9xc2l41a/VZ5TkzXs60VU1MyJYA9XRicvQJ+Jw56DvxCcodyocGsm7ePcgGnvKYiD/VNTSg
ppL3NxbLS9SEaSw77t925/mbhoNl+/GLFVFw5bBkT++gDOlv5wsfEw3pHQahtY+EL3hzx2VInoLv
elgygekqvCkie9cVdu1jgwCjeVFfePKewOrNIYQayFC5pUNEg0ciFMKDy7nWHvIaKYt0uUk4WMg8
CV4T7obmQPh4tFbp9RZ9qAHeadLRTJrBbOuQ7KfiCSGYkq5Mj3uHdICck3rwYzfxidKG12nGeaJy
8hfM/jzDnGKLG2h4NohaGNaaEFYhPx5cEeizdI9hNaeh4pNV1AZtMrH6cM+2+I1juCu0ykhFgJuu
XsagWYv7CJOqtgFpbrskGcCcN8YVDokcqG+IAeiHThTjjStFe6rXe7nOzGKmHzZDrAB65BXQbsYd
Cmtiy13lO9jP2KR6yJdCAZjpBhn9esKeOE9JDg5/S/zFQxi4ziugeT9DjwFlWQSeb6hOVJe1OROO
Gd4av0joC8b3kFldO859+m6hTAsff3AdCoAvjBeX9oWZ4jU64U1O2MVlYbz6JCHPA2s8AKCAJyJD
ysMvQxnwzmuKByVUl+GF+b64PyTYH0qX++Ls32NqOoamw0ly5dWRx5GpUcJ1hx36PtQXV/yp6qbx
Ctksg9cHG9fn0aro5sz0DR21UlG3g9pjaTmGGyG194Bilel89bCJXBim3gkeLWko06zCQ7SPMrfW
ryHkBVKeHQaPHkQJ+pSgXnCsGj2sYF+voRaUwyWeLWc7z/pA1UFJNwWpwnGRD68pLV0kiA0Cy31D
w+GANico2f0ZjkpDI1tpr0lx8DLwNZuDq+FywvPC6fdRUry/XpMOBTdGR8f5aDOrlIZmrYuZKk1R
JlhD+gCG2/sMQkMbdUwN5FR0L9pJtxk23FdwDOF53ylKnuQPZntRbYhw+zFGIaCMpBONAFXYg7Y+
G7od6Zs85iDCMvljFzFnGj/MsYkG8bUzZs3gMm7uOHxIHujksvRyXE0AeTTn3I2P+hhtGJpnlGCa
AxmEvJOq7jVpHwAzuwvyXF73/bEmb8Z1kF7tgxdMMvYhtZsQHPR6+u1OgQc+LQ8bz+u7f2fO9LQx
JAp3BjkTGas/ptMwHc7ZN6FjVR2lQbV0ORLM+t+XTDF8/71choAGnLnGBg3id3dc4Vbx9XSoxVhN
MXaDrg2XUbtj1+LpG05uyCwMKN9f+mwi7izJ+j29+PTW0DMBJAwqA72J29gZEOJmXH7EiPXdG12r
eY6/6ZsufMcr3Uv/9feGQzQ6bFggqo3slNN9Tw9/kGOqCT1atevu4WEfBksszXy0pziwo34+xuQF
y1kp7ifHOFuabV4DmBmze/eIsGA2jjv9+sGjC0AnaYOlQ7vmVtA7tST70gFtfPsXMtJeTpuDKK5j
Bum9tEEDxFqbFjHBgvYBrJf6uHqP2gn50Hg54kj4zHi/WiQaTAgJFKk4qHM8yl8rh+5Wkd6VFPmS
PyZIGRpubXPq5XWXjIhv0exB7LH3W6NX0I5YL09zKueO3i9JRAhdtC81GK5XandgJ4bYwbElAI2x
6EecABkGzAdJXHeIUyM1ndgxwZGiun/AkhYy9dnXAyz2bPHahOOdMFUK3PwNK4fqEN4ve/+zhab1
gnQCgg8zF/4UXDGm7pLDxA+hKLtYTcSAoH2NU2EqUfW8wmjOFEuUp33r1TZX9UGRgh89WX/m6oMB
uj6vMex+TeotcEBowQoHmxgfsiy5TUALBYelccBpK6Q2AKHpiUbEyWrzDjrzw+Tl4fNHQk+qRFeh
gOFcMDVO2Ii8dmtIghscnQMPgcVpn/o61FAuw5CjxtxHApF0AN1g0HBuVS7KAvqvtDnREaDdEd0C
A4DkAVFBo1NgbBbz904R4FXJyXj3Lm0kOd0nVQfiObuUShryrGZpYCrIR8BguuSHGMZsXiZQqVCx
/zD7BdFAoWxBlNKsgWGz1jzBPy8buZvTP7jOJ2Eh8xMnU1oyrYGcZ3vY2HeiByYOugOT49drv7s6
oj7GZ3wwz9AGeUIysN47eAQ4x4ju+NnC5ULs5JnAbDA9zL1Gh9HBpvY0Ky8biQbqgC2B4TE/aSQN
L9pa2JfQz6JlJcPmmmivbt7D68R48nvn6NT/Tqot7Yo3W2ClBW18G15uGWeVmXttotlwyqCYDvtL
FJoTzaatS6EH+tGi1VkEjA9AQgBLiEe/gDVQdMV7vuBg1Dab28Y2ZxjckBEWLKYhjNjOsLhYTNFx
9fA80dfa4Oqe/2phZT6875wUF6tWD57o9oY3Pv6LJNhYRkJ7QjbtGtgxIFcY3KMHJ+nb6jinwcVv
7igtG3hX3NNyhXEvxQ+mexGK6fqkCL9REWT2JWTuuNuB8EtGM7ogr5vU9/Zbhrt3XOlfduITSQpE
fQiHjDkCQ36sSlo1qbiS8Qn7AV0FCLIShKhwrv0XWquFrr4O+X7plg7Q+8nMkxqHtNNNn6BfgMVt
yEiA/9Aqln8N9Is7mNJ84ggwuWLf/51gpEdJm6JrcjqjKeGisicV7hSvDYIVOHjWlpOPt462Espp
f0mqesbSq+OeKSOeJlO5txjaYSqxt1P6OplNtXAJ236RVPxyfVMFnQXgFhI+Gmm7LL3tuBHYDGWr
W3odE4V93T3PsmkD1efgsc4hC6sMkpnN3JJz0z5AI8Ij9K4qhH4Yio0Yo2mWtF7D3IvnUllKKBDX
Z96uf05F2Y2Y1AruJm/wymKl7LEvLFYZCaPZGTOrt9zrkD46phAdvt7C7Y5u8t2lk5qb2FHFXYy6
7v+8P/ieKDsLV+aIgDAht8BwvPeyobLYi2xYwbmtFLA3QhswYKdmNWeVqtQMdqDNWWSXzk19XNYH
U2eavoydafrI+bYiQnyiPUXi6x6ZEFQxwl4+xKNGur7y0nF1+b1wykslXeC7dQwK9YoOds00vBGd
JDWRLzJmRUyHTpCUDAg1+Z0R51h00hwExw9ujrBSliFQFsgpklw+LzbHHv+HyOVQplpaIN8vrYaS
n5GfYh6nD6vUbgKdaDvdWb0VzkT4L0AluJqTCYALF3IrnejKY/PLRA7Uqjevw5x2hvmw4btc7spE
6so8eKTQBJRc5YrJml7OivpgR0suSI+9dMHZ/YzZUxiBkBW3g3k7+KbyDW7/HJMbpg2t6lYsqru5
cBCncwzxofbdfKhXVmX3mBIw6M1jrsmO68fVI5GOyFm5ZqA94Cp1VbPb2Cpcxjg9qzM3vMUpDWET
wYyshrP6MvsnZaYkNsdoSskm+u3Mrvcv3mkqU0sYb0qUy5zKW3LTMv6U2d2BNpfbBHzHeKP2gO/Y
Z1fe7F4UCq7MxSGPZv/RhuSFYLqrh7mSq0UoZE2w/hDqaB7W2orR8LIe+byyoQo8+7fY2XMZ9859
chnJhJ2DHcj9ZlErYqtcPJZBobyAf+XfxXJquzuyepZ8iPfQZWrEHreAG9K2U9TNNjcEhxv54bvL
elLBZLWajHDelEXmMVMJ4UTDjFL4qwdzxnFhU3cih7k7tMDY0Skv04U9TAcbG6Rw75Cf/lYO8g0i
rI0rgjXP4T7os7c1KHGECrgpVoBX0grzJNbNaBumJzMKtwfziWPP2eXFj7zgO2F+gteBKCETgj7s
4++OMoqbyggXPj7miDFLBJqWYkKqdeQkKILW9IXRiyxwHZuZw6BprQoTlkTL022wdrXEygNB+0xm
+k7qIFsyT0PYqM/ex1a60xOOzFR5XKOQMGOeTJuzhPOEDBXxFc6zjrxpAw8YPiZHN48eYdPP3cbg
fbZw/1rD0YwQTi/u7nJ9y02dCVaP0bPfcW6Di32ycXrj/uVNm/sj+w9EB0mokHTEU+hobYELnbfY
AeXuZc1W4rsnh+mwbOVClRGKfpyP3CMWS9X4ZE9qHo/XZw5MyCIIOHU9cJePp3Nc12F6cdrKVdRI
ZR2G8paQR84Llgwb6zTIoRyAMeYhY8xVO3ingmcxEIZd7RckVoxAEzZVPnylHxxc2rvWnv2n97A6
dNhkvRdYKngW70JWMrHUQVfjd3s3tg+v22XnSUjBJ8yaQFRI2Nh4sEFbcZkHrPZo/s8LPSTEfKM4
lpFjUzhNJDB/Y6gbDrkgmSCytq+NcIZsa6DmTCRTAyr7vbXBkWM+j1cXWx6TuOZwnUGcWM6QfoYa
oYgnaFlyXeQayaoMVjhc9+ZoMHgYxgCx54FArO64pd6DLWZxDPrxkqVMaJOoK3HoOYJhSyeJiQ3b
Iny7Vf+avN0bBlAl+DNx1yuCQ//KzCl9vXsztwe3NFl75N1KrhnXEoKpOcWPTESxd5gmgCio7Hj5
4mC1KjydI0YCO1uuowigoxFnFe8U1S3r8i45jTnBp4yRPPhmrZrBaoQtm6jLIVeRiEn0VEZIjQ7B
BUqRRJgju4NwbIcRLDD69mmaJN5oVDODE3NGSvecyDqswTYqErFmFL8yXN8CxeV1SRldrg93zATG
6/rdQbXmBO4ORjv5HlJ+JRkcsY9w/pzimOTWCzNk4drs48rCydNCIyx8hof6BM3+kxI19YJM9mLN
xNDLDkM7ciJs4UNNLLIRKt7tI3RGHAA0r+hBT2fnvQfgtbmZ5j5zNro9MVwgYoFLBg2eRWIj5sah
FuIhwkJzcr/kMH6qWtA24d5DZ7j6defrdPtHv/CPPTGAhmCrOu5xbFCKwM+IdeCWWT7mKvHITf9L
99TK/+QdPUKJR3w3JZfpdRZkKO0+opv47ANSB/mgtrv6H4X9jr9wkAq8z454AErgZSSEIqK6zMjT
/MzZc6WLBd/kjMTKioVBRuh+bI7hI6R50DxSZcR0QWf6ZkqILGghBE1eLoZW3P8lEaIO9Q3x+wkP
sm4C9ECNB+ovnjVPsvU30sYOqvgTLpN0lXk0DjgfBpLfjq474D/pcoIdvoN6U6yZz6HMCJVtINN9
uCmxIh7vPG/rJdvErvoN8zVIOWhGI/E9s2yLhVQpLsZW0qdgXndx3TRxw7IZArfTWRSFCgyT/9hA
ts0wlFGgkwPU0WUhbSs8Wpa8KYLAweECSea/wwVOh4MzeHgJgYFTkCWIY3aNeIJw4LUw+CXZYRxq
ZrkgyDGwSvdK/Dnek+vivriNCG0w5F4upAJ7VSMzySxYhubLnZCm0CSW1YySkTqxbWGWiX0/foTy
jtEs/ejAkigsMVOnW0JUgIj19CcA+PZR0exXRw/OOm5vcoM40Tnbcg5aOdGfVCsPL3dJbVTIVbmp
q90wUw7KhB1SwrrivU9GARZzbZfzbmXwhMVQ1od4nMHwsjAAlMgPlI2x1nIkjMGfM9euneB17zy5
O5byRmQRhKI9oYkXtlpdOU9jwgEHqGSnOvs2jufXlI7QycdkEY4qpWAJcTfzS27IUxx9uOUOPp/Y
mXL6mnjtTyaWmpM1fa1lX1hxvUGdgSb7iBqcihBHLruDr4UI0/uik2J8L46qVouqBFmy+cbomKnV
JLcaziV0R2ztJ/bOrXXT4zBBZC0y6z21CbF77A/dgVTqPJNU6vyRjmBOtJe3L4ljPDmrUWtdYJo3
lyQOBh1FRzdpuiUTbw6ypOHYIufYNJUr9W2OAAUkV+r4k/UnA0Phu6jN5k1jX9b0i6jJEWivVrBC
WZpAoIhEP5wB/0K6bDEc7iV7JiVWL7Ieri3yMc42DPsqH88JzHMNR45HnYVLcCQPkuN5R7WgWsM8
enqk6nERdWKyP+pWzYaVF50NSJU5QILdibuSV5F+CYmTI1T9qmdJex2pOfbUzm2/TjNhrY1ztz2u
+6RjVBbycrHuw8JTVryE/K7Pk1rb7XaHnpJyWt4M20eyM3lnknUeiVZtuzVsSB7Cp6i9ZZ1S/mX9
cySpHCU5YUhSRynHWVK8DGZ2kHA0/cu6FUvVIamlRCJo5r8KguWlTrLH3APJ7TF6hjxVlP9JZn+O
tLk2yA6/56Fnr75zihmiZ8aDUztxIFJGk/meo6PbxYanE+dR0y9cfF1IbBsoyG+qdHQXGpnuUggn
Z+RQPw6acxg2HEyvYgaf2F2qYW0D6XTpFuOytx/S9Ou9YCiiVGQoTpxj91CiuYI+77X3LE+8WliS
lUJkH1SKMuyjPpDKrn6VNpxHnIV7T1dN/mSwUNdCBr6PL3GTQTSZJz+KcRP1NWseB+k6S3sJ/VME
/E0OpFCmdMpLb9p1/xlU5Oi1GBcg6sDKejlNuLpyQpHGms2B1Dpye45IS5ZkhnJ8/ZPnY+NpzvZ0
XaBXIaZFLst84JT+t6KThFLs67Rw9sFOPEJfIuf4BLfTq3nzNffh33/Fi04ld6ubATZ5vyiOCSxo
yB00xvsMoCda3UisA2mzPljOkkNIfJQs+mpSJJdK2D6nXjNh0uavQF4B3/r3+LKtfAxHHcgvUlxS
Yt4c9oRBPi0fZ/Ug86HQcGQ14W8XSgktWAAbLDxHeC0xPhePdqcWyqxBMiODZFV+XD5qIQuqf0yW
qEiF2+zUTHKW1+RMEbtcTyaU6JN3hCKHabXEO6Zu/t7sfch8JrJEqdnk499buZtoCYmn56HhCAj7
8NuB7gC/njgrT9j6fYOGe7Mzn8Hc8OQaMWNyaXCILwCQI20o6QZAq3JPMwkwbbV3s6iNWQwDn4nA
gndLFJFJljww5TzUow42tRasCyDVA7wkoi0mrJgayF+bCYHtmkpAjdmZIYm8fCytpo1nmKl5eApT
zJ1CPbp4F69pd72Pq3niCYCPvFU6pSOgANACdpzNgeQgDIwmSjQHzHIZdNCmSNXBUpo/prK8liBn
GhaWd1sH7Ml7dOyoTHDgthkuwHdlsV7UI5BnffHYsHv9w66J1fpr02I4UhUYtCf6d8xElxGuEIGG
w9Co8aTMgavKgn9T4Rnua2a49Y2sWXK6hrMA9sf/4mVnzET7QNi8kq09FOpKNgnr+mPRloC8ee7V
oOu+Hb5lp2lKOk62TezyKdr21MnnCPl4tX5OMw63EV6tHGnRjq9EHVJiVgdRSEpciVf3Xz4ugSUn
9RxJ/iD1a9duA6C07abfJHweqchEzN+xknDE86UNc5sKiicYy1GSVMioxrBtPzwQnu1OlAq/qliK
LI0Y24rls6O28stPNvEDAUMeGTFTif9dWhQe8kg8Xrcnj0Moc6UWlnyU9jBXDWIWv8iYG74P4MgN
rrnIjbnJ8lE6Ei2aNo8u50Nm73YjqxcH8cgLw5AJI3d7Jo/V6EukkHtQcjPl2pPcEhw25azo1RJ0
3W7FRZfPLG1FqPJglES1OJsuV5SnZm3I+DVV4mNsfwensKPKeWP8xPW4AASgrlTtXjlH3GBuG1wf
zWtskUlwBS7rB2ZYYBEgUBppTjZaDoEKbdwPaH99BuR9kNOdcHlbX7XF7bQn7SZXjFhymS2iKVYa
a6uz0Hn7pdNiLFyHz5eTyuJ/OZK7yzJk/stN1ftycaog96F3+1UgO0Au0suRBVj0Spj2LexOaoHh
UsMk1x7Ot08SfFRd+JPIeqMNYzONxgV7c+7wJliWR59kHuuNiIT12kMmlbRc+MjYfjhav9uvzzJI
gKo+A+ehsCA3woFMWhILWsVjB3+Ur/NU1e7oH33a6u4+luIBmyQXsa579Gdp6oVn33Fm8hNw0wIj
OfM0z13tpBif1gTb70VnpCcXBbP7wCs+hS+SX9dAGfeJSt6q5l12ghm+KVka/drJxfOmagcZWGnd
ozN9xnhGjAXEieTq/DvpaE+TvGWI8lHEqQb78bthjbBDCR5N9lvhw60A85ZlWKmiV9/sV80+NgBs
Rc7RzHvbJyiJftE1TyEN84ShziwAqOGQgPCIaAI5JCdeFwitxdnWsr99+nnchXwsp59Y4l3tN1Ro
QgczL7peWs7em2eAMzNjwHNCEGTsUOuBMwmWim0M/YBFw0TKundEUrdUT9x0DQ5MLcRnHCgXJ15O
DpB37CioIJEOS45wZSZEZ1GxTQRNaA6egMenaVMw5R4WksnLPgzBzZ0PI4fYKTd1CgvDvkzRxkUY
gWC0HRBggOF+IBspsged33uGDRzvpsbSsrV/wXPcQQzTwm89ehEl1oSD46RrxGfEjSRO/APztmil
gNUSrNmwftbPHIk/z9EbxPWMVAgcizNL8EWBbrrCk+GUh6grWB1YzpHfPbo0NogY/1DQbRhGEX5H
XTLqt4P0k6sgO/bCJr15Ejnk77CQzZRAFM6iGU667tnnerGN7lwEyS8kblGoRnSYud7yzGQbeCOS
aHnAUtZ3tN2SjDGTXCN66msgozegOP7Qe4awL4fMoITZJElgwUwbKvtnyEmD5aFUNgxw/b0kbKs5
ZHjtRCsBruV8kTguAMtS0TCxJNOUXE5ekLxlmG3sdvm7fIgL0ct5O29UDKUtm6k7khOh28/HWdzF
iniVj7VRfVYj45mBLMrD7BlhzoKSD0mzBGJn4iAnGDCjIKEXJa+GtS5Ll9dD2TWbRYt124NYba4f
4gyEOwac4qd4YvWjC8CinZBZ7+T4AM7cZQ65c0KfCKNrV8PARJJywUgl+wVnAVmLJ+jZ5S9co768
4y0AimTx0H/JjaQkWK1WcykoxeYeVZXzcNi4oWEPeipmlsA2SRjGGs97cO/7wlGcKskKdE9QltFu
l6Z4floI0uSWC/zJHEBLnIFIYcFDODBvU8aYse46lIG7kdQCvADQXgFrGkqZpp9hA7+BCkVJF09W
7eA4hPYL2lrZAt4BkLFZ7YFoCoR3LWkNjb0OTbQPdrxS+9NL4/UfTXqHwn8eMEWFuRWkMVTJMm6E
8lkGo4MAUT7tqcMphyUtA7YSDHc3YtwstShVsQBmspGlwKBImEA+8E/rparL1vvXz9jtDpz0WwGh
2QpKkmIpP7grf1TY3BtgEJLGf/i4VMcUznKlWK8UWtwCttRWTv3EAx0GpcDEp8KpWwqxB+ATiLlX
9yUdkgMHES4Vasu999AXMVqWI0KODYGmpBvzpREGpi3ntVS2KIw4OuTnW67UtDVqix/v+WcUIlXv
h9y8LjgkJ0U0sxP87SeYh/7yUVJya0LLk5wYUOwf9M8itZMt+CKvvU1ycgNNzjDji8GDfgDPnqkA
t7WkEvXRr3zgzOoETJqBeWaoRwwv0T+PO66cYt8Zb4bDk9j9HnwSjtV+RadiJmGCIoJ+DEKwHozk
lQgCa2FrnZur1myye6ylk8GZTkR58EBa/0nEQQdEzpdTSUMSIpH49lsK7w/CpUtALlj0uuAwzMUe
Gw1R74tjgs7t516R6lOSwh63b1OJhzTlamuQXsIqf0LDI1mJpDjLu9xg9HxrOZM+wQMgixmB/TaV
P81Pfdi0t9rguW77pFFU4BTVVRs7VTU1xoZ/IcFDMIsslkaf03ristBM6pg3wOlDrymtPGliIBmm
Xp10WbgB5NePDUMDvi8eFw1o3OgFxAj8QXtcxLTwGoPPDN5PHyaE0MMO7hun/YFemQbhG+YAb926
Y+GHg2Hp7SeQkZl5RCtegAb4DfkDmoI+B8NVDD7rt93lpgaJxBHkiPlzyFC/dBC4MVYr7KyPqhwK
LE5vZ32M9Au2GE570J5DItcYezLvzqnLoTbi/k734UUEauBQyOywvzZ4q2bj0I+xSnFlvRR0dQQS
wLj1F6E+tDIYkHKl5dKJLwg7ufa0cvC726+kJVmnWuD4uVrlgsv0CAlxYmxKlOOKNbbfOVkrckbm
WPI7JxyuSALZqZIYnjcVMMHmgydtKKljt+dtC5ctp3qUPpCE+JTA8UHkiKmBzNyBoCs15Lwng+Qx
FjB7vYE7cHu9eB4zlIR0i27cvAY8evMpMwPFOEVGc4+wyt1J4n0gHvPhAU3gsRxMrNFOGmcUDCP+
22GnKi3XnfwwUYAAEnr0t3aJNQpGFj8qlsA/SMKVMM6py5uXHyW+w221QS0ISRAV+J/T9eVbMv+Q
Pw92OfQ0Ik9mFyBa/FziMSBAcnKavlxg/qc8K0nkgOapj1xMSWXkAPz1MnncPQ9FtsHGOEZgLdaV
4QuSD2hgK5L0aL2OIs+gRfSgpZTZj7UARjQlMCuT05kz+h+4+LuzXBMpeKj4BWbnBoJYebsdhgMF
DoKEK9AFEhYOPgEflxbXhctkl3aYckZK+1XucLJNJcNzSQvTm2oxzEaWB6m4kgRdPmruaQeTN+Us
zWlk04L+nbVg7DzAVkpLorb1gzLS2ZNUmy//qr6notikJSZDKTiyaQfSzpZmoLQsqTJ4mlB3Odc+
bpiGYZrsuFsN1O6cgBBhA6ZaMz4ZUmvXQuNkQFJsJKCCRxaNwIHSlltNYsZjsJykAL+a07o1Jyjw
AJxowu9kBBq2mBrbtANNZ/D39xvUOQBnhAKzGbyC3hQxhTzigNkHilNNlixdvRZ+5UwGieSfFHMa
QOscQoqipagCyxolmJjJqcK7B07jrCFmS5pztEKOc+A8jjyWlMBx8iElpXToBJzj1siZLSkrl5U1
ymJJ+J80XXccA4kkNbLYjxxw2/8b0kKZydjXJB1ezPwhaf8kLHgJasFoFf/AahlzpeiZjlg/SbiV
PiSFpD0L0yjivpNxk6iRQvd3rEU+ikgyQaaocxzjbFOF0qfmvHW3rG/4wDHlZ+JRjMtzkQbSRsWj
Rs7z4DeuhB6TZwXWpEFqy+gA+mQxQ00sjyPXi0heZ7xRSfB/WSBBOHqsi0kBIir76BeeRooRVGC8
LdBvAWOZ0xIEngD+AAEsGjlxX7YgBg8l9cuTfk7KBWuTZwh0mkhosNnnCQtawM6ElWRT0aGAIMqR
Hs1mpEsu6zNlm8nVLrjaXV9ONielm5xy5+Se7XZcmy0PTapMc8eUB9zRfbLT0NtljgQTHoRtJXgA
1yLxaF70HYcSUpfK80fTSH+JMKit3H9aGAVtZHo5wlqYTK5kQPjtkFjCzHClPTZh+ZIABrtdG+RW
NhRvQPZpJ5ZtJVcuZYsJdiG3i6yHPS8fEuElzZPohHa//1xzA2FEaTZPPAIfpx0jgZCdSZrObX3+
HkzWpyAWckMKS/JKEg9ur0RQQiCXkgAuMAhoA48lb3M0Ir5IL0Zu1y4jwz3yE7+L2PA7EkhkzZAL
8Er2PAxJjbvjAJFXJy3Tp8dCtNMH9w17US4zTye5Mfg3X6JPWPGrGD2xJH50mYTQxZX4xSsBRYnB
v84ruRGu7jZ34RQe1pRGhJkZdydJWJI102aDfT6bypP1lUctPGRuIUyuA7opzuz4FnJLsUdj7eVo
n34PDG9raV9xgODvJKKC2LP6h4XL+E/CpScQNe8v2VUktAz2Idq3ht0xZ7JDMCTb5km2hFpwLMRX
AGImubkki4vF2tnDxfLxVzTX/hpRr5XDzmLCG5xX1nHuE+0YGWUnJ3M5gdMk9AgJvKSmckFtes60
Qm6EJCQBn01JEqJFPcgM0i1im5I8U26AObKIkDJENLFILO8uJQg3wzPQLoAycxzq3iWkZ/AvDIFZ
secpwj5ut6dDCkCHMWDFSW9C8DAybC5S29zjswyc+6NAUQfW8UCmPCSbZhhO0KKBdQnJGySlwj9t
rvU4cTrqDt7IdByKxG3OXGpcCx8geEUCiJv74lRRY92P9pr9mvAnfb0ExM+8LyInG3scsZ9wj5MX
ru431a3mOncG/S3u6sgmGDXqlyzDzxokEDNqWay3/jKsY32OwAxeG8owAz0gxpxfzjv8dDdtfBjP
Jg39093d7ZEbqHtUJMuY14H3Oe1CAxrTMVoOn9O3Yb7gi1la70T7k6ltYOAjrHDO+FjRyZW05zlq
1fEuY3C3PWlMTkKhoml2hxGC0ClfIURi4AlEaEY3VLgUWAZTFf5j6byWVMeWLfpFRAjhX+UdICH8
CwGF9959fY/J7lt3ny4LQkhrZU6Xc3wKJGuc7DJlm0sOBcRmzSoeAjxhz3iV+cd8svI0tH7y9jeM
9UBqij93g+BzD9yIh1ozY8nIWRGOi7UtwrtEyW9K/tfgyh5rhmpYaGFOZkJMVYED1YrNmGDSErGI
0KdYBFzUydBkkKy9GjPG8rCKKqVgQjx3D0OFC3F3wRRgM5R6wupJ8Ozs8nQvNffGV+yaWIcR2BJV
iHtZB/CVa26RphCDjBUaDPyzS6Gn8o6pL/wrIogRPt7gb3E8uHBtqESricn6wsGvyYUrtHB7e+v+
evCq2OTRn+NJIjNqFUsBNN2bkEaia6pszwT+KfDXJr9DX2CJoH9N5X7Df4ioowGVp6y9qBTjGbG6
nfCnSe34iFIb41qzQiFRszuLBaHQdPe3prIfO51UTTD1w7aFxP4BeM/gor7YTwa0f+z1bD/DBI0b
r9g5BiZ0SFBsHWOqif0vlk3dwEtqR8qCm6Pvqi9+E6v85Gq4eTX727qia0hrWPquccG9Y/q4D6RN
6crafxw9Qy/spCuy/ay/pMYoVebUPF1MdiHjHDWRiUEzELAPQolgZB5hcSmNzb1PsiI1D9SGLV6G
VH4oT7kZpd8ut6t4oaAmVkAIXPeUPTsbaS+jOuxzgIFbRim69VImOkcjLlGZjJIW3LfoHiyJoBfZ
Ifx4YkJOsMso1n0TlzJibj2JGKAfR/T3JR/IIvZdcVm+MSQmzWJIQG1Ppy8uvBx/np6dMPbtRL4K
OmWSN60Op6/WhCgZkhxWpTze42W6Xq3D3eer68H/YlyV8fJuYfiOfSAGCjGS+a3LcBLgdEoGf1ee
r8ercfE5kxNJ4BrVGqWhn1jS4LcOObLAnnQEJj0O7+u/tfHcQ1YFDiE1gXNuTuJDanSZhwm9pf6L
fw7zlCwUgv+0XeQK2uTrtT4OuvnqkHFZzvQsU+oaPQ9MFBSXdD374O332GN/25sKaaq6IKMYojAK
QEKgyQmX5PUQ7jcguPkGmy2R6SGcQFk/uXuO1EvMMERfRJnJkyLWL/LOIqcDLqp6Uzh/DU4kjS0j
xhnmX4QSCBJ/SIm3s5OEcV5oBtAtqHFKLN/vWC7XkisohNl9OX0DOwr9IFUHWEzvznq3ti7tZ6+K
ePPOq/lHCucPFkn2WUpGom3zXVuKwS1c4tpl26Pr1K6o9gr94TrLN95yqV6DKoTqBnkB6/KSYRWo
Mi78CvqLDJES4iEAbdo1gp4c0DChY1hmPZ0rVcHidicuJZd+tPJyaTlhKAFr2IQF+BgYwKh7gpgq
hsokRwmypICMqEgOlDh7Oi4kJyqJVhwQMyu8jJqWuhvBEgjL2gpy5vDpQIOlCr75SpURJ7dlsq/l
mQrunRUDNzbpPKjdnZgChe4RhQkClrg5bIKST5k4soRq+fehFuYT6X8ZW87OXePv6V6MVsGTzNGh
3DVsataKFZOizDZ5Y7N8t1czQmWEGq24vTFUg5F4+mN+s69fFqKjB92Gik9Wzc4IRMrMdSjAnbQa
CZQoY/l9HujmNqlw+bz5gEiLfzWHGj1Qz/nZmTu5g2LDpSP6Ri4Xjj50uxO+g4lIy4X6boC7tGzR
99B5cwHZvd5PXTFtTUm1BPDjinK5s4lMmB7Ss6UrsNHk7yWCqZ+QPOh7tEhMntgTxqgrnv8LO2Hb
U9LKxWqOH+7J8rx22F10WJLhPhFYcweMUHPw6DRxuiP4+zPXEOPpaAJ0faPW5NJBqlu0Gbal72il
ApxpoUEZDXQbIO4kswgleh8pDgFARDhWQNUurEfSItZwKjMrjBy/DwFJq+6bpZTcFYd1jGcv2lPO
zd0tC+lxtv31VC0T9uKMSTTJelrxhSFpUjC2N5QwAi9AKspYYDhampMWkyEDqlVKbNSBfkITid2v
wmhZaVZ0ZzeQa/0T7CC04t5GdENvxhCVIQ8k0YqFLVVpSOS6EWlNS9EkrZPxvAqJq+cslEO8Clg/
33DSz0izPm4Nou/AZD0m2JAxaoR4uYN6l8EYpAjiWMNFc2iyUTcJqSW5HWCKnadg4zoJut12G3lC
m1TmIjWF0qpJbiH9Ht+i+2+TvRKii+mD9FJSNiSRWZC6pxQOOVtI9kjXDpMuJlQaixCYN5pG1EXM
pWTZnGgV+52YZJQM0t/nowRJ1tXaIyXf/urTZR7QEtp21MLa9rdYPIMONQSndnS2RgPR4cy9ZvVT
P88MQrSiiupED/zlfUf8lvzb9B582+Dzgs8PyURDn6nnYfSspdnAAggEp6siVnGMwVB6b23RqV7n
/14XSR/ebIW6+iQIJ8apBSYXVf9Ky133xOWjy+iF1AvxKuicZAZX/462hzWxJ+n7XnoXVivkkNE2
ei7UjJnBb60V4bNGnyDtqihpCdJQ8eJoQZGLCJ8/oayW7hKrLz3Qv15OSiNKbbBYSfgBjWiJVl69
tXJoxmosgiyZNGMMuqLBUiNC169uS607/RatjJp5anG3AgAx17fV3/ABvqQFV4QLnIR4cIYW/WCH
YsrQKqSsCqecZ4+A1bDEsvMSjhPEbGOB2kc5bsTaCESi3VL/3ReUCp2N2gSRD48o0FgdKwnxtoCo
H1gH2g6JtuLYKerpVZhQSQepHYebB4++s0TowzHWXZZcIUIfPbGgswsdqxZ+LEO8qE+w76k75eXR
CtDhBmwYbFQs2R8bIaimYGhBdZx4/m9r0YGwR/w6ZasXTXvsAq2S3WM/Zb8GTOEUP7hAeInLnMmy
zID1MZWBQQ4GVIauy2DlH5sjoISPJbA1L2BiL4EKWHWZteBJdyOxquhngQwiCsbK/IQUQAFkQApo
dEg1KkHIvlilxT8KxtBaL7y7zhmts8ldsIX0rw4IArsdH4iMGMpima543K93DllE+3p8mUNWHaJB
WOjBYJGAYDPnwUjZBiEx+Pj3lG+IgRqumDNjSArt8pWd5rGscAWEkrNCr/Fx5+hFt0kv8O9zgCE6
+gnCgqX4Mr3baBX/6RS2YU2qVpGJvGTYcJHb+lAy2D05h9fk5dLVsp3p1Z1/6DKYCm+OxB8NyBDR
5KKqwM953ghZQljiaiUfrIRsgpWCsZuw6pAN//4aPIaeNM/nc8BGlG4PMBCafHgkLaVUhqk00mKy
bC4FygXADUwxzj9C9IDG+Mf/FfMvlxO4jEQVcIuchUSK4U+0TRibAetTzx7umqhqv4YqCzHXMcRP
xJnHx48meR8epqKORUO+PWjJocQHpXxNpJ/uBJ3PDTFkuh4a1qxMf897vzyG6/TI6d6HjfzUF3+E
VI2hCZY3bqOT7La9mU5Ge8aaCgUp2VjD2qfXcJty8ZiMAkUhyXiHYJ+iiuZvh+9hOSPpLdtifYJk
N7N/Ko8a3H7d1zv/cnctnWhCbK0blsGDq7j6rWIJCK7Hx85rMu1D6yWx27L+ewO/ZOCV/vbci3j+
veJfDb0DUWmeGUlG8fZ0bYlMLQTivWBG9RDCNvTlxeWqFNRBIDl3n9xKd5g0/YjrANbLRKeGsBM/
pvyc9/DQ4UaYvp06ax2viVMKWTa+JlielmMoNPdiyQWlt2DbJWLuveFGQ0BBhRQLmQNfnVNpmRRd
XFgSauu06hh0S1oZg9JZHykQwS/QmXFz/2o9SnfMlV0IL1RfR5YAgqj5Dpu0SvE7Y3C/ONwoC9yo
xbe0Lzw8VSY3J0kZA65v2m5EzUtxCvgiSkW8cECAucXCQpkpWFaIHvsBy7hWuMMPBmOJ07qOHPLn
4hA6k+eCdFcewKWHSL6NCI6R3+fFkfDOo09QSoRSHs6YuQhARbIq0FT9nqIHw9BKfMu3ZdmS3GmP
DYk9hZ2Eovm+KGs5A+UQ77rP7s2eIDEYEsr/369zfGw/GDww/Rw8ecCgtX9Px3n6ObdszhVlCgMt
2c9bU9LFIWnZbfSS2Z4yNjH7HKlz4BIl47UQrYMbIsMCc5QvBFBXImWtHMJDuKONLPm4iymjipFQ
XShgJLOqxnNeMXdsw/nMBPoJK1y/kVJ8BgdAYKZQs3tsAFfUWsh2VqfP0rNJCF/wGxGcpTSNasv0
Xyl2exy44RFd/k8ESDNH0qVaJ57S4LdUVzyZsI3f8scSCy/Xi6KAY2+HNQ6o0Bg8i8OIMnQAvE8x
6rO64DbSSaWruAJ4qm3h+mL75c2mxmCPkPiVYoCr4vfmUzLwDC9vwAONnu5ImDjHQOMiuvplXWZa
qKScFTWa60X+foQtRHJ1vXnPZjnm8bXZ/yoHlMdSNZKhjs1OLhEVXr/0/AMiS46/8lM9ChaoSilO
KVTRs07J//wVUy2qqfBN+UL9xVq5bQY5xhaKbDs6dF14g4IDM4bUIJFR44wknV9ix9b6azK4MafY
48f0S6y/lATAwUu+7vEkhoMRIEl8PAG93uaPm0FPjH3T63F+85VHyMsWxf/8MRBALKhQqG4lvGhE
+310Yu8T+wbSn4GhlqyzEwv47WeYJTmAOWBjv4Hoq27H2GzoIiuMglpIPKCKgFtJwgHeGE7onNg8
ZMO1cAmYDFKOrLreqaSVECiVUaYj7RKPGSd/sUc/gMsUxTE1AlY2DMtABr8G+aeU17tqBB8gaXwy
+yq7PpXRKS54c/E7lE9Zf7IgpYaGf2vzLVRO6RovKwxLMa82y+NX9IjYd4hlz0Q7mGMgRVRHlhn1
TWbr0OPhc2dbYA33rggyb0FthBzJXjeJxqmFQsU5KLXj+CFBctfUP1wgIIUWdwo3jF2il+FV1NH1
uI+zSy5pbf5FfI6YC2lFg6GrJJZy6indKDauQwaUBKXu98xsTJGLkMlbrHNUluER+/VxLF7xYEA/
Vl1jXMw/kO1rvzSqG8JDY4VyXmZUocmD3Fty2RslaKFiaDbXCLnrLQSn8CirvplNxlUUa1I5Uvnh
cjou9k3sLEom9imAcxkkzuiOm+/Fd3Hxyp4htTBjZnlVhdHprGJvcT7xyhthtcORs2lLK/pG0zTh
emNL3ARMuO4c00qBmUiaDrN2Gu6R1N6dX+jUK4Rry45/sV/NkkNyaNlWHUQOSXpGVamKzYgYRH5w
C/mR5NQvW+MpWttPKhgKKchKUHw4GGqAe2hQoLyHNXqmsOqPK57Bhv6xeSfx08yLeTG/uGZWyz+E
ymd1gk7t58pVbXEj3Ye5QVkjV8bslojg/dygPmue+qsWP0Ha1OT6wHBNNSURd8FinAyRJYRanD0G
2aErMZlia78ftjIImb7SPE/VSarZQWufnUHkZUDAwT5IS01yLe1K9qBpZxlwS+70Tac/aTd8+nR6
0RIrsALa1/2UOdjeJbkkm+7h120XWVhpcjwtlFDq2wVKgrSh2PgmlMuqXW8d/V3+mC1515Y4JVlM
2SMMIEBWdN65A/lS6lzYJDJAe6l+7szRPbWP+NpMp8EU9xcedDTiRrfCi6mSlVihI7/TxKvr19pZ
HmBOBIqq43wU5nQ/2U+y02c6oA0LJOh/sYdBLTj2CiEihGIBtTwzalmNqeEF97AK0iOGrxxQPtb2
LPNAMS14je5pVkEMKCEhNwk8Ehe6+JWCJyUVVj4qR60PInF/VGxzSKfcbc+oRIaq8BBie/2+4VOa
/ulWx09GafzhyhSvLTXey87gbH/st9H6x4i/LBaUj4UFHI850idWEPURWsH+/Vd0sPYTSFZZanVE
DbwOalzUJmk1kvZryw4DXKXN7sp2J8PSmbAZJkaA1rDaaifV1vyrSAK2qun/aghaFTaXq71kLQcY
01aqx4SvRt/w47TUUdbIqLUkOJCdQ+ujSMEV6mgEHurXgNFUznDJxbJs8RrVYNIQttjJWBG0moNe
CbuClKUdwaD+o1TV06hsr7GKSA8tLx6MnezybhVCTXLE20CrNsen+umqPYziSE//W6g5N2LSfxrI
RGxVIRaHxcOjO65BPK3ZVi4DRl3zinCmpDq7c7UrUgT/o4n19v07tmomXTlfUXNOfBmSmFFJ0Xzl
NpetQ+MN9fM+bxME56+GQ1cOhqndmTPHVamy6dd687XJwXK2tY2oBZ90uIy4uli0fqI7zhkWIIcP
i8pBbyluHL00aj5YVdV/tVRdOEIr3Dd6WSymX64u6apIEkwK3mZGmqXLX4G04uGlMoTxPVARIFgd
qhDrASOpchWI8aJgPTP8Q+DaP5ce3rVWj6vkV9CJU2/pMvpnmOIPECNyhaI9oeQQiKoXRperGwro
gPuCRX/+TummoGz/iUH0JsBL5gcv/ye/40TpyqLk0set/fRlg5NHSj4N1Xpa12VjVKWp60lCUXWt
pDqEMKrUqwK6OUTNkPxLVGVwGOyy/B4XDPee8ABBD6IZfz29rnZ96Iom6oZC1Ey4+3V/9CJyCwBd
9E2co2TuU/epVGpNRy+WRlX9lLU9ljq4dhXHgpEFE/DqvTOWLAEvUtmoYJGgfw78wWUPbs37uvmV
HPN/PDp0p25fvVl6Qdy/fPxrybd2MT0NSpw7YSTc6Fyikv3oYgHX1he6h3SD6Ezckeld3AsiOAHA
//p8gQXlaNPZpgUuVLAAOikNrDN+mICwDqENAhOatFq47PVgOklaYPQesmhapyHFNzjaOiBmyClR
Ou87E6u2FDS57uAU9vZBCW1+CRhM7c4jvM0L0QeAjczH0MRayfXroejzxCxThkN6FJs54w4CjNnB
ebH3r5hI1j4TA7JT+9TW/IF1hA8gPTevPZSnb8lPSVcRksW1FdcKDJp3uVE0WRqXJ2UujO/um2zJ
0B2Y8Wv+SvZVXHRvQvl65Rk1yrpX/iAp/jITmN++LnjAncX3bzA1owdRxs9wz3QGUsAYowhUhJXX
2Q2W2k3OFnPbweopInbB9pK+3fXXPdNsN41BgyEndJcQh2f3O7+hd2KTLYCKHJZvaiS8wv66V3y6
Kxzl0fHCKBnDlGndqWo6BTVoqXOcMQ/naUW3e2Q4jcUpRxH2JHixc6Vbhv9kFPcpWTkmayQ3MmK+
a5tVkUwt7BEzws6gSuMnTFPDfj25ZKv47gtdRjJw1VayVREWj6GVzIfe9x7YT5IySoPkHtdAHw/e
XSoNziMRhw6W0p72EpWv23i6SbdM72EkEcg2qjEzvuLqbPwgcAhuMoKQPH3kUPKxtze0jvZusG74
YZZvXwkIPW3+R798w+l48KajGh3F1hqtQkZwoewc9arxFKQUqLgccgtNOUk2+9BrRpYAl7aEeGe/
yKg7RjJzFGTX0QwSL2c/tzZhS+U9gw4uzrtzj8hwtXcLZkh1mE1K/HbnXXSraX2+85nDyLGWWnto
d+BnjXSs2t03dDTUarRDLl9zSCEs54X+U/j4skJgqXWZRCaoHqB5Pb9frdtwvyyMjwSBIWE8+IVt
UM9vBBpWgbfo/volhlvad6QX3pqsMVzvOXmRWWX8pNhCPBYXet+s3Cbkihs3/dorXsQFsk4ELyHi
KHkLPrOZmNru1smSJcqTRXjJWJMQ1gFIuf9KDG/DMIdN9768JMWogTJ1o2kOhK8+GBXD5w5HhC4u
eXgar25AVRw1lQnr68ciSo0XugEBr+MSZAuGpiCNh7w0vSSLCJ9wE9aAmJghsvp12xto+AP/yIIj
wYx50OHLeTI0geF6rbpXD65P5+j+bMTTy+jRLdpy+rk20qNnhwCXCNfOeUq0LlfPCGpGe8rggM35
4BNWDRxjk1gNOgpZDmuWMOYcKfjDEzN7J35zAwsLQzTiAED19bN3Vnb8JEUfkZFnjtcWS/U/E9zr
T0yyti5CPiglv2rLyW3hlrWIJKXSES8rBmUiv8T7Zl07p/m+NdLa9ebXCD8k2GHKwQcOmqE4wyQx
BBQiiQUcHoffeaMgZsLaCk0op2WhWSTj7DY02kXfbGMRRkXwYurKqlshHqse7nhh5KpH684jefdJ
kloHWvpOcF0n0pHs44+teUGBw4h71T9SnYLa2MQhXmte/khTJDj06R6w9GFDpsz4AROwuSvyAh+J
6TE/jQL1lZxb5OTaDWyHDX/Ck5RsEzHJLTx2UB57uN6DArwKL96qYlXks+Wmq9/F64OVsvy7b99u
BVtjLZoAvdpQdpIPf5J98MCNWSeth/Wbrfjtv1tfEtWbdw2DIy9Dxlqodo+zgpPyHJWTV14iMuDk
ICdaeQGMBSMcmkf3mT3JEaDyC7au8inKsy1UcpFjokpfPMd3igYjLg+kPTsvkCE1yZZIy7Hs0ZQS
PZb0Fwp7hizIbphgyAmJ9cW1f4vXC5JXkgKocgmd6yX4prXkm5/pK9f006VUXjv56Wr8lO6Pcqo2
wv7crbYe6GEpVFuSXaH7jg9tIVDvFjRLsB0XwsZo2Ui1yxz54WMAjx1/aEDB12TNWdHAfDhI/bAw
2vsqvXbtAlbAaueNjWj0gmIohJ+Zmh9oEzTrelW0xgtcahT7JfZ6Hp3yDFiajgNTlg2WQBH8sM3x
hya4kmJmWsFcnIJq6xCXuidXVksB6SUiHRqo5IxWKWR5zPEVgn/8enNqRqIN7feoGN6iFw4r8oSE
sVfauNvwJAs2YLpAv95cU2Gd/femdd/EpVu7cPSuQ8n5qu4royhuSbCfFcBRkNoh8BZnVElF0BS6
FSTMZ/8yqBNCIxuo6vfiqJReAkLUIr0/jS7H0L7/HZCV0fE8GNQjRVqyTnAPdL5U5Wtf70Idx5G6
qirs9LwQV1HXyXPK8CaSoSQj6c2Hb6fNqDIkzAWgjfuI7bTa3If1MRNB+Ni08N7JZCYDt0Erfk4E
OjMSpNSgywY6sBXiUc4wknYe0BVlFCLWNjkOd5RUGmtEET0FBD/+HQZV9+pBGsgc8giX/MmuQ9Ys
qFMfaP9PTXqOoxKzmUG/WEqLqdn5Kd7KX9CL3UAtSTEsNzHTgdFk++Q8pOn2XsAqHDn4fL5Pnn94
EB6QBR9ch6rSK2cLlAYD/8p7191DrvwhhJXxuolWMIDhj8k0pac6BUbrFhktxl8568RsNYIDFkGm
lMAyZOtQPr59oqiV7x+AwAZCkEPADdYpws/OPlXrmRANZteYSIV8d4hT/IPGjWMyybTV0TY4Bf+y
wcTzPZugqrptBHNcccnX2q9tqAaIClrzBilo/FfGsSpJjvIZxR23pgCWuzPJIGS8ktpkWo59UsXm
9pt3zctC9HYnyGLfq40eTOXi4XhPokYbTgnIp4qRpjIqJAbAVK+SFub1zrpHE8Q7RXnC7RasWTuu
DFMgQYa+qRIWuU+OQ/R1BgzGjdHlu/777+kV2+92MURztxkcYrL2btZLfWV1vE0a9BB/Vw9rciCp
IrfOLah2iqNLvBs8Rwcu8Yldxn7XOg308EWcJ50SbujCnE7fx+mLfYGIJZsrsW643/z3C8wSiz9c
YIfBhyyFS7CblfU+ym1zizcYZBaTVrVzGIB5ASVipkaoouw16nbim8jZQwM6p/Wkx7FJIYPlBHqr
pBfwReC6RYPJkEea+xWLDDrKHe4b/8LY8hkIxmgPPvIJ+FNOK5D6d9qbP73y8g0RsnanpIZqPsUl
/CBy+MCJvxESEd9vIzxgqqRXdKUO2jgtKyF3pwH6qj08AIcYQoDJLSiapuipX/CawzggAlsAuNDz
oquHFEgE3aFe8b6U4B1HBsVmNW80Sz7COuuvjLJO1Vm6OCPwG6WuDzdKUi76MQZiuSmFvbKm5XN5
W3+Ig0LfJQ5FERjMarNKU2WisBGL26DJFKMhNlz71oFmyTpH50g9P5CmVlNOKkuyoNVCcv75Cvb2
YSYtqpolYbb/17qNUO2p0N8V6RJQ5OxpKw89suLQluKSJf6upSzcwPJqmIFHqA+uTaXFiHsQriqo
na2L3yjyzwwedRpUXHqxbOPloAyeRZbsOSLC0XvkJ6K01FKiJDhRWpjAbmowe5zLbsntPVsnfsJH
n1odCF5fffJ1LO5fAqsSu7UQOSDCxHReYY+m/OPs5ryN+470Zwr00iY+Nfn9D2kNPx09cJme7LdX
X9qA724kYRSig7aAkh8O4J3tk0foDYW8MpzAIyhr6eUFX+tM6CzNWZsQPp9iGlptFqRQ8I0tn7Gt
dbBUhyDDP4xYHajCBc4QsIXgn+scx+0ATEVt6oM/UVP+su/DfcLuNKzl72GFYdAWWKqmSZ1YuiEp
G/muX86Kf5NmI+eHrHjbkJGOWLI/ESZvSGLQVRb9bXhZilOVO/tBIqLMdkw+jC78r2hi8euClQBl
oPnV7+q6Hs/Eyyr14rWcVKwCAOsTKnnS1APKM3pMnidW1UZbxrJa+4hn+uE2cLFtw1VLbK2eD5ms
d5AIW0vQy+bw7GPIA+L8NuzS39Op85nJ3vSPGtdBYNd4slSKtmQZTwy2Z+zlWZmRW1t83zdghLr9
/Ts/7Ml4Mv5EtJc8w5dup69AK9Pnj7WLwKErNuG6Z8N9QBMcCUuA825AExSCMsb8zXLSKwTHodBq
LeWFWAyBYh44v4oS4Q3jXlHtIbCo1n3C1iAi+HQoPw4DsxV8ABGYwWfdmY7hFOfFsMHbuk3KVOzN
j09iFoDfJTawdZid68viN9f+gaHJdvwRYnHgcRU3CVTDxm2gYih6q+CMEKGMq/6I2vOWvLnTH+0L
C8upe6Ru/HAPG9R3ZEn1qJTy2miPKQ2Er7nvGbPXAEPoFrpvC3OzzUyEu3gVMLFB/K1o6q9VG4Vh
gyql9+Tr3nq8yzEgr9A9skgCe6AhTw06bxTj6Fl//2/M6nJQrPLqxDEqPug00TKIFhevwZWJrCcb
nyEJTEi0+XtcosKMlFPJ/bXOroszY0ywGvIMYMmMv3Fe5L7mYAtUiyDMpQJl3m/Jrs6ub6uImb55
aeOqi+FcIUAvXj2mgG6vGtZmaCaNPoIVcNwccoHeb0NgcylSf6U25ojyBC8kU5RNr7ZczWmnAwnE
3vx79skHR3pG8uuxpTIf8S0sqqRQN8ZMHKdbPhrZpG0wee+gIQUoiqa7cJIbf4iDhx9ioNdT80/E
AEPzHPLDFKvCerrnbugvxeWeSNKX/2kTFYhh5hpprr0J4mm0dm3mCeY01CFELVmL8Ado3i6MNGYM
Ag0hx+wsUH9ZzOZoYM+p+VsOcpMe6En0ujbzU2o4hchkDztHUMMdInjH+wCs2OWdyzm79p0je46f
GaQx6v+lgAO7Hu+GjI80JRM9R/mHy/RlX/rrtPC3Hq3TSXZA2N2u/J2T3YW1oUppRmVK6AT5AmtK
yVI+6U0WxpgSFU/4gA39BPiFfZF9cbCiLCQ9lkWVSgOjanMoF6smd36TImNcmD9AgttmWsgfS4q8
Y3hbXv9eGRj1nE1eHn5hjusEVOzhve3eawbu5HMR45UHGg0YlIFTAby5dxtcZsQMpOw4wNMJrjjK
S4q/N4OkYFMY/w1J0ehiPqkylSBdDUy/kDceTDmxsNK+nTnskc/XJU5Rtd0Y75ibwPhCu/KxR9GK
eqw0KtdAH0cH/73VLMRjsDCZ9E4KzaT7rlmXl11nShvjJkaVznlWP0M6OWVu+pYx2jSZMbt4xpPR
JL1WNHCrbp3e9i4rU1O2qnMzZAIGKeKMKlq3jOG5X4PXaQEIfOF0K9F5uuqa7dI4/cBGVOwnMw6+
TCa2NmBg4atkvbMiVgAWrfaFmVSXv0/78fekUkeXf1Oq9lCIE9MChiBGk+Hb3XGdvF0Tb23JNxir
0v2EZcLRrv6tXQ72/LfYrA6qcZmDZEd79+qz7+KckTzp8+RNsgfznVNamIEZnEmHoJYgzbQ8uIOJ
E7wCDs8w2TJ4tkxMmKxEQhFCxT4JlgWhvXajPQ6hkSCyAzqOAgSCXG4olRLy/9hkkIq6SPdL1C42
mm+pFe5gwY8B/G90jK7RkVrC9DODPbzk3rNTvmmzGLHRCjOXp1p3AWW1a8y2bn0wGdTBM6+22uvy
AAxW3dG4zNjxbVYPSgvWFFIhe8/e82JVBzd27jdx93axrNgtxNlipxnOCoHKkmTMqoN1RE3dg09t
bkD7ByjbNKv13DyzwDIEdrCi66HkJRsDTLBdG33Aa+1HxNr+kvUUqCWuzrcDngX6EIKPX+MeDfc9
luQm0VwhHRxFE5RiS8ET2IQpE8T5UGgtHgOKVQj1TM+yygkvk3GfMFM4wlQYpPrqjXj4dQ84EXnD
xqMZ6KrNVjeN11tBn7pfaiN6eILA+WjTOlCjvZAO8rbxlhSQESpSAvPjA3s+HAlb4NP7vNjWP+C6
p5TwwoRllNNJXBpc/xmh5ZFujDuoJ+a/IZkNFwgVItct/bkSYhAJuMHZr3OEfDMgj4wT2AhPA1Be
IpDocNCTHjhMtDA9whticMwX2W87SCXSaZHQE2aGHp48qhydB5N3iZf2LjNMVNETxEUCd2BhXZxm
jBKU2E1oxeDtldCVb5OMa5on2KRmshodOTiTw95mCv0EBwJTeQ0+sGt0SJivmX+RP0CHCygqmPkF
LXPMFKB1aFMQImq684Zrch0BW4FW1EOOUxHlC+UjFOxQQqMrl9qjXWTK7zky+BXMQy05FY5uFdy4
CMDDpRi98hdcvAILS7/ktpPHg8Hc7nB80+0nJLYQCLMOT4TKMq4McS71PVOfDxSvjUiznMuzX4oX
aMqkdeP6kwafGqVT7ciEKP54vSCUClJV4Ruq5ZZ1CB/ers5j1qBF5hriXazoHm2emC2Hrfh8SgSh
n6IaDVe9FL7fEZcEIZ2Y0fGjFnnHFrcZZzelIeDXld7JPPNj92DlnILR1GX0FQ4KD3lXa5pH0L2p
w3LAyvCYqc+gClZFLD8B0S2poKH2EkEPPmxkY91CInEPnJ+oPTUOlAaASE4uASvjSIH40aHB3/F5
BckedUN8GRBoSsSfJLBqOHl5A24aHo8nEydziQW7rJvIReQcRV3LaFlgmItCYtBKolNE16IeqG4H
D8qP+BZwPug8HSo5EV93Co/Ow+pTM9LXysjXcEz9CC6KJkkVfy7ylAPekFiDjoOTOZjv/SrQCfei
3gTVZY25UkppDUIZOXFxBlUeRdGEPJueXu89a95CZ4NNjpNNMCwrzIobgpe8pKPgHmLBoNo6ooQi
4bCHFHfODU5sxYINiN6oRyX1C+3nFvLEE6EG2NlQhdx7bzotBF87jy9haIh88vdj2TqUT6x99nuy
81+7SFvjXKgQ4bai9+LAJHtzwI0NnKKFkl6N+w59lFed1TEJMliBvoXbpcBNyU1bR11MZxk8Zrxl
ULDIBOL47kn+rCgW8YQizrkKOH9ib/e+hEX4PblIRNhVRtUOaiJ+46KcH6UAIIdazgNlvOIi5ldZ
wmiwfkpqqj/e5xkLEbX0AmgP9odHRoez4toFfQEUgXZnPSTT6BWAVig2p9yccwKtHqcEF+gLLpTT
r5xHInQg0VgDyW7jRIndvv38sWjQwETFUaIOQlvzGSAYZzOQ+GKdoaCL0fKwRzwmSKcLo1UbwTR3
SnVLIosQHNbuRb3GW7xqswMAohqDc++DCpFL9QNEsmyRe1ezcTm08t+31AVk+bI31VFg3qHBFY1c
JxCVrYGyH5NGEEh9ma/dKmJ/3nG2vV6JL+rxjTVPEang6Z/kA/hNMDeNQ4E6VzHQ0kqi1xRPTnwx
w0/w+jGQgZ8JBDeZOPdxYF6i7ZRROPAmDEPsN7JaJCiaP4CigARU58wAId7hDHnM2zbwuTHXJ4Sw
wGfFdg7OAbYBC9VghvYbGudL8m1jfMEPYvytpx8Ka5SBxFFc3Qn2v7tb8km99UUvkfRFUQmPouiO
D9YrDXEgLhagAx+3hmnDetRx9W29XVR2TXfWVbVcxWsDgQkx9fAK49fwxWS5QvPpXnkkuegYi9OU
A+yCBUURBh+v0PxAAxwh5fS3JdQ6pegUGgD/K5oIZsv9zIEmdK6Z2FAVABZpbUn4Ylr1FL5Yj2lI
yMggLhxtGDcSyiG/Kl1Odqfy3keXvAQj07z3SGzvXRd76oAyG2SB9wtRAwtEDdLOjLcZzUNVrmwW
vyZ07XnHsvsAJtlxh1J5cDnTvClGugAoRn5pD8lQhatcynwWDc3SOLL0g8Yc2DIfQEPO6YJgjBvr
M0CnM2W8Lbf/limyEZW0+fQKTHWC9gccY64rbDCf0OlRxKxyzAs4IvD/UmzR2Gzg1p5uKzihpAOb
X2foxIwg4lstNOI01oyL5kEgp2dQz1jYMDBnEVajZJqzrlOoSbZLow4tsHcNHPz0Susxj89WDozN
vgfcP1+7LHW/sEGWw9/NT23wGUC4CmcG4W90YSnce8kyQP6VR0euznLVAsu+OiYDp1qEj34+1pN8
F/riiXUPL0y3vVnNdml4JP25HFWjVecdlpAYKSqDYDkwDk1JwXWRkTO3au2I4bh61z+YXxR9OLI5
VeMVwA7SgZNbHoMJv9M6+rkbsWoXF++4JHJgM1DYDWsMpjAE/i4W2W2ujgEfQdWf/5Ib/xjA/fwD
WHDqiNknRLOR8AY08kIvjqcLC+dUBAQxq0kFDOXFUHGgDHJMyY/j0GArD85j2ciPhDiuu/suUgTw
exkTmFjFJPAxquVIc7gR2Lg1BtXsnU/v0Xwsdm5XrqMtyrxTD709FO85CL/UNv5qvMWt5Iw9OvIe
JiOkI97FPwTHdGNtrA6LO/RxyNwctxJzGp3sSsTKzhpPfEndi9Ypu2UMUzzYtxYB9rbBwJNreEw/
00Nn97WaZr8ebYLjvAEgaBP5+nW26RfBSEhTyK+VeXdS02UgSfSApQ5XwTWcXewOKGdbgnl0RgBg
aBBxc5xa97DivUPuEe+Q3Sy5eZHeL9GzM0O9MZyQvlT0XnjT0m3Ku1/yblXrJDNHBUAWNeKtde9O
/Fv/Tnjsa/pMpOzo7vywOaw4MWNcmPuSGC+SBots9sBr9fGJwMZDXEsIyR+syMzv1hBb9mdGE0eK
/yZsuXnI0VMc2vVBPV5dKBpP3vPXV1UWMH3Rk1HXmiltXdmVAVKYV+pPyExDixHfwLdVoiuwsqih
KyfsGa1Sd3OlBLx7IO/nIYxUJX82LIWy0ZQD0WU7JrFfD/aJse/3rgl6zJSmp31aWe/8My45E+Bj
hIz3fP9XXRg3656iW3Gv3VV85qzsWodpER8RU6/RUUVFz7BpE2pEQeKoaCOnUd4C1aLYi5JVbTi1
7gHhl8EFvnUq3ONgYj8dHTwDTNqIzdQoulA8jZR1hF0qJZxuBhhUQE9D/BMTDo4YAxTVya2PCoWg
JDoCYmhTk5L6CxEoSTylDSXsUyvfgzhaCoRJXPeYFf6ZWKcU/SIjr9iglsQK0NBOGZaasOLSxjNA
puIy5mAFCpHKIPzuHcfU+VTqL1a0XLEczMmjYqK1EHgNbH2zWXSYwMA4Ew00ufYk16df7B1yc/Zc
PMFd2VuhFjNxhndvMgbP55p5uZupzCQX7kvi8FYdA4bsRRzXFbAUG0fVf/SvsGxGhNGF6pgBlbCs
2Gy58HhuXhUh65wPPPEjJKr+2sr4ys5BZEiyigznxgy71i49pJDc5FSEj7ARFfzVfILKavpKjqja
K/16cIxQoRDhQONqKrgqq84ovVJj8FyYszfl453wWQU/NAqccjU8a5cNCN5iEn8Yl4Zn4U5/dbY/
g53DcwNa0wCSWirBT10l8IG/RniMHjiDk/u7AeGSBsity9DrgNGsX+v1H0vn1Zw4FkThX0QVObwq
B0Ai27xQBmMhhBBRhF+/32G2vLMz4zEgXd3b4fTp0z8XP0WAuQuWC/BmAhWh0oYgtGTHYV0vj4z5
nDQoIxKLI/XI4I3lfY0SRCTJuBshfhY1F/fJcYmfWgPdxPstUTBheC1u7xxid3RTu4OHmULMpte2
bXt/I8qqBIJkky9Dyvu7sEY8w6AZO0dij350A7ZragyhT1Gu9Wu5nc2ycT6+TUsaKePOVwvubx+d
88TIvJpxmtyi9tynPTZ3fWN7CDWTdHrRWMg9WmPJQPPPu1YHzA76inmYMDRsgJREEpzN+tOUZmGa
MQq9a933EGUgVQi/AxP8qTolI+yk8wYiNwRDGZcuTKMLzAhpyT+cs9Uxzw0jdWsgXnYLOQ3zsKj7
KWMcu4h023xmGylrPwkOURLcCOmDfQTdetTgut/+nUkM7afx2ja86/Y+qFQZipY9zeeihszJYZIv
j7SgTBrrhtdYaFhaw3vQcUlLxui1vZrlpDvHFqZeEq6CNqImxtOnbwr9OuA5HqFfgtbVcrM+VxtW
B3nvl71mptv6jYRG1wfiYuboGNKJ1Rhp/vHdYgD3aa7u3ArVUVg3B2Zp0HkizvPjK0FZxc5ohd7s
/m5oTaTobPSGOwapXd3GOh+czdRmptvTWOHO74w4T4N0hCbGheAkN97rMgRH09i1xX6yiruct5Dh
b0/jPKgZVxZh0AP0JZ+hM4PSw/wQ91DJm6+CElfxmlft3KtZOQrlPYeB3PR3HX650T5jt6zmHx6g
TfXXeP7elzeYnFG63E86cP62XM+emW97hxmaXMx74Sd0rzyQ8OjuXVRB+K/+MI9XuE1G87vWMeoM
h8EW8sChD9KdTprDCXDvm+YH4mUAOejJZZhvyuWOcHHdISJcQrpmpsDVIkQvYP89IaG8sXJZ/GSA
MdhdBCQmkBhCEp3JLeP0d98gjXew3SJ1qyBKJYM4GDgc98bNm1VlCLxXsVfWDmJoBOhI0Q2SKvsQ
9Q5ge6c0xhENa8E6szOU1BipewESDKtN47FteQ/3mhnTC0BI1Av3m9W8OuCht0I21DZHDoRT8Yo5
JSOIT6Mnfd5om8TpLxSplCmhmN+3fZ9W/tCB+FWB7cgw7F8kLm82VJnL8Edw1otUzkOq8E3UDacL
YF4Tfh4WTG3CZSE3Us9MyCtmUJFoDDYWKfIhILPWd06/O1x5Gif8pvPo34Yweqw6b0n6TvbWP4QL
ZcA3kzlTJXRbIJzpie55Ff/0OU1giaaTxogPHOBfnkiTiYhPoJcnwB7VZHnR36wFB1OBv7pTZz2X
vP3iTLiaYdy0FhpXFoxYVpuT3aFsQC97QeQfVOnXBerMKHYQ9kNgIcYlTZ4AVGJVBUfALXTV7fJa
0MxE5LyoGvg9iLmSpoXzw/s8Z5O/3CF741Y/rddn7rTwcQakIiXliEbQ3IjLxrBs8djUPkfrHEVj
8jJ7AfmNnQ/Iq/FE7Ul98nAuF1B0OGsaC5dCBGSsvaSMmDdKe9jd2c+JTgqpuaGhMnlsGq5+p7IB
txuGGHCo30XdElafURt1J73la9NZVvmx0jy+rMrNyb8StzNbMZveqvTMGyHIePf3hLTEMEi7+Y20
+3n9eE16vaq5P7OSHRRXmIUMuA/UC78xsyZ/VJBTi9K8m1folmaBwiY7GNx18VpQRXqd7TupGSI6
XsoG9B/T12SGvbfts1Ub9pOHwV+ukTeq9H9eaLQwKxW6JqtyAFL/a9LPTzrNYz4yrMi69gx3OCPx
NtA6XOzm0J6N7S7CwmPqpZSDuk01ukCnmMu+3QyAQO2Mu9WEYNYZ8dYwAchptaTshZv5IeJhWaEH
ULVXEwir7MMfsZ9k04gsYO9PvJk5S6bKrsUQZBIgtlINkCuDIY8LCYrQpvdNRgs3ExafUtUaiyiB
kTlCLzgb1Ap4oVsgANEIODNk4DbPTc0pYqB/8yr759+mHRp2n2cXXx1UEXgLWJNc7MtJSvh+TwIb
lGMGpGU4oIQcM0e5ieyl6WrujlhBkJqJZGw6oilAwnmJuu5yUCPEAWjgF/2eEJ/Rlh/sYv5AYZki
0YqfliSHZAcjGjc0csRZNr4+47ii8XrJtDDRz79owIXm09G0oQFNPXeylq/5b9ec1wNohHOpxdH/
McW0I03Pz6kfmD6eHRXiI9ocEh3mvN/NjlGJRM+Spkfrkx9kcJvUq6R2noHiZhWxaQqOUtEluPSD
O6cezc2TL2l4BRQfD4/XDqQjW0ewvOvWGShB7ZEs6OCcR+uoY3RHuqDnVCzwZpD3GGFBOIFnOI+Y
hkvKtPpOgyKzyxvy33snZaQNpGXQGbsFqDpBFGKGDU4Sc5pBAVnUQvwxdTOmLdNxRAFmu2PCaMvR
Gw4aYbI8b5/e2ztG11nNO8kj5YmZLw/Oic0GU+9qvtrmffs6G40F3mq0t44TinTuDW9fLGvM8tZP
4/2jIzRkDy9p5sE5Me8ann2eSZsih1vitzKTWctrkroR83yjQ6SLZHj2uIfykbv1U2PJU29YUTIq
iS4InyEUtlGiYILpsDdG9eJKVPT2IpLoF9SAwZqRSooPaovxFiuy2I6ljKV0k98lQuSVa1LNAOEL
pxgkQd61k1FC6cbKZqtv5rkSXaUEVgcrA8dh9DN8vtl1dnT+NZkVCGqwwsZ0XeUBMZuV1rOdubee
hhsXhGJ75+jcUcha+fkgIZxAcIPmX4/CvYUC4ou9ZrZ577N7ddtmjxTy8H10zkHDOjkdr4xz+0k0
C1LAlJE2E0rWDWrub4txUb7awdRXrkiIrTQdI6aEyNWQbMaCiEIPWF9R4s2IN6w42gWYT9AkqVqJ
NqQZ6YgZASuhasI57bjmD9qVsH0X8Rbhl28kNKShIk0nKZsx5v31RcezJKYelkRYG+i9SJxKA+/o
QeI7dx+BmCfqUC2XIAtQC1kTzjt8b78Zp7MyzEj4CGKQRM7GxVBZ8euvF13nOSljlVxYk1YkxK8e
HFrDURC49Zt/arjTs9REzDtskxdd+W/rwmwVwRBql38b65A2IgzDm3x6urMgdghAWY103jnS6tNH
8V/Cpr/zkt6+F/m4hPdpv7OXYBikm2KYDF6mtVxKFOUJ2aMJ2lF1VwPUEoKno/EBN5gp2J75aiQm
1Qo78EVvE/alVG9R9DLXZMQWpBGEDUqYIKqUYFx6APwvBJKXV2PZMx5zfTYcEt4OzgzoTEkbI0Vo
R23xV96AwI/LFX4qqBicGnrjjrYKpIUAUSQ70B51jChHi199h5KNaFEr16QHGTr2tnS4mZ6MjEBB
99JKBE3m6QmwIFkkP9RYGEmvSrOhHrAOARXveTOoQ2D5kq0CLpoKeIFKBnhgjF3e68DCdVh+dZqg
C8CafVniWUsa0jLZMCZQPBgMqpkm5By1rWhYc2Wy93vRakS5vd9gSFqdz2oGJPzDSrRym4zUYQ4t
TPY4HbdBiBpkz6Am1XkHptO80e9gkRKb+c/oFdyUbNgo4zh0yjJrOQ3y4D44RqfJqzAb6+tAY6Jb
Xh4w25kfYUq2d3UTDAA8B5jm+CWtzJgrV9dMo99gvHsxyGc7DKKUcW5E9DuzMHGvnKdj9Ebkrv3N
LOoxHRJeb3haEFHz27pFgwAMKNoc/cwlE1jkg5XPl7UBrEYoBxgEk5aCHn+84Czou5jq1GO4FSAX
4u7faopiPs6nmrezyYFFlIMuS7FYwjCFNTnzr02AXLJfWvtpgG+SYcNtcSgagDrSoRU8B+V413E6
c9hjtN13vZrNfGNIYhdAdUp4iJ/Vfnbhw9+F4pC/7eP4Dqu87RB+wg7XT9VoWCD3VMOrJOiaQdlP
PbApiBEsEcPs7cRr0g2XhtexULCEtKVus0/HK/pjWw4JWN1ugpM1rBrh13ej3+rXrCx8uIU5Rvfn
iCmCDeJS/2F8MzMP1crysr6/JY7XNOo+wngjeC7jC336J8Od4jZG4Cbkn6QuPZpA9tHVrc5cl+m5
jXm13ws0aUtxs1hyD79B5VK3yCjZXIUIr9pv0kGsEiZhp/OcH7FKdyJ0GHRXFokqA5AGlER/x/jJ
q68xtDWbtJz3lH4QUyTZRDdaAKW08ezLyN6mz/7r54yZajhnhjzl3HwxbrVQp9jHJbif0Ice2KHc
dA00oobiS0ZPMtOgQnlRS4/+jhj7Y/jg9WJiJl7mdZwmrDVU4gNADP9NWEACzQQqPsWQQ2GZ2cSF
e3AafMA56Dk7vED1h55jBlO95iy0ndlpcHWLkUzHGtuHx6a7+WpeoutnAvRHlMNY19B9pPWd/CPe
RRJwrFCT2N6Mjf4krUR73DG3Y3+9XjuJgSclX9xO2yhDnV0cdthhdaRCqYlpw8TYblzCu/5UNguR
E6zsOsNNFiYtGCF+z5qS65/lAVGHvJ6JIjQVnVED+KqoiY8kyebnap7c856w41yYu8l7gbN30ILk
NMJitbk82pG/a+bt59o3iNyWjJBrOQp65CPYlza3zoA5nfHuQ5EFAlYMSS/MfOZzNgdPnDMpougt
YjsBm9ht6xR2rVpCUtqMM7fJfGIksU4LzvRpcaCGwajlYTM+hce1PGjbv3gSrEzd4+IO99japuYh
TLk+KWJl5sbeqDxT56TeaT9QBROAVJRLULw/OKfgabA7act8Od8tlBmvlti06m2UZuH1u+rTNGVt
OuYp5OKmFy7M2K0fjJnXtSYuopj9pn/hHy9ei7zVQgOTFkgzmTXAIStG208HrWHqupsNM2fjxL0Z
2yaYTeomLuL0XOKYgFttNSfGeNHIZzvR01re/PUSjEmBV8/usRl4GQ0vRm3ctvZr4q1xwhuk5qKk
7tUZcI1qFDPcJhwhunjgxZytk7cRHJWaHb7o5vKbkSqFJ2+3PnnH8O1yQqICEGx4WKRc18mrvGkQ
K6mkYktFU9JKH9dc6uy0SGfN73S28ndOhV3A4ywXpVeGvXElMco134mpATyBZtiF0FWIo73SA7Th
DlGHtNVc1Ia7Bs711UE1EjVP3bwasVZOu3/x2v7N69mIiPbssbbqEx5U6eUuHzDu+kR/NhIBTj7r
dYydo42zi1YcFlhxUkVz4bx1hr1hGRIpmmM6qOLKuBi8PfB+dnrNu7IbG5QLZDHXOrdT7csx1j5u
uKtJM4LMyDJp+kBJfqyk6U3719t9RY1B0q9PjP3f0SNp7QwEYCV9UBpaiagWUtahpSrzn6RpGrmW
M6Hzn6BcThGpGeynnagT1QOxVlcD2iiuKLHTCdDvRaoiSbf9hsxUnTwEAV1PohSNGt9uMnBJ6tSQ
xjg/Ono9lHtcbsXNselJCGxmXqY15pGHu2/kB6hvvI0tm4X0DhRE2LB0TajAvUct1BaaE3hejDIj
RyyBCfMtQTq/oUP3ROLVWCFg20Tt+ED0fCZKT+1seR0gbxBgxFjz3SRlWO8FVdJkQB1IKrUl2zM3
2TU8RH/1nc9unAE2jd8iJWjhmPNB7orSdgGn7JAp8OR439b6vSj4nJp3fuLHSYCwkVgkQv4dVoIn
TmBDnyGiELq+lX8LyQLs8c6RkC6kNq5mqgXhNbX1js8uzFMEIDhIba1UawGmgO26u1e+k8/ObKYW
6bl1HhQuW9y+u1VGARDUp16dhbyycg8KIOQSB5ha/FDhpnaPzYY+bUgAE5XRkQArd5FoZS14IsPD
5rpthLuakZMLragdXxkOcwgf8RMLgSjESx3F3pvpV+kfcvomck74WJQiyCbMIiBjGZWYkP26QuzU
NXf0lSgHvUR8DDW48/LktBa6YYax5aNy8vZrPGoqpVaHzkriHI9OG/vNcSwglbz4hMPJaPSLcR2/
U+LkdWM1HMB1fB3yqSYCvKkZT+FEv50rDYmkLjVn2fIaVumfx2V/dzLuQ4UZNz+6Do5kYfBZyPjV
dtqj0e5JuEQdg9EPboUiK2JQWGKSgjnTC3GTRz7wOsw5b02znF6HV+MTadgH0P3cOwfP3/f0hOSs
050fv2tsVpWefCJAfBA7m4OoTO3gTFfolnWh+6AqIx31Emf6GhLbwMJZtvq7r45XJcszzkH35xw8
hjWvQJa4DKqTt4t6GsTsL4qklFXJwBPqjI9xQZ8JEWUaVgdvEjPIewiIsJQGFHjr7a18olY+OmMx
yz69HdDKYHWQKsCjPsaXKeuEl317a0CKkv0XzSkoE8gj6Gxn3n18o8fD2W+Aw4Ny0vLIne0DmXlz
lpPLlrRa4CiTbbno9tv+jpJszd/1NTVeuQnpwPBqdhbn0RmWzCQProNa2AOPf3unKAtiNLn5SzFT
8LGWs14/KdWyx0eN8DWjfkoCHuRuY1iZrYxtwaHB6VD6pLzsd0iM3n1w1uDuojqdj54XvDoxuHtB
uvhpnKI86JD11bg/henAAwqLj4uoHRTBMWqtWT1MTxhR6uB4FChPQingXN2IPlkTejHCJMieqD8L
nBrGid20gDfQhI4xEXh7GefCHLSMeYekGjCFajxKQsAxuSb9SK+OwhEnFpsQNrx8Sb0iKgQyn7cH
jlo2yoI382qnkmPnGwZVPnATDDqHnUNKhX4AjwO7nZrALg+CsvXDLScCAI6cozwATSBRqpF2itg8
ZuU86sdWERRLLBsOdcc7v2wVLxoWn0JoduKlGfvy4fIwgw6/jtSvqGyju03oM/S/vgqvY2CAdA5F
DyuMNUXqlauY8vB9iY+xcICOU+sLGmDDEWk1PGArJY6H6du6+cWwG5QrWifUPEH7HQ8XI8dtPM3N
E0/UBW3hvSnhO1o4PgX6wlxqbeqkIOUGc1Ka/LRUYVwWQ2ljNMm964BcoCtYcmlrr4BQQJNwtEv1
kACZqSnrClVAx7dGmoh6G9l93czG6RgROd4YLTy7e/gEcb0vytsUK2tfTGclLzsxY27lUhDjLzb3
LGl8CFqMzpCqHv0dkszj6z7ndX+tTZObI7Gyna8HqeuV+99P1dlxgd1NJwY9fOS0mtVE4t3hspSI
hzzHP/UYCiPMs88kwfQP7b6WUR+8o9PmQUtK3aVH5dS/9LsQm5jk2g20oC1nFYgr0EfQkXpUrf9w
n34Wvv2ek9m53d4WwSVqeQdoAFmQj8DL8KbFKCNMPRLD0+fn5kErLEY5matgur3DQ/aK7T7KCIAR
s0fGAG11sJIZxbZu3P3uxii1l16yJZBg6LsibEhMDFfmeyDhs2zbJk9KjEtV8RApLC/y0W/lqXx+
hV05ODxLwd9Lr1UQymSDbMBWQG6VMiE/npDicJRWlkJmgjCOluaaIjIPnmkTN4XpoAlfmADq4sEo
P95UUWpTYsQNozitWPi4Bubhn9bUYwgobbyr26XFoIdgemtI4t0YduzulBAIl7TBvYf6S43AVZrk
r98mMHfbIkr7rcfVuG1RPidYl1A26u7IIqAEjHANKluTmQ3S/TThhtFEwGIoSiHZwSsPxSRhSTmI
EriVh05suWVKNZl5JIQ+eXWUBWpjdbK1qc284nY/h1EEhhVdndbgzXQohbo1Yq8r47PvjiDuNyrd
7ejx+dv5K/HbkwtxmbSTy89cktXXnk34exrehugJIIS3937qNEOoyUtSt0j2KMX/yI9IWfY2h/j+
yYQrrtQHaS+3kQrYczgJq552F6a85kH1XP1++nnaD/jTQ/WSq/whJIO86KbvWxSkELGrjJKYytx+
WCC41xvtf+RMYfZTXKGXHYJU+adZtgD80BWWWf8ZlEz3Jhb1qjVDagxlAGMfLB9gkGKBshR9dUb6
k26WDvkJizO6siDPUcm7Mzv+ZfB2l7/VpAtT0HmaNz7y7tTvBpRyXVV8tmz+eKPsqn9C1p4H0bZW
HtWKnx/E9AQBwK4hD6pRvFFpQj0rEl9X+1sFUhwWjL/TVkdWv/Pgkc4upg1761OcG0IcE6a5ivCQ
fL0QKIHgz0sYdI/4tDTvlI7tDfZMG53qK5oM0o1WoY9GBHSpIyF2Kiiv2St8uRupp3/b/TgGyynZ
ScoblUR0yJL+paU6fWO2CRP5yPwod5AasKE/GQilUEcZ3gayITemsX6kJXzkR214w3S8JllU1i9b
fJ8l/pLEADuLpVfJeqEYH42FeVsS3GCnrrb+HXxVo9f/vQuK06RjNYBbHL99mR+hkvO7eIR89IXL
oL2GP90dLe44Wq45pF1lmHrVhvMeU7kEGFZwXaF0jlKFwZVJaJ/rjbQz9EoNBthQJs/6lKs+AkIL
GARsuYfFeORpK2jRzaTtrOnGUsl/oSojgBjoePij50CnIuISnALzNkxVzlTJk7IYjBjasOev/t3X
iAEwYyphNbjvQH5GpUlhbCjQ+WFVRsDKpKz6nJsdb8HUMKEYTs44PaYbzgHr++FLSsZGROMEFsfw
e+E/UTkVgEnchdOj2PaPh/wjrTnahsDR4PWBpcH3pVdBWj/SC1DDKC0VUPv4oZxWT8hAwq+Q+de1
SseRLq2/nbfz0riYAntHVPDcDvAAxo6VBBwgnC1AvzlvdOsOYTE6lVjDy1Fqpj8IUQEYwBL1OoiZ
HEuzcNIOq2BUyG2YFcZGnh3q7qyVpNy0mmCZhO50WJsKKh/uycnA4USIAEfhi6zGIU1SGrOABpFi
3WXR11QcKCxcCU1hnzG8XNC0hFybFJWeToHogjpsaXommIUpALL8UB4RC71qOXjoqn2FktLoOwRq
Ws1dBFbKrzPBHEGxEmMHR+ESfIKcQhGx9xNIEKRkwmFwVfg9va7h/QOHSHs+yd9jBooLcY+2JWpI
qX10PkNwPv9GnlhTxcqGKODkoOw+70oU/UkaCeWJzPD40VnyrlIuxrGvwQvtHKxn7zBaAlQ4HeF3
wzsclAOfTqTmPMg3JHOeBtFa8cMyGmfcgHBasCpex7+RaaGOewTJFOzFwn1wtxvdCdFh8vb2OB2Y
iwQ7rugMT4xFOsK94Gp3lqpP/xyt7vtN/Hgg6VBgVFH+SmKJeg2uWD4Rz/gxJHqnf5UnIsgI5gnh
n5zVCsTv6RUuwQDog1/yYcBU38AiZrKVfHs2ACwZ4IH5J7PgsbNCLJjW5gh+TTDptH9EgdSq7tg2
sB8/2ZTKIREnowM2Tw70TcAxXsUkz4odNI5kNU3ci3cKq99MrOWLWYfYOc1twfp9XHG7L4SbXIr4
QukzVUXnVHikL9yzVriMhWuyMfn8g8WOJJ/4lCR20dtrhKnxQT95ahlFkuW49HxZxsRg7znY0TE6
RLg2HPsB7IAV4fqo0LJsN++GnqQHkmS+4h5DZBQ3gJMAdMFyOoSKtXtDbf6MbSatR0ppbJaCJXoi
hK9EX3Y6M9/uJieNSSnzRec2x0dbbYdRWbGDz+Z0+vZ1rK5ctpBoJrQIGlGsW4bCG56gJUdZIFIx
Nhs7dT8BRyO+6tC1wY7gg7YKuJQeEhiwMuBF4F4EUymxWI9HJdQi2Va0bUMCQMCHHbuxMt7uyMFI
fVhJ6jif/aWsTL31CrXFSbqaU2btgEmygYWUcdqDhCwmDVgtfubtUXB13sJCqWnmowOAadvM2Nt6
J30gv0BaGdlDAsThu7sPAB+HQUK6UbBYbrtJjZZrzz3BkQCDFEZ46kJ1lI1VeLEAMyW3Wg09fJpf
QvDnD+bGk4llgFskZyBGm+1i0b91GRxhG+Oa8UXhDybnm9nXVLiJ8FN2StO8+D2owhS/HfEVEdcE
nqIcT8UBsHwfU+cshh2K/Ehnk4BWzc/Vd7gRdiIPsGK+iVaHxSwd3SnAqVDLE2YLBXeGJkxaC0hn
AB0ko+GRimtqP7FKnOBRyZEiDgbn5Sad/Q4IDGrVYdIhq7ZPqlj/i975wxm8L2ub3fiyaCKe/Z0N
egAIpFagKGy4hfyCJI7pnoUCtHma1y/Qu9qytrzBktoxmqYMjn+n/2lT+NaV1xo86WWgm+FqXzcQ
YfjBFSFKHxzWb35jA+DYQZYmXQCNvC0a6vm0qnRFr/eHAWkwIO34Tr1/evKqUcveLaB47RbPUQIO
MGRo75Hy66rfmSUgL98dujIbSwZLnHvGFb0iFMEIUxvBw+ksO8uEHyTwHm5VTc84V+kAMlk+y9gV
mAgSktPiIvEtPqIxLOgrIoCjCyOb3q3d/B1UKYEQDzKPCEGnTXP6HiZYFGZQkaGQHb+9x6ATNhh+
FN0zo1iynm8KZ6DYbZ/b4uw84X2j8glQKupLxe6N+cJ7qwGDSvTfKmI6CQgZhDKOsXJYGXAKCNZ9
diAD04n9B+DBHLCmQm4AHLzKmHyK08ngCmVCHy1YniyFdkom0NONOQ31jkQ7X+Zgyo6hlxbOI/i8
cG3mHHG3FwiCzVgZVjajirLyuacjl4uhkd854EHkETNeVmxkmeBVsq9uYf37Fl5CwkOlTtaYygT4
MxjHUOCmDnHn8xbTM5ZaRNWHvT4Tb2LTd+SG7DxQhiZf92FNMSo8zxEJ3ExuRjcsB/fGOMgB6/jL
aivsrA1P3j+b2GIj6a7BT3kMvEzXSgCr9OoQurcgw6BzvUNsCYecD9CB0swQ3Q/3wS/CxyeXi24u
H7CVw+9+AiwYDcq/5C9pfONM6vqr5poiEWE19JgHYpqUw9jETzBgWV0UQlh1bBguD6enkg/mFziJ
yAEyOHwNwa0VmJiANiNCH25RNbAnC8+qIxeJAxXewL45hQ2WkXlW7ClPxZp/xkeuVDUiUA/KU4BP
YlgS9rjy/I4m27+BLSWGDz8VZIgtRJG5xZ7CVuokN20k+DHwQvp1BRS1wBie3hgkTbhwjyJHGdxR
ZhNCfyAdueHD+mBX7JIMTkiGz8GAGyAyVOUtCTyoZAVNGeiHqjPOTwOawfAoG6qE1gPwgFHE/2kc
+NCVCHAEVwhxgjXh312tac84UWMsLXouSgSjGR3wsNm+KrVLGEeKGUImqb+fQW+RlsYNSyJDQUAa
UlTE2C5LwkExHmiRcFWgO0wUd3CKJpBXBHXjPmG+EEe98SXQabDPWEwi6Q+G+XF70wZYGQtj36G7
UtVWUY63H7CNCWO0XGwWNqwo/1OFYGp1kWwlLBmv9JeDJ3jjWf8OKEfhkPydTQ421AxYC4HEPWCX
C+0kmqJRJTyFmCCig6aSSNopHIBo8YiWhIEhzA2uAU0RfKTCGNkFRY0pNFxqoQDGb0qUOJCI8TLU
IMHHOQ43wpyMfIjh5RxEUFQlPV32DhtUcGDiaZMIPOPdGeJx8bvwz/IfwXHMEBUyBycNUkcD5u+O
QmEzliMRq5WJdOcPgqFzhY1wMqQPZacOk+MEXsHHnzc5Qr4/hcex1i7cWW7coW+JsbNsY4itgJ4q
gyezFsY4GXBjJgUs8FEIc9QCqfGZktEjT7wFfWUgUEHPFjmjCruhNqEMgXJG8iRCJGqZaJGyRMwS
FC2ME+2pupIMtoo9MiI/HXIF7/I5ulx/DJ4MpgTT4WlUHxCtckFHCmsxCUqserxBbk4h0oVPOLCY
UotnS6GXUAvo947OGRQtdNrUnio9cSmWFMiT1Xwg27PXHL9RivqIjnklWjOAOsCITDP3L8y4MRux
2h2voQS16EUd7120FtDQWORrBH/RpJK66q5/carjB37EbtCdKU0oer/RZFIPa8V5uaN5sVADOwpr
9rztIuipJhLmWtJbpYGN4q1Isk7tttJIQ65lew9CuidgCJ04llIDbtpTmV+sJBzmg2a4E+38A9XY
PVoRRUhEdJ+DkgTCknP2uuwQWRU258Y7vbE/LcR0mlTdMEjOYK2Ar83PiI/0AoeV+OuOcSIMYXG+
uoEEiAXOQviBkQGe+XZWDCe5YlioRnMv9GwhylnTCACoI3SKIt8u3VcEgz3ezVALL09lznLTqeZ1
rN8CCRlukR5radVWProx4TWQlC9SMpy3J7M+4Mg4wn410OXUJ2EEl0Vrh+vRJWiaDLUaezfV/Bml
jT3sZhZSOSkn7c+RE32i4TyvQN3KQuo/aYifID/BkH1VUDKz2kGdAk/LWaP0wsHXezY2lcmblRtK
hZm7NVejk99BCu1q3OcCpmtfNUeBYte90SbVcV5DaHEg818Z+bSUgQ/I84CtWASKNd5bVAnVjdZY
WatB1UpxNV/gsSnOH+ciM6x0RU+4hodVTDzFXLk0K8V1QiW+DuDtGOhpNjxMQaYhEgFrQ0/zO4Sm
Sqvf/O3CWtWctbq6Eg8+W3/HsE+6z97WYy6b9vaPYB9jZfE9PlyWUkUGJRr1J1dX4YNgedoJ4cPw
CEOM2qx5/tHnP6ckvIDvwf5bUAARM2sqhoiyrIbX8qhTHqwjzutfCjmFwTLZO8/wTIkBLiVpF/zL
qEKNekYYDP9CoKn2Nf1nQcOjctjy7gNaTzLzSTxQd87LjldZ1GlTSMHMB7fo+dvdQufEg0Xvft61
mn/XNlw2tgg2nurDF7LEEZ7mxGJSKg3y2WWtMOG02FWNGpt+2BoTXv5en0G9Za5oFXJP0f3hn7qY
llUsLwy3pM481O2D1mgFeEXT6l2Ij4CJ5cnsGzKCEI3IlqBl+VSJ+9XfKrgfPVzIKF3N58p8r4hX
e8PLAn5HFX85zAcfxkqGbR9RSDrtKDfBhs1U3ho0+rsNBU6zAWPL672dt18tzGPXyGHzBsxhHdTW
OSynjpPbj8J8fF4OHgA592GfZ2VU/2lS+s1p2h1Q84ofywpB3W8CdayplsLcvsTF+Dm9xPvf2/Ti
q+mH+sEXM23Ygm+U3Xr0PZQt+4paUmrum/QV7pAE3dznDwjp40N8iKEGbe5FWIJ7MXUXeHNnNRhy
RvZ0HrR7wy5Fmhetbm65s07+cdr9U43/blc2LTpLKLXjjOVWs2H2k4wv/mNe+arOb9McatITgqWK
OEo7iemdOJvV4G2pnFsMKxuuiOPb3//yCigNNSM+0VvQQ4KIVuTg6udxK0CWFZR1mHzTGmI3vwCY
6VJuMZpOA+sAm+crCBndaDVpoJWFL4cajWzq34pD+FVD6/RCq26Vxt414lD0VEUFWqaN5SEkloNY
X4EiARoAPI5srTAAdkni3ef3t03J1GKEViDoCkMTNOiZZ9PdvLZVj6D0v+ImvL10Rh+227lKpKb9
2/3tjHFkt8Uqfi52k4Mqmzf4f+noOKEqf6Q4eg4KAybpg57g16dvnS4KbArJksKT2UMDZxdKdnMR
FqIc+vKaZIkZr4AQEAAFCsnxjuEF9en7ELAP9x9wPkMz5qe94XZ+Xk5vlE3B+w8/q0jM+QdNdYQq
sCpfRgf68HA3JI/iuzRO3O8mbRWIE3FkIa2QMU7oqxhQoQjIvPbzvuh+L0bEnuGSfzW0Yg2UeVCL
Lv940xqN9uoZ5483WixAkVO/4X5/i9vPU3Eh+S9OYMdA+AiGtFGDaBl0BEzyPkrDXX5LpqsoiRt/
wjJrFDEYLSTiokS+EPsClJ8VkjOgjo4TRXDz6p/RJWy4TIBUYwyMgeA050qTackoPQh47pEaxbnf
ph4HA9mozOsAQEL+lTfXJwX7AuicCbpA2Tw16kcdOyav/VNJphkxjthDN8mGh9S03kMNSOyZT7hK
xwUZ66z9DZuNYlRIPuB1f6F0kg0lfn3asvcL9VLsFtWGsb0swDBM6EnYHqyPKFVEM1vxg4RhkqtA
O0q3bUK5OmZGCBUXVNABoZBKNQzKXi5MsCQ2mQr6pxGG398GlOs+7Rx9F1gsXrj9DYAW5HCCWzK7
vvwELddzMObMmYwYVZcxrS4ZR9N/KBMVQ3vZ7Zp1Ajofc293vNPk7O4mFLrZVapOUJ3G+ogB3oRd
j8UjIBF0eTUgqIBEkhHRgAcdmESC42HX+qhf22+qxJcY60I6maD3lQyoD4a5isYEKBimlcv5tm6U
DiCSzjKgBjgzNMINIMACggjw6EHUatFI9r2adv3j20pnF0w0BX2AblD50XVWuNmSJoMGqBNBdKTs
VRBc7jHGWtPO3bObjMg+rTuelZq6BMdiWP7OyeE0O0QSdQJ9PJJOD5QzcIsWz/VN8SIZHMP9+oai
ZwxmNkxnrZO95xpLxm9+WrTr9nPy3JFrXHlX2Apo3sdgOLglqyH2qvJksBu8e4fOwysicLgRIF1Q
v8qYudPD1VQUdZ47nYunSUM9DnASFN0BqPMQwzdEhGJwmOwycx8Vo1NmQmHB6UZ1JCmWgl13JvHh
iqQalg68ls7sFgA0Kj5OqW3hzT7JL0QQHE4SAqtbKVnXv4o28ZRyFPFCCYqgkYlAIGQchJxtUIPz
eYrxV9Zj1gmxPfZ5BCnk8A3vBUZNlhsVan8U5XzipB75YuoJ8KW6T+c/IDlWk4q72t1jlhoQXIVf
Ss5QqSE/DP+hJEAn3MUqyP/lS+8+b4RDYt6auAYHWhSzoQLClXuDF6oW/oOTLBthEZyvxh43TN1A
AAwMq+vLPQAMCEDPWbNeDXI20Qj91+zXEpN7nBQjtbO8q8Zl8lj2ukYJV6TGmrxwXsxExN7jFrGL
1gbE9GZ1v7MR8IXQL8o98WV9QOUDWGgBidOH+FX5eXbM6/dh0UbqYM8p2TsnoJAqn5fal8kdfFD5
TTuufx/ppE0HvA0oODguG7NDsWXNtlo2iT5AWrtGQbtLhcWHXhMSRuyoRWIYGsCqN6ZnFc4uoul2
xp0SSihepDVmcmA9mYY+gYfOKtRELf8EDMno5h3W9V/ITuAzwn46ZmsA9lcSey7fBEXJYNU/eQ8A
pXUzbuOGqfgLyYbREzP/HW65iBafMh1ZFTYKOH4M9DdojLkyNm8sem0xAB6epQOq/8NsAKjJ/8HR
WIBALPc98CHBEHNhU4ia+cdIMxEcomiPGiWjZOkaO3h06BlbCGzsVtmVkuGD5/lhqu0J/RG0noPr
MYuvf/laASSkY4ApumGImoM3/PtkSV+Q7Efz5ORAFycb+/EGHGFJP8AetqQ3JMgjruuZ0HKbcb1h
NH8v5LQQM2lYbg3BdS4LhstPVn46EiFirCosfa3+DtWogXoFF83gUEqyT0SrRn/dwsZ8gAdKI50x
rF+ZrZx4gfoEBQ5gLAWioHUYPn4DK/u9LYQKAjMBFEKEJYoOI5jOobbo4A4uosIQJtDshT3wGtET
gexJwgGfqLgAAgElvN2VngaLj6eF10yZHQx5L5vCcglTJuIAUv6UV9Z1huvxTKkW8JmcjhkVpfen
/4B0e4I5xWNRpCRzb1uHhZzMfzSd15biyBZEv4i18OZVFgkkQAgEvLDwCO9Nff3sED237nRXUxSI
VOaxEXFS8zmGvwhsRyWtUlMcII0PVdx/5XSq6gPOaYm9rxjBJFZTFGyq211EikQmSh0mnHEyefVE
VBKB8rWhjI2v8fc+uFq+IsKYT0J7hBBrSwKbzYdXZ57BAeANVB4xWD/lqfCvyJ3Rx4pg6fi77uTh
vV5KR4yVnCHNatm5WAB4trBDokPVJWtSUg5rtMgewJSm1FWUtyibhuIe50EZzQWVwx1xcSsOCuYS
oymja6cTXfjWOeAK1XYRbga73sL43umEFzhrtaTS6ryplL4HMvRUq2BCch5xOYNdh44Nw49Bh5CG
JIr6n26tWV/VMDZE6U6l2SAxf4FrxFGADOCSt10ls5THJuQCF/CSJSBa+9ZhfBhrhCuKFCiaMUON
ObYaXKTFPxuTMrguaImUKdAF+zeBtilU/5SFenjHsNER2LZqN5ZoRiIwl+TGaFNcquZl1YCzfSYf
R4oG5MLqhBrxprPvo4bG/JliEzGK5MYkx2unmjx6z0544wsF0XXOTcdP7wLUAf1VT0r7aERZaQcC
CdJtRQnioyOH0FYmurCrIqgwNWuoWOURDkAuKlVRBYHfAklwp4BgRCnerNEA9rdAil+jm/Ri/pbF
m/mkYqKZvJLZRguTtvjLrWRMaZE7cmBZ6s0/biqcC0QKLEkOIt1HVf3YQqAbIWJ4yZLHbZfheOWH
JXLpCfNNk5P1De4R5XNiG/raZ/8d3SNQm8CrbjFVE/57tVHLESNC1YObOlUKxKvmYwn6n020apA6
ZvwCapcguPtEJfvVlSP8531J0h7dEluF4KdC36fSIt12vQlVFeTxmbiz+smBNxAG06jNBhJzVXTw
XxjjHKUldOEkCg2FqmJ9xpRV2pA1b2i319DeQZe30pGK7xvoF+DqdAhllSKOX+qU+uBXpYv+GiGg
owFUKiXpzEovGGUe1H4B2PrVAKVz57G1xLxCedhSoXI6LMIsKZKl5+13OKn692EaMjnubQHoPhtV
ZIgLoyNyK6eYcjATVi+UgmiqaYnUTtNA1bIpdOkL3BLLUGg3nOlQUdgFV3ikXlCb04q1VZWn50nJ
49grDhrOk9QmhE9EVFEh4Zy9h3W0imKS0SoTCNZU9N0NrK002gBPrBlL1VsesFRVG03hs+ARNPSV
9vyfNRHf64DISwqD/+JAIqWwL5RZHONLjTwdSR/M84044Rqo7F7jIMoGyPDiUbmzcnqvJI7vVNoc
0iykuL4dMcArbi4gNfEyvQdlXxrucgd1A5mILnUp2pcthf4UAb7jelwKM2JoKTwlolT8KFqLhk1Q
cAAdwYDDJEbwAaLrhZ1IvMNrXIGikX/gIQ00DnfhnelUyNS+TBaLpqr5Br9RsN/j7u1rqT++ckb7
teSTNkMUajp35pMsqr1saDBdGsLMkB4vtPYBTrVd9Bk67CAIxahdl/u1fhyZmQfUnj+2y21qVTCa
f958iuByIxO0S50Cpc9WlW4sY2YGErJBkIOjXKEcxcCanX2nETkuMxPFOY22aDQMDgBHPDjNGOMb
tany19gtidQuyzNy38MSucL4K9Kwh7QRbsApUdy7YN7mN4T/HOrdOQwtYrl1yVlQF7pBsyPg/k6+
IelF99oqjO/+tweNoFeXWli0DXhsmcOpIRAwuSyqXMzi0N4Ma5L8LqI8tXiuSwC52e2YFciPdQp1
QD2f5ia6vCAj/o1u7aqfA5JFX4BCX4E4uBAjUYw/AMXu7lspZDSSjii/PlJXw0SztADtqSgz/of6
H0ot6N0Ja8PULqu2ujFUjZoyQtaEtgCgqQxQ4GRiHxObN0NmGDu3HReA3vnbr/bua6Zhw8+/WVfQ
eCJ6UnudNRacgipNBzc/fIcbqpi5+WFxG+cSUo4PyYLa7azRX9nbT54EhB92sBKbqyAcojmce0WU
fYKy/epcnDuQFzwyqQcIzqCUp0/4tzOLOzsNiI4A7vwhpNkl7aiSdOXKrjACEI99Ik6G7dAr+Qa8
iHtErQ3NUjbtDYQKZzZDFdu0rdnPrWdw9PW8I0ErXRG6uPTIc8MDh6g8pgiyGQg/8UOIpYJFQKCo
0yZERHgpkGfFLpJ9ifk0jUtkYRTh1HKI61CR7uPqMiWYLluqHJzWwhIWJtPm3Xl3GZuUpOBjlIcr
VlIzZO8+kqpHKkw7Q3GREiEdbrwqIWZqlzht4v39GSRQABmwFMBfuLFH6lzGSr9SJyxBhIisfTO4
0eApjzMyD60V4hxah1R0SN0iN+kykoD8/xemqZmljsYpubXofyxAjUydRUI/BPQbbWQCFrVTFE8T
BakOEEE+NaKIhDyONURUCRjoICwkxAGZJJJCKDdxHJNvcyqaXoOkm/cBZaCQVQ+qZUiwQg5ypumj
+jJUDG5b3InpFSnw2eKMCBdJ5Ll4sD/w0CMiRpdmEDhy3k/9ZKJoOtrCKWRgKLZUaQ41xCbIU5gX
RUqvQY5k7W9+2OKC+W3VBzBbZtr7a0WRt1h5UUTTIjqyA0idafywJ/crkai4YCBrCoT10dWdBbvF
HdtCftItyFrdXrX7QOtm0/Nec+GD6f2AXGFdIU/VoU+p61ESFUs82Dq3IUcfWf+akhGy7uoSERdi
dC9zYSk3rnhti8XdQcXVQU/xZqMCgboiiNK7lVzWQCfaaFBj0mvBc1QLoMjRSXv4C9nkFCEKgRuF
DwKL0qa0zEsChwKhTNmXos4zA10dV+ANzgMiAciAZSp19bdQHQjR9xVTshjsTuBCSJ9rYSiGcONo
3i0BOXHJKgopAboGamaCwwb4zPEB80WasihbQENBRQMpou2naqButp6nmodg1CQ4eqra5peWcD8f
Y0VfTgDLFPTRjtoZH4M2IS+nV+S/aDJqLYfL1qgFAb3TYd9yKA0qNVwYFwM+qJCoy6ik4mgChBRP
rvxm7+VM9iIJBS07XQdJN/1yygx8gmgVVdsRlwKeQ8gcAVmxpTDDVf7SIdoAIcHxcKNoOtZgV6ju
XuDA08emkw0MhHSx2j41u/T9hXvliz2QIx/+LQkANJPPAHl06pSCJ+LKviAptCMDVogimbYIv1ni
rFI/0jqrTVYL2fDkZ+ZqRccha0TyQM6ugff4gdUFs9IbigAoGnAt1B2rcdz0PK08iO5EkCQ1/akV
hXnOt77XF0aD3+ejs+wV4gY+BJWZqge/UxeknXhI9Od+kCMP5Z30Xvqz7EHxXFC9bSdIIdyaXB+f
vdvlFHHGs7uSGYmNzto81uoaH6ijmMoq1iAdwI+j+rugOGEIYsun77oJOijtDO18B0ldJrda/O59
l9YsWGkfo0Rd0ddPCLaMZJyh2zNy3S4EEG6Ap2V2+I6JYiiqjAHIAoh52IKgZ7/aHbfHNf/DEIai
g0oP/zHk0drHAJ0Rbldt984lAM8PkXFnBvprdslQtvD3iCpBfOsNJR2jv/XEgnn2+BYo9J8NnJb6
Mr//tsZ14wQXV6MJrt4s354Bq9U88anhA3C/mVwm3rabc9UrEHZ1igZMuxGM9bo+4mhMq0cdlpfV
eHXqprZ99iRyKsC4baOSRJiAWFfd8EOe8AW83fd9nj8LByebYSaaqf5F40I/GWSU8RKdz5BxNwu3
zYR2FNyQ9mZkD/VVdJQyrDghnOivINFV/NbdtMdotaJ6pIHlvg2dEpaxXTJnY75RLRrFWKet32m4
dWOR1EyXgTdhOOj3++j679B6WXNZzDnfchm9NRLSTZPW/dMyxzNuBEKt4v2zVtD6+azjxAW1uOIC
bRtlXLrOpj6T5GyvnmD+2a2Rdk/Sxc4p8RdYG5Q8QHQWDqz8zWA5WX/GRuR81sFnFT/2uOiM24YL
0NB1DX1+5rejQN8c+OFM9yDt1sG6c9PC2YExcqwgY936TDnl6mc1Hz6BGgHjcRsH303Q5PHtPjNi
+n3TZ1m4ntAc+Cy1vV6TCUktihU42f3eGrUpJIqZ06rhGcyHRG6XpV83m7rBvun3NWsGeWlEFpn6
ZFaQnOerx6/PUAjCSXe77SREhA6RAhoHJ5saXIbV70MqMDdwqbqaPWshk8jtRKm53x/MZr5ukDa+
GkPiPkgzoIguMZqWiNvqWi/oUXyNZW/5NK2epYW2xxp/K4w9wxssAbb1lfwxUOPabieLF4vNiSXG
wK42Y7VaA3ViVRWiUYV1px8IMa4zcSBmMcC76NZRCoEqCzRE6BopaQBD4f9QClujIOh0nNiL8dCX
hL87FPMpxUhUAy6UMUKTCFEQa0TzP3DiiEoeJr65IjiysSaykPIlSnsEsung8LeZR4qghHcxpUK3
YMkjzBigVmG25KXA2nqe67oYrqoAH/w/Ed1cyH2+jYwIMvIK46ROhxzOg3iJ/o8PcCkXJOyfuuW6
B3RjTLaDm1QNWDYajvtFl0yn+pvZin2s7VjROUUDhpGFmKbZoNr6BDtB7AVYnw3YnwAqmBKwhlrD
/eAmhG3bxYiSdLmu3bbNkHOQWs2+P5iFptnX2ATmVAvxnhkd7o8qT6LiKFCjBbSKogX4UZ4LG6zX
bPKKXGcSuRhm3CtGlg/SDjEw675ADz1eG7vZdttuxMfleKDN1e/DyCejYrDhAKktJphgbaT7pV0l
as0FqetFl8Cpw43zIsPlFEZMgw3vYoBmUOWb/e+NYJXwiQF/jccMneQQqezfTsYJllgLJwIAP8RI
2eHRY0TkSBT8GcUMmNM/ekQmVP2Hbpbt9801q9Vs9k0mE89kOna8tGx1G7m5l8x8IomvMYqbv0UK
bfB8jISsItM5YILNwBezAb10M5tfzKe80JbiEvUhuVDWGWuKRGexybxeVEYYCAn4M8In3ppP8mqv
VLD/kin5ArXlU8v4bUa8u5gs+H/DAzCb7SO2mc2K4r4J7Vh4eS2E3nbhLvyxVD76DV/ZM7pjxHPi
s9eCAmHek25lrpd2ZfRFxSlnN/kvgu2iB2QJ5b74pOxJzgNtJYUyusWUkmnZLfDvBCDimMlnE60S
BHN0F11YCAoL92aGd9wMCELBWddB0CtqAew2ULn1TJuHqJXsQl21G9FABICJyPsLpVjhs4QpgIi9
I4AMTmHLKRQ4pO5vl1fEhiA+wAFvKioThEpXpR36s9gvQ1FHF6qeIjRLxWQeUIiw6CbdLvEO7wro
yo04nqwoa0tYvgIudrE1DbdCd0C9SBUptPe7LCqTVbNlejoZgLhMKBkR8bE0iqyxBwT6+tANsxvp
imhPmRxzyPFAwi6sCIke75+6K2FZF12h3Io0T0GZYEoudK8Jlkz0qXyFVApL84RAFdh6il8FKiNL
KhJbKYLiF+kYEPpRVCVVY7U6c+E+7yBcxKKinKKbRe7QCCMAw6qVb3zZq64+bo41h40nFQZMnEJn
CJ58iVZBQgId62TNUU6YBGk4cYBaYg5FMtSNppcBYp1bBI1SZllm8SQE/NEkzFJkXQlzPE/xsaC2
dWJV6u2kdyyGzf1IB5uBgj+BBLRcis0UZKverByQ+nfAJQM75je0EldrkePnU9Jx4fGIRWFk0vsU
wFBtE91iQcBUxgaRAjyO3ATeIRfEruh2FUBo8gQMNr40aI4xEnmNRmcULT9RzEOf/IfPw1wknHEF
r+Jl6bXlkW4g/nRp2rEKf7XTFFpyJxe/Vz9Fm7Ecn8a1M/8AR7gzND5J/959ZBEyOWGp7TKYxtIA
C1r1WGVqwRFREgAHJtwxQCF78GtgRQZIH/Iw0881FU8a/5qCPmXAiQbZF1sYqo1m5aBCuRzWzSGx
wRR3fxjwFMSJngDwkNV7M02K8gtDBoLK2yi9idpOLlNjGPGR+QXJTGbOnjiBOUowsg4UpTUnI8Xl
N6w6aL6pubxYJQOI2pT6DvVXGN5AgBFXoX3+dZeMs1CRvAfXW1g3lHLtOvhBXghlR43tYuxk9jaD
q4OIEkuvSEExwoWJLyJ3bbPbwjtOmGphv9yTf6W6reXQ3ARE6UE8fAJI+w6TXLiJqnozSoNpEUUM
eZNJF/oMgO66QikyG3Oww8PQ489ZeYaM8KH4p9ygQkXFrujCsFboa/ZVWf6fGLoz0tHB5rZ9W1/t
EOy5319r6AQy13UbPQQDrWIqnPMNEyagjOkKi8ZM0wUlTKrwSVBGbhr3/eJqzgXLqogt8wj86KJb
xJv3fRqpBM1XCGdHQD2/L+mNauaypg8Q6t7IMtr5ToIdRqdRjEk5NMlIJqEdDmZ9jVCSQLamf1SY
ziMGnWZhaRojiCQ2FTME+NnG4R35QBkPkyEEeKqfBNSHyJ+5Q7Qd0xOKq+OQqEOWATyuDk6BN8wj
4lQiMixmuxBSHmqmem0+tPi0WSbAgBm2CgNmnowXvidMhYwYxkmboh5q6sDGOgTrImuqASeS1b5M
EDbldgBaycZy3qljasM0GCh/YNrFvXllqgAhRqG7rHW1C+tQ2s/q+QiHytg6NlTzDpLZQs2buXQM
R+AOs315hPPNzBV96ePruGXLwSBQhglQAlRuMukrURqs10h+swvfRp1pOnSTDPCZ3GXKx0/mrgrE
nYFYOVlIGzBlVj/m3jNoiUFGXh7lbu0Exqew1zlzXCSzZHSc+cj8is6JkiSAUbY2Hvtx41AWBeia
qXv3s0QsZM73m0OiFeF4csHZ2/BxtGn5CK6icumSidiZTdXQi7HhzWWFo34wf7aAs6dNyi+56x64
3eWSxxGG6zEQWONupMuwHO7cIVfY4xY2+znE1Jl01D/xS7Vs+fR+2dEwM/OzZWSSNpTGovKejNra
czz4Fc1q6Wf3npPt24OQvMs2bXNgksuQAhEC8gukMBfOkL/GxJFwcS3YDD6rpvw0CSEpp3P1nNP+
mhd7MJQLwSqss1ZL9oEHZSp+JkKDPXgIOIFz71SbWEju31rLS1XduI61Jli+5jY4wlqjM6iBLrp0
qT+x+y3fHkM2piFJyQ5dCXU0Me58gW1Rp/cGkyEz8/T3CVVwbj8Xl+KUoUcQ4fN7VHn+mjHOUBnC
jn4oajPqdRPMA5oRiNuNVquI4nJHFEp1SQGE4jXlRlcLRVM430W3+zK78jGEBioOqt4XdamJPh1O
oFIzL47R2mJEnhU0aPCAU8TFTxAGVIbDLFbaWcJQC8v8NWtGIKwwaoAPK8Bpd8hDHGcivYUA5FMG
WOLN1F3OorWW2B1o6iGeB4ORUIxrS4mS1PvlsojVBVoQOAdqI4skKDsUy/6v/MYF8gFVARXnI6X3
s/G66FwBsekSQI7Rog/bWJKI1VBhSvEMidhGNagUny79XPHik8VCagM1VIsIjvTuVFSpPqv8qeUX
PldxRlbdqlouP1SpVdlWJA/NZaqSzcopMFJKpquV7mdmv5BAGmE1VdXRdNxfNx3lDZHKVV0XfJ/a
FcGeAhVeCpkyNS+z4qs+m2Jd1eK4ei4HkuEvCNaOgWbA01WfVCWToI3XIK+a6mWK3grm4S8qor7Y
pbJg0kaWNP2XjnOWyv88AIn7LhKzGgsvCd8vN6yXu5jv0R4C+osgg3QDN6DUQWHK20nRPdghHxBs
vBqyVZoOfFs3Askua2X/j1n1YlIoIKxREJsth0REPzicbaZCCH4V7egqAtVF+P3oz1IByYP8fJMa
XLiFlDBkQJk8w+HmOvMw1BrwQs/tOuLRySIZS2G4ohxVb1TlwlGvVxGJUpUyJvkOZVDIYJOOSiWh
Tjb1hRNPTS95YCaUftL+OaNTwl+/ibI19IW1nfU3+pdn6RgBcBBxB13h4YM4hAEUWGXawhJOyYah
8oD0GK/JFUOMDyEyofmNK5BhxuOYfpfdGrG9tMdEAz6SNimhJ2Vh7/z2kmJ+4veFVKGVIklSq+am
sUj/smgDm3IfkkqAJE/cVcMlr63xwNUqIAulEnktAHhIgYsybFd1xHy/TF/ylalAcCd0EIwkQcnB
GtshRhQNImZzkowWHT8cUAfDVCuKU/S2Xsvg4qaPC9laf4Dd1fQzviWx/VDRmukXTuaSOVTcLM3c
2to3t8jQRs1vwDDKslLsGRygsw9KlHcwsD3FKlmxSE7/gWnFfQZH5+hcO2XGLGv+Vjk5EH8eMexy
MvKXG14Q48+/yXL1tjReCf6w58hu4900xlXeXVtbF6KZQKiQDi2kt+WPt9S+xhey4Bvi2uz1elZi
oPpnhjM+yMAcSE/yaPUHfcXBOz+rCqoasbWLLcZvuH1/fXOb0iRQsfBgIFIZC21SatEgpfQm/CZC
Y3DNs8o7bRmlJlhnNJYkbAZBIaXnQxGIPfWwKAXNYcBRXIqfrsyMjJmMsdIw0jc6Cqo7TZzAamV1
NvxVywoc5MBTo7h6ApsXoEcNRCr+8LSg6+BNqiDHQL5JJa2OMt1tTqcAlTxEW9Q0kE1AMIEMQjkm
Xy+Kztm+KHsUTk9MC+/1JJDLyskHc2O14Dj8AsdvNubECaHLwWHICXOtzVlI/g+2FWUzUH8Iw8Ko
y6nvL2wPWeGvWZb1/0j8ZLsjKmspcBrcGB8FZT0rFqIHyBX4DR0IebwOehzESRTVJngVtUJi7J8M
snJNlk04S4Gvgwnu5QzmagB8iP6nsHqirempqDEHmh0hjdtJpypmGMhQbsEbsOSHFFJfKZrJkRdX
kjlvKWaJJq2LvKhEVigMJEEmvMlEurwNeHdycar5oRAsfJOAFsB9+G8OJWIivmMR2dDq+mtfgHp8
eaU/p+oKLSW53DweUxZEvnOE+dA5G4q3pwKi5HjhjYiqBo8tjpVB654qtcT38+Hk8kgBO1vhxMiE
gTW5UPgRDdoQDPj0huBts5ADdZblluRL1BSSiJXuhVqH5JRjOkks84GXlAKdGrDKwvUMcMjqPsbx
1vyGc48gxIsRSKfmkUEiiFfUG/OovJCSK1YRO1ROtUvaqpL5l0IF36pUhOWn/WUutM/kCfQniv6C
T288wTRwHuQBZLNly/Aopu4YNyX5wpt1trNlgdEDUZNBrJou9SDkOMHrkX3W94whshp9UZ+Qdscg
1xgQf7dPbc3g3sIbl+YpWOWeLHuuLwaVXnmk8dwQUYxqcEcZ/o1eogAsLWqJKIZQJsccKE9BEYRg
jimK1K5lEqdEr/rq1XkrBY3LpW4gln9594cjIh0BZyXxB+CBtmPW31d94xfE6bDSvdP2Bb63bx7B
9fB0NiJ6ipaEoEQ5BdXErpsCpRHpMB/UAPuVQeNqYMim+WoD9wnLfnn9RjWhZbWaViugmwzDEnJQ
G8gONKc8Eh9V/zp7ZMjdKy+6NVFY3kRsziNwIvGHHiha3dqwGJHB/gA2qkBV+qIlK1jWPnyBUBfX
Kw03kZioX07NxxPEWgS4YlbqRrX8YaVhDXzEHaSudnYRosgXIqsEtoQAEjFMZwgMHQp2Jd4CyOJC
SnHUe2iRZu3K3i4nQ8DuBeujSGuOTsVw0yxC+hq1Arzy0SDiHGEz1EPX+ingyUXsfoFzmT8dyWZK
pkrWs7tKkDlVW42T8+vV3wEDAilQrISJRotRhx7TQwwnq+vMpYvQQdn6X+cU+8ATOGo6epwJ1Okw
0HoBXXNqz7kMaoE/LZSpJ/kLnVCRyK7YKNkwXYlqS4uu2w4Z3KGEnOnlRaIc6tWUQUW4eNgJe22D
C8QD05wpjsr9hXqWBH5+pamPyvXZsveQiDJhOCmTbLMP8MHrZDnECpIzGwgQXFZA0/sryr61QLKz
JrL3GeBT1yQUO5BhDq/aoar7CWhMVSk7pupLyc8TOLe5DkGoFj/lj8VPAVeN0gZdkjKd+JqdH1MD
BEksE6Nbya0D8dVQGnC3ZbpBokZRt2a2XZvgUY1L9RYV2Uh/qWJ/ovqLKVxAL6iXxTdQMKKW/z4u
zZeJEyM4LhmmEEn50CZm01wfInmsSDI+erbtejwfe6ZbiwOW5okXrzBIQLokxNKIsiiesB9cSQrI
O86AIGQW8TzbAxlkg1/WSvNaumn88A8WnGQmS7DcDmMH6TnN4hs1sp7NG7GZGpZcZD/sO8TkK/aD
js8IWhqjuAIuQ+daCqcQeu8mqzIJslkV+BA6QqpSS1xTKJs95UMBGSQXJP0npQj6t0uXdUzPlDB4
ZrdBOwiFC5FKjxDveM8u0mIqPSk0orFmgwBgk92o/wx+4MsZzvzrwAbCunrSGE55Iww2RdsKyGCb
N8gjmK1ITHdFEaZiOhV+SvB2rtyhGr9BqVNiNbTwHwxXIO2A2xAfSG4t3SmnyrJvnahttENeyA4N
xskraVksbgQX4Ah0FKA7c1zUTgsgSouYVu6J1ai1K8FuhbWLBv7WS2fyuzc8xgJMnPw2tqPNRmBw
Eu64gbfOOnE4MoY2AaySCRWnBg13FLQLbZHKH5n4dubbcWpzrIkw0mkk0vk2ozaIeIlVhKl58YSd
FHkR9BzU25sXtCz15BjQgbdGD5QvyG8YSDn4BqBOXZdcYSzoNo07i+YiQRlaMZh1mJMEPPPOXAXw
YDK6k2thG3Ow+6S4XwPKJnKntil9hYBNx9dc3P80krCqKufaNplCEY5axAzRQhVYQqoHO6RFR10y
88l6/nNIxABCEOcjwx1M5iqj67xrjfTsiJQjns8VkGWLB5gFok72k+7CiBwWlz4lLy0u6u9XZLw8
4E1io8vqHcHqC2WUKWPyyK8NiVcjrEUJAQqqLD/aiExyqJMy6SttSmWA+Y/4WYU3wKJFNNWdVJuU
ZWR4d9nHuT9GBwZKUzR3fmEQq0vpwOXkk6aR+yZw2elo04SG5UPv62TQrcx2c0SiuxKiBY68yEIy
e6T6K1YH4Rq7E7Aq2+5kPi/wknrnUeB4njIthVHiUBHvSL2XkJ2zmt1YooxgNHo5luN4kYtMGu+h
BF8bTqvjrQDTdH7GQyvzs1ZI6gAOw5AS3E6KiGNqCSby9OJksW2tS7fCvVf0L/f5C0X2OhBEoy7E
qtm+Vci8MLg/thv4Rluq8EUGw8mx/qjnm+Y9nLA1FfuIo63wsWWNyCQmfEaFdppPouyDDgk2jnuI
YhV3VSHzuZfaHQoxKuW0q4zXZcU1NkI3Q7taq0RgjVkEjIW37UwmxEbcHytoketSJrd29v5o57b+
BlZ2gRbvCaLSwbpUw9rkAHSFEszBLmM5jDoMuAV34leeEHpu10ecCO+pKBNpngl22S1yXqlZUBEy
FxU7N5Rtl3OhqdEwDwn5AjAs1A7UphG0hwKZqBTKquTrVUVi2THuZD8sf338q808kZKGPgC0jadI
mFIJlUBakiQDOEdDneiWmhghWK0lOwK6lMTld7sIMuj76ai8WAT54ALRgXDjxD/yGsIk82P2jQ4n
YTKXog8hnypjnkdSwBJZeYrWOMDOUK01jhBPUI2rChcEzgpIM3kBsVuOAcbDY7c6DlyShVumfYyD
U7/vY7LbiazbxgZRvwTUonqASl7VrB5/LZrMiiLo71LR5X9yrgTYVXCNegWKBBCIzY3U8XxAL70S
JZntULZZLqHIYSh6XfWwVHkAUakbYawcrKG2BMLwGBC1LevSk5g6ZeswX3nnwY8wAsqzweeCiulI
YqhmA7jOPqeiDpB1aGnrdzN/cLGnTeH14OOwDJKkEthO7VswmgRxwPewNMhvEZRpfo6CqV96q7RH
j2jnaMWVHmpPy9D9voOKTUOaLqTngYjlUGubsYvlLnS/tP9lzZSfymHgBgzmWPAn8iX14ceD742G
9aal6ToNXkHMREBdVdlbTBEjoNWOHgMMYvo0rFmWPil3Cj2pC7JCvM5vQdq0aX83TR17nrWJ23km
ydUNgZsE/EoI8/DsFEsoj6yzKviaqhH8EeURTDdFtViNKxoFDAT90irbUQfJZ3WSKnM/TjallcXB
frh67Mx4TPooiis/7tU52eoXMbrCpM9CX0RFG3VHJH9J9HV1GJmR9RzOVFighSgkE5grzxQ3tXze
liBXYxr0LqiPN+qO4xkjsvVJ6sQScAiAOMz49DfQJNqIKgVIsVI0372Xm/weUzvzDfcRsILggzrd
i652c0JkXgoEwStKiop6qGpcX2dc7qBSyRcrltULX2y1lP3EFEp0LEswyX/olTLv/HvvGlP+7uCO
2eXqly4Qii2O1S+/2NfRe/ECcpCdkFm9SW2rTssqw7EQSglMhXAIPS8VGp+EQTBt+IQJkwt/HSc+
K+XIOvtWkaBgu9poovFr88iyF00cKumcgs4X2zbSE3+uWeQEYKrsZ1hcXaA5WB8A1V25XPkP7UoK
RTaKRAUYXCovqH4warWW3G7m0VKr2ljNC3UsJuiMnAmbkMIH5R22dMdpDUmIhsvh2wwspIl2Fqcz
9hxrNFzWKD+qxSKnsOw1ffMHNEzaMJOH8hVUwyht9Xu95tewmJDMZfhxhySZahE0d1xJh9JMJwha
jeYwCDwBi0wBvVEDDACBtxCc57R7l1axq7r11MkTWFJKXDyh8Ayuozuo0UUjswIFzK4gFao4qeaY
wuS9o6R7oaVe9C503que0hDuMmJogLL1AHYIQKfeVcBOmgNHevU0v3lAtl6GFhSmxHsXUrjRVmED
sS+3QxU4Ndgdyj9Qk7bo4LKT4pq/qDfrJheoL29MRAoY8KK/i5Bv3BkQpptxaFIfRq00YjIOU2I4
6ndvzFy6cGwDokqwoUTeVAUuhlCTN6NBb1gTHMuMwsogNUrwMhCi9pIsgHapjPcLTA9DIZtlB2HP
NiTNnn76yagq+rn+xdFg3rvUXVXbzZRi2XugmPEPcTDH3ytI4q/AcWVC1UQAv2YcGFrJVashJ8DV
L45POHUqulDTY7IfD2fFTZU26SSXkc7lEWBZ/BNexJa0oeE1oGlRxFUP6yBo5br/a6laPcUYL1qQ
I6o/agO9qZ5ITL1kLE3TpsYDllM7NaXDBTZwMJjlMSH8UWRw0b2TFWzpfqpNJmTCuvdsLdd9dYC5
AZwy2RXS46lBC1wd1SlR2YP2xCk4O4ztwWR0OXoDSJGti+YqVIGaA94GmfRHM1LjHOw/KTHiXlUC
qHs8B44B8mzsGeKCBsezBV1YnTQdUGqwTUoBnTlBr0VNJwPpoXqC/1EChjwgfhVw5TWDom7iTdxg
gIjsmaST9xz1dc3dRthMoFdkTlEZ1byzV15oU5hko/gOpS1fkzKt47mJimEln9ttVYJSUNkbtck+
Nb6dDRFckAvSGMm8l1FF1wYBjqi2/sz+7DfxEDzxR7OE615+MRjc0bdVPBuXWY29Oqt2dsMSortb
WLpHrxHkJrc1yhAPu9Hbzu5A5YtPo9wvhO/xX/Tnfvy/m/Fiz05S4oJ+tf+FoBbXepv4nfI5KlKZ
9S/Bl8K7dGeFQs235VoeMAhrzBtjmCFbg454xbu2DgBEQop30D5omCHtsQNIXPFfw8p63z0z+5Hu
DBNBy9y+CioPBYAU+eaJ3vjOvjIKuUJzeWqj85TQo29dk10AvbFzAVa5qrPd/V1QDhvt9cM+kvLW
28jtzalY7PJILFZq0tmD7ewe2NW6vNvgsTrQgBns/NfVeAUg4Jzj8rzkUsa0mQjFRMc4dK4DxKrQ
iTi1pk2dyz+UNPasfM1Fj+KNWEnjYlYJvr9gKavjQsPYFZnmrYnZ/H+PEOXb3V2sHENGSmGRyTQQ
J7aQoSaSVKDuj4QCAQ2sK6YKQM1vf1Nod1UaZSmxexrm+lsv12cWXNUo4iVbrz5jP3pn/858HMoG
TgWCeIq66QNeAF2h8gU2CRT2EbuNccXHeEt+YtFuOwL4vZhnTFs13oBUlv9DZYBCBINecs1vdHMg
eXXuR+u9vsCN9nbxg4MRXsBxYXkJHOLCqERCFO9iOKiLKboeJKJFBmim0YXZExBhoYBcmhWCxGrM
oDO6ZzvjXBd7G2JSI/yL7lYaV1kzXH5xLKnR4urWna7RAZjtFqX2PhpBxG7/xaQaGxMB3+fgHdT9
e7Qb7yH1Qfb0Pk7FKo2vzUazHhyo05bQT1LSP0S95q7JChdrSjm/YNAVjbKhFk9nwc7oAPoHT/XX
otFATsRpVgtDseUvHU3xdqEiGRFGtD+lJrLxOGzPUSXAalJN07g/qmfAp9Dl5KdZeq06S8HnOJnV
5qw+Onu5oNr/+5ofTq04Jghwol5ZM7dnolzqyuRGb2OTHEZMBJx8kFihlcFQgCvXQgWQu1FbFNeX
+LCUKtMf+rEQ5QfTriQQVqpckQhgItDkRJHqHaKoiWr4Ar44PBT0fgmHUTBp1dtfUOHRaY4cAS6U
jBOBhXJnRwh+MXIzRHSuI04zFLXCovE0tl6hc21Wo4xOnHaAWeEe59ek8jaORCIAV4Zb6gO9myrk
51bJq0YVK89og4fFbCC0R0yA4oztAyjdakkWUXrKFTqbqKTtjWXdvjc5/dax1WpRTmpPPPo2YqKo
IeN0RkMNOBbupdLNoCbAwltD3NWEZHulih4yf2TUFXTOWkNik4bFaEDJFB6zk8ZiVHtfs2VZoD+4
AH60ha/4aBjk4BQQqTJhrr9Um5XCf/hzNGLcohAbioxBpF+BloAneRP4iGrLqRrd6AlIwQzxNIAK
D2dYD4o9KanJoZWR75NcmVq8SqT3CMYNL/zGy5Gc2t3emWlHeJTeFZm0vdHbAOd+OBe+LeH9hsyg
GIEgEU4NuJtDvE7EDjV4i0SdOqdykOVA/WHhjyRVB1naq4c1T9ggLlyy4vAHMK9LXfI30k3Zutfm
1q2GFS/X3sIch5QM1E6tB/HEOzkgZ29Dk5uFgRNuRW8FsJQv1fgRdWGsjjSrhVE9dI+Qc1XXVxFL
wzdQLfQv3at0da3dWOoBu67+3CItBXOXRWn0p5NTezPbedPg1K50DrjLzo4jqxqWNNhocc116xlb
lOl2wzRSjV2YcxX4qEGbRaoW6qmpkaQKmU4dpRViY9xxanO0R8Oz/XCurLNGjjwo/W092inmuYVU
Jauiz3hBsRdPAXZw2IQcws4IOvGcHiAhIMIueqVS6ziR5jKMRwrhJz72nUxPGsbU1gjQb7GK+mKS
iwRFi4SYnSAmaA1zbYkPXpvSO6/FVfveUsolecI6jx/AVmkvTzk1sLAIfKSZ+ZB4KVIskjJQy49x
KCnSczUU8nYeE0WxYHm6Kh9kS9TuOw6ljFdBz0bZgpjeH3i+Nb6725uZ5P50trRBSsJ51ThyNVkF
j/Kozh66e5zNt7/nggGgqyfHUsb5AE05+kF0MFpl0tZ984XcAbN5vKkvzRVmHCkT1YHRxr5ZOO4b
nS7t9C81+aJbn6BC7H172nVKMwmAqJF9Z3+IhtH5tM6zE+qDTGdB42UTbSKNMN3xyIfZftpEHwuG
rpfr1GE060Khyfpf/4oKof57+jpLqGkjbpAmX/fpn+1dezpATgCa/RmNR31gVXy/rk5I3v32rlzV
zcLMFJiRqjNW6LT07RMOMqJevcPoA/gGnchPNwej+dv765QnmDJecjqjcDz58mZ1W7qSTxQJ6mD3
nnPlzs8mMe36BvBvzT5CsyCEfWI1kIjcthvMPlPJmVkxRLcClnKiG50Tn6zqlt0/5rDeMoWCqn9C
FkktMFke3feCc60y8bVOg07igwxqbl/wp8UjKobHMBNLTI1dXEdGpS31PrjUSD8ULMnL/dET+4kD
6pj8RgepXXjbklvCxnd2Syp8nBmOCRVTynplSeh+OFe841pjZzgE7IYtxUnpCzahJkQUVEB+gbVi
b2MH9wQDalHAaW4Vg6qNARcmj4m3Asfy/XIDnA5IhAO+lDTA/AyK1I5SZ2vnSTu39gZInqCD9RDA
AbmBtQThtzOPrUI305+0cviQ/Vy6F7UuCLengynitMgY7lyCxGbdLoeIfTaPXMB0hvKD/UFSQrY3
54BPxDD/Kr1vOuSvTO0API2XdwudvHsZXRa5VorMwIW9ol75w9qEElcooqzwWTwr2IoLp0cvhwxs
V0ZTh1ZtkHyrOE87giwc7GqrwLw894FfP1sbolxBiY4WGQ5lEquKelnJ7vvAM/Eh6vbuLSomFFOU
HekRoVCUEmEMtsa0BpovFwvZg2kwt6iDlsCEboPfvrs3C11EqcIbQjYhwqasRq3NSrPUahg/CZv5
4rxplWospgw37e0jzR50mTCKHyI5OTkdVLm53AjdPmxngz5FSvPVmiCB6aoVoU5Fhed/aQBroBFo
u7tdDYZDUJW8BX4JFzqix02oZch9V8FClzKY0taTYDpkfXfXZpP49UBmmPTu996M1MSeXdr3NZOT
2IDa7plkFLaN8vCdkroXux6oKcMFxOgVgHKcCWgoNFNsm6vWNpnQKaNujDMX8wpPqFJWPWxY+K53
87frtgYX+X8zvREDEOc5WlqtDcWwZNkbsjitkZo+HAKiVKratH+hU/9lEru/WgAAfWrXIO7hcdAR
YcoWT6JKmAFucFAoSv/wVbWooBmCKZUo+m1IeJNLpFf8k0qKTGOCan5e/SG//5f8JZ/5ts90R57f
pSI0ddQEY6gm7M866Mz8W+o8cAsY+5uDFkF8M2UsGBhExL1FQUbmu3lLlIBqoJKo9DUSeYoYKv/y
PF7WpRqbZzAdGEHKHnA+1GVT/opAuOjFHGc1VUXpwtnSPUOmR4LUpK73/3g6rybFtWUJ/yIiBEgg
XmVBeG9eiMYjnLAS+vXnS2bfeyZmz2m6G6SlZaqyMrPC4P1rPajUF7cgeEdHvM5i/DywPWTnuPgG
vcQxe6ZhnE5icZKwBlexPRzoBn7+4BwRGq8RLea6C1VJKNmqU7XmQVu5foEukjoPsMNxkpEgKuFW
OuZ5ypy+EpqpZvyD4AkJlFz/X8FJ1CXAeTpUCePnL5/E93g2miErWFBiNuArIbKAHrEKa9pYtYFy
rGpj1U6qMoXagOmP4dIpzqizE34dM7JD3PEuHZnIVCIqhUlDnmQJ+7SqKxQx3iHNn/1PLwkMvNIw
Q/Gv8ziGwpDTpEtuMelCaLDwOF3ZvX3nBhnNf/FMBqSgHG94CC5t5gkoAsA9Rui/wjxPUWi1as6K
anR3GSMjjPlXOiHKWHELM1GHGFkFZ1yRykBkcxTFFE6wlPj7WzP4bFJB+9VdNMSigFR5cpCOBCQo
iaBN8A941KO8E0tzkxoxHQ64546uc/komRTg9tQ+cxqPagANXwV0ffwHi2GTJmxazxwbDTkerIUP
ORT/Bo4/FSmy9XGh/P5WC8gbBwq0I1V4G+JhUQ+jBqQboc7KjeKyT+89MSf22A+EVOip64OZ+e4f
arDwNyxob5Sc1VxoRvgMYOkmUhbGM22ua6V2s/owKml4pOJXq8HQ2gWvoa4y0IKRfAcVdk8HG/87
Ny4T8p33rjC8Td67Sj+bXdgk2Ea1V1QZkMVidVVxHUQUUamgXBTSQudoHeTRn+qJa/H6Bp4nOu66
t6Y4pWWAYWF734/p8Y0/Grf9m7I/uBV2FSUjJF7sDsdTiEP9oriKh+S1dwwEUFft+6OAcbmQkLS7
bVGpWImKeBWBl8l3tZoE2F6asqjGF5scvSNH9mKjgveymsJvNnUXNiNKxr42y40H5yVXjnPR5p33
FBZbXkXW2d5xWggOocUBJJz3zbQMiP/JzZqCdEVwh0tGzDqbqWDHVo9aoWHygbdpYUMmaDWUT2if
HUKHtJt3NLMta7xsDr26N2nGHA8xNi00oCCivU1OCF6dJl3cm89mSgKTsEiCh3PYxu3zL4HZfTkh
RQ9UiaFEc6Rnw5pUAhBUQE/EfeasGiaTGzk4DcRKWJwinp6DMR2c4a5PzqaejDqqONly1j8muDub
56rcE48WC9oNDfgwt27riNPeZDKqX5bEaiWTE5hIfhq++3T1GeSYoOGNQlsJbFZe6LWXHr5qbI/s
P3h/nXjWeKtBA7lheHH59dRD3HYKe1S+KK8hKK3jFMOQ6hyK29XGG4mHFEPHoJJ7FwKB6akb9yHx
tE8F7x7k43GHWd8hZhB9VPUTtLVwGUVqBzk5bjmbbHJIXOhO7fNSnTrsHrwJ03JtQTwFl7495vwY
FjtVXLgce1TZ4Gy3Kg6eEGKwJrRHiQD3DLvVgdF7IjTi8O6UB7UnyIDKi6rZ7cMPhlzgUmqFq0Pm
AlTCxgXAulAzGOApUBqYgGMOuSkv/3OykHbgH/9faFjF+eyEcB460gk/dodOrd+JIpBdzmsbAfah
f0oQdFCPahYaZGYHZPFPdz9EQnZzvyskKMPvqkDQyQ9cx3zRvLYLc3l/Id4OiCrbhpMt9rNLcPLM
+nj/w6VVbKq13+uz0/IhcwvWFgJr/ooF0tzlQK/rLUWIre1hs+H9BAH/jhK6llKI5+yVWkF+CYlf
7OMjfOALlWBpNxIItNHBCgdrLXo1Yj7/0SQQoEzZwRBKu4u2f1V2dBColtOQO4ecOpLmdq0dTEHD
usee8aU7fcbZ87tGaFLzuTPd6uTuvXwQ01vjV9wznXSuSmiNI3wAB4G9DhiYImGoKYaEnuoB7dGo
CE7/lQhEbjIxTpb0V0T1eeYyEvCbmmJ1C3q+NICkVb7IfjVIKX4hMNNaWeU0yiB0pPUlyEHWxppm
wjUwPUJER2BOMEhdx/E6fg8xBzBzD1/bAeqLMqxQHA9VUGE1DD4OMo32ot0IBo31mqHYIu6liIpI
RcIRThxxcBWbCrKBirdoo40H+6FsrdEbiR7LXgc8IK4DuzmHG0n/E5atTiWxF/5Razn54UIt6L+A
TkXokSAC8MSwthT6p+OEYFJ76IgeqDwciqvUt1R+o/EE3aH5ANm46ljUCbjCk2/BCSVKxaLL6ca1
bwf8l5iJLVwRR3e1EgWRlqURIYcO5TvXsFKwgrgFjsN/aZtHD3TFND+BCO1dpJnQfES7WDchFeoY
i4MG2n94l2zOXtDYMq9oDEOxD8uEjv8H/Yq6RjTO2pEvrwG15lath9GHco341p1Obdw2VJS9kJKM
Ka6qdIP0nRolDenYSPR8i/4fpdmfOE/eENnk3cjpjIe9sycJw2tC02+4cHqk8l5RY3p7U/NVZgu3
iFRjwpUXYCnF9cFjimaVq6QtOgtIPARx9X5n7wWhDKJ4/IyBOUWoUUVN80q3jQqbG6Z6x2/ojSVD
4Ra2PWIDotPf2bnVsuqhkmeVtAE3kWRTKKOgr3roniMW/Ty8IiLMqgOoR0WR6p3KfwJuuXi9N3Co
z//FLRJw9u2U6erBcXaBHaQ8r+Iru2+i+gQBgo8zUJL780xozzgdgd0A40ADaesKwiMqOPMAyAQu
xQIaDjx0xVu6GGQWvv7VouxC7mly/NTRLuoEQxyAW8XYHf5hZvBHesj5VO/THeFXUt30++CZXJrT
3KQOueBu0+cCy04pVN90VFDAgkpHEYZwnOmNBe3MUpz+MowiJkZIPiYtia5OcS6I90R1X01HsWnt
iEAN5tbqAj8HqFPvUv0hoe0gIM5nXjacMJz2RBs5/ZM9jfCUJ+DX22hOH6AtCBc6uF1muZI3ClxE
AkuISAzHUSwGhB8tnAS0zaimicsUaB5WgVHA968sFgFnq0XOVamlAiHIU3hdAIzLBQh+A47tsp7u
hLwAESKGd9tdgg3UX4jomn1KeD8AD7jSI5HjCCftxGyNQVJ5WiiCopIcMCCNCvUJckjUIc1fCqq0
l0CKwjbhnFDbw0g7zi8KatL5u1lXLjv5SRwV5rAEhXEpAnwCQL2BtwxAJZBEp9ACAeZz9en6fD05
ifRKTrSkEvlzDsEYlD+qS+uUKIxPkM3KYS8cEGzazCPiH6f927lDp9iHHTCFvKHlIRLEmq8V0mBH
z6vyG7xTjl4Gy7rK4RDVWq4LBK5pobsXHCyESSQqxVgSy4nDdaC1iTC+rEtDG1Aby4Fp9YSPJcTs
4e0nhwa2m6ToRHkTQaZq9QNOwnYqEOBH0EGCIHIS3s8kAfqj/U2Tiukv7PeX/zGHLhg2kF9AKD+g
ptBik0GjYCbBKy+6gkwuzf1K6lFOB6fZDtoNJwjXy5ZJQzEOIxmnic6FlkXSATjH4xFr6V+9k7F6
eRhWLTQl3SIh2LtNiE8WwR4uMi255qCU0jEKHX6BajZ0KvaRn6FxdEB2qHwSvTxd1eT7JtYhB4A8
leSCi8G6lHCQAEaVK1/BKqLTIgQBdnvtIughxA6AE8WWjiJHyYSST1G+9oyGPM6RR+rS/9Us+CY8
qSlRPayh55buUvCCuysOHgUW+LNxdOCJ+y/6v4/PXckk/rG7wek4hj4U3/GovPjf9hXjWCz2xq/h
SGMBTGO4nJZKRf89ClEz5VW4UnsstYh+4SmhRE++7aKZiTj674++Eiu0OuVw0g8xdAS0yVBPjlHl
638yjVGDj6Wrzq93CcejvgN3Q//wBXUttZjWnyJjr+HAQI5Fq9SNHCsiNoSI9qPRQT7TcyA89pUO
qQRFVEDUzJB2VULXH53TJFZ6lNfhb1R+H6Skl9fI7ETd/306oARDT1yQr/5jYelr/aqK79w4Oa/e
hqaCrmBtLBHheZ0oJOjKNL1uoCDigMlnmCAVvpwwln+hrYw+hJK8mjhIYCxGjRJTQZSR3AKzYLB9
1bcSl77ogVbpVQdyqi6oLsts24+rHWXtIBPiQDc/9T20fduTQSE2dWT3VPf5HBzuB/+cgqk6kv+X
yOUgP+P5gJBKXms1EQ2Jnwb/5hKYzBhuWZ/74aFJmvscC1P4Rw9SeZhqBeOu8ddT1iP8RyfST3Hf
TC3i81/CqZGSFKpMe1FBXRp3vabji1bt/pZ1oLHRAhS1jvtmFw8E/G7OoGiUkyYcGQ2elR4B900q
MNRhr99jZHEF0ViQozCSW7ycWUF6fgMiL4Y90OBoNamxnE5MtchgHfEKQA9vwANyuQauiKwCnh7/
Fa7zU1dw709UEro7FgJ3+u//aUZKGqFxGPHhaAX4aLzK9SwYHUZf9id6cIpURFDHVOPXeBzjcq7n
/5meXIEGcUA5QITo/z4W/I/fV6CvOVLj/RRj4BHZpJ2ViDBHXhSF9IfoVfm/uHMqNOIv1negePyM
POW4Z17QXRPP/N6Qb0Pg0lTRtGOyEA3xfd5cQ3rjX6YB+xEfjL+d3av8tAW/Scu3+BVyNCBCQpwB
HHpu5TPVU1PUduFDdWMaUqCHFRgUz/0einpK1Y2oW3NEq5hh/TeVeDq/sWMbhN8ixrOMQRSCKT67
1tWlOfHF9JRhGES7fmVYhMAsZewRPtLPNhGuZtU94WXMsWfSHeMyK7fpQPh7uYJOFE0Zb6gh0aD9
Bs9dCwN9Bln/Cf3z34/K2W//I41iJMrYcoJys4JBGW338ON4uogb+GvzAGWYojvm3ily5/UBzBhC
Srx6pVyV0oBqPE3Ye7K6EXGL+KQaVuGWVMmsvkHRLUdF2oeof7h6klvhfqTM6Mah/abe/5CETDww
/REvQgpYdQSvhimMhQtv8fGLkTg8UgfDBFRK9faeUHECyDyB3vJOA5Z/7dEVs8+/tFKphiJ+7kfn
PyOwcFFTQJ+iyRVnUrZ6RVq0qL35paGwCjKhd2ssu8Uv2ZpetmF/3WGRyQ9OMmVCBpiMy67eWLel
puw5NwYBpX+dmDUolGnwnVmh3S20xcf8R018ErCI16AIf2ChO/0QqaNpDi90b6+2baBF+r2o/dtv
AIhC9o1ym3iEzi5BYVzqSnyn39HTg7TDoy8vsgFsx2baq/3lnasMjg9TCwl8lQe4rvJEKzQNhX8J
W8/oxSvYCCYvJM0k1vdAGi48a554aGGpLI7ncqRHfKP5xz8MTd6iICDq9au9TwdqHBRxdBXRmtxQ
+imOQ/DQcpB7MU0lYILM3v6yT6MjcrsSCR+YIW7xwrSl1dw3M7gKx44dtp/sYD+1GHuKdlER6M/E
v0Vo86VJTrWN85W/ovIq27ujrFN5WvR4nUUii8sUnqNyxLyEvvPhTBHGoL/VTsw6/RdAsE+2ZbCW
NT9T2oJwSh4X2q/VWvrdJh9Vz0I1/D2xsKF7MiL0gBNfnRRS9Ef8gVAUSZumDYq2r65cTVktjG0C
h7LUyJHa0MWHpjayhBQfEBajhy/qFVeDmhtPtacVXFURPixzuI/XKZnYsWExmYBuyKcMfgF6Nw9W
n8XvHyG/wJ9iL612aGLKEakNSYHWQA8q8fUxetZPpuShkwZ5CGddEIwc9TKWo0k2p4BXs1Z9TETa
3XPdlDU8LAzlfQY6w1QhJ2QD5pX9j4+j2fFqWhy7JWYJaR17Fjs+nqmY9sJ9V49syhq/E+XCoUdD
FQZVQB2n0C8Qe/K8FcDCWCALWZwijiTunxRE0QYbouj4hi9xY7c21RZJM7NJuU7hXz01W+b4SkOS
X7AXLef5FLI6HQ5yp7CS6FAOrhXOtDvBV8WVCIBzUicZfRfxYdYpC2PlTtypcWN/5U7uiOrv7PEf
Ck2ykapoS2sgKFH3PaYk+1rFM7rXuoFCQWYONZ6WopgPvYeqPl5luCSYI5Aa+n1UMUjO906p99o7
el3b6KcpyiJgIE0r6EbB74grX+rxSIDGLN/o9q74gnzpUmkNSsAHPKnphzcpwHbcM7vo4ozN761/
wnv9iI6kShsSNVGhwQ0K6FFtinGh6stW8KE0CjbCoYLiJb0Tbl7qCc09Xo1rz8Id/tV4DqzW02nQ
RU7FNlBu9BYvcMue1SnCAUY1DGAed22BSawLQFVOEDqXQOctUdQnAxnHBbfIcXMDonaprBy8Ap2a
OoghWnn/+fQT3JiEfmZF90DAieH6LVqO6Lo9yuvr6Rvm38W9DjPcp2VEWw5xOtPp0aoE/nrfBjwA
1f+ws/fe6wukDGNXvfln0GS3PMgM/4oHP8wzL5m8z2y6NcuxH/XbrBDadXqMlTAgaD2D1Bsf+suf
xwvOMBgqwXJ8onXZ95ZOXD/0a72lT6uCc5iNbZi+9AQAYrPwLR1jIv7DvDHY3GNFDnM8fGzpETZU
86u0btZxixpAxaUiXRps1Eqg2PtOl9TWr/iyY/SDU1BtzocjZ2mPMwCI9zQZGwxJo7Q6j0sXJzJn
nGfuNXyuYt/mk61eHOFgBabaSvrf5iP8jOViswWDxVamHFTAqFf3l5M2L03+OW/pJpHybxKkzQN0
UnyCTt3r4gPTuNs64YGQTbKy+o6VDNz3Mv+w72d5tzSrOIdOZX3j1B899+GtRu667Jh0eVoOrbzg
PMjsaJ5pbs5wCW8HJy/03kvbN2CNIgGG64lTLB3a8B4wX5G9PuSLq9Eoyssju+5evOzmX6f8xUPf
XD8L0UttyNTY7N4P+anppYwT+Kvs1Ir9AhyNP2AKVInwVr/u6d6GnBmf6tdXK4M1tSd0bFyJum/d
e8u5Hzzeo3CoOMaj/kq9B0Dwo1Gxw+K3a8AMoFRFpdxaxwShln9HWd7K83atfSGFs4B1TazV8Dyb
PKzgdtDV4ohQ7hNZQHHIe0Xob/vAaBbbSWfZLVHSTr3Ct14qTumr3Njbrsh3xj2oVN390j+enfIa
yj5pzo2SMEaRsGRu/QN1bQ1Tnd9H9PB1X+ddsrOQo6+zwVFrwa76l1srQWd4cUqpm77nNNQiCZNr
9dkeXe3gTTM6bBkxrWynqfua0iY7MUSJvacuqDY7F6BPeNteGTWs6fq0LLmN6ZDUPKXyAEUXAWF5
V8CyP8wGPXu0pw9H3BkcvMp3horlYxMY9dY6ZLKqs74hMn07Wb/YYZ/5YlkHS5rWbiV010WwLIy6
UudBOkdiyQ0pYl01Prm3JzwznNo9ND8Nqh+P5pngg8PjSFjKIBtrPFpcK3cS7gTG7PTUh2L6mF6P
3W8P39+iHxuuu58X/x6lMMMUgDCjh72oW4vUDw9fzTHvuo/DHBOXwvhJ7rYfVyBdsBHWtxXKWaPz
1z/QQzwZPgmSPZAaiKiQbGlU5Ue1CTZnRv306JvdfPCB6WiE7BWWz+ZEce/TxD+cMilHchFD02o5
um3+aKmSV72E56zAy+iW27UaEtln69IzL4Fd8N700+qeXe99rVc6G7vquPhUpVP3fHP76fS9+jb3
VuMcXZ+94vhmtCzLe23fZuNGRwLb+dYfpvOFxJrRP8d7hBnqLZNompKaXwIk6Z4plrTPWWP4derJ
olwKit+o9Akep/CdBvu9d7qiZhjf4BVGaev58Ar9P2jhJSfpuFeCA9vN7eFy713gSxEOc9RhsEsA
UHHskuffLP+27H7jVg1bgLdb4iiF9/KYJX6Klcb0szpQTsbuEGNQY7hvoEf+O67frWp4ebtMF2Nu
bPZvl056vRTm3uwwwBIk0pO+egaPaStdNyKJIEWCnDBpQLcNEjeSMwzYoL+SWSw3NrXn0wiucXCO
lol/opaIgcyr/5d2KZWBJ71QNy3ZfNk9nI7vcPllyNXdc2ROj14hdU5os0wnR0O5St547WUMGUj+
7vx04seE3CFffC7DV3kUQ7KJin9X5mHzCv0juvcef1mluW+MSv7i/heXkHuPap0a3ZauU8yN4nqG
YONJ/baV3JQrvCkU0fCy5JVmp8ra+AaHzlutTjvsNvcYwz367rAtVdbJq5UXw1PWrN7Xz3v7+2jc
lu1KqXWtNO2uWV1BN/+8Bsa6ePH3F5p3l12bnja1jvEhC3hF5rXLp7LnPa11ZRk9n4CHtWGp1v3c
eleO+JLDL5KmFPtWeCj0rL55du8tbTGX8LFL4qkFZHm5978vWtYWQytZX6veHlY7MpS1UVPflAXK
Gciu1y+D93GKzyol1yAtejG1znLeLqIKKvbtO7Kpr/13phGOW+6/yqzl4/hprvPa1LokgTm8omit
tWNjXobHmayTp1Rde3Ndux49khBcyq8jA8Qv7Z24QcrPY6PxhES7dI23/yX9OFOmIgk/9m+QGBr5
wB4hFQI/65BFwqyh2e4K3vW0CiWKdmQ9s/ekIIz5KA1blNFv2bCItJRjZmgy1SpBKIsU+I952VMD
PatOkAP82WgMAMCxFsYrMeIEFd1rCCw8HMMR45Av+xROwhIqiAiXN4o5GCv+K3APUaxEZ18mcBEa
GhT4ddUw1SON42ZC2U72tVJ5SHOETJC81fY9JFjDPsa7OCMnOAZxqDsYi3coL+wDD3cyiiVzsc1U
thvu6sDok2afIv6XIjSkKV+sX3nwwPofykRQeh18jVSxCF6YWKqziS6Qe5B6R6S1paqJ+jjJOMwZ
SW6rhnRJp7yy0cvnv8yVw7cc5TsWFa4+vPqYxBR9AUX9w8AgWbY5dp3K7MkQX/0MJOLsqNGUwdqb
nOudT+e9eQ0SkKrJG2nL0b1g8z7Ji/UarJQ4sOA30bmoFuRpnSAlJqE4eUQMXyfuJ252d/aw9Ctu
Mt4DwzNDCRFJ03iCe05ix7Jcg5AzDp9FbKHYDU2eBRAWb7r6gnS0i6z5KQEM/hutF4vn7iYfJ7b8
C1VCOK8YKHaT1plGiHyPfjNt6+Dcvnym91gvcXzh95KasyfHQbeODPrhVE/B2wh5hcZNiCxR48QN
JBSV8L3rxh/Hu9ZCa4bZEJqiSquMUQKWO9wPK3B6v6I4b35hRjQt0X73/otWlbMjRRjIN2fnbbsZ
hKMdHW6Wr0Hx1KpZg0MPA5scGvHDOQ0ebIx3etYCJ7XzqlM2Udp9VrRQ+hZ8qE12mw7pvQO57fw0
tUbLMWGN913UjuTIx8GdJzPD3oZN0tkUWq9qaDTHr0ElwEydKPNLAo7xTVAbWWQFYOxFt3oM72/g
6Pqy6Dfj9okeMRtrdKvfyAqODcbIhBx1oYiyQ4zj3JlPLTaE1wK16n54aF+zsPL1bsSadUzNDOgA
H5FabAoWJ2Q5Fk49MEgwKGs9uXfM7yIQePfyVznVzbAErQKpT7oqzs+zI/UYdrV1tobqcXiF5Tct
sg7PesVykFTgRUDubAEej6lXwAEFFHtFL8RUo1rrbDr290cqZN+3cQFFmVDrVlgg8IOc4zCruITL
BULJslOcL/2Ms4gWWggNqy6PBOm7uUt66eA9xj+Fkj2FufvFey2jfHbqLBHTuqty8OCUCsr1pwnQ
RyAdFmZf/BWubICTBNQhMP3MrFuJlzed7mmLKfDmU3UK0EhNJ6ANMaxOcXwIB8q9DCSL2QQvq8wa
6AilIPGiYrg5jzm80tWyXP8ajluNQ3cvdoWDUx/5A0QRfwetdHAIq0cvS5yU4ui22jjEXtX0KoM8
9suFRlb143atUe1tnkRe+CHR8whJlWivb/YweD6reO++2haV12ZG97qt+6Y1FknNtP5dXe6+0YTo
i4I6uBBxgx6GcGdh8KX+Z3rlagJqJTREhCx2pCd24hOwVQC61PTUPHnPNiWelxN8VitiweLNu8Lq
cB8JGWdQzLqFcYWAAaltyTGRU13YRT48gb13J9B4einqo/P0XAovm0fuF3fWl2aYnLO0Be4Wl35p
2c5viIARG3dphYzQ9LlGfLqptGqZj2+MrXh837sDadHy4tDhJM3Db5G9uPQOYyj/4NnrZGLePWgW
lWYFf3P3jREHJJG7Wyp5+A3a7n7zeUIGjr7OpXvwyycHygvunkXGjcXxZZd/A/uG5vSKIH3M1pYB
DTk8pD1E4xglZr0KtVmd//LRp7WEdhgUh4VgSSHo5pkXx/x6MSTfvsnM1/qAA17oFoMPbVBaDwg2
SGri0TdK6JFYpPNWzkrqLEkfB/Dy6Rv+DLNVcWSVnBwHirW9SFHhHFqVcQ1mzUu+uxVoyKbDszOn
33qTid+svrwlCu92Vpbik+H32YSbUcUOItJCG3Q2uND5qm9TfqaiDaXMWDxqFOkPL5CXyiRTa9dW
tezeBinM7dMdv9TPePjppw2zZTbND3EQ1swYMwI1w1etOt2sjg0pmGuCTJEmuTZn243y/brKuUHv
DJSGVnH0niUIlvqnQgjsfrw72xKABvbhYN9GBgZQypx35hhMI6oNQ9B/lFDXeuvUOI6ElqTyn6SL
dPQam62/M30vlnhkfIn13dqVSVkEvCpHy7c7L/S/j3q5X4TNjm7NtctqzFJ8uCl12GfvhN4Y1yUY
HeFnWpxaRT/huEPpQOP53h2RWErf4Kj2B034HXAokREQGFSlLvEeG2OyDJ+582gc5tlGnntGN644
Caclz2ud4ZuJEusVVrKgtrByNJy/uAvINQRfLkcG1M2QyUtDlkdOz3s3w8vaqMdGI4woGwMRn4eV
mbkPk84VUQukHSbfuX7kUH63rAoHfCcrhWcEEc9+Wvaydjo8ELqxtmruNfeTjrXN0UIOPn/0PMPn
jRW3rdwJHrKF60q61zIQmDEa9OgeLgflxKn17sMi2hnMJAqnejy4eVUwnKtzuLmUlAwcIPnxWxdH
cY/Y/Nhly9++N/EgIZ54fIkcnuC+jdOzTvCL/wf7XmS24sWrXR4TNZBvxJ1Stf5dRodrCMZdVc9Z
FrkFQmn5RYzFkzYHPBNTNPmxuWLHAwU4IgPGeI1U50AWzoRG3HaIysSWdE6EG+QV54cxdzdMVx+c
zwrOeXzpbp60kK+nIKBorBB0vbz7ZD/IRjkyo9LgGpauRE7F+dEzp1xjZ584zB9pa32IOzEGqalT
2nOEkGm3udfhzfDypxP9zR9/uVuaHSgBFygA4IfQ6ZhBvIez84bJgzskmQjYBv0mPbKLh8O37JvT
sdK/5M+gkn9q3d74ltpLgg6mSVB4nJylGOCAFrg08VjYi56Ncbq5eESmR/ycj1MU+q9g2YZG2Of+
F/tTZC72j+AOLS+4A1bGrKHwffNyrB+KfhFWiXNHIHuDU4FgAZKBU+c0uXCUVqOX7celoI8TJrco
uX+codlYDjbYFMeuAUigY5TxZgAdQC1ArC1MvoAwnReGxyBdXakhOgXqM20zZxeoFLyoBLxEs4qt
gtB798vkHFsgc8OhMT0RzLFN7gpevbmB6gG9bCUeiQB7+GKzKrxdXU7so86obsdv9uTtu7GEzM2O
AesBVaPzyoDLTDinGQHuHe+CeMGHDBDEaWioFjR5m588T/HvnjAeqmZQ3fLokvY+oD+PtF3IYEKE
vGKVNO/NwgYi5sXpA7S9ndpt8bLcHAPTJRkjj/BOnp1/w12tN3nW8XEZHxqEg+CCtN08oc4H68G6
4x6w+cyZxIULflkZaHipK85eOQcI/s5pb0U+0sud1FTDSmqsdKS6AsdTtx51P3hHDeRl83pCUoY2
eGiTpsv9ItmpiPOA/roof92D7XLKfaKKQ+o5X3avfwSdnFi7ksdcLSCgd4/MvnXRRmv/qpI/d75S
pZdH+QRumd1UomCs6mlzJ+t1IuxK5zLFGj92r1mQukcaoeLFRZybg4/STLQAon0dEbUWgbUg56f0
MkWmzmc4++mEkByNFjmSe7l5m8KmHxO1uleLE4govj88djN2fa0A/O7ZdE5dTFgDoBd5rds8Y3gm
3d2wssLoO27TMJfO7ScP+XbilqYnCLtiEQ/j7Rn/0QLHKYwqCCrIYc6oEZzHx0XptmoAbp36smIy
INc4r9HC3F17yBQgfPCzZmip56QYzB8Pzjj/QZB8Q9q/uedOiZKqY9TUOlnEqRRGMZLy1pN0q9Us
V0Sz2R1w+ZDqm3cbonpE24uTwV/NSUZtPr5GJ1GZzImZb4fxqIhEYlYsu4uvv8pfxKkNrhbe1K0Y
Jq0X/I6kQxYwy2be6eFMDmE93sKKMhwibtxejvyg1LRpp/tul6cEWsQTHjKxIrxu5GtW440utdSe
kMoQEPAUJrUP5j4e7Kbx8E6It8Pan/rf2LCxgz96D+Rc6csdx34cqWeBluWQmCsym8P6IRoe3qSk
9VqBnRWdFpQoGsXgENQC6GMivia/xffxkwna8nm+A+4hLKo3CwHYc6PWtZAb5b9lUOhWkWb5L0Iu
5ZaFsPPc3IFw8otHwVPUKpTTERRKWgI+oRVQqqZJvSG+QjD6SgFAEe8Fz1uayESmCY3BPiTfP8j4
e7/FhcQ4w1v70da2x5fHail0KgX4IjSUg3BJJqDzvlcapfOnPJG+b5fsrXF4UGNJkzZsf/X6Ws+j
LPPSF0bFh8GDbiZqtHWiyc7exfk9dOv44/j+Y9LBEyQCNFcfq5LXYbGtix0iJUo2ztzaHUetJayy
tkXN4TS6gEk+WYiAbLh+jGgIAeZ0p2hOnk7AiDKeJgWC/9k9/c/Ht6qtbxOKYW77CTQmLwMt3V7P
dJPIF4WoUPVq0Hz9v3dD7sqkqR77HBueVg+JM2fx2c0ooeKM5dkoklPoijeWq+Obs6wUzTlj/x4Y
3WPusrHdW70YTfc0sKkRaBUWxBe/n70BCIp4XPJOxEi79B2dc39+nONMcmMw8kn0V2Fq4FYvEd+H
UlPWokHAiuUKtjAGyA05UpoPGO/2bA4KhrfO2THWGYc9AUCLtJG45uK9G6S060jFkGGFY8YvEpd1
yCcfyKYKTrNkB7Yo9gTHP1HgjLa3s7tTbBn+It2xVk6dMosCvZ92nSo8PqBTOoHsEmhcPRLRxPYP
UV4KXnYLPOENWZvNzL3R5/o4G/8VdkbJuffKMjEZfleP7RLCW73QK/SkpqY5bdG31ISMRQhEfAxL
nVu9RgvnEXmieiz0lx3y5ywcz6nRAipxXtEG2I+78GUaVJigJoB9opWE9Fu0ImCqW+yHF/B775X4
0NEG3RElR8qUVNYeBzYLUvukGlaQbtDhHfccFjFUCRMC+gUvM5WAY+AH94iPgIszx/qxq9CzTpEV
0Qqt6kv4QGHw4Lxy/wCSBc/kEKYNqmqY0bxHHYka6wxBuCn3lg9kILvh35EQsQygRVgYvU6OubrD
3XcBk9kSwhOMxCtNfJuEUcNUrRcsGqIQV+6P3ocMzH+TDBDgpLXQf/bGTAnFUaQtZfiVbEfyFno7
6PiuE6sfEu1+1xapdY0opjSjVxu/TIjf1uHzorPUIXoeg7tnNODGfADguPlOowdFcl6OyjZopXcb
vT6DOaugXCKFuyE/sL3Ouzcs1T/9l9s51K2dnOH3+JHwTBHO72AgfD2CUwK3xu6wuHVpxsC67ewh
OUyYgyQAt0e7AK7pVF8rmx0/xJQH/go4xMeZ3wtt+cIntofjwWcwvPaH5pOdFGApjCu8a6pmLd1d
ynzYbJrLfbf89icIO2ujzdcObitLIx1TnTYl3p/km9mXwEIEWCZkT+sQJOPYROzzhvipGVwhtbk2
MAGgv6/ft90KSlQnEywgYe4QwPtEnk9LBbW7gzxCn1K/ZAxeewSrXw68mXWJPhiUuaQDROpJPx+X
T35UKrD1HJzLcPdeVQZL/zTNesBdVvMTGNFlUsNMI2VTJI/M5ln4J9zyNSFoqZ5gwmS4MThHPKhQ
Ol5X1GtvqrJrer63nK+gEns35cDHwkPkSDQtTpo6JL3o5Ghm+4JFcYwu5FCjZSP98GA/sL7l0naC
E3nbo8yxd++rv7jlTjuelb0cv9kWCujWHn/Mkh+IaHmDySnqt3XzqcXQwxPlAMHZ6IFqgYqYZyLs
sdzwWp+ms9aZs7R/6LCT2c4BFUDQMcEV7l5owVGR2RZ8zUDkkngO13L0DEeQrrQ0nUohLNAyWNQr
KAT0syCkrsIQT0MYzN8UJ5NKGmWqH2O/cXEaRU6s0UuI8n0fUVSjo+ja6FVaOKbSMhDwtxt7QToW
qe/Yp4Y9ug7p75U7lwWhAY4fzvUDHzedJO9oAemzMbq3OdSDVwss8ONhB0BIcfXTnLbo5QNfv49I
y0XUtgGiZvediM2nzqL77SA34IoBwSqQC6Mb0AQPpOx1F3fI+sKtmrgfrMrTZHgenkEQkyFXQVML
sSvzAvQxhMNDDttTowbI0Ev98jeoOQ98z7DOxnHgjPpasBSCwgHh1bsPBoEIuOQlT69GYbDiLCyF
SrVmcNu7KzySiUS4Rw8Qy+k2kDYBCjntXzND0Ynlksr8lJzPGPMEIAvabIdQBtx0zGzC3YmrQbNJ
tYS3/flSi/gBz3Q7yJqDleZX0eEnR9K1ciu/qXj2ggHVwi00QrSvP0YQuJabdJlriwu9lYsrqkpq
UI6pfHjpJ/QYqCCTLxtwgz60sXWuEKZe/PvZSAuKfwyVQveG8QB6yfQSLXfEkkcfExsMU+pGjrM+
U+cbw/mwUzdoBBnV3HOQ8PS7z61xc9PMMTWuoifVKUa3k5W4fGJqYn3TrDk82AW1pPOQHW+gmXn2
PswOYNvPJkdTa+AA4r6QVSIkkLSgPLK8B+YHcmswouPf+eAfLJ9oa3GYG+zOD7hN9h/FlecAmPLD
1S8z7zYoUAj6hEvMZ15+t8z6itcFIEnDA4iEHwlXl5iSBAT04szrBNluAnfCeYEBAdxxNSvNG6gX
3j3mILtRUoc6CiOUpCUb0FGFLaIMcFpyj5a7NRvmHBpRV21I0u0qXq9uC/G26eOeupSoMdbBuRjy
nChyUYbX4GdbmnIOtsdUDjq/Vqq9ywwkpupn74CLKLB8P6pgq0h8I+9uxqvBfvs/ms5sSVFsC8NP
RIQzess8CjjrjaGp4gCKKCo+fX/Lio46fbqrstJU2Oy91r/+YVD61IrqWoeWDaAqnvYVaQAMETj6
uPV4pULeoL3TWwwORCrIH7t3b4u3aepcUo2LZLwVc6UsShcYuhjYA+qMDvFV/DRNxWMX/QaiK2/b
giIzrRJcSpaKFt29FnuLSWsT37gztnDtV+xlGzoHGpHVJMpXwiVr8Pj/VMOpEHIx8VJQDAFXi2L7
cWOlfcBSx8xTaVVUrDH4LFxteL1Gvn9gT3oZoDcaQaeJT6nZGMOh3CHLpQqHnwibqzSCNH7OzDo4
a4MZPgbKTV9vT5nehvZo3Kz3CeytBWuKJZ30rUZwiXGu04oZ4/Uw0DZjDpKBgI+0wKgJEWvSTCfD
fNfMiH/sO+MHnpw9vbe9GN66zzjrsqD/B4ykcL3aL9K9OLovPfuXv3SyLhED0xTMQAcXQspn0xkY
l8VUpeLrMAhrH2rSKCgwKR0ekhTxUcwhBhjDAXV15fapbwsM2bCq9q4N85U8oo5ToUPRO7AoAaAO
u+8SoB7tmuLmF85g4jfM6Tf01K9+ehjYp6fi0teER9DmgwNC1O6mJkt6Uw676WKAQrrNoPeq0SFz
4NdWGqdx/09iyqBT1hRUao6LpJqIe+SLIWTInHhxVbhk4rvHefumCjfmxWPElkOaIMVMU+8t6q/F
MK12PefuJM7TBiOmkTZxzjD+0V2+hxzVJLhQE06uCRGFoqadM0Gkpr/JmFDmcQBlX/04wm8MlAf2
CgoAEZKoXrpc/91cwCHRF16gk3WEVcfP6A+RYvl1nJ7NDlkSvMEm7KOmfYqpv1mXlEOXghuRLsYN
5CF78s1kWCb+JxceqnmbeQbaX9xU8BPQLtjdtPRHQZHrKk7T7U66u+ZVnz08gBEa7MNp8zIWVjOI
SJs/ISVahWVQBAyfD90xPqK9xbA52zz17nRc2rScUhndAUdaqwLp1dXloMIyAOVO4ifjnKHqmUxg
Kk6fsZtFc7FRN6KLe0gdd7fGFO3ejQmwNoCdyBQeeb0+vTJeVdOIMSLDxNvSGxyaIPQnjQJwauze
tVGpGpla29uc9pna3Rg4NfhYK7m7w/PGHJIfdmPiTUifRMbgoUmr8NtaSKinXIGBhEsmRGuUaaDO
nTjbnkmXeZnxO35YgbIK6hvcB2N5fKDNhA/DNH3OsmaUq3gbYnFvwXCJlpm7CYa6edBlPJxun6XP
IIF0ZRIVwKyGxWgNVc55U2bW7ARds4JVhhWbBnPlVehM5cm3B27QKrKVCPEUQnX+1iToCqmjJGxJ
QxyGTdw1GNGMEBammBs2wVzgiUPyYweZnHJtcjFHtnJeIAqGRu0FgchHT9TADH0fePdDgRPr37Zq
BJBLT3qloIh9gzYtTdP7IWuHtDAOmdcMn3p79oRwbXmv1WXhNUGbjFdiTrNRBU2EJmPXnuVtcir5
UBJWe86MmiYPxXq7p3/h1uCdtc2NUqRzGQ2Ot4SHwEbW5uOiS12ybAZgcxdLkB4wG24StaWMKQ7N
s5mFDt1JDoOywVNNLhlrWnsza7cuHhVWwu4ecejB7nE/wCXppsIj37xOanMFnZFQP8h9+95Arx9a
jbxCu9zMGlnezX655eTlPnqWoln1ELXAJWk7EM9RUs+FhASwb+1jTmuc208qZGH29/Yk6zvK3wkP
w1njrislvhNZPX433M7baOGRhR6uX1pZabSaHk4pzC3Miu0CwWLxpur36R3EkOwFDEOFv1BxyRo4
HxtU+fBwdmlhgsUBstqYAcwQCH4XJQ9ZzRDaW3TZMjRK41eHf39Su0sx9QJK6nji5FfrKzSCXIWY
Ffxx3MFwIod3xiDbgklNKbhZhAjdBk4Y4XBhdoMovE64dtgD4R6dHTo0sEUm7NKG3kZQrlqtHKP+
fnA/b794gmhVpV0PzVJTkqX3QJHa1IdolnOy0KqpyCY5nExtI8rIWuNRJTKw7S1LEyYZ4onRiLJ5
hCOsUTJ23VPLQ/y/QNsItGHi5YZEDwtXHFeHZdzaVSxNooTI7qPfTsb6EA59IH6/H4fqAxFyjjxH
0KLUxH4iQz7BmHz7cduOJZ/GNJUENV6ZGZ9kztwFpvLqbrA5CrsYczwNQQzKNvocvk1ZnEbodR+F
zkoJFY5L686zaJxUtgi9Ncy3KulIOgLFHDP/144CWFMXj5mgiSV1msi4Vg2I3tj+lVR7QkB+jyJF
A8mnVKbDQVw8oRC9AVHDNWO7Y5Y/4a9ILTxYnHchOKOROLnh4G42o0jOOvo5blBibLcih2r6l4s4
joObEklH2HATsFB/8Tw7aiO4a19WBKUFxz2OJ8fcgu2wWtFyh1HXl9ioV7zNkW2e/Og9pRr1nxR8
7SBSF+lXJH5XnBVeMBIsNWoiM2yWZOvIrq8SSsbyCVRNiT4lBPx1zXKrdbxffTD8vrFZ++S6v51d
b9hATX7zSGFVcKhrDPuZ3cqMNycS3/GC+9vnQXn3NDgP2aSNTw1Y3KTv9atRu6YUBomyGroK+GP7
vekuIXNbjnYHGNMPP3KhVZRUeJTdIX5HV2R0ELNFFrC9sO3jN4xNvdgXdsfVUe9GldnBPu1IeX6Q
S1FO6uEWqAVTDjfKxhcMjV9x1CJseljNqtkq45a+dlzXPVRmsY7T4OxpADaw2i6JVGwYXxmDNZKe
HPhP0B6LdmuyJvvwhAEpEbtIA24vtwPfOUPw0RaP9OptN2IwIfZt566vKwjLaQh1kKMmyp3+1VQf
zqoMqOVtnwA4x+vDmTlJANrYcZLumO2idgCw8ExwSF/zWi1tyEDzsBw64wRdqAoeQ2RRafzmJxcN
1zVZia8deY4g1Hd0jl3cVL6ohS7e/WVEIUkK3ahvr+54AEqYEL3X6SN7hKHOLysa2zXRBIwnqGwt
knz0DiuaBxv7EIhYRtmNuIZcDEGgRUd4XLDTMPX3v0gRfyEQCE6059pa4QYEhcZgQ+KTnrSrGqpU
XmfaPFK1+YEdMEEtZ5aIQ+qvIbz0jVWbtpPvIdKHAbP8Ui1+w4722W23rNjfdgZnlodtYYjZDF74
2MJwP4poW2Ej0NTqcMvrBdY2ciHPuxZmyOGsxVLgl2EsWEwGHgYoHw1ZP1EbmzzJZev6E1FS0Xtt
R7l0Ejxv3DdPArJRzw30mPbNJvpHlFj761zUpcyo+GRcZ+QivDMMNYAXRLbA+rrQVSEBGct38Q0D
vgtGKn0rQ2xcC6xo7fFkS3YPzR8/d9vfbOW1RBSI4RualuZW1tjvWmPv/A5xBgVQuMMgAj2Rm3Kv
wUbYYpChWhNaaf4umgArrHQjNJCtFFhAiboPRau+RwogOgGRdb2wjjDrhRLCwIwz3w0bHsL4xccK
WRUPLnokl5kxLM5GDOGOf+Ia9AlgKgHsiw6YR7pmzLA6T0p2dWxZ5OyhBV2tOFPYY2iSKVJAlcyW
F5KrEYHjMO2odTTTEf6SGN3hREt/hRRnFWaTkF2Hl6YnY6iEckf0xlks/63yzyJHuC3xXIsQ9wii
LjAel2C1VYQt1ZerrgylLBq5ovpEdjeSc0jggQfdNVeUsw0pXhiP7Kc3AskRkaTcJtas407IamBg
j9FEbYZRZYuDKOvqdvhnGvD7sVwV/Hs1TkpoVrbAZYNxdbgG68x4MvPjhOjrOA5BKfvCnD5ptxmX
6e8YN60TFK5/hhi1biwwMzVILoPhJbli6viI1R30n8zlVcTXsc2w82MpTBvHLytFYmPNdtQBs/YY
TlhYBCJ25yqHvEVqbvbn/uroVhCeteb4HNyPuuJ8otOBEVJbqxksEy4GWRHfSKT3gAA0rfLZffn0
faO/A4Yut7+cd0YpSFVPoZijtbdcD0+K4bZ/80Qdg+RFi+CsjWDNsQW+5nfF6SjO+mVmBB9tBw3W
7BW3HSlKywB9CAZkR6PcPrfH6DO/T++r10QBBFs+dyoEwgLkRPV5CJ4EnzWdR4iKBM3yneXaCL8u
p5nfQKglAiyyarfr5ZlNG+3rx3/DaNuy18zzJE9KdhVOVzRgskownfwje3NLeAwxh+N7OIGKNSIu
LV6tsKHEq0fjc9318IL7wGzBszLCCBGOnzQ/DBLq4UDzxQzxa0U/vhewxzF6e+yv+BEDbSDhzhhP
PazusKD56lJtS55i039gOk7Qh08iLRTT0X06QYaFg8xe8I92qhWOXFT6eXj3ZOOcvCuNF2EgDITR
glX2YLSm1EEGROXdGAtPt3n4eqgywcccjKiDnOAsHt6mfd7eadIPStLwwUvoH0dfLhz4DWbhNGUg
EmTqNIZvvSCArYeyr2msl7mX+s3td3ubDkBs2T5U87itd+X2jQSnyyi6OHyT7+jjPVA8oYuKSmaM
GCNhdYmTx7bF5ApEs1rWzLgDxmlz2Q+z+xim92DYYjcBCZ7C7yZE1WgnL++4SV1+03Mbb+2x5w3e
MaCnEUQfhQ+Tjus+PuC1/v57ZkarbRTwBnZtTNsgom7zfUs1G4qLkYD5haG35FKhKTrf3FNtpyus
tW/ogTEo+estVB4PFFQQSpeXBSSJ76bzh0m3mgx4E8iW2cCmjJxGA+/JV/IghaB6SCeP4HV4MT1b
ZLMCcuolfh5SAEHvNGFqZ/Z2H3JhYVlUpHnyiDA8+9C4f8yga5uM/gpNv7sKoMYHy/mP2cGnnOQL
UYqKK9IbXelfwAg/28Zx0MDxfzjsWVCt9ZbGXOxDNHy2eu3v49zozxkoklWuP4gro8TdFESNkicI
wx3nq4ZFNwuFno4XFjpbCl+kFqeZFy95BvbCBD6aRTimZpa8uCNs4+kjptsSqykobEw5+2xTNX6+
b+Kk2C2HDNxxiwO75fSBDMqCxBIXmz4hQOPD09FLV2qpNrC37BTs+JJXKecxQWUw5MwOJ3LEXv8y
+rYwHSAhP7Hbe5srgzIzdzhwqGU504CvoFdzflEiNDlZ7zZzBKqInD/Z4iMsr7sVW57TkFMHv+e7
2YyelrjMigmGZOY+8foEWkCNiBc6p4vYIhQ0cw39GFMykh5VzcTLb807wUC1vSg4foBvcFuFB2+L
ZTQKB0fxxeG0q9We1LILEDpOS+BBqkjy1S6g3uI4JJ+Bw4fpIiwAgUNmGfkF4rLxgPggH1gaJFJl
EIFG4uUOCo+kUK7Jv3KF/QM8viT3l//iOyBDwND754YsY2veJ9/0HuKDKSc87TyVjxyxpovhdcix
9++gA+ilu4D2w2ET/Qp/ckKBgPXLMB/Ky4tHnxy2MAaxOZSAUSkda7klycc4Dc8TSWUUtgJkN05f
8UuTvw+9Wf8ZzVBcY5Giz8Ra5GstQscfGDtf7mXIzrkIYZXXNKaJgXcOTBxJPhcfU/oR8a/xca4W
gBCIy9HHZIVUGrHoqTEASYGx/SOeAyICyx3gZt22YGy4myy4l9xBYOwKB1/YhvAJoPr4zMSYUvN1
f+eMSafEmm6sHxLs7cbO2GMsSHANVW1hMyijZTXewDmGo290YtKdMVM7/QDCVEloslXxc/65pvqV
vvvGR5u++eHterBQxGn4xh93+Rin+YxPVjFV86F+iPEKwziGa+IyjKVeZu9u83z71lS3HfM7OE8K
7qw44mIcbtOdicbrwCWSa3AMJZ/gjXMWUSs1JwWvL94KB9BLLkjJZUBGqHWckkiNwQx8DK6R+AiB
CjriZ7PDSOWMzSt/WXFx32KwpHUSsT+vNLH+g8HstGxYRR+rJSFcqMW+BvXpCq8d6EznYHdI2pr1
GP17VEHuA77y8wxR/YgqWl1IHd2iIgOzmglrRxbOL3KMfDlZxB3JnsMLmJsghYUb0Tvw8yCWSlbo
KjwDbocQFKmhR5ptI3VheDcRxxU4kTEqc6ZODE2MAc6TD5a2OHSwgVBoRAvD8G/bpNBxRIIaivMh
gNXCd8bTIaaCDJoP41Jn3/uYS09nrKqNzWUQP7VAM/H8k81AbhMFvth44Wo0ol2n/gvDyTakVeZ9
RdiATR7aerZlb6FGkW6GwhiLkPcesw1mQFLpxTH2qXtptr9MKsRfzbt6gIwuzKzKuLNZLjfLJsTE
e/AxPybcBygbyz4YtRnYDHdk0kS3k9v7vzlY39rhRaS4vPOVfabBGEnZ54OROwoChs8u4gvPDGKk
grgFdn5XaEupP/z576SOmKxHr191HLZdSrun9fmjwW55FQ8ue+puAVctZC3tHBD8Qh97urOboSz6
3bx6lv+qY9kqXovbTIZpCrcs2soOK/sKqnoPuIp3d5MxE8J38eOYMPD0t1Iu50xlxUREAlEowmgN
OJ5J/h0zxnsjl38x00GDLvUxRXWbPZsGjG1Rpvsyx+aR8wdLJgAWmwO+z0cNO8qEeTuUEIhEYq7M
e/99rfLfIKwQ1mVecNUzpC4qdulnyCfixTWbLRwHvEMicaAHKrhNipu6JFTKE4FpPnTiNhJH2CZi
RYkD+WRCLTOXBl1CoCGW04NTp4l1iaJft+keUnlu95Z8AH/tAunmzKpEftyUgbWEvErnyGYto8wI
SRV/pqCkLqSaYcbsfPj0QsugFbRx+/Q+mlwYhR1yOmLKt6aAlshEJjYeBok41vIK9PSSnPx1/s1W
ZSh2osmjJ+HiyleOtG20ypIVJqchnZX14e1JDI2E1onbmtiSyH+JcVffiBsuJN25jKsR/i/7Rjrt
Y+CBFyQ3U6Zo4v3RozVvmU2jGj53PAGutjEZqq3xApBiEWkYFZl4m4rdBQXripgt+aN//g5dsx8g
JGWUPZpAt9Q007MDejm+d4BbZIdeqnROOMZ9EZ8Ta9GK+X9i8gZo2hX5LsvaWpZmw4oy7b94z0J/
ocoamD8pPPaTKW4G4HhUwf/H2V3+fftSMVUsZAYg1WcacJA4+UVbwRyfD/lziSBAlI8KUDjQR+rw
FLZzWhYwSSwFsEbgL6mjU5hOjxb2y7601ykGf8K1g6fOP3CEVlFHt4iU/TNJDZoLQCkWy5Cl7I5U
lUQm4bpczlkaw8FoQNcsBnZkb23FXWgktjknbcLRnHNgSkKPNZFrZNr8pBOu6r8EdckKSs2RNAJf
R1onadbP43zKCmU1iKPFUTx+fHHoYUWELKk32iCJBWQLbbJ107/TwPJ80sfLoJv7CJECEZqkynaD
jpnz6+uS2MAmSDgy3aqUQiAiWyqSBTjzmcKm+6vGOM9lKCC/pKqRUuzBq4ltsOxXYDpME80CnABB
kdnFTENOAMQb1BwfS4xTf5wdrPQIrhBrL+omGqJFO2olrwGHy5rmaSGn54yHV4oLiqafgawPCvOv
zIC/xeu0KIA+Vjqs6EekZAn9nUF5RQLqgjXDISOlB1fUtWMOEPO2or/EM26EW/3ZIL5BwqMbJjZy
QimYCJIt3g9ScYlj2VEPJc/0QxBBj+qGhxkuC8Rn/OCEBlnJHRM8FoyLq0RGWaUvViSgTcCDOoYd
2PYI6kV/9oxlxcBCtygKF5SOiVRFi8ji9AIyEwgByygMotgizNHEAreg1pVDB5ilBxp0ZKkIkCWn
zB5HRfHZnMesI9kVLqvj+MIyyqzR7+uAhOJRKXdaTE5+O/GKOpz9FaBCf9htX2yzxQxTWk42e7ys
ebpZEbycx36xFBspvptdRJI72Ueor1mCe7EekU1BNhuxWaJDYwtih1+J4ZQcyWIIvu2w23Fsy74+
+UeOkJ1MvJjE8+tfLobYhMkSA7STolQIJqVRY/8utxtXZFZhQ2bhFBlyRybcK0pj8UnhhwguxSUR
rPoq71swLPGTQ2HNZ5TCW3yhacT5Gj0X//Cd4gPKvAJQABymGklRLcwLQhCowtiQrCaXQVBIAQMH
5CmsJF0hm1Qmkra3WfJjSJ3gvnHzxUV+rfdGN5OS9iaG8FBsJM+bGyYTCvwlpQhteEAyIJOCasmr
rrayENzJiGKcs2HA29xKMO9k4ppwiAJNgydDOBTooFwdWZU8t786nnNX7gi+6QafhsdSkDMRmY7E
BpGbpLvkN3Gn/uVu9056zXaoASggyUMpsOnlRpf5NuNlRgfNibIAzj3Hn0Ce+LLSumtQ2d7mGtfm
Fw1N0El6STbpAsO7lxnrPj203frqPJc0Qd/g+eJzZWs0cbiafLbQgG42hA10WAxMvNc8DdTVm6jv
2/78xyggeg+bdOTEtBm9/ZM5GBTmF2xMM+3pJdLyK2cTcUYzZabg0jpn7t2G+QxUNWAWyc7dBxJY
AhdDe8lhMsBTvFnX+ZEw0e+h4faxKAXPR3V+1t0mYzSwWb8iawsHH5VbbarOfX+MLBWPmSfbOh4I
oFYN64RnX2EV/K2PUR/WYZ3b99nAn7DTkuzU0CaKmc1LphH6iENjB/ssylWAqVsIgwsopGMsZaxY
xwzaFf0DyNTk2C+WqXNG48scdJyvUK3xR4oBBHXq6U9BOZoqadXXdvQq9ZS0l/A8Y9DbzI2B1xVK
yhU9LX7GIPEvG50/OnRMIh6G1nrqpKhBuVGnkO+1UwsnleD81de0XC2jaQ4H+xPkTqy3vzaSiRbl
0jgDUN5DroSlOsCBJzoZTLrPPhqTR/CnTosr9ifB3S2S3IKyWsBq/Xb1N3EVypuVM3leCEW5+Sh+
V5dxb15hRFJs1MNT1RnB6p3F08S+ihSw+MrSdDMSdyVxMY2XlcvADq+E/GVDbMQ0auCi/IdqoGeb
dTG5Ly7NAL1+vHzDCo0KmGcMLTvmSzU+ZAxEsDKeOl4icGb0bPrcd2EJMwbM3Xxg83e6+EUocTGD
5Yma/Qz55OkhVuKFscv4Xvcq2VmDYTbDAvmkKWuzx4SpIBLHaHrVPXx+xZDjQhHQOjS/busb9yCz
I846HZF4N5f3moX0hUDIPW/a/at4EdyDdZG8sI3KxutyUZ0h+iLAHXav/v0cNGmi2/qlst9oFpjq
noMjKNEV8Ce6cZo9sers68fb8MP4ScuwJbku3w+2nOakD3Gg2/WJUGvSy2d4fPD9z1ILOlFtkYxr
N+0P4NTi4z3JS6+sj5dBcR2EvWgQPk0cQTBSE/fPp0ntxf9DJIFXIrbQJdSSXtSPJMiR8Rphjl84
cl6OUrg4dJNush5L8m7TLmsgKflBJ5zLlPBh0Ei8LXE8Y/aptyD+Ru3k470xBpNXJNiP9aqGXw8g
y30vTm7JGoCZF7bJLztuAlXNjF5z1np4Dfgm3XKrKIg8sLZWVL2oEfvn+p05D9WKkeWHyjiBqkQt
xfqeHejNM5jzvMfTxUjf4/PazNkhT0FWbgePTWO9Ktlr4U4yWbjBYecXM11CnTt1fG4k15bzHeZs
d02rtXbeQtaEsVkTtdXUhalH5OIdJR/ph9KV9MjvxttkCLmgDfVUhIHj6warmAO2aeCL9v3v1nMY
Qbff0Jae1u1pnwfzx33xV8CEaQaoBnvtv+wap/DdPtWun86ydoNQ42up5YMww+HiOC3YxNw297lp
4PjS/brrMbfhefUfi2815fXXDYrR0nfT6drq4VhFJkAaYG9ItQrSTirDw1HfxjrqwdA8iLVDK1HR
bJ03t8+8KtG12hkPgmrkjVi97XqdEWvxk5vPwbjD7omaq6G6r9IaIMMWO7riNuwPNJSA979ekZxB
DrLD/Gt/un7r/IG7IIkEL1Ju/tq2uM+gZ9DmEKhXH0jzSSs11bA0UTRc5FHSh9MDFvw0VPTUprmO
HgFG4eVRP5H++DB4Visd2oc4zcVCIEDHEwAwIJC6zEpsYrlMQEVnd/GS0ms1EasyCq8TJ/8XkwX8
/VatKBNHL7v646JiCOeIeddJnz9AQTEvuEPkGW7AMiVfmsVoYUGxxqSCR4KnpgfrTJmKO0s7rNA9
4nNlqtM0uANFoMiF4o7E5KQ3axeVF3v5yaBW5/BFo5AGc1l7C3vPauN/7ziG3Tj5Js1fwO+c1ADY
lOEfHPkurMHexLVph8TPrjgEcWMsAX3tYbbt7xA7CiRNne4/9u4X2JkGgofLad2szxajSTxe7h2j
Td3GoQDd38BaB5x7MBRPxz7nIwNou0X5sEynP6dRE9UKZqDTFtDDW/tinVehfLU7hcYAGS8KLBwZ
lc/5PbnXmf7s+oO7T6A2+yl3DqmOYhcOGdl1pGLkasL0efExmIbp5fYv1uI8WEd9TYX33vX4t/2E
NlNH577+XjQBoVf5ghxk5zxDTUSoMGppfjV1+iJJYMkxWJt/PHGTw1HHlu1InC7XwqRw+2OY0gEK
HWYSbMtAP327w39xt3kIVARrD6ISO1bTbNHKE+bgQPKzSv0Jg49ZtOo9sI0YJKdJgYJz02aLE9Xm
jSTF1liZdozOuDMuDsoUkP3+V0dtjl0kpcPBJmUAhoHAUvpAlK8FPIV78rbL6KMY+N4mcMO957gR
nvyTTwgl7k+b1tW0KP0vcJUZ6oMAvc1s4D675pt52wpBVf6AP0D+GK09SxbyqmoIvYpjistx16Fh
1X0HScDVeGGjnj74F4t1Tc+lvye5dbNauHJVUZl8w3TR96/ed1ok8J72LUhbSc9/jMtVd1+Nm/tP
OL1Z8vd6/tNG16ltAIzsFwWZe0ETVVmd6BTgqNjErZI89kVnnAYNV9mIt+fInvc5mDH0Mk6xuG5c
JrVVW13vRghq3/rYfevt3uLnSPGqSfmAHCm/bQWbOjj6raByW6hnsHifHP2ek5m59YQmqRC6aHX8
10dKDFOkK33QswbG4089+5jlN1HjFu7PPqmZXfJb4faDcBcnB333kwHDcgm1MFin6JUBN0WUhAp0
cNYyUtEg8nTxPktQqNPYSZN4oF7CVXODvMHLVmV4ThrzcoqbAvmwdpZconx8XDXEqkCiMMoQOUlU
+y0/hx56GZf7E9I/AB0HvheHMtZnOuoF8VHhaJh094hyWk6KAda85fDFpOVjxYSAQUYdudVmgjLl
Uzmbjzn0nLeWCCg1dqZTYMQExBX+NvqUzMmXqshuPwxueM4e6CYb1hrpqXxCAaxxXQGoixtgdSpa
MUXXcHMSf85CE4HLL6VZRkDyRxvqtmTgAkIRPrZ7JxWwiKESiEzSh9FhHsd2i1U6T7Ho3CD3cU1R
jgFR63owt0FCgD+GL2e0B4SpSZI9brIZVUCtYWI3f1EufLDxhH/MVIjo+KaO5iQbwZQznQ0mQkbh
9a18WU2+pijTWG0SE8+7ZB4l9jLLIUOjtwGkKRvvP+9x8UstzabNzpy6WAD9rkFHw3Pya/MmbAZN
GKH9BKp9bU4NwmZsP7EqWXrDC1EQQX88D7y1/nAqLrK+0cxlDEQk8VMDHTBk+OTdwsiCKk0JwxHK
D6MUepr0M2wMbOVBn+nXWiMGfo4BiujsQHs37CQwMyGjQg2EHmlNheQl7FoOlT97uRxOuWH/rHAE
neVO+VOOFD7kz47+42HNA9kTZFRg2nlhzgMeqCU47tdkl7WRwjgokWUgUWugscpPGIZFDsus0KEW
yvomPf0NLJnZAiz2SB0Dt7QLuwyP3nWa7ZX4cLb7wzbqDGdAfJvgkuTc6buHJ2K1+zyz0dsRHYgQ
nQjB+Xr4BtJ/AOfj6e98408syT2KBYyC4Ee4+uegH3YSv6v1QlzgYKTOkm/MM7oFHl8oTrpJhy3v
PhNgGy8W/N67Gkb462EFGUxgjUTQ8NLyr2i3VHnvLgOEtU7YDonJe6Y4XZdXSlBvA6Im2ASBsyOE
sYf8w23yuDx9i1XJJRgnsAwfzC0Qd/NheMDn/zJHcYeABv6eD5bCE0aWR8yaSxoQKlyHL6Q8wyeL
2Qa6pzP90NV2SHDRKk7TvqXEJcQU9gp5tmlWcCD6TF8hdN2EVoen58YqTiHJvhIouIW+k3ENUZr6
w1euGN5p62Htv7dvfsIxyaMWFoySfVrqV+81rF0J5us5ODpAq4G5+7RvRDKUOjnimwIRG1LrA/eI
TL01WxfvJaRTI1AGZd/V7jMK49g6ISE/oRaM6OPwFMLA5DptzSVxHE8EU/aYwqbJu5uiiC3tvv8Z
Itm0bhF6dra4FL47oy48U2p642XBalnThVJXs+udzUeUW3BWZfelz2NsFvdHJ1lxKxWTEVwf8+ih
6FyjK5LmM1ap827HEN8PKNJbhVnToECDvjtOMbZBopXZXaqYuHIwpyFJe3oZFwxjlx3Ohm22h19/
NPlpl+gVlglU/wooGrn0rg0/PgsHip29uXkUutsMrEnRSnxSU67CGycfEBLYqDipHM54zHEXmnHX
5U7AlnFPwplWrNdSEhiab+ZZ+AtgW5Bz9dZDSYxBnMZqF6+Z9Vd7LkursypwoJJ33AP9tM8dI92+
3rxWk+z3u+kfp+oOJ5pp3yR/MRzwIB1xcZqi9g0lDRKJPkwGF/QO1IZlzHgwtWQVnfny0YY5LQNh
OYewGNgl/ZFaaMqkHZNfiWTVr8WYYm3CU4+hHSIE/cYtchV7o84o2Vw1k0PFToR++DGYfc5kYoEy
8PHUDieLC5ZaxX668Q44s6RRyhEzhcmMAWADhjhsOx5wyADSqnMn8QfgWjBsNw/cD6uY1g6/w2bL
b+5vRhfdoexRAd5gQ6nExUer95dO5nnQ+pPtrW0r0h+y1T/wjlwy6WLDfupP+2J5RLZIJHVf65KZ
bp6dvsWDxfgHVuXMn8nORSAFExIe3F+2un5nrIEegRnC6KMBjisMBwAaAboo+mzZo8lC6A7hjfTc
Pf7mWEURcD+66O9le9gD+i+dvzmBVMy4RvujJQg6vNgfLg/qLlJVolt6OLW+uzqFcM7L4ZTPHkCX
Jq68Er/gAvf/YFJwBqBHEW9N6ulWaDnb7V2gOoIMPPBZhtXgwNZ7CLPAwt+JqfSqC9Og53UAefgL
yvhdo7R7mDUI7A2c60uSsATmdqMQbhSuHASAY/jACHxAkSoZFl93GwmKefPEnPmy+o3+Eix8QbNo
W277NUOgfpzrfyPY4iC50HOwsd9joglQQifTDqXiIb1mz3EVm7rjkB/jGDr2SrI/Jokx1lkWDLt4
6HftJfp5OMiO39YcjoMzG6zspQbo8sNkhoqFgO8z+eO0hSyCvYIZvC2sXLBB51iT4Y5cZSBai2wg
7pQM1yyLvOKE20o8ll4j6JYNuQevq8tw03VR/X40QC5GDglEdXhb3VEB7GszFdq18IkXPnYP1v7V
1/7aYequrcqi2gRbIPRdPAMg2EXan/i8q9MnDB+2POQmtH82w9Q+XF9g+JEEE8mKkCyrFtocEsKO
4GJ2h4kTNngezgEcJw1tvGHxcnwHKi3kWooOj82u0IdjR2eZclYsGUcnjkmjyKiESbjjabQwtLhU
R20XtzV4rHAyhMaGMxA3+w4xniE4Y3iZerPfL76enOS44mLjSJWMiYCLR5g2Jz0LZO9P4BfNlhwD
BjMfqx8eXbpd8muEp2GEAuBXpmSSymffsjgZ+BbOgzbwiYQHxrdgdHqgt9HIMs2xXVFoHnXN0rA1
4OewLxtL6gy8DqhGRiNYcNqWIfnHiKw343e4hDbaCN30MJRfInIgFo+IJmvaYO84MrhGzI8552GM
bx+TWePHVxhf92B38ZsD7QciSj18oHjkxBrnxuHAKRcyyTQxzrHOHPKhYnC4jeXEajlkzQcBZt0y
XcqiFKSe+RSTeLNhmL/Qrgyj39TiAD3MuJi75ED1TL32YzMMDHgL4XmKpJ2yIIKGNexCqeVYYS9N
I0f3sPCmiltudO9ijUsWrU1chvbi4aJ10cR6SYs1D08Jiw6NWgwjD1bDW+uN/tEt+iYUwy/8RMEN
MubZ/GDnqcubxwaoJeenMTVN3Ne0OTsIgxT0gkg4kQCHoz+V3AY2pj8bOq2ONTgTPpxPBgKhH6EO
8dcmozvjFOG9olG1z1Hu5Stm2PoofuqmPZFBCtPWad/tjjSTarv/8yVwDmOytI4WG6GsHpGVcZvw
bkqUJNtcZ3esolAVmnPUCjEVNUxkm+aYLeGjs7xPPLoCZzR1OuMu7vk97vkGdlVT30iLRgDU4WQc
pHTcUWnyRiQpRHZI2N1y2Zg6NPnVYJTBdIlJ117VEbbv+fCMgdpbuQYStkWz3iHj6glUUmKn3qY5
Z+UFL4wS6L7sATILmpVROVM9zCiWGznNkG4xek/ONicZG9DF4q0IrFyjKrkYdBusek3zzPHzo+np
Qrx1IBMkPIEeTq/y7m+cLaU9BrmVJEvp9cUIU+Y1ExmJrLYwOfyjjisJgYkXE5nseIB0ngHK6Aeo
sG+FbBzWRCZdHDf8+rqyK7d09deUTz5Gm9UPt5Xd/zpZl7BP4F69CCQ6Db8EDmMlAzNL5osd+24O
nCvbX6lXDb1OjjhWhOBQkl8EE/azOGPaDBesbxNsjfU/XBZsw9IudFBZEwUWOZjKMSaUeJRJhTFY
eB0XjF4vDLdy2Cx78de5WuSxTE6M0e7hd4vcFQWGN7JN4Izx8aLp07fB4gfzsJdT9mK0ewmNG7Q6
el/NJBP3kpDPO5H5XAs+3dcaxdAaNZkS4g/PmO/FhFIGl4TPMXq0Js05tAC4nQif9+yFvA6FZqmP
U0OnFAen++ljWjAAoQ9WwZAnVtKNPY+qIWbP5LJ6onmHRIIjs+ZhNgKczE7OHiwKsisbOKAh008u
EvSPKyNTRk9UpmHuxhoTVgZMjPvgm6KZQu6EunwVFTxH7Igwd8x5rrvAgpI583OWf/qy4/8BTpvB
fL/nE+s9Tk9x3E9NAKx4SZFrmlxqXYxTwz5ssciS6T4BH1IURP+xdF5LimNLFP0iIvDmVd4jCc8L
ARTee/P1szY90Xfu9HRXFSAdnZO5cxsiEaPP8DU89xWXNXcR9h6so60qC/KH1irL15hCriGTUNv5
r7XGkcj8dF/+wQl6decc4DrMR7VTQ42uMcVajgRuxHWgIqYHFekv5NQKAxNbpTMPi2om3afRAGs1
evu603T4ptHaqM+upskZUoZMaVgZp2HLmMU0KGW8vNyB29V+b/MFT5uMase5TEsOHDiNKX2G/ZG+
898/oHa83D45+JArdyntd8lee8m0E3QEiliIGGn+U5dov4JLOmjL0g5Ist/cJshRMXEXh//eswzO
bifobTEKS1x47GuzDWPAh4Uu1vnYZ3vXJPxrOQeoie24oLRlq50voog4VPX59MP6V9kpZGWHj6Gi
MRJ688C39RKhQrT5PE3jY0XbKaYtRE7W2N+L0envnWw9oHSctzCMYQs50vpu4wyDxUEjbf1xSOS3
sDFS/ngrrcvziiJedigJeZ5qjdjPgZVx0OCYW9LQAbzI2k/mYZxU/B+ULs4/9kQE4rObp7+RlSht
sXcKLW+rYwn3ETwkaynUHkkDfyU4zCCWPscgzkTHePkzstm6HJ1If8jzy0Jebann4xJmtMUhHDxO
N1UN+HMa1TarzfU3cV2EGoubx9DVp+jldzmHy2/ThfnBKt31tHegSmeQzuMvXQcF8zzlgonSyw6A
41urWwKn2A9WvY09+/RlWYCsoctPYKOErdIk8SSHTiA6NwRkDwKKyd9AIlKqRxF6C+Wy66+tHH54
e9uGO4YdAeN4iLcwhHQ2sBdNkOYR+hC2KLnraYtEqqaViyIAwX7CNJn6O11sUbiZUFgCs6N7EGFD
aFwp9VWAr51Dj7cPH4hcBQgle1YSjHFnhmlAMgmU7ADJAcOg6Akl/+w/+of8GYnMWoHK6WMY6a/T
A1HYoqQ1GEg3l87GW1Gci0Ojs0vsVkiEN/hmDG/Qf5SZTH/s7R/yIv+S6LuqTODb7V3YcDb8M/uu
OUP2Hdi//H+Xb4bT4nPYEaLB8TL+zeOZxrt0Gj6v2PbTCJBt79WBrjCUeZijlckJjJ2UnRYYUHBj
2f3sI8WakuQh65iDgSS8d/fuLh8hRSmS2/5AiJ2gxsB+2jIIn/CUXvt1I705XNrmj7CU7jjF35DP
B3MAdjJ1HqhPRwEURKIMjDlcd/bVqoPdDEOMo9ux7UHdGrDL9PBPFkBCNwmbCkwtx8ZXpx7HJUoK
SvDo55xs0GmJbbd1jsgP2CNdUhLNUkigxhGzCVEhVhmUPKgauCjgYca+qtsIeciYYQgGaN0ljfqX
UvSLATr2VRUg/87oU3a/K6b2R1yFf9wMcY37GNQBiSgIc7j3iwHnb9LNF+fw7uFKmVPV/529YgfQ
DzjcU1T8DhG7qhWTP8C2n60dT1rhn+KKuZBjrl7KpeeM8Ob6t2rgPF/kpHcfjdHAoP2jdEExEvBw
8QCo41xxMeAxQYdjnm9wMMXIrHhHkHwW82NYoEIjS5nccAC+nFL2DSvTdhOmCLY5AsRUq8yvKiWc
Z2Yf92/ZK7PZUFJjH3AFYJenD7xKMwlGRCBFst32xMYiwCzgLqQpE7FBlJ7tFOPLduRGhoDKnJOU
pKqALBGHLoc3LRUWVQsUPCmoXhDWf48uAxEmWF8c9CZtrQP2eaV72CMXsisrV2c682QO2n/Ed8AT
+g3253ELXqsiPsE6tuCDIYXvcg84gjldhyI+gN/MCfG2OH5gUTkfQPcXZHTmbYnoO9KL0RViYcK+
4LCrwNOBmIWp83hcZcyWKqiTyShDEoWwMkHhnv1TgYtiRqDLJm4lJ+QkvJNCG/0LtN0uZTEHuOhA
bwPWh+HDJ4OKyMuxa+U0RHn+RQ3XzPgMs98lUKNExGsEAG/aTAwVfj5KEBzadsQFw3mfxS8uXcAe
bdLWsVLogGic8XJ20ob5zlVoM+PjWT0bLtloC8JsKwGrKkKfy0a1oAfewxxka2TFU1BQIPzGhEVn
9IZFO+VctlOC8w7cJ6x+IBoutLJ2Y2hhJPUZc0RrvC2lUlFNs3ELdvh1eHYyvTjTZCSUeRSZQWBy
DmGkRv6NATL4QS8RSFo8iuZzjtojOcUAB27b58Y6swuJfiJzcZ3GY804xK4mqNgZwyD7QMGCnuQA
ZFk60jlQgYWM7OJtXdjJQzQ20qCOvyz6Xxj7GOIadRX7Q5voWM40gZRlq9dB/IEomvUQD0nX4byH
pFbj1ysYxg/7GH2QhD3hSHPctH11Nb87wujXjiI53kV6rii8hjErEknb74AriZwbX/pgKJ55o2ZB
NdKTfhh/L7YY1a8eTfndokKGkU0CKiQ/SPdSWkDRzcKQWhWOHDiG+lVOae4uQzEvEOWezUXrvI7j
kD4dsA4kvti6/IjKY/UKZ7EJPajWpjNjQwfe4fTlWFBTQa+T5lVr4ee+A3P4BOgYw8h+ehTN0BF1
TsLofqG6y38Xvw3Z8gXcRw+pUFOeGBKx1QoWfoQ6hoTGwmWhUD9RSydcFfYujGTUcZGvhbGExS6h
5jQbWpgUIYfjRgpHp9mFZQ/nH7oxNbjHPYi/Fl+enV1PFTfUG9A+cJuiYyaexzuA9yhZyDDOQm+5
XCKAAHP3UIh51lI/YD9UpPAV9d4Hb8JzhIqFfaAIJZI1ZEM6pNZBtwCVG9WjaHRjAnqpHvICTjXx
0ALH3/Mr7Icfc9tlKfDXEIZxHoBczO9Q7HFumKqzQF7Ens7+dDckkyyRuwsXNJpRLuR3dvGVC3OZ
aS0jrAMBWMiOeSE/lh1bOLFPLIete0KPjcWY2Jjqw1Bm8kb0ZFcSOgEIgeKo1ZAJM/Knc1nML1ZK
Ypd+7jyKNl26As6GXA+LDo5fgYNLtrfI2xxd4596J4Sn7uHjqioNqWPGW+cyWP2HvUo+XCwNKFpc
dT7a3erjq5j9/RUon1F4MC9gXWJKgJ4WTiNxrJCkV70ru2O3XTbJVeWJYavqpjwLOiuE3nRVRNDc
xAs5XuSGa4/UJeGJQflxAxbKJKbPLG4l390XG91ZZgXn7wePZH8MSriocbv7hp47U5AYGwLGSAgf
hjWL+4mQQYGnHIaKzJuz3nIWrZY2bLQUVBfhQGRDYoXFWkIjYVkd9XUhJpgcgUochmMUv0LNfbgk
hBN7LL3ZjJL/Yh6CNrXlDg2Ug4u/aKDa6LUTQZumGuTD5k2L/WqViOWvk1+h6Gfnkol9yd6X/agZ
jF14Agku8yqDfRvOOVUugXggjQofkxgA3RJlFyJc2JfDsj2TnVaXhxY98Sb7emSawMVVEJY8G09+
yy1kmOM4dKmkXDhy/iQFhxTD0cEvOjyAWORab9qIHqD0294nFHFfOwF30gwGij9wIX0V8eWc7uJA
QUWAocdN+xX8jFCMjsn4eGJE83QS0eKCO12NTr/Fg4XNg43Wg+iEOv7XoI9WGAsokEpFuoDehO6Z
nzp6BjxI4u++HSsed9kpXHGu5pwMfpfONPltIHAGhbqyT6pmqmAWW7NOYR8e8s0lap2byolkcHQJ
Y5SahSbC6cKpAof5jRsTjkQ7MCIeBkpTHFjSkc3KRaqUnPwpbcly2QmSEU8HD8oAF5PE1tmU5kYX
qBshOgeuHpf2y24GdOQ8tBBN6Q44IBo8jbxL/pQ/1EmmnkKsi3cGGjmvkKv4zqow9jWVVRIkN4Jz
mMXIGx9Q8nzNbc4MNKoOvzLDf1nQffBlAUgaQZqisHpSP36wW/ww+Ca08UlB2Yp5SsBsuQhPh9mK
tkXGfTGdY05bBBzgArFu+zTUIzuBLc2naccchehtAD+5KliisSQejpvC7geKWzDzxnmJ0ofpDu6H
DXCxY/xhdL88M944Z+/ep2l8e8fxObu07/HI5QoB6lm1ED+MkgHUKO0QnukdaK/IE3mq9XhUPDnc
ztQ7casYTd9Q6Ix0ynNF8W21ajbYN1aFXH2ljUpDQZRiovpCaAxcaqjj5NUa+xBA21TY5ZPLIdNZ
mOeMTuZwtpPNUPodpt/H8AqdSZUyYBI8DXGHoMwyKlkw7T7nWw8TW5h4+oqzwEmfU1UnHat7Z2Kg
GDV6JFHx1iiUd13gIXOOhfXZLy5bbN1l96bs7nWknHEkb3tm0BlNLEg2chSUWrCH4asDZWuj76+s
BofyDyzXQPgEtsuREqOCQ0YjLVuNA288+6CP0iEU9xt8Q6YD1MJS2BKwJteZ/pXz+mUW3SKzND1C
8BWYblkqRmCT8QdN3GY42lDkWF+GAk806TcbyT3f/EB2/6ZovRKhyHnRbYoUNfk7cCCTFx3uwJZQ
9COgHj4t6oECmx4EEzxRhnCf287Y4kjn0dUPrY+LY4mYqHBUTYhGT/FLI3Vj/ZeRLDfh8pcoccYx
tssOhjRkgsuxD98SztqSr6oAYZTmP2UbvWlQR3PKcI6DSxnCKg8mFNAsGPZ6qiuRvzlXpai8ow+s
cf5jzdkmOh1HdfuPk/Bnmb4jLQsASTfi7tywDJEi/yUCOewqRjtv2lgO8fBuDTkcVPMwS3SkpeOz
DIecEJjSEiYOiYRe1wqZueJWMhwP2bUwkuue8DzgGMaxgKmEhJAn5hIlb4aUTeryHypF+z0oxmwg
LftuMPYx6J7+KUEV9mK2CERc3DW8Y45DuBIBksZg2pvaetbnaZ0NsQyKlpBJr/ODx1f7xaABisiU
oDcCYUxomBgzUQ0TPFtx1S0pXajsJXYBi7PBmc2ayj9KCVdGfMOezV7CxvPOin/zFkHaqiu61HZE
mnbeA7IkDRW5p5g3pCkU+UtU7ewGEF3uYRNkeG0hpOcjw4mnqK6xzag4ZDu+DjjcaX0uJpeOlfKx
h4AP7gEPS1n7nW168ZV7cxaiGjFOCB7Gl7vG78yWRJH8jgj5U38f255pgb/1QzQnQZFynEongJ9T
dLGLCB8BjuOeru+4z6opgmZc/ffEeNVZcAIrGTf4lKtYCKxZPfTu6x/2oj2Q0rU9RCh6GuxNVGpx
HQqH1KoMmuI7oQCAwJcrDp549d2pYXHTDRgpfTrVCBPtclSO8JVMStMtmJd6WGYFIZUgq/dXde+Z
9KjwYJEe2OJmQEvs/t06F/TidllUms5TLeGED+JMGzB/OOnvWGNlq0Z+mDi38tOIt62a0gX7g1qc
slF3Z4oaRfZS4Ic3uOY4A6DO1XWUILjk1LEbl5WPlmGNOr3bJdGUyQUZ2Mjhfs/81VGVqWrjmDpt
AKiG7cp4W+V4dzOmo6T8k2v2+9c1UxBxlOkRZg9DfCxxNwboNaftgz7/q2haed6tUfFsrVwvxMCG
b9Di4MfeO9qjCc/gnKZFVJ9JmbXosjgmLrDT6gDaBNiC307uzjWyYTb9i/KG/dm5ORcm60piZI6N
OBvpU4B7xw42zZPd7NdAMALeG0YJtvYZLnbJJXqCF5l0gINIb9yvops9nGSHaTnATx8desUoJv9K
ex5vPByZg8QX4TbISAfGJYoWC+Sk0t/hs/nrdCQc5GSkPR24C54CPomfplCkuUrksZa+RhFGNiTW
YACbWwQxNWqa8TSNPTVWEYhbBK8yQLMIXuvwHR+s6gxU9WWsqXDEsQLVevlifJUpwaadQ+dMZQIQ
wtFkvyyDmlQPv8pIkCewpWcIdReoTuhLfA2Ra1B13JFD4OghJABdE4Wm/L7uYUN7J7AjjYckRKpB
lb9995rgqlhOWkhMaLxJvykZxbZSiOGegKE1waKLMHP2P55FjwRETj4QO5CBlwUtFTL3QNNFeTJy
dioyGAnxDT/P+T/GnfYM9W/YKYF/AFxxoHv7sNyBzfqBEFxyyfJqP4YPB7+Gg32xXtDtxSp+OegM
bjwOsE3FbSv0lP4Ksdgs/xF9DMf1ZjWIT2GL1NUj6dJ9sVa+buPHwZC899L9RFAqPczoSvYTrk9P
pEBNXZuAidbVrPSwzCS/LeEWoYiA2EyRI2ajIJCUvEycMXDTkYyyRgtqYltBng23/A7xuuG28Im4
dHVxYJ0xUIII6Z7ajENXIEwkQpiHHmNDcx7ZSTEqwhn8gOHjAfFGHYDnxBLrafALrO/oTV/+w+dC
TgC5pOG8Av0359R8TemPE8islO3YjFPvqVq/k6jGQ1Gh9Ifmf+VBkgoPNV5WDjSgmzBHk5TqDH0g
eE2vfkVF6LUL9stM6JWUAYcPG/NUN27T/d+52xqCRenwa/ZnN7MxuJBadWH/aPGzHoABn6CogV09
O/BcceY2+GK2D6c20FhqQpXwOznWlqDYJpW66jP1MOqktN/CKCyaNeB0Na+Uv9yxW6TWarBgV5OG
l+tE5FAskiRzWI2SipgYMq7+nTq9gl0HeJfWtl1B6WYK/MZzAeEYj0PG08uvp9dEslJgi9mZjzsv
9dvyNOh4wnExbuysvLO0hswZllEK4Q1mXaB83+rK4H8qnyTLX0d354lesoo5GmANQSKs4PBJMHIz
uPpbIpJLmFzgBcu1wi2KqTAQv2/gI00VhEHFIQHtrTjkJ0MtWBwIXy5FQtpvNrgDlL9fWl85PLJc
xKKTDyAABoYe5o33Qb0YlscnT21MNSkgBfqmnHu8qxed0PrJRs8ENfhwW+ou/hWQaspXqoldv0ph
2a9nhY72RkVLPfkId+qxa1RFEacdvxKd02sqNytdsi8eiyBGdS6UhhJY6MMTeUKeeTnaQW+OD2px
U2elV/oVXbKo0GnfpPBjIcSyqFCXw/GJzpSV537Qv8/OI5neCWvTsVQNCvNtWmIwvoHis/KavPtD
XoTPnTBPbi4rDi7Wr+klWXkzRqxf64pJEOUm4zMKL9aQ3a0NHu7LfcXY6YS4Xo1v5iPHbgZRvJSN
LyjtZ7qxutlyZrexpsZ7rLGYGLcR/RLl/sWVsDA9h6BVnPxt5EFRDYUrKmJtTqyYFuX9AH0/fO09
hobADy5NWM2mDxNEf+1rjKjosXN/gPrKPvlYtlv4Qzon/utj4d5ib8NJuLcv6R3D2xeDPDj/bJbT
J2D/22x24Lps2FJL/PCS2xrTaRSdMi2d9gV4FOnKfETIcTCBuflADjQ4a/Pp16IjyDuLmze5HgjN
KUMooCH5uhNPyhAFvFeh4Ij8X+FNP6E6PANtlbQrPGtwnz0QkQOdyT66YIckds4xqrqV+Wb6Mr+0
IzeCyi52s9cn/M8+006oaawZD6gJPn7MgBg8OvZj+aTxoHamGalTRRc6cg98wesiE+T1A8833lOm
pHXznK5Yyrz9p/+abrySxSVnGcnaXGOmnVfkTysAjg74zdUMYKyKCijKSct64clRTR6/Sqgf4vTR
8q4c2iCp5nsusO1DK4U0AFkoS75Gy1/BQ7/ekzsHxrc+5C06qAfPc8UHCN27q7ZMRKj0mhAoR9jx
l1cEr1gYHoR0smFY5wfgxUlL8PzXgfz6AIpEVN8H2nwt9HH3AjulOaIWAmmCbQNbMtWI9eU9BhBc
gUV8CLewU8hfhSb83Ko2o4umXyNykGm6GkFZxhTaCJFtbSOUxCrECBCg/dJcWoO4Or2UUuFKZa4j
JDiNgxhOmP+al3PUwi/sPeqHetokmKWXBiwWT+wz4sxN5gv8TAWJdMfP6Da9MxJsUDNeH2ahw+6h
LV3DQhXLJecOGIFTSA0l3h6k6o4F3Cnh1CgywKhRlF+dAlsPqKjA0CJDEcBO3e4GBX0Jc7PoRXR4
sEsaiHTxK6ObfHwMyB9X+F8/UPSUPKaHpI7Re9G89dkr2AhwIKKcBKtC+9ttMVncYKLMZxe4qtQh
dUYSuk/cn9qf+SYkCO8W9NnKxhsc/dvsr2/rZ7xmywxAdMRuiakbpaoOayCBlf1Gu6rjkT4MDuu/
7YqL+etiMeH+LSK8BQl2vIIlU58DlpJ7wHZxindxk6QDZzamzUOgimcY7S/+AG9MoEbzgcvOvh6t
PCw5rXd0755T5qN0oyQNWpdeZQDc+C5B5yrNyHxipgyTr0FpsxGEYFIY1RKUeQ1b1UWBNws4iYCb
eQ4spQEG0vBeoD05lx4DJGeXMZwTd69qAUhgj6GTNZb7CcZfDWtbhZ+xRb5FTmJz4lT33iomjBde
0ipEU3PJj+klP/Gr8GsHGk7Dkf66BEBI5YAWnfNTh4GMK37idF1NqndBMvTueidqvmHhyISRc15o
qXwRRFc7dmqDU/bqoTA+4L6/xkW0c8iw2Kv/mhbc6YDr23hOjm+IfaqSnW/TQ75Na1g67ujxtfsH
V+I1uyVnl9SG++6+O3E5rJYXFu7EbQxXSIj6H4L2cOPNd/k+vfuaf7+fVC78HWcKq8RhJz/lRX4+
xY27hvCs9F+c6bE704UanzLE51Qqe6D3M+/uTku1Ca+dRw/waaZmhdKnyR8DKvgNp9jHNlWMYkni
GxQOFEPntIkZld5JGVPJM5AWnjS/Cfkj+UzL5v5mNZcfu8I4s/uabtPHQWBLVmcb/bCaSzTKZEDo
7q0tH0ONE/2Zu+qi6GQWh3Cuuae2K9RYYhWm52I1MG1lFHvoNRKsenmim/7k7zjYDtw83eJ7jeWy
Mc9r6K22ItukRX/ekPva82zWo+Jf1dqBpqbnsJJMugifkQbZd5Iv2NCaowYAFHxipGsyBhR7AUtd
qjWPWfa6Q6PcYWCzQPmNHwricl5ZNnDPEr53h3hCm7GluCKLjwwSlgGL5GLvAYRu5p1K+UGjCOxZ
E/oZPfH00jUsM/yajMGrPE6WNvZb9qZurPIrOLr65knGbTcrkFo57sH4cs4cedHAALFq7FlfaxIw
yMIl/+DW8tmOiSjkATouSvtoYxcZO+1Ahz/ULWsKj89yPJurzE4b9LDX6GnNTgT0Am1eGKEN0hkV
lEvAEMxQTbVpnkD88nZliD1qAWLhw2lGpaRgzmp0qQp0ZbANsSat/vHnaHbv9sMRpiEOM5ar7DcA
ONqCj1ALTODzdBfv3DRNbxZ+3+eaQYw6bw1kMaXKRdka0wQjfLRdCE40W3UfyJdGjyTGboKDd1sT
MBD2evuJnXfSU7AgU8abTx1Lb4EfHQz0QjwS+kA0E3GM8Gy2LvBPZ0X5DM+F6mIOeHsHCdRiStVf
0qL1AuJ06HBAJokGIwAALyRJwRFsMISHASka1MUHbv4Yg8rBhk0spuSLMghT5ehD595k9Bxcemyv
fhkTm1LOOmyC1N74uvkOfTq4LWgRS7fYA/IO5xVzvsNktcmKOg9gmBeI8y2CSv7V/1r2eoZkuO4P
VMHA0pgv2IJz2cBcrPkVNfUF9rVVbqdHYFtkmotCwnVOQYhfVjpnj6IfVJN06l4IZRk8A0JCYVJN
acLw8LKzM+wyTLmqIZdzTR9Fq6SMxfIQ7LsUrPHnR9cNffk1BzRgS+RlPxf613KdPKZHwT2gFKjw
8XiTUKaPA9oXl5yYXY/nCZ7FhjfDJ72pu+EJ3cWXuDb49PbOjYWL6y0bzuu3i2tYvzOxYt2YPJbS
eiM56JLp1686bxzwnNqSjPpNKk1BqYGMd4/ae3djgVOWynMeQWh1WPqJvx7WN3gH1c4zuFmlDKyP
DpEWFgqROGlEbFJTarIB1xRRLipr0nKBxKNN9HAQuq8TiGa4GzZgWnx/FWPNrVHLFkn3JfDsiDPh
Jr3RjOISt/vV+BgrpC+7ngEQcUzG7TGDL1A5FYliA0P7BjvbizLroAO0EIaVtEidkjvCoLsUwA7v
ZH+/afNwH62m/Qf47MrZwY0OgtqClDAPrHNadPYJ9+bX8UYM8y+Q3WpkGeL+x6o3Pw7cAKYDic2o
P7g4RSsxYS33pkyLEpNchc0fmEV3YqxDUu7QalCjJ8g4yoYYRxFAacIPKPSewYPOhHpm/g7cUVQL
gJaOBnzBaLBBp9k0Nt1VKhEHOrQ30uJJ5w0uwgaLu7hdtc6/f8itGtikuN54eN0U/v+cDSIi0L1G
+R6sbRJPer1H+ubN2dBOXYODyLn/gWXb/sJn0coQqWA/vQVMnjN26RpFyBeSO87i/s2mztN1LiYp
WjgahGFzfu9DAexe6YqZCBmwm8RwPnGntjkvI1ZUK3hP4UaC+WILTmfyobEy8DkAldl0SR9FUcgD
vUG8l0wrqBHZJnh2Ilz3j1P15IyU1I9gs8G0tu6YWQ2/8ipzHgKO7WwCRYJtOaNA93iamFnXwZyZ
YPN5EUKjpmAQ7x24gs6ZXQAJXcFCQbXp7HsI7BwcIlDneK+SuWvC5SpdYOUy7Ltxx240V4/o5N+b
wIFQTC6+ONFfE8sJbZeDK9XTxHmlXH6u2HzwsiKw8K0lIHzOxgmxi1+QzjDKHwIwt0y4mqAuDDwT
bu6gEmMTX3ZSI3eckjPUUHH8s9FzhBprQNEy1jjhaQz7TzVPqYkXEn9FwbNYpC3oKoX+E0/Fq7mh
6ta+83Xr5F7jnD+/OWe7BnTB08WrvZfck1/uWm8Sbr3WAg0scEZ1jWYUhrbuUE3hvzf2UooM+2sr
zKOw/Fh3dHAVTEftJJH3KHdLOAlLjEhPGS7QRiI+EdiFzrXhCWVsAW2DgH3hz57z2qLiNhgk4gFV
X1D5UKAAQajaU/X3zzoLuL5l4KR/JFFO//7KpH1Ld0kDzyjEuVrqEDWimmR1dwI/tYgXE8SUpIa+
p2gf/74WTUpQPFhEL8D/gtcQMzoprCnFH1OUX/TjmP0yr37gwY0UZo4cQAN0w1/M6U9R9ZuuY1jU
5eqGNImCRcEO0sRAmRYMYYx+JIMDhm+gAZzVzCb5z19LQewqncHwtvzSXzDDf5nhdw5Lo0jfegNL
b9/ZkJSQSe9iVd60tQK979beLxCyxWsyjLM822Sw8DCrY5yk4t/o/Yq/PmSpscNw6sFQilKX0aUh
D2Eavh8j2ukyOXbawzim2F8DMKzbt5gNkQIfCAG625xRKYg08zKLSwI5AY0Ixli4HGD93vHKRsAc
ymPezSsOwbCkclrkXQAWqgwAtMkLGx+gGOc5k+CBfeWIrga5ko1YlgVVkoYJnshSyTOQqSJecGWX
ZrwB3MYdvI2ejLbGvDuBlWC89B7CXbttruEPKYeawyfAAGtFV6Eq8zjIc/VLvC5YIrTBHtWpfyKI
a2U8VhBI2k5zobnfIY9X3iG5gV3IJ3radAudhx232vu11Wh/gjrXmyVtT+ISIZUO4eXOaymr+juy
rvGQIfhkvEm0vGi6P3gbqisdXzCoJ7qIgppFyXeACE2/OHXdaCKxevHPG7pVlY9kOBBXMW/QOm+S
3bTR3iT1rNFeJecIsQFqMi3fqqsFXM2Kgd7AOXotC1Ci+rhwMnOkfZML+WYqWdLTWneJPSgNKxXz
tWxm1+iKJsbqQ10hs4UT7dsRvbEYCEd7O0fGrddIDMG2htV4+/mu3OIelu3r5lc8KiXrTNjCuNg/
QafVWPSBXMmBjscK4pqP+YCENowg7H6tL2F0RJfUAxqaP40N2yWsrWn/c7WlVQKrLgErscxcsc90
VeNUGGX43aEZo56jGGHSL5Ig6S/ta6cxeykg1aH9LFoIAMRNgyyRc1ia0w5lgXmmNFxCMzLFAdBy
Jn7FPfUubhcmhdAapHbG5ZdNx50qMa9D6OBQ9f8AVy3pg7HZS+cHissb8Y05BEGtjvH2bwJgwWV3
wfqCU9OsZlC7Ct5BZuXYu8BdfeG4+y0xIp0xW/JQycDe/mFKzfEXWxD3OVchsfZvwdUizQcq14so
eoldyhxFjBWKWOs8se6EmSJJHtazoDb6nisBCaupGojdhkDB1mxD63Jno7PPA+pLRmqYPwJxbsaF
HLP7t/ctmeu52tlNA8yAdAaBog1uyb07CR6Jhm2b/LOcANC87GN6p+vl8QJWYOYKVxhxO7useU32
OQj/14QX/LHwyUBbEqW5CB7MP3l+6d58RltlkgaU6Dpyo/RkXgdNqx4dtlbr/zZK7bxgg5qeSYwi
F9gAirfKWE3Gk08uF4zjuCVJ1c0QP11MGsiXdX6/aGOFgQfxABK6dcbdIz7TxVDGNnqEtEXCC+Yq
KnSsvylsa/biVYPF2ZoSe5yAF0FsZg7ULTH3GSxyZrKaymqyAt4JfOimxdHKFRUdVxQP6AGAZGVX
kNY4zHE0HmOLz8DERKTQ3xbybYffaJjMjyKZFwfIDZ0pk2pRTBZuuqFcKjLekXpBF4VYIupO3d5V
l6PzFJWH0X2p0vXjUO9yRI6YY09WVnlO94K1GRAILSvnPzRi+IGG3FsNjhSK+QkG3MhJUNfaKXkL
mLnjNpjjBfulopJBZf5GdwaHhNOH+QOQMqcpuyTcFp3ZMFXxQ7hYdo9UrIwqBkGE8srMgArlQuiK
22zL+kkj848MbO58L8l0zC3iAwxq3cjfaBzWDEYzPHwHPjWzMopTRBrm1e3pLMdeFk4Pw40HM1De
r79yeU8+3acHR4+ThhGxB0ggS79KeKHRIkOW+V4lwaBNxz8BV3CUzl4lXzGIFHbN1v7iuGNgriqG
m1FM6dDe3B1uLsOTBiUDQjf75YNKJ8iR9wj7Vw6fZM5ytHhZOQh2tZ2hxA+ShiumT8fEXoiylW3E
5eK0Ys3TsIhBDmIjDm2MU6YepGCwv6WR3QkkNYTVtfBdKn9joDd2ByJxpBvCRL9l08xt8LNvwO//
gHofgakTjO3bOHQw/FmklILLziRhIMrYcx9c2bAgReIOhF+DyY2llhMzbZtQ0L6XSLNK1r6PioMR
YuPIjO4xqgKPiG4idhhFDhezxXJ0q9Ru3+ROx0S/jLCzh4uKQ3Dz017nlxTVkQG8/8UoeD19UGld
7VpGUTmoI5Bo4SaG8t5RqFBh8XXvKzyJZHs6MAZ1g/FkucXXN8a0+A92d+qUi7Xuy+iDELlnAL/y
tKItBoAg0nQL+wgv/CpuwicHchGlUFjtUM5Rz60x2dgg6R4L+tHcXa/63jN5OG69i/WE7+AU2++g
VGOCwOuUO5WY+jOv5MU/HnZnF034qgBTHmIJGvYD85bkzfluVMZSCn8oT7n6p+HxY53eDj21x6rA
229tTDBNATX+nhkerDAHytKLxQj4U2K1sUDf2fODuLb44n2t1YIX8EQoOoCWjBMw2TkGZdS4W6Px
wmTKam2z/YCq4jk/47fCii3SDcX7Iv0z47irN6lY9e4kOg6qPvhnE7z6HIJRNH0DyNpgHfo4h72O
GA/W/c2iOiqnejQOWONVWPLAXAiYB8dBLW8lbAM4xC5W6OP4SekqIPTn2Lm5IJE4OFKurqC0dQ2H
oX0pgOJmsJNVXwaqjFZDK6TdwNPwGwLxvi2qTYfdwemCRTOLjPGGteUo7EKK162D+QUjdbTpnX/r
uo3xrAIbc/frGuzJV5CAGFFrA7hJEjWb0gz9JeoVlrAGmFKnI0oYI/bxFYXO5g0rg5/B7pWTb95G
Aja0zOUnPHQ89OLDmDMY3LoNKQHWLiSVuJky7PdzwJMDdKFmt8qxkM65fzen3nlwe7l3lTGWUnDZ
wgLHi7STn1ijM14aTsC1iP8Ylslcg2oNukCVQEEuySqedMt/hSkj9ZD7VWlZ57O9hlAPX9dN1xOT
i37dmrV81YNeUDOLfLvCj7ilf8VRZWUQGiEP45ZdI+aMvYz/FhGvStdSce9LplJZk2Dpi1OD+CTn
Yb6gjEHlAXho3UEaBURFh8jyWuFspWHWE+3Oyzp1GalFH6s+33TpbfBW6zOWa5pYNjI3XtLFVkF+
4cLga+e3gsLF/IDP7fOKeZG4/JBem5jnNAKS7PfmOrldLZ7VYsXkN6WgOsdXiOyFfVbEF6Tp1Ho1
/L6wHCni9fTMegAYK7IKPxSfvAVBbhX7nh/wpMe7no4BNqo8eqnoAEL6EFr3mcxltnhf4J8VIjml
e5ZLEV6R/ndail8Euu9kM4WrCUw4ohzsFl2c/RzfYR3ULiBzGJav8POgQdgBWJl1iD8hmVuG+YzL
IQ082rw71ECaG/PbDvtZ1kzQaTM//ijyOoTdMGqBfXrP6Y1MvpV5cdAGXMH0ylyOkv2B0NikUnn5
l419T4oTA/+ppMVR3LhyRV/WKyLJ4mjj+xXj5+JghwIp4RoEOz7YfgFrwjpmzdmdigTqBHRTbxus
g1bVun3RGFZGIMUVo8TTi23NeszReTe33tW4oFF4+STOj6tYW2FjiQBriiPG4gouV7En8mXhFGBv
JwXnExYBkEmxAJp8rszneDV/Yl1qVBbncacckkouUOHQ5kqKb3F+E38N29RsertRaVpZ8oMvbcGf
F6y/nty1pEJ4oXemCTJqWErRfWvUWh+eAdq2CeVFeXi429u8sdylD8Jgu5zWHNkXv7wxrsnt4Hyi
2tcsRi/uNrjSdAToknO6MBAxigw3sCv+Ws3g3mUOxLdPIYXPd/k7ok3Y5JpMLGtOs7//E9Hp1kcy
7VzTjXePCu16Rk8KpZJeChC6YDRAaYxdKMYEFT67lT0yW6DQV+RO8JWfoNdfvoKB/nDP+edsGcNS
wGJtgEH0cAYHUXUk01TCgMG1T/0mLIAvaU/wyd0fOQLSn2oNGnG1ipq1QRupOPQMqjaI32brYDti
RO+MX/Y6vRhtaSJ1/IMOATTCzuWgXGGSyF0EP6VNAHG7T+EH8Y76dnNYxWsQi3KePxPPIOATzEUp
jOmwrFaGzB4XP/BeyZ2s7d+sQlZJ1Tz/iULhzxxnzKanfoseanyzm6hgZCBt0Gm4wL8GW3YVgAG6
J/RLhSMfoy1Do4Lx6f1YhvTcW8IRMfTmwaRboXG70mNe/dMNkdXb2uUtB/UiVdRUtNKDXYU+SuAW
rvm0dGzjyJ2eYG8Inr7unMn8qBle3XvvIvAGsApNSiA6iu+2+flQDWreLrvFZKB45w4+vLTzzFCX
6rMl+Z1BafjXcmsDnosjf5xWsfhbaeH3zhCieG6rTlMA0Bn4GnKhtfeO9ndc4tHr8Vo0PUCSrsu5
iU9bBi4G9olnmPfqCGTkqSaXrxw10UKOkJnbXxz9wotDfGdhecwrfcAvKM1lCwzKKHAw5RMWmSvf
s/UVXPV8tIpRrW7UZczInX2hVEd7DBOq4N78zd/ag1UKIjjildi6GAusvRW1LMPzjXUZ1UOezQrs
s/g4ZoMixL63zyaYCLQxMOj0wN2Yf6PsE4dtH5zaG2Lioai+sENkfjbrfXfWOVsWvW+8t/m2YniN
i2GTDotvig/tzwCLufYV6GTwqLs4xZUHR8TIpDQ42+CGeVTTKRrY972hn5N7e2pveY1tUOqVG5T7
i+MxePwx/Twba8wIGUQXrWvamuCGCqOyfIAAU1006+bpjSMkszyI6oNtGRdN4/GyP73TuDV4uS3A
P34hotAjBD0xK3mVkK+RFrLm4VbBKYff1V3hWNDZiW8zLzFy0ODYIeI8FtOdJjurUc8f7O4jpqCn
0sZuwTsFsuGmh8ouUJcq4RvIlJaPrrzk0bsg38C96m4+shvs51MmeKE2uJkTOJX/0XReS4qryxJ+
IiJA+Ft5gxG+4YbACo8QRsDTry+Zvc+c1TO7DQ3oV5mszKw7W7YIOtvH8ENEKTKyrFi8Gkaf863u
qxoQSh8617YW7nBYFqGgwl31F2FrM3b/EK/xHTcm1f8WK7JaINgdYDc9ag7e1c9+TjyCKcb9r7iE
KSibxOVkfzeXEKGYoTrtWclm6fbwWHT2URKd/feDCTSrL8/ONfySUPxHF/rNUyHyFfNDuVrzr50O
0zkPKGSNwRF9x6b/AFHfxEze9laRWx3Uj+WFCGsKE1YZetRi+BAIZEM1qaEkdSdDJNQLMVB7CxOX
a8CBDCno/aJJIoTgfGuNLr1dSAblOrm79nnCUIS+x/IcOoFyh+rUogeqcU+AX8Le7cCidhYffFOY
ojXAupm82TemAA1z1Ax25qj6we0JU3SYg7gVQOh5oUEm+o0YaAi7HI/f3YYDDI5hFFnpfPkR+sKF
Az3Pa61E+cYTBRyFNggBiXxvyfYqELdPUt8Ak7dap5dPnkug3H4/rjubNwpwAj7LO94+EwKeStW6
85Lg9WMDwhKIDT6+bVWEIHYedbB3iSj8mJ99Ht6b4quR0MkwfdzQ1a8mLa+DYjAZANlrcFDBL8he
PVd7xCYSxskskVbrUCF1w3v0Fz9J6G8IoeGjZkF3ThcxngCSyYuhMrmM/HDEmJAhDI4R0IfFqD5b
2Zwson7iRr6Ansmme4apDFYJ7wj1DE5rbSGeMLya/hnogC7Rr7VSOcxyub8TbkZ2iuskQC05xMb2
wBmGCgP/RkuhWLfHkKxf2b4QhvR3FHxz+AMoON3CqmQwbT72L0ik80zWSG2oItTY7LvsBHJ9J9LC
6r8E9hnY6IlEt9ydk2lebkovwZ/2zLAua+4v7nvQ53zrorTtXllsdcGUBnhihj98+4weF/Sq/WrN
w8biFUATmH0LmFzdin4txF2z+SQFG1ZhxafGqE/5P+1/QvJpMvZ34HVqpvfuF7srCnAOc6nHVRLJ
kbZA/AQ41BwDppnhiI76hy6y7E4YewF0XMzLz6weafVWZQrz19ok7eL0y71EdkfxhPDopZCnXqHN
B+nPy/4z72vpYpdhAB75UL7+AL5dQhnZqktBi3APg+9gvfUHKlxlQrFYhHiC4oqX+ydvMOCIHLuc
VvnSROwPDvYM+dCaQgJyxfsRCVA3r4j4JRaHCniWFPun/ASkgDgEIM9e4h9PHtOc2Szvg1m3ESnB
NeLyYANGNfWTDJzgk/197XYJoQ4r7gBXujPh/eMqhYVNItC8EcVnT6oRe/yPqtnGOvb3hifh1aJs
4Q1FAoRobKqGxOiuhNrQeK5oPffAEvO1kZuQK6yUVxLsR3X1pJtyPy71CTMsHgIkxbXGRfHYkhyH
ANpb9wYF+8tzwjSTpdW53+gU+bGfBLMIpd82vDHykAO2epMn703Ec5MmpGgtC5jEw5cThJr4pxcI
8Cl+LmQD1jdJwYifbIqtoIlPP+UNfpKY77Li9sDqA4kijL5/9b/d/TgHPKeH5WaHiffXJsCKKFkh
Sjd/LgyETqKHpPrcSOw4Tyd7L89ZGx/JjCnxyp3GmpIS7O/nKoEcnffWlnJ25A9g4xURI3kHD9Bc
RLu3bTjlyCWBVG3OCW26yD/gAfDOT925QEnFbXRMMO3q8fw3eZmBJtNcc6xs/7RhbLheMxlMaCV2
znlwHOgY/WxHI38caUvXHJ2sFlRRu1FIsSdVHB5zuctNY4NSCG+bwHMmFGl07dVW6nap9Hjh8JdQ
IvvlFkslWAglSs6yayzyfhG/MTwpeVdQcoy/TEXY4MV2IaQ8ZPS7B6zLmbp6BWDLDh/4C0IfYxWE
se/ldcMqwgFYwR4C1EA7D0qAt1lU7jfJU2wu9IBlMCVmTJAS8xj9FbF4vq/2rYS3JSxhjkEB7NZQ
Fqzuq8LR5P8xpNuZX+x69TOllDSUUYIGhMmHx1dSOMj6ymXHGf3W7Ors2DptjW6pJx0gTPlzxXnS
ycIqH70rmIENdvfWqRo9Qn4lP/8IKdA/vAQTD/bEfqaaTxaH9N77Fobn/J0AaoSll32nFa/Z9+kB
CzZI9C+I9Y3BYVzeAU967pJVGe33Mglrudk/wRmCtaDNQPNhI4AlE0MuW4IwWPdShL9JLQYCeANq
TUt1MwBgh1yUhCyBGLEX0Lwm1j4UD0+TbgOToHZt+AA3ou7xjPgLZg/Prh9v4grP5Ehe4vN91AwO
a3dRzrbh3TH/WDMWxBHIgHCq6wduUjKRV8lahZ1JNEdHdtGK5ZJBbmIhmMPZJvehp3c56WCU2CyN
dkfS6dWikhggPZ7qm7nhASycfi245YDWzpGbRGAS6InF7fLMLdwVK0ExvlZB2M6cje3L2n11oTHC
41OV4SXaLSkpvHkr84u847yv7z5W52S9h+zcv1Wz9IFhwb4G6NXdUvhmOYEprhfavhSID2ixd2Sw
e+XKooSkXYG9B9lr79WdJvx2qLy0fexLtw6T8t2sDfd8CUZXn71KmH7jQdrh9bUx8vZPsJwJRIGc
SzjB1hOCvlVfQoKbcQl8zjjkfPizEbtV298J7MJeExiUJpYCltARpVPoL3qHgITfJkCc9F5YWIpr
c4U0hQE+oojeWvo5tpNYdRtbOjxSrbDSgrBc2tbDeRcQs9aFbuLuW+/+brLZe+wGIaUX0IyprzVb
VBSC47jjKANF3NZN+rVpgA9xGrxQGL0ZvWvl2XKoCuhCKNECsAYErQazdmpJ7qHcfW2PAY7E+m3v
Hngj0/Gf/2aCxMwwP6vm7EY/s23O0q0Bk5iLAudiZ70hkzGRMsuo5UZzvzm6sQPBmxsWCxHwA6zO
ztwmJnfMCuAvQU/c5pfFR33ys26wHYdjRXHT/3Rvf3P/3ctSuCGsV/W+Hf72jMEJ8Onv060y1UGN
BKoGzwJf+qQlKauxBoYhXBjDT/cXKl4fbg1Bensviw5L6A11k80r307qvxgrdu6YasEQpoW98toB
WoX7cw+lyFgv0SbxPtB05IAzhIT1BEdwqjB3MaS36Urch7lhw5lDEkxG6ZIFtJExvUP27RvIED4y
sjemAKlHr9w3YuC/mn2aWzzAu242hhpwoElUqmTx2mS+rtnFMtAea2KsF8/JwXm03GcHzAk4t2Zf
c2u3rAzfyAys4uCfHHfforKBILHDnBLW09y9+Oe/ix/Dqr/4XEWhhFj4D3Xgyv6LG/tQ4h+0XshF
3BRJW7vpXnk+w9oi56x0KuN3kMbv4Q3GRiddNw37Eqfr3bQIlziNZcOHNYCJWKa0APWBKmM+g5p7
jfPhfYgFUfAcPjrlRcM9+O9OY+fdci8N351L+OjNa94hLLOM/oXh+3xSHuEigfz92i1KRDsyzCv9
5sMzzAedbjtVz4GDyQ34qoT/+nx5CQ/RA/1wlXYXuMtcQMcq2HQegv4wCd/jGpmbgxHOEqKBfywq
maO5xtkPQb0ln8GtAV4s2FAOaQ8MsjMAAuv+cOqlHgX+jZH+ZI87GYU/BDqf0VebvsKLmUpCHmEz
CL5wyMJpcP/EErmAvcLbgw4aMn8AVzVY624lQW2A4koQf90q9Zgn0fn4Oey6B2eqBn3mjNsMeC4R
7gbPDxIjc6yuqOlLRnj/B3FT2g0jaEBebiIZebI7BKIUyYSJA0i5LSWacqrWoKkxYEb0ZatnHvmL
cxC+UMONTs4gweldpMV5h+ZpS5hv+qwlk0feeSIZsxzlMOcLO8wvXljKYSRA7Au8ctFK2VuE2ysF
nRHQzEitOJlsgmGJ54n9xRLOjuZ6gHwsEuYpNbDml7ztp+Ew6fhe5kR+Dx83FpUObpHfXFS4rTW8
A5ilGCt2Mfr/CeAg0/UzLiqX2PE/bPsc0QUytJncaLI0qsRhHcjY29F/AuVIGgaj7CV3eXibvAgY
GykXH7vf0Tb3CzG9n67zouIyjjn/TF2q+NK3SIIkfzFR4fpOZaUJFIWjDtsy6OoeELzgsM0hfzKt
IkD2Dv17KxufA9lbgVsBxLlpBxM7/LGqlnARUNo9tiz4lutpX+hhr7JExrBDYgopnwm1MKuRZJSg
UKusFPtH0gkp/LWcUfaTNNeDBQPSBa8GELU61hTQ8P3PBDqXTNt81cYwtf4ofctBE2WFtNhSNhQR
11L24bdcQeo1cRg5knCrfWXnY5MrwhKOzoPZJ3UErlFMvb0vrc0R2hJQA8KyXVyg9ZN2dxVD6CXY
wwOc/0axum6YihoBJ0EhFNchdGRtLB6Yg3Y4czgFoJE84mnyoKHeaN3F087GvBIB5KDmvlz/Glxu
WjKGunrfjyNv5cGsK7MvmjFeB87frDyraEQMa9fb9e8wpeDIaUj9ypjUYZh7gax1HBZd4eyPviDm
t7waeAjmxiEb4+BlaxzPzBB0OcSkr3Mcip6KuHOqX1/2GgOjuw+q7Yp9XaVOYVTjTNf7EnfC8+CY
r2owbU/cdUyynRcL4pi+li8I6N8RJdc7umG2ULBuoy/VWwmrE2pndNH0pkqlFeDqMoiVVF9i9qCy
tBJIIDu057pj9F2Ca3Ns4FmGFBOa1A8vgXzKXAySLDoextJMk5jUYo6i/mJ1BSr22N/ztSbiHTLW
jBmYJHFtlcSHi2PQQcMAZmQrOrKC6Af74x7qN6QwBfQxiH08jJFT4i5FqsKgQwMq31lAhPgZ4Vgh
+NiTPDIjGJbYjAIV+gk0++MNuNTCkq9zi3CHgCGh9RCZG+c89MBH0vJuPDmNIctawPpA1nbBw2Ee
4AdwUn4ZsrlohsdYNsTwgjnkgx0e5zndnJ7dFU0Qf/c5zdjYaHPvGBMnmrExwM8fVDHF81KA75FU
bvTP2EgrnOW8GKhejHWsEXJQ218X2PGL3zPCarFeIK/ZeOKse/BEJUZVXijH5XUe3aLbktKSX9eg
v+uyJxUjRYhQVmXC3Aib+kpk+C/2cslXYstqLw+uEgbNhQDMdJS1EbfKME/LMd6La8xHQsB8UjTR
pQIa8ECsTPKqsD6hiVKHUTq4U765bJly+T4MunegPQ7FBtQXF1nWPfdEnL4gbx2AHYUYOgKYWRgk
sdE8JJIMsMxrmSPYnDbRCVMuuwFDrQxM7iwG6ShkrwPQLm/IttccYphmtbjJ4BkQAT/+4OGRIs/M
+DPLH19gKmWefeplo8F2jTKTUKso+QHxOoP76oRsT+GgEHBc5hHzrZFWhxwHsEtBAjC3JA6Vg7vP
x9joV4ODV4OrFJSm9OdVlFnNKdbI9PtBPWW/bYM+BJ1YQpiDzTFhVMBEBmV/SLf+/iuvjuPmQO62
NVwkWJiTO9lwNxUy+g2kfGVuY5ZXstFIKYXv/roM0OJh7N17wGVK7adEp6QyQq/WCGhH9INZHIdi
wZboEtzOitthgpms8RfwL2gkTrFhuacplKM1g4rgQdkrSJh9RGQFYkAxuP2pqqLYq8RFKn9Sbw39
OZalEg1ofwKU6TuWO+UQLjfORQ8GqbuFlPMVus+qgMGVKoQ7qP6KFjaqmJvLpBYc0U6IbpTQ0T8m
+xEVe7LJJiK2Z0sUDctKkOHLCHWdUo0I5FT7jeCCD61D9z85DO6bjG0gNBE4wEyuNzK+nBA1sFKY
+dnm6tWc3NLyNhIl8cma1H1IpPdvG9xDKRKenoE5h6xi/FtbCgw9Gz0G/TwCQrIBEhPorESk3xrG
IQg0HNe0W46IQjwEi+ldKmdyWlsam595iazFVIPIFxg6A0iGLIRWaAuCYIn1lJm3ARZoegiJgGEY
ULGR/RLwhXjVmqw2WTREiyeg4f4Ll3PYLuwYpZzB4UDY1mbKOX9ASb8FrZiB/hAilIjEexkmvlDt
Y9tKTxEw3y+ZbVBKwqc35MuSc25orSx+eu4GkPj2LCGzaLIyU6aUjH9GC4gUJxPrpA04AVmDcmm7
MzvTzMHFtOWsVjyBgiXnRlhN+NpR8phTSnZAxGEAq4qRP0XSrgtC6LBxsU4+5sLJhmEiLP3GuJny
uty6Fa3PjPWK5zJsg5tHCw0IcsMX5tQCket/gxPRMqYhoO277fi8gRvMIah41RWucSiNU8Pcodlj
pggBIGmfLTBHhN5r/AG/5FVt0NNWBLDwSQzBjQ6Tq7H3hxgrAKouad7RYmUo/Cq9B8Y0eVjxnjAy
26W/tPXcGluAVOAdWI1wh6BryckPZawYyRlagd77rwbf84ulwvA+fvBc4gtAMWguXEQyG6qr3yWG
+ccbn7pJby82nVgyn2mTqoFrdh1BqYDCQF9DRknI1D++GHw85hJVpzwDREd3AtXLilerJLhsv5Qe
shl48cVyj0wILSxs9ipMltHfMaeb+8+LRceeBKzO0Qq0n2wGQwFZ1bM1oA36wsIztnHj2DQf5ECf
KFPAp2eAw9t3T2XlmYKQmqCnrYKn8QS/J+NP3W0w7TyDCezPcNdtkusYNuInvId+xporhitf3Fom
shadgAZfveUMwJybMQnh8tGOrT8xI/bxEzgOuPLRegUZw5mS+2pJK0csuIKT8L4J/oM3ezf/cotJ
LMc97ksLqK3WjBsosPoADC4/0TthRvH0AE1Be91yxEXG293XBu99bw5lJ5WlZWMqGGjzW8K9fJvp
RKrHYwi0DuJAZAEWul/EK7quKoMaq7XubmFM644WZ2AMeCO8uvcavxYXZqD79ROjDBAXKoJ0kaxL
2xy4rGbu19WwggcRlhENFnPsh6Vtg0KN5WfUjaWw3vtS8D0D/CAMDSfZ8NW5t8JBjn1khdXuzyCx
KgxQlRoFeDR+8TlbFKhuKID3w06VRoPLx//W+qk5CRSrCttwDxE3nm5sgOoS6vUU0eW5yF3mpkOc
FbK52S22l4ZTXxI6QpyMHLaNn9uHbrexuUyXe2iYxCpVLuiKpPqDtANA+/bxF8fNk7lXvENlJrah
quUa3BkahabFNzio9oQqwAZeUWEmsYwsaCyCQ6exupEPFt/ZlOGKeOo3ykZikFfpVgaT6eLkUBS0
R1RHi/Mwtwu9ali2nl2jpXINSM1l7Ptb7sQzR6ZLREY54jKFXCKgYOgiYwGY17gPM9UnFl+tegQg
m6LN5TZmIr/HhwCaNsdy+YIsUWA0MLu43Qxz4iJB/TlyIbAywMSsApKzjDbvGKUSZnl9m7oDD32G
avrmMzRA9NxmeG/hj0nOZhSws2QGWbBHI6sejgoBrEFrjVTL+8OswiuwWr5Bcr6wiw8e+blDNSuB
sArlwZW9gCklRQ96JfpKPBkfZMDXcsNmG2c+7ZMS1SIeezvy787ldQJeu5p7nCf+pU39Rx3ArcW6
FarvK3Msma1c4evvOpM4Drptratgd7e5pEtHP8lhx2yFxqfTdIySu6FAZVFq1i0FKVOBzouOwk83
rDCy5/05awgpAdm+4zyjbYG6IjSifELVgl8Yi64a/V4dCwt2E5TjgkuDtu5dnWtmtofNzhFCgztb
HymbmmzIMTrXSXagEpGX6c7bL9c5uyfsHYXczS8NED/Cp0DMxndQlzvjYtjU2l7D02JvNXCRP4IX
tPD91PYJbRofPltUeOPLCr2uuS3EIrrj+LjzCmjEgfpoH1nk1nv9yfwIJ45ulf0CIFkEGNsfbdnT
Z4KQYMlCWffxxxntQE5DWv59dxrPIv/V8xEBuWvmqnSAxgirD9M+sXAAu8cnpZUFgMFmvVbYczos
xqXx7jUou2VqYNsj1KVHwHKeexa8gyGxC8eopv3kFMz2bNAuQHGBGbw32xGeA9FlqIeP4HgZCAPD
C8r9ZgDO3C5o80hrdg1/LO6oV/NpAR4uR5A1MLkVMSZmhiFlx75zohwp8i5WKSi1k8/o4VTgnDso
SZBoh4duvW5ucDHipoaFbrMsMsqudnEqTwdyWgtA8ooQ1/IYtyLoEg2uBhpe99glinehnJU39M4L
vqVhxpJqtHeu2Vqp4aEEsmvjR4AUuvn3DkpDvFssCPDDCxrwMmZvYKotwg8i3EUtvJEGgP1dmZwp
uqMm6aHluqlMtf3FbWjR+ETR7AuR2s3Wy9sMPXBOpBzULGwdEOG8IJ1j2sHPjnthk/B7g2Dd8LOe
4T/ax8HWHv9J0stDn6w7ZoZH9Hs7oEmoF/R/1sM6269N5lUgyWl524Xlg1W7hJHEbWuEl6Dglz5A
/dfxvJ1v361a+G+sZTgz6P6MjJpTSQcPPPka+g6RG3gpOFKJnwArs/3CrkBvfuJDv2pAiod6XQiB
OiG33GKtpUtcVk50tY6GsUxrxNyBd7nca12+3efenJCL3c4Ns56XA9G42YZAohm9n6MC530yzmys
sflYYVBQpldFgN9+52Zy85rrJ2ea3axHN8dMotL5oH/z7XKX+yLQLLNs3qJtNWDnM8P2UH1HjdU4
nNS7sxtyXujAG2hcTAhMTD7sBIMbys23jdQKCw4MaJlYm9eoFIxzM9q1ol6oNdUPyhYKczuLnF0H
yt7FG33sIvczAAcku1g6zGerVVlVvdpKVp9ph9dJn9AFn9oKm8H/po/5PCEhKsuXrhxX0ZdANsjN
+7IerNGxIHsjNh/i8RaYixOj3lOOF5V+eU1gKgeluBwQAXopK/RednXAoOHvstoFu6C0KnThw4nd
Rj1Gb8blDpp+sRd9URM8zZxMM8tgse2GsDlZVD38A4tYyhGnyfJFBs2sJXtz2Zl7ftD1NJiRkT7O
/Y9TQY//F6G+gHHxb+OBeukmB+rdvTlF7+WCsWrpLVUlONQJBGJP00rvjU9HJ4/Y8+ZXWEZHG37s
AvJSXosdJTcXoRZAwDTXSfe+vIyIRw2HZ1AMiRZXBwXXuNfg+rAybA0rKbwwB28z1PPgirlFTIVY
NccvYuMYu7/3XA92iQIJgD0Q9jgdvSdwXOpFOJCQsvp3kM/54uOlyFnkIMlibMIIFXf5hGlHs4sM
Son0ZTe7cAd50WV+dWI32YIMHePi3WnS2zkwaMXsFaa5X5+SRe7QkT4tbXa01+B8sNNQFs2r8jpf
Dul8hJnFqin43/jiUq2YgY05xG5agsH4cYytwQ5WZlKtDCM2ZjSNcN8vQKYrcpE++Jc09Zj4IVTC
U3AIXkiw5J5y3TJUkpLy8+FGlN8jrRfCFtD9ZbYzy9F5xpofmyKRVmpvzoCaMArIWjTkg7f7se5M
vGtYOlSwDJEtSpemjR2efGub38DToloQJYli1795VYpIUD+qr6pTnGp/AAUxTQiWEhOWyZsPGtws
krURswxKVs0lVXPQJN6AGjHmL4PJyOJKQqBhcG0PeUZvZGTqHR5Bd0cPyjy3CzFLftbQAmaYeb//
2HGjn8LphGfOhcJmZBBVem9wVJyedOakdGOOj2MZ4VAGtyWm1vhD7YZ/OHZm5v6Dcc09fCbEgTWJ
I5l817XRnQuXmGchUNnFek2b/pEhgtUrsLysBvXS3m93zMqC+Yx7RuAEJJPxh/SG+woGLYZHZIY0
a7049JQWDDJZ9jjv7I7sK8QyvVtcsqjVTy7mlnN5QaArZ9j94LhToGPbHaAKZFygH6tIVVwENjsh
HRFbCt6vy32iZXbgNoOQDSxk/sRey5bl0MLGMUy254p7+Xt3a5heBXLBkakVz7w+FG05BRuhctMY
V3VDo83dyTv3w/y36wIRGQTGO7VYVn2+cVgz7GsSf+830ghQwn0PGuPdwbTpWIZV9wkTKLqJ6DP+
BkT/QH4fz6uF3whwwGH1YurkvwcHhhFHG+ansfm0D6vdH0YgQhMGB4CuJtipT4UWvPyMZAETVe7U
eZsGk8P5z6JZjv3U9NWXOauFGoRoTMqZZCaO4wRyK5W84BuAKDZF5ruVL5qYXNVpj0/czDiDjhu/
PZzcsa4f/bxXP1Y7+gxBNJkBkB2zsI7PJ5u0bt1dSNYsQvg+kSe2bcS9UBPFa/j6+WgfZjDr2JgM
+AR3lpx8dY54nDErx6Wmbt7Gl715XBzJKjlnMwsyvFLSoUSD1yE7cmCTniJwn6Cx3tPonb1GcPbS
ZSO48S63mZ8jNaP07R/hlnEbjXh7alNkXPrWev9F1/ZrY9mVfRzhtRY/StaV4gSwxmELCkNq9vUJ
25BByI03qnvq/uQ/6A7K0W7ARsEZj4XvIFUxI09W3j3bcHAp+nnj1B4o4GD8whgY8izV/372pFeF
BIi4EdYShQE3XJNktKMPEHSknhyyxG/VtZz6Wmzy6mqfV6G9D9DLeJWBWviJ/jFhylVvx3O/3L7A
3rj4e8hqRlDqp/7Fr0BBojiSxIdHc1d1J86cFSvKYXrzLXUNuvxNYZGImk7rVQwqwWGZTw+A1XyF
IZQGZoBmpc6Dk91irtEvd754Dj/dUk+zJpl+MVRq8RioHeQVspoPr/CXq1ZlnXhxqXfZamhbxN0r
8dhgQgpmIQSmxf6mZidtqAhQMgQYNa1YNG52MdJIFKy65rtctRqjFA90z/M0ui0Gl2iuB+u8E0hO
8ao4uEQXf7dEBFhOzEpq5jkex5mf+ntPDh7sIhTf4eEfPTAjJgw6BWoX5X159Br4d8I2cBs0R40Y
3oVYGg5HgQmFD04YMzbksv86Ks6D+qZ9iMbDfVN1y+T3AjmJrgl+DUMLAECKV/ojAfai/ql3hi2A
wAeDRdE8cftgJQXeCEygCeus0inADaHXwtD8/pMnFzhrfbYxbVkXjD5MAxrRrCuALnvLA5iO2Znh
ei062cFWjGT5sD2gJgqP4Q89npgVUH6g0GGNof9u4GaaX3Jxqs4pqvLdAlqF3zTxy1nBE8kiAyfg
Oo69Mv07YhpK1ADfoLfQ2dafIxY5SkEi9anpBoYBG4OgwS/iDVDdr4XUjFyhEjEbslfFriY+Oqoc
RZwOUsj6rO/mOqDl57B+2PEi6JX2sWqBFYAFbGKdE4RSYHZcNCa1tBmIEbkvQDXhvQC1RkJiZd8E
EguaysI0BmzCen9PlxeW/bbIJD9QQaDDRucyZXG9nj7m8jwMxIuJOg2NcTdiyv+z0RVtgTadn+Ee
/CVgbFs6RIx5wBJDXrQW94nvDO+ZyZNspsC1h3IRaEBiqrRoMIafLz6Uz8U8vCfuC6DuyZ3/dvcT
ZG5ERZicBjzDq59DrS+7qRucosTJWI+aO8ewCvBww68MOYg531R6pT9A4dS6vWF656DQR17JviVi
KYRsLAVLdiqHMi15BaAM8h4wAX1E4j/Wb8xDJwW6ya488yBnTEvI+ye13Lptjv4LnQis5TtkIXR+
CFcxaaoM9N4l2lDSfQ8QArydZuY9lrBHKvSYZCGssJwDpjvc9h+zZphTeFw0cJkyzpdKZMqIlhPQ
sK8jqpkYJQlvJPK9dqObwVJeUdL4/cNKE4B6v0FohLLBiAOWxaC+fK9rFi+wOoHU/qS3o2qDEbXk
Zsb+BTscxt1322mgX/yIPEJkqIP/XWFlvTI4UtXJsWlX3vbhbid7C3utTvNBWoO7SXQFyeD0F8mO
xtQYJtz4fUgBBehvL4uh86NmZrjGOCj/7GOMijRefVE3+sy7rbRfoYlGK1PtAV16hX5z5wK34+/D
XQlah/ezZSTMkxhSv8zvV2amf3fbPLbuhPI/Xty3g0liaXaaR8SoF95i+xSuMAbZDq6+w8xJvGyy
7xU6xg94AzV12Hn26lyIwfy70T03Tfh0X/ggF5eeGmXo9+pwUfJpyryXtTtI3Bvg5qlTgnGK0rBp
ni4RGsek4aGM3FfixtyvcpNa75KT0vQU4OQO8EHnU5iPzstQ1akfCmzZ7RiAtDOkeSjXmQvAOLyN
+omTTmdA1RyTMVgJY2JsjHgiTXILlrqsCXiZCSpWH+OvHgNwXkdjfeEdX9etD0UGs9YBGIB/Wr4A
L/tq6xQpDHKC7B7JW22QZ6JGxf72eVchbBwJL9CrfD4cuWXlR47CR0xY9syZUImxofrpo8Xq1ebT
SesoXg7PZMPooMA5Ll74UO1QJ8MksWKCAGGgpWUYxrQGaK0REMU043QiC2FcegYU9Iwzib9MLeSF
qYTLU3QNIvgGnB6odwPLZ0+EIt8R2CEpyaDYLXSUTOqcddx0yKI48kcXavWCGlmy5Ss8tpLfQ7F2
EPGLQqHger4OJ1ZoEpFHo35+iyyGT1DR+IvUDcSmxNOH/rfnVTQtL3ZazH6LwDsAnFW8OuVJlJLf
FTorhM4M/2OFTqqZX+bTE4TSCiV3ZWDwzFv0gI9oTHkBVBkK2bw5G3HsNNO398E+KIVokoGTKTfe
LODVHiouFwXp0Agwaqh2LtGJP4iKkoA/LYiDaBhedXJb0s5Y2KXrxvQnXsU8JYoqPy3CXyDHxrxg
3NamCYXtnY4HhiAdTzmq4ZOWAbmemKVdLfBHdrto5qW8AtJuiX/yRHzw9bgd8vjdL3VeUI6m1c5G
eZulyQHVLtSuoNDhijc7vy0ixHUeAn47Llu4SQvML3RekZK3WJUYcpPI3z75g8zCaFKfZ7ak/xDY
2QxWZghnZ0wl4JrCOITcj+mXlqHBOUDvSdrg8uhh9BFyrXKQkqc+zVSvV6Iboyuj1mPzgP9T02Bx
SAjQkVaxt1H9SdzwC5QLqh9UNOg0qnA0mO9pMTB0a0b3VyfZPsMbALB2JNwphtm9MPu2CubZl96N
34RFNu0c50WpTuzC1Q0/JZUAGpjKcKjCH2om7owqZzYZqdDKJuQTNuhiRkyZS3kkHvkv/yvtauj5
z/t8HiIvQ80vn0UtMygzsFRG3PFd1BtNCgrlaMIC5Msl3aheDy+TSKIMq8TLUOTff8hvGyQVrO/4
0YL1UwJz90Fglq5YXvvgyaoXpLD9raZA27qAFOSt+EUi8Gm6ZcTqkvX7ebN/GDuDNLwqNGaFZk8F
LlQQoQsd9r+3U5/5n0MkbXNEwQlwxMWhbNO7vrOWWmmhhYNaTyF5AS0If2BJ8ig/zhh9EdYSiZgt
JD+2yommqVo5BebEQo97pUs3YXkbfWEiq6MMHhk6ZtaYX3NeT5M7lVyLQkT1fcU+RR8M1xVQVmJK
XbiJanZjSJXmJJh2GjE3qV+FU8TCYTiV9Q4cnP58jXSbIkcm6TBpmKDjiN6ht+Ez6bIWVKY8fFCL
CdBkAIpteJFT2N4ON3Bd7BKi725cbl//vtT0ez5Tt1Y8C74gEgpKl/bzT7EFMfbfKzxt9Tmx8GrM
kdisVIMVK5OBundG35zb7CiE7Y1FleEyWYLKgNkZjDIdPJHofmGN6n0OVbvY/XS/xCyYQX9V59tj
Htm+u2id+31wDP6oOCduDDcbttH+WwfPy1DdQ4I4TfSecQr+LUn8fS8vED0EWSSGWjCqns39SA7J
6aRYMAk9ImU/qIZYPjlhMkpAoOzmXAu0+RWIfVGJ9845fFLEF+CPAfciGluKW//0QFQkl4Niv+de
uzHrouiY0CnwJ6U1TwfpAB0dd6GKSh44wkbUzT01gOAahDQ6MHycEa5yZ+gF0o9wiLW1Yk+xDeDF
v2sIianyRc/GQ6PduNClNEmXTeeC2uFIZYthJTzGckfVPJEWEYiK+NOk1CFskwGh5w9+2C/k+bKX
/zF/fcMmpmIDUgVUZWcGu+tyyr2GyH4VDuJzWsSQ4LTsZ76MD+uUOHU6zya07z10I9Xth2Wd50oi
4ysZyU8piv3Pv9RGF3ea0PAV48+0MYRgTS8BlA9CzkigRqavxJVYS6bVgGEeyWuG7FUhbNfiwr8Y
xSBQ/1L200Dpx1bHKSou9OdBI7fSK7tK8aGLzSDnahU6WPujX1cWeU0uAwOGNK1hWIJqAb1azbYM
U+suqizsmnBbal3He1YZEEpxR/O6zA9sb+K0Fte1E7C5JusOZZRKgjWGFHjWpNCDU9tCxYqIld0I
ZScUoQfikzxdSjgP8i7zbpy5zvAwaE6J7Zj7M98gtELJ75Anz1wPL224QA9WkYxbIErRNhHsjhaF
OM0r8e3nyXBwS9T/erNjc+P2rwAgsDtxqHyHr3D3gWQ8d+mcedUElAvuM/iZL88jnYZbmRurBllG
BZlS9GlC+/t7ZDkcMfHmwQ7rsx8EHnNTF9IpT4Us+YaUScBXpH564FbghNheXaAsMIyy29hAuKJ8
VMJ2MNx4E0iBiPDHVcoRbjxT/ShG/wQCKNFF6kSSA6mcW2WGQynIpgN5n1VhB3jwxhg8xwyUlUBl
HhFVUVSelXpPROCbZCRGDAPefzQ3amOCJgIHdC+I2amTZPxB4cJ39WpTqQBMjx0wC/YrdOat66WV
eEWG6nSyHYjfqAfej46BvmXEQGpwpWWumHwsRwZOoohJG6CIL7fGWhXMMWhl4ReouOD99EEUgKaH
2NH5xvSZ+NQo5bv1ivch4abqlAiMdLhgNggJru15EtKERjzNcbV1HuUHenmQ1F0a1qaUBKAOX9Ag
JU61NaVJk4Ew3SkyfHiROOX4DfAnlRy0sOYJjs0+HBoO28vkwyOKC+UMRl2jsv9ENanheAPUMzf3
ucPrOWI5fPQh9reyvwp7UeorXo0sbyjY7drLcWdsivxYrrxvJgnFomf2g8Pg5gH+ktjC7oZqlHOA
SwVlGEJd+8C7TYASZk7uw2kA0+zFmffrN5pG5l7i3sV9Q3yVzK8w+hnAe6LIoRofovOaTKbpgiVm
vJWbEpczw4iOARzsGDnSrUcvONvycK+2V+r/OzKHA57HRI9PTqdHeNTPX/QmuLQba64MFeFyhq+Z
25owHFQ5ADN0To5XoYOjVwJNm7E3R4vKtrWCBi2Aqe5IQUKc1n9l+9khMtPbR29Ajbef3i1kAdyM
HGFxkgSsZEwlpbzAp5YWokk+R7zbhpEWFgMJihAGRa+i1WDtOoQFdA2HCehJzu0s05/aUDFQSZY0
zL5v8rQcVqgEiXS48iMIflGLwMoComjEKi5Vpdwtxpu/E0H4VQVuEDsKIzx6vCPs7Cc38pHDgYWz
/MrR2Kkkkh1UA9cB0fDZeEc5oVQhKrv6g6NT9QVFCfycrynqeF4X1BQP3LDkx3n1Tq7KtpMNEayv
PUoKbhB9mCIaGBdpA4d+M0x6SoPCWIY2tCicPOGaDxCzObdGkwJECGmhoyK40K9Nyay4L4/ekWgx
L64ey6RJrnQeOoyCRyi3HO1lKiPuR2mMJdDHZXkZXMnELgDWaz33leD6dt7jlEmVvNEyKKAojvmA
d4fYzCWsg/DTZEKHDb67HZy77/beTQaJe2qz/JuZwJzNbXMAwLq5a8P1hjXBXhSZHOSAY7gOEXAu
df6J/8ChX7Y+9LDZB+J1q9BjKsY0zieY3lfGAM0Lh/JuYx/6I+fUPTFtzkLSqPdAUf3dtjqrj2j0
UCnp0rInw4wh5GKnHV8xd22g+LICyt376A3GC4eoRrGMLYTTroEcLbXd/k142xDfaBi9G6sZ5qRo
zF/IGQhx/motaW/K+NcqRXNg687qOtq89A30QOisziR2BEHJ8DD+/D0z3D+Ab/6j6cyaU8eSIPyL
iACxCF61S4hNCGN4ISxZRuz7+uvnS+50eHq6r68NQjqnTlVWZtYRtxAc3L43v0alZ1amnR2kfTca
L2w74L+2gIkX1A8kMAQ/eJYcGTX/4T1fLi7dmrDe8Wlng+qUXRN/6GAbNY7RunhBmzlblaiGNwim
rZWo4jfo5DGYffNtVNI9uzMDhqC3ssdL9DQ57ZLDk0pk0Y4BRIFwKHbc6/gGxQwuFhBPF8sCdbrY
vBzUm4DJJ5/2xWA73g8udIPqFkAT/9H6uYxqOKWFO2Z9N78xw1vsnGWy8PeQ2j01h8otfoxX+nNQ
5cyOddq7D2O0h0cnQiuQuqduFkwdjwHh0fXKKEN6GcykTVNPVnhMlf3bxub3sXQXjPJmPiRAVtzE
UfbrFC1HOFcuC2p+1dzKfglvdMrg9tFJFB2IjXkCuhfn4GG3RjSKHTytIkL31PxtwHiZ3emgTs5M
reh1fhdgYTAOoR7Q5N98rfqMPLjebHNQpnQWW7D337ZxhI7B+nVPgCJ1PpW1fUbMWXhu7TpHvHpm
Zcgr2N+0tH9rHiPrj4yoE75Yy3ko/Sc24YTWlPg8FesImwcqasYr0+weMxAiNGNaUmaswVpV4j3x
8sNDXbGMlXGjvGo58C/hFBLF/g+Hk+RqNlMDh/2SKkgaBjEV9cn1EFq+prBcyJ+ZIx+20IQJIlbB
S0agQwTyJYBQ6xe55S9xpUv90XJq/TKrJc1+vc8f/4kxDVqDAQc4pQ2kOsUtRJkALIpxFFndGm0J
zJUA9RF96asdCsTgNxrIaMQMbfZBQBiERYHTp7lGitZrz1pw9Oj39Fsh7YSwOgMJE2LA4PvZE+N1
IfC8y7B07hlGoWP1zshDKYNBhuim0rBhpOPKffXQ+KObV36v5qyyJ5IcAAEGmo6AyTcc1vAIafn2
BQgoQ3uDy/YXM7IhCgKN7sZdgvKeZJ89zXUXnLRc5T+kXT05DP6pq2tUqLL7gk6qUWlqDsMU+tJo
MGEBIJNxZfzRMUNckThdmhQZeapslbEtygYyDpzsiCoft2RcCPN9myLgScZTyBpfAD6wGCcfuh7V
orLkUc4C407VKmICp0Z1p0kvcBBZ/IJ0aEwhOxTAlisU8UUk5TX5QVxdNblKx4mGkONNwnHV8etR
LcL7ytsA3jJNNUMCQjR/IKJok702OYA5aNPq8MJT/K33X5QLyx7GXHjNfwzVzD6SVqo1Hkx3vbFT
Hg+HnMoILIFHqmDoFbBuABewjBTDsMXfYQFw0BBhJtiGzKOEcwaPxYeYATFLtyhTJEI+QBB4e2/u
IpsmA47yFKwydovJBlGTXyAHVVwBSGBfKEC1LqlUPiU/6dpHNGMSReUkLyjiZANrqIxq/wOkYA+y
8JTWMp+QVQQEj9tIA9GKIBYtS5pJcBAZM0BApCtPg+nNFFyteErycMrxxdtAdI/oq0D3fEY34Lhb
Lic+3Uuhif/eUYikEMcFqZHSUepGMEBriPUeh7Cq2xp2Jy+66gYsEsnSNckqgWIdlwwH0vnfYOMC
p1Ah0TFCXUrEEwgpnBOMk6UjabVAjaEmigh2qcGRhhYoopoiiibYmMQF9GpzKwFs/VylZn+pXlAS
I8NIjWm8u0essKlfxiuc6weCTvQRdyANysLUuAa/It9QdiWAigSUvagUChUUdHEZah0Y4nbGRwR9
AP++jffRmSwDK1OyCMOpubfwFJ5iCrRGvrhZ5clGXPtASVjjjJcwatdj2wJ7MKbgDzk7qtjv7V91
UB0YaSNdBJec4XfQzlHcsQMaDN9b0n1n7M24NbihxGGQ30ylIPICOjtdPP1yoJT+qcLlv30qa1B0
DMxjfgp3FuKhwyoHJEXLuuqpTukrq/6ngqqOqwOwczT2j5qzq9u7i1vpSf12w8zdhCa8ITerzDe4
ad4garnVfGs6xiLq9CpzBEvVvD5aAAIifMTJ+7DxbrfgAg2No4Er/BHmxx8xRqyDC1x77Xj3fbz8
nY/+o45GsooEkykX1nU9uoCXEGfdStUFX4XwjWte82zz7cPDBpbGRiJ9cuRx4jn8+1EJizMnLM1O
myyILAJi6OjdI1vYQtxa2C10d7+oXrC3WDpwOBnnCZPo7MMIeKJZdlvBZVzrGQ7mbbf0jfF7k0eb
YhbJCJGOvxmu6R+eoaC2cIp8R/X5JTcnNLMo95dcOMzlCiEGL0//gjMSC1m/9XaxZwqeHdhir3CX
m3CC773LuJHpjXcMtL+gyoH0Nf/HSNiRZDDiSldxGu5m9/7W3XmtbDe+4tHWyK4onlrTW4kZFN8O
DDQ8Fec2vWVLyKqXwOiX/uU/sSBEiHX6/AyM/a12ccFZYTpn8BHb3Qlmn1jWxdef1e+a/TYtcYL3
p9W8+Xf9IfGq95YAASbcCcNd9VWqalpVk/GWLzp6mB29bIN5Za/I8PERU9JRYUjaN/O+zgR7DgAd
A3VvOySUzQdzeY5gGErKlYYYuVJ9hxr3MWQDolVCsmQPQTvUM6l8gcTdo5wOeygepjwr1com16HL
tYkuJ2s3amY3fzeqIOQtrcqdCWTKL8xuY4JXM57tfgrSgIUTbjN0ON354A57xQNTTTmJmDIOg1w6
lWSQ4nXB7kC+OBhACcwgV+DdBuoKNJMy8Bu0zEE68q+VrrNy5Q48mF1vWGR0CzzqF8gptXQXmGhH
4WF9eNlYtmOEA0HpYC37nTHMnfDp9QAxuIiX++1p7h92NTjDARHJyKZKMNdPvzBjkMMaLAwstSAv
9mS+LI5d1/AXEwhA/EB3j5BDlLElHFEoa5FowOJW6Z4DwP/u+t97DMExxcHYDVe3HhbX+pm23euF
XuF5WNx0LGi2/ICfWPOQK00rmmwuXQ9pAd7DQrCkHYHRHlwYU68xOQN0xpwGQAmflgCIA9P45ibS
lzvZ2qvyCf07vzFbUnECI55hNqn18A5ofQIrRbtesz54AWc6ZEOrYvGLsh2TCGPtropPQ3CxS+hJ
YonRfMZnEekb5GYz2DPOPttAyFWmIBAze9PaXoKqot/BFPCr5AQ0oKwAhT+zzQjwzI1ByJ49bE01
gTeigdYGSIWEmEo3Sq4YCgamI5tVftbTxpDsR3XpalLFxZ8jA+FU56B5PAaRhnK19PCDKscpcqxg
VfDJGkRVlH+EF3UQKg1U65RWUND+3uh/qhmJ12p+BCzrG3QcOraBk6tHKH1iTHP4Em9JhD7gjVp+
o2OOMNGYHgzKlhXE9F9N8hBZtfvbvQT7g4cRBOT8Ue/i8tjSQRL6lm8NgS+Swx0sPkmUAn6IJByY
FHT0KDQ5CjQUWt0yCk9F6UklFsLIKjaYTfhmO2lmMLioD63z2Qrvx7p3IWGoIPDfggcgFqtz8L+D
rdP+YRQtTIIH40lwRvweaYzAFxcnah7ssGW/3TMhQe5981BxWku72oNSBFnf9nnAgGeSVugCGT8J
qwZ6OAdqpLbDptcK6zurID/3qw+raAyLAjsdWa5j+PoEsyZ+0kZPL9sqS4x5G18MiSInWQxJpleD
297FJoVK+wC+e3sEz3bA/VinkBoi2G0VTV/b3YrNxXpBs/oDuTZvfs2M3+tn+G7DVcUwxbnchhDs
TOdOk6xEr/l3NcmAN+Xk/be4IO80az1RqBoPZqju/16/WzrL4GjrMG4P0KmMrtFpbZ3yFSnH2lo+
8f5JTmuHdcwHbcpLG6MoYcr0IUlZ2ErL6DyVAK9NHgMoQhksyTWtJDqfHql1pm2nHE0uJOLnVNw9
C25YSOKDBTm3hmy5MHAPnpIv3bP2muyu2FuRBe8FOj1dgSU556frhDIVk1roc1JpfdduBMQrahDO
Q+qmZ4DCifeilMKOJjyOcfiFg0Ivgh28BC+EHYNXgd5OzQ15P+NtoX44SCv1EWsOfCyhcUHwUcDT
QMp2pNB/jkFy5dKI1HsoUTamvWIJrdEAkGpj0bUZzgS/KY9Xkwd7BObtHP+Of61xddxEubIma6mM
XvH5p9kGEdgmre/yC+5COz/+bLEloLODqAvbkQqTIegi2NzFHG3eMYA8QSOeQdz+lApNhQSLhzSZ
lmvaJmHDe+VBxiXUQSn6zsbEigJzGSWqT3fuO3wzq+swER/n3QX3d3jNfn0kXpnU4YAfYGTzmkxN
TGWgOCdhuU7Rx6lCXxuoEVsB2gj84zdHdzvXgLA7oFy48remhSu14xdMHxvI3UHuNBfoSGSBDCxD
NcoNQvKe5+C8678TeeruWw7jGn6s9pUGNsc+6bf+CO4nxG+Sr8Ih3Q9qIpLs5QROAxI1BWw+NR9Q
af0epqBqaK4yQe6/mtwz2hcqjAn0KDTZoSpkhOIhv6TMHtBc4sE2qVCuIUMUgNM9Enk/PpD8tawP
FMbRKdb6wENLcWHWkZUzHsYeDJ5MrsekfGh5RGY9oMpo6CEcXOBX/lhZJFF4BLBvPOTNiPvkVf4x
NQZ0ovTr7+jQAMbLaoLZk18V9J3PWDilKDxiaVXZPE0XagTtkGjS7/g1Qv3xS7YSgqmQgoDmESAJ
81EeQqajEYEuZLbx/Xw6xcLh2UbDRu3tQ895x6YHDrojULJW1Cj/REk9/Pf0bZlV61EA79JdBrm2
cb1in0DxQbOKLo8mTtWmHKH+4IxkKt6HjsXLmSAdzG6dl78P5lE2ByEmRiDt9oJyJQkR9PHCAoGh
gYJLqdJm+gteeUJZd/0nCAC9dH3ikIcn0u2J4K8kAi9jEhVxzDR6Op8igBVreim+CY3gPMGPJkEo
RRF4gZ2QG4POBO+jRTA1e/guvJwyqLnn6GzdkxKt/hPN/is2QdJc7C+mLVlXBHb0M9GQJ9QMDGKN
CU//Jk+T4l5l7IEmBSNIFzRfeHBydAl4CLoog2134s42YZuJMye3+8cItG7LezNZQlW2caMyxy0R
ah28zSnzmXHglSfQlZotqo6poLc+BYKFxm4knuU7SPIa/pdJnSnnFlZNuNpsp0cyoN9jl7PlRopL
cJxpubPoM8I0e915w/2YNsLhlZWwiykmnYtmFBkh88s+DkXmtri+ZM0Cc2gZ40JEPRWs4j0AnSB1
agmmH6KogGUD1rNicQ4/jeplyHUL+1TUQsBM/F4Eb1/D5nI8vCjQ3iNuT8N5DI9n7ki+iGuIRehl
FpcH5mR2nlN1iUPlgfIvCBsdfGW2FIBu5x3SaINOBlfLWd1sNEsrTI2owdZ/9R4FYW2uLsBruFi5
DZqP6NWosT/9d+rVKYjTE36it0iZABdya9oVNhGuQjcQML4wRN1jC0LP8zGD0g8Lma5neHrSBxPL
crGiYbD03/RIj6qn2mnOufYeVeZguiRRICMMFsDVCSLCtzmvRWDWfO2cZ79Bhx0NDD/EzABQ9eso
ertlcGM8rzrybzbhw4tnbsQBgF+7Lb8ZOazUeBIM+5zGM2T18ClU9oyDv69miMxwXHkgy2OfjauB
fk1mnjgnhX/YJ44j3oCBCzbPNObYZFbFD963xc47Rz8Vf3d1K36T9bxLN78HSu7Gd50HHV7iS8zU
qz3LXK6aaOSkKGGa2hmHhpb3U3V2Q2LT3mLBV9Cx1iMXe+unT6s19mOayLHoqhdPlqoaU8aqBZ2i
YUxjg5WSy1+tRpsQokh++K6oTUJzZ8wEm9kPWhdyRR+LjimKFZwsrQMeWFf6Dh3HnF26C7tGNAzw
VOitEWyhXLE1b/CRjbGFUF2qf2q9y2DrTv5hDC8nnvGGxqDm84ZmX08PfrUuE75X0GThvmbrjEss
p2ABLZaSkV5IWNZf2y9dmTmpMWaxPWa+A/PZ1j+aiklBr2/WoXcz1Y6zEFj8527KWPm7XNktPA8e
DsRCzcerUQHrN/UoNbriaE0OKBkkbN3bJjVvoRkyqGu89wCNaA0Ax9p/l+GZcdsVT5/1NG2jW0P2
x2cu2fOSS5CVIYtlaB3+F6wKw6HMfU4a0/XoWkgsga0RhhmBkWF0jF85/hLczkv3gjvIffYeClRr
Mudmg0UxcZk6CakcFQOH+ocLsel16DmQeZYUC5CcPy7Bew934J37DJueRuZSqGpI2ZWjh3rsozp8
Aerr+awyeU7gcjFDN2VX0guOJAAZfT0xJGej49OuBhTq9IyqgQZsYFXPpyHN7+ninzgYYXC/9n9Z
xCws3SmM4C2G0q37B5bnmpmTOr9ySDqBHzM7b4ZP6Mr+qbmsnwnABBYrDe+c4FyMC/QrONvYXvQm
r/GW2gEfpF4lXBe6jViadO9gBSWWSlXtriNGOQeU1OwZH+Ih5r6a09npVzDAfDqU8F20JN0uwhBQ
GqfH6LY9TJEMGlLACPrBHsSBzts1E5yeQo179fczbL6B8VAb0ULZBdchHFnswjAn5c86q2SVjsQo
1MRhA4vOOWjxfyMNmyGCs0/34KED700C6dGvN/GAGN8KREF1HoZgyL134fSFGUotuXY2WETv5s1s
S32znAtLX04qjLPAWTJhB4garMdLlzDlNGSuBMNTuItEmJr7U+uhjcT6WpYrV7C58XikZ6nnp8V3
RnhzoAFYifA306LW0ScCYmfCI1n65XRjU6+Iz0h5A3D97prEkpZ96+0ZInyYXwfX8Y4VdA4RjIAf
gMMxDImWKAWAzA24rHMAOqX48cSj0qcNTUDBgZL5Ehcv73DO6Mf0pYIOnp/e5B3wNHZu3anypMxc
ZLDV1x5/ekpHt4Nj/RPiNZOukBQv+/o+HZwXN58ua5W73qFOwwEWFIAjGEZ2w56jZJHS7nhgqxxe
FoPtX5G+3h3QfCJ8tOxDEOc92EfUfFdUcbJCpYHk1ajpEszCe1X/6pXxzap4a3xhzgBEGhdlxkZS
8Z51vs3G156peGfeW12ic0h3jTpccpS9B+WX4cG4lPRKHprOqFqfm6wWRIV7wNPjwMe2iVGwnKfi
4evbm6IcUJWOV9HnprNCdoGBro4LTzs56rsR47sH8pUxx2VY9av+g5v1isBT543551PCpLs6fPR9
fEabjY3onz4zyQq3iTUKIvOFlT32vXWryzfEMdS7wIb/bXoMGMCTwD3SeVsGdRCcJmW9gYOJ9o16
IxpZXeFiUM+G80G6xnxkcA2l6yWPljzfcPH7qDnYRXVfAFY0xvDS1U34dxsg1iSp6jVhQr3uF4BQ
pOeqX0dxq3hGSwUd4BI24PyDKtFqHwHZ9y6TbZtMvjw66BRoTMxWBWAKNeKhRhHJhtCYEeIfIIeJ
iwTof0Y3qxLSsMKdzUW2Ul5sipsn3nBwm0AW7nWKH5KhZQNCwesWvmaXGfyDFwh5vfVJaxBV0E12
dqjgoDgTV0FFUt5AapUl9+hkrU7Wuin/MFhS1YO4vyD9Nbt+tcAaWvCCsJVVwVD961gZuWTestSB
FupOW4cmgGwjL/QU57cHQ3re/RpFgVt/cxVIi/qPRYBX3j66NyMoYSDuyG0Z+52QyokgsAM3WvEP
ZAzoNMxZHsI3epHzIsQSRRSF2vQOuyZYbfoQW5Y4krID7Vcl3KG/J8k7wkk+dpXmUR35SxxN6RvS
LxGn9yD9Ft5xnDhfL7q7GJ5ASXDw2SD/6nD/zlOzjxUb3wMK0e+Sas1UgBZwakguWe0+ZZtvxf3+
zy2cxRY4JMxyw84IHkXRTMg1P+xuA2YnAqmMzwScIDItqIk91F/zsemtwNijjyheBGAPFInhGsN8
sTyIn4RizQJkwPqBzhJdkuMM631W9T8SoIK4WLWiCkP/jjD/1a9ohXcgH2pzMVvQx6cYmhJz3UEw
RZbWfHFxD1WJaPWKFyOMQ8z2em9FcvLAbeXD3+Qm0Q4iH0b3RfEAC3gZDnP5dSoU8qO0eEhiEVes
6NqqohaPdT81hvWXwyqlyuVO5dvpIjZdvcdO4ANhQ32lRHU61U9ocaBRIfPquV4wFxmG+869obmx
K5BznCb6fBS7GyvVOiTdAeUSSikWNXTgsD3TI21Rpd0zSmKskkAOJkRhfk6tVfVH6Zl6B/hyYDnQ
KWFaAwHyKnT8+NLNAC9M5JDNI1Rdhg+3pvoKzdbUP/puA1hAkEr11VnbBQqAKgDkORMVHpolzWJI
awCJgb7ULltyUu+wj0+eojypE0VBe+026Cfz0LvqRKv2Z32Qy8O7Q83FPSpAYTMKfSjmuJzwCaUk
RF4gnIimMCHCScRxDp5Z54IY1npROkPNYa/wai/IriuqBFxQ910/IRrjN0sLj2XYzcErGgwbbTmF
VVRs/Q8KsIiFOGYmRSJIr4AfixlNcQ2KsCjYAk4BxNcYhoSYI3kEf6EfJzII9utomwxhydECxGb9
iusS35XHOi+G/M5KeAhEtQ8Fj54ASM0FMJDzZE8szdQaFaEVVJodxP/TdkAPrYWtPqYeA0wC1fAr
F1SbPyb6l0B9NoSW+2foKR4AYOo+R6wry29Pr7CenUC2qng9dL5FNfhHycYiM8Z/pYqLk6T4aosw
QpL3bn2U0yW7C2jls1rWA+ZSLa1hwommfmVOv/Rf51Jun1LLgf5BxaOipvh4wjKSkm4GQkKdpMKV
qluYxlBLGiEhdT4qUe4pdwb0gDu2gscTyeuf2BIo9IcgdIIY79N/wLBSJ13MP8mYPjeQEARQpCJk
GqxSDgkgoC1Xyr2lEakGSc0K4aDnmQ60c/omzah5z5IchD41sUAhClSF1xE5g1/jBiyDF/fp0F8F
53BOe4NWi94s48FAwthFb4BHsCUYW3coWqC4H3I/V6ClQ8e8K6oWeEhXdP1MT9b0jhx5TQ7i9XBO
R+cdnxLmiKXbwX68Ab1Ub1oMM20DoXj/JOT/pALsQJc0kG+yBzW/U3v3X4jy0YNsycYgvcFXhIOU
sFmk7qFuWuJpqUU8JOaq51p+iRCFyyQLMzddtDKoS6j3c5JoNFfwDI7TLKVVTsSgP4Ucj1idVVsE
jfu0wpnLAfu7LFYTkeFrJgcBnAFsTNm+TTohbHV2samlbh7d63pwZtDWbIuz4abLN8IHC79bXUYb
w1txjU97i31nUP1qMf8Xtp1fZoBma9dk2BS+8qSo2QVOz4i2zJWkP3hNUh0VanicYPjMr6V93rk0
gEEWOFvrI4ORsc3ugSBP2bCzmEe28g8174BY4Rcg9rKPW9VuB4PIg/OoiK6LO+YZ/juHKXYqDUZX
XpF7SRPeO81vBUCVb/BzOlDURXlnt9775JZMDufMXU9JFR6z1wxFFLlCB1cXe1vnvvAgKmEVOAee
R9sT8wVtbIyX7t9DNWeIh8gBAQBMPJJhqXSubKYpwRJi9dXiCAf8GbbQbJVTGsMgRDSCP7JbYwhC
RLSEWCMvIbC7mpW4rW/0hKMH6cR1HTWhwePPDPCDlI90Zz1FypMwwg0pwz0AwAfRR47ardJCB4y4
Mp4AhpdDciMNz3kKLx5jtW7zIIPw1mzb9PeX7qow2x40/wXBnNSnVpM6a1iORe5BrWNwXBCE0JXk
F+f1TR/9EIsWD7LcqyNnblg+e5ukuqAsoPQebzCO+nA8bvABTb/9/aLle3xg+FI8x0Mz2Pzsr/6g
YeJzSyy5TtpBHk1gUTit+L6z8hqG1+I9QYPnSJUSYTEj4dmQYFHGsfDf2W4Ei9i+M84srHy/6Iej
yDxhJtI99Zg8ChnoMtpF/DfURvBznhk0YB4gPXmQdY6rzzBk+j5AlwGtMdFg3ijeJVRVdqDjmG4C
mDUy5CJHXFbcSTtJXkjNuIVyL+vf6XLQ0eD/eFBwPxjqmjJ1iTGzz/HNx6x8LC4Y6+tzGwvu96oA
52ZfX0tabk+GH1nbsTlNE/a0tPTcPQzDSxzfYoz9hhBK8Q3HL9xp/4L9IWOjyeHTD9C/hsVUkTln
Ha1Atq2Qw5GzRGOkaSNTHpw/mADGU3PaG89QORKjvNb44tUJ/Z94lyHGgG6lZGdFU3a8QG38HBmD
C1gIEjZoviWm6eXOEez9df5rDxbYmf2V4C93xkD9wd0HAgxPZ+fM5AIwtJJiFVDFZ1aTXyHe/CuQ
iJODTYTRFtkHXQSAQfpB0f4PZXa8pw85uHyz58Ed2W6VL0HmzYT1PQRwbvxiIc5e3wfLsDJBdONP
uUmcKTadwD0TEW4eweB2ck45NENSuWUsyXTl5zZDsWXB1GU4L8+jb+AOdrTbcALEQWCO0BIX4i3i
hW5oHuhO8USJ5luv02393BJ5kFHjvz9MRY4iMgK2FRlul2BynzZmio/rhYO0hhSHFcYTHqwZMcFq
7m5GxwGalZ8dT5qHcrFfE/HTDuS6LdhajmZw4J/QrR8c/SbjWsn0LgVoAecOU4SKMwjPqFq8Jjr6
xWjC068EqlBtd8Sp/zFBYkzG625RuZeck5xR01qmXqi+GIyW3sMKTfuFv2BIzoN5A/hNUugxBvef
Op0sirNFTaXKF3D2vymlD+dG/wOf8bBmr/tnkYzcVfrCtCRE9XKI98xhhC4xFjdOiXGZmfYyNNIz
PGESBQMGo3HlO3KdvNi8vujgnR80jghkRFKS3Si5BDws3A3IZleRCU2jDFGJj5o4aXmq2vE6qYUv
TMyYGH3Gc8W7YaWKhSqGIc/BK/m6w7k/Mzdm9fdA0df+TIWgMO4MNj8YXkAmMEDlIOzFjTYDvVvM
AK8i0PYxcaXOZPJ0pVtPjX4lbvWriRk+cJ4aRzsH0Gr/ZhrhKWxGD6jUF2Y93r/wZv4gryBUR/96
c/CIHRwnj2A/qTjY6mBLS1t2He1Hx1E7uJBCgda0qzjv28FB2+A8KV0wtgmOQL0l42zLojm7TEtM
jHChNfpncGQJ0IGkk87wEcCt2SCYwQyMEdLy7RV6WqE/nQHL+ZvBvmXjAwzsj6MUJvF4pbvNIXN3
DtN2M7rTAcg22anbOtv1FNiyC2P2FlX7jN2G+fIAiYPb/XfNX7jzA4eDdDyHMGQfhvyXknra4Pc4
TBFLHr8xozFGb95kvMcCHM+aQacGVdaIyrRMDbRREEAiY7TBI47DBOsZRqIfrNUPAojLw2kweWR+
o23WqwNBzldf1yN2uu3eAye+ah++QNttJa3+2sf1aO0uYWV72zlw1mCDFxZ31pJZXytZXq3fOhbk
X/LLAV/o0VPKGHz0i3EK7nFyaF7Yf1eAavtmdWIar9j5rrGda6YsoyloTrruAdzJh+4IpUHcxO85
LefknEHPoBEFIEcI9nq9oO2ayL8TsNNW/xdn1X109EG7nT9M+ExOCUhz28iYwngQJ3mRyIyKsUPB
Z+7RG8MpgOCsOTtN7+i+kiZtemBWv9r2VlTexFdeqhNfggZSjAkOBfXwBprMRZd+gyO81+EzT/bA
yoyco2c+7oRYYQO3tlg8VeBiOUmvxjCpmqh9Cd5UcJyNN+fWxVcHwRUmwx0m8FrnOoDXAZwPw6B+
lcJ38pwxfMiUmYJ9eNmtuo8Kls4tEI/hvL52/VvNxyWG53TDHQux0qN7q8QbBsxxdWd393fgQeCe
ZTeDBoYp678tEDrzRxGyftFMQuSzbLtL6PkL5wIxEXACBSXk4/7jEJfjJSMR1+PdXIXcin4ZxOE2
0163GYfaCzzgzkazG9Xu4ldp1GekHowQis0WEHXRnsEyRAxQDzbdZ7igtxyQTVmH0cVOdXDBNEA8
clm7n1m+96COvxCxsFiPGfK+1FB7EtU1+9Bw9+MV1IEMwKscyjQSsRh7D3qQBu9tutexGUBlm+F5
Q6lGwT3IoHlyVvjkYOEgo77QCBRsbOy2fkcl2DKogttbzsJfp42vW3JITJSLJ38wzwCi904TRPPg
U65R7D3An3effF+HzG60ibis3eSaqWymdlzEJBngAlCWOABW1oOeK1AFHwbUQ843KhTCFBbqPR60
Wna6odbfzM9jMkWagPTbQH6EhpGkAT9ruJR4baL6s2+8AeAzc+gYJkZeMKgHrx60DQjZzKukmswM
u+1nNX6XaWXAR6se/BZujTaIBEQMOHs8bQhsnZrN4xw834zgUtsbrYrTGiLk/oA3UsGn3E3Mqoc3
mETX3xXVA8GcuZpEVrRyXbP7SF59aNmyE7OZ13aPn5/ilWqHKZ8/ykpUF4PDAQ1Kli21FGkNVd2/
mrfDQ9mG0ibMwS4RhXC88kWC0wJ4JL3jq8fbMYv+I+25QcThZghQMglHH6+prNOlVgENVQ34BJx8
e3c8vVUyVqw7eZKQI4q3F4A1ykeZS93Dt1POGNM1XAKtwhz5frnyoGwwkKCBKEH/FikOWl3e9qEg
YABAs4IOOQ6X0PxF7aUujBscwtxtjj3Oon4nP4bind9xJG2Q9qWHr48sbSC/TfHrGvh3QSlwr4Su
R3SBwP6k4353Vj+7rxZWx09P6sMtxijbECp2pKgMzs6ULrhc7RG2WT+NqPb9Zs5dk9Pvjf9jORQ2
/vrcjyOUI3HfQYT5OMMafy3YrErB/ISrd42r3Aipt6WGfLDGWDq7kdwe1DNRppFx40VcbvttkDd5
YWGLQQIqOEFsDVF3oPbMr2NYO+RUTuuH2rYVfQ8APEQdqk0VgNNNV3eeNagURjmsDGXrXJpuKZZP
3SMaCn1f2S3knR89sKejt+x4ZqAGDtss2MEEZO/BdeClleA0Psx8gWcZKTCLDaTco8hHELmXj1eW
9ciDkbzJlACGtH6dD7Tj0Lnw3pgEAM6oCgcyAhrT8fNpt80zEDlMuz2ixI1nCrhwB8ENw+zCpBoW
L5APMw57ukBx0zUadsOuv/XkX4B1VZPuA4JRh4/ALdSPHyapfoOukkgK/8jkSv6YB44ZH81BwaHa
pKDOCcxqavzY5yr+oabcSzfF2JyF8nWzetxF8AmMlRjrBpBXYF7uscibcEkF9CVb4pxUGucMFAtu
JdcvTFX4DMMM2Roe7TThNQhmQeo+5g+qPeyCmECA+0BUUoIj/xCQCotBfmf/5NpijSjPV0lT4P6B
cxLJosRhUmFRaZB3SkwvmyCJQVJGA4IN0IKSHFb2EQKdS5VgcJlaKaQh6lXqLWQtylmLYYWL//e7
vAfAkAoC1WboBocCxIGsy4FqOFo0n9oGcEnvpnIO9i7jUeL8MWMgZtwf/2FM2qWHD2lJ0tpZi+6w
mPaUtDmAOtURsnHqbaBFSBpyX2E6OWoBQBUoKw41jtQeAsT4dcxUXfIDLKdwGoFKPZn0UZEazI65
OJW5ms+Mx2BICKoo2tKoqqwZrXGcUuD3NPHqekYwPvMDmjm1k1rcNtJmSrEpZAYJiWFkojUQLNcY
I2abioxV86XErCEwVk/fGNRHm9AcHb8gsHh4UX/L42WDTlLKxyHGxtw5oCLg6501nfU1eTSYzJij
xSAq9zITWSTRGtHWlb1TEcYWPPo2jlr9GpdZ9ToYzu9pMcIyEAMr4caKl3aEJQmkA2UQbA9OJHGC
7tLLXRAPd33pxySY4lgblA7bUvCS9CecgDp5gOUA2ySxpiEilZNu5OyBorNJya0uBoUjy4VxgwDK
wOTtTwWvQETMwFfExzZvmgCbcunsZG3IpjsUvb1lWQlkbimpE8p4bRk5h3H6+4sZV8NixgRb63Lo
L8az/trtQ9TAZkYLeEfz7+E3JfyDguLQNaHT/8Rb9e5OmqqP+BmG1p6n2MbBnMUKDBeFHtsO2RIL
k1JXkAGvxPf9HDiaiou7Cn2XdIC7i+0Cj3cTUj9xfKvSg1DqJbkMyxjHMaNeQgvLoQcNTzPhgCSS
FYWk9CPatEk8pQ3v7wOXrvFE85GQqOZMJQxwqaNngo/AR9kCl5PwkM33KdxperxQ9tS/4G7UrIcv
sBEIaUWeseIQTrDJwJUKRAOJBthAbeQD8D6gBiztut0fwx6AsTjN2QJqYn8d8lwzwRIAzpDolw6T
JwZ9D3uewpwntwOZ15GsqAyjD+FvWoVPybsn4DREx4BHwEb1ZzBj6vaM7cM4IG6amA+yBnTtiWY9
Q8j8+TlakF4YEqhzg8eMZgcveR5oonwNn/8BrnM0mjAGAcqwvMEx9OjRAFWHJBMJsL5A0hnAE+8k
OWvTxuBb4Yt0h3YGZ8YvxjjE+4+rxLVbXKNhIu8V7IssdBl02zmz9GGQNyaCwg8h/M2y24GahgoX
pkuLFaFg0wFYqfeaPZYyaBLfmeiJEY6Hw6c9xA6Au/tBHokk2AuhynPaJMW5i1yF161F4gkyuUWT
v4z4Jx42gdsUDnJ2wRr8mWluc1DveVVa/+RqGTiK0/Ogs4RO1IrB4YUJT7Gob3GVVS9m409P8QzI
1prVIsr5MAbgWw+yb6kiOOwEfi2R9BXDvdX/MSwmy/wwdoLfOwcE5RQpg5uGOYNG6IvJamDTE+X9
DW2Yjyylk3q3Ms1jP0H0YaXizMSlvRk7Nkx0xHVJPllt6ljxGXhR6GqiHm3BG4hUaRwnrEEZBBGq
wOB1hziA2WP0TsuMvcAWOtsV3iwx+QPx4Jp1EmB5xaNWzJIPXhwRsn2Acsa+A7nn0opiiHHHlpuk
gOOJSBoSG/D1gJu15ACF8sjlKvd4c6xzM+T1WvJBpjF3tIm9stbMLHaHuiTZJkHv7MtHCTofzCoO
OLoiIdfPEV5+X2AiM3lBZESCfAvwGiE32uqZfh9sH9pqiKuHNWkxAOr+ocjW1V8Vm0DxXlRgQnUM
CHDFSbi/+HaJ5BxM+QM63i42e9JVv/0WlNycQ0XzDPQ3vLqWmYIgXl9oCyX4Ok6gZpVdA4Ik6mfG
R4CwE/XqQfIxKPRJ5ycYdPmiiT/gdzwTbk0bHs5P29P5FmNNkMMMpnn+TTdnR/+W2w36WPN5P3j7
LhZYwMOLQDBkx9OYxi2rgfUGz5a4xmA68aqZDGNzRHMyP4Zr08I7B5ePWVIhIAmGHDLb7YlxpqzA
gIzkMMVHOcJ2Vd4j8SI4tzUFlBmvIW+1PIICsLADaQhWF6+mwYtFISWfcFblVUmIfMeKP2OieEJT
30+ThHCTJLCZ7SSl0AlJeiA+hEmTw5phRRzlDhF+h40Za4ONtOxxcOZ8AIzTOJtn02nCWO744+xF
3bXw2rHP0SKhp8h12gi8RfiptgrZ/Cuda1D4qqeVwQr3sURMeMxyCzq70kCW/WXaGdUjJufhwkfE
IrjS9eE4pIEpnaJuEeGMfPViATInfjJ1Z/IL4jMN83OXn9dp3ILMolpx4H1pS8vGBTNnL4Srbdws
Hqr2Ml6RLj1tkGPlTghYU/Yqo7xCja82LU3cZAAODiZsTCVFLnNYeVlYXlb/6jKjeurzWBVlCFVX
yLI1AqnhtSEqssqsh0Wg1qgIk7QBzh2vsANLPlosc84RGRuxXmdKgB5e3X9ibAA5vAeRNPardQee
QQvIsDoQoRzR/hizQFqPEkHKX+Di5JhW4JxKfxebnZp/IqtcsWjKv4YDDkzmwKhNMGBZaEKaHxlh
foXbL11mQeNGUUskB53MclTa42FCt4lfxIgDFZ16EleSD30Pnwi/lTZCfslkVgO2qv0lxhZyouM9
MZVB68eqZcdtPpvuNqHuIYU99NjezGMh+rEmqsOqxOHoSDihPjaiZSZXDEi6KlDoPqDcUsNYHAcD
qb2eMf1EzkbyYp09iKOT63RVrG5qSH5c0/gtNcs3PnGOz7Nh+qPxIOFICizR+hgw2pXifibhVRT0
X78JG17pDCy0qQp3hVd1J6gPmL0k5Bu8gTZP4rt9WLxRiYf62SLlI+gopWW3ENBkTVF30mTI/AGy
DUFUG8fGH4FkGZ6ZUAGOAKJW/DP+C/ox7GBNOqBx8ZNDM1EBII6F4jBbitsqhToIGWUA0eNNK2k2
w7FSy16pkibydvoGTHjKDMItUYLVIS8/A+slOokIsngyqgyoA3pKPOtqWYoJsJ1qEqmGVFkruGwA
9N6JnyCjACxYfw4Y6fx1BokL8a8IQaju00LSCA8u+1+/Rz1WkUeeYZiwjbkMyCu0YHWk5FM+hnae
SjY2FseUsnOWH/ZGbt+ejCHG4o09Q99BWg30GCZMPnJJosZMuxuPbcN7upDT/8fSmTUpigVR+BcZ
oYKKr+wgm4iivhhqKe7iivjr50t7pqZ7onuqVODevJknzznZwQoM4u6GE3JnyPvokM0d9qrE8hW1
39sWWXUTuYKXkjmRsZZuMnuzs6IlsX1vk/thJs8zE/4kdv3LJY4hSC1wysQ+UbxSSJPINKCCy+Kn
Cc3XL10GkkD67gsUIk5GX6pH0a5RJutOhPAhYgm8OTinmh5IoKRmjYUXwdRR/o8VYSWNsrMwt6Oj
2RYpy4OA+ItHb0wfuAJCGRHfsqKR606Gw4iokfB3xMBU7haVTEUDQQvEXa/VZJwQ1CR+iDZRJh9U
/G9xsAho8tJjyOoEWrktPs3lgP6n9NNZJcaa6A5t/mnl6oiBu3PZ0eKOhrsjLfB/ebj8LjZxkokK
fsElOokjR6wBbdpZk+YMpJTknGEd/+v5S3nLI8eKiw7inkHUaNxp8AtVEcSdgWO/PJTjabMht7SE
vTm2loezycrgAOQYRqb942JSXsM8EBijhgRI/k4izppxctkUEnAkMgpjvyRf0uFOYLQ5Y0JNE34b
recQ+caXmoxjO6J/BbBydiiVsCUtaueIfcjmeDQfGzR9uCU9xv3VbiowYBuphubvyCY2u5yPiaBo
gyykC91mpOz0z98thZIylw8FeS2jEY9JYtuRXktpqoQtk+rD4DSZN7hUighxhi1RfspR8dI7tCGu
TONgpAUoBS8BwSS+bpvocHuYdmOIK4Nf9lGF8cfCEWIgiRUP9e1LsrIW02X8ZUlopIsmcKOc+Ir5
TLw06Q8lUEitX80aY9Jp8crDmkYOYhQL7fWZrpDf8dFsw0upmXdnqlP8XcDlmd2IytK6eW27MJbj
k4/NtTS1znBUTikWCvgMYsqNY9EiYBHBQpJjEyATsQtU6+EF3hiz5KEk7IwM6Q0fS/IJ2YGw/7gG
QWnoC2+SNv2uPRlNF5JETosXjgkXeOJ3HJ8YOio4BPmM7oAYiPsea+SXoskMOvAmIYEIskKJSFXY
sDKbnhi+/jsHlq/dTbnxU7iGMFFZS4WoFEk4XHzApt1YoUoYzc6ktcI/B+hmxKSuTm9B3tUp72Ds
M/lclFdC5ZE9cjPJ3LFaEhYK9Qd7F4b339/fwfjDMYVmCkcRCpg2s1Dbe9QRM5QmNvQENSNNGAhk
kybrWbT0t0M10qC/+8sPmwfKQ1vvnUx0F6G0kKWQJXl1qoKwrCaSjsGIo+gJ1tLCbj4pt04COj1d
4gBKH0l03jo0IPwXxeAbgB5bJIYSQ6t+A9rtDIKOYL8MSuaGaMP5Co1rgW0aUOeVvxF3CgE1Yxxw
5TSAkEaayWs/oSofli9z7a2AcJM4LZy0wQmE+26t7+Te5Ig9CoMcpweCQz1gs11/KbtUvBHpZYeh
ngfDNWaVyfy+wDC2loUhoGQjOSIYyeHkgCRdFvUItmnzYrwwb+OWSaVBiicQAR/1ioyZKSTTB5hg
BxCbse4sIqy/ArwJvDXAGv0C40K2zzOMlQ4l0TGQET/kTWM6Un/MF4Vfrx8iQQt4V79jSZQUm/Vs
fl3OvUTXYkl5OGhkYtsxUocapb1sKdH+yBA5mU7MYZ84Yj6JNZS9SSUSkpP2EAN6q77Akamzljco
yc7W/N3KRqHlcPV9KUqdAPDHQRtqEDtBsyQPgrWyas6qJ+e1VFzaH1Q/HizogbX46xOqOFQJAiU9
abAgRiqkoskgDUl5BdHGyO+q3l/2lzKOYIE9nRixU0m08OmOpRgV50UBPQmOKyhXrIgjrhYCb/Zw
jzxbT/QQ/amgrZK0UrvEiv8IHBo3DznGXmaP4yH1wjljDi1Gr8qWEzN+8SH5ohswcg7oTCxOq6Xm
C+avcnCR50SazshGSPK/omdNyw1pGHJ8yHNSXQn33klXG0A+wZmyt67PV4jErISRACbNHJr8cJdH
oL7XJQ2jx7LCE0aSfzEZzLI0gDWxQJzEVGjSY+5s1hYgtMfRHIeSvAOwqVh+ivKyB8VfcYpMcWAD
oVycK+smPod9Hl6RHtN3sCr8FWAx/dKRoOMUtXqKhfjoN9920gN1/gGFnP3Ua2KcIjwHUH5+xeg7
KWruOSM+QfMyL+aFIOHCguGxySsR/yDWKpxABAGGHXLdtFmMNF6lHo4IMI+JKeIwyGhjNtAL/8sG
u0S4ox+A4hi5rbNKNwLBAjdiURlflzbsXwKe9P2bFkXRU+cJSxUSh2FlTJoaogzpxNDCIt6WgzRG
iM4+rw2OYMHtpG7kyYqhDKP8YJV8hJIOhx9QhNuMvwyEYxq8PVZMluQkJHBg7ExiQyK5Md6dyUb4
ilJerL0jTyAg6lHLSjpOhSRclPsAsffbdZwEORXuvwAhHWk20CaR3tEiFPlORy8mEoJW6c0UXZKE
9BR6NFsLwvjHxH8nZWWagAMPnorYFwt9HHM7eo00rUrTZFFlXuL19MFwIE9E8DWBMwEFf60EuF1W
X8fXIl7RFDu7K25Uh3lR8x6PRjXEUkuO5ZLDbNAxR+YUsytmWx28l99we/r8bXPX5tnb3SCLlUIf
iMxXeRtniZ4bfQddBpiMaNcNEJCPPV2t+JQakMpuhZCPjRXkMzyM1tiI40oBuCeRHuLrGxwS5Qpx
Yv02dhOZpcFjPFqbPfFY98Sw0OMhTE0ug2dLFa5BASJnZp9zFo2fvyjK4QC+LhkQT7LGwRDbjfUG
gAtXHi6PrgQ6XWA8Cl6PO9KybVEIUvKk5Aw0gez5VCbssBveDC7idrSRdwMtskwQjoP3xGHXkY4o
RhppIpAZOBBxWf5q4XCWPGjTSXL7MLgnMma3AFjlAtK97iWplzmJlKOJ0A2GhixilYUXRBZqPOBQ
CkGqqzd7LLAMfwE+YZCfHwkSqt6bI5t82dAB8R7i8Bvgpsg5RvsUzI5jlfRyfOTUgA0rNt/UdUey
u5R4Ci6PmHtenOxebew0yYH6+qFnlmz88IpzGelVzWL7+LhD+U2UZeQYzIvLKDbpV5DOnojRkjm1
tjz0u3nD0Eok/HhVCeEL93g2bNuDadY3emjQwIvBIBeunJEPs5oKREahbXZHIurmGQF39zh5rt7S
kswjboyZkcrAcpGTnqcHpLrG+WTstnfmhqME3HG1QD3ML+HR3o3ztHrpd4THlfNJiwBl32Xw1GuM
u3aIW3c1CYeCDzq9FRun40g+hzjI3aY0V5oxgtjWUOHUaE6/RmPYd0ogmS7v2AHQ4OAWJ80d9UuN
akYIH9qwBw3qEYkMQFr9eHfl167xbBlgjJC3+mkxVrHpgSWo6BXqM9JLop9USqIAqUjpYHnBF8zo
jC9oWlBtI+thAAI5DTrWq3nJ0cwuMsj/aqjsbPCXtvikEfEiVK36Anhq3I/60Gq/dH15u0bNrL83
8lBk9qQ6OQ88+jeqI9TfTXJMyg0RtUNh4V0QFzhtUrO/dnJa8cppj3LKLXEDaQD/AgI03+FxvIeJ
DoMNKllBnuqXwL62wjmiasHeqsr0TcrD1D45NheTYrCqrY9ZcF7cIhjKnMtvtDp79k35MvaasWOR
oAxDjrQIz5N2bXU058KwPGMew2NDSsEZ8L/QCHkCTuC2K+rJ4dUlQdvOr9HqlsYkIYAJdjkCbpM1
ztbpjRnD/qSog0cuUxDYMOLItemD0P6M3ZDYBh08GBJqPkpyaP+gKeUFb4baChnsOyUonmUMqHSc
dG/aDdH+2RsVgiWF/ob+SNKt/Eafs/21/iIT7TMe4UeMnCscwGfK+AzonOAvDndNBuil3b+1muVt
uILn+PXSN6CQuZcpA5JTTrXzFG5GQj2Sc9ebHNllw3htuhTyAJKc7CSalX4rUCYb1+GNhjW+ucax
co90m39G+pRb1HIDpcf370a/v66O1nu1gQaokcDKFFdpjdQAYHs7O7WN7FxyHFAxvk1VisSzO68v
Vk0vUMZMdDeXA5Yy5jcQfiKeMji59BCHDQrkiT3YRLCYhpOrezeh80zPREyvqdDDs2EHDBruFO0f
vW8chOYmtMWTNXnL8FQJgLTDUwl5zYTBRsRbO8TREfkejfpM0F0sBBceDNSXTf5XTnTQz8fFcLox
WKJuI5aD6e7RDWKbqjFEpAkdTb/Uv3QKMnCD/KyAozcJtHpvS06Fv2bSCZGKG9crIBlLoY7zJ8pX
El5YiItp1Bhegxw3bpo3+KmCwplBvYbvuMwtVMSaGDJ7nkLuqG9SpnTQJFTE6ndnKmdJVqxWnmkE
gVUHrwaoFxnh/qJ4GB97Ldh8wLbkGt5l5MGob8jxxyF7ozmPhTPCMoZAn0oOKCj2gH5X0kue6F4/
E44zoTlQIoyuQ68scbhhp6Zno44TBMj4gea4Wzxm0iQW5zUAKfU3axqh26YvATDZ9CLuqGRmBtNI
aDVxhFLrx7yIYOBAOxCQKcQwMUBOpSsrhbOtgwEyqLpXaAF5mKAK8ccj66hP0AmAlf81Mc8NUh5b
EJr3GV0Ws2jI3e+cJzoSrpTA18Mbq2MqeKeGt82/ntyOGp5wCBogiMh9hupHQgEhYVEbSsN+PixU
lYgih7uD+RfilYEhsjlVWoy4k2l3EQSJQ0xexwOXNhD38TLKuhy/sGiEqdFaH7y20x62FLOY4Al1
ncDeJ4JvYQmyyFqxRsEc1M6E4ZmOG4ZzPCP18wbwXhwV9uC7+LiWhmc3d8Z0nnGlm82jYxxWGM6q
I06z75aBPWcr50gkc+uNN4uLndR/9x2JBG1AzCvh6PZbFrD5Xm/+46YcKQRWZ/c+Yl3sMSPHWPg0
a07a9O7TCkIbd+ABm0WIcqrfhIeJmb2/28/ZZTcTVilZDHamSeXEYRPG4R+svdNNxxpp8kK+Ob1N
pgxtlFSkEcO/AgZpXE1PgbXOnaHEek3wJznS3aLPYib4A+hR14509h9xDMiPO6A0DIao6+YlCFd9
m4Wwec1yxaFMJfwR5S0YI/dRLVk+iZREtnj+U8+2h1MKIYy/mHjKEiYAAbPJ6BWEABwlLDxRlmCq
MJBvD7H1/rvlf3xkwfw9rwYu01kqvCHNZ7J8WiXXME0b4Ftkg4Rlg/h4dpGyAocAhE3i42DV9TWH
Ccek5HyJd8/BG/R2wr3sqAkzicCSmqVx6PP49bl60mPSNaAP1nybaN99ho0qkMQITnceYJVDX6Hk
yTfCQOlhlJlrTxGEYJrTHIGjbCT2riTrYyTqinHm5iFBbUymXW2/azkmVtxakuzSvXNzm/bVI/tC
S0n5vCK5cFIOWEyjnsk8LNKpFj5qY8BKtSFl8cy+Nu5q3KMzGZlsHAQ6R4INBn6UvqxDCFK24Jqc
xSnm90xZddGHbdB1QHyGwmbAROQpMtEceLnF9ie9mNFe6bkqfmuDW23czVMAjEQ6HjOWKyOPN6th
yHy/DBrMAl8pATNrioOcJsEdc0fAyIxI1v+a9Dv347SYZzRjWXQMMKVk7evspImSHPVJD4M/U/J8
km70pRuvuhHUyO2M9Y+fsuYTI4IAZcLPqHGGDItrnnQ0kX8TP8uWgYTe7hpVShsimlNghkDS7DrE
IZixxpzHZG9zBfssIy4pm96UHDuWJN6/h7/r3tj9gVZLCJmcgGy28Bnv+oCd1LCv7gJFJgMyT96A
8+qvXWDF6yl46E+nZxTC92zeF1hIrvbQIq9nISLvgvLpM8sXK7kGdl682PTKqNk/hh3C0+owv9ee
Knbotdz0dPG0A5nZBxhfTGM5QUskWRePIeB3c1KdkX1zLp7OxjRsuE8MHFKU5vRtY9iBTvhUDWqU
O4xz5Wn+DWpWNATA2moxrXc0uVrNtGarH4zL9LDXJ0yVFar6BGEdjBaRAxWM1Ta/FyoLIj0E19NA
eJRe/GVb0f7rGFB1lGHLd5zuTCT/5EBAUDwYzmgU5W/0iZ69OszC+b2At6/YMOVgsHoTldqJpfLg
oCURGTTI0jff6Dpt1QZ8XFCsJoXCIZcNgYBhTtgAErvz220irhLzlYeaRzgNInWiAO2vXv9yCyGR
MD+FMwc26C/eMM207Yc2hsNr+CNrKYt3dGSoITYgIHJkQEi7fq1w8h1VxoCbJzf11SNWDs7R/PIw
5x2XHgVVDAcy8SK2Y2qsQYmjRo3s0CU6wuOmBJfsrjVYH3LQX/yxGs7SYEpoYbo77LdyfAZuHhQD
iga92kfAmY8poShbKSavjoMCRXgmdr//oK65+X467ykPsY0tIuFRdyAGc734jwbQiE5mnqSQ8sJD
xpSG3viG5EfHRez3rfb0gj2kYa+k9Sjy8CayEmxgXqQ6HbAcOsrU/B1aa7jUDTy2Ngxg3vlixtmH
AWRM2XjNEhF9rR2KEXAzfPuT5h/tdLEzgdPVQrt6msWYMaS/wZDYybzM3KmTDU7/47uBHcbfebVl
sDTzC31L3Kmi6G7A/T7aBx0iSN+pqNwEzUDqxFugZ/FdhA7u+BH72rTUZ5cbpph86NaQDk83S8mo
jxYpXTewgpbBXDSfwamWyBVGV9u3tCkDW8UBpTBP48fD2I6a/DHCv0OZ/Ew+PpZTxwzlAICYBeXW
ing82MZDRB+oR0bBYxnrDyuX7XA6Gaa7ty/jGy/jnuZP5zmGvw2J3qn18XvIXATV6Fwc7ZadcBnt
3GEB1SytmVRrwuMjL6ZBtLATqumL7hs7azTExHt4waBk69/sqIJicwXg8DRQVnyZzlS1WK3SRDjR
OtJa4kMyfQR1W1fENATSHZM918VcBGNjMUOS96lFI0/T7GFa1kKvVMN6Tqhf13nH8tIdAQ5mFIsL
czlm7DHvKYf1Qda1N6z29LbjEGozCjzptbzPkgS2z2xBs8Cy+wv9Yyfw9XlqBcZ4fLTHbb1M+45a
59dv3nOan8HsvYX116FjAYZCUAchq6YCl6G6csAL7pObZ/ljdQUSvYR4IEPIMarPNX2X/rpmPfNq
R6yr1oIaHJgZFhawcFs3DFkxmju2bm99trsZuLNYPgNLbrHFmshvBVivpWwBaHakus4FpJQt5XBA
7bELhO2whAHo+neWW0FJtFZa/guKNsaSxl1lWubtY4urtLRLoR148O496li8eVnHPfxQLeNKe3Of
wNzyUWk5Lk4lPg/AL/22W8jsgY+5AyPGqMHoD0+T1xQgpHMy6xPEB0iLtRugFVRvZlOLISg8L8kb
OiTUw8JqdzG5Us6oOYM3dSeW97Xegt1zYCi812zTi9IiZX5b1/Fl7/VQQccdphp/GGgBwvAqzObN
fTI2FJrI02iiQL37x5v3bfr82xurXety8B8fW8Fsl5YjNOvCpAA8Qup7JMeGgy4T2dlp0PpYn2GN
HxD87ZPFO5TAYy0TU2QVY4mH/bJ5UA3scFmJ03pKn/Sc7dxvWA9aQz5tf8yG7cxfWKgC+k8Wccmv
D98LtQVf0OyhGI8p7COu8La+4dSv36D/m4pVBQ220d0pGUiAPKjL4QeJAOQT86KwmZ9eDCOMW8MC
FOqLVfQH10FoFCzsU/Teisny0btMOr64CoueaJ80HJYIgYX3hq8RCadIemnNQRNmUhNjuqa785vI
ofrMsO94WrqPMQRyH25hkrhhB9R1387Twcd2vB9VbolbT9OldrNxpAqP5huqAG4rv6+DNeaz0kCg
8yTW21CQaE1D5wx26QGvJJm6SmuWvChoOYdlx7l6fayHZYJF+c8YKOklp7FWMKT6RJZIbNMblHYI
TEclR/qYmMMoaRkWjQB+2HWa/iJUh0TGgAToZFB3SiMchfD4EmKN77zip3OyMCceXZwips4wGLPO
wPo+5kOipFoYS+6jjIxVZGaX3VwXGYbIMsEPhFR6lEBiINpsZlujw4hHNqyjOw0wOt6wj/4U+NzA
XfzqmJq1sC6hmCqd/KuNL/LfA3J4Vz9gePXGqEtbK7V+p+afdsQQGyGlojJY5gFX92PlUpcCm0Mz
bCHeRsId4jA5Z5X5jFMkBo1k7kmzBcWAVhG79IV9193KP4xJxOZ5+FgDpd0Rl3lIo0krPtxDWt6Q
4BxAxTHA14IJjt/oNbuD2L/ZhHC8DDkFat3ISceFV0mOEAPlimuj0LglGMrYxQKME+dIJTxskQKy
4MsOifWM02dSXgdNhn0hF3yeqP3fk/6Q7iwOTgwgsY5Zd7o4wQMKMN7GuaujUyCT9Zcr0nCOcQHm
2puWq6dND9M2h2Go/nJ5cvcXI3pkaMWDaLl8D3GdQE7XP0aYpqC+QjU2wL37tCXLIfdtYrmtv8Ti
yr5sapcB5pxIPKCDP77dzOjdZZXDHbBuEY0o+mgzsiAaMLuR8vzl+RuFsxLHFgd4tVOTf7AJINOI
WQbfsacFSG/9zqvqFQqWasmmRDiN2h/6/tVa3WgrvYOW3XkZAI/T7vivlZThzqrgeeCHe3AQZFEn
NoDIbnjtjWRcPLavj5vRm3Z9ScbQZ/ufQBxJsVSpRTbiiyJDVC0qqOiwpk3TQtHZmTbiKyDGVEH3
arX6oDRqz7giu0BZErZGSP38aqiGN6bBf+z9tjvnDfE+8nuBKEmediveEWVYuvrkb4IJEl9iH1ax
n1RalAwp+jVTxf0KMySziSSwQdY2kRRJDMvkS/BVmXsliaZ0ZY/Ltn9cyp/u5mfNoFzxhiQlRBlI
DQoQS45O8i4bRH60DZbr01Z2pNNNIm4fgvbwtq0RdNbGJZCL7Q45rtMeQMvf1+sCX3aNkjoEfU5a
Jt/g9IdtD7PK6KaSup4oxw4Y88x/N49+Ud+mAMSACyiV+kHE9NDnhPwksiaRKWxA+jiWSGrFlYGs
nYKY1jvzanLHxo9Dnqsoi6rwZGYr/EVFl/Jy5GsPF4hfaLv//0GahnfvkB2ye8AdmRyXrekT8cjO
kCbvE4AVkzYkTDQgPqOCFpHN6/2jXi1mSMjPY45W5nfzbce0uJjU7iu2BCwvisG2CraDnTWXiRUL
BAuRIN2i3ewdlIiSSrsBvqkHlk7SQnZJ/0DMfCigxIVD6AZ9NrBwck87WDT0HZj2VOI3hlvK5vN2
6lSenrBZmBODy06Hwg8GrP3+2/O+oJC+DIsWvKBAYWiTNggsS+vSOVr3WJJv6ctXcDuE2TH/AiSC
i4in+NcWLRZlKE4kSMxwzxKLNqkzed0JZCECJN54YiJ9tDl6mDqgQCWQs4LJvcTXJqAyck5UmIsI
eSxW032vdjmS+JLgWopvHenxDjO5Bru+yontRPYuUz7FjPxmgXuZqtP299FxqbLppLeNBoHKEAI8
5jTwKajPmTSKucx1fB0zbmR2GAEp/vMWQep0sxCt5aqFPsiv0k4gxi37wYvbz8IEKWDrkncY/fg6
qbbFsjNSnaP+XCsolgeyzqehWKlnX+h55cNA9R3JPMm+9aSqWxGa3785AQpuB0Trb1owbADcqWO0
7saV3gF6qZeLy4OEcsgtHSJxrdDVkUkCi6DNtFwgE/5GNDKfjg8JmbKEgVPVxbj2rAMmRTkT06/o
V9TsdrBQMMKM3zuvp0lKvHc+eC/B/NQyZu7dWMPPBA5LiRA6x5jHJKd9VTSXTX4MvjUU7/vgtGIU
DPHoYjxoMtE3WQxwI+gU8m+zwpEH5wn+27pwwQo9N9Ry0ZM89zdjvg9GaIF2CunvA5ZA4EkVbgAG
y2AxQLbC+mZeIy7Oz1xtYG+1oIKjjQDFnkmyF/DJs9UHecKhTHN4oI2RqOqQW4oPtwOv7jChQkQE
pfoXtpOs5KzRY+W26Km3TIY2Fy7ESkGGqLaxRCYTEooAlkWIS0BCUCDU9jE7RDQhAqG4q0y1wqCJ
Vj7bCe6ik3jHcbqBjLoGhUpFLgpJd51gDyvjuRAmtEfrJNncVzAoHExURMVEJi2NshL2LfSzHxcO
eornMfomkp2VKQGtSfBlACxWkz+YAtSbUzvMgA1+HDQD9QZ9WWYFXOEdtqKm51AaLOLmdAbCjgnP
IqZuogaiNOyPlRBRCR0sDJQ+OeucptdtvLfAkVf30Z1B3iK6gTYP/4kSHI0F9AxSE0thMl9r1clf
c2FdwDQjKswFAyZVwnAuZFM3pf38T2HhCZuefzyUdx7Bh/OTwTwQl4+wWMTRBqjVmj8MQOIJ0mPi
hACKR2Fk2Ble/CqyoA/hIpyvRJQm9DkRKny3JBDQB3Im540h5zzEBNi28pzWAx5CoohTgO6wAmfS
wfmjVx0TKAPvQSIfvntwfZlWTAOTB7iA4gU9AZ31WMIUwAb3127R09hlLUC8piUh/p8OEQ4NZtEb
YeXSSjOu5NJUag+I2eJwHQRyoXyvYFEe4w7xTc2ZTps7b1Jv8JtNIrzIcK76by4b6FtA5gxsAQhS
UH2KaoaS8npVAh0WOZZG+1SSdcs3Ri+3Yj6bIV6zVhAA/K1TZCowlc0U5JWAC+7apWcG3bKCoRxY
TVOIWQmElXZFgka7C0o2xPG9d5FeLS/Sgkjb5VTQdJyTjRkyIjGUylL2tyw8dLoxHPSQp5XCFCdY
YyRFzxxaJ4odL2k5KH6Eewo/WBAfkVRKgtKzv09kmbApYvAchZOD7pCHe4nc75edwNblrvH0wLn4
PVpiM0CJiFXMHfygaS7YBEEujChpt8ihCz30J/tyb9J90kz2iO7oP7MyCDiy0mD3RpoJ6p0+KpQE
FuIr5FkwPuCMU28bQ83QrOHIFaFdnjQms+WBSrrKxOa3Gz/29KpUqDlCY6fZCEWt3Aq1Ce/bEHJy
CwCBj/uAijiDmr5URMJDwdRXfxVLz/zbDl0fY3pdsd4RNXeNJqsyrS6tcXGTLfUK6OrqfbeKMT7g
YbAdDd0/13VHxskdL/hB/4S7xN1wR3zQnimvxpguw4I93OCQbkXcMJDpreJArpgtGAucB+iyvmk1
QzCzziHYwvJ/8yR7wwIkDCdIlqPDXlOgPeQHZI4kNsZGuAqsHBxIlqI4+QkLRa5VGCdAtwl1oCw3
TlnbN8BqcDd23QUU763hN1XK9MY2aouBsb+fLr8QGwI+vsx+6ean4U6v4sKYPdr6PVlpG+3IZLKL
WUefrLWAl5E9nBofNv1yZ7rvakXnYKDC0GJ6AX5YgNEjZnSgSEixfpdVKJ58fRtq0/TIY5nMcfvs
kuU2mPKty9SQq3XHiSE6538veBbnXLOwoB1MprAgb78pbbBOSSqPJLDbLiQhfoLsFAcaDuK3Ldks
icgrgsTpXJHSEDEPUJZ4V9SIHdIl0XLfvX1Kj8HBOZaNyseSYkRoxEKfW9/dAgslSw49MnZCE0Cl
5cEW9kohshROHwMfoUgAugo/mcEQQmXkFBPlh+Akks4TAFcxBp3YXv7Uf+zpf1RxEX8Srg2yHYu4
Io1XMgE9IPex9ERUKbR1GS31hMnMZgCmzOxVSOtdJLlIevhnMUKSYzkiEkXORtVW5gc4NPgSrphB
0RZ+pShghE8q6wODPRekX/O6FYMD3vkVl0tWir27kRUfRnzZp4ZxQ2hNCR0zfbFtdfJ6I0ke3UF1
LPrvNjLnrrEftEzaAinGgC62oHY1uXuIO51jJEoTpOeSwfvqsPYX8wsFFw4hBw9KgRaeXji10lsk
jOBN9LS7VtfaQqi2sVVBa2AffKyGoUnxgOi94JkF3QtqIPUh5Gvo2OSybFuKZUYx27ueWUO/nrPB
TcWBMHnZfn14IPmNDS7UTIWxldX6X/kO3w5h7ItvFJ5Xj7sLywgrOdg2nCgkZZAs5Dhcw67lFN0R
/y+MsuIc8BGn+KBSJaCbxorGkFqIYjyAlHZPQtAVlggk8rTYoCrg6Uh+y1qJSXh//U9PzO9FemrB
OkDNxevJCcnBQLdC1E1HYHsYd3nKcnrYjfFhyxRqj7A02UWVvYAH07Fy2FqBcHr56X/jKX6W31f6
6gJY3K0rUW7LrYHsqlBmF20Z2CXTOwtvndBRVhMiBP2RM7RmKbbZiLRzDFKYJE9APODPpGtiOKoc
wCza2DySJYyhcWH4P2u/LomFUNOdkpyaKjln/ZI52VRKQjvjBPe8jbDjRJ6ssjmgVdscIOQF0qDL
vAtyVIr7ASt/hmDAF+x6BNg5tnapEFF7EDUkfOFeL6e34Pd8WYQ1IenxQYlvHBhg0eEtfOPGYokb
qJC3hLl6nGDsMsDwamrTnrb5MClkftRpoqfucfailkqv0KmMTf5hxEWygcLjFJBXENtKTt9c2jL0
tyaeF3iULQYS8jlGZB4a6KS9hOElB8qMI0Nwrd0253wTrFX8DiEyPMwOsEVkGcPt359rRJwvKCMC
oiancbDm4//TO0BrhvW1UbNvVIIXASHLDlafck9xViNrZMQriAwMYznOSEhYl6KHISkiKZkyw87s
DAHyhFrGmkBNB54tqtAE3xmXWfCzlkxy9BRG0SQoV0AVPI4Js7X6BSQxopBCbfCwBK6iU2rTSNzo
tFq/w8QRSQhZcIKsT3aLRYwCjL+zCix2kfFJHwqfpT1CqsDEp9Fh0o7lw60TKgUcNhmcazGVzlOw
i2YOK+xa6CKlxdYh5GFspoS5A6ieO8aQwaozCx2ZAzBNsni0BhPNmAzMaRGFtq2LupDzbSUeJLJN
tL/NlwWkmuJoD4M+sJbuyAVDxrsXlGxPEgTPhlvJ0+BhQwEnGdZZPv90XaK2/1h7G6cgUrkElZ9O
5vzywCz3GT3mAF4vwVZ0ZTJ8wt6tOhZxHRYYL+GIKhMIzXh1DHKQTqT9ad3g6NxXC7OzQJfxdMuc
MurvOVAghz5dBLA4prYp4H4a9exE4StiIXnFQ95HDcy9KIJENlGbYQPBB5uyMyYAYpYHS3t9oVsg
N6/lNGM8ELko8sx1J7x3kHYx1pwJNANKrKd57w+0vQXCzHzItgtPZY/JZ7LuWVSPT7SscOzQLgR7
6rIqEPcCDHe4yARIkCn0ChIap4CC8zqn4lnbMPifl1dU5tDTGrdRQw2p605QbBhGt0+UF8Xmm6FU
0442g6t/wy7o0F4qF/d0mtJcuTMF6zZ/a/b3PblfGFok8vE6vbQMWuFuoWOzhnI01Fr2Dk4GcRMf
pYQ+vG97rd0szRaoVTb3U4ih3o4qBf4NmEPH0VQcCFFWAKAdknOrMLqqWbcGC/qjz+hcSE17e5q0
g9ZaJ0jwiQxoR8wo908uoF//a73RDkkbQp1e0DIDQVZTUr3ib6wGGHiV7qPrCZJ7Bf41DqDLzLd7
QDvq4SuLHT52Xvv4qVnEq+e8/BhaI8N26OPVMBr10f7J/ijpnY+bkLIoVTDRP8NpHdX6ZwNeXW5G
LcoT/YOQ4m0XMWzAB45fFZXIftDu2c8G1lDKyz1ezQLcN3hczeGEPz6MSn98ebkFcSUt2vZ+0zDa
HeNFsx8/cNVpLHflCG1bfUA+h3rl/HZ5UFc1ulxFCmdobzwOub0d2IqlkAgXDXEY2jHpVYXuB/fi
xQEHxZCE4kBwqRlFZx8mJBxZDEwiNjFfTGS6DgAjwEncH/RXDLArD1ih7ww49+YDwPxp7XYOBzHt
82pnTI/RHA0DVDc8pRku1WdNacHj5SbMLCE1PQeHZX4k8szf50EnlKNseTbru3NgcNwR6ShgPBZY
5rWpD6umvq369t1RYCLs6FPwSHb6lskaWGTRIjUg+DzYIrTvDmjUMJVni89KNk45KV7GqU3C48Is
fNKiT7sZTbOT2WsEz4r4bX2bIUddF03CUc572KqNyRrys7YfiI0ziMsu18Cl3qMD1wq7g7G57pGS
hSYimk0QJkuFdmAE3RZx//Zwjws9OjA1LaUZKx2MBn2FhdEG3BiMJH9ms9iL6ewQBZBYdpV5ZJKw
8eYN/6BN8RhwHoV60XuQ7dwHTWbUElTIZO9UCDSnbifgaBpUSKqJojZNxyMVb7wGhOgMG2HJPUSN
5qj7tNP07jL0x3lOqqAZFKxzDi0OvM9ws+n1dIZ8iSBot0TnfTfJiujFIYK9uyleWguz1qKaT83s
tKNmvGrrBXPcgmEIy/ix3jOZhh/NzpP7w3qRq9OhCzu41AHrfqI3ZfVre93ueUVss2B1eMSQv05y
Wxh/StfqKdZR5GI977xgjIia9v5kNJtK/n0zGeRAyvZzo993AGiwawPqVYJHFJ7xkv8+/ZaY8fRG
sMdA1v+OQFN4yF0Hl3MMyahBgXJwzwsL7TP2sHe3Mn4DPG6lcwGmtxrZbW+/XC1tZDR7gpv7KGCz
KaN7Pyw+MVTJ2ggPXi+efu5mD7fMVrZ6RPWEdU1dxBeYx1eGSIwf4y/2oiLbUfpuh9mNkoQoML6D
hyAlXMIcUj7g1ByGA2MZX2FP06vx62RdREdWRwXdGGqe5rbtMzz3n1WhcZ6Axy2s3uhr0xHoM4fx
oRlsu1PQHb62ffYWUiEcInqDQxm34Eb2zONDh/jHQ1etaquFkwO8qgFvK6IPMUn6NLl/vSLoUUsA
YR/suk2ZcYqPhVdp1kvogw2Ulzyn7/p6nBBscegsRD14GBWVdRsXrDDM8n3aI132860MEDOXJq5l
X/LXymsBgRGU0OpjDgsR+bH5IDtUxUmVHz2MTnj7j694Ht1vVotcimOViQ5Qd8etlcDvVCBgPp2Y
/wJ0t21sXemv7DglrlpwMF/Uk3kLIao2/Ao7sapchhw209u49zWVq/uoGClVVnz3mE9ysF+38R3W
FR8Ng5IV9Eboz02cCK2WS5irj9FCHTVhuPCuzEcl4JyHP6vW/mdSsgG5jsJ63qx7366PSUt1MdUs
+kFdhfer97xMK3oPHaasfUqXSrdG4oVBJhNNNDoBr8L4EJpeWFndcPBz+TzgTXSzXmFXfHQ6tK0A
MI9AHWPaLoUBObt9tJ5tUNGoqVk0oXg3lJtf1eWyH/JsmphQoZCCamhdO+Z1vh++cBCqnS9evV3s
AjX9ow3xq6LeK33M7w60Nkoo4eaRxF18I7ri43HEoxd7PE6Yq/UgV4B2heNP0wZkn9CW4mD7j6bz
2lZU29bwE9maYABuycGAYL6hGaYgiCioiE+/v1HrnLZ2qFWzygCMMXr/+x8uIObi1JMeqwbuSPCB
JfWwE0y/EjOW0LIx+DLbCqqHU7/Na5zTi6NLkK1s8eCMYN8iy7YJik9Yq9Y9A5SveOAA3mEIw47s
HH49GM7SOMeE+80Yub3r6YnIez5KR0rQSw1vzNTfTACaIUaLV5Up8fcJD0UTSuIkDb8/50mcIuFI
PbPsmYV5B9BY5BZH87vYpXSTL6MgZ4b9gpgIv2POylH++3utWk5hk89paLnz5WJy32cFc/LUqJ2K
VfnwSelB0IRXYiBzQQt9NjJm1c9+Lpnlm4M1h+3YAhs5qC9vAKvtbj6YghgPXhFPX9lQQJg3t71c
ucziS2LXhHMjZINNSbwyO4/zZte/e1oobD2xqWfD1Jvw3jfeXnk1h8grm3D1coZuzbE8QEbfuRxt
d8NYzWZ4HGwEUByK9cQci4zE656h7sfy7P3v7SCj+SznJYtjnLo4TBQ0EoLoyNT1BlgK1R70EGnT
NeiTtRyKAIcoIjTiL/FGik6iKTIFIA/mQSFtY2tvGM8KjV1VT3+X7wUQ8ZKNSY3nJSc5B+aBjOEH
OWqTjVxbA8RNI+eDQ4ZwhOo+pCIv/NsPqG9k/KaUSy8QptrRRsbj4y2u8zaQnkayzWBRa8ZK1R8H
KNI/50GFXQf0z4og4zMNeEkWbpBALiL1iym20JEiOH1d7YhplSNFbyD0loXKcNuBAHmLxS4WiIkA
3pCQecXGzMbDmpDwNsICQIDnomn0htaTAZ9bRGV0o4OEWgkNNb1bHC/ESzDbY7Tg7ttDiQAQVoGd
MXlRzSoaMZhmUG8NapqmwXMq1e63m11v8dbs4eWHgG2EToqhYC8c0zjPwABQnS2hAwoZJKqVp9fj
Af+Y9CiRwKxx2o/mvGpNBM6H5BOXAeFv1i/RuI7swgU5ok2lTDdO2v5lfWudqkZgFneSg2jZo5SQ
9f98Inj6cJmk9wNOQyjpfY8R5GF0OiqELn5Rs2u/zL8Mt0dBLizzADawUKeEMnfyHzEANLhXelLl
F85wp54L40OFw1CHbraGoWBB2R/2wB4RoWKwxM/gFwZPSEs8k31OCUo9djeAmrIwB5sbpH+4+3+t
OiFYEO99fb78UcdyTRyYmJUd5RSoNDqYsd2HXjavj5yGbAZIAH8Q034mWMwjCKEUscoMXwC6UO8w
0tCfe5B38ksSHhQe3ihp2eNeVIfoGlcvZlb28HBUx6TQGcnITKBCDnRmHfIfvZzkglBElBlLKQP1
MuwnDsvGZ/6lEgbtY7Is4SgK4sT+GdP8cI7Rdog5f/22tATlQEeSGhRZUhT5xgvhJPp2+k9mNg0B
Wiu0RmLC5x33e+1t4GJJ7bumBNhuO4ektOJja+EFm9iz+fZLnewjbPyEsFzZcIX4q+z2fN2YdyS9
c8cVAc0nKCb8MTr4U72KNz22Qm7KdN9B0uVsf4ST69srTGVE+/xoruDRibwyOE7zUDxST9SErXER
TtwjPqIe09rEbwxAdZmNZ/Jlv9E/mdttcgA9+zrGdBjg+va3oImPcswGrmYVwNW8brTzzWEPxft2
8ZoOgQjZJDKI8XpmjY8UXrjaspdMA0TYSAGoZ6BFvPHLg7DvKsxOal9R/Y7NS+fcxMbnaw0ZU+hv
yvnFK+zBF5hhfemImC2yzm8OEeHF9o2NxGuKFTD8DTdQYRzcoP5eo/0euknLrdRwigmejV5IXvmy
j42MOONDDNHAVDCgoUmn3TbqB3rH5CjL0+esxCBuxtp+lYBVUjF5H8rneahss7C1bgrcpsZqAOmh
7FqJauy1011zPo33RoIGewlgPXx8nOplV4RDynpKtAR0wDySC6znk3f0YWIePOYgp4Y0aQ7Uqq/J
gEXyzyCWeKcmuE+FScLzghzbpTPeFgT2CZNpU/rZr9LubTUZK3+jjB4/O7uaNTfpZw8vKpXe1SiQ
f/wmZaQBXVNk5ufxpVurBK0gtTwXsCHgXLNr3c6D7S3kD4wxpQYJnA39iphxrKD73hUznfCDnycY
uoBfhTPlXlh/qn6FM4PqJ7Lfrh8elqzQnTFcZ3zP5Rg72mnYMZRMHOpwRvIAuTiI4ic+q2CbnnLg
BEgP5eEFtQHdKaQoPs1aaqziwKOaGeoiJyfS7kEhq73horp0lKWS/jk9az1ZwSINFpeYZgCI1Xwg
Do947qJe3wZpYK7HM7HgXDIWCZom6iAgqzcZd8LpmefOwVglrkw/ZllzzNMDiGLFTfFd292NC8GL
qs3FQB21eh/5Dfo54U5k+e6sI7IPEzuGNLCfMI7aPyUdfmEFGabvGe5iAW9HPxdC4PI18x3XVHVk
Sn30qwueUvyUvYUbr+7WiphHP4arJds7f4b/CoEL+iVYTAPB12b0PzBx23OBKSG462vUEG93HCmw
284L8VVg1RA2gYcoDtU86RWqXUUYg55hx1Na7QXDrXKxsOY6tYRKXueZ/zIsMYGCjMvaG5nppgrk
aDg7L2Kjstu5NFXtB59kBT62MINgurc5WDIMib9nxJOcdEKzgrza3KorKSY8cyVMZmFvM5IxpyYv
yn258T9cfyhBC6gVgQuTAVRgz9/qWK0m/P1t4OaG6xrxyoA7+jLi5KVTuhhYEIDFC/C8mIz22v4D
xQdtpphHiomkHzPtXC+2vLyVrgVRSJ3mxKWQFh9voYyI+Pnr4Tq7Qqa4s6FA16O61W/kSWB2HrQW
17HnDnSYGfq2ZRyNLtDi01XIB0QQWnnoCAZ0F/BDeBwJ4GRypL0809TcIIDmGjOSjFYvCI2A5MFK
7JGXIDApB3DWKjATkMWsOGGdQh23IIo9o9JFMVn50nLMGEQIwXJWgIqzPhln9ht/y70YOlHdmHAS
WuEJLWERXM0GsLfEnSfNjVT75gI0x/ZDe2kKyjqfXKwyhBNjnyaI8CqNLbS9DLYyUpo8JHpAyO4r
X7hmik+T+BqN4L+vDMZdrpawz9noYvymhD3IU0c5uigWFEA0XJwHwtvmKsbfx+XApCQRiP+SITY1
xlKwrdGAHEVwcUTOuywzooOTdKWizIhfQuqBwnGPmTUqQ9tmdjEMOfQjfKvFLA8uIWgB5EQZVR4I
o2ZdmTSRHibmWNhNEjJKVzUe4VjCaX/+COqRsBwRIL6A9gtLvEb598/UCpGrAFp/C8nRVjXuLfjI
8+QA5IrpGuCNCfQlbJ8qTD4w2xuHuGwOHYob+C7ElAB70QCNsakxhG+Ic6+dO/pXlWQNapXBRpjh
/CGupIIA7SE2sJwO/vVcz9aifElwms9cukeNCTvEXdhWJyLCcaw2hmsN9Rejw3YqVC/zG7P7A7eC
uNvT8PI1y0Mv7vwXpGGKV3uoiClXYyX7kZDfs6LE8he8NCGt4JaLUCA4HieOD1y0GK/hbsGj84DI
tedm4QMAT4xMGe+z3fY56mVOSoA7D+OEu3c98CgxEV9yQwXlSsF/nwnmBcHMD69mxsIe3a6dh0L3
zlMm1oOwdThCWEj1sKqCB2Jp1UUXyBFkSxxVuGcArrPXvxjmCXrANXqXREe9zjdEgNMrPjfWcWgx
osf0p5jC04Hr4uyKjIEUGVvCKHifoh6CNyCqXpQueAAy0A6/CfKHRsyBQAIZGLkp0+7PMeXWCyMt
yMgMgdU1LtPQhaugBlWDjEEB/6Cix7idx+5uZ9tlxWWh1KP6p9PM6aVFhgYKl7l6EHyEar88ZjlV
5p17m1p1gFhfDFafHgpre+coeBdB3X+tFYefYMWwOi7h1EV/YIJCgIKbEtI/cIh/TRYCrqhHiUDL
UK5+OrCBmNUo0G0I04K5FMGa2aWWyNiW9P7f64HKvJ53lPxUFUBFXHTMrSH1LAnCixIXvFPpjAcI
bgbFfxYhzRE+6LBMxGzXl6YzoxOonWy/S3t2DZHG4lrCtFW/4RQ/MGDGl/X2abZf+8HrSD7gP3LZ
tcihqytfE0ywZoc+523289WVFXpSEgsoV45ZOApgpFiMmnT4sSdc7ZJRPgjjPwYIjC6H9SJ/vCsz
VfBook/KFWY9zIiLVZs7CEfGrdGjE2sXCW3YS4gIMyAdSH+DA0sLRXS2g0pZBDfFB6L44b1BZXVU
cIcT4EszMhvnRUPAyrWe07b1BpsKiOD/RwEEOgLbCEv6Utjd5yjo2K/64O1uf6jPKWrv+NfxC5bb
kVdwSpUt4waGReHs7lW4WTo92e3tyxRN+7zVK4p2POfn5d0/popxHB+6rzlefz1hVN6uPgARtQMY
BaGFfIVpsiRDmt2EIC0WAYsbx0aHkG6Ph7YzwgfkV9RxX9WmOYX0mCikEnzdtiPS537X8cKXjljB
5YH08D+4gtJQCCkeeVPo4xvxYRQ7332vJp+MaSWPp98nbeYHKev1sZGL86UFg0Ks5Pdh/xasqKjt
CQck/vPlH9EKCBNNIEiK59Q4fs/H5+LnQtxkqodh0nfx0kUEMgPb9m28LiRHd7aSGeM5E45acipE
KGsCXaPXQbr0X/6uzxyx2ZLlGkH6g2MHLVRhDM0+cz714eMvBB5//xlt6lQj+CYSNs/NVqLjRsSw
SanwfDGhIpTafS1oaklMzCimzfiWArncDIIulMqO668BedGu+3RxBaWsEsA5esz7skiWQaTDt8Gg
Cu4avqKJnj502PRBAtijz16Hp2yqen5zmyGTvStnNBWb9EdRdYRl6AXpBi3F10aJh9DDbI/xr3D6
Op/kOX8tKmyaU8rAm/V+mPGdQQCigdzsB0OX3mrqH4Aokt400WtqAz3dDYwe9PYvBsD9j3744AHE
KHaNUOym99lfF4+etRtW+qGb1HoXlyaZG/dF3GMmQwaLkU1RQkGNqxnWQFI5Z0P6F6MfjVdjpgeO
amWrN6l2ZnUMAtH4kdnKKFr/nkjZgFZ9xf8BpSBFDT0i+SBvyZJYnvDHidkxHn/DDe5UX2ZLDfUh
aaWUKfXTbt4BuNjmqfgUWzGXuOT6xHEpYKN0vqgr23WHx4IGjuswflrDzWtaSTrKjsLWdhkCPBg+
o78CBuaWCTfcWR1j2ETRL7d9vBrS53Mfgrg2LtkitekO48ttdbVB+S7FvEOtp8ePqRzELFcIJnTI
eu/m/6AtXGDr50+7OGVMPx5GSeabCYoKiOyncT/4UiqT1+om23bSmShPVtd5vmqC3gS1BLFGtVHn
1uAsk/kDOkUO3MDsonbxfVvPDnTe43fb2sgn64aRbxc9BXPJrsnhGa8a67km4cdp3Gyv7dixZkRK
x7d952YLgrjZ3rk4ey7gY1/Z3+kzLmXj7l+xIFlUxIfdghKOEbNsOtbU4IoWd/tzp0mWJwoJWDuc
VQb6XROPyBVitcNuSjwPJBT/kJ7Z9LzSLOMfKjPuj9/Mx25W6+9MH3By/LUeohN/NVjn+lOlCaeh
lY8djGWR6Nwj8p03ROBG8LWhrQdWx7z30HsaB/0ztlkXvF9xrmfdROHRXF+vJhjcsLQ1X/ObUGXo
cHgA4UHcTJyMAQGV6vl+N7WnIZvvJSsvEf8/zqzyw5+yrrz60xjK5odfN2aFR8v5QQVCIOzdbJfv
sNxpEBF+NouiDKUxvLYO8oX4FxRw94hnJgPimyl30udplOSJdHgC3T/0cmAOmDuE3US7NEsWWRaU
oJbGG2wX1dowaHu8tT6WrZIce6ud90CLVjyi0iEFhVx/NaNd3lzVToRFsmQ94IVyxOlFrv8OY/t9
NW/kiZkqxi7MVN07ieEMa+OrrTK4ZptCbfcyiPjK2XZwBwToZTQbI6DYNMdR2Io51HtTzDUofK3+
bYVMH9D7pk0ei6SYpwOLFTLEyAsHlwN3+vpy+4iRDmxY9x+lofXsHWQse/X289TbxpVVbzDeygMj
GSJsSfE5rBe3mUoHp7+wAUSSp/27fR2sOo70Gs//7wVH8AV7Xm/R4pN34aVHT2OcmfBNIm09+9FA
QvoAXv1PrH6QsBzQP/sBhCyzaR0eN8pIXVlzW2CkRJAe7Cw4lOcWgHSXue15BZ0PxUs/4FosXtyn
u9nD81/sn+w3NlFVnkpueBeMODWwjWPT9x500wi2zrUbjiE7Q6IaoFhgqtlsT+QW8w+jvCkpBG+9
obe/DNF/AasIAeKnNWXJTDNr9HOzsf77zbVeqFV/JatQ9tlH3zd7l+DKmEZv23qsR4hTanvStIEG
iw2DIEsuSEPo1wwXUDOO5y2bKXHVv+ldMa+ZyaCUHzibFM+QHnPiYmBMuqF1L3xtSrbgRMiRXsEr
iChLMBAg5/kboQnsrVmlWCmRW8mAT/Ae6Tjegt4Ft+Gv2m4Q/aaImd7wXu+j4KXXnQl4zujz77+s
HUwUoI7QNUG0gq07uZ5nAyAEXcb7mSMO8gVUrcqEjp8CegMRXwayi60zNXkKKAhd+zSebAaOiksJ
R8x5N/B3GLed4JSULfS8MIWRlrhcdsFmU2PJFzxSeQ6BAy62LGzzew9rvKOg7OCbQJ4inhL/9M93
8pcfQfQfTp4Y4ksC4QkycoCp2FcHMqfMTs58DJLkAFTfwlnhOg0Z+ZzQhyOxS1Sn23Ib+1vcqOaY
Q7rwGK2lBkShNB6VH8cyreFos2S4RKcoHC/5yM+x60C0Q9Eldzb8cjEl+F2siudVUOcV+O30lww/
VX+0/dTmXTaFcl1kp6jI4vEtWqVvsIy0Nb+SvjandJNALVgeQMscmw32BCVBKWlQzWqS0FEL9Z5e
+/N6Y47p2mUe/ardoj7euKG14vFbP2WVDgXGv0BgRC8PhEjJu7hL7BILjIvED19mL3620EEfqTMQ
oOmdF3ka/cTiSHTaPnDH54TrDQ1VZz0lZ+hIAwM+Cmfz8zcVZ3Xv9g8CA9MHMovlRUtshYcPijcd
NZbMeowbDJJA8EF5VISpS5nEqlnmsa4y43kZlqATPZBhRuiW1BG8ZoOQwaZIkDcVd1CL/FzOBj0f
210JIOFDoY5ZWZ86QWXY3tt+lwJEQALGh2eiXupbwDyaukiQCn928M6M6XPNfjmyOv752YPt+4KF
AVkgzPM7hCnDCzBgXS/248uz76oktplJae37fS95Taokrq9RD0P6d6QWmxR6H5qYBpW80YeCV7gj
PGH0pJ48M2NNRJw2uR5T1dZ4bhlVMwI2s491x6PBeCqo38xfOJKNJne1lxFgWLD/TOyjEghibRZ/
jg+qZXZheKgFbLQQwQj5rEPt79lSowh14XipXRcvDROycnvHNZQGTro8EqtOBF3Gkr/2L3eHHKa5
93ieHj+vIU2LfqPMJ/f1u7Nv3V67n9kgSnnCBpLlnoTM2crXAE4DNf7egye3unbzJrU+nfBP+2E8
x18mhZAtpaBg+6GsbIOvhEzqJ+Ye9x7zzcIfde6nia7yJessGSVu7j/bOAc3SSAWakKJ/x0xJXWg
dEiLqvE/uduOjlL7Zp9ZFW187e17CJhVPMe4KTfrlwD1DIxqXEBWS3t29kUhyyt8CIWvjWsaVU9P
qSdqCdFc0rNLOTqqyvxXnvsDs+4vi/ei7jtjkknL8Ct7HUyG2+H3tW4fnG/Uab8ErZcoFJ5u2XOq
t9ePh80/GXMJEaCPscNrOhrKRi3Pf2SVjceorKkJw1EDlp4fHx+kwgIMn8kYpvQ85yd7faJOm12l
Rffe9tTrr5JJNnQ6iIZ3/zWkYxObbDOrNLpkKjMKKWw71GwtsdzuSCGeJV5M11NRHOvBPP+e+l9k
TB9XGu4/uLS/7W8xRWD0qvzvcJpOVSRY2WnURdVnWec4vIipVfN1pBejsmx+1S4fIgnz0rsV07HZ
Ai8Zz6szesRpzxtAKjc08OvTaL9hbgamBQoN4BTmUeNR7qxGFMWd4TMAvhS2/IJi5JL9U21GrT7o
uR2krrd5YRLyMsaMTDLMB26QQ/dUdu/CiL+y3RDXatZ/P/qAr+Hn1iURnQVj4O9qpaK0EEGETDv1
xMLvZtHvDHK2m8Idd6SO8tDFjw6puJvlkzHkHq+/GCIo9CGqtMadWrrIFwm8lD5DfXmEj5/9rPy+
ov+EHHPcmQVIFUHB1rfnycAqN+rl+0RZirJYshs2sx25fieF37q1+mKh7Ramyp7WgJ32ZyiSIyIV
uUEQuJB1nrM/OhhHwO08H2kfSwV7lJy/PX7C9N1Q6c/hOUWDcOD1Z2Nr5L31VrIa90PqAtwQI4kY
FfHqpBk6LOeQUc2qhnpyzDCYAJd2FgN9PVy0RuOzRwTJTNB9yU4RNsXYWbgLzVso5m3Kofg1XDIv
4xwaBcAVztPl4vUQ15oKDjkQ7A0hHR9uHsaoMFXZes/9+MXI0URcsarsA3LBG8ECDhwKQWWg6eKt
pL9LfHMWZ0ZwjbUdKmapMOTH1vLqzgERmr85MG5ZWRJeOIZGmBuwrXJ6mZrEwMBIOevJdcyYPGld
2F69Qv/irNPSzmXWvxmDqZ3zDzrDxl93oDGEs0H1Qhc3I9bz3Ee3CGbdGHkejDh1yZZMOLiV9Vuh
dR1CufCGmom/RQGLRJmMOdo+lGcDSJo8c9MUooUEqBPEdC7soEji4zbATwOfb3OAo3I+o2XcpA8r
4BlVHvrivYkvMYJo99Ma4qmG5ypaPc1LyG4sKJEkRO6v1kDLIm/6XKSrrXDlDZhYN6Yol5J34gNT
PNMDvenvh7bfLg+qMGvzB5ZBrX2Rcl6PnhTYfGgPDH+kGblFN8x8pQ1YFsbIOFAUl17PWQGzwyyh
nWUXY0RBFuZ9WtI/3kX8LqGltL6ND44vJKPXCNAz85iBMNMk/ey9H1pXlBrX6Drr/K+9b2Y9m64P
r/ySdnVkEMASighaXDxwSJg97dWlF9Ks0h5WN3PdwEbl6lC6NMY1flUseMefFSElSzfJ3c8Mpl0Q
949cOfHo5lO63/yPh7EMAvSae/Sd+rLBtGdozffbuzcdzLfcqcwIqDZgbZp7mF1XeFEflzj0UEFJ
jLCegf/yQdbQUjmB8lIGsC7XLxNLqcfkvsQC7GWaMrN9TkxmWr2d8AtlRh8lZx7A5QkmYXqWt6nX
9/LjCGu6G4DEwYoZ+eDT8bDOC0grmdXzni9dOC+wS9GDQlqxCk9Y5GkE4JkbSMS+f7Mu4B54vLDa
OK4d2OolFe+/bDC8R0+g6z9qW4Voh0PMjNV8H7O/2/QC6GB8nZk/EUiP0ESxAE1f4C+dLv/MXstj
OCb3nBqTkxcqCuo0wcYnPfURzvtTzK0wwxgi4uk7wgmjN/2A5+8LNArj1Dn4/WWnN4UYWt2c81js
L9aYi3G8TwV+xGP1cOP+hp/+uUAs/ELsYt85KzAenfDPHaDc6cPhpS4TI3SFJ7Gyi614Xku65F1y
EtJNTG0/Risc9r56AUFw1WRk7o1BEA2QXhHa/Y9pIpI8HPEQ0YugRYs8e2h5tA+MNf65Tv8mc4wB
qK/B8SynnAxxhgF+p4ZGw8L4ncoLxH+yv7o5Pn0tIDoULxA9wCdV10B59L/RLHx1phh/8JCJkhrL
sUhGQ7KDtMuQBPCdaghmbkLmk7BS2YwWPzEq05c6AxEC9P5ygGLaWpsqf64h/UIPisHnP8j0B0pN
q4pqQI13IMez1GjPPq4e6RLQWRh9f5FvyPbBT7crS6EhDmuChoKKQSuPSAom9MRX6KQLYeleoKrq
E+/0gRgctSvmIZRvVyTXmgsDorT4dkRxChwzCtXJ0JRjYEGu9lDT4RrRGm2QaKbGSnSgGXI35AJW
+PEJfqqc5i/SAIsIUYlwY/myAYAm06AiuMGCzpICCH4bgH1nFMASIo1KODpj4g7nHnmcIAPhVs30
pDOzsS/vNLxacLCZ0jMi8BiaKnEQYNOXVDg9tTbgs85lVOcQlNYyjz1i3qFdLRvUlsI4ndLEzzGh
ETx7IWrBfhc2vr7BQz+eqPOff0L4Qw4Nx85J6HmZ6/6Q7z632rS1VU2/HT7WJuSunemhYfKHhCDS
jt2DgoYOGO+kwKoqV+Ndbgu9BVBz4KEscXrT4TwUHnEh68pOQ3+VLXrhw2jC0epg4cXxTzTx3F5x
nIGfg0RExAiIwDDJRYvG0JvGtITmgJE2Mi+hJFBpvRhRYHWv0JaOrLA7nf7E8yLM9hVjsktDDeMT
UkA2GxEugZvNiIBXLmiPgU4+l44QTszo7wQheAAs8IuSCQqm5RxdDcpVpKHhKRQ5T1crIikH6YBw
dC+MLgxHzvcifFxQyKAED5pAWcIdQYTpz4iCES8nsOQcCT/T6kTMZDCyFzqkHWoW9Dg4VL1cWlaw
bsB3rlTNypkPwXijvw4hC/6+aYgTEs4yMDPB6lKjxMEFOygdT5D+5Aui2SMdAeinCsc8yDUFm+7G
svkDbMPdcyXGu8hoeCZv/nseQyfyW6+dN3E9BbHjlOchXPVCUDvgMr8NHk5lPzh6++53BdBpp3bm
350HzaJ+/yviHA1MZc5mbLEkFo2oLh9CUrLDosvtedjjWKsDllMfNm5h54l2ly1QxQZVpDJciQ0f
hB1ZCeACeIHZpQegxKpVhPv94T4bQbGwRs4OBMlYFWa+z3R/ljMsB5O58WSBCsycSKx2dnNd+QE1
SQZmfSfOP2nKl6SjYJ+l5J1b1kp1jWYijFdohC3rdkAclq8fF0p6nuq7G242PPrzjwW50hpxr1i4
4luYTw5NeDnLdokF0lRcwJp369t8LaI6xFc5AD5BqoQHAtOem4wGGakJo2RkLkuJYWfDuJFZonB8
YJniXY+c3SIt1DlhX+sNfFo1/QUv4Lbu7GbC1eAMk+1k/iL6TcR+0VENsOqXEOEKDwiQIZY0mBeQ
58BiHb//aaZRNA+DByjfpdPPnCHGGD+gtx7AzGBUYVKHcg358DyK9UFciX9JI6FIwAlxHyP2Lgw3
E8N/7X1GwzC//A0t9g0bpYz4w2WFb23pIQ/gfIA3KqZ0zbkzwTtEch79Ku5C6KyR3F3Jf3zjCYQU
X4f8ypsKIlWnH1YdcxmDphO5CNftc7iy7NH9fqYCkiONDRBAr7EIkjflS8gbbmSFUl97ZAH4KyY3
Y9ynxscxY8VpEsPsfxvJ6ap5typg08o3Zbvp3cxPYjky1laEERUfq8qJvVI0nsBigvpPKKIKIaV5
/j3IOrCYZyYi6uiP3SME2WmIPYXd8G0izsAx1kxXtOiYqopZw30x5uMObRbzgeA3EVva72wFixh7
tGganyYRYEUzW8LHEmOQGGnrvo69f3TL5PxEY8p6gRVQCNnX49KBOWU3v49Z6Bv8SCv8nRpvkF6w
Y0J/bHESHvT9IZZdgvD4QZ5NSyztr7kldv5Z9XXuoGDsq9rBEWJF8VmhhIN9sqn8LG7JruK/pafq
feahPSLJK/wKSW2DQjsk9skrFsvl0JrmgPzbsoGrNi9cj/FxTjhhZXw2JWwxrEKl2anZWtxSME0m
UcC3tBag/vifLZOXk8vAdS8a/1CKQgSVz+lyFBzlg2In64F7TDsTOM0osI8LRC65hNzwG30JiRtb
L9/J15vdB5W5VjJ41W903MvHk+8X3e/BhEdlPL8fLM5xqDvx3Wh1abcmuF37hj/mAJwszGhWTeUl
D+jyCGdhSzPMQb9rFq2tOU+UluUKHn/8Zd0E1z2kDqki1fjzChKsNNi7MZa9wijBGJkAaZYmgXQl
NEoh1gHBG68hfr3XPzKlr+umtm/y5NNYHxOSLMKLLeSfHjqrf06jylbRBCqFWELzy76TYQDDvBQH
wzS+1NPY6OKVSkVBjEzdt75OTJvAbCz4xRBRST5WavdtFX3vjSMgIm4V0e9LprLGM7e63PH2bBT9
VtnjWbbSWpoGgO3cwmxwxXUbGCBGLQ8DDaARp+aCRlPwwr6n7V3WVRjM+rDwkr5HrViClpWzn5CI
5l5rrGu7sqgnkGvZzUZSrGywGZkAWOvkD57VfKSsvi8ngMmjZ5wrF3pqu6NqgAlFq6saGj6yIIcj
Ya/63f5UT8knHxO8L68Jo27W+DFD1IHXKTLb9yPYXmAVfwleAjDY6JTp3EegH4nxj8pGazHA9c1k
qun6g69Ydj3BXmOaN0/tnrkoj+vXbiuzz/mZ4qpo27HAA1cVKUr742e+XF7xKbaIAflHVm2MGpGK
cCyCVABa2NH8dzgRS542Oaszbcn74sPaYkqjzHtz+REKuTa2rLQlsgOG2hnAgH2DTuV5WdP7DqdA
BU+g9B1e/oX1k4LraJpNa0quka+YHcVH8MCFE5jKo25trAFxGI11T53RW0K2Rt/ORxf55MUhW6Im
g9f0McuZoA+CdxbRdwKdZTCB9YEmmbil4DZHd7KvWu+JaJz8tdLwKDxT+PY8q9M2qk7QrSeFW1/N
JiL9hf3j45O9iIc+tSn403Vxf7o5QiO6P2wlJCpX3AiEDUwflpYGq2vsDyA9Jv/SykWw+dDg0efP
CnGMDW1h+mXuIsG1VxAvCVJJgxP/kik8MAESBhsw0qlNhs+Tt86AF2cTiIvnRRukMGGBPGr7H3uL
pw7/FPxmhlaFyFhUN/F79YEdPR1shIHU70hYHRINaDH6mGkEhA3ALL5wajHzF2zWJ37DbEsBOtgE
j8EXxJQ/KuqIzJy+J0xFGA5w3gomDffK8v6+GIK8bcTx2IRqhMCxUjwOKRHYnMyT+NdxzjFr4EjZ
P+jjZx+VMkGROeoas0/qJ8OB0iuWAA/0Dtezxp83ZocehndAvRxwqSiUDgcmReGbys4j0A8NXRJv
XlSFXy6VkPXkJt810gxnw7mKDH3kDPxNuIlSsGu9A5U7bd8WK/IzMRVQbcx0L/m+01N7EfAoCqET
ReEVkVkf9kdmwKkgGvw1z0iCQnXIja+9j+r+Jj1SlMbGkTqDvQfzqdrDlIC5AnCmtxT2t2wDjrwH
N0cPLrJyC2sItwqmFea1hIpwvfcc4jsGbhsoIHQiyKG4IRwV5BGK3ioMFdzpOcISRPhP2mttL6TE
5VYYPrD/sCcxgLnPG/zBBpOIJO0DJwSnO9NckKsApikVVEIJtiMsKzEajBTd1QE7j8KTaS1mUKHt
54SxIF40LETmEjir0OcyAtGXosLnH55xMVkicg7HcebW5nsluoqBe+MLtc7QuC/zEEEJlgutoUwq
TNcEp1bGTgnkL5dxXhudbt7YuXliupCSycbVmkinYn3z+HHDJj5JeB3ZquNG+JKzwyPqXSa8m2RW
Pkeb3zvdQhG+cmeRDAJZ0HxyG0oQV2o3IOX6WuikrTd/wmWnJ7IJsLDb3hNohwzSJiIB6N8jokUs
VOwOuPYhxCz3jxA7EQmSEr4p7YVwm4Jwt0MRjsmvcGNjkMLHEdvx2/r+38p7Wrh9BOAxIKe1rbmZ
Iz1089+efUVKAWfJVQDPIJjrjf8wn8E4knaqwc7vjq3EuKPt709Wq/tCaHQ6OoVWd89w9VjbkPI0
W9geCRodzEBCFar1YyKigHsckePd4zhiMAZXUTEiYSuCG4fwb4eZiEu4NlMBFzCuQnqLh6I/mBXE
bEmbAaSv5RFOHal5JTZidSyITr8jN9HM+HO9aFn4Xz3CGURAK5J5nP9cmJiMNU9vHGB+zikFOeBy
pLyZOF9EPjGZ1kfpiBpRBA9oOESIHgFuO/ZvSwW9hKB12uLIxt1I4u+KXQKSKOat7ByUUihihMEc
ghRiHqYMbKYiUIhp/jQlOw2Cm/uK8YN6Wvd44Cqks/zVuN2puPFwzEC0/hMbJvxBErz+Zd4exQIr
91ff+zv9uDj/8t9WyoyUc5/PA+XcQO6AOgqi3p98jqohzBwjqo9ROfWWI1cJ5sw3gTyeDos/1/Fn
8/5kqEE0qGqIsxMh4/SPE80PKemEpTaBCO7xHTV8FaIyb+RUCi9ftPri3wFUqTghjE694UC//v2P
pTNbUhVdovATGSEgirfMoCIilsONoZYDzqAg+PT9Ze2O0ye6urt2lSL8mblyDQkRUDvTmU4Bh3k4
je1lMYv0A1MpWEYjpvrmsuUt57hCs4YT+xCWjMH1vTZj4A2cXgkXeB5H2o3m0yC7hpNj+FlgCWJq
IYyrL+bMcCsuqv3G+FJOlUsKOeCa3FKGG2BH8WS9pYCh9tfBCzluMzOw7LeiEC5NWCR1dLPvE6yO
maFxRf8RbPY0ueJdeu4gsTNBTVupBWf9+4Nyr7KYQo2xcMBNQBTPJGd0g5jAf9iPscywytnW45ef
bw16cPu6qpJ8+vSmdwep2Uz12/M7u+ekG2nxbd7KPPF4RJ+LX2U3eQmzGl8YWGnIlNH2oU4v/XKe
jdt+MWr8t4VIjIEBNwWODtHV41OrhTiG4DhrnzOLegEyqfqqWY5z6DD1ipgX77J4e4bP4O3mFGoT
V9SpOn/O/M94Vs7P+Aa/BoxrX4upElmKrVn4x4r5xjuCVoTzrGpuOi4034UTIY6jAbYZRkNg5itD
1WWh+hhDcW5gewGrxOLYiYGBsNDGrEmxdmbCXfHYE5hJPGvty7243YoT0CvqcqZyN+GzdfT22B8g
1NzTIENExQsRBFh8zB480CiWXrgodmMJLEAmcjavW1yCTELM1r8EGmLK93scnYW6J847Nffts00A
DFBVjf9F0IpQ0/qgVzzZZNaZJwA1kkMZmkVsL+0Cdek6fk55XJ/xVgzRZEH+l1JL04DDlgCGkkl2
xM0Nsa7NmRDz0ROyNpYhGQxMTeP447bdK2Sc9OtsPvA/AM3Yfp0Ga8YYgCyczPDIwX+lAeTHihdP
VMcBJYSpZ2tO22VOZTymhwVKXIPfnCliqHziafPvH2AF+MZgFpJlkLZnJaopeOWY9J0rt5DsqjWz
rl9v0eRZ2h/191+6L9s6iCaM5HPicW8o48RFHbeDWWd82oDJ8RK7LgvXq6MyBefpK8Vfezm//uCr
BS5QccThVyhJzeIzctyrcUsOWUiV5BIKUj0c7mFwsHmW3f2Hhh1t+XH620v5e285QCAxokcfSdqI
tAanX50JEu/2lM+hRqt25TShC8Sr58nXj5UC9yctfzqHS4K+r3UVV9djUtmvn9sGRef4GJ0h2pD7
1gbBo1SIB6qs6t/8ErH9HFaubDfkd9UyNaELV6nXWwbRv/p9MrfE9mxL0HOJU/6momoS68087NKr
rmT5IeqcerjqhtLu/9Xm1T19pi1EQCjBwnUIYNsb4NjJnl1FwdP+4QIue+5WH4DgvRK6eWHGdcJM
BA30UlQABl5SYBPPywTjR5NIpRCaSeeMS0wxB/52WDBcrc4UH4i7v3bFTBJ7F0o4qzixLgY3gqUE
aOcT7QibFZgTZoEscnD1WLJaphWrKaEoGFRp+J6FXZG90MbvJBKTWTGV7c5+sJtrH7iojw2rUSnx
tIfjLQ4NbpmU3mf0GcknA5b25Qiz7pAmrOcjxLryNCcCrY3pTEeksaC3d3NWhKHiRHjc6Q5ICO/V
3n8+cGNhfqZHryKKQ4u6y4InpIP8liLR6dht/kKv0Qpge4Gvlm737OSQRVseD7FsAW7ow6VU04fY
+yda1aSXVGDVORzu3nacYK0h6wH0peMAq79iDvGbKYnTBSY2faBEHxzDtNdGmTnfax0iutXfbteR
0AdAVPwmBFN73+xyiHGnWbHIegu6xiW0IJQ5t90Myh/UO+1GT+hevm7URXoGq65NAQsPLKufaDzZ
nOC6ztZwHeVfm0+uJwXjbuXTq/OK/dksWjoCwrCTSPi7qHBOm1MEklU78HJByS4LWtlwOuM0fwVM
7KJRzvwC7C2TZE7tg8OFBKOfNucfkCnB5LChZsvSweoH33OlByU4Ch2QzQ+WfCI9ffrtqQ4YmoGi
lTbDyI00NRYG2P1wTulArsvmjKNG4V/nKtystzmf3wIyk2Gqct6Avo4zaK7qQFaSMznFvpY3BL9W
YwPsDhYaVhg4W+y6C/7PV5f/5UXN+LXowA/rjAE9kR9NWE10bHAgLFH2WZcztZ/kAz3uB4KwPLa3
uaRSnIMzE+x39xzCsB8TUXSEOtRT2Dx9GaQVl7QQfYy5I/E2bNN/ChhqFhv3xQ8HDvwfl8hEPLWQ
8jMiO9utdMHoIi4/4pXcprx+Jqi6YGfb7NbP1oSpcT0yvIKoLWs9+SfcMBDW4fng8gO7Hqa1KIDG
cMPdLdoPMqeuNPl8swQvY7b1jrPBC12ymYdP930frd4oXOGBDrBiNOIqzjvTlgw1NyQMXoD0xGuz
szzb361IFxSxhGCbgzkXhHIkTrj4XljlJ6PPy/3cAGwf0YqmJkVJmyo0k1Ly4KFhu8mQ/KQgqlRN
QKa5HP3k4zEnywqnnpfixUAoDfEfsPqZmrtWFT8SmtA3uggql0Fe2LrkEcC/tMXAyzrFvEDZYrP5
DfjE5mwlz5JAgdP68OnE3lNxJDBhGNFWbajNcmpdMGrfSYl9D44OLhfjUZ2ZTJXHRF/I4Hzx6WTN
dP0DdY5knTuFHGGXuCoXy5Vx0OGh71ZbBso5y7hkbIQVLfRuNXrHMm7kkEQqUrY1VxtuA6IgIMtz
pTAEhm6NSADhwxzenD5IbyPpq6WPJwaE7vk7EC59D8iPZdgVH5pL0DWzm3X/QS4fY/+JBxwzMc+X
WUwV8wznnk+DTwuDazr1wh4zIVBiEKGJluQat3b8C38biACa4knTYHPCvCWx5OTu4c/8xbGk+lCI
gKhSmPVxUkpwihNnK8fc4yy4k1OffS3QhoXsL2dz6wQlVIZZml3kx7EJ2Y9LzrRjCNPHrsZv9qrW
hVUChxmEAxkeeNlopHntJguozMlHJZupCY3Iinej7puO+YUdi67XYX+IxP3E/YDXQAa1T1WnGZyU
wsoloA3Rhd2KUoXGSZotFkIYS1WDl87KBInQlIBUuePgRvkp205EEEFDveOY/4V1yU6QxxdEGwg+
ajlxzLRoRXlpRk7xU0KpO7zQq9uS05m6o0vXHD0R3wmLQB5SN/D2ZEj1Vju6CL7FrQKXIz05htdx
m2MqoQ/j7FWpXQulz4DJmleOhmdpVQtqWe2Scd6vrAsuB1SxxTHR3DIqIx7QHs6TDjKgWC7RlxWV
XPFLeJy46SOEoJm0l7yVmLYFu/sEXlMbakSBiOPWG36Yglsmg+W+nsvHKFs/DJrR5vl73rtycltZ
+mKBWpnPeRtP507wvIMSGRU2AMqcFKg+KQsmq7N/kpE0Vc8DNC18liqSwaDNNNW6+92YVC8Wf6SZ
4nVdD9gjawoFvGyZxRqv532d4NuqsRqByExSC8zn3pk76YHzEGIvOfTLXceElxspzjuZLbmxL7Es
LfpO2GZT9KWSUCwOT9r4TUHKJ8QB42WRBGOdgHXga6MCoDRjj9WKHxD4d9EjLpLoTjX5W6/Qnc7f
J8v7JruO8GAh8NIdpccJaFJFEDGzIJNjeXeTjjrl3XHJcqBIm0dTjJla5G2hFruEV9dAWGFqW7aW
N8Czhp0Vm1pamksRMMpdN7Ic6198lgX2F+/ku1O8zM1SJ+u7wwdoGawThdcFqbqINuWw38M4bLle
HHECydNyyIxHCrPHlRk6BXkrmxtTC2NPia8Mo59yWJObXmDrKzrh9Reb1Wl37h+gn/eCQaFRAaCy
FNaMvXoMP5iNHv4KPc3jnHOGXErV1UK69NMP9TTee9wEMgW/B/tHi/5sTwwj8qBB7gGNptwWPPji
DV2IDPRInvSZEx6vnPf8NmIbYGu+cUAnnvnf9Ib/PKcwULMMF2cXGzUS4uTGqU2aJI+rvPt677NP
uwW58HJ2EJF1MUIL5bX8UUbAqL16w4dttGy2YEMaQ9qf9FKbGBNR5W08XzEDCoL1srMscb00OQxw
WKdS8WwJ14ozb22ublHbOmlDNLQfuyyTT/6j/GF2WmauLm+aHQBCbYHVlDkAbr9/yHkgwO80xOCR
zhG04u6OkyBplhyB9V/1SbeUPw7v1bj+HdfDr+TBZeanZ3cbczTOk2ps/ABzWS/ut4v/+YEjy1aE
k/Yy6A2MHx7+i+rlV/kXEJrzSRMZD4vK+FD8nrg13IBKGPeAnIfcKZXD8wAAgDTqiHVAHkDia2G2
yRwMiPXcgJwW1rQFX4ohNsziKOzn5sxZLuGCx3XpJlxrnVANyK7z1moupGxcjVvw2CKcPr3dLgmI
sp2iqaTibDkcevTlcdya4YdBXcex+zWinH6YbGFBnklDMflRYPjxy7747NlwUcLExq1pKOAwr6np
WDz/gfznoU5+IQHhuzYqeuC1HJow/U5rjMXUkxn5KUL/VS8DWRXq9OIDOgbpRqIe4B/LLii/e/nN
vsINkivaWmhVCDcH1AzB6OF1s0eN1RFlEBuLr5slL0APRLQR0jQWG8iYr3Hf7BxAeOWFtmHQsVSZ
Nli/D9+2wkt7SmeUo41TySd3UBFyI4UY1al4YuyOnK6LqnVErG91WPde7bpxOp9B68aecajwRpqA
BRdMf5rsW7DTgYVNdTwnQgiljLnpl8OIHKfjk6eWLTPhTjXHXZTdQGrWJ1pZDoE12hpUOwmy/gUR
pD6BqO+BtyN9q3rGS/0G+iBN9Y51FCcP4B7UXu/cmF9U9qg4IrDzqD+RJpnzCkipfxswcOF/h3IW
sJ1DyBQnYB5cb+3y9WH5GnIcLpEoml3NOkWeQ6ZqIhmzFBAmDllBMO6tvbxLrJ8ZyBISBIo3ZSYA
sA6ZsWDlFOtJsD0OaD/5xMVb/bSE400nYTbRmM9gy6aFeCuZdulX2ib1H+RN2p6O+I7dkaBwtehI
cBjTacpMEbvnHLR8aKAUXfP4OPDgdOkFQd7X1ab14W+3F0h/2vQj9T5Yf4O6w0CXRcDI/Fgmj8we
S8Q8ZGCh+JHx0XH7U1zmeABh/ZjNAfzx0fwNgYR1dy3wTxYfOm789+3u6e90APfRHS7rkIBn9rol
iQjsRUhup3/4tIhLxWBjuaPTX8OcZAEludV8GNDiMAEUx9+vEbVWy1vfe29q1iLKZlYQ8sYyI6LN
9DJ2O2NJSBN87jSgdoWiz4JUeOgPOwXEgr7t+4Ule+GhMwuxmNrD5bg7mw1bZ+D8lIfXKg7rMT8b
sZjTXSydPf5ETiBS0PaR0/kFrEn7tcLzWp2gsWV19hoMuuJlkJtuz3eTVpLc5+vfvYo2Bf38acrn
qvmSOXKngzVBhhJRerx9ANCjYu859mof0zSCLCydBt3rZnZlncEEl9VP2378Nhgjw093DBKkrKJr
QaQtW3D8WBsr1lSlwDUpL/icx2zQ7RJH0WiZdbiBeXJOCeaB9nmwYdf6tXpeVBx6kzYhhXgrEjsF
UwKBNxFYCoMXvMPdjoaEOzS9DEoveezRBVvjvtsaE3riMgmQuqfZowV0yIePn0cvbgbX2e+gRUNF
e0aAE8eHNrzbKVMF0K10nfcpZ+8YZW9tI5dYYztsVcOj38c7B689awuojiymkeKVBLcJLt6ZD85B
lABSfcG9oa5OkMj/DVgkkEAqHeNdgAPeCZ+RgfSvvMb6l4hFOIXsdk2U3AwMkKeWNEZ7sH3iOm9i
zkjPe/qLGLDrOSAgnSpT/tX+7F8juHtUOJc6hJbWymSXTm29hA8AuzW+rkuHPpxEJxRML/Q1roNg
RoyI+T7ewBOJH//Dxo01EvORrOlptS+D1eocy05oUbdcbdczj7hDcc13OjZhjI9Y4iB/ZVXdy33J
OEFXKosdVugPVktWFyssFqZVcFr+pQVp1gcDcHPVZ9vMGC4OOEy1xgRYqUZuj/N1EufiEJW0z14b
N6mj2QVyZheW8zrXMUQHEj8umJ3zwTLwMRMdR7HB2APh8+Fyr9p6z7zDARpzD4xdyjzjIys35u0j
SwF9fnPOi/XR+tIKahhUA6J0yPPrQC1kRfuofUX3m32ardi9cvlwGYQoi4v26jHiR2R7XhA8OLiS
2NIxDZBA+vWBVY44+GFXzsiJhWzDPEkfwFZuyzyk8cSkLPQUSufJVWEcE2ERnNo4EFr9vsVMwmXn
KEEeAGvKKYdgpbD3ScWLsnPULO8QezlZxAoAFBbXqxMXCg4Jz9xckXlXJl6ooSRiwz7glbaixOvY
xIbA/ekf/npap896Jz3/3H/m5QJKCpI1p6Cp/ZvrUQpiCEOG6Aks2cL78ut+KIhj4lYJRu6bC9Wr
dgtWycBiklJxogNpaiC8LwcyE+yW68KtH7A0SZJslQTMUl2ILroCvoz5RZtLj64efDaHrmz8NJk1
vu5wseXBUrYPRk56ixzXhoqOzNLEiTxJQMSAUeZYi9N+GtMr+SJ8waXC8MtqbXAtZG76+oy+oM/8
mu15y7QLJDiHv5rQAipWLAskwIBBw/yvDGRb2XG2DecXyjrOCHAYZj/ZzFivlv85AwV8I2/en3TH
hBywTGAVg6kr4sREAjdfGITAUuQzT7qYiYvzgQNKvWwIlZPty7Bc9Gtn/g0JWaRSA3gSyWW2JiSR
FS83ZDyxbhx15Ns5IeLVDm5F/rO2YUXSZr+c+bJgJRF8Fu+Dio88iYHXHsttufnr+Y02m/r4Z11G
tPKJFXcPUhVpdpaj1OZsqcDlUVCKaAdL/5n9CbGFR98dAKj/bXmxkt8JjE4YxTSMbnzxsGHI3mH3
9ZgWLTYel7e/5G3cD+S40b1JczNX+6jtngwi95vJktjxLop96/px0ZBOQytZCF/sYUt2SM4ynjak
/53tCEqcDPmjVCKnVcsuAH7WeQ6A8o1gf7ILabsaHMClg888VNI9Kzqs7Cxd2MLKJPsMLm9Pv8fq
K4RA/Ibhlb+cbstVn5Prba94Fzrwrn9sMPUoDUSzVsbLhDF+tU88jd8ReHHr5/WxVDzeyaXjTn+V
frJfy3alIiMEOBWYBQT/BH+AsEXm9T5noeA3PRf3+L7D2r450Ie3R5h0BCbd7LxCaoqJR9zLB7sL
H6+6UA4fu7g7VtTPYIcatmYAWDJNMWwduhFCiDc2inKhWQN10O4rIw3je+AEpqWri4siN6gJCFFY
9NEtegyM/PF9V6yh5hnskPbH2d/MQrKS8NvOvAt47WwiGTdl58sRxRRwHMFbK/q2Bvrg74Co28G8
soa9yfBL62tWVztuONxxCr/OyV/N7DgLCkctCTdBnAWdi296X9mGw1QWPmg8hGdQ00to56C9gBUG
1PUwHTrW+8/yw80MHbbPnd2dzjm+doDVAANU5iv0UZrMWGi/DFoBXw/ZPdKdtodsUG5BuWa+HJb1
4O/bmtgjWuAssxzpsv2fDa8kXULl4z195xwAwXlrMLYPQWR9fl5t5li+xNXT4j7rTeb8SWgobe7U
+LMDGybQEVU4wgrFQv4PbD5S55l71u3nCM2AifJY5cmjBF6ZlmzkwPMn7xaRqNldfHNhcfXpyX/p
efFf6B1O9NKeCsseT9vMZFRHbwqBuzKXGjI78tvoqEW60P/Y4Mk02hg4jIzp5WQXN+nfNqptwZGD
HzyYYnuHBr2BgIyDwf5jNg+7s7YOLB2tZmvNyl/IxWVsqOasjI8L7Dqt86Rl38aHPr2yOa0w7sb7
AA8w/PBgD+jTp03XXkEGe4UjGGxj2fgADzEumi8wdKIIP20LHwNRLHyYttw64L8pwckSWOgRbmtK
86qHrYu50McG9DDRhrMjOnEQAxuSW6ktfzUW9AEhvacJ7dqVI/Uan5wO8iwc1r16f3bagwMeGxDF
Ojg6hMVk847WpCVk1lHml66I0DVuCjQdCdzM3Poa1rLerHf9Bg4PTTAgB9LCL82r4U6nv+f94Rx+
5oizestLgK8n4mmwpiOlBlpL8IWF9IjOS/hza8ZBXQZ4PKsL0K8N54boTkeKAKuIE+7O8cXU/rVf
XwY7rwj0o1fbrZMtBspdzIuSVwJsTjA3XcXj4jyO+G2IZQp1GnyRAgsmqtArdruWthXHfDJWLhbl
/YHvOy0Yra+Ql29DhqXl5VfMWvve8hRxVwLosEFHwjIJZw6LCm6GCGOCwnykw/6kKoj+aee2Bi+c
CkK0GtjVKOE1K1CsHQRBXBseQtBK3doX6NWA5yirlkblEUJBwIeJxxJpRCCaoJS8soI0Fhe5B/sg
IYJcsM0CHfUI0P2YNMP0dXRx9Z8cmoq93XZRPNEI0+qxYj4ZGH04n8qhV05TInPKpFdZ255bTb+D
oPaDPa3Kfk/mmYlz1D5VZ72tMDi+qQQj7F6u5wDxRtasMwhhMDtO/CzMXfS8hkOw8SZO6IiSyypD
ZG+fFHPbgmcHVMS0kBL2xNLiB4O0wwDfkr98uh6DBo1bld78NPeI607HjGQLY8R3tsYaGKrM4n16
KvcSpo8ZPkhnqe4ujqnPVJjeWRccoTeWdWc1XK3e8ThgEhV+FtyM4BPHzjpnMDndnYi6XWL3ZC8/
LkdCf8TEzmq6/kveuL9MVOXErhLqydrXjEkhvdsjtzo51AUsqJxkr7WtuHCWWsPOl2WTiNBVDcFU
vE45BEm8AcqmY4H3d3Ah6jt2D0c4tDqNe0p7ABp66TF06XjkBAtE4j9idagJ1sHupWHjegHhYGbW
F6t34Bbxdk2UFxoO7B2XjMIRzlN8JOYdQhiLVyiYBBabhBljLPbklq0Kj7HiDcuTpkrafCxXWRM+
QvlAKTgY4YHOyZ3SBtGwqgdiF3zYmB3oUdN2lSLuWA/uPNS/TF4G/qaMGG+Un/B20MnqiXJc0mnV
22OYEUnOwA9EcJvVdCzEZbCO5IE5Llk/lhlzIgTq52X0wWRjr4vvA4herCi4OPV/d9j4Qgg/DXYc
7dLxSeWiCcFtQWLvPhf3m9EMCi3Z7GK14nhN6XSHXZvuCKF2VzIB+Y04prk78fbraHZfhYyiasD0
17lH773KhveOm1mdjELX+YWeXrFl6g577E+tokcUd7OknNTJxeKHQhiI1N7Pt7d8Q7vuW+DjuLz5
2cfKGfFLrW/yVGLDIi5v/eSiuoH6MUEA3oOm8kGDwUPp1jELY3phC8864UnpZXAB+cWhx8Jof1cV
VmykmGFaLDB33nNL+5+S9Fwnt54DJ/nDNpxFCz390XCEizlCp3VyEavHX7wwWjPK0AQ4fHmWuutJ
z0b39SVpRotoceTEenkwZkBkOMwgI5pfhU6X93szY3Rky0s6RM8R7+9zBFBzIA70L9y1wk/U2/zp
v+MP5dGFzY2dwGk9TbELuwD7svKqIc1xuNMbn58OzYmS0I+u/XUlVP8vGTR3e9e39PME3+KHuwcv
9OrC/dcnmAUJSdCnrthO81PoAOIbv1eK0Oqb9uf5ExafdzUEb0zZKTDztqK36LSqc9phumXYDuh9
eI/BWzy89ppGMmGnxS7mb/8AHTBIMkNSNZmcHxyEd83fHx+WV9ZepzuEy3gPidfNKDEs40mOHdDQ
J8i79izsa1MXC+ia3fWTW6eFVSUABGoYuUuQE/A5kZvgr9eu1+tZAGp8CM4Htls9LUkALuG1PGSU
oy1SlviINBBmO6UQXfoHHKrL4S3Aq/pnjl+Ls4wuv+B/VpNG9PLD0w8RIY01L+GHMGFaBW2nwPqk
DtKiSq3hYQ6oJ8v6QPYPflvxWmIlktssMb3dowV+5/SgIgnCq3KUYfjyRCHbcXHycgCL1K3Y2F7J
D0G32VMH6J3/fM4P9z3KW8SnkMRzc2LBTDOJldg5ZogCoOA/fljZmUoMuPux1qBSvuBO90k10vZI
0uOoH0a5DjzqPBP4PMrohEh66vPnfIMAATcHlfzABDitnvzwF5KiZ4i50QnBuI/6IFrmzZQZRnXz
lCfuKNDVEY8m8zEG8gc331RTUBW2tE6LHtY6WaujDwxMyrT9pb5hvU10xuSEeJ55nUl2CtGOQr2n
sDLU/sZeQJIIhqPDJoKirJO5wJOAT6AzXsPAGkBqOk5kw/e+I11Yyz0mslK43zwGR4ZyWQHBb0Qw
xps0X0dmAbwF30KeIteEsSIdwzUtGfrYM5O1gIdbSk4Z4zgcDfhS8wD0MF4DkRYDngUnix1avgha
E6CNkPRp5OdHkkJwdxGlX1QO25xdkR4+n5EKIn+DW4LCEELWFjYOQzmCph2rEUZyC8dGZvUFMDet
nk4lLBN2z/jrKouFRjQ5wokHEua++UggLWtYGO2Mj5PisYjVHeZ9BleM5Oe26Y6h++AvvuCkYn2N
nPSvjF6tKfKmSe6XZrWsxz+D0bP0JO70BCRhUpj5imhEwINV32xUTxDWp+6MQAeGK5XARnYsdJUq
F+cdp81+DF4L7Rp6vy7Fjp0l0lcbx18syvm3je5+XRi/YOsb4LMTliwB9FAeTMUcGweyrWHK6dhG
Uv4hTVmrmwEMaLbKkKgJltnjc+Zt36p1hLpAsMwF4it9jgrakgDOcCqmdyzDbAWaoc+2OpvQQWTw
We/uZ0R5JVvp4zakagM/C7LByZmyKah/wZFcj606SZT/qAzZzdyOG6yACWJC01tMn+MPq9p0zB4C
823YTxIyzClFDRQ2enrdQd4d3k8eJo42itaXedP+MEkhKFT2x+uj60YGUEHwhnt0xTYJAn4X12zc
KKz0nOO93JtLf3ducf++RslpvMcWUGcFf7KrOSUXoMU50t7XaTPL9+RUv8dt9F4Q2T5WDS+s69TK
jOqWVkTvuA9FANRy9356GeZYqeatx/rq/Io6YzRfbCu0UbsaPD8yJUEexwYCqwjloPVZ7ZTDy8sX
vj4H+/pIJmp3CjajU57O/jHQ4aq30YE+FiKEpQc+kWZOoaJUfT2NZ1lOTqbMj41TSmvVfKaMh6ws
XsbshX8+yTiPq3vS3QzKlvXEkRNhnRFkqt3/Bo2LyTrM1Va4WZ4StOs0oR79RixuUsYUSZYdbQzf
Z7d5MKIJAwXjo8dZUyi+ZkVHnr+drO3RyhcyTdbhnD8CJAHniJFl0xliAjEV64ijqy9p4hvXimbv
Uahv4IEwpA9IMUPAxkNLk0HH5OwhR8LS8pJugN2lJ6owDl7kU2D+b/NwxHLg97Wd9MEhxxjSMa56
fcNt8IDjzDk6tO3ZBFDiDNUY7THLU/aiEBm4JR+4Rz5hfgnaaUO+cArVgbsc7HMCyS2hDLD0BKcN
x3rHogOEqcaqUJGFFxIKRl38A8HwhFZilpDm3Dyh2G5VxBI/wu47cSmxMqAK+Nd1YNxCvGY5ZIBb
S5oBmsg1eYEB5O7ta9U+Bl1J1mB1FDKRa1tuSgJDNMW6GUNXtNvZROC0yWv1msFP1WDr6JnbevgC
uJw9HCcJUP5cHKPlU6AJdBYvUKhofJhn6ewolOkNbr8WcOu97A7ABzqUEeinetrBsPH0jvclph2+
EWg/iQ59m5boOaBzaRNGuGzrFqBqE3dFYAJZeQMkHt6nazQith617wTPTNu/rN7ZerFpURI+vLz1
K0SEDhotebj1d1xq0XMtDwu3aVdzjHWAm1d7nGH6zLmFvgWSJVurCbaWvZvTKDbhRRCw786lH7zb
wbu3MJrpF4iAnM+ve0UnMb5fHUW3q1W9wmJHn+H8t+wMSwa9tOpbZ5TbBqaOr/iV0h5z3psqTv9o
7yAgIYJtE9wBAkCoSQMcQO2Etczz+ILUcHPfoy66lMlMVS04doBPzxV0jf0Ecrk4zfEt47MfGVQp
riH35PnhvYEyXPCJuxN+ut6zTxAGj9cUIzy4Bu9A5V7YlSynYTW/FZ8nbl95nUFxwbqtNhzAaSZU
o8XEVALiO5VIQiu8PbVy+HUev3k867d9C/a1/hhcssR55BXSnQLyNOI9k9942539zZHmBPHpDbcY
C45Vt5gc+3ws1rfHWXPE6482KFbOISwwt2hQudfQokXnIRnyfcfc5bY3/B6WdDjLAqFiO81dBGVp
1AtBPE/Rcl5h8PnnMJbbBBNiXC+dG9ToJVXcW/sxy7j7eI04TLAdow+wEzLHXn43Vw4KUwDVczSf
o7yBQvfDd4MOUYOvGz08+6++j7BrAT/NMKcvlffVnUMr0cxN0eVwquEAQVqCWkxKp4Ra0TSTMs5E
yAm9kjg53ElzT0OC2H44dIwP3FtwMfQGEO5GuIwArt/dFioQv8D5zdJoVikLtyKmeH9m2rwwJqTz
NPsvi8c2OphmBpQPrw7bAVQ4NEaVyYZLHx9RVJt9gtjtftvNfayyjmt70nBuASL++cTocJKprK0f
6LeSFEKlo8A6owHb0BXA0mChQKo9p2zXa3vVJvGFb8Lxm+HaVnZs5MXpubXDtYqNLhX/zGSaod77
Tr5dTwc6IUuIxG8LYCV98KV1QvSyZyiebTmwOhbLALqBa/rGg5VJm19O50oXbGASXyaQ4o689W17
NF4ZshVmE/UjZKqte8Ip8/Bi/wnfVxoWDKL7fxyKp/t4Agjb25vD5Wlk5KGssD2++EQyQBvkBD3K
pJySvpRhho1LiPhljJOjgCl/mA/g0VRnNVRD3UCLhxl3nxv84ae64SIXYVsNftGhBQWhUPgHnW+7
T8tR0YLfKC8ZASq/lVkcurV/RpfnNqv39HaFKsnx2z5AAuNQHrpX+lxUj1aphXSwP4ZwEp5pAbs8
fUTPAOlSqhRE0AXwR8iJ0EKFhnZITgXPzhPuKQlhZR4fjUGWD8qkDR/sHbRbznPZ/jn1vWuq687n
a1W/9xhyS2eG57jxU3O4IAQx7Dv3Ru7UwUl4GvXLU1p/aVKSnYLHL29Kf1lPBpFHgBZpWMV3FSvo
AY7DF5Rb0PietgvziwmX5zIDf3xNUw2zf7unE9V7RU7l56scQ/V+1GtsUhmvlwnm2VtuAyoYLukg
DormdzS6P+s7aXaGOmRP9QUvzgMg/m94OXpfPA5lnlL4FG92VvjtnRLi5p8NX0twjPa0DxHubh/x
N/ONmoHuhKj21+gN1co3gn6PiJAqKEgtIBWplm3UmcIFCXNNmIxgIed6SNVglYpwXM3ibjVhPr7P
FbR/aLEHBuYGuFgAjZC4MwIxfizWmcPIyIALcP4RSnh3qOkDWpnNSzWzjvXdPAgoUefYM2GZSyvG
iHukl8i2fV5MM2pgM6FSPJphj9SiEGvUm1l4jEiBMbiMmc1u0yLsDp8DY4iBtKyV3ziRR53pJ4au
ili++S3O0xp09+Suf/Ena6k+YZfvLxaJ/rPwbjMYfojzzWyTI/tvO00tfEi2fRc26zbPzYOVzCyf
AK+1BmRr9lh5J4Gn4HuSDXj6AAy//ho7z5Rdy7yab42z3dyTqsIOOLx533mJO8LXu2MnXMxaucMQ
wUOCZYOQL4mlQ4YMwKi5RM09LCXtbnS6+fahuTnK4rUxwvoXRifxN9qid7WUdXhSef4fSSfkqgIL
hVRT2uPjqhH1QnFyjCYAlO6nOm6uzN0RAVcdgCiMJhjW4a+axq5GTEk4tHsbtqCponACm24FV/Ic
Tmk9Vhsbh+NupOBt9nC7R/NKslmO0e/8C7wLLLnS4jMpfcsiw/P381PCA8X1BDcxWOwg9cbg7q3B
Lo2O5+eD8DS70lukrcGAS84av++uPSJYdNZHN+mLeC6UnNHy619QllkkRpHb1i4B6TCcX10Mxz1O
eETuVdTB4d8EikU2zaGx/jjNw7mKax2d5Wd2gQ7AH3/6ASzptm53LjY/tMU2mwueh6dyoHS9pg0g
T7MECswiOexxTFWuevT5FU8frJWXDS+W05fH9jgBxWEqZZe5kp01zzhzCxmXXALWPRhmc2bhGjvN
UkAZiC2tBAmBHMDXJQ+RamcJHsojpR6U+Poe+oOc+F90dB04Iso9pGPqYNzUNp+f/ePkdxieJoDm
n3wGA1WlA8SMZ/Wc0tsWBkv3iXYPxgr955ZbtzLHLMB4eetjOK7a5vgGw4jLx8QIhRUFu3qO2epj
Be+S9KeBTxHuZtePoOnG5ax+TeVl6vN1OT6578LjfscS/+uz8/WA9z9dqyg8t7hYyJpyHgcUYxDP
J1ycXssqlq3FLdJLSzVshWVucEf6LX8kD2Fv1lhiOGcAAT7fGC9KJpmcRfJloFbjDi8wFF7YpnjZ
+aatThgJSxjyLCg0qwgeUI0Nu7PBwpkDsRz0uU6Ie+fa1yZ3L5/dKISA72fyOfZUotVpwb6Bnwei
AQoFzmD13WsK3DG+DnpGhPeFcgk/681r0T7arJvJ4VLt86bLZ8xg0OBq8iSqBnKUZr67bv11PmTg
vPxL2mLvgFYOvdS4O0Us1+yki0H3V1r4EKXXJD857LUU3TUWnF+ZU+NzggB/+NbdV2WWv81fXhO7
NXpvuiVkSB9bHXbnOCKDEwYqrl9epjvPkHbypf1H0pk1uYosSfgXyUz78komO0IgChB6kWkp0L7v
v/58UWd67tj07T5VEmTG4u7hodvWlp2QV/3OMFiOXv7HeMbnk92fVAK393gDAaxabQiOe3JDZgEX
p9FtNUOFPqSZWDGoTFfCzq+efRz3ulzxe3ZnNGeQvFm8CL+LLQTTHLsHzj/8FmaEexTzM4vBzOEJ
1eDd21Q4zNbhPqDl4N4I3TmqeYsJMIfjjYLyRVD3aCwOQPSUCRf7vQCzZRgm3SEcZa337nefrxey
yI4yd5ut88cLVJD157vK35tt0A7n6lWrrV8rEDVzxcCmmb1brJJXTs9Xo5j+ltToOen3ZOKSHZyY
v2KQF4PN6LAzFxx/hBKAv58l3NiOIDgI62x26/xnKAGyB5rO+3B1EHIyZLhxPyOEL0/sDeZM5IxE
4owytzxnb7M3h19u9XQNCpcWgVKS79xDHYN+6erXV1Ayn5sJlxnaqosIz7kSmaI91QD+wThxbZBH
ChSIswUXv7uC2K1jP7X52Y7Xzjas/V7L5peh1vcs3DaGTetMPdWl+9ixi/HLRH4bBQEKSMzicYox
75Mz099l2mRjjlGuMUwBStIsQYQuzXar6mt99tZ16zbbYxbE9e3exzxjPDQjy2fXOUEQgrY9uhxG
gyEIKNJK0AD2fACusVQcNH06AwZnj6Xef/S7ry5P48by5KZ9bNr3i0o3DDLYh2iGoI9tZzP1Xc2m
tZs5RemuP2XbPmFfrlqTpvh03NncGr4McvSFhh+/xMtZ1YJBdB6+7d3qaMojwoAQoogHNazoChm6
p2KpjzjJD1kdsOzenMca0ocVoPhf4GUQ4vRuQCZDNPM9Tz8bJiCghcFWjzhC4oDKdEidmhkvTLuc
XW1Ozj4eFG9gf2Zt20bSKb7gbm2v4jJP7stuSr1Qz5t1XV/26Z0eUZuEdJIzdrD+ZqASsRVrgwCh
roOYib6/jWHb4oZVQQuLrucZPsKqptbT+azaCYNe6iC0LYUOMpv8kbztl1HlreJqXT54dKwe2A+o
T3zeq1fcDWtRG6fC+sxt5ltqooZVsdcC5z+a7xfSAN2B3B22F2WGcG5Cym6MWlyOjgYE/HluUOIy
fXjRd/AH9cqZ4z2/7Qe8FpToy+iOZ7+9Va1nPmvOGvciFF9Ms6J0+S73a+eGnHDtPVF8YiVwzx9n
dzN5jLBirx3RIzgflpsjwhgMxeN7VSs3WyK7snc/WBYt+McWg1nfflLx95V1WjSRCc2cAfP72FZp
PMp7OOUzwPH0LjO2fQQIG7bENvEX79gHzBROxv0e3IF6nyIt+Yxq4H7TWdQuemmrvERb7HgzWtY2
FaCwBURGBBVsYibU3swe7ecGkUiOekVm8KF5mShWOHlguXS3H8zjYAkcuOC1nkutXXliM4cVYRhs
kDDdYewGZsEnx0esP2qPOh7tZaMiK/G0S8w3WeEQt2jyGNN+t0HOGx5LUWVp4ikgC7SdPklyePlp
7q2G/Q2vPeNVHB20G5PqZz2+4JFupHvn7b3NG+4hU/wLUAJpiqN6iJ9zHTWWtcnZyKqbTp8FVLJk
AdvHZ7zjy2B9bWzA1SfoKozNsqM2wIGctiY+Y+8x9S6cgQOhvRsS4d7w6bDmDNkC77DytGwmzZ/N
xod1B6q5X7kxn1HDvoHqoTZj8zvuHi1VsKOBx/Vyv+Vd1V7G2rxOP/4gqv28Nj846MtOJfO1i6Er
jsN2fmSKu5ENss2yvzhjCaxv0q6QHs06KgsWGjRtWvxzT1fuEWoOnGw0++keAr5IRX/VJgcPL7iF
qV1KCUUlw2rSBSD+iaEAUgth6OysR60cchSZAMtGr2WLR0dF2vOYOEcnYrCKwMeVOn6cjCuVINLZ
RWUu6H9mhODl4aFYssC2Bpk+zJoc4z3iqX16WLyjJtJc7xUPflgGwMpaEJ5D3WquTYyfNjyV+V1B
1rxYv8EcSIJ07BQ98EHJ+EnAWZrrcI7hUUinrfgVgCJFd/zgjUeCZ1afrF+gDz9hT3ibPJZmEJ77
Gjs3xyNob6x4a8dJ7CE9me/HIYMyIP0vo+YiOzPjb+FzIfHrAfeXDeIgBwvAVPx2kyQp5cnb5ROb
PPfZMmI/OafaybKhv8UpGRsexpz7anV5BzEzoHV/H2N7t+5B/PBFyg07ILdemjbMOWowBkDnjx++
2YMKhUeJSLE4IiXwBlnqEZdjiR64pQ9XLKPjb7dx8+SswaP6jjf/aNPOW2i+XnfbRjx1n8/fdoLZ
34XtFKH3SFJPXACCnk3uDqJlhLIHhaShzEMxh6xjxi/LG0r0eb7sBie4PzAhYAWePzzMGbt69NRE
MwU9mdCZqPp4Ffd72AvWF2g8bjcV7yyCNvqYhOIaxPnjxH5fZWhg0cgyqb3IfPzsPk5SWdgU48g7
cKi6ArSaflZ+FsB3yPD4z4xmWyGZ8YCNUQrxTigq7Arw7CS5D9tCjlkRyMzT/GyIUm8w7YKn92Va
Qx7G2pSneoSwq/tsYVBKY0PHerxzAIzjZzq57/iMHpcJcDRP3yH6v3QmXjrheR6Ces85Ay2cBcUE
MjT7D344rgXshUCVwk6oEHGbXg9jXErYi4gPhbslPOCm7NTBKdHBncOC3B0c0EJcrk5gqjnrJIqA
3brmXXm3o6HuPZUmvFAdd/Cz8jW+YUl6/xrpf06Q6t34UiwYHeZsmxvD+7ATEXbqYecoAkQqJj59
ryDsZDjSIroRLBR0nQROw2TcZAng5uQhTybmfjXrYUhntBBTiZ3zug5Qc+T3D7LSjofb8ZiD8rb5
3fL0MDFjhaP4CX7WTMh4BXMPZ2jyouCBV1ju8evmLAUK50eToTkmqWYmuwM5JsjxP9jDcsGDlZMg
5eftdJf0InzeTtdHAEci+GZtcvXVQ5iWeukWj2gTxw3m0ECKHZhRPqniD8Kc3wyWzs45Cx+n5MOj
SBmSVoz3MIU54NndGoqz71R9o1QzFu+kl5WjdMuNmQJwlL9VOrnwHD/GJim9micX9uHyzRLGCJy7
neBdGIQmx73vpDvLmTRASbFHg4s0izd6UoUThrFjYWVrnj451YezVgCiwtkf3BBzyTq7NHlHyrnl
jrdbqvKC7NqUeIBE7RX7sYcbGlKgvw2U7FCFJ6a+eBgOv1purU7iclVn+2xcOqoFYax4lmFcnjBl
TmCJeZjdo4txcsnfMPf4tOj51eViN49OdfPlv6swsZQtQRg7J5o7yD/OVyUOwld1RKgGFuXxPmNq
FaLOh0KVyOmGRENKTbaEyJU5G3hTmuqe8bW4W8RJ4o3DGUBaB1oTn878jqOd3WvUQvGRMNlfeKci
rCF9zPNd386JUF7qxRvLwZnYUauGy9U4/v7ZJK8yIIuaUz+Gk68F1wlN2o3XP3iwN22Gxv6Gjbp2
rWb9F1zzj2/mYPSBFsJOB2+liHGVbGQJ0Ti+L3ABgWAeTv36R02G1Ubhi9cZDTULmibTw3g4eS4z
sWTjx2JqZjz5qb3RHzkMryruwAxboTf6OgCzR5vhl8n0BIrOr0JaVfdOkF/E6Kt11t0Uq4AWdAyu
2BeECrJVga1IR/Zwnk5ewh0DCtW4GDUdgCPdgpkRi2uwvqc5iLbD14l3M4PPRS2r9ifi/005lNQ1
Y6NXHdKEnIaUZJ4eLKb1XwzoGN8zN+M95TCKXzh0JGdF6nLld8OVcuY9EHTlcZn3xA41/0CaX1UX
y0qPIufM7AyX+w6fi0to0l14cVnGFWI+pAeJ97RVVRBLjHcoV+iTVEt6g1Fy5aL3POLqM3wyZoiH
tZzSMj452knRfgIqsZZIm+dQMdDL1d9MvAbjAIbqzedrp8fxFtZHhM8dIuYbHIairt1xOQpNHV5c
LGI8fEz5SKS9owk5IUjV5aK92YTeIJSNJXgQwBMWuwi+MkBqTgTgmiY9Gn74yteoUtgmBwYl3ZKw
ZyqFgoNX8PcSmONcbNt+vz/FO3kH5WM0uoZHObs2WFGPCwXwWDbHq6Hqmg2MmflQzI5SpXxRt7JX
EXmSEELiuYBgUxxZWDVxZGAAKWzTwBI8TI9e2j1gk1AUOBsYqNOL980ibJ7scLZEjWBubk5oHk4M
yzKTy+oHRBNDFts3f+5Q0MnVbHyUEL7U1aSFU2XnXcNeH7A4NplbLYLAxrcTMub40X9aYTMkcDj7
tBrhHAHCTCBIcFgP72YBNIEEe2ahwIDBt+Af3vg0jhYwlA3lspuT+QjkkzBWKlmbjv+u8cflr7Ot
UlS6RVCbmkjh+aKKg8B2MFIZQ24eU0lqvh3znO0cRskdM0Dzw5QQZBO1NJxP0PCCJb/YZkOj4j7+
/kZ7n8yQmXawXsAkm88sXPsezTOCl7SThTArXoH7OL6yJvHO9ApKY5ilLS5sLMHlbBeZrnsYzK/6
ppQbPgFhOG0Fo+FE+zj3lfjfKAfvJTFs8H1qHqISgvLSORCjenaOuXIUtZBxfVnAY7JVFAnmPuR4
OLo95Ed4PLPsTIGTOE6X7lZGP0Vf6fcM/1Hx+/SDUsdxPA9bVY/+IfvYOLXFjlJy3jiIKFEVNzSJ
nQf9oI+incRVvnw9M/1mmDmMoBmeiR2VbCdCtQpAw39eI2qPu01QjjvuSi46epytUZ6Vk7VWcfxx
sBNxOMEkys9iFa9tf0g7zgJevXoZCXZoZALCdjaZxV/L6lnW0N9PVpqvTyXIlzn5TmJSC/FauGdK
3Cv6JtkPL0C6USw4SWMSwjVGTGbHIzwnm1G5OuUrKedkEHCiV9s05vvvPuo8Yc/u8UdP9MlZtahq
Ek+pQFyBGSTO8pC9AtxgzU6KDlWgphg8GUO/tzZWrQiLxSrBU8/Bv5wIcfh5l3kOzRixFna7tqKc
ZEKNHMf+N1rJV+po5vaoDssZLwQPUSf1OHSUur1pji1y33iij+AA88lD8ljCXorwPaf0f5HLk3LV
o8hBs+Xoq6WHbBn2hv7HzvzSx5wza1Fw/yUSPuCHk8U/Qf1w5dSJSRVUb0pYHbQMOQyVxZlk/RuJ
jEVf1JqOv6dAbBkdzVFzSgey2bsUFcKspxnl79jGtSrsWnMGPGCmHQUE3qAe85gTUoViqJ4nYA5s
qQwotU2gsD7m0rzJW75SFBjKZ5mBk/DaHc6Z5p35mZgWDBmcxmuCPRUeSgUqVKpTbntzEnr65vhn
/Hm4Iw9z0qv0JDswZyYFAxHY7HGXiYfhPZy/cSsPu4wnqNh/eBk8IPtNkMTzAwdOlkDI8xugV8Q9
ilIU+yBmApURwTBxQfD1kkKpGpXZDdqBXweUP53o7OFwYRGi8V0IcZwlMWqw+ZV0YtxBeKCWd/qh
6vaOaen1Mg+tv2JHI/UPFAV6qTX1VZtb9LEQQb/jiCYnVJulZwYdm/K4UbejbmD/col3Kgpsk3Je
1m9JmOfQxf69cJguaiLZcgtOUnlMK1wpmyGP4OPwELgPYQEqVdCGMww/ZeCUpZlmLQMxH3CoEU5i
x17hoh+9CoLZGBWWgt8dG79dTbig1Il7rsPsvy1rLML2JDBtjFBwF4Gm9tBWW2OCHYIS17Wx1qFC
CsO5R0CINzkX5TimyA1sewwbHEUGt6bg8jjc+5hONH3OkfR7HCaWDzt+zKdWLOAsKJnowiSNbeQc
yLEV+bMI1SBwabAopvluFV0QWICZPtyKdo5LcSrAmJ5jhlytAWooYz/t57JaRRbcDDQnGzQusI+A
Ft6XKebx2F2MWuDWY6Bb0Xp9hqQKkUA/cwapUEWLax8z7JJfURbsuXa+VxDqzeW6tI2AzMhZl00n
sQ9M5rPxQnlM5sS4v3g4xF1t3k7EQ3+KevdumHafXo3I1OHr8QcpQbJM/Hn8DxP/b+ulsudDDrPW
cs2+NcOJvR2LeYxNn9CsT8QSRTNb0IipslY4frNOMQSMxsrGduBB12oEohg6TPHuJp8p4kSaXIfY
Lf1y3uoNc8XacPLIEDsiY1pXFhfo1iPSPgDfgW4e8Ljx2WOVJOKPJkCNBioFc9RocgH6geaIhWQS
IFq8vBVbf1HJ443O8NYG8THzvdBmd4ATw2V4Ec0jqjghy2+M9VmGYRR/tyVl3WaodhESiI0KDZvx
AwOFnfHzjKbn6GVb44uOzAA+F1CCmXPuohvZ+bnEL5sqA+UoQhOP80GU8n0sf3dgUgROiedcDXtf
BkHdCk3Hwzww8XhlZD1uGt9xHdPvnBlKZh0KPQZxWfzxKeztbrAc352/CYYDn7ai9Rzd1E8jl6PO
P2WJHX6M9CvzswfPcf5b4qJLygfJCAzzIEhvlEgEXCr+uVxPBo5Z6g7IJZM59UVyp/TcOx6PgK7d
Y9knTV5KWmB7qsHnLVS4e5j8Czis88YZfE5BX8EG/KEYL/PgqcN7xnFjXEo/+4xv9fQ0U6sDnn26
caIzhb3DSHdj0cqUnwb/dzc6T2nDGK3WDAuZnALFzH/aieJVL8h8QRekEWNRzWrPGXFkBk1AkKOZ
PoedVMz4enYQ9J6anS0BsSpNdiMursyM0uzzN6xGWbXOxgobe8qCrTGH0JlfiOYMohmnPGbih3Zu
3mWnNc0jfKtB6cqxb0rhVo3qi432jjG4krA5BCr8OTpxsA0Z7L7L35kg9oZDi+uvZr+UHkAXJfld
x8kh6TrfL1IeWKA5/o4lKx3V94qShlVqEG41CykieI644V+zAiyA7Vc4lTGvG2Gn+ow5LTD9Nihy
TXNKugv2/6pnfL8ZF/zVZBC9SZV8niayHqJnU1x+xG5/lmC3Ly5kNVuC1Wt14bhbVAZsqOrV7A8y
GSRsFI704DGekgvUWDtKtbQzv48rVO884adN7ia2lavazwrXW2YSH2ZfbRaszFjdclC1k6bNoJCr
SHUFR4NJXaJxKD+UmwwwYAb9BOgk4ZXGjYIq8HWlI2pFJHB3oCl34rMGXKo9MMLAnTwjSpR/32aj
u2PZt8Rlr8OZjm6f4CHWMd0FhRWyKOIG+eJb9ilvziVj2gHhzyoYlmMqNaEkKStyNFmYIDJcbCdr
NUTlM6QARRBLO9UN31FtQ/xqHhzawbgLX6uabXvHaimMyjlymBRRPIA7l4DUb/b1ttqG95U7ciao
6VnF0XDiBHaBLzLe2j2KsZ7JKaVCGugyaS5eOD93bUCqylr1GQFXD39vf+jmyQqseWA0BAwMEbwZ
PiJwI/t2AXti3fIFhoV32hhycIjUQJE1undqyuv0GW5oAC8oJ/R3SAgUgIATxo+7QyWp55im45KQ
B0+jBsy0QnMuu125EuxM5bfs6RLrPv9d3xE/ut2KagNSkYt+/rjeFooGXymF3n7NIkaR0N3ffJLZ
3bm0IvBUAsNHX70ju/B6/FB+IftYsQ9kO2D4HsLVyqJjVtfOOZaMUKXNgVMxz3M11e1gbQXrnbdM
gU1rHgQbYrwSxBfGEYR4Bs3BVi2Rqn00O3E3yPsgxHAooOVn7m1D90Vfdslo3mpkj9qOrvV2ZeJO
NSdf1aDz6+m3guZ4sGLQmDGe2dCttVrP3+ph3SZbBEwAltCr63J9wM/wVizb7vLE5k/0xo0Dhx8X
K9Y4MLA1i5iTxScGoN+F5Ab/ZeQDHrI6GXZ7BAdaRay92jo4vq6NmFod4G+bKiYE0vJknQQz63Ay
Cde94eUToeaWiZ+KkReCeEcKZdEjgh3jD8PAAQCToOOMP1Ne9n5Qc3L7jYxlc8w+TVmydit7Btbd
WOgZJ6Yed0ik+RdeDDwVD1bi3egB10atIDjcp3uPUv11JpL+7Q6nsh/FLJyemR0croa7L/sJ1OOk
d+8gaxBnFYzL9pd+YQDoyQAnOmFc8h6aWQfA5x3TmwmHMWkG8wbItqwOf91RC37vFiDaE+NA3v/t
KRGGV320GsN72G4avOom2+6DWxsi9bO2IWwxRrTCP9EmWx/YxNxn1wC+0TxspFDefkAzexoQyRt7
586/Z5Ny5/3a/NSGjfJ7HsuCEXjc3fmF3h5FTJ8PwRGAvWAOE84U+MPZAuww227WdRM6B8THOtRg
hsw30xBN+4UFo/y2ejAHuOUetVR/4t0pcICYyY1zThCGNTThinLt8HNqq3PDbajr0ewRhmJsU697
7+TWvo6YN9IZ4CD52I4HffWlHmYavGmfcRwb1t9+D5MX74llwuvBLmpeNfUj4Dxahev8JjY4mON0
mRbgoJx2AZqEGo1UI6rad9W/OeqbFV0snB7sJxudD8k5BDSac3T41V+eEz6yTd0gLkavzori8hzV
tm5tEK4Z6SqabZI/n5XM3jCbSX6ljvvy5z4j5kERzyCVvttUnZUwgW3aw8HG7bFBqcGB+Q6ZazJm
SbWjwpcZQOMwQNs+wzYg6jDTsWbAQKrOGSu0+PvvSffaQ+Y29Xb0NlqLMfNmvz2IQ2h/4Ab+JLPz
AnQw+xr0jywMWfX154XMHO3LsIt4CTWYP+h4NZPKG33MSf1yH3t/Tt8DqjTKH2vTNsYMSBnVW4p5
jFQ3lPX15K9wpKegcTfMnB8uSLN9NfM3JjrJ3y/lIyAvwmNDJKritvhiv5d6O11oQrYhcURgJrmc
JBIuJwozZTOP9tvaql90ZCy+mjHhtqU8P8GkMWrQp7iGGIUkM9/GBpeUX2rGMR8bwanatxyZfAeI
oppkbBh+TfSxTOmMIF4DbDuwcb8g/xaB23K9OE2qu2bc8o6zr5SmDybYsSCTwdSvgciayQejmzG9
q6mjTpiPsSYNfWnGjoG/OQ5x877QElm4P7yhZGXujfL0MnTHCHSDoAjpYD6Gl4ZUbVdgFfuC1Nhu
Fij6ZQyR9wxWaeOC5so2tl/meXh6RUCHxiygTUcBOc48o0IKSeTB8o1pSIb2jvkvrRS2rJgqI6Ed
HVjr7LbG9lhGf34OJidEfNp5X/x17fNlxtg8/o6/2JcgDAI6flrIRYGI5ZG4Y9HK91ROdalxmxhH
liwHdI3xF+MdNleM7QeEoB8xPEfljf/FKeWQ/HbPfGVUx1vecW+8X+Aqm0e0gUQq0SC+8jLxTGX/
yq66v4NUDX9RfPC9sTrg8tI3y8DE2aEjYAUWvrtkYWJoEje2smuL/VtGgGsf01ma6quhns6vEdgF
501RylTwxGpcG+hfHgViaNonWBAIlL4CF/rDuCpdYp1A0MI4FnP8IVWNh48ub3wZjcf9Fw9G9mKP
4Zcj3hBo4R+VSO3jKWCerV0qGFnZ7enAY7OHAEAbzboooGs+mDKVBxyZgfkde1qyNys0+1Oa0xX7
F/FX0rEK2Zn1skCz1sR1x+9ph1IypYWXBhwQTtaXxLEzv0Rhg3EpoA6CkSAI1BSqgtyj+YUMBFFw
IVPQSGHwRUEIl9DTuwUAWyvJnkWMBV9KIp6NCm8OolMyopI40t082ZjFEloOW1CAp1wpF7zkloOj
cwtznHay5hDX6JfyfQ0QbrJikJVaIJoKwgZjqB8ft8Sm2uHoKpsNS3pKVEDspYwR/JNaZTCdrjah
fQCZAtmbDUBpVKpYh8aKPMB1YdJWfp/hE/LkYLWKKUtNtqiB8BY2uhcpvYQ7Boun3E7A6j7sIs2g
W6AU/DZTeJam6eeVO0BfgmxSQFKsOv4th7n9YlzgOLw3il1nBWz1MKHzMWEUxNN7xjB0e+ex0fPd
qpi1BP9gxAGGrBwUkq2jJAFPryHdwwNDe3dsC7+YbjDuPU/R2Hz4g2cKcRJsq2thxzGgbcb87HUH
VmO/GSNgS2YybUZU79Q0LTtfbwAajmO4gvBd3k3qlCVjS10REwPkLSOZKZIj/wTjzNGpmSD9XphT
Mk0iQAb828dvrhdrrI4LiqGUy8iNUnSOtSDmEysFNCDovc1hVYBRAw3/W3ISY55V7JimqLVyJHBq
nkAgCbYYA/2GeAmEHtC3abAr4HcHBWREBsBymgDQJY6nwlosdAAuEbHyvPAJobA1dCK7fte25ld3
UKWwzEUv2RUPhk0vymHimLCGlvTNQpYmjlB/LT+6VM2E+wHzT5UzYYiYhZX1B7aBRkxSEj8YY+6F
+O24EmjRxHdlrDki4in+h3f3WAjm5Qi9PzdzoUyvRnEXiMlz9r8J9QLxSAjC1YWJFOMzpsdzlAcV
GyzPfnslBrw5uAMoIuciBuYTxDo5jRLwUmd1WLCSCJ995GZBjn80HJ3OqjyGcQtVMdsrk1afn+9R
zd1tzwwxrEQMbI8FXMBjhWBLmqIFh6Q2qc9BGU8WYNHvIWWAGGNUA3sXFbKXtURSTOM0oVcqClmX
x4olkMWIDYAbu0ZhS4iOXSaSfvc+VEbenJh2xOrqiIT5zslszAv4NSUW/FRQBnDacuMGxpilXmPD
NAp0jo2hx0ZngAO4VlymJ1EEA8JoLI89px6HEQnOdRsLxcF2eEMi/h3X1JvsykTyPZchMSSteGH8
wCXxJAkVpBDXjY6+MRaApiH7PR72Dzak+KewB5LJMoqzQD6KzJ+QS8laOe/YCC7E0P3H5BQgsMcO
G4DPBPGWcHXwae0e7GaiUx6yUcttxtnVygigHvnuIk5/xAt5v6sLMbJUIbaEjCojovBKXXa0vBzT
tpkKsLc5OKeMAO6xeEfvLuatveGOkLNfq2OZb28sCcD0PwS6/zv2ad05AunE1ciBbzcjRvTGtgCX
ZBbg2yowqbR4UleHKfb8gSUsSCH6C3SL/WA5MLtuXhDLtoBInCgMzuhJxE2mxSx8Sirv/vzlT2P4
2gNBo9l2ydzw7ixFc90Hnhh7EvIv9rgDxg41xRiYLCjT1Ugdh4rfSQXW4b/DmI8vSaUl1nrWzy/G
ZaZtXly8auFV7oolyOyWXREcGX3dWXCqZiZPi9HqUHChVp2akvFFPDjZ4xJFQGhERkcEObGXmCa9
Dzgx9wK/V9ALk2IYsgBLnTchv5VB9W+HDksniBIPzVeWi9GJPgAGa34C6XaCvIjkxH4FlCIpu+e5
G2xaAAwXML+wIwb0XZw5ZpqxfxcAs5iHMAX3YYJahRuLduaj50SPAHqNnG2M+4B+7FVycAnZSKmJ
SNc/O/llwjTaCO0A/0tZT6Qx/17IEjzZ3rmiVAH74QYqcs55uTMqfFZVo8XxIv2owjgyuHziDX7g
74E/eG+EdpgJhHA0eZzO7dWA9YLayd5nAwEASAluZ+oshjfbDopTFElrIuzFYkwf5gsIi5RcK8BG
aj8gSpapMORH6B5w0E3yMm0j55wJIoAs2BCO9RYG9twhVF+YAtVRa7pk4SUkn331n4bLtBld8Jzb
BFQ/92YmkGTIu+B0kOq9GPCNvxI4Sgay/Lb7H+9XitEOx0Go5hBYTHOJwHX82yGqg00CMFBkoLKi
IEh5iXDJOcLknCwti/fYmz1K/kdJICJZ7WGPv2F0GRgRQmPalZAyBfmMEoqUY0XGvivJrgp/Ad6C
Bw0mHOJ75GPOxymkN0aES120yyH4mfo6G0zKqHo40I9F0kS1TxJmRxahEKYn4GIFtIVSWsATmgCp
+IfWLN6T1F6eQx8MfMMyOZgt/2J+Ix9uCx2Jo/5QLTFnQnTaC/GpOio+MnO60KTURoCDfyIZki7f
Y4NZLctO2A+h2HzwO6A6ffKLP/R7cpyentTXISnrhDa5Dsz7Qv1ytS8WuR0zhSDIoaFsMfsYY7eC
BpepcJB+xv15CQTuPEeYjk9mgoOm2EABcXLQ5SxglEFBTDj3Lkxf/4zZwxXhiQthj7SNeDKEaGk6
VcMAf6E6m43sRsfIyfsbdlZQWXu9RcUUjyMe2VtMvBCH80nIOlivt93KjnaunXN03AUbtGAkuOE2
6kbCZPVDO7WmzMOEZkyniyAHYzXbsNyWxjF9yeT1Ekk7Z4ujABlCGecJYnVg4DkMBbeVZm05rgO0
Gj8tPgZ9Qz4emPZ6rSJJNA44oZbXhpCaSCLEsGiTKqs8sordUZ+go9IOAlNQKyh/8ad7AxAhu+Po
Y+gpCk4LCXi0sfuaRsLF7GadWCTAp1iO/ZymYqzXd8e4K482FQ0WM/yT6YJRfQD90QIVdDQk7DE/
OG38NwNbgoMTS2j0hDJi2YfgQ1rKXpGhgWuzZAiNDSft76i1E6NAjRAerDK+5SVKgJRgKSd/lshm
WRS54+i3H7XosXnt+jJkppLOteuy8qlj0onbBdzgn3/2fIflcdrPYa8GEY9Rp48fCIqMwGTe1rJT
lZ6eIqhh5KD1HHCuMa51eMvRDEhOTKkrmA41o8qF86ddl2/BDodvj1POwLEkHfoahgE1jrYGhnZj
9MMqenp2cMzwFiJjDuyc+pKeSZWOf9oq39HzAjsxQR5geZNEkPA1Ox+a9nvSMYbrAHfp3nKAQZfR
S+CP7kVHv5rIqikvyYwpEd/+FBE2IC12oXOmu5NDwN18se+aQOlv3U1fMfBvC7e7nwDrKpUKzUIt
2uWWoudDkjD39mEYIjb0qUYbir1xtEE5IR1OaIltjp1DEwmNMpiK4kNKBEXRH8edH8R7Vow8yB9C
qyNfQtv0tobZyXRWf/LHNr+5zyk4+CS0JzQj1MGK5oRFNe9lB/bjvGTjHuQ+pDYU+9rIVoMV2Bs4
HEwOFAqkCqlEypMl7jbd87DJNikQPbt1tQIeXXHTxzLIC5ItXIijwK+FkSftvgQPjJEhoVECBeaH
bqwELZ0ctDMI/nPopcWDh0VRuZFVRLh0NScnl/ZR4cDOfAS5sooCI7c/sra+iL5xzpOmHUVqkLQX
xCFRcrwAqImiUC4UtJ6y3xzfK2V/Ga/87IoSa9K3GaPtgKOvowlsILeP5Ey8vdLdQGShw/d4rMGL
FoHqqW+lfAUEpPGXJKd6xZHCAwUTXEHdQivQIJ9e3CV0kJH3RfJNAISdMwQ3waNn/Eftcsa2YsnY
UJ46jeSb4OcsuPZ9iGAV5eXPqjwORQPh68mr/JPqijDLSaS9KR3YcOBtYgZcB9KtDx9kr/oo8OKG
+xnjMIcsZYoiWHrOXlCfXswrBGSMlgLPAWxCee1d+m6w1xvKO9mvI4XkWc+UaOIgLzbQ/72jkVFl
snmEVTuMbwJkzX5oMIQslBHgP9iDTThGNb+Uz8rMauzlG01qlh+XEA+rCl351myPsxPoun4Ll8yC
vat/r9l0DKuXnxzfRnn8jT3koZXVegK1GiXi2D5rXF7gO+p9kb79T/elEuDg5iIh2K8hs4Bpwz3m
6wieLn1EENXMeEP/1dsUWj0RMbGL8UaiLsQbB5bQuCxi+IO//588jFIOqOAKhs9DuFp9sjKRmNgH
csIal437l+Jpx8j8WY1/9WkdmTiQJ0NnR9S7aUEWGePRAViw4oihGPqclb+R7a+IFBh0/mQvc8gf
SM7UjJVGmT2e+G+O2AmdLG5FONTXQxQ2RuoR3toJ8BZdDbkDdvwCU+PlUL59IN/CMxHWiPhi2I8Z
XkMPz+thky9uHQQCyGBumUFJRbHC6tnpS90nazdDThxDZxJUoAn5nvIP+JUYSnDWETUYG9lMsUVn
U1711gWFueusn/o3k6OwPGs8+9YBohZQgV6gY1H4AOT6SFwRwCGhbaNzpjZmHwFoBXsOXmwWu2kY
epKCzC+FZ/ARwBX0n7HoS5B7oJUw9Efdl3fNqo07Uu0MpbUxWM3QGapB9IJ77c80jSgoAi3yo89Q
QZ1UN4U+2sfXIbJRr+s3+0a9SUO5nW50KaEk9rMHAvCGNcWZ4uvfxjKfx/jg6Fo0ApmVvxLFbbFG
3s2HAyYxGZTvLVk6RYpnsydtyJXW/VkjMrDCoR2kkJGUDDxqSFO0KW8gjmp5bvsQQeA1WX9jzGWl
epMhiKZ1sVSyjZmrIh1xSgG3aEIqPbjrntvosSiUWr2ytjvtVEnrZB05hnw9VktCiSXUpmDxwPsH
DtKem86oG7/ygtUmg5redm/W+uY9PSXPl7mmLLfev1e1uTDzqXFqqOsGM2FYiXxsrwOVYCHNfl+C
S+I9VtKrCSr0tybCorMFV2qK0iB1VlgMPGR14BOLB3ONfuahi3ZiS13IaO5WVE5znC5Z8tbmD+FX
jv9Tc4NcOKUSgBcSHvrNhTGAYxAJjJv4OGHhFi6BW02GDdXbFjF9iXwO3likUgf0ioqofiWCPaL1
xU8fLb09gR+9wzaI6s1IQYEu0joiWPv9Bfb9AbPFMo3GFCAOLM9uJ3+o4nqMV4VKX86q47ZAwCTZ
3pV5RA1GVqB8YqyAgupr8m7hYXA8M8CeUMfjTzyYkiQCRQ35Wl1FAd39w0mQS2B78kupAjMIbFRH
NSjq6JTQtB7ucDDTGtyTBMmDIdaLQ5bYfT6AkdrhavWg4+FWXIW3PqEuvTLulhH+rxojTaqXh8Ky
mGEcCGjaKv66uexyDAAne2R3EQxiwHP4ISusB/zhT5C+7XNMn1c+4LaY/7sQCCDlXBJmuX0rFAbX
k4K/PdtcD2fr3X+3a0YSDkyxkkb+kXRmW4oySxR+ItdSFNFbkhlREYfSG5aWiuKMgMPT9xfVXaf7
9N9lKSSZMe69Q0JI887FJzBH0DAK6QIPO8M7ONg79ScqWywdzVxTv9njyuEAGy66BdwcFxDCXAGv
+vsBlWOX7qUKSTqsNg3D7OU+Sx+1FPZsl+wGX3QZCd6hSTWoDeWQjO7eMTst0hSdeYGgeSkGgqql
V2q86bSyq9fXCc/k3ldVaa+HB8yRpTFdi56wmVX2idYRZMSr1bTS7pZkVyOr/3Yp0k6S6m7NQIws
zoZ17jEs6T7PqeEAh8QCkTrNGOhQ2thMc/FkUIY31ofUF4cTnfymvEhSSOSEAirZLzLQlOZIm/Y3
CmN7PH0w/FjAH0D7FneX2JKwlwSK0p0sXSuDPkFF2Ji3hNLGh0ly9xCAjkQjHKuEITVWHJLsSiYb
4PI1Js6dYGwGTcB35GNr0hOEUdSXURgDW5eOVSM6Msn2Di7TlEgUdbuJn4+mFOEJ6EniJxOE4BcU
hB9gdcq5Odh9MOPQW6W7c7EbSCOZVQdaNunqgkMuMQicmn09o3zOdUcJhYwA0/JVuus2R4Zs7t6L
YhcLIgVPqe9TUesqIjmZYEA+T3GEUuvTwW4QKS1+P1tSDNEfZgbdWJe4X2d6W897M9NGqxQ1A5K7
q7eT1EryDqptCzDF0qibxfco+UZD8WhoeDq1Ki8hgkC1yUhZ1Vv60++m2h0hUH9WUxIkhtG0RSmQ
qtzu6fzKW/M4aOchYKj5B+ptsPOkUIeePCUhAJYIjkZIyAe7Dg1uulXE+n1F3t4kO++CRCpsl5Lr
kEKHpFgcC2gN+4SqCbg4LMqARPFzdX7pBi40/9efSHuHiWzm+2puvua1hw+BGKoaWGORfTIn94W0
pjyASdgImi/ITIyN1ZhgD/fi93gUjD/kmkFuUCIhbdQp1sVGLtEFid6AyvUvMYmtKCuApiDSJgqD
9AP9w1yy/arfwXA51AaCCkV5MAhgUOwfC4inwD8CtOiIBaQmKJVAQHrDJ8ADAGdEOwjVui4mM7Ol
T1eEcit+y/O5KFQfBwSj7CNKdsmRrsRs/Z0PTXfs+zJbsjUdTclsXVDuwAdnM4AZBPYrLmof/4SF
RQJFX6sXzS3aySDnnWXJ8FmK9NyGR2conL+CH4gV1BPBsNjpCPyVd42AvJJ3tEkv0ctxViiqyBxi
iSVJD0T0hlBFG3pbQevM+EHEzUl4KZbE3YxTVLrEZGFzGMq7Kkrhts0VfUwrplpC5LhLvGcI3S3K
p4wEUT/hMyBU2aZIbVGY+eAECR0ZXQHISGAC6WSPj6ZZdZnyKIj90UYiBvoE87DvhY9w+wwIgQHV
XCaa+mvkFYC0CcVJ6rVvWCicOrqLszC+Me0LyeZzy0IKCKivCyCnAW/CBzP7EwnkffWUKRT/EWNE
VLnc8TO4ee8lKZS/BUVzTJobQD8hnavzWsrllA9WSQyP1wIh19cYKKXRKBH30Q44PIDbXY6RLY5x
Ivp4ro/AKOD34MhQgjclXYotKOKCD+0d2Eb0DYq5Gs5mXsP3vM6Q3jt2ik8BtRpef2i2OQ8c1nPD
kgbBYLzQkdRQV498HW6RF7/FsR12ZzUHdU1JgjNDf+fEqwm1GlPZsyKDy+iMDXMiLAhsPXqYKHJu
CHJb7Ane+xbsL7i5L4/gtbiqE36intWugfe8jfv7NypDk8H4LJgx7jHA36ltalvZzZJcVI4t2NVm
QhHIVpKSVoEWEeTRpgMEJUem660rn8r4YAyLdeEqG/oeHQISM1LVE3svVl2PWV5UrckB2M2ECXPj
SNzTs0McOAAgwVYfl0Gx7v4uXW1EXL8ksKHTCmoqV99xfwCKXrbNwVvnFMbQBoddvT8EAEvGshjn
CMiX0C65QhpD8+bEIuAG8rhfzp4j2n8D8PcDl94O8BUePGQnkm/Gh7NjT0NASk5kveJtKetdoKMH
zJ9aPYBG/BqzCwFswIjabnM0cUlldWtL9iEQBinAUtnvp/R05BEr2pmYKwC2kJ3IAi8dtzJBw1Xk
Vy4FaJt9v4Z+S6FzxiqT/OeM1zMA/moumoModTOl0qH9ud8XLtk+VauW2tLpOYFsf4ygTBAkAgzh
4fGcSFF5xBllU2EEUKahTAYtAZVwipXxE04zfpCuU3fB2YCo1QIWR3icUNZJ6AInSdfhx/jiIIIM
2kI6+Kupe2UchJVhsn0yuMN8MWKa25Yq9LY/jQ+8CQR0Tjc+NlPkzMvBC2EqavcmmDyVxLfFHEgt
eC8oihaMo2WI+97ju5uIqPGBHDuRCygjIRoRZ2u4hA/ZRYJAC21DlDxBBw+YgDAgGaOlDIqUPTcX
lijEbn/eH0CHHxLaj//LBdEM86iB2K+R1D4LF8ynu896QihKshEGCWcJ0cUnI8d89CYy1O1oFbv9
HoBSAlzt5nx3JFb5jrhdEsF6SB4yIPWDXeix2ePC6bD5vfgaJQn6C9CFCVaSlziU61oCthK2BpOR
/PuuyX0lx5ckX+iFLIGx2/qEDqkitKJWDcuFvWOOC6yQXS07sEje2OvAo5fgxVvu83hxucvtHABj
xSK/zEBhVzTn5rPGIhL5FA098wYSl0D1D04vn4xmHOv23dNoJ3CVthxVaRzZ4uizErwRjIAI2hkX
AfpSCIwkJRpi9EHQXQiggcb3AgckThpZPRrqbIDOwYHSwj3Ef+WaZP8kzBX8o5U+za00SBnKpbDw
bHfolFQ2dKo40by4qrbMWiTPRKjIvNmnxfYAMJ8KA/fZx7jMtZWOra7YvOwz52NuyUApvnftG815
KDDS+SS6x45Ib9zA2HM65uQZ87+De4WJgWujsgRE8uw28BI0LA8BfUtSUumk0rrlKRJuBjNZRQxP
Ak5CnDr/TDjGhIM/OBvf4zmuhzSehVMHp0YKDR9uYF5xdCvOjowE3PKLPTCPnGgDYmbkjNB/xSX/
hGBy98AEIDvbvCaOOdfxFvSylQSBgJz/mGjcJ046pNK1otN/w0uBiybgVcSu9KO4TwD0AOGpF5AS
8sro54eXMVoLYVf5mIj/WkWhBfAfNMGeddApFMVMULO2XJ0sxHbPhcwY8QZ+bZZS3YbGAfPAFIiT
kBQmEymtLOC0rtVsxm4BhTenAyLbT8WUNigOcDuetSfMZrHArIBO2APAD87ejNAA/JYMX+NrOJyx
9yWWk5fRoZkN2fBryVhpjrGWlEpIeQRByEXNElKG2ZokG+POJQxcqsJUf4lC6TPSS/91Xaw+j4Ps
astKzPE+NLww1/jK7fYGVxfrHpMK7PdsNc8icHIH1A85drSnODe0vulhol58Ah/UKa3dGPoZ8t0R
3VoCcovNvN2yC/hNgLIVntI2xzxz4DC4bAG2NahszPLTow7CxCteyXUw64pFkVik5VBmpha3lYdL
nhFTBAKxEfHNj903u4FEHTSNhh91XF+pT0tZU8pb0kPazs+YZiG88KQoT5vzvZhRHOKVpDZjof6z
OW+w3AqurbBKqdY5AmKRd2HnbbUhCoicuv2RMq3YZW5pvv1SFoKNastu2Fr7OOBdeWxc/DZkw+ro
C9QO0upxZQt0XngkPGPZmwnHmP0O+oS7IIgXFDzb+OBSbKYCy331TUSjLeHJsGll+mDICQ3xmtHK
cURFH6otRDeemGydF/hNSEVySP4/PTaaIimOk5DVx/SxU2TPCC6BIO8ve4CAxr8n5MAKcyq2gMfN
qmJJohVDDyKLe4KvDBZmLfAaeUdeJmAkToTDjOLVaBVFMNq84Wwtd07AGMk1y+9oZJgWvzjehA9U
bD05gPIYf5ouf/CX8IeL1f1UPb2DCyrIoiLPeYrxiVbIWXc2jCd7sHCyGrJ8rAIssgrzcHAfnu73
oGUNe3aPH5UflsMrZ188mmw3+NZyollS/ko4JAblGeDE2AYSrHKrOowugPC0bj7MWy1AcdPi4UFQ
tWF/zuc6JWfZmpx5bBjLxQuunIb5XLamkD4wNcCUvlTKxNGznTCJ7A75kjcVnyvlaTIKWnacF8GJ
AxUBOboWa05IJFCrBPfElpKfAqnAbHa6LVJoIiEVZ7YO+DtVR2z1iwNDwZ09BDAZotO2wa7m4riF
hE3E8m1hmAB5SeQlIBawNLSSg0RuK46RBGU7c8fYGFknEFASKILtolMDsBPwEUB/m8I6p/0R5u6W
6wLqZsP5ENssK4alhWPAcsvHXVkzPlpWRi4Pv8GVyDqclbDgxcHwwbL0j7CnbgvAl9bT432JDbhe
4oi/f6BKb+n+IXqGvWFq9zlQgOpZz7/x7AZ75G9Z2X58eBvZO7uFyvvBbY279gWn1Ylu9gONUqHs
fdTTPvuV3fp9OxC3OBinPeX/P4sglkG8WcrATQMa+ouDmZKRySBODQm1u38YF4N8Wlvy3ZbD6ROp
UZnY8ncUmxyy6uRd/QJN99PwOv3YYnxe9tU/Dds/3ULs1Uflfi96oE3ztCXQNfhdWtfBwafayxFF
nl5thdgq5zHZc0fEbLQ5NMWgVtnj8x9+FVZlV3ZpaUFjpAWy/cWdcz7lS65Y2/dcuU56b1XQdB82
8iwsQDPouM0gfGN4OjFkLlxXU9HdWUnpWe7qqvEHRHuXQWYc1REa4gxkp8nBzTob+Psw3HhPbtRG
nrU6sJzs9ZXTUQ6mSFZAviXrWmJfC0irtBHsOY6Sb3+RX+WG/1+lrLQW/z2XROLHLhZVbOrBFztb
OpWSSJWzq1vZRrf6gwPb6hDJgkjfpSRW2UrDgi245eAz7+fvcRKMYItlyOSTIIZN6Ka2gS3UaHXb
+rgyNYKTMAWjqQNC9fv+OZJjmTlXdlFGtIJ2sCXuLIRhHbB1QWFYW3EEPB06MNgrTjqHlc3Lbz6E
Fp3uywZtjzvDg8unWGKqtaHExG2E1NmCBctAGsgtPm2x+w/7PPgET55gM4BIDXhtXv+5gjTWgquv
ISR59Wt0YVG+/kXNbf6xeURtxitqarNC6XVD1MHjm3fdr9OLBSD8bls9Cvd0s8F4Neil9+2TKzht
QFe0usHibkYsv6jeykAlhG43GzzFX5Ejox4i1Rxes2JPW46FOcAM4LJoasBxQC2Hv84wGWJwkHCh
goW78DhvrDzC5ivNjdDZXUXtjnp9Z59H+GFAHPWrd99hPl6eMAtSlBbBv46+ofSZ315DILGiOd6j
7e3uUme8K8FbSMce/BklM1odTIeU5viROdQyOV0AtFkgU9AyO+fPNpMjT7buabu7g+Lt+KDuoIQ9
Awf0QmJ/U7lo+9HPZ/FWI1YGDPMKQQntwh4vBqy96rk4EdQvLTRljQOnuiW6ZUXF6TmVg7OP+0QK
ySx4ROTwP52mjdTxqwn7HGmHzKrr6On1YZmBISE6+OVBo/3Cj2LT+rmNISR8ZiNj1cm+E48E+Wid
xbiCAaGb01K9o8Mmi9OFRMhCvbrvZGsl6Dw02Xy8GuyZGd8lJWfjnWcESnDjMJ1X8l6HiD/Hpez1
8fzbFsFsKCdOh8E4sIcoHrF3e8NtlxBki0gvHPn5HKUSwwKjtb+7SSBjLsQ807E1rLLlbN9wWRiP
Y31ZQTOdyAVcSHI1Gx1/kX6/D5oevbnTKEf6BbYhaTX6IRLkY5jzKLV7jIqyr9gGUcBorkrnUoh5
ajG8lu3p3KSPFn32TVUCrMFwXr7m6sXogcyNGgkLbcleQqhVin/p7DtCjYwuOsWl7a3jPzd5ZSGJ
RdoUpynX1q4jWoRW8r+ztM81h6uLb2fwTO2OpaXqMOvZBZrLZgOp4LGXkHN+xzevBrc9zNWD5mV6
tUBgcbEMlJKWX4Hxc78nx2ACt9lIzn59Jus4aGbGIWeUh5/N37i3n3p5cF+G+caPpUQQVCGMOK2c
sypescGoUJgk4Yvp5y5CvROMDrPM6CVHn3SMW0EWdtCv3G7w13pjy0mM1iVBYmP+MMJbmPpYOT3p
IBn11zW9Skkt7fIHkKgxbK6/QgzW7TbqLrK3c2JkNkRKkKpgyFTOBIuXI7xxlJJasAD55l3VLF53
hA9Gsok2yREsqd3QVV3b+PEbl5x/flImOJiN51I/hHOjRH/25zJn7nXL/MmnP0g71+pFyZApKaVX
TAlEUQwe5lOZmPokAFGXAz9y4ytvgIwHL8tR4CnsUvVXcDGsF/TLysmP422nb8lADupjP5r02Tt0
/ijJM0kGhKE84faYk9VlVa9e3Gmxs14tCJFI7dEOp9JQOX9vKYi6HrbZ2dcR5ShXOutPDZceotRH
XZHqmpk/R2n6o3ftbsRo1nvcKOwcgcd0rRVqmwH6+qCSGxbvAB/wmh8yintEbcQST7rmnEJRVmJS
bLscEX1ky75hS7HrZMtmo1nJGLn9/tKAD+XQieI7HFlaiTXNYI8SEy8nGBOpsQfvRRAJtoMjyz6W
8KlZcXiBFZJ7XHOrif69tUW/l1d9LYK+awuI3ZVReS5oWpFGpC8JiREpCyEZvOTwEz5RS+RlOhMb
mISG3q+dq88E9nHIrJvV/CU5WjkjOv3vsY43lJ3pHQO72XRLDADIOvqnAYgDKQlzmBqWhoKiffy9
xpzxuqveGDVHyK4P4PxGgEI0/y6Gai9C/VSe8Y3Ja+MlXn+5bwM5cBJ+qmFRqrrKTsucP7vFDTV8
wmJEikJ9eWxRxPkcnJvHc9CoRpivM4gOlWuDDoQ01XE/uUe4offN7++TIK4bvVukercFdHGdZrZ6
cZVvgUHEdNBmTenu1TGURjrVR3WbQuKANKkYTK0ZHo2XA52PV0bLo6upUgZAAdxEYHXxx4BavnXH
XjJY4DWiTTkCSO1QDSNZpraSHCGg0b8Lycqqa4ACtbfFarwILtuM+J2z53rqubkwmotmvWE/N/Bk
Pwz+Zmn6rZCmJBfbH+8R6phznNBRxQNa9XfB8JgCr4ME+gXmwBqhyIdqlb4+qOKD+swqROYHeDb/
0bMinDuCfkBGQSsxuMu0Sh4wA4s/1GsCyZw7E8poGftBA2ByyK0c+tig38YW13IakYSTGiT2lJAF
CEVOXPTJ1R7BSkpKKAZixBoDVO8KoAdRBQF56qw2V6Cy7cV0g4TxddpAENXuzTevb3D4Ya6Uz7Sg
B5iJlEHqUglpBgxD1lQkUv6b29/oxgpsrNmLiVklwJOWB1PQCKsZRH1bS6B5EeX9t9+yVlE26ZtR
G0zCKmXa4VdQRze4VIQY5rZcXszjHkTEiZQGk/IOcsmpHFDKM7LC9paaX4zeQd86yeSIbxZUnl7i
yrocCTKI4iXnjtrdNUP4DCOYC2uIHYwjh5GNdB9f9Qw7yhbF4z7anFm1F4WCV2j4+Q4Nix11QkwB
gg2WAdFatbfUy9+Yvfxmsj9Fy5/R0tXH1H+LwXn6WGsKMeVNNTyFBwbQsVbob9JUOlrMNLtaj1Vf
enqjE3MN4k27xkeaK8AZ4ebzVpsSIlkbKioUK6IQUfml8EsAdLSRh02adIxjnaHzRamKhBflI1p0
H5AG/iOajqoJvYX16vVkmk8LZW/m7uFS+h27c7G7bqU7gN2gl0Yvm9RiVYxXUeMXwMWHULXVnUl1
As0HcUqsWu4hgoHiKt4QwVW/uWdglaZG7QE7FHoCksPBGbrdm7sg9nxEGm7G9BvDngy/JFSLc6fl
tRjyyEaCfnEgnoDXR6OGwULvEA5DxsAqItCYCPRkMBjpskJOmDlEZsv024MjrAQaRoI/m1O075FC
RPUPMxWLQTZssD2ckm3IkO9QNi5PhaCURLb8IbFzcA50+6vU3OKoY537oQjwYV4ukRb2ABCY1/cx
dCVVOvTYMNj95QGGxd3tbTqbYpbj+bBeSKfTiTWLg6+LthUgBmBWQWtemLkIfpzjLyAYj9fcleZh
ht6zoASHIJCSWdFEu8650zZ4hVtd+iFQAwi+clvPmCaN/rakFQ0ABp1GAKv5ZT3BkqyPPpi6AfQQ
SnOVpaOU2HaRESgFvQyhM7NAZGqE8/yEMk6+kKpbNjM9tGGGPdLVo23T4VkDEJgLP+huHqeCzIJR
vUf86+mfm6M2I1lAK7woFwdl2328XONtomhJbe42Xa9f2xnohDVU3SF/72pUGTUGSnDLFBQLI2xd
baA+xzLWLFQzurC/UhHWa2oK3yAopTFe5g52vLsh0FwPq4ta3tFA7vvoPv9AuF2iiXwbVN/xG/yi
NBeuZgUrHX2PO/wQpiIsZvc4pfU+u22/dPBoi3VJIx/qOej0wIgjhPeyqgYdJVirY7RVrIeDYMPJ
KiJqL4K3wMehgbHPGiqRpgN6UL3OiJG6H0w/xHLsHh27ebYIS9JUdOQoJvWC0aVQmUdW/LEP49oi
7kGLDuG5sznvw2a42TrZN7rrrt4eGryNqvRII9L5TnrkfThir4NUvQ2aseGlfn/ISI2Wc99ku1dd
m/dT3LOKEkDDhWGWcQblMJ+DgKDDLYiwomkHNjeZg97M143oG//CcpWxa81lMwcjDgVGDtWFotjd
wkEyS450mbrd6Gli8UmY6HJbJ/DJUHjRauQLag6rq4VIcJwSphPQ/6YDTmL19R6z5u709k4ZZujm
8u/wplLyCGua3v9mKXIun5ieYtQy38lr+Oox+cLCBU0Y+/W2OkG/rbIJpQ1EIq5h19WCPge1j4y+
nQYYO6JCs0za1upyVE69ZW65sfHlDqYFcC3z73PFLAw+KjqtpRiSfiPGcRje1fAM86BZCNe/LUaj
lFUg71iPN2LtWotpo8dosvZmhB1qmAzGpVrxRYp8WI47qvHD1BJ8VyOVuQIZPlwmy3Bpy446hQ8Z
t7cyGP02yTKzuy+gpb+t4pusXkNNBqec0UDYti+qpdvcylzLnFHm4aje1sce5ctDTt7S3ffN1kXh
897k9gXi+ZrqPXjLfKzt61qRkevMoVb6ST1VvW32wo5iUsSygf1zz+NOT/UM0vsXlriRMHCiGVV2
m6mZ9uWhzs2xRneMYqaTeb05OWyMQQy+UMapop9cmFr6hqEvkFvJXlvqtfMhlt+ts6a0U1jdHYZc
TRnDsMkBLAEuY8pbF/EL5CV0n7lP7H0wEkk103hZbgnDG8rB3zQwWMdF7bTbXm6JTt1z94h4+dl5
uKfV9c5zML+byw6zjrHn+fWRUWDIgsyirO6McgQpwywyjAw6HSW/9abfDth76/Ro1pM8FGnXIxkh
+RX9wBIUQgQiKsmIBx/5iEyO+KTt7UWYwUraFGDyu5spRiynN+wBPdwpTV9BdDBAmbnp5JIHRULi
NPvmgyzN6XKIe/7yWZvDxtNhXDkM3VuSdO5gRbQFklZv79L8o2R+OJS5o7/pgmPRECZAw/z0w1rh
55Bm6MNvG76H3uExKd2vzg25aQjcHKAfPRfwJjSyRE2V5u4QJN1kuEABmKTiTHtSPZnTvV/WexqV
MuASmfOrtWjFfK+EmFV6E1xeeyHrhz7fpmfx36w1dRsOMD58p213DDujTAYRmzIHi57ZDZtNii/+
/tBGGUPaBA9VhJzGi7lrVDA4Un8C5bGXuw0+g3E2DirX5oWheplw4E9RQ/Upvak7/jtnEru1a/Wt
388WFwMsDHmKNiiIHqOo3utZF4xjOGu4YO1NFBCFLAckGzzArE1LFRQcHLTf7s+SLlqHvj9gwqW9
Q96zwWF3fNPnjl1ehwkw6zUTwdR7BUgIx0DoBLwS9Mrs22YKOz/Z2NN7ajrFgzdGCZ0/K2GsiVg1
twNs6cLboaittDsQJnJYYW/8FsCd7B1cbMA83hnYmdkyzJ17ZlYds3QFaVS/B+kLG1iABgEi+Qvf
7dfOlA7PFrDdyUXQks9CYGJ4hy/H0BOvU0THWuHkMhQNFQoS6PyQdUEfW/QeVj7XU9zidW4L7AJw
0csHv4B0WUOoC41YnLCY716NK88MN6gnZx7pmY5nYJxs6TyA16XOL1X1lChK3TO1fx4d5Kmlgl6T
UX5v5EgEp1K21IlRRWCe1O6RPJgv51KK164eGR7kxk5ESkehoE/ww4glUz/Y2NosRpsDuZSaSu7T
TiMQiZwUEus+zoqkIRr1w1ExAFlM9tBombcX0lr0ntWHCW3Dv15Qc4OyOzGm+V19BNBBtT6pFmSs
gKyIfmg0PEaf5D08MmRQcIXP6ccCRsqzidOOvWgFiF08B0y2YAg9GCwo0Oe3ddCY7WvlTY+hsItG
pOdgcpiF0TEZoHD0mwYwv/O+mfzemyAg6bEfCGocPcO56dfl9ezoAouqbHwBpbvP2WT2Qdqm9FBh
KJkSVpMgijyK+f79UCQvNCYGBhLMZiVRL/VAaJPA1sQ3+pmou1B2pLQo/i4zrwntLsz9ZnRPpjJt
d9fb9ioPNQvEW17OAhQfCMrH9EXc1L/YiyHHO7vICU/N9B1KqEL8BE0eCFY6Wph1YNhjF0DgY/VF
43usUW6gxtm+WanFvMOGzfRf9zTDwJ5rCDdcD0cd3GFtvzeZ2faeVN3BpyrsegaxF6GHE5VsxrE4
dWVv7s41JzWieJaeFi3nuT5vN7356D7C7+wwFF016WTbi3uX2xsfkskp2nUIOGXmNbBGsIKVzCUE
3NBpccaYW/kW3m61/G19OGNtwwQPylGaCE96On1F9fbAszXfDB9vhxuDGqvE4W0ktvkL0dOR1IEN
RcOgQ0tBu44197GnL4onPzO8HeFEqQJK58HgKKCt5L5skAjys9ftqv/LrD5lOHXbfqrHiuVYTZjb
vWPewFirTOx85xGVhrV4VDJm84n0vYhLMx56/CUI0/yu9e1bRwiOXb+D6YY/Jb7sPErHk571Klnz
0sNEwiuGVUciTaTx4KEz51FzUqtbe/7/cIrad3Z38qQ+OtMcX9cyy4Z1Fom96aTXwNYaT2awEWyK
4j9JzmMmo1hu8RdvZqL4wklf4ZoBpfIMz1HP390XEAEhIxB1q8EDyuNr7DJzfNIxsOMVpevjOKs9
HT/ac7rgEKuoz2gD6IyWfoEK2Fn2rmoCY/XAZHCRvLjdBqcZ1Xys+ifbMaLyvweG3w47N3rsmFBJ
okX0iB/InZI6FMoqyIVk8bU/vdfOrv2xhPR3INXgzqZfGRPLxusuj50hTyp3b+fNDmWX2uvmtkA5
I0bJ/J6NP6f+2y8MUxuN7ygz01ad1tX8fQ3cLtJ7TquNgQEFCnENpRDDbI4n48fN4V97Y8aDfsAc
wiaj0t9ncoC6fX9abe/4ME+v+JIPWQCRMTGa8AVzxbintqPbXavKbTdHl4tRBQKrEZX4mw9t+DJF
uvduvjqYVb6Af3i44AdYiTdhgN6cvksQs0SnqnXDKeSLVAZkZ8RQ4Lm4SXsCDf3tlTcvXdabybul
bhHZaE4oS0r6vVuETvc+Eh391AJwy2EE2toiUW893RdpJIrSL4hK0tCwptzPwWreeCJnQbgyqG+L
JGaCxydAZsiY6h+UHnTf4ZO4Y9goCE8q5o2ApOfoFdSZbwvAqGz3quGdKQh2WJ7PbTDZEYRPd9Pb
DONQe8UpLr3+BIUZi5PcQQiJIe2EnNxvB4FihjIUonN/KgPUDzqZ3W0wWMiIBr8wKbXMQmaG7B8A
DvuxzzOyrkemBJp+V8RUyuPoOHsxdrT2mrV3cRuPRWNIsu0x/eIYMGONExm0FweLEaqnXXF0Ur/Y
EJkofTJmIg9SCXvWXUbGLE+f5GVhINNRepy9lR7rd0jI5/2TYiEKS3yud+1bd++zBKV9M+z7Qruq
XcrvjHvAG9mX6JbB+n/QBrGQL9Zr5wxRm/36NZmkhcqNasuko0YXO8EOT61zjZVqeyWTW6DpYmgW
bRK6vOOnOc+In3hTjTB5Z6ZEH5g/y7vc3Onp5LYXV5SPZLLyoUtDqIpkOm0l4jdESCJk09AD0uIj
KVrec3rXWU8fNNZ6jSJQ/VH3/aIwANXn4v+AjVLilFaivqQ3DShXYhemR4BE7eXmKSo9l2CIyGEp
ihUH+K1xy27Zb0mgiWhzRBfb9mPcRMdNtrQAvDpek24544ydZngClYXN9D4hcBSAurQr3WpxdqlC
27rP2B6Pj353htrVzxzQcwI4O1o36ekQPRfqaqjT0Q3QQT6CMM1h+BXD5oBROGZvkTbU4SlptkG3
um11HQZuLTtP76khufRVtvZLYCgn661+aWsAkv7/xfmzhPNJ2mEtl4vxLwDvMXRfphALKvOwFj0O
nj1U49KE4tolHMMYkhmQ3pcSRJkE6vwpP0K9VALkyjFW7+DoPxlWxbvxMw3g7AJpR4EBQB5iY34r
/nvxTvxYjwQXxjK29FqaO0rZ1oGpnlIhwyLyJf9/wx6zkVub3Jm2yGekZ8ireN2bd4DN3LX+v9dY
AssD73aciXpUGRIqSzzrj1A68qdsJCxY6ZVhGXaWwpTVllmk06ekUznoDg6LXq2afkrsCef2y6wI
xkNHdXDnqsHumYvlAD4rcG1qUjF6CwN2BDe9BEI5BM0Fdx9qPzJ1SBK9qfUIeaLLUiLP0QpQZHZR
a+Ic8jVxRaV0yXAXKKXyBGQRecX/xwJX+P+PyiP7wLU8TglIhPjak1nOtQwBo1hCHFMhmae7eH6Q
iJAw5ackBCfSRU3yZXGcv1zHQt59iFzOEqUkuVbBoy3BiXEDi99xy20BNgPbA6OUEga5Df9jm4OS
h0IKvI2NIQ/4/+XJx8pGkn+pHK74yRsLnlRuQ67/qxAaodDFu8G14lOQtfmbVit/vklBEJQMUAFV
EBfKYAxNgF+8XqBkQLNL5D5Ed9LkhgGfwfTbm2M214BlFqEBXgwVUMArJKC0QSgE0dCmpf0G60pz
G4znCebqzWrbb4D2TPcdQrUSGvV4aJPgAbC7magmcFpaNijT5XDAp0scy/ouFk+rZsxvB38p3H9C
RD4K1Jzg5GA2oFNNBkxygBQAv/5YyENwfSIdMZSx4NyFPGMTvRNqfP0IgBymhjuCX842WEBi79vu
r6iag6VDfkxNfn+hkghXAkA3aBF2FUpoyBf6QAonuzHY8cXAdE3fAQ+GuSeSQMoZdQ7EZNlHgHht
uvqAujyAet4eLcwYcJH0ccEcxfMtsEaDKO0H/FOAmE8KSIseImXCIXp4zFoia4HzQ/V09hXFGR2L
QVX0NPreFMAiSlmIzp9NzrlkjkvWvBSMUgaYLAaQJErCdKvAC/Ic6g6lQuYiePkMEGsS0/uz7QX8
dYpiQCVFSILHwwijpWHdc7AcMZ00xC+ZLzALlg9/CYla0lMYfMmMGpeiH5fwUBGXOnBKIPGQxYAR
aRpm9sVsIujesbZxa0Rs2gXaSeOeBwFJMf1Zw7SQXlYenBghCrZbhz8s3fGKikmUUNalrLlKPI0C
ML1VqrsZsZn8P9qNWzj2ICtjei40n+Nk1vE+vvFWBV8JXUILTBM9ceYw0LJSJ+nI0//3ZrdxG3w6
A5kAAfDRb3WHTwYy8OA9jKA4UZGdcgHg2QhWrmzZ+mR3hfSGJgeoKmxpuGcJKSbfFU1hbtzoji/U
mxHAlR1e3532nYt9S1Z3+nmOkWFIDtRnqwVyX5lH5QV0d6jxAPvwCoSNyKQsWv3Oh1muHBKZLNE6
MYiYgX0Hu4WKL2GZQ4XmyngXgAV/IKyygxdMh8DPG+yjDgkLZ52aIv3j0ZPVuYM5+2sxCVhSUGYt
MD/pKqXUBzDKvfuNNrUu0tg++SzQAMqBP6f5PAX6ogoHRFmds3g07eHeUnyzGzCt8Jf7s9l9O781
h6VaTrrP0XhSkPjUaOFSfGrE1P47iqncbzF+9rcwF9+OY0RHzDWF2EVnietAJ5J+KqXELqE9kcWk
8EQMHD14su8pULvTT9fLeTjdejg7/fDsGRrYMg9thxJS8zvoeD1KuZI1l24BewN5mh09gkI9U6d0
G4fgfPCPwF7sz8sx7mA9cipwu+bdK94Ed/RYoSnuvzuEwvphAK1/31zQNAhaT5Ohkl6jQmUU6gCD
L5nOzWAVKp3+g6Vwm9foAHSITsDLyX6PTx4T0rXFyeqE34fJ00m2dIpBMzJkGrBizKOsUFOOKlwB
4iTL9AdZzAsDcd2vMWy2ME+U/7s6mHsuOKuYxIGllE3i0WXvTTLLgzS0p14OlAFwJHhclhRnZ+Ci
kZYlDWs2xDT1MfLiOnpmNfiUPCmX7Jh5nLPU+P3OS0oyZoUwkJCJv/Y6Jw4Ohs/apfBCGn1ZZuqT
iOYvTIED7FjBD4qh6W1ABsD/bdbqcwh7SIU+2b1Oqfot/9vyC9QTp+h93ocUXowvxbn2UVUAYHaf
6gfNT91mF0iFC9vOOeCU/NWiQN1LKxEsyITD4Ld93gmdo/aI8Y+AcqmwmoIA0u4qxB4+1qtRPaYE
TbdJysntGuwQ0DiBU4U/MNwF651OaPguUV6BNIp+MNINW5GMQ1ls+YX4d5hoDsqhbMwl5vDAYHGK
tfODGmnKoQGsqaP39jeviGh3QfBCvDuZuIb6XeDCbSVDpXTV39O0hsgwRICMgudg0G+6MgAI5iQn
eM3I91ObzMlQk5M7SYX85744OWrXRcLzMkO8khz5IKU1QlRTHyI+gyLLSeOh1cH4/Bo8xOv8kTIH
C8oZFEVK7w2GizeidiDTMrCXWNXmBp3Z3vDB/AUWkmfFOYEQAUu6OqOIZddvoWll2y/aA5BH4Uig
etKOUCylAnHs2IzOTIg+aO4rnV45chDVF0WIm58P8/XiilYEckKc7n8sndm2qsqShp/IMRDB5hZI
QMAGUWxuHE4bFMUOFfXp9xeuXVVjnVNrzUYgyYz442/OocerNh8V9usPcliLQxAWGiYVjGc76E15
gCwYSPuEKYgoSITX3nfkdaUypOElTh1XF7G58UbrCDXOu09wBPTKGKStNuYcPPCI+ObjEEl+TPYN
KN/aGzFKwfddktW7RKZf7CNbheCu1lQOJpA9XjSBrGuSDbTjzYcNImblT6t5tyEKwIsEThh0e0D7
Dgqi8FXrmk4KkfAgVM/aWFiq2V/IrUweNh9JxFh0FF0cYzAjOk/g/gs1lewj3jjG3rDDyZPjEELX
Ql3BpjYXO1lqkGM0xf8poi2bSsGDk5ScmUINISCTc57xN5/TRdxMFB6UlIS2o28rSWxoxF9uNA3L
iA5puwWOLqtgTUCMJVfD+88yRF7DUWOj0uhjxdWL4ARCeRbHCGopFCErpYYadTxIHvWiSDYSnwwA
CiqEAjCmSWChUeJuE6UA0WfxHmoavgtL1GKcW8zlYj2zODYTdgfFGoPHoVlbPoS44zN39+BCZ5DW
cOos5cjpMKCXV0yHKMuFEFeTr3gkn67qn9I5lSLSD1w0oNJWVEfLUCpCvC0v6gO+CLQo0hf6UKgE
WiaG3nduyGYJH2m621e+sEqYAe/ICL2TalaR0NQOysGTwNoVL98ZfPhOXXKhp4NhtUB5SqQdXhTR
tATpETP0YHJeUBxscCrZiJyE59p/p33USZzM/IOUM+gF2JPPQZUE5IB8XlYVPQANvBKP+TkZwLj+
Ui+o845UH8NiEgUj8vr3opv0KpxwuC1C5iGXYqKmpeuxnwbJwenMs4T7s9ncQhLDU2NEleFLelgL
4XRrpIE4WFXHW2KZBPbk9L8LiPuQBXmVMvfzx1M2XsMryamc7mDV/DhM2XOvmcfPV2oyRYQpBcsk
ROriJ3XksNh/boQGUYjC4O7sn/AEdBKC2XMcvR536hZzU7Hz5+DW4ce2nIYprJ/MMppjbWE6M+H5
PH5kj4rzv3Wg8OxwwIgRT4wmhHMuTigN+TXWZpajLxKGZk84r8/+nsMRIs2p7TPU82+jjlX0ez1z
ABW9QZkF09PayMOGLFMbLBZQTXSklTB8LZPxnnPJrJYWFTTbXBbgg2afb9C590+FozI1qGVCRj7Y
tNLjpr3kSJYpdJ+AeNuEskgvYMIVHRX78ExA7UnVbyGzk49OP98mrqp/6UrHJeZM63fM0ai2Z3+N
pQDdUKNNeh/pAGJ//uH/f0mDTaNTIiG7Od+Xg1nP8QOMpyDdY90E8badhQ1FXVAwqvQKlF5Mt5vk
VcM5eLPRqYS0siNL6uhQqV7te2/ZkeeO5QWoOBNG2C4vu0ULhgMXaDYKHALAvrZwolhphriTSCGt
I5SNGjGpESwyTl1mNvZTCGtJklGaY5yIxugfo8s3MYMNEhzoWSv55GeohgJ4JjLfetSxstGip6u/
sQbc6+ztBXweI5CJhLDSWS2oJXIbpU/KwIJhKM4OdijNQQrz+XazGbCun6rX40Fz64e9hdbCffi2
ACN69kww/ZavrxjzflhyECclZK2PYh/J9GuScxyZAGgeEv8UF+42nmz7jLbyrUxIFp2vHx3ZLzGw
nOKJV6259Z04mtJXgbV5o2a0xiSHXlvB2/UphRI8N1fBHDfWNjZBwbEErgrJMy7HVCWnlo3hSI6I
gWHEl7GXzgTQLupDw90fetQjq+C7mKClgTTLxiIlJD5PU4qbvx1bns3nlq7wDEjPsd1SGZP47m0i
ESWjAxIs34MBIstIIcvCxZidFteAVTRF58yjpEUV5qRkGHlNaw18/o0zumaZ1WnOJ8Hvscvfi8Nl
m78K6hMUHJAMgeXNBIUWxwraU+TccDWPVyW6Ms4SAo/RfaCzvCEBYcbnw6innKGat1EsOuwQtEYM
hFxO0zpClOIlllyoTjns38FdfZg62XhnYgMeacPlmGIEt7WLJwZjAvt2KBwf1vQSTQ3r54/cxXUu
ilCFAXf9ehdkMDcO83m15mf27TMKTUttkaaB0xhdj/mM6f1sZBOKj8ziDE84Fvn1Q/NLvcNJwqdG
A0kRDJ29QPrml/4mPgzOHCHsLMI87TWcHiR72TxgGYWw+UIbDstk9V6xzKWkMawdpxQ/GA8B8TwX
hwaeCJUG3MIDh7ZORUkffneg1K05pkOHItNW0Z16rxGAAwR2zWHOzJkY2KT07K0f55LzQ14j8k5w
D9oryTybzwmICQE7RLzpbz6jVFpJSEOWRi0f5724DT8Cg2OQEDVX03UbP9GDVyfoU9nyaXe8x5m1
sR1MFF/2L8KLrBc4TV3otGm2owbJ6UZ/nw1jOPLFiKpCo/SWQtiiqYOuCYVOpDVEcdgJ5pyC04AX
IjvF2DN1kHdpqgeZL0yxnsxwwtVYz0zGWcErabV5o31nYgsViQsWLfSGjA8C23YiGxGZChR1zBI4
+tQtmewOEGalUT2s6Teq0k74pZQZUGCIi5BTaM+Fbzfm5nOmUIORlyW7S3JY53TM+pROdJAD6jDf
pEt17GJOPaS5yovyHeCbafFCtJi8MzmaYyDDgY6b9GqtD8kwfrrrFh4Y7F5IlNtgrvTXQCBAEZPV
PBti9+994VMjD/71+lRRHKjPDNBED6n0OkB6yxVvM8qdUBLa4MJ+pnzcBlaVPGQ6aJzIREgIU12K
QtZe2BgXVp0NTsqPPTonsmd3x+TKlpXJd2RuS6o2Hhlrs0LP9zwhqqH4Q0jjEJwFOMwuTPmw/ABl
1GvIOOFtIhFnVqvjwocCnf0qSWKwYKoDP8/w6Dp7V+bdfCKae3JtuNcVPaWZHko4vGPaMcPG1CmR
E0N+geGjAQJAVQWcK6prqN6/feSyEY3u/Dfu3fsXRAXWRJW6o4ohWbNm28Z/Q45EARg4UJ0JzcBH
9kF+Q8NhxPyjUrNt/EwwWRknG/Kpz3iZdWeAEXhijk3wDLcYuuee0jOUqbMOd6DpVYkIYxFSt3ks
uLyu4GAAw8zBttlGQ66Xw4T9C9nYsr9pdDlXUkmFmz1IZkCmjE7pox7uhSTNHhHJBRxpIU/rDCpt
2N+ooL/nEdRyPzFrfLZ70wbnKCTpnOdoEcctC7H5x5RRGsh6m1gUVHigLj1RrVPkMudCererpoK0
dyrWOGsirkE5V+xNXM5+u5cs3BiP6xjNBlA9F8cbQP/LJhJQGmJ6krSEi9+8oPyjg8/hTUiX8rQI
Lf4maWW4DNuiVjy9MOwBJKyw5bIYCo1GWTC+BFAVA8k76HBubC14YAaoN6wQLJMZ+E4p3NmhV420
ztmq+RyYJY+/+YKHUcqxsMWSiMmcmweNT9BgIALDsbTKDb5Im8fB3vt0758u1/9WE0yglxgZkTgz
PjArcQmQAhpvS3NNKvkvtaPaXJxTABLlkpHiY3dxm6LE0uzGARVx6y2+HhT+Qp4MivkrnlDQlhwt
dFH5Y7GPqz9eBB4O//uJQyPHEbLmUpWTvOMq5O2IpHHiuVv7kPNuUlWieljwqGBraxbSeZ3BBsff
3ocvuOqfNfWt4+RF1oGQcuZg3oCy6D4EEFByPItCEQCKxoK9hH5s8sZYCSgMJzLYSLj18EzFgc/w
ryuKMn2Ny8spYT1CBjjVe8+oY0JbXO+fd3se5SuI5k7z5IKmc5YKanpKadHhT6rm7DbuBCuD2F4h
liLLuLDDXBvUBJBCyqujfyNoLrN6D25K/9uj4csXQCC6yiFNsQEOyMRku8Zi/BzfoLzOTHkz3zRL
PKXVDzkCbrKCzhPSCdliDM47XFMpRQKQJs0IpAhoB+r+HFUHiU5rE/rh1dDcWExwmE4Wav1GUmrf
7y5iCre2qnVA2akg3jbZTuIlS5O5guGyAhfvtznaCHYE65ONeHWnVp13mCvxa4Ir00Uexd7HrbKP
f5V8UjYNMKGrFJcaJUU1FY2SgLqPPgZQ8IvE7wzrZnSzZlSNUbEnFwicpwmBf+U0G9QcbUrNu7UJ
lsOp3YAvIsM40oRWXCinSakr/Bz8arAi3j4rHbGFXs3vOEKsmi7Jom2wJKLqJkvYS3ug2c4wc3T2
IvALW11XoCi25DlTobqgxCgkMcCtTQe/8vWS4oND0cR+iXcfj+bHWiNmr0T7rPf4ejjVvYVwFbOR
EBprJB1blxQKty2cnGZvuRXJ3IbOE15NTt9y4WCrppkID8kavSQwXjlIMwcqf5yw73DS8XIBNHeD
EtOIpWA+0DbO4TD/MxDWS40lRxz+rFDh1pGCzCX+sZ8N7mVRB3JSNWPzdSUxkhYW7ICxk2DvE5y3
3SM/a3g18V4CuBtMGwbDOaDKOy5KTKWeQj6+m+6bQKXp+tsnQQGzAGZF2DBGGIVzUHrRdc+/RvMV
rhwwfnccNoq5cBTVJpyvBabE3laCSu78RHjixWQ0XEaWZTdZ8fK6Cz7vJ+1Q/EY4nHAmbffl5CR+
i64WkyqOPDQyG45KmL3o0bGbw4/aYXnxGHV6D+5Swg/giAM8SZZ/bK7OGdWOsMErDMn4o8mDPPut
7obXZ8cklNoFVcBPSefU5tD8gfuxouIkJd05MKYIbHax0Ud/OgarZ+vm7cHpKCjWkMX6Ld711UsJ
1iQzy9samxX7gBzY8aqOhVMwnj3EbjELyclDDFhO1F18zloXo28uA9Si6U783U/BlzkiIt2wooID
QB2nchecYCBVORvdDCOygnxmbKO8HV9G443luGxiKhLEPvmd9cgGE8EfkVFfKMroWPhtuD9uZGmJ
lnoD7sP5sgsAZRSJv6wCwvx27RbfJIYQgOs7se3hXBZ7PLk7FJNcf/mhRt1j5ePkdr2Lv61LecIU
Z7kVccCsUov9puHWBoREpvWHHerxsx6I1vpOuBvTGmRAH5+hxoMQ+MPg6Bo0I3U6IV6dq0sShvGn
k26qxEenY3OTeQS/X0ElfbvaqRzqosxYri5YYLAHy5qRQz85uDvq1LTMrJRSyhwKVD1NhHovY3DM
FHc7R06MGpA8/wWLwsCEpqe7c4jroCXi6Ptz5JKBoY8ORrwm/BYueDRk1MhR3WOeSWyZpIbHLBWU
B+ONU0Fg3FJqU8RuwD03QDBXD9cw2RaTaP7+UUBNj+bpzJnKK8Lru8MyuanEY5f+mSpzw6IOEmyx
mARZZRDTAyZxPuFHFklCXiFyUtbnTgh3Oh0M/RDFd5sAOwiCOBAhve0MZc3Ijbm7sKsIbYlQodgH
w2Onoey5WIvMhx4ovY302yKuwuxASukKx06vFp1fMTfthTZMa7ufq5JfyOGW8J/gYq952gBvqbkb
FJw7nLBh9tta8GrYZh07VN1rL3hALxwanRTYKduD6I77c2ozM4imAlt58zJaQZHQKLtXsA5YbryX
vI12BfvNS5p/XJzDoqc7iRvDzXtA79XrLcQIbdGyFrJhahra/OVER/TnrIISnosYA4vOi0f1QWK3
Pyr23w6LlY30Sck+TJaHefvZ/zzCU9ZNSkZiV7+qZLDXwA2RbLbSAxI5U5kxtVnWKEypeaTyPTrZ
XXGB3idBwXDGdFrBcZRqT1qN5MjRy7Dl7nXktL65N4bX7nf1qmGwoia/BI/G3pcv/XRXx9fvGJOw
AnQQLako+WbmM+K6hnXx72hJP3Z9PeOt0u92gUMbK1W3v8BV3zkKroxb1WC5u+06RakPJAk2x4+Z
iCR3VxTUeg5GljK8gwxUpJOrZuvMr8GmKDL6hfMSJyeATRaq4wNhIhdzWtaz5Zy6H0FagFVcd/QG
2Yef5cJwDxdf1/jjV9hPYIlliK26TOGLbnTs5lkPfIS5sVhuVc5lTPbyzS3Yrqncd8GkAVRAYgol
6fculkURBRbFOlAILnwmocEMs0+h4Riai0m9aVqALfTCMArOhIDHnGYa+b1r4sth6wgPs9Vn7MEI
ueFNuWyw8a9SdBQ+QO6NqwDglTNDnOfoQdn2cAzHfvTn/8cIhIxQG5SLV02YK4qkCsAtSh0AbBo6
jGB5Xyja6TBCcEuRC4UxPTXel9P2/ucwxTBFvHhArdlzS3khTArRjY9nCSwCcBquUWIEeHF/xxfO
J5KuJCEZHPk3RxrdjxfSnjClwZNyBxWCewSEATLdiS45lFuawAcdcRUw7bwVSJxA+7Eqobun8iZs
sA9rnfTObpiI5ZsCTiQtIC/UUHxrBe7dQRLmnbDuEJRFVgQUDJWgZX81GuC6zXYnkvMegZvYJcCU
ZP5tdwjvoaINMCSevpiIgq8EHAUQAOI9sCsGT4XTZy+L7jsghgk7IwepBaDAKV5x1gP/IZG88N5Q
2vM2MxQUd19xE7dDrmEZ31aIypBi/YyS3hE46mLxiPDVxrJ7t5M3hEkqbz22VORpc+0kyELwHOOp
dPRb0wFyOMZhvZczowkGTiHJEIdRdv1JjdgAKOUS+JkrH4/1joO/HFhOzUrCEOs4jZZZA90j9NOh
H5clclLSMe/MOTmygG0Q25MOeVYRrOGDzFXkMQEUix9jj7lAHGYow9jv8WTGakOEijXrNV5IF862
ijTadbhDUEGuB/Fe4UQXgyYzKay3+zV4+L8PDW7jJwadydtr2BJruPp5d509bHx+8jRGdpZz2uML
wd4MKwEhCb2LnfXFIQNMs/oyY3x6RcOtW80Vw0bAf0oUWpXnZk/C8KTZcV89MMVy+IleKWws5rF4
hK3fEn5cOjjp82oRWDj/RLbE3mLzxinTnxeItajzZQHX+1DcvO9SAvNQf9zs0VbINRa8f5s8V2gh
TSwobcA/m3VFcjOxFk4De/0zeSh3Bu38cKAWEtankZB5pIllb8L5YAOxhIZd4bGMT6dYaMQxvoIQ
zTdtECFIBuwMyqtTxdue/JCATYtNNnNx0OeA4jWhxToyTfGI+Zky0CfBeGLzqAW4Q3fPRiomXsLF
Yff1scMCnfcpHXDDnDPeBrvDdTZJ+AcIEqK5w34IX29cBYmVDjmxd3W8B1y6b1teUM/seeBhjP76
/ROfJma4wsknOybyU4ap6B7DMPV3EEX6Z+k2QERpfxn9se8Q1gJfSD4v/J4rbYZsfE1meYCqse/w
wIWyz0Zls0Wf+xR/jOecuL7hxRFvIY75OtbPB4Q+Lu1sSE1L6WvP2+slzs3U7PwCBmos5wm6BaU1
7NbenmZd9gJYd/GB7D6IC0CeyrtlOKRvR93SG4+W87fVHI5+DETeZdY+vZEeghQFrA3ldexRN08a
fwyiE+zIpJiGwZDQvjHOe1igtG+IrkiOgRMgDUGmuY4wDOOzU4389ttXn0vkRGKw96FpIceuf8K5
WUBiun7eohQL0mjWc1vugNuPkQ1CdN+ms7XKLgauEvQl+2mdP/BfZKOhoBMfmhm3DBvLrpjf0yWF
+M5wYmHh0WIae4zHg47LnlKsehQhjsMmzWsRJDfgkh0bOxU6LPysJ0FFNAlSKW6Of5tfho0N1440
+PmFZkh32MOkUkZFjLcAk8VeAuqoIqhcGAdL4BQT322XfC2MgletNEkKbDAAX/sIA9Sq7U5ycDV2
Pw7B9lR+0hm8FrdLVk3zZA3uifvXcx5u6O9YjcAr3qq5JxIFex8FHh1U3UTSe8Bu562PtaqzNxL9
l96FKsjgsgAkJJOYegO7tR6lNtSY7uKBWDcNEw6JSZ+RRn8ZYm3NM3EwXhBflxxFutvScTwplEu2
FsfxcEj7JeNskgp4ErXB7ECZeFPk2vsTjXLBtxm1EUMLdovlHiclbnF3SxApH8S4aFE70nIxnG2u
YRzCrIbWziCdJ63jgUCfIafkH/j8tJlMGSLZDtz/Doi4cadpgKyPqdebTycGH5TxPr2fHbBDi/fW
TfqK9Kbqg1/erSQt4P1FMQdwH4ZuTwToRfyDtz5HdbPHhqJ0eSN5DJ10o+OJxJx0Tomc+Ex6dyRe
i6MtXn21ELf+2eyaeayalRacohkpzzEG+lAu6U9LxzMDtk3ee7x6Hb8XLmPIj1hDsSmn+CswOwWV
lCaydbUYk4hFaGiC8FroZnY7XfKcFVI9cjajfRvSZDYEhkC1ZiUB7RN0Ngp+sSN+Qnd8YAg+abLg
6R2SmJ/+mnMS3y02uFYsPEihE985b2MiUuJez0CNigEZtgvSEwuAfCQSxMfMlgXKlig58vKrOLsh
ynD6fWKpJbSARtfjaN343AScexmFChB67s4Wj/HCnbWstEWvS5ItP/47TCVSJvzgKpJ3Z/txqcJv
AuFqJ/Lo15aISI+MD+o8rlxsmcLZUsZt8pA2GgIHi9LCp2UQPuXnD3XpEcwPMFYBD4246BroMYxK
Ohacwk2UTlii0FWkvRAxOfxf6U6WqNegS/GP5Z8Afg/ZBkLeWoFYuO4WRAGqEA4wQhVW7dkESB5m
hNsLL2ja+f6FjBbEo+rW76Fp2dSQp++H2pPHJZUDBnXk6TCNWcH/mcCqAFHlPBB3vcGru6BksJ2Z
dGKCxwslQThHk9eoDxUFvqUHp3J8VNZoCIly3qCexO6WCRrALFYpUuaAED1Vy3JSYFtqqyRZ9gG3
fhSyckg0oarxgAVvtNnKHCctPzaWVTKuksNnTi9OR4+h6s7fpBnaN4eZqDxUeezi/zjDBbA7wA2X
IoUJeqSNhLqQfoLHjK9kTL7hYPRoPqhvJ3OvxsZn4x5LTxsyMMem2o2BAKSyqzkUSrhApFAvuDeT
vqLSg5Z9p9CXaac0Yy0sc8WDcmW49knt0DoGFvRZWXHSKfNy4S8iDmRHn/eQbR2vTTYsyeKS1Gmm
DNKis7VRJhFSDvgRk7OFh0DYO+sOx7Dina3P8Zpwa2674UFVwEkBr7fi5ZKPwz8g0him5d1yuLT6
0KQc02gZbXO405bgOpusbu/AUfDzh3lrtXEpxwKarCIhpS+ZzgLqfhgFv1NhZQgvxuxNgS+PHuyH
4f0PjdeQCZ5Rp5ilzOEUAmARDm1r4ine1JVCRO4fBpQAnfEu5dezDR4dii2lruIncjDRDYrxfrn0
NAf2Wq3Nkc+wA6JhPvoQOg0wjcdU/EbZBr7W4JiGFrJic3Kkb9kHUs8zSacjdZ9VcoNE1hlArYQ6
8vYouKRHpJ5Pi5Ay9URnb1oZPnCcC2F9zp6JpxB53uT2VN6NAj+f7DAYYewgoJdV1tXJK4W6k+FG
ZO+O4A92M2T+Qtz6FDaNvXFuPhMQJo8SkSMF78+jhekVK19UnnbfmPHe0mPYFG8gQ/j2c+zz0ePz
WoxIgVm8D7eKiPbryPxwdVPmvfREb3qubN63veG6BqeoY5N++wR9nCvuYLzBwFomIjHoo58QDr6q
nMfNXg72/emeEtOTKgVyraSihPirPz/sUXeX6FoK/oTIFNSiJ0otSpolRaE3FIKvOWEO4wj2Kgu6
/oGHoyJtLeHq2ZCbfsfc2K+QK9DkUNNjMrJA1X2iR9BG4cwAqMaIDv+4MadtbyOroUH59k15maSI
JLUWWOLeXRz7SC5DcBwM1hWR3iuCa3hOGPWULEk3YZvkdRrQ5NE2dqVA5eUmgwZkllLLG5kjcuKU
p82EjCopv0LzincQgsCaffoN7OHw3q04iXC/hyclTJfeoBHiH7LAdpYxqtlwxPxuVqzaHl89w54d
I8bNkzno7gJhmXULlT9qsLsLrw5laq8p/Z2kJt1dOo6WtR/LFPa6pqJ6O8vg/6tKNXhhrAhoQFdo
JacYD+kdDC6OFzp96lWD6ubBsiB4EYYcUz+eqjDN2JJtbjR5W0Pz7KzvSrrimscplZCxGztpKqE8
TDDBAuGJvRXGEm2mv4oe4CTg1wfsMQXj01pgbFH6I7whUT38cr8wiL+p493KphoBHUyg0d1Dt6C3
mrwZiUhaClQFBjHxL7b2R0TCkp279x3yYGxf9YdGMp2ugFB2sQOcj9GD6BXRYC1hGRUr7FXf60oK
EGNkx3gK7T8e/Ojzlrn5VUz1MX2BQ4Z6UWe1TnhqJDNREVBOuQDRHFFnOmDObTtaErjKzkFJyRfh
kuQcpjyrc4OrPM0kJeyH/2D+tpOVKHVrb/FZdfgYZ7FCC3tUX5xW9spk6Ovk/mNEZUcNDW0tLXgR
gCnG8QbXKbyiOZvfFpEbAfUZJOoZZ3PogLtzhvBfORLjHraDDv02JYxsDZkTGn06Ic4QrAouVloG
QIwJmVEcMcCNWEwev/ZTvfDBCB9zflf3MgXlPeGmwXTvLVz9zhwXcyYULHTsEW1q+wrVnOvM7i6h
ycsrfjonMMwnRyOtxgeuH2lXtNAEKHNQUu3FHeMH8DPC55W+yUFB5SBjvyoknQVDOQdj8ASGMbP2
Dp0A5enODoDapDuko9iVU9QDuM1B7INJCDiVu8nu/XQa6IFuqj3qRHnLL9P2WZU9fCgSvd+aXzFn
V0ZYpPCWv7MlXvmdCGwTxyumT9N9nTOoe83wfs0jjPqfpd2+BHvdbQPv5R411/LqQTYv0vvXbZnq
1HDMwTNoDJq9FxFT8F7631m7Z/RobtM6e6ukLIBjHwwxxAUy6hQRxVj2YJrtTNdaxd51mx0gtSJq
n6NGXbJPMxd582fh6XgyIWA3R2gNwMW+weGhmgMdRumgvHez4W2z1CEd+QYGZSenoalay20Pvwe3
3Pvv6RdC2iXIel/Dq5/RznVfAYM7RJDNMwSl4DVtR1dk3GnZRd9+bEBTqM1P9DhHr667jcw/JliE
gM7qN+/zcvNJLffuLJ6D23p1y4vfefk5Z6juEiJRr/kHsFAi3iJ40sevXwv1UT7BvaFgmKjjFoDr
ndGrd2vDe+9i+BXbx+I66UTP4A2aMSz2bm1YckXPbtt9tOzGmca4EWvDClLD2yuy7vnuZQsN6+/c
ferug3C0SjVuXhsmYViyVa+qCLq4bjcP7rHjtnIPNQP+f2fdfVGetNULndPT+R69jARBXaGpyLcP
rHt1dcFAEGjUsJhbM4O4GX698hu5x3RCt7Vph563xw3pNO22Bpn72La+V7f18Uzd/UyfNCqTEkyy
UhhIMTucXz+e4Td1hUniHXkzn5W773yxY3vbx6uPkX5JLPgbOSlfYnfQbyA3EGGHrRv2Y2G8XKAI
pAEgqRUuPgmflB9ZDC5PRuPHmmN0sAdT90UTkw2NEYrT6DZ7OQ6VOlNb/Gbc+tNesmtH74FR4rNg
N+N8/Dg43xl/VXc6rvmw8jY2Lvsxj8rgpOuKy1zNb6pa+HI7yS01Bx8mAs8pPKWVWjfJfbymjw+J
2Y0RqtnXlCUFLoXddbQHhuBD4yKT7lvInrQxJP/moK3bjGFrw8aYN4/d7N5tQLezW2mjUrfK/eKl
y2zPpyxrpWjQA7I5JofYQNl4dZ+sqekHlXkM3dsYnBGanCcMxi8152XC6rGuLA90DTdV1RwslnIY
jx0eQra+ntTXdL57v2M6GNSZR3UAoDsgIagG5wXP7X6kE6nQegQoKU37GTXdKwPI+b1XTGWuNMVy
AaGVsG/b7q3m5C+niTGIbj+5HmSBvA0YDsKkY5vHnLHF3XYYDuAhUen2FSdV7F3FeNHJbg7fskQ2
dFfnjtqf1IHZ5QsWo3OBTl86l4aILBtv5wySmDn7m5vnwUkLloZdh9n7VN+vTBo+DgF/Klt9caA7
2I8x4OlBU9jJGGkxAlE4jA5+PszHjZNblC6QoZ77L1xjjkGOsXHdMU4qx1QWn1f/VnQboG1vk73S
ukCs2pwMeg4xc6CgHb4QenhNMNF84U+WrBar/nexH2iLrYrBplfD1BGd5eOq2t3TX1FhzOJ0GNBN
C5gHbAp4ny5VjoMDPj2530602amvzW5fF3VH7kMLqL8dDW6rAUiQd+wMkc7NrhWqvjtjsdPGX1CV
JCbozh1JSNPNH+616b7OSkMArjsFA5Q2jAWPv2lofrPjHQm+ymaXjvdkIjS4U9t93TPawGO3TuXt
XNo+wUxPU2knd5ncz94FbWhqQP9xyFP+qGx8ZChVus219nFbXzYeveVfTXLn/EPpv77dDpdcDz54
TXzcmuEenl675mYtf3l067lP6OHz4V0L73yYVqzWt3s13LcGFKf0piJr1tT9Y909vr1jFnQuQbvu
VpV/xXZTFaPFX/FxMqyN7X1lPZLxWRA1sXeoi9Ka7G383AaiUMbZ0zr22pW1PXiMZGjVsVnuuV0X
z4OSwTvzZFuK7C/pMEpRPgtwxvCJGTA9m/jWgCKp1XPInYxJzbaGkFnJXiLE9wuEd+XIASv8BuDE
IPC/KiYGvklMAL/DGMJ/HzRrUm2AUJkBgBFryTBqeZG1fs6Hc4nt/qo+K9fqQFmnAyBhcyKDsyvj
z3t/0kn7ED9g0SJv2aNR7RMMA8eCCm3+JfZwDpGQ+vEVm2RxfSI+Ji8kXVCth8nZdCpEE3IHjDl/
EAcPC0V1eOeszmS7JahMHxJPjKnWwPSxP5K7N3YL9Zch6h6ZhTVCNsz8h4ZiIKNVpucJuqIxY6HT
drcz/q7QZnbQJ9sK81fE7yE9J1kyJ2oWqD6Ek/ZNb072lX2FYYNLL623uOfuTnFCpLjguc8nN6I2
AXBlcsKmW4RTaPnelPhnxqyDGzQA0V7c6BIpj1fQXYK+FONeOfPeI2/7RlyOtGGIQxJIEUy6Ol/X
/5cTyN+PPvNtdbXW5BdLIw5plOITXO2Au9sQs8xW1MHEkkHXccr7vByJco9+jH8WjAAw3GEulz0U
615ckn65sLRAeL1aEDxqEwMRtgfvokC93wQY/mBW7cLJbW9E8jzK4sz6M0OmitYYCak5OuNo6Txh
Q13hGk+jPRgKjC1pzwKor4G9CyWQWSgzgCvRdgvNLOsd7aWP5JbUdXQqPqgo1yBYvjfa1kbd7ZTv
5H+OA2KnKP1cwXmo/ulqZw7A5dFnSM+Q3WnN4402Ar8Aj8BtP9wllwE3E87Ierh9+1BeOgr+CWg7
8wWUg0AmUnIlKC59gJ005LVB8gYSCBTA3yA56eFMf5o4adumo6aD+siQCBNG4MTlnJlj3WJYnm7K
aeXTL/sTDhKwj/u2jfTTPgx2y4J2TVSbv7dGnMjjON1H4eztAuY8qfGZaUPVJZdCjtQr8oRwox97
6Wa5pZX/h/vteb00iC9fu68mUK6BnS/TtqL5KpBIQK6F4SsCEdK0GxBX5zZ1vkhdNg8ig2JgYqZy
DFnB1mxmX5Vs5Aa0pR2zl45HOBnsQv9G1ZlIhA/8QZ/QlFnz6GNOyRBOP0F3piLnChRD5eS1lZ7o
SuBJwkRc2I1kcDptJLYQFlMGLcPdzx9aEOBZr0pxw7AO4YL7dOTzwvZ4Bpt4E2SZTMMEHLj8IRgi
hWNEuzerWb0xdpVj/HXc3gaUEWKOKJfwbe8hphvUrDob4s0bYA5HqS7EqfQz4mqQ8O64N7i805d/
rK+rBXm3l1LacO9t4ChZOZ1hB7dpccAV43eaxJQDR4xlUAK4IXBYa0gXR89CEDGQrC0IJYuWsYdI
zuYvWTGKWaCoXuLjH9yYHai+gr8TAVgC12gD7rMNk8SHfdkuWagHDU/J+Sw8ESFydb4JuGoLME3v
pfEzvIyhemcv+CKQVPsEKwhnJ4GAQpvEXJK2zmdWde/3PVHbKYuNnPVCOEbUYKQqai3JUobqIfQc
xtw7GiR9BPHcqt3AonZCBYOmWgoI+0GoJigBz0H8nWZ5F3SoUO2i/wSnfziZZhV/LJobbZUFVGYO
sU8+uBCaDq6BF7STUGkytHI/CeuR5s47YYeFqeMbO8sHZoMMG535C85XHV1g6+SIE1IbB5b5inH2
5IINHDgiIl8/WAmOLuGcUyRQZHlABwj36kdUeGrcM0yxGbYK4Tvf6heWCA28TItu0yXuKQyuDavA
tm6rj7io6uO/ju7y5p5r7unh6Tf3Yng3LJ8RcrZU6+zusZVZ+u2ie3/538ynYaGeLw1AmPbSLi5+
2cR0M9Aa3fbo1vDpQLKEP2pvL/9496rbutjy+9oYs3sPZjsfjzu0vAQd2o2XCxsIx2C4r6d+DsG7
FjW6jUENmVwTQ4nxMsqG5QtHjo5/Sd9RM9ZDutaz+m6PyeOlpCNs9svuOcXXJ3kG+fg4QrzcGGZk
uVLyHpJyWoSUaxqWrsPHB0B4Hzf4pkOCD3VqxFTl+RYiyj6m96IzfSNxMfyX1yLzqj19bY2/BxrG
G4wUm8/N/0HPPQ6WtE7Y3L5c7vhrQhFMQVzvnSe3EFLUEj7C7NCxW5nXjGkZ3BtW7gfUMCshQWiA
OZojNNgjs3eLqaXMe34Kc3qeLTcC0OB+xMcZcZjLKAeIFucP6wn4xa6EIXZPbIPZbMrwkTsbmIu8
mIc1fUi8a6Gw35lCQYd4VrNAPaF4A4i9YctDiNkrUH0K0qPo0herFzuXhOcAUgC5cuRJwlpjyAns
xX4xCLCLw58PqxT2TBf+H2WyJRV7H00exszOj/uNo0mY2FTwW8gKWdsiqS1BLCnUrXwLZypsybA1
xg7QbSNFxcABpY/Vnou6FlgfyBMqOuwSKaK2BG6hsCGrlxy1hE229ptaLsNJbM53TOOUsBuJ/pxv
zZKyA/3UYC7HPENCkeDawjwIU+gU8Alajg5wxVxg8kDaEpdTmUKCYyI+AsJkjCayK4kt0/3d4QzB
hR/ABHbFwEN4PrK30lCpaH0EBR8gTMxtD6QUm4sdn4ydjSCBBGlKi4OBXy3TSD/W+vGGGRZwH0Of
LiiiM2OFQZNL9zULCCz9DnAG/+lK2T3B7blLpHNjcwGJJEGLOod22PGYrTM/nTBB8YGsWlfSA2RQ
JLgkBscOIlaitUqgLh98WLdu49Xki/Mqm+4mNcdMvid10i7J7DmRLMBGQETmFZUudSBVBEvHQfr3
/ekgeAGf6KHOE/AqHR7nnecN1+s+ktm35IOHKRewAZACnyWRju2t+IMJGQTD29leI1aaE1t8/4+l
M2tWVEui8C8iQlEZXplBUHHWF0NLBRUVQZx+fX95bkfFra6u8ijC3rkzV661kvcNsLBIf7QDSd4A
48hk8UVZULHAdLmEK4H3QckmcqDzpf19/wlmc5w0oX1kQdOCCYC/+pwc4tjXzsBx/2YuMH2SzMAj
ODyYTgyXcbIZA2Ro6Ss8S5WWjZVJvrGKEX6lLwrOvYa8ZW4k2XGje03ubcZEIDgKfAZn74ttE8nO
v+1L7JVymkfJy3vbquag+CO/J9ySx2EVFlK20Ep4d0nQEWqcMeyZt8Ln4jorev755ak4d7GkmahL
CYZZXXz34CS0QZLBMyr/ovnKBSkOZ2YbesW/2aQiLyODLN32K/y0PeKrzC37Bsjm6AxwznDIwprB
lYMHYUfPcfRMJLmEFEKXFDwUGdheaVzpgJJtkGcLVXdS8BHAdN55sHDPMN3/9OrCkD6mPacz3feh
07YkHQMcRqUiLpsgzUdHhwXkflvIYYK+cAH5KPxQaNncgXWRVrGYJa96sulhX6V/nyTiY0keWQ57
GnnZFkrH5pAzcJSXcoUGULIklmqL31jRsD2i6CPsFEkeUpMOCrCepKcnRwDQ9fMTVihWkOz/8YRN
542e6Ek+8/z4G7C0lRkzOAD5dBv2n6X1PEPBu/yz3KxPSEqoBZYZ6DqDUvNDE7SAipwHHuuBmeip
Hj2pdbHXQO4Gpefqmeh6AffIILC7UjHPCrEQwyaua/N4qYgfJ/eNxNqcFYsnPrcKaEFIKamCPb2D
BmwgzWYbRjSDDt2HhFW1f16XQJmmYEpVCsKSNdYN8QbtHjGkZkK7ZLTEUbsakygay80S6rGdsfql
d5xq7p5Nh1x6AdXLn5C2QOZnvWCn70m6f3XApfZA04iXAmyhPB4ewVLIW9zyHqcDDC1HBF2ws+mZ
XE4YbULVm7CHODZcxpLwuBwTvCGYURmOtvcVXSCY4iyZPyWVJLnYMG/sVg5Rg5Sva0EHQv2HrAwS
OG0ISHfQzxpvpE4bpkrTc2IjzAx6DPLWOe3t/ov0fck1EeX/4HjXZbczfppdTFpMQhiDy9Kk/A1J
nnSrDfqpUPdTyqqccDwnvSYTunPwd3tup/ZOE8Yk9svkHXX+PXreE4xtbMJZDtQA+d4NyxrDq0PO
7+lvCSITZ0+rp7sv3AL7zBshc2F6RfT+Qq9vLfVIGWnpO9ZghkTFNg9IAxC43aIrlI0+6UL8wJux
X+80XcaenMkvCA+4wtlvZnoEdaikdWMrKTBqTFB4+fKKBqp3cM/8jM/BMCFth9dtZ3if35H0g4GM
SWe6J5Av8l99kj3sV2wkKmsS9hBISQEIrg8bvwAKt4uZAvMXafX8HCsTruAyJyxdxVydDhYSZEi8
PVJEMU7Rk3ywyka0NGHZvKJv4eEBrvaLWXSJm/A2ewJ6D35QUiOOrTwAKWUvFEONjuttXgTZEgDs
FmTjfFKCBJJQrchftNSIBNgyvBeIZpCnuN8Asc4gl1CwowV/KG5re57lY7Kxy/7lq/3jk6EOEL57
ozscTr6y3fjZuANSPrgN9JQWWP6zn8k3h2quR3naxA+PFB4gTJmcZ3wgnqzB/UPCa+d0E/FkCPLl
aVxHvdHNbWOqjYFJ1F5+J8qonBeRMZb+wP0cPnheOJB24St1PbWvDbR0w8/wOMmvmJqjxGCb01Nc
kIU1UJPHavheQAzdYhSTGPNniAfMqMeCKZmtNT/PSkaXMHIYWxGGiCXd4EGKqQHIPvZlYiRmTIFn
xr3hr7FNjHOLQROepprXxGSQAfA7a6O2sph5ioNsogMJ1Da/3wPG1sSMFUFZxTnUpxFC1CeB6wyL
aW9YgMMUctGpGRQRP9IJv9AQ+6xwfGVH2gALIBhuqJQDBjwH+ttutIiAot+9D+cLlyNwcbfrlxDJ
MaeKITRo6Q9DGdNumE7/c83M32Cg3i68sxGwlkyPFKBNcswTfoW84c1mLEMTKZNNZT2AK25+B+BP
925Bl8tjSZ0xpNs+kaKo3JbvHp9jrWNlOAEt6ABYheGpYVvnvIICoHbsdts/jYAODU9gR+iPe9wZ
oHYbDonuaVhETYhcTY8eySULLzON9bjBtWx4jZ4tp92/nMFWXIwiz423CXpEgxPUJRAQ9jhWaV+f
dd1z2K2FCsboYw9F8XFCeXNnmkRIdwF2eLv0njiFvl3WGsk+u2iTAAPUMrOFHCmq9+AUvxx0hv/t
zO7D92Lz8FsPH8WX9nDFqm+IDw0d2hlVQPCdmNEr5RouZ+m3fA3vvaBTQTOAdcH8jrZHxUM9QwOj
gMGa2SAVWQf3cCQy/Dzl8Ywai1AFQI1c8XcoSo+c4DJscaR45xT1IeYVmn2ixBzl6YuJzE/CfpWU
fquPfp4cPRtSYs+o5zxIXFhpE0gRyMm4m5Yo7ETELjw/ieLUcuUMxRgC2wNTo2S8OAls5jAsCpvY
gLRio4MR8LJvwPFMossfL0Pzbb13pLmMiFX+O37LWXGAqTxEa+OzWx2tr+JD1dphFH6QsrO16O4I
ijDwJ+X6dbh6ZVqLhqgVtBYcWg6HIUfiF7orRKQU//vD2VX7yGEusCrqQIag0Nl0X97nH74QkO0y
jx+MeDWSO/v8ccqB2CPSH7FLdEAiyaXjTC1jjJEUUb3Ongdo90V0JTCYogpF0Sq/uIiUmzfjq918
HtsN7uWuWOdI9rgrnMCifhFqEZWSurhMOOQEo5GsQywkTRiRfZqrjCfx+Rje5RvoI1AyXkDSH/En
+XSoDOVBFFOtvhhq8xHEjyfloYa7ubYg4NRDRibsXgdGiver5O9zeYMy4Tnj4AYOikILa4/dDaOa
20Fx5O85Ivst0AHTaY+yRR1hOjNvXPX4iWsX186EHoiYSm4Wm35DEJIngxHVccb8i0GOsShlEvpe
WRyOMfggq2LKCqNl0KZ73UWF80EfL+T+yTlDBS7WJ++VhXwdH3nrjs/mdqro+a5wLWiz+Pw9q2FU
rCsbJRJPjgFOTqufcyv5h9ZOnmzFHaLLXiLbYH2xlNh5lZ9DPpNHwe8HVgx/kh/lHeilIbphaEu+
hupyKP1yLTxOdaH2+Vrd3QWsCC9U5zYTymIePp1v1F1TbePeBC2NshKW7rBzwFp6isQZEZGxFLc0
euNdapPMYe6PxjixPFFieXXmlBRClC/U1KgNhoDPHrp8eWURaX20TwHlR0HKybgudKJtOyezJg3h
BbLiTEfZC/uNn+PvgHBBWR8hoimry43iVfKKGOe1xTN98O703X3uGNagTGgjjIg4Eh9VmMVco+oY
y2/cI6Mq04L11+VBn0o+qVmgaiPRxzbEDPngSeHfDlTmbAfJkzGBByjshKy5j2ywXeGfk4wBWGxC
bq6APYTu6XXPd+BGy3UVMv8NOQXULWY44LjCjfTVwZPQASm6dpql+MWKhxWLJfrw1785ZHZ2U5Uo
I8IDa+MyMZjzA0yw5rcO1kwUYsbuhaFONmTvAr2RidnY8duyAkRNUNnv8O40k82CyLfmaxCI8Kod
izbivjP5psr+PDsRxOrRa3Ddv0PYBC6qZVvfM0JoR600EeYkVnMUnRzg8vj+CtB9M2U+D5De5p8Q
y6QWJetxb34NK8BmjXPjCGFn8HUwse6OUOkw5yHmaZEO5+4zec7II3latJZJREt7Q8fxgqXrnWBN
brxhnpnMohS1ogrcXZI/o/GG4U/A4VF/F/CzKEoyj2ey0wD2mIhOlEkwqx9mHki506ZfPs4m8oXV
jIs37GwhYhCyaQg7aO9x76dHMMipqnEYZH5XZ6RMzVGZSOTmuRLB1QVVAr/KNYPzCG7rHEYxj5gQ
7T1nYoN0ICDiOcM/k/d1Cf1EnzahtUvRXpD+b8Z3PrUTfhDnyq3jHvRbLCCSLL4coEzAsSJPavge
FtwlGgAeM5xYL2ZIQJTlw2qDSLSxPttty6on2BGATjLvwimnz1iMAGW8YZ4YAwY8ye2CMavAI0cQ
4tcTIK2AvUkUJl72lZEM+mVXcBf00WbAJwA8mqLzHT4W7RWZmSWExMatpnRwxeArHCbAIbIMRKVg
ME4NvuF/04Igu3cBpsVGqLEfrqAfv8IDW4EwU0wrBPgwbj0ykA7dVpc2OOH+xW/qMDvR8tFtuORi
Ao+J8gwvsiR3tJC0HotbPOqoZkwfZf28RrH7T3xySZYQ+Y8NiIo6o7gJr/YLmQSorDzRGZMX026/
i6cTB4qTYx64Zwl0VhTjovdx1bvwstmcPCH6J6IXsEaHVzAaiXFbwC4Ntrbv++Mr+Be9RDid1MKs
4iiYuRZ/n3tja4TfKqg0DC04qpE7+neAKXmj3zeAooxJJzaOeKf8mDwAn3szy2k8Jw1AjjAlOdNQ
PqA0ERdbvxXiKPbX+EImDAuQi0oneIQiJFstaP7hGkG7o4EjLS1Jez+/ByjvJm8bnt3+j+Q+ofT7
2L+voJR4ntEI4rV4M9njHBdgf/zCbfUeDiLwP0GpAhYtQaJN/6ZNuGjTGEW7FMPCVS7AaJdpTCMM
cQPgPsx7vGBmgF/CxkJ3hzTRFugU4WMdgDRRs8J9hEgFMhPNGT0m1OHIWLCl+ecpK5teyzl6kdXw
tYjgxO69HsLUhvjzEB52VdhEgm58WqF3wayBVpmZLHD4cqm/odPjCGuiBveESoeO5cjU75tHS2Mk
OFdFWxZWqmJi8OUItZKWIiscslTQG6X5netM03ImICxXg00Pufqf/YicmcCA1OU7QDP0f5PBIF60
14jDBtxyUBWbtn+ZzHrY2q3EmnMvyC7nJ0P8CAooaxgANfjojpuPVwNEJ/wtRKHKDmSJyfD6p0wH
6p6ZXSJLKLpjvnNUZIf+eDM81vjVL0/0gcwY8pygAyXv6YjPKUoknNuFmADwCHIQDLCPKyx80RlF
siIOiOygSMSNDe9E+kJG4XAnPU7jxpo4nLvuQFti/E4JRkvpvWACnKhiWPh8DGjozBZWcz5fsWgl
xAVg3fRZMcTFCGNz855Xyx/BNYF/i1WbzGQVXMnGaUGCNFJdSNoIaJNh28HgkTnl1E4yjp3h56fB
Uth8jQ2XDMYgsX/Gf5HdTIUQfHVMqOnQ3WcTUTzRwnS4ABHb/CJZo+BZj5UNbNmfQxv/ul6+WkMH
2dKPdO79bzy4XukMglo+E7Q0ZA7oY4A+sIG6+2eHQQPhmBboX4eKA4ozlKSbbODvcVPJJiyEfR+N
g+UVHWunWIhvbEix0kh4rGQ3y0kiHf9McehPue4X1T4LE0OTZABlgz/8EJnNUB7hPPfXxj1In5Kt
T6LOIkkhzVMo8otZv7l9uTL17++mJPUWWwQahTDgA1hUtFDRXfV1trtNGMbvTroBLOrja8ZaOQ1T
kED5+I+NEJHHoERbI3e2wg1tkQZiL0dGTCpZYckCEZU+nBZAb5+7nygefREWEAzAmYhRpEd0ejyC
oJg5spDpQXIDS+FCHtFYIePgBJUNLZihrGCWz7+VS9tfSI0Sy2jeEudcy82/hD7pvdOnFDVZgO6K
aAaHATgZnURAyoL5M0cTmQLkSnArqKy2yMbEd4fp7QFKVNsW7yNydFRB0h88kmTREACAB+ZljCL+
diQckCL3R2UE/xc/AplEhkEhNA5srtSbh/IVFjMNg5rH8T05CNLpLYygBY5PtjQv5Xb+/67+B3i5
tjGEPQ0DWPreN7HjBJBE13/zQHXYmf2ZfcFoBlq8P6mwRXPxR7ZpNHxFfiZ2qBLUUpwrQeqh6s5c
l+IbRduASHlxtB07g2jpA8UHFTxaRSNQE13xrRR7rtiYLCAgbOmv0Ij/g8zxfSIWX/23nRlEUH3Y
/6Y1CPy1kr4TimCTyQBi1AtLOxK7hY3NANSbG21dyCc+rf5Xfzw+78QCnorZv1l3lWN1QHkWsSIB
K+iKw2FnOgaYyXzJ5EWRg+11pAQ217+o3OqL/bqYwu2lccpq7HPFBG2Sap6uaMmJFLjc++IYRi9m
0UGPI4yayc0mATCQOuhxw4g77rW+kmqNw4LpdFyGa5Xu2GeWEoQKMWSzkFlCMxe7rfTIpgfqsgdq
IG0OqWhZnpIm3SlCyP1o9L6JunOwU9Hm1NFeEw8GXgEDmb4IQ9+Xcy44huoJnTI0oMOokGRWuo9D
bmbD9KW6iGakP429LTAs2E6iy/BYHKTFTkkoSuQiZmjOy8JIecnRBW/ccREOi9f6DyfyDGdzTJuA
E1exD/eer9iWWyB2gxzfcqb04V6T9HDG+FCE2DaoDmO0a1TSHEAsXp4+F7MdiJv72/nR/NLw4Zin
StBNK+ez1BnnFzF1wkcoxNxzvi56GXOkPjkvzdAmA09vyTEoXNzMEEkt0SyjZkPsaMMQDvbvzArA
7qEkouXGU/govsK02j5bMY4vNDkye3ZBA0N69Mwc3sxenrM2fFG+Mb05WJM8QyAQJ4HPw+FA3nOH
pcHECmra1ux4xBpEPiEygugymhkcn6I4xAgDfi1mVGjwEA8h1ODO6O6b8nyFjTyBscQXkY3O2+GH
/NDFPQ2JAh558LCXSw9XOZnQzhmR+05qk2h03HNQIV6iffOFffXHj58Q5UAjIBIYKJjaNTRvjnSW
Qcr2i+RAsfHIFSbI50iy63N+8nCx0aAoYBoxjIovflsRCT76+qNI7h+ohDHgQbYA3iHVESA15+7b
wR6eJDKzIHQtUGhsOKXIlvqPHcIrKApaApugw/NyHA6t9OQQIJh3dh0hQWXf6boNDYwzNJm5MIuw
lhttWs4/8ZOS/bidUI+lc33aD47IRyT5JP1wSKroziyLeH4Xyk1f/SK5gGlOuGPoQWvK0Zgi76lF
RdY3ac9ylIJfGCQvGE/TaZ1M6iH5x+lFh9XXE/FG7EKOHmGCiL79y9iR2MfMbRXXuAaSxMq6lO6l
0OJWpFhbFW5XxCGAmqzy6F0imBAfNfQDUrXA9BToqjpMaEvhUEEZjqPUoGDkJQysBzgrUI5lrh9t
p3Q/ae0ddBf7vwW1Qhe5tiXawsRr4OflnhF+mHlod0MZBLPxFq1/jxM/zJOhAxGBTiGiZgpxTDVA
5lTuxv/8FwdgMVidg9mERpvkmSIKmM95EjwLDzOGRHpj0nomzyG9wquA4bhLmE17vFfpk/Eg4x8U
DXhfiAb4MmARGyxCdEZNuaTilO6gNdJJ0bzP1p7RMmLuyJYGFYwumuCmJaPdcLJl/WD97NOziwk0
GUl1mEWwrEJEXzgnoB0mpcFdD/v/7j/Ii/ZAbBe3UPwn+G1PaKvPhH6IDQQMvJdBVXNnjjvVBbOV
WS6nkajv4F1IQ3nGRZIRqGMaNdjCUK/JLLbtyr3N49V5bFidLyH4/S8eKYeRyHQ5rRHKsiikmivs
sgfVw+k5TxrXtJbZsTzjLZybam6jwS7d0j2MGKlkjT/U2PhMooDuhiD8nohTYgRE0czBI45WI3Pr
xAn1EiIAJWnjBp45+oUkFGOzy3SZxTTESo1BOQGsdP5qA/1KZNAkjSRxZMLSxv+HKxL1Eo1mQUyI
ZazugPiVEiInFKYu5soIiccj3R5dY5+jwnSxXIOLF2CpxDOEKElZI9VxL+eHwebY2QgHvn7iJKo9
DDvQ8sbnIYzH3TrBSQHCGRrCAD2BQByN9RvO99p4v5dsnxbpIkVgSQZbhkvuUz+fkY/PkyWUYnJD
kW0/09cYMEQcciacOsgNE2xahw5Nds7FCaSM2YQFuU9pp10QSSLGgUjQTUlTddZmom3hgBXTbgS3
K5wWE7xxgfrRgaBapPDw0z2C7T4Z9KtyaMudVdCgDbI/iqy0Re2CRBkIQPBcjFo5acFABijtpCZv
rTezZdKt8O0j1ZRSDgoFRZasLqxnRBiD+HJGCWgMMbj46+3JbajlKLGRqQHjHgN0gxAeIvROD7ef
kkLu8dyDVkJIpK22WUpqKNyJrwAlht2tpQAU47cbXAVemsfZcZ5cBuXVXvOl78GJ07Ym61LSaq6R
GmuWxuY5xaN/hpMlyFcdTNJH/oJzkJ4laF3LsHS2ZMsZ6FuaLRBOrxgPCbVLrCF7sCL43iQ8f0Zu
DanALaEBf8fLEu4HE15wZ3jZ3yEzc+hyeSI0p1noFAFp8qpzFDDARWd05FuQJuurwhegRYJabjUj
vKbJqkitCwx6+O0875LaD1b4SjG4kEoSzhnmKBRaEzI+dbxP8TQCKRgAvfBFcaGCzzPltjtPUT8f
A/BcnDd96hHZ+lhy9ci730Rc4CHSgsHTXQiNDbkZjXaoFePJRDjFtIojJNNiHc6XZazI08M4jaOi
tMVfB28S/KXRxcMWoc7rJ+oRnZ0jWtLc52QFnTz7daDE/F8z+FHQxwW2/DIEepN+7QunpTDxKNZF
iQxKf8TaC4YaIUmjhrplUKHbeNJODSh58WqhOf7BGIUo4X0oxmLDDKW1nfBtSX4hZAT9fo7bv8gN
z/aLfA2Z+st/jZ/wBjgv8Xt1KcTxpHg4OCcAqbwsZgBxKJExUVWj380leSDTB1Z8wwXlnOGoE+MP
FGwYthge3oFAukVyPtgkT5XPWXlz8QKUZK5LvX8dfvkdHxo6Rb6/4klMJmT0iINlzo1vgZ0KpqdH
kmmRIFynK4meJAxz8Jj+y+FwIAboTo+sgmyX+kX4ulj41PgHQ/aSmkc4GUKEFiS13y0czkSqI0qj
6xCjd4Hxj3yNv+xCJaKR/BCzRsRTa1ws4B65LsuXJIkWOh/M+iAbPe6Pctf+nHRwbtHFygadvzLa
czu4trfN2Ar3P1PuM7RAIWgicnwRZWAJHibYPfJO1E4czg1u9Xt8v8ge2sP5E5JHh6mX3M0jhU2R
GkCOrGpaYtZtLd6f+Rscx3klGGnizPZXWWgTDl+WOnliEMmmICwl+/2fG/oJE0cMAxTBPATpFXvN
a59K3QYnAqARoTNbdrDoISoEcXVs7BNM+w8+i6DIwJUwV2n6IKNOVGIM6zXog13/Uc1mpP5nV8OZ
ikpA2k3Zbn9Ftt/nVYSj5ZstSWADaRJLrbW5pPAb7NaYGSy5XekE4ZywJEifuB3CYeEwJSeEHHwL
kfksl2whKDPi9iorktRIScmCWQNUUIBv7FkaGEI8A8LEXgCFMZEk0u3SVafw1RvMXwhj/ooIumh5
nOETiT5U5xylk2gCQoZTE6MgB6MRcCEeaeiiYbv/G4kZxtXWZYjf1W6NRtebPZKzVC61Dw0TD1Vi
Bus7Yhos7OwAJUn076Dt/Z7rU2XhFAIPg+jKo1eAfxyOWwHm2EGj1s1jbYtultNDkmKAYYzkEjhq
2IyxwftNHz7w3TIqzjCy6jmrhtNjAtoFoGRz4tqGl9k9YGQwc74Ty5hNfQS0kdTz45GFor+IWUCQ
/dnGMm9LxhWQ2FLKcSnSOQJyc0DRuPF+mire7d8chG9CaoNjUDAnSaWQiCCZMAe8VZDpl3huIE+M
qKrcbcU+4618VFJ4fXIf+cJEFVbv+Y8HyG2iZsMOwoljcfOvgSHbYzwcG3js9irie0ykCocghizB
3d4G2+0XyMhdgFsuSHEJJO7kDP64fdNgAHagCsAocR6IuwYWAcNh+Ass74EkH7dgZIgu9RZrrnHX
gA5D0ofrjBQCrLvr4nqASWXSz+ac6OdRy+a4JYAoN77ZAOq3mAUUWBg8NDI/4nRB2d8LicT77MhH
yYTvD3M/Dd/BwIjyC3+jcsvZx0tBVOYtSII4QMWo3bAi6eTWbu1JUJiridC1VR85m1xaApGCx8lT
toVXKMYSmGeiSA/Q+draFmaDblOV9qxfqFi3fbJWeEOUwe22c5OjYFuGSW3tmtl0mKB5spYPd0n5
9+fYlCCgMq3dNRiuX85an/AV6a1fbbwU5ijL2ZN7LuHnPTaM34ZEDTohQmXAM4/bNRWTmQStAIhw
a7yfyxwOMfL8mPQHO3hSsGQsB2CAJQbQW/G65bwd4mUA5HZHzc0+f4kPPp6QjDffdTyvGz3pkD6S
d05WdzGZKsBAcdVet7s2Mwywy/+AEkTP2Pi6MnDePk8hwB+5y4W1ew/wbY2+OOzaLV5tLu8DBMwt
+1R7m/QNcc36mdaNgv/T8AKN8tpqtvW8G+WduEswAjIK35CaHgPVZlh5BkMD6mq38upfcO7gIuX2
tOBtm0+7iLHFguvG+zGeacO8thuEUUMHwSkdJreQBjlNPrzrwKAZEy6t2xKsnWOTdM9RCh5CV40y
jkVpj/yW77dz1Z3PaVaqhxs9nNPsXEBcn3Njz8HXbqDnhJ3O/vfud4b5bfX+rJvKey2/UU/xlo3b
ikoIRmmjjCAN6EveX430tiM3RxmeYUM/9H7z40PrBwYg9/fs7Z6bCHn/2+nBmLG+rnpzXxl3T8Hl
9vilEGLiSB2QQtB23KOfpX1jv0LstZg2cJKptWseyW1EXHapwMhB33xa1qO/wzAJl6R2qZ7Dz2b4
MUJykKujqPHNCM+8DTeTmbr2a9kedoY0whQH3/YvY29LWGD46gKUgqi5zxfPDVDiAWXmszxX4cdj
+eT5eEmivDRy/s2QhpdpWtov0Hy+mfn3VX6uatdj7Rq14ydtMkim4ctktHLw+8G6QzdjlZtIrXY9
66HEFzqxOJIS59LXsnk7/PvpO8zDIiyMkP9jTrhGfcZrEZrXzDOIW/7zFJ+Q8nUjsKOze9rRbr15
H+P4gaUVP1fqOWH16bQn3mp4UmJavHrYY15eRuZPfZc2rtk5YPHRsounq1eODlmr0OCXIAbT2AZn
QtGX7d3Cfox02G57LM0e489wSHchCSXrItx8WcI+a/vj6HVwv7mGf8J3weDqHH34IpD/Bo/7oE13
jnzwlCOvODJwhIKBs2G9fgxMUfYzRqixZYbTxzsZNuv97XSGOmN9AaXYlxWPtGP4xJsCii+PqbNZ
3wtHLdwqH3UbBUuRqHciijafIe4Dv2dS14PzO9I6y8dn+BaunXGl1NDh4DjS7elgIvfT/W4vLZ3W
O/4pOcc2xEcUkvbjkpQ0++IN3g50DQoF5NfEyUUPK6fsjlv3eZG578i49i+5fT1HSt5XqkgJ6Hug
N0WS9a/XdgTH26QqK/vtnsYtu8zdTdr+LPLT+P6AR/bQ+mbm1u30atgs017FFDWTTW2Eem9ssjOZ
25zTDkcR5qkslX/c7CTTsG5hP4kqASxXvgjNTSyRMHKnKutvPpyeXARZ9kkcRXVY37ee+ygHZc99
GgFRjIHQY9V+oj/yWnn4OyNl/Oz57+z9aG9azxGxCtGqKUoermuzfv3riQQZOMacGoAUKi11UuIJ
eRWJKa2YgFbM5X0gRSMtuY2NMULVztvWOqEUa9IFUoETf5wnDJLG8QdfbH/X6vjoggFqrfBmWOHl
YTE0t+pvNiDb6kTFho+hzz+LUrU1K1c1Ukto5wwKcDtGQIN546v2G42ff6ab7HSf45oO/fa6RbH3
960tAn7pMC+9G5dM6UGZmFVOfEXuU0IaVRaGpbFD/TcqhUDXyJnNwyyqN6Qrzkos1vUTabiUpri7
UqSkGi3G1fNpWNnGcb65R6ZW797W5c/W9DUrIGJkFDQiC46+jsmcVZy8t7RKNt4IQTbOUtje6Bgq
t93x4SKDn427l1k3Zia9UEQij7Re8Eisacg/vvpMhTRAih1tZZytQ2hu7LGlu6NYXarMj7dWGJ3f
sJtkUpYQz8WE6vMhp2p3vGcH7Yy9hZacB6Xqr/7Q4i65NdaCWBphAC9Gp1SbasFQTEG0LmHcKe2H
Qxp0XXY6fi+fkuCJw2d5BGxCFwqSmTIjHlqgqLC2Te42GVxtrNIdrQqfuoOLLr1A9YOPid/z8eeC
37eKSa4yiBarNjn10+1QA1gXJbrTVqOD9Wefb64qRts1tZVn0WORv6cd0gsqmU53gOMGA8au5Pum
7qrPAbwWPAFLHzf6y3PQ7tmm8bGa346purqbw3tAgLL6PUmn9wyZm8Gigp1JvUEjE/4beGKbgUVM
HQ6NS6KO5YosgqUWzq8bl6RVSxQSjPYIfAH2yUMkmqehMNMqyL0vQFzWAb1j+CITU49Z+8K+oe0l
8pjeAaN3mTq4fYLM8QAwdH2a9rZpebRGpPiBwAV4AZj9eUNTYFf8SPYrb7PlAHJlf3289teDO4xV
EQJH64tMCYXBsgPxQHd+lHru9/hyEk5stctEBO9x288fX/td2T9EVh2cYOpOWFA/fM6+jsHh8azZ
JZWDba6uFfm5QieEJH1SAvBlcZFWJVyly7Dyjy+1/ygdXguF3DjDqOq8wwsdtBwdBUdwCKtDRC4t
voUQrxhTrzCyCALSpJwJ7t6i13Ox689chRLlPj8k+co7aHUDms9QuDD4PypnF1J/BR1DjJ9ryESW
I7ZtHN/O7mT1+g8a09UGPXsO2F46OdQc63OTFKprt+Ycql8LBO1D3vmgJDd5twdNm/Exj75iqsJD
OlDlYUBHBfajSjSnnWnDI316tLEMfAQy8kidmTLotSdlmebKugMDzDKHHFM+HQevtt4fa0huYmkE
bNAz0ImUfAiZnRFuUvIvdBdwP2oLvuxO79+cqrR2txFH+lN1XqBtevAij6s8HVC+RQr43q61j7VT
D2rPMRVbs5vf7GkG5eoCqvZ19GCYBesqXj6XUi9jn7XqyVy8epcNhZtD/4ZxoXQajyeok7sAV/xf
cGeattF1wumUMRFgpQRNQsrhyRz2xZP6RQwSB9cVRL+PfavEoANgv+U+726F07D1ZMOo7gdAfGAe
V2fV54iN0OZ/KssUQ+roNBowd7HNdOv7GxCaGHLZVwAyTebf3jO2dTaln7cR1dDvQu0j5ryAuOx4
AHDkLlXwNbFKUQ93UkpsLEq7KRNS00SddsaGo5F321wzvfFEvsoDT5IdlpewEkYv6zeW8U6rWrVW
KAXO9OKMYEaFVX7s47dtQxHi2MERAn0gEAJEOfoWz/GgwtMdsR8uGQQ1hrsn/34RRBVshoiHnS6y
TfRQPw3mdznoGsHl5ykEogs5lXOHa02+074yB4oB38jXoVBZblNNNzj2h5dsxOhXmrxQWZjUycxT
yMmuArFRCdnQFfSk0aWEYTqriOcGgeBYXAbHCZsCXRLQ3htMgR2oxx+KjnNnUtidlYKdPLPKleUj
+FD2+8Wp/2qmGpMurDeJJ8tc47T9ulj9acnla1etvpoPH7mQsR+lu7kkZwjIk7N/rSn5Oll0hJ37
G+MSVM1QETWf+Y8y7OHyu5KFbMcSlgHaeLh8PwKbPtJHYs8OhvqzWoPKq7z71S+rgDSzwE/GfTPX
cdC0V3moGpKy/fQQi7dfeDutX2ZC3mi20dbGRjslKTtZ6+/PXZs5jrRWrbGLOg7TAjIrS4zGBX16
AUxD+/kyeSV49Rn/LSfdifHuVc2rrtH0Ew7Xt2lCOkneDqPfKOg9a+va1dmaPwkRr6t3vQmoftEs
8iYKuiEFTB3dYDKBn34dFbWP7p5uJBua27Rs3mJeLU3qPeu6maitpMVisUocTqyKamtTOMopJken
mW39qrTFZp7+Mr+lIUFXQG8wMICkGrVNq0UOvplw3si0NSiS86uULY+Ns0Eq/nbw2m6F9GMLFZuZ
SEeJNzzhqd4yE7iyzIa7RJ/jC/J1WJt+58jssSt0+X+Lnm92va7hV78h1JPe1emKOwaFF9XN161c
BR1b14WdGuvNnvCy6RtNiD30w6nbjjZhZ1uYL2SkKkgH+6d/Edpixpdx4H7sBw02aLNXcM/nsUXf
B44NLDHiNF1qnyPinCDP/B0YTeKx6SEBN3Bq6UCW9jb/iTxHfLPSfntCMez9DL4YZU0LopvikciT
QCuTed7Yl3P0VMLm62jURWcy5jMFzmr+u9m98MGlf/7d674elq8QKZ2aWWf4yCSJs8cKaEYf/bnQ
gxn3YFVQBySidAQ5LC2cA44cX0KFNOg93Fh/I6ML5bBSw3sTKO5mVUzOQ3hwrTezTsyWvdEwRlf8
Q7UgsDD09NAK417OUD74GJ/xP23fpqIIDAgNWH6wPazws6PvFzLR1H+VDANkriLXV7rdJqzbzPJx
1Mz52HXXvdFgd3u/pEWV3sMgJUvO6vTFsrmzS/TweQp5pUEG72S1y6w39QC38ReY18O9dmuuPG37
z8euvnkPBeCol1kXPdbCL9ME7sH4dPhYhTNtL/hrV6mZY/zrt4Prx27eQd1DUmh9runDxjNm3XTZ
W/aT5Pzt4nwQcjhBRexyAiBfsoxX+kNvQiKAwnn/VIe9dVNHjddbFwxuobbFWBGFkmdgS+s/W3YX
wzDTubY97encXnRBx0rLzoihCA0w3re+/DuXW6P36CXfcx9nlC6606Qso+lVYreXpdeZjj/D6oTi
0GGzp38+KFxy7j3s8MTYxZ4Nlf7MJKMHhlB3uy69X5CXQZNMN/Mac9igWu3QnOEJQhztP3eIw1F2
dIJpJ1aYr6pNVZeBjl90Ie5lTOvWZPMmmQmlcPI/ks6rWVUuW8O/iCoDKt4yyQgGFMONpQsx5wD4
6/cz3NXVp09/vfdaCjOM8Y437MmDJEDZ6r6CThlez6JG2bdEVNFfurfOX5GiMX/ZxEbe6/7yixZc
VVEXHydVazgHp9gcF3eFKO9cmveKX3+kgktYAX3Kb66kiDpc5nbSe9wn10icJp7IMV9I3Pz2eb0l
4mIj35rVRP9ibUvFtzxa3+l1q9CZuqi2Dg550ZBzmQ7xiqZ7bu5xaz3eQ4WvgqtaahISzCTEoFN3
OCQhqjKGvlVWncaN42nxXuIB2Dz4by14oPpaJtv6ABPw19ETOgWX60e9/wbGBY+ZCk7qkroaiqoG
p8pmC4wwBCdALe292QMF/iQf3cUt/EYQ7i453e0tRItHMjb26sHASrr80tegm30pO61ug6JsSVPf
ogY7L1pPdb3zcXdHhYVLB2oCXmuk4Wijc5NC2Nwc6urG/OHi3/B1YKbnnRjmVqX7kT136ONRvjX3
mtfYh90vdjGIuetOtWQO05gb/usZtu7uG5uzNyQ/RatDzPR6i8NHoxgbH/8Co47nyCSiFRnWiWvr
7Xfsd7t3O/taQbvS9pbek8CmcVUS/VVPW+B357BqxGVN3WkR2vikhhdURKMmLxSSerT58FMsNuNp
XT7j7XlktO3ze9hot6wjWDT0l91fvWZf75wGFE9dvGKqVwRyvlsb3ax19pqd5N2Ib89B65Do21FV
p19sMj4/ofglntE9GWRhjZqwpCWbqfMCEOx49W5y+fYZQZ7UHEbO1ddPDkKpxmO4nKFLQAt356JG
i2a38i32NgaD6TNOTC1b19MHfkkt52Nj79B9OJXzoN8qEqRhqtEN6idL3zIygLsgEI3NsIfOzbp1
w8szPmvu+e6L1ZG9awNlcBQxPrFbtXEdw6xia7fbXrszuRCIc3/VCTiNjfrGYB5Wtx7nDWXP0t5j
QGpq3XjHOjygZyA98XGxO01a5PNxUtQG3fvfZ0swKVFUh7P1OCWfAkwWALlB4Fl1G3OtfRX+O0a3
D2O2OzS6q8pptEaH+EOYBwEq9cGpDbzYYbnd5+fDiPQ5faw/vUMn5FpznqSAf20up1OHAMCaT/vK
tVnmh8uOoDvX0G39FRT3MU1pjZbpYRKp9ApuO8Lr+hzT/Pp3A3U2fc9bfXSnau4Rp+0uLiet4S6L
8Pm0qyZ3amNr73iFFhwVSUKXsDIth4LaDHYxErBuKzw//F6Xngvi84XoBzwavoNmhxPTeSBlewXf
ql8iEu1GD7CZItQOyQtM6dI36r1d3W3XcaGttUYG1JRi75xWMc/T6MO6KB/OnqP07L8xJeK3Q7+4
nLyyE9J3Xz/yafr29CKlAZEtHarDpqJWjY8Z02oogni1oe0BsmPKDYYbFA1TBzjl1jK1BY0oLGzq
ZfDVumX0t2eF+BTrWvebzyvdhqPNKZ9x3utwdF7WQJu8naf1DV74/ohq5j0+eE2GVXvIWQ6luPQQ
VX7pxIeb24B6rN/FUY/zF6nP8IKAC2RNp0bCbAv1wlOm/RiuMlLRaLLBot2CPvYEVvsZ3Lk38Ag8
OdVW+Zd5n+PSBEXd8x+VqoL2AsD+O8gYps2Ns/DvLugoeOmbYYjXMA6aNSVTkidHNgZDF2dvRgvg
YzVjjlnOC4qO99eCuIZc1btiFW8zBKRSR6PSHTACvU6748eBnkJ0BnC44KLnNWZQovPJtd5QY4pF
hSLagVJ4YXSfhTrNyADLAIPOVQ8iaH7ZkhIj33GSoLS8CRpWAVlQw2ydo1To2ZOuP2FIDABAaw79
ruFNuqVK2mg3kOtJShCEqg5NvPpQ1TL/wRpm+uyY26eCJQufHdlP+PSejCQp5CvvUGDXgF3HTXUH
OxJwBK5YY/IgoxgU7oynGfbl18FhtHy78S0ldACmtnqEZ0XveKWkOGK6x7Hc1rzfNXYGJ9iZo6X1
8pbYyG26Tb9JUsQd/Gtr65A2cBoIcIp9YN9ijmQihTvhuG6YOibbzqjNdP5rNkN/VDSZQ7qj40Tn
ryrO/7rpn69S2nBuBB8IWi7X4vvN7dmFnmUaL1wzqXCDQQ/1hb1LByDP+KhRZnA97qw6v+a4ga+5
2X/shsbP5B/z8f9Hw4+WmfYVzs852trHRTnl03CLQ+vUfck8Ab/DoWRYboK2YxNwX+tTk4eQvVwQ
Nj7wFHnHYDQA2veFZURCoDidjZY3K0CXZielMMtf6hC+oNx+VsXWlXnZeRDTEgbxNms7q/okuCag
QKBBGqbNGBiiWgntuWTtnccrYdWBZiIKIp4Tzh2+EEJDrZzO8Ao/dPXMYpuU4/IMv6OjXP/KSjaA
CUGmqCr1foP5ktoRe6z/wW4j/1PBAk4mDMnn7z+pTk+rp7X375Ie4txQZJw5ODhteZhIVKAx4V2w
BADow2+hOwHFA72L31A2f8cKgJ770J2tZm5aMWUIVnOGBYd32qO/mU9PlTnF9SqYJB5lOeQOssOh
rCTwK6X3YCiqLeSqOSKA2Zyjq3LOwck6WDv+ZVgdKHXtunnZqQ+NxpBTFb18gZm32QB3vSkuyCNP
pcNwG0sVSn6PQQwEncvKMF98BYz6+QtcNqzEjeEze7ihXZD8k6l2U3iIq6putiIq9bcijIRxMIPY
+xp3fhX05pzk2vAGPsA/xwlM3mMwv0PlP6tyBYH644paVPjTyBYwNT8sPQ2WvTjBc+jC0CsrdQVB
MgvDp4TIrz3slNCp83BpvNrmLm3zdHsqFln7TxohSqoMKlZeHRxSVHg6EMjfQpmeX348lFhNPNij
cE+FZWURhy5nSyXMq1/KyxL0EBFCsRbqg81pxxKEdg+ovtwIjP4OMbbjVoU+Cn0IDpy2MMxDPHmY
BCchSvkb7DfwWvj4LEvRGUDVXKrzNMfmmjDc5KHQm5JmgQjQu/rfdmjIZcMIXIl1dbo/4w+/Tzvm
Y88RypiDYTn0HTgvAIC61yLKVW2FFCRGE4i8QomJPWd6Nb0QIjtpoPP5QIFhJwFHxwZ0BxRcoDe8
AhpU2DITLLOzC/PKMdHuJM7d4bua54cwJXwgj0uP/vAzBGw6fdWzJxG01RhmHQG8HOcdHI4LhVom
OdkFjKjtuMeUe/unAFuSlPkMhI68FsLYVHOxMsH4ZHXw5Bc3YLbDJG2ZO2LhzXpCTgJn/2NCS5x9
5jx74ZeZkjEqNiZ74GPuAvgMe6D/TooVPrMxWEpWWfAwCqHiVf6AMJKPHcTCXhkFmLOYzJCwjYav
AGxIQgeLcDLHMgdHeoPLAfErXAcgb4J4mUBo0dkXgR8UMVj6ya/xhtMEF/jcm+5GcHPRNTuMZUOI
pDz9yQo6WQPuFTSHLhwB2jn0NyClstd53VAUFM4KyT1BK+wmFxSfT+xKYJdBlU7QpQiTBuEjQDZs
n6vNTVO56HjgP/9SU+P43rBgOO9CPO756YgHL3yDOje9fHq4RQJJwoAiYBrng/WRUbWHqvOAnVvO
cXB3go4BnWDiwdH8xV4ZJhY24t7DpIJdiOmthAh6WJlUvaahbnFAErGoMhm5iVILsOaDlQ4fDmLP
zxBGRI4NDrzKKpZkuKpJCRQIboc6c4d6UL5+h9GP/YQjbu0h3w7njzSOu6jUoK9pQOHCs8T8D3JD
wgeQXV0GmDGxin0KLKzb5nzwFcamxAtbMIYIJP4QLXAZ4lt749jIizWJ2rHmyAj9bjMVfsC3wL8f
9WexTp5sThaS+KELrqzDRmwjPRjimJMcoLiwkPHVPMToSlBSXX8uPXi6ceFOsKZCoMK+sFuc5Ipt
z1eawA5bNRgQM6HBQFpcUIiQO6B9B+y2mWmnwq1sfBlaABUy44vkVaZPKEgTKr8JF8sK0vmD+wXa
4GXEv81pyXQH5x7WuFC1oLiRegXawsg1gpFDxJy6LQgXiIiqAULGlIUMKFQywJ4tVDPGlfQLKYjS
Jta6IyzhKjJuWOxJm/w6D+CfF8LZQPzB6uzb7gtf1P5oBC6hpljqmfcBi/YRQe3xRKMimjKGKFsn
e6sILrazpjOhDOnfA1JceF9bJw8eQ8YQcPm1jLXOzOK6JnaQz8BuzUgkRx0AUr9oemvd5nK05Guk
mfBv4OBJkJHQfEnsom6DJkIJfFbyRyDIbBMOz6SJAocnse8nd6wTiOjclFSUN4VUiIP5ppmSJhp0
NpImi8zh8sHwVkn1WnL4R3giwbOXA3AicWhyIpzxeFhCjrvaApmRj0LtlqGZ4jFC90rIZkfuKWD1
Drog4bux4u3UXXhcRIxeIjFX4qqAYj7qUgn96Vajj+P3ALR0yq2K7+DTKpw2/lIu7treLcSEnLvX
EDUARkDQ+VBDs2Mhg5TOA1IylULzxIf30uzhtBc8G2I8UKUkeLrLEBZELcTtffgTP/58mrreTJ4U
dWMbZhz2iHjV8TwLdMSlG2tuzVlNWAVQ6GDskbraZtY05C/9hhzWzofEEy32IRwmKEmFStFrJOLr
wOb6BQ7COPegNrJaYcM8zYqBP5le/NkIBimrCT4xbM6Uu4cF393EpxFHg+D+5GVmwiWWeXeXoJYM
1cfud1jPG3+wdpGSicSrJUlhb2oHK8Mznr8rd5+kDkj6PPWzxkcfFlPsSAWQ5zrNnjfY7y6aN6i9
8DhH8aQ1UW/M6TgnEk7ydHZms0E7gkHdXkgbkHEnDMv5lQ5z2oB9ySC7KaakD7KwI7xnh2RVmaFT
t2B/GwqS904XwuID3gUgjg147RRu/9BQ6y5MrwOFh8a2Fsb3+GL1jdUC/mWl8NRUdOHryECHxi8/
knfBNllUiyeMbgyKeAipl3+l1yJBZMgHEy0vCUDoEkmzCWcopaBCb9fWMWGbIuS3rP5OrQ9Wn59i
c0Vp0kiEvOIUP0/arNVz5fRPFnNnvF7760VzFpHJObqTbNDaYb3kZlDVgPqEn9UHP2JFjtqDKxTy
cmf6Y6CdDSPr2mZMD/AAVx2LzgIBJqINhppv/iouqYphHa+BrQdaKcHgtQBuBNuS02w2e6bOx3+C
hWJcCOo2HtM03CN5Ll0AeqmRwsxCtyQJp1H/qfqY35vdeNx3Zs2/K4Y/0HsWXacxEUomCk0WMWGk
p7/IsULuYtSYKFMy1GZPW0u+AiRKSpMDBmfVrf7B8beub2omo7jj6k4ADCctfLR+4YJDlebh6hk1
e4t1zd3hjfUwmksPMCvaLtwVpIGfWQTlaOn21z49qANlf2uL2rIw1DmdfRiWuYsuiAO/FNoeDz4E
I7+1yFNd6PESSyPcLG39AvSv+Zc/CNPcgmM6wJTgqzZVkTBtrumNQKCuRxYDD8EJWiUrHLn/y7zg
XWboi/rA6IaaRmFDDMKSNeS8T1FVB4FiSg3DnPWGkRbPH+jQexxkDdQnRyotQmlsfG6wkcNVppjS
XkyY/IqHQMPW6wpX/bwx5ZbjL64ZVnXs+lyyFvu5+FwYd1v+40F8BGc1OeelyxR6WnwtsryZkJm8
8z1MCPYfScocogzoD3G7RR1RbokICJ9rHEFZr9jM1NZ4k5ZMju5MdNGiTjQAAignTOkZKjPL7xZj
SpuulRzbCw54av3nkjQ+BvtU6RPJ2qBBf8tIZ1mZi/rb7ZgyMC+E5EcMAWuiV59j+qqN4Xl3pOwg
zkjvH1pObVZQ+FZhs2PBCdHta8cDpVvqNtKap4/CaK+Q9Yp9AeRUkiBxGpx1+61+848DoOtlTc2H
MjpljCL3YXFk6sh3Ibr9gGsE4fA82Qq3q56F8ot3gX3HlpglPBcaNXMp5+phoa8p+QlIQXNKO1Ka
SblVmIVSxG2dDgO5Dtlo/HIpawqeLCNsRXHdZZjTjqsRd91sdnw6OogcbKnwyNzLvDIxl/Q2aEdL
luNpLBDG2WKqeK+YijLmYxU3MHBVB0hhWyx7Ku+Ga1iL4l97KXmUDLu6/eXOqvYmk6V2gn38cwbW
+MYB0mxSoP3VW2avATnyTTdCjrngW/zxq9QdJUUSONlP/dmBTEimcpuJ060GU77ddWsWK96b8BqX
8Yv6j8Hw1QJKe5tcl18BZd5YL/Tz1gc307cJHXs3gUxOMfFQGjC2PLZSClxdBMo/b0Be6Rmnr05G
5XCKvBqglSrklUADeVA5vcx894YcjL+evnc4tA27M3i+zIxF9JTI8a5fgfSrq9ieJiQmEP+gcT2d
NhQNP/KJNjZEN1hiQXH3d0CWlUrPMNm+T5tz5S2P/0y7S3VmNZCMruXQ46XjNHKEjs8i91l4f4DF
bVMM3VKgPHpKnjLTUnOfoU/Ue50NqdulmZeFf7DzPZUbTI0mgpLwfWXoTCnBCrrdeviW4UOB0VP9
qsSotUXNSiBUqwp2iyJM2uWSr2vzAfDntegZo7e/2s8mmKvBNGR1PhZfsAp6A7x860f3e6Tu59sC
Z1UgYVl9/nBgir4V0RSz7l/UWPWLUjU54a+u41LNwrP4Ta7qJp5cRgp0R0wnQjf4N1DZ5BjDZLAJ
DY97Tq8xL+PVymX+hJiWluph79B2vDUTnP7BPH8A33y3Qv+SU8LFjxElHwVTdImgjgx/ut8FwzsK
61PTradSXBaWJNqf0mlnUav3itkNmoxi7c3jLkDCmJtc7kkK8a2COr+LacSfVqe0z2yGFPY3+nXM
aettShvWi3uFR0R76/HvBHMjKjxq1+fP3ZHuvVl3eUOD3nWAErtALiCmSJMcuHtIgOFomL63InkC
ZxDQs6RMgSv0El1oy3zJTP0mXpjY/2yGCRv56sTBEV9crIb0Hlx4mg1UF17Kuf+meuA8VenL4QLG
FBXchbSzYk0Dpr4oZ5V+d3UyY/xaTeGnihCgothK3gP+D7+U/ilkLJ4iexd1LLpfpBOZNBEzGC/w
td0wa8dsmDV9EahtEvAH+OiwZmjvih6T/AJ+KWPco5hBSw+0w2DowmNqTqRbkpzARFKFaGXE6xpx
Pdmp6nSXfAN6GDaSyKQpszrUgGco4p0mfRMeLZgzRcQGWK8uq4OO3HruHMm0ovAhIbMpoMiLh6Za
SIV09/TgvxmXGLJzFdztLq0QaVJU+pSuyQdKCNdoaI6Yqd3VmWSBHa2EfYTFtsd+NWjBXVhCP8OW
NI7r9mo/QCdlcLjQj3aQOYqGffCg3L3ah4d5eDh/e5Dju9UcAnndyIE9gdOC43A8sTqRFH/ioJ5j
q3EV2uMQx5OmWd59jto6Q2t4GZxg+lVSolBHmVygnOxH8k3i3HjhiOTpN+t5MTnTP4vllHyFFdka
8YMobIs2DZZcDw89v3OxsJ7B8aPRZXALAPv2HhVOKZWDZwIKoIOqarQaNI+Kwb3qCWuvWfmQZmKu
oewDLMQUgFRXF6haS2YWEpmM69TZMf8FeAjB6rd/RVbrXYmRCVYc7O0/RlQMK9tzRC6qB5CQvyUg
wGYJlf16AlkX4yELPhfAR8PcF6aYWPAgzYa4UKD8lIbzZdYXg72r1ewun4rWR+U6ZVtnfDz7bTxa
khC6nfVcE5tTmd/FDWrc+S9ZvuBXBruQoHDiGli7HNFwVEDSpVvqrILdObginccH0YP/gz8bzAzm
tbMJ+UOzecnrWHFaye5908nm5AOJLxs7oJW9WCeeRwfWdVHQKVJAeatKoeQ/sfTCAzTj9k5dei8B
/WjXAd4SYrlOMGrQCrTdI3kEdPY7SqoOLxTBktwhlCF3UXHIpiIJT9BQNFdhdoOpTNFHgYq4nkWH
uboNcMrthq8xqhciCOh9xYaKL4xwd9DO9Baoqab+6iDY03kcJxgQ/gcO4vi/2I9YaJIP3dq8I008
Elye3ZaaDRAqyQ+6SVPVrqm6kC+aY+43mjsJhINphLMZHRyaFg2URxtjneBjZo/jsEMQ39we3HEl
mO7ioz+ds44k7KM9u6FXcQ87kdYgOPO4BChNph7/u+Q1AIKxy8XToImuAyNKab6w9GVWgpfv+ggs
NcQiSHPfqF/KfM/AARch99Mx/75YGPFnAzyMScQYpMhF0yf89dK52sg4a8i8xbGHJ3pRTc73DSkS
mEamRDGUc2ydUJgikkUsSEmAjzmcEMydr2oIcnWuc/p8OEQBlBiYNQmVAOaWzPgpzAsIbWylmv/X
6loEIm3qMVGFoqhEP8XPMN4OXaHUxC0fiPXlfPhZBb/uueViF2gFVyA54AzvPBDoHdgYRqvLCPFw
wqHC+BMAf9xi5VRPzsdh2FiE4pyYZbi3stBYIOiwBiODAT0RIk0XTBKpsgckwDBZ9Loc6xgIDt9E
jIiensYRbxYiNULs56fXluXjO9JvBLOZUdqV2jU4Nlt9Hgz1M+ib5pJH3+HzY9QoJQxpXkKvR0Pr
kLlsy5imv+4vaBy4BfnxYAUStxszfAYJA5YGgDyxq8X0JWt0EGyV/eWGjyGOgIzbcFIR3iyu09we
HWRgeLJHeycx1hPJgiYnBm0ilECsBlrhCxXeNzeQizNDMTCi379NjLCxl7jCiCqw1ASw16292tXV
n0uqK7WHG8jxB0y+OQG12lMM4sUoCK0t0FsyUdN6PHpNR+YpdAFL7QbAKwCi2LYM+a506IzzuZFw
/CMVIMzzRAE53GLKdt2ccqr3RMI2F18X0CPhrTebdMQpLXU7WNzedr/s4UOo02gDdotthrBwlwzn
+cHSdpIvyA6mfTxyPtLmoHesUS0i7C+mIBF2Uyi0+/4XqnLiFSCvxOBRPLJ1ps0CJJn6EeDqSKgN
IM+7d0tZMJyedDRcXZtcchleI3UxrNUViDk5RVS5mSDPOH0+4O0pcFjMd9LsJyqPqjj66aXCNFN3
wOqQp0QNDFY2bA6ypnn5E5jnbqgr9iog0d9kiNM73VjO3ZRFeEi69YIDgXXQoN3/mbny/Twx8E+N
iQUwvnXSRjxzdLUY39WeqI++4VYsQCTpgq5jZ0AuxqMHTxoGJGvXO2yGgDizLqouyqorTAclZQmL
3+OK5qezhfCtj0KoDTzsrzMr+2xuxHi6y0L9pdwCVLw5TvmPL9sfNCXnv3K7bw2Tvo9z1wVppVfY
z7ECxAZMfYagQ2KTqE54m82bFYOw5sPZHT1usrflljl2QA/+puR8e2Ll0MnjbcFu9T+MBrZjlw18
7F2f+MgSDwX2BhmlCfPkQZfPYVlTfyMdDkaHhB8XQ+KLaGn/fP8AIWb/I874WIvgHUBg8FhmHB/u
qP2F/+do2e5gl0BIBhwZ7TCfUC6I1HzyziaAsCEGcHjqDbENoJqlRloz5TnYtaMKRE7tX81lsHS1
vw7Lb0iNWPQQCgsDgbsLAQGeDVY4Q5/G7b5NpbVbk4TJ/r+xtq9rjjJ+OFWgOKKQvQN418Xu2Z6L
BFqvY9CAm1XlU78BkWLvivclh8KNcnEAkCSrHxndxRrD9PHPwa3fL0Vw2Kab1vZYRs0yfJLkGunz
hfn44mDJRsjFz1S0ukMR8GN1ARpzNNkyMAkZfa6BBTh06MPgNFO0ZmG6cKovGBe/c0glk1QU3ZyE
vP8svDEihyryK5t3vYjKkM0K9Gw/efDXoQO2hBETqdgzshDIrBi2CK3gauhAFaOtRx7I3Y6ErwMM
cB6BN+K2L2N7ZIB9OOG7Dbf51ss7VMMXNM4A0pzvjwWWK3dqJHHusi9c6gWuHmlImPcaneICwWGI
Y1t+ijIgBsnjBruE64LsnN1BfLsopKn1f+4J0aLe6892GsJu3a0ExoOSgPOWBbs3uqvrYryW/OW0
NqIUH2KwBB1HY/LBwcNXramF8+0JGGi1zEJ3UqwgOHfBvIWwW5PDPhO7oMaan0w9DoDJCIVdAhoA
pM0DR5Qtfle20XOBjWmS5k0FIJp4ac09U0AypECMgvULzQpYz51XZE6CLtuFLBVWcJ5rWUiiQw68
+GNvcFS5aMXjFiYbQcIxI0clRNmuGb1d+Ls7qHJ1ZvJrXYxauP14x9g2SC8qdmrdjNBQubcJp51U
DZOoZGgPUkl1QEb4l+jvqZ/C25Plb0nNxchGTnIGGnbHnb4dxmIE29OrYeTHu0bcITM77g/w/jdN
GkPxBJtdyj7OD1I7+IkM+SLOuAxDDvF1alO9JdWUSnxyOps4twTnPxJK8FGgMeGdEqrLtYv9D6S4
ekhCWUTkEvplqoMXi4pG6bYAQ5YBGn1e6FEHzyX3B+e/N5wL6X1fYzDHBnMMAlqBsT8MYMu2OCng
STOfiMaZuhq1dZh+/0QWDZQQ07nxdsEJee8VmrlF2hC7joVz9ITiyJZL65SVdFJ8ZaQXuawCpNjk
YVLej0OozhLm4WHY7OUZ9oMybGQMJYC8U8X9YzB+mgs25FnGkzzWYipK+C/4AfiGn30HLGMG0S4u
/I1ov+atKeTYMQ8ry5jXAKgEL6cGqMessMtEjYEfjrlXRVIBvc5e2C150qbeBFmHnIPh9g9nJGYL
InrG1+uYw13gMb+dhXjP3QPcbSYMzjgok4QqZgePD5CD4XXnHhYvt8fV3QvwTsCfGVDxSWI4ZwwZ
jb9rIErqG8EEcmlY8VLE36+bAXOaBj2DoqrCVYOJZk7KTwjoMoWFxJ6+mPBsasKQ4hNSQRZ8edYf
37UIa+vL5nknMPgljpBJnRW5oG2jkcRqF5/4H4BA9i/O6qJ+4Z+WDageFxHYwBGq3aCYwLK3st2G
3K0z7S64lGFOGHk3FfNrprhUeCeV3m/Ko8eWdcEvfqNBOpUBIWNvhSXMsDOQtiWBnETyzos2iQ4c
zrN3ipht62ze/LyWnVsgW+ZNfK+O2HUyj5E/8K7bDLRlKvnQGEBieN/ijzYT2UlYJ+C76n+o6qXP
wCWvGfDJVhLth1+JjYFfjcbrg0biTgLfrTRxQF7dRvGJk/6l5re7mlPQv4ZiiAYiZYpN5pMtyLtF
BYj7mDXVJj1C9qDcMZBhHkM1kghtBp8qCY4B3CLt8GEy4Vk2qSh57wcMRbsEHbYZgNmuv+ztlQsh
hbyTAG9kik6ZzzHM83CXozq5ezKaC19/QxooW7AapncOVRImEPJsvxpSf5IDPwsQxt6oZe8jGCz2
PE4AKWCq3DMuXqJSsBip9eJmbmN7yWR5CiOE7mC6W7t/kAMJaYRXphIaktEw9z7MBBn5UyPJLscX
6KfuZw7NJ74qGL4jYw43ZUxKyFi8CFZnylZQaSmJHs5sS9RaSp/e9eEG4T3ISF/Fxz8pZXLcDYn2
Kl04l1CObG7lmFDGB3Z3AOS1UcgpwzFOfMakSQNs3jZHB3yTn0xHJ5gOlzi+LTIDtBMLAyGsfwh0
gfkXgFBxZCY/T2eXAEVgEjoDnnfMI94cow7GpLpj460yJyxdKijS5WXcnxsAC3KDM5x9UF/hR/tn
r65vE1sbjuzVySaFS/4AMwQva43xgQhinHL5hTHnsgA+U2YROZexWGYp87DeUPz4Ms8pp+Nm6Mhk
E18o4M0JbzPvAAeZwq0aYno2TRQLYYt57TyWMWzeBaGniMTNwYcRHHurHtDdB86ZTSEU89tyznm+
mUXtkp584YRgyvJ9gktNGBnuOFJhjbCApLPDzyEW058po1gs6sy6a6qjE4oLKDcFxk8QrAaD+mgg
bDGWeZjoHt4Y7B1XZkdB0Q/cQXO0gfHty6sSNIVxBndL+BJAEwuUYQYuxd+m18MgqqKVdXvMzZn1
84+p4pj2gjUNxHIIbpo/Eh/bCzZ4XA5YzzhySDJUhiMJ7jbFEIksQbYlDzZRXBhyaeDKAtsx3E9D
FMD9sQ9nHxkVXLG1E1GRw48cdDSKmSv9Q9tOkQkySIwszgpq6HJyCG4ue4F7hBrAtBAZI5+ntoe+
gf6A+SJDM+Z83pI67iR39xDcCANSJvVv7+l9k1R2JA9LsiogLFYcqzyELSWbxcVSKMZl7eA0voaQ
r4iJGvEHYSzyKtk/VtumlrGODqlDzPC3Oca2hKuR1oYRZ/Y4mJlwM5lXK0hX9nwleWBK/Jay45W2
jbkttnY/gEYIcPIW8U7mnpexMF8UYMliKsCBo/kgLbAg0wIpERMvdwgMMqSRLUyqBjAeUPdOtNUc
FiIKNzH+0TCcpvK5QbeFUoNF2IMthvrl5egRw7oZWnI4E64IDfcWUkZhUukAsRhAcS/h9iq+PCHn
t5AmUGDw8TBLWTWTnf+jUXEPz/CooUsIiHrEvG94XENVwpsRahj/gmM6DCRklXYE5pv4O/FVqRWG
cvKg/KP/5veTeyrT31m4zYvgFIkstjZlXehc9c64NPt1psONoXhsgKZAdIp+UlMukR0R2wxAKMGe
9Fpan8pcUhM5UBlcYx6kJqR+QqYpSRLERW7NNhW0Z6JjK42Q8PdZxBkNKxxBzCioRavzn6WjMdAC
J5wcBcyowU2bZHAheGAeTUKgONvEdQjSGDMGvtWqmcoG43ynSOSrYeEc6rCi2GTM9OXPwofAYxZY
060Gp5CzmeNFtEvCrmTmwaXZYubFhbp9qjCtJ2L3u2iiGR07yERUmnb8RALbJgW2lImOaxrdPl38
TIau4G9Ghx8GvCQFV2HrWHFJssOZVcy6tKohzhUNDHHooaSns6Gky1mIVW8fCISCCW9n5nlUqTXG
9Yz7gRfDBMyETzRM8NyZlNCxEcXi6o+5Dq8exUpft6OuCazTXswuO3KBK2gHtyghYw3SILVxk/e7
pMxB4EcEHao+bjSgu7rNqJeuiuo1wCbHnLtlIMVRDTMvfgMTh5B7eHhkO9DcI64ap2wIxtEioRG1
jFCVhaOVZZJFGupfjkrGkPCT6ntYZQnOuQKToPgut2ZjLD7fhE1z7KbcmdsBZjViyUi5oFLmWcP6
/DMfQgb/prgWJhzaeQrNBYUdnpuNUduOZofxjNEFYVpcYxompAj4IIznKWJdYAm4PswHVJ8ShVeS
3n+D02zYkWeP+1DhTxrOhSNRqjSiEFycKGH7fP+QBDIHAbNF7+YkWKOb00bi2lhhqyG3yNtrZaAS
XP68Ml4mhyjZfTdYGA+/oeBXEtHCB+RXiulT+iZ472zFlTxGx5P5BMU7JzpuVxQRFMXUHqDI6ms/
fQRMroyZesyLWJqcnl3YbsP9GnpRxPPglqh8IM2puBlyPyZY9+IhQ0XdEOwoDVVC551z0McxTBO6
bB6HKW4zT2hdbAiMrA182Jp2DCB7MLEobeIQRlPjebDL2byqHNDZCtXr0lI45ZqRzqEOmAcdg+Ov
67F3ElHhUszQqz04gzRsnrbBAR73Hxo8kLl5AMVQETzAMI+jRMISwGnx602Ad7loFMxo8zB1xVKS
6xMYw5JjnRMNlPs2pDYg94KyD3Nns1jj26uxlj/WxV8QgW521nVTrniukTPyo7rXd2ioMs5hXuwZ
wamgw53eNY9m94sro58jMNGsS3G6nzJiAh6itBkCFgyx6gFlZya8h8l0kZ561oYACvkB+IjWHrI6
jnV/R5oQ+49pHpULoRXBuddyb1+fCg5Dxq9NNXvFPvQWlNLPJ7cIwu2FzXyDoSPsU9Bwr9P3oEl9
VaAsjxV8UHJ4B0Qz2QEnHQW16e0ikthtgv5gXbyZY0KwH4IOV4C19F5mRh1xn+2xPgfVm9OBvpP4
NnrBsf6FHmqOLIALV8ByEwJTvyZEQAlsDYmSOFRZZUzdHhTVUk/l+uh6gWOTdvpbLPrQe9E2gLLQ
JB227EkYZkuLWOC39EBcGYB9HMHIjjBn49bOuKehyOa3gFc3zOrc/wRmvfhB4/BJJozgCzxypvxS
6Fk4eFLWRpDE55VzAJ21YUvT8NBEXSGKJJzbRGjqlDAd5hImvVhACcH/YK+4D7iVaxTERAkB10Fe
QMzYrSxCCUoTU/nNxcPVtKCWb3Kn3ZtqmdxlRqQDc7rgXJz1Las2/B6dp0wFCyokFZO6Bazt6LMY
rqxwTK2s2wu1BKGvFwiRDayKs3bnb+OL3+3vvg4GPsC0s471TKA+Yyp+tvhoAiu8+HctbE8bsngZ
l8B0yxjo7BBliRFLBAULkhqKe2NUcy89RtJ7MbWDLsvqfga1G+PujIFEy9rmdGZy5DS4gXagtk1X
a0vCciiAaaDsl9xtZwv+QsTJMLzadxtKnSf4Hu1Cs/XztuSch3fKsh38jY5uGxuPo0KdijSBIwEK
Hk8XJNDFqYuhXmPB10c+TifY9Z9eBhQW4p4Z36GlKaC2YWbwIZzue8ywQj1WnCDMZ7lfaV5AxoGP
3eWOYVbWBSNinNtiTGjps30Dfj3WFKyjD19yK7WAF0wwU++ht98cCFsyB1q6lS2ElF89XJCXYRGC
4qTMrJulY0wMmTlyEcH48UQzTGpymd8tEi1vZFJwGEOjjF6S2yY41Lb/YkYm2ElJj81mwsiC0stA
UdAJYozpvRSDsn469PIAV9CGs9WBN22Q/n00sGPWPdL6105iFQDgOQwoPLpdzPZDiwoU4lwv91aU
LQ0ZBHf9BtcgnQmsYXOqpdTWNEaBxdmYF+aOnQl7usZLMHsVhoAx2gbh164SaSrPay4wTieQCAuM
kmqHOig+oMfu1xwGdQjreWTTQ8N5MWzigDTxvdtc7q6mXMw5JWaBR0a4hTbgZW2n0L6V4p7mLOVn
AQs8g3oSWVDLLLgQ1GQjRkJUqjeV1Zv415cIMp1JzoGSMfjnUIAsbX/wjRQiugv988mQ3edFMcCQ
3vJOww3AJzilXHU5MhAyVPHdtRRdFxBDTuw6s4LZeQXmmXr4UZ8In5C/KmkoVPamewq/LpsG6U6f
cXS+ephieOeFfIAn+iL88bhzdZw6BZ3NrRXogomNKckgLjXytDts0UBNvBbElpt7BVW5uBgec1hH
kfMN+30IcEBkM6xpI2zjQj3uMB7nJEqjNyX28D6Oe4cVpoE5iyZ2G75pUodxd56iPCACwkYGgw5p
ybuj3+JJQHBJuGRp2LjvxLPJYk8Fw3ZcDmA0RAaIWy3e8sk510CigNmKKfP92FDSAR7XWg+snw0H
RRloXmwQN3gkQhKlAxAbREKWh1yeibgaPmyTF8oDUweNosBgsCrmSgyyPSYNHH7SFx56NH1MzA5u
+isZo1SeFCCmoNY1N2UIgpU4Eu2tjdIq8Z1Fn5fB30HCNT0wp8Jfk9acc0SM6PKsO0+kfQEZ/UfS
eW2pim1h+IkYgyzcksWcS28cWpaAqCRF8On7W7vH7nO6u7rKIqww1z//cALMpPbFA8SxTyFBAlPB
cbhuGLvyqvYFDMp7Bph4nxeY5lDwYfUrahv6/saK/ujwZ4bmGcsRToXf+WJhYMb0EUEL4tKybozL
sKjVobr7SjiABi/ACixLwuNiBFxBgUW/HJEpvTpsOJA1iPlbYQUw4qY+PAs4J+CuPp1g5nPqhMJT
mf1SlFlHaK/wwyEmuOOMnxbYxeq+0eY4JVmNyGRAw8hCBbTh/QNSy18BvQKGsT6JzjwOtKIdsWqZ
DrTk49eUQyRSGTPc2oR7fETtziGReARb7CUAVNHKErd2KXZsEB0E4CUrox/p5yu9DQwG9vjb4S1I
eexKpSMf0TwBnGGR2OKlCgojTmA5va+M2JL5FRild4TZKE+I5dFh2IT4kqKKEDx8UVYKnULtfa4v
mLo0vcR1fs68SlhTkcsag+XCLtPcHestjX6+Pl+BFItlw5dXOxQ3PhZdTlREhjOqYNfxSPGMd9kt
c4xuAdeviwdVkXwQtDKIEu5jilEY39f4SHIGgjsKa3mxeP5hqLqKAG14Y2AIvhHTQxU1vBSKTB3G
qYAdaSZeqeHH4fhPcl/nZeaO8bMbx25EkjrdJIEqp/GCWz9CkPR+7mtOvKMtAwY0aADz4chd/gIE
Y6TITsAut8gDjiKmU1OmsfxhWu95A9wnXZYZrOkFcABTD5mO8NUBDte8IPOxsfICZ/avkLqI4JXt
FsMbFE8clmha0CJQ8JHg0TYg29JY8AGF4kQfiROoz5ozZp8FRqAT8goIwWbwpJPR/xcEKSUi0yfa
GrBdBHWKdJcFC8YUOti/QIQRoBkgBYd1f8+ZYcV5ayiNJoHqHzxOB7RX9OlFFP5vWpqsrSIdEVte
cWzkkbcCd1nQLqDRZPn98sWQ5c/65lJfeeLd+tZMnw0O2r+ZMFpUOFhLq38nH2uztY6wn2GGOLeB
b4+3AuNxGTXZmSpuiMspeH0XYtYsdqLdhQcpuvs/xYPh9WMhWuCEa3gQjYoRFR3YvsTIxMl1b24o
KsWRewUT16O98Z5RSqFKpZ83ohPtj43DHmThuwcqc33Un5W3c13c+kR2w0oQVITB7DPa+Z57YXLy
au8Tvu7rbCYQgHpqJ2ZvpPm9yAr4ha0CdKyPRRuJKQM1QqYI3Sr75OWMmJiAkoC8vE2WcURRsF/e
ntg2ok/jcjDWV3UC5EWRzdrM8Jq+z6votRElyyTdYNImErtAaa3R5rS/n0Bu2W0Fv4nLZO5AtvFY
/edXASsoEDoCn61cBDNRFgWAA2xvzM5qJ9LjPWyvQeRWtKt8woQcUQbaRJlxcW9CGdCECigbRuKS
5saOo7M4CTOkUbA7uClRyB73qfenLQfwETmMgQ+w4KJUdMyNYHldrjCZ2VgBEV9E8VDLg4MJSILj
Fu1At1/y6ZSfUABPg+sGhYYxr0bm8j2CG7Bi+9dEvi/wJIdUcSx++6JBOdkC1fEgjz9vT4nHJ5Es
X6zZioRvy+Uh+rRXITwTWxTHRZKgBRvrfSbITgSTNHiX2J5ID5mUw+wL4zxZ/ogsGSpXiQMg33vl
QgisoFbyrqK/wSW3PDbSwXhP/vOk/46hQbkjCmJvEQsXWVx3L0Sfs68GVyQOoFasvlOnAFtnBPHn
ogyzndgdk2lP2i0D4YS9RuaewB0nQE0/Kt4swOls2VAGBE55E97IF4VlDwnT7MIuSjPqj41T2Rfn
NGQGYKXDWHAfAdiDuFXO3f8WalYeVhcBeHEO/jmwxIjTBM+Fyp4TI+QZTs0kSIudhAUWCE804UgT
ooDmfYvRyqQ6vLdMK2uyzU/wpZ0RGDKn+qhjWQEgmNzGrDH2mr7sEv03N8tSGZX40CM/ZGL2S4N9
R2EBuFQRCKDYLBmfj/+7B+woBKiE9J8vAi1k/sT/TlLIFEW1gXQvMhlF9HjFr74I7IJqi4X+NuRK
BJKs7dnGKAPd44AF1HhxcwyLf3rJC2oSbKlhKIvQSo4G7oUd7d8rtHw6QO5lsB54DPzMG0GSRuWY
gV6nYcQJu4PHLKiqnFuEBq+lzyGkXa09/m7MWyASqaKLwKohdTcOpfCCNstggSj3EXJrAxrDfmFw
D83Qh7zi3oSdNs+eJpQ2lY1Ymaeo2i89LMnCS/rfvt0yrchEEm10IhJhGoc0Xu/oWwCXhVCL1QyI
iH8V9GNx9KR3kIr+pkzJpvkgY5GnrbfcDnXrPyKlDH3Z/+J4wMzYkmzmsu4zakS7oQ5xE6ItReOo
+9vIaxhF5M6MdRJ1+X3O77JzutEwNMdkIm2E6DfjXP1HI5zVX5iQYrpMxql4kdgU+hGJ2CItrd1S
dOPVBJfEDa3WnfvOKQYKoWQgYagb+DztdPz8gawAr7f1Ad1/KICRrDDFRLWHAoiKNmXRI1aR98/h
nMv5u02KHbXKDM1Lf8W38uPzWMCnKlKVDQCa18tb0FXE4AwqBzApdGJak9KQXRkMExFi5ffxHUHR
DR9S4eRFoOZMNHxQEwldRlCHPG+gIDaIgwi2Ayk/+ts3P4ltFiKhj//2mTSieGl2IAEA4CU/IhO+
K3GgVukHseYhZTiLaNn+TG3DWF4UNQd47M5Ah37uMGpEnFHtsjT2EchsRd5mIA01mqJ+OqGqhaXY
oCkGcOUxEM8K9vQUfVKITSbfyuBvohfUb6H+RA0DFRlOwI11g3GFIEUakiOw4NWXndv+FXjfYFxC
dvH90BYuDBccBoN0I/azV3AbfgMzDFoP3oxjEzrjqn7Pn28gsjTrUIbFKLgnXA03js/WBGYxP1Or
jj2IOgqPh2e9zo+v36JIou0+GGmYPgVVhVdzWK8fzxWkVifHwnf19W5YAD/9zsO8DQt4Lgs8nfuH
w+XcEQ50kOPrOmwmd+/TOYrzXVf08d9bK0QN1P3givw1lqnqqbh+oWwCyxpE5RjLZSLL3VfjP5SF
MdMNWG19DHOGx47/M16BQefiLKNCJFXZE/OheowH32FPuu1r+b0NK9E+9Z++iP8UwgZDwh/ipQbE
LxteC9feNaOS8sAZfEVInAG5UaACUijd46RE+8CyqbkZ0ZSZ/6RPrCpzNilD8p+DES1iEozQAlvu
7vPzdIwPpGb8eSO4wwg2YUoLGfgAzdgs/4Fc8XIh3m84wScrYskBuAyYiZiIyKJjZ0Nf5/1aS5rn
+OPhv9/REaaxUrrNSkQ5K3BWKfceAfG7IWNLjBYmrMrtiDcvDCtT/2Oxbtz97+FJlcbNoUByOfqJ
7HnEC+AN8O74YP4/81AUmQ0CIhJ1RhXJRMwMhd+WM+75ekaP/59eJ+fo8nvc6aLjDzngu1SlsDxL
MqtyG7wNr79vX+1cp6H5PDevg6b6BgRwFMvpyuDazk0ftvLShBmBh44dvKCc4EG1y/JQ7sNCBypB
ppxW4QCLzpn+d1t9YP7UIS4aahfl6C3PHNuST6RU4W2GIZIJFW9RvL0bhGPgeVJnBrGWYRxSyF6H
kU0dYuPYqySFeS1mh7MEDNjYtBPIAmZEO7/sw3qD6wmW7XitxBAkCLGY3KQ/CjDarjj/73S8gUYf
a5HPABAVaOuktOdbfsLWV4OSRHZCIaPqNeoQlrQz4+PLbaA+f95tUKl+iaHxYPKxg6SlMB5kE/NI
3mw++gziRN9Ut+A1SeiUVLH+9YovStivZ+S//WDgDFrKfozBsiM4ImNI6hbqd9zloYotAOeUbtiX
HpfwMYYvVpka1xw/KbCUG5Vl0JZBo0dyP8Zp9KsGGYWmFX9kz+iGDBmq4xmLBr3oI+5p0XMwZ2SB
JlHMYFOMTMASuCpv5YUNSsReSekmiUArCB432rDxipq0e3v6WcH87+1l7VRi85IbtFYhNdRC0la8
7JzWeSPAWHIXs0h+j8xReaiZ+iwAqn8/CIsWQDAhGQL7oNb3Ig2PmFhjyUB4M4OOUvOGOsGOvHJN
bBL5CAuZT+n9s1I1SQqG8b6p9kSPaWzXDGxxIuIZChLKm7sohsVn3v7l7fSacaPuY6ZXPubS9rpU
Sr5Z3xUWax8v0EiGUhq35J/zuIWFpoq1CEo/ma4Li7LLmv55jRIQ7pJ+41tyDXUk7g32FvOA/9S0
8+9n8vgEt2YjleMUd2o/XzV20L+n/5xi7Xz0vc8LK06/obgLyYVRw88yCusN76DERc7LJZyXYDu1
+K2lcVxW42cWPTvfLgPSuM+lGjByO4YZ+rdkCETBBDozr5MhzrL/qOgp7FKXAULIvAEBkVeKVf1Y
V/3VvfNVi5dh3vbAvvDhqNWpCjLkzoSjIr8YYeYibbtkiPri5kv3eWmPq+9YjviddN0sdGaiGnma
cESph2hDIJKeat1aHOGPhajm8xk/+2HWv2f6To4kzL78j+Z/XqBYWu69zfCOzYym/OQGGq0hwwif
vDJiBLMafUUw4WqAE0O9uadxPoiNfH7XsN8TfqzZbW/ZwTeNbFwRZU9TGeKb7LXKb3vlg87MeZuT
TN8UyrJuZ7odHDucOtaqTPNYf4y6H/MZPvD0s/0X1nb30fO5MJrV675uOMqkcc2BXBtJqm8f2Ten
x9wv8vCZ7Uug9TzffitfTaPj9mmGdoNqc/i2vDLz308vrf3+45e4GoOgdJej/GP2IUvbkaVe+0xb
Y6w0nqlOEhzYscfHQxwYfTDNy+X7iwNa3DIriUTW2cFlL3v+1jjHHxeGHaXIRmlvZRO1hJz2fvpa
gDd65Rp2SNeyurwM/ItefqWGJr6xL1/HUuSBohgDRkX4osV9g3DXShYJPqINR6gPfozI9mIaIlhl
qQ4xBirW5+zrX4xhXHz8rcffU6dh4k2qmkOyxllOuagdB1l2MHaHjWzBsUHnnwXo5TA4Zv6upHnq
Q8hKKKB9U8hWKLObLLhQ7JT1wX6j0fYGF4RSNwS7wol8rw6CMv3t3kM7emB61Ms+ah2apzanHCz9
YczvEPjISur8Pu1RYeHxKIXdgFGOa4Pb2H9YMrYkKdLAY2PCh8k1hVtTF+EKyYCDuOxAK7b1iGwB
aZQ47derUQA3rg3JC0FerC2FR+k+c3vQ8GtbBx/NtQ8szNWWAoGiGlG3pPu0mTgvebSvvfjr1w+v
wVof4y3J/8pkKqxYJrBi+54GT195xP24U8PUDNQA7xKsOyRM7eiZkA+A6As2vj28dV5WzozYpoi6
NfiRO6eyHb8TEcqXvseg56fnkq7W+kUSjVu2Hrvt832o7XFjwqJP+m0p7HVNatW++HlpQaeNxAb9
wACH0oM8kddQZXW7sQ5iCzN9uVWO0skafz8+m+HtcCsDsZnLng7bwyyGK3aiI7sV+5QtqEsv8s9x
PzZwNQoMvDZJ5f1ErHlS+leXp77Zvdjn2ckFzX+aqUtZWeoj5T5NlCUUf0lshhPruMiSOX5a1f3Q
S6eXGeSc537u+dBIfr+s7zgCfPyGh905DYvv/8pfloZSFBqviYJIUjClHzJLR866IRbbNG5wqJ/h
rFYuQHa8grvmeguvAQmFimfBjIFq0/KRoEOsoZN2YSRu83I/KGtXmepiUfVG3UEuzoQI2tythEAG
UBOyhIZAELsk375zokmjak4B8fo61b47iGwsrXPqBTLj75/BS1nA+5pQWN26obVjd1NYv+jtKk4z
4229JtzhPxEEv9cctROZNVX8nfOD2GIBAJcGn/nwVK/gaf0Lzeo2dyAvld3TuyO7BTiijCQxKwAH
pUsNol4F1HvIoEK06AFX8Y9nRn2GK9SE9Za/uBlEYvo5jSnkbgt2MA419O5BougarhX3+EPRyIcp
WAMjY+UXPzzD/aze7KBUkgH1HHkj5uhLPUiqCN5cFUcOeNMPMQqrGY8W9n2BnpDzBVsrv1DdPUOO
U1EKCUG44KiehSnLF0npC3KsGSkMcfZ83gyfIFpwhcouwP4Om4LE91K8MxLIDjqpArwxCilzJ4rU
1E9jaoTHjALhGab4trGbIRYPLXJ1vjBoNyhnRLdUu7a4yTIpB0w+iySycQa/3E2FYFqDGC2eMb/j
veKm0OkxeOAyI0HoJga43mggBoPM1jcAPmx8PdRDQaEwKLdxTfSrYXKxWDAxt7haYpqncCBoYneT
f2qqIhCjKOgosO9CWqzvcjzyGVfHxlXP5JOe+/Nnd1xy5kdwui/GJgjocXbHJ0TQX4o5JT6OD+LZ
vGfsFQUjeaJsuCjZEl/kJMGVUi0RoUBRIwpWohkgpZKO53KW6DIsjYV1SvYrYRPydroDhRA0OgvL
kxFsB7pzlhghIcPsETyBt7rDKxQLy+L2b7IfIDYgGWBP1Rlyr7AEPKpmCeg80Vvr3svnsvfChmRo
BQavl2tSeYk3jh01fjBcXeZRnFEjPzjm4j7kDUIEZdgl+vqDvL0jzVZP8e+ROBUxWBPQScADFkSU
xKpriMF/A7ydmExZOfhHS7R1x7QEZ46Fgaue1Z07eHPw5oQTFkTgqjEtVgwnn9PBIpmX9PU6JHOV
7mb7z7pfG64C5qcHzbzYwwnAw+3pP5Cffp0Su1jxvAl0EP/0naC2OHAE8xik34PmM3KVSTVTI34z
qwXVzr8zNCiMtRwAdzHohPZSCqsxcsB104KmuZnuGtcW5FD1jqN6wShTHd4kT59OI3eEchRLJuVk
4tiesVhlNEnnHc7ftttc7hGnMtXhL4Vuj+ZXhA0ST86B12UOdVMCMoyTvb0TSOK82CGHEjoVrtaG
WFQSp8crXbDYUUn2u+OUrIbM4ZSQXKqj8yByaatVLn/lF7zhSWZkiOAiIUYV44wXFGAr8OVp4BFQ
cQGfV/T131yr34bi25k7Y7YOGeu4NX+HKjK1Ap5RmiDD5jEyz2S4MeIOxgyRxIXWy3WqYyvgEtWx
cqqX9hbnKjPoh2Yayh5Dye2HDNuvc4tkNC98n3gUbjvl2z7i8u/RZ9VODDiPXFq+F4+O7lnUiM9t
+VQmSwLQFTHTC7HUwCOpmYF8jQ//MjT5Tk1ck/hqvy4RyaU2q2ca4en3dVjVbyMrInvkM7zzJfXI
wV4eiyevc3L2AICh8IohpJIs4erEyiJghORk4+oaS1itzfVxC38FyyemYTvlA+slozwVw/yB5974
sbefDMB/z5ZHZQa8eW2rnFrb5ef7o4PgnnmrPtxPI9wyxJP8ZU1nv+cUJQMmvf7K+D1UZ+ZF+qsp
r7FIJs8GtNfymjYsHsGtCG+WZ5BU3ixU5mO66HFztilV3fYePV6RjCHi2mbVJladgo9UCBSHQB4P
V09xeHbu3HsSMKbyYSHNrHdYm479Pai1x+fKbE3vWKWJBoVnKJez7z1Wg25LeH1uDx/z0uk+J/Me
KGBBIlzlnY+TfmQw4N4qazgUMTtn3ccJNVnUn1NXXh4JPa721PCIuRmF6qbCAZduRZtHevPTXvfJ
w8Ux91ZxUF3n7/BNIhYJJFhkwGp6uw0RNWE4vVfbFO6XUbHbPXzNplf4gWTpPKHODAtibu7Ief2+
bF05f3AhW+5Hy3fqDf4o8nuz9lQOrr+qPFV1sUvYAN6YYWO7cLj7bO6iDSnXHOx9uYikJH7ka0C/
S4HViuQk+lB4F+lTdBOCgfLl59eio2qicV8lAeQDtoajdyl1DzWIil6s6NnL1/JSV4e5GnXdFOBS
QNYKjvdK/FK8LMdOTcKI6t1H2f2qwT5qCBGXQ7CgF/7Ls+0W+6TXb8eR9TFvYZfYrq1OWwLjs/B2
o0Qt8mvWTLPCO77+yGrisvYACPnXG+wXX0kIofhnrgo+5zMyAPbzgeDak6myqXY1l0JojsvCRpP8
WQQXGLQYh7hV49bFOAmMBFwaf7EHHVRAKJ0Ji+QX3sCfEEkC7RZj+hFA10g1oLNkK2pL1uldvcF5
5IPkjDoGjnjEwVVALm+P8zLapmudxiTVXgdYu08udChr6jM0rWjJcY/36KNgxFiFT92zra1NJ7kY
JVwiFIMFQD7oJ5S7PWxI1JmPHb0ZG1olTpL0jZy2mQGRJqUPz4hmCuvIXOjBdk+YKq5m4lbjpNj9
IP0ouRj3jXtLxj/ShL1+3G4mw4QwsjBhkS5GtBnweJAFOelS+D9qKMdCXUycKJh1ilez2zV7Ic9M
oLPgeCHod53ijVKTnjUa5OrOC1Jm1oFmSs0xbdj4N83NBx5q7X4+KCfY4F+fd0DZB/prz+pnRuLX
92AAbwnvYUhTr3oIIJWEkhRoUHs4prEzOKm9uaUg1JnpNBUSuKdXas7MigvWZfeIWTtK8dP3QwoF
0gvshp3GsXIUdUr0pVGFHTUQbHdmdY2LcACUXHqZf/MqWHfumnQ5CqLcvc+Yyu9eYG4N5Tr7oX8s
xwqu7lG5ajZL0LbsQJUH6r4g6QQHYzcdTKQ6LDVfnuRlSMlw0rF78xJUem9hmq6xlwWGzuH0KJNI
9SDyrBWaQxuev9+C/d7nhrBvIpKPKK+DdcXVQfUOxziPzhXO8bAliSNH6HU2dZxrvRtes9yVdIaU
/7ID0GLH4FaccyG7t9+Zjcq1FfD2KaV7lPGenUB1W+GONCnxmUIZicEPaWm/JE39i9dpbeIbyCvj
CmfEzZhvyNI5xbLzAFpzEiyK0igHgkC+F1Sbdb2qJu8NLvZ8Y+4rJs6660/ivpep+8CD//QgKxBv
Qqef0HJj8rgpHZwj4jVYeRzF3sSSbGUOuz+Q9z4lntne5+lPciUi5if1MeFZz4xx5a4FVM5nZ5T0
wZAHEax7tOrdjlMB0rRdJYKyavYQqlQvTSb4qjeNjx2+oJFV96Bj2NCcuj8vRK0VC9xqY4TzOzRS
SpATAgLCDO7MeAf1oN30jh4GXIaHGTe7y6OICTxlwkNUq/9gSKwq5Abs3pv7Mrske+xhi5byB3aZ
u2Ke0f7wahYCKjgOIpbk3u4jAEoTvw6/ZXPGeMRl6xVibJRP1CC0pURrT1gJPVZ0bwdzREp/4D91
yAFhgzyC0K7Oz/Q/w8BKP7D6AF9/cZDBb/z6GKq//e+OPcDgmO38s/CFVnqyZjt7APN1sAFF+73h
ezPH85cqZ/sc2SdGtFcjxVIoET0Dt4hxvd3vMvfXZojjmZx9YpztaW9k84w2TRnWr3l5gwr1OrJy
o/VfPnSvRzYGRHnEB9cf8DYotwAcHvAR0Rr6VevnoVaF+YQHtFF2HfhD0of20uI5u9Vf9vbWvEd+
Zmm0QWrxxSzmzPX5w/v5nOD/5fPF5OPfKeM5CmJJJC3JtOgi6fhPVX2HfxEeMcT3DwfgH/Nao8ke
gATDHsQqV0yiAWZo27ev2IKbISV+meB4TRzjbXwDZVEIIHr6oEzYOft5EU6+UnwgYGngiCjCNsgg
ifwUJ3Seg9Y5H8OPFuuovZTw0OYb4uSGICOy+/Jsjhwi8UYQRlFA40aHB3XmPIOkdmaHfFk5qRus
k8Vs+IjIirqzDhSnn+f4Gwidr7o9zFi9Ku/cQMVy+u3xNUZvo/s1F/shbwjez/YnsVxMuLgFQhOo
+kTMpQ1G7t73h3bM2tH7Bjzgh3vA1hb6ILMtpp4fUtJ6B2a5jJlKI35sNqDZ2EMnyqb0Ecmqc9/+
98c0R8cFoZvkJBI9IDIY1XDAdpmKu/3pgt5AKGD8kpohyEWCrya71fbJemVuDzxGlRBGQDW4QFhp
dTPi4P/lNlIf4ujiJOQPftwR1qHhqiN5Gn9iaGxoF9lczsJcwNuahw+Vgm+vRscThDn4MKwJoi/6
+v3Rfh9bE8HpG5VSW2PRWTjVqSDq83mBsI9bZ+eJNIpi2XJ6CEyQVP6dQSAUxkmPdXl1OBMx9JMt
D81SuAkgaCJNk+X1wavphf/bgfBZ/qxZH0EUefn01oImFoxjbfaPdiEIG6vLYgtZn5ezEoaAnWDd
EA1M4xq4GFYjpC5jrg3V6VaKys9q+8EelGYvKvbEEYxRbQ1QnvFJkcps4UDlC9bQB0uZn/J34NzW
b/9nZHhCDgxra0tv/Y3j5dc7jCBFppsPfSqILdD8fdr+qNZr8TK2sCgu958BzrZjGn9s3Y68eAmh
E7lEMEWweKS5P+S7rip4PeStLOAXoEtY0Tu/iWPIawmj4+nCLdbARQRSDhWlxAyZMwdIjRSC+mEo
tMdH4yR8qszzZyXgCbqzHt1ZTiKhuak9vYSMJMeTQBvPhBWE7p8PlsLWxpTqJ9/hGcemnALCFbML
F3d63m9qyC10foQoyfK+Vt3MdlXumSwrQ1g+9Gy/fs6316n3Pq6M1NOSsCbjwpdsEFB2Lj3lRDCU
zHO6fmE58Dwi7XUrDMIAE7QJOVDmSQPt8g5G5sjXcrytPVn23zZj35EHDggunRWLjnntxjQ8Yw6q
HoRa0yNZjgXLdjN8w8e7fgw/t124LeqVA5Smszm9kMfXE1tousXd+5Zs4B4qBl1Duk71OchCDekR
1I95visiOWR/ndiYnIspNHC6X08+tMFhEAwqX8lnHV5Ph/NrrqgOwVEQuo6Ljpt9uGzfH4bhZp0h
BUSE+nG/Z5neLtAUSYQg0bOvkz6d9ePQ/ymRxPmUhqviqnzLn92AO4f5n0Q7Heu1Z7BuV8/9V3Ua
EBO29NQ9xuXQCJoQR6zHhoNhVAkf/WJyn3Ujdf+KdUzZrbnka5gDukqUrnBhuM/J+wST58TLpDwn
cRUXMR1tB9gdrQ6fnER59MxwyjSC2/p20VmccvJacUlZkBXI6szGTc7VWcdX4txTqTrP1QA0Npam
SAieIxPhY+XWw8Zp5yVLWOM8QksIB/w04HUHyo6rD/Sw81gwY2a5MGW5ee25CLsdVr++uLA7F34L
2rM5ZzuJmg2xdmKR8r8eyRpzMxb6w+Skvd2WaOv7jx6SMHo9hvZM4g/G4jHrVgTbimT3D3zKiIPN
7a84S565y2YpaxTswxtonwxMQf1YuNdyYjC3QI9c65x5A/jboib/RzRMhx9YL2Tnsdu8p1b89G7r
19A+32bmhyyjJMxCa2gBKE2qDRe9UqLGVTz5xJp6aBzeD8s4eZLDeqz6Fg8791VxI0670+f1mdBF
/znKxnjcV54KdY94Wv/FMj+XYVLm1LWQHMbGAsbnsBylhGcc59lESZzUq0eST3eS2Sr5S3SdR6pl
ezmYklu1E4/bPq8ff7egG2lRO38RNtv9SL8vHrd49hpJS89LvYcUYTmMnMk3epPq51auxI5gupnf
RnX0DW3/EWaWT2/nfvQshOiTV/Q8l7sBBSEnJw4yS7qIfh09wnT1igx/4B69llYXsNykjp4jkm3m
PKVNyzBEYBAakwbh0tf5lYcdFiQob50sw4Hfpc29sBxqG2rxPCghC5/v3i0QMR/f9cy8YgQCQDCE
SjtIQLkZw9vk3M0FG3mSEtBcbZPlxAiko5OVblBNtBHWuip1KAVE6r3Exjvq/7n9YFvJzn+rPQoL
PSaitgskxauuLQnjNw6vqNliNg/GT4GQkipvXvg0UyIUxMI8acFh6g0TcnebCEbeEUyX5GBXrO4Y
NwjFEJqrlK1DtBmjeOpywHfyoc/qjHh4xJL+78NgIl7dGO4YlqjQz8iTR11Zs4zHGzhaHEsXUL4X
I76BTWLBUMRSD1ljEjRwkmheI+B3TlReQ8QRMdTBf6I5L40zD/3mVVwBPjpwXZGgjxBTDBCPng8H
hKWtp6Yuobnqw8+md8zPiFY/ThNvLxQPgj2/n9IvBpZQYgupLC9o1/rpVItVCCGAsQKxsJy9HQrv
7YjP/vnhEYo18uP+/ByYh8Iud+BQA3AExUEVaQ2aDcxsRjgBb0d8EcomTESukEp59Qo3YEQhpbVw
H+coLsPqQ4L6zwtmMhktRotY8NbyQEaCSa+4+6t5lvBW+c64GWJ8CNWWrY+tvCUVEbCH3Rb+lctG
yecYQj8kaNXAfaE6kTlICxEmr1AO28BECBqbJId2Mzy9Z+qEc/d0O9p2wQgHG/xragxQ5NCkNbGB
VsV4e8fd3INfdKFUQGFT+a9AWwni77bytypaMkztE96xFNnRd7alUOWP2EfxjlE8m/E4mvDgSI5F
rCf0RgAPM6GmSTxlDwTqK3MpkMbCGp/GHqRKCI4N/xOEL0HyZMPX0Cy6J8gCJWMFtwpa+2Kw3bnr
HFIYnkOLa0lrW+SlPkNIQqEo3BhR2LaBd7vX6wXnVAQBlk9tyi8CN4AvJX5hHSgrAxV34fcLmdYh
vHQcVYcP+s6kfBPkSDyq30M7SpqAbY3lIT/ROfmM8G6sWxGvLpMO1Y3QjnPk779Rsug197H5vJbZ
Z6N8Vng2qaP2RxO+QTf3gm25FBE6P0RQ4G6ZPtoenyk4a4V/UeZwxGCrv4J3XNU86R+qJDih5iJl
VWQPwe12+Dj9K/mAQEAUTvUYpG4lx62n/ZQ43epYrJTed76FoMGK/+Qxr1bIeAwyTehMhBqwNeMH
vu0C92hlLoSKmJShl4Bli2UD0R/QUgWL+Bai1iWMk2KMuXXDpuMaMaKPjHqWosjnHOd1uP1NeeY8
68viIgjANuOcUQ4Hy7tSbUWr6VS4ZDB1u9AkLRi+IN/TM99gZrEKos0WkTH03YQeG3K/GBbUlPC+
NybgukUSRO+1vsWHvK7lVokfrP+TPkin+MO6O2NirsiJcd6BFuKMiVnkY9wEdP9ZY+EVzce7t/cY
6zPaVBhAqiuTdx7A7fkVGVDpVIdEaYSc/mi21fwi0KqWXg3oebYvyIKlO0JoFRnUyfo4E5lS9IWl
RbFWrvVJ/znOinF6Mh4h4WRpkvJ4T1NgcRKl8v1tJHsn5EfW7kuLIg/wVYCJeSzwf5TmiXD0wf/j
7/bXR/bwHSUrE87Y/oOC5RNhQYMDGw4xaFXPMMqm0A+Zm4JgXyAKdEXzwQq07al2mftA9GJGPFYR
0Q6Fq1rOPa6xB/QUIHRfpwigk1l4KViXjvECbZccxOQieiVUAqQ50GFtl7eomz4uvl+eqiTc05PI
LoDPn6G2/Yg+lwKJMqLjZH4F2YUzArPTrHavYtzdPIM3vBcWsTbylwEB1mFmBPZM1I6cgWAUwmW4
72EfTuy3K3GaqX87bXybD4IjYPxKpiBDAz3LHG1sfkGK3SfVvO40UDDpqdReSd4T5MEoiSyxez2H
2i9S2gLsN6x/B3Qo7iQ7pEOk2MgSnrAu3exM0Uz9g4oSix81TKZiNTTm+rLCOG6ulYBqQuXwJlhy
nW5eKF+wz7vcIW1yyngCt0JEFmpaeWFujpskDfKrtdEP37mEGQ70BehVEDkD4l2+KxbAXbV7j9KN
wiFyXoG+MAEU3JfvfOvqfy801hyAQCxTaDdDWuVEQlceBRFmVdLY9giOuC/UkWGNebw0nSF1liLu
Fpvk/gyJR4se1gKKEJ4h9GFhq1/suaEEd0yzMMFYo+AHOQbNASvpSfIl79pbwGsNpu/Ucze8LEQv
4Abn6EIqQB37b9QdwuoVwZYHjQOTCjz5aA6fJbY+cy7Ne1q/B9Gcla50X1AqbERGcd2575XcogZH
eb6gH2g+J0dcvLFmfw3pCD7vYXmbyHT22rip9wgglT/IUoIDhk8wWKdPrAjdy3EaPeXI/PFpqm5c
8PvnYhM38ym9rwxeJdzMdGn+QgfNrZDwwgJ1J6JjLAYfaz2IjyP66bfp57YmGvfxmqpGLKELfgzl
7/4FC0jlqHbzc5A2tqU30Yl0RnuSbXu470Ys62HNf/16ZQ4BKEBnZKknUxvqyJSfcJ+A4Ydf3bsz
KjkGQ/c4ViOr+RvIvAakIf3kCAbTP+cNC1k1tCmd2k1rnS28g7/vMF+2ay14DsUAffr5qRzXAASK
c8OVUQtfRDiRcsGUYaXmUMIgIR7eWqRpfO/DI7YImIVCOK+JLv3lqHasx1nqfuIGqNrevVOCr1X3
S+rU7/cy+MT1zbsPxtiJQ0//wqMzaKM9y01jre9ktbULSVnJeFAcf77FZPAfSWe2pSiyheEnYi0R
GbxlHpxnvWGlaQqIA8ioT99fVK86XV1dJzNVICL2/vc/lH5BvjFQNwMo0m6h52aS06F+nze4f6/V
d/ht/DoHlE2x26c1/3wALGk56tQecsqBUbsS0TqxMXl//mj0QIxw4aZXkuZ97RjQyag8eYdzWhdc
uPEiNuQQP4Td1+XRb+HSzGJp0o7RGNY02kBFUMQHI4LhF6Mph3A664+szOg27YZbvfXTzh+S30qz
NeezPUoHqqzKzKOV/Bw+7PUOpKM2ITmqdecN7n7hnmXGvV+MERoLclTNHCoFvofq673OuRYqujMi
h8XpSo9lFw/9JXMH+E2E02ntKR957Q38o/BGtyW6CG2FdaQP0zCzidkrtmiX+ynMB0/dha2GmNbD
ufdrP5qZIvMknErDpQZ4vLAh82tM3gv8N+i/WKLlvKymw3HQrrQ97G4quu/foGY43/6B00I2rRub
aU0G8RMFBuJqn0nIpv4lkgfrdfUdJPSokDRUB3wNkGH4mhFkXcohVuQviGP81evr3xWM3KMR5WpZ
TRhXDU/6ENk1idYgZQbBcEZAytS4KcEW1HEMFdTS5+3I0Xu3UrnpJiYaKXkwEFJVj+XVJuG/cVIM
AtBNX51rDFZveld1lqnBm8EcxuDajDqRtwkwL79t41pcMs7Qy+fnM5g3gldvSWfZJLoUmh0o45w8
nBcdIA88fIE/fO5btwZ/7Ouo+wCZAwko73WQ0zH473m7/iA8N19fqsjnaNKrNKSMA6By0bmhV8xD
dV7HoYGgE/Tlmhg2sbjZ3R/Akfm42J0AQoqZTy+c3rWveWnZ49tl3iw+/eShMtJj89cvT8nk2d8p
OXOdEsMGjCG030oG7UrqScEE9LHTzY62E75eY75IxTCmWeOKPQTmfQzvWWzI/1wPYPE8T0mvEXBA
AiGGHiOiEZe3LRgLw79kL6/Tic7eJdv9YVivPmJUDEjrQZEH3uSDDAlhGpvNG3hS88oftx1Zdw59
xQ24epUSlfBfJOsrWYxTUhiw500gnb+b8z2zT/3Qzlsm1QwnO55iCzuKLA+fb3+45Fx+3A6PkTtU
GG3jVvCwddm+tziWlnQdVAaoY3wjeu60Hre4UKLircOezNVtb8zuhKO/cZqzEiKsXw7JfcTESU4D
Q349yl0d8zHGXjyDwF0S1dwNFGBhnLdwuNXCfXx3fRqM80vTOE82l6vZ/NLsjhR7T43W1KVN8HTy
mvewhDhNeY6/c/5w62xletfNEvWcBMXPk5zeJAB4k4SDoZv3wbfwNc3a8B8IYDa034mZb29CaGFB
PxwqzvcR6brFBQlbakpw/YpLTYxQsUNhgEMdA+kp2he1QoQuj6Z14XxGtl7PdIF2KuZTdpSvOVrz
pWUXvTFhxbccYPfrZkmEpp95+ghUu1hO6q//mgx/Z0pntxKpGszsIZu2HFOftXD1tpRie+ucZOSP
RzZ/EIhy8/kFy2skTtJ9gsSFJBJB6zf9PgubGCfrYlV997favdOk7e73QPI0UEvkt1ybh0IhC6qQ
TPXGJXOeTT+3lEiHbJdHKQv1tWoEsiG/gjdTU9lqxxtJN2XIck9fRiDyshuqIcQIqTWcq8uJel8/
X1dm+9/xWh5Mefyaj3vfYXj8S8ogox5SR7TgDn8HO0V8UUbwZIMqnpZ4o2hRWU6leDFExGUUm1EX
DSundghgnJVUgNaiO4zzUE4tFcRnLACQIWmsOdJ1JIl6KBXQMgmobiurnKaQP+GOP2mpLFi7GRaJ
QR5z2ire5zQqTTGsGOuEbJh3LRyzpMf9hDsfsHXoBVLcoPwLHsuWoNX3yHofH6HMV9qb9hIo0WsK
tKOOzbsSpOc7did5zNgDg4y9QvyhsWtudjeyu1ukc99uTtUJxGa4nlD6/CSXQrQE7AXvu1MACoOW
EmCb4TlvVRTghsXJOo3dYfBFEfL0B7KrMnLmHnhG7mxepVmD3e6rF0atDdKIbb9caAxB5SVjry/2
9G8kAlflJBciTLIB2S43dBX6UhqJMGT97eJokug+v/c0HrBGKmnejCzc2xKgUUFaRwPxuR21wSoh
ZDEFEqbud8MEEk9KkERno9gQme1axoE1hZPx1exbsx2PrQS6qDJXKtP7Ijbc1de+/eEZwyMCJ/lq
Imd7+Ra2GORQddwO8HkbUTz7n4VG4b1IIMolx7TirM8W0sgrMpdtPf9DCtGyIv80cEJl3RMl11lk
aL8RiLxscDH1NLzdrDKe0s0p4nHyqt/X7zvhu1KQY3C326yi6yMwAcgieJ7hnSHRh7LEtJvc2PJU
nIv7VI6jp+FWxO5u9j3GheCFM1g2o2Ku5ZNsETODbzMna7xiPOvpE6wcD2KeMYTXc336BtaX7dGm
QvGXQK4cwGEB/dIkxu9MBUfheEhTBklD8dVXOGwDbm0c9NFGZHGDaD+DlnZuNC1jMME3UM7Irmja
iASRGC/OcnXRoY/gVRWCKIebIczscVgXvyU1UDe8EhpqeGCCXFxuy+iirrLpqpwW8HuhsoWJc1u/
qPh14OwYOhx+u+gt2mhC8MPod2AEKjd/Aa1ZBsP7LpD0V+6n8rPW+xZRE3txOVd2312BdyK8ZwNy
rEXl17QwaCAXEb6dNaH0ccTOOHkAVFPtVc5gnlchZpcsX+PAAtHfC+3hSg8EWWyHFnsQ2yBcnuZL
jWimq/uKQYTmSynDl/qvq0279D+6S9hNDFLYuGMqUmURNVb/dsgsht/BcUnJTaTLY8jUGH4bTCan
90KInhBckUmiIn/tqzCqD5xKh120fv/FK0EipZVk2VkQQhanDkvbzjm0h6kK/wJviFYPqJa4wTDN
MOmGGM+RJi9jwqErHxDwkwcph+mmoGc39UNLm77abJ5rdqHRQiOcFQVXZwX8sIrz1f7osxKC7YeG
HXGbPa0n9yGSS5eZ1aOeGHd7DNnWaiUiW9m1pUW+huB7pUxlmOZft0zdB1jgfI+UVbowxgJCn0Bz
Yih5OFBs2e2xXyCETSW6UXnxfU7igXWXYILNDBx8JdsYOghfhDwX4XSuepQahi7qmOIglTb1YBFP
37Q5wbhYMjGm2k2lqVw5oy8uchOaj9bNZ8TSgNXdKShCuwDxR5mpbrC5X9d/RvSZcDPpt+4ziobu
7nbvgK2mfM0NRjQwQodu6Vr3P6maL+9/ZD9bJH8An/XHkeK93bGfXAe6RYMN6ohh89sZbzPJHWp4
jICmWvDQaYmiT/A2bC21U9967/DJITBylZEePGFDZ/6UTThKCjh76+cOW6YyiBWnOkwQAz4+7hvh
Ed1JAQEaB1aLy4zXLhlX0YiBIpSLyxPZjwi0xsK5F3lR6ECLiTCr9rs58kxwZwk9gR8pAUkHeGnQ
WGpF+NCmaOzwmekt1A/MKTl2nSFkbaFc3xYgUPkcYd4zhyUNu5tI7i396ej8+vzleOHDe7JvvX9L
g3aL+e6gAIasjFOJRObr1cVKT/33CeNRTd3qt+tNOaSImo9fNCHGg1qO9CAXfiSG7ZghokVUIB6N
5/p4xsk7MDxDD7I+Gox/RsAE7AyD8HblUgnm3uS2I8PVeRydeP7eiyzj1vIc3AxftqWd774jLSd5
g3JhdDD4QEMIyPbemHfke14TzFwVy/RenVkybkBF/sSLDo+R9CtS1UO67ckXEzFsL7KFo+xGA04J
H7pEN+cVzNdhD60BfwM0jswSIRnhdD89uwH7lUs43BQkEf1dFylPXJiWD8lqkwCGcVq4oyrK5oRY
8WTpfO9y6BNXgi8XxePE+gFl5FvGdrVn5/h8/g99IgmPp922oOvnzArAa+Dyrf015oOzIQ4dPooV
ZGzErGzfWBmibPWw2uTHg7mvYV2jGbBqJJOQbHRUp3+65n41d/xlzw+KZzhg4AKbKAXq+8KBuu/V
eM3FGem4SxNXX8J2tbSVHLDWaMYYC6wGe/jnS/ZoMM2wOG35gs/kNmYfFWBqgb3O5/w4Z6k7mMkI
C2qsWljioik5aCGEQWP3Lexzv54XmweW5eyfvwjg15iSLscb3vQX88fOjA5T930ZHxi68p1DL0Kg
rDnRYzeNhiseeQYrXDeI2LBe94kb4YQ8sacMYLGL5+AmbwvmUsjLhq89ngQ2NI56D4UargfQiZns
h/RqU/u7Zgo9ZAXTI5izR8r8DYetH4vBjzFN6X2A7jubxLkE9pAEXxH5GBKcyfNXXhuIOAEaK1CR
CMbhTcXqFqBpsBxNhXP56MZ0THfQWkomQ0cUl/Q3U3IiMMXtrLrzmzPC5tyrGftKOXlC5zebzxYN
5RVyId9LkmVlrdlEw/iMM7FhrsmYxyB74RdES4+Dq5XoWP3d/7AzicAsVKvEnz/KB6xBGsuOXIka
pSW2C/gBzhkDAeDwY4OlPzynhLoiKEUcmy5pwK/EUMdOz/Yalak7XHFGHy8v7O+IkGDUDyYEithB
HMEj6SzmXD5THRzCMLmjHM4tNIp8OG49FjRHfFVDi+3+kmJDhZcFsLuXngxk/2ahuGhL9Nx5QH5D
w5isrzCSVngkrYFI1lmJXxg+7ZHOQ7TCSsW76EecMRnKQJtfNk4PhC74kuv1tYGVgaOqcI0W8aPP
jLfzGbtv6xoi48EvQ/V1gtns7ZEygaf7n7/GBY3Y6s6TQwaHOKFRitKT9u0/l1WMpwovA7WzxgGI
vY/3R0zV4hmr2xREiZHRmXe5BqxGuTyLYa/DDA1wxoYI8k8CCszRY4aGjAHl6Ty3WZoBREdpJ+4B
Jpqg3dfbshm7mMZd0m3JnG/NA8/rXI3VUngFDITHO07g4gZSyvIjCF9kKIL3RcIwUNgPA2Jf+Zfw
hcc3FB4VhbUwRiiWjNEgwSGGCSGdkftiW8g/haqlIwUAs1YxIQQWHQdi+KXjCI/vC1GQ/44MScdC
Bg4rX8NUKxprTDRVhPnA8PlnguWx9HR1+2Fsxnxf+icsH7lE44ALf0LzmXvJeDk8v+ZjkX6bgs1f
X3QADpjC6I0N6UXjE/BmUEWOzuhBtDOKqSmDqPuWQSdDrrelbrThHPOTWzMFczJQpZl9SzbNUh/Z
ZKZTB6Ahx6SYh/tfet36tl1WwMhQOXDwS11UeUBWhpUPtrS87N3GGzGfqf/j9zLUxx1SSFDQyHMv
+CXG/zz5mf3Zo/6ttwjERoxs82TCGnsYPLYMCQF77KXch9+O4BSGXoi76Pttv77ZF2pQzD4H+Lu8
zW2usiLVjb7bckVCRCXQdGBYATMz0SRPe813wr7hQW3JlgHu5vmS4Glzi1UqQFaQmahb+f0TG+YA
5nuojq2O92viZJnMLzzzGKv9+zRXGmPew3ypHFPMFgR1CYB8TavU86nWeofBpvtFkMiwVvU1OrJ5
yHC4A+73hanfyEfl0DiDmBVRL8dQy9dMP1DS0bjhSEkPJRhRWKhjgCESsztEeCqqA+j2iUt2NtoN
Jlzi+ol0a67/ai12Pp5XxKf2Xcjzh5JVnMi1FHwp4uvgYH/OV5GUR3G8FaIP3AXhahYNCRxASUgd
buGwdBA1gboBWTCmw3sZ6jVZUPDMXiFz0AzW95tllk8rfVNR+WoOjjPL3VPFaM5RNjia6Byrrxqq
R8d18xvVu1bRRQmoS9MFvmerD5j+TRB9btO7+JpQQAyh2M2EL6hqU32KDd7ZDU7ImBSmEhdOeDEr
FkN95cmXMeh3DJglmctGmzpCnc3m+ok6rEQyjOx40Le7VwxhYFe+8I8h0Gpp4z3th2zo/nZm0V4c
Efs4PgNb/xKDbUIaF6/bADBLE/C5rwzhkef4+Zy86oXhvGJM0JQBlnisO7UNuj1Ln41EiIwZfOAD
qNKn82aXqrpI7KHYqN7JRV3IwLsjTw3KCARffAJyYmsZagCQJt6cMeeSV46PSpBp/3YYzEKZmAC+
rDFJgB3GiILrg6CdG0Q3WMO7CIY+mXKDIlBQzhnfSPlRwUyg0NK0DDhA8VoT6uclvrf/KGJAA3yb
d/95Emwzy44/GDrFkG4sNvGlikT2xTUlBWEh7CanPimLBNLnb7ieiEqf/EDSkr7UYBSHe2cBNIWZ
pmxZCPquqsTmyTPJWpCh4Yu0gLcnUMfqfGVWQZ3EBXrypN75ZynZNCb48iKutIRVjWnzaEDmwK2S
wWDJ+YsakyVXDAP0dnGg/Ny/P2MUsN0KUdCzndxIirS2tbVmSmgt71uxZ9WzZc4+4Rt7NP5AaxA4
xqmfNeZWVrxUZUasQxNk7iG0oEzocfQn1PyzemPi7AxO0StK22VNdIZRrgfylskhnu77xty9saW1
VPQC03+cwA5X3SH2zoRMxQthO2WosO7khRid2UXMYQ3QTn9J89FiwVtxERJ2BOajCafySw2K0ys/
sj0AwRYnjAdUdPfaLJUHVsLUA46/YT8WiBqnDF6BDwh74uAghLRaV7I5atEOuSVCNWAq6NGP/Qg5
zoS5qfRh8FqEWvQ8lSXYvhHxs1oKjmzOMYMTyIfA3Wl21oOnZ1UDIdisgEPR5k7YVcYerTjuQSQC
Ij/ErPC+NVbqkY+SGy673XBGdhTXAMQaAsUgyGf3DQp5eAFs7Ind4nN/ISt5VgeGJ0yh8jD7wQZm
aSxJuk3hHD4cSC6k/r12j59s9VhVs/ZSavBLPxmidPZHpw2e0DQyJCYmiA3Tl5KhOl64h7Iyi9q5
1VgN4G9AsjN9M1x/MP2utBIMfKC4YYB80EdOLjkZqh/Fer6DWzyFtclDb9ZndZaetY0xGUCBadyc
o+UHsMVYN6ivoYSF35D/ZyQavZ3OJYgjmhYY1GjunjvMOqPbWX4D46jI3sn7sG/ndD+2PpcxGCyK
JSQ/ME+E/DvxQFee/3DAdH53C5SipGMn/usn/1FopiFKUf3Y2qqApevjOzRvrg/eswZXttKjF/5+
SDtgR1FkPxwu1x0l06a6jr5YJ+vzEQlVil3MZb+NxkRyQniHbM+TDcEvnzY3p8N7mE+8TVAt/4HI
c7ats1MwGNmr0eK3geu1g7s230un505ZFjt9WdqagL/Qu5tfGEY5DLjM+30FeFD4DXX4fQVO69CY
BVAG57DZ7OQEcJk4Qi7AR+vNcgvGG+AEP0hCmHco+BkSGbu/FYHSZoZgBKnE84gZjxJ+a+e5UNyO
togUYvjF8J9he8PbuXC0cFrElm4/ZRdWr1KzgoYzasap2sIa+uc0VkJcJql0gpZjwWCD0R9BynYH
C4usoIOxO1eQmYn6vQrScxpAeUrOuEWJM6jCMAaqFmU5p+/AXFImUlNJbD4cN2TKePg03W1GmQAR
v8/Js1wKfjeI7AYYxTJ2c/LNAUhOp3hHi2IVI+u5OLnVcgMdnbU8DRa65TVueyUvw8C3j5zGxefy
N0ZyC9TIxYrtoAVLdnlkAV0ReSyhJJw3DJ0y8zOFmrs+2IK/fp6eyPEVtDQOJEhnMJkO03kbuNN/
CUURQMJFpCLdT7RmVMg2Ber1QhB1lO8EQcjIQ1h5jGSFuGe4fHJsb17nC+cktbH4jTJIHLf4LeKi
seZsfk7Z/6WJ8TWXNNBdYpIUwQFJAbGPeCV4NfWRd0OndaHKh15TXvkNTyyfZAnyOKzL7vXB5Wp6
kOGeoWwiLT264O9AlclEeUeGvQgCZ9LMRuHeuzViADArlDwwUleQMbjMeYb0aORsUvgiA3sjXJyy
JbOTILVj0u0x4qkjyfqQJMuJaje32b/JAhDFme1F9fuRz78PXJDNF70c7pGAt1jpwmmsrdcj2uVM
FUwQMW1V3qcxPXSEoTSbe3I9AIExZqp2J25ou8gjWO5Bb5qBsB5b/bVnoufKKWg+bSpoHFYPkjXo
LCY+XMxjizuAe48AJO0V4wQ2lbup2b+ZRyr0XrKk1SqIFwk4fzWtenPz5WcYN2QhWvD2/z6XL0QJ
59a4tTkxBPiBxsTWrbG1YsAM1Rim9VQEuQQqUK54Mu6b0+nhsLGsN3rrbhgf5H5pnqBDU5mZdwRf
jBk9ru94bnQ2xlY8BUBywJyIvayde+CiV6uTjGQohov1CRl0M2ll3Gu/iXgwu+VOuWDqCvOE8pq6
JkKuXJ2ZShOSpQjFF2eetwGE46YANvPJBuaq96n6969pyrynL3i/PTOTl6Xf5r1ssTMwO42tILg3
M3nPbgzJmm9l7pA47vx5hJuIYyFLHNs9rGtcpCYBsPLsJNuvcKPI8KsB/BxBHUWXgGILAiq3o2J3
Eb/G4gXJQnsvnheS3wyPGx+fGLBOXX7CnPVpchd18w8+NnNp7qT65D3BnhYL73RmwsjUFrKpvUsn
PlCJbO0GM2iUbEAwoNkBFieDNX9OsZdizG82yzkP7oFYLQnrZnN61iPkaWw8Eu8wBksyWawbF9tN
oCaTKWzi/PKYSOYdbodfx9YKpILXVnxD41/V39ecP/z5VD8IG2EYtB8WbsofBqdl6S9xx7IrhKAU
GZHdOKdpHM43j2Ww0dFE+DC+6Ursuz3YntOONBKOD0wtEX5yBdD1tbZQ9G3KKVj67AYu0ZiIJXsP
r8jsEMJ+EQXiEo3kRb/ACrr9QeOhXcTag2bweoF5z4SY7YLKibKJavT5l+KHYmEjZtVs9pbIZ7kS
AUVFocIoIyBU+3W6A2OiycD92dLi0JjagOrhtdlnMGKxf3BRaSfWbFZX7s843OKo4JIDyF+FTLJi
XHtxMkUSQe9GL+lSP/oX0DlDiGR5NmHTClMHFQUZsnq6MkrKJLfWViVTft48JJ6FKKkvl/hpX6jo
StmB1HuVAmSlBSTdf5kvla2ghcVVu3UEaw7MGuRxhusolRqCDGFdS810AWxhZbEeRB7z4BMo2QS+
8D9ByQ3XEzM7kyM4YMWpcw4y+0FJfucaV35EE7AC3oUJhs8kUxcCUJGXgCdKvbe8VABYFSYkznUs
EsViTqVCMKZwpmc88e9LvVfmwqtzc1CZBTv0g2I0LtbUmc3mH8GVHhwp0ROOJdUt/r2gLKG6wWR3
QvIYMmN+Fm1PA1l1nZ4ovdEb1/1m/Zoz2XCeM+ESzbu4Xsszu3xHckA7Hfceqrz5upgux7ZMXgNJ
b0KV7F9FjMUHdIcjBO7l/+fo7e8ftRdoRLSgtCg8H8WSn3n3RGhW87Ip9XFZ5uV663jc4rIsEh7D
t2lNKjyCaU8hDK4fc9xuoXfWdxua52fR/e6PN4iZwnDm+ArMPc0R1a5q/WbWnigAwo2DPyN4eEyf
VgCp/i9nL7M/NlGHS7MtMOykAecwIM1LEymTa5JnHliVYNPJQzylAR+LhhKnkS/QAMU6WGLC5A+D
uyd6QSwxAI7ewh8LHf0/b5Mf+ednC5aDHyReqKi4a47M45XhwtABAzBpqPkdjU8z/2k2BogXEkYu
OnYKyWG8wzSBIxB8BqssJmtmWqyAOhiiAMOItpZ8ca1dQGWE4wYBD5ZsgxoqpofBS4BOveN9NXsN
aAvdh8iMG+41Pg/kNoAX9WZzpmv4YlD8kDwjRx3ACB8f6nW2BlT6kMvA5Shzaxj1swEFA8wQoJh0
iWHFFqidkItEgFHttOEhWgxdBr1MBd/cNkjC5oAJ12evHD+RsXrtmQJAAbjP0pkxBylPcG5q/NFM
XusBfkSnikCU25JcCC7vi2YZULgLoBNUF6hKmGOzhXNJXotuPoySQ231WGh/Aj3MF8Vq0JqvjR6+
V58gay3MtlqrUDA3g+Eu7cYQ5I6xG8umkwfl4qZjizT24t+B+/xaeeoMfplAG411/6mv8VxfUtvr
6P2pLainOUHmaFq1dXstQGAZNbopM+2K2gMiG7gdWzee/GzkyGrrxRduBzuJbqLnSRFSm088U2q7
OGsci5n3pWvizGSL1vz87bdUhMQNaHZVMwvzPm1EOEM9tgvsc0acOpCajs8941j+ZDDlgCKSBPKZ
wzH7eDrHFR4IwCWv8C5bKnYji5q53RnVq/lxWyu99n591mev2u6O6FNg8rKiULuwXaSwXMaoVQ/t
VzSAmEZHj7mBRfy+YL3W3N93D02RdY75qrAPgvt5VuUoGTo8KWB5n3MyZ4dQcSKA2rvUiLOrMEoZ
wXaaQPtgr1dwFoUMqIX6Qu1o/XgwUDXb/c2BikJ1OeD0PSPnmaADayL0+pHCXNlNJ+MJkwpqJz/d
AvMB79H+KkdaFn4KRgJMab7ugAgAuOzCMqWftQyE6xVHT7yPUXEx61pjF0UB8jhTlPIen78UkvVn
pt389olzk/d5RjSWKWA4jKLekWF/PNG9Wj1UV5pfXrz0+t5rSu+tLobM+Q33S5MUR0kNyb6WsL6g
RE4/bjGcqOs3smS0aYjA/Rx+h8nEsuPYw4C6ZGbr0JYh1WByW9LFOsXhkboYBL+cls+BjiOAeMl4
JF/1tLA/aFlZxyvm8KbsQlEC4kW3i4XYm5uBAozhB/w3xB4Pv1tlfvO1ql26UA4lFHc63x/poPIG
NiUV6WtsQW2o7FtrlT8f3W6ZJKb2A+PTzBRWtOj1JvGSyU0d9MHgbzCV2XMG4Xvds90c7pn3PN7x
Zfg68sN6L4zd56f8qXZl7ivoHxL7OZGxN2XW3aLMaJizfJAMzqW1jn/Z2ISF+T3kMNav77FZ/0Ko
Q+E1q87DhF1BitpfaZ0u0K1qcEHeNoLg+Z1J+FVbDjs7mWnLx889Fr4Cr59Wsbg8j9kYEVEzMtWz
wkG7aDF17W3eWfa0sfmYxCjOZtL6IfIq4tN4jnaP5ljoYxg48mFEZ/ye3C5oVC9P9+FVQKhOkk2G
WkBRRakO1OHFfrpXZxAeYGi0eznS/c8MfTA35rED7uEs7qwzPApnvKnAQe+AjU67E87IkFmdxscM
bTirwuESYl3D/R1itTHyNEymk3N9REU9sosopqQHfUOQR7uFrQNECOAxr3+bz12yUZaQs4I60o43
OgG3mbWTYfiYDZlmO/q6RvyyYv2ZcwzHvFdYERmIhxmIad27Kc3FBGcMtWlZJemiMiVASLsJmbPx
fYlYQE2zgBTcj3dQsRXsvE5Me4uw3PQoDB0CB1Fzsf3m//BCdjaMFcWId1ZpyCYpNKKnuqhgQczQ
59Bxv+kO2IVmOdRHJNZ/betjw80pBR/v4752/aE+UPLkZ/b3cLBHn4nfkwZy2G4p0sq5jC2R9whg
7dSUUvDF3u74FMOM0XFThSHYTCvCU9ffa3LJD5w0Q8QVjXu7pqlLRtZKWZRCuqMClJc2gl9mAZT1
G4hyEsN07vGhuKIPQWkLIQq+taiPbPp35Qg/OWRm90C7mDv1ic97DxXrNlNUlFgoOLdSoI0A3PCK
e3mDxCvMMXgdvr9fi7PihT2PzugcE4CJFO+/WBese1xwZJsiQ4d3iMJdsNBap0RfEZf22MsX76V2
xoO5836e2NlgaLWdyFeJh3O4YZDNoPZZLKBc8YB7yhKKB4aDPVIBTTyhuYLToJl8XGUZB/foD7PH
GdLNnmd2nzvdLoNXWhhms+1mb5CjmeLeQUtau5yV1l8W3GYvosI61eGY1A56yIwARyqI7bhCw9rt
6fSEge4TxdGY0/5YIhyDZpA74w4m7lZ6Ed7eVsKBqaSI5IG1bxHn9JSZJqhoAattxcWUuK3UzN0E
S077E5Xzh3AC5J81fkov+4tC8JcRR4Pav7dGgzWOQLg2kVyEf5aO4N2wMuB9hE8MlsFZ7341hGpN
H/RH7tXNuXQMIig4MB38fiEL2gMD4q6V7pIJRueEuj7QtXEfcXJxpMtluHpFum1QIBsOHGdqTGyN
3tsbB1RBUOs9zJlckAAjBTeKJ51WQx/SKf5jn4vS9SU7TEllg9QKr1uPF9rqA8XQa//0kXDn2pSu
dKTopb+ZfAABAEd5NmNGQ+ouY5429GJqcpTOL1O5mzdo0JDo8TH7GXDM6yh6MAn6KRzopymtcc/U
fjRNDGeYXMDURqzWLFJwjoS1w5to3Me0eq6SrUzQCCdo9J7f520LSmglmL31Xgv1u0O2W6duHeK5
RB8du+r0EeSLx+8I14sBDvNy0KAaAZLl5W3OmwCaug92+7FuO90bh+NdbuOf+YcGzI/N2wzqClaF
4VFANXDImKUsgRp4Bp33TmVKwUopA+PQTEB+ab+XRWWmWOzVHkeSWxAuIWqN+Id2b4rIoAu+yByG
B7G8kvkWQ+uTyK7KXI506gVK2QdBL7TAI7JPkWDgSDUOs82bLu3mYFMIvWnJFRkuwLShU7XT7KDk
iNv6Q77HkE/5A379YckCrGfMtp7L7Hfk6p7CLzVMfQknONxXKaSrCTvfSpqNVwoL/Ryz8fdsLOMg
m5PqIy232OSZalh4AzgnLzKyOnID7lRN/xta4AGgL8ReeuSQPg6gUjnUxl7tlJMx3FjKCadJMKsB
SsAsa0FRzhCSVQJuz+LpnzYMDvnuy7veUbzqmMHE5F64HbNISPgjtqvMwfEbx7UXdNtxwCJ4s1D4
H3cBLTH+MtFjqgUjW1nent6L04mRO59L9IIDTwZq39K+ojQU8XXJATKHq8HdcAf2+jZtOSJsI+o2
atha2eRxoK51mkB4+vMe8aD/6a/fEC9pq0Z8DMFuOoQ6iLCNG8gZ0oQcpBeOcJxS/KGPr2T+K09H
WKzVqzQxc4zEKleJZzXpxtK0vodVPJcewO9B2qxGr/nwNdc/jqy6aFmIqa6/8wwDWaoiqD0fFx7w
+IurtS0PpnCjctw07uZXxsvZgcn1GDLndVotyjBAi50vnaPuJ8zlmWdPuAwKnRu0oycOX7b4VION
0ptjmjIG7HsyVatztu49PcRR0FNPnftjzBqfAp8MTQ6eo0brP6NapKyE3PlvUE9188EN2H51k8FK
Dxg+Madin5hIbHFMurbVWXOSXSGIDewS7NETtERC6YaZzYBzcYVbMZcpmZPqg5qwPBbCiI5qrzUh
2iSXR8COh8ks3QVSu+dP3ppj1Ce7T4D7H2wH1FIMEgoudyiHtB5QzQbuIGNCRp3NfNZ+bFp0oUOb
q3X7GRzebHcGNHhLR52PUgfSiyCGyqo5+h0dilm/k4GIUmty/8HWLEttCR4hkO8vh814SuwcAsCK
vRqpNqLiSRZAmOO/k6GZbbQ5FyjIllC0PNUp6KRwHgw+m/eKfVxx+m27oiFbvgI8L8PmnIZ4XoUd
IsNZ/VMGnVva+bSHdUMYm9A7QTUCq4ruqyeMo5/n7MW2osPNH1sPT/b/8Ain5hraylVxXm4+/8AD
Zp8ESaUowl2ZceRRIU/kZX3refyxX2eqfVr0eIXeCZ0a8FNeRYBH7c3LY3sEb/clUnXpXe039wAl
3G1OM76XkX7fQi5n8RejKCYk074xfxnBQSRhi/n8889Arb43VsUfr2qsMlHBsonC+miqdcx1fUwa
elMOGONciHIqd+lTN1yzp3g5GHrVufNhj1Xn6kzP3XvwR0QrI1sdmj/QK9h7Z30hoyTVhXYKNI0p
J20ITcJDN5NriliTDhj9Fm6ADzhAwigpGphHbIU4LOwJU5W19JwwooBygcQPeKml6YFgFltllJ3v
E9I4sf+lZwUVwN1hqhBYe4i9YvNcaGyxwlfASX7QEwJCo1jAW+Va4934tOtNsZDg2VHIw7rafHYD
zaxmAKxf65FBPFxkX6fvI0x0ixn44UMFJavhxePiuWOOwo+839307raZcN25KZNKcnhF5Y3Xgv8+
JBQnbwzzrJfquukGAG6BB038Xn3LoLqtC3pwmgrdgwLb3t2GDer3Vnup4X01HyEXP4O/u8v/cXSe
S4qqXRS+IqpQ8l/JGDC2rX+oDjYgUZLo1c/DVH3fOXNmphO8Ye+1V7ASOpKICcFk+gFuJsCObDSb
xzbQAbTjquXJag71J32d3ix7bYdcEe7B2E03D/SfID5wXArbSYCzfoAmQRoqFsHznDqQPkljWwqX
5srfnW+M1J6PewA76AuqaKqsPsI/DIs2kZVXyH5gQJFeSnfCKXCk7CzQR0XaqKzoRz1OjbBg1eR8
0DLtWigp1OSc8f9tiKO7A8d2Ziuu8BX5LwTxqqssFZwopiyWv7HEEX/dt5SLyfYMy6NcWx1YGwZ7
+boi26DXcfqZEDviwlT4Eb2yBs5TRnxVghddd09dI4ItUMqrKwKxKueVHvNP+tIOd2fQoBjrO8i9
SnwqSOvCTN+BHNL03oNMII0G+fgofRr46ruQ3bhGPY/atAB5lp1uoKdDgTNHHOUNXbCsV+rLnN+9
h+hK4fBJP5bhm1kEOf6+qfW2xuiFWs4bCxNlg/l0mZYFRePoa63xkDgV5VKjrZKdGGYa3DGYQMV3
+6DIpnx0Z9oKUh3AmTibUqZJGBGwusakWvHaQ4pBYYdyGE/whBbnpkoeG5HDHva7ZCGL6xA4anwO
XxOu7dtLqstIzudypruMg41weOxEs1zRK5fiVh2+xGo5n8eWlC6a7WSzgYdcRUTrgm1Rn8B5XvIG
pUruSJTj+/lvtmbEoA92DYeFUoOJ4jIaQdxFTEBmZpigFr21cwzjF6PXP9cx01Y37ElagVhF3yVS
DjnZwxFx23r6s7dVhriI58W6wUSHpokJxn/lYorBd7aiOQ4t1e168xMnDKGx7+lqpuFP2wZ3xUSY
mfG+E2yQekutPJo+0AUUr9p9W9/iQwAxqoDqCDmOKrVj04bS0wM8h5oFC3Cewp8P0tqalLKZ22jb
YtgUh8dr1dzRqu0e3ebxDX9CyOmx7lMwuIDPmpl+0K9rRjBMdoPR3/0328hPZHQyJ/6xYIltDenm
LHG3ymZuKw8wwmCsAZpDQKdjNQTnqS610Fk6OE2NjhKyEGrsRTtWG3XVHzP9PFvp4nqswmUxD6T4
C3xFZhg/vxXimmU3REEvvQjdsLUfgwvJ7V7bPvWncRUJqHOvoVr9SXj9DhAQMrZYB3gvP+X71CpH
YDR00F36IRRfwhuhxiYX9gp8bEABkCtjP5s0d8wHxsd1sricYQO1UlAYj0zgHfGbvXyHhp3ZJt5G
gfXWVlJz5SJS/CJfT11GjZkz5reym8jb57ifgdqpsNyKfQ71pFg1mIexdlzGaFx6dxubwnhiJEK4
w3n3DRt+2aXBgPkcNh4evLMhd8t8cliuyl2WrKAYi8YuVw5ef780KdFNq2xgtFlJyEgx43u6BnaQ
omVA2L8JjJfsOz1rbILowleGu0V5Qnz1jo5tp597rGAfNjbr79xOmyAD5TY+y31imNjuiYYfo2F8
2/HgPpu1Lm7GYf8YPqPyKiYI9KGGhvxoyRo2dIiR+HPSzs3Wwxf+tBayaypIJQ6hrT1aK5o8Bvpt
12wjip+Uux6SrbyDaj8Z5n6Ns2ubrww6Pm0inUNBecwnq9pH6RgjfaP5YGsewAPbA+SzO1XfoYSa
+L5Fisf3XTJP0kLUGRHG7ruIixRP2rf9MHACQ51gGjdMpJP4LJ/7bTW5DA8YLVb+8/vAYIvn0kdE
y2ry5qRxaGK2/61DmnEB3kUHmOljuKrnCttHRn14zz7XFCnIJnucTahYUvirmDPvHwdI3hop9uMf
VCw1M8f1Ax1p4eUM8DBnTTbvGYQnpggfgug9MdouqN90FxXiENl58y25M3UJTkJ7soHhHr2W4lHL
P+ImQHiLAXFsLCqu2TRhNqlfGXIZz7WuuPX1fUVu53kEMr2kqfePL/Vs3Y2WHIWxupfygwZYJjEK
kbPTE/oN1WhjGgjIPLmGzbl/V0tZWtGEUZOhoCoF27je4YW+HHSBI8lzlu5w3DIIghU/lTVQcWsb
RlugP9xKuUrI0BBAoWtHW41dawPmpbixlV9Ba+vdWKPxIVST5VDntgmeM2cQgs9QjLl6Yomraoux
PqORRqbFP+QwnpnvXHrrTO99gRhM593AV8ZOg0YJrw91MckwsSDSToSmrnNyhfbYEWWIKyZhUm1Q
W8/28Wowz1Pgeja32EpUCgp4FLmsGGOYrKQppygjbW1cNC6RhcRzwVCLHfH1Y0DRe3pZ6vyHpAm+
enre4ztjggUJbuitv5gnPf3AIbdks8Y8/oAsA/0XnGE4XRPoxslMcMAfv+0hdPMazP455vNtjHsE
/Grcu3ElmGz1DzCscQQk1B1TOOGPdh6Pd+zsgQdeX8W2ihZfvK83biQthbH9Bq+1v5SRQZ4lWvF9
MdkPfEEqV+1eNgOIqWD/XDUjDiq6c3pMyimcDoZNjE5+7lekZ0xMsi+NJn4PIec30ZzHtmZwQRdK
9egQOnBNFn8wYdPJG4nqejK0wXaADlSjxabz/KXI4cng2zFyvAg+BMYsBb8531HtoKtGUorYcxfd
tKOlYdB2HLgoNnec23k9mcVk85nvWgLh770ZvVZlvY86PE7IOyZay3zdUcCz8KaQNtLNsmDey0Qa
/JY4x4iLR+WpXMdi6TWC93hbcH45gbDQVQhHEXfJ7JaBRXbwQvhjbadnO+nuMquIQ4JvAfLhubxJ
XzeNwTNiL4pwnGWoUu0rUJkXlVqp2zLeKtWeKezkF/HkBPyaPS8vY/dQ1yUWEFhKTtEYHNdStiR1
JgG9Tu34gqIQG7jOVLFpI1Kmfa1EapdeaszyPzWZr/hOf7hXxRLbBn+Gk2FnRWn4njmzX777jD05
tkF79yWcdrDX2RrjgRKq7/c9yuwn0FCTrd6N1f51Bp6rgMsaOxZ3QUzsHEQaeFlyOkS7UuYwQbMD
exhXDk/CFqY15f6P/cqdk5PAU68Qx4vFWnsxA7FV+BeJJ0un5hU8+s2UWNReK9mn1lWjZQ9puwml
o0CnCVor+2/NHljLkrh73gHR3H3hDkgkrPjklozHUpcKlJXKvyCr+S7t6gYIck9TIy+Oe36KK1wn
/zhxFByGXCqItLlHRP/mcMOiDuLTVBpr+NVWJ0CHa3y9Wz2MILyA8ZlLFJ/Ta273iScp7pMLwkz6
JeJDrPrK6ELZBqiWr+XK2WewaTIKtcj8gQhXfAq5uz3fPwjRavhsiI5aZinAFk/llxgZ+YMTGZ44
ruIVpQioNwflT5tNx7FRuu9kTUeXQoS22lU7LqfNvBiCh1W/zJ9mufAdxQmd/T6+k9ETvPCtXtI4
rnB83S+G5e0mW1PE/NcBh06o3TgQ6WHBTLbwVGu+vYEMpOGtpqfFFpHbijIc/hzDrdeK7eoxQXYK
kzKqPnM1CjdCKk63eeV0SHUo1E+PLuS5RltfeLiRdevHQOq3E9WmMZxKhpDzbUTmuMhb8wi2vJNU
F/e14aBAGnVmVgtFRoJxYsxtQf5CPoknWyY5FKSYGCzvvBhBZoLS37KAUjUNjm+EEy4utBVmemlg
ANrCZrENiIvIp6accNog9o2NIxBMokCsvkYYbpb6hHOT6TYkFzvivWRHHGpf2kruwn5Yq8IiO/HR
eDjA97vbLApdtviA5PdJpWF1Eht/dYNaOSwU2xg5HpGIn7c/j/jnhSMWlpOL/hOCKAD8mRezhizW
no7RVt9GFjNWUj1q++Y+tdXesFXU3HW7wQuTMZj33tBUS2Zja5RZi7mBvd0bExAUNauSyhae0aqS
f2ob6Ekjjs7dFoL7o1AOm6izb9Ct4EItFO94xBsi3M81W4Dt2KTOuOjO+z0KzeoWbWkMwDx2R7Cb
Y2G3pjiaLOTD+LCrKybPadDS7txdojExHeSRIrZdjtAQeDE8BHBt+13bFXjL8qXZb/2S0ZZIXi8s
bh0mLVbOXod5ivUtPwJg2TkDso5k++GmcLKW4ZN/8/gTZ2KpwUrTe5+dWtu9AKNM0NnyJn5BKAW5
Gckqsvp1bNj9qaidY1iDC1/HZMOw/PS4sguPiOwms+0apjEuJmteHRki9JekaWwZ9Txw41i0MAdO
33hiFsDj4LYfxuCE4ZWAJBY43MkYIp6ZzdfXofUxqwamh3Bmv1f9F6Tfxh9fZwPZ1mTPKEpuSeOO
HaJkwWr+uk4xV0zPNNWln3jYAgl3g9VmoKd0WfTh4MnEH9qN4hP/d4yyjyN0V8aNLGhhRowIRyVZ
eM7RnwwHhjPabxD1y/6oDvZ+j7g2Xhz1ywjRx1Q0Fq5eOYItP/lVNFsa2Y7vv7LgivE2VSr1cZuV
1qjaTEd0a05EzuKNT7J5N3yldym8VBfOGCG0BBvj4Q+pAWa85f33jfuE5g1X1/r87BngWkqIcYT5
Tu40IwTEaIxHOO0LxVGJg2eaKvLgxJIvhLHHEpbf3RLJl108MzYntuHkXWRhlX3Ez/V7unq4G2J4
BoJ+0WdO87Y4pF9UWPTjUHK/x/Pz1nRYMDB1FU9zA9mhxa4nBYNaw3ABc8aOM9N0XkGZsCEsA6e4
epOCZab9N8aUzVEki5aSc9dXnLus0xbVBrrZuZW0/lPENHbfYifELrNnq+G3YKhC6V7APcULwxu1
4EHLQ1mO/uQ0MGxiHwjxak61GJNqxQ1jxamnj6AX9E3m+/hEbUMKgf0GasVvy29JZwITXcfnhJPi
j7MGHyMekxydk3T/LLknXR1fMdJImUQqqJw3ouTc0du83ertFjm33ypn49YE7ZGQNlu0eEjWHp7v
8JhfrlO5eSiiBLo77QliHlas2GNzghnKOgnH89uD4cxJy9XzJOumhA1B4MYPA+wucSspyJh1FSZe
l0OJO2+5rX9HyXqvHhtlyaz/EaisDToMINIQEEhR3NkS+3sOVm1uy/g8HdKd9K1gzM4AszfIVrDv
QPmS1eHNg9cRxoXQ6QZBAKO5zMvzKFoVJNGzghG6U6F+jJw6bA1bUdEtA2otWiqGNzPn+YfAyJIs
jgNYHV7Oe/GGyhl7KDc9A/ipmpXt8dopE/cF+zvewstuBvPOuS5a7EUxdyXugddaa/lBKbit7lcm
A0A0Ra5j+lUG4UOYjM5MD4A05oA0KvY569e4lnBmnWO/lIXGd6RtpWJ3b90YR8Qh1MgyAvGcqAql
HmioJYE97PIyU2/14IJLagX6BpQGDm/kOV080Vbb9Be01s9tIvkQKN/74vOZEhrzmy91wLxHGxrt
Bh/1fCrCZiYO+9HWwJjP0+nB7TdRctP1eCda68xShMf6RKBm5wdedwTgzJSBeI51BMbH4OGpYaA6
GJYYedKmjzkYGnZr+bLiMXgAiXAZP9mZ+kUsneGFFtk3cFzBCyzTCHOF7pBgLp8fEOzKst29rgO+
LgxE8udXzr4BSxeAbknF4KCiv5t/GNfZNeWMXdYeU3MCCiDkvvAz2Y5ByahItiUmoQyY3wTfMeCc
fBkU2CgAacxZO1cMJydX0R6xNKgXxZqzPb0WroheVcF3fEn1ISUOY3ggrHvl4U+RsYG4nSF63rdx
b926GRfXfL6cgRiu2BPNwy5U8zh8fxdrLEeKtZsyQ+43z+ca73iNGirbzL6n4oAvteMfzjQRyNwI
bQD2x7gw0ZrcF8fp/0ltkaCHOYoee7wZyshXxX0J3Uk9wraqWNdYO2wFN/dekxJfBh1jy0xZnShC
2ZIurLVGNYmUg9YXUxQ69ZoEUmLCfJop4VLfMMESLq0SFsxFlHOeYGRzYKY4Ev6KbQLpRnCXiaOQ
DvDk8OkKIM5BqWtOdNFgFUzoiMorSJPArsB157BuUth66mf+JhdgfNm6sZj3rvb3Hq1Wsh4Dnvy2
eTbV8dwwA+Ldbmg1+/FApZyYiwvNoq2Vtwok8h1EjGMyJwZyzPCbNyz1OPROJZ17+EI44sH3/sZO
aiSEi/8avHS+xE1rkeLCRXae4hZDOFtlo0X5im/bKnlgbV1DGXEovZ6VI8NFu4AjAuqCBj4nEcod
J5clpRPc9QIfJ/jfPw/1Zx4TH8D5RGDwbEucUI6DnbrIKG4/gCJg2sd2Pi1G5sKis0HmGpurF8YQ
p3zZwX7yFYZ0eDig8K1sbaIw9NjaM1BUFsJN2o90kCw3N7u7Mv145r83BR5ye9hJUKoofu4O82xa
1RnaHNiacGQCTIRgQkbeuDQgEvGo6OQLP4YmC6rFsTOGWu7OKUeeYLnhW/gUEQZp0BnhhU6MF6K5
gVWnsXlDo3LOsg2UdIri9BbjU1GteqYwWCvxprvwUa3umGnpeDYE0vjzuG+UcSWC3wkvayZhPnKR
Ss9QgMQg0mK/OfwK6HwE7agnzKfohTRIWUL/0SGdZQ3OyuBe+Kqyajmr0kYj2Mnv2n1ahkbqJx8V
40bet9TuX21A66BGQaV5+ewyuXymA56TdE1qiOUQqUSjbqoQpYd6W1LGlTZMR3HFZHdvIK6mT4WD
u30tNrwcPFs4ymRUcRaCgQ0mOx2FGTgqdBAUTDpkgo84WlTD5JZRM+aBs+BI5svSQxiQVLclPv+0
m4WLywsD1p6jAlEMtr9weQHcJfN5eTJChVNMqB5UBIZor339XVUOHYeEDxJkZHQykGYxIxRgydkq
g+Sn+Rg8ylMkT9jo6EzobPb38D0DH5pVlowrDrUyItObyG9zYrzcmtMF8y4Mb9Cd/+dD8km5WVss
vSlHOZUojFsofOS4MdtgWGdVCaN8mAV0Q3d0SOnUTgLfYtEjWxzFNf5bvRPjaqdP3ywLBGJwdqvP
fewVp2zN6jyodFvFifXCISQCCSROruA05CaUw+LiDTtS8F+/2PygT2AU9Sd8PFN3BuVAXIQ8Xgtb
MDtdC/aC45g0ZOvNRqstrnAJ+zjVBsCIYOxC34wsmqOUgMEkoJcBVYFHXmHI4kmROYNgT9eKlBov
IjInK4e4lddlqN2OmQY2pCxtzIsA/M+0xDtjQzsrYNEgTN8mjzg9JU6Fa5FV3WKbMyACKUCCtegO
mkewhq5bXMNUyMn/kBlOZAXr75LwCpUfgDKggL04VVgzfkHtEpYHEJbixNPULzz1/IBtOE39VtgX
J75vdis+PvYYvH7yv9rTf4sB13O2v5Hb4mwh/j64YMBBIBqSW2cnLwDoBbZkylo+vDfRr2Ljn8Ts
n3WpoSAHi39z7jh4PoktGw4dq8cegBkBl4x/Zgj82DyfkHYVoBa8GqFeKQ7nEile/Kd9/8Imqv9M
voTcwr1rePyMWIR/aTt1soMyyu2bkWH3Jc9pDku3l22FNo+B9WukGHWFU6G7cP7h6DaJCVMJprl2
5XDD9/Iv1aNFNz+Cyb5+6lmgkd0ECsXfhClwgh4sh9LkS/Wwno7IVnGgd8GVwXfXcKvJl2PF/fBF
Wqs9/yQ/5RA9PP6cAvMsbea+cgWQ8YlkWWbr2IVcEVTb3nCZ9vNMsDqS4SQyQaG+n3jXbNeGWRlH
SLOIwn5V74drfyTlDceoMP+AVhiKnwUMMNyXj3BVFg/Y2MzoOXrf+K7w4S/YOb2PAvcEGougWxOI
K4eXg1/Sgs83Wk3rPFe4ovrkV19l2EeH9ts4DqA+LYQYpod8XHKqvrFEOr7D+e7xJ4SRK9rtDlM7
IqA8+Y8u4D7NL6l7QKx9Bs7ZBt9CL3L1nbwToUFzZHrGStM+Mgq2LVSM+kfVcVLDdvRN3bR88UPC
196hUYwuTNiyNff+ug51CNOIy7fjKtvcfbRjS3VTulk4p25kvhQQzFyelEuyBlBYz3cInN4/4Isx
6Uufs7BAmY1Frrh/k5T1dur7/lHa8hXDCPhigysED9a+6mC6yi/BQGOHceJwKUQ3PutlEBXe7CCF
788HnOSfeeNAfVWv6gkX2nntImnL+wtP5Vfd30/Jrv9+fBeY2pZYYjJYYrQah2SML9kWPw2QL+ed
jTs8vGtejuae9xmIznkzmSrX5tfLaZ2SAQ38qvS6mkFfvhPgbj9/cHzzZUdwKQBW7c8bbQOG64d3
f+Lcjle4cT0wSYS7LDtF5vDh84NmKxuVrAdAe0jxpQ35mxFjSw1A8przRPnOFA0mx2QY08PPh3lV
7yQsrONLeiFCcdmQAXODWAF1m7mwdszOWOMQSsLfUqYBz/066QnoYZblY4WuAXz2tcoO9Fy73tep
HD5F2NEW+pq1AOowxTwwk4fuDyNK2KaHjGh7JsP4SdzgpsEYYfrzXk+sGtzHkSOpTtpaQg5TbpFt
E68P6+v0eKtv5M8A7yV29JAe4Sgt70TWT8RWFZYIKLOEEdTMJpKQL86Z+j3wN+BtbcsAwUqo8Q1V
0zd/7cORSpCLNGKjgSpZxRAAwe9IATUhruOxscUDAy4cXwhVJY+idmGT4d9pR4qd4L/e+bN1uWtO
1Jpn4PAXPgheE3t3Ya+DhgpLZob57vlb/DaUBZh543wauYDbTLX6rUBU+WzdHslQPCDUwOaErHoc
kD38XsLZrQkqoLjPbqMa7gNbb8hVutl9EBioe1CJqAzQSDAWXlCJve2/+G0pl+obPBxS/Jjv42aJ
J24vO88XSByigonEfkfKPlyEXwYVERIej7mBQnIv0t45ZLx63eyagHQUU9+wbkHv7+5sDTdt8zuF
1+Q78iMBIAgIw4GyscavAs+WDWAeVlq4731OxkZsxzlr/bHKfKj4W4Su733qp8fhD6UFfshfrAnR
yWANiU6+h41o3+HpLnC22VZL4dgg+Hbn3zkDugPLgZfzLMwIA1XdMhJgwvWMFFg8QSCmYoSFuQa5
aZ1do17jYaIqq0gJjvZVKNnDX7JpuAear2rbblM4pamNmxVpu1vRgdngNPjyAWVlZp9hd0PELEaT
C7zPaeZBkC14QMov68yksfYbCNHAGwtqMzm84PE1UYuQn7TWy+/c4vxL4idaU2HTEfCxk3lWhJ1X
mxivUrBmSBuaZexGcGv3hcjpsYKXYydXGLNwcYd99Kll3nQhZt4EQB+lD6ZUm3aLv9XpdZ4MSFr8
apiifibU/SUsF4vmcvaX/c5XfC8WfDQsjp7/eRwylpnPiUfV3NB7BM9VdmTNQG6D8uODGJQfwweB
uV71DdfJVHbzz8bWVR8yGS2m5G7Ufe5S4qfwPyF/9QzfisN4esGhhUjbfjd46erUr4z3zbvgqdRU
eCfwa4wD6MZO9F0yomrOvzPkT9TBDNFTBTYDAgtC49gBbIi+tuIZjsJMbCeGIeNmrqLhI6FUhFLc
ed3eiE1MDWSIVr/UB+SBIhz6e3Z2EsM2Yte7/CL6bI8SqAjW2k8kRVwJsPQn13rxzLTroliTJulx
KUX8VOBpvjwBlv/MJ2Ak/VLCZPXwZA6Fb/GbvrCGkAHsUls0gdwpzLruNxhmioBWCqbO7n5VOXid
Zk0Ac7dm3DXmOCYvjL9u3xI7SXcq6fgsMOPsUtQyzY0XgIRNePp3w+7WnbyQl02gfQybjrih3yoh
fMGmrXwcMf+FUwgjDOJXYx7gYn7X7uMy2j/xrvSK1bgbTYUb6YQ9rFl9GvYULG/WkA5prAPolRvV
bM1hWdyodbW9fGxsFthR+7ozhzDT2M0J7HSnvAHmDPrqiTqqt2jJzrU3BlClYBZjwuiwxWrYBwvD
NkzRh1OOTf4+O5FISE/anBuccKCoxj7tyrbyW4dmm1iL9/4hLQXKUERzp2yZLccDUB6/QbX+TSsA
DFAhlsYEs78RQoRJM3S2bFlcq2sSJqG+bc7U0unTTKkfGXoQWW0sKyDzmUP/l94G1gxzBJzMF3UI
KAieCdKQXruzStvqv5eti+0lXv2z+cKRP/IfIXHb/QD9lTe7Ia2qwgMBMhbRIdD+gDLE6VPlk/Wl
9bw9Tv1p9CPsFcJqNCusuSdCjoElIPIcYmqJM5JW3a/+1/2CnzWXye81onm5vRngnYVvqSZ7FYsH
xzgT0bSXHDFAvoR4R/0DRdODbJkC9d9B6CaDg5UGp3vCpwMobQiG134Cr8Ft13T8qNrZQvrkI2vw
uH/rY7yvNpnXHCjlgaSRlhvFFESFugQPhrk9fOdhtXtuumPHl6QsxPmCQovUWvDcF3Kf/y8i+ewO
gANU8AAPjxmZU/RsMeYLYFT/4VvAFVQtbxPImgADAjJVZwarDRCaNJS7//6Jrrk/N1sILQGvDj4U
PCjmgYxILEKICgD5OKBdSBmpe9XkzovsGJevw7AVv3S0IlxbZDFY+ap9mBFgN0eMhOyn8xusbtOr
7hv7eIfx9JJwukV+FANUsxA+2QuPpXKE7bx+O8kFsdSnCHXYiT7wtj/OqJht0MbCq7cFBaYIJ37K
x0v7VbcSDh3qV6aqVn7omRNdyFzSzcdHsb9jh0vmEm4UwAvsoYcMwrOIguJL3jG4hlw7WtLK+Ban
98GzJg0zD/kU4zH/RQnsgLKPJspzwBjmA8snkVzsuKX6Ue1zGcHRbEmHCTRprIBv+nqaRsiEnB+k
c+cJX9UnbsK1PXJUn0Af/ceeLze3s6WyfNwkAskQbiEpUz6J3YOd8MtQjhblbfUfmJ4w3wVC1P8S
aYFvWjhhkqnDt9Jw3my1dKE4ykrnDDrf+Q2v9HgjtnprDs+bcn4ERmKTrviBPqpdqH+aM3oFyst1
FbxwRzaVlUEf4P03M7bIjlqO53RHtNn0gnbVCRx0hjT02q6V5dsf/GzPmDnLyVosduPUv7K04uAe
FgwmUE8Fg5/gwnuAGXKrbu26djofB/TyCAC27E/lJGRRlukyH4LZ6uky9tLpSA1HegSMB2j36wM/
djVYT1pGL7aZw0zhaHenIJGLTC56R7/aJFsZP8CEtQJ93CbkODBgsOskxploXNYgDOqlZfK/zznc
zhA/GC1nL+aeDubN056rHQVl26rQPx97OD0U42a8JBDsK26R2xckZyDePvS2bEIW2Aj2EZ4RYLC6
zdbvc+v2GwIi53brUjWaoAwuaW5n8DLaqv8IHlhzddKBmlP7xRHTbpjVN0TdSIcXwVZUmwy2TIJc
OcwkLxqtLJjSU/1hKexnHixlckbaNUOuY+ahHZrkP8kB3wjgECBwgAf0qMwBATq6c3JgSkAiHIfg
SGuzvV/0P8RB9gvxWbSd4r7iVfUp4uG0NPCnEMgHEk8zL5r8XYbzeJbOTD7KQ32QbQxMfCPETnFK
acu3zCnXs29MqJmUTvlwwzK34gkPRkIoLbW3BWperdO1tKl+7uf8W75k64lfzdnWEMNWbRguEFXz
mfAzVq6AbzdsakeFJk5gHETwYflmaAW0aiVbwjiT7eAb0CVJTTsXpxnikdPgadhIpLvSqvaECd8P
DOTG5czD98GMT+LWsO9OtUOZBRT62+4URjSdx8zvzur/ENfaucrcFkDpiRmy96KTHL155mb5hvAW
GYk/ri57AEOdIwcI6sB6II13/7SFw5sRYxlmtgIVdVEFaQAccncMpzv2X9Jn+wFoyLsm4GAlUh7/
vTgDVBwHTSY8TP8MUz5h4KyG8ejLQF0N1mmLWoBGWqe2PnosbxAi0C1yNeEvg0xwUzF3U2yEor7i
FVIQb5RD7td+5/ebscEV3BIp6Q4wSXnAkx9nvKf3wALVY0pTO6QtT4JhuCmLgqBj5jdPxvM6QPCU
cr5Iei6d++cbfthP8pMZdqxazQWDGR5gwZ0xAmfuOEYVjg8ogVwhay6GXjfhgC/LS8M3Uq/uUaDi
+7xO8Fx2IRKr1+pv9oO7y1fsPQL9g0OcsGKEkLkj3l6bbgsdlCRiV19LP2D9mG8Xm8FBQTgPIG4j
WIWKTvXyUWKHj4T2WGOJBIJAm7O4h3Ou/wD+JUgGBZNbBI+bsIEJ5KPQM3E/8cZjPxmzcKDHXLJg
erBHYaaS0Vy4sS1ZpV/6cxsaQ3eQb/nhvdT2lQuM8F4NBBTmvEf25J36HTSNobYl/ECCn59EW56u
7pQ9xi0ldWRgM9nZDCGWh/7gCdzY1Q4zbpILdpzG5Tb7ytSlQcxD71Z7jLct0FwgIPykXOrIv25b
mYCxDo7C8eB3W8mKqeAg6kjmBGKW1g1Ju0lzawk3cTvHNIrgTGLfN5XLfMZKV4D2NE7CunfenLUL
9AMOt++uvUDgsQHV/PmTyg3lNcUfKy66NDqm7tFKzL6NwpfTbVHBsJW89OmBr0zMDw+pCSzQqXYR
vrWz9s1ILd6lV+4DingoJD+EHzOHskgMPLW3aAqEDrky62/2+747QDcoOPyywIClzbk1QfXMGqgH
yZGsgB9o1n5mYA7A0b/CNz71o6XTonA6zj9mi5sU3NhcDvyRNcUdn+S/aXh1YnODMG51IrYiVO4M
XJCMwHNj3WdmcuCsHM8zak2Qgp4b+sWa4g5Or1RE7TU/RBdtI220k05yxArR1H4WQDO/6la8/hmw
6FuQ3F3xSb3ZsnBreA8w1u2K5JRFcVX/KJOO4/SD3X9f/ER/xqFQnfzyRhj2duYQBTIX13UHviXx
X7HPiYc9GSgBz/CD0QpQPJgzD6mSJn9uGEsqqCexUznHWznfpjbYXCg6ZH/zgzWM7aka2bX6ZXbO
VEuk9jXrb2HPfcK40BE28e7JyHaXBeoWwTqtQfhwob6gd9PMSe/V+t1HZ8+p9p8o4co99Ttd/2nu
GUHzgWKVWot2kzvxmK6ng/uN+fKWsHROTmZbC1LGCbKcYliZcaJXNhbJUXdlbjSJ12huJdcw1e30
gUz5lSluNHFSJjmSq7nqz2SYIOHt/HRAsPeCnVvqzUghUTyY3AXPz+pT/n1PHTR/Ir9N/kj+IgSI
FsOnaoQlhNH+SrUETp/Mjj7iccHmgaPHrUZAwZRiOrnyMJgLni7z8gHmRmSJvsHp9qZmqswf/ZBs
4l+Q0nYLDPNcURwGMHg47tgK31DJOhyEj7MTU5A4XXD73SGRI7KhXT3RLSyGsHbo888MXbfxTvHu
n8ayPMS4nCmb2P4WTYwrKGcAyyAG6XynkAEcBn2bx5d4kodVE5bh/TCcSayA29Ic4MywAv3Ow0/f
quYLJoLtSg2z1fw4goCgY+YVgvLHC22DuoBiHnpTL290vnpuaUuZRTERJYlVKaj7i6AznPf3cIZS
sh1FExUjzQ/IZLOOnRjbBObzi8k7O2EmIW3SE3U9qlEvXUerBMiSVi1ayVtjX52qibg+FYoUjpfp
ntnI5iBz+aa8YmSBroxrR/k1kCphbIpbuha3tS1hB/KgfP0FwnG+puRCgsfYVLoDlsLk41D4rT/a
FSl10PDYsCgQ8Lehclh3064zRaLtGT249f4JEa4LcOrDY33unZ4EiDtRh3ITVIT/zVKfqCzavwae
OPyGYOZinKEy5PspPxhnk7Twwi++q6174wgPpyeLhkDSYvUqnRorOrT5Jf5/13lnpbfqFFk86Hy4
6Zf/HDUYa0ykuThYyg9zHROTWzpT0G5xuh/uB5oBy7DhLUKf8B5u7RCKENshylicwiKXMmNXhiXb
XybIFyt+9QMJiY0Z13rczbe6//YYvDKqxcGcm9uQzGwvWQiq4aMJbBSMWGyuKlK2twMWC7Nj8lPs
6KEyd7aX1vOwtZ6fwki8i5kkpv6PpDNbVhXZ1vATGaGioreZJD0IiKLeGDrte1FEffr6clXUjnNq
1561pkI2Y/zjbw7YypAlJBECMa86roiGsUhWDdDsRSfHpC4F2eRblCPaacOl1AkwMlybMUkLHDk0
LE21uKia7X6Q2EftGANmVF4yIQFy/QhxMrmipsV/6iOZGbBENK+PjpRY3DMmXawXffy2PSMri16y
ny5Y/xFNDKmydKrsxRhuUJUC9kM2g+WK6+GNEqaPThUnDVoaJvz9CSk7tf6cX4d53enfH3hcMZTG
i1GcE4ho8OO4+ZDJk6phwcea7Jdm9lu9XJMRCtxLVXTWu4gBnSLchbsHbRHrlBQG7sjKvgdMvMAh
WGTxNegMF249W5gTk4rzyG9m7JZydYmaBPMnteXToYoVB7dGLM90jJfDhyengg6ARv+VMJ0C2bsf
yeU7TW4TPDP8s8UHP2I716VIhixoMSeP3vLnk6rIDJ4/Rv+Ca4LagKmthANN+U6vyyrhTmSQ4ML/
HCw10WrFoWdXmEE0t7g84A1ILFBCMPG0nlBn8KrwUrFeK3gNPE9owlJvlo//8fmOqCXBYtTzaLVn
VHa6CaFbp9jhjMO0bs/XQo/ANXaRf2/oigvIZ20+DZFuYq/Jm6a9opBCmbm3MGGj7NDLqT3uhgf+
DmqGRoX0ufKHx6sL9v2T/WHN6YW6Rejf35wxreHp69ufUb1+35jsIYDiKjvg5N8bPr335JKUoiXR
NDNwYLaOzvOWg6vyBxMQxms2/Za8L3d4M/IjtKV07iftfsjf8hMVQOgxMCZvloTeeif/JnvMXG0k
zDBfQbf4lbTh0P6HEBe7sAFgfXzVk0Je1hOG3xzS9QSEgofxY3NQyXkw5cfUfXeA3XnXfY3wfwRn
FC0aL9y8MGDRV4L+fcyXuKEht8ndhmZNfytNUdEsSUyRPP3Vudl5rbQXI/gMzG55/EG3aNFjXpwL
P3WSsJ35Gj/+P1ZArUYA4AR+jieF7MPmY9yh7nyi/YIdfURsZdUZrVHGtkFDRyXCr+yHjkDuQCyp
OWHi33LOAQcMWEEvBC0APZqDcnGqwQrF+xCbEQfwfhiKgdzAq84RjZMDDCfXy5ynnfTFe+uEImll
Vzd0Bk7N6A+ui8Hj74064g+SRcOFB9kgwv75Cm/Qw8X89LIvDQ9u2/kP21UoeWekuIbVLXhRlCHV
8ODD8btbXj7IGrKTaEry3s4fjodq3Un4SOqt0Gp8lrAFUMyIEB3x5i02raxwSlXAb4IyLZKqw5do
rY7MgiAA0Yq1GVRzVIny94/6TNWPtWmLFZZtbtKzmX8EQ4/b38s2FMYMK+XOCUulfbPV/t8Ek2Ov
tMLw3o8Hyw3SAJB9mn+2sOYUiui0jCIKRfaN1+Dhf3zOiBIPEYjzLr/KYvzPy+SYOSNj7qIq8/QH
4kM+2CVwQdluF/0h808BEFkrTQUE8GJx9GabIy0GgnL5XmmEotVege5F2cJLIHwXInyT1My3BkWv
+BtqlNjnoBFbxMNfUUZ+W8QVBd/Tfo9RWgB5lxHGe4jN0JODpzM18CmZkSstH/mSPDbiLG7wAUfu
mMnIkwLh67ciZlKwDOQSJovGzGO0U8eMvJJC0TiYaqfyRmFgmbk5OSzwv6KHtHhKe0jvymDrLoo/
58+jAIOJaWWYqDk/X/1uzvhN4kJ8estYHwYOtx0sJ9CYFnAqQemzT0eu2GrQ79khuUEhxAahnb13
Nt22smtQcEmnlvW8HsacYsPr/FSx6QLPCArsuU1nt+KxYoAqsu8woSch5WKE8eVmcy02pvqr7Goa
NgeIfSDEDdbVNSyD+2HYxf4aQ+NaQdUhZxXbEoEfoyHhVFFNWMeG08e1DO6VRhYWMxxgHqwU60BX
ebXemp9MneLAd4Cro0FY/IFAAzXXnF5kgWeiWcAZoU79WXN8O9vWQPR8zENs22A3kKvUe86aldtr
2ofFRteTMuNUFhnbEP2l5CsdfLgYcA13nbjEgkL/l+uQFwAjBebT/pAbPbIhCWpuu4t837cPaGo5
vuE+NXWYPJzvm9xQtYG0VvQ6PV/nJeXgkMFz7zd/00FTGAv7cEhXTDLgZ7A9YH2Y6n2OLjDp395F
bthSIJxQ34PNCY29s/9ZG9T5oZwd3Z86RVn+dPKd+BDItmfc6xwfRXbAig6rTuw7veHchrU8HQ5h
Sbe5tFfza/7I8Pyif9ZGnfxjguv1xv3RuKBXOnIC1RheU90P54jHI8N6c/SLLkVfl9JtODQC2I8i
f3MH7hju71KifuB1D+TFBdiHJ2O4HOL5al7m86vmiBv2HDFu2MWmad6qfI7wcNUilBoqjxzuQFrF
I+YT9WX3kBFh4sHIY4zYtRorGM6ffFAMWxZtGJqxNx7qckUTRaLbQw3B1sQAqYqcY5rGm1BfwDhC
GwdyPoTWw9XREjaUWPu6NqBwsmRPPLJz0H2TxIMvbaXLLEaT+hO2LHDfJ55wUZtSEpxXzD/6TI1v
IkC9fhHTxxK/rNYQ8Fkv/YF2K/339S7ZbwEYMcD4AWeh4fCa8L/TK3GhdRpqevS0gWNJ7IplijtG
TwpOA9atACR0ejhi2C9iXpbRHk5f/Lg6/z7Pjd8wv75YvPeL/fag/eN9VjCcufJ9wLp5nrTn3k3M
CQP8WHR1h5c9x0KshWWzhXIJO2NSFp8Eos9XWG+pXM+Ycs28otLbaNtmKg5y7mi7eSzHvfOxGg2/
4/N5TLdSxsoxYZfimX0wEYCXtIuh6cQKZavuwC0GAgjY30gdxEu+M//XE8sxSxx1GRCzDigAWVRj
JImDuA8Bvyd2WJBPyvMIVyazJkxwAjNOU6r8sK+FeVYBN+YjZ4sBjhr9yokXnwLVYGEiW+9zTXYQ
EZCPVdq3sw3KBqMIGc7A9w1Mg/hd6LWYDCcXr25ZNX/FcRttnKMATIsivMLEEPgPJR3vz4gSdKiI
mjnjfIewaMmfjlFo+FcOrEEZQsiCGwSrXF4cXZQ1cTwTL0LPdNg37TBdIuXRINp5wOnbC9Ovnvec
odTxK1gdL7WwaRbmg7idPLD6pYfBhM8+Jb1pc2hmL4z6CiPj5+XNOyUfPaaTr9W9WIT3woxxEepZ
sCR0EWZy+wHu0/F4EPjeD0Cm3Vw3/BUmUagB3dcK2c2xOBKZ+o6+6wGWqf+o1wxLKJXr+NSUGk1N
XsP7cJeW/OtpNW4Jztubg6GO1y0gws97Cah8D71Kkx0OMwcqKMZA8d2rLxYUnjvsrRzTW3zcYI+b
DJ1zpO2dJVVMb9kZc0Ggf+mcrL5m5yFmc766Ta2pVUi1k8DLjAIM5OwHm5aC8uzJrAeGm2iaik6N
h0PzD8lv9sKvEdNJ/PuydnIsOnhI0eTA1MP2aIv9Como7xFStujj0uyWDFBpPIkP60xf28EYGhcw
GbQc0OKceSKHOQ+eu1wPRxorjgbAPBemVkZj2kFR1VAJkgdKX7JP/y475zs9PV0G5VargHOnWnJE
CCnkhjIeONeJOW+OdkS7Q/ek2RvBszzG7T8C5LFMeZAmtgvhi8F5JRPXfkz3RZ1UzGFBgVWpmtPe
sDtvTPrU2xvyxX3QP2eggP27ykhZ3SYmNDiXgy75u3VrckoqdBkXevRb8s4OqO2flknBB60MzTSx
siOD6oX5wdDc7FHeANE/cdd8Tdp/++Xjax/72l+n65AtbZsDPHdY6qxZEk2Rr3dTZLR4YKJA+dtj
tPeVJ6bDg3Rh/2vCgMq9VkySDJYoA8k1hH7pWrRz6JPPP3rbwcs+DPaaVQof/QZl9WgZhK1Wmk1/
o3rSWrD02ALXpbEeYB0RwOE0PiFrb5FAKsUl+l46382hrxoXgYE95AECB3jROMOpN31MW32/zq+B
f+IBlI7K4OujdDFXx4dVjmgDGFZQpw+knp7diaMWQOb9dqqx553b8Tsp3C7tvtdwMSl4/xm3qDXs
Auyx7CkXhreYOavHfHHhfLwrc+SffZl8/nD+21sf2pAM+RP9ZXv6nTeXP09n2DIfeY/ueP9nA5DW
V6rVEWMuoPs+QNbQmRhgKFcHnwbyCHCsB7GH8PZd7jD/euBcx7h8vJ8yRak/1ntdktK54aLZXpbE
lM4GYTvuRKdJ2/+F/cmbkRy8ZM1D7caQgCEz2RwOxSvATSv/3chiDj5093fR2tul4XaqaN91rh2k
K/xngeoC0R3nBfjCfsU7Oq+g7JJxjFqQcwUf734tdgYSUZtN0A/NuL/+9XI8UVraf+jfcXgDFHlb
0MT3294+BsEADG3dC8jYzY/Tmb0LyqJBVrq7hjBSMCIzhQi1ftrAw7jvjC9Qb2iMBja8XxrXA4MM
zreDaNMSh12m5uDvCNtiA98ytEJsmhU/2YI7Rz31thmccyBwmmPX5B4NVTmMpQw+PeXT3eLFt6jP
w1PHZwWPGabhdlbGX4rbNUTWbXvLbBkXClJyFbnt8RyWYUcu/PmXiYo1/KHqw2iLbocu2FrBvNcf
gCGHrtLmJ1BK4JMjE69vREuJTucjcG8rR5qwzBpAFrMh5RWrKtb1P/6yS6kMS5g5PzkIO4+xqUZ+
mw+x+tLXzyivaOP7J5dTuPS6TzzI7/iQDlBzeJUyKQ4oIPbqUoVfVS+Z5sr8tqEKb6zuw/yGfNDZ
L1RJr1hsmGuhAaCDoZR86fu7xccBzeEXQnd16rlWFuq/KLnD31PLWY1v1ARb+GWhmH22s7Zt+LOi
MWZw85ieRby82eMPZyimhYRAVK2waS47eC5CoVxI568x+WMvo4RABrk5WlrzS3ce9xAnSfb5mxsH
wTod3r5KMtgqzNO84Xs9vPiUz2fM2zu8VY5coLseNc7wkQ0HgiGoRo8p1oFL/s2Fv5ucEdNNDik3
vRzFZZ/uhQLFDIxi1ZPRfa86vNTuXs2vtbMLrpitAIo0uBfp6sAHAM3ACdwmjkUzrP//B4R0h5k9
6dY5n2RG0wQ6z9wZCpy8w2j1bxS/tzuVLgVWNenhW8YUdw8qDq9C9zNNPJtDECGHJRHYetg7bzuT
EvxdrXejFOIJFk9bne41uVtBlzHwy9qB9bKIqe/4nlFv+bOa8sMxnnV3DqVbvrfZq0j9OuAcF6pL
nLn0mJDILdGZUHHnsAsqJ8c+lgV6t9CCXNTFXUFFkB4jeXooUx1kNzIiHOapqDPgC54vvvtIsmnH
At5QxXvAMzsrg4Tw2MshKJk6YXqo1Vj2qn8AN6FRGM51xt98/s5RtK06y+uaqQ72moYYNgrMeMlZ
AEYdQT0B375650ZQ3cJvB6jX4RBpYM7EDmLMCLil1+Jdjxgakkl2Tfda6CZ8c4nowx2abZqGb6wb
KqftvbW6C3U0LTZUCBj5Isv+UBq/wYqYBiOq3fHjoKqqfYWPwrCFwEJoGWBjEHyw171CRJcv/OM/
6vGBeO6yho49r8qAFQaC1UfjgO8IRTlt3k/nrLYV5TQ1uNbN+uD5ztt3djk1IPgQ6wLVOmEfOuuD
V2NYCFz1iwAH0QAt1qbxD05tVtnnINk0+GmNm4g6KaD8hUoTx8Fw2SEZPefF5/9kzgJoLYyRZKBd
nsVfUIIZIzUTnHaZORXAGL2JfEb56uO1dKsKt4HpyZjOzWdimiNqxxZjhtKcz6dDMR48SJpbXvHF
8Rh9PMVqAGD1GbXynYlNtdvD7+cohoPVsAU9CUL41dZGxE8Lq6amvH+S88dGoLx5j+pLMjRX+K/r
yXX35jVrhgxAnLg0B61A96r1OL9eOcBggLdcWwB1UBcoHyWAaK/a76SLRTjua+2SRJK7bPcieNou
qRV02R8Pt5mTofrNEK/ayzlrDEKfTFDqYwoi7J4H/u2WNymrummtDbYXXMwo56z26O1jLmN/8LYG
GMYaWbvs3bFlDU3JW2iv+y1nXnpDTjN9omi0Bs/uK9glnRyODQyQoqM2dIKmA7bIpL9scdwI+DHI
UzRohK7uEJaWTjShJpxGc/s+azHXX1IZgzdF6IrfI5zDoL3/LO6ljpwPps0ti+LEZA//gpK4+97H
O4P5Wqc5Fyyn7luv3xaULh1sru8HiD9gijlgtX5R/45iCrxqtgNVayqygm2bxfLE/v4tHHgQRxuF
g2RoT5dpTlv29BpO50+h8bFNP/c8Vv6d3m5yp+nRByiWyv/SLMYXle86ImveWRhmfC7+qr+Eazrx
3gXtO/0K5yadPvOKciecMPb7row5503pcKVwOnBob452ZmScPEybi4/wvIsaAjQ4D7C365KNLcnH
xkGMOtI/F31DPGoNYsD70CgDZ663C5MN/3zPh6IQ4rrCvXaccc4+WdbK2+ifYNsQcoKJQaP8B26u
TJcvluHuT+GVscmQoNkOKCbzCI4ETQ+qqehke1bNfunBC39bJQrKmLA5fIkEuIVdQc6FBzJKZjOu
av5MgIHm+tgDFcucVroLw4tXnORGE+PYkI6ahQnP1POAUUkhB6/2mPQwceHb6KseFTy4R+A5Qgnp
w9h84GdzGrHqlaQxjQ3pYy0atAqPIzjzvCNTAP60v4NXEIy2RDEs1Xs+mGAZA7VUVquz3Ep3rNQg
jXcyRscldh6fPvuHBQkv6wihbjmZp08LjHX5TJhzEmRnZV45giQhDtw4MgfYF5zjrAPTXUGFUdmm
G29y1hdH3XeL9H6YN+KM+4PnzzXDv4Zal8NvlXP3AeEW5yVg4GZz4OsBIbW95qhQ51glfISVYfHV
8U7Y2x5jgwJ6sqH8WRXGIZ774k80p0VlP8PkrH+Im2Zv5fmDTBKOuF5OE/OcgTxySrEm8mF2trws
CZW/1UaX8YAzIo5nLCu9LTizolx4ba94WqDVDvUwDAhoC5lHVa+vgOtKrynGdN1wVW+87O/j0/k6
8RK7YSWchFNQ12RDUnvArzmm9GzJeYROy/mjCL3IzgyWQVHb9MSz+LOkYXTHu1lfhB5I8RGhyASa
Sfi4SP5Ev6WUcjb6rNYz11aaKN7Bv3DArcZklchuUbZRsG6vyxhMV1qu4U1G8mLFYSMyvpzrXbIu
Xtu+mLUt391aKIdOYt2ddaPwhk/D4MSmQ4BmjS+Wq/9li9jgR6h+KnZd6zNM45o92Rr7XzIbyjHm
RMEV861mgVfSb4M9kyQyAm466/bgNf+qswwzlip2p7FHbeixWliq8fknAFVYRc4nLcRs4EuRUW9r
yhDVD5lKbEzqWp/pH/+VB6b0jomroWJBvvAqVcq/+v4shAbQM5gfmVlyAqxK/tiVdxEmDCB0bM0t
zSECsOVMqWbH4CVH7WC7G0kW+CGf+T2Xo2WXOxCbtfMJzSAcBN7JPWA5A79RmBQeUGXxkWEYs9hb
m5DvkjNpZ2ZEocj0jdr1aIvNNUiYsYPQlMqYU1NGnE/t9Z+AYc/8dca3JhydI3vImmV9G45wck7a
d6JpuNUDnlLG3SvUsvZmITsU89UhgwYBMu6zLJXjsFo9u6084dRTilKPvT1jlXit3PayA49IvjLe
LRQJx/Bj5Vokskwm5bQvg1ThAcxcQszGRA9zQmwZeoxIpBRjHLpRUxC32JJKJCLPO3IIFsmqzh1u
gIWVv/eC8xGPjowP5b1WWbLnhMoKliiPlfIgjf3uUoWLUInFtI88N0EMw7RAWicxCQidceUPZG20
G41GiJrIzi617IRcLxcxNllKkWHTzAyB4y7WNg1IiLICa3Sz4vZBxC/OIUPtpvhLvdgd7XDspv0b
KpVtOple8wO9n7X3bvbILamSgzneF+K5fMZfwarXv2NNNHT0hI4Z7+Ujppi+sLEOYk4H/RbzOiPe
y17B3HOrDSlH0VdGFxBTEOfgkxydKpCjpui5/mtMXPq2l5EmVG7eGz6ef7BKVEmSb7vU37VOU+ha
GdF5+Ppn1zGZmKDtmFc1tYlYPJau9Vi5buwjYV7qx6MtlC2sgXfyHi8/jtxug4uJeZVBmnVTcvdH
XX5mEVOyn2zf4F2NWbZklsdl6rsorIWxRsQBjdqSvHkd4oQ0U89veVZyNPquzs6C1lmtB0cht4sY
1Ui6ZdsUP59V/XcviK+0Y/kil9kGtn+KdH2O3FG/KB1CjWd7f3ux/Xdc4bX7nvsH2+3HiBqOkDsF
yCXHS0qabhBFfWc+r5dw1qc/O7CCUT8Y1wvhY0rnBpWYBhUOSmQSRZiNjONm6FtW0J6T1GZa5roW
LkEzJGrQbp/kNujEl7uakM82XUTTNknO/0KcXPeMFsjXybh+NXTRp404ZAapjFtjeRmm7vrBy59i
/yW+zgRTWrzj5KhkNgi6u5OnRJkO1Rkk8SFQQWGmIVbE2pENrH+7lHpP6DR03sqM2bM4Twqoqmgf
I4ZGerLamADCxpgygW31RYE2hwbbDhWPjs+UQrMGXWe85n2mXx/lm0wPpJZwpbBs9UgaBwDGqLgr
FG+19GVai1txdral479i7JxnzBHf2wH+cbPWVyg2z/pBTSg+SUpKjyvRRl3/cOkFzAc5x9FmL6dR
9w983x7i1+HaxyEiA4chTFSrpgza6ecPEYrruhdLUtDHnOZI3YJDAWqlvnq48HHzljW3utaa0KEg
+IL2R7T+UVDJlH+UHuU0iEj7m0dW4yomJg9PotxaVqr+DRs7/hD6yltMs6nw6r4s4QXaE3yyWZU9
FSCh1kln0yb3WSUnh6ZDEp//zUejFLgHl9svb4o8qC471rAjjGkm1z/DI6WbF71FoTcq56MvNqFE
MJ4wqULiwUETKppO8nEbR3F23EklreCmxyMgN7kdRYvUhDuxTgcJAbUVUW09dvMihTHHcGOuTRzl
d8L0f6+mkwEkddkG9WOBpts9menYHAl8j6U7sNY9BUyvCK3yviBsPz2RKHMmGckOWE4PLmJjagoG
QNg94XIvnv7kKNcDL6WjnpJ248CpmncFIVgsn+1jO2nYVnqNUnICWCjTevuysIlxH0FKNGLTZXs2
YZ9sGlZNAll71XoI3+9OfmrWSGf0E3vJ3cLMgQFRWLwBfTOnT9HSsRg+9yoSgikRdf6gI+Jb4st9
ymtXPDEC6vmJUwjC482u+CCIsWRP3P3xZeQ3/FdGbPMacNGdRACxJTxBtViol/XRVTuJNeypZtzt
hX11W9Vij4AGRrmoUK0Qy/bZPHh/NCyMeoPR8cg8eY8L/mSwSwlSQeoq0WwRlva1JDAvzsO+r5h6
FM2h4+ioRDB01HT5NShajiLBAOwH2sOY2SIh4Pp/25wDBhtsDoqp2fiz4SGEiRo48dgYa2dGzT+T
LunAsaCE+ntRubBIUBAzy5bSnbRekoyz0QjHUehdkXsk49YedVYSC5om117TWt5wuZaPNbo95k5s
0j2fD7vIimiB6/JMgAim5d5V9bGqAjV5jMbmBDw9fFjEZBvCKdQ+ixfBEu2bhb3Q/9dBFaQAq2KC
y9ZZRE29TVBOxPzdhafKqrcDlyvlMSNrbJOmRCHOv5MWOI01WXNizHtNMX4OSayftEaVb4j0u2q6
T07HP520zSWJ151OlWsXozEONjHqSimJl3BTQ3Si0jJHLUCEP4hpTXWvZdroylaN7hfB7ZYY4i4I
BHSOrFqlDPW7Vn2So8OwkVzYbsedtwWcd7dYUrMnfoyZOBHR4m4biTv+jTsFuptpKZalP34ykhDm
xK9AAGY/2CnqtK7Dvralm32tznTGYyZb78Z1cUsWaMPjoxhv747r92yi096TR1iEp/As2Nsx2Xtc
rd8AXW28d7/WbNYfXicvZUZXIbifUIxRmT4p+yT3nol/gJ0Sqy59ldz6w9AvY+rijI4iMaIixBKe
aOhrRDYcLle+3iS4OylQj6/lc7Z+cTUH/nKO0Qh9ry7Uf7Jo0bvIUM0Ula+v4uJvY2YbPcsqOPIp
N4+UEml7///vZYV1fUdBEMiYapu0JWrcwxGaOuHovkwqYFbDfs6T66+4DGXcYCXD//Opy2mbqMIY
TBbUEOO74Ls1xgU1fm1p9hP35me+jOFr4DPqbtNGzn3IkVZzGDbdcZsry8AUmubxPolVK3FZCqzw
0YPVi3rWUnH44fPzTw/DGoPuXy3W9/F21KerQ3h443b5ncQyPiSIQGVRkGnnzGZNi6tsRPT8WIZ/
d+Vl3Jx2glHgmXfl33loB5tTl8B4pLCCPDyKHs6d0KlnWThrSe56WE6SknNNsjrB3qnLcy6OHZ3x
jUtqqK4B1nN0Li2R0bd/6GCfD+pc8ReqkozHlF/BFPZMXUNguWmldfAVaYUDXEEOLM+QABRs06lS
MNpOW7Og5m6Vp3NkGKIqttvRiYRG7nwAzhtNLGe/jgNaDwgO4l/bYhVZvcQW13XOadJYqCBcK2jK
Wmmo9Cam3FJHpEf8RWXy5OKUhDiM4yPsSwHDZQBCywlW5QYlq9V+y5E7Wq8faoqDph+RoMzMPsYy
qAZBnZ69msYLAGkJNVb5XLzrQY5Qa8A//br6reMM2IPrtvzE/mW4TanTuT4HYlr7XCtP2KFwrWwc
AcKU5+137N50zA4fSRZIFvMt+wiik91wvQbAnR4vcvjK530nenLrlhQf1D8VeZDUD/pJlH8Nu684
v1HJkzc02lF3UnWSxtGl9I+B7OLlxRrrM3L09XD8RUkNQVaRfHh3tlyy3A3M9MuWFbxnAVuKDYKa
mQG1+I3xo6DjW5+dvpoEVCgcefOPt4qOOUwZHxaGl25HHL2a9A47j+ngM6eiJ7Vzm/IOJhS6RyJj
X/z4OYfn8bJvwVpXqtj6rB6c31QUEJRYbDePkSclwGy3XjZDSeXy7235UYf7vc8HJEKnxeUb3a0U
A93XR7j4tg8SHAGk2U3um8aMpft2pPooFu4LeEkfLX6TX7LeFVQi0W1pikmfN9wVhxVnJXJaq2nF
5rKUV9Zn0y2jk9XUG+0ut8TX7MRWHVM6mhHZG0Rmcuc8rElfWdsxrpeIlUGv2mL5m8CYGhE9WQec
cv2sM9fS68P6evYJIMpAaE5/fkuCHXLVWgdppgvxSl/khNbF++N0kXk+lIHJMIMz9eFKsu/b9hBS
IlPJ0MT+5OqiTnCOAeNve8e7bnmlDcjJWuQlpD2sAchdacMwTAbJN+j6L/8L4Z5OFRl4F302LjxU
yZAQI502NkgvKK3JonNRJkVNQj1StMhFwza9KugrvrVGSm74kjB79fZN+Q2ZgXvcAwqEkcbiB36A
h1OEuD7ERMnlSSkam4bbcbqUxyakFk/7GfRILtvFJRmiGE5szvGZiqSHOpx3RtXe58DUXCQdBYKx
JF0Sw0D/PD7P95tHgU/0HLdqD7EM47JjqHu1uigr0jLZwv7bbtjPoA5uw3fasR9w4ZAETJ9eI8UT
eoJl2PAX9d3fphzfNxcsMfw3kScDbBEEEnV59E8jLoa7aEIbRRN9HRO4UAUHVNR3/zT9gk875xRa
3DFFgI6zuUkzBsMYaui8Xdwa1qttVyjQkSlTP5QCYGoHa/YehA/7UIlesPeJbhrDvcOkQzwSIOnR
ES/9JjyDZM8UzjagoezsB/6AMFJ2iZm2p9hauPXC3v2V88Nfn0hJ7A76KMzxrwgb9FNf5h3gj9Zj
wdY+gXJapU8O1dzoWJrldweRhVoHbtGwqDiT05PnXHnIFjAJq4bNgH5P1UPCB8UEn38g5zURd/Yu
Nx3QmsuMHEmSuIgBZdCUnv0PlSZ/ftTQynZrCRGmP6J12SUdTjLnjCv02lwS6HX+OYemxX9OQywr
OgsCZWkJlrjpnA/yCYOZcpbGDK6Pj3cmKu3Z0ysWAKTvDDxqcoLA21tfph+//feeDPx6CHOg63T+
ihczVaA06MasuZvzCz5uJ+nkb2xstTU3an0bdlN2prvsJgtFhuNoxjKVd0JWkWuGoAaQhXV2dBkt
T1y+9Iy89utOlv+IQmdnzwxYYbYgr8V1BT/3af/Yr6Xc3laDZLyDBqkaUcxgXB8Evfgu8X1A2Yh3
pcSknmk11Z6OdfL6QsurKGtbwQekiNd7Tfv2Euqo24dGDYufNrQGtv5p0ZDE7A/D7jumI2dVu1jE
8VFwPNHbGfQ2B2rEtaWbYDG+2VlGftr2ASs5xDjh1S8ylo3tgEO8YhjlHt2zWw+1kc6bVNVvyHGG
eUKL++lJMvKR9NaO/VMNjOUZijAds4nAGjf4O77I2sQLFNonZi0ZDT8aCwz9Eja9h58kp3jNascg
hDkqFI4zqwNhBhLYpr9mOE/altqB6+Ffd00xx3AqNM17zFJ/jLLJQuElcN+kCzUI93yK94mQvpqz
kjAhsmnvkgQrYuW4Ba2KJbkmT2X5sent8Vco/Z/qT49uK4KA2pi1iw7AFq5oclHR5hhy/OAMbM3M
dRW0ceGCCMz0eYaLSw/vgoWmcuyxBYh3EWIpWpywg61q5V9JOXxhmqaOGe4dJAUd5CU/IbmtfCol
OtEfHEta/3Pcnh7jJ04WVVhDwDLJLhEsLDhmTeey/VJUfokmA1ifLP76GxSjDiSabQlXBRcOaASQ
o5BXQQDLTlSCd+GA2vTCx7Q7ZyJ3IL1maJTEIH2nkBhehGexKvDnWcJdJPer/7fXsUadlgXboYQQ
Ej2BLTOKxd4fnQ+HXNc5XqzDQDR1mOx3WM/gt+M5/E0044gcpZ31Vg+vpfo2q5SJJsNz6xpXa5IV
XkQuf5a9KRZtDVqDuIkcUzRS2qDeFMcmQFK2Ant5vrfuLtQHaaIKptByjz5BusQU8Wvwynnmx3gx
MnyuyeCQlES4dTjyXlLnFNKcTU/a+xVWkZG2MeGC3j42MnQ+q18A78q+YULVSxZuqTA6IYivdjm4
3s6tz7ptimXLN6IvaomFd4ha1CVewZrR7QGwPkcUHCSHKoeN3bN7dp8Vf7G434GajiFImuLm++je
QEd1Ud1II9n7eFeOTMD5Ln8clWADkETXzVh524fJMcRhCaChkw08zPTHg3SX3Ji72HgiiU52KW6q
TSJnw+bTBc0Vok+nN6R/pfrlJIfpVg+3Oy4BYgyfHq+/nBw4dJvovSe7GfpE+5v/JiQEspnISDTC
I59qqaV5FxZ+hzBi0zJAaimBMLiTBlU9hnwKVtSI/ci97Z1pGDCzVA+YRlRA5NoAW/zsF9Uj5Yqz
49LGSG1+Bb3ji27ZzQebIAbuXv+vB8MRmhURWW4JyHwlTexGjOiPYd4CTM+wTZHugHPOeLF0J+YL
yxIUfwt0IW3sorQxm9aXzl7yMBpwB3rfzGRXn0CnsSQj8uCt9HH7REVAceLym/kDCLsTJceleC9J
Y3dQQTiLmKx2RdHzhxFWCBPQNXTQqwoOQzC6P1acdaBFxUnKgbQ5HvBU9iqu7V/6VpzfRJ4uAFmx
VZrfLPYVYP0hf1qbWwp7B3KIfj674d3hvDXxnmQ4ra5kfWnlWtfj0Y3Gi6Lh9aWR+x82Mf3qtrQW
yMbmRNA/vBO4tdGgNr6eGCir/myRt7mUSkqtxuwLz+5swvo8u5wrtNUcXx9MqLyGNv6xuvhjtbgz
mjkBDqsGj+3DfODLsaHIQnHMsJ0S/yWNkESr2+SYDxCtiVZydiDkQ9nctqeGbIbkJByZHdlnZ5B/
xRg1LzjHM9FOMwvMx67hDwoHKm4+EQXEfXP235lmpu6cxfoPgqrDXeu0cYe1sbIAwfmaoiZ2hFO3
i0mwLl9qoooxrGTV1+lTwWmz9F2iq7wvHkXcTJMWyBgNELcETmfW1goA3hhvQzKBJ2JPsGtUJTgY
IxwCOn5qeQzI9g7q4j+SzmtZVS0Lw09klRJEbslJEDHfWC4TJhQBQZ/+fHOfqu7q7tN7r4U4wxj/
+AOumbik4U7L858zUhU8zVr1gP1+E1oSD9O9AFs2RCpbeyiAJ0f3Kq/i7mTDaJPBWiwYLnOffYwP
zgGqNH8XPPx6s9IqZC9Ab5uwgMwPhifEX4FN20EVEkPJgh4mXKsHhvjuHuoIiFI37SfbjEqbT8cT
Uu/qERA7vk/DqTbL8ND/BI3F3/+SHDy0VVaHiDEEGnRgIH5IrhVh65iVTVVMN1vjkjVL7IxwFO2D
CHH48MbYoTYbFp0zn6rB7KMCnr9ZGekTSceH/hJfzhqgguRSt96WFIzc/985PQvvCS8H74opG7zK
rFiVIkzq9od3m4Qp1xz/NTOf6m4dEzTjNh4OU5GaXMjuPXuXZe/sgddQYJ4dFKeEszYcTHjT7b/w
tyfnkXENCgJykIexSrCvTTmu6Mn4tQSk402DmQASNILsuJbqBb8JDyPVgswAu69JcyRElzcVLZge
gltH94EF7ZR5u+R83M+8sNFlMH0KIDrfFxVjsalMiZRv1HW5pOYyt+GbydzV+THTq8Otg2xrr4GX
4L9o39HK/yAGKcwFxazlkpQOIOPdff4NfBXpTRx+w0Nla0llEzKJx1jP5SeyVvvBl2pBA05NC1tm
27A4XBreOb6nnOMuInVOfngaWqq7b2Nfh9gQ8U39i5l3Zb9CmiXZ0vSWsElisku5T2QB+wHjSJYU
9q6W3lLofzrywIxvljMgtK6b0lEchsRk1WX3BJ71lEbFLqE3C10yOzz3SLAS/Yr5JsCaRw6VUOXP
d+A+Z06yV3rXeMGvgG13+AYtllD8IYojVMddNOBk9sRS/yVNoLIfgR3uNKTyvz+SDo4/HBcL1hJF
HO3jwJbFtAl8HqJi4bMF+1FDer30d01LB3k2q1gj6xXkt4qwPnAuWTEnIYGcF0Tki534otkDwioN
We3XAFKxq932BKOsmV7CR99EDt248hL5WYgimDdcLssevLGROxynHRbjxsPBCW20fI2BAjAtA2YR
/wV+LvUUDul6lkLGPJT89AZPD4m0rpWIPcRLLKBZQAwrg43iDmf3kqtPoiVfEelDU8A3Leidfhv8
2jlpBCcNdh43DEQ4lXuvSAFDu+ON0kOb6LgkMdQTdTfNGxjx5uHgmUtXGd440vC14lqrD8WhwprW
rlOMlLv44RBXarX8E6y/wJRolvuefBQZ1b1I9cXKzcPX9CVuULbAK5JOqnHA2c7rR0OvmKqLzpWW
TXij+7audqSOB+42GdBL/XCIohbxmyVI8OtlVBRLgmZn0WqBwo9/mPR9IzKCqd+dIia00+odQIvI
pCcEjFOKITuYLceawR/NEI6z0ps/LvDwi9xRhSouLllycs2Wbgiy2bJf0Xkj6bnta1dhEV0oYO2i
ID3HYOG+p7RyLV7pmD1g2474lZ82kVZSZVN0jpLu1I9ewKaySoKWcf4bfom0bjiReTALGArh41q1
60CfSwQCwK1RiDMVllnl1uN/yEYNpQwyLNQPzSytHsJT9ME3l8QEIWQkDsKca0hHlUWOkBMmF/pH
jIjchwX/fGDOxeVbj79GeAUu6/nCVBELAQFAD8E2hmQNL3c9q0fhxOgVPgxEUeML5vwLqNah4kAq
crZA1A44n+nVtprmMZ73AFlb87OmVKesekzaiP2tvhFGi7ZM4X6BO0GFRKldOYxh0n64ftvIIEQv
6XKTZw94IHtOtM8Xg1VsN45bq+SokyF6/mbkjSAXO09kG/wz5O3TvPJgVNgtxxT9Ag5nWFgWZnpz
uBXx2MM8SnG/8Gk7pg/0vALbUMCh2ZcOhr+kP7+Cpy+2IZFc0UqUOy1WPQOHa25e7LkdmSZqLoR6
MPaXOyQQjoVx91VRk4aFyzVuKq6OceR7TCqo7RzwoaMPljkOxXkuNlLNKFZ3+XIsYBKqh+GJfdVL
HlxXX1fPBll/qmu23JqDyQimKe3lHG9cAzgQKYfFDYUC1oAyHlHAxKQAYsMiKGrbWDY27wlaCn5P
ZQ+cdlH4/eA+4QDRHPTA1hsHBY7HmULNUgU6sRlQevETw1mC6S0VXJ/f6vaivDcFb+Y6pb0O61T4
5UkeUWYVW2ACLqORuI4/qntNXzTTg0WbfOavOW331ubKlOIceu2KrOG7W+HPqpypAdnZGi9y2R0l
oKUxuXFs/nsgimyexHokbCGwG/M+vcmoQCECtVEXVwRp2OAVwdYsebk0klwDBNEem+yyJ/CZeL9d
fhlfDlya0CxEDYklhPwSibf6+DJ7TG7rBzyZbeHdx9dU8a4aahqsMgFgd9IKe130jxq8QSbLq9dO
T3+AyPiN3vbyvI6ZQL12eT3dZtgQJHiaN9RknxRvDUBP5HMPCeFGSZ7uwL57/Agon5vBnIkX/d3Q
G8J8N1om2eQNQEMnO1fM484T5Jh4G8GdykOFZkMAbWe7RJoSPdavgMt0WXmnIZKjTkh1cXsYOg1b
oz2cqvBJ1fn9a5dXUwKyEuf3L6n3WiKv9H3Lo9PsuUjQO6fvXs8ehVKN0LZH1WCNWB+aQULtZ/5J
dSTmolW6eyJNFdiay5xbg2PZurr4TUMPZUb22GJ7b6hcqsB8fBRcXvBvTYd84yQNdVtCHI0+PPW/
M1TdsAlBwKolhp3EQpUZ336xGZIIpSKDMPt/BQZeDLxAbzmPyIJAGBnnrkQdOMPU7BMJYzw8Beg3
gcte3oVsjs5oQfYxZOQfUu0GbLJEovafDiz1j+Pd0PmjEXYttQcHfjFK+1iJOJUHykQFjnCaFvaW
kaYe4CyEExyBebrHceTR6XdjRHcmBvyWNh2uC6dalMbxF0uJtMc8jgqvzBCXOkCsfGu8j6tZY2t+
pbo7XGltliQWz24TTvaSxir39QXFRY84QOwBSQ5HLZXh68mt3jF9GiUEi+qbj2YplY1nQSTtsT1F
nXw8DvcVKd3ctu7Dx/pyuGetmG1wWagJMj+0J7l/XhzmP5O8CD0F+fALkP9iPHwYIo2agivO2WWE
i8/YJc8ZK3a42ibvReW8w3725Yz7UvWX4TYGfeao43aCR2GRSsbCE84CNC3GZSUaHHVysewvPvSg
cEBEMpa36Jh22MyaPX9gkmYPXi2OAipzWo17uoNmJpPjp1PF3yywqwnGrFOMOY8/DJqs70yJ7hxW
oH8C7syZS12sbUxxAbd3mA0C3gw2InV6S7YmXtC+OtF8pKvOb3xe44cJ8InVahXQWYWNx7k8pmVl
MHGdk6PO5dSa3xGVG2fWff4af45UoOTzRGBhfvnHkiamzYYnwEArAxniJHpzwVGcF1E/va+GG44/
hrW3HUeMNbqInfBjtU/ylEVKkqXX3wyyz8CSoTCw6BY1xPCEv4dQbjbI6tVPh+3SucA+Z79PGguM
7MMTsyqQn8FCxcOitGSOMU+f1rnQop1JqAELbKK+Q08+H0UX9/2n4OiZPscM5FH7QS3HL+Xsd8EV
fhlG++AzKzI0GTeLCXjBaBUJHFZQT79z6zGVCyQAypFoNOBCBDTjvo5fLoCoSoOKL67wYpGDEhsS
GH28R/oQiGfFk++TeTlUTVzUJypr4uzvBPKPEeq4l8FF+MmmQCTpmWEcrit4sTnQ6odTg50LgOON
uNE062mXUE8azKgmDLgHN+uZ0cve5wpEF8JzZxwI5fILNkBDQ5q9HJ8Zj+bkMslmT+XXi3P1vrwv
+0VULN+hjGdMiTQLC0aDtsZU/MpSA6RniJNFpfDmgthOqaYnL1YoJYo77y0wkqOAI0R0THPEKq44
IQlz89ir2ACKhgvwDbBpo43FoAV/ZkiToyVqP8CQn423rws2bPehkRehoXkddtwNlzuYEXslKeAp
FsG6A7Z4z6UQOlyaL18hSu9Aw9aLgkSYptLc0BLiE4vmhCaQyvDiXuZn9+wPgqXw4vl4JUjDOe2B
aA9cYEGM802qE4xZLZW4GFC2Nwp+qib7TG2xpX7m5zFLapbaLD8+7eFYg0iyBE0lJNuRRaS4Oimf
4n3Q0U/68WcvjVUf63CKeF8BZeDAxmQNxiZTs78cb4ol18bTJGSdrN/7S3R4I0TpLJMQXAKcrD99
zx8+wAcOjfSbzsXH6KSwB+vtkWuA0vR4XsmLjgvKBOC3+Gff5QgnxhNu+7cJAtiQW5KbD58dmqK3
89lv508Qr/ko2bVG6aFzo+c5m7XdkPmMpohb2gUNiK8LedPxPXf/4+AhBXu3h9ek0GNscNM1PyTL
mKX3m3AGK9M7IEjfYx7GPHvSJcNepECDjl/jMiFiVcK4hEP0b8t8Ib3V4TN7ZkwWhOejReGPqXO9
+Ywh4vSJaTjivQ1h85JbhersMElAwIgfVvQLJOfG/jVHq8+O3cbWrL3bXEdjpHBuomYjuteAF/9w
n+M6ebo38R2b84eTc8FcQCXIsLBMThESxRuvH9NIJhiojntR9ccNK3xfh7Y8uR4pi75MaPXdwH1R
HfwCOUXM+bFh95aeRnTEEfygAi7Zsl94VgrcDClx0rFJmVUSMDDpXBJil/WYxtNBQcqTntPHnEp5
PLJUm/OINpNeRve1oxikvcYC8QNZ49ymKUPtOXkJN+OzI08uyMKW3ceX1/nVHSIQak2QlsG6hI6p
Eeb+jzR4TqSLcz9yqINqvDlYl9W/fG7q1ev8sWRllrXx/KOGZUjhX27+lRkX+wk084p421SeweDj
3Y+Epj4QdwtbRIP2C4MpQAlr6z/dj7EHhqVQBVquMQc6U0vY+Mg//Is58hF/iqKfFsCuN9T2Bqxg
ASpAMSYUVWKaFG0t4aiCaMkd0faIQlb3yX5nR9VWwXy2QJi4huxFlTkXuefGa16Q0kvXd7fBInCS
8IS1Fuj86Qe7k+GK/5somz6I4dUUVuWl14SDiTrB0iDK+f+YAE6lKYCSSyS3i1k4mKsWcNbTIDWr
L/Ots3VG8ITYvZp8mTc9+eVkylvDkEqUA+vrx/BxSGgQ3l33sKH8E+bcHKs3Ky6xH7rNRxyEIyA2
XF2pN7a0WGxunvE2kUhwxQywtZpZ577ppmTAKuTo1m9dBYorBdtxHcGKA7NAVY3AVsDN5pMJMBpt
yS32+MxbNOPZcy1addW6LYgg4e83/8z0P4QtikSp14Kz+IQSiYXNm2yMQ/pyxXuSB+7Ff9nCkgl1
83clKqbOBjj3ejMN4jqES4dG0SV95U9DvICtYHiiygdfZAGDGcyuXgaHN0hHnuq/zLW+oRsNKFyp
Wn/j3ukbPQ/3RXnAI4MIGw6eSYWNOuOYz5jkAf4ln4NXQx7BN3sm54QbkLMF6bwav/5GEKmB1fjg
HlJIFWPsx0oRrmRs9qnwyFZN4CWJEwlpiFWHql3t+wR6en0cw43XH44nsy69RCp22R8Th/vxy364
HdPDyunN0URHitPZGeRCLF0JaDO4SilcxvU/HfEY1MjYgYI1+9vktwBRYQ4XSckouc1IgGK93dPz
ipRp4G7E1Moq9874uCSoGGAv/zXeNzwzGMRlcrZN6t1twmDLYS+Bbwq4jDUc0cY6tcvC8lFGnT74
WjHl4KcvBguFi5oagW+JEa86h0onRVLEl+FRuW5JHw6KtzlYdPF7TGfQbbb7PgP4UD69dLOc9VlT
Z2q886xd5dPXbuSIWyk/ausXUIILay/+MfdG6zKAs9cckJBB2WbzV38966PTxGNMPC39z+kWyeP7
3w3BCYbCn+TKi15iMh6pc56RzXk8gzfRVlMhfTyCZGl7VPOy17DtwIgxzncqFgVqTIbUsPG7N8ZD
QlMHeEjiiqBtlPPao15IvpOaTGLOmT+Z0wFFHfw2lKqLJrqjqHsApIgyAXk01AhWDSMa+DytxzCu
eaFlsfG/CmSi2CHXMIu9U4UxLvYqaycOkOcfxQ+8VeeFXDLLw8GPTw7pMia0lywBhpA5Y/Mh6ngm
M7Zor+q4ZcngZQDQIQqZysEPi0kRiE+gB7uOCg2wh6IOeoFxKkMV3IFaZgYDsMlE0FMZZqJJkQPk
4sGyD4JyBTr8ArL8xBQFlsXbaU3Zx+GYnJMiOseNSdM3mPQO7wJ+DZSfA6szztPXka7snPHlAKhC
JuWw61kktq+x0TORQsMW+cLQpJyejsAztvM7pRKcClAvnE+FfJWi28xxRo0+7gmjCbexV0yRH0aH
mQaqjRhH+/RzxJ5tStYHFwJu6owmwfASOhB/OId9EIzi75KRNrJrAWTTrNBGQJKiz+kBcmQ09qzF
HuufafvPugclodR1/M1eeGjdTm+n5PPeGBihKjREWcxEmmQxFt51UyWDRTm5BwokeeDUWLM4oCB0
qZbu34+4wYRnq5hrvuwzUAxwC19h8o3kLwe5wSrS3/CZ4C2LyZvQgV8YICVDouUfwIE3DsnH4rZ7
RWS8tOEtgzOsor8vVo/Te1XI5i8D42hX3YnD7Okz2W5kwewhiK+MmhUU4hsF0P4HXvii0hQTkDYp
fbzCMqoV+3K4x5/0uuCLaASohOpdNWWVKXCRStgBhDXgEq0sjF9ILdEV276bqVryClyaeWvD4qGY
q13uFAtOLdyjKzNERigMZ3hITqWtqUVXhI3/Zv7y0MbWIBmsKkYQibaXgjYg/jktJIEbpAVEsHd0
0c3L9O733Z539+HW2ecl2M4f6J7/OzCYIQjjJ4AZvH3GjFqBy77YwLJUSKSgOvtyA4jNSWMKe6kx
9azvFv4WRI2GPRriFIOmHflsxeSpzTHmv3IwBqqvTcB2/0HruX9bfFPiUidN2JswlMEEx2VmZvSi
n4zjPMRDUk6TwVwIqjWUF9jLjaWQKRunfx48E6i8JQDXzX6umSUyxxP2lOpmEIzoKxl8YmrgLbv0
xrhQDDNK7wrs3CaPA2lUD8oED4GnVY9fc33yXPZm6rqQnSGBmb6cPv37tOXv4ZPnYGaGT8t0FPXX
wmtT8El2I1h5Q4bWZcJ4YPdxb85uxFIXXpq8jzOaAyrUqaivmIGC8JCbhXczj8XTa1ZWk6LC6DDI
OMvCfAyb1u5Z1ZIm6/SKitnH4krnzUCz8PHA2tCn0NQdq6VmadHtbch+PpZ9/DABMZMXzj6GnAH7
r38TFU9+gGzIS6buQ3p/M91g8DHjU3Kk0Xbo3vwZYctgM8ARAzg7Z11BiP4QI2tRoXp9SE4LMYAF
bvUG0LhRRNA0vkBjo96sWo5e9igWoym2NNz8HhlozK1wwDZrlHvz0c1sMyY5Vet8KXBeZK2YAk5h
u/81a5pkNaX/aMwzDK1mqnNibo2OhLeLLReWtCXTEMAbMQRuTyReuo8+piYJF8gVJidVP097Tj7M
i/G1LN9EwZng7hrQtXF92oxxpX/EJ06e+1SCBYC1YZRrSIENia1FGEbI29GPHJfU8BdbIeHnYZFd
ZIkhsNHNdcUAw8HxpSF4bocYvOTnLfJFvvxy2GrMoxC4+1hrU669WAeCjoSjz15xGp+TkyYRPm8N
+FH5JS4zxBXJ9hLbvwlsVCobrv58+o417hTFuLi3o24LoHuw+CAIYjdbzD0qTN0YXuvRdQ5nFqsJ
KAe0YjSzN590AEbAtFmMvjwsJHF/fntbwD+8obupkjwjmCUUpTMhzbriXrwFDd58jpTFU2WqxNXf
OQNaTkqGW2IU+lsNXWLmvQv1hoz3v8C3RkBtxmrr9hBpoSHmdP2tX6zH5w4brWdhl3Ex+VK1Y6y1
Yhx2n313GAJdYsXNcStpvav53mtWcXw4SqhwLsWaXyDeZQYwZppcywxAoYdjRjn9KJY+0Q69Fo8S
hkiP/SO5bppQZ7R0BFCgnBv/NiMD7vZXcO0wU816h8cf9xUrU/c5j3s+6S80CixJ7PG3zoS7DliO
6F5AUm1f2at+THNF1+MwAaKyUScU7/6Tcxuih76+JGKWueV64pK68KK/br2S4pLJGWMpIF+gLM2S
poVbZm/4jxQndhF9mH7Q1HH2cpr8rPPqHaMo4cIYTcH/xl/3wK0b6Qe1Nd5400x+XC8a3pfK2+X6
AqQfAtl0Jzw3zJIqNO4Wl5nkaAvJefjb7FILHtW+jlm/5D4pKz1oJlAaYWyDjItmnoZhTw2Bpx/V
Dlq9T/qaXlYNu83qA6g/YIyIi/+Lh5whPjKcbDjuJKDNKZgTUEg+292upzcnx5eJhQ9Vs4t52ro1
KjCuGP74uO+J2kS8BgxZU3yB8e2K4+tRXX8hZCS103KVgqZxzNp4oGZDu/JwKyGcFRzV+QyMEQyq
uXqUaI8Qh32Zm9WAvCV3BmMC+xN+QokYEi63R4Z4giOT30PiE1g5BOIqEeqThyMoT/oabSCTe5kP
84C5+RI5VX4q9EPvaHGhv6K+/jedLRdvwO1b0oPpv119o3dQb+Dtd/OngzvG071srlhsukN/Tyvp
0UeNzxmDRWswFrAbHYLVZi94A70xmY40aiP27DCUj93TfAKo0FBBRZJN3UtVrkaZGfln+nCYarw3
r2P79y+hYgS2i8fsaeg94dlxXlPGoxKCkaAtBGzC6jd7GbaKtaUhAqzhID+zbiEx3Cz/YBq3vIl6
/GHucrW/obyW14Ubt8DuFiUiQyx6NxhHd5iasJspnrlAfhbd+ddYX4QDh4B7xdktuKTROVpfbVuB
p0FhB0+DCIo5SajchhzXhbcW5MqSntV97GH/z5AcM14GzU+0NT/Xh3qW6tQa+C2H2wXjYwYeX3Dm
fMyBka2HEAPzUAKZYBL7mfP1Unzb8IhMNVFXuMalra3usQIfpTn1fvpe1bwSde6RcDsdnvqmmr2s
0zt9ZsXxtWlD1J1MzvA1iEkNWKFgW17nK8K0/RcEyIjDQ50FlZULuE+Dd3C3qz+Ow3rVn1Z2Fd6J
dzR4lUwkiXKls+UcYaQB8MH3k17pMu39GYPSt6gNWFCdLUK1FKf/hEwwgLIEaMX024e2HUDbUNPS
Ym48ZyLm9EgsAxf6/F02uEaGN8J0XRYvhy/4FGGJCb7FVHSssRbXeJyouCjc+lSCAwOn+z3/Hqxb
OqWR8+HPvMO9st9SJUhhmRXj6/H6LxGW86kHNUmJuXM5S57Ll2Y//j5atN2G0lTBaxb+5dso9t2a
bYfkKD8yR9YnjF7OLOcjahDo8NWsodn2G3VKUC4FxzWUHOAAYD5qV3sgM2+FAQkvTLCNxARKiDDx
DM7AEgGX2F2bIZfB3d2VUeuj26RS6wFfdPFl3SaQwGjwuHppeei9tGVHIq7RE7tZLFCzcztbP/Hy
IeIMfEWoS8UAViOUrEX1AdAHexR5EN30kIiuLYSLgq8buoBGgXli0j69eieszn15BsUuVbD5fBrD
02jTweRntrq6rB9JPpc4vmMJG8EalYp95uCmE+hv8FinyAmH0xrLEj6LQBsFcPp2zrvB6jqRmYs8
gt/sJ0VqhhMnYCbT76vZaoSmOv0h7D3YZZ0Lj50BWRs2f8URFvrHHQLDuNQfcOfu87crWdTtoEiv
gL5nDY+5mIPUg/FwTUPSriKJQ/vq0ccy2nXyoEGLSoEMiOzlYwlsgVELUG/WuxBNyLbpMxvKaOIZ
T5tNUJ7Ou/LNkXojuuwaaXDvkV30IWwlklvnlnSSApW8gq37jhp7kD0XeAV9FxgTZrXzm3y+Ths8
VRKF/r5TBtZRNaO0IJhjVe2+dsOprUV6JNQPgHMQalsIN6Gc2B4AxKFvMWTW0bAKZTRdFj3IIOPY
Q4FkQpC0TTP1QvrOgskMaLUyRa6CABYd+T+RRkaq+bI1TkzHTtq6NRB/0qnAV2qDRV8T2rK0cLNs
cEQLR/IiK4Ca3RjRsHn6GmlcRIorvZWRygfERzAjCYJ28p4jz54Y1cvWAXX4A+1e58Yxg11UNP+0
UxB76ZRzJA5H3ZxOu8qczhRbYXhkYQHhzWYXG9+LC1bs7rZvkYPXhtAbTTgK5cjjqjDed6ZcUPVH
RvUeU/JFSzmduIqPJb2PbA1tvwxJ+IVk7AKEj1HExcqCKzw8M3htMtQ3JpBX9E9ppzD3X+RhvK4X
QpKmjwVYaQZVclsFKUKPVWNbqK8MoWQj6REOuRBoZ2E6/iWhZZmI2fARiAB/YSHeZo8Z2j5wPxRx
5hsVWCbBr+bi97yBb1nZcDnPwyaHOzjyMqoiK8UTYHydoHa0VodDszXMcNHzkBp/oENMBIkm7HHz
THqdm3IH5JJgURwHaCiEppMvNwzHmmGtFh5KdomcP94J88oLSDRC8zA1g91u3bJvILkA2yvoWWCB
zU9f4yPUGLv5U6AkI+O8Pu+5WEtjztgDDw0EE/HOE0+HmaRrwRgOPZNT2EbPgBAPnb4XIt2twVeJ
2LQ/CGy3xlzd7URB3VbeR3VaqJbxXIjIAbLSA+DiXvDcTwwmU9gf/PW+ILYPKV9oHDNPH7Fo0SJY
wABo5GGGeNz6JpQxpGkvayG59N+QpaEMXc2F0E1fftEDcIy5OPJ7NGSaS4jR427ul9E2K4wlhiLa
0+YiMFt48vYSRjxbHbOp2Qt3GGjGAXqvqxbGiI4olPHemwutviBTjMAdYNREo2Ro0FycR26Ejfpq
/TJ4y/TSHuyzJx8hvbtpxlSWNNMp/iH6BH6Ix6jKz+MfkzMT9IFnAzlrjAcvho1nZ/iRGScemyFz
PJIEqB1JPYBH/SQHDBvnhbfLMs8j6XN64vO/dk94nod6McJnTbiduoPQOGox48qesaRciz3TUyTk
mDwW0zO8MVrmqNgiCNeJjkUDlxqSNg4p1BoYc9z/rnAP+U8DKaJjGx+at2S7RMQaF3GMMQNsuCyI
KfCQo+rjJftkzerfxfnUpm7J0rQ/tVIBTRlzsQvxaqDjz0jcJZNozDeIU0qAeapp8aXnPvW8sUBV
3oAnQU81Fis6FX+Mp8XhUJgIv8m1HKUDzi/AB2x/G18/3FkoxfyEGLeU4OR4aKbQsMOfg4QLmmsM
Rnw9OzgB2WvDuW62f9TsSYaZRFRDKS5QdbJIAw/Ijt8qRI7VkrPrMjK8U5kpN1qVE18W5xsmcG3K
IteyHGYi2UfO6u2kYVqP4xiB6GW2VEgyDn59iPSdGaHlhRVI2RzMnxmSANbD0zLt6IVVgY2XQ4yD
itDX4tp5XUTxaG/zOG8YeCYFSIcNGJlDzycmPFO8d/DzmRPoMrQM18YExosNdxSJc8RGJcrDiwpW
nqS675kSGxccwYY9zQ4UlmVLwdeaTGrjSFQEBh7/3KaYlfpli3sMQVYMW1jlbWLawiKNiQzelVgr
TY1LBGRf6pRMUYBxIA62CpsU2UAcGbjp9EgcJwqFQHAGx39FuCWMsmstqOgEKnpUuAa2CbJdtpMh
Ok/nDcU9EsmlEFTe05ozvl95LHSSVtRU2Mn0ZWIB4jsMZKyI78FPdfCN0N/OF9JxjNA9f2BG6w+h
JDsCsnkTi/Yxc2wB0Vvp4scQLQqAfbZUUOaDvmscpkeUh5Wh0cceHrP2DSUVFs/1Z+bx+8RwJ/nh
U7FFT4DTgUdWDcEP75DJE3z4s/mB/9FEmKnuWi51IWMUNyliOhvMs4dQbgTMYRBUSlORfqbdjj77
DF8wrr+GcrYmgt86mN5EkhWxLBLkIebgcP6x14Xhcj8BEjQcfkjW8P/hoz6tEvrjTRCv0wuuYsz6
UdPn4Y8j4G1+fskX7cce9z2OYZUU0h0BKpYKWkDue8Dll2HkeA/l6W38QQcYEoJTY+vaw7XzHopp
BzUzY14xDAJLGN/gRExb4Lj1FsTyYRBbD8UXo+ARw/47HoLmLx1aX4TDExUbImwSloR9ri9M3r0P
bORuSRKak2cdZtJ94Z9JUGbPZEAWicAUlaH5EbY9nIk8vviPVYH5cW/Rh5HMNpMOOVr0+LMopqDQ
Paw3YNJcZtxW3x6GtEyJBvi5QIYL7w5WiKevLZPaoIFdgllD44NEbRMawgzFtEaEqad0SiYZaFdn
hOcUIRvAtMQLrPVYjWtIRP4Ny+afPXmYN8b491DJUOgwwkmYvbQ+ywr7MQp95ndu46wZugzNKzoA
J74vYGZgtX47jiYD4c/6CpmE90PFcwuoBwYhqV7toephKETK8T9VEFk8dBAMkaN55VHiZPiUOv9o
HmKYiTDLh6VI30aJbsZDbwQ18sx1JBidqNbCFguBiMSsDCSFIo/ScV6G8owKcfX9msqmMbP4hkKU
7QhQwrNiH0xf+I91C0N2UjNuZjf5kFtq6qCoXfOds34ER0E0iGIYcoNvW4BMTR6FuRQ4fsVMVPa3
O8wYp9AT92hn5k+hoWonN+H4IkQ0TFDse7Bza29IR/oxe+nu5kM6AN742NwTY4Z3hQcj4mIR8vYG
t+bv09cEsRJBaTcBuRkqH8sZSoDNE0koA1KFsbQf3GZkxhq/P6bHMC5Eoqgm7KCIEEr2NF9+A+FF
CivUV6Lxlr6Wzgdi/o3WU7Cn4slvWllL1oGp+kAlB0FoRf4w1qzb1fTQeolaT7xOiWgUNXhOhI1A
DZcU2t12s7jG5wcRKm/jICcLLsLNaAmp3HuAqTUGJ8UgoPNeIgW2L4Bd2Ckgcfi6Qu8zcnscp18c
aPlZAfJAfvGbpgwSCEOYp70dPxflQjIfgC+LH3HTjHpWI/OkmlcmLW2IRBFRDjMg2BSvsVgt/b5Z
s8BO1amyD/By7DWTTXiEwrjljGgVNemkzxPwh67jU8T9rY0fzFTgNsePP978yyYWA70Z0NodDhvD
RruHZvOaDmOkZt3qsmjtodnOVUfDKBN4T/jJV4uGNYt0yoaYIYhdQGqsiZ0AuwWZocQJpzcmrRdg
HWzSYXI/pjviGcSUV9u8YoosWDtv5rW1Y+Ii96FuxFHSBh6tGZ033oUvhJZOXd/dR9ghFkCpjkzz
DgOPQ9PkaIY9EV6QskwH7nXRx25mgTwPHJhqHnGe6EuyHnyvmwPGjdcIppsQT2C581/YQbPRAIAJ
+Q69y2lgPiMxudRS+uL0zasiM3kknhdnqG5CUdubdRQZf8/cCSLkXN9Dvet7zf734EeAjFGNRhWc
Hk7a+07wucgl8pRYXdNigTcnW8qBASx0j9thPkgFv4kB3TJnFSAosjSqmX5K6i22kkHy2EnulbRO
CIJnYKPLEsJO7sKZ83Mbx8MGSTgjTcpFqGOuRgi7miKhgN0EK/bhc1s2MAef8KNY4UykmSu4H5ob
+7eGxGUrqeICoVDwkgqGj0FfzCFyQHWdX8AuYbkpIbxD1DkKjHyX0DXsRuA11/McvgOiPebUGmyI
nicF5a7GFAygCP0gXCxvOD7tip1k/U6fk4CvC8pFwCUWMsKv5o9/o7y4kfyIGCujbB8rjInOZEj3
4XgyjEOhwAa5J0K51J/+JsO5spHJ/XWHc8m9xDImuz6G8rLTva3eaqCYxeH+tu65La8euxoSJqXM
3QFk0rOfHgwOveh+fFoKoS8CjrJ7wTVoQ76IIa1s+EQnn88I8Enokn+H25+8Ztzt0qsIhgCUgeC8
/60zFWY8/eekDEdTiFWewtWBVcbVy4Vk8sEVXP4NTkyAeLUvOGiC6c1gAu4cXJWnqXbA3E9wuwi5
drj8goYjQklZZURq+0OHNgQEwnlHb+w1HwEJL9h8opJgrncELB/hLWRUM2lJsh1oqMANR51B3+7c
/V7SR063v/sKCpA7VMlwVBqLBVdh+KAa0DnVhe756jzArvoJhJOQrGCqtdbFyJnNYlLEkMan7K6r
S/jKbuknKw7nsEnxjFa5/l9W6/6i5+4NJX/V7RvaeGxSo6ErbWAkQ7OGo5Ys7m6tGLSjl0ybdOvz
n+Y/oB4KQQ5QH1z63mQ0FYMDiTSPxn2kLfqEv0FIlDWucF32mz3iwapb1ZECO7N0zxvu4gHpoj2R
1ksQo9tZLyrE6ds/47eLDKnPrGIAZ8xuRIRATQoJ1FfwqPCD9SHez7aOOznJaPoefqNgJOlxBaUf
ACkFQfztL6Cxl+i1oilQNgBqMK37gCFdkvs1fjWrz4qmo7X6yISY5QKVdIdqWrCeJ9XAfbYWlCKJ
EXL86PuXhfJ2nhDGX6QH1msA30F2l00JrRTdj95f5IoN/V7acHhVX68rPbZiIQ8M67Uf0Iro4Hhq
XzVqIGAST5d0FHRcP2itzBDhlHHfzf5j6byWVcW2MPxEVhnAcEvOEhTUG0uXIoiYUFGevr+5q6ur
Tu9zzl5BmGGMf/wB77crrB/EIZJb3a3hHuMqKqYlTMZGB28qICJdaC5WYwx5J1tAEiwKsB3gxC2T
TlKm+wbM4oisxpVn6vX4ISvCbqxuvv0CBdR7BqzPj/2bYOBOwDz9hDqBpgjws9XApE7zSXgeq5fo
7jNlyV6Q/xuUi7xX2MGcI8vTHHoYp8h7psmlBj4HKvnYw6LCw2Oqd/PCu5/1khbrBNWAcHA+Ij+R
C2kQXmFuCJ6xDPPr8DJ5LfYPbIgPxAjhCUkFiXUCBIrs76rDPId6DW+DQV2QcLKtUBQQRzGf2BP7
qX1W5IzzsZgZH8YgfUzMflGbNc6N6vriXJjPyfqAZeFApCefkwi7p9FRElJy8CMnuoQRMrE5HwMG
fW+ic5y597+f86g1gpUxV1AGgP2g7lxLy6t5wySIaZUg5r5wMgChbzkLIJhhEcHdxhZn6Ow/lxUd
M2s0+HLJiOmwoD+DzqELwfnLmbKLroyy38knGHPqLL6wKKGAHREUTaba/UXwkjnYTV1aGiZyDSai
ZKWhNbKLkT0gUCSc8Law/OiT1jwKsNodQ87qkJf9gC5P4azWp/OCe/lnQG8jqm2KS+tMHezIdrg7
3Q5tFbwPluZ8xOBj5s+gyrOTObluc65/abi/8515kmybvD+zG+JwGLRAzAJcIOIWQjS6nylxEVuL
FC3z62wTyBDD1XOi9VfF7jdDEjhclSGKibtI/rE6pMrH83G0/qB6Cd8OGTd6V2o3pMrObC6Z0kUD
3JbA/BrlxY3JFBFuF2CPL/biHl2I1SZnSxgT8NQFVSebwfxnQmGNHkzPGV4hJB8h4UPyNt5L8GK1
JoRguF1dLAZAGn5sl7jBfwAiKeQdHzoF7Vq1uhLX4PXyFqLBncv2YVE0/uJuXfjTgKsUbF1hL13N
wRrm6WmoieYNWhf4B5GftqhbhxlQJ3NSQAaodhrDXHgxFDM9r42+J+3NSQ/Kr2MYQZO7fsAcdJhL
b1c8TrlUuR068UARIkBxZk0xMGhcTB9W+BrmE7jJl4jRkg3uhLiOUNttLhRGvCVIAN7P2ZoT4x3d
kRSi8+0Z35Bz0yAlnZQeBVONLxHj/7RCfJE9NZugn37xGf0Qt07aHdDXADY2axKlBSNv4tsJEfrC
cbxrsDYsYZrSYjQ/ceFLcgLPRTACQKJGPmR0nw8QjRFJVAVNYwh5x9OGKF5etYH3TUbeEOyFJnH1
hl9Z6Jhmp6gvnbEuXa33jyGaHF58hk8wk3uccK/ouwSvP6AbRnjbhcDyhIGg4zy7JA9yfHhfZCsC
tB4Q1ay99/1McuE00Cx1+B51MB4iac8bM77GVFiPTvsWnHllvJ7f+SVw0cm7v+6v5Uyuxbfmdg1n
6W1+gWRXkHjd6qerNt6NDIZVb7hPmJR+NSIpstb89Pz6oZ5ppgqV1JCq1jm50eEMz1YVIMH5qLLB
lJlmgMkmbdObgxWJPQnvZJG9DVkTgPlEf7VqC/7yoi4RTjI3mN3Ael9QPZs/PwC4y+A+Cn6yIzMB
71msqZ/ky7BAGQQ9TAgw44AzpuR18mrRcw12FAodPNcynACMtYst6eWE64lR7uis151wjTgfmSdB
1efgxWdy8rSuHtCYGMxAdEHfsq0NgInLWIUTXLN4JZ7z1O3w2fmaY8hAHTRlWMG/BcIOfUzdSJlB
+IwxXiB7QtRIB4WYek3f1KCATaAJ6kPBDwK9i5do+oAsrCC7uINNaUNCQ4LHa9VOOxxiMHN0tiTC
x9edKLXgXcRnE0jiCde3RzxvQ1LiK7itr5GYxd8WY+PHFH6KDhQnPqaK1iBq52OcEmBpb2nnBaew
x3AY2ndPHBojvXO+Md7x0QdiY0VNjRslZNnbDodPMFf6VNCY/uK16Y7fjWRdhArm7KCxQ+PBNIuO
gn9oSnpeDo3VEWTBr18n3ZCdKviDY5pBRBd0UTAZApp/rJQF40+sYeaPB4bpDVKEGv7uKWxXH53y
H8HXREcwgreOoKQyTEvED9nGcGJl2CBQl+AzcMlSnXssMsoM5A68QkCc93wmjlpjEOP878ygCUP4
WxduO0cGY9MVgnE/j/TXnFxI4haSpDYHOf8xv4Obc3HEEbTskV7J+TmcKMvWmEVl+FiPRiimZfui
7i4Beu5SvyXRD1EybfNjQYIgJMuLxcCOMQ3ioHSwhJMHzRJVpSftO5/ZKhr+l18Zbw4EMQwudJoW
/tjC2MRqRn8GdXizt3OsWqB5U0Q7VLc4Nwly5o45nf9ZFh+NL3yJWXt/f45g76M2MscsKcLJOWWR
5s8hXAkB62RXriuYAE4RYNag2kjIagY/+AcBPrBM8YJyZqXKxXiBLw7AaVWUqO1ecsGPMFRGcSri
j4TjEnOnw8Q+HyG7AchNMJ8iTI13BCkAo8Y+hpBRBSQMN0YVI1SouD1Q9pFJ1ftVzsnTHSYIgqCl
P5Ste9afcBPvwkhrDVJAH6y1fwR3Q+p/rL9LrI/6v8NW53ggn4pyUBRxz2Od4Hwx3EPU+sF5LA1I
q3f/Nn+SXmUCUFWb200dZb+p/jh+Id1DCgRN2ldHGvAW4QPyjyfSFMn9NUwsi6P4cnhOjfpG6gc/
L2MBex8U2g8AdgEdDKM36Tk18RjqJBviObqhbOJ4xwqQvpHRJjraC/x2eFvjjyEwDaWklUAHcIz6
7L0hCs8JYt+Hhf3qaqBNrPoofGGlGF31FIHhR6s4F9t8yCE5QBJepf3I7Rm3Pct4oNWZsIu6/5UJ
Qp49bDlkpUfcyFbUYAgWKMyYSZ60UihLR8zDL5FQA02oBPRxZyA6UUtKMEayrrSHkmPjhyBOlb+G
IQBY+UQNJKv+w2pqPrRwXCXCrQvohcBr9hLIg3XhyILVwa0KPZDvyV+SmVqf0M+aVa0CDz+gNcCH
W1ZzznMQr+x+FJobZfTUy0IdkhiKRGX/5qZEGuBQ6AEEBDwe6KCCpCkvv4AD7aJJMIug7GE4P1lT
pgVIUmIaFoiDQmMIKVZDlY3mAwQKwKjPLqdYFh4OcAzgRo/xfy+YTFEjBzem/4dKZ1IMcakE/y1X
U2442mJovvu3M93co8kBOh+Enh/jGaLYS3pZWhGhnIZ64nx3gNnMGifc6zMvegA8QmRg6smODZwK
3iSKF8YYxM6x6MfwzZFYmoCd5CHTf6tbjDh2iN+t27FZFsxQhYvWYNkuHsYHk7K3xdDur6eHglH5
UU/LysyahQTbBgLAX37AQm6xwSvSxYmO2+GkCTuGMhg7lLbOyx7qMEbxxYDzQpGA+xJi06EV9bcM
GLcufcbLL/ye+8GKkGn/LL/oQ9JeB6wuvaORh/9aG2s2O2WFP4r6f9IComEPBTKwKKT4F7y9Uh1S
QyNZW3O/kLp2qD0cjAThxS9MjpYTL6LYiyMZXgTvqJ8J/dw5nfnY9dNQ9bDrhhNgDBdXa2Qiw1kw
6cjQ7LtN0m3EroM1hSfYDGdJxNwEu/IBUaMiSUNlSiFPsvqizko4tiPA1LOS7YQ6/OzjF4EpjUho
1lkNIwwPp66w7qngpt2MLZZT4+w7Z+ec4SRgDYa+TvB7MHhZMl1XoeCkX86kTyBhdYpBGXyIBO3K
P8iXMHZcNdRrdDLG0HCRek6WUPasC049JlzIZJa+9w96OjQk8Wk/farToHeYebBCQY4b4yzybNUx
R7AwCh4Ab6ERZ7xBYOudX7WfQWUG23noDSZNHVVLq17/0LEppTVEUw9Tx7w4o6s6YOqN7zVnbHyj
w2MPQkMrvRPCbFQ0JOjhVMDd1oexVehDWJw0gQYduMKI0wb+ozVc7uhwfcoNUGSyFNn5B4jx0UWw
i8pYhGt+tQaXkE/W1yfCyGQ2L+PPQnIqzoDFlsVFSQBLEzW3/UBQ9fWHPZXK/h7BHoP7j1UMoJQt
0RuX+iU8BVVaA2aU89FXqf7umHDU8y3IqYyF5sx6pzIVNkeOlt4Y8Y65emD+67/FDFLNwGfa3Xgj
JAUtkFrjMWxVP8ebATCHBhGOeIeuTjB4CyAcrJCq9KFbqAcMnoPwfUQHE46x+AavpExLa74jX/IG
SRLG/GVWJoCloFXFhm7BaeyJWRJvUbh9l8oDHn3PutoQO7i99cJrcv5AwQqnGK+Ai3e1x3nPTbid
GA1g0K3/M3COXjyjL/wTnAOiGkNJkG/IHyBApz2rQumNNZIC8T15mVzg8wJknNPKvP30J/wp5ADO
IyaDxm18Znid+vI+GHwfeLCD8AleTD6OQUouE7P5yyutqVnuKLhdDDRpa976iyS9X0jbF2MsOSft
jjxSArE0Ao0eFjYH3gj3F2A1rdZhCwV3IgW2Ud+ZzInk0ToXf3QMTqToAzhIOxdd/yRf2qAxhBAw
jIBiQDyeb3tEHB86pyvuXXUKDtbEr2SbYnaCJ4wkr9/kfgF2UwtxQTIUREAL7IYfw3dIFLLSUg9V
EJemygwmN0IVgbLySjtCjL7mFpAefhbfcwsL/hTDjYeKSblg8n1g2lqY261O6pQTCZiyxVcbPjy3
Hlo2JS0WU3Bww+2IVJ+ukFWMdncw2wU0XRYvd+oF2BG/SeZkgifIMU5UFO/i2cHJZLCnvWKoNOYz
XDH/M6EWPeajGXqNV/qhJDpwF3Tqj1E0oQ2y1tKESvgM1swgzA/8xjocWBUlAvjojO8EXEpU68AG
0FqRWwGtmALut+g5JbQHsrycV6MkN+yq03YB5vipHUAB1reZn6ivG2GZefZvkMZ3LAGMME8GhP4e
nfowIy4IEziIAxNUUhS5tBVCGadR1oMG0dpYM2V1utA7ryRgyqsBVsKmfVIRYrdG3lso8LoSJ2J5
SS3bYnTTpl8DHv370HOmxrAR4OvPAc32J3+tig8lM5E3fc39WPj/CGn8HFwkVMrPbSwfPmtONxlf
DlC+kg9uaL9sFjJtEkgIUyjkTg6l7RAsDcdBqKu/+UgmdwQlOFccEcRvzag3p+jyYpQnY80q5kZf
c2IKZwealzgHSNjA2qawQCXyjWVdxpKvwLsKl/Elo8vtujbJ91lMQBqWRcKAmcmpiJhgAYX9F+pO
WN84CPTMSQpd1qxWL/wn1l8VfRz7gV6COJatJukz4zN/8mRZDZVOHLbxXJ/XlfVJJhi9w1evmFDJ
APM/ChOhD12PTC4h6Ug1SXQVKVcVWb9EYiqYiWMqa8A1wiaBRYyiJYSBvWP8h1WtOoJR7nKI6fbD
PJ5aPiUgnbWjhQdC8LbwwEC44bAKxUgfGQ775IWSnVkM02uvC777Eh3Z3RngXZx+U8hCXXrd/TF8
xyNwupANyenrsgAujm/tHNPcQHzlFc7vPmkFLk3zaowtSZ9u0GwIarzvP27lX/GdC6gtcN6E4Cop
2VbhEmx0xP+K8B08/Cx+4JnrsA45w6jCIDK+sfu2s2/wPUrwvKG59XBdG2hDkJGHCUILNZxxE4BZ
4Uh2a291KThp4DRr4iMOiHZst9WfIWR0FZ8AMZqjBERkirkN19birJ6CwmZ0xvRKkY0ZdRu8lg+S
LVHTSfkXp1EUOVCSJHHL4zcrNAh9/dDNv3TdiFK0ftA3794Xxksu9CsyiGSHgw22KvNZSAOHFEPo
8BhTWh1op90PG0rTw9OdhjPyNeAwkD2LG2W8rrgujFcApZlQDmNgoRJcfOAvN3arPbxSf4U/eOn4
8SA84uWfjGcsHuMUsfTWwg3KGa7Esiz1gni4Yt65MxgihG1iASQuElQ4A4R9TQXGTdA6JgjGc/cC
aTNqS0x3Tkz+ISNk5wTRg/34oNjlSRD+BmH9VrhfaJLEidMq9yi93QeaUqEA7+K7u7XHiy236yfo
jn28Vmm6DYDs0cmgdiYo97ZgmFKAt2iy9a4IyhIwaKNVzPdPEdGbZ1YCThXqnZH/eMHU/oEfCx2w
nXIj+nRjICq4E8Ygzy493oot4g4C5uoHUWatKWWVaUoqvcRY6G4J49wG38kRp1pN8T8NxOnGk+Vp
izZVcqeB0L/Lpod3KmlLXwuAWRGfD6+/+cBsVn8T9bwbUFlmFVGNdx1lMuJ62cR9VwiEAOoN5jxQ
0THgUB9Rw+lQCasblGT8yDcgpWT10YCMzV96QG8NS2QPE/x42wuacTt/l4q0KO2zhVwvxnWlD1bT
eIXLiUdUHw2kOGO55lmhJ+2LVWdMVwRIK/4+mMvUvnA02neL6+Fm02eHg93PLg2BDowtXeadzsdz
3iVA5f14PWK9gR5Suxnhy6r9Imc+bCA45Wzn1EQkAXlfhdexZhRBY5l8iDQaUwv0fZp2gOGOQMGe
cFIIt1iDYoCL3fLWF9gcqtCPz1ed5kSKUqk0aBmY6nfGLZji3UiBhe22PiMtlhklOULqNCKSOm12
Jz4gll472WkOL/8wsgELcYTtjEmpHoSy8mdjosYEQ8/Iv8RoCiEjIwoKJ7g6WgMlwLoz1/2FWALQ
BGF2qHTCxa/+V/pJUenOuM+f3KOkAwNHYmzEzirhjrx2/BsVV+HXeOwDncHtwIRORRaldoX6x8HH
dyebwUFmnCIBwulSeFsg+jRocNExwIeGjWzhbztHSUkFXafMvi52+jR7OHdHzmlVa8KSx+0jX0Ci
T/Hd5ierckcAuif3txsYuAkanMU9S1Dpr/ahTsBV+xq5OyJQ/LPDnKte10Ki2FiyNjZT1DhHasns
Ivoi7ioGpsBxwKLoYiTzupjjNCEiFeiIHvrUPWX9HcbltKYnDvIZDncvBBuIEkHYKA4B9w7iVztD
svjhJ1MNgbK3rBhUcQlmiSbKVxrlluoKUD3cxsWm/4AXcj0pWXVTn/ub12K97sBMZJBSkBYxOdQy
J5DsnChAFm8KAfBVNb/SLL+tKVNBEeeLER44JFISZklMaXiitGQoSgFQWPh8iS1DO+IEw4yVui58
Lr8+rqlIffBR5EL5x64Rpk2CUiLBzvf6YTwzIAvw6iU8/pDS7ei5YYl4cJHQ4ABLaDVO1X1X3Eb8
tHqAx8BMeFYIxA5R5Ag4n1AHQZsZIk84+1CtOWect4tigRbzSd4cJw3b4Q/XdEw9I4ybYmFNDS3e
69AZpaA7J6qowSFqIFugrYGGYX+Zwt8s6hCsyMIOn6lFZ1d4w8v/JukQ6vOzTYY78ij6E6EexlvZ
+ukvwNjoQQH6NPha9UQTIsD9tHW2V0THgpFeAs8ut8kloNiIhM/O25ooUv6guhZDFGJMflkkU1wM
d8wSdMFYmkBMA2xDeL2a5if2RoTBV4RcBmMqbeTxcBiX4es2/5pNImVD94WLks1kh8naw2pxOG2I
AxO9IuICJnuYo2+RyNTzaYYzjsVGBVB7mWzRQfoDlP3Ed8whBdFXzJZl+BRfusIt2n3es1ksubFx
TSRaCBATTePF7GNKzssTkDf1JE6EWDiGV6PcNJiai0fGwA57ONxTw2EwpVvnJ/ovTGZ6cG9n+Cpd
/5LsxvnC3YPWasmcbLaWEfKeFP/tQzPDAIOPTa8LBoDgIC2uDFbSFlpQhc/RAxyKe+1QZ4PFAMOo
CMbQv8VDSXU/pFiCO22GslIbQvFJ65jE0qii6Jrfk+2aGldgmwPlupisTjkLD+Q15IFCYeKZ5Vd/
G1cgdEbrjM130DIJM/FfQ4izbhH17V5K9hCmfbCh3CFtgSBrF7hlPvFvvsf4sKoMz/FWUWUJZ0g8
AbXtnp39SKg/SMM5fBBnyMbblNLPguwizkAWJEcVYyPjU2r9K/P2G3bJ1d80eyTDfQ0+jzgJQGCW
DJ2bNZpfvLO6LIQxM2J9iDInpdAyIecT+qiaiR6nsbAzwpzcBXBj3D+jEgN+BQACiJyE9O0YpBKu
dqeNfNIjgjxjENcoxUqG1AC6SXuwRN5tkJkEMrzqNo95DRtJKJ4QE2h+a/JGHrBRlANqgQ/mf6CY
/O2tOYaLbd0YDekcsVwxkM1egFniXG/TqYn9Xhjd5ozm6XNQjuvy6mVXpIOOtH5+/UMdZzTMjxBU
aAlsEDwcvibDXLEzMboG7doH5t9xjcOESXvEkt2ztOzzQVJ7hX5Zi4ILgD6VYFGFEqlmfWfqDONX
j9QCrHqoVhnBoc0v1lw4lEUIx22UdvYwbjIYpmGtSRS8W94cqnox5uyBm325H1njyKMPTT5A3sk5
jFzxar8IFS880cJotKDc3xgSpFOq0lCmpUWs/09iinZJ+Wwaogemq5eOEY5bUC2dwsKdYUhVao4o
JmaiFkGsqEV4yWGx2vl387KslAn/RADNA1bcU8me1te6MEL7KqUv3CN/hpwWVg5UaPJVuCiybOFh
t7BL+MXJzlhwRxuMswiK7OOA9DFO8ZQOFV6ZdQMgW580uvuU8SAoJq61LAw+mvDONH7mxWbMeXLP
4dkeRr1504n7gHP08kFLTBsiqE/qGEvq8CRa7d9EdWcWak+mYgs2M9A1OK0Uw6pkP50YhV8JGpmp
55f2A2VszF/fkOzqrN3O+hb9lXrd1xMdLDDvOA6hQrZcHPBfr27HhTgUPDx9upexCeyi34q+V8GV
hFm6oBZjQlXZk0iOIBSGPcebxCf4W4wy8YFQy6XEmAG/EvWFVTxtpEjo4NsAnenFEtR0Hkz0NUIy
ADDQXFtwuPDpf+EGw+FD1cCeh5wsJJSLBhcxri5xAJTGSyXOwMDFDSuE1rwbPx0rYv+fKB4l/cAX
462hwuGH9wDCxMdLgZBYbgBtb/uXAaKnYNrhPkyJVThJujmUF4yG6BZadxQWMCKWQtn40SaoLWAZ
qRgrUCINQeQVOYEIjbHFmF+jyfpuB64EK1C9Yl3NCUTdgNlUcoae0pnnsTYN0dGxDlur2bfua/NC
kSnYHwQXISdhmAxzjTDwhrpaobpkAIgtUcmR8g+oNR7ZXcXhaWTCxwwAoO67HtEtDwMzP4QbotsG
FzJKdRTgOEwdjIX7gsbOWD71cwZcu6q8p/VyhaS88+F3Kw1UG2rwjpr8QzYZHQEH2N15Ya6lT3Ws
A4wdZjFuNqVTfJnnqB5iSzVlZPcFRGOuhtkvTjQIS/8RQiHCCfky0wOTsRZr+ZdTVenUD/ziJq6N
qNpSwY44VNjcCOgPowUNn1CoCSWlLqbUek8UvHvmOwjfTiSpCKMo4lC1C9CA2FgvgKsPgCnEmZ6Y
xQo3LRYUF37JHH1mvoLC7TkFVRU3BeRsHCmfBgw4icLyzS8K5xJxNDNEKoSZMYVgbVNd8MZ4nCVP
FAdVeO6o1HmLzhkWqf7i4GOyG1NstUyxrLPLT4JzAy0DB8BqLsZQkE6wyuovfh627qP1edPzKvYs
bhbMvvFXNYkt1aZ/wsdelCysG6wNenMpcLXVYFUr6YzF+zQd1nagf6LdZ0fGM4qMMOe6ylFUkWzq
+gZpcBufxCktvVYhxQaJUCctSoX9MZUE4+XNtsaCtLFn5rosY0Q6jJuFLwHidBE/eeWtPc1li/pD
eJe90CQjWoUCBTqnlzDuhT3/TBuNFCRx2cgnxEt3ABa2L8XJgRkAn+K+hQkZXDgYIwbFDhNo4ROj
eEc5/ijHLcGWxIfmrXUgpVJgTfzyrMQL1jSMBRU9OyF4VTwW0JoIaa6rMxNIIWemtrVXKGOFiGyV
ujkovQKT56lSTeZwACJLJcCXQNGZvuDWtuktjLUK5MBgO6EG2gWISzgxXetl9FBBcQSorvvSVgzu
EMVcnK2LtWZpRHcskiGDRQPBHmK8u95a62CZEMtE+aEyaiT8e/lcJsupwSehqqTOxbGPjJmrMwvJ
1UL8Ln6ps74UXmzI/b4K+CAI4T7P4cnqaubFCxGCG6Ii0jGTR/RUjoWLBGOXL8+78CA16XzEB/kM
VhIJzkKluJ2xIr5Vi+5mQipifiBH84CtDHoWjJ0TF8kwtzEL1ahLxjBipAYdqGN+0IVoIQH2Yq4B
Gdve4mZAwoAmcacG7ZQDOMDLaWHC8f4OV3z/FpdsrJFNPtPjLaOQLjBjUjGc+kieif0F/OD/w6Jb
gRsfxvEDKTa2ZXaJx5lk6N5MRSBz80mRDBsDNY4AWjyvGWiZdwpRjvzBu/eySaX8hZV5/PNMlGCB
EG11iFiGc9jk+q7h1p+TxrLkD7wWHmHi7HTdHHsKQcYfkIZmzoBxUJkfoX3TRIvBSB0fgCvDmXd2
gLv7U65HlonIyZLVBJY7SVn8uZ0jnSSkDQkhGn3mhnqCIop/s6Am5ExbAmtLKOng7ztf1RuYvKY1
wzGKErfzxZjwbGAvwgBFQntuvjdPgvOwACDHQU1o239o8GC42iKzN7LymtVO4JxmjRR/dVm0eotU
7hkDg7h4oDBMaAslQW52YAN/tQ0Qhctr5kMz6RgJYSHNeeQkZHawC7Y5Mwx2KTl+u3rx0x7hAFe4
dq5RufX1je+vKJuUiAxfZ1gSEUp141haCrgnOasVcdyRRZbg09mBOTCj4dhz4OENdrOUnVNRYTt9
M3WFRnOkHHzfl3RjYGxcYUyk8L8myZXD3SqipNYSCJGiPX48zGgSsgSfft70lWirWjl3ad6SHhuU
Rwk+wFYrkphxCkNx/etyd8nxcaKWIYQycTEN4heNBWARWgPCGRhxsW1/ZIFwzUUU/Bi9ilC7+nBC
p24nszXmEmbi6HT1A6LBGebgAqyf1lddLq2ENDse6N1hUtBCKQGcCk/2nw4/v5m/kFtUYLRtMp1Z
UKAAfIOyWiIY0MAh37bTJg4bluPwyLEu5kCwN94LPZChzJDy0aMkNx6rkXnZheOFmWUk8O6QeRLV
S+bcoWfQAUdu3tNEFDJnatVTQp2l4/DsDi00CS6+i4uL0gfGDvwMtOs1/nHvCTzRxqVV4Y6ClIRt
NvPtj7LyU1yhoIfmlvNFRCeDL/+T4z5sTt0pNQhUpySnroyiQx+CMtJnoDIssP2+jjc+5QhN3koG
xphGhB7fgDCfGswEOltuOBSEizdiLfMwo2zOr8v+nmkp1/M6Z9WSFf/H9Fe7ix62O3IrPELGIzM0
RETMAEZTG/c2Z4oCDDIXHsCdYt/U2HyxXagXkjHmCTTE+klo8T89IugHvmO9n2YuPFaZI2g/04I8
zuOBQtDlnrNEdzlVUapyvUTQlfg0gsJc7ybK/B1sWn31MdK3mp6SaV/JEy2aeQeXaa4aaW7a5zRn
jaqOaLbkml+PHDGNsRVbi/fxWWKjsQ3yistHHBZwkvnICeRIplMFGZxuwqh/JmtJju+jkBBEbt90
kXP6bJs7GyLioFgSTE0Yatgk+c+U5zeRLkf1klThRC2M2nkgFHym07+BUwJ/nfcE0uvLZZKgFGjt
JXNoinUBQMK0insa68X9OciOLbDwpHqp1h3/tp+ypA/ltXAHsc2QiWprEtRp/9NApQxIYZw4PkiS
RqWFkFjkzItsTuItFTe9rt4cHhxt4KOOkxdOIs41PZiYazUgnsgCxCIMluQ54CFtOeLr3l5w+aeL
tQOLbawdpqrrbzeuqHo0FkRiXXTeEAdhpgTc3lyeaYMJEpLo3PrSELkJMm46UxDVgZ5QlA4BFYMI
mxIU1asLoLNjNEwXeFLK5oz8bw2RRhWJiLhicLHh3AEuicO251qs9HaO1halc/I8wse1kO9SH8PE
C1DxghLCLHN9Ah0RNruauB+tXLNE+QP6I2YRGytnhUFb5vrk6jxwBUJPfWLwygVQairhqOw4HhZF
GnNVtqAIFMUHzQLXlZcOAnfLIiwhgrQkGCsXPypM+UD2sw36/DkmIjkUP57Wig5cL5zfc0o/jo8W
wdxUlf48/cm0WyjCiATaDM4qlygBwnjBOA4fBpdzaNshMaBP1fkXdHoyh2FHjIBi8xd1vlxBQq2y
Jd0RVwADly3vWVxAcCX+T3vlRgVZyNboxy32ChkZhKCTdC1rUQQgNcIk3azCJ6xeZqyDu3LI+d2X
KvduG5o6SnsrelA+EIqdkE1jUKGVCzTKXAJCqeuZ3VP9i18ZjtOLETvqLJTMOaVkDVkA1Ig3r1JT
ORjAIZ5lNsbMT0yHTdjt8NmcJnuTrfZB+kyqCY+IVXRI2wgexEVlYSPynnz5ny13yEvlbGxZapG7
WpUBxS7LJorYshy50WWJ2XaUYFSITJ+CLjOzMRBSVK5AzLkaqZyI/6O8ynnhpBiFFkIVMu5WU7xy
9+85oyrIW+cRXam4SylvY4z/oBwtvsb4Jw7YkfJZ4xHB6UDaoT0RPFE8CFAbCrEij/iqUJ7gd0c6
0tzJr6aVYlXgjwzGZYZYgXkOhw0tzKFfGCwaASNa9IScOkxEFOlP4mlS6KjxGaIKJKzQpCTakUtr
FZx3Cft3K6wG1ioPitGcw731IGjbRaxTqWQRSe4y4OikmGFBY7s7QhBin5zTxlbi49b7E6ct+ccO
agWVuxeXiIgUJYrAOddYYT7/2DE6Pezup5LgjAuNduGIKLAMh3Cuc7athjyH1dAX4eYl53FBo7lx
qEhKDUO9hCUOLxAafxfiMN8PJEz3epwNpAutYLFyNk70FO0ZtQ6nWD+zLO3A/keHwPod4vl75p5J
tdVjx6sdQ94ZGhNTPvY1pvKBbobmcMTc1Qgz72opcW3GD/A1SoUP8xr6zWoJpVGfPV2C3DBE7at/
RXpxZ2gAWSiEm/1d3ONzHzNgCP8px6/0rjqVOPW6Gnilerxnx2PoKTV7nw1POKsS2w3fdKsdRwFM
SZ1gc20J8MdytM5LC+2oTgp35unBexGs+wax6LAZkYG7k3hMbrHYx78FCO6cJkgPTS492/zTFSxu
AsXz6IlUbjKaDt7l1KJjspV7rVyzr8P0R7OPvR2eGgGH/ZA5xg4UoVns1jogUcxY2aAohsc7Y2H3
KRrzO2+aowmLa0XV15DmTNuslj31eKTpXYR2XDnkHOscA5yZ+JNjCTFIcHvgPQrDDM7+mTE6SvRn
COv/yEguT/y2sce9RO3wqswfxeJbGcYH4XiAUp6MbBwTaBy3e5aCjnddgS0wN/GuwzBOmX8Wm+vi
EVBoriDpRvwcIF0CRRNst5QtiDCnFJpzDoMrKcXE0vVx4eknf7wcygCwwKWVM7yh1lMOKTsd9Vur
b7bOpoqNyhUFLCcZB6nhA4gZvptGj6xLBI9mwhknWjXeFT0sd5nu0OtYnH0rv9Xn57OyITsM0yaO
6zffvke7x9EVwCNhxlKHIruxWx/wAxGqTj8Vvzub2YdiqKxkKgfsGLqKRrZ1DxQSPviu7zfxBvKF
6w5xunXPTKORgXnTZCwOhcCh6rNk/CJbngB3CGPxwCN4HLryegiQhQUHlUmrrtoc44Yp7euJainj
jAwCSt8nRy1sSU0IfHYUTNzNErcmC9cCcdD8zYbaLU01KwcrbhZcwUyPsQhc3BmUjERRKIwqqAg0
VLbM+cQvyn/RKIHPZNeTe47nyMM6iEh4IpXHq0AXOULf+XcFTYm6in9+pgtHDQSBAsQZUidsVzsG
YjyFZLl7ew73hPgJvJOfQA0j0F6wZijaByh1rDBmY2BMX3IZksxs2cleYY3hcYMtJTnEWUyDqObH
nhxDn8SL+Cwz4qFtZ0XC34PrqCTSkDqYcakM/wPmhIt7hsq7WG5dPgLmJnQiTxZLxMlGTQaR36WJ
ofhfZ48VtKwaXI3wB73W5zfFBfrQopyTjyVJpMz3zapEXOZbWi7eu79K2U1aNPEiFkpCxR1ZCW3l
N/bMgL5lTDgpVZhw6zkvc4tO2z1MGyoFTcWmd82upXMUdeYKy1QqMFe1bpyU4tdEJEW7rfvgtD4D
oNT61w9CeXaptVSH0TwOIJNlhkTgPKOZX0tBHr2z6DBYI0nP85ek5AdUaCxcUZqejzk9DqeWGjxs
epiMy28X/Oylmv/YmZxWOaNE1ivlvybb3Dzi874VxBhTMt1tbhYkbFEyIEhTbaA8aSpL1tNDzrJY
MeDrDDZnbN4tQaiDbCcwxSsRm5wHb8uCL9oduzzQWQziAtdni4LQBJXE+0sKucIJTvPGupD049wD
DhIeAbrPHFTkjaVnk0XJmcsAt13C/HThqsN+bpSN2Os3Zb852z2tRV13jgbJm6sfkwvlvadYJRkq
sdQsWLPweKAFRj0UdkN15Zdp6hcLDgeKU6LreUuYUw2o42TOg+8SdHtH3Y/cwZnkpL8okHe8e6o/
/pQ1h1DA2hY3msGH+ffbCs8YSBg63WxCe5AkXMN/PVOnxU9elY61AZkbYqVHjOv6+zbBBHj6M+5M
gSCBkKgzVM/W6axxm/ROShyWHkwIFd9pLU/EnIr/4EcGRE+C8PBjl45+3VGB83foDqEThXgaUuHw
HknOI6wM+xRhEwxfDkpdmHZrWgbak7nwStIh1UhTey0ZtOx0HorG30NqyYLfsC0ZBGovFPAecmXw
MBEnnrAi8xtN0g8wUqV8p5n+Umsy+7KggUUuSvTDiX/T4qwmfJ87XmhQ+C6eDHPpQyusQyFEp6RV
hhWAqyEOZwW2Gj5q6ucq6hf8U5KfG0GidFcfCGxfA7MlNyXZKZot/r1Ux/WBuEt1tZpw6hhD2mGc
Zv8j6byWFMeaIPxEROAE4lbeW5DhhsA0RniEAOnp9zuzv9mY2e6mQToqk5WVSV2unCA2vIhhY/58
16CIrEH4Omos5E2UxUSEeLEcKmoypXmw3yH0GbG5QnGKCBFywzEkY2N2whYGezjI2AgRKNTJuDaN
u6PklXbT+QgiaHVhHIljodLsi+e+N/DGQvNIStlchhGrHgUvnuoLudlIbnZiqg0ePKBPRy9GPz+c
FZIPvBPsz3oR5WsmpXTP9ypv4GEYvV9AcO+FL1tmZPYlQ128Am4EeR0866HQo6so48QSPd9JTGEJ
N2jOHyG6W2wkxJVpufhTsf1w4Isz8djjMPQP3bNoVTEmTcUZpIdbuYtHjQiPOC3WN28VZwg4YQJ+
YrcHmwSsaDniqh31D7vqSkMt00If2U+13QEIuOVvCG2hIUvcPfc1KsvL3+uv5qCQi9iGcmgV9zHl
HA0vN57EjK6Uucdogjoe8iQcKhidwD+nNKVnFrfnu0mp8INjTUcs3FN5ZYK2DDn6mDhBak0jmI0/
07Hcqyv6RTELEDUzyZbJuyL9UzMihnLF0CniDmkco+UTjhYAm7bASbhURQrdrxLtRynZqLWcj44B
4bhj6PyA4Esf5ohMH/PxmHfve6hD7qU74GeFbiiMINDSKbs4fBhAvbimIoXLHlsMjv4AyXoQiX4e
I8fibBlA7lvfP1hLXyK4O1NlCZeaAoQGUCDGGbkDZM7XAF2lOYD8KCxA5u88M2wm6AYKTBaBtnUH
u89M6ZBfVHkmPoXgZjy2fHzf7ykbv9Bq3W3N/tJlQRgKaPwPYEAfuOWFhG3byAiNm/bLX5vngo10
3COZK30daaSP2dyOR9CRZ+YX6elqP/JpvDDYhRoBxV1M8kX3kH7t4LUGrvI6ZDHhVEMl2W9XL2e0
vDNwxHK1wFNhPqmp0ChEqFpSHHM6GL4+pJYxAOcjkQHhtYvFsJsltp/zvhA7KM+RYTtsHfWGp2qx
fhrvP+Czgk/qQdMdMEemGK8P0M8GqrpY7JGQYuCgBgFuKwQ+HnoREalCTV6MUB08GWCtR1nlsowC
UgoPvMBfchnWFP8HnetAh98DvmXjnksWu1LEg31AYpk6tRJFACVn+kO9lhW2bvkd6oAZIMcdhCel
/JEELhnyufBmoj/aiqNmYx3gzIGvEwYMVDr0TCLykxhV732hICa7vtRFA/8LWL+xwIQ5G6BKQnYL
xqatfShDMMATBPb44/861mn0vDNzk/isn8l3Ajpws6OXiZad16YFTPePPwTT0CmjmmGFC9CAmsd6
LSENquvpk4DX/tz1mgUf5HHLkgVDriT8KFpPr2Sp66FelqyAKNhJBmtpTw4/zPPeQ2XAKbLXj5xF
m9montmUNB/ji+FhL6iYjJ17ivL3FnpYID9DqD+sb4vHVlW5C0oEuM+XUrAvfouDrmsUw3EhImQX
f2x8of8w6ib+VEvxyFN3WG6PwF47gvXJyYdqZvTYL6BA/kG8i59ki/qlFAM7i6k5VW4H19GVqMgo
AHDmvexmynBP7ePf9Sw+UlW746XIMQAAoOWVDnZO3aiugy5bO6IcD0hc5rHVacL7RqDyRY1n+m5R
BfiMQyj9eR120JFRczNOzwyBWhaLWYfog1zgs5OKKnfsu8uVKR5VId6AuyQcoKtL3QUgiIgoPELq
IHNHgS/ROqFYxm/ZkEPAXhv6F5Y5WbqhRBbDA5CGgS3H/pKOYchsTClecCBYAUCMRdKXH4YY2gxK
/oTfNxR554kvkMSDffFE6XJHpZDNL1LwREPtis2cLcMurwwqiw08Wemj3r/Ny1UYPJHSEQt8zPkW
FKQTJrvpgeBrTXkINELvUMGKj+1jmwM/ddA+4aMIacFiqvhZRuduAW3wl1FRcL05xYvdfs8PsQOC
hpTNDY9BL4CZPb+YWWKtoWwg+/OS85fym3HcIJBbV4NyxeLq+hPT91nEYYdZfXlwc/1UReF6RcGR
smFoZdO5zDjKioU7i6LybKJgAjXxZDQ7+G0QusWCj5jFpG9goXV5t0swGbhiMnOkN69FL5Vly6nh
L0Vv6Vrp208HjN/RUbrT9eqY3TC2VAki4ElUR3HWD2KqeRA6k4bg5y84R64lIYr38KZKdthzd8DE
/unkoX8PfdXTHdQW9+5DUnc8+wLrkPOUpXMHNX7eQbzL3mL2wseYJIMFYi6Nhv4p9LBOeO0gZ6Ui
SIm6HFGTR50Fd7BGkZGpX885A7k/dBhAFP1BHF0Qlwge1hc+AyX39u1swU+Z962ZS4EkX6mh71c1
YMT1o6ihlUJtyoy1DoUl+t87zmNXBc91sMi7xneBP1ETf13LeiFFep4TvUnIDCtoYpmi0nzYXayT
Ghz6x31lxuIuCBW6lWX+9YIfZD6YwBY2Tl4pOesxxmeTbSnqXQpc5EhRByYGcvuhughvDd7OfnfY
AN1UNpsOqMxtZ8p0qCwRG3xwIr5cRhlnCMBrii6LjT11jc4784kGKBG0ORgbwQgjTcSoBSX+pQYM
r3VmIol9dsK2U0LFBiu5TYxqYgTr210nQiK6LCpCNUAsO4AGC9enqFH6FGNsyY4tUlRK3266Qg8A
oiA8AI0p1eaoPs9KCAE7/Gm+ELiMQaQrhw9BtnAPFD3EracuHLM5H7JKd8ZWxrpbUziKMpaG1xny
fnViDDuA4JVCTZSNb/GI/6AiPNasflzngUPHpWJESBy+fgCCRK++A0RoWbDmGc96bkaQBcOjqHpl
+dcowe4d3EOcFo6hXRc1PbUY3LCUPI2uru9SaRhnK6QzBYNo3JjGh8khnbGZXWTzMED45aU9IRMB
4xXnNZGU7lLjfR5pLyjMMTz0eJhAhhlaeOpCPI9i0kGu4qdIoBS8a6KVCEbUKM5CZ9mXpMGV5JSz
JcnU0x6EBHR6AIqzAbRm5kOXOczsf1Frik7xVPT/wLNoNiBPt54Vy00bnJQjS39quFxhlo7nBT8M
qIp0zbS4IxjkPgS3sQJFhym8A9ClUIPzd2L7B1Fyx8IrRWVfmWcNg7LBVT+GrHXu/hBV/juu1Gho
bx/6rU+jCq86PJ0gVQmcmUPKNJ6TP3QdtY5YKzrqzyvbxQbYu56/jyoHsIcGj8KOUashkOFBJYgg
OZBQr7TgBy+yQRnNmrpW+ZtCU+DBGAX8mT5uWyG+Aa08vP6ZvSxR7NnGBjRLoofFj3O8DxFJdhh6
3hqOkR2UiocGpHJL3wDgHXkVA3YFMF1Xtv9wwS3pl0aUt0znBl6idozA3LdBqYt2iwtngfsRXOdQ
BdTFjTiwuDY6dXzH/1Mt5o711eU48wfUpz5IEpMdikxFVRn+Is4jHpV4V1X6SGfW6WFmlENxKRcw
RtdfADfRJdC+aroOLKXySRWhiBnoi2/KuQCBofM0BPv07uEPZNqKXSuKzR6Mx7gJGPRDrWTPbTEA
/2QeLzJamuiqDAvbjMYIKUIw6yuRpFMqjGIvQKCx1dYtcKanAEwndlj3VcNOgCu3nWlOUkHl947Q
i7Y6nTAjWQKCmdg2PGurVmy7A94kQKEmzPIl4r9fZUiCEa3dOKeZYoy4pvN0xMSDfO+zx/Y/5gV7
nO7ZpekFVRUTvV+2xrhcV4FeLnG6ApvExUR72OGPoT6mppQJT+bsbwBDrLkM50nDqtzf6ATQOYnJ
/SGn0jsCAaXvYM19Ex0PKj7IMHnLZ/AU2D/1fypYeWiCDLWXjcwOnaVbxMyVU413w60D0fSNUyK+
BzKeKJmQq+b7AecpfzSNU8BzzZOOyQ5zMNwTiKtiLqQz63AI+K8F94j3pOtXIbFMiJzOsenUEdxj
QoFxpeeNU9R0gWQwcSwXwQgk5EYMhY0DjGRZC1HqCVqcaXp5TvUPh+DtVy6kO+K9eJzKrwYu+w05
tV6O1zbjCup3R2S3Z27t0QB6EmrIM4z2qesZeDvrFBSsdvd7Sknd7PMmeGuqRcsXZ0NyMkUSaCIn
krN+52MyoRTqt0tGKSy/COdUY8L+KMcd3o06u6mEBSC1afjWhpx5EicXtxg0Cu1TL/0X70TAowBM
KIjQaV9MbfrmJ/4Q1hFwYmBGMJguAPwqmRqe5utloB6LoC4InkrLpHhRpNi0AH/ouEbsi8qKs14w
67R29RQ+PjsmJRnWgYPBHjM5z2J2cLZJlm9eDcS/Y6UxGG9LgjelsECSUo5xbVfmjSXludhLJHct
MADpnooT0DLR/rcow9rsHpQ/AKgH+BIYrBGUHnSEnIsTOIuvDMFnPgUCIfQM7YR+hQdV0ksucWrt
QdjUrE1ICY5ekk3KuvAI3fmJamho6PpbJwGgWfykGWY7N/Z4+IWk90I9F+nF2QM+F1qPwAFpiCEZ
6AJdKgkvuARrzRoG9F0Xc0e6cdHqodhlf9DQoTpR7/WMjJoG8S4xPG/YDgoXXCA6txPEKt5LQItP
IWqkPBuBidTun5qT9NccDMTlMuKUw9CGWyYqQYs5SZnXRkRI0j8ArUwN0fdcy0K7kBokhYxDKKyU
4MAYTItPlLEzyKfonyLJsh8bZ49gYthHgok5FaOS3HsxCmaHihpI5UiWh7k3iHMQeQtUZRJAAyDm
meb7qvzlwxQnkoeKDl0AVgHA2YfDXYpO5qxQ1uKwDHTHSpN6mihC/PvKxBtk2OVW83KMCIjXPs7q
F4P8ht2Cnh0p8YeM7FQHNpwoNfYakAnFwiDtFxz1SWqCtYkfdvvLy4y8C/yre33eiM5XOA9rUZtY
utoJ01msZsx3xoMlcblcweVjtRu0nSlEzF2z3OIJAyO888CSZMH+djF14Ix3TDFi4d13VmYxrTiS
eH3z7WEtZo/p2ygGP0L8s1xbg0Vrw9h2SMkFkWhKUTCMa5b77i7vejS/GqShEsSggzdeOxN0KfDx
3HYRbsTMnxHp8F1qCJJQeDFCcFz4B2LfXeA4DEnWAH3d9lcc5/f9xOxtmfmNmdDh9kHRo79Y2jlw
tQ/M5lCfm+0YtuGyMbSckmTEStCLmTcK6bTGQpAJM02MLRqHdZFYolrWiG092KiRtBRyqxUyDgyq
6Udndpyi76DeYKnwTDut4P0AAh39yuRwLmZ/QblqFOTTD0cNZeieKvx0Xnshwh3Q3fAU35T4HyjB
C+RSbJIBl0vfGKt2mNgc6vxIucGh5b5QaY3ivKRVS1Vweu463Fy6efIOQ6GLxnQbLorV5+m620Hl
BrUtOZ6iQ4YDeEg68upJfRNxx6HghECXVynEuACOLsK7573Ad/hF0ABIc+h5FYjEs/jDf8QRy7Iu
hMAzJTgJGYVzSpwhRbO6+0burLmwRGVzrNCNBd/myXen8xjeMD2CEVDqiSstp1R9Kg8bVyXUec4E
M8LapRUS9foxyzmw4JUc1BvKGduPapL6DZGVk0hQejzGeZSM6N1TxAjgZOLixE1yboiOqJYqQ4GP
ohnCmt2IwM5jn6rl1VY4g2R0oG88Hzn+jO8jriT0bhTDCvSSQlGrUoiyAAGLJ6A0J69AjJBZt9P5
gwA7BUNIlF7ipND5qrsTxFAVfAYk7ldktZOxjmTDyjBopeZOCSzj8J2w2oJViMCHLvH4eSeKkp6e
kAw9b3UROckba2O79bcM1RmtXm0hFq5jGFjSPemseDJAjpC/Trbiez2ml4T+XkR2cFoDQkzMDYY6
rw1coWkEmk2ROFia+CF4Eyzq0LlSGD6W17mno5ps/ku1pHU8+xixsHfnEOB3cDuhdbGQOlt4qOMA
M8RDHpebxfQjtTBSzidz2PgvZSvSA/O/iH80LO898QTWuCCisQ7KnDrzznMkXtMiW+oq4ZrkBdL1
7zVH/yIeJbS5WmKqSI7bpwyFrzbpkZElpUWNnw3icmD66kJHYDvn5Aek1T8Kx6c/N5PfARpLXvKt
C1rePaAEKTTVHfgS4sa8AyJ+O+aIgTVThsFc5X66UCKIZGJeBmOg1kU7DkPOjgXvtvCva58sn4EA
D80zdMGjQaTf+D612WkPAigAY4BUwEDZNDYDjuNV4pEyllKx5PazwaosD0kBK3hM6UAwawhuzqVE
V4SfZHcllq96i0k6FBnR+uluelweNAo0FFBdzReDZuOqH5Qq/LH9oNvhTXAwP0eN7UPiHM1Xf7O/
mHwEQPFihuWQyvQY6InpSS1EcnYDW+AoiD/MKTGSMDRIFj6MbZDiHSmWR8bajQM56bly3FebdThR
56znsjKHV0WLnLSPstqokIz5LTV402KKy2LIDJ6V//PqbKKyHn6I50Y41MPlC5YT0RdwKnsyD6X/
1ZCrN076fAz/Ez7GddPz3BvRmuUsZBNYpzeIiFSg8zqoswKPXzIYplW4P5I/uZVkGrfojGX4VDch
Q1JJue9rfbzkkUTx8qi45L6X3WIAhbp2ZXeQYQTm1RmrVlxZ5TyliJ0sCU4XkNLKBnSqn5S8rrjZ
UzwHMARo+Tul84VKRXnDHLRmaI2I1++9zf7V/JLQYqB5UhqfJwzD+cCyQ4EFyeb/XEVARs3fHFjR
8Q4so4l70+4lvCnpjFZLdA+e1u8+71l1q0kwAKdGJanPHkRqeIaPGWETfOFmZLsbQk19KPf1j+2s
jLQ2ZH9yKKFJumLbtGKUOkXOcwyyA8rGKgGLbSqEQVEz7CZiPeAwcS5tAaRwymdojMLXB67hYqOJ
Am7oXK8mYkkQSBteEmOwBrbUSDkgT63ii9agRPMDMue/34eejebdBfHVmkWgL95WkNUYaVKBoqDH
qFyV2PHsq09RRLgF/N3wR3/WHtRQ8gA8ODozWvOJ+dFEYkDDAcsppWYSrnATB0ZTKxKTjNVD/SEr
sa1Y1sTvhMGbIRhBzcto+R/ragg79ayMqYWknPdXBHmVQ1AgJTrlEq9ECaF1DMhs1oquHe5WAhx4
0O18EZxT5JO6XI6v7B+tMqOXn10A0B8U633vwPijbtXVieEJi3NvWWeDhYk0aNMHn8sDc3bmk615
ZK7TqjRBLfoFU0p+97qmATBosa7qh8Yez1LqMkAIAFSKrIcg5zdjFkMzF6VMKp7gAR3YmCwyNr4E
yIsYCIIpiCrwNsfmpeB33XU+zyG5cmrWVzbRs/7NvF4cLCp4Gfo8tl2YBUQ7d/ahtfxHHRAuPfEp
FMOinXg+AJyFlglxg3r5pMVkJedr/wJEe6y9vFL3bOizCEQjemTrk9XJOJvM9MsoOe0PyTd7R2Fv
I7x4Vj0lnP8qY16lP3bZ1RMbX/y5gz2oPtX51IXepYbs7+6hQ7gb9ApOiE50yuWtbjZybbyQ01D4
AOplzCYbdjpUVWCg/hs9fkSultSLTNKlUkY4gTAMVZbgneNgygwy6/NMZ/JSREUMSmdhe+TxPQWM
N1iMVrSPCJjEXerMuBvztCsQbl20STO/aPavg9lnZRUMf12bxLClf0gIRSyU8Y5u9vIm4H1czNhj
16fbPp2beLjgoPV4+qjWI0xhRlDt0J0Ff51CbxrodOwwOGmu9UXQE+2C6CsZGRRQRnkt8X44v42k
jDAS4GReUeNQv2OjGMfFZch7biXG3xOc1wRAhcD3zSO43bZ32CbC8AeKHZ0waDnYC4ze+E5QfmjF
tKjmE9zqDykBmhe4eENMpxCtoiRkE/zLjFRhV7tn32XB5R9rPY8C5W6RvrhA2FBgPVofw6v7RnZu
Ptpee0JmV9r2vxqD4WkIhjaZUotfijdn84OIEysh+31/cz94UCXEOgDzD3yfUtCJ43LvMLDtRY+v
LnYK8O+prdNK3d2xe8cUS9nxIrLOILMLe6MtJDwSyeL0cq9n/0FhvXpsvsg7SA4CmjckNRldSD0S
MxwdfnoUyjoEGrhao8IIv4HkvYjBDodKqRfzRMZqWuK6qpxLyGEODsh3tf0B691K6c6istVH1Z/e
BPwKgJwBViw3Bktne36DIPiATyxv8YlVULo55dXXFy/uttWh5u2+/TthdNvPmW9/rQZdVYxxHOFY
LUoSlBRH5ZdzYrA4oUiEYCXnrdlU5lcNHf5GTDnkzWsCCkxn6//UsgwmUMOEQEy6F6QAwLB0rSPD
UujUrg62NZDlgHyJr4hVJxeWzZjuCOxGECwE7TzbtVhYSgqcgLdxh0lwWXIvyOOidjxpN39PJ+gg
2BKIXnKmUc6eNjtYycy2KxcoIRd4q5jLIJHOi09LNn65V/HPf/jTHU7VzmyBvIzL/hRDmcpEeYfF
f9QrmE3/U+NBIppdRJf6FbXlHr+CpX/jlA4DqCWbX4SD4uKUj5cDhJRuXj9hOtLCnOJDIHsCP/zo
81PRNJp5LeP/aYyHgd+zhArZzK7wPWSn1ZHFLucoOhvn6M6YsG8f/C74sEv13dT5yDj7bLWxt4Ea
4c0+x0f7CC7lC4fgiy7hBHGjDae5cTHgxLPtpPHmnbcxSVYBDhjpazsIp+Ezm1iPbMzVQb6X7tl7
BGjEmS/R+1br2bIXrFBa6oLpUiinTXensPMBstCInCK+JgeTeLq7b5A4iFbpMamWg6jdIPzI6PoN
9OeNg6N3QRHq69HUrMKRf7Fe/tDqodnf0EThWIOO4GaK2ud3M2RQwPuvFofg5Eo5I7tfIRHwUp7m
w35SK7+SFCA9lOnunN8K2fmV1/xod3mPT4GFsDcKv8456a9nIQLKRID1Dao1cB0vJBShL6gBTJgJ
sx69nJqPPyJrP8G6h9lrWEN/zAbRw0cb1YbyXWWXdatNWD7CjPjxNwSNPMwfuCzDEJetd3LeVckL
f58TfnpoIqDi2iCf6stpW+KM9eNzxSf8ihEqsTusOL8RehkeMiCLUzRyEO8EFWc8G1dsnY08FNtY
VEcGFg7aeDPR3x5X1MHh2EE8lDUkr0bQbz2Fi55iut4oMj4zDxqjzmmLeo4PtY35MTkoH+MnOGQv
ZcoxGcTIavnBzzozCnV/+HY3NkaXuNg8uPAshrG8dYreFGsddq3KbzuJRyF7rf4dK/MTstBnZNLu
6Ng07t2YwJMWw/LGHeZv40Z/fguexswbOmAqfec4P+qnaFJIexbI8WDOByVZyb2CwP7+GJtvRuzh
/XGdEDVsip4/1rr8xqbQomYG/k5a+NWwYhDq8U5ut5kGNy4NDIxs6L4YcUyZ01L7YEUwC+tkrCOH
b47zt48W05MF+5YUjivTJH2AITXzoXtcjiLYcwg5+V+fSis5kL6+9j0cLV4IsMoLJKfjp46Orf3F
0uKK1zqG1CwwvR2E6/CfRhDZveACLqWsplLf86+mYYsvT2VCpfjBptiv9pfdZVdPEGShEK7Ke9zl
lYcs8/57EXaPElaJW6p8jLRZiQRAHHEI16/l2/wOuXY/vV8MMa3BixZZvKQlUhKWp7i1w4h4b/eT
cFJgXctObETIFXURnR7BjzVh+5oTFNj5Jrs93XH4YItk96KYQ3P8oByP6owrCSayvc6PTus+3LH9
MRnPoAXhvbixE1aI4JiAOpQHbqOvTeeI2W/buCsHPWW0o6o9Ln6L6/wJKfurDFgQ/Htlr8XUHIlR
S5d0yRm5IPe5OW1PoagFYRr3YoxRHIDq1r3FvGPi925inDc84+ewnzTpuBgXv/UqqJIPgiXVuvG7
zSNDF3E5sr/AisxjUXHDexIR2JM9xiYE51L76x/8F3oHffeLyufKEup9D07Gx2/mk6OGmkd+z8nv
bY4ANyq3eHuu1giUjJOe/c2xBDGYuKHFc7Mx30QJ41c2Dt0YsgyuWPOs3KmNB7zduuO8YhFiEvAc
GselnLTxJ/p5A+SIe3zPP1tYfIBZz6YCHtiPeX/d+rcIEW/ISQ0n62221imQVWS2XLb4WHAeCrEi
yRay47XLfnP+zG/bXwT9zG4FWMd63svHFyP4MlwTRckwQZ6HR9Jje9i5LX9o6v7+jowRZjxFh5Br
y9G4ul30A1/vhe+tNF8thskzZNuBfRLUpOHX2yOHAF1yCdjHRplUQlUAb454FiLFDQF7SIXQJ2F8
55cFzKt+wg6wf7bbTcXi+g7cuLIHQvxFiriD+atoiAfjHLWEBdH8HI5KnLBNcKBf9lswaTafRNU/
AijVy8TvtlKKiwU1vxxf11SbPZcSSyJ34lKcDPzB4oSmLfNVQz6hmMuZPBkPt0ogxSxG4cwlxDjo
nQUPr57wcu9yuDxktGMdqifbb8xzNwlQYvzrWV1BSAEgY3sXddGw8UjQmPb0NVafR6ya+7wfUd1l
2Myytt3zsJKCs5v25p8F0TS8+W16NxoMFvoU9ZdotJEMeSkRSmW3hujMLJ3d/9F2ur2vyewPloTu
YjfothCCtmydofwxsh/RDz21lVszx2FB2m7Qe7hGY++IPgXmOE8b1mHAkgogzwaHVVOyrnHLeBV2
scUqywTYpUVgBXVBq4kPRMs6lskD0KZ9ecNppildNMKhj4zO6OhE5SAeWaygnIqtjBPozCx6bsZB
s2FPpcnHCcfonOIbCQ3GOfqyI7mCTC5pqL4jeco+IuIcXySPhyb/hX8O6cySonHAijFJasjCAq8/
i2bpLAS2dfoxBWtvPt1dit6un5xzaUQwnHmN9WYxg30Av3V61mPONoo/QG5mWrYJXM1kWj7hhqBl
sL7E1FWwnmgWf5GMApXWXw9RRngptIIU2TPGd1ftxSojzRvJ+qjxz2bf7LsQGkSLF4XWA8XgKxOF
kqQpvsTVsyMhrEAYBagarLFF+qwRC4e5RKE//4VdeI2qbLr4JYSvI8sn2+O6589cyX3kclmlt02V
v9Mn0v/fP7k8bsAx2y32S9AAugxi/mg/5Qgx6ZehBM4ZsJ61M0aTWOGybvvzediwIcGpWDyfdfil
f+Ci1+G5xEmXbz8VPx82zOKRv/ct26ucOO3hnuNBPog/QRMhjIt7MsbKEV8N6NDSV7bSB9GsHAYf
+DiI+I6TUfHhQTwEh+DmX+L+ZuhiI+/PImmLLMh6Zl3mwiaElc7kaVzhUX03z/CTDfZHMsZCSMAs
ZE3KL6mkn4rXYrJBJyqCmX9bDEiHt3Rq3ZGERo4mfmMVjPtb8ebPR0YNf/wD44+03tRh63E1Vvxm
OZihR3UI6Uict8d39MjUlbC8RudhmB8XsntJJlsk4M40VD5YcrXmMcT5R7zCJZEyOEjWpJgg6Zjh
XYHscNjk6SqUdC56PZcyTg8KRxCG0cMGV1owo7xnPSJj0HnfXN6cCpSEo/H+PR/DBPRaXECg7KZ0
KAuc6x05v7uX+SHoaKmKRtZGxkE8rr35i+zMW54g1kvmn3lj/5B2PoIKTTrZ8B1Ykyiz5JHXYbW8
LBmSXWJpLs0ncX/xHStnVLlG2xMKQLPtM2n95/667+hfkVlGzB9/M9oG9NyiW3IvK1f6+6YzTgZx
HwpO8lmeS5STdsdktV0VCHLX83t5Kp4ROlvxyJmE92gWHekoR9EhHQcVi5PfEH/qHfpZf6d1k9QU
vOkJFCEZpPS5Tr2TFuft+69bQF25wGZhhTn9LFc5cn08fqe0j8CRzDkm+XEhra8zAzVq0nb+BnVG
WO49/wZf6xm+F43zmt/K2QZ/i6z2RZjnHPDoix6HdbNlk0t85FchiLayTgSSE27Lk01IsOUvhUT1
dysuO6mAyFs02TE+EqTCitL9TnObAs80cUehHF+Tqqyic9z6TXDKDklve/HrkEUgu0aD7hn399fs
UlzBxRrnE96iXjFZ/MI2mQHyIqD/TmAOII5lAw8Ps3vyKl9Ru3gmfVT4ZnY/qXZV+UGZdVuvIQve
yval3IonNDosU/YyY4msw7ZV0LSw6uiLA/XaNfHpoBDtZZg5WMdfFRjFHcluylArOKfjpF6fqaAc
rvybT/jZfh8quP7qasnBk+GLVQF80z3XGwnYLHnP6/ghjKxfytH5Ld80w+/lbXloaEgbERuEmibR
3ln5lX0sL7bsYhZPFN+csWzqm9ywe3IPoWc+9eldIUJvfosnvRJJdjeEpk7xR0HVz99LOh+pPKdD
7wavEiX64IxlesyNGZVtimxKVDurLZLQVt+YOT2iUjJ2ur9eNMaaFizOPmwldr9vf3zm61rey/sR
OxuNhbcLOlLu+w/JyhIKr6gmFt265zCZIp4ToQ/8hjqv94/5fb1ymzkr+TBMHwtm/MEY3UV4cTEG
6TuUp9gDIRJPvcb+ZJclSMyrwH3Nf+aD9Pb3itu886/7Uz4EWYYUTSmSypsJNiiidDRRqSeY21Ix
QriBYNHMySh2DVed1zyvmXe+WGC8LWnLsmbOc9abI8QcHEmbYLnx0KVsKxpU3cZ5m78LyZqG0+Lj
MYN9z5TXFkSI8sGXjZk94Y+eyMZ3izqhig4v9R2+I4LLGAL3ntpltf6NqIYt6d/2AVON1/b2ZfY5
9s/74VHl9qzMqrxa1b5KP9BngCv/VtTKjMOic632lyO02N4+D+kNufPXBlHcwRsjiHvBBLtj62Iv
ra8pqzGvSiOIHDoNhXgYFLg3jTrWujR0UXtIQCAPK2nAM58xSLQ2fCufu4oxwlkWfwVTgNQhoc3I
mbyrNb2irLQoKREakA19GoO/e09sPcAql/7Gjclh4VFdwWfY8Q1kC1Y2vhDr+cGTzj+xVkK4cDTh
69j7yNQI0BBYFkUoBN4HGqkl8m18+TcxpE4dwQ8DcNoekzemsyztHNVRp9a7O6g8xctPgRaBXA0d
oSSp/O8z1tB3kW6e3AmMvffUKO0aWjtkxqYq4L7MCHugoYt5QVPsiqGt+jpqk6PKv3lB7NlOpPhZ
Qmm/ndR6qE0aBe4GDuZQrZ90Ayh2P9XXU51QZTQ4LuLsdIHLPlPQrYSD0JE1LtoRPBh5SkpK/spQ
vexxdRAETaZxH+HKzQsdsb8LuzE4+kyx29Ukph59tXpoErUue0qA8aid8khw2Q7qjw24sVI1/27u
T5ngism9RTOY13pjEKk2fCk/QMhnsYW1GN7PplsAMPD3d4rk8ngr7T/r15ojIWWvGF3MUXYvJiPl
uOH9HJ7KZ68PkNJYT0TD3mcAghpEq/DZP0xqyXfAbfuBrJJo5Uat8FgAgt/dt7SDj/3sqFIeQSK7
PpRD2W5ZLsIjio3Qt0/XVC2ruPv7ogjfFhOs3nuw5P8a67F8ObMlJNdfptdYZYXP9BU/Fkd/GFx8
PHDM7xzhSySL6MusOq2jK13BcX6w7iGKp7kQhqz8cXBxRFN1TXGi9sm0o2hkIyIYrIyvdwlmy0nY
YViLMm96W3c4+o7Rj7v7dSmekH5xCygv3G/cmm8Dmeit5D+332iYYsFqImaII8EMkOqtY+3rHzz0
wXAyxErYvaX1YhALzbA7RlAjbJonYS9+ZD8TB/cFpofM9OXiaw893FVQm6wDUXXfARU66xAdrZV1
n98SPFYsTAbeqNL3SvydNgtK46CL5ZATM6z1b8GtoHJ5JKQoHykc54ef5wxM64caGiBIBG66gAG7
HCCFdQ9v8ecPwIJtWiw/gpfPBSVcdSzuPBYUUX+TYDS/RM/kFNDRQmER8OA4GKNId/UkpzyHFDIF
vU/5BFIWTp8N7lpYPNM997064jFnX8IhpEEXwuV3AcqUfffHcqwf1sT3OQKF+dW9QtNEuDY6eChU
UXXVAGE3h67xRqv58t8xYVUd5o9Fm5+Cs9XD/6Tn3hxR89boPceUBqwPVCjIHOen4IL/mZyMY2YL
53W9HyeXP6IdRhA9AzmN/dVFLTJEc5zNCQqL6o8G2K4SupPNAO1PxGsT2XjFn2WlH9FWusXT9dDD
QQzm4Q3RSyma2g0WQeKpmY9DUK/tJ3vOP9kZa2u6xzuHjoWm5DA/lDLnhUPo3da34L1+OA3J4+EP
nJs11r6+5P5c/FOtBuOmg3My794tvi2gtTY2WnG06bgpxDMfOM09LTjb0ST6JQf/+jeOVuXKkAKo
pi7/jt5tSETxf3FTvLNLVgkLtQtsuv9IOq8mVbEuDP8iqxQV8VaRnIPpxjK0ggqKIoi/fp59puoL
M3N6uluFzVpvPNbIdY8XWMzg9nexWV9thY1DdvK/zp0e7n5JSG2qtLPv4aM/DWVT2/mmCOrlJcmi
Zg8GhaE9zbDaCsWsCKn6MsuNN7k21J+r3emKqnSnPcKP+2SiCkS/5KrGZEsXeS/siPTa+bSjmJVG
iZj/cT967RcuFXH0BYkEnppsnSu1uBn7aEPtkuRPFox8Ngo8qwSf3G3HzGMvl3AzChhyp8dlUC6+
S7G79q1p8rYe0c1+86i8/EMqO6PZNuGExoh8Q571FgO9cwuq+G3eAa6VCGEzbIPNrAa+gYTI7+vT
9XR9J5Gg8CvjEsmgwUUCHnAXp2EFa1Ru+S+bqy/rGY9rpsZ4YtZOt38F91yfrIaHlkLosckDpXEB
nsuwistQOgB127015MYDXk5xL5CC0StpCXkltQyR+N16iSYom0L1hBbCsNaupywo9mUCRncNfppi
DJdUvwB1r6+RsujriNyPIiyaHpuYdpm0iBv3Qdb2zx7SLP9zW3HL6Jl+i76OCBPt8YQnC864MYkq
59y+RXeKCThvq8VDIyKOrKfpsnEnpsjL7WlZIPD5EbKwVwB4oN0XDTN/i1u/TZjrCJFVSJW8aBCl
3geCR+GMY0Vz+8YJx7sm7yVL0WmIcwZ/vAMIiOJ7OknyKDcK64a3hAFdxNPyDh/fy3Y5cFq9bw//
dsTPj9Z4zWO2ov03zUJGJ8gGABSg03ljfA8/LrQPAAD+4ZQrQzQt+Rx9AB1UeTrEzSeEy9LNlxun
J/IhclUpF66QJlI3Egwd5GJRtbxvKuuTyvOcANLrtm9/ndJX+AqZJQtoe/HVCE9j+Hp597RaVVzD
YP8xI0kDX5FTCjbxJBOjWi/8sMK/yQS8cKOIXPB2VbrWNILvcH4WmlM+EqpMCFni/13i3kTsDKSu
/wPdGe5ZytnHf3+imPazrxNl+eKz/PiMMCIkkjObEAyZVjaGcjxh2WnHSdboFXq5Zj09NvnsJc2a
pM9Ivr3BGw0cyIi/Nr331Md2rD1duWZPBJ4p4vtf43xPn22HhzkeJDteCw4nt582AdUttNSw1QEP
bQGvjZYa8ktEhbDxDDid9c6iI6SZEUTt7KwfrzengrNJpLTTn+mAPvWruBhiwfOT2Bq+4vpUB7dI
mk+Bp8tTFV3XkxXg/iPKElEh2SM1m+hDBhJ6JkuCbl/1Yux0N3Ww2pGqScRZo/V8JquhTxY5I2BO
7OmdiObaKXFZ3gImwzIkyxc++bN8OrVXRh/AS7S4c7bq6O2hZnAZBYh0ze3RsvXKRKLQkhWNkne/
tFhgZzCuWqH3sLpnQKk2idr+KPws80WpXc2czvmXo92i3H5HbdqYX0feNObF4FDL/MHq7UpL0fYw
cCbUK8tuB2v1dR6QYk/afL7pK+Ty5hOTzmMMFCOdPOZlsWnCD8sgy94KCYmd29/TN8k2JIi7Xy8/
XtaXIxTFcqJRdI15TtSil2wxz23fqon9x7yZRy/IZhE2P3KI+YPR4DS6HEH8BNgL5m/StBxUWx4f
1Zyjg+0Shcmm80Z/3+SKCMST9EfM2aDfHUQtMA+gnvnsmdzN8XK87GGkUjzaxjZsN+2+CqVUYoEH
EYs7t/CYlqw6RAPAqvBGp8Ih98dCxk4nMGHaPAD5o5HXasqp42cdAWLhjbaPA7AkeBy7ITZhrbOZ
ufApwTw9HOCqlGHuveLh3sLRVeqdjEd5PRW4sotWsh89YIIqs3+oVpcVMbQBkSAh3URzEmxPcsSN
+SbPeYiKE6XJCekQg3qLV3+gS4MZTz2m1dH6RfhlL77wmDgxDOVJRbfdBOOhrMo0NWyuh/uSnDu7
XT2tSfLk95mqaKko7IOgPQxPF7a/A+uc/TzIAZAc8DsS0VWushmod/3qprKz48JYjq3PKvvrmfSd
ku+aeX08CFDd5UpJ+rCOhPoGOJlTKPs1H9+hp00DSib1gTH1pwJiFkRfdYC+AuNg/iDi03jxfvzE
Y7RcDaOPyYSiRHJ04XF/MQnG3iAT8FsbxJlabU43oKMNqVXaUwSfUxzX2QX6bckAq/tYI+Q6oGur
mORZuw0IoINs4WdTakrtE2cUXqiS2thLvOOUGRksvlf3o15XE1fEzpIPDcuR8bgmPjpC4IVsuReM
g19A8c4ZUiWolmzYw2PrPbzufFkC7guMEAb+BbTQd/rHbgXtFo2cp1Wo6TT6YjkmGPa88xtG2Sc5
sMTspvDS9uv4WFbLcaAsHv7Yh2B3mj0vk5nLqVbMVMHbn8DSr+5Oa9A4uwCnmAQ9Q5nvvOlGwKsE
BvEG+jIDFryM24P3I96cqmDJyJZycBOBKd/5EIk2rwW+iUzz+/kD68opDxeUbRmt7dBCXmPt5veA
Owkw5pXkdp/Olcl5SsLCiMaSVgXs5W/Wr+h9evI4QBFtycsyyIIP//v0ZUjA3rHzvkRZdxanKdHi
CPi76GPh0cVZMFFvgE09lZBw/bvmFVbLHm3OvM3JBPD+anXUSTTedKnA/Tziu1hRClBPCB+IZX7E
aei8Pco40Pd90nd698F/CIjmySmt+NqP/eFp3+13qAO+XnV6BOCuwWUt2UQi0FFbplDF/ocOKlTQ
i69aq9ySWmU/HWXOLK0Y8qqheeJBcvkr4L3Rn37/b2zLoKwQYsvHdD6l68gvrC+BC7TixvKed+p5
mkjiaLmzlu1R34HhrfjH76jwXugCgVfXo0U/hDUC0yYOkkH4T1mjJi3Faya7S6C5BUd1ZzYROKje
0YgndhHgJZ0pfDEiDF/Ufcmo+5/CBvRAiEOx8UoMhT3m5K9Ovj1T0S3GAKJZgcKSNYZcvUcv62NA
5GqVI4KdyaDkU6/JkW5NaHBbYkDpKjSTNLAva3LhH9ZojgKITetu3Ij3/zoUR2AizelfYHnXnzqk
pzlaTIzSp1Ip7nGJSAwdotlxB1k4pilA0Yfakz+9MPaNzuAxem68/GE+k88tsk1Jnzh8m5huFjTL
1aJd9taXiIuAT4Z6M63v9bBkXtl6SECmkwpw9E2PH5uNO/Z6dHe1UW/VetdNnZRBn7uv1aeH6o/M
qW1tkrUREYbvtDzM2v3HbWLq22L60DYSl7gc3XjqywfqEuFS/5+0JQuUqQzaJWEW5ElNlqQkr6/A
aQUv6LHIFkXczlkfgjLodGUBqkUkzoNBUrSj7eyO2sGeUUQT7e1RT4bKljSKUKFicBjIBpqQX8pQ
bHSAXrcIVHHoDJyXaDeMv9sv2/iVGHy8/Yg4n8FI1ig35pET1/43Jhuegpuf82VALYMJ9GIRFcY0
epkZD5zzb/2lQVgJ7v5jmQVXStGy8G7l3ghuac+QdHd6AXwUN83NLhZjA6k0/X9jdWc90g/3LVQn
GgJEi4TMU5Pglghz4Uop3qOn20d1HwHFGdfN23sFDO+NSjXQ5mrddaqHNj+zv6ysFgp/ajdJY75o
S8usRr0G7b6fPsKr36z4c1fix/M72zt0Ojzg4Drgw7yH0biNm3uN+TOf2Egb/aINtSmTqUAGv874
iOzBm7BBy0ZlF16TDJ0STDxbf9LPtqJ6rz49ol9SibVmNlmPzuWJt3YsqTlu9OWLgQxMma3jrX72
HQnM0I9xSytS32Usht8XYsU+yM6RP/mcW4QSJXPOFNvKishq53Mo/6DuYPZe6Rvwf3Ts1jWgHDD2
vvGoMVgx1jZhCRA+AdhPWFUmISTxdQkAITnPaLAfpGAO7I1rYA3/KfzFUQMD9IFief690jq9sEzt
6NJ9RplOzQpIjTgNI/aluNFJLHdQZCaFTBbHbACnBty5cxmBKY3wK/uxrJMHBU6UiwmYdIvz3wec
/q2L8zfI0nJdH6en4ekGIApMRqAKx/aUL5RDuBE6m3vDGQJ/nlhCi3tVBy10H2KvNU6SXQQ7xxOZ
sRTAmZQYkMFa4IP8mwCp33IupEG0WCnalwAZDFkgZqTlIwrrzwhf4S+m6E8po6YuitQaFL/U9Vzn
A5QSlMDxzTErhzyLyfVKs+QaUJo5mpXb2xGobMz2/gGegwdi4IL8oCjtMmDoo7IXkB8J3O7QbAFT
lcOEmX4rvmjLocpMmRb+CzSDqHoEZg14jcSHOHqLYmrEl0MKDjYPhHNYr1e0k0Bz/lj3FLOU1LYS
QKZUqLhvUW2CIsvdHCOPApCnrxEaWNLxg38QsY8yL6A1cBNsmAphuQjaavaPf/jfN9xh1Fiil7ls
JPL1NphmUdKJB+ZzDiqRATEykQM+kmZ9yJPrvu0h55sBQMuk0f4NGR82I4o/EQMxpMK+v7zqKFHP
8lBzKFDx7cvoagOd8reMykf+SvZra6DLazZBkHhqoLlEES5cl8X6RUrtYQAeagy4+u2LVdsTrzAl
H+wmd3OqMXOz2xAFHA2szOhU4V8BCuL+JD9Ma7UpWzcw1+K5GCDooRcaMfsQ4VOW9j2MhGspBKAw
rqixxiE2DPoe+P2W7DdEXXMfauTqEr6fs1c+6JLINWVNkQ+dPYjV3B/Oqb6KqFRToqfeqT2znl9S
frG3xuNZYxbTwCONAc3buI88mggYfCQbpe2b5LYkp3wCLY8UTuP3GTXAGp9qBtLC+1Yh66Jm1KFH
UkVxGvYdFuSIuSGR3F7QcwisjMZ/HbV3hXPRu/WEQ1ChSSWzO3VwYAD1WrNz0Cr9W9xylU8wP30S
VjAuzR8fSZMWhGrsUl6Y3h57abYsTH4oNDThx5TzDRfwQGAFhTa2iB6ptFybxDtXCYdrJivyGWgZ
Ro3f6W8GpI5mrjs5CM2cb+E+LQJNV1RVsjozoxg55CWb4JZAyWQc3x3UNsm/Dxogo/U/8e344pPh
OQmOQumDNUElSBmSX+4fwd3Ikzcdj2/nepaT1+HzV7gvtAT0RFg8r4KcyflqlEsB+EIOf8OxMGhU
YW2Llu6JlS9Giztoy0UnGOSBAg44btFudrhhi3SH3vHqTfXBYmd+dNYAtTPLBaoDodVaUihPnQfl
xSrIHm0Slc8aE+6sofN1RudrUjrA1HRTDJZoFXirh+RtE/nh8gLRteGOwnKKRM77Wo+knrOTmHlA
M7uGKYHHIZV1ztOk0wBk7G1whPooFu18WTuikKjkASKdX9gUIPcwTQ3IaKWLxMUn4FzMkTGMUU/o
0Oz6K+kDlkiGEsrW1JfPnLXRLpQ9tITRJeBjf+5f8Cn7n8sbHYgrK7lprNUirYp5iiZqZ6D2NHr7
eGE34xrA8aKhmYLLYjKfqDvyPT7mgF49iEevjwrpHmSbJz+FRikus8fpSZfnZ89erVUej00dCR0T
VigSFHj/oNn4DDfcI+hyRM371ZwqZq/T5LE2XjNbrwDcvLKaA457NcPh1OlbQn+/IIOV6YPYEKST
amld9BaFWA6oyXNokVEnC92HY3m8eqS0Sp6uSInaeAQOVIUol39cuZ9gZA98ilFJL7t5A0c8vicq
cETA72lXm2d4NYC1UV7A4Rcaj8Aa692cwKyU/jiDWyR+OgOjUd8HmmFSNBbsjwghP4eW/rKJP9TK
dbGE/P850rmCAe0htLw67YHchjRWtGt4TbLglc+29s27As7A/1XWzUbWM6/1HcUtTKkgFiVKHobp
+HMSKpc3n3vrfcBU4RH5lKcxxGQJG2CSlGAONV7RZ67R3XmjlBXV1P6G4EXQ8o3GA3sJyA1RA/o5
6C3y02vfolJrQBhu+zzSXsmLEuAb9h7sPtdinp14FPN9qr0SvrFgl39gphzB3/13+VoWMBZzPGj0
li/GoIq9gKsIw+ud/t7KpDv1HpUoqqiQ8Ys9WzV91yThYxK/UwKF95DR7UWtUoFmsvLB2RDzXBOx
1TTmNVBQ4fRsLLvBiEskojJ1r6xfnozwEtmaC2jBULlbN7qCXRAzDEvc0Cm2cOGueDrSE+JNHGRl
v6A4P7xiiZoAscPPypN98U/q/NR7BoAJzR1DkF+yW4wnE/RPe/kPunOpASbOGBR6zljm0JRoiHR4
SYfoNcVKIlmU8S5k1F+vZUf+WyTUOohrGo5YRnsL2bj2Y4giV86llYgNMTOH61wAt84U3UxBReSx
dZT1LaBjlqbmIbvOB5rkd2LQ52KUlorF+zD/uogpWBYRLlvk52qTYxa894X3NPv4MenQZU//QGm9
WWAm/gUIF9icHfLpoCwDV4Kh1litGa2i1sHQtLg7WCcCXLW0XKOsQbvMjGiBOO5pXgKfL5KplfFN
hB+Dqxgo98O9OjJG+HeoHMqSMbhmQ5swDygOprtbc+u/bcwK3EDviB3TkqB4PudskUUdhde01qqi
TK6L+1ptKxywQ9AuwO/5Vct5YEu+KMusCPVkntKIIPIR9hl97myRWU+/jntFDDmyipinzEZIS65U
eJR01SLzDll2DMUeMFv3sYteoXbKcDxX1DdqU2AJsWoCepThIxkuWD43A3cIes0FROEds31U+90W
5h1w9OcOQWl39jDdsZKj0/5DO3qQPdRig+MODvcM686NEpFFiv3qGmAWWhcJxUQGKG5yARXe8XYT
MWu2SHWnBi1sYY9XSdWcYtzEYVvwYXfmnULvF8EbRfJJ8qCBHZQ496mrNpQVwRHO0+EMdS5e4fWO
JXd56eWb575/lI5I0l4ez/ZwxJNzwmnS7VEP0iKFfipiqQfkJzWL9C0CfshSw8Hc0hRV6Jdw4A1I
TQ5GSeEIwTOCl6DwcQR3NkDS7H2gPtDKTEwD4jXM3+YlbhesOUiRHgZXs9szP9bP5zHAynrHdGyk
XHoYVyQL1uD82N/Nh9Ysi9MUfZTXLHvbr/U93JLvgpplT7E/znX/gnIa4VhhTydwfgxNilZXvf1J
5s96c/pfOP/59HQKT5mlqBQkPxSptIXKSR1p05BriucR8vM5eUnoWVDtWQMeyp6i9RjAKPUBhiTW
3J0EtPE4FQaaGLCWnvSPvad7lNiPCwTyzRx7kJjzIT8UDlcruTyATmcNYwLOAAIkhjyHx/MPJ0hP
Gy0aG1mB2Wg7q8FD2boDmAikKs4ofKjcwpyPTCEkn9g4RHVKLkZW5f27/Ww2UMFaESc+R7eNwkyl
gVidchgy1VV7llkd3EJk7F2SN6N0Uu6n+KCpDB4ZxGwuWM54UqMVt7PFhyMAK59bEO7xNeFnuE1E
WRB2wi56HieOvC3X/bA7/+jq/GrjY7u9OuCK1C/xFIbbAlV/Gz/n8U+skoNiAyqylIE/CZsMJW80
x49NEAmNvcVT1rsDjdC0DTV/JOpbV71gKrhuAUyQuvaNXSQBzo9NetlA+Jh1ESOjz0ymp55zN3nD
UD4De158djz16k7VSfBGU9qxq1xTVidx16Ldztx7SryzS5ywIBlhK2jgWMhcYS9Il7Eg9tMHGWgT
B/vmBFqLeAmnVG9MlO0KExDqore9I6kBKgoREZmTfiYEhPwNTaApWxgQr6ZYA9jB3nWBLHc4WbCz
tdR9PGc18HVEVTVXXXvsk5msMBa9/b7DQXkerSuGLkSmOoclF32zyGCXf+GHSfeevjWIU7XPlnu1
ChNF7zYLR0hinwTM0NDqPreCwproPb0mxZ46c5/biXmhTCcoysDviBqAlkbGNAISfC53axITF2xY
tfWyP1iUhvrAltXCnCzu2ietKNy+q6AZwcC76ENUBIXz0/MUVelqZ2IhnRNTp7IUXcSC9D1TMUJP
8c/szTsa1CkJNAfAsNf44bwRgNFmxe00BMy+R3FPV2yZ0OPSpOjeFJ2CAJQ8aEWTd8ZNXRw/Cc8f
gwpt3BHfZGcxDCMm/G2noqONm+/uMd6qnNkoLRCUzbnjINHp2AP9aLE9IjZXXDC01di4hVBZ4cTo
uzur5yP3O5DaGFXB7lgD6b1cMXmQQRv9OyOpzuSbE6fF1UM8W6t9z635pHpQMWg8jgGxohHgSrGk
4M7J4DMBrsMiuUa8AK2DXLj4SObJIyGHifo7pu+1gjD8ywCJS0iPp2HPHc+np5GofxxABIhe0mZJ
eZBOMyjah0cC+4g6ng4QZMzZAvaGnQeD1vbhx+zohf/m+qadjKRN/MHuCGKShVDtXGmxw+WMeRf+
9KuLR3dmiwEULvXQiUkt+mnZgu4eC6rBEbnSAjsDDcGDi66AQ+6F/+OB3ol6MnrC2Tt0Cait0H8G
Eiyo7ZtPIoabqWPEr7wn85zwMaHkwLhsDfy7S3SxMwUne7r0sKIfwWOFDq6AvyLhDwtDnZK1aogN
BrLOotMVEGtsl1qzGCLJRWdehuS6xrsVHgt0ueBpEtLtMY2z+fwHNisu73+theEbRQ/ML7xEUFPd
KhtyDL0fP1LKjK0LN7T45m9iBvpqMID2udDQV7mZf1f5mZr4fQT+XRN0++HdlxgTJVPSxvPvItMg
qIweAXDDucDtYJnDPPykCjwxIwWdRxjGEtku+A1wMqHB+S36/I5knOL+xMEEQdwSV0lfNoF7FB17
DyIVBpyIig1faREjyLjRgU7fOBszOqfJWvM48ty7/qUzfuBNvTyl1dmgMIBczNoYmXwPdmT77o/o
rJNWnIm2+AAk4vHIs6IYNkWKxl9wqpL/hoS6s9Gi1Wl+5bDrr+4prt5F3ym3TCNMHCO73F635d8u
uswv7m5z4Y2g0VOkhK6n/tN8GGUKUc7uh2RrVf+hFqMZzcPhFCBu7M4D1LKEMMWTzTC+EZu9i/Ai
Q8bZhGL/+BTBmf3RgSJfHIySxTA/CPoHpMvYWVh7Tzvnd+b2h86BScJZVUStdwcWBLuCLnmOZk/x
EyGBmUhuNixzP4UzqdirNjc4Fs5Ni5Pt74MWACnEdDWtWWDoKf9DQI2Uelvd5uxDZK1y2I2DfPkl
FYLTP/vypy2YPyIuLCpDe/RHY/Z0JbvV/hlQB2/sUKH2Vy/eyDvtyd2++qGsVvCovYMrvo2jfMjj
80tjEMbRfJKE/LaDapcXT7gNttjeWeZ26qwv4xPmjPTOUgcvjgnfb0k+gKdG8N7pYKTYxFIJL7mt
uM1muIbTSXrIdy2mMgX50dOd+uVG/mvi919j50xSzWrA+NEk180zaNCMDQ/Naui94gaVSh0U4QCJ
GvIljvJE4jDbIe7GL4S9ovImxsiqk6l9M4AKdPri3TYVtJqwDd5jmeX4Zu+cDLk161dmggeZO8jh
foo1zYCEu0UN8G0verv9fXZiubsXYHizDuH11/lYUGM8U77z11ZoHwWhdIsHfyA1aDNqsw4mxtdh
IrQBJSvhX3nCC5fOF+G6mJkm0GpFzMXWrYRVl9Ld3aploP9Bk3M2CxaMsQ1noRAXy6ABAgkg5a6P
66hJlcULxIIHnS4Tqano1czG6EX969AGoNfe8DeEEIS1M14zowe4hzXK7ziImCggYkarPrwewIB3
Y0PGUOnVwdjM1zu7Cak/T0XrJnmn6dDMAllXW1aidzBFhgYxbpEBOTYa/rmyYhOAXSlNkpjSjhR6
YlQ5Ej6MO1j3gcWrsE37rt9fwJy4XQoKIAYGQrgssgnx/uFYsbLNw5rgzpkmhci0zMxd+I7gwNbj
Ss1EJkHbzRCOI0vaWWDMjDn/vC+pwqYyPJZAyRzNwn20S5Volw7i+xqvnBTttjmS593fb9M7cfMC
g0tMe3zh+pscIO1QvTyFeRH/A+JZcdvDJMDWDgGkeY8+Gmg0496NJLV/yDRoNpg0vp8Zf/XdjLa3
JTf/bw0WgJKPFrUv2DznBhbCJkXtx0wghhPWSAY3dthwSE0caSHTtSxCIOa7LW7wFTMS6PgLeQAA
9fYLC5ZyVXELjyZY/uZifEG9VwtJL9z/EFmsM1nmG3TAz/D5mH9YkEfiz1uCJGmgQdUeFd0MiKId
I2p+M8QdbnEKw2D0OQhWHYZvBNsdKlJaaYjDRHYrz5QpFTsqIMUn06Xe/BO07K9L5KpDduMsW6BL
/YEjl3PuXCW4agJUXmM2TvHh8XlQIdCk41Q68EbhOCGUll+lvszhk3tWz7372fqdFjyeV/yLaC7h
IK8pSyLxZbNJVK0RuFJMhueqSsZYWVudyUulaUT7A15Rpc3EbZYtHhZRkfcw78seD1Fc0DEyStyF
0wBfyryja/xhTkOGsp1/X5ZGTsYkaOmcSsTNOLruawzepScbP725zLLlW5U1UhZ42D7DucwJXgU8
V8WzlS7C1ZNH+wXu7ZkQSIKWrQcYW+/5Iv/OjIkZOqhRW71UmRCSCoKss8R2VCPxFobnoVUewIu1
GlaPDQxB3tTCGIXS8ppyDnD+i8k4HqwJ+Jj6sFJrmaN+C6WQ7zlffpADQuWAHHM+ih9kRBGVcPyd
n0taAbTxqQCq4cDi+t9OYyXtSFmICViQrK/Zi58Ib4hOuZwVdzQHSgwgrldPKD9IfnEnoeBYTSjW
1W6mXKkE6N3J3eb0q+bNWVrz91TlPRz0jdNtux6GD6BfgXZmOLzfDlwBKgYY3x8uA8mVG/WyzKOP
DqpxhpFu6TwQ/veBKnPyfJZ3kzOYSKyHzZ21i7oVsmtn4jSby7Je18K8U3mPKI+msVDPY3rU304W
SU4DOX1fCCnSOMVuqcp+ts+ddj0Jf1ANH6fP9tTjXZ6GY3cUN9YUkTCLTDgMW1BuRsY5Hzg+/QtR
YPdFZl3Mnleuxl4XkASMAoNkinXllMvnok+JHkoaV76rk88M5wS2iqmZ6e/5JYTYgjyfbrh9j2M1
P5RrMqh32/4WuwMGJGRMPrk5wj+QBb+1wlSOzTLCWpTWR9ltsVcr6Q+vCaICsIJx8qPPj416I4Cv
bPEPmAA5yaHdCrVwvuEglP1pioKCwob+SuArWdhDplaustXVg9NzGda2Q0/hSWKDGDBKY9Z7Cheo
8CkXdnuexuQFdVGOwJO70IMBXH2D6tydaT+GBbHg8vKI/wM4xEuAzx3fFbgLEoAJcQkYHpQU98Rl
z0FZeI9DucV6lJ94tDFBDP/aRFnhPICfaiLQ2i1cVRNyEHGbowijVlu4LDOAS/Zia3r8xrDF13VP
wljzxGV8vA4oQC9PpJXgVslMdf2AG8cbUDMOYL5I+N1BUfEZJFCECJmp8Hsjp5Ro0MMEseJAhEDE
68ABi5UCJ9fp6p7UOSZXDnCmPJ93JnvPvyRR/jhBZwOyGhhzSP7Ae04Az2mSvqe40CHO6jObf0k8
DTZtCtWxYe1WPGaHKRVj1YlOOEzaDbDr43Q78TXvQDkQocHUZ41OFKCO1gqisKB3vkb5hurNbAGN
82FHa1J4FaJThLA/o9e44dEVYyngppI4Y0FW31j7wS6xHp7apDpNzhjkdhcd0DWDYwbdoK8EGRPw
RDFnseN/CyySn3m1nqJR5758rKH8eHUTRESXhQS6kpM/x7k6nH1MQGun4/rAzfCb9XlabXFgR9Kh
3lIXg38JNoYaSJ4dvJEiIYlFQqjS+1HJ8tHHW0righjtHyiwpANwLgc5pzu3L49t9mjFfoBh50eW
WgzK++IkXo8HW4RVqQ1fx9/mKxT08Xv1RdK3i+rwHTRu/QdEj5wo4FnxXvF54cg+KNGb8YHvKTlQ
2+zqXcxovO7WP85ZflHFJQwHoHMY/44DKL3cuya78YxL+IusFvsnkTIcejzrEpxSXAHMwP0DgYmr
rz+KigTyLRmvsb9CTNXsoLfD188aUb5ygKP+jtRrKiYcMh1gtnsMDWTHMzsz0V2Y6OqnhvYH5bN5
20NJBs9Q5tvjLr3N0euxhP1cCJE6yiBG44dophumvBfDZX5EqTtiXB4dShifEiY5nW4wubHGYKf9
R5PvEENQu1iHNLi65NTA7123Oes8USxIsKDh0LePw9+5Oj0jCIT7nsCOXYy2cEOHqvNZDwm78X7d
jEwT1HkQbS/hArniBmWvwLmHS58ZYtsc6lV2mETD1SAahn1moGjIlLjhasmYapg8+M+Kx+HPuyS3
gDNlPVrtqA7ZHeCS6GiZEHnRROI9+Yq7XD7AlzOdZPJcqBEJ6oJ2fqgcPuxc32V7kntz0dEH5YE3
lLcH2YrKCVccOJO4JBkeCAhgKBjPy5H4vLLv/Pv34EWBCGCtJix3xEEBPtdgxZnniHSQUCIRWEmD
WfHPboqbipc7/s24y5+kWP77T5H2vHoJQS2t5eMY/cV2hK575/A1vZAzY7gh5SDHV3qL+Y27CCwK
rV/2V4ftaC6vG5queSzjJiPbkjirFfpmr/EnhyKq13d3shwucfoa4/i2bO08kbWhW7PMPg78G8eh
PybrbgKaDms338WSX5/5FVpnvPnn5HSk6GEopCWQBrNq0dYNeVAjP50iUaOSL5lwlV1nN5CqcgvC
bo0gOPB/tJyHPGtAXnAgHCXshXgESRxMcNSiZWrOz33DyoBqCKYbl/38u+pxDtJpYk7CCl0J2NZT
3+2nATEoWByU+M1WgTqX+9u9mB2a4KJHjc7sR6jKZyVgzfACSWXWxw77yCjiHStWJLHsQu6yMpCW
A7M9DAPJU6bzbiW5PCeQZ3FkuL3jNX7ior2tCsp1jh9yqUPmVFxt29KvfShqJqsOnASP/PmxxIt3
8YYE6zHulGtuRcVjbPwG3WHifJkMmN5Z0xvCwM0BDilacjLk4wzlGNHZhmJixJ4cSpym27abI0gB
C7nM+HWlLQ8w3kve0W/wiwfEL6Fv7bmf44cDlfCtTUkQ9KmccCS3LPNHVKwvctIyMf/cGpzZA5QZ
a6h9vhbDzynfcCvjluHYM5gTb3Tuzh58nagxKehvv/9xn2PU5yVse8d+1F9xnKKmRJi74biU+Qc5
sXDbdzBpVXFegoRA3Tu9rXyEkgGyw2+fpegp4WEAWHwF5dooU19k+SOg5EVGbzIKpMOXQsV/kUTk
k8R3zD+Q6dlcuc8RCHGzDZaP5+xFEiY5HWgycFc1i9e+Q2jaapdgajVRA8w1mI2ogjIpAtYx3+C5
MzCmas/Z4IyXyn2olXnhYuR2QGrSeNJVa0246XqBSBhEjcfwiqeATIJEnz/uSD9SYkKWeVBrUGGR
zHvptW+jShSNYKmFcI2+LvMhmiSafM0K0QcuKUYygg4nPvHy0Lp3o02omBiBObAiI5gMCEniDhER
WLApxx7sAKILU6z0JcVOBI0u0KHpbEJwf3copLsLc6b3qBkcMgZhEaFflDnlJBSk79XFR3vDpbWn
++EBaTZVx6q8uCPhFPr5YjTf0ef6bwBgH+G7TUzSRbwcKgrMkwwC3BBYDuFSENuAewmZOKSkNgw7
6FZZ4zmvaECzEgJzDuLqfx0PyaTlSiInbQ7XzxOWw/EuRL4+p+jHkIDmb6qQDFYGZ6L6CTreVE3S
Oq3vf0HNHuqAXKyRX0MYWpzZwHd94ynPP8YQcAp0jSsMNQpP3MUrbQFZJ8gcXhTX3Bf3xRTlAB4Z
jrZt9STGaMLbSDT3fDtQl7nGGS1xAjEUztGAgfXlooiJCL9+BGrL7Xbni7HUY8BkSkJyqHKTGIS1
JUhllvjCdHn1SwXIW2u1dr4lY1QUCOxmZJNavfWQ1Am+2RvGaWqJyCqAp85+ofMASQ6/XEWoLtQL
7l7qv2CU5pIukAqSCawremesBPyCL2oQHokoz0HUTUdER/PyNZmIP+YqITRw3i3l5R3PQaa+YR9r
ZFOoRd+wrJg4Hvu3PEN1+SWQA/Z5Ie+rmfh38fAs6D1izzU4ExdDcxy3YTGeDYRngzgxJDMk9/Jl
/Fide4CPUtLSE/SHRw0aekKNydiIL+oPD/8VX8U/aK9CerFe5vGFb0CZLa1ZRD5tZJJsd/OXindg
sEYDuhQlnH3iLvuLmzU51GjUl+T6IGEDZHdL901qHkGWAD1j3pOvSjUazVE9+/9nlGi4+eONRDaH
h21HYQ3dTIAWT/V7WwAVIkUTSvrZeDEyhx6Ow1bb5yr5ijH1znGrIXVZ9NkH6TQeWwVx7zck0jy6
F0dGJg0HymrvEMPMUAML9B9J97WcSLoEAfiJiMCb2zZYIQESIHFDiAHhvefpz9d7Yid2djQrQN1/
l8nKzKLPDRN+SJDvdMrG47xJGEXN9EuMhZKT8DQWuVmVAOAHPKZZh2SHyQG4hzQB5w8LuT+F4UR+
f/XoTndhok0Oh+XGS8wApB888rZlb5pPsybF5c1A4xGc1JcKH5VFKsEtV06hlIM0Z2oHW7mJGHMT
qmy04T63toMPKzCYQrDq08Qx4hnz09hmYwonMdLdiUAG/dunMS0nFerFxgZLA4r8sovUbnIOQe0C
R/9rj9dETHMbLdN0SolpYSUoud6ROzSObUIOkYdMvhPlF8iZoc1M+eKd8mbltWdjay1tshJ50TZU
iMU6/IBFLPoboAb5eF2MSq0CQkwL8/bWuHN622LvdOYJSjKvnmq7U7gggD5qqJjfkX3b57UEYkPD
6b5RUtiBM2r1EW3B1mV9FuYc9YbzGMwfD6Va1GgDNzPaYo09xNv5FM55AlWPbYTEJ/25YzewGvjz
bieCQzg1VqvqW9y9VqWTsjPrbP4kxZXr92gx4FHljitwqrlYM4UCLq/1rvkaO8NUpBSDyT9BYM8o
H/0k3ak6JGI213Qk/XrxzzjFWUv8wkUnY/8LNl/mgwtMDL3uSU1Pk6J954rDIm44+oXoRsG0fAV4
hIvpbnrtLf6lODTyIIsz1fkqZOywsKy0/1DQKhsldrxXpLXZTuPj9ynMt1RFU06+ybe8wKHlbra5
f9dtPmPMgQGK6r27HBwi02IKkjZV/Wo0NqhH6PqkxflNDxZOLTrlNI0pDcf578AotkOxqUUm4Pht
42z4ivbN72N9VLiFo9alVmSRmJ/YAX8VQh8ttgQXaoFGJhgxaI0ZgDbnIM08LrQZfzf1RlVhl45p
Cz1goorZD49xmhgLnN9IBBBXAVlCfP1Wdm73eJZ6u6NjWLjey2EmOS6dbPWBF8eWpreP/v4L03mz
7WThz20wny4gzodoOyjkwoVYwtgzLtkalhJRqARuUak6xjBJd3dvp7fVT7n2jG+ftyjbvXfzvYQ4
TfI0ulpto9p7eZ43jJYSb6RT+/AIPZiHZCHLM778PeKC0P36BK/+9yQmA5eTR2TzlixuvbMW/7VQ
DlkQT4PjY+5P7jjzf1lXk2iSjvJvqSb6W4WCPVqKajLMw1M5pQLoSYvjaDWTyCmsPIJcsCx3BCfx
fkZoJIjc1r1TI5dEHs9LsDAlXibs8NrzbWtRZW2nti7XtkEXC8WYimyP88s9FXpey+dwZ1hTjrO4
cCvsI7Cck64JEhcLBC+n6N44k62jIVMWXYITYBME2QS+8qpYRqq3sPCuNSvaZi1aQZJRQhiKRKe/
4memCUpr3erzboq7TD4aJjeal0MJSCTqQajiWz0VY0RP5nHCp6Sn8gQvw1P8q6piWpr4aL5qRWCP
lsZ7q/7MMlhqHt9Acvg1+eA3kWafLPDqF+3N1Fjfo9mrta+tGBUEP/JbFwPI2lqYqOcQnepnbEF3
dAuG/WLSeSRAqcs2nLcz7+cqQmTvEQ+DdfPaPYb/xnUR3/KdQ5wMk/kUcVoIwC7JcPkf1BaHfY20
YTkfv6z7Ry4cptCJ9rV/cNSr79JLRLnhtl2ODrHiuWJ/okpo3Mhkwu2dvfapvm0f2/NYpnH5Mm1S
vLdLfVM9j0qTR/C2auGF+ymLP6vq5RCcu9vuY7I7h6chzVZCA4Qjd7kmDNLVjGbnhgaugmQM0NvW
dLPQnYOy6f91Q6qhcIuOVXWQHUbiZDBuGMn+rIa7VvoDZ7uZBKAKAIBb34LB6T14N9JvVyBI+39r
Gwm20yPVoNuGu0KMof5Xt7qR8bWKbBzBn87n8Dy8rOJNKbbp7GMfD/4qaL+7wT/cx05i8j78XbKW
Oycmiomn12qWjPxoT9LB9CDD3OOBTWt1nH2CbcGViB3GTD2EpkzywCfevFuuMxtIGR8QZ7sRW8bu
+f8/1W/XgJsiFZiLyb6GE7ze2YJ5k9pvTpJUvqto87Gqdgwem++PbgWgiQcPF0usNe41mHy1EiaT
nrBT7pTwH3wM7Sf2iArp96Z6TWxEt8rCPxj096k+jjAj2odPNhbVDhUmsDqczwjdQRbH2bbtGJ5T
DkkJY8JaIXb/nsZpuVN5L8SFEey6Ojt87GuV+PVeVF6VfTuKlBb9aFFEfx5pQf9+7p2kUCyyuiq/
E0QWrjFASruVQX0SFGEoy8j+k6BUY0gZmXb/FGLMSf/8/KvMg3/EGs1OKiw25rVX8+HJRG4Kd5Fp
JpsQD9iplfrd1RMyMAwtdDVtyEQeAz6UvafEvOj+5qNlIzlLpvIalFy8REdYNbpW+PztYrAN4PEp
boC19Gl4UOrfRecZ/pXrgIuqz/jsat8LOcHt8/m2FzoYr9sNhOocvi/vIQOyQ8lhelipw8gCWtRK
DNnuCr9KIHOjcOiUk3qQU57H8fnhef+vqKtQrRSiOce8QlXW3HXylLa31kqKekSDkhx/Rrcwy6Pt
AapuLHzI6d9KTdutejqh/BtVfnBpjJslRYoYhodFm3IW3waiNcwRuzdG4FFPTPeIN8QV5b2aHbo2
10vkSOrOse2REsVfJtqwFg0NHD0LIvTTN00yLYexOe5OUjHJRzcb7qoLglu1b1x91EG9b8e/q5Ve
JjMpzYrtCTozBENq7mF+soiL72eUjlTjOxunirVtfSDDrYMCIcGEWX2krgqzsx0jvvt7SaU4r/6X
0cE8waaaCI3MmAiRvmWAeTSgyzVcVh1c/enQFd5ZBqEdMbpGXdw0XGs3DP8s+jYDjaxfao7j12e+
pih0WxXbMeOX22dqMiYVywf72U15yHLk3J73i/fgw7IOVJ5g/54PrzUT9d065OcCYiw2Taab3Hqr
L2dvHW5Dq6mrSyUoaRDqGKQ72bCIZ2+L5sJU9xCdB8lOvIrGLJlcPzS0Ow0vX67gGKK+IrZ9g5G/
zJidt8mq+kF9kqnCQqqF6rJ+e8vGyVEYNzQH4UJhC8HaVjNEjVnc+FNj3SN1agzyVq4bKWLZBts6
R5zPcVJ2qPc2zWlycXPVG7vXx9ehOo890B8F1w7LK6jEMxMS9NGvc5gKs1+X+qN+n23r9gEkUiGO
2aFQSnvkfE1edd2wk7xnrnjpJ20bJUCjAK2uSIMfnnjLxZMS/JyYEdTvtX3IuzpeSe5YbG5qto7t
g6vQPkAJJzxnPvRYE27pnj1XpYWhd4om1SPh+WhjMQI3Qb5iUFD18AJUfJykpotG5XNKJ0wzkXjn
GV3WNyMRv0zWfvXuiLkzwwFFyaHZHyYZ8cdYqA5KvpXifM+45FMvaR+IOLHpcss2C8r06V+Ze++j
z3d9YW1NfVux0+0W0l9ZPM64T3rtp8KhiKR0rBXyBMkLK+8O7DiuWFtHPfAu8dRWm1tH1qsEU+wj
LCFE34fH4vIPWQ7Pw3fvSWN41gQJuY5J/Lz6bZFhdxehky0P9T192yPIoAHMtHS9HImv6oXO1m8v
wol8Q02+WtcW9/pLEdK/tg6zTTvHgPouCUE7ZgYoTxRHNRT60i6U0YS/wvTxMXYa2/vwy3lg7KYd
o+uqj0th9r3YJulDqContXJ47291O6GhjraVzQaqALNLKcwcxaLLUveOf8k8uQs0fk6UOayKDUSv
LbKdD8ijD5NYkq5q6j5wWcGj85PpbL6TpRr/Vuo8lwNnvZ9UMzvErUVfl13dq3baIDnGXrLBDw78
3Uwvh3oLwuVGiWsxTrRjt3tg5LC12+L7WavQpUXjFtwkMMYZ7+qFnxMKRr63VyunGD6RYAWPSarn
JCYbIfbxixAc67x7p1G3N+QW5a1qILSe5KT7R7QIGQg9GPzPu4p/JHbA0vjdmMC3a+jsbYhe1XPy
9/GjITJs+5X3Lckaf+ZVtA/y7eShuqUDO+gnl+jmGvYP0XcSxqmfWrm8x4Digmb2Wjs2xdAqF0WG
Gob3KpUytV5S6V4IRNbxBvR+CUrb4OtVpd1rEsM5cx/jLwZhwfoszp2i8cuz8apWquvRah2WhWb+
sT+VeCK6/CXLNr494u/jyFpgASBVLX3xYfp2s7FpSyLFtX2czZvAlA+9eBXv8x78eTx+tbuCje0C
ALJ43RUeK70RPjy7La/ihhxbmc9LhLEz7hhKnNj+PhwXOchDmZpme89aynia6sUVXcbHMAfk+Fnx
YRC17d9wa9xUbfyYXN8O4GAdnxHTJAGX5lxbhOv3iS0RtWKHq76G+QMAnmwwobO+h68fq0OAAdy8
eKJeIlYc8bHt/wCdcvhP10RRBb1KPzO8TbLcg/IqgFCd4w7BolUH75t41bdls7H9g3Bg/gBtaKVd
J1tAew+i2a9KMO6zXXJZLFlGTfEETIT87lFVnRTFleq2yYP7I1Nf1yaZKh7I6FW9WbKbqj8cpQTl
fAq769+rli2hjYHshODtIOurGwTh1dtZpB/CrouUNyyLx6P1+7i7oT8AgQJDKDDZvMIxaePOLYEm
b8A97q3HEXaGiXuHunDgPYVXHfd74YvsOJg3J8lZg3igUANQ7URM/KaKiRJGlqyfJxD3QgMKJSWq
ztaT8S+T1rhSLf9Zw3j/RVhAUjC7bt1Zx554Td0VjsZjRdt4HN9H1YIOlqchAWfz9Wlwp9VLn6AQ
jFsM7UIbk5ugtnA9YuEW3lpa9aSW/vJy9oh8cqhHVmQ/EtDG6w1s70liqYbOsmRArJhz8TYlKMLV
AnJ9SggkS1JNAd31aQENHxNMQzW0NUTT1rza2hEX36JBf0nmbDexFXDF9318/sN1/kCJCp/sX6Yn
1rpB8vrla5RzEGSU7n2daPjfhSDsyWdd/c9dKDwAjFX2iDmXSMPC1Pfa30nk+OLzOp+shDsPgv64
jZCh7T4ZVhrrLNDfph/5vdJCh7I+IRWePnMRWlY2E25GJqvDVIcLb30cehtpgO0fayUz2vsERwmu
nOIwqI8L87XJMVyOTpTHw51XSfjHo3ug2TVKOpopQ4zcjo39Iv3kiX0BmfoXzaChG5CWC9GcpAHF
QvG0q75am2jXyNVfwl0SECCcjRYLWEcJNhYjpATlGbHd97Ke7x8+jzV8kUi9OTQXcb8vtST3LJpl
F3SqDSVBWbIDO+KGctnwCFpYkFRbCjRX296mDY6iHEjpK7oa9naKUmZUeHu11n2OWTWa8VIw+3Gr
DgHm10HJt/mcN+fdbfslNgxePzz/w7+ks5LGgDvieuqLEXzNqpm27AK7hoW8rCd9VMnNJor0cN5M
q8nszfWUmyqiqa6iI1B28Vl5z3ZM2uNMfRed1JHf5RBO4zPP3yEb/W6lsx96h03NtuJiMWSxA3vV
BvbV3qOnSJvEHaBFLkcNn5ylXH0b86GMXj/WcSb2S8a7Mx9z/D71IKgI2+RrmmE0UyYHVaH3fdms
VPFOmuvmq8EKSvtgHl1xP7AFWhdR/lMV0E3PxLCu+f/iU8z2VL2UvpAGTxmWNWLZLjq2K71yZzm6
DffNc3vhePr/anMgxNomglT8/EnFBj01B5QDhKXmqthzPEJ79yPsFT/H2DN5DilEv11CtfwW/h3t
axmVU4XPwmgNrJUYyqKjTFotxsdhyeOYBEZ/tfhka7Zq+a/MEOsrw/jFBvJlb/fG6cHcC8pYT4C1
fFiCipfqILSqc1gIPfjXFgFp+O3pYM77sW9DriXns8MifVR50tDLUb8Nd1VXu2IRTNrzcugfqEMH
i0oV721R3U324eRVXf79dwJa3v/slNOnyUfcsuD+0XrkCt6AMbwqVa+jVbSLBufWUkuewIPGl9YM
cN/yOLhwxpjD4iHYCafRBIWhqXKOjrrftuV+zM+kqE3IqYgKjvasuxA1wnvMOnLH50/kVbnPaWWW
mVA+zAWpKvgeD/1KY7BtQ02umgRPgSqeqCJU9No55T5uPmwYfU0mfCnfVDBi89i8ZlMdPdE9E8HY
uXYR5GsueqCyRStjKDOjWtW0J0mrEIzYLHla0G3yzcEhKUetfCEB5jnSBBFyk2N6FWTq21lpsu/P
i+G2RiVwqqZVdetmbnK23JW8cP+RRk1dgGydi4aNM1+J6UMynYHVITsecKhO1c3bRYGSxMX9ZyVK
vG0qpFcFYX3ZOn0U1G3qoHyQxoyJJhJLXjtY9bPRyKsnx8rG0eI7G7ZOR7O8jLHWHf8NHmpix/0j
GGWC1Ht1cNNGoZW7QOla0l7dUfgTIf7n7l/KNGrVNt1plN3vj+UopbEyx1JbRoCYvJdNCptrnI7H
tW8bwRIW/dO6LOUToi6OSivpTL45tPqi6CHm2SWQiRRgn25Vna+YXZy4Cml4rdI23UJjwBARajLB
DiqoHikkIMku+LCf5GQwJD1y+yYTQ8lTPUyzbQvzgJHuxJVIZ9c/QTcn+Jv/zR+Gr2g6fn8q/Dtj
oidE0adOTogFQbeuk7JG9w0ysKqljYGSCXkJZiRsVwtv2+bmM/WeHGhSrDobsbm6pjGP+gmS9Xmv
r7zdPZlVlxpmWH2Y75ctGaEcTVC1NSz04u5XnzdJcHJ/pze3ff1R7inCxK28GaGs5ibdbUhIRlae
TxUu1EHnQIG6S34f2M5jJnaZPSd3G2lsZzjGqlLVZ6dQv87QlR5NnjulL0yG6A/Yqt3ShxRYsV0i
ps+lcdByyhXH7PyUWLiSPtUh8ZV45djSotMnvX5OZwoVtptpgef27HkVDWJE6hYcFJLZkIuhZ379
CEfTce86ji6adxTauOC8ZRjgi3jS42Q/ga2JZIwS8nRYD6yWeEezIp5D/H2chg9nXq0euBkp6PRz
9RLL+QKzpyWD6X2TR2NhmOJa0c5nq7lhYZIEvfrqI8fvI1dVc3aOLWm788K66srw+8/5t6fFhKCa
QeOgoWstalAWrVexEm1ujVJnq0ByD861ydJh2kUZhPkd2uf2P1eHPiouVFXMtKwrYiCc525LyQpq
sEy2U7KyPanpci0255/LJubbto+DkKRqI5J9b153ASOTeXB5E76bbIIa/TmZfr6eI7OPE2Qg7a4l
x36TUOr2R/5n0LetvUNKSdd/E12GPHhlT9ifpBDav+eCWsChYEKnWAT7vnzuoyb513mKKmIDZiJb
uBxw4GmOa1HVB4V7vGz+51SRNDAvUMBRoyTOzpvbtq/MV7XRTaRXSiPMGuW+F3oLSYZp8AdKoHYl
nXjwrkxqiZfu4aVcvdSfneL0ikYUJT+3VXJw6jGl6085R5mz7S/7FIYmcvVCT6FhhswoKvlIB2Yw
r3Jw+lx9SJkW9XEefygJWAsFnD3T0o4ZUwT/eD+GIw9F7fZ9j7Mxy0NNyUNsPwbb2qG1GaoJm3v1
+6PxnJU4cTRvnGAlJnPERM68/NvpGLV2s2wyo26faHvvx+SyNiraqNMu6Qozk3172wdta+E/1iNv
/4SRvWrlQcH0mc1IJpvMGJtC9HVg5FG/zWBc7v2NkEkJUCv+LKpoWkH6/RKNFBism5ZhCf4+767E
RGcaBcFDlQNHu8E0Q3qhbc2/ykYG83b+RyUSX9+PxcR+amu5yMpv7E0ikouIM8aV3ahiOyFnBseX
FO4Om/3zq7DW3twGxFlV3hyLHdVIo/jlqgB5rA2z+jIPPMgRVsy7Z09rUg+e9yAyldWC5m+4Nkxt
Zb4uhqbJ4sWkSYcsInKmekspZx9ne+JS4/GRlQJMfv+ppNKmoMRstsnR1ZFFrCQNNlNqq7wzu2g/
e0ocObu5ErXGtdvnqlo2lTi0tpLJ8p1dHbRSGgIfoWgEbIO8z7iXIGUvnjkyCY8q5Xj1Ivc1X8wi
brS/F/5l9zgTHarQZRVQ0Vau5F2hIxiWfvpaqifhuaqLV5JVjjPWUZ2V6cffvhjc8D4xsmWiV3g0
lmWZyKu3a1Vngvzlm+ffY+8Z71Gsx/y0tupD8pvrwGg8TyPHOEgqfIXpv2ThGzXMul6xdvDRmrNh
MSXuPj6ZqapZnKzPbZz+TcrbucFC4/xTjrZI0sPMV6oQX0ceh0SUvZnmjMH0VTuk8BpLm9XqY0OK
d4zOxBiPOGucbmANxMlXU/3TM9zuwr0Ynk4ot1iEz4/F+f1+CPZ6b14LAu49fK64zDT2nMBtn3MD
F9VcvvayAhshxxIN2y4f33slYb52vESrdTu3j8vZEFur0M0tQkS69TjIm2rq6h2zqIRMv7AvMCza
/+s81+5VnoE3C9VcmFLMv3uTCYuP5hrw1jzWtu1i9OjdSEY1VzH65lVC3qpk0HwKNQv+7MR75j/m
qXDPE8six4ThyuIj2DYg7iz0aRw33aWe/26gR+WGkFs92G9DlWvg+WwtbgZN3vHznYvHfxOaH0pT
CzlKnUPtZIg2/pLpTXJWjP0SxithosWpwebdjrRGSqXTfCSTiAVLQZwZC/Hy7NerV7Zvz2DZYceD
gQQARnunUMV6bBbinR59G+RGuW4iJV+yVyzXOaQXQja4NI4Fi/rYjDUKf7n46EEDiH7NvzJ/ZB+F
7txghO3wuWol11g4wFHifKZeJWxc1Ikm64/BLZ43kplkqYGzmU2qgnR9/V2kO024SBsbcBQwZv5m
nMCGHHAisakyB4wKllCfSCMNOALkTfAQthAhu4GGPWxUzy/DnTOWCeP8zprFDJsajjodVDV0Ioul
3FEAy7Gdlc0vs3I1Y+mzJwtIY7qHCLs7V12uxP8dPev9WT1XK+3n97Ljiy8C5AE7rdiH4OeDahoV
1PeVGDm6Wf7YvJc/Hn+lV+OefcMhXbzqD9g2k3FQai3fyP9kKVaG5byhBmf1yDGtz7kP/NMwejrW
YaF9csCrtlR1U4Lo8Xs3vGHt2Rs0mRtkTG/dbDWh1Hh+6arT0dEIzIb4qQ/Nl5H/wlEn++4wX9dv
80vsV5CjgbV/8hncQBf/0bz3ZI2ZxAsxXapfj+3jpnrPhY99J3e1XyWcl+rLV+fF9YlwoVSq7vGr
Ph4IVh/laPVxqV9/dkNUz5a+dJMN72s2xuNoN5n3dRFFOXFvjCZ0TotRClF5UU2z+5xofDHk+Pgc
Mf3jC+3dshLmopnI1Hh2ztXV3/VRTeVqz5870u5QSp/PTjrCm1JBgiIS1TFb29ovfi20ROMmWxCY
/jJ23agieCQ1klLCz9PfzzZqMjQRLm6HYnOeZ98VFVNJtlNxAf2ONaTr3vjvotL/lpUp61M+1OpD
JfBoAdBaSUOmhDAL/ZH8Cz1z381EXq+swh0SAJLEK4KH7p/NQ6Wam7gGpqCf5Q7SSvpnB2b+LLwi
X2/vsJRneyDGs+/1qmVapTDXS8UvM5AnZOPRKE0y5aDwZij2fMWL6X/jtvPSljcFgwppHM1nPv5D
mj4+guN/CMC5lvliDWfl7m+Jiy7vISlCb/5wSXafr7oTGWc/CgREaJ5VTgZ2FpxxnP4q/YIfRBjY
cT8q9FliVbmZN748l1Qot+m8nhMVmoit1wJ1xm1TnfeeAxt6OU8ekEjy7UJj0Vctq+EZsdgupKp9
PwMqD9BpUFS5vWg8/1gCypyyWjvHxhVtaAQe1xYnKxHv6mHUQENqnL6EJ+m0bN7G3bs1xklHxS6F
7xVzrdp+cjWKYXLC7GOusDOgTXo8WOtPRcBEEA5xbNApL23C3OF9gj+hxv18VDFIiIJKfn9VC58n
uK4Zfnuqxi4C3OLs+y60kFdQ7efhYUk7+16Zpt8ThIh1vyIFqjN79p38X8NHqY6XcE8qV79AI94R
tzZVktt084lgDVH+Agkklk61ZIUobDQ+VM/2lK9rs31YeDvXXpRhy1qiOCt/XVpzOIzAJWc3M3Wn
wELDIxHjMmYpYnlv+s+sI/9fzn3+3ctOyXqQbxZrxZHtDxCs+Uxs4ORwiI9sBIRUvn0FLFObZ/PV
vYGIwalEWy3DOTt8Z7tbDgWtbKdYABK/Wgcd4BQIStuJoW722n8Rno+j01C9Ai6BzujwjGnezzTD
mepzkJQg+2WY1OlQhD2VHcgTkaeNWhTu323azr1l9bxDfdV9GT5ZBMij1yZKXeafxqKaWHLyn6yu
Pk6tg8K5Vf7JdrBXSexwYv6KQW/ywOr9Gp1+Dj9nKpXao8q2BHz5tDaYi924dvlymd+OJhPFZyAE
oe2HyL33ZnJNru+5ahaz7BQ99L+fZWP4XdWybuTo2dN+MgTojvbD2KSBuA2SqN+xCi3OM/ynvbeT
snrrItZFla9kMIu4R+eKtWQQs67vm0STb/PfcduL51VdWw2FOft/tqjWnad4whrIkvt9jn/nheYL
9ekW53WWDNjPdX2ZVZ3e7z6BySZD/UeQJXfMJ1uPTOiQLQs/hwRY2H1nayrc3DlOgY1QPg8/pt6r
byJY3lo6HLTCNQuJSuvUsKzrzxiylLFVPQ1XRUr6LqAjIU4ytPOwU1RXgoqVoyl25hZGsIC2id5+
73BspLOKeCFqdXe1W++QDrMtfeOq9hJuSERSNuEpYFZon3ZB1jbJ/mgT7cosE0MJbYnEknjWAGgI
ZNAXVUyCdszt67q3rv4fFZpqrBTMUfUSlabrlVYk6+4r2NgAhQR9s375NU3V03ro5km6zWIiXD1M
ZZuxwGadskPVMBgAgVxLwSvRPCDeRnPzbghhaH0QJV+6+fhnAt1MfYL7K/MoAdMQKAh3HJJ1b8mj
1yRA1pjDxx6nCM1z/IfxWTIaH9dyb+nZSvn7djBKTMf393TC6jJVfAnKOrSKsVch0dzObZRrFtsW
loJZ87qH0nA8gLnZb76AeYjbJJJ/6d/yb74S5l/hk5+O669coRMBRePLk1TwqMVG0eP8MOBNVoXu
u+OfbXd17o5zPwcusOnRONusFKYlH9QTTcO3YTfnBfQ/jL98/ou/OTVWp8jh2/u63dyVYKEy41mc
CZzFSiaoMJ01ufk9U1sX20U7d5dWUgAjNPCV6LKKIEqa+Q0bmv7x52Z92ytZfptTqhkSAkmSTYAs
dyeFDz937p8rqyHocUduQLezvfvfrjMenN+xGa+ms8eQRsr7zy3EGgP6YOM/2YmuqW8sSnexTdSa
PmV65E4ClG7f/uc1/0mt0MTfZxFmphnkgn9H2y5w3fggEbw9E/VVGY5OEXcKjKU8t86wmSvkAFW5
OKLMuPxksPo68BaD45y2yCTvW2Qd78Jj//prVr/8Kwi0X898ImM7nUP0sv1sjvCyDHifubSy3ZPC
Cc1nmtFOTO7d/V+KHPMbFLFUgXhK2142+3f1h5HFCcl/QORBAakZbYTWs5x0X9rPzTVITXLevbbt
PbcRo8Bp7t/rX254+bDQTJQenX8VTMeRC0LJ+oun8MZi1kY+dgIGHalvFHGWbx1teaklu1hN6Vof
u+mfyivYTVYfLk/q89pefa6+Vp8aPcorP5lpWwfYiTZ3GXI//r2wbTDvxVES6dUupda1dxke8Xf7
2f7jKzHeyPbvbXD5suv7LpNKzw+bny2mem7W1/2kn0y8qa/KNappeh3ielP3zoNz4qGz+bp9vYYY
cbvCx+kz3/deuUkCxJjTtYWp0+T8g1z3wVUBGDy4dhdWMSV8lsskM1z2+EC83T4LE29x7ucHle/d
Nkl2ySDXWSYJHWRHmcQvYFCZPNsba6FUQgaP+PfL98PHYvj/zwRCg4K4AtvZSZyBVE6uqeD5c04F
d3NA5R6kHIKiykiGKNCbPI+S15stClcQtN8OU30snO8rw2RvWmZuOkhZ41j8uY8ekNj07w2XBrA+
dvfxe+xHiF2wmQ+gQ5+Q9yEFjVKlhJS2oKFnO9zP7YLXV/b3Mr3baVAcnDp5dj8Qn8FlWOoXxWpj
OjnKgMjDay5JHNbTxVb6+a/0Z57umrDscAzL/1bajUQhJLnnToF+av611Fgp93kXWSzSJoiLlm2V
QOLL+U/dZRzxsqmK4RfbUP+GP2C95RJme05E+w8+ybLC+nJTVv8un1m+ALPtaP8IbJG5J+WOB6cA
+wHYTPajSznIye4oPgDYfIKnG6fvZymA9MxXHdHzzIaI5yjdL/6u57rtKP9rRxI25TwOzPhSkBAX
xloJkim8nVs2kOLFNaaJedOfRE7Y2i5DvzK+17zZqBdbTsNl1riLT0ie4MV5JLcuCdVpioyS/zb3
AC3DfGKt+dXc3sPdo5rFspcMzxabwMOPXVU7GdNchxdk6bRKQWrgaQGOJAN4FM5XImLNiUV/FSO3
oa9ayjO7fRTe7rPCJbkgS30y190ZFnraK0w2w4WYc1BPXSZiyGJw/753NpPlDB9i/PW0vLj1pTaq
HzHGg8Lk9bXKWML10NvOrvMwNfQIPPsPi5h/n3JJPK/bN/i5dDAnG617ZwntgaC4sPf+KcF5tyOR
AqJKjqgG0Hd5Fos/EF8H3id89seMQZzb7CANd1j31zPQ5tpS6usocwsx3ZO/0GclA8dM/fm7mlqX
0yV/b11HryGg54+1VnX5u4fAdSrJ+ffsLwE86IYilYfmdz4crMKS+bUvGYlxiiRVOHSTVSfTzO8L
pJTw/MjBeOmPDAlUE3y9BOpfDlIE3Nm3O6cXOwbYYR7M7lJv5z9QVG/1fWKKiCA3y/ZFy2tXzlTo
TF0YUVmZWfzLSmcoW7ZxI6+Jzv/y5MO4Z3r6TQiJct4uH9e+a38ADohSCgSVp5nbPdiC1/yHfIAx
fY398aRT8cdXct+fP8fvUyFY/e00s5/PaWqU/3Rbvcwpua9eKN159rk8Da7vpf1/x3URsp7eS3N0
wH8yt6R4tP7MFlGXj6bHV3rMrKNo/37+TdxFn19b3i14t1QeizBHo/iZYTU6KLGL+Cbqu/1RAx4l
eMhdYpOstDrN1Ep+PQqhPHzbhEq6Uy6UEbNEqMKb0gkv8s90bVFJBIgbCRPriK7CqM0o0Xj7vwxf
KMXmPcdycCdS/lr/zAkpAM+vRNm9WobenQAxS4k3Gn8veekYI0334+BMFaWjBntNS79ooqdReWg2
VnxXepcJCpGiN+FeoUb9Zls2WaVnkRuSfZj/UlJlqEhQsBU4+P33d4tb6MzM68Xm+ld5sr9HioQF
xvFTZg8rnJGN/RrXbUCSf4JvP6Ob24aPtlfAsy/Fw432sC57SrRrWrdZFo00HRS4oeAd0CvMckSE
Q28rWpSJBkjsFxGsOmW6a70BJu70tQ0P0/LAOhTB/vZxVW0Vhp4fU/nbZDkyq93PVpjOsyWCWrjs
6vLOquTRIhdXJo/PsZnLfXTtrrC4Bg6ooayDMmVXpMXBQlq/ggO8Vxt/DJV3akEW3Go+/55XQpCr
AqniRy61PDtLs4miuQiA4pJMa4u/MOB7LNPa2jU5t32syq4hZooJ5iB+yd446f8NpJ3wrFHuKXTI
88gAZnr6h13dac1OaUyf08xof09mIPCJ5w/wej57/ZeXvowrNlj2zo7QAXo8wCC9tEAiwphAOE9U
4FRZYGiXV9Uw3Hvnn/s5yPJrAklQywD8oEXKsWMoePtRTuPkUU1UePFquvu5IKCuWXoBDKrf6/qD
zenWfjXyHwjeoAKm6JR/1Q6wNXOYx+e5V2hRAtA92wrwpQpu7rvIZcmAumULa7ysF/gojbvfr7e0
6X+rOLixGa78yyRVcPrPvxRuXDvNBIQE51CIsi6ulvum7it6ytq5723TSXz+saBoMwMdMq9LGg0O
xJ6tcqigliAdnXQpEmmSmnMblnLhK5e8VpHECVDuQRmpsAXG/d/hH6Jd0o8m9SQWmZr4L/9++1n+
laZ70Wd6xjoyxVWOaA7/rZ1WBn7LaMMy1EuYX2SDO69LBL6b1ifOFeJLI4tOydDsBW+OL6Qlu+jy
lda9ZJtMMTblWtlc/FQ/Dp7Kdr5MuZoHZr+qb1LV2wUbfN7Z9Cyx+it/ZXpkd5mRBxqQDa88/ZEh
b5MHvMT7R3oXTP9lM8kCyQcwAVlEd7SI5mN6Xk7cpb/8vzn2VaswmFcCX7Dgo5sjqOeXUFZKfB3M
Yn4Bnzv6nyuvqs744zC40kOOSG6uX/TwPycI5q+3gC+NrlZMDuHqYIkrHZXeWBQhxZ9Xn+arvyKx
j2swQOX/ufyyQK7mk1Z+fdCLI6RUyFczhmRuyjMoHLCjEuOYC+OYZbgwUFHTGMLDsHBhGWcM/Bj+
VNA9gAWNqnLhGTLjkHCyALCKl2U7PYNc2eQ1eLI2XER3xdIrLHGk+U/KfB/LaZdXcPx5jPKele8l
0mzyewkpOBW9+hmKqkdQSvz6fWn5b/m9J9waZt1uKfDnSdgFYpOsxkE68fJ4KGGmlsUMjp3CQJac
e4Jxlr9ZNq3FyES8/cgHRfULs45MSI3HxENHtiwHeVNxJAF0HoWskRASJnSmkFBj8Tn0vvofHMs9
m+VDrayVHocarcrXs8c2oKNrm746/Kmszy5+5Mytg8o0s4pW3o1tyn/2TcRCtPRag7R5LCHsrW8Z
8pISZf/DGbB94/04flv/Zwh/f1tjEh+aZ0Dz2X+t6ha+2G1oovK1+F1wQuDb3tnboVjqrjsSXIUp
L2eRx8D1KPxSY/346QuDcaVuUcr7pYZtkG+lmrsu29J6cbJP1hjf2gxXJt72exPUWCbFzU9OtRb6
bvJJy0dYVRyqL3xmw29VkV6lFEgTxZYLxZ0THwrt54OnJX3Wgb5y3zl15+g/5J+1RwclcAlasjFB
Uh+UKsGJp8e/suG5TCvZ4CW7IG9lcE7X/P9O1kkJAJj8yvayUbqz6O16l0QCafnF8H8sndmSqlgW
hp/ICFERvZUZAUFU1BvDIUVFFAWZnr6+fbqjuiqq65w8aSp77bX+9Q9gSs/t8IIvIPsUcyw6PyYC
DU0MhMDzb0ujQZAVcUTMQg+VyRV/Ppy/0XGwRqFXCQ7bGweOgJZD3Id7AVmYoZR/orzi2cBzDYOL
m0gAl/590n12YmzjIYFSUZQZcb4Tpo4V54SXBHpfLtGT+y3YmYh7Z8LgyAz36XSWMEhQLQDIaF8P
KtfG5NL19deVg/E40vbKCtsGFd8W+lvmpEecb1CW41izF7IrsH5St7i5t5zpQcTI9f47QOEAFcJK
Iwax/WyxieB4t1D6TtwujGqLOrAZmbAWpJnBmQDiIOf9q/KzMy53MJYUcEr1iQU3xBxJpRnriW/f
vtTxpWZReXnwH2nnGB0klWnuEQfPOdobs/PzmzoCqpFnmYBAZi9IY5isadNIQg6w6cGj5Ap2abko
FbwX9aqD1r7CvoQBjptrSt0pzh+UELveFT+ylhaQlui9erDe3mDQgwcIG8B2gAdeTa75kzhbmt5d
i058Pzm1LOtOzd+Em5UeHmod7g6nCmZUzIlt1vcdBxxTshgyJChbiKspFMN9xaZDUCvpyB77K5ss
Dh3OuAfsSeBRnaTdPXpDwMdh2nyu5YDLA2ANB1C1IRKM3gcHWQJSZPuCXd5JXh2OX0TcKPPpIqCA
e+QInGmPeiC1Fwog4aFmQz4L5eLXVyueKV67360xfmlnfJ7Uwn6c8SJoFNmR8kjRJdJHMIOKgCtQ
+fL8T/RxhulI8eldeC45WRQnhLs0YalwbWKYA7EpeIa5VkJOAZB6QZfi/XNhoEZfp+Frw5AF/+Gv
Nign+IlOjInBzszKyd/M95WZBSkOM6XfQSHcExvMRbNSoBlehc/E8UPfHMoUJW4iyZuMxDq2f56C
pnkI5rlUcvSLyewH8U90Nkz49z1NzmHXOzIEJRQuRuf+hUPH9FZK6vA0WI/+mMEW6VoC+6Ych4dL
dUr2TAxSOIkOZ/j6WCImQXUdRNxNg6hncpA6thlzngqiT15XnJW+Jy6hR3y7PjcdBYG5HKydW5AN
SMb+Dd/3R0EXy10y4kCCXx6JEMR7B/pSo4L61ry8Ph9A3NBax8UJQg6OGlv6xM9G84A4GNTpsx83
vaHJxiAA/WuCc291zpmEByqIF44kKfJFJNrAGFA7Iz4PWg/wND4bpgDM3sD5eMgmPAUAD9zAMZ/l
B5pLqk4ZU9cSOYu+SmjpvjoDS0dIz0I8yWn9mTYx+WURIgLX6xAkyOSP45HEtnzV7r8R667iLzMN
+jT2aHrq1x6HvfBkEZnoNMH9Wq2eqz4dxrE70zZVQQ1wRJdFKi/B9fAZVpPjx5/GYBVgfM2Z2++D
uS3RXYtX0NGHQT+jygs4jlZn/FWhbcFRarkSqTpgFHDxalY17IzmUkiDwD3Oj5iKtJrGZ+pKL/yX
Zp3vUXNU+3HMl0FaIvRkj2IV32bqKlAnP+njj3Pa23GBDHfckYP5lQAtBzPz023dAe1RLuflsvPA
56U1uUchYmpOwwnyKScbPtCJsZY5PMoRPtANXyuvt7uSlheRg4h/yOs8vHAtYz/gkjYq/M84VPWp
WI1PXdAPZZJd39hNsehKERDlf83xueQJTy/VsvmrPIrGkJYhvM9/mzpULtNAjuQtM7LX2eOQbLw/
DmYfA4/EadmOxlgPQyG7TG1ghnm77IdsOnpMxvS38FGoCNxb0CBJI+cd4BNVZPVHr//v9knj73bk
UVr2z0TtBgaeVBng2D8nLoJaKaPCzOO+kP8kLzmT2iw6QWlzx9ZlTqTvtueVehEJZuzLgUQ+hAlE
SZ9QbN4R7v/o4WmaL9UOCJrrlTrSXwLVMsDiWjQf4QPGIQDsHIeVPT7Wm7qdAWLzQFMAX3tqGL9M
eWLUHK+RWg3E/wETkBYVbSFwPixvjtiOp4Yr8styhyuczR7vtiJ2B3xLZYcTCLu20zuWt0PrvVZi
5fwgFeHc4eqW0/IMg1IE8Ey3+AiC9XpPCGyAdSRoT+aTZe0o2/uGcsgJg7FWwBBhMqBe5t4zLNf3
iL1AOEAlQIt76nrqISSvDLxcLs3kawBjE+i5AcvqsJMYGXcCrcDcnir/a0Cv8Zuf/9gj4oFFphOU
XO5TyGbkHOBMA/GogtLJuC2awq80B2RBEsZr4MNnn4Jhx44UUZao2WYK7MsJVWL4TQDU9bre352h
JVvMu9LHZCpkAT6AwQaPLs7WLKeDD7csgvC3RgUf8/GU8DZVxmzqk+Txsdf8rP8+f0yDqSnF1BBs
f2XGPcgJGZwk8KoIbxquge9bkInTCR2tVqCyROvKPNmbdS+VEjWGMBj1/+GiIE1APCTZ43lBo8Mn
u3x4ZDbc1deRs1xkKiEIe/l4GGiTmBnjuQFBqZiHNvm6/Ou7uNfaLeabNCsjizNdiLmLRouJ7bVK
l/zJRfhZUnR4igCUm4+QPPWIJ+LuPqgFD1UNDAjxSLRaPDL302iJJw6W8aKS8h9VIKMS/x7UpXet
gHME3YfnlrRr2FgwtQIs+7IdLcMA5xXGG0xIktmUcZ/hnPEzUx8MUFwC8DZhdDIKUUM/andswbEB
RyhXCDS2OHnOlet3M9jmvny9zek2nkvaF8kfXZ4n7Nut5ppehPhsLf3VEZYUxardFoZzsAAQTuIR
lHR6QcHuTdSUxg/i93kymSl/jHLNXWUEwbJp+kF7jxtNH3T0plXXISeHjSX8vql4U5srADNvMtQA
XlizfPDL+2JLmMNW8KIY287NlfmKOxrn+09Q0gLzHTGjjpkeJryZofTHIzJEycEA2Rfufaz8AGmH
9j+v6/8VMjrt90k8JH/o8yrMaxO8ZSEyN2LKGt31lIGKuYmLtPRTbBE2083XF/EZ9wth7oRyXdvL
wCY4as73KgHmSEtAmojDNYyphY8TQQRD2jrAS+QFlH/JuY4G2ICehg3tWx+6z8vqrSFmxgURqxh+
omC6grNjaMUnioEAE+IAnJx7np0x/fqBeZcomvBwFllfN3xWR6S5FNsbienl8h2MWTR1Kh3AYNeF
vfXhMoLII4VoUYjF7u0aTz6Ot82VjhPDkT12NXPaO1pt97eqlmLHOCQfgthW3p4R7YZHQOyKDBEC
JUEpveSSb7IVoymfTLOk96YnnmBj/iYU4kaXeftTdhh3XXtoM1RuLyoiKORgOf035315IvbVdXTi
9HErUPPrkGGCb5/ELcgGklyIVii0/00p79OByHoBTmEwzEnlTuAwdVG5o34CuiG1HZ0wQ5dUxI+Q
iantNets2pivmS5oRCgA9GIi4fm+a1df7FzO7y3AgF6slFqrTKSPJ2we+VjC3yXbdZvRueK9pVMq
j8wth21y4XhMzmkFREpa3KI4J8LQ47uRrsTxhrRxh0LLRbIhbqWLxL1tMlshNqAgUE3EeUw4t7EC
PnYpCAfCdteHzvFdZ5f8KDqzSsAQbFx6ezCAT3BT1N8Fkxi3OwoLaqKnUA59VsTJ4JW/nsCrG877
3m9J2ljYP/LOgDV/+LEVAbuNeXPwDbgHUAAB3BRsoW7G5zxa1No4mhJvLm0+C64a+mz3dervPuce
yicSyN0cD/z+uT4zdbjsh7cMYNISN6Tkb7jnOYZflrrfuDOHKksdYQL2vVZO5bSLSmHyav3X4huD
U0/R5EGDcWBU2fl8svhpY1J4Xjg59M8wpv66l/WIif9liaAmIY/NLR5zK3m5WTr8C2ecEfF1FT00
C1bXWeOzTdhF4wxQLxOghMw4McnoMB6nbsnvngoX0MdGAo0GI2p5yHiqa4xuf7hbdQ5OvSQN9El2
lVQGKZL1HKiI+JEl4Ugr7MmC8IcNNm0LaHHAE1MLmgPMXTiRs9yaem8UayLz6+CRRuISFgDfMTex
/Cd0B6mQk2ELwCXoDYiXLXDrfZFBmbnp6s3AlGBmTxDy/m3B4sVKC0Mts6fpKlaCeE2N/ZGIDYVd
OYKj9D6mG7pSugbwPew8fzpDIy9jj9dflGxwxfSSaAr48cFsmJX0T57RodSQ9jD9Qz4wQ7/AkUF3
yI1LAaJ62mBOV+xwAnYby/72sWxhRYHMdFFyhTXFG2VuWD5w673FroBzCOWCaQv6B8/Hj97zQnNC
qeQq/RCDl4f05okQIUPUvINy77Nzzmw/xVhF3kMExNkwW3RHYBXuGaoKYCDkpWZPsadySliosEcH
qSe5lwH4yrJwHbMT9rHTYGYeCBtuPiGofZi7shjhOqlnd8GSezLh/VttAQWMbZIl8bAEcYiJ0Zsj
S0R/oZgHyKxoORCXD2IKAPbK2tMZxbzfDtt1j+1F9FyLWQEeL6YTLALobzF8wEglE8GrAfybtRQK
p498M3Bbm3q3IKMwpvFaTy2JSYO0HB6mwz7xKT/8UdSdLwErtdt3E7XY4rPtNBuClsjgehIPVSBg
yrEqmWJ8XJO+QUr7MZmXKyWiEvT3FD3mUpreT4x6L7qtwOVZTozXKFK5pqmoM2bafD+gi55zaN3v
+h33aFKtOhzjlc5vanblv7mJ1uf7B1g3ipmYfKCH2lbwVT5ArjssHyRgAeKaeDih0KyI6JvAcWuJ
nBv7YHydhysrhsp9AU2hRkN56Q9tvv3DSt08riB99zl8kNYg0vZx6nvq+JLtpz55lVY/fkCFQU1j
1ZBT0wU5OPtEi8hACR/Xu1chIR+v7l6zTAm1AVrF7+gZ9gyE89YHD0Ps953EOnAgS1wR+PfFYMnY
TtMjoWR/hf345WQLUtY2D5qN8bwxKwIsBiSccUT1D1aEFWFAb+u9aM1kiU3HBWcp++VBSIeODrUc
dfFwkWDTIZ1vemFDCCLj8i1erg3d2CYDD4OgOkb4T/ArwyzpBLgyGX3yO2BZhcTikov1WjOH3dYy
Thiou8z6JEyYpuwFmnNqZKvCxrXUxrvZ+cQPj3w97NrpawjCm1rR1KzMlEy4sSfE0zJHn/wWs52F
iXapZ9ZvdhG2Zg9PsYUTKmcRZkblZkQ5safddzYyewLY7/5rpSwkcqWY3kRIt0WF6F9bRAPTiKMr
vmK8QTMNHhBVLjtZwdvbdIv2JPbPf691f98ERHieP8fEGuy/WwTKBaMIElNmrUpnj0V7NMQcsROg
CWeER7Th6aQPO0+3yM0zPFlhRtGBy2g8mSpjkpdOAHeAV7Rq7OqABi+Moly3eaNSQ/DtQW9byiwU
eDCBUTLSR0GkJZUnumlUWD1osJgDJmISezXQdHQs77q/+3Y853ytKBuTxff68PFuLVaoeK3HiaA1
TLSkZeeMCKGf7kfBLVYcdgbFFuwXU4f2lOzecBoPAX5/Cxq+p6xKdEbSNaHxXSDk4O9+MNAIGSJh
D5QEIhfjHHr71ftMNOzlDgx08+kQaEe3O/wOLHS/VOia609Rg3IWd2SnDARjD1epUsfANJgs5UXp
El+IAg3GIQ7vcD8Xpfoh8o7sKm2CtxTelYvUflCkapxV1jXP2dB/zVniozsjNm1OTFBi/IwbWXrs
GrnofsbIYMFAkUkXcKt1s9YwIMIKPouoBcbQTk5DzLNEjFN7knfV7sY3eXJiuKTIueqtEIO6o7mQ
HhIs5T6sPgzxFE8kcQ1+1YkxDKhi1BEcaQ3Zg0j/2MghwL4nDocI/Xm4XcShgSEF5Y5Ocvv0c/9A
Vih8dPO+EG20+QNtH2GmS8kYLXtzLNOZlc8Mx8lp4NNw4+ZJ2II99QhM1aTg/y7tuMESGESEDjIC
Gd38bZ77omw+12k8WAqbwpysLaEskTWsdmmJud6KOYgkbzZOKnN4eOTWQk0lrG/kYBi5fKyQUmhQ
j6gNP7wq8T1Ez/vwCBWwik1pFDF9bzDxE/++HJhp3LeoR6ZwGGTJqE/OqEpdQgU3Mpk/Fdq+dCOT
mChHtGpAKvjGf7cDweiSAJZJXSCKNURtx5vxczmYPAEwax3sEES3l8bl9k0SSd9KyG4HNk8seZFd
qy0drHyuzdwFVnltJ2vqBbmTUBHDDyAecO6VdTbnOIH4j/zmyA0PD+LIxdDQELny4n5KT3woYGgL
4IB63Z2Ynen+6LxAvG4nGv42gLP391nLcb5IluN1ssHDlLUjnQXf4fYnc7xXU8YbkjrmZEPSyJ5F
ZDu5AxjjfPblipwHXDmc/ryNXqGy+8y5AIM6FtjIkpBggFr8jxUsAZMTAOsWoAx18JrYqh2ZPCdQ
FSMnjWB47fHMELPHG0KEtnsLKxPsidssKM84gcIPhNuPFHnPuwL4MD1XkXIaurCRoEbSoEBC46aF
dZocaRDYB56AlGhwRG/CSGGyfMGPCaCbGeORajK8SMj+TGyn25JNV3nMr/iBv7dYUK97tKqw4TYA
Qz2HF3QjVAwo960Rc7eWLslpvCw94n32bXQjHoPsUOw129NgtsPaxi0dDOdqvMaQzRBfhivXkevW
MCf24fK1hFPtyBUOxvIOlhMG8HzuoEIzFI50k7/TkP8sodl4B69udntpfZf8uTD7mkDyzlib4gEn
4EH9he0kIav7IbiDPhAZXSpDyGtzd1146GoSSM7QBwfozBa4ullXXuu2A01nLmufxtstEQOxdh7q
KbiOmwKU5IJvwlfQTY0gbYrEEoWNHfIy824erEKbzHCQ8/rRYaBO96xiOxqisfFAvX1YDne0i+Q/
7BMDYvo7Bpa/EwyI8gFKktg0gLsXp0KQZKt/NoJPDiOGFSxmjh0utF9XPNhPe+CwUNTb8OFCVp19
LPDNsd+b19gBQwEJqZ1sgaPDehR+NsV1BFZCaId7cL72GEOU95zSgpfGv7cDTUOPsIgfMXlF8IaV
1/mfws4qEqETdUKZhIFHUGMkXOSwSpZ0xExk96C5kSmPoAnU8WIHAO+wLcSc+aH37J8IR15X55bl
+KJxSzv1S3gDPHb/3BKcW1CRdYmp11JZ9ZfwemkPZLRuD3t0JdFjrkA9BTBi1U9eA5D6gCcZbUS6
zA+zLze+nemtL7PQk6PLKwRzIobrj2we6grTVcRVoTFtFkxJfVe6Tra9T+B/l+RUAwYIo+upxQkO
RwwKraAOYO6BOi4n7rPVgacUwhVzREp0LTgWbqulBFsNszoYJui+kVWNGUywh8NG6qCTQwfqfM4y
fRSmfnpkLIeBWqsheK5wBV0feB9EGwHQH0nR00V0i2olpXzir2IChNZqdkIKtZgir8SEhoUWJraM
QLlGwxN9Maq78YJZjdvgZk97FHa/GQxYyMCEmgy1LObLwsuEzo4H6QYkw2CEia4QAiQu8vHr8cVN
8zqKeD98WxBSHPaiEqrIziyG8eooEYjwcugq7tFhyeKAwaXcvWHXYe2GbUAL2/ZwnGuFIxhZehcc
/qD0JPFw1ZoULU0vkWWhjiZXD9H6ssTHGRtl83ZDarh50ZY8SG3ruUSMcZjwhsYhmHp5Ybf92kK7
D8BXMXfHjr+d9cORyU6vOydw0NUnshN+kQy6Jde0YAvlOAETqP2wRgixBtDUsJnECUT7EHfASUli
No7eburdbcnpOfiZmvIfwjLr3zDGXc4MdcfIkC3ii700ASh77J94zZ+4ZMI5PhNy/voMl/gyEu+e
rYYO1jRR6iKo4u1C6rF+/osk4rU9NGhMZLWUKuQQDt53y+BIb+yXGJpH0hT8xs6R7GF42qHRwSJS
h5SEcmLToZaFjIczjZ+vemeodyQz49YKZYuvcoSHBT5gDX8rWj98ug36Z3Kca2ZM1kW9iAx7GYFE
ceRM/XDa4Iu5t46KrCfJ7Bncl/eDP8TrCVfZRbah4zBKt9JKtBU09OJzw5eKt7Xb0XZDT2ejBZPG
eS/RcchuHw5cqr8Rg4zWb7VEh8QL73s41SwTaLPEVuZkGSYWrhqIl8Ph6WdiRqJ9aTgXeywH2NbI
NoazqgCN/WunHscxzDQgPNwg2OBzencHnSNLq8O0ptSzD/sdiipuYmMVYyoun3wNnOAMIBbBXadU
4bszXv5b3iRRSfcPPNDwcxRvbfOj9JKpHIz2IiHphXxxNwzY7tjcpBthSvybTXdg+PwpN69ZDOkd
/uGSZDT8M7hjneBmuB1VWy7PvgOiNlxMhMAH5vNqiLdg+qfQn+X6GPf0xCwtLLzYfpnouwhDumnT
swhTRonAW4ibF1mwfue2OpMniL4x1GAhcPIlfEMQ7RbMCq8AepiEypvtuTCDQbHMWOo+iS16n4Rk
+rC8L4RRyJc7Aj9yGE4KyWlEAl1zOC5OyaTLXp5ymeAOe5uPCDJPsdmGGoGBEEMemCMobG1lp75/
+BuRYSZtMcdhVaxip6QToacN3QmcYBf7cJOIcbRZyIwyjC9wwdAoueSTpqjOSSv3G/tj4jqLcZbC
stjsXBYe1tRH4beG1VwHgmZkNBvMaa08nnApvg1mpY4NA4uDkIxQAylycfwdhYzYebm8L5CSuQW4
n6bIMRSWPqxK7I+ioUweOKyECr/vfVcZdoboJgkxfh85RQwLzhSn69QasG3mNUCPfZsyRoYlXZpV
hK3wpL6HH1wL7vMXvi69pbyUdQSorMHsPlb0KVKa+edvHJD6OMOUb9aob/jl2DJ73zjFpDPG4dw8
gPW7yVBNqILB4aKwYFNmuM7aKbN3M3977/UkKB4agEkTv/jxEIO/YEvyZ2f7G0A8C6IToxrUU3pW
c2AzSQ33Q+Inn8sBzDAoykzRkLFLdXhSrMGxGqnPHTQVpCYkM8sX1hVkuWDyla+aS+XuaR99aYb0
TKWlronJbPizxotR1LLpcNB6cj0TbPk8JX9YDg0FsZzMSRbe8DbAIqB7w/mGEzzC+g0AjB5wbNKK
wiIuXaqJMAAb+ANTifr7IZF1Mq74D2TxT63AUkcyQPnxJGk0+Hv7+x5Wc7Yfs8/+8cu3849sxMcC
AwW8VUD5MGHSPvuKbO/UHziyoY1Cku53ipFY9L74Q99FF0D9Ow/CEj8wdqLYpyAZd54aVaUuZjfe
xxLpPmtIU1oqPjSS3hJu9St6RNBIPuyaYP9HGAkJqVoDJoo2kc0xFs+lO3Tv1nOlnOvjxCzE+Uv0
HI7CHL0uprCkjgbspPERHBqFj8Eo1M3Gphzz2EEEiTw8N3C5sTmdJWgonSpXXKalHIuRh4cdK+FF
aXQLwIFu0ZsPGXueHmYg9DHpsvgTTgg/vSKTqFvcYwEc2tnipRMTjmcMN55GWOBmEjbw5Se8D0gF
6akSfHr6+Jr+sIt5EfhGYB8igYDqwOL2gCdCe0WAExBUPcLMMaE7xAAx8R/u90wDMFxxgyqM9MBq
uGDi58cHxW5UxgaDJgR8vrIqIlRPtVjXv9/qE4FTBVSIgTt2WDuw9cxLPHTEpjmc3/c31JSNMwrG
QR1Al6CZRfxcG2PtDxEuBmmEBJG8eotS7AjQuviyJRH2nv6hsRnvJquXxXJuEH0Ir//Z5GOw86Ht
GJIU2/yD81d4Bs/fa1zEhNk3dCbcfUMo0czOI+EazwbmuxmfCRS4q0UAukueeHf82JkNKQMdMnWp
8A847C7uzg0teK5X7YwMWA9y2ozdPh61rX/4MaLSMQrGtiW7bwdHEPGkEyEzooF6Xlq2Hr6QWv1T
Vg0RMxOAjO4Zx/uH1uIfXcVJ+I2+C8op7SHcttkXFmGiz5n1Esj+pcE1SOGf4EDHNpkbeJNyGYKV
G1OcW7Bnv0J0YEoGlKBBEH629+Nwi6uFjmborstz2eBSKDr8QMi0MF6yLnHRnymLXzs7psfmDMUn
MQnV1MRlAEWQfSC+AHgHWXcW5HuuAbSG3A2vdR0PcMbeAYCIfp6Lzh6Bjd9mxxELxse8Wopwu2fI
ip/hqQC3gJz6pr8kYRBK5R8vdjP+qINOFdx6qM49DZhLTL9rpTLynqpgUzNP9kOrv+7/3XFWZv6/
Y16ljYuorPWJbH56KjEgZFawPN/ChfcHlGFF7VKVeoyqRJrjcPtbH2yZTc6CPgLqztTKWq2M7tjY
7TnP04nxMxXrwDIq4GagZBDEdOz7X21kwuLF0oU3LnP6HsRxlZTDH0adH+sDWADCtwNhYFm15xYZ
MGox5sF9XfPeqMwM1zaSvEJsnbJCg/dZBEzPs5QFLxzYY9fhZ0rGZWv/YA+9dHTv+F/BxAHsfTlt
bsHyHBlwwoCVNpjk84MtQKUFiVTvNuluisdFoFxzp1yTTB/KrJ1W7JR2BY5YQWZTmGXYzWxvp4yG
rBfdoDl9Y3yuwchKp3+phNA+tZm8WQzSWxTkmHBc3DH2+Vv2nx+3Iyean8vOrcoZgqo5fAMAeRHc
CuhHmJkBwJ9ehk67lcJB1AYVjjbuC/6sPtGaeYbMi+sZcgfb48R+n4EVAevAV0HwUBK1QXtJXcLq
hOc4fq+4+8DJ4xbgjQYashAn2xRSeYvPMkTfTEWIGZNj4icIw4mP2U4HmHOifBa8WwH5SZjDaqNt
YSt/jT7akn5TozbglKLmpsVr54cBdrK08g5dC55Q6eJh0eVpgOdo07+b50ZgePif4woFHgMPTtJR
lP4TngrDQmLaAWJhBAmEmhDYaUCEOzctyCpE2m1p5K6XWmjhtSmqwxCXf1rqoL52RuXiLTzl8GXW
5Pi175g7495CkWav3bLMoFp15EobuMeZU2gyJ6i4gLOv2mLnyRFkeXpzMm1dX+S/ct8NjQ7sGc0U
XU700Nlnp+eeoAiD1bbzS9/Mri/7tSqOHZ2+OgjbEHIeWUPL2x/MU06pB/xEv8/bBvTFzzL2MQdf
t9qXbcc7QFVoIntGEcKVpEQEbZpdxNbffOpQ1SE7G0yJ6rw04HhASWOGRUZHq4oJCejIgg0YgUr0
YIBImoRIng3ufcGp5bA+cdgl2AFeCmpUHpTtbYXkWj34WQxsSdeopWcQHGwCPm5BehGRI59Fp1OX
75Dsen/5fPzCoKg7TTSoKbDHFaKDJrN8DWAERArHl4R4G1LLCIJHK9b/lC4JCvUampnVznM8CJi3
7sbz732K2HO1BgtgF0TTYQ02kYQBCBI4GNVwCtbKn4TSkZ2N84YXAEZo/Xt1DstlGASYvDPvgkJn
WDaZlc8SjUkzxp7Z+KxwKmE/BCcIl5O3gas1ZtjVXR0eGej1PqT/6xB7dMzrWVkJ9TfCXKZ5NuTv
D6dhqLYGMi6BprOOwoMdW3SEuDStEYapan3KYeHxULzWMPwOI/LHR+5rqiqZVm4GI10OBdYt3v43
cysRzexzMcYGp/N61/uFW2s95hefOs+dSBtH2VYAiMsaTJ+xT4pLa34RTknnp9sXdDzydoa73xy3
IGU2ggmIX5dFPFj4dUrA674BRxSvTdwsbGTtBlVMRMXh8oaxOroIPNYpa6PTP5sZh8Ece8T2JNg9
+HxCLOyRGNVHlt+EMqvoYgHQvAJcpqMnakaDzkJ2MvAbZWJg8N3mhQjqOmCm0Nd6MK5PkGRWNTe5
Uf4RSoEw/InHEcZxzPzw8O6sLDBminkqfAZoj0OMrTlKaAhzYI0wjEhbtzqvFdaMLh7MRGspRwH+
CY8lyFoUDx4Nku//mCNLDOfZo2Fag8UtFtX7kmMH/4gp/qtVLnADHs5w6HrzJijmUN8HlApkZ3Cd
/4T0H1BzasOYs3CdwIMUI6GAPAL1bYmvZvo2Wf6SYSJcNnvuF2h6UTudlruDlsYM42GcOd5hY43J
vZCsIefpYdzOT4xOLlXQXwNDrzp7muNk3lcv5N/hCR4WsXAThzNrocKhE38gYms9JVVTJ08xZ1Xm
UyaW7C9HgH7ixi1Ib2ZCfNkDPinEePhFfLk5E/ZzaPbXjy2ZttAs7cFmrMIQWCBKl/Y0JTiDfHA1
fM5OOJJ99dtW4GjJV9ztFYuT8LP+eCiMgULg1qMHAj8rTNiaZo3yd9G5U+OweeyAEmgi1+8VyBAd
BJ9lj2AuoTzBIs8QOQTw+96rfOaz0abPoWPFRItUgD7PGD+xomHwaSL3XU3w7NKgJrL/Hqvl39cB
R6XtxcrBofI08HdgYVcC0/X6blpo1QaEmcGMWeJm5hqTykNl4wLpGFjpsxiuYXEg0bjBhCxOPIeZ
CnHLA34BKajnE5jGpT/8KxYDFwuk/XvxWitBhAGuB5NRm75VISNII9ZmsBshdEvE5npP5+vRUDS0
jSDzBR8HLQvTDxv5gLFbG3vsCtYKvXoOVRJ8cR188cCR/FL4rWudGfe16qUdcNdhA8bXT+ZdMwM2
h7JPOxHtvsBun90HLxDeAMXpjsOpPo4z+AOC9SlzwOYiwnkSc/3wnNY9sFDW7m71gQJRSCaJwSYw
7x1fsAfmfqRE7Vi3zyBRRH3BZRXGlV9MMgbcaCMQH1jq6o01HBR8r9KBn8hMF3SNTwwCU1g/HifF
4AP7V28mKukzBx9fRVaRwdhHOrNJZ5fRHJoX0W8+nM0In/Fo6mIoIM4wr5BqPC6wOoesi5IHhnE0
3AnmMcMJxtcOMgL9vkBbQV2sTxl8Q85QIDxWsA1oAYCnar15w+Q5s+JgWCIFQfj73YP7xP6g49Uh
QJXqpTF4rGYDdtoVbJVPjPvELjmxApMyt2WWns7ybbV92igtLUw44fpoIqkg0TsL8XIy6/svnIe7
xXj92kLufOshllrWpwNMVVbZCUCItRim/3VO74WeTMt7zEpzCa9Zrtxm+2F1hPcLe5M8QKXPrn4n
cQAAwllCOA+PznPB73lfC9Yq8DJQzO0qF3iN+qmDSdGVTPTcFCll1zKkUnKUU/qeyem+bTxEzHZB
zkxhKODhYeP0t5MF9h0P+h9Jz3BypfBFbLChV5Hb8vAOX1KRnvrYOGy/GzBMGOlfyuZNZL5AmL6f
+kuFTBde9HHAGoPorNmuWYpkAUi9YnOM6GQ3QhmCCLInSMbZ6X56IEVXUJPOW9nhFwicvhkJ+Ew0
BdBgeoNcxRVIdJME+osQrsRYQdHaK06PzkdnoiWTo8AU76e/3Pf1AfNDkGyE+84Qe8CeOsTyGJfg
8Gf+lliXMPvQGBMdMgLBg2lNFId8ocJOfDpNq9AxebN/HCWT8cqqqTyE6v29zMYrRVhBD6ZNBYzn
D1eFiK7rLowHzgCrc1wBLXi7iB+CCh81spdgLGSnryjtA1NedMYPiw/OhS52VH/DAIQF7DEBgbx8
MY5l60tn5qU+nF0BTnNDOQef61PYkgjDNtGNsh/lJyaLg1KUwkr3wpsnBVBBjzieE4tYxA5qORVO
Js3rzUsmRjYXdaONQTqTSLbxhHOrgyN9LaXEk0/NFG040tvvrIKSaXyOPDioGjMZL19eBwZ82Utn
Zfc5Ds9wFYgTwwGF4ysbIBOY6OXuj08KbDET3kV0S2zEoWikziM6oPGAKqm9FtN4NJq997V3nyNb
vfFuCKPmVAdxsqdAAkMN0SweM6YIToHTp/fZm5+6GRaWgEQPe7C/x5BHHpC1JqakdVYZvz2YZIF0
mwGK8ZYIc0S0tzlV/IKPAsQ+E4QTYNcoAyArH4hh4siuZME3SvZssd1uhU0hUzHXLaZ/2nP1AMQp
WS1Ii15UzBSrYcXarUrs0/nUuIwkDbSHrSDbWEhyzg8/ApqBqImFsSN9La6FmfmMC9oU873ugdct
+a3CgBDTMB0yHAFViPoIBap3U0j8wnKit5C0g0Bs2IECpCKgU1mMsv9mpkB0DGwq4sUHTker7bBR
/Wf4qGbnipaFv/Zg1jz3B/Pn/8yKLJbels5QpKsMiDdUKzZt4DUmU6efksZwsAU2MQAmKMJ6P9Ix
W0TWBD4GIYXegrW6gfc46TVv4TGpclwwAcKJG2u5if0wZGGElngIN2ckaFgYJCzHNmUOA6QvzkhD
nJaVReX2okPISxWLexmLxofB0BJiluqKjL9m9do9DeiM7CEwWQIBY64XJlQA8jiIIb2tBMCrGIox
4Rl4W1wUrNXdlu4fd9N7uCKyNVP3IFHB0DIq+JJxFubUFo3GY7qtiIeknRnzp2sPjMAQR+c2+MmN
8KTVaHPAFGWA99vbQf7rjiWzt2i2vcaYhDDlyGWh/qPIJf8IgueN+tBipFXzTzYjY0FK2KFT1HP7
Yacb8V5l1h2FFG7g8E9MNL5iMMKMc0BCji4osSQfFJaIVegJSy5CqYA7bxrdBrEGIv/VPywhzGBN
xFOsbLNlDSguQh0LE2sSdMivlXwursDkGtjFbcddtgDuTb0Oy/XS5pE98ARNo5GT+UiUqWifI10X
3+i34cJIlz0eiQntKCIPiwWsDlAe3zzUnGLdCQGQMVBPt9BtYKmLLSKe/+iG6ggLR9YfkMiGl4P6
omdaw5UGaEE79TYKUApxM3C3GKw6uHPol1vrZY59iCQqSlZGHWZEu3F5MaWLQLpXCFQUF0W7Ppar
+mNIK3CxzgYGjbu5PK8irjYJxkKrf+0c9w6QPAVXDB6hV9B6QEH5oloIT2rWzZvGZrTe9nCb5xMD
XImgNcEy+BpZ3JuD7oJhPnFMpX7RS7MJtXJEKz8VU19AUlB26yXN+MtVzmLupA75tY+BGK5KfaqP
jwfsFN9jkDY2ZsLulLwNuDweuNHI7kc/GppOKN2BSnKrXTDuHrDivQNxUFpAqePR3wiFDnGW2ENt
K63TOJJrjr7sPoPpdkRb6x4SoGhcVMket3O3D27BmN5sU3bB4ByESi/yc8sGgbwls5xyNL5ui+Nr
Fsqnaj5cFrsKEMYfsQugHmkfYaSIbA3+fsm9DYic6R/7ZimmHP4EnZmE2JuWIx7j1rj2/iPpzJZU
xbIw/ERGKCDIrcyz83RjSDqgqCgoIE9f3z510R3R1adOpop7r/WPmrHn5U/3i2d6jYhND/jdnh9M
DMZbNbuRAL6HsNuISJjifAWuDn3KY6a21Ef9CJXZk+ALqsZVOgw1Mha4AAZmE+kIXPbTfDbkrDqL
jiP4Zpv9/g43Nedt/oDIjAzwWnQDBUgITZImCyw3rBrTqMUXkdUGMQ9HxaQ5iCGKNIzpPhIKFL5Z
6AFIK5QTWu0Pe6eZMY0bJRInHhtuzQ+Djj+qsNlTHVcQJ5CnI9Ip/Jc5RKd0eN/N0dtmiuhaOz9D
rNESzab9NdQpfDu4agHPqvPGa/McFo2oN6+8OMUKSrK+wKdDouaH+0K8epn7giKTWQZ2M9wQ+J2z
8IBlez9qqtkpSIMYzt/W6pICHJHj75OOHvJih3alGb2UPDe+p/lBS7Q5p6ScSJEoRxHsWIXOUF1e
KUXATIwkeT2kBxmU6ymIaEaa/rnQDVKSsBka/GkCBR6Oqhmj6BMKbBICfvbifs7PXJUyv07fqniy
PwkkqqPNslQ6Zmb0MzJd6MJuaLzU4PJXJZnIimtSKqnR22LB2dIK9UC9yUXUp2jyxlLQM+VtbubY
KNA3myt1SRPy5ItJBXyILzuMeyBvUTUtkZkhH9nlf0h19yZ84G0siH55cYYcc1ofmcz/4o04oye6
jb5o3/MNszUpkS8M3XghkLmB2WwAl76eEr5rA5gE+/0KD231sKsFepCv7ijsD+dHgluaL7+e3CRT
u9CpQsAX/S4iM00d2i1+fFz93M7NrGB06UjDUMdMNizSGHZhTiA+SKAAE2oITczCo+hwmZeRmNsK
BD13q0iaOZuQflJcsG6y097EkBBiwC/Yg7xysIhKvAdTGqUdADQMMRpygeiKhhXfsvvKrU9Elza5
QgSUzO9x5eUtEJDEtjIagwkA3PwCZFAeckfmGc5uS54p5tcWuXmlv18j5DujYUcsACwb6n7H8UwR
Fb4AG/925ndADGyEaFv5IUXYt5WQNFroOTUZoKQvXR4xo9gOzzJ2nrdHXLBXIFT8zVmqgZ05f5ak
ijBvclvRRDuuada8zDFlgc++UaxkLlYFCi6JIv4xxNga1azNHPzsCuRXIT9HGmwiln46qGrCmoeq
Wb+WNB+LTGHXl+w+ymD9DGB2wOoDhP1YEAjoNX+sWHHpK9jVUvlEgTplsf8y/Ma4DKKMlRWri+AM
+unzX5kI36WodQqa6hWbFAbxs+hO4yq6YevVVx8I6E4dazjeJyRCTLGQif7r/QGR7M+p0RyyZLxy
m/z9NU6tCFabhZ0s4T5PKWCm9Zrhsea5Z/fxQeN8HEvyub/hCKVCDE8/7XU9L08GUfNPw3y8QqAS
2MguK1FTlrElXQh15tlHBAIOvp8rc80pUYtQc0QVa35oaJehrdXljxngY2RHakdmPlGA6RU21iIu
dvMF9ItEIULV6VCKanz+2AlQqfTODQ9FYyPZ3hCKEXwn7cB7e0U4hNHdA4u+7WEOTPV18/SbVil3
O7qnCJqbM0CEkI5AW4mi9htWXDq8PG4h8sZ3jY80zC6m4mitbZZZlCMwiyLpVBTHUnBPEnJmIQpG
ACKOIWWqg4nwnN/4C2UK0tHrZei3Xn7OKwUf/5jEyqD0F40wGSf8z7pPLkHLFcCx44wAeLyr+3UG
BMWWkM/zLr2ZzGgQL4M1FMyd9qiHS+eSO0yBgXjfBqSaZ/aNhHcaovndkdmHYmxsXS0eTQrn9a/w
tzXLbZ10Xm+juQN4f++30qC6qtlr+1lkBA6B7+4uLv5OTl68za/NY0V9m0t+pPM9Iyg3uusqJ9kG
ubYA4vCLgMnXFCg+lwA4dC90x4+9uyV0wZp5QH2JyCa6krt0C+UjVk3RRetgrEpu4cC7ptKOVuX5
d6VMFb9c3M39BJ2ABIN2ul/t2n0GBGpJk1JM1ABx8rpZXn24+5LasNwiEE8xcUgYevwQLPMzaZhW
WR9L4SIobRhXMAW8FMYnyGx2L152Bdc8itDU/eEBJ3o9Dz7egLGB2eKNekeIniCMW+TO2Y5NUOcO
e4Kf/+sRAfZFFfhCBCY+3MJCLm6DNLARzPjIBzbkxfNjlSCJ2IEpdGImsfEwdvN3QC68yZoo0nPP
3BIeGo7r125JS1+r+RTT6N6CGB7SYz4hCsPlIW9SrhvdKx2EhlTm0SjOV8iRAZgpEQkgZ4oR9MQV
WOkLz9jHaYPmEGkAlITd2r8zMj7kGnVYokeLUKHg8SRFoxkPa7dBf76uI9UlY9wrOMiJEAWnxjJy
y9y2MFT3FWPpcwGLRqzO/h3mhX9FpHi8dkN8f+0ZpxDvJ0T+FPjOJvUT4J5LhdDhEzgNcAmWzPHd
fVqZz0kPSwWcVdh3IB3KTCFapwjXqF2U/BHIDM+TPuGg53wcdSaCU6oLquS1Awr5indBmoGSRlpC
kx2wg9A00xQ0lSI4VC42XlPlNumTg6dBtUS8aZlbP/F7X+znqYveCYzHh876nhDcD/j/AOOU3NgH
MDdIU/exBNDe4+f2KB2R4o634cTOLmiP+Gr/kEzT1AKUoJtfokHgP0D9QPcqf4rygS5eGV0vlQ+0
77xdbllMukL/M6SuZmRldABKM3pqga/F1xzDMUkBKPUG/LvG9XBb9BIykXx5Io9vC2Rdeycl5N5G
/0O0BBWgzQ9tHbOSTphkHTbUge90blYYgbh/IpsR/rw+gsKgkCB0qTOqWf/uyGhaedi4MGfINNoH
ajR974NJ7ncZIPWVBba/agVgS2rRSmUchbESb6cS5cSl3SZluKksCYvK61StRzSggivw5j9Swnlo
NxCnigQmFd05bvYORCNphjiFkTNMWNglDskBpTPqTNUR+jXu09ivf+ZzBWyFgU0IJbVExrDyb74i
x+y5e5ZGrY5HNh87AQ4Rkioi7BGDsgiK4mmFF4G8R52XZwyIeekRWXGWmJnf1JV4/Ckl+dlCIvSB
Se1FeKuufLZP7ne2IzRg7BLoAekPFxTbDY0CcJI9pBoMiZM3FCjYi2MZSasJS+23CO/IM3isdVTp
N2wnHN+igtcAt6WiSYYL0cMX4ieWR9HfxxkzPv6c0e5xbv+oJZ9koUaC5OqLenWHAqB332Jih6uA
klhcZz1GNhHrOeCEW2dzTMfmyFGGkM+8uYL4wars4jAd2UqK8SYo3OcfIuEXCThAxlFF3e6LbQi0
LwS5Z2PjaQTvf54kF/YiQlU7w/TBX86WSR+d0axF1TxRjcs9myd7RIEroX7BuVQwqWF2vC/2EdsT
eprp73yffGDCHf1nI90l84KHDsHBGWwAYAgG78ye8aFEdvXDoY0NvNf3QICH3E0ifY4Qoe5wAXVl
bFp9mUL0FZOP92pMWOsGg4pAQSFBmcFQuyrsQ/r4Au+OBObvSSA3s8+qm0LDX5EsspWGr7uZX6wh
enGWf0SqDI8hyjxkwhWEO81JlKos61nPkX3ZsLDkddET+oSUN/B6GWj2bokfxhMx8HlksLF+oSEQ
08UvbjdmDaKmEaSWh/LwC/sVAnpTFcyYKMNhLjK+5PXyrHDYt8ACPBCiRL6h0w99x4gz2G93bxs4
b/P1Wgg2rg604RLTC6oOANEHAo3TO/l+DIzfeJ2b0sI3cosa2GPUCEdcNnTFwK3vg8GpXma7UXzz
8VbLokyRnd25bB9btZoys71agvMs/SxWBT754MY7ZyOC2CF/bSzOTsmVMXgxoZLJbimuhOyWCwxW
D0E6PlDJlBlAGrP/R6UEDwf5I05vUeyNkgPPue0g5+bfuVQbl7/h6bEddkam2j0YB5Gb1V3sLpLS
X2dyR8Gh+tAzD1PjmL7ytWuFoZz69PIE74cJD6KjhepyMOvxeREWtH4kfd3mH2M+WxCTY142QyLN
7Jq9GZBxxTx6qVxt4PzofXcVlPeZX/o9R0f+we1y9+HIl6y/sJvSvP/HTsAkzaHoQ0ANOGQh/AHE
Ebf7+00/QwYM3j4wyB+cvU7djYk0/uOYgNiIL+HX1J2eX87usz1xWAP+DdlHEjnTZvtjtiY/RklI
zDq0DglmDL7tquhFlTRGH+K1szdXHW0fs96yAGb5wdkMmfrMlpZsbrNFtmamoipJNSXEfufD9gp4
xtqCtyaUf6YykYZGMzSGmq0uuqm2g6NnuVncucrxlRyHiKO0qPkjQeBfNFqLp8GWHVQgfXvocJjh
IH6nbGF5SnS5aOFoAu5HwTTAkk4kV+EpsC+LEU7vPtlfmBDMe8SF9FoyOPsj65pe1lwdtItfsJSe
SG4xOv5Vnm+8paXRZ2lJYR++fGVYF7dPLk9E1DNlRhg5CpN8DtfOeE/ABFlJS3QX9yV+W+JN3lcy
hH7zDu0CF/yp2NZw9DTS4NoXkW/yzWNpe2qminO8RTKDzETwJgilXjBqLvA+bjuF2yGqUmabR3Kn
PPJB6AxQB1NIXA0sckt97DrF6h6+XyCerBrzwoL36Mcs8m+3xcnHVDXvVPhnOrZuFPSWJlRFmq97
Ns2Nwo2y516/8XAJ8TKvVdtebWyAPkOp9UCkD2UO7bskLeZy1AkfNZ4vYfZFanM1pZDEiyVBaAR7
LB7HdnV3++YtBlLqYDRJk7hxPM3x4F7Jc2LbrZK+y0TxEYGZMtta+A7eKTvA9mHjXvCAmAD9T9pN
uEtdTmrnwKwXQfLnEM38LlHtvPm64mAgEoLzS8KXrll9kgzuAbKhHnXRvXGZ1uvbHCTaITLX0A7N
nGFH5y0ltdNYw8yBC5y0t0iwvFgTeNW7PRzSrUIpzOE1+xyADPire+hUEH7sZ/P1/ghkv0R046vk
MB6r2YO+MeI9FqCloKbI2ZxsQYcHeHdmniqzQXpCEB32DSUYWEXICY6qcLj72bTO4k9pV8rmQfhc
I3A1nXPd4OtFJzhTwry3ytYd7UHjf5s7j3wGhfKX646GiTgLCO5hAoSkFKPhv0j+D6stZ/cvbHei
YpB9Qp5/KKGTcBADXGjzK07jF7McyRYQVWS2PWvrM7AbmWsQA8/Ygs2ZyfHV+aw/6TN9ISz+emOI
T+dmKwzjnG3ojEDFwlHScz4c6Ct2QzZCLkqSLrIY9JBsNq9qBLoMIM/Zku5XA9SWk28kssgJ48dM
yFM11yALCCZoEfkTbr96WJkpeRSDOE00CHKnT90hl8UtANEZq+ZlOTIJvHd4N8f1qXUGxp/iXZbS
4vunJp8VAhT4ha9DldOpc0ildMmHafnE4wYwgl/kt+sWg4VGlir+Uup0qMf1vlGXfpefI00N39Zs
4hvcfk5ZV80kz8axUD3ktqQbFDVEEVVry2GgYQZYk19jSUi0AuKjMziLCiawc5m7/YFN2Kj5Xn6j
yhEK54aJy30gMUW0/exMouQkQvlSeIsaIe+6dbN5EdGVaGhurhmvROhYCR3be5fpl4d0+UOiZw35
B3g5PPTX+9f4RpHbQEg2gnsCtMwbTT8XoeS8AXvzuuNXpHOeARSa6Lts4LYPdFhbCNhlXotdTnIX
041MdPkb5Xe17DzU1Og2QM7rxVPA6U/CVw+sbc2uC2+kRH0h1j6SNVj/6JEehu9ZNZMDdNEVqtzS
4y9k8iSZ5VCteslwTonorPCp+hP5tWim/yiO/rrpJSgOTWMO5zl8pIwg/B3cNWvgZXTdPGYdBAC+
G65/CDAYod6/oL+PqZImgBVqTqgpRleuyoY9dyBeXZjP+j7nGznlsDkBdpN89nC14Dl/OMN4EMsR
U5OG5OuD1iipUAPV5/JcbG7nxv4eBZwUXj3kwBB08WddB63bRHtTo5xgXKOfH+Bii3gM+PyJaJM8
p51WGyH3ZRjlcRotBvFw12xAtJhtkN2Tos0PytJKRlP28NBEKrRoKd7eZIs2coOSiPgeEIni/Y76
cFoKJaNol7udNesHghP3Jy0liqDpkkfXSW3qy/KsRWB5CCdpYkJBPNrcBCGLutjjbUEMTxtV72Ux
J1cER02YcFZMnmhScV58rTak6o5vlG5UprRRk5fVbGsjWwkT0JtkCbLujbVu8axploYcjUCVWcY9
GIhL9mXpU7yujg7SWvxxvzojIk7JWwUpT8uAYjpQ08JCkR5hNRa0hk1ADd91Eql4li9gj4UwWZDW
sZ/jTWbqAzI0vtva7/yOI3KutaKzTFWtL6W921HI7b5nxwh6JyIZFe8DaVqnWizHw1gzGAQM+qWw
QHyCvlcCxCajuTKe9QyE9J/kQie2zjMg29hCMdwBAIQE39PkVLtKQ2sh/QeK9+D7yFoEM3yxEI7D
6RPIR99ZzdWgQt6bSnLxJH6yqHXmrzERWfule10mPArj2TXk2zdifmlJC3mbOnDZKESFP0Xz7egz
ZbEW5h4hHLX384464+SNpFsXUKw6H1Jw0xkNQBt2EZsH88Ofm6uhNitxqKFy7G+4JX9/e46s6SsA
rVnSmKiYyvESkumw6v/hAhJNOFc61gu/+0z4LnCW8OkpZm39gdtY9/WnDBTZVBc5Zs5jlsJgZMxf
mqFczNd5SHt6a5XFSt/xmD1J2HBoxFLwkqtzxvQJwiUyS9HjTtC43g9EBB3a8x4kEUiCZwTwkHVx
RpoP+RYt9bGTT0xBV4gDj2n77lzX4grQfaSxI1DEr0euakzmbT9hFLQuu5H329YBnpRJ7e6PT8an
Ze5ruDDgxFeSBQDlDi3ZYYzMYqIGQj6K49eW/vguOogQo5elTC4nhJr6hWOXhtq4Wqk+gX3w/COz
Ngj99Hj3+A52swFeQVTO3Bl8TxSvxKqNMylfZtl48WjH2XzvvfDZPhb1CgLVqDnOK0or75Qbysw1
Uf0z8717RRi3Ubxe3LNY4MZLTPbLvewOCps0oU5hRzGx7qHbkHY/4ioIQnisq8xmkLmgNn+6QJ3o
JqYgQj6pVhUOy1HaxsPDe6I/MaI+5iTQoVq8LxHYMlpA36LUFFvCVo11r41EjyxTX5X2tuQeqORZ
/EQfL/uC7iHVYHpDSQ/kbrx8BjVXER9SQ08EYlwsnjPgauLy5AUnrPNNn7mVv5DNgx0UJXsBL8av
kIirYFCY0XgRUIvMbK8Zshoh4u7t+nZBaBVZhDRuPRYoMoX6qrPqKbGi6Ll6Cx1/12+GbX0wxxp+
NxvMBVN1+QhQLhcIPxuXOe2RjFxSibtITYnpZJQlVOrmDLm0OJFZ9EQ624Ct5ElmAEzCL3wzHgNu
mCrjUU4SyYvs2nzeIy7SjNX5a/XAuPj2IBlR9WNYYvB3EXu9U+A73nqSUnDEJY0Anysg2R0Oe/y8
kxydgAVS9EQqDPwobDsMU16tQ/piIQKMkLG0Icwo0Ux8mePXN+SXezx6SGuwFjK7Os2azxO7jtne
OTFN3KXuBeQfCPn/0vnGuy277XBLgowr7AlwQMy6Zs4W6mHpBG/gZWdjbFmVyZJlI8clms1Gh4h+
MSBnKrwuZOceXAhjyURkhrpgpd/bLQZHp0wzpBJxoQvtfNBjQRp3GuFDV7iUp03c2VVAPMyWw4HD
HPkFrNip4b0wv834uiRgdL8tg6tmNR+zj+aIXyTBS/Ubmpcp36gSJIVpa9FDisLVcsyohGNPm11C
bVezn2DBdVTeMHrT432ivTjdfkRQh/gOnrOhw3DvcrbwY8PLlvXe0TTOtBiGbqNPlUTjCww0Pa2t
WoRt9zdsbZpzX1UbbpaM/q+rB4JxDUFQ+Y4BTL5pnhRvNPaUCYvvN4Q6itrThZLqtB882Lik9OP8
vOuR9be/ebM2qrypBY+LkrBrGC1RkeA5rYWG2iF/w+ksifTnC9kzOcTW04dniH/hh5ZUk0W4F+k7
UIYrgfeM4ShyAZBRSiWEkA+m5d0cxipGB95yxrbu5WeoXe9Jty7Ti9P3CqQwTtHQr47+FVVHhEth
Rw8uYwdVfxw81+iqmITvQaHtze5mcK4PrWLz3RKc9RFTcloxFreIaF/zi18+PYY/q/CfJlGMdeno
ZBcaAoBHbkDH4tvJ75auuHfZos1m2Zxwp/yrHka39HWEsSz5V0yhuT8CLsDZ+H9z/9dOscMQgEDI
lEf8P6Dn3qecTT2Xx3bRzLRUTMs4DJwc4SXv/JoCRLyJAdgl7ABt9g5FAyT1tOtPZWDE+lHHY11Y
zr1OpHeCOUkJz91oflWsAWbKPqpl5loiBAjMYWLwrjhu8SrsePTexJLM+Fo0W5X6x4giQHgJ4SC8
TF80PF1EnZuqmOK+DUdH+I3H5r4mqQyD5gLmO3qtbjPE2VigkfKThuAPdvKMNkXAMNYsuK3MoJPm
JVQWWcKsRu3DOFcsPmOeMqNcv1x+cojVF3FU2HjkHcwYy2ljb85a8v4J+yaK8uUTMlQ/9klQYqrF
SmISgjziqJmTRu6TyMY0xpMePcL+Bgj2C8/aGffzh2fu7oJlDb5miUsNypsBNr5MWIwE+0qjBirg
WC1ddnziHECh/9pDNQHkZaetuW85olmhKeKpAOWvc6Fq0E2oI4flPTeX91iediyyBWw0pOcef5PL
ryqSNME2CRgb0Zlj9f+pwwMohZsDefrwiErbk0Ex+ndkkubcN0m6bFLA50AMZ/0QO9CU8/lO6EBD
xgpiV47mp6MvLiCEkIVmTnDvhQvPVsrcyGTgjD3KbnKewBJe7MftslNws0N1Z8h/aIbFTUK0/Bq1
tHBSGGzTtNzTsYbtJdvdon7hg7FUEByMraC7PXfEHvlGOElb+vnnPmzZOsQMKv9iHZmjrmFGXU5D
9Mzn/Dw8VxgSfnZ3ZkO/YuWDq7lg9u3BIsiQ6GA2GCI0P9+qzBRMoO5nRSznK24JWLsiCDWQcAvq
FrXSuj4V81/aT0kc4vcuT/epuJx/ok8RjnJHz0KADsuQhH5cTZ8+1yYegQg+qMK0hMi426jTG7fq
zeXTBQy4GOUU+FRbPcBVHoxo/T+OFiJ7pA3PDgpQfgLQs4D+mdJYpGwleZI4Tflp+DiSB+DLERpu
S1vVM81XQDExCvBk5MTNfZMKjyX2QGSPXAE3BxmW9rXQEMNfgNKjEpjDdLWJuMcAPZDqIiFkwrXe
FpecXdsoom/Ly1wRpgdFlNZ+jZroXCm+2IhDrwm3e4B9yy4p3fyUxmfaeBnq1Rt0DiL50ZwgE7um
3JWkYa5pGy+M6AG2rxOgGRilG1J36MUWkZggD8A74uqcgWuiYu4m+gJtda0a6hqHSW7IrZhAeGdV
GxbDhDQhOigswgbZBDCv5LYYGNLKrTTcfWh5FSBpPvBVRpADP2OzjxDjvFm+mVI0c0D8g2ZAHaFW
Zhwg8oL3h5BgyDtt21vIC4TA+ZlbHk3KAABfMutMeGCEVoqTPxeFFRmNWEhEOq/7e3mtuSebpKZG
wcEAyZKFYWBBGg/hQoIreLwQ7UMziLW1xhvxEsa+YiqH9+PtqPpteGVc3bOdUeMxeSNPfccda+nm
NsnH884YrDg5OoszyEGIX0YlHmBTexsykZ7hyKUuYD0ARk6CgD69v45MtP1OT7SN4uP/xGmJ6h1J
7zCjF3rMa8Fs/qfwkCDNYavCzoZ6JKiRKadvi+Ba5M0Db4CJH/9Tf40vLMqct1WTQbdnloeQdM+8
+hiPDd9WFMXHZtwC+2EhWsCKoqfh/OJ7h3ilQ7EhIdQr1jxjQnKVAaKDTy4FicRYhqvQZjwkFAZJ
oofLYq6CtKMHXqCxT5FBGERfRr9Emjd/GegYEbKHzw4sc13BNHa76wbLwWNA5CjxEgLT88gFHOcs
rVvJq41YCvbMRB8LrxN1yTgiWMIigh2IqskhL34YDUuWyRsbUgwvAJKJ9QY0ifNym0dg7wRy8XSg
z3hZbG/xZbffqh5VwIw5C2Is/YH/gysjivCxiP27/2E+F3FwApXdE1bJAOchz30xIPKHQ6U3ju7h
Dx4rkI8t5BY3CGItutfI21nKKXCLixaOBcMr15I3mDLcPTaNPfQfROXEmDKxo1H2x2sqnNyvol58
jRzNYDm5RsKIzJwHmczBQUgi4o3vRkScfUQxPf4/bY3wIUKUziP4tob9sZ3T2zgwHiBZIuD8ljIh
AtzVT/d66sABiILlx5H+Yd9OUCM/UGEDEGr+BmlHrGDVxpNvI0O78TBGdB81Bj5q0FTYpTdOUmx+
Ypv8/LDpWU8C9zoXlD5DLzhlgmQdC38MGGtQDcYlCuX+7+qhQuw+GNeTzwIZMkj3AkvOdfaZ/HbD
dc8S0kPlr4FSxdTvs3exMlck4a2f6z4h0unI02f3RFv3Ef7rxg2hKI95QLkhweu+jNDljftWyYUu
+pbIA4slmTHrt+3PQQuIPM7xkrd27ZcMsw4YKmdNBpABMHBn4YnJOyAdi8jafz17Jdupyt6pkZtG
ezFghrR9R3qqrS+7z7pkQDdh2RhkLqPwDRJcJgUIgA50Cj+SMB2eugUmJW2zQxdMeEkAUjby6UFF
Sld6edA/NTHtOXV4876WxJnc/TVIQJCdEjCH/cJo/xABow+udh374JpGvtbNMXKzpcYILtFLOUIw
OUyLKYW7iMWf6x5rLLgqmADvGWwu/vNxBfjTut8T79Vjet3VgU6cgfs1t5QlmxUJolZ/0gl1+R6i
vR1Xy5JAGq9ZPZCGxflwrHMQ0r7B0SzeYtpHc/8q3M1dwNtOQ2IMdg5Vy2cyXMtBOf9OX5Nq9SQb
f4jmWuSZxRqi68O7s0Tn8GhVTYfA5uXkScF00brDNfLKEcDMwN2v3rihn0c5xOZ6FQ58YQWgKc1C
CNswRfLfoJRTAGTw43XlFNHVZ6uOmbm/EaDpVpmUZFHWY+SwhBbYwhZABDJg6XXHb/shw/suyqle
OO8grjH8p3ziH7xCq3f88rTk6ZEjh0Tf3287oF6RDgDuX3ky3iZh22CmgC4jKgkjQXLFnsVZSNzv
XNUcwBx0d2xBzRdGEDQQIOLFZyDI+nwzWr+mt7tFICaT+cfoI2+KlKXKKXosZijBzYLYW1qauLv5
RjWmjCzH3nEJ9VnSIc5xwEBgs5PraLsT0KvTgBsH4oLCcBJraKi6AO5zYSDQg3hGnn5UDnc7M4GW
8t0r0ZjXg2J8JHOJLHNXJl0Y/RiqFOGzrBaQ0pftd0Iv9VwYiSg+TW4e9qNkteut9xQVbXD/XZw9
KosQTLjE2rQjJqcOtJhMs4DaIf996FsSfDKHUwt4K6JVsr/CL4DyicrOeQZ/aAgpqQGX4bHLsEyF
CvlogFcT/WeO8Lyh/UqGM76LQJAgX3jnqdMjeWdZRawkQNkNgfvjl+wuNgzqJi3ObG1zqhkwipQL
9NB2mwIq8c7AIEyzFZAXhSsNqNKbLUQ6/Jb0cFGEzJBD+lD5dain0P8+Xp00s44AoAXvN9TIX9/6
dbAdmkUULV9QPAQCQ80dOIR7kIckH4s88cfmCUZXp936G7VzYRewyRKY1gHkCSEvetqKm6ZvcpS6
dLHhTTT0oFoOAoXCxPeKXozubwi5Hw0SsrXkvw+a8SqCuzDRvxAoxaNr4RShK/tOghiTD6GXB/wZ
FngPnVlCtTWKR7EU9acMWfcNkYomVDixwBYI07J2eh7OWfXpyojLcWZ/LR4XAgdQkgPIc1kzGsmL
/Hw53y5Wj3nr3J8xRA6B/DXjBzoEonen+c9iCcYlk/vYZ7hyt8Loz5VEjuDFBxgHwr4LWZ7w5aMu
s3MEyy5wdJfmpC/Ls8yulmDzS4JA7Y+vOQzXBvHmMGJ/SOBvaX+bNy7o6mDS8d+kD5qCMip2sskT
jReW7JUnxBZuWP+3VE+/qFnyHIDgvVXuJf8Kf99Pr9NiqUOLJnytL+JsalPxP7PxMBXtADkj0pJS
lQfqQ7Zo0Ia5oC1AQfCrfICDdawjhMdIiKyyiK7Oz502yW5TrDJPuGco9SJPUaZz8r1Wrc+mS5qp
iHL9YfzeW1RamKu784NY10wpkhincjLE5H9OeD6uhZBt51DK0vSNfGWuOlj5IslqLKFiVIxP0hJm
mioKPnb3xqPfZ2rppoJA4yLVMxts5gEzsi6m2mecQqkg9ubNoWTERivzPlTEbcm2cNpICK36BkCO
SiqBRjbMJbcAjeaU7TrS6YuEHSYIC0tFOtuYXZuoHrtGrk4eEpeMuirABxKSIknDbx1uxmVLfxS7
gdHYV24KFMEFkevm3p2B4+NznJMz6in4ED2yx+xT0hAMwON1KI9753fOY4UKFwNk3VPMbHWF4AA0
6Akvo/NdIrAOXq50HM5GoioQIKoOwJuYckLESdb7tPeuEYwAX/kSTuYBKyFt914VUUzrdlBmPG6C
eZsD1sfZSsVx6VCiNvQvC3mqmv9j4/2J6IBS2KktIheIRM1ioYRmqaWEGngKbQJjnAOQIbCKJdPS
O/qkygSMzL5DFfF6QZ+M/bHSLFhYR3a2GlHhxGaBCUMS07uNWRPOF7ma5Ki0APA97kIKLhjibAU4
WY+ZKBfKXI5GiwtRi+1UOmpo6enzBVDDxu4OUDDrPv3NyW8iR80ErAPK+mVlcWXe1sMYtk+zKjOL
ybTIxw4uhZe1fXOSRi0hD+sCL+pW3l6HDuqEIcXnHP+i6fQtMj84KogFpW2X/Vng4b9536xCxGH/
q8LoUTPL9WWKbNbm7AU91uxhXHJPsvPaKTayc39KuSVoO18reEqDqY3H0y6iuykd3r6OoRaQl/An
5v0pdElwHwD9dFMqxBCrsEI0ATG5rmBxAYDAhB3GYG+04kAnh6cEUZbM+K9MCebhg9ZmvwmTt1BI
PS12eWA/E575dv5uQAVPQlUIvMN4Bxvj7D2+O/YQCwdTpGYnZHecabW3WW/5Me06t4ZkeqADwyoJ
qOs8wMcZR5Hig1DoNhNUPn3434gv1S/GOF4iFhVjggSDRe/8GuyoP+G5Gy2UBb22HxanLtKe8W1k
7L/jAnsgt/Kqpd4vHgCSynfziWYSUXs0CrH04e0EFCNLaDRhn2VyizK7wBqB9Mcj6x11UnKNGfm4
3i+xdH7jyaRd0kJLht/g6TUAS5vqyQhIOIOlLmpfAhGEZOP78TwDpZKBzy8Ms05uP8A2cb2yIxPP
KZEdLNm6A5Mz/V6dftLbMaV/Qb65ZUSWi0Teo0V6S6QLdOFww+QQA4/sIaSmd/JALmMd1Rr9G8NV
k+gq0RuiNO7n/WBPI7ng9G6JfCPmZClVRszjWIG3baEIOIrXdGIzlFuQyEQrZ+tnyn/Ep0920pvr
1O+cboaVY8n5LUyN152cim7glDNOuQXXiKyvzGRiI36qXLxC8Hy3yvyCX5RkFwcnqJUlTHBIOjsx
OL7pZzlVxsiRRbmmkjsqbqI09+/JJ3jgRlImIwWqNDOH/OvRkFwDwFiU+8boazYnXRcFoizrFCTX
KR/1+8S3IRrEfahFxloL3nEtoqBql+FEmVQ2UdYuA5SphKw8UPPB0znQxmIekMzSACBxfi11JDo4
/NGyTNiG0dQQRykF8Dr5iDLIMYkBS4BpkcH59KliojwQpf+dSEeVAYjX2jP+/4PEj8AKadg/EeQE
l4EIxH6gkON1BmSJAAZaJQGyfGTFUbXXD+d9oh50MmIxFTQjNa0G09WrDTGp5stuXUUSIwl7Lx7L
gordloocUELkJPCD4ht/BfUqXOTitBnFP15tXgrh4dccQzlbF8IgQHowdDk6Lc26oYLJt+iXllmc
PTjf5ejjF4oFZsXs6kCpMe20aNDsvSlj8+QaGLJHvUBfafaYs4joprjZlneTCs0JE32M6HTyshMk
E0iWWUecR6gkDA1WG/DNVWHVnatHCabnDTmNGf6IHxp5AM9QCf43nJDZtCbS1EdAF2skhRZsboPZ
bf0lfwh8jSf7ApqxggVw2FjQVq3Iv7Uf5neBq0Y+9BfkF4jseu8xcp6k1s/xmnsPRtd3tN/W67uM
lTUlnxjrawatXMFHQfCP4S3xHiQsRRLKdCQ0u/LfIyU1JGq0nhxciag5PSgwunLgegyEa1Ix0qy2
EYMolAKWAdUF/Os82HQeUeyLqzvUKMThr9aJz3oLhjpg3WSu55Xyddo0JTvCWCPV42E9H9alRBzm
N8zlW2nC96pj3pfdEb/gib+XmxLrNJW8wujMP5T3Jp/4Zcc//6x7PxZZU5thAJxIE5BVDg6jJGm/
Zx56uwcGK7JX5sgOGXcIPbUJpSN9/GH+sP6IqBdkuomOSEB2ILO9glOOXxWVX6Jb+8llObSaCZN+
cj98rD1hu3e3mh8UAStMCKPCxGqUKpdESyrC7O1CNgvBW25uUXokQ/AahhRYbqI171OuJR8F4Vgl
n4Y3K/rUuAh+AjMGGp/vDRFl05qDxQ8hUYeDWvEHf7fw56AATBWENiOr90Fn+h9JZ7asLLZs4Sci
AkEFbuk7EexdN4S92IEKijx9ffOv2OecOFV7NS6amZkjR3P5U/4Zzt8VRxc2ZJD0/MfcSN+kd32z
wVQbvxSzW8nHYvKP+s3si5MZiB2J9EJvvpapEbgOflZDFANvzr9QGHMO0jyhwcrx5rZaFnmE6K21
Rb25fqwhxnu7DrXiTMcG2kC7xsVypTCPSHc7EA0K5ZCiNieKDSLck3vHwwXwT01lsXryT78YK4df
Gb5ZWW+7gTDX19aEj52mLMpIOZjeaW5tdQGGCM/VsLEOHezxLf97Rl+CIcqxZGt7dfYDKbaLRRMC
jKL812aYJFxx0iMIJmzHugPBbmhd8O7tpoO9FIlt6ppzi5BhuhwEpOYciPadfqAqNzZ7aluaYb3G
A8rH4fNbUCiNVFAaAXfViy1uHDb3OicLp28kRcXL5MNxuhkp/6a5WLiewDXUhZ8Dm2I2AiMkHcLs
U4pvo/v24e37MBppai8OiC/dhGGzYv+yAOjsIWciu2xGZiiNOZMmwSe3EV4Kxv7cR/SkpcRIYB2h
hnVC+fiBZxFJMj+zi0OM3H5hB3dTIasZIkqoYtR+PEGQnjJdYKJZs+WWcHUlZD5brn6eSKK3klxU
jICZOEqxn2EfI+0L9G0dtlvY+cu4nsucpWz3UQPBHIUzB0gMAY/rAHKODit3JPs9fbN625brMtA4
iYopq03nzuKRSyz/9dZc1JmOTKwfqYf5yYIa7rI8YbvTsHmC5DXHdSgFI8cGxTwvpTmDrry70yEd
Ben35l8y4jZom+i9p834Ljj+BG/y6U9k0KiO5u0M0D9nSGtmpci75yqTEAIY7FOogVAgIWuMHlQU
dNJBieT56jDEP/HC4rgdTOTpJyQOKi5nYt9yQ1pW4w/AEFDrKCvVxeCowAlmSc+xT7mhPnGQreBU
QXm8HOUxK5v+7hqzyVkq67rk7LnOn8hKhxhw5QLmDIRKgZcDJR+Zg5w8ygSm+Anr2DOHgFcwUMLB
KJiy872RXNzK/R3kub4BGrNyfzCqfE1j01rfTXrpegmjmbNTg3GOb/uUEvCaKHFF/otk9xNo1jiL
1Iuvy1r949x89jcoNL7QLe2fJ8V5EpKLNYAqMggHIbzM2Yn+5pvg4BcKH3K8OahnL4JdUSS+jj9D
7KJjtuPGHztksBYSGTAbxurg7+bCRI3PsI5+DmuKjqGTBfGL1wi+bvjlkPbqqEsUTFA/4XAqja4z
ooWwNjsNsCkS14J0FjIfrkERFKk0KkGngfccBqV5+/B/6y5RNcBoII9HaXeT+0pOi1GfM2+p7Ds2
RMAXv/VQ1IcT9CE6/GGgObuh/YiE/yXFSePoEDgMrbjh/Gglvoff0FIgDvoUb9xpCXgJaMKyB7Yc
t/SyapBgYqlHdcITBTyBw5Cs+z7dM30hVDEK+O5DM7+h3VqpWarDrQ30oAO9tIYL+DiWYRUmAuMJ
3fadJUXrseNtM1hRCd4WrMWwk7ykJf4I6PbsPKZymTOVqhPUUcGuG8u+uFXJw7MBVH5IdIhFuKGb
kQn6QGaxk3ZD/EH5BRiUQmlUhE01uhBj2mGtknU7LORbDPaeREuI0vY+UldTNFO41vYhiFxmQ09g
TUITrTEp+sMfUn8aALb3hHu5J2GGjHxMwaRZwXBQtQY7ApogoBQmIewScE78SDW3mgpuXs0wcsLN
9BUY0RdzZQFFnJyrhyPvDH0eLA056JMQHA+UwGhJHQa/Mua5/6KddMrRhIln/Vh29DavUgy4oB30
RZRyJo2bZN0bW5qAlIOXhp8IsjeCnVeM37zCm4Kzl/vEghuxINVoD5ivinfkscypmVAp0fFOi7ma
5HsYhUDGFqQNgor6ZiDtPgy0p7/Hxz0RwkKOUF8gKVdQ60/cuhhPj7nUGE74mBXzrfq0hQ6LUBDc
SbZ4KvKgOUjs5jkMlBmcLqg2OMoJTMdICiKcxPz0Wmqw/N42zD5xEgr/O4+x6TxW8UbOQ1Iogw5l
59l9RXXIPic9hSWgieHUIczhA5l1GL3x1piMM5fICAeomV9W/Nv1e4JbZ0GyYMEBPoJ1C7zCSYtF
K2MtZECCO1w16pYVy1SqLcxthScGgsMAmaiUyLXdF9m8Ks/nnL/8PNUhL1mff7y7LwJYhIISsJs1
5BWD68bLmd4S6Ajsum82qxIlrXvw1irALQb+j83q5Je+tiRS0VnHIgJi6Le0M6ZHIw7mHDYTvJFx
1MaWGsLxTMQesST3WVCioIAiy/+jwuVtffq1YFeHRYyhyrraGjSrDx/KoS2OXEtIzhgNeaGBI7+2
MmPH0wK0itZ13GLDhlnPokhyr0rR1hzaCAeHZbm6Ihrj3N7q7IrThr+M8XArXHDbSR73Z+qf4CbZ
XP/DBTKz3+xwrDjhGsHQfyOLBrKoRSJmSvvO1gbRQyJRIPA8+Qi68giPCAZTaVFXMFgsGJLfFbcT
KZ93ssifMddgLf4dXtTL4dhobO8BEsbhjasoq1+3NR/2DGOn9BMycIM9/3OwhpVCXmfE2oP54Muj
i9jUeq+kjDOZRAMJ6oOQVWwGJKewYiKlgwKXw+LsMlAjGD5hvUBwxNNmlxmfcXx39FCNMeSN2hlW
c+Bf2s35NcIaYvhynjs2d6dRf80jkdt1pARCeSKy7RoaKXfZ6AxIV8mt/Cc8FJhFZxgmlw20LBU4
JGVq6LJdf6/vf+sXZYVeav1dK9Ny9V5DJ4doPIyVNql8fQ8CHcqqZcCkwTuVkikUXzAhZU6eu7Xl
orKZIWf2HrJ74lToT/k7NeuN5P8fVP6K8lhYBcTD/RBWM+X35eQ2VPZB0qzVEfYP9hlbnz7oKAj5
+MkCS5v8/2RfEYN2cJo6j0t0OYp+9RtDTQBhzgTO8MOIiBtPnkU3K/k5uv0bd14e8/FzF25pBQpU
+xhvha8IevVgcoCmzwTXATDw1Kwh78LHZsLzGP8bVBK82H1b+4OJOtNeTG2C5aOS7IAywXwsPxbb
FkI7cCWhVVLFRxCBCeIto9DIzBlUr3KkYYBSovHG1d/qg4I58vjLZBwzYkFmxi8A8tprAehnjPjD
GOPgBgto6mcX6SCsFlpWxJcFwhGOVKvzqzGrACHXZPtFkT/bfVvmKfCqaAB4QmQmZpkXhxvCRuru
aeIRGQbQwcbc6Dt+27TGPt7QnrYUADOK61D2gGqYguvl2T2vWGnYLwlcgy+JGloKnP4Dni2nB2yO
oj0Y7NoVhHpO9LvHZovZbNJOOk/eFTMwPNg813jIxxK2isKKWeBewC9Ptro35yMo+S1RuitoDiSB
FBvtaV+P7JEUtgvYQsHUpCNgvGPGxEILj5ABGmjklfcjIQM0bqk6xdbkB7CALAUglCFfgTrSt04h
OG7Tc3PVZgD+rjnlZJaYFetUSjcsL+Im9kJxQYfBZLwFqLqCJ5NdPeFb+PwBgTO3Jf+iTxzBkh8m
oCyIpdQsDBIq5xV1jZuDyOIb1eFugC/0zdLnPd4vgMm4RRCJwPkaliMOdapgcWDv7z5tCaSgjvoE
V51mO26L1245FzE/mKuTO3QkljRvatCbEeyP1pDjWwBklPKHxQs5fUAd2EkTTvl2yUAMcxbYUNdj
iH01xDrdKfFJzsoMHTjMvIaW0C/8mmvCe7Q2Vm9YBilJ4h6itn9OWXcPQrlJozW+WjCRfRQPUNjJ
Mre18Odidw+mfWcloR81MujER+8lLY/gELry/WtqiF1YrsEfA/j653zTYRbARq3IJPbMvKxO31x3
VmOAIvNMyWYAuKXiSwk1i9bpbN4t1MDmPPlQlqvljm3+YRjJsbB4pOhyVL+D+GmjGvk4gpO6NdZo
uTaOMTA1Nr+y994ZfzBPc3rLD/7DjPa82FinrxoKtTLrcSownlDzQNj1KRiAA4clUVOx7ejGL2hn
xAzCbJ7X/OVQWiXVba31w5rj28zuG/Xh3S5mgOysrYRbyWWB9Jh71zuSpCpMP1DVkX7iYvaZ3vfg
NkkOVSSfnrCOfgJkK/Z9DCgMEaMNpQwijYhkgeMC75NIzGrXmHNAnwriXX1kO8AACZlrYMX/w3ib
K0kTg8MPpa+6lmsTLJtTUsJFCviIcZGYJhTtJanfwsL2KPydB2ywYDDTWXJyq7jiiZQnKfscOVgh
E0Inmc/BpEhl8ATGcWWZxhNAirLwILXT1in21z1BV05BTpLknj3gDS7N+agm8p7+29uRokD6y8DD
3OUngu2u+Ha8XBnnpkfAlsSrrA8cWujZ0KRYUzBoIC7KYDSkT/8Ss28XxmHsaREgDpl/0SehlCZ2
AU3OWJ4w7UyrOd6ngtEPA+bjPPwBW1mU0dxHljrIfJgqlAiMYQxV13mu2CsEL/N4wZMNBSx8XxnS
Nj7CGPoii3GKGVY6nMsE51nTM3JZCDBZl5T0Cihc3ZpwjkHAwo6fiqR0jnKT+wBOwEgKfI6IouFQ
JYZWxrm/oNyr2Y9nqhwj4w5+O4l8bBGBVdjoKGffbCECVGSyEPFYO2OQIOEDjWnNWihWWY6AFnI/
WJN7R26FyAoCAICK9ItkCECFlc+6hPUSaFVp43+6x+V31/HoQ8IDMZk1YX7DTwXhtQM6eNv8Vpvj
0OknPMawlapr8Nh8jhtY38TRQVG3hSaHPWazbpBwgmJ46cRJ6WFdnQxdaHI4eNwgw0GEQTfddy/w
syaXCZlF1mmJxyJJT405RQ4YMLgHwij2nj7XF6fB4QLSpc6DP3S0eHNKccAOq4kOLnaz2CESBods
eAiWIsFIxbmfoIvS8aed81oYIb8e1gGGBwi6PtHHnAh6kpQZZN2z1giNlDwVlNo/MwzB9hFfA1rb
Q+/rRM/FZYZ/9kUIWPjR2Gk5C+AgHAbQZBFFBmthefaFLXFrYgzxMp1mhpvMP1bhHbvHT/yz9vhl
sDLFAXk/wPNDsRCk29MhsksZf3O8A4K3s+dueEhFPKmH21I/xHjud2RXPccJAlAZlAhLvETQ7Fpe
PonvwUgRixxqE80vJeu5EXEfwnKTyCcY+hjIBAAU1vnDrgryUYjTmcUswsr7NsN7ABbzFw8T5rJz
CsaxwShxpSOahgwAM1E+ai9buoksm5xEVDE2NuwFMVEmcAIJW+32Uv44Fj62EAA7Xzao2gorKNm7
bn++kZLe5w2mvTG5BsmxJg9Y7F9+5oKxjfLHzgamiLVg93PEjqy3qnE2+cIWzT1jvFrhbMEvtVbR
Y9eugR6+phW9hUxXeUd+ltOn8wZW2G82fmbBWfKlPjgWm+zMIG6v9NUe28fIjuTEN7//oph5QJBl
3nycDUZ3bhsRbeZQEpGaxWN0wgdFtgsuPNXe989QmGlTOH0570whTRnwgD8BSgLd5zXBYxw9PA7y
F6+Mjm/yg7H0AjjCo4iPcwtLrndnfs+edgTxVK0aPOtOnvAQOjLxpcFblBo+doW0w4EvIHTCF/+z
6BYoa7P+EoYuM9TbfqbAVqGCr8QSBbLsA2he5hK07CXbz82dX49/jnBhaqK+P3zzbhUI9Xmkot8/
7TsvKK4a3XR/DiXmP5iIjx0kKvkm1BwPZLY/8wTTisPJ3w/xbOrWHXYbUFgF89XANgnYn+hbgOJt
6co5KLvqoVH72ht0U3aBtkwfNRi4UxfgQ/AugwVvvgtIXZ8UMdfI2FSgPMQebT7BT2zArnBBEPeD
KmCWmLQpRIAUD04M0QnKWxON+kbFYNhkxeCFDEvfW1UixhnGEfvNFq+FRuR5ucpe2H/Sin+gRJXW
iaoCKROGywzgXVq/RtyAloM4dx47djdYp/2m2KQRH5jAKqfTZYeTty4rgq4IIKrrJh08AgSzxHuf
iWeOZxjJ56Onq0PFW5/WSDnmxuFCG0/XyCTnQnM+Ry/d7jCrAqqZyTwQjxB1CzMr7gNlqmCwKQ4M
TCROiDc+i2/8mjRjfdmyKyzcV9/s6RgtkF0doXjaf4PP3yUCFR9AwO15D6qVUK2ICUPwDZMlPELc
ACDpfbAXk7Ibrlou4nbWWvm4WkCUt+pQuJ0wVVMn5UAsm41M8vIaZ9mo//Hkwqn/EDnhdQOyzvXO
+94NPZmvQFIdwHAFVW+2pLXCBh0QxcwDDFD7dPsfk15BXlVkOjapxnIEPeMcw0oQeaQoPwzquaPo
5s9mn6Eks3wLaVYwwDJbLkAM2J7bTwi4eBm3R8Pru68E47XRIKNCcum4Ix4ccyC8i0/gNCkX0BVe
sCLCkm0Uji/PJXbc3sU0kZcjCwEHLbFigXPKvy2JF4ZV/iTg/cPe6+liFQFgkZVctMukmDV4jWIm
coRKXE1IoaCcjyjO4mvhQRN/BY/8TuXrIYz5gjOMfrMmzsc/9nWo/aj2Sw4VID8hVWfHOMc8jLbw
t1czwVGYNhAFeZx0qwiYI2Gq2HBR+xT+1Tn57tBakNJBzoqPpFCZ3gfWh1YluiwaV3MgmyqScLiU
P0RgMiQ8tnhd0mNB1Qm7CCYPJBfQmWU5h6/6HVqDYs0+Nk/vIxb1yFF0BOFI8Njf/kY49MoIbZGe
OGAhSqghr2QVJTxoWWfm9mlgt6wbqS80VpWtH/q1e+/m6t16Tl6zv5HOquwtXl49A8nj2C83bx4A
l/h1OtispZfHb5KFXm7ijki6gTkkQKlFvZU0UOvcAhInWQizd/YMP0BHKP0pmNSQE+v6l60xWKyA
/qghT+xasQSDpvO2eyTJPczXWBWoCvOdj7cxYWTYavkVautudsaJyOP7qlk/xCjaeZruwFzxBx4x
4cY067MSyR6rFScYlDILD4qa4uSpUz41sVcu1jiZAnGQ7Avv6tezy75rvCvYWoKuXjnyyQr/C6AK
jBdhQHt4hoyXaDNYiMKgBTaHPakCPb2m94x0KV8GghbrOnn6JlWJ1RxeEx9wW77JqwFERn2rixvv
652YAxPEQSEQMd68t2lvO/DPcFv2GuJ0vMhgsnMN0bR/vSdzEYlZb2TncFoDyjQ/8TLG5zh7BTVm
wqcDYBM0pj3apNe4yaCgqjUzl1lmN/yYIZ4MfIBMUGA9aCN9A2LRF5jdnSERNmjfQeSUlBud4/RK
JjarVCIMbJ68Kw5MKk4dOBj9ndmirr6bdj+I+ALu40Hn3fKIUPMee37XM4P/hAP9pILA1jJwgXNK
gucLGtnvuYJh5VwhYiX0rQPEqfRttWm2rLm5moAKsbyut+Dg/BMD2c9YVAwWA+vuvf/gJUvLHqc7
5zsuDw4H2UILb9DSz9F91oX5GIbFHMbTVMGdoLbyjwVm96ztsvWwXeAHQYp1YOO29h+GeAGjNM69
V54YngAwgiK6T67+cPNAz4eQDXwW6ght0M3l/gpFPebnQnPH2blk5LbGODXPWK6bwwMGUZYy6yYv
Vnu11UwrYWdoSgu0m+yeU1qA9Ok+Rurm6r63XPEZf/yfyPgpceNlxcJmSLHwZSZKuWdODthpXEmw
RBbjvtjXwKiQDgy7lG/ZZ2VFtXouCcReY46Ir37PWmKNdRjGxL8OrR7Sg38flGgvbCGg2MAqZ3nU
H/eQpCKh9qrFQLOqo1jW4PeEsNxIN8wbdg1LHdymEfREPGQRFDNLLTeKv6GQgq/nhPPmAQuncW3P
DIc/AWm60GTjQEzhxF09kmKARVBc5toVsQqEytvGOkF7y29hXIaPNL5kIQluagL7wxYKAcXGvC3N
2IWeQ4IXnHL22GgZcw7fELkAOVgLQmVofUApdKUroMqlIE909P2SZ4VWeHeLqUw3/Y5jyix3KZXQ
5y9rf4kmYF79ofqB9spDo2Ui9agRtR0nK5pwarAudq8WO8jS7yFoQs9K6mDSI7aidKToxl5Tisn8
+Gd9X68/lPwDJpghiTYjaT+AkAX2/xVkseHbjBiZz9D6/qQpWG4kcOZTgnzn7SBs8L6m7TN+oET8
OhhVNi/RXo7pKom0wWLq05lnuKrEv95DrTd6wgQEsmu8F8oJcBnqUmedaKxYJYFlSM4PuYJiq9UC
e6syLvHeBPzlrCngb8kOEPZjKQwZhW0gmn5qGzgjxRIrogs+VlWirNh4GiNp/l4hosUDqs92MfmE
NY7ALweAuWO4hy7wRdVr9zR2DfcDL/ZtfM9mYDwjYBQPblI+e6n+UHMMDQoHb8k9uzsz2THAy1jT
sMdMz/uro7GFwMM95owm+8pnA+yW4RWyL+0vmksYAfwXU2Cp0ddTI8yl94MYJuwX3svbPpz+gF95
En5JZ1bL8/gOw5UCRfJ8cHZxdsXeuQUmwsgFtiuCR1tHhgunjHWKWHqUVgopjFf55HxBunl4YIJB
3EGQCfFuTsGDnwQtCe8lJlHYyhbNIuFbSc6eSt/n/nB6PvLdI1g9zPbAdKQccnSAShiJzjekbHwt
GGHJgH1NWlp/GD3yWw/GSBnvGBz+jMndAb4/fLb3w4NkQ1Apr8hOodgGY4KSXkeMKwBZFzeAbnI9
KGvu3y3iXGbZos/YAzBUWbTX7BwvOgshgVwRcf9AU9hn7Q0ohbJlg0Ob9Zh8Qe2h25BUNMiuAdrz
7niZwDa9r1ODStWiFMGhg9TwHzFT0PEhD7AMr7MCplXBgvvtv3jmlQs/9f3PJ4/fdHba9bGGOQMn
QaMFCXsQ2qoDJC1GdxeFNcXd2V1bfNosNgZr1RtMDAxbGRzGpVvSZ9/mHBUIazk85ye3iaa16esT
dc379/DWRUAYGr37WmfPjE/AZTRtHWA1ixo3sA7krzg6lEa6Besgc9oaQmyDLQhYAWFTRHPOUdqi
y7zG98Dcgoe5778n92XGySiaHXZRtsZx3ni4u/xLr+6c9xRDtgkMLMagmMoAzsQRRSoas/bFpEVm
qzyvpqWXLgkFxvL15jezdoEEJ8FeDtGPFDR0sjH8EZ5BG3Q3hOyBdJ0ci7OD2O5uTuFGBdA1MkhX
aUHl2Mh+Qh/Is4ixKoj3MF6ezWcUljPhEUmw0Qh3D4PwEgijIZGkXK+fGXPH+eObALsVMCAhgbLf
NEL/D4ZocXZUqD/EI2CWAJ6oWLj3jJBbHHrHV7yiRA+ISbV9IGeIHyKkSU2g/cCiLibk6ysr3Xbc
BwRR2VcBUcFNgfAihtbwG9zTk91bY9HA2Vdu8SPscAK7OPr2vrv5Co0MQw5iTUyAFWbl+9RJTmZ6
tf5BWlfFPl1jrQtor9vwFAhgTzLPlSPaFNZZCsA7Tc7d66fXw6NwT4frCEkLG4m1sn/T/Epg0Fw7
+13bNVMmTLRvvATZXyNe8QoCR4H0KSF7w2mKiBXhY6lqLqDu3aV2EkOE0OevPxOmVbpJaQLAbCIr
ljZMgET2WiTBmYOZ4GwUUM1KUHDCy3y6D9Zvg6QC3GNnh3kzT4InQbxTdpRLLPvWub82VHMqlD/4
J2mw8iTnkBOn1zqECYbleOOdbe6iuUbGDJp0oWzvHtPzlP2MXTvBCfz7AmbN8jj6wOL4bMlajwaT
IVBC+wcJylgAK4iMdU7graCIsKF2NsuNGFr+hss1irAR/VdPce6tJY/koRWMz9bXu/sIlWgkbXzy
4RBStqKL/wCvfLqQMLDLMZ+Eq+WYVCux5PFf8eZyQoWQ6E3CNaF4gGktOeC8gi5anK307oDlT+Il
KEFE4m1ezpRH4Ws62pwrzRoxxNgk1vaNla0fvJeszvhCkb0gIgBjUavPPnHZQlXeQvF6jObLOrkJ
01IHeHWFiLPn6MB/KzA7ZzCbcgzAvnKJduHJzfetlVTWHFIY7tAaOuxleA/+oWFR0rhgqi8i2bcX
3HH+QeOk6QC8abbhX0ZU7gQ4cBuSYuEgZauih48VG2fYe6vuK+BYJDpcGqLhsHd2WtjeDG+9cE2I
nxiaj097VzFm8b6yxWVR2bikW0EnldJLtqELYYXA6xxPH4dpzwphCS8FhJXoZ17O8GSr+wvW1rfR
A1a9kRELhawH9AIJ4s992w2jnmBwQG7k77JyvkcbQRqqo6WwjAHjd468dmCpAp3AHkZPSqTOhq9M
zsJYMplndG421C/i79J3LFpisajY8fTTXQ2DzxLXHljiB94gysftwF3DdORqw/TkevFUJxBigO3P
lcsDJYFZrK/e7sPapjPTxr4lUvjxxBkEVIDk5OFwYFo0gzNEQl7FOc4hgdrQ5xjsDjG8T3aa7oQa
RYwIcxrSZQH5kfUpOTvOPiJpocpcPaKzxU44+W55Ck3gT0571Xv+8y1byWLKYXkacc5BBzNDOGRh
+oiWWMCFENEo86DficR2tGPyraMPtoqy/Zz9Ug02xIC14sXcoN1bszV3GbuZqs/uAVJ8bS4Vdgwb
TlOOiM3L3PX4JTIPOIxp/8oHEFX/QEIan6QzqaM7rh/3mLcBbBTDHD/nRO6stWX1Kx6UgZUOUCqM
YAGLJaIHSZF3nbUH8JZZjJOrtcRqR3jzIaThOoJQmxO+rLPEe3gN0m07rfBjwiOJf64sB2YlRGYw
ZTN9Uqh2PSs+3BGnnjBTKlDXHtRQwao9wdrZwTLdk2evORaVvG1pMDlAA0fAr1I2e5xzPz4ghAXm
iqiCYM2MAG0cYsH2xEFkJsdyjPzVTHVzQrPDq624Nfvv97rzHOD+N6yuNYpSmFFrBvrot+1HH3zZ
sWy3MFn4jOjNoBcqYF+01tY3/s6MxTn8+iInujqh5rgvcMAmrOtfQCEOJ6DwqMy4Zp8Jq2dTX37m
cPwiHRURYzc6BFuQwQ37yKY1xUWe6WCJ25ojStBZaJRDQqp371DjHOFBdFGp8Mrvi8V1835aImML
sirCYlILQfC7I2gk4vtyeQ6TLoGNAy6E7SHoGlg5T+bxkUBxccSJ82RH/Vu8JTJcYMXB5enZ4E0o
b/hUFciLowM93g5kFNBIGJBIAJNZKv0LVzACI/1thZE8LM1BUNlEjGDVyyrZBXn4CbdvXCWJcFS8
3lS3huRHwTx3tID3eZQ7pVOvTy6U6Y7YknGRfrlDeNngeo+m4V8OKB6GrCPwWGJ3oaXQKb0+omvO
HKa0APOL+De7OB2ibD5R37M7olj95wISVvCGnXimcKiWtJYjqPJ//eU7HiBYhi5JEChenZjhMxPj
5qLw0Eo2NQ9u8mVoLRBR9OwhjmBPJv/CHy4KHy/n8LSAGMZubAeHmSUpgW43YiXPc04QFjU3a9qR
pTt74mBQ049xmflI2c1vierK+b3ykpIwwgTWkqZn628YGmNSgLyXjZ/3qOGmwMX18+g97WP2wVfV
rj3KPSAi3BYBONBH/sgyeQQELnKvmI8sIkpbQjvOMFGx1991u954OPqgOWez+N1/GLmGDoGbR2Gd
TM/GZcUhPm0Wp0n9f8x2KBwC8N2wmMcc0kN+DPJmxshjFpNm81wQJXSFSCTUmMQhJXKmmRjGeIJW
Tg7cQoefigQOVhxsPjKTQ/KdIHY9Zi8GaPYT9Yz0sjGBBMQKf2f4qx/+eYLcrAUrZ/5XBH+w2wOZ
Oe/bWBoDkEVqBI8J0BozrY+9IMBwAuDqEuzBf2jwvR9f/5j1gKQmDH6QS7kQG57/cHhkGzOtSUor
Irg0uJs202NUTFr3M9ND2SGVnbX//ijSx0n45E/u3AdW0whhbcSxzonvAkR1TptyIWAzqImLKh4O
3DJpJjWCFIAKRB1oPP2fxRoKyh7sOHMvY+Jw8XqBII/XKUw9dEREnSywc/CfIO3ea6WPHsEJq3qk
e/iLdCKHluusYXdYrU+RMieJjWUVAVjZh5WdHC6+/oJBAgNxLMpQduGEKPTQucf+A7CbICcm9dOW
gq3uxR602Zc4Ye9O9kLx9tDrLQhDvjD0GrCsA1rebPYIRO0vB3GP0v4A0z1Dy347/MVr3Rt6Qt7Z
QHwZZj2wyA4H81V+vIu4HzffXLcXXpYP/kf0xiK4nfjbs3+JSDSkEcao1sVllcgUjZRRweYuJ529
2O+/DjcKIYnOGhlzQrQZGlb5fZG2QxYgb8pR8Tqy9hxtdYYg4xWbeqf8M/fOeScU77EzZlcNs4/7
EoQC3ECmkVM52OasX6ZyeDU5Xjm7MixwmTEgVQt+G+y46GsuMCYKEDPrR0KCHKEK1ZwDPR20yUcs
jHi+5Er1fVx52SecDFPHlV7keDYLCc6DtddM0kH54QCCfR4NYRh+RNxhbs40/6xd2bGKhm51TkkL
tfZka4db1GQxVxkjm9dOnGBf/pmvxU1hNpyDbzAWnWyYXrCeepAHXcGjd/P5AKR5dt3KSUbmXkF7
hAKaVR9Ion/tWW/NxJTNiNm1NNF3e2L/8LvhT7MY2PsoIkoYA1yyAVj16lYPKxMuVhNhdPYYtTAc
QXWWzy3Z4EjViTBZ3nl9vR+LyQfPCvZnU/J/daTxwYs44V/4y+0LIxJkOsOVIAn0k6KCucMzHxTD
kSybdWM/aJkY0ctA7zn8nlMZlIpzurhQELE2qn8h4Qb9tzD5yTv7dbUHissq5T7ugcxVrgrTgmGD
Qv0hpsymx9evRD058sxAjSk7Kh0Sqi6wADiY5QelvfUhG5i1G2cx/F2OgV2BYgQpcGve/7AspUPp
kCdhlYk0bSMoH2c6TBx23PODB18V5tEvrCGMieign4xgzIAQrEdDHIbfIGWwSIQlyTF3m/U/mjfk
lylWEhYpWX4FEWMHww+CIZtb8R+MNLhHmYD9qPw4BP1MIFfJWYYVc/3TEU8WTRUhDdx7FEf2+WnC
n5HgptPRmTUNtGod0VRTaXjSOvuPtepUpcyes9OYJUtAXIvJs0YBIBIDBgtGfg0BfA3pwMOJljYU
BxhzzoM2R2goDJJqsh6wxKzCY2PeS8vtQDxmDiFPUJQxZ7PF6ZQjKu5Al6nqAAGoqIibhIO6Z5yt
WLkP/dxwLsw5pFiykqa/+gnvnQ59weiS+7jBdJhj//sfrR41IGIBp49W2J/cv9TrEpFavXhr0wK8
cv2o7dcwvrDmIUAIuknf7iEJQ5a1JvH4K5sXJBIM1v1AFdEmZ46zPgzPNngNnSH5fc4Nuru+zmsb
PI0sFnZPqGcPJx7zOqsm31g9PlMQQ9zbn+MKQ3qAvBP7XyV+JT/FpggPMLE59ncxLfdv9g56SBXO
yCrYyQpBEFee1fB7KjgkV3yptBBan3DcHHhn/Nzv9BW8AjE7FYpmM6VkObRjLvn0JuPUg1INAZ69
PheZ0tH331cRoYu3JZ2munnvrwQR8cG8Fz0dN1nEfjG78zmBes09bc0jqGDfmVlpg7YQnwBkurpg
/o0EApUxo2W1gznEQj1k98bxz8ZVN6w9eSsk2C4F7vF0aSm29/HvbRUXV4ligAKaIBprpqlZ5+CS
0KdtrcJ7evbvb0YZ2W4Pn8MG50xoad6JB/877cEcciDR/VX2EU9YGFULzHVoDNEdmGjZj8Q9klDx
owLDe3qiVYeG8/eFu/IQukOkZgioFG6d4qi+Blxir2gIv9nJlfD7rrMXHlmC0iXoASAz/F86PUYn
eaW4PWgOZ7BJXEsVNsJg4GscMpzGlyfl1hDvsWCGtVY7ufG2n3iLoUQQ+CTb/FkjDryvma9w1hB+
tydOBL5cRBOjIMHlju6Gi0dtCdvddXMhwOEiOD+vlUD86qMAi2mQ6OkvGeAOO3ZiPdPWFX8MaaOP
OBM1yxDZ13Z/8essjFY0brg0ramiDcDuZXZdyKEo5xpWGNftIP1u76l6JE3KJejdzgAUYZBXc42N
AsldrxGWm9cd9mgj/GW48YY9xVYqYXK190roT9me91eiZku2LuRSTLVR49B0Wnvc9hbF/jNhNUvv
a7WeTr4hQqPQAE7v/tj8cvpTJMRi5fPXC6XcARy17iwMlshquNTJJ0oBdzlOEfecfZ4yBiR+v6L5
eBXhjJbzZKU7BT9jI5to0YxsvslpXU/kWKW+A8kAkvAswlPBdMskuQEdVy6IcwV6Ylx9/Weg2D1O
cPZYmIKw7pDNZRXF913pnsMhDZ5m3ph3mEsrgMyBaEeFe9PmgmaMYHL7hdtEY4oO6pwKxysYNy4R
oxO4zlgf9pa0yzyn0HSIXELOMTnhx0eMU+v28WdhxBXqv3pl+w5/Cb7dZQ8iHlJhaEsqgvNYMEBy
i7AEaY2oiSjJSbOsRgxPGp0fzQBP9ouW97hHbMC2nDMCHZgaYKMBCuxi/EQuEDFhgKu9TBAHmBjw
/b/jIiWwo+KvpiQA86DJY8+0UlboGtHtXDzM0CPCKYEQ+v/YBFwh+JzM5ADFuEg9fx6y5I/A3wUm
KdiId17fPuN0SKsTauLhFn6pDUzF17+zHu2D/XQq2usxVFZ1TLuDfDnZN1Bl2S2zBnCJJWQpADzI
9cSc0G+2VxyJIjljLnMXxCoCgQqCDUg346fw7qLvcap4sGLUOAuy+wYpEkqwMfbw/m+Kcs7dC7KL
DG1Hs18o2ESR3QjuC9K+5BLrcwaMkLHG3lTY73kn4vmIq5+TL1FaP06hz+RhqqMPwJXEzGxkwARQ
ZbloYA1vVlvCuwmgWpDNceBE1ID1Fo/QaXwh9v4c0mwdWbhnL/v4s3vHYsbgx/INJ39UaoyfJqrd
E7LhDuxOjqDBOBi86SPVEOJ4Y4xD1F7MGnsoVY8AWc0VqHeB8wWwJIAoPimwwi4o2LGcG07eNF3b
YsqNwqeRDKr9P1sU+OKQSG3cskBn2XlaQ2x6Ep2NKx0hJuCAsLCOxOVowmIxJNiwIZSbSF33CJ1r
x7mF6KqHsBzsvEApV2LG8ipJqmoW0X8cndeyouoWhZ+IKgMI3kqOYkS9oUwLcwAR9en7m13n1D77
7N7dS+EPc445Ao54XGYDgECrPVHdhy+kN5bhDPde3p9IZynLisklJvOa8p1zwH9kEKcd1VGjZQed
srr42Re6+W4z+CMKCb144eB2RAVOOLXceMifXWXbQIL+OFIQIywOcTq3QLzrrLtUEwq9CB7defyG
QU5L5eoMmjmB0i+NPpLMrv3E7B6N+hu7/taJSIpy/5ohFvXJlGWb5GN4sBBshdcOqIWakZAv0pZn
pVtsT6MDVcCgk13sZ9qe5ZnSg/iCmUuAvTlxLkMWAPidRiCBJO0dwSisI6bxwCvXhzj3Lo9Wwy1r
cJiiwR3pU0yGsnqDK3H4A2SkBzJL0Lp8ywQc8pFZP6wDQ/I9Ms0vZdKIa54a6Ov2eN9BkTW0ZTpB
DAcST7ia6XJ+W+4IF4qVjW7QfcwUpxM/SfTBdKkewjlTKEQhLI3k8iGlkdR7gO6ubExctYuoiIWg
svsAIbIKBWLhX+LZfr3jEKs+9lWSt8WbCTZMzzrOiJpw2tEB5ipiIqCPvpv9sCoomAgeqTQxQkSe
BNckeG9SmDUdj7EILHnkjkFpy+WNqQJx68q03tCHUJ0KkwBbOCaC4J4DZdDMPz7GTlBk8J5OatEG
6pShL4xAME2HBVhwDjyds4MqFFMnLmZsk0AdqA/7PpyuDtQOdMQp6CPhZbQQRKCxXQjgwxHB7h5E
DHL6QzvR8zFaKSGD9KlaA+b45+DM+KXjuJIB+vP2xuAD5Jjdzc9k/xLtKFkYnLBgsaRB5KQxiBGk
AciDieGgBQkKLoIC7/zsvsGgH2NKdvqzLYEi7IkCn026g/MCzsPqZveDb2Q4HQ+qK3Qj80JI0Ce5
JIf1kfQiUoQHxZ6DF8xdp1J27hx7zZYADHlYTC56kTppCsZt/GOoUVbfvs50u0MZeEo+dgP8+Bqd
LW5s7CnPKb6fR0YbD05dXnuDWqBvZ1GPmB8DZoE2V5EKlQnzKoeWCG/hp4OKLKCLkaEi+Y4XVx1z
A+IsPqK4pEhdz5gF2H2+JqAqfH0UWVvhEkjgierhWlCGh6RkqLGAhqUFt7HEvJEEgydE2gF8RO0b
PXcX+xEzTYcayJ40g0+wZDDMAMn7TlshRUeHkTV5gVhoj2lKgeN7cGQ5402Oii5zrqkMId4WJl1o
rp0fKpCOWZuaCLwbrgg1Mey/Bt7tNVTj5586asjtYsKOsBJoZyG5BIQ6ByXB5YqnDRtmjG9Jpn7Q
LMIdPgGFk9IHyNkZf9IXhmpWkSm0O1LHIJzFD+BJNGKzvrDXmVS2gAOOfy+HI7GJqOoiOPUbQFcq
dTnY0TjaCkYtdMDw5ZnpD3AI4gLvphXZfMc5KnOyaaf4eiFQo0SaFRA2EBDZbb5b3sBiEjYQRcqE
KOdpDUDS4FH6QL38mdYUNi6s8LSN7/8hPWNQP2A6Rj8R1aMGz6sVHWzWsaH4Ck0GeB9YAHzsmmj4
+FQzDIhuE25ezJLBPXuzYl0ySn7ivN7Z9K0XQi5ich8LDq5NP21tLvHTU7zjvIBhCyQKowWwtB+e
YetDp9AHxt3Gd/em2zeAt7aNJ3kFpAgcwunLlB29NdLqLAdRnuqMW+BFScDfabYYipyKd2Asf4N2
tqo2Oo77bN6vByscLJ5XyyfhUcPxxiLhNu4WAX70EIXvrTFoAG1+8SArdlCUQYvNu7pPOHff+3KP
h+/sCqGgbaNnv1Lud5xyLyJrxp4k/qy/PLARwWJccnApICu6T1op/LeZLb2XOi4KGMO24+ONLDHK
98rv8yh5idxH60JsZY60vYmB7BX2I+SPQ1JM71O1M+j+dazP7MoLtdi9Gt1Pf3QDyEbcbQkxEieR
KaRVwP530tDFrAtoKiFN3XkHmxS+KOGOudnnyYsX76i3qYe4nrRjROLDF+HqeKOn53xQLBWomHyO
Eh+6OVa7fnemhuj0Vc8Q3wKzzQTU4QdWfjkue1YXygQGb2ONUmKKRTD0nBRHW0bqUJmVILguge9t
dh9CcUQG7/3DJWnnPcOpBdLMXqO5HV0hByh/l3EzVAlEH77Gf4fgHQPNj6F/UqVjYtzG8ay0Gf2W
F4hTjVUsDYyEa6jbdVB2TYPnS4XqkakQGJw5rBKIBcVEmd5ipAsVB2sMRb9G8o9L86jx0NLYn79D
IkGBMgNg4s3VJtNKOMZDZXi3P6S4tzkJzgIzvqz4QivTYnsOTzFaDERQ0Q+Ugc+QVqnKSO7EFx60
iI98hi0uFpxdhYqm+JJgdgla2ZcpmHXyMKmH+IB/EUgyKBzN8dfDhILHzMHG4jzjwnG0uHl6yf9w
TSh7L6vqWe9lf/cGQKA4T3J8R3bX9AMRrIYXfcBB3HrNmBfb5UYEf0A5WIrH1NcksR2H36y3KV2o
RW9XxUGaQ+Xt9jbfLGcooXiKk3MEdELJpILNnuU8UpxXsHOm9ilMkChQJOzqvZbXyV5us8NqmNi7
Q8U6Jw8YTFF4KEAkltQ0jPeGd19cjo87JAYWE7vC3F8535l0wrrixQNALamHJs/MYOju6dEt0ofg
xBDOTwD5vMUPMSlcsVzMlLaYRpqVR67WtHTyFQbSHnbbt/3FpVPGZrXAvYvnUYl/roYc/W0BHD4s
pkAaO279mH8pTs+QCAc8IGMB3YWnU8OmUJ1O1HEu6w9sPTRFiYoPj4iR+st8TLe+YskTdHcdvplH
MbSJEcfPDA7fh7+CoXqbfsE0ZAqlB0X6SCBMh/JqtaUgnpf0nfaw2fY0KT2H7DwFaxMG5kDRgiHw
d1j62tpeJjZgn/h5sDj6ABWnkLo1++xfI9UBixBG4yvo7LjAOUvAtyGcLGd4YAlxKdP4uFCpoe+/
Bu8/iQe5zz59DCu5tdmcoNF35zWDqQw35TISck8FOiMxZN20gA/BAcFT5MwgOAvCDmTxdY3yoPM/
qbq9ao80G1PRmaisMWxj+jlHZc3OLbiLMG6xlR2AXaRP6MQ6gMN9wvaAbsC6UbNNb+N+UHOw2Y/5
jyzkc6pgEowiYN1nRIp5ezmnF5f6AWc9rKRSrv0LEJXqwFLSRjDFh6SO/B/YPNznpLXJN3iM0+jn
UgXZytKg4GZr5eF79JyC3GXdD0N6ijo4OqiIEMqmqoWSD2vtToWFhIaV+Q0dDiNsRtDUXNnRRS1V
W4/N9m1Tai9Y7ShqfDpsjDV7QDXXRQePqfQC3QKNMu3p/962fNIOM5C3et5r9vD2JAVQYL0YGu1q
K0WJ2wEyR0+CZzuEJiUmYcztzp4WLFTnN38EXwNYhuxFgE9mJQwSc4R2algGCgygNReJ95wc7DXH
7+AzmJJUM9PpdgCK7HL/3xWm8mjMn/aF6dfRg14tNu/pGZXY1UdMhXUmVoFMTm82S5g24DHDUc0R
mydYplL5dpnWX/GR7zjyDF09YswQPSwkHFDAWHRM8kbF5DwUM8xZIx0WX/7sCnFCdG28hJD5YLnn
zOwvKfEvKBO/FkJO2KB07eN+/LJPyfLrrBEWA0ag+RN/9g1Nqt2e90AJMGVSxvIZe07rMChjgPLX
hy36cA842jGg2zfolYqM3rxgtkScuJpR34H66stHzHUEpYcIS0527hKQYbMzuuLBqQvUfBqgnz9P
AUQdnuRSwl7stitkirP8sPeMUwU84bvoi31xJq/yiS7g6pTwEDTGxi/ztCLYPKZx/zCJp4zhE//C
HypkfXzzoK5dMHbi/mLiE+DjSO/sqEsdPx34RV+UdmsYkWfGhfwOfhC/G0FtNXsMDaEP8z5RNUrO
B8bReLRU0198oL9CHIaSAuUMh4UEbIaoC2hNP0TX6ojx0AoiiOPwJwCcmRZXGQeTCOhOaEIgd9l6
LDRMUR50HIwf+AfmacK6pO0Gp78h9/8xcZdpPd1CqIY0n8gT3AD6NkP/H86OZ9BjxsHZZQbqyvPH
RcSnhTNJBDm7HX+PqTznCXqQcnaJ64z5LIb8UB9+Vr1hQHX3MLZB9+cxRx7fnXLW4cwqICn2CbHA
GJAjsN6Us/Ze8ftiiERNnufmDC5UBO2EWRMSESb6aEj2OXiheHNYJfMu1TLI3dt/YYjAkGBiOdO4
/vY1/meGo+KpYFiv3OonOf4JEBo5SZSESCSWOzxsE79E1p+RMy+jViKJ1OXSYXoKn92SpfsRakTM
82SRSvs55ZMUwYcMb/S/x+Dg4Hlx/GDdmOJG7/CWeiFdjIcZI09HnwLw4izEU6K0F4EjtA00VHpK
OwLOKG7qZ3dfYQrIAaTT8JEGn4DT8MLYP0DmNxeYxVlLTGWPBklbMrL3uMCwPsJUS+yanujAKp5f
3xz3bdYTzGzNfkMqk7NR0CElbdHd7PPxLe6MezZxhFdyLuoN2JP5iE+rI6TEHsd7wakpdIPLiOFa
d0my6JkOS3wlWXfThgMa9CQpg2IrzIrTGA25TRnMw9sSAWWTVLTpJW8K7xXj9JCohg28RnBZGgrm
xKhs8snD/mKmw3LSYNnB+YTMiXFMz+QDvgCqYNJ10neIkXm117JrXGYyTmpZxkZHR7TgtBL80xiz
uUB7IamBX2JliM0SNQ1s5YCn5T3R8bzcKhX1az89KwTxIgfXOTM4Tro2E6MYa6vT7GBjhFEtrgC3
eEczxRBKJXY3MQiABBpuK6uqqNPwGFpKnk2bJsMFrQpQTmGbRm8FgWWL8wJWMY+NKscb9xOB33ua
lk3JJBJk5pQQgc4l/LHlBckY7usoI9RLRC6AjsE1kzmF1ES00bxsLqzVZY/q+LbhNOVubA26XO1x
4wGmVUssQIZkAzhLvPTj7ni7rIi2Onfs89DeYl/fYK5ajIgzYWnBBAwQLzJSTg/xZ3nfvPg0LnzZ
q/8KiLInE8nwui5mNq7s8KNbwHIHXjyD0KIKrgejDiQmTFjZ1OTVnun5iyiHWaq4dJsenN4K/OGB
Shc4j4Wce8r66HMn2bB6oaML3xZ1Hc07NyYrm1XL7tQHDLZ07DTT1wy0gZkrZyWPyvqM7jxw0MFQ
AVwApg+rAAFu1Od9ErblqRuopSZy+G0/7prJcUvAs4mhJYBwScECeJ4nM7xMcKvgiQ94Zh5ByIMm
40oAbIdOP4M5tD9bGSFt5KvGxzhN0CN4n7fdZOeJDShVgFSrHGXlBrIq55rin2a9Ma0kgaLPraiP
hZaIGgCikgmf7BK2mTsDsSquvj7SqlkNzujic8F3vwNxyBXTyThRTJrPHVQmux203RK63TX6Lt4c
qT3i3HWL2xozJD4uMLxw1x4s1gBi939Kryi5n0OEbFnlC3jJ4DqiVm1DeOGG+aKQe6CbcKnwAJb5
2PiBfnDQMjAJhI0eiWcW7xEzIIPSGZm0C64I9xH0163/RiqjPPXO3OIkYwwuHXw/uO50vp5c6ogh
iUmQ0hwmwGmwNazPRu4s2fAAvwWjp4eHBcLb27PknMcMxuORYmSJLQi7jrpNyLLLfvCzM753LAR1
UkxAndiV5/i9KWbQWs2EDJiPuRNWAtP43XOCeSdakTf8RIbtzAFyp+3ywAfpFeMBc6zZS8ade9Xj
qOWufAx2UF+Ht5hqk/MSpYUewWCU559+4m6q+af4k6LeOMwgOjM4og/4otZv42t7TmQCjIsvIWQ1
XA+4UW3n42sMuy4+MjM03LBYmCTp4IXfWYXsqT9ELNYbfRz6RiR2NbYiWqYy3sO3KWWmwHShCkgD
AUK+Ye7SH/+yi1Xy5WQicUx+VmvWd668HK68YQO9ofmiGXafJ184Ezq2HtqAGPsPM5zHtOSFpoZO
Nspxfaa9sLWF1rZw4LWIRh9DEIFaFD+ixzQPToufo7oF8nJxxwbbsUA0n6Nq3DC/KJle9NCAQ455
gqtjdJi01l3GIPV3YEih2YxVghMgY42fsGxy91yai+8YmMZuR4i6eavp279smzVqtNdUXxRME7ya
sAGVAsh8ji7bLwEN6OxgtLG67oDpohBD8D3Rw2YlaD1mfWjqQwVWEzZy1HMxWCYvy9yck/bAWCrJ
yXoGOZq/Jsn/RKQx/Q32qE8Xv0AHryGLcGDEuKr8wNa2ivctCMQjQSc1Mp6uWUCUWmpRM+7wHi9s
3zONsmHu/k72mflMnhjY77VMPMHdar+BKTXGKQz4FR5p1AueyWXZzAH3+N3XpIcHCRkyhCbOMbPf
dcwFrRUIFSiY2xpTyjmU4AK5g1hYlx2fLKYw+DFNFLZCZwRWnjZ/96PZ/F3HvPOXdXnTyR7w7MEO
XyREIEy00W1OsAqLQ4qOCyYU459q9XfPUINRCAvNcK9jbGSogIdKQ9yCmJRe7RDi02VFSQLNCGjv
GB7gGHBbuahVME4ZS3ZZL/1lmAXaZ7o4dNADymTd+o56sTCw3nzlrncO9UWdXJjVdlbdacGcafe4
Ue5zfUGjqDOhsJ+g5HUHN0JOX3CG+ksoCTMZrcnavznfDyWkOJT1eG6t4OQbM3xAHyAfEHM4xAHG
PeguN1wiCXe3cYtj6YWHmQJJV1wm9d0fGst1z6HpEuwFqw5M+DvgGrXdZzMOHpMr67hHjsAv1SYl
/LbnhB4Vl2C4P9mReqMm3fdktRLdQhYN5/o8zJP+9CkWkWIh0DKPXpcYITW4pcIlyubKBJMntq+L
mMh6g+njZ8Lcs5jo/hHntATvAf5OzDfcx5/mkrVHfvU7fu1bWYspQntruOxB/h1CeWaACwdadHH9
PkbrRgGhIIWDJ3NdEdMKVfIpc6mTJUlf5YkZ+su54TFTERiDMWw1U2EIaoMdfwyaNohUmb6sNtAm
OZm6Fu5v10AGvLirwqIzpDxg/ScERuGE10OICiMCtiJdXr1W3TnUCudL4B7dEoSNP0xJAX8unAxi
z/0dCblCrht+8rw30okm4E/cK9PCag0EbIM6KkA4hskcu1raBeWAI4av5h2G4YvIDr1tnaB/dVOc
S3ddnysXlhVypJ9nLPEqA+FuIA/5hxo2CpINdimhheZzXv2dn3hHkwMJqg4Aq+/60AM43s7Jj/Eb
n9Gs/joBO8/Pg2ZMjAHpe8cRpu5O7b4xGD+GHaI+8BMNCDz5kqb3SmH6BTjm+XgX1uMrIld4GOw1
5ASM3NmBXbM+e6puNYxLEDD3J0WCif9l+oPJsfxMsOF/V269Ak/vzJ5BAX2YTIj3tANHePrzrxey
jQYXLD5+CC9lFiorBss43hY71e4cTBWmkG71Th4nHUyiDscqn6UI8/kQQiJDZZob+hy/3Bab34QN
hFAoEr9cygxPYrpagRofIPtAm2dj8TUOTs2mSWCzPb3fELvERRVQe1zBwVGhcwSs8NOXeSXy4z+c
MYM+8h3GpEmHtjg6+EdkT8AeThOoI2N0Uu08hooKleANFfJp70JdATJ8IKzBXt3sJDAWmU58bNAl
JQJwdIotbWUv+9KYuLeZkbAlwEIJVZ3p6VwEgvX8jfcvUCTLgpV4ocIikVY2AYwS9oTCf4rkvP44
u4dbTc6TEzWklG0MiRnb8xMcmaQzbE47kDNOpKAxRwcpVkYqoEh4+28dzKFGfbIqtn/vWbF4zw6r
vtUEOwhFLGhUYqSeQa1ElQpRdiXlyx0eEpnubNoaJPRJdgeng/SxGGfPr9P/tCaoX9RsTIGSJ/wo
jk6eJbxmBiVvxisYGzsHL++aushDtUDdQneTBhm7vUCJiUHtrt72Na0hRuMUyi0Ch3arUm4ojJl8
8C7kbIfxKTmMH8k91Wa8VJfALQfoHrqCQyMOvNIG6EFnqlFNia/v1VoKXPKhJQTw53G4pdOMiA6e
3KgdYZznY5lq/yZGXP2xrF/WX48HD1fwQqX15dw4pDehgTij9lBBladucmZSpMuNREWKYvT9GUS3
sEJmV2En9OUyhIDgUovTIpndWcsq0q573zbwhfhQE4HFWWccZ6CumbRHpFFkr0EG5jPhLGJKgSWC
eJNoS2nUAQ5pwQw2cHdwx0nxu9IdnQv55PfccsqcwimGhkkWx8JwOaq+9ndVJyWsmEBcbE7+NYH/
/PBJXwmQ9sNm8dkksJKcLkw+fEqg+lWQPd9bY0QinorhzWdfLFrhIZi0Z3/Ur9oAehE1FN908cII
LlLn/cGZpkJ+agf+5sVUSU4jNGSEV7CFapBmlFKvwarpPPjDoiEibjExePcTCJXmASt8PgK7F2hW
ZYwAQzwf5TGRKZPfAo109N6WUEui3xK+MNQ1+nXm8M8dtDY76zKr+8S/9S2AqjPQh4/oOu9A+v4N
0LxTSOCsQxdQHczbgssKy5ifTSco49JbItwVYHdPBFw4GFYRI1s/PVlDbLD+A/+Q5PMYSAK2GyXd
pmJhXMPXUoPgW83bi0+qeOTXRHAS0NuWYUHhWdsidFgZgB6pzOzvDI8b50e2YuE8QyhZA8ZyxNXY
CDMQJZwJCD4OgV1gAujNgLJaeC/fTIMPoMbQrT1CGJfYjx4gKetRQev0wr9ClpyUosfwFb0iOLvi
a4zD7eC6xqbViJvRCBQCJBQg2+YS43HqW92p3JOArCKLb1ut4ODfvV/aY0Drl5Ri16RbmxtQ3v8H
JYdtAOFi0WiUWiq5N/wEuBkEY/O6cftNCLwm0mM9y4DDfZfxHqrqB+nlNTleqCRB08QXXxlciLKo
XH6PT1k+6gGvniCRoKnAYgE6OuuwCQw8JHACM2LcKFr8jAr/inrQyUn/u85zJpyXLY68aZe4uVcm
UWpXv47uVsRlfUd6ZrZlvGlVayr9E19K8fA3tlcPiPet+DnSyGSR1PY9DMQ7etQeEioNo1xlSKvg
gAxTF+BhYG0PzoMDile9QumVtr0+o9qGs4pYSWvBN3HaImOm3iOgHk1RHX+p6Df3+UaBxdYH/79M
cFN9QNDkvpgVYTn8haBePOBhi/Kbc5rMAzyxGNaioyYQDMHx09W8bgaWBTfBe+FTSfhLgL7UN5pA
ckAMyhniakO8D7G94CNJsA46wg5wA06p/GN1VuGvp+LH86KrFRM4mehaL7RiXOX17Bw+mBv/OOaq
3GxDtrE7MYz28WOKXoCCoW09hm0MBRgWfIYdWLz02s+jo6vWES0qFoVUHz6XKeNsQl+nZPZG/GTg
UE/lTAZmRNiIC4bETXQ9+it/bOzrGf8aJA8EpBifaBYZVQTM2UTX0bRdhphWMNYUVRnwPUOSsI0D
X3vDv3qYnCXIqExrHGLffN1zojs5BnvoGpiGu48VdBlz0V985zWZLHBbGBlbvf0RfQg3ChsISqPJ
7F96g9/mAFGlCwQFK5zE0gl/e7n7T5VX2bJLJIzYFz/XUlJRDUARUcVaVpD/whjMMcedka4mCnd/
C3ZtkuPbDukjTUJ014hjXQNIBS0dtVNww6dECP/yOMgJYHfyv66RoqPnO+dz0cT+Bpv+hBnmWJ2r
M9L8OL2vCb9sFfYnYhV4XOVDTCaiX8fSS0sT1hfkz6jI2imqJOJrv6R2/6EmX9YEryPXoal8W23M
Sn/wQyk9ITZAxoJfBLmIw2vVuMQv3diYPZYGIwmA+biLrsLB8jNF9h5qd3n+XXp0Lk8EVpAt4s6K
AjlkJ7AtSD4MLuRZGNAadGrrPmqcuUYQ4UBNYGhUNLT42gAuWV+GFQgYnP8uzS8IF6V1oOjGLjLE
GvXqSmHZcBYdNy2XDQ7np0f9yh6hxuWgpoqbY/IXf91LVP9RYR2m+eqA+35h12AuE0rKj4V3jXeB
fjClfcUEGp9mIGDc8oFkRax7o4at1uSdtig6qZmB3Q4YLHGxONhQDAHP2hz77MLssbh/B/XV1icK
Bnm8e6+XVNltdiXhlOUIvels5por/BSQ6M3p4TSZsgMwmpBgbt4dwm33EJFaPLcVrdYX+kdrxMiG
PsQYvWlXL24N7ibtm73oUjruC5YynSW3wAM5Ay8JPThtBed4y1z0AjGJJUpgf1DMbiaam3p9X2OH
TOnmUek1oHHv5SVuspP7JP4PfjcMU/48UG3Fp7Bip0LDq7K+LyIOtAzhgY5IqlaNjdOXCmFIO0IP
zlbQvPv44R+mkpbw0Jji9mlGoBYYzmsEkwVAhrBdXlXO6LtDrAyCgSM/FDyDMDzcfSCp3FilWnib
iENN0MGJ+7w2YjYOFzSqKforEhBvg3vjI3X26vmH3XHjNuB0ZP6G3yh/xAHzag3Dccay0yr5QgiB
YT+/pIcUdQyQzNe8LHIYtKSN9ifasC0GjFyoUIzyMQ/+olm8JOZo8lcOo45NK8qDRd/BIFoFHqTo
GO/6VMci9fnE58kNpYtmsQykGLmhWdM5d8izxA2b75Odi0nVEy9wq8a0BwUcdkJGYLgokcC1aDvb
GISHVGA8dQ4D7G3dd0zxzv/h6u4z+wOa47V+BnWOc9OALajAVRTS5GmngYH81XOUIm5OAIYJkQk6
0uE/KeklB1+XB/Vi5t6LOd5H2CcxcWHORcsElhCSZ3Zf1e4Lp6j/h1ds/N3HV4bs82dP7v0+vpsY
Bzk3ti/eTJL+2/vyFAbfAyTTan1LkfUhMRPqp1NW9tEwIZUepv2taLZ42gez25ZcXWQdGjnQD7Nd
2hROQnivOD83BwoKptc2PgHI1p+THsU8BvewKmYYsUlaCrR0huSEl7AxtLQzBmhIuw1DnZPXlmwI
RFbc/c95A1W7yWhqqDMa/KasOZodkQghPgCC8Fh//41ejIDwS6AL1ij0X1RYZM5eFp9hb6VH6vgU
P/adrCI6gMhtWQ5sqQkv42RL9G+dtXn4u3pzm4FOEDVxZioDWh4WUxjOCIxFo45QnA6JYRM0FcSI
zJvyceM9BL9nAv8UsVOetDbwT97IuT4DFcDVLoO2TH0jjXwpkQNzFsCdO0MSvAHz1t4VmJe8pFkv
U3zwvkl/qvnCEF3LTOKTYBXHYcluH2j7M8KNoZA/RY4F5sQWU+MfgsCPL3exjJ8hN8To5FBgUu1/
gEhjEtnsu4PWEOkMMjx2EOH1eIPfWVE8sfFr0sRX5AAtOnvos3YOghfBKFhpTr26u+zXX/bxipjc
MKSu0zcH1KZgnga8ntznT7A6ogJHisN9E8tgn0hutjTChcOUjveK4OMvD/AO58/h3PsMEFlzqWJ0
VhO2zi07aujJW8GCQMhhf1BOnlRFxz23zoZfPU0MuAMfOtNXeCZHHXU2vGuTaukK44Zh86QDAydS
aSL06A2cUQ7b6OQ59tPKhWj/tF9v5zyCeI9Faoea9I33MPwY6tMjTfKkHeYpA0mSZhhNhdS62NUw
A2cboQJdFej/sIZECte1jZ6pzvJA7DM5kNqbG2IGQXelXhLzHPTYge68gYN9xsNGY1dnq8UXyJ3b
sBqRNsUpNjlT5OPnCNOD6u1t9bM2SmMk2PxEM0fy9fX55T6My9F19XvabT1QD8ELV4eJ89sYuA6f
R6RNcAFt+Ih8tCY5sV9Ac/CtltABoIzutgFsoKZlzZHBFp0M/4jH/Mc5zn9burALoXHgLRT5itOe
vDhjWoBDFNtckByUJNrqzOK9L9pMCtOtDkJUDs81YQfWsbX+0nstdAbvEeguNyKXIZjIG/AASj3u
bozbomOWz65/0uaU6XuohSThwXoetfZF2HbAW2CxH3X5ZBF2Sn8X75KggbswcXiYh/UNIv6N4R8T
QYBOmYgemaFzHkDHg4sGyevs9yblwfwOD9mbmx19IQIMKkN22kCrLXaLsHypspAL0iK95TZ8UL0E
+eY8pDvCYVBFJnyQkKHj5ApjID9QpTB0LKK2azBPgiCHMQlIwRryHx63V/+SEIgatib9mMGQCR0K
jgF1TVZl300LUlbXrhAO8ltf8Y2qcSZSqIpK909FMkE2GiBM0J8//T45rIf5l0b244LfVC0oADIL
PW+emy8Cw/gDQgJpD+HCbf/aI+zCi+cO1qtU1peixjswpBOG0Q/zLy14kZhL9oin/TXTj3AvAuZV
DK7b8Lm51YP2AhARjdNr9d7Prwl7kex5SoiLXHVEy70HyJnnbKT/V3gT5NQlHIeOPiK4d6qjKVye
RjUS+FjCfhWvy84Zlvhe4YUKJw5ZSqxOWbn068dhs4FWu2HeTcNQQc+r9UELT1/8+WjmSHYNyrQr
AmOId1x4p9njTh56E3S3nOIAdb9FIxdP20LQGXxwmO25vRGd8XX+/Q8PquamWD94xlBfxoZbcANT
LBIulxwi8bI0Rtr2t5Dy8RP2oN/OPtkqj1+se0prvIq4KvDyTY0nlS/qjug3JEC+u3gmeJbDsnPe
/sNvGpJ3qSMGYAAtMnx7f+hnxXi3414W3eGV3BV+OvGvGvOmPmwd8LXgQJKPgzwYPz3sBgGrn5Ov
V1GAA4OTHE02/bACXgo4blA/WezTt09P9EHZffIhXQ3Vhu/8WoJBRhcypgArcJVvogJsHDoZXjdc
FjCPgOgRorqEzo4BfgqSsULgKAvpKosIXlhrw0s1qDwEyZZUsBZiHSShfyo9PZdTjqsNmUcT1M+b
mlQ9lF0a4PijZWfbX4jU4AAJHVqgfxoLWvgn7kyvANYaJifHgdu1u/v+Hns+oCmE+kjGu9MmKJ40
4XdoCsAdyvI2+7BYRywgJFfgP7cZg2KHtjOE+Qyi3NqS7zkmjthcktWSMYcEuqJYwVm7O3oBs/SD
1/js87v5HPxWGnYCopzKxtV4VTp6pPntpTKtoCD9H3qMOBuYFXMAxeWIMXcvfI0JqO/gxRiVQT0s
BxnuP3Doqt13kgr7jYKkNDsiqW4YKX0RPdYeGWgjGBU4MsFxonrCuNBsRXhTM4BUR4+oM5JREPcq
ni2gwoK8XfaMqYB/ykDFse+z73mwRHHr4KlS2iCanT8vgg2a5wcqqPYex0Afj0SQuVNIkrqPfDEG
KsvI/Ap6uMGUIrJwNJApuEN5eB3CoDQ5rMHioTkiW1GmXb816vMALu6VQStIukxbSc9jCs0DhLBh
gc2+9y2wZ9SXEE6sO4TU2+i2eiE7BDhENhkiLJ9/xBU+HOlMP0GtJ13NggQTMdzD3KgatiH4mDlx
2CL4RcHMjWitDq4wjWMx2BbbfgQtMAdKAOObGO7jSdN1RcooTyMTITIjXjp4qDQeRGHhTAK0fU1l
0UiGsSye4/BuQHWBO5NIaoQa3lhVMun9WUxqPawavSdWSfE56Q4ZD20U5zQ9+S1a9aPzzgBGYoJN
cLK6rLDnosxB2uRcvWL1HmyFRP/xFayO7snNB70M1fFhRjAsOA1EIMID4N5hkSVl5dFSMzVcu1vO
CycPI5WohBojffQbG9G64k7r/hnmUnDXk/1l0d1xmoVTCrsGy2VGUXywiG7wvMaNEzc/IrpvIgXR
sIeZ1aNvQkhdQkSxsNt4cdnuYD9WN9waNFwwqjXAlXPE3YImTAFB6aAzH1yI+yAwCRz74DW7E9b4
hFry109yCpQl3AQXrm8IxsYZSQORtQmzRjBI5lo77U4vpnmMPsjF2oNq0R5BaVMXcAAShOPCWoQe
7Su777jc6j3vzjyY8Ss9eXSeMgMZYUDDKoSHNYRQySYgVsXH6tT6Zrg8pKf4t1MiSvtqgyNa2JrC
W4Eolp1C2eLoWyAQsCjdH5XsaXUCbKg9UIio4CyI2pPfTpu2xKl1wH8NRDFTfYlXG7jcl88wR09U
0PCP+AcoTNAyxZCw+zob8G1dxx8mrNjmpC8EdmssVDGSNYArOXnn3Ulr1Rk/cI2iNMTn6YtD+pth
3DlB3+rcgeuFhdRyuLhHR/9nHlD91NYb5ZRz9HGlw1wfJpDkdwOuKh4DO/fJKBFZ1ZcCWff0zZO5
zG3b9UPG2A/GMtFx3m8zYGJijPyX0+mzBK2na6TQQxdEVgb8NipN7oO/Y6iF31k5efuM/oJi/Vr0
Zgx7EcMvuMqxH6BRp2l2ZfUXa33LUJ7fl2N7yYgV3jNUdVivkYRUyBBH5LRvR4PbzitmWADGq9r6
tiS374KC74iysIFnv+DzPUp/AYjNlV3oFnN4+rUKYwcCUqbPp1lQCpCX8vPvfwqi/mkvAP0iSK5N
5AoVfsAkEJxP2f6iJ79icFH2J72EqRZsVWHXY7O1WdWUrgoqkhNybbbNXvN+01fUH1IwbHHrBRIq
feYIzEgZ87z3dbZrCVBHLqlzH8wFddNhJNDYG/MLZTa6oQ3T/tzUl+ExrH84Sj6GD0RVMaB6InY9
ZdohPOdstvY648kHorLch9G42+KcMHlMIPqtLpGcByC7A2XzRdWCx/3uBcKfz/oeNNgd/R8o1DMs
LUoF6+IX63Ny2uXMD5H8LMT/id4Ci0ec4NLLJt1SXBr4u7UJvoUDAYyCvwp+il0sOBgp7XpJJ2FM
gcPqwdJZUghR+ISMSxyq9nusJD1fcFosGNIjsJhCls3buwyVzWP5Zfuf/P62RVOmeJyLCXQHfIf7
juHeaWAAGC9oz3dEfWEujQGlSgfHtMoAFeH1OueAJphrjCNTxDugLBVoL84rGPzCKvAk7+xIQbOi
mrCPQckZiTYN713cKYGTkewdVwQC+PqQmS9DIXwsPSOFADM8EpRwnGHKyYtv/anmOfhRVMPyddvT
prFrroaKWCXQ5c76Oubpwl84ude2qQiIHL2Hr0mXTFc4SZh7AttYUK0cxvVjljU1d3AYbi4MIkiW
Wt2RCL69VZF0+Pw/77wHcERwNeclP57eVRfuTd5D/Q2Z5Z3e0AJfKdgqXEl7fLSceQdlIuEb7huo
MQ/6hJS9PC054dgqS/k+Bx4xr6Mu0/V6/rTFcArsUbrTC/UeGBVWx2dCmFEwTp7xPSCUVrBFjhsa
IUJ1XpHgLwb37NF+Tw4mA6d/JJ3XkqpoFIWfyColCN4qBiRn9IYytIAZUUSefj7OVJ2ZmtCnTwt/
2HvtFRSjTxEbECJHVK82cT6nHmasCS+CyzyV5k8dUBSD5/DS45AwfKChNlANLivWGZgC6tdZiU0C
3AHUcBTj+Ks+7EZnLi79qBP/jeVwVCWPFRMUthE+MBod5VIJLjc8enCbOalWHuc7ptyMqPMVnts/
qsoCAXmbZpjzfOwshtLCDLva8TNzSEA+gfVPAoXIc2IlYAecGw1/ipxuH7sMCvFa4YXUkcLR1bux
TowiPQ+0CRCpgh5lUQHT8wrKuTRhZD9tVDr1DGjSzQbzup++zz9Qtx8GlfwPN2swMOaIt2X+cN9s
NATBcMkxobpq7RWH3WBQaXSPHFMZOBNRljDAKPpgAwF6kd8MD3fFFYEczBfwwMUPpUjU8JmQSlZj
ibT4UjmiB5i2a2aFzHMxP+u11vBpjQK1wWt+3X0Ow6Dz7wm2Y/UTqvSH1hjKOlIEHVv0SzTAPpfB
LxPfvnTpWdkjzHRxACDvBKUMHRY9/6p0uSvIboaHyDi4l8iLNgnLHTGdM3lbMQIEBAXKPYgkLkNa
RVisrF8xNNElzr2EumUyeUmoxeksoZen07sxPqK5LjRSoyBq5ksiC+HmsCcho6xEA6SFQDhqUOWn
DZGZzFGmygnMPU4kQg1r0EhITSiuP1pBfPBrKe8Bb+opo4kL9nf1dMwGWhI1vSr/SKhPPzhXTvA6
F41hdIalgysah/xtV7gTpFEybok1gRT9oaaE7aZ1ZMY2UEHmHfEdtIVzOpbeGARLpCVyCrhOFIZg
BzPakgOJy/ptf017LEpcxNSbDGzv5mAKKJGvALEZ/fVavnlp3+x3SPPP1bZkQAaVL2dh1VFpMLxA
sX4zBBtEHe8N+BxZP1rvSS/IUyQfnG8PzVyZj6jp8mmLlpzztloTTYMmmVO85Xo5L/nP80EK0AQm
BexHkt926OEh0NdI+74Lvc3BnSABAA7QDP3Q+FypwqS41xgNSPNR0Da81oCxpI9jo8GAHiYYNz8u
0Wya7yzfC78+wxc0oSRcMhg9ZkM2gZUvWrqqRQZXCOxggeK4oksvcZTbQTv4pxSjIgRF/q5Z7koL
5RC8ez84SjaC8teAQXxz6MmFqjWOqHkeTGpX0L0voB8UW3T/VDUk1WrAUvCXaCvMd/xwez3db/Ui
z5cRONqbJ0aByOahrbY+S0aCOLmgEKc/Whd/PbSp97UDdDWE5nSPgCzcvq/5MwU1byr98psWGPkt
89ucZkdWlioIWzZn41Y8xmpRXzUZB6dSrxiqjcyvV/30OzWKEr8p7Qr3CatWmeZoD5qY7rSI0OjR
hT4j3JxQIjyXQC7wdpFc9HAHULJ+fEJihUeLx0St478FrbU3CoLGcqH7Y+6+kDkrxVRMVcBFTNPo
T/t3P3B7F96eEfycvSmh/nlWAoj2D+MR9uEuEADXwtogoIPAlAyWzm9W+rCuXnDmiZbWCtw75n1I
VIEwA7gI/jumedlM2GLJNo97RxxM1sjYQY9D708+AYd1B9FLWeWEhLq1NzLKtYq58ExkRMXF+A7O
B4lJGZfEXzPdX0mpZIQasF8FfCsvIgF+FbxyKBi+RO2landXiB8k3P3WDUPyz/SOtnunUFQiWfn0
w0LG2yOtjCntmUt7kBnkgHL9w4eeTH9UxBRzyGzl6Tv90UqsQJv1yXFCZQ8g9/PzPQsV/aysdY5M
ZbUaAOjORYgUDIZoMWgHjyzU82gx/mm3h5aTT0jQZGtOICW8NdhMBEAx9uoQu4lTfkHUEXi99awh
Q11d5OBq+JONFgDeFRdGqAQkvi2oFyycW+iQJ4RbKP3fc8jMUR10fxI4WQ4HdJiUwWevhKB7lz02
YOCGYM2oT/hxe+yfOBfou+Db/EjsDXYIowwIURONr8kmvWYYuS68QeGh8fXATUz9R3PAPjSEva8P
HEoWoGBzVg1CPN3pjo/FkvGCkad18PKKdgYF+4r1F7/wUGcPk+lLTYAcRpr247zh9EVUClShZw8m
MiASqTOBXpgI8B8ZcDMfYLhyPDOSpChn5npAcH8jOo6N6GcoLtq4O53jcShsKGcmtBvK8mM2BhAx
CY9djJOOhp2I22h4W9x92hCqjopsLzGmNzFF42E9oFriAWvDS1j89OnFpcXHkGSMTmjscd9Dg/CZ
mkiJuscmwMEVH5XlIyCOzKnQrNROfswMyWRznXdfPTNQR1J2yUt1MaTHbU/QV+Bk362hzZnKkcd7
woiYqy/io9025WbIijw+UOqfsI4nkhfXZNQaP6PUyY9Ef186sEGdwhhYX3OcZsHVEDZV2nnIJDzB
GW7AZRWfVFRHBJyn1iP6kvioZcPVqJrlXPUuZJSNPPRVOuml2CpCtCUorVkLwSCih9Ou8TUWVgNv
sJ1sL3SMQWExfSdwDkwItESwREzA4JlCn8uizhmgHHyCH+Fjzjb/rB7GuSe8ST6iOJ9Rz/tv9IcZ
5ZHZrvQvHIZs0ALVykbQq1TaMMjXZfsSkZ0bZmYekiHvvG0MhMCwHgZ8Wv/sqYeCNO3yj1TiANMw
/UaE8/k03IBwb+v+7W8u63wroyAtfOU5H29apOT3Vb5+G7SmyRXJijyfWMhQEQgCT+mZyxVaUZDA
+t8NjZE+tpFUEazBXHm8vxBRJ9lQxNZyyhBdMWH7cmiAh+JeHAkmr78IRy6O0Cbb8w1Jj67+yEZA
9KUafN7DLf7ucev031HuT1Jpre4r5+4xO2OPDP0BtL+XB1Vm/fpr/Cr8pvBziOrFfDj8IIQdmuTo
EH/xTWpHPCG42jZLkRnPYI1BUvJai6ffIf9TtnguGeJm5AgJtuchRKnc7RefYKjWxSmwli12H3Jx
Ch98Dd8uRDZXG+h6TU1CrHUftEsNdXPf9t2DHhUMYIKND+phHJCz6EDsi5U1BhbL67qCUzeJSPRd
iFGDH8vZkzcQitPOLGk5K/sWfLCtrVkoj2CC1bG6KK06eoObPL3aFcxvotpNqrBwm1hy7kYfN6KE
Exwv+XARuHpYRm+GDj7Bm29KQL5JZrOOPKaXxsPpIsQ2aKP91jj3JiQoRuvF42/iU6zhqcelkmRs
v6HZWGf9xyNpNwDiaLyezJh6FdAT5w58d2ygxLnoUKEwyr8vyxA5MGP0j4uwSNHh/lpvqEtbmB6L
NZwa97PALAVDDwwkBjrbbn61J/N2fz/1Lh860YAsG4bNlhzghYrxzXVNXunujHsBjmE9IfF8vPnZ
Gi4OHnrPPeRga0J6Q5PQ79hVD3hs84QsViYgHqF/hrBkgDQEMyt8VOl6sxO0zeSER+cBsSudCunQ
Ok9lXTPrRdE9RLeurFg4i4+DcCazR6mEQBSzn+TsjfSBMcZx5Kt18dtSIOF87XqnQhwHF4fubL8s
RJNw3dHVU0vdnI5Iem5/D2TNGDi0KIdz+PDpbiCyO+/FxKHrwQEJbbD5tiWvtKVTu4D3vSvpZLLZ
m82X+5z8OOAAz0AZIlCTafNPiz0xeJEud4NY/mIy49yB1D/8cNWJgavb7BgiBU8tbdLMVzkonx5j
XUMKoMM64uYN1X6ILg/js9PPkVY/dGRldHNRnIH9Cqgwi/hlj508xKMOqnqgODRB0L0z7xrJsYqR
wN0XVh4SM+6+sc3tV544eVH0PHfwKGoYfhsFD9WoTogQJHGr2+K+4mdMMLnPJV/2voeP/tsXfw+D
IvEeNWmr38gbHuHEChSmBMIWeYU3PkHR+3dFFZ6cYn163tx2z+jlPQxu5jsheZlDWZ/2pIkPpTJk
5OLvw90MuRWTC8wjDdQ5Himj/seuTpegV5Srq1GQrbsAL+LV15FdQE8KL3H+W5BNTUlvAGMVW4Zr
lBZ42Skugj6zsqV1Y/LvzHqD+19BzXjtUzw9jApcQM/Sbh3w4DdB5oNVl2J8C1e91JTgfhgdmYOg
M07gQ1AcQKYsQ44ETiysst2x/TXPIPk4AEMap4rz2vlzfwmRRq4wujaF4B43KOYJYMNfkPE534go
m/AStlY/fZdBIDejgPnlzxinz3UdtKiNGB0wBuA9MhHYjw0M7yzqQrziNtWeEod3pZLX9kBcmfkP
o9x9EmHfrVGP4WnGBbLI/or5LVDM24mifbiHGuSNfKUPC4NCnZabaz8jsF0iMAJzXjDkqA+X8BkJ
h+tc2ipQZ+XFYIMnnrpiTTwYPT6OgnGGm4/LHmcq44VvAkmpjAfYR5RwXplQeU9thf4P0w1Yx/jy
UvuNgieroEpEvjfGDqtLUFAydJt7iPUuncse8sbkUHFUy5QG0YcaG07FCT7tfPGNayhElKJX+AS5
p+Ief8FLChMc+BTZrvcCQymhOBwpeN4sCPRbM/c3lX8g+1d77npW9RmnuBeu0DBYXNo9MWidYglL
gtCA3wrD5xzgl99jql5Of4RxG1JoZp/Gd81UDRJUrwWVGR23oDg3S/aLxdCXbJR08PwaYmeyJeSb
kICeIYGXfCHYXI39BuYhvd2XbfWyIWKs10MfKgdTX+skkujd6pc59xwjZDiZM/oSkozOCA0l7+wO
Y+ZxJuQ2BAs5CsPLC28BcXNLHnOBgxB+ZHwxMu9WLChR75Op5I2xjXPPwe+Eo6zztAbEv5D+7MnG
bT0yFCfb4rZjDpcF2XiL9+JGmuEDyma5lo2XKbrt2fhnmIHZA91qvYNX2LtzQ35gTneLYdjgV34C
86tiINjSr/Ffe1FSfFe3veK+NyrEXP5icFhj543zD4BtFt1TPPHsSwIDp3UvewDpVDSqNXjQ3y2p
8K3EPptyhyMnR1bMB7vt/t0P0ASK8K63K3RR9OlnHrw0J69xx10BFp2+Uv50TgbzEd9i6QQvDK+g
3xpYn4OsdQWIymyQU7kb9ckwK7606mdf6rqitMDxGLpKqZXOZ93xiDmoOoC/yr+HypRjvI4FL4eg
ONBg+NRGmZzNEorjBMsCfCDmVrn7niQoaF5+eqXdoV+aOj3adXo5yeDadL7PmUBn2tuY57tbPHbB
7KBYXxCSfD3Cw6NncibXfrDN9Tetpj2MVe+Fp3ueVMtrQIe3/87i8bz7ghmXngC8c11IOI89e14g
4xy0eroAEIVJ09m8xM0eLhYBY8VCwdxb3cmpQntY+uq6CS+7T9zpQwzs5fTlFCEVo9mYlQf1n099
AAocGPJmYGYRx+qpo+lXkYB15ugg+PRkyLU2ACgJ01Q2t/E41TG/RQlYMQYB2xHDeRi+CmHHzYwi
lZqAdCdDCCVdsbH/8kqzNP8mxBrUf2JSea3Z4fZ7PiLZD/mg8NwNuJnwUEB8j4ygEZvUJ9G5uqSJ
B7kHC9kFTsGgAuLepWd3QiPjN3yj6+Kx7VmdMFWqmN81PtVM+BhQsXVjGSYEY/IqFsspC/YDal3C
nO1HB4Lap8fyXxioF4XG7D1Dxc7XYDifPg+X4GWplmD9fNFpHTBd/zPsZxXSlmyuKsbIfANyg+PN
voi6IwTyAy95+9RrK7d+5EdkzHfKVU7EPXTBCLKQL7mdrp7aUDnQT8sBLBxz4l/Woj+xobzZIkBu
eMP6Aic2EP523+0n/nMP3G/DVjFoZHsrF0LJuBA5bpl9rAjtJmVgdnEYLn0TQq+nBifINx6ekCkl
VCuAK9sxJtZZxNcP7eeaWsMeQ/wc+uPo50GSY8V2wehYnRA6dYcMDrbHR0vGOAokMBuzkMcsmuqJ
AodnU5g082XccKmg3BK2KH7y+ClM67g8XWCgXuLbqTqxKvmxgmxTe20fStqf4B1WSyPruoXqyEVv
4oEYMgeamNm2S9UtW49hRCSRpRdWf7XXhdWOTUSJWJjPtLbfrnwYQb1irsaF5wLMDuO3TphivmPz
a5CKkFrwTR5Ye+OVCK4j7c+GeKoWX6CkhH+fbKRevhqzaCN5gTnahl3MtGzBzNcGq4M9g54EYyqE
I9dZfupINCWYiceQwncY+wMTIuFz2exgmWAgbcvHtyWermifeBn8UHcH0tMznCQXD37425Gi+3HA
J9dw17s6MmnVGKFhCiDfpr1gwCKxLEUhQqNcX6c94YNAqwNDsN9a44OySB/2eYNDe4SOpvDU+QxT
6TPd7T16wkjjTSTVQWAiyVSUMaj7Hc0AGkDmxt30htaE5Q/8wcw677lGfALgFggQd2pHWjEgDdAR
ZUB5XIX8TxYW4vZhQsF8ZRCdpQrvhSqkDGC+8Pnq/vCSQ949nBGLF3qFDnXsyHpSS9Dtlns1sz8B
1/lrhwtlyQUurQthmqblGObx9HebQ6nKhSXf67X+kVoUD/3+zHapqnlx8AzuHpaHAU9B4I4fb8cn
MWBc+k1G8ZOW82OCG3ic2hnzh92dEoJBxChlAXwNsAW+Ew8Mc+OYsMWcpf2KVONDybEjHMkDTHns
JQU3zHtUhEgIvrt/2uJJet0MUpFaA44PTSENNCWwiXZmdz9yfR45MCbBz0exdtd4lx+rh6dHVAsy
1eP/9kqQREB8B6RwHYEw5WOtLkaIa+imvzMARv5Pv+D5ByQKxaL4w58VhgYt8PkP8IjfC8u2+KN8
O/+BDoFLgQjw844BU6JvMsP9jSYal5pJAxMTM/Y9pSbvutsUfOejauOL6eG49Zftvw67/QmRltX3
x7e4OJDr16cXZkrTcYKLTbeV/+gPZcjf9EV3gF60jtPJH/EqBYzLz1T5w9ONdK2aJhICH004g8F0
Mp5+MZqZEAb4nOYYK0KXRB2DJ/exIWgJMHmDCRzoGDx9pgEg3rwU7DE+M/G3QLhTIvfGtpegEeiY
6KxQJuLuUs4WL3hxmHxyoZFx929eg6jkAm2EkqabQRkc717MTwg3379Z5aTCYHvEuibyghINE+S/
4UVDIsp4An4kQVBiQl2C1aWsTgcEyoLmYjnAvclc9k8hleQ6Y2okRExzhT+UAOCdDG/xW9uLBnpo
FsAOouA1Qof2xjcYWchjhqxagsaEzzfsIHiZUPMZMg4gL+AIOMV2uZL1Bso+Dw+qaNDx/7elyCPh
+ZT/SDDy7gwYwuwNBhePi6a96ac9uJpBedsKN1pqySQT+scx2z9uXsGE6kGa9e52txmCYgr97agi
WJKXAsIH7Ie58Rn/bcDaUY8U0hCcCQ3tFxSTw06CY6PsLhv6HpX2oTmdfdEappUJHsH2M6FVLAYa
7K0QCo+Fhzd6w1eczdGj485UxbBxNxfjF1MH2oPwtnijYeDg/fVXgHwQD9LsSQmJXT2XxedE/ksB
xTnHpYUpw/tAYAslEdiXi5zTfnO4tlzJlphyQH+XTIRjyf8kVTJZyQEN5klJBj73epOQONubtKm2
DFJTxxNT2SD6A1hnqx0gzLkwjRg0pSpGqzDfUP5cydwYppO16o+9d3pzaOgXYoCdAAw4Kn9OhavL
LWc0+DHAkgBYmuijFMG7x8S5r2CHFlDakn5tnfuXPdSzu3dJG5Ccn1lEnz1qE2BE7nuo2WI42CBY
gOTO+b7tz4E2GZ7e5ujYWOTJW6pdrCbUTgxXF6yizn2uP0k/tDKrsOEauji8HU6Ar8dsY7SBl04W
cHoNhA2YHrg8SVsXCphnILncChApcxyWBjjSBfyNdFjM3Xid8pRzanL4+IAjZpdS6n+9/lsdXqFg
USDwfh87McD6guZKpfPujIdNvd2xW3ddynED29PuE2PFIxJhNbrEZzfbVjvqg/71qIQtXCJhSfXg
3f5UF2raUEfEk0Jr79LxlpJ2chSPEHiTMV5QaP/2P6rgOmYsDbOS8mvRpA9rdJC2EzYYG++fcdpq
zJgOtjfGtwQbYUr9S2G5RrJ7OV3sp3PW+cFkN7cf4CVKWFhn/FNrvm8J37x0sav5aiijXVhNpAhd
9dbsI3LufbQC/oiglKXDRNPqgx/Hvhio0Ujvz9hksKqiG1QQl3qVa12wz/HwAK02+lAhsMha9IjM
nuYzWlSSGRwup5yJMbUtLd6m2YhB9YMWUsRqwJA1vcaFf4UB+DUfWOWgfb0ulW0354bFD3hL9jdN
LG9Rl63fBvEMzruTTQtrUNk2ZJbwIxyJgoFOGLM+ngc6YYQL70Pr1H1qelQfPin4pnMDv7xi2faF
47z/+ZNDfcqTmwPLFlCVG3FyLP64M1SytS++hDXT6YKHq9ECuWnPEI9iD6E1ogk0E6gx8kBKwL7R
Nly3Nxw9pGhiiCZHs45insf4cok3bsIn9H4lHhvjPULMgNg5/RlBohn22Enp4gTwB+5L8/sFqKCg
AmrgqKcIhzCFcnQmODkYSyBQor+S0XIIlig4I+/q39co//dZwj5FSgGZ0ONNd7AKloz7sIHjIXRH
/tP5TznCUbudOkecGp+1RNbUdyHjwIc5xRBpS7VvlnzqsY/cJbntRfeSiMF7w28t9wp8RE8xHms5
+KwHxP02W65/+2p+Yyj23jl4JwrvyPpGE1RrECX6PcG1hbj9a9PXjKH4iEgkTohtncvuFQx54gQj
G8hh9Zt/MygDFEP4G68RSpMsecLSZV+YtXeJEJgpaX1Khyjw48t0sdwTYmgR4mbDeQJNwOYtAVOY
3R1x9bX65npgsjQpvPrDkcpV71bdqgRZGS4zmyo1Dx6rsYcZAlhDoUOFXhB/u+qMVyDNP9bNupDY
TPT5CmdyyH1Xi0uKXMsquuMJxjXQjzEVAMRyV5+U9LE7u6WTHW5hizlG7mLNivK5jJFFB6NDGT9T
yGgOM40+56KxgBsjVNI6+Kl79yr+ekYoX4iDQlQrrF96Y7KRUDHlRmVPFr0AlVm6pm7KNTk8emb/
1my1FRMsmNkvi0Jl4OLN7ssOzBGG7pCs/1CBgtDVu87FGmRxJxe4s1SSjd42ARZw28hZILjw63C5
vtHA9JGs8//DChjCYXGEm3Hvq4szfk+LPK+hnq6wIolgGYEXwJl86s8Fb85q97fo6nwt1eU9Lzsn
J+WM54vAEP+MR3BdPqDn8GS1Rq+wzwMUmcsogfP1xeqT0ZF5OqAouJLfqU2rxdviibMGX8wXBPic
cN51ukbdeC/6dAdwQ3jyuNF9jCcwxIB7q18A5HEaHFa7l/l0z4dWB7qC1K1oK/gKq2IKY1eyYAK0
Dmdx53REKwKjZP4lIbzKF12qws8ep2BxA5H7dDaf+uOvrKZtQmI75SeEdxiPXFErGt/lBJEiyAZK
fk7g0zsFNCdj87aGl3EOHn+K/TZ6uAwaT1/oPFOuhM/6h2XA6fbjIvihlC5jalZ4hdewCGUozCJH
8SOQvWdc6wJHM7iFBskU3uQcV0YLV61tti1Pg4XkDbjvBl5NPaFuSf8A8Agz+AqPBGjLeqWcFgIK
J7Z7hlE/w+N1bZXb23wSwsTnosXFHRyS6SXKNizH1aApevWAd0NqznTGQudOQRre9hIxj9TDUXuA
Ywgrg7idKRNoMwPn+/movoUtgCEH+XfGlkIzTmelwgoFhHHKcIh9gooFbev0P5A9tOlOc5+PvX7t
W2qaS0KXzDezH5rKHGjCtE9gxCKvx4dnv3f+WndiQgxtN3iUm8Vv+t10XuejRZiNNuxfaCkc0oOQ
I3J05ETD8My/H7IIFqjkIWgH0/4ugUXFAIz/gNMR6ncmwXzd+L6SWeHI3TGIKsjrHGKzST1/5pKE
V4p8r9twMzEVo5HoG7ZD6d8iuuxH9MVb6OqKSRECQ3LdUp/uJ2FzEDdQ/8q98TDkYwP33q45NfJF
RO8BYi0e+7+53eZyugJLMILnje/vf0Mfs34PeVr4dh/JY489rksnmSfc50owOXSQcIDBnYGP1id5
ORwX6/NigVYdsUAXUBdQwkWUP6YCXpdvS0RZMMvOJm+32agtP7kY8oHjQoehsXotP0xq+H+A7wik
nnpP1INLkQj2zVMWLJh3Olhx8zyXnylzn9J76nL/2anYblGDHjGZQB2EIYFBG20vOzOkpR5G4xOY
VstsSnS6Ay+l6G0hMtzxNgxftrTcHX4qbDs+FjcwdRFRe1Kc41EjY89TJ3X8Y/IsEvAEOY4mgDvC
J/0CKHJHw/pYKKcHlQxg5R1bS4s2rwA0O5vUK8wBRELBuOm/eJBCbynW+A875eYdt6eKoW2uX0z4
YSY38wqyNKg7fgrMJeLcZdq9zTjMBjiHXMKB9z59dYnkyZtDJruFicXeo0TmZL3/cYcMjvSZtF2j
TfACPB37rB9IOc8/YNTRhkXILyia2a48ZX/gIlgzvZdZ8DswENhc8SZ9xcME0gR9agdBqufEcPQw
e0BCCHvZ7we2gAiYuFc2RamCbEoOBO9l0tE36R0zTSkktxRLJE8GsmAvxURmiaHKz5BS5PS3eyos
WeDBw3v8/SyIcq++GCM8EYk6un3eB5ABrCmkvDzqiMkyqVU81e+++RNMxqLRMwLoZrc04cBhonR4
AjjvFKc9ZNxI3UEB5xpipgQNGZtmyBt7OLew9YvtzWAovRDNHzNEHNQOlkQTwIbvHNjpaGmk6OV2
mgQ2D6EouOFcD78ygs1z+KhEYuEcFMJ/4Qz9WLhmycYFnjRK46UIhl79PR3wZlSDZxc0hBGyNWbc
+zMIkz3cw0H6Q+AvzSdJbQHHWjLNTRd+McUOzji5YZSEhA4sVV0O+2PX+Ph385EM0EIj8nCH1nCX
G1Ikm4AZeIeMwFo2w12GoR/gQ9sDtOBW5s0Gw0Txs4M8EEn+06scWv/Ce27PPbWJauAW3qhcYODY
BS019+T3JGPvIoKniYd8J26GyZkbuDe2+1BS/fwHgQISeuzKeXkjVBjdZSlvst4pxhY45gkn8Kp1
4yqBupSMB/goo//V2cXejjqPabDx1uu48lHOrYc0BJ1+JYgzD1BlrgXGLeTJYOBc2i/nqjN2deXN
eP3wKg9vf6ydqTfRxlJ/oPqCUd5ivct4yZOW49N3J5vtAUlBkh/oVzdCysA+xCB1soFvxsmAewHy
CFKqZtCqvX91PRbUTzqz61bFVEwx9h36doacCcLw9B5SgO7FjeB9qajO5h356WmAU1kVEDSLRAQh
uYvNiYMqwMQFzq6hOWFqbUHd9kkssJD0UhtyMsZt3Cyv23vEacoM0+5wiSYxlUO3MSWD0da293gT
A+ZVDidCCxDbMia8aY8QX3heeG3Q7J4EQtGHqbLucb1YOnSgNj8fsyvOLzqEAzFaqPGar6Zwpp1K
7tobGZACZvrYZxOC98G6CE49I2PFmaACw1gI6tlredMuZs2YujHxU7OrWLAZW68ZS15CSDpOcULS
ONm2AAQ1UglKjwOkg1MZVnp++Jh9EgfGT3whYjH9k+JiDPLs11hoDj0ME2Yi2sHPSt2y89t0DIsX
QxoYAD2Ttj8Neu1DNaOVPbvScnbE6t8YuVx35HpICyr3nKk1VRsYL30t24Xgexp8LFEgqYydbHV3
yJSEGFBvSY6IwakpcoPWo15eDePSBy3lKMDx+MAfCmY01if+mbItpzlWSCF9gaVDSiCYxBS1ZkV8
5a70G+diXJ3c0if2NbgY6MwZAbThO3ynJSZ4+JhfV48YUfDVFSKaXr61hDsjMkQsyVbd3yiexBkc
lTrBqhDyIRcqDE6UhV4V19EXtugzqJfVn0Jh+PDR271DUG003hvRhGND7gCfjMnxdrAnHGiZW++Q
KI4jVZkJc+bErbenpAGFgsPypuzJfZj6wvqbnK2zW29ru5+eo9a0obXa1+PXakMhbpw7k7kMbJPy
dg0VYKkGhMrB8GgsqhKX1v5zok9n9v+Kz3gKsdyCktkSUg+cF8Dr3aupcfAxLHJGeCiArz38KoLs
znmXcc8XM4QJUBuQhPtyevEHh8cOPIepiqP+AIUajii3CAj05lcZNck9gRLFw+9VGiB3uFK+oa4o
yehQLYcbnAiPrS76TYIEoUIK0BgYlnj533BexRO4A06vOXiQjATKC8bLdc3VOtD6hp/drrh5OjZU
JLCCRamXbcm1DHkfWCqlICBM7ii0OJqMu8lQZvNa39h20JJ2qs+cHWeQkMmYLgYItxAT3LE8egFa
DOLPpsC46b3HY6VHyr57iBGgiWF7gD3qAgmH5w3A9+90wZ6g14R+2bY8+C2ptH5P3m3NkdY6YDXM
EaBK8g8gVwxzkbH4o1CxYYfj5sTwAtoTTmuOknzjZ8jK7pV+5xBH2z6Wl8ktp33vjQQqS39YY6zE
Jd0HBaej97K3LhLT4YyuElmDlIEFYIkx/7bzWko/69SCL68S0AF7fPFjk32nK3UOwC+JVrNhRAxH
+N4QqgL78PrWRF377E/kbw9msK6ggT/MHvbqnVbwXkQTh6vnLE2vIe5TN9w3KL2o4ZmJwP2l1Ruh
CNdaIDUQyXYazIZ7CWk41oyD2Yn+DKEdN49GBqSPFfBvdtPtYOAGwWs628yT7yGZfzX7Z9ogwQsC
hFq052t0RLCQ2G0rSHSz2apZksXpBaTh2eChOw6Mlc2kdM5OXdtn8n9ItgJLnl2nSywYg/tsdV7N
yKjlt72npyO135chwel4xWIaIYxW/eNT3zNAn6OiB/DE5/jN6ut18Jt66OT2BvLyGOnTimQH3VAY
raZgCXNr34fM08cvLeutsUh1C5mXRQtOJzX1+EOSEyAocRv5CTqqd4uNNPYyG/dQM5a2Rpsa3xnW
iaLLsyVMm3cGR1Ye65SmhmU14cJKqV/p6OnsTnG5Px5xVMj2UjJwNdi1tGAk5hUYYYEnl4gVmSvM
cTkh65v4baCkxzRVggqnSrJNsRVaHb8rj0qbnho7Rm3Fj8Poic5VW3kl2RuYjgaA1ERkn2fI0chC
Qxq6ojNGLspTPN4M9LlYwtFCfaaoIqA3hExZUDpp3vnPI/b2x0iq/3yMC2zPC4Kof/AGDCUI62Za
AmPOzoWGfoSNgKWqD3Y5gquRGmKgpa35mxM42MOalsJcYbYV5s7iEekh0Vkg7nMecsqQ4zJFyGzx
WxVS5ZB5YN5E34SqBT8BLFkaQfvi/6pN0rdpsRnjbKtMRW4AhseM3Mc4ls8KjHLu83+DSO6bgUod
yaCtRU+AyIOOgxnPjBKAuKLxeovIcc3POcUwFq7l1OGt0Hv2E3nE4j9+tEtMrTEFdS1jjKW94+85
/7RmTin5qTGCYSSggGRh8zIrAUhAyhj74hc4u7+dB17bHa6H1WP9g2I3u56XZemIOKVaLVJzCK9A
bJTLovb6TofU40vGu28AgL5VG4zNp6SNC0eFcMISgOdCi3FftYjXslVhie3yyJTxi9ONchTOMw/b
C8wZfdL5aBFIlM00egX2dBWos9rISDFvVhXAC0JCtFIVpPf2zUjBqEEIZIqMijaJAWLV6+Emi/t5
+c6Pwijq6ONhzvIA6A4xO3qQlvfCJL7RJ5LL7LWixBqISXNn+fwmM+mSCkxcsh+K5TcYJag+PcmD
snhO08NHz2f5gPYOf5tTja7vn/Shd/eGiTPsWx1SFsiwnQ4fmqe+DI/+Eg72lIVPz6wQ06oJthIe
u9ccAcBLG2+ZBs2alP3AUFATUD51miObITdNWF2Mcv5j9UzxRxM7DfiO+yoHfseDachMFPcIDHYL
J898JDrPeZvNnvvB/JuvVXdMw4U+6SUvMa/RQx1XoysjJi/H5WJ2m/HZN5A/WBsTJDEY0v3l01vU
TXUuwGGvRvtdlnWxKqf6aH9Wp/zRQJD4ouXzcPwNqfscrMEwWZs6IJKQ155zDIv1m9UZY4SjUx40
PqOzEUJ0CNJfOibuu2nD4AMse47XOrLf2aRYqO4Qquaq0F7Nwicanu6VsbOu60ivpr6uD89ugVOc
WNHLesOzhvbGf6P3JkGs40vvRKehlI2Es6ZqZJHwa2J3LNsxH33pZ5rEA5MYWS7gZDtnLVT2QFcJ
vj4f6tlm8ac/h9O/YuEzFDX85Y1QLB4VWrSZyoCgdJGlgMor8zMu6sxI0R1vvyyaqYwJE5M6VvYX
rcjFHOqNqJ/h3WGDp2zOaJAvPIQ3ULA24LQg7YScy4sdLlCLDGfSbGtp4jQmGRaRx0rGgpIj2TCs
y8rSrMGKNpjWYPHwwnq6ACBa4CYVvnWcZ0hh55jrOAgrA3tnDm9O16Y/Tv8j6bx2XEeSIPori30X
IG9ey5AUnURRpCi+CFSzKe+9vn5O9cUAu/fOdMuwqrIyIyMiCWLcq16Q9e0RBqj4jsKVEq3lkzSb
WAyLhz+wk1jWc12Rt4JzHH55IixrtDQiW5byOpq2eEA3zCQQ4H3P6oUXE7M6zMPmqWNEJjsNfeR7
yrcHEZ/8yfAEzNb5ZfXvy0mTWXHitXB62p70wJZYBqS7rLxnnvB+tBgObfMkBa2at/iFli/Z6cPJ
96MGcqBPWPCK8Y/fFTMhhkOYCeRnbAT28XInJ3xMj3Wtj22Amdkvvge/YrrRQxZXTVoTivvpLedv
U0Do5RTscVvnXfaoBDD3nwxuYmzedWvxI/zHyU5P0JI250NcEZes0E6S4/GOb2cixret+J3cZ2Aw
cNy835+Otu3pxp1MNvjRsUEmfRAA9dmyTzGriTYuT/Lw28XFDsgTmkmO1U/S8HDU10cmD8anoF3U
Zs/pGqUpw32M2dapZR+wDMBHfGVd4Qp1VOM0PDL4lc/H3tkEb1HDidN6my85IU9vs4DTJ2TU6H5x
sAXet1QXPhAOvXiRLRG6eiP+XmMym4CghL8v5hl4Y9wKjL3xosGihxIdGT+u+BQ1cOXW/WEH5Jfr
bn/DY/FD4+o++TRcrAX69rmpjlMa3M0B28/0xwes7Bj6JJckrWGC/EIQndajRh2GBtZ1O0xYMDJG
/KGnsEvQzzPvx2IVnlhaesvecrpngynqCRjUFrvtO4RtslXDYU0+Ba27cdso+n7Q+TFpZ/x9g8GJ
OihwX7FcKyGshdubMevDPnr27Kp90rDXENbxR6xFBRjjOAm9GLwhWQp7erF3mo0wsKDrIHxhPy38
nd/dWWOoxrxhC/Ioz1mOcZKawMv0Xk/dHzPTnbuTWbVI/AhI+tSTeNRdNJ33ja4nKD2P6D/zT8GT
BDFGW8eh7hagAX1V18tFar4gAwAJTjeVsw85VLdgHXPcmFHxajNeCYx7Om3/tu/WBujviP88XlNp
fmDGjLyCEOD/16NHhF09b0KNEQ4gPaltuWypofWeoSmH5iyn5x0JHkdw8vu78H/WS5tQyXWeXGza
88lGLHP4PaZgNP5rPRxwGCSJjUP/lw/89YG/SEOgxeT3WoBtwl9eg31HUe9YJ8pUU1IhdEeoenJZ
Xd4bH4Zpw5mC4/I2ayKbRo1KtL5gEYVKki22L0mAOPVYotUvsmcoTozc4gfqL93xGiRAS/wb3x3c
SVs4Sp3QaD7HbcOdwMi6W9OfWty762eJHKmPBvv7lIOmIpfaw0HbFDXcmeTljaaMVnmPag73Kshj
qLLDi4BvSQTqq8nbGwJlfVV+wQ9yeRFkcG3QCqqRDq0z/u9rZaPRhoRL5I2nyM+84QHLyHpF2kyd
cihIp0Hm0wNVKN/lLpkCjaCbPcnDe4RrIIaX40V1O8vW4wAztMwj6GZZeaEFXJ6VyoKVtwRfDlej
SnlZTwS45GOy+pEprn4EfII+ho1YUmP+U5bMk4q8z8SLIMYdRRUhTCnLl+HWHGVV4mAr0azfeOZP
B2lWQ5ZUaDYtYS+tg1UCQOPs99B5zpWEY8zde9C1auNk0rRYtutoeW7RAJUHmp7eA6DxrtZIkHvU
HnusTuDPHxQ0qtUPBthNfVv5G3X+pZTpQiZPgz3Zbf4JH/bAQ3ZF7ZrianjBWIuNGIye/gKNZwa/
a0D0sfK7rxZnaSo/0FeByVD2kjSNU3J1B8C7YqrImy9FY7RaB8ytQAgFWwgGelutzDxlBv3CHTmQ
rycRH+kh3Or4a872KnOdivSL2nBLVy0GezMFH96Ob/E3j2XJ/LaDFW9/qwWkR9xI0XdyTNHYG5Mc
aix8McTz63Z2eL1Y6xxfHzzxuCQn+4A6yu07xTlMzq5DGYJtF242a5YDZGhc0lJU5s1WM1aKMINT
h9BFB2217BQuPKXFWcV1xxgYk+WPY9YwfiYJNi3YOLOcEW4k4oDtEJg9S4eJR1TdfysecbrPmGdA
0HraYJMx22KPmYeMIodm2y2O48iJvPZNeI4T4udDRRqRhY11GDOXB8itkmV0NB//6PIBsAsXhMIC
M2Z9QiIjtBs3Z7xosyciJ5Yu02lwJZk35HHyGcZnu3rMFjrCyEbyQ1FrGDkuBnlnIZuC54WmT6Ab
Wcxch//8cmjO0Kmv7kk8ULUpz6nvHXCjqYvL1a6LuClc7YbNjSiYMSbXOuoyF3ZR1w9R8eLnv1Jt
oKKoBH7yqCqrPebq/fdkgcrQlOIrxb7nafPgc96O69mu2mgWRXUYtX7rrDK/DGGHArWMOJ2lh82l
scVsklxptrBxVUnuwWvkvotijVM3kknsaGjHnc7O8ajnoVvAJqvTgcWwBWJqGVV7Hplj5HkoqNgO
oAfiaifPyL11yhq/OJyvZHchdENq/6rn7pOncynprbx4Qq6rtfZn3dj361YoeUz734jyXGqYFFT5
DzHr2P4g7+Q2VkUFRmaS02bXmpb5ypezAFTAl5ytHLd2KnbaZ01HH9iAcYvZ3HWjitGe8Vki5UOe
EcIYTTgedQ8yFX7UceiLvZh8l6RDe++HT9EXEhJhgozcHjdCX7+1xnfN12FfaOY2QToYYCaDy5jg
k8RMrFxZsdsUIXMfGdrz7avimfL1fH823uBjx/1a+T1bu1UVpe8GyeqAYxDLrpMUl4UokNvtVFMk
IXP5ZEw7wxzZV5nEZw4whup3vBesxV0z7knxmOnjq7vtJuzibzUPW2k477bkvKGZROSyg4OPqGRd
hLtxmDzGxwk7Oa5WFlsFZcOeUVWzWr7nS2wveAddQVNCl6KfSELo7Fvl4G/P0GcKogheYzUYVjws
1z1jTzX3a8GsFrF2LiFireEJyAUyzGg2Pxedi9RfjDFwPgjDz5APCjLCHA1syqPW/OFxhAClFE1I
oAadfHmmyWHE+lnJeRKaw4QR+le+cSZjpBZP+0IUQlhanzGeImf5jgzThj43eanmyn4p1Jcnfr5p
hRQR0t1HFc2v6mgzAXafVDQ9MN7it9FmrwgmYDHmJsA0dacIzXXvhh7ld/2R7u2mLtMQ3eW+ixRr
M56fQ/OKRVLvizdb6iXK/lU+4SL9CxlH3UoSYlxRxGD1gme8FbHDln8mT3vXsw+ETxS5Wz1gzumO
OwGkbI0qGnMmjJaaaMA7J9n67c4qPM1w0jNB21whRpComYXV5JPXl3SYCZ1b+4R+wpwSPF7F+xlU
LC5LRaw65kmT49b58igHEpmVCgHI4HtybJBsgugzrf6rOQVoZmP4byUIF73gXdVgBDo3on3xmA/F
8nhfe9OSvs+6UZCIYv7wze4FaTuKGX0C88UHDCyKVmOpXZeP5x41+2EzLpjpW2NDUAWPNepRpBVG
2T88crOPmeDiFhgqIp67B87Hq8wXMpAR8m2IEHvJ949XCq5x5TRB4EUfgb4VrRCNEGxMNxOLKyKK
e4irF649Z66hxywiBlcd5jfIyjyktX6+GFwW40bPhFTySnU6OYpvywgcRunCRWSsc+lVPDBaZB/D
uTVEJA7ZCdn+X/ZQcsnhcxRyhzWg2nLzzFnz+jWuohP5Cc/+2uXeQ7GrzWflUmJnJS2ydQZs7ka8
ND+z5MhGu0dYcUHWmV4KCZWJmOZekPe2Kpt94I3bViZculc3NkGqb1YU7PLNy1XEbHNz4IhMOL65
KaUoTssMTVHRy6kkr8UQXuioTBEbmeBxQT5By/MFlWbWPzqnJUAPCvoHbnuYI2RMprOP+KM7t7Nm
+lyH3GYwx1j42RnfDln9uRIPEkfVbMjYWN3FtHVgtbaHp9Pw7xPBdH2erTP2Rmfd7MNbZCyR5n3K
I7m9+PB08NP6/OCHfGdY66ZsNJaTcVtoJvq5XB8JQbbNaGdxBiHoCjbTJw5r7kJs2sRU+GDcbbio
u+HuKSEbcedwzXE2AIiPkA5owSSxQ15nhrpwKfVqQ6D7Rw/sscIUF5zyZZRlZzjssACeQ+cChkk8
owWqDejdmoOQXZb8TgN/EI7nRVSMXGYS42gflCwHm5Ag9HzwIF9eyTtcvJtTmVkMDCkXHoQA0Akz
oDVqNh0nYhAO+4uf7QGPp6kXfFKMpMSNQX4gDqYKHDAZgy9aaMznapjwC9NcJWCmxfuo0EuScvg+
XngdMRvf1IqWkrk9d1RQYtPkLw34d+jqPtZtzQhBH6pB2r1q2hVYQXA3bZn5pS8/M/95Ff5pKKVr
IF4cV0QUkbaw9Rj3KqqKsyzrPVHiORy7kin2sFm+efGhZB+beKn9n9f4x8Yi5u79dibAA9+Jtt9S
aCjF4+2kL5L6lMguOdyau87eVzfFZ8Q81NdjxOJ215/dwPTJoB5yPsMQVWzDbtb0uRnNTU3TjUsJ
JwTx1q8WcL4euKG7J3lbaxIxPDXkWXA3hE2LeMtUbOjfWciFLh11cRwiVeh/fggiX0kwW5E+Hd27
HRP9ya1/8HGGNcJZoWQwkSx9NkgFU5DiRomnv9hzcFazFIjR6zHMjXzYpKbVMcd1YsjdxUdbE+bO
AmojNbZ7eeCxAwIA0XFKs8cNW1cxJ78gsPN86eAY/QomuwqyLcakBqOnmgfizQC2eyK7Xx18p1uj
tCUwcSjBjNLoUBdMuU8bTJq+6X91Z+CBItMuo4eT7RnkIlBt2eqE3RN9lulp5pV1G8CK4t4aWjU5
tCzAKQgxR17ji1UZqP7I/Pau6FGiAJrTYcKgj1royXO+Y09OQwGY3fa+DEeDkA1VcS9Tag7zFHZP
q4RWK7/xVd0zVFYuIcX4q5PT37z1SsYHdfgho08S7mONyJa0t2gELraen+GVJJSGsnDJ95IQppvv
k/riYztgibbbIdTWDU6Lp5+2AgE9qfFnhFJ7wC7Ad8ifMWoP6Fj8XPV3rzY+c3vn4/Zoxkbx/ZDo
7lBbkHWseHCmN8TIb8mN4JSG6scHJBl+jTAaXcaNgHyNiwf0N7nKYq6x/Axt4g3eSPy5pyf9IXmI
hqZuz6jfG7Z/TS9TGL8RES60B/nspQ6DYacD+4Zz8Ym5cHV8IGs8kUhCI65uVFXVQm+pknY7ScmC
TzxaDZvBotBV5tEZoQwbigFYmgfYx8L2rK4/adv0VejCnIQ12gDAWHngrf0rzmhY++GbSKFmTMgZ
IoYn0EZg4gZwuNX35QJYEPgZYsBrAMvppHHHk+3Ie3T4l5SiDLXJWyq36O2kEUlM/M4pCPGupKg5
6UzloCXt5Dscff18O37pHrsiS3tM4RZA4FkADkLp2BQB9kdZdtPgIFd/89VBDiTAFtYB10vaIi1g
wnjKR2OkAg0vtpZhmgejnTOabi2K1kB5sPTY1PuMH6Ujyav31zK7FHRMloYVM2LaxoTGfxM2xhsv
AqN2/4j8+OQjwX8G9HciVoKG7hBdq0gRItNCyVbhQ3fecb3PiL8W27/jW9NlPVh2Ae9B3ozQDBO6
KUcOozLzTDpKURtWDh0sxMZkeWbOxUt6WDSJrEnGdPLueGYBTMBppEVbUvpQ2so9DZMSf33EgYhj
X7IBfYkh1izhzYWcCKclN7NnlhfGhaF4SoAtwcWZb2Ex8qMro9usqpv6t3osV4qa5a9mjuNj5DaO
CjLVx3ktq7OMjzqkwniHiSQpOEoPxQ3ripdRCh/ejNyFmoz80Ayg83oqPfMocKhitippRdw3KVD8
mA0gNMGd3zMgq2ovq8iDFm24ihlyMb0e9vOMZaPndrASF0dMDF4EsgVzbqLyZIJ/omf7DwH7GIb3
myjCxU8YchAE9SaNs7UwJYR2OGRpgNFa8yaW9QSAbwrWHYCKy7SsViPqyGfSueCIlFdkQ3yImueV
x0RFHZEFyEHOwxHO4UusiCCFszqskZtlJ4ccb2CK+PVBuFcZm1VfLF331pbuM0q+6QufjuKbN4WD
oOXSJwMyaVzFWC7h3SGx0b5E0Dmi+dq1CXF338ohayCJW4J/5jVB07VUsLxeIxm3l1zXrTkNti0l
7T5x4lYi8aWnZLPx7l342Dva3CaLH+zK1IKmNE/4NYt52ziqqTIi8pS8hOMmUs96yY+2n9SmYVNB
BaHq3XOrxhShm+GMO12TyBogKWIc/UCVDdNqQHVXkmb+RhGrlAX5wLqPRoGJsDEDHf4yXqQ3cO4P
6DOzDQMAUCO85OljfpevfN2GscM7fKDlUdoISk//pvS5YCMR/a6EvXVPutgCQzIiSTpis4NlMvUr
GYmZf0Opr6LjT0pCzb8YlPRiQQ2gGzGG+j4p5nOb5rhmQlqfz46rOCnPwysBxSJilpfy3u2fvpiH
FKME0osSmgKeN6ETrOU2DIsrlzI+56ziJH5SLwPEbRO8ben/SsfgG37D1fZ4PNC0LngrXSw8h+NJ
5x6EJsVhWOz/PBgfQsVrBmYtwopeixfQQB+NRjs6rtPcapwEU1rygKgUGMRwBWQYAQFeLWatYOvN
T+cjwF97BK9P5c3KHIaO4Po/eN7fCpq0k343u6j8RCkd32GeG9gVWFMPRNqISeJrcyfuLt3LuAgf
TVHsORSGOvbxBmMa5gzMhCsBlubEcdHS5GzcU9kMIYe+Uv9utVNtf/dyQ14qYDBeeZKyyXk5AG2i
zyC2QI8gEBGlTAlG3UfHy53jIRxLZWJt9jSTXCDaeNh4b519314PH0eoAfAI5NqOuIwS1vkxlYT7
qGydeVi6wvoJdQJIWSNxUZ3h+RH67R/Nk6d8Yt/O7Xbs2/OP+ih9gQ4FnmDQe89DyeCU7IsqZuMW
F+PjY2v7xjdqZ77/df26Ecapl/XgVu+5OrlYri/HbRil+DXSQBeLizI14GpN9kpHYTKY0M31Uef5
26oBhsC5mJvSUGAG0tAHlKaSj2H5jINHmyd8wB7AFhkDIUCQD2F/UY9e6zK5xGTbVZ20glVLsPoh
MoXzYxFqPjqlGmCIXGT0uBVF6cOahe8/NIA58lcRbp6ktqSUXAWQYg1twsu7HQuc3AgOv9Ym/MgO
DWiGrXIpdmmWqvNTcB+yiSAVcZ/i6WGoG5tZyXx19GSOKSe8808UfQxeSDmCvTKuZewxIGcYTgF9
QdoHkGAslJvJiNc6D6GzfzNgx4Ez8Fvmzg3yW1E/KPoE7vEJDJ73dw6sHzwthHHBJfFDJcCAI3R2
KN50nREE/n5hSEtI7MB44DRsuEYXq+CpmL9nvA0/Norp0AOyi82ZotPpeV2TINSuOj18sDcvO0Oc
NoJNCiC+z/r6BSr/CMqTBp1mimjb7h6GbSDTZecxfMCIRkqy5Gz+QQvfCeqXlcLOhsKBK+vMUvBg
EXr+9rEU4w6KvmOTHnSYW2IC8gD3Mr7ffUrshxcLDYy2w6Q2oQe+1QtF23oTYQlID3Rr7fKLbKP7
FA/QaPqS50eIVwHZD/3cN7PlGI8laMs+wnw9Zt2Q8PbMA9qEXbNGTVlP27D+eIxv/lHZnfEgTxhb
rfhFtkL7TK6RYZzSDLELVsZftcGry3brirLroMKeG87vDEecbVOWwr6SOmXmD+vUB6MCyiowt5o3
uuL65jdOB5BeLm4gKkZFQ2K6MoWNFsH59wg+TMjfBgZBWUiQxefJQp1RVTgjU2vhoTk5ywrkIT4R
eQe/zOC7AVECLW8dyolzwRsNUpChFlGkaV2GaxpC9hdk8smJUByeFwWGCIvDPAm/NV2sndNTdk/C
Db8BUtIOADLuZ2Sxr9jgyAYqMJsT5QIYAQEoXaUZZL7Fh5zwIR2AFoMJV0lcuLr785X2xv8RjLua
cCMKfxEDX6y0r6/pXDYFyLhBHNK20bX0FJdiRTHJf3hGRaFX0zkH8m3AIhyr3BAS6AIC5yJrCxuH
sqeR6KzG0Lym3FXAgRxyqFq7BRX/9m49v7roMmQeX7Tx122OZj+v+c+YupLasTiNw5fJwV122U6R
CsRJL60h8v65+bMB/1J8RpghjHcvMe4FVCt4SRJbmoKJ98WZNzjXtA6vETYFKIoFDxlQjmsPwoYd
1p+CqO3PVnCMxIwQ0nLnZjXuQMox8Z61sgAAqsgpoQBk6oDZITmjJMshXeEJyKRTOLEJol52Sp8q
WLi5mSKYBUz9Zndup+i3yG8lGXAnyyAM8DpdfXFMk4OR0eQh+D2WBZUu4C1AGCHySz1E/U64xfUJ
yLp4dHRL0vxwFYiPF3GXR7S7YEO1rCznJbmfHUmxsyFG1puyaFvhawTkWAHsJxVVCncCNpXUto+N
BjP3cCspyz7dr3aA7WKMYpQN4mHKL/cBpp1soSQJW9VZFEnzr6Pyhz1BBBIRbRYCKswaPgUfn5qQ
k9TSCYjMR1yo3F8jCMAeltoB8hmPpX7A+RLblQAq7YPr3nYSNBX88fZgn6MYD6l9uHg8U4CbrsgD
UhuRmsNKPhcMiIkwLVKCJ1y8xjz1WtMr0c1weHDUoLiPnB63tUObiMDXvhCWquNOg3pEXucK9yri
2Qj3D2uYg5snLjkXgTDlW49IDDi8bkeGPawCJJd5vBnFJ7Dm6DFjyxdskAJkcSvYQLrpcYAj6gPW
sCMCbLgY2qgHUB4ROMjvtEuHWuc9Pq9t6muk9yssFWzipoL6/UK3Yyh6ZY1fx1qNMZNZg3MAQPRU
OTxUsoKI+WYQxOh45jtSEnqDwnjfnvLpzslzMocgXzmj0SUiqrZTrNotCBCnYNoQI/7LkfylVnMH
C8Y7oslLEXKP6ASzJYGFYP6IS9d67IYf3fnOLhsG4UGTq7+KhtVjPq39r2q4cD64NboR2/2Aqp+X
pKUMfQGiFE1cWHs/dytt/+Xxi9zzYNNFZMZexK3CkmHpaPh3MB34H6pHJh4bVQRjO2w8FaxVy+b7
EZM11AbIwRBuniNrCnmA5A62RNnkSw0E7eF+tWSYOzpyGp0hNzGmyuRxAz4a3BsgNZTofcZQ6csV
SfqJEntj13bGxmPN+5xJWBrNeLedAu0hhsJzswf0cnxGi/PMAMv7pym2WyGoHSRQINGXgIfPyJjk
Axm1b2GgSxfLrjBMw0nOzMmBofpS94s5XAbs0MTdvhfTa0BbD7Q/YAgEdGkC1ZUI1UrqTNtamQJq
N3Icas+MBjUmRzcG10MQYnDqZbJs+dMHxVSQBySDJ01dYkOppD09ViZRhVZRHMY3DPNBQanL+jeF
36E6LMQcvHRiIj+UWJ8sOqHFYtLSD6JDMCSRwSMQi4ou8msv8gG94gMjdkVeh6RbNoYl2hk6ey1m
xHPeTcPgRsFGFUmwA9JJMBNYi3cgXTwH+ZIOBUT55Nbm6pYV7bJ99E6cDaGeCr03LI8vWqK0zYiG
BAugXQi89KpeG/M5Df/WNCjl1WVcRGTsWsmbyV9pv2BP3OJ7VrsR6HwXDNeEHoQVmJIiBuMrPgt5
gSbJisAHKha8vCurvaQkwVW4YeCLfVau6oJWfQVc7n7zB0XrGVUD5ZZ9wT1AJo0k5tIdgXCX3jfG
kAgBoYVdB23wOqmkCxIhXFoO/GLYqAzC+KaiwqeseI2onf7a/gTsBp9IRiRDa4Z39KiuzhRc8Y2G
jt7fAHFX82Kr5WsWSXLCUJMXX35Mj3Je0CfRNKmwkNBIC7XpdkBRplzircESK+DLpnKd+GhXqsOu
PCsSF7k1GBw0WaiSZKAUUtFfN2HrftuMYlSfmyRKxW3GuzxKnjavJd2/JpOBtUu0bnzUaK3ptq6M
VMqJ36QVPD8nIhPevnmMbnIHDq5AiKigOkRCwClKC/AXQ4Te2ukW4gXoVfXAitOqCGDEzT1gxY4w
m7ziYjem7YxTIuw/qEXkgk2e5EG9Ss5AfjzLQWO4O8qwzRNWu/lnusGOl5uF/UNT4xKbbYZvbk4d
bm6akL8yrlqSZb6gdBgY6/CTFN90KwpAAgPyPZbcNqEGGIyNJMUmQTiDFHNS/qH/fHCTAfFNiG1c
W66z4oDappIFwxg4meraAfhNDrb6tRrEqz/KxANCS78a9Qu4xYfJ6F7WhIViUVAUQODuFy3k52Ar
0HcaHku/6PEVAD34SJy8tZMcfogWN5KVZZzU/eT75TO53LosQHsSoSDNcQ7gwe51KLcT8o8+sDkK
fPr7nDyHypX2PIIFxdIgYm9oTlUPS9gOVQ3azsq5SpeGMSM+2CQc2JrBgJ4BvWAKbpZ4ZVGIdtv4
gLPPHaBY6dMyAIs3Oc3xKmzfZJamDqIM5HFp/bKYCjYHDepCUSBvfcnqmtBah9xlEt4r60JxyV3O
ObzKtgfe+VniLX070sO8OO5lBEID4sHcdmnCR4r3WCu+aez8wS1wetph/yJx7mdEAGxpwg6cdQNU
Znl+wcOzJvLvWlF0UyVUA/6iAAdHG0Y+oLw0ZFg43ugyAbKRiR4MIp5dUl7oPh4hBZODjYWf3nQI
T9NcSEBAgymjDCH2RPWQBIsfz3o/RsvZlMs10e+M/OAOf+wVIuU+WMyxksxw8xuMaoKRJ2nMoA75
y83aN95zK9+coYF6eBUxUG7m3aNwu2eHfIbGs0GGIvWKAgXs2k7xxTCfa3pwWzOyAOZEOoiVvtZ6
nJ9hUonjnat4P2/KnFyB+Puxu9r7cNVLygMqgzdjQ01npsT0mlOHvBEg0BQsVJTYaF+uIgVPhtR/
1n1y9ljr/gjoxH1OnLhymKvtBW3e4Q+8GGGtRRkKtKqsjkW1ZGhVV65k1SQZRdDoOSZ+Y9pzsNCX
9DlTRu0brZM78kpwlO5WsqcID0zPNneEaT8iNFYyfsSUfASCBq03VZtX8d6li+b0YJ1B36BvC3+G
4xd1mVpJufv8MJQK03nVoS7BuHuzTNOt/0ewC4K3n6MQJgVKa166Yyo0AMRuyaWMnYlRmP4l1nvX
ZN73hL/0YGvjO1Xtg/4EW0ZII2LrkTbzUa+/hISmolcYUi0RRZp0CjDcVyUH62gjcANyWqczH3wA
QOA6ocsEZECVrCIyXm/XlxmosyybE9zSRzB5B4BNNxh2Kw0jmp04qoll9mZ3ZKbbWvMpmSImcHiQ
1i5fMGeSKnFYiaWp3ansWTUDsF+HFuJV0AA/aDOzgi6SNdyD+r9CnG9wnhH1i4AlaeZY9Ki9Ie+1
FL4T07bONxhS40PCxBAq2k/K3Awf8jJWQAZUwJxrjPiA5V5EBrsHuxp1jmzfIW8FCLodBhBFWwNw
sT7FSp2Bb+NPWnuwI7YHOn5EwBZyI4uJP+wYKIISQzOGstNI9Y8166oaQw+kGW+UgGSOEHlEl0UK
+IbLeZxfxOdm5dgr0U+VmLL23h6Q/K7GD2CnY2iOR9J6Qb+BWXBgdtODFMIUWBooiNLSOlsjgJHG
Fb415+5rGMAmwWNGI8gJwXZIMAhasCQhyxJImOFL9X4FlGO6sAa/qJg4a2psWdLVMAgIHZeUNFmO
MuRfa76h9OhcPVcAIje8HirQUz7cpsng5e5VBG8rXaNXup2Rs+xmER3z2Hm/6e8sYCHvFDr2naJx
yPQ3AhvFDt4LK8KBuYIhqF3VC/VA1uG27NFl+1QHwYdgmdv6k/e8JcK7umNWkqR3+dF1OfghF0PO
jtkW4CaiFsss1nJxkcuODzRyx0bjox83C5IQCHLR/kpS2Br/NL8y304JbhtsN0DNcWoIrOUG9Qfb
bCCuTRX04DPzx8eezUAjZs33PFzKzw5gjyYJhDSrbRQ1nRjwXL/HbG8q4C8XjWNsTBGBDKmeas4D
BKzJgbUwExzjr6jK6sw6C0h+UIv4h8iqy4HjMSOU9bBy8Ja/x3xVKbM0b24Dr38Dcd5cA21dBc8f
kUVKjt7DPSnPg5HFVuJcZUbuTVXxBaef3IqBWHYlmgZDDr87v0OkTaYPZOWLFfGfS4Nf2vs8bGT/
kQKoMHQ9gpXXQvzbE1aHKIusB4U10ZbnDNaFHVznlHTQR8svMcJ+iZr5c2OOvusLFYbxS2x0uz7b
cQObZiUAYc1eyc8QDuKDIKsA/jaTfEUbJc+u/l0FHHojoKdmUx2BWgkhEBJm3KaGRmRPqnOGRkhT
moTdsDT6COZWy9KLqqp64tBCZwMV2z3V0HaeSRwDExhPigx9exdMt3uWMLzjlmiUKUSTgBjY0x48
UHaL88KVeu2SKZFoMupapClb+gYRkLEHkMO/8jHcIWEYv7aTL0r82Q7r9hnF84PqkjJiZvgn9H7i
vuPC146hNZIwY34ysBE0NP9awz9N40LKuPetw3SeDE37qchHPY++stqi9jRE629TrOcsB+uOiyjP
g7YKTySN4OBi4fpl+CYbY2c2MTYzsN3/ao2VY36lD7EXf/bhYjOkI13Te3yyraZrsgRqWfYRPor+
fkDpCbC58nIYvX/VHcYQMRcZlrD0ijGznDCu9q43J3s3MR5jWFB28E7FceJhtej2JmHPJt/BsQpQ
piy3MDotJsN6Lc7fea2vi2J/kOum4iXNRUhbj0eOYQWHq09PcCENdnmn8LogDjrheDvAX4gx0krd
N2l06tgO/Ev6iMACmJlvDwDnm4zbB79oczGZTK4D6Za8EECSpNQ2dMF9Ul9GVUnbhy4vAo2M4wgN
mDuAMTNN8tnh2VBDOAej5xTMKMiYWLIInlzX9fFzrWlttiKiA0Yx2enFBUS30jyz2pb74Prk1FM0
DyhzUUZbmwki5yBr2/0cYKJFf+lwS2+hqajhwdcZi75EXzI9OAwRpRLBc0TXmoIjtN2o0WMyNQjt
AVZMUw6/Q8CEljPasAuwxgOGvWd0LKMo7Qc0jy59C7LAd94M2YoXfI+g3tS9xdG9tEaXhVeuNtZq
HwwYwbsieGxg0ZErk0ckTQXJhaGy9PqY6tiU7o7ugdMm/lt8hSWzZlcGFaV7Au2tr4/kl5Ag75YH
gL5sbFSeK7rKO6qQWeRAYQD6zgFCsErI0ubEo2UCG5vJMPJ0cG6C6UBQQthscuPkb9rtU6M/v6pP
V5l2kIHjgfCih2OSCLlCvS2oiYgYNweGt0eyFjSL/t3qptsXhTMZ1nHKAhRZuyd5DRxfz/ZhMMbd
veNfj/LJ7B6MF3t0770HhCucuB4oxVHnkcm1pqZJS4VrwhdZPfOHWvbAv7W5hQgbkLah/zrAjdTU
m679YECYfX0olKnQC/hf4Px98kVDQGpHFtgzRiOH5fmuGkT1FSzu01lV2yAibpPQ/Q4URh1M9RWr
5Rm/O/G4TWh7p3UTSk/0kwjWLigDH35MYXRzzlSbMEkpMb2rBZhiAm4K1R0Lpqv/Yfgd5vMMKRGL
30VCDwV3J9SDm9nFeVCnQSKjYu10dXNPq9OYJwUN5oA+I7xuTEkCU6/WgRZRnmZGcbUEQoByfB/h
Q/plbldnTBlVQeAiqzyiOMVUIujOsEls1gA72t6TBBTHvL/d9MADszPkgzvc7+ZWXQ7KP9gCPicc
P5zs2qp/gkjPQ7A7L8NBp/1e9o4SKfPzqeH5UZINhnFUVq02g6C8KoLwtX4L7nu6TAYK6dObMjdG
A3t1UA2M/wlIPAWX2EkG0OX7EhYiLHYqTOXjF/FfLpikbMBL3hLJA7U0bWZK6EfHpiA2lCLIc18W
/whnLOpODNMIr8j+kmlUDLXfWv0ZJ3GgLwsLRPQDPey3u0XKJqtHX0ArEStQjKaTrHFKQM1rfSE7
UZEdTWpuqhFvbaJQzGj1k8FRzHozRKhO7myDxDNp2jCPm8uNoqDjC80pPFcx9U3NL8uY4QwH2tcV
CweFZc3dqT4eJxcg9fsH0eBTxFvEnQ0H90Q9wFsA0sKvey3kiquMlE8eYtCFsH5A6qjWnuGXnkWN
CWKQXXd0JGETrnMKVp5VV9EaADFm/PGPUyxaAN5dqwmz6gtC2jedlVMJ3CUGN1h8dKleyj40xWx2
BZHXUMboRRwpLTOY3qOH6sJX+Q7X4aMl8cDBs9DvHdbCf51GL6tes7pXp+H2yPpfKE3glUOWg8PK
bGz6OgeDEQ67FMh1KONvGa7GtENf07YFhRtqHg3IPT81hMO9L0LjZ2+8+znjYlbP7PG5J8atQM++
XJiM0WAQADg9nww44tMkotQ9U74kVNgf9S0GkL6Zj044hPwr6KOL5sjXCKMpymmeLilSvvnJcgxW
zaZaUIgZuKE7qTfYb0wQZbyu/P///iPsvJYb55Ys/Sod53oYA09gYnouSBgCopNE2RuGpCqBBnSg
A/j08y3w9HSV/ppSsKiSaICNjW0yV65c+T//z//+qP5X/nODOk6db9b/sT4ifTVfH/b/+S/T+td/
bK8vpz/+81++33YDrx34gWuYgRk4lsf7H29383WuT/+PcnFqeWvbmD+4WJuLUeuJCMq27rzBnKOC
1PC7s7nfnK79++kW5clwl0Vr/iACTj6sP5U07g9QyD7hyQT3Ao5R6okNJOB2j+hvQuD6VJnR+naf
qVDanqqS5g1yHKSHBTfHxHzaPFSM2NHyAeGd+Svl5EfUiPtY9dqE/UkWjMjnSw4Z2Y2g5zNZL1jE
Qefu0CnhZ7uJdw9AScZGNL1HHwDvpevFBqXvysyMnL4Xg7kSLXJm6KdgZLxOyd6cdSkcRXk+I1bZ
cO8ZjupyfIku0XFSDt2HApeAAiCsqgYLARXJn4w7iPRI0UzJ7m9RmYuY2eKbG2nZulN/u5P+7127
2uzt/GjvqgkqpkmJUL+BnIzVPAhDTGrMTHOk+kt6tU4WyLdaCVqElERY9/3X3WfRJ5JKDW8CwMm2
X6Di56DZp1f0jZICrq0eAjUc58T9QbyCSpdlr9110uIdvThywGaU7FzHJDjFy2gdFrGJXmERn24O
8EDbdHE72lNaeZnayTw1E4QYei41lPz00EMFMQlyZFly1K4cCh/CIp5cknVvyxt6lj0/XSVTTvLv
x02eUcKUL1JFIalJKUGSL0/cyAlJQE63ERppHMSNds/7mNpbSZ4aH1CbVb8GJfl9vHrePx8hMiCu
kLZpU5DU3E494Xl9uBmFmf79mpu4vE8JFdYWNzlTX3GTXprUCqsnJtcaonWQHtlB8UgmXlRTXJ1V
J/KISiD4+1JQiiWh5HQEwIdcmZ26KaLQzU9CDigyzBK+ekLzlNITifniprueXryMvegQw2dJNz0z
1Zf/Phtd8w8jxjcCy/VN03YcL/h9xOQX/5C3KnvBbn4IPSqDSxGxRDkQzBwDs+6afQuZQ0q/xZQI
TRYxDn43T+DoDSGGQ9eoiKZRMphtiZSfA9kWM4RWrD455aQciToENNhljzl2vmm58feWt/X+L6uW
eTzVublzq4nLJEdMJSniXUKZDDbJJGesrN/nqvXRc3GcGV/Ql0mW/HlkizEpjL5OEM57h+qO1olu
1AbsWx2OJD53Zga5Ezerd+Z26OZ+1+2e1rivE/WXbm87vzd+5tqH5bpazx/CwQC3KiYoh2haA+bI
g291RmangOq5Ic+ZarIQYqPuLUYIGK3J4+XJobj5qQsnFuWS+9tHAvjE0tddNlltyniJMKgJ7v69
z9vfNfvL0u3nddCem6wvG8Z1ybikSC4rwzk7s1arQuE6daglkfdsSn/uk9UrU7O3fXfSbTP7ndB8
daOyp8lNOe50/rPsUQCCOTtPqEAWHjUzQaRdSq+7iUFKiAEDr4gooUjawpEZptnR5ucsqVqY5+30
eDNLzJTpwRySEODfL9j901716336sqBWs3x5DKrd8oF9hwUQp9+QECheg1ItKkAyoo5QWwFdwH5m
YyMabbpBdxp7yE92f5I4n4yfZFp8VCySsKYumXdvJ8DxZJ6nmBkPZMmFly3XggjLgzv5e/uDP94w
0/ICx/DbVtv7Mkk2x92qfTqa1WT7THGZ+ES8Fk19mORFv+jPUgRYm5+6NvR/E7wQKt/ULPry7xfp
yex4D0aiCbJ+pr4w6wJipyzDh96RFTXnngWvR0rXOqHWb8RQf55uyh6TrlmDLwmrLAU8bVZMNs6E
+8tVV581662ZGayiJTmRbmLz2HLnEUbhU1pdF6yER4RfdeY6+Xun2Jpc/5h8rs2i127btml9mXyu
F9TzzWJlA3Fd4sXLlrIf5xAF+gNilWDspUd4VZKXeEBIqn8GUJdS73Ged9tAR0bk25HrhctptiHw
DOMEmOjUhZdjAzYOlqQ0pH9vb9OeL+1tB7blW6br+ka7uZ5fVrrF3N/ZlzUr3SGmyCzSrRTCpvzO
qUd55mGbHdVmrqwUMKT4pzyLEpGu76aC/Yeh9FsrNFV+acXyuL9sbdepJmtEq+zeJpln+8TsaZ5f
elp952zF2oy1+164uxeiVGQdkqu9TsR1PkO0JALHblnfHNndvumlP0zVdtA2PJNxblj+1/1gt68O
9XLeriZ+QqXr1MvgOVBLaUodI5RUqXytMat9PUj2fTNqk0yq9s2+GV1/vlu/tEM77i/9VFhV62JO
j9XDI+rNRPOjd9QsgkjTfwdHFyeO1Rm6MygeXuw3ZzeDP5iAv3WDjP1fTr9vtVb2vvCqiYw0zeTp
ALXNUY0kMz54n9pAR7QV3RG2xOCAzCqVVhYpumdILLKU8/kCD9d/Nfh8jSijoQq/i/4By08LAh+4
9W5b91ZGrACqNSX/ihSYyuKDWjxkTRpZnXm3VMOkwHJacGwZkipNrr+2bBM53xHitUVl0Mj0nsct
AwblqCn/UdWRLUSb+QEZk23vxAKCZE2yo9Kon27Y291Iywdahuzllwgj/fnYPxJhDxKSe2M32xPT
NOI5GUypVh9rO4FDRzJtOzGzDULhs6EMulW6kmg4i4+WI0TmYzNrvdpJlVWZlqI5LMR4nl6wG2U/
TmkIe9QH1mJ//WlmwYBiaX0XO/bMF2fDDUkuWuOOcTA4xhsYztrHaBBB7L+Pdf+Pc/GXMWb/fpON
S27VPiP+wSY0CGZEFUQvOz5SNzI89Wdj+Dw1pdiJJFCubjtZ/IACNCQ9gxI8FJSndEW6uVvdoWmX
GdF0FVKsiwq/A+bLhNLVofUIZz7pnLJjvAvH645Dco6dze42qYWWXd/or/YhhQpjuzs0cdPLjhm9
XcR8QPgDCZ7O/GVBDJuUtmz5gmA30UlQvf6iE/69E772AQZrELi24zoey44VfFmPZjPH89vntT3w
/a57iotPhC7XncL6xgT452ksw7J9zzE4j9/2v3T1fpU7m3W+3A+2Dj4fJTqmx1vQhNIfb1a7b2xa
WRO/LvS+aRnttm/4vu167E5f5m67vhhmWZaHPvW0i1drlq3Aq5BKbYXn6Te9J7v+66l8y2q7nmF6
JpvL7yMoz8+GmR829oDaVP6j+T7zBWhMRyZkPfuby7JMQ7306+mAGH5blb5suZtjWfntaauawNzL
Wr3poNWTHSKjUWuBC0eBSe9kxP6WQw+hXvhgJYqVLoXd2XwzGxZGjdQt9TPiKcqwrOx9/X5i3CMA
y2vEiym17mF96l0vkx16oE6vQ6E/fr9tkk+0BvlJ2by85hDornNSpBnZNPS1ShkAB2kuFgiDAr9+
rlmhCKv5CRXSfpTpHPXhNO+hlN6fJgbvqrUOZq+fIOHf/LaEFprfWdk2bSF2TfEJrY4lpG00Ssq+
lfG3U/LSGueaRRTZF4yqIceBADlaTKxsMfHwuetPfUf2tJcsh8EIFRnWTFyzBaXtWiMukctjm6P2
PCFjsqccvqiNj+PP+TyNbo3cD4voHZd76OsCl0OX8jrDOS30OahDszi9/rha7uoYHZziJkNdwDrl
KFqNm7vBD4prc426Dj0FFTQf7AMQTAw6eUuLCOZ4vEm8Bkzlo85cWmZ8qm8o3UE/efzPRXGUrS6O
00wTQHk/Q/Nmjuas9ghiF7OutgvtCIRGRhUAIH8gHEyjml2FlxHm5mjWp47wX0ek9ht95FB6kBuf
0r+6MXoBJKPxTlojrgxBKe6ES8ic1s5plm6Gz8Gp4Knbte2XhOk50LWTaahuDoVP6W+Dzc2hnzV2
EbbEjtaeps3v+MmONlFnqzUrTqsxsOVMtPuEd6Bf1EUla7TOpy7hQBPqW/zIezkqwqd+ybBcDTU0
OQif1gQhY5KWWchF6U4xUNRz6kufMbDiELo06ktqKF0faoQ+oHlicgPsmCvQnzZkFLUr+NBdUM/N
+b7FZCH4BiGflyjENd5IwRi18kFzTO4NLdJHtimqjM/6DEWWI5IE87uyrzmAvI6yu9bNrVBb17RY
mz5XyTTRLdMo1lxUmzQcGELM6dm4mBwYShpQ10Ghy/JqWgsySPH6FnOx7FPJa930nC5Ud1Rdeym4
Gs0BPS1usYZLwLzdcuP4f9YNRvlQfUiRoWxDHUoNIk1pvo9R4oFyGeATfJpO1SH0iYLys7Ji9LJM
FBkqNVmIBPqv97/gAALGsJX4rbGZ+Ir50ULdJFPRKBqqy9Ggo1dTcM1jxF2UNLByg+sYXscBv3UG
C6BV9o7799U68tBi+5g9WbvwbD2uAcA/gzJePCKKa94hp2CQSRKfPmW3WB8yOARIoeoMKCVASjZM
+bnCBKE2zMDCH+UXN1m8XSgWc7VKik8TW0WGjTw3+WZThH2Ay/BWcejaUXnjDhdP03jbk8OOTlac
J87ECanHGFk8t7h2Zc8CSxUWVzzpdbnxAIA49W6ND1gCzTmp9YKPz5s67AHgjsfgsOh6KRidvqxX
D2gFy/tfJieVWBnKp6SUPMKIVFQH0KvwJEAD5z9P71QxQRsM8SVAOxd4bpNWEYLQ2H9Ix2K5mVyi
XrVihHf4GSQOdqFkLCzgg8sjAD5/fK5SvLU2rhJp5LznxF5MGQY+FyQ2UJ8/2vTVo96H7ET/Q3bk
DjH9S6T3A0ESmc25ZDFeH3JV1fc1vX/5DJJSORoBJ1imizf1vs2Hq6z8lBXqj2q8Dxmg3MnZ0E68
D91BM1lhKHKLmjPop84m11iPKeIbjQXrgjeiEULz1Hz0Ft70tp1ZmFxOjGxZuL2rIoTER5QKwM9p
ME0Ggy53QQL2CXt1SgnoVb99q/cumYmZe+F5HQ0aIRee+2fhpsJGiUAxTubpESWa2XBxp/PVNOs6
ljCV6RZuAecX6k1AF28PTQZuyuXRIGFllZ4arNe6v+B92dQEsMMdJjyacNx/P/UmFK3kXPsGGbA4
cpAUUZGQXY73uusBwcWQyUIbm7v1YNGOI21yIxIdZb/zcrzA8hdcq4ZtUlLV+BsAfoRYOqCRz91V
s2BJp4IjDris9VBQ4To+AlEvgAsRZaRhyDs+mmFOV+gWHeOcpwz3S7S9c/ht8+8JlKdlhHxFf9Nf
0P0GHbNnHqqTsXtVba8BqaiQwPkvjFS69G6eVL0pRXsEheeZnHU5EiaTz2TkqGgR0idBsoOvsAoP
t5sxp33b93ecpI5V3EkjZpUW1OCq6QHNXmciTDtPrHuUFZg1mk+aY0LVprEw8Isa1iAq+C64Tvkg
UMHjWFaUwxJZguRQEj1rvDrcPba0pMYrZFljSZviZrU5j9wu81Vn1LGEzKjpc6o8N0fvXZLgYR+3
QfSun4AO2zvj95zxf+RU6an2u8muf/1f16DonPCf1kCXP6drNY3UoYshMTbwdjly5NLSodANgWHp
VtJRBPYJBSypHQBjEYLhvgexJ0j3Nz5qJVzSs/NKeeNElqWwdgbSYEaoQqD5Bjjk+r+Q913PJNNN
fwsTU0DDHp3xdxf9vYrD0Cv9I32jZ40vC+hXflBliaO4SMy14lZMHTPwxn1vBwEJ8VqKBFN4bXDO
COy86UwuAKmAq1Z8+KiT/FO4P2ApGLOZEhR4mD8Rsz7E/gOVzWnE9UF9gPhIkgilDqDQNi0E8Pm4
vrmghpNuGGBcb5bO0v/C8Sj0Q5kZgWUlyJ5epRgbk0ftEx6q1tTcXJkRVEIh7YCa1BBCrciIKDTd
s2PMPQoxzVJIf1AjUqX0cxT0/xtbSxaf4BN9Vt+ywzY/AyAVI3LjCiNc5smabVKI4iJVP4Izvhh8
WxLLayyOqq/3FVTSJ6jr1KCM2ogbG5g99Io7wsAWHCngAjF8Gk9pdpIOW0DwECyY7pAaztSPW7yW
idc7M+ONuPUq+HhKGEmxoBWwWDBc9Wt2Bg08TZ1lSuD2wuTWWneMjfurLy9E2mU6aqSXn3kaNCP9
cLNK9kQ5Sso7XRKTKWywWSx6MBeSdXRdUJx4gywTGhKRzSuzHlOd0+hkgnc1mvWzAXm1+WobuC7b
LJfsRwsqVu3YpbTGG/xcxi53QPaobAUL4w7Ck6JHfoTGTHNgTTxWpW20YmrkZAeieJXl7B3XpVxw
w/WU7EbPdgbB6qE10OTaRpugCWxypYkZlckGgux1mdyNNzQGwm1IXYa3ahjIXqCh83T3bNwL8WCl
CdnJoAUc6H0X4Q2umT7csq9X7PRag65WxvZxx2pvcoTqsaC0RAEHiy0xqwFddml5p9XdbHqfDY+N
VyEYI7TiWY9yXmzA+cuem+lmxZD5T85RRvF3LcU78o1l6GgtXHIj27duUmECsTUnc4Q7WF76xvOG
T8kA0naqmKL2FCE1LNdIIGd7NjKTW6nw3zz1RhU3Z07NPUE7DpwZXhTkk6cynsAtP45YXBlJQ8Gt
P4I0wPLvghguaNu+f2LDWQx1VRbmQTHcsV6plNeWd3UFMiYukX479634SPxiE67ZHb2eHVXgjWj3
RpsxhckYCjNGlUcfNH3RbFno9nSLqKayORwbnvqpfXWhgj/02f6HXqNsWHieqB9nvV1K5adwNdb5
1kqV3tOwC+Bmm6a8yELYU6xzl/KOBjJWDK87MXVHmi3b4paqIULSZhgRatA5nfUOZDbp9phcymoc
JC0eLnVK9I62fCtuJe3PINvzWQfoGS3pkGl6Q42RGxVdLG91qWq+Fe6w0ISvuWzw7KRYOEa87xeY
FMe+ZoYGCWN2rPnAzAClM6GRM5pM9g1Oy03WNFqBtHmjeVpl7YHul/YjWSyLz8WncS8pGXC5wYrt
dtOg0jt+glEzx4PbmubqQl1695BsBwUWhnYULcsssTFV6hURfzXvtfIHvYsgT63YerAWp+5EJgnV
JVH/0k5g//g2KGEJ3PknROIYrm05joKxvyMywdIsi7I6VA/QSgkASloVpuMUfdQ+hNn1BADjCL+Z
bDoqMUJvGFdh3ism+R1v4KWdH1FD2BMx7OBukNN+B+fvcfc2o/hquqIaIYEKGKsk8VFhBW2oMSnk
dSvav+0pBv3mlqH1qTcfAz897uPZMdtth6i2oqPyaaPZ0sI8x4Ol9O54jbvmfC5J3fDRgadhZyvZ
AUIw1Pxnp3WPoLK1yqZVt7DQnXVQTIYLgGw1+tM/l11FLVuYB2el+A6Hw6q76s8e0VTy781k3XlD
1vhNWgKr/v58nxfxYoW9sIU0/hb1q85HAeViY/3ECzBDA5JplgNJxihXUNaBPEGlAZDo+iMcPsHO
gdkYR5zmpTWNijUG/gy6QSvyqQIXX7q7PnoZPunIJ0B51ZPwP+aHSMyjVTj9YBnagxIgPTB9XgRd
G2GBM8oEiNwd+yS0oVtANh61PFlNl1Sqqd7mP9p0K5vBMSXTmMGdBtns0lmOp6TeYJujJ0LhbeGi
FzRW9M26v7gz0Whc3/H6alzcLX9oDqJaQAXYtzWmJ5gq03xO9jLLy0s0RSnB7SJ/D1GZ0owUih1u
ydbueJJD7Z5I0CNtcYsuSHo3CyHbs2fVTOk6zLohYe5NDzbw6oay2k+UpGvFOeUy9p1N77xNoLNh
eVzGuxuI4VL9t1/csT0mjQYraxoF5CL3JXzzdwTX/AP5gOCqQwgOAFIj//ch35ru9muv8Or+yu9O
L137ZruNWuSMmmUXHheptmfohMHmG+jT/va8X6aaXU3X5WztnqHJKKgJuTt1IkY4JsEFW0Jck2lc
v5Da1yvxO4PhcrAh8lDhtsia1+OAoyurfoktRInvJgy2yuqhFeU9ICdqXw8prQRgIIiGGBQekEwu
4evC4sDVZBMdmqjs9llWq3nvvcr4IfqCIQ6yAiTyLJREiI6wIuA/qnhkU9psYypun2XZYetiPRkZ
ADgpoIj86AWsJ0xA8UVIH5IpjP2E2cT+P8ssNGpOFHoqkyWmh8Xurtdh6TZkFCxerFF1io7T+AT6
C0wE5AcPTo7TlohfEa9j88buWZHYCweWRdIiMVtl9i2j+U97BY8fjOAdsbPGzZehdWl+8wgay2YT
xqAFXFbM4lGWDO5nLIdZJsY8lXMxbYyQJowcV7cy3Np4ctb9NfSsfV2GlnwwmQvK93c+tNPISJBv
TY3d58ZLwyGSK6uzbZ5FQJJrsmLzRuaCXVHULe1rV9RAe58cESO2P/WZmr+DpGIrtkL5eYuMIOvN
NrHIHYAzeehu6MdtMvtJadHG8L5yFMg5wHqFZoKzMKM81xk66OSbGdT+0xQyDdP0HUX3267CF7+E
+2at5dpuWcfzRPtYyZC4ktrlBhDdw6URP0NxufJZVrVe1fiQOS4P8Pq5Vg+G0aSM86fpQ9DLH6++
oQHtxXrVcWuwsGniwugqKB47TamFlHeWbK4Cc+RgehNhQAfgHLn2p978Z8BfBjAQlRvea/4/8boc
f8E+p573Q6MDAAhamGd3gvJmnqzfubeARpe75RmoSFCTfFlrYk2qWyxSdvLqTo68/EYZMYJvNqxv
spDkLRr4hnMwA9ZARnuA3yiKD5ysG/3WTknfmVGN1UV1j1A5/mE7nUZnQtHnJixNnSsBDs1UQT2z
Ffq4cN9Hqb/Gk4iEELkyncAyA+6Y9eWGtbeLdTuYlRS8ZVoJLrXj8/A0hiwX26wnPJhay0h/a5IV
TDY5JAT9YbtVQGRap/xUs0roW/5TPanZhStOX1/H9jLdIbCHzY+LAZ0SX0gPEdp4gW2TKSeQ4/iy
7RlbILkdFQug2BVPHgfWLWowOFyqy/uGEyvWf33mGeU8ptxhMfGgQywHBlx07qwACOMFAh/rqOa8
2rN7FooirpVuDJpJ0DoK5hAgQG+hq22uTlSGw41IA5qhCqaKUKLf5fHIy5FxL1/Jw/GiQCZHdLtC
5aiS0l1x3PrmLC8Yb5vkWbnZWsWYCa/5u+6gHGE0NrD3ZMTJadfqyDKKIFNj+M2f9G3xvtwUWtEM
vEEO9ZXNN2MW2EAGlK3GnsGDpxZlhPKe4ABx9Bpnv1e92Kx+OtyGo2th3kTiAeoT5+wKS1ARnnVS
yNblRY0VaAH579sxZv6BGUck0ffaluF57XZjaf6yJmwPl8XumNt1/3wZnSvSwWLu7x5IGLrszy2E
13Py92XI+gP34rczfhnU+WxdGafKrPt7dHGIE9X2MTzB7dlBoW93qiBemN3VIckpMrCnODR72WWC
NrBnV521/SzZ9pzKYEhdnPvbw6iokmDzdtxkf2/l15BnM/N+6ZYvIU/HODhGXdMtB7tLO1tO2jKj
3ArzdYydsXW+MTMs+//Dxfhvk/5LiNqYBsVmPrMr5rqW3k20/NTmCvDDsio0SEPlUb6Hdk9BNfqY
tnM9tesuoUfPWKauK5r5oQCOVmKXClchCcs2BsiSKTfnIYxNgEJbaETmQ1MXIcKIUSrVDgmm+TCN
5/0GPEyBWjpCFUSF9aiqypTWMkNl0/F7RfVtY+B1hfC4MSrGOBorTiN6j8mC0KzkN+t3b6Jvi2YL
9MfOqtkqkFBP7bfCPnwY06JIyDWv+U3wCE3FmRMADVGIdglIKJ60hrWjGfGHC0u9Xr9gjfEedsLm
eUrV7VXkdW1apEAZQSRF6BQqVAimPVqkYo409tAhVmQGLCVB9hTtQ5UETeZvTga4Is7KEUHnkXdr
ExNSENrB0oEkw88ZDH+oLudMEJSgKPgyGVTnj7l4fxStBnrTU7smlT0/j7MuFd+IDmEpgZs1GGJq
j/i1oNKs9luKWwNvYbcJ98KI0i+KKdH4a/BPkdz6UwGzJihcfyouqMtTlFCAEMZ5smW1YGUhFVya
rgLrtIMLpFPLFa3Sfq7QrALZbbIVyz6lw9Pzpy5GdB6F2tVHegb3zi3phq+Q/whFJ2u6cAGiqEOo
sWqnk1EqU5arHRdjwtiwgnfkngEQ6qQAxXSABuuMA2rA6rBETEnug0Qo0hwSKXShbEjKhTOCDx/e
QH/LHpHV0eo1/SXIeTpQBFIxM0XvFMMjBE5ojng67y4UCx7UWUXSFNYMzCJqqYqDeeWi6/paTCTd
siPH1d8U534WY4mELaYZ95TOwpzVW00DmoPQKQMd1+fGg3z2sbZvCdBNB5p3DVjax6TWb3SH4oDP
l2fdIY0gBQQbrC5TMFkRZwUU6U7GnK7k+lO9KuQVgpUsLpPasFtsMLFlV5/TB9lYGr1H7vg1Kqmg
sYKGCss3IcZk/ikMWmuCupwr5qp0teaohsG15pQ+AWiGs7BVmlZDrdJpr+1XgxhpjEGN2au7YOAV
aM8S1Tlg8dED+JvX5ISIPqDQ5ZbboKiphoXG2g5IHWU5NPK2AL7iW5zSkgdBX2jLiioQt+YGMsPw
UvI7YujqI7ErrrHw0iKont9R43fYkL+47oL+Zfjc1xl15VKXAdSse7ciogoQ5XLyIQlmGiLcGka6
y1A7c8VMRjZNSgmrcea9OoRq4z17oi0ezVktrQL1LfwepmR/+maQOKI+DDinhoHDWWQjiF0q1d3D
izlSzx4z+oOSmOa9z2gV2C583h+0SK5KNYB18+ShCZOfPmioqRULVgqbA+h2WIlHdzeDj0CCh/KX
Drzu2zTeSrgeDToK6IEVMCYdagmfuL2afeaouTQGKT1dBWRjcj919W1mPOqEGfLR15FHLJy1DkkS
lEFHWrmg1L1psdLyB3DPmKCQvdYkGqyHMgiuDVFTZn7PKePzeoya5IagUx+QKSehjLLOpNd2ZofB
HNGRwR4XKY+niHSBx2JXIZ0CrcuI0C9DkwBJAXLM2zfLOSF66DpkCRgR23veO0zceHdnUUTZbqIM
02wK/QA+3107XlKK9zA+D9ehMVjH7pPZM3s26SHrUEkjShaRa7mqOtpqxHPF+sR1ON04GL0yKo8v
cMjZTmQsyokTCqj4ttDhq+GoLcXDim0iy3wH5iXby7ZhF2ujUuh8NSaF7WbZ/Zi73X1sjfYxcnek
AsH+ozBA2CJNMzuG5IUhrT5HE7dj1t3zMfooEazF5m5TC2v1bANaebueNOY2UbHIVs8fRdlpI3Bp
jOdJDfjU8Q7du6KTmmQ4I4zba0Uz6qDNYIjfrZKUSn6Jf4zItTIXXcqnTcPy0DEWnWTxPj+Etd1x
h8uE8nfdEDDHJU80/JkP7hZP9Tw5z8c26aKtn6fOT8rkIa85np3i0yxeGG/B6WNjxv7qbWfeczRn
nG+6xiIpnxZmdLSGfb+/cG8KHB8nWqZjO2kF909ynsmIewFBGx2m4+QDXJzNtFOD8H5ISvPS7bTJ
mzp2L59nxD2RBKxHbfIORxMTer9yqw7ZfBK1b4NboHtCuSgVfO77KIVSLBwiYDY8/ggeSdwj/xDA
7h47vuOcun68GxvhW/fcR78QnGyXYqKe+/T5PjQRgAHTQwaQqQKJCSMFth9q4ZQWTi9+fCrJtbsp
3p1JdRnAyTRfLYV5X4onw+5sb5YLqmV1j4gKobFRxSeSKZ6LDqmCCNEgz5ZALJiOq6cizCNUHXbR
6cZDEw9htpctubHLzrlFtbAKDV50ZPl3N97b3Xx8gl8gVRxKuJjkK/p2txi+IC/WbQSVux7VzE6h
9H8XiTtBPqNEtyawSL9ttUcX48b9geuweveNrheE/h2pGsjmIdiDisp4SvEddEoQsyIztXWAM4qc
GFkdC/SVUpIO+y/nj6DLsGoZ0XnRuavH85xo9KrPH6SMhpcKJHDdDiGHhMcyREodufRdGZ6AUp9I
MR4kT9hUgPG3M2QzgYi5qZoLiAIZL7Pw52SfuP0L9eZWokBB6YXXc0dOwzqksHB8udn99Ckl0pnk
kU0iauy+L1DaaFFb7915cMgQQs6DynILVP6fYnvohcwVirxh34fx8W6GCMbhENWR1d1OLiEUujn0
Liuj0Pg5oabtoUM6/+38No+KbUiaeW8/GJ0fbCqU8abfeV88K5fvNEYY7G5Bqn8OXWwHgdU+sN8c
2IXcftA9jz3k3ELjY3pvU4OjswJ4rSOSR5+n5GE68WIW54ewBHjNw/rDyMML5WA+SNTYx+RjVF3i
PtSnSl4Wb7M7p7o5hzk6ax0qMrAZPhKKQjSXFED/eUp9ly7D9ASbhOIIGwQaL2lNknW/cyRPPzzi
9R6AVsPjdtDaKw+EWOOg4/wA+wZsVYqpG3GS4TFcv70EScdkUrUQDwiNvuBdOA/dMaHG+PRY8+vm
h8k0wjwMZcx3jwVSkKdIXJ9NvwOj5Rz7R2rplHXHvq26waA18Eb7cNrzZx34PbAjujO0ad6EdF8y
8maJRd5vSMbGDibcHO3CxVvxFq3fIhQ4rRjQuFYVhxdzh6YEcLNEPY2wnewop95pw7qgQNDlkSAT
javAwd/yF28Otn1A2pV2GjGhpgLixG6s6OiOWJfJ/2Bk4elBgSKyecL2z01YDU3ip0QBiWjpMxfQ
an19+rGhtseGVLL9SE9FHRWpPPF5/mrQylUDARTRKYE1oSOSbFbeOj3J9LUodN/Cal4PZq/KhUAj
K50B2AEVhEe01hXkcmLCr6HCWdXwyBkWHMEK9yP4J5GFNpfCtMLN9bkjWJM+Sx1VopwV7VRLdQx9
RjEAxQABJ6Dz7CAQNcAjUUsbiRA2JgUVFUhVqsw0nvaUMGfi1cjnuUJcBzwp8ZuqG8pN9ioC0M3m
93MebV4LhMFt9sZtvMyUUsUEiy9N9iO7JFmtYKhPwqQLXtU2SeiL5zo2IgfCh8kn56jmugLrfPZE
0iiJdot6ct0/YWokpK8IFVLQmhA5GCv+2KuQUlYWlgeic1gDyRkjlk1CvKcW4TcF0wnXfJoETBWg
UwxP4doN6RUKjCo8qg6ympsnMof/pE4W2Ax9IzwkB8g+AqEFnF4fBpH9LfibgGmhcMXrCrxnSeqX
QYql14OnTo2cLd9EZ+5Jg0aBbIX0rmdRxmF9A0kArEl0AX2rTBZUpLA4ps5l9KzmCHoNuDZrseLD
I+GwN4Jz9QG9dRjw1dE6IWsF7oHyOhF/7a0fGEevfOqnvqxPKyquQzPas1VsDopISDoXGTrUCWFw
iiCgCaAYaashcIke0/Qw3i/YNJq/rkhTtA09hBQJy+aqHKpNXPid15hE1ADlqRBw0ddAWxPKVA/p
Sg2GPEn/0GREjTnfLAZ7oCsAZ0CmWQLGCYjVHgvhFOuF/HGAUOWfNtyVf0P2bXAvCtKQvEqdhQa+
liyZoCuhE/pN+aoqdwN2tXq/Jq3qZTG1hGdRuW7DTlcqjCpMg4ccCqX4tGKhasun5uMNxqY21Jik
Oofacf3ZkjGO+ATK1bLbRZ0RJiK6zAy/R2ieLFh5wcWzfD9hfHI/sXqf5R9t+Skrd4fdr5hHMaAG
Vs8bEuW9QVKeyxYmL6KQjo9VjcntvOrzlPgh9lEmp4GiIxQSIu1TpYLWdKU6kW7ErRPOcp14mm6t
4QEYhAgINmoBkClUXIDoHpxBHtchFlZIDRhafr1AOpbLr16EJSpKoo6Vn6J0U24a7/kPJt/MP3Wd
wieFVIIO9uq7ppPwTfR/g2MCXCtP+NjTbT8zzDUFNB3EENQKJB6fABRZyLKK2w827JZtNANib72t
EH1gBVLMhMh+c8+51/CFcAknOmQgWpWYV4EGS6/oG83d2DGYqDMNfF7Ga7xFtbMlBLO3z+q73U0o
UFOjRh/gZuE0ylfi56sgLrmbXG7I2xqM174N+sJmuS4pOeG+CW11U1RDnLJLDy0YdFc6oC5dvwnB
Z7xFf4cGnfafExT+G6pTWtUvmGnuLms796xqMgOfIGIC8LOA1Cuqd153jkAux2yfreglGsWdenEG
e5AHgSAautMH8ZU0Autk+yFsWFei8UUP9nVNVwwa0I/7Kr6BrhkFFg1e/MCMctnEGhdPV27tPFkl
XtfHEQR2GvgP8h4VksMnnKVKyAJo4R16V44xUNQqKvD5+AAIQUGfXrEXpXA1oEcKIHMFXvhIigM9
BfzQAeFUCw4R1Yu/dDi9rqdQBD1I7yLTn6+Ay8DiryMx/nEwH7yHqysrVto1m0NwhuADscROuFqn
GyGHorE7TDd1qOCM1acCUtNB+Vxn+MO6AGEW0iDQrPThxAmtkld7AJYRuiU0QiRw6UUJHymAzNYo
REjtq2UjoUQuxqOYnS67oh1qL9Quij4EwYyOc09+aqyFUjN7FqHRLt7v0CaIIMRUwT0hpQqTiGug
MNRBocuby52ATQdD0WBWtbEXNO80Ufzo+H5kz2CjYeZdGUkCNwV9XpPHRDvSTqsAxpV5Jk6V+En8
/9xQkJih2lDFG9vBHsJ0IrLVQJ7N9iC2pDi2G+b0JlkNcvItN8gfKPhMFVUuzWlCLTBB2dubeA7b
sp2UBD+V2CZSs1QNtCpw5MmVm7xnE9nBJ3UhGStJziHfvOHliEfbpm4Ru72QZG32UFzZ3q/sqCY0
82FSBZ7wkawZ81aXJ1PihC0gs0Kk8r3Q3PT4cYJQBb5MDWqWGiJL8OnkuZeRJf5dL3iY9/N+Tsm/
rrBiYdLTniLv9muO/oOOuSY6LMS6uIGf3rcmYqPLbhIt7wTHTecU6UsmmXbEks3o76uC/YeIAVlL
bccnWNcO3K+xuvy8ri5VRZqd6iKdUiu69Pd3Vd8+SYybytRTGLe7ELuvxEB++/xsUzMSYZdPKobO
OtTyucXiXcWfaDbd/r1lTVj3n2Sh/9cy+0te9/5wmK7qYKcEQIlgI8v40XqG4+NnSvur4BrsUFE5
IW2LVz2cJi1yNuL4DobNE5pkby2R7I7h05AaHwgUJ/0I0Xnsccq4NlH0lxdqDt7++Huj/5y12GTT
ozPT9r/SPRbbxbZlLJerh8dTvI+OEcUsJDCBUNxqqPQXH6SI7BvUWdaTvFeMHSIQxXhBtbfIRUvx
kEI73XYXz9R1v20/LcK7JKGmKIb6hErAUHTe0MmHcUeNFlj/1AkF1sKdIqGbz5R3qveKry6CmzwP
2DgwcS74A3yaonciwMGsw5ORktJ3ahX/GEqEx2zXCEhJdF3PNbwvoaCDeTqu87xFxZPNS17c71Ah
PFMeChmDZM8SCPupugnK8HDqmjcGRjzE7dul/VgXb/tFaMLKOTr329ECEl5AF1FPo+12TrPBpnrK
85s8eJ0VYe1S730xdgGE5mjir3pFxYa1+2ZSmAqT/Tr0mivxmQx+wL00G42IX3bKs1sFi/0u3w7r
9eMZJ6D1YLq94ARSBW5w3MSQLpeHxNgNgiL02r3KomLkKTmTHY+g1Ln4Li/d+VN76FESJh3f9s2v
UhpL38qdY2nZk2cl7+HfduJwhFprHjnO8Kf3skyOLYAL0JxDp+OHybT3ITWN3izz649cWfOIllER
pddDnhFNf7hiaJRtvuu2r0QNxUd9w3GhOtmBQebl7wbGYb3+v5SdaXOi2hvtPxFViIxvBZyHaIwm
eWNlVJwFBfXT39+C/t/qk3Nud93KSfokMYqw2fvZ61nDyVt662B4tvpOEm+MLzyZovvmOd89Gtjn
upvBZR00VsHkz3ddTWSmH9frHy+s8/fb9UqWwbmW3Gx/eEqbCR0gr+0tOkm96WWY7ndW684OIv2y
WWerf4qT9C+Vlff/uOvtuluruY5bNzXJ/vb6t9r+cDXoDj9hTRZ6DdrB0XG6/dxNfGDh9cNumFsN
T3NXHfs+p2k8L0o9Yn10JHCnCJvA1a/NoiVz0AYl67yFr8aOpJg9OXbXTj6995FGeo1NSlgOWvYX
0n0JSWj4ZkfCtxWsj9PxwbzU5blaYBCI4Xfdf0+nSM9o+nT3xxECtU8y6ZJbNFq9vL/ni2aAtw2m
h2aMpfEbeQUO0ollO3tbX2ITb9VbfOMGbKTL1nXbpO+FV+bp0MsjehbPr6vPgjSOQcEjTgPMr8m1
AzqkL0NoH9x7pmXEbnKELb6xoNzFeGBlzRvhtCNOhByE7dklwQg3aL4njY4RAxUTrIdU28dlhKiw
bIyrrtt9HvQwcf5sfxOahjl39CSbejIBstZ5ck+Y9/xe+J1+PXaf3OYb+BJwFlru2io8+6FDRmUj
Pb+vJreg5RjMgWk+gXBndGthAYbpR3lA1G3MhJki4keudJyh9c4esMCgNou7i1tvaOKSv0JOCKgL
Yzlc78GquoeXVW/VO8BQaWIVDRNzvDvgIrtsth/xvgP1vUUWWs+G7YOjDokaM5ZsgFmNYC168UPn
Ss4PF9qbT8+1BqDHdDIJwiT0c76c263JEl9wpQs2MdTlTt/MFHe0ayy2rZ7VGiD7ZBS9e03clRfR
skHZBqe1aYFhbxt3YlSB7OfxC2ZfxD8nCQZ9zbeuuSd2YI81/tgeLlJRIpd7gpyCKeqSMX6FRDdy
qvEGxVKziBbG/HKZFPE6I8S2d8QJICVtLrjNb4vh4Rr53eOqZYU3c4RB6YW1JhkUb1aY1h7sb2fJ
sMRx/tCI8MU9xD3898g26VFbOGBccHLp7l9axqVVX4zMy0Q23sUJwXmrTokXLtxD4/XaeT/y5rZE
FjdOXMfOHtTQiU6rx9rt+3LtsA/4uPbvnf2LlYQexnYveR4yHj1kde3b2+3NRxb8nGbRHaxX/f1d
O32w3EaO8j9But8u9lGtvwP0xZDuYf+Aqw0a7GvHdhvXHcZpfnf9AkHTfMNiwIyz4eL7OKUHeG/c
+/l08CrS8pE7izKEOTgBz+0EOBhtzcbXIjJCg4rJCBcRiPoC+ZcRmi/OkFjh2wtVdpnE6VEreoc5
kGnv68QusJNAL+p7RBDF9bAg5RYD6TvwpFRtRwYT2T3sTChk/ee6jw/VXQYbkuHtpsj9Gofp+R6m
M6DwDhZ7w+RBqL3VJHu2eZgSUTY1mzwNiW7tA0R6wD4rSj7zmQBX2L8SJ0CqfQPuC+HxEhNUC71v
+hQGGe6rnokLwpaagUioDjGhHUz0YQaT8x3yEAtBXtbJYM873drM6ks8wkaB5lAkELUOKLT8XDwv
nq8zoyxhdw+X6WHKzZG/EclmWOPdOfYWOMOnH0uIibThNhfewplm3VG5IzvZ0ROj0WPtIiyvc0yj
PLKtaQ0rr6GDTcYbEP59aLm9PfU9cBKkcHloK/lsrFgGxa9xyCDdl4vZA/zNsT+8bq1GnE0Bbuvc
zuayhzLkEBWPmxrOqNeWeQ7vASatwSGsMYSJcgAIdeBC1+MCWsr5w+gm9ahmjmrbrrd83l7fAgod
Z/eY5S2Lk7PuWQR38Aat5oKYNh/OdhFJzKnYXqxXKdZ0bvT1CFBNarvZhzENt/oUHrkUXAz8CXiU
j/vElktnRtknADR9JFQSHOL96fvPy+d/27n4/3f5KslWvy1fp/P2ZG9l59Jb1cPnV09Wu7gLNpHV
kH/XOsc4yzKoQnIf2n9hENWC/9QE/PbiKip+e3HfOQdBsVhcp9cLSMGlmxNBAkokloX26to3Awyw
g6b1/KrdPAQTmy0we7ksXjtc9MUqND5YbbDhu95CA0h3FXm91jvzYcsid/nCqEwnKaxRVqraQHHb
4WnRMch7GTpHegqsrePjTMLYkrRT6nGg3LIrtKOK6CParrquArSl6b3yNRf03N1jfM/SGeHMzpou
BrHoAII8KiGYjhtuKUIxh8eJ9pyKOiNT6IoJIhm7dGfayetpC8xfwbP0attv6X7Wb9IGqf+rPW7A
XnoH6K49tZAwQdYVwVibU/Qh/Ex04er3RDmTTMQ9DsyPUsXGs+7yYINCq2kgCFC6OvFE8eaCnCUo
5zapYcR3wpcaJO/PAw2o6UehVnpkBOwTIKzX63D3/nmxTWuT+5m13gGAoC3v5tGtC8GIrr7KG2d0
jogbG1IucYnppKIjf8ZU4PR2mmFrvZxgTdWkELpajcNbqqlaVviweKh9o1ucd65Ryqm0QjvktwZr
y6x42z9sX1R1HYa1PjP8nSmus/QaxiZMYoMV9xTtUBP7farqnHgOjA+CEd3Hwep50ysIur32pgYL
0WZc46bwIKMVrdvXhYmhlbBjO7zuxnUa/Hfyjbd+Y/dEnt8y3hBuTMkTGzEj5HXztXo0hg5hsJjL
3yMbp9MHP/KJ+MHZ+HMPHOa8bmQ83b7Op+8dEuHyUL6Dm5b94tf5p0ZvqAgNgpwdDnyIEeQg79VO
rRTfzQl9+vv8fIbdtmvxuquRh6DO5q82X5un3YDfLDpu9ELenPG9JK3gwe7TWJ443M+b6PmzTg/O
ZFQcogW9rXP4VEyB6qlebjL79XuL+YnyZ2ySwZkSaofN/ivtjYHXYo0hMorgkAT0AqlzRGLTdXB5
yFs36q4n+z193WL8+n78Wr9uX89fNxJu1szOr1j5NBBYYdIRKV3Hxkp4MVnEPp6vIHmACgfCEzzW
uS19CLN3pRdB8NIZy7HHG6+5wzdaeYzLEQFoxye7nQ+IJiIICriK6ODN9wIzrAPeZd3D4GxiMMjA
gLUCCBY9bluLeImuVgnX1r5BYJXfpBVKQkZj1dzQKibUpncm8n0BQIR1vuJYst4yupDb6UJeoHIj
WIOFg1w0LnZIkCe6OLngv9gkxKLugHCI3OeFSb6ltcSiX0FGHE7ESZO4H96CTVLc4/aJvt04Veex
bZMbq8S6XUSM0yB/1fndccqDyIg4d4OArvlpLt/mwZIW8lxtjWRu/sWx1v+5dftxY9Z+3JiBvTk4
+xvOYuo8COys+PO6TSHkwINymnYsbI5JCiPSnBYeYxuwSpRHT8KBb/t5B+oHJMq8SN8Aj809lB9I
gcClDsQXuSAas4rueBuB1dN0H0BBARSU8sCiHaq25qUXlH0aUZMDyARG/85EdIB+DLb+9Net9V9m
pNqPPau7yA733AJlmhEkVoDY3MiJo4w4hclkOYFHTqm+oVQLmC2Wje0jdodfSLQY443uKn5SNUTg
+4sZ+Yg1uYHYApCN8DdXSijNf545S8jit2XyfNwVzuKYXnFp5KKM6ZQ/bhNkMqL41ZaR70bJTDj3
qqPqh0zyIvRO0eH7HDUnXxNmK4JKSJjgBnxXrrBJUAg0SrarqqmoXwDS/Fe/lcUEi+jbWRgrxxLd
FeKy5fTyceWWfNn0z/HLsO82XkIivNCkXaIhUQ+Y5deJpWIzMevdmM4XKBcWDw58RtxHd1H9MDpb
DTjTyPfM1cB4vsyYovsZdvgESGzauRV526bhta1vC3bHBrodKr/Vg+d3src65fa9WVz6PqV1K8lU
tLunMLNflkiTlk2PvlCAjRI7EYc+YTY16N6uYv/WgMIFAWzms2KwDwietSFN+0V8jzawTDYd9sQP
FkkxPpkPEcdQTyMCnFiiVwO2wpPrpu9+43Ujlx52XFn4bmCMRNphj0ywJvESivbWZrYW3a5R8Ey0
wCZr3Hxao3GaoDxfs7V4x34BI+VcLEKoZdeoGJIrGNXs8EwYmi7KsXlnT664JJe9kx3W+4qIuUak
HbQXM5ggm14+urxOJ7vw4WE+v6BP3ovGlFmNO8yIFbNTwf41gw5zx6osmy4/k5fzMOPaBG03ixy7
UXwe2AhO6SHjU5t+bbvXeou1gFS/uD95WDLC2a/Olp4giBj5Q9giGnsySbTuQXvx346fdnglpmBO
4AB8mfXDGrBubMb3TuFH1rXhNWt9h/dRxLzBWNktg+lXCx4AU+QlogTZsKCPLh93yrONmGY7aDul
vWYWwcya241tb3t9LfYjl3IZEg38D9xfB4TQ4lpZD/E/J4n7Fr0QMwc3S268tm01fPT7xRN8Dxr8
N/hPjYwsIC+CW3WnacjusQMq8el1rwgp3s7Exkn9JAsPly55+po/HaDyQDZfN2+0HCA3n+Pt0F+J
HuLQG2+UPuhO98xmyXq+MILDgxNvzOHKjza3XnYcIX1m0/npEYPxsCLjcJriDYwxXdZG4AhBneCI
GCJNSo4FgyloHa8kbISr2xOHkVCV+jiiu0BDVotYEwTytEsRZJHId6ARSv4xMaOPYNSCv4ms5GPX
iFCBdmMCuN3GfPIw+SJYPHxagltsdv1rre0joKSoaZLgGHa/oVqNx2NuyRl5W3JVN1ko4eOSgSPe
7LXJLZr54Y3NyLj2AfAT5pEik0jobBYwManJsPUBPgPPeaYJFhEoJO9e0oXIFYH5GtmtKGo/he3H
NmLMxrTTYGaEf+hy2Qt2rk8M8h0XlE4N2wi5wXJWtYdlsV2M9CaIH6DaeIGZiDX8xxUm3J21lX3Q
S6vVGR0ao87kI4sQtcY3gG2IRlmUxizHfLTiFuzAjwcW3H7c5S+GT2yXSB7Mohe/Mecu4RpA7sE2
vfH9+RefYOcn5vhzxfyB+W3y+u16Oa52T1TKTC93gkR27WOtsYtvQ6/tv5lUDyBUXybCV5zSh9JN
nroHEDLOAPtq3ihV+a0fdNdYBBQdRBphOqy95UwTn9dB8lGnw4Lkq/Z1Ju3z9dbbkg1Gy6VlRH9D
7t2/vBfrR6tl6wSrpX9Jdk8XleOQ+dnGZJP9J1zWXtBczOCztg5dprJ5vee0949HqrTW4uHeWz+i
nBrsBsZk87R4WCB65BKNk6kxtpv50GpTCyLBjFLScQ9NFTg7RP5GK+3mg/0r1ZsSz+QuTjbb8nFB
//v4l/0lvnz/XjgRDtoAs37N9eruj8rmuD052TWx7v2EdSBA/JCeOzsbtIn0kUMR77Fr8h4WEvPs
BonL1OShxUjPSJ37NxreZ6vjG3n3vmBz4U22tx72MqfhPT9FZ7bnkNA2XefodwrzlWe64RLOMle/
nh52q/3IWTcXlw/DbV0udttwJ+h/PYyrTuFiOzewa90QhLF+DfZJ14XEd5pm54m1HF+cW8uGp2+7
PTObnCE/u73bamDvEBaA9AbkE6UDC3X1mhqsfjw38pwAqz0lI8aCl3f3tO5zUOs8RHFsFF7kZ+8s
gZnZuTugURAzE8dsmIvegiY+EAx/uEJOv/efgpUTblyHGw2LHbS95vuaDqnznN3m6ZXiaPNm29+m
N9klRZQ7Dfc4tc+n5gU0ygbTujeseg3AYsH7PK6j4FSP7wXTMaCUR5g3729YwNfDRxj2XEA4yf7g
Mm8RYmbcdn3Do6k/XDoTxEqJXYQH9Lxq9bQyCszFA9duEzRRS6/Y0OxxUE2xkwYIdSAT5uRxLufO
/iFDYoIHktc4XUMuxoVkSv5hU3TPeovr43qD78hpsk9Y7I7RdcO6fn0z9i2e9WKavQsZPhfz0V6c
Ot4+vrjGBzOylS5D3gUHzTvwdq18xQoLd+R8mTin2SV43593JJ7VCE6gSon5+ztK3nvjdIo8Cgzr
I6PbjnhhRamzatQCs3FHslfsW1dvHR281xSWOCmNxTg5Ed8G4b9xzHk/thGd1w/7Ij7f/cbqMvrz
Nrzm/gfm8o974kfRa+8Oy2C9ORdTyXmMOjQdsZoMpL3itEhGW7EdpAvSVkCyDREoBMacm8l8zXYg
G8sWWZz2evtIeS9We30u7p5sKWpzOU/V4SeI0wduHsHvQ1+VsYGQjTIZ9zyueNrE+cgNrfgy3sNt
QI81EF9e24xDa9nVJsOnP1DZqcuxClMCmGSr+NaTPnkLj06MugSu2Kp75LsU/aX0k6JhmpE4aflM
uwvRH2S9dGC7InNklllcOkSL0IcICHL8ENFRf4Ohy5t+Lp6foDt5gUiZic6TfYoYeyYIigfF528s
Hedvl+ZHK8vOrEW68o/FVAQq0awq+ZZEOz5+e8GHSRUs5YHJp3y+pCtYc/YVQgHDGHBKuu/6NzDx
BO0fKfWcAAvmpnhSMigBJ0VQqlgAsa3+MrT+Sw/4j6H1Y1nMi6132y1OaH8lBGLUiNoiHrTdyr4l
tillKfB5JHQRDQY6zKsIaxW5TYrB84vRvL7IvkQkKqFS+mq3kOQ8sK1nbOijGknF04XxtIcTU52L
ffMEIFOJ96UvzhiFElnssBITveMGqC7vucP01HHxEWJEQU2Rpu92aRhPYpCJqIEOe13Wp6J02Ci/
XTwCPcah7PwEAkqbDDG/lGycoT6D0iwb+/fiZQk9pM6nvOVEdDoVlDinZ55UvkVcBI1CMJfIZzyJ
OrGONYKNF3a9CLkvkKpEN1u+S6wuQYsoQyJdGZyDOlRBMcTEORRPTBcxA79D+M38zJDUh+htciPf
tkqyY9uZ/vka/wdj5Pcr/NOEfLndJovalgV1tYrMmQXxfx1m+ybdtxr1vvWXprL/L9aajym86Zh1
jOxxPv9p7+8fbpfgmG4W09lzk7DcQY+9LXmFdJSa08Hg+TWjL8P+6Z3k94jf9gbNabM5IC9zRF5u
h25ai21O+BS/zOdDCBPAbjEUiXv8RlHI9n2IAiEcht/Dp+gvFaLu1N+b0h4HbmOqXDd9y7XJHvon
1pnU74uNk52popkYF1bjeowKAkbTrGHhbLsI/3xVrH8hOLxc4Nuu7Zml04gmlt8Agtvq7q9PhXvo
H1OyxEymhDwhWJFlpfacLuuht6YNSafS8mbIQMwkCe8kVRXbS+OYpmGyaV42iKivJDutvlMjiNb5
38aNKq2fJySgT+/XTUTb+Ez/8wjzhXdbHn0vn+LHfK9Fl++NNV6aZLge/TejRoBpc/NtkF5KLuSm
vTqS+wXDbRQcpjl7crolWYylezEnbljBqXix2gmWOwA1tGwBaS7R/d1+sFFwtJeNyyAhqewl7X0Z
h3m679zIRyvCfNc7IsleUvWx57RrjTCN3VrfPz2jkror329ik6iyjNf3GNzjtozTU+gvWq2dTbts
GdoEALd9gvbC4QVgFYeZlzrCAxplT3eH5k4BV4qmEi2F8JKHKSLjU5QZiNGVvviX623W/xu68nVz
uGbwL9tuP0n96+pyU2aCdKHbZwVgSK4nFaEmWikJJbsr7VsTCrZQnEO1HZKh8XjsH2bsOVGQ8BA0
nNAh5fVb0kGHlfMv/nbE+tGFkQpPy7+M7hGrYhIs1qSmd3nPyrFX3y/GCUzG0iJWgmQRAvQ8pThY
yJTIsoBDqHkpIFBD7maVINfmiI99uAJY7fsyWC7/SMetz18aVTS9eg29qjcqC5EPUS6rkI9V5/pB
TiRC21JOmT6fvvWUah/hBQ1NAX3hbobeUxzRimqpJ5ImVu9a/FKzu5mdvnFAZqXVqqUXL/g5Z0AP
velt9INHYWy8ht6GZM5itpasVc4hFG1OjiqkNT6BF/6kEjEDgVLN4yaM6pMWl5SZEl4XqEJh1vKg
LW54MlmmQ8WLlSRV6bv1C37Eoet9SDSqY4KAIaWkiLG8iN5P1STb9hV7Jb2mVJYmp9oCtieIvNJ0
a4mtMS7MlvOow1Ohp2OQbrco1aJaijVmRMQVS9VCQW20Zdizhi2rJ9UjVSpm9GYAHsUX1up06Va1
isK2/Cd9PX6gXgWcNF/Fr2f9+rh01wBc1Bs0l+LKi8xootMF0MVOkohZFaAs/NKnfiAvpXkL1x4x
NM8OnxZKCYxUcbHFfQ/a/lPFmJcDkDjIFdkezny8g6YP5xhrwStpv/hB4UyRcn9kXTSyKm7hn3sl
Wxkq96eKDPG7KTJ6B7gmbQ8DiwPkZdzpdby7NfG2ENR5gOpjhLJX6Np602Lrl4aZcf6ivxRtGmye
u0+Qtd72/gMuP6+06+mYWMB5HYBsWOA8gsdLECDWvzwRrMGd6YZX8XjHO0Jn1YNb9Xc9dkXP5pAH
GdEBXn9ldUn0Js1SSXX1gTwYZxsdi55X8geJIuRrJR4vGS86HP3i9ItU70B6N0oiurQTGYIHqSkq
2J8INU6Iag0dmAjdOqb9h040th/xDSWh3oWahu1AmT5Zj59VhYi+1rH21IvpXVKg0FjMcDYVO1zc
dzx4HtzYp7ri5N4mekt6HTHfVdPoMngdo+91NnMR5f2JLpC55HLqQWnTHmZte6jDIuTD4JTrOHWy
iSBF5HxqBwxsN1aIkuwlZT6igaKdDa/Da+gaqp4yEUYsV/DvjWbRo6RHCCQ7FnDKuui/yGTLWtC4
Yp6oxqqpj0eHRF/sFvfYNBfAuvM73rfuZ20id5rLC7o31X8WxGFjpn+lxTU/ZbhlYueUUlXCfebg
6rLn+cx6aZ37SMdZUelV56Z2JKHK/UXvWG/M4haqEylQHb4UFeX4DtrHZw1mGa9otC7nYId8z40L
PV63g+7K/wXZie6vhWDdQVfN9FfSxjbD5UT/Jxd1WfRAl+PTArgWG0Ybtnp/h8iqeJKtr0LoKluw
5YnuYt7mH+xxUPmqF3Tv3emFYxfWW60aqs4lapa9dWWADAMLAw+39NS5trVYo3NWSbxCiSZN0Z5m
tAalcnSqbdwuuj8RUtTM4GmLW15QT0tcBn0a9hIn9z6x0YYVL7Lm1RVaNHW6ed4r8fGRvLx1Ec7t
u7LRkgFdUDydUsyZKishmXPJ0snWT+loVaIE5xdRe4lTkEPuUH2oLK+yz8Uzu+KgY+jkdtbnhojp
eEHhnSbHpzMPQkcbDOUqJBMo2URtUGjDYEcqzfMP2Epg87HAxlUkcO0x5GQMDgL5mzECD9/Dghxu
EL/R99pmuJ8yarMeEPmigT324Jn3clSnvDZDiwcvyQ5cz/e9ZX/fzkoav/6Y1Ny+nmrZ2hBYKktx
njugM6djcia6EIs1EN6J3XuCeqEystdyoFlAt24y13SiEXV+QefUlSKFm3iqMSeBB79jPtTqJwGG
Rpx2qusOS6OWKy1U23I9scY59r4GExlTlv5W92DQtgbJXFO3Iv+w4KKDW802UlZh05eyNujBWi+0
yWaK4fW4m6sZ6RdTAUGR9o2sf68qe1QGsWA96c/sVyb+8litYdBezrlTWA23z3p/5crExJmy9Nx4
B3p/+PliZnJgh6rVW+8t4ANTIygnaRP+kdZGvEEgIeFiKy8MtyuXYHad+FnZIBfcNH03TLo+gwSn
L879ErG2BhIsEmOWdGSJzc4QHbdkAA42MPteOUNwoe6Tba825JL1ynmDEaHtphPvMY1i3GNUf/oQ
u4O+TafSWFy7m/6v+QoRsOQJkiyYndNHcB/bkPbNjsZ/yg2Ttldz7VzPPQ1CzK8YwBr0GkMaGLqP
9HvdAjIg0ACV3EIDv3qcxreeidkOQ4zSkIXoX/nBSOeiNCV9XEsfZ3k9aFToTEoRxVLOys5F1yct
3F/KMKZh5hbgIsScC15e04NeBuM05k8OaSphxJLDkSSCO4bbXHqvBLaGzPIk39RHMKhUIVjMtzZ9
aUPkoCv2jsQTqE+QcJQyDZ117gR9YBHEBdJJOoH5VUa6PK2DIkO/FtlHFBrZ0tPKGEEBQgW67GiB
uGAMnuGaqEOwHlwOmilhcH4nwJDpMc+QON3xFFt2+UGPWxYXsSqAAH3IuzrgNWYIKH+cXMURaJ5Y
DnSZ0ndXT8dcod/zu6H84ZilGAcodPrHXsfqHNZQsuRXrjGQPSu+KBjcgBXEEJJoVfCC+vG1brot
vYMhAPWNAUpM9Cb48D/rhO6xFHA/GVpTuUrLbm4BZiTxj4hFshU+1EPJ6VN09ZAiRiUzCntblNig
rcjO710RpeR4BAEJkmpfEmB9CmOq/g/RCtciGNRvoYZt0pHVOo6Hr7osS74TwalyLs67OYa3uliK
oZJkJmuuv/UoXThddB17/RjWke7qGusH+vUxPnd1TfUHeiMgLkhP9dS6WJLwcgnxN0VJI+AL3OcD
chhX7trVw6TwTfrECaCzuZOH5Y7y0iJ50+dKf9gjZE3jFY60HP6164x1cjadnF7ZSI/3yTjEhRt3
ghpErOX0wHnGHJpR416QRcur4/ZBPdHY9OtjZOu8QNJZz3gj4xoZBtJHVaIizhFHqvG744V9wpx1
MCR6IXLhmPSiBop3uV/v+uW54hxyXDopYqVdyivP++UwTjoYroNmmppGBa+iPzz1E0s8N6md0HKP
ZUQMEIWg2ScxQa7TXMp+8awqSFbbCad+xbEGDJ0afDhd6P1MF126q1PfIkCCLLBxdYmY7CiONGep
MtL9qnvLeZWMKelnzzLOqi55dcxYVEOr+PVCujreGM9q+JHlDMd5YQPNQckEUeIuvbHqIFSmgaPx
c2d8laxKY4B3Ppalnny09zPdqhpoull5IHMkW3AuNi8ygA74aDL0VDLoyCwKuiMTpQZFeUfhnE77
YwTrb1DA19VkqBt8BxtrD01ACS806bXE2eWHGQsH91lOyRXhqUS9yyLuBvHvJCPXV0GODuEZ1d2p
Y9PDCsavjkLnBWD7NQOexlk8NqmIMN98leDZorCmeKYOHrpxpWGmqGatXA1k3KgthNZNZYOqcv7l
2aeam8ofhjn2kAF8Go+ySspn7yHjL8T3Uzmuv8PCr714+zMwAZHvJ86jICwcIP+HS6jb+BsSdd7f
8sWWYK6pt4Gd0S+QPYwusw0h0cmMvhb2yhACPJn/mOG9FzQPr+6mDb/aa+fvZricH2ZmTBgSMp/e
Lgi3I8IrbbeZcXPZIXwIgB+aRtgy20/ohK4fdaKt9tFi7HphOk3hvc9clp+0f6Hb1t9+FfPzy+mb
g9jc2gdIFY0VRg526PqkYeyh/D46w/2b3aj3LFLmyNCFTIHpRXimacUhr8Larod1RvB0Q9Nyi4PF
OryDh5xj5x6aBGKnMbGYFm8FOv65WwRv6SwpGq4VBd3LsnXLWzaI+2lophFOx9uiXSPl791JouX8
L6f9vxoHpllzbJLJbJyGf+B/u8PGOq83Pv6EPnjseRIQ2u0MMzvaJU/eYpjVGt7hmyZUUvsb8uj9
C9jD7/P3l/5xwe9m6rr3Q0Fs5kcFPGGWqx0sS702LOQGlYkkbCPaQCkoZZW8qGpRpnVWlwvIjUVl
xVkE4VHgGHBH96w8LBCUDxCaVsqPVXeJjJZ3kq5Ka5VGii5kQacySfFXpTqZux1jqBKdykuuEKye
Q5tCrEoNkYO6ih5F/7DUU9TcIb/wd2X50ds8WeTaszDimKKtQdLCXkhWgMkgCL/ObBPkS0oJXUb5
sIlhMa82FH5/2VrjPqNChUWeiY+5OpYQlYVYs6rWInn6i8lbGVEUzPmbXzOe5gYWpWeCj2g2KY9d
fq+plPq91Vdl4Oqxf0avj2ZfKmzwEKACbfROEDRw0qMwIw2udNVjcgJ4A60hhRSKL42xgttfpgni
Twv/E6Nv2V5/atd3RYh4xfsWWzeYegrKKLuCbEadzjiIEiJKji2THoV6FeqpyWRevTA5ncr0RCYh
4MpyyF9GO1pwtzb0R76uupf2Ymg8yH8AKRpqcE1mVPMT5O1/6RPU6/8x7fxjFAou/W3ayc+rTXrM
bbnOqn5X58R+BWhjRig3wui+X89ghsR9lr5yKlOVCS+euYatNsxAbngM3qndtKFTvcb42M5vL2z5
3u0jwe0ql8uiulfsMZ1iK3Zuo/U4M/pK79+e/q8aKZsWFsL3dVhW3l/sC75EjaSn2ZO98K+KkYJ3
wYjSGrLsrjBZYAN9oO257F7ZUx/Ktp5apmrxqZm1jabOXB2vWvukvt+XOrDZ+A4HVw61K8ArLHhW
/HrD5uTGrad9PNSTiYOrZp3P1YPoO2WInt9yya5TPhDyU4aCKJsVid0qvTBxraVI1aJNHTY5RcEg
GNhUJFqFb005UKvY3JGDWY5bq7SUlrKaUU5rTTnI1ocqUpihsljRx2kFW03/o+xrRUqRgN1Eku0+
S6qq7AX5VKtpmWE6ow4tsixRRAMCq/wPlCtYouju2OFRgntUqVdf42erNpiCcgBRzpEQJWe6MmBC
Wq9sCcvNbLWfBKH6zOElTUuH5F/9swtPlGJzchodtWaCS5lDsurlqVz55FZf4V8IMVuz/uoH1a/1
EIgIAFUexrrYhTDMq/4cwpCqTaemHbjVrwX7xL9yudDx/HkVKJk6P3osdRYBxzNRddfhu/zzJtgv
nGK9NLZUynGEM+juTqsljW6cWsRQ96kdXxur2dntsVbZ61eaF0c8g26TPx+F+y+yKume6GYhHlio
yn3nB7/gWqsZ+8Xmuu+f8GyA/hCMCGx9857rrL4vTh9539h8onXLxw6Z8+718ERP6vh+fOeOOc4X
L6tTvPmy1tH5PXly5eWhmR5aVzqLYWun0KvXXavnnxu7UT64Prk9e27OU+6ODe2jxtGPl8coeFkd
wj3Wrk9MYF1kOe2/9dz+Xen8832WutDfppx1YRfH9IZCLqdWuK+GBW5q6Q4f4Bqr7fXVtL+Syzgn
2S5wT03yTQ+H/99V36/RFEVtXavX6h4F149Jz1isLuvTauX1ne06XCwwsdlCVCjGhhu5567rnHoW
jEsLG6Dd5dpwndc/X+maGfxXO/i3xb/24wj2aW6sjY15ndq4lmoeVdtFvSB6PB8B5qGwaPjUvKsl
X7BAtfgLMsKdVeYduIO0fGTvHZfkZQU1B3SbFEWZUi6W/ZrSKVLdB/owPDyhbVM6tTq10pK2Ajfr
Ta2D2Dc2D8zd+17OvoU9wbcwgkU7lbOhNiZas3GSYnJddJhm3zWPMl121zBU0Heg01eUgddEh8r0
ux+dsAbHFZiNvVzLzYHDbGmWH0h9uN9lUMMyjbGO/s8drsrui9ordJhYTtCxoACCDiGAH6MQkWlC
vYAVuzygQNJPqlYN9A2EHex/3QdCB1tTa0h2pJthrXl5q1M9eXzKaVL8vAViIzW8aKNhtSpbfhK3
nrZlR0vtNS1qsj6hpKJpJ1tS9avkQbts20AvcHZx4tKqc2Y9CmgBs3xU6x5kCTxPtRiwTuCpewIW
S2bqWXFIuMYIMruTrq3IGMFsF5I3AlZ2L8InCZel3gkLJZ/JM8OtSc5MSDVUidhzFRLKZ1C6mUg0
BrlX+tSm5CI4n2VbYLULoCfzFHW5qvaXxpQ+5ZWisfW/uC2VhALlqn+LbzXg1BkRMK72mzRjAP84
/KjVt+/UooIF03oSvr3sYkA2YJUFHdZwEIbtsULKm/byLZBPbUCFYGrkatSCYYFggd5rVejtBwvc
l9TdUPuiPt0DL1ajUwtrlWgBnV7tQz2JWofLmQB8DWTabf39c8BKI5zyximllONJZc3ufVYmLJVl
toyfdPJ1EOxkytPvDjFXL815hE/yjACkpSt71QUqO2Dnl4CTbLVXG1ij64FaPCLjKNn+Qi1xZOEP
0B8f8FmR2T3ocFm6uJS9y1Yd9NudCn1TvSx8xSqhCDKphCddPuRpUmJHFNQgYOUTqDUwSCDD2FDk
AL6ZzbnZyGBUjIVqcO2o67RLBDHmXV9AiaAG+JU0SeR5IhBBqOm5LShUAJiAcmoQ/k+5nUAnWKzo
yfbgdcYM8OP1CnSeUw3hhMMbEFgveL0CUL2BPTXecFmJiwc1YgQTqRmzLF+rKMEileYX8hbtkbAI
4VMlrMQh1lBXC7ATJppyPPWhDl17BZoHgivLquvcXnwaQ/ehg1/scCvBlYo3bRrynjIAVK0pGqUm
6TR3n5KFs5nKbUW2yiA4b6aRmsL2WFi6/LmrIlwNfIiBSm+6dJNvrDRITgWjlzNw2dMp+8w8GkMm
vh/XRsQ6CXZVHxcYm1FJz3EoXy1txQ5l91WzEH04cHXKE5mbYSHGjVwN6oybUEj//UGVzKG0P9Mo
NIe0ofi5+gCHsluoWRvTsOZqpNYK54KCucKTta0SeOlO1QLTFeU3Q8XO6bwdscm5vRzba8yHquua
gJELClXsBv6wZfXLRawTe3cmihXlVd/FahaYnCEkxxyuhoBxNdq016pgIEF/257GkdzV5QIP1AKW
KIhIuzEBRYKBFAhaAnBcdf1M+GKt9XBuZB91EKLaWIpPYfXCZ+icgMwoTkWoojA6IXWbDkt6Abwk
4HMDjoURYoXCaR+nYXz5YMf3EWD0QzzdR8kFA2WSe6LV3KPRqMUG9azq5Su4kMroFRiRKmKlmXkt
pyty+F7bK7Zb9VgZfDTRwOIsPFwUZlZtwbKRhW8jGrRngZm8dvnpjhTtgtsSW7MrufU29EWHFCYb
DybljG3f8m9FiYrKmGPhp9+AmVOxZ/0Mg0Mdpc3rWP3r8EQmm+ptWfUdUKAKflOFD5zKZlDy8aBr
Q2fDnIajzMdFZ0VAlPLx1sOcf83o1MxxkNJmcdcs8LvUsddiOdTccZtcTeROdYRuqbiLTAgjcF8d
U0Zh2stp1t9Pgu6q7XIeTiBnyVSaV+Xl6Uj0lemo63T3Q4x8p+VWtHmHZq4VpvLDglJHd5GMRXWr
9Q2WMqyzfy6EKnOTf1Te/wRBfiroNpfMLQ6LvGAVuJXG2ep7FWWUkVpNqnbgNlAFaJepToh+Civh
S00SmsA0m1Z9M6fVpE29fplyT7MVr4e0pCghQG8hpqh68CkBCHMlq0hRKjaliBUTlOAhMFY20xkg
wIzlT6DUJk3v2nUqglgTe1UDaeaknaq5u7V/z7UrLfemVAPv1Xyne1kDV7h8iZQDWgpUrz4EvwsY
192jf4XXqm9yoQuL+R49ShrkgkTvxJjhpqU5WXOvGhr6MbNCY6515UqLRfeFNpJCpTUWwJrfdp38
23i9EXXEc5TQt/pgR1o0Qkru3dWbMdhBpGRUNrVhW+OGeH/Raqx9oOBOUIcvjP7YwVGGYBSpNLxM
7Uf6imzvhENQMmk9P18alGyKNdUirJnSZoLVSvrnQRKY/yVG+L1Y/rExWh6vXlA/rJWWAWcBxsLi
60Z2qnhGao+p5hMqxpZJ4QALh50TFkr8TJVbMKKYwAAGn4A+ILT87CoJuXK4xMoSBan6xIaOPgUl
NyQhyiYxnSp+EnQv1eCqpFQ8qsTELZ2/0//5uNKLKaXq6gbvSn9OkgLPqQJGh6EaXk+lysx7VDmi
nypcQPwlvUxZ4ye8CIbt5WGp7qnq0FWO3b3cI/VaNIr1cvqtDl7FGe8pK+u3GpCfnomwVC1k2Oh/
pB+CvNSRVeWkYg+kl8Ka/6pjd0ZOo2AHUb1dzgtVnEzznOYGJGTTVflen1PzIS7MARFVn1VEL09O
/MD54kFUpTVhgU20eVi+N9GKqPkKX3w99D+0nWC4Mn71oRYiHXbur2NPI5+JFVWSehTnbw1mTe+o
Wz80wav7pAm2Ms/VVyZcvkPs3NmyQabnkn6ra1ChJ8rkVKa1/qjq6uj+oAuDEQ+vrxqGV58KxlTD
RV1dG8RT97dai8KTkINjp4cCBbT0f2xpGXkimKNSIm1pcGrVerCox4hD+Tv599IyeaZJ9WbxTq/f
aov8H8rOq6lxLcrCv0hVyuHVkgMOGJPhRUX3BUVLtoIVfv1829yp6Ta3oKagu2nAlnR0tOPaa0mM
J00m9U7akOOtfC3Xw0nx8CEOCtUCXqfCke4Z1wdoLlclTSdlJ7UbITwWZyHyolLC4V+sxGenRNpM
0lqUi5UWk0BuShpWuFi+L78rnllcrlyzeH31RWpspxWToNJz4crFmtTEgONSR4lpfzUFxv9boQMs
bSNE6PG/4sXPUk2FL9145LaIQs7C6594lv7ciRXT9NnwlulmSQ8zflluq5xy+ibq5DI8IGwL0rET
9y8XKm0qubFSxRJvLmgVft+RwjNnLA3eczFPwDM3dNPPZy0ZqAh5UrMjWJYG8GfTN+JqZdVl/USp
XZRCP0vE4uxk90n5+DNGlRVJiIn7CDsrkZLUKxtUBATdkUoRMdlFy4QUh7/Rrfo3Yj1nvqBWuES5
61Inl5eLH/i8XGw198xjLeWC5IifvTdZUumIy90SGIOchXxHynufy8yO/vC427Ic4qClzC1XIl4D
PTsWk5bQg/iU8z17lAxCoA10UzkH5VH80Wd3Xb8XCWP6r6yHNBYBTnUT6dbJqcpVirPSSMMNaKCb
e33KsMjZFcnJSVylzyqGH0zhzUb2VcD2wqF92n1qbh/mzGgTCngA4WA93hRzElTvXJgQACKu+rfg
PuwNkBUbElDB6QkcRPJTSdSltIgYh+7Ll5L8ndM/ZtXPVcezC0qIJ4HJSJ1PvwbQthbPQ1GQ0Fl4
csW9S5wuxkzUbuTrM3hlKv5H4neYQc8OAkFu+NuOK+0KzJxIdEl8IB+DRAg4M4nKRXxPXBz/biyA
M0ixnOEz3gKGXnlvAJlwBM5qeIiI/tVdvJZMW9p/UpkUaKCE++dzvG/P9f/9x6fWjE3eKB+kpTTw
5BCSq8srsidpRJq31ESlVSDwPn4NNyznkM6NG+1Glg2JBrB29XIPd8XqOAWk50yaF7Hln6mqXIGk
KRrAwHKVUDkoVx4z/6CMgEp+74At86dq1QUGvVJa6xiqrThgWX0mt2SlBr6UM5K/BTXH0p/TfUH0
/q9PFjd4wgtJKUHKEuK55HvSEhZtI3XJrDo1dKFKaHAkTJrBECvTOCLNK1LQoi4sz9RZ2hnDJHYa
TQZaCrKt+d/mdK4yyXwUs5ZnxnOZXRFeGJmrknmoEJrUaOky1bOIoAl6kt80qFZp5Jfh/HhdXYkb
E5EaoW7Yv0lhRCr6BI1nZ3iYHe7kPYU3XfB5YhskixIzaXF2La3Zc/1e8hzpUYvtzH9JeqcA4ROz
K9UCAfeFV3JKJVC//tyKEA9Lisc8JQ+jQM2iJXUlKFCktCC/hKH9NwYVjyU5n1x7iBVvyATlEJ/I
JClEQH0iPRLe8FMJUOyUgNeSs7WS1356OoHbSfYp1uycW15jxzhlVpQGcZA+yYuQZjwbPDn7z1aL
vEAOSOdGKgaSsYonVR5r4lc5f7FW0ZxJiCl2eE1Wid+HSn7zCXL5TPMyMk6xWZ/Iw08bWi26F6HS
/fRycA8SzGLRmTgSQn2h4Ze5HgEzQ9NNGkefGP8GOAxIIJ1EFlruA40RfhfKfyGgYuNgaOWb6gx2
L7IsGRySbCqZJeiB0lqTabhhIR26T651JuB4tczBNcihy9fMwwX1He9IKlZvhcR9+EV78DwwlAPW
rc84PJECkjRFCmY635WzBEgAuBZLKWzhlPWupY8nVkwed/kjY3AC1j339sAenC8Np8S3xayAUFiL
AZFxs+xJAvQYhLPYzfxZCmrScpNATHap/AnZp96z5DCwAOUY5XzqzRnml6RSRAvkwjHaXG/7S+qt
YrbkkO61nII7BTQBuAHctXRXzkCH9XGVPA23EtHL6fwL5+ZFJyY3MIfyujO6gjSB9zmTvnv3BkmE
mL1PCnjBSki0LrzvctFSBzkfhCsR6y8ZJZWRHxIG+8tQz0VSeTFD5LbVv0nlGac4x76Q8KXYh9bE
wY9SWtImMv1mPiIWPXWoNJU8W/od5MM8urJPSeolMJOOnMQv4pyjPfNPuMd1Pk1mTLPmczREuXhB
bYs/SJ4EM48hZKPSKfspDTq3BL6myq6pMbDEiJR50TIYrCFTPM8ZZCS76e7GfhX1045xdzZ59cpA
8efIrZ81GwVE3E+ABe2/lxWMhGqaqu0BVPm7S7bfn3LHGA1RlD2PH2LM7blMxIiclwizoelGtUwQ
5+VU5jWAleKZy5UViEenvcymkRUSXKh4b0DywsIvW5GNIu5DNNUilJ/Iwdu5umnuyvnk04C7VwCF
z1YNRMGe8nO2bOdG4ELnupDM3iJHESnCmm6vfAg5mBQLxbHI2wkOu1odFvtnAiikf0FpPXym3pKI
q7+h25BoWuI2KZQ4fITweQo/hoSpEiChZXHlPjsUk+RDmZv0XGX+VQW1ogZSwKFCc94iGBTBIoj5
0CHoGTclUg1ixo536auMwMbz71209oVGGGIFZsT+7+ZcDOyfXEUtbN2WPr405Y9TEKSnmQtl2CcY
REDtUtmXBoc6h7Vd4AoyKSM4VPHIIry2p2XxvwMtWDJtkj+LCRIjpKx54O9RgwPd/hnni8PxptQY
BctR/Po3n0LLRCLUM14QEKnUHSUAPSxaeDMoYOC+7iWQ1QlQUQAVryMVzQTotvSYUKp9El8k7yF/
y7uJn5diuNwoyaHk7sjqS6EvpRwn88syyyxW7dNOSqAltlIiS5mXgN8W3PT3S/6fMdEfC34RE6Xe
qbdz3RrWhyiISS3tSQGAobhNGBoE8AhlxffHA5DE8/XFAPzfEbULs6aVdkibWu3uJdqVUQX5kDhV
VGSpdYlfkDtaQHy/oWQh9P2fLR7BqotspKCwUW9CP7whSz/e5tg9+FZB4AnbDGkJ2EscryQhgnKU
NESyazCLLDy1WW4AcxxIeBF3SZzRE6FodALLDfeIPBSeSKn4CuRypNokyRd1UYbDU0ymTCuItDLR
MBRVx4VMawiuRaDsPyyVLov/zVJdUnNkpVFVXqfJ0yDNqE+xTSm00DmogVNR6bCotojJcZE0EHMm
HSIp4pyfBDqILVhRFg050TVkeRIJjlAgzE/wFMp3P50uI5X0XON7m7oJMC3CTQm2IoKTmp3ewIj1
LF9IXV+eEtnf8pz0u89qyLkwfq5qSIQrmb+LzN7CnEkZBMOCwfkEc0hqKHW+T9yHJI+nD/m/mCb5
Xo+bF8tzuIUjBSskgjGfI//SGvt+df+DHIQGvm64nsqH7diXG7E9xbpaVGqxRrGXpUQXDB6jbDFe
9f8Am4GxYXJ83U+7uV5PIOsV1+sGjF3AZyN0WAOULULLrvlHKvoSmaHmBnufVMgNeIaFAKli7gcq
Dj8OkmkKOwzx+gGeJe88sW720Nxi9pGVJOXrt1awf6IDvNIh3rmxr7UOmvEJfVGAidfENxv7ulYn
3UomvIX9Dua75C68PinQFfnmrQ3AhKDnQQp3MGXR5ZXZ+OO8fdAmV3rpH+7KHjhltqsftNV+V9yV
u3IXt0jcHVAiG3p/eDA54bv2oe79+qHe1Jtod8+vAmenuBDUgRAAShPBhrg0vMsf22flwbyD2qii
W7N/3j8rj8Xgew8Qb8X8o991v51dfKssYcSiEgvlpHw8RHfZNttWD+pKXZ02iMtXu+bVzfAuDKXM
+s1xK7COeqs95AjMLN3F/i5+zR/SB/fWvs3UCZd6q71498KDp/xUyP8Scv29JYyLEm02WK0xWnl5
O5q/68f8JXzZn6bW8Qnujq0KnghO7Ud9a9dba5Nkr7qzyZ21WTwOu9F9/H57al8gnZyKCXONAaAH
fIcnp/oHvCQ8GFVdGom7cosBdhCU16AwMcZ3a/jlRCAjapCRbT8fQb3YTbIas2r2/Rl8MT5UsD1D
dQxY53VipQteoCax7dio83GdQ+UG1Wq8sJwd9Ct27Zdh8P2xNO+LV/BUTbdVy9Nc4EtftBNC5XSs
xjBXAWGijsDz9yuEIrzawU6TNOsBUQ4IbpA4PiJyDw9xtjycZToP/2TLzJyk7kTDN6tT78k6oVqJ
vA7ScbNc2WoUag5b97EB1NmsKsqeGlfj4+dQ/lRyHwKUPYRUia+EgJNhBs07qk2QPRZLhZmQiEFa
9xoBbwchhq3nTbKFV/uQzw3XWT/prdcD5dT2xo0WsIYWfrlJD9OBWIAKEEF6NmluWkZv7yGyzob7
1F12gJDjxV55HLoFAyNpMovUFYKNLsIaDjhokrqZ1k+KCBovWIQZVp/ysMcwTDarIfQ7c+PANPSr
2FkPEJI3r467LrfqfVQH9u/W8C07qKDUQxDCDlxvY+t+oy/A25utKM1lGCyCFd5XUFKwEJjuLKUm
NGc+4OQGSjgtCKTypenOj87DOG6Q0UjCWeP4fbY6WvNTu7WhB6S3A74K+jQrC04d0Yu9tjZtM1Wy
qX6acepd5kfI8b339SR8qsxJzWDzTkunMY5peUoWWeab5qIzHjpvd6In6c2qjTtDxS9/yE+LXdf4
3dNY+Hn16hQ/hB+uwJH/cqnnfeaYNlIKrglFw9+PVeQlTpRkKjOBm/11sXUVqI2mx422OmIX+ydt
1W7kf9y9OL/PSi5k6uASYBQfNuWyfEi3ynXx5K73HsX+6OZgT4a1vs5Bri37ufvUbLpioq+KZXRj
b6uVeUN9d50/ertuDR3WEZk3gx1wx5ZagfSB92CV9r5xpd72WBWh+dwShK+Pdx4eQFklPPkrGlTO
ut9K6z1Ng/oH0XhNFZv294rwNDpwa3iebVqme5EPeU7SeVqRRRtjq3mTcHdQloO+hKWRebJ8qT2X
b7qH69kIDCHcxGs9D+Cd5GQ9JH6BIO3943V+A8TwylkdNzHcujtr4SzMt5Ax6qvuEfQfLuOansoe
2cv4LntINtpts0yv0/2yvD88ijNJ1u7duKwe23V1faDAvk7hr9jGH+Hau22PE7RCNtGmWskIaLiw
t17sQ+jdrZObOpzY7iK/jW5cTv5O243z+LHjS1Ztl16z7OsEtsNlD/tHPzFX+uqoBu2WTf7rp1Da
/moxNQ/svWUYju5B/HGBvzQs/XjI8mO/2U/KST2pfduvJ0JwNFwj2vTMtzf1ZDtObu9nwuj3CwhD
9M/vd7jTr/3faz8K7pBs8cE1+k9z0TftAh59qF3cyWGyyCHq7yYPy42K3OpKQVu1gC784ydqibNf
udwOf1yEceF3zFK32zys+w0klMQW8Nuutvsp9Jdb1V/9s2wnj6m/XF9/FNAFT1bm8tGCRxQS7gmU
K+836ydm6ZibhifQg/qS1At2qATaO4Ru4S1kgIwgBB5+aFUTP588QZLHxQH/9NVJD6cfNPywo8Mu
HMAQ7D87k8eHh13hf4huiZ/6P3idr8ZAI93UNBhJPFP7svW1pLLdwWzH9avW+v3JBxlmLbQxSGFW
CDHws+pdr/1W85ufltn5z0NL8KlThUA5R37+h3uPalU/dUM0bNolzmWrnOb2GyLV3euRoejf7hvR
IeSBUYpORzRVrqOptfJmsIim6SzahMGBOQX1ztu4W91ZtOsCqEY/3wstcujHOxiKr7Urd3cKktsq
iHc5M0UJWAzoU68LWDbfcoRBGQfJtmYGO18CECS6ielxli9ZECJ1F/oYIJzDRln/sORfmuAeS27C
AU5UoWJ4LuxvOtpjferbcWUYt9DUoRRjWzfxVtvDg5jVu3T/6/sDfslvPWIX13EcS1Udyzw/s3+s
8/Gg9pWdHuEu0VDr8cvDXNMf9oV/rDa2/Tos/v9HszTX9jiiTuh0cXXVMXOGo6nD3E5K24O8IARw
yqVyYKjtoM308T1V3r8/5Bf9G4crtKHuM0xQ165+Znf+4wqL1MvK0EjLdd4sraTYJPomzKZdOu1P
D7FlLwYL8AgQ5Xq/KYoChaKd1e6+PwdLfMTfRkO3bcszNNV02NCuWMY/zyGMutZUtXLdK7vGfVBy
bxqmxqY8OH62c7PyPerUDxUFizBfNpo9QQMkOb3quYOUBIMKCqrY0fIIX0lvbKrsMLfVYTrqp6DP
d+O4nx6a96J7sPYsZuQG/aG+6dN+UicZjIHmrM/6aczPQu1haHyvf4WGL7YDL91PoxOzY1Y0U7to
rdTTk/1qtO/Z+HAiGMnnFnruerZTi50OUXE8tj+kE2f+6ItlcR0qjK6NnhRCaxcOoaU4WRwGkwd2
k964hI6zYhtvacYKNO0e73RlLxLG0Db27fc3RPbZdwe+sC5po1ZpUUJsiCcfqEmqfsiKtz8Qh3/N
UTzddQyJpTCgrnEmKfrjtndj7ujl/jSuB23Z1r+VaK7CMzUE+3rpwSyLSPRKM5ap+0Nh5ByS/Hl5
rkqqgMFGnEuXsZ+L7dbkY+9GqtveS6vU+h0CjBKCIkFcC1Za+mECjgJiDUpRenQ5hY6akjmkFfAL
0O4RiKhgXT8/KGm8CyuFNKKogb0gEURxKHKudAZymw9hbYMWGInbs5Ky4IqEeA1J2u14HopKp8Jb
IRNXqLL+ojcKfQyVGNgGpuOLVPGQMp19f4e/1NE/1wCfBfSfSNa+2Ft9Y+ptXLf766Pa+2oSUcuH
pjziwcs41S4L8u49jh6wPtoBVvD81WrTf9QDHRSqAf/fcxHtL2ZBPbF9tnemnPxjH/SDWUSWcQxX
/T6eKeZHlsekDO7ETdAxid8McJT6dRWn6yyi+p0OEz1+i/b0tvofijpfV+XiTC5XRa8dN41i77rM
g7iEv9OFY6hGLCInvctfqYEU3fvgEZ9AjuaY7bQcCVYHaEP/37UEmc5QbV11PduGlM25qCWcqtoy
2sTTV0hiEE5sx5bkK5qELuQx6V3nxUGXtkGH7esV3S+bl32uTjLj6CuU3tTSb+o9QS7iEsrvKkI2
x6t+yIW+jG7KFtKFPIxWiK0yRfK31R613h49Kg8yLbhDu6upgiRbuOOVDZRZn0AXM8A+u5/COlUo
oK7awW9Q/nF82mzJE+M95OZwfqN3Vgcumy6cuMdJqa8AgHvU4ZtVvIWYTWdOLgUFHOmzZpU/aSHM
uasaxrRikeU+5HQIdh2RzjLuWzTK12X2elwfKS8uddOHcdVBPcqb4jO09tYopink9Xc0QTVg1uWM
TNPrJInKfbXyHTJ3QA4/2NIvpYnLZbrYU4cqHBUsuUbdWdmSkgFVKyFx9R6Qy9oX9WRPa4hKHxOr
p4kJPk9H7CMwH4tMlE2AsUGIO97x45giKL3beKqjCput+aWjy1osEEL50IWPHKmx9UDDABZ4J6jQ
baLEMe36f5c063zDke4BUeIsVGfxfrreD7OoChzHbxFD+oAlIcXJJE8et5DmL4YuoopdYYp/RyiP
JIE1QOLgd3tfU6+SF2dpMaGZL7t42tHUcBcWrP9cj+lbj2Wzg87cmUTt1II6DIGxDYPL39uNy9js
vLA69kKlyAX/7cXCWpliKJrXQd+P1nv3YA/mpCmW6eG9MV/s7r1Pf/AbXwbkLg94EZ7le72JB6fe
X1d67FcjlYqaJjv2stTQnuKZM2oIujV3mpn0mB2oUo+vR/uf0TaDLkwWYwYZNyFNkpiz6IAizOHh
+wVBC+fCcZ/P0CUutjAbFMMuHHfVnvaj4sSHNdwk/n7y6Nw1QROgTeDnpH3dVECJDko4ojIo8+wA
FbeSZ9o+ugKBIjXrecScKPgHki9ohtEki4NoeuR/IhmJsGCAbKVPDY+qNJzdTHokPixF0KuP8Hef
llR/KfYeg5PfolwFqfMk2fDTQKanze0wg5Mf8VGVTmCDJClaYOjjYd+mHvla63dIS3RTkTjt/I+7
5UfuP7ZcCVBnPxLIAh/xcqGOAWUhZoR3Ea+S132/jvZl/CPLaLuGR+hvgANSLwIENer0sKk9eEMR
ahD+fAe6Aee5WYtokDp9Jpd1Jq/QiCJWF27G2eFe1BzGYMti/no9TpDAuu/JVpvJE2VvqPyHoIS/
/kl6qkdmu/c3/WN99fbQwjEvslwDujar3Q+Ph6aKAb6McxzHpjhDt5wQ/8JAF1nbRydadPABE92g
l53T0Ylu6RgsK5HCo77fgA4iQKbfKeglQVsJxLliGE84mdyNkHwVNHQEA36c/8uUy+tk7lhQiGAQ
NzLZZjFXJoBZa3aijyktTkHXKMC7+FX5RgsOUiZxgXQuZSrBXThvzL1iKtKpthFcv/yhYzMz3qVv
Q6cY9IYANipUbfSFzJL/5O0vS1dym/9cH/1vB2Y6bW4OXlpcW/2qh2Ww2TTKygxvU/M1CRcOg08w
8pR+2TKTNDuZT+Fhfurmo/pDnK/LcS7vk6uZFqYBXIN72TaInGZUY8s93RNUmP0r9O7tm3Zfz/H2
0D/RGW6Y0GrmWOjYP2tex1NSn4jx3Jef5Gu/EIPKmlBWoO+q25YkH3+vSR0ZoW1lw/66qcYrzQnh
pwABluBF+tdTT8dVexlVuqslKhGQp+41WLhP73HlrmKMn95RTM92uX6/D6+0Q+9nObiw7BW7LDay
Uu7Teu4q74MCF3rY+TnkZLq8bnw/9sVqcLJgyNMfsur/soq0IUzpiAAaUS+vKdEy3tgrNYGFXx/t
2QHfmASxOlMfsmWBkhcYqXZ9uvU+zJmGoOd+guil103bmzKGCeV746L/h9v662wuvIh9svaq0prt
utffGwYRTDtQM8hBAsLtHIC+nqFXSFNBGd8U6whkf9LCQ9pYE5Pqf8seJaTRmSsFkBnurwCLHpLH
rIKl38gCXLMSLVVoTmzrJzmEc0PzYps6MAQ7FAnoLBGZ/r01Rs1V7cyJm4foI4JAN5wydjvOtqVf
rdrCb7wAiimm8fz9S7M7bDzm6L9fuf94XFH0ZoxYdRhb1i/Jo8soyd3adfJr20imIYXwEDkvKiRK
xKx290NNQhdXeXG1EthaHjUJ6vyXD6Vm2HXoljUMv6htopfzmwF0oP6PFrwxd03mhwrDemwentCD
7yydxEeJsd377VUZBSrDmOoPgeR/beM/z8i8MOedOx6rLo7310nxMZblzPIeYkY1JOiI8IdOwaxW
CrVG7MyhlYkBuu3fbaxIA9aScGM/3irJbylrtMqLRVB8eCj68ofdfU5L/lo2TUO9HJ+juej0mWem
jT9yOWtAanpo9eFaNF7Q0RumFpi6Cpmojio2Qgjg8lC78ftVugV+us5WxB3bYdo+MuRI6p0G0u+m
AyccPrMRndoUijwtQLtPoSgOYzOJdgVWA7GaafM6XKF7ug4N5C8Pt9T09y8RqpfrwzIJ/jEQV2lQ
17UX1ttAjVNFJi3d/PhYfPGycsWu69oUEzRHv0RZuLFeqY3WhbfJY/LozBICpnAhRFHman/3/RNw
HgS7WF0bV+4wt0+fgK359yPo2If00O739vXx4EOhPja0GFc6GIloebCXtCdDb0nCP3HrK3pu6nB1
Oi666gd/9R8S5/SVHUOjaONhES7LlHXZlo4VWd59fDXO6mtSDf29dyGw/D1NXuIRoUAezv7aB4z9
gyn/QtRCmYAlphqmUa5UVf0iK7atuCnaXkHUejzdmQk3HHmqgx2/qfvDSileTRuJqRystTrAqaTu
jpkddLY+0xyq4d5722KyrC6o0G0Ou2J6Ski4EsTkxoe9wZx7n0/N7LWIbP8EY0toZpNj29STvvOm
iZ4vomy/KUHDf39XTfOLreFpod4r1Fc6yf5Zw/2PhybRxrh3FYt9q60r/HpUrA71Mm9omU6iYXJ0
7nrKUc6sJhBIABkzcedcIXZaxr6ZbhgmiEgl7RU623xCGE2SqD1rzxH84tlrVszrAnfxO6S1284P
7sNhoM1KjxbVuX6lEQqCRj0FBZP9MQ0U50oFuBPeq4imJLO2CyfDcHvwHjWDVNlY2EVwtE8TbbxO
HdTr6bK3m1O4KECCoPIXTo0o6J/z+8M/e7p4XuhnD+ZNnPrHZ++BfnL8pP9TmkHza3yK2ymaN83e
95Rlidc4+mO4PLR+SJkguU1pCNdTB5UutLqsSVSuOiZAvG00bl30j9Rs2WXLQduZ+6lXc+Ibe/Qj
yD2K+yRZ9DTzj2/xYaEwpGC+VdX8VM274lduzz0A0RmYUZ/P47nzP9SvB2928mZWhZ4LTXRK/CDo
69yZFKcbGy0V9Rfo0hy6M211gqDD9qPDWznMM4bulfeTsfCKRZ5vujToabGf7nVAtOXsoP0C8zAy
rMUUtq6tlHCVRO9KsRh6lIAjAAlo1y32RL9STZpozYSpqo1R3emnaUglsQM2ZC9T6FWTaw+OMiNo
lcnIjGTo03+o6rUdBWHjRwziv8Ufao2Bj6ZjsTyCKYIbjTbYAxwDaFZqaXB8Ml7iaNmlflL7Nbw9
CPx1MBBt9THg0/buC3fqAkOij635keJn9RP3XoPMbuJYQG1nMe+tP3nKvDXnWXOtoSs+BsZpkwI7
Ok5N86qlAfdih1MQdzCrpvL+kfGgJzM7mdXFs65PHSvQrXVeThPKmkCh7gWic20zC+craaANcxdF
p37idrOKujqQgsfTVJ1Bvl+tvOvCvCJcBPJgM/UG0Ii+EwP4W29mFIRHi8iidOMrEBAXE4mS9FVm
+2w+y172tV9kfuwuQ3qHje9U85IkHV0v80pLfbfw3eSxLmdOPHOS++g0jRlngPAj9dXCh/+EFyOS
fXvArcT2kk83i4J2eO6G59o+BmT4Yf8cN6hAyS06UYAyfD7rsMEx09jfRPDC8ZjmfuedpgrEI7YO
loQfuX46+vr4RNjgMalH8Rcftg+wTh0AkshcR8xGFneqNTWUqUcljRLQ0ffSuxA9M3Oqh1sDsulH
dOHajiaqeh2W2wPPSIgM46ylYwMUI4bJlahsX+EOlodsYdJXBfIXE3nr92531xn/DIyVgXcdt6EW
9Bw7vqVjwmdur3TD17AnfZC8dPcpKaKCPQlSeEqcCZ868khOskogTopeWnd2SOea+xiS59P6s66r
NijaoB6HSWttRmddGcO7bjL4lbTzEEYE2qKdX5Szol+eGHaBGh4bXVsbtV+X2kPlTIOUGIcakldv
k+a6ypBMGH9wZV9jKvwJQZ5AGAzTsqyLFLCpjTJqqnK46XLG3g43TrWzwdMkoQq65zVPqF7dauij
Q4JmXO3bqyh/damYuQhkfsT9L/jyJhbWcIw3Wn41Yg2/dw3/UZDm/CjmGA5+H38vycSfnsHU911a
nIabfr8dtPmxnCuMyh2fougqG0GzdTSsJr02d48vY/lrbLc6G/WHc7jsuYrPNZFAUz2LPiiKKn+f
Q3Y61XsnPg43zXitUeE53SStO3G8GyV6CkH0nBhyjX/QmfoafstBHXJRjUhHt85AnD8uXDcVpVDU
U7ixN01Q3GcLYr9NsW3uQtsvX2mN+tGGcdPr6GaIceML7yYKlHX0NP7z/dWfBwouQi6avwbYMp1o
h9P5++rr1tvbw0lTUYCG/Dmr36LcXBzsTdyhctiY031InBfVG9gzlDjenvZKoLfayhkZT+wPflZC
UGsaD1rSvJhR9zvpq7VmUAzXQX8n0T9GZT1rBa2oBJdBvbUfFikNh8ozb8JkfFbzYZMCL4st5epo
9DdpWfxyLOxckwfjvgjKaHxIABk2GhxXar4rrOTN0Z6+XwP6Ylzk5SLYBg0zXfcsdsLFIiR94fIY
nXQYocqb0wGpxcNr17R+NrXz34l2nFTWe9VBljE4K0qkM1UjOAnr1alTfd2gVgeuRwuOdeJ3wBFT
Soze6Ld7qH0wb06Yz8IernC6AWr9XgzN1Rih4lJvemaU9iR86U1a4MyP8apyiAvUwzQ+MrOW2SQ+
4HjcPDiWaCHH+loHRATDWg+6bDj6BSp6lvFR2BTnjMI/gfNrHGj6jWY6DgzR1YYPjmISU/YfuzsF
s5vb/VSha9Ln6exAbqnuX7xyqQPjUFxtHdveo3sg56MR72iTBGmsZF26tT+MV8pZzYiCFnRIOIaa
Io5O7dLlFjW43Ww2O4R2YDT9OvbKzVFnrCgpJ1EMZP1IMufVCKiEx8BuCCMUhr4gHz4Nr03c/jO6
fhZNepsprGRY9IQMmZshzUeLSuFR3AfHBtXvrPbHw4d9pDg/VEGhv5ph4ae6n3nqwhhF9NtPW9qR
x3FzKm0wMp66Xx6c0G8c+Gy1dKar13ZbTVWLMZ/iprN+DYjRFEUWmIPhKyYC6uX70awnigXqEJ4G
hcisiJ+UfqHoIflZtdS0B5AqtB4eebSn7v7WMBZpBzuT9nhKFd/LkB9sjVmtkqA20awyyKz3/aSK
UGx1Tgtzn19rJkvA+F2WjjeRqfidcpoWyGADBodGcQRNQ8PbsKqfYGyygS83uKdatmbqOviLy5Zw
3GthGmVhs2737IWGpDJHhBuR9vFNI2TIytqH8K7VjjNL3ZbI/Skm3aIycMufzkQ8zpcz0SwP9jsL
hMsl4mTUi6qkr0CVI5tU8fRQmjSB2A7Lpix8O5n20W4oAEUqL25q/WDqv5SmMLpkIDqdR0dzPvna
/jC6WtWV6ZgeQF48psilQQBQTIDYAUX9oZSjf1lv17K4SGZ1MCrUGi8MiuKqQ4II1ul+Y+5UGHBk
DoGHlLY5Khn2ffHB5EsE26UyPQZPD4i9bzrGA38i/vyCQHDlNGyalIIosszLTDYdNPs42tbpvkHJ
ug9M/9ceBD6Kv+RQPzQVvoYaF8e6SF01L7Ocg3oY7lePz5tNcov62K9kcjXP/KfpSw31jX/XTX7I
l8/58F+7iYPCNwO85xxDeBco7Fylj2705XCfTYLNrPa3yfRW5obnvyfT9dL3d9ZV7t8Ni4/dT5HV
l7KIHBlwBxEDUIsvSNlsbymjRuX1PthsEMC+GidXtxPk1BDblXbH3Sr4wUl9CVMuDnixvo3udk1e
2+U9c7mT/eYWLDbHkdnE7w9kfjmQppOv03cEOUW1/szs+MdTQj/SbZKmgUPSVrFFQCzjbtKCMS9O
ShAXlAoyBNEPxcLuQLT0JmBSc3qAgp5abVduDvHuaNsTU7/Ju7cy+n1yd4N3nHTpYwbVEuYnT4Zt
Zg2vFebuOL7u7d0Q04xTCwquSeC2/1Tpby/+SPL70aXeWOLA2tMPF4na6ZcmmFym5+gO/SMTWuiL
rTMMpTke0mZcFycD8Dc22XWX++ONY5MGEIL0hbILq9MqavP7SjEflG3ZvaV6c7fPO5JkROGKeD56
na8lcLUplAzoI57eC+t3BdSkszJSWSaj+vjGUNPN5nhYtTD3xx+5FhNBtb7RHf39MHFj2IZqKj2u
hEFHJj2Pqd8MZXC0KLmyXI3aLqK6u1bcRXnaWlbsG8pbd1ReabSnuvdY9MZWgdTOG0wGYFIaotW9
7t619s4rj3MgLbh2fUG4eZszCqA0oO9KZREa8DgrHbhCer0lQIJTNbToF+Cu9v1K77I0SJNuarfa
4mSsi7G97iLvTndvDEvZHPzjcHXQFJ/lqTwmDIxJdKTilB1uDv2BdP9l/xTZ9c44iHZstsiBObV5
E4THZEEUdHNQu3+iFMkv81bDiwJEIfz2NeWkMoJ1YvIgCoely9YgnSwo/XI5vWEsEzJerehX1uk4
i3S4De0bp+jnXnJjm6vaUKljR0zMHq/SNNrYVjvdv+UNZ9C7q6p91ps3ta7AAj0lFcpf+umuUl3/
ZHyUffhmKPYqr1GRyAiEU+st7hkLpeduF4vRg1A7e7fcN7aJ9gCKYlxb2mM+NEQw/0PYeS21rnZr
+opUpRxOlZyNbWxgcqKagFHOWVffj2b3Qe9/d/WuNYFFsC0rfBrjHW9gS1TgOacZc9K7OTZC78zy
fcFbQjfxGqFN7QxeDeHGlDksj5tJPqX5D6INuXkL4msbntrqFjJoD9UPxfrOOYiVQM3TYgI0hp5Y
M9c2P/Qu9AzOGZr2wfiJitIu5OYW6elmCYdjqg8fGmbuyyU12kuctMS1R7ZevQom2VgQBlWlQxJD
JHuyVQBUg+MYHJaJWdQduqmtdYGDoqeXBDtcdlByN1GFmmf6kCwqFA0sQYrfi4FTTNiLgrLJ4uIR
FxBK9IYC56jOgj1xaqk5njhaCD14BsAQPHEBG8utjRSL2yFIPoY+PTSq4qahPxofUnAyIoJo0+6y
xH/zJt4KRZE4pRQf6kUmjtHP2xKcgQKMNrzjY73UlkvX7JpE3GroqtRpm+FvBWZE0TuWuOSN1lkQ
L6oVnbOg2OXdt2AyUmzO01i7dfUFdcAZ8JHrX5sJuTKXgTYVXq7jQJEu3hAFeym2vCIHUoFdsURg
P9MA0UdBv9F8dMtCblp4iVnWACdjGeDLoMHPKpN9DRZpIHgz6Vj1ehfikwlXiURKWK1/FXsUT/XM
zJzrOUI2PoSoBDqIxd9z8VMTwtcEKhf7WWnxJDERmRqoildWk34z9MIzwI0aLBgDTt/qre75ol/D
KH1NY8Ot+sKeRHR0Qe9aQr5NLUbb87jphE2CMiYty20RfLKK2QI0e5Nw7uR3MIO3lSs6GgwRMOY1
sOIOyBZaitILTdMfR9IJyt2oNa6AUUl6GHqIDzrBA8ZCXqTqGP0AJAovrD932niHy7UL17Rs4gDM
aB+ZCGSvkYneN5fecjknVVoig/sJzBoHsi2VmM0gXZYIAoggAVkHOXlv6ke0kPw+7sb0dT1/xXBw
uWgRqvhaWbux9boMkddi/NAUf0cjt5PyYRbBLpLUEzzLD7lmeG2pftk4haRfB7n9zSWSLCzMuRGy
JCnueXHr5dVdy5+NBs0+v7CJxYxETBF/G+u7wpRj/jXlUwPArzGsTdXsMAV7zcTJqlmcFNlTJeZu
uHrOJbLbrJcKI1RjxeNmpxLgaY18+4NAwFE70W1z8zVO8ItVR9ITpm0qaJghD/YgkKlnxSDaMDyw
KehgshcASnKHHANDwEnbTbITtLVnJZ9Ajoadkw6hjsZjkFDSL8qfWEHUy3Jmzl6aGMdKUQ5mqR2K
4K9kErOibOXWlU1/Fu+VLpwsYtChgY4jF9Y4+eXAxSsehegx5cLO4LyPg8ApRYP2dTOSjSou2AoZ
lZ0TsL3AiipUNK8lX7HMzM8VrglTMPixZDnc+7LScAZRAWZb6CDjTalnJ6lFW5nsJuPbYmVIGs0W
xV03oDvuvsXiNbZSXzGa2zArh6n5aMZ404ZolbP3rI53aqD5cQbBJL9j2X3Q2/k05ZI9YAkwe1xl
LKnIyJTZa+Zbi2w36tJNFHCPG6GqpDioy7eWhrQvjjE4klg9LNJkYq6ij2I+F0CikpbYcUnPacCQ
RWQ25A+56baKYjltIh1ULbwtzeIPUf2FwOllxDOzIllNAaA2MgcUbBIIP68U612CFSW0xptUkIJK
uEQhbQRlzZad/U5Wj9rgK8nrnF4Wqf3USFuVcRWXt3bVTW5TZ44BJAgVmZb2hQhYXIC4/9bcV0JJ
c0UOTRGH+E1OoHUBXlb1a04Tbtanbg8R/E9v/U7Nu64djS4+N3p0nar6oUT9JW0xtxi47GfTa3hW
TUM22G1MOfaQ/EUhGjepcEOQgbE8J5PlS4PiJDUoB3+cjbj3dONhyPKTYNTHNr0EGYBNcO8jazdN
eKSk+X5hBFNXx0HeSwWZKYOnFoGvNykAQOfJTGyK3HDVBrbcELsS/ttqFDlZrNpAuR0TIF5Yn/RN
GpwlSp5syvZmVR1DDL9STsJgfDPiZGswAjRruHVWdWoZgs8dR7+GqSHaUnvuVO2kqk7QpWc5hZFT
flW4Ob+o1W2supcRS4PuY8IpyMQNR7l1GcwD1JqL2KFLbJw+ussCCPjMTDEIqE5wKurml3zaZcVZ
lcD70Q9h0tmfudeHyuSU5ykKGKm8ZOOfqPLF4o07UTK9l1100cl9CvvKl9eZVUrKX87ipr2LyTlq
IicAIFFbRsSEeIxibiuWsW0rf1K3c/KtZ18yfFt9BqufryMeUdzemXqnQrsJlIvZgzKLqa3ExW6Q
l30bpnbfWp5Zo+VXJugkKxTDgC8OGb+EqEW4l1gHZnCXeMAPscj2lTXfhc0UZr4aoYNs36H8zN2y
UStXTDTQONHuqdezXnQNDfeg7mVqCaUvXyuCeVnqh9FwlOpXyCbK1lcjO8S65CytfEvv88DtR/Pn
2nLTBiTMglWnp14QiV4UYRku4BKiUXUI33kMJjayesaAPfUxj5Rd03SOqAX7qVBcHQhE0V8M6CF5
2PGOZva57EwgVossoJ7KctYnFL5DHB2hPDEWRZGEsbPSOh0a1ZrdEgucLXqLsBV0KIUPy4ApJMNY
forVZypMB1FozgK7to92IdiyKI9ow9Gmfofih2ygzebNzn/kWH0merrlfXXY3ZpOVGzkBQG2joB9
UOya0i5uUDWOpbssn0F04TwblpMp/widYqsG4UOEDUeTX4/FOVdnMDdgOZIVoAory98ByS268NzR
lg2jls4NhU3UrRmGFOdq+SjV/FSJ6rtUbPtM/I0s8aiN9X5J5a2KaT/n7RzHJxYIr+hOFvtuXDxF
fFuWszhSCFCLFiybuXZKdKQcXCgfojK7Zp5t6yB+6cZLar4U83GaBZciNNdPS3li4s6tG3/LcPwa
cHHjOjJh8dLCDBOqWJ0RjPE+L6YdhYdEfsvCS1nMG4U1sEw3cvGY1F35WSSRp85IDUrGrZYTVG8J
9g8zbqiYtAujnzDWyyjWks46DJP2CuXAmWrRrmEHhbRfivVY5TfIuarxkIbiVpp3tfZeW89MDo9T
w12z4IINLcBidVMpn2XCEbFQQw7BwaygBGsUudxEoc67pvZaLrFTyh9LM7lT+bHAAo6pxOPuQ6mQ
gUEhjqLf1PhJwo8aWdCxBHFOszfAKW7oBBnVDCEr2jda4LqgxfkZQiTWCdmQvBm3ny55C2NUGFzD
OAjWsbcWey4ij3uirXGcZOEx0ygZB7kp3diUnN5i5EcNMRiyC5rgLYtOizc8ivy3CyxuZ8W9FyVc
RWDBmSPagGYfV6MbT++y9JvmCd3VMVsTU4YvM/w7tYNrTS9pTBWbbzJu2ZNk2OpQkVZuh9Vjqir4
a6NjNqes/Jk4v8psOLbGpgvjgyFgciVStIabsTmVcebmyKaNNscxpiB+qvPGNDoUQr+zFH89E+bs
pY5N7vnnObZVkOq4cRWtddVI9nJLOytZ4Q8LhxHvYuFP3TopU7FxeS/6kkmtnMHDpB5qNn0MRWa0
9hqrnbU2e5SfClWbPkSUiMr4nq2zJmk+WPKVQ5MNLfMCPKOtoxkNtxhXukVzR9XazlBhtHZfxvnO
MvemoLp5vwCtKT+GHmz0mDpDH0+SEDyK64RjksGFS3pRal3Aa/9QBvmjSG6drr7KMhikqG9xDpDb
ba5NLNwDjAhIR9XMmVBha4GUPUdYP2iUh2rZ2mYmJk5FHZtpjT3lqt8UkttS+bQWfmVp4iQtAXdL
5vVz4gnL8mMgG9DIMlXJNqj6m5phFtCSLoSlhEIvWjfqRdZW3Xt4GsWMuIdHIxzn9f0qD4QNP5Mg
2BWRvLlsa7mX9I8h7o96Iu70srzUUsrdX2NcwjbmdXWJ29nuwGMgc7t6EB+EOTz1E9ZojJBHHFGy
AWdYFf6UMksnRU22U+wW48egd67VVgDwqh937ZulJS+9Jh+DoXc7LG1H1NbI3ZW88eqi2ofk+VI4
o7uFnCMgEenCD6h1WNI824k57iRxlUnvbd56ofADNuT1nJo1935eHpSHYfKonywQAa38FgwBFsZ5
HTcGbHnF7VHhgsZOrX01rNpZl6Fy+i5KotEErMnU3OHiWBvui4jWGu78UZqZuRv5A2ZRTPvZfFbU
OBlXclJRdlgEVCyhJ9WfQufUJkYsWrQvEwYUIC39nDqVxmKolLthAS8Rh9MQ32WpOwgmZJpAP0Yd
AEwi+cqSbMKhe9VLfo5FQEwxVeHQJQ3dxmq7zUJuciu4VWj+aZqj1ZQHU4beaxmbJr8sbQmaVOx/
8gpX13Gw0wV4YBhdkzZOybl5DHDYpPlPopkHyGevVtJdre6rD8zPVs8fQmqiONDgI9ElH60ZHUmD
dLjOz6ZJPE9uvJRlttFL+V01gkMkogyRtoDQl9GazxYLKHgarSXVBq8lZfJ27utNY6hnYY5wOki2
ibAJGNpk1PUQ4Lwm/hMDkUjJ4oY6sLUY7FMZXWzBgQnAecbprKCkimq8c3kllmhPY7UNDfl7zCnh
W2M/p9Rzc4oH+tLumt64KQZMi5HFK6T6jPdW1WEIYTq61tLvxXvZCjamhtOoKJ9DVDJjQLBmr2O+
ou8Do9lOvb4xjNzJWfvTsd/qqhcbyRYok96E0nT50TmHGkCatBp8q2kclfm7GA1XM8YW2dhGlvwm
ztMJdsyk7IU9Q2k7hZKSgi50eeoaNc+sJpkbLro3SsqLRagJ7N7gZE1u2tPioqjRMkzoddLwZlsM
8u1Ubor2k88jwzvsTsoelkXmKPNi54pwmptx18zKrkujDy/vEz/r27McLeBV5N7R4Th166KLdyc9
92+ijiRtoiYIRm9YxGNu4rAoa45ggNqgL0Jexg6d13rDGmDE1tfeaI4KXNXWMl5asfhNOw2Uh3bx
NZR6JqYdfhatyrCMZUHEUUr80SpniFXHtPArzSA2GKMrz2BR1rSB+eZ2kmdFfsHWCJb8p5JFO9E/
JOllynJPi65Sp3+q7V1ouFKGLwZ7vpGYroQdz5qnkw7lXutuRWBeUhE1hvxRKoY9sBrH1ktiGr5U
fAfjSL2DzZIe7uLvcbqMklcsfkZmQPfWzPFG6T706Vjk2I4mb4KpOqM+7SYmz+iamAS4c166dK0M
N7jcYpdjoIFiqGQqiAdVCL1W15w8/pCEkzzgZV5gIzQCY0G2SCL8QzLZ18vMl2b1IMbiXR1Qy74k
Snrue4IPEp1CwOLCfA1W8E0A8Aawk1m9hijZmM2y0Vm4xl1qLs6KZMxFf5gL047VwR2y8RKLlmP9
zAbuIswxp+h7LH7UiZZCgmtv6ZRdISok05PTm9GWXrKErmLw8BozE4WUy0U6zem0iYzBn4z0Y6Re
H+aQ8hRLLlW6q8lVyZK/80ggeAfqLPeuxrK2cp7QwGUNlkTrMiFryK0ijbKa9zBOEK6uKxO9y2JH
xt7ElN4RkGkAEOhrF3WGhPNjLlc9gp0WKmdyKlkdFjctNMBk4EaA1o+5XNgrsh0omr1AuClCyzWW
9ZqWrgOsI9HANNG6zeIqDDLRumrg+r1J1c52CJmxKSTa3/yagtPZFXvEgLlkyv6MALevoKTHum2Z
XJliu00HEzSqdpp48hPhoIzcslqL617xy1o56UgJhPw61TBEgThSgPYguSwVJu1q9TZsszbc5vDf
smpF0s3JtlJSAZryJafMjuTTEulOH+JuagwbrdS8kfItiY0j/VI2wPhWse6yXEFbV5k/Wnw3IMk0
TEjX/k0X03MRC6d6GFSnEYf3WBmcyOgflhBtiia5Dvq3ZQj+mHVcm8Rzz7hV1BbULuHWmFedeBe5
oiakn1q4N4iJP7VYxVLOVNh44F5ZcD5SXdpW0njj/DCK4SXSmNvX2E4Kpt9HCnoU/0tyX/wvH9cQ
++UL9ojtr99+8dUX7NPIJLe7tmQxLZvYhmgMcZcm1fZ3u/vuft+tX/nAwNS93/DuCu31FzcgQDwo
+I7fLTafa4c/5eE8InH5ugs9fhHa/FXIlx0Pi1z7frMj98bP4DPbw3ZnT/aN303rTOyWOzv+jM/P
nX1bP/lYeOxuPg/Z7Xb1Zv0t//HagXu377wE//P0af1s7hW2fefVY3uHT8a6Wff7uo23Hb8+rNu/
/nTnr+/pzuatj+GXvOy6Xfza5g/5568/+/d666bxUuuT8MB74lY+lhvb5CW+spP+acLYIcC0Pu9r
ffD6Ujc+8+7Y9Buf1321fuLZYVLY9xwlC2+ADfvfP1p3zfrsoQfXYX09NgmBicMTrRuHtMzf3bAo
XTeUAnkbQqkuUZ7d2bNswy5edzFvhrfLc/KsWILccVhbVWzTTjyV1+YF7PDGoeZfeECnpTqfp1Np
nyzOg1MFlhydih0uMIcCMVN5Es5BZVfvzyf7ZbDtW2fzmU22BWezs/kph8t+7gTnxrcC75O3+7w9
edfP3FkP4PPJgXs+fVvwbhxfdo/L7iSSkd3KUfdvd/bUjq312fT6sQ62bR66vt3csXnsbucb77pz
ennxtcP9ZT1g0r+ddP+3K5+7b84UTqPbzXTXv14fy/7i5OCJ/51Dt+dt3cAbm7YeEM5Vj+1bjw6v
gojP3iXu7blZH8yl8HK7b9az5bax7eOGczJyB/sZcTzYzPVBGz54Rs75f8/Az9cTLliP6209qvwZ
z+yt3/KzGwolZz2GvPQ66f0/j+HH/IAtwv2Zp9qxdeyY25MTaT1w6xv6d3JzgmxK5/ZvZ47XXEiu
cWI4UfcaFyTPVQOSv9GbIFFOyUvSMUkj+aGmC/Km6kUfri2xu4VYu0XXboQld0Vw2J4EDKwTTLzD
UYYeurxXqMZxxym6W64rR5HpyaDeRoMoDbq7ERB6wdvQyItdHVd+KRmOq9hZ4mk6HgDqAvtxtBUJ
QBu3rCIX99w8E+mtEyduH4YNNdxVwtIeKsA3FsLZIplFR1EpEiVsOSv0oSeoRWeW8jYHwKRvnp5R
zVCmoe7QrV0QkygaK6eKcYc4Ga7MVmnM+XKNVNsho3N80U0UpAETFzr5BES1IEEjp9pvr1kfu03x
qlS3f4zJNbi0gctDjaujwRARi8ejqyyfi547DQHJRmbBMQvOS/ZrjPB5mmmTQEid/jaQhxv6icdY
AbAxP+uQIuVt6y7pa69mfjpmsJpGcXujCt403XNUv7MVC1wg7U4Cs6PGVdPBj5L2MIbaW6EU27gH
qS0rP+jXLuwupZqrR7IzUkqJEQKw6LUZnmkIFQm0OG0m3xSmLwMjPe6kr8Eyn/jL0xLkh6WBriuU
7yPdWpMIzN2+lbI5x0NKCijSEDFwycdbPoVFh5KVsZ98acEeWO6djs5dVAO/XDo7Mrdwy0dCJ7CN
s4d6RebOhrYr0ptMO2aCItTtU0xBVZhxrbOmub1Rxe/kyXJqQflK59uCBF2UGiZKQEMBSRbqra3h
rzbKblnedPOgQOWPKJgiO+yObf4t5ImTd6prxYHTL6o9SN0urQkXAF0QKYUs/SIvWzklQ0Gg6lWI
H9Z2Vaa4CZVePW3HmXntYG1UbT4ZoDg1XXcyW/4slXYlvkML45zFN3hgph0T9XFKEkhTue6GXByR
Uh8DXcIUOz/VurmTGVmN0Fn1qXcV3TWSez+I6kYBbteT8yJSbkJ2HtrXCkyyoYktk4uZy95AEym3
std317Sk7J2vhXVUhz2jcBLZEs9geCua50k4ZtDUh+QGgH8MZdgOA6iIopMpAD9VLOAhx1CRoT2U
KcVLNvxMTYzLQ8mh3w6A/8WKz1XnpRkP8rDt2kNK4SjH7QWXnk0oWUd50U5NrNDL4MzDCKUvliPc
toeGEi6VtJs14erC1RrWpMVYwAUr+rUiX4vOfHkWbbmTudqL8CWbYEPTYNalcBA5Y1acFEMgnvFL
xaWuzGdm0o2bdaZXJvjEqIbU2PW6i9V3NjitCM9pol3QoY8FRU1IluDbXun+xoPyainVSY0OsGUz
EUyGJUwKg0uEYUw8qQfKKmfGqMHoNQ4uMyicbTQKdjlU7aWlcde1vVxdlfINVeZG6qpTthTuIlin
mb+mkLZnNfGCmp6J4FopGg6lNvn4MpyCnKmebJxpkV6TWnasWbmHqZ/UhtPOxSYTaDRM2ISTdBkq
5W0JV3qCk6F6GWcZ8je+hEqLx5H1UPlei9dk0A6TK+KD/LZJXxNVPtKKnypkKZkeedo82Wn6oTJe
kcfAS+vWF635Rci+zOgPeoAk0B7WaHLKYEuhKXYjV3YvQvyU3Wn5nM19D67Y5YItsDrqFbZnuXxJ
G2zfekN5lOKPpYWOLPe+rp5q/AlY75T4rQTzA1FtBGpBb+WPDyjIc6QSylenH/AynOd3eS4cxWJp
fJq09gYKASbBdhc9w+ZVC767RLHn6V1DNlOZhzprAZ7/1EJuozDyx3/g/5fZeVmFjSNlbPBuVRnV
t3VG2mqPzB418hIsjzPINkTeP6vVPDutRPC8KdvzEtkN1PFaSDc14FxTFLS34DtIqwEPSYU3e8HV
l1clKr1rBuRbsXa3RboZjcIbmcfQl80WPnADdBQSODuEoVCKkvi1Qbe0MjkN8yO2PjvMBcDunH6a
HL3D5C7bSEuDEIXWDTZsrCELyanRl+/0Oda43qEUSUgeDX8SSXGG/tqae8gaJuSSJro2YX5bwdgg
EnrbegYrrMkpO/1DIgABlnnfYEQyhfNW1NTzpBKM9Bl8iYsvTAgDKLnM72KBtUnSfVPxKr6k/EFI
MCDpQ7SQ7xuqoH5P+nOa+9Pf/rLUdve5JvC681ZwBVzEftuv9iv0Dde8BR5g9IOUrhMSpN+WLF6u
e9NLNtaddgO4K4Z5fJEulWs68klj8XCQG7jMmBiCvDCkcaLn72+2uSpecGv/Londf8Uv64vQrnrG
3XRMT73xf656g+fK8LOM/QyDHuVP89yzzHmxL1xEkkf1r9df0CvceuSv35FozP0DWHXbobCyH+Ia
uMB/wYFW2m424ki0GvfbUnEnzrpebbjBnhrgVg1RyrBIb5HO/FNzpdV0dJI9K8Zp2iTpKlaciCUq
mRTMpGkFdd+EEN2mbGg2eyEFiGr8xtwAaXIx3GZNgdkbBKcs7aBGgXGX/TEZriGuNTOXVVpe4EMI
7DzA9m2CYAfBjRI1aHjykxS+5qN67NT51KKhEkllquTlK1JHT5HHs6Wo3D6Sk8rymU3MTdPsUFnJ
NWMuUDXmt9jCE+VeKDCxylb/OJZjPuAaM3iIp1OZqGAippuVcKCM/g9GP/a8TkUSZl9w+ZMKbwS4
BgZlHGC3sZHrtyaYmPpOf6QRM/qYmdwAchUm/riqZ1aMKkD+Mg9epWQ7TdVu8IRbIduKWb+VaA+T
5UMTTLttIz/LBhxTdB8zWruIx1NXZlfMpQuJdLtm8QyDUq5MUZkk0JHkbay2G3BFu+IGrxlMw2NY
I9/qjKU1PHOTbtHMRUdDHohJm4n8mhmR8CiMV6F+qsZLlSf7LP4VGuunb+vLMHf3kX5URLWVquNW
yzv8UBe7KkOK2kG916EBeuHm6tKinMdhSIHvk2XPBm+WurUOuapJDCGAstE3SVzgDWOmLEi8vs8e
4swQRYNpjwAO55gSNV+tYNENCNszwOlNnBEnxgk6uUaViWA/8utg9E35pZN/oxApW6NDfGlvTKpg
pv8RBf1jyBkuq5ajlh/TpDNgqknvyFvm71XuCZAiIuKPpiectMkKYFuVL2MoUmJO8LBavwt/DAA4
HNfQPgkEJ41PcYCc1OrmW7M0O4ajveG1BN8X2qswD2cBJaCGpZuojB/5e1GgrFTy9FbzbtM0P7XJ
1YhiJwSVMaLsI3RjLYRMBVSTEE4rEzsADmtq+aGppj+VRBK8iIUVRXaPsCjEdFfQLvjTygvpkKji
5mIbjdcMu51cAPYtym1eMSjtWR2AeedUg3XEfk/0n7jUnSn4DftLls9uCnEOFOOR1KwDDDVkYsW1
fGBKTipIGR3GUjkEPXDLlH2UgP+K6UVDas9QGbpaf6vRdJXiQKeC+QlnQ4qPrgKYk5fE5y1k2KbX
kGpEapwMzZjY3qbgZ1ZJiisVaDFeqOPPERdcABmY7fDLuo6rcJt0DuesoHoJVYxJU5S6uSmcZQPx
qPahTddazLYauRhC/UFRJisfBvSR+s3od7OOH0xKO5LfmXEaQXOZTMQUFcmGnFJvWvRb0RxPu1oe
dm2HZEPNz/rstrX0Gsvpl5Qc5nkJue3VrMEDi2yqMDzSH0XIfMLNUDci+sgzNNoiosvpS4j27fQU
FwGGof7REz20JJe5Jjp54LoAT1tQ17bqp0xlLhQoECFVsVQZo8FAHmFbp9tccXDxkHXMwMtPYhuW
6rRUihMzTKfQ+5ri5ViLV7P9Ry6DEppx70nxNR/zDQwfy1ovHXYfIyJD5K6JomI9srLZQqxacBMu
Hcx4UvMOpUeJzmmyhx9jJxwlaSaXblDPVq3uJ3SQUCLqnJGvqr4kQblXgsgD6tqoPSNJrYgQCQ7x
UbBUhQuS6WvwSPorlFR7VB6L+CnKHOHlC6mGzPOneMtCMo0VFqJIf+Ac7Zlkr1dReTbL6VxAbBGC
t1qw3hdNO0XJfICD4FgRvTovyUhtkJ2h2SG+EM1ok/YNyU4pShk8NXRW/VkcsdHDcweZXp9JtttF
LMHBg+OegQtr3IcoyL66jJ4EF7GGkTRdIyNVoXAxyDBhO1g3c5E/a7BCMwsPqSj/D2IH7b+RxP+D
Y/wf0rKuMoSyrazlUqEl/ijTrYK1Se9Vvdchvcv9YPGSPyoGX4sHv7pGrJ0j6qEYs4fA5m6ZLbvx
u8pt63RJuOl+FdAWMDlm6AEKmzkzA1xK3yf+U3KK1McLXzxjphjyWkRj4i7pfAyqWpKsa9bUc5Fc
/v9UcVlbSef/hX/PG0Q7J0MTlxUdIjW//7+44lOhV03XZ/lZHukPoaSEfzXjJxbglKQko1L2MCVX
cQGLG0ApPgLYivD5nVwYSs5j+kRhr1InSfQ4Q4yyaow+yhnTleXcVz/j6vk6n5QO3z7D10bKh+dS
Zy72JqJwNhfDMRVKmS7dyQWmnsq17R6LbNlmYTnlosCLRC3aw5Te42m9rYRrW2FlHg+brAHx7ko/
TxhT4n7LOgm7rau2tUEKKJSlGoZZNNtTgb3Dtlfb7RIV91YArC45hZVnPUFO5Q8EUaUAFmxjiJy6
zg7dqyHS043ZQTL7rdpnm3qYnEgEAi427FqaNtbOGIhzLm0lrX0M94DSG13xMZYJwgpKxaMRd2Yi
7wQl3BctgmWtdo2yY6TFCq3ryMcdhLMgE8QuFKSJ9hgJMdLJG4yFEP0LU/zSw9/Gt2YhXad7lIzE
hJG65GdO3jLLZUhZaeE1YeyDgG23MKs0yvO4CBerSPdL/6sZPeB762vVshmTR2B89g2Ig6KvIt/d
qCReIqR/x9Fg9jGfME/sO3z5mLK21SMxcCqfo3iHJ06PX0tb3vL2sw73PUO1CUrVVD+l4tmJsVua
+uvCLT4ivFsF9t4myb5joQmHjblctEyHK/enmx/FQMkCI1mS/EDjMgh/tHLeqkvqMo21cEhdBxur
U4qWFz4KhMKUXgQ0yXoCXrGp59QN4+EWGWRuoLMpT0MI/DOfWGel6mRomCABxlWwqormEQ2fYkv4
t9V+ShWqHWRqRoRVThqt9JFtmYmn2fxjIaSfiTXp6CiUyreIMy8mqgjGuTXi6gO/gwWhVh4y4lq2
LoKw7FJlhAiPlC8cDI7+0+xhOAKUSOJJ4UVH2u/iU7SuXcpRJ9BgCn/LFBmmZldEWMzDIzIevalA
a9QhgZyM8SWk6WmilWNhQEOpuaeI5k6N/JDZVkOz0dbR29CTBrSdu//B2xQ7+P/Hla8pSMp0AofQ
Ov3H0mbVSZyE5INcEsRkM+0s9amLSDTGk9lfekS7cGEP/4uwM1tqW9vW8BOpSn1za8lyb2NjDPhG
BQTU972e/nzK2qcqi5VK9lknCQZsWZbmHGP8HUwDqD1s5Vzx3Fl6gbveHNwxsZ1Qy1uLmiH113gG
pFIZfkMpoIewzYsYrZsXbsnoiufWc0JfbblcxcFj+1mc/PY+PkWF0xCIzhnPFojk1SXDTRR7GAqq
9/hdexD23hOLEQNxrFmejSvBCRCUmD1C1GWW+dIC38Lipa454cjg4do4LtSvAbsGCs279l5erJd5
Okb2JVmYWLeJ6/Jo7Co4IUxAr4qroF+w6JBhMeMRschgIBx7jD2tRfeC5Cu/qV+gL0/ac946+pvF
3vM1XTnekOg/4WY8mT88ZSFvAlQc45K2ZxZrSk4FQg/7KIGavRHehE+qyRqTgmjLUIaUKrgQEfZN
3SK99giN2PAgXPsOovcReTuLpcVt1GFrgVU65xrz3NwRmPXcu1OFg4nBLHcOoEauSn7EzBc5G0fP
d+AvVrv4wL1XPEJDtKj9b/qteRzek1N1kt/U0va+jF1+Du/ya/IsPAn3cr8nENFEq3/Szk06h8Nj
icO6ca6hSN1rzu1j/kxUFlvc4ORXX7XFBknqojqW3UJksohtJp4W3Sw87E90dmL9OI8rB7u7C1tl
y2CXuSvMF2jMamQHsltSnOHCAIRm2g2RWzn1FNPHhUQWosTytJ6TFbgCcTmGaAOG9kHTUZxHz2ku
dQ4V1bZuIlpLhl7uSEpGvlj6zF0Wwh3SQ98u6lfxB8ukjCvDyTrHrQ1Zm0pH76HMuCGwDeNXZOiO
jDWSo0sw2XY+NQ3jNdPN3ssX2jzl2IcPqKLIaRuhWjsT20dl93CPINiT2cNk7coUZk1fH8ITfWAT
IBd32+950DWf02twEw7G1tyhDM5P5kt101+Ko4zTpcnXnAxjM70qkPuZ8GR2XR+nH+Ml+AyeSGPb
4ealUCFC2xJ3DNfh1qFcZm/zduUV89D4wz/l7zq0gx4CyXLCto+kbC74Fs6kjYIolpZdt6xrGzel
oMSY8y/yS2V20PpeLWDIq6JFNFTJtGZt6C/VAhrxXNe9VHyAb+xfQpCDR6oAdTvevG1/aXB+/ZC5
RRfJq/iGJDjedmt8XJxm2rAM07h3pc2lzzU0XpWlhUmUXV26Y/iivOJxyin4c3Wj/8dtkuJGw64b
hwLkYbL4bYnrpymK2zQS94H4pSjIZdhT6suI5rkT2RbixIH+7SQ1R8dmXft25/dOlInLrBMPXvXZ
Z0SfqmDlGaRTWs8hvevVANNah1gRd2hJFgPOxH03K996x8eeYqQrRRMkY0U8MqtoHamLNlWSbqIQ
HCY/yIkK/ssahwslovs82qqQIn2TbExhJ2C+qQqQ/kZyIcODJb58iciysn47AjN5OlNV6MgpDbOo
rUdkJnH/mXh3DG7+fOJ+Y6AkS7qikJeBNpLkqG8nTqONlNUWv59BH/FyU9G6OzU0YgoZbFI+8Mib
NfUdjMCAQKww306BRwnzSpMStD0iQSgLqLb/fFSIM3/3ger4QyEZ4YPFFePf119UJlKaKn2/DzIi
NAOcfDprXGgztbHU2anSmY9lpQ9FqLxke3a1VBDvrf/C9Nxa+6KygDHzo80eqv4zHxyv85bFqC/l
kDRn8ROGJOqMm5wzGYhiV8orFr7jrJ8cJPOSk5Ue3AL8JlmlO0A1WtZ6tGxNzFeKj+rcL2HAdYyt
rmh5+vRFjAgFmZINzDgvZUwcpHDcB9VOh8v8n9ecRHxhJ42ZQsV22wvKvswSG3ZyP41uYHZPRiTi
6hPeugT1VAzGYNSym+ZwryBha4q61LPPdHzyzeciu8pyvKyg4ud9cihnrVAqPFsG+FqtBhcNFmXx
giKliQGx2DMj86MyqmVj5CcfNb7rus77Yf6T+Tb8A8c98d+dR3jgzt+KK9uH++GUL9xx6R74gYN7
4KGDyzfnLxwXq1Eec/kJ/nPc/Dg/qBMcbI6LerIZBB8O/OT//jdnPQzwGngG7IKLzX1+Br53StR9
8IMnyo88wtM3m/lZAcXv/I8DPdytGSXn9/i/n699dzm8O1/OP87fJ0528oO/FZm3coBMcXethb/m
SUaM2g5g7bJ997aQLFT7MDm87GmO8+AV+P78UrRkvABvlNV3AWfQ5fclXhmcfvZO5Tung7CYD2bO
EHkP7BOn7p0Xe3c5EBDywHZdCfSa1+Y7rkt2yLv7vuFf0DDc6/z3yaWssk/3k3u/0nn8pIDMP34i
aWR+EZYqe/53YN/f7zzC0fKVvGRkO/91//mb7/OPl4v3k8THxSN8dZfnw+Z35OU736kXd4XP8MC/
Vft/z2+59znQZNicwPPT9VVx3He+idPdggMNeTrdlvgzsN+vNUf0rkBUIbPT5qtwMXvIugVkDt6C
TjIK74MfcjcnHpnfGm9w/jdoJycAYsfV/fn4ZmaBwFuZ+REzg2VzBa3nbIC0//wTzH8mU7gzfs+v
wQThx2bCBzj8EurFzAaZEfoZwecxMHz+nFF+HpmZMJjNAdiTxMCfPASFYzuTCpb8CMj9lccjZzET
Pf75rQu/OP825Iefz5fOf0EYgEYB/YDvXuBZQDqBDTDMXBk2MkgvcEXm1+QVOHa+4El4Ar745x8+
317xHBAqVgsbggZvbrGQ2/xNiOZqgmLwPYBFHzEjHNF3fULZdkSGAKNXvBQB9DFSzqaBMIhPRTsL
GN+jxU5nynQXrctJZMv3Nt41qb8CRdzLTb5po4c09y/6OCI0Q5kz9miB81UhA6A0sxr0dRiT7WBE
LlB0Dx1PHCB3FRNULVjP6FKE+ADHuUs+E8M/Tz1XBdWxWJL99lC0X3UOAbtnRDp05hFVrdlU2F2p
aB4CWGpVuM/CuUGVn9JBPE2GaHfSymswK1NnqNKzR+05otkCXkmCEtrebAbWfE1aC/u3Xk5Ybpjp
TqQ6agzTNfqPXgYggYW/6GQLWTB1myq8dKHGIpbdym52EPfBbMhZr1Titi6VStyLj5tJpKhrbGpf
Q43xRNE0O4/B0lAgTBFD2xioVtCY2YYXPIPUV8ljL4tQ+JiI0XiAVsXMrjFRCtY5BAAT2+lRs305
2jeMvxQF5/ioXeATwUxbWTFqRiQDSKR6GzX8zEpKHyPqFlE6IFqRSS6qMcXTxXXIOAGIBIm4JJ/i
8mSiMK4gKoUTA2KsMFMiOHs6Va/XLn5b7aoQzrT55atYqfaEOkWDesxbakAjhFbJmtCm665gQu4T
SKHLTpgTMcTOpqXVybAKpxqaY8CYVkXlmgaEH5vvbfjSov3KxmCLWc+jn/Rnj1lqn5KJpnZuwXZk
IAFW71O9lybcKNHhmnVM01TZGh85bimvdVwjCke+60nMfMW15+OwNk4Um/6m6hVblqzlRKi30hwb
Gdfc7CMbbxuaXGpUKOqWvuyM9AaH1pX6ZBmH/lNXEwYmgAICP+pn5oZOn4NGpo7aA/lU/nZkLzUY
LQWR8FBI6AGYvpV5j9oMh8AerhWDqpxU0OCdeYsbD+WjD/0mGvpTbio/ZIGSGJV8jPKT+DLaywKA
Q85Ht+ZT6XO8GQNzkZScSa7ATGcG5d1iDUEdjnXR+JkwXdeHw9RTEfzwFWuZS7N0pVim91F+1Pmo
R4bK3dQgKBPeM/DzEQ1pha9ZLAaVW6H5DEGpc245Mu0RAafePs5onzvKdjzwFNHb1MwR9LKdO7hO
BkwKjkNYfvQtngMnRHtoGML0JgDIjyAskTrfUQy58/exFBZiglZXTjatARxW5+NOttoXTbyEKpc5
4kidDj7BcFCV+mcUlaRQYwZliJs2nLIFwuqR9GRMdkrjSW1LB87JQwShXyTVQLdOYmPaiEFBAQ/d
trUauJd0g8ZjHiI2nl5A0xezP5xC6SIojeuFGVrqHJTkmRAoByUqURAtHyu2ghLju1FdN4HgTigr
MdOZH6q4dLriA02wnDy06ZsebPW4JVmPWJJ2vGrx4zCiwo16Jo3SoWhR+qHDFhUSR6fgaWrgIuXy
ookRzGTWOtQ4R0WU7kNF3HlevKoDrArNETYQFhc5YXdo3USNWz9EpN/rLqJYt52MpYRoig5ajHEI
zA/Vsq0sN6oZSWBOq+OqZykJZXj5OMTJ0mMSLdYWd2/UraYIkkCCwoCFAUr9tNUj2Q2H8UVFPZ6b
WE8w7zbk8qTEgq2UR638TMv+YuDVu2jC8lIp+j2trgL3bdcsDMFac6+fTWLmdKYVyrzE5cZx6gAu
5xhHokufzYKIcyVeKTL6TcT3kfeQj8UiZKoWanY/BI4IeXisaRNjc5GiXylMEcCzPSFu0xXGgCOS
zGDbI4ru1pKAydVdmnkNc9SFzMg3POQVjnHxlypBeoBfPeAnVUXlvoUh7SV3Sc9XnXSo87uv4W6G
489kGcvCKJcKJ1InthPThNi7hULEAP+sZI81t3wvMk6WKhdPsk0/PPtYBOqCRV8fomqu9l5avwEs
w/Slw5HuY49igu2nKBEDynstxfwJmWZp9cQ8Pgk+CzKOCpE1B0AJC1V9SaaXSXIShSxLNd2W9dHH
dlOISUGiWKu3Rf4UsMUCKSltsahEdVl1zaYZIkczwhUDUu7JhxEkzwBbkEfCAYpiVRVPKNynsjmh
z7S96pkd62TW1lZnCJBs/Zh7lMTJxGT+EHUnwwf985S1FhIuLd1aEzhyFhxyW2lBcGqxIrVmalts
7JU2cL1AcuuR65BJqzTC1cjf8ogAc4ELBumnrDZHs1BdVJiwEcrTAMm4s9KTiJdVD2KNzcGR1KCl
aPnLtlePQcCAg6fJ83ir5s/+s+F9jOKIZgZZD1zABi9NP0S7wi4f4d8Dq7Q3AMk1Y1tpTiIyJgBe
Nv0SdR9UrR6QLxPcpsEok+me6SOPDA4tRgcEOVxF5k4lsEaukuZrfUQx0ZkYhUrivYR1wDd1XB89
Za/p7auyKwoLAg2gQFJu0hAz/TBk+K9eC/hxHY8X4rQWAzjP6S1Rlh2CJajVGF5i/Lgwc0YGuuWY
ATSAUHrMLDDflBEXBqVpwFuD8V6CfJnBTR/QVaOKYIi9MazADpnGTilhw0ACsAfKRHeEtDyL0Q89
+lERxYLyShs8pxUBZUZ2yEmGfTbum9gCqKInt4h6SVACy3iwTsCWAnuYgI9Fz3QucoVAWvUVxYoO
KjJ99gABU8mCir2h3tJhFpDvGO4ZwA8VW4nIpF+BbagFdGxMlisYMh7GB2EHrQu+SjfukdnZSqza
+sitTx0io13Bu9gtlBc1eSpmYSWcGA/CRx34q6z4Mr3QaWPFafTOLmjBRUu2GdCVxqYqLmBVyBYV
t/fepzRlrvXRqyKuwiGXydnkRkm5XZMEQ3vgd+oZYVfj0pD26RIWV5E8qEq6K8t4E9XdNoUfpFTh
afT3EmnYs7ndhQv1y0Dx0WHdbhKBplnqY1sywKxxHbHKZOR2Z4TH6DjKIYOJTN0Dcprlwg0ac18y
wE3iakvfrHil2wFwQFoj/DLxINI38PYwhjD8B9lk/BZdY2XkygfdLTN5rXiQ5lh/w+BQCcC4CHpE
OXksgV98EO0AXCUAV/eV0Ek7bzMo/dNM19JxwsiN8NLX6E/S2XViJPxlMAbidRhS6T9MKVz36FHn
YwZrxi9qJwnNQi9dA5Vvh6rWZ9ZZUcvoOogyk+V+hFVUSWcDMXAqkbnHtLsrmIeL12lWE1CDNaG0
gOsSoocT6rsfXwfvnsBda2QSQz3vaYpwbkOsbRqHNDHIF9r/7NdZ1ApzMfnKcpgQlhjIGmv1SxMh
OGGdtQJIHbnPYxhpo7euwWFL6iepgmE3dYepwlaaKaXJaGqEjWIhvlbClHdOk4+XQUA5PMV4AzpW
zGCRASJl3doUH/PkUqDBhgHrmn2wbfXwUEkGn4Ox8gFVSqmz2zHfJKnm+KQY9SkpwaUBF7fid2DV
6vEPGDfoTePl1KQPdQtbVOb8NuILM9nOU/652CdQtmxaZlRSpYqGhG09rbJFnUCM00RX536elAri
5HjIZPWY1vFahJs41pu8vpO8l4IWK48hBNb5iDSmz0m8ieN7kkqMoUAmqYsioOzMz5aTj3Vw5fRS
7mCvshBDZd9gclPVy7YznsWQgteoQJ4EmhJcq4nz0mYcUCcOuYgete6uwvQh2LdozmkNJ/nUWNKp
BZ3Ipw8T7F/rGeg0dkaZJU361tK47lkwx4SUdQ6uiGW7yCAhtbhfdhKewPKu5qoREoi4nANROAwD
VRlAWIfkTFZpSS1ucHG089SCLQeIPHT7Hrcgoxi4Wr1tWsCmqAsE8yw45cpo7lnlM5cr1qGlA9gz
LYB/0xH8airQW4jHhIGFv1fNml5r4rKHdKRXeAJgS9zUOF3CXJ5bRZ8UO6sRD3Pl6FEkxMnMPQkc
ucycoRD2yrw9KhMXvQgsjRwcRVIV7TO8kzU4s70frAz1x2DCEeGUe+NOSwpbF3DfqXI3nM8T/Vwk
Yn2qC06a8KSB4viIhVT2XBwGbcRq0F/ANaZw25KFG5ALYDfZvRrCJyZkl6rsZuopPGkWfjXpDx3L
joiziJpWnC3pVNcaJriGM8CQ4B0yqXsrmCdNm7Z4KwkwlvajW2pHJr7JcNOYqra3qTum7UFtYDVK
2AwomK+kIqpwLY8eh6bHsBmqiiyvQotqXKxSZkBBscsnl2CDOr2X5gbWI8prD5moEDdoqLOzMBaw
RGkkIjqp3s3NpzZCDiwGS1lWHBGajNpgMgrEhIfNoCgonFu7SvcifIkgU6nJSYhg11LDm2Xh2kJn
UFX1kTVHGr0PgX65rSS2ZLziifcNwCmElvy9lHo39lx8Rh1TEZdNJ9hdgOopKN08/Exq89iMn23Z
M7tVd13EMwCaBdVzMELyTNGST1z/MUCPjp45LDcdA4FGi2h9WZV1qjY2lLQJ2EmyjY+Px6eWgVF2
tyZ7UGF/CBbosA/tqZnOCh9IDZ/UIiMzX3r6utWwAxW1o+gf6WE2yNrFbYe/SJekW6PE7irCZyNL
j5C4z5QGyFxByaa7hP4g9hs3j/Zau2euv2pnzkQH79QAAQkIBfdEY6GZ4Y7lEpW4uS/i+fwtkExY
0j0oL7M4vVeaRVu0r14OM5aLLYbApcSQcD9KKLohbqP9uE6ZyHb4hVsWP39T8ddJD2DoHZMKP09d
y3ouiukwL12+dUMDOU8J6pys5ngXMUsWLUoFPE+8zxQ8ywIjMBiqjICRISwc6WIUj0MCvihvkjl+
DBa1n8lOG+56mc/mEY7dfCH0pDtTwhQ0PFoN0Kc3y4YyxhzdyjiHkBobab4BGW+xrAkQ8ecuwCPS
LBlCCG6ZO5tVZHQTsFAGZPGYUg6bKrhl/UZJUaqJCoEblEjWzIGqn9RaW9WS6kYX9Kbc0p/GD+YC
b8qH9QjPXX8awDRM427I0RM3MShWv4AHzoJsBwIW6ZBXmhwgv5W2EsQ6w5Nd0gUhSaewSbvleqqk
7aw8wMXGKYBW2bno2zju44TJScGGafWrTpM3plpwM8BmTNn3pHaZ+Ri3QCvs2UdhV54BG8QGOK6A
NLGUBMQndJ0ZIGATrOvaXzaayelca/LNBA6sE5w/xPCUYKAb6QgpSRkWFTjHmVNrIHWF+DElIlTo
EVsEfJ/iptvxWU1gNLUF+ZQtyCBaIcTdqx9J7cNuwNGV8NG3pqNaw1zQJd5MJO8bQT73E4KbOSGv
slDajl/tYK0rlCO93FyIwVmOBMpLzbgch2RndcTXh+p6qC1sXwpHi6rtFApLzWy57BbZiJsakgyG
R9jGTydmCzGVUDYh7d4lSrUWLaprNPAWFbuuCNj7V9dqOMa6fEhUaR/LiA5LBDfkFGHtALigvRTG
28gMr01/xCOGgDDQxsp0qrCAhAvMn9/aTtlEBN6X+DnulHYbjqyC+OHBPIHAa8gV4m1w2wAv/I6A
6wavjBCWRHMZuw/LQtiDHqWaslvWbYoyviaWcrYCWMVmhsZJQJx/nuIcPhC+AfGzQey0D+9dNK+T
dfDGtSdvdIOOIPsBqnYYREhkEfHynUkc9AA6LD/2+ktWn7LhYFBlAJ7XG7FnxJdn+lmtoFpGELix
xFN88dxmicvswjNKZxAd/8sbOCZDeDY6qlNI/yNCEWQtgzyLOXNU5s2+84plxysrjExNZBMV+52O
p1CpMigUhM0QDKfO/Cpaz1aZZFTVfZKLF6WhIR7ZzLGumZ2QKipi6IYC3A5lWIPOjZg3s3s1Tc/V
Ck0YIS/JEdhJylABA6076zKDlFjqHzU2Wi/vrnHFnmkF1z+DZNLvaB3YYVrAtDqcLvVbelMgCp7H
sEo5tF/+ZdqQcXY09/m1uolr1fgLHiz9jj2ma4ZuEXhkqvDt/o3HdVLEQKDq0alSDDwW1hXGDlRS
fPlQzxgr023ugr/hlk3IHnyY5hCm4C/HYP3HqReQF9tzLHLxAdWsn9//BZP2k6hLlULHOvFYvkkb
yPNlA4UkeTC/8NKZXryv4qrQbtH3fLFM1DqNGDzzBQYzNwKSQacwhBtwfu5sArv16cRAw8M0Qabe
Yw5ri2/GOprXHrt4RtKkqBvNc+LBbjxHgegBPdmGu+VfKyiKb3QKLcMdmCgE73EKztV78Zhy6+2m
dYP2g8Fm/yqA8tK6lxDvYdnZ8GZBwAn0HYi0hhtoowbDjVDlKLGNixEBOuXkhAWuMwucxX1zIfX4
k6OKX7AnI3ZGwoWTj/cXP2Bppv59B/sNSzJEAtxN6T9my2rimb3Z6eK+Id4wDO4YO63zyo093i0d
sNicCB6RNOwhhGldhsIjEhp7Uv8aMfA7n1eLRDLRkDW4it9jvWJf/V/4DJlCfkmZ0aXLjOssWgE1
BygoM9vCatw6FgbKgvovqLP2G8xZFkVShMgv5PJSvjlBq1Y6MjvHbS/x1I0SaBjWtG4vKhtooXb9
VcizN6uMmCU+GT/dXxn00ByqLfK9sPrEjEeF7FaME4xY7NWKWf71iemOM04j6S3lo8wuZbRPE9h1
ZNUmIRLhqevlp2BIEXQ9qXjvNYV+93xy3wgXuqq1cGoovUUYQ7AwUVWhIJwH9NjDCFN9QSeGmkpc
FeL4kHkSjcJo3OO0cLsyWOq6tFaFdPnnVcf4jeUw9ApJF2VLV3Td+B69VkepEWTG9DBZC/WcfuEN
esIJdp9eymOzGW/Wi/yFAQgDvAftY/gI36pN9mC8QMuY4d+OvvoteAV8EG/92yQDNy3K4+S0R2W9
CJxqWTvGWVmNGBgsCBLyTvophYKEeGcTXwNuOZiY1aL5AhaQxgXWQkw1CTnr7swApqcBXfBB3rHG
p3/xkP6vHbksw50zdU2UWfy+m7IXEQKzEQuvAzy4HjHoTYfPddW+Gnv6/PMJ/k3Oxr9f6ttKawGQ
dWnPS8HCOoR362cmT4G4yI4uwqZ5Cj7rdW8s/Oc/v+5/TcElOhT8sbFSgm5h/WQR/rK64lhZ5iUm
L4ee1FM2OXfOayUmye0WJvmq3gOCCTJTdTdbebawCZ237C83oGT+hnUkK4bMCgArRfuHyfjLMUj6
OBCTzjFMJ/2LgQJdCnZCV+z6lu2lvmc4I5gIdZCjX+Nd+0RQSnzvP7PHeJdfog/jGQsoOJblnf5Q
/JRZL8/DdXzjA2Mut45UpD8LH1drc9E8Q9Av5mnsollbR0QE8Wq44o39TCvJ675E6/45doQVVm5r
JlxH3FIhcsPfGx1rI7rpRj8xbVWdeI9J7UohkmAHLVo4+k/FUtuGD8mRZIGlcADFsFaQiFwsQJbW
WTonu3ohPWdrgIyrdh8u9at0bjf9u1As9Eu5y7aAY7vqqX/O19qDeik+h09sKj6VV+VRPSsn5SH5
7A7mLroEF3hJpCRnt2idPgqv1iuKsufgIOzlo3ruvxLUWxfvbJwQEKH6cqwf2Yv/1r3I5w61KVac
+2CFPCZ56slt3NZXzKUOGd3gASASlrT8rO6ehlX7CFC18p1+N+7gyaKAu/zluhN/d2/9+qF/o5qN
ysRMqmvkh/KteLiny3Ib6ih2N6byHDHLy7G2xt0xPGbtVxg+BN2X3J0HkGJuQbEFtsd1dxzW2r58
F1cYdsPCRfwVnVG1xytxBR8U40GMN9fyF8xgBa5g/JX8MG/aFcMkzN3IJ0/AIHfis++oq7kvUM/q
SnpkAiNYnA4Evisumwrv4yX8wU/ik/A/oU4QdwO5V9MyLOmYEEgwV3A1x7xzepVxhwrJ2jH5KSB7
xQzh5qFlm1IC3Ab/VZ1Vx9gw5gP512QODy12w0w9KS/GDz3ADGV2HJ0O0mhTrS5AzF/Fs7zqx0X3
Iaa7nPDCPXPyZ6iDdfXcqY9EdXir6iStdQbDW23hUei/Ij3HMWcRCcv2xNLoI60Rlwl6G6k7jGtO
rXbFCwwx263eBk9hC46r3ZHbImPs0ZIsRV5wjx9deLS8Rbk11DWYVYKGl33urWHGnX7W45ZWGdCZ
ddlBZlKEH0bkxIQeYnnVzzPZLXEaWIN5S/LG037fZW7WkZNlowc7KsKqB3DMNh7eMuv0uWDTtNGY
vQdwI0XMr3eGtEOY2O6kH+xr7PxgOBv9onSHVLCTlz9fiX+7Dr8JJDwxU0I/ZeFF/EXhKOK80C2y
Y3TxdsJf1Bj6b2p3mSqaTE+V8EJF+fZaSmKKwNMxoUFfVNDwBgCImePfi33wAA0xv2FNiFvCTX6L
Lxg5Sov6kB8sG87ForHhwNnmNXvWlrqT7VRCjZVD+dFhsXnQwHKlY7jZV3bzlCzRSjnD1nycoGdf
ZljSJrHFgWGQPXmXSViECEXXfz6L5m+KSVlDoqjMVZxMqf7vTiHHky8xi7bf5QVFb/eWketgyrtq
FpyZvLVushPNQ46FnEvDS6no4DUgQgXQVJRLajIWhFeLf77KeVFoKNmWViUIWIkC2vBeFDNcRilc
g4YRE4OvVsLPuD2mkPl6DQtWiP5S8CYH2w6n/kEz8MBotprxQaTNPmRiS4NhE7mzF2IFZHI6hwHM
EOupKaVtXZaUF0xvOC5/fK/Gs95sC4pxP/iQ5LMQ34Su/oHPGUl2Oy+M3Do/+wNT5copMGuS4nev
aFe1Ih5rD2crw9jLPqwaXBkNugvahhyXSVOPmRY/VIF/rlHcjL4AgRw7k5glIUj/wu/UfvtpWBYc
SpXMKM2c+7pfd9ReamUprNoDLhPLKFxOexKMHoQFeBPhEIvgVB9qO1172wRuGmiGg0fG3jtZ2/A1
OVrnlArNHgCMF7UTPoCCr8NH8wh1ZyHx/yBUduVgPTGQ8m798C6xIzY226bzt/rL+E3vJ1OT///7
sL5FQIgpYuIMD89DMxBWxTjiACfZivZqvhuA9pD5YZ2hOTj7ojZgKBJlh8lyk3LpITXubRlqw1E/
Kcc4t70IS7tFuYq34TkuGQDaOXamwyZz/XOzbra1ayxNpyA4FanJUrhXCXRTOzoyEziiS2P9hHkg
zBPBRXEhMq+5+SzDIcpOTBNQOZLXvAmGtRWsRULnsRWjYtHtxCfEx+4DqCnOn++433FlZdOiOf5Z
opo/78hfPuMwVepgKKFAoItgFJFdcddQTu22BfQ/U42jRThxiVpH6d5srYN/lVasFP5CvWqHbG1s
wSTQB9TuzJcn+vwIqtmpJF2wKCNOXOSv8hGHjfg9exHvbDR/Pnpp3t6/NZ/kyKoWiUeM4WEi//sK
NUQ5J4PByi5EHQnqlwAMmR4YsVrTJi0OnbwqoLqqb9rfCo9vyz3EaepcGOOGKBnzBOXb61bkuiZR
02XHDC2P5A6tv4CgB3sf3u85j4pV/pcK+1t3+88L8hmJRDvRQ+jfLmFB8oQK44biODNqSD9FmjHc
WUH+fD7lbzX0/16GKp7rQVJl9dv7av3AsrDAifdepLOpIN3BWq9UVkMD/FRWG21qiIFZCcHXIB4E
9RCS3SzOyDqrAcBcmtVPCBgFGRQ1/2owQQmta+QZuwaPI7WpQfoEBhhAsWPwl63j+5Dpn0OX595f
1C0y/uYG/ZcLuUOQXQgjUEGHw2Un4HcM3iMNBAqDA1FXSLApY8zqZvqIkc3jCHMZ1/JKlR+G8skq
xzX3yV+26t8flC4qojXPnsSf5/uXgwp0xQqzugn3UAEJTpPwgoKb2z8Zw96nzwhTqB0zDnYJciCl
2gfAX47d19TcrZ54nb98vL+9asm0NiWD92J83111T/GUplSLI6o4LXgLRxWvXwYDtiINBIE7ofr0
5+vpu0Lgnw/FIHgchxdR5X7594eCebCA+i8rjkq1DdTPuJTcHkRW3DbdlslMRI3b1FCoiBJBsdla
G/xB+GoV+V9KixPk5s/H87sToEsi4WiKxiTweyiZnpH5EpuesDOarRyefYGhHOJ7okVR8ilBv0/G
v0iDpfnG/GWFMkTd1LkilbkvV4lgn/emX66ANBXKXPJ7+VA5ot08RDPXeBmsS1f4y1r4M8n9X69k
EO+oMl1h1bNM7oF/v5JYN1UrVZpwhVVjnJrKkb1lM7rKh/xFwiLcQBqbR7Ro7Rl2KQ3OIbtV2+bC
Pr2vRmdABHmMXxkB+3b5QN/QXrsVo36Xmvko/rVv+35WOFZT1EUCQQ1VBIv697HKZjAkamqq5Hm9
pJDooZRfdEd19vZTtFifz/Hizx/8z+jp7yeHslIm5VvlsxC/LWy9UUnQb+UULx6wboAQtKt2mjpt
adO6YMpaeAucyMp6gUhDwTlp523GV1p7unO6kegWodtWEEXQCS0gP0IjSvfaXOLQ8RcMh32MlxDq
zQSh3kEee7ce2ucIBhB8KYIYmLnQzvW2cv3zG/vvim2Iqsj+bbAnyKolfvvU8Ug3/UqYUInepmu4
lVfyRdsgRlFvGMAtR5vmFhEbeCwjYQS52z5hFCS2mGmDY8DihS2DGcEiWP117P+fm427X2KHZCaq
qBRf3yCGMJ3a2NDKaafW72116xUMq95NmA9G5kjTdtT+Uq5+H34Z5MlrkskyoyhszZr87TOGWFWW
YuQPu0y75LD0GPJVRWzXBi1thGPqM1nDIKRGtqxikzIOd0MYDbX610nUfy9ujS2ackRSiSDUvs0k
eisKa4+I+71uLf+PszNbTh3btu0XEaESSa+qK+rSvBA2toVQAUgCSXz9bVr3ZadzRTrujZ2RJ/Ok
lwEhzTnHGL23TvKF7p3Hfg/MOHtxKPKC4tnbarW7o+jI0OPUo/DG+AneMr4v5fGLgVf6cfb9c1HY
gDisCAZrkfDjWyhToqLI+FHXexwssl3ivVguTc1yTMea3l3fLz0/evzyuP3rGME3oQnDJRjuS/7+
z8dbH7fPqlAV4NU1zC2HO8FWOBtDgEce259/CdmlkfrvKz5mVR8eA/T15Nn98/VeetaXd6Hq163g
XQdYswOsbkwOg2yBb76gUTM2/bd6ggt8RBOBWMzJcjoLLkMcBDTXFyFQTvJy0KjkVCZIa3oX1SjO
MAZReW5l/E7Eh0dHXeWypWsIv9FhulodZgmMWsD8JpH0YGt0bPoUnicszcS2Pb7l/f29WCrvzYqG
orxrqYaAyjTgjJAl2RymKnX2Gh8wAN6tAgO/g2gAUNs9c1DPPh4zyss7Ce3YDURi5e0sm5d0M2nT
9GGJrDZ1y5GFaue+uau2Jlq3kXVDDVp5xouJJWlrofF0iZy9oWBpUAi2vgI+gVYjIKjUvXZIOuAQ
ABBxADQSzya1BLDg/sJuzppoMRTmkKKQbt5OklfIz0uZN3rOYTypEbk65z05EMewiXM+NYpmDFrP
IHevXoaraiZYdOLYawD2WI8piZ9R4xNW6+hr8JXIiqim7pILUBlxH+eA3NV8ILcYci4zeMwQEi6n
JBqW5c8nffpl9dlu+8Elpu4xkxa6VcWdXbO+6fPDkb7zB0RIf1ae7fP6FjQBTmefuArrQ7BY78tY
CWvcQE/fsPba7OEcCN3ykYwQ60N/V9+MqXHB9dmsoAT9meJe8mQClL41PsYHueXWwy5oZ+eoXU2+
5sNh5Bzj9R1hCBsYKg600Rivyrh2Dmc782bdfvaKDg9nlhzyGQWi/Rp6pzYANAty+naCNCGCLMFr
H/lzRWiggrOVxd2RwpdbO7D6qKhMdPW8K8kR/aOdeKNlEo8s0YeJSF8dCX0kufPzKXVoZ5liCMpn
l89G1vCL89nRvkXoi73SHJsxFpKpMm92L/agsykppjD8imgmhJ0rOMPM36ak9b5q4Knp4jZPolm+
Kr4S77p3NcPs7BQW9+RpnrBL0M4MdDvbwFe42k8f67gt4JerLfjGfm4fAE9O9iiPrPMOD5WdvT/t
Krguu3X19lxB8eV9njrHCPlVsHBr6+oxUT/A/Z/U3mMhxuRjsAPT4KtoL5xnI0ezyBEa2uZxGiTr
9BPaEVzv/fhUxC8PgXuFV9G/fVCoK4qNPhi3KbNPAkc8NVL9l9/tuMe4p3VYkZRoG+XPPHfbTiRu
/lBzH++ExPoCFr/LnFZQCMjEqb1kcfVI7I4ZaDgkhmzooi2fqy4mKftwtPVPFdvYY5Mski+OB/w1
nnOn20Q7vqtO+qXHR791ET/b+eTmNVZPzIOZrs/veHqFhwnza8y/jgjTXBx9wONfBh+ShLRZ5zXT
o+FBpQJ5nU9v2x2A0+hpCS5xItF7EWAr5cSRMLxyn1NhnSLHtbJ1BsEA1CoXFiNQ8H5ZJm8SX5RV
edVEsIs1SAF89e4lHM1pxI9sjMrw/C0DbjgtFwsZNagPk+DxmbADxBjdAzXE5zyRrWJdTcka8hIL
4gwRJysjuGBugpmUuOeDpnDWOZ+DZP94WnWg7I0FSB8HXYr/8CVWiE05aSaglgICiiblpiBlA3c+
+SD81rnuJycoc9Fto/ja++hbgWbr6bzft+4A6KYhgQx8JIw/Mzk1y0uJ2NtphrrUGhpMmUSDEnK2
LcTtWvHzBag5zPZ52ByUjwKDhMecedtYz83V7gGob0kDoPfpa9s7vISDFBep3Xlo13L/AhV8CZLw
nr6DK5C9mntL2ksu437nCIQPBuzuTGqT2SykuORxfudtqFyfBLi+NwpV6zbtvCqslvXTu/g38FwD
fkCItdqtxq4hwvjkoGGdRWKnVo/CrUbT+uxVnT1o4eQwUWNyFusb2t7gfnTB4ECfz0TuB3AjBvAT
Do4NsUkkZ1nAYu7VSkMM9IVa90zHqCQ8FQaePV72HrEW2XfCgOoExfKpwpI1tbc6xdfk4yt7fuX+
c1mGiA7ps4GHdV6cWN3jl+KBGU6nbZjkprxOP5CQYoFIVv0H8jtenVNshyzBrhF4ncNb66Mz6PpQ
qa2xgNiUCYeTPnbPlyeSPTIaJAgdZQRN1WI9YsehH3Zbdl8y+sHWF/yHbpYhX8Oci+4UMXES1iWU
+piQbFT7fLQn9kHcDL+Uv8rQPf5RBIw5JCqcyWSJ8J3hv/9PLaYr974sX+Vr/bCYkROAEW872Yz2
B7qsmBfxozrYNT1l/sWixFP+VfpenMynozCbT9u1vn/bbFZgG7f/fYb/y2kJuQJvTFeoSqmU//m2
zunTeBZp18U0sYQcEwwKdWJ08BxAxXX++7V+9kKH8yAVsMjnJ41EEP8USv9zDe76XXtcy2xEnrG2
f9kTO7dyy55MmF3N5Ijv0wKXZmrRbGLbj2gbgRufQhzPA+zah6QyZ7gvMLdmeBjML5jbpTm9mCtp
twqdWFXNt2rriM60eg/7dchWExGJBO0MqZ7//3HVKOfoiRlESKn6z8LneYUNqz67GGfeCHbuLeqT
UCEITCb8/JfS4s+R/eedwyWDgcPBXgHO+8+vaDSqxEQXlfMmm17eRivjTbfkE+aA8ycq9tt6FDHM
WzYxdBe0C58Cm/zHXV6pUy1E/9M/kczimDWfgkU9jifUayZqmL9n8EIW58Og31Ut3Bsy7YiQpeqF
stnUtnA+8om0fBKoSxhR9/9+Rh/LqoosQaYOV6Qf1884108i4VVpxuwoe7z3OHQrr2yROmmBkf1y
26nDBfrXBVQNgc6LrFDz/yhDihRCNvIwYTZCCIwdSvB79FMLfcpsVdhe00lxs5DY00btbBklL4kn
OdYC67JCLCOuC2VVt8GV9SGdi3dP6nxsI70IhdVGrykOIEtwnO5FCUknepO/6l3DQYIdcYcD5iGs
2mOgZ7NmvCsqj0wyydcf0/45R28mvexfnrC/fFL0UIaq0uKgjfrjVhHEctQVVf2K9NTvaPYXfdgJ
1Hff2nX536/0lwKbxQyKmihKOk/Bj+baqwCBVt4whqS980GWn3i0KwJtmOxRBjx/+QaHX/bjC+TF
WJwYzakGHb1/PgHNvevuzKG1Wfp4x5ZxbBcDR1M4/Nox+9MT/PlKSKiGgk6GyWL86A0JXddnAMo6
8jgtiQEL9PvuOSnFVYacUymnascO6h0Nu1Q+X3hpqJxF8nOvsyNwVFzXNYYTkIKXrLeKFh7oUpY2
HcPM+wQqCoE3XekLx0lTRk8gQq/rl0Ze41XFYbaH2oklbpIzaIQwdA8JJGvohOE208oABw0LZj/V
QeYnywSYTxqctY8nQMaCYXe+wOaUy95It2XLyAIxX+EVLjKnOE7EDhrVoFW/YOhCE4pNaI4rzhDC
e7cr8KyCMhrwZf99e8jDE/zzQrLNGag8VV3lJvnnV1ZcwfXeS71bt1ZJRaTO0iniqgWgmVjxlJBz
rUvatCPN0qAIOKsG6KZeoew8Yo5+nmB/n3/rjAx1+H+9ox89+l5+Gpe2euWxjnS4eOHBzYTZXeOY
8tqMeG8gru83PCFnXv7yTh6AUIUIcf/7uvwcGg1boK7RjRVwOwy9oh/PjdQTF5+qZbdmRY5F++El
jmJeg2a6yVEn/feLKX/5yPSiCCtikWX5+zlf65UrKAf40+utfR24ILP1yBnSTAAjwJgoJoVFmTWO
axtwutk501AyfUg/7md0aGI6ilYy3dqLPvq+eOrbb32an+LNP5cCRg6oJoTFdGN/LFYKuaOEhHGL
0BINBKd3xtbX6WzPe1Bagvn939fip+j4X6/2YxNIH0qXk+02vNpHoEWJudPNp9eb+S8XHbnXv280
zgSCKEAnQpKm/rjRXtm9IivM6NZjD08g4pfw4ehIW16rPBh7qLdsvATzFuzJ48pnxpBrAie0z6nd
BK917WFkMgEseSA1nc7v/APxb3vxVG+RPZh41Uhy0dyxVwWZn4YHXGSWuEdKaWsr3YMrI7qKR17q
y3w4n99SDJjQrlxSrp3SzRY4GSxaU+7do1NA2VfMzz6mGRzHuzQkqMK/0KVLnXoKcpEZkJUsMIza
nP3n7f68U8z3UJ+9X5zcI5fLK6evcOS93rN9cgJIPJWd0UJxT9DxbTonSK4yG4wH7Tfqv9KhVls8
vXNUx903Li0trOckkEWwbqkUe/4vI7p29to8py3CPcRPn33ABMDW7PqXuYjyl81L5+iBHFwaD03b
H3ceERRComScQ7eTfWeDndmCo7EnUfR9s7BkRt9MAfYQcj60jzUNs8fmanlzzwozO9xMBfcNHb/V
fq5WPSfL/75N/4zBfqxSTMR5Zhnd8Ej8UbH+zxH59rq2T+XRCDNhm0T6ZOwNDSEvidXoBXHhSAyD
zYhF8PNvinpkWempnCRTMk3Oi6sjg82FyGjdZhxcxghPDesVNBLOBmjFLriBplkxKabndf4wNteN
9EAsZCqw7Miincjzek7FlZ56BFJvSLeppEAXXG5WSehYAmYcEZqd2tpctfHJejI9o9ukmkJb/O+L
QOf0L48QWlVdYs2SRUP+8QiVdQpUKlVHs47Peo3uBHroHm4IQXXlUVg3cad7r08qTxmzNungMa06
hPKKBnh3MOSkFYIuUw/7kXOjEJcdaafFCNxEXJ+2SruSmCNCXG/2PRLCkWxhehKIR4QYVPGzD5uk
5pdu0posK2zWEbIMTCA0DNW7N6ZvhH/VbN5f23SPCw6F/J3uI6EXEtlxNhZjSTS1Q9+El9LDSHHB
lYOKKUfwZiOHTiHO30zscU045M6bAv4VSBRnV485J9T2g/7A2KQ7Czj1mwq63CbzOoDwMMVdjFca
8MYS8mLmnsJNVFlRY/F3u7FUs1ihdaC7gmgTL0Dr3PlqeRJ/W9+Ga/+vOxShlKFohqCPtWHT+Z87
tDEMZXQW9NHs+g08pt/SVMaPjx61hSiMaJTIIMp2zeEI9N+3hfy3x9ZQOP+NqaQ16edj+xAbXROH
8jEzsUYPRSEUqIFsVFjFJCD1YyfvlufZctlQG04Z5oX54T7zE5fs0UNvrpKZ/4u6Wv1LVc8ol3qW
4mLMq/+4Ue/tubxd5O7ISqIgJfzI/BlCxjVZXfrN/Bqitq4L1LlM9vwPsqMC7+WZ68zhB77i+L0N
itMGKyzY3VnuaNAf2X9ZWuU5fJLfzj9/qfTxn/A/akUdhfKPE9nlqDfPiyIf1yN/P3HxJ7gwoszd
G9MEm87CL1fmp5pu2G9Zv0SNKo/vS/55ZcT2iH8R2sbmvtW/cYVbZ47Lp9SnP3oZWbhUxhYwXXAz
kfF5dW7xYzpgGtnGEnfk93nQ+Q2CLmVegDKtVhSycwFTn0e70eoC2Rc2V4/OZ+IVwaAJbSx5IiEl
dXuiHraig8tCtMqJ5rG4Nc7Yh5rzRQbp/LZRP40Yct48JYga24HLQukcDwxLebaIqUSpvxZAu/62
54h/5vs/nhsuCCN9UWUEzO7zz+fmIp2rW1uq540oms0ey+nd6rD7MaErrGd83zUwg9izxT2+Gxjo
AT4gDyCjZMHOgqvviivx7T7NKos0rGawC/2ZRcDWFELwjITnTIAZA2D+ejGYOJuML4In1rOhm0Nr
bwoB30chu0udJCzi0icFKdAOtVlYCv50+ibkIjpJ8EJmmfviN0ybQP4GOrgUd7gjU/OIdByPcNC6
N1q/ry2bdPLJjWulIXGTV7NapqmDE+gT+8vRJnQ4HM+gqICKLTlpteuz793DxBPv7JwVvUvNYwN7
hur0bude7479mkUst6qpEJDbZEQ3Rz/Ro0jdznp9Z2uo1HOSiTeogu27jYYvan3Zug2di6v7WBNP
g73df3yOFvlWutOaHf7jANl563+pfP92bjU4sqKrUMYIa37qSs6Xa0d+sYZzJAvBUzc0n/NB6So1
s4tmH8kdWY5e3lWyaCOLl98e478sv7y6SmmqKNQKP2vh0agZVYKWtYS2kmIDdLEuzAeO2Ids9fyr
iFGsteuYg9dIZwaj/rIIj/+9NdPBYwHmkw8iYGP47/+z/KtyR1cnaeoN/SJ8FsexXWyNVfs9VJex
DG6vdLuo3hznGPHN5TBxGjFeQ7dYwu5LvVvUmReXJgzejNzkbiyQKpLPCxH9XeBhlMxvlRCaDhPH
gsmbOwq5Ny2mHD7SrsXYbRbVplgl/ICv/VKzSv9ezEUIrLT1ZGbWSDZ/fLRWkq7Ydw15DakQ2OCa
R4UiCQVX4JmPYLNacLONp78slD+BtSyUvKoo0GygNaxDuf/nBX3JXX9T9Uu9KbZVnEyZeMX1VGSa
iLLzuiSX2tzljArpDadzw1O9kUcmsw2Yl0P2NPcXebB4IPq2Oei7v9Zowl+vCYN0SaeSFJA5/vPd
4Z2s85uW1pvGNWb5GuNTQxwqshO08Nsm6Ow2HHugKN2jRxCv+XIlcIFOEl3Nu1M7twAv43mdr9v3
Y28eB0VnL4fFkom35hqA38w9dilH4KbBNR+IpHyARUwt2gF7aZ+/I3mJ9VnNizp3ygjDK5e4DjTm
WC7eD+e4YrYE4BnwsO6i8t0mn902/RSeg9AVLryAmnzzgn0M1Jdaw7eczSV6sqZ+NF/dRlgzz/3l
HvpTtP5zlefbpPcmjxEfsND/aCDpmfo8gpKpNvIMLrl2uk4Hd1mBEUdzym03DPhCKUSPEbfuZXq1
CWEyX45zMy2g8x59xTBxs4B09NlvK4eCzIwv619vDloup4BBr/VTEXhRibqWyQBeVyBS6+0zlpzC
50xsP+3upEKNcXHkTkcrcILZ+1W3Ht9kJC+YlvcWuIjwNUu3wkJRI41Aq4fJz60e4fNNWabfvccF
t+TgvFGpIC3p464zpXvN+LPTSjLrd9x1zsPLCTzla/m+fN6QchPiHDFXU0yYTH7ryVG2wERzIO4b
UGxNsIB5nJPzNksW5QzJN+Zkfa5/jufjN5SDQXG1DM2sv+Td9dB6UNPXMrL5I21xzQV2B8IhSqYT
uIz+edKGTxe4QIy+Svl+manDDrU7MyXnnxbnLwLNnbvfhy1z/QEVmjOKry2mMiwz+61uIRtfcjQJ
qrX+rvqGqwBfRfw/o+J2+LX2JaDdauvW9swvGmGKWpRxNhWpIMth5TvaZ3td2mfr8LIH2OgawLrL
cD+8T8+r41qaS/Mrl6YIM/81CPVsjTF/PWTSdiA9hyNA70geGnH/sjE+tQCKPxYXJA/F9rhQwmKa
2/rcmA5E0dm+sUfuhbOxZGXO2SXcJ/hi7WURvqwFK/X/lP8oHWT74+NFAO3IycjuTZdaTKlVoNuq
Ao4W/XdChsW+8G8z4iodjW+0MKXpKJImyiQPRqts2axbJuSVn7Ckp55oXqfCtpm33isYMleZx0fN
LpsU9Bly0lir9Svugudci27u8N/hf6KQeO6OthII83kxSZeye57na2W4NMJA4mt6i1rq8v3YH6kn
3pHD4dx+fhRf2ReM1IkwTz3lzZjSd47kQxdW3+1JmpEuHZfROE74H4eS+jT66pY67+pI0CcgFcs4
WkmHM8Pir8GFR1gm0+TEyg7YgZB+CF+Q+JR7PLoGdYffrdjcdsKbiMmHYIg2LDg8JWHNCRWxCZNN
0R2P/pQ/+rrhBKuy7bvYjHgJMFkdEbgEJnbgzyx6KRkS/5EFrIW7eM5dzADmRXQWpms3JdDHFD/k
D+ExeAC4G7iBcTqggbn6vLHXDo7QbGgGHUdm3U4exH001hG71cV9tS5uw+rGK1o61v+xyxxF1ZYG
NS3R5QUp81A/TGGM8sZsWY5rsPi2gBW8DjrdH4uT69h9FOHlTWXLdrqLq9C3kazHxtipsXSLxJeb
5sGN4XJtF6mldhHIHLDuPEyJHL6AmG31s/XAjz6sKlPNfQaqm/j0vgDU6dJi3LMOHgvnbHhXPIKY
i98THCU8Vr0lctMRXgppZ/jh8eJRmV1OLTsEbniVMbnWy+MlhKR6FLyG/AVijGMJqEK6y0fuE7MH
vzvuF3U1pCwQoybmloGr9nSN6hDuFGBTdFTPxBaetnBguPxNUoUFoMRmVrFIkY408S1u67iqfN4N
+YU4EaTvZ8xeFqWdNcJGIfv8A9YL+mGb4lCSwkBg5vq6HIfQ2q2Rb/hQSm3dk0AAj4OUW7PgQTzz
KrXTDHIaq0Vvo38ClTBRQtgkl7B5pWQJADiyHzQQTiqdcOpFeakHx/kdLUq2KOEXq65mDnLaVODQ
T+QCCSu42PAYPj80Ei68lirRWA72KTjNu9f0tTgpn3Conker+ugi1D8r+ePhifEzHoe6V8WjmYzJ
GaXp8rG4huWK+547lfEUTixjIwWVT+jn8kkCNKN2xug7PagiYd7OYUMhMoXVUaGjok34YSzTDckE
kzxKPHVaRtJqvJJW2qRGKqSv06dD5ItXuyluU9hTyVwOz1N9ps8uUyxqSwAj4dG97OQjzJ1o1JJB
aT/Glv5253jP6zYm7wIVT2OedggT4PfgzkkQj96sJ4ZYxpzLLFC9h5tH7fyyS63LIOpCLGZpU4oR
a3hpfXbb1nEbqwiNq8V4J9EXOfu3be/qKx1W1Y7UhbrzeAqZyfDnWRuqyqvB2sCwcRD1+MxvZgiF
gqE4yt5yf0RrhYJTc1Kv2BjFUOEfPy+7Miri0SQN0P9M5BCqBpkPHMYvrK1GJJBBskSe8/Ha3Scj
q0KCxvu27wF3Ate28ZXOU57Y3X02OKT5CHZZxhedCRImmyQh0jtWveaDGBJjijIjennGZlAtZBYP
5pJ3f/nIP86EqyOWU6MU/dpoaUyTQ3KAG0yYsX9zxwwx/cIbOdfJ1WMFidOJzonk4l5WIgI5ktDc
0QHEUhbjljrGoEOMQ25W31hrXrfpcyt+5/fTeOSqN2RzJnkVtx2qIQ/5Ff3o1lOggA/dhMI6jWfk
38HatK6+HDyi1H0O+pRwtBgV0XlnthxcOepdAVE6l6OFVomdZq/P8m9pxT8a3D1YzciqWFy2/Mvp
GXr6/GhzDhB93jm1pmJfpgCL7vHt/1rpMcCmaw7FizQ+c0ru0KJNwZ4tCPoY/M40B/q9aCESQLvj
MaKl6zzeKydcB+U3YmSIN6P3o98MDmhmpi0yRxRsd1v2tIkaDRftixA5T/OKeDzLUHwBK4oeGzZW
iw47BfWa3dHTpRjJFAl1qz+SGQQ21oZLEOTfRJ5gjsMSVOxfU26n1rxoC27QiRKw/dlwKYRAmUsX
R5tyB958xoI9MacBcYzclvhYouP6GTUEnSchWV7+sKyCvLEvK2PaMcKJoXjeuY35fDwAmKFa2Dx2
O5fhqcDccqns5UXz3Z+Mw+NkbLTNYId769/aN69/e1CocX1gZj59lAwixCrKHU9jERrRSq5N4bN+
a0KuxILw4ixAUPsu8ilAJ40JeTKB8WrTfMcgjdx3NtfjG7JRdj2siNzLhmjVh2tYdCah0fVXFhq7
x8T4IJy6dJ8zSFxHkmtIqMXpTteCCHkcuoMERG55V+5ovBRejrS9IVdbVW/6OzjJdbFkiwLynxgW
R+v+tn1S8qKYyjlSV3HOkmy47fSyVzZGBFStwyPvZUvqDhyCsMYXx4m0AFtivx6mtnoxFUFa3xJO
GSl8hCmCMWhygTiI9J9vBGfekK2b94/zRh7qLTmQZ7wev8PrLcRHC/gm6/KNBM7i5ZwzzeXU9IIl
kfoEB3EmbXZs9PSwOK+o0KHozB4GbCwXZoe+D9zpEfHhsKtg6wtEQoaIXD0Pp9kP7YNeAgLXujav
OO6B7r4DpWDLpfaC+CnSev68ffL/OnMcWivby5vBaY+bHzNjFTMASnwYVVNYVfN+y9mQOavhPIZj
g5VM+rcquk/Ow2u7jQPAHbs1N/uJb5kd94SeQUr5xpyKc8Ly9X27WwkTonNi9nG3pYpqX65eIYWz
m3dlz2I+8CyywDjQyC5hdPJ1hfr5z50sQTky+9l5W8SN4I0rsuI8et3ilNvc/3M0a+dldG7m5D+k
k2xyfKt2yUaa6yUoThi7eOcD+Yb5OtQTHxEykuB8VoTtRtic9wgm17iLP8+foxNK6mxJPAEiTl0c
jtvoXZKQh/cg76SN/m4gwHxahG6LceED+nDuUyN6zp8zIBWRQipM/qbqZg557gt18ZHgYOeaBWPR
w6eZ8flFzj1OK4bXlw9Whpa3fFL3HG5u69tnsRyx2L8/So9DTjrVcovUPQqDdJshbMlNld2dIJWK
AxCu6HT5ILCJL7V/fzLwJGY9PK9fTKAEh6ZZ4iu4ILmP663Mc86fd9LwGZ1nFDP14TKa5emyvnTs
jo6x15R4hIH1NpMbJ+FAztp1nt/bDRHUagZRUQy3/aI6td2Mu73s5xJjjkgnH0RYV6dMcQuC894q
BhKdXUmW8IUbyxBgfJtcNb96Q/56yGC6zGrIo2SQPZZ0K8GNymxhPBTw77CgpuEdpWoN1eWPrPy6
qXbpRoDUDyz9xsKqr/W4PqE4fSQ2XMNR4tb3oFuwgQBmRgMHBfCdSQbf/3GdbZIDLhEFTgGu3qcz
5mjqkg/tsVfZLIdrYVWeWS3LSOVoIS7LD4loynnjk5OD0vNs5aQPnF7TCyQNLFVIoxEEswsuskU9
eUX4sElYgDljPWhjDrd0H+ju6uZdnKudvA3Ei4ExeGJyw7oqT5+aJWoWMQi8b9ZMdSJP0hivc6rY
6cZgxpDPGAgRtFVP0qHKmt6iCtTmsoq0abG5e6+I7qiz5EigWRrQNoSusXEYjhJ1QHPaE3zho0Qe
ewn7gJ7WVsLd841dt46VPVvoO0zJsXuf486YNlsNRBTDoJ6hqMm7xPAzOpTvxuL5Laqm1Ll144lj
+3HiocJIxeMHKlm7u/fEoRHanv58qtdC9J4cPxSTg4TzsoHBOGPvFqM6zL5YvMfzdEI0BYWmMmnY
B2kvcVljqnzxhMCNux5XF9oSIwQevHo48j6dVsHIf0TXjyKiAmbVCG5xY+dxe7Mkr9t37gVNgZtt
QZcg0C+BTU2yd6rVJcVI+/7Y1tv79rk2Mksa8LRDNWUYdk3y7mXKrtF/DTURPNHc7huUpXa91yAv
kjbBodxifqxu6XbCy2D6CLm9nyPSiptpuWS8efHY1djMyActV0QisdzhEsYQvpUQJx0eq+fiEhWr
R8TKni/E7e39hbw4pUN5/Bz2QPSnXEfKiDtfnnlFMrOrpj2Z2bN6k8+Mj+rz+fmcK2/Kih+CLcwJ
lzdE4uHwSizPpfPksSKQjH+mnAjUKV5uqoYXRxPk5HiuCQAjxQxJAKdhRqmr/ER5ViA4LtgXVc4d
5y1/kgPYGQU2jXnNfoW6DbFpUPhd3vpptsCyEDXwt75L9msgDN/VcJ3Jvbb4e0UXkTHSjNHC1S9h
A8IzHVMW9ZLfgpFhlQfGOhrk9SDFQEn3X+yVDIrpqfDpK+IgYedmwYtB5mPgOegPOz1DCLSkLQC8
fticrBEOLoT+rUkgFWntUJVSVmHS03PbQBX1Cfsc7wt73iL1L97ixoiavzrzurrOMteI7WxMUcHs
9hncb269aUPtM9MWxkxzxZN+YDbCX+X6yJ6N1LdpbCz8MwWuTmIXcGiRDFNPvdUHDtnhEMMJvvZu
U75V+9fpqfkqo1gEE7yfM5wUSxEc+egf6YdQDXeuoeGB8TsuIj8WiPtrazMzVipLEpwbyeRFcI0q
JPjsmaIDYFJBg/GwDXjQWixAZmgH5bM8L+PzyRCZ3NnixzPIdk/UlnCeGfEiJUa5peIntRruJ/Tt
DYm8/JGLBc3TTe5mVUckYHRXe1gy0USNSCS28ROkbdCgynrY1GGcIfiuCJazc7z/T+fx0fr0rAaH
DG3S3sNRCSiWFQaVX1LGqhG9iDCVAslYXq62whLZ2EXil3LQNPOR5g5SNHo5+iRrPOR6t3LbIGuT
7cvZOtaefAkJ8i6gpjCdG3JxY/3uc8TsO3c89rPKv3SHzJgId9soIuJBqiJC8yoS+cGpnqvwcB/Q
FOjosdKQicrS/i3ePKJwOUyC6O2ffnNzbsrkIvm3IoAGe+fCkgoAl6C1tcI/K17d2LfeVlL7fAQg
Yw+JdrCUST6TPU59Z7flZzO89T6I+7Z0KaBVYDK4HKoo17hhdsJ5LshzuZ4TO1DeVrJG+Glcg0OS
TYJTaeOwPRdBfd1o6DDTKbVfS4QL5J7EYtj2GOIJBxAyGpaRe7wTqGk9aA1AqB5KT5djePY1UJCR
VZJ/ESAaT8o/2xwHqRMrACpafp5Fuc9cPjIfYQCyLpOvx340HP5ek4wQ7zaqsrA2Zg/K2u52Kq/T
Ro1GuadTST4P2Qg+qkPkTcpp/x4pMsFeb7o2OzbrF/L50q+qSBIigxMEPNpp/gBSL624AufHRiyi
+hlp7G4FZRWaw6peiumOlJP6bj9vqyNgBAQ1l42ebnTe4thWyUO5Lfi0sDovUONIRr94EqVt5vJj
9RBubLI9wTFLcnfMJplvGlYebT/WiKJZPqiAEuK0J5dsJ152D04AyrLup1ctGBthma2UxgM53L/m
0ms+EtdX8jvqsFWWI2SU98WV1q+06B8eDpK28utLfKzDu+5dkMcZtkR4LktU5l+kELxu1x8wTev3
9VH3WixT36UxHbM5kBjPUj7JWYRuMA+djIbSKA34fVxpwux6vr6zm148Om0k2OiaI7QW+7zqXKYI
ewEiEapBB2LVri/RbaHvtG3GICZjDO0CQVZwTbP0ErVG4jOIytrOmY6ixgCCSAzyHQ0fzZazI58t
9K+tMAeMW9N24XxpeMTsXshY8/M8LFXuKFvAfaVbLelTqyP4OMNl7I//ojh6o8KWgW0XnH9dgrfR
gijVZESFSNgApSzBoszRemuMy4wZATsFwpfWVnsHEiNh3Yw82HPysUt4eoVP4hxKY68wQgSgZePm
SIHGLnIesRze/pH01tLRMIWqDvxhgwRUAoIJCIDVR8qvHtxrwLVheY1eeiTSExfN+8Pho0MtJSvg
ceeK+kdSswn7dC+Gc7/b9WeKCIzFn+Fe6vTAqNNJCqaKOA2OOGMXVvK44VcE2Wh2l+Nz7f4f0s5s
OXVs69JPRATqxa160fdgbhTGDSAkISGEmqevT/4jKm22y1RUxcmzM2M7c6tfa84xR3MQ8cFxyABO
ySI+zq+h3xH6JY6BAHeQ2iAdRZaCWD2yqW8EBsIYKeC3W9lpYFOpJbVxJy2XPxAk4QhtBwtaAznZ
CPCL+T/TBm57bdPnX9oYa+tMHhPy6E910tilTxWHPX7PUPEMKbH1dlh0AxXBC07AwH22dDY7sSFB
MTo5MmEYaLhEcnxYGoyE/ZF+Crvcg30A3x4TE8Fe36agY57j467yGU+FUbS7nwGrfAFtJ1vslbBE
/0Z9fjTDT6RY98+6GlB4HBimQfjDE7TwLrqPUWC2Ze3svLZoCpa5b9my2YGCMeRD8X16Fz5uYMkM
+J2usaG4mGkz+jNiSaOznX4oK4n68IhxsoMgnGk7Np6keNPBszphPtnMms8T1Tk5JJ+t+6fs8LWh
3fo8vUdj+Q2ABwuikxF6PdjsJAJkL+m8YQJLUEq8VAfF4PB567G7w6O6hlaXoaxk4E6mR5Y4ZldU
XhS/M2TkYktM+PVFZyZanWH1cn+hLBA/Ne88AgkbM/j7oqXh92uGS4RJq1avNZQ/i1ftLUbw1Pbc
kkHeSv+6JqVodfm8Up9Ncc57Cd9H8Vgbhn1CuT/iwWEeLnUX6SUD6C5VDZCHZDS0Q6r5GUDpv1un
+Q7yNHQw0kdxlAEbosYj1yYx+St5Oy5BnlM+89ag06AoWJQ7Nlh5DfMOOPr+QqGTAgt6iP6msLZZ
KbJNhGFkOK3d1J3l09Awb6Pu5rblmmSyVYaUpcFAoP0zdafYS2/ILAc55oRdO3/F9KfpENPiJwSb
KA5Tl6If2jjF+DegQ95hPmbKXrqe19Rl4kNPn6LwBQb4jF/R5bxlgXGZdixYcRixGx0mURwVemVq
9N4uCJyAR4kHI5AI91Ysq46DcBZ5fc0th42t+Uf/0qL1dyvxT4QavqVv9zf9SvVLgrpNpRfDPaMD
Pfq9pfZCDrHLHIT8HZys+U5W3FDMZ8EaDm13XP+PvJlZbjXgn7vgXJ84G1BLHWr7cHXEu9XpUEVb
ly+gPwWCxeihMDu3tijTcUwjWgSgC/BZIV6NAmIZHryOYl4myiudroLbEzHWqVnmRrWg5T51NipV
S1t8OZeawQZ+5HZ4I9zd7jE/u7CBklVqh29Anloz7EJoOThMIDRkmOJanVWdXXpzc0YJDDiTafe4
qckZSdPdvdrm3dfquI5OU+n4diANWCQpfHDWZ1o4iM5ucPEFyVEqr1OZ+r47PoybNxWVcDYi++CY
MRWrvdNL+FHObtvOkkDPdbYDz0FbHb3RqEsDaQ+im1EY3qh7zS7KOhbIxrnmdP02Wu4LJl5w+lWP
zlwOZymhQyrqaq8kMeFEyAyBC23xfKzMcnEjVMnhlwbIHIsB4AHGhgRqfXk1nd7PiwijbqOhBVUN
mrAz3cPB1knsoe49WaFmc68TaIww9RTjeGLmYYlg6diifpXxeALyibfTayKDABmIrhOsWiNvioIR
zaEJatbwwOiFMeS5ms3BuyBGPltH3tsxBuMv1w9MA8WBNpRHB1g91brjY3gsvSuLrgVV0j1v0i8V
dcQcKrDRsBevvFQYJq3UG3nLZtxYZ8EswI/EGbcnyPFGcfg4c+TcunNoMHhv1WkptHReFlZj3Nje
4p6TjD7xXGIjWpJtcwX4g3SsvfdIK8DhvG3Q2lAJs4BPKY1v+2ASLzTB6fIYyVHEolBs7Y1abR6/
1VKwPrI9Oegh+OT0utV3oatNL7Y+Qx8/4v60iunXMxPywqZR4VLkmKgDNk4n7o5orm6Uqu4tJPLA
C2K/0x1EoY2OUbnbJxLHqKxYK5wmtFPGZqQBEB62D3YJTOh6AJfphjAbHId/6eJ1Qkza7W5gcY/1
3GzO0wqBvsIeaMk4AmybFTZ0fDYYMXL/4mG4v1jqviRJbXBYSv2en7gt6KBMibYuiPTIjOajeqFx
pksh7Ygb29oMlKQyeffIFK+t5cBhnW9o9TIfUxaEKSyku6xtpJz6VSSkVHAZrTUv2EgEcRuPzep8
y20A0jKwj1CvtizC0egMV48+BuPni3HeKi+hmQ8Y//kVE1HjSDbwNiqsi9fb1vjfWj1EH7PqgyfY
uzgZ/tSjiFkpDRFQ8qXtKU+xfYezR53PQxaMM+MoWAGM8sEtUuuotMTZ8x2hcAflc/JWz7NF7bMf
Dao3ppO0m+d2JjaRX3uQ4qgE3vMPxl8QvDWPqFfayU6ED7uhiMQZGTeW4sK8L1Ac3jfC/oum1xFa
fX5OHZcMwhsYuXcR3TgzI/pI2PvwEzYsW/pcZnp9Y8d3MHnhvbrTWyMNGvXGOR8bO97r3VO2dOqI
jOAx9kO/Wei74xIZZDgtATLbHt5kvMp7laHq5gta6jNlUqfIgbnf5w3Q9XXLehtN74wIgndAr2Aa
77Rxb9XMjpPzoEvWjpW7GYJl/sLhb3mGMku99cbXUGykF5zhN8FKXYOR0PcwboZCJtOoDirv/MqH
zwfK6oGiUGUulVFOGHDMASjZZeGfk9dxH+LbCTmfPNq2g++DGxyB3nZXuCEbyYFIAUeBvhwKs4hZ
K2AObM09v2BLavacbEQLTJmTTLJ18alE+HUbCQmLq/wDvLNc5as7SROy1Q4QUkzqGNbj2W5XMEVO
MwjsACniy30QTtkD8VDXd+Ic92Q67OrsgLe2IKsdD0jutIXBacyWgQYJtiKGsrjkI4gkBG8p8nlS
QptdoopRW28PH63bHjE/BBroZnYYtfdBNIqGyWA7NaCvZ8FkyxHJkgLuqKyiYwM1ZN1RWVpyYPPc
CTQnFTLQHfUCM9CWaWk1Q1o0b4f1lSAhbj50afr8qH3ERKIjk1a4SeA6LFCgj5i0AmaiLm9T7Qy4
xAJlKaPhxgLu14mBy50idyB24t9dN77EWC7vS/rkBjcdcjs2reZdcGK1X0BmVaAIIAC3COg+8dIC
w8eDjmqrXTYUQibcbjWMLsOLysNb37Hu1jpuJBNUA4/dbu42yvxLX8Av4P4ikHUIMEpczh4lupKO
KBV4O5su8TNmSCFYOEew26VYWjf0HLyeLDtHX+2DoIs6DrhoyN0MAr/QTwqX96j7ej+zDRrM01t7
hI/Olu+veWM3On+SuoOJUEBRzZz84mmhfeXwDQR3gKCQAXDqNBDdL2YIpotgWzbYHK8zaOdXljbG
pS/quAP5FaoDznAmIDz35vYmjs7AD5i6Ms6FbMWMwO9MhC2lq3R21Kupak59dM6Z2wsHempjQiiw
e9EVAzx9ucBei1mtzjLJv+vr8jbV5VGZLUoSTS/kDQ1PwMWX3supmRN8L+NZoRkiYW0E0ZLiAWJK
+3RaBol3xs02A2xzTlcGQCSbAgE6+eB8wTWcAStJD3ZI4bi7w+VlxnexwKF4MBKBQATz8M8BuO8U
5ER3oo6X3D2P7QMpBM9TUsyqcu8X586WLPsVarbTi8ZrF9qKZl/SPsttpA8xSeaQDbHMDL6AZlAT
KG6MSR4mLmNuGylQVJDhR7w5xS77fcyVXE3ykjKcJGWLsDWyHI+kZSmWzI3chYWVX7yCFRzIB0oB
LsPKVAnfgmJ6rF1B3tw7HkUCG2mHvB0Dw+jey2FyOpKjZ+nz4wzBsbjhEUieBE0JX1OjBKUu6fRc
DHnB0bhNXK0amuyciDZIZKTAL/chx4JAY6qCfTk5MTQa8g7kjSyuTvmiRLORm+wgUjgocrOGDo5h
MltXbgbj4OioqU3ZRAAlFWI0EiCHa0N6BkJh9Jgb1ma5pR8FXjW81rSFZWumxZUR7KRiMN0dXN0i
c6uDlxXjXmfevW5uyLNTJ02HES9xmL4m6WsNKhjv77QDzYkMsrEK3Ylb+AEWyo3jCLgb8ENO7/rB
LlkxUIdogQPO2bhMwl36gQ+nACk8afc6Jjfj5vU619bs7DUuIx/ANpPbLHO6Q6x5xte1NmMMF61j
SNyhd+1zr8C4ua+O9Jotq8+6x7yTz5OkGKPqB17U+HpvlKUjGYfN+0CfTpNXqV+9VuNgXhiBHaA+
0lp6jtUFkSOkDE8PMg08gvxQsB2n4VKboOe0lJdDz6kYr0v2YXryGbeZcHGggLP1j9GHja4jeZz3
xRmwzhTBsEf7Opbdi10MEpe+b4DIya9GkQdhyG+NOUqvhN2dmPXgusKzHKNwJKqbznuB/UECT5IJ
FFoZmH7GwTIl6BRQrWztJWpPgUNT4ppHtzA82DzO1cBuaYERL9iusjzvQXk7mDKf9qdNNcVJOt/k
N9azL0wbL/TFdUtJR7va5RZIPlS6EXWSNJXnh/3VYY2m7UVSM+M+DJmSjlihYipSZGrtiZmihaOd
XwyL9ofmrTWUU42P6c0m0XoaGIiJeKvcy6QfIIuj5oGRn7uX0WEGz0BvJVyTdIQh+jTfdMe6XTBe
yaiiu27OHYkImTPuK9GK/WCCtaSN9mF1hHbRg+xwcwsfOv7ryWJaZVytu6OPQojBBuavilsxvn+Z
lfuj/ZJbw8pUpqzkHbzdU2uHa44K5ZDAg03DZWZeiVQRHhej+dI+jDVjuwutCRRB+H8A6gHCL+2d
TZ06BLuWXbg74MrSfeIcJvzGVIVFq8haG9yCbcRP2rEWl3V97AXlEqwB7SoqL2R69EH29PqKw9QT
1q7wr1oZY8Zua2it4JfYkx78CMpDnsS9TCuXLIgu9A6rlcMqJpTlJ/pf6V9xqNBVuiqKIZQx0Kof
+MFSc1YS8aZ1luFwG49HEOYhYPWv744Dsw84n6UQBa6bDHIHfOANAGGBegnBXumdJ2baT/q1gb3N
e+cJDf1fbRXnJUgCDq/dVtfwwH3v5Z1r2ROV9g5Q2axk62UBWOD+reASfr16UcUxQ8E4AyOQn4+1
IvRHSonJHqb1GHNSQ2CafE0cZvspWCjFkYQdqDc+dF6P+RvIYbB/cgJC++I8UqCxESCgVtFEZBQP
T/oSaHIGC7qzlIyt6o52irOj0p2P7s6FIT2iNngUE0e2M+i/k9twN0os56Nig5UMNwA4Nw6jj/l8
uV/6zcBnPmf6S3eumcbLy9iUhzyr0jM3Z3+K1aCHvqEx+dxk/C5td7wy7ZM5j82p69o6q+rqvvN4
xSLznZrs4smj9WXfsxZMsEzzM8wMr2ssvJ7lrasnnnW/vu7fb8KDF02SXkQlrjrl8k75zlfFGZLd
i1D4mX7g64H+e7slTeqiAsOD9UFpK6U9+VgUZSvZW8uzbUtsdiaT0IF/5kJZmrB8mh+aOU2gibj2
2PTeASaIR3i2nvz62HFA1WRUM+juH2QMJ+0u37o5qpmcXgFSh7K5CSvot5Levnw5QFNulYzFes6l
gee4AlcQhCefmPibloKPXmvVATiR6A+LWnq93GMhiarlmimMg0JmEMO9BgC0AScthYhvYs9NzO89
bQr3SFk+efn/VQDyjasybz3feRfh88+v71Jd1CY98fWxCR4SlGZ69p5f3AypaAwBDfMkyAXkJ5hg
+kEBzLRERUSCrfn3eXytcY8vhSqSU/SViSXoDy9FXgSl2nTE4zSR5qnq9e6D+5UZ4hSjtwt0RQCS
4IOkPmahUTBIZbezlsGyqn5UzRkKMCmIe76c+Gq07QRkNDvK63nfDWdUdH+fqPDboojpSA8DBZwa
9EebGuGW5JGkdUve3uKzpelAycZ5/jSSxuKE+FIDnAS1XOKS8/Dy/3nsh2/0oEbHOi4rYVn0t6Md
GzCSUToS1xhijuZ5s/TJHtgu8I8PBSMXsfVmwrVAln++HL3o1tHjpo6GUrXpgYkwjdBh82EKej49
eRGfHerx+YfSsbjezudhLuSjLHs9ShMhHR/TM070hyeX9euWo7dZc6KIOyd+Qz+vSxPiY3LKr/lK
QbAkiagqKLwUGwu61/PyiqS/Zwn+38/u6wX+516qrcFVazOMpuvnMW/HXqVlJ/24AjypoZaoxEeZ
+Ssk98tnbxG/FsEYmgPEUAtaPNJ12H56aVfQybQ3fXZHwgqRrK9Krq45zft9C14FVASZI/aaPdTL
E2AYA2lSp5PP05JuMzCyJQO1S2yWlriVIqthQMTMXNXWTKHPOCRKoCtmUfjKCN6ekWI7QVGf2deP
/DagSYICCcWhuxF1up6O0+1rC4gi5QBoLTGJknnvzvWd8l7us03xtPpqd/1/bldPI1FE0yRB1x4e
US9SjjiDx9fpjQarQwJMKUmOoDGSAAKRYO7JpwCLArtzo6dLZoU++/t5qfpv5WYP92qOTXEiff38
m6iRzGO5jE73fJUMUSET7dV509fVEn5NfjXvE4ZLXWPCieWQaKBcuwDPhtyHXmIXMAy7Zs/o7Y+F
AV/P47dGsE9XJ3saTOaXfuDC/EEeREqDvib/fdbqbaBZ2ZKXjc4uSY9An6EVz2B0xLB8OfbOhfd5
MnDfsINptEgW2UdFipbQn5NutKZbGvYG5z50AgnVEWRDbtKimsabwCaQHbNExBAGRAwyJ401IgPq
Z9VN/G6/tCkxXbGPYmNQmKPGgfWLFqeml2PQOjh4qPfQ7t4mon0d0s2/Af/po2oLM2eoWW1u0MVK
TebrhkqPcHWAVtFqJ/5uX/k4y5xmWmDOUb+geYEN7Ij9liPGUIIeBZWoi0bVZQxvk+u5YsxKxccw
F8WT6t6cm8MIA0HFpQ8sVI/rNcJR5Ma1TWIikR+Bj4ZqUWdGBxZxbEeT1rz07hyH7/FEn+cer4zd
c7orMrrBy/BWGB6XLTgp+CAwK2xSRfO6kBB4W/gSYLF5tnc0oFD0dkzMLaaR0RATmpVijVQYZpx8
9gFvA+g3w/qDyYSDU4qZbGSjf3VXQ1w3+tWm67Qd6JHYK4apL+cR/AuL4TgKtymym7ccf5V4pSL9
ErCmxUMN1uJLHx/EED3nQOa/sK4fZycESogtoR3N4krvow4YH22m6j6jdqPan/oH+2MIcNOHq/hx
WAjm6sTcV+n3+hX48CiBZ9S/u9prio8mdEUzdtJWWWCDWRq3nYKKux6Gg3xxh1z2St4WvplIpxe6
Rz7QjgPbl+XdJgbw4F+2THYSA39uOL8rkE9ayXS9CjEoSA3i7WQuJbCQRuBMsbg4ry2d8O2AfKwV
+o7boWgf11CjR/eCVMHcIL2YcS4cEhoYYuz20K1aywu8ZqBal23yefYpRKz+AYpEbmFDChHQRqWB
u2fIbNYojD636xOvGKAE3ECRTbTmkQcerDyajfuha9cTyEj2m2qpVLC5/7nIhv3I9LIhwORSD4jW
C/uHieaPVectWUN3mLBUOi/obJwb4yC3RUo0ksc9TDPvIwRdkCAHAu9UYKeoe1Kf1ES/NWNgHgEJ
MrNj+gPiZk3pbd2/+Nzfi3HZqpMDcpTkUzdeDubL2XWvdvKpQqCxlH7hN7uz8868yw5DYzu7zYiC
mZGKyXhkQV1hHBa5V8/5BCyNrzN8ufrK3RTtAQifdzuYOKxwXq8Yk04I0TxxZ8DDUFUPOv4BTSPR
am9MVVN/h3aUb5M20Sr28O+4G1iX8mgA87Y46VhkpCCDWAejfJ0uj9PBe+xgdOed09Y0xCUbTzcY
GvFnt3+wjnhJ7UNmYuaG9ppMrzZnNB+HS4boVjEJ7bJFhkymm8YgMhMkdUcjcklMojlf/708/49o
9nGD+L48P9QmZ/Wo6lF0zlfCAmziM5rCwEN/EVq6j18zI3omjW671MQjab/VLBZocyQNL30JW9xo
fzFh0oF3lOaAUZdz9XNTIa6qGgKpH1DASk7lsJAa7/XmxspERdDh/zGOykw6DGHZ21QIIxD4mwKK
Sbic9wHzQ2bjJL/PEcKQa6U6go0/8rK7ys2enSP0wIj5uqe9WVZmbDbenMA3o/QQM4HezGX+JHBL
vl1sFBgzw3GFz6Hbnfce7xR8phXDv2Kw2qB6TBgY7FXQUDpzvpDLkBbBSIwFwa4vEV8VLvLT2rqb
sh/42hhYyGYTcvkQ3ev4amtm1WfuMSPhgC+S653kXjSCAG7lXodPSTfxEjK3hwGtma1Mj6Pa/RyK
C6xtnWxInIAX2IUJqReN9js7Cl4zh/Yj+VzF/EHQWFnUW+HEefP3MxfaR/rvI1e+cnVolx6N+DSh
qLrH6zlZFTWsgoOnzdUlrp8Z7lfMOnf6G+QAheq/+6Q5+YJ6/jmwiPwfG30yVdWHursMKv0Uh2LL
R4WxiYkeDVqX2tHUfNzNsWk+DeIdG5qBTs2GU8eS1a6ydxsaghGNq3G6ev/7Xki/3otvp/SAmtyD
bnoqlOC6QkrYeu6wIw5gtCwvswKJ2LmPehZFUjHO+pWx0Vx1cusX1m2cFYY8lIf5MvICcqVmvELT
Z12D/Gvl9O3c2p9/q5zEIIwKRcS9IPR7HiwASzY7EzQ64IX3YcfYY//QVjLYxqNcYGe6YwwSvrKs
GbUDT8S8WNmQOrfdIYzSoSr3VjXNVI+MR2n59338xYGFiGA8taSeTJH3j79DkydhfT6izS8+a+Bo
dZcMYWd54Uu4JBe7t2BAtDkOhbdoeUJqJdutlzwDJ/a8jAi7xj0g0j67TZ/tyCFXlAg7oGNXtjQX
/2R6dqImrfbfQnq1gM6BI4GC1Qppq32hH0zwS+sfd/q4M2S/9jv+s65D+g1ewEtVBcPDWBDQ9Oej
0IqOlF+O3WYpuwV5HCiDPZFFvLCRmEA3fBUQlCLTcymCzJjihy0rMNKdBGUNgvnR660hlfr1/O+7
Ln6FH//zRWHb2WtDiIgJeeiGtDrOku5Jw/9tqDkFDDonHOJUxyxe78ce1u6eNG7wlt4Lg8QLFkcr
GzOFp+HJ1tC8Vtkm8VmrfHl8+jyvM7cw1XHi8x+glYGqQYzKXHxlUkHlHbLS+cwMZ9hoTXuY/oeL
Ows/dHXrwJRDpxAfyW+IUjHDbi22lLHu31mj++2Xg9LSS+a5Bee0Y3VmlJK3SbY6z3DJxH+gMz/N
+O+1eTLWgeJT7LbbAM6P7gbGIchgsGCdRmfundiEIKvYdzcg1RIHeeyVbowUMZxlCL0rt1ds4Y8T
8SVad61wfUN6cptRRagT1KdLBj49GcpMSaUjEdVTWM2mYwYO9CPkV4YKiUysMQf6rBnK3EY6IlnS
IiLW6Q6mKKD+lIEQvACKJZe8GfMN1/QEFLuluJlMihBrIJHOF5J9nvDMhxFTZ8RG1PTbC2pogaRY
9gPsTPEqjxlY9CvAocVxdiYb4QkK+Qu4Qs6iTH6apAkioPvP11U6F9lJkc/dQYkjvwgtBxIsCEC4
PcG15BGciicgoNLiCg8v4o8jPuAO4ukYFOfjoRxkWc7Mh6yDyM4ilzh6zNcV+1h93lCQ4Jx4VxBU
hDgoXCmDVVc6kVLBsH5XE4fRcVU0V8d6r8hNvyts1ODzytw/UsstDqsEJ+RMU2lt8vk1wxnuHFnZ
1S2Vfs6bGJYEvQrr7lk2Aw7TuWPaj89eJ9yDx0I/unpSQSQFT+gozXs9Nv4Aqwgc7MXEuVazK8q2
a0NloeTPEIsnd+ahA7/2zsqJsEVsmHGpwMDD61qAWk+21t9gZzB3AWsUunygmId9LE3DRLlcKoZ7
DFewx9OgfAgLzJ+r7NaKrcpM95+Goz89aru7ftuhOtI97nRIaCEE6+wB/dqo1uf1AEmn8fdK9wu8
+uPyHl4vAN+s1Htpd1TTi3ZMBJB9rByegMjtk/jnHf52Dx+eVCEfLto5lyBciv3gbH/FjBIMwOvz
98U8vW3t5/vttuXy6XANJK7mMMjRnmNlZSb9drSqP3ktfl0H/rsi+WHbSs7y8XCIWg6N3T6fwBL9
kg7jWUUpPrlz8kNhd85SvUouibwcUNrvIDuay73vu+7UTgybDre/6s8+B08e178hdJrw/aWQH975
LCiKOsgCBIHB2QrukF+PzUQ/df20Lt3TddcREPKgeJY627K36qq+zlJ9V/Nh3jJSujfrlI97TTn/
++n+gsD+OKuHbyKsrkKiagLR3yIclEFZ2EpCuI7NOvX3gYT2+v54X7+sWL+9RvW5ivNGaZ+uSfWM
RgqH2ZuhvzWj9yco3rNDKQ8vUpbe0zq/pM0gLTdV8JqUzqm3ltL1sRleL2MytVsW0f/FvvLku1ce
XqwyP967N1HEFqW04CAXVZ/72UR2BPfl2Rrz+2epYeFExBjGtY9wthTGUjdrV7O71X6YJxtDNQaP
V/fZQvPbpBSfqP+O1L5D357cIbp0DtEpqQdiItkxLIhGwtwo6x87B0xVT+xcoalK495hcoXghdXe
sTeVL6l9AZgqssXf75H4Sw/0/WweV4lSCA/57XCXGMVslcn2YowmuenjLji92uRA2OOx1+9Zsyef
76/fyX/34HHNuOp3RZB73G3smdkXRcC0+Emn++vyp+GQ/hV6Sl7jz9t8vCnKhZ9VAxkuK4BLYmM6
o2Z+dmx5rdRdf9/If6+IZg33QIz09S5OZQ8fiS6cITp08mpwRRdSRm1CgA6MkX4m5/XfR/p3vf15
pIf3J9bUtFfc5YZMMbsb95NmfmDaoz5Jx/j34/t5lIdtqpIi6VoKvKXZbU4FiZG7JJFgBBMbxuCT
VfPJFT2+g53sFHVzZnIDihcyy26yexcIzY6M/68bJz/cuEuiF7EW36pBJ7ev6ojHw6oFSfPvo/wS
3vjjzj0aSWqhflLjWqiXtbse7UbOeTBpLWErzxd9poxQlsYtnNw1vJ5fGu9PvixR+mdj+Hn4hwcn
xbGaa8djPdImuU2h/FlgzHBf3jB8pSlcASyP5MrBd9wXRsQyiUYreXmW+f7vx/fjJB63DCkohCS9
F9zqbkKGHJR2bP/h7R3nyRGO8QEj0vDz7/v+7JAPu4Uql5J6EkOI1jc3unqRtKar6FzHCWzIl6fV
75PPQ2m352+L+LEJetmto4ojdQWN+nC30k0EeljZMPr/X65Ll7AdZIAGy+LnkQIlCOtOpncHQjCq
L3ZyVDyJqrSIqRgPtVWX67DUnL+PqXzxR36WFzxAlaTPntJ6GnYfau5AI+yRYAdMcnDvzu1406Yr
Qd5n2nay8WEwMBUDTG+Gh8HJQ07rCMThbVuOXGxKxjowA+D01k66i/9GY+WGaDOpa5nzEPMSh7Br
h00WHIV5nZXPVXx/khdMjPkzK1zOuiTk3Sknyz6ZabjyKWSZKaAVAabCigVR3JXdut/zlInYT3xp
q3AcuHbW9mguY9PwP3w3GsD33GMBzHCqBxWHEDzzjvNV6/qjWwSl2rKlMjXBVXopYq9WLZgWn7mS
BkOTHheCTaN5eyFcvl/b6I5NxkJf/4tNUuJyY9tGEqYYdR48uB2+7KpuZjM1MBixMNn4xMgHXyz4
jMwWaMGMdWzsBQMn9P2Om2Rsu0D/N/wimA6bSJZwAgYEN3e1CX0KrM/Y79GEgfZNlvuTMYI0hWuh
0fU345eO+/q6Gk8r8wNRjxkDpgHtfMGAMLcB0HABBCf8eGtTAklySozNdHgzGpw6daO2Xl837W8j
2PmydXpT+VvGTl9C/CysEhs1uLF9bXZn5F1aV+BYVFFkFZxAS3CFMg1jOmWCxnOO6fkyznuP63b7
O/ObF3MaH4G1BO4Zk0xsLG7ma8sVPS1bMqkMXnQy3zabtx7MqJO50VqOkvkREOkYm9gyysaGrRnP
qzayqvWSw02OAwU+Yise4Bu+D8xrgYNxTW5nYkDF3KPWX8PFpcqXcNxsLCwBMHm8uO0jf8Mkxhiu
3twp4l5SmsHwv04davoA4xVMkHJ+RY3M8hybyDGMLiYeX4yQaXuBkEAxPju3nv/4fCGT4Gy40IPh
fmxYWIwXbK2ZtWXOCp74DKEf08EKElp7oyukml1L63cdVPJOr0+J8671pbU47HKrD+ZKMPuv0FmN
yCv9GuQo8rpDEWAZRaTXA8mdBZt01ozUQTXKJ/mkGSWwFNUBLlwjGZp0aMcWLDfaK+hvtr0wF9ji
M/difswQt7UhaRxh2worDHx2eJlx4YRf3DjlWu9LjownyXFY8Hs1lGFQkshWeVDNPCz9UvYwXEVp
lro1rGHmEyaW/W7HqkG08kFhrN/bhLGepVh/LzxCu5r9te60pcK3dVVQmro8nGqgjHYCi6CH4Lkw
x5HPFgOMA7ZlOA/DPrT6v4/7Sxn8c717qA2am1R3Cu0mANQ0dFOhbvSY2aNFIx80ZbIaGBW4Y8Gg
h5wG7tjBiWjae97fp/HLROLHaXzdnm+XD+mlmwoxtcNgO9pCoNzr6+jNCS3DmEcGyP6w6g9fSquP
u87RWHQH8KQmM+0pvfCXII+f5/GwvV3V27nJBc5DZrHaNnA4CfJInT3rPnSD2AWQ68w/gEFdaeTS
JKClYU3JhsOhBmt6Uli2bUp2f1EanzDezRsai3EzRcNzsf++Y1/ZBH+8MF/zrm93LKwy7RbKVU3/
whhy1DWxXo8qXI/PGksTqHhDkKqVr7KzKx+Bsg/GHD7kGCrooss498iIGulUOYEa0Fo9R71hd7BA
kjMbzP4+U6HdMv8604ctNUrhh3XkQz0KPvQZ25uP/dBAQnQ36+wOU+G1Y4HEb54ctG07/jrow/eU
ZTIxY/pZGBQ4pok7upJcHN+bViGxkkibqftRfn9SsQjPDvrwMeXVpUtRUTdtoa0EfhENkpJxQjAX
xJl4WDVQpIpm/+RKf63//qtYvkii316EW65e7hc5rQfhfXFDG12j9ApLPAdPcQuBN+mmvOFtcAwd
AQeX40BMEZ6liyMmq4rdQECWY3RHBHv+fV7ttf7xAL7K9W+nFR86ykULaEND3VUTmweQ6WvgqFsy
//tAz66//fm3AxV1VQfHGlyxnbkfTZzkmIKjuHzS5wpPLuix0dVEKRQ6KRYLmT6uVGYoTD4ktmCy
2TMIjj3zfpTtewg/INyWCOdU0l/jmXgpZvmtY4Jj/H3ZvygafixVX9O7b9fdu0pClTQl7hRUjLJ5
p/47Mc4vIbagguw/A4p+Idn+PF7bf30/nhYnlXS9YaGAYbsmrfW0NPO7ZGfFTkcPJnRrLBSvjtw0
RnTLrGZwheFEBLSAVVVVo6Ml8KYXYrjzeWHsfn5LCxGj3nG32ZwwHOhccrunFpaYQaes6ic36/cl
SBEFcgxJy3gEDbs5k45TSgdMfrvecQmWyG9PhkH/h/fjfx/jsfU73qLDEQ6qMCr68uzwasXjy/js
RQPoeOQoC6b+1laaifv3a/ALB7x9LP8d9qFNulxUPv5EEDEmp/Cx9h3DyWhSWO57OPqrlLdXQ6Ra
ouM+P1nvnh5b/PlKlHXZOyhlKPDpdSYIWLGvsVCcDG/Tu4VP/ZxAsMQNM7Oxg4m+ZRRoxk+6/i+4
+99l5r/Lf3grQ44ea8KpHEgIFXvYpN0OlL4MvQjUaMd/RYEPzmEiia+6ppun++6OU1D9cUYvG8vE
bkm1UxX9GyZeAnruU43Mgi+q2sfIaFT6Ic2UxNGdNGfU1iLLdyn6Z2R+Jbq6Q4qXSzfsZyolZoEK
u6ocrcLmB1U0TJrq2QrUbll/XeoDsJfGpcBcC6RNxudOn7Gn0N0/X1eeHeZhuy7j4hwLoYwxu9vy
UGU6EsFYzpHk2w11Plo8U3tS/T75PJWHzfqgXw/3SO02g+AyLjufvQix8ZMq5PfV+7/3pP35t9VL
vkm97k2OqkEsuty8qp5zlKpGOfxkP352LS2A8u1AsXxrqixnqcka93+QtrprP/nmfwVhNIgRqE/a
cNYHzDVNLrmonBRxdN1eUXrAO5zEWLA4Jd6SX3kDd2N6fFUX6SD1GgofkCDjshT6Z4Lnm9oQ4IPm
Tyr4r3rzn7fz2zk9rEOJFP0v0s50uW1sydZPhAjMw1+SAGdS1Gz9QciWjHme8fT3g053m6Z5xYju
U1GuOmGXNrCxh8yVK9eiKjpI0/EHnXEDQDFH85vKb0tnKBI0q+DGorl+4J6NeHH64Kupa10kj1sp
H1B7qVA9+o0i3YPQSvPewPsTwgoed72PlFSJi5tmIkSo0RednNzem9E5ditEmEb8dw40TVZwexUV
8SIUGaVMj7Kwma5kVJNt6YsPHTy5K5qhJs3f75fB1Y1K099/jfYVjZ6tNMWE0Saa1ritsfTO7nN/
P2KWc8sq90rBkQvGMC2NGAYPQePipcxGlwa9nU5BGKXRAdwL3x3hgDo3TV4lXiOSbaJQHSLC8v37
3Rr5sr3Iz2vFa41R3r/+3P9UFo+P9/fLF5SNCucBl/hbH+/6pvqf9zQvTohGUIdE1Bht+9oc6MwB
J5kUwoP5D2XuzVM7tiMnXn58/45fW/WfJUP/1kRaweFMv1jEQiunmuuV3bZ2ddsIG2wG70u6FpoC
GqABHclfyiVuu+vg3oVMJh3E4TRWWwvZM42zXxFoLPdRBOkB0sKD2hPJP/fQUAa8moIKTZMpBAtO
uqgvzfJT0Sm9t3Q/CSgxqLNiQBJv/MwSDJTyGDWYfJEhDitLUNUNHCnRwWho9a5PPlzdJn3rUFNG
30UvbtziV6f+bBIuLvFOU9rc81ppT1M3pwaIGydG838cZHqIs+3CJ0jFcJTFrYG6F5qjw1JUoDvg
KIpI//L7z/qVDHz3WS82jay3g6cEwCopPfK7xoYq8tzB6iIiWlWQrUFV0XVGnXwbYVTjO3SmrqDN
4/3yLk06+YVD7+StFT5N478Phb3gRJdR8PH9ewaKNgtqXwvEfWMnuAhZ4CuTJQIa3cmPCd25lTJc
T1HwCBSVqQ9MvoTwU0MsjdylGpIlW6KstsUlXV5aHbqwpya9l+LVSMyV7lvprSpvWZer6tUD8mz4
i/eNh1HVPBF6FlVQeG7wHmbRYdjgTeRMPhgjvxozoJ37z0/UW4CSUfdg+aE//QUcdiDwJX82ReIb
+Vs43fSEgO2jYOVM/yTim0+ItgEdlUWLW8fUz5Ask0/fqUD7J42u2AFjpTvEX2Sf/GQw3oJuMRhX
tGFU4LXAbgDvgEtAvk68+Ckz+tS/OT1xDyAOpQzlvGjZqzPPnJQc3APyFVo6r50O+4fsBMafrZKD
V860nwOuM4wxuQMJPAv0xUW2/HVP788CT3nef1zEdxPOr9KLXxzc5YQai3a7s37Rtzs3Hip7UhsX
eW/YyTDiX+EH8yDqMjjwW/PguaIgQLPOMl5PEzrBzcg4fiH4BQNiOcrAk52FyUK3kMdGf4IpFfib
jjFCyQE+b2O3jnii6o5MIG+Lih9/4JHH/a+fhR7VrOJTkMHYy/sJ0//8dY9cmS3BQb/TAQORqiCC
EWdPGX0eExo9Qrcp1someDSW2maC7wu06dzZO/0admrTm6fPfpG00kaBTCLucBOSDkTu7V5+FQvs
4mYT71oFYu9hP1IYAMmWHYWf1M8P5eb9B5S6kwi9eFKD8GfveASA+/WoGIaz35nDb+czlBmwaZh+
iRbTr9xQrJF4XZOdj06DdxlkSgoc8ETpy9AA7QxqO5PQQ7lMFgn8+WiRLNB72OQ84uCk79OvDQ0f
6OVQ0Pi1flxjIvefOZxqJxwiRBiYBa1/Pt7bLxQIcMPjHzSHYzAhzScYAMdSDyx+4MFRKaS3KK4N
gHeXrBAdDZ4fBeCFtuwWL3SxgOdni/mPqTPmKcbeIlmoL/5s1yxe+nnPbKLFYlPQeQETv3UyXb0A
znbqRQIQ1orRSgMxxpdSBPsiWf18XFLpkeZUCjweHtHm74/om4fTxX3fKmOSGG5HS2JpVwayLlyl
lkkfGAXGCO1GPWgJqyj1TbJx/ps/1o4S3qK7X8f9KTgqHMs6ggkX9382Mfy0tiJkdFB0nNiEyzvt
VFJL/P51p7f55+w/G+fiLBwHsjo1hGoghqspxND34KGq9VTHP78f6Itm+91I6t+3TN75hpxafodZ
2viK6B+qTtLrgHblqtpH9957+ys65I6yzTbeKl+Hu7iZkyEVNIX56z7eImUj3bXFDwmtO+KQdgUN
uuwcGS++fb/pV7GD19Vi6WJ+G2H2OU6FMdTclc+pKIP2HLh2+VYdpWdr2W9Uurkm2RjpNKmaqg4q
fyuiuJW5gkN9Cu78w9TCZCvL9l13xk9zVd1Jz9Jz/Z49on6bfYSIxtxCTa6vdYvSMyGHaYkXX7xI
O7OIGkWcvgT5LqEI/BwyxSK4T8cbccgUZvz7Lf6MdfHVc6stpToMJxpuu550GYxTvPFuXvTK9Mzf
jXPxzXtdbFvVMNxds4l35j7dmafogNpdWByLflaps2gvoanffRl5ILOL/Q33Lz4+8SGchElNp6Zm
XtjWnXuYpGA+lfX3q/LaPpNFUrKJFaVgWXyRMtOpoQaaH3/NxMLFjG/qaeQqwcr5Vt/ElS5/+a+x
LlLhSTAhyqRkoAWKKqQFJh/q9wncKOAnEjWVltHyLW9/udZG9WkwlU++vFf6fUN8VCCoPdLM9/3r
X1kHfz3RxZprwqJUmzBS9laxMLHMVBcdurPvw2P41Ic3xvoCni8Ww1+DXSwGq2rMvHBbgcWg74UH
cEFzj/PDblgqxynuLKqZ+2ys5GiRHrMnAauLetNvwoNBO5a1wY39Q1+p2/jJv8HsuvldLpCttijj
2FQzhSLjYL+tjzSa0llroxLycKL17PspvwZP/DUNF3ea5YVW2kuxtJVjxRbfOZvnjL1OLX1emggy
EgC0z7FVLCEHKeIbZEetQ4pKCH9HtWlHUurceKBp3v/5LpKCE62kgIEbF4dBXGiVbKptv5Uexgf6
LunKpn5Bi3VrzNG9hqqwRSUP3ckb415dfGfjXqwHTY21WjC0bisaB7PE5lB5rswXMxuxEKRewbZA
YdfYy8m9KU8w+cQdNPu5WJ2QYQCONeZplO9uPNS1618Wz57qYjE0imfIfQTM2UNoETcD2pOI9Uwm
2sm7+eaewo8kXkWj7UGN+C0TwscPySY7qBuTtuFD/aGieItZyrzAzmlubLEsew7pca9mJbATfuTL
iYHzsk7WNW05NIrP0yW163sN8sCwQsqRgAoDkU/YKaeUJr/srlyaVGRRbbb1I07WArq3S2mJOZlw
aukQwxOExpxlu5koFR7eH2/xKVjQn4uygrD1l8UxpcUyt8vnd4xgsJyj70h06I+jidpfFQ+04k5W
HTem8UrF869ZvFjkka56eZ6K3RZHV3yO8mbjVU+9RmKVvbgIU+vIIBW34M8rscxfg04L7iyTV7pa
1qqcT5c8j6+0vBhH7aHcdcjSOzrRfHiYfBHb+ePEgHrxD6gPDl+K0zjuLfzlcOOOvQZTnT/O5dVi
RGqq+jGPIx3dU3yHJdOGFMtm+Ik+JL5Wu+SxPih0Ut+Y/OnU/mZDmxf3TNaHlS4MwI2NjRgrJvZb
YiK4XnhY9LPu4RZJ4/od+mfLXMrsyJEVmG1ExZHg8bexneqNLY2hJBowZW68241D41LaSGlk2UPc
iO3JbR1tfyKUY4v7KctEoJqYrrdVpz8gfYkM/41F/aXd9N28TuvvbH2NqRRE8TSv+gmT2V2w7WyY
6QeddtnRQV3Fuy8X1tGfd+S5aMt+GdqVJJ3VwhioPeMrdsA7epZDlLlVA7p+qyiKpWCUbsr6V/vs
2bPpQ6OVlFu9PYotKHUcxl2zj56+IqsWS8xiFx8wedoTRN0SdJOu9F0S15yNfbHZC08aRDdVZcSA
u10tQ94DTjRLypviXUyRIViJWFpxyreEPG2jLTKYhRYiGxbS9LKA9sbgLqiNoKN5qBtQy7yRkFjG
YlY60t2G+nQJIBmr2Kb0xszPJnCA3tRZmyIFXk+eEf5cD56kdtnp9ARYD60gOEVLlm28NcopxPpF
y2VnrLWZ0OH4lI92EKJsCiPGR5A4F7b5sAMiHWWkLELj16BlS6vYwDN1Sgvj5vgwlC2U3UiepWpG
X6lbIPTKQPQqpArC7eMm1tlpgWeu1FJYC1W5kPN02Y2ISAfQCmVqjfi3qSmUuT5blvKrLvMh0he/
h1IZvcRYhVEcSdDGfSyT8hiMj0amOKkBYbkUkNJGGmHyf4vRLUaaKgKlLNErdHdGhVFToMjLEceG
JlY23iRqYz3p+HUIWnFjA3xB3f9sgLMPfQGV9rGUjFLrtluhXKSmI0rLvF4JkFUxF8HxTpxLv9w3
4cE96Zvww/oV8u0xwSXU9QHVYI5hDxrZou2vp7Av+pn9FD7Q+21ocD51CHO6yIlziTqYtxGCWzhR
/xCKPZbAvrazrCMitfgMC2U/y7vDCKfiZ6Xv8HWTm5WKZbS7hSoQUOxF0FtZhaAk3XMAw3CyTZUd
Y4FoxEZYlkt/Wz43r3GrL7r6FZuVTDgNxUZTbp1UV0/hP5OlXZwWgtG7quCSwU+FL+Sjnf/wMEYA
mGad30AtrmVa53tQu/g0sRU0QzaIEOW2R6e7/xnYaxPGZvhwv9QqdE12NJ7NVwHyMseH3+79x0q+
/3gub4WSV29gRPgMEZq0iLzX3yekqgeJ20dwsye24mgRsnQpEv77Bq23IKLPNUtmdBwtpCyaNxay
Ox7GYrS3xiXO6Ka8HVq0oG61hsnyrce6PKDEPggSn8mR8IkXOFsWSMz769fX/b6aOc59ssxoTV6s
nVf1bes4tFM/HqXHx8dglu3vkcPQ3DmiMcMdxQ6HLPXl1xouJErz73uQN6i1J4SWOIbmj9yzDWxZ
rZ49po60RWYdL236wbbwm7Y9bpHe7DHaqnaCGCK2uI7Poqhf6IRgKAmS0hdcvMer/a5YPka2YzlO
hO7Co/9Q/0Sf/AXnuHH50nnAlfg639FRjgTzDHvLevbyoiyBI1EdBHRM7w8/xjmaNs8QmaU5pbgH
8wVgVFzY86V9H212y3qmPy6nVWE/IP6IXgc6Xgt0rrFQDBfz3x11WWSPUe5AA5i/qKxBAvQQ88B3
DJFqd4GSurLqkCFaasqB8zmcf6z8GWkTsgQ7oEQb35TwLViATz88qC8PqL1gYzdDbQYa+8w3d6fT
pOt0Iz6YwvN/j6g/K/Bi1w1uEDaZyq7rwe09kA0PmXp5DfUNU7dJhUR4vJXX31pdF1vPy1traHv5
PxTdulvmhJomHPaMVOUGmUi+fqj8z+tdSi8IntwENKexwZDPJrTkICb2mgm0tXt552jjnQm3r24R
H+Ym1JUHd9G5T+Lk8ICvXlpJdgeBWEl/hQPlg2fFer4x/1Oy+M/8qyJ6dIi4Eo1ML3AWh3hh2aC9
hp4uvkqObOfOxFXvFkg/1MuplnRjuCmU/Wc4Ol+RobBEkKSLkN8Xs1wSZfKMJDt4HSWIrCQSW0R7
tItFJAkmlXtUuJSbseDVBOfPwObFe2ZmHERJIqnQbDlF6PaAD4z21+Pb2rPX+HjaL9k6nx1ie5PP
hxVSuovT969+ddWdPcBF1l4VgW/lcdJvSZthr+noSgnxw9j+uFm0vEbUlcWzoS5O9VST9EboQ3eH
5443QgSXMIsVkCL5hRmd9o4VSLo3bevjVgYlX93MZwNfnNtpMyRK0PnSVgkovPvmD9lAbQIFM1VD
C2wKxUDu5qK/DosVAJop/6o9TJIhdAgKuiPiXRPmq7pPdpQ3Vn04HBP9Sd5qyFj5NQ6iUT37/ptQ
nf9+PVoXcKIWj40vVdD1M8JPCaZJZR6gZUnpqSxRZtQJXZJFb3wWarDtA2tBv6JPhBiF6nRYjPm7
3741OfhftXctwfF0zKrxjHrrg2Hra7Kjj0/mdIdixhZbq6h2qiqeFykFyvTpC0m0cEtvNrSWWVga
ij1eBVsYvTEiRoD6qkuUmInTA3Qi5TAuaSHNZ+JSNqW7qnmvCmSpWUh1Hk2sNTyjaUEpdvURuhfO
bf2IjRKhfQuLNQ2hDhHGZzIFVAXR+Db8MZ086tKLUQ6rQdLxF6/fc+Zh7MytOBQIxsG4y3Z5WK9E
BZR10lclOg7xx0LbiUOPOG4fde/EuK2P0knwkoka9FnSLBlHaLV0Jq0MUwjnE5IAW08T6wcvfhbw
ZW3TA5X7kYOO7giLH6el+8qjjI1mXkgjsT9+CoNqczybSbnMzU9aVudyv0+SeCYZs9AyF1n0DCPc
klFGyVDlxb9Dp1Gv4BwV3XkCT9oY74gFpoJuD79fhRfxWMLxy4fPXCnRbmrsDqczhZ0hDhQegbdV
gF0GmP5UibVpF4B13TX4z5nha6ti+N4+qkhyms1xQHNt6vBUlM4e67dycqbFNdSDqeF5i6BHaEZB
4VBWlgFJUzXSu1/fyy7+FuxBsuKtblEpLMSVluqLQaFLLfgwok8tPGRqZovDUsfCUnQRLFMwm/U4
LAZlMxTq2o9+1sJ+IjoG+sKt0SORdlGElYN18lKR2+PZEp5iFlOGJiVUcswk8ugQdZTsc1vW9zK2
Ndl7Hd3VsB0xCRO05wiXPVx7lNZBSkotETfXHIWCioBk3zPtsyRqWeI6Ya3bloBxqWLj5BWVB6lu
dqNGPEHgoYlY6bnPvrLQvG0NWVNysWow3gSih8F8r7KTW+QPKn5EWYXWmj5u0KmIarLu7J2u2SDW
d7k4zGOQQr1AdSatV5kOfeaLtkJzcOBW8yimHn3wQ3f6XvNpQQTT7LOGPGxo+g5vLyaqGLO1z/+H
B7oMXaQ2NOJXOKF1/YTXYtYRs5nLJv4ptGgpE+1Wr2Z215cvUfHEPrOKvRytUhaUQg+NW/ewaLJ7
AvMftVmsKwN2LkaBiH8Npb+UyJhKurgEeSWP7cmsK8cXEcKsUGkXPz1cDdPyU2k9ezCURbZWeXJS
ZTsVcR3IUNSTTooBxgUPdTp+vh5epgMLNZc6sNaely6mFVPhgZFT/G3p5GnexiB12JapyT4mgWqC
EXLr2/Tnumzf+TjxJZOxZb+SGxyVOP45YrHHgAKFkbZPlDvRY4kFjU3pHjOvmaiueW3OptNVggeA
gTNssJzPlucIDTXBLmpRg0rMZ8E/5f5wLI1+XrG/AzZbLKYPchi9dZE3N423sksczW3vUn5Wq//I
InEeIhMYVHgnogOQkDx2IaYt8a8as7woctGw2UCvuXGs37oArQtALYmaPC1FwdrhKn3IrHn6IGEB
VM+wOnU/JLAdb+6DNmgL7QNbnO/vlGsEyvPb17qINBq9H3N2hLsLd9Gh/KFYj93kS6HLMyy9t8Id
9oUuWky3QMQb8cWlLp4Q97gYuHX3GP0OdzIId+6QHDzl22CHjedyhxrgAxant95W/D6iQzrg7wAy
V3pK34Ugb5OyWKWhcOdjeB5RAtL4vEigAG8IWx3tUMU1uertMMhZKsDnmIN23EDAkG1IBaOrZqmu
4Gb+MHGwocVuyxB7Q9md6UmNIHixjXv6Alt8zYpuGSWHxKZEgitAs6riYqcZGHL0xdEHuRowDwjT
Q6y2M1EW5lJFR5UoLqS0vivEei5j8tOZ5X0o3Wtyhjk0PZAcoH7w2EnR0WNfhfrcFe9jXD1cDR6O
v/QkxFgnZ7wKBSyxxAP8IAonzUKRjhDd9FFm9X94BebjOJvFBUQDBDpliAgZXHLReuvojPDToys/
Wjj+4hhn2YgJ4tQjzHUd27NUt4e6cFI/xf4PC0DvlAe/4+TXWIkLX+Vc8/FE0h/HepgzWQstSDZj
1awN07+Rj32/isyvr32WDnS9nPapkX0xvRpp2QQbdK0ISKpy+f02uYoL/0+oaF5Wz62RE3/QWK7P
7Q7q8xrxyowqyPeDfHWx/5tuEO/yPxWrgYuDIAuzaDRNod8GCiUfo7HDAUyR5Kv0o22T4U3UPtHp
QwiSvwQJHCVcrEu/vVdowFdoC/ALfWOVIRbXxU7N2k0q42mPxEldcw/SH1BWumMloyMKnHJJXi0G
3Vi4/HzOtUSUMCUM5ga5d1SXdsFS9vRuo4dxOGsxknVD7HYiIJ4BX6u8k3dSqNlJaLyqmIBYxiaM
/flQ4X4Fw50b0PJ+fT8712EWFEb+e3YuUhJTLUerFAJpW9DqK6SzklsijJAZ1YKZJmGig3/wQF0P
LY1Zmm+sdqOrP2IFMlb34RtvXvVhyMcQuyiyOrYEJkB6wnXMVVuqi0EIVx32lHo33Djer6/RP499
kd74iWLqoeyL+6lKl2/xkb1Jsfz/ZDKmLsq6gh3JZV4Qe2HX9aJEPcxcVIfq1IbHugaxXYrS0cvA
fo1kDvpcQAXtknePRk3/3guWqVfPTfdo6A+69UiBGFMoJVzcJEFMCMW/y/rP010s6z6SulxrmQH3
ZK0m2YAIMqp3iqbTfp9vFZjV8gvSnrelzK7nS39GvrjcYt8nZSroBkSpjV2Dv7sU39i01/RHaIkA
HTVRrLT+wQgsqUEvQkkUwJJ1njgSlDakcukn1zdSvG9p4NXsGt4cnsW/0VlEmQSn6skMckB71ZhP
/+4tUD56a/FkwukOe7rwf4Vj/HnGSzihkojfKqND+Py5V+ZRsmiVYea0+SbMfxfZSU7X7v2N3Trt
xn8++tmQF8veGhsrlrpGeUxmz69otANgIKowCZWBGaqvB3s+v0l+uEa9Pf8Wl6XCRqtMMrIOgglc
G6otr/kr3AKT8HeDLSUkEGWB3Hz9ENClv22eQEkfXKhWn+GDgloB9rg7BIq9vf8z/k351kOQoHgE
4fxtzlrsxHzE8l/KDFvffGn8wKQu7m6cFVd3ytmkXeBNolAISqeL4iSi1AqbKesOtzC0xHI6Ur//
QtJVjOnPYJeHhunLo1enbMvegSvK4YS25tb81aIU/v1I17r9zz/LZYDbIfwbGY2oPj7v9/URZY3Z
+s6az5YmKG602GA8clqhcvD9qBN6c7kAAedwiVFpvxS/SppnsUFoKUGYjZ64jxDPxn10e+u1vjTK
vhvhApmNi1IJooEO83rhnoRf427UbSkAGLZQ1W5tY1ORiDlcn+EdutQVTN9m4R6pCYWrlm5V2tye
v1QN0DWYpNhRa90h9P+/ibTP5uGrm/JsHuQ2GqEKKOM2rezYO4QZDgGU9cTo50DhLBxBSZ576trW
U2KdTBIpJToEBAJ1sNW18sZJdPUSP3uar0LT2dMIQ53laEuqj4tJq2b/lt61uN6tloZ9t9vZh+7x
3Z9tIufhARG0m94wdKl9vyi+avBnw0ueIDSNon4FjHriveQ4cviZ4UxYk5Li3FB3H2JMhGRA8Qxt
q/WZs5FoAW+5CmSjFO0hkDe9gfeISXpI7K/EENAT3N1aui0C3PnS/ZAfhPIhGJ/krtpDe9WFeFnX
OWJCiJVZP4zkqBsAbrK80qr2LiwfO2xIqRCn6UpA0bdW3tUsXQHGyUBfXRDNBVLTWFROSQHO0MV3
qcEVjpukp3qbsADC05DZIX4vPXRfYiwG0AnEqtZHj1dMpQVvo2r6PsIkN3lvTRyAGmEWK+MTfx7o
SN+XYjwzegAXzA3z/CTTTE3BWS7vyv4ZHUAXJ2Y0pFyhxDoXQqUL60Y1ZnGq72SAlFGjcOzn+7iP
N6OR3jf5ZDOKn3HU3vUidfjwZ1vvfRLwvN0UCOxLMNOlZibVOGgCL0NGHEvw0l0rDPAWfbuUX5Ay
mBQFwI5MIjSTFBjsr0SJvmZxUpzmmi2z09R1mw1s7hGte5A1gxxMBZ+F6FUlSMhUNggoEmejeW+a
WxnMzUszW/8UMIMSQ9eh+XPWSWR4ge5UEQXkDPtxwKgwfFfGz4Y7AE2UtIAvuY2YZpimWunNgVt7
GS0g6b1axto7Cs/RqGBp7jtSaz11hQy1DI1wMVvrpb+fevSVVp33Baietc/9UzDi5D10dq4btAYC
BWl42G9rLVqo1BgUELeaidDc9ybh8gJFBVue+5irKzK0LCGyh7baRSHT2f3uxNoRlBTlYeVY4Iwr
/k4xv9Cq5UitM2BmsSacpRZk5ehUigSgwb2G6AbBUOjJsyIx7EagT3uq8/PMnpbZrjBsAItzsFBm
+bdORdKNkffA6FNHwiG811Pia7R9J1Q1WwZFM0MGbM1KGXMcaI+T5AL/bU9/T9gJr3H6Gg8ulUMs
SwMMcYefTWvOQv7bCS5G1ms+th9gq3zeCXr2+v2EvpaoRws8dSk/9cOqVis7Ba7N+lVZeE7fsgPQ
HVblbBEBjbK255n6u7DeIZcPyHJj7gy7tQreu+StZ/7yIl8DBzXMaqpBzA4Ap3vfriRjMUU/THhF
wIA+Rzc+tMF87ALkkjFmlsI3CVHlYDoygUZj0cQ+GTSXTKel8a3HUsh156pQOVLw21CttYsCgR6I
TksCjOysgC1wOQeIHjQ64oUcobTPsRn3g5ssIDvsxmDfArf18snrH+puYfHT+h56U13OXerqU6lB
yrStDDjZSB79APeG79pGnS+MMrG1HKaPPHnrCutQzuw2WRhqNjPjqRz33g4AHMy62KEsBJxQIWiF
VIz0k1sUI/S36bVLVJ7bLp7X/NQc7/HpJ3IRROG7mWC+xBLzK4zCgc+m3/Wqva5hssd3a6kPTk81
/maik/RN4Ge2Eahdn6yaDNNpcOf8XSVDkxvIaNUpx3B3QtBaKdyM/WmaARd0fvrdegq10Kw2oFlZ
7fTlEkk5toPtFTYLUSTKavki0QSWArcbyU80LlohB2AlhyPp0/PWSQwczFtxW/u6Q5K01cbiKOdH
2Y+PbZkfikJbmoF6LKvm3pUxqw+0Y0hzYiCNS+zRFoCRBmUOhELoXpxLZr/SAmHJIayyE1TZEVOs
UOi9IskOG2XZeL2jsVqDMVtpFEsKHC9DmUNTbjgspZkoJZtWY6ULn6UxLtzcmA+BdScM6VLhmGCL
aF3plPAlAyBm0cVh2tPuv85Yvpii/RY8bS5qznQ0pol5n/S4uMrCcTCh2+HuLg3lqtKK1+n+0dx0
F/r6ys373zGOwmpNab0On/z4UGqGA0o/GvIuU0B3quGAd95CqdpDXqSLkFMLGDSYLHtvFdeuASbn
9/xF+N+6nS9GLdFXR8dQtHIhN8DoWfk3sq9rwyhIKKiijGSfql+U8BJjTIhiDHmvHP1wVu1HcaY2
Mx3vpRUb4/uAUrkWMJ8PNmX6Z8FDT0AZJ02nPY4PHfJ8fAdj5uxzhwbhe2/5qc5mO+n3D/NhN8W1
c/RH5h/P3z+Cfi1+OX+Ei5Az6fQ47ZCeedRmyrEmhtpjLoBDRTajBuLo8LspoMr39Cyv7wz71045
vfxwlfmPFy1cLU3oOdglz+5efggnW8bPiCaQgqYxcXK9Cemyio6QKvT5h+pC1MCBvNoObLoVfbna
LSR2WgCXwbOKhSwcVo0N+cX6O5tMr0/jJnALaStYG255JbynTYGKIkd4brYri/OdlIe8vYpeaNRx
CUy/n8uvNtB/nkBCwV2WaNHg778/p5GP1dgIcBqFVbhz0e/0Ds0eadd9+AB4kr1Fp2QjBE60F9fi
a4mrO+7T5pE70DrR8uy8F067DI7hPtkSpTWbDn3EcC9u9QNlzu8f9SprXD171AsEJcmCJLI6JktE
eTtdC9ljGuxUDWc0u8eVI8COxBBBEdI9QeD3Y1+Dr86Hlv+eJSvJaMQPm2ELz3ISVIpsKVmFUOeH
G0Ku0tU0UZVwODRFQ0WP+BLg0/zSNfOID0L4cmdCJh7mHHziSYXjbGG9vggg3Rz46z56T95Dd6bJ
s/yudmcJXZ/H6B7pnzqg2bZ6Dg7xI4L82bv1ML4KR3/nvev7+tVFh+G9fR1fvYN8yiBp7Upp4e5x
KjQs7Iu7ZYeHdcfXxWDuzjoI8T7EMSM8psK8eVK2TcS9shAOJVWKDLPy4q5wlGfPXQO7F+gZEki9
1+n2xW3YaPtM2BRoiL76z/EzrFMVNaytuHZX8AXkDTGsjG3isXxu9a12Ep5cTvqV8KbU/OTsQ91Z
EHDQhMSbbZs9mk6+kbfKj2yrrJVyE1q/v//IVwHE86m/OK5pkk/MIcnh9z6kO4pzISKr2/TDcvJj
sa9lW7ivMTXxdtKp2ZmhUxwJVkHtttExfJLuvn8Y6dohd/4wE6p3djSEspCnao/iclc+ywNFOYtD
jVuVbjW5XY6pt3CpmqvqU5jdfz/0lybxP2cCPeMimtKSCZz399Cp7vZ1q4bKni1dygvVXMjeXEnW
IuqruZO0tkSTtQpXd07khPRU/YrUR0ALbbQgqhBETqutOTguXtAC9o+YbaxKHAW7udja0aTVY/NR
9XobehsrOLT07GJmaCBnUeOcsq9wu3otZVKaWWHOfMURPr5/v6vpt3r2fhf3h+Frgue6I+YB27f9
nmBi4TziYTy7n+129CRtNDoZ8/lDtzqdbow8/eR/Z1bDmRxLKl27FCkxdC814p6RxeViv0cuKoGt
6DuztWEv7S/h1MNmPocJeDIPt7QAv1Tf/h0csXA0qzBNujxZekMcZQSSScYehGP5oWyrfYarY3aP
081LuRWPdAYevTs2WY08qJzMy328z28dpVdrraoia+LkEapgF/P36mrDDsNqz5i6AQGl0EmUtu4i
30oA4AWKiObhZrfx1a10NuLFvh7MwTLylhHp1VjlP/JthUdj9Dq5LN4ca7oJ/pnks7EuwEtyXEsq
qlTcRkp+zMn7jZ5EYEoMzBPZXWGWq15NbFht6yrRbZXo9/s1dv2a/PMEly0xfWCWUp5BWmvGyDHT
zxKGS/gwxN0ytU55idVAV8yRrsGUEepAk8587+XGI1yrOJx94svmmLh2O8qikbztlWQRkDzK4Usb
zOo+tBUIJTXs4NCaVTlOFQnKnmANZENp1pCbdYvvn+XL1vnfD6Kx1vAIk4wvH7Gzc7TRm86SYWJt
O5y41U+/fKgDzNOMt1wrOc4A4IKPtnzI29YulF+B8aYGwxwFj5mWyAsjolTg8XRLKRduxBTyNWwW
ge3/frLLjVCailvJMAAmtfuqfupTAoteRrsQrKH+OcSJ3bvJ0nBBdjz6uFW8Xw1/JfsuPds4tuby
xtB+5FSbBaLYPFqKI68AZhkn3A0aFlpk7Mzr/20+jYvLwcvrrjZ8CZS2mRlH/66l9Sk4ZXtPpcF4
utmz3bArfshb7+hij3ZLruYqYH8+axeHdyarCmqCpbSFA0PIHKpPKp5gmferIi2OvANJnFy1N1bR
1fjv7FNd7GqtzHyzLgVpW3YvMY3uxdQ0rkOBqpY3pvf6SLip055ONH55Q3S13yI/RG6DGC8XxBFP
3RnlGCyDZ9CMZjMbWYnpdvr9O95PNHL748arXl2VKmREDfsKqnkXCUHTjWpQt2m/VagepRsia7M8
xbdijOth7tkwF7dAMmDjlCepQg7nrzV0XJxXx1kjIP4CxkAL4WG2WZ1uJI7X8mT1bMzp1c+OAiEw
1LBukIcDGR59mAMJ8l37lKDKg3Gp6p/gAN9/zhuTeSnEaphZ4QoeZzF8UZ2I2t+SnSjWjYDtxnt9
zfXZe2m80xD6EEAg/cf/j7Pz2HFcy9rsu/S4CdCbQU/ojSjvJ0IoDEVRlhSN9PS9mDXorPgDGUCj
LhK3bmaGRPLwnG2+vb6vXpL2FD6lct+2s1pIe2nav6/q5yP8/93IPzvbXx/ICZ7vXjf5OJcPzm2w
bcZjmPDi6OHl4+Kj+H2o/8eX4q/P+/bOF5X4vFTXh5RUQuP0qsJzl3kXweWWIvfMrKkmQVfB6tlK
VWpzEpV7XDaonBXyyclvs18u/6d4QpMot8AysGQ6a/+9jmp1l1edUIlJhhSJSJW6ff6a4MFk00K6
H7wHzYrHtMvCf3/uT8GjJmONQBkb5f/3VmXZ7E51I18pFkA4bhwq8tiwiIc3OlbibfXvz/rpjv/9
WX2Y89cTJko1O62yCGMYLrsNqbGz4VE9ht387w9SfvwkbCZMgx1HlY1vz7armU9i1OE5zw+Uk8B+
r1+sKNAl7nau9ZR/yhC4H4hHe3wLbdrmB6hwwxlg+knbo7QJ0jFN+G2F//iINSYEFZqmqq5+CxkV
rTmr7YMeNIpXnS6OCQgIWVEeCtJEABhz/OJOaELw75vxhzjzPVjR/vrYbysLB5NqV5xuTL7eI/nh
54mqMrvlSiDJ4Op3IF5vnWP+hjP+af/4+1O/7YvVCY71GSbA4PiIH0p/rSICgNKlytNR3+l+eeQ/
PvG/LrL//b/WFnpHHveDEwaNMkVgxGowgbmdvw6l9Q/pH3fzD//vrw9S76KIhgzhC7s8A0O0Nn55
XD+sEkUXDQ7J3mFYNL+t3bw93p5GfhATCjaYXb5dmo/Dfd+dk8OXrH+w/xx5dr8UBlQ0cP/zuhRd
NmVZNxVTYw/67xt4wLFFyG/Hbl66eIH42kwMzok2uobS7JBKmytu5/pU8OWJGOsTIdRwIhfhlCI7
/6qfzv3rjtPYQ3IYn86BZKlM2VFfwpB6wBSprSQCp3Hp03fSt9fQuNnqEGBvFYuTZ1y6WiRPxaDx
70umPwTUEnlq2dhvk9bn9mt24P8MGACDoyX54lYZS62ttQwDtl8vvwgNWw5OhZ99gSFz8GKJH/tL
TypltsY5jK2Zme4Wl7U6/FKhWr4W8HJ68/jIxEpCdGjPdREDT3Hz3tOWD66EkeHBfyVMlvrVW0kv
C6zYm77dPXw6iDMdxcukWJaDA+APW90eo93i8f56NySXvsfg6j1UtNrOIWXE62C7EHCgQ4iYaKj+
x3GgvB8G4tO94yqDqJ+ZOjKFo6N8XC5OebT1hZm+Ib+3d1s9yML9zs3w6sht9cuEVIYrt+bd5ueQ
uhyd7Fndclo5txHDF4ys2de7o8ai9xjBBcJ41pbeLZzjl3KarYr9+WFPzDO4sAKd/djC0H0ljZWo
iu9fR+exyJgBpOQ9xF/M6fzHYP5Ktqc1/G54cNeAOUo8RYLA8k77g1sH0uA6LAf5W/H1sGw+pHEx
jHkzY4upRwELdD0oaINhFa65ygjPJrsKfCZfMIGg0OSKVM9z/lTt5cvXiBVCaB10+J3IjvIuYXeA
6/nFuWKacoswMIn1zW11SZp4Svlx2pPlyFL8K+YflY0/qreDgqQ67VIH99FsNNwdmtUWES3zHi7t
Wbh+ppfvnwFAa9YVQyiBBBvvzmVVsNu0deMbpBOspkNQxZr7tEuq9hYgt93CcKXN7uKaDIjqrhhk
b4zbTNTgnPd2QXaZTHk2ANvkuHXMoT58BuC+bCmZp4dA+DAhDe4W3fuLwYoZqxrxox4bzFK/gMbB
2ZuCIw0w5o6NsIxy0Eq2NlNTdSobjF67wmUgDISE+8hwhjZipQMEeX2c9wfekg4zmYPbwtYZ6tEt
zDxCTe5O5j3omEa3vTZlCUa9kw5jfJE1U4NdLDI1+6cqy9VYoRwoNkABOF3ckQIXZFhO/3HceTqU
dX09xo97K6xkZ61O28luwV9JuZaROJXpzlwcLXr4p6jdOWwIAYE2a4nvO1DTfntQ48sY3MlwD2hw
cqN/AtlPpGVDrwMwZXLnUrrNzonxjrcN9wGFLrLYPKj6echEBB/P7bkxUiSoiSinMAzCFdJX5neI
eyB43Srt7YVaL3uDJME+sb8yS+Dq4547SL+O1yXYSuHTO7/JAYHGcwJTmYiKSsEAN2mcnt+EEZbx
FV9OGonDbsMb2D8tVsUbDszke288NGBON5CeLBTHVyd68OSRP5KrI8F6fCRzBXikNDsyOY+xz+e8
6fHAEzG4YS7FGAgSMxg0fB4OufrwEGwZL06tKwj9fT7t/Bre3iWtE9MRA2uGDiU5pFeu7oaRxmmE
ctYlfwn6hKxdHT5ZTfAu++3Vol5u2Fvch1cCrSkmpkZVx0qWW+52PtlFkNWMfnT5jglVtcSIys3j
fPJCtaE7RdyMHhHy87pd7PpxQOd08KQ1HWVuDdV/qG5IZVqnf++RSLO0tenLvvmP6DzUrH6FcQPI
F79KDBmuNpC3e2nLWFvx60SfKGv16/omrfkt8elBD2jW2dIK1Wm9Z8jrWiWVuWk2N0xpsMjGZB5i
53s2FMJzct4bG+vqF/7VNddYVgeIPFAWLxUPTUFqDvkLLfv1PNtbc3N45DUl7Zkco25shRw0bNNm
DP3TpXJwd42ZssYZ5Ktzp9Dl4HjCkBmwCDwcu1hPciy8HziaJO6jwP6hDHFXAnHQ+ci5eYaysz87
13cpuA/emURL6q240B00fB9Axl1uRVgH+US7ebvxyW/G7VLhDj/2uEfxQxAasWMyEAA/E1ZEgtDL
a3HmOvPO6/0peGflotWIO/80Lsf3uF1Q41hc8CVjPAXY0GGgBwl+PDQ/T+N2KDsTM1a9lmJyPdGS
I87ygRWfwuH4FVq4PcGW2p/ooqHweuAYDjjvIjHo0So0b6ICU6O0c3AyXj2ZbZpqKa70i2Igvnew
hwTveojFAidS+4QX0mn8mEFuah7OTcE+KWg+rkwEUthkAPbuI+mk94nYrlPc58XtRP+2YbDCfLsr
jEwTOgd0R/lbN927INZRbPHt9vHsXP0Unh4RnEL7yD6ZJeXONgOxtI/zLLyij7X7maQyfVSRIo51
MdVf4ZlRuAJRCsMh9mv02nSjQ3RePksq+Kc1h6U+NDbmUIsY6NlWMTYzaM7vVXJML86m9QkxaZ3k
3MAlJmoYmhX2BwALb/EBmXc5OTkaCQDdKA/7N6xUPCE8wfYsP43NIa7ZlzLVrxGibg9R9aXHZ6+M
6HlVXzQsIJPgKZpNs9AIpdDY968FWq9tzhIdFEttJkNUtU4+i8Az6XeyKfLhenAeNq4cPCdtLMz6
0/mJVJ3cruL31yUm8xkGbo0zLQ/2SbLP2H+vxU8YBDzKQrWPjS83c5mJwH53Rq5R+RMkR8rRyyTn
NRaSNu6V5949PO/F0rmHp+CZcMDzTz6qwQSA3TDsnehocy2q94cFezejfiCgYyWyxrf0sG0TYUAQ
hgNd9hplONt8vdYXdC4EAukpYiAjuU/PgHoeIccNbLHX0BxYXrOii6du9PFZtU2N70an2+02D/+O
N8VgFxghr2Q5g9By/jQMjl3ClYEadDf7IblPPJfWQsjon5vhUkRvzjVxvvvz93x4T44e909m99Zo
jjoVhwyFCUnjHsYvPNPGhAAxKF22zsYv8OOop0bh4CPIMZS/XRwQLvNr2E5U6lvT17j0jRmTedbs
ED36RvIuLTkDUCpDmzz5ht80dr+vW16X2eydbKLBK4D24bWEX7cIjdu0x+WCZcUpyvKe4yKQbAVf
wAFfHpfw17SLzdnN6w3XFL/UPPHlNfM2uDq8kHiM2ioRynXRJE+e5qxZoZhJuiOFaw6Rw7t0c/OE
OnpBnaObvALyo11YllDBrpEUR9LgNbj4h5ExlcfteOfL426XlDgjs+QXqqNAcomENW6FVPEwMrav
uYPpX4junysTvAxQREcAJHhq/9eRgpaONNTKpOME54mBOT7Y5XuDQlmwlfAaGNNi24TZIgOq24Fo
ZUQtOA47OL3t5rTaMQM8RTNzmxnJA7dAjrnWm/8JDl9ncmlmmDj1oGuc3Ejxn7w7x83RNRD9zS4Q
kdHGEQGyo0xPWIlw9tKosWjiYVh4D44uc1yT+91+hJeQ8dLVdV0mp4S2u3mwrUUDOZgQz6v5yGUx
Nd7xcXTybZNkaRYcluWXTiZROys2t9mDgHpzPg6Pt/gMOx96csfyMD8LL9/e43q6p794m502RPer
i68uPsrFEeO4LJTfehRVntYb4Y1o72bTUgmLwr4xGmlfPpDFRaeoXFuzxwCCyOQ+QVb2seM15ij1
dLebfBL6so77tfJKDg5ukGF/6m5hH/FwqiECw373eH6iyr1tXoMH1oxy/wJ374Z73lckAyf35ppT
C4j33CRPIsIgWYc1Mqvs4we7aMBkut9FDWHPY2DYy8w/+30aZILt6c2HzUh39QFgn1492CM0zIEZ
5ZMivo0uruUf3rvoNDbCIj4ynJ6YuiM87Hx7xVMlre723rLpZR0G2eqMnnZttTE6gWajTunWyekV
9QU4vHfiqvAcS645NHcQ8C7xc1WtzntrIwx0MKH5W7/NkcAtdmPecqSmMKtNolTiFNIa4uMwj2Xv
Mr6NXwPW3VizeZCd7etenx7Qs1uZg7zf7rhbfXw/NiPLKwbdl74+hIfQ5G6CBmE9sNybeR104YUs
wSviV3gl7INIlMhzdaaOsiBb7PBNYr3iw3m1LxEwKU5ChDkAHHHiJEOhIOHqw4oMlACA+dsIz8SB
29rHuHeik6G+nTgvRGYohXUX6V/msppcp6QoOL+Say6tjxthY0Wg8NrvEUfgspilqsumYMt24RPg
ujyHSy/DvgBrHlUpQlhyIXXYp540yhIeWXRACHCAxMRBb5PwLcUNgr7ImORRPqi496NioHkI3/c5
nrdZch6aQYlLupJwEhGR9oA4cV3Mx2c2JxSz/QakhORI4G2k/S5CrBqzx7zAVIvwa06za3omwrvH
2PpEx7af2ZhgubEi5F9KEPeIMXGXE7wHPeTxzl58wuIlySjYT7RJgQrYtpxzKiWWTxshksKjaRf8
8XYDKGefd/0T9liBEvvp2a4ahu5lR0XTOSUsoCivjWu2VNk5x61qP9nITCA8B0z4jny9x6DyBCoG
kMUIQLG6HxiLyuVltCu/QwnWhHdH9Mzg4S4nQsDd18HS6qy4XWD5PQTW8uRo50MQpC4APc/v6Ec3
sy5kxeeLPq1n64Pzc2VK2T2u9EjzOiDjl2Ez7TxclAfPTR7U/nlwzwHhQP4GzUg9ya+iMr7Zp0QL
qsFpKrun+OxD246VoHo/Ep1EJbk6F9raL5KJ+c17stpt6N8JP1UcH5ZsKOYcsQW01l4aFpmogN0Z
QtjRea2PGLN2TkG8uXnM2REQlF6JreaAeeWV6pbwD1U+TSeJmeoJJjdD2a/cDI635Jy8MhVF3KCK
92bYK1QZhccedHzKHZWEeS4iwAGylhNTQ6wnN2IvrQMOM5h79wh1aKDO2nFDYLQbg3S6nXpjU6BI
I4LWxBreVs8xDHXQlqUzgPvLAiUWkFmYkOkiMC1j9V2b7CDX0er4MEqWvzV8hdVih80oPwbKCGlu
H+O+KBJsOXfH2QL0O69HhqPqPYK0EJG97ebdVFhoAT6jNvPrXHO1yQxOWPnjcnB2jGk+bTmCKmsb
eBxggEhLkHn0qB5gbe+yyFiQpI+NSyw26tilzQmBV9y9H+bFFEx/mm2JNKq0f18gxFJIsnfzE3Pu
wyZp9tmngDFoVC84gdYmm6Ae33xeGnB1oIsHd5xlG6/ydXbTO8lDvmxZv/eA6MeCNH2NinEDVF5O
iKbc4e1L9Bk8g7ckfHzd+OuX8DUxUiXVBzluPVX0dV8NV0pqwHTn2A4sixP8PCWzSMkJAK2ljACw
f+vj+fqelBQx9odRuUKVCgtUnesDmE0bw3sNlTSD0MMo8lBLlFU7BVg6PBHN/SdXzOy9Ps65K5gA
57biAq0iu2l8IZQ2ItWQbUtyLYVK2IQgrs62FEjxParn5/krziIjWExKX7G9bE6tyNfiWUvmTlnL
3typLdTA5lH6BhdApM3ywDJqWDc7P+P5nhfmwzWGUA0e+CiM2f78Zm7gB8dMNJa13EGAf0C/O0IN
hXnspPVNXgt5rgRses4lsbalxwr95Lxkl+3mHXyNBVtJj6DrY1FtqnmqzdwFRFBa2GBUzrysMw2A
FgEX4T3GppkbM4Z3Wb68dnTyIA8UPtqfiOXdvr96Y1s9kYDlG6nhwDlT5zAUpG39Lo6q9XXQTcTx
laxwqEH46H/YKOMNbd13fVyylhamaw76t0/2tck9ohgylm2NGaMqefWFtS8dApfh6skTqmUr2Z+j
btqOZbSzkl29M4SfFJ+3Ffg70ImUFU4YTKjjU7LzQY9UvhY0SzQkUbzRvGygMMj1n5MECxF5vRr3
j5FhOr/2reA47VFSLGUwcVhOENjA/t/x/uy80+Tk3aayLwGXrX3N6xGbl8p/rk9vLYWQZbc8cAPM
NV5pMdXkIeaSsYQPWLPccTtZdLArwizIU5OVZvrc/Xybx6+oGjYDhln9PCUZOMwuIyk5jeoUgwps
CiIzIjblt6ZmVCwMz/DEI7+8JnrmyR/31vnMUjN6wY2/o84anScEHeSx+eQ4KlKZGBM8AlsIFBb5
4/Z0rUUeWROGOMy1zo6sOK9U8bKx4mmfB/yX8qiPkw+IbhktHjdUPk4pdJfiU+ctQnvPsawkTViG
uMYFlEEIxYHmKNGOCpk0fcQGpCmEJLX73kcTxCxBEbCWKsV+TTBAl9+b3qYg3a2vYw2frYYYV+Id
Pc5ytkyZmG8kr3lVxkJQ85LB7r0tHjwtjCjYwjpuHQ82lJJzyk1gz307uR3RyVx0iuWFzKpzAWn/
qYujVxkpfr/hSHvWcFzhpbLbVAt9bAy78DajOsdgxF6k8jnNOBULT0nKEfbY4xvhm71GEysHu4Cs
hhmkkCoNuXnWT2FeC96fV4RiiPS+XtwOdpNUDhZE/ZDwjsLELioJt7kuKIf9+qkpfKhjcw49Oszi
3bza3HAhmbznC9U92W/P5OLEF1uccUBYb3mUzYuBsESNBwV6nKXscwEbJBVrkyEY57QqubGRvFGG
DwYp0jm+OT55FNHKLoOtSpstjnWOwJtzACcPdFZ2GeNYAMaxOSxH/dkmRNWq4+d/UC2nLuJZ8QvD
7JHM97SId/u7qyJ/bzlUnyMr7ckBZ/699hFRpNdUCSX3jBDtuj2OrGG5ouZLrZBSDd7oV0KFDjDN
1GJnF985yC9+0bINVmtWwVQiBKHSOtI5DfZdaH48x90kH/QE4DJ8jk/sIcBZC4Iv3e5fHCrG0zj7
gDOKC8hrtlsodij6J3iV/TFZuJuce31LXsOKh46JNrYbYXjhEJJnD3J4SkebjM1IHdWsv0BIKzAI
vApjQH5IGFPTHnOLA9U9Dw7L/iixUi46fOFhdYwfjhXUruqyXVmGzZvHfR/LEY6djuyraF/1mZDW
A9m9QhhYGZvblZ1djD8u6SHV+RJMq0iAcAN11Hhvx201e6SKM767V8u+fcHf4+FkPIzuT1aoJjs2
0nt0W4K01oLnCJ3VjoORQz9lhmivH4N8wUDebrAL72ySuIaDJ6yS86xd3VfWXPjQCOc0cmDHwKPI
65wB1T36E4K7gMBI2ETVgKUC3CnevWPjTYBerKq4neiL0s8eROxU6NnPbwtjfN7nK2NgDi/peVYV
eIsYE9NWJipJwEt3rW29fgX5oPWfLrs4bi/WpPblWREh/fVOQbG/BA1A2Ags0EieCIkxp1gCDxFL
ciuiLCkExuA5lcYSrZmhigOMQA4G69sHvPHVAOcmq/5znryc0qaJsvME/0bDgVjulh5jC3Ie43sf
+NBjvkKNdiDNzAWFTIYCVtmsmF225bZYv5adV/sV06wO4tZ6g5lqCaflGDIO1x9plzcpbkC62zD+
uQYsf8O30itQtbKlE3AxW/he8s7l5EI1CEr5GFhDU4hEagYtT+48uppMS7k56X6A8Qyl6AIFIaco
HlUuNcj4zMac99BJ/kC7t1rniPFG0Bciyj4LcF+h4GFD7N+GTACFZ9/+z+teDHYzZZLx0u+I/WuS
KdCYJTuuNczi2+y1Py8e4eoe0QxyWSmugIH8aSm6143AUc8TJ2vo376n3w4kFgKc63HvE7ZjwYEP
crCSfX+cXHUkpIwJ2VrvWP5WDS5e7itt31ss9uYQvBPZj+z3q7Re7YYzFs6w9gkkw95wQOFE3lt9
pF3X9mmPY+uCs+du16sbJRmds/u+l4g/pxbubMzxFI7R2uZUH9arfPZcHXSHCmPW874i4cOaP+2r
fwvA6suzF+VnfauwMtpQ5GIkP5M9emwgfY6BMVaHZPTq1LzAaxXI0sHhpDgzvGZr0kccxKwQ6hgJ
NkUxOeXjQv4IiecfY6j76OGgkBqVX8qB4Juj3KnCfK9PrYhF2MvdHwdHfLcCXJPCS0qdj3vvGGde
+NK7nVk+ZyJjKy7jXojJLFoLh/5i90i6QORlKIMCB6Gu73XdJo9FSU16teBRMAdH8uoQVVgxrPnE
+jxNDjGDVWORjEtyrf1t3LmtcwAIychWuTD3QO/G1w+NQ/hD4ICpxOGLesmBnFuZK+2iLidtFhhF
2FwR0jx987oxscUaPpg2wLTp5CNsKSv/sRteJLAjgteIUcbwQetqUiAfSUIMV7yO6jpA8q/uUvU6
Opxi4Yq+O8ytoLsmdyFWslQBm0lZt4hl1dtZI+s63HGoVT5U1ZJSybnPx2SABQ41uWq9C+uNSHd6
VNZZdNcZ1uGnZMynMbe4LC4jufDvxmJnBA1lPqpt/Qm32zA7SX2dY1inVZrm1DDoBcRFYM4F5jOp
tVgE1IilyNjKmXwdkHMr+2ryTK8BO7Mw7EuChID1+/HpddOAyH+YTc5byuNFHOlHV1vVw9vHYdNE
z5TAPDGSwqN6KndkO2KEujju9wFpWvvZvH3n1+AzT6lSTSjn0wgUI217rtnGTZeuQvBIDCeLHl+n
5Y3yVPZJbX17XJ8onjzY1dHPc5LefWwsQSwjp+U09nTeOW35CAqOBEzECS6ovm1y/7E197fJcQtr
9k4NYKzNrYE5PX4W+M1RYZxk63reTI4xFFpHSKrQGrPmbtt6dqB6QrJHaEF48nK6Iipe/pPCTBWp
71Lr3jT/8bQR71dr1RWc6vMedKsOx4PE8Dainc/Y3cjMHiGqARtCPDvDedSXJssgA2BlhbU929kP
T1JJjabbnIYgbZGQDIS8HpjSBPYemh8PXM3I0shQ9CgLOBeG3BxPSU/Lzxyt+NHvBzAgzQZ9paE/
GNrkRgxR5PY5sgKacIgYrl+niHqJy0H1dfYfgbjPRjQi3Mc7iZHMsKVTfnGO0hBhZY8RGsTsQKSK
4xu1uwQrh4ApQXJYZs7tKtpcaJrNVfstJ2wQXIJtTrv+EOFtSy8pjUIszXBJ4hHEBK+LW1gw+UYF
yVPGB7uO+pSAAr4jxBzqpt0tqlGmuExA2K/piW9Nrmo/nEX3Z08XSEbO9kdND/XoWtEtvY849cpt
F4iDq8tbvhE5rqciuwHgdveVkZPJUbZgaXEAqWGZXjguNpx8jmVTprWXyua0YCXIU7a4ZrNDPUqt
gR0mYLu8ApsZ16FJ9MScEKVVdUgEp8NbX7SrZOfRzez3jmJE0yVo20GxqoFU/NlN2P8qjps03z8o
SssxhkKU3VlhFIauTPnCg5QBw1JHJuS98zaS++K7ISVP069W2qbWtq0ey+YcYi6Nquja+JY2FshA
shgOyxFv4Hr8JbROoYbPhrXrmHT/21CqXSBdlWlfj/6TfEtwLM096q6krLvXpLE8lRIblDj0D+QR
spPRqy/YG97rZnjaKgWSD8ZoPbEMKkZ49VSsnBudDW12Zka8DRvV7rKoVOnvTCrLVyvn0aYVIMML
I/Du8bO9efQ4UIUcedOh2bRx2dIO8gHSMdUryMMauVobd7vwJtjX2i/z5LxziIn7WuYpzX3COsgH
m/uq2bST06CwxanBbr892693dfKSbEn0OWbo/J+fU8gI5dF7XBenxsvp89+QkNQY7jFEwxwvhasH
yDIbjmPBiPDqkXZB8UG11GXk1b4RHXDYEMAd02OqRHdqtrdIDLQ5Upam/7pugxvMZzaS93deYK5W
3DM4N0fcnPRhIKflBP2S0yY88MunNq6wK03PX9oIbd5rbeBwcV5xVdAR8WrEtBFbPINusMu5Sivc
ayZEZqD5OW7HWvT6aGMKhiyLiFouOSvOZP4p5aQ5TKxxFV7Wrxn9Z8lTzXm7eq6YxBQHZ0arvvIZ
xWttcwcOYtltIGHtS1d2JNW8X1Cy78d5a/rZTAyfES8a7OnX6IqQR9hQ0+Vk5uUNheiQ4ofAcGjT
d+tTRpDHZXpn8lMd9TEzXVVehCrMVgKOgEAO+++kMoXvq8klIGRdVGBT5CHyh93L5hHne3V4CiAZ
sMUU+98nZH7Q4ym6ytyVaCjMuX6XRF6vhtqIMnCMuiau49A73NfwCR28eqAuPK+UVgEkieXZEXGr
Qv5ayzIN/zco1Npr8spon99+V9NJf0Ylvunp+F6aKup8M0OSv+nOWlV+nXPd6pIEcYhN8ctFU5Ya
9rpx12vNTilj2/huUcCmok2P3x5JvaAT5RG9dJkyOhINe8uT6P83SkeWPdqu+VlIPfnv/MPP0vo/
st8F24OzH0Xz0XbkR59B8Dmu3GAcjC/2mG4pGRSYQWelzseNHRzcT/4jlrvOOxY0IbxRDs7BZriI
F8DY481meCAMt4figDImgFzAp86QJFm2KZKxQko73qCpz90vfj3Yk8nka7KsvfXS/SCkd2ZkJJPZ
7BeZ/U+8S3BohqYqkmQwjfZNZ3/UyvyC1Dcf3Dq44tSDQabcqTBqUDnu8BGZjezOJMgtV3qYX17E
xPK2eR0XOQq0f+sYrR9k6hrOVIyi9DRx6HL/LSg86vnlcD1o/Uz3en23Ix+9UmfP95iQfqWav0Xk
QBNLdLZIc0UH8cWyojM5SPQFSoz3u4dc7eAqd96uK8/aVz172pDh5lAenfu7+XBWK7oRgeEExK2I
eclT7JM/pY6xOn2NvTdv9iRZnGQm0bcVhQvHIx0dVINN5jyjdn60SRHCj39ftPqDOpThs55pzuiz
zvz1f1/0/YW79/F+r0cP7GWlZXaMshXeF9Jx0X7JRck7NJReiUZ5vAuu+uC1Sy7atr6+nZSF1Q2e
j9SEEWONTGwn7qtnFTfKyHimx/tAeq0b0INW2CKFbL+6ettegBSML/x3YXIkZzVGO3rQUvQogqPh
/fu6/iCdvr+lf1/XtwFiNWuK4/2CQT1OslxFrAb+aDTvbMoErX962m+a8/Xvj1R+mPf6+1bq3z7y
fm1vmdETxxD1wGosw0NNCIL+Yb0VPR8N98H//ORlJVvZrq4nnFVvNo6xtKze6o/YuTnh/8fbhU+P
qAHIV3QJq4xvD/cqVbqatTLGID3WqwjVt+ewDQRsk4gAqCczQyv/xkb4yY2KTzV6vTjKXFXsl9z7
2zS/ZNX/+V/S/7ayCzSgU90NKlRvhtvRpZk3QAeJSBC3rA4q3HFbr2Lr6RFqI+Um2GKKotz9Mikg
/aQQtlTREkVVY+Tt+xe5S0WhFZqOwac4hHIj6PEJTS+7NWMRdZkUIgKA4y8e39JPamhLMxHrKyiT
dfPb1eNElp0zwewSnDUPSP+uW9TdDeRxBqVga+rodwFHQ9T69+r76UVmUN4QNdMEgsHU0n/fddM8
XJv7md0LkcbSsIXRVnL96WUVUMCO1jucA0a7aGp+5E7AeO/Ake0Y65vBMHOcGd6yHrYbk8n1l9fw
B5E7WAconcxPY3ypfNtddODdjW6xvYvdKD+tThhyku5rtK53+i96+p+WnQZEwugHtnVL174J6qvr
4VoyEngcSPlAKFPLgtb31N7VI9lUdfazXRc/aOhkZwlnu6cD79Z/kPLm9VDTNlm5qivVPRybX4EN
/Y3/thNp7KyEKhbmhob57VipLAP4iXDoGAZ3DhIwIGzarlto59gNno7rWl7u6oCxK+m0NODIyITC
/14aP94ZCbCGJHHMKv/jPaigAMm7I0P0ZbtSdm9SxZTOQrmBifFLZFzAq/geuXILwAt22B7eY9yH
baUVIU4VTs4AxL+/0J9T/dst4dtojLooBv6zxrdT//UqdwddLnvQdD7U/JOJ86qN/fpjX65uq4zU
8Zg8FoT1pyx6bfrz9Zcv0G/F/+MLYHgsiRLWtP9jrdTH8tq1T/XIBLoasy1EbYyijJJKjcFhr6ND
ax3daeEgbPIU7+wL0f2X3eknWKiuWKpkagZhJAMU//3Cvqz20AkHC0lFA4z5fHQbTfdq7AqfDZ1F
i9b482TX9JFV9KkHChzCPT7VRsTAss+gZw+EAq+LpahbUms9jw3ASK1MVdBA39xtJNoGRTEp7vXg
/mh+ea+VHxb131/+zy741x5/uRsvjEwl4AFpihYkR2YV1QFn3HWR2UHu2N7GCobEm4twYszxgFrx
5ezwl01P/u1rfNtfBCDJytl6MaBljQsKOgztvM6mU6Gmr4VqvyuE4EmF7izWbtd9XF6dq3QCDKZh
Thfi6kp0JU/1XtCLRd4207uO++11or1wHTDP0b/XnNR/l+9rThUlkcctczB+n5dTAd1XF7MQ0x7x
SEUtakHwXpAIyS4jz7+t8B+CEf3vT/s+zQTQWNIKHhAkrz41SbHIGfF8psHdteGKbIZv8dfJmSz/
fZU/bPjgqiXLlHq0gvYdmiFW90K8l68uOZpBT+PTu6DHszF09CtWyvzxEhVNJXFgN7GMfnH8tQYh
SyjPCl49Gv58eMP27AFTTnCUJEvwPUD1N9/FHR1gZXAOkdLRnUjOE4Q08LteEeOhcLTRSQye/5ez
M2tuFV227S8iAtHzSicE6nv7hbDcCIEQnUCIX38G6944u8rbsRxxYlfV9rLlJUSTX36ZOcfcq77E
6ByzQeLsolsPhsgOyjI5ZHTPh+cqoC00zZb5crAGbupJMs+254tTrVlJzCXljsBYGTPDM/d/piqm
jJhN9NISmW9YXucpg7uTZmL4meRiehWtL4vba9EHRZAvqLHv/n7+f0o/uAD/OSnDSfvHSTGL7iL0
EFLCW7a40X+VZro6Hqns40slEDTPwMZCiyks/Zr2/ZBt/eudv91x+S1WChXqwuxVDmMPSp0ztDgg
6f/yIBnDX/RfDxIZHUkt6ynP078/4iXrWgEfR6bw8NNDEYLawhH3g+mfRMHvyWTnsJlGjlqKUK7Y
iDd8c19S4HswOYzFADWn61Tw5cUjaD1tPAx3nT6pOY/V+V2c6+0lLJiC6oNkHy2ElcInaen2dCiy
Qb7R6304t4CuzIqyGhVkRpN9wMY3+25nTkzrAxodjeHhhQ1tJIZraLz9cpUHSd1/nQINwjTZzkjV
9O9xz5SqUgIwMT2zmbgygRwh4mAAvKSlabpF+HxPp7Q7r+vHph0UOn9/+x/DLqp4lk7Wbl0Vv6U0
I6kQhDa5SKFJInUXuwGCN201cdDkSmV5xLEmV5h3IL0H/Ay5aJ8a44ET2F++SuVyvKfzUb0TS2PS
QEIUH9VSjJWQBcdOHu347wf7Y9xVsVynkiOaVBm+bYJ08XEtRmkszx7DKGiKycIwEFi/Q2lSKG8v
6Kz9Fnx/2ANog781KmVDAnHz7S2bNr8n0hMjDRPlz3LENA+jGjMkMOVMmGdT9NrTxNdCMUwUK5q3
r9kmmv/2mPwUiVWZzJNLBA1P/bYbvUVJJz9FqHsyc8+Mlswl5zeL3D9Wr99vQ1Vhb2loWLDp6rdg
g/WVqHS1SBbgHKNxaYmd09RoWE6gTW4Mfed2cbO2i3hztpafrsWQYAVa1xHpBrDn2FRjkTkIK8C6
rJ3vfP//sBapikG+C2fIGEnfzkB+veFea7KzpKocYI7DbIXTLf9+d/30IKqohskhFV0x1G9XOoMl
B3T6AbwHV7gr5k9AxEYtWzBGSg1pria/2PLJPwU/VMN8LnywRuQS/w5+aiMm+UO54yCfTI/Mqz3R
hpibp53vZ2z4Fov1VhGsz3HtTbVjA0HTfum/5CCy2Ocxv2E7q79//p/uMk3jgEhh2egpw/n5x3LT
xff8nl7/QIXaiWlLR5rJ9t/f4qdlXqM+pXGbsZn//jBFWtJXd6kehfBqUZ9L0ezXs/on9/p+I+um
NjKVIRPXxG83clef+/J57h6hKb+bzBDoN7urZMbx6YtL0s54MMYiLgUxj8epKlpZm4ENXVdmbj/L
qw9mxmsx44ii9U16u6PBKXWD1rrgPwccMs0S9lcKWoSOrF5R0vEAd9VkRG+d8Mq19hONcb/GPpvM
dY2q6VWgPN/cX/JacMURA8QG/kSHBjNOFvWc8sov8fynDSLBERIXm0SdcPXtpmoI5s/odukxG6G1
B2evk/dlaSdthatwINfMKcF8VskZKLNfrrl31wzQ1Kt7SU92BPosofHXRr8clvTTzfWfw9LFb9tE
9doacltDomvJ4LrpY9xOipdBMjLM3+kzRieF4f8W8dxcMbYTmksV/DrKVo1oak7/fhv+GOwMimkD
RP4PP+Xft/qlaZSkaQRhep4jSkzXt8yOmyBZRigWSbcWWVAG9Xyw322nIvZ7WxzHmtlt0R8GE8Mi
7ILrvJmU/SaZSwa9C9qi9VZ+w55nUW4KmdVgOPS/H/Top3BhUI3iLlXUkfR9nybH5SW9aAlORdT/
Bhq98TFMPm5vDCQyAgCa6IyWQxR/eWZ/fFs4U5BzqP9R/fn3uaqkSHrIA9ygfw6VN/A5xej3x/bH
OoJBsQ1OkKrLkvktwougOVqtMEYhxodxIgZVjNKHiYlWpyUFG7Buaz8aabCNPyo6Wgb39KPA5y1O
3VR5Gziiyu19lOjW0C2KwZn//ez/dP+a+BMb7PElTf9e5sgFQcmv+l0Me9kVMbZ6zB4NLdnZLXX/
/kajn/bB5oiuFNUdUWZR+/f5Lo38mihPEAw6gsUuswxlJaNAyd94Q/jPcnLgC8yQCoYDaEaWSvVL
yvPTOkilmV3Yn6xQ/HYAeZ5Gd1HT/iBctWFUuJH9y4DCxLaPFnwb/xYbftpt/PMNv136rO8LXbkW
2bSJXDyoBGhmkfD5lBHb9wxSI15K8qAnuZTtdhXHH6o+rY1t27zItG3xS3rWm1G0/vtlkH+84P84
C9+WEUNQnqOi7ppFMWnehOPNo+CNk/r1446vUj2mClH0joHtDd1hGTHsiHGFczBMyPRfzSahGCnC
HfFubBPxIHhpTrS+aM7jKdvvmG3Rmch4TsXfjvrnU6kPRVNQhJr5bQ2XiyaNS4O+xfFPUxLhg63Z
k3PAiHJHKoFv8wv6P+sWIBKoxhQNTEo5q19KOT/eQArOm6w/Q872LdY3rMB4emsS/SRQE1hSMIeo
oy6HHf6bo+5Pzg+gH//zXt+iU3MrsCkw2+c2d/GOQhL7CFL2Bihnh7q5OajG8ad5zO6CvYWndF1o
jNRZZmXL8SK1lSXSMJv+N7p2JUc+uOUqr9vTGrrC59maYBqKZr/k3FFQnH2y+Idj154HPjtD5tNE
a8Ts/Im/lkqEvWNocTqQNod5JiZONz4mKPdhhA5DOCaNN7dPuqDhx+XEPSB6v9yvw1P5Pe3554kY
fv6P7M1I1NvzXHcqJ2IWPl1POG2vi9z+jDwgwql1oBC7A0Dmi7i4D2POmcMEk/rx96P4cY0y4caM
ZMKXPvpeGDOu3WPU3CniDXYFZfPwBAri91qdwugos9e4rFajR/JigOkXzdqDee31UTu7Z+Z4cJyu
r7+clp8WL1NVpCHBlljuv+X0TaU+Ik3BIamNqnEvumq5j9SJnPzmYf9jBXgoPxtk82xuvxcy6L1G
zaN44oXjHE3EjIOYH9RIj0bmbFljeeZa82r+Jk0hTlibs7P/JWj/hPodwvX/HsC3J78zEyNt9VEX
mnQBB2NWEXWQeGFqGcfJ+9ysoeF3btUxL6K0Dhlv3H2ZMqbjt1lUd2MVRiNeDDWeAM1V8MV6dWX4
+24ywk26OEpPf79RpB8vjKabtOfBpop/yhL/uF2VtozvYj4QazEPOi4Yzt9mO8GdjA9jd67SxxqU
9AOi45fY9NMOxPzH+35Lj4tEK7XsCUGpjXbsQEhlGuOXfdSPua7JzU8SY2Ay/r15bDSUzy7P4bOR
qnmejuBoy4TAZMzY89LtsciyI/eLOUU//OX5+zHyGipvyiYO97Jvi5Y0yhS5qMtuCh4jGxTThKdF
FQjLv1+9PwWH/wo2NCZFutH8q3yLupHY92dNuqlb2drPjvW+c45N4Ly+vm5TF5EL2qnDZz9fHm50
pgf+b7gvGAN8BqHps95sNonlzjVrWqOMtWx3iJgQC/5+jD9fhX8c47eAmDZ3PUnNTN6a/r719rBL
ZrW12Gb2Z2pj7+u8X60XhdHt4Avg2v6XNx9Slr+doG8X4oJJdiY/+vviio4BFeQdDkNEin52JKaF
F6MpkhtWgTEChkdj3aWF9lyq9VR2ZcbDUTSVaLn+fkijIdT97ZC+3fmjWxHr5/LRLB7wS4rJ2Uf/
ytPtmYCnYmYvqalQZkw/hN6Og+QToYD021bix0MwJYo4bGFIDr7dNqOn1klqSWLwUOH04gLkCAAN
HfFdfSvKX67/j20tIGaKgX0fxZzvs12X/BppvQThNG1lLwdvZ/agaBiVyh5uhsVRmv5xAlLe6opW
FzxjWXobbGBAWpLjOuyOsf52pGPHJKze10F0SWd5hqKmqy0jP5gZ4toaQsTZlwXZ0bt2bGiPmTnK
vTYtnNFvSMyfnrmhQA5GX5coUX2HJcqmKT174dwudGmvNOvi7ooXOxq8lFbR46UsdoawrkTGfK8S
pVdMgGb4FFZ4PF/XnbTLmM1QgCdJZ7Aj6lLONpUaCo+dRvi/eGqPCVFo5JMGc+3GMZOxhPqKRrqc
vxn6Kpd30fP9+fisht6bfe2DKPej3kmCon1pfAxYonQW3RHCOUXi/v2+/eGegaNIHQPGN2zK7/dM
Jz0k+pPMvaCTh9gB1oYB7mnHaPTf3+enFZwTq0tDmU+WCKH/TqAKqRldk+6qbptgf8RPizZbbW23
47WwP9SoG14MiwE8+8uP7N8S5p/q2rpkKgrYPUniSn4LF1Xx7DTj2j7gTD3tEzloPk5n6EWYhEXX
8Fsk+PNRvoWCf73dt1DQdHlnyFn63LajD0YrnqgFC2rorjYrMXuN3LLyuJHSOfys+3tUegkqmQDi
HA6xLRpXcZzXU01lUHfcN3beu0aQIhjYR6lV3sYjJs8NpyzmkuAmLepfcNDrCu4MjljOkcc+XhrS
+ExXZ5JswJu9xcCrfTYozz339qmePSDnFc6AJtlG9IAt5eyThxvITEprALJlkCm6oPWRml1bylcB
iP57+EA/YIbFyD0nISpC10Dc9/V4F4dKZiCt5A3AnYkxLjwV4kOiBaQ+YxbIvKRu4KmplRvjxzEB
jLEqJQfrp2rPnPzTbb5QZR0VdzRHFXbFkKvcT6UNKhia+WoGfGjXKK57x3pTwGrJMt5lvLxWie4M
vrzXgMy7RzrR2/KXAPgSW4FBVYJ1ywirPmV/NkgRexuDWuHm9q/tK8Px19Rl2B7RkeGV0q6AdpiM
O8XRZDDrTjEC/Wj1+r6sfysvKf+9PvzrpviWKut1Kt/Y8eK5A6uKAtMnwluDMVSYAGMsOpyzgbjs
78/cTyOjOp1ldnCKpEqm8e1G7Go97Zvumk3Fws5EY6w3iXORNSch4AgUTBPEbyOnKL1eq2ZxBj3L
gPKInoYs7pdj+akR9q9j+ZZAx1eaZJfzZRi6CkMmfwGZse2zLN116RLadmD7v2+V/2RK3x9FBSg2
gY2ZKvZM/446sXy7qDfl0m2vF2TDCiwfIIHWeYVeuLeOaLNog14dsIKdA7bH0e0D6gpYNcqms8nx
NlHYzpDHOTtzYkB2u47Pi9/9dn+MTzTBNIqOXKv/ag1o9AbOI7OAIdkdsD5Lmrl8Q7BdbtI4c6HH
np/7uGbDd6UoJ/e/rOQ/rQAwQVn7mHmCXvstOOpV/YjOecPkowtHxkmnDzq3EQiVv9+M2Mf9kD7T
W2KigxkvaijytyUgz+99WtXak7Q2RmAAWkh3mBJ+OHcZbEjcz/N9dhtrA0esrjwkDp5qPbgKFlVH
alOynUyUxC8JA7N9OQB1dOeCvIWOHf+DgCi3gN6MMtwzaZyMATlDeLBX5oS6LaUF+4xSPnK+fMH5
usOet7WTCAx48whX8W6vfowm3QLA955pojEj5eXctBoccY4KB2GH95fUom5mA3DbRnZYB3vuKGhV
bpnxGWqXKXa0xrTY6y/0MBNQp4Ru60mZBKokt94NnGD8h5y6XlSCc+oni1cSV6gdwaycvy4e66vz
SC0zvG8WxpuqAMOkRRgFGNVTlKUhaTFn9nQjnQ6+RBsBpfdw8jCyYlw+CkAIsrKVa+A1KHbsqBx+
3z6vmWY8Mnnfe6+vAjI5+zUV/WI6oh0Gs0lB34AzEpPrVRQAVwIvoZ8dU/Bml56Dr9hT4CJ33Ddc
jy88DsZaMnkgI8clgNlYO6MaZJ/FFaOhA2ZHQpfOtSIdL8F/8ofrgKBEfOxRRgSzeoMqmI1LgA4y
FnvdnJURUmXsgTfrIO7kbsrAIecK2RWNFf6SeEKVL3JNP2VmixUKIGWSe6DtR54OxBPr1zBs3/fd
Yo9+12DPpy+vXB8ya9Akosc3OwFW2+Pmf+iytdKFSXZYnT112bXb8mS42enjS+G6iZaOKbHNa/bd
kqtsqxiVcSd9OPVhtZHCOCAMbDZP/8uXl/Di/HDWfCFccBx7Y4RDve/ttkYTsMK5LJ4lsDCfrRM+
z9aHOtFfrnanuw8UrqiUk3E8Ntw/RxsLvBHpAJEZwXbrVM+lIW45M+AY6rX5XLKjUkfOEXQj2om9
g9KBa45uooreesR3l/mZB+FsFjb4tcCUv2SJsQYIDhUD9ZJ98YGSylzCwTicGSrArU9beB84iWAa
vdOAURhorg/+bXnJyOsdbBn4HtTLyQ1ntPStNJi9SudZNOcW7KakFEYwmsaIWvmbOHyYlo1LYt85
cUvfgM9D5j9/uPrxAexH5tb+6nOCllVNn09XMC3ARHOUAcC2Hu5jz8jeHSoXIkKYH0j/0d/2bv6m
8MC/4Waa0/ODDZzZt207LWLnCg8lsozMgdQ3v3vSrIbPagQox3SU/OcvZRXNbhN8oObUJGvKUOiR
IA2aMRBjc9G8cSKlzB3J9gMqJrOU1R8AsekP8KvRZLQAN7rglziq/mJp1wCi4a33rtkAzzQIAYgs
iQa418mgNwccAzeZ3014Pt191UGnQxpHnNrcjkSijHltacqzVcA/qpxCccn1NDJA8j/uY64Q/pur
y9ejGJ6JYcwaLsjZVZ72hWVGc2pgt3y9H/HYV15SDWdYeg4nm3siMSbXp6cPs7m2wNREFxbTO6ON
/DNMQmLwODyEMf1TzSlvc+q2VzrtALgQ2Ue7VA0p495fJOx7waORjVTTG88NbdXMl7n+zGSJ9H7G
zdN51kstdxXJZ9uRCJaAFOujzB1EZmdSSm4BYrQwlta8FAVadbORZJsOSAS5s2Q39a7j/kVw4uBD
h2Ii8Qo2xsYK8uq+fNMQg5eQHJXPE/i3oPa/bq+3se6cAfqWGEhayP8dHDphPLY0R7aPRff5RKGw
SPwHU9nCLptEx2peTx8AS+f3AHVjAAVm/pgAdVrEARdqU0PcRBOnQx6KqMmiZmQJ0ReF8xybYNtq
8FLRCgMzFx7OB0BBq2ipHlyP/WIg8XLGePcDh8cZ5VYqvx5BhD41mbECIfxingliLHAY5VB8mssV
oFlPmRkudnYY4S1QWaOsU6TpYEYWjNzc84txDSC3dKNZt4BCjHJ4SrVa5MnJ901AKnpmztLKKmgV
Dv54L8b6geeVfUFX55KuehcHvdyF2QzJi9e5A98Z6M+m3OvvwFJngChHFhrK6v18Qo6uTygxQIlh
GMtle3BDNQrRZt6NrwHSXuEF9sKpQPq9THb6pHBiBr2yN9i8x/qtndzp0XahhChxV465z7doaTc4
L6Earp1qqQU8piDCWQP5zbFCjx6Q9MMS16PNHW7wrF+iSnyuUuR/PGoIbyf3q62MQfE4D5p6No9C
YC7UhQEWW+PbZcBegPMnhCIrFzuPEcNS+JvCS2kX57AGqdIwXg2/upCsrPbaYYG1zjglETbceKY7
AzJR9s4hro57UgUWHmO0rTMAQXZ3RRu+45ze34m056/zE7WkRfekHznX2q3OLrjEXPKl1+rYvfOQ
ncUJE1CkHqxZ8cVycmISI3Oz6yWszTBjTZ/xhHUY3FnsybMRSwnKRg0C+YeJySpNCn5Ab/Vdn/Yf
T3T974aNRjg7tS/x9AKwdip+dR7OxEv1BdAyelvhA39WEp0Cc1RktQgnYR28s0u8TuQNo1HRCimi
80A3XdgBJrs4oG8wV3DnAK9cY+iTN/aIksKy3xt03MkBwmp3Yx6PZJaKSTLIUEsu0ULkvNgmoNUy
bKzAXJ2X1Zt2sQxfO9BVSN34D3KEfVQ8V4Pzyw0SVIPuuyJVMFHrloT989t5DkDTyl5x9bsySUhC
7dKqK+3XZMbHyUEaL5py8IIMZU89kgANn8MYX/wBPXytxvfIGThJ2kuOPpOpQlvdtglohvNCUccD
aSP9ItETNkMZDXTd2X6ojkpz7zDwfYUNm+ThTt+DJ74J0AVHL9w4fvf/b4r0uVBB2r0RZWPJkd/1
xmLgRP94sHsmS0SsHO8epwvPp+LlmV3gkw05dVouZTtaQAe6V1bkiZcxFDKuPhzn92iRwxRbxG/I
uYAw6W8dBKKPDC7dWIMqdfPBMI1HtoliuxhzhXZsM5Funxc5oJvPHNVE6ysjF1FwNEfkjTf3sAst
ZgiIxQPKe/ae+pJLf4NR85LnDqkD8a96zytP6q2QGiavo7l51WzyFrj2eBozfEuu9a65hIxZ7Opk
wwms+wvn6wIr8eKbx4tPArnqwRa/XfY4X5JwVWRPd0yAnMbqP/rFvfJZYcQAoe9e3N8lVmqWEK7W
/7vhiSXG6+WrSyF0G+5tfHWzpeYV9r5y+qELg1vAaw2EaKq+p/MdgnXvbsBuhM2Vbp/ATAy/G02K
i11TpgAEAV6iRaUrTgtqgrAoQAVhkxzBB+fsgnB9H/hnqG523B60t7JPYwJkSFy0MASijaBaTexo
7w88z+cDCzhb9G5zbJyveJz7X8R3QFItkPTOv4e1p2xGzPYDQ4awaZ9B5QLxrSbyFNbyQnu5HaTJ
MKaa3AgAVjJnTqj96r/UysqnxZc6E5c3/xpqpDowHDs/HgKUMrCij/fhdA5PAiORoOzYKz+8bpXB
q6PQw7nbiuDQgpuLB6Zr+EKAPTP6YGIU6/LT2rOqV2Ygo3Ul+/2IKnYT/YIkO2UKg3WgcM2P3O8X
8uJWYd415NS3I7NECLAhmQvThPT2i2VfnD+gJp1IEy6Jf/nKvggX6ru+yOnNft3e+T6/ZG7T2q7h
kGWWvH2u5MV1oqU+1+0aO/UXgZMuRr8YLamGk6hOr9C9r44QCp6s2tkhvju3gResMzO7IogSv+9c
JCAoTASwo3nBx7uOvQf34hgKvkJYqCsYXy7JxvPpR1nYcBQMMQIdK+3ZeS28pwy5P9i0EPBX3SKC
y+WzMVPmREikKy4g4yAHXEKvoj2KY/KeIZt34s/G2j/Hg+kTqTmRMH+jBLYWQVqKZKvQiCfNXNm3
W3V6X7An+zQPNYtGs4INKdlYSo7B0ml2dWI4Cjru+3l8DRVr4MxdJvm0Dyr3cUSJ+gp+aNckrrJ8
kpiffTGZyyQ5Is1pAB4CYxlVbVMoU6sNtbJeWaSareQeSxSoKb4Dn4x0gVK/ilSBAjXa/Vm6U6kz
nLIc6JZ5hsPoaJTZUquj/kOpl+KPMS0VHg67o0h8gbGMU6yjglfAilmza+itsV9IbluNWxwYAHwB
joDl9QxgiwC4AfcBIflUlS7jEfLphhiIPe7Dj/gEhtu1Xt04WeOUpVWmbt4sznQeAMRQR8xt0LDU
5yCmFU5/Dxk+vUMS2qSv92hb8Vm5PYdRNmKufBBq+5GOyXk5vtHdooCYbGTQ/MBPOdC0Y7mzeWBz
ZjGW7YkPz/TGo7Tiu12vajZUJqmO/WSbTqu8teKXGgAs485byK2XuTSG4gxgGyy/V7ybUwgjO22u
xuAaHwG619l5bqyogwJ7J+3YQkrjIqvzwh+BJ4LaRRXxSBjpvh5HbRP5yWHArqY7UXEMtmY3K+Uz
hAkGFMyLpE7KkHtlM0RNSfBYbUf1RHtaxVQGtEvYX8UTwePJicejyZATCd7Z0SfAj8V1Mn4czAnh
OSz9xo/W8jL3r1OiJ4wCc0Fez5f8FcU0WlWTCpYYzsdsoSdXyEdz+HCh8SGvB0yYMumR9bmj1wKS
SGFjCww/L3GeS3MX76X3LiZv4ZQBDSFy3t60I5VS9lhBxfN6sUh204myuX11T4BiZ8kSj0RFnYRm
MvrSzIFXYq7cEi6WOj784ZyAfnrTNhk8p+KNULWGG7wF+A3LdB15A4cvhtTEjp4U58KbVm9v13UP
OiamvMB4/hR8Ivi0gn3b4R5eSmtpztIpNLVu1ehjSrIRhDw7JUzXpJzr26EXbRbExqrge01YzTeX
SYKwFw7CS6ba0Xa0fo6sNhBA2ExHYxCy0zaQFnw0kB03WnbdSpsyejS/+fX7wPiSx5cJLXbv8ZIM
tHvj44adYWKJkS8BwAbLU4V/vraF3ooe4weZl251UPVG7vXmU7AGBUrxmu9U4LWW6Mll03mCIxGY
TXUBEppPJ4MqBiUARiNmE8CwRTtLxi1ITNbc2lbuTnWA/KfjeMOIHiQvyiTW+RMgGj8JzTyIpvpa
ZizgxOOucofNJPjmmCEzuERsAFO1AzDEl7z0MtMAiKuXhZR7l0/WqsPlMx8DdybXpiIMN0ixyHwv
UDCxL0bnd8h2hI72xA8JGO1Bv02iZPxpLKOXjhyad9vBHzrRReMfro/2YoDvhFMIgVm32pxqOPUF
t4+YVZmSc32IlLEQZgjDK/iwleFFW6BukFqrUHrpb/4z9zhQ6YVYJcKCR47Lxo7TRqTvxoS7y6IY
YcsxrxluPUUfcu7osUfzoOBs9Q5vjZIJoQOHBuIIjFl0d0BNkiASR0UK0I0DdpI13oxCuLr8lM8b
Z0eASTa/QIi9w0ZLhsAFwU8fWgj3A9GVH2hJGFdjvo4NSyjcWHIvWFxRK5I8gg/fvGDiAf1lMXxJ
uAI0DCOtZB9h54UHJXZ47Y74WpdwodzC9K7CABJvCJanWrHKwiM08yKyV4ImkZcXDv8Ywxfnwrux
ks9A3g78exmTFd5XsfhF8EapQ7i+Fk4BuHJDRO9JuHf94Vnu9N4hUjZ4yHwSejvRInZ+1uDmuWSF
U58nyI6YXE7nhNdbNea1KTbRvBkxWZvl4GY2fEzeZQj9qUtMJ1rzIdShkyVT2aSHBfIw94n8rAd8
cA6f799L3F/4MMNB8WSxQoCiSee3fFJz4z0f/vm1BADN76rKJOuGvyHe5J+cmHRASoHW5JatuJyU
EhOXynDwnJ3DZm0A9uUNTG8EvRZ2KDygkJuRpprg9mt4nYDvcXzYRzWg5oF9WdNmsYXIyTmxuxoA
3IryE/KbHucYeBDc7cEnM3SGJR/SgCky+fRnURqi9+WVFY01luuYG+RyPAU8e+YaFChsV5yVDt1B
UW3thbuDQ1Umwpt0s6+nod1vMaPDUmTdvtLJ8xgtjEUzTdY0kC4vERyyXUnkem0W6sXPcBAKkJ15
Ku7pG0QmyKAO147JR/t5ECPnurswoEwydTovrrOa61lCqQGXE60Z8VvysgLTFym87YY9lFNzX25S
NgDAeyaXgmF3fnpjATHOVvIpLAHU6Oz8msN1pk9kwRr2aQde9CRCPLDps66f4gHyD9sIyEWwh3SG
cDfYXkshhKGYTfGCn8avCtgcKSxWxSxfKJKrHMTCuaYWSFy2OenmGsTBGTTtIVtkCzHs4BismRDs
d5LpaXCAVoofB9GcLYuzEUM2KLAQKZvvqG9EdgJK7/VCyQAOwdkuN8zvDyo5p/iU8CLpoAkSZWYc
RoapNxMmrzTA45UEGHQiLLEzLF6Vk0C1FPrbuDSsVKCzbTUfin8RCHV2vjEnqgDMp4190T8fC1s6
iWH1egNKJx6eIbMcdAngNdspe6ix6Lc77aTCPzhFYfPRDAxs2X1TIGlGi9t89Jas4dQZHp3KcTvP
t5KTUG/pqXtA3Dp9sYF0TLhlLuI0GoOeQi3CUde304LtDonM3S9VKLpcMbuaD6kP83szEGEW/mjT
zuPRX+GihB3G3b9bL3H4mOYTkBAG0F2eN1hsAvcKs/UXG8KWhlLLUkgFvQL6OnGRBxIOEUhg7s59
BwScicVNErDP5Suw9/5937pceh64eMF64ZxfO+sdyKazbi2m4/ea9fR29CvO1uYN45mwdKBbQ5bL
Z7zNbVG+bnNGLZkiXp2DFEslf7RmumJejpt1/DKalqsWIL/4Vi0zV54qtHyz8QBLH9JguriW6DRe
OaUC6xkOOWuQwhwEd3YAHTkU0q0MRxfZH0Fp/ONeAgVUW2rwJJlecFiayCJ5JDPYvNILmDwKVHif
zLqQVDiaJKfLVJqMqBOG8KIH7lhwD6B9k7meeF4h7zG0dd2XDihwEQqqOFEmd94fCbdLOh0twfKZ
mHOIS7jMUP/5XNCLLxMySZd37Sg8fTQv+k5bNB4MxAv4z9YlbxmtmqPm9CeuRxUSowe7NWlLDuSz
8KmuueueuK5Z2fQa1kfhs0YMyX72eN6aM3IzvEKUyfWLvEXY1d7t0K1LB76lJU6Sfb9Sb46wb31Q
zVPxBXeR+ymH9XW6HqQX/pzYl091oCSzxwDBBniodyTAqUE260/pgJEfEGwkCoUvvRjbLihCPog4
GeD6eI/hSoCHhZO81wPJfc2apXyCLpsNfzzvyELaAyF6g20Ml9lvXksb5dLZ8nBm8fB/DuHr2VRt
7ogqPxVnnWJ60G3S4LyqTkUIt32lny6vCxL6XR+yZjbjZpbyYM5GDpBh+0IIhwC9EqB88qtOS3lW
nI2odEusiMHgEzTFHmvTLlWPAr9+ZEuJScYbsLFx751h7+rv2ZzJfSoq4IU3FMdA+L7122wtUpjc
XtblvH67b9HXWtUGXfdeoX3miW+8PaYDLa5aESWh24JqG/ZIqGxCI8jXEh4QpnfBboXciy3ZdTNs
NFj3zqnLDEM5PjMt4dyZaYSdzFkne+I8Ry/lZz7j5KIm5GrcQ8g8JAUg29hI4SB+wjhAZQK5s4wJ
G5jhMrHDGf4wZzeOU0xudwf2Y+nqstKQac6yV1awJz4XKKdNr4H6FqisTnRmlpyZ24u3KHEReryd
WaGOcDE/lD10PQYUSyqc8jEFsI0BEjVjkFIUBamEXsIIKj+hQqYZOusxjVA5hwbFUHZaPKqjcLii
VdiGgIX8S1jhiUXN0ml298XjU6azo9Hb4z62MdKGDcnM2U7ZdxkjD1a/5Sm+L+OL08Iwf2cf3x5x
b5lnbrOHQ/nKqVtya4c5rji6/aBSfNmmH/2bcVQN++nJ435ehcUpgdA2FRdsDp70Tii/UTQI0LKm
zKvQUqVXDlCQ9XVARMvjpwcG2akoAGVTdRYf7nSx1tEW7u0tFFxSMTKSnTpX4TYO/OCSHYKyeGCg
qFnmzBznWzLVoYpgqWCBVslcW1zoIy2Ez+adupzCXAhyMvxvjAnsRKL6dV7CWyYy3mYPYhmp4rhZ
sMGzzh8FAPqzVW6LebOlyCcEhQgzuXcvii1J9IK8Ee5qF4dR3JqaHm2Xo3GUqEfFTkuQzQEtMbdl
C7TRvuQ/zxMERSInC+e+Y5h3zoKTIWdG7E4f9e3ZWv0bddc45D/5S+4ZvtJa+TKlDD6pXkedJU2v
mECRAZhOxVHHoDIkRzsaXjXOST8SH/ajU24Mv5jH4XWeL+/zbFm+XNdwKt/u8xKBPPiDGsI7RciF
5HDUN9MuqPFB6puzlXkt33MaPey0bl5+BDb8IMYMGxAH198N0R0Eu3uZZtxWPbstESuJu317NTzt
SI8Biza2OEtqTnNUbcO4hGdOk10dFMfKa/AHALGIl5QA2Q68Mjnqpt01MemSHsi0Jx7QHZHpgwt6
bm8UPcAFaHS87DgfimxNRLnSNrHGMxwSMGpu0bHdQ7XlYuST+/5B0ezhoHqm0Hp7yycCnW4KbVj8
utTkGofSa0D8+CqQxbrUuc3Xm4+sjgXGtEmephTiFsAjWSdJdOlyeeq69VmA4g2JIy4Ijgy/LZkD
4MP0o58N4NvMMYNuyNkGeqdAPfExoeA9QG+Alf8PZ2e23CiTbeEnIoJRwC1onmfZvlHIlsWMEIjx
6c9H9cWxVTqlEx3dEd1//XYBSZK5c++1v2UcWkpvAGwTY3HgN3Z6kt/CebKOMfOgOkHTQT6tR3UX
45AeYc+wmZWjP+lPdvdhs2ceXWGoO1tOwWlvnEGjZnj74YlTEzUqctsDbQzamP8wEK18CTJueApG
KXNbBu+trIzNlUoHpUyKsosrbgEOxlGMwyCcMzTwk3OI2AqD008m3rQ+37runGnOAe3OIoijy8Rs
qcsUx6zpXB7yhkbOmZ/vLLDaWMWTnKMfhYyuQjoM/V0vWYfraMk3x/TKvsJ9eLqjNsHYAQh6L5y7
az+zBLLja3fYfrXHodgmy6VVMCXnULVZmJD0RTOGGh5amKJs8i8cr4D6FzZFwX0x47y71Gx9H44Z
iil2V2txWu1rQjS+/RW5BM/mbzoujhsn+LhCu2359Nepf8K/GdZvcYEIR4jlDEySLZTxsNWpbVDA
UFfVL/HtrndDcUZkF+9JQYv4SfJXlF1WLOaLzzZ5Af8SOAPSJZnbLcO+39hiOiou6Z4fqxE7yFav
0rt+1G1HlXIfVo4Lf562X3vewmZvU0+2HGeQwEN/Cy83qavvUBazJvX4kQ5nhj5A7KFk52/Gwsja
siX2M1hPxb0c9jl3yqpKhpm/QWTO82q8pbmSr+jNukXUTfYSiXe3d2eQT8G9R20i2kZoOXJiXI2P
jNAWKrRVsEKzgDE6IFi2xbqesuKIXVcciERFlaXs1GEyDjnVCN105y20d5LL2ru/o2kqnNVtoedA
dcLlFLdWSeciBECgO7nW3aHwIbahLG5iqBFcgh9CKmdUjRk+lv3rstoLK7DzMg6O5TZbCgMDl6pk
XBB+Z+3dkmtaG311KGOWEvTbe6FOjnvroMM/d5vvmERe13wPYK5yyPkovpPd7VNda0uzvb221GZO
O+ujzWJCPZz/SAN3jZiv147+yFkev+Ru8I70EWsQtrypefHe6RecxnNn6675nvjs3oEFkFilgfs+
A0W0ScbHAyi9NbMMFx1iFja3kU+Lho3qY1f1zJU/EYfu5DgxDuThKVRBwxii1GCa1iy0sJTzKbUi
PmHaXDiwcX4hJl7Ick8+JHzWzlLsJmNy+xSXe267EIYf4icK2kF2SOyTarHY3xbpDoCs42I/Fa7U
T3kozWoKBrKtf1eA+u+c2WmXOhjkFBYsn6rX42V2+KMp/9QeikDq9pIPmvQsvz0xYOI3cdB3NFYD
g2VQ3lEdD9kBvQQrWCvuqcPItepPXnI4E4cs1yGxPiNxY3iG0SYxEMtwgJ66LGakkL74VfXTH2t2
s6dEzImmrQwGS3laR3Y4vJETG8fzeN9iyWXyxMAcbyBbpMsNjiiseQ/jFLKC2KUhi3BhauZfIS6e
9ER/pXvvfKRMTExExr0bzhig1tOx0/d8DoSVMtB21S4X7II1ixwH5yN5wUq3jk8kBckuEnnA/1Zg
PPMp29kWyyOmA14mfPh8TsYXFnGsiLgoX5iZ0v56nuMBhDh23XG7bsxLvG4bO0Zh7J4OetidgpXM
3gH7jTlLrAflUrdJCWQ9Jvx6IHLmGE7f33tIns6nk3Szx9hBDIjWVhtMFVfxgMZ1cjELGLMjZUkt
hIv3VnSlkdbZncptPZ37Hdovrt3xhtAR1r7bNq9xOq6tGveLwYUkQD5chXgKIAGwz8au1U11VsmX
P3oTpQEmRVR1DvsEQQNgX0jY9QAFsUpJfR99rspJ/ult2HuZngWFP8Gn5piSoZ6YI3NUDj0CC3wv
2eg2t83mcpzzceMuPSiH9WToflyYukwMi6rjhVlxCbrDYn23aaUbXpyNtmyW8vp2uFw1fmGTDBL7
gp8HyWK0ExhJq9aqBBFzL60LbSYkzj9ovNuB0mWqXeQh7lVzdneYPmP+qPzkE9zVE69/4aTvI9ia
8DdCYxaBqKrTVLQZkisN3ZsQhUX3Uk6o9ex0wToXmAt2y6HaaivMd8IlKtj8sfvdxOtMtC7x4GJW
YMI3eQHzuZvV0+HqdrcwAaX6fDZRKo8okWKV0L2RPLArTmc2lnfZBKQ09tzwh+9SnxVx5jvDlcF6
oxQ9ZphvdW+cDEbAe5fnyOxSeNWEEVLj+tOcesEqDD65M8r69+75DOY1sXf6aXNZ4S0QDla0nYVj
xstDpeECEWZ4EBq6TB6x20sBxRIz2qvuWX/RbP9EvmlIsAgkWRFbbf2DwvV+1V0vaMJqq3xRrrLu
47qPSLsvvOj0U9p+ngcl7a/rPOh3lbvTKE5d1ds9Hsyz+L3xODG6Trfa1LNtf7DuDd6VyzwGYIVy
A8lJzYAEi+FwsnrFjGkFqb/vBDxfBxKuoiodKBQPT5yHYtpoEh3zd2F2v88rxPza4N9iVbmVoj5c
QzNQsEINkRVdVB6kqjfP0e9S00LburMPuMLQwAQbm9BlzwJeRCmcTwZ93b+vKv3dXqxodH3R2EZD
BrSYtqvvR9eeXHcM46Z0GtJeOSfAEvwoyRPQ8avsBQLyyRj+vFLnQfRreFIJ4uNeTbT7WCgJnGVO
XdfTv5/n7ybE9nEUZO8dXVL0zkOjMsifQj1maZsKYq8L5lq1/v80BP79Bfy+zEPbU62nxzxQoUzr
8uVobkxSMklg2mHZFcg5lf0ye9HkKLd/41+zg2eC5kKvFY/2+z3dhbzsZF4hzUrUrdKGWHOAj3OP
3GyXCiTZA50ovSXsy8QxRzt/oaV/Pq7/e/nHVoJroSeCapLAwWKMbLc2gG7o3F4ItllEnj0mQm1R
Yi5AS314f8GxqYOOL3Kge9snQt+DUWujfwCsjxB1RgJhDSaVjAgaU2s9wnWXKE3sEcQdtsRZEi5O
VLkB+WNdQBXdqMZRa0rjLZccPIjwkt6VYl2bvaIS5XvYEvKX0SW+yL7bn6ecFVEkoAaWHoxuaPS/
qwOfYX9EL6s3JkNlfek9awq61J7Pd9VgeGlFf/S0bmvHGq5qa1gNxjZnTOj2p+iLEyYpbFof+rvb
e2pJjb0DpjTcCN3zCtliabnfJeaNtI163aNOy6TTL2bln43yfEYkMXDweuKTV7a+jb8IEh5bvna1
pfRO5SGenrNJODhnQ9TQkP0RSujs3a9WvufL0o838jDVMzlrObosS9237sesHGylw2jAAc+weuPd
2OsGi+7q1ar0t2qfz+vHNR+WwuJaG0F1l5uJmMyTkuDFm2gxh6ABXNpSe7EuSX9vM7+v9vBpFU2d
RaGYSzNlwbSaunZrakIvBu5+RFPm8N8r1BOcz+/LPexqfiRGletBzje8YXCdVxGnVEpGnRRdHV1L
Gk1TxOvKnHZFo5qXJO/i1gNHo1VIQYRd70tt9u9bkp9+3boqgheCgku3/+/FxSvL3EjzvJXsdN8M
tMSUQfjcMijruD7xstUvY9FZTBOrB6fqxdImPV3aflz9YYYVZaNmbmGIs4xGK6zd8KXk9Nt6hIYv
8YR/duq/1tEfF3uYWoYYXqXK19mFlLXeLO/dKwDMTv3uU2o/llaHADgpvlSZRM5tD0SpvM5y0koN
ecDaXbwY9+czTwd2oRFcyNLD5uvWcZyLMeM+obWB1g7k9nQpZVafJiXTBkUeWyjXaJ4fvlrOn66z
hgrnVKMFh83y9xuXlRC8rcE6G+C3YTn7yHqLRzPkUZReMvLE+ufIWa0BUrM+AtOg9uN+zWbs2B+L
T2xnB2vS10ibTiRzPhBTBP3ee7BNLLKXComrOBglVtvzP3T6BO7uIM5He9aoV91mT+ftj6d4+JQ0
U7tpjntsJhX+StSUyRRSLq+T/2qFaE0u4KYaMpHS79EKozhSGp9cj0IxohhhWgsaPkHgjYyo+2qr
lZ6+GxMcFORUWYT78vtqrhYXtVuFUosL8mjWcAWnX9eDNIOHS8nWlWdCOeto2IzXn9yubVJq/28m
5o9beJgeoeC5d6HJJGi42kJflLaxy8dtD2Ebb6BkiT+zL8kuOKxhdsMy2erE/30LT7cAGtPaiJvO
6EfMR6E58i0qfZF4J8Dokr6QKe5GLz6DJycM1mITHHwLoocQ2L6KH9FvGDhlKN/4ALsTCRW81Z2V
vbfarr5oH5p9Uke1RiS0lwfZ6R3IK7Z+Ha84iGo7ln+tSD/uoe3i/HEPStQpqluiCNPjDB+3hbuN
5tGcVhBaFQK80ZXJDRNkNcGE8bgEA7H3l+Ll1rH8czP1Jlj/4NGH+gcPZZXOjWbuLUnY+yh3BhXK
DzKXQ6N/RY8z8fCd9Wdp+WKuPKFb/R7Dh7j+Lrq1dDO9uiUASsWA0NA3D/qRNqNdhYeyhK3aADu8
UqV+vlSr9b/nifL0APNj+B6+lrLUMs+piU+S7qw7U6klHkfU0GxzvfZFa3C32LPmvrW5z7wuGYLJ
iqaJihX137fxfFf/cRsPS8Qx9bPalaCJqfEkva/KNO4WMcliMtMqrWUlVb5C3rqdfopWLPBPIZL+
mE6nepoWKyNAESq+iqLkZ0MD2F9rUbyKpv9BNP+YWZ4n+hFhhUzr60f6TikKX9pgMlqaNskpqycM
7raMQLs9LryYFOqzNczEZwKGOwgb+mx/T2ovLDsVcUY1qeXxDSlkSK5arWYFEhUoNTU1/HtJ879L
69N1kYpLSG+ZhkGdog85slXirK70vhrrh05AZUXdHbNghiuMLSeqFWC8d4ulrqFc0nrVFFE/lzl7
3VBhpCBj0b3VhToFau2WhBAp/SZIeOJ0J1Si3ciKrflXIA/Vi7OL9mzFgiar0foLuPQvO4+7G5UZ
oBh64+9rmAyrq1gPDYI6yeiM0/Q6zkSvq8VfWudN96qVgUOUMI6acKschX5akWBtjhcR365Q8d9S
NZpFpT7P1WZ2rPz30Fy1JhWNhlo6bKiABsdpGmI3pQoDWnxtjcyuk2Cb4HtDOcJGMMYhSzp4JXIn
rbNuJP0iHDf3Ot0wzcb50R1Vvjr0dQcdmjwOUw6SWTQv4twKFHRFgNr9euzptIHG684t77vHavjy
0322ewNJJrFiiGCD/kqqVB1fTjskVVx/3RIsDZzq6x273avJ+PRCpkiao02r/LV9N83dq8QGEG5g
vUHEN8YIIuW4++lnNJeImYUYnV7E7XY0GkzxzmsPb73w9N47ncRuQ1eERXVWsUknt46mkJ7OL/Y6
+e9GfaUDQsVQOq0HhWw8RMB5eQ98J62aSdLMAxfVzi23Ek/6vFLfjVDTNf4sJ5Vt6EG/0r/FamU6
C7eFyvD5OqWE1sT89EoHYAc5ZIkWZYog7lXud8xDVRkvotY/UenDhvXrbh+CA79zjZrUEblbkFM+
RUd5IaiU6JEpiDquavRM5uo6r31ka4cEV3D3I6QedNW1pW7GLz67Z6eHX3fzEAOqWWrq17j8kxjp
una8wJy59Xf8cBb6i/f07PAAf9bEwwVrCs1Q5d+r2tWr/KiUnHqWvOU9YUGr6vD2LWOmaSwQhWIV
ZPQD8sj14MXm8nR+/Lhu++9/LOS3yIgKuSYco9Wtex1LkzYCvY/JodE3L5PEfhUYPVnLOqTQOh0y
kS1u5+FBE8EDbVDcqklQnmJzlbCu+vRlJbaoNxZGxi+e78kH2lFlkT1KbTmhf7r4fzzfNTYN2Qlk
YpR8rTscxFrI7REH3uDg6i2W0ynpwwE9cqS0oCprzHqo+l/JDFyTV/OpDVceZ/fPe3nYuZxrkWZ1
J2imTUK5WjpkSOzVkrII6k+ByrWV0pgC6iRc1vQMBRM/E+2MtfnfQ/IkKAQIJIPJkeAqAVB9eON+
4KS3YyROwAMUwphRcP2Nms2Or5732dn/15Uevp+rq4jhMQZt1vIlZzijIYTC590are/WYDCXeiel
R61p0528wjM8i5nIaJJxaHFAvPqH0E3NjoJ3rYjxjYHZD6qh9inMBWRFSA1tajZ4w4Yz1Kfgixws
xv89wP9xN3p80QbfsKRgQcXu8BD73++Kp5ZpwEe1uEmD2plJX85avtR0PuCovMXDXrZVRNCr+gOu
zbF/XB7Pt9KWOQP6LWbycKTI0/VlJMLxUN3KI52bj4f3MQXtuTCPFetG7lHh1Lus1imbyEzG5PSz
zGxx0npDD3GApK8Wd8tJi+VGUKQtnW7wRghNPyNYMarfSNBn4gh1BIYJDEyF/KitDbJFj1X0tpii
0/9ByrehcA3g6lvGGIMuBtajDPMScFYwRcBVjimjuWhvHWqI5lnYdubG/D7LKCd5ixxDhonXrTBS
VbZtZ7qxxsGaG6RQb06PsPhfnabbL+hfA//whQWVmYZRfZM47hzhb3XdrbuMtxxauh5kdAos1EbR
XaxjNmK61V4t4k8uz3yTZRhipJkp6fz+tHLoNMLNhRQNJqCY0j3QRzSBSfAg6XFhQuMW0nTt41G1
1Ef/nnRyu24+PDrXJkhkr8f/5Q/R7cdC5ydpiDHPVdmm3daah9TKevBNNXja5tVW51fwwCfrKil7
ODxt6gI++8OjeomcGMG9XcY50+ZjKlesnGH96oU+WazayoDZ4skxJHxMY0WRfC20Uva3tLDTnDin
kX5cYw7ck1a3qfE2tv2Vt8gOzLR/D+fTN0m4xL5BHfKvJFbqhEIMKZRvdaTanrU1e84WKc2Ll/bq
Kg8LZNgYuqL6dQuroWaAgyf5LsrprxLtzypxpAB1jRC1o+Db8fCysrgO4iI25FkNBhpJ7llsSLAV
4F2QGGSW2v/34ClPgooWjcb2IrehzB962o+5WEmC6HtVp56QBLE7RzI7XmQbokOvz9GK6GPUa9pZ
9Q8TLp0UoFbw3RotVznu1ER6vn/f3YwOYrG7Me3ExgwTMzqA1ACy81rX03FzU8bUNCf7uEqHRUY5
TihwkveDs5EfESVhdq0YvZuZ7HMM1f/9bM82NUqAJhEMqdWWNff7Gw+l6OgJYctuLe1Zd6ENtyPT
t6n26PbAtmwK5fUhnSE0eMnrfHppyuKqKIPrbG/h96XzmP1U7ACpnLz1Z/V8u+AbHy0Tyrjvkt2z
U/bSSz6kpv8yb/jkuI8XLxEUFWqFb/4hZlBNITR8ETOEwliYmJibDjJ2Z5iimgob2yvDXsMZpnI7
L1bUZ5+/CkpeY+7C4/1zuvkxke6+dMv8ktQHqwwWM5k3bnHmoAtegdSfAP3AaTFbgbbr+NE+npM8
t1SPeRPV2wQTQdo1nZ6s9mHUZRkiY3xMWkDQ2KdLAhnq0XYk2vMR4d/1PlbsJ1xa/X6iAbMInClp
hGwSHf497Z59wiwGsBwxltE4IjxMO0c9mlITIVggoT6vRsk2W4X94OzhcJ29WPv+j2ux5nKEZn3X
Ht62EFaZLzo5ojjSsgjiKRi0mkqvf7T//VR/Uq0Pm5aJ6y4OIhoALeURQVsKdeNH10qatOz6lB47
UxuJeLOTXxo51awtYBWputM63/gFjUsf9yyh2Mn08qFaFwH9+2GOJDhk9VSK0RWydpu6cOX8oETf
/p5irHuf57egX5REKjA9A9qo0aBlqoYa9yMHSgX1laDfxZd08OcIkA3SsNpF99un12Abk3BPujwy
BbfnHL0ehwTRN1mMxFdEvXYN/j0UkN2w7eHVAnj7Cz7tVanqqRV7QTMNuzLsrL5gQ8+cJ/NsGY+d
bvH+77E3/16kf13wsTLHLMP2WDo6M2F4vRgr6S3fB2sU/WACdjDrpbJ/GzuT29xdlmNxrowUWDPm
4r4NhsqkNVSL+LfKl7RANU5lc4rf7xiWACl9Z+2tq6nc+0w3okoTQLwIF8dlMrkl2+tUmFXj40Za
aTNGlpYTvacq/K82Q3kqrFDNJhikBQuDtqxdMqPTC7EfaeY07vnkn72tPjbH5Sh4y+mk2NSB3ahW
MjPW7kyYCi+qh52/YxxGiC8AbwO5XYMets3wKqtKLed4smzMRTHFiCSzgJOPr2Pj5E2aKZwn/auz
MlbaAuLN3qG/A13Vgu73W7yWJvnMZ+KhX1zcZuECCMvUBYe1DabxWp0wVcNV9MX5a8JOF67TDriT
Wx/RFRHiAmOtEW3Q9bRt5EMAOzP1qUfXWzLTl9GLx3ySIuIxDXyMMOYkX/aIYdfvSnbUJHY01EFY
Ja+Lw/cyIG6Mrfl4PLychSkpoxcL+5NKFDVhEYgjBk3oMR7FQYbE4NaKVE9kf9NSx00fuBYkhns5
SDuz1tgd65ygOEJpO3UyehxO/57+T+JlbkDj8oqqkiH8swj+2Frkm5yJYUl9RqE4c/wAK8cZddu3
lhwUvBEahPnc7g7/fdEnKyuuKDjHU3YiPPrL0qgMOp3crMAMk8hN1EugrthVYAjjp2PHwL/qcv+S
Bfz3Hso1Yb3jxstjkgj8HTVc61QM845LMFae3Bs9uch4pBkD6iov1rBXV3oIZ6u0Msv4pkGVV/bB
dY0BOhfCCOSl5/EfwdrjYqmxX0gkkDjw6A9Xut58vUmyqJwYVdADIyIqi4o0770ayLgX0ZGvLeRm
YIpIVc2TzgyiaHSv3IGYnLycTvTyopPH9EqkP+T3o/wtAc3HzV6RTUL9F9JdCJNI5gtEc+k3u8w/
2g3d1f+eDn+H/6pIdgJVnqHhAtBpV+ifUzBy06Mm5NIkVXvXZFCo8Tjp0LDIlhPkfXwz00B7EZrL
z97Rz2s+7O1llAeiUKrOrF6F2GS2RT5nlk5IKmyOY0KseFuNIjrmpLU3vYOVWqT7cpqPQnek+5zg
X+UfnxSS1NZ/qv0q5I6oGA9v0lWurpjedZEj0H1aFUAe8x4IPlIOOrgGYefS5nI9yyCisElavzLq
oWT097YrsfhRo+WTVKRHVViWOVfz7hNXAZtvtQqzN2HhL6mjzd/eImsCncbQumxgHmDVpC9XlpZ0
RyPvY2rPw15q01NMnzaWfvf1jQRxxllRm7JLDNF9gWX/kKxQ6DbWtvokFNkgbrc65wKyxPeXbluD
JLQOdKre2ej9fdvv03PXoMLmpwolfqLbu4CkbzKorQtd2hdauGMbi5iaVE+120zylrne6Q1p+sFi
ZNj6H+Sgef49R5+k5AFN/xighwKCW/rG9XpUwLDbda/tqwz7GIWgQ0RGc+tTFEM69uq88WxWtIZb
siy3SxZx0e8v417fNf2o57QJCs2gQ/tWFhxkbkE47modk97oU4W9EHhnWRV7pv9WENPpzvaeQtAQ
quER7JTvUzjQqFKJwssx+RNtP6w/GGqrMidqiblrtsmYH18uY8JKp8rg+4C/HyuxS/kk0/B5oQHS
kQdahD/nTEKk3fQyrV+YC8nfycHoGEyy4lO69VL33aUTwMk/cATPWZykeKUB7SnBx2hWaIw9z7G2
vrq7liUNPijLfY/+HmiW3ruJwDW+GbukZuXy6Y9DxCgbdHAgN1S+yd3dfJik4HaAaUa9sKqtKt/H
BaLD8rvgtBaXu8oHTiK4l9wcZeGJJAjs2tpysl2VjHNYf9VECGYabG6sb0ARSFDWhH6Y9c2oe6XY
KtgpwC8sXhvLgNSmle9uvE5gyhR9yAJJHgPVGZjx2gGWbQhWAO4mGhf0ieur5v4OZI28tgyn+44x
YzI1q75pLCJANdGVPDgZ0DTjm4LvVVYqbBId2oUzDGqkvc08rL9VxPEeliWJYw4LV+3emqYnJqPj
K/+BZ5t16x2Kg7uI6SLJrt8v2dGqWFbcrJkE4UFjRH1Kyqq5N1F1RfRr3aIde9vLisWTUz7nbFVs
jSVNBCSPCQbPiR3iIre1y+i+UV7/yOxoPBqRXkAd2utRlbHGm9KyV6/kIs9CIoWQSPvjg6FiR/L7
gRM9D8pavmpbzZq8ifZsIaDSaxWZVhsL0mI5fBUQPX1YhTOtiRqHcr74cMlc4PQp32/N9g2zaqk/
+4SpR/82CtyByQNn0/dx261yGVIaPf97ZXty5G9FagSB7dKPQPFBmthRr51j0vC4k0nddmux7Vqz
vmSRVhmttflgWdmo5PIpDpob+zJZ/fvyTzbiX1d/eHKtqrOO0NR0sNbDkK82vo2LzraSQSO9uNIT
nS0PqmMYIFESMcjP/H6vYtqKoeRjW6SezRaYk6G16o88xtfAUOXO09GDct7/+/meiHfaq+pUnTum
Quri4fOR9KTJpebaMI+bPu9WsKA82Me2p7VH66/94nUqbeTyuCb/vN7DntFguUGBlanUZRc3BjPj
8qHuts3QGliAmcpuYtm73ZBGoA02LmDB5yfRemmL+kSq8fupH8aa7I0f4KlWToKO3lMgMBnZl3Yk
oropKz2nhz0O84lrGD0UNIOMMA/j+G+AoJnhLUoNLkGtYJRBJ1inVq3SQIgPvD/x/a1mLkR4crcY
xFcG1RaM9N29dfNoLwvxUM4NRDB41cg1HD9DlsCvSNY986easDTDTcoBIxOEfhMATDTRwOvmUCgK
AHRXb5dG967i1YsyCsf8RbZrGge1Q/ta1Xj9qBMMOldldQyg092KaRrJdqrqLxL9sthOh79eH0B1
DiiExISEvyfpzeukYuNX/vR2xNUmKfvm3aWyVW6OHlzu0ulLd+db1IpJ3Jfq8uRLwpREJQg0wM9x
PYpv6VDL06Eq0kl99GeFcLoah7oUJmVc9/2Kjnji12TG7KPOes2swDyr8OmR9gffoSIOOtlWCIcy
gtJr3XfE3PLgwtyFMWVRAytrBcCvUHXRV4N1MmAGIqqPY/uYil2VH87uO8lsxmHi9x3VWF19d3wP
F2QPSM+9Gc3ajANLzyv7Bqnzrk+la2fZFMFIQ1mhOtdZoh+BhnVazFJUzo7uNEhntIWa0eiOu2ou
G1jEAqG9iofYOS4djdCyyoYFAIcAVPEtW5gNIKNVcsfmflwZW1UQ3oPkg6Jy6jiLChypZJqnkGRK
XmUDL6ANMvXoO4avRuJNb9Su4ICB0MF3X3GzKC4yBNKO2RNd6nhqPJI9MG6+P3Yi6KhFP/VoVqdE
LhROX6XZUS06dijD34YikFDbdKlvIcvQrsn67tLFgNDZg1x0+9ZoTr4uZK+xyvJNLTZHYZcaEexq
w520vyHEVS/iGizLh4gMmEG/cZosXPFNdShAwrmLxL7zJUnoyryToEl9q48nrx158CBum+zIRVdX
MPb3bdQy/DhbJXUzccFtEnvjxUMDvTJLr19Xb505uPgc5yXi4aYZ80+9G+CNpAARFV35YIilNdO+
N3WviAWSjGo4dATfav/g6HzQ9hd6HFEAP/N63Wu2B8vfvMtZNQ3rRLGKFFWZc5/pdJcezWP334vr
E2kiy4wpafzXMMlRPSwz0fEuFb7hNxj46ZvqLQaobdBzuovWxTLoRTMob+ro2M/fYmlAc2lz8Y40
pdiCYeegHfZjIJ3ClDLsbdj5MLcvbq69+OOnjK0f+iuER5zqHm6u9uI4djIimElbqBBnUY+OM5pr
1p3uwJr2ULpu6OHctPbf3c159V/tPCgTcfEjYa4yUL+XEs9IFcLosJn4xoAvuEJbTm3UYo8C9bW/
ppf0dsBSxZO0eSk0Qzo/BOjV/x6E/9REfoyCgQPGH30L+x+rfuexlbEII981ikzYiqt9Swntf+hD
ovUdBASqfddO/zqHoj44rnRrTzPSauiuLmcKmRNw+3TMsfZYw2GyoskYitWF0x7w99kMJLz1VrxN
JsN8cj4ro5yu181qOAms7qR1ejiOm346zTjJ3mnwSfMh3bizhDwIuyL0OSsZNV2d+v/8Ix5hSx9B
ctXof1IZhrI7Y11cXC3Hs02Ua+m7PiyU7jHuRZnVdMt5MMTjnROw0Z5n12tXGUEjxJRrtpaXgFL6
BzPs6qvKPnyJo/aQG9l3jr0cebuQGVuyT8RhBWphNRzdye8tqqG5pgOgx0e+qCw14Ru9fY++j9iu
raPdt/95n8jL76yvzQpb+B603m+28H45+UPRGKanxIqWDm3Nc213UvuQn97eIWV3x++3KYlLKnA3
WuDHUZeW3t28Zyx6gKHAxRLTiYwDPeDvJGRRWE3v+5PcbT7gyFf2nSbgDp3N/JMKF/DWa7dSqxzS
EaWTKTysAMDv4t64Yw4AXyQWioJ3/i98LhqI8UilycofnF+kaJWHLMWfuWR2SDeL7Gmi8RhLFZkn
0ERTZLsIuwLJEu0bqYnuhJc9isbXAaBAuIhlCdAFVvQsGLibQzxPeihE4SyAWNOXyeA4D2fc4fVO
ecqdXSev+gilhwDsPzdpcoLAy5CcrviQWroei06ml0Ux9byRScFCtjrfIsQoiJT56FhgFWmDq0Bi
Kg/vsG/TF+LBNn/8e+Fp74AUNlEuluGYumvtMP44lt8F5x5oqSwNRXicp5i++o9qoX4U784n8rav
4ym7qB/OSf0QP6K92BoqiPNqqZ/FubmlB44d9k1e8zMzb59f+Lf6RttkKGK+KiD6wrb4Kt60zRU6
COoR/EDWwaHhWxS+8FLYA1Q9t/hj8ZKdvJO+cU7iqlqAIb5+RvvmvTWO6MqD+E1c15dmE52kDX90
f1M2xq6jQTeu3ryDcxDX6gcOBJfyj3FD9cXv54f2GbQv8ZKfZJD22JBwiWpbnsJz56Lu9TcXYsYu
W3mnwJhUW//9vqlPEWq2U7GsztW22JIaNfbqHs+U29o/52vhrXOpv4vP7EPeid+3VU656aB9Zt/a
AdiieUigFgL622cf0oG/7IO/BXDeNvvgB7Pvcue+hd16x8n8vtE/hc9i4b6rwJA27pv7ZZzkfcYz
ajB3ttwZ0K09XuDv8XvO3sQPb7J1qHSrbQTRbCubPf54UWzFvfBGzkPcm/hV7I3vhi6pNw+Y1NkE
j7FWwCbg/3iWgLvvsxVX06YoULf1/H5uVDufe0OMYk/qvtkWSy4BN26Tfxh7g5z6/PohAFG+b+Rd
+u5/tbW1N0o3xsV973T6Ll1ZZy+y3HfjYgDYPuM3lkXj8F1mfBMGy3//g59Kt5LXAybXXrNYpO3T
bOTTDbvTbQc0QmAJDFWxzdblqd4xKu0Qky/Y5yteyJZfLBbQgxmV/NL+O/893ehkrBcp0+wt2OOo
4b9zX3ueUL6IF//cgWF7EFeFh17XSkH5IGM6h2cJ6viJ/R7JIsRhfpWUF8wY+tuA6WY8S7a+n/MV
oCx+Tb1wzeibzqVqo17aKzO86R2evP7Fb3E36qXeY6ADCQsexZfZTkpSbavjB1m2ecj1rqfg1OEX
040K9GR73HcgRcU98Tv4yBlv7TP4llbVGnZf6lr5CvT6iQSVf76dmMPmNmef3QdQStbO6Xjh6typ
H/WVq+VCUTrVF54vOuUn8SKp9n3JToNRAFc4hV/Zd4EU9RP6qUIjEMS2D/3z+qEcbkS9H5HWNd6P
W8h9yqfJjy3yD/0g7tINd1F+l9/RB8DRclfvTMDHB+atuCt3MNZEOgEOLVO7XMs73uG2sy93ymfx
P4Sd2ZKqyhaun8gIOgFvRdSqsgMEgRtDFHtRBOme/nxZ58SJveZesWfMqpq2NJk5mhzN/yfNugCt
Y4GoZAwhKxNQssJVAlZedujP2oXkkyXOHRYpIrUq4uu+pQvGe2dD5ML9OFpgBsTcnkwygnVmKssD
oXxWYAFCNJ2mjuZr/sPuTz9p6yNp0EqDcLA2QgDnAyaLMeHg1ZKFDHozAAuHXqgITZDv1D0DA6+4
Zp2ZEJhvIBmH2GUQDkK2g4wXS+2pk43kRaVPS9eQcQd4nQPzoHqPqv0t0VB6JH8IizZoRv7CwBP2
18XxsmMl1S6SUOyAeeaJkOjC6SUff5A0DHrucDF7SGs4lRLQM8rlqXvUHLKJjEYM0jX6ZHaFkQ9Z
qCxXMa+ZzZl60MVUw4FXsvQJdqM9OQZYS5wFsCDIEzshA1BltBY5QPgqmn2PdhLnEjRox27VO6jR
Nu5Wtx3qoAZuT4gHxz1Hd5SKssuial1dWJpmihiXK4a6XFXLASJCZ1NwPlSA/G2PLRQoTOVjLOYF
P6fY0RPaigNpYg0Wu+sBdnjGgFvkUhkE8fMe9fZai5hdHt+M9l6PxdgR5MVarLVj2beF3sgOW8FY
xCgY8I0M9sxfxhaLvK4yggaIQce5KqSvB7KE3HLrMnaDI50MgdR9Chg3+ETphQyNdS8CzgQwVHA6
d/nuHEnHx6beaO6FgboEEBEDhrcqwyw0PKYgMGbN/hQ8j6egW56CN7xAzE5s0vPp5hsqvtzeehvz
Ghzyr/QUDNb1sVyfo9vukWB9IiDz9xij/Y2BzaJ6gXheAj6epU/PiEAzWnNeXLhAD5jI3k++EXZR
3KEacoNcOHX5vT0zK8Gh4qA+4Mc62XnyDl/hgMXV7Bldutidbq+5knPamHGeoO2em1tQgGK0RDoR
UyNU98YXgXCx0hlPtv77LIQIoHbEbOyhUgruEZPJIEE0uaYI8L3pEqRNxXJpa+DRlDX4krBHCqve
edLCiNrnqE5ouQXBjRUGmGkkUBQFEvEGrD81OWEDaYKoEvaKJx8tY84uYAEnKzqFEz26perGjC7p
AKlEDChPeaaGRBP+8BOe/HciS7zQJHfqgbApYB7S0BpjCcwI9/YN6etQTqBB5TGdo6tbeopRxLI4
deEULlYFQxcY7MeEgX7sGq+IwfpdKksw+bzcAXyonnwmtJIoMIwAO3mOBp4RVut3pKLI5q+oOQw2
tbsNMPYf1JmUvr0ipbi98p4xsQ3M0CPGlrepEAjJ54Afh88W8S2uPG1nMFLmqAQMAGRBNzucD58j
fcJyyB8mUg4hPcOJ6vBvOvOrPuqtkGeEmQWhCsGNmvB9KNJ7xEo4H8pqqPnmrt5hsbXgFtfC7lTo
t2uk+b3wszOD0mu8LX5MuULdRMpRWCpoG80A7es0v0oDw4fGdMt1bzNIqJBeVIrFO9IO3MX05REh
+zhvrxSY1QzrM0Ypf9Ia+EWGuk559ogZ4FvcT/oJ57/EXcLaMCNeZOIpL8Qi1nHt897T6jYsoAL3
gKEB2Ja5K71PMyQMw2d5DQjn+6LGLQI/+wK+NKkbvtDrRvzlE01uc8LWL+J2YQBBu98GaPDaFWOM
RdCDM2mht6WAA2Q1nuRnB2VH4RLfuUda8Ihz/qFk8ZFZbV2i3OzW/4gVxOFZyy++co8w+OUKm5V8
uI63amu+gvUQHk2DR/OMzad1iwdJuwMv5Fiu9FTG45OOnbANCDNRmrDemUdMs3/hf4rHC/e8b7yP
GOMQXwJ8qbXOlLAKzgdFOG416Lp6KuwpmJ8u05BesK5rY6P4FXftlfhxHzG7+FnP9OafgDxKGWV1
DhIsJhnM9pMPYYHi8bxe3Tfb9Q20dO+6e222XuP041Zg5F9SdX5JQaz1B7HuXQ5VIAf4EvVICvVZ
dzwBXQaLx+rDBa10j4ARYZuhEZcCqO+8k/bdonO0dXfs3EK83iI3yvJOht9S3WJ/ZcWo89emc8HE
W9xS05Ndcw+W375x5e/Hl+Q9lOF5N4h7PuElrw0l7x3APtS5H5yTDScEh69zezE0BkeCcdv1eafO
69D09MigYWvnmmtAAteaB5Y87o8RK56yemHi1rrXd68bNb4m90RenLsRt+PoIO0kz1SP6PxfnWZt
qLqMDj+vDX94Y1ZHWWK4FK2dUnRMl/SFCqFw9ss8GD6b5xKwXJZ9tdEibc1J+VrrNxtppQsiWf6L
6EZEzZXP0T3IgnZ13snuJ5QXLWCg3a71BsEDsBDQOcFJ2712p+iJbkGiAz3c/gBs2SzKeBDAr73L
oyYAkax0T4dbBCKfAMh7uZePfeF5sc6j2gPabdcFVdD3P+sWt3y/DTXxDX1DlExPPpWVuXzKK1nL
uF+vUX/XP7Jr3zGJF6wuI16EzbHaPaJ6WXg6MOlWtStd2q1g8kgI5Smbxn+nnV8vM8kqAQqUmOYj
SIMvjsKMmPzsgUQESu21U4/mvrPymbIHPxFnOigDxbsG11277FyWHKwsDNdKgc0aXf/6ZRcg1ne5
2SzUZtN3GT2GJWPxoqNvMSj8pjwmKAGOrupcUv1qF6HiSfvXDqxotwkG9KUtVEdhQdSM9O2wDdWg
8WmNlndFWO5AE6cM5tD3W89M7jFZ0VNkcuvhZ/lZVgB5+l16iUr3tq/iprYr//EL+QqZE24mWgW9
tha4dBFonTiHQX3o/D7OM7GYANRONS3T2muZhlNkIBHzt/tUh+fOljHBOCiH7f7tluk5Llb3QJ3L
DgTHYpbeO2ap2RWHeqnNPqsuKHfMnhJeBc5lUdoaYJDXXSVgJ7Mdi8eRwoaYye6+Uxfn4LVrjs0R
qExtX+GpCXDHbXiKtFDfk0j2lD3CeiltPWSWuBYupDuavMlsfc42BZXbPQHIKjgdSDjzg8gf+QpX
oEE39LA4KLLctcMrwBgAqpIoAqs069m9h8173IEW1iFHO+9QA+ZedSo8K+xN+D4CUsmhqqAXc9Ge
6rR72XniYhKTDi7Ry2UUs4BPoGKYNVRHyD1+ONybvTmR38111yEqBXDoXAzon8cPIQz0iLQnH5Oh
RDJwRGvxLYjeXSnkvLxBDX3DuNQrgq1CCq9Bu0QXhOpcCs39K7hyQd2Cxx7nllbVseffj62AIGYF
md7tPYK1mDuZa9S7MZ51CCbmHhTbA8s8ePfscoeuzCvuFlxPwIT5mrRvUUq6d5qt9CWYsrqXhyoH
5Yq4GXMPkxRizViGYBvDNuU3TnnkHcDIuYwo22XJPdDQU70ATYfiGcTnjbI3UMODuN3zzfIoHzsH
xhZPnYubxi1Zv3bXjTjrJ0Rzyg7q7qDv26gNT3hXAde8vu/4FPerhPV+4DM4XDlV+CNjkjMWJUdE
hKWlGV5ZktcdQ4W74Sohqup4PpbHbMOU7c9JHWaJ7jHQOjpYrABtzVqTPARbdm5IAwqT2dwUKG7d
4/VIwWQUcOZUAYuUJSotJc88oLpbCzBd+s4SA0YahjASirFzQbLn7CvcMqSB1ucAPQLUlrZXkGbZ
ue5YObQKidUkhdJS21+TrUdiZa14DYCqLLfOAUUUcEeHRbPs+aancfIWXQxrzAJjFXE5s76rCoW+
PZSb1wZNwo8WobeVWvzwAGuJNkowKE/IEnA3t+sLz6/JOcmk4bsbNcl5fF7CAPGr7/tuu9Iirifc
Hm4pCNS4KtieJ5sFf7vmkKcZ2h8zoLoc8p7AjWIeusX2ACtKIiyEIiYXApgAfHrMrz4zD8JO3Dfm
QfKy5J0I6yW7XNYTH1fz0Jsww3isjoNqDPWZtHrjCudpmbw2NQjx+oxVhwWXlhnyY64frHN1rrpt
2MHpysI8kQI9SPuTzywvpeWHRzoo0ktp1XcBxpedbIMn7eD/OA38ofJIWaMB1Hkb4YLPTj4w8dCy
gJ4vLrVMfr0L3sZEAoYP6R61owxAtcHxXaO6t9pIj4DvF04I29Ax43P3wLUETNS0ywRCgUYMdiWc
wk9v+hbQ/SB0La5gP262hzbC2TfXr01O5/Na00Z4hQMSnxH3Yh4GvrYmCbky1wqbg6L62rKh0PBL
xSASrLjDHNLzOVS9wpYYEKZIuATCoCzwb9LsKEXbAydgjKN2hTgsnio+qLbmu3gBboETwFaE9YnH
1CWYfLGbWL8TrbJxBXBhwWN5b4B/pw3hRDkYPvBGnE4j1TWSk63wcnH4Gy6Fw4BQGuMzQ5ySQIel
R8KDhQGh9rk4dUNG5CZ2B/ixA8gp4zcfAXLFI/LW4GTQA8E+yfuw81cI6Rlo3qA5GJucTDCI7aoI
EgJlFjXJxWdUbyl/HmmJaeR+We1JCbp/wvD9rkRuWlrJbpWYpA4Y6IiVTd6Vrkzqp67iNvkru1IE
KZK4eTFmkoVRFraZEeCX42fs2JgKX3Uvfh3hjK0EvxIL6qCi3zAICJ+wONuwCXgm4FoLZYQyvxxk
TPF7dytGeDKHC6oVH4hqscuhfyzWF0zY7QA/JA0CYe293AGeaBec2esFH68fbB9WfqjXRgCnMd7O
jdjaDtoV4e0oilW6RlBr1vUxvUTY4/UtAgx6zVu/RjyL+VLwWb3dbVJ4p7BeA1FbOV38iitXYqAd
Iyhj/J3kFurJ22lS0NVVP/de8YftRXoJi0MZV4C2mrAlDitf28CFmWaQqihJ7yBAeOO3D0yuCYTO
LyUk3hb+Q5nquE9dVPlAtA6idvNKjXWdXHMs7YhvDSJ2+fWmWb2IefMRLXkmWVpF15T433wQvdIe
KOxrY63Dpe1e03yTpdvH8Er+R0QSOOE7Bfp3w6nAYNUh00CjxtSczbdJxeXf9qW/3WwTOFrK+J1u
N9rvzTUpjpCa5t47VtNa1PnzfMuVikc3C+xcIPDSksHCAXq7qv+AxiBS/c7v4Fjc1EtocqG50RLQ
2luvwQNleJyXU6y63eMAvv0tUvEp8AEW1XGLs6Z776O2z3b4KOoxX2MXddQV2v6Fk4MHWbl3mvq5
gO3eDAfHbmDRRobjCJ8j/i3efHg5PA7lxfoIz3fV7N440jeUh/eIqP7Ec2lDNhUczxy93WJVOapf
4Gnrl+HtgMtxiU57Pen8KsBL38nzC+ssX532nyXOIO/Xay0x1g3ptp0U4nBUqQDtC5udkgApjM+D
UyDjN18ibdOLGGQp+Xhgaq7UAIx/TnusAlwqdOYLx4NVfw20EMt0it6Z/d69XeFFZPy2lDW8R6oj
O2oMSMiaTQTMkYjTdaTgPkh7gd5+xp0D5OftnEIc0qhiAl7uBzaKXcMmASOLW9J/8FTeDXA6Ofwl
fMVNWjncyukgXDRCifs3LiQQ83iE6OzNe/OINcQVsRY+0FbgxHvQi7GBeu4l+E62qLD9Hc67mwKZ
H+SV2h6n5tdZ4/F9bO7ztXBZxRQhW8QZxCz+TmBYBs1RFo6kTn7AxL9kRgCgP5zBXsPZ5YoaG2Ry
XsExlvr2JUKsm6A7SuF7x4coUzxwOM533mXMUcm2SLhe8Gce876d7bQ9qNr1UozAe1fCEhFVwoth
u3pk1vUQAHeeqgFrVrPYNy0+pB/sZgG28y5nlmpP3X08Njcfr5VG1IFIG7CKkWIk6TN6p20ClDng
1rV9TqdqpMLsmhCsG0Q9eUzn9mNDXYRCfsIvkMtnIvM+25ZEWlTRbSOE90LWSHfL8JK82ag5t6Qf
daua5FMVPjbqmvifr5EHMw7Nsnb6UHorMPjtu31OxKACaJeA3K4J26Mhj27kAprwQfDgzLomiTA0
/fzY9+R9bsCyqe7z4yMgbqruGxEyJarGkxfreG7GBlHpgmDUc0dwkFBtF+Y74sCw/g7Cko+QtCJE
3RPfNNi49WBHN8IGTlv8fYWockfolM+bR2Ov4ljzg37FWxdRUREaPY+avm0eJZYds/8bvm6PMtk3
Xil259LOdwQHB0QyCZnziPPUnLMLn7sTIfNbQOCy2VMLIO+3seo1EZ/R427/4f4I234HhEnnWUjS
2IGMWQ7fyBbhcdNX3CZSXDRp9KsKRUTMU+Yyo48mFGVYUZF0ngbK53Kwzjdbn+nAWAdivvRYi42o
TrrVNv4FqJdX/QNfU9ytbxyYXo52CQb7X0Z3MiSxSEUSrA+4B26A2OtKcui+8sy4dlq3SNDU25/S
aZNP8oL3CR8vlUBojfre5yiCsECE1CPDex63fEH1zgy8q/uP49nvlopkyeQEoGPelWHn9dfdqvNa
rqQmX0Cg9rLBOsBxTjrRKUNx6R2hZcO7Bfe0izAb3ZLwfOv8xvJvwW2TJ6U2LJLHpgxPG3k/768p
KdHcx1bEvmUiy6eAvKtb+b01Me1upbnEhUkydQxUs2xdqrPlqHcwDm92Ba4cEWxO1IhR6R1IAXD/
Jgzqu94ajfgicOd9VjU4/vh1aUFk7zw0DurhIYYEe1ZsBlFB+c+aaYneKa8gZcZHCBzy9UqJp99T
2Mja5ERoj/hpMogwosk15pjyjlfenCK5pzQUXsjpbJBBfgBPpaGTcLq0+Yid+TkV+Qhj/UT0xH0/
NvmGc0E2ViBr733tfDCkJ1D81pJ7OXZIl8gzONudMickjnILmSaDBDDE00Gf1HPtKC7SRcCVFfc8
So5gvGe9eyRAEGOstEIIkVyzEj+P6u/KMw6tqzk/ZAHrI6uZqW1dsvzX9LT5HOHFgQJkLUSyWZ52
j40C6sIQi9WPBuvBQWd5XoIW0KcRpQAGLCpsSdyG9DbL1meNkn+mNM59HGuH24bSliUZyZHkql4V
CkWSb3rrd1juBygUE5mRPXG2FtLHebN64JN00HMwG1Qwo3xEllyKTwGK6ajMtzuWLNDnEZkAVrvs
1Q5ZIGQzvqfMo7Guoi2X/LhaDBUh8dU9VTYoxeiy6a+vab1B1K52IwRIcZ+bc8qC4/guQ3QT01Om
9/SdGlHOtAiplBbP4yuUo7N/SmoOdBisn/DXCRuLM9NRFGCsH0Jh9Pb60cBUEy2Jz2SbKAtAbJUE
Mvhr2uwlp3YMUvWn4JPIhIFhnGdEtYRlzXI9x6TRcOHFYc8xrhEvEDUSa+IjlucHPtyo0eCgwwYg
ELg2r7ROWIqwirWjHurlIw17NYuzSql8wyv0X87Ha/zSL9mxLMmY/Dp1uHac1phx9BLv67MkWpfK
yo8ibAg1TK+Uj5fpY3kbSRvWc+mzuKV1E+NfVGnlX8LLHleNgdLgZthkcUH15KZKm/S0f2Pk9B5k
MXmU471yjxUCwSNCekkXwJaCKCFC8dt5uxSSFWtNuEYYPCNouS1zI4vgl3BN8MFA6wxwgJFT2e/h
PHmCiRBOv57VerU4/K7EdWjSV4ynm9Luhx95EQ5w3HI9uack5ma7KTzCgK+UAaEY8xVz3VIi4mo3
u0m5s0uIv9wMZdMmdsbt4wnHpZNHnW8muWKp/lsIt44/+o63rxEu14bnN751o1xmWdB40w0VApMF
JHw4bDD5dHNtc4/LWCZyKFyAz1qHmYgphIbdkueli9ujzW7g5qeyX3v18hV3fungfMgBpn9VOlBY
4C24Fdfy9LhYM6kJAL7oziDsLyaCGbyn99hMZL+MecIC4S1z8/EqR/Y/xEIbX9+InQBjom9U0u4+
QDXiyvctn9GTjObR+CPupWVvwXCm17RiZgzU9+7NBzqEoEvP1WjLSbZJDZNiypkUhtYI8ojFpDGu
cZEI9wNBUJJznIlPPDfovjtRQx5rYFVTg8xbz6ROuMRiyemRDtRCs+JbgzVj3viV83sbz+Q8uVrb
2FijYOEUbrEL5/iyQb9H0sKMkROEnjCwMHuDA4nMDMQYZMx9dCPEWOR6O69ZSq4RCbVSOxeRixys
MW3sLiLOJUf/u0gP4Kl/qRhSFVWRDJCQRBn8PyuGbuZJ7kv3R77qDykwGCbz4Db0vo9bi5K9pyBB
Uamjq+lIg6SIoqvYGBZUzA2GzQicppFmxbXdH8szmYp6quo5gmY1XxR7wLVqgQRnqWOYvSnR7C9z
24BbZ0CJKxTjum1CtCHwvdnHUwsv8CPvNnw8YMTBjTgYqUPH+p6sNqSjKZe6iheD8EcdgjTBdTni
z3j8NRrPR3e+fBkNOEg9zeaggMt2BQlEZonWrENm/RweQNMdKANZlOO7dRvS7IBJ5LcZV5ynNyZE
+nWxz+P7OL5908U2kiyN+g4ZlrZqQziiP319nb86UTBy+tED0Qqt4QKO1AQeVPvhZ2PDJbw0rIZr
GXoucl+Ti11Mmp8TRH2ZV05hC7SBmEbJQkfYfUOHsnjMSruy9mSPbdjKJ9pInjy+AL4N4H2zoRe3
dcHfS++QAy78vPsR6TiOAm7WNqDm5hM/4KyaZ8t60s2y1ftLYRr649cYclebIphxQS8HzGi2OuqP
JdrWCuDbnxYlCfaD95mFYXnQbEEySAzAfkB7eR+mNzgrH5PnBJJ5vzGH2Uj+RT9Ic8ugtXv7Xc1O
U81aUiHF8J/Xtc2O40set/Zj8eJ/jMKw5H8TYjF5uY238/NM+W6dln02Xpsvwe3OIThUuTRE+IRa
q6r3W/PtAE64JwqTnyxiOvw0dC3UY2n8WdP9TrM4uJ7s6D6zHtRS3Xfffv1AkTeuLG24gbBuYtjF
GAD6wfAOaBOgYsse243B8EXxJ+VN0IYgdtQhE2E0h4Of61JbvqdEcVcEDNAxBTTrfCDNDzlMsjAE
gYa2h6ysow3zMaJkm431L83ZOxe9YIQYoZmHr24MJfeXudw33/24e9qvaRG9yHkvnrzS2MZ3QZfF
EWLV786HA27azhTB7taRpVn3J2eea9CmEdg2YGNaZ9+Qo6zwdjCbOnua1jFmZxzHz+bs4OHmHtUl
kwxEAI0oAaEm7+IZK/VLW/DhMRZw2oOd5jPVFgjasgy1Ofy/X63D8gblDJoXmiN/Pj+Y/6mgjaqn
+U87fYz6lgLJDGluy6fVbY1H9JxKk3sNNtRpLH4/P9A/fXnwejmY5+nBs1LqR2nEvFvBMv45BhQ1
QidjWv3RAfiPEdBiSB7iehuh5u23BcUN+kKyDer/KIOyalbcPJS/BrOb4HjJ6B9tgXqGWWd4tT07
koaH4OhM26nlH4+wc3j10JkewhEdUFw2n2mHXmYdIepBhP0WIecyAfkSHAH4EKO/4a3+VUX+0T9+
bbbqxVCMt68A4k23MOIJnax/880vKQLzKdiOc1DE+lb7A+3M1/Onprg7/xlM3wx9Pi3+Ugv7iwzw
R1216IzTNEXT+gAziMaq/yjyVDrtXejyu7fW5tf8qxwTTUNjUaxDZewI3dD/wSFb9uwThA7Z+P0Y
Ti6X4Qz6vv1sBqUYbHdDDexzsHszG0qebH5gkThTnn1PoTWGsCc6OFdW3l8aov61OrUvyXSrazKm
Rv5jILW8bbJWutQz+iKGPfjWtsPBh6JnwtE5DcDZWqtu49fri279pOvvdPjl2/NIvtua4Ugo35bK
hCtsSoS2m9J+sVa7uppW9y/Ck9p71Ffm5/ygQ9Pxt07IfzOS/T70MeBESCZtB/8c8YeSv8vO7FWz
cjvvtFmNx9WNuHKu8AUcpvr6S+28Jpq+/5xiuuI1cCk11dSNP1rHOvnadNvetvALW7EKS57eppKF
NE9w83P7+gWPQGvngFVSlsAW8oc8iFYPu+nN2X5tD3p0mlxm0pc6MSYDGCBHjQ/90oPNHRLC/nHF
LrD+oQYREsHH+I7T8r+9Cll0mv3X5QuIc9reAFr8E6cJoIDPCYShasb6PEPPa2IRCwilZSv7jA2Q
jOrRhx6Xz6jf/8upNTEV/31qUMeZLp2uyj+Ew9jmuVxJxdPvZuWs+D5/1XN1/PCUKexciO97OSis
mwOhO9H5m/+cKzUcpqV9da5TmL9hhV4ILkcZwLrH15FowOen/UE9n933vBf9tY/6j56v33rtvkC2
/n9X+0fzf3cb3M9nuqvWqNwvyGUXAA2N67EMkBXhpr+0mP0CXfw5NjrA0TJQz0CBKn80CJ7NptUG
W/3s4/aMv6gGoE5+ae7oxViccQ/O1s2mhgc0NIHUt5KHe/btX7eRCjXfe5Ifzrbxpdu5XXyrh3z6
v5eM+i+1832dFlgwOXVTYcn/U8S2/cbUETOFjTTN2ENtQihgGPcfVnxfh6fFctyh1R7WJJtCbY0B
GkeogXb0oUN2sfjWp9ZftOy/LqT/vKA/pkZttX7WlU9zeckEK08FPIM+BxMPFqKLVWxB6Ae+Rvkx
MO5QphrfJ2h08+9b80UGSjl/D5TGbnvHy4OqlQeUbnr/Z1sRFmzz72u/tQvz9ZUNBqPqWlkqzSnd
9ylzWuo1t0b8Vn74qZpvowdbds+9S+Gg+oucyP/WKfCft/dHp0BRDl71tY9KO52t2hhlJBmUcdEb
KpotSL+04V9F81e9/9fyo9dYwJbQmzT4Y0QH97c+6OW9et2Mr2vF6uAaJlU/I4E93GXWB/ue4yr8
73X1J1DBr4Tp//+kuvTHurpv68vp9YBPjSoZTtnHCYlpa5z27Zosjj1rhyb8glu3mP5V3IQ4/df9
6gAK0ZIB+vTgDyV+UZRKlt45BQGjcDTvDZdLkkzQPTzH7BbST7TJw1v9s6rH7RjHdvE9zaemZbCl
rUZXKOeLxd88Gf2PvrTfwaB7RgIFWBP4fX/YMfW1PTXt53P2tXxcADeifRe2hKNKfjDIaYWNB0tV
s+v3WPkWcIyibqumeYnCmEXj1pef16a8rp+V/bpaNdbvMiqnUETatETR3+vKMGyCgQBNFJUIkb5U
b9O+Uwbtups/8TsCk3jP/Wmdv09AoSv2ySt+2sewbwQ32ZdBWElhN/wLII/2tzv+Yw608ykzHtVL
WV+OrwHCZQGOtr6u2RkAa7nMLcCehnSBn9iV5aFSWrRzASxL046xgDhYHa7oDF4NUce4nCKC25vS
Cjtgz9lnQ9n7i86R/814gdmugbupgIRm/OEgna9mr3cfbOt10Buq0yS30s6ixOLnNP7fUvFnk/b/
XQhAIWn0i9MUr/9xoirvl2Zn4ELKH0Tigo/wHs7j2o233wntHAJvgX60yOxNSH1V0wwEBuvsAdOx
p8mNIpzqqA83NB0Y4xlMLe0XvFsRbnrHbzY/9g5FIWgaBY4dm4Bpx2p2z+mh8/5yG/q/iRi8SoA7
AfCkAKDzT6txepdwC8ltCwabOv5MyiWRhw+662plAEhXi/57Qk2pAsjxPDu+fuiCOCtWj6KIbFgN
xoo5e70nau+nT+b4NqlvNE9DFpUp34Nh1ptnMHVrFhJCUL0eluqQyO27N7wct/6tsPpwiGVf+lF6
wD48VAsbkJarfyZUTiABvpzMyn/INwcQ3bP9bempHdEzoO22X5knFcPPQgLka9hzexLF3LfP7NGM
ntPTBl55nSD4p7N0ChWpB4MVHj1ZTdT2h07m7f1LZTsts18CxRhclOa67JWLV+felHHVjYBoopr2
yT2fpvSun9kcFfPqPpPuU11cIQcfnEfmxboYVP6NOuBOKpvWeNkcd+1IUke9tNyCqjKqPmOqQ0qG
ig74p8XU9wmY3YC6tDsIKXVa4L9amLxR2sBuvu2qmBgvKOuLifpTkPFmUyfqY29pJ1uUlJ9vlk7l
0MCtoxeBob6l9bi74cM/zS+T/Ntw67liU945oWKUHaQ6fTCQFeTuQ6Gm6UjGu03OcDIr4wvq2xw2
s3JpHir6YmBbLxd3lHs+kTQmwrqdLM1XeKjuaHlvkr7+3RjDAVERT6MW5zqStcmnmbTNJOvPudVz
0oPAHIi3YmikHTUjv3zGZ+e0v3fUm9jXnl0b07NpSd4p3mbWG07QG3zxcw4FnR0YW3lmUQGm7M1x
NqEL4vtEI4n3crQxeFbu8+tC0vy8YIeiE+AaDBXCLCR3bhNAzuXX7NEDmMC6NtbNK5/Wu7H6XDqp
0W99aczJY2th+U01Fl3wa6oaJwbODnTGw3z5jC5hny4gU2yKCD0PrMrJx9INXEhCxupXm5Ru5kjJ
4z25vEb6or/qRVeICwgFNVavD2rx6NxMT7Krvb7ZNZ3ja0qehCqFOxhpVon4v51eOet3sQJ4T/nd
L2f1e/RRRvcHjEHqt/bVc0/o8/fEBBqpsu/svOgQra3PvudsQ/BQ1fRK12U+VokzGCOYstuPIMsu
PpNT377rP8XdguSe2jkKWMQMsyAgOHcHMM8Tzx5E+bK/28LWQySPcugz3S9U4SrnEfXJVAWvTpPG
+YzvP5QWTst55sKShff6RTWUOSPJTyHMPHOexHZMStktRLOP7r4Or7q1fY4G5eia9r7qn9foPBfP
e1MIY3q9adV+P5rjtZlm3YRu/C29UTGh77yYZPmsuI5rDHY9pmC1O39vrxZ8Nze4rv0LHfMogKYe
ZnuaP/unURk1g2HVjvuf4akdPpLMb9Qh/YxmfDpWH4vU7tO0tK39HpPNaDdY/u3Z6hvTpvEe/fE7
zAkjQPe8OC22juJkWGIR4KfnlvoLKZG2loFKMqy8HZIHKxbtrvelAyy86EKTkt/a61P6/yEHT2fL
dfK62eQ9PqvK1SnNrRxqgqgTYHkxTbc9uTPyL+YPJM3j3teWbNWAgLxPJtxVviX37jBsxfczeD2s
T27luAfyqE/MFdajmeTeqJ5S7Ic+P99+pM/qfjqeTe5cgSbFQs7CxpbnGgGv05egazl9a5IFoqZ7
AuvhpyZa8her8G+urSEIcnRgFcHyEUbjP+Ijaj7YKu9+r/Bzu79sfqOfONsjQrAkjWzGcJwSDBmm
OpHeJrmlA+jRsRCWXAzt9DoewAAxILZnTIBf6w8pT71+tz99Nt9XJ58+7aId9pfAB6grzN3fHJZf
i/Wn0wimnyzrElDDAPL+8+LrF6wfsK7lvknhmIYahxP3u1/Yl9sXcHW0xREBpWCXKE9ssq5OEwWY
BmVYnCZVNoHSnbDifa7/xY361w29KfaNYLMawJH94bpn6qVuiotWzR6m1c3i/0PZee02jm3r+okI
iJm8ZaayZMnpRrC7bEoUKeYgPv3+6AOc7VIZFjaqu9aq0CLFMOcY//iDCY7ZuXHuspBr1ZSVLYdH
cgwafff7vfxJUo2d+/8/8Fcb8+1e0iBfZTO+dPMzIB9keL225cJl1Y0E62qu8tF72TKq2anzr9q2
MqZs0L+fwk/Yz/czuKkgU11Q41rnDK52Tid8svX3Wgd4Gr9yNji/H+zHChAzJgOr4zGyRr1pV8pc
kXOAv3beNiNCZkqkBHmwMDmkoM4u7P7kN2Z3gAHphypZm6gUnBPmQOBzN2VUmYpKn3Zdse/c5m2l
uGVYLVk8nti4+Qf27AraVb+gfHkChWa9WRRMzp27zdpP5yFKFHJAAdguGzffXm6I7YjKY7Yn9v6T
mszPPiLqgBdtZ07LPbNldgX15fdL/uOX/3ZQ88Z3R7vk2HKdO3n3qFqLAq8HzUJBigrOW4V+bWGP
oJtLGiANtz/cYHVn8/sJfN3Tm1ceLNSggsVgHD/Wm5crqyq9jcVjup9srnbrRMveu4QRgF/2KDBr
abavkymjs6utMAA62246v+iWwdALeugRLU4RA4hAt3+kVXhuXqJd9R9uZWQpEbg+F5GPamOsPT6A
DiMUpo8HrBIDGu47L8oX7vz399BpLEdgSZTIclRvlq66PwiXVsz6Xe2UoejEHhD04rzQwjwo3ReO
jeUe47b5Xbjxq1357cg3z01eqGp1So3TOutXDXx33RmeS8FrITS9puL0YCyziy83dvGWYZxvOD3T
KyBSzXrWG3tg7l2ljiC7R9OCuVM3SExcUd2qso2SV5ys5dPBrvC37PZy4lWDjQfUn45eosk+j6nX
6bMKMr59rBZiMj9Unq7MD73TnALK4vL85caazKu3IvkSyFZMuS6Dx99jy9Tt+EWsAYrcSyh7pPhl
r5jqLa6XLWV5Q68RTfHeBqnTHGFpljO9WoJ9vZhXp+d+5pZsrhWd93HZWsV/kvZuwB4vQKicDCNT
aLn0u5ojQw29Opf3dH/9o/rac6sRm7dAfnR4Ix0gS219mp2ciicsjJWNwPmZwjKXFlG1OFWb9IT+
gvQCwYjtqptljZ1cfL1LLQ1lMlX2SbGFKURpaQpMmlR/IBQI+hOFU6eGtfBIgsEgeUq7NCp8gpy4
B35OfPwNY9WRnuC6pll4ZSZHw0vkmhB0jHBwQ49tVbZEuDnynRX21vSO1nd8SsFccRiUVLrGvzdY
qbgaQ9wah93jwvt6TCFaW7vzdLf1C+eJceB8edkuU+fh5AlONxvfk/OdN+ULaP33ef3fc7ipUEqj
q+XOUBEFWg5z7CFcJV74gUbcdi13zHaFxbvabP78vtBI42twe1jStSaaLII3K9rNShcdoyJvTlK3
Mv+DGPfSbbJXzY0C5JtLVAK4p2jyF9pDlV9ACkmdZp165svEjz6TMHO74O72/i/gwYBAZ5iFAyEn
Zt5ciLjXlbzs1HielAGvJh7A0QC3c8B/3VaJyahrTDYWx/T99yvxA7g7HpdkDvYYhStxA4RNkssp
SlpB/1rzlWlhLZL/FuMQfcWDkPqt9UHQ0B6rNHspWba5DqaupT3MW3daWiydwvrza6R6LzjpB4Se
8+JaKKOFi4H1498P52EQshKMdMKUwu/FuZTOTkPA2lUixIHCBqdo3s8mCPPiWQsNt14fmrDCqUxZ
yJgUn724c1RMWIcgzmYiAWorKFXJMTgCJ8MYyjx1XTOrlol3XAjVnTfr30Lp73O/KSJMvJpLNYq6
eXrxQbWJiqjagDrp1NoiUU/SnTL/h1KJqGkTA2x5AmQGwvr3tTpGmZAd8qQbEewynlcnG9WGInrZ
IRCuIc1N3DqVfmez/uEVItWZyRwQNsOtyc0NOqVnRbrUcTrnaY3OpR3VK2xQLwUzWOX/XnTzAODo
I+I/LGL2c7NSCXXXVJNG7XadDXOChWIn2NT7IXD5JNDv3L0fBgIcTZU4lMHITpzcXE4M+KLs2nE0
mcFLeF7orj8VHDX8/c376l9u1qC/DnNT7FwS9dCZ2Xk0csI6IQF6B2xLAzAbYw0Rwq7wnJgWBAEg
4aXtmgSwnh7r+eN0uBPM/sNk4O8vPD7P31qLQ623SS6X1R5siOKqpC6ZSW5mF85/6QKO9VSGwhC7
WBzav1+Dnwql79fg68n+duRKao5Cm1HkV/HToZc9/EBOJW+tUzfef4PmdAAAu4lIbw7+NLhK5zXp
otLv7EKq8u92QHssT8ZqWyMW6eZWTJRje5FbdbwVgoUF2dF6rx3Ge279ks4q94AtmnfdMnP2r6lL
wpX3eNjgeeAUdhsc5sk7qchO4aR0wktES2ea4Z24uT6zn4eHVbTu3dI6e2a4L0K+3OI4ZTYA0e8e
Zv7FUPvniWJDJ6Rigj/YLR2CMBHt2mQMm68Hl5Zp4hO9jjN2h7Pjsjdbx5zg+mmusBgtWUZTTA3M
asb8Pq/tAxakB9yqDy9qHQhMeI+OgONCR+Ct3ecf6N7yZtaCQqmIvzAM6x1ZesfbMFZI942mR9Gq
oRLpbmtME5Q3NMdX7KUj/9xSdSH4bB8ng2PojZX0fhXDRd8KVahUkTMMTxFl+6m0mL2dlOdckm3+
a9UMVU9D4jP4tbHIqPGKw9kWRDeD+NmAyZ3wyR+mQ23HUWsXiX/Vn07nZGZ0qj2c3zKsqrkCnCYQ
ghMlMxWkYMCPc3rsK29izFV6CFHyY3x+Tla6I0dZT57EYk0DP8Gf8hRNPGXwmuvTtQqL+ujJmtMe
uYtg5fSr9lmmNQLlGnQMKWKrqaYReFQ2PcgjRwphSzJaPNk55lQaeKB+IdXiGKQpnfPXSDGXvKy2
U7hzdOzn80oq3AiOUAH42sO1xS1JgPCnjvXnuijGBluNwkkeglgmSWLLUFlaoPUTzItW9pEjQbop
kIiZzxAKNO1TQ7ccr0TKTdRdQHNXM1Dk/e8vrzyWJLePmyaDgYgSP0u34emnyWA2QhQpeERjVTix
X6slYK6zet1BBeUHCkZwLcQbr9ZyvqztgNwc5+BuwD9nPP+/n83XDPGXs1FvSjrSNAU6+1TZ1Z4z
w/LGHv2bw+3ZXl//bLeD5cneuzlbvbYO1+6/x5G1RzRganmL8yyb7rxtHeCZa7tIvn1/uz1vQt09
Pk1CZMjzwSYDcW3hRBiuAZzEjZSzLrpusbZtermHePMpOJDCHs2L91jkUJ6YGavh0T+83alcxds4
y7Fqpz2GpCqpWJKL+riWfVsyk2rIBaVKqz2A3BKDeDvx4WKH9HSwY56rR4Q1k0+ml8/Ds/rce7jS
zVnWnSPLt2o9QtclU2iArtkG0V4YrGh/fdmVjhjqOzns7FcxdyfrS9A4uXV2Hi5Px8w51U47jXwj
LJhyAr/k0DWv3v6EzSHwus0PtM/6FBY5pCltd7LHbXnmTrCVHmwwcpcYG8ew3vrF2eNqxeTY5FMJ
tPPgMgN2BXwpC3ZaIdBHY7Pe65+hyQE11uQjQkmEq3fnWflxh/9+DW+65EYTu0I9s+2I5rSWcUq2
Tn1YGI+HCziaO+ke724xP+72oBoSBJeJSszMTX1vxuUlm8hnEItr4lZ65xoUawoz1UszEqjeGmz0
M+H9eE0Xw6BsuyjoGmOeaUdmVZ0tSAi4xA8B/n3SbJKkWmpKUCD1ltIzVx/34Sw93qmDvqqq2zdK
V0iFxYKeUbly80apcduK50Nx2QN/40E6N2fNgjF1Mz2u+zEJbaXYh0XsHNZGmM4pTqqQhNIHxuH6
Mgrbx3wKQREyZhxodwpeaTzyb2d2s18bh7wWZBl0zPS6D3OWYi7wdoCyo2MF2LylH6i2P0nPPb/o
hjsSZtHwjDq531ecu9fnpmwqD4Vkxmpc7SXfIEEl3datzX5VbLLNyT1tUn/98oRwumDm5z0drMl8
QLiwve7wHr7gb7JHFvs6CZpAvFNZfjXuv1ye26UwPp8aucg4MfbnHQNXeXV+ZC0I29XZjaZkxU3T
hU4e6dF7ZzIFuDg6acNDeVdnQ/ABkxcMZb5mOOr4/sBLaKd/sl2yPG7TP+hZ/NhH2baF3rq0RrZn
7wKnzWLXdDoYrbiXODnFBdanF7uiLPDv9B0/IPAsgP/7WKq3HWulXTX5wMurVtMLpSHR8y6Zj0Pu
91f3Gu/bYZUDML3VYsA2eOeej0/WP5cWZ1GZCbtp6l9Jat9WXzUSOLVEVnePpeO0zmk5+Xx9HVIb
jtY5JNN411uhEq7XzCfpThjoNU4PscaKl29L/e2htGUNSCMI7ryr0vilfzuvm54FO3Aqv5FnSCFV
DK6KrfaxXHTDivLIz833wQwgllJYx7iX4h1otrIVAffJfe4YzTRjSKs412QDqP77FftxrTUkMA2S
jWBBStLNfqXEUlWpcjun5sO/7FSuFWWki05E55IymXuu7zEfxfEjby8GWQOwIca8b2Zffx8yysp4
0srny77xGwxR1v37hKGdB41/HweXvXpnT/6pEzaIDyM+QpP535vdRO/6a5mYl8sezv+7FB4394Fd
+d4xblY8s75Ao+tx/R3fMcHakYRim09lWIfpFj+GPhwqe7KnKJhBlEHuZUOjwIEA07vwLOJZPIpF
/sBwtkunAw+fbH+/yz+4EjOk4HqbJu7XOvOavy953+eGfDxIk1165EjPkUZYibirGB285uHivbKJ
Jz14/z3Bv75SRlgYvc9fGsmiLEQAZz9E3sb88we61XDn+fvK/7p9GEw6O51UKVI2blHOQ9FnxlBr
w26mPvRejuxdthtElWnlDZ4p26KXh8an7NW1+4pzA7hfYb/mRiDZEf+2a96R2c5LfR/SjGfNj1uS
byA1zOFjF/Pjm/Da2sfOeTq+Meh9Och2efHdI70L2i63qALx82JNkyU8iOVD7AZU+ceMkqkLrhak
oE9I+zM4VBBZSu/3W/JjxfH9i98ANGIvx1p5NBFeBjPdaliXX0PT1V2VH+unc+gug4fNhu+LYuH3
Q8PM/uENNCfahBmaCcH2FhySDs3J7LJhspsdmRRCsi1CJNe00WUIexQx72Rh/kfiL/75n3IzhV33
CO8SLtLZJaEdaYkFe6m3ZTQYNlVOGKaajbTXOjipjV3INZ6lfuyVxqaH3LSKndH9htxAaI0m9B3i
teIHqQvhxxy0NbwMlDUWTck5sw2+P5oARxfdnog9u6yt0vB6/OdMxdcgXmCI0TjauszdGkXJxcbr
izSExhPSUNQtiB0p9PywJOHchRR4CE9CMNRL8ehdmC0Jua/CZEWHSuaG8zFpAz5ZoaHzq8NHkjOy
4regZLEcwcMZ+nk7G5JFKwd87lX4IzFDfmE0Tw2uhVo8S1rytbZhmQXwfsRsKtPICVutDfA/OQ5b
rL7FaraF8d8GwtJwdqEWTcVLmKSc9gsNfZ+7DC3xaIztCJkMQWofZubsdgxW7PrgGGzxh5fwZG2j
Lszs5iOz64rLbIQRTeN4qsIyomLAUMgltFO08WXZnqzQzN0dV/Oa0Ug99YWPhUwfsLUcHE0IPvhv
RbfIYFEDLmxPrsoED0yFDwx3YTl+fsXfOcRLEa4EGlYGq9bRQHnVkpgW0djzncUnfOF3Z+65i2MP
opwH7imGJnaT2T01ixjg6ICkzB29HUuwQNQQTv/Ec/ChVuMDg7n+R3gQOHGT4emHQOj6A6OjbM6k
2g7lLCgWmb07ANjg32i4F8JoWpKGsFgrRg0B0Ffu8QWgAkHcmvKBRyfnMFYqecUHCF0NQQ04GcJ8
gzCWLT2zU1Q+HuXU5H28Rpxt4Wd7zGucyIX1xkNIi2+Vhfv1qGZnJ3EarkOmWN5u1z4dnRDw9AGc
Q1d9rt7ABdkd1uHOa7lM3EMDvc/XAdLFePG5NhLs2TP6QdGDkhbuWuIzOclZFxMsFnQMzTpbwkGH
TgrGGoGjsa2cvUnhrM3F3MBiBD2hY9Suut8z0oZ6p7AOYzPDkzb+clgAdyTo5dxIdkQNf4r5wRJd
HWk6JL8IfZMZZrsIQnz3J3MyVFFvrnsKmUpPySEmIGTx1oRXPB/GY9R2sx4+ome+il39mcz1x2CK
cIkBshAeXXtvHCzaGECMNzHy7KvzovvHpbB5mbrC2ZlG9rJqLftt/8DqGW9s2S3TgI8SLcCNyHu7
RB6aNJlniUAyyDqBnM/eBL8Lrw8P6cODFizdF+MBC2jn5e3hITNGnAWXkLPzKQ2ONNLlrN7fG15F
LXtCxuJJmEEmXEILWx+TZpZv6/d28+KTYjDjjbbUJ+8jd33XsNo3qvnSWia9s5RtyEsnhyGiAh9L
s6YnBhXiAzqT2m97uydvRLOV99z+NB1VGVWatXXcZA8n50GaXaYIHXACZFWiRbawX7R1TFssQbNQ
LPMRKmkDJy/yEMCeD47M09mN/DydvtGuP2hxEh9qks7g0mJXwQrivatsdhk1804P1y9J3KcQUnte
9vBEMBLbJ/7x6rMBBScnyIQZ/5EP8WorCnAUXZiquegRKTF5Qgc1IEBy2a/UdcffB8jh7inbGakS
hSMjaj0EIB+RNiWcRnTj2jGGvTz5vJZktOyL2JbKGazynvDYBqV9uWKWWfNBUJ6dhsqk8MfJ4lnn
p0313kKdRd6PPbRdvaNsSnyumBo7HXHLSO04iz96yNuAd6sVrT5B4QAVyMzoCDP4Y45/L7ElVLGD
0ypOExDaw1/95Cslvi4vo/EssOePkdwOlznHBml86ayHTSXaAWEke6yHt5HDVWiBSMarjKyvQ+/6
UHJSEQQ6VLtW5HEHuXOfoHCNNpViu4h3G/wT/sAH6dtAfMG/2Pw0zotMm05Ed6ITJWGf0ErEPu4Z
GACMYr0id8sOQSJzqPZiG3a/qv+DwMgLJ1pZ/iAcCNvc60yksyclfkhjpEtB0k2bNHUer7iM1IJ/
ll+vSJsASt+g1tU6CPVMTueFOk20+SGDovqAwBd/k1Txz6LbWEfhTk/0I4hvEikryWAEsvjVsH3r
iUTFrOJYHQZmuAzdXeRpjKEedutMcuJl59WubAcH5PTr36sM5bbM1wiBn2gSYDcqHlG/VRUMidnG
WR8rMxEYoteezMMJ8b3p6wdSG2ol6PJ0ZojkkIwe9Sqo9GmoPUIWK3lTQfQdTp1T541/FvxexvBM
BTtISB09TZzqBBjOVl9MG/YIo3dVkk9iBvKKMtg5NsvJ/Ih0JefmmxgQJEOxqi8YF4hKverBZvWK
uIcm/6yMe+XsP7O+2y99gyOp5ZAPYqSpyxqHdAULbQLPaxY0atHDMmcpqPfyxTtPkjt19FjAfy+j
NYp7yFgKlTQRbnAK+fNvN1lXukHoz3UGBWiMhqTEKMXFRLqDKd+2OTdHuYWczGgSlYehy+Yiy189
jfoFJRVxT1Xp//7wyP/MfDSTQc8YvDwRVaamX4Pxb1+oOwl13IpM+SR/8nmajVGmKWL16/ISdqkv
PFyljT54E4TE5jhKaCM/TWBOkmGl+Ve8AK5PcP3CK8UMj3bp9N5xrkM+8mX+/xxnZag3GvwacW0K
q8hwDNEX8CXaXhcXpztbENRV0TYYQTceHsInD/oxjntPlUIR9d8H/mFPDSsFS/HB7sjxyv0JNPHR
rPCrwK3J1hSYa/gMXi4PGVWAsG06vLCcUvSH5MmcjoMf5xw58FUkVjGTepXyccu679TVk8Hmho6+
iyiAR+4n3BzDQtPpJChBEsmOJ49XLEPYTGOX2eRTd7HXKsZT2OjM1OM8ibdRsPLe9TzIKNc/kJIT
Y9dS1k7yuXF25XRndHBuplRwg+0RhjBlSASdvhZdI8S0UlnyUacovCg+OqDjCl4PdnyQ8jNrDq26
CAGPEUdL63Q+uAdG/qrFxOXyVuPf1fvoNKcixJCXKPwo38EeUVeba9jj9YeoWEe3edfD4o+igLFd
Z1hq5Ha1xqsD644jNKBFLTEBmvZcXRQ4bRcmiY+RkIAEYX3hZCK7i71Yp2Zyea9ixOlP1VMXGDKo
9fBZWu5VdrDS5Ss/nXH0ZfG2DG/0uA0Ys5dJWPZuu4g0v/DyJRoy2TWY8NibZK/WDrm9yhMcd53j
bFQcCrblM3TmiD6HfbMN9D9qqDchZgEl8ecW87Jxd84ovS9IwqCunwMErwaceJrGRzOEeY8kAwsc
5BHLQrQwpeNuLh72HaXR2mj+UGJc/KihRJFrj9SvKzLa+ZncJydePOgZy5iTaf6AVzLSPdO9vhtL
hPUPk1m9Nz8MmPyw6wkduDqSx0eWiHAujozfwPMDJPJgkxpA9jbVRWfDm9dDKhAMKAQsWuwL88a1
GVSfsz6aGluturMg/bPtjC8wyUIwcRXEO7J+A7vg15GIRXE+7BCzrraavcW+xaVao/BycuceIeUf
yhCJ6QbwlW4YsIZYLsbd6Nt6oemXiWa0Q7+7YIfV4abgL3rvvNQ9JCyp4bye3RZ9x4IlgPY28Y4B
sb6OaE+XktNusMv5ff2Sfli/oKeyfikmX35USf19PpJQybLZy/2uxEaPWWs/g5IunexiIwuAQ6xA
0mCfz3j1Y3t28QuCe1+1DYREL9Hs2NYf8hDVucjbQkSex4dMEodlcHXdk2Pc4mZYeRfJiehoZqmN
3OWygsFHExT3nrfz6H2ubo0GYtnr09NGCfNzoJtMgpRVlNjpughBZg1aNsWh58uV0NQZU/S23z8t
ayU0GDHFy+sc8+CmCK+13yueNvGqeFYG63yW/XeVif+1Om1uHj2EkdaytzMsEGlu8c4+W+9IXC49
dp8sGfZHSpyBC28rA3D2Tgi8X4bZun0/rHV8xRhOq/786I3DEjDpwsfcOXflzBVxdNlAFfVzmKXW
pQuF6TBlnotxONY7AaPzh4W8nj4bsMgPM6Y08fQZiyF7VtICOFd+/Xoi//K8zA5e975/nvQAbFg1
PF72E23BS4mBErX5LN6rNN9OsSr3+Pfk9iDNnvFOYu0RamcZ+5u9Blqe2cl5VryPQJCTvsf7S+Ii
RUBQ87RMLSwolIjaXjnMnqfKEuMWzdUWTI/TWcbNzhwan9Ryn6fCXM48XfiEJyXN0J2lSlBebAKu
piw2enh+N9fHzdtz8063d14ZhifewUKRzP1TKPBcykCh43hypFT8/Vy2x6qeRL1ANIWXzOMwKuxo
mc/11SWsPhV/tNHT3AlMCs0vw9wTgz6IGUhUfopBS7MsQ+UT0xRs0f7TEJVJ7tkV0UIVPnkI2Fr5
hl/Or26CWQtpdP6En1M39oywDvQvaCsH3DK5iaql8mvdrQNt3gYwUd3869f91tzrr1F49bLQ9Cee
4KeQshaJi/rfvbgqlo7RC7YdLKKphzsjGpAuQLTsnzyE3w/GrHtI3LOHe1UghGbYIECqgv5Fc39/
ve9exRs8tSyyvIiPk34HExcwFTGfPuMJPkS0UdbB08jRvjhEqMn8nmvOxT/m/Pcz+Lfek8CzMaiY
mAocqH8CoDOUhgYV4lLNNwy1Tmw4wlq4d5R/HxZpZKogUJHJiUNc8PfDomqNVufwHZaHYaFHr6oK
TkJbZALzFHdKS3l88P6uYP8+1s0CLh2bc1HoTb3XLT0QYZgOs3TfvhvOaa84HxCX7cnLh0oy4JuC
5YqxPC4E78zQYMLICxZQUMJ/rfCKmfxf2W2U9FwECO8SMoeRUvf3RSiLSZPqg5IsxcgVCHmhoyXV
ty19cbJo4i1S+Wgpt69stGfjDkj8w12mokcBrY4/MxL/+9Bn7RS1fW8cybp5TPTFqWMcvrlkb78/
S+LYHNxc+rEzZCwAGqwpX6z1b3uneM2j6yTXqId4gYtlNkA0Rl3sVc7l0VwU8zj4xNtGWMe+eWdU
fDuv+2qXGGCrmGxA7dKVv79gmYjmWVcqbTnEdMOfQ79NVNhLM1NdZuc7PLqfj4XMircGocQtH0YY
EkNprrG2JB0J85lCVYF4t9dhqRNDoip32t9/6Ddf9Y8+EiKpADT59qtd48bMYo36Bz7ko4gFGRbV
1vMC4y3+KaydZeE/ZDP6dt4kr7SmZwtGxfTO9RUn4xX8+95Shn07jZv1XojLo1idUGoPklNJL7WT
z2vOiLwMhADNWIRo9qvROTDKzOcD+mp5ytQlXvfhMwX+XlVDcnWSA4ZdJAFndis44Npy4h4kG/8p
DHvtcobYAxbmmno0Bkn24wCvvWm6K/4bAx9W5Mk8GYob7fhzm4F1mtiU4AgdaEoCOhbfhI/ACYAR
Tk+t9YZykd1QmG8Mr2WxGfMwSQRBqCxbxezwNn0GSVOIcqYDdVj8M/tPe57pVOOOkFvNe07xfG9Y
88+UdLyZ5FFPTIJyYVN9vUHf3pDJQdZOVdYmq/r8SuqgmgV6W1nXiXdQ3Pq6uFYP8enxzlv50537
dswvlsW3Y57HMlfJ2nh1HYKBla23xckyvjKPO+8U1W7V3FIvbo2lLpblSmvXZH3cOYVxzb19eNhe
VBnYaPRvuln/9Ui5HhDTxavLsDbxHIab3UGvv7yV4sspOoBH70B0cYVptTv7279LEl/v25FvdoOi
6KW2ksYj54u22E0G6ovZydz2qDY6rnZ2Z6X9oV7/+4A39XqEzYgWNUOyOidKEMlcS7G6hH2fuHr0
nneyc9IuAcu0dzH2x6NznepDvKi6zJdPlwUuK5KVS8JWJuywl4ZQjejkzdoFcUKFcllECORzWN8x
tkin0ghOOElFUf90FmnwmHdcznqQECGPZZykuq1e2VKuLiWZZ6w++aRyV2XiFXx4M6hzHZRWKosw
y3ZxStNc1C8nCSJWlebMpggh7A8rsWPuqZV3Hoh/9yN2B2li4oky0fR/RH+XopPrRk/ilVqEPAhM
yESNucadeNh/OHS8bfg7GvqYTQtb9otN8e3Jzw9JN8E4rJ9XGHZ31NZYSB8hkSyE0Ry18gdi3OK5
Js/Hh6/8rzgElWnJzfZyeSy7O5JD84cn8a+TuXkSeylRo+tVyebaPod03Nmt10CjaR6v7sQlaxlB
VAu1RrZkCzNlnN5wjbIq/jWt0XYSJi5+RYo9sAMUNsiFJwcjAUlwDUdzdNvYCe449jUxaxvt2nBU
hNjd2pVz9Vq3Yw/GOLA94nYU7a5IfYnamSCH9hVPBLtQ5rFb+tA2aUGwZEFIl/iRh8mdqyN71haN
PfFV/jR6GGcCvLD27yvEF5vnZoX46+rcvDbZ8ZQVQ5tQlRy3huod8cA8zWNxXwkeGVnxTqCRxHlR
Dlix6u5PfnC6wzZn0KDPtZwGcn+ZXbN5rbyeo8BoXoh4iZ41bVHi1oK+KprGMJsnoQRUTRNGwgbj
AW1jXt4U0R5a10BveHmJxGnXeP1lf9V3afI8NMDNfi/dqQP1nx4EnWhntBQ6hnZfG/63p7I4p8Wp
nACxqibj+iSEpCBN1f/KeUr+qjKV+JHP83k5ZwCHr3q6jGYdoYDMJxfnzWV1mrZBGZR00Ho6GkVE
ilXPIB5HC2VH+x4ozljctm7vKrQ97JWal3q5n/tXStvaVrzBBXnCcGpuBNfwOCuX/HIG2jb9fzcc
m1/U/bQ7BzfGKM35/Ub/UyNSGJoSILPGJcDxRRmXhm/fvuo16Xxty2bvnCkPsYeYVZsh0LfyQvXh
dGNz6zJvns/yKX76D78fHJfXm43o9ug3Nfh5aJu4btVyLz4f12qguOiO5/rzYVptx+ZVfxZWV+zs
j+t0mj+cNyymD4dAW8ESCAw/H//u7PLQrlQoxvr7ZVXswSnEp3STr86vQJ0yBqrnBRR8dXOGSXd1
3sYQ9A/s4514LXtYi3A70+n45qaLkZMwq2fH1QEqGWTb4OrFcCkLJ5uPOlIcVq12eQzMab9AfjzT
tukch6z9lSS59jHhd0mO4Igw/ax41oXS7LQqZidPDBmTzKtgcPPlObw6qDwx1ElcQgBd2Hu81oaV
B0DP2rqdyUuD6hF2vRuj/sic3K89NQRWgMAN3If7mRiKIYVSaOKnEc+H1dHng/EeRenpUtcvD5C9
C6+b9fTqERcUNNXmcAtte91c5tqishu/Wiq+EDCh9rEV8EXmxMps4tB0Yzp38FS3t4fHjtHlwCdK
IVASA1HDAuKdSY4ZGu5XOxZEK20rr5uZtmRWt5C2KZckUB05rO4s1f9QD2+fkrED+PaMas1ZqYWz
cF6b573UHRzpNBUFR2DcdHLjSXgp7EGRbH4RQeMv0vIeKvAP8fX2BMYl5NsJKLWYyblyaaCBsSuE
x+fsNTfJhKrfia98rV6HcAKMzBQCm7bF5Cne4xPjdj5/tBGJvtVh8Hb72MPWaKN78MB5LKWp7FxW
DRlH69TeMv/aYVJhK0cnOrAjiL6CFMkneWx2rC0sX9QlK8zTyTYYajNtcvcm5XDup46rrE/8ZYwl
FtEDlkALgaAZ9G+2/gI2pXYWKIrFTM1hiM1W8pjsmeZjyYL3YrqSxoQ/vFutxFriGB9UAWzwVfrY
2JGHH238ek95dLvWAuRCSURgKOvaCJ7ebCuXSiyjk6zm6yHbDMrBKtrIuxRTrGvNlPAEBv2QJH9f
ZG5rm9tD3rSiQlUYZpEN+bqsN+d4mZyoufxG8X8/yj8Dwq/DiDDNaec1hrI3K1mb5peWaW221qNt
lv+5EF4mVXskM5dkKjPcgSAq9gQMvt457m03cXvcm3cjOxWdMCBDXJci03rDkoUxqWE6yOAmxqMq
NW4p76/F4tgvJuSUakDJVzn9P9aPXycBcDUZXQRkeXKDZ+TRoejyPErWpkEAIj7vh+tHebzSSN2D
NG6bfY5EkYpxnK5K2r9+W1Xey3IZGWwYK8HDpoC6jMqNCsxwMj/1c3BHfdEBHsZ3bjD1wD97FVvk
yIFWGIAr2i001xVCy6OrlXukaTFq+Oyj8WWHLPFFsYg22Ue1aCgITpsSCa86yx9y7xz8D2dnttyo
lq3rJyKCvrkVfSehzrJ9Q9hOGyGQQALUPf3+yH2xVyod6TgnVkRVZa20hWAy5xj/+Bt22kh0i9jw
DG+XQf6OLv7BAwrhJ6VY8xDyJ5anjbyodPx/8L12sQ3AKBtkFvPsZnH2eueeGN7BwSybc6t2JFAc
+Hq82OLkq5mkHRqBBghV9qDC8I7zK9JycQgP7DwjwntgyAlpEkfLi5v7uzB34ZREXVDzNw6hCrI7
XkfO0JDr5d/l0zM71T0Yj+MqusYlP9UmO390CNVTQhXslkHPLoTB7AI7wOPMfT0qAk6b6IRxxClR
7b1r+odETcfC6UhFLQUjpAw1yy5daFtUWVv7GjA9cPSv0bgbaxw7D0+xMCUghVr6FEMCSS/URltf
A+4925dsgwWBe4WBaGZ5aEzBjymeCnsf9u6WIvzukfEOO7HyqR9hLKLn94RpP+6aaz2sbGV6iBGZ
IKgUnb23d2rQxUtU4SE0OlEfAwEnRljjkTkRwsHB0G1949AtHZyq8CavcHiGpcMhbXHQKpHoSbYY
cwy/CGEHMaeDtQ/SAskcli91AFNtG4OEmJ0Yr0eBGwB5LlCwfMVfvvVfBDd3QsbCDH+inUcNybHf
+uWsdkuvchqGHrj935zyVUDWQ8EQiMHN2VN0UtD4lU1Z7Jqzk8vs2haDyjn5ubvnRCCExMcGnCdj
+QxuJz4EfWbSaAkUpqP7Gb67OHxPVEiDuXOFpye4Bh9w51r5cZRTwqoL3rA9w36oHTsZzPVUaIbc
AGqQm91wJOmMfXv74uRJ5V+D3KHLgQWJd8J4090D7vFtzOzeNhaWi0iGm8otZbhiULeQpzh52Yed
Q5gCZiCavaUOyu0Tn69TF1XIfVEVeFYiePyZxdp7I/3KCrbJEXdKwcHrzyMG1mGWFeZJ7inTfNXG
cqilndcHOcaxhnuNSr/zjol7ca6+TqlF4c186RbvHfymzeDkqzEuK2Hjwz6IoPNMTm4VEv2VGJER
EZUJFY74ZI+/wzU2HoWSvfMpgJjGMmv0mvHK3ByEb5wrUc9FrY+Ikmbx9dW0Tz42SEiHdT/3r54x
UV/HUmAfGLjSaw7LqPW3MRN7R48bRwdSI8+KxTDKOU5uT+0ljUtgNq9TFGasJTy+3CutZh+i/Ir3
s/3sElceZK0exiprr/QuPH6FOl1lltIgW0b/Q3FnhaMtu+gZ9t3tsWXPp7CZpuZ0CKgR8GGnmFz8
ZITym73x37Zx3J5xYBndZGjvMRH4s1A6Hcq6rKvdsFYmeCM58rRlWcyOo/ilsfPeUaCgJh865OHx
pepdMtOqzPwYNWwNTGnV3mJ3KC2NFVMeKsktnAMmpZhAFD/0Pd/u5qOcRRQVg7bnkTm/k85NoRWH
OjveX3e7t8rE/s5AiXh+8hi4lizVMaOrjXL9qRl86/R5Ejq/Hxw56JW4v7xjTQd8U3a+VMg/XBto
yDdHjaGN7lsIXvBDesDncuMyqM1+NHx3a+ccphRyk12IZ8vL1s4jNvGsXSFBcK9s8WixUjjKscLG
cA6aVLStcJseXZ3tHllfsPWsybjyKvY5eJfuli0fzjW0vDw9hCBP9jmcgWVkvIZ+7eouvJlg8Mu0
ddXJO5Rcf9xt81WRFoSKQqBzDKK78TAMds6NSfuVzxRc0Wvx9M9pfXP0ihAi/at7gEJKOkVazqVA
WJT+nV9/9PK4jup5uy5nxayn+TgQU3AkpmDg0APsHN+ftFqKwZi3OK7nwul4D6GSsWPB9AVS4ZRj
x8Bnn7Xf+7vUYJ9GrKhOBecDF3dmijt/+EHlPS7cx4VtSjqiFuQ0Bp6lfy5sdVBV4TjUdXaVYA+3
vnQgiwvjOx2bDOHr3zXdX5yH8S1Cr4jOCTwOM9aHnnzY6s21F5thrZGgMSyaaFjobyK4wmjFbo0D
98redKEqT3qdfRsfW9wYiTbxId3U6S46+fP/nytiwGJojJYV7Xcf/58GSLxr1eliqqc1eIjfJ1Iy
wLIW3CqArgTrkkfCVpp2SR1c0z5tbYa4EzTeQeUx0vuhoGcK+t3D+M/VPHQR20Nu7K2+6Nbl0ynB
We/lZtmD6Kpu65kRDZcz05KCcJzn/ZSgFPew3M30cCyBLtGVKqGZ98tP3alsqhvEx+175Xevl3UR
7TkuL842uNp7ouHPETV87x6m6geqhWntnt23sZlqwstH716Ynl3w7BMDHIXwv3pDguILmTnN8ccX
llQWqMlnBVJhy0F+5nJ0RJg22kSWk280BL8Af+ZQvm9Ba7/k3htnKvFoPFnNN8KffH2/wVnwXEaF
g+c1Cjr1t93/f55fVW+1i3Zs+szAf/NC5N9eNifOQXkybuRhnCT31BpxvRejsrxNjgcp7ttoa6B4
7denE0I6TCXFsNgzWpKxZG+stSXnHjMoEm4P+A0c7UtdO+2VCdKBUvR4wOlA9C7mLjR6Mfj3WtT/
rsMxtAY+lpRxfvqX7cpZu1hmbUK4PLoVhrktnBv7+FUK7tG0GWaQe6cUfn5zhyrAlhK2xrbF30NF
GvGcP53hv/GcsflILK6a6k53is9ibbh3GyWRkPZEey/3pGPns+2izDE0a7+Muejts3uqDM4ZrNKD
xadjeBmq/DWoNGRQbjnHz5+C85M/v/x3w4w3v6TjZsZ4Clf6h63gKG+bfd+wFZgINtw7GcsipqkU
mzAufCS/9hsj67UO7Og4WhJTZ6EsVe3nM60e5g3x4Ydh62+M/s+NEAMnKKmIzTRVU8wHKOQs3gRp
m1tdtm1hPV1V0CBpbnQ7d/Qoq2UtOCkY9OU7p2Lc3MrtymwuockqaKU3hXSvvKYLOp/eB2LBeYZn
HCUb6e3fS+Q3KezhImUJby1L/V+84WGD6OvBks6sn1Us4g5uLeTwNEa7IAA4/nQuPNIbRqdsVqOK
dyFuDJQ+fx4M8sVQteP92K8Bf2l1emtizEZr72N6fm/WhxlMUVq+TBvpqRV0V5RBpgazHbU2dMKY
qJTX3DnE0vwCDHP67O0ikz/qpyKUFjdm8yIIcudRdjiSK0U6uFLl7e37XJ+BBNnlmMtlYYS+GG1u
Sdt7MQnZANz8vGKo0k+krHH3Xzj0kjx0c+444PU/dP7S+P0eb/V/v//Detjq5e1U6F2/7r0rpCDM
TZfnmPr75cxWVxHeQ3e1kX4Ywv8ldPt91wGs2cyQgKqPQ/ihL66acedTz7hUjpxlWyNfaHZ843V/
lZ+k1fB6mBWv+ovGcK8YfX1viAdfuo/R2IqtbJzCUIFDOMkXSA1aX3buX5eEHDVf3Bx0G5TMURew
5/+9MMHWv7ldgEOYKrFiZHaxP5dLvVeH/rjd5isEpba0xD2CCKsrndWWTNaZsXx+XxwCFsZ0jDIX
bEK4PkLK5Q3I2KTys83oUKQhaAtn3vMsnHz6Hx8ZFhqWuyASBsGezwHVTt6mL5MFMqygm4Qffvge
fh5IOvBdKLv0PJBWJ/7H1sk2/ueqnPi++5JB+Qr9waknSJ9ubrjJamcy9eEzvAvkkmVZcvTgNCSf
4eo1919nK8v+SETac3z3JlkxmV1cOXpFhwUZmG6SoRajss+RawLv0N4cnIXhvmoTLtlya2BMPC3p
te0qJAwmJEgJFXud5tOxawkE2hzMbjGYorCJUTiNSpExCoqf5xM8b7Cfdn6DxqZ3J9NxdVPxDrY+
nT+n4c57fVbC+Tb6InftYmO9obtaKHgi+Qr4Xbj8sfhSJrE5DvTmTTD+ldaZ25MywXYJzaCdJMt/
P3Q8f3946A8YXXdVC5TRubXCnJp/nl9fy8nrE237HM0C/+Dh8i66R/47BfqZvEMlCf2XMYlOnyTM
K84T731MIxn/Nk/kSiVDksMIMfikKO0m002GKm8yuxKJp9oI9V6fqYd5IZhVXin/QZaQ5u3AgfKs
dHGIWWza8RcnLgLg8e7fJlHyMZbX4+803M8t2ID/kbxtYVxu+bcFspn5V2T7n5w5/gqarbPwXzZj
DgriqzEMK8IWcvP5yY8lcLOxMIkiP4SDyFXyedlLxF+qxySt2p5/rTFfBNQ4wO5rQQD2Hp0t/4L0
MT7niWf2q3B+2Kf/oqGNOwYGAjIFEOihKj7wZaQmv1Q7ve/W+SuhhvrVFeJWCEWK1IgMOa+ak1T3
LrvstygHzV8YsqO1kGdF2Io+A6S7NjHZfL3exlEqMxfGywA3rfmhttH+bjPGqzQlfHAl1aSB/nN7
2HVSa22bln3Nk21C72ATvF6D00bFGhHZ6Ajn4WoKY42MN3019Oi4nK5A6eSpxGlmtw+s5+yV5Ek0
U30g/jK50ePt1cLCKyDYAMkmQF6Z9tI0kTGkZpWars5r26IvnHTE2dCgIx/74e5/e0oYNDTiWH+C
jz98L13K90Xf6haWN7qPl5XiXDoWpGDL+SQCttSfTe/r6Yf37rubCVvydwoUle8jGNFxeJxLC3ep
5j5T9LfD/el0wkM+rsW37hKdRL+ioz5PD9e53MWyOcfzemjCfvfDl/+uZJKN0euRQaslifI4BP1P
8b07SvsTZDJKJqoDXN9I+1O0ya0r3aOU5m1SygVL7Ek6nByjI3q0rJYUS4bYubq1xtbLLw6CU18O
k22DQ1A1zK/1T3DIdw3CyLGHzy+P1g2P9GGMu/TD9UjFBLI72HL0rHnDAox2QsfyxPtCGscR7oP2
UZCCpKQnUECmVBiGpQXY6DIwCO5Z/EjP+m7jhNIHBoIlpaU+tp2QYbZDIUjkcYOCrKD6xxn+oAw5
6P93mAP+uE7HdfhYzQDy48xqIlCSjYfCsTvk3UnaaxbH85gPNCqANxs80mji/r04lW+6GAP2Kcbi
WGbwYjzsR5fu3g83UT1mQheZhPHeY30bme3bviWvyXhVIKeftkdnOKyPzQKCfq9Ht4PXbN3GWOji
UttGojk32jfNyATkURe32nrtLhYv2UlEfu5eui/5uOxY2Prq35f+zTQUz9L/XPpDySvUu+5U7WkB
pAFaLoGdJKi3DTUfLkVn+ez2iIS64hYPjbe/wPa/Jtxr+9zTBjfbuTlwocOrQst9fdrufmBz/GZ7
PjxBJjRQjAyuEY3KQz1KSp58VNTTKTOlaDiKy1aDoSmQAdFVE708eL1M59RqSSnevOGsuEjIT9Lg
yjvTke4XHFkkwjMSc3dJ1B3i0eoGmLGFp8jsDDTwfL9PL7X4NGiEQhAfzrBtb7wKe9GxKgjifROp
NWlu5amenGE4NWytw0rcKlmzFYJBSCtUDW1d2jvh+ksZUq0mNlSlJRj011JnxzeHxb8f1ncnCil+
I5g0vtXibx7pfzYf9dhX3aFk8ynPsp3XEarMcJCsedMadt5Bc7d05g06yqvF/SKlLd1bYaqTupiO
cMBVvbun65PIXTip+8VdSxngxrKG8+vcuF4dSQQu4Nu3+5YTCHjxQlcHnNARDrN1DpbiHkso/AYw
37VnVVTdfCRY7os6YkS4H2qFsT2TdKVL2q0B3C4MDB3gz1xfBCPr7jTzPWq3C6uqLnt/a4E48AKo
93JxMWTcHn6aFn9zZuDHy4bDf47DTPXPvfpiGrlyvJ96pI/vo582308Z3nBYHcz5v5/MX2w4KhLg
NEinBGJZHIoPK1U1W13H6uuYXdWFggnp7o0QN4Gh/T5fnAh/7rES56iUSIqGBIjVFZvANerPMdLm
4fbTOvmmMRkdZPAixg0Z+7uHQ6rd620/XPIu28s3zzRpQkwdzS1zMpA0TSU7mwVzOZS/pEO+1MX6
a3wjcsOMB50TwNzGVUkACTw3nQhS/QrMIoKh69XicDqurX3jdKT2mYLbVdeltNvFpD8Rc0t6TJ0/
y+URxd0FMtz2y2jPjrTb2sJ2fjylJouzJiPkbglExaT99bdtN9vHRWGe7urP+Q7zEuxAzDzjIWnn
s4+Vo2Mdb4FGx5fjX3K9+b2Kov1S/gSFfLeF//eWPRwWZdedCrXvu6wFk93KJ7wAGiXOudyTerIl
dbAPsjHpKxrQK93NDoTvNBmu5I2+KcBq/QoZX39Fun9Gll+sttpuo3TS+qxefygrv8NDkGtbsI7x
goKD+TCfv9w6s9kLRpedrLf+oK2r+vK8z2+p1tbegOHmXtKXyp3cyePTfW8ub4fj/7OAmtVOqgiz
c8gRMEwfK9tbeSgvkOqbrMqX7daX7h7OM9rtA2ahosAWV2KO9Nb79ztmjKv24TRAgCBTeY25Brr0
cMqe1eLYd7vbMSu157P6y2KGCbNFjQuyET8NgSaJOFPabVzplcnQTmprc1Ey/eLL5xV2MMNtbr6I
of6M6sfw+11ojW4PgcVcsnaKxstBcqq4JwuFbfDXDnF4mHdBy3HxtXvX5kgStfX29Ub7IATVboWb
wlxggoLbB1a7ApCYp6/3SlAwrZFsncndzhnUcGsQFBOIr7dDIO8Didw3AXOCyV6b/PvuqN+UVyOs
KHFYYtREjfXnZtdc701V590xuw9kPicaDX3haJd4C3flEBw+1NMEk6texPbitwWMbOuGI61qSmjE
yNsMxqDBSLbxDreE0CyjlCb7dl0zo6JJOpMu7+oafh42fv9tPq2beL8FWMbPluCC4HJdyAOBShQ6
uQDV6N/f7TcC9Pjk/++74Zb653czkWhui253zHRTtLsyKhANFgZcjProDgZSH/WwHIc4cjm/G+YC
URyhuqIuuHe8QMYKJr9f+4lYnaOc41/qdftYPUnGS4FywjyLtlJak/quhkVRBmXduOpJDwapfT1f
dF/aR3pJeka5boCmYTizRY6nfl193szb5H6RHfV2gkSON4xFnszp5myFCuGgFTTy3a0N0AnVgPO9
n4h8sHzqEDrnQC1kWXeImHP7dsVm/ILWzuhmkGIb7rwAtmdwYcIJug8pquwmfRlti9w5W9AyLvQY
uHQMhFJZ2vkHPG4EMB5uNtU5WjJ8IWjxHo2cu/5o6XV1bLI75NGOMxrZflG9n85XG7qe2N/Cfz/d
vzIU2E0sdazSsY424as/vNe1zIxCUosLM4DyqXy6fuQEycIHWClQEu6B+ksMJf+WnPAa620rigqQ
ebyRSRPHjeSHUv4beuKfF/NQD2s7tbhKTTN+e1fek39BTs+kqggJ81RQDSgeUCLuk6Oe6if73zdC
H+uRv+78f27EA55oXjq9asv6wihM+bi5ZXCGT5TPFTAN8qIUrBLOyUhr35PM3cdk1mfWCPHYZxwp
9YR0lIRyGAwH5aUt+KV/jjTfXFEe0qP7+qyAEYrhqNMRM39K5Vid7t8bPuPgSxiobA5rdSpjSYWJ
nPHDI6bZ+var4XNP6jUqud9tyH8q115BaWVctpe1MavDGmPloHyihk/PH7jVbRPz1VhiRvmhzPI1
koUMba46PXmiP9ie00PSoJue3SK8AbwGAjPa1upt/yTN8ExW01MiOZJ3eVK8MkUkDVupmjJVYVCE
hsmySwyDMkxrQmvRR8pUm2ruLdOItNaIZ67pfnuYusp0t0HLsYKzv1QgYOym1kuxlHzzV+Hfsvuc
HqBG1Q8HY0bwG2i4lraRGJeJMldnyEfiQ2yldaxEJi6+xhzCjmdObwtzcYPfcUpHqu+/F4v5zX7P
W/N/d/QBhdmfdnlz6qrLWk0HXNbxzdDT+4wUsqUenZ9vC9UX58pMTc8Y85w/iJxxpZkSCquLW6Zn
4hrRfzsAldCBQk7IEEO0VHg6xDlmGAzmZfdOYJniKPEtO+FJJfmYjbHQTr//fLUZWA2AtnJoAQvf
XSJxHHEmz3aA8CTJe8ITDOul5Tez/abKbWWlZfoPRe7v9v3xbSFxBUNq6O7wUB+AWPTRB8rZ3WV9
8+PThzYrnurE4/yBp3aL9hOWBfGAgRKbOMseMGwm7HBarn/nVIsz3WFTmWqvRSrz3UqSEMRwBZ8K
x+UiOwWHGOV+YCZ7cPFbVk+Ftbq8YiQ1P8zpAmW2cnpBsJMVknJ9IUDdJuDmSwpP3vXlnv3EmVa+
25J/f0sFO0D4OA/nn1rm6iDlxpkIPWG5/4LCB+t91n6MtHoIvq4aYaLwYXiln5GEOLnOMSq7zcwZ
lhOZNLXmwqsw75JDiiAtUp/FxFxcfmKNSt+gLfjAaKCCigQ8+wjQlWqbm3VXdJkq+td8jUeQ1RI4
PXxdMbcaTyp6RJOw6zuuH/9+FX4Djo8r4XdOFGwlrCz0h5UgKPe8EXpUydcZqq/rxzYRIFEqw4S6
NOv0SU8a0tnR19UTPnox7vp7G8dPmJtEimJwZ2YKBt3pFRz21Vhbois83X1tzqi8fTLmO0RmOKe0
nO6TEvf1rCVXKZNJs7mn8gZ3k26z34ivrAby3q3g/GEFJ5RGP+E0Y/n253dEzUUSFjW3asBzeuhl
UTeJjSaITbYlQRBHwJNTn2Z08ZfKQSdraTNLjZUdaVKoDfehfEnPjSMheReLN6uvbbhQqQXmtnPv
t6w3D+5d7SammnbvNa3Oj0eZ9PdRxuVa0F0MEd0wzBe+zn/3+7sm5MPQNZmpE2o5RHmPoQnzPE17
3V7uRJq/DeUUnNS4p2bxOpY63bEI/r0u/n5r/ryGv3ZI8Z5LdwoZRfu6n6FEqlHLyL9U19fd04+k
8f+FEx4eEVlzDPbJW1TR4T88ol0rnM164IwboN/i6DKXfWuGrxkeDFJ4ZRJ33dwiWH6uFdyiaqP7
+hyvrwghx3SIsauJimmT9g5WOfypznTy2QDjjv5+gbE7BDxrpTmsYELDfCuWPLLjQ/X9ssGvYtkn
yrMx01/hDrokSWatIyQEza/xj4iKmZCgGHerGdawi5ETmqPMIRvOvzDzOLBLQomDq3n2LrAc25ST
Ivf7Z212g018967hbnYOUcPBPUxI84CQ3a/lmJFedos06M5G0KWdO+B+6ItxE8s2tDWYo6avujdf
86iqx/NmeBoiaSa6WxtnSe8W9SG+kpC+FahGmE842kxCuHfwdqk2u8cndu2DV4cmttqWh4Xnu4Yb
f5uoPju8wfRsl2zD8eJL18ywAArzsHrFNyprNtX7NrlEZkrjkrSeyEN4L91TUCXmkpiiSbmgEcqh
wQnrIpGXvAyJMDvF2nS7uvkqQoyZxS8/B2J2x0MVhp1TYbck47VCtbWQxpANAWEF9AB7twFJ96wp
tISJhpGF6stQksQ5s9q0hBVtwKGFw/4rD3cJP6EwjOuj1uO54yIK/5DvCBPW1kPFucaSY4ZwnpkG
99Ep0Oe7UIzG+1TAeh7vguInn6W/fUcJDwP6FBqeHvFgNnLWb5gslSnE5Onli8BZD845Xrs7L9z7
Aw6ch/D4tp+O9HA2QbJyXXZFR1jsP0/wUZf8rAY7Cl33/Bha6R6XF8NF1RgsyrniUf0maMpHTitN
AAA62hbI10WIvAwWvOTs02rdIjzJdCxFxIiiw21D9hmI7ljd+/iOpP1Gipt1HmgLqgvSDXJYboJv
TwW0dvkvjfR6ztwEjgRMRBik7ueHhonM2dUDbrVL1Ny69027Ddv06IFMeeYMKdWcSJ8Q+0906a13
TA1ockzFN9JU8OUEVu1G947MgytYiQa8WiMkXT4lLWEh8Pf6CbNzhq0y5DCuyzfWlSPATcRnE+kV
majccyxPXHHUAroMOK9rokzibdRg6lSQAMzt6wMUSn4RDX6eDPAljZAMhCnuU/ie4DXCdR2x4MIq
Btaj4cNjjq+o265xPW1Qol1i1dt+Kt4WE2PePSwpwebmxJg4GpxlXvl5NRLMfAaxKtwGEkr4gFNo
2l8Ht4HU35EkBxV4lLgN2CQVHuY5lY1KMdTcD9zLGPM3LDDOOZbAYTo4kKujA1I3wmcdlz5A8uG7
wuxrGdtTMjjAuP4pIGUFtn+VntC36lmRtpCwRzXaGb1sFSiBPJOD7VyiWpICDkzonnvI3XSwTr3G
deeaUVbIC3l6mZtk3u2mBpckv9ynsJvc6Y7Z/5b4il16iYylsyNMEnjlaaT961MjMZbktqWVs08s
lyzoJzm8oF6z5mBqYeVL/kj4x35w3Nj8keBPHvroLEBNSvU6ajbPdELwv/yLt/XOUQ+L9W4bPp3P
uH7F8fF6VipFNWq8yh5FUqMi7xgcYPO18R22YBeyeCCTH+FHVMsr2dglNFlgXN7ecrYLwfx8CXq4
kuElEt42vY/vG+4KvO3pPmzXe5j6RiL7Hd3pYZ0voEnBU4dS9oy0YKWFaiD7zZM206dtilexM6DA
kwPUdr6ZUjraaCBgxgaHlJh5dIrY5IaSe96UXELHRkJdOkVa7IrxqGS12EeQEk71gAWC1msfj+KT
XUZVnqA3/QEeVca296+zDUk5pR05Fsy1/zzPz+L1ludH6bxWlnnKXuVszxOJ/3l6LqZjv3B/x+c7
YJznfA6Ioc1QfNHSfHnndskY9+tEmeMO5FvZSNXpfhjKfoN9WcCC/3d1DwVgXyjHWrgPw/pm76dk
FJVAUZjsypPDar8Ymxh2SqdPMKxD3oJJRsD2D6+FvF8VCrMcR6VNG4DDM84XxSj78Fis/IKIjOCo
Wx32Ewy5vn6yQ/tmTguUKWI/BhdXNeTHsaGlKd29vIrntRDsltri6l1n5WaLoxNEcGa2FgUdIg2d
Er5JMN2g5XLuxMFgKcHIVA2Ml100bI6x9PLvuumbUv7P63p42IeD0B7Us3nKsI9sz5F8PPqXCza1
mLl3857cbem920nOTS/df3/yN0T+Pz/5AQG5VfrueCnM8/o+K7GFU9Daj+KaNj65JKim26meMLVy
a1jK4vSaUXRj9/rT15e/QaS4DNiGogjTgJZmRKL/U73mJ6mhtwSI6TjNZFuht4QI+FwnKLQafLWW
GutJjLYhLy7d3t2D1C/NOjyqgewQuCiy3X7sVjdgglk17eANK85rnupQhLZ+8bZbnVaEx7p6LM2O
X4i1+A3Csl038VJz1FRYgWjMmhh3QrrJGXLhVFgKMwRpa87XRf084iV1sl8KXhcjIrd+3RbnZwkv
L2mpZLcvOP/L85oJDR0hNLot1O0C2oj1AhiQSO8E127UheAFt4W1VOfl5uZfRlk84FILI+3jPhtC
a178uk2etysk03FO/MAhufKxp5I3qvf0qTwd3ENWvRUxlUnSLHKESiinotuoe9+ocbc8xsVC4iFW
b0z3ENOdUb6+YJcXjhXadXbmdKnfDYxCi7eWKkqbiVEFWwhCVT7fZuZ8lx6SbabOCfaJzkkFILGb
5f49HFJrgaM04rs+wOxkSrYzBc3I3immgteGCMCdA7X0Niu4MuLmbYPTFXV0OT3PyrhJb+mAws30
c4wAyinWpDHzJFCkM29fGzK5B56iq57up1Kg+Ii6JpMr545/2lznOF7NDI+u+7nCcQRi320mhy0H
8z0UpqdNR9mEgA7kYYfpqV3CTT4khMYjgd8ulVGHvyjTOlFHD8HQmioBAVPxcdQObtDULHakL8O/
n8w0VBhVtLWZFwYjxfQFv3TyIbmBuPFX8+P6iPPcfDRuUwKqZEd9ubldHAw2T9JtNwin0j21N147
lI4ss6mIAB9blqCL9vFuVUTlepspz3pE2pXXAxzicBE2Uzjz6WFDKnt69CFRT8czWF1xevIWmqs8
0dEoTWWUWkAK08oX3lDvZ2p4jlkRWM9hSRpK8wWNNtHSfNdp41O0BXdgF9Wpn8heXOw+FX5HhlOg
v1bRol84gc3Emhqo+S9cNdb7McJAHMJHKR0jd74Py4CagD5oso+wdKUobwOTYLsWv7qbrftnmoTG
V205le39p+HlCGIufjm3cLzfI6+5cH4zsLM5GOfbcBsKs0Om/L7BRaAkqCRHPf5CYPlIwR5sjNM8
zMeFlRQLUoghQ54dB+XXvE0avpK02rHi2gR/Wq+cCwvk35woV+5Ez+K6AiKyP4baYiyQGJBSlqu2
6goLg+CzymfNBqd3NSQfyD+9U7Ivrogjd7BbmxQie9AuJcSm2JGjfytJ6STvD/beqp4144PPM+rH
Ze3tZg3IeBu3wfFZeBXtYqr71JIgVR1kvqcUDyYA0wpPAg8SoRTM7iySa6y+KAvBRnE6laJtfKVG
hAIPyVPyZY+zBcBLDG8zLVWdMlTwJmmCkW5JrIB9cttADqn6KK7wThyrDfG19qm4sBjosSzIvSap
QQSPcU1JpUblFBNJR6OeYTYX8/M3wjyM6Gq/rOFBrwyfqjOjKu883KCI85i3k5IXu3i9B9WaHIj4
AynH0phessMUBYVzgYWohncqPdkzwhFjk5YQe5Peq4mCtDIxwMpgOvJAac7QEv3COHiBcn9zxKAk
282PFMDAYTPuGABxk+a86KODZkXAkE6xi+owM3xqxxDb2RllLd0DcPISufcLgb5TY6b6RnLy99nF
203FGBBQeoGu3Xhn3EqPLPFibf46fY3F8e5JXt3C/XJLbuEeKQ+pBRNAEJT6tA7l0nrZfVZeMkpW
TELJjMn+E3MLdhMxqxJUVRPr1QS6qzL9WaXp2BFv1caspXmf6s89CtB8JtCvmGsphAMODll6qqOk
DfGZl+QW68xIik2J3a7yov2Sp7tPSn6K+KtLPxQMIUk+AcYUyfGD1JUnpKfxOUK4V6yMtFmJHzxK
iiFxRuTm8hqxva1gepQrIn+mpzdhXmNkgyrmjfv/S+nxWteyo3t9tpKxEp64ULK5+VYwJMcSHSZz
UZQ6+oxuq8cCRR79nidNMmwob/HOVfzdhlRJivRyOXqnyIt7pgfoKFmD5yeLinwjMqrAATcxp9VM
IPNuFLUx2SBWsHEU//A0jOthwRYzF7I3kIYwXx4TnVt4e66nRlS/9U873CzaVOcX7WjFzmnjnZ40
V//VhCy8c3pE4nr0tVRIRwsN5iUek5YZmPH0Fh/mh6iccWe5b7v5Yd3GaqZn2sJc7unrbs+g3Ynu
RUJWeYxNfeVXtZF+dXRJ97nyKkU+QQ0brKnYEeTVNWpCladRoXIrgGHZL9Cnik45Yy11TpGyqfpX
3DTriBPJGaucHMEnaQNzzOrthq+u2WVSP9EcuznL+Mixdpji7W9ku+gaiUs23I9zZKSHaZlhORFv
5xde43LsUEpHYhLQ2vmsXNHU2toLZwL2m2o8vGsvZQg7fXp4L5PDutnkATDJ6yURWbsb7SUPbjPh
qf3SmC7xrdnVinQ3JcGHHuUanf16btE2tetdyq8L2rRkkzhvWMfvdXxOB09mr/gfzs5ruW0t69ZP
hCrkcIvAJFIiJUu2eIOStyXknPH0/wfvrtMyzSNWdVVf7ODeiwBWmGvMEfzH5qF40mnATA8cgUf5
Tt8kD9NPgb+i7/CuHkXFnh+tg79vHsTvwmsMEr9c/+5HD+fXo3IEZtdegd3l+wCh+GPyoT1UP4Vv
tySvV685CjSeJRhyccZfUNhPhZ88DKqkR1xzxFOA1miP5+uiUuTY1lYJ1zydTZBg9fvHf6K16QaL
QnIP8vHQIZZDQvTdOqKP2GrfrGPzHaTo6+r4Sm+SspT+IG0fE3BVv2iUzpPeNJKcFMco9xrLxFyp
2DQh1PnR2IqBB7NImdWdRpd48WtQJYsojBv2LepfLntEEfEjVIkwQ0IDMG748xVlTdDhnwLK2a5Y
+itOOJZyueWEu6/sfI+N+tolM5MWHNYBpmt4SxFEBXfQ7rO1RQgwwVk0TyGb4o+wM1YNXgbqCTDr
iTSew7xVgG3EtXoQz+YzeUfmyX/WUZ6SjnEfckkKHeVJPUhPIEz7zGswM6B0OhWUVdUmuR+xcGCF
osGPdhQFtDvZWOs76xSuEqaaBbATHfVVfY/ce4FLKJ3KDXIfBDhMNna+fg8YiNu0o2OYnKzjl/KF
nWG33GDJQuHWmG38ncnPzrwlp2FYB+dklz+0OAWxO7ABpffWrtrqK4L+9nQDVxbuAqNXrPEevw9f
s8dx336Tf2Nk4ynY+0dQUAxkzOPEuOJxAEcLsFlQ3OCkb4WTvOq2yVZdVa6JwtZ/XHJAVVs9LnJ9
/dgdCPX5CZAnoehv74x76UT60SZDqMMZi9Sk3sivymnYa0sUDJJedkTUHHv5QfwBC+HY/QjYfJNt
hl0Q+h4Ux8nW3PSH+KQdQYwfcccH8Bru4v0IXX63AfC5j3elE32TucsHT6DJe/U+ou9mPEUvbPs7
erXTaebWwRXhsf3R/jAX3Op5f09NhQWT6vaLfv8Q7Y115c7rbh+4tHwRONeOfC+ACMkn+tEP83dt
NWCw7TvOy4wMs/gZI3NfLmMrMoed5jDe+TuUmVsSKZ+so8F+LXM29eswsZcdTfhW/OTIrdEgj5v+
ew12i1vTg3biTbJxYqjE/zdE668efJqmLTc7UOEQWK5emaBR1hbXJIqNiddCjg2S5QzpveLiZUGx
cGxcBMsoePFHXkMDXTq9vPQB8yS8BJ4NqFBH2umgbcMdyBG+eMdb7aC/m78sQkPDSZSOg2xqFzuB
NJRjytKsj2LzTu+knZaWxo3d5krHSYYHonEBRqOJyuLPhZ7MlWk0klYfW7JheqI/gk7xJPPcweGc
u2alRfEqJMtDM04tqUhDdla0/lBHOwOP/FoTXtG8OxPEQtW4wbb8vcdcolEwRtin4Y6wE110dmZF
7kLfFPxvhBSjt+m3MlrEF9VDSLNe73Nu6KcE8Id2Eyd6+qZF9z/uhJWy/foNXekvYYqrSnQckVHj
u/bnC8IVcYQU6mt3Q/szykcbA3UruyshTsvze5H++Hq0K+wQTqRPw12AXLNfKVls+T6m4IdD+02w
z5Vdfgs2o9vcV4/yy2LjnZ1GMHNqQnB0jGzshEpXP+ouYVU7LEnc3c7xQ/cZxw8b3HmypQOn/yuK
4R2TliuG62w+3F9ostgBXm5GBi+wyV+fDX4PxjuLsZJxge4UtVH4bc0TKE/62iiwkB4302uJXGhT
UA78+vqFXZ2/n0a7eF9yNPbBoJnanT4R8o33i5rYc/ggUreq+rvVe8otvvrVA3oRZv/nAS95t9MY
NMFoVO1RMt8mojIq8zhrzdboXxL5o5Y7u7RIvlvrKt5R2Am24o0K4bey4683jCRcsdDziop1yWIV
YyMzEhZGS2vGBiUGuKeHGN0fDqvVA0F42M2IFrmqo7P35o/kqN2oD7A1v/KRaVRL5pIbKsLa+3NV
JFVIuM7ET1jUcfNKdsS3Re5Go4wu0uSAfgGwcG2P7N5F0u2vMZqyV3D4mbTK90W1VjwT/Uv+EQDH
SnxZPJkHL7gHcAZzcyxb9Farlb21v+vUzdY5Qv9JtBqNAOd7sE9tHm90vh/X9nZF056cs/ud4j2F
9sfpw3w8bbzjWiVUmzSEN31Ds9RLa0dnf7vHtgQvNbtwhR32S/ZzSMLsjX3r73eDRa+MGEwWQXsl
op7+fDdRHyWpJef6nVGe5q2lbgj2I4dxAMgTDiGlTH2DOfnvJvRpRhj0oi2Sdk0dHwrMF36Lbz9V
tENWdknaZgkKCOwqZdznTKv4JifYRHcxSXoQm8qQnq10EpX1NEF5FD3o9JtY/mikwmt/6B0RM61G
Nu/3xlC2JY7cvVA60mzeycO48gd9lVqYCcX1phnWqY7ppXkU+4826rZGfB80h0lQXoS4s4MBA8V+
najpgz5wMZ+Cjzxa4/WQlB/k6HpdCC8tiJErPMrSupNPGSm8GHQfpEKwDfU+6N6khF+gfpTzQqrs
7qRkcrRJQ+6GjDKmvqHkbfWTTupRSRQNlgaFYqws8AjrWZtBpuhSa/q7lBBkgHS97+gtk5IxEKwI
MV4t1j5HVzeSrdvHq7TTbaHLXEsf7VnTsQX+mLJx70unPszdJKcgkPrvy/PmM4mEuZtV3N4SYy1p
UGkV0QE/7tqDHMAvHQcXaNsxBMLkeVn8Y6Ujz6Sv4MdHtEND8aAC8BV5sc1ikFtIK5OPc6ROZ03M
3ZhgDnVufvpd46R8saIOV/o3g8qRJ0noJsnPUSOsW+UZVkXDzSUWqvXylJPU4cRX7/xes8XinEjU
M+NJV0+jeYqyxz6TvGR4zZLW1qVvY73xu49QehGJvNDiN3NcB9DX/Yh/i8ZNJGbOH07Lb8EgwpYi
8ZBYhK4F4Kp6tC5JRrMqcl1bAvzWmASsU+F7LHxvaBGPj3lG0IZ6sIK3ZP5Jk8mBjKJ2llvMky3U
JvGaL5jwxNnsEH1hq3h7zPSuc7wOi+zF77h1kf8ThzikSBLsEcQ8/tnq00fT2EhS4M7tOZSfOlAy
ES1iA8FahNv3XKoAVLPizLxeObUFNfRkbAtKNXoZsmHV9IiwkuzoT1i5QfzOiC5kAsMYJKwy09YB
f5YfZvSmm6r4AAvvWBTYY86PVJ6FonnJR8lp0MWIHWYarehoXL8CuVxFlu9W7anRD3nu26+Dfiba
2A6s1wnhf0iQVfdRZS1xd/2DIFbkdd73vNHl0pbxoaKgfosC5SEa8/PMS2+XvYGEPvkw9icxTdwx
XbWom7V7Yd6YGfdREZgUK5COPNAPEfeslD4YrOzCOE+JhmWGvtH9reJbbqdHGy0kA6mu7Yak0JRp
W0aPadZt0vokp8LPth08GiMbQwu9r8/jS93oX1vRxe4nRa3e172a7bWShLvwbZDOLaEg2eOivIII
1A3rEkfDkAnGB4tSJ84Sm52k0G71mS7YqP/5JSSrKAuh6t8z7NOmCId5mvK8AVYmrgQKybheVhur
cvID9+unvjXURamaSY0mBWYR74t0hzkmUWzoQMlTjIobJ++lku+vh7poWhlDXo95UCf7PHgLDcze
Ek+MX3IUWqW5MvX6tZ2qvWBi+JPOq1I6DOUuYlFIxks0R/dKm63UGd+UUAOKvGkquZz6fx9DVH0W
lQEXl4sflwlDaOZdm+2bzEOmUbAdxMayUaf8ld/fuLtc1kH/eRf/He5iqsVCP5SBWECItraQhftV
4z1FrePP2/mH3z+OxiElqPQbj2nSRILJgVWr5rWzZ8BPUj1dZud3k2atCeuvp8Nlb/XfX6aS9qBJ
FmQx8aJC6wyjzKbQ5AbcOlK9bZ8aLGVxKAcA1x/5VtjJDTfuKReF8L9DaspCSeMWZ4kXZfcsxJZW
iznrTnoxhd4p1ZeC8Sy8MlBl5fjd3SyEr856kswlS8Qh/q+rkd8nZV4rDVXHIrjXbNSWXTq9RShI
SwoFTinKYBQQFuftGPU4AA9bPbsflY86/llHxo26eMGk/pp9Olk8WAwRcnlpwZbBypvbIcH7ufG4
MbPedf0dHuD/8m0/DXPxbXNDaZMxpNZiL6WaEqTZkWLDZRVSgjTRWzvhjMa5lnUfX4989Qt/Gvhi
ulsTHyH1w2JfJR9VvDFVt8j3Yvqm/kMykzDcmMNX1/Kn0S7uvaVVlXqoKtHyNtXxwP1fhgEfHdC9
puONsS5L5n8n76fBlk/7aauekqyduikCfBbw0KDtym0A1DH0asOdX2aaorcmyyXb+q8hL9aLWkil
YUp+si8oR7LpW0oin0XgoUCsh6gFjtxDfK8bOyK3O1qEib6XG+yyKT0rCWm9qdrKSJiAiRtHAXAW
EJQ10dDMnMLCaHJI9ojzt2PsmckPNbRcMQxX/vQrnk6CYCG2fp6VtakgWo+/ST78cv5bX0+XWx/w
4orW5Wkh5kGb7keoXe0hDkxH6j8yYc120HfRjZSQm59wmb2fPqFhJQ3pNlaynLZR+yKOUFkqPHIO
MYAJgtk749asubr9/HfSXKbayqFatFNL5kUKWNg9KI1twE7sV6F0g3l0yRS5nCvWxfRMJqv1Q2VK
9q3R3vW4jcgGjHd1qyjYzYrzDyMp3F6jMx3gUU+Oz1LdlvM56unLhriVdNNqiOmUQUhuD4YATl5B
LF2uNuGOPYozOsSKy+zlGzviJUH7rx9+OclVqU6aOVjYCDmxKP4inuzel+x3JrJNatAQesmPFMZR
eWvo5az/Yje+FG5YiVpDZp/i/UQ2F8BvuKsWkRxhoiiT5waDimBdD4eJ+GVMPL+e+v+fyYiAVOI4
wKrgoh5D8Za2s5BSGRhvVazbUnPKs1M+cw2WTpOFI1x24mt8Per1+YgbB5Uz2jrrYn9Wyt5qhZ75
2MNVwOIfqSrs1nSTlTeqzWW6/f1q/zvQxdbc5GIRm3PFCSTbSpTZAz1POLJReOMbXn0gnDUsQrqY
StryiT8t6cT3o1JtNDqG3VpOuJDtaiJiw5NYrb9+c5fCsX/n6aeRLs/UslH0etAThG9jlh+7aAf4
xmWTJR12p8Df/xYyDNVaHbVDNv/oa33dqDjPShgol5XTaagymrMOSmBE8BtkGqYqxXG5TrjfEyYH
r4278vHrn311h10MNlVL4YtfGlfEka4PemzEezMnCIcseEfsvSZbydgc3Mqf+107//XRl9grajuV
autiO69LQVNRjCR72ffK2pVksHAJOn6+01PQeZdE6xFzoVuKH3mZtV+Mexl81wqN1JZRmez9wFr3
dfSsVL5TojdRJDfq9iZRyGInbdphPfTtqsl0VysqdB5n3fpYHAMnDQL2BOOY66ChZTtVqZ9nXbU7
85AM719/kKvrHsxNAwhT6WeYF0uwGpMBwDKE3/6rCqCvxC9FZHjgQkq61pAR+9yI6R7dGFW9tiCR
v1h45eOoj5v+nwulT4SASsJI99KsO3UHPhFmXgkDJ83sjrmY9MBnUuIUSrWORxxHumZT9epdTcox
/w7AGDJ9iOGvPDraCKmi+TbO333th0AtKfTFTp+dKovurAzZglI5Fa6jkojkJ3Ik7VTFg6tx4qrv
GDbwyEMGqtqe4yT3rOAsicyNagfY0umjWxRvQza/q73lBcMmbCa77s4JpLbZ9wZAvjjeLXszcmhR
fq4qwy6HQ4IwmhQEwg7Vlki3sFsJJSqK5tCr9VrvTqr1HE+gae3O6mcUEOBxHPnSK0jlMnIUdZx+
cKrk55nsZsAADZzDsDIX9MU2WJ/4KtsDuhKQSqIXJhOLeukwL8t6WBs0DpoS6K3tvgH3eSNlVAyK
I4yGU2E/EhaoHGvUjVnmmA0kdbNcqxkG5sJ4KiOT/QNXoB5juuYujaFMGcgYcsHuh73Vn82SbGq+
kZVajiI0AEzpwSBMt35YivgYkbeUNE7MWqtAmae5PJS6vE2ykyKdTMTbmnDPt19HJKTO4lqqyOUW
y+9h3m3TqF9JxsMomP2N2XYVAfg82S7ONqUNSZNVKMyp60ofTKWHaSLm3gAIRGeJdGLbMhG1+MJd
JALhmuZ61HehSNN04NW3RzlCS2MSTlaDl91SrF5aZ/3eymUdM3ECbUVMki5+nmWOeiOMOXyaHrJ4
53SmNyuQ+nFD7eVwJWOfIab4lcT3SbuLqAVSA7sB6Tym6QbVtQIqlyWDF+vs3fQeoaPfKA6uVv5I
0GH9ikuymXpRFElJnndJy45mZIxDPS+M8MNKw5Oys4U2upaz9Rxw6BXbonsPsLrQITplA9kGKUpA
TIwAYAOPKa8tKC3ObkLUv2n5tE1E1mawZrPxDcmp5I0Km6WaX8o4BNn9FcooxpRnOcg2NR4S8WR5
0ShwaNwS219GRP3+CEtIlCKhJFUN7WJD6tS+MeYBZGTKQrvxnyL/SYr2HQFu8XYSPJ45RhNtPsXK
qZvvfWQxPr/aRllYpztQx683SHkpFC7PkM8/52JO6FlflmI8EBQ36+4A1yy2nmVsURdkainPWMAU
o8E9KSFYHe/6QLcf+yS+mzLLa7R3dUbMRUxJJ5J/EDzr87y9GXp7Fbck7Q6nO9wQCBa7+I1ZV6ZS
rGrxfhB3VvCIx3ya4CxN3j1AQiO+kF0UmDBPchzErWdOW1V99llUE32Ar1+XpF276eucJqgGaAWr
+sVvEbVUbONJrx+6nYB3phbaQwQxQdpgRrsjJcPN3QFiTUHWc+BheQHFs1oC7BDIZQR2NIeEqOcE
1Xe6ku6yA1pCJ3bTVb6qkP8Ua7wNTBtbQoK3+Dv/GD+ET/Odxp/OYby0G6KFV/8oaIZUGNFEa6MH
i7AwXXKhfTfCiRkDsTX+3Tgak9GApTz/Z6f7keO1ncBmI5gCP9D0HDykJ0IVHqFukqEwQAduNsN3
/9FEV5N8zwk++VXbT8u/D9Hc9Gtz0zofAU1r8Hv7Q7Zfsd7BcTPctnskbU8h+Q0FvvEFiRulI55I
m9jmW98pCFlDMESATIjARvlGx3s93ShQr1XCnz/IMsE/VcKjMct+MEnZXpVPQMkAXfV8xgPlJvPq
983kcqmYKpGOWPtJKsb1FyOpZWMMlYpuyniW4udeXGnjOwaCKV0RQzgy74jiC8PoxqYIr+TKGsWY
l/+xXeAWfbFlNFlXl3OvgJaL2MMhG87uyZm26CVZYulR0klpfmjF95B6gtBlwuxVc1+W0TYe9buJ
FDOMyozphyCLh5DrcEzMglR7Y6fZqUnqIu7WotA/qeprGnJAQc4hRTMCq/3WTVQKrCZbre6adNNN
hzZ6m2sXW3ONTA/9IGG7K9mjAdS2yuLVLO3EeqPCpE/7XalKrlozsfPyvtFwCpGCje+LXlf0rsxR
ohXDq25ODr845qzxe30dRCeKlqgTHqSCblBzkuGUyYGHNfXyfMtRmqZEXYlAQB4Cd0Heh4INvRfP
H6xReuQBjYfLma7fKeYGoLGZTnTMFhv2uqDlZvekkUSpq9Bihb+KK/C4IqyaacMVlDI5axObv9Ex
xioTTDyVZw26VXhq6rVY7/Ce4ToXq8/C9L5MM9iHEMxxNQCJkt3adLlcqNpWS19aHXuU2HRMXXHr
8j0Ldj4Urux+wDy9Kk71S6A/1krklCHttGCd6I8pWHBiPY/Vzhcx9a1SvN8/rGQjoeKLdw38rHc9
P0nNS9uufHGfyY5kHDPCCSp/nQ+O6S9/DAgwWxqM050yA+uWnJf1UUZVZ5A2J2CBWOMqYWEPbDo9
Bn5ShYiJbSvAZQuuZeVE1jpHUMyDjHdJtZFTzyxo6650BOIGqz87a9rkyeHjNOZekpYUEL9UjYyj
Bkce3N/r1h5V3Opl8dQmpitUk9sIMNrUhOS/lDvwUrh64viQZSd/xKCsi5dGk+8/4mrI08NNsZd/
VvbSKcsgAWSTY8ofrfo6AKqCW9ts7FjmMYq0kQEE20Y7WsPpxh6/LKe/1vmn5Xaxxcdxo7OjtCic
Wy/B5Dy9z/Rjz7vyD4F8HMxT1358PeTVBQ5ngyA3+mFQE/7cWdIikAI9T+I9DJkCjeJAtKcdStt8
utGjuoo64dz1/0a6eDZDKaem1IBWGUmnAzCsYzILUvKxmvNyT4yXMl9kidT5TtAqexzKG9vZpeju
dwFk0WGmEFZkUb60N/JnHnQ0y2nhjgUvPUbU+fZc2KuHLbLbNRrrY2t7tuS8ie6O4KXX3e5psG8R
ja/e2WHwyjr4AHfSyzZQOcujWJtC8tDhdacIa1HCcxXgzaIFpNHwr1NH900vDBGKNk+ZdKtVscAm
l5PMUnQTDzniCCgn/vzkWWt1eTTlydKPy1m0LfdxNYCurY/kLvD39ZocvwjuAnQeGlXlS6Xc+g3X
JroFko5hBzgJ4Nifv0EANpjzKsn3PqVFtxYx2pLulHzbmM8a4obqubkV7Pf3RIeSxCUcIh03IYiN
f44Y+YGUzyon2Vx7GRO9dKjgZPWd/fvrFfX3tf/PgS4gGcUI/apQ4njvP3f35jH6Nt4S5P5dODMC
ZpPUAvA/pd9M9k91RwaXoTENAVl/q7iN+WQRPKo9yLD7pOpniEe+QJdiiH8Ji5tY/mK0BJqqDyRt
Eo60SfEfCyfVUZr7DG3B+KtUEWFbz9iNBXiBxNJ+IHDC6IhMgdVQBCWwLMyZOdp+/Zq0v2bh8hCG
gasNjqasyj+/Rx9pFM0WnUlOQaPY+d36dtl09UUxyRZzGj7+JaU/C9UpsRqDBtJH+0+v4B21kRB8
YGzphNaS0RnlTvz+9XP9tiL8c3nxYP8d9Dca9enrtFogj7lQZfsKCtr4ZPgPSn1qyruJECTc9VVX
hO0jyOdAflHNLbdCIWpu7LXX3q2kwjFTNIKxwCAv3m1c5GIXcLMyhWOKJNB6zqobQ/yNcoKofRpi
+QmfnrIxSlVvW15t2f4QfFtQNk1yhmWmWZ7frm680mvfUcJiFT4yN1ekuX8ONgQqLJWGW5iCuDzb
LdJkii1s3cOdPCwMH9OMoZjtqnr99chXejw8pg66iiZEs7TL43GSgqo1Jk6MZqehqSOU68BlaPvt
0dy+v0+vOO977eNmhx3+enN6+XrwKwfFn4NfnJi5L/vTTAmzh5unW57Qb1Xjx6AcFJhgsdM00IXS
M1Q77Vab5upjQxzkdCIqC5r1xeIs21I1x4w2jS8cM+ph/TRoZPzlz3CVvIUBZupb0XiLxoSYmNG2
5JBmKSAT/puIqz0SwTtaA+SkSgm6Sso1yq+04Qbmc01c/hPVDnJPrt+Uyfx9Rya99NMPX86+T9My
VuU2HYWA5Hn5lEQ/6Dc9CAXKNcjZQoYB0FJpa0Qwyu9+ncNSoyj2FVtO68ewL/DAHmM7GV/iRHXp
0f4Pn3M57Cg8MMpiIv/520ojaCc/XJhHxZ0kuyIX1tItCbOotyOuEQhcOX9p35e3Br62HXwe+OLo
Szu/tciuoMYDaZ+NedXjIIWAJYjcNKtWQLD0C5QFOqUKHiGZGVxGhJz7B2XY//ISUDBZ0PdZzb8x
qk8fyJeGaJIEMYKdc1D8w1SsDR6enwBNojYHlxOZ+o9bT2ndsmq/djArtEkULJrpzlxWALOVDzqI
7e/WNze/yAJJsLYLHe7GM159358Gumh65+JYz1UGF0ReTLgaOIJRbfcJ8p3o3WyD46gkO9HYh1kN
vGY4XV79juDSrXSjVOevf8y1fRouOG8cCAvm0fJbP73vPpTEhFUe7XW/dAworcC9y26Z8NiG9gov
8+vxrpT5skjLyaDKoriD6fTngFEUtGaW4UILYlCHbFq7jJv2QqyNORC5vMLf6PXXBeOdlcDJjAKW
yo171LVaD62cLtHmxYLsctceNZWUEMCyPRiZnntCdhLR9jYHC8LZ1497dSTOJRjd2jLQxZrWeszS
E3GhdaBz7hKby3yU/MQqY+TZvh7qChbDm/001sUyjvtMrUSrmMjeeMEPa3JelIe7H5Z9eHiIvC2R
QdL9P90/pOauvyNOct52G7wftNfT5uvfcaXVwO/AfVGCUm0ilLyoLlSt6INK5Xe8uO55C2nffjcc
2/Mc5+PXr1tttKtHEZJHnYYzeUtg13/Op0CaEkEflvnUvQHS5KO+0rXXWMRCl3MoKvttFiA1zOCX
SNC6xV0fmtCESFUAKVK4WUXgtVBNrO5JkkVPrDpXlMd9lwb2cukRm7d8APohIONW5/8KYMuL+vTT
L05RwQj0zh+ieN9IawVNc1XYlZo5iop2OyII1owOS1cOKqOdLqbpbITpZHoZs7TJc7dIXho24HQ8
x8qrAviWgsSYtHZikmbHU67ObNbyRoN6hNJKJ6dwZJ8xSXIkg3Act3TnRB4eV/Uen+QY4W9+sARM
ssEJR7xkpXWdPnbBaCtLs4KgnNavaDt8LFGYIgz38SCU2krQHP5GpP2HgaAJ4qfeYq9eQTf/fE8X
h7YkdmaKlz8S+G5HSTcawWpJPw8rD3KZmGHlbBwjw1yJN1PIr5ULn7/QxVTWpx7a+tgzueh5FrZU
IG4E35dy0SP0vcAtI6MnXQsPifAOZ8ae6WlzPwVsDdjaYWsaYwOr8daucvONXGwrY5b1k5zA5dCm
laS9iXgAzB9jv5prp5EtXPR/6MZOv3VFvnZAfn4bFxtMn4p1pUG4W5ibU+FN8UIKK5P11/uHtrzU
ywvS52EuL8itlWQEEkKDZTIfulk6hZYMcVF352A8JNmCxIWrqIjXQh8ctBmP4vAtjhovr09tmzvg
5KC/GoVat0X2EA07nPYdWsBOOh8awIweDXd/QDANo99cldqhNeb90E3OzA4th7G7rAByCWTtgN4k
Z0lMMtBflm4G1Umk+JiKzb6uVFcX5h3eUtuhydcW4ZhmjBeaGgHk0k6gD5jfOE2uf3eLPV6Go4TB
78UXGOU0r9thjPa1CVF8snPhmf6TTfseEJBiX2xOKo3d28DjshVdfhMN5TvCStHUscH+c5dt61rA
UzdJ9r1wCuRThdHteBqN92o4UBtWOL0vGKjcjLZ+c/lfGxu7cX0hR3GcXMIZ04gXlmUJ8T4nQ49R
4IUBCKAQWoDPGNTXXEE1oiwW4luny7XqSGdMLPMB5NTf3+NTdTT5ad3PDVxlBsgpjsA+ASHDdI1s
4yZLf/l4l++YI4xLrElaNdkJf75jK+zlajK4Mi+dO4z6mhMIFGeRnSfe10vs6kjAHRpKPMzcf6cp
fHqsEamFlTdyvp/kHW73Y/eSIbCh3lWVG4v5Mv4ISHX5ciTSgOZpi2T4z4cSpGE2mlr73SCaOKOS
ZCdV5zaJnRlCXTYTTlOhCgrwTubgVlBKFQvPjsQ56ZlXrS39cnoJuUn7OfRAZyTlNenl1YLxty1U
xFlw+HMLO2FE+qOxTy+yAVoOcFC+fmtX79ufn+Vi120DvdQjZQShpmnjVhAnCDioOWudjFDHfD0S
oCs4pXBj1auXuYJ/vcSLZS930ENls8OntMZtaNAfc47uHisDBY0WhTqlj9GHkAYEkY5KThldu1kN
Nhv2dnfShfdmZQoxl8rnikQVOfOqZJ2wueZkGeVJuqn1UxFOaz+xNmVR4RTxPqf0foLvMed5adT7
iDFjXdklvnhcfgNi43UdP4fZqjUJrjgp99NEF0aaPEE1V2rwEtfBSs/ejJCUXfPgF29wieVgXBp8
XDCyxnQEtGu0Q1XtPBZrK2uPFGEy1FcALzle0AvlpCTZGg0BfZ4P5pZLH0DIz0qY7nVkcdzaRwWf
W/VAO4q8Ajfp1in/Ka7yTouFpUrnr6GFqLly+hL36W4gv7lnzlVmeFBSko/Qcww9E008hmnjBOJZ
pNEkDqabz4a7NDPLiTtQuyMFvIQnpPXOJK1kxS20zPWVd01cw1gi3IRmRTGQdqc9cpmh39SkHlLG
CfgAO2bNiwd71N1M4mk9iIeV9kgYByGD7WrWpm0P+KoONiWqkPcr0njvMg1TOAHqRYoyVjjrHZTb
yOtzyDnhfRprtuT/qBPIReromtAWM0xzB0Qp4mOUzQBt8rpvMSUY3jQFJ/D8QYuNVZGjXUmwYDRR
2ejHOKMxGzsy9OFkQmMWwgmibp58bUWEkTtEyjaWbLHGuxY6WCed/ea8qNgt5popn2c4Q4a/hRfO
O8kL7WWscTSTcZddBCOsAnRVzmDQP4XRzIU9CUcnFyizg4LO3X4uFLs+JBM0TT/a5c24jTizloue
osDk2HTGTLDO6Pq5fF4YVaFAexGciNwf00q2QiI5Bux7a3gGRiGYnaQM4RgaxBpq77kpnSF7ZPmP
edgE813u3w9DAMfrYNaHuvjoqkOVdHY8BS65xo8ZRGM9XdWFAJaBD/1ouGFrQjZZzxMK+BjimfK8
iDxFlHnYHRqZCMfo3aAZLQ8qISizN0evavHYxe9Fc9ZaHEvC+0p+iUTNLfpdUr+W4QF2TM1WxWzp
h7OEn1B2qvRvDfZzNLg0nbohWkM72qq+bueeIvKuD1N4LsMPEQVsVeE44p/z4VmgAsH5YTXGklP7
qTuIg9OML6kuHBayqmXgwwA5jguBiih3+Usr69kIToMFmQ4eXxSsGwW+KXnnlnxmg/SlZ6jUYSGQ
GfyCUDLIn+OATQ1q06JFXd5kdtKm1yy4rwM6P7RmSd7F957sCyEgcmE+S6k3pYci++j7BLKbeRfK
eIAiK9N7NA5YbfbqcJdCPxx85uPCPgs/WOpL9BNi4GwIbTJ4FdfACjudPei405QQX3y/3ETC2r+b
fVabVX5bJicE0k4UV7lxEHDdZ2GI0NZaC36YQkZV6ZXxXtYymlR8MCn/nWgljs9NDutkKLxO3A2I
WltMAk1ctcI7QtEQpRSFO+JNYcE53cvpueFeKNdEXZVEN5sDXXBqmqQmEc7NtRqgEndeKAKUhwtu
OXDBSrgcFua7bG6lfLjrlZlV914MJ2LFuIaB80FypLY0p80yZcnSmQnIkeOD2uVrU2WlFAct63dB
j+kcKzji5jBOcABCpHqyHSBJ054XFFXhBVtB4xQpkRGwBTFuNDEQ4BBKCLebinehWqDvlKAU9bng
hJAkN5aI+PHh5LQE7+Z4AWvPo6rZuja66Rxt+BDICKw82gP1pZhTsorKDOvc3guNfZuuMpU+T/iS
NCgAxF1DCdSI0pbmOpoi9LKwJudxb8KQV5TQ6XwxtAFxomZ060Y+iG3omFrpYLIQwnNQ2PbasdrS
sYxNYlbrk1nUx0huvs3BdOPM/F0U/lVMEe2Gmm5p6pkXRyZc2cYaO25IPt9Qk10OrNyAzCj/H2nn
2dQ4trbrX6Qq5fBVzgZjDJj0RQUNKOesX3+u1fu874DHhevsU3tqpvc000taWuEJd9jjj8RJsSMC
KSknaiu9X8DKqfKdjkhHHnwG5j5JtHnrvbYUELit8ii4Mr1dVKxG9b3jj+s5BI+NFND1WgGBk5tZ
Lc2t4miiuRzd/h50iPjoX+9BSAi0B9F8+jU/46c2VnSchqjPqQMY6hUB/sWG5Kk0xX/CC9OAAmjK
CJ6eZhVVhfkKPLHsOtYPKc2+4s2EXSv8fUQJxef+gICSxeQ19awcUbaDmP37W57LswX6U8eazqQf
dxIlNp2nKmmdczkFlUgt+RJRvq0Mjkjp1ksPyaUK4NnAngqzMLd3sE046RhledmPsuhxs2EITQgt
CCJlc4P3HGWM/+Llvo11UqEqmoxyN5xiAP/0WrcNHPxp+ARTzckcU9O53D0/u2i+jSgyqm/xvTbC
dFecIr1G1hJjxWCB/1ZTuFhaECyQBxePQe0Sa4FaBlSNw89/8cK24aiokRmIGJ8k8AUCEknpgxmh
6MYlUaJZeVUg1vdJItNd7EX9G65AhsFYjgOBWLQNfr5sEJVOoxeU7X0Op2lBvjRipdDM0goVlcU4
bY30uRj3U3nj3VfKTCugPi9CuI+omE/zdOOY9/pdbv2/Ktr8Z1d9e66TqlXgqzEUB5qSFUoAHOYt
lbKKBkrbyshraKs4PkbTwaRkkOYALIwLhf0zkGqkRGARYzrhgFg+dT4pK82Su4E9pWDnAQJ97ShI
w0nyPAk0GLdUA7WdiM9FUcT7jEi9bOMLFNCu1lEz5/erasd1bUSI4nvgy9Dh+32ZnG0FcEIDcsEL
RAV08fPLaYUt0ZVnhoBzsTH6xHSr9IgtjCmyPnQbGyxFlZ3AXdW0CyfyuwyJkQtPIUY5PWGxxqPj
JtynsE78+RSyhqxDoyqIJitbhs+DLwUEkrWmujehQdq+a2j2xfl/cSh8H/WkDSLHzYi8t/z33X0E
ysDV1O1rTpXVAbNJiTWFIXzhTc+dsmCbYLkIdJN9yszqpkxV2kb0etRDbm7V4jaqgW+obqrtgChq
6xJFSNlHg2iGQFEgLYJyVcj70b++XNM9+yy6bOjgnCx6Tye5dD1JRVQq1d9ZNxF/saUEZJMMCHDT
4y7RR3N8a3R7MWYyZHuH+3matWRxzYwKpDsi7qJp/QJBi9/n6FztESEc4V6OZTPMnJ+LQc1ZDjhR
x9c+oa4/JfNM0i58hjO4dpBlBn8hlOjo5mmdp6oaQ0lUI8Y6oFK+ELixkP5FdJAYS40rNzOPOOFU
hjcb8IXUb2HDQ/TJ9XzGWc0VVWJg4DxXhOmEbr+//RkmFI9GS0xY+wlf3JMyX+tEfmonXrIPkSBS
CU1x6ZWn7SgvAw++iOItCfdz8Ou/j3t2Sth6zAcGxqC9TsZNHbuumCjwy6BKTaRVfNIDvWfP86HH
yVwHsTbLaXbU8P8N39xydoHKnHDDLifCamg3IhU9tPKngAY6MJ2acjhceMpzJwXED3QCdPQL/nWv
9XKSj7IXTg+Pz0IzC/1aHzcDFILX4cx0j6N7n75b2ND9PqyI8E7PJwBK6OwhJKf+C9YPFhmBPYPy
Z+cUKxpXqfpFDcy0hEjH7yOdCRtgvlIRJNhktk9jTbvUIn+QU26M+gDcEszuRfb1mRYChWtNJdYT
AoJ/L61vkUmRaFrRlIQGjbMBR5gZq0jFnfb4X7zIt1FOQgKLSN8oZEbppB0g68k/TN2Fg+LckqWq
RBGeQIeC/GkE6QSxLfcqyJ9Hc/c8f90vhcDgZry9daftC0Yq68N0//tbnTkyUemixQnOHm3H077q
lOJCnNog4lT1UFmr4UMUFIrbFwd5bP/CUjj7nb6NJZbKt+/Uq5HXyFmfCBgGLTcq7cTH4Nj//97o
5BKolD4PEDsKRBQuSGnUuShHM9gUVq7qH+m8/j7gmbD/xxSeZFMjjEvofn6yzzAbYAh1N8ZXnbpx
qj9x+PL7WGf27Y+xTuIKyRnHArsKpF6DNwmdE4r5I7wGOTlerOefWxmkiGxZ4MKcUCfzqISSBw+7
hIWkrJpi7ymUN+iQUOyUp2XvXyWXGgjnQje8w8nWaLobOmfTz/UBUESz0TeIrmV5B+JOlYhiKbtz
atje60RV5j+sk2oqRDOqS7M5VYTf5/f8M9AHUwxItCB2T9+6KfpC9uJkr5pXECqm8d6XV3V0qw67
SrrScXXq8dqAy0gPNpbQHb2Um4sBTk5mclVyHNDCjK+L++LbJrH1SDKNkhqiNy4MmuLFlpPGdh5+
f89zCAeGgdkDoxWamXmyaKcwHFpaAPE1wO9+2mZ2tfKUAsUybQ7Yz0OO37mSx61ubtqupEj1kNEZ
5PDOpK8cikMy91CBDd0qmqvKTXRI9YYK//MUNK4TPgbVhbP33LJXgbsI2VNyj9MTPlAnGaWsIr+e
7Dc1+6IO1mb1CqRxg67Q7zOjnNvOnIMWJBsRSJ3OzBBGmW+VrEKpf6osyojyprCPOfZT9jLRNnbw
aFC11K1jCklNWlTKoVVuvXwfD8vyUnP8/Hv/8ywn271vZCc0Fe4cExvBbEGjgwymC3Z0Ci+8tYhB
T5fd97cWp8G3ZZeadpbT5UmEmFepgFs6qgat4O4x7bBTxaHWmmMInaIeg5iQhbjc7+P/5aX/e3yS
F5ajgJefjJ8g2iRZcppc20OMasFBpxyKAKKoazTFNO+kF784WHSOjIyyPJSsHCw1KoeZ/TmOqyZu
Fm0TLP3I3MKFM/jN/4tb8bgB2qh6ABhWjsfCEZVMkOEXwm9xMv3y9Kf3tlcP5ShZbFoD+W+HdsoY
v0kUtn6fpPMr83/n6PRoKLXRnMbCwyMWr2HWgi3EIwMB6KZ5rKO++Ptw5xffP8OdBDyjFDpYrOrR
PioO/TQDxRp7X6rzXrX73wc6lVcWVQ06uv+MJBbnt8WHabo5mF0dXk/lgwUG1h/2Dsrr5QGHclcf
V2F1E1jUmcaVMl1BxM2qJz60jVmDchuU17qzTsO3DKGTOrWpvmuujRSJ1cyxev79Sc9+ASyl4XTQ
TacS8vNBdaUwstKKsmu2iLiaLNhmQEGMbAV1STKtC3Xa82eRRoCO7DSR+ik/3Bn0MQvgdVzXpeVa
iBvQ0xJZvUI/Iaev05hP1OdV69iJYpxzQ8kKVdlHGolJIb+ltMhQfvwvpgCIo63Rfkdu7eR+8iWr
igk5kuuq3tKn5H6KU0yQ2xXwWSN9+30w4+yxZMlUUQDvUq8+ORaMEXiQ3RCe1tgF0uAd9YPR0W3t
WAz9cnTmQwvrV1Zn0UiDOi1mVbr0ZX0+WXclFWaksQ1/nAcmbtqyc1UWEZTyPY1NPZNdz4hcqZFo
KO49mVxvQLI1RQb1Q0DIS2smZMU5THpjUXXwPuVDbvRvVpi7CbZViaPt03ApMbRl0mrFiLCEns+K
qyfjLwbQiOLt2Dz01aVj4FxCjeH5/07KKT9W9vWYpkkTXtvKlgo+YQpCj0RJPR0mMAoVDh6Xsrhz
BJMfY5589iKC3+n5Acl0w8RYyxHSng1aAMGkDrp+0+qrOpTXqBsO8oi62KfaaV+aAP0NyYUA/4yk
AMcFzHjSehYgoN+fuzDSEcmYxGkL9RV5CafYtVg65Xsi/ch2tRLWfoHUwDb1ERlZdzR+qbsEYCrk
OSi/pLtwTp6fm2/Pc3JQVqHekE5DvqKy6aPMaiEGosuvwL0rc6eXr7TYaVhDhLVpBU/5ivbnxX7A
uX4Lk4ISE9LLFOP+7qRvZ2g4pej1xGG697WHwVwp8k3ZvMszRC2GRx5AKSM3G9+y4D65lBifA5CB
HZNNw4YubqCP//N7OA7RIyw3Qtae6km4Bb/FodgqXzmyhMlR7cxZT+f7MuxbfOh/XbvfBj45HWTJ
FpUTmiCplc4GcJSprbgV/W9w767W44drSqKl71RwqS8FiufuAsq7uowFONn6KT2+SbrcD5spvEZB
gi5+HMMqgD1b7dIElwvg578fhedu4+/DnUyyFEmJ7nSkY5hbRyjVjMFKdLN/H4SL7MyU4iSNII5p
UNI9PXBryWm9yGQtJ5q1m4b7UUZDrvsTQlqxi377l1btoJqhPBaknwA2vCnepf7dSGe/SpON6OPz
SzK4uP0Ciq9L8kou1K2h0Kw3X31H2ofG8LcVkPl39WDPHZ/vhDBPq+twQLY2EK12JSXIbUQyIGZz
bkj1EgBNlM2mZlGXS61c2MG6C8UeM8tH8NnpsFaxWKmXqbyL2pkyLpvw7hlJMnvtd1d9sJKCjdf7
i6F6llOq0d20iX1APzaIFsXVgQ8lo+tI976GgXwNW711HT9bIxBKa2OJD6PjUr2f7IXnuX23Kuzk
yu/u8/7RtG8cJVqWcNvzKbihmy3HD61pA6Qa0Rqt3KKw3B45R1vt3bx5ERAHGRZooQNRQZgQuUfU
m6epXDpuBp4g4Kgq5/QO3tShdcOxWiqo9/QqVkboeeFyH2ZA/gcMauMDmKYyD7djtZVTUtFtjEiz
VR9SwwQ+qs8rIFix2biK+qFzcUJEnXVUu02FOsjNhMM8HULuD02rXU2O7qy0xtXjPlFeK/9ZMuYZ
OtBO95QYQNy55vXgefDxekluDD8HSJPDjr8NTbftMNkKX1rvyqieB2eTdPeR/uH5L3C4KEY31UsQ
vFe4XgEsSbGw6h7tXnL1oZhzIIwNztr+QwlQ3Gpst61vPRTdc2VtDwjGr3o+tUrJ3v8wxoyw58vX
9yBKEqArKXjd3rgPo2hFX5CqTogii74VyLKArZ9bA3AbDKbTpSZfR/KhGLC3doCvJHiNofiFlkJp
SYu+OwjG8cgZ4oJeKxOndMepXETjfVqAvlONuU8gEPo2iBEZgTE0Vuz6kerfKL1aMRpG0x3wSre3
ZBCH9W0cPCTintHfdMQW4vG6lFdtWc1NLAj8hfaSqigNYTJdv7YKaPwlSYlu7FpvLkWLQQWotaX3
YO5y7SEEJFDPwmplZSyRVfYhqYIjDY0gS1e+pc79K8lZwWXKx4WiXAf8Ot80YcHzRQffBNtT3XgF
NB+5vZpCNDBAspdwbjMN4+G8ve3MVyC2EEY3EmjJaNJcVAdEbQcuNNg6E6iPM+0U42Am2Twrtn3+
RsVON+xZk3LJIqDEleo4HZCmV9UwZ4OtrfzGn/n2F6iYfalEC8mTVwj/UClB/kLeVlV9VUnIsjX0
4IiWrAL25IDPMBiuFLWsFKBR75WH2o7W7VCiJ/EYMw44wxKoewGZtuej+mDxYsx29fHVce4ZramG
ufjkWgXykFdpI/DV/TsdvqgLZkBd6uBZ1/LbBJRJqDx2IJx8ZZrHKV7oqYMkFSZlLZIhTTQnznYz
x1hm4XOFQx1LxZfcCjPYiLtlPtyN6UyJ3QJcjj+vC9rCH+b4AcqHr1hXywyL9S3NFFWe68ZiqN86
/JvEqQEMRVdvyZ8j5oMiVnclBLBARxqoX3fFyiGfIUT1ruLgs6vlh7BMnugJwJXmGgER2aIPD8jF
kpq9DbwSnKBpSTNDjwQMZhU44yoye7QbmnllOH8SGaiFt22kNQhYwTdJ4/FWK/NNFHHE5bOw4OMD
1qmTfkGgqMcHK2Ch2TYIRKye1aPa+3NJop9dRpu+WkYVhGXjFeTLskJGRHRFJEBmCT6AHNY0L+jc
bM3iahjYxC22vXM93IzURLyFYm7orzn1ht0Gdi/0l+jns2RTdIu8cU1ZKYw2IS7J415/TYxZiclq
tbWLbFbJ26y4AsKk69Q1rwYFOfGXAk7IU3HTBnM1LNZcf1nfLCtnm1fNDG9sEkDzSKmyV+KtBnQ8
ksLV75fjGV0mlRIUSGrWq6FwSf6MczI1rTxDiFBKHWi0RrsGPjBTy/e+exMAY46FLgDqZGViuU7a
q9emj2l8LJl2Ic/0+9OcDT9UyIxCKYde/EkQnPtm39Bxia4BUzbI7pEHEnSJFQL+KpMu8gsvjXea
o+dhXtW5GV572eOIkrbdGAfJf1PzR+gqQnOxDQn2J2WR+2+TLV0N/mG04nnX5iInAW7DTvl9Bs5G
RDTNNB1tOAde2M/PoedFoxsdaQDxAuOTidqNqP5c7FuIP+g0zIS6+T8DnTL7WqNCkgts5D5P5l35
ADqbUnCBw+m0ljs26IVyyLmZ5o0w2oJ+gvrRSZEhMMxRA14II4ZSOzTzmisZvu6Ohu1/1Syh22Sh
5wByA/3Qn3NYI8WSFQ0KfqTGWPdYQJIdpAN7XMWAeosy++/f7GzuRitYZhthhWSf1tfNUfaRGgvS
fTZInCTce7HtZhH8WHOFFhI3vVspd0uzfadn6DJBLtWNpghmkroFNtiaEMPH4ZJi9Lmo9/tTnexs
u5kiXzM8AHEJEoFfJl4iVFkosbGo6BzxCFwosXEdyK+XkXKiD326vGivUN+Ge2OhJvvzG0x6X0d9
oyT7GPBpnxK1lgk0ZUoW9XgN/b2IHzx8VMcIHaJhFyAA2Mt4716ahHPbCYYUSbWgbSNG+PMxcj+P
QOBTaunquRcvBCsCgGm/D8z1hTUg8uF/vfC3kU5e2Kz7lnYtVW1sy6dmZQY9/gyo0GwmZx5Ea9l5
Y7VPyeIi6+fcK5LyQDUCpKejRvjzFSMjLKpRyaN9HG0tZw9GLzJeReRgBJcEi0+d5f/WNL+PJXb5
t3y89ZQ6nnLgckajgXl+ihtMUeLHMdkM45dDpJYRYMtw0d2xhOXQ35rKiww+gYJTuiOo1zJ8QqLa
HerPtqQ/f/z9I5ydCsrsnJvib+YJVrElXZWCIsmvk7x3w+kAgtyi5TuSwFzKXM8dn6Ki/z9DndxU
le2UVdjZyXWMI5HYV2yqDN1HbRR2UAcQ4wNmKL+/3jmgmvJ90JOaTNs1Rtei7HpNwMGBHSKj31WY
BwH5gmyQWa9S+5UEiuulL702LQ22noq8mUD8J/nkKl0NuHqnKE+6HKzwE/r98c4WdlHUA62gKBzx
p4Lx0ojxTCGb0V4qtFlqt25i3imY2QaHAEylB/VHsvdN9DCEe8uGhItExAAPRfbwLu5IEhs3Cy8U
ds8ezd+f6fQuQCHKbDQJzKMpz6rwrVTHRVNDi8248JJ6WfuYCdB0lYxsDZmhrm0MPHkoL1wGVGGj
Zlx4pr/wp+LCpXF2AQkMkTD34IA6WUAwZqbMjKDqoh0VRW/IcDfmDrUoqBlwC0gJf/845+5f0Wb8
n+FOlo5nD1VYjnlxPfXKvLZvlf7RqOEmBhR/dxclys5uRGAriAUBAUKr9uc50aF33oGr/Y8wlnxj
GQlpB1CCm4tUs/Pv9c9IJ9Mo680k1wpZOd5rln8D15KAEZE/cNiIvP0+h3+rX6dnvPHttU4m0cat
Sh29Fo2CBoQ72mobZHbD6QhI2eRib6JsgwMbQs1N9Nn7GEXZppBNr8lYLrrznC3Q0knXbaGODiT8
5Cwe6kqqzLhORNsmTKi/ApY26J2FNzfke6mxmUVu699CtzFWXaBeqleLif3XXHwb/iRQzYo+lqYe
wieZovbsJfeAGxL9GJgKytw7DURa6bSz7MIJf/ZzowSPwwDKCai//FxYUp+T6HsR9ud42xHD0CAp
stJFDmoytkYcXohaz27Sf4Y7VaDS60CbOoNoPGq2QP7BYRE4WQNJ0IpuhHdJ8uP8cCDtAX2h5nZK
oqUEEU9F5IPGwtl3ErV2bjDOBJqhsFQu9z/Oz+Y/452sZwS2msweVSin3BTAK7XGoQfyVzYBn7S2
QIEbwSsWVtnUa7SvGkdH/79dhpT80ZYR9NG0u3BQKRSbzy0tIDoCf0v0/pcp+y3KkBBAUrWCpRWr
3VboF1OCNCRhdiKj7FMtvJL6p7eIcHdJI3ureuiRBDTY28llWYzGOKerPM+QVS8SqKcc/OkIsUn+
JFsbjOZKDZt1WSwS0tsIN7qy3PsxdveUbFVPW4nqLCw+Fce7odeXNuIQE2EcuvJzwrv3hHjGy3GN
t7GcjyJs9qiTVYg+x1QKdZigaefssS5SIToGGUQqYVvXrzFKbEy4UvACJR91YDWbj8hs2ul9iIaQ
EAxU/eKQDOM1L9sU/C4lOw/6iG7hhzOPvBFtdfSC4RZC3udnLENa0LbSPG0P6GcbTcKYBTbda9Qe
KkPbdjnhFnqhQV/upHLXoI2duzFKGAI5a0HEAnRR6Th71lcWkfHAhWf3cFB9kBHUdyfWgWp/TZ2+
kaqCjLeGykrxyMLQJB1oj02AfnkXrN5qQcgbdq3EHEa4JSbSlZREXKIvUvSWZ5Rb5HjWGHddlc6A
TV4l9DI0OdgUY6MtbMphcSxdiYDVwvFlqN0M23LIh17k5lTjoRWqU7we5WRuoXNutNlrF6WPZTHs
s70VZJtQKdZKIs1ozQjlgsCsb0Slz5Mx9h7Thdlnj5lgpCHVI7X5gwRhifPYYXXUNYqv6p2lZxvF
XlfjlV4fe8pIg3FMG/je3TArRoRfx3U/wkJI4G3xCQvpmNLvGgdEQxAmhOCPF1qZU5zGRdI52rDw
Jv3hRqc4T3tBl5GfnGmpthwRAoQ902jTzLM4q+XdgJoJNVcZqqSfImf+6Q+bIELUB1ifv5OCZI1g
uFF/pPyRlBuGpJsj+TPJMJupnY3W2xB/Gck0zwdtnUvRvM/esImkf9I6E8RYiUJSPou58/Pu7S9U
OMG8DXCikmxwDczh/jqs4eRlCu4myvkpIWIEj1CVYWej3JqPn6HoycgHJQMaRR1yjLN1kO2CqoRD
ON5pkXMtkN85Je9WOyA5oRspXp5ulO0S3EO9/JgYkBdlmDPIUk1vTcNermZF76BhdrC3TipvwxKt
O4+OZ36UWkh8nnUVZ3CUw0exeTn8KNECEJz5KGgGyFwNnz1LdVq29P8aXVpmZNMMnmAQ4rt961rW
fbI3JrwzsMAZ5fmkqit6d4w+yqhisrNEUbYcs4VZb3tdFB7hSPN+TK1NTyFVsyu18L5IjCG6wj6e
Nk1zRENknoTPRR7+rTrnSbaG7yao9QXeBgHyN9Rokh5eJ+168a98vFZk857uohswrdSiBcfPUFA+
6XYONXefBiJN/ZVHpc/x96b+PrL0JD19SIeVUfU3aBRTjZ/Dl6ViTRmuTK0nFe5g3QKXyFnYur5U
peSF2jX3kiVT25866sHpm1L4Sz3f+ZwzQx3Oeqm8wSawxD0rdioXEnhUxAsvPrJjWg0uMvtbvHnr
VNdSBU+YGa3iTdhuBzvaZhTeRymYRc3dqF5zJFBGkaT7HjBKpeSrgJ+IpQcTqnsCXVUAnIZV4wxz
vjMnDIz3Bo4135CFx60mWClcm2gCq3DcWSTxU9XMy/K+diz4ry+DYbsm7BsEtQgVw5geS7VopWKu
5MMybou5F1XY0Nj88eW6phFNQ0Q8e9REMx/qvQRghGsrg8SD1M2YvuqRvJYMKtlazM4ZUUbj9JPS
26Bn6etJCfnpzsNmoNRfBZ0k7tFcxyOtM1o3daBz5u1c63FXxQpErF4T4rGMJny6gNA7mMkm1dGS
GV8rLo2whzJWLqSB/tW4qqHee+O286I1UlZFhQp/Z9C8+pzIfx2tv0bzPnGaJWHOnqsXS3gELf3W
wF0UI5cIaWT48axWsziE9U4vonUK2ygLEbejcZVvAE3N+libB/wbT0ffA2qpQ98LKJigAEXTMcMo
Wui00BUU0z5MIM4Ge19NHpErrbL0GEbWQpgZK74KN//BZHXY7c5oj72dzpPBgPc7i6d7bn4LuJqE
I3pVzIL2GDYrOD/ocpcIAQrdb01Hni3eTmnu+nJwS+ySS7IbBdFSkhAAzCHdds68yav1hJeHcuwr
byb2HZzNrXDF9ULrykOoKTNqlIowFsQJoDfxvtY+tPRjkpy1rRpPdrk14c/3KcRiJ9tJmbN2aFs4
QbCzR2vtJd1+4Jor2Qlj1ZNpRlCEg3e/XUW0QqvmTZZcavZase6GW4irBax+xXsr4mNemHM/w6H3
Rf6T14e62STqJsDIMnb1FxavIUeuItp7+lZsbqwv5uX4kOdoMIYm+oOY1ia0DtNo7iXjqxJU80qD
KauhrVl4+7G17mUpX6cTaMfypi+bmQ21HgLZZLzI5cvU0NGkpNxStUBk3W3jo1e9ZCiDNygk6BGi
KqWBmjsuK1gnY1C6xgwOhIjtiqM1SV666UbJXzKPw6WxZ7rKItQVd6zBmcW0vR4REaHF816yK2Rv
lVp7ifujTWhrjB8ZZ19mda4uTcsR8rljoOoTj8v4NjHRccIVx3MmwEYZHQpYwFOxqtXQBfHoAmxE
ZJDGhl1wKwQoesSrQpDjJsXNHekabG0fYGJANEFlDrizkCRBhqiB3RfN28JeFH5Pp4XCCfG7Wcdb
EDC0T54m7/Be5x01lVYlmUgWUm1xuN6E6rSsunKrTf2mVtF8iIxZrXgzJ0jm6ei5OgrqQ45HTXEf
NDxHg3oCbbYGc9+47W8HtZrBdpj1s5ZWzTSLoXTlI03WSVlK7Bwf26fROMA6WkhuOx4tLVmaY3il
WWhcW1dS+eCpK6u7HQfnOg+gag5L28mEVNhScT7xrLzNRw1XmtRVzGzm6T5n59rmKMxLdSl7mGsz
xZFhYEpCSaw0VnbOHrFugxTRe3mewRfWcmNZI+6u+NLdFNK/pC5aZbSF22cjSZ6tHKEkO0aeKXjs
Imk1VuFSNvNNN+Vrq6Z3piTrcbTcakCGrDIXRnnoAwSHAnndKCi05dXGQrQyi6h3CIV976mrtnp9
E9bBOoioBhAPdlW+hSX+kMTvzoAkSK8tHFG7u5OM9yzZj+UyL+Rdra0au1lE+Ecr99Seev2mRnRI
A4QahCqEyZfeeFKCvSrfD2B8/RQde4OSIJa6wiuAtCI20UIr00WaE+cqrDk7nGXdypvwofYxwrZl
fN68xZDRKybPQL1E6D5a/TIbVT6bjnDqc+CgjGHckOD2zLoOcl2vm5laB8d4MNzIkxZDj7LAfoCk
zdxtGpqjfraU2geyFy9T5lYdbitJn8Fpd7Dq1mW6tphrEdjLV/Axr8X+ikBq1M3RjleKHYAJi+aN
ea3zj3T86PsPu3tuxlWCfkepPkjK3mtWWhuS/Hr8bLaW5fdOeTbatdWiDUJDMmtulWHVs7Ilko5K
Qaa0X3IX9b6r3Nfb2EUOoZ+FT8Otcp+/V5/OW/Q13KWIdT3I9+q9fC8dEaA4DAf9PuPaCl1ldEPP
Hd6qN+2LI+5hOppPzaF7m77623HP+ra+lEfrsbpzHrvDcGxv2TndW3Pn/+nv85f+oX9IodR9DG+6
MIlx0TpBmYqfUBYq+KM3/6W/997DZ0yt3u2nnBkgmju298Zne9s/jA/KMXzWjuULMA/7HWXAY/MZ
vnBmH4vP7LP6lF4CBAE/m7v+IXxp3toH47G+956i1+yTlTlFbvnO36pn5T747N9VekJfw0P+CvqP
MDJwrafquX7X7ygVOh/lO3KFMNveQYLYaHN/OB9O4Wovykt/UP4EH2zNo35Uj+1B/ooW+pqHHT5r
8Ivv0eeEtsyf/mtApCFEUMGV/oxf49eU84vhj/fcvXVvtIiULyaKFwVF8jR82k9cQdZD+FT8Ge+a
l+LZf2w4dXIQ5C7/7R/QC4j55YhrvJvv1kv7ln34fMhX+Sh/Ok/dXnpXeZ7iw+YzwhfNmJA44z2k
D2yLhlu+8R6n2S/MeSweLeIMrgh4xdM5fyYUQEI3fiODMcT/0b/6Lwaj1Z58WPwHBHuczn/iN2Qr
pGfvS+GgUJHfxVHeTR7W1Updz5rPAuEoJLLemS1u6PSpxMeewaJbb9W+8ZP8Vb9JoRu9eF94OScf
0UtIWPQ4it9EkYQb/r14tR59xw3/TEePSTGfrMj1jtqfZi5dBSvxPzrWz9WzAeanosvSh4R7SE0Z
9o1EMzEDV1paxn2tHcla6cWPKm4z5mvfPuqmhzt5dCtS/BI6q9VyrXJIy82V7bWUZRexwLwP3IoQ
M3w2b1bnWye0F7p1QIzRMQx0iJujNnozeslAGOilxVhixeTMNKvTJ5tkBDmYST706YsHMEPQuLvm
yyeOBl5aCGGjaCGiahTUObLLP32PTw+XW2a2BPy7QjkUiK2UhFLED1IM9IKJzHuMkshFCNjTvF2L
3BWbNx8bNCfZIg4jCiOYzc89mFNKWS8kIsoKfR483Ygc0YwH5YYXW2cT8GUrYnMQoQR74TaB4w7L
XC7tnUR6hsXszKsOIvnuy4Nw9TOxfMEjhPyBF4RuLeOQGkTFXE/o5GF2SnkBnkGW85PlI/FxlaIN
M/VzgaoLs1vD1xZTPktoVCh4qENYH+ItrXXV3ibJh6l03FXRTLMxIipaoVnTF9gjYQ4MxKsNhjk2
wqu6e81QJEL+YuJLWv0n3vO0c5HCyjEgJX60S/kubqs/4xKIHCxUzQwfEo2DLVpMKA8QXpIfyp5+
75tEpf5BQAvN5LUaZPg35ZIpp5fiI9Qizn3IdK39odjpNgdMlIblwsi/epIyjUxadjMtW2eU9EO0
BBPqExn3eJ3sfM+bV+Mx0dhTOgot5I52Wq9isvHS2QFf0GidBFxidp7uqtJ8lIMnNdoowz3Vn8At
dK4wwi8ZaxxArZL2KTjmIvEaxhUIPw80rm0sheqGBB6OL8Zti20VVno+UtgsDsA7slZd6P+YF+pi
J81M28ZDQK8qat3jAqkt6P+0FEVF6fcy99ni/bfy20knUxk1SQ5aJdrL4ytZXNPeBtOeV7aVxe8D
0S678Ebijb9V+owxkPtIs9Cw/tMOc4pIgUUaBi1IOUjekuu/VA8cqSM2jv4GJLQoQoAxWNUs67D+
kz3UxWMKCTr1Qfy8QVU0j5m2zOq3Xl+r0QzYiLRUp/VE8Sl5bYxPiZB1iF+w0KFs0yAgq8685qYm
9IiCbJ07T4qazTSzI1RyZtRGXaY5snaCT12AcZMldV778dZBxbLDC4FUIPTRYFePXYAMwdqQ+qUV
HYwAcp8xbIyByqN/bXePANhmdlUvW2XraPncUJvFRFmgcl59MmZvtLYUTwYDkZFIpSgTzxuhYtRv
R+Q4Bchr1OwVmE452WTkFQUiuLm/CAYOaAl7G35e6o9FhAZAED8rIBhFVUjITFJinGEmidaZfjt1
BIxUJwTnTZj0cHrQqCwLnWD9zg/ojGGuR0jcU8frI/3VrvoHDiwO7bjwnoUzkx/9AWG7saRgV4ba
s5qTQuEeGw4Lm90aata6GQi/KFo2hENDD/rJnwtnBp/c2V79vngubQaxir8vHQl2UtxDhLdNwLBb
WJTYmCPJ9vso51s+3zbDSZfFluya1A3lYUAUcflYWkJVCinIVaevbA/VJoiBbHYOLURFsfXkuNDb
N8y9MjCTvz/Lpc0ifv/bG3t96vuljEyJE+E3Fy7+D2dnupy21rTtI1KVZqG/gCYGAx7ixH9UTuJI
QgKNSMDRf1fbe7+Pw6ZM1VcuEoyFhrW6e/Xq4b6H8yOoWQOUvlhV4oN2fiPf9d4V+J8cz/8e/rID
TAefej8qoA1mMTHbfHqAZSytZa94d3QflaEdq0QhzgfWrcNETX9U5p+cajWhviG+Dvn2ttH8Fo/6
2Ffc8W/4XIjLvSq0r/lOaczl4NaCjp6MmfuHRFKl1qxsyoo6Sep34KNwxrUK9IzuBBK6kghNl7Vz
PWHLWk0PdSmLQ0aBrMj/LltLWDoetb6E90riikrzjYDhkbJf4eaibWjIZ3GX+GeTCayBLWOFMaz2
W+2z7yakU03a88H/etquJlno4ZfcKxlY9UJQbYD6HXSDSoG9VynUIP9J27uPBJLSjP5/bPeni12I
a+l0p11q2xCSq8KIBtwtEVRoP8Uj+fqx3osp/iMcpB512jKke/UieZSUZ2UHrw4Yn/U3K2PXBhal
O+DBEVtSS4Xtd0/Zc3lfqd3ssMTqGgNbTseZFDXbT578mB8imlXHBwgru+xOPj5nP+kEOEPZK8np
Qd0TzVF+Z20RMGbnBrD99S6GfhUPM6Sy/j6nEtfaHKamixvuD6Vfnr+rNLHGf472C09uteWEuNgZ
kjQ6JkDtbvIaroj9j7SmGr6HtLgnjqtFzr5+2Frn6Oshutq+AisV6A3UYTnUQf2tsXZbVb1RmxSi
UQ8MhAp4SwEJYrH17yVYEgc299L4mpUM2i3a76t937YGSwY5Noeejos0fEZJlTZscRhOKsB5r4A/
kyjm0uSI+5xylW5ZgStK9gwsQVLHLtXZX4+APOCljNgaNXgE8WCrtS7W921P+1+p4krk54NgFgCB
p29fCHkV/Q1bdQ1yFuBhgI/hiNYpPLvwWnpjv0P9FACf3ZmJv0fhrOqsLXZEQJ8DOStBURYvmyAt
Pb9fP+Y1Ff987YvHbJLd1t7tG7LS6oy6AAKGrA5Uk5wOs6G6ca2bD3ohVH1/SJrzjmYWKJEAjlQp
q6Fr0qKJQ0rKv2XxqibB0RLmoSTh6+e82mD/+UEvzMsxPejqcBAEKGDBjdGq3J9nPU0Y1q6OMsOc
j1RQcF+VLXCISoB3kfZSrw14JPHXZKSjcq5nofppU5GXJRrbrJJyNN5m9NFoRGApW4IClkZgrb11
79fnyBFAEMptCOX8rYuJrqRa0znbhQtqUD8BEURRtDXQihILJx1/w+pfrasGApn2NWF3MMwLmRjy
9pQ5iUsuv7Tu4s02XtFPlTbPie4rbP9HMT0FQd6409GhnFIyAknAUGwsS7lhhN6V/D86CPCECool
6DiXlZh7U28cuyGInJ+fTknksn0/UZJ5DIvp97h7zbOQzpA2u0u1GenW1nhL9MXxfCCM7im4cIVx
97UQXXNjbGBgDAA4qHJ+H7hPbgxJgTY7nwGOAjClYsuEiz1SZBOJhdayjXa8YRmuX48iJMDv6Dh+
rxD7dL2uBYixt+tsUYwCUufw5DD3FB+zo4YV9CbCiC67sP+MN0gf/1zv0uh2w6CXdI+Wi0ZxVgUb
mDZ9zbdeU1W0zbhTk6qhLl/l/WrYn8dFv4uqHpNBE0bSMgfaRPJ4NJuZW6oFSL92iRIkCTVbWLJ0
f//1XGCGr90tJpoVQjOF3e1vtejsfd0NyZDdx0/p4yMVyRQIR8Sb+oz7GdP+cPKJK5n7QJ2YGz63
h2n2unsFC7lPp3TMrL/33/uptoBrlk6J7jTP7w6Kt6SdShe8tHJsPezuzrSA/SDErVFrNz6PnTuD
Xrax+totqkNgz/zdsKPPRZskbOWOTT1lm+K3eNV0U2jNqiHKU5GBrNR5Xz2dTr8S7ee5XdXWfN9u
XPHy8lfLBvBznBm+87MtfhnKD9eZ1cXaZAVwN8b+e6VMtNoz82l2XLq6Z+02JLlwPA935RCyzyNA
fFpmzeRRuSez6xshIZdjVE/ImelHuP3GGeWs2/UxjPsfQ/syMqckxLR4GoPdfJ4bGSANJNBfHtmv
Hd5or/FHtNBQ3OCVx8l5PNKI+0dFSk9XuAdiBZcZdl5rCnWslG3ok30+yZY0c+6e2ieNbt9ng/bj
Jp+0Jp015iP9rtPix2nZPGTsH8PhR73QYaJOSARPK32SAwn/56R8YyvZvg1Lrefj/qfxTEyEKZyQ
J0rr6fDWPBjP1Ek0VtTUXgHN7h3oZfWCff4w2fq7Wf7SvsAfO3Pv6MOjFcianqM2IGdq/6CMwPPj
YAi414Jd8awOsN4W++Q30M7KjURqkzGDtScD88w6/0xKy8H2Dz8YXOFqn9DdyO5otfUBf1Ifeq/w
8/luLqKjzQ8mUrGbNfTKnGbO+Z6G5+wNvpAU8iqN4SISdr990CNz9YZMPRoL0ra0ZdGhdZ4ah7vz
PKf77WcfNs+FPTuAyQjphRIVf/qJ9UJMsAL4rPGrM3mA6VHxaMp71CCGWfQbIpskPyeZMmVt2rhA
boyraTk2fsEjc2S/TVHUNHmYpeHD8Hzcgs85STejezoChwl8h95AUnCs30OLvNbWxMXj+9/Tsw9F
cTqBVvu3S9HQeLts16EW0Wg/H93jz1b5tJqVj6MxzOe7h9G9HmwDNUhWzmOx/FOSndwGe3Mcf6/9
LdQoE1bH3DfHb7+asf2szhsgp/NJ83Z42JN5pXPuZ7ExO/iII5h5zwkU3TA/jPdwfsAxPhymZGnH
39MlUfNRR1HHWAmN8eSYe6lnkKx+SQ0Az8f72dODG+o/D6BRTCt87NfML+xJ7jcTbemWkx4K2aB5
rf10nKfjcnV6HqmLjgQadeBaZI3mfeJTDZMcPAeC+9Lr6Zkh9UistFggx7a2LuNxTmurG7jsy+Lx
a/vbPsySNDj0gZsuods0qVY+jtt22nyjbnj3WGzUx+1yO8seh0gPnUgNrRlg6N1Twcg+wTg6NjbV
XAleYYiejuZuAB3XYlYF5MPG9YLznEiz/dq246d0aYZNNmGdB8fz6eS/9k9P5e/zGzHHckzOK93j
d/ikC6lxsZWnY/et9LvmDnxyg066+q48z13FK3/DcUkJWnMmjTUZ2mVx72pRhr8ydWb9HybpV022
4YW2TuzgFLqPx3ZNsHU3+E3QrizDj+fk83J1egq13ktW1hBRibMfx5RkP9X78Z9hbN7Hx/EwVuel
T9vkuP+TrPXxQaHqZpL8orAmfygfik0zOT0imyPXB4aXHAmFXKdZHU/3uchNt1Q40cLoQ8VZ7J+S
alY9kcpyNtvlea0ZY8XX+pCWQJhAsng6jSd/DuEhdG+0nphX18BPq8qF82PYpXK2kxIEeyeITb9q
Q7Z1UBLUdOvqO2J9ExUFJ7KXtKPNie35qC0jG+Oekx1/bXfbsaUAzD07QKxqgA/UedUQOMkCU4ZB
KDpyExNWzZqycvdQre3mB7zWAm+hEKgvjhBetKepGle+rZPUd/SZc0yChloXPb1RIXo1QGR/etQL
dxxntVH2XbJfaEM67dO7mGZcuqY7AvP7nNVjCArXJa1J1SDbK3xiA4wL4OJN0opmMsL2GDfCqlc3
XZ/u6MJJd4qiG2lqAvkDyR6hUpNN0Dv+PCbtVozofV/1H3cHf462QHC3YNK9cCCSc1+VtFwtTgfD
Ox6GdqL0ujdiaVOGZFUn1XSX57Dy2aRKTIKLLzu8zAGzIJ0ZjebRr67QUZnHpgcawBSsVyLO1GVQ
Ebk9Wvc1UcVi69zYl74Ddf/3rqHrs4Blg5fT+PuuY7tOHCAu3lGtG2sIxRfrXY3sph7/0mgbUw0Y
JOFxj2cJcHRH2OrBnwGG3yXJ4DYqLF/niUPEYtTT79HqY42odS94xSUKqjWBdH+MOidqy/TWBvCq
Q4t3CSOgYdNMdyFxo77Ldc3Boa1PXk6qqi7vDvA1NJNjPC3hepQsR34MWneWOhRovOkarIh5YDub
QiXhsv024Nx87Ude35SCugYQIsCYbDX+Hs9W1avKjiFSppaQQvCGktVmb8y61fmb2mhLilmBL6ro
8WC1GSU3rn59QOh/MsDqgD7wYjLNemcVZQMfeneYDKyLlAPS5dZjwoftq64umn1yIyx8dTM50oHI
oFGVyM7F4ybbUlPpl91K82SpeFZCbcoc7FcwByAa/3psr13LkUuBm4eT/h+kWfhq3LoAYJJuYOk4
OAZ0OJxq6sInx+RWjPma7SBQRQQFjQadSYb602bJLFOtyA7qXvARd2YlRcIkIDFXNxtSzGuz5gD+
QQcqlFFA3vx9KTAgoGwvIC9rlFeHuKFafWMoi53v7l8cHZi2Ya1sqRv2U+c7NWpHI4ZFZJhYyrxh
/3y+iynkMLJp3r3H/ktPMim7w2pnPhAStCj6pkq4ovQSe2zdZ3QexsrIO6otVTLkJJNXG1odSA7a
eApP2VmfawkpxBEXOv5o6vPYpEYx6cgV3mjwvRqUA2NcB/VdNUbg1/z93BWLo3vYnsqFdtbfmvYQ
mh37CDpFk6FbG/vNe8gqvVNABNCGtqFtsX2kIYn8+ddydVVnP9/IhRC7p/xc13HyTiBr2qS/KON1
QdcifEXodFQA1dh9kwRyDLEHIvD15a9N/whYWFgFIFNwRxeSZnfOXsstoF8Ii7enJ/u8Sd4BAdYV
dSFEzWr7RhxgJE7Hpc0fmQZAZ2LwYSr7e+CVQrfzsm22C8qIzzaZ/9F+mZP7Izv21pC4KtmFZnbi
6wPAWd2MJikBgTo6uPbEDqXy3sYDBEii3luRe3g6tve7w5LaYqM/+lUHnQxlyvFOuWvcIFEAydif
PboxyYhrxJ8ZVaffhb0BXHCsvcW1NjZal6SmuRhMdt0m5YdxnPwscFbJDuQnB+4lSEOo9qQQmHyj
Tf0hzDRa+5b3D1Jrqu430AlNFQgwYwoSoKucaDs4ijo208WMb0l/flyzBlmJv4tHQB6sdjsXSMti
ap03UhN6dtmYxVQH7i1H1ugnqaPdu6QFjzhf+WRHnhCgMlBils2p8jq9Cr+WgndL+cWkjC60oYjr
qlNP9IW7bVDu5tJJiZ/YOhQZ9X+KfeTcMcBNuSFmY1uLHaQuQxu55HhzNub0C1CMkP5xDjeU9Kpw
ErCmXR3ITBT1b1Gp1frY2DUEcwin8O62LwR0SbYTOUY0M+eWaF6TzE+Xu9BEoyRToJ6gOVbYvUGX
07+Ug9hdrX0iffX1iF/Vgk/X0v9+NAMoSuqoCQeCeNr2P5LSb2Br1Loba7J5bdlC1f5vCC8WZVVJ
1WJ3LGDWUDcg4vS5p44MT0hR7IFN1KGe7np8l1H+TFp71dIhDq9yqDkPNihb9aZLbX8EnFFWBsdD
5ufHGtSYN91oQKVTKcfU/RRFYT08OSfp7CalUbXGgmk61U/Wib6RDofuBzw7oXM2H0pqbjvcyENW
eUbO3nAYSP5bwcEGWYnidO31fIvM5NZAyx7p01Lq9EOtJlWaLzTniUYR8MjFjoJ38PV8vgeSLzQI
eDQH2DjdAi5cvZhQXa/6kXrSAc6rdTZX7qQdzetDFTmklGKlw6XttqGLNe/rNtjmwxOqtG9OoMtQ
fkUDjadIn0X/h1QfxUYdnQPJtDbHLaV5oMIW0/QcJsOJsgEHWJDDNAOBpi77p+I0M2iZOGZPwvOa
9soq2f8hhQWY+CYZddHBMqaNuvOo5N+W1N9TVozNmyS32DuubcB0w7FNHWwvQ9UuI5hWobeNprPd
iUtgkfb7yFB/YXbV8ltizgziqnQG4jF4Ljm4ItzVKvgWf7b0pRDgVrXkhkG7tqqShSK4Tf8F0OPv
mLCfpn0461ZsxAru2i+jgQMq7NopFa8tFc6/iz9bbVm17NpvScFVqNkRbe/kNygWox/0b2lrs51N
Ww0Illn9DQfqaJcTi6KNOwpkivPzNpnn6pGS+47i33YC6V7GInA8m/D1ldTcnbyqf8qi1kxxlszD
GGjTOVX/VV3MlbyaKVENPZ4Gq4hOR41Qb30tw1fB9kY0+9E77uoj8xLD4Lyrz6OiabcLx8Bto+cp
MCnQgmuQLqmdRb3TW3eaERC/cVkx4xeqAzT3/y4rNuzTXOmFvbOGA+VHIwIv5TzZTnqQkaj2Bq6C
wDTRt1s47leNwqcrXvgg/f6wd2IBUKgO7jgxtiAnAj/0JIH+r59NF7X/z7MJMQX+NVvFS6RzOy3s
o5KC6moBhaSAQQRhBWh3xOi6LASjYdvjR6jsxGke7sL9sZtBy5YdNlXeeFIfmMJyTyljk8b+4fhm
Va952t+Kncga8NU9Xoz/EVy4Pt5Lftqedm6gUuIMpp0+3z4TSzHNRUMUwXqqXk63snPX1neXnAfD
Qputerl/045Ztz/ZyW7l5L5Y6M5zNW+wF4fuO80TB+OWUZAHuXhQeGQs2t4hS7HZJv8taFqnp3ut
ggLBGn+HZD4iBv5r8WM2mWw2N1yJKxs48lyqwY6KlB+N4X9fqdFZ3fdbYEhyYAv1SVestsdfNiU4
N/N4lngl/3moT5e62MAVzc6GoBVUeYBHdE2n8+z3ngJuE3FiIyeU1P2JCnE1iaRfNofoMHFP08OO
fU1aTRTT46gkB0UxuRuVPjW6BydsjcnIXZXGWx+v5b3+h1p63hzqx6F+3MYPdP3R7djVdIvtHqj9
1UC3jW1aIQlAlxT0Dy/tERxDA7rHdKoV1qxQ1hx5ivEgH79WsStCxFBDI6m7VMD8h5SpdFlw9DTJ
V2m1GuU8CsUcGWiPzvhkB8hQQ//n11e8Yj10FVYV2JfA8ieD+vfkFqZeqLmTEVZN74lYeWdIZ/bp
pqxvhJiuCtGn61zMbALbqLJTTttVR5dSBhCj/Zjmy/POhAb8Rjb4Wp78r2e6UI0SIsxcG7jWLl26
5u89FYiFA/hZS/B2P98rHSE5NuUtvQ6HOMjyxXYH9CUIHo1LIdpwI3INOtEVqRamBFCDbLLl6oXr
P+ipWYO5nC0Gp9yoW2h2M4o66sXesqHceIizKHUA0RRkapMo5av0hkvlsV124x3wUrFBBf/xG5sz
Lb/TUtCUV8eDeX9IfAVKOWf4navfi+p5+wxdkuE+6eRidr5dzo+7F8Mk5kjQwXf16YF2LfXNGEIH
0DsVdPdfJnUUsWKGjn1PI6Xgs1JGtz8/DzRvFTqtl2GijdujO80qWFRTwCUpfjqwAFRJMq0ac37q
rflWdaZK96hZbZjk53uj24+T1BpXfdgp7qyBX1fFEz+Pyolq7sNRUaypdnSkKj2uAg1uT6WaF666
UEZwarJC5CNYdsG37++dPd2/I1phd2GmO5MGNlgqr/YUgxJYCUb0ehARJzKjgXpqQ6qZof0EpQX4
UArbpTBfO51DIStXZ2ejmmlM7sjQgBr6VmT2rNmGnfpDYpl7rAm29P7UhE4JCmmtToxSOmrzgXbM
+MF9OfZPp5GxMo/nby75NqiQ/NqMPaAcGGmL4A9Zdqp13X5e9QBs0goAQ21dSA/lLct/xcXQP4vT
xdZO0eJTallpKTvJZgjikUrm9O1s0ACSbPSKJJwCqKqj39gVXPOo/rquiPkn18YxW7c290TX4Gqj
HdMYhE/Fw/WHLRIQTOrt98Af7G5ZjqvuL2QuJpZRM3DnLkyUlbjdrqDif6GQU9Vn9hnuUC8B2dYZ
b+ms6md2PAb868bjXltfP1/1wmA1kME7p+ywXVR0XMbCl0SzASgwyjm4WYB1zexrULpYVBFB63IZ
v2O/ZXYHY0fCB7YaKwKvdzg+bUF+ZRcCDu7LTSao62P66YoXMmQM20FnP1y8l5epy/rgd8ovfPhj
sencedO7Ex41a4ObMVrtqvRCiOMCd6qxsbjYxDfEfrbZUQg0jN/WygCEgmgIEWh1W4W7bnJ+Yw/1
9RJ385IX2+Y07eiPMY7vmOzCx6gcYFv3jowvrnJevHzUSX19UeOaK6N9ek7rb21x7b3WNeWOAj6a
x4tOmZYakKxVuC9pjzf22C1rmmUP9AB4JQCd7m5jDias6/tIoTHE2UIMWdK1besT4Jt2FjaKm3Vc
7G7VAiuNX+1RzLreVSB5E+frMpXEX948jvqbmZir4sl0qao5Yt4uQ1eWtutV83wGQBJfTLFpCLeW
uwYAsPOvdoAMe5Lvv/XdvH+OaZxxJs5pU1SvdXx3mJTq5pg+fD2y1zDB8P1c8OnAmqTwTm73kx2y
le50TNp+v4AVl/KrLiK84HV26pdkavfak6ZTMqCN/PIUr8+aMt8aFv1bFWH+NwuU3uOvbZm9127e
uC+Z0Uvn9dN9vVc3f7qvbdNb27MF+c6wnZVFFsbaRmuan0V6EGQ1MmlEkop9/u3QbO+c8ylM2jCX
2OSw+fpGrrlan+/jQrdHIErRD469BB+BEDFbXkB11WbGcvv1ha46Wp+vdLEidAlh4H4Ej+Qev8Fg
2MnTtZY+KQVgBzA0kE6AcIbrKN8dZn1Gg8gRsvJNop7Gh1EVfX031zxZMnVgn5kUJ1Mf/bdYZFYM
jJNuUhSvzdBwk5BC3z/1ZGG/vs7V4cVS66ZuOgBGXSh2nSh2mddUfXIRojDUPtMoQi/TTZa760Ya
Ul0otgzBmrycyCNgmzrh80Wn0cnwQsleRAaBqF9qnqYdRWQgvRDSLbY77yaD7bXlD6RN7Z05wjCs
Cx86NWm3t85wFeAVwkgIzxF5O6FQ07I/NzP+14b088UuNNpVUsPtNTwLi3IgcjfZjKQZaCI3YVyv
ZcroKwDeDG5eHZqUi8mjv8DYdw0cdJQE9uwNwfZuyESZMMz/ItnaO45X1XdmGeqUF1NcQeXDDfG5
VsjCLYwMR3MwXpp9sQAOrVVXmkGIoD27q1zpJ+munJcW7D0OZcymVtJ9SW7mQCVdqnuAFE0S3fC2
5wJcAFaG5txP1eT3QaWxtye7BAF6rAGnXZb+DrIW9rzH7e45Hg5RNzp7JCImbjzyT+Z2TIH7tKs1
P2mn56K60+nkGutG/xTbNLAao7VTFeEhXifJaRWDT9ziZytOTjfgLbtxdbo/hZcv9kNG2rQKLA2Z
cKQg13iQB8DJtPVNv+rqzutzIPtCg/RR0iZwMUOuDoZmmr5SxwPW+pFKpkOYNMr4cc+IgmLiwfwW
pBRZ7kANMobaS7aKt68yj3y1fQDeEfR0PXOe41qZHmt7vK1oelUFe7UkneWuzRP7LMBGXL5Ov0AJ
tPUO7K5DmQEe3vsJ1TKdC42zTRzjTG2hevwzqBnl7rfqFoBfvFiFLIrpybVTOWOQ3jcuzZNSE7fP
6nx41B50qgBHL0CV8pPcqbP6DxmnP3ognxSRPttHgAsGdjAKoFmIytcmqiLooiifHQUV791fdtAt
bP667Kf5nTnT+Zr8gEHzq/M/fobZNmJdi7acrIoMX36aKAmT8OPdKKAZ3Qx0aen2R0/NP1/bchIz
ILLu77wyOIdxNIoAIfFqZZwEjncOWj+LaEoMDr4VFK+jX7to+2oEgw/FGp/JTxYZHFV5YCn4jidf
v++fxXD8drwCqm/+ZATKy+AP3ym/5atZ1HhkqBacZFPS080Blud4TWj987+WjJuweI79eM/X80il
ak4JTF+dKgFARVPg2nw93M4oYwzUcP9SBUVwCAfK3YpgHwxhRYs83YpTdZqGOt898b3T1Ob7Oz/3
yRI8pzMQ5towDWzvdG97X69M9Ehdhj9l9m3DpbLDoRAeau+/F0HTiLdHyAW1NQgYT9sICZjtF/oM
0q3Vx7stE6XOqBCNkrtm0Sx6ftJ1s8ju5Gd3J7+lv93V8XFYVv4hMMI2qJfJrAvzwPLMaQpw27oC
rm98nu/9ypdXvcyXfTiK8mW2Oc9pOV+d5/G6XO6WyeY4P85HEfinVB2PmGPQxJbH+Xa6fcjhiR9r
c+dnxSl2nqJTGq4ex7pneo6P5/v+Mr2dB9hcHwx/bO65WRSP0kZLEfF5fgAiIxooWRxNbKA5sun+
9/A0mnVREwG28ztDBOXVRVlo+fIOvLxo+0N+1z05oossPtG9fpGFYP59k98+PpPj5Vh4m/jM8eUv
chawDDinnCsJTc4hR3/8noU2V5bfHV+u+3FNy5f7+bgHyjp9eY1mTSSvjDPIX7iDb3J2uR5nfX8v
V/y4BznWniX3TT/+OKXuvf/l457k+6OZ/CvH9YuEuxjNdndcdfHxifwud4YFSsJy/Ce+r/pq1dDH
E0NXkhvHyT5+cqJi4ax6Hx1egClQU0yvNZQdl+NsDn1kmNzrXuUzYeEhSE9zXa7AmhEB9zSD3peZ
qHjoEUJG+2pyTzc7EG39OLnvFvmdvOJNt9jd5UjXaGb56mu/NqYmE03tOgxU53G3SO7TtRy3u7PZ
9urjeJNx/PYRGpy75L7i7+5KWeV38u7jt+RejperyefyF/ktQ6qVFcAX9McwZMi0nKHiM7Z7Omaw
QtSrBafgDy4/6uz7kQcXnZCX2EbRkY7PdKzWaUb6MrBf5H3nl96H0YPNwVN8io1Dd62GejjyrZnt
Q6m2sj2KQTy7n5zTsH5IZ0CVFMv9EqoB1uiwC3bUYINUcgyNhzIsJqd5tiqWhclBZjt3fzMTSyc6
gILhRGnA7vS58ysGsFmUdzKVHTY2XSvuOF2L5LpMCnAgUewVS9i95iIJ+6gO4Xf2iVyju/nsEIDm
hnw4vvtshEa4RTuphiekvSmX2rxeaqE2z2fkxzgsYYpE53aezOkh2HMBMQHJJo7sCOIh78P2gi8T
NWH1UxR/t6R3d56ulLsa1aaKjDPHURKI+RUbKz+OR8AuOs4pzOd2lBg1F/kX3SiREJnTatFNATj3
2nC7xKAu2zll37672ka29zEcYjWtR9uj8H4K18tCZg1ky8XeH0Vd2IV9yNLK84rxSMIdc18tao8s
3/tx2d1+YcLw/v41mezSGzYniuX1IP1n+uXAbdQvkPnZdhWv05U8T4KMp6t6mT6ceUqGjvHj13gN
ta1yJ09lv1++wwTKjci/oKsuM0ZOeo/3vupZD7h1zKeNAHFF+v4RxaNP7yYftzxtGpx/2EgVq2RE
a+vc9D5ui6cIjWnG0yir83c9EPHN0W/R7iT8EGAVfbRnH8fRevVDrMnwKhZFLJHYLvUJ5Z1rYbFK
NqKyMum8+IROk7DwT28t0yITLpNf+f3aZH6MKTI2qcSeor09L5GvD+t2fASGw0RKTG+P9RZlRrim
yvOeThcaQaXfJWD5mMp0ZCHUVQHWAaU2Z2AUAdzMqoRbxtOZnkhpsgG1gyFT4aJBCE6zioUIU/Cu
y6KlOAuIiJg2MWfy+HL1einnl6vLenF8FHON5zGtuL4Ryn11uDR0oq0T7ifbdKE5HdaVB7TezAlp
Gfyw+TYj2MnKx49YE7lVzIcIpSybPU4LmKPoJMimkbt21+86m6wO84+fNrSRWx3P6ePSWigDYXrp
mn6W92kHgon/23CYg7XiNQEYh8sCjeWU4Yc/ILZmxwps8b2atXO3LJcGK1W/sGcpSJSI899GaNjI
XdlIsZxa5GtbTGokKI2Sb/sFIELy3P1CFiVZripO3KLVrcxLN05m6apDeWVNTle8EG9RdZEC5oMV
X5TW8ZS7bJbN4ih7X/9dDziSZ9E2+asM58E/B+5G7J8StAtz2v5wXsqgWMcbsf2M6/uaKPbewNBk
M/ELREGygGD7RNyvLHA9m7vo5/1c/pWztn65KBc0npKr8zMA1OO1WCmZU/VJZlUEW2QhA6oD6UdY
WCVl/mSVEQ9gNJP1VLRgNEPO3o2+qLfMhzVtfBm2/NlGJcWuyBDWYTUFPRE/YxuJnsl39MCKrKkT
WczTIaxD0VBsDsNO93+2EhEQtXV/F8tsVS2HucWyIWItDyxi1S/ESRI7K4NMB9LHU4oplMc5z8mT
/DOWYpI/bIsstcz9k5zEwcMQfewfxBv70FuqhJdsm/DCbDAI1rslLhgKDqUgLpcMoUyq/E9nIsU7
U+xmRBeSF4OQauFuDffNj/qVtZNnBCWSZxfR2kbIjEyZu5LFzvZ4NAFjkjEqsbrbiE3U+6qoBw22
SEyZs0jm1rvdEJ+qB22VAZfbFmkTFRAtldVE1hLRSrEMx3kWZEG53K7kdz5FX+Vv3HGIUHgDHn25
cDfbu+2dNmv9YW1OzSnfgApLGR/vzcfipzkVIfwQXnlyvBDfGKbaLI/cexlZ8TtdD9I9LgP2L8Nf
vst4G4jPNYoqljItYEmbAKLiq77zvljFUeUr+LlgTQRWUC+UjTNzZkh2pHm2v/f2HngtURfo0z44
PDQvXUCTDlyiQRfsPcOzZqC3473U05zdS41yACrO6UVNUKUnGFfvHXYbokaiQLIqZoH6Q97Jj/O+
UjY426KONQZAbKncvqyr//6P4Z5n1lSmOGUIxcyJd1v5Ihcsv/QWzt5X72z6Md+WV9zJM8i/cotG
sL2rIyUwuOXD2uCpTN/wTg9nT5vJXgm4iylAwmvLsx/lpuQV/84CogjvI/4gd6Y+yRz3a1kw5F0W
No9iKREjbxspK3FQZO7lGWQlML0Pt1c01+EHBvX7fi3mTnwNWQRqTN72QYxAipNyfn92EX9x2D+8
kY/jRFZKLD/2SjRC7Io4MbxDEDRWZ1K/nEJu9WNB7rAxYq26OXSJQf0k9lX0sAvj3wSuQ3FgRpFy
53hoI8IJ7HJUL6zZpF1os2QtAmAwMM1PtjL4ANrcmDIDGMKMxizcHHF1kiDnCk1I3UloI1+4RAwT
e5wjlxHfCaCSKI8MWv9k0BvkRcd11MNmmT0Ub8mD+oJrHZbTvVd4HQuEOlfWoFrNVXac8psaVvxW
LcHgzVZsP5HELqiW0BduX2Pzm6OG7nlism2tvHrqMLciliqnTPnydqasXWyY6POBk+jhDmkup/3G
8DSRas63naUz1idWpYEjqiWdtyswUdfJA5+CjkiLHz40dyiybvvltPSHFSfB8aXBLaDHLGzYAcv/
u/eXfDqs+k0a6uyIPxSo9AmacDzoXXv9h5X105Nfp9PzrF4YgYx6HsnW+zyTHbvGJ7Lhl2eSd0AI
R8qLqJS8Z+WZDSjXeXb69W9Q4MM9Fe09+PJ9OVKUTxxRdeUu/1XJ5v0I5UkUFDhgDA6OgW/hqn4o
qzit5lR/MKfuU81qJBbhfy+CEoyx9X5s5Z3vxcEd1g5HfLzQG/76f5/tsV7YLsrARL9FpT5+RFhk
ARw9Wp52/2ER5AQffzWnxXMSyBEiPWIxZKH4sBofR8ixItpyjvz93wwhPP2Q4zoCGTlL7CiS2AgY
Cez4fo8iXTRYzOIoAhF76Xh08WCB3pXjH89VVg957Wl/ZbVi57+M+QCWOr6k3MW8wGDA85/L2x1/
VO7E+UaR+BGl40u0hv6zov+7qvfzHJwMRgl3UUII//qaFEI/SABAlgz2haH8RXRazMYuoAHDy/E/
ZLX8+P/Dlsu/ovFi6TnOO73JN+lSxc0To/SxpPRr8WXEzxE7wDaGYZGBkUETM5PPjnPRX9Fgy9sF
1U/W4BnPN/8YFntqM3zvy0yQoMjoNG2ic3tSRITIsEIYW04kNhrvcy6Tvn0QFwq2jECbZVHCumS8
u7g49O82rF6KsWj9hEtjLjyJL9GZORvWMgfiI4hz9DHT7+8Y05i9VkdwTMSz8naRPt09JLJvZK+Y
rBpUHTq5SAQIf0oOsoJykazrqI1sXycABT7YNzMdyy9paPp7iA++HX5UmDPxtYzAfckii1E4s3p+
aBzaODt9PwejhSzIEjWTs7WsGW1kzSjgoYjqQyvLhfFhDDBcI9QeUKvR+DTfY2LEWqWzXJvs/h9h
57UUt7au0SdSlXK4VewcyHCjMhirlVpSqxWf/owJe5+9zHKZYi0b24CkqRn+OL4+FGauMJLFR7Yl
SvaWL+O9tkIpdSV+pPjBnxfouNSJ5lyLv+82FUsDJYQDcXBxoE4hTxMC6d20fNHn/eihxabK/7Sm
oz25Ou2owv5Y++LdCtNBrF32A84zKPYBS9EKHsUpPxzEaheDipERisXyaVKIk/Xz7Pi0zcQYib0J
6dqNuBZ4DbYxceCbT7Nndv8JNopNSmw4YjjFQIrPMWYol+A7q+Vp12waDhQqzhteD5RVTuLV4FPQ
wK5H986qZN/73P/EHVvBx7rUmYSfJjIhNlbr/35ldQoD4vNXce+8TbG+WY1Ma46gGyQEgs970biJ
ZsN48op+OcthTX726oqDQBgzVdgfdYY27V2FcGvLXvw5bnUA10Lt2GA+9zZhwIgNx7wTY9c9Ye1/
3Km4j3J7XbDHcfiwYwmz9soySqPxRmzOORNMbOsM/qfFf+HsFVP+v/aF2NrEIqCSnk3vY9Zxpop/
/bQ/xB19hhTEA4lorpipn3u08BfE+yGxyqQxQz0Ux81pIT5IkwGXfkmW6p2MMu9/hk+Mlb38z2iJ
Tz+H77/7Fy9/cK/riicS//Rhafmj2+ChCmNG/Cp2qDS4E0a5sG3F78J9EnY4cCKmT0olDgEEcynd
iyeoqZPxa1gXwoz936Cxug/Z/rQ3Imq5hHlDuNN7F/u5MCGw50dXjFESzbtPQ/hzRoot+/MNiZNI
x9w8rSbavC+MlgjS0FnzMZvFZ/S5hzSfin1ZWJuf54v4Z/HSxAaQLzMmdoPz9rk1shwImafMX7VA
XJel8xl1F4OsreK9MImbpfi1w0iyVnrYMvgVn3cbEYtXbz8P7fHGYXJMz/HyvHdyT+zuMT9UfHA6
esIssjwuDmuI7xQGy2ml8uLE5yJUJmwLVDtvPjcxExNVmKxinp4W7JuQ4UsobB6An6aP2s6tTXYC
KbJWnzauMMFFxF/MFLEGxdyQosuL+CFMeowUDRuKPYvVLH6oyWN8bDssE2O1E8aDmPRinMSgjjef
R36JKyBFMYv3cqHfmq/AKRF2g7AiNK74Xyvicw3rHAqfFsbElve5u7IHsNc2m2IX7+n0LXbJodjx
ibB6hG2uYZkJ80+YfmIbvUQXT8LDFg8u7lTMbRDLpxsAkLQdYMxzwxJO+KerIpwVsQzQEu9KT2yU
CluVsNkaHlAMRbarNu3HEdGR14AKH4kf2Sw/t3KR48DOxJ8VRuB/f6W1bT/Fvvhr4eqSzlh/Gqfm
qzD8hIkqvjjZi71FxLREIFNEOIjlLbq181zcA7QQO01zaMLmoG94ZVccJ2xZvquFydAu8scWH1sc
FSYRVgPPVcRZa9/AqRC2q/gX8buIlzUL685YZvyd+C4plA6aZ+7tvblgZwPv25/p+3ZLdYEATXJ1
M2pVrn4uw18uXwFnxDf6uJFAOhh+hktsvsjF8RyZzt25eOubH2m3tjHSez9tlhNuFN1hMoWHi/Ly
OOzRzbHnt0TiGp3nmG71XPlihCu/CCBAoDPzcepWYRYkTzVPKEx4aalf3dBZSlCqlt0rUdqOru/l
6T0JP4eqW5AQBAWyba/it3cIV3sM72kRly7jyafkmBr3gbM/4lb7nhY62a1xAk68L7C/KGSd3M9J
o76qr7BOtle+iW2eODSXVzyl8ys4dQ81nTmPV+AWtE8jaR7Dm3yBy1GRqWr3twCMP0z4PJzvTx9u
ysQcFEwJ8d5haITNz+wm3nebyQfwLZaRWKuF+DbffD3Ki3z/Kw2ZORF46pDs2H3H5BgW0+vAM0HT
3WcRGGnDF5+KcHdxD52ZWVK+Em+4UaA1LKtXGy1wpLYXIvhiB5ZfvX6YEcKEsJa217w6/uessZgF
1kG6E38ylhY8D2Sko2xrZG728jEHraUlZtA7/Ul8Jj6yiBH9COnxHhYgrDSuCTFahHvIjHDZ9uM7
20V843Cf3Zr/F90roixb1A+lJS8FODR/K+Zt8X4Uk73YSsv2sfA+v1xaSs/iMgTm991COvDt4thd
c9ln8cPEBVCnf4RGzRB8PFRAq+pWeXZ+MsXfNXETfNQ+1PC1wcOiULIA8tMHnf6xCJqPcaEsaz+I
4NQr8Ukf8rsYSxGvkmh4+8/PAGQbSM9iaRk8LvXOP4uI6zNgXPlVIDu4Habhwnrm/tq1uBszsJ7F
UhNfw2vhHsQrEg6kTYWai/3J0OEwSkvjGTjONuNlMhPtTZ578popNy1kAo3MA949ut0u1WtsKaRD
lkXjep8TQVoKuUsGsdgO4G4/RpShXJyY/p9/zY9+tw4fX517YowZTXgdjwjjSrwHFsv9sE6xiLtF
/f7y4bHupWX9juP76T9LaJ25p6NFdI/w1kcwSg32deU+SXvTK3fKXjtkR0Tuzx6A9/5dOMPawwy2
pdyLrU14tcKv/UjefOyM4sY+R8VaineSESa0PowqZgAaIXuJELHY+8TACa/7c56KXxm8HZ64mARL
iflsUM7BGMWB41uHbFV+eNJ4077YhSd+BJh5XG/31vFRVBLeuR2Yu1NkBzaBciYDWZOG+J0ZxRHl
f2QGROZD2ossmQhAisg2+UP+/8ikLdt8IeLanwlfh6Sa+JyKLGl/ERJ4OWHVyYPR3Z3X1eQCGSL2
J3ZjMxBLWLy/ZJ/y8d8DQiFmhH+wFLv/sP6YQx8LoVuzrUuHibkvHlpkwT7WAZ9B/6YpXHgHJRrg
/AMFVDcgZLSzZwYa0077pq9CE8Vf/6zNIy9uGBaFYQj8Ac78WnVqjbF6UjsbQn6P9/lkjaewQ33h
jl5GC0ldjBEbA6n0kJb18Wx6sDxQv1MXU722vaHzkh5dDV+9O7QJ+nHRGbR0HFLmbgMMh5eTLIBg
/D2b/6dcPtrPlgCgOI6D5tvvufxrmgwlQmLT/QM8fs3bbxV3uYxDVXFhsIR9EKwWiX+0wCu7R/+b
a3+tZfwYL0ipJtV01JiqX2qur6e5io0L12aGuVvLJR38YoX7sImWN6b/OHsoGwhrY3f+uIv13y+v
/+nyJh0TGoUslAprXwsLtRERec0Y79eyZ0fJ4mUI/Kf+OfPWt79q79b3c3e73e7vauBfs3tzWb+X
75XnzpFrus9ymD7Hbn9cnYKj9k31lv3HOwNmYagqvBTV+VJg0TeypUiX+XSvvyAVSEb5dNg2QChd
KGYHGHWVW3TeE/M7dreGS4X8LnePdCgTpg9+Zhte5WXjPEnIHnn5ek8QwL2RLuTgPYcCIr+V3MN5
8YaYywgX3jso5XqSjodLoO+pxnrEzhjcjVstGXaIVbLsrurj7a/Ty3X7ixOc0hcP88bG4bnTfuZI
D37TyvIvuLqYFiaFRY6pmJZmWV/eS95adLIY5um+W60r13JH3wSCwd7hvpre3d1SCiJczrfHwn3r
ajdyN887NdytzEX2oi/Yzt85Gb1vJov6tTxZ3BQURtOkHsbi0y+lilWKILGtltO9L0fNr8nLd42r
MVfvbvpFdHUP1+DxLfU27qpb3vfbzPW+WSwfRTVfNxcqQQFBmI5Ju6mYM/8o/K3yNi1qKz7dw3lD
qYlWclc2w35Z0GQk+SkYurskWOJDRI/27dl9doTFft4p3q47yK5HSRqeIoit+xiPxvsxubcpzZIr
2FsTmD2skm92lo+OiX/dsEn5NF1mLPKvaB3nMoj3OM736nbw7C1SuloSlA9XZAxdO3p5mZf7xMUB
jp/zLTJVuRfjGh40w+38bEcLDoClHXxwIMjcofM8uN/cIAWZf9ivbVoiVECnID2/VrE5g1wa0myN
90/+FOzzxb7xMh+WJMVlL08PVBI/nJYGi81xX1QSgGQUyt3+dV9FYeuGW5LI7tNwcXPSoy8PR8c/
rrU7cSh5663u3fWLdLtcpmgTwQjUXnl07/yo3rmtv3nuNkFA+EE9vB+M7eMzzqa3ubrvN+MCvzna
qB2cuGBlhzsXxHQkh7udGXrBQIOWK4dj8GyH9xzVGLnhYnVaZ9DTch8zPjweT8sHm/3rFhPSW1CN
GS4WsXf8ZjHQFfOnkdNBOckOC4K+4N8n46S2s97P+njQ6cX5kYKpU6StNJ3vmsIOpfOzM5Asom19
jNQtYmLSSNdbdEL8q0EeZwSh4EAtQfOFXhD7PYWL8FirrjTvMvAgjkRwqnutywmZ7Ydhpp3ONec3
54RaUQTHbmp9ByHPHBChL9LPr/mMdrsPOMcG3pet4rJcavCFm8nt66WKsOloobYEV31dq+Ttkkgn
KHgOOkoGS8hLBeyKetmouxgEWouL34MyRV/EtxXvaqLttHDMjXle2aY/aMsK8O3ktVQZZmh5RVAs
LUKusw9Dkj5K+Dt8mZEEhepCpyynFTxPtQ8Gigocr+AUzf3TU26G2RWatm823vm2p0Nk9uGXVHnI
zttApIfiWPunwZ0gRdDFeMJjW0iwIROvJN/bHxMiFpQXyOszXfBJeswmJxSaMF3BpRIuNIaml2ao
X+1G+J3ltjYjtAjpu8nGn3H6ljoPar9QtH0NuacJjXKhSJsMWiCGohT0VAE5+y67r8vAlkMzDnXp
aFr3ClYAuCy6BB/leD+0x7LYjD80Ssiuq5Tm1/Ozrr07SPec67cq3tOhcD/XP2dnp0mb1P5xpoqp
XdltkKNyHSNEctuPezsNsvyYV6GpUMMSnSsfscAReTpnWydbPYYl4yNRmCi+PUS2UL3wwL9UKuyj
5dzfD3je6FrBeE0C++pBcj/R0dgGGaqQJz++iGhY86a9AEEECYyUGD8IpL/z0mN0eTXRstm/ZB7k
gAsEUcRTlAA1Q5Quij4sjEhNVjkNssMipZ+RzaraNPpthzMrFLNPZ3x+6SEbR//U6qHTY0L/nHUD
TcqQot4+94yKlxjRYluby3F4uoKT1aqnFg6ifXTmm3I8XqW1PcK5ubXlpzZ/GK6+46D2HrZUaSS/
tBFtqtOK9rN8bWRhjwfc+S0esL5UUHG2AxUYCMQh+Umx0RF5rq1VdvKu08YgWUmhnQ0M9KF3jtcK
EsbCshF8DdDuPRViSs1GZBq7pLk5zQ+XeZNf7tNhmWdret5mKL5JgFKYk4bDEKTNOnMWkn2UDdQH
97N1h3naEaxChiZ9GNJNT4RqDJEvLonHkq5AYKsPrvl26nxN+aH0D3BkK8MHVUSlkpkFqUIIeHHt
dt24KuToMu1VewtivaCFPx5oqOBRF4O2y5VQPhNcyaBq6YUWDpqzr1U4iog8oVDEOeK8mkQVlaOx
w8bW38dHBVTog7aDipm6xW2xbrfI556hk27bZ3kp41ETOq4QLgVZa/+88NX3BkWGv6Qf+h6tMHLa
iEQR4HHg+UJ+Y354VykoD8jkUINdVvs512kaQNdXt4N8mLZFEzBd7IFGU7JkGmJoGK2XYfRlVg/q
pxdKigh+cIYdZOSvkOcE/kPnpuxOrO+fysuEew+eeI9wlKkHxq9yWrfDsE+B5Ga5j8AjBDFd92zr
5TSnXuJZVUQrouYE1kB8Ma7goNhoJ17X2aCszv1lKc96BERpzAGIQU84B4LR36BipUGZSzY5YNlT
gqgzPa6oFTwgWBjCIqPxAmWoEXkZZV40zkOV/Khhfpzo9QRmVgNALi2WREuxeuu3kHFlefLMhRA5
BFLJDuYC9RzLxVwutHSB1B2yF/rGeidPgQzg3pT9xPAmIRnr5W/GA0pyd8oP64f2MBFXtu7Njboh
+AIzdd5ma+3H/COG3oxcWQxWCViLN/Sek3rar1qHPpB4y0uF4PKC+bOL3/KD+cQYMvBx6ZlX8kKi
tC+5zWria0sZfKMcnhcqvgQJkg0xXQqk2vWZmAmt0Wvj0LARoPsGdOqmnzhG9pLlw6FHFYpXprSQ
IBV0tEu/ufbCYCHJqSAcnLknGeNlOjg7EpEX2VUlOBUubxZxbZOtUnMH5puXHJW1uqSx9Ggu2kN7
uKLDeZe8pZ0Lspy+uvdia++u9/rafC0QPSVeddCjyp5XGTxQA8FAtFdVezm/1gzzkVaRaa9tzc2F
tMfpVtpCC0SWgM2J0+yZ4ooH5/16D/A3fZJo2/7BGOY/47fmLq/dbm820UVSgwT5xxKCTsYKHQlY
UmSknqJ4aFZ5e3upQ4SKqRadFI/Qh8Y0vbpVSxOFG3P6AtUiaZH5suzNipujlckZTEn7GdEe16AL
EQHPzmfVsdvBn1Zk13iVXhG2gKVtI1frTpXHYmV7HO4b8CW6ixwWsLZWx8E5OATlzumPXv/VOi1A
UkrbcW9QRZhR/ZnO7kzq51zwAkZSBOj85U0RooWhEQPVXWQLB32rSk9ddgkmVu9Juynzx0o9ytJt
TOWCrPi1MvsxgBuVUlmtfdFtwfoPmZVGFiVQanPdx8kh6pYwBn0wssRMtzfP9MvcdIUSnQiaDL6Z
3UrOyW0Gi9elv0IaQ80AYaR2P1IdJ7SOd431nDDSjW9Wi7PhXxVBsGVFp6Fz9ec6xLqwW/SS1sN5
GyMuS0HheJdRXUqaiW4JBEX1vSYtR7ZafXmtbmb+G5Y04qDPc0GYiK8f7lLSsjbZy6i5rs0GLdK1
nR8Ni64fyEacOVHf9m75HYXkT0EDU7RpAsJ3dJke5d/Nv0ExRiWV8dBKd/vSb6zF7C5v3uedG1hR
8EP174+S/+tB/ga5YIpGmi8eBXgiBX9CtR3kEET85R8uUHKRjHa4TPP9Q/pLwzGMj447PLzcKW7m
K+54pSDpbgCMLeYScsDMVxKJIMhT7lLx7+j5iDblcpMgneq4j0zYzqvdZokAa4jGiivjHyFcJ8e+
JeHmHn8JAzvxZRSiRUzf+Majo8/7T88DaMwESySG8kvsxRquTWXg193XxNeaoA3irX5sAqHzKjTA
1sDAQv4QdKCxG/eVQ8+7S927m9F9i1Iven9P3OWrcEWeHlDOpV7Z8NelS1xA9hxCBarHt9yBfw5O
VJvZPiA97/C42VjR4NsuVWzes+kiMIfDZbqj9/j2nnuH3otubkjQDozA5GKtBoRC7i/uM2vQVbwV
692NPdv7eyxG+UPEA2jF/4biaw+V3KlaaZjTnV4eJPVXmj8ORO5tysPoKmEntbvOH9J7K9k27VG3
V3ODGN+Pv9+E+QevhlAUHcgGcmAqpMvf59dJ0ozpbCsz0xoBNJQC/GJDC1OkuZ2XniGQw7kmjsf/
zgABHpelXr6ogeQO0d30zk4H9icPWg/q4r7AkQxviEsvz67+BL39+QpRfL/RJxp2atO13zaPZ/Ee
CilY3UP7Asy+OP78+xP9C6ZE1IIgiq3zn2VrOOO/P5HVm/25OHene2fRBLn71Dy87F+XkbJ7dLaj
9/zjx623+Mat/pNXbarAgqDLKnSOfSUp1OepMJuLMxPV266LOwJX+eLFjp6cWwQXQtrhbi4L96aK
UO98IwKQ31MCOBLuKzezFxBzWpCvYqNkMSakghbnI56tX3w75cQe9WUzsWjhNXUFmicsnC972NwN
58YZoIhq4yMdmmc6AeYdQmj2fPP3l/CHKMNvF/oSOVKAdTV5y4XkcW8lu8Z23LOz5ko4l6Qwemji
f7/gH7YVGDiodmmiT4su9i8vfa6NPAb9uUmNJ7Rb4vxBNYOcypx5XiXdd5vyn4aR5mHU1iy6tL9G
ApRxqp00K7INY1ir6KVbr5emc4cx/+ap/vi+/nGhL8N4TpsTwYUh28RTYGNzSJRiI4IFfT/JvuN7
iRH619z4x7W+tAr3inE9t5cy25TSIy3mkl541yHq4gdZvb3kqpueJnxNeJo4E+fF39+e9adjDuWp
/x9S48uxUGStxtq6nDYzIRQ9v3hFKeOUZ6HWbrNRIT1MDFefFo1QdJ8utwiaVPNLW7JdO+wonF8j
YRlbqlus1Vt6EE30D1E+bQYD1QQkY20Vrs158dIU7P8grYrm+nQdZEqWyq1l3HSa5elxHjomVSGJ
thIQiRwYW1/qGyelPOGsbMoSZAQj0RLemk40PiB3nQxtqAwl3jSlutc5tMmzNWrvXVFHNzDeq/S8
6nEyT4QC0TX3M5veoaHHttwbhIUumoZYpTC7WxcURJg2WNgVzZo5HbN1AqSqpKaFXbbDZarrbDHq
pHaIBgzgzDtHRyk42STjheBM8VRZuLHmCXyhFhpWTHGcccbbiebHosXJU3+eHKRJZEoqppkWbFyZ
tgzr8WevlDdSXh6NnGQcIQNUc73ZyFdTj26VdYFKg1sG0AhZlCTFbZNrAlkXT2uol8ouaNgSuqgr
XEIkODi50mV5VYhgmq6itDyWyctsVvppxa2l2mXdslQuuDEwi3qjDgvknDQN4QpziKSxe+4uND5N
Ddhn23jVSPl1ZIJAJQVzPkbnlLPosZGsdYPVcnEkD3Slp8bFh/r3gB4HmnoEq9Kg6hXkWygf7S4s
HfXGnlYK4uxn9Uq1AVRqWp2AP7UtYRQ6L+2GNrhyPeCvOSkFQuU+Tm8cQsSn1IxK5oQuX8kNqDYZ
bCRAqpe4u1IuXO8yG72Ncr69WtZqsN4NdGom/cG57HoZxQq93Hddt0h0iqCtc0Dn8scbN3BV9Lnb
mRrC0ciU6ti1802rXbZlbfoOAbGL3oUnuXmQ0fUhWQUp3VzOHJ2yg1SXnHnApiF04srHZRU5lYl2
OvKWEpl6pBFtiS6oOPM1bgnZ8akoAY+dwgkJUtDey7YTEuSmgxirW6XEavqrX9uvplL7hXMkxulK
QtaDyZ6TEwW51KmoexduaWqewjueS/kmBWEJ9FuOZLr50V59ulrU80tKVEH/HlRnlRW38Ju9jFbI
YpzvYsQ05v66YyXo2YOZWczLa9Bhlfanu6kvWBfUD7G2tPJn1s7r8lTepmlMJKZ67Cuqu85PQ9/c
6sUEzib253beJ9boOZOxjOvicdYfSgSaLQQ4cvXFTqDdoPoKwmmC2qhwmiLOEk8UFLWr0nis8odZ
eSz7N6tVfsTQo8u5DJXqpWNiznBvx56Q0VVFnYN6k3NB15idvlejtugB0l4zCdlsMSqXi9fI1EGx
fGl3KpPmXTrXkQ6lucuu7rJr490U/+wLoimTjvlkX3e1rO/U7E3gtywjyqpu051Tz+6RP1fotNQg
8bG9jtNIgC5fZGgYI3PgnxO6ePTjkO9GfDz50rhnMFRXlLV1/UkdxkOXAI6FDqKORVSZ1TJuXIA1
XktgI7Voqq66fT6WewBIaYnMSpLahTc22cK6aXX8iJ7yLNt+S6+AzeRqkbXWmtxBJKlpNO0Qr4va
KyK3lrUwdHCotaSuBw21HqW6nbv2l8JOYRGorMGnjhe5xR9eFJOynYHrW0a5hqEZTCbudN/0uIOu
2GHrEVb5TKCLeh35FU6pN8xT4FyuHp763omV4HomJ2LlePAIOOdh600jQF4rJeRxujzGih5ek9rN
qDCSZzvK0/NeszFZG22ZTWSI1NwvCumtg6qYntPbtkaSevphq8jfwGiITfi6lT9VWqR05jGVY2++
xIeedXitqKCmVcj+mQnpl9EhiJX1CJP3K7FqO22rSOZtRxzboQbsKls/OwX1y2vbhwM70TVrWLvF
uswQDEalfGif9ea8Rv82mM1nsd5leqHGdpWkaB32NNNaLSVPSpTa6SrT9kaqUM9OaJEdzaZoUGMp
F8Oh1ocFp3MFb/EnPA+6W9Ph+YrmKrVeCUVHZ0php/LpOlI7wn56a2d9qCbja3c+H8ZfUyotxNZj
5Ah6Tx47p1taWBI1UbG4xKVHbtHLFcevr+ZG1i3kidg1Stox23djNl4ak7NwaqOi1h+N/mYuLbQh
prXpEPif0AJSKbjQtZCru0M/unKvIO7Fe7JKz6komSEgVhysq+xrNT0JV9aiNuQkXEEeOVRaiHlT
IjdFzVqcNpFe5PtaT5bspvL1tLyczKiQqwMZY9ckd6BpMvGEixxZiMdf8zQcC2V5a1eNm4w9KuiX
oM2lt6RrXrUi9VKrfhYYdQOQn6oGmdpc0Bq3gpPerWWl3KmoSVkVCvQUl3F61sj+NPoIRpwoi4On
PHD6mqP6BLvzzhkLf2aFFSix6yY92qciOPUvql6KAyExFB9x9rZA02M6s83Qi3h+VaomsHSTU1c/
OkntuNaZ9lVZWYqr2Av1qr532Wlt5iBUW7y9WmAuTNll0288dWBdJxrFssjYMxzMEX8+oRHW/FBq
JHOYupq6tVk1ZRHfXk/ZanawtecWUQXignL67HT27IKMXctyvIAw78dnhTeA0k0xHera3LQGO5N0
miAZ1cTDiaI2FznGPztH5Yy4WWkPK7tRbiWkg+tZJjpJ0MiRg7aTArUlIOporsxeoc7vQ28HiMOj
WL1MMHxk+0ZLn5y4/Sk11XFoLoEzd2zc74MDn1ERNttrUxs+ZUFnUhtzQVx4IFA4Ay2e8stmqH3F
sPdDn7gLmSKJS0V/mtPdxtfzRs704HLSDz3fyI+5cIhbRnx/wSbqScDk1z6wK+iMqkRAdVCHhYop
kc+5D0jK63rTTfpsXQ/P1tguOIchJY+sO6WQl3bRPBAkm9rTPbYzD8HwQV9y8nqlZcldp03LLj4T
j5oKNjzKIeMLYRO457E6ry9nqP88tJVc/GtLKDCGiTyw1+pnJ/WvunlXqZR+lXcwFNd6kkaoqavu
pZSXnWmk7u2VmLbFIAndi1OaLYcuVwg/Fu81RmzZATexMj+vJOKchs5pue7zB/KH+Yl4hpqjAmYv
9LHeKrV2a3WgR3LV8YAZnilLZKQw3JjRgwNUw5ExiA1ciqQFMNXcopHj9+fq8Hej/g8uma0C1gZ1
rqAt/LXUBBqPlMwDcLPGMrxKW1nxctB3tWYEaCU4ffD3q/0hmEKRAgqeuLegbD/YZv+Ikw0IBCVW
hsJxOUI9MH8lZKwKMqB/v8ofHLLfrvLFScr0SjrNup5tErkTmkkuabhO+nFJEZH9xsn80/CZmkAz
kqnXjA9513880KietZOkQzPKTdip3YVtZUUGSTmNJMW3VvZNflv5A+AE95ntndIgHSWFL9Go/NSk
atyjNWDLd7Z8dvFtE7nwS5pysrexIIvBXj5POKC7/FL5Dobe38f2D6EoiOhEbWwKPniHH3f4jycu
8rodTkPdbc5TKBtP5gXUNQlevVq3KuoZpMBZLZKQqyTgKfcvk7mbEhJ3r+P0OmsLowJYsjGoPjMU
zzEiCZXk1vB6+4yg1iZuNnYuamf0AQojYS0Zo/6CdkiYmIvLhGdnvrWEVv1UPjQqbW4NvKaHtPeU
C20i1PGS35BYP9kpsM2Xi7LpsqdTt5+UQGied4N30m/rLOqr0u3jd5kWhb+Pzr9n3u+D8yWqNZ21
a3FRu9NGAeaV/WizXxeOg7Nj0H/2+vdLiRK03yMBv1/qS0hw1PKrqk1puTGd4HJF4WJhGzf6d0GU
TyDlv64DUccCrMOs+6oq01zLrkzj83D3QKX3wry/POn0SoMFWMYRNQh+G42LkW6SzyY8gcUQTXjv
jod5Lbo0Ej5o97ijuMFP6G4RX5dEwzOwoYQ+sM/2F50eA9GSAm6L33s+EprlyCMl73z6Lpo1RE8a
//BKPx3Xw6l9Hxc5dW8zf0K4c8Wf4CjhldKdQp4waiLlVXmkn4Ruuiyk7z5KX8bX8eOH99wt7azk
BJxopngbuwImAQFlSl3z8BzVkbScABuR9o/IuSQUrVO7zYf4i/pd/GMR0eMVib+TnqlUSkPUItOQ
P1PlTb031egS34NpIP7oiGprqtMocCeTSDXs2kDskiS+ay1nCoxe0Y4QVbLGHXbn4H5gPlB/fBR9
56L+/7P+tFoYd8XTJfz7PPoX15ZyUEraUPEhHguA9UPk5x8LWo3H01kfm3nTnjwHCtAQUgRwtVzW
mV7tpSqqO7+rvuFh/3sj+3LVL0HO0YQheDUwZ1CpGeS7gaJ1mghHWuW2KcJv8bib6NdemeZW/U4b
5l8CezwxmERbZ7sG58/O/XsY8lyNstlVBtvQHhgHUB5Kug5gl8fNEClrZDqcJkTWuXXlZU4vjA7l
ZoD2sbbDCyUk21n6Ztf4upSJ62sWWmtIbbChOl9Z9pdEqc+ZVp83jbJFpgZcJcnrb3GV2tezQ1wG
ZJaqkh9DS/lr7WZ65jXLjVxtepWqIEUKx1wNHXwAE3F3/G8JcaMSsFFTZff6aGyNdn5oiofWOjT9
CJg7UykzyAlKvGRydM16X6plQLm0TdjX9TxTj5PBoZKQ5WzJ7qHvhF5SV4W50vsnONbxMH9zFn3d
bT8fSEDFoRlSmPkl8JqOtT6mTgVLRT2iadTrcG3vkZ/+duj+la34uBJMOYVaSw2hbTG0/1gj1/Jk
NUk1plsQ/PH2dBg3TNywhDVh3ThMjdpNNuY+PUirJgSoeKVW7KAdrG/qT/9Vafn1Nr4cL6aVGFVJ
scUWeM4mXqHnbNC739xzC+mL6Mt38PNIaqTrrIOLIS8TStr9+JBj8e+7ba94xs10iMNkYxy7jczM
nhsiP4glB9k90HgK98WHLbqcsq2ybL9b9WJl/fMw4QEME3UQVaQAZKTjfx/HIradoTYGunNzaltK
L9aPtnmwHB8VT0PtXHVzdjbmdwv+q5H25ar6l7B121bGYMQjHaZ9VF3ukcHSiqBItzE7XvqdfOcH
f/e3Z4QrTYqOwKfKtGRF//6M6gnr3UioyMKJpzJYJJlUPmso14zp56bG9ebFgTNCcMIlskgdhuQh
UO6+H/DlPdOlkvsNXUeSvs+6i1XkwmD8+P0H9ZWYVK7k02gSiiSo7P5A1c/7+fcT4V9F3ubHExg2
CRqDnoGv+9HQOLkdl7l2TNLl5PlELG7jF6NZDJAVai+b9DCRNqeU/jA3mXwi1EKEzbOp7Eb7A9Up
8DmkbTtKRHZx81ZNXopEIMbCBE4QR9aryX/HCGje6m3Ql1TW0uAsATGwtvWvwSKYQHXLy1kvvem8
z/kS0+8k90qjYkZFuIvPPuaLUfYoLDiYG2vaD+Wefth4rwLGmb0kvVH9mi4qaW2M4WChueKXmZcx
8OqRaUch+gkxJhYI9P+3vw+d/jU/8zl0wL3JGFtId36xyrpy1vJsjtsN1EwKw+cYFP+yeK5THxAR
EZ3d9MMRToLfvgArOXtQjojRQ/Mw0E3OPOrobs0EIAIAR00PKSE570Zrp9rERg72awksG7lPqBpi
ySLYpuUBqYy/P8O/zwlev4nwLOeRozqk636fwBfbtLoZYuguvtePQpqeKHIzB93s1XfNTbXKQpas
x+xgQpO4vwb/R9h5LTeKtWv4iqgCkU8JQjlLDieULFuAAIkgBOjq97M8B7t/99S4NN3tkRUIK3zh
DSFdh8VtdRs3ENabmU0FG7Q7QIG38u78MjjVvxZ9IcqL54vwxpXZy35M5ktaGNbdaJO5jkhVSz9D
APDjXTyzZ/oKJJA0qyfxLpw0cyx3pE2kOcUHAw5cVPWiBiCCgDs1Y2vEIY4taywWwWRJgeQ2+uUy
inn+v+vAwLB0XdFk9l15oPzIQm/3SK/MtEZwjdl9KjNHO99kgJE+BhwV5Tx1GNOA+eg+7BzIVtDC
Q/56bspP7aP/sC0/Ot3ubvdufKBRqGNDv7U+IDdSob18AXP672NlXv/bwbKDWqpFNGj+BJwraQQm
PruUMw/8mP8cKkP7FKJ8iggiTseIZCajdATBCnW4bHVZpUhNafQUZt2sXhSrhj/5RsHj6Vtws0dw
U0grRUgUCump8lAfsl22KjfVql2os9tGvF+QtO4IInKrFtWqnLTfMpsmMgd6AC2KtfDuk1i2qlud
+9P9/KQvhP1FBibSOBmv5pliSfopnU3AluJnEHHq2TpRbH/FD+RgLI1ldkh32Qb83jRfptt8eZ8/
5teJMRLsZziaw4IA/hrYQEmQnHETSGififfLpf1r81EYBn9c2R+BrhR2kXYzn7dZXMbA026XkdWm
d248Uu2PMAMinPpttpYqOk8kpSiADuotNco0zbyoq71SR0ojkX4rJHzTp/4ann8c14/hecHfgzaG
CDpZpm5OT/0Mm/vCkff6h7Kj9R9Z3qBy+nVJRxkpSXKVB64g4ofwXB6HHaAfRDUP15OEMvOyBnxC
FeA9OvRra69RkWOl3Q/OVeL0Z3pYdFUppvPbDa4uUDRJgKjI43cit157jE+ptK2urrV/nu7ZEIx6
f1ZOvA0Ww6MR34/ec3/uaEzQsEM/4GPXcJzyvgFJ+NEMhiXb7BfTvHgxn469lws8OR1D9WhW4epD
nVU7FUc8ZSC0XY60JwaqS6/W/262UdzzrNP1CLQWxC2KazJImBsNHsFraGtKqL6K3d45Pj7YlbeX
M/K4yBFYoEozr87c/OakvNDGQZddSaW+/ibTRfDwVtlhinh9wZoE4OUTIYmtcgBZuu93IVXbNyt3
gaaGH1RXB/ROPnB0XANthO2Je2lLb8oFOth+gDihGn/5iiOBerzc3PLjlzH6L4sqDsXCbByum2qT
IPzvki9HyeVuakz/eBwjhlrRxp7BiVRfVYA5DZO32KWbbJWtkk1zwBU12sS7SihJBtUwPNqjfNpM
wnk26wN7Zu7Am5e+PDGoE9AgWSebEoGlCUZgbuymPv7OQeLXQU1iXs/1EfAFkvTQo2hA+8ltPGzL
hjWKI5XfQeMvx+wr6CWgIxCYPHoUHZD1GBXTcKYsrogXm0inmIfGe7im+yKSeajqcLJr3ngb07/k
zUI/BoEq1BukwELm4IYax3OiLdMZYNZFvElW8ea2ezzdfNWOrWE5RKUjGEztsTL+bV/4K98GUwen
EU37AZZIoLl+LAig6h6W3tK5xFEMxa6LR/gH34227Vza/feNFXP4xxy3SC3x4ZBlcl35xxwvr8+6
uD35KtVRl51HU9GXx4YT/rKYfO+5f30PLCVdtk0DZ+0fEUMd5Up7NxNkXBatj8I68sB3dCgjdgxl
aAW6iHyFPLZY7B/jlK3EcGu3A9qH/LgPoypZpatBDJr9ThxRLSQsjlDbmt5/MaH9ywqFa2/Jfxzo
j2vfgFLI7kY0mDeTxs+Wd0fbgc4YZe7tl0vyr1f+/7/o22L0j4RRNm5R11dGPssw0yZgKxm3djop
cGl7wBf/79v8jbv5+/qbuGMydyHg/Tit0LSS0M7bKw6Zyqnjzz2co3gsH4E2mx/6R3EFt+LkX/CA
Hqualo9Tb4yDMAK7Y93kNG+XD0zf4PEULzmcI35d+5E1zmQa0A727/cvyO8F6tci9ID8j47DQEDC
CUhCRHTe78g6lg6v+e/z+petk7v1/6f1Y1XC1vuelGL49kHjm6Pkqx5js/nLBj2Q/yVQI2CXZdyV
GLzWd0z/x71q1bS3711dLuLbbgDKPbdf7OR9kG5l6BsECRcvrkaSMUrus3s5z6r5LZ9gPpZikG67
XQ783O9YbrKpqY1iiS1mmyhTXfYhq9Dt7tvxrQ9Se9ZhfHOoK8+shmXkVaEfqiuF/jmaVJIPaAgP
6iv8Kqth8/2idZS3LkyPrPATfUXL756tn+rRTndPfXkp/fI9gWhRjMJ4rN6h8fgPeVbKkxoSjbls
bFcDhoJejUIVZ4QL2kNewNe60nfFAYamHZu37gxQiTBGeryQ7m+Di2tNUUsB75mButUCDKqbC7/0
Kgmol6jq6zqpmB8rCw3PbmTrkbyw3dycXnFxfi5gPSQA4juvq+iQukhhAuySJV8vPbkf3y5rDVJO
4d/eACaEL8b5tiffIal76EGhj56E57jD0/Olt0zTJh/B53mELuirGOZCtc4HbxGGqlfQ62tNW96L
o/mYYwxVFTMznuSn5kXZ1s8RHLc7gjJAREJYctNS26rt+cqGrUSEeB+CEGN/3UywP7PnZRzL88ZO
iUWmyYUg5nF8DpJpylC+V6ccrH+8DgerPF7dbIpk1ulGtSRXXsKwdmKbiTB4D1Vhk8HdfQ/N+b15
v1HIfRjwEqoUshQIAHEZcCLNaDgU0qZJ19p9Fd9+K+H+y0Sx2cANsjWsNyE+/u/2HdllEfVFVSxY
bXB+vz96ty2/unJt0qCGhpsX+2aAvBK2xNEtomG+bzPdpQJSVNi63Vxq1/89czXxjf+7ImlUNDWK
ZTpZGmnQ/x5Rpj5vz758dju0MK2ghvsce4PW019vzlObWddAZQVedJAgXZYhNOcA1GgB/V0jHBng
wnbAjyfaSHgHxM1GnukusJ9BubYJVt+ViX42qELuP8E0fObxsLr8cvzKzzUBl0JQ8RhJKJiV4NQ1
+N/jp9BWWncsshf2KBsbX3BIwjcDMTEEMf1qYqCC8nz770v2V0X8n680qS7iNEqZVhzSH8uQYT4i
I6vNbAG0/twEz7sjX/xQCowZ/hwg3loojj5IxP/+Wkvky3/eKQCbAlGuUA43LDQHfhTD7eJpdKra
5TPpcRnKYfLZgr0cqOzjWCZe6YfAZ60UG6384B4GGUmhPMJVMDWjdRXO5cRw1KT1rt1giCW3ADsK
H2RFn2usbYpc+0U9u/TCGgRxN9lY1k2Bdh6KaEk6bOKbn0TSTnoCY1R6vnH/zLO5gOWAKnJsHQ/B
nimX7p/9u0UJCjC2dqctkYIrovakfSWJX5Ac301o4jUsXOyWULGPdUzBBz4j0LkZYAFiHBrb1kvN
m0tTljf49YUcYwoUpQ9NV6pgJeFdEZme/mSMht2LYb9FxlI2USmoKicJEQEZ/fd1F1vyX5edGSKC
bTQefhJVElkrQ4C2+SwqXW0wL9OgaQPIVLbU/XKH/wruv+/wH1/1Yxu9hnfca82inM1NqCn14U5l
Uncq1NdZr93lB+UJAsPIDz08xIIc+jekNjgYiGbBZ9OJTHuv9XqCaqoru/++DN8T6X+vA7okgmRi
M+yp5/xYuuTbIGoTVbrN8ufcvE/aC/esT3dFETT6lxlXTk1q90jYbqyhZhfeL19v6H81X75Dwv8P
Mn7EyKDRJf0e69fZwYROD5kl9wEkU6Z9eBc49neYFkBMqNDeXNDMrlCUjr2cfwV9hUK5f/EyDzCK
20DGkcafOm/UncNa56m7V/uAYjxtnTrbY4wuEUBi9GrEK1pUskIe4lmUB3xooTgdOOeW17SuNOJv
57JmsvCxFxcyuBt5+Ll6oatt2LdhHRReg/IN+WlgrME/UrURdRsQeq+t/+ATW94X8j7kU3ig58JJ
HQRH5J2t2lH4v1dYfQwJoDXfFejO+aBxwXErJ2rXPkkDRTxxNC3jpRHlCU+bmN/aUIIFJHNWoPmE
ygcXqJsRcaJGHga93xye6Bb0PujqoeY+xzGJn4KKv3i281q/9VEeu/E21MFXmpv7WHIsa/61DvL8
ihr21butmz1cWQ99otGHjaDF05MczdV8xWsXmivz6Z1nBa1/HT+HHWfOMh10/AQPNChxTlCX2Bgd
5EBco9KHYr4EhcV1HMwBErvPFczUhTQLacPqKyE+RJN3JXn9iN4vTLgUDbB/HqjSkYcC5ML+pkIg
DFNVkbW42rJhTty8i39bXvyc31VUkKItukCeuM/iTt+9x6sYPg3HZC9bHzdLjp/IkOsgH3ECIVkS
d4ylzzMOIiNKXYJyx2Kg5bQFIh8c2VKkzNTBIFtZa2lr4VcUBu0B6iHYe6Te+4PIssTHqGReMDf8
hLdRQ2eYmc6TsQl6OoAT6WE2tDEgoSWMb3HLxA26bURODpTJxffLhRyUEwB6YkzXLs4Ga3EPVM/E
TiMZiQNPN72fbCj+tN/jjSxqVnkoO+hOuhB8sIYBWUEZE9NAfP51JU7YcMtNs1D4THGXyf6hgH1/
hhi1DS/+FMSyfwabGJOdJ2oFhsuoCGpGJ8fKNyBYz6dSC3XFc2LM3rhEMZ9qTsUx5/NsKBay7Hvc
aJwfA22oL7kN3tPjErv66HISWt1U4kTZQTwG+2JoD0tULTW/5Y9Q0RXoAcpAfOndIyJ3H7SEHdlX
+YRsePFKVL01t8MhpvF7V7R4UAPiZqreP2K9QuRfSNkLOw59KvTdZV8fdrOGK4Ns28vAdBAuc2Mq
DIin+4mXeIhfMbMLt1yKSqQYTYLO1vC4uPI7qhusA58g4Zm2SFW4Hwe0seFlYULpAqZlMorlRjzE
HWB5OYklQPyBqM444F646TFcC2WQuxeuP8Wn374vIsh4XC4es+Hl8+ldVsTvQyHcI6Z9hiUJoF8+
USwBpDJMJhC0Yjmi6yS+XfwEwJNXUTtDxY2BPxbia/YqYonqv0fgZ+Z+L62yD6dhiCoFR3qdiU9s
3Od2sLBnylhb3FEI4iyxbnPRsVgQQjvIILyX28FIe8GLdTjgbwS4R2IFvDAYHl7H4KoXsp9vsI32
0unTE//WrhgK4jJdvXYuBhwQQwaQWD94lrMWl5HXoJxkouwkOye4056+uH6gQeTTz/UlX9rQkgpi
VIwtVniEm+PhA6EUMS3EJ1dLNgluA6UsFx1ltFkIWd0HM1cb52J7CPJ95N/2T5An2ZDXrpli65q5
TK7gX8Uw+X5chuUeAgTLnT0VEw2hbDGIwJEu7KFYNjNPn5auGOU3flYccypOLxtSgWPcC9OpWOxA
SxQlvPtHLl6HCqIbotjKCXBEDuWNbyYlersUt3oEbDq2deUgewOWr6evu7J3Z1nThq2HfbYbsryB
yeOB5E3unsSH5LTa0j2eLi4ry1xcXIUxLx6ihyl9DyOJlUZzL4WjeM1CTN12o8+uXsZ0uyMyV68H
e7E0YXewLNfY6nD+GdPp6iVTjSH2vYN4WC+wBTG7CfqYcWxaTwfZiKWYeM26ZfHqhYACV/2rGVIs
pHuq8DokDRhVKDoG2NBNE9aXpzM/QI7nd2KdkFnbmK2wbZ/Ou9h2wJF9xzz4cHH58vnT4aaiSzJl
FXTpxDIivh7OCS4k2qTimqB2ykZ9cdgHRGOWkenixeBSTHZUdoMXai3prHJjZzZDy8K5IPgOHcNn
T6CRIfaLh3+bsWcgDtzR4i0ccentwHLIJ75/e8fmQ/fvEF4bLxRd3db53C4Mhz7qRNxChuYRoBwi
+uo8HD74pMKfzdwFrz22qFAWOBtw4xBVilY0H70YSVUwqrRQhFRa56e7zo9W4RKpbf/pPhGU7ni2
pdba+SizEN8JFeaHb69B9Q2rw4NnxTuTXbJrbo4eRDtrKU6BIuv8wd+Au9DsIlAcUnjlI1v+Fj+B
HnYX+/N6tBAdnH/IvOL6QdZCnL+fRW8qr0Wzwu8mtSdOjYvdMb9EUIVHrHOyHLS9OP2re46d/UwP
oG0fZWdvOceJWBDZLMTqQKDUjLYMX+fcO9t9z1PtqOUu0Q2keCv+n4DJfwS80eIehNw3AFrOufl+
BWIxPPbbhk4lr3f4hnPh3gPZyUaR+1jAoCXgIoPnt5G7RxTD2b+JifEievNgtjxyWg6TZVkL1vWS
1/N54neD72PonSMnz4hzxVWrPWnO2S7FT/SeKVWXiDnfubVom/E+PhGJQ85gSj8fVdKYJn++TDyI
HK7npl5KmCF8A1A0DTR0TYUeYz7UpjlR3BCponfzq3sv+Sk9Pd+T1y5AxeIzG+XXYUSd4pBeUGKQ
DCcGwpSNspF6vEZUyJELPqg+6GvloKGpixfveUC/BDbY8emLR7b55lbTNaXNT0bwT70WQL2PnR/P
XRcFI+6f7AAVpQ2gaRYXmVgJwKU3GL69ISfl+47rO4vjRFy2u8vuhhkghiG8rmfJefLKeqwNtQEm
zm76+TiiWMOoRFmV1yLXzafdj/ejwbKNfPEAqZJzPb7UjjlRz5SOhVbxVUb+nDdlcOYp7ffoafDP
BDo5rw6EErxoBfz/o57Jwxv2ht35QfdAjPt+qJ3+GfNYEnN//NrLDneEi9UAgskqH39fAL/d/XPA
XJxD58sQpo1X45V/mSraicYjGlhirWB54MEQRnvDec4H/C2GvciiwBt+nx+OK2vF3UdsZyjWBZar
rAjq/Quj7sryAveR/bGZiH0y/Q4DxF47uTj79S8p0F+YHJEA6TJ4Xlq/A/W7X/FH3aHtQ9vOi5gc
dBL5KIYwWSM38SJiEuW3QvW/Zltgs1XxXTp46R/pXttYumk8I3LRwz/pUUo/14M8Mr4zcCYidIfQ
gVwAkrLBJZCG9ndf31gYG22xtlyJrLWdZDPi+gn8jGk8R/hqZI9irPs07DmFWRWeZ5sYD6MKmU8j
eA61CU3D+7gbJ1N7WjSOPDdHAz+clItomkyf48fyvmVHXzeYuiBfpwulbh1vBWV6W1NM20LdaNb6
zJ6m+KBdtuU+X6tTCjQinvbRYVrXe3KVJQXqUbESj2p1589j9VhW25bf1PsLZiwVqvQiIuxAcPAx
8Tbf24vBSt0MVubGXJgLa2Vv7h/mJpoXU53/t3nGWuE9MUI3ywlnIjeXXBQwx/YiJrl557GWeFm4
wgdsXi0NdoVh9QYC/F442QV/stR/0mJS+VYLJZV180U5BYmTirPEfFIWoicqTVOEFiigfIudtLBm
2W4QYCbZl8UPCJ8J1B8kbRqe4Bagu5ZQPR0+ig8x7+LvHW82ZfFZCoosRAaExEAlr47KxlaKJyln
/fMfPr60ITJ0Vl7ECaf7eItn0/7GI3qv991LuBLAX4Ttd6YvunaFbznSRKcQIYzD0uVgWg7tSbFI
V49DxeN5LmO/OyNiQF/3eQ5PzzM/VFg5EcOctNPlmB3kV/l0OZhzeakhkC2tMer6lhEX64SvB7YL
ttj50jyWanwKRnT+VuYKyd7lY34X+qye5LWjkEEYbSn/b29La1ovu732clmHG2tjYolmbWIQc9Ks
BACslHgiyXgbQiue3/eXd0NxySjX6bZ/QQ6WVxd7pHC25TJdUteDSrW/7vuXy/ttm2/LrTXqgnCK
FrXXLJtV/gaO5jN9S97qXb1TDvmnekjekk/1XB3TT5WTpCn/GX2y1sVPH7H/Ab1rVmwCnZOx1bYQ
zbatSr6qrO33nHLEWTR40Dg4xkcldqW5vTbX8QLRswkOEGhhOdX0Og1H9jw7SO/9a7a5cLLF3lwZ
JMwAE5b3/T1ys/dsHW3FOTcTdWnN45m80BbNxc2nxlzd3l/TQ3JUTs/X6NCuO7CQSPQMNsobqtVv
6FI3oFz6DxjhgH2Lr/hd/ri8Dz7kj+Krfyn22bvx0UpuuX3MszXyua7I6s1lO1Hh0THdlbHIGmDc
I0sS4dd12YXrUHeMtUGGnB4LcHUna2/sk5fnyt6hhZ5/5B/2p/TJ3XKlwuE/jgEtnZY4BowdtXFi
fCCrV/EfqG1+hcZDKrlgu9OtuDnhJtxE6BonHuCG/16C1b+ERUVf0lK1gQEVS8CufpToyroPn71V
XTmheJds5o/xc0ysP3++RGtLcrCFSt16n0/KSTcWK0y5EY/kCiXarXbyoTlmmnvPXRU1uUOxu+7a
Q3lsMWCTz9FGttz6YNBKaib3gQcKt9hdaOXXC/3hGAcbhTTnzhJoT8sJ6g+0Crfm1Bzxgzmtlvfl
Y3mhn08iK+yp0nk1LUYFsl2vIL+I3pxgZhDEvPAzKmPY41zdxAB3ldxc6eZJm+4j3+dfOQJot324
ygkRFTdePl6i99u++7hsr8vrUp/mE5nVZPRYdmO+CUcbqNgg/sVyW38la7HE1l/KxwUzY0oXhqsZ
7u2df6HDv1Cbb1iAb2vzxf6AQbq+LrNlthX+V3inBBDdZ9I8XiS7ksbQ1Q+X0jzcimcY8wAA7CPa
TK/2Olrhw5CsLpvrQoTF7SyHYbeJp/0MaOKsWJS7dpaukpXgK67SnXWiTM5/vC1xjVfRwE5Xt12+
ylc04lbxtKJrUS2qhTwrSGKm94UGnnFsTa0pOf46/14NSsnNgSXR2aPewzOXd+E2Za8uuH9aCxPW
3sU1WFeE50C+vPG3vlLG8ayiBj5/Lk32Rm1RfhgbG+XojcH8i8hjFuWLtbkpPKMtTJSls72BAcAy
vLjtS7KVWre4ude9vUqWlebE79c9JP1iXjHT8m32DoWmBCiFZgaPLiBGnLg9vg4JFhcm2CljelvC
4EawcV3tH9yCbbVPt8ya/qV/sVs33JT4goIfY5WzV3wpgmfhBqbeLx32gWjB/Fk5Zs7YCnh5RaN+
TCjxo3Cb5tajzvLwNkN4iR0N1Uw3zkwvK5uZFGvDLDaDosp9M1H8PByX8UeVVZ66a+uzrm+UZC8n
uJgZNMe0xFP63pfy+he4888a/48jVH9AFe1Yuaa1bGM1kft6PQeiTo3/iSk0G+h/ryAD/d9agH9c
DfVHG0ex45veJGW0f25jVuQ7MRVaZIojDZ9LUUyWhmWOIKwoLTsk8vgdvJBvYU2SElUk89xldsOf
ib1yT8UC1lVJhkwqTrmOCi5cnAjhKrjdG2OMD0hI8L/HgQGgHionVC0RbsLwmDQ1CmZ7oWr+hUhS
yrbJWlqxg56NxWCDyrx7Bttkv/G8hwa/Nxk4/gKBA44HKY295F9IYOfhjD7Pm4GLxFceICRAroJo
hZ9tUR6kOOfmeE5FE3OTLW+UTCWiBNBDWNvYGwRBvROyRh6MjkW/I4ieUwVIyaZHW8pHjjAwbMb1
qnqnuIsRaeKV48RbQ6cPFiJbfU4o7U7SmbkXOW42FaZUnN3J3lQvxqqaJkCM0A10rTEn7fdznC2p
KpTueLNaiSQz2GD+qFAI2Y2dGWn128ssWExiZ9tP96Oa9NQei4QSii4fu2QPhGQUEmyHC3vFrHWr
YT1Rt/Ka3jeysk48FnIpFDnGuFdOUbe8uKZX4plALuCmL7+F57aYMj+nFAASBeUhtMz+kom/PlXj
0ZTxlZJu685B7rQ4GV4R953nB2s9mLzy8z3ylaWylNfy2mD37c/1sdg1h/JgnuxTfcw+y81lNUe8
bmaPWgxKU4JuwuA5IE82KrHxZCtlpo+uW8RfpzXudeg77qQ1qFw6KusWAHG4DLf23GaZFi6Yye6y
SHUfpY7qIKHc6YTbZIdc/WXxmAyW+vq6IK0lqb2MrhsbaWJrVEzuSOrHv4CHtH+bzn9enR+bdNJm
1y7LLyAmaSgIk1SRboS5D7R1VwCMDdmcRR05xBPKpJYhsUHSIxgSmFUHkSFWWBWJ3FIkt6p7gy0i
ckUfWg14dUEps/Az+GVhGPxLevcnuuUnQ7XPk/slTsMcK9fHMMJSvDxcCBCwP7U8qMxoJJivzeF2
BMzvlYfbQdraW3SZuLn9up7YyK86g4WyUoj+jIX5lmwTdqx8yaJPcPxYPxbMpk0jNqd9xiLfr5Ul
H7C4YR5bk6hhJvyarYpZNruOhQWuMNMl1ieQkBZ4WM5tHIuvuPQClLhBakG+YlosB/t2oWD5Ha/s
pYiHrqv7Lprmo2aRAx3GnXhOcEn29hznk2xprfRFOLt+GGRLFYH2PtkzV19Y5Bcyheppi1TkJpxl
Ux25azKu69SayYUjaDAC/6cK7yVROZDWAAsAH9vvhBnsePo6wTvpnwjCWJrrcDs4NY3bv+ZEWY2r
nYCHyq/Jrjhcj9YpB2ncHeXZI9Cmg2lDqWiiTa+Tbo585hQ5UqoFFDKCBKMf3Qv9Fh+YLbu2SdXq
GsRYVWovFYFUh4dOBXew4VX3Yeii8AshMaES5W1FM+C/h4fyzbj5c8p/ow5MIlIAJOj8fUPL/sj+
0/La3GLjmswaFbWfQeeoMDIG13NPrHXr/QcZQhYJZU2UoS87i8J9eX4mb+R1UX3WWt2t1LVcA1/e
U0F40C9Xs1kTE1VHr5ZSOCmiAHX/AMSL6m23KVrQh8m7Vqwf2Tqp90qHnkUOB0jyBuCd63pyva3l
Sx+osNH7HO1BSBPW7eIObsMuXmTyw6vh77aWPpZiOqFISV6u4diK9WF1OyPwUPaRO5BRfIrsoapJ
qy7kovb7tllIyLqaBxACFapIF50ct1tee8FmU5t90akIadPqrg3HvFEDxivn9gS7kMxM0EmdjtjP
Ay1x7d0sCDN4tyIfKxLMspo/jLdyORAYq0b1qhjsAnUMGf6DST2vmERgXGG/yTA5Aa8U8dkIxzoH
Jq8lkBXyoEZ017c0KpuPYx+dBw+UIYE8mcj30NRV3isZ1Ed0d8oa9axwfDfPvUY343Ko6kPzwHio
ASb8Dr0Y0ThXz6vh/WF7AMq1tKWT8P5U39DJ9Lpb98vQMX5GHD9Hzo9STv/MUpDtlTW9Qq15Dro5
wjpumNXjFhBIbFI8bzH8tFPvemXbMgZB9Hi/Gu1cRsoh1dZKSJ0PgW/kWx/vWYyeoR70aOneEA2T
lRd0tpBbyoNOpy1/y/xc0gPI7jrJilwcNaRJHsXkmrz0faB0iPHXgarnTi0jXAoOsYrL8biQMJpF
37DT2iCj6pEyjuWyYZOxDPDDejaXsjgwKPhJ19DvSupKKu4oz8FOM1JPiaVjR+iepsfIwNHOQiO+
G2A61hYjI6pf+/D+C73vbyyEAB39MRd/IIDSUO3CJg4vs+TqF5JXtzVCSbR4FT97R9zHgCNf5jTd
+smz/w1DBnnmx+b/837+gGx1uarVD70tF6Jp3ByrHRpoiyfFecAK+B65RnCf0auf3DYyuHz/cA2U
r36ce5+iu1541SwMaP/Q/j9f2RAbf12uWrSZqdcPRNRGmU8aQe7zCQoC/SSKc8qWjujMCuLGreiB
ZhT+DLSTX7eKC2yOsG0Q0Be+09SPFkSytMTJe2DwQZBmKQTmrW3KF4qEWDAlnno0KJ5f5umLGmIM
QwthPMLYaCnc07TgcYqO2YyW5LQcbQfYklmv9L8cVMLYFeVzTzsPyoL/PgjsraU7WQjcFdqBCzVY
mZGSvsSINzEA6FBQ+L4A4kTF3uvWYjcxtnRmhgFcreGGViFsrr1o1djB3X8WOI3iTzhmv0HX7KSM
rNVtn77jH+1BpOgGzmOMUIn5clk+RtfpgxLGNj6q5wakuuiP1DSVkFmaz5SAtytr2kfOYzQYi4J8
CxB+By+Aspa079bWrhipwaqEjj94k2iP4QXdjRIEaLWVSUuv9boJIuYEqQMkKz15fMU5OHLkt3iI
gB4CoLSYaBep6/J1pXkPhKEr+HWwknALqGiIP/zLh7JA5vkgSko6EJKJvQG7dLgOw3G0H3xiI44O
BTFPPDRmSu+JnmQ9xMiFOLjinnHotzXojQD1dtHS3Iczedkv5e0dascJ5yVXw+dX1NxtbFyNrbFD
FhYLXHRxlsIBFFAjRIpw9lxfPOtwfRMW59G+Y7KPrjjJmHRNr+4zQIYaQoY012muPEaFb897zT+N
heu2PopdHfOZ3G/nOcmO5Or4oHJotHW6ES4GlFnf0Oqf5iuU1rMjIWfhP4RfpxN7NmnG5UVemrS8
QvoYIW0C7EwOdGkpiSaTFWsVSxVHSBNIdm6B6JLCqP+IJtH8ijs7xVt/ML69CoKDGrSnzrGRvrVp
B4psahWuCk5zp4C1iCY9WglzCSUPMpsGWgwaErqDQKL6gBdxG9ci3aGB1NNUwHFngTR8MYFFIqG2
B2oS3yykvv2KNrdPiEEbFDcwQR0pHY1NM3KM3rM25dOzfDwCLRqn/jVYtMN986GvUo96G5O29Wl4
V9PdO90HE9yXRA451qY93ad4Yi2QLWCrOYET3yBGC/ApH577tTQyl4dzu6NkAs/yTGDj6C5JV8c/
6LF70m5EhQ37n1k3gSA7PIkrm7h68DjGoPALV3G/Mu9rprrnwUiiEULnZCi/qhPkjgwE9pbpna8y
yU7oHszCNdiOU9q7MIda+CcJVl/9/EGzceDdZyY6IMduVwyfI4XFByQiTYVoS4j3OITOtvSvs+5V
dbRN5Q1pbNPkJE2M/WgozQAvOPqZ63enw9dPzsfJEMRBhbE9ZJbWHaZUwryxJy9EgycOevIx/PBc
ZVWyng0AqxuE8rHq1mdqbweYuiw1+E66+lvEOjd9BwIxQeaBfBAJP6AjxgQQFv2Wy35AZvdS4CVu
kxrTuhsjVOWxIMggQvCInCorbUH9MR7XpieHviiHpkMLaSyvdRa8KJBW390nJCMaLtFp9ISoqQZv
ZyCQIyOjUa4OweG2LCDUAgAkge4ZCh6leYpXoIYBO11FbLpVV7RaXFZt8AfvDTCabFy9UmSlqmCP
8UoAOzjSXXMimqqaqNpOJXKaGFKdQfk8GcLyImi5+dlYx2GNDeXcT+hxvanjbhmDtKHIhG/SZwY1
ReDHIHICKdG45ybiGqEvqlza+8FCAENfWntgOK9hUIxzh4RDpQ1w/RLtIYoZ2/V9Y03RVaJETKzI
WR16QSMnoBYspMH6OjYmnbdms3hpnAPXedSDZPvUpshn0v2MOZSCeNz+JfGC+PvLfvqDFIPWRhga
9rVcAIdyruPHMKY3Zc3ZEfPz45QfK6ojAvKTDLFXw+DT3MW4//XuLfefr+kiBAxDKc2JnmKztXeS
RxmDQi617UN5trdXtkiuKJJ1r8+TeXpNvUN+aPxlguoK+fgT/BIr4VFd1mSr8cyaE5Jm9MMGLpkV
oy7Czq9+ibb1B2w8fLQPbKMua6ZAJ9D3YW+1d/ZMGl3G0lIFTkRLA/TKq7nqX7L3XhhGErMzrssX
Sku+FQgZclz9WHAaaiMfNxod6TLB4C/6gMy61EzEuTXy3s8aJOk8dN37YUtciimkudI/Gb9QxICN
ba11dFQ/q6G5FcwBt9gKm0kohsXrbdT4Edgg9a17u9OeHOnOEs39i9/Ynr5DTCUGpLR9vDUTRsH/
EXZeO45jWbp+IgL05la08jYU5oYIS+9JkeLTz8eamzmFg26g0EBXVmZGhMi91/ptl6+6vzdzXrfO
2fQIUwcS4nU1qVX4i7zzw/k4SmgKiwtqklXN9yccvyr/mJ5El2xs+fub2gg7PjX8ODiTlaBAgMP3
v5d96a1dq6hw6ChmXjjDLy4o2aJY6Tbsdu/WQk7yZj1/Pxbp2dey9dZkw75zuxM5guN91W+mS0JH
gnqKlnudW9d+jfbk+GwpblhUKgJIAfDcTTz9fpU8PkvXU4bUCVU2/etw38eFeyRnzF8Sc8gDPFIJ
DXmFano+9y57l/cur29UZvjGWdnMLtD26oKpbjM45SccOgIgRB3+1yIU7JANUaqHnJWs11V8pOM9
88VT+tp8ax8Xws3WPIXchDO9wlSwIchr7jUXKrvXSf3TiHu6ptdqEzuZKxwKSOQ2mM756wLpRf5j
Y+3R9EoXtmlatYmk2HceqOFf67KHO9Evd2XJ8MV+DNe/yHH4YW7CNZ3v2xkqgnDMPeieO7/qKGOj
VcM8c3tsKl71t/xAFbm3KEpCxAsKWqYdKY6/47d5C4OHW/zo26WOlksl/8zR233WoSteNX5GFxID
53MGD1at1Ou0eXqaL+EI7CKXz0NcQz2B8SnUkBwWY6J8kw6tW/9p+4rrLARq5OsOEnbhxf/5/G5a
59HvOhkzD/oaFMITgQ3lQUdJMjhgVBSsL0EOOeqSBWNU3+pLi8hvRCIRrr6Xwfad8dJ/0AVfHjI8
kDcURi/ojCg6rBA9RNziW2QEnnX+zDjpUbHizUYIs5Swow1hfshuCjqRYSUdz+BJ6//VGkeOE28E
7nqqhNc0Bnga5bkoN5qf5dcfHqgVp8oP4H14qHhztffaBu5h9qa3c9e1vLKc4DZY6f56UHyu/RpQ
gjBJfncTEBk81f8FyP4nAe4/4RH/srLJYtVEdYELwsg8AanOHrfg3Xjr/P5rbm31/bHBAU7Myi0N
JAiu/xLnpij/koMT8aLAwBEPpC61B2SUc6r/HzzEDLUZLYQBmoOBUQssN/SSff8lHCCpf/Nj8QH1
hGkF2wN7gy15souiFsVARra+I04cfjbQeX+lhwd17uJ8n99MUNLhrm6mXb82AqNfFT4z+QF46thv
+g2Bhrt6K57Cm0nUx7t8qpGErKdVt8+PEOnUgkChVxuNghx4SSe1/HbXc6UuKm4Qe6LbV0+00fxe
zYa9FVKbHiEC/58vz30CZoaXG79XTzj4RWHlXqyX2Xl6pT9qavyKV8v0UsDYHEHlov0UbQ/hHULX
yl8kfxwybntd1BCRaxyUg0BBNyfGr3DpfDjBM4t1eaz2c1DYNUuD8Bvuwp8lkit0EJOw1Mi0T30l
H8orzfFn2kcOilf+yH/G9+LqRqaFEuOxlhCcPOEaLkgOqR3nlYx2FXpEv7ybCPyI2QV9QfDJ90xb
zI8yrVIMiz64ndk6rhi79GjBxlmwFd/T32w45rdwruSls6xiEWEULOwJtxolwBP+p73Y2cNw4Gwo
mdQokuLMZV7nJ8CjjR5HW1vU5ABbMByojNLydrEkt677MgbnEFU9Ip2lU5qvGvYxiPctrRQYdAgl
eedC4o5PKPW1eButa4IuunF/GmKR7C6QTkLwQBNIto50qr5o8d5i7o6YdSPbfJ0nm/BeZMGbkpd+
pQhEkdrUHT8vw6b4GzZLU3C+F7dYwhftAY2XF0CC8NIFGM9MF3YhaPfxB7+VCjr+JKC83bgQmGsA
ycaLAzK1KPeVJqhAYqO/hHf6qbE88r/5L0MIi62CLXAlc+kG/xlq/Be3sLxYKmkdMql1Klz3v+k6
wajiQlOK/FCQWxLzmdDK3lD9WNlGTBLPNRz+iyvuX3D9//6FFDxSAkO8Jdam//dNtqJunB8afyFd
WFW+KcHC9LPcHInH/8/fmSz+i4r8569SsJAoOsk/NNX+CzqJZaDKgbjLU4fxEW4INIlSY+NqkYbb
3Pvn1ixcvfUy4SRMPM3qjzgHnUYUvVuLEPv5q8Ucb2308qC1G23a5jADmleuy5uerRMqs7mTSIjO
r436BlMpg2MLqBTsfN3oHsaR+aSt4/mNf88LRclbcVeuE8/ITMiCO8tOEYT356/SXfXf8qSoP/H7
h+ZlGFx6NPIMkjyQ5rR7FJ/PCbyRFGCXRAhqjzFwtrZMBMNOxcLXPl/LHiKT+FZARm9W1iTUy4XD
eYdHYX4NNcq+9vFrLrvNcDQBqiaUSDMoaMwmW9IHZWN8DdVvgZpsbMNfTwK519b0QuRCIzm5wMLe
XgtQ2NieCVnT0uDZ70e07LtpL/eHWTvHz3NPT/tWJnuwI24m47gdk88I4bctkctKEVq0IACSH6Kv
C3dZbs+Gh6qbJm7hHEFn76Dw9l3nImqVNjqHHMs3xQH+TFi4dGwkLyWb12vPRHSAzT9vaItcJLpw
oXwz5Jup/NyYOQFU2shTCBavt83gT/obSDff5CHsb8KLTJJcf4IEH9qjGe0e54w8a4kqJNtgjG53
wAMU5SGnf/3PTyJ3lfj/e8/+77P4r7Xj2Y9yo0Vaeon+8J8sW227K/sAMFnNVzSv5TToAHytZ6Za
8SRnG655HTi1fr5Z8V3T14/vJ2FtRAzbhXbFYdzneLNcNcJNchWLbZ6+0LIgNBxYfjNcavVHaR0d
RDyDaE52erFV8Ivc+PSLy9heBPmuRf6kItA2P9i2w23ECsjTS2Ki5QF2P5CEv8UxFVYrdQMLNJNy
7X+bmF0021RP9XCK0p9Qcyy2S9BukjwKVyLJ/nuq3jGMWSuCTFbPEpYahojs56WVErcRORB0UpD+
cFcJfnZVdEmS3aVHYYez4azD2vUuWzDP+Zx9GINfyRux2z2zDdmlAl4rksEYfii+79wRgw5DnIkm
rj3m+Bdr6Aph8tN5U4XYBT2xQubEOzqZvm7YbXySuBHljcSfjXfOXUgVgvCdfB1CGKC8xfrk3/i3
yBIVCzGixZCbOxihrS9Bvoi/tHWpzrB/zkQO8yvBNkOMMxrb4g62QKb2zTy0hhs2nkFFRoeTRQuZ
V0c/pK4JSzTHQFbRf7oZL+YtZeQ8EdX1wgslES91frAnZy+RSLbOpRpY0U2nXtoomWeGP3P+wNu5
lB2ML3LnAe5JtkHRHflylsPp6RuP1zYlxOC7OSxNkuuB4UhxOgwrss1aRPm7I8oBBec4LK1A1ZYO
9SfSc8mXNwIe61pl0FXvCRQLlaMbHKR17FbIaGZXSl863POrCTfXm4ZTprwuDhwC90D2RDDfmIRd
MZA6l58bX6L5t8gb0o86+ejui0/8qnkmTm4qeU9RzhNelwP1I8ce2L8310YbhB9kyYyyT9nIeMmH
9YSFYnGroFcADjhaw17eE0czG2DCo7hWiawhsmk1X0tz3RTObLKAztNB9QFK7jK2OyYWvj11S/RU
iH8fnbZIz8Rx0PZN7tQ7HumhvdMp0gocSjYHrfp0DWRJxhdQxfBcywDPzxwbSgDg3CN8/Rb1c1le
QHiybCPj7yKvKFoX2weY3BYRISwRIlc6WX+MY/iRZVedMDSFqB6veeVIacxV/zag4eOtcOcoGM+N
5j0NuwoUIrX7QwuuPC2JTgVPYfm8DjgcRU8IfzvVz0T/ab1W5cG4CjIUns1j1PFc8T0CvR3Cj1oj
qa4flzJc0Tp0VDoa1DQjTLrTzMJPt3wbvkTxErKMK86oet1fGn7mkmP1qEI51HFS+mN36IxVMd5p
h60Gbzzzf/jTSXrHN494aNa/RTGgZnulIOghI3p4gtrVh0488vyH/oMqChn0aq2h8HMSkMMOegdX
9HdSOHG4tyRC3jZ8H4gmisHjnBnRnrYo+7iTExhZ9hv8YqEb4UBYG4+VtmMAqfga6IN4cAKxzpXF
R8a+jQ0t2syvyGDbJqjkfdJ5Y04Mwo8i//baBZKwttbm7BaYPLqGvH7X0IIGemQGk9Av0wMzIUPk
BBgtaxgFSz+9Sd7oRnmwnGDFjsc5xLfJaG5ODl6iaCdP5yUz4R4VjkeLTqqRZ2zr5RLDxNz7KdIQ
gibmHAHKOBeOkYzRaddhgNKu0/NeKIlbALC0lLgitCd/+KXmBeac6aI3BQsli3nkgNuqBw2B43lZ
b8CmDZckXl3a4vsrIAxC9I2IuOJfiLbssSMSdHzhS3tOG0n+NDm3o2RpKi1nbnEomZQfb/Kr0djY
E0shbDPyqx632TxXKYEToOq8uzUBZu206gtiIr5Duj3F8C6Vb1O8lRYTltdk9LBwGK5bLBmg8/I2
GzkTbP6CZ0VdxnoiCz+ZfVMiayNa5Y3zjK4FdRRR+VWcG3+gCaciXl0w8SW65vMFdCZcMXLxw4xl
IvV1u4Zj6PtbY1CZbeKj58nAjETzhiUdYvyHwND88IIHU/7zRZFOVrZwwcJaKGrqGyov7CNvNr6T
emuOn5a5To2LqQHJMEMl8dlKP2fy0ge/Q8CUcSSrFS0IWyHyRYmYQeUZRPJEX/JjlRe2XPo6u6z6
24P1QUt6rQzKzBMSK6R3PzTHOEqQD9W7zlI3KPQF0pkyyOdadpR+w85U8+e0imC3KXmLmj9F5IQJ
r29PcZ93RCwRATFlH6nxlbJsSDtyFwycVB2Y7ugY+EmsVUT0Wf038yr31pH3mBbKR3Sp/gpi9DqR
06Wm/iVIeSyIha9CVwUHqH8TThIeP0ovs5YLd0LAVb1b0i5FpzVK7+FeFwAu2i/WYmj1GnQMuPkB
TK1MmLc69EpNbssCaj3Yvu8XEjCTHdc+XHn4agq7PCIKjHssXhTn6asuYQ3SgO1o0kROnExBQ4xp
GnmTeJ++u3StgOOMa0oyEutg8Te04l+3mVuVTpi/zvAQKo3VYYZFZRETL/SIDIT4att22maMAjB5
SCwg51CS4PkKGiVosCDpOxrAzaVlwmV5i+5q+SOR+WB6IRoejtC6OKZE3DWeWb+KcGLGasCNl+w0
acdgYpgvwnTVQloz5iNDUQQjIzlCfsMxXqzldwbRVUWGSX2K1d3ERdjN7n28WzIA36S73fOs6tdw
dh+aS6AHUgHHqo9RBzwtnlHjdUg7kzVnxxTuQz/jxMhe6CbBYe3OREhtZaD9nA9wPxC79d6jcAaW
UHYFBSROTeoPOR8CF9PSl7LJrVshecrsMPhlWzTF74wBKIPjll8NmsYTF4QPl4t4WKLUud7XMaM0
m4L6w1LT1BSgy70rSKunvlXGbdxDsZBUbX7KzJuCp7+EvwMeWq8KhNxrlYuJz5xMthF1OBQEsKu6
H0OUAXbLRXivJF9RXGtwxZJaE3oQbInQxJ74UxwgakcIHcKlx8rA6Y2hzXDqN+VEtSitWg8QizfF
M0YvovUcB+lG6IJmcolbtCASj4icuFWuBV2I+Fd1B0Z6pMaRZ2q2VuN8bGlj8OercquTexpvVFiD
s2CSSGM3W07LHvi6+yq2T1qBaH02GN6dAuGtHgiQLalTfnM2U6q1ErlCuAjA+FM2rmtUIXCUaHhB
iFlA6tY+ZbY5Cujf4QmU7ANtx0ArIKqp89TXS57S5OKXhCUmSPEpkiO0ycnBuxGGN2QbhAxlxGKO
grdsbGO5tOXGR6/CiJLVW/IJzkx+O9kiVuiSZDee2Il4jT+2wwdm0XmdlX6FoepU/NPHWv8O8bvS
bip9IzyuD8Vmhq37o3RKXjmTIlz7pJNnGHGUG3mEqfLDzhC1dx4tEkAI0iAAjlEyUwLV9KTyIlfw
GNpwLh40pN3Jp5tw+FOR6w/1nSGn4bE6tU+P977ugpQPztOkX3CxJa+oOYBLLZ/HkmOa5oteeDBf
Bzg88aLhb6WKFhHJWs9WabiJp1cF6WD3HhX+EAHQTG4/eTIhdArTE/E2cFM/KuGp85tQ7eFADcjG
zpPvfD6H0XiPkd7RT9I4yJa5PgbIyZM2cB2vIgmgU4DBYgNdNAgZjL1gmyQdeSYpWkfqPnkMq1dr
HZs7YdpgcyjBRfcqOBm0ZeIzzYLNQJSvOF7MYFx3+jmLj8yGi9TLCmbqlJ+HaQSmZiZ4b5Xd8Ld8
L/2xaBHJrIRtVQX6gR1lxD+y/PTYjJm1wiB/XId2+5j82HCJVgSfm9+ZNrseVE/wBbAloPPWNqRV
gZPH+p0Aj5MTtW2zcSetqyYzt2Pd9h/YcLM3m3Y9q+VMjT1+H9kQr1whxeMOSRxB16cAzdOuLC6G
fE0lryOCdEZSY4SXZ/Vapy46KuURoPIDMpp37YuB7Y3pYXJVkQ9sajxotnzf4YFFszXwjKif0ZGx
iWkpKwnE8oRgqNd0/FRfLbvdnlUBm9t3HrxY7/mBcubtQPvyMn3b/CMTTcCQaGvoxySSI0cCJnMn
bJdTOvskeUv7Jr/d3HRu8qm2XrvwxVALfg9QCHP0q8h2+Bp58YvBy9HUti7RXkX8qt8Z792GehXN
aUIOVxabdBPb0aFbpabHxDeFvsWU4Tbn5NxqboIvn+rptbZjf9Bal5dTnCkyYF+wuRx1W3xpljqL
4cL+QdYhyab98gsVOPuN0ROdX4cUyVwp7QlEbjWjnRyvxp/2grbvpZ98S4RC01hF8OvX5J846p4E
rpCQizsGNbY2ph4g72IN++2wXi9CHOWYaVAAFr5ZtzFt3TxM/R4PDIOzmrvi00W6olQfvLpGfYTJ
FT/FP2vwI9Szi8SHJ7u19jPZFTgdGSh6OMIsHFejedWHl3wgFScQLbujY4RTfuJhj1zlRNOOFTh3
g2INBPPzKRU2aVSgTwhSShFijwNBF7Y6le9x0LwWyY2dRyl2kurmzbrG4anQdbaZaKpi/RdfuMyE
JkCT0FbkZvoIjxPainDs47rkuAOEjLkzVij4hfrjEX1H9Sta7RGipS4uQ7nWpB85fVO1De0fquQ2
rwsKymsjsbUMhj0U63TalBY5wLx0wkVpaFpMfRWuCoWadZ+W0jQ0QPL8xflzKl4FYd2M3epPF914
eH8atycvNeuLHHsGbGFGl93Pk4CCU3RVNd9EwCMQizbsG9MTktMT8WCaTzbSQ0Hwp8mnEg8sVeBt
LibKw+uXUIZ3b66R9c7XxQWgE7aKTRopAJcQhBWYvlF7jcxGpx5ZBTnHUxDnK1p6YGhrLZxGuMRp
Yz2CrN+GYCkCJWNehE39nInOsltHN5DyfF53O7Nf066L5mQldq8YSfhV+tY+qocXFmu1ch6RM30/
z3XmTNJO8YSOsWctsje5Q+0/nH7BBknzVglVGy5CIH4Uw8oZt1HsQewXSAIwpo6emdoP4gVVDmjN
DX+ZFrfyQh9zoCg3A9sZi6RffpjbRd3AtWjIWz4MDuwE5U68fiueQa/DI3kQypFnKM4DdwGxB0Ri
6J0/NnAS4d+j2jXmzTJcudrQIOQl6W1KcbuYUAWpXTW+lJKgt01qjtfopx/PWvjLuUbwNz/BEfrP
zqkHyL4GUhLGfUs0qbnCWebW56jegPHPqdsASGITU9dOTr6hsdLZvBpf/BrLgICiVZUe+X5LAiB+
k7fESbUTH0iTAcB3JwQ0kbOQ6PObwZVVUYu+R8FgcLq/RxzTGpkk8bHRsL2/WKxfhHUwXP7lqHEq
eP9my+XRl566T2keg0YfAjaBjGapCUzkK5zPJY2nQa6eEsyndQsqNhBO+xaPZ1j6ch0Np2E4FbQx
2u24FRlEQ4kiTw5cIgSdjs/iuawNYumyBHZAF9VWehuLP53B9x5hYoSoepPwMG+MN82k6x3YRYgd
vQYbPSSmg4OPuIl5H1vHB8KNmmLItXHkzBi6i9Ts4wQ9Q/F0NfOlaO4S/WriIarc/rHq9K2aBw/V
rk9idS1JDgCNjHxZ2uuIGDi4tNBP0j3/drwgT+2ALJyHqgNe+Qrl9uUWLAZ/W6NvR/NtabLEWtGc
W8uX0Iqs0UXMomMkLrteLq8m7Z51q8krTyqhFqxiDIC3/Hcs10vaSrbvdGf+TnuHVWNsbK2+sUmS
2/gm86yhxQcSUh8rztHR7Y8lZ4w/sbi8mt0ukzZgP/3DLj5LlRSI9ePpdeRNDH4+X7vHx/hHhNjb
Q/oJXZmogCvIXA0nbO9rPLgeWrg1BBheWQCKYmZG8QrhMINuEZKurb7atUiUyW0iNYNQpx/giE3D
bRW7ZXVUwcVN4VWixN5axbs880tzR1K5tAa67VfTFbcf+2kUGIAgCIO07UTwPcM1q8HPOAfGtG31
H2br8tYT46guk3P8PKQ8x7RyoJjpXzLUIC81qVIDGfswvy/19avYJ8RmjLas2w9cKvOGT9MCNOQh
nbbwjzwEtXUhpKUBpwOSrdrWGeL9rP7IBmAJczst9i4QFMCytAZ2NLgMkfHBLb3NazIj9pyHn48H
miUFzRaqgxhGkan4L/s0P4ClmRXjB9opDV7amlAFsU11bw/lR4HoN+1EeO2GC49bMwdYHocseGS7
5+NTiFy2gy4pvYmd+m+UbuNmEs7W9AbmMau8s04y3hPAbxl6kO9DuzQJIvNAQSpjXY3nIQe/LQ/E
fOb6rlA9uTrFyYV3iFuLZVlUj3XE3LWqZ39KriMT98xJC8eW/s75RVAv4596Z4WVZY8JWT8DL0PL
AqCQzxM0Z/liSNvki74bQCuDdAeS0NPxZHjbgYPTrNxhi3wO6cowOjEyZoEn2Ms1PuwaoPQNZeoR
C8cCej2MP8oZ+sKDN101ZwIUM4QgLzXn4BadCg1JXBf+8HAbw7XMd51pJEsOdX+yygCnNdvVqiR3
WdnKBjr0cIXdK9WOsfDea744MbaDabraWZaRnUqNR9Nmk2x669uMblq0NRGYKqgikOqzKVJD64VC
Y6cKPI/OK+6k16fyJmoOTs0Q95dG+GaR36McksQFrDKk01g44p/Qv/H8tkvm9jolaSh2RRBV/prV
vHvcmDlkzMxUZ1AvQQgFKxVTeQmLthK+x0/IoQCbeZyuvogaBr1hYFvJCMquNKoW94r/trU1+QKf
G24YH7+kV6CuLVQsq5KGlvDv8TPJVNse88QRVMLXHHQoLWq8TbWJcLFRlkxHAxlrJ56R7NA0Nt2+
uYepHbtZAr3HB+vLGI4qt0GVMj/oyqUhcI0qFCFGcar+4VW34YPlD+NSFrSAJu9Z11Dt060UJIu4
HcL9M36J587VY9EZxa10sSxGoddcfJ/KTfcwvFT7eCqHFmsYJayVdtK5tWbYUw+urX86hisYttn5
oh6I+QWfS5J9NRXioxgwgFEIlNkMfyXurzI3fN1sHAtAr33uetLn6dp9q6StyB+cbpXQfpKERofq
U/iTuP+eSueID4D22u1007bmi8r/a6DFcuOj8Udm9aSlQze3E2UrDk5KNbWKpMDM7gqyMvkNa5yI
TheWoAS3t66AByIgGjTBNfORU6y0V2XLz8UMBNUeco4qv6T7k3iFiByFa/QBoFULx5g0cAAMjkuj
XzOT1KS8/Xj9aVpzTZTkg81+A0K+eRYoE+71fEUyJxm/ehLIGtGheJhz5JXCkVtGpsOgcuXsYDy/
p+UD9x7wBPHbo1yluEXoGCABgXcjs8vEkw454w9pHL+LiKJDsSwv+QpEyvrQGEn9guKY1DRisMAr
yMzAL0ifHWrN9Cta56m3qEEyopQ3mukNTIpFvCF5NXFbwdF0P5pWY7ShuSh97kQuJfzwCK3f5xZE
lRiF7oDBcUmUUtddHFjGLU+OaULPMmJoS3qR9E0u8WMFhlpFez7ouHhT9j3ow5dA2+tJfjffrdBR
in2X3uvUrt34fXaA/cofNqh7lwSFvKeYEv2hws6xVx/uIHnYYGffmhYB1OxTPBrMrwaDt7GpJRvU
aHxv9GAqg1TdGzSaCW+hd0LuTYtmy5lYWHyHSCHM3we5Vffqzdj3D58ySb4jwV2CL8ITnLe6klVH
GA5zoKooUlCwQS2Rm7UdWZK7lV+jZ3embQqQ4FH+xgCEiqUizkjbmzdjrxBxw6rbf3bmsXkbOcZQ
mbrZnqAuXlhWtPc60EJKZjH6VgeOrofkR9gxb4k/7Fk/zPtSEl55JQJqeR0+Nx1zXND4uXCDyp62
OgLLaCOjt3iXB1fZE+uf9H4vodPOFFZnuDDbAoSR+OKMmrjRtXhvLiBjE7l9MLqvxD8LF+uC525F
LX2RnKr2o1eOIOqZ8jpfvg1oBT3B2XGOyC7ddeSGQTIA4vEImhuJbu8jP5Bu4kHBSSA0Vwyt1X46
a7kzvgkINXQygJQA/Hi1RpLzNS4/LfO2tM+Hbr7VMXZn+8WexkOhhLuueqmLVa7VtnnUWYbx9hcr
PsZsREffqusSMOCSYLYlo9pn+eOf5rdNvBlE56ejM1Vcng+3onpcW4VBfKhR6iHvfAy/sxzoxEWB
Tg5/Xe9I3fahHOv5opXkrJLNCgFjktjMYempp/arAPGS+kPH9PL8RwBO4kW3LXgxRGmH1N2+oJwH
cLf0G7hzgiAGC5HTW1tVvHfGOqNBEPyOOKNmjyy7yLwnuO6zfO+xyTO6G0/bsK4hiDzSmk/+UwwY
GYbAuXbD9RP0CM/OGqBaVZ1uWEvzO8dvW9sqpYLoALRzIfgpe83jpuaXB0t0tJjkHRk5Rx5uG4VA
vK9R9ggwmZixXlL9OF4SCWtin7woqgvClX2SpFqfdOrdWaF/KzLLDontV9+V4ME9lMpH3X8mYdAa
t+m5r+d1Q4YIBPq7+Jr7wNHm8GORIvfW69yHoMqeGTkRgbmujF+pWMmkKsAGhR/NtySWDrG6Q7ZD
JvH8EdlWkLXentYmo0dhOE/KOvJRVjQcXtO5LgPGT5pAk8idzwrZMwIX+gNqT7Gt3JVvouCPUZCK
5zD/HHq4bf4LTis0FFlETbW2p5bR8EbCMpxpcltGrtrWTACylcmHMKyqC0MfBHbOIfFNjS2giuaj
SYOWRv/+rRhLDboJdiBtYgDltgVzMgJRpaasd/vhosz2oP+S9co1Gbc/Fj7g6DYSzqFfi10nOYXx
os+nBstEB14N0sDpDrsSu73g2tbmUWxG0uHy0dUIcckIuWI+ZEHw6Qem5e6aOIBN87R6HEzEAxcN
N+uytJVvdfrX743s9IdeObOf+t3A0Up3hA5H3XuPii6Ckaw78kq6s8hxUlxD7YI0szlVojc0nEvI
0LkAMT2xvDl28W1gKrmqUGBHTDCXrEAm2myw7yggELYxrfL8MKNdDFE9aAcF+ezleVtcy8RiXfps
LYHhNLdG/zabyA6Vcm0Asmvhaw+DsoGa1GE3q1Nhrp+sXppirsRxS7xN/S7OhzDcKDFiUcRl9V1o
vZnors/Bwk6a3B7YL6Rg2MX1XZR3bb6ZcRuvhmiba+dIw28a0q+KcT9GrQeLpbXIHJ5rvV7SX1Az
qdDDpx5umOrl8qeW1kX4WTZcFiSq73WmAcHj8a2wtjJE1n4/Eo8xY/WAdVbmY8w2B+5gdF+V/r1o
vUQyONSNJPlEPyuN/WyRAH1Xuj/glVnkH76BRqrAeJGv3MH41njCBJ2nEvWJCq8Rp69V+zY+rghv
W5ioCP5L9dqS2kwNm5DKEeY9ERzTSsKxmVGqvgPIhGQGtPxWSC79qTfCdC6JRpjtbidVp5y0HJH1
OK6vTe+IPxlPuwyqU+dEvmspr2N8BKkQ3w3wyGUPyJyCBE3FyXH08LKYpZdiW346TQce+XT0ZFtq
+/zVGO6peSs4CmN9Yw2QYp8DWVedxLS8trBgRfQwKgpmKcFtdfbBga8B9FdpVghfQplLDNzogVQz
+u3SLXO1Fr0/6NnuGLZ7rbVn0jZp0Hvy8v4zeJi332R6Az01PiMk2YdPddt9xakbYbO385dVQ9qc
utOI2ouvmQyRJ3IcluekPAPmKmHqyMAaqykiiM0R52uo/ySFxwqrA8/fon4TAhKhEe5sLGHhO/vh
ckaSGJdb7uOMFutd/NHjFR/2g7/uc4S+R1nlpQg0y5Wcf0bjOuQ88fR6h0h8n+xb82B9DsL3jvUA
6NDX34Qz0BVHmzx5NRGuYEVl0CXbKTAuT8NlPk5p56GnO3IMYaehUe5fpuakWK4G5CruhhMZltgV
P0a0IDTZGKuRbNps3Q2+tW+KdykNDC7CFb9TqP40UjnnE3KsRj1aYYCsYrpK5lEOMV8yHn1CLzXt
a7qJiptChWt5V+pPMlUk7MXcaHxtid+9Fih71WMeB4IGBnOg5pVkrO1Yuyk0BwGk04Zlu2DYj/BV
EIo5Y3TFVOxSLyHwAnHDQPiglvMZYGV8Vod+bWYBayTzYSy8tO+T5SFSeN5NDCrF8sWNxi2pAlmy
lQxa/0CCOY6oKvEeymvS6lwceyU+NPqmYwp6IoNq14nkPwy/IQ0Peg0RVu0K8VYw7lL1oiv7Hz3d
TDIZ7upPlKn2UtGU/05cuJT8Ggea/noTfgKdP8HOBjgaLt6eIw0i06Tqj5hkQfY6xOAkjqAeD18m
oAjAKoS1tUDOq5ytAR16cs0eN2oPoFkgTxvtQxFrxCWOmBx1ZtnUxeMcfavmCsUuljb2Oge2qHOf
fkecm+yOxxLXdYSvhw9M58ehBpnlPa+Mvwng7CrdI7d8yFf0FsPzW2Cavmqt191kR0e+g7wD4R59
9oFm8HUvoxn/GZlWKhWe2Q3wbNHcOhVZQNjIifKcT5Rb2Gm5zomPE79MMgwwdxke009B+ulwQNuY
hb+KcX5SUQ3FSwriX5lupNzhjBF3SFwAt2MfbNTIT9r4XtQrq3TTZF/Ox2zGeGW9KCMAKcAYIqrJ
aTUv/9MdppfdA+cekopdLBNNpqacZkRvquG+g8eDQydKAmGIsjYfNAXWB5UdllAlP3liGOtnXk4y
nH5NYmGr7fCddJuptfv6VTFvGFW7P0Vl/xUwZgNmOPppwvL4Pxydx3KjWBSGn0hVAhG3RKGcJXtD
SXabjBAZnn4+Zjc109O2Zbj3nD/2bhEodvK+lNlaX3zn95Sc5vuAOIJVl+msDGjtMPq4M+RuJ4Of
hgyQUwLt4BLuVK212RLNR+R+FueWge4fy7a8VNgpE0et1v7nW1qc9QGzIBeyom4aBDBg7y+ZrWJJ
4EfIil2+KhhXTlXyH0nTZqua7vSaq2a2p9qb5IC5ulcl66897XjBK7hxAWR4Wf6JrOgrpbwQQBqa
/UlguKoOMc+S25/QhWcffio7njHV9ncdlQPJSLzDwZnsYgEY5Y8kVSjd9zL8S4gY9mblrnEWfx2l
1cGKn00iBpjV7gDIzqoxmRPT9PwmXYArM/BB0wEiG/ElZtt+WIWpzbbk5qt0cFG8gYbPoRg/Lg3P
RBR1tx6nr+B85m7/RhoJXoLhqkSgyY9rLIz0Cp4El5qJJprCCC3/uMuCdUMys0JagSU/dYw6Jfs7
9L/ZHZRzx+rw5ZfLQaJW5Cq/MUycB4ZGANiSw7lnO2HVHrCNB2esM3XD7AxHj3EpgPNftGYU/Xt5
LB4fyvcSpCvIlMxKdLqt+rFT6RoT9/f+9oO/xZpf6NNHAAxoFiCziR1ows9zbAiDbsHp0eZJu6pj
q1jqkVPG0Lu7iZXGe0T2rrTViJ+lXe6Bfk5lNE2XqFBHGKFNB/TJd0xpHFPi2RvvrLSF/N1PgE66
lXOvJ9IWlBDAoXCqn4+2FMtlTGRMYWKDF5uLQk7CjhiT3Jy2h+2HgBK+6xCbBpD87AzWMYUUcsFo
Vv41F6Gg12O8z7MjXTioeObAf7xxROa1xfRjJAsniaFa5v9k9TQrL5p2GJQ7azKGD+IUY0oihWWm
fM0WzFHXkm6kpHJ0FHARkRCmzMXvgRqF+rL5/9gTiNIdvpHpLPDIqsu8deHmZq0rA65PbXgroFlp
toGHBAmusB9NSppkGXJFiP8a/Er1Ugp4gokrRkM4dmcfzhkQRpBv2hwtKV4s43v4AzhObnBx6Lvk
fYdJGuBfRYuh/KSgeKxd+8XXxFG9LahbhA3zZ7LYQzkE9xngzyZhzJwNhwAthPW2hd9sAf1gjb8g
7CRbi+Q61we4jXVzq5LlvNyE5bb652sbdbEc1yQ8jmzrn/Sgsa6ntjQegc6otqSBB/gHHV0YrPXw
JAbbOX2ARy6DdLHRB4aMVZnMzXJq32nMHKwzSyBG65XAY+Lm/irWnuj2VaM4V0eVbPsUS6/6U1RL
ZXGZzQ/hQaFmQLUyxt6m2XxySn4Mf77nX6ERzALk2NtxcZvkj3Bh2tnnr0KqgSVyaDfTg6hT8m19
EFwSdfKHJlYUjjF6rVUYuMgD1Q0hAmDifNoTOlw5qDRxVPJ7Srs13ittB4+gxcsguefdOVWX1H3Z
n5k9FLuARWbIiD0SeVfePTd7NhyHEWUmuymvY9d59T1DZzqh65+t/mr4CERb09D9uCFWkPI6j9cl
RivGv49bN/+w9UTVvnz5rI++WeP/aI/kENwBI8U3xbgfW1BciZouP1mj5+HN4lFraRaUEJPdM7aJ
eq9CtnGusM29JeShFkd4jY9veMzklVytuRh9ms/fsHBmsALO49xuSGCI/joFeQi+t20UeInJvd/w
uMz4Wrf+t7p23TLDSh9Qa1/vsn+1dqkhZ8EWs+3F8UWnUXfVNqdsE2Of4MgSe+AokRzD6g0fnyCj
qAtXGDwCrQPrE1079ooivsusjMX2q3mM7AHkHGS2yNKjvC+Rx97aV5ueFT1CJLqKvA2evY/4jwIt
/kGOPP6wBIjO/T/bLtzZsJyyqwWM9IRJFcmqBYIo6RJ1Kr+1MpIjq8jk/yUApJ1Gz8nHY2QbiRs4
oLHBx6qSrEYN44U91sSGl56C3m5krwlK7/NYkKI9bAUReXDDrdYgn0hBBhy/+E4kCKTEEGK8YiZx
pzQaj5Z6FQfSEfg40nVLa5dVXeL3Ok1WH9I2RfSBk8sCUSIbCqevdgVWFPT1+N7VmHeNWMS1sbk3
hEgVsFX5mz4Kyk3PGWJYn5XL+8ivgrhPQHf77TNgEo+cAv/VvsF1CayvlbYaEysxU6wsuqopdkpL
gXePzyXUrKiE10zxXbXxHTqYgGCkInD9N5/1qIDPklS/BgcNRAsJJwdJ+F6JC9GuVCoMiHSad9cB
YXwJ4xl3QOxMeDih0txqEsy6lPH63fsytr/1m/QCVVymSNj06rCgW0W1g5yDc1hsqy/gAuF4Z9B5
16sII5M8er76Kj4/ymS8QL/DEB8G2wHFmcDHGrPsVOJuFl4Kpi5JN9Jqp7TnYn5R0HGHDbYZ9UZa
hVAFTLC64+u/vgC01m3yheeHt5D4DXnXjulyfhjHV9n/yMJVI77Q3nsdq1aU95PIFaJtWHEXCeBs
NSClgyKCctsWIx5XtGyL9j44gt43W/q9rPkNAx4fvIr+7z3DIVgj3fCaZ7tBDkDrd281k8Kb3xp2
GCtYkcebO5VLmBW1qlaw1H8QZsjDWVzJdAAvDNUIfyAbcBWc+n3auy3syLT9Gown+PPoeVhLtDTg
CEBUoJlW8XlwNWPh2aU8Ko4qTT7CiHoLkc08eEoEeynElNhLyNTuVu/ZMvlmqKIM1kPB78bIG7em
fZdgckSHZFYsABd0V868xfwC1kYplzus3yTkpasZSK5fEsG0Uzw6SUL0zgjuR6Kbgj1gGANWj0Io
NVA9YgScmaEDmMWXm8vHcUDAQEfNKiZYzpNfaXCrFqt0qtaYr7p+j1CdYpNLk9jMLfUvnoxg+pnf
WyCREfmbJeprNofu7mcQpTb3k+Ao7ltdBzQQaOCMCp2xMEkBfQuI7F0JNBgckweT+fRfg2Riy7VO
MJUTP1oywHi9N0jSRjOebm4jfmQB+SNkwzo6bGVsZGuBkpmU0QnWj9y0cimQUSrR6dEQH5EyT7Pg
c+LPUZSjI5z8f4IVH16qk5L7APJqBLLT/hAPAQs/GBnpKe+1Mi7HxwebRB1/Z+gdDf5u6DSKgYKG
mIXRmSereeno54qJfOGv0nEnSP8WCn4E/kAx3wmZZgzP4dbKkI7dfk7fiEyoQvcb2BG2rKV0fPM3
zJcRY0Fo9WxHi81Q7pRyFzEGpf/PIwLae754PXNY7XJ+yzv484HWkKmqg39sFbuoERtRURTyakP1
+TuYG5RP77/WiUenrR/d+F1wyTfcyAXPZc+eE+CA8LXBarrrNsB0+O4sqtF5MCtcEd/JqdRei7ZZ
8u+k/0OAoo0QISTj6AimKMgD7HIhQ6sihR0LZrBxh7qBAML2C89C3Xg6fzrI/21lzV1EpxDyxqes
HFmkfk77dZg5kbaOuK7nHnqyv9R7a6aEhYsSQY5M/RH+dsJWGhBE0xHSG8qGEBvB4YlsCCMhojLz
AhFRFuA/2+U+nVsNjcSLuyoTdnvNyVgFTWxIAw8QsOsO2tkmvM/QTjYd9m02BqvYRzgOr+BeNfQU
2jjZVlDCDuOhWfxbZOtYdhbfWXvvDhorekQpHh5B7iLWuKV0xk2Wz10RuKg8wyZwQUu11bODZTFS
DksfTr2y8lVb6VdsjXkKl85jT5UnlZHRr/CS4MXCZUGCTOyWkisQMhuBFr0kBRhnUzJTfX7iXLAL
PtRMstv81s/nFsjvyJP2ruyWktDEyYadtiBJhmGnOALIvmt4//5bT/8El3ddRW+bKnTEkGaCikH2
N0C/GcRjkBBcECZO1F6a2lo0/z40WbCZvzcjujKFpTybBAbrovAWvoslShmI8vmaEVJIrkUE5sjZ
1jjKflQeKcS34oiP1gfrsbgTQtmCsJEdmOT8sWhtOnACpmajgQGPmz/dXyvEqJXuO/S6bfcxvBJO
gKBguhAlkaY3p0sOICQgimgaAoLkqSkMv2XMbp8VpBc1kegjr2J47iCW3u+XDtAWY23QkCy4Ybmf
uj/XHY26/bP2feMdYMpYuGWSb4nuwjhpauNSX2CyR5yiqsgsjnpC2XOFVlToaYJmVqbxjjlXWcvy
70csHZnh32+uYroc0pUAtC9x4LCoJXe/fGlQkckmedbc5kKD50NcFSQgfKMFGP6maxR4Bi1diORE
wNJYOXiJapL7AqDTRfDsCZ4Th/0HcxvAetySIFEioYFqnx87sF6sKwpcOIe2oSHlU9SGV4ILod2K
LeJrJMdFL9Fuyha5DdNDjg/tWGFjQesh3vqQ0bLglc7tueAqBSK93XATsWSlG59so/Ia699iT+v5
9KlFszmlqKskW5fl6kPAQjeDHuweWjr9/nZogBoybQhByswWBD0g4XpFlEbiKao1bQnyPnrfqr9k
R+3Xpiz3efzU8P7lVnuWOweIAkEMGrYBohFhUn9n5orlrVTvYfE3w+gURELkv2C8mGh81PPjYpk2
B7+BNGNWI5guY2NAkKl+wbfwfcb8XNvoCxatoCqeHGdIxMIKl8r+/ajSZwYrmDoYUlMSO/Kv9Dl1
ZGRWcig+f/V8n44URo6CO2uv6FxFOFKvVNbtLe9Yr80ArZMo/oU8w0g9mGyE0YviTQmfFYIOxeiA
8kMOJzcKbA/cm8D02Gly85285vQ8EeNliHvGNPlUvKTeDeDkJSv79/4gpvqn9UcpjmyR+T1tHW68
Jj0xk3atV76U2WngoLvN0IVKcOrhNn8CfGUw8f18CzpfZvwGbDBSci4TDLiQRwGjFbkF4ZpvQOfz
pnCKKQIDIjPr/KeDtWuByGuB7CkHUinkHO8JFiaoLmydcg24UPYbRf9VfKrUZ9t4qlsvmle8y3cA
WCC6msB13TvKHORSPKNqUAnBn4+n+Lv61TCCgJoZz6ZchgRtGb5ik8BQ/ZvSKtLSBJ/0Cv9cAaqg
A2bU2M2Zz7DAf+mtlZfrjDyBfiV6VLKcCxpjEVOSfFLsGnBL1ZJmK6FTzRhZu3BUSq+qvL5/EmwZ
fojMKATMoYZE8cd8K/0U78Cp4IkHBCv3VYfau4AxyThzBflRKtG51JAoM3ZV0ugoeIK090X9ZCiY
alcdquNiTE3OyIJ/P1ji7EcAlWRjDYHIquzVl27Uv9LK1eOvAO35P92J5w75EmRYLYNjeA7PSku5
07f25ggj6i3bvvr7jD1bjF1gkFD7IvZ0bsPbJlvVhpUeLERkv/kLQOgTrJQvnkFeQMO/1AS6vHEl
2/1abw41poGr330N/6LUJW4dy1Sxapf+bzIpRH6y/AS3LpjRtdL/CXP389DhEKGm08SjRxdyT2iu
GiXECCcPQmFPrPMpMNV/M0uAk4ZSN5UWVO1Ft2YxcWsff9+hyBgcQ2oRQ9Yk+VIu85k4NQbG+LyA
1MgedUUioEBCNcKvMzF71UOun8M+zpfv2IW+LKCHFj2qHcSeYoXubmI52uwv4lHJFxI6yx2VCIDO
pBfukfJRiMEUEwO+hFf+oQIfRhzmqZkbDvvBQXRGPXNGZFwMtcqUUykEHuZmOr9qnZtgWvES8kXH
cM9t0sMv4CZhmjrNUM/WlHnQrg5fzvs4QRBcgcz/vCw5j6ImoAOCkaiR94rkN2YzYrHbXx/ZDEBz
extgf4DnsM4x6OJPArYJ6z/EReooroW5gL7e+UQ7IgbMFMa7MHMy5eJly2nGIdmyfu5neBHyN18q
1ZaRsGkLTCZr9Tq7auFVYa1dxHfAljzfgRCm71vS0eGU/kuFy4wq69jmIpa3CwwUb37tcfqokXHj
TYlfUbAqXoRwE9aAciJdXMnNfKfUlIyqocqrhkAcjBbRZYTvCfA10qVGjqdRNVup3C8iMkkxxdMy
zbjBQQ1wWi1zYSXOjhEzTa98IS5oJbc1vGB4yCoAxEOtDjDlyrQ36LaE0ZmSVx7jz1Ehs8YcjxLs
q/++JG+aGlDNoBveajOvRyqM5A0gME+PIRHHgPXNPoVT+DfFCl11NO88ljqJkeOrUTeg7DiCF1aP
eaJYeGO075e8UfdFchnyTSp58OdzHiP0xYQAAQug5/c0kXwss7SVjW8Nms1f/CY3uN83H2uxi+NJ
pBOFN2QP0bZoDtgWfBNpw4AFCRiAcEOiWeakmtSj0cRr6SBdhmwPXkTeiY7lzQg8dScjf9ikN/2J
Fxozw9JB0sPmC1rTfY6Zl3ETLvlk/mWPjmN1TyiLWf7tPijPZjduBU3c8S2Pqqmifw+v3LDqrqHH
k6AuK1jgqXQSAmtGZF7fofJ4ckGr13hXiRAvf/WOXMxk/64s5j6VfIo1k265Rg1AdhInbI0o5ajh
arfr0XSB7tPdld5cy4jJZJsJ3uzG/RR46N/OBXCW699vbM/Yt7kyOaT7noyXNc0jFQ5vZOGEIXv3
DL9ftCFvN3l8Ng2mKTxcux65A7l3KaXHZrhVeQ7PC1Phlih2dbkZ9gS8I/7RUzdP/wqwIfPNJZxb
AUgi9L19CEnKRPt+hK2r1r8RhIBTrooM0749dKsATgEfqMpdh23QY7L0N/36R1acwUkN2D9yfXjy
fpofrglqZGyTpEIuh5p2tCIgNWqtoo/bq6r1pUGcE9zzFUDzWmh1KrQy5j0bnEG0EkI8SCmHBK9O
vrZXoyPZ8luZe7dmZZ8ULjyrKHfmFGCYO0KZyG/EYkhk1MfuqElEGEvUPXc+7jtmcnMzizwooBy5
dv4LDxrHnh4vwxvgc2zq22YTP/VhKwPqtPpu8zVA3PDE9rkLDMn5J5PhYYc4Rx6E5HQaezTwaksM
i4E1FYc+1Kwh/fDbUSdxCnXnrtQD0940GgS0s7rtU2v4RThUku5GWy8kjlOULqpJcPoLUaNMZniM
fVtB+YKv/hUj2gP2OaJ/k/EIvNr71GR0EntX8TgfVMRMkIB8BMFGKz0Bi42/YisTf8xnHxEk4jEs
Z0QNwhjgWgbawUrNZ2TDRvH7NHklvoBdJOTHy+btaJtxB1lPdu7iWJTGZoaGY4I1TZix7u0MAGi2
mmB43SGsme/13vin31GbqaeQmGT48hs4nuZhb5G8+kVNQwTs68DOXeva+fA+NgRyo3yj5DOetJu+
8dW7C1j0xuRiJbAw+6oZr+lLQwYF4x38EoixHU+QRRwqzwM5ELEtfPuIID3ddoNrfkfEJN9ppBYm
BLdYBtjYSVpRnAw0dLFFXKVtEu+TO3Ni8Sd/uSNepJmhAHJWRvmiL/qrcirASocTCM8x3/wRABvp
UzPloCSbwqBxDJ8/utIdhJzMyIWQTXZTG2YQxw8lgB1QlClZaKDoRDHMXa6aoV1qNv4mLsMUvPwM
AFTzmDbkkZbP6pJOfUeUJ052tz5caj/ZL9IPszo36xLCly9gp4ya81WK+PEsWjYzu+pCwDzzZLWR
CAp18Q0Re+5FF94tJkz84Mx2KmWQqOdFJ+UQxRWTeQ3JvxS5uWPFzWk09SpRfvsdsBUuP9kFweRR
pcxSRYwDrr4RY9rv+l2tOF1kEUt8iKplOK1QSDlk0DqLShCR5lyE1Y2jsV0aNEdQvUB9xbDylU3L
z8MRNUzasgKPJQEVZrI4qZ81QzPFNvUhFp5tfeV9Uc2BMuTmkvVrPkdlmR7LjhxJOVwhNNIlhnxC
b8GNABSbjYDNxBSXAxkINjnon9r265U2aTbf//QrP7BPhm8d7os/jUzj504ZnF16kq/lEXHS54s3
Da4NxYCwmkN9RgaJNoVgc4DnNOFu+NWw+gP69+SisDrtuPalDqgVoRJJxAOUiMX0GHUmBAC4VU4e
j8FiyPExsmGIF6N6qCeEZ0tNI3FE3gF5UO2HckhyldhtuAYmYbMRv4gHmB57dBgzt2msMl/iMGws
/Y91P0KzwpmKHpuXJ36U0r6WCxxmHvdRNfuHHj759yE6gFw00oAWW/o1qLqgHh6sGkYAacEXlyCk
gsxASuIJ/VVXhF78MhivgJJ5nBUyEksnwp4s2xXCEkQZbL3I2A8lqcVED4u3Dl/sFNrgzX/fm3cD
eeFUiNLOH3KJI28unDPpwPE+lYms8KIAabxUk/w1E9Nau0PTK4CJWO+H9jN4Zmyc50uWD0S3F6ZP
VrfGacAhlvWNOhnmdQp6BaO4IegmbGwWbxVti3aWx/itn2AhBs7aZb8tOJmW8U4MLMRO2cdCZpvO
L/yfCw7nsXaGwWGT4Qdl/JQ418JwW9xY9lTLr81cejCtmb2w/FzQ3KBHM4aDDzfXwdyQHhkR+IXg
ZGaKCCggrE+BN5BfiENriYRIjh9CdOEXxk6hI+KOpyuTMsOJWwZDAyd3duKmNrWptjTdfTSXjZdN
kQwKJ8Wu+VCfPjJKhEc17b6MroGBKCLUzQOrCssoyTLL9s3BprWr6cH+AZFdDjCob+zEFtdhP1jB
N8MGJCp0x2fFfwi0xNIW5x75jL6mSaaGXb+IX/P9iBrnKzPJjEsQb3HrIsgwclxM+4aHD/wYKFV6
hDswkucvUQbELw2Wv9cxnJLx5nX7z6saUOGY+lfkwCxMJZ6BjXvOOGt2vsW5mppzEhYzj+6zH3f+
wUaxSUFRbJgvVMXVRu2ww4Bxc+y2Jlx7RD6cRfq+velSZ9w1PwglqJUpTWQrlboCvuO5YwJibWct
yW8bhS9GS9y4fYBNUeuRMJAddQV3Ae74DUSRThDnDPuCW6IKrBmcRiL1YKtbS1yD/rrCVsC48yQq
AKs36dVAaBf54zC228m1n0ypRJgGm4wR4KYhtHQUIoLUTcJzB0Jw7BIHjXIBc7ZHzm+Xp+z1duSQ
Bs2YIwqFsqVz0tODzgeyqr+hhrJN9sCKJ30FB2VBQhLJopxBiyPkmE5CntF5GAcik8SEwoEWj7EM
ao5I3TB0vkV6JU7bmA+f2ZemJRPnJoTKGshjQQ3AWv+qaz4HZT3VCaOxq/GSap7GfvJZDg7az5F0
b6f8GL8iKbfr2WpBYbGOcIvWHfk0E9G+muq1sFndQPKMhSXbqOzIWDGI8Wu8cdUfY0ezTpKFIc3B
XLH4Zd8mg8khIMmiN9LCudqiEsBBTiVWhDfbUY5zNHq3YkVKDRMcQRNnZCDSXrxAb9wztOQocGFd
QjuuX4mnZ1CTy7lX2KhJrCp/Dr8xXvwnEmXW2zWMlEG/y0w21MyqcBLARKXxo199FDtzchTiyE7z
f4t8FZ9UmAykhC7kKZyu12OXRWDskWuCIJsr+YlI043QOhI8E7rirxZDJfMf+NQ6hm+yY5jpMdq8
nyqOyrUCeqfxUpjIG8I9o5GebLsvnlckKtWZLhkjYdvZxVsmZKDcvT91DAkEuKZPEC1JMEg2h3id
Ux7PiGeMT6mZAA7Ee/k/5c6xupyRMbtjC/lrLCJbA3QiVq5aT+glrGmrgPntj9GHX1j9ArxebKa7
Ew80/1fCoI26HKfC9ERJHgJJMFQyKlmY2xW1iwW0kzt+y8c2XhYaT0d+4hRiFTYkAsbn0KNsPAtC
lmYn5HHYBAi//syssV/O/iE1iufGScAHv8mTJYUu6LOGX9AriHtzye3tIHFq9szS5BCAOzg9lEPP
t4L6i3D0gXJYi4tK121cHNgugEplYyOsim9MXNfB0c7cPsCD/R/Qqow2BQzAFEt7bJ5AXVwk8A9Q
xarVyEROGgXPnYIS0giXCIK6A06qSRnduQftBtZDmSpk7UZAkDThY8SBGCIxBzxtjt1txlu94j9Y
l1dGAuz7ZzN/lCeFLwBVp7+t4cBZRHrLYM2dIDcRfEEVAri75OQxyj6rw1vjrwcSngLpQzJE3NC4
k70yXZePJt9wbn8GB0UP1UO+wzeAdjhY8iHPGLiYcVLFIrMOnzve5AGJ0vnTbrlBO99ten0XKT/S
o0cN52g/TFCcXu7sW4UtrzU4AWI21oAg+pzn7IzJmIEGGEwA1tL+KiZAZlUyKzChIppAd8jbh6ic
3CLhqVI7sMGURBYeIzVMs4tPzCrvOSAAIAohGog05/8Wu6K9zd73jPKeLbTunN4AbE+oGgqEUI1J
zh/CsK+y3w+QP4gYSRhTezsjNdkHM9t2WH9cLrAJeeBUZbiINty77ufzGH47SyrtdNxXRBsc32Qs
aOYGOERzQGz6cbrZ8Q9o/zINJdeEZM4wCaLSqR6Mj4DEBeJsIQWt2X6kXfpedYf2LwQ+H4y0YIpk
0PrgYlMx+hjVnD5slZhEEGidbcHFJ7SeMSYv5xpRwQvFKhHAO0z7s5ZmToWeL6IggSRFM1x47aqD
9egsXgPo/Nm/2g5+M4kScLU3F1xRfC9Maf6Sp5T9H10zUKwTlyYhTuG6ukgXlBgYXgx9unhUdwPF
JFmcHNwYPvkgqjs4DSooXOvGfTiEzB+kHkK+dR5I0OHNkkqrLrnCmE7Ie8RRJ/NN9OAijxasNJuk
43lkanj4bJwVHNwqG5/V/AQbAacBBxVISHvHoeK9W5tt7VxZhFR/NgLK4XCxBFcAPGY4UfkSjM0k
//FoSyuwYuojGdH94CqkBMx5jPlhv2Hq5Tc/uhEluNx/gKgJzJZgA2WGgk2MEhcgF8TUy6N0a34H
/Jwxn1FZGlFpAfdS78LkW83XBDdnHCS55AQT4fix6nE77lpz/vsBCgPpaj02N2WDlILtU9+2qzg9
8z2OR2UzPQ/PLLB91BKqBy/G3MSpEs2WY/iFB7Nda4e5csACRmfRgM0epZqBBySiGi8KbRW3FCv2
7MYLmVwrOGF7xihEqu6T7qCSdxYbFd/TWn0ihtF+9C3Pf41ypHnIrr9vd4PvkOd9BtEZDgJYKrEg
dHPMEAvxKdBNslWZj7dIJu6cuBh0eJQmk8tK+BsyhwIQvopYWgLe6sACRouTZc9C8NNyY848PtZp
lGdP+9blB6IcMMP5LwReom4k1I1wcoQFdx2SG0cJ0LQRi2WIHo8OOZvd4oQaHx/ZTDdn/3jlcj5V
rhqQhnHcxsEWUvEN6k8WF7FaCDIQTKAWZ14IJh7hHS19BmWUnAzpxd/s9sEFwm4nrMEL5NMYOrm0
rah6QOlAlgEdI/tq5viNkUIzc5Mgownyyg3ejEEtkiF+aqS8geaxDZgdN2gBDcYsFJr4AxAGtSDH
ODE58GFEcTI0tx4XGTg/baoTOYo4Y269QTx8fI4WK7RCp8ZydDkHe+UBGCmzSnOy4esXLI7U/iZR
UXG5Dw8mqKm9pSPvsflhc+BCoSiJRRS30w1lbEj85B9otfhD2iA+TP7AmtOD6evzmD2RjhfmJGPF
AAqU4Av/gzFngA/2Iza+2Xcn/bLyw97+5feidahgPnEz8HO7+V9ANRHH4+jofBORB8yVM6vfMEdQ
akImFF90mio4l2uXtWb8o+NIfMQ3+Vv47tKn+DtBuEhc2wtCnQ9hmdEmIQ8aODunHXj+qz9bekhI
nS9Ga6SOZCuCf6loWQWTC5/bqKKkB4I7NQ/hS90lKy/HsmYTVqdPQlELyxoDAr7EEfsVIge02hgQ
uqXsoYFg8vwqrvTbc8zD766wA30zZLTcaPR1P3iaE7x3WJS/psWWmYKFeu//nsJ7uxy+IchZ+1fT
r/mHSa8i6xWYFpgE8k12efKGR0Uciou/9/oJlxLwh//L+olsg6c0PwU/2qu4ispKOVFnsYoujH/8
ZTxh/sfq8/XgBLZIDBC3NUjtQEqeEd77lb9XJ3SV+fVfvq5XaIpA0vbKJUi491X7Qw2sDM5DlSEo
V/cgunw9F+3B29GP+xdqSN1Pk79pXDbsY9UpYDMGLPFZZ4F2US2Fax5RWVjxxuf6GgVw7ZtIqzRs
KISZHHi4eEnBNsK/inmX7BCqihUEjCaJxx+bsLoXZ1gmm0Ac466GWbaAs8v1v/EkRHeR5M+YHeiE
h3L72b5Pmc0sQvw/OrnhaxJCzcFwWCKN+/wxgbNQYev0W2Duvupk9FmfKVtUsmkk4WMD1KMaWifA
30h+5w8+o+lT58FlgEYkeHq7QbHp8Qu5UGhdh1vOGwt3hoB8g2dTZ7j/A/PjStQHczbbVPqT9xp5
3sDfgkacuRaHT7jjIugVLsH9e8BXta7yE01GjIHVhtdAOEnSgUGbMUtGwUnh7+eAU2vBCH6ELJjP
fuO7dFG/lR/sXOMf3Cv/U4g6lh/Kif84rxmv6UBATV8gC/6/0CeWvqcKH7aTSD0B4hVHtCXn1JWW
Ik3iJaEEX37mqNGSmTBcL1bYtLidiVNEjgBExwNzSszDNFwpSxZp7ZCtpA+xQe/vdv0PXSdq+ml8
AvrvTHTbojcc1G803SANVeJ8QNQbxMNmA1A5ge/koFAjwOXUEZ7LmXCvaeDaN0TPfMf7+kV+PPM7
PlPuv/nPZgbseOMRgdJw8BKiPvawxlY/cyY0DEuljfijj+6IA0fJAe4d4DBs1MUCK6j0I9CAEOBa
5QS88BUFl0DtzBFM0BszQQq4QkgCLhVdsku7S/F9rLpN5GmHdE+a6Ja6huRfQNHRV5oelcOEVUzn
acL1yds5ahdU2F/Nl3YmbODzA7glztx2wK/JXAkCwvPT8Di5i++wRCsGvoujndGIZ3tL/AAh9/RA
8UTaaDvC/YwbmxEo8DrNnT7r4AefgFNnVkTGge7xHjfVClSThyNjrrvzekONzA8RuWDTAaps6iWD
D97sQ+TlKDiuXD/p/6cWvxE2C/ezERc2qhc2fwn23q/s2d+Y4IhwKVT2pFOE/fEifzUTBIEiFHIP
RvovOmTvL9BppvlwyYQ6mTM2qM4L6VKFNl3S4OW55Wu/9CoS6L/8nGuYWJiM03gDTNkpmZPSkM0v
ZffG4DThRfwsH1QSR05RKiw6weqrU56RW2cov5mwlinqikGSUJAJgLdAiABYm1rcAnX32i4QNyCi
78bjHobIj3nXQTJnrrKcv9iV31b1yr9pgD71o82UHVwgBMLbhFzDA2qgP+qpmRAt2eXjxqxa/wEf
YaGYTlfC7VDU5lYvukmx78f9vF6R4Z1n6Hunx8nfBVzdHOg/anxnUOeA4PxBksyyx2kncOUg06N6
Fgs8l1S5nF2D9s4/oj3iDICqiMDjalPsSEXVf3OIGeIiic8RSJSiM2d4ZMnC5RgkP0bcyTAm8R/+
Ju6s2Au4cJ4Re9YXTSYPii7fmw0IZE20oxBv2/g4zh75SyBdoNo1/arHjvCqAotvC5KB2rL4ooed
MVt4ydX38W1a3QzpRQn+yXcLecUrdI/wxjgMYVb0SmWzM840Mh119uZpwBVZS3eY0vXZRtH2LenG
lAOxxuzIoosS0CSTt10z0AgBWKikPksDuT7sgMt58g1/gxhWjreC6wLhGTDe0HhbX10mB3UlyKwK
VcbIyfAGsm5GtTcbbB67lJkcLXEEfydk/zTpxLii6PvZyMkEUa7wp9v3v/4PSUpPmkGMF1XfiVw/
/IHp4+PY5QLWPriw2aJ4TaiXx1ItvY8JlYlv4gJ2/ZHMbeUsu4gFHco4fYGfh24xQb9HHo9gZaGi
Tc8dE0KTTxsbkFj9B8LO39jXTxUFWpsNbFD7+eeB2T3VzlPDS3AKSwfck0H0xAMrf6vqzhdNd9gH
YNbwDUAsJeLB6D/CzmzHWTRL17dSquNtbUYDra4+sDGj5ynsOEEORwSDscHMcPX7IfdJV3YrUyqV
lPn/GWHDN6y13skUQB4p3cNlLIGpnQxo3/QrwjWxIkwoBR9uOJMAmraQ1Daqk+JikCSn4tGN6p4N
H3pIV5Qj8EnjPNtdDemGhL1tv8lpZDpMGSPSgG6PwoWT955nSwLjcoARf1p4d0D3Vt3XeJF1Fs8q
ZzgAA/cubfR4kapepF1rw3tVS3b+G4o3JhjMN5jd0OGL+598RNjVvbKFBgBbQLgqyYS8o3Mo/7BZ
m2FVYNkP2sEEgI8Lm2U801SsdagSHKbqXKQ46yABTSB/OcyBhwq4msialOnUvVp0jwMjDlR/ULcb
cIz1O/GrYRytlLGtdhssDSbFHgEInog95Nax/gfRRmDzxlQNr7EbLVOVnyv+kvhLD96JxdyI6V/H
C7W35Nc6YzWE70vKGCVCKu7jxjl6woGAQlcHqRkeH4/uwu3KXFtVLVr3QPgNWQv9YxnqrC54Q3jY
tJT6JnwSIglQccz7zeQFC2LGe2ZS9Jw6dCPyy08pVvDxY7YGD5xHfaljPOm5Nz5p7Zl3xtveTKYW
wko8o3GcY0X3ys+keSwirUETvhb7GfKddX14ocO8cINN1txfzWIJOT5Y8swlUBacNj6JLn1XTgyX
QVjGnSWhUS3djP+59B97RivP8Ma9zCE4TlMKpB8oZ7HwoqxNb92ihBfRG3w7yS5Sm4lUnOJKh3vg
21fJzvSYwGLm1aHNwhAroNyY5aGbcP2knnbLpC9mXvVBwXsHW+DQlcg4O2gaNpIiHgyM6AJsWHVP
bvHZ2OhfhgFVAQCFaOGWWJMNP3kq3J/dNjCcZ3FtjxJOT8l3qvgeeXF4GBmIIXj9oJcx2/RmCCtb
ps39GG82q1p3q8NB/5q0V74419MDkl+s2WDLyvhk6T9RcwODgTAWv8A5ROcR/w3NGEeG0Yo9cSvV
pwGsuYhH+EhcybrZRL/C8NMKyLBoQIIRC4uar1jiRzypwifaPMepAv1DjnMvxZtNmyxcUgTl8UJp
129txedhxw+IUFOOliXaNjwGEUrNFOUrRvDNooD7V31IvPjhRxtuAhPg8ihisTbM/+i9sWRCca+Z
IYmqwSIZ3BbOZE6oF6ZazU0TVobNqCSI6pm3TnDWDiyJzN0d1ijqWhqWWrFFp4codQDIqU3ejmFz
qMu/Pf5gKNUw81Pnjw2cTJNwvMGVb4+NYfoi7/i5n+5F+SIo87ZykYBuomEXPG7M55Xq0CRM0llI
7UIJl2rqduUZwkcJ8Kk/5vpz5xkhJKaDQAJe4+e6r+pY1bCagdi4DOEalOaLkpJ/M8LWz4wAsKUA
G2dYaRUtV7ioL3T7WX40Xuu6t96lq/78VurcT07YEKPBh12Hj/9TO1fSte/XT1xdzuqv+lOdOAeg
5GKvsUUT8vqYBH6tbNUsXlSvb0X6rZIPKdqHwSnNfrwAyLMl5EEDvgmgWJp1gHOaW6ULYyu6Hej0
PIXdyCtmfoVDZWF2xTYVFvVGGKMqGRjYzhQP6B3eeKpbjmGC0J72QLnJZKFCxWBVk+vDE68tzuwF
MiCUPbJ2AY5jZOIw84XYQGTJcgLOeEJkX84Np8LwDE/Wrjtl5S7HGwqPBxTc+JE+y9mdg7lc1ppD
qZ3eAqS0wRi3FU/tHqFzOAdZQPGPNnC6wzA1MkaORhdg5cUg20bom+Ve2npmeBAXV6gGYGesV8mc
QKanq8xXcmtmR15VDZGcfhNYHixfd5objQPRO+jniPPyBDQVn6gmeHyQ5w+os7FUyaznQc5okCFI
mBpMq58qWI/OqwyQntcGz+nCkVHIYJGlcYDoT0aQodlY0sh6mBUaoSiQAsvt44t1WUKu7g61YrFA
cQ7MBT9OPnoDvHneg+wx00L/VcIbYOKoOpo6pgchuk73xeQjzbYN4osGbmeMR/EaOopwrzwVuweI
qxiKwqMDrsPM2cSZNb1Q0eSYl/OHPbxgbMh/+BWFmcOHYny3aZ7Or+w2Ktfo2FBBieAo4y9C3XvZ
YKj2WpjcBsyWunVykiGugQXOWaHM9J4je/6i7eSoxScYkE13nt8wkf0esSsTSMEPTpX5SWesz89Y
Q4LxyKP0bBF/5YCXy5IJDGnzMA5v9AdeBmHPQYSr4ezKX5vuWoZmsEZjq8qXrU+N7asYa8ebFP9Y
w1fdNGJlo5Vj8gCawLo6tV+Gaiar86TelT4lcbkloQ06NdCC2/zyWKLTxDIfZIlk5pPMux/MM0mc
2hQvAjj+mHRF8ISfDgnXKHuIiFOmXsbcTt3GCsPYYZ/m+ymKBF9apwD023ZmoJEubNWc9jgqIOJB
BILDQ4JHzRY5Cg7CO+al4PsbRHqLHKdfu/XFxjGwU3GMnzH/L5g1NoQ2BpyrxtSurYO0eVUfQ9Io
+QTzyAdsfDEDpVZzdAm3gROA7RkY5SUsIgQ0sWVAS3L1eBPJxIGseye+a3CZWYojEwZvMahbETKB
HO4v03zF1jFDQYegbBKs2XmxyfqBzRWJn/oHNeamqczJFVpUiL+siuEVR1bFlNzSJjOM5/FzaFP8
xZOzNEZ2ESJdc4bk8HpgrpiZSIU61/WZ0o32FagQYmzK1Fl8eUJhIf37aeowGkzdeeFbjH6UdICU
QBezW7WOFFlgxoPbDJAhnZHsRWuKR6mVkkWUWZwckPxCPqcD6/pDA+cBcQk7X7PJ7oMURiF31m5P
41pMbGV/al3hPvmMoyUdWqsuWMrvCO9+4mwnpGVYmFurTxJyoAubTyvTSfabCkiqfQiNZX0AwZpC
8INkes9la/olGvg3MBEs78mZce3jSEkcVZYy2XAphKhRpnYOyb3Ah414EEamkCAbUvHGNNrYb6NN
ytBbpgBbIOhlw+R3bDcTUla82im/iPcgwBfWIoKPKcGd+FZhhxtC7OmO0QOdILYPvs4skIgYyCvK
mMGinnDheTAYKt3IYSjBi/FbfjEkV9lrQbPwSr4+omUoIke4KCvicM3JsmmW0RTqCHUYGI03uWpM
uFMOBDYMic3b14VsGDp/Ddv4CXlt/Im27CqTUwoSN4v4YUnLLISHjLaXcmVbC3aGFJ1hEocJoKmr
bqNl/RqzZi7JEkN//ktM1ZiUQsfl/ORouDOpFM9CsH21mF+wAQJvyt7IvlUBjghgdrhTso+3sHsG
H211myJ9ef6gg1DsfJk8liW9ib6SOEOpr7eGNK+oS1iRn8/00AVe1X0IKsKTuT/CwIWFtrVig6lb
PkBopSdcJt7KKp56UiLOoGwwF1B0ZzJZSyb2JWQ+VByFO9KbQ9kk33elAnoNdu2HOgG3zPbWnPJ9
Y02aXUQkS9m7ufgbo/408KGfLgz5XuB1FzoZzu3GXh9O04W47dUltS0kSlgN/suW3pAgNVy5otBL
cdPqMOx9I7A/h7/1+CA8PDX6D4xwI4BrbDMIyUNp91lWP8FAS7hIQ8TOxGysiwd2FdusxmykX8qN
GyMkFMb0OoW5Fuue71o9tqjMcDuoMqvBo8Z4f9ZwVhRYtoNH6q02sXHMLUMKuGinAIuWeC/S4YfB
8QVDklJHXKON5fYNwSX9hAwMivYI9+UtjB54PRnr9eeR8woXpWrDCWvqDbyMuN5yMhjKOscxDV9I
HvRdbU3jd1T2QljLNnxTBW494+a8dfiBb7xdevmkcagwnMJC9TObrgoEjfWaXaw2bp95HRUaRIns
luDEANELq9pWvpGCC+uFSiKMbA0KIRAPkiKkJO/DxK1+WuUk8ZUHsheNiTPJT+/yoKZfaqXMBhjy
xSmknJm23HTwgkFLkP31Y4K3hk7TcF4EFeDhkpv1NkY/z/ewRHzFmN/y0dUVC4YMys8XkxaEE26A
ncmcJN028cBJQkvqGBozkWpX/EfxF3sMKtORgluo7ceFCrn8oswQMsyc44NUcgN/6dX6le2N8Ds+
cEiVfvYlAStzL+SdC7nt2WxzTCCz4Vvvzg/VSXakfyiHp3B/wY3UYGOa/eMYpXcxvUdPiphjOXwn
n6QHUVeAT304xQ+FRZCbjWxlIpcH+gScrOVdMVzDGpFz89WJK5pJ0S5rb0oi6mFXZw5pN5PNSAVE
2PghpGQ83CB9sQAGiEk/pSOPxtlvbkuTW5UNxz3A9iBRr8XGmvbSjARY0MZXJZFy5khP5EKu+Akd
ScUatSR3Fmxbmn7DSung1dN+zOCmlldgxKpa6tmOscCjNjt/lEOMTnEMNyR8PUaMFrZjsBgQ2plA
vHCX/8Bdu8+uhvSCTW8quUqJ3NPO2M3EEuMJ+VhUYDGLOLGyZMchupO1BVnBoNF+NJ1HP9P1GOrF
o22/2TrlQC018mOwDlG3XKvQaRrwlQA93JnNF7mcphykiDPfsC4gyflV7SsRCoVbss1dxJXRYorz
oTGHyav6OiaqZKJ9q0gQbRJvjBm67Tntf3eJy3nCxMIcsGkuZ8Rp0HXOOvh1WyN0gsxTt0myzt6H
byzNuZFriU957IVFMlohdJdWcCQI1XYGGaMeK0+sK+QacZctQ/sO6bUp7yRLzGBaL0KMn+RFu3qs
9CvCrbBG2U0uyKV82Q1BECksYAydmYeThu6rDPFJWF0r0FK3jRs8bEIOGGHAQTzkYyZEEThPvIs9
lPo3clEUp8Egn2Cs58vv8LcrFyXlM3krLSayMBKr9oNb4lHuuQdgF1WIa8fomBc9g1g74rcGyI7o
FVpD/PVWSe55C98VrC4mrMbrJMhIC54on3CCZyDO+6AenEvqGHfwuNTpEn1Dfqs3r5UAWTS7TdeO
GN0zkr8hUmJnCQfn93V5RXtdPsoMPUs4FF6YHAjhiSaf9eBgkqLGt077xrHkC6V09d32n2l8egtM
P/wgOYTIQ5NNzvHUnqFfUX9i0yTDP4ZZA6AN3vCi8XeJUqHPZEIkLwLOCKATwljxMlaWLBOqgsSB
m5Nb2AYCHMfMlR2YhSLvEMb5kreAf4iIFEbbCslZlk/t+sXEG1cSckR4HdEp+6ggc0bwNxaPL/47
JpomU0EQ1wL4YIGykzTcjhYO6ONlST+E990lZYyuKI0P0hwIAgz7TyU5vJYEYPU+EIQlvL80YxZ0
p4hD1Vggf0t3JZnGLX3pzOz9sa3GuQAQLDkl9NoF/rs7VoDQjsU2PSYPOVW3zWTm07qEiKlPmoyY
YZbfM18Gt2U1S8FcFn7grnEP0QzY9XtKT2QR0hIOn5iDSPYkWiap1e5oV7D5fxCbdsSr+fHiaJ3X
X6opoi/Z1liam5QpmD0lsx1qrgxjbcrHOTzDEEe7MRegFeaB6hN+pmZW2W0KWZzp4m0im7K+CiQs
xC/U1YqyogpW0KTgDG52HCqTxk1XOob+VDpkUeBYlHrGmVq4nTn0nLzvA9b/NQOulbSOm1PELzhW
pqmgj1y9NGKav2tPsxSItpiiE5wGCYbqNZlHJpa7GUfnTqUqGswjiaDwXOJVhKepMu87E4Xp0+Kp
oT59rC19p2GbCrOttEmEChTYQxT3NFQxfEe+jNF8EDTHOgnXqkTLl88aVzkbkJfeVHZDsXrciGw/
TywiVHj0zmST3B/vWYbvuKN/6p9wtKiCc5YUirBZDUGbChhQ54EviB39+MlquMozziRlpdiF23wL
+T7AiPSnnG5VcoVS7F+8PAEkMStlSUQi9iDZOav25bkmCO6I9byc72TckYBRnrTpuLgTucYAEU2x
PWzExGyuKBbI4lo9m8CCLjdNLiFFUUwKM8un9fA3qLftznBokJl32T6ZEgqwQL6Yvv0u/8TPrbyR
roOhE2pxW93qb2vS2j2JEXidU2fOxHsLG/38GskWNqubGAWVEOGCp7bMr8k18BSPvaKA5lHlataE
REQRrji4KtDi9DQEK8F+QdfC/HtH5RYkq0fgj+ukrU7lVw4knwS/Uo0d2uejvWsEktCikNyzfoW/
3SngZrd6koQ6aGoLqs462cQq87h5XJLRwD2JgwZlGn4wW6IGkd0iutfQ4kBu/2BOS8fq6NWhnnqx
fpSrDVEzD+H4nlxiKjZm1NQV7wT1EtfaAirr27h2KEwz6qlVr65AM6gvuVfS0iu/KNvIB4EIszZJ
RoDFjY5NuLAuDsNgEZgzmMY4zefqsAjlyOjX3wsceIzti06EjoJ88lxfqhEfN/16SJjCPC74CiRI
6gPrUKz4du3YlW4Vjsic7UG33Rf7YtVFLj0t/boylmrmN7TxKbbaP/ljfX6hk6VkThuuCWfH6YLV
33Qtk1+EAgLUDstFM1xnmd9VlwSKIzgbFEB0iYRcgKvvpd7FkAlZ8FzVzXSlQPGlxfegcY69TmN2
iFNU5roXtLq0y53s5yH9s/nNMUkYA97CN7l2hgLJ/TyC54hG41K42r3f0/wz4l5yGzPL4cZOIkaN
C5j4HCCNjc5d4sgXrUwz2aUYTYsQYAloAR/DfmXRhawqjuwS+Qe6kx4KJuwved3DKBEvYbMVvMpV
L2JG9y+DiNV4chEVQ1ALPhj8uBYl9FFMuP8mnKBENGXxitRFfMpl2DMSdhogp1au2z6uUwQ8ld4z
83OoL6TvSk4HCTSmrxrdNyZ3XJrSYdsapGC/ylX7cFXGqYOl0CYBJ+KtfIkCIsJIMiaFId5XgZdT
mUxNYxk2FkMdxaFxnndsVu3G5cODpdJuv5nA1sOS4Bh14tK7yKBS4XsMrc0W+mh3GPLSmMRH66Cw
tLepeLG2Fn7JGnj/cnHR0RvMvc8I34dvEmB74mbwEcDH9HV/nGv4dkvO7x/6DpY5oSDCnKiZWUaG
s/1pWZiJIXwvgcq94xT+revzWnD3HpZMmyZcNcx/SqrvnXzkyhO/YWa+Lk22yXg8TWFjDKdW9gOv
aVcm4dviYn3uQ+dYsSsc8uzg/tCmEwcg/BbLgH8Qlwa1a++8z6lIcqPZ0EBhATjTsMhZS8Cq5/hG
gEdB/M3bZ4Rjd+PFTi8teBp8stG8QvIIB5Fr6KBzgqQ4R9AXQOjEH6Kz4ARtJ+oCgfuFFBUd/lm7
fDPob8F14IUBBzCT14HUTaEH8988E08LF/1rLU+gsTMwhnVJWKWk+hUWBgQhvCVHyLyeUa1k800w
PVVIAmTC+aj2+fIyqWlnCNSQzgNEqGNQLy0cgKjnW9p583VSRER52MbNR6IJp+iD1htqKjOanMN5
zg0fH2qKo/n7ohXW4xp58jFhuEhBBEWYuBxfVNb9LnFf9ZypNPC4iUl9UnkZ1mjaAv/JCrDP0Q4D
QagAXAu0w6/P4h5ibVzgNkCIyEECtWHO+gmfw47BeW3S3kaejCsQ8qGtC7petNAgnrDHCNZBpv6E
zlqZviNPmKGgusFJc+ziGU69v3CydDgI2IvBJ454pNBp6J+ZJjKtakQMpa0q8oJ2w2S5DubjeRw6
dbfvewYkFEJjXgwu+/B2MBNMwMboYd332w4qrErM4qcAqHLI33yjz5+hllyiMGcK3O+4YhVtLNQS
7zWl/oHrDjmnqxc9h6PNH2Wy2wqMgwxoTdroroLhy45sGbqRT1Z+pNva232f+xjzFONODCPOX2yq
GS7prE1sEDwkLdjwhAasZzfCvYx6aqwZMHMwSo/qq5+bChZ5M2MjH0iONJD/fuSnB3iCLjNzZAig
WeQaMsTBGmZ8YZgX2KFw5WQroZe0oAdMIWayS7dKaGsGXrDApk2knOJIX2NWoZn9F2bQTOkTixxf
3JPG8k9BQ7Lk1K/PyljaUNyFMcqmA86C1D1J6OcMomumhvAC3eSabHqGO+STtC3JQ/RUi9c3Zl+D
E9Naw1YkX3DGifsEd37hqGDFt1dn1eVy4hvAsowm3yt5w6yJTdTOFaSSVhctyKfdC1gWi9uHMEZN
c/PgCKOLs9/gDxUJWe6M1OBB9yywUlp0b0fIDy8dD35bPJBV2ZIgN0oahgoe+LwonCcj2U5e8uWo
NQbUltEnOU2m8nSEp0mxhnUMJ4to/0H+76H+duxtzF4wo7Ipft+TufqNow9l8/vpmt8tnHWTewq0
EAiwsl+RyblenrNZ8DLL34qhJhIv2h+EqGN9HecfgYHPEa/TVHzsUFp/Z7ysGicI3Ezm4S+zWUBF
43rmz1sS0LkpdrDpNJOZBXlZCVlBS7aGuBGZrAPsQlSAISEQlaJ8AlM9qRzlRS87Yo3gm+bW4phn
BKhesa2qvRhJXkySNjcLFK2XH20nM2t05ikX4Dgc/6olEjzDXJOFpLnCHtsnrnsGcQ9LkR2h2/D2
5Sc2DmaVWMURuyjjC7oUfJbaeezeeCUdxcmt7nn/RGws0ks0XKiTOFdEYnDmxkEEvtJtfgoWjxMO
O0KBeAuMGDgNIn0REKlBSsHbHQgdo1aP5tgJQidlorfXtlE/ZkAK0YZpKs+XdpS3C2ZYfwj1lpWN
qh7rdUu8hpnDUIeKiapt+rhAxekR4q0ovqN2gfYyYb4Vj8lfTF7rLzZ8vRDbeXFib7ZjEVE1DhBF
CId8VOYtJMMsP36ZvmsvPHm5LcdZyfD+pLn+ze34EFNwP7hUZrElHCftjcGkEa40yXstTP6rpj8i
9pAXxPcwE1dRAk3RpRM8PBvzq+DU5tbk+Mbfmk5G9bKJz64vmP/bXHvty+PLmsE+xXnoIEJpZg/g
91eZAJ38EKwhohPYrLxoLBKYLlF9IW2UzNGnjLqcnEL33QOwHQjk5NJVgWYRP97H0W4PMjtmcDOz
wVLtgYrUpSX134uJKawZmHrKCd+jbA/exENYuEgn6p2A0wzyEly3aH0MqjyHoQhl8W6CHqU0FRh7
1wATNT++GFu8Mekxfz//uMPiNcMN3GIyHF3T2deqcaWfGFzmzA7/JHe76Y68xlGebD02k8ei/Aj5
KFYC1GDMVrjOwGbo54MVKzt8kOcoUwJGiRblrOD1uxhnP8jC0jUao8FdIVwx1y2TQ6+sRIjhIKHp
qVTdCXaVwDZPE2rr++VGnTtsA+bzKPxdAfgLL1rm6j57lQHOqoVhxAei5354Y50lMqc6BqAW0Jzu
w8M3yM7GQNRMcfcrHciLz94Hw0k7zCPmxecUcweEfNvI/hW5WETI4uSc4pNeyHvmSOSgK9+91+Ox
RkYYgVv39/OH+NywtDib6XWit8Pz4h8LZU7+cvW1hzmNN27mDLKbU9dFntsS4gQlrFh3xYoYHkm2
WhryK7xi2oob4UAqSVMK/hEYtPv1yg28lr0Zzh5fnIBTLP0u3UbutxXI6hebgKhUdqee2nxzRlGg
3FA3n7N+L5eLANYYMnrAmlnvYVk/dmOftBEFPsNIMU4ybctPrW2f+fxLWLyhNmBFDLxjNhuKRmob
Ce/4wa2lTWuY4OGT55K2G9YSbZkKS+cITgDyToSECVYtMkrjz4JTiPU3sLIbnOJfA6OMOzUxKyJ1
3zCTESoY8NF9unUIZNgFwvP6gAegk8sKiWQvy/PCxczz42VimxucJ8jHMovJjOzIuiX7r6v6WBKP
U39OsXpTLVIwB+IYyOvDOpqiaTNwRaHCRWSKQRPHuMdTwCMtHuvYC1lk9WjGCsHAAUwhYmInvk3h
E6M8ZDE8W/wVk2Mq/b5gpfZUj1yL/YxwyyYmqXg2gJVFEZAp173Z1XPpNij73nuyoW7REv9uBjNq
QyM0p6CcTW8pZsyjGwbklZyZ8Dk1PlTVH+qTwY1SaUcedYBBD4MWU8qWLtQZWFGQR1uF9HNwchC5
yZyqZ0aoTqqtQnx2WlvEx9XZIE10C6fdpje0ncAPC070QTZ1sgQsRuuBiHObJRQG4drcm3MsDm8w
1NG98ti3OOIVS8xOYNHRpaMyDTYpS2vgZN5yqVITdQjkFPybnrbU3LqJJw0gFFhqEU/MBJlYr/yM
FyMuv5jLBauaopC6i/S+N/ZbmU9lTC4Zpc/k7XK/TbEQxHaWG/+9yuHIaVPnjX0vf3CaOGzW/MJt
gnhxyRkNpjfLHENa62uqejw2aVweB+qypt5FyiLQD2ERw4Q8vasteE1Pl9xti9HgbJO+BGuiYb7h
idF5EpMDC45Zj4pHLsQC37xNZ1oiANbFiKmrngncLQvsB+86oiz5YTAcUqKi4SJaKYIplQDBD0Lj
BlgDFfSfi2ZKutU35yDDw31UX6o/8vnpDsEiur3WOgSoxwz0oLEHTugZGcuNRb0A8BIj8PchMBDN
GoHoMwGG2BEy4YU2EJr42mhzL1q01HbZgmKs707wmlzps9DOXD/P0FQIuS3mUCcaIrEfW9wt6ISm
XDWkT8C8UWiYJNRdY8KkgrLWjiSzPTOR1jZv7Ch44m6OKNLOEbLjPx9ZMupSpmToRiFzaWZ14dgS
Gb/AjUWYVTloG7Uz9Hlf3TwEh6EPs3FCI4faMaUdnmugkZKOpZAXggmVW/VbeKzGwX5gcTCahwYc
mS1NweLI8/nzu3Z2wXwYcX7o8p5CItU+SD0C7LlGKUTmkzuTrEY/ZfpBPlDIGwMC95kQXOR6V9RO
0iy+IS9tHrBrxil9W58GUumIOdHXDJS5c5uf5ieY49MsE3BORMTMuDa9J2JkqV0xpn55wdxPT1l3
BnBPeG9XFFTxHaSL5itEMV+i47frryr9oqKhp+WdZX4hnJmwiCk9/E25SNEeUZgMtwBkieleaLaU
OphOCQQEMI6GvBzVprTWlhEm5k9cJ9fCHuUojTHlSRM4/Y78DVa5NOdQ1CegwKixLOhWXGtYJ3JM
q6WL4bNS7/PopsJK5liKTiXlNlCDUY+X6QQjB9KjmjnQDtb623xYy6mlkO2waWRMOOb0jWX28aLX
o8SilQ/2ggp/xQIggmtsP385vuIbhKtf7T7ZCJ7PEa6dUmMzLZZ8uCC1JajPdCZ8xZ2jT8082tPF
PR8XOifj2jvz/ISjIgSp3HSwCNeQov4IO6HaC4mrMtyPiF4/Ui2Ny/r3YQFLBbgIoh0Y8GD9gMcD
IavhVKIEAiZPKrtFyn3M9CsF3gQmdYezPukFxYYQaJ4qlWRKGthc7PymtbOF+g32Vcr42pXrhKOE
mhJcFTtU5lYsagBZgwLfoo1Hjome54bJN70sRSc9pa8vFKoD5TZplsAXJWbfJCUZfLDRRJZmpR54
DaBpS/FJ1bgCxuxTspxmxSUlSoqSQzaJdYNxlG/QMz8JUuZvMMhctzv1u/bpYAUfxq/5O1Qr2qKv
d4E51aon98bkdlEREbt9z7VMX0aZBOeAPV8A9jewv6FaEntj9nNpx7hcQgNORLW8eehgYeQhXDmo
ZPelb4wlvO0n/tX0o4QxJgsDLwfm2I1nvGiGqHzm/YcKuoxV6mNJrVgtKWBI2uX/s5YnyAxhhAo4
memQn8yV2mVh/MryWpIckelZnlWUbm6hwSo+jcNHgdJkh5L+Yb128ikEGsp+n/dUsl685ZZFsuJF
KVzzDEc2FLHFUQPRUi1SkEE8MtjYXIYXeRMBl/SrkNNS/1W5x6jbUQpE2167FtDMv9tiDJV8rdiN
OrHGOC0FoL64rYYsiwbo1TOUI5fXa/FW5sWtB9hWoQUeAiIhgGvBDpO5SQoHljJ8K+e96d7MzbbT
3Mk2I1sC6sVvghUhon+KBf1Xj72elF7lW1+9sdg2zB6U4AhHLkY1g93CQQMAUUPPcTgyEq8Ol3G9
w08FCkiCpx9aH3xUHbYC/iJzZt7ad408Kwa7gBVJnoWlOMmqRuvarAbxG8cJzWUClduZyogisirl
QNEJxeRJN7agliVRvgnd2EIdFPt9tdY4lJPe5u4x0r14reB0xTluTrz6WRwlTvojPHZpviwTYDYT
OfsdAVlIi4KXFIbmUAMjZBAfAdbpX9MHZDj2FQGn8icUorx1wZTbqT1ttmqzEuPHeE9BwlfJdoV8
yfqc7GMZBUyOIMDlw3N3jWNFzCdbPzNMFXLNolaXCbmYJmMxJqkfgoWEkQ/ANpMJWZxXK+1GiNO3
DJhyLyNTukM3bMuFcu8mWx2gFkMSGki20/si5isDO4ZoXr2POhLIJFw3ERJqp4BoCl3/cxyPVmZ8
eJi4BGgrQ/1oOoexma5ZGqEgzIoeTshBuI1j+DbMbEz1PSuilfxDqFN2fEebARiPlHkYw2eel4b2
Yyynt51GJ80oegTdgNsA8+agbaJFM8O5iWhvxYStjq4KJADG4NqO1RBKQGLQARrwKeSaFJrPZj1l
d/ODTn23Z/z2lG81ZZ+6BbyM443S/Kr1SIW3JmQ8b3n4WEGgi72GXxSNpcdxIMXXGieS/jLlVHGw
zEpjwgwYPXm6NotEi3lFDR+ftGkOheeGu8kwJ0dmlw/JATIMqB4Pg7GfTj3OWM1LvApP1pejHYM9
MRUiPCYPUrLH8w5u9JLxBxAiA/iTjiLP1L+IT0fIcn4xCvfhQdSqh7dubgLGA+IH6xFB+RJdcqIB
3xMs8XWr9fHpSxIv+ZxsCVB4yevi2WHBEgKAIwvm5KC8Rw33eF4M5UOjAJok9oA3ANnouV8bvNnO
VE/wkGjh+rOcgu5Z3JQKMa4E64VzxgHtzHD++Y//+1//ee/+I/zJtlnah9nrH6+atNH4VZX/+qdm
/PMf+f//1+73v/6p67ooK5qoyIYuybosGgJ/fr/t41fI3xb/z7t7TPXB0KodE9J0iRAIizWkOtWF
7M0qgiWLnL2yZQLPHOYNkIyKFYcCQcVMKiOsykbXZZLmp+iHStzfqYVtqNHMkHAh2SnKcZJfB5xl
VUz6RndKbLXwRRoZ9tAiwZrw9tMrO8G4FofOZBssp8go8e4JoPc+aZd84sVn6KTUG0bymVPjKEbs
2TI/Bw7y/tr40TAIwQmkOfXqvuPnPqoL9BGuVgYTzfWvH5ao/c3Dkv70sMr38xEkQ7lraaDQEuE6
cjU4XU74kWC5Dfd+ppGX21N3zoYVEu6XOv/rjyDp/+tH0HRZkURJVIXxff639zXU+isSlJA8iV/C
QQrs02JL1vcC05SvF4aNrsZgCVx6QJl2lQ4suJ7grvvjIqrmAKgFEYGMGnk7MnCIhkzu4vdff0J9
+tefUPzzipqWejEV+mTEK9uCm8Ac4P1CDAYzBzclxPgCfa249NoBUGtAcqG7hlWuXGZZ3LjFRwmd
NPQEKvW42XUw83LVC5ZYub4T4szJEIBizxEMik72AVbemBE+L7CHcI4SRvulV2GRGwBsUwDScbS5
FVRoXEYW0w/m/nXmRStdPCU4+HLF+ZVloKhIoRcFM2WfmxRIDD0fX3qyYroBCxxmFQyQ6To0ExwN
RasZA4rWEHJRh4vl5q+fnjIuoX/bj6pqaLIwFTVDVUVZ/dMSqw1hWjbFpD3qu2An/L6WQGrh+pzM
bs3i9JjpZETMwj1cATee4anySVARal1b/O0WUFcdhlwmQwM7RHqKg71VL5+uOv+t/2YZin/3MeV/
X4ZR/HiFRqNmRxK6fpk+Wsef1jJ20f72N8tJVv/8QHRFFiVJn+rCdKpJwrjc/tuCL6ZS+Hx3vXQ8
m8bsc3UWbH+1smST5aLtp+5PxzRoPpsvPOdgXHf9DOnFr+n/9VuR/sfXHT+EKmuGyBkpKVPlTx+i
MMr+XVfScXVZDebGsuzH/F4sttcFDdDOATv+m184/sB/Wwa6osiyqk2n/EJR0P/0C4U8a1NJnYrH
ie9ns5FcY23E2TGc7afm1kZQfl1U84OzO//N7/1fvqgm/D/Kzmu5UTbt2kdEFTnsEgTKOXlHJQcB
AoRElo7+v+hvZ9p+q13/TE13j9ttEOEJ973WtQzRFGVR1GRRkv7+oGIsqKfUauRNYrvzYr6J5is/
tf3JbDaihIQ542J6y1+urvRjDjJVq/+gzEGyZkrmtxGjEF6d1oVyumEBOoG5a33kM0qbgeDcAmyH
KDwxUGBRRNZBz9385VlWf4zqHN4QZUMzLF2VZeXbkGp0RqLUITeXIG+vRZu0LVz3GtsH1/SnA54x
/EYERIT2cGWv/AU2xt3Em8m2532At/GPuKVmR2/kLHeK/f9/O/731NRvt0N4EgKjJ7Gy4ZknOcwe
4r/98ie2N9sGkRe4v90Kuf+B3547DqhLlmIppsiz/vf9fz7ax/NqRcrm7o7Rug3J+7YHD2fgv/w9
+XleYQfr3x66n9MqN8BURcnSLcnQDf3bQcVaT7KuFZoNlnZ7QyqS+255WMP9ejBi/Y6R4uT9NoLJ
/zGu/HXQbyNYeS8LMbqK8ubpH6bG4C22B8PIHfpFwI2dQbMdOeydx7+st9T+Wf5+gU1NsVSRlRfv
WP8w/s9wljbSU7biq7LZHaboCmiPGnZLdMjbyxXsIS94Zy/koY/Bc+Ixpn3SarUDXN9nZ7se/3a7
/8zFf5+NxrJPNiVD03TTkr8Nrimf/5G+SFVir+09HDiUpJywLE5/ecekH8sWPrOhcgjusCjxkv/9
sTs1BPJ9zZ+bh8ejPISyyvDt+RM+1dMeL395bX4sQforbCi6ofSjKOvbv4+WSmpxr03puRkfSu8w
mN7cAUdcUZMci0N/fzwGT8pvyyUdlcG/D21oPwazfkGtmv1o0o/e3xdoVqppuZkm4gKCNIWToTJH
KQvu9Nyu1K14QZ9ZHE5fKOWjbYfh16bT0DeJQCUXNvoM+ltRN6b80k1yX5l1JCsPKGdKH/VFNtyC
OLb351407NsUVwVi4Ml1eLfmaBhqZDb/567C83bBiEBlpSRcq6JZZIfvFQpczWazq749Ll1vCFtT
GHhxs1HJSriNaW1DGLG73iFyepPWlEWswqNUjWglv1D1RMlCPXJOVwMVCDb7HO7AjhOliHujX/xG
M71o7KRzUfbQnn2WvYCinrJPb4+nBb1SdIjU+Knrh9vqvQlYr0E9WuABRoUsYWZ8s/ZoFlXwNWic
+4QZqu8h5GvCRCwHldLt8/knFafD6AaBxtYmzx0duviC0OQqDHDPUcOdx+dqkq8Ey84u1wmdXHRW
SEsSbBR0DmNbWNeXUzJSnn1F5sDiisJlVwDt6MUAxgcGtRf1uWNsgdkZIEhC3oXYkWAggO6vCd2c
bHR10f0tqxs6fCpgsAxc0l1M5AEPMFL0F+ySxTd+gGpVRS6tc5oOwCz522fuKDj7KdTFUyQNIoyY
XUq7egvTDppyI3l636TB/Mo1Q/rQs0/ZBLWt/UUaPVtyldAZfGpYy+6E6lDmtmk3wN7gyUkGBRJl
i6hTW0Nrotu3DcoF85IF+ZLdPAgLLj+yd7gvHV35x7Z556wtaEZPPFMrMBFEVKK0uCTHAgQyURtn
pO6kQ7CtYQ7OTpjZjBEePaCLDwfmBHnUAijEYoBRFEKzBfYiw2MaThC7fZQWOJeaphtIfdF9phOF
ZfRGebJkLYIHdT4DpBTMamP78mU+DsItTGCCjWMcNlKFLqWitou7Hn7/GJQZAF7CgAvUouQX0vZt
7TsPakDtSMILbtA87UFo6avPubnFAwO1CIrEu5fJ4wrraufofJ1sPYH8oR7715xc/hwns3ik7J9g
cscKfqwlF/huTKODkDnFp057tPKe5/IFGgW5hNu4moQ/ltiZgFCnUvJNhBTE0bAEpiNLblPtSGCM
CeudZY8zt7xg47O3thCtrvSRgMTwSrGEB+yfuac11xY/sgZhuQygEnSCF9F+puSIZ5L7mK5fkKGe
SCsJTPIgrcihjy/cevbb4ZSkLe7qiwKuYCfIQEBooVM5wNoD5iGiSd807y+pR7eGcIcQHRzJFTxt
rLcuQ/tj6x+NOFQueuYkR+jLgq95CkIUXAAg6Wjo3G1xLpOeurmTLPN2RZUZQrjitrkyv/IgUWEB
FVvRt7PBCFT0mGGS6twHm1R6yMkxOrC3m1e8VUsTJiagVNqE6NEjUC50RoikdkgqiqRpw/cuiL27
U4Wdqu8oN1PdoZwbAZkb30kLH9+W1RdFPm1N5QuJCi0hhpt8HM5pMBXbWHB70cSRug0VGTDUKGMs
whurgzGBf/iYylPhs5oSMzZ/HfmHNC7JN6PcSj4xLQodFiSfDggs1sO+Adl3O3Dh8bOh4KN/rOgs
a4KvUECnQ9N6tNioK7e8QvRqlu26/ZS+qiWbUMbld/6SRljfg8es9a4scqyk9uNdfDf3DQTeMT6H
Zpqie3ckLMRwfhqPERnRK2Ycfmpv9RCQ7PTJzhqa6E9M3Mr5hrKF7TOsrJqpwb129AwcrliPitMH
xJfPWuRRaPER4XwA1ZdQx5gXvFTKmzLlDSLlQKSbtjE/WEIbuxiJ8abb8ayBxHmBylk0OzOgL4if
PJdsDEhIkm5bAQYgkCZaJdhq9iLdghwoPFMEDzMP/J2mBdeSrKkgghJma/20gWZOvtDUJrRNTN0H
cBa60HC03eKDlrf0yUTEhY++BBnSm417TvbT6yQ23Ozy+mRGhE2dkMZpZx/Ub64jYUNNKvLvfjrC
Dj7F373REYDgpi6HbNZ7oFPnGvyl5ag8v50rT66FI1Ho5B4s7rB56Nys70gAuC0elwW6CeZ4XFea
z7VEeHB/k8eYnDkuV7+bIZ47mXZ4kLZ8aBRyrkF99GHza6gOBQVYD559LjjaWmwHE3nwnFxJkrLT
7X3772WE8mO91K8iWJPJliWrCn/4ewVT5pKUi1Z7XVLSWaqgskMfxRk1wgONzJvmCbZ7G8TL0zHZ
ygtpWR6hX4mLdqG86XN93fm8E+KkGAE+uLQTfS4fIgrLFAX+yIP+fa4/tk+SKqssITULo6TFNvnv
U2X1LsuPmxHOkGhl8XQKpLjKfCqh/z7Mn63nX2vVb8f5dkmM8JTdy5rj8JZfsat0DOvxy886qE5T
1RxmihsTd1oLx38fWDb7rcD3I1OMMTVV01mya98+YdO9TPN6T9p1zHIixaZhsw67swq5IHnWk6Au
B8jP0JLcFsio0cbQy6YqQosfvS0AVKaojbHhkTcblwUL6yP9ct8gnLhPKnxmB1qGvu4XE52sbheT
HQsDVj8ILpmUL8oi2ZtvrF/QnyDFzZAvAOlJByaTKbuzFZKUpciqgKVHNa93rHKk1MENsHvswAN8
Xun+fCEOXchnVjAUj1BqHESMOtR14WoBkOq1c6CT/Be90xYqBtkRxH73GktEV8h3LBxvVKURxDBL
X5Acm/kfzB+wZwYurNf0ARqP8lwNhvFSXGJQYtq4wBqH1BgFxKa53M9kNfjEKxGrgGzaveIuHytj
TlkZCysGKBI3gN5S+odAnAwaUAgsV7nMF3UNjZ3X12Ad1yeYAGtkcmRwu7NtklzkGqgp64PyVjAF
QYealzgEAYnj1CNpQIYK1rrQE+/n04GaceiREsJh+CmGgXjOYz4CdG5yMBjiTPLMD9YfNgXd+jWo
PhCGHMvS6JMS4+E9MDfHlAaoe9OmsfP37F1epdvHu7m16LngfKVYt8eHTVwcSlnUyvN60Ss00EB/
IHVjcAX30HwZR/oO0bJev74qJHSgJdbZsVhWHQ5SW96DUKNxxIDD2AI0BhujfJA/irPIqSDTvzDS
3y/Adi7pPt1Hq9PexOpti3vmD3GP85/7QJOTi0U0WdtLTZoPdUrQbr0/vUMUUM50e8JPmOrM0owL
jLgdCx8YvEzs4W8ljB8VBV5bUxMNk98UU/u+4bUesMder45KVrBDUWYPgG84Q1h4/sT3ksVo6wTu
v1/Yn7taidKVyeZLsjRDMv6UFP9nj51YT+1hiFYyy9PRzfKtatjFT7SUU+n5pmgQnnLgib/sOf8U
Zv8eJDSZPaekKzIFNDa5fw+DrX59WPpdCGclItUTAdUr87lFpGuo64aB6gTHgN3G/doMCrE5Znq3
KronHZUGr4XVz3wiQQAa+koBUjZDRfwkvQn1fVLDLJu+7jKttnCs0482hXxtaPW8SoIU4Up3ZTPR
OvntrWRKy0z2U6WSQX3TgkKNx7eGzYm10cUcrOAby0cJ2isOgedQFBfhg7en3regI1R5+O/b8GeO
+nFFLFFRFZGajiZ+GzZTPcsFSzOTmcHup7Ap7Y06Kv3P6bNn3j7Y8MDVO97HxlRaxqAxT/N8Ykw1
T1qR5uTia/aEnQoFqqHUCXh4RyKjBxLN/SRhxkOtN6pHQiD6z1HL79T0Z9bxtuxfnM/k/d8f5eds
zL21FMOwRE0UIVr/fW+J7jZzvb1nm/JSzyBsMYhh3flo2l9eFuXny6JRFBJ1+jqWYejat7JvZLyk
LH5UuJBIsVE+8whiPIq73pN6VEPoPtPyurAKv3lNTHNixtO6GwosP25vkuaL8ayQj7L+qWQ97L4K
l+L9SIpdKZzpJ2QMEVIH2NP85cmXftSqqYz/70l/m5jr6BRLdWWGYIk98X5bP3M/Ue+EXuoOvKAW
9CVxgSIiK7Vzbti2m5dMBID371uk/2xJ/DkNQ5NlS9VURf32uEXlVShUI05nvbxygoNT9BCBaEyU
6PMxh1iL6CvdIrynoBFDn8G8O2ATr26TlUEb6fLcRYeOMOd4le+ys7rs5iS05S0FE9q8lBaUzzt4
mQM2Jbfw+0eQ7e0onZsLEwvWc3f9zEaygyp7XM/qbYtSI51FsV/WkwdUFFIs8xXJVMnohin9jU0i
wkyFZf0n/kX8CDHSHURvsq8TUXXI6Jn7r4j2lYNMNFKxkgQRIlVlIxDRbAZ3vNUdznZsWU79IrgJ
l94kDpdFMiGItwPyQvmjHIjysnjgb/SZ6RsDju0AMTQ/UPk8YcHDiGYT18qELwZRQaTIGJM13k4K
P2Aw9v2W5CgQwQWLwa2HqaeO87k6JirbAbqCN9tcCQM8cDRAnmMgtKEdlCO2IKP75Okrc1b3FCSQ
Cc6zHYjA4dMTew+G9aHuKF6kn1lQrY0xaIF5Su+P+4DsyDUGLIJ8baAuYEIREeWiOD8zL4cb9aNl
aeCSz7ZMPMmuKExj2nKeTjdAC+6bo2Y4R0jsUQHwKrol4NuR0sGsP5BcuML/4qIfM+w4KGfxWENu
Zlf7K12kekY2gWcEPY/2OpeCeJyMteA1eQ3LaT0t5tEcGODofswwxAXl121NS5xhS0D/NbsF6rxx
BM9ySFmkTuWxJrXBhi6I56WOGtI3YINs6zYqKf4/zAhXGrEqEYdsnK0QU4dN/B1PIWiBeT4yxsQ6
BreB4JQucqtNv0WegqULP9nvAWWh8d3despSA3+YmtuLydp9IOsCuKv1G3ELDR0wQBeXiH9akGg+
NmaP6cnXOQiFM7dzPhbv2jj2Yu80TNfg6DnvDYuj+WucTcmgxrrhUIo6odFELESVoK8JTYqdOU9n
0k4/nD5eIz4u3aeEeE1lCTFZXjPf5KN8aRAgzo6afN01gFmFUt979U7c11gleQfapYfxbltuaViH
QYIxBrXBNB4w7eDt7SZIqP3MuQ3g4cy6TTO8bkjJhhqNpnX0GtyGqvNyx7u5yAbWfniEUc1iT2eK
MEnL6wG/ooslapj7CEIDgQSfzocwS2ewPFYgAveEREBojKngEY1SCB7gutetxwJFzZnCU/PsF3/l
h7VSc4d0x/arPmIuGcgLcd1+pBdlJS7ADXm0UwfSUlniUbhQDWE5ai7uAQl+sDk4jXR3C5KvJy35
s7luD9LsBtzUlp4uINqKQYgudOcq5yvsaRaRBtj08aMMBJLJs0EjLTvqrPhyhD6IaZupn3JMiIrh
Ewerhl5ZeiH0B3yrbC0+KLmBtJVdawhmjEWFDuuNAowGtaXydN2P9Xma7qTrDuggMGNJxYhPkSDi
NTMamGqZ1MuHXiF6osFNnxkv4mknD32ovyZyu1CfO/BHBC2xSaIqvMsUIA02i1PgqPKgBjx0eLDE
ZN8LfudYLqhWPBYNqxW2ziRuStHojpuk9bKH9wCjhXw7s1u4qmRD2dJvm7OfezNNkVQWfJrFEsMQ
v82Ybd22StzoTD7S6Ea+dmLVnoAuUSfZS5WnDwxqxZsBppTVEHseDQu6eRrmKu/cq8fASO2miFHN
OtZXht0hJ1nj3xMTs9DPlgDnqMucptE3BPRv52glnXEqro9s8+RxeyxuTDnq8i7ur9pXqI4Lhfno
Rj0DO86raMnDQ3kUUXq6fha3jZZspdpvcX6ido7Nuy01e6mnDENHZL3/6PWnLx4B9mWIC+tsHOa7
Ph49wk49jMNjK22720quZoLAgnOZNDNTmD7vbtIQYu00W/BAWj4xxVXWft6tVc7ofweRVwMkGQ4L
adFAy9UOVbqKyEfBRKKTr8Nmrk2HkTXqMnjgo1zbdPJKLs7xa9SwymjVsaZ+ReE5VSlHKl/P7PMW
b7PnW8PrUBLIJjYrNdxo9ej2GseI3dFVo1kofUQsNAjIfSEnKlW3ErlrZJwNEm2fpPx5/LIGloaP
bpTcSEbv6dzc1Nyuzx0B1kN+XlEOmfYgkqArJ1OqwdJPXR8ue4CnjraKclCXCfYdBQBttcov+fmF
fRkj8rlX/KM1rsxhIUzNZRY7IeRtJ6EIPiKs/oa/3PIV7JJIpifpRrzQ0qEHcgt9dSmQ6zGTujVt
BPEFJ44UGzjdQO0Ec57UPPtouvOjEK3YVZtM/8qJvWE3KMMpFRPTe+rLhgbMI4iYtFVfC7eiuEQ8
LnerjEXClX4otnDrUu7ragaOTQE8YLld6zeEXsbDV0s8+IrC6BV7DRc8yT8plMZ3xPIrwZx21BC1
nBtKw6IX77e4Ss2jhKxyjUOEj4b9gQVDS6HZQhS5xIklgDYR4llSyTQU2BLGcxpNNW0AhnsCC2Kn
kMkmW4kYrLs1Ri+tGGFxiU08flAUSD72H1LPpcGwwK8aBEdt2X1QJmdFwwWjdt6aM2glD26PRZTb
AvKYwkZ3Tq+KK9HIe13uZW8pRgXoX0D1TUfVqbxvrs1aqY43awWQCqACX2yv+zCf1cKE8PcCdsvV
3OnFOOp8pXJeHAjtKlS6knqkHb8cZXDvYJ9fiiFmLr7EJ6K2xhEK+nCvOdWQx4XHpLPQ3/svkdwU
9tIJU2t030gfJ/VwN9isYUVObabVqdK/ZeHK6AaS/FV2b8/b2DiNJGDX8IFpklDxEcKzcX1rHsuw
fE/ZfKlLjAmUoZtJeohnQjwpJhHFjIk2p7Ba8HzEAdgzLMC58/rSE3Y9xrKeFG/5nS+yddzE1xFR
5wzkYAjTk2tSkx016vxEmSLbEuWc9UPgRBDGbDifFiOL8EWM8+NOGN0DvMG7pk8TnOoQIdQFP6Jm
DsDjATewXmi0oN9LecBUXiH7zIdPLDd4dm7sSGkLYxvC+3aWNnROmN/bmgALk/2jDCzn5iaMUS5Z
umSXpe+qtcvernTEvmoq+ayTmiWnUzFXNgErY15rGjqxHpBIStPLiOZROkXZ1XQTFlZ0aPL8XKiB
pVAVqlhu0TPJMruG8MK6aUAtDbX3qJhLhPUorLDuoyTxzY4GoTZX4TLr0xB/uacKX5IJiAGvG9+l
t4GqjNViy6/ZW6e8N3fo3xMtAIMSOoI5YlfF9xgdyZpUtjS/KR0Rn9RLem9J7pX4+lX8eCyjZva4
n3sji1NSNGkG2WkntpvTjUL7a9XI27qa8/4oL2rQ8PJxpoBtmkU4C7XykvbtICULutsO8HxVvLfw
n08ee3FFmAjlShzGT7g5+KGU2w4FG71A0320NFIHMpg8Sl7G7sW7D5WWWh5/OW9pxAjcSlYxVIVS
lP0MIvWQBNbUg6ZLtux9TwW8wsEsOhTaiu5dojOVN/vEWsWb+1s7PA0o2O1fK4uEVVKbetkdqTWW
e4rH92Kto8AVKJpjftRg+05krEP0Lh+U2QmTiH1F2urWpTsBuP24XpcnSl3tgaCtSQa5e9atKLI1
4qg2hgohxOWoj1oogk5gLgvPYuiC2K+taTSLj9XuRZrQIF1IqgfwbHYChuIg5QPK9dRBGrrSsmWt
+vQAe9NRQ3hOXERpDEOZ2AcV/440iuRlziQaM6jhDuQburXSuu0kE0at+vEKp9fda6QsqQdK5btw
HSUFYxfzLGUIcgcGyZAVYhlvBdaU9ymnHEbbGiU2C15OCd8sSMPKSW8B2RN3zgYvDqNKOyLi8tGO
IX2zHq+KsXY6CBynIT1hqW6zt2YvL4RiZjhRwwy7AGSdZOcbomFd3kcEw5zG+W2rKGjxl/zZCufq
J3G1j8fbFdg5TubMwxhI8ObzvnzpblddTBysssMCNwtHtOaENzqofRKzMI6IoccwRFgjwpJ2qpmD
iGdZ9KjvruXTVP6kiSz2ckirpBfMsk3FRd9M7/BdWtzRgG93T1CA1yQDMMdKWzwItIsMnuJOO3ev
LzNZvE7HsvVoe2f6gleZfvaL3OJ8QmlCygFphZObBBg+GiG3Z9SoTU95+ISJv5RAuwURVagGrbYM
YrVVF6m5wRAoV9NYGlQifSppQKRDHn+i9GSgSkmkJxlO7aMJpg/dOWGjJlg1rPodiPLJGPaExFQt
tL7iCjiNwDANSTU8y+WrY0F8NIlFb4fRyVWAavq3Fy5Km/SJCFNU5d5p/VWsgwcmdRNzlt6Ar0FE
64WmCa+ZOFLe7jS+RXTwmFDbtz5hAQ9Lw50QfPq4CRr++zQigOJR+7XiEX5O1UUHatr1SX/WFw06
Ksu0eU2Sq/EqxQFfaRXvxQLmAAKexQ3rnA5SK9kVhIZS3oGTOEkeIyh5yRy8kzZ4zWl9XmQG+oKG
KcoAu4BAi0wup7jhpMtmmVEPQnDdD7PKjahCM3kjG8PiqNQTAYuoO6CncoPhZlhACaB9grdg0Ddl
kdyXA3hNHbsjq/8KC3lk/QdcJmSY8PwKeArInUjodffdSmUTAxbY36G7322ZRE1K7F41gXrJ4BM8
YKyxv18A36cbMgw/FGruRn8u7DYaHP5Kr4K4zsWhhOuHdQHYXUp/6iHu2FwKZCxKUzCCaTtM6IV0
Xr8wJVsdwUpJXMJAfys+sI6B1ewgS+hDkgXCxx4jePGBZL07zZue4s2fkkkLQliCNjKXpx0sFogm
oO8prHaEtLK6TVjm2DGvnpPs6z1V+RJoo6NtJdiO42jFiKCM5A3DCijfB+lmqGYOPCUqrYaAIjnF
XNY7hC+8VXsp8o0Gw5xdagPsx/RrsEmXxEaCG2DE/SwEF/jedV4cpRXbO95jchQNAglqiJ/DpzQ0
xmQTsIe/kiVO2AiG3SSIGYwp6yK6YMBhgAhJq5ED4zZTW8AiOJxWdY4DMuUA5zqaZeXmoU2ENBBZ
h4ZjsxtH8rQNFwLsew0gAchdj0chEfdPccZjCBL3tVMPx6ocVOHAaP5gVVU6Sh7ulXbYmDw7dr0W
jvm7tL5PZEBBr9MgWz0vGNqOqjTL70PphELfz+N3thA6B7m9meqk6ZHzEwuEGu93BibB1eSp+MK8
wwpUXYbJSrIcEOWJOJDgHdPObSDoDTSZLlefGBQtK1Z1/HN5GpbTZzk1yoGCdubavNN9SU7v94gu
JnQsg173HSYpIyjbpCrbC+n+8Vxz2jhuCFaAO15rwxN1FIna6eaOXqEsfQD6jyOcO9lB5sLznYEy
/dQ/qsjx6g27FgQEV/J8iN+4TdtybelEIGy08PLQ/chiMbEpw4liTQpjAe3ZoKHEKoiWCRBCQp0U
/1XsOm2gSUOLXJc1zwltZn0MQLjQHcgwvPlw7Kmwed1Il73y/bor8wE9JhQQiAkeQMFP6yd33cDA
wmsigKyYtGTRQ3W3J5PJcTJDg4sucTQbObMAbaIT8J+luwzGVwdCtj3uf2FhhJEQ1YzNcmT4dLAk
2OOxZjNa2YAa3Noef46DZbC8XMx3Wkb2Fq72CFxA66bFQKSc9XB94MyOz/8qb3+zPWfkjNYcat3a
geV+4jwS0tXdmgrGvLtSKEBP1E7NcPKCzQrdcCT0iy/Stsz8cFU36fOsolf7IggrE/f300HlaXjF
jKk3wUvpPMWZyVKS4Wt2q7l1iKOk8pzd5twe4GEVFAQ6HCWrANcgmOO5F7SVjttFwhwNiivMEKU9
j1buW1IgMYGXbq19NM0wZ0pQMW+etMOz2YrXaRgtzZ1SutHjmIXLU3NuUUJdsxALAd7DcqlVo6xb
6synSUb2E1w/DTSieCUBrm69uJc4UOvj9G4MwwWiKCEH1q7M4mqV8hzc+EpLmKl0SUXJFWLTVkAY
yX3Pj7rPzSIrkQWlyrghyJId1ru4fRPjTX5DlYObUHyw7zUmek8tMciThyf2eUMZp3Y3O0erkPKP
n/RQZL6/TpZS8hFTj1Ek5GLEDgjXRZXsZGV76zvi3FYqeJp5yMwlFg+e4rJ4B2+e3o6thtM+pEZH
2Ej70aj7a/JRF76hL9g0aVeALhv5yvI1qNNZmQ6lnJzqJRtKEaM5BQf5umzw570OGqhJDZYJa51P
UEsCeYW364JKFrZn80ZEyf5aH/P4qPbewdMx0tb3ZGE+g2u7zAtol9Quwi8j/EJ1aDXjRrqEz1XC
Hft35eW/yi6qJFu6YSI4pd3wd9emUYripZUyeGaKxSEJnvbjg7yKAky1rZa/HEz5ry6ISgVKR7Uv
KuZ3I9X9VT9qM6TPiU9ZcXpxr+pM549l6ax40jaE4OWOTVCn5x3ZlV3tmTUiBws/JX7w3wT1/1UU
U3VJNCTVwtL1XZKRlmX2SsooXcMVMf304y7aEYFn9LGRK4K+0z7bX5pA/9EhU/73iN+u9ckSM+1k
hekaGRAAi2wb89DOaF7/2iOTfupNtF7SixlDRSTzQ0ENMCTLwutLQhPvvqnOPPcxgPiOGfxuh5D+
40JqJjYr+tY8QIbyrfFnmM3jXp1yynBMhXTiHNNlLqBYPZusC//fj6vyHwczNV1RkWErloZy+e/n
tW1qKdd0nLyNyH4tPKmfSsUYEEX5pHikriXjQZAIgDLU7fSGE+JEcKtl0u2FLUUDX6hffsvaKgKm
pZqD8P7AdkVxvI3dR9dhSNSnr7qaSA+CFFBLnK6n8U1/blRl1+mYIslybxEH/Psz/Ydoh2v3P5/p
W+kz1o2TItzlfE71RZYHHSGNLcQNJzxSf0NkFQ3+fUD5h76+v1kWb7z8p11rfTug8pS5Y2X65DWc
TqeRM9jYqw9/4jnnqx0w/f1yuP+6ZzT9eT547ek6frtnD1nXckO4ozTfjeelvSH16GuFPiSY+MzR
sbtcSovfjvnjBejV7aaIGkmxJFHRvtllBK3TlWeNhYCAOfohBzRHg/n7cBX7i9DfS3zYbCM5jmwH
wedO3/77E/98JZBByWr/QnBkGZH930/pTXiJbRYbQIw28CDwYBVjysHu0wUsbJdjY/PL8X6Mq/2h
kJfpdMVlDvpNVyFqlWVEIhaFPqmCDSetrGZM1cez/HPlE9/32yMr8wH+ki18O2D/9/+rHinbUseg
l3N578Nm+M52kCWRDLAORMAv77zcN6X/dbBvz08qNmIoGBnPz9iwpzh8NpvOHtqIM52JN5kxPVzG
WJx/+Yzybxf121sim9eXrJ36w05zDntz6R44Q5KpPYxMo3VkB8vlcvfLnfwxH3+7sN8a9J2pXY1K
wAMydnHwrYYEghoeZpt14Cq/viT/eRd5QhUZyR5mtm+fUAyt2oQJ+sRn8wYkbkMzdsVtxDp1PgeO
+xn9cie1/5JBYG6RdI6H+Ej70eUJn+np2rbJpvZ06kIrxAG6l80aAjuHmZfD3LRLOsrN5jktpxCL
ROJmRmXYl1CyF8A+xzzfPuE3ITglVIuG7QLRJ2JCA4RDeZD+uCtuQyIrykt7wXzB/ofyvrKKkYnX
rKMhBoKq6+Y09MNzA8KaOUMavj5bsvQmhauswYqiR0pEAoH6abkOjGHunRxzlc0JMraVD0DYMA5Q
IuCJgqC+M9biiNMHGMUQ09FbWdWrjFQzoAiuDi5+TaGTOqh098Ivc1H6j6ngVSN1aDjoyzwqzHa2
UWlI5z7QMO/hsr9BcjQtB1ThfHlYIlWkKnYNxE91cRtE6z4DXodTROg9aH30BxhXRtkWBTv1ZorV
CV7X2sdQ4ncUHGIvGvTioM75E3IewppZc+xtTYNpIcxiX68cxSfq6r7jRIgB7r85HmpTwaEQ8QoA
RgH1c5KRvEWX75i2tO2lDR0JglQpSft1MNyzHfGs6QhbwjvZRjYYm4N2MVI7XTU77AwysmZHDzr/
6qXbLWQo/BEXYwnMgpjrQ8UeBMX3mBmX+DyHRkRAlvUgx+WzNaYUG43Ui/anQLe3qKodEOK0O4aU
batLelZ8Y8oeaAB0dUgsqwNcj6Y6tYkateJB8SVnFMIak22Tc432lPXIIigxpYxhXUzqheiKg2iX
DJNNsyOHyNdBKdrWqJ6DX2Ejl9A+FnzqpM0u9dox1SX/gV+4sC8PjzihL2uoLLb5EIeRI0+X9bz9
fHJFMh8fj+CdgvpAVJuHfH1I7/6DQir4QwgMxmewXWiYAAbHFhXJWv9QByI3DuTOM0ino3RW9ERq
8rQeAftR50j/ik9Gsg4I5XTZTcWJ4D/dyqeHzOVne+Do7vFESalFWaLYa0owo3TJ9koe6wGsooC4
Y/659lnV/HY2uCz03QBaFYMGmCcQCod4pODuR97VP51bjFOUy6l8BgCd3HbYTvbgKp2a8ydjj7NK
nRHhl6RZEDHidQM6RFV/awjou2BNQOxCD5kfD63VueK9ImqArLjlaUrIqehoG2ES76X51bmYAaBz
3itq9kDIDrVNyuvAckvvPnys1NFzJKyLCS+Ud9qyZH4u9bdd5OUL63I6aM4DBXcPBf113P8PfZkl
i5hsWRyxatH7Ifp/5jbVupqvtGJ1dHDn6GU2w9UX7l4WR+t+8Xx1/j3iq/+xGLPwLyu6brFmYUX2
9+ESWVMSNbayGX1AGrU6ywT4Dss7SEpoBKXTbqmd0U0A8Seb5IfY4LivAlvlwTUPKF3T/0gv7YFN
eU5BD8Id3VydzgFkN0+RByDFqqTnhBP/AktEbMgddQkbIbPp3x/kv1aVfAIJgzL/RVr2bZp+at21
bfpV5XTqznVnPlwNcWHPKid4MlX+ssD76YdGRPp/SzsTI7b6fYlV36PWUnVRXWFCDmBPtWfpoH61
X9X7/R2oGHx3yKnQa9mMYBMTbUi/wi+fWBJ/rEwQzpqSjINSkw2emG+zdfa43k2pyU9TYcxb5FG2
aYboiOh8Ll/u80wpGR1cZCv7siU3EUYc+p5mTzPKMgdVHwTvkhedfGWEZQEaxRxmU3QAg04TnT1N
Ma4k74U7CTnGgur9lwHOcg4zkLIbw+42jkYa+Jwp8c8IXNoJcUmVgbnHox8DGZzuFLXUuY5lZS5N
0TA/JyUhcOkoRx2kbKO+S2sLrSMsoi01Wte6041zsnEfycsfcNzgbPl/nJ1Xk6tImoZ/kSKEh1s8
yJtyuiHKyiBkEQj9+n1SHbtdQopiZ6ZvOs7MnFQmaT7zGmPamm6XvkkLBU+AJ2N4oc/xhiprJYZY
6UMQJGi/QloZNtYmHiRGBomeLOkqJQNNNWpB/P6UbNtSorY7WUU3ScM8VO+piw6tRUDiW8pPS6N3
3AfH/3xvQSuRdA2CKsERgXXtSM6z1vwobTbTg3/y1HiAzK8D2N813aHH++aBTLLfW8GhIeJ8gMk2
DNnAlBLcMcwWoxZVH5bpYquctsIkgOAAkf/jhip6r1x2JEKIk7J1Tzo7HVmfhqN7X5m4Hbh2dJPS
0NZmO4MoGcMpxBhiPc36yqs5AgYdJe6+lz0hCzSqwHktqX7O4VNV0enLGmLn0M8alt+4y90kgPCa
YZgSy6DL9QtYzi5baNh5u3uEJyVrSHYi8388YMBmyRSsSeQzas3A2FqzlfUk/m25jfVitpdGR2K+
YpeFqoGu5oVXp3zK5qhyLt53KjbW4AfKxOhs8SuiSqnQBCwQZz/QqXpKsGE8rKuuGiuAiPIV0oZg
x1cAbo6Irs9n5omyXBoqkEAQngkPaRrlOyH8Psey3ESXbv9CPRU1RZq+K40ANLkEZga0EGGgg4KK
ZAacHJnPi0YtuOyuoddKlI8N80VFkXHB790UJtrp2tsGy+RTAbVPCdjn3YUEYDChWbCDdqGtsOXO
kKipmhg8yv07ZBnwzw1VManNGfUs/XiUdkWhKauB3H7LzNfDCUoaYNQcTbSV8W5h/mRA4TTPXKVw
m88mcSr+d2faXVWGr7AGCvs09/UtpWqkKA5Ik+F3Zq4QwEsJnCjRHj/XaediDjB4wOTvqPb+3sQP
cgsL2JhiAZfnGSUbvj218kFdrZNLtkFupQ0UEnHx0IyWAbYrhHTrp1Wgj/8e8T5DlH6PqNRp7Lpy
NNRlst72dboyu320JjUwKugM+neFBNbOyDryyQRnRNx1XESS+Yb2p2AUJyqqewCBkJCv6P4iVCjp
QEGkFCn4FOcBkHdydfb+/rnXSOImj779udfr51dgs9omLSuRDuspPxPUIs+UYdkEVnCeYEnlgGZP
TjZeelofCk/3PFp/FB/Lb3kof0no3g6hC11w+7A3H0of4Ot2etAn2aB8gXpFQmZA3Wi4D+X7SOxm
fa/vw+8frJ/WSyk7rqe7V1TGp4uv088ZdFrlEfL4WE7DRCKF2ApyL/JWnh6uvpWvvxdNFqWavxat
difPS8ks8mMLechkJpv42nG+9QSOa+5v57663PkDOYV0/2RsehKAlsMqC0qU8dd4f8trFOZIBrIk
2ujDedbupXDTtx9Iqx3OJZCFpthVe7xinGEEYnRJv16tv1ZM2W0uirxftEb0ZKdCrACA92m0KvrJ
PEpHy63T6m/On0r5pe5ntJtywpBqjC+86s4rPy4jwHY4xtIzepURcuudCojHUjR3NdB1+Dhv3Xwk
PECfoa12yiUgIzsBb/imEKIrPQWjxD2gk+jvT/Ag1BPb4N9J1QLy9tqoNumJUM+cwQw8d9fd4w/a
zQY2l2ju2QtEENbOSSZzTNdO9ql3dEFE+PtHqHeFmevh+b8fUdffWeqIL1lZKxmdYhm0jp15xaQA
tjdC7XN/tActjH+CS+ar8BKf/ewpodU9zrfcCYBnAB9d5JD7aOO0vlX7Sl4H/7IP1ihPYW3m9XUf
SBFibXmnQnErTzs0N/ESaGFxg6DFuGyMcR5c9xYxlcJVryFqp9ZuS3WXpUo7E5wX+8OM0qCLzr0R
NW3I+9qdWDbecqRGZGRr6l0Wa3OstgWOJ9NFJMeY1DkwnQYoPJewEDbuyt+FSI8hiZBGi3cltoK2
SykoYOINNW/p4TnWJURchLYKalG3r4MprYxiX/FDqBvRdTofndYYdy77jeM5aFOFXgeI6DS9SSJw
qt8ehmlSCuVBVXWrFlidF2V71yrh44LJ2K2epKSnYza928eKicbA2/aAHKezVrA9do9NvZLr2t4N
btGUYWtKknrVdPp1GeiXdAOJCtloDch8caSx1f422ish6iGl5AyoECZDtmSaZC+wEqHUYmLZW+ur
hofnWmz/64fU1r7aS3mh5WuoYRnOQhCO0GqGo0s39AMR8vTsmBgbU6hKe5e208qf9b0r0ZeHLdAO
DnjEqr6grcKGOICKCI5mIHZK5u96mbCrPvBwwtengc/DcPAVCB/URWCir1wJxvrW34GvBMyPpUwb
cUbROGb2DdfD3XGSLU2HxG2SpUg68lC320uvqra00KS0rx7BCO7S+efmePbPWjIxkuRFPX2vyr1v
oaIhC+PmMgvWKXToxNr7Sw0b4taXul0H61NCVHsGWoL//ELH/WOOmZVF4WWfdFuzvXHqruTt84VW
OR6A7Vg902wDaL4/YUUDYkNB7XNntkDupAkCmuvJKm272RIhTxFDrpDu/XvW9/1cZk0XDp1FlXBd
qR+qhbpWdtr6PKfvkIwAgA2UDvSgEQlMb98rENrjURhJQeJjh9w9x9vo4uW9XW85mE+OnaSvj1XU
r+X+Kd6Gf/8yWTzLN1uOi81UeQAJZ9tEhLUtd1mudoqSiDr6Ky0uyUaZzAbFCZzZ6XZDKli8GLbe
sNHlu0eCg86zywaQLa7UuiLBAhabUco7aSrPOq+7qIeo0scljKydF7Wcb83r2s7ciaEznOkDAXlA
Dtlt6iDczVxFNIsdaJkUSNqkzrc7UZuvtTRV1XKK1Ux4HMM7coKLc5ru4kMwaljlu0uVsah9kCjR
Ylbv+lyrRKnW68IspzyChPiUYkgNZOcyRasykCi0w+WjGDMBxAojPYuwHY3Mjwqbumq8cxAkaTiG
16rPzWdXkWilF83UwTPodYLxtlyVZqXMS6TZzj51Z3tB0t7qjU9P81iP9tTYVRtKd5w6B+8Q7JwL
6uyjdfTDkQMZ9LOd7AIqH1jxNIp73X8WuDcyamrUFVQUvmpBjKFbm10m81mQnnHySBQUPk/uAi3k
n6ZVuK+bUDX5Nda1Uvfr4jfmsqyeC9526hcx7f9kyB3hGnHuNERF943O2ki1KKLaX07Z3GS9Ya37
IJi8oHTj/RBjKHHAGr7u/YMmRkP7juxUqFxe84Vf8yqLqiWVK01s7co7R9g0j9DRCGnrB6Cxn6g3
Q7Vs2OKihHe7o27HFN/115jtrFKO1mYvICvPvQ7NR4j504sNZN0ODnTmrMCJw5Hab7pb5bsqiMrd
anKKUTo1CX+V24HXi92xdU6N89QVncDBdMtn/EbFtPtiezGItMoGcXayR3JDzHLPxKIKgJgmEYMi
YEFXDvGvGWs7fd1KZfVEC3KJMNz4ZW5/+ytXjXqvY96b4dIJN/aEyGmOkdvSXQRvG8ebGJHprKJR
Uw54v5evv+ZaiENzkc9/uwznTdFqFStpwzeHfgcZdAiRb0qw2lSIv8/0aiPVCvFr65IlBz0DM7Pq
InIzQm9w4SDbj+5YL0KYA0HJ4/R97zvYSDTJMdyXEhhcRA/i3BrsOLENfy36JZFyJZG2Ypuh9R6A
WOjNBvY3ijWfhfPW9uPJD3dSpzEsvotbxLgo6BKeq0JVt7a8xdbYm0U1P08BrLoqNc41iX2OEVpT
JnAfKzCSQtxtsqPp/tY/5MJSNOV4YVuxq3pr18ORzI7ndo/DNFzZ3sb9lJznL83zNtSiE+dV95zc
jkv7ueGBvBaybk507YfUvvN+1z4fswPf+QC19pXW/qA3jbY9PIT8qOWNc3Gug75pP6ldB8eK8Mv0
Og2/QXq4rRV0gNoqcA2aTbUfsb7s1fRkrqUpgE2/dF4NezYbFAMWYz6KFj4OSd6ls3any/CD54Km
JFYw9mD3NrDoCEFfirUwT7B+hko8Z39mqNR9q65ND9R7l134hZg62LH17ZwvTl8Dnzr6+epcvr5c
0Yx5ku2n7Vsfou8nBOo3mgcAGmg42LTuypeFN3kHswzT1qXt+MMKICymOV8o2/9MkLDH8wanxhNY
2b+v2nuNWYreiMuaOjmjIetXUNuvM7CEV6pq6400xZbxFWfRA7AdJ7UvX0Led8YVGFCHCuh4gMPY
B9gdRREd8uDNtO14kj9RvojxO7PJBSIn7LQaytL3b50GooeAEoVOs20S794e0e0GYfPdRhZvHdyi
eA3xHh6Ss2OdUn85aTowD66Em/HqFYd9ssja1l4/CygIFAmkV6fJMOLUvARv8dadADYGAN34Ga73
++35+D0uzbXbeZZV0m4t07N4ZWWnmMy9eQBC0gY8H/K+NoTMdxEzi0q3A3EszeKdq3c/1cys1tqC
AKJygPzGQ6SSCIv/81e8Nkzt28nbKl+UOeq5VIa7ENbClg2P0ZnTWEOd6i14X8R4kof07YPkA/0v
ny520HDoHzwwSJ4ailDAMRHdqYdlSfvcXlcqNyD2nvZXJ4sTN8Kbx3sJJ2NuvZFlu3Fldydz961B
F4yEjI9W/6iUAiy41bLVvkPe5vvyqLQUwk8YhO7iS47bAQE7GqhoWVDcDV6XoeXDq4RDgjhGtzi6
aeVWUEHKfuWFh17Rm/tgg8eavyO4l2gnI9XZS+MhlcOYgj7dAKQ2HRUUiaegzoFjWjnbc3hljgps
/ViBRkhO+GJ5wzTWNTcflkc7nxzAw6EWrvnA0Ifog3lpR9iKFZEWWh9zj867RO6Cug2RPPbfYNg9
c7p7OXM3tp82gyVwCwdpOxcwjImoQ45Ag9JZZvb6LfWK0IIsh2UILlXZm3VGowPmUHcewBu115/7
GTemwDFIXvUq+62Y1pHTcvbfZ6B6CBQ42hj0NRrL8Jj07iWQ4gRosIBdGENzfPqgSgpcRe8CQmGA
Sw/IBenDftIOoSNtnlYedhTdNDoCxRHKomBwgHG4MFY+9+4S2Mb70lVAbLwcgYV4CUENHKWdhwah
m/VyG667jVXPm45LVQgUupxwrY/VV8nbeJu47a5RX84pl82nlL5HuxAZXK4i/ux7TQqT9LAN8VVs
PA69jQcGFqXDuNUTQKNkyF8efp/DbfBpDqBOBkuvgEJR+djUuLteGVrTTZCD5rPfAS1BsBBnsuIR
MMeYUn63XMDsUTaowow1S17F7Ye8SVCO2EvtvvJ2/MBGa46Aq7dHULLdQVbSXwQI9QDSS8aLgFbB
iZsEYytcacsOo/XkEMNeEnLcupEl8cVv18fGsPpog2DZjc7f4m+Q8QeFDMlz5zcF2w9iApUj+e/x
qGVnu6NirDbpNfw6Ir4sgoIPlDDCqfn2feigXNIfIjbdXfX7GM3YT0v3x/0q3mBrNca7AnN3f1A1
ta0CyQPlLP77X4+gpCDRs1GScgrbLyGBHVcszMYB34MVy8lFfuwY7ty/X96HT5so00oSSoqE/bXr
cX7UTfV05HbgKnCK6YVraQzESKYYexrsGt75B/egRoGEgjn1CZWUuBb7JJllFesj6WnP6uDPHM1X
CDI4m0H5xDWyhW0C+g3uEGwShJjsBWIrO89pucfclqEmIhWysptW4N4yBPnI37+ptgLmAcBwfrLO
xGM9IThe4WXu+oHqBjYEO8f+DjwPQp/77hKShg2hhSqi7NuPzuhC9oLKQFvAWm4/euuyPUtqKymm
0iB9B0DiXN38vCz4nuGy5h4DHLvdWREWHR2qE47ocelOwUtyXb0oz6kLOS5A3Ng+dQXA7MB5zMDo
XYK3n0Z7l/uHhG1CcIYdAGVl3rLbn9retrfnVTsr6bKWXuuVDrCteSQNEcgS7xj+vTHFqtfWheo5
fhZqm+7qXZR8li+p2j5wGOQ4CazO59tpum3Y+1ds9N0YFrgrhPDAEdUrt5dU17Tdii/vEnPOtvYg
CwdjG/TQJreH604wj7p9bxJvnB/CYKjq+EgTdz03FjfuIyHN4A4y26R/Omii2hW01GTJOK40wr3e
69kdaF3E9kmL+KbvGwH/bdhzD4Yjx1dhUdD215X6PaPsN6kGbUPUo4opDuwOpVEPlQD/7y9438Ml
q9T5grrOvBRQ6rf7ZVsY0v5gqkwLoS339XUAfBtE3UvgFT9e7LgNO+a+WSjGo9cBcI8d01ZrR+mQ
rpbVds0ykhqRxg9mkf29Bh7ieuVk8mx02+NGXs99sfk6JuquKtCDNnvodo5Gtcw3C30pgiv1gL8f
lMoAsnIvcYeSN8QqGKMZRORx29r7ePiCtvx7ke8LY7UfULu9lsVhu7hkpCZyUDlIIcfcF6h35fYn
4uyjbLLwAEsl/8U9zqMBwUFH245wtlazaJupnu7Xkjx1e4ighmf3AypJZI81L/By/CEO9vvBgQ7w
FTZE0vcNJTHfXyOL+/TXI6moSd5aH5lv5SRBERnhtn+ZtjFM9IFiq5RW85d5cHxFKDFYjNnY9v5J
J+bDgVqka77cmU9aw/eSPNka5j3EuboQM4B5b71Nd9ctAbmm/mmSU6P+zyMNAP4yrQHRMLEkyayd
h9XJOB43bbFolB5mXOIGuchA8meWPyX7n2KaM8TVohX0z+CAgf3O8DBpWsB70GntV9SKi5ZZ5bls
bWiP4DSBVc/S49EHKpCSUxsQW3Nv9azbb2/QaH9W3yDfo9J2J7jpAIGFIPv39sU+pn7PX38O99HV
kAIDodvvuS+l8lAaKoA7N+nlXTMgfu1mlezk6JoB5eyhwmu3ezMg/P66dxHvf+5K6Mj7xfQUtLCz
FxczsLwOMgFP2CdHImqm2R6uAhDIXXWEE7erPp2jtvdsRWUn8/kfAyVbRGhKoI6H0oGLtoxvTUqP
tgGpPTK4dgcMhCv/YJiF2/MH0ne2Eu0QzgM4EaEQB7oifRH5VIsYIQu0MQI/IYo5OMTam45JxXRc
uKeYFh4abbmPfvHBbvU/cF5zSu6ItGfuyGoybx5/ILIxtb4gtfomPaGdqwfGaxvFw3BpD5FfRMhk
vLHHR2cz3IO1cfJwE4rMBCyas+ySAMTWOwomaqT081jHhWDf3VW4C5iTAxJwgDTf4NdPEKFA2SsZ
SkC3Y2tJcAmxFoi/+D+QJHxth7KLyO4g6dA1hM8A3+Xr8GyRGWvx5lmJt1Pk7tPh3t8PtjIShy0D
dDy4L+V5/oU8DAKKW3w3n6suMvO+0fBOS1c01c1DLTYJmExwBPANLbW2SeRWSz5t0st2cGi/tFeT
BQmHkdjl2ZPxVChM91iayLVRl1qgrZd2DxA651uaH+artOJP9wMdOXzgd0todgtkHAyC9yWKb6t0
Kmm9UqtQ9EGe7TjLs07aet/C7lio9lL/2ey/W/uhtevqMLfz6GQOt7thCiJIQ5Wug7ZUafgn2Wub
uOGGxX5qkKkYn9vtwECWPiF7LBE5Ouy+U0TLzvsvWf7OkFo/eGckW6D5HtoOmjInMzxunALRxkWY
7F2ziJF6Ka2IPxT6IbxlaWeHkcJpvMn6yOQfweMtRkr5pCedSsTEz2oyRdtGAvuPuI8yscwXBd0H
6WRLZmez6x7ymbLvaPrQIIcw8xiY6aoY8IY6Ejik+XlQJBtHVhu82q5FjbuvZgHKoyEqGsW1q7pC
mSgniJOncLcy258N/Gg8hH6X2A7s/IaG5D2IkT1C5xdqKAgoydBrr/9ZWxVaWnG77lx31vtooct/
tqc2XkFBt2t+dunVLGaTbFLBf+Ama4ip7kt2DE873IJzS5Vbr5fODvohM1prus5IDdB2powRSeF4
bHgvthTzHjrhfPLVTLAUs6qvMQ8KrFgQ77Q9azkjnMBqD/Od29wMZjS7P8a8wUvnhYzFcyZWtHa+
Gl7g+5BHzBQmN0RH8V2vcJtfL/BOr4pNkvCAuL1tPKVGyCMr6Hjvc77qqfM10hrP/6NJQqtEIrBt
yvSlbt+I6qxXG8uEfY+wd4TQlKu7ivN0oMz992t0H0xdp/bvQLUXWt2YxfFcWAUfse0gGbgM167Q
GzVttZt7b/SwaU/8PeaVcXv3BX9NrhZKyelcMeeti0xAgyosCH+bLLCNi/eewm9BYWy6BvhPqmyP
h+3Itr2z1587cBBT9+BM4v6bTVVcC489KcSCTZhz4Stiv3eP7lsfp3j4Fzi8vvyMYs+zu99BC442
TNhh137re/GGxjC2EBhLH2bStyj5f617o4bv9/BoomxOlQEzLagUtfxmjqHXYS4zRbfn+v7Gn0pt
ezyeBzaaHRPaDqKaHT7R0xy5X421dLF+d+sL2d/CL5Cb6Orw+mu7lusVl9wSCjKWfT3fH4yXPcoK
vNPEWuiF/AMIga1Eu+HvL3uf/4jdRO4jYmSFRKgGx9iWSrlbt7kSTnGHeR+dSLgTfnbtjY1oCP3S
Jj+8e5ivGBFVA4JIuhXQcG8PSr6xkk3LENCX5fPrqxxn9iuA39K5+LMj7mnf+vDT8IYv5uQFWEbh
0Ony0JcnuyVWCr4aKysPL6dfP6d2brW5uT4bK65k2hizHrygqf0ZBLH3FE/oaTas9qNA8vfca2eX
Ekum7QoGg9nuDoBZ2IMByB+uJjLpd09zHGfuN44qIo+73UWyCbOVjBMe1+2KF3srK7U9o+Y+bVvF
pZiN2/vCHxPMi76xUIiB+id3WGQrGo3+nvR9BUN88F/D10+WpGyPhZKIyoHkDywqx29aJ/WiaGxT
v8LK7VjY3BbrMJZDQkCa92VnlHgNT8K1PVdfBZ3ZWzIQOBNXlttV0ObFZn00U/Ek9JCc4AcEXFOO
Ey/9piz/4UP7a6z6Hq92Umadzjw/ol1uTXq9I3wzcZ4tR7xDHk3A1bj/NBmNrPDv1b7HZbDav4eu
7ee1piwvpiQOtMOR5pGXyJnmAdCMQ2c8HHpcuOGkFfEAfjWM/Ghzc43wvutgQzSztsCAYlrHraBr
Xy8xcChzHELoVlxf3u5b2X13Ju5IvjRcYY98CbVf49ZVW6pEVxPrcF1scYUBpWv1A9rkdvdpZI4b
ttHDC/P3aLX1be9byUFTRWrq9gZlEI0t8tH3mGwO2EXD0WmcWu2+OOcaCGWdwaoAoOBguvKB9og3
ySmCxtvpHp3P1uFsUOmFIEnLs3Yzq5fj/rJSCGFKj5QQRTlI6NonEvw+PAFCmjekh5I4A4Vx+Lhk
eLqW7hNdpgHlG+JlRP2iwlP9va+GF09+RQuve4GNtevAD7KfREhrDKHqdfg3v6RB//f2uzqC1M83
RVIJzJ/o19a3X7E8ZDQvRSTfUz57i6hTuLMZiJz+h7/22YuBfRkH3cJ7m3+9YR/joSUywfh31IQT
eHj4f/2Q+n5sl8sqOWFWO3U7PXJykFHReIxoAREPeiITl6k3PuNiI9xOnm4FvX9R9Sb8vN7BvwKI
g55vz/tUZleSAtuv7RizYcml2KW6LyiAmVw4DmIi//GS345a256Yzp93ykGMWvgGFtfcNgsniqYB
3ohO8NntVi4B3YX+vEe3UaBVSruDmVHTMRFn7q/Zi5vp1+zLapeYqFqLelvb+Uhc1RYCTc0QrKZV
Vm/HWS5k6NBz5qvYr5THBoJGzOQCrys5xLGTidsQMFwNL/6aWS3wXh7L1X57/mdEIsOlLS7VMAMZ
oBBJE2wPP1vCcfL75cXpx55t5/GLRxrJE/qzCtYOZHkDBQlcGjcN5+3BNr/9+LXM2VysjFZrSVNI
dFqwM6DTPbMGim/4azrdSfftZd9VwK9CxI0UyjFLv+mk3aOURI+OBgyi7Pho63rtu7fU02W1SPkJ
Z/f0rrMoSyQgnHx8cBp22IN8EgEkijrCjVamQFib7GGvK3mJfRg7TI/n4erVSh2lg247dgRrtCPQ
/4gIbHgDVMqi+RjJTefvw/ZwveGRC+Y6Frxwym83X/vSOsHnRjJo0WUnfAzgWtvjOaCqq77fJBmP
lm27kcf+4GipmkVdBGyRbDLw7ajb4n+le4yJSSWT0rXd6inxO2Wfhg11zclre/3XUGC2b4daWlI+
r048dugabPxI5Vzt7KdQixrKIPftZEIUsIQYDcDfNYBj3w50aLcOwuO4ACn1sXIHmNsEom/JFnXx
K2z4bg/C39vRalsnP2jt/VzlVT345kwPFF991mR3GR6GGsRGgOgtEEwHT4l3/eJ9M95GaVSB75D9
rcsziq0YiqZ4Jv29m+77ULU1qPWE2sv0skcEGjWEV/9jylUSDbtvBMO8iE0rcN9QFyEh77Kp0ljA
fqm23sftHGG9nOx2/lx8Ah2dwTsQGOUo6L4lg34r5Us/OT+jppz+0ZG5Gbi29OeyyrXNmQ9dOVj0
0nnCUMZN3gyc4VwdFRfJSUTby0VD1TV4N1P+PaFW//daP6gx3s6/ttatTWuTzrfX7P4Z7IY/m/ok
AlQ3+u+iX/H3aFeabP0YYV5G/wl/NNhVtXuiLBaFIucKuo/g48SliO4P4dmykckhjv5fA9U+6/q8
TbNL8U8kTOYeFTYVGw/HcxHh/Bd5OiDzX9OqfcstWmqX/VUMSrN7VAp8gXn+FEppT47jjnZ0JRoW
8uG+Nbgj0Imiud3WRDjwK6xYHpYbeFOckVbYEd13esPR2vdnncug86oHvVfM3EeTFLQ19dRX4fDl
PKc/GSkftYzeYAD+EzdvO4iiJVE7NchsND3zbH+X8MlIBHedAFdjW9fDl673plD8nYRfnZPz3NvR
Gm6F/2jA5j5qx3jBeaOv0HHegZN21+KZf7k4L9vXbtv3+kXg2H2FMKSPytHSRxu28dJ8kPcIMp6w
f4csiIFarYhwqaxyb1742ivLJvVhG0/J4BHDlCcBgmNh2LD891wZBLioiOkinaT1Vq/M73fmUVNL
BgRWhw7glSM1Hi+dMSmeGrj+hx/sQgAQHpek80PTQECH3a/G0ys2Vm2b3/yO2uk9b9vr8tAS2zz/
xG6EoiuRn2+PN+EFsbWXLmq7nmn3n8LJpOGhehR1aBJyebjJEXTo9aj+1LostUK0QV1qFj3EfkQD
lgmL4tRP08Xx6Jq6Ga223TPNLCVrw2gnpx0IehgKObltBwjDIv3VfQrdhqjqwQXC0aK5AgmOdkQd
cl/k8jld5bszdSkkzeG/QbadYw7YcI7Fzrz7gPCzdQqcbRoQtRDmstkvUZTcV9PNqyboMREsFSqM
fLQ3vlrTpB5k0exb2IZiz2og6Gv7Jdf1zFodlufp1pP83dKtMGs7uDuNLm12cXjwvxdYzB1Ux/LL
XgWp118MzOm6c5q7lwTNwH33/HROPUyLUcYR1lD4Ug+MgLz5BXyG0ODAIBKUwBM90ENc9LYtlK46
CdbpQcPCiV96t3C/ZlI78nmxac/TlA3BdngF386mR67CExdV005/EGYiLoWWioBr4DVae0tSpVBR
QaY4x9XS43K/8J4Mh+D+4SM6o05jvvxoar/Hq70mqFHuqlycrJRO2GwwWFCbm+6d6fjTZlfEbolY
dsbF3rAXH0UkiD7BR6UDSEG2HuOW5/89Yx2RQJLPUf5Nn8aB1h8OoaSRsNkt0Kx24+G+P2tUB9C/
FRK4CELVqbAbqbVdkyrJ0+eei+UUuGkFETlKzxfnDbWk7pvkeLH2RCtmQ43iqjv69256cJnxC2Dx
mJAn2sJlmt326zU9bDa5sUlXF+oz3GQC3A5+MBWdT68fT0ZlZ+3sO0376v473w6q3g6qm611vjkw
KNtq8DG9hKsBKpLfYEjENRpnPgFviZr6yW6SCWqcb21LH8v1Pl3LYr6vr0KeUzyX7QnDxvGIKrsg
dP43K4yTmkiFkcquY3ek9bZQ5pvsIja1L+IPup7h2WaJPZA6YcmnbVpf8dFurwjWF6dew+CNBDJU
ezN0dZlu89OhzfrOTJ1ddeDbRqjxDT2veIa0g4iQLFSdmyb7oJx/O3JtOxW4mkhQqDeDtD0jTMMx
Bddna+2cUZzEtAyLCd2T9agluOgpjvDt5yRHtDu/uEvoza08g9W/b+AxPChI3P6o2jfXquMJwjl0
NWmwGOIh2tt0XvaRDD+qEZV0lZK+X3oTTK6A9SFJdbu1U2W/1vTWlaJFC22Whj099nXHz74JNy8i
oUvp7Xjd2PlZDsL46b2bP9PumPz8WG7YfKOKqf31c2pTb5ctWV+dYEeVTmcmUwryIxgzCDd/BqK3
FZ8pWFdEjg0xxIO4VCz5v8tQu8lbiZqd8i34WJFafQwG/jT49HjbHZqGYadhtOs79NcsxX3z6xJb
HtLzRlcQEaQI8zqTAHFUP23n9GzZ/mEIaQe6iD1re6shGQrNvWlEBxcTiUG3WBO2j8FYnOktShh0
BH3vDFrfmczR0vxZO2ETBuJBo/V2ZWrP9xkIXaFbbJBnegczoaMNNqs3PQwutj/mEqQ2PHyBkdff
2bHUE4LB9B4XT8+jg99wMd2H0Le/pBaBbXf6Lsna7A2ww+2fASCbfTAlXyQK6x67wIfEOy9U9MMq
aBi6YVvWi/FWtaiqg8EFJdo1Klap4XTh2uPEt7tGQL0DZv2HOzo1NtYfFFhu5lzHzCdkN3laMecc
YhJPvb91xiTINi4gk7hpXzadAqt2D6/21UFuFYz2zM3/4UeknpaDnIOoBNtN8ExF/G1/nIL6U57q
p/180WJRT4IZ2vNhXFFaWXP0xp/dFwAcPDoMHue9yt45P+teY6/xPl5kdQ00TYAtICdRD7JN5axk
x2pNMdQCOqDZnQikojPvFfa68/nC8fcwPPlqeu0ezvvXqLUTddwmy6qlMyqYzE8edZ50IPi4YjPb
vkM3t+kM3+sTmbfzrJ2cVbVsJXmWKZwcF7q3P932YL58JeHQe2GSCzt2fzpfiyZJnMf76d+ZXotM
v+6504ETayKfwm0uRPgB7YwpZARQOzmnjbLiDyotN9O8vqu/hlPyTYWPC9OsAt6yi+/OfFDHQhMF
zpw9zLp0Eknzw1DvN33Thp1UJwDkenFSWv+ssOgSZs6Z0suFuRKoiZrkceV8rV8bbqX7QckOKYZC
6xCA/LqC52ZXLFbbMwdIAPFmcGepZkEB4Ll+p00GlrlhvPswGK1QYHCECRTx7xolys7MTvIxVdAM
poUbiLaojWYCTdFId4PuzuZhwrEIauvu//Fq3rOXaBwAPSHrMQV32qrFBq2LYbZagFPEfWH2hOLN
xh1M5/GYe5j2Wb8CKvcOAoUsoLGDoYq2we1ldTt4LUDIFnKxyK01cbjr98TNCBTiezwdU/SmLxtQ
e45BIfKfnxGsOcN9bmL0P8gEbn9BLWjQFlaVtvIlv4BClo/F9Tj4DETXhiG/mi6pB3EhzSHSS00G
i0wyULuktBQwxLZiNG7FttMTkCbg82ZJTCh1ph94YxaO7F0IEqegJGwqj4f3fiwv6dBWERx7+L1h
Z7G3AYI2dgLuXmOwBbpoX6GCQ6Z/1fb4dc7nKOXNT1p6QdHfd2EwooHJV6BwXL4N17Y9YliLHvGK
RLjpnN8lwAxtwKIEDwrL2bqD3qY4SrdTVcgqcAYOXXxdOQRwfSIGfsHd1tF6dMoLz6OafJyLPnXT
T7h7PsRPABgDu0IBD1t/pJUN7YjW9go1m5lBb3CZRlPhewOb4il3hHJHU3R8r2pRG7KWJZ2RT7mk
SAhPOxmFyysYaNxyxucOBZbAPnP+RHjKP9x2BMxfRtTqnoSzUlO+dn8Iar+klq5Yh0u7Ug/8Eve1
t7cH9nS8cMfsPtY7JAYeNUTq95wNC8IkonaShtSUYRq1Y3+hJ7WCVCfwnMTiC+dj3kHkajh86cbQ
5XD5RE5+0jDoPV5HDIrUFNVMRJ4QDbhND5TcQNrsSjkaFOKA2dF3l4fLpTw+9xsu9Wt3++ZiE4OR
6LOlmAgaKbeDlYtya6qKOExUGGY8IQT14wg9r7Mt/hH08m/Rk5GCl+/A6AueMMh2MCgjXpgTCpnH
0PQ0BHJM5PCxUObPQi5CajGjr9Hz3y/Q45VhudFMpqhvtWuf/1LJh8Iwrief9m70PQag1X3ntzSR
ze5DF7EsBhIYdMp56vTasuhLpXVpQfS72rFw4fKoB9Gn6ExRtwzD/7yUeDueId76X3fagRLTfHdh
Zh1oZj2FolpkK0IFJHsS7Qo7iIvZUxgeP772GAz9vaz39UQGR0YMBiocBu7UWtx/ZHus8krhVnNJ
8mBsUaUd0xcRqBQqezHaT/um8P/hCjOg9A9FmkL37Yw5AfkRdgorvLVf6cZsnbk35hKlf+yU4U9T
J+i+MSEmKQQ6KRDrID1ql5g0T5B1vpwYTyQb/4BgeENf+kQMPFYN5+rhmkLOgKIBH5Ribe2DSmcF
93TSDkE+U+PXD/ldQLigEb9gltHP3mIoUAQqDSfkHr/GHH8PW/uUWnlYa1JC9a5HqupTpuxsA5HU
LOgVBnTnuaJF+WayFPWC0c/JbnUb3R7uA/Haj6gttS5dpNwUPwIQWY8GJla/FP0DohUGp4wn4rOG
iT/8vL8nXttOSys/tcxiQ43WPRP4w2gAxgSqxaN8yHw7Dd/30Zt4s9C1S/qg0Y0312I8IlFBYRDH
ZjCYEgsQDnaFZ5MXU5pBt1dU4pv2131AyhoL0y86HYj1gNq7PT4LdWHl/8PZde22rmTLLyLAHF7Z
DBJFRVsOeiHsbZk5Z379rdaee8emBRN3Yw4GBye1utm9Yq2qjKPrIxDevj9mBrJndIeB7Lr9z74i
5aHV6dXDZ0Ee8Adw2aunT9/4XOy73AnINGjw4WGJLH3Qs9+S9l2fRsLf32KhdLunbepHG8IYr2+r
M515wNKbjwWrRW/Rd8+loPUBOBXCQDTm2Nkt62stkuO4BvjEQLFsv0dcSqWdbIxaJGjnj7eC/MKa
9NX+WJOmWxj2Rkd1HnzxbQx32UiU0erFmFAkQXGO4kDgFE1HMB+g87Zw0e6EPNjmlyVn2+wUALaS
DEsi+IpAT4dbZoERStSfIQaL1uNxieDzztUGRwYEITDMhkiTm8+RFIFYDxyDIHe7CQ5b1IQDgF5o
GZbmOuMBdDWD4+J6T0C/omseGw8UnYdBs/G0cNw/Mk4Nv0RiARe4sWXdYOpfvCKfVGIT+DL2TueI
o8MWvAUYDELFD4XQmr6w1DgfQ2PzseiQaYIz/9KYKUPoh0EaKDHM7HepeajRoKt+6+3JtqZfFGu/
19d/2LWwRbPpjKIfxTnBmLVLVvzuNwemjPIn8eBHuWHPvuy7UcqUa9mKThkAooAMZ33KNhjuM3cP
aL9Ae3eh5fCzyouD/rrg7AUzYddkjc+BlcxQ7SwFAJY39wk4OlDnPF0hso0hiz8ooAD5vDPfgo0J
0HO9+fSt7Py5aMt/4lVnv2ZmWz1pVJIMqiiP0x7kaE2FAjk9e/wUaQeWEMTEwIxwaHbWhrtDreNB
O6xAawXqol1prcjnx788Qsx0gWyBA7UfpORmv6hU2TKWaNIVYFJ7a20RH6H9Y6K+o6PucEZIuHQB
JXrkswuIuBPjcmh0oic2DyBUSuVVxjgExGSXPW/6JabJNniEzklHCqIQO1xDERpsPQz8jOmgCPDS
k8IdCSa6N7T76uwAKD4ncLnMAca/XvyN9+7pt984izbGMRq5vocCK4UrGdbFWlsHeX1A5AjPs1ph
hn3J6N8xwCCPge4FHX0FjHZWBfGULq/4ieLzDTg9EAnC4msEVIaos/WQKFscybyTAirfVpxVQrwa
RLOFij1izux9TzEF9ukZ9KSgA0WzY7XYkrvdpdmHx4Iy6lwcBHqgd4mL8eXxD50kDkw40Cb7beIH
2gqBsT5goE7fsfrDp7b+XH2Ip+OCrf1Z2qD7/O+ys5PtYhl2aGqQ6hq0bDohgALFBkqZsX3KwCEf
EsRvmLVlKV9l+Q4hJVBJLF+pux8YI76oxiNsBkTs++4Bwe9aPH7q1feYdyrJaU15VMBSWaDHDpHz
hW3fiSI0LAMJHohcqT9Ou4KYjhbICYvPe4GJR8sDw2y4vrsdKsXkuOhYfgKUUbr8uuDsnKsafQ8x
xwZpoBpCDjKGsp1LMK2d2ZqxBL2+Jarz2wRkFDgFQLwETrxZ+KCWZZFrLfYXoxpTGdsMhN2es1+j
t4sWVknWqGOB7AF/k/4PqRGdvrhNCKivqqBfPRQCYP0x5gakk8NS9kwI+JUYe3nDsxP3+qu5g6Ju
oDdbuINeD+z/f2SPA/uyg5lv8jUh7iWtZHEjaGKMH4eS/sk232iY97BCie33K3HPGX5bcGbsM9VT
VSoVhVx8e0FTCk/huEahwSQYbgfgF2lqRicuXceBIpkB3MlDAsymsvA77hoCJI4yvhtmazFt+P0p
BH2QckUf0AYZgnzetCLLv5wQbR7QyCAOnQrH1+jB874YgdxJL3DoX9ae3dIp0YBAyNBbKAwIqene
5aU1O1xYxEEySYz1Y2qf2NeO0mJt1MeD/YxYlDdWkTPAGWb2pwK7uPirfo4l4u1Q3A/ooxCasjd/
9MU0ZqIcs2xX02IVTeLX6J2dTjrSLfMZB0JWMA9L9uFH4R8Cy7gNtAYObQtQPH3/CHE+BihE4fbR
9ndmwD601gCg7G5FPj4Wy04/jfD31WbOpvMDpfNCRJ0bnDeQwu1pDd6BNSbIbf0Z2Fyz0jEC5QTH
B8y2qmTpqdHNfDcWWB6ldbSTAP2BRfy+2bziPDlsRZzvlsKNLIAcld0Vn9qWH2krFi6WQmSP3JJb
/2mF6cLgw8WUAyeCgPb7wiLTVHIdtLeA9x0WR143qyv9rgjuEvvz4+ljEU7w09F8X3K2V85L1AYX
in0EJRGEIwIL7Jr2CSs+BBgk16MrqhSMu/rdttwpC6FwjykYoOgwGgnFku8bbX1WLUUJkMGn0qQt
LAt4Qf2ESSfLBhHRG4bbNosJ3Z0Q5vuiszBNbuJKSEo8G9xhCii/MrvTFfxVGOIF4RvsxxIV7V8I
4uwmfdvnzO3knaoO04Bnk+ooaGo6qN7QLCxgNbXQmmgYO8CMU1Ou5ij9XUP7Krs2iEsPAFUA0Dfo
WgL2gqJBAHI90MznjAC/2cYGSDs/63xFffNHFelPH5+Ome083eENMI/AA424oZ8ZvJHRbj4fKOs2
qJNhHD4/hoyIvg7QHGN9QJqDbJb2faeoiZNGPR1oAiAUUbv//nmnoRE1NuyAQKVoc2B3EJ+iDKWA
pgQlCajtLn/cO/f425Iz98j7QxXWDEsd/GhDzRXtqBMGQ+hIPmVGoYCCf7nDXzY5M4lj2QZ+Xisw
iZsXihB89I9Q8Ka1NtS7zrf5TPjDhUXv2GEOsxvAaPGoCaD19f1kwVU9NBOElig2BecKu+9vUWBC
sRhoo8V8jx7a/Pp+XW22xaxLGYiBFOyt1X2bmFwj6QKTlOuiwY0zVdbHJ8lY2CPdw49VKUEiBn8p
39ws9uViPmzqBo8GHW6jNwHBeVzboe25Nmwv2i3w+Tq6a0vLUuP6Y1lcWVC1w/6ikPf9aBVZnpiy
oqVq1gZZfLbGR80MC9QhAwItdv2MJoD5lkIPdNUuYY5uuPnfFp+/GCnslLLDSW+2tG4L6zSA3hhd
L5GAHm0Pl2s9ZgHMM2UYQh4AlQCzoYgrNN4cebXbYZSFc17xuh6Af6OhEATroTIL4PzvX2ceFuLW
YWRTo+h/Or2JJPT7MakNaq4QICpdrTL5+lTyj9X4nFVbBRrUPuFBFKpcxBYEXA+a9tqk67pbqdwm
DkKoyp5LxRKDlSwa2afX2RIYHMpro71M/UkKt1Hk1P1u4l5C77Vk30PtUdVIBt7zRv99DzP//mML
M6sc914hRr4U7T3BCpQ/TXfNII3IRwt8WDd0wJeP+mOdmU3ySjkutDpO3QbkZZXE64N3rptzi/n/
dLQLyWY5S2ZOI7+Bxm8CRm0Ouk5gYG+MDoqSQU5asJvxRgYJrUiIdT48iuGo57EZoacuuxE4g8XK
FNlL3zZGXvtHLehI3RlcA0WA2BDlXZv+UXhTWvWFlYPnv+5JkxhxSurUEopNq3320qCrzFWunFG8
tmr+kLSM3nepAe2pUt5Osqj3RUmmynfFRgZz2UffybrKD3bIZY4EocAqcFpp4eTmHc7byaGUDQIC
DOlConRm5uKgzf3MZyNXHku6waRxWGkL0VcuePNZO/VJhhlT6dIzMkIxCImltscN+tRcmODYFwt1
QRoDzb8jIEYoQmKagsckyvcrL/tirhZ5GrnQNIvQXYhtf4CSmp5BUqhfkGS5hT4/F8MED5JVzHfO
4UyTwIBxt0tjtyiO/mhWvR3I21RWideRjrOFxPbSow/tpd/fBD/zLH+PHDRq/7vuzOqW3NDkceUn
rh/70KM2mOEhrS0BwxyYl5uO/VUCIXOwEz2nhQRntBbkzVRb3Zs4bXhWF5fgLXNM+t/fgxGHW5MB
iiWzR5pmU9tMfB65Q+tkLbTpc7OXN1r94otOJJ4DnECtnisZ/OuJk04gP+1yW9QVdbqgmLhwOvcv
JBoBVAIclBDq7NdIyojWcFnHbq9Ads3ue0OWLAbCHKANY7fK2ZMOEbOp3oVjmxJpsoXRDiu7zxYC
Z/XuV/ryO2YmhZ+iTGaEJnbjVNZZAYQ4YUTY1OnHeMV3zGaSBpPttiFVhs9NTwW3dQfERiOSiH+b
hPBl0pn0OILNUbUV8ZxfE59zq37aDDKObYscMCQhm1tjXa94da3Vl4nd8klt4pDlqrak6ZzgPypn
HCnHq9iAYjFtzbi2+Qwk7/0Zf8Yq5zAho+dhWqsq9LiVQXv45Gcgj+ccXqgI1qGahK2wZWoonIeB
BSq917GyY1F9kqNnYTpESmBWCbK84ljJkz6yB3MldaBo1XhDiXY1W+mpcpHSFEMIHq5qQbL87fcH
gRHfe88eFRdkKWh0/dCzhLoaBGDbJHJVz+RVMr3EmTlg1EElrDmqhgz2cvxxgsJluuMAmA1JB4GC
yZIEEkIG2dv34MoGNSe3Dk/Kg7wL92W8j/ptNTpZTuQdv+WPLaSlH5tD9agd0nSvgNf/wkL/4Cxg
4OKkSUQQdD8mUbTRhEMVGXxEIp9g9G18qk/prjhAh6HPSfUgcGTcKp6BOtrVv2Tv4iFBySbe+O/c
B/iAuV7PG71+Dh+8HeA6sdmOTx1vhU81WhwwplB9fdDeMxC5yDbniuf2DCHTmIrG6uCiTJJHAWoN
F//E7b1PTdW9nOQDZI0PymhwEJ4LQnQBORCoymfGkFmIHBMkGSDJTPlz8DgdvJN6nA7cK3OQuI3Q
GCNHBmYFtybu+uOL0upqRfLdONC9yJHtHQZxH7ZGtof8dcucpGfOMyZ+Lx+CB5XemF26zWQneJB2
iWaIrzlvTZxZxFC8FU64ksxTvC3PUb5qglfxtYHEEmiMoPEgrD0c4Wsf6cOxO6kPYmsqos08jcmp
eY8Kw/uYTukB0pWgoA1It6t4S1Bc7dGb3pmtRr2v3YJ+lSXBM7tPcz2QLF+zCxANMOBNPUUP4miz
8AyBw4j7KLT6nvSH9CxtynN3YGWrrq1SJeLO3/fjmtknr0JkteepJoVmidEuepahnoiLNFkj5ugP
006THO5UNgbrOx1E4X0nPCbqUduNqi4cvX31VgoQVCoJv2dBgLvtW5Pd+4+SQoQjc4xWoAc9xoGu
rIeDKNqQrQkRNdTvQOfhHkPJgv+jbLWC4C8zgx49F8/TJnrISsc3Sx8wFGYyKsaIGDt15MhopZ1a
QF/TGnoQpnDm4G1CFUSopiju2Ndp5z12I94mqcrnMdKFggwnysUNuvqIcMeiPiiIFbHdKNBlAaxS
9Zk55WcJJ9Aacb9qnofQagfivUqn6cTuYcDEBHfTaLtN9KSNexxAVSDzyECPs+M/iueKFXT5odiV
h+LYDU77nEOHAowaB9w+1o2efM5I3fIwPuQHQTHSgwrdDYjB7qqt0K0hy5zuuVf2D25CTVRIwr5L
UAM8DGC9EYiwlR+r51bUM05vHq18MsHMcsz2UUySmGTPUbKNVVMJ9x5PxsQqNV07BidWWUO1NOHs
CqXjxhgKO8mNCr+oIkOj59ACzyGg4mumHBtCafLnAvKlCCiMlCWpaeHsOs4MmVXfmbm/8gq9HvRx
soOXzjeDTm9RZVVIo+kyqIVfxLO3VhQrhnSEahWc2bXWJGzbQoeUajbq06gnmN16YUCTS/p3TiLq
DvYFQi4Y7i+taFyBira0eEBiap2tVmJDIo9oGvHevQ3uf/4Q7tm94jCC3oJo9kF7mB7KdyUyyugF
NkmUL1ls5BxRZLPyHTawMn/VhBuBtcpmp4Um4gGcDmuGkzExuDBi8hJ7omSnILLlx37LxtE6KeBI
4FMSf4V/jz1W7Uo8egEpRksDVF3Qg9Zozj2r1w/ZCV+vDfQBtZDY7phTnRvIP9qITIwOB/K76b+R
lvyIwTAtr2ImAigHdpb3jnyTs8wopW7LXVIREiWlE0mcy3U29aad1xtloxlszaI84+R4A31yLOGn
ZNyKhZ8i0Mjit98yqwkmtZi0fF+nrlSBqlyOyMBm68AHMakKJzgkhMug0x7AbCRP8nBsmNwVkR6U
5XMlCkYUgbeCYeFzoQCPo1SLGI8UHiM69FNmtQUEcMCRnMotKcI/SMb1PA3sIYTWQ6tZI3TjBS52
Mem3aTyNxMVnF0ikCYfdFMhOIXbgOwYjdqg5dbWL1OGhxIXMg+hN7YtVL4KyOQXvZAWpdBEC7iwU
kFpez7l10dQGPxx5DSXdEBZbKD5QndO9HmDqIiEs/BXTDHolDPo2bjXIJkcnMcJ8UaBg/7EOwhld
SmMdEQdkScH7jP64Dz/csSRuHF+MjQnvAAACXYYhaeLQzPLcDLUzx761jGYw6Wfo80aRSHqQ9JYG
VXkG1zoBs1Ml2n794AWvPm/2Uohg7uwLlR2qsV7y0NmRz3695RF9svUxbuEmYpOPE1MpB70pE0v1
GjMUBbxd8aT1RwwWGuATI1ysGj5yuFFQdJ6BpE/4pEUhSRVYBYkxxXrLZrw5DtdSCIkcLylf3Atl
wOoEsBQHhCNq298zGCHV1KZKtdBtAlMKTc93ymrLlyZb2r/fV5mm//PrSvEaYAQCDg3YoO8rqZAh
7oOp5w8pBkR30IIKof3NwMRKz/U14U30kPVU6PGMj6BEb5iBZMm2ZVY8c7pCgogIb/GeEqWGwWsV
77QPmDxEjC+qLr35hs85zaWySlN7yg/sxjeEdS9ag7BhjKAz+KNCRReOcPNvXUvG0pbFtSxts8mR
nyPVlBEtcgvv815q+GW789kewY9GhWtxsFlr15mj4BNLuQN/k8Wj3pXn30/37meEqjkngPgHmAj6
a740fuSx6UOZi0N3zHYlt8WX7AdHxvup5X9JQ0FhC0VlBL6gbJl9x7Ecqpzt6sStAlPl7Y7H3e3B
movAP4a0da8e/XpXqr4VDQtX6G4GfOtDwwCjADivHjeVJmiTJseuyNp8jKJDRSLl6NHn4n3i1dGH
E7eDnsULH3PelL7lnF9Xnj2TREujJlKz1IUyGtiRE0MYr/Gxy14iaI+3WUiYisdN5nVk4TIC8dan
XgDpck9+/9D0dOeviArDSGgFAWA3L7K1PegbQkaJ3LiAd1ca3YcoF2IcL9YZfiA5Qvp/qnJ8XXO2
+bQtMe3EogCg+CdJOxcgGBwcb6yoj1vMrm6A+t92OEtkORlXWZxQ4ekaQMfk3ZDAzcp7MTul8Q7V
MTUHs2MCHL3/iF8iNbsgPiWtlUATLKwPmrjSspXIHpLqOni1oUw2aD7C4VMJVkIWWgE0yTjESb9/
lTnZ2X/ux38/i/T9/aklEyRVjCNqO9AG9bbPXpDTBtFJ8dY5sjpxO0BWY/IH+F2nqBZe//2HIQC0
DeJ3tOTm5CuV0GMkIOwTNwggD+G/oTKCYqAg2Mq0Lcpim1bHKXrqJn4hHpqPQf3dNxUvpXOioBWZ
fax6Uquc5+IYERCDetC0rZnCEbLaaMPWqqG2J2WZwabAP1SZLcFH5xtGC6CqJOpjDBWlADIdzBPP
BnaeJjv4P12sBhJ0maMNoR4h6hAGzqpCqC51H13TGV5TkMAv1rG3BmePUSLS4qRpJ2n1sVUGy1NG
+OnRCFV/z6AoVveMnnWKpU39wpnPQdy3rSsS6h6g+qCV75nJTTy58z0hz902rfWy+4O9bEVPQAwa
u8Fk5aFoy4FgJcVzzUDYTrI5LifKBIkRL9GTJtZFEXXJ+soNx6SD5IlesiUC23Opjbe/pQ7B+vdb
es8lff3FM8vN4F2xXSYnrsfbtTLSOpCS2SEKM0jG04UqyXw0+z/nA2AKdOgBUWWpy/rikgKhFjJf
xpMQvYLAF6SoEyEw66bWktiPQT3KGjQI01daP8q2klbpTUUSpSBybSdlZsijkRfdgiG/ewQySnUK
SqiQ15uZMj4d8iSUhMQdKlOrjo28hQOZxgsH2fDu6ffjpm9+ZsgE4CIEkLBAqOCHOkKVhHIkAanq
yqjDR6YXn5Ulj3jHG2D4ig4mcWCowMTd9zMG/EVuWrGLaZARDlsZZSgPNQETYQbXXHrP+H1HtzHd
H1sCxSBcP/Rvf3A6RkEkShPf+LsR30oKQNMVDbi3LJGKkFRep2MAaRVpu76Biknc6ShJLtzhexkY
6PuhXQ8KFvhAmZ76l2uFFKueIMkiuL74MnjboGZMNk2Iz9XbGn64lSDcKuyh5Gj7Mr8SOfRX2N4S
+pQU0+u/HAfgRzzmVDh499nxd93I12ofVm4dgOYQWTISpnYUyIgvkD91sYO7jW/ORN65FJWFSOAW
Qf74GF9WnxkgXuCCLOaF0OUTE18+QNWsHsyqMGtm37tVijrcYvB3rxkg4EH/35ZnNqT1G0/tukk4
5khwXqrKUEsSTiYS31qy8t5gpRdknUJsNVBS+oMK6aAjWkIGNvxBObT7U7yMJSkAoI51DMuipZSo
KGXoMKFo3aTQtC6sDv4+NyLNSiUjDVZTuxPag6i4OdRTUdQTjBTHi42m5lARGRyehz4ytAhpqoXw
wA9W1bvX24JMhaBO6Z9e1Vmg72RdRPXAM2Fg2tpsANlvV2qgJ5w5iTYSjhj1O80Q+NVw4ktj4myU
P1To0aYE7SN0yPwWsj06Cq9iYaqqJXqGF1ohxrnBpQae+WjDbz3IVUP0SXXFfB1MdnOd0KirCdcY
paTzCullI4G2OqpiqiVktEARMbrErAMo26KZ+SwEu98v6F3zAEJZgAJQsECL4vtb4csul2ukqi4H
bQ/+iG4AogKYIrE4IsvzuSVM9hzvTG0+CLKh30U1NvBKaZPiy+P0qmzQ2tDPT2Pjlow7qSuGd8fi
mpT7Lj0XSGLFnfoRKusxBuH5cG7FU1ZsKoWU3a7Mjol/9Wo9yxZc9b0ejYCJZIUFZxwmYeZmkucz
jSkn5A1+SdoQ7sZmOkeUfKL1V4SyVZSZcfrmtXaCO1plTojaU9Ve0OPAwXXV5f//Vb7+mvlXURlk
R0go6K/hIePV20PhdE8t88a3h2QhXbvj8OAgKOubANQY5vq+fxG1LkK+i4vEZWo0h+0hOcJA4OPX
wtkTF9a6f84IggE8vJHMzXfmcU3gFVzg4rJx9TFoj9DUEoMdx5859JzqSxtd8/pS+fo0nKOMXQ/+
p9d+CuFV65as4z3vi0F08HMBOMehMTbb+FAVWpIUgatyTuJf0sa3UBcGmHdCdX4/CNu+sT3hmoRb
LvfMJnR6+R++M0jCqOsHHv9HrDF4AlN3vZy5LSoRml1rpOxJHZg+oyPskvKFWJy7SebOHcLXBWfB
uOYpadKkU3iSS6sfSZfc/rBYz4wSq+6NDNJyMJ2N7UuWJqJCT4Zc7z8xzpKgNVmbwh/lZej0/Enb
o4cYpBbHGyV6V7xe1Wsx3zT4/8wuRJJ0ZHzr9s07tOYuwhHuV0S1dzSigIwf4uMEIwiZ3lf5VRWN
5j28htd8227zS7YHqu3UNToiXTkngLFcJBetOl+C1CppL3AKgBVArwswhUrV8Q8W72O7ZV9HkJMU
EEFNTuF6/MODR64lXmWi79dzuvbGJyjMl3+KCr6GQDGt6I28f5B9o851DVqYLSlboqJiv4JI9qen
6UVJqt5AK0dExj4RRiUKY0pIHSZSY8+T5YemVhIFHuutfuQSXUr0MTAytLUlS0nNOjDiwORFFK2I
3zhaYnD1SZH0PDBrgDl2YBecJDKyBDVQpiP+O2B1HP5ar6MFgXLiVOgVo+NPSs1IFBOHF+nlJnwe
XjESMr1C2zi4Kq/Co8/Sfy6LzPGIInKrEBGCpls0bVj8focBDZzyGvMr1Md/N1H3rMbXmzSzGqwY
ZplUDaHLfiqNw0hrdI4Ry4QjHOYCWu7uUjfWEg71RwR1399pLVVVwKd87NbF09CiRSduteGChNWD
ksVSvHwvUcYIB52QZ0WYhXlVTsmoOBNa4i6fAmLU+wSmV43PWQEKJXRGosz2SieLUrNbIvu5beTH
6/yy9AxFFjFez4khYAuTCjKIzOTyC4/KdlPZTeaoxRbuJ/XWrHjtIX1d2cnS3u8FA3QOFnOL8NPw
g98POq0CSOWUcuCO7FENZJ3PPlEmVOIjj9ajhrBosW4k0m/3Y8twtxTsSQlHZ92SKGSjvK5Z+IMW
MwICtEvCSi/FzGj5bBUl0hpV6QwoLm41QJKxjMEXjuKwANhOB33OSD57cBWaVaPak/o+XmvI7VNg
VDsVD2tYo+piqojOXDUrdK7MV776OUWlm3Z2gM+bTx+tVhiSmhtgUCRSKDz7eJhMCARE1hnNAMyO
xq4r9dCr/BJOiW7tt63PTlssgJ7EAEHqppVgdmqKiJIDNOkSIx2o+LPYPxecostKanSqgewT940J
WEPqn8WlF3b3w4NzGIHgjeZ59sKCni3DNEMlegpOACkBXVH29DWz8pobzvxSof9eYUTAXB4UUlSw
DmM84PtFC3NJDuNG+cv6CjKgx8SIKFATcxnjHohUCMiuUBPCeNRS/HnXltw4E8AMAvT67IlVUctw
oZ/d4jza9cHjxgVCtEO/8RL2616A8Te6gLoaal+zy63UYTc1apq6TGvnvoPnK+YL8LI5Gv4WT4Nn
A4UKqnqKMcfvR4kKgiJnU8G7TWkIirzhYpaMIBECeMRjIBeqGF2erYtJOAkJ4zJjsyv5zhoizsiZ
hMR1tgkruNqqWClcYldV+tAo+eOkoitSQvg4Z43f/cbdW//l99IP9CX+RykCFlbrEreoTaneouEx
+cdlJNwdrBOwf5BJB9CU8mPMlolSMZb9MClcsRcNLd8Hol3VCvEPcNA5cCap3vgLn+Jutg12LxTe
0b5C93eW+NZeP5VxqWVuotoJNFIVye67I1MlequtaT8vTgA4LMzfD/T+shj6kDHUA33tOXVA7vWD
nGRKsedeIPobxzrwHDnYqR20ToerWv9DIZtWqxQB1SQE8TcA/5cvGEUSILyilO7kFhrGU6mnXAI/
/AElcZST1T4zWal8LQoC39xN8QsCl993fO8NqyCtAuoKbDs/5g1Bxs5GygQ3GSNG7gjQZ21vI15G
wqK0CwnLveuK0Xl4GQBJwSEw+6ZlE4FZl1cTt+dsoFtwXSVuDTjp7zu61zwCGxcycBhDCs6fRVNj
5fEFSEegQN2jMY0sM0DLvQKGjb0g+YtRFEV4hYhn7AadC49IEQYAoXmAPKR+6RpTEzj3SxoCLYzs
4xID0vn9hYpxhZ7k4AM82dicWth16Aj8GZVgqT2z5TaUr710Xkx57xYOvy4790Go2jW4xuneR10M
UZ48nQOUH/hqJCH0SiWjQWiPOZv4LJZLT+ieof669uz4WdZnCqlKUPaOirXXlSj41FbLOsBc9wlC
MU/WpaDSUQFQa4TzXr6Cx/Ck9WJr627t8usvmZnzgWHYKWbjhNZjUDbUFf4TF4Adzj6amfV4zmrM
3wCzPL1JQmXl6THQDgCQ/H4d7xZpgB9GCUKDGimoCr9fATZT+1zLcOuDRyWGJgB1GHjmpIyA9qDF
uCA9sgW8xtqHzFkOKIgOnJVdf8jPQWyK2oLPmE9f3ZychmABFp0FlHreUK6YpNdKtUF8om5ZtSBp
EG49BgXFzOmY1wLZTwxwexJBaJ2DI5MKg4cCFp8YI9j7A1RxJuR4YY4WUXHlEeC1MpK1FOjffuHk
7hpjUCwKINwA9RXUIr6fnMzX7TCxtbLD98O3m1oHQTwq7rCMtKEzocW37OzopfjxYr8sOmtZFHxc
cHzwd1GmQzScOZx0lMRzyAPAgEBAPqPKghGAGEBBGO1iQGadZquOOdbcEhh8Tof292NB/09B+Z+K
+M5+jdAFvF/1qbqThJM0PLDDOudSCw5CER3ghys0a9Hr6TKoscNyYzxN4EqS4NIEXm2nQK/5QCpq
xVps3wCaUgDfhhK5XYuox2qfZfw0hQPBdgKg+5uy1Au2dBQ+hYC3I8LBDnJN5Jep2AH9rwuynhb6
xK5rrtzyKa4HI5hh4YQZACzhWtTWKrsbGHQVt95GYq6BzTGog7ahqea7Ztrx/lZmX0P12CR/qq5f
uNb3/BiSHpZGbVQJYGbxIpSfhFqbYrdpCRLoBoAgxKJATqPZlcvhQrnr7mqYwsXVRIjyY0Sp9yER
WERisecVw3tCMQXJRVUCQWMD3fu7/bhvxcB8KcCjAQA9ryrnQThkkLq9DT0AgcEHTo+UQkKcGZpD
8onMQkKqhxS2qR0UAtGd4CftX/b75TfMPHfShrmiFXDVMW58iMmH/tgpqoE4gfEdrm6s3/cs3T1f
aEpAshqJlDKHXeRNzI5KDNwfCpzEm85KEmHsojeq9lCi9YBRBUsQgEKsn8cG2G6UEwT1zU8GPfee
ALwvC8AvJ4xNnAvO4TqMaxWqXmJCgfVWicQCOAiE62Oz7+WHOJt0nuWIn7tBfQqV9yIBnFPeMuMl
CV9rwO7RRi6blYBsuUerOPZiAgoOo4bkb4G1eaZYa51CJOD7/OjEVac2PYZCoveT9yeOSE7XGpfi
xns5Jp1Phkogbh8I3b5bxlbjQngUhKm+f0RVIfE2aLIEqLKFTlqTRlnw6bcw9IdR/LLeLNNrebZV
4nLKH3G/HJ4kB9kRDGmDkRgrJZM9WvFhl6zCV2APwXXKLFwH7nbHZ+sjKQP3K4QR8Q7mMqiKF3iZ
V/TqrkeULHMmh0g5RJ97kM5IAoB036RAKrIeB07MAr51YpEdpLEl9iWC2ckAew+mhBog4TDykF9k
AJeq4aOK94jHvPxNm7bA1oTMFW6TAM/VdiHJg88qoyVGoN56pJuIzs2u3HFAGRWrwgP8OjmC4ZkE
AGJRP+BX9SrhaENyCz5Y3cO/V0pIjtRhwyYmk7B6iv8iC/R7DhFZGfANNnEnILR7oEHDSl5xdbRS
NOt/SDuT5raxJQv/IkRgHrYAOJOaRVnaICSLwjzP+PX9wd0vnkwzxEXXosphl3yBiztknjznpBf4
dp0Lu5jaiFTUhzJ5UDvPqcUjF7czRu9aHzqBvkwSb+0pwz5pUbCpCXlSctum+kfb6I4VV44pjBs5
OSjRjSYWUO4fyJtjk74RPhwJKsWLAg5T3heuoPyuanUxJpLTwpNWuPwJGpy8ZGYyHjxd+Fq1Ktq3
ytQY6VHp8OcQwsU0tC5hHZyD+7Q0IBYXLxnccIjEtApTt20bcSG+j3prJ8LvWrwfW4oia2vZhoew
uBNKkGQg8XAGcAl/UoLxXPodlwtUd1O7FvRrctY/npX/LCISO+r3iJnUP2Dlt1xL14SuSEY92kv4
wfn60tKxEunTNeUKPSHDMu770HyKhshN62GDwfFWlMaFan711Rt3bTjZotRSSzgQAviFhCpEsBu6
GAkz+SlrpNXobXTjVEv52jMBzNN7gsmIdCNrXUt44J4cgc/9dNmL1IphhfOThaHasnqids1tBcPX
DnNQatGArklNljB5DnJqg+RzUu1OMNweID8SKGN14pdQg+mo9wXUMLWYnML37fEjsSL44JOjhO02
CjRQiGAJu7SJ2RnXNHKXABPMQKj2YINBkHae0dV560exLuXI6gdXwWj4kc6PDk3EDAfK/97YFrQ/
t1yOwZ2wLNetE6yaZe94V86nCykHVz5wwWxCbJDL/n0cGoOeV4mMvjOyngGhUEqlV7ugXABBcBME
EcAMSJMhZfw9RlGasqD0SbwXo02erWvdDq2FOmzFaAGsBz+aef/5FsRC6t9Y9K8xz67dUhwKy4oi
prKZ7EisHvw2dGAPJZFo+7m0CMxq3zyW1iIuj3l2TCbN9Qa7zY6C1+6VUjsO8rEry2WR5tsysZBI
dG4/wpgOwaMRXBTmM6dCqtWOXz8HSbOL6hW5ud6qG5mabF7pNrgfaHG0tIbeNqfEDp50BAEMFqj+
R2qhSiQjqBRyWKeRB8dsLTcs7i31YLaHzqd5jsBQnoEIA2pG5qTqr0Y7gb5aEAemenHoEVOXUWXn
2uDMx26H8EPqOicK4RHwmInPKam/i/5oC+OJKqeUiQuRTWFNs5SHwykyoX6e5oAvjLK1N5BhAben
MRmlZN6hTQUGrsf7ATFIp9ZODkNO6a21UiNlLO/D9H0sn1sRHgSqoEGiLKcuxxh1niEf5+wwV3Wn
YO5M2OE5Vt7zk4jIoywmI9V/iy017jTcdNH0VOUQ+PPRnXjuSFyFIYQv4ReXk6lbdosazdRbwOd4
nQ98TikDI180MCXyYqWYg2uS0+j9h0c4GS3Lk55PtmUEdlx+8mSV9LvPP7wkW1d6dGuFppOiFWrE
kwWvXp6KZcMZjDfhVgigWZS505srmcIW9R0ymDTxFmoyAWrKazn8GlXeY86ektGZD50i/RpMbSnV
lOM7dGQd4ZPf26qvIahARaaZK49ebMBuurjKyRUNWLixuCTR345WZKufGey7Hr7GdIA/6lLUUco3
31d2amN32buZak419m6S0pRWdqw6X3T6W19hzj4kbtccqklftoADNSwaf0rcummWA0ULPXmzmLNA
gbgBYy2rThbaq0JZ6P2pTp/1rFjJ1lvl7dkUBIyu3KRrvXqtpoKcDKOyTNNsDf5fL06Omd6QpRMF
LOJAXoXiioWY9PeqkVDQq+lnNC375qVIOyjsb22oHtN2cjWJj9Dfe4qI2OIdcy50jr8DSVjKar21
UhH9ngdGeM+DGpzWRRM6xYxR5iLLtXXAt3KiDlW+k30iCzFczcPNV+yA+KFfa8lHJdfIiSRXbQx3
pIzMt+hqbub4HdTOieE4h0btJi3eZsOKlFub7uvuhMDazJLFoKULyf+VidJ2nh8xeIFEkQToeJJV
wG+kBfRb5SWEDT9Q/KrCAzVrW+FOUvt26feE0GLnNMFRqIel41EQHngcIUpQi7K8jbfUt65AYsac
sp5fw9C3OEUVmrrzb/782zXco8RvtBogf97eFtzg+fzhoJoQw4bte1UdJH2RiTJcIYpTZKGTYNjz
lBkyYpRwN0WLod6O0fpQdWSlQbkI4je1e/OyGpHJq2E951XqZsb7/LNVi84vhS9u1kvfVO3Kekui
0cklxGv9CTn1EGt2Q5w3GP5Si+8tJJ0BuusKjMa60Yv7cswWfq+B/QOfqadmPOBb7bYcEuCkaf1W
R1zDgTMI+SLzC/LcZh9lBviIBi2es1g8KRrO/OUHWPmEYLXagrFvCmb458viz1X7z7QqpIg4pNLf
9TxlKqqs0+lab9xkBph1OLa2VyIVCF7SsVk1gmdP1offyjsZmgTxWWx7iTU5XHa2OIsFxWMjHDKT
QuiyUDpXza3DqELkbeplXMiLpP0K4mwDcDlIJDR0W4hqe45PhlrZy7Nf0dTYsYWG0lY7Jww/iiCF
FDDYyI3CaVmpGz++qdmWlVcv++y9aoStVuHXyY7m8M+qO/qZbYh1e2p3s3Vvq4rHIJFtVtKuOY7Y
URzaR1pHC2AVK6W/H4nwawM2mf9kDeC7YbgmPeV15VFdiYibFcNbJVXploTcCbSwn6dbmvGEf6ab
5ItFDLZLafvvVexlVtOZgkZGtOLUJEx0rJdoiSbRJjs5qvRktq8ZwV2i6rM4wKZwI4T/aM34+red
E8iBUVS+JhxUVmnD3TRAa+uHD1H13cCcEQhkUc0+USxKtzvT3FrvigUHXMqXEVMXvSbaawrPG1FQ
SB2Xi8Spf9UNiyRaR0i0UuoMmgZvQ727MlvzbJzPFgRJOJuqSuh0PltJLKVV4c3MOOOZO1xmJwK+
BrBPgvoRAi0RFJQgQKOfx72EdTIc7UJgoSm0SzgLoApV9MbaUvE/mnvSzD2kHswNzSnu6Py6XX99
7a45Ll1AD/HJBFj9Q1LHCfvvT5SUAM5Sp6LvCt+53SlUUmiAYeAVq59f7ZIE4q+RzsDtwiqRfjVp
tu9R3kqb8l54b47ouur75IPQRNWPs0zzaseLS+vegg5s8jUpOZ8zuockmoKuF8cnDYtV2k+qtG/C
EW7V2PuVsVo8v29pHL35/PllL+EP6vdR56f6tvK1vMYbTWTUY+UeZ6s9fHk2yJPxeOI7YmP183iS
8sc5+58Vy3Kl5GxiRHqOkk+lL07yoOk3pvkYI5vTRk+xTYUELhUpabTKLhLphuC5pTHZkxH8DiBW
6YHl5vlNOeirhjhWUQTH59qdqY+lZNCbERmNHDzkvr8vJG0dKeVS6lByWtxtMlysya4JgS0O6EHt
nUD5lKF4aaX+Ik7Jg5Xk+zDCUrfM7oy0+pwrhopAdlm120EY6DBjCsoyi2pUmP5ST28U76CUr2Ox
C9J+kdBNMhYF27TKzdjTL0c8SnhmVIQhMnYKIw4WHiLMTCw3JYr5VolfxvY5tW6CwO1QJEs+oH8I
QxcB2q6usFXAvaKfVfCVTpSOknqaRme+sif9VrOST6186g1l1VaUmQRO6CLNDoS0iwopd9rdZqmx
0vx4r4HsRQb8yG5pDsq6ia09z522Xz2UdxEBtT9liFSI/XIUfaJ+ILIZ42IhNDU2FZOdWbpjEAKP
CilReJ8FwA06sYPgrVNruC2bd3PmG1d2VyNwgFo2/7Alj4CkJ8oKCGkH4qgQgx81J6tunr2yhPaV
u9oMUOTvXaMtFc10amKExA+XVYUxKok/cejMujQPUnpDhJsRuqOTZf/vBZCk9GGMysXMUVCfExVd
v+ZvYthcSvJSBv1znWQLhEk6I85s5eF3LntLUxGeqko9qHMPWyTkJSzV/kkMgMy3aXA3hYi/9n2F
wHtl+e+9fMi9fZA4hnerbxvxxg/uB+92sm6ZcVvu31qlw6wocFLCokThyocQM69RGbJ41N73loHN
4DOKDDV9Jxdk7kJirDbBVKh++1Bi88GHYhh4oz3miz842tyPlNsjyYX9fJOH3Rv++6TAB5UIR4he
SSWT4UbV3uYfivSTAMmYYBTKHVrtMU+XtItyKOKHiIQHZVom1si8ZJAHVDssEadgkVCbL3H54WMZ
UHlvcfQiTLtw2CvKIzXSXoXBo1Evg360U/mBtE/tunlXqu2gPCrhwzQ9CmO9Cn0DHnRD7/pkE47F
HfmPzJdLgy2eT5M6LbSoQHkbLn1aXrbqsOnL32m5bEGChTb9DLQvqjutdKhL0Dyuxby/n2sjdQCR
UhcWGdWEwvTcOQEcTVaDXK3kT3HInrMWy2cDWmOdbMR0I0bhOousX0YaHWNAO54jAljz2N54M/gj
F2++qovMTeUVIbhYP2BbAsJvDqvZZ9Cn9avqLUB5XQo1SYhNQKHPeXQcHoMeaR2QD5ooVlDKwaQ7
TbowCe4hLYZuhZtE7r8b2qtqUZxANq1QFyrGUw20NNSQoG6lnDwYJmNtdocu5COsBABBOWzu54Rp
PsJKvdvOskfdEm0ZGK/vCjdJFKeeRqwCDCYrWnZRbjchZ1ZogjzVKwNktYGZSYav1wirULt37I1q
MF02bpeCa22DFHr/eBL6tUcAZ3EC0WHVRWfiji1lURkXf5LiOtGdOJJsbAzKuMafUVvqReGOomkb
1m8r8RydNrx9BmChLSAkL/UWQ+GkWMdpQL636SeEKc9QGjrprh1S6s1kGxonq7WBjZ4Kx6r4lUrr
MVl4AvWtV9H/IhFtBHy9ilVZPY8eZ4657bqbTnDKacRl4lWNdp3khIUGCoApZ1BtSukorab2PfFl
W5b3i4Jcc6kPhZ10Krhx7ARUhiK/WWsUhlIz3uWoHvyo3g4ZsAypYVa/GE2ABcNwQ5F+/iAcKxMH
tMcMj2qxHgxlGcr5QiY96zaS39gR22umW42NZydAqHI9Yy83UpZCZ7ip8swuOc5GVbQjwtPmYdAe
snK8mWZJJ6KMJm5dXQc7Lz2gHwR0Scvh+p4q00J9STrgC+ErNEh8Glszu9+DLzuFnG9DbVelr6px
H010/iVty61Hr1cWIoF+PflI2w6DOBdF/QFKBRhJgmsNTxlZqcuiHrNdZG5E8SCN5cGqgb9LZEtM
YhoQwoYOfmKR/AVJssZQJW6XTWe5bISEw4y/s+4Ppvym6aeZvWFU0Nk8LEYm4Nto6aVfkZptKmGb
jAUMYX/XGbFjlrtapQ8KN9WQGkstua2Gdt8oOH70KTJHmtLYgQwXuZxcVRwXYQZ8Emfr0ZR3CZVd
HIVqQ57l1VlcL6TaXLVlv+vRGTex8DRLO3MDS2H/xi+sRdcpSFKkNb4DtsSFb3XRq0R5IhdjJzdO
UQ/vOzG2PrrKUPHgQHfB79RcenG1mKfXlOtNbz3Nu8CU1JVUpHZ1H0XKsmpkt9cC7L5c+iKvSu2k
6ydLqpa6+LscuVUoT0HW9Cdi+l6G4HIcqjtq5eWD31MqeRbTZ1MgI4FlXoyF3bc4r7AuhRIXEowm
1ChwNf8raVD4ti/hcKegph26h2B60v037voxr51Of9X0u8n7ylhfYvWoD6dOqKDKOGJyGMOlGD+J
Q2CL8l2gUxgIFi0uGNks/+E3KSkAL8XcGlV0MsIA2wW2WHtXmzV3WnAv9qSNgQwHvVyOen6IIZh1
ZJNlYxyltF5NNTYwaeOm8EuzboQ/joLJ+iyFl7wFBsXHBIAs6bktNOSr1jMC+To5mt5N7/db2J7O
LNA1OJKtqVgZHLz07gi8W8GIN6Lwgn1YEDgiFAyx4es36z5ZtclqADkjDvAb14J4rjXjIpeekhoI
ryI99V8quPLT2O3H5m7EpFfFYCtKy4WgPoa4aXm4xnQqdnyc3wEEpEaWqMnBNOoxdxlEnHwsakRo
MerOlqbHxvrSpWdBuckGCT+pcZcN5cZPartQv9TpecL4gtO/x23JgHLRIGDx+4wef7UKmRoplV8+
0xB96GDhgcFTdwQLd7wSkrv/mc0h0ZuRLMVpnUzLMgM1wYooTeDea7ZJYNCXXyC/HbyFCGGVpeEQ
iYMXXhgqDoiJv5MTadlhP6SO2SPyEv7fPsJ6imsmRvwHiqjGkW12t8l49Mcn0Uel6O0qLA+HCiBv
3BJYtLWIy8f81dFjqPZsWoTLUsZdDn14CJ8a9ZAkk2MonIlaYZdShOTroUzdathl0fCSmaC+mWPy
s1PzWPWDyxlPps2beCM9FblR4+5pMgRbjFvOX9B5P9l6qfngpS1W8X5m7ctAdqSoWWRN+pXW+s3I
g8rguNFskJRIOE6ypSmMSeypeMo3I3zKhCChjEByUgrEnMNKIByaVn5TPctNi+YpKEo7lt/C5Jhx
KMhKS/dBi41Af+qXHtKoXVIBjIWTpbLMrZgaMiY6/YRaUHLRSuLvDByUdUcl91xNa+7yzFqaUmlL
Ao4q7Io8+m02bL1XUluH2tWmmxKnT+OnkhtEFvpNk8WOqgg4Et1UPHdqrLvyrt5U+U2q3JjeOgJ6
JZgAjdFO6viSlPtAXhvNQ0iUUuVIHlDHS8Azpu7ZHQzXYBwcUaPaZG2a6OSXMSWkU+39TrPCoeq5
jAKcxktzGxXmFuXTYsiLJZGtPJWvvoy13Fi8R024FGTNKXXvrm+0tR7wwam3l1O1iA14Xpu22ijT
ZsgmR4spr1F3F7giBCiWgcgdp8f0tt9b+p0qV4upTg7aFihdpoqBKVRuGCuxlkDkwefkzM2GcQl1
cWWKgjP1pFyWcFQfIZTaw4gBlLKQSI2DGjqL7EfPunKXePW+wtbFD323a/EPotzpB4VrBPBrmmOn
5DeSaS2slFqWqd4rWrctSCuIexatLDi1liwHA3b1UZRx5KoV6i/Nsqllp1Wxd9J8XNpUt/StZ/Gz
dmP50wunjSpUzyYH0AANv+m6XdK9V6DzDbMiGmuwntBWOE076zYzoBEEYr2gXxm4W+ymoejafjLZ
6oTrlxksCAOWQqQvJAsPmw4jKu/UVCSEychGRvJYSeSQ1HOM9cjEe526kHt10WEvk3XKIp3tiUzb
VHvsWoT4xZwqWx7LzdQK27zANy2byCmHZR3RpE1StqEpHOo2uhEnZScqn7SkdwU8tTrFJEt9HIa3
oP2odOSkKvFRixVlEsw2QOH0gqpH52wx271I7/gyt9sGtKC8bxseEM1FuyOaD3zuF+/J0m9i8SXA
Wy/0lmFiLUrjUxleucIivLr62nd09RRCLMKoC8+HFfpT9UsR09sq6b+wJ7lJxBTfjyhYBa2/aFsn
41wPVnV6QG9nRtRYgoBK3WcHrl8quTsZvwT+qt5fpVGHh8HvVOXcNR4y/abJPpL8BT1iJJw8uG6K
d5oo3PjxLXegVQZkiLg9jJ6rTuVy8shbCYxpw+vcNHmw8gw9tCX0WhKVbKPQdqFBPmR5TkvLBNvQ
hOdBirYREt6JDtRM/HKSq6UvmIvUEyh+LJMBIsMUOyJnHq+CG4mbafEyDRM3JLzPAbtjeOnBIDs4
chKyPea+G3Pb606QfKamAo+FSzA6ZRUJwbRLk+c4PwjSW0eE5us6zmQeBdJh4+fmZsRWMMfJSzt6
3bAyK7dpP2ZiNRT12dXFgvncf+RwAGfjyRQW4OOk+E5sJCDp0EnhOgVyspmJLeV0mgRhIRMYi9NO
EUx2fGZHyL/yEf+0SnKtVFt4JRRMBFiWcPI1+OIpNIatgpWTX7FtGtFOXrGcvNcP1mNn4WNlF26L
bBGIRX4pdAejLHW2rXSGaGHcxXiZGQs5WAbax6BZxDSWM/zyH6pNs6cEp/yqx4wCypesvpksSnXc
aPIxZr+ChNqefG9WvwMwAjwJPLCcTioWThdspmSnkFKV3L91TJrnLw3Bt/PqcfDWme9TNVKcofZu
pkx1I/WmGg7NgPPPsR7wrurVlyZ9qdAAUoFSNRmvx3wleYjhZHOBVagbkuv7uKYZ9ZsFxbuo6+cZ
77EG3bcb3kEOFF4qZpJC10iQ7ogfKmmzR3ChtRqUPmOZiNbCxMVDw6lOMu6G4NGrsQA3vkad/3Ad
ZdhrTYzpey3Cx9cxO8YCqBDZUwNZKs9OIpmCZ9CTSYy24bvCpsVUzY4BsEOVxjo1R2ODZyGhTt4S
UtYY2x8jj5Q/NR2zkAnyUrvAgVNomR4kPswPCNmg3VT+qTHuyvS+aTIqTTh05b8m5VGwTgrAVfPk
CTnZ+nGcSAWTB6GkAx8HHJwtzXv3vMdaPVTxRo6Bk455/jL/397N2H+q1Gwr7woofIE7he/srCAR
DUB044w7FQ5lClSTs9+NlaSeknrFHUnhUk0fuEzmGtjPYOIlSBgpEDgivRHRKZxBwmQShh+OZrjv
4+2kfPnYNPer0WKDXaMaX/IAgST136HOMGHFaE3wNIZquwlMQNkIBg7e1FQj/bbAB66PD4zdsrrJ
UhxRvx3CipD4xJlX9NFmdkcZC6fDq+T/NwVn3Im8EAb87iBn5uorYiilejSrtVSdJmLWn0e6xJaE
aQ0rAWN0nOL/IMnfkGKhMsW+NFEcjuIBsjdyvz8uKA2GQFvy+7naDWMS8E8pTp1iOLjpwLm5UuO8
yIuZe1dhEwImCdf6b7w6UXUfvr0/PRmZTScy2vYs6VkHCqE+0aON5hH0hvkMVtfQ+Useher3cc8m
2q90akTiEO9NdYlThJluY/0lVGF0u3mCnZ07PErqgk1231O6g8GYHVT5BldfPYNtgdebmyhbmQM6
pJnWB5c7YTqZAFZx4S9Uu3hWdtHq5y92aXt8f+SzEo2ppsEwDON/jNtYHpB2AUevCsgu7XuEcubs
10aR9HwfQjITVSBhSjP1NvCfUzxvxu6excBghAsKeNjPb3ZJhcHXsGSL+oKpQNT8exVE1STKgsHX
0Muj7+37zuT0zJY4AmCAqAyHoS9I7l7bjgwuOP48+MWSyffBzzhRmLd5fViaSG/DeyV4/19ysFK4
TyYFVxwYeGsKb/W4avW7Tl0hxe2w0MS2BWYxVH7++Dqh/1IZcO7mg1UFJj2iclY0HWWNlJ0vvo+/
cmi7MwnGtlJbeIcuB48ieUNK9vM0/GETnNdxVA4DeMQKBNZzG0SpmsqpSa3oAcK6URzEe0XftPyS
AEvZW7hlTJty2uTrXtuaD+ZLtMgVGzvYzuWSBV3nOqMoczD7p8h70tT1USDIW2qwJ1+hDMWwBoXb
AOap7wgPClUMR/0dx1T+HP81EGZT1EU77OrE3HCmwkrq90O/qK65LP3xvf/hJc/pwJ5cN3UgIgHV
7OMvWnQGzmYTLVcPiWH/Xmzp0/0ZivbntXr0JWd4enJhjQ+RQ6X8dsbkqAbVHBAER3vBf/eyIwID
D06SGR5HXPLLqoHqeYPcSAQVmc1P0JOhgqJKXwpPV90fLolFkCeK1CVheM5+/X9vtqkNsgGyGGaF
lGKy1Xz2p4fOABizMfUsrfvMv3Kr/el/8s+0fxvy7P1Lbny9j6LwoR8W8Xt4o37lNxAtxGCdP8v+
tpjcQbsdo51XE45ipLfHnMKySGPsabuPN2G9ruSVcuygy9nl4+McdBPQgXsL/VbKnoF6PXUFPOB7
HLtXGoldOnY5B2VayWMgQ7Pkv6eLPFrCVCpP96N/D0qjt/Bzt53/ddVFUplPuX9mCVKKhjIdV47z
c9drOlW2ssgnU8scpSAbXNUgjqXkr8zgzkyfcjNjffirCKg8LjNwbaxahXuhVZbp9OiXKWW5fZVs
1AnabPOr6IEjIJKId1ambSDquCZdm8gtNAHVCgTqqLA74iymHiOin4+TS3cIhWjLhGYzK8rPvnhS
R6i8ShnuUrET9FVdCnZAMNNsh8B0W2s1XTOvubis4fdL2E/Kmq6ffyetkOUhA/bZD0SMBktn5h+i
/ECOS5a2mPcVzAnxmqr88rhonOHUSjoFzrNIQkZt0VJ9zvbomopuW1LwaznDoEti3za395h1E95V
k61LE0xbW8TkvOx8c/69LGNZ7YsmjavZMG42PM1uqlTcBUW75Q4doyOdUhTMvy3KAoJ0b03vXfds
If+Avj8Gb+NavyY7v8jBxdCGkEFTiSjPz5WxQ0yilWaxDwN/O0H7Vbi0wrZwIOJswlDaUmebuXcW
HCPEMI2kkIvhnWB5bp3GjuRZcy2+D59+Xol/jNfOtxWeIfjdYLKE7ulsA+tS6RkNYvV9IEgbrSo3
Wn/UQ6aFPC0s3zR5vM2teCcMliNSveijmdlKQQSKvv+MWmqHpGPnl8o6VYJNICmwgDgsTWvZAWJJ
8qYU8y+yImlSVhHR4SBJO6ybHV1OtklGewt7qn36gXzBdDt4YNdCgWsEtacs/QrQSCgj0EUGZRb3
0mI7xtY28r50CratRl2raZe7Kh7wkW32QiYulbja4XH9PoyzOVkPkV1AOuElhav48Fq7WZgYjPsK
hNe/2lPk0lGI2SyuTXPXVZiJf685owulMEizaI/3ymCcxGhFBGpVp6tWDRcDwu8jncVkJrZYo9UE
0b7HwI3uGxRkJf8IRRdnJPrlwFuHKuSTyXNJXlkuFw7h7yOfJaFBqOlpU1bZ3ku2lJBnVDhcjP2V
oPNiRPB9mHmqv2VflppoYaIpwTyVIawXBHvrWWohoRMdQFyDLKFZq+lCq13gwTJBbVf5pVi/j8RM
k0c/DZi6P7/6JRL992c6O8nqYpS60vCzvTDlbhiLe3JCTz/GYJIIkXblVQ+BS1Hu9wHPMhprAC1K
mjDZl/ldDoVxNPZedpuT61bwSGjnIbhd+hH1V06Ei0f2t3GtM2AjFTSpzWc71Ch6NmHNFKrmhgGl
t9haCSXVQpHCGg07+uLKrXgx6f4+8tmpDYGqUP1JSvdSua7pihEZQMRrwXtuujvFeJIwyJg90EyU
zwhDaPmA/1ziXVl88xL+50D87zb+w+j6tvZya1QgpkXZ7FYNKUUoVoN/P3VXNtKVw+I8AiCTKKRp
VOL9jO2Nz612x5vh6Xo1Xb188Xx7n7NjKVRSgSnFmSGHp1l2KB4eI2MNGV2tv9heZSPvpuE08wlS
69nAUMiIKIVFxjLSXhW9tAU09T/vpIuX87cnOju+NF8SdCxdsZgNU7dc9eMWPjD836q4mRnmnvT8
83gXc1hdUUzuXxO7COVsRTeBIFt95UHfRIgHjEInneVD6e5p7ruAZ7i7BtVd3kLfBjxbyFNbSZmV
q+VtYDyX/bthPFB9bNDhPWZUymLh2bSu7FplnrR/lu23Ic/ucauRwAIxTtqjpesBnXOjsA31dymZ
LxNc6JkQqNNaqfcPVd/cJKn02EfF3ggKcPYQefWG9hjrAHe9Squ3SlBsxi6/lSr69IxvuVSt4fSy
NmfeSOilm8wTNlr6LpbBS5jCFoas1XSrrrnGj/6Tyv/zWgRMCv/M8clZpIxHbG6FtIN4ovWOA31+
sXzbADDZGNIJdFCdROfuTlqtXukJut3SoLllku1j8/rzCrqIiNIfEc8RhRAJpvbfF1Ib+7hvFBLE
0d6Zm83am9VKdRf2IrAf3c8rg8078t93NuZgjP7Yynm/zNBTyknIWm4a7+CjaVKlTacd6NRj+VCH
7ObLkrb6cFclN1P7lg/7K8PPu+Gf4ckVSOZ4VUM9e9c+8Co5NfVwXy5qiZYS3aGGh45TcNmtoPrT
GdL9ecSLZ+F/B9TOtife66lJ/SXco7nIqG8VW9169uW76z64F+9wk34ZmkgiKepn+zJNNS0JFFbT
0QVJtW5Od/OyeXTX1/swzwvzn1n8NtTZfmza2IOyodD6eXd4q52nTbrq7NOdvHmxX531aH+qqf15
Dbi9OJMmCQbOVnDV/jD/v91dqShp+aRI4SxghIe4YCp7UV4N+QyX/PzRLqoIaKjzn7HOD9VRg7RI
g7cRzeYutX+FN79uP5a+vToBw+2xSqfLNS3k1+t6Z2yO62ttSy/eIVC5DRBAaNXq2Zckp2xmaJzu
hsWN6KcuZgKwFFQPCxI37DEYGa6976VdSQNbtiVjYnpy9kFzXzNCnMOCvYIJ7sBJl+udXUs0tBpg
gSD09oAJCBh60lsDn+G4QJ98n/V/WhrqUreI+n4putGISyFEFS8sYAKcMPuu6Nl25dtcugy+89zP
btg8ESNQIPQKlfvroPyCDWIvT7RJkzcncWM7Nk3sHuPbua98sLoCCMnzPJwvfAskXjZw3AIamufx
+xqMixx9Mhz73Vyv2NAp+iF27lY2bbkdOth6iysDXlrzs5YWKyhs61TzbCUIU2JlWROTdmUHhFQA
0GOwEqCUt1dWwMVb/ftIZytAoi5nQNNjJHp2GbRdheuFGBRSInXST0nXbL9d/vwlL2ZC38c8u/9a
M6yaVjHpFsXiChx9nD23Me6QPsw7YFl4ogXMFmj0/MFvEjKJwqx95Rnkiyolg5wWrwhAdyzr//6m
UB1Vy4AkuU/pq6skS9hmBqZLAdQP6u8ys0D/Iwin8QhfRP/jz9SFkQt+OjdEQiPZm3QIQkMnpN0D
qeMsqQPsDY0eO4QSMQHlQ+8tk+hxS+k872EFmfdGPCvm+ao4KWj8gIHzJB1mHeqdY4u6N4CZd08j
2am+t8CLc25KalYLqnPCxNfBPKFHrtRjojsr9tr8S81gUkH8rCtzqwun/5O8z/qHIkN5FZ7m9zGa
CC+GwVZy/6nu1Q0ZiRNB3Jf9Z4EuoWF7D0iWVffasBogLP8Paee53LaytekrYhVy+AuAmZREWZQt
/kHJlgQi53j187S+mdkyzRKrZo5P1dln2xZS9+oV3sBJFfuHdAESRZJe6+IZUHIBmlqvz3hJnAVY
mySb6Itc1Hl65x3VOcRW7jeZQKvBOODviLcjlWgC9Ye0HR0LYHvUF/NJyeaZ+o5qnsNh7RRCj0KM
CLLRS7W5XG1p9A42M7VhjzwZSpr3DUuE2zBrmitmvcxg5ZVpsgL7FqEHG2zoYAvyNZ0+/AmEZHYJ
GiQNTaD1gpboKhAKYhRv6/zgj28K9qxp54DqnunTokVBuGqqbV//6bAQMEoZMshD7OOSpuvuLAQa
DWExUA6tMs0NPgR+Tany0hkY5vV/zFm0Svl91ahxIfsAUOSE0skcCjFdzWCnTlB8x6ECrx3M/e4Q
BO1dBoIkINhaDBlHZlwqAqJQtOlzoCECaBX4E26XvrmN+31bn/pe9dp+K0QO6EenGB0/Zr4z+8GS
DbAp1Oe59pSMP+PiIRO2glXvmABHxHu3pn0GTFoEYvHKzvUehOJMKnEE+BhDCbNQaWuAt6whQhs1
WkYZln/wbYRwvIXdxbjkGxvI0IGsCFR+dr44p48qq0kS9EI+eFYPXgmmhNXcC4xce5jyGP4/GweN
UzqiTq68+8ZDAKaoldZnbQWhLarBQQDrwYdDoB5nz4NEzxoV0uIgWZRr9SnuN2fphA+flyHInk50
FMtPZxUAm5bwyFDZmuEwr40fMzjOM/kYoZyfl9M8int6YpKoPfN23Ngzad1alSMoF0Jvvj+0sBbE
vhH4xDIyHDH+tgNzwe4TJtIMYfTi4Nsq9OdhW+jwo/kDwkq2bz7E/4WphnVIYZ6hC+GQyCYTOx0f
InZKSGPPz5sHWLgGXqnnuVQAHdYg0No4iLkaRlAhXH/Dqhb8jCzYqPWREqPO3mvLR1uQTWMcquZQ
ch2xUdiOMy40abhY0uHlEaNMIBSKciOIgt2yR/ECoR8k2gRrme+Ks7Ak/FNQK4SApLA/2ZlnRZrD
YRKfQTmIPV+mR3BLQfYREaDOiL4KNpZWH8GPwQIRB73aWB4dAoDpQguuwxBSYMjTAfZuZ7hZPXtQ
SqGrUqwJOBJcVxYKxN97iAKsLSF5iiNmL5NAAJgwWec8ld8LiPeHEsEA0LRVbxSeUFgOpyO3OkvP
R1B2y3I2ucPZR47Y/iHQF8xg6UdlUC8y82SDlR9bBRVP40UCmd+kHnctlPsED8Vv95T5T4r5IOz4
0hG7HXD2XQ8G9dREieCHB2zPaIbURht6UvSMdTkR4uy2CpgtfLTC3kO1ZuaLlRGzFsF6zF5iNoYJ
4Skt9gNwaBUh7j49FYCtlM70cHXBKRR/0SZwESzky8xCZQeGGEfwF6D+I/oOVBrldOo445BY5A3w
rsSLx0QPTKdgvkxwOgzIwjJK6QrtQChtW6v4aLSTj0ECvVA8pWcAb8pkjVh7vulBzsGBNzoJmWhP
KfUFHUI2b6cH/H2SoGpwlVntTQYuXCnKZVyCb0FnBrHOEQQbvZlSA9u5afgxJuyxzycraYNtMo6M
IB1XM0QA8GaAUd8U6XaS+zkLT/KxsyjmdFD82nDbAchdqXtGsBQGhUO80QN1URAOaou0QVrxG2xr
s3m28O6d6FyCJqAXFHNBtreWoDgNwm3MXQsAm1ou5fojRMMHxYS6BhEZItrhzwnyyK0pESdZ8GzD
GUfKqwhegzyCskuumaF2DnsGeALTU+EHBmfn/IRMh9W/j/5Cjj4iNuowtusSnEZdgnvJlD07z+g3
OdLawPryqFzo52I+2ni+wlCsH2To/5J57C0DDyDbo6vUQQkh+W40VlBsrMoQu1LjJLylcbYkGhZi
AfNygyQXbypkGOefUeTCYkKAmVCUhnLtCXyNHm1Qtumi9xD3WpzKZ3wOzCCpwxd0Cr3zYw0xzmZt
nNrRXjTyfQ7CmGlOhpktGwdywxmJCDC4mGNXWFifevNdqEjXWenWrPwa6RyUO8QdxpzDWW+uwDMM
MhPCIHss5ANsNYcU3lI+SnCtTCAEgahl7aTI2AH10Kw1mo8C7MerTroIfRzUBdjnNLFiFX0dITag
0nKCcUDvRAfdLFICRlKTJnJF3nK1lCnOGG4T8mrwiCWexrV6rJBAOYfFggFCEr+L92IlODhzdciB
VDhRbC0SEIBKuqj9Q1FJp5Th1Rktxijy4AuLo0eQ84hQup67yfSodII0o0CIM4vjED2TmsWnMd6G
5XNZ52vCnmoPC8rGT9Q+sWxoYWB81Hh2+yPNVrxaZEikDfFD3I5YeyJCgsIr7HBpqlA6HBu5NIRo
XRwjcqF0YusLHlCPIRVAwSiAfjfHMjgK7W8ZGh9ROyvqXWCsmnRJCCCRTqsDi9cYTMxg34UloFAh
Cjg3gtREWuF9MKmiSXXRlxFdStgZXmPwU4gYwdHn54pEUK/S5bnJj2JZhVp1b2qAQ9b9voT8EOdM
WjHKNo10qbdHzjm2mvBPHdApB9dORcnw6s8k7aNyYl97xhtyIvp0ogE1eQkH/eu5XsjJfBo3UiOk
AYfYFtgAEOxwiQo+qYlnAboBQTnnaeiaYbPmROlrJ83mqd2iPOHK/Z9ENZatiZYE1KGaTDlW9QeL
9T1L48/FkUGMio29lO4VRoUjnjWBxGIasxUWGCBfPBxhyHtBu+ZkNqspuq9m+NqQjKacaxM2TsrG
Rj3JaAhhnOtt8soz4ZoR5Lo3Jsem9cHzq9CmXnqyWFY5TW6Wmji4W0ftOcs4j9muyQC7ID0UjPhO
EspwWMA71l6P8k1Ur+UUTH5FfpkehDhuSvQCqiGClWzlUJ2zRVL9yDgmOI4J5toMY8vhNXpDSaQw
oDlqayH9oIXz82CyVU8FsytYSSJmEjorO7pXFG0BpF42e08I/QuL+e65yOlKa6YHjXqnQokRGA31
SFgV+7Lt3sEcsdtbtF+i2UNsvI9DNhepArW4AeUoG4PVCJkQIzEVw4oGhqNg1+deo4KRr+IfJiW6
nCd7K6ea4Q8l2gLjE+T+0UyMkwBdEDEHfZdDjKrqI+e4CB9mQ13GyxkHy8ENbkL6ZcNv9bqy0gn9
qKC1ZInPHfikp7t4WmTo0ehnZJhsZJA4tmO+FKFMLOBeHxw8yFgAcF9FBvZOS7xR+p8M6pVJAVua
4CybPgghE3gzkK06VI0MfsT2HP4Ickyq4wduvND2mRmStYbrvBxFMosupwNKI9GTJ2PaodsC8fGp
OjbwuSl5ZFyCMQS80zGv4FMgf7ZgdgmN2id3pB28gHQZttugXU0Mps93cbA5awtipo4YV/+gBfDK
3Tj50FGis3R8HZE9qfb4F4ucmA0toN+MJ0NiszUi9ApxpCHxy8GQm/09QYkF2CXnvYiXGjVUlxqe
Cm2m7R8EV6POoCqEd0QXSMGs/1KvF4S3F5FtWn4+xyqRBR72G+Qko0yFh9rtSM8A5xHlRWXIQRmT
8Wc8bocB2pnhhgl1kOSvqmCAI9fSgP83pWWsug12KvUpbNJHUYWoEDPGEUau9UD+05ONcasiiOu2
vSB6zFrJbadqKY5dkATGGEBKFH0IkRBnlr6OEgj46WsFy26IcqbZvadA6rLNwWtFxtHuVdLLIA3W
CD7Qy2qlX61ew1ItHEoR9s6se4HiXMPNjSDCIyVlvdv3erWmGIWVeidKcI51aOjnAuFvYYTUHPCi
EDEFSBXLkTodQspzjsjMyBWH8gjALH0prNeSHgYTAk1dIpxBvnzmlXPGoN1r2QLTymkezRIIhEeb
wCMqhFZrlgmsxrr4kE1WABiSmKoIEu0Yg0sz70rtd2VWCz6OOAOjdIn3l5+dGsShEDmascYlWAXE
9yLI3dVdauLYVW6mCMtdiM3aflYqm47ACxiISsb8VFmitAX3t8pYY5OV7atxk5zfb3Q6rjVtv/Y5
LlrfSovIo57n8Q5LTNY9JykdVM4lMtZU9nRpU57nwBnRRiW8f3/tT/3my77Zf9emmfV3j4XvysEK
vB/iPZBup35MT+memF3NOVabexuM/KN9PD/Gb+XOWKQP1bJbDsv8fnrv19Y2IuttHAxqvr+r650f
gT3WEKxT0PX6+67ORVQoM0zed1r5TK3oKye7I4pnGw5s0rdeeTcp7cgNUUC3+3il3UIQXWv08pll
RdIMDAwv/U/g8I5tbDSJAGLHI6YbypEtHtNe4RQmq6qU8sYzXzPL00wyRAWNUNwK9IuOoj5ZhSmP
ooNZz38tfqMQslya7s5x3cJdfdwYN6vX+pdI9yOCouhIH37K0H/pl3ZqWGoD/uNP+Xz7K1ubTCiN
599P6/W79vBoun925qH2CP3Ow85y5u4BlZJ++7GNXPlheLk1ubw2IEEjWoNjgCQx/Ia/P/cQ+uc6
OwNuxn6Lthsy/qz+Hp3JrBYR5PvF9Sny8s+SR/pIx5ISfNhlW3Fqu2Js+xG7QQQxFTRnZbT8EGF4
zpsfY7VtK3qeyXoaf5yB+8GLS9P94NMPuFMZphazXVhg+a48Vv5Lk9/VMY1/BMB+USQGySKfFGjV
Swg3rQkDqFgWeoQ4/z5sl0p2KGkMoXFn/ZDZagR6CcbrLP1/maSZX57vIpz4RSLkb9po11Jcl890
CTi8yFaosKls0Btyb+IKrqEX+HjkRYD9sKq52K/aLIchXo2IHSJOWjN7EGaWBoXkjU93bRry9ToX
XX45qerKRkZyF5r5Nu/rld4cME1bBeRvgZkumjRd5emPln/Vz+Zqki2lfFvU8l0JddMqs600xq7Z
8YfbxJs1VGlnqEKtdKpq3WupOmIpf1AbBQ58tsh06dB2kBdxHAgSy22LYI8Ijjtw8ptTvGozyRX/
PoyUs5MOC8VEc2Do73huGHqQoLJf3z/+taBkSUALJQkiDuijv7eJpFc1WK8s28GlbTNs6Lw+vos4
MSmuk7k8Lr+/3NWIZDF1kuGNopl06ZxiNHWAuKUxPgHKjufrfPm4LOY7hs+rHweSC/fw/fWuRn3b
kBRCAd4XUB3+fr66zoNK6rr/Mb2iRRD1GxQwIu2YDxQ0FO5Ue0R/4VcL5lfI1d64g88p0WVo+HoH
FxOHeMjrEeZBtBOqtDSDF6Z/mvAXhX8gamjUPqhfTqmPjg0aB1SipEaiMcgGqwN9Sa5rkrPg4eFa
kOiBm+akcWc93UwgbH1Ijgkw+pxEBB0iKK50UdyzjakVU40E8cnmQyijk71KSvzJZETwuW+RcqQH
GLx15ryIb5wD1yKvjdGXrOHgwuT94oHVQCijtzywKHOTAz1eDEUoH6mgleLW9r125ny92EVgynw7
yUYNsozQKOn3DDB51Krfp7e8JW9c6HKjpLY9TYaZw8qpDvS+xbyMKwnxYfOWUdpV9BgDKlmHRYCo
3WXoM8qzNYQ1uAUcvY0GqZwJ4QnmrM+ohjYDvU//vSsehDQFcjkV8Uikcjc2zvXn/e8eLsZ1Y4QR
wjn1w92I9mH1ALma0s7XlzCsEajKqHT0elqxg8TqpNxrklWd7lSkCDXv+1v5PKr/3UH/3cpFhI7l
tp3lbSJmdui84FZKdcu2qFhT01ChMnOA0TP2xxjFl8NZG1jtR2RcRHenp1dhN29+9yvVMgj7nJ/1
uyoL4zVyU6Cl/oto4X9/w9fHq6akE94Ys+NV8XfQkfswkMqQHcCok4qH07IeE08x8Z47zyl9M3Yr
7ty3ZuUim/vnPTFiBR6GICKkrr8ve56wHJQ0JqwmLGFLqu8C/85GJamW0ecMJnjUeJr4H9SzVfMq
xFntlJCHKAsyIArtotbun+SSFhmCX0KgNmyNG2/m6qICy25qBqicf6J/BoHXSmTYAqjmiu61cark
fSqkb27UIFeSB+qOT2VqnYzUvgj7qRSoXZRyrNEOpPCpwzsWS6C8fv+hr51mf11G3MaXjNdC2rC2
Iylmo25aUfBVMPMNr/GPqXLy+yOLFdWHxdiJGU6WBwv6o1jqZIXpTuBP7d50JNpYN7k/V0LwX/d1
sQBLSku/LlmA/5vkpu/BJYphReHexHBf+aZgkGQLLUtW/D8Cj+DEk1TRcZkfszvc/fAP4IULgVjk
jr5/3Vc/6pcrXTyVNQ2oLPV8VGk8+cqSZleMul4y3kjmr6REfz3QxfkV6Go/zsb/8alkkQoJGTpm
wtEABRB6CzdThGvQiL+ueHmIoRM+01mwO6FeKPCNaovKg3xiachbHyGLMqEFgUslPacWbRVwrBzt
croZSTfP1sf3r/lTe/QijnA7SHDj+gcWxbxY1ZkWhs1gmOGOeSaIByYsrGZchmSk5lhETFlEe5J+
zY3rXn3xKrhEfMpAwXxyeb/spmFUASOF+LqwagNmEZL9Uwt/WnslgTnSLAvjCeBgvYP5v1NldR1M
7zx+Hr2CrpNn7QIF7O9v6OrK/nI/F+eOUiSSVKJgQO/tSAwnvRAWQHQI+qK8Ebuvv3OqVPynAKZA
pvo7kqRhIeuxFUIIT+iQbcBYZOhRxHOmoaix03H9dA6lSvj+Ea9uKRR7+d42fs76xacO2lax2hKI
eIxmCE1hjJ1oIN/ELYu7/2dFwQ8Dt2xgq3dJc0WJeWZVaQJLzNy2OfimZdA9fP8k1y9hgxWDW6zr
l08SSnmZxhndFQ5cul0MEBEt//4SV9cnfdD/c4mL+JNHsyDToijZCT1AggTQlkV2T1thlskUhkvE
Mb+/4PWv898FLyLRmfGIWSXCOI7Eh8EwLDcxybuZcF59dzRsaJVgGvEPTJfrRBWzKUrtdgNyB71O
xp/fP8o1dV7SWQmrEeow3dQvXt5gjraehHCK0v7IQEEUBuaz8PGYVcC+MhrOczN95bqiaQvF7sbl
r56I/13+Ei9r+41llVaDBWJzVIXoj//T8H23PE9eM3nW1LhZGcxLCSVIcO22PXrI2iA15KXDCWSj
4KaH+Y1Nf61RyjtBcZoVa2AbcvF98UjuejnHJ2H7y9vjU/v0tH58fH93li/unbv58XE4tM4NjOHV
JWWZmGgQZ4E0Xqb1ATJJGCAjkjzMyU6M8BlFfvBU37/ua9BJ+OXCBUUwzDX74kQzh1lZmbGEiea0
F4iZBt1DWAsMCoRsJwCQnvFrzljDNztXzLcEXEPJZ/MeS2xDBRBX/eC/FTo4wHSYuDDr/f4Wr23m
/+7wnyb1oAdtTp3FYdPi9cHUqdwIM0ai++c0ZfaA++H3V7y2BL9eUf47xJuKnxupJKXiWO3lE/iv
AkG1ah+jf3jbiEY0bi5D7terXRQDSauV+rmJxdr6dQoddL79xXK+e3ER2uidWyDma30WPjikYhQW
NJrAF0t5SsZy1id5sutBdQI7oxILgJFWigDKiNar8Cck9RXGfOYMPjJjSzN8/v4NX1vcX2/iYtX5
YWBNfoLCQxU+mv4aGz+RqNBa//4y1z/k/33Wz6rgS54SGLU0hpaN8fLM06KfQk8Y81ae0aCXf7OU
ubpQFRmpdqitlE0XD3UuwcrVBfhwsY842ci2V7L0KqpbUDtu0mHEcUsr4xpLRJcRzoEnIuObfmk2
rNAz0/Kx4EQo9kp3jNLZuiifaqSeJ0atnBHm6CXg/ps2dGN/UwqpUcZeqAuYGhq0QAMSEATSLF1/
/+qv3xiSGCB7QeyjQ/73JqrCUm3PVTE+NYtnQuZvZ214y7lTOO7G9Vb/nxe72EO9nlIWn7nYdps7
0CweDc+c75z5yu0dAOC3OA/Xo+aXh7tIOGdlA2snEuMa9Nz7I4jz9VK+W+7uNitsDVbn+eHtlpPc
J7nhnzihQ6O3OYAozS8OhCkEpEfHGvweKJ54VAAmJQ8aXQHJj9BYFaNPaxFE6QbMryXgKeFHCBqq
SoJFXeYbmo5zRj4C3ZULRFi+bEJ1LygBQupTAGSY0S5peXYdbbmDndjsmmx+40NdDXa4oEsymG4o
MSLB+bIjY6WbZQjLxJ+dDwG8BlZDFQq+1kzvEkavRB6G6t9f1bqWNmGJrcqKwkv4R+2jD83aMIcq
2XVItHqkELCz9QJB54WFHB1Ou/NWxmgFLG6NIvVkFMu8AyOZmPTIHoTEtfUmZMOR1hT+ZVHnJjkY
F1yBArWfl9jM5flrBc7BVAZHSYu1NRnM7gU7JNQHr4ufNB0JRbq+bfcU1U9WyjkC4CBombydD2n2
nDLEJ6kHsEnAEO4ujLDhM4iGd9iah3GYrbKmWWYd0M9YXrR0SyD1/0E7c9bs9O4UTQAR9dmrmEye
a2k9q7ttN5X3eSs7A/jVUiJ7Mg4lmrR2q84LReMtnHwG81Q6DqKGTHEpIAWGq5U2SZDd2KDXQuPX
D3CxX6jS7ajFk28XlO5gn8ZTRueK4kJGLq9vtyADvv/i1wpCVaZ7ZSlUqHS4/15ms8YKJ/88ReJ6
bAfQlPTzBAzgZrYs7vxyV3690kXkQcLRGCKfdBVFfiTS8vQDjDnQVIF8RWKgTl5jfy10CREHnUUg
gW71WpRrixvPDoXBMf/h8Pn7Wa08a+NeVyGYjfAE94Z7v14s3//slnfzue4i1+Vtb+yna21TQvp/
l7woEcCla+GQ6PEOPBM1sDCCAEhXCGdyznAEoYQ02fdf9NpR/vWS4ve/BI6uD+K6M2l1lPldl54o
uMGDMdEEJpTd6itdbfNwZMmc4WIqfzkf9+M6M/KzSVvYPiJLKpTrBYy7mOT1DkEXvMdB5SRhhBqE
gK2wfOnst0CeJ1Qsvn9u+ZOWfbnCvt7MxctG7rEsZhYbHt8L0boU5h1aqgGIesS6iX4L4sljTpQp
VgCTjQJxrNDH3fi3ESyG4sTAXqQj2O6lbeSEY+BRlcb6joUYTeCFA+GrIDnNn6I9aMYLejcglfI5
miVRlTta/9jhFArXo6hoFJ6fqPuSIkNWMV74w5uMB1oYHzokb1XUo9aJtZJhEGD6Zo1LQR3Qpvta
faItY5gq9pgbESWtMXiQGnmuZ3sbnchSAQaJrGn5ziyVETuNPFyzMM3maQQAWTTFJx1VbkNCLll1
zg/i30o5arQzE1GCDwSADMP8lU9LY2heMETzrOqRa4nZnGQWiIExaosxgyiPuDShzK7Xa4uGbt2e
4DMo6SO9FAFqHitlLRvkahlvxNgwD/Tycj/W8wHkFm08o9mk9qGBOJOjA4T5QT1CzNmXRumqhe9U
aekVvuVl/roKkRLFnrPFY5G5RyugWvJHAaWhkzovGKMF0ji4UQAEs2uEgMOV3PhuhLEEaAFfVTc0
yjBEgwVQYvvRAWFSogjwNUUZ9kmDTsckmEuWsS0rsLdkeNUMik72ro9vtI+7LkSRXGvBkBYz4jm+
JoWywa3ercA4zcCBQYkCkU2aP8grbZbgaoUz26z/LXf9h2hfnc8fPRfmRMiF7AnKNKnSoagdzWvi
tjJo67eh8UArFYa2oI2jmTCn3qXuQ/N/pYbvDUg33NgGV6Mc/QgNaR2ZTXmR/Zj9pCqdpXCE/wIR
jVQrSIZ03FQQlGDRoC0EnQc9IbBbTHK0n/bT99f/7Epd7kKm08hiodFFTLi4/lmuB22sGCDISOIK
QsBZ40tygBt8cispYDwsk+iV77RV8cvzWxDdheufsYKkmUbxGKBd3OqdQ7Mfr3JU/sGWgW6muDwP
qdeVc7Vod4EGRhFZf4bHoTEBfEu2KU59WjdbywC9sUP7NGGYwcmR9lnGEwdNdpcPZ0YmxR7THrx1
4TueTYRv3gu+VU/1hpAs3iXHJIbRgLuCIrNyhW3cjKKeDOD7F6WIo/WfFyW+EcJDOorVF0d9mxVq
JUOoeJqt9t694dIqgQD6EO4eXnYb920AP3pjbVw77Bkc6XQw6JXAlf37aMiTWZP0HfiTyN8UFRQk
WAQbeK5mdPf9s107g75e6OIMss1iDEsbiRimhbQG4I1zDHHywZYAk/D9ta4J7uimaPyAvqDRfJnC
6CClQhNosLgYOLQ0poc+4uax9IE8c1ERDUjimUzNARPduPi1NP3rxZW/X6mvVENlZPQz08Tz0Y7y
XeVeP8JZGbtF03gQ8L6/4LVP+PV6F7vLD/q4YfMhvoO6ZL2Hb8LLRhuaGuXGN/w8uy/XJ5xqJheo
gwECE4HmSyIByAT+oEzClgSPwo4k8dUtqCV9IONmZ5T+ShLOMkcbRV2mw26jvTTS9PA8cNR9/9DX
0AM68EuJOsgmqiiXT23OwN5kMdDP2Y+sWsUACICfddArZ9XPKbnnmBu0ZW1j3V6rHmYASdI4w9D9
v7x83CwlWGCYlF+KSEVUm6E6SuEuSCGDzbZpBn77fTIfxuLn9098rQzA4dEAVylI7epFqqpWFWSH
EEU4f5yr4pwpgZvAQwLvjuLNB+Dh768nft7ltxZDbIPKj1bX5QuOk9TocRjJdqa1PDOxgzT1iZu/
dZ2rzQ4bkz4xhNOx7bvYL4YUZ0mmwiwj86qBvveeIDW+njE3lJ0YiLu6yvJVKC+mYN9hz6S5aHVC
2Ncw9GpX3z/0NYij/vVmLpYV5rFFhuhOugt7ddc16rbV8FuEOTqY5V3u33UTYuQzRXUasG0qKOpA
uIZ2Jrq1eDdgdKX+Yj0sCjSnkirYs3Lg6UKPHGI4vx/K7IC306dZcBua+PvoXlWU91pl7YTncNG2
P3vZJPkLPGnENbmMMBmzXYNo3FArnB/VKltMCSnFaN84e67F568PfnH0yKlZIKOCRquQyiIPpWtr
ky9ZAKxAgtfajdX1+VUvlhdfHNU1dGEVAZP7O5REPWliMNJWqKtiEQ0vcvpyHg0Imngn2S/URvCs
hb8YEviCIJqA0ij1jJXwKuom85TXwaMC7ZHuAVRIppatfFJQNNfMYq3kz6ECbijF7agythBKBa3L
Ts97WKRKuhEcq082+XthhJ4dn5rM2MZGt4grDcbLRoMsgjtDjLEwNOXW056qD1vacGioBf46j3Kn
QBQDRF/8ovVTQGS0zrWHNVymP5UdXM5G2uYYRGsobQeH+Nw6lrEapefBkNb6mNMHr2F/go81rZ2k
rYoENy//vAl4RknKFq3eQKu9peJ0TXHIoAUmUMLMntXPiPoleKtpKlMkmBz19Zy8NkR/LSf1WeDI
iQxAELkW3CZIBYv2bjovxyPeZyhXhx3NlVcOFCg99gatQAO5S2NBzozon954CXUKxiowA5AvdTCs
+n5DXpPDMgwmxYpMXqSqnynTl7tG+H7E31vKkS1J3uwFXtYL5QhT3Z1QhDrGmCkjb5Yu5GNyY0Nc
E0xBPoGBMZhyWcxb/16hSa2EVtdhcl942jJ8TdbVLnoT4tlv5SOm3/fyKroPj0LNFO8UZ9jAD3L1
o9Lxhtb5IvB0ZGBd+ybC/8pxT72HMKVQlyZiXiRSvV1rdljq5l1U/spadGLxzx2o7mwNT7VfZgJD
pxgk9EmnX0Fw9ih4Iz92Y9QLjKBw0tnWV++//0bXoGvcEnWiSaoFnuLiTcHuhD4kpp7+QGkdYwPX
7HUQajX6BzBFlJPCcISCVviPQ4HXqQC6YeaoVrYC260PG6N7z5lMpcCFQRzGwYm2hBXj44FW37Rp
S/nGtwVb/e/pZnCYcmMI0uCue5HJTPm5kDNfTXbV9GCPW0M4TAZb8XXtvcagzAxx2IEkONr4KTQ7
OXxMoL8AyWG0vM0l/dNHqDdephkGeX3ldtFJMRdBTCsQU6Zk7Neg9ST85KEkrXngXZFO934zuNXU
LmLdxnqHanlG54cuY++voxozOkyD8G0AjDh1bhVhPYHcaK4/BCbkzHprP1i5M2XzikMjwz2neICQ
azlQD70hx9YCEqA8vMFj0tQHSf+IIEqPZosIQOgJE3AGgWCtcQo5r/vWxoDDy997BJtncuJmeOkl
lZvxY6ayBQiEl9boqANyvWe8vMDBg+Urs3urwOdrsuZmwLWS2JNrND6niAIS0qG80KSdpLeU6yPe
On9AR2MNBazHmN1IugCM3Ph8F8mQlHWJNo1UtM8p/IuT6egOSqau+N8ULexsbTun0vltO/xvtzYX
3SJ17vmzcPfmh9k69oyfUOSctx635mpReWiYOhjdO9I8exjnwI3cmVO79yW22E98Q379rl6aB31n
Ln7zz7zF+7MHBNkbUDY7eyhbPmI5tfzTgUtO3W6L3Nn74LwPq4nfH9ASfxqch7u7l/Xj4PzBM9dy
3LuHR+SXHh8b/jEigkXOfBe6y3D5uO4cdKfqxU/DWboby3l5BYbqsqKc49n5+HjmrkmQnMh5RVie
X/zDGd/pH4qzuXN2svvy8tLNzx/SWvN+Yvj08LP2ZBd3HsNBptWRFpCFAaNrHk05B3MPfsULGvTu
yOxltsajwwm8xI2WaDw4yvI5n4/L2Pl1yh3J7TzxgmHFerb39rZ9PmzFa655P1iaOrRP6eM7z8/P
h7ePxD2p3qnxvO1b/ZPRyZyaZC5txYUyfvlu4sKivLUyru5r0XXUKVBoN1xMzsIQAlLeaxxyKHDA
lWfkjf1R5JTlAll341nHXWeBNZD6GCCPou6j0cOFEHrJhBD+gZHtjdB4pRhknkkJqmgMbpgb/32I
yL4xzprexlIpD+ZRRZYw3qnIQtQPTY1yBiULPl62BD0m/KlFrWcooSOp0WKWP/fkI/6DHElerVVu
bt1C0nKQXewiU8DPqKIsQxH6apZ4mV/OVqVszb4cW+lhYs9D8xjdqp4Lw2AMWt/Kn8jdp7aHtw38
2SxZmDLU7nv8X5rdkAALZ8AC799TCTGtA5xFo914p97DNKdvovzuXpDG0Wh/Psm9oz4Zc/M+nJxC
pUdI3eggkOovSdUMMmgHSr+QTnfzFNkE6IJOP7jyb59g+ORnDmwYqvcAcxh6p7+BBtFyZR40nRkS
OCNsAXpXtB0Hl0GQjHMhdZ7kOH6EPo+j1m58GjKWJhP7JnTqDztxvXi7DiH5RtAT0D8hv6Ph5wOO
GfFkdGXOLyDErZva92HlcXUfMZ/RKRflT0jGaBQnzvkRTGYuewUCOH/S0OHvT9JG4SzQ5jOeGa0J
DQNKr0q5ypFRHTB2qULvwkkew5eycKZTLOM46jT47v7C9s9aRPMZQHPHOBTLCQGwd4ynWjZ1sdRf
kl8BXNY/9Vr7w2y6X+TrZCXcpmigDCvSMLiZuD8Hzoj9J93fdt7pbqW7ONaRz1r0tAJkcJzwQ/5D
7H8KH0bwQU59A3NzmZewmJgxyLgtICMGrl/8/pfFNI2zIMgnK77DD9gqjqC4IEQg+lRHt7o7/8AI
uRTYN6QOdU2VZa7796Waxs7yzre7fbMw9rgoPweP9p/+1V8Oa20errodPsyYIW8kF+1dzyLO0P4j
asGpntMzdzqv8t6g5brdwj9UO/tX8aQuUEyaVx6yBZ7i7n+T+3qTF6yUOWr+nubWbuTN7qJF5BVk
ohpBPnY7t/QwtOfXEtzPffhkL8dFvct36XqOcva89YjdkOHd8wrNEreZDxt1M7IKpAeMsatXfNI8
mgauROJo4ba0Qo0GTUzdM28R2/7J0C7f2EW6EweajzFs0+4rctkJLf6P8kO9h6WXVZ5xUHg8c4uq
wRHqnf8QedmP4n54M56nXfzYPpPizAL+WJc74WMKZWrHOsXeMnicfkXlWlue3/Ln5k/rMsDROEkr
RzloS3OVLPCn8rC9fJHW8Y7Sh5b92niz8zljl5pm7Tb7PQWOxCjoRQ6o5HbRD9r6DVxmYDNb49m2
Vu0jFlazn/bP/ISlFwIDMyc4Rr/5YXv0jlxrhVleMq6bYe7/YqaTzrNnTMqGJXbJi/OmQo7BzU75
fY1ZX+MOtBpX1Uk+koBaviPYuPIRWuo5XOEN5CC/dzcsta1/o4b5VK//WuuKt28oOk04ck28EC5q
XTvGCqOagugu/eBgejLvFVhZLZxqXEbd/MPy58Mi4TzsFj2Z5x9pYx2iB9lLEBB1cEpxzHv9D0OS
6Cl0cvf8u/zV/4lSz1+F656lM3rlDncbZ7z3f6S586cUuYtjeSFi+o72oxN/Z0E1jGbVrrcd31n5
7nSPefyf1gk91eXfesdojtf7j27BXTmvIaNxlKcYB3jpjrE2qh0uHkK9e7O6uzweP9+MyjGEMqWA
s16sy9ZujESpM3mbp9uYdFP1X4GoMaSZ2sLbWepza92KHv/zuv/5HMQPBFz+F2Vn1hspFi3rX4QE
JOMrc86T7bT9gmyXKxkTkhl+/fmoo3tU7SqVdeVud8sTmZvNXkPEiiD/N7522Xuz7zolStqtGZTL
5KF8ML3+ET+/pnRMySUctWi4OegSVS90ILQK9x7OVYdOSIOhL3KQH9g7dUBEV2QsrXvIeJ2tIUjw
zH8L5vqpsixlJ+5ugsU/BppnpnMPbj0FtjUQ/96L98VLxrjau3mIWidTHSpn3KuxDag++8B4jfD0
XZd7DJujs7SeghtWhkfsca+v+adQulnn3W7LWrDyzs3kctlc0q2iOMMiQDVpYXjYVRucXMlH3i+R
WkOkoEh9U1vdZa9Wd0pxQphPMza3MsBK9Dqt5NGv7i7v/n5U+U46G+DgXIpC3LARJ5sDz3AAq2x8
p2N3KZHNYtEdxFdKCh8lAGPV7q6bOw0Tbps92BvF6qxb0LFMC7/ap2741PvVj/Ll9oMYjPElUmEo
N+Un8xkkzcOtzGs8cZU8iK83EEpxhzyCgTEsqL+VYEdLikr62M2KNQsCWPxEXiHD7usDpliXhq1t
Ff8pxud6lurpdglHM1Yq/HSn4Z082fJL/TR46GdvlW20iTAewCfElp6jQ7VhcIr8MHmgiSTPAQOP
jdXCSX3FIvcun0qXxogv2BpfatCJOwkkKFcbjxfDWlyKwb4zZmWXmDfK3j17IjXBqjxPgbK9KaBP
+SoFGVbQdraX+y1+TMVS7LfwcmXuujH3l3IG6zBmEIJqHXrGy/VRPixOSon3vJ29AztjyVW9I/MR
LltETx7zTwz3Yq+DtJu6Weyh+RK3+/snSNmcRb3i1I7wFSbCXroq9zVpxHqq7fy1NtzpckM2CKc9
drObnZFsGYLwZQjubDJEvRNPuqRU2ujj2JzBaBE6sF+wcn403/vXfqsHS8rHQOQGbqal9mZ6pte+
4mi/vx8XwQzz31cVoZCdiUexha0lERAVEbpKB1O38EtG/g/PJ5Zrgm6M4syFJy4/Ikd2t0REuJjs
nK+GvMutwWPDMj6xptk1gEWlpTyyMeDxVrQ27g6zW3e0IvH17ByaxGjeZVeH31iQCKFOgoiOQmsB
QRxENwgmtl7bmYCEnK0XgSqRHq6z/fReP6YrM/YIKtw1bfR5eYlsYwp888z3lhV4TT6Ey81ZBLgI
+cle2HWXnH3PhjheX/mDQ5Ccp0uCtv6WT40S8LbpR2a9V54H7FG3/BH10j+SpqobXnDyYdIh9uMV
cjvTOynstMYHlyZbZyDVb3MLpQuKR/T+zPW77rX+zctdUbFoV3KNVeoWR6RVti0EoDwAoDx0P+qd
/NZKgahZ0wM2AzOW3llTjI6ni9mC8CzN54jxOfu4YDoR+pqMwz2GAIu7zdZwWj9xYtV6vb2Mbvmj
PnHiTQ+yW8C/wkaQZ/4Qcl+X9VbmnSELhu1zFFxpeN5RkCFFn1dueh8uU0geDIa7plU6qk651+8u
CxlVK+7dgMli5FShJWO8a1jFo3niSUJGJARPaJ2w51AN2OGMWsoJTVjuvWMugmuPMCjhwGl7t5Hd
8BqkV5sDLDOpQ+wEFproiJ8ssc7NcrIzRyRm1zx1mXdz4nXqLtY0m+ot9LKV+MRZFR10Bc9kS/P1
fXlQUO+y8mO+a5asghf7gttZPSbjWN3Y6u4m2el2WGeipSxDr7PV1bhJLJIGC84KVfrVP0h+gzxv
/Sy91s/0iagP5HPMesv4mq8a0nV3UVtW0lDCFM/KvvVo8Zf8snimSlD2fUvcxfAdbyQU63DsDl86
cninDK6H9iF9bg/jUn8alwi4fTZ2eaxq0pV6b6yHbbVqXlE9vJTH6Gi+oOW5YFmO8qXB79Ek6baG
R4W9v1LfxAfUCUtH2vY5lZ1VHKQn6Wl8AEPhUTniCILl22uL1Rmar8/XZ5pXs7s3tTzL9GFGNkeo
H7nKjsnbz+lV8/RVthZcUolVurztDG/ctGfRGXb4EmvB4LI5fkiujdLYMTyRMx4MNrzX2PLsgm1T
0eBg+zgaq+Ykbu4v9UF9qljsp/ig7LNd/tBSm1Q3J31AWCDcy167t+Oz6uTr/lLuzGO0G5/N42JF
pmcJS/lUuKbmoj7hib7hE6dbW3eSY+LG+4gcLj8sVvcDZ/OuPtw9ZV35QbLtLTN4Yr7XTvhZ0ym3
AYWkU1JRfeC/dSkDFFlIp4gz7t3Dm9YdfGTP7OqUsFz9ml5u5wkB5RXJ8BggiCCux7X4TrlWchB7
bRDRMyHrtAvSMtTGVmlrDa83vpAF1IJ+fOZWWpsEaRhSVJL+tbzRP8P1fS8H8lpZN7OXqzU9Sjxp
BCnEZa37fidbkntz45csULz4pX7QV/JGdpJA5ptIjR7Hd8FZvLSBvtSYnt8F/Vr40b7PiQU6bDcr
POXnggtol+JMefHavLZnhGJRCyOr6K1EtKln05fp7fpSPBSxMz0WHpqR6+kzW02f9RnyQ4AWnLxJ
AiOoz8gkBRAy8JVlaIE/LlyD7DONZuoIqn7TZ3puPhvOUriUn3HoyBT72+hRuNkKpCHVJx9vEYLg
aPxEzGinf+YEJORJkXlTHQP3gs/wGW/a7hU9vhutM9WZkAomUnw0mWvkyMda8cIxM1ShvJYH8xEq
EetZAZLNigB2TyeHaZvSG5iwuLDj+n3/I6EuVmzpqX4oT0j/PjJfGIzr5DM66miPOOEua510P1v0
EYUgdnOcHwfU14LFYOtv+q+7UZdWdYK11i+1wNSsHKGnF5yf2+VKdli1fql/xs8I7t/Z8oWXrZpt
OYMTuM9Vr2IA98SZ3qJ1tMZ027m5ylpwuLaKR8JLRg35mZ/Lx9QDCKLs5xEmGwRQQRRNsOESl6/5
vvsML81rtZr/dvpcePXZ/OQOJmtFsdU3I2AX/JAlt303yQsFu0/t9lwc4IM9ImyqXGpMpt/R8owG
u1Od7jX/yD8q6mJgqfnWcceqFLlUSwfiSB3jgirbKveiV/GiXBgI1S4hntcD4hlWLFnt+frR80vH
xWO5Ct/v5/QsLJF4epQemb2Fy/NazfPOi09u42P32v5oTsMrdvNYCovesKPj+ABZ7Zh+TLzn8jHH
WNHGMGgvF879En1mn7GnrTM3XE9P8xFzO9LjGFKfixse2SB7+p1BycEu9vG55YPHjIeFfo9stQ/c
lO6J6Yj7gZfIM7c3+6BT2BVuvWdleUsc3Jd5ewShYndXb6bR0USdaPCMnaWD44jehZWiYYlEzb6/
ALaP7wXSj4bL3pUDnK/d1Lt7C84K0UuCO70b1lBeI8ro5l7uyUHpR5+mM1wD/UfLrY4+U3pawWLf
utlGWjZeRN1hrK5BSBfpCRnZ3p3mmOUNnrQkn91GgoU05+ybh2S9G54QUxEemCfcR27Os7zW1jQ2
HcOtvH5FNKaVNjj09NejO/c8UNn15Xd0Gn05wPTI5SGMtjFOIO/07uVd/HTDK4LR7a25N1bPCAky
gNvsr2tzjxkwmLtuTajD0VbKCrv7XCxN7k2xH9fxXiSDSyzhpX3PL+NpPIZbtOf+3TL9CkT/KgkZ
mocnBvWACa7/NncmWZn0Qk7qbVm8tIvaWYjLnvqrIUnaKc3h3xf7SnL478X+Fyb6rWnVJLyEriyH
tYyXTbJjAnU+dCTv31eRZ9bAHxXn/70nSZy//9tl8qsilItbO6zzYndVVtfsSeF2zOTQAs8zUbrA
xlNHlSbwSTBXep5ZY3261j+rbnCuQ4SjXO2oCOpeb4/3PPEUHukkX5y/eZVzG+LLq9TnLoWC551B
Pf6lrVbXJfDrkIm/nIeEoV/OqpBpoRybgZ45yS9swWyBPi8SQLEhL8HdOyD1yDKim8v0WifVTzNk
l3HXbsJJyWuvGL5rpqh/3rJfC4mHhIY5kPpV7Wtxv5VReTX1XUV60dR+Hu8riJ/mWlXcqlkZCAli
W14Ya3FCpxL6ReuYHU1bM1CH9awgnoVoT3piAXseTcp6U2e+WB71eHmfO78phExf1R5MddUmO11e
ZuKLHG6nKUjLfdEExu0Yd8BG0+EqnSbzKev2wmKXmTQBPIVRoWkvNG8GURK0LO1QYt/Rx7Sb6hsE
8w/mOu16npFfPtPMmTLW8t8tVS+Qyh2Vm7FWZXvIilXIOEKm2JGCvGn1ZMqtdzeeKkrT1kTaffQR
cS/7n0rEsmh2/2wUb3p1imJ5jbJAm8cPt+RjFD9GhMu/2VXanzcM9OO3bfWlxzNGGWBdwpXktHEM
CT/sG2kJwh1JKToT3Te2SmJjS0jyXK9qs7ZVWsgqOkJVwSmNM2G2uyIl3+RPevEWgXo3ySlL3geK
ZEN/VZNdX2HonVzgFIYtVTfdlM5TyUbSGulmgw0pQONtyVeSbIfz/FVAhoi5KyvPC58p940MxtLc
MzuWi+cuUTbicDRFk9OgsqPwrVDosoVv8UJ76svJDTmQoY+rEsoWXeTKlOijjL+PLTQaqDCIO6yJ
6/guhbKrdU890Hzrtf0mWtgt1aZROLKyNyjolMi/lsNzcyMkc9TPl8gZTIrG9YDCbGVsZzH2mbwd
0hhT8TutjMTt8psvI/syhftrL61yanVjgZRSNLq6sZpQ745DhISVyGOVrU4RrKZjZgW7gDyFeCQD
EtBUHK6Co9YoSS/cGxcRr7UFl44ZjPEko7XfIBGaSoerUVB15ch335xwwfhPL9tKyystgRfLyUtv
Grx6Wgbh4zQry3aKE3WSNSP/wvipjXWghKjRKj9rY6dgHrCInU7k6qkq2EmoOJAxrYRWb2fBYpPq
xyssMzWhQQbhQt9myejxnxb54HQYvPmFxInBL4ROoZkPA5N313orqjUlt2yXizRoMpDNNPLF+jgq
JITVi8jLYub7Pc2hZ0SqR8esfpdAXsxreKmKo4ju0KQ1dlRakRnTyKHvpCPDrcFFSMhhmxVjkNas
FnNjjFooJOR8eycq+Q2FoJ3ubvLDlXmAa4PyJr3XKQbOqVH1b+Do8VPv0wJGQ2MxqJUZTZAKPvQv
pMzFoKA/JcUvEajeDYv2itKxNQLz5vP5bgZRjJReUboLOiXhyHQnWqrTXT229bi5yeIyq5vHOn7L
tcfJQPw0l1e36nMQeO69e0MZ3NycqoBk1LXrqE5cZHpWOqsuyjObxysViE3XII6v+3QaXIMBRkEk
I8vDtUaU6UVgqlvP/pY/OipYdl0FIswBZxQXQx69DDr8UIyrouqcf58Wv2hff8QgDWYLmlAKTNMv
kGSfSuoY3lJpM97HfdTefMPEMjNFU0aym0fQMlMyl0MaIOIggVkGY+h2440Gp35CuNnTEf1E5doo
Vkbf7JKbesowsMjaaNOjil3dpQdplL1qiB+KulibVQdfotsxUHUQ78bxfrs5fYxsEkplMLiG50Lv
DqnJVkLRPCojBGC1zJlwfi7FmxNp2+L+eKs1b5YWCpUEnJbAk+p23IS7EKeJ+HOiBiuaecw+Cu7G
BYsBQS2tTBpWtELVdjomOh2PPltfywKio2IrabQN0eMtiFqmDht9dnaFiiHoLi5fGL5WP9U2rjxF
a71bpD5HcaI4elHisjgucV/7kd/DQyMzkHHNl9jcTAV+0pw/FHc17I5/361ffN+vd4uT0FQB4YjE
v2gav+U1/b0vBjm/igcapyOeK9Amrg76tIvMptUi39Yq2SRg8r5+q2VkFJnjY+xvRctVhy6BC8Ln
4oLt7K2xlAWNEpwFtupOd9PEnXaAvYaEniRmGm4auSM0pxyoTMid0rTL8bHMV+kPyrDioHnJa0vJ
zf9fkq0jfANsStpXtglZIqIKCH6Sksp8/oLfGNGIwWYbD8cwJ8s4ISrXSsu75oSoy+lBiLTdW0lm
LzuVtEN1OKmc+9XT95yZlsbAiBVOy1FfL0JLeQUhoHGpOvT0JvNBeWSZ8L2Q3TZzUzHImmBEctqD
JWsNz+OqdnFSz627D4Vm7i0WQReAlOlu68WHBI08q5PZgWe0xG8lnKLrk6p9xibbZ6et0Pu37k9N
5IOVg4AraBkTT+MEF4J+mZSr5H7G8zaNlmh2ZrEvZwed+qtbGmy12maIp0138eBPaJzWtMMrV74f
p3i5uK1rhfjApIjhRO9N/NCUbvuCYrs8GxuV41Yl3HaPC/VsZjsoFrSVALjF+zGsnHxhyaJDv0Nb
ydzaov256I9ibpJPbQbITHn/Kcce9udUHgb128CfuhMrp6dQQsLa0hYbA1CwwHHiwHYwVPfWftTC
XqCG9oUNCZjBdGq/nG6OPJ3baD1dPe3Sdp7xXv/oRy9s7X7yxtqpY09VzjRMpv4bZusfIgG/1G+B
sn7R0lWYY18yM8YJi3wqTFINbx4f6640h0rUUdG/P7eoL4RX1TXC5TAg8DZD/VeEXIyHfz+af1ZR
0Dx1yG0iewUh4C8Vx1DWCyXvdGpS7R2WIBcnqHW0FWaR6+/GKP+Yt+AtwxE3xYUyG3YyS/Lft2zG
UtP3sqCdRBQQuHEWegEAk17nE8c03FJCW/xmFuFPuoExizBAHjYl0TB+KbH8dvQsmHwrwikPd5Hy
iV4AwF2le3r7XqTfrOQvNsF/D7n/XEn+EpKkPNEURDwW62J00V/MmX9OCqTEw4HZJTpAsOPa9GAi
OA2gA9aJQH63jepmK1WrBenDpPk36a0i0ksobWN6pDXKqaKldhOimQroq1kXXL1eWDyNuYZ/o2o1
wIRStkOacKXk2jcI6Jxvf30/SJaIpIkatKRfp91vK9coY4LMbUe7Udgy0uAN2OOImfEN6E1w+vM6
iiJSRqKMwpDG11AuKa0UE2Ez1H+t4QBeWpEBPxk+g+Moty/ocdnEDEw/VBNaDtKB6g/wVQBU4UHh
TIAF0Xn3XXLoNlrjxK+3ZbMEcBjRQ3vVXqjYH0BAhclqmAPvXDDuH+Ylps9zgd2VMcwP8ipYUjLD
f4I1rM2Ter+kfgIac8keMqfWXe0aqLt0WXf2zS90WiQ8obrfP09uthWDdpO/3B3dhvb8kp91pIqx
8gSnVXzZ7zb9dtGC2BdtgOUOdEc4dMBbrvg8evrr7a3fjDJwhxPPzJDn+8viuszvc5NIItPEDZXh
UNh4Hnmn6FNC70BlNLfcJNthP+yuD4ps3U5m70aPOsYiR/07DQbl7/cGsVhmAiEl/Br6/20PqGIV
yZ3SJ3tFHXFbCaTpvozvNy+OxuUIAKSnLxKNtGSUrPr6ckc8sqr2HSWPeL8xA/uaMD2vEnANukG3
wbQX/ccdFZsKmOjaPtT3PT0NAeaRKaReL72VE5yM+jVXoVtVnau+NLcLXR6frliW+rGiBzBZ8W/g
KvlzSgdTv7/9+zz8C2cI1T5stv7fO/5yKgvYpcTCVCf7gW2IspWZnOp2j7RADW68mBAbeFKKgBTr
39f9C/MGnUoFIqKsa5DYv3KVRIFRU53Bvt1wdavMYzK4ccNoiyAQCNQMgb6+K2lsdyD3WPOYK8Ir
JoERFnqTq04rrVnfTY+GrpT4KDSVXaBr3zyp2i/K+JcTAWEmdeYBouWJtvd/j++xazpJGAZ1V7vX
J33fORSTnuThaPGzdU3r7ir+bdltRoAPwxftZImZympmSoU+3f9DepK8gd8R0QoxHX1ZBHRZhr20
V7biK32S9+m8OHcfVWbXK2mJX8i282qXAwByVm9rPiwAPrayPdoy7Cda/mdj2z2r1uwgDD4Ig3S0
Hn/84O9yBQhuluTtvQcALfi8+cWAuoLtlfVGjm5lNqolsUP6RXf0DiCjuWYwrhx5hZKtvTx9Im7o
IDcSbxsw9wfZnxxOaErQ5f4Kxd+0VE+xdauBDva/XDGJlya6DyRdM9E4svevsi1YibOcicDeafn5
CV3Kw03BjgD6mc6xTpED1RMYkiFxR7BNWMLA4g7GOK8d8FkHREkt7fSuYM1rli0xEuFP1jajuXwg
lmnvwS3sbFM8yTBuOW68ZLke4Kd1juSZrNtoQ9Zwa7d1NX9eP/gnvuIny2yp+aObnnpXtxSfeYWH
gW6Cp9JbxvRiRzrqqG7sN0GzNhxjGR6GQADMTP1u3ayxUduGGw1aM2eZ4eR++ANpdgyMy3f1VF7i
RwP869KF9nVbBZ8zM+kKaPqB+bh/CJ0G4pFDXXnQDvl2usDAzAEzQKDch1fsQfzCgoPhzkQ6jgJL
eZEPMQjrwIJAj2CpYErsh8v1U0PqGfuvdczC4a5B4gnkyuIle+NQrk8fNP8t2EpItDijBY3YzXzd
Cd1jZNmGhy8V0BpD/JcxgNFkvQE7O6HVOgt/cTS3l9IVPRl0Tw6UQFnTiYHtlIDqisvhBIirsbbY
h7EKqptvjHO3iuFQN3zWX68wzhZbBuNX0+ruSP60ize0YWyQfk977r3BHlzcYq23G3Qp0etcBvqf
YE+tFOvuqP70s+Ha2F7P72de4wTy9ydMVfvSOjNZsPcQp9ko+/mj9xZ+umzhDIpe63SutJr/3Ojd
l5o3ueYKGolHFctbFT2Jmkjmq4OL6ZYDbERUOobu1fn5qPq1p65MP9+U61vu6zo/WC/BXr2MFci9
me8NCO9E/Es/iMcOhrSLmddMVbRzD4AqtH+YmyKAn+IJ3syXhC64vT4lS3rVkCh7nkfVgWBqMwBq
48K2XEDKo6W36tf1erHU4fZogBQyu5N5+PU9WCxHX12GrrmMvToAtDxAfPPpLvioTa/oifAMz9/J
7BXEX1jt4OPrcEai+fNoxtg2oy0z8GiTVVqpg0MoCzE6ssMd95PtiIYQMnvL1JPXovUC8dYFpEGl
RVji/fbAEeK2a/lEkubD9nJiD51L+Zt5mD9p1UhK/Xacfml4CjhdjrnQqbsGvL0MesjEE8gR/aoF
7bfOX0j9N4X436Lbfy75JbphZLRQ73oMEQu2q+FcrzPb/a67MUQnAWNSH/MrSfS+iW1/ySSh2pP2
ixIxTjW+FBn9ULedMiXqLlJJwC08v1LVY2gwge0ZBRrEncN09w3DvyZ+hFDWjzhxewhShXMlz32Q
JUdmZHc405XCh+/fL+4v9YEGx8+kbjdFVB+/vDajDid9bAVjnfdv6JbR+L4jlzauevUbnTTtb7f7
9yt9WXvllpRmLUnlTt03nryTzunb6C8+Jk799klchfAJXcljsoROwP2texg6xh6ybeHCRd8vHOMF
nuxRs+l3w7By00eajJa2ieCenMWz8QDV1U/QfZ3HTWBtC1ZFdfymMjl/BivukweN1NWdqQIHBQQy
vOQfxgzvJyvcTxfLbymb88J9TRZwUqDKExc06cQv5VDTJMLYdj2Zc+EOoS9fP43bpQEv7n5kLY0c
WFxU/FeSuCl9L74zWMbZ5Jvrf6k1a0VqDHO6d7uMQcpNdICz/1iv2vV93R/v64WVLOPduFqXPgMs
pCnNc7YEZSXjkzw0WfR9takewp8V+YwGAJu78VENILolTgbHC4Im5AJbWRW7yQGQeKs2EjQsGHX7
YrUI6N/niFbNpKze7x7q3fRwP9afVGkk7+VS2jAO/5huMwe/rlXuRvuQAgKgb53a/SHfdKubB8SO
HkC2FvcAUNnT7Q3yg11y/OdL8t/ry8hZ/vEgBXNEldgUnNnRWv1cuJBwXc0xd9n5zkBRQM59yrfx
tlxna/yhsvfJb1zzNd5qB+NHDA1zWunbG4GemAyvdhcx9JA8k7xf4mO3zj+Vl4i5T+qo+7Y40heC
pxid0Um4NNiD2DkIF9SIzUPngLpWpCXMQG2l02eMQhH9qPs2OpsuUewsuPJLhX/YC7F+eNdP5m54
p31knrpLE5QBk/lbVo3+zyrbGH69G18xE6gfwxeUCmY+HKEJBgLGjX5yEfdzW8ldULQd5vRM2i1O
FRypPeMV4ke4F47xpiaeEwW3cCfPBggLQHhxwQI5Fa2ztCIaWjq0i27L/d/ml7v31vxE4eS+TE7M
H0FpGPzsdAkJq/pKX6lPd698jV7h566FDaOShMjgZ3jCBc2pVxpQhQfb1BZ9aj/DZF4IEiopx66y
j5Unnm4fzCeeU4Y0rIWv7CX/ugwDyV+s2uWNyNqvU3hAOHURC2OncumhWY3PUIZqR3763vGE9IRO
fZlsod26AHlF0K5j7x5cnfLYLzN3HrOKfE6QAjnsR7hF1gtimmQf2dvgzlkDXBLiI/pJCk1uu3iK
wOrNzVn+EI7lDklvGC+TO7m5A0NnejSdA2MIO8UbSChEDl2NXMgIfpobeuYnZS2uCbx+5c8Loi5/
yl65a/kpN3OTLbl0vRIaWwgMxi6ETQ/HYWaGy3uZCmEzuFgoOqWDtO7gysf6iZCz6ldCAOw6DzvC
MLGy5bCJ1+ThlvGYkGQ41xOq8S4a5zOv6WA+LWDswfb3lY1GakIPeQMbQXnNMlZp7u1/Oxfx17OE
1i7qrQske5Uvs7RTfVfiuh+0XQmMVGrs09GfGku/ObDfwvsxglNaJd9wDpi4/tsR9ttlv1AcQi3v
krY0lZ1Krj9RC2nQN3h8yOPnWqg8mHwd9YzN5Eh8vMP7F913yWIq5ea8M61hXZkzLGw4lhQOd354
ns2bKZ0x3/nISDJDDg96yJwD8Jasl93l8FDb74V9aqwXd8P0CdnoyKPEdKdTbCB5M8UCb9uuXGSh
vMmG22IxXf0zZOmd4CfZ9YrctrTPoX1cMyfmUJKRgD3y1P2cVWnm6uj5SPJX7lIS83mekhrG9Z7X
j7uXtzM8O17GaD39O8gv5sP+j2CEtrCKjPusVPEl9iaCxvRAnxu769OgL1sqAfU5FbdXSpWq2uKQ
IWt3yGGYN/9A2cla3ronTFRpFjZlY6XSZwTCm/ooaODDij+N0uFWPpPwnnC7Daenglb0smydf7/q
PxQvZuxek9gX8wAynIqvIXQQU6O6x/quub7JN7ii8WsBzRcaJAWd8KOSF9ZkeNK0LMfBHmFucdwK
T6Pmm4sdnlpp8U0K84cm3a8XRKtY50FAI8D8MrtVJsUYX6PSXOugwalOIQ32mA4h1NI3QEvEuyYh
WodTcf73Ssh/yyCx0EG+xaQ1gigB9/e3PlSdmtVNyHN9d81duTl1NObtSltW0okE0jQepuEHd0+n
KEJOkp2pulPvJoOvSfZ1hNTRL2ccGDaHto36AI2tf78+6a+vj1c3a96oqBB8ySI1tc+rtmruu9sy
exCeu6VkCaArto+G1iYLMqaWXr6Bm+Yt+3VL07j/v0t+acaY93Jh9OlkrLPOtARh3+O/HpWBJC3s
b97cX3tTv19qfve/rX5y7TS51RE2uZOg1oAQdvszCmmBtP6c6SgWnGu6Bu8a0Vg9wV1eCna5Vt1x
DiNWswbZpnP1a74IVgce1PQ+PMUpfM2xSvjB3c4vbOzTAhrAawBs+7PdFvbH6Imbk/TORqYTwEBC
uMyPyb5bZ++0GVRKzxuTTfkyPeQv9f7mGs9wXQPitt/aggNFIlx3jyh4NLjKLgVwQzfaJjZTcxTX
O8NGuXfwIKaTvpEAqwf9R+IzAJk9yqeWw3bhFdY9gE0h+2iPuIiIgLLV7xHjAd895n+LLgx8KQCG
6EviFfjf5c0SFZf7NNF2ApB5bqvXnZEeGkY1GkdClaSCzr8I/n1P5b8diL9f80tEEyK1yRQ51HcF
bGjDNxsf77Yb43q9JcJmvgackSV09+YhwxaW+eefRb3SofIhWX/bUpxVghs23zRB/3q+AACYkgJc
gy3klz2dTNdF1fULYaslqwIZwoHp2V+uMduKPZTDAR7JLK7fHGu/7CS+Pkq/X/bL/p5uSpgU5t1Y
G3EgTrKjhcw51u0OGhFEvJneU1KDmnnHrFOBIDs03uLjLh9vjMnVWIEkPdK/VxNHd3VVS8FdCuSa
edLm6ikKp+IE29U1e+bhsw7c/6mRbbpr9TKO+5MZj6dKa90IqihmrUb0JpfKyQgzL5nQWkjKJy2X
fyjmtE84bv+9CaS/boLflvtLVCz7VB6nazXt4EgjaFDSaqLGsHBfJkDfvrnan0gjHiom3pv6bF8o
/gGOx710M+qOB1iOrRtDJuqF5r8+utg637/F4v9W1iPUKqM0Mu+jX0fab0eWJvBUKciI70Jlfa8P
V7qehl9MMF1mmYrufs47lHr3SbUukJWlmYuZRBHc1O9yuL+c0rqoYx+jokszzyH/99k2hX5AQKQ1
1tfknGaNI67Gwl8IOVTCN96+mTD+DRWpy5byZmQ6fnMjEemM6JszRv7LGUPQRlwAfZxZ4fFLAK2q
uyBeh15Zw0ETYEPqNwYVS8Tp4VIz8pRIqzpjdrmtrdT0YXdaRldZSdHa4fSBEAMOWvIh2UrfuZn9
bQsCCmPTxVQn4oJf16fRqqIQlAKf805xe3FEpPEBRZRUep5JNh3QEbqnXq/Jsz8Zmdf//xPwn8t/
OXDqcbr1TaFHFCcYr0JpG6/PFdWxvF7AdRr3JkxVHv2K2Yxv0/u/bY3f3/qXU6drjURro5ux6/Qg
G9eL5jgJCJtijb0MpzXU0Ig0tQlEbOAn1KiWCwZBFttvFuAvTSm4scD/Ep/gIHxZgNtiEQ2yIMlr
hH8tWX1AIg/tq8Gc8BaCD1ZcGfXxBYboFtmlm1KnAAUztMkT2o+pRRpE763mvqnH7/o3vwQvvpzJ
/3lhX1YnTeQ2WUhjtetXtGXMZ9kdt1OgBvlMfilzT4HwZFU/Mg/9Bm2TbqK36w8kmJ7aZ/0YH4oX
dkz90B6a/+HsvHYb15I1/EQEmMOtEkVl2ZYcbgi726aYc3z689FzgLHVhgUMNqZnT7unmdeqqj/Z
InxORiRIPR2oeTcU88ZPDxG8DqdI5lykxVzto4SH1FHYpsaO/RKRaObNYXP4gcPQq9XvtXQphQ95
eMY3l2VHdXeFPBs8sERbU6adtXS1Hb7ZMJD58w0GOWQJXOqDVu1G77bsFLE8lXspXbNCQRsMoNjI
zhCv+ZWXo84fNMb1cFdFRxR3VLwD8hJUbmSme5BXltGAIc8sTLehuWV146f8Sh8zWnXIs1iYw2Hj
dDVUWMqySjdS8yxq20u60GWnANMOMRaZBua8hOMY3FiRPr/s6wesg3XSSFDyKOJVc1vVAVazcUbA
LwAVueqvCca8SAWn3V9vLVFWrspTstdfwchgeD2H5KxPFOAV4xg+iE+okfeWDVpqI7vBnj9dIh+a
t6Nbz1o4CI4pEWEzKR9vfC7jW/fPSf8nC0y0aEbGZfbLtpLEuaQXuNXtXAVb+w38Rs/aKMopNOdt
PYf8LVZzr7UDdU3ncRGWfnGj6v+pRCL8AgYNhB3c3vWrDcVIyosZlkG+w45kKs32B0jP02k9+f1C
x8/++joNkeXA5DiQ/MfK4ct1EhtSBH3cQ45X17J1hgz0+9//47pviADtqmLAO/oMA/pygLIqwiDX
MhNJ1bRhHpGtg2Ieh9jhbVXTYcEr20WJfPn+xnHH2/PPhaEW0XQF2x8ynL9fWKGnEoRjzdxpn2OA
oZ6Hw0qylrl/zhQngGqgbLzwrpPWiXCrupV/vKuj0yxBzmNXf7UJh6kmKRGpfTu3m4w8lj0+hFhk
mDjWO8FlloYr6V5caX+Qssv99BwytGPEaQv7RpuXr7BQUFUBqB3MMyZoJ+b8i1FkH9qXGQ78IMuY
juyDe6Syw5Lpq7QOV8DL996RGcaIyS5dMNO3Yq06DEv7PeTqfbculjnmDSWg5lO16/Aayc4GE5g/
yTnaSfPgTlem5NLXE/0+78FNEXtMNSwPH8BpzKW5qO5cgFLyGu7cP+7k3gI3cxFEYUO1ed6JC+8v
NhkTbxqjosNIR5y6r+ZLvE7fAqZQwSx+a72J8ld5+P0pU03+9JixLsRoRseD9h+iWdMolWKG+U4/
afckFJyFTXeIniLMMvwJy/GHase7zMHB0AnX/npwkLivs0W2SCSGUuv61D2Ca2/cB/dBgbN7EA/Q
zre6wzLJD+q5gE+AsFZta4HJCeyjeoVGJAd0iW0PuDpc+Svh0V/iF7IAQD8w7F6bTsioX1loTruW
9gqWKht5ZS28eYIaq1prjIOxEcgmaB+XwzRivo2vBz6Gph2BovpzfUqX4IBaLHNbdfxtMHbfeH94
S7B9Hn1oG3PzkEYK8sY1PNiJOxdtJrBra2YxNTaxsUnHWayd2Oga1zGYpgjxxhGXPawyw9GceA0K
uxOcAepDs6px/XA6u7JLdAbI/hjUPQxH0QnedIxrsNH+az71m2iX8ofqdWjVAIrDhDLls3dg8+FK
gKuZTl9WhpMva6bJeMEcmLIHvFnYWdrGs7or1/UaysoSM5e1uYtvLJf/BLowsWJzgdJDDr1O43G1
YPukZ0kQsfNds6CFPw9PvHfYwwhMx03HmAtzouS37oxmFmSeuaV3z0AZzFtwjGfv3oKFcuPV/GkH
Mei8mRRZBENdT7LaSEhVhQZpjf3wJSrmyfBhdbwKpjXRzf2gm7Oh7OCJvZo1xIn6mMH7TqxJYor7
xsT8nngU5SC1j4ZyTPGPaxqMAJdWi3sDNk83zvWn9cqURNBRbfRtvN6iVbQenp77Bf1hes7P3WVO
7gCMEnXSlSw+zbLBTIDaS9jKUMgP6DvBfGiH371w3H2DG5vGTx+1CXmc7GPCoNXrPSPv/S5p64yP
FhsyEfOfhY8P4y2f4R86R5yp/nuUq7pEyXLRzBJR36X+I7FZdb2Hg9vE95L/98btvXE9n+/ulz0Q
i0yrNIjpAozPprEWzcxuDDZdaUyslNpYFFU2LaVtqh9GJV1ioAKZpPqU0yEt2WpfRbAsK31UcmBi
BRk6znTAIqQlNBUmBOGNu//TjNMw6SD5h76a3I7vW2dUqEalm4WBAeU2jUhDmhupA1v4EiO+Wbad
LTY25aZSw7Bf+NbC/V8gZc4ARBk+79gwXp2BnHd56OpavEmMYTamMqntqATa5ycY7vGDWC4bOMUi
8uVRDWTd6th+mGB8O/zV9i1IJNdXbkCut7vFK1jHPSp99K2T2J6F6O7GyyH+tFCY3GpqgrFA+qSP
f3k7Yl2M3Egsm131RD7hx/CEY9okYqWCrQFG7QE8a0toNWOx+xbZ+Vq6Z+PfS066Tj88YlKUKc6u
IGftNjy6z1gvPCg7d/aWPfjLy8G0K6e6F96UZTodQPHYgfA+OWDggQlxMgGluTjphNZzidUXDBVq
7225sKb8L91xN+qz+5DDO4qn7gGy5mVfrOEQ2X+I5VjOY2HyR3X4MYVJagt3+JXM3IXuDOtyW9yP
60bHPPwUwo2S7/sFw2FbnYnPQGvyIbTTP7QgbLKeIx3L52bVPwlHY1Wci4/sw7AFu374T3GN4GlO
7X1Q/oaPTHOPF0B79F1P+bJ8Y44bbP1HyRFtaV9C9UENvzTfwr32bD00CBtWZNgCa01PKpgsCVIz
5SBv8ZCAQ2HZxS7fx/eQcC1U1UDUwcx4LpdwekFi1Z11yGYC/CTw3svm9Ozew2OZZHaNx9Dvr8CP
rxuCErpKzKcIefv+vam96ilaM84m9HWbksb5VBmLwL03ICb759+P9fPHrTIEwOkRA8hrhDPJa02P
PfzM6f4z8rtCYvwgpHvSGctsIbNRPIN+AfAoZJVXq2Swb+au/qB+NukFIIETxqkZrDPfL5iq2fWj
TDF2oYeO9kBHXYovGhm20V4ztuOBYSFIB9a5Alw53kfQPMuNEC4z9m1/4dWHKDspBgPF2Y278+Oe
wJgEHrwMFf5zuvblW/QSb0A3pfLwiznaHsPaRxBDShgTM+y2cGH3jaVVrIV8UZSbIFszHx+8VXcT
ZvpxQyZQARTMUHGcvrpDXq4YKUubu/aI1kkTsOf0NVR2nWJOSvPcSDaqQb2Zyoh2uqmeVPNeM/6H
znBsgCVpDHrjTfn+kHK385MypzNscE1vxGNg5jeOIP14t7nNNEqWzjY//vzL3Rb83Ljg3KruGNn2
zSlJpozHDG/NFtMKdhjMGmsm+Y5rrayP3lqKBmLuJWDfjYf+4wJM/Ti22SLYzNVox2zoXkssh9Gk
2ryOgbDtvWPgAgc7cnTH6yim+xZbb8vGeoBXULw1AyNxmCu97lYtGW2EyICEGI2rDa82hUwT4srY
deY+YgzCOeTdDBkLgyVCJEx4I2SMpnjR2STPT80em19YP7l5YYQDPm3Ah+mf9PRUQEzpAO0yGE7u
X9XFpRqjz2lRLBgf6cWyG6bWu9RNPSCOcsa4SE8dAwqSNrkAuKozXJxWvrBEB4benR5d6p2OYENr
xZgyoeonl62dJ/nCJHEq2MnBPgvPJYOs5K7gWNnJqp0MbfBCiu5Cya7pYvRFO4wWXj5mFtkM513F
mjDhZOxkFvB9gmXkvhgCY7JddFka/lrAiwI3RNA/HfK1e6c3sBsYCeXVjskVo5aKHKhq7Zkrqo/R
HohPIpjeeCXG7+u353G1JOt5T22qdozx8pmY/1GMkTrAAE9OFrSJevWEQ7dgbgRp3bs3jq3cOvb4
8y9fhekNZhyR6LoTs51rp1haxcIOu10i0nkJmmrFGJk7qT7jECyKZxYC9a0UP3J3FcfPPKaqudMR
mICOWgtuF9+WlCxMvAQZRkrBRnwpcRmTb7QQP1AYLIMKBtGXTu0IzfL7WVtBEpiZIFsPyWaGT+Cs
xNisnHYbYQJGHE4RTJ/LQ0EBa98aMVGS/vu0TD4eOhd8Ksak8u/HjhLCIyLTK3b4iU4t2O39Dv4L
IPawwAGh2mDl7ZzdI45wjjm3ZkM7kZxyrTnVDHrFCsLMimYHozIE0cRG8Fkd+/f6FM2wGUOrqsDI
b6F8AdIu9j5A8sRfqqtuo61xJXsJ5+EcrJA6BNlDa5esEZP4VMEJsGMy2qb+nD9zMv+OtPpo8ogj
4vyZAbYToCcC954hZp5470hcodxjkVfsme+8qlwFjcBCno8iBaZFy/Qdr0HoZ1vf1h3vCLeufvde
3Bnw+sF1clj0iAgesSnzsFCji5k8YsQOy7ldptChH4vlwZsqq/fw5Dbzji1UnUi0dAiYCNiaVJPo
1cO2DsIj8V9LGIpzAXHJxH/QbPxsGLum93iQ/e2wOXrw+GeY906y0qYJ04caGlc1S+fqTt9ZTraF
fn/ACminv11ecGiaxFDBUJlC6D5+MORaEbvEjAKLjeXfCga5MFLMThgiYb8jrIoVFmUIwrDQXPYU
W8lRfFPxr8FCDEUDcP0zAn46Tl5teTQTnAXqhI9QMDblslzn/FaznJVvGp4EDmgWPHYRdMCwS6d0
IJLNqlN0FJew/oJ1AOU8sxWuoLrlWPNPRsW4mdBAaQpVBOnv1/10GJR+VoSVux7j3PAnyMz3MOGy
fW6r7q5S74+FCWGsnMtxh4M76s5C0ZqWxb2fDadSRHMbPP2+pP1EBAAPpMUQASghRl19JH0um4i6
AmMTqvG+isR5l4hzESeHMmufNDGY6x10bRIY8svHxfTmbf4SITSv+36T48Wnqh/5cJlVbWUS1lph
kftuIP1I1RtAlTG23VdLL60fljOYpOMDq47N9NflL0rjdOjcfpfNmoW8yhzs+pfG4qmdBttyGa+t
JalZm/7s2ubRtQdEScYsXepb4V7Y52d059C6qo04J4mHFxsLvBnvyvxyIBYQY/5HsIR59MjAeV6+
YIw7ZbuDdCItPWzs8DPAuG/nH3K0Hpezz+UmNvqKD/1TIJHvcbiLmX9EcxFtwe/Px/ihC0AYJhkW
ybp0vdLVsh81vpHGdWjdBfCQh0W89vYlhOOztvfP4jHiNvg7DdLcc/cQHPyX8C59z/YCzWKyVx7x
8TyER3whioOy1J/dv+6hnKWOjNFgdycfpJWJ01gyrx3MF+e6NCm2yYrc2w1+qE8Swgr/oXxQVojP
FuUqXc+Mg7GxNsk8OfGq4Om5a3AmmXh76wF53+/X/eO3Yo7ZJRLouSp+3pcvz9uqolYt0oQxDOlo
sT3IG8nd0hII5bKPdqp1rqG+VnbMMuEdQV2EyzJuF8FKt24V/+MWdf3mmUSIsbOb5EJ/cgu/nAkz
5rTD06DfVO52TAiAKnlZBIzBkSthkw1htn6+cfHjR/fbIa8euuRXfmx6fJRkhKbWNCpW2QJoUErn
jBsi+cUv7TLeRjflIT8fl8YCIJ4Qxk+D6i+XOkiwYAQvHDbYHRXGXcXOo44r6ZzgGhGTTiXA8xC6
VzYzb91m/acXneURDhSQk8oM9PsHDsZsGWnhXjaSN6+D6FCaB1N4jyJrKmk4CV9mmUiuyJYU60uS
znSA58wvt4MKRzM0iMfqdtJgYepjR2PrOkbEuPnpwoevyHs18+yq/XDPxrBuUdZ7xtm0sJUokePC
dWiYdQt8JOlHGbwpxOqW7da8NCsDkyoZC3YoPr4a8xdaszK6wwFkmvND4V3DTNUosJIfwucWBw8/
TOayxDshW1AwfduPM7DTdMafz4Z1YQoESxdriILbMlAflH6YiVyahirmxvvzb+tC5A9fD8sFs2Tx
esjcZG2SWh0wZa4uhnKJBw/1dlPaF38BCxtU2ZBWUFrdeEHZXmFVeSs45weoi+k2ThgSnw2UyOun
WYvWELiNqu8SBYFLmU0M700/l/6TOBAJ/mwRB6XhcuHDXwbuAw5Plvqhm+viIWtJk2C4A3bP1m8u
IVVR6aY31pefhg0mYc5EvMMRIr36qjAVC0Pg5/kAt/qtY5n3VqajOrLjOcKpmu/KJR3WgkwdDNep
ByH9pcvfH5L2U3lqAU+BAdDkUiN/f+HVrjMFT5K6TS3abjLMy2TWX7a1os+ECpNEmYTABMjMCVxb
1FFxxjspYTTlPQIvTCwzJiPjlOvTCr9MCwbmrhv9QkmOKJhSrYf+gYBXpI6sT6xSpT9LyP5tbXq8
NNzH7VPqx4viAqquPnS1vFLM6TMM2WJ46bN4GqnP/P+s+o1fb3J+ftrJaQp4Mbl2UgrHRejLItMk
KMHEUmI9lWeWsWqGDcHqHDu/d4cNrkO/3+afqMO4GPz3cFdr6cWXhsIzWdOq4IUVXMFvHZvW4b3L
sYIhTkO1L9Vd33e2L40NqOo7gjRTg3vUF8ySsBQVo2a8w0O94U9wNyzl1g6j/TDX+XaO10MVq8lF
y3TltQeVIwHiwXUNS3PyXGZq8kfUJkKJLgae7+hb5mvxNIftXSXBrK28z99PU+1YCMWdi4A3utgC
77J773f5UsuFvcWgzIzbXRmKJZG48qqWqnMtRDNLTZy6AKaE7yjjbU3htRrkblsWlxcz7g6lDh9/
GCaG4c5TNziqQbPNY4BJhgMXinhOEeJ3iZYNgzDLmEkZkkKcLEYquHUyICzW2hwb/UeBoDihKRaN
SYeMUZQfLQcB6RoyMBnlxmUdExdjDNFShP+hG4QbnAKoNOTkzOqBsaymzApWg8vlYVA8LMSpd2pv
rprDwjTuxKDGfIAeiWW6tiJimTGMuNxlcWGrwa4oTKeMYBCZyaq1wl0d1X+bahsR4FKkxTwbsBkI
cE8cTztFLy1tjSI+XCgZaWtIFWjJmw/PXe7PzIfc/XvRwGDg5vIHcNJSwnJb0gwWKWCr7tRaMo/0
fO93zF/6YqNDUqrxLuqxbg+YbgvKFIukhyB8d43wbxMQkRG9Blpi56024TaOTgixrGPMx6yZYjZa
YFHWusOeYZMg1M7obpdLwTIke0eAIJECCwTNSqX7vPHR/FDzYEvDZ8NGjHRTvFodtbpX84sVDJsg
mkrqXCzPZNi4dmI5uGqz4gza2m8IBZxF4Ypf+XdQZR6UO710Tibf+oZ/+D6YOEJ1FzkXBoNX37AR
15GeiAkrBVw8fHQjB+vGhkiR4NEPhQUByxf/LslgXfHWmbPcGnDZw9k8mwoE6rCI4Z2HAbZfoOuT
YLgZx9/v10/j81HeyjYij+DUtXtDGMKwEyXuF4dgWdNp4rP1hQzW6jUvFyw4JC4YdYyz7SbGoK72
DnVyo5P7wU9odNb57zmMRcGXdTUTXa1FLwSGgg4PzT9Svqj7kydTSNTqhoxKHPqeNSwY2umNqx93
qqtyFXMdGRocY0omw1ePZ9Bjw9Irs6d0gxdOctys7ec9kAXqQg90J7fuCqBhQtFZ5qkfk2Yruxvc
5W6cxw8l5LfzuLoDPfGcYlXCZ0YvNe8cZZ3de3P5UyCfg+jjuHU3iosIObi/ceTxCv+9A3DZpFHt
qmhXxWsRhLXaXqx+0w57k8gWjXaYR85vTofyEJYzJqQFhsGIDsRhvEc3jv/jC0ixB3rCP6Nhz/eH
H9alkQ9hWcFzAJ/Ao6LYYHS4edMW4XzPr/jTzekEt9LSWCrLAYmx1zKC0p/jU4gSdbgDgSNKTnSs
+RgTYtyhBliiPuX3/niYG+hEx4zCSqB/kL7hrNnJGmHnpnnVIGLa8pNgJ/MBcsWp2wZzVPYP3j08
l2cFDb87TTYemJk7BWicnIUZ8P1C+XTtgFQCmwa9xiKwkebYKBSnkgMj20kf9R0CRyT+bF5bYTkc
9PnFvkXH+NRW/PPgvty38ZX68tHUnSS5dc8Qmaz2hYizSI1VAQ4UEK+eavxMSNiZfiT25/+CK8aJ
W3u5mMRnPJAfwl03Sw75RJ6ziY3uFKsx6A9z1RlZRX+GHU5sCOhg0azUfTljXZ8htFth25Ju0NzN
8w3e81g0aMQ95c4pncWziJlYiznJ0UTT+ff3l+SnkpdsVLgnOH3B6vucMH+5Vl/2i6a/xNYdo3hs
173NgM18MnGkt4uEDLcrpt2wHQd7ePVvGZAJ2CiUoLOjqoo25VaT+9OirsOGs3DnVWR8er/f+qgy
hk6LPKTQwX0fW3aULX2K4Dulfi1qd9KOBnaGgevhwZDwPyoJ+ehvTFescWp0/fi/nsPViiFJrdCb
mVQdtWJVQQ5z93B0yQRL8Ybod2V5xzaf7c1jSWkN/5ZJZDWPsZwqnLrjGyrhhqGRpZIGKoVA3tiS
T/e36N5MWNMn10Dni1TZje68y9Lv7OKN8IYoWFg7Y6vFcyHedasgXRtnTMONjSE40XvPkNRYh3wv
tlfPqdPqVcbMGFJWirFHjJU49Dw/2GgIJ3Q87n0M8ReE74IJlsQmuIhomz2qPLm4a/cyfCxMOhUM
ytOlesfujfA2JIKRyLEYdiwEku5ZN25s1z+08jR/8K2AKNkPrOuJSdrXfVtI6BaHAIdnFjwxUyYZ
0h2wUxSDE5NsBhGqAex+0CCffdGEBlmkD2XxlgwHKdlfGMoRWyOCRVEgJh05GE5dPQGzSqykKk14
sugjUlcENvYAbY75oOTzxlsH6oZ/GWB6i9tMPjbuo9c94suMKBDkStK2qjYtFap85ppreSAxEK5k
xnBdOAIpyvwdnc2vfXGEzQKUA3zlXvboQiTG7FHx4nnPFeEx4Y3x5r87F3ds1DbqwH2G+dkrfvk0
o8HzYyuHdASIgzZm1B/gJ6uvgRVvCw/GBuvLS//J6NJkefSaYsxCOfX9w9OsrE8TK4w2+kkpHMN8
E+MVKfF4v9KIBc1d1M/wfia29ff156pK+OewV99aHLkaaXxyuKnKFcbNeN0SFS+r73lx46u+BpD/
OdLVZui5idm3uRvvLO+OLpSq60Kcz/YyTnZqlMqBj4gsX+uMgIb+JdGKxcU6pDL+14Ryaw24Rizc
+Cau5+z/OSfEx5KFDkenrv5+07FYlKJLlPcP62q23S7KyQPBMEA/m/ludb88rs+/3+zr+en/Hw/H
b0nH/1z+tMf48kaFlda4bpz1D0SybvPJg3PnqBN7t1stOdjvx7pODP88Fvg4rDymoyaCsu/XFuh5
FliJbOHg99GV5oZ5XKPDXg1gBqm4fyXQNtDdAnAggZv3oQ2anAtOpm7d6qG0PqRkmAUkgWEKZt5n
xGSmWBkIxaG2HKqLuMFgrFoVBoxpyusIoQocB8wp8Ua+8Yp+boHXnwaSBD4LnhP0/qun5F3kQbW4
hJ0E8BSJ94aOn9LUuBAQX69QcOQq2eVoYAtmak6kPpn+mWCtULvvg7OFNYYxJgIVPVPhA/REUIGO
UMj+3qyOIQBippG4ICQnNz5GZJBqw6nNbmgZST744euGrQk5BIXCKH/7/jD47jHmCy7JLsCnIjHY
pprVEBizjttbYRheX6ID78VEZKhaLQYV3we0nH6f3QkkHyl5t9AVXKGTyxIBokcabeY1Kz7ZPiT9
h8TrWFppQj5tMNngz4XKMG+S166pFl0xD3Pwf/dFuLBjSauOMZ7lJg8VBlE5UVEFDC+jCvBKpxIP
KYZcb+1yJjkmrkKfzfv6TS4CkrnUGe+LjOmqWQ+rSh5mTW/sA7/e6trzrFOIvjBLrPT1qe9TzXMy
vRlN5qZSLnLSCI1an5RRPPewYBYwd9YYB9QuGx5hMKZ0vFyCPxkaHGWMj1EYbujeQkrNuZZhCcLA
N4FYgPGtotlx/3rpMzwVxPpRMRBntvKUqbmTtO1DY+nPckhz4xPyQ6hUWrGmKJSDwdovsNgnZaRV
CL9Kt0WOK2VK3KwZ2ED4Kz0LyPg7kh8+3p8yR34s9DspTh8z7kEQNwu1j4kIDF+1wFhkpaOa00sf
LMa3XWLvl4N2kkrtKsY1L4ftgGFa22N/DynfdR3ENtNQwiWLu2MVx0ExbLk7ekNyHufaLbFBl+Cu
x2opH6sHrD54fuzSk1Tu52WT20X/7skvAZW8kGgONqaCBB28kzclRBAzesMHciKnyUwLVtGgz6TO
sg3+CrPQz6rlLivlRB/oiBeT4dIwiVRU3aeihuQXk6jW5as87iZdhtjwLmp0+6LID2aDSCHIGNK8
dhh0KzhKXFIkCxcSCT5yHVMj1Uf4luyMgt06+pBi0nt8f/SvX2ZVNGmfCpPxFfegodTRE/LdPnC+
PkUVLMCyxTSma2zC8CTtiJ9uffEdDz95r8dS9TI1wve4xlzF33fZsNFwUTeYi/khN7A9yZcdw476
zlUBExTOTlsMhnQWYcpbsZ25wsoS8E4xYez2mIETmhTyH6lYh2owlxLuTDxbyZoTJsdGB9Iu8leB
nUiicvNj289Mu4M/lZ8hzboDOIXmTV3pVPiEfHn5cdTFTCQzs01tnVl7MgFWF0M5uDyPGr09+I8L
zYw3ydL7mSY5oa4uw4WOi24UvmeJda82ANupS87kKlPKVZ5Q2qfIqyTrOXQ/kmgVydbf+tK9JXG0
9Fxl35rWQ9yn+1B/72qG3p6sUt42e1Fx50OIxeCFgMEAVzhNmI+Li0decTslFGJS6y8mBKyIT+zG
1nJVGP1nazFwwbBEXdf4l++rmSKnhp/IgbrzpWPLmqkOwgoE51jBOtLjXdu8ZpF2ysktED1IGZq3
iEmqaryPAWyny09VfXkAJhTL4Cyg8cifdXWVVDhENJQFPWKaoZz6Hv5DSrcZXzDRm0tpsBpE/JjH
jyVDQKI9B3CNeb5dcGuXvsIA/rm8q0rFDNKkV2tKMZmB/0jsinQbulXhgWDNSJwt2qUrzX+/pz/e
UiZFOoJPMP9rLxRWF6uw8J7bWKRn+AjRT7AI4+KoJ7C+8luzoZ+u0EBwZZjM+im2rhrstDOzMAwM
GErpBMcsl/iB+KUqIDDZ3dk3MXxKjt2tvu5aXvZ5X78e9aoikfzUyAWIWnfDPRy4ZBO/umdiGOMJ
ymt14f3xblj5XQ/frg94DScFwyBeQBmMXZvs5JiADdygSOyUy1NngJ7joe4q797wXngyfvzFNIaU
cmnzG5Xvtcz7P6cxtvbY10LkvQb+vPhSY0yjRxtVPsrtnQw/4CLisU+8xj5l7KRZwbLRX+rWFom8
H7yHHNOulAKrNFexqWCrhEXjxQ6UWz3hNQzz/2eGGEcFK5fo+r9/yEEjh7oZWuFGCV/c4LEQ9qm0
r3S7bRwFFLaf6SQdRWzV7VZ9GIZjki7q+Ni3h4FcIeNJcae102GNN7DVzSg1fv8mfqyasDiRJV5S
oBb1auB9SepQ8QtVGQu/rukmIqb4tbnpYzLB7Jp7qERnrygXNw479jzX9SbRwuTeIE6C9nx12KzJ
qzgtPHcH4RFGHvwGRMHUmVI1yUpco7dCvB5VvMQLRqMlonzrjfmczf5zBpBtdYt4IAg2VytQF/mS
IGYaXZmw9WoomcZLFFafkImibbPOnJWdNtHTFrcrY3qJi0VyS2f0Y69CRhGiKJ4Aa8TV/Fgyfanr
St3faOiHpG1xGLzDUEWrNJzn0V1ebFkj4pHFMrzQpJbofLPVUMyjbirlp//hidCHG6Ikg55Dufn+
nl7CyPDauAl3YmvOAoAWJkTLUCba0mfAo76bGfIw/2xcxE0btue4JmhFY6xHAezfhBWu6ZOfX81I
ADYYkGENcx1ypvexJGiVj/FY6J+Fxn9spZAihCyW6tTVyLJTnAh9vHLbDwXrwkzZGWY3CdthwizK
rKBWFuKE1WIZeMVz6SqP1aU5jnUrkv9NBh3xoxZ759JLMziUa5rzhQVaQK887oWy+NFV+VIu6iW3
XdD9qUIAU5ARM5NTBStnUoT6MdMz3kUQYiMiyZII99ILkUk4nYwE8QSP3iQ+NvW5LalS1JN4yV4b
NQqmddcsy+FIQpJaxTOCOrMxFj4S/G0cZkcJQMxge27q4lBp4knv1UmqGCtCX10heS+U4cGEDuxF
JEI7mUnUD9EqRWou9MpapEWx6vNiNfU6A8DMcu8JuwpL1AJiOk/7FPZax8vUEFPIf4cKQqbwfUQN
C4tUwmR4HN+1hMQkt7ynspia0CN9bSdB/wj0aN/qyaJJdKelEYm9ZI070jT2IYOW7trvuyWF1tKd
lNSHEy3Kn268n1dIw3/eCAzBxqQszVSNcUX50tcPlWrmgeJF95eHZjOaJBt3ob4MzvjcaoQ4BRMW
sN8P+VO9MOafs0RJEpyIcYf/csSmDNs68PxoQwtMLQkBh8IY0LIsbJOW9/eDXfs+cH06gymIwiY+
44Z6XfAlgxS4gyhYu6Fcie7cNKcSOUnYxb8S0Y2j/0tISOEef4DgPj3pwYw5GQnYbyWZra8kNJH8
2s7qQ6lOEeXTdo7Q34SIqj2DBOVZvlPdGyODz3Lp+wKqixKmKoA/FuvXdYHTuYrrlQMPhLyWifGI
Extypol17ObCscT5H6opOasY197Y6z8lOf8cGGUAIjFIkcjhvj8XsGfwHj1XSCfWX2mr4q3eQkya
S5iJukSy+yXhBvOcjwub/BXaeiHfq6dsX5Be24BBHSoqgNXz5c4YptK2yt5cAVNlFUtsjXj1rXcf
LMlAiXH230OP+uvntltOZvUa/yyqm98f+493EVM5iQQIhCWwHb9fTBVErtFqkncv2h7QMmTlrgNe
imf3yINfwn25BhCaazce3vi3Xt9CmYWeUQnTK47//aih4pbM5DR/AyGXXpch6JDOhfZUwRH7/QKv
vfM/3+svh7r28iukMhHB9eMdNnEnjSlLZMUzZXhXw3GKn8xo8RJwLyWftfrLWIopMbqKFijEw9rP
ovmiBvGwRxOwnWpnEWrmEBTAx3uPBdliZh6H9jjVVBtlGQ/ko7sa/FZ0Ab7i7f5EmFalpjLzO7hz
VY/XjbDO+5BEUJSSUVQd2kFbjt2p7J3GMVUuvbb9FmnxQCRDViBzKbBDL4ktC6OFImhO38NRMBRH
KE7qTVueccz2y3O5BpRTAS5M0RXJTq1fI5FsWycnMY26SMSw1d/L/iHzLs5YGDQfVXXK1Vu+QP+u
srpIZ0TPaaFxIrTq+4tRRoHcCa3i3olHAtjyVwsfBfc5WfZsJOTTPkbb4fD7C/LDVv/9kFedbtOX
HnlpdbgpMQQWmWn1e11MnTj4k6Bdz2BgKCTbWSdq9y61x0fXCkii/ImWx4uQ7VpRCF64+eL+UBlz
XgpDZGbILHOfGqUvy7+P+40XZTHPQj4ySkw0plqnNH0tpK26yUoXV8qbGrN/EQpY3ujLDISvOtky
V2NYA2ZjLfp1T+Vv42eo9fdQ1ALtPWIkUinMgJVZ7EHNnGQsWWMm49JKVxIJJcqiUhf/x9iZLbeN
ZVn0ixCBeXgFwFmkSEmUJb4gZFvCPM/4+l5wRXfZlELsyMyqjLQtgODFvefss4eG1wPvWuEYJks5
exLLl9RcVczAlRPaQaX9WeDRBnEHt8HSFtHOagaGOZHdxs1iesWkAjIRqdXff79/6HzXa/rvz3S1
pFpT6Tn4iumUIqrq7EBxg2NqT9l9dMyQQUx31esLIRPRRvzoNpCFsAjZm5HrMQ+Ebe4kAMkkkaaO
VTy/ZsWuKjG6F934FxntGKX8SR3//o7/w/L5fMu48UFrUEUOmX/fAr0YymEYx+lUUxe5wcbX6dAW
zPDOje9qomsWz5L5K7XIdKT6IENh2IwZE3Gi9KSEHcvFPztbqh98hanpqqVnGy/mdKmw+PpIuhV/
ApFyc4+E0ljPUQH9lnSMcGkQuS6c8GjRiS/oNh7zzFVMalJ0HOR1ZlvlEvqUjcUxgK64mZLtSJJk
At1HJw7P1uSl9V4Zuyg8ecJ+mO6TZB0K20imwXqSVsZDSDSnq94P0j5rns1dziRUsRbxLyHG8M/R
sdAkqE1ftI8F0REPYbpHa6lg+z2Xp0SeDyv/lq/qfMxcP2di4ySG4Qr/fz2rUQa5UdNJsw6w15qK
CdRKQ9lPS9xs5eAuym8dtp8xGeqFv643v35/vdJCFyR+k9UhqZzPobxnduHpYKsagkD9BKnaE0kL
bT9GyMk3ltStK8/77l9X7qc+VLqmUE6dmykuYNdgk2qJ88k2rRYKGRqv31+Q8dONZ3u1lYCrS3kp
ex4RnHY+uBL8kmAl3THyx9hyzH6QYzmi5dDOfXT0ALB/msc2Xgz6hm/Bx3uf4Ih0J7WPsrLs+3tw
LLzQBsFp/Y3pPZv9a9I8qiFwXfujrA4SCfKEZUrlvUFGaSrRdh1S9XXA7lFf3leq5M5mkmnunyUr
vpd78ptzeVuBYI5CQUgVLuMy0/0WvzJh24LVElBR7tpknSunWryXxkdLxpbrDhglGB+j8imvl3FI
SNCqD/Y1hua9m4MbsoRw7TF56ch2cKUXAwpASSu96rBQTdepuQMEgbn+1CWEqR4ambS3fT1dImxs
Skdt7rJpORCHQoEi2eIlzF2pcVP8YrivVwnbXW1Be9lVCwIpLbxfcPBWdjoJxnCmh+fILYvUTrVD
YKD408k5ftQ8VyRiToCkKT5EmMaP4W/NfEqFVd53dlRiOLpIsmIRICpqNyHPXcdWfXjs/V0l3YeY
4yUb0z9EcmbLxATJsxKBJYotQHrQwg/IlMHoKgNUCHbIs1Fiez0cBwsGbXDIyEgMW+g94sYX9p2+
Mxiryyufjyjdd/lCLNiAVrm18qI7hLwydhwaTmg/VSw4DVKTt0WBzPJHTU5lvU6tcxy8Cf4+8x7l
5oXBieAd4mAXJQvVh9FmfzBBOvfaJjKcSNm13kmFyaJgDcdmuR2rVUPAV7NX221UHIVpw05Fonfk
DsXSGDaahYvYTpXdeb6m7Yx2g2QgVWdFecGdheNCKnNn1H4p6bsUr/EnbMCEIpyhTXgggkKMdPmz
LE4ZYoZe+5kBRVYLDe5KVq4M7dSHu2FYY5VGnleCPtfD+XGTesRCYBPEsIwRxEJ5m+IVwYgZxj7e
Mhn2TXI0zW2hu1UJlxy182YamA66MV40yUqanlJzX/arMn1KjftgWEi0QERRTqRW6dMPduAO3nq3
UMK7AtGQ8hDqJ8N4FkJGX+JPYSrsMH8p+v0AL710A4kPtTBIJSHWlESw7pxEl6DaRNZ9XN+F2HeL
57pl3jCSdH+0kIAQWE3zP+G95KhwzYptp5JycdMA/qt6EFs3xtvYXmuWfFWc5dWIBXLQxXcZk2li
W13WP6OyhFEjc6UCC6fqyRL3YfQKlIAy5Ptd7AtYlw17HkebSGh1Jvr/bpt+npVGIdfx3WTuA+tM
gHVRbhNqPlMgyUAT0fnDV9kPKgFRub+bv/Lcf/O0TSsa61Iw4ItDtbb8ZTuoN/IVrS832L/u7apz
y6I2qUelkE6GDzHXJrGq2JhvRoPDPJ2mhM48uxfKbXBfY8LxO8N1Kbe94k5GcOrtVsmyaG0VbH4j
QIvt9pK08LQ/rDQRmqat7WjkcZ93QX5/KEg5VVvZ0cp0cGSUp+hpEh+TIxY0nWOS5HuOhJU5Eog1
+K53aX4bwdIEyjqLKNsquzU2RuVgoFNgF+KOy/rO8g7h+GPAOtpbFewWpfjoRUtocLGdWYzCbVl/
VmK34ZDql2Ri+tNvHYNvMoVLthvVjT2wLztDdc8Q027azfdf+x9x9Ke64L+P1rg6LbtC6stGVcO7
GRTV0qPsQ1TH8kY0uLz4oXS8vp3vRopmt+1zIFdrnZECg08X6G4S643AO90V3tFUTgUHkhqLd2G+
nTICH/B/9X8RKNd40mEGBGvKoRTAgrSoqCBg+lIb7b7B90WMnv3wVFnM7AtxW+aTU9aiM0CM7Hwn
l71tm4ubRoU8M7xhjVCH21kn1U6Sk8KzSVAj0yuoF+aN2pyaAAE1I3NeYT6Ln7hynlOrq0G1VYal
E8noXE7Lib5iC5xTskcrPAp45WUS+YrGuB4NxQVA3g7VuQTSybPC8XR5HcKab6NsPzEEnMPMcYo1
esJUmDSL0wyEsr3ewF+uJU5/OnpNZTNArmbgz3UFHmRmZI64HY8nK4PzjUHuSnoSgQJPA9ljLhY3
Yez2kavnyw6/Dof09VE+9o/JtI0fcaSpdrjdptMNROProv2/twXt/N+9QsMOSp8mwTgApgsWFcZ4
GeK3HggBhEOENhMUOE2J4Ppmvhp4uSroOhpYa1paEEBJKvF+ihRL6O8K49L3yroQ1ZWQnpS4XUfq
uUxD1/OCh8rKlgK9GNSLOhxcMONw2Cs16HNENB0EAIHmLIPI12SHwvIdc8iXMz2GUPpiunim8Tsw
ii3dWqiuwtnawdeXOHw5Uu5Rj8PBYuzQ/1at9aC9Zikcofx3AMGW0ApjreoPUv449oIzQXjUf87T
3A/PRBKeds9/hgME2Ih4w/TMkd4Gi5sqkYDQS8l4KGb+21j/nJF0I8rtjkHxZJCgEv6CGkIJ8Qhi
ONXvU3ORZbx9xlcAmYjPVAWjPffZQvAx+B/fv+pfUNbY4f9vMQEk/vuteWLSc/zE4ynadBJIq0MI
NnYF7C73GqG4hN1MNtI9+prcjV+IOm5vNQVfHnGYZatIbiQTs7x/76CI0z5hteU467ybVC+xuckw
iu4w/wlTiHLaVuviOXQvmvEHHvJtx5Wv4DisjmagAbSZf/v3FryKGUvjK8kd6BZgM8NpI4nRvO88
GAeBdypBdLkPJqmmf/FhiOghtpbxUUnGVcxRfOM7mdug6+0Xsx2Nx2HA678GWDt/KJVxgHkiy6eZ
OaUUPfzSs2acoGU4ar0XkImGhhvSMKajdesL+WOl8931r76ReoqwyBXy6QQNfdUIWzX+EZibXDoJ
96YIcx4+D7mMKsSSp0x9Hp58/YcvboO5unbGZEuJMuG0rv2Ojv6cXCWRxWqyGeLxoN4XP+J+Y5DE
eh+9YHR/PwQP5O8sDVsYHyWLWYr+nC4k8aFAm5Us9OlETlwcbGvNlfKLYMfrydjjxmdD4jF+FgRw
p/uM6t7k1V1WEmqrjbGUzwSUKY95Trz1PhdsEdqUcq8Vqz5bAjEGz5Xp6L/+bNw23kWFgaFY/Dts
Tn7tjoyTFtbJR8PyTJZ4705Q6f0na1s/kSvuRm9N/FjE6+Cg20W2SJ/AwCh8zGpj/pqwkTB26IZb
BX3co1dw0FXWoloJ2kHGgYJcRLIrVjVKsRfMKKuDinj/XmQh4a63MtgDcvCfZYmdxQL+j3UA5YB6
YyfDRsV9xs11aIuYRlgg/fdFez/A5j9oT8bvmKCsne/26ppqK4zuo/gXjPVY22crUb2zyF6cS2jG
aq73U5cXfnoSk30suBQW9aoZTkJxVh9AXUGggndo71F0VPw13zQyuO+X9hc8R7DNv5b21dkV6YKg
jEIznqTHadlCYYsXRfw6/bTQ69o+zUy/aFtXHzb9eyxhzQtXwYVXhT1QxzH3PH8KctYpzJgQb9T2
GHbvdbZOm9mSw3qt5fX39/vFxiBhIQMcaBk69NmrJr4WAwH7+obCzjs36V42nsF+LQEqWbv4/krS
V2MVCZcO9Exz4AyOE/9uQrCBpSS0BkI/4KX34qrtYPZRZkScq3C3prWXEAmUHL3kZ9zFey0SlqL/
0Hv7cDqMzGDB3vllkQoGuWPiMmHeTGih4IvWw1II1824weFdD2nIMe+ihUjdaoRyqLkDZezgn/tg
gymSoja2TCq6GK7lYlyHULMriqYQXRHSA4zUOCgvAfwZj2S19LEezz4+/lMRLevxyZR3kXER2B39
efcesbV/kvtX30sWYQDJyYDtTNOQPJi9udYbaPKUx1TqKRbkUfZLrbe+kT1bQ7CpxxdFC1Z+sx3r
2EFRPqjpUytkTitxup5DQq3TZZ/2rmdtMA/JO30xYsRi5A+qesZay7ZinGi1BKbdr5lep8IwmqC5
ywyUo2xRruqBQfFJ07x5k+mtDm+ibNYmdZEjWrbq7WXx6FVuWLo6G57V+U9tdootMD01XQkRLBo4
oGI3t0JvgXWsKMdUjIXJbIt/VVPkqNq6qcYVycjwSYfibOlHT12neQlK2GXkKIqiZ+dVSUflH+Wa
IC+tYXucuZmR6Ym3NvX5CLva02Hm4kYr6hiqQof5d3WFfWlmlTol5H5vYcDX0/QiyFD2oMHmghuO
pIbX3mY2Fvh+XctfvUImDmKyDvcGZf7VG5/kXScadK93I02i4U+2OidesZR0+QOGG/wvE37HXLeJ
Ld5y+RvMizGAgFrxeI1zLLz7xclAHOOGbtsHdkwpZ0JiUnuVyOoPdWpu3PHc0356UgZhSjJ2ORK0
kH+f1CCWdRX7aTQ/KT9ZjcM2F87ZreyXr8YuHO//vcxVa60ktSd3spjchZAmZn6zBVG79XCdyD4a
q3DzcZbbmC4PALdPQ8v3Mx9dr3E7/VAS836E5SWh6vFV+cZaufavmhsM7gv0HRc8GELXDUYdlJmX
GYVwIE+AiABm70q2xz3K2lCQmN4R+7HUhN7hzW6JcYLrhXDhXY9Q2IziqyUuMXEzI4kdwsUeMep3
gbFhpNXpd6b4NBvHpT/IzZp7xEFHcrImgQKps1b/YItVrFezvhBeUJetPagbcTRWBNGYWeRgVVD6
b71FCONjG+7Qhnvqb9OCF7FSlbcU52iY1KX+AaVMG5/Q0GiERKf347Qjhku+KxV3Iggznw3bvl/j
XwyRUV9qMv6VCMOY5169XLJRyr0ng2sPm6Y5SQ12Y6n10ljKokI1BH9k2SP/CGRS3ZOtSSnPyaXH
sUp2X8vLEN04ZY15if6zhBFB4X+BXSLsAMCjq3eu8Mou9ds4O4jiXh7OeneJu2ERGOceV5XSgkJd
T5uZu0pL7MKMjNoTbm6Yo0mZI/Y5pGbVHvVjDmPYDEC92M60yMd1Jlsm4rSOQc8G8F6f36aXpFk3
F7O0UDBhpyaAzQ2Ehzf7onrX23jVImkrglMdqMtUP3c6oTtq7qjGb7HvgYnetehZNeEcM0BEdhHB
t8kG5NPVOc8ukUJMbATv9uR5g6PH9pSvMlGwlWTlFSn8932HAa+WfZRtYVsysXDlpZEDJwFC0Rpi
PPNThwL7xrc9t0Sfni7qdFNDdU0k/dUG0YYRDEs2OmRc9Eaev6k8f1kMxKsLlc35MtD4cp8zjwfQ
ztMmEjkqR0AZkPn+jc1q/iav7wXYAWgO31L8tK7aN9Ej1EhQyoS5Asr8BZ0LFNeHqj2y0FrOre8/
+rWScxbXobXh/BDZIxAVyf/ujeYkGmlpatPTzn3Z35NXGJ8f4tV7Y9sOAh9h09u9Xe9uXvYT1Pfn
slgUzFc2ePD/Xrav06JRxDY9iEIOCpe4vaXaRZt+QO4E7T0rcBXUunG9xEMUQttPhqIkn1s/RsuG
Ox1WDm3YLvz6lKKHjDt5GYHshNb91IonH33CpOPu1p+a6H1eOt8/tFs3f7XR60oSiDCRyTogjQ+y
4ziuOOKqdIHlAz4P319Mnr+B6wVBuM//Pqpr30PkfJBLpHx42vEFSfYTjH17dUSYktuLrbPG7v73
qbzlT/kZkmK/gWmNN6xmKp8N2wNcfOM+VdOD8kjr15oOvHXvMr0kT+2hKRcp1lWSEzHIyZzpocSd
WbYZKvO6iLET4nTCKfGu3HKt/epZzErQWWUNn8KQrlZrWeaKWMpZ/ufJR/ALa1zGgPwyqrimmh6s
ejhUBVITAr8bGa6d7Ai8QQIKlUzETVCPDxh35JCOIt14NPpkZVnBYxPIN/brzyRu3irCLRWFql+n
QbraUTQzHpKkC4xDMj0K1bpzEXJLnVO3+yrCKGUjDCcT+7lg3dT3WXhDRfcZApqvDp+LHWSGFK9N
hj2rMRspJLMireAn+MFJyYN1xxsSB3tA3B2PhBLAiLZWM+0h/zj4W6KiJA+imk4Nxucq46/vl/Fn
8sefezLmREud+fQfVvdf89qhbiQcTyoQmUFyIElhAjjrrWBJNSn+q/Xeiv8/nJNPxerVZa8O8i4h
E02rcDwKs49sCjYdLekAA1piDRR4z2aeShutO56SOQVzTyM04KbGi7buHCVIHyExjaiwvn8YX2wg
fD//fRZXp7kUCKVeAMOjD5+cUEWNSLhkG8KbZ+Mqe9Q/N3rRLy/Io5dQ82nQo6+JlzNJUrbCdKZm
z2PjcduhQAyYja5U48aG9eXqI+qBrQMHDyyplH/3di8lHW6MkuSgcb4jz62SEfOOlcTMadplMOKF
GBG127Z0gdHWo/3v5omI8Zs4xs68Rcz7XJazAij6MckkJIMj7uqokbrIkqYiTQ5evGWc29ObmA3V
kECQ60zVM+pV1K3E0rHS0k6KwebeFPmCdLksMGLTCJwB9f1+Afx54FebOl62ZNrLCJF4Ia72h7br
4wB/H3KQNd22fKqtzE1EQm+lhaIXm6A3NqEnL6JJ8VzVFxlsTZyREJ+D+qDAJBiidkmAzhg8BXFo
jx1pLMmvspTcNHsZm/SoRdgs6tNTKWGSZtRkcuu73BDsEYzh+4/y1QtGyCZ9IMQeqOVXW7KgW3U6
6nlyAHg3kgsWxsC8k39K01vr6lPDy64xm2dTFOGM8ok9jJZUGJQWqmKM22R/FmpeYF6f9K0tAVW3
FnP8/0e3+9VVFQ0MWYFKSlDW1WHvN2qstimKAoElQqzpgAEtvjsN0UWK9yorK384KX8GEW2zB9+n
hLX6M/+RnW2St3ga2NMtsdfnGlFGjQtdlzmuCp3qCt0ejEFE7GHGd3RvEGxyvm/jZDTURmTKxoup
u+Ep8LkdksiTNTnJAPpUk/nCv690r2iCN4iZd9DYKttBhsWx6LpDFZPQwfE6/JaCJS7eHYkLtAsG
wNDUCrj/ooFtb93L/Gr8++rIWA3IAGqmboB9XO3o/IrkBaIazfkCUfSWc7bn+Q9AfpoWg4YsGR5q
8KMAUCIDbpxyvrW379c8kP3nm1AlamZNm0fp8p+y+q/TTMnqvBw0+ByxxnwprHeKSTrrJizJuRS1
nuIjcBBUZqDUEfiWsbHyMyx3NQ2eVIpGXbirAnEhCd4xD+WHoibXKjAXcoKDpNe5eMw5c2NnKpRZ
eEzM/+gKdkiSuFVLNKZMLoC4suKYrkkmg7v4NDsSeLTZvXzyw3cFZiBztibToAXOCgQMZbvpoAji
nQay2vqEAV7Y6cL4rq3RQyTeocZiyRssnNJ8xrL+abLAX7Ex68SHHCfDeD/zOrKdorwa07mue9TZ
Po5EBSkBmCRnq7h5jfBYyYs56WLhZxBh8uaxk8RNlXwky4wcA8kRHpTcxVJDxUoKEwwRIN/W+JfJ
lTEAzhz9dyDa/N1hKcKvEOJ3TMZfTSjukeqY09EiBquIF/Uo/Ryl2Uq6jO2Bdw2Lw7VUEnqIBWfq
bXxRc6PiPRKMhZ6iPC23UWLZhgQiJ6oIcHPHMmDYtF28y+JuwXxubhKGlt4UbXIJttEMiy6f86VH
pwkG24vPM/qoB+WS7lUpL0HcMtcSdjiRJFSRXZe4YvIREbolxDous6eKSXOY7WWmmLo4LOppWChQ
LiVUNoGPUb3/YRTnuVGZ7f5rAtSIY6q3Hq9y5+uGXbNsb6zZL94bADBOHYBq3uNr2+NeUnvDVIXg
vpHvDMWpvUc4uGYhIimf390WdnIloXCcViiUjWGreeGNU+9zFSL/cwfXb65eaHmuTjN/4z3JnK49
ct3Q+JXHTyBJNz7urYvNv/7XG9qrqTK1ioDXsbTF8w1B72UAl9YVDxoWXvcmyiULkb1k6xK0jf7d
8D7y8cHK6rvCkBeheq6Sh+/v6ctbIpuWvkDGIfs6GWXwjLrWBiOabUv0bAE/QU/f0nZFwoHXPX9/
rc9sRTigoAf/d7GrGjPTxyQUKqV9UuzYbh3CTt0PyV7e30X2w0NiL3967q/CTtbPh9G2ydm71eJ/
UQb+cwPXh5QmeWauhW14l1UnqKF6m9hItORGnqt/Tg24oiaSMg/ZTY2n7oBbfHKR6nNqXLRbDIvP
2sT5aejo8DCyoAbUr57GaOQKW8AAdcwa3Emt7aLaS/5zpa3i9ww7u9zYEFyscY95prl1//H9t3Ft
qgbMwvUNvnVcW3DT1a6qpFbVCmSIrMYBkkOgiE8U4gYi0Co1DxbXZzzrmjOFOdjn5TZmtIH03oc0
EOKX9f29fLkK/7qVq/K8F6dOaiYBaLOdZZESuQ1AS0zhrfA5EVbfX+zrB28paIgxXFTRF/37GgZD
rsdqw9Xi9i0CAMd6ux8IC1Tu4Wy1swsV6mH2QBBBpY+cvr3xHnxRKiFfNlHjosOkF7kq35Rq0AW5
zAm6AA4t0nXTlfao9USHD9ixnge1hPz5euNDzz/0qkTho+JaRYH/J2Du3w/dSpmgxb7WPqX2z8nO
nXSVOr5d/EzsQ7Yf13vmsDcNt7+AHGQCAWbf69lqE+Th34v2mjeKbGf+k3nKD4Acz+Z+3Mqn6qXf
Go/jdtzGz+PW2xv34ra4s+717bAhsnLd3adrtru1/GzAPEpsb1sfjOVs7Rdfhh/eJt4XO+Mcbqw9
9u3P4dE/Fm/5Jn7yfsVPkMY2yjY6+Edr5R8ZnW+ih9mCTsKlztqL99Mp2RVr7RDuhx+zK/Ig2uam
WGfrekm08Z20svbefb7pN90Z6/ejd/Ae6h/6g3K08EzWNphO/xiO3nt/mu6t9ZwoGezJlARfX7U3
IJM/APqnr0yf+wvImfx1tU4zuWjSKirTA6JXRAZivFbTRR06GoNU1Zk6jClmmkROfGWBKM6xPAhD
rm8uRmHNlDD5kX14xEF6DjwtyplOhO5jK+hDO2ckMpMYgH4NySjUNrq+9/ul3h6r7snP3e+X3h9i
y3ef42q9D2oeN3C2kkP1EmpLyFfeqX+DVZE81u9tb3uvAsnkNewNh/8dqZYmG3Zjx9aMFPePErJB
uQdZ1i4Z4vq4drgd5CvcvgmLixf4l/D3bNwIH6w9TvAZWyhOdtnZGmXSQ1RSxsH/dxlFDBe8Qp9I
fVVmXZrdwMHUma/yx6TMVX/QrqnIIXonF905hYkxIgWurS6CvQ5rb3L9cpGdPEJt76ez8Jr++P5J
/Wdm8ulRMQ0jPFghU+bPAfZXhYB7al02cl/QUGcrYGTHJ9Oo8Fry3+5xhUmENyWkiZnOKZ2VkIyL
eSJQFAGkdV4TeVlryYpqPEUsW90V2m9V3itobbR639XDujfRDo3FqhbTVVScFP85woHAOoWwZjIh
ZpqgzkxJVaqWtTBsSnmktPX3AOavrXLqGbRX5b08KJu0zlcNSi3AineOTQUy/1Tu8+GCsY97sobO
KZv3WNlaxev8IToDt790Yb0nA0PYwnfkX1SvQ8RXnc6GdefYv2AfsKJG7cNk0YkJVscbaBiK9qQy
LerHjyyeudAO4WBKtTU6w5VhY2MEjzePtFYCqOXwIj39KIcflPvHbvyRAEA3WEAbYcrcR4QWJPEi
QFpMjiP2LrIWrbR0dKAV5Hrr5kB/xTkyKJSTbSmdRKvELUVdRqDKcyEuyzQGZuvOIy4BYW7Wasu5
OO8y2DMwA2XWMYsyhhC5HQOsbhgcShXpAlDcU3+Z6eeKgRQ0whxFpOLTmJ3/mEzzoyE3GEG/UDh0
8h7R71aorcUgnCryKgYMuUTd1f1kGchE3ZJJotOINXRu6UdQ72e7/4oQVb3Jj8Nw9H2ybmEL4nsi
h5hjGO7oNw+geBFdQmamq3nA5uc5hkwEYSidExiXTuzQ5KAIMOSlVIl7BraMkxwdoziZBLhJ7txQ
p60d2Vdy3R2fNU1yJiQHLKoxwiQpLpf+SJYnmHfPHKyGJJNN+5IPkfpwmsppncTRWlNj18OZEafj
zTC5g36BNj2W565a+WO/qNR0Z4a621cXvZK2Xde5fpof86jCKEMjbXNwrJH3d/TWGb7Tff9KuJMN
9bMYhI3lH2PsIAn8bfGFEsgpxs8nBZlqetkGtLCD7NR26LASzgA9XAOELsdIWzZzq6aNKORgYAn1
XU2HHEzxghTyVZU9Dsm6Gz3o1uWdkeFH6W9loVvE2E5qD1Xv3UnYpTN97qpLyR7j+TNZt3PTfFh7
KFrUHINw3zjJobzxcghh7bvnm6xbAEVWdWnPk8w4uYiD/Di/FxVW5TSI/ECRXANEA/34DvWX5a9w
S0nU/kwxFhASAqdN5BnFCBYMrXUYNvPKCvmBUvY+332Swx1npukRWyKVK4uXOsOqrn3HlGZkDKwg
QE60VylGw4PcR4cRAPGgYA+QKsYqgU/fnN/BfkKhU76rAIJYuth1fDG6S4UZdcsWPd/wIF0MFbeu
Ptjx+6oktkvVW0FKlXPAQCyhRu8p6oJVi3SFrXcWXDA8bUppGc37Td+vhOB9BrJznh6jCdsPFZqf
w5BuBLFysiHd6eO4AA4lpDEWCZHlZemgoid8GYN0DEccklrzoMzLB04RxT2TFb4ILHh1hCS+4M6+
TnSt0XSSpmSlBJvWS23/OItf+moJ86FwdIndHsnwPPE14Xy3EzzA9AWoxy50tJil78TEwBSjsRR8
Iq+md3/AAgx6TpaMxDeYsJIExsLCowrTLEoIAJWYE7bCXTPuZysrHwaC1m3wjbBF77XV96KCxhBZ
5iReJIk/yu7TqK9dr7uddgyacQGWhySFuHN0KTMtK1DrZWiaj7EAdFInbjO2EOTVHcZgZZ45IQtb
1bBtxdw/Km9ohSkRvyoc/zqSrptWMR2B8Jl3tj4k4/nzjtE+Dfd+fU70d6VTXubTxkowEQylfRyn
q549TC6dSiH/aSEAf+jAMnXUuUbwphfvclAcUileiGXslpG5qAaKLZ99jP0OPmITX8pcWgf57Cl2
mv0sAt6kqd02E8Xge0wOhAeswnkGrfLXqFkbk+VZEPHVl79MQ78T0kJzmtTfR/jJldpLKbesP3w/
R8c0dr7+KtWmhASWxi/ew1InULNHr5olKP+1bmf6L1jjNVh71+1DUt5nmMfwR7GJcCCjpo7Q/5bY
aadTVHUgr1BUE/4bv6QAs1nPUEiKhd79SKK1MS3LeGEY82ZhNwWMTQS78bKYidz9xqoeWwpxxn3l
Vuo/yDxUu0Uau2bopDTi48ZMF+CFAsOoajVeqghGmyt2TJOPAj8OU7jUje61cZk2GHZASSGVeDER
mzs+olQtkKElxaYQ3FrAHgnWZ38aet/JxnKZQhrQPOsxR02UIQqNWKxDcqpB3fwOabGPlxxxjKbd
J5ojRxeB35975VI2hzVDgm1YDU6s1T+ZERCxMdQOBhG88OmOvU3nPU0st0fCSpgpwJQMAcUPxZVW
vwVxsRSDfFfl06ptmPwx8pBZzzmewoKc7vAFM5l48fp26osY/M79Ymtq7Ka4/YHea7A2KuzD6iR5
9HHa5JZFfVorVCt9QeAVn8SC9SKZvMikyAnjnabx8vdivQzM/JB1CF8b8hdrEnLz6rcaPqijFdip
+lsEVxSkAqxuDFcB/JMxJKaF0oQBUCGGSGRyRyqy5VyxhDIZajgJNFSwJyMcbFNn7fAkS20/Kgql
JrzNIXR9JIRYrBnCb6u+gKuN5UnyIybCK8/X50IAM0H4K5H2crS8ZCcn50rcoE79s4PPckkIyhMe
zNV+PgJSw/81KrrTZxOlrICgN7kk7XlqdNcSurUUYLvethtPxFiaczbxjmnfO/OVh5XihdvZn3N2
4JMCFHq1AwVBMcJN6TF+8e/bollA/yBZrlpK7auC/w+Hv5ez2457XOayXIJUXCwZn4TUDxBspGBb
eoodgf+Ow/uUHjIRMmZ/yIyjWr/l9W7Y181j0e2tzAkaF8I/3k/CYNlWDRRrIGKbdCLLgve0Ct3A
NxDDMGUUkkVmzM6eH6PWvSWm9KRmDapwkxULDRWkQkGUVwz1Tzktj5MWrDtJ3Yll/9aF6UKdgctE
dSV+jB6f2EsNxj/fF+jSjIlc1+ewG5mSMcAzTf26JWuE0gy7OD0woaMCM6hb+/e0GXD9fOX4VboL
zoVDjueidP7+0uqtS191UYI56lUil9YBbhy+F2yTJDBkWHqXz0WziYju9X8FSOMApxEFQXIDUrED
c8v0K492HX7uFHDxro5/MmLGOTpWnuFrops7z6nL7Z0u/MyrrTzdEb1ByqnfHvvwyfJBQjOHKB3a
TCSRnJ71DYnd188U7iaQiCQZ2CD+CxIMYWKJmSEGd8ZwAJSTw5OfPHfgol75BHkDk9EydhTICbfw
yK9QJyyGMPIGnoBXcvVERyVv6hLxxS4kJA4ltMmslWy46n8oO7PmxJUlWv8iIiQQSLxWqTQiRtkM
LwpjgxCDEKOAX38/ed+I46Z9m7iHs7vdtkFSDVmZKzPXitKUUsxXRVR647frtQBg6kA/TeofnxaP
3rgUR8O4gYRA0fjY0Qbq7aA/gbSWWoxMFUQha+92mOQ5VRmwNpyLvdNeqbToF021M0Ot5axXF9Ee
G21wIpWU03061laje0/XOtZbcXJ3lEokbrrrEiJzuLRr85KQOTeGp0fPOA8313lym9bT4LQ3AuTW
kuSjVrk9FcwO/Uab2u3s5B/oqSjeU92u40xZULGu37LWMGl59YrpFuWbI71yNFukdudAEuWCcpwi
F6M1VKsdkQ06rscrCJF196SHh7WCglLfewfDXsGgDAMcnb/nj1qizplfXJwmXGeb3ja1L+svjkAa
pendOKnrcv3oHfeL7Ozdtu/W2rms3JPlFTXk12Hw3dntPNSh9UHxcG+b6CtQ7ZN7NC3uzXizgp0w
c861lX0iyljTxU17xz6J7xRqX/F6WcnWrns4zjWNnkpfvwzSVnDc4cSUFPit+qfd4nFEHj45Yy/f
/72Nf0tbAsFZlN9QyMlieMqyt7f69pzlebtLzSsNhdvk7UYvxKqjrTxIK2FpL3ezjYETE9wewQ1t
+prXqvv/von6Lz5dJRpLKEctDtVuTz5dmt/M8+pIx+2mfGPln88Uiz7e7unyvqEMA4bism3BRS/O
tzml00ntDQ7LqgXpeplua5BOXU4ygbPiYWRBReTz77v7Jgv608gaZAgNOqQwB9zd0xC14NO8J7BN
VjSPVEegHe1XsWK6pFjztKPCczdoQwx7fWXcf8mgGjpchUiMoEpv/tWInO+sh7E71a4RnpG9O5bS
0KdtVATIucoW9CAPgNpV3VA36HU3uqIyUz1aefeRWhxs8Da22vGlEZxyTsXL56GJJggNzRuiwME1
ZbVv62jG1qFnSS+L3fou6cklLM+qsBZR0XNqimtZKO2x6xk0V5Lbh7sSLjwkgJq7qdla+WbSa9ce
7+fN8IwXUqPELbuioZXGe0Lf/eo+X6/bdq0O1+v1OtQv3TuUS8XKLe+ciGfKYIGMmrYGWGLmzOVt
ZpJS3BcoBLd0J91vHCN7byZuRUMDM/XtXnpIojr7y9k51o4Y/+Eed2dTdtpa6bXXjYA+3SSBc0Cz
6ZKvI7wD/8xOW3Im563oUkeozSKUHt4gobBo5TgZhoRpzT4RwkEDDIk6ISIYn771mjsouxp1mTYf
oFl0LtIWpO3pPbOoKQR5K1qOlkQ6Uofbq9eCsE93Ho+qT+W9vL9dmkdZnj7r235WdW6UuawXdRKJ
nxWXep5v5aEWZauTTYreLrSrc2g7jXajs0/cHdTgu/Z8s8N7JJi6M4/GHT32GySRk1ue4d532421
PNUezj6/0aoSl8XMXLdkA5XSGqORINZYXApnw9ugMnTMywqiHdxrGuaydvN9tQfDNL+s2pQEOYb2
bt8JdvVmzU8pbT42zf6LvVNlSp72Th12dPwTOoqoS3kqwygOm+S+IrnQ5dyrUil1rHW5RlmTCq5t
AM4Gy2QbvuhmbXEjWV3Q7PziDv4+5ehj0uFNoj6jRUVM5cf8gDCLemPTONaohThBkgCYVqu9tRJN
0R9MXoOuvbzpXvdLKJ31RU4IaQwa9+nenOlJB6/t3/fyd6KFFA+0foamNTEo1pNnsV5rV+uc3PAb
kVimIwUK4OINJflNlTqHCe3F5X4zXH9c78msJof2Psk3eR6/a/Lh907uYpwIWklfdAJUfsLTHDfg
5CO10kJ95K/S8PVe22llViN4ML9AYsWumDxe5YV/Sd1UpwMyAVS0IE3ceppG43HZUjDZ+ibsuuwr
rHHdfitS2o3ByE9vAEstUJOLsZI7o1XRRyPn/O/Z++Wo/PMWqrX+YyVlWXkvM1PbdGpEC1x9m3bb
oAmrJAJ6TNDbwv02m7MT6nqcUg04RW7ZkYoTwpzbq6mtzpynMUfUmmSW2YS/EW7pP++lrGGwa1uG
Q0vOTnIkYfpAB7wSDYAu3gLX21wGG0olq7AoMRq90+5tD1Z22rxsgf9l9k2ahqDyRVkI/eCnHW5s
jyWFPtc8NqK7PKH0fB4hty6ozBGWV3OPIpfpi5n4ZR8BABHyfOeqUSz+8+Gvx5N2TRCLQMszIBEA
7L8+LUnQUhO6P7j6K3XkVvO3Z6QwFFk5/BPYaqsb+jHz+41p3ZtNVNRO5YVun4S+UWUmn2vyMyYM
sZs0Kk5bdU5B0ajtLoy6SDV0JR9mLzFHmxuE7mkamKceO0XlkKeUapVewnMCDGKGjySB1f4hG7WN
n7QsUq/wDxMft5sRhyHJCh1WNurWMnSver2T6M1mdRldexc3dwqHTAeK2gvLHlKKE8Vr2y3EW12s
xYcllNDFfH5xTwNd7AMwV4kTjVQd+DxfZwKLEJ9kHFc6Wi1/SKxmx71DhJKAk/HW2HHmPWch3Id4
MK+ZiFdyzhWGw5oaruw4hRr0Fu7kTppdyybTFwA1CMvuL4pwIxkHD0aSLk4GApOZbCuLy3ya8nPc
ln0X+kR1HtfkFZ17F6hR8Ai8CYqqxS18hFByXdCzExk90yiFepvAULlNq/P43ONkpDGrnM1ps6aT
1jGU6QH6iEdMRlI9SNmStyum+bR6yp3izSqrnsABLRG5M6+JAy9NRjPHHy6g8YH6JBVUgc/07we9
8a9ruMiChzjIk5vxZ6pgKWBYqlemHtwgbA48LKN280jwyWu4snfy7KFBwrvj4ZmUwvy0OLhxFuzl
4W1D+3JwC/eLh5cFWQCUjbQbuujOd+5bDod7l7HgO3sJmiR2bioWIFU71/KrD95V47KT7nAjh4uV
nXLplc2EZVwsVYtFX6z4JM5/e+dSZsi96sK/UcVS/W7KA0AThWTa1p7HOzXPmM2Y/51kr+nNq29v
eXfG8534E4Vl3rLweQw/U2tWWBwX/DzmTrgk4r3kc2Int+epcH0x9LmaE3p26Nh7Qbf6vFdXpjM/
iDTkgLVJfIpHZw7PKCn9Tn4ZrzZNMr06HWAkaFZkLw6Udu0ptCazuYf9ivrcI7AYFMO7PfhBjujp
lhbwI+i3hnU9BMd7QQJrZAD9FXcyiKbptPeYudKCIaWqIVN162wDPOEcl/iyPUI2TZu1McQHICy9
Sj8nLWGSqjTJRJx2ZO5uawYF6dnkAExFDca6DoseRFo1vbMp+s0tUN/9Jg4bhOeM/iP7qPBh0zdo
JG20SAYXn41q48OqUgdCrxkmfZ0NlLeYtwxxxC2we/1sNxMdihbXurVlQR6gY+C5nRB7YH/Vx0GG
g3z9vBSgshmInFZThpZ7pWafyDw2H66RNJxk1RYpKeEDKYBSj4FcicN3hXuBpMts4A2vWGznzrFO
K9jRh53ZhA/K/IRWIqITAv2lzj39bJ9TaJRJYh0vgNzmBMOw07vn/IDsq4niCeks8hzNG2Kjp6bc
oQK6hel4o+XKqDm7TgJsW+zOClqN+TV3rf3kADqrFy2a/M9OntUHV1NutlxmHcKOW6AEXp7kZUUZ
cLuucqsRG3AR5oekd27eg3J9kwc0dxtlzc0yut9Nyy4329E+hyZHu7Wd7JG4xh4GgUIbXgsE6glu
im20WrXr7jGBOC1BROJBEvex2oGWnN3ydGBS7CzrahdPczKjEuaBpSC/wBGHC1hM9MOObHzTpSnF
sYYNEu9bCvl2+O33Bj6otXdyTbev2bu+q9vnkzZoPsiCVKT4HPzbxtovTli4+gX+1tvBOULFVM+p
0mr6eYq73TjKIzBKaSmd/t41semOTrhD+Zk2e1dqJRDocde7bHQntfxvD4W2Sw6iZ7eADkhcApL1
1PNUP/95UOVFvjLy+raTTwob0WKn7m4+YKnwzdHavwdb/+E0J3CdKN25q7q8q1Jt/a2fzK78Zt6B
IdDJfSPQgsZn9fvpx9rfLQ2XT8jQjqx5xaQ+OzsHtfKLyV7BFtODEtyljdolKOP7fEgmWhBo6HzO
dWK4J1X1ww9obVcttCe3PpNmo0jmPPqWrA/XbqLMqaUslCAP6uZUL8utBy1367fc3Iekf1kPbk7j
M+fW1/3qow1eLffKbz6cBrKRV+c4OakjD7vqEBbaB3W2wXgdpF4gPtx2LorbmeiOphr2SdK2gvXn
JAiwvd7BfYDxXL0ahxOHGHCLzHhdOdMqG7u2N+o4opj2++DcYAwpBpsf3L0LMNQ7UBXsUreExT24
5DmxopUtRfpTrZyarKlWn1S5bf7fjzSEGRki42Cs+zUuQFnEW0ZPfsbvk+OFdIv+BqfgeKvMNWUA
Eq61CNC0psxuW1Uf9Am1odTdcadlX6ar+RH+Q6lNKU7jBc+0S/5folAsEq8xg65O9K+irRJ7uOOj
KlN9G1OHPFo7CYzP6DHxw500+jqIS3CwoZhTTUU+w1kvDfvhFgrmKJta4A5lLdx1Hlp2yhCk6sR9
V0/K2drROw27JXPMfG7v31LFzQ6roz6JG0NumXciZ8rfpqz3Lo4+OCrcdnWwLw6qiaOmugP3C/7P
s9z7AD190iHVu+p9rV89Vltafer+cC9a/U1EuouX0ec0rEk/nvcMaai5ITWlceZUrybuwC0mdf2V
esZ709Hthm06pESchndyG979LXf0768gvQ45cXklPie69+CrNNi5V8/yW35SvaZ8bVdPQ6U1pjF1
Df/oQTjumwrdIWn4qUvtIVqF1ac8Qj3cOpsADla1Js9APSkN/c4pIt0RFN+Xb8/h6xoconVN0tkO
7xk/z3kLrkZIlI6rEK16/91HdWfXsyDb5J/nG7flk1mRB7upmkNkmF2TISyhVEFwatJ2byr7KrpF
N5VaXBdbtber186BhVUdB8fZjn+BTkKPfh6aHw21VScN9VO5s8+uMd45a7Vzzm+aB+PX/D7P3dzd
utBP8d+J18XDhLb9tn/xVostP1otEmnalgy1YUuZ9to1/RKeYm8dbaN7mEcWyi9+EWlhjTyWvwru
4d0r3I1zds9upbpKXkU9ZtdBgWVWmt3gfhvq0K/bN55Ajxoy62vf93uWddtwDn4yOflt98B/jQD5
W+eqIFW7KtALm3pQWWiSj0Kyo3fp4Ya71eOs+bv68+6RkEXb1G/6TRvJW6+lbn0D0FVlY/gGVGhJ
m1xQbH41OapE087mmCSeqeEbw6ZdGSrwITi7fKQM5be8riRid458+sZZqbWyxocRw/z975196hWD
Y1ANf8pw7x1YwBhWBgKaYwAsmsXJofqlt43o+3ZbaPSFF65Yye3W4jUjf/fq41VQDVc1VLk6y0ek
Rxz0PMylR45Vad6KyxWDrWL+mEMEUV1+v3f3yvAStv3TvOKFQQq4noq1vJZIMCdq69amYPfOaczp
49Ia/Apn+TsfZICO0v5CIARs2XqKAw9HSFZO2eM2INu+vVA7pWoTJKQK5Mtb9unRPb+jjvhKwOA3
iOOPq1bI8o8DL8f7gqfqksdUTqkHloi6bc0BAbS//n22fmvS/DxaEQQBga0aa/kLbaWn6B+h68cj
1/caEo9RFFVGLz5ExAaDTPh+TS1St6+NXFGI7tvbCC0OXoOBtFdRSQTM9hiFlxfA9Dcv+r9uqQIJ
fjz8Jd+sao8r9euUj8k44nyyN9GiZ3UjLeoNCVqGi4PdHXYHsni72IX4CuCpRzseodxXs1+N879u
5cnx2KYn/WhmxiXm5OVkSNVGjpsB6V+xcv89EfVqoP++FIsNqmyNaunnSyG93dagcGEiJlE0m/uo
bQ4/ldtVifDAGl4Jbv7FUfTfzP/vgk9Yy1EzN+1yY5VxGVyWKDjB+JvvHD0mvxVkM1ztRsda3r7M
8ORSvXuh2OPYOVJvgzg91me2PwfXQKeTaWBRB4q8YIiUB/09w5vpbglI/bbAnbKPpkoqOJaYhCIg
lTZdetQomBv+e/j+6vV8fponEHKbWG0Sf0ijvhPex0IUITiBfPPkF1qGL1Zo/dkoPF/sCalZJdfT
I6uqvC13fhVxLwSRElBZ2IS4HWJliZVuiG4AydCLS798zifMprzBYFQ2j/cYAdgKzfB9GBtc0ZVY
yYH3ojb6Ly6A/x7Uqmvw11HVbj3ZIR1Z5WzTJCR7pwZO2A6htb9yqGknaM9kR3O6b9L72s1fXPf/
8ZT/u241AT9MwDU/ahuo8/TYnuDRz3ae3xfTh4R6rS4C23uRLfxuBfhr75GJouYALJ8805+Xa1in
W22vHyojiGcvCCWiuQ60UNnAnfQvU4MVLPouIz3tBGsxSm1v2f5a5tHg6/Eit/D7mIN/mrQ4Qtf4
bSh+PHuy3qNDtMXm3GWvR1eKoF9nL+JUgSvYXreQkzARg+V78Mrw/lX78D3blt6u2rcr1omn2S6N
/GE9MkYdRpAJoEcvt2Onwl2G9G1UAJAfm6EDWCM66hB35d4ZLdPe1yqiYpgDfzAI9+rf2/ov9pvn
W3paCGmp1+hou3JLV2dyJcKbgdD0mBRgnHhefOV2yTbAeR8uXMMWqmsG3bdgRMC6HF1dqRg0E1hu
aPUXw8RxoTZZiVE99KQimtAHriW6XW9UipCyLff2QtDvdxP7Y0CfDtfmRj81suZdoxOrAcIqoTae
vG+WIEYiRJtKWK5D7RG7uBgN93Io8nBciTlbnx2lbWWnc+p00FtWhUgESz/wcmkP/j3Av682i94R
ZpwOpWec+2Fe1joaXlp8Clj4ltv7RguZalH33Y7pKtVQ0uP4+f8Eu/+b2P9d92mt0aHWOhRaemPL
Xe2HT7QqD35Tmv6/n+93Z+LH8z0toGK1uu/2ZWXBQvwbQzoxoSn4auzv3eFQ7wp3rORRfLu+K7Ws
2YOTN7Bfme1fT3f2M+IcdOmQUHoy20W7yA7543yPS2lHJs14WG7x2Xep1Bau7NoeDvwL1+5XIwqo
T/4Km/Z3fz48E0Va3rjmJIrjvfRdV+RsgNEy/Hr1fHp1vD5b0Gr5VCzGSDM+63slVro16geOJZhq
KBMRNVaz25FVZJDLrxfHw1+FFdXigUkEE4WtRg/lafGYll4cmg2ezJ7oto9pHLpWR+/2O93uaEAd
30UUL5YrRrBaKc+PCNceEovUpLFdni56r7cf0MZw6O+xhIBu/EltrO37M2IBvqT+3SE5L6N1rzdI
7a9JpsLCBpITZ5uCBqfdpYTHjr7CCQmPUBMnb1aTrtNL7Ik3SZ3wJAYlVnQt42G8f+t9LcPesL+T
auOKUjoXMTF9UhrOVxvnuy12atgBARcozxJN46hHZ28vF0PNxWuf9N6/GowLh0fvbFNdSYjIjajV
25fJrefyPfQX8wXgB7a0KYakPCR1SlL3GTtZ80oFTOYa0nJnvYbzgIx9481ZQakYgq7Iq0DCiazH
3q3kygZNAVU34JpztlN6TYdDcZn2aJ6Sn7r3jmt0tu9ymId9XbxfUvE+OdqzBeCbfEyakwbJjwq4
m2tSJwCZ+Asb35fsTRPQfie8SZuBkQyvPd/JWXxRF4FK9yCcoYgWhnDRi/eaiDwvkZ3BQYEOsrR1
vtsKTmIIHkh65+zNdOdAYuQOmtKSkxWwSqo0WbqxIeHc4zKDyXB+5yvwC/At5LxtvZ939uL9Zjc6
GjBelGK92wLbWBPxuM2fs0x8ttx99e8QwM5ew/MT0Tpiz1bqywAm6XSHNDKJqul2ay+qDMiNX+rx
IYM9FwijJfrZ1XNRgWfTrCH7lugjk61A96iuty3Wl+uMu2BCGAxGfOwe7JMNJO2e7C7csIBkO9Hr
dIbD8SLiQOEc3LkXMXPd2UZ87cXQjQaz2Z6c2WAW7QV+cBRdWBHvUe9qk8brGPiorSAkTO8571Xi
jMA9CnWbOg+Y8GsqJyGSeg7PXmNs1tJSeyYknLt+GCGnpwzJYHN88d5Z7ObC7XLLjLTH+paTg2yJ
CU6LTIMF1icVYa/H6t/KHmialFsRDBdUnYoojG7CfqcokCDuInor0ogXVwUNbxGt7EmMmihjB6oH
aS677OH4/O0zRyx+En49f5KKyLkKn4pdroYwDwhS2nd2SqVy2I3VoCtbzpta9keuXJT2sCnmC0sI
W5C9QQCI+iq+2ks31pymy0oUiXuQ5B5td+gIklThwLFDsk4M5Up6mfhiVr80NXWUP+2gryM6/jDi
/cHw6hXChzeeLDEiTKJnz1i63tf7zc/Chj0shLjbipTT94o+sOAX/SHaD5G3Fm9+OfOZQHJhHc57
YCy3FHat39mzrtajq/gAfuDxo8NgRUJxFjN+U7qs7LqI6cwKM9XZqrdSuLTYyLWYjoJ3STuFtOTN
WVbRiUf5PLc3/lha7P8McGgrPkrP9Lv9msrcfpWwc9+qhCjcPHL52fUQ0AjI37mjJWtQwdzMZHUZ
6P5KjIOBJXZOF3E5tR7pQ0PMx4gpMljXcHokl0aebzjsX+yjYDS6ez8R5DQxBDW7A7ckO2klJ7DE
suJMwKqvliJQymXX8yaD8YO10umCWLGAIKHkfUvWhttULT7M/yBpZFPGJXxyrg95U20A5GkpFPiu
jcgbR1wqMXgkPzpv71K+swHsKxZhGgJzHegt3byrUhyFNy2k+8mEkRgee91hJYL5eSVuPDG/Jydn
ErdidPJGNdkEfVlSTS2W3pUp+ryqD1zhg8/pPTpgNk08uLYN44n4eH8vZbe66ykqM2L59uUsKdt0
lpYKPqfDk1xMMc8tEbTZgd0Rlke9PeSwH4MHiw8aS+VBjK+K5fj5BvQm5EfucjQs9xWet3W5eCfo
LkkqYLQOYjRdi4UiDrAj2Dnt7rTGCulPr4IVMNaE3ykWrWmVBX8TD1kFqhQveDT9N22rO102RK/t
z0LJL6rMGR/eHt2OO/4Y4iG/E8p3ZyVDvxdhW3zVxAS4TR6CmD1RwYU1+xD2nPhdrQT4D3CFN8kE
JvkQekdPbN2NUMuc8UuE6AJp732YBrqDYKCamJmDcA3HdwPNnoTTj2XAU3W54860x1w5D7wxNziy
PLvbIGERQw2MXVBbMV12RwGFbRwpMfbN7ippp07JzcBWLpjSAbezWGGEroIQlYKBYVt2B8PONP4Q
6usDekE49Ny7fXzjiW3VS0WgKAzoVKtZhh5AS0OO/A+neq97F18d5pbhGpBAE5q3dd2PMF6JyUdm
A315XrCyPzrLBRet8HTsdFCTU+Z01K/ZYyeGnIZbGc9W9vgm3JXdySXTI6TYyEA4mKs30XGGi5Gr
Pjql+Jr4HB+F6Gx52JUYNGTcp8TgJmDHFdF7mxSIq052wx1dxPLCzHjVOT4Yk3gTkxBkWk6nsjP1
SvmB5klviTyJHG2Z8A0+CTtt7L13tsKzqmBCemw3U8wHX00xQAZJhNNP6AxFd8OvwnFMnNnXFO/9
iOPFzCknFDf0mLX8/Sw6OKpHpwsgNEdUitVhDyC36X5dYJog2AoCNTqLuCniHTY0Y0GnLDZSDXSN
MPU+xi3c4nMfVa/we21JAcB4yTWPKoAMgEe3r2RCTpQBtDjqWEKSPUaboOSgSDFNwxr1Fxup+Z+c
Bx+jxZsa0Akj2fs2PpS3GLE5tu4ozBwSNAd70R+9fzQwisOjugrMxCRn9X5o7JZRojSxp92YldFd
on4Espko2gDFrA3sKaL70GsJZxh4RylGy77blp1ql5Eymvq472NqK+TSZpmMFOUIqj7tgw5yNH9Q
vy0D7M6yO6D0Esvw4Q1kpx8M2O6mPdlWa1oST1fWig/mcKsqEzSnsmydzvIz8HWeP3MpHJdUM0qg
1hVLl05t8XkXHlmiznzodka5DFf4YcVcYZYo2mC/MdoXGTxkAEDuFph5OY7nn2oRDN6D6hNWvRqW
5eaJMrSPkcX9IHSEPe8OJiu2S+w6rNKqEkLOKXhjBjvTlcBnXCrpkuvYieVHdcPcJEZzKtdywn60
L3bQGTSE7VVn8kbMoeDhrNhxUpqCccBlk+9f8c2bzTjp2lO7isB2IqRUxd/iE9n3M095dmv+0WYV
uCJ16sMvin1k8TIQMysv/V9e/FNInjWN9HIpAZcns8kIf6alotD23+febD6ND9gwOdvaU0PuqS6Z
3UQ4lOSqqnOWUcFT2MguIuZyWfGmuA11D7cRC8vLOPqwPKVA1sTGIC2mmlh02Mb/jma/G1/+unvw
GYj8IF2D74Gn+4EN5fVGsr5eQGiaYjKZnTAja8fxq7qfWTQJr1Ow4wkACaAg/PL4RPHayXuMPOv5
5vn+WhP9s1DKdB/qA9RcE6PRgD78yn5SmcsuSO3lRQzeX4SivwdsP+77CWu+5PV2o2aRZahHE4DL
ufCHja7mV1SzHhtx8ALQe3m9JzT4fNCy86FB1M84RbOVjH2fWetMVTcIiBVe4qTP1bhVQEphCOWv
dVpC/8LsricKPJsn5oVmX07ju6r4WvGZR/QBd10FOrvpjeTOCUZb+QpJafwWe/+8uPHnoqht7rdd
fubioExV7iCaE/mhhxnHl4hICif3HA7P2HfFqsVCL9lvd5HPRrgmW/kiNv8VS/15N09LdK2bqwZU
O3p8dyeEHTNK++LNgNCx1vVpuEdhekiC/rPCuUgqBVTi2G8DACbdVOGLZVc9+PNuoXSXehK0wKE+
f1oF9auWkUsCSZ34L7qpfoXNKjZu3TApfW5945Y/NmJZfzSv53auxe+RPetRxMcJhMf7qTrNbwCy
qg4d7L1/b/96tU3+eqAfV30aW2qF0JLJaxCvC7tXFJQypoo6Ndcdg2MqSdGZPRot2/aWI/GF6fmu
Pv3XtZ+2cFo/FBQKP8r4SCoMyULV6DbAHDaRZX9+bKXVhdjNJ/H7imWy8Rvu8nOon2Zxf9nd89oV
2/EOtuQPs2jI+TSofDzRabtdouIO561clmIQtjP7xZD/urPbdJNV/JOwDj5dfUdT8nqTJFVqYFKB
4k7Ui2OKQgWVntLdSDWdvq0FELK3HLReoN/1aj7/GvMfF3/KMxm1g7HZr5nvKjNbFbQC2ZCQHSsA
S4/z/+vkva/cFzv497X946pPWGWZHgpj336QfCHSJpv2wFpvpGtKfPg3KYFIbSggXqRa/+JF/Tah
cLVWdV7QfFpP6+vQOjXPu+bqTsF1GNWDPUF9hUlQoLkjQGrZ4wsxWdNVkvqDkcQbD79enBp/Cdo8
38LTXJfm3rpcztxCCFbMqeFTI7oJHT+xF1eOD669twlAKi9w5NWZgsHy1dhXl/h7xv83Ck8zvtmg
CLfarch31DzOrocT1TjkezfB+aXOYlzaUwIdOSKL4b1Y6o2qlOFf136adzNd5ad7dtTicBbNb6N2
SMKbQ2woCm/sjrtZ3Gk50I5r4wG944Tu7+0X9k3/zTlr/28NtJ+KLR416/IwNtkt3ol0SDWnoHBL
nKGswJpqL0z4bwdVHaUH+vP+s+JPxtQos6TM7myuMJqAytXVnFI10BlKwA+SqjL3qAC1ptNEUPfC
eGPSnYFXpfxeTfov2/yPO3la+rtbKzubxbrK6VpAij1aupTPsvfdwnM7qguXAMEBgejXS7L3X4wr
tf/w08GQB9GrXh2hP84xutgq/uRTtdfXto+RwWlUXDJgorkgsMO/7an+ywLngmgcwJxacVE+LbKt
jjp9Uf63ze2YgnTBJOMHjLyXTuAv6/nnpZ5pCLPdzcqv6Zm9FAHQ+vto4RsQHubks7Bhg/Ur1+e3
sgBaRkiBtHSdFE/96dn27WxdrpP0jiN2UkQS0fzb7SRo7pB4oRZhYL9aOr+4OFwSMR4SEprFxf+c
v9OpLO6PC8cTJV+ELrrtkEdsdTgicqFIhHoDPLyG+PckGtWCfLIUdQqG4LGkwZZD8SmIam5ILRVn
BGBCcrKTcNXB6QQIJzyChQIg8eFRgbGfjCnUH1V5IIz2XSxr/vJtq0ajrAeYlLKaX9jv38f/x209
DYaVWxChn7itCQKyUYTTz2GJ29vpyCAYePbuxej/llxkFUMjZlpaQ2uYT+MAo2PeoJwe1wRxKDz/
Cft3xlqLm6ADQMb9xOHMxOfWRD0cKYm7QvWA/TL8+HU+ftzH04O32+X1aJTfK33Si3raWxXvbGRf
SYzXmwawgvXyBi9cwt/Oy4qNmhycCSmz8byXr2XzcDW3yY00XBuwy4EMGsDk89EFqzJ6ALkPiWNm
Lz0iebIQ9pro/uUW+K9f+OdqrBjsK2r7OhomJi3/T8d2s9DutzTVje7xYO/KnYCwYZdO6inV0Cuq
FvaLOmxOWRGeTS95eHoSW0zPKkaDMl9dYVCfXw9xU79DoU0jfnOc1cN9s19sokPxsTFCtAx3tW4K
nxgUEM2Db9Q6m61fnMNb24Mg4riPkx3cyGPzjOT9oJF8PO6j48G9Z+/Xxkdz7dRPn7T2bosJPRew
s8HHfC6dR6ZyzYFN4lATBy08ryGAcVGybx8cfR8e6jARNp3L2SWLpg1OFw+xN34nuaACp/adJsrZ
0KPIzu4A8Xa/PPmttpsVA8OCjCyq9Me17r1mw+d7LKOkfG9dFy2j16YHZ6/MTbA/K0SdtKZ3rbvN
jFFKw+3KP9fD+zVIKP/cQMEUPNIgLd206N206KILy4ovddG6aCgsTtP6+K45m7S63f2qz61u9EVy
9VZ2fg71Wgo7W9TK3visOvC44a851bZ2/eDC263XIy52XPdr+tiCCNiv3Se0mdMN3tr20v3A3Lu8
Y7MZPKwOtDL33eCgD3dFkFhTvmmYkbUdICdrtOJVe/hvs/ZXwrxaSC0L1RMa/uiIt56dr4dpZVvt
ZIXlseHU7nQMoRK9XbNG6sFl1XJM66zqFY1WLZ/Vd0OjDQHI4d3QjjCkUckLVx7ij/kQUc+XslTf
tTdPi7yqzqxja7jHv7pRy8vjsS05BsK9oVHRSwVqXni3sgYpY24nLo329tWkQY91vkpvsij/D2nn
taS6sqzrJyJCXuJWFuFd2xuiRxsZjAwgAU9/vmLtE7sRRCvWOWvOEfNqjaJKVVlZmb8BFnxRgsKM
R7DtjF0/2fzkyi5cIWatsANl1CG3313tbHckDiouf5kiY8g4VE4v2WVqyjhELxCbKKthmT+b4KM7
4wogtfpdbr3IGO4PBR5P6yDZTWqlO9+t+3U0RUoD4EoVqOnBsVLYA9Z8WyBul6kjScNJGaDyGYZU
l7aYtfatAlFQvvX5HLZ8yGY85ENa4jq0sBzhX71xEaeHonuKlMQc7ulPUVA+X/xkEzvW8WyjByTI
UZv5KvpQrFA+PcnJbIvqnmFgBVi3hUixZRqfDXI25hMESAOSZeOGkPalUSlKLCE5ATk7vXgVZ1uS
euv05KUITFU1LPyX6DSK1lMRfgSzPkBQcKUA7p5bFOvXlr064FudRpPcUABcd7/ryuyvMDHOdudh
gvsw7E2zM62O4AzOneHPWtHG+sGabE6gS5Ld+wHWiqm3rXEzae2ScKA5C1MX9wcCb+OwdA6rY4zR
/HoMGNFJ96N6f3I6RuRv1st1zqGdWjIOu0GBHIK0m21wsO7U/UOnJRUx7z61DLYFiAv5JA5/ahMt
dzDNtVGjerhEurU2/O6nDh3Vrnxj67p0bHcrpEYCKAvr4Wj/7L6G+ueos8ie9UnanRC+tx+DSvte
nYXg6cT6PmkfvD7Cc/5hqfZ8h4fhwTVCDDdVua/oX2VnenL6J6d89hypQjMhXEPbQOuAwn9Mo+ps
2cmrtITFtht3LyFCqetC4Nrt/cTQe8fSO0VYgNqHNglg48EqILGsI6kh/oMvwW0auD4QGi7Hc71U
YBmp0FwFhxO7gP5hmC47C8UR/M4OaBU0gSFIwVsjX7MCmLO902Ddx1bXOVDUSX0IOUNzdPY/zvTy
iBS+4kv2hlKxyZ/UA+Q7pgk1i5YJzrY7r3peZAN0JsgwBMWgrShwVwDBZJIJUezGNAxLo+a8iuRi
IlBlpKS3hyH2FnA5M7sET2L24JoOajqtU21iTbqB5EoQNU5ToMdfhegbtYSU5kPp+ksoA+kqhooS
ogu3K2yejmUsV1Y0lgGBm76UGXaMwhn+x+pE2z0hnJbuzn6Fa2n+9PfQV2zYTQwRiyBgTmJctB4a
Q8fdzq4sc12edRbbjzKx1YVJ0652yk/FQnTRvxxR3HPOUlAV7qZ2CiSKVTeBubcanEDXJDbCcvvR
6QuW22h7wIhT/J/ha6xlFOu8Ai7/Bh9i/4hjxsY/xR6KPvW8fs/W+DW4HdxmDhBLveQaZyQgI5WH
smiJRC+7HfMi5PQQ9qhc8gNMI7UenEXpZY1UHlQpDJ86mWtoLmZh9bGnF/5eE3TLfezqWPvt7fX0
9KHsbJwdMiSSgdOY6KM56ydjWJX2+RNvtQ+MlqOjrZRB9Z7OCjxtaSi1VdpksYZ3a8xDhqMDtAz3
rtvPm6ywijptOjWg23+CQpY5dIGpefhH+qx/f8+7tFlsJQpcBC4OLE+HRuGh28ENwKi0bALPNUFF
Vl8aJ+IHnFvwQ5vZ2vRKjjFu3Z50QiE4vOC1hqQS63I5B7iUmwVaI72yCg3eHFgJc5MEu6ino0ts
uuvzMFK8DhRYreV3y3fPnesPRxNBMGFwrzHFGflVLLhsj1qdVkY2WW2/Ot2VvTG+1vlznO5RJ3zb
cRx4JNg1BLAqhqPcdfQIzccIAcTJRT8NM9Tjyj0NVhxKMoJLF1lChMfyLqCkLBmZpLRGPk8U1bsk
kO6KkqxyPZZRk4rilaufaOYr3NlkpElJ6jHfJ59yhWylJqEDROqCgnmafUkl3F1Qh0UnQWkLw6e9
hdxYL89eMxnDhy0sLLOLHqJOcxMFxdJ46+xBXRmTdfUjp+N6FVQSCmFSl8fDGIEflAaB6hleJ5lu
T4rdDXbHg9099VIEnS5IgllYcHuneJGWaCBufMPaB90L3RUYSxxK7YLsGJm7uuVRrG3RYE2dMsVz
nkNSaXmo46Usfx1JzWvra18uzxptYVLgMzbrcfy136T+xto9oeCaGEcnSc6OUiTjqFj1yu7Rj1VH
kTO7i+jlQQJIFH+X6otmvFbRd8c16j3+IzFCfpKdduimdvFfiWFuJf0j1K/T/uzEMt30rl1mC/zR
nE6c2Lq82Kqblo1z9y4X+8YEWk9vjLtJb9ZFtquLUuN2T1115I6OwdIPw+Bzioch/UdRTW5Juu5q
TI3xroXOX/tUX1t51Y0ZT7VHruT5dpg4wfCNmlZbjelObE4Mxdufg8ztRH4nKpq/hups9/s8KtVk
Ehu9Hfw0onA39eXzcKsPanl0Iqcup0eqA5VbcVl9rFQUtvo7iGT4XBfjCEMgKJyKLZtoiTrrJMH/
5WkVf1nKS5YgonMen5BmVdRhhRjrujPaRUs+4GGNwbrceseJtLgZBIUIjSjPkd01yzqbvZzJuxQO
TeENXt8nYTiHtTp1nMXPnqap+3cYvH9tiR2B76iwZaaA1TRCy3X0BLL9RuyKEYAPh5KF4V5Lj4n7
M3j+e7S7jjAtSXJwg4Igo5lys2F3qJTjeb/X8NJ0gQYuKXaGQUUrfNyHwZKO2pqyWrP42BxPZGy/
NsZ5b3VQBO0y3sEfXF4Lr3aoD9EP/feOwvwIavcIPY0XMBvr8G1LzTX34mfDPv28ef1+7C1aVvtB
JsX8SV5MEggd8EDj0il3qxxxZ+YPk+cZ1xMaWZS5bSi/wHFKbzim4EsHzW0r+D5eeBPIu0IPXNWN
Rmqa7XjKROjLksK90pyehN/f9BMoCS4gEraS2sQVdLuFmSbfV7H4I2xXbpedd0IRRXuzAimMVHVv
97bz4SkDttG8YnYCOYTmo78O9RkYUWqSkVuCP+y4We+nnCkgwIbT8cFJ/JWnkhLrQKUkcJCtae3D
zUGTh5NmGdTAG32OUze6KKuDKTbjyAeA7GhvHS+w7aHj0NQju2vbjg8OG+vya8RGnLoU1OS72OBw
2F55Fp1CX5T5a5jGHxC4/j5rd6286963kAMjVcZfUm/kCXJqVknWZa+9DgSTSnOWQO0oiJIZLCET
TQMeDIfxx2qwWPR6X2nw1brAYjp32+DXL2gURPXdQap3WzbdK8FFSLb8QxPIh0oz9tQP2rW9livn
jt9xnTIlB4ozyFN0m+zNSMqVPQIop+VIcGj+rQGah/ZbMRy+DN8cR3SN2sAND25VPumvIRsRJjrK
a1m7GOKT+nsbgMX2CWAFivJPHOXerLd9aSl337Xn/jNJxN6okUFSNRqHK9Ww1lIOq4okedWX7fkn
qAMZ+Nh/3ZUSA8GAhWqBaxmckkbMqFadw+6kialxPkA5zVFfmgacEK/HcfwZtO2Xh8eDDAXCHQ5N
BvJjt2HDqFfbY76yqqVGpRICgYk8UBdY7yCi6bry85cXQ7HRRAGjhj1G23wfJCw6jsuiamWhZ8sV
fDv8hSzOSMTwOozn2IFffhp06buzwKqnwITPg+70/K/1wn8Uh36P21jn40pJouJEtISRBmwsExwE
yweM83dAuHMkE99TlFapx3E+qMvdzs/MK2t7gDW7rNz6YxCDWNZhPmy9pF+P0C2pwCahwKmAOz37
vCD8EsDjEbj4GtnsjdP62BOn/zY6XHlDqpA9w63WbATDHXlvt2Pp9bLbO7hJT8hidb2X4SfmP8Ah
V97fs3+wuUA0UJkizxEft9u4ertxROVAlbJl6RszdGh4p0wvEEuA2gdk7f3KM/zo6/CsuBX8jf/P
wRtRQgEbdVhnF4WjlHGlkXp/a8vAI+mhIzQ4B38P9yAOirlicKwLsYQ7i05zf9Eu9VkSw736XXhu
YUgfLPDstw8u/J+2e+1BdiHQIqysrvBu15vv9k5aryh7MZ77CjlnuXHhBZDVAScniXLb0v0HWdTt
cI2Dut0mmllmZzE9HwYQb5mLvZqCkfi0h32FXbv2F8T6HmjYloW9T2xuR24cIRxZzgrm84w84MVn
T0YhsBRQwLsrJueHKkXbob0PDoxoIKKM+qFg9DVKIlqyTUVKoRAcRtUCvmK8WAZ8SkAwaHlIoM9/
2m7Rh5M0SRKFaR5F88aQFv0lQ03FJEcjf0nhygG8WNGz95x+bANTnbVWYxRxAJrBgDcP6ECJF/md
tlRE9bhIFfFJRyPdR9M7mPA6gHs119yp5x0++oXf+wHNB2b+7296BVf8MXSTXX+qc1UuDDlbdnqV
qzjH8d6peode7p19w9d6cT9tOZ7afZmLJgTKy+ATVJa5aQ8vHcy6kncknkdn8IpTHFqJNrnZabCk
APfOPqYb+KQjiyMoQdOht6F57S36aAvsgnpQ//spR+DsNAhQvdbVuM/Z0FmRqSrxTNG4jMXm+PVi
Ss7qKuscy3r53JnkS3kYbmzNRwY5UNp29qNthnIvrWLKcPgoNWJiYZ3qzalimx0dXiQGRCz65d8i
SMEZgd2/aGvQP7jgSQsZCrVeQNvkNLdzO5S6XB6zSlm++iMfUlX1or2BDBBEksg1p/FTy866f8nf
jteIFghyJoaSHdjUvLmgyAr0GJvZeVrwyPv6e7CHMZjb3SQMU6MmWjQmV593e+nAYM8CLzgRIl/g
zWGOO08J/IheW33nmg41zo0Kxxc3Ty4ZUEuNAded/zs799WcwIXdf4hixfR7MzjNPr23sS6ixUIw
6Hhb/D3ZR5c5ma8o9hAb7/uwsrRJ9lrClxSTlZxVAMiHF7TAOowFMK8l5350od6M10gelFw/G8fz
UXxJf8KLfV5KdkAuLCCA0WTndN2v/6fAdDNo44BsklOuZF15szQCq39BCk2lt584SXh0ZS/zqbi2
5iliR95+U6To0UEmT9IMQey+3URVvkVguLOpl+Xn+tkI/qHHGex6BRJpnjmSZ5gWspV0F4nDlg+q
PRiYysQVPMKukhrJoHLZVIbF02Y5KENVgxEd2Z/r8EWhPiA/gVhp+aB3OGpyYQ03ecxBZQoxVA9v
J6ofdvmBZma0tPB6kvt7y5FOs7T71lV69ZuuBjjKJyUebq4GIRcnPCR00uk2xeOr9/fM72MEP4SR
8DHHFpfX+u0PyXUpWqdphP6PI/sTg2+7AmPY9ra5g1le5/trmMb6JsXWkIodbzmIH1ofGhmCu7xV
A2u6FYSwzjwMKIPZ4481wReI3Gz7Arh0NHhu3WL3YZ8JA1eSgDRSl7i2N35dMBmy9yay1VwwEgyz
bLQerWFdPqHm1NOnf6/tVTGmuZ1/j9UIUYpVlcVBYqwCCUch3SghMRhDeGNH28N8LkEBbxny/v5k
el20vMQbQ7qzVdCOBY52Z4bcC9o7HGsTVl0NFWvn6Mu/x3oQlUDJGFR3KGHpGh4bt3tntaajEJ2o
8Lhko7BdYnQ1bNBKgfcGlrMPvrLtClWuFdrGklpQa+jOUXmwuEpvx0y7sabUaw6qtvvMSvv5rNs5
PRzF9Y9e9KMEuWIf8CJ9Vc0eju89/bUu7fXHLqSHZvpW5aIovlGdvRys3ul0RC+JNgILc6Gt+VFg
6zZRP09uMd/ldmxg2m53mdjP5JmW2koHAPRGr3XzdVnmIFs+tggbduZ5ilTi/jABt5F3HNorOeT8
uazSpb64h8P49LL5VP/FToGbqHuU/XgzO+3C7dO2f/7A6fkpOH7HE8wTzHkc2/kkrunkUCaT3y/j
6ElFqZlGln2CTk0n66NyYjj/GaL6tu6XFV2FeeGeZnRXYfrUSXA4TLff6Dq/RzR7fVkOjIkcpKWd
Tv6tAhXmWtfBBqaEQa1M9lQbq7WT+h2nVlFxwHPKOc1e6DmpM3qwCtKD6Sz9V9Doleyyl5pUqc8b
X50Vr90Pk3kdMSLr4Y4TFmtfOYJVo4itoiCGGUNQfmzm8nMxHZ8Cbn9qCbjx2EAyaDt/bX2AeDRX
O7hkOhF2WLTwdS/vJy+XjRMPjXhS42lYvG5Pc2wl9S9zClVpPcENCw87/+TpT/oFVcU1tEeACWAp
3usXtWPHwNYc+eId5sbL+AA06ru+uJfalr9/4kBd0ukynnbJ1NgPUDa3/HJjJwevSPiqdrR1rB5+
XlbvhMnpAE+QXrSyFfuY+hiS6e520tmE8lMBflLqupHsWHMj97aQzCfqG3ZoxzxIWlXnHhVQKZXo
mLHimSTEt263uhKrx3MZUb4cjAbnDYRUW0/s9zwcvQpVitetoBbjHD6EIVAO3+FJ7Nk3iSfbvNJy
fxn78+Az8I5LxfU8LwmHwywc2khah6HZI/wibH38DuHPIDXZBw49hmj7MoTaDfFUkAc/kUXI7Y/x
hzxaxGQaFE3P6CT1ecBDfnRn6ADSuoP3+ElX7ezzRhiX1ByhI8ML2ONw1HJTPYqmwPSpHcHB0boU
H2/Xo1pdVllS7WtIODUavxY5n0FNXwm/TacTnMPUm/0d4B6keYIYQKjhfrSoQ4qs4dddkezKuthZ
PEaOCCjsn+PKiQbSE9q2Dv40Xh0qPjso3H+hLNEy9PUN1oxzusX9pHapfGKSczv0ZlWluzLhjfaO
as8o9UOoXbQuf8BPD9r6JQ9yd/g2Kh1MYFxcimbjntpW+VkzRFtobbuvRuD6vr+cQ61ib+zDfs9t
u6QevEBvBrQaT/z9utC2p0o0IiD7TyG3uEgdi4qGmtlC9nj/k8CRfu10URZFb2R0/MAfemIimDQo
J0sbmS+h82F7oAEoeWcQdLwlATiluK+5XD8C8LxYbEZ9x/Goru0jbxiMxxT2vhwOQ/25Q1vCs3wP
Lr03LCH8e2+1Dy80csaeBF7MxufciXuK+9R3v3glDy6fr/LReb8M3yH0/eu5zni3c8fjHWaXPaBS
Alr+M4uDr9aOpcjsm/vg16dpwkSyzKxPe8MSZJjBSPvJxj51ifk8CoIhiPp0LhTBFtGirXsjvvjd
sJolFChFA6dJmszMSOsWx5WAkhVjumZInFh+y+m6L0OwCcS/Kvc5smON94W+2uider09LTd0RDeL
eLJDOPLoTfsvx38pIs268/eAD16MjEbjk0IWDTeluevKdXVZd1ei+zkgjApVJPCueF7BiV7xcvSG
ndlbH2AtDEp/MUPOqOWVccfRJQsWZlcocUEUxnC8MeMIZAT2aER0msCuwOj/mwhqNsOzcYdoyDgR
fXYEHLMeWmBO2nMg5LSswrXV2vy0nHKTNApQLKyn28iinvTqkq/5EZAjNOcdU+LAOHOVjE7hXphk
2BRBRKOOI0VajqzetVu3rwkHb8hxOPtJQW3kK3uZ/eRO78kb7xObo3Pgl9NvwvbK/6K8sPj6++PJ
94VIcKbXFwqGMNRQGg+VjVGsTkWH7ojQZixstFJKT6Z521ZjfQAC4y2EQyIZrYprnN74SOtMzhNr
XdTgRpD0cg8hYQeMQD5WfNVrudMeHLObsRqBt1LVuFTPSryMQ92P+nIQo+jcsnDieza+N2Oo5rVO
Ipq/t9876p63UZLwIhDKRWiZOyr9LG7t3Eay+ilHDervAR+Ux2lJopRMyZgy4115EWrfbkOlSLz1
TFRh4MAvA30+pfZExCrtBcUgdXrkw7WN/KDAdjtyI0O4dBO5rEXDd2J8L8Ml+FfBdXe8p6eeJLVM
8+E+EUQvA3NJCDBN0lUhdfNLpdE2E12szZuO8BoKFnbcOws5634buveOkCvaZwooWFUlIlOhbtyZ
UoaXBpBC7syt/Q7HC300UAMhiiRwm+jgU++amWHLsXtQGL8dtbF7zlG1EsGMlvZ7NDiE/4AMCI1K
2xFkrgUaJ13I+1ySf+8hqiEPdu3v2Tbyn26amzogDipBfhqqfv61xQwH3xn/3FfezSQ4B2dHyGtl
TzASZE9GTmq+/j4L1wLA2MgrWWiPGM72ezVduRoGfuNVba/eTE9baJPc645jZGzz6QlU9ggbcaSR
8si3QctpH1k/dYGKoMWSfL0tob9wWhCnDwy/7EcIuWsDBSHyOEidmGfIeGpNoeTiEu1s3hV3H8re
dmlktuyRJvOu2oBC7rrVG71M9/xq2cqw8OuFJ+OsDdrHAgSx9jeZs+/JYeUehl0eovjaU4MpZzxs
ekfHnBTP27Fu/yBU83Z5T2lpib9Y6lsz/AjnGXhJx3paOQmlQN/wjPcVKoRu+d32IHmwFagP/Sp6
NoLVESFTs3OkCLm2Sdve/UkiOgWxy4J/TodDT0AcNiPY6C3FMu2+ZMPAwHIp8woI9JWI+CsNN48H
9Whsa4UaFcAVoN9LY2P/M1Ci4gU/O70gQPYU2VOclzyZxJB3zrgc92VcbOAM99AEd9fA152VCdKH
7lHLz3uQPd/+vMa6bDZFrZ4LUfl+Ne33Ah+rcA5Te+i8ATJ5arkxWkdrHAxpd8yOp5zRXFfwWcP5
7h9JL5q3T9y+K2f70taSUe5vXjE/cia0nxWa5eLz/Fr+4pDjaiS6qzksT1pFIfpfqOwOeY8gHPP8
98l/gBK4Ha0R5irtVMeSTGl95PqTfCF0Lal2rFxo0B7vEW/coxrA2/MnWvxg4mC7LePfJ9z0g+hB
mWTd5ABN2Gitp8VG0wEkAht9HfkdG6UHRPG+UX1+4X3QS/yfXlu4e5CZXgnoUIYF3gUGy+0SH3Pl
cLxEYFUZcefy2DMlB7Xl78QZcqXAn6STMaPEMsXe0rnkdsui36lrALyEOSlSYtEVNLVGf+GQ5pud
Vu5lAT0JRv55PNk/ocvjOfA9+mNhtjaMht4LXOKzIK5GLy2LLi7m2xzldvzGEeqeNkq+yddnJC5G
6E0j7MgR4mNTYBCU98Wg7RTdl71vB2ycIrU4R5GaMuEB6grv76eh4vzb9nxKYHPdmzLbqZBbxrvO
X/R4cbPqf8/4TmahseJNWjoGh5nVvfADnl99xVviRbZILeQS52WPtg73KmkSAgsySgssAVdJW9h6
UNwgLbQU9EyoMYCbaOy5s7nddLsH1lxoFU0gqc9ptXgkaMhLk8P/Pd8H2QvtBVzHaTQAd1RVcd//
CiJquovrumS0V4pVIzp1PoUbrg3IwV4f/Ddy7m3p4BXmebOrcHymdII4MAVxEL+NdNA4rDZIQBG4
3Ff11fwE4x76QABF38E0wVtia4Fc6YfidjR7UYgj9vPcNu+7nU0fS0UvWOl2gTNA9ridt3E5nXfS
lnCtowYghFR4aNJU9y4OdPhZa/S8i9UMx7tFgpUPNq9rNqa82a/MU7oXt4PijPCACgMEvAkhXt/h
sfbcHbbeDmKbNBaZZgrNOq5n+nbdRoJ4ycpdrOQgJ44OIkhCahcogTCt4PyO0x4lq3Z1KbFZmmMK
1gzIWT6r0ky9Y5m2Tm4ypiro9oDU/y3nxhRQabrgzwtVT7UvMN3gFGAc2b1nabx5bdnQ9ytt8sSB
cs6VyK9oggV3u21ZVBs2V7f3+q6hQUtdNaCGUD6P6f+2ndb75EszGY1SsCjSUZARAe3X+ZGqJFod
RC9/bT/D8PTOokqHw+PnNHF07xPFeAQtIPe3fd/7zp0YGCQGNZouPrh3mNZc2ZibgvtYOJJoTiik
JSZI4oTr78zJgnCOvoDzdLoiJriiLGf2wxXZlmPd7zJ+hQ5Mj4Y/uLImftyMI3yN1RP7GiXSEU5l
0DlMUdozxCWFDNJsILc8nO/zHhqjXZWEl5csT5xrff7Xkic7LdbMHWmnFOi8Y6mEhHZ4sI8+FxM4
JKQk/t5S97ewGBB2N3bSjGkYjVtwrQAQiQtTSJVISA8O9mDl/asO9qWHsCgSKTwmKE4OedNiDP+O
Ul+vteAozuvt2eJHiNwHwXj+16R3dev4kGlJpIprAdy2cCZYCv8LnD4OfbwU+v0+QhLcR7PWBb+P
lbdDN24ka7U+6vmeBRcqGkgv2u87F4oGb4sK8bzU6y2+2vKAu6eFWPJfs21cS5dTWhsHowOw4oxl
qshtyTSnsJLA3CKbgVxGOzryQeS4GbN5JSSHcrMTY7ojFpjzRNwIHErIsYCkt52ch6NZJhxtcXy0
Jpqua22TaFfzPQevk3VPxGY0QUgxUHHqUaebzf7exPdNYbGiv8ZrrGh8PpiXbMMmhj6E6qc3QlOJ
DURdHkhm3OtHIEDdtkEf7BxTwqYb8RWgVZRHbqOjjmVJbeWxSng4eshl4ZTiIznzAjBS5jO24XHu
szcgBBK5MuYDsM3vGia8lY5KJDEePJo45Nk3wtnQD/PBCnXakEM69STfozLSc356s6/S/+8X+Wb8
RvoanY6gNS/d/1yAgEARCMbYj+4u0ZD+3Mb5QYm3tb52n8Q1pt24hKpUUi+bvSE0Jrf04F4xvwXI
ETvz8xRZYZbaQ9iGDuDPgP5gy5TFlBpx6feUrcYnJp8uL5HC2FQfUOFHJTrqTXCUxCALGqGXhW/e
6lVoHQHSbDlD92id23k3O4+qFGO4e2BsQLCSMxHWytjIwF7iffKjt1wDbatsNd7bFNvWckfMVLR8
3rGApA4/J4/jFSaLEZ0I6STEk7yvliV+ECqAv9Jtxr4D/3WjcXSNfI9+ZkT8HaEP4AvZKuEWivw4
7KDZc1sj4r6/zaoCFaSECuZLVHZuD61WZuXRKugx1Vx2xxn2uVhASM/b0vlG/nuc7+0pUjb2B/35
RWkPEXh/SvwaIMvWXSPc7Pw9e/nBVXDzcxqJbGkgZRXFKgB9l2a/LyEaxPwp2rndZ7wKW4a7r+Nc
Z2+BREIPhH5D47K3zMthFSvi5hmx2EBniJEBSB1PpbTqtuZx93UVxuPxhXaM4B9Q2Lhd7bTaFbqx
I18dCD3Wq6oissFBqI+DlxcAO31xwXZCoS7X5t9099gWQwNJopstun1NRR01V/NzUtC62YJaqYOw
xthy17Z77xtEjVEawamWymN06p6zJVDXnUu9Bs+iHVaeLdtEHIJmHPo1mSZrb6NuotQsThnvHcx3
+5ho8JLE492RgLUsDkFb3BOn4K/xxNX3Kws1iu3+vNO6YvEyHLydnf/9sh8G+6vHhUY2uA8/T85H
ji6hOu3ioImIs/f3nO/LU7dL221EpKKbwB0R2N5zMOJSn7zjri6sk0ILpcAayXP27Tgnnzjale48
t4z+6GD+XvHGzi2ybFOs9jL5kjtBypjepGfPh/9DB1hgl/PVEu+1R4GQWhg9M947hMTGVtLrbSc5
UDTh0Y6GAlqvJ/Lv1df/FA5Ax48EOIIXPOzV/T86tYXvvSEoDzlhgNReF2OCtk/w6CfROUYyQieH
k67H+9c26MbmOludruSwjn0W7rr/wcauMO092B9rPGeEj0f9T6FC2bYBHp4tjTvhP5ZHtK9vN2FZ
Klq8q/SMy3cT7kIFh5zpanIctm32B48PBM3/d5zGwperRLoYEjwlEPnv9ZgrCDYCUVjUffehsBlE
WggZ+b932H0pjP39a9jr9H8tbq3HJ2VzuMZG6iYUfIVUgIM7bf9n0LK3rrlC8zxrCpkjeEnqNM2z
lKzLyqp1br3OIHk2PD3kQSvThKoWkocw13scgosLwJZhFGD08YmX/b1XwEQ+etl4M0UNd5Yu9gHi
GjmS+i7eEntIidN4vl2qz/lH/AHYRQrXAS2Rvp57p545jtHaR4bw4qUfRWhu7Cd0tqfdIT4HGPGm
o+2/FIvdzMWsuJ8otvAtMcZoNO1xQP97oR9eer8n3zjKaXLe8DQQCz3wuYKuEqv01kWlyO5B1Wrz
dLxiSP5a7UZKE3e1zmFjimjtrYJsjhAOjb1sKE2Ge98D8Dc35q3526NM9fckG3lNYZRalRaauCGg
yAYIKC1wa496OKDj1r3tx/6KbDn4fjH7ZiBEk3bBAb/jtobxFcjx19wbCY2iJpeqk7LTBjVe5kX/
SM+TTmao2Gu3nOX9RcvHfRSiBJYHsIEmlBgb46HgtpXXGhLdrjuKaBQJLQfPO9GZgofXTk17mLBR
W8WvU5V5w2uNDOqQqmq+kgmJ74fYvvQMajOCtu/mweapzZhXFtdsczF/D9aIgOaujM7Q5zOuYfnq
AYzrm5PbCn7XbfysR7U+2vv/O7FGFNxmZOEJun3Urc+O0H4W5UVQ8nRkAGQq9gfVCQq69PtavuCj
3OY/RU06fZR0G/d8tePlru4TagUw72BtIlcDA47zKWr0yNk4rS+rB3c7IDNqetQWoXg398wqO3bS
85lvaAIg37ioLVn02tEdw6Pcbpndg/1Jfws6KtHe4nZvzO7AQyROttzqA9/9J/TMucQAMuAU+kN/
pSXOP9owoFSpwKukvfzT+IjaZbXunLvAQ0zY3NlY2FKhG+krkL3actJHuf2vse5IHNJmX+Ixyiq+
xqo7KS52NV3344kx1ee591aSGna+Ou641JFOL8JqbPTAp7xsRhHeT2rYssz3CaslmfR4NIjsqLEa
jfBXdc5y2U1IWEVqzCd9WqVkyFUvCtTK73j5YKj1kI2E/z2IJuitOop97hnjPTsgaPkp91/89qc0
ItImUmsaYOKLvy8nIJ+nuMA6H6hNzNoqMg+CLeQhgMnwLjg6yD7fZkinWt5s821cEx8kNjLGTmVv
ikpeaYM+b6uUPihIMBoHh61MUQ/R7tvRtLyKlWoFOkZyTARZn7WPaCDbny+7cfaVTbeuNECGbXpu
6xM/2Gi34zbu78M6kkAP8mgFgu0IIZd/GJSHySj4nhIkCE6UJ7BAwJur5Uveh18+FOm4YHwI+kfj
S+ra7sjBPouQ6P8DXyHgrwePMUXFtG3fPDi7YlsgWgK0i+ey2Ty7ahZJqyI/LQ+AhFJ/NcVfqech
kBXI078n9qAIIro6gLqu+BbeybdfMj8eqzg6EHJFSY0atF8Q54WzRERtDf35vAcy1EvtMQZUvYUZ
CteFv3+CmMztzcYvoARjIJZjquzf218gZ5sUGTMme54Vz/BUYAyZgfXZkh08yMQYxgLBhhwARPKm
HExMQD6qKTFqkPSy/rqPoRIlHfzclKurWtw3w6IlBj+4SC1UQZGMxM0bq1ap8XbeHTuJUe5SlZKO
sOQxqVkKRIfs2uBt1ZFmD4+uR0XaIUIOWt4y92BE7Xbwxpet92mebjZGxZft8A88Phd5n5UrdC5y
vNjW7moeuW233IOnGsOKI8Iao9BiiJj4+y1z6pibtQDO0XD+AMXLEqtMUdjh/r1vHiTztD8pJsFk
BtN5V8HaXRRzW5q7K4DgFcoAfgnh3KS3QEMwwh2jTV7nikho7lSoZoIWrgFbaJZhizhXjrXFzbK2
lX6FBqiM/0r+AvZuP8HZ8u/pPYzonH5yBQqixIBGEND1jZkgmCXwnbVX4egp9/KBgbGm7FT4r6+8
NiH5hwsKH12UyJCe/o/38K9PF62SSNpkxzNAK+yB/VEIMpxI572cQMJAw/h7gg/6m2jM/BquEcyt
jnHoyCeE3tZ0N1GLvQI7sSkYPz05bs9tM09+0BliPGGzIRsiFDT5TGeygjQ774X79T/Fm8BYQxNE
sJghTTMke2b/smm1iX7wTBDD0jVGjgT8WhMssNrVVW7uydxzVwfPDQfO+6xd5wl3pJYFfZD5oCEh
CW1MQCf0+G6PXqRRRugwRU78K6/6920PINMcNmAAzIWEHVEQOrZfbY/cx/uGsIoKMwdSugKyf+2b
jbo+wGrFCPv5mdYIjHRBhP/miSnqct74v5dbIbKZtPhQ/wR8gVDS7TxX501krSpsvgeAxai2+pQb
+JQCzAPisb+YzdqiGhcSf2fz7AtGK5qjVObuyHC8HWSrXpn5pDOAsqH8rDFJnWuFE/Eei211sFFt
PXYV0+3qXpl4R7QEX5NvE0SIPiQVBeD7aoyOzzoetAV1byvUD7Y+PIVdvwy1Z+mpAl37beAzI7lb
3a3wv4zCmizVPwa7yRZtPMtXg21weon6RX/VV/p4Zc8uB4LC3vKQdkStKTs5heWtD+52igTv3tlq
dqG7Mj6Vha2+6Gh+DqLZ9inrWwv1OcJCe3Qu3d1celXHcEZNGpXD+Gc1rA520a+flcKRniMDTtTl
ZbfMxrJk8xeulYHEXaI668rJDE/d9rudhVpMpX0vPbuoq5s4oV6C8yJZRmHn/fKRvJnPJ4y6YDvi
dzs//ego3yVuarjnGpXuYHscK1n/lHpZ6sif+mt65c8ejs4aA9AfaZYndjncfQtWaGnXr6dgOzHG
2giBZW2kvmn/Oqm9ekL0tfuvmqivOyipCkKp9mYqh9aTdva2H0kvDtEZ7vidgTzt9FaiNgDj1Vn5
1WA/2ix4pYy3vd1nVdt66sJ/73VUVIsdNTy97Ss/RoB4tPIxMI1qR/rUt+7pGfPxi6tjd7q3LVhj
83Rl16Nz5Ba4khXO+eBcLk4nDfM13sLr8SYbqp2TXdTfcfIVrdtOvQiTdzsTH0bOHoBRtHBuT4NW
nYxDLhPWVKHIkwmTuzlp25BkWJQreTQLY8Vey1v9HhQNO4uGNweeGrWE5tztsGa+louOAJYJeVPB
9kS6nM7O0dPx1KR2KBAkKGr6ZDqdj3payzA9x2fIbm6v8GbubvQTP6XO198h8NHD5OZXNZJJdb2T
99WWV+/Zoe/fHewx0BQpj2af0Mb4P4SdaZOy2NKufxERKiD4lRlUnIeqL4RaVcwoIIL++nOtfk+c
iLdjx9nx7N5Pd5UyrJUr887pTnz7lUhUtPP/qnv/wy7IE53aQniJRULxX7o3fVMfnmc6tTMOI2W/
V5SgCaAFk2hDDXZs/ddmrv8EtP7XHf+1Af0nHp4vQWcGk7aTM/L+92H0/h2Civ//mv4nO/2/bvSv
NU26UVkmBTt9tsaAHtwfnxjJSRP0H3/e/L/5A//JYFLTwGJSLYJH+29zotfN7J0JpP42R3ZuP73f
GSByyvgpZr//FzH+rzf7175RCvN4Tx+sYmlMjtDv+y69ExHtGDrDrv7b3bT/qQT512n9Xy/3r11r
IuJeSQTFd2fiO3sPfxTEF8WVIErszfwCkXJ/lJhnFC1fVAZXrIFK7FidcbZVB2L0a2lPLig4/W28
/I+vB7Rhv+14nm4VmNNv97+YAe1OtFEgGCh82lkr6J3NV2tPGwfK6eETSo2v555UONInHJW7gR6G
j3m/yLGrZ/7rPDzdz+1zVgKNdWgdGOa72uxKq6WdoXCyfdoaXYi2OzzXxdR+Rm4xu9Uo+MRqL+je
8Rk+8RYlWBgTuPBfLpfRNWvy94JWfYwVHP2VW4xmd+lH/hgG4vucrvL67mYPIx2Z8GWnH2NUGASR
novhbkw1K9nLDGD+yxpr0hjaTfl780wz84HHymHWjCiY/vGMZVgpJr8eu90x917rGYQFMxcTrSV2
q6OuzRms8rdin7+27RZShHn/+6qMHMp8oz/UQUvL/hc5jTd88I35wuRl9NqUluwol9FSuw5+tn6+
jOKnC0l+tDlkrpB9jxc9jUnvY0pjcHuAib8MoqN2qqmIITX6q57GjGD/fezq5eDB4f2Z94nXMExD
GO19n1vv3Cq6ud7b5eQs5xQ2Pubxop2ZsM+M7D58M0IB4vIcbnCz/TC5wqrrRVHxOPzrJDbj1ItU
q3n4/WDoye4qwy1L2fbgx7XTfdz84yqJNzysUp6rE1tV/dFgzuDb/hz7flU3XNMYHRlMpDCTxKq9
1pZWOQMVUvbx3Vu0HN8/NABF32XuzXbSCtJg/a/TLUW3+mN5mX6gNDful3x7F41L09/7pl22B123
h8p4fycV1P4MV6G4Qp+axS1nf6/pPEcpY3HVhUxDVQ2zzwC3D0MfTLJFRml/0DIt0Dx32TqPxraJ
FXulPbumTDZ/kXhU7Oxn8O/f6hxpmfzm9mj5+qnWHIohgbXdKJHQypbOs86kTyfFFC27JZNh3Hiu
/DW0U8rYfRoRmS4wWuaMzVYyQ5BftFOzys364TTRXmFE+chKaZWKzU83z265aowOkPj+VqtJbTRj
I4mtcrBZdvXE4AHmcfO0jnTmxGm3NixkZqVsE+kgIcJ/yDMIkF9xKkYk11KzPnZ/0bfk1Z4KgDF7
4MkdAv2UyNnMz7GiUUDmhtg+9BLLxGVWkRWZYub8O0j2kasTnebt3DK8h83iyIRu1tluzh0DMKZo
jmHVOIqrUw+b0V85OFOuAJgEmjOTxI6Wo4Bp9ma1aOggC6v11P2r3MJUjZIqm9la8iM78e9H7aZJ
QRkqzOeIYQqR50Csec3IBnhlx1x/sin8Yp99aU6MV/OiIIpXfPr3xpRBtaI/it5tmIWgTJoZDDCi
Fy0e+QNTrKElt+/H2S35eTMrPoHRftX4Tw6YYtL75n2stHUYSvBMbBU9ZWhz+mAXzfq1SENpB6jz
UI2N1emmnnDu2zANX8CeT+h+v87vP2A2ArwYLz6LZP0m8CCts+XUjo+d+XKaxT2EZuDliiHrZDaP
TNk2U3e6b050gO+6b2ksqE+ZPPHdgRrmz7lmxlA1KwybHTyGKu1i1VB+87lkVD/FXqYfrL0weypg
ZJQ18eulPNepS0vtiW69deu1mK0yX1uN/tSz4sLC47UMKHk5o4C7QyHb/lV+s6htZfk4g3bPCARu
orRS3CQ1oH62O7sh303FGTA2DR97oWvPqqN6womIfuStXMIcSohwQZqVWLelr3N7SC0mI9Rh5T+x
JHlYw/AJUF2REXSfThoW4jLDrqZ1brKTWHN1jheTPMj4oqNvzM5yy0tvQkUT3MVTkCJkmAGVjQ+2
tVhdOzvzOVtjJs6nuF7LxmLq7rL905GqlyM2c8qqTmhrz1a5TVdjhAw492Pjt+Z4zuwZS96np8Tv
3/b4DPmNWA3aGf3ZSj0jSzkNhIz7YLnU1eRtV4toMzJFfVbipOZktcWfOSscOJLL5JrVpb6LrHIJ
Kg/ac+ToUL/NnOyrsj7ex6jW1Q41BdWdfM12kvFxIuE9TN0PQc6cllmVacHwZ+4/IVMPTnyVPEl2
kSkYlcPp+kmhy3fWOxmDZ/jf2GCGUZTbjFST0Ria2c/s9+DJbEdjY5Hyt5XATpK42K9Zu6lDlB3U
ET16KMz8NphsM4mTW4hVbXrjbnOKAtV5fLXbxx61qwQMaLJbVz6Vm2HO7qxLt0ZJpYZUmu1W+Wsv
r0UFR+3bYAScvGtA3ACIHxo12Z9JkIcyU96MdtPiKmp2ToV8gUzrR43431rffG6NMwmHdf02W97b
i8NpYyhu5929jJZSmeE8E1ub1zHKrHXHoPhqkfmQ25mi0CPTMDJG9Zeb5FTyw+SrOH1CzdZxaBO6
YXlLmX+5u7pVee3tFRTXdJmscvpZbwpFqQWShr+rG1M83IpDVDmJU51mIQ123WAWZMf97GvYZ+c2
Nh+7dziOjHz7mFgY4qw0J3+fRenlnprYOhxD9sMvfuBKm2rztqW1Rn+bLGADgLhIK8yAOG/JIsJO
u/hFM1Myr/cU+vvCx8ZtI3QnhEyB0BQRFkL24BIKI85vj4fcbpt9sQdFJaZ6A3XcL6ivD3lXSrsc
gEIcjBheMf+cymC8aJhBsgeqdCAkHyl11OtwnW0VZM2TT5UznHI38sdzlbGuL4pJrkytkeFYGoxq
dYcyyYh/BdNleah/1SvGRXO648e6B9q8+VFovc3D+PIqzMzP9oM/+KjjReUUTHpyq/kH2sw3pHjv
Mx3CYePFfvb3TMymMaYLuTFV8RRwjG3U+cQmJJEZ90BqOZq1i2AXDytFrZnqMl6kbmJ1S8iATWU3
2Sl7NWSTfR69t9vfKjHUKwGL8czRmKXHCL/beGo3sqW+3P7uqjM/5mwWi/ZjA0f1zdOJT7CJnqVd
8TKiTbVIFr3IFJnjDhOT+B0lpIlitJE1DSd48/mRq36rKyG9it0uo6/ut/5ut/XlqIQj8KjsiABo
fvw4IAcqniv/feTXldUdUw6O7kYBlFl1LCYM+WJ8LmVhFsRRBvszfzjJebBUUimJc03MZJcGglk7
p+/6qnJ8ZmBxjSrixMmu0694cw9e+x6IqC4UZGxEid3gi+I38Df6roK9IHPWSbiexYTUu3AoTUEV
io4jtqedc6/j3IwdcHUZAlBeflQgOoOlA+gY0rJ4UIL4WDNNkYwAgNUbe3u08/wXVicD0xoFrZt9
3QNA93aKIdm3S/1XnWOjjPWt+CpQbrcP1lgL89iUvS4EHH6M5d2trMlRO0+D1KsH+7EeFkLFK5wT
kQ9UiBeNjfrYX97H0QW/Y5d7uju2VGyt7r78boNv4U2tp6Ghz5tVvX0+vQ0Qx/gsqo7kAdeey3P3
7WxrdwvtjL1ObeFaT01eLxeYTvmLAizfA+pN5iUxJUub5xs3CcEFts7StByCnjIj5eHI13jT/Y6m
ZraK/OjBFEE072jJ/sXzF0Ex4CscG9soYMjflo3blPZzj190e0SiDMnuWcY6YOH/QSGmKIgYSOq0
WxYOuPdbgleNhFbh8eK5mj2smnShm3pFx9vcw9FFXijH13rYD7vmS4nNGfYncoEX++SnWfR/D79a
a8g01CxG5B5j622+7XwOx5p5e5kzmzo8u1p//G5Zu8vjzKiwCtcWiBkzT+efps3K+M0Pxap2Uzv1
1o3NnDJzWzgRFJZxZrYbZmE1zINgbn0cYBH3o0N3+Ph1OBAmyOB6wpF620pqjpb4V/thwdF1FLZG
C9idfFNDlpZR71kbM1j9KD7xk9SVIledvy+y5arMFJmS8wlTrHkzcpr1fasTtyrN4uv106zugyE/
WDPtWgcPXu5DWVB/GVuMD/U+i6WO3WdTx9yXOIlgl5gA+Hiyl/WxOBK7jIDkFQqUmFbGhzPDUIhh
VVOjudxKrPJUt/JL7I0unZtu6uBbZRkxK0eg9o4NLY10Hnvoy1iy0+PDwhPyJCc/6t+4mG/oCMLJ
3ztAXaAKpsFZ5wmu7cGa2m8TFUAPo0ZLEKrqa/pbruIVFy41E0uM7HHWAk03NKSYg5GtsYRHZrZR
U1d6QFF4EASmKTjH8OopMDhcsU0pY3rhSThF4f2qgpBBp6syHCHdAwmX2mRsHex9qLJFL3Cv9zzt
kXJLw/zbhBXBuhOTmYk85grRWMY2iMFgttEct3Y5no+dj79KzOtnD7Rmse9bJt/xBjWndoaBpsHc
eaIePmzx7QUiedFdJ4bLTfgVbgYdSOLDyDJgppmjcRjiMkUpwWJv9tyVpTVzr3crOnkyK/kn2BWR
4Uv/eZDaVB3ByFaCdOAp2CDrKAKBe1JQeLObncR8e82bHF6rq+AQyRlJhYNEvEFiBLjs5Qjo/8TQ
hH5j5cGiYK/vN/ZEfHGMSUHj0cDc2fX2isMLKyBPy90SZ9JzY22L12gMR7xetHLHI0LY8KR86dZ4
kfVcYVF5wYzHj+3rhPcWcIfxRV5rPFf1pnM1FkhGDD/zxJFPuOsZXZ4xlBopcaGZUOX8PQDbBntA
OfI9ogHLF34k5P4odkAga6idmWrAdUTg5eNfWVJx8M1kn24JwbOxbPgXmT2zc1v+/2WJuic2rndr
wsmk3/7fnxElUU8UPnN0hbvi4NayMGMeS1TZJCxTjYkl3mA+kR8u4/ZYJrQWLhgzECXuipOLQuQf
W0hF7ER4KUTOjW7bhxMbOz26XGd8ObfbjXri70BmlLeQHJ77wHwmI6J5SzKu4p6AX1MLI9BxuSHo
QbL3zjsCRimSyNEnSJT5ObUgoo/DKv4jT6yLlVNG/CQ0yuuyTgJQM2kPkWQ6n/Mxp+dUOHPbAmx6
jazbe3UjPG5GGwQSlfv0Wxz08qBzW92Kl08UgMhN6ufeojQXTCIUP9SY6LzOFcAisaZBi6JgOvde
4fb9gSXdv5el917WCCV/2LrWfjkyVCTijGDJ59nqg+Vtzeeq2XXL8hciFYAVxpZBVYfIau2ZJ06L
IFOVuJ0aSjblCzZiydu8TPDNsrcUWpP4LTXLjCNjRx6kG/Haw+IkSgBaKCxnvIB0BORhq3tbx6MR
noyKpzJYr/3ogsLFy4995rgKMU2wlMRHKDkRUp0AljKkGKTg9LZiXp87Dj8SwBgJq19UH47jgFyx
b5TNcwtyBulSPKgQGAa97d8+8TxXpVfsybGpl/eNUPgvW9zhtSTzQcuCbD8YCqT5kZm4M8q4DoRt
jMm+8gaWHY5NiFzSlWZ9vnR7ImgL5okBcoVPdwzxXJwYxaHFl1WM29g8TC2gOz+mitctncKdUOzL
wGxxKkWo/ME3H9DLzKyCvu3IEWv0dohkjww8S+7N7Dsy0S+ePeKjFFjGFhVzfsfkColIBVIXMLXQ
qJYzv/OEV9ib6FtDPU69B1cE/kGNklvUnvIW0YwXSRfahvN7fHCkl+Ju2Ldb/kM1sCX2rybdJo56
4ozWDY5RLvYzQYkRzLrmHDVyqqlVuczM5vkjVkMcqmw5syS6EkjL/fMmzWXMI7NVIROZkCGds6Nb
MPeYLYqp53mS386YWcw6ZFupRQ6GzZTNE/S8nIpTxBqQcZqceMltakmWHiZ2Q/qfYa+bsTmYQiYE
8uRYIXxTbnFHshNug1e0bk4aIidOwJhlBmBzdiR+onB2Jo7isDBQGjHUYBlbkR2ZxHXwEx+U3Ojb
2utxku9XQQvHKD+OtpC1j9NA1jBiUadewzd5AUPZzZYEhcXAFjMCUlGbQGDpwFpTnBo7ic1YTIkF
gfNd7FsUFm52eBsRmQohzI3RmBO4c1kFPvLPjXDGM1NdV+yY9jWz1DXDPckzvHlZIXmM2uTWB8aB
shSL2JzMhXiI/tURL9pZ8bpdDEcIDXk8qFyNS4MAntKdxhUbvj9JuXG/6GizHQJEkPW6L6WtBLmo
9blCpPQ6SUxyNprTjCWO6Iy9xGh6cr0wwC6LACmzpL3G0za/1W/sZAfNxD/jTHK+BL8stsLO3Sdf
lNgz6s4RbcTzKiEYT/5gRi1xptDCc4m4g1CdmcvaievmhAwUTJ5GxKc30ytJxH0MY0Ts0O3ikic0
ErZrtoZdlsUkq8+IdDM7CCFKOLetNWW/1U2LSq0XrRXtcyizZrxGYseOENLIzpYVhdg6+lNYtJSX
rK16AXAzLpBHcvrGXFCyRNXO4b5IeWr+wxQLPIYg88Fi1+hbYXqE8v4EiiGHuJTmhCvcrQPz2xHK
zr90CPnwf0Vd/P00bnIo4bBH1jCHlGIbLRr6ODPCfDRWIr4fewhrR6IwQv3KT6ywc4CVyv9sara3
d1qr4KkVOj7knr2dzi+nYdMwKyjn1d+OzvM+XGiPEJ2lun4zZjDEpXAe9ArAd2XP0OzLFwKQW/28
tEqr2ZYONLomnxz7CgRXUO1ky/z03t7nsTMoRjRXvKnzsaVvFurvxcfgW+p8oXTG/tORb4V5JxJC
SNVo7Op4YZF6U9pPG8jCvphVHfv3heQSPjH+ZnQcJLZG0CPxZSOAXA+99J7Xczh2jQhNvVYQ45fd
naNddXkcke37Au1vI4iEjD6R+Wzn5I7t6Q7bsuVHOr+Wg94ZrZ7ohOdydKUQEjVMGEQj+ag4tdU5
IU9KTI4uKfaUsDCce6MzA7nR/R+BZuz8lxietL1BrAnDsBx7h7F5Aym70nG6Jy8CQzrCcZPdzCBv
YKvWjnG3mC7CT0a0ZafB4ebXrOV9OR5vgoz3q+R3u8xD8V3Swnmfy8YaydAXymHnaOS2VfsZvB3J
7VfNN2JI84lQ66Vl19bH1X9e5tfUelAlQ1AGBWUX89YZxJwB1c0JKEPfK4qKk4OGMT7e0cE67/ZE
Q7SW5r6tL9XOF9q3QASSiW/vxxvdwtMUxchG4f5NnCm/qhgY9uFgaDZhfPv+8zTLHVrEEYDx46Yu
KjOQXDpMOF5QixMHGDuEJL0opPjAqFiNfE9VgvXztNRbSal4vRoOBQwc+vztr/9h8b9B9ew8AkCo
8zT2DPo1h+B9zvf5uir8CROMU76PTx4QDCgNQcNMR9PPn7CyY/YDm4D1H+x2LwcjRw5ex+hufPlU
g3Qbgqdgk6DaSaG+Foct/+oXjW5BQf0zY9N+OmjZUqT8sxYTGKdzqLiJ/U+CMcFSQlw/ktUERTAc
ni5VBPMfgmzH0pdZxWTTGPWi9t/OGP0plAtcYmJ/vJHAHgli9zIGTvY4mHLg3Mx5ehN/vBkHI2Lc
+Ury5XXlVsFoPmJd+zPHDa8GtPOnmTmfbipDf4C1hep4GAthDk+Jl3KCVrVfO/dV9Ws/vIgN/02D
EoKRmrnHuVkSSXI2miFiL8e/AmTCioNlvciYrnQDmLKWv/7H9SqsyXJMWi1QSifujRHxdicjhGaV
EfROhpYb+eK+aBe02dIMFE52MkLz9ge3Xvf+x4zIX8A7QZT7NiG4SL8RFP1VmK9l3Wz9ym6CyWI6
1536J2FWYjDFJwnEUPD7rq6hx4PgjhkOiTPbElb9jTf54dGaU0QcvbEvnaf5+o1X4ceUNz14o/S1
ZUwOwx7bX7/EeiDDchcSs3deS7Ss01mKQ+yDClWBx2AdN8TtxNRvdqZjoBhIDEZQt+Vz3briBxSX
zgfE7u68vc6b7TcJ+5AtTSDOjEog8+53+xGc4tTIW8kyGVxpAQG5UVZQob+dWfCkhH07uLTX+W+S
pt7pfnuvUTN0/D2Xr+Vzexm7qMHFISasO/ke1p5utIR1Hqa2eWB+Z9ZHppEq6JzsmE94ViYOB1DR
Hd5u8wcypmdUc8kUgApK4weK9TWZGvNNR1bQ2MIcf/2B4sxjHJ6DFFdd8z9wqgfv1cft4BrMRB84
qQHKLYEhWMHFsH6SbSK4bX2cp48gTxZPkzpx0EnzN9iiEDRZQrMLV/tgTxYPl0AWqNqnUN+Nl3DJ
uAV7W9g5phEWQZweie1MwnQtBbQNmc+wwNxRMgt5KPqywqYPB/LXcJKUAk7iYn1n38WhmGLLdXxV
QmjO2/x5hrn1dHsmLaxFLkuBre8QhapfuKWFPH7v1pGfHwjp9T3AoTLWxG4C/BqbBAbvtpPsmw3M
CpN5bsW7N61bOB46gIpT540sbCHqvcGmF27HIYWdcTnxMtUovCREAxTec4vytP6kQHdy50gw0PRQ
OOSfCTOo1ziY+qdk2/mS+0GRt5hWGhOsyTw2iy0bie2frF42A7dNnTxJ0K3U45ud6s3HgrB7+TIn
sAbvp2f1ryEYHmiBggnujJGrvM302NkJ0Y9FskyhrPWeOVJJnyYJ6lNxoCLp/YJnPrVYyRG3FS7O
3R08lC5aWuBIzva8E0o1MtDBdhXIcL9j5OvTyMi/FhFPO9Ct+CdCV2g3WsnCjid+G9pXZpxqrnKp
GKD3dmOEn6qf2dc0pgHjS1oKWmfIMXG29G/GyC+J7QWq9Vhmdk6JkB6mu2IzgtVRtWZeTOKshmZn
Sn8io7DnkkMGpfc4YIca7dg7Y+xE4jy8zhkHX4WZn6Zh45BG++l9gKt1x7iP2HIUuVePQfXRLunx
YgLdpoRswW2x0RxsbM1+jBMPm+pKuE6VOfZH3/NwcovBj1NSo62d4wfdHR20OKVs/oqohbN16kzn
o3maA2rrnxbv64AVDCbGBAGRTQViitZLrXY99ZJ5YYOOwmILKrb1WFDhfqPPd82x3jP4wO3pSAGS
A7EzVlO1gi/Njc3pB29mM702GxR0CyzVPRU3SA6Uc5caxXFIsP9Nb2kPs4acvvZvbxQvXTiv+es0
VUlzyv9MsZlYjTuDSk+YTYDYcbBnweMyYgrtfhYQoAGHkOPEg843Y+91wiQw4xvY9SCM8fM5aEcM
g/UIsC8O0pNtqtyYnu6r0qpTWwuSsD1nxyfQ484iAx7xTibYKjkxlfMjhVoBHWrMQsU64WUuk3lN
+PBCcu17NMeXIepAMHnR+eXLaN9OulfOuV9bv7gDuqWZ2TEJB9Fajy65+yPLLALl9Jia2td0O/Y/
O2mRLUdz/ZSe7z/l+nGRGgc9d2uxi+Wyro1yqYFrdEPCiBMEOzxR2pcsyMF/b+SYFMpyuleAkAn0
KS8bx9R9XFPAcrR6z4x4IbsApQX1iCp3jlBAAq4PR7SUuf0QQwB/qaaK7x5+CPs+0VYTgGNhPHDT
hQv9MIvDxFO8puZz7eJxLGApUwAbqjliW5pD6VwqcPHTFtQPpaVQyMkgthR8olllYuEf38QIlzf7
UUI0DwK3NCJhohFftnGG8KpBemyO4kibBt3g6+cqfEJasVdW0vd0xT63FlxOpwFGi2SjsoyDqeCm
TKENTh0mUJyjm4x7RwQidaHclsFk9S32P6Dk+5fivFjAmPYXSlUZRiqjhonlCX0+th/0OYA5Ymay
agiXjk+MHf+Kzs3R1EX5kVcSeTpWXnVipKlR2M8lW73vF5Mzhr6/DapRUYoSdBnXxNPDl/hqwTUo
nCJM92/FHukuq3C/r1R8Y+L+yNY/sz9UPZRVI0aUIvupOB+mgRTOvXDixJqRwV8UWfAhgka6mkav
p6Uwlmu3vW/iebOm9gd11yAJ5PdVMoyyBxdiGqSEWA9jYmJkP2tqhO7L5zW3Zcba5K4a9g9jHNLP
tki8u6MWBmiQmQzWbCmgM+swsWp/dB7ddLR3RW1CY0c7ghw2d9YQkkNBxS7HqF0wA0R6A0DKs0bk
sDdn4T23q5VK6CsmcnlfThgu0ppSWDNCJQ4GioigGLb685Yo4N+wnxwqQvLPFtphAas1t/O7tQgw
TNAoi3xZHp6egsQDka3JFRGjIeNu3XezIxMGqMr6k0prRikF/Nzb+CdaTW6fxMzedoe9JLORG/dk
/SRDQOC5cjI83FN8yBENevEzpztoovZZrgjWJYDH2ionqI6t5rQXrsJPVIYcUIdFTJzDpNnks90J
ESbUtUclMYF26aoST8NFckV1DxERW/GfHvXFi9v2s8gUM2JgjPdwiM9i+r9cEjvETwt0dGqX/8Qd
B7uj8LEkvgCsKMGSnR8TAF+XeKrScdT5D81Q1ix8+ZvtUkZyE7MeS9aITSVCT7jQrYnDMYH1R/NG
ujWKzWadWS8iwjOnXz6+ROgPn3yhBeve7bYpGY051UjUHlSryFK3PDMFU+QbvuQ5udIpgeWXM3FF
gLZwSI09fA1bjB4nLzg7Uw+jncF1O9kiK/9akLJ+E399nTrSOuppelTnpIbpn0NzbN/hiIw0qLf4
GApaE3+3YYB4BXwv3fEVd5QIR7UbvJehbRoa8HMoawqdsLvCARb9ntgfp0VIX+70qjvlOl4/aYJ8
eLWVhGrwOb7C13fiyQGq4k4WZ1V25mfTPYx47IxDzEhPUO+qhjFVG5E1sytvzNFnHuJCn/eLIhVK
+Ca9LCwNH/6MXI5jNMaUTRczkWgmzCmKAfRd6beA3Zctb2IfVUAsh+i4VRyV2xA8vJdHabkUKvQJ
ZYKcehziGrgjYh/x8nF6lsYDwR4tsE4EzlxwmhA1XSjh73z1NKuwJ+I6MV4QlBDOLg45BTiLxmWI
eogOddoXCn/qKSfd+YhwSo5vMaUBZDn1PlTRmfke/3hXDH5K8TbBaTDy8EUlOJmGXb6a4A6vB5x+
6vAjKyIAuR5ZjAEKJpaaWyHTrp8uNvANCpiE1GttEMVxZz2/cWMoOZjgr1Bn74zO5X64KE5TA+CD
H8Wtj3NVPG+7mk1NUBnKl6AHjVNH1Zj5Op6i7JAqcyivWc98SsPIM82BQ6ZwEO12xz3TVewQIKQO
qwGa1Kf0pCwJaKG9ddLSotBlSbXHXFo/XLmmJNNolhxrETHxn7/ygWtsKvCq5B3TVX+luP7aj4wW
mGZiJXDoaGXPLWIydi0SFcQi7hMju4ycdp1BLkB+sDcpuq/Iyx6R49nu7apEAN6eti5IP8x7L/t+
MjUv92dvs1wMDBnGgcRhwjYVW14dVUl65cA7/d15U1EzcZVxqkioUQznPZl/95vML7Ch+yWIvDip
BCIYv+Qo18K7A0buO2CX/Q4yPFFlM8LnYp3WA+PWrZ+XRRUQ5XSxc9/xWvAcuC2B9goVLUIuI4f6
/MEosJX39ZcaPI7acmrp/mg9C2eMdqFyk7lPoxMY9rNFXzFz9nOYejEZLkDDAOOOFLSwNXHm3lb7
E2OHgEkUjTKpFL/CQTi3A94/GaFgshK+zRsciFUgLtLt5b+q5LsFLbNakIWcmVcQu1O6JLzKw8Su
I++L1XKev5kXkuqm/8IEML0w2cVvhQNtcoQ6S8IPknPjsR2OqmZFlE/QbEiImdzamDQvlu9hTxec
54EweNi0pjo2KR5REAYQCBWpniTcazM6vYEAIgcn2gNJZC8hqb+IE4UoIXbvRbx+n2dLQRlRBKCX
JKhXEgwSsvth8OTXGxdYJ6r6MNRAJtaRHUaeao6PCRHzQA1o/MDvr/DhlGtHI6uoanz0xpSslCAh
IWXg4Ow4yVJay7ja5C5AB8x1f7qFe5+n12yZUaRBFUdpy1Qhx5eaGxKyOw/rnoTEy55k5uQN5hwT
qMZVVlNX24PNQeW70pGhwyOCQk0eZyy28DT8ty2qA8kNL8fEVZfvU76KzwDcO64w/tuigq6ffOc9
wFVROJT+sFKJFnzdT9lS8l8H2X6GxIjw6+9X5qcyAQqfhZC+qe07b+RVtmo+l0hajHswywTRiUeS
p0I6+ZFC2Fh4ndNru8Jas7TgZkQCmEjm1Z3OBGpUiMmAAuXF+A99OV31N4B5h5M5/n0tR0Q4RRCe
GpRlumt+QVzEWM3eF3ErUhTN7wzX3HyeVYs4t0+YfVsF+FUAYJBuhC/Jne5+Rl7FYqmo4motwqWa
P/SEDHtv4tVOsZU298V4gwWYLfkC2HVmleQ+JNIBT+qyFfdBKDOxqTX2737vMOqg2K2pB1kPTA8u
SFvhTzF+VUP7qNaThFDh1l6M/SNgiPtOKQ9WkbgRJe7cUTg6Dzp/iHPgpC7ZfLB+TR6F3cXbepBM
amkeaamIHCwsqlmfmI1m/ahU8xWLz05bqL6IL+cxzqyo++ptqs8VW/YU8+PIu89KWpAjwIfNcEv4
KvVa93+KDSF4Wyrzj53vR1ZHIeR8xjx0gmWEJHPeLPFaKg06r4QSFQ2DnD/c+Pw61Nj6eboWXkxH
7oWTATrvrafIgGwV7+94zgWT2vJIC5MP+YCXXihp3I++86v81eORuU1uvUA1Kw01RADd0QL5Ph/F
7ofgzHQ38jU78p8jY7qmlO6QEjPPATxDkLoz+2WOAxklqa2niKy0HvdGssGNwbGcGjc0QG/AkIvX
pMXArhv4xZ8FEtHhoFyLVIQW1It+QfQwd2BtMqpt7UxPrDGNl+8gvXxWkSlU81IjYoNFdMu7pbzZ
7pL3i0lCxShs1cd3TQJqS0hMr5rD7KvF6R5W2eL/cHZeS84j2XZ+lRPnWgzBmxOSLuBB74pF1g2j
WAYg6EnQ4en1JSekKaIQBalnbqZ7uv9kIjO3XXut5H0zucle1t60QPiP4Vd4bWxFYam59t+1qXWk
lpORP2lTwmXS7FX8sg+76UQPaZ91GQejr9f0GBcSPX29cw/ObZqp1FYV79bRLe+G66LuQ4vi+/Bp
RUfgyzklJ0DTF5oIn5SNzm7KzRBsfVdQUP3Rp/6+bX5zLZqeuHXCy14nV1p0IdlAR+qa1IJWowMA
uMgKTvGLwvxHsM6DQ3/r4wCHGtUxTkiwu0gRddHOiXrCnW1cFzScYvFLabuCjkNv8P3R1eglbt9E
qoDa9o1sM4vyEOm/2W56w//Tu+xZwzSJQJf7LoX0HA5JKjzDVWzIhG4IuGAfqaTQh6RIoeBpKXtd
OtdxTlQjIDM4Wtp2ovKroUJo0c3S++anPgZAPtJa9IaEsBidjyjr7D0lTLqA7zy5c4K98dMIB+eR
8PLWYCLRwWFXvLt9ex+DUGk1wJOmgzP6gngwK7Be3YSaJtE0BVW8q3cErmP4FKMJgK6e0VupbtEU
DZXjV2N2injFKAPC0n9ldHlwoHxzZfzQsVVMVOZnrTWGaAuIPHewxw20WHN31xMXkQGmsfySd/P3
dLhrnwN6qFoIYpwAYt+0XgHa+cdIo2RB6s/QBmmy4DTp0fRqJeGa2FldbL42IS30d/HPZG/Ka4H7
ig6t7GvbuYE3eysMV6eIfw+uwd3T3f2b8G8tAp4UQp2XrV9MlidvF8/poYoCvNZmzzFZ/HIsp27j
TR+IMPY4hMcqpdosU4bg/a4jSuvBNlJDYan2iGDYfek158WdiO0xUTniLUkft3yKrUDuZBF/pr+/
O6R+x0kyOy8RdVm/nUaUmmOqJqJvl/piWlf2C1/mn9u4UptWHPCLVt5NcJ3DKx2FMzD4ocGH+1Qo
DFARuYTFKdhYkUwYvG9dG50lDbV9SyMmAY0hBTJAMhPcZSCBfCVBpKHGLHl3Nzahsj5+X8/usn+K
RTuHsKbN7GVL9PX2TnGkH7DrHwH1vV9TgiIgBmEWY3GcXdHaM79QfMIGPVGwdt+4lw+y2r4dqgz+
U8cLby+NmI4HhrU579I4D15OdMmY1l0Gdp+irZN/k7nRiZZgXl4YQ2Z+nBfyAv8eK9RW41NbxVTg
EenMvRLD2n09Bg/fpv7JFVUCjoaOjI9Y/QAVmqxjxjQOzy09PlOwwkNqqHgaLwW4pwWgafJgyTmA
V+ma42NwYdbgwXG2R8zmSgVTDlR6cTJdZIZAc8rIW77SBmh8xF3KBvcW46Ejiq0Uv/cMETB1RaoF
eNx9SXq4dqqqymITkHx01tRrdRxJo0M+xgnrE7PZGEDbRCvuynSVwFMLKEDqjK7seNV7yX0Qz9SH
aSoW3FPugMvFmi29dacrhzPhSmNzXHxup0wQuPPmsX3HHWldvZ9hHV+Jd7TE0ccnQJBvG+wz6uOL
uat01+7dcekIGQFeaQlMZO13X/c+km/EqANRnlM8hB4EfEJBGIjiK1nhOx9+pCwIaraDY3PXN5to
EPFLBdRkf6DRPFTJ04YXwF08bk+eJQRDKibZGHO5nRzBsj0AFh72khYlt9o5hsBQTEKo5UKPya5i
TJPcJxoLybI45+1g06PpRytoM6Lk3T31886yx/+7QDWXAi0B2bqz6V1ehPDqLqaUtJ/wB2dCAs7u
EB2dpjkPRhGumLCYe9sUpUIRdXnWB3gVsDUYC7LXc3yPNS633f58Jxin6p05jCAwYYHQkbfrge1g
eCnUInuiWc56wKXbd66R5cuEICvaYo0Yf0BIDh0gIzchjtLdrdzR+6ktEw5xrwlAzv52PMGH2n2j
Kx3B7jRirHhT7OS0UGN1TD2eDhS2A8tOrtoj1Dy0NpReOw1aYRYs7zQnmNqfD/X+w2d5p+Z9eOEe
k5iBYpoe165GGBcB5ujpseFbXZOor5ssbJQFW9uPTauYcSkMrvUuOFhj/rZ8C6l3vwP4Ka6uiELy
r53wRXO/EeTBBrykTaPSphvFv1iA9kibPNxV72j0Twt+oDW0iA9PLokRht3UXRt6JcvZ6x7RkPyS
DRpEdKSnAlIEUKK3fdNd06JKAGMuu2rb7cbntvNyGB8ppguuV/E5eI2rgnk2Z0upq3Pm8dKRILYc
pl/m524x3wj8krTYedlQJ/jQiUDJIUFYgJCJbdAF5Kf+vg0C/95stOzP06vK19BHGSFig5d3HOxG
R8unqDskillcI5ZoeDsOgXEMuX9YMCCOaz4rvtQ6sxk6x6eaSVOlgkLoafKzNEarN9ZyIaswNJmY
my2zOjn+tWk9+DMJa8hF8Yq0PCzaIaTotYQiVeRJ/AADrh9Ym+RfxFjHfG41tkKbY2Ihc/N2cmKQ
fC+O0PK8wXAp+81d7HIog7kfTerYNypYfuAY0lVDgjiFMXXBr/DxPlxuk9P//E/5v6n77GLtE+Zs
AeoNNTpMr7sZcqj/+R///X/9j4/bfyVfu/6/xmj/Y3ve9HfLbc6/p1Z9YxVqCBv6L/QiTDGl/WMV
6bjSG4oEAwYNiYtnvZD6r50W47SaH8SQgFGs30wFMcXtm3DSXjkfbRqHrht5f/+QysP++UNK29UO
1lk7a3CbHL1JJ+2/QRPu9NvhbBf77/DU/r2aXPVxUSNBlthgUhttzedt5/fr/q7fIcQgx2IeTSij
jYfziDN1ISS/OjW8RpVT9pogzWP0X4PSrkQ5sL+sZOkiszukaU36q8Fi0/xo0zVHvvZlhETT3/tT
xJ9XHpqG1xHmDZ15cNUsfU21sFL5smdgFmKT3OuMZaQw+oCXYGV9R3Zs8vdy1Z9TqLtAuwNBuFH6
nKmZKHtlxec8u1PvDfzpF4I5Duyv9fyD4pf/2pkGVZ0EZ6WE+MbzyVnKeWus9jqTB3HBbD3DdUAF
9eGrBBpwTS+5lkey8qoI1h0El1AzKe+tOGvb3MxQ+mp1POhtvz4gkocvCc4UfMvf31Gp4KNRkcmG
nkmBn8l4XKMfr1GRG9p1rjwIdyCuR0wD8tOL/wVkvhtC6HgFHBV9Z00O0Gz/vbQsjqj8XXUbrW7B
BgGlfOkIz/vDPjvduaHTKU9Piy34mjm+aLX4rFlJmO3ySoYETbMsoyKJ0Xk+wY100FbGkctydTtk
iOODA1CEck44Q/zZ9WpYvaqOz4AjHzlCuMxQ831eTd3tzol2eVBQSe6yVdAKyKjs17HD64L24Neu
BC+8hWyWDFPw8zrzU0Mx8xPfLw8mnbcO2jOdTmuZkiPqREknv9WIipzK8tRDMa4zhipuQz/sa71g
ElpgvRnFfcWyQqsrFNk/PwfR3RlYe3rZrZovUmmMIMhSEeWB/UjRSp9kNd9ct6c9Nt8LTg4dsxC6
CHHYW3e0dmt57PUqog8YsgyYuTRbxqc9fxnk67ZXW4J1bD2d3oIpc9RNlIkuHhpMwZjeyy2KCUYX
MUW+q5MvnOHSbZO+vILaAW2ATGUXAhIUMtzRjpAbskIrpS6WuTVGzBD0br9O0FBtlG5NTJktXOWP
x7dtnDbKXIP+LWfUIGFSQaUcSAjENAAj0cyQgFsNVaJF/pbFX4ghAUCMTEGDrKcA1dowPWh2bWBy
BWXmj8bQ7iqzBphlUP2BYOSwwznFmwyYR/pGGUhg00SBELQ3TQe6D+15t+atVVlLaBb/755KlHaq
skPP+0gQYYXprKAF9DpbgjBhgi1SnBqnWul0fi5WegLwoGnHy46Dbk0FGdrWG8cfH22qPK4r1VLf
ypURA5cKiikhRoFQwvN5LffweirX9Y2IYRvLntmSvXNoTYw79W7GOcAh3TuQKzDqfh9cvJWfNBcM
uR6GOmMt1+6V+TRQAQsmpAzGoKQO44fnIQCOdtpTXwUD6pvVYI5COzC0bYosgyGUfHxE/5tJp1CA
0VUxNg2+nmb3YBnRWqXZRZHDdFUAutRzLiDplP7V0ye3dwGdtWeHEYE5DMRAfiUwQhuCeIcMQ6Kp
TQ9BlHg7qxk45lYCzInK0x24RFf7SOgVZFEhgJWv8EAnbj6gDb2aZV+rUTIDQrP4+9qoFU9WBEa2
ggoeXKV66Smkm6OaJuYGCyFUlhYoXWzc8RhjIewWAAcqpmYINHuGZhuMSYMWNYO/f4JccXPRM1EV
Il/455A0ez5dJZ1n+2IFyaWeOhZ+Yhs0mD5n/H4brcZrH5BwHf22UmEAnpYsMdtkiSLlcsL9VZ2J
UK0VgUw8hAyOmAlZulEds7xc+Zl/7LFkGQ+b/SkxNuxRCYlBD51lmFABAsZ0FoLyf3/QqtjiaXfC
Lf8wb2vjiuCHzO681tu0tximHlHhGApupOzb0BVG32TCnzWBb/VN+rHFkrO305M0PyqsOulkMVXj
Gw0piH37VM9CAwhBPzTfwOcYFFu8qNGG9+kTpGPNZVIrwmENF0ToTQyHsqQ4+R97t29WvlmbxW28
gXoiG9NYAGvGpOvlNY9WmqdQOCIz3jEpM4/8rNmEY+M1ouVkaSE5/b5DxW3vftZJilZZMH6WYZsw
ndoaTKvPP+uwTpLspK5Vki+YRPhv0IPyWIwUteFf5z81p1GV0D4tWLrh1u5S3HKzse3lt6CwQmXb
UpJAPvgSHQmg79dofomkNVUhyHzmUS6F9zycK96lAOGk00BlqEeND3poCU6/dkHrOokaS/8yr7ms
cuVTNE0kIwlJdUktvf6tsszypQUnqkmED0Bk5bbFqM4yWHmSU+P4q18GKTDZkqkhSlY6hquhnbR0
LrR8kVUVmSAdmoDAZOX2P/w2zJOoSoBuYHyg5l5WBd3wbv97ZWEEf9xLbWuZt9sS8jUx7iWmGcWQ
3QbUzvaVCgPjQXSrqJDWkTPKFXmGhuabIkumrWNgS/cgX5+Xh4Ni7MZMCh/CU6j4jFC6Y8B/IOhD
pijqKMoqbx7M15Jg9oRj/HEGP3a6hLI4X234xh6Gla8spNfMKI4/pDiEFNodHF43wYhZoEHd0pUm
CM1P/JiB4KkllR7/cr89ru+3swTZZmcqAW+W3lfRycGVIcjifPRRKxRiOI7UNoKXkZgH2wr1rLrD
Fva1FF6i0vXvn1G6ZYXVWGX6jfCSuNGx+qKMfaeiXmPlhWf+vQo2RTAJC13K5xslzYvU2h2ElSfG
Ztak3ZE6QYypRe3db9qTZq1NqXJiRGGwi2o6ur3lMGw7h02RbA8GCLDjBRN2B4cZ8YDWE89ITFdT
oV8CUBazdABnxLQcte+abVf6bhPTrhAwQGZvlg55fVspF/W6uo1FvxkOiokZmK/LKBkKFjWmVyUE
6MQwrfy6hRxLgmsNEpibB5giOgwtBvhBA+s+DErpeDU5BjRqR4fvLN75u5YMHdFp8uAvBjVjU0Ae
HHyvEZifpwg+N8bLxbz/sacH89QF17MfG6ExOPsapYndix7tl95mS8R99uGz7e+9y1T+mGxzX2ee
ssmE5lsWfPSB6o3QTgcnKQ+N/ry/7l0ESwFyVYSLNi1Xzb8Ca4OGoyskUeYwIwg6XsiWknBJJAbU
ZiaEGG7DhxjDufUCGHu8hHgrOgXngM6ZaMSl0Sa+pK59A2cg+n3GAhCuNVqNCScv78choBzQh5Ck
NIEeK2KaYqJ9bOl3JXTIBOaF7hqEXKknoD8KUH8a0/d23r0K9hBEWjxwLJ/zs2uHV1piw32TiaCW
DrHCjC5xBubw2KVfL2Y3gmJ2pulwozubgazfw3bTZIAsWHeLb5kOhNK6thpja2iPi32N1X241fIb
QX0BjQdRsPpVWdU39skwTPLfSSPypttYiFuHSPL6Pk2Y5lakwjX3syrlRtj630uW/BlEx/NGfmdJ
6n9vvWCM8nEYk9m+j651tT+5ygT8XKtk3DUNscnzDeOuOko4pXnpfGzpn4EtqfmQ1buCrF3TYfFU
KLI8GxvErbLsdmFXrY6QPVl7Y2Ch7VmzOfpu1TjpyljZ+rFWKSVRb4h1p2fE/rSQWbaBGHldgYEA
DQiEyvbqXGRlbPZzvZJBOcEWurbE3lSH1A+f9bYIOLQ1yDbar27TxcD+bcTkqij155IlD2Hl5112
OrJFxh0BLn8B42geKRbULaRWuSKkPmguIO9OXaz0Le3sslEKXUi7exevRcH94ZIXhdPrFV5v7fVC
tMBnhhhGcECu+5Sov0VRvM41V+i9WxoUsBTMVAjif5cC1bmU7S6N2yMqCG4xum2vUK0MP3KHnESo
sY5orezDUcJwdVQrG1EZldgovmjQU8PMq5ayk5sl7eTtlkOGghceUahSUNwNxnI0RKS7bwHApjxP
bzUYDaJBbfhf4Tl1SaO7I8kK0s3lQqhRyJfzWqwuqubI98DM5wfDj9fcz30umNh7rXxPRTn055qP
Gs6POMyS9+v5cf3YMUTgDsIcqNxwyiTyzUEWfv59pR+1vZKpRfscWQO0OQyOuRSObFGH21zTR/G8
x+Vyhg0/ltsHuhFU+cAmYWypIYwQBWmdnQgQ2uD8WiuSJNLoXz+CDpckWPo1ySyl2foFRcbrv3LQ
twM1DNlZzJu9gFENZKNn3e5lSM9n8P+gvvvrYxODUVFHo4PLTSpTso+2sltf5dy+YR8Dmoe7Drwq
o8xzzggw0vkB0Ec1UwJu4YJp+j7XeYJHlvS0cbE+knX8AttA5Ln0zhFvmqvFLZWokHkwSy9iaK5f
h0M5ioe2H6IS9SK6l6PR9/ZlgAriYFJnaX67Wn4BNTrNhAn+IQbz7CHOeZ6spUYiSoJeB8lUhhXg
nUdAzgdnlTpCBX7w95VTfp12acmS+0vMi3TWzbM8TlKXlo2oxMfDDx0GkZ0fhkvSDVFqSDufguhl
WWvS6pYvXbbitNydNZsdE3/jFN9OLhX28TwOqbQgu0kQvvGiUepHLb0myFCFSyof98+PXX5sl7O8
la25KIgKPXrbQY8dixJD/7Jxh0ODqQ1R6elufYArg29KWp+Het1nmsbl36GhLcKFw8PQ54GV+vnQ
IXGXt1Jx3PXmxwA6O9UMZYAKJ0ATc1jiFMjRVMXLAX83jE8NCpkD2Ih74l/28zDZHDwlfy8gNlbS
6bb4KsZ3fbA1v0667tyXN0dJoz28n1sQmlZvr1NJN0aNS8c4hdrq4EiMjjR2M33O5Mwxc+QLaKed
0tzYXbWxbeUA6c/623pNMf9ueLoKPYcJVNACZ7Nu+If9vXcH0DVPNqGSjo9WeLu2qBzBjuWe7jt3
a30nB9/OWjc12KdN2/BPyt69gRQDGLZzjjqIWRu0zhJiQ4A2iKhBgfK1u7fVXTthqlXqXhlHWGaf
a7Ajt5MrJUz1rw6+nDLLpDJmwYDfZuNuDBiU13J4uK8Yvurb8B1/XQ6Qzu0AfK9g7dq0rXy6twCi
HxeqtIMlkFmbK8QijMlcjq27AfotZaAS3hTgPxljnyaD0LeRdm4V8uBy6+9U6Ezm0GmcIPMjTzK+
VLgzj68yggM3c+9sT5mjbWA/NU7ubd/NzdnpPjW0rzQDlwf2K7tC1nKeSsfE1ZZDZEPcxl31z2YW
FBzuvbh519X7NhWjzhpZg6WAb7YGdgFZz32UMti872cW4zaMYx4zb6tNk3SoHcY26FqpPRfseDZB
D0MSh1vLErPdRgZyHVq6kXQbNRQKVdrL/gj5w/kFon3nnA3nGpNMq5Es9XaM8ilZe22PGGazEybG
7uRA+0WeT45XMA4HYL7a1rWva6dxfbcgbVm3rkUrL8Y1ZujXY+QRCFp7VUJuA8Wvsu3N6VikotxK
0cF2oGtSvcD5CK/TV0TX0cDC3/wTkTGqZbg4IWwgdLqfH15qzk/ZPGfNFnUOGB/9IHdArLUtIJWs
WVNNfFSJnuyN2OKP5Urx6lZbntJUY7mr6wWwA1Ey+9L99sCOP2uM+i9HKlYyFUkGpGJQQSrFaceN
tbWuCYXye7h8Ryra9Bnqgtmi5syqDNePZfSyv97fdpl6T8CqacMDcquMpuyHViNCEWQNpzbYQ5Dd
ixx8sOld4UVDGBB2jZOjXocFQ6DdDJYIptZ4zpBgaY5mB/JNqskSHo2PX1+drgxKLgac/1bpR5qI
kK/vV7460hkAuxw6NOoHwasrIMQOB/8GjWMvhpH54DrxB1pk7W6T6SYncvH5OzooX7nzOjObbR8e
CVjHA59ilO+8u4NP2/NGTbfbfr0GUAvRja+D+VQFhCaBNtGQJQlYU8k7Xy9IyJ8NBL46TMf1qbWi
C/Kg90JDxY3DfRT67bvX1V9GNJZSB4jsegBbTgQPyCcMIDX3qgq4YgphI01RVR31uNLFSo7S9pbO
b9fxzrdejLdTxMckVIPYM74NbyjVMK3KtMASAYzaDLOiCCv01R/ABHoSZSTL6aygzGeuCwQwHsEZ
xHiwX4G4Cj8+QmrOgtPq20IMqHZl8ZGfrxANB12j9y9qIJJaOoS1trHMzXJZkP9Z4dtbT7S7vwC1
vRKO+00Rly2Db/K9uhJoRaXdBvSholrH+Yvw4NlA3W7qcgseAHnHKfk0FecY9kbAZQ4Yr6Y7GgHh
q2uyKVWb/blmKRpZbdPN/rp7bJY012wNUejq93kWM9rSjiuiIDFyUmNKhHkvf2KSWhVlMJmSc9li
KadkbhXatqB8sHE4YMQIXJo7YYgx7jKMV1uHrSjG8G3/vWLZeCXH5fpys7lOjM8EgjcxdnI+Ld7G
5bP+A0mp5+VK/u26Yd+3/UYVwSZYJdTkhjCEkLi3X9tulAFtqL09ld8UCBZAOtRzpPLtkZeZnKny
SojdBug+LJm9C4dU7QBjo9gcfdaLWFbdHSwDWBkEH6lwle7OZf1/Vtw4cBzuGKru7YM4mMdOiMR5
WyRxXZQvOqkzqC0PqFrFFfq5eCmcN61iK+/ujwPlCoEaQkbmRiQP/Z77xYfWmOfVnFfRPaFfQazF
uMrnxHipucm/i0XAANDqEshFCuuS+Jk/Kgbz1apYXee8n1uvhVyRQO2cQ67yl8bAePh6/WiTUNEx
an7DI5YIREPND6g4BEVIQVoAc/gJZWu1TJJE2th0SScXeGmmNI9i2nMh08VylzNYjbtuBKpybLnX
GvdQUQS0MVK2bMmmopHQlMq2dK2uAFMTNIpaF4hug954yGRYn1lzyMYI4iaTv/dadeZPC4pv8eNj
3xNjmRu3TB5rHa4cNnJ8+BqjqCEAGOHK1f0+HhuknOvPGfikHYtSw+jsqLNaYajfe6ftSrvMBM7J
pyd7f/4pDeu42c11PvvUo1s3XIZEXcBe8ExXkEsHDnvn/7373wCi5yXLoc123jhszhZL5gEmsxd/
Qa/3+tF9pzzE+FytAvAvB8xydN1tywQIZ6Hf+LxDu7gfNWk5xxtBTwtDgsiSYQ0iBIrqHYKIvZ8c
AmU3GmQS7hbkI373ebF8eU5uco7xErqmHdQUKcYc4SAIXYbmRqPB96Tu8v56N6LyRoxIjE6Q8but
jQ/WM13EFy0h9onI2Q6+w/jrK2yHbrOJ40u8AVWQvw/xN9aCZQ3UyEVbWxLKn88bXa2vN9U+i6+q
hK2OFU5hou9dQ1SH5WG/fYcOrDtrWlHG+wE5Xx9j/PISOgEGsaUGsBEfpJfNpm4eD3mCvUJkDWne
8c4dZhKOMAHZnQTRQPeK/t9brri3LClLSCyiKUc4VVqyuNjaaqelxdgT3e0GJUZC7Adw8QUjUfeF
H8j/56v0vFzp3m5XWz2VJZZrdaZv5F0c7a0FjJNWNi0s2qyRPatf9fcFllVhCUguTdtCMPv5XCWj
YbImsZvH22TVAvfLmr7LkAjl04H3j/ZpaAYAP7SWAZWXbpK0Ma38rq+K8UQ4P7Ci0GHGX69Y31l3
xIc1vUltTf73o2GXhgGGVwEqxD5Lu9xclOycJ8WjhhbIHoqucy/uXyCFonRGvAg4V9i/NIwmNbeo
8gP/WLoUbNzznXqXDyytCRNBP2KciUfr7FtyFx/bbb6IUZOaJP4RFpYv088Nl+6utsmW2/kJK3Fu
HiDpmk75zsP+1/ArvkV0KTdQ/wle7i9BWD8UcTN9GX/UfFQPGa1jPgsiP5AxzALVWJLKZ8XcDV7f
pj2jleuI13S3S/WjLNqLvKmYRjej931R0KCCMpHjWncvLlTpWxgS52+SXJOGGMK0/PC+O3NpnHYq
J9CZkpHFiR8OmZkIZ8zHRe5gINWBNX41gDDMFIhsnWAWIfEyMqW4rtery1ySxxPaPyl83OP4yxE1
WrfJm3KJ6WpKxFX1eEoGzE7oMgV54xews2icjfXJksatiWj6EdAQUoI6DGfdprhdtW/4t4/Ftf5Y
UFz6H5/0SPvvruRiQUwGjPVhvBoEjuExHdIkbk/90fdZtBaNmljid5lEf1645G/39v1arFFifJkv
I7QjiN6YdZubXjaWmlNt7zbUYevt8P6GysdYoFpRinVI+BuT/smDx7F9mvblLjJHXwp47Ytv6O5m
F5hb1Mfc4coAojW02m1G77tMDC15BP6JKcvUYerz5TrifwBW86KkJ809yeh8M1YKPzKk9ue6mtWv
8Fy3qPfJGCygcqjtlszy9pBf8sNpLmEkSVHehJ0U2PUh37gNEUC3+05gLkiW53Wght/ZPEvjY2mq
0WLC75WWtrZ6Q99ez49sPgjGdORjzjdGH9pvgqFkXjCqNdC/01wW5c1o1FWZa9IfN/zHhVJTdZ8k
uqhxUqcZ008kKnUoWtgwopydOptc8UJZTaWJpdugER/Bzo/V9sU2zTNpzddlbGtKYW2M4CVm0GeG
mevb9L65XH/7AaNyTV0TYvSiM15O5POdPTc3mVgTPabLBwiO+aDV0R3lDZ8w7SxOjE1QxNN9031d
TwRXNg3ccBwEb1MdXfBYALQ/Xi/u657miDODGybuRt4ga7fw0nX+o8qioN2Kr0RXHjCBXXrgaLhq
aEtbBCNe0NkMxpsw7h8jnASe8kBa/Fl3JMIDPxtpwC1oxuq2gZo1lvPZolySNDlaN/p7VPNJkoTg
wJS8lKww/vg6wcCH1iXsSX5zELU+/z6a33gFLh8q72KSRVQhyiiz87qhGQedzaqsLbLhQIytpD2U
jVFWE3i3kOluR1Qwd54LmLmAFIXZgZqf8dtPUbKkqYDSPe9OK6dmeWbky/mRJj5+SkDyoax3PoDI
UtICT2TH9UF11YqKpos6mqhnlecXpa0mrc5iTLRlvUw6j55qDNYHoZ4ZEadbt8HfMbyo99vA+GyK
/owUPp/xWs/M42kt6oQpQlIAGJFaInsZfvWZ1fB90Nm191hcm9K10skbaJSTOoAIKcVB87ltnxio
JNUnZ8H735h36OzceOd+hR/opHePzZdbZ7TFS37Xft/fdWggEj9WL795y5iv9vtcTBq3oITzMDTx
0PGFkEIXX+LWpYZVx0kVFtQJUx5Y0dJmCzM1zbuYAKMtLwdvgezEMXybWwZgaQtCEWsylPT3pX14
g/IHBiUmis5MpGJVn880vd+MTX4XwQ7UaSbMKdxdzY8hRRyPe2ogTRjC9UULSfOY/CKReVeRcxq/
SM6IocfawQRxhf76OaWyltbQlsV6LX4OVnM6FwMY4I/MFgZeaAINVy5m9IFOWX1kLarxFCHqgpSK
GgtTnhaXjTzVlsCvPn+TIr+bt0bKOUwpaYLGEQ+ZPr2AKMArCuaozoBVHTylU80AbgXSvTxUft4n
2c1Uc4H86oC2YrXQ9Cm/v4DEGDSCv4+8cns/VxPB4Q/vWTSOu+vckiQATp6YItp04KsXm3N5R98D
r8Y1VAEgmBgAc0CfEGOll1xDlqUUHu7szpuK0UY6koQkCVyQRGtmd0ikQCxP8jJIID+G427waXr/
5AvbOj1fwmuDXLl0r5TN5Yr8NyO80+mx/Qb8Ix6azDNS9n+nsuQN6po5v+HtAl3FamQRzPnpj0D4
x0dW5BXhfsJFZohkBH0TKnqMJjbWbifYMrgl3nX/tW0PkvEWyo/Z1Zu9M2Qa1Q7aahVGm2sF9ByU
v/BNpdPerzcFl3kljffe0ROV4kWPHFI8qZhzIHM3xh99nIVofpufkCgKoud2Mxqt3brWdEXqaHEN
bGIS2+Kal3Fny0RK0mJzufNb6Il24D8NuOghxdP2C9W9f5C7sx43WRdRm6xppYe8PK8Px83pKFEc
YedT3jJvi+qI257BXnB1at1VxUNmqlmlEmOK1Lj8kO2bPJ/vpQNBImHXnpw97sPM4JM3RoO5W3Op
H3FNyVgaTOExIUNDizZIKdLPzVVqSakpjXGM4zVmqid1Ytq2iKs1JBJlp2E6w8yLw2G7PXNfjgxy
hzz1mwOMEy2grt9nviyFDx8eRjFm3GLSi7wPdrDuYATlEYisAYPBK8GeVPPbK6plODmZCpLM5ZSo
zz0boXR+TLbyPJPGgPY7gepRSOBkTNeftd0XF2PgDWrs0O+WIxA0TaJnZIAwB91Zcq9yku/WOQgd
Aezs7OMOLQvRi1/yUWavV88/Ok2R3NdC3yqS7Z94Q6u07lK7nFeWwBviYecDhvyIDR2nyzB1O7w0
CSbE06vZrF7hSJ8WLd0NXc/3+mG5I8NP27jSs9sh1+7JXk+PxrnlDAna2gIvnYo+HT8iGg6TlTO8
OK9hu4s5sBaCKeiOOb4+UKB1sU5FYEdIR4IiEcBS0SvFktfiks/tPai4FhkQyZTRfKOaJMo7YgKx
397EM0jBYV9yyRhqFpfrFi8FPbcLuH9lx02YiBQFhxRDoEKX/T2C8+1vbytMTPmNWtT0GbLCt5tl
57c8aJebBIfKGFbpZuv77z+8KkBlUI2OELUcyvsP4//Dyxwb6S3b68LATd9sZyHQPmFbhpWP3lut
cRP39NdWfixWOjJtl2vHm5wTi+NIetcOAqkqZmYjkCvcZ9zXaAT73GgV3J3v2jMTF7a0ukk9g6Sf
EpJJYvtsMMxtA3y0lApQ+BQ1wzgmFvRDrNSL91271QqniYEg1SHVt2ghlC7I+bLPLP1EpoMd7218
kcsBTwixTe6I+omorv59klX2EHgmQYMYrbaBJj9vT0wDNrYSVXW6Qj3KNonzpZ6DLzwzjgpXpfdV
pDjv4d/LVsVm9NmAwpFisdWyC9HP3FmzwbIglkyBF4jHLH1ZEJrRBAMXIcJCoXSHTpgnaBxbddl7
1R2mWEVhV8ChyePFC/pxh5PkbBxk5aKAIuMWM8gf01/kZAUM+9uryWFrVysFo3JhWCctv7Ia6Li3
x1Qpr//x+AHYJHXrVcWBUI9oGrg/7hM9++fdrfOzopyoFIqukOQS8ogCNpwGL9TzHzmFA+eAzCjH
MtgEEWVX57PukKvCLkBUzDJjhER1pvRwQckaWXEF9dICeP3IZ0C8HLzZEYyCN6gbaa+qBdqAAcE8
Mz1B1l6KOO/W8cxl00ToCz8XrOAuIGsfaR8eT+33/W1fCX9oEgOmV1SDe/z8fTNzm+m7ObQ1K2cC
R85iIcS/LVSd3HiPzjGVz+EHSCYCsBTOPcDOgg6veerRG+My//2aKkqv/BhMlMo5Q6lS/jH67p6Z
eUMk8CKvonPdAWQe85KYWwnb70eQ9ZA1xoeoLpr6bRyfFxb27Mcb2upzK7lh0Sj3URB9u3lv4IGn
ZO7j8F94IxGCvhyYo6NFNKnZdeUR/Nh16XoxL3OhViumSTxiqoWot+HE+xAYiLyuSTVWwGpr2zS/
bfTznks2eq1u0rup8LEnLZblXbGe7sth2HVBHQlGvpp9in08eyAWpI3NbBb1PSrrzx+5oaTHxu1G
YR1g7ZR3hAsSDWXAeZFEfF8XN6pVGzRMgJA0zKkpaqWrfc7lq6RmvCOoj53AS93DYD8qnDGYE9MN
HVoc/gtok9YucL8jKozkM+faK12xaWbSNZ4roCeJ6Pl502rDPFznCYdL7/NfZHu94ZBBNNquxMsC
qvD//5UpMGI+NEbAaCmUDKZa2ImiP4qMOCRhoRdxEMav1CcA99B982rWq7i9rMfXhVyLfKQMjFhf
dgcjFd2+lka1qcM4DCRwPFq+MipxTTj1VR8gFSMxNQv/TgvIEIFOWaosKD7Kfi9LL7lmXotHm7FD
f2g8HCoz0aVhAJ1CDJM/qBLUtTEq/BGrkhXbwECgfSrnXXm6LpZHlZKm8AWdYCFHxDe4fEiIhhAK
cqyuC61KyCyMgM/VHq+IY0qPSCegshkrlG1I1UrHuzJTaa4bBXmJgEMaLqLrop1OcOWi0EnmR3jl
1e664pDpVdt0V3lNtMVK2dBhlfKhE1uEOUdKD0Fnwdemr8ghDyGCauItoPj4+BITd3SVVz3BWLt2
Nwuk8Ho1517xrKmiy1w5MevJh3h+UYV6Sm6Hg4jZBReT/EpJuU/rnMvNeEVwdZi5qwkuHw6+/NF/
Llm2XKtsudNNyhJCtPH2IewJRF/H+K2BZM/FWaAu5DADBpRA8yDIFkRCBczLyGcbPQHp7zbf4bX9
Pi/OREh6PKj5Ir8TC9BQP76IuDM/vJcoQFvJeV9QFppOO51VtKRIyAFRlQTY0J51kY8ktxBIxrpH
WOE4n5YuxSrz4m4m+vJQPMyb4uI2hd8ez/tfhL+AS0SBkJHPgZAL/hcl2N97f8DJy0dDekih0KJU
CDXE8961U2pLVkHfbOdLKLgC9di3Ic4dQF8OsBE4GvjClftxRNuCpo4NDr/PmEUkMMRd4ehEwFhj
EitiZBsGQFslHlcZzCwXLPbbvWWdGGAUDl1ye4bbYzYQfYx2871J1KTXrFcxG8h6FixAZDnMrFul
6ynfkvl5J9abIHY/7WyGUJl3A8HydPBeHUgQYPv1X17YLCFbXQekohxOnRYcrRgHpYlWztB38hlk
0ZwTAMh68qfBm0p12gmBmIgRHaojUEr/kx1z4FSjVJwrREPPp77czDPDON9leLvJC+ahmDKWufSr
JpUIXN09/t+kfVlznMrW7C8ignl4ZWi6Ed1SS27Z1gshb0sUBcVQzPz6L0v+7tkS7tvcOPfB29uO
sAqKGtbKlSvzdHLC/wdN0GshKnAXXORIuGSE6Ku5bqC00xkMC14/Yq3hFEjRWX34EM/NDj9DxfuJ
VQUUeGujiT38ZZ2DwuPgmgPr0UELorwCwRLKcmr1AMHg6oLjh0BvRbDToYovONNodPl5EbVZf+Ns
WcsuCOqFDA4PunIA/wro7+tMp1Ki5Bxp7rGHjs9wzyLqQ5V5xyBzcdwC/df6SGBzYhy8ICJtXOrg
5X0dzCJmPWhJl8WdFbbVu1xpbgFhD6MjXp+d1MmBe2DZwfI5Y0HRmPvbZ4mzmuOP4REuQlQTEALk
c1c3y9AnldbINUwrNFjB8MMA83C1ODTKTysdRNulVy3I5QnULXNYRldwnRvhF68hIXW4W6oQwZuK
g5wWrjX/HEwpkOYzXUgo1c+1PfqsgUhL7/hGC3nvHKa4ZhbYxPbq5WWwGhjl5aOXKrnbFtC/zoNO
s7x2sA5q9yM1hzO5HxU5zBXVbTisbBs0GinQEoe1Tprt1OJdSwtvGWQP7UVO+aIp/7Sq5i7ZazOA
IMQeCva8JB10tY+yzT2SZ96YfV9atOuhyyv53TR3BR4vyVGn7X+gkuoObaRzuJFZF3XAP7AXt+4H
12gOtID8ZwW/mAqOzB1MQXXUFvlRGTV/aYPBpr65xF37KC/fEwMr1Xm8/ZlWt93HV8J5B8o80mMT
UdjXRZI5Bfp/uoHcz8MlyfelcT9px97aa0VY1JfbY31Er5+2nRhMw72C9AEFEMRbq+WvUr1l+jRn
cVWHBJ2o+nLptEsihRJ7T2Abn9VRl20Q6MSVdWtMsUw/XedJx5I2m8wsVi0fbcLzFKUwEje/9Xp4
++2uzOSXl1td3imd5SbvExKDwMWRYcrotpC8vDfdbozqLS3Zq68F4quByoED+utqKtnE5LaTe7xW
ETh9aEHjfAohn+W25vH2exmr1ODPV/s01GoGWdqiZXfWSQypRfg5AonX39P21BYwLE9lDw0Ad7kS
GQWMNi07JpIRQE7As9hLpSJukHtfk35J0LPvGGxFVLozYB5Zsnc+X2xnn02Jm1mPVXGn533Q0cGf
5he8mTsVZw0+ZSXHOWFBYp7daxxG1dm8QzLhNWa/m0dzJ1YNdItsDjVN+J5JQ1Ta+2bKgnI8m+VR
7uFtkD07sEVBt3iW0+D23Fz95p+mRkT6nxZXman23ORJFhvOBSoGrmW8KOX70r61PJz6jcHWscGf
DwEsC4mK6JBbc+maRFIqIGdULGVzggsJMJ183kl6sZeHbkfRQ52N0ZhcRvuccNNttQuRQ15wlxkH
C4eqyU5O1nsyHAZMyb89Feu77c/T4ZhHRVvD/WatrhvZqcloTiSPmRpq6Fhf4gJr32TMTfpwNCvP
S+Qc7fzPG+NeuWdQ00YiBeYNKmkfs/bpGyz5VGeU4xtYMDjVjulce7NEdqOUhKQ9ye15rGFLOR5S
FYq7PfFwsjX1xqe5ug6gkgfQ2BCdZ6u7rm1yALl8yWOb5bgV0HL+Qgh3W/hapgjVB+/2O1/Z/EAI
DAFoCj0zRzzOp1dGe69edMNEYit9NEvcbZcFvan8jA9+e6Ar7yWgCIDF4LSJVpGvA6k6NAhwAmWx
Aju85IhjWzGiqg8XFknDxhxeux2+DLbaTAV1Kp1KDolH53tbvxp6PI6hpt/b1Zktb1L1mlUbWupX
5xF0IzRgAk8CDPz19WxDp2Bu4hDl9qXrgxR6v/2xUh4w1u15XPMexOZALPvvSKvNoapNMiVpQWMg
DiHv4CxWw3YDYprO9MjaF1s/23pxn2RNMMOXtXV0bBRlx8rea7s2KCz4d+uw4aC1x7PGk4rszkmP
jYqal+mZ8JoZ7uUmqBTITjlH/BA1LwKLvy30eZFg7qteiAnx0Nb0FIQqs23vDPxZlX/bWuLeftN1
DeevN11tBWUgltIb2I5J50D6YfQGyfKUCs7gMARmcFJLfipDCGmLEjujG8M5fZ/hCqsUez69Fyas
XDIoT/CLIUG7Lu3uaDTl4ay/wRtaLc89wS0uj9GAVsP07CCevP3411cELlREKQpW/moNyr06USvL
aEy7qF1CiyH5y+6K8dIzvrHer88UTkoHQ6FXRl6tCYukprApoHHCTHceqzOVEhcOEFGaUF/p03vw
LFxw/vwpNx+kvtrbyaFScj9NL0ZpXhx4yTihpB+NMpQQANsUsuPqXtc7jzu2S6j91Ol6AOatl+jg
6k3kIJejj5upccqNr75WXvvz1VW0qiODBJ9pXbmrUBBV1T7LYk17myBUCqM5zGAzwu7mUc0XtA9U
F0f7WdceFuPtT/ZRjFxFeGC3/2fsdUeg2VJJLiuJxg3EGEapDS0984Y8cmjm4epRSJT2rziDp+pV
yX73fHKzdiOhvLpsPj3C6lMWlpENOm9ojECIwCN3OmvGEQFOxc63X3bdObee6L+YCk066nZXZfHQ
hXXG3JI4PlW4awnfISyOugmgqako/UVchJS+ptSCZOWbunC3o/oT42fWw1lwmoNe2zvti9qSHSIl
kSpBmPRONfhBxKy44t2hNHYwCNlYK1tztYpcy8q26VSZzt2YR0YWwJVbH6O5O4zFxlxtDbS6JWtu
66TNSAbHtUcMJKfcM7uI2w8iFLr9Wa7ek5++/yqLWgjPM0baPK66V5xpA6E7RX5N26NI7QyEQLeH
u77kcWOh0miacMRZXVxMqkhZNmoWN0oo51HPdK+aLZerMA3mR22Oq7HyC3LomsGH/LKh+4UUbjyD
GOOvbffpGVZrXhnavtNHrPlZPuKdufRNUS+T7PH6GSfUDNdVW99IRa5+0U9Dql/va6to29loHBrr
ssh4El0O7MHrnYM5b2Vz16ORT2OtlilpqmqotJbGXXOG+qAv2TBaNELLhDll/9Ii2G84HmIjsltr
n/zZ35+GXSVbGaAM7nBexOZS+qyPyVR6NrSWWvtUzA4c4c+gjnpixyd5YOXykWDjQkMoIv15Ml/q
6h1+xXS5NNK3yna7VAsWmHZTee8ogQR7acXjSmA2B6SqrmSovmnsRfI08WA2oyXdF9zYeKVraYuA
Fv+zWNd3qjyX+VA4SJK6SNZCsrwhYZWrZ0jWsuSEEBbVWuQJizurb1XvqbXjVxB3KilQIPbujJdc
cbwlVWH5vbmRxIq5tYhXZwTt6kltLYPGU3MUyQOsimXroaoeO0cLcHnoVgarQvSLUMM1xo3w8/oa
gx6yDaaAqAWt1lhpM04LZZZOZX1crMXDNwL6QlkKU/iTBOu0nEJkN9s6PcSE//XSBvSYQSrXVFVe
RfV0IOqoOTyLM8SZaWkFXbUfgI2h1RA1KLOHcbYe8uk4TN9KhBta4XGjvND+vqTt1hRcyd7AahL4
Prq1RNHh65Zu0Ztty85EY6I8260ZSsgVq6BUPB0aXwjFYHTolUVkly/AiDLk9fPGE3x06/41G/8+
wbptJessALJSI534+DSzp6WFIvKdlcVOhhPM/tZSbMAB+uqa6k5691QDyWjh5bgcOK7fqRy8BHbP
TB7cukKMYTTnYsy9fu58SYKbizJ6ygTHTsWMpcoF49O15fu5zYKiNtzM5jup6oK2uxAda19HbK48
qgbzakvyZpQEhwzy2FZ7LAwsfw4/czsP1QzII5SbnfI0lVrgaNWxZ9YvW3o1MtBKure+hX2sVbgD
dtPUXgZtOGoTcO5qdpMW+gUObobZAWxKY6l8aoHAFAS+GeW3pldcoybuzGRXq58nc9c6B6eBDF5+
yDu4MTa7mcAHoW/2TPklFb/0/nnjVrm6HnAKQpMSUhq2tjr/OqBdSTN3HwF4z+H+GGRTJMFoW7uw
KXQ6dJRjhdjntGV+6fyGrePtB1iV4P6cv5/GX61HmaR0aHNcMYMUyTAuMBO/sS8W5BCNY97jHq03
TLXWquR/jbg6gvjYjVBVUZOTQIPHxi1hWA8lQTk5QZ3PnoEenvowKfuD2Z9p8jRWR6LeLbAxoz/w
xw5Lh8ywaLhU+bf/r6lYE7WSXNcbbaGFSP5xYkvsnBQsAszYwIRVKUIBptwe8WoY9e/kr8tBg8Pr
CaLKOJjkUO4B2hN13zdnaLa7qa/yp9ujXY0mPo22Wmpyip2vaF0eZ81zglwBaBG+M2PnDEDaxlDi
JP/rkEGcpoEYJnpSVwEio2Xf5MaCyKV5RuQCvIFYposGth0wcMuRXJrtZD0LDTMqnPS5N0mQ6vW+
G99LxB02tdwql/2ilbw2GRDxOzuWPA/L8mxU0WTqLjfPhvRQtC+MFYE0UM/QikPfwegUXSy0uSDQ
z/pzp8mBho0vbny9AkfHfOnaKIPF6ky0HW9mRDkoP0hwub808xsEEzkLkTFkzoLzD7Hle2f7AkKg
eu06rHBLnQSVU3sIr5kKlUirPBnquw4IOE9fRjrdSXSIRLAyofZBlWjR0v9iycAizhbqS2joWXMp
qhLysbls4byIuy5UlyilflbGGhDSza+oiZB2/RU/DbYWm8D6zGeIQYPkBbGJHeqyLESrb+u539B6
+JYegemE4LHvk6BMoQFRvIGHdXshXQWSQBwxoDgElzQQVb/elyaEypaOazS22xyagpI/txC5NEg4
fU8Ad1teJ4EmX1SBOUaO9q2G0XW+eMRJd1Z6UsirrUeVBX1LaJuOjac/8dbCxx99iAWecv3SAVQo
jwMgMSU7s7kODI2HqBYicVKBn7IBrbSZ5VJZ8vql3+XTC9nObq4FZYC3gZehWgpHjtUZnOAvSS3Z
cLVNX1P1mBYBVnlTPKopHAra05L2u4Sdc/XVwfLbmN9rhwLUHdBZDXQV1X/xbJ+gVVLIRqnwmcbM
SDxtbg419t/STX4nHXtqhQCZjRrKaQM5ZE3rmol1N6JIpyizZxulr1mRNTw0qF907Kg3SlAbcGvv
+EcSaIo4F2QKzXGz6QjBOV+VX+SR7POuhG97BDryjjizP8xVYDF/6X+hksAJpAUbaMhW8kFNnwc7
O6BV4TA174U0+nW+cQHbV9f4pwkQJ9mnCZh4vswziPxxp/UhbNKIE1iJ5KKmt+P4XYVTRSr9GJzK
xwEQ1gzmW6n5rMwnJCCqeu45WI+QvuyV1Otl7qeDFtTj8G2WTTcr6shB2S8lMOvR63tFH3fWcu/0
78DyeDN5rJW/lzhWkGA5UocDCSsN6pk1fs44US8ZsGJV+FBTApRdLlDfTRGbWN8oCjxDVgc6e7TK
zhtSBZKu3EUpGNUwSRsetIe2O01JEQw6fPbIfQ3HD0OiQVmHhvQm2WpAp+xgSdOuwPDSgB+fVsem
426FurQ22eFSVW7TPTCr8Jz0nzqLoNfhDuTNYXZ4ewleq9vrEH+yQcmCWQrajb9+gb60xilLKBX3
bgpBCoRB6XRG5SPQtHAYLlhN0Bge+2ee2f7tsded+h/ByOexV3eik3LN7heUmGoFdUvpCJUmN0cG
0toPqn5KfnJzQd57BIjosPc5b0PE5hZ/Ge/QEO+KE1ckkvKxl6NG12DRffvxrm/Of2dmlbhIec4y
IhV53GpntXsBbqTC6dl+mMrX2wNdBViw/VFdgZaR8Mn5+g1ymdVWOuU05m3UD699xT3EZYhGlRIo
Eo68ChdlIZeQBo4AXIk6Y9cnW3fb1YPw01OsogZtmRbWO0CjwZ25U/IZ0fyHIjSFKfvE9diEwLGh
Zw9GebSqCMt9LB8N+qoWbWAAFmjmC549QcxMnAsasDwBCSa2fegJhSJ0gYzle03UUHemOzl7qEz7
YOsPWGQFf+PjMZ8eUTobrbd6PJZ5ChHmYYf5VljuZQPdiVnInAsuB4l/t+bYxDWfKWVY9flT8itB
Olsss09HJWrnLmAj7G4Ai7VLE9Q5ysMWjHXw/6gHVsvsAitVh3dxveBe85pEdxOVeyjNeKg0/6ly
wa3EY0XUYAWaHYAKBD0F9mkeyAA1bn/+awnyp6+/Tgl5ZfcZr+si7rLXWvIHPWyNN9M63x5l3fj1
Z7P9+3nXBB3VHtR5Gol0ypHxSyh74GAHrnvUDCQ+S5hVO+qAkVK4XfWGquUkktPMr4ZIpffjtJGH
fEgk/hXcoJiHbgFo3SlrkRinciqFw1RNhMMFYEvenWtIfmuWKzuzZzkJzmAYfdPKM5Q6cCSkrFNs
yQmuhrOhzP6iH9u09+oZ6ugG/Bh13dORQWntBPNafcehctxlUS6jUo8yljoIKM2jFXM167lDqtwR
6ELW3Ou1bn97oq8eGziPUZSGXAogj6+budQhoEQTFFrG8iR2QhOBg+OA+bQMGwDl9U8qTK5AzTdQ
NV0Bs2av1uNkjERkMAU/j5PlTnXEq+9y92L3x3HWUN/i0QwfRwtQNP/A2XUNb63irsTdePvNP9Ll
vz4qdHTRdC2sfNdF+aGol54OUh7XJmyrRuo19bjrASZY6nsF11r5rtTqQNXn54XWe/ADsnLZISeY
8dVE+T4jracaddjQXyPVfavMw4w9EtxKPItaW9/LmeOT5SL+ZtadqOnprtPOWmH6aKI6TOYWQfIq
ZgbIShHC0LBDcVZ3AK17QN/mkMXpEuBWqipEgRE0uVwnjcDpGZXQAT5yexqvflbBBkU0aoGYb65W
kFplY2pIPI8V+0BRUEvrU5mFA2qC3DIeaOa4BiYgsZH+lKEy6u6EbGjRcVohhEkRQptFvxEmfOzH
9af9/EyrMEEd7FZFp1oemyi0FlXyUOrmPVTwE3XYZdoccCONZ8V57HMrYFh7qpme3CxB0ZXisZVj
xbOXpdqlyD2dB1sH2Ah6Rg6fgUKbBNYpGGyt/GxCY58w5zUB+JpVZkAl0Ah7dmpwDeBsJjZwO/1A
5BeDmACknx1pclv2ovfWgc39jugP6qS5lQldNrbc68vWt1FFSHJrHlYhS+8s2NoU3wah+fhotb4w
NpCVIh6RxYhLSmIMkBfi8sQzzCwcCzuQxvPo5AhwHF8BuMCjvjt1y8n4Z8l+DZJrG1uk92vIBhTN
YeQJzBWErdVDZpxXvVx0JM6bxVWRaFfYj8He6OGyQdSN6+sjOvlrStCEj7Z/B+f5h7fTpxge0f0i
I7BENbaDI0aTgsP4Qy/AdWSSa4qdCkYm0Q85JM2HzNdKdqSFfpEMB2fyT4lLEWFKKFHTVYG6i1LS
NHV+puwEZ6/tX+bydQBFUj0zE2rkCUg9/XsiN95CmwDMEAW3tkqMsGsWT1TCBEOTA9TF94e1snle
aLKzJAXMBuegL7l/lmgfLWPiZdxy56Ly+3IIoLF3tPojVH33qBjr+Tu66fddtoX+Xt/Zn6ZqFWIZ
8kTsrGY01oA317VxaDrAvuOrpLql5huwqyjxxwNdAmCgRWEC0TUPOUKdubhsYtHXLiphyfC/323d
YzWaMNxcHCS+iHMEXQLGHwAydBB27aHdOtPEmfX3IoFiJlyPoAiyRt7VnCj6QMBZWho1VNPEt1R2
aIh+Honq9yhi5pElNZ64LKqW3rF+3LiWrwbZUA7+zxOsguw56VIyZzjKLZDzquo09dEEcXsE2JYo
CD0u8pEl70N6VoG/I98pt2g51zhr4EijBwdVBigdrbuessSmCV0q8LaUCNtEQmKd4oQ0tBBsKgS/
VS15JqpPyfb0X8uz0bsHCRobRHSwwr8GJUk6jFwyU4Ac/GzJjsdCgGgoMOI2a4ZIktymQet8voVE
XgttPw+7ujXGqq4aSdVpDEY4QAiQpsUGBlty48bUrx7Ln95vdeKRJXMm1K5gYyOnflI/J7UFdUQ1
qi0SwYnmKBlICsrQ7u0o6xKfzajxGRxE6dnL2O8JR0mmKyGwSE1/asAbKSfjFdj3IsN7BmWKQTKB
lDs7muT3tb7AYFNLJM9QK58PetCglNLbDL7pxBUEGCJuOJARmxHUCAl1HNB6yEsOGBTi6Ts2/e7L
CD7bnkR/pRRmmppzId0UWgk4WBYTNAXu/EwmgYPr8dA/W9MLggV3MFOAGktAerCpFBhSalqcV+wA
gSEwHtuAVjh+R9mDNs8pUVqvkX901i4b2J6RItTMEadOGyyN4MZCikg1H+bMCBf7e6qAMg4OTYOY
S6EoQzYHy8p3dMyDpIUfTdN7mXo3OS3YrT9n2MTbVtAbvwY1jfD3qnrEf/vkn7m/79onlZxGlKna
/p47xBvnwTUBmzQNPIRzxwOh0ktQyaJOH/Cl9zoQ5etK9aSkjtUOyTwNTF6GaUreqoXtqWF+q8z6
WBW6N47wPSrInmiPY9NhByN+wJTaxbjTkcIAufbkUvHVWXjVX8RfqdIvQ9mjfrGx2q5xET6v6lVQ
uHB5YFoGVBSko5K6Qzfh11EejrR+VwGlOeO5Yd3GNXt1K0E1G7pKUJ1HAffrDlY4ljSSxCyeVYTC
D0iDEPkqwChvv9y10AHK0SLeFZpzazioc8apnbFG4pYFrTH7YM8lqe0D7odfXQCK3+3hrsJPUMaC
7JuwpUPb/NfXGsuplaakzmJCH0XOXaMMiGPYJHeoBGjZ5FtTWFXfi+Sd1VtqYGs3uo+UGPrYBjQU
4QgHDcevg08G6whRxMtW77b60g7VA963Us6sfTZ1tpNQRJV3komWwGU3mEEh/RRgCE4yDvjPucgj
EASrDm0FzlLWmzbDCMEaPJPLAY7z2YiS8rmU9aM9v81JUCwPwA8cQTTYulrWrU0fbwIFRrTeiJ4H
NJh+fZO0TZ0KVhtFjOF782ehT66Jym+6ePDeKpr7pT1XYOcU/bBLUeOWlMFlVuaK7aeCcDB0vy3k
EY3a+PV8GRQ0FLBv1vw6D8+sTzeWmCL2xzoW+Pywq8sIehxVohmIgkDRWAwk7grq1MkzPyXfFdPL
AamGSeWqvdd8q1DRdkBN+C9WHWA2tIKBB4HekFXinMy0g1YabmKAjgaqFaBP9Ua9l8bhkEORd4AB
vW68jI5x11QjcbV0K4+4Go18foLVB5trNMcCb6NxydVgssE+6MmOOew+Qw5h1mTXA6DIWnQYgWwJ
WnlZLZ6Or1qT9425uPY1INuF9naUwHVUeb4undlIraKfuI0epl2rfausnZllrk3OmQ53ZUTT2nJv
2oDS/umXtwZtVZ16h7aljae4dqaiG1B8D+h0YE9+fYopTx0blARQllH7IdGAEKjH4dbbKGCGiJkD
gjarbVrZtbjh87Di1P2Uu1hUyyjVaiI4XiCDtGVUdBGAiQo4WF4GPQeaBE4OeYYNLiIF3QU6efvN
r25drECcfUB/8QlWK2GcpRIqdSCzilyAJR6XXBGiWIxgXZyxMptxb3ByKOZfwMJlVDtkoFkS0man
fBZLogMwKVDNgjNPrqVImmqvRYzHi8d23Fgt63bqj4MGkDjwLQh9oI1ztVpSFcEpVwloxHNgae8W
uSyG6Sr4ZeU/acrcXHlRiloUe+sO+R+gvUJ9su3Uh85C1A7syZwfWsByKepasnUpUKVyepR+6Wui
f19qcJOtR5KZfmnjPDJhXw6+i9mZ+4ygVEXfqKOF2A69inx6aEKKXaKjNQg8MlnSt46Jq4tS9Kup
6AUG9XG1KKVR1bjR2nmc1+9NGSVOdtCQlMrZLyxKVAKkWgtpa2zthQ8odn1AOphlNIsqUIjTV+P2
eV6W7VQVgGf1Xa1iN2IhQj/c1cBbG1sYtmuY79HxFwJBcMhaD1GBPyETrq3H3KJvygzEvO7vSSmh
2dK4WDT1BHWvVM4FlWNWybH4cT1KV/hQQCmJSnYSbOJ4F4zWD6O392lCUIJ7Iij7tfmwb3o5kjTd
pSX4gPYLpIR2YDDYM4nlVrpPp8pf3kXtHjg/s0T1X5/x00rHy/A7FmpNtOOcPUq8uW8UKyxKCw6b
DUi/i8sbPRCIvzRFdhPyMpLbwFkOCVLSYWfyJ4mcpeXQxGldHBIU2pYcmm6mGaoC/RqYPzvUK9pk
X9QV7oo6kOTZIzU7Nni7HsE7cpw8eRdowoQSG0FPdYuOMZp4ND+OiKX15EUFbbngKH5hOQlyRjE9
Jtob6hvtXPg5PS1sCcAObNCSRhBvLpjptjL3+pOVdX6nNo/TnOxEHRH/1gR2bZosrGrFqwykmtns
LZL1AJGaCFw4v2oiPR99gpYqo/JUprzm/eRa8uKLb6igsQ3wP/gQKra2h+NGtJSmXbLXk2xH+BgQ
U3pAcFZqZYDyl8FnH41hvgD1mamiw1X1RFVRdM4lOaA3+2EoH28fWVdR0c/rc3VqknmRZgsOZiIA
rpXKr0tr145HBBZmau2M+l3C1kfgdntYcbSsdoWBJglksFA7Qrl+tSvaHHh3m9b2qUThtHhBmqTQ
ex0F4vqnnuwqfQMwuBIJoz4BzU70PcFAZV0vyUu1zx2ptE+gRY7sCakPxqpV0VXA6cPtV7sGDUAN
ELxE0T0NxGx1rDKy1E5iM+mU0aeh+TaZaEJp3NEpgS1+B/GqXEKCJmG5VTfOuLUypDjQP4/8VygE
P+Z+cRIkM1nxlvfdrkbrT0qfIR/qVigl9KX8jvDgVFrw7E3KYP7T4lYokZUlu0wUaghHYvBTGyN4
dn1j4xTwtDq1s3lfOG8TSi468v7b83X12/w7Xes7c1KwTRYN3X9qDgeWMkjSKLFyT5RHE7+zn2+P
thaF+N85QlO7CZNCiJsKJO1TlDDlWTMqDpdO5lzCQ5N6LVhI6G2ELeyIYiLi6P4BebGFJjxVPiVm
grpi5aZGgIZRiaqIIWrXAIlJkGxvP9pa//3j0eBHgn2h6UCU1o9mt4umcENFyUUDSbsCFmrqkSih
5Vz/YJGANyNXAcPo1aTtp8XA75C0G57F007vGuA+Ef1OdZDws14XvqolgUNwOavlDwhy7wSyAcex
nai53374KwCkkJQC9QXmm4q2zv1qtqRNYqFlotTfc/1cjWfkVOK0TzdYt9cahoS4IAzXQX2G6Kb6
9QPKErzDdEnLYyl95WiTXGqvYuC8tNylVTTb8AeujrOReWCuSVPl4VK8/arX8lw8gSNk/oQChLrK
cxVuLRMtURWsSQJurb1T+9pHzc5pQZ4LddaG8Kd2GW6A1v5tsMfbw1/bL59HXx0vs4NaKVeqD8TC
XApEkMeFOeI1KbpTNpvTr2U3hphuwwDgquG8/jrfmplLWb7w5FSOKNM7WFTAwYCR6KAWKjjDCIp9
NjYs0Vgkm4dZH+FsLXubZeZrNxXY7sLSRqgrWuvkRi1tU4KYAonnaUG/WsidFz6+q52H2MHUEDcj
BlnoxkW1VgH82JSfRl3XZVHrGvMCkhQnrsbgIi7JvV8bYB6gLy2O1fYHl2IB6IkjYw4EzJi+CSgr
nX/d/uz/l9cXDgJILrD0V989a9ncDkvzQapNkcEIgjN7HLuwVI7JP9JPiW5hY2InrS9pJDNokfuI
mtdsurZGnZ0sLYltFXbg2jsC16L1RsSrgxwpxhGtww48QBAcdMBUN173SjZnQGHLBjcTVkmQffi6
7Oa+mMxFrWqYm6NCC7qeMiuAQyE1EZhY5yApZgbxNX3GzgOnJeNw3D7P8uvGY4hA5K85wCmDNl/w
N/+ScctkyUoQFeexkbxw5xWtYcD60a7vMP8Pv0MkPQC5UnAoNWQ4CBLRVbSNiovM8a/nEBmEDmsS
iJmuMksE/13eTj2N/1Q7QPMGnRrRMC1RluxdkKlEsavTN5DKq2edkBT6P+OKNfLpukT6UgPjSYEo
TA9MOWjWUSb7Oj+2P0E74MU+6fbtuKv6jbzp2nVi4BZxoFkLfu7anGtBt+rI00W6A3VJh8bJeARl
i0MsZfMwl0WA+9fMCmY1+FogWf91c7XKmM2J3kPBG6Zo0Kp70U9QBv59/+3e9opQOfzwmwBikE/I
5V2yuyf3PlQkPLJzIM4JsOsw/FKgVAD97cmVPB58g/BY4dXBKfV//iy9PjjDJ8kOoAU9wvziWdq9
QwLryYR7UrmPEw9CUEEs+ab7pH24nWmQNIMY1j4cvA49NaV7jiG5nEIheBfMsFo6vZ9vL/Fr9wla
b2HXCL4a3IhW5wrlJhKAmSanOn3FqQr8H/Qh285dBDyG/t8Ex+g9hG+xAOz+8tfh+dSVTF8K0bUz
QhIHwgDg483osJwbW7DCwOcC4Qz08XxjSV07QCF6AlVTwY5E4W51kS1y2iy0zYq4hK4qIGIdmQC0
QlA1rPjRbEMC6gkhxoZO3rU6scg4FAs2RsBF1pSwAg2+tO/RZExAfkqR2oBOjbMbaSxqQSChCDoB
tc4omv6pHCb6sbJeQI91/xtRhi+PsjpEumai7dwjzwcvDgQ1HKU4xQcUkHBvA+S+va6ubGHoN0EN
DcJvOD7WVeIu72zTLoGFEdTHk4TBE+2HCRC0ZUfWbhxTYo2u9vCXsVYRmUWMiidMBh8OHIXG7Sef
1Rexhhlo0aJd+farXQsKgCmL9AE2J4B+V5dTi2sRCTlwVqOGAZZ+nFS/qR8a6XeZ3ysz7Ir5Uz48
0ex7oew1+06xAdHTvdqemvkf/t+k8Ai7obkHlx/Rmbd6e71r7Hku8kKk8FkRVlCfKpTMByKHspJs
HAtEZ5bR+Lcn4YMLspp0IXwPcBvpAsQ4V1eD3GpTadloBuwEjbP9QWX62NftcSyYj2aVkt41+YEN
xWlu7V2SlHsAMC7wYGV4R5gM1rpRynFKtBhN7zPr7gXjhpb/w9l7bcWtrOHaV6QxlMOpUqsT0KRp
c6JhbKzQylm6+v2I/R+YhkH/ay+vaWzASFUqVX3hDV4KMF4dIqeVa0fpn5A9tKWEkOPvNIIyEAV/
HGt7CtudOTRBo+vHvjsa4d/vB/fFpgiQcTWJQtsSi6iLKRV4T+uxQpKp7F9DDXrKCYysvlem7f+L
AgyX4gBCyw4x08u1lMYtygOJHB+A6oflTW+6MHHssT4BiOnNK5v9V+c50RrJJa8lpdB3XdV/zvMI
bQwzqRXjJsz3jexm+WGq3LTYEkeqgHitjYXYtOz9vxzoGLhRaLKYVgKK9RT+57qFHiNkItKloU8E
QIWiXEaCX0EKu//+yb3/pMtlCamHq9D6REp73Zf+uZKldGEnLEWxssuboXbHOd3SC8j7F2VRbbDZ
8ABdNTccYXqukh9iCaQ0Hza50FPB/H+QLKD0i9jWigZHg/LizMmbjqy40fJVSY+R18umTW4I1pLi
Suvhi9Nt3Y+A/cu8EYjSXkzwbOjlJFEQRRsVQ4NVBPW/BrX7a8jyL9LB9ToA0chBqKBc9q4Rn8uK
qtLLR2iht/JsH8NN6qpb8edvtAK3yIhF1/aZz5X7j1e82GyrRqlNq9POh1oggppjz0oIuzJMMEfQ
k9qfqR8cS30R1H2jqXaWhfY52re0JATjwVRaW8U4vrktB1vWHKXaFOmfyXRD9bYzN+fnqXUJMVv5
Tkh+X1mI6319XIgf7/uixhkLAnOVrU/Ek5/7Tb0JXdUut3QBTlC8Iv+qbOP6iC8viKA3QcbqIEgX
/uPKN/JFkFrQaIeUlkEx3SxEFkvSOg3hjeaWO/D5cIqy9rXNfnFaeimZ1RAfr2OZ153/uxu5WIvp
vAxKVirVbaX8EcLbUD1hq2gT8YTzbhRuZ83rrQZ4unfWrqXr6wt1cWlqUCJC48SXqyTuxznQEqmK
B43qiJqu4Js8A3/aAVeelG1FpiYMmgM4UJQKVxxrr+srRz3L18KDz6GPRQ0P5Ss6gGxDlyFfupgz
XR4AtuChowr5ITGQyheT/oNMWKfHwahqtlDR+btL050qTl470M2ICkfRkBq8tjV8npOPt3MxJ10c
lmkY0Y+FFlSB2ZrGyBmjE9PDTqzU8C42o/Vqxu6UAZ9srjySLycDXVqyeIO61aVStzHl86QaTXkw
zM1kvIHTm3sP8TtexysD/eJKRGNo34KWxbTqcufvC8gHEBphOCIq2B7r8wZNBDbbVYLhyrv9OeC0
0P1mm0VnVwcgfxEfhIoCxgwb1YMGRkhRR0ezp7JB/WCyU7iQxc4E+p7r1OOMs63GyapEIGZPvRo7
2PkKy0Ygx8nP1+gnlxLEVKt0lj/gOQQRuMHLGtkkRKa0jGOOvMtRk+18smSbVBoZj/LBsJ7kGnDV
nD4qy5suvI1psqnpVUVr4UIS8NjO5I2ZCQ+i+N8U+bTcag3ggrJ45TghS5l6qI/7VtnbcEz972f0
87Pjxlf1ZJXeLBWn9ev/nNpAYZJolgpq39EvCTUYxCyKTbVstP5KBPQ5suNCq60wxVsWinmR7i5G
2lkD+e4BponQemCEivwEjm7MqSb+zwvyw7UuMUmi0ad1FcnVrS5uiGbF9LnLvTne6Nfk6L4oin+8
0kUsfo4mNB8ypXystjXGU06zpZFh63b5mHrV5vn7Z/V58XMx6u8Y7lCJVS/J9vWU10lKRndI+l+c
LaveJmVvK7QPp7m7UjD44loWTZpVVltVyN4v9q6skPIwG+pixZKQr4bjE4pBKS+0rL5p2k+DJu33
g/sqwIEbQnlZZhuhTHBxio6NGtNDm8Mj0FNFeGokmpSq5Wiof01B3j+O2x4Jnxm2OGKth0j83TVX
RdHWUX08xRClJKWi8Iy+NQP/+Dac8wpugkgjr+mdIXdg9RbKU13Qkt0gv5nHthy60v/ek+WiACNo
bKxdy8ty75LJk1BW1Vrq3FnRSzQ/og9Ku+h5aH9VuluyD1yZ6s9xwscrXuyisSksyqRUzcGqHuOq
dasptY3hNyezM6WBKvKXrSmXDniCfvv9tT/vNyAiDUWkp7HCPy/XcCj3eQ9sEroVBOrliVMJJjFU
uav9qs9B2Xoh5pPLiBhTXWxs1hBb0OPK4lBmu4keVd7Trtk1kJL/9wFxwio6TCPOwMv2QKH0IwQD
QGign+jOQCKnsAXIaMYn+/srvQMQP65OjhjEw6y1l06/co03/tmr63Be1HMBpAUF4fMSVIpjZi6l
eT2snO6cIodxzMnfOeHLAiDLDYllkZyoAC3Spk2f6j91OXvZ+cpq+ryxcy8Ui7Fb4fQzLiEFZSTP
mVwYAHyoAWmVCNLuDfZ/PxpunY3eVQjDF/IrWD+uEE0YjwSa73vyP9MgiXPeVnkrH9KxQEStoCeR
e5Wi7PL87GWW+lM+g9KxDIK6eZuitzCMrtrsBhX+qYweTHE+0+FV3DQ9hoXmRsvgogCya4Vy8/0D
++J04E6ZFWpkeDOQGX98YDmNlMSqAeY28QqDA/NaNwCQ2iPscHR/G3lyFPEFYPmq35df0177ogK6
Xh78E947a0fn4hXIlboa8p7eBRiXvGn3Md1RWT6l+psUPYftCwt1RejkLy3hkdoe48kAKkazEfmo
a0fyF+iMjzdzsedUQlpMFmzEg95mzjDr+9j4g5imi/CpXSpv0vTUnyMkKKu9Vl/bdD4fZh+vvX79
nxXT53FuTikNfrZ1nsPavG9QTSk8Nh6KvSQmVx78F++ETtPWpGNKUqTqF29q1VQqMBuYOga1UEFA
L+ZpfjKkewlFjkI9LtNbb2zS5bigj0Q+L2Zu/VCjuIq0QZVeI5B8OfX/3s1FIm/CSDdzGZISsvZg
Cc/yZtG3SXVAPF+JfmSZ26HoeE1g+YuKl7nydLDqQS3VoO71cdLrFEZI0vbFIR7hjSTWrxKtqwFE
jBD/kM6GraWIh0fBCvc6d2iDX2shvjeQLrZLhJbpWvP2crxego/EciwkhBHy2yps3qpF8NvBhc+h
1wmtU9lfxP4myaGFIU6eQYvLsCY491C6qVSp5Q2+AXS9DoA3lPlWsdQg68/uHLenri896HPEmJzR
w9MS/WhHDHOBpYh1GeiovlY1VFyU+rTy0Jr/meR6QnzMUpSApn0rAknKU0eBmU1/c6s0v8L+b9ZE
G4yybMWcrxxPX1SL4UmJNH4AbUAauzw00roOFyQ9ePjlcDC0mFay4lo6ALylCECtpGO9S8EX1vHf
jOQQCJretg4UaBa3a5oo3KU23LJKh2EFEAHkX1g/kj2vikQEc25EsZn2ezpLAcW1ZlUkitC1RIxi
EYEerthV5Nzbl5qB90N87Uz84tX+MLyLtX2We2OguZYceulFN0ZbFoZDqp7dtgq9EfGkFXz4rsOQ
oKmQrD2vZNDuw7B0BdDghZQE8srizxAxbP31OIjTfFVQoLJ9PqNDC+DTyEIv1LbjVO/k7Frm+PX9
s0uQESETr12UbLCywpR00ZHClY5x9IQgZBlRqyR3tZGOaibz2oStW8/FW7Fy6gkk1khCexcV+Gcv
jNN0lIUQXWsKVVEpefHSeQLSDpkI6bSSvSg5ody2pqZm8qxLra3xCHs9cqYZKmn2q5h6nyK5krKS
eAVmK9/MmhwIonElM/1qAyGaIB8AekJ8cQn36VOcPbuurg5ZdD8KniwChUasvcaqwexvc7QtSO6j
MgWOkf3/YNV8sYcDpV/NUNhEUHq8eDIE5ZGlrmaM+tF1j1iN47nubYbV4Cy46iL3udaKaCL/o2dH
mwAAxsfNsqOH1gP5KA6CQMqjR0G/iG4s/s1rynXpemjN8ybVXpalcVIt8osF0RukF2awtyL6hml8
HOpnsTil17KTzwH7xztbc4l/1otitJMhlSMOICN84y3oB2YdWcdlulIg+AKGx5WoVdGcpnyH+ujH
K8GLbqspadExmuqtQlnEYiMpFsRFlsaX5fCeOgalEuBm8nkXDwi8lrAPE+WYLYipuIP4SjpMm9Ux
ivE4YCyzutJoxDRZN60R+TpfcbU4wnjs4mdoC9vvT/0vFgybrAWUYb17mj0f738Q5nOkt3V2O4sn
RKOW6bCIpxWcpG+ug12/eI0/XOwitJyKWIzjVfCEXACmVS3P3iJheG3uVjB7AfUD4ReZSYrPudfB
+5ir+srRsj6Pi53kwy1cPK9R6MQlm+jrVyGymqgHE0lWzVMVp1f2rC+wo2tiQc1jTTHouF4Mtoqa
CFdH6Z3YglqHbcIRbKEnIuuQ/C0WbFkbh2BW0MChWZviPNlAWKEgu4P+NJL7naXBXU+i75/3V/E1
N4RkA8ZUBhH2xQQoZVKatUlIW0T39fISNvchpW6SwJjeaapHfkkhMl6RUsmxLU96O7kRX4EVdeVG
1nfw4kl8uJGLQN8aBWDW43g+RIXpT2rmVX0eCPnoSvXGOGu71BK3QxH5HNuraJcJwP/7O/hik6Bo
Iosr+WbNttfV+s8mgeHmJCYqyDxoEEu/A4WqE/giNqVerbhdu9TFW3aukvM4CTJCqPrTGr61mrIV
SWpWdga15+VlgQgWluR5aMpbQNRCtPJKzK/Datobc+JN0nxl9F+dVB+Gf7E+s8pqhvTM+jSXI4pX
iK6s3j5reT9/SaQ3OB1kVwUyG+K1IPfabFwswUigZUjvH0gsVBR6/HAq4eCz3q7WU75odGJM9s8z
vlhkqVTgEK0xSJorBCvQZroGkTUvqU5hv0FcZtWB+35ZfZVAYzaKHAaMNgnO9cW60s74txghw1Ow
LRqs7ZhTx5/AsbyQvzGtkfFHFf/QzgEzNdVPV67+xYb+4eoXS01TLKrzDcq2kNL9EjpGjz4GbYY1
QJYh+mjpjkYjmjaNnU0vavayxCa9nL96pyE8LnjTsrioQ1zbdtZBf3zbgStQSQdMRWAkXab1kjXO
KgqiOc4NTkdbiXUuvIajQ0qJpmE6uWbstQ+9+qt8vTIh1668Ttg/r3ncDXqVj2ZxiNrDVDxJ6gKN
Gioupw3lDB0oioBmyBMSflIXkuhe03r8ogK2dtSIXoEykF1eYjbyUdYbLezfE/mz7oNrQeluLzyK
APCHm9F04x/iz8LuYb5Ke+KUut20lh8CcOu21xwkvnghPrT3tIsEFxUYyyzIcg81rS6srPLzG/ut
GQ0HG/DPUh+N5PnKA1hf54tHL3HerMIXYKDoBHx8ACTUo9RIxjsWuTOfeA2NrHIUAVzd+KvUJofD
B8zmQJRopJZTQDyTlzcji05XMW1fvJv44f5zLxeLQVzBw1UrQvyuDfRkNue0CM4mnrzwX9o0c0sI
29QW1pO41e3M3OjTNaL9uq9+Nx0XTwDB/TTNrQkTB/jj7yrH16f8c2T+YZjvxZV/1nybQWSWpVE+
jOJupIQogrYfjvTJ6lqDBLdmhkNytRkifu5E4K5MdgaXCcz9JzRNXbH8lwLwxSQ/y2a+WwtJsyR5
ZSAOidMQ9ptx6cbhMV/KjTq8lNPs53KKz5PgjQO0riL+2SmWX1oinj0/ilnedst/qdwHatvu5/Pi
WdE9/8+KzM0AVstZFkDC81Np2VBOcUMCSimqT0K90WiAkLwjIeVWeVbbIeWzWV5Oy9lyJJPS86yA
/Mi22lj52nJq5nNgBpMFDiSJnWl4mgXDhiBqlwIM1x7J9ZUDjGuCrUvoAiK2OtWE+jqt2skjg0H5
wahFLM9sq8MnJyd/Z0w4U1BSe2yym/pWGHtvzJbbuCl8VIsFEpPimYoFheckmSHSHjkRImAOowis
rRgdtfiZiJIrtsWGfUqr3uZK2Zu8OQMC62nnJ6ZONVBHpPmazcgXqKjVXcciHVgNFA3jIjQQJsWM
6fAkaw02mwy3lQwIos4kumfUuhAI56xeIGlTQjl3u8j8C7rPlpD1r4AqfL97fHaqIHKGI62vanf0
mS6XcjrX+BJ1aNOHCk6ckeLGSAIWT9p0N6Sas3SlH58Le9R4vOOtMfyto8mtCGKmAyjaZdVnUEJi
SfVGKHN0aO61WnbNZrCFjgVgUctU4h9tLmzbHm6EgZGgm1g/F+OQxclehkw9RDwfxamvEd8/BUGM
C181anwUGg1E5j7uipnRnE0S9fzALrRq90U2nY+ldK66j33afrmQzBuJ/pIEAelSlnBKRVUA6JIf
GmtHSX8pHtMzff7M+/5BvQOGPuxr63VWSIEBFn/tC34c0DCO1RSVSn7IZ8FWmqDsnuuzrQ2O0gYD
z0HFMCivb6p+3yscO2e/Vx8szVPjG6MCZe3k1VHvHTO8lbIbRODiaRud7zVpi8LvaG7as6dh5/pf
b3nC010Sueb+11LtZ9kx62M234vlY5/7leLPxU5o6Y3s+nzTaZ7xIAl+naNq76cmwnG4XNlW7ZZs
8Oeg3+nHzFGUG6m7Ta712D7LozEhWFShoM2rZIIAvpiQXDUnqVPmEw39cFffrGrzxcYItNv4fD8p
OA6cZHRMk6NabgSKj7akBoMbYqoA8C/fdY3Xnl19OKqaY9X7VZJi3rcwKBTXgMEdb0wDl+aFAhhq
3Mttnrjy664+FO1zaNnnPyJoZgN/KkR9PFUOwtmdlrs5aNjFJOy/AHq4y+BpV8oJn7NeBr3yvyT8
GYFzX7JKpSjKx34Qp5MZI3PkZz/ZpUIBTUibYE/H5va0siaXDTLPNvxm9aCZ3vwfGpHfr8av3i4a
4shFI0cJU+Mi5gibuimGGt7fKjxPp5HTT42egQHk0TVp+M8YAIZMFQcwta5Ctrkk7VcyZ4rVDsVj
65U3x9rG2+UW8on/Exlxdwz+fD8yQC6sm8sXDVV2WnOiKvLhouwWtkOcDfqcHWZn9PrnxRW9JOgO
4UbxFX/0+JxHlfGQbddfi7/4zaHa5jfNVt/NtdMdhoPiC79FT/OTQPXG+3FwDV8A8eitn1P/ih5K
IM/nQPbae92hywNX5S133vBa8ws/37UbpKoCLch35S4Pst+VYk9b/Ov3zU+46IbPb5aPnkqAUr+/
INzqqx7Ve19xcy/nT62jO7IzuYMb3XCraGpp9tkebRe4pYNazkb7OaLkZK/Sx5txz99T29rytzbQ
CSVKr3JLr/TiDZZ1fu/JzuLqjuosPlXFF9Np+Gwl2+t0RMHizh4xgU+D91n2VGe9hwRqTvOQeJij
+Mreej3v1o9KUPhKYPzXvihBC/5SYXzKvrpF//7/DrfflOuA+WS/fqpBHSZY1t8Kv4ttKcjWD3jU
7qTgzDdpAWLyu8o39u37zxo3NbNWuOyJcm1jh4QEwJsWxL+Hh5EJVQJpn/n9hmkN1t/nN22PKlKB
TsNm/dVUduVnv7s79cnyxxeLOR037ct5R/ngWB6jXXkUbsKteRduh30XNIHlydv5ZxNUQREYHttE
E+jbcHs+8uV9tU82XYCo9SvWAl7sL0F4N/yn3/HP7zrUC57yJ+gRT+en+MG6QXOK/+KHfP3sPfq6
fBmYxS7kneZfxbfTXtov+/a4BAvUv4CpcDMXNcPyZeqYGNr75QYZ1w2Wef9V/mvLSNrN2VtnGZDM
Zghi17iJvMWW7NfX8Jk1wmSsvxTmjg7NTupQcLDj23AdwMbwgKZuZl/09R/tQWHP0zYY+GzLI980
BQv3suynYNjr2yFYf60jnezlv/yUucb+VTsIr+MLsKfb1uluM7d6ANX4FLso3Gz+OwzOz+xm3D51
J82pbN22DUd1W7/y2h/C0+iPPzpvcNbPGY7uRofabTzRXzzZ7RxCzQ3Bnxt7Zx9LDLfwEM46hvvS
Dfdnv9oIW3Ef7+YAlZu3arP23vZiwLf6mUdUvI8cxVGe00Bna0ztX5oT2o39JLv4mdsF8iiu5uAP
44qudEQUZJP4yKX58VPkj4HgEiT6M80sW38V3Min+eOF98VGDnK/25R+6UY/xtvMU55S+2HXnQov
C8at7iPdwkfFk34hPhnEgbUjJ7T+6v76aeuv5ImHjBuKg54vr/8gDdBQThB8sa1du8X9h0/sjJ1Z
2ut30JkJ+AHVTbstbs53GvX+v8auuMluNOq7fFbYGLvojj8NtrHLbtL76E44pTfRXXSX3kg7Oqq+
tZH9dttv46DlJ5q++Fj6zWbez/vsiG7mvg84xTbZTt43RznIdm1hF7tuE/1Wg5KxZp4YjPv4GPPN
KLD6NX/u9/gL3cWn6LY4xrvkNj1Vx+SW2d/zj7NdvEv5ldz2QRtobhsY2/Bm3LMH3aZHNbf7IN4o
WyoplWt66aZ+7Tt75Cf2+/Wn4RvgpDsxEN9vqjtSXnoCJsijT1kG877CY3U77uHSgxfaNptuk7NU
RNfaqL7q0291NCfnEWabeIOdhjdvrCDdirvkBjYr/zUHfYe8tV9sERxxMd7eqUf51Pmaq9h/DJeG
YVAc533MkOb1hhhk8lBxY7j17LtjfjsHGVJBx+ZYHc+36S47RZ2T7bqjzFo838an+LSuxCDmflNP
fo29hlWT7tZVKbsxD9/0s2AdT0XVhuUk7gWG3rMXn1/nTXFIt7VH19ler76u73Va49065uI4BjPf
jbv9/Lr+FowtUPZ1dV7Ta34HBl8ciqSdqBNhjPwFd2IsRtjekVE8ypv4zoBTmdw+Tz58UGrbB7ba
bQv0zh7IWVzx/Yl+fyp/LqvLMtWtFbYCV1BFrPNjsFfMHSz7SSO4PvSeZddOa5s7c1dsbyf7NwLX
f6baoSd9JTuS5c+xwL+XvcRLD9OshHMrsg0+EANj9XUje+ddEkStvTx2e0AcXr4ND/IDQCPVGU7N
Jt397zUlxo4CMMbGQLyw9L0oORZWQ0lAbYtH6eEHFaWNBV1VYrTjldF+hgXIMg18wBk0rMgE9YvC
sTmUYbEIwnAcLP2kN/pmjMaA2MuOJMvLzN6XTHS7JFqP52EPgICPZ1vKA52Smkx81slek20jy4/L
R4UGv/YwdSk80pdZ498JlY977XtiGM7xQ1/Ivqp0XowVg9yKqFbWG3h5Hcm/oLgK6W96zZv6s476
xQAvwtZJQahziNr5pB5r9s7am2QHYSVISfiy2WlEVcRHIqZLfaHaVYO/KNvlPkNoky8c4sU5/6EF
P7PXTLoTjT5/kKfDGkeVSDK9Ru7DdWvDT/Vmbpk8lnfONCjxXaZ91VAVSVwkiABJj+PQwfZHUwNh
MtnAYxpAeJY7pg1Z1liPt4x3v4jo5dy36GRm/RHvuCuL5Ks30eSeVNrwK8JPXWtj/9S+oDsps2a0
2WExj1N9gqVsILOkSQg5EYGtBq2zPf85Q+tFyoZ+IyzxXsN/sIWRjaPV9/vC59mh8IsACVgAi17b
ez3yn5spVHyAW2MBNLXclHLqqNOvs/LQYd87sWdSnPr+cl9sgx+vd/EqpsaYNsNQFo+aDfje7gk9
pdchuLtRPPIt+6e6L5zaozQWXHs5PxeN0EpDaUJFVxoPTuMSv34uDPiCCT2uQZQ3GWXTVXese2/9
v/STim6/ZispATlEI0V7pLZLM2zKC1eN8H8wrjU63zvvH08E7keS4Q1jsQ339GJHlsxiSZvQME+1
5za/Ffh0YebO0bFIn8h45tHrXqPT2bmnbOhXQasD0nDB3ONRRZbUqKUN86i5t55zE7k6f/hRNa7u
yQS0f5CmF4nDbr5/dp/VMdcJpNyG4hwkYcB/Hxdun0v5AvxoOUI2SAptBwtyd0yqN/jfq35yddQ4
vpLsZc6drn7LNCTQtSvr54tclnuQdX1VFtJXRuTHe5AqaWlgIBaPbIQUUfeZuwnt9rbbzM5+OSbu
8/dj/pymczngKnCfOEEY+sfLYVsg5JHaLMcUf0tajVTBqIIOzUt5DVf6uQuzzu4/l7qoxohiUWeF
HKunioRn8fvWbraL8rxEe8zpi9GPynsM4mVysdbTZx8BOz08GVNQ3hmTk1a+Hvv/+9gN3EiN1Y6U
vfNinxJnoWvwJcVlKN/QE/n/xAWku+oaivUdM3j5JlgweDF/B9KoXLb860JQFrGO+xvrIbpRfMmt
/PNpPGr7ZAe+THTrE2LG+X13MHf9iaT9R3yXbVWneOyfzzdNYlsoWURes1duxC1m9cfyUD7md1Vr
E8W3h/GHfJv+Kn6Jia14VLof03vSHdn5Wx1zwcE/R0cIDDFRrPwO2uP3c/i5ncVT/XdoFwfmaFB0
RKZgJZhSffdiB7VpZyTzyq5s5J87R+zi8PehXFtQvKnofVyq564txW6OrFO6lVQEp10Rh5ojKNHi
V4Sz6U3yg3E213jz79SCi2fHJgZHcwWUUS2+eCHbRBMiwcA5OEagsZw3EeqY4/wTb431T1IqOvr8
UyhbX8pwdWuPWHF4JXDohlDFQucIwoSdQDQTO92xppeZIqRWEAVr+A1R2hikF43S+aj9KeSXnoKD
NRs+juljaxxryt6rmU7j9xPHCb0N8Egh7h0yP3NOM79cPe7Bhnz/TNd9+dOI6RCrqiiubJaLfVsR
armIimQ5WnQeOu2QGoDQlRot3lPNzDdNaC9C8P0133WpLi/63pomwESE9rKmJhrncyOUQ7Ea6ijG
qxw+VJhEpTN2zGA0ChlpO8FwQvUuqX8kaHEa578JygL4p9m5qDqdDKUv+jtlv2vldYWE99ZJtK4s
9i9iCZADK1UPKRTYbxd1P9BzQm9oeHb3uYeHAQQntssu3wBkwKn2+wn5jA5BapHNSaKsiRoJOt0f
l3sbKabcdt1701Yxt4l8hPViagf9gEHy/21TEB9HV/RPvopf0AOXSSbUFSdgrXPwT7xkzH1SZS0I
saE+GeFL0ZyqgULTE8Ln9fQY2Te5cAuEgoGvap10TLLzGypfDijebMZi9IosyVdn8of7uViMS9tW
aiyio8UEpO96UmWyWQHxON3EtOTiDaQDzmuakjCj0YW5unt/kROgS8C7QDuO5wBI7+OUWITf2FTC
tFrCBbUFcx/1mOOpEeYnK6jVgZ5ZFbMXotwnRD+TPHLhSqTFcYqKbdMZh1SutkSgDvXvjLarBdBs
mehPKiZpzYQdT7PJCUTb7lcCuXmEVAzjce3GnOk1Zppgl+3/bMDL4vp3SBfH/rkPIeXEgPCYOah6
0CqR+eBhtkC2r51+Xx0R0EnogK3yHNCrL85ZU406enBN8fiSuZFXOkg525RsjlcTj0/d71UWCtQP
i5fwDc3Ijw9K74cePJWyxt7N4TWx79Utquo2FrtX3pL3nufFbgXCmCwHrgKtNnGtCvzzllSmEUWG
TsL9A+2aYH5Kdh1DUvfJ72tgBYT/+VmfrgUTDeQ1yAmKKx+vJUzmUiNQmh/6CIZoJN0ZvzslPeZS
eKhS43d7ps8DWK2hHa9O806Pfgz9j67chhhalHCbrNYk6zmuqqarBmUHlwKJMGdoTGcUoLRY9Q0J
lC8Xf8MEo1OpvcHn4Mz5uuDbJhSOJd8MP+P6qEo7q3iZFcM3e+vHgsYZmER+DrhiWEFz33qP+qAE
0eqz1EBpyF4IlUdE8Od49qr8b4HD5xmjCeUAf2Zd+B34UrMAqixkzqy9ZNMJydy2Q0kJeJSU7xL1
TcXEuA/zo7i+ecobe+2YegppDXgKoBu5teBtsRvv5vanJj9FbbBa24OyoLnPhjQ3MSLuqIJW2xR4
aSyf70xU7dVUDEwz0GV7MX9EQwXlIN2uWD8VSE5rPmUi1d3auu1k+UlhDs5QKWNGaob0PArZg26T
wkFc2htAbFIFYBM9f11NMVI0XEEf3bBVAkVGj5hKhRm+lOjIkz8U49PKCRhzzUX6wYZPAAB03QTS
iSZBUbhaNZOvxQli+PR+6uT+ek725bsIOg1iB8J0JuC4j4tpiM5IzIe8i9btUbLva3cgLR3tP98f
Xl+lfthREfCuiDPAdhf7C8o5yDf0rNnht/73VjtQL8GhpX4pX9QH/XH8lf7pHsqX5VW6Vx+tp/H3
8Lf6df4pv8L1Mf+rXvjQvsaTQw8K3fEnDGCpCl25xy8yH/RI1xYeyAaCyovNYo6SatY0yFZQIdOW
9o4HLAeoK8ij7yfji3qIspbL8O7kJFfoVX6c86lQsJLWe6J5h4MA3YbYxVh4bWHY0y/wz75Gid7Y
le7VisC6NXzcOtYQjtY3WxXyGtbF1iHnRtwlCleWHsKX7kfnLvbZgSz2d/afHr4f5eegkVYoviXE
DqtE/Tsy6Z8dMSF07wZYPStDN0ScPS+cVeURyWYp3q0nM/ry31/xfa1ejG41SpFXehIF0Eup0zZP
zqHMVngoi+clQa1j7qCn0BBl5cg1zdXlaYFOmzdviTA7wJmaorBXRQ0j3C7jEiQmhCtT3E3UQ0DA
sQLMbnb6ofKKhko1sTiQgq0xvglp7bcJfJah2a8vMlJIRJh6DqgJ6o9OcL8aDSG66oBCwoFyI4yj
24u7DGiS0j4Vg4r5W22XRn3EHQAa1fmmMpfz6miwCC+ZhBqw/KaYfw3E94nL3GXe1L3ufz9dn4NX
chiALmRQFBZozH9chTpeB2WBXcohl3YdBSLwToylF0xvojlYXwGjfLEcVhkAGLfk1dQkL66WRkU4
JWhXrDJZSuK16FsknnBeQzbMQbFw/H5wX9S+UG0CTU/9G/oYZ/PH0ZXNYMaj1ZaPz6iV7JaD7Mm/
RkzbB7t34/vhJfmpXy24vasZXCxACjVrXEgIILGLfLyolMuNjIf3+R7zFzsJeoBs82F41f7r5w1e
4YX4qquuYCw2iiP69t78I7wlKAT8tVo/Gm0xBn/hCL3mCIY3IfHN7t+UiD0HcXglu/oiXoFLDFcM
Ti+kXuty2w8z2YhTTaxviPckubFrq/+1YPhr/bTyN7U/73ULnIp8J9eb7x/M53WAxNVa+YDJbHIk
XDwXpWmWvAgz9r6d6GA4sE+cn5R6r22x62b98Umsl6H/gZiKvJp3fnwSkdonvaFnChgTaxMRYCdI
3i7glwAq4RlmSRSYnpvqecGsC8Sat6ym3nQeTBiaS9VdedW+KHWhwbyWDFZdCo6Wi+Nvxt0LG8Zo
OU11YEVeWNxRP+iaR0Q3NG2T3kaEwKkzwzQpbyK8+O4W+afe75LfCtGx5E3Jlcrmu47SP/ND8ZXA
EX4YVROV3y6RUMxb2OrmqtreUYde3szmHhFZavKxHYqBRY/uJT3nThTpxwm5rjQD0jm89dNJwNQs
9idEt8ays3tkcOLpNpXQoxTc2vo7tn8YEJOajQDnSNTDBGSntIvC5yl3cVGUdKyFVhH2CoB5te3l
24aCdBg/5RGlK9Jo2Q2TU1tyLFV38iK4yfBWg5efq4dQM2DshQjDOUYc2UX3FEsFwKlVIyiXJrdO
fsnDCVSp2G5RgyBmnNZoNXxoKlja1TXb5DXL+zSFOoBMKtoUoOSLZ2qW7fJ/ODvT5kS1tm3/IqtA
kOErgwribIzxC5URkFkBgV//HOSp97137F2dup/qPaTTaZkWa63rvM4hV0aw61QJP6xVwuMKTxPU
UvlHQUee7bMymYb6myBAgkRSlJDeUT1pqBvQGKFTB5gHNPBG0iENSROfkZktKdtWeRFx9JwUmzxL
p2m1zZP1jQ5i/8sbAur+r+c/OHvSI2IJeKhiC7D4bFzqgyzhjtPQuqaEoQGDFCZu7XH7qkwKyyc9
NVuKDWSEbEi2ySHMbgnlQmdlIlIZtvYSKBck9RvlL6hAHdHQGewIPfU6z6AJRf4+GVtdZkeI8NLt
gBpMsvlANQfPrhgAtPKwWcKB98LW3K6kRcKLOivlzFTv6ytTA+F+9fyimG1t3S8vk5eLo0tmUHt+
b+Ckgt9hWRsygtPJskrOsvgUZ/5z5KtmiI8m2QSODCrEwjrIiQXYZtExUhWzqqopicHIv7ChH7EF
6LLeBGkaFmrxpltDpYAN1VAXFQS33JHWy+PlVXuSQgkX5c3oWrtaT7BhvxxyVZvWjRE/K9myoWM/
3g43Zoyre37/0FZCDIWYrU8ZFtNygoNbcCaPhLXQCG5PDfUOOv4KOewoLK1AXFSqlcQn8rXtye5S
hu5NcivxSwbiIhoNuZ5zmcRmDTQvhs/dZTMO1pq40OTUaoU7cRi6cZl4WAmZEp4VggLHdD/xLT0V
Dpo/Ly9WIaR20mhW190NIn3JMaQTqzlVo87bECMpQEUtbfdaQKCDWfIR0POol4LJfNxbF5TQ7RTZ
+nAdWXfDi+yUEP+CJYiZZxHZhNHgZT26PuGiHWHJEMM3h2pLMMTVRM9BoVdcIc6U3LUtqJGi+DaN
G96GYASuZFUAoAwyrUCTxSqJORdpjXccLhWT/Fgcx4iV4DMiKFdqYNV5TFeAV+YM+oSW1GcfPTGx
h2wBfi/5CdJ5U/VGVjxrDaoug2kgQ+gRtnOedBKvyM+R/dcR7qRtb4o9lETmf6NyhXV6CC6G8DZ6
ERbxyX8XAVt5LyLjjoP8zQgZ9bdyFqqTKS4M+rA3vLZWfXm6RgMySUbDdVliYlsKpOp0iiXFvYkv
soBiTGgObT1Z+N1XR/iAfn+CqZ6DFWsE4/A510S2Uvk1ukZT+YYzGSLym4T7GMF2RUfAIlE9vH2+
nMwlpUQc1Jp/X50fwe3/XRdAgv7fpPAwqcViKqtRp2JAVl68SKre5Ryu22t+/RhXx4nyqlYouIes
y1nIKzxKtxMsRyjBq4q4KZ61DIu5hTAbiuvm9i6Wi2DiiDQ37kZ9mV2lyri9XJI5KsaLuikh4HVT
ed92pnaXrMR/vquiGetn3ac0HGFqIvlW/yv6NOww/py3/3OJD9XX7Ro0gR5fCKBglcpIxzx3zRpg
3ur1VTfxauEzuZ3BvaLf9JXfMrM/jkxZQt1F5/kPLyEMocbEgWMLFfYbXT9Hk1OfPakjM4PoruYk
Ey07XEwDcqKki9VVO71/Vq5emzxpwUnkdb3XdIayWSpN5WyXFG6mnkrNY7q5qMmchhXmwfEotCap
fS/Wwm2m91vR33elbiSsl0KWmuNi3kjbcMhA6Qlh6FecE85376NRhgLyqyyHiNB2KvubJPy4jpfs
aH8ZYQ/7v+8BhrmlDCoHN4UwhJ8bs1F7kciWDBPPJ/2kB2khJ9XwKegv7HWxNfylJhz2eY+3fIDK
cHAaXIUe/SSVMm7H0Z3DcXvAvFIgagGdO0YSTfMLQP9v6ynCc3bU8kDAUB92tn2o90XXYGBECBp5
T/akOl773w/zbzfwOxF0jCMj2qiHnkMlqvoounMYlif8YHABqvBQDo8KBk7B+fdU0Ae08fuBQSHC
UICmMA4gDztpgguKLISO4ekSXqzZF2Ub77uKmX/fnanmg5Ly/pci4V9uJextvBqG6g0m0+PWRAXw
uoVcYyOQpPPdbB+wA1bZv093/zI6fhznYTB2vpLflcSPPbYCOYwc7mTJXqBhryOMn/4Px8JqknYR
F0aD+efAV2ik3MaX9Lt9Q98Cg0scRPUhfaL85ar+7e5hgAf1fYgZoQr6eaRARMcutWzswDB4VMCk
2WdJiOLfr+dfxiFsHlJ8BnIEoYIP06iSiWUmNkNfSJ3dimPiO21RsuHZDlZEjERW+78f8LETNYxE
DiPRb6FoGbpRP68r9pUG18KiO1TTpbWcTh3NUqx3+9mzcdKoYfb/X44HRwhdPuUqxpY/j5dVAs4/
Wdkdjsvl2+HQGrtdZRheYZiZ+fV1MX/La/nXO/qP4w1//g/ErM1uotTrTXeQjJNgLqfLw2HXGJvI
NMxVSNPiVzRwGAgPkyNeMSpvGjMj6MzD8C8upZz7AsJkdfzF/MigoWGwvF/PGPUMdRsdJzDqFF0X
ILqo/ipqe0Cghgf64/gPDzQktkPJOnx2BWEJft/x2l2TzmxHi1wxNWmVqh6bSSDYjpjBIb9LtgCA
xWg7BvCf3P/71wYcRNAmGOhwZo9tlcslb1TpXiFQ6UKrkp7YU2LtFV+FX16c78Lwj9v+jwM9vJ/3
oAMt7OOLR4MsMjAcwlj0FgZWSe2R09GQ1YtFN9HqjuX1aZCqh3Q3/byz7mlhhhkJ18guBUOJS0ui
zhi4BKE0bkAStMEk6e9vwWNWAg8JRHywWQTBGOL3Hs6WQPK8i9qi8G4jDLe7anZDOIrFENEX7YVC
Dc+Me/bak4TJd8TJNg1eB/O3TKktpgA5G5lxUv0yFTx2Lb5PakJamYZVBIq9R3JAcCH7OfVhtmXv
jbyTrk4umASsa1dXvs4ZKb+Xy/KfawV8j/8c8lFGJdyDxhd73LlvI9ufxbvLpvXyXTD3Z/kKn83G
C+ZXJ5hXTvhyW4WFUTm+Sw2T72J6aF+a67vZpjteD/CRN5PaTFfJ5npINo2HO6eTOdGq+8pfEw+r
UCdf+bOrQyHWoAxi872T6Ex5w6/bCnMW0QsWoqccJQ/nMb4KFtECY+D7it2s5Ik3q3VaB1HbXH7q
ltBS7rNqk857p3dSpCyDdKV34kXvRIvWoXF9/VAbI1g0TuPgu76qDsLr8LvWEfn8eoUH5G0Xu5NZ
iCaA+qd0qPEmbumIMKoRJCA5cO9e5+lu+nFDIgA/PUKCMEgXRPuGXfqgGyg39WHkKosrwod2Kc/D
xWSmORNbos3RHEez0gle7l62674/qPPEY+elH/FHpRiD6AANxK50Bq1Cf2yOdy9FwjR8a5PtRHuE
OiFbSS56htE2WfFhhyFyyoWUNxye+OpiRWYi9GvFGLnVavh1P2DpOBe8Mb8SFA3JfDLkChjKQpmT
JbpQFrGIDKGCd8/7NnDz5cXwK3Gbp/E8x8AV2v1l6/8Cy/25AuB9MqEvQ3ccDFl7eNeEXhyXage3
gdh3mxn53rrsKIyb+tb286adjX/bHj/iwN8v0j+P+LDGqb1Wl/dMDT3A8mndLRsVH67LkWYNyadK
c7GGPWWG+8lvW7zvJtfPWRCtLh7OpAmhUCVZ9+dqV8dC7efX/uIpTUPCyte3s7m2jLJkHpHji+H6
kKNRX49aSOeInLIRoIksb26iYlzls1Au/VDZDw4B9F6vpAiSPWtI9HVqvM/AGP4+DQ5L0R9nixUB
YnoQc+wIf55t5uuC0qUEQZBEXRF4PAIYu53/fox/m2G4Gf//GA93BNS8ghEpJR7UFSGxsUUZ1mFy
Ce+/VCqPcPTw1IeVl1w0Op44ADw89XzEI08rMfFiRd6AR1AC3nYXuGkKTOy4k10cD82eCWhwXxVh
9YeTcx13NmBbn+YouUuqyW0ZSG6kbmOoKmnwmxXQcAoPN1zUGRcYdOB7iVvTzxs+EuiZJ2oLsTHc
+rBP71tAlQwL1v/6nsM+V7DWnUCuogf+8zBSN6mLKG9hEwnIcs0YipsH4KKk5t+P8+ebDcxOETUE
m6BBfmwuJ2VZU7YFyb6tDX9bbVC2RSPjcry0prL7+6Emw635eeuGJrbIJmZwglOUh33kpe3bICju
3TbDpvTL6qfZYRTO1ImdCCtdm5XRUgwt7XVS2vXF9i8LdZWKi5hE201Q1Ia0iwIXf8LRrponop0J
Rpa7TX3MSyfSZhUg/tgVLEWwtLcaERh7NVKS9QyewvymH+J+11d0MabXzJs081s2j5ppKTvJyPj7
VT7ywBjDPC8IoAMxDTXxI5n8fuuEa1KTaxmlH4paTYd4y655EoITLh4kBBfia3utoFs4Q5CULte2
LzLHQ5b85UT+HKk48+KDSGoFLHGCYn4OofE99rPm0o9Wcr+OZZd1tDzkaT+Y7UWaTVBxWaICIhe6
Vudlvq14xaQaA5Df2Mv/ckd45HRXMRSitUN4xs8TGWl1Q7FOTyfulzdpq7TLSLuuamnpR9yHbOLo
SWxqyhOoYySEM3/EV9sgig6/3JAH1tX3/PXP83hgDPbSJLhWfO63+/mYqXKK4V/zPPGxGbR5izEq
/hWm+HPu5NpRIuEtpQ3S/odrl+IW8ppw81c5QH2/Fu62GAKqfpSjX6q07wblz7eLElSA4izqeKz/
kSipVPeSGZEYx7pCdqnGc0EpTNVfF4FIUki/vgWtbwYqp5H1bgEft4oqr1Ni59qV9uQ+scU422vl
YLDdgZdf6IVAcirOWNDlsA0kKXCy65Pa6HasJ0Oncosu4+7PWJfM7Nc2+fh7T/G363l4WqJawInJ
23xVvfvn4DUZG9UY+oFB96JUpkVDi8OQxpaSWgMZDGUT6ZkoMYD2AeiPiWhUHzD3ZYXfjO1m7d/t
BsGdq77LnyjY+Tv31Logrz6EjZF8CMubAfK/mqzbTXhO9+O58jxCibKPLelFya32hbE6Al+SLWSa
2SfEn/u2eZf22krcSycCi1QPIHxUmSGbZrhk6etknXmVF61Acz1tW39lOQCOqR78cyiZBMRIa+1c
JFNlIFUYZ+2LU07ekwqXCoM9+eG6ge5mt45ujE7NQUCbPnaT3Jgg1TliAZdtkO7NxyY2XYaEWjCZ
aat6TnvBE9zr94+NdOP2RQtNUQeNV6jZKZPnyNE/oNiLm+zUbsS99pR+4TP3dXNVr7CEWTVFsL6Q
jGpaTdv38CBvAbpGa3wAckM/ZRupMUrsAfBlcPxZZ2uUA/eZtBj08TgCcPttfU1QkjiVTd1ACBJZ
9eL23AUGG6hX7oqY8zc5wWlmaiaEltN4ywL6LKwmB5xt0i+9Nuqv9FU9Zc5oLZ3iHRVMj4hFNtNd
6zUO1Yctjpm+rXsxyw2SX6ZsCpyenT1TvC1FRrIRbMWczKXF2IZFMG299uDPThczN1oLpiWJmxaa
OEM1Kut8SM3YxE0xN9sFS+Bz7OYwJLP1lei3y7RUMTEYcTUHX7OKl3rr420sEJlg9D2FiIBBgWgN
/3aYISC1X2ZUOAp5nYd61X5AgD4G82guvJY7cG38DTydU+gtEVmFbhSbyolXY3e0T5DrYll9kglT
N8ZmctBcHA887tPRd2+7FHMErktxZVPltpbGW4Avgc6v3FjEBhdxmV7Wlz2bhLnvFpR5ej6M+WM6
l81gMfGa9f1pLSyDRbGhkSocxWnO1Y9NCg+jqOadgvXGYH/A70kgTY+VJ1qYD8z6+Rv+Rl68SHfy
UX69bm66KTUm1g1ud6xfx241FWY3XBnEaf/9F/JZb0zHFKE5n4GNiZtum0U2LV40JO43o0L7gINn
Y7YTu5nYcUR60qLFvR9rktos4/l1QhPP0vo5Xf76S4djYHBPymNuq2v4OanRVauycKXMDBVUxPHN
TJ/j53ajOtkpdI4oG63OJEuW+3mzaUd67fRq3TmfymPj6oKfDvceQptsitb96U2aDv4ON5M8mpVk
yebYTnFd4C20smmI8wSD2RCtmgXL0J9hBfrOaJXs6XwtSbQ7qDta+Wuq1s9ge32+mf2pd8I1zgdn
6blaaJvJWzq/7H0eG14DzTMWZctw3Uz1HscDHCG0+zwPTJyiqrfSomc2OELcsFNI0KjT32yNcmJF
24lg8GUTm/JnfQZTubxfN9ECs5t5upSedcGQFuF0MGPIP8vPbKBIc6q3p/vd7j6xj8BOuH/LP0Ws
J8rzSDQloi/mEi4H1Zt6M+mNYpcQYdCQDwHM/EN6hPwxWY7X9w1QyeWNb9WypTM13k2seq43Wulm
+3bB6Bz/hDeaJDkn+qTbAroev6agjc7ZYqwbKTba+2JRevQtI9n0T5PeqHiW7ZRcbf2VT+y5STS/
V5exLXLd8mD9gpFW+qR9iKtk0Z3y0FJO7Wu2ClfXY3y4H+4hnc/7sO0zAeQKTLVoFC+LFYdjxeu/
5JO4E/ZQ5LIvGrv9V3IMZlQR7vh0XSmVAfpLL6dgcYg4zwJTwdC8qpZWGzHr47tAM6ozChx1aZfX
hh6ad2KgNXPUGboGoc4IewOZcIddyCnUzbFvtHRbP/2bmbX4WONnhdKPEWoEuPFphjZvduKxMbEV
wgVfse4bmrcRXVcswWa9agUFVt4mafJX3bz3UxIc+lWQTltSQ6CZsidDUB+ZYmanF2OimKBYIeMA
GvJ8EBk+xx9ZznxrUvDwTegG5XO5GeeGxDokOJyzeBwv4j2rVLlvX/uvy6vijZ1+1a8afMdoGfsG
hpo65uWsBQQ0HYTCKlpjjCkHoigMVT7GqalinxHPBq4Mrw2mBBWfjRuzgVALB0LFk+iBONlmZI/4
wgMyrASc5fEwwI/iOXWaGfP+qDCgX99TLB1EwRwjJ53emX6+NCzAmbRnI9bp3ph8ha/0wWveMV5H
0NbX0VHmDk1z3k8neAK54WmBgPKuSO7l2cd3dnNZw4T10Fg8x8uJqc21ZwUPgRTSxZznATxymQee
+lY9ay+8FoNtC69Sfe4b43Kqn4hJ3lGx81SvrzduXGG2O3F38zR4ePL6usOWYl+sBxuafl4tBEdx
xncMPrRD9KkdFMDv0iVZF9q+bt4+yyf5zvtw+8zPN7QVu8DzDzoaL97biwHJq4ztrDLGja13tOON
Jrek3MLvO/9k1N+etJfqTd6A6yIcahch3DdTXKaOtBVVK2PVQolc2f33WOlkfMsNRg9j+bIIPmiM
6mDQTFpfnUi73zA7XG1ItqZhitHGXnu+lkZyLpY31N4H8UvZBw58gS430pfJV7PkWcN2+H4Y5QFI
J2KGjsx6g+n9VFkMN9G9PsN5geLEJTIKqjeFiWDRqwbcsBEkGRDFiVGfAk/a8sE0413+F0WG6PbH
ybHjPOj8arBV7FYhX8jQFQPORdeYZLsDZuU0eN+0wlYZJTcz1ox7NbANsScJrGCdPmfL/ktZK9ZG
WjQLzLkKQ/o+dEgMldN2SzhK8aFPrUA2ZTaHksXADTOiRy0VfsLVDLAcOmMMBo7WwPJi11GbV8HR
bnZ1mza9fSc2S4B6YSiF3XUWBaOasRHJwRgW/VOeMhmYE/pHhXFvZiTpof/2fRPzgKo2BJJVaU2c
k5P00r3Vb9CK1MJIn4Xd5QkabYALyBSr3GmzTGZkUHxdP7v9bS+/9cvsfF9LR+oxaCmGjNpdMZAG
DnG+7x3vLA+FE4JzgD0HU8q8vpnS3Zi81G80A+GOCRdTOesMguu0f5+cisbI97eFvleW6snf3hc3
MN0W+41ucXGqTbSDQdec8q+JF2ybuebNJqt8RuUrOikT5YdvqxIifBr8oPkWliUX2YDHLkTTJLZ4
FvwzDJOrmeJy0gMQ8BOO9J6NDajGEAOuupG9wy5hN61dBhknJood60lshySeAFMiI+pmRWDC0fBj
s7oZQLRlag656whqzzGxHW8KUobKul7sRLWFX5AH9U+Ug24gbpP4EyIWRJT5swLtpLJtrmFer9i6
TWVUJm66Gq2xS2gPHSfHRDwvCtg/hvaSvSVT+WnyFq6jJ+FFs+raaLeK1br6FoLLfFbMmYKWwhrS
l6fgPtM/sX9aQcpZXJ5GH/KusKr3aiov74b8hkB8+npxJaPw8PQXTWHh2x+UC/sLasnRTPoSjHh6
W8AwMNgoP4/upur8UvP+UX+Ct0jYd9NOE4hU+8ZZ/9G70xLhHmdEDq/K1GIrH+ZegKUKAn+i4VW7
kF612Kp6SyNZXl+RHyizScDLKP2lMfIdZvCjmhvOY0iyUBQ4yGjXfz4BOcswMcyqcKURZlTC8VAp
hy5K5uKxq3fv/d2fdyMnKpuU5Ta2Va3A1rbfFumnyCC8qztwjEtHwpE/trNamX/l/Xuo0IFQI0et
fQrWpz5qVohy7L/fwcmAbf/lzL+7v/+4g7neC1mk1PVKXtZ2CqnIzjbarKD4wDAEc8Gz9D6Eg7/6
XxCw1tUCI1JX3kfLnM1GZ/SDfKJaBFvfymeot+9m+NZiZveRLcSzOIsPFW+2jfVObyGuw/kpWSan
ep73lrpRVsovF/Oo8CAQekBgyAuGW0nn+Jud/o+LUf2kEsoybRFB39i/T4xTbAbL93fZoKg1bPti
/gZD/Ymnyzjb8+BxlYR5jpH8zyc/uedant3z9rCozdMyXp1F6+Ac5JfdzNisXl7rjRsa24/fDvuN
w/58bLgLgiZjp4E2FGTz52GFfFzoVS6OVtXYk/Q3KAe3el0Jnxfm10pe1/qMpqp9x5Yqj38Bmv6Y
bSA40CPBKh7UDTjmAfO51PfbNR7Lo5VGM42COV8Esus3hxGzIyhK8t/C8xwOreIQnDik4OgPVyrd
Ih+D/CT3cEaAaVVnvTHofG9sZe+/tKIf1QtDdjnvLwm4KBeGRtAjQJ82LVwsjXHOPkeSNmWvWGXA
frJ/yxp28tUmHuEnEz117GS1Zp/lb3f2CdeSbM/+l5MZDxf28Iix6mVKgT5FFJ72gJFP4otwkdM6
XGfJU4+bTa+6/YQ+fEM78EyPCF8bxSQFSPaXRfnc5G4LIFT662jEbjowhftnnMG81EcWr3Ic+yCC
qaGhEvz7DPIHDovwR5cIPeHZ6Nh2PDyfQAquZYXNzDqi/adks2/89cvPfhkGIjSrP28IIRL0JNA1
oaD4Toz6x9sdZyGrQC8FB5q+2+CpYp0eylU6uoobr/IjLrdrbRk69PHc0NG2hMIdi0Mwb5xqj+fe
kny9LdIQrAyztfh8WbNxRpmq4uVQzLuNP4ezvNGc4JyspWdxnm8l677MXfmzdHXqfCwL91j9YSrY
LPz5aDtxR7O709NVLWbXpfA8eIhRvnX4n9GjdBMasXi84fJG/5QcplW2HprB1zWmgPty2S+u89LL
p4M/2eDdJs8vi3YWLkRbmQ4rbznV5tWsmSnzq0tH123d62JgDu/9TbvQd4OFobqa7KKZLBnqSnFk
51OzKk4NEv9sAGMaL9wAU+C8eSIl8kXF4nK01rb+Ut5Ci5Xdy6bgPtLydq+OPtUX2Fbya8Ledh4s
4kWzjsCAKqcArmk8oC/yyjc+n+w7kReuwt1lN/Sc/dPQ66UZ7PZ2c1RnsgM1Fb/H1L7yaIo1Bo6L
ySLd4iR5rrE9FBf6W4R15OCYKc0FHBxmg/WmcMw2tx33myIJo55qkZu4IWKkOFkgIXIz71jasCId
1SsXE2fi+J/d7DodLfzleBl6JDTjhlcu0kU3k8+1e3Px19hIm9EAqoyX8lLay0tx/f0Hc9jCM+gc
q9gZLWkrevTVrcKVFyM32oSry0o/0nzh/6OlvI6chht/O022k224ktfKOvdEN3Xy6WSj7GDYckLy
Ullq5/g44eYOZ1qgY6TGMJRtekz5Lpar/M5fBqvRXl9Hq3gluORVBa/xa/rKN17VdeHJbn4MXvV9
9FqgUjeIEdP34QFYyBnzxNR1dBzN9b20Dp3CCx15toiOtM744ck7RFXg0PfoNT0Wnr+8f0WvwSp0
+ndY4J3bv/vLyTrA70RwL98vhrLs3GEnfXehZF+czOP0l9Ja2Ibe3b274jqfk586neyv04vXzURQ
3rs7fIjAO6VguHfx/M/RVFjlbMPHq87Vlok3PIPhHGu3X1M4pAt5OVoA1W7FNSc+F/c3tzhFX+I+
dEJH4nvYSeBJlZjxMQEvTY/1l/jO/o2NJDJlt50q29Fe2ZJUwJmDmB5BevmaqkVd053W+JMMVjh0
l4jP8c+dW35d2CgZGbegPbH30pb8LiLREsElZ0jldiq/+OnmRJY6HSuXb0VHtqqestWpHQEKetn2
r4QSYDh4R0dilgUPqxkb6CjuRxmevVUfyQmWDvGqfO00s/uS0VIlwWxMGTv8GJCHfaWYBW6y+ud0
FrInwpRU2YxSI9qG+4i6g86PkT2PmCkjS0N3MHIuuDOLbFWdPJiH7KhSVC0O5o9P5c3K1TnNadSw
ZjDj72DO3WRupBv99jYt2dOS4XaZF7ETkBm/AxtxiEsjnS6dzCgz4/31875Hjf4iTEXIM+vr67U/
wEguVprx0thdbaL9oRiPnX6g0k+VvcgWzqN2LO5WQ0DYlbOA/Tw08wLvcrxbycKWnkHRQnEAzoKL
LdwNNoIwznFfUbHGlEz8q2GPNHj8gWuJX7WnusUrxbKrLvUzETeOxCEuGFTm2CkO5pjq1Qg22vp+
0vbyGuopP6it1UXqfrvQCgZ+qU/RFpzvqV3kGLxm+8kiWFydDvh5YP5A0pEm9lRNzfWot+LPi+Of
U2OZHBBMGJPp9WP4723F81yRFmd2rzdgfIDYFIDWG2OVw14URJ8/Zdc+INT0sDDwyY2bnTJ5yuY5
fdXcsVkcpmMwaP72GXOGsQkWz5WvsMNrTBjVkRHbwgTsvT+MDP2dOcCpxtbYzTMbKI9ZlRMY4Umo
mLFdL9+EzwMur/x0ZkS2zs5+Jj1f8BZK5Hk801fNHEAleSvIWYQdMDZpSeXJtLw5z/pMuVK1zWrv
xkTxfp8ChQDrnFq7tV8ls7Upq1Pz5aUHRTZyD6a5C4IIqDatreYIdiFIZjeNHayxRRPba8QP/Glr
p4M73US1xtPxdKW6MIIsDX8Is7OqV99gEAJ+3hDjGPpMYkTuSrhAoMjGrDGFqyODe1hjutjMdolR
2fKpOibqgmBtA/PWePNCGLoTbzhXlUnSaHpT/UL7YfrvuXO3umnCEBHd61dxbLgASEN1ajY4sUYb
eEXsMR0m5i3Q2Iqxs0rxXLrsai+BnHQ9MiXPKLKWgZefglnjamvR/d+h5M/HjrTqZ/6c3qyXe8JJ
W+OxuitWkmJo03zTeSMW8fggucUqs2W8PVuW9BB7V9EevGARmO0HLlK+HpbogUDFz2z5eks31R2c
U317i6WqN0x4+bycSxvduTyhgvFXt8Vtkc/l1cQRdgUDxRVW3Rbx5XbEKiXs0sWwZhX4tmrT0ax4
8u3RC661eBGxPmUuNJQZAju8R2Xcxlq+Ih9jHVvxNF8L9O6q2eCfOp4XW0DF4aRY1M5AwPm0XPMv
5rQ3eFv0EVfJLvoAeww+kpVdOvIp3CknIqV20SYBn/CK1YhnLXG4aoZL6bO6SZ6wNPVX0iZ82l6e
1JdwCegTfmLLoOzCJ3l3GxxPcaXHS3ZCb4Ju2+ggp4a04Xqf1Rfp5fY8+qixqFWd8vm28Ffa7j4X
fyn8/yQlDyxryMj8l50nRdDP+idtxwEiJhrPeBuqBG/OKILi8blouU9Na7aokXqCL5r+Hfp8hNFE
FvCGXOppVT2l47cEcB3/TOvr73thnIH+3KNOBI2EHyrCIeXlAYqJVT2/1tKlWclnZYu5mtnNRvE0
cVTjI90nJupT4sSMALeBbQ2s/KQ8xXjfLkfz5kWeIcR6iZ5vvjkCMVfm2ez2Jn3vdVrR6tdo66R1
RwNtZOAg8q4HlnIWtvG30JqOKhFZs8mp8VJ6g+W53Nbb+klAvvem7+KZaEXzdqqd/U9pHx+DXbqC
HkmbVRmax9bVYvNE805d9FiGV+/q/kvGI5OW72xwIUcwxZttTGg9JcSzGdnSNyUjWPUs06V9wytY
mGlPg20g4wYVYuiqtGGlEUD+7bmc37cN7bzQqF1pnTg0k2fBm2Dmq5CtZbyLFplF0yiwWyJnjPG5
3QQrZZYcGotm0nt3RKBkMUu79TGCRUm/NLGGDWRi0TWKzjFZ1RaKx7lySBbxLF1i0O0oVuRkz4V9
sZJ1aAWz21TaSjvSTpikcflesmKD8mGz7eZe6yreZNvYyj525HdhWnqjZYt3c/LKDJMbwdjoptGm
NYWP4PM6b1grOz7Eu3m1NT6kXvQ9+YrWNTGEU/F6szRPZzcu7oKlP02X/lxdJgvQ31XgNXN5PzqX
uMQxGbPzR2VqlWumVhtYGn4X23gaE8ZGN0dLmAmoc6apJ5+Ekz7rrMiSjCdidmFFq4OB+X1zfZ5w
0ngHGCHW05q5iWndsAF6Za6chta7vL9bk/PoqZ7SjrTtxvhk/2pFzP2pMzoLp/GpL80xf2dBV8J8
uh3aozatNz4LBKbwq/yl3lPPGIqNsfsRcG2hv3QL1bowhBnGPGu7pyeORZqp0gRnNznTLZkiKLAK
6+8v1b9iHf98pwbi1T/qPv+a+reukgidp1nq02YJ3Yo3KAyNALf82q6AlyVAKjSLtfT6fzj4WBgT
IQrZiYnmoQqX/ToJtSv4TmwsBLex4pVOWoqpvZPUBRj+y7z2aK43IBBklPzncA8IxD0EZ0LSFHlF
tFPFxi5dIlFuY3akgRWPZjXtV6YtKfpS89dIVn8hVf3rtIqwWtEnCrU8cNbPW61p11bNEq623q2x
lzu/TQ1jZtv0TF6wXDf3mTn65emOh6f3AHPAmcINY4iIBOZ4OKQ+GU1utd5E6MuXyW1GBGGX20Me
5f9QdmZNimrbFv5FRCCNwCutir1m+2JUZlUigoqAdL/+fnhuxE0xI7lnn9h1Yle3YLGaOcccc4xK
gZEjOTkhSqsmpBLPBJluCoNV1WD4S2qbhrqN06+BnEgFoyE0DZKDENy7Zw08YqSw8NsWIhErePCY
Drob6oNG0gUQrzNtx14oYtQF6nNCV7zcSnhx76HhRS+nhmYYwohzj2jEI8YN3gYcAn+RPgBF6Ywe
hQ0crAv8MuMQO8V1Wew2JdKTRWDSzdDzqj+PpSJMItMsCdx2//1P4iFOeRhgRYo38SdkLkyv5WqW
Hpa/z+ntIux8dp1mD/QokFilJ7FdFt82tZAlSXSONXHru66bbLZ7e+u6th29+Jv9auOvRmff92ev
i9k2treVH5gUKy8Wanfj8ZIW7vWY2h04yhZnjcXFQhCvednb3lizllPFnC5PI+Bei/qMuRl9HWar
kxXam8G/DeXeTfW02YBDW3v+1fvaiW6RR/fFgO0U6hGcGagv37/YOVKFrJREcWvPKvvdTRNunatH
tH+cRR70nMXaY0fNVWuUR/YkXU02pf/l/33+fX4fenxU5hSd0wEsMjBEuROHiGJUZ9f9cTc/JfjJ
PRvwdgiErpWPU5WIysPvoz0C7/SoIKoKQAt7WIITd//SelTJQnLJ99Oh6F3+pMKfC3W9HbzHIawP
NjbKvRU2YtEroobjmNvyQn3+TNup2CewcFs4d/MP8q8ATkMVJDJEKfD+UQ4DISn3xjWex1g8/RU2
p8w2ji4mIwZZdgqJ2hqErqy7pWKTgyMK03xRYsaQR4TggdNdZp5lWh7hbIwGVzvRUfu3jxQoZQfq
qHqws95mgAcEtX1i1FSB80WOXr1DBYz3cqhrBXCDupGJFQ1oou9Cq6cZIAgUeRF0j1hesC+tuvHF
A5SsZpvwa0GfSIz8sP15Ej6eAtpOZQGS+v3cSYVQZWVB/aTt80MV11y0XK7y5LiuuczNF3lFjueQ
Gs7xRfg6WaOR7rO/VvvZ83+pF85y4uvRrg0K35oyd/sU5MQICq1M9ouIemY8EoN/x2YpRCPKGadr
T/nusdmKwVpeKXuWMsOwe8RCKTWuoZKcpzII2tlRmhi9VS9BDz2ch8UOSlc+KkDXkUEQVCzvdN01
ZIwzRVNd1lHiCHrftdj3SN2+Jym6XOS01pCJog1GtFW/DoB8I8iXqDjBOKvElQoSBJ2GvqvW5146
CFNUeQlZnbBYXvO+ZfpwotzP0bDDtzauxvWQRM1+eiSAr+VRTPlPRjQQY4FkD0JR9Jwpt8iqs5G/
f5RbOeDbDRFUTX0ZBNl5nhqzShifq3cRvyHxCsu6hHcIyfuqlI7a8ns0RBkytiaGmdpeMfEwbnVT
6suTMHgKdd0ZonVVVifrHB9H+lWe7BELNZb5sBqXEUzV4r2AQlEXlXlUL2DmjRfkuPcgKaZpPW/1
WGKi4wEdvv+4pBt0DNxvsWCgRQdjJ4M7HuccjIi6ovh5oZqjH5oNxSTbaHXNEE1EW30fKvbuuArE
2lSaPi2iR946mlmaSFBDqzKdHmrnolKO+zrf74RwemiWUTRJ6vm1elcL9IQwJSus3MiskJRnEiep
FSdfsWqLg57ZeIw3eQaI6xQw246JB7W6ay4e671allus2SC8IhLiGhbcOzNwNAcQ1ixNHZF+66k2
+w6YrmE9J8z92J07a1/sIz2NBSq37kyevr8bry48xeVH5Gx3tue1PcfO0/FKAvQUuaOR/N+GWrfh
NdqLxJa78IBgqErSSAaSH81+Tc2MG7LJ1nCh1ENPd5vcLqn7jdS+6P+N1DnVjd2VdVzs6y1JvgQN
2VQ8zRx69vsiM8eNP/Z2Uw71NwyPrfnAmYy+Rj0x/mNW03nXThIlJjjkRUPeVUpiBIVwKqJYSRkE
vl2r3T8jsxmGJHYJ9OfjpEx6Sqk/LvXvM9DJqvJzJRvpLi5p8QbrnYYOMpiElLr9eWKN0fAFr7Tn
nX9a2ihGD7nUNbb5A0I1VM9xKl3Sclu4AxdtfdzALrPk5eQ3Htw3UqkL/ECKsjY/zq99G6ud0c43
p+FJlNBjpGwOK+X+mFF3g9xQd0a1FfyZP5vtLcLo02ZrehneXo5VeRO4VydrpVur30PBRyoMoqZY
X7RuqS0Po2sCuKtLI6ivvPdriT8dDfUyTPkzZOyjZbinDZRcRIOc4dtumtlvOHqNInuAmtkkWOTw
yH5/mMc+y9vDcOK2Ry40gk4+o+nhIZEPPIwKo/IDDIjuaGzEQnCMnpFu8g6dGcdXYUgSSzc70Xcn
4s4GaM/n0bncUmT3INPTWUkzAGqyH8gRlWuAfqMwE4pHEXiLyjoknIAZPLmsFOjeQ+u4uqyKzR42
VT4qnw2KM6MIWFW0AwjVi8u/8yx9CbwA8GbnSpxK9sGOHMFR/iKiOSrMF+l1uCFuUbZnkP1VsA2W
l9DUvCeYWlTtKKV9gdBVA/7rMrpit7bJFi3L948UmiDxtRNK5pU/CVF0VScmjXLXg23Mq4+wxc/o
Qk6dxIfuqTkDD9OWteydKL/VDoJxzs5NHaSL+IuwsDvPwlXbcTCihU0Zp056tKfn8f75UJsVtQCk
w97OAwsH0nH11pLbLzhhbaAEluCIIOMrnMdn6b9kptl7urKH/L7LwKKwMs2+UvaK8UYKd7kgX4Ue
lB0ldgmtfzT8kF5QMgNzpPAFdxrCow4T/Ql+7oW/9eJQGYYnv/+7ZzvWvGNiRh+V5mScQBp2Zj2L
4TGiZw/cZKLpoyT/6px3uDifD0jmqz50MJhxdODIz8SVCb0qVwO+yHB2kmJL2funNLTFbHUswTYK
LCbriVKtf38YSX48Cr4/zO1w/hZHHU+UEEGqq23q+pr56s4kRxstPI4BYeXM96OJNepp1rrJWD7s
BY2eS0AkMJ2ueH2iK9FuF7DtxJVI6Uz1DVPy8k/k5oYz0frAYXA5BDvLWSAJJoyk9xMDLnk0nhp/
cFhIHZJHYFyY6yxFwFFLx88OHz+S+GzEzvhztXbz4IMiMnYstEosdhZdFObr82Fm9KAvPx4hgBSg
+kOEVLXuPU0/b3ZNzsehX4IL771GdWr8J/ONFlwIiF6k3QwltzNx4++f7cab6c5h6wVDSsKwotYJ
z6JdWUpaHCJaBpF0sN/7YZGM00Z40YJ3NWlc7sxBNDSNUPEuO9lMdRp2sMkNw/Lp9ye5ndgPT0IL
LU3jbRPtjUL4bQHl0WVY6g0LCDyGSAkG6WKI2bS99uS5mlr//m2j93/mdPomTTdoqRJ4m/Sxi+aX
H1uDZfji+xv9aI58DEt/f7LHlATTaEho5IoGzcrdZbbXjKKSc131B7tZXnoCZaiz8iXAQV/s+6Ko
W+7bnYU2VpYIpoyWa3t/o2qlLDaXXG+BYHFVW4dxbVGjgFpOo4E5c0MTYCpxpuH45e0QjVso//eX
/SmgQIEH+Va6x7labxfvt89QlfpFHWh5vlCoJ6b1S5ptz1T2zvu/Rfle4DMK3aEVILzQfBdniMg/
KQHNsbUZnKA9N4o1NBL7QvPH+dSzR26iQw9zo4DggmCQSHTbuS95dd0VF+bGf22pL95p7JJJmO87
751OCgL79w+Q5PVuy7WyrpdTz3myeC57eU1M1PIJtBNzYtmxt7IKz3k7zPnJxfTtz8RaDdc7ayWM
Vwcr08yec+rxmNZb7hraP8CqUMo6gXGVD69VmmaafxKezpVonfYrg2YPTuHfP90Pe1mnAxRunCTi
JPJQRIiqU3I8adHQF5DUoEUIn4dGYZ8cBE+t1pLObt6NGTY4bFpQDOkd4P3fn+GH5aOT6IGMtWg7
hdNOKIT42y4Vjlq7i2dtj9zQGo+nlIZ005o8jfqiwMf4k9HwqW+F2VoIshMNJcNoXw4R9ubSOZq+
unkFUNqOxwG65/8K60X6RD3KGtm97pftJ7tfiffjduJe5BUOjXEYUMCA6vvqn03XXWxNUxpPvRfH
cuaj0bVvFd0Q3ccxsbzUUGt7vO2vyXFAwMuYM3uhP3+cJ9BHPhqzGK0rc1kvwaoP7vofoK/gOZPN
ipR2jeSJ44+sbLGhp+cLS1zri8X/3PPJf1rfwLHY0HFyQ8/sHFl6rEi7EnkrPvnQWqgvyWJ8sMdr
zTExNH3iqF5BOXBj68vv+/yPMQef4dvI7cn97ayqsyQvjD1T8jzzKwqmczhqyNe4C9cziQZ3nzXG
82x5y+45irq269wFiLhQUgD51YEOux3pmVyem6BJ23eW6GB1x+P1coolL2mt0TfYD7kOg6G1T/Gq
NRTrhlbC0UgaVWawmf3ejOn625sf56PZOmuPacU1nbfo78CBYOM+7T42VE0Fe9UXa7b79vvqkyQ0
FtGSVnCbVxAXaRfBt6kWjm19suZ2jszZjANXdNzxmneeX7eTvuLGA87fHayzouLqUl+HEYMl9mwm
WYtxZC0905kH1ujv74u3/ZseXktW1SHOVxotFZ3jKtCHV31naCo5xyYXZjhWViq43XNa963VbhRx
eydmDshbhVbcbRow6jJJi4KDkcY8+2i+zj7G69Rfj9u9Qj1par496a5lrb58rS/G++nbkSEMWy0/
SaN2cv/t4nyQIDB8O5P903iGDfdiPPY8882YWJLZ86Jq92xEHpMqJmm5xt7Ad6gzWiZEcqqWjMaJ
PIMWPJ758fT1NVy/Z9aaFavbXM/L69sUcsOcO2FPYD2xJs7bi8dnLvx/eVsLntCER/KYm39hJX78
/tEfisHtI7aRNu4VoopPR3uufFvMhXwexmk7IVTbZ6dxZWd/Gtv1KuvlRJ3G4dgiTOjbQd1jsh0U
3UZURAZA/w9I3FCPKc2caxALKCYOndBH3rcBc/RD96m0IyzF1Z4xpfb+u1/eNIsQDABKAA/hRXj/
oll1LsRYbwvtJDF7zObcjwYSOvIOfyvr+JoJZjOf0s84qqdlS55Bv76nAvuQF/LaKtKOeE2CPnJc
d/byUSlO8l4Xyu1wsvu6rCUrXyJDHzprc+l42Kzn3t4cjmghnKYIcZW9AOgDAHt7gBud31BaSY/O
ekQTJpLOCQ9A9zUkyVd1DJcJNYARuuwW6MakgBwTWNWTqWN3bzg0kps50JWw1OdSXwmoC5L+52Go
mFL2Yul10XCckoqqpICwhU02RarN9AyPbmRux9+X+AObpR2orQy3Jhl8/JuM0Lcl3hSx0dSNut+K
XrAucJe8zJvVW7CUIO2VPQHuT/tJxaaRy3+Am9+gW0W7nM8ntax5K5QDWomLwbScRSvDPc+r7Rp+
J+nDUpke/KeTRWvz0K3NnmP859f99gQdKCRD3C9JdrfXVSay3fjS2849Q01EYR2CZM/k/vQVFYPO
pIGoaqj0dta0gP5qGBfKfguQMqmmgAjjMw0KR3v/34b07WdEQR1nWMrdbQPY/QY+FbUYh3Tu+AeJ
QCpDj7VGZAEnynRIUn5ckZ6fxcS7Ss+SnDqH5Ctso/ysZzU9YPu3xyDpQtcZiJkiyv1jaGkaXXW5
lAi0wpG7bYlxH83UBTxZTp392po/jcSPozsCJVn1LK7HG5oAC3Fi9i4LGkbD/dCKkouGfsw1H5sy
EC38ypJB6z0oZj0FjIeaGS+JzBPQqk4mwUHVHqbftoygZfn+pLCGIFO2XMOZPgnphwHpc+jaoU3j
OJZGgEu/L6afNs/dsJ1cQigTZRBlkdxmTIm7PXtj8zSaNtbJtJ4IeEYrqNk9WMuDwubtVVt1LUTL
KM91o7kwqq5xmAyRppl8QHBrVrTru/p87w3Gv78dBCtmrXMFUe4nVsYVGt+/bvARKnI2PAyv+SKA
rD+++skU7dkMK6bCPc/AqtFZaT6vnsaRLMWjIf0jED0nA2NslHQBac7ZQNrCO2Bh5hfJKEJNCEpO
QkEJk7HsafBBE4GzFpcqQgFfyqaanK29DcANX7kd0mzW0kbwQi+g2IfmvGd87T6ai1uP9yihoAQL
G0zyUt1O3zPUKcTRAfLhzvlE9XIjjgg/EmGkKE8ldExDGGmIF/yt11k9SuhIcCAl768YmVvZyPiL
/9PfRkdeqRX/jJyzYIWLvWYV/Aad8kOOooFi7+kJWtV+gTf7qWePPoj7ty6ektKqT2MciMJtZ6Mc
tXNy2Q0NiZz0+WiWE7oT3mVI7Wt3DGRuFpQ7B21iLP0lvNqP5o1lTaj4jlKCzpM32uTWZtIqLe+s
55418Bj68mRDsb0eYB5i93q/saREC47JMA0pvzZ0N6B0Zcs+JFqrdAtHhjx1hHH+90rO/PvAt2V8
v/bagWFII2ENta57duT6WY7hY0jAA682EahbjMduYI5ZbVOa5hw6EA7mBKeovkPrh6gHnIfTUjN0
3AAeYFU9OAiafGZT2+/ayB17/6CKwRRLrc3I3ln0uvTlTA+EpPbzc3YhQIi9HR27ndPrGAcw0jnd
tr49e18Um5g5bsxq5EH19V6mZuG0AAxOxP7XAXDgZB28vrd+PKrp021baLGfQ/vf6FzCAtZz+i65
AnQhdiAl80adVWzvMEdIsi+QeoxsiWdF7DExD0Yrf9iuuW+HdaFkpb7XRa3Fy1M9n1W0OV0HXlUi
B8TlMHjZ6+WqojNV6LOYuN3ud6sKZUKUHiHfc3hisNUJKJt4KGSVnMrbZsFGewUBsN7fxzEYgPcJ
SRpVMTpa+Nhf/TP8uK7ux1Y6m9xAYp6uVcZu03D3vYW6/sH0m4I6WZuvkd+LdD3MMwMS6oBH6/CS
0WS+n2fleAwMYCcW8tGkM63tZeJFx6Y3daLt2zwe9VZ225ykM71tERXvKqoAsDU6q6i6FHUYV4z4
/IpcyuRMG8LMzazt2FNAOq5IEQPp+T1RxuMtjBIp0TLxq9jSg7uZUhFj/ZMNaLvjNe2FyylxtMbe
0nuZW8jB+899Z9NDwQfyNZrbUDdbhVZCmM5rSuKhJGTLZKzSaAXjZDJc9A02SMdI/r5vtzzoL3A6
wHkeDKAAwrmmsnD/GQ/1LpUTgkz/qgFxow+UF2M13By1FSimeSn/7pJlg0BhmoZeoqItIr2cFOyW
x1mqzeHHmfJpPAj8HeDSPjLMGsc7qXbPl8IRisJcQRiLT29B9CI2H3LAj6iaVEs9iqzDwM80UgCp
NC8xPQSN+Hw08GhtxQOtI6ImwoDG93jTqJgMWMn+LT48IZoeH9ZlOWst1cT5sRrv9Cchn++v8wut
ZQd5elQ8qbZTag9UPmNMVtTm36Dyd+LbLp822epSQ92m5jeIkLzb4T+UQZpWaS6p965YyejZyeq/
CoXocOdcEIwp4m1Z01F2HJdFSVU6RwNnFr4r57VRq44i7a3DyU/AzCujMcniHS3Yb44V6O8xM9NS
W6DrNhiM8NyiD2edCrEtFBhbRMhiqXRCUn59Y0EnO0eq3GsRO2GE1lJVuXhoTQZn1IgalI+Cg6tB
LWuqcBZK0jSQRvXxJZVHUXBE3RrL30Dyj0JKaVvFoKdK7VPSOFFZLAUevTo7B4G2sJ3qBg2Sygpa
ATodx7E8SZU3PdRcEWZuXCDkU13NvAydo1h5WvSpHf/03LoPG5jYmboRyQLkDEjXnZtoMLxkBWs+
WzS0wtStvo9wGRexW7yWCHdhXzzAxWmLJbaMWk1MddM8Xq1h6iAxNqFCr+iulDhlH1PmdgHenSud
x+psgcFhEAU0AbQbjgKeiWKkyLldjY9H8wNi93rsyTNzSmEGIWqXxnrjeUP1yB71REMPFRK24t30
tPjZt5vrEil5dU72txNVM2e2YG4pWn16bRPkZNNXIhm2qdnDawPAaNzHwI4P+Iu002LZSKjnVQvJ
mKeHaZB/pMP1kdY6wA4siEt3P5ztQ3cXesOBW18sBQZH5CqFqxxf62a9V2xYw7s8xRIZs8ALevLZ
8pz9SRPDlCsYzfS4hsOXQfyqH6enI1poydnaHbDbSmhdOb8VKKvtRJSjNP9weVaqF2X4mdUvgU5v
2P7PcIhOi5s3k8N5Wur28cqxMTun6HkqGx1JxlVrJzjMN2kwya5L4brNJLZD6AvXnqz+ofR6+zDf
Zqpz1bVdBKeKDqCtXVrPcmzRq0ZJceZ665cIFTB3+hZu3wBM+8Z9uGLbBfFt3E48IZVpNNgH5Phx
tCMtggBJexnyhXxNE5n4pPwqBrQRNDs6Ud7WRY3YwjkhKZpLWmTjPHahT7fSljk0VUlb9WzmdjU+
LB/gKmxdoTeRV9yv1khJBkozYLX6LW9xYG7Hh816vfZCa/pHtSh07dal+dwLXLZz/duwnZRB3omp
dE35FrXHhdy8ztowgMIOoYcHcj01Vskz7eWQSkZ23wbte+XOQZEqaXAMjrwyMZaLeOn26K3Xnyef
+vH8aQLE4Ve88u/z/MAdlFoSGyEB+Dz9SZye9/OMpHQRigWn0/kZeaTLvFgO7Iw+w0NjBUtUYJB8
9cqXY0/Ycwtr7ua5HRZaDh6RWEZDGr4fFkNsSau0Rt5qoLDoCsVv9T9jlqE90V4gq6F77hnxEY6F
BGzANMEFgcCdDoD7EVnocUjdroU71M+K+g6qutYCKw1E+8brzylN4igvziVzsqFxFuZgz0w/bvP7
B9A6IXSwD6/wpgN5m01AXD4ya3y01sOtOPampITWxB59+dz0fUTcB6o9AZ+EGj2WV0PCMHC9+xcv
k8KIhjJfuF3M75ob+eY4tDzLubztTWCe3xfUT69JOxl6PohVkZF1ZWzKcFfsBaI+km6fAfXJ+8c2
WWzXgkUUTfO9+sRlY/eN+pAC8pKUt1qcv+VCyp31JKbVmTibUWXzyP0aNM5sUSzHi/HaZIKdKT2U
zs5ExM5qZrx1X5HlMc4lXSFtYAcR7rbOcPeTfDielfyst8mD/66+okgwyczF5X0RmPlHm/Yvp1Bx
z+YcuayQIs98aE5jcrU57VHmapTY9my3mtkj67Lgi4z8nrX3UDZug/62vY9aCP0mpBr3j1fpcq4M
diWL333PEM3FdorjjOrDhDbsUR9B7ofdTYJKRR7xenx05C4kdK2wQ1ZPu3xRCKtSnglnvFJh6uwC
3W7ir0SFMXpZ5acJvR17SXRifv73VfgIHFN2/P4EnWNtkEXHuo5qmeILRAm6fN4X9ZyvQdV6/I8u
Om+KbIj15wT93RrR4NO3HttNdX++kfVggsyPt0XR2XTVbqifhyoTbttsutpZzELGdr1/ig0DyELL
zxxB5frbc8q1y/xh2CHxFpBXq2PWuULqc1YZwhEEUvFkW0NE4vD0+8Q+RpHtQdJW9HTQPhUk4n4l
iSmZgJzyYtiJ/edmdtsiOZwnZBRHo789E3nDU7pvxMElg+C15IcuLy0rNPWQHthYPmIApv962DtX
R7R0unNcDrPFR7LZ6m/rc0EPeEPD3fgT9eKXOT1c+G8/Nc5kErkTirxz5nxkjb7s1XPmkFXDxvIR
XPdfC9t/hbzXHoU9U9Vuqt8evTNVF+FwBc1pFXVMbWBqZjo9m4uxOzanpy/imOzkLp2Xt50JrLAC
/1TD3t7yny49QjxaFwHHSPa76+GixlEqie3sVbScmOGcjtP63ZX9MejNlKozbBXlas255ifOyO7V
D7xBrN05wM4PAxoAQoMD8n65SKfciIOqPXhIgk20LN6r6UK2IR/Q8urOXnObw/JdcQbwC9dmy7Wo
bSry0AydtzdnAiM28WoTgiwtBUkfdvnz9AxhC0CgbwswnacrdgpdE03BKbEyRs+vDbwxl64RTACX
2VthwXesrLfphM7w0d++FtYHdg1n8u2uQtqUxmcMv++n5nSR4ibGTQd2Tem8I21OkFvQtgGNfmRO
gfLm7bhfwhs3hN2rJfkQbDI6n4RaIrg4MVj769+ywViLKznIT5Kf6XOQNrs+ak8VCRgSndY+JnGS
EEFCXjTaxW5ez7Sq8OitPQV9fXePWHnnQTonZQ5jIYQLrNyodK+1NXu/0DsA4TQwvU9n6sAvAvGD
TNdzVD7m5fcDdzuZw8EhNSSJ7dksiMckZzGczNyWNjjmE/yDtamucseZWjDJ9k4NnXPVc7b9uAIU
mCoYwLUhi9YJWg6nECCqxf58Gkne8xD8b83GzFw6CRbzy/jPvPAs+qdXsbV67mPx33pkulsTtjOY
gAbDWOnagqVt5aTOmXiDc1Ai3SnsRWMnrELXzIElxi4BlPvywp5M1xNy0Bs3BibUX6Tp2cxsXd8n
WHmy5i9TaTEdmnPCmb5Y4ieAVMM4mrP/1oHdVag4QDfdSxdOkOfXFj6Z8Xze+jO0du5LzN090sax
ZfflgT8FTBrNsrTMUlCgzaizOdMAWC7OODjxHXBVWnzIyBYeasPQCpwnkcuiZzn++J50MpGFQcfn
vOzsg+tgp2rXmrPIBvF+X8AmjSwKKA75yP+D1fnjPc6MKnhhwUgSuw24xnWXB5eyHe71dTZbuO2B
zD9cR5PNpo/F95BVA+CLEowgyG50Ed2itW+HzdHIAxyxLtniWmWOmqwgCMvG0GutvQkB48rruXl/
yAZg81MTIj5R+YCdr1cNMzER5DpfkF1K1QJ3CvH6IYd/Tpi55YJNoUYX3X0zKmMcHca0gerBuv4U
VBsBjsF+bAzGtN1iVIJyHiLPH0VplX17/6E83U5JG8/AmeYftfO5q/KCnfVBaU9/140hD58t6inm
PLeolZ2s3oLKD8EIFUFCQ9SbCN2MDrCh0YtxjQ5EhhI9JUNrYGIg753t0P196m9FqM6pQhWujX01
dDuAYu/vlUBulFCIZYWN8/oaIaK0oEp1fU6xJVksMKvA75bGGGeKJSM6fQiXeUinzZNWEY0wKMBS
yulT/fhpa5H0c8OyqGCTdsuxlTG41vu8DcZhTLeAzsV0x3jgelNo2kholCSEv0/Dg24ylzscRAqS
sHWgf92Ypt9W/GUnZnl+5mhXYfpxuHO/uOPWmqRpAx2PXR2W5oac//dxf1r4WEHzkVWo8JDxO7Mf
x+kxDfjK2dFBUDggudLQ2TpdrF6rxZ/uT13BqBmGHTgdmMr9WLl0rqNhySs+l6r57GdHUxip3AwF
ySzviKo9JDerXH6GId+7coBWrNVq1XeP/TjVYA2cYTR7U9vq3KIhbU2GGrW36Osr0fz7Day7XeBv
pPxkuKM+/vcjt4Svi1IvfHgqWii8dF49MLQMlKMUfT0cRZKHq6QwnASSXUUjAe+HcinlfZSCn47Q
70N29m+oCbVRXq4KsQLmR5gRBSNci2TiRdo+l8s39O+ck3NdbtrV7PdN8k+nx/fRO3lleGjOZaOk
Iq1IE1qRhhXGYR5Ed8EuRxg//L6If4KQ0AshIoHI23avdEYr02YwOIUl7zqbhXNskxYHew2DhP0a
LIkHiYkQHe8DynqH7YTEdSoUF0ktJf9/BRZK53rECetY4JDWYGtxNJOkGSNLPbpG5SKvMLkYIjoT
Xv32/4sQc6Lr9G2of+4p4moLzCiiAFOLtHB+nx/lhyxfR8cEv1BIvbB7O0hiJpzikyEdZJ9gYqTB
eciv1UhBzFtB0v4UlI7YCOY+f1XOZzwnDWsYG15Ufh4Qjr2ISHaicSehOImkZxBOkuOXHNPBZrhH
VXD3O6Q4lcxt9tD5BpJ5Oemjaz64Gf1VyaYw5RrfKf6SKh9f9o6UD/4cIlvhntWkWQTGlaDJN/hb
NuVI6lMP+yle5r3ZdERmcOb1zk6Prgmq8Oq58YVzPlYpWAiFZgsB7CIx+0wxN21ChG1EeFx14eVJ
7VTsw6o4+obRzKT2bRoMeQren8N7BtX+opRjVXdEeedk4Yeau0HkXneZqdWTE769v3+2n1Cxu8fv
4AGhGNdhE2birLRQBISRrEADlsBisSVKkSHs41AMfsjxvg9odNZJfj0au0ZPcfx1cruyd/RUX2fY
/9hIhFpUR+3ebtIfVybUFDjGoKCYaN7fCZddEKSpKEi+tFdGw/KjiQoz0iWcSebSQXXw0KwiWGnZ
0xVAVg9PfzJFwEbkSdXxOJH6ZvynU0tFTp36AteC3FUJ0HdR3pySQvQv+PydVkn1PMDnbpYJs0FA
Uhf1hJ2PHQhcC9/H6xwgB6EUy+spl/xSxK+OF1Uk76rBHCwDRzWqjXL61K5HvKPnGDJbl0PKl0fR
GHmMGrk945iu9AiUNE5sQ4ntTB5Ye0G1VNq+dQ6fYPAcBcasMeCx5VSL08kpqG31NFPOyFServZA
Fc0KV2UEX6Ly5EmZYCkIYiQDrNKCZnkUl2Lxkui1fdAgK9GsXV4k09aT0K6z2D0rn2XI0SE518gq
9mrPofXjt6B1ifoDdF4i3/uVsddKTYsbWfQj1L+xljtgFhuACQ0m9dAzCkz46Cz6fcPdSg3dWHSo
oVVKAgnJphuh6Kf9bqDk3CO087izi7ldR8jIb2fus7/SbGpplxF1IHeMtZPA5QIa9tIADM8dShQ1
+OxAMGM4ln0g7U9BGoau9P0QO8D97UxFVu2qZn8Y5Iskc1ppFLRSSw8HhAIZwN9n4MdA5dtQ3ZqT
GinDQEsLyd9BvlCR3ireUVvccaWp9Qc+E8XuWdUufcFvG4t05x16esu85awmC7v/1sUJXnl1BVl4
hqIm/qHYMPbQm6EVc155xNtffUjKT+k6hQao063xN+J0naxDy8VUDZK96F/Pn0LwB7VRhPydOBmp
SmPl9dEGYkYBfVw0H/tkU8pfGQqb8cWwmsPOVpWzG2ZlTxTz43GPUBslEMJ/kux2GXxLAaRBJScX
Qa3bFZ8ozolJF5P5AauGFFVseY7tV4UDVAVn9jwroj5W+U8bjhSAlU9djK6PzmUZiFVCLWBQ+43s
QGHHQkWuvsTTcZOSzhbn3KnTRa1isJrNRGUU2lDb82oi0ycjn91SCJ1w2Of58dgtwQH5/Zk6n6mM
Unik11REkV9bXB2iZes0YtUfx3iG2X0c8J9CZvqf2WMES6zCzmV0MuI8PEZxxaLwtc8snOSKJzTv
uwBZ+b7Z/mlP863RxWhjE9oF7j+2Llzq0/AUiX5Q4gknFFaGYqbwJFwnAk6axSzXQ1crdmaYqliA
cdgjEGwsk2bHCkS8o2x6jtuf3p0EpZXm4WF0pQMvJEpzzi4XFl+Ao+PFalFdWjb20qypVnv55fdj
pm+wzlIbHBQ1uOoXkUQX01InR7G9RMfi90FuSVX3VCHaHYDG8T0fKAOHwUEcJOVF9FXd28s2fqjV
LM8FK0ecP58k1/cQd7NEfP192B+zAgATPIHacUGV7r9sKkq5cTi3QJk7W4zl0XGFayb01/WSJH7X
wmUjX1kfvD7UQrlBcN9emAsL8hQsbgNSNVjs7cm+HSDFYaBmSSQn08qO1pW9X6bj41y0DohHl5j3
4tRq8lXXA1d7rR0ZGSYUslufXNFCa8rKx4KpWMVYsgTzPK+dfFoQAxqLEi78aVw7WKuuUHiwtYXu
KZMaDeoaO2LRQicbxQcZ0k37d3B+W4PW3BaOD6bA7X9G+HrkdjDnjwKmtD9Hixd/tYhgxIFOLAQE
+RewVjUp2F3N59nr6ypz/v7FHZifUW//u1qlldotiIzk97ikNoWBKIXpjJFxBJ22GM2CWc5oVUO3
DqNfoIQ3zaoX6QiyMzarJvL6Zmq+LP95//5BkKTVYDDSsIr8AGZZxEgK0gwxySzlYmqRtX89fO6t
o2Ng3/uBcAOVqNczL2UsWjxIM3EhdvEv5dky53VmUx8kXmhNegvQWJDu2ey1/W+RRr7F+8xGKoSy
Lk19N0yaSMp5f/Vr6+q0E3Jet9a9cFkpYZy9M0F+TOR9tnREXc9WOME+z2qlkRavz2e4ChfkIzLz
o/1ZOkhMFrQ/HBsWgbMFzI2IDBdnwttCe/rz9kd2Lu7JkcwBrRQo6/PzeHTyO2jnu81KbGJyx5/1
DOuzXr5kbvsL2C7+D2Xntdy4kjXrJ0IESFjeEoQ39HI3DLVaAkF4S/P05yv1fzFbe2I6TrClpkjY
qkLVMrkyrasvr+BUgYriHSUSBBNOywcFpyiYgf/rlqqDCt5yvoQH38HmtGbIA1zX027a1qvCbraD
e+GsujdYalR45au8woVY1r7JUcoNeJ3fsyeO4eWv4spGP3+9H3RnvgJW54hjofdjkfX2BMzx+l1l
5O4OGyGHgK71VnZu9hgJkR1x7oudORcXV9b6ui/3iv3+LkNGrVjinOXmYS8C8lWrxVf+O5mz48KV
nYeFyOyqPHTvGPmW5KbW8Wv7Vwjlj1n++4mk1EDMBjg5FG//cy5oRq1tTWmGJoOMGmbbWZK2Uxan
pVolyu0lb59kYwPfodJ0y4UCQPgWGTLsgnfgsi2sWFNtz+coKkq35c2AnrxEwVXoaBbbrLC6x5tc
HBd/DTSLmf7nLLIQbAUsTYIq7cdKkPfz692o5TKa0XWSBsh421wttcuJaCToKnoqSmqnBzp3YHVN
JM5TdKMbYS8YUD08KjvXoqxY36Ddh7S1QrU4B1hgaq995/7vqfbnDP+neVmrAKhQXvEv9IJSlaWh
VmYdnfrdKL/dyvXt8AAQqZT2Vd6kCHQuyD9Wf2uib4zbjyaiYoNgCYXSM+zWH02klpfGnGZnIQWE
yND2fJDWFHqh8vslJsIZzGHvjyj3ciTbhwgxLi/fSskU5kEG11swhfDfB3U8eLnf+j0M+yhM+vBZ
w1KWR1WYHyHQzo6VJ8XZoXvqEjOs98QgyIbsZ7EaPeJxX+/HMH96vFSRaQsxjppnhqfBRk02uPpF
UO6b4/V5fNYT+W+Wy48ggWj0f9z8z8VbmsgCt3IdmTPKZSjNtqcbK0Ft4ZRQFwr7KPAFaSOSv8yA
02t+/9tK9zNn8H+XQDJcJhMugGP/fKy0Pr/P6mFRRki/iJIE1NNBBBwWiJKhrhUU61n4CEWxq2FT
i2G4D4RMAKnzquIvr9wLHuwbamKo7jBXZY5p/++BqQrr7ecAAYW6EKW31P7IPwZInaWDPF3r9BhT
GsICtoKY3+qc2vuuhtmZTNs7X4C5P3cfHcSLkbqqCLNYg+uhJuA+jRa1Xn/xsn4iY75bjfifGLbA
zozvurz/MA90aarkdM6ojeWgfTJe6p3MMy2k3yjxP0q7MwrIKAkdTuXq/tQd5Kdztko7q911v/vd
PXn4zR4hOISHsni+aWb2Ija22eH0AU/m6QXq21a1xsGTV/XvcyiKqNVIPvRrxGEYif3zPJkzFm+v
i8P4fNnOdGv4LN7yveL//t9t/zN586/bFOP3P25THs20bW7amKT3ZYuWN+bFE/gEyJ4qoXmX1xQ2
2MUvuQ/Qh5je5cNCWyFY255W8jMs3crr/74e6H3+22AAz0J5MLMFELd/XpChS5Vam1IdTZ3M2myi
TlyAmlXa1+pmrGDlnQw01IbWLfQ+rMKbdoYzap7H8/nbDQ246xWmmHPud6fSP4Niv5qzpZRbikrG
0ch8wsqBwsKAQOVKS+RXIkFe3hyLsVwxOq3U9CrEeLotrGwXGbNPb5dj/zp2sd69CjLdGYs6y8/Q
ydb1sq1GtEG1KxpGq1L73XUz2HmucGlp6vqS6kE/XFd1fYdksF8BwXIb+r5MJ292P7umLDnmQ7b1
yyO6qFd3UZRJlTVuX7wbg7kqGDH5I7mPs+Vc/bxhZaU51E7S56J/g1FfbuNBFpHnt6r7PA9DdD2t
ykecK9VKV11ZrCTXbTlq6zvs5UqreGlqWm0XX2R3TkcLUnCpeppU2R9PsT5HITpPN+mlsSCPOleK
+xjhZR7fbvrZmV1nVjpmVtP60kMPQWguh2yKFHmM5Lzfdyos//cH2p2/67n+Islk8xVENh/aR30d
HZjR7x3ivsWh6q6rvkEvzDRXYgcpnBbdupibqEZDXJHfEkPrkuGGRF7dOtPp7urDzZMaalnnG2ku
e/97oH1js35OOsAeSB6q1Bou9B8DfyzUXm1OJ2ZFB4m6N9U9ocDXRBXWcnyYOWpwRsk23Q0rlHWQ
4MkTM1ggxeeabm8raN9dv8W4JGtEEgVtKYALPeygGvSWWAGIv1RPd8XqjJX8kh/yDUIpQf+XWyAT
9l+eFRGQwWBaEAj6KS1xbYzZSZ9lVSTUcdQtZfSoCiLD99I+XQ4twtwPBH/uT2Vibufbu7a8RMoa
JcAPaS2tLwfqnDqUHh+RFtWBhmAjijrIXZKpCDSvO9SJeAnZx8shSyok+sZAyPwZ6/OhfUJM5f1y
GJ+uT9WhTZpNt9Gie9wxKSohVcDeI7pxpOq13WGrJ7eoORQHY7Tq9wd68i9X0yrf6ydpn6Nk2H9p
6/wpf8qeDFQKjb26TZ9aynjAzKhxjyAjuc/amyOKdY7TNWXWrumgc+mjnbnVUcBC/TKA/zMkntg+
NxDzJ5O01JNLbGyuz/ewiaXNabfYSBvEDOK7X3gNjCT3cERjS4rURN5BJozO4BkhQiQIEDScXoRs
orjP0/a0ldbZbvGR7bJducvC8bHEYAuzcNjcfANNTsPTPMhGPNNvXR3eiMvmzKuLShpFC6u1mEWV
0GAPhf200hJvRJvc7WKyqJsGxQ1GD5C+cJAqtJ4ezksMMWXQUbAy4ol2/ozMduvewgl5t9RGAdqD
NNJNA8nCkbF6JNCEid54KiSpN2tDqY73WKL9biE3DgvKuBod4eqIjZHmxswXr9of7A5aFHjgpafG
E8zZGABQas43p4O6aX7dUedJZvVqeNY3C0rMP0+v5iYdV0hCHUWJ3rKaWYtd9tlAyLqZnieq61gX
y09K9fclWIS3x7BsjzPEzs/L/ghd7RWc8v6GUNwztWLVejzmb+Nnub0eu30bnII2aZMzvmgyRdUm
9dplsUFpKrPkr3SX7vKkOlSHNNRQQIU6vz2yY5yHKFeNu1l0YyCnuwu66VFxKHcGioqbPhl5yfG0
x9Dx2gAjM6lKy3iBAaLcVRsleogqMYnqfgavEpF6Gzbi7ZgM7Nwn9a5PhOxqiSap9tzHiL5CjbFM
Xd1v6dXrUUENFs6Du7Yq3/rPNk63j+fHrxbFwXzbc7O5Vayzt8fzZX9eT48VzYKI41t5PL2W8SKh
7eLOG51Z0Ef5BsnzAC3FAE8Cnt6ig3WO2JLfhV2I+PiuFMPIe3iXNSeRl8JgU1FDLLGIs9Iqkipp
ktkTim0P6Mq6pEOZTQrM+TLfpBsFNG8gj4gqki9KNxjJLf6ctM0PZ0q8Nufd9HT6aPTlrbVQVAyM
oEpOHyPOavKYB+mG+etw3rHfw9JfUH5LqoclFPSyzYSOEl+c1g/T6qXgtC4RyltsEbN6KtH621ZP
xvYRnFHfEx+2EbIayTUa/dG/+q1DfCmehw0e27Zew1XEk/mABY2HVEfNtgom3o1r09O98sN4H/0m
uUdTYnqmR8AvLvfZemRGMHfdt8BdeoEorUXxDiLoQDjamjWH/eLC5rhb8XSkynJd7nNM/WzNz54c
1WlnKMvimO4lZgcT7uBjUVsgQp8laLXRpUXOTnuVEOj7FunbCVHYcywdpKhGrNSMxbxhWr/78Prc
xB2nVZBWw+VY6MtLiCJvolP1G6lctPI+7Lpdv+k3w+56GPkfNvH38dDt2k2300ur3UxJ+/t6gFS5
3YyHdtNums4adgrP7W4WD7uBLY2nW3JLTpiK5/CdKAAU0bsu6OUVufF+rYf1utlOcb0W2n/9/mou
9xYFEeWqxHCfr+qV6hFAXRsbY6NtlNe/FR39SE5+W5KAVeCEYinCvRTe/X9YktI0NkPZ5OiDjkdS
/FL+pZAF+v9lY/9zGmKviqB2E5wY/zzN9QYr93VK53FPhK1O+i0TcChZzdc1mi/Tj84iG/OX2Oi/
70yn/AV8PCusIML/cWdTi90yZFodVUOgnNEtxc7vVdWSW+kvZ1J/5Ha4OwrycZNNqqnw0L81Vv6j
EYsyr+aZqpfRwrsHXXRh1bxsKrSW0U9mVUZYOpYSvYEesnRLtz5O4eFzYWWW5lK27cPG3fNwdcnV
v7kqKx9CEJtsf/1lIrj7v+2n/xJNgPUMEfkZWUeRGPphp8/LRXohaNwkRrPVlDOBjTdZSa06eztR
R7cYICgdrKvq/x1++O82+ueZf4wAZRq6q5xLp8Oq8LWPN0KpLXqq8H9oyeezCLzN7BnBtAo+jr9F
yX+ioegfwUvPwFsQ7FFmP+slrmTD024x1dFY2vO8gz8XB6F62KB2FrPjqZBspBi0zL4VkKnf4kyR
bH3cXhXdyq4BfgWQHiOfVrJys6fuTTkj+T3c2PKDSt6/dNC/vWqD+DYQSIxbA/z9D69avsh1OmX3
OmrRYC2C/ro1L8uZQtxn1UnoEjHDHf9ySuPfBqkBJxl1cGjPk4Ze/DhnfZ3Xt0el3g/dbDV2jqjL
2GcUz6PrNwQtMhzdKsfGHN1W9tG4TIzKWnhpuRoIzUpxPYtztI2hE5LsxXyVmytTstu3sV2eXoc+
pHw/Gy2l9h6am+Yh1gQ6lbDYV95JXd0vLo+FvKfC+PELT719OzVONVsuniUw/7kFxj4xAA69zfOl
elzklmzaLdbSYzXpgalZyk7+fYffniL69yK4++lRPcBJfwrnXvuifuSv593sYs3hA+BWlgv7+qpt
K+/++4YFyFB/yVULD29AYsywpV8pTtny8tVH+tlWiFZ+3o6ZZslr/IIJT3MLY/6stcbzEnRPZbM+
q4WjlasrPIXj6rKwO8gbzlAts7wuNC7KylSrpERgP3uHz7uwSSxKqJxX8e1tuC2r1Gogm8jRe7LQ
mMIhTVWfWuL57jqzC5Rtnk1UaR9vuZOi7cyyUljZ+0xy8AkLKqCJpGpWcV2eo+pqSazNqnvfVdpf
prbvifmfDtc/x8aPSBh+n9aea0k6DBTflu7nUrOvq/OycjFM/nYuKmv/5RoxSZCqpjYG/O+/SvLy
ScquZqVMEOVB9fQ2OLg/squsq5fa5iPndFvy+L7MRsDnCKW7p1jaoyZOTwSVcPbcObZ85WdJFykf
SHXj86PZ7JvbhrwGbFYSNWCIgQcw0zuyK7tnn98B8pZ4SHP+QmMApfSJkCNgp2hyOBxbQmETwHHd
wieDGPsdafTpw0SAXMiyz92LLyTVEVV3US5HMp3r4oegZXzidfHNmOs8InPgQtZdfolTFZHkdQ44
mEBcgjjx4EieuIS5iwfhyIYlPp4+JA+Fw1OMmxtXkXBnseySNEHW3U+TjHcp0vJmzJMqc6XCEx5q
2gJytojKdKGlrvNpwVX/UaHP2WkeDJG0ngeL9e0FkVredVHjn9wU7w++CuK5qUfSzBn8LiKy6zY+
mbInHvHqUGLkm+5EuJeFjS8U57xp/MpXg4fTcNuNb7rSuuNkFZ/ebR1d9RGVdnMrJN9VV1zMPJC/
9ECQqPNlxU7ng44Xj8gVGTe0Yj+yRKVNVcQbxP003LZoadmtoYGr7epFcuZvui05C6/2tN85IkHa
AclS9+waPhlWah8MX4dPjCLOwgWJyatzZa+J4bQKNb7U/PLZ03ytslr+O7ua36JDofl60npSpEB5
dnbbUHzX8k63UUm3F/RX50i8UziZ5AgF3JaXOO2C/wEJuhnKvYovObXdYuGeGa4DLx2hX+5ZdILf
o2Pvwo2cJScX/JGnOBpcM5pjBqmnfp0386BMBrqCZuG8Z7R4s2eCTt83K3liSDCgIoYuQ/BMs0hO
A1wdI9EBohf2DGzZVd/mb2I8odiVmG9nRtrML17unaXb6dfgzNZEksS96OhsiGYTP5p/cUcPwpJP
yZdDwYF6DSX/zicVxkgGbyPtJ2SACbqv5+g8N26+zhzsb1r86pnlUkhf6wR5mZXcfkDYo3LhZcOa
KZ2L3RCYLh229y90AhKMbo3YQyK6SgjhiA9H74I2Doyjhi/0o/vQQFuar/lKXIrYU3z7/Qor9xqK
M1y5QBHwlvzKFZ8t/FOiop/yqkFtJ4aB9Jt39BHV84hIiF5V6H3FL39xv+GdnAL3tT0ThxAHazjE
SE/CJedixNEPxfRNbC86bx7ceao1JpXUA7Du3XjVMb/DhidFcxbPpV2tGie3VZtIfXD/Yh9k7pMm
IhTD6BcHEc9A4asdR50HJx4KaFgJPwhJ+5M78JthwJgXsw6SiVyCylAwCV6JZxQSRLv1RKddvmeb
P08MzwiCvltkInwSxO8V4sQlFtY8GL8kgiEVjz7pGw5xIiJROdWqdRVPWYmLrb7FfKsVaYVI4X3m
mcGET64wCeRJly1r9HW5aUJTa9ktXgZa5hqwsLkCp7JA2Jkk9VfH0VNGckYeD/JtVKtZHahU6y3W
C7vZt8Q8bt7Ei4qSzRXrzmHpx4Fu7NQfnRTn+fKuuRqOtOYKV9pclz4LnlNHwi9V+Ex2Lu+5P8PR
Vj+0Dq8YAsDSX7iPL8O9JKjaG3jUwpYWSs6l39iN3SOBbNiNZ9iZewcq6N9C/bJMAzoMMSISUye/
dpVfIjSj+6nbeeI3QRRfbpYDVyo+Gjzs4AGjnSwLCFk6PKdQ47Ii0BYWDsGa8OFRuiGc+jQw/eE7
0KP7nbe7v+p+Bs+hYafuySEHRgugQh3kDB4cAmbN9oneoMMVZ243DufjqmeuuuodqI288bXiykXE
Io0NuwtFxAHhLC4s7PhBEoh89syd7x/B9JUfaghPRdJ74ba+/jEF6oq7UH2iPVw2OIHJM3Y0PtLo
xLsGL3OHEIZHjt/YJctaNAsUd3ROTuoOnFaM6TyunDR4eIXzCGcotVwQtp5TJsT+hj14TWj+5rpo
IdFGop0zN2dn0XIZLSeumu51UXLpOar4MezLL3HVJ8ewZdpanF6jc8Q7DZkh/TC+kiDy7q+GjUKM
V5O92mls1L829i0Qg0WhfdRVY1ceMTNfXWn2EDzcHPmNEbWiRcwteAyX6OoYW+K58dWRYoaV+wgG
EuzujDHGmThb9j1EGnt0ekddzbi+xiZ0U3nighr74RpvYoAq7FD7V0cMTCUoYRw13DbS3KR/YZ+X
3pH3kJGKcUxX81itDEfhVfEoyk+ppzG5y3Zp1wgkmVxu74wvy8zPuI+RA6AQztlMf/LSt5mXBhl3
J+8VItFX5+qYa82V93Sxr3HBoq077plabsM+/Z6ILomWEy/+5nni3vhf9CD6RvyPfFOPpfagW9VV
yjHEoOA2PfGX6I4HBZXSUXzPg0iOVkZsJ3OqT6Zb5mLx+x5Wtsza8sAtqwlGnG0xQ16Cihys6hi0
iXiExXMmTi37l2dxSaL3eQQQ+BHjbJFknyLiWcffc0CIUT8g2W7S/zljQT+Ivha9DVuYX7oU+vIp
SoTRicOKXlHeRC9VXyK4JnpK3Jn0PntruP8sFg+ZGLM0DCfmyDHBzw5pIXCOTKodU2e6gwwNI0dM
pcLeumAknN2eWb6K1GC2qoVBhInHdIzJo6xuPOw8Ljxzf0Z3SgZbPIdEcIOcCzz5vavaxIy5BXFy
8dSKIS36cgjFJGCKbeOB/UWvcYOr7HvYiYEixtbje4SJsSomv/MTLtVK3Agj2+uZCcTRxLj/fjwY
2Yi5MybEj4gbGkyHV/EZ29DKHJ9IJENbcaXGerCJGPQI1jskyZkQNYg17wxkIeYFqJiAMxgXMUOK
Zivdy7PG9YsnxNiKjWauGJ23YMZr/kLmnkp4/YPEna8Fc0d9mQOWGd5VZ+6cvRmj4AKmRXcEgCbf
aEEL67L4C9xHYPDslL6YtHuOUSWy0/sPEC8qe6pOgWPDbEyoz3RQoPcVW3sSuJiLJ15nj1oRcaiz
V+xU5wGERvtSHYho8k0PLYxErtsIFi5Bk6hl5NaHBee8RwL2km/YmGtlG6KcyYM6ujnLgriFu6N+
iAeYv/2b3fvXiBPBda4642HG3wKic+PmHrwXn4qfRVByQMkFXBOpjrzqfc1KX8vXMxztogHEJRO1
IEpHSnglbqEFKKQ7TTBfKfY5bPlEphduQcqDL1Y1hQu/R0B/ACxNrupRNGSxlSespHOA0+2Djf2O
/IGJdA3WPPn7+hXO0jo1Bl+HNSWLhxQT9dsKxji9BoNDnscX6XfJab0ZqUTMLGEDj9+Wqvh9/zaf
FlhEf+zgxysWEQYF1m8gdiPL+HbnKbljqVRYDfm38yCMcR3nS8PUamJxicLMEtav2GPhPfb4K27n
VC/qA19teCUFaP8lQvHvUN4/3MJvRPd/xNeyVhnq67Q4UQ5f+QMiQy0ovjYQ9Zqz4Pb+ar4QHfkr
8ObfOW3OKtDa1NEBb/hZC5413ULtJ4QvisIKgfH1NqW569m6N1ZK6xn7YXVlSNbhoFh8cd+a2H/w
FdZ2/gxxI4ZSI7m3YVX0wXRdJi+/95BnBVANPzaPco3VhjQIfmzt5rUN+yI6pCKb0yePenVVlsq4
uU7+g5Awzmyxmq9n02r3cQGNMKzOt/XDWMoI3+FBeTVL+GYWGGSBrb6wgO3HarYaX+65I9X2dAo3
GNuqXQ5efbYJ9q/GAw+WjWCUNb2mTr56uT+jjXfWrZHk1eX3sAqlYX0fNwaUYi+pU/4qYqVxFpAV
/q26jGqT/+bxg8bWyNMbxGq/A5b/0bXzptHp2aIioWsehWvdMS+LNC6zd5B5zWbym98dvpOOYSxc
xAY7V/icwq2dQMTptvB1CpzVLBmibIdvGWXEoziI8B/TZMDZAZzyq/UUxg9OaCDs9YejYxSfcWNH
u7CEtyJ8CrQDFzgbEj6gGPNFpG9vcOYmerfs5ksJNoQyEScQjm79Dr2+KpzniGz8VvhjpxjjHSBh
1GH0CycMl9Erv4STr8ci/jAPTM7P3hiBs5VqGdgIHY4GyF0MQcjkbZKNQFYfjkhUG88Y0mR4m99t
YmTLW4QTPrBvh3+BP/DtUhSRiEAId1vFrxcBAhFzOPM3Va5O44xu737LNS9JRXrDr8t6Rhpy8Uvz
Fs51N7oKiC3i0+4DcxaebnjvEGPo30Z3Tk2Ua+AqiCQmFuB5+fCUsHeJz/FByeo3IiDwm2WSdXcK
b5gwl33GscTxK8r8cmBgD2xHUl6XJXlHSMGlpIxvWM2ty8n2J1/sJKxojAHWSWEzCAMt8+8fvaNj
r4hV98HFte6MDOLkZ57h9Px1ocpQmPLPF8k6ry8od5DMJYNNwhDwCOz0sUgAGl5O/vbmI/4KXPUw
Jj3w02gBTJTs+XAoNnUCXSo43QiaxHbJ0xadgjrJEzjfTNyMlwkzhZBOtzJWi++XgXiVbpv2t5Mp
IlJ3YhhNdCbTXhBDEr0teWa8mJGzR+05PtfLgjjQJZpvr4RpxEtsp6zFzylW4PeO74GOUqexlvan
eLwv+/vSWIvgk0kKO2dEX7jM7EHw5bIZiMcw9JHIiM6bKaoTDWqO8yqz9JWwM+bftvlpRWc+n7BC
DEslhSzs2NFpX4ZArPTCBBAr5xwrYLLMlURy+c66KdJuLH82C2U0fWFt4KNCsp8WTuYD0fNVwbhP
YToLWbbE5K6Jk54xy3qsFayjmKzG5wnfAncKuxyOSuz01C2ehT04x1bCzXMvlF2xMSZvKNnmCtyy
c8eUEEDYHuOatZHDCYOStPY7Fp04R+qnfuVVXhqdsIxOjoAAN6Hq67+1ZPCWwgbkpHEem/hdjXAx
ha8G/sVDU9gtvWqV2mfnJoR43Zl3dvAXsEnEyXAmVznj+I9ntsCCEzrc32qnosnkD9E8nVdicIhr
PIWFrTJtevtgcAdQtzJpysW300oapftK6Qefqg1h4HPJX0b8gH122TOShUUnPCSTYsMzGoqpDfjZ
yez2iP/4dgvPjvCO6S+uYMT2x79dZa9zbO8hma+KoHNzp2D5v9k3W2B8a0wCze1sfX/9yKP+BSFW
+rNeCYRwB8j3/m2M5I7M6i97GCxWudL49Aa9ew25O3a+m7MNR6PnjUDYchXIA4y5i1e/KjaK0OLe
hKW14FvxfoEn9CAyrmINCiv0zrh6YNf+sVQbmh5vDMaU36k7QSjmFr+EizLwk/OqmYQqntxmX2Fj
z23NUfF6G0cLR1f+VDwZYCUzUcEmYv7IgjQ4O6eN2K11STu8lYHiTSRFA11FaatwzkwNpxVjiCbL
MDOFq0YmIsJkJWyBQ/vAYk7Rj6EL7YFXY4u5pCI8c0Zo5gTmIgeBMVkLvNk/VvuE5W76C2MpjPwy
LuOctHAIShUvGH66gOGFSyKeJTHmJSTtYM0X09eMl+LBBFxuxWQr5jYREriR9P/G4gV81cdNtQR8
zyQl/Zp/ghYF2OAr56UE4NzPwnuiv4uJionoxp8dKBUlgpXQ65MZsJMsvCYXgL40GysCU2JJ05Jt
sUU6sWRgSQxfbKEEEjfiDTC5LifSi8RZHNIcJ29YyuvGbj8QuWdwQvx8+YJ/QAzVnB9xR8y1eLZK
Hpz23y1ZL0lmxvjN1J/yT+yWR0DoeChTf4YTc19n1nxtO+pyo70BVGGDNCrCNJrjFN/JxwRZ9NgO
gezzBxfRaGLf+2/pE9+OWmue6QeXC6tT2q8br4A1YGVGSlI9a0kT8vOs7bQdoJbodrL0jboxkuE5
Ow7PVU+p5NJ8zUGtqBeoeSwYrAfgLtrFmn6doHLeZJ/6a9Gz1wX24E16NHbNM38buxlK4Cf+x01E
jFpjT30j/tvpr1k8/MqOxEh0YJ8W/wDH/Mp067Qpj9MvcDK/BFrmdAtuiA4vTxsxUJ5Pr9JOAubB
BeXHjDEVSzv9yq6LZPiVH4dBwHliVrrXC0pw1mVdMOrY7K0/5qJihkFRUuS1BYMSCEHc0yuL2q+T
zzr5yZGN5Xn9eKZePd2e1zcmj/1p0/UW59jom+554CXeLRLzVX/l0hWwEL2FXZiB9LlerSzWdrq4
IyMhgvQsmgE26/j7NpGPJX+mb1BsTuMUsCu4SjJxmyo8RTzIpyhlagVcTOCo49n+EyLjWWmWHSel
IcWZ2VlsYgCJARiTiFl4CifIBDk5lLmJ8GI56ol+LUIlkTdKYkYGtAHP840ZaYnK6ZREdDIyWKHs
nyJxHWJzM9IPNcb0hl9FeEdSET/5oEcXpDpDMxqCITh51xnDLI1S1qWMj7R40pCnpjZEaMSkoMzZ
egimwIhTFq8be5ycghhfj8uMNgnBQjLCNYVZcxJ8sHbbU9IA+FDec1w5UUBR4Y+h1bU213phyYvl
VbHU9SJW1zc4yJ/S0TLi+VoT0HZ+t4XFIL+vH8kjySmSJaQ1S8ZXeTNL7hvzMKLyTU0M+cSNeCm7
6nm4WAvZap7VP31E92VH/XV4bpjde0sMcfP1tEnf0reLucRw+zV7rtaGvKzW5bZZX8Ht3eN6W4Oo
MkCEi7DkGI/HNhbI8BrcE0NqKwZWGZsbXWLQTs8gvE4biJzX4hhjPOzroBaWU0gJAyuSe/AXO0jS
hU13XrOxuRGjTaWHRJ/wgEJ0UC5b8DfhfX3f3FB21aNTJEaAkYhNrpssknniY41GSSMjvjypy7Ze
nvYq6tfr4qn70rai2RR+C2L49ezOLxR9Ihpyq2y17f2F1l5QKLDYmmtEzQ+Xdz4onoR89lplx/OT
ES940fbb6WzVCgcw2Fnlb2ULZDs+P2Wwb4khkYqrSSNSvAurAnk89+mYyJ/7bhES8OuxJgzuUAze
PFb9kyciIIt4CghEpUvCQM/p9rKeCMqeHNU3NwDFEDsHI3dei+3NaApuQYcfyCCcuX+QVAqhEBBM
RAFap/8tBSKWUdk1i/MdH2yZs/7eQT+WxNwG8PkTqzSs3HMgUy1bjn7vU5VIIdPcIYghuflGrMEK
ZpLCQRDFhrK9WnaxEK9p4jsTgrQU7xpwWWaovUus2YWnelVQr+t9EVRBAXSyCGa4mEQP1JC0R5gD
yRTZFC6F/ArvQ2igrl7qpEiiIA8qwYK031/swZ1TZNTtSsjGOeolvPpS0PGcDMmUWfVG+qo3lO1I
kt0l9SQqkfRlA5Ct3OSb9tCAcMs35UZA25rMgjkECVDqfXeXXc4G5ot4Vx4uO5QWSNWb1nknbRdn
K9XsIhmj4ra6RuoENg6cmBSAj0lpIAGTqQIBECtsHobADHUP7Bn4Mz3UbpYeghtjhQkaXgKPBrgr
rHinh+26XcvUncyWNVQlbFIFN+jVb4BBlioQNFMG/bcs1/l6AKtGC9LiIroF0yIx0MEFohbOw0tw
CbpjI5g9SpNMOPn7q1d8putrmM9twjcqwVP4Fapl8cZWJMyE4ShsKqox9mDnYnJeR2NDGo0ry9cG
YRtyVN9RV+rJRBiJSMuVNJvomHNw3o6eaTerP1kkktj8dSIaO3qFS36OH8YAnFz354zqsDMGoLzs
VAJA6f60S/f3sDvWJnC9jnu6YT/th+MQp9JqOAKtg9O9+SyuoOaaY3dUn+e0Xk1BAwMHVFq7Bp32
Jv5PBwsKBFBqn8W25DuG1rqlRGdWW9Nnn1sN9SbbYjsc5790qqHWOrZoLIcLdPtm/sK7ROq2iMr7
EgKWrbL+g9kVyOQyJF3HRiK/ZyYLrj9Wd20okc0kWvsN7J1vpxczZl8TeXiQsav5dgRfXIYzZWlw
gD6QkzNuVhUtQEj3TyPQ6cXLZWO8GC/5rjpcn3rS6hSDnFVLoFFb2bu2AEqvT9muAAxNJXyaWemu
Bx6t30lstU+L9eI7Q14+nbYGOf3zRDJdWSxVXLUFQRucbOF4CyiBzMX83+UA465DNVkc+AFyqCeI
eMWlvDwfATnrTPZc70b0vERFGd2/AOFsSMuLbl0ER7+1eB15mF+B7i8mGzgjwfrcyvbVsQIRrINz
lDapucwkS5ps8GF0+mO18IHrUdm6IKfYkxvsve/c6oWDn5m+uQR9p+9EclvkVcdfxRFUGZcUI0Y8
AkTQ1mqgk5YScYUpQruCjD7hCyC8+J6LetkInDi+cgWmbXzSXnrKNJ9kk+ZKd7NONFxR8onyYpC4
Px/MrbkVPu01wBUORe65DquPcdmsNIIL/mOjJqJZLnHP8C7oc8W/kW48BSlxjgnMLpqv/v8j7byW
Gle2MPxErlK2dKvkbGPApBsVMKBgycrx6c/X7JsBpuDiFOdM2mClVvfqf/3B2uTr+ZKvjU5lTZ3U
n9qB8rld6PwrBk9udwBruxEtzNRFSIJzmwXSIdbAevcf6jC7pjJf9gvxqcNWfCVX+oNQqnXbEnkh
VrN34XUBElQv4nVyyHZURGINEBWStpo9W8+aG6xWE7sRMePLIAwQhIE9ZrROaZWmtuA+N6u5sPMW
qJBAnDrfzcGj1BvRU7g8jAvTUXY5WGlEgzrCZYjJRVmKL4hCBovI+rITEJZBY1U0bavtzLLFnRfo
liCVIMW9ixmfwBDB8T+OtQVxwATDCgFExDYKGSKbS9EnEU0IsdmC5rzo+WIrwXMVveV56oiEdiFq
Fiea7833BqJ/vhYc63h9ARSCGQdfQ7A4RJ8a2punu4En+uKhn9J67mlKC6FFdEWEJbcR3fX1tDW5
aDraoMYbplyWM9aLj448ffwPAgXPei2o/3gPsfZIYpli6hTk/4p/KeH+gmofcn5FwLuM/dDvIROU
xEQKfsfMn6+gUjBa4HZs4gOrZ8LiJT5mXGYHrC0+UGhxrpbbLvONtMDPKd7PDoKqwnMu90/xUt6K
McC9PURX1oNQLQ6rct3uoHkfwyN09lN+HHfjrlyPu+ZAFChJmfI2LWyBHpnwieiCw7owmHUtukcC
9za8dGe8JOtiR0odMTxra4V+lBv0gRVyBxfTVeCFwPWZD9LLpro/FNeipWHG7LTFteZs6hEQczms
IooYCwrSPfFmxJI9B6X/aAYAS4aH6ONmiRtGvQDbI12LY0fr/9gKEqwQ40mAiw2YkODjl9fBWsCE
AiRMyeihhS+oKPNb00t4oCwXYukXXbCKtgHw5CIEFQgAtARXx4DNwxPl0wT2ZILFgq66KRpkxRXN
DgXym/gz9DOPGHNaFnA+NmCxjBtByipgCsxAZl1xo3qGEhymC1QmFHnvkgBlGZY5ryrdcLbP5e78
IWYsDu0iejgvxeAG+xWULnOB7KTiweX7Ob5uLdjjmZ+qABepXYESNljEgHKKt8FYX27PBrPXmZkL
5IzIxs6GadGB0fLEdBfyxP2fPwm9P3HdOevpdGh8AdLC6flgANUv+ctHtwSBiQSWzksrvl0szDUD
LQD4EzQX0xMPJ9ifgc65DXbqibpO3LzhNVqZzpFdGCt3TIEVrVPMg8kHpV8hif8lYgpQNhAFlY14
hMlaW3aUFSllCsxf8CKCRSkyBBNcQcG+GRYmLaJijZJzfxaCTv1Z5CWKL+SHy/qPKE0+WmbLyx64
ZiFAHcpRfVHndoRwDaRLeqVFIMCc2YIeFphbT+MRJI7GpGhQhqL1KDZMwDk0HgQGhQnmtvOkj28W
6IDowIuutEBpyaVxDZAywWwQe3362E8CEAhXJchK8SL6voILAG0TPTDt1Ak8eH4fr7NFcCtmpwRn
z9jrluJjSlddYLri99zJDBKTmGrmLkWoDyOcjlpK2SUGnMZ3tHx37AhQEygD0VblwR73xU/DBKG8
QgDrldvG6/3S1W4q/l0VTUsQRmvR4b8RQBToAc6Uh49uIEBa68LuIPWZLbgfOIFTe7WHXwEcZKqh
BeULL18Lq6gSPTceZnI0GOVUnaJveQYVbnx4hWKqr2CjFS4NtMWFVw7KW2djHbFuGBDVK6G/76Ln
LL7EC9guy8YWxLMITmCCdKj1ZgfLsq35kuUU4RKQMuwb8QH6QX5F1dQKWPijfJrgz6who70aJ9F8
G2HEQTN7rHzBL4xWMBkh1iFH5KdFF8DcDYfaS2iUqDc5RK/ZVjT8Gr/0On/gq4TcpuOwXrkTHZEW
iZz4wl+w9finj/5g6aU0KOIlAB3EJ4PYZr4VDE/id4GL8zrcmo6Y68RmomKda8Ws/IfyZoWrDLuK
/yh5go9FFq6YyWtoePpKgS7GyQveI1wrqrcLhCduX+SINoq4CYKtmO37O5KLmQKgHjKpEfC7loHG
dAiHgiYn7nlG1cJ7LOB4UXcAwyPStEuv9OJnlj1qnIiieYTCJHqjNEKxtICnN+JEsVQm2+KWFKzb
8sGgdSf6PhdaatAWiy03krvpCTFh5wcncRTg/FXwVGPO0ab2Mr/PX2pIaxAOxZQq6n5pab6cuRli
TRfNU84uWcW4GmxhbrGQEq+FCuJDIOabi8aVH5jnfD9/Fp0kwQDNveFRMA3zDWf4X5tVXJp+yN+j
1mF+pakFo3VLLZxuI56yaMCaO2nhcslcnhiyLYcPdue7yhXZH5mNQJsEKe5W5VOSeRcKjGIruLAX
mlc9MAk3Ruw3xI7jwpNL6PcakC0r/t1aNv7ESBbMVZ4VjMKR0UyrrF4KuiNkSG66GOiCFgnpjiWl
IpVuQXKvr0kU9PqK1ZEdpuDqsXBzj8SqB48QKJ1NmT8spidRB0AGCMiBZZcKl3uD0ufMCp+sb8T7
99+yL6qnlF21xvbW2Gh8sQs5pGuTbFgxp2aHTnfZfyjUCoK6GFyXEuUEJbG5n18xMDchAqQLGxNU
hf1SYtPE5QoKonrFqPiP9WmtYDBedhk1i5DPj8z/udeygpbcWp4yPwEp8iBRxYlFWNpAjGRXCI9Q
nK3iWpDS0Jbuy2279Qw+RXzCx5gT70DyliwK5KkVtZTodIoviIBetBseawiNUCq5QWe6WrYYS7C+
rs+vqRfcpx5XySXY+WjneJKXUFwdYnna+xTfGEh5Hy43vScoL2K45oIpyMvIOkUrQHx1b+xJK25u
+CqWHC4AKiVcH/xreKOZ+OqX0L0RXEq4CF7E4n52kWy5Z7CA8+GdR8ADxPBgxvMUX/OEOqVmtYwW
HW3/X5r+Qp/ziXlORANqDVUTmRrfowC6IpayIZvT+YuRbU+xNwWNLcMwLQbSWurMCcplwLSmsJeL
6YDUt7qzLPVDYeZrrWh/OR3jX8IMPMMUDTEJiUlfswEMqTOmPEW/cidYtuapYcoUDkS9l1yZ6/x6
ZivP1RWKmmVxGHdgnP75KIKUVvbKsx17XSBo2EtbnE+8hrUtJspg8B6tRfpsHQ08Y5DwVcI36X3z
m4v6F9OzD/XL32f+Rd5xzi/RWIWYWWj4m9SXtaycjNjL1be43qX1U6b9FnApi0/89OjQ21iqpGGi
j+MyPv6f1V6hWmnTbOxm+PKS9LJD61OsOrf1Bp+uN66DD9J6bm9Yf4jc2/kY2SKUvw4WD667XK+d
59nCW/7BdOhut3t6mtEgIfKyxWcKCA9APTyBZ1KG0KwjTZfoM2/xOFIhEEtw7xG9enF092b9vOTl
uFCaJV6Pmn2DtSXqQsU+LXH6keis7W/w1nZ/01f9c5QQ4yXihDCR/2pjKJ1VrUxa7vW80e2IBiCe
IdnFGWV8ltpdrb8hrQsqw/75Xfma7MMjJoCGKCNMPaU5menitP5iUciV1pTNJQxPrTNb7sxnHA7K
sxevD8HZzXYFE2JPo9i+DeHW3YuOGAzaccW8Ncf2DqKBth/ngrz9K3PnqwnhtzNTP59ZHM+NMa3a
2a2KO4jQBAwuG7P9U86KJPJ671i3j7ptHPkLAb44Y2EOstNZjnuH7JHBfTqIetHWvJdyD6ru3l5f
Q6x1UltegzR6tXslfK9wXCKjHamrbQjxtP3a2ejKhmWJWnmyX14Yfe+hgbHUy+EN3kLtv94btLjm
3mvsLGgezhdbTJeoNoddsoap7ianmFYpyeTeDWW7LW1LiOzSEkuaP8ffPGkV/fuw+fz8vtgazM0h
roapDk9iJta8yHnJkVrT3ljRdEAx+dJdsYXw0EPbAanRHkSYRXSL/SnX6lOkRLf6a4olj4enIa5j
kxusaUrzAfEaznJ+YnvvwK/k5sTOQCPAeIRvdB6c9q12Ev/FvKufioNhOCqIS3qoF/Upg1iBedgm
d86n4Io9qxPaOFMJBi68R7o/wert7PxHezwjaFeuKgGYG3+0KyFgnyzoHDQSquWlgeYkPJSgT+80
vkul7nOruX0NIeQtdsQcSWMqchd72qEubnXHy+4G0BG0OseQF6bSKdmVHsvZDvfoQF3Ela3flsvp
cUhckDQkvyCx+LpenhjQ1cmU6XdLt5DsMpcBQeyYrfjd3eSdEi/Zd/ttAkkdgqHdsU3SGS2lO6zf
fCA+kD2Kxdc5dmc1l9twu3oXXmW0z7YGwmh6RXjYVvvnxktq20rZVCn++aqnAFFYseMb4DsJnHdf
389vO+zCroar84u5oIrCxcFxOBGbmv+JuvCYeyZbHMvNN6kD5f05ZfmdYxdHWUnBjPLul/VL/S7y
E2F3OsnDEqE+/0mv/poiTNxIxous5tt0Xttn4zHKZbs9Nza0bp17cJppq2zONirDEY3O5OQ288cA
qVd5b15ug4ekPajl09nY6nllB/kyqxDIWREuKWfbIA4X0UuM73T3y1qiifnh81Ly+bS/uGOmXYy3
bzbrb8vRGSrkWf17CvQqP7XHSHF6dg/UKLSFoCWVXkhfHZ89iEaWk2XO27pPqRJuh7VFz/8Gm1UP
6EOPliUPGqJ2v+yGdXo6+6Diyp4isXmzMFpr3Sr5ZYKW/2Fc8uk6vtqTx5d50ysXdbidN04KM35d
ATdCSz8g+3sGpxjhiaxbyTPfO/eS8MojBeHKOma8SF9ENynvNO+GaGi/zchMBlHbBBpWetRE7PLV
fb3rFG9AQtHhrNfqLjDWe3Fx1uMREHeFL3vXXU3gxIkzo9Mk3B1CL4SizChvD9FNiXEDTQK3Hddz
lJL6gk5ykTi009azFPkjbwMqjYE33FWPbLHZ4MKCoQS6ahg9W5p4Hvsc9EGDP25KxUtP47Jaq8fM
11W7earZHofvjuXGjcMuUEbZZPmjnfnzN2W76TR73d9T8Ft/IoLxnGJhzqFHspe4imjxNKf8ELrq
n7NLg6bfgCTP3PWm7/3Eck4U2G9J6MxWAcYjgZOpq0azm/lC+81p/Wtm5MdSpuKYSv1HhIr61Xsm
75pmfkmk4VZPHZyDO2Qc6DsXrK6qRJi1i4QgLu17Gky0uio8Fhf5/Ldx9J2TKvKxLKJRZEqMb8lv
TSPFUSMl6TZQijV5OYe0G50MzmmfwPAMFvIFsok2uI3ZuxrEpIRtWlCuqTp+rjiUb9U5FYcGJ1Yk
TIoE5S9FpWal0thr+ez2QFyMH9rX6v7atpkmXwvv0QndyDOdhmnvzsTE9v03bb/yj2kBy3tU0qTE
s0MwvujYO+OsZdh7Y9DGGKhrtJeX91QnzvryVKTYJOnWQusyf5omr43uUuS3mC/J9UlSTiE0lqxc
x8o+URQnr5JllTvN2ZPKX6bcr1bzYsBYc6z7CP4kGUNTv0jeL1OgmP05QdMH4yOakDq/zY230Ho7
Z4RZFTt5Pi6aUQUjYQM5G5y4XiAv/+VBfTg4fJ5Bsfk1hKf2XCV15atPG1F4pJ8UvSy8DlucSG+E
kPi8VKSFGnqy7MrKNuE3Gg8S7A5+mzLn0q5RgKVCCg6omsANGjbqbG2UOFf36lrVHC1dkYGskG+w
h89FC7uGnxq8V9OmtZhi3QKiSOydERxGkKBZL3c9y05+M7nqdNOsYOiOrP26p6R2YaF9qwqs79dq
TDMl/aPIy1ZdzKH6dQvImANOCoJqvQ/eAchwtWoUe3y21C30zVn0jJ07P3cm//D9QnpA5iCr4veL
3+JBd75WvNjaxIUj6W5d2jBTexyGxkXR+dZLu4jjJfys8HiZc1XLCmUUUamqPamrOFqq5b12izyj
t6HR5OAFphcddLyESKQF5X0ZEJfUzlThlOXgG5UDVMKZXfeZo14WIZYG7J3/hFcJ4OU2BRRn5bRs
GRGofJX9uSirPHZxxkv2LMCGL+E/PggAeDqNr9QZaeGEDxOA262h2OgjIg9vkbbeYVignOi5gqBh
mnZHF14Hq7+OZ66CsxtZD272aIIkPFX5lcnhdLsMF+qdpDlT42v6dkYJCN3rMfet0ma1H54zOpjw
uh5xjhHeVxwO9bvmV52Ls8t4O5MP2WPIJ9EEuuFHKbxxaMMp5r1jvcJcD3LIaTw7TYdCIWvtKF7S
Uk9xRUNAgsV43TrtFqVE4fSKVz3Vza4u7BH7G92enmXSRkEuxtPAxmDwjNoVxdxy3ts9aMfZwRq6
3lh/fn4pvpPOLbIYZEJxiarRjK8OXImeTdg75uleko4y7wS+nnH5VGRvJmcmDW8/H41Ux29FDCmT
JIphWiZJzJpfi5iprMdxMvtb6WlKTu20GnVIDaCdwW7y5cyZ3deLar4uL9eS4UBBzR2VZZ1BljiM
RWVmM18oCA8pUwyHQs0CBzUWaXOkxF8aupse+gX5Mw5EbQ8G4ZLSPfEhoknIQDBdclB83g/23DFu
SJF+bRFoYnuWPTReBb1EgqGS3WidHx7Snay50ERYgmGBeuynYFBugwM0QB9SAUYHao56JarJqFpd
UHfasCsad7Y6zXlb3f6AwSBti+p0DP0963f+/F44EDNITbFDf3xhos0foQFPNCpk7G7YaPV2R3/j
VDylLaD67I4i2dxQR2P9v75gfOxcjg/Jm0pgPb5Wd/gygDm5Pz+f70vZf7M0DrYkqLCJ/rxFDdte
ryUtS/f58ERq0ZAeleRJCU+18Usx+w9cRJhl6tj/i/QFDLs/H6nQjDG5TFmzVYlclt14b94NFLHs
dJbnGEsrRxr9dC+fovV89fM1fseALFOWcRRhsRR1w5dteFHGl0SW5GE7k11s/OTJbYkXU52YQM9B
vGQ/H+6/LMAvq86nA37Z0XIf9OoSVP0tFo7qTRN6yoIr1vIrGSFrpq5H+gV4xxIVVDkHcQeAtyky
8RqQ5m55eev06yLyRk+7o3NkwNSEzQef1bX2Gl01N/Yu42vQk9YTPWQSJa19vrhZvlBUPzsq/Ure
NKVXn4L5Fp6idRes1HK9oDaqZKfDyjtxqJ0l+PS3Z3QP4Q6iIHkHbFqxhl6jTpNchMqDV9xFe5NB
TZNzvC4W+loDjt89d0/FIsCIA1uoi3dCc2uPW2twimM9ucK9LtJtjwmcR6rT83StpyxyldA1ak+/
XIG84NGtzBwoTZUElYlGUm9PF2ghf+j1vbMrrBznIb8H6n15dx6EHZCAYjWsSRapZeuPMhFF7yUy
k/lSesLJBo9C+pbAAk6A+fI2uGaTY1heTufuBfmOP15uNR+yIv5fG/jhboI5OlAYiNgS2CS1cQib
ZiBCCyRG2i30w2X9iKPKgKrfZ9vgsF+MR9+kEoAM1Y/3Co21+4Ldkh2zZyZNKXDKzfFOv/jIzsbR
vTxESJNs63Fc4rEQONDJghfj8stbq3zf0JJcL2sGxScOzt/c/OsuSawuTJttK60v1iKOdkl7nJnH
Kl+lKhtBWi4RpGJ2+tEeuv85caLiTe1p1huYm8d3fYyHyJS6Rv5LbfwRxfV17GMGRZ6LSbmlfA3e
OOcG3tOXmv75qsPTTGMPCqMSRXNMjNYGK71BaLkRRwPCAKgk9tS5cBpRcrdbLXKlyC2Rc0MZu0FM
1B+1zE4GeimmcijiX2rUDyj227kSl0U6O5kI5K5+npLOnTyG+TxutnO2LXTYVER1CNMQPmAz02KV
DzvKeoE6ulGAgnbWk7VPblr0OAEWhg/lTnXxi2wx7qFI4grNiw2pEz1nhacVQ6y/oSDAno0miQdN
0PRDVGcUv4nDWPllzvm4rz9di5jo/4I4rJKIryod2m2PkOUZXsDkSel6bi0M2ASpnRt+Cn/jalxr
6MNCu2cWsNw5MhCM51NAmuqhwevgZqT2hdezrC72cIM1OZMldQsbGmF2by7kG2nNY42XJR8B640h
nq6QeUO4rVYRoo3z1nyndYkWBICyddJ6GdAorQV2cexmNlbil4dgYnF3aXPCdkgyn+r5ZYrdwHSQ
IGfMAPsmuG3wEiK+K3Ab5E6jE6sLbnQP+CeEKnWwNHvAG7dZMlXJ48GE+G/wN8g/JAg9xTDPLfio
bEqp7eY4zzzO37FBMvGthE0yuxp0l53qDVRDzTZe4DubDqL5U6k7DWrWRzoE1vN5F4KjooGddD9u
VtNoz07GLYAy7vmIdOpNxrpMD+0RN0rU4MiRZuvmOb8NaVDCu/BrADJCClAhrCkCLbzo4fdF7D6I
rFNTitca+gSCRL8xHbPh+NgXwnT9qIIjJiM6qRWqaxiNvDO4KUfLMPFzy5/JfvEEHeYp5VuX79Cn
6ei6/CI/Dp0XWXZ2vwkww0cMgCZVclRolYJg89uq+g9IgF0466ZikKRlkFf8ecRV8sWM5TDIt+Q7
Oa2mPxhm4RTqxbvk5WOvlDeqhSAb7msX+3lPa994GwApLUFMN6HCnhVHoawO5OmXBfgD8f/0LoBU
YMePpZ/GCapfLc+aGV5oPf65m6HBzitNHMpg3Kvyh0sCQUoP/aifu7JfycZk189GUDuKPtvowbM6
RH6OozzZYHKwG7AQnQVrI/MiVkeLnn3NLT2TxFUFI0u1PdSFQ+BjJQECl71km0njjrq1wlqtyCFv
nF90HSzEum7r5HY2qquIjNuhIoJOZ9MRumPIZkktvezydCbPayAY4DBjxsNP+qbqVK/oAJzzfk6U
HsQWYKyLku+Mst2XBR5p1nPdd/4lc+UC9rIR4eaVumGNRZDyrA3X/Sw81tJkx1xeWBPskRDDwpAu
D2yl0vrsTnFzzKzbnyci9dv2Qtx7EpL1OZUW7oNfRkUZdNLF6ltjn2aEy3UpWCQWX+ZLeoY6GkUL
C7WVocJ2SRS7n5ZYzfsXBq24oTh7ddCSY43YPnmRxo+EONnStDYCdE3wq8e68qhgHbULljNIlwGq
HwutT/I4FcxwVuGXUgo5sbSluPdi8yQ1ntT/NtXK4gq+ji7K5TnRsUAKlLKfx31jRs049hnkPja+
4TFQ13rvp8ainS1LEkusk47Zf3+lweL7DRH+9dhfZvm6mw/zHI8/+FAEMqzjYjN168hc94mr1syI
20I5hv0ihSel/VJFfzflF/jfX9ctnvxfK0zY57Ec5A3KS+bmd8H7qfFt1rGwZJCBqta72XODouZs
y/jqnhdRgUhNSCTyW2nL3tLABoEVHxMGRHk+IZXVSdVcpjbRWZ/R9Pp5JH63e+R8RQIYOBQ7XuTV
n89XHoewMcJzfq1P++o2Uk+S7sTWcwoFoPd5y8762syWPx/0u6Sbg5JRagntvIYX/JfSPx/nOIpO
0XkrQVA+XIarQntvYdHmp4StZ4xWvk9hBNfJxurf1ALwoWIKuYsazalUYxnoq/wss2A+kf3XloBR
6Zp/axqiA/V42WnjW8nS+PNJm9+qSU7apG2tgwZgEal/OWnNOKut1if5lm3mAUTAVV+LLTSfiWYR
nqH8PnoVhmei4d+xc5Mcti4LJIK0tbWj+AER9yP+K47Bzmxv0ROLPwS48arD/UGo5s7I7YQnx4T2
KNmHV+z4scwQPhNCTGoibSiv2P4C6J+eC/pBkKZdbAX4U4DZXur8ljFh/Os1BpmkX22oIq34S9t4
VLqp7BUj3c8rYkHt7E7DOjnC4dDppR2hpxGc296lkLYerJdp1T5bD8Fd+UbF2mOwgbmNKfRRQFhI
8NYXxK3x7eW9YCdSubli5w/NsrnJ1qZrHIzKpU/Qmc6g+UzR5p/2TX6xrhn7KFzWuCWmz/eUDJfM
tmhquN0b7hb9tghff37M/5g8FEIKiH4jrMZi5/Bl8phJvVq3cBO2NBHDwR1zL4QiSzGoafaM5lez
OIcbs6TxQQ9Tvfn56N9Bc/Xz0b/gQPWUTEUjDcO2nLxCtfNe/CrP1/yadE6ke0ynnFWYrcrW5Yz0
/n2YPdKL48/N/LaQdpWhexIOciMyRgybR/xKQXN+nWPFaP88v2MHytKl8gYDF3zMg3/Nc2Xcx01y
GTGAj9yHtrpqQGfR1Jjmld75bW8PyqKicDPCqwvoweyXl1H//jJyeOEWDMKP8cbXpzR05xa2g6xd
U01d2FfM6Iexh5JQ3sJUvYqZQRZAvuWzyOpq10qKLgQNrC8J2NGluEAa2ri4tWYrE1eI0pGlFQUC
/CEWScrhFOXSawzhEUrjWseP5j1KnMrwK/TEtJATr70P0l1ECFSCq8Zvk/K3Zj+jAL8LCjveOlOS
v4zBS9PK50jqg2uNl/yUr6WbAXsJvnCDefxlxP12rC8LlpUq3czIE3UzgsuprcyL27tFUrpGYrgp
ZNGITrycW3Tkzl4dwUtlMq5DGNbyvsCTWSdwo9rlEX0D2Ge9Grv/5wl+eSVmap8kbZFa1zjIfTgs
DffnY3ws7rG12hfr88Hcnw/WFcvDlrDAX9bzf6yPnx7FB8bw1zivjaIYAAr0axal7Bn4YN+srV26
H93sEPo/X6r8r2dhSLKBz65Mx+pjCfrrYDjvZnJcxZBfajvAe0BzTXsdHpTfUEZxy76+vH8f5wvK
WFWjmVdmXu5VcDVyh71s6Oxkli+7fnYMW/r3bWQsMyNkKwhkX5rXapMssix6G6dmnU763GYHGVR0
G8ZoldHv+PlGfHPzYfwTvQWvD9yGBp5Ylf66D1JaRIkWqCQCT5MdZlgqo89XyDHL1cXPR1JEHfr1
Vvx9qC+rehVc4m6UNetWUM1K1mpMUTshsRdhhYJKJu8vd6ZdP7A4pTUKR9KSDr0gsW5+YYZ9Tyb6
uGryuekIUkN+LcVKXSI6PGjqo9Fcm8T9No6Bd37qlIUzkuCCEXiyaviVjA3UVXd64BskGHgU99Sa
RJgzWTAZz0ffIBOGNSIBs/DA/jMeYWi3expkqHxmmjeixqyXTeVFpZsPzgV1IiAjtn14R/DetzSp
b6mSY5bdaTWr/AbDmflSSX0FZnIl0CejPBbSKg2PmXEtNQ+W7ueZX+NbT5GLsv9kXP/8mMDZvz8n
BZyMOZH/z7WvYVddn/RN1szqI9dqjh49P/4wuw1xiI9cIGvVLtFhk2kJSBMuSoywRz/EljZZIsqD
tmPQOSqc8+BWj1FhI/7obgPFZyCHTzWyUxxSCsdKfel5esmeQsvhp/TGAZ/BE360iIa3s8lWRi9B
cG48ROodaGJfoji+iTH+pUEZQZmLnDpwlNS71MsOPgM5kn3pZsF+juYuXg/jdsL6jxpCdktla0nr
OFlIwyLHD6ACO1qx9FjvQvaFFSsgKXkbw6oyvWZYtCxeqt1ZzvkBSKacuecHs7WrDB+F29nJpAil
ic4sPFvPp2VbHiNpp8crC8uv9DrRFrG50Cs2l2vFWBZIZShdmOvD3TnzuYEt/cDGnno7S5z+OItI
WwEzhrykD66CixZNOmqz8xI6XOoHoVem/oiYebyfd8+qsUlDn2TWVhPixQnEMnL4KAOZYrQE+u3l
XxbHf2weiDL9ayR8eWPP5FpNplHUR4ksgm3C4r+rTW/KVyoeWW890Bd5DNq9JNtZ7RXWvsfw9E9X
+Cgli9NsDo06fumjQ1WcDG3Xgen/+XmsKv+Yveh2qGzuLdiWdFQ+z1691V9wbQ/bo7I44zrWeDPT
ns0eOxOFp53FV8l9O/j6vqY3sZ2nLufX7STpWkrRC696u71vCRPHw+IPFejPp/avBUbcPHJ9Lbi3
uMh/PjWtlAOM//vmOM5vqlV7rdP3dtKAqlKQ6rRflu7v9AaVo/11uC9L9wj9QWqlGAludY0WQcsW
aXUUFXW0Vs3C7ZuF2LnN3AkDC5n1tXZ+vl7tn48CmjGxXzyOb+ibNc+VtB3k+hi/t/iEY/7QOlnv
Wq/Wwwxbh2M4OOYMWY1t4l22YV4c71SUi8XtxUedFBR2EzhdKPxNeN1K5r3XrnSayanxtcncaALz
IqD7Gi+8VwEXv5yhEMM0elRvu99w+O8sDXEzdY2GNMCRoUhihvxrUZydg7nWqvSr4jDYliZzUqDc
hvjBFNNe7li+ELrNX/IZ2V8NuNWsOFp5uEwqmqgSKEOWb4tSJe4+pvXrqGyjMm2r4iOk6ISWbYrk
sj1jnw8SlJ17i2bXUwfTIJax/MppRPWRaktn8ADqoJQQiGxQfArEIDiO8P2ntKjdXJbferkGAbfM
d6176zGoi+nga/fBVOx0GhaTwR0l/EhahxFOl7PcjXs2wW25/fm5yx+Ulc/LOv1TAEwRJEIG8cfA
+Otmxao61MHMkDdltmh7PErLY6qhqs1IqbxInV2pmJ/QbBEB75Z6pxTYlWnpVRdGPrjknDdwAJSf
pe5DCG9LLSxXof3RBPAz5tyQaNPi2SyT5Rpft91TGj2llb5I4VDkNA5y+B/l3AljJGUs2yMy6yTC
HyU7NczFWXpDprSZhm4DBDSrMCizYqdHVz5JiNNBPKPLaRww5wlI0WXzO19ZF9ZyvJYLY53iXTbp
vDqlaxaqU5p3absxQZjiiyNpjcf2JKUGuNjMS4tEznfSZbxJeg4gyw4lvqeecX5oplVt4v8NSc/S
xgW4e9hLd0Y3c8VnNKG21MOzWxmtF1rXDDuHoG5bsfCfvVReyGnr+I2E40uvoZ/OoVUmN7VWuQV4
FbhqlHS7YoJWYv5KlBCV35fnarHhJOtUYQ7TP8igfz3X3hi0TOs7eTPSPs1ixjnQWqne1iN1q2lH
2qlAmlPMNbYsb1VPb2X8pXcnf59TyDylb2fRC1PZpYn//tcpTI2a5s08wL6BlJ742TTza5PGdFBA
ayj0jYF3HolTaqc4xNOGpUerqYsEY3RwEuu3TuI/ZvQ50d7sEs25ocHcFfXtX2cTl0aeGX3ODVHW
5JPEUuEYiIvwNeMkCjbHUIrC+W95KfPvZfPnw35ZSBJIvSn3xtpVrUMIHW5t79O2xWjwqvcIdltb
Lg4HFGWN+7E1H15nN6ZoToVv5p8AlzNGFQ2grdm66ibi7/rOOMgOvZ2XDkcxnD1c1kb8ATGMwkno
TIjFfbAlouyIDchlv3+21q0QuC5Ddn7MLc/nhxJKPjmSOB3jFUEIMooSQZf7ZWL5ft3QMzRZYWlX
wR4+8LK/brcSndVgdtbRXdH8bkIJ9Gu4y2f6okwUZ5BoIkXeQCdbNTFxypTFbE7Sicae6dItExD6
n09H/T4WxelgPyogK934ujvVOmRIhhrqxxLCP96PPRLu1pFvtfZwxvrjxph7l400XuUQ5ewcfhdO
rXjbsnl1aLntFLezPNxTqv1U2+FBS72BFsqr3h2HwTexw0k24csvpyzKs89vsClZskHbwyIb3vxY
5v66g2HXdvW5reWjTGnM7HbT0wheMx0XoVvjKbhToVzuzfNyRAswJnYaOPL1q4W4gu4FBkqVn9wl
sAyRtL3SujQOw0J9RAYJk1b6jRkpKrVv50rPG4ScvRn70c8vV1kZ52LMFGmjJTfNbFeTXGPEINQk
J/lWASh7JgmzumtBJEd1fKvN+r4ZKjqRmDZpsd0MLuS1qoAdwdNQB3Mt5QnB0KwEtVuOA99zcZSx
RoMww8Dx5xut/fNGKzDYSLaC1P8xj/11owt1ULSgDZWrTjVgj0DHTpYZ6RrvTeMF7ziTFudtdH4m
jcPFhdKaYaYAT5IYnUvhDnAWg0f8jOz0vGwL4DCakzjqy4S2omr1RxXzA5KRFhrxENMme1Sd862K
6I1NSXqf6I/tr7zm75gFcB9TnDwnSEvhgXx+FqY8TM3/KDuzpbixKIt+kSI0D68ach6BhIQXBWDQ
LKXm4et7ieqHKuw20UFV2WVjp1IpXd1zzt5ri2Eh7NtsKcGSGXp4ilV/iHh0T/CxUnHeezFOBNcj
XpL0pTTupomsB6KsiuqhRltnmC55qn8/zfIf5gIcGK3GWckrWqrybQWWejWus0AAZbeoUKsvSrwk
2CszpvJ42XLo/eq6v1OXiT39UuvtHEsqHLtTDxtDOlq4+dEBMeJDTRC6SoIXzIU7Kx/rxgl8R8xP
U33V7nUNVeomgkqL1t4ESz6RDqfytM1w7xJ3JLh1/tb4doq/P3MGf20aTB7aLUhEC64dlRFz2eAq
MTxAT/dE3auqYEDbD02+M57Y9EBI7x/Z6032kDCBPyQ3RwZ6FTuoXdXnfAtF+YUJNmPDioTJFgmo
w/5iiyo6kmfaKVweERZB8zkMHv3T4RExZ3ru13JJS2XBmc8tj/S7XfHuP3A1aYRXNlBSAFO72gsv
g5yIPrUqefqKiVPgEteAayBcmv4yNk+DBWoj3knKviTsENQwcMQycfz+3AI9dLStOS47HNowYMxF
iX+SdATtxfwlJ277kSbo8ZfclrkC93Oa0QQRedgFiV1Y3JKFproXjMaekK2I0dQLW3oZvOC5NJZR
dyjcfEt9IN1hfVglt03T25/aR6EtW/sdVFv8lK42weRGqFreQgPrcBQvmkstvufGk8akM9wiP58c
eQ3ds//CPKwwLUFMiRYHNk7Ze26Lp69+dGcbF5F92KYEgIlXqWJmu7AoEuvt4KOiwE8w0x/p4zz5
qEty3SmehBzptY35djz3bEHu2GPUJaEvIuQadd++BbJjcm5XrbCsIIPdHJVtd+GkS8b0UvVSvqG3
Tcme+Chwaq1vGjGbaN9yVoMfVqPftVjKf++Sb7umMVB00c8F9Qx5iaQXEZSxhZX7UveeOiz1U7Dr
3XRVgt0d7GqT5Qy7RO4IjOR/v1//UJP+90C+VefpLdJqqRRF2FCBzY7JnzdISu9l/FgE7+UtZ25F
ypNSeYS3J9Zkm6rvSo3/0z7yD+uzhOCSKYqqMlj8GkT9a31Oy3ww25rSqyokN0Yqn7CLnEA6mcA5
E+XRb1H8MvZqXSSwYfMsGKAh+5/SHf8wcUKFSSgh0z2kcpr+rUYXhLyJmyH194VG27PdC0Q+2/nb
LMk4UQxG+6x1JwqZU98vpc/opAXIdDb0/6P7wNVkR/lVYriObeXh7x/UnxfWr06FpNAMx5vw3xVf
NK3KEAgjPOB/sOs7+bLHmfSsnDBizfsEHTzJp1a6rJ/6uRDXwjvDKCpOsO/5Qn3UVggTB1yJ0mK4
IvarnRZzJwnWz8WlvRgQU+tzDcJQ584MF8pTSIG/kbbmM1YdtvL1hYS/9XBXuv6xXpgdhYSdGi4M
SLvfN6cSq8K2h6LELPTV3/QekrEzAngY2iGtxbDjKDRu4mOxtCial+qx3O3gsR4IgnCCi4+UbgW2
lLIMJEpgk1bjGC/qe7AeQSlSi2KZyx3MF1sfBkp/xYg4vCWObr8CEGArB2Z2j5fSX5DhPmulcbZu
0uXNedYVDJb4a9TVa714jnrbeGwO6jZyrecIgkr3mB9a3ounizZZqJRK46pxkGHtYKE4ORGxnXdJ
gLvFL9mC/fjRuqSPIr8VLTDzLdFzOsjfga6oC8ayOAMu0aJ8E9bZfb7X76BGvIeQfCCebAit2uFM
degs9g5siM72qQf3wSN9IMbFwQzi4S5bWvehbHfX8lPmTBL5RKFLjc0KhYrUpjvxIMCHHLzi1O15
E2sJKzLoidE2r8FDvf6konhs7fvpkWyFhmQpZf158Y+k6qFDjWxC3e0A/EH7hgQPp2aD9bv4YUOr
GXOt822XKGGpxvjP899Svo9Cw1IwVKVqtHNKC4lARnPLkxZJVJw/q/GTSl2f7IpiK9gqfVe1WgR4
KCS30y+VNDfxfVBfiK236l0NX+KTvVjTexoBS76bYoi+9hsAMfFTTvt99BJxPQHtvNPGJ13wmoej
5DbH7kkCqBdtCh5b6ZooFcMrxWv2kkJsiM5teA1QwOCbWbYyLpb3oZNs7covdDzzqKKDI0kw3P1B
/avS6asbOjB2dtrlcRp7WwVfK9sGWoSIMOrGU4X5/cjywC5hmfK9VvqSUAz14wty2dBaK1gW5E9E
Emvmle+yecnxrsyxnQwx1OptthDl88vwyAwEL6Cf5rILgjHAHJewOqe0C4jEJ0vyqonOJByZfj8W
iyzddqTtGPRxoUfHJp8wbV1do4HhNrFXIV1m3USzAhuxgovH1c6lujbvsQfvkaElTyZ2ifDj1QRW
KzhEFCHcoLcnqnSrA8WbbhvMchbcMVyvJe90xYaCuQnNnDDYVspJWsTz85FmF6FZ4QHJA2/a2uW0
tK44+a8iKsmYLcNR7bwOoshHnl31bq13XkKWSbkRiS8DxI1np79DyGKkO+sdJIi4LH/ly8fkc7jm
/bIiyWqSbD84y5DMut2MZku6N0m4kD/+q/IROa77vY9BZxcERw1KVv2hDw/H0tGmLWSypx7e+z3n
zhDtNjvFLSrcmXcuqC8deuxyk+zvAoITh6UMcrxcysWC3XL6RqHoC5/8N+w+5OxOUZc9cTa0u3JT
dpLsbagcTVr2gG6KF0SeWWwn1jk0kAR6eJqSyBXYGG7i8Yw+Y3ZVS2tRdgPOF+yrM4o0vLZtu2zq
NzV/mBwkIRZKfJJ++eCvqFEtz8IOzsmO7I3k1K3nAw7M2Uip+QZEEGY8nZ1r6FI62jpS+WmrAGld
0TNml5jLZ16yJNHmCUeM2q2RMMkP0yHkwl2qO5c0u9kEzOXQL7LrmO/Cz2yN2Qlwi93Kqxq3ARwI
I3D8eiWR4lbue4tP2BnId4VejI5dQpWsO/1zRcmHcAXaaecW6kVLIKUYH+O6f6C2hkiqw+8v3bJ1
bobbgFq7HZXZXehm1qZueIu+0xB2fXuehJMBo6X1N3Xgdu2Cvfj47AebznfYJLbyYriTyFOZ1s1t
G0/HuFiaJuuKPQQb+FKG/oTXCmvXtGzwB28GDxk1D+QG/etFj1FGgof3TFxjMqhhUhg6rwBhvX/u
HpOrD06sEeyGwPJ7upwSLyovbnumdmZ+5nPE1wUUTLc71oPCGWggNXd82jKbfOhe3Js4Bw7JW9q4
wVNL2NS6yPaxdn9LtxNPhR2vPiIFucnHEGyNvwCkWsteAUsqX/jl4tY7/Lw0oM3WI7Y9ZSnnULWk
X92LLr5npRvK+ybek8xs1xJOgQ8J7D4iKeCar7Nb7kNwZxwtj6OaMeNBcgi9tT7G+glbeXwZ74fP
5q774JnTvWjUsrs50lE5qexp1xe3veevKnaknjBrq4K9MK1yvHUxE9+7jrpnORhe8KTUm/xqsiKu
J0IKEIkSO9gL11o3nIaABXGrQRWgM0W7yQRWBRKDe0l2TaqmjSoxrN0k006h+CIz+aEztu3aJ4ie
WaE32y62vbH4+z7pq+X02+MHjxquY7Kz1S+pzL/2kUKaGKWsJ/UFnS3KcUoCmdxCvENg8G/n4LV5
R8ShMdRF+8qQeMmFD1Bc/CjP7C8ARBCoRcmyZQlHpsVlT5za6NDFF49P71nq4OKPH+VmOQ8nz37t
JeuZWQKyeoCuAUKuZaGlD+dmxHM7G/o1jrImdPbvb1L6ve9rSuyTLZXJmUzj6Fu/MRdKo/TzOLjb
vmB3uGj1lgy2Wb2jzYb8GvfNT68o/+mpPiNqmJLpOryW/+4+rSrqjKnIpK2hPOYJ1OCWLVf/SI8P
mz5S+9IpalRHUuGOIz5N/YfywPpDp1H6QuT88/rKt3FPZZZqeOum8AAo8p1R55H9UwgaeUe3/TN4
JOj3ChEOMQBZrfaEhn5T2qi1dy/WYv4BX8jN7UC2mZuHEC71dCffGy/mEbov+0ouXKfEmGcT27ec
oR8T+0iCAPeNPQsQ22tL9gPOBWgPxiYm9SPHG4js8JGFxtU9bi0b/WG5PczCQDTqbvWa43Sqlq9P
qT0n2a9kDAP4AX/6VP7Q8PzPWfkmV1WqPKiMqI/PwpaNUvrAViFBSoye1qVXWBR2SQ9kQ8EkPuFr
L9/+fhmqf7wOuQgNa67cdP0L4vCvm00eNCGULSk8VAvVcPwXMoQhM1RseMNf5d3V2hlrvCy+A/j9
qO9FOJmEgnuIB4DrMNK1kcMv6OIAZCE5VHnnAy0foXACuxPv5L1CwguQ33kITOec6c9BaR1VWyAH
dARnOTjKZocu3padaVHf4dNjCV1Xx/QYBIBZ5A8IfG6wEmjJh45GOMovaQGreLStY3QnXGNawJUz
rX3UxRd8HsvsdeKgkMZBSFi354KCQoVZO5CvREgwoVVIt/FzUhfMJq2bm8L8AhmOYUwA/Io7BHbd
+Ek+6aN6SZ8nl5cMcZiWl4zqfvTwOkBGBawLEcWNl3j9j8mrThBp6Nzu06PvEiuwrODHVPdYURx1
nrHSkiE2xKHedIk5gOdo3ovv6rt+jX5ZG4VwE4Jm7DnSJzqHXLv0kzDMOP5zwsAHQK2Ay9ubQz+s
SzytaQ8Ha39B0sibiPQ7s4kEBMEOCaO3bemgwHCXH/qriBsEvSTZdY033MWP+SNaH5FEl/okuuZ7
TPcGSW45R2bOGW3YuKOHwRt31R1hb5uR9BaVfnpB3AjjzXxbedqMd2PZ5GnDHhgVv3vx2Qr3ruRF
Lh5xjE88J/Pz7K2FzWkDssl5cwaZeLkHDfaJwgpr2gqQ6/F2gf7q9mskoHeQ0h+SzjbfCSWP79oH
eXFC+3wPdjhcAeoiibPBqUh+AuR7vq/yhEuPP2/y6IJtR/t1criCyHV9rZif4NFn51A+CJMTPesr
zBUJLhgsMFB4bQkqCLjCmJLs/jCxJQO8e4z3M4qGGLpN5GK4PYHXOSn36Gb6Dffi8A6fcZ3c6QAL
NckuHuFNzyJp4Ho035Y8EW8Xq+fiNg+RK9rPE4wQkfA7smuOsoS8PZCgoetv4xMlBBhsTs1JjufN
huTR/ePQih8EV7Q3/rDGg7sB12FpMvbrb2tsH1pK093Cem+pvxqh2tUln3V1W4zdWxZSHpsng/iV
QhVdKz9m44tkHkNZBrWpnfQYHuVNyPZGRPiP1J21wFjoibESnTy7gRdQjvL0WgLKmRI28Um1lZkM
Jj3g38ACtlL+KvJNQ3NHTrB4dLt6wu9D7BdGW7kjYyznk7vpkDlChqvxqcPN6ZesCVDh5v6QIbTu
LQNayHVWp8QGgqYPin0gEcul+JuKjmyLRztQqbOz/L7Txk1njG6pwkRVEaIgLos67uY0W+uRcioa
cyWjl+31txoKTOoDV6SBiwvnsZB74u0mR6zJXctem/7Dp74ZEltl14k00r1N5Eoo+5ugeG0ZLqq8
op7DSVoZDj1725y4qBAPJCUkzWSdTpjQMTcLMKsHucfyVy4C+r+6YG4MUXCq2XVm0gdNnqQKh1hy
Ww5p5zQq3vNo9PqMJCuDbxM6t5rI7ZI6YMXjejCBHTTWNiShrazdGLxPJ7wbeNZnXUOnu4EUv/ni
8+x0UdYdLxLS4EtzayFXPp2Yuz5V7qQRKqJOeynRDjJu2lIHJNGj7o+Co1n3zt8fJtJPV9+3Z9nQ
Tn3ZBLd2f+Ou4onF4vHAhszas6x4cm9Hgi2+04xRgVcs0Rn//eX/aTB+3zhaJtF6Jt1H+InfBheZ
aSpDejO7PWuucy0993EbO1uaFzYOGVffa4Bkh0X2OJF9SqgicUB3JOPt9nt6BjOZrXfAt4MyZ3V/
VGy3dWhn29tts+ids2Jvfz1uH92tS+vNc7dbOKPwv794btfrdjssrqOT7zpXs/cGvwwDcH/d8y9Z
8jbxx07p3FH3OXNaWAXCbU7c7RetCy4T6Rq9tJsNMtFjtwG396nke3hunJZPawwVp+UMAaZZZRN1
JK/vQBQYnrd+f585xrMpObXf56wzdq7ECk+H8v22kkmCwseGJeOdwe26R3jrHQDj8N96zU8OFcun
dzg4q3tEMa7g9jQ05jCFkUqAksTeBov57P39M/rD/FFl2CVDicEkzHbjv3vQNFTbulAUag7ibFov
SzytJER9OUJK+fsrfRk5vl0M+PuYyMLT1AztS9T2r41NLZhyMUWWdGqAppPE9JqX+4lkn2Fragt6
O8MO6TwaoohVAkkotVMqrhTEiFoOo31sfjie34EYTMgx2iB0UuZBsTHfPP86ni4ukkjMVdIsMzeH
Kjt5kAC0ZokFIn+wwMUwJV6az+IvyHyGy7ZlJZ6GLaItiTmCYSMDDMizGQ7dpx7ZhH+NTG49C2cp
vZB+NVmPeBIGICPJatUtarT9iee//nBO/7CF15AwK5qi0h1U9G+jhkqDS6r4una+XUsIvNl2ToxX
6AywWR9I09krh5CI3CdgKeJR8b3qkZ7X7FQNPRlOALLQH+7531mLivnvIzK+PfD0rCw0q2hvBz07
VBZ9nC5yJ7VxfJ3HST19AkfK28+8Gh8j6RGqE+vtSziqZ1gXQT+CrBL0Q1ePP8xQlT9c5xpWG31W
vSPSs75VdxlO0+SmjQaJmGwW9cFNG6e49C3DO+MtLNeW4NLWMdS9/0xTfdp2xQoPqjbsFEbrD+k0
I4FlaILaSdPc6XaBpq7Fv8K5JQFDCYHfL+WEQVSofzjwPy3huGfxcc5bCFQY386nVke9mbWKcUYc
5gMLQJTg5YwddgrO8K3pys88w6H/JOquOws/vPofJuIs3uxb0ANy8tRvq0OhSBJj55b09fZOUD9T
RlUIy5gcjeHLkBx67YeS9M/vlg9pdjiCAvgOqRnGGAmK2ANm7t24PObTVs421jC7ZpEIYJGPZ5KP
NFzoyxW3whUalGj+THP7+431Jfb+tlhpmNJQj0qASqzv62IZmRUWJ9w/2ntL3mbAjKer3AEi4dvw
RmeaBJdHinPl5llM0B0cyh0xQL5ThU4CJGmCw+TUhUv/qp2BksycQ4hfqiP7jrZepS8yeV8wjY3O
++HA1d83nJom06OZj1uln/HfVS1sJLPrb2gyhhCDPMAtifYFFat6F81aNn8j1MjED3nCzgcJtVI8
lJhxQi+mMQfRBMopzTxBdJp2MfBAHtRrTctTs55quEvJvdBEi2aIN23NDcC+CgHgqwH1ZJf9Egiq
G3dZvlb0HTrvWv/hYvyD8dXUuByRRhkSMo3vTkFkhLkaaml0l2UeEltFIoQHqSTptk/aL4bTVJSs
4LWFFBLAwUoSbeAsgFkKumI2MXzdBhXTA8F6ydoiVcT3EJ3773puS8PMCfAAY7yUp+mR5uXfP5Tf
LfrcwVCIsbHNPA7r+z7Iys1J1nKTO4bucjsQxlBNS6nASqfAV0wgIcb8mC5FEVcZsY0q9XN+NhoY
zmPAFht2BcHWaFF/OLDf5krzcZnarJFiRCt+F5aYUShMo+oHh6E8txDEOjI4XdVcw/2Y4uXfT4L2
04t9e1ZJaq+MgqElB4YeYOn1c0ykz/iabIuztb09S+6w6x6mB2WnPJmn21t4T6OaRMOlvJ6r3Whd
XN9PBD+sb6u5IThHkJRHc+tv56AqJHofM2O82TdLVNMb/y4DhZpfxLeULJO/v5HfBZH/PWvfV0Wh
yq1g/veQ3/YYaWThSfGXnL7bbVlUeKrB9uY/+Kl+NxF9vSb4TsnQVOs37qMgCKXUpLxmMFzknnRB
Yj7lsyg/K+HoSTyFjLx1Yc/4uG2CwRPeRjb77EdMIjJQAYE0yBTPtPCm5/RQ1HyvZXdlvtaT8w8n
57f159uBfttVCb2lUQpyqXNyIhKUZ+pBxMNrH7JkBxUTrIreL0smonwJJVU8tW7a/nC6LEP+7zLI
mBQmpMoyoYGa+h2K0Smp0he9TB4ykWWt13oSaQ1z5gdLHt7ouVE2ENlNeAYX41fq0VpDWSV6DEaP
5HIT/yJ6LDDExAKWgAhFZTLaTMhO8UOkk8KdE8V9D+yBrinpXD6NOPPcflasmIt0rS/LV3UzA5JJ
TFsKgCiD/21oVS7UVZLW5uaWf1EIKDLozBWEGMyxWeHyn5wmk1aYOgcyBKvj3Eit6eppfM1lFPk/
tMYCCoT0I6LxQw1FkINEHkZ9ED3xUVvwlCEeag6y5Q1v5rATOmbL7GXOziC+apsvJkKbhnX8PkdZ
Vc+3Rb+ciL2Kts0vgz6dtmjW46u2mKv116+QpcONGB+CISjS5sAAWm6cu23vPJKz4FTUZSjijhD2
HJT3nGsYU3jSZx967xWPQBppEiucWwUfu4wIymlOc9g4HTwmn7NuLNiqjrKTve5B9OhEoqKwbGWB
/ouf0d3cCC2nVT0rKfEoOI4c5WTt8Jm51onZO+eF6FUs8Ax26YHGWMAFR19nzl3hPLzh0OU1JD7z
yQ22LUHbKv+nuHjgXlVnPkqRk4UijtOscQizx34GhNPxfphc8tU5sRK/m7uJpxBAojuJp5J4BelO
438bQsC0XUVrcv4SvVmQgKLN5WOZ89NlXotHEl/H+Rgrt+b0gKj4+rdNoWinp/kPoiYgUxgzO0lC
tc0/EjK5u9Pyg/AN2qc5V8G4r/l5/XUgqLD5St145tbfjhFhznCyeZ/03L++4oX0RET5fbr4J+km
Ia848gIvOs9/bP4rOSaH+Z798DKfbMGejxP5DX9H6lrM+rlRMhhn9SV1m3v+ODFnc9DZ/N/bortX
3GQLMWKPP2w/nz56fovMm0N2IPLxPXHL+7nxSzzRlHnIrTuZp+3mb1O+zqZGQHqJWGaWZlOE86X+
MmbU39f/f+UqHwQnI/wTMbdCsxbN4TbwBvtu+RAKW4YixRzfw4awc/Tdadn39rvldTRdI0c6IyLx
hrPmVQiHPGUJ0JHYncaTjyyE9tOzR73fLipS3iOSuEtIQPAvAQvRATsKZ3DdPG8YJ8OgnIXiO21T
E+c8tzOJ7Z6DXmEoTBthb/LN5RpeFkSNkvhr8J00WBlu8FUTdBw+zWHNM2tBQRxHZ2DFs2tx88R7
aUlfmT8jEGkNttDpCJjX5/Rwhl/KxiIliYb5OffKRXsEIEVQ+rPOwZASpDmkeLrdsr2fg7iaJVrh
+Ycb4STJItzMOVgV+Vx0mnlE5h67G+2VapCeFAmS81fwPCdz5h5S+P5+Tm5SF0j37Oquf5Dddt2v
5/TPiTwnJsrrFvfG/ANxoCRwM6epOWRjw2S43c1JTjM3gv/9ev+8m8pm7voqure7yVM+iQ4F1jZw
+HPKdTR/XXTERuPJcCrviWhn8pGYIsv0aFFmFgv/aU5ok1fDh7olWpT8lZsKa7n9CjsZt/RwaVkt
5oCTZhlcm5d/zkC2KBbVS8Z+oCXDrVpGC+s5B7OdMUWYoxca4NpwTl5ibyCYXHEGb0KESaucc5kw
7GUhpQnNxsupFnPXiaUWIDYTDod4YqYS8cVa811w/5e3j5G4FaQg/LW4dPlq7//5EWg/OekKqUyE
69JFos/v8JkHZPXNPSF/wWe7ipynYcOUMyHgnkESOfbEAN80Bl+aN5M55ggAmU+jhZUHO5g49Qzq
340slHRpkZBEWhJ3aUjSIsudMwdwGiwpDb+DjNeeP/D50PKlRYAOA2TAVOTdbPEpcA5JfRIP89sx
gSLPYUsKwqz52+fTR9on18ucLTDnws5vN2AzxXt0u3PBz25LuNjjKrqfo+SSr0Sswr3wQY8Ezcy5
V3RQlvjYyHLSeODNIUxfMBmCZIz1HDeVfv0aw32RA5oTfuZ0IPOH2uf7xmx+6OuirIJ8MXRG1b81
27VkUgp97HeSccmrMzYrvXyJINtkyaXA0aq9yMoPAv7/4zXZlNFVQNv4fVyXiKNMq90sDyHTEZ4+
ijegn7gt+3n4uai1pfjjOP73rY2OYQBqgwHXhp4dv/+vvlUrxk1eSxbZ6Khu+gG9xKYDZJr8dDbn
4v5fJfA/Z5MSkiGkiZPzi3T3r9cZ67xLpbhK7urhqFx74sD92hVZvaGxNRBV556k+/+lIfzzqqo0
8xQViRnot0ZNoI56pcE0e2gWHZU+j0J0i/v8MbyL7c8f9qpz+/u3d4itBUAibhte8L9nEqKahbWs
zB8wdSMKI1yCRA/WRS6VHwqt75rgf96WBnJD1+jVsYv/70tlsTIiYSvGUzdypezEadnyrCO6AhIT
AtDbg5ouinXT7sYGm0r0QztjviS+v1HJInEBDwFAFX3eLf/ro/SLfJAiEF+7WQvXL5tsL6YXIfih
e2N83WDfXwfrPELfuaiUrG/NqjDM+nCUTXWXGZmjjsahFlBJqpgixmhlCG+dXL4VYLfb9JD3IVo5
OyTYfJboMbDyG89gqmyJbK8KcJ6iPFu9SyeBxBGCjOoIRGSNy4P1MOVPQdbvOyTMFbgVCzUOisPI
QH/Fnh4FeghyuBBF1zBTyn9ZIGWenYyQrwN6dcnwoqPjzzEgpITw+tmn6Be2ktaeZCyLnKkx1qrU
9NG015dcNlwsDoOfodDLntLJKN1c+iUVREH04brsh3VtXGs2Gv0Qua1/rVPVqUHA9ojw+woxmeWE
7WkYSy/BwWCGaEzT0DO2Nzz4pYhF2v80RtGtboxz+xeTdbuXxIWV4BRmIIlTxrB4D+BU5Zt0VERM
IOJCj1Ag68ZRoegTm/E5CKG3+GX71AkvcTCsqfQdhoC4iM6BPIEgrWxFIWZ8yC5hUS+qkJBrZEU+
zTzLpz2LvLPmRJhst2pUnO061TMnkj7E7qGGUzPJl5H5bbAYB5JtmvciSDHdIUvSm/ONo6wKlOwS
tWlIkkuxuXHsKrKRXAAeBcMp3wskOkRkdBMZbMm2SXeoqfydbEISUC13qtS1wQV5M8uPLhmdIKGI
L3hAtodIO0vm+1h9lBIO0fRCKZmVzJotx0Dv+dyplBJFsLiFS2VH4ydFv7iUidgZ3Fvk1lQgr9VD
j/+cPkP1ID5inaXNPxHEa1zTX+ZmItIvQpJ0Kkn2uz1kh5H39wyprLCF94mKESrho146Oi6y4ySj
XKgZmBKxgJfNnLO3Vhi68wyx3lwRPsQPvYRqPVmbwpPYYSYzaMFxYR/b3i3j1ShuRGwPUvuQI48T
PhLZt5uMIYEJEdl3AmuhlABwR+wJ/keAOHMAk+gziU90lbCx9wZRQXse1De9BSGYsnfBvltU2snQ
k2UyQEyxUI1F/W5iIMqHaKSSd6tPY54DLMhcFRmqEKpeAv99ynOUkfryNibLagQ4hjA0kteJ2jkK
btKpsDb4rFehguIsvM/MLrM7ifGcxHVdqjQagr1eqw6jvXWDtTjWgp2UMW6D3WAE4kNoDkixRdSi
4EB8pWKiNC3jJFx0QbVNNGWl64Unq+xifQ2Kg2tWB5/48xhMqliiZjBOt2BC9UL8S0VyRGkEywm2
fmUiIyOZeoRPFfbhszjhiGy8UCPprqg2QvRmqtQ2mKF1DaQSPmnAGZU6UI0gD/1MIwWdH0qyOOMV
GS/jUykraRVFEu3z+CIkiEQ6b1KtVSNDqzGvPfkiIbP5W23YfqfjIez2WYoODrBqIn+wELo3gM7d
IK0CWb+ffEJzwwixZXyw/PvE75578iC0wQD/gVqSj22QXsYJWhbfGZvyoSTg14dI1iJZGRncq6tS
mzxwec6g35tKijk6BtP46HclnDBw9eQimD5X3+jbPvgtHVdcNuwHrn0hyMhPMLy2wh1mQML1DWgH
eP94sN3EhS+cRfKilYFecEkGsOFqw0Wtl1xfdj1BYgcVqWRrgXl6rAo49HrAIaajNfEuHtwS78LI
QPzGhRDnEFGKd5zf9m0EvO5L22QguyEkbkHvnnKNrSk9xARHUdlTkqUP9GJWIzvILkXk0eeXPhSW
8k08m9C0jTZcF2K6G+r62qU3tL7hex1jpx8EcOvI4KSPthfujfHc1C+M7B4SQMV9OXDnRE6OOEss
hl9GtimEYBE38oPSMl3lQdBE2LWQotF16i1rqcQHQdxZExIlZd2z9IZ9y+jpGs7QiEI+CSM5B42I
2pN+qy+gZhyvqgrUJYToQCpCkCXrtp7tXMQy1i86ie23j0BNFulguDd0CiUOFkuSGcuorpYLWzEl
0kmjQFVL5nJOV8lInSosSTVPk8CnLM+Jno7vusJaJlJxrNAVmLd41aswThA9JriqLGNYmcxcplw5
JGO4iLv+kIrRIours6wRYZWzkYZ9EcHihM5SUgkTPVl1gZdL6BuspcQWqqhLV+JdWCrb96zBrZUA
OufpK0mvYim4DayYonmeEGDATqU8uW9LbckF5yTBJeJJIeewzQPSzwjeuSFZKd47tFzGeSIFrLnt
Q4OkJpAuJnePgR9d1qOD3OEsAmvT8WSONUgvUcBktOZJjcIwRQeI5CFMZVC81zYamJioe5P3XRgK
kuDZipRuI5IZLHnbKm9K8IlZ3q3EbhmYuL11Bf6rsdJuizirbPIkegEKHA/JFqw5IPmxeKyMnaku
GzFdI0FxJmNnBEgLUWhlcrYNpu6hLfTT0Ea7ifQJQ7s3k9xpjWmT4y0p+8wd4cuWwgWXhDpay/FG
cyJQYOO1btefa/MlUviwxXg3H7CZXlMwhGnUbuqJALj93K5PmfreEtoWXe+kXfNgYn7JrPteRMFs
vAxQnSs09aWqYCtaqGG1FfN4EWXlos5RexbXYYid2zzuk7VtoLarKcaak1/BzdYZ6R49+nEktl1J
LjtAhVu1KhCOC7i72iDeTzkzumM89K4gGK4pnjuaTKG5LSN9a2bXtrkPhmLB+HIK4NiY9Soqi1UF
8UmwVPakLVshGTZb7kn0kE0Gb5ofsj9ZDNohMWaXhz4w4WYa1tZrIyp3tRY54QjgQfuhuPo2Mfja
NDO1nenqzEyM78YxpYgbUDLVtDdzZurha57cMZH1o11g8sBLrj+UA99mxF8vB3gBJhgiBeYi33bJ
htT15HEg+UnCeh2wgxVb1P/QVnxf47GMxBkEXQRhP7ukmspFvVfj0RNZoZv4IxDkTSx8/HBI37rp
8yEZBriuOYKUoaj2rWxIZUEt/QqadwUsSSiKDYiGvQm6q43IdOTHQdkP0KwLIPdylC6lGI+T+evH
rf2f6hfiNEUCn1CAUw7OxeK/KghB5mFpZFO8C9ubZw6v846LgIzyItYftxrdt3Y24bZ0U++FeJDC
dDkEP5Rrf7gaYOxIEnINVMuG9k3M5Ovx1OihNe6VHo8V9PY+fqviI5osNyTYtP6RESf9oT40RRmZ
CDUbHsrv9WEhSE1UtkX+cB297pStJvvjmVZJ/mMh+oeP2ZRJEpAptyk6vw7kX2fXElMqpyAvDhKy
tUFyctJmGZnkTCql7jPqNwbtFW2dVVhMpCsZtAvItD9can84vf85hm9XfxYGYynFPQpQEOw0MBqT
9B2fLIoC9EDw2fXhUlNo9R7aqkY9QVt32P8PZeexHLe2bNsvQgS86RaA8pYqFk0HQUokvPf4+jug
17hSbYZ432mc7SgWCmZhZeacY87M8MSC//5ICbMQu2+uuPLVBVBMkCNzQ4dRzl092baIdIQ8BtUe
NS/e9CYyehHr8ST2tImrDy+i5TxLcPF9mQaGyPhWw3CYItpiaGpDWXQFifJl8rdPCaQdvYmu7DXc
wS8RDcbk2EG8huogSNHBAk/PF/AkdRkSevfvk6v89wIrxJSho5oF3dTNd50GCAGRL0YVHBH5poCV
UxVacMwKJTFwddVcDWLpLL1GfBWtx0F2S0GxRY8FebZGsCmuo26bFyYjP9LNdd9Nkk+D0GoxdUQN
OUuXGS+plDOWUoxl0b1IBSAmFqj0Qeh6pzM/ORH//kL3nl4WJgUaAeAHFV2fjofh7/VAJa8mKadw
OpfZjnSGLHAsgTLPplhSIFfFe5x/ouDKxbGl/q6ejemUA7dKlma1ofaQxoWuuoK2LM9K6njWGgNQ
2f3690H+XhH+bkcov8eAhgXRD4rJ3VlPE1MaRXFgEJmNi4C6qjWdGvCx4EpZuo5l5P37FlSwNz2r
PSZHtT7ppKsUVDKQRu1xPA4VceA+m4wJSxFRAk5I0LRmG2yfNP1UyvvGtJ6EWDxEsroWZSEC6Cu4
rfKRetT6G/I5bKWW3NFiwzmU+EnYwohHqWbS7jdYihhamePG9/rVfDGVmiieXTkCc5rCzb9Pxr2v
gCsGo0zUuFZzX+s/s36duKmy8GTxLA277IUdrrrxVSSNPYGi3QolL9EEL9V3dor/rip8qsRyrZIE
IBMM/Pd90vcDZ6gN9UMn4qieHlVyT6Yc891lageb8/HNt5xXhL8vOZ/H/1CKzMF890t2qSlTGMIX
vd68S3ZGlYN7KL8SCfNNQ++3Oec/H4QgiycAxhx8pL+/mKimZl/KAeIvea9bpWtFD0O9jqVLRH7Q
gxeSXlAmBJL24yGl9ZHzPPZsQptcI9uSln2FpCxW3RaYTtwxjBuxe48PqfI47voOXzLtoCr5CT/6
lmFh/PdZgizz1Wn64+jvHl/fGqJBzApsq1l8M0ziL6jDFmVJ+jAlM+LPQx0AFlQ03Ho+qXWXeNo2
YbaPQIDrCFyb7fQj7+utntD9kSGEq/p+DtIryOXSl5Jx8BntZpqJnmQZyO90ACOqBzKU4IQQLIyB
0iUjz/ph/dAvzF1mnwcTF/HBcnDZLt6Sg7AX9j62yA3K/w0jbgK3vN/zjhoNrLZQTrx/zqY92qNL
tt5OZm4KEmVDJqDdHylEpX19zB/miax4q67Cs78O12ifGEs3zu5mOLtigyzCERaYyZfKurbfT+bK
QCTsrYJzesTVgu8lZq7KwmZL+GIGu8MCvwfxsXh6yg/TOmQczMxzbS3fh6uF5WlXH9WbgVyAv3IY
sju+NRuZwW59BKbCoDk6j64yD8JttMjzjyAf3dLBcPqbBMdlnvzK9uuhtR2JgWx5HPbpEb4oAWjP
3spbhQ/hQ3KVlt5KTRaj2+xhZ/KfFP5F1y0a7vRbe8vfjJ8THiUsmj3EoMdGAHtETZvTTlKna0Zx
02mf9ChXE15IKdDPnRESrBteI9JahDh5F7gb1R42ixUss9q7QF8j7iz2AXuIDiSwtWWErki/MZxt
zUp/A+381JYQT/y5xYksH9mH2otzDkNexVdJZizYwkikAFMp57md+mRfhNW6LsN3uGUXIX9ShuJB
odOVsK2TJXLV0/jSG+FBTjI3UQnLNstVo/A+MdWnPqKKpkJpOmk7FcHRwzjaYFNSxcVEQSSTUNfT
furgtuSDvzYa2sAxirEgfEoz9SAhoRyKW4cv/hiNvqtH7ULukGIlyfMwh/KKMCBiEDTWUi1Psb8i
PmWPkh4IeL4wG1jdmJr1NlwkvrQt0jVwwwRrplcO+E8ALuSh4oixQDzwu6Q5ZibZBhaNfKR5Sb/p
3w+yPG/K7lch8p3gAlgg6/4jifNSsOkpJKM9dgynHXw3ZlUVOpqUmmkbSsuwXanQwdF8ITMCWt7T
jA7L+n1SHvNlkIaYQ7BQlyO3AwZ27dCW6jdLsjov8XfHqM6Jg8DaWP8Rdv69UvaUo13fCdqBghYX
XbKOQADHHpEr4mfRUElX4PZoITJTpo/mya8D7WUM/mx9KIgDT3kE835Q/ZvWmJhgq63Jpenp7gHL
gOHspMa46AtGOHqHzqiyiTFfGNqLZdWPaYCpElpuV/1q5czmra1LD1XTkLI22h5Jmq2ZrFnKV3JL
J4GbhOhTv6UDRmPq31fqt5r8/ixICuJF3WRKyNzu77MQ55YVGYmnHyQuEsoN/1dDwFakSU5MN0BI
ESVr2yhBNJ7xBLUOLU+vPpeJBz1h9tfvtPGHgfYoc1VpZSkIbpRHg2Z3dDSL4zChu9w3xisBiDmr
Uf/T0g9hcxtG3Q4N3vLNfkr3iMgAH2honWm/0/FD70zTxyctlRMzaT8sY9dlx2QAGIW8OP1VlTee
UAk7TPIcsmmtrXWcHeH5jElqS+pp5PUlXFp+PiuPdXEtc4DAwLvYBQ3h2Ufy3uc/c5ppUSYt4/T5
32f09xv2/owy4xXZf87Zsr8lYH8UTYHqNRRICeGqK8CksbKdN83i2iLBo3A4F1psy8MmxSv5cvYk
vE9OMDJr+DQTyveFFbuIh83hm1frF/NgGgjQ3GCCoh/m7/++zn0AClGeCu2QJ7S3MKq1bNK7a1xv
LGIBp2PKVg+T+L/PBdPfLx6yPz/27oVe4POJ9UlIj5N5kMvypFkN8bis5KhJGnnZtuFOlFHF5Kja
ZujXYK0q83H0kUKxJ2+YXMmpq6NICqr+2mD3It1mUWga75BhFWqvteHZKjG8Q5KsjHG0xQKStya6
PkSQKsKVJxUUMwBDP/10emqJ6PRFVE55/RghJuCOmGhP1yEeyeyzU1dpr27TsqNBOd2S0i3L0RGm
ehPEOHzTxzojT7lE/JWWdiQG9jPD/LkM7atbDUhUDEOkYKug8pekKUv0udSmXlSmvBb8t7pJadoS
WTeZTlNvPXoTmUY/u78EZnyqmIS1MqmgzdbEp1ga4loOL0MROX2YLXU1XBfjh8/3lAkUzMFQ6OXW
14OnptA2QfoWt2ALhEsizZY49rOxx+YOcPxkEPxVbPryI8zoeoemIyU8ARA8JQ/QzhiT5Mt8o8mh
DCH8LfWzhBljPuVi8+qpYIZqcsuMfqHQrh7GcSGO+U4eW2e0bjIViyfXjIiAurRIhb1mV8W072mU
zp80liZY49ch5AFoJJTo+17AV1dshwKHa3Kxqst8xVVMV3oXXItatDWYOxJoh4F2FiATqZE3vYXj
hsdi8B4ljatVrad2W8j+eu7RAzkG6n6QyfIOuN6aoawKVpW58ZSxg8tOcSrC+3pMYIoDslvERb6Z
mBgpbxka8cK6DOOvMW0c0Y6UcknQLYclvAZIXvQPIYEEq70Y8CoGsM1sLVJ6akSPeFa8kQcstvFH
wWVqUHeHMv1hzpA1KS8+VZw/ZW7fjHbvQfVIFPVcB+AH5A9RNlZmbdp9kjhDbvAKQM+U6c6gkspd
PTZa9cOzGqdnEdRVagQSyiglSMjiZJGiriC0HE8GOlVVMyDvmucJwEyugLyL/ZccIEQp0jdOE4aM
gT022yJj6Tbkl75+TseUaC/s2mEcvvH1ItoO2lx9iq8SksFKeSml0i4i05U9/pZWeIMOr3qXgkdZ
rbemULrjDHXU0Q+KIFeZ6MW83/IavJtJpGjbrKbxNYlxaCMyltJtAStKExwfy0GMklIuIFHE5Bjo
8iUGDRIUwaH1HFl+bO1Ri9dVi3O84RugqSM53RWEZjmkkpshFGtFrn9s2Rlac7HUlgX3/wC6fm4u
KmHOFmFwh/Kx8AvH7wZHk1AlSQAAaYvPZztwRb34Rsj79XKqoySg74cb6PdL4I9F3qvKejBY/Q+9
eB38c4WEAael9UlreMH7R5hEOzG/Yzt/uZjSqKFypU6mJfz3Gp7xHo+kuGfEYawV8s6iFbgui41c
/SM6jWjYkpnqsZB3+TupJtVc6okLiBTfqka+KNPQ3/AWQbRBlWnevUzqOJx8z/OaQ1dfkm5TyNCR
cZ4NF3mGIUZv7Yyyqwgf/e6T+eVfvFCg/aL+wYmj/+cchL4cKDUc6ENg+juiH+KiPob6c0uKdvbT
r24Fie1V/95F/SZPTKCR3kYSYDvU0jpR9J8DbRDL2CeselP2YqZXPcPVVzxm9OdmaGGVX03YNzEN
LgsZHzEgCuewCd+imiyB28yrNmHV1NMbM2jX74DJpDRvQKIuDDY1iopmdZ+zuBv1SvBwgFrjuuKp
FLggEWGNeUNxBSkrGBzFosZrgl08EtibaIyDpH2kf4jqJY70gxn9MkMMm8QbDMWpGwllmD4gsXhk
OEzTsfOQBhKGntx4Idoq1g32XZb3XmmvXsB2UiVHtGcUY4AoqVm8ErS8KQrzPHPq8aOEqtbyj0qD
FqNAlgL/RG4ZCZG/KsWvRnlR289Ie2gLZmit5uR98GC17VYcNhNjwsxYzZbC9NkMqZcjJjzdtFIN
EftctY557GJPYK38AH0mZC+B8NgV8jodkB9Y+9i/Kh2+HWCr6FxyiZkV4l5QvT4+AfKy00jb9BMk
OfpfQ4FuYBwOof4eaJCTo9yReb9n2fNIbqSyq5m2esZiBMiWm9Vy8GBDJNOTQko6/c4lljtGJeU6
qdtjMO8TO/TBAVAnpsOBkLntOGysybdNasAmYxSfVOiUU6bI7HVNBqopPEjvoWtR0yCyLkqniBFO
RA89ww06hYkGGopbfORtZ1UD2JnW1lpmrmn8IUbDwiwGgsBV12DLZVQMQUNAdMhJ5LNHgYO6wQQx
a8FR97HYJNnRq9Nlk/7K6GZH+G4Ew3e7fJv31EkS9KJLzWS9jbc6UaBEZbT5Y5U7kjyugt5fiLSO
hfrMUuzhryyqzFblH2bwS5ZORh45qrSp9Fc10pY9+5ben85eTTiIh2qyzFgiODmx6nDz+MZG9GAs
WBcLUl9kvfJI6dqpi1dhu/cJO9U/gmJTIJ8wniz/LHdvaQVPWSKMPjxalJpZsyutR2IpWug0ZYfe
R3ptmQsi+e1vcUcrozzS116oxZukviY1iUrq5JTJgyjXjhYrjpFKJN6hQh1ug/oxN6WDYNfHN/RK
poqqtNjEWreXBMOOUXzmx0UPHqoXXuOzQWN6AsAxp2xW7UZEdcUUMxdpZ7fltveLrREzYp3KF0Y5
p6jGzIwNpUCgbMmcM3PeSb4o4A/RG6kMjZoyeKhi0GkJ/aHi2I3eXg8je9LMxarOHkP5U0BwM1Tp
BmWG0W6CXuPNuwpKaHHBzzFCzpK8WCVzYwptU3msoadJr1N2syC1gbaFnURYxjwatb2MvsTC8rcR
0qeyhm9S480d1YdAI5M6AimneEup5VqzGQnCl56E7T5dV1Z9Ua2VNWy66TluP0fmkREO/vZHFfck
DU/dfhRCV6964EgPscBro9fYdsirNHjzADyUPutDwlBHrd2eFOgWQ67Xw94TICTIzzEPe87T0eGP
ybQnOTp59A2SnAikCXxK06yFVN4lHVaU2rooo4yMS3E7eLWa1S8iud10vOsbYHYByohB/b1XP0o5
3HB87ipILKsG4ED50+85T3GqYa9W7bR+U1OAGVSTUYF90ciWoe6/K6m0wss0osJQFNsa+rU/M8E8
HIJoklo8HKKIj2hcat67xmZVjs+ZhSaFwX4dVDZvjoUGXqzfRwEHk3TsYiGWYJAadRy002uk0KOo
IJDqbouQqGGU3GjN40DDpsdmG0ZI9ISSP508CCadrfTJECCo9axfQXLVkSwr8XbKwqUs/owMnPv0
2r0cfx9dDi33likR6xayHHlIlloM5o2ImbFNfmCtctmykwD7Onon0XyP4xTVoJB90sDehMo8QmVc
Ej7rSLGqPt/klbVL51/sCecm5ChLxCKVegVqsNHJJRja4apjl5TYHuiE1PhSRVBhsKEGs0RAKVO0
FUhfpZ268Rvk2z5mgFTcJUAopLFYi5KwkxOuPKlvo3yloLSNiU5fyPGT+ObpC6OILtOkL6oXIwDf
UAENTD41cCWip9stcUHhvFfVEoKzFcdUGNzpwO5Rk5hdA8ocKxhWSE3HGqm7anY2pqNXaW6t2RoV
n5WuB2B1I1wbaB/ITLLgLFX1Mh4JbJ/CPWIbVoKfQ8IJiCUowBnbz3NjgkfwU4ZV6ASq66AbbwZh
zs1KJEqrc2RzmaBaM7m7Jk+wRQiOw7Ow0aJdRLC89ksWtZOa1jspZjqCf96MZAbpxmUchJXXJzuN
lSStWFx02aXV24poDj0Gdp/+9CG05qK88lyPLdDaoV9qwlFRIrtsY7v1eRGbRBiqKCKr8jw0/as0
VLY1XoP4WDecZaTSU8Msk+DrGm4k/e622w7kWqNmW3m/eyPo3TVOmkWfiRa2CFmPaiOt5vwHsKzW
zoBGESm8yrd5tUKs1TDJ0Fcj3avBDVhyRztt+a029VLvreozsEYAqpg5mwW2C3qQr6TVe7wZf1J4
E2mkspOWWa+cch1Ny1zgnner8GewbdnwnroP6RnlKlQ841O5qU/R1UA9iKKUuKF93tiIV3wa3xSc
lXOsoNL+QvJJSWHuENpP51lq2DFd3Eg9BMKfZUQl5sZGs6k42mqIXYtyf1LzVdJqF5+aXkWb6fXm
mt7gpJFywI/FPTlC/rMYiAsJiwxqXLlsDllj7fPB+qaJ8VWfEIUyymGZ7gkUtr933Wy6x1xFMnXI
grdB/JHoWzPaqx4cSO+bT/pqf0/HVGQuAmIL8P7fnxT7etEJQxDte2nVNNdxeJHZk43o01a6dpO+
G60TzfTVZhr9tU7qJ1qC3+qKP6oYqwjkIW01EglYCINHM3wK1Y1FEOJr0S7gMuMdMIOlQVAzolqS
0nl/EBQ2Oj7oSWsjSmsNPlC18rD7sx3yHQLYoffk5T4jojRYl9EZqacfUaERME87l5ywtZjbprlH
48msMcdLU8Kenj+LBTsCpILLy4MmtOiMNXnxFU1JeW0Obk/0OfYn3GL1soSb9a6elFfW1+iH+El4
mcXb8gUyajfaJiRi3j25A7ZG7nm8NtNV6hCm2CIqWzI6cLd7TmvCFKGBBGeBEHmBr/TIKKEC8wuE
ZXRbcqmN2W5eR04VH2L+33N136nIcQJwKW/ZZ7BBnWdR2rKK1+ggBCpNuvu9y1s8wS0zx7KtknFl
DnsJ382xSmfqevKUlgtWLpaHDMwOZ/aFAw6IyujsHNL7z5x9/ZXQbn41ajtlom050wlR+fCfgxvD
XXNFgUnwWWHZSEBNngtlxayWdQlj4uuIqhRGMBBEBi/4DXfBgwwpN0DOaldI6aalkKL3Wk49Cu+F
9miAJyPZE0i/vtWVdZpv1HbphWsi4Ng1sBhBBAu51+dDdsLCJZIP9DVdPLAD8bSZ/9F3iOMOP9kw
+zKdPNsgT89wJQIRfvX0pfg5gGJ8BZ+v4NDXaHyH2XUt2CUY5Nz5d8vxC0UQJEgVYiJVMpKVe16i
HHiZ1htFCsjglmWvQq9uEgnajvbalR8TrSFgVBkNRIzsfXLxy/eeO++bY/hiydC0Oa4PzRaGn/uw
MWvy2DkBr9or/kPVMjWDTQV4UqHWMMuFV792lZ21BvF6hGGD+Gr8TWa+WePWin3XM6//PpzfK9Rd
R/qvw5nXnT8e80i18lLJS/Hs3cRHgnX1ZqnevBWdNC0Cx40Z7G30znkKfP/cqC6q8sDgko+0J81N
hKrmOgpHPTigy/75iZQgJk3FaQmZAWg8AE3byyUTFLYFp8FCc/naOaor99fww7BDgRnCuVTdXmFX
z74a9rHFY4aKWm7LhSgjLEpnxTiUveFxUC7G9FrpmLFBT80hPuq72N+q7zLald/Cln+cknsFT2yy
W7FSL7oUDCvVlcVtKT3nGCThFgZnCIXTc53/HogU+Ji5Y+tyNV7ImRn48WjRAo1RN+aHvkpeGgIE
gLM+SbmLiw7kLm0X65aD43pPMuKjECBJK6NeD+XV3LLhkfrnpHbC4S21dvqtzAi0wJR+qiOelRqI
WqrvJPk2kHZRQtp8G7HiAb9k0ryjj5CMv3oMhkT+mcuocAV1ZZ7ZUyXKm8yFwRiN/sjJR2lheqfB
JQBEDN7K9FVUPgP/4BWkHkJjEd3SX1vDQ1Yfg/gSZGd9MyWH7t1PZ1pgDFAWO+9TAWnjkmYngNjN
uFB/sHGMeS2xlUVBgwx1lQJcBDBF+ttZWymwFldtY0t0vYHZlnyNdZmdEusp72A3rRoPewpK3m0K
HBCAe4lL9iV4MlBBraEf+uqDfE2aB7Wj7QklGxX4JgOu0MvHlpiKZ+FN3dCesUR3PNGt1sRVh5KV
kHtOmqv1Tn3OHeaswoOI0XCrTduYxAsWGXWPzLcZthR3kcU0ErbQJZ8emPqwnFF1P89T/NJ9rojw
kimEiZ88WBFw6I10IvPGmoBfy7AgWtztwrUdnTg69VBI+h/6lqhpHQMLC3B+Cjbsf3JQzOuIhq25
FZwfsr4lmktftLDBS4QTDvJ9buvXuoHis5+UJdvDUXvNEdiGoAHn2KZVfpJwAj/G4oLqObNxgBbN
C+FEsbL2uyX7VQodotd4Ry1S0o32tz7aUuomAQHOyPNW4yp/auLV/DT9DJeJsqxoWDMNEfb0ndI3
ZcmdnYGFeWETlnF+utgF/asFO0IC2INKj5Fb7jvrqH0asaPMJPO0OafF1gr2NL3wvejfTGG/aqRq
s88NSBRON1S1f69NVq9VE/Lp/Ap9wY4wWbP3czEhrL5tHf53r4PISIe5oMq0Do27RVAuswxoiZGz
N5mhGHnsxgNmN2jdj/9ebr/+Sv/7SebdSHWQGInEap/vuxil4sqESw7DkuIawECzjMEDqN+89P7r
o1P//G7m3SjbkKvaLwc9Z9RKtfKYdbe8uhTxN9fqC3EdHzOH0DHTl3Ht3e2EFbHLjcYY5bOCfWh6
HkKEICV7oT1xkUNHjM21fwmCJVrfPN+zw0ko9gDTw5Z7wWLFpl/ZSPJRfhDZU26+OelfbGU1BF0S
cxwOzhDnvvEf7zhRoFL0Ndq30UZyTvns219QTkCp+w4f+OX1NeZASvTPFp34u7Mtj+YwFlof7ZnW
sZvtGFvU4VaOVjqsuuijL7ZtVv7/lwYIxyg+mNAj67oXarZBGeXkY0ezU5LdBN1o0dyL4Ts38MT0
KPpOsHYPmppleZhPkQXMAlckinc3sWhoaaAkZrJHtUDOMI2u8IEaPWSZZcGkmCNSmdweOust334F
OMUfFnOkjb+lmlt12kJK3cH7ARZLHI4tWFPbZIi58qEBvJrH/jJYJ/UynPACSf6awnB2En4bnfWF
7O6vb3E3MaksL2xTTQnR9TzQdicQyoTFCinkd/hqarxOwjc3ojavI/c7CwB+v4X6rGr3Q5qKRyRM
GzwcVTgeE3LeRIrxZBukDLHa7aw3QgW5UWNERJj2mNr23D9+T7sxfKNBk0fohsOL/JaN2qYMPv3w
o5uOKkY96MrmCzMEJn4fVY1ZVe1f1NI4YblwBNyTXkOkK30Xv+dN0rPFC+nrxwuZUCU1Yp4cY6xU
PrLqYxw+jFkTrwGsfYhSDGeA8FujX7MfjjFRCWQchxjzmtSwdTQh5KhO3XcDtHldvztNuibpMinB
PEnivXBfHmW9jvwQc+KeKovIcRezrD0SthI638L/vvww1i3U2iI0UPNu4aL5kgmymWRXvrWDG/6d
UGmAG2QDystyGX6zGt/T4uZnh5cZM6qZisSHzuXBH2uR0cUTRQUfh9rtVG2CFyYeuh0tP2jWsBey
66u3gx38XdXx5bdk8Zs/mLfp/RrRDJ6oyzkfOxIQXZLHg54GwkfrPHJK3W/W2y9eOSwNM/LMkkhv
0e5OqYQmSmizeDiI2CoIPEjHhzzyycYTzpZZ2UnCFjR8TZLhrKrviG2XBgzCopR3la3qp28O5ovH
XEdpoyoWdgj0vHePed4FWdcSq3KdWRToW1aQUU3i2qxvruxXqyIzRzjsv9N1sXz/fWWlYCyDyezk
gzCePf3HjOpNH2iUj5gOEWKPCB79aq9LBCZiBTYeK6XGj/Ksmb8i0+CJO6Q0IeP8LR16NInuPAbT
CTBTtioGMc16zSkMFXHrJS8Aesk0uFVsTMNK3ijoN6y+d4YUbUaeO5rXLT0T0EZ8+/e5/P3g3T+Y
6LFlhRsJvKJ1d2GNQVP9qJqUg0k/wTI/xki6qBq6y7C3/exHg/5NYSyK6tLWq1lXUdmtSmKF8tNj
lkatubF6YVUHxyjiUHVjIfdHq2TUKT97RB6P5XfR3rTgvlhL/jzk+b//8byNFXwNGvckrI0u8EOE
aIRdkwORA2tM6ffOjWRUVwO938CZg4DZ6RPaLi+mq7cdj03l/r8fEOGCwe9TXRGlXs5ccdF+QE2m
zVSi16Pj+sBP0M/gJxj5zWRnKqmHdqARYkcI4o60cuGfHYYQND20+W2P6oyYAsW+jQ80hBB2xbv0
Us7YfiPbPESFwwBBZGmgoiY2XlmDluM1SosoNt3khLM5D8nU8nOXtgFFIxivenQZAKrZ7jRCeNox
2k6yhSo84JfPGrtvHdVwR2Y/1S5KN4G2azHoSkuGq6AggQ+i3cHH08mPSYHQaRH9SN/01I3oIyGm
pclXwGPmZe8GpNvrWxk4FFWVeSVwifYQYBjSfLslv0oMz6OxL3ZUdvxVHFY9jDx1xVByKip6KzZ/
jsOIRNJAXgTllEZHndZWRDoQ1OVDXDwmPe7hjZc90H/riu007lHchMWSLmEW2x3qk3hHry5lSGBs
+TdKsPTaK329YNyXsVuEywiiDs4z7aDoW44j7DcN6Ga6efl60ldd6bYfvuU29SqiT6ifDMlutJPZ
I+s5mATvqY417rkSfHmahAHhEuWifVHoNcJYU89GtUtMRFnLErAq0nKmsC9ltFI3FQqsyMXb6leb
RUncAU1/7KPpIovOA+ie9yp7SKIVi6AcLOFq9mRRII+CLFwsZnmAwWCApodbTkd6hpXlTqY7xnaG
NY1nPCYYfA6O6c0F3b0SMbZpEwZZ4vpL7R6YGsNSaNPkW+kuSdkKv2HaVAg3DZo2VLpzrR68SRX3
KdrJZS2e1cAlrpTRCC28mYm+SIcjncgwYJjhEB8q0gtAWuztBNBTykZjBcJpD3Dcd/tybYYu3YSu
Wlb1w2x4uloanm0bkXaJB13axPhRkMrqNqkvYoGEdwMQNryFP9DONqVtImRuVzQQkeybhAkW+ypz
yC8dQ/5+N+nLHhwZAzwwkx9EaPvjHkoGi4aO9IdUWTwZds5r7MPg1mXGrDkJ2TrOmBzGcqXmbL/J
n9x0KrbslSQtqbPJZAMenm2sbq0q63F6KJMLB4jg1gp+TZ1LI8AMT4K0I0WyNJdD6wYyQMJNRr4L
fqEGedqlGZYEjMiHqFmhKY8Uel8nQ3d73cniJQ+/YK70lCWYaD2Q9Dhp1hY+WtWVqk2t71ixhxfK
bcRto4rB2xGGrWw5KHljctiyJfOqJDq2ou0l+KF3gnIc822DJqVbY9aRBicX5u6FIqyl9tDhY+B+
2AKTHWhksHcAAQGbDu24tDQRpgUnWXe40egxZ4AM4eFrOw4agDGpwqgaSNNbT0T/QC6DRyvNjOXm
g7Zu+IuGtOUvLQNg2TzyRLmjX8jKZapEQBPRgiEtAWGh/NJf0zdW0vnEveNaK08wAqR+0ZtLNb4M
wrqud7S80VzI7ZEWZkJkHdmI8pITrI5QRJfBuOSba6EDaEEXuSVQPSLMtKkl/v3u+sIYSU32x7vr
buPVeTkaiSzOrpWTbE4YsZ2fczsBSvc3e60vVEh8EPojCiRRpqfw9xvHUIHcTk3eH8rMvygBd69U
AWzBGo/tQWUSbPXHb77bV3scylsFzxLkI9oLf39kqiVe7gVGeeT5QgfEq4Bwujx2tHqBFsgieey7
HOUvTyf7STbpbNApdu9qarkdtWww6M0EV/XzndQWmHHBAwN5uGT//na/d2j3uw5LxzYE9B2Ls3W3
sep0L54mkY+SwUvSb34TbwE75jlB0iZ/ZKl9MkBkvry4ZXuQD4t2E3EY3+5qvzzJfxzG3eZHC0Kz
kWQOo3IIcnSgZu5+kuq7Kb4p56Wv9uqzbpCt+txTubeQByh4BKa/2RWZwwIwD4DI0H4hccP5PzQs
5pP3n5MLMVqCXKUoWIf/vnXqoNDqoSnza+0KP6Xn3VxwoQ2zldX0mT3Ii1//vphfNUhoE/3v591d
zEnLgzRqx/yKIQrmIhnLCxPOH7i4707jl9frj0+6u161lVldpBU5pCzVpoZMFiT9OP8HxeM9lX+u
6dj4Q1PjHpWM/5SQelkBE2kwkDJ54t0qo4HCXZ72rmehIs81wY2ALsTjJer0ZdpESAHhzySHgZll
X176NsF6Cv1ziA+qlm5Fkc53w8sbbViMNiCDXeAxPFDwDSXYh0q7BcksmKVNkylu8jN+dsXjEagv
Dc4rCS1uHcdPqlJdBEF0dDxOCZpF2ehBT6IyNxpa75TwuDi1qTkOrUiSJA4ca1c1l5GeTq9dPJV6
ZI49syhGeXmI0uge+ebPeFpGutZ69RKDiSELWIuJszFpqM1/EDlN1D7OImszN8HvrPWEqWPFoLA5
l+mj5itLoyM6SU6pAOkgSB+SfJlVDtasDhaljWFhnsJJrnL/dQd+vRdAPeTISR1bxf7oBsOBIt5O
lBoLaESs1NvQGa7F2yiVegzI4l6OEzfk7YqtCLY2v5qQwioBqcI2I0I5UgAEmryIJAQiWFGQAAul
9Vp2RDWm/AnaTWqdrzV6H5HZ7Wmfs6WrF5PS/EhGIFG1uskKZdWJyakg/68LAUmE8VIe8lUvXtpt
IyNvofAJahMa9rcNxi+e1/kthiVHn0ta6e6ubhrVwGHuZ9eO/BG8gZBxQ/djZjCaS3pFS+Wb1Vf5
7gPv3i1xlNe10LIaBcS3t+vGCdFtIDi3laVEhK+BeWxREh4uHJvFS2U3qzcagE5OUDAxvj8rgpxQ
kqjHBmaltf5mMVH+u3j9dTLuXrVq7ZVW3nAy9MOwRGS56NaeU8GsZHN4AGH/3ZLyxcqMvFpE10xz
gxft3UvP6lutgsiW0ytSV/lb/8YnLpDnsO8io+o7y+tXL4K/Pu5uLJFFop/9D2Vnttu2tm3bLyLA
uniVRFJ1aVmyX4jYsVnXlcivP405wD1ZThDjbuyVrOydRAXJOccco/fWm5K+deXsyFK2JbiCBRhY
zBOglP/9Xap/+y5/+2xfzV7WkHpFEsj1Tmz1lYgeTdDfhX4dNtu6BZwhZ6vWAvMpcRAMz/DDhtJC
vW/NW+GCT6tlPGaRIhDXxJQlxCpO9imoXo/3VuFwiV+7VRArNnaLXkLr/VUi6i790FmfFfO2gyoW
cWJpY9Ep45dq5DQE7a4T7yJG/RD5lj58J5j/y/bw+5f7q53zW2OAnhCT6ZQvl4k0gOIPKGJzcpGd
b8jrv5rhXzbY/7zOlw02xAemeLXEgDhaFvA2K9vLNtGwkcWd0Cwz8z2SUW9tMCXD4Inbud+4GdPB
3lW8G0oOjaMaJ67XvLF16w3qDcxUTnIK5uDo1H9nfATw/5dHijmJrNIrw03wVZ4AhKuXK1ElElna
ysV8eDZ/RO/SjSMuvYT8xnGK4t74iYi4uxd35oVlNBXrtYFmnhEWkDIIVzOktB/xK/l7HK+1dM5x
SL4WJNKRDMR4GAFwvBeSHcHANVPJeD8aawikaD7F0K1rm2EYLL8akUrCVBi0EnHEELL1iED4d685
aPq6L64cwjNllZKIhs6ECWEAm33JthlJLtoDKFtIbnkHZuQGGC5z/riN0IhMSN5QcTOQ03G5aSt3
bCRIxBachW6yP8+kGZ0Mou9wC4XkqCPC1SYFjuHPQ3ERyRupWUjadPxJIjy9c2QsU/7XzAPaZM1K
1eHkiLiGM3pTQfhgnIDI241KR+o51i86ph3iJpRtj1oE4QtBHWvVNUgKecziaOoGFKZdhw6j10id
tFWTxPOcVg6iG75q/ltFMKvsIf1uof+aN/OrjGFGplMzWZZkfCW6iLkulZWuDTiKQIKv4WGJ0c6k
44g1S5qpjKur9w43BbAwiMfjktmSZLm9vonpfAkHMVkaylZh/R3nPWG3wkbVbRSv1Crytddf0Fdh
mxv1adJi0cFgL736WOJvcruAbfLcQHlbCM8GR8RZKREwn4MX5TLstv6qQRmUMwD2JNoQS0QhEToL
bq18mVSbguFw9NJ2mNU8tFnZzYjOgff2EEjygfnCBi3DtCawHk6cWG9LEyQUToyk301CrNLlEB2p
yIF/FndtyhMtz+YH0ldrOLNOPbiaEdJKbKOrulvGsT08TgrqYyTWnrLWaFdIrnBJYCVDiRTsWiYp
Us4Wj8tYufSGevIpQBqOZOWtjcAZog09vSE5eiH2K5wVdgho3Kp2dXm0yGTSvb0RUZGAUgboKAYP
u+itRSdizMMBifpfUavlI7wSpO7nP32DHAJKEuTMMEySc6XsrchOID6rCJcSf6lkjgHPndN+wMmw
uz4emzbYjXgvgAyirKjbSUsfXBSuUP80SJvG2zTi1Zd/htWqSFeytRPUTe+0yM/48KtgXJEQpl9L
XLzKvHdQz+atS4JeZefxQZTnlXiowLlDNpWac9ystfZHWdv1XSS4GGmxFBIBzLqOzfRNYxb6WEmE
Jm8IrhUlHtBNYjktJJHoUHerHMFF7piQ/5WduuqamXxR/J0ionreipoddxDuaEyeoOYUP1JzqQzM
0pwJobyig54qS6T58k2iZRq6OLerx4pgZbDikxHmJR02TXBSffBTlNE58Hrl9JB3pcxQ2IqfO3Nb
XYMUFV788ghuHdcor084Aqoet0+M73plLuMFvzPpD3G7QhM+r6fchAIzSL9LD367IQccUdeY7k2s
bgij8XVUNIqhrXKdEfT0ygdLlfV4laBjez/GbI8FI1eeZXMFghyJnbwiqVsi3Yy+LHT1+tLnrw1F
8xsdtbBYloRTN6vkldxohWyR8vIoroJy0+MnOXSqcCluJix2DT6odf5dK/y9MGF+pcnS5Lf6qimo
K2mM+tGTdkp3h6/VP/f1uyTewmFNCnKlFvNaWDf0qyfX3r9f+m/NAFam/3vpL9upJQ9io9WcwqVD
d++IOYiJvGDAstEAYUzjnXCuH8xtfr+hhXndUofb35aBU439x5b+23uYSqnfSoeHkoWZF8vdbtC4
t3vAprgdwtSzw5p1urtKfYFZZz8ZOOKwpo8azSXUsMl49bNvRsp/G8n85/v4ch7IH/LQRyrfR78m
v8gm3QMnMLERM4L9aB7Qapx9+CuQwuZBWbs99PPE7jffBeV8e0d8OSVgnI4Nga4XlTGij3u2enoP
V/VCWRMJ+81G9bcWAr01ChR1EiJI5nRi+e3rx3eRCNJAy6KfP+7G7ImJwJo8KDo//77XpF/D2D8u
NDJNS6fiofP05XxRD23IEF+UT/puIPgC7SOsfEw3W3+Y1aBMEccy7jh1IW7mSapcNeha5nliw+8g
BIlf6oUDrhbaTNTNQZkaN+qSRraTF1q+6JYH/HknhJT8Suk3Pie6akmWHwescQoSmJfUxDjgn1I6
iJ8YbhgJ/e9UQv+kJ6syF6LZeqpBKs58gy0VzQDWJ7t6YwzjvRQX/qLi/kCvDV3mPeakyqDpVj9W
EDco58SYlAvcdOv8A2c4x3lUvzX3K9las1oHoImPhXV/5t3o4OLwYA6ZRjNQhteC9nkEhtKuX6Rh
zibRL/qftAnQ/aPNDJ6ZifFW6x2O3WLD3xCcEyZam36b1iikXcwtTCxE7L1ToLp8Dy909pliyia7
td1brilPgwBFONaJQ7+Dt4bXuwQ++h7zFtEy+7gkaK+gipwpHz5zBm+aE2TkXStXXdgk+BJpg6sQ
VRZah1ffLq4lMabo+qJvViQKoz+XAzTypqjoCvAmQ5tOGr/dj50i1Z1aSSZ7OOdvVsA8e1a8XQXu
cvpVlWZ7M36guTJx59CFQkEZ8pAGWJmVcW9N3LzoqorpIYg1txtRQtLGNYYO20cCmZBmuPaq+swS
+nWBYpHWvP5LPKK1J4s2SEB/J6D9Y7TWoq63dX2GHiYXIQ6oyUL/GcupmyY7OTP3IpW6hcayEZ/F
ifagMUdygRcIxms4XiEWaNKzwA7aLCUV/gtVj4r4pLXItMyLeZyPdqgn+3wonFDDOZe/5kFjc+MN
gWKHBa4MzHtIWxaplKD6Zy7so7iCGhB2r52Ov8QIVyVegbJuV3IaHkJIb8YDM5b5qcK0bWPrh9R7
p1pjWu5/eGS3KIdHJM29JjmkeYbJtmW6Sc8F6fvoGVNIU6Nc+6FaykxldYJw9aG4IElYNTmq7ipk
+5XrdWSWS8VY+NAYMqaGuYnrCQlLXgmUJydBYmhJL63Sg2U6fl7TwpwM98gXsDgozmR7RxwuonnM
cc978kLAQE+01ac5+f1i0Mz8YV8RGdj3Cx24SJ++ll68TdE7T3/CYiiW1d1G4SUDQ76qvq3U1qEd
/QzlvkxOL6IejcBrgUIkGvYFOJIwPk3qIDPkNAOARhDAQvcf+K8gF/Yz5OMzUWT2jBh6uuhAF77b
4P9yCvzPLf1VxhYoctpXQ7lP6aPEryG9PfXhbWFI3woO7HL4mar9bJA/yjw7RkwUCUkjSW8aREdr
3qIBH+abxfhvTxlMVZlMABn9/C9W3G9PmdlMkhNRgtoyvoohDMdsLiFMfjzmcrOuQR7h7M8f8xDe
6b9f+WsIHOciDXAgWiRsPpBw1C9dn1bIoKGNlX4S3Xt8lrYjSdEfrLiAtON5D+/JDe79rnalzQPE
LtfGsMWXbFMuMEEhkGONhCgh4zQgcFd+ap10S+wM+N9ZvH25hu/jtdphLOY+w7YXevCqwUex/DkN
OQtn5ScTxKPIhHlfb+TvBkd/cUQQNiYb+mRgmtawL5/NShI16ppHit1Mosb34QtOa1ZfI22O4pvI
RpG1+VLStAVUzzr5UXG2MRTtoCcFWmPwHuqrQXNZSE/Tn9NCINq5NZd1ZMjaBwcND3ficIPPmbaf
NYNtCcxaPh8wqDCPmCVpZpvC0gSNBRU2GiCL6YJbtN3GqyySEFJbFoNDKlhYbuJ5nXIoscQfOn3Y
kVI6CHk2pNwtAsMtRNYCESa6cYzD3B7YbKVRvEsZAPDxdXpsFESHZIA2lO85D1SWwSAq+U7FTxNO
Mr7eB0zgqd2s+o9NlazWQn9qOtoF/HUQ3R1g1pkfchr5rEIR903Gub5FUMDJtFpX4nOZDLhWXOwy
5BK05fPUvp/67bWQc5T4YdE0th7Nocz1dcIarO9bAV2PxKPtN8s0IEs6oo3coTrukD/mgOSSfMO0
gXiCrSYF3/Sl/lJFaer0LPEfpnf8+N9dKxl8xQ86E+YSccW/zIYCeP05XvKSRhi7UFfRqP9Ojfy3
BhN33IT+mviWqmp+eV0xSEa/7cx6N9RnBYuJXHuQPRhNsFtl/jHXLnXcnntjE1hLQSEdTcnvUV8f
pEJYFQpRbgLx6F117Vp5lQntlkrQyUjhDb38pAo4aLx7lP+oMQsMioFL3Y08me5j78ha5xY+QQmF
QNKxW/oAXTTzTAsjbcUPCa6gYS6SAaYNTSOOm2VeYRZXTUoh09GFo08el2c4460KypMuB4zOSSnS
bzrchATjcFf8SLp6n/nBEV3wTIlA9REsCv3K6lVgAKDxCs+hZaWShTvWPcNgeqaidn/U0cow4pOp
L/2Asih+BZAdCqe6QgpQnBHTXZUUHHYnsNF680Ao3RH7uVkLi5a+S4Vipwgg0jwgVirivRwosNCW
4+tShVfZJE+cK5wU0qku5JUc4FrPIt1pymb5UPKXEAMq7QZuyYXop0sxCk9++JJXZxPNUBUnG9l8
7eGkKxScBe+4bI1zk5M2jpnBCo9j0Ry8fFxaQbEo/O61LrJ1T8VpcBcNRcqB+DWXMW48EZwLrjCD
BtCq00Bq+aizmT9SwzOjqkskFOoI/GrYhhHFLBbQzvim5TutZf+t5rnzLGZ0yH5VGR7zf+/4NiNM
PDQHDmZI06Wd15+gFIN6wkqELvvfm8afSt/ptagGJR4uSfqqlGvHpFZLqNK7EvFjSAdNKV1r3IV0
KGS+gmlgJpbuv19Tnw4+Xz4gRyLORKJFDDCb4X8/YFQFep+WkbGzqnYvMIPsOYN77W76jB2rnvKh
+sV8rCj0w3UVym/TEZbpXEzxJZTTskhvBt6VLJ8kr1mUQHjwN9Noc1UUh1b/0cdratsyW4uA8kcI
HCCbhG7dqMGcfB4FRXFPUdTywJE5Q8IxsMsa+ZBJ3XRv1eeKDm6YvCItYoJFb48FJyymUE3Ve4nL
wYbvwTGonIdUUlVy7sJ8/jn2TxQTSPfwi3GzhHiJFes7Bf3ftkGm7dhqTcNQEK1+OUV7htppeM7j
M1vYwWPRmetzaUPLuUcm+9BnPkSC5bda4D/7CCzBDJNUXbc07IBfbshKU8mfqDpl1wrgQoVbygPA
cz5rH9XGjGub3CCgMDyT4kLV8PKoWCZQdlXaNxXOr6Hh1xvn9zfy5URdx0EvQKdVd4FKPoA4x3U2
GpULaoMoDIqSxyUESBNTGSvCLXusKmGlM+KE8mr/+xb+mjo81Vr/+Uq+XAhflTpffQjRWaejL6+b
mhhT+MzxgyDI+KorNickklP2UXM20VJBmtJc1EP/fhe/Lvcf3wcxZSYWB6qjr1LeIkl1deCJOHfW
unkXipOGPXEQXf25dzm9I0kXbU7gBJwgBS2OgPqW5QJR3aSofholV5ZmCQ658ga1UkUpi/iqvreD
w1mHLWdGMFGwrw9I4srKBYYVqWCGZhCrhND9lmX5ayj5rw/zpTWj5P6DjhXT9Jh+oPaRcgW9HxXm
S53QDYTJgkYKT4GBWHqvMlSN0Wf1yLce7XQfk7OQwylUma6zI8YQGDJkN2N+V2KRe/V9ND46j+oF
mEW8BV39aoGMlTkgabn/7EFY87x0wvGtxSyb9bgMvm2ASb8KlX99vq9NmiLLNDy9xc5Lk3kloeQs
BtvMjWVM8kfSf/aEP8mA+EApRalbAfk1H8eU5Qm/IiAiH1dyHpLPIimrQthZ8QHfheBlJJdKA9Xc
nYmdaN4QZFCqAAAxY0B++Jm0+6iT55TRgxm1Ze1RJyhwdtJ0qw7dVivG5wfGvCJ+glC8Lq0Pw4f5
rzUYPVS00sQ7Ft1yEIL3pvtMa/O9eptgNA8rdUi4IC4g3JhZtelFUlGRanaNbw/cgwl9JsuybIZ3
QCONF2sYXJkmS9b528IIHcEHI3PSeGYE10zI44BlJQgfj2Jf5ZeuR82A3N9/k61rl3L3GRbOWgJk
et/NOyKMToP4UkXdsoAAXVre7qHuR8SPXvuRVmdfBfOBhQSOsVhuhyRe6b0Mx/3NBI5IfNO8iZA/
p/4pDbAqRqAMo+dO2decUk2Iu7SSEiV2IzP7obWcnP2cfz6pqDkvfXdY/NWY++Oe+K24/bKgSXFl
ZuJQqzujthamfMhbhbnNONOYY1rM2IYxmcmjv3jw/cuoSCeUDdIxpOgC3HeFxBnISnmD/5aA+f6H
N2GuCJi14IMFxBmgGW2AgMXgl0VbRg+ppLtUeQ8sJw7vCImTwoddksJ+8WEfvsFADdp77/rJT2l4
9x/FMtXeqUVmYnROj1oFxZFWsda+5mBOy+4Ysk4UqLslMMEMIFJ9JyTHAlCj/DwKd2izcQUnI2DS
eB0TugZ7nVDqJmLRkSFO+QkzjpxaDVxKh9G+3/pwTjFtJ2JKPI1DLBB11ofXoHHXbl6cUMVqD9to
D2YgLTBpTEAUQplKoF9kswkUodmxkLo5sKt/r7O/Nrg/LhO0OGhtbH+i8eXRzUZSjxrfkHecsRwZ
mkBMUEUiXYDyuiE6V7F7yuqzYbKsRvUysXDL8oz9+03IfwoB2HIwLOLZAwrAT/+tmsYyBso+TlLx
IV1qyQMFAqswQqM3UVijj1eDTzbBmZzLCxP2MpLvmmNLqhOl9RqPW13h2vnWSU2+KeeoPv9Sz9Fu
1AkDn6R5X0H0xVjmIuFWxikcZzUCbHmGXBbSUK3NKhq51aFhCjiCREJusbbwDeRL2rar8SbwMG7f
RFACCwum0DrzZjCHtOE5RxX8Zh0x2uukMxdL+W2Cia1wJ4sgNkmuZuX0neyoHXoiBk7RroPHMLSz
YqsTAGtspAkMthLXwUsSbCyix1AMy7YJAplEJJgTw9romJ3aAxuCuYuNVTSutHo7ZI6M8E6nRbTG
7+Q9Fu1ppJWtIrYm1WoWl0c0buYCufxIbOu6QK0OL7x6GokIJDiFNKYI1+aARMCxqhn8pybZ+Q1k
XEaua4on0tGOTWrn4lH8mb+aqw9E7H07D39qNPJcq7uSWSGsKxdaAMiUMyEOZrFSpF2DhWL/wC8+
M9+CV2GhV3iZ+1t2QlDOGNXCtI2ubD7+bJcy3BunB/W+MmYb3fVhOR8hszIJ8JtttNU3CDiqJeeY
B13rp8pN5I1FkxfY597KnYhPcGfPlfLj8ARCrlp3Ntlk6r27Ege+0fFNzBmfKsO8ew5Kp+LUv5GJ
oX8T4k3imkht9rgd+PaXxOOWtgqpNPum6af/9UH47Xb70gtiRNUVVdLqpzE/gdHjXEDnvVqp0XIk
uwUz9LqcBKkMDZKj9MuJgTGkIdwIFki8CVlVNZz9cxrWudu8VW/ez7afJZ+6Sai0if8nhwwRM6+4
A3SzVvHL+DH2u7Y/1p4TlhBUtsQW1ZsCNNoh5Yjbz9aStElYm6OJkUhU00HqWTLnBF39ewn4i/aJ
JeC3T/5FaGXJni+kVscs+alSbKyPgiPdO29mHbjhjYuEMuGlkybDUMhQ7YeHlWAerifMD64Wx0iZ
PXOAYmazHp7Iji6X3ScCS4n0YTKiBTe8034K451CGZXN1uHCONbfyTd+rZV/rKX/9xl+9Xt+64+q
ZuGJuZcYuwSJS5UKdpWI/FOjz4enQzvE93W39gjHrsg8Acs/yCQdPIuhZrfdaylrtsVhDDxWVvDQ
Ndo5DtpFEFprmQFFZTh55A7VXgItQZia+NQyiYh8pjbR8iH762asHEUDXYFeZij2Ejs7WHx9wFw1
+KtRejWCd0V+1mp20cdzzVfn434SEAY9TOyq/q5oAeT5K9nfdJSluRKhqLQcsYJcgByWYFIwMzyE
RJZb14bDtNFhNwj2UgAozl8A06N7N7O6J2irpR6yaD3spjyXgkDE2v9nH8FQALsy+ZaRSYmSIn45
o0S9H+eVN9RHhieNsOvMEx7aCUgCS+Jbs7U5HQJ/v67Tq2kG8APMBPz4K9Tjt+vqd4rqtWJIyUpw
EDHYHDYg5cDipdeNiwGgFwcMAb3tXIGdXCzqj4pmcu9UpIqPLpNoE72ON+d/hIkYBkuFFmbpSvUc
PVQb2bI2T6gE40VHtNCTDscSowKAWspoelg8yjsWajN3kpzSwE4Y6pE3cUejt85OACG8heiR4mdX
OIQR9wTLttubnRMQApivBH/lTTSSrSYsuwZ407KSHLGeP14H9D8eeZgwggioPHntsRQ2FWyNCPeQ
W3zXdfzlOP3zSySRCWWTxZz3yxkojqquMDK9v/rPDwdC5IKKfZfvgkvsfnDbOMpNOxc3iQnuzd/R
8lrlV+kN+8xKOz3W0lo5kd22zl1r//HBPriaSWSX68vG1TfpRd74DsGHWFcS+vtExJ4DnT1EOJbL
fy9T2t9vhf/7FF+WKUUuW7kP08eRk9oW6nWM888zTNz1kzmOONZ+4ryRmujUyM6pzQMn+Yw7qE27
od1R+tbM4Gg8CTPMe/zeETzWDFwo9vpUtuV8KTAqJVcUOR/0UMPWC/uRz6ehbO/o3mKCF9Sbh78u
lSVLMn+k91CbL1TUVPC0bvr135/3j5Pr/976/+/zml8Gq1pitLWgN4+rJMFVt4XBkdNFYZDHuTCY
idMe8N2GXqo343kIuc2ifvYYz9FAkuJRDt0mWhOGhEAp/2Ukw3pEzmgobGI6v6QaUeUTH6I5Kbxa
fYZQSCdI25hJ7TdNDeVrHffrcxChoCiYv0m3+PI5jDSNPCEfuyN6feafvKx2TMphX6M3H4px1vT6
MXh8StnJMl6VbBdUoCLzRcsJghb9LhiMlYDFRSCIRvZayJ4LUmRdhM/7Wv1kmYRlSvpTPGwGRb8N
ukKKsGcTE+36j3qmJe2q1JXpdMeI85tOiT6tdX88WL99tC8txyEaAStWQnedWpxb7GUbnrF9tAte
9bNuh07htstoJ62StfSiHepPaymfjGW+yy6Wk128FUT3S3WsTx8u6TQY4QNHs4vPce9/DAdtHW71
Q/Dj1sw31+gVH+pKc61nhHLraClu9SUJrevcyb+ZjPzvkvrlQ03r+1QSaAz+vnqbok7uUX54+mas
S4ic2lrSbCX29wlMNjXvnZK4MCgbCQckEb6w2ErLFqUG8/DOz2xoXmmHx3T4BFCIG/M1yrpjPx6S
7vFDblrbALdaGzglZAl5odzfCN0EetV4n20G/ig1Z8R/IaiW5yXBblW2zJvyEkH9REAA8oc86uqH
1w+TXrIt0o1W3QKe+EdWo8brjklKChCBB0UcrtqUxFdCvrEiFtzj4FeIFjjJIrOwx6dleHbUQ+eA
zpZrTuxXHG8UuxKxEpqSreBMZU8Zyk9jlAPyZWv6P0V0EAKPrIV7xunRQAVJhuZq+vxGSc+Df6+U
7Jw9aJ/iY/EqWt/8hJ8608d5zp1v5Yey/9HiQ01orXoFPlw2iYzjQuSbrjJ+ZGhiDTJ8y6ZwRNvA
Xuq34Jc0i8oLZn+e2lKjO52M/1dEBIDctieWOV521rgYOCfK9bXyJDcqksV0laa/MdTXXUagrZqf
JQOjPcgkKJmJz3MXCYu6KMlaRy3TrtT0h5wXnPLbydeSh2fRwLjdTlQkbs0UZHEmHJHItOOD847n
Smpst7qJ41hAo9OxC5ThmnjxMhHhN3EK0CYvS4Jf2dhmQ0hPzLz0HOW4agAyS0iJ6qGTdDeD3hGr
P4hztivYsQkrc5W2Tt3Wh+hcaoVdKeES4DBzm5aoc1Ucl76PwpRpad7s6rp/aRMPukx71Tzl8mCD
VYBZefq6jiOijRvXS6qthTwJwek8RpRkhlRWZLflIidKlJCxCc9ZLuNtm5qvlk9Ib+qIWfuqSv27
lyKtssi31h6ukgdu2mjusKwVyUmIqBDSARdMfnyQxIP5x41SHSJgt+1r4N8DvG/EDaGk2oVYOEpv
zPwo26hgW9tH7erEzmJazR+BLSXP/946mBX/uTDJjLNNurgKmL2v7Ki4rj1hNKX+KOgrOePHJRqr
uHhmdAwkg06JtswYDGs55U5Fkm+wa3TDtSjbVRxG9EAICIMWi/7pQYY37b55Cn6vtVvSfCfg8aoD
dd0fe/9S+8uA/Wkg7AmjC036NDbmGv8+TCTB+J2k+ET9oUcAseEGKJdavfnFFrt4px78ftn6K79/
Uo0to8m0e1EFuMkUzVvDeiqG7dBhCD7k/ZNZH5rC1Xs3y1aebjcwL7H64zCPl2W9UvqFbCw5eRre
rUZ6NCIMI3HezQQ7r1cw0HRj6bFxKlvF22vJOoP2CAK7ILJnIlNSixkqZPa5WQKBu46qTRtajHca
ynZlD5zJL5ZxiHUNlTrIYvqXuzBf1eqyDfHnO4N1wvDdQ4chd6VY454a400VIAZ1o3HNFAlTFynO
eWlLKvBYu48csXOa2KZyR7UFhdE31nJ6Nx5rGuIkQWDTppr0PUdE2+ovtalOxDxhk7WEhXgkL5oz
w2rQbLFeovfAwhWom9pa5lDsk1WO7lBygc3JFrBhZlQOQwKl2+mhoykzTCy5sqTDXYP9xSKLsMGy
qW5CnCoEDyNqmat4LQYcYZMLQfmlxg86+mPflHOcFKZZ9x8bDX5gZoQYPsG78v//Vts3RiA0uVf3
12AbnuM9Ic177V5ty2fhIG2DXfEe37Sj9TTcojVy+Ft35y55JirNPAfXvpoF23zZfwbH4VnboEHE
/rtF+cAC+tN/i/k7wnP52j4r9zrBouC9cvsZjua4BxqPz9JBPj9wj7M9nGhy1J/KfbJ1OZj50Nzf
AYmelVn3YvDy3WLBwJa2xxz7AsFviNdRAZJkipyxcOprcoC8N18wyXXGo3qSXngTmEnzc3PMDu2H
daZNgEn+vVrFz/I5WjkIo27ZjpweZotr4uTc8cDm49Y/QFhvvLW2hESn3b119FPF/XLg/jzVn+Ya
JgKCT+GS78t9dWHG/zzeh7X5mtItvSdQROjDXvRX8zV4kk+yax20FeqsA9vDc75pb+NBXQfHdIfR
BF0ui+RKWwlPMsruKVhvqb3Lp3QfX0M73Y3v4x3QMO3jbbknh+oonsubsa13xka4aEfvmj+LZwp+
7elxCI7du3V4pUXyUz4rF9JqVsUTUWon7V035sHWWfCCJ/+gbrIrDIJ2U7nRMndQ/C/h7B3SdXZQ
FhJayehnuMzX7VVdi+voqu8/0TQfg3yuHQWHldamvbXzT+PbSEBaapN0RFCgtMxWXKgNuo1dt/J3
hGXZECu3ul3awuzs8Ck348aYjLYXbSPaluOdzPXwOX0j3nl0jKVOgTa4KIzmCb8bNeWm3SGjWReX
4sAy4Eo4/gY7cYbrVNwdwlcn38WnbJEyCtO5f3b5KbmQl/V4G/aO+VIdHjd2Gn9Wu+krJ8f6FF34
yXKiY/thCrPiZrK7XaybsVFu4UY7VI5jXiEZRNu4mQmX4AD92//wrwHggWdyHbXLML+bOE24NwW+
qcTxHOPMDGYz3gMOcspZX3Xb3K3s0FWP0hLFntNsm615BF29L9f5ztr37rBGw+t2GxMYXTorltEF
8xC33CJYKZfijq9UWcRXCiN6udKiP+Gu+vA347uB6HVBevXEhpJdf/1Yx+RVzwvcUPgRkBxziDrz
iWh1vWTP/SZYaqfeIR79Hr7rT+biA3AVGUY/sTAFb5hYiluCLmxY6GckRCaiWOukH2h1Zvv62N4V
13OO/lYlOm02OO3K3CrnwQl2FU2nJ+GZTTpEXPvZHzOGD9eIIyh2BZ6t27AJbtHNu/Qv2j7bVEvz
Z/kuXPnN4358bt/lZE7d8It1kazLCN4NyE7pxDl2i99ukd1kxzqJjnjhu4le1bNxym4DFrwnrEs7
rDzixboWrtzMqcef1Et/NBAtPfVH6Ry8ySv6tuVWXaovhAm53ku4jq/KPHVw3cyEVbCMrtJa3/Kz
La4iR133LrfPSpox8CIg5QqU+Ul+wSOIwMCmFHTlIxdJfOFajO5jgsQo+2ounR8nEDQtASlEnGBB
tIelD5ie5EO+Xb7iaaM+ybDZf9YvMPkbb64D+azB4M/Vn8Y12gen4iOhyTgTnW5dbVAi1Lv2pblx
wbObdbZeDRfdBPetA6blI8eqPIsWDF72AdcaEA+cf5ysGxINXqtzfogv3pKRJv4lrlVxhiLScmn5
GCB8ODOs/Ndig70nnvsQsA7ZR3szL9Wb/FJ/6FvjzDsc99wJ9+EYXuNyuusgUiNKK+/VmhYZT33J
Xnvtj3wuVEziUb7E4cxfGewD0ak8pEfzQhLfzNwrx2H7sJV1fysdpBzFMttoZ/8pWyqv6tPAA3qV
ztq5X9Hyh1Z/ZNaLBUfHOrWveVz5Ddym0UzaP/bFlbwU00FY9NTcgM+Pb7ytihAjDIjpirEvt5r+
hBOIT8nIkcsxvPCdTDYPh88/tTiZNeB4WvlP47x2uDsWmGOnBwXqSs+8Yl7d+E54TWtXNChasQIV
N32bHsY1oYmIU6buLvhn5UX4+bhjiv9I31AUw5y1x5dsbb4bp/ruHRJgE8au+tTWmZ2/8aLmUj70
28aunYebLK09xcpROT/Yy4G/zNVlf8kP2ZlO4JWvf5Gu9BcCHcEx8XDu1Bf1hS/rlIArmWUgr6f3
QKIbOLaT+ZPBt3xUX/jwj9lNv6ByX4BFOMlvwqL4oMHl/hB2zQl93h4DiJvssUE5wVX4SRl1/MF1
BDIJu5UPxrhiETp8Nv9Y3dzwOiAGW4QLf372juNbfVXegEXOVuYR9zxBFfSfVFKD9vImOjW27AQE
iLEH/EQmcAHBM/sfws50t1ksa9tHhIQBG/OXefA8xv6DkthhMgab0Rz9e1Hd0ie1PnWrVPWoniSO
DZu917rXPZSKLv3gk3TP1nvpp8CDX9d2RP78uPDU5jhY6QyEVuw6XBVcjIL++IcTgWLPgip4nTWX
Zo6xH5eOiXa6fR9f9mtf8YIQx3/6u+BMLMWrAwir9NfdXlx0m5J3MbEsPu6p5fM3ZxZotn/ZvFK/
eR60wxxDuxJqtxHuxN/BwdNzFCd8fiAAPK88d5jW4nczZR3gmrx4YWkR7177552PVv2QDUB00PG5
bZ2LMTGOkiuuHla+ac6a/woEu0VeLf1Km/6n/qlPYTD9kxaz8/se71on9Uo0LSjgA3IxPXHxOUe7
2NH2QA5LKGZsaDUvnZypEJrz58x6TvbznXZ58ml5L9paXFW+sD02hnyI9u97d26Xj1V5P56Fy5RH
g3W9/wSVJwXy5rH4HFuv4T1ldlCbcMsXM8hQnLqD1/8UvuZOOMOVVX4+fbWXmZ+t4sZoMGnQU4/R
10HcVe50YwKbXaTtC2KvdkuX6iXeVj/iVj1o5uPeBeKi/lOCsY7boBnciKvXWju8l8x8GuKm7nwA
FlR8bc4RC/gyP4ar2JGWNCu64P7I54mZB+WGk+8OejHBoV9/E/DbLl7UkrPRbD28CvvJb7sQ3PCa
7UKHDxmdU0/T8zMwe314nfnMw0Vy1Rv1cuxnkp4c+lO2Fw5zp7UTW96KwbAhk2IJqgEcvPySllDI
aBs6pGxbNK+nwuxPuOtv36t0BQHy8D/aO+n/195J/69y1v4Dd0qK4g2B7dlvsN9GURD2EMd0NBKI
VNF7ykiVM5OeU1TwRUK0gJ8EKv0xHUB4ObGt4b4vWQL5A507i1w0mhnPWGrjf441LQdd/zCf03FP
xj8ip+Wh1rpMC2x0TKlD8GC8egPlMkTwGOSCY7k3IMzCv8hfCwGztRLzqcWs9ZIUeMXRILZinUB0
+MSA9fACj8d24vS5wQuCb22oij79nuvzL8VMdwN6dwpvpqE5gnDsSlrYqumYwo70GLuwlDEJB2UT
1KPcJQg/ELb8qWTj2Z+ktkC4QEuut/mUbJGm7uOo91lpvgdnzCaBzocDGl60DHQmjDZhYjph6aSN
ObmXqC0/QLl2G7qaONpHYWX93++aNI7z/0u785+kyLQSUuDON/sF3DZIqjBNgafwnOOAqM+wtycr
gOtuA2laO3a/+SL9JqyAwINXzIRHL/bqpflhSNQAwmTkqP33t4es63+8v/+YEgxx/m56aeg30hZ0
qNOI40aD2TrFzBRIkG3MNkRHbEPTrlOoge4UWRFhB7fPw5rgYNVza+FtQPrGydYi3IWBd65AKR41
VEMKuGvPnvYUc3ikAKwCLNNl2WUMk8wtUQramigrViRkczNsXdZRG5oDLoqYnuHUzfzk5YS9A9EG
qgpxM1KENT5BPdRf8oMknVOLo27lRhKxJx55FAzRwwpJoieiocIVCdQvHQ3phmt/DUus5lEijTLZ
BFf0zkUyS9/+jki48RBjvVl1yYa+WQzmCU4ONpGqeQEUGdCtT+ZknJjTSTBF8Eqbn5p9Z4zRXOPg
wJ98vpgGZdD1q4nXP6AHgSQiDzJHI7hBV7Ca67E4ROwy2j6/06ClA62CuvVaojs//wOhHj14/gF7
/nPhyXM8OzSGCZqq/MdukSdyJcgToT8QCMrd2NWmyrDREAIoJlahT0hZsAHlcC/YVtsXoPxMR9UN
96H54EfmlFOrLdd4Xkx/wdn30A1IPnYk47mJL0TD6XNGJv4D3pD1odOAkUEd+hc6kZuW+ntmCaWL
uXtUmEGyQtNtkFamZA5dNOyFE6ogMLKH13/2BGfQ6Kj04rleWezxwKAcMhk98L4IgibC351bSjqf
np0zdtrinj9ZJLpyQh+YI+vy8L830FAUemcVFm09aa2B+nInv/TWX/hXdpA7mPfKfuTC7vBrw8UB
Rz1N8ebcIuiam2GgYD/vo5OIZ+b7auDcZ4rnWtFT/2kgT9jdiiC+M/cRd7PM8DGLUyjRTMZB++Cx
zNgES/3E9VQv2DvY6AUXyMFz8ksOYkEdiff140TaqGRaInYNeu+EmVHMdZVcWFV/xFZMD7+RL+6N
BcIwcNiroU0qeBwoS8Iqn7/tRVgo70CRlwDFBJ+zcZBSj5dAxE3VSNOYO7U9YgGLqepGJzIMScBd
JT3yEkPkIcA4dQdOMPnYkLxU1O/s+SYUg2XwRExYOw3GTcglJ6bpXmmpNfKirKIHnuDbizEs6eNs
sXCIU/Or8St//XGu8PwDsuf7xiVOTSK9FQsocx2H3vQLEQwaR/w7VJd7tkKAKfllY6SQ3zGO4OoZ
2CuMOhacYX8SxPyyAdSMvPQb9dd0z5k6uguQJbB+5/ZcclIaSU6oo8oqGWQm20Z4rGcuWZLh98x6
GMqy7HT3q4+h5aPBWquHcOD050kt6YnsGneRwQj4gCfB1RYpNYN2+eDHQZn26Fx1g8UBMHpQOlBy
LmGiO8lBsjePVbZJLpT4CDy1DXf27lLYUhM8vvHtcF6NTl7aEdrZ0/BZoSAqkWC4mvlxOcPipQrr
4WfibRVOuxUphT+fACKEjB+ULgQ1/n8ZyUHE1uqzehffXqv+cezfXKYA+wefWPXqytEpcPJBe2Fm
QJAQ0XRmaEf046AmzWjfOvsGgsJxiO5iWfjyuZnYm2E7j0wGhLoXgg9gfABHrrMj4B04G6x0Ttmz
YOw064095nlqFQzd9MevJworQdOf8M3wIBlGZ1jMOvwokGZ6seM/3Xce2Upvdt9MI6uV3T1NQtJm
7QJJGK1c6CRs5ctSc+MLW4b8JTqaO6x5eqPEq3851beq6rX9uQktFlVLATGagYo7+RIv8Q4RIFZx
D4i5ILmVnC1dXAHZXkb8CkyEkzP4knxiWBD7ZtYBBRrDiwk9qsmewoz6XruPs2qVbr9lUrFQfSLp
dyGqFQg0V1JVhnNsznpHLGyYsj1GqYobhq76NgSDM8oIb733I0MXwxDS0VTgoMwnh7EDGFIMJYSz
lcD44rdNNu9RvQzVBWKhkTKN1NPx+dfMP3kDuBE8jGm9ZC1Ugdx6AqfFCLu9QQGun12/ib2PuNUi
Iqgt7MfiyJEyAkNoJk1SvuNs13U7RlYshspkqNvEXuGT++kRnqELMnaYDFDAIuGI72rBsA+Mghib
QWSkvMJkF980vzsWWyiRiKax1sHuQjJwV5ib2HAORryZ+8qJTySotyec5tvcV3kGqeN18XtCsxIO
/zB9eHm5dosdIEgwIR8FdEm0EDxuQC5r2glCqt66SavKhvOV/M1LQyBUznlrutlpRgt3V4chN6vH
gY5RJibaOXnhIbumUjNGf7gDYFJ+J5QV0KABy0REecBAdqfrInEkotWhLAcdJMOcFGOqUn32RXnn
M7ZXXPbf9vreZjeIpFBsSd1cjkxF87NmfJqasajfveSYZLB8zHHAtdHBSzIj4RbwRDqwaxiZ97qS
mkOBPN3O7mPh4eVL/NIYOuEb3FJ5sOs7YrOMjpmT489x7lq3BizPTIlqNTS9d60TN8rzJIBAR5C8
nBYWIvJyjOcU/b1e96LZkdl4VO0RfAayXFQDUzhPnQPuVY6W45+V+1l1ih4kDv6mGzkKwj/ZNq/i
+1QzDT7gpDxtyKDiPBzWZL71X5iQfbNRCr/VamIqJ3Xq8ti/GAl61SqUt8gOW2YiscnksZ5sph+7
XAB+Z6dh0+hb6IXjDENL9ddJe5PzCQaVfxOWs2SG5YuYV8RG3Ac0FsNasDO6wM8PDOVWYSBh9TZ7
7xeuPeDu3PTKyk9l7eTUMzpfnBp99tPQx3nYOasHEuKfXzKZZ1Cj9UI1sTrG1Y8dEi6fyRGiueWi
NrHUIZH79DwkbndNVJ2P31nz3mVOOlBcVk/z8/2KYbebED1VDZBU1fOHO/ubvLfzh6sYGYx2/5/I
GZzGRahdIfNQM9yyXYQaaYMGExKvnv5yCZgdVZzI23d6xdMW+D13ntr6/fa4rOkinHzMtx2di4CN
YAWIgDAhsWeDCSr3AzRAJBd8P3DLvDC30R4uW7H/uKrZnRvoLjFwHhE6BrlteI/kANC0/2cGREf8
yEEfOjeG8MdNlJY41oTX5FSCkp+is+iW1wRbLAnBi86rVIGyCy0idYZJMNuFELjBcPaY6o4MMaTX
IFgWdCNX84KYRAnVgmxqxAryNULgDMYjCd7Cy8qvL5O1MJ58CJZ/xtzfn/cy9d2Q4fYm+xkuHYDz
xN6mx5cr3G4E/hznBJeSwQPHUZ8dx2WQED1nFFbFfldZ6DAbeJ3b97KZ69m6+0kLmx1vvsqfHjt6
qt/k2/vFTocqG9tnS/2C7zk+wH6NGFFaFvp65iCB86hVDJqu8kj5VOyD1KcF2NdTACJJB7HjGS3d
v+f1MbdQButuhyZ4WRKcuE8+ixvwoGDKpU6ljAtvPqcmq5iQ5GMbzODgMJg2XAQq2GfiII1MyEHy
OiV4X1D09/s0DpDiGRDJsu+ppjd/UzJ0vQD2BhLvx9e8NcchJQu2MpkpfEgSsYR9shonDl3shjjq
MN+8YkqpnhPKt/Nw5kDtrNYVcXw6jY+0k3gSJIdKh8yl80WI3Mj8nBnZQZLB0H84yz/TmpkEK5mL
k7i00OJgsEwLkndoRREcWgwUZmZ8RvFA9/fQ9cl2ANT4Y96JwQFX9m8yuE63yG5gmr8q859vQfLp
spS3BcERnj+PEaaQbNIm5OQIl6JurQVibbO5iA//UbsEWA4LRl1zZ/l4m/FGw23BIsEeNg0ZXyCd
DuXiQJmo6TP/h6xDgMEZ5uhE840XVyTU72Gbdr5Kbx+owESsf2Sb6Swik0u3kmLPFF8r8VQYlBsp
1oiQsKx2virnRoHEdP35nZKLJ5uCL1ZshUa2gRRr1t8CAL2HHpcr89XvWnq76D4nupmh8gZMeQ0r
BOdx1PVVZtGovH+y2vydbWIzJPO+/u3Ic1INEItmqQ7mgWkBPkGcwQ44eGzO0c9dd0O/2N1hbM6Z
s3QTAnGZoTBvs9B2f+OuoQJjQuyoQVLDvRIBlzKkF7Y6zueED448KbqigFzvJVIGp99V6EepRlfR
ErhYKuzmPhmoYZ9L5CyUXAXLmDerF1sOB3V14IhD1kfEIssIKkHHZKY7zOgPmU71xGGIFvy8UmF6
+SlvuNngwR2TOWq0D5Cl5cftflABUtVmUzs1bgERMbEPEuh/9q3z2YfnD0Rr/UYX0k7s+vLhvNnn
lEDYrRr5x+C5IcKwAec2pBXUUXWdSwfGdMp2dtRcfK06s/4qkC1CfDaneEq9KRjWV7JdKxS8YMGM
GlrSFTC9B94BzE4Hc6Bv0eGcjbZmhSufoaxi+ymRckjDBg7mzs3ZjTVZ3UmDG84hTnQwAEhxZUrG
8KBjpnt/Dyb2b5luc1d9NdDswaRPdDhSZ8dh/3LriGhTawZxwlq3jQPnNbR2SblqTs3UbqRtK5k8
0iQblLQsMemNlhAMyIXZkZ9LOl4w8tBgQ+8C/mNiNScFBmpN5ZzYfsJ+Y2NGgdwbKdQHwK8BkaWQ
z8ZuR3nsmX6phzWbv+SLp3Cq0yl1uNHKlhLbCrtatrKnLrM99TwJTdCwdsPD3C8edvo4sPZgCm5b
xAnWTtx8IAhMDRx/U92ZfKMTfRcWhN1N1jo4w4DVH2K7uHPYd1sBuFxZCa8zF4oYgIl0fC0JRZgB
icesndeSh0JJnUlhzmtTnJ/6XJcuWNYLJAuhRbgzBxEhbn7WGn+FA2DVHZhY1/HlndggKT8Wd43e
N0h6ppvtzE8BKgx9g2qaoNAZR8L9HGE5XfkZ0Q4iAvAtpC9O8M4fkUGzR+uXLYRj2e+6S82nr7Cc
XuD/nwley9CGhCvJ6n/ehcugZDN5um3wPgtPF0+8tloxN5zuSGOYVnq+eI4dqDF8A3V7ypf8oBgy
8wvMcTi2FuQfJ2auKDjDKdlMRDf8mj50SzZ2ewgcC3EhVHbkj2UboOJkJSM7FDHdccXJC5ESu+iA
qXDoimAbpLnPLr1+XSScPc0KdCpj6DDBiOGQ4U14z9JbKdENXR+dXfUXHt4JJ4YI92gg6pN/ny/3
ib/JLpwHzTyQc1IG9dds7Ac6RsSL7XqOsvdh9KGfIUKbLPLYeJupYBfTwL8+e7vGJZXSk9iPFajI
ogIu7zP7gTVsa5Q0IeRN1r7wAjtyU+80uzZ4jz72nbC5vokcj9CqHGPFKFbmY9OHFJsH6btt/fKS
g2FybuYrVO95zu647RIkoyaxx/WmQLWgdNsBQb9RD3f6gYYEFlMDLCYX4zNdcVoo68QHmaL0OE4G
E7mJ8FPf0k0ij2qV9sbP5vfn9PoggQA/IXWpsuW/sACGLqxSwDs8uRgpJVuAZmJrs22kLdgwUlsO
ZpkjMBIj2hYT4lifnMmYYOtOLPo1hEQREn2MdmBRRPvpmZ0axa0AIb6OHSFu9AnuoBt18uIR52Hu
zfHc+q5zu5qbTyi3SYgPpTeteZU/CUuMKdAaiYMbeBPRtgNKRe5JcTiFGPrcpxg+dbPQRhCQAKiM
SZ4Dm4Eib6PX6qMGz+xIQuvsVgl7Bd/RDL0nm5K4ijQjHc6QDTkfGy03NI72SFxPKzdsH/p77lZA
SF3myRnEe7JfPowpJDIp9i2FOTlw5KoHz+Yrg0M9NwfKDeJR5pPlJDYjNsYhRwPewzh05+G+ppPp
CjLj6fDx4whHunJKl/cyOh4KOHu1RetVMd8f6CVHqtlghcO6Z6gDOiy6KT+YTZ56Ix8U/ggf+0E7
PsJjsotceMKhA3psYDtkd4g26bERbURuA8ayK78Iq6UvlVaPxVOwGYNQoePrI/EJvdcppeklKPdt
Ik1Atd7suLvvxupYMyScEdWwEdZ1jNWPfi3D7/JjTx4G3E9NxYkwwBOOxrD4a1UPnkFyanx5T+5X
9iN7e9LfwwTTP73YgNOaD/e5ZaPn+SDrOPy4BK6Kr9/8pFCdMzh6HZTo64Hro4GRJgkt4W2UsALl
EFFMpXXkDpc/nDpZsySHVFjBNN7QCLxP8dPG4pDNe/vw5tsUuxOP5AZ9sDlg0O+chJ9X+d08QBfn
VudIFIq38qbBKgh/5oMBdfEtbJtunU+3WaBYwwG66Nso32tMzZIVdSdqJLv7gHzFh+aK2ADychrb
HI+D++kNut5pbQEcwFdc9TjE6m16LFax8dizts5ocp9EZZjs88zsqdUYiL9Uq3fZoOrKwN1Tjtei
smFXFb1ZZT2/H89A9vPDW29aI161Pvlg68dGiE1xyfEckDo3v4xkSppYWb9rq/wY7/Ho8GobHSct
xeSm+PlOiuxSu3bpUo4gYEwX8iKnpMbIIzFxYWueq8YS1iy5J4orckjBH35kyuixcIV3Ht9CP6RD
MrXGltDQMdI7J9t0HZd+ssw5ciTsSkiDIfvO6/0Z3he/Q2WT8fLuWaCCHm05v/ieitY8BhwqZosq
RveC9f7jzIkmkYxja+xoZuJzUlFcAN6gTJRL/43rEM5WkBKP422Yu9Sj6JmTLbvRVXOy24vwvXwl
hFbDxGuRKHq2FCjR6NbBfAbeMy81x25o8GVXQMFI8JAclBR9lbxUaTSebyvncQBdeLndSh7ZXpGm
V+/7BybKvBz8z/cw2Piv+Z+HO0UIORgRTCRCXTxuwiDpvUqFXLBVs+heqzL9LuCWzZ4Wu0itGJ8Y
AwwwYOXQKQd+tmAAFvrPTVTdXnOoTPxViAVD4/U4c50Ba2+0z8HLDQkPxOaUdWShTXna5ZhEb7/S
lcBkbuo8QVHwbK/P8csXoURNvTq0bc720JwJlArW3BueXmFQgDFnqZ+x2SoK1fRdtcXooJJfCLKB
ZZcf0wgOVjqzysdRoJpM4i8W76w6JeFX6ECme5LabcQlojQ79zWGJVBuAFIuxbFaSr0XnqKAZ2kI
nTQ6RbCe4zh4C8cCeL1NMa9Jd+85dCVw/e57yK9p9HJSMHDuYjpRzamkp3CL44/ZZqI9qbexBgOr
+BmUI8HoQJ7HBOZEKuAtR1asm99B6aQU+Y4FL+Ptwo44TC1b3NTkfrOdPowG0kKB0z/wvsHq1ucB
Rwch3Ah3DDAOSnOIY5ox3T2aTY9VrYz/GKX7B6YpVfZeFuFiEhUD3thlv7n/GG65/7nTiGhvssZG
rMebnBlkQZ4BBcqWDSFTjM0jVMXU207+2RBxfGwBuKXTxHkDGBFERFc+n+izPacfeG4KFtVZMf58
ax7+ujQ4Teug1Wv/SV55uGT3wCADQ+rDZ5MTGsOs0MJHvOr9gR0ajhB478gAAoZ8ANxxRN6nrdlc
tGokrWSRH8+3+Z1iFFPxMfA4IMkQ8n4fr4vemUe3OQlUm+lubDlL6j8/BuqNTea6lTd7bdVZy8BA
z71w/+L5RJ9I3Q/7wZljZ13YH4IMuotmMLT/bU9k56zaaP3uTQ291mRRLBCskoeMIw5jEv3TGla3
NySEuYNTMQ9Wt/NduqT8HhDmTBcPv1NcrLUkV/BEFfwk38/cqV94s7W2lB3xixnOAtvXaGodjdIg
KwLtjad+pzrovJfWdjGBYpjsqf6UlqYHsVJywI/5q22OkyksboK5fSQGcCIed+zkAISLRW4G5ZZ7
aWSJiWxOWqrNYqAigBUz8d4nfBcfYPQOfLLk7W5eX9DP0AgWeK9qa2j7ozhomePZTQLZYcDtj6mJ
aBxo27GKbp6MQ6BC77TnKjq0K2KMNPXsT+9RsyX0qltElAT1FFeDgLUwuVa/ldkNqHcW7di3IEAK
PsUymZyygu0JF9POjDardCcfh2OHZE321E3xA9yGkDmPFrCLP5RlS8ntl8NRntERSg+aPnWdBkVi
vaf2xG/ss7bECkIG7PCfuYV0MTloTnXoYSG1O6SSQ7KdvDf94FAhdMvPIZx7tdO9mcIbSMIXorp7
P83nTqn97pDZbBGAek/5htVylxqjHaMl9978XF9zs9t33VfX+lr6V8UOVLGZ+/A5WZ3UOA2pvr01
P8h8ZnO3UO/Nms4MaYQPTX/T2JpF6yCuG0nP42vClEZNeajQF6SNhbAnQ+ezkfNzWON7fBQnK01c
P7Br7DFMWUfZjv/tqi3GPbCYW06Dlkm7187Nkr24F6/5LYdXQsbLiwFHbeW3xw41tPonYj1NBSA4
j5yNnLqLivKbA+ZrvqCZMC7xLsUtGfUKoQcQ//9Qp8PzyIzyzBOorWj35LnOGZcfpY5ne0SBQq+f
ruO1ANfpdZy4aW1UTll4sV27+K9/TeH3BX3QBgV2ChBdeQRj6FcdD+DgE5BY34Rxa2apMmVLvAcS
04QW6dXta/r80SQn/ejFb0M4BUa7oYGTmxtZhwM2jToeSJDOrediCWAwMUvEuvrruZBuUr4oaCBv
Q3qQDg4NHfZUr/mPOPcUlGBP7LkSHhO5YR9/l3bXMMFg56rwlC8K/c1NKjEb0c4V/EkZxWC3Qd89
4I6qakZzEfeRg081bEVXMatLaWlMvPNVaQFdHaGmX4G1raf7+p04U0iPH9yyqaEvrWhEDrVT5DzO
Qz7K3Kea+Q4S5+3S0035aQCThrAyY+KLtkbmx0tia/+YmhOuc091IIu6Es5eBmev/Dd+y8ub/o1f
mToTv2Pty7Eh7icO6iPViZNRJQDowwzEiAf8JLFp0pzpX/s9/2LyIPNLqsXU6f+gAWg6JT5/MfWr
herkXu69Fj0vnXkfe+pQ17A7PP4warAT6h3ZSU8FGyU8vWQxXYbu4ISu5DGHwp+ZIiI+D5wE8Pig
vK5FHj+ea1Cx1p9AgVU8iIWXHH4CBQzbjkd+LWfFy0SgYtNBeyXcz0jggiRcvvEXvv8wUfEmbJNI
OBymXg5S1aB0459xsNeMv9UrLczQfnMkZBke5uPbRiFJ310tIDfygYa/xzcNDTRQ50OJYYtc1coL
gVEZtDNM1du/wRd/27+PPV8nh5eHiaMDP44rUXAVeJFl4lGLeo2d8ZEbG9d0O+NvWWiLif/hUo5v
EF0BiAl/VAtuINpTour0x2r+1Z/IDlq9NhNrajQbouyQmDiKGz+c1/oozBGe6ag2ZIw4MQp+L6fF
rVKPU9nhhJy03y+J+syMDuk3iY+/9RP5mfWGIrKrTG05chnDejmsyDrmSVnwIvEq4tllGSzibzE5
orFSinX/JDwaoqH1OjQ1hkQGKYPVaAKH+bkjoJXIzJh6x54ji0JirelADrW7e/ylgQLP1n0QfDkY
eEJ+rOYrUXb4mWsffFdsaQ2g2W5pIMl8FPTGHdUmpoqtw306N7GXjdjoc7O9PpePKzYNSP0oEsh1
6P+EzP1MTK2y0bREGCK3RoUSrvfaZfQFfOTPucxsImRFLBqPXEFeBkSDAQjtfbHBZxFBCAahWNvw
NOCCnJuf+uuFNM7QHJV5muZEN84htsakdWpl2xx8MWf7HT8HVQG3alp/gzBDY3jhNajHOxmSmQVK
A9XKkcgSjShP+vm+py73Wx6vyGxhVX6YEMPXbc30xOO/fBWsGdZWiqJ4tp4uCZtYfTbq7nmGCyy2
+3gOC/WTLD64ho7y9x3ut4mwmx2wD7W7L9F+iK6IMMPhAS609ZPFVFjxT7IERJo328cP+QOgTjjZ
xbsmQ6FoaDMcO81K2VBfQZqmE2xs5rWTO+wqpfFkxUnuzNPjvZgG+IW07hT/8ML+fYIUA+9l7BxW
RcZnEH92Yb7bPeXvHC9gNJdMp2ZYZ1paRZrgOrWniR13lFZmAzLQL3O4eHBOI9PDzN/hMHgKh3If
QjF60B+lZrcDyegPJUfm+kUBZVBT2pF+iKYmU9BiCUu8WcrmdDFZjLX0B9DzbUwXWuu3NySmENx0
FeLdi8kXbmi0E+Ss0gfJr3W1g9p8khc/GScVgGaGjuGzlBcTHsucesUl1pWvKvi5EYEdfzEbnL9O
sbqjZamTnfKBVhFGS0aBGFhJi+IbkVvj98VakO8atgOHtnYVq1ANEcUCnFwOHyJG9Ncd2JuanJBR
TdxxkTgDu48jKB6wWpSZ9E99wIj+dY/Xmd+7r2UE6KoPQC7GAMsh40WYkfgkvQILu0OA5t6NeQLc
AvkF8YlO4QxB78Y2IQ6D+7qDnHNVubgknPKGOie3oFbtS/6mumIw2BuceJx1M2SJtsxVxN2rXVPo
HNBEgHYybh2B+ezazPiNgEgcii385cTJlkQcBHVpJcgmyh/KngBSwOzG3PeiHpUDnLLH+e1+LlNL
uskfk5bj8QPD8W1ky7mnrUIP1gC24YGwgjrdBgyLg5HqnTIh6scVljkkqUb3dkRF26CG/cY3Uwa4
tZsSQAnZm/cR3hKHpwoZw+eisslnTujBWmdmzYuM3woMxhTQUa2I98yY60K3QVE+8xKndN+uao3/
spDHLw872m6kw6gKMDXgt795T7zaGx8CynFrhE4ZS/3zjua8wMidQEpCE/V2iZPwSu/1MvCIhW/l
d6f4AvZhqWcG+W7lUATastsdn/bTVLi0UG+tyqH4eUJAKHjX46dJz7zhIB9bN2cUTDHm/Wb0ZE5t
yWq24x3JLBGIHVmPdn5dq2u7bxGvCGiwEleyFG6Y7D5thXa7Xo+/l+YIEivoNVeD5cI/47oIMHG3
CVwzZHMctIMHKicYqKwPydIYinGS8eg9+ZZxLf17ofEWXw4wC3nEGd/JO7DLC+N/Vz2//n21Wzf3
abg9elI72kl/csGAbO4ofs2z+GIy2G6AxtYsrx5ZT26910BvuUVY7/5pd8dxvU1+endiDnCjIx/t
qv9yyOilGov4eDBzuKUtS71wJEvFPt5I3B5WtWzHG7ApfjeuWta/fkyyREs51eBP9H/uDHrzPwsi
4zbTgWN65GbO+GI992b8Bcp4N1wuVW5B/kDJVXrC79wRfktv5tcH2Yw41tfvfXN88etTu3LQzPNo
8D+hx0PKRRk5H4CYJUHRpsS7Bnbg27jxpmw2PHhPO+cWkdzqT6B0XJPreGX/9TDNuf20ny+HEBY3
B16Y+6XXegjHsZHjDWkjkcd5LhD9NZBTZgZRJy6zD7cj7wqGHlMnVuDgAmzw1DsYTP/wntA0U4IC
Ln/uJOJZ7LD8upk3cTEDuTFuHlmFztgV37Amo3ZhUcrmB9dMV3ZxlgU44lonrMWXg+KLDWbcZBL/
30v6WPF76n38C+uRiwxM8xhfh3/Gj6vSaOnZuHsgv+IH5QCKy0/G/l2ymHPAtwPb0S7+Gh8F7A7s
aktUCbL+8fOLR6538EI7Nk6Tx39YO+OjwmvzZd4i29cWDJzw3Z3GemcIyFySx2LKem4P2NWMexrr
e1wUj1vMivaav2Ql+gymfHbvmVMuOO395+LpwVRfyPycbJO57kDQgf5mywdmWvXvh29/4GL18BSf
azXq4VYs6+40rqtuxcfmCDfH3zRevRpxrvnmLj287u/D78PPCKkeqt/L+CGfeFmJS1JIuEXjvWfe
x33P7+wld5BvJvzXhhVQbaeuuBw3CXmRuWwi/KucxgecYXPkDnw8hTWB5G4nm+MVn8KXkW06fQaj
w4IetuWX/vPWvOdsvKnjqh43HK7w22gPEV/kSo6PPj8b+tUO0v9hKvGUyXbzDeGJVcUyU05vbgxP
NHwTWKCwVCeowG+hM2N1Fny4zx/jO+mfC1N6yAv/5N9yMfymXgqAWv+KTvmFITbXsrDMCBA7dip3
Bt1Ucsbr+eFZGJ9pdljw38QZt9TaDe2ZxwliIUoylcO4p08t2v3QLi0o1dfsn1ofLcax4m8iKo8O
auZO5YtETMD7VHmlqUVPlDjSBaHNz7jVAy5c0Lp54zGgWoopHcYGi3Lp5RFnUVrSXmzowMCe/GSM
LbLRwcF7diBkM1PDX+xhPP4mTvUV0WE0tgDk+VuTg+FQPZH/JTu939DXeND2YkO9ln/jDzM9Hit4
2lJHu8pEPS7GCi3y5Ku0JyeM15L2Y98y8H5BBukvbOja4xsr/zQs0/+St5nQhAjXGYTTv4JeZTI2
QspvsSjmHu465Z+Ec/SVd/ChwnbKv3/9gaGHKf4fT2fWpKqWBeFfRIQCor4qszgP5fHF0BpUnBBw
/PX9pXZ31LVunSpFhL3XmJmrHqFPXlsUxPVHopLuE4Jg5Xd561SrQ2LPRxqaBYet/NudplWTqQfU
miHYbK7Mbm782+wR8AkyTgpmefaYvZ4/S4xjyjD2AnWBSgN9yJa9+WWAyQ4qStnJHbx0Fj+Zcn7q
Ghd05IYbzCE6Us9/RvllHFNvTw/xStRfHGcWdLXUZ7jTsjHInWh56FWPtVatOcxZl9U289+OzFga
XYdEUEcCYyaevoLmGkQJzTHIGtu9T7BH8ATdCo2Ty/ce/EzTZWqW+YgbSAfvPdgbm/oAoYNNYv4i
CrvduJVHt2agw9FqXJLtd31dtyWC1yAlIfW+eQ87SCEfM5y63uzUAWQtXeSqrOe3bfdgf1Rgzf4u
d508+zIft7bVq9KWBmd4h7mP0i6Fr/YJpRLoG8YPnQhi1Fot0LR49M+cfnrtvGrR7hVTFqitYQSk
ryRvDmv1GF4vXYGT2b5Vkgd8kgisCxpq5nJMLHbs5h3rMXLonhpC09FqI2J+PuDd3Vgpj2Rb67+a
DLCP0qVffQyA3WyK6Q1el3twa1+IPJ2coNwkaA48ys75Tjt9bH0VtKKmCLiiz19FtB7fe3faE8Si
4DavrVCvo8U6bCBcTrAOLgVNPQQ9mmeXGWZSIvee87TXCB+PELLnOVxmJGSszUd2HIG4nuwAEt2i
EiLStlux4tcR5OuXUR1gV/Z0erFVZBr1zTpbfheHyKGon9ltdD+2P7eSMSacfMOA+nvKh4jhN1t1
26MnLd4Q/zXqVJM92KcFihmgMG1BH/Kk0r7OGggRBhIm7J9pKniobE6q3/e2Nb7X26aYtAXhBLiD
AITp1v4CvcUvyltoUWEGPHWghpdSgh/uffvrNb31IJJQtTi268wMasbT6vQ0vazpwx2G936jZX5T
G7wbiy/OaWwFX9c51J4nojy0VSrLFnKCoAeZBU/5f7TxNco2YKgfiNEfasGEt0hqMtTGtUflkZw8
PNPkihBg9wHlPfFl0KvIee4Bop3IcIV8VKAYjESDiEe4hhSR08oaETqq++Vgtod7nN5Vo5WOzu3X
7uy+ASYhx4RKV9v+yts7F9mDPJju+wh0GO5+nJyCbdeZAhpHh3tmRMbgDmBo03ZG9YghYSDk1DiF
P3dKfp6nKP093Flv7UZ4/PeER+AT0TPnKEkPYdZyNoERr5atCi1bF6zccziHPCLmQ/pjtq8reiFm
u4G8fut6AWCIcj1QuRnw9texf5zVAbhf8cBg4Q8RgG8fpUgXXfhH4/c1thcMyS0W1dZozfQGPvrk
sD517s34G1KsAEJ+Dj2apIGIgmgoyRv+EaTSKAg2tK2cATiAPrhRqLvjcxuUON0jsyWOtoPeegvW
yWC3vizbcJqsH9osVrW1dNzaAQWK9mEC0WOH3zv9VDy0mE/+ZVHtAJIl0wmr68ll4RA2X1ozHIBv
tomm9j1GqLEYnZiX31EHbBDTRnnuAhVlpi2tuh5MuimDyWf7zp0oEtwZ9DE3/0cGFFXaCJrf3K5N
PkXLPICqcB0VLYRa8771RcsEL3anDeAZdpzmciRBi53zZ/fTRrsVOK0bXeYDTJDC266geKPVEVMZ
b/QPdHWDkpGKbVp8RchGNaC3Ufa44hGf3j4f3nM3uX8bM1ScoTuTgmaAHCq/EyxtG4RRYswvK7Qk
2F+UWpfsFhcQ9Loyo9mVR4DZN+Di71RQWZ8lcyHAT5AyvcFnwCFbD5Yskzw3nkFuh2Qwyk30rEFp
+ffkPHm6285+TtdjS3PKrxFmM+XIA6B3ao+CzXSzYXxhu0Knm+LEKaEF3LncvFGJQJwnLE7ZGi2Z
QNmKNsihMMMNvt45BG+xi8GTjZ1VY2a3b0d0SLzm+HTwnYBhiZbpUlcAIo9uoxFrcbJWc9RPL1Th
hxZ7gYKuya6BFHr73fghG6sZOXA1wYbtV1ewriVDT9zrAg3IO+qGeVADZ0cRgB667NGud8KNRvmg
MiWsu49YHejqtyuYPlDhkwpJ0uLca84bcRkhKOAvXlCKlnAC8s2ge50Z6F4VWDgX5dH58gmcDfmo
Zxt7x9Ygqfq5roz5onrTLLHtTxMkL+rb/ZsrlCYAgPr4ipzM4kxrPfi7dv427nZhhsy1PtaidGgw
8q7/EKHmhYb/AjXnYy02e+eva2dsuPh4z+z8LaFf1P5tpyTGnH8LERQoG8C+oPJuysEOOwoillA1
xm03poUHq6Vi+5sVoOdraz63YO0xcah1S57U1NuYcL+acJ0QXaGAljB1HHSgleTo5AbbZtSkl9e+
11pDqmUR0jLg1dwsIGrFeEDL9fZjmTWYrtt4599oUsNQB7/R3/U3/XvH+LdldLdrDMbXr+GVni5y
zLSfWq95BUwGox9Zn8SXCFGMCHh4c06tuezX51AVGvTQtQtPfcQ8eGEbIEQU4MnD3CN2M31rBxOt
fXdp4Q63BZMIAhvqteEhkQcy/+ajc7puGv8wAZ18DK2ApCsE4knlwkv9dAyVYkjS7R/3gC4IM0Bh
MA2JikaJmi29evwqbfvucoLOQMII0xva3S2yFbgjydvCxlCCVqASw0vWovtTmVSS4+Bfxd9MLLb0
A7WLBR20fYDqUKPsK7sHjKPpQkbvRg54A4e/PyXOD51N3pWWe2v0ClX9QvOFngypzBPgMrPJmVXU
PdNnRjB4Xh9nPLMRGfX1xQCwwso6+BU2yW50/9vPQC5bP6cNFRhUMCaH0u3M8vo0a/686gGIkYXx
8EGwzof1Vp4NS4Me0Ph1caE3n2e3c9+aA+ww47rzjQtz8m8ouc789Ohkr0HDwWyAvixXpeqgPUw1
Ajfzfa213fe7YH9YDEz/yL8rOdgxMDYg3zYmQu3UoQRIoUYCd+YcnKxW47SmuHIdUp0gWb6DbmZI
11YoSspOTQ35vcDRDevMP7V+M7lw+I53//D0wM8wxzosij4xYD+zgz7oohbw17s9sJujnRM2zHb8
7NMyt/fgAVa0Lbz00LV3TEJo3SHu79uVn3Q2aO7Re/PASThEnqGwLGQARVwb50kOyhtJIxLkOr4i
yA3Q+3szeJjtLVd10lhtMv/GKJkd9Rfqj8QyVPqr3uEZ5F2nAxvu5FlTRuPlGQws49o1a90NtYdO
kc7NrTJXTmR4gntY7n2apsXWZw5xZdnJwQUOGuh1+6+Kv2S8y7lINvu4DwXBWYOosxm75DWGi/Qy
PNPGJvp3N181i7UAx+4UV3/Av8i1IahaB5feQWXw0d4ibk0g2IfaXDYnYAy6d2RRWusNnFZ0MwGV
2I+4njGU4RwcfxFksX+D+QkyVolyL0z865iqfgbwh8sEmQYhOxdeIx1oqJV/VRYd1YPvGzPvGBZ9
aFdJswHEtSzimK/k2KlyjXAN9cRMu/CU0SDrE1+ktxYUD1zyrF7OS0I4mh4Utegn2SfvPsMGrHY9
eDmEljdgIpDRN6vz7ESvxencHh0roYsBssfqw3i3qYYQXsU0dhi6beFgfcYv11e3GVoEVFYB/h5i
9jIdtAb6YHPrpZGF5xuiI275cPc/5cHbuz9Ox86DMtgjnLf9ssPNsf+gBXt2AkbANpBIRefffx1n
jUrLG/6DKUoYdQ53/oPP5pbXlhmgrJRS20bX1TcmxVe6Qc662cpOyav5U0+qx5WR1Aam1X/seiZQ
PubEXdsUO0g8e+DRDKTSWzvsyh8p+rJPfFk3XZSLIKhwL7BV/nHqTGh1JctvcqG/avvK5Rku+4Nz
El9pRNVx3OhRtqT/Fi6TUzihj+w1e+cAznFKy+3VmleTRccousByINbkNnX5YMn0VXeUDjo2EeB1
dT+CwG1fZln0oBltBhnIC5e5Oi1jnn/Dkx+gqfGko9vaZsBaXoDn8Lzj3gzLsKyPmxe0oNYsa5dI
AwXvPwIlPoPFfQNjNHSe3iNhzNY+PP2DQ9U5j15l+0rx4O41QRYShlQ7wN3olRyRp6mMSateVUDQ
L78xNIe5vw0gkLqIJDAsBIIfLMR1CdITDbIJ1BjNVGg1tgGjOhutcmjiE5rxsA4kN94Di4jT3aEV
nq7R8ndzYwpZNi5mdeDvcIWt/uvaBubBx2L6Yv7qkCxfO3SkK00XDN/GT41wfDCQv6xhxwjiYNjn
JERk1C0HgkSwKVs/NfcQGMlzxM9AB+4atHkCZDA5gEXbl9LOqBsw4FvpA0IW87Ha0EKmSIpcT+Ex
bVvEurmTLM9eLTo175E1QLWVOU21fxlSYDiz4A41adt6fFfx1qgA3d1ldz/b9Krn/kt00DS6sSEo
UlDgePggSovklOSUTeEFNVbwYnevaFt4Nokn0C7RhRhmke2mPOnZQ0Tqr0bLaukVtl9rAa83KExd
PYbCZ5yDy2RqE4HLXlqPLh7vUAMlyNXcJqD8GIbVaTKw+9nD1DKeiOax2TJpbF/De96uNHrX2lxM
2Se4QoQt+tcqUymBSbVMui+Oaz8jCOob11xkczM4bby5dYn6jYUZwzFZlS/QL8cQ3Hrx6DesYLy4
Id+33n1d4SsatQSq7vK3eADiaJMudKABjO+5D3sYCvHev6N8ADk50qqx7m2kP75QijEi9L5grqIA
Si4NbL9sEUpRs21zk4x/G/+Pqe50LjtoBYXmrUXv8JtYoz6Et7d6jjNoMG0mnF0YvQv22a8hPsaG
IxMPa5HjOR5L9jBXhVIY62C3IiwkwwjS+mxPtG8FGXKnS69Oe3C4RfMqOP9tKO5Oz0w7DWzLLZ/t
r95rSKkJSaE3t5OyIpQYptkFy26T9EW4ObtljNL1iMob/djLsn+J7sTNJBBoFUR39zAr/Oa0uTrb
7q6eINxD3xDfag8gI+avURU9GMZKteihMBmpNmj2kL9AgzMAQ37sTi6b6OC+1tng6i27GTyn5KUx
7XvbCcAYzqpFt/OKLmQg7dpt7qQMjhrjqKp7nyl+adKvBABZdy40cK7KI4UFRqi7Wy+bgJVbr2YX
Os68+r3vQRSk2SOy53la4gW7hGU+cvTb5y/okcPy+8RJ8wFb50OwQwUUjD+DLmDSBBfgtabLFAXM
Clz9O5o0k03BpgpvZ/+P7fLHuHv0zafXTtZlJALChYxgNO1uGjStltM7k/B88YJn5l0YzMdy9a+w
c9nOVr9RRcDQbF1ni+Nox3sb3mbTrfdNNDYwX0tuBERsvN7sOGOd3ZhNXSAWcEam6ja7nKLL+rH8
I8DlfUp6iSMWmDVAw7d7+VoC7nW3v9vp+Wtr9wjVr4Tut5tHIn9Z4yMYj8DriCSQoT5DpseAgFEh
zG60mEj+/IKKN8aklL8X/vJL27pshdCLCZyGu00yzmouneUwe7SBkvEPCgjehYvSvnecK4qPA+KU
sxk2EUI7tV8D5kiP4GtRYcGl7If75zfKVgAQG0znhQdcrK8di5Lt+sT89jOy4nMqw+Fy9cyRPABN
03ogopn7y4a7Trc9s+0/oF7xa9cJdmQv3RpBO6dZpdCzr3c2vQdtoyY8+xpgzNTDti57Tzq5a9YH
C3R+H4rbQ1k6p7iP3PCaiwK+nowi+63AEOQaoCIEsM32HzMLDEYNoIcVn1abgdAzRVT1OEkfqHBw
79w7dXZiEabUs7dBLTqHHG0bOKNtl1rSVvo7jBiF6cdl5/tdQG0jOjCvotVEnYU/NSOgwtAS+V2/
iZTZvWN+7f08yIKDd5siIOCaLjyOVcVF4hKgigOWh/8dI3CesfMNVI/kDxgLUJoHJWshV1AbAcHC
9gNIRC8Ta+45URmqCK5WpZ4CCSumJsmBkHELXt6jJ0Lh6Tf95bRRX0bgT2zJ06/GwVOiXNzDQ3cb
3wlDniGEqvCOmBHg+UUWVNbldBvDYODf+TQP8sD+AsFJmHR08+DsQ0H1uU0mektMuubKAn2Hff6W
hqqi6EBmhfJPrS0MSzaqtTd3/og4Cl9HfxvrKY4PRnDmoCX18hgZ7T26JaFX0c+GB+6CwqULxawD
rzr7t6kZlpR1Ajspe0wmc8lOqFaGJs04DnGdbP7lK4BqMOces2Zs+9sTV7YYcAorO7xwuhlHZFMc
uAZo6NCqOHm7fypzYTR9tH4R6OVUmT0DBnFx9EG6OF/6+FlwWphfjJMWKSo4Yda5mzoEZPeg6BQh
aPzIAl72q0uKfq/+t+k/SVufIroSavin3/LMtgMGHlSAdHJMCnFc18D8Kh/oc/GvErgLSnm+2amE
9heqcvzUWKcUQxnL3Xu+wIU7++mlfNBgIWMI7ohNx3Dhw2t46trrLOAA3K6ye4opC3CTiElR9qXK
wZsFRrTpL3sANsImpPEfbFbEDtoGWzRkWkiK+y9G6FJQ7F0RQWo9/pH9s6+2gTasNSEr8ZvhExVv
c2FNkFEPcx890MiKcv+BqCbKBKhMhoxW5kjnEElo7gRiB2Zg5yMHKC0kQHYmEQb9/br3GmXQquiG
oQ2WAQdDb2EutFjhV8aAw+iqPIZXkHI7emW0rwJUNJPLAWEUQuS/Kt2nZt+MsyRL8sSm0ZRGxph3
4t2gbCOwkPuVgFjIv9SIqZHi5dQRYAg26ydY3XsbHdVItwxTSRLI5Tuv69G1Aw7zt9Ez/JRrUoSw
Nf7ZAElYJg4Epce/+g/XA5WuRPf7wuEQLY1OFBUnANIrPbhvYfZtv1oG9kdwQN50m2DdVkbnGVzC
3RfCZVZLxzuvLyGx4Y/DyAXe4EAs/g979ZUyOUYHgXZd5WkNFCFcBQYv4H4RZrjoOD3O4l81WkIT
ImvkE6rZ1rEmsPDU0iz9bdToHv92M9h/RFePb+RUuVxcu2cMmQUtkWecRttoueB6DSvUkCCj0Kxj
itTf+e8Qwbqns7md0A5F0pv5LtRYaNnGyGAunr+bkLpKOqjRPC6CO8OP1UK0fFIbdE6PPXjlCeWG
A3en2a/3odlbFLy5d7RAAVLwRYdnwQgFgH6NvtGtxnsgehX/Bbc2fvyRmsMt7W5uJOnElfrlPnl+
I3W4T3jB+BZj9RLgf7QBKz/gyn9yABW00jpAPDrgYyVxR7wP2nKQdcpja5k0yGGWiZAsoC864A06
VXrq6tOTfEdqfJ7sNhU4uquHwYaWPHod9EF3tGO3gzxKB1DyQeBPKNhDO29Q4nu4VZ9+MgPGg+Mq
ndT7iLpNTolN715dUtjCk+1gOcy3boqOhCAXlFEhQ2zC00A9/1tE+8t90Duh27uiJV+j9mq9HxQT
k+XQphEN7dgcshoito0R1vqlXx/Xqq1GN41oj9T7VDp5IlotKyem6z2j3j6grR2h4kMj28na+5ka
1NBMhhCR8kQAjRrpDVOQ/fPqxK1y/jZhFpWR/XdLoOEk24HqkFnS6N7jZ7xNCGMwCwekGtlO2laH
hKLoDJxEVE2YXXenLw2al3bz6Z8uZ4WWcpmgwnCIoIljNOQzrVP7GkLyh7FKBIepInlPI5v9WLuy
XJ8xOzY2xmlUAELj9JG0iZzhsgsiN1im4YkLkPLL6pjGyeZPIWGaoDBnBvXxk1Iuz+b6HHiyjdDS
se7q6fqizchyZ5pr1BzzB9DJwUv7I4PMHtgL8oZtUhsjkZMwrnpshNWo2r+/ZZfmPOXzpsgCcRKg
v/jNpveacyIcL6PxnyVL1IQzMAUG36kpa880Aua+ACTY9PQBrszM6aYm1XRaj6EzrPU3Pe23Z1zv
ixJZoGzd4j/tSErWybKLmULDS/APGXW6lCTAvtM9KCLeRsTEr/GTVMHpkgQg1WeEjJ/sVhjbCuoB
qXy2oNO+gjh4hRlZLbCeDTAMECvx0WuwLLPIxgKs0n/l5EBzH9jcfMcmPrkCfCwJIRpRBmjQmTg/
GzrpdU8Clqi/hIx/temKoIcLeOYgSBktDWt9YQ8JqSTUhoBHQByAsQnhVMUyVLxciBqZ/HtsL0pq
yLKAMnjbgBDV8K0IIW2UHHEneFIZskqwjSrB8c8M0Dd+Jz7U+jC09WjZI9dSXHIlmLp2qJFZP/c6
HuoSngEayDNVcYIG10nXkeJ5s4+v2TG6o53hHuQjS45vLhQTqvx86WBRZePRwkJ5LEKrKWJaIk6b
bjHSwu+IRdFNlainAso19Z64ewJxpriQKGTft+87dFX8GRvmkNzbqJ9y67VgnPg5uyVIPBh98+8h
Qh1L44+kg/6Rl/6I6eQdSVhm1xWQFTASOC3kb4IzLr0ZWhPjp0mIkC9M9z7BMnqKEA+jImpSJX4m
ip9s/0hOQ2hE2DjY90sYWow3C/f+3ncUuyu8DBTumK79DgFrsRFAAjuDTKaS8fCIjoLGnGA3ag5J
uWIBuUGHD+35oXfqAWMlZnOITBSAKW4ghsbLcO8S3TCJoOg77Bqc6ucvuruNLtu6LxjNKYHGz4di
KTe6isWfqKl87gHil384IjZ1Y4rTwRKk+Csj3EaH5MqOLf3Tt3zYNf6sCN1eWaAKN1nHeeLWM2pI
aG571ag2uf3branpsCMsxnUSgnABCT8MvO5zdI11nqwS1onCEsUqRC6EKcwS51lnPpX8pxw2K4mo
Qc8pOvRFd+sH0mIEyx26pi5XleYEcgMk9QTwABO4ykeuN5lFkOrhEZgWfShthMUUF/wacIHDPcq7
ZHmotwPcAXXVM+hvQjdmuAl9v81oP7OHXKMtxYvlVIYbw0ctlJVLwzz4IJkwhTIwV3Q3NAWEH08Y
In7H6HMuMZwgLKquY4Xr9IyfQwxj85uxXdGZ1nbuF6QgFndwi1B1KzdaEgOXQWegrm7PVAWxAp4E
V3xOkdMv/hAk6ekW2QHFcg4uXRhYUN8QsONblbCD0Uz+/o9U60AH6E/rVwHFM8amp9jibbT/Y62w
pE1OyeofEhkyPekeW0SKnxu5/yKdcnrKk1KyJSZJMEBQvf/clxWsjg8JnydQAJUm2+CSUivBdrBV
KXcReQ9MXu7xmZo/FT49u+/LHDIm8q/0jx1c5jj3r4SCRdauc4hrzBROrlwGFOwJLkrqQ2AHPUEY
qu4uzAkFdiGaeIcWljJGLIf1ZnRYToh6s/y07hVnZWjYMEeIOtvnN9TdqRppkWqFESh6+7XMVxNd
PMXon3WFMDkrj9U4RVmWpV793vR2I4su76YYiIdyA6wLY9Kv0IEjJiYvsN82vBAX9uALkylwXi3M
xtWk4lXquY853xGmCIqn75ehrDOoQ+zvBdAv5Wzv+guM8TeF84gfWOy95peAeYKkQj23aBwJ8sf3
oZDCew/Opy9spbB7DERkCiK+7E/guSYyS7Q7X4CRiBjy6L66MbQW3Crk10hmB7LabXpD5cnLH2Ku
aXOkHrARjMgzdNgRplv18hGZ3aDWvmFSz2R+ZFqYqAf6pC1ZYvwCBUqC8QMJUh7cRvQ/PMc/eVAf
HtMm0q1kZmdSUfuLBAo7SOpEMmOGR35rTR1//8/C8JmuUrrrpIiuUTashCcWjdYXZlu2AFFfdhzo
mwvqjpe/fRX3kBFnOEOk+pmE0GgXK0Hktv82xIFlH3g0l9j07kRN7Do7QDbqu9E9WW3tDTNgxaaR
9X0AEofjMWOanFpmQhFmLLUyyoj6FAFnQGYFykMNhsu76ynKUACEBpOQcqp5ntj1JRlN5c+M84QW
s1y79nnu3/kcR0z+o2v7tNTJjxQ3m9QxXvgDm6uUekrOn2ul8NvFM0QBqMd1J7OWI6vBiiLpVgKs
p8luqRDhUBRe6F5dx9cfqBLdW6+IkNCAEkGv0WxV3GxkcwiVTPAJ/mu2/9n8LL9rAe2yyrcFjUgR
fB1SECz3Pwj/uKnZcq7Sg04PNBvRhNI5gxNHnoD33PW5vVTW9z/HDWWEo19Oj76JQVW2z2n9KjnH
REf1HyA0bPNL55ESN6AiV4+0rbiXkNUpifEvpa9KxS4Qgh//7k3X+pFf168Nv8DC656DNumkjJob
Pf5RLtqtgUewH88dHYwIgH17+ydfcO7UeDUWEvYVZaU6tg79Bdp/tDDRPnE8Xq2lJEuEYpSyZr0Z
ys1F59KhnTEFdoRl0AmdO0edXJd3v1FmRu6T1LM8tRFcVqJYT6yfzdf75HZoYlACRNpFb1GbKG+0
l8lyRRTtESNS7zRCQJaogr2doNN1Fs4CC57B2ydsZA3dWH/OQpG1/OQ7Jt6yvEBSkKVAdCe/IIND
bR8wLN4jS4o/EkIAP6zUgqSvkrcK3HJjqEzhxA5XAIk5AaqpDAtcfoS8PvDL4h9IzE1E7k5aBahR
seJ5Lpz1i+eX0OqbtdCc1n24HyBhsSqvkLyMspSqWpTR38UfeIreZfwphF3HWqR3jlXneYKCiueA
dAvvCMtNgSjU3zBbKxxF4YAyA0EmDZ4dGG+dINhS0MvP7rMn0GzJFjrhSfOEaOydkn3MvsoEQnnz
VwrfOAxFAgpAtIddhHvnikR0PeWgrpjpyrtQ9q4HuWW7hgi89hFVLh9UJQGSfnMgQr2/syPSClJk
E5eCBCvgd2ZsgMW1QCijFkl68nEXqo+8S0WU+2usHS1SLTytA8c7rrWKiU5ZtpcOD36HNNo7ymUo
h2Jd413ZUKjcWMjtkQwQPildItmRwyTuklk5JJ+vBn5XqVuF7/LMeDJSKEVrFEMIteWv8ffYuxxT
80584l3PIQvOyYmVF+eREnxQM7w7RQtOHz0MrhxBygdfzfAGPmOzI+x4iqf5AOcRWgJpnLHClMVi
JsnIFNehNEFN9UqwmnF9VWpOFyd8RKVDRZnamgyTQqyUqpu8AxRXrZqzK7sl1Armggqkylx6KhXL
9eldgau/Czoq1mpPK5JzPPKMzZeyCjPI5+d37vTJnLj9c106XawKMScRPBeJ+EPX7xnn809wz6IB
dy+QNSE7yc4rPJIrLSOYILBeNm8iyiVgJDjPYddg9LHZjWBJOmbOYDOQEINs3KKlxec+vJNZhccv
NiKXT9Y+V1FLm04Af/kHyze+T2xcxXYFNvHRbXAdrn1Vrdk00AH19fLOPxWXuY6RWGd4UBT6wZDw
Fyw5t5aYiSvvsO6AkHE1KWVy0fCKkAxFikTHjDKzqsSigaJNDhEShifOgtY/G7X2Jz5jPbhTaBGw
H3gWwYJ4BcCpMet6nwP+3YjwNmsiZOqEVJBVFNWXQbFbBW+VwLPgDDVaIwTkRThx2QGIkBTegxQK
7C1cRoxliOUvPq7s80FMbr6CBNV57/3b6Mx9b/7eyG1Ufz7Eqj+XBNrvDcmmLNvvCjSfkiVydC3e
rOoRO+AHP9VpWOucs/6FJLd78nRdG6FOy36/sWrQ+rkJidvxD+FzogQKCIkPRf1XV18LT8dWxKEr
+gwPizcQ8+1QKex2efxS9I1oHtGypMSXds0qd2TZKzr1AZmsZLbToME/9fdtd08hkJzjXxPsL1uL
+iI/1egYPDvUkbm+VyrNDIsA5UL2W/BIEVKjGbZff1qG5/W2u+1ew0avSeJCpENJMu0iisxkgYa3
ZaqQfqvUu5mgQsRztPt0MG1lIu8u3vUfqXMgu/P++q8N4rmcmn6P15OTlcGSYZKf5Il6sNQMNg95
n/+AOaRAU8QUFddEcMnwNcuhskGSkk9KaOK4CJDJd2TOMF6YHwtcgnKiBzWL4++rs4zESKlCoBDP
RWtPdbuLolneQgQnChfYV0W5CosBqi30bHQz+nqNnJfcVxHoeeLolH3V3Mp+pXsPoErw5UCFY7x7
WAxFc7oHT5hLNsUse6ZnYs9IEMTNUvCnv+v5TyI3+DU8rw6hQmSM+puQAYoFPhO1xNmHyaFwUV8U
ZEbi8egIdcQA8Qf4xvfxaZoQZ+Mmh3c4eriK0AIiqj/ZM6bRYlDFNFPZe4k5oWiY1Oe3RL9zYqqE
jDiSvf4EldvBiX/DDuttBzakDcRscH2Ar6iQvytsRACHRPGA0iSqv3iDEhen7Kz05Rf44jsGA8u5
xSxjkFl2z5A9hu1F24+AnaoAYabFltL20b577z+2k0kILgOO0dbv6KloPMeJmgkbhsBOm06vUnKs
zWPz/AoOQJWKdCFHkP2qJ3Jkr9NAoimkd7zAwm4GtWcrlom7rRSFIpPpYWc4NxovzQgU1mcZL9lL
apuzPnGlKvfrczvDKwtMprTep55GVqufP97x9i43KQ7QQ8UGVQOIAxFu41AKIN+dP9rzn91yD+nr
sxGJxSLVihA7ffufjv2l8FnJyG0qQ7MjCWEcKY0nh3inJB3hCnHFdJ1UQ3ibTGpZ6It2sQ/sK+WJ
0EPDMjrG4q9AWlx/eGtMHiO4EWFMxTYwUVHF2/7TirBAIKN+jLwjSUqFNFYprZho1a+CoEuMNBK6
NxtIfDwVnm5ULUnfSOccqpd4IUrMAUpW7wRf6ftnNSg7L2lGfKoon+rajnZJw5NxMRiYh2FXSOJw
GqSi5DKKerZttthjTJ7EBhGNEbYdK7n80VmjDELsy1JmZvoPcOIsupJj4Sj5AEpe2WDTx1oGwCGc
ZAe/d//wOmS/see0c89DWFNsEYWUSM9o03+4jvAXwWmz7TsMGOMIx18CQh4f3h+M1XeQKFLpWw8n
S9ugO11nsgku9xbRpLy4GKTZ+vjmChJZ8lLA3yUsRfEQX9DkZFVEa9O15coC0eTzNeeozGAMdHm1
Zxu4cMVKipkAKiHtygi/98OOr2R0z/jGulTQsZu9aym+Q2VUu1ItEhkM0WU/Mbcoq/oEIrDS7zVF
G8LzIlUQw/nmUQ+K5LCqsDWylTLBIxICEnbQ//WM00q9bdoodFpgOlVbtgt9iUMgGcGDaY0Js9Px
xE90+P8sgb/uHEBvoO8N6Omn1qN9940FnRm6z2+VhOR9IMQpyngZXlypMxjvdo5oUJJ5EEmqFrzo
0yDMQIdaVN59QMTeYUVDelWB+BigDCpSHJ1rGjdoNxDJQzDmI8PbFZtLOUflnwOTC4EMut0b3ifj
J+Ug5zn9n5BxUnysHeIK+o70Ig+HuVE6g2bX6O6jV+z0dd5VPi90qj6qM8eE0fMBVxJtWq+MaS4m
yjfEI9bKUfEEODkEAG6yX/9SoUSuQCQ9G36phuY8PdnXLNr1aK8QYyth2FLXanRrfUOD80jUFOYq
5CTIhB1nkB6UPjUH3X7VQJV6/C8KpSWwcKb5nPR0ISOiZjlmkmoJSvCkynRi2YgVDLgT398kSO3s
JyrXb7fAgT8b1GA/ovorl6qk8VPRlPPW4znCurzjYRXbVbK+x+r45XNZfq1IWUns4yqNXt+fDuA7
Lm0gD6c/asmCP1Khu9a/sWJV5iaknyl4tt/tRWBFOhA8CA7EVCQq7ko95FQyMrGdZKdfZBFa7c3/
l/v1XvSloOBm/HT/U96htopKHuS3C65jrFd9slZ9J6Qle73/VdljGv7HXWPHCPxA74KMUezuGvfW
nLBGkFPReoCvF2fscASapCUwpOBGNqz3kf9Ufqy0+ZNK4x24Qh3gQ3xIdZBK/wE/9ASPFDFlPZH4
XdVrsmw+ioqnBwopSkqyoJw+5dJwc3tf6QiBErdCTlWXXzdDuY8iMsG++DczPYv3T7VJFfeFgj7X
S7mIxSAJnYhK7XLJQFgoDVg021VkvIQURahAfBXUtws8N9IPFMBJ+3Xd9SrkhLqCpHzABlspPDF9
d9uqgGYQyEPuGrf7/lLlRbWXNFZVLRvKZePMfolvKXYj8IFKFS+Q3wLe8nsA/nDSwTvLnsofVDkm
y0CeCeoqoda7othVVqTAi84gOwjIUM/4LqHMyEIu/7B18O+IjD6sX1l1pVcKGotA7FhYwf99sXyY
uMfqNCnPlyVmm2Kq910HV2nzkCLADiMjE3Nboy/ME3SAdwKO+6Bdq7UjL6sKCo0zIoUamB1FtLUJ
4EsCbmUvqi5fCbyFBZDjL/DStIZ+FDQDi6gTo7/+0URg6MA7bVfIrhKULvUnomGIMl+UB1YvvD5j
mEjKLCIYpUyP1ZKey8F7dRUXkUqQ05rMQVTc9IYcERfpRnweO+IjwIfktxkzwJTpCsFESZXiZzmt
hFsyIMVQ6FJS/pTxEEyGqcBBMZYhUSymZEdF1Mo7HVIU8inEfmI5nRO9rVBisoq4lAbp72fXTtKQ
dKddDou+emAWx9iG98gETAMhZwRY7qcYEOO9o0HVBZnthV5NEb28egwgR0cg3imnKgLnJPWsvSdV
Sa00nWjt1wxJ5ajOivOhaq8+tMnHTGOBVeqYBYuo+vZzHzE9uRgy9IB1BHGcu6oQXI+yL2cMEYky
/ljL7R1hu41fRfiqsco1q8MvZ61/XUf6TeNXzPHju3Iu962/E8PAtlMaLzEBi58Q94gYCeGqWvtm
fQ8Uxx898c5V0a2+T8jiuCbRF4NAOLJOEkeB81Atvv6ln5QO6V9az5ehgVNRaFTnsynXh2WN+SH7
xxTp/dULUJSj8xTqRYUXhWVmQPNgoVI8tWXyJXh0bDhKM2KlFStZTNnvzQX9TTvQDCJZAoRGZYFi
OSzaQVgiIHCukuwa6bYSbnQAWZwShnq6Qr/J74C/GmsJazlRg8Gy6SYqh5QN0rnI7KvGrdqhrKKc
Ce0PWHVTTB5mT185xs6KmmBlZLA+ZvDCfpJxkknUniEzwE8ToHwrNhFN+oqvrlCMUChT8SWuJG2k
Y7TtKWqpAtlT8UIBjr4vv5usWq1ZinPvvZAH9lp1bjp0nVIrj51lN1r3viBjKmUL3YXmD5tdKUMN
0rqs9EHVITzti8DXmX4+xMfyylTIRjd/CjWfvzATZPif0lNO/wFr3y4oaZCqEPY8CCoyApZqkHnS
8kK0SpGm7ZrvWEafUNFKAS28GlxcCUJZhHIV/8IhTG6LviNSVESnkaoRZ7bb2X91taGOroofZ/aL
TIfuihIPJVF6yGyQrlFULcYyJrp7eQCGXbdSkZ5useCAuv0qX748FXioyn4/yev0ZkAFV8yPSHAF
HFZtHYpzHESlDhXmcogN+bBsjxWfqOcAvO9P1SQ9ikjGxvZ1w6Cq76Jz8mRhmX6JJRQUUbJYelnV
M2L7XQnWXbsyx0G5pCzfNq5g29S6EIxyByXtP0Sd13IiXbNEn4gIvLmlu7ECBEKI0Q0hMYP3Hp7+
rNX9/XFCI42EaXZvW5WVldWWWBn7eQmaBGGNZ/x5BQGGWiK2kQKyd3rB5mIkmZ+wHdIjTfAzlf+w
yrXEPekvb+SMcvLrP8dLjy3GJabUwf9+O//cwPz0rQXvhI53sLOA6ojOvIja7UXNXbEnnRpOK5Dn
kTBhmcCNq1j0Wdw5zwrZEOij9nQL3XRyNHxGvkhi4pgduI3M3YrNY8xkjWOM/7ZoN/I02MaeaSrX
+JUP5XYaTAEo/4RHNRAG12wtUI3Ac3H7b9nClOVdyh9oCGkkOw+zH/Lq5k0E+psTTOsbWAl7FT11
eFvHUAHJJPxexNjSBPOYTuPAYOpiA2HXAfC45rFWASxTvVRv2T3xzuSeDRcjycmx6i5l/AE4CP/S
TqeXAJEp98LdJ50JuKx5hxVlbxkX1ytUt8Izf0UEcxWf/O7gHt1qtGiqaXVJ9nObu0nr8AHqM2hS
ivfLduKKPMznxkEMY2fue5JjdMmUwgCJ5y40BGynsyb9rUGQrmuba+nmucd06zzTDtMGPEanMc/w
+449wtNfnp7ogF+gbxoTvAuOR4zeii2h/sLIktT1ewEkntSo8Ix2N6vePQ66Y6SNegZanddRJKVu
zm9xqBWDLkZzi32DhfNlpe0z9Cp5NLocO1wOwQvCjTe8Ct0IN2IbDL1Jq8+9WZg/MWWxu5uqOZX4
oHPsKLkz+dFoYZxRQLIdxHNqaGIws/4YzEE20a2LeF1D1Y158xRdKaBCCA/BvLdLSzEOn2ZWNXbc
mdkBXkrf1Oe8nHNPZcJX/T5NA+zq2enIJu66GN2xvsRRh4X3qYHmWRefjawkJawSc9GRmqDY4hoy
1KEdzpHCbhqBfqa4eXgkXdxvzlGZSUTOyYH5FPbLEPimSlWE1CVDgWoM8IEQgl8U7Ij9bAWRlsT8
kwiHsTGRNf8qUjgnwdwu+HonIiO3psO5jTECI5kC4AU2ewub6JCjdsnZpafh/7E/GkuAHKLCt4+r
XhIztlmY5SZ8KqY35F/sGGFDpzY7DWNp7M9xTdiskNEc4nKFxypEM4xIMN7kBs9SjTtnu47e5c9u
7EFLGixGPy4gQSgQBY8yJ3f2WyKEW6J0mUpDlCuFyxJjO1Hmr7awHetiEAfM9AzP4HfhpFA8iXNb
J8VryWIgthTPOn1JQWEPRt2alG5O+zAufhoyK0NJE2FLsDa9QzgELF7dJqPsUrASlNHgV2EIqjyk
xThIPk7clcho87IKBZ8NhyXJMMUzrBDXqTdnkMvmFr+BzOgj95snO4+3LeFHB7hdhh7rbRBNMyQr
kq6RjUIjcIAxD/Jb4lXhif2qI7jRUfUlDcVUnZYruyW75lTQwfmMCGWYjo/wBIow+OliTlaUy/kW
D774goNeQu/R50ia5IB3siSH/KJxCaDFY2Lf4hNaIhEYPwkECZApJg8tRugx1yS+rM0Vc7CNOR/b
On/elGNi38+/lr/7CE4OeAL9MPl07futB+7/MiBDo4GGNh1bu1B8ghn37c9rS8MyeQ6PXi6D7r0/
X1NU66nEB3TvZYwz6r3DbHSnhDlZl/MgWVgH2pPCUZEPx4tIMK5lIFhS9DieJ5K0HGOP6P8GEvML
4UeM1DR0nxOrTQjz3lXpSSNZ/43a8NH5X4zNsD0SGe5fGQgPNXfPrZpvKqmJ0WljcwbGEN7q60DY
GpDJA/KMa/mfL1iDuMk9GPjzJp3/Rtst9eIKTPcTwOI4s4+EM+yxRdP91kNj8slPiH9xrUZfSsVG
7hl3kn4XQHYmcjucKHaoAVrf7ltdsen6izqtvNxsL9dOhfWyG4vHxGgMb46n89hpnUxl/VXXPxBR
Lc8oeUF4WFDpvKzrjZzRzIe7gUObjLkL0IGdI1ZMtDdPc1i5U4fMu4p3EVh28ekGCy/m5TlTyCtz
RriTeG0RYZ7+hjlrs7P19iH0BpNbdhPiSrFhIGXzwCHpjcYzi3c757xtoK0RuITx9fms/P1sPWhI
MsMAkQ4xg0bcya9LCBqLelfMIfasS7AWfzojHRA/VBBfbMY7tqE21f6t8JvDaEOc5mJr/IXzkcTZ
XSG7cYLbiO+4a8RbG8C/N+ZI2uGwPBgcn5HAdpr6SqjXDmjyQX6AH4OBIPn4NmWF8HZoi8+6feHt
2b0uCppO8zVRqBJEnD42p5pYkdL7inXzdBObI+kCuM0Gfr3Ca6rJ6CF3wtXTJdUxPTTTM/RTWxVK
h7mr+hrZx3YSCgCYPuSdE4fGhuWngWWFSmBsjWA0wfvNEHr2y1aJq6WJEkGX7v3HGIjHweuSJ9CF
84Wt9gY9yiBBgXRK2+X9pVuT72TRu/jVA/OvHEOboRUOjpPROUILGQqo1I4Hthuae1plE1MAUaXM
R08WPCx4jlpkLib19WDznonNNNzW2YXzFxfXg9IvO8AoRhLuMgi27k7qW+xQrYUE0Dth5qsPN9FC
p9O88olbxXpi/iRea46u1Ua38dq9WlfSHPTdidG1sUM+/U78dmzlNjmFuP5xIMVdatmYt6H11+4A
CgJU8Wn+5QuTkKQ7Thyi5JxH2Q+WNbZIHKC8AXgXyWW44igdQeD1wfzCm+0vfq4g2x452XdEKTH8
Eb1E2iHmxMyrWRTTNuxshW6ek2jzm/6rNmcZOkLZeCkCc3O4F8sWwi6EUsQdMDWoAEJOZH2v3p+3
g20U/4+V1PK3NbfsTWuISVfZxbKDq2msHUpolJbzSNwtPB/fKaK5GFSKyd27x1Zsy5BKEffNfzbW
sDJ2iHUPzDvQocA8jrFd/S0fiScBomwM8HHg9RITLQl93rvUVlyT3Z+bKiCnCp+AN+5F40AGmsgY
x+YOrSXJBk+Spcyqw6P/BbojFZcj1ad29RM1UWsb+CUGJ59t3Nq2nnIMFQgXxI6tzi2eNLiopzEB
PpC2L17OZ+lYi32u/iVJgPJK+AIQli7yv31gP9M94FwsQu93Sbo3+Z3syoYkiaTjx+7bk0jmAJwJ
QEZZbgkMaRDQo9AShisslbjxHWBWfk9uhmx16BU2J9VMsIdd3WRw45HaDr7HPDXcaIr/fAlLLCJI
Eto8uNe47o9/J3oBhx5xFa8Cqit+K4JrgpEhTyxreQH0KF1nlpudQFUcelVIdNUBhqRV+V+BAZJK
72ys2mdEBfl4uq+nF0/3gjOTSuVrzXv0el5Hwo6dugw5aFoLAr9+jo+dPh1QIZsExRC+2fVX/dmJ
JkiwOIE8/HcrEfULHdVL/Uh9j57wlM3x1rlBh5TQOiN96ufbR4COMlDDYXCEdUogu2EAmgbGKa62
KgV71TaBTdJHgh2GphN2qRe1VY4BAiJAE2IqLyBNP1ReiIwwQr6gMqvo0aGnDXMDnjx41nA3NPy+
bHD/fnR30XNISj5A6mLwBG6Vi5OtbQbzvwqUqxsuI6fSyaLHLkz0aAmCQbNMoQ59iNLInE9wu/Ar
YkfrXEOnvhQImJXqArrpsNA6dOfviVuC2gk53edmnsd97to0HM33cAfIa6sozg6EqzWqPZoB4r31
y9yTr0/om0faBVOXuxZEEvFJEXVMs1WlYj3zHKqFObauNcHBa+00M95YIBQHPFdPU3iDBw/Rlt0u
hwuZw/A+RI/+foxzOAATIzILua8tgK/TCL0Pk1rjW9l0onjfOJQNi1wo8+63z3glX6WPqv+8ZAuc
45vFwElj8tfoKTssbmeeaFCGlAkj705m3fUyIJH/+5NFFyP3ZN0HuMDMY61qz3CtmAJ2OtZBvxxc
alLXXOuaFyuI6QZ9JNJMgjZ4wFA7+xyVYssZdtunRlZss3DCiCWsmqVeksikO6TN4u6gkaWnYoTn
OSDVHfeMv5INBlP5VDP9XzNDy4QA4sjfNUmhc4r6lgiWqM+LSFxMdNTog83XWeMeQwFiS0m9S3g6
9HdmcGJBpvnABwAGwXtW7vzL+z02DqERDmA08gI08zIfyceW8AYnHbex2LfjlfgkJBAD4SaMfRHh
hIPkJUkvoAsxDlH8ijc+TGF8B351y7RbNQRwRqf76BHbVGSCmlNFt6KJo4mpR6M1rl1ra5+tI9RU
mRylXpmW6Mv6OJ4FHFvqgAz0ZV9/SHonRYiQGlQmR5esgI/D+En2qZ6qCUQJBi2ZV5NPoESPNgU8
7g62IKG/3CVZTT7vqiPem4b9S1I/37HxyK1yZfvUAJwcqGuVE5W90+tDjzKYRD6nyUns7effTYc9
s416PQqbdJcbuxu8X+fGRY6JF8bSnPNWSgrH9E/239gp5rJkhZLoGfZRChEAXdFCsp/oenOgkuPD
g2HRSr2zzf7b/IOKBi5KNgS32qGUJbFFqMywv5wKNr3Q3F6qe+NY3FOmmfnQZMbPwMDTMxecAzad
oWimuco81aaNszEckGRIYqyLK5mvEd8njZEIzWCweOxawX9nA7M8trCYqfCSgCXnLcS+ZXaBC+Ef
i3FKpHwgDD6BPYjcNswN4vDCZsqEr1nnSO3j6Rni2/0iH+rLGy+yFl7teX/f2QIkPVBOkixSaBsV
KpDYiVhyXWVswkHvywaLw1gLkRm+N++Jjai1F9+2Vq1fJvQVSeUr14/kMP4P/0lsFG1t1wC5MD1E
z1y5uH9Yy4lFS16MrnbiW5m05Mpy1jnldVPwAlpI7bZQSQuxymM3BmYSgUxtKk1gTdR5Yz2QPbJu
YAyzqmPzFccggUy16LHZT9XONVp3beeuiV8wJlfA7hVbTQx6g+jo49D3ZSL3joAWbgK8wNbpSAnz
r+uMArjkcwA8WSNYx50MvZgQeMRzc1FK2nU/YVU2SPRJknlEd/WSXNGpGE4SBipTfPXLdUDklAmR
/DRa/Gxnf8H0kTjidL2Uo/igxfB5Nip/QPf9k2jgNwEGDAbeV6S0GtsAac1/QHn6fDxN0KHSpRBt
1txW8xlNaPJ32opxn4A3NvgNS2xsCrZFk1H6RybOHseAr9a8DSupmf1BMsxIHWK1cPYS+9UYnJ8g
ZsqNjgu9HGm27ta4RfjOdBVj/yTZVreNfTyLOzTpSCs3KlCuV4hon94YA0i//HwBL5D3Ae2sQir6
DUf5iaF7BNUvxxa65OF9R340/MbOf+xEjGqzJjO/MfbJlq67YLhTVHPb0vxGsp/JbXRcV2PZIkFI
sqMXiLFO8M4dt3L+ZP6TBGQooPB7+lDx3DWxq516RuJlSxSU3e4IsvpeXAVZL1FClYS8HQ43aDWj
0A/zSbKE8vuEJ1yTErJkxuRQhU/8BT0bKruCsLrIdLkEY53Fwu2ED1qGVQmU1p4/+krqVy/5/Bwc
m3UkZON1FzA4vPqtrZXvKyiG2RpSXINGxmLUvM3Yqrfr6PsxMO1rdHjB0AIor36JHSYZTvzWKW9Q
kly2/7a/1NvjTzJpk8MXZALTU07i/I9Bz1gmgR20ABrlMYx2AKAK+RDxSpPopsS9EaQn2XHGWr2O
eceuHdJ/aNye/uaueQeM7gdphG780Ac4FbSfTV1lS2+yyRNYhL6b/ub416xWUcJwvrQKOb/4CYBk
miOstLHNcTMBhEG6D9gCDJhTlhUSg6+1A4iGr0XKiNLDldGLkGkFTlhxnK8leVfH91U7E5G/I4v+
+p79j5mYmIaLxnlCbSfDj1qjybcccePD++YdqZxIkpniKPwW5qGQF6CfZQkdq/ORQijrVo/jrdxk
6m8GjErkQ1eb86R1E9Bwk41BkBiA2kBVgZX+lftLcnlyYsdcC7rIToJXQhEJesGtBBZLqqob5H6i
WyQvFb+jZc6lhnqcMMRv69oiSsgE0gxinkoH2UjapHegsgPcCc5JXUFTC2ClopapM6ZLhKNT3aEK
4oDJBLmj3VFpwrOoH/q8KoTe82lIFecgpmPrumn6uGeSmlxp2qwDb0en0nZzG5y5WhKYCvFZybju
/jHpOloGMLqVGt10Kk0kic+/Kx71Xv/OQyOb/7MWrm1VKUh1xCBIUF/tD9F2kXk/Xcsl2bexK7AO
tHVW9UkXV61RQsaKmafp4BN+Yx7IH5f07VW1RQSctYS9Dl9tiUYi71oJWgsyXHBT4fv4CTJd/N+A
uO+M38G7kAvB75Y546u1Jb1KbGfH1yh2MUeGcdvhyJU/U21XjSDMnB0hLtrAPmMg9H9fAhsXzAVt
gcn7vlMh4asx/6bAPLEkatc0HrLEO1SX9uEbf0go1KhgV4ENmqMuqTuR046VOnZWJphawgVKjkbR
M0x1U+4T8FJjM0EatdyTL0MYSYxRLIxDgTPQMLT+4iaq/JPwQ4Ud6PD2tJNSJ7jC9NDaBbxlpdod
zouE8OuKFV3UatQ4TGY7Gk8xoZm9IjbTPHORFMDo5ATEYoE2SimCzV/Y8n8NWLPlsalCHOUZEcsc
v+lnCMWZOuytncaSvTWcDQGozpFsz2xlQmskeRKjBaRJiFnKULiJwn5p5uPz5k6cWGJ6CdMK7UC2
Wbd6X+Mmr+kiNCMbBjU+XunzFizwEV9D61pOaPx9es1ENN+btTSEbzP3NnmTpwjB3vcrm7wBQQtZ
7GD4UCSBjzjBO9QrEXcRRrxx1HLcYsoYdjXIq2mXxO1SYxuYGts5mn0eHiRfAwga5/PVfFsCgqbp
nNllKOlgDWsMGLNgrrC+XAF6Stp+TgYEJZAycdYCQwPbkk7GcZ9YkAmxk/PiG6eOKWSY3MA6ud/G
uoFd0VWmA1w/hqIOTAe3AeEDs5sUT1pAztFPuUzd7nktrfGOKUGfItVeF0HjXY/KJsbWNv8bPDNh
EE8iSawSzXHdEkZyfrlcrwSO4qXNsncDcOHvyBlxGSchpTSpju3cn3j/ZTq6AwGntTcdto0vOXC+
1L3JqekuY3qmlBi8JtLk3Rmcgkz1NtocWI16ko6V56N3vY/m6Thp2rmfR03HdZFhhuvIJe4eq+SN
++COJOgZPuKtHLH+jZeIMQrSDzeSrSOG3rw8ADyhd2I6RqjcUzDecDQlP9l/qQYoHXXFUYeAl2SU
sYKCAfRLlqL34yhw0Pzm8d6xarVpzQUzoe7SJIG/fWrvYobyATJzHlEM+MlgFg3DS3KUSyjPUBUB
rCEP4nBqZAkh8hi4xIGfYhTG2XOddO8coxcGz8mEHYn/GjfWFboC4Jxrzx6F/1LVnMAIn7NpK/SV
bWYJHovzTmr+RqXtbLxDViJLJkkT8Vt5G9KBoU+vsf0kdqhCIh1BX4IKP+EJ18cNxHnlvDaArp2f
7MHJFHVdyHtx1cjO16pzsQu8S3aZ1FNjKrH0N5A0sB2juFIVfowpMVJh1iTpbDvLeqVrpM7792sN
jAWvHMAidue41fAtiZjzHHFyI3nSB2RC3cfLpoBSuZnBi3PF2p6Oe5lOSuLLiNtj+6XQmUjajZ/G
KZIweiRLuJklPOI7tpruTonXrgg9EFeStmyk8jR+Yldh1TN5YleOiaQX4CGRmIh+ZqEXhws5ptwq
DLC4VQj8GnPaxzDFhuBd4kPYvUi38owozQ3dpXhTgSSeoDhOUmGHPJ4gMTkmOAiLa3wfla0x1jEv
E0Pv3QtOOpRljbTmJUTETsDbITaEZSoY1UlzMMj+lEW1aAhvCuNBbgN69LA3uujaS2KNwg3uC+4M
gArQLsVsMTvi40lERHsXJolbnZuj54i6KYb3r+ze7jwGbL1gcrSnaluCz26RCSjjLd0L+NQeoc62
E0cS9pF5I1gYvikhL7sS7QgxGpe2bzdiiNvauhMKWnPYmDBlpOXQK+AaZZGwQd+IETdcQzYPkdon
JGlGlCn8o6/kgfFonNpZIEKXVwIlOpUOUJKBCYjqaJ4TzQLsKPcPxrU8DwfIuHOAuKEzCMgnecDI
+FaUx17wPE1CbXp3hsbSrdy01FtSDp6LgR7EK4cz65sLf3quSELS2UyPXH/GVqSKmR6rSA5YJ54P
SWuEaqjmRNjaHJYlbqAuogSZxLcjWoOnpH+2Cw3nWKvLnz674aevoyogDuWDuktUlaPmF74lDhWw
yC3OpbPcFdUM+Dj1Jfak5SDXhPPn6R4zcZALMsOObQMejYmuMk9fzV/nnIe7J7EtxzHsJ+2UWOva
dP0h60WwzRPcuJexMDQq+FvHTZMFXSy0IgytleuPtyzkWs9pIQuZNoTtOngzQnwuAzROfvY47ydO
TOOEulKw5ObIqBNTT8KpnntGaN2rja4Y8HRH4P+YvvNQqUzOn4bMpXkbQoEirdZPLdbxy5CtBX2J
pzi0MEbFHVL8Zd4QRjH7Ados8KTbhAtYx9+d8Nbb/GE2MraiONDNNrQqiTeDUPBWpgJGiAaHL3fp
mjXrOPDVXsfZLUUg6TNsMDf//dsLfF/S0Lq5Iun2rYiOZ4z6XzkUcjHMfZ5ea5TkJONlDBYeZ71w
SlAulvxj0uHjZBllmnDR4+PgQtVcjgTNZh71EBIaV9pJ9TVqq3MY8SjHhC632ZRbWIPyzWylILqH
2v++N1+TxiJOxTHVWX5iGXaa8Bx3RkbUHqc41Wv2dr19nTK+bbRVgxz6dJVGKVxcQ+Q2SqGGQTkA
2UEN7wKpp/h5zNfWjGKf2Pyp2i4pL5dvpXqMzRUNGqxY9JaH4d9NkN+Mt+tA6Eg0bR95crv5mJ2I
nOmBmE1CT918ky3Ll7suOLmmvFv8fqY57F5U+nBpM56sVhf0pHObxhOOJa4ezCMXoJ99Cotkqj6m
xXq72Ckdw924U0B7D1HH7O+tk3/TXkuQV5NzjRHyv6Erw2G/plef8a23hBSXNVAvQlmGhRIqrkEh
iNdHWu3XHU2XOM8RUSc8aaU6LaJrwpaBFNXtnAIemfmxYkIqc+LKsasnqSToVGBH0gYDXagS6Swn
sUlVaLRsdCqgEgEEu3UnFuG9j2UWtpUckx3oQhU6WsU7gYiUhRHWHOnuEIJGQjwJWLTl/yREbAjY
zUclmdPHNtr3M40TegduVBofSYbG5YOtSSY7m5+egFtGmsXmCrnwyX62C1Qf4YJyIDF68IXwWMVU
/94PntH4/rN6n7Q2wC7bQabWoXQQkt/fS8QzSBo5B8PasYO+F7UOHuRiBlR+OQeUbO8OCoN//yoE
0Ld1ytaWov03J/urN/nHoUrNgeoqSA/mvV0ebvEuqKzqrz/k7L9RqGLSf3EtvlT9Q/Gv2CohA4/K
eFfN8dQmYOtIt9YjitZMwfc2IQp0AeqJhEdA/za1CfIG4S0MLWuTDgAT84jLjCmyUP6mfAORxD6W
Qrq/z7Ry1byQ4zWibip8DJWIjkEGibXyCFG2+4jN8e+t+Q16fZpUO/l1A7nm1Xs66MSx9D7yiqS1
5v7NuygP/tyjw9v4VZv0caW7JKiCilE8ujfvYsmGVBNhfy1U24u3NeWl0tH1GY7OpY/NKbzeUGP+
pnLekZ2WQgWoFKDT/OBByg/pmp1HyKD3qQDduQeGtjvXbR0t73R9vT5XAaOK1EZvpiiqOs33K5jZ
6HkLeiLfv93WeQMlxKL8gQgZsTXKAsH0R7c7w/yDVjZFyTsmm5U740ovHfymwWhvdBtRl1cT9fIn
IprQ3lBCQ+BMVYh0+wMF4xoFgMlILqBv3zy9qs/mfZgjjb9IoiJCrW3K10cBeM/jGi4/7r93JNf3
v9QSeCfEVT0VYULRmPntJzOtXFQkR1wG4OLO1/4QLb4BkdhWytEVgkHj1GllGwGoTzGYQUDvfqDh
W6PS2BcBoCoCWPdWG0KPWt8h6u53pI6L3QM1vdL7ryPeXTFEnH9HLt89SKF6j+Bdplb5M+kSdY/d
+3OwCfrFbp7MzAHCaYP575qZWc937E40W6j1UKWTStVLLij1GBgs3nE6OLxPjsHEA+ktVSVnndq6
EZmd0bZBEQfKk+TJjzm9b947jGHtQbn2sMDOfWMyax9/856olCUR91jtnYbZqFLtXYaZsHfs1p5o
VMMnCKEjY62c/ryazXsdvJjCRai6QIE9UNj3Wodqrtg2W8GcmU5Q4xqsZ+RM42zOzl+5Kvs2UmK5
akCuVDu7bZQW1fEok6p1wsz4PEJHcUA9m+/vbYOtsPaqXvcBdd6/yo/WPhhs89V9vrqi2Ed/9QG2
s6itPiZ/p7dn+HyvBPMIbfHt55JCK7kvxPPD5SHo/a7CXW9epYRVp3KIbugDsQR60mAQk6uCfz2g
pfTWjdKUKj8f96/Jucu0OoSFULiGcE6pllqGN2GxAnbZH2rgzFKkrubBskjs4wKroH37054/ellI
Igg/hZcQya9U+g1Bc/XrUw1q7PTKaL3CUd22L+Ho2To/q6d5dJqOKunaojNSNJ7qecGd8jWjTQBI
Vnkro/e6ejuMka5Pdw8I6X2FjVWwYL+atC+5avu8GyEyNglCSpGFqWEO1cEK6thI7l/CQ5hqtJl4
10ZY7lJsIPM+Ahx4hghXUWDzNMh9PFkyIcJB6T7703fpbXUbElmZ7ML2hQrj2U0qyG4iBXl1Y56t
DptaB1MaNv1x1VjOjtGoDCyB3nKHQpL/WBcflHU2hWv1QPL+bZlCDLw7o3ss3X1t9Ff17RedmH5E
4VPGqHtgAQB9Pdu8HaPrPQzdmyhxFOJgkOdJlYV2rjr5Xr3NS+G+S6VlrCpRHI1t8RM9U6j3M4Vr
5z+JS6K9KR5PuTEcMVE7ASX0JYjD6BnovRIAe7cKkzml4kE5NlSCJi1W5+z8s1iEAM5dghR1VDON
6mlXyDT2lMyy30EPEKdCJ3Q8H0mlFnd4DqQpS2P1pazWyCivuEpcujyJy1Z44/ILsRmu5ItMSwH4
qk4Q/8AXQ/fyOUBrb6yJkiE8JFaiRySSfaqbRQSeuA2X4YfgoZj1KpqP2fGQwb5/mMP3hMqRieZ/
stAwjs3oHpZa8jSE4E3dSdVz/Fw0FHwUvS9QW35DRYA4AzED5QMaCnJghQBBHXT7MTlMoCIpB8cX
QrQUjjnmqAR/isURed024Y8sm8c3hZvW7yb1yWhBCBMwPSH8nD7zv7ZbnoySEcDmH0JIMe5M0mLC
nIlDgWzLhPwO0H38go9BurNRg3QcQsYDxGfS7McZUIFPg13aY2I5aC9oV5taCsGjegtIZh9QkBlK
vQnmJu9rYy96/g4EIa3kD3T7d5hxpKLqNp3JK02jvKh/Y5zUIRDoKr07DOaCGVHR9SborX8id03P
xdxW00dMVEniWCrgXcgj8BFTWPQtlHkE9Ruvv0TOJGslsuHabWB+krmw06Q3LVrLHbFPcmt7CHKr
66J/7MQrDOU/CJCBVOG9Cxc4XybIY95hPzgx8wAYNtK5K8PBWUSVgkHpXYKZ6FwFtgBuOsGHYtf5
7RUrOEvk4oHXCQDmmrsU3gs2M86NhGKK/cDoRFg2UZdKLMhV50z0wc7Jd/dtCBribSZvJ5fU4rYp
CUtW+ECUQ1BJ/EMfWtxcBWKX9CkmGOi+Sz7V9duzDql6G907JergSqDUEda51b48x84ZR0SZcska
lrGky9fzU5FEh5MwKMarxqlIweVvliRMityUdRvdJWKXnnFJIHz3CROE3BHcJWyIr/LxJLWbUoX/
IRdYOArweh/erwiInl6SwiiBnZ0OSIR+WZP8IxjriMnQjvEWxkt+kEDJsZ0f5LtiOiiM+WFC0hSz
3jD+9B25xFQYAW4UbrDzoNsnCfhiFEJ49lyCP5jRmTyWIBKT74RDk/++ByM7OxYCjhXSiVmTlOke
+gKC8soJam20RR/IVCn3UsP/FN7UVJyhIy8CIuZhrDvJeXeblSuBvPX7EatUgRk3ZjzuguLGcYK/
TbWv0xR8xUK+znDkbDS6x9jFpnplSSqTv2Dfi9X9L0qMhgITwIjtBReemiQwmqXiGooQOxHTW/xx
PM0bVynLsRJz9yqJmIl4HyfCqYouaor320jJwH5aGUYHzqVUadtll/jzf5C9+QvOV+x3dVAyH/GZ
w9VKRPW9oyRC5DRwFRnyiRNGZdi4PB3UZCzS+wgxGEOJMgPLqE+R3dFV75IUcDZrs2x17NZweXDI
ZbiZwTAHMxb9TUoDWyR40kigK7XOEeVC9LypqmLCDazU4d3Vj7Lv6sZp+Z1d/sihkA355hF5eOIG
vvmFCAfakNEVFUfD3Jf+piGHTzEf25PheV8txcYc4Ep9Vayaffogds1ZYlAiha4YJSia17FVmoW1
EdMgVKGLi0oA9oHp5EckgVTbMqxsO5LzZ9XddGEBto5vhbhd91q5ZxaMUhx8IjcoCOztmjMrXneI
+J1HfWzZlORoThkH0SHwLeqSvFDwgFtYaOVrt653I6sxy6Fow4+wKe0jlND4a/5eqs/fqW216uan
FYpjcY6V+stmrCzPLXHh9Zsy9Ou39Vvq00/wMVFoytXxcvXJbKxpQnas3rnZx5I077UiObOKsHhK
lurlSjXDnV7DHTBOfGxSYKuZn/r8CZVWmn6aJfd6RyRlDiQ+56NQUQT8JveotaP+AXA4fgjcSAMN
CR/y+ifblOo9r5f/XtmxY1pUGdrkvFUxt4WI6T5AuhtpG0/CZIT+NweSsU09g8fsTMTegVG28NwT
JdbcUINA0VCxiZgYywS+fGYbHue3e5TGtsU1YshSweQcoOmaBmff/GSrOD21bKUZ5e6fmVx/c+ju
yHQuUKT0RnGhfbWL6l7/tmlR+pMqE/3jNShm3mCxlipdWK+vJs4ZXuWjxjEf7alJ9LfyqsoBVe3F
kuAovcBxtWvsskP09aAiWzwWTupX64JnxIuyH+VddU5Q5AxeYl4et98w+pLAV4JeUuMvbaqpKqa0
7pT5ECqMCnCZsuj6I2rCknLiuKDM6HM9unzWLC6m0V/Mq34y5kqumgrp8/s3YhrNW7QlN505oJ3k
HLbByVRK16pORa7KZMzNFGmt1HOzFERdzbMHU1bTzeu7IG8/2TD7diSx+oLMXIG/eDT+XrBsEc7F
5WYvSRoZbw7Ms3jmx7B/hotr7z1GuIOsdteGw+zFEkEKa80YbBSQktCgiXnCckMZJBaJOMYcX/jK
3XJt0XhxFSrkRDoLfKjYlAlztwiL8Bkvh0zwRxNy37xQb6XER9tbKvvFa4IIz5YeskPsSQqZ87yb
lXaoDcuhQM6SbWpU3rBw/79xlHiiHOjH7VUvfN6pCDRvt1rlxdul7GJH22JVDPpUQSm9zWe32oW6
6Jf6PN2glqxa7xxjKKovyLec7kegeq9zRPh5lis1nrM8adBBITcjw7m+PU2PhJ3un7dTeBwdD38z
FIYqsnOOKZ0HmQu057Sp4SMUXu/3Uni//RRxytbd27VOGVYKusyoi3GkNkLre9TblKn5lqMk9LhH
iefRjujosT8hnbm635G2+JYuhRxDmVxwwVc+CNows6fZO0BTuVCdTz6wvuav3h5s4lqonctBYWpZ
2QV0wQ6g0gLjFIJob1WpL3JvFBV+VlPUUK9e5vVCqQG9hgLGFMi87f8QFQO32pXpjU1utC5SGhX/
zMO1cwtf498VFsvPLtXKEz8Pua11KkKcMtUjvR0R8XRnsgjypXDczgbb46gAGkvl5tqV4xsA7Vrn
hE3fP+fpZmacvUh6S5Gxk4rOu/pycKU02iZNj+zgY5Sm1ORKRc9dvUj6yqvbh053D3oEmJGwpJDG
nSBoq0NVCqrI5YNOZ0fNU7ordez3vvMUfKtR8rM06dAqXjLOjYvZP/tzjTtbFaLM+I4nUOtkav1i
Kdzl3mjz+TgqTfeH7vYVFJ8ADFg5HJ274fFIKcLlpLspRKNeZzHcdu/loEI5knNj+Hz1qCJIUP64
aW2o+CdCMunvX0GK0EktRYVdUgQYCEWwK5/HV1Drv0L7dwHbkaJVp1ww3+aDJ+XpJ/MOXc1Fxk+K
QY95Y7Y4XlD1cPPBTKHvxhfAt5ByAM84o/jt75Daa7kAvPMeYbFSxjJbCpl0W2hKr2APAMkz23A4
piOpMQlGmJ2dGHy69mIxxM2QMWH+0drSq1vMFKLcmCR4yg1MuQojXWOoqLl7mvRSOfbeOnfHKK0u
Eaj4rt5J5/OWQV6ig43Z82jPBw/CUNRnZe/mNrLZfnnVfMzr94jyIrlxf9u9Rq/aFlnKXTZ8nTBk
mdGT2w/y1suBA5V7e56mdv3Doo85gg0UX2kCUx5H1AKn8tnE5cAnpGd0x3bTuiO0syDUw1LJXOs3
vPLHB598Ww6oxbYZVk5YX9ufW4guVH8Inx398eq+Wph2mPtX1vaD+Y49Wlp9FteNbDlYvqIODf1l
fNc/vU751WAjeIQYpMR4mI3076lAiXIYHFBFFwgqY/FhVJLWzuHk/sFN0x+jdDAfvGou2wIfUbwM
Jtk+Xdf7pmI0Nc2ZDGH/WC1SIJPt4Llp5VD3z1bnV/aGV7AC/Kcc+i14PT4m/cqzRl1xJmnGRzj9
quAcRaoCnYPL237ep8Gv2iYbzg9dhutebM+pELefM3DgtfsfNgp2rVKpYWXo6DjiCngwHNfbgDKY
N8D1c+O1Iciy+XhdMIyYjwfUToeF1SfjwajeqAbJIJ1Ht9zovm48XYPbyUfliro58zmXGyHbkHkE
hy0T56Nw7D9yb8fRk82Orrj+Zi+DS/7fbdJjMNY/pSkGOiWgT2xni+K0bIvotTst58Yfjw9s5hvV
Hst19t7KNEOcKBWhOf1YhFcU+t8yY7B0ups5QdlVpm9W3c/l5MON9kSMMv3OQi4Ql4HP/Gqw9x1J
xmuVX70cRawtX1OYHrPHiAXFNsjkTcFOz4xTi0Hu8bUtAf9nOnMqfpcK08ntc1OhHBjO/uv7dX/U
doc/89RXOmiX9r37YxutTv3lctPIMRD4GvdlLZ991lYnCGbUaFz83HDOqWhMbeDBqvybmvS46fKB
0Gr6vfzqgFGQE4mbWQ5YT6yHHZqCEybDnrJneLasw3R3PekWT6eQ7bbMTHk1ChcwujsBH87/TXDE
lQId381W5EivaGrptQ7o1EWlXj78veRmN3b5NIkyDOC5cmuVCC3c3a4LpeazcI4mx+ni+RWzvOed
O+fV9fJ7PW8CtnImZilPri3zNwXzubtACb9bLtQ4YCAREW67IUHez+FKj18UC04tb++VTCag/vJj
haDDq1ua/xzTnRfSKdlhFsH/zLPxSO/D03VComp2D8PgiRkKqXh8HN3L16hMrtWpMMhlR/dsOjzm
Dy0m7YEjjD02RQ3U+Wk6ZmF7LDKBj6MM3JEh+9Z84Nf5GDBdtke27WgxpHjtanhgoJk6iyGTHMib
V1DdccCBsBpmxuU+N7IYciWeyu7b6wExm/ErT2EMjtb9aDXMgTGzQ1FNGtQ/xzEWWwTv94jSmMfR
pL9lR3g1d1fi0oshZz9rmx3A980HxxGzky2eOb3/WQ3ZZYEqh8fRZsiRQ89y0Y+HL6ZoAA+ya614
9sxVKfU0r/OJ+xF7+W44H6Rhmlv45X6upWfrn8pHaR7m+7jDZ87QcsCxw2vuYYoi2ddRDmIddYRT
7OLzAWcYt8vdzdLYbWzwuYA+49EFH1tCXKq/O1G1IDde5IPszI/ejzLjo6V2ufaZos770X5k5Sma
kerNB6thYUyrtuea5ZJ50DtPfdAzk/6c/juPWMm8isNyPuCO+ZwFH5ZGO2dGkvJiuB/ZrtSUSFhq
eo2oJcUHsR3yk2bTr6vhcsD5ZgdijJBPQP0Dbo6eXNA/80F+luXLn6uhzS33KXOEKbAf8RLuoRRm
Z8sBGzMT+DiiYSwdPplLeM9sC8yY0eL9fOhO+pvhItXJXTkpCDzIAqJ9x4BxWzlaPLoZMvy0i/Id
Qy4Cpo0RRxHowZ0u/JufXSNMleOIKyOW0Ke95X5mTINzTiI7xu6hx7HO7JXtobsacrnV+y0sTSs9
DndvYTHkLRxuQ8yVhZ9MrxxHlR4NmQ9uiyieO3TQYliMx2PSj4dhyKnEAWi3A5I4d73D1IcdOmLQ
6YPtA2wyvgp1FOZR0RfSpZP+JWT8Jn0+i5FasngWw9XwHM/DyCVia5iCUFIwdGgchV24sneTv9M2
xunKK5LG02+nlJkfr1zAjGZuL4bLl6tlNaz0+I0H05k6t4e8pxPfc8fb5P74G7OQkeUGNmHmzEGg
xaE5wkqgbWmxJNa2C54rMukz042hdUQC+/ufVA/blrXj9Bnyg4EqcA1+sBxXQ5rG/5P+00bHq53x
o0WMFNOCD61MWowrbef3ZEHRovlgx1SkU5zgXMKt4jhin2IS8X4/mUYx057bkE6a9Bk+1hGvZCLz
LlcGt3ceZTSdmG/Zlu/hdh8sPgrS0bE/bKa/HHC/GEeL5eBxad3TnUI+y9V/y3eqG2LfPfPhKfx9
Lh7VJevxMnAUzr8ZwnMvBAMhl0E3zPZ/OQjXu4h/GEyV6rPYLr6aWY6Y9eG9aHFrY/PZNBQBPvGQ
e1uUGxzkm1eXz1wXsdVzmhrYYDlKN6+/9iQVE3TJOYd5EIPglH7fHFbha9+rlBq04bf8/GZx/WL3
n7G4t6Nz9g9uADFr7oc7ZKQ81bidaYUpqRm1LdyqawpYoLReqWMFaP0VywdCu+F6/6/4avyCIc7w
EfZI/GAt4imUGmzcfOD6sa1SXJoVVDhhmv2UJ1E+3bntEY1KkU+C+acTlPuHXADTb/FToTYw9TYa
+TqriCHnythA19T7/5F0ps2pKkEY/kVUscj2lcW4r9GoXyhjjoCoKIIsv/4+7a2TOkmMDjM9PT29
vt311euaY6HSq/H02zy/mZClf/MKInIHLfN686C+tw4uxbeBMD8ynycYX/ZvRYnMvXbpgovdrDU0
x3Yx/XzH2qX89AtzK3UiVwF3IveE+8LAHtQcLMRk/MXFzaq7JDQd9mWhx9NXCK9dnCGGGJI0ssbX
bKKrPDsjbMTNDwfZbX8OIbMnUbv7v5c6LVEk1Cr1Gxel9fGnW2MxS1wj8esOr7nMymaP9qjpXOLs
nKp/Z/qyyQ7zN5AHt+6AGI+huxNPnXJlMBzDYM9gnPV0MQONCpWLBkwf4xQ7T5jDctc3jfbA6SpF
zW94CrUy+Z6bRQnNcoRWSj6B1qyxeRMy9lGhjZ7laeWohJWbfI6yeUlXEKhDsVdGqToskmOB1YNa
4Axt56vrKyR7ysuhDqOjJbT2w3+qQ4xR28mw5CA5Wo2L0+OyeaCb0guPU5Wb/XeA5mYmK6TGlWdj
sqXaFPGUZgPEMcKGS9+ev5SFme91BXVrwKJEoe5xlOpNZO1iiIJlG814GMILe5irNsd17n6JwqOE
yDWlHDHOtVhyfO7RHM3ayf9iZiD8y9MKiKs51ZfTEMauNzyWE5g//i7GpKK0BMC8B7ZPN2dHtOzg
AlBxfio/j3LXstHIpQeMSO/FNiybHxhUv67bM4ooVwMnEfYzcAYCjpz4pJOo1PNRjHgL8YbzUbRe
GPaGRV0E0C+jkRF6JNNMwhjcTBgUsPk2LJwh8pDXITOLwPhFTCnF4JKE93yuUd6DgZSED6AN5baG
+TAdn5aH0Zli9dC3UrSvkfEK5fzSt5LDRYSF7EsQvExxa6ChvYOKZR/NIuBg9KiUssZNN1OtMQq6
gcmJdeyQk0MWueiDZUDt42vLo1DB4blInSpt30H0WGPiqtQokWxTB2iSGgP2/ng8AuHqglEQ3tVF
/ljg57g0Y24SxIVGW03CPM4Qypd8hJFMsbjx8eNSwvJ5hZq54niYRAAiD4dBjocRfS4VH8qD3Byy
tTieojPXD9IusIy+bI9dgCnmLxz3yghuneN8eJurrN5ABExVBR5AVtEr3quVhZ6NkDrVmVPGHNCS
S3djsUcUdMZf6BhQFkfNLwto89nbnfeyUXYdQXTFGWJiIVe5GdizWpTNK6lD1z5XFwY91tVzy86L
Z+ROygzaAxpfHcL8hMaR75wu1V1zH9w4sB3+tGxQ4F+hCyhqZC+8lCPOKMPd4y/uaL6e0zkVxmAb
Q384+HUdwfbonA8sIxL+YvnzvVjygDk32w3UBeLF2QF+YWiuBS4WJoqXAvcFyiy89sQ/w0m/waQh
aiZr4xXuBNwGZcYJeHvscNXD6DzDWBjSD0z6JDCeU8NcxS8vdYLX1ujfvN8+HM0GxJ3/up/Nemy/
woT2Jm2IEwW7E+bFJBCHUSKnHyOaPWMkGI3ustUZFo+N71s35xxddO+JkasOI01sPEiZ5/84KuwN
WjOUCTAf5WgHeDR4kcP+UW457lhI3I6oY5xzdv1zk2wbOSkDnHdJu271JYoZHALlaiAFJ9zxF5p/
EFHGfcRHbyHqwAUa53OEO4uC0CquHSVsiCGDtUDR3v0LE5VbF78WP3NZ5CVI1M59zI3ZNeMXmtPb
Uztf6zD1PQRfxJI4Q/AAfFhxdzXrFJWSXWd3DGkNY/EONvDubpBqHZ6wtN7oj+37hu5hrlzq+ZE6
5WsQ6d/djhMG0bDRufM4y3eXfvYD2I0dRICq2vKeBFlxErXr+Y0QkDsDAmOiF90se2Wf2ydhJ+l4
7/h6AvxKdlDzGQIHOc4Wm53kMrc+1neErIJgWP8iEbODA/tzs6PmMDYOACxR9rCOpyWeHCbwpjD2
uS3KEToFjIeJq+gTPGGcAm6Q/IjiA1F5gUWn+RjGRCJk27boyxVWb4SdEB91SbyEWglji5fANP7Z
zbphGsjUnaH0b7gOyWV+TmtsftWdFWgV0chyZ3E+rkTtUsLb0YpCjm97Nk5QCtPxdkTPxBlcn7m5
5GVlzXFFNcS/doRi4iu+JqHBtwxYVfRw3mPz7/p9xzK84ehS1t1OAppJgLMF26Xm0jryTuP0/9t3
2B07d63t/n/Mms/UQSUGZXoMyNHDTSJv51Koz1gp5snYaTt6AD79bEtS0S473ra3o3omHHuC82/y
Zkh2llk4/L7l4zhFT2RQHW8QU+Yd3rayFO2ECcw/PsEYW0zBz6SQ7CdM6S0CsT7//1deKRBQ/CbT
f/ry2BwHkfyDiUxxXcrw3Y6TxxRP3B7o3caJNbMSbceN9CiCBkyIc31OjymXxweJQuiMz5oLjUfk
W7J5yH/qZkycN5gnKA1lt84DzdNaGidzZ+4ui9f2LjZ0t8tFSex2MdEJRMSSUUmsYmdk9TKg/LE+
G7vPaqJpesR63b7wJSHRjg/OOn7yjPdkR2a8bc83zqJQgx3odhYVazsoKhJHNlyIJ//3KBrELo/5
jOx1+lk2Uz1z6X2YgrVCyvqcb+W5H1uV6wboBjYGugtNux06Lu5F+CM/ciI5LhlEYXKUwiWBbFqz
Y03X6gsH2wmXLp5LYSNey9l0Uwhr7NAzZLndDlrbUBHO4l7iOXxBrFN7Ri2nOyU/wsfy24c9MEeg
3Vbj5ZrtuMETKauBTWSHtZ1MRNt9wvEffqd1Mx/NeJsQCuKgBrRnGOImnyLUDAnMk1zOUJs/t2eG
6hig4SlC3RZPBkKAWX+oK3+GQaAqXPTZO5Yty5C5MDme9zHiZXIyZX6Dw9EWz5AWkWrImUET2YrL
mOFv2/qMmsPkXihDPhPhMubqyP+fHnqQ3RAJJI3QkOdDNUaEN4GXYzOi6ZNEsiNr4ggr7Cv6Oprw
tvmcDRJUETW0bfy82cBXje5Aq2tCLB/PGhqePPnDqrcjUkJWAUuyfyghPA1/GdtlY1PbJ/wFsBAC
Q14UovDZz1s+2yJs0cjInBhoA02ExwjErHkhYz68VfZJTj3bxAHm5yN/46nCMaRuYDjxErqTbAj3
T7bVRbB/Tra15AJ84SL03bU5d9dMC4uL+dRnmAN3Eq7kc8vJ4TFC04/YyXBqekyYd4g5/iHChzlw
JtC2aRcdrCWUk0nBD3LA2EPhVmDSYOsC0jBB2XiGx5XLD3LceYN20uyBsCh7CmfueML/RxFNlxG6
HX4B48TYuC8/JJYZMQeOeHV257gjffFYybIJva3EnyH8KQtnj4wTFwICzDhViBuOG4UKO2bI2mQO
yCpOIqwmbM3uUOWJ7gklZEDexiagB/EaBx7Bw8Gj422N/4J1MRncZMSw1nJsYCs0Bt7JyEztdWZy
kPYzXLf7HI8PPdFbsyMr/v983r+xGD9SVp4m7cFvKH3ZIGrnDtd/21BtYQ/SBKgNiRY8c0Cg48ei
wd7qen9lEvnpLfJKwtkGRiEYfquaZpxls9YSOp1inz4JfBnUwPa6oCpXD/2cXBwPmWGi8wFvwMVa
jq7Ote9QQO4MlXVrqsQiuD+xQWv927Qa0i3XRocXVGIP7F4WXPBX50wlieYZKbpNT/FxOSdO5PXy
xQMN2bxMsphA4PPEMzBPiYCWKDLoBB3KxP38gA9Z7g3/RONsMMlNWlGgB+nvjYV9WzQ/aIAY+RVd
G8hr0r5uKJzqNGfCnY/yiVfr3owxOCpi/5x153ZGe8IpH7UH7kONjDP6lnazCuRzNH7Cjc9l+fhG
FbPyhfXe2MADiJXkJWDpolQVaYDCi1xAWwJy38VrgkvGxmNTrhIj8a5tn3k0H28yFl0xECX9QuL6
Xos4LPjEKdG16caMJzua/nJSSA8V5WUrrvTEOGOt9vIZpwAK1tYnzAdvNpRV57Mcr+iTFvMKAIf7
B2oJ0hLLCamCS0fCbtwE+f5JR/Zo+ir6yEIML4bVr5HXRj/YWc5rxVlwZ/dmLQ5zlGP+Wni/WDA8
IkMbejsbIaHj04UeM8k8XXBqiGeJEurYufjwPYqu+thGMYvhHOBhc0X5KsCkus/bxLdKvBAMtkV5
oziXtN01Xn4MU4w2IkmQFuT+XlF6F3Q4zPc31my+uLCv8av0bMojLYvUc3TXLRPAWs+wJstnwMzi
bIC6lVxeEkTgzle6hZWtzfxbvQyi14RqOmwzzHIcC49oUmql7zwL30g3L3eWETzI7yQUVb7ZWzk3
qaP4vUZzfrc1UO3KLzbOpZG7PUiIqOV/z+u6dmeIKdyolevdWnIHOlwQr1V87/w75IdcarbOHlvy
GIvhk3Vr7awxLI+LBA1f76YOUDOm9QvZK9zyr9rTo7CLe/gx/Hc7c+DJ9j6u8j87Gt3xZuiwRZqN
onQIj3DLYDQ99K1mt56TuX5+/6fk7aSjqdVj+XxNDDvyMmvcsfNtRvXFZeBam8j2cYc9u/kb2fVh
rTWYhqTyxiGWDBrSA+5mVrpNAcsrxa1gBI17LB8PT7+dm3b2pmWYfSTlzrLGFZG31+pOEK+ckM2c
d1N2GcUdGxuvetrO4xc5+TaavobqV4airnMAwvyxvfRWeTvH2XulSdftnypNEXpvrzndumGXbJJ2
lsdTDd5Ck8+z0TvZlMVQzf/a16TQ/jH1NG68OwoYzIh5mm4YaqrEguVF5t4rC+2K+1QDoMXt+c8o
9u2X5lVkSBtRPLgoDcYXjgryOF4Q+UFKbDszrUHeDdr8706TU3jg7mzabnoBB6FQOj9119aLWhlt
f3dxMaDBvdK+mT8otgGPn3SD9PUboSQ8eqc3Nd2QMNMeI6cFyPw+V2PSsTkhkfat6GR0Udb5JIxS
ExF4ZEDm5zUAiBfsIsvXTErLe+p3QtftHh3fDaroaO6cKcRAjJvfOMBmaT0QbO3Y8VrzGnTKzYuN
t5dgi0Lfye9l+Fuf8Wg0RDvqyssL3VcspG7609CG3hxzy2I4ii5SZSMFh7PuISRfoXyQEQo8JXz5
87ZM++k2Jv1ap+9GYnk6Wbca2d/3vVmYnmK8vMv17VfWxWcrkQG4KYkE4PWrNjq1k+8N3pJetECX
bjgYF/2fprh+1DS+UXlPsrkKGFfvqZ7bWn4X1eOuAuBXpd0DW5YkUrwT++7T7bfAKDPX27BX2n4K
zXLRLuYlBYdXdvEOpNydDWY+GaM6jzSIcZ9jsnO7Ulu1ymAsTqkSpyN96bqd35rkuSZ6P7uR4VT7
xmVWP0JuRetQt/PL5YBj5EFVtWPiIRob1EuUNkjhryu27blj0lw+4DAYsHB8+6JW755Wwa2d6+6P
YRDTm75veAndn7uUcj+nRAPI6gkJbQDqSfNl2iMjL663S2ArfXWExLZfIzvZOPn2TVFJuk2hswvL
xdxxTbe4uCKE6uZgQr6Ym4ftd3Xdi6qNVuyuPWvx4ngr+bcGN1awfHf1Xxy89k7CR3UPlVKuIZjv
SqISDRNPHNJOp+N6xl1T0ruOREIOyIXZFqgbBXTo9R3KqogyAeW9dqEzUq3UCB+DVa1PMm2JTH9B
1fT4oNkN6XOhztaY8yrt+ZZF79Dm8CbiHPaYIql9LmgTJuUtaBzuTGNliua9r+SsBMacQq13UNob
MHnfBI7O7WXwDrh3lRRnw6J0p5xJSo9eeMevgUteRw1oaXXsTkVv9S5qD9nlWoPuJP3TaUCNsGFF
ic7kk/onIQxgkn/ULZinMEd34nnMQ0rRgPr1eg9w816jZ29X9E6yf86cgfR0aB2uBDYuB65kJG7h
wj7JRnVjv602pjaBCrK5xcC6z1TwIchVpxRSo0F560f33E+RKlTj3Yrf3sPvHtO8DTM63N3+5fC7
XYQJPTuTDVfiOr6FSVENWE2JhEKQvR9LRH2tTNL7XzN/WiQGpMO2nbOrNm63QL0vrkpfez09JQXD
Lg6a215RlmbT515oGINNe5dfEf5td6GAF5p4nXN0K69XHmv57MFINgYftaoO3zjihPg/mu/Tpsk4
8sjw79xA79v+VVtDpQLTEYCvODDbBehyyEjmkXOw1rdo4TYER/50tUea17F+lgw3veDjMsdau7jb
Q3KTqP2h2tBpQqjUvMygwOkBvajRamNYuLwROj+xiI4+h+0zDo33T0Z1Z2/nPPsXdhsqMd2ouZPg
RSXhy/Va/c136gTckWPPLvW4iAPq+XiE1vQrv9dO1dvYdab2e2y1wwsNjOKwphBRvbyI45g4sn5N
d6SrqOBTJcXUoXl4QS5g6TcaGKXDrMDzGfDRlzPrtYCOUUh1J+NC81L4MT08rMHtvsh4ybGCJ2UR
7k91WV/iFVPnBtSMlap+608aitnHHiWazfySbFL4TH8SyLz+o+oQija3eXsZmeCiNKGdLy3OGm+n
LWUyqdKhnU7y1s/0gaOOlHz6fqBpFU+CreSCaBP9diHZr2+107hVg/d7rDjTx3u9s1hld5tXz1/7
Rft3Jn55/0R27Dcs0U0APLnu0/z0yn8KtqddvHi/9TqOY2tJqRZ3jjxZP2X23k0OlpxRICjhjoui
DS/OvG6HMRNUs3P7/OUX23wH0Fmd6fowLYF1vo3VYtXp6KklIm4QP37SCj/2KAEzwZlnVPXcvhLF
s/ShCoqu/VXVh+r6T9P+yl7kOVQhv6NT3g7ez6EyNm74RFUvuSZ9t1m8oU2xKpONrf053DTxFSH8
rrwkuaC+/SpK0FIOVrx/LBjqifd+9H6vdVNFjP0rXMuP+EwOzoRWhIVNe+p3Qcik9ArWB0Ea9Z9l
7ZOSTS89yzg8k36c9J+XUe++jTu0rGmULp/K7l1/8QhoauFxdOOtQtWbkczeSq+v0HGaQrxKI7Mj
Bbrr0SPbRPdtlSK1C96qylMm2t8NfTWS4lPnHsCYNEqIGo9KSxANG5J2bC+Jw5z3JH2D1rLU78Lx
pc+VYXJPPYMndXRXajg90U9ISyUzq/AA+EC83macNW0NFP/k9fDdgUur1zi4333eUZ60OS8q0fBK
GXvnvUmdO5nfPKdfk1GjeRkp4YgNDCqSi9Awz/ZaXfKMBixalCyS6q8Ba09/6A9K3+kqhPJM81p7
L9Djfhmbjh89GHyl7W8uTs4Q8vGU7u+9f8QB86ctANcKi6LauYVRvPRXNEPQIgqPF3juE+Ax26NK
VYpQuCo6KnmV8btmfE6LcE3nBQ0zjwZq4fNo6+W5FKIumBvB6hwimqP0l0ucSto4Eiq9DSJqk3If
/97AZpV6CXeiz97UWQMH9gSujyyBEKkdKEH8Wy+LkwsomCRHwSd8DdVDs4Bi0b/egbrR944Kvzg0
KeswTmSjQKrphYQGSZowiCbHg1Sn1HBBWtc4WcbzywbQAWdGGXyNska5HuCn2hqC2ZPetF2qK20B
OilpjYoaNAtlDIwnzSkyPAxhfO5ZAfdJemYVPNr4lqIdIqBUu7z3vSlHf9nN69H2NYp/9enF9d6T
eMtGtqvXiGoqakUew94UKrA1kC6mdAGmoE4UO4Z8MhLVz7gHCtgAastmYm6gkpny18r2W77eQQ/8
wXzaQmzXezR9yoj15AdZa90D154bRXi5+qqNDruF09qGLrh9HQwMEKRysvWDaxy+n4FmBAhT3syV
QcFnvaxkHtkW5W50wSl296gLtXW/LnxnA5bSSVtQ9WbKqt97fWWtDGpmKTXFB9CQ97nWFtlP9hP/
sGY4i0ssI5S5TLewFJJ4CZPAIFARboN26uFmyxFjxXYawKHyAS50YCx28DfMx5xYcJwH0ZF9Mr/b
VblvFvZEP3R/sKR+iM9wF5/v/pwNo4MiYW1I+L7aIYS9mD6YgbCrovbZWY7oAxzrix//yhnbje8n
1sUjQP6l7FMEqcf5K073HUMUAu610QufylqHftvDyiVcMn6c3Por+qce3nvjz/h+79U2UMYkUFwu
gXowvkFUluJW2L9btys60vy5f8yKk9KUQUmrd+pift+Yeyv0o/tEoerT9rp9jzOnetSXW6zQniRv
gd0xF5nqZci8qk+5qcahmpl/PYr3TMNLuc33xSXU9peaY6vtQYqsURoAuiD6R+3QX/6jUQecbBSo
ZgYUoi9ICRy3KLDUoUnlH6iFxvA2Bubv9mMuolW3MBY0bl6BHjYBIpndFaRBKUAHgliftqsaPLVu
F6HChdJCwlwLfgB+RZT3ZocnvdmBIzXFJuFW8QrXQ8PkT9HBXPcOKZXOzrTbo/o3u/eJAHF0UJfW
Up0lQ5zGA6RwdGAPUOgA1chQzWhcVS/lKq48e92coo3BmUp/nA0TKHfk9fB0e4I+dCNLzJlC5PxM
xtvkgUa7yxGS2jzbWlOV2m9OovRQbk4tvt1id98lKIcnjWnVS/1w34nb4wCbwwhvbJLHK2yJAgTd
XMAvQOz9EpyyaFr0Ayq7l72luTbmSPvbuboGBGYJ1Cz1ZbtsFo+dCVJy76uZZzYuBywWfRptiFcu
tblgPBjrxwkOj7cGSNryE4I9PWtrLpDHzh28YzJyAuvAT5YUwxcnyHLf9Q6cQoQDDz8Ac4YFlnvt
UltfqU09qYcYmnRrKiuX3GPIW2MNAw2lIvlCucPtK0VN40IFgYGbbs2w6oEnP07R8S5TKE7wLK6o
Zl7uIHd+LvdgqXxEfgr6ilw576aPQOU8ipbFX0zOG9vCyWroFTjN5RDeT9CBjePvfLjck+S9eaDa
LdWloANL91nSo+GgB2W8y26NPLyfrrv/R0xlBB7EuStP6KSypHZpfL9aH843hoBgWRu6V2FRhTwA
MjwHdNZZgIoqQBKOJO54wDYeXlRiWrA3dfvdQ1inaPoCO8Hqur/uLz0jeZRx9K9eZj8i6ZHuNQkp
VI1hhaPhVIzyCDi96ALc4U4j17ELgFIkN7GbhvyPdkBtNnd3BMPQ/jHzEMFIvPsJgb2Of7t1ZPSj
f8hExmEEJBG6h4GoXXNVrJoFrIpIY8XxLyIqxr8kko+NkaF26swFe2pZ7vlELw/NAICLlXzkt9gh
i0C8ad0g/U1/uCrVFYpJb5X+uoNmwZo5+O43lyw3cfYDfIdIUa4ZN0AzbfaIPm7ObnGfmt9jxCca
jVX4sYquj/fIizpP29cIotIz/24/LRDtiC2EFPDm3Ltx6bl/ZBghX6yZBl4lUH4V2J/81Uas/rye
X0q7y36RSNPnD+I6AVZiL+ig9t7+wzf4+uUhL40UbxF0GaAWxlok1cUDlgClmKEvQAVQmRxgjK9Q
/tyFGVD0DjRr+2MO+Vz+i6FsABdAismeQezFdXPdKPvL6H5wqE9rA/cYU+RYUHZIWZNXhFTn8b0L
KaWjmggde3P3UUynFB96ZCFQhDeK/WPrrfGShNYZLBZi6cFSahXV4Er/rdve2Vlg4wIX4tfUbJgA
XQlsANn/1ERRbAU8LPp+CCGDV3j39YFUGr5DzgufKai4IgcGFAaDRHEi+P4LMH7ipKA7FF8zqW5q
aAiR9WM/DaLQDVTq6x8hyWD9djh7A4gXD6mJSr9Or4B6s3eo+RMy92dWfyMgEVc/8RxPHbqs5Dkk
DdUvfaYTFl/uAg1/noQpcCBSHftmcshcn1YUwQMKsIkgUkR+vjb9ArCSbF181VSPUSI6RoCCjZIF
IL75+m89Q5cN2zDIGATnQwgrBC2opSjn/OlAtgrjnUFcwWD02h1uur4ebKLQ5M7XfW0i3XZ1ioPA
pNEokWnxSJQBZ31Q+FtzqAA/B7KufCPlkopccpX9TjrgBIK/Q2re6OINsqDw1pmHIjTpEzQZld8G
MSi2wug/vok3JQviSTOStQBsGEfSBUZwrqnKQRb3Ld8JbP/CBJBi9cj1gKKmuNYOFb8bcFP1bUAf
LUqBfwU5DQxZyiNpCHYovRsFRsiMHWBU/fsCQLhRM3kPydbqk9UEgrOg7ZXBjhT/kHZPX0CFkLoj
4OKgkQWAVgd9slBq36SwoQvInA0c/l34SS5khRy3A0jXA6IqoKTo/rv/Guy0tZxMMGOgkE/6iU8K
kk/mLEgrY7J7+AUrMmhDAXvv+ZdACR84u9LjfTLVPPJ5RqS1hJQv+9RXfTswpZT4bdPggs8sXZHB
TKYtxfTREFeP9/JxBFFYMCUMDtyp9DVyvoTswF5RjK2O8NeNtAloCvAw4uaHcjXWQiR/KC2uqE2Z
CXgiiHehco45HSCaTeKxQCC0PrlMHkkcnAKOHOGsdHWDFoLkTgHfvID16Ng6d0bJPh7cZr1tE9jz
MeBEU3WV/cbA53z66lDJ8jySJtSj20FB9L6blHN6K/sCIvcGWBLA1j7Rvi+yOcfJFMYdtQPOISXm
BMmAYI5mCpg7BawSfZERPgXcCnwBShRIf+/ITwD6BmcTcBQ9Dq58HHkJGpayB4UMlqCOxTeAOAKf
nKPNNU2LFmegj43JnY4BHeiZLv+wuYJn6PjLeoAoDLDcmNVlUUwagpYkWAqEBYey9K2fx1cNfS+U
Byk/gl5g+ZZ/kE5FDRW2y6tPmIMCqobCqWx+/xJdq4beAlN/WedTfGyeGcRrHVgrY3Ab/T44pRSR
/WLe0a2ShleBHfgpkkkB+rkMcGbQbAl0pQG1LUO3H4dABwIjsEUA9c1xi9rkV1NQvQKw37wP+jx8
+/xSFxZYiOkoWUtRbEHF8auP0QNqV47iyH73qSz2CGqAvEBUOLAARCAoOnKC9CsJCPAMHwF+UUAx
pFWBGrp0ZqVd16yhOP95BFIIziXLNryjDlIX+yZIM+KRrjSUHdn9BNkyfs7aLUkwxCiLyXN2m4HG
PyGCRCdPgfKnGzww8fZJYnCrMqZII51lx2RBdrE9JxhIpoi0qwUZcyoTSb7jY0lp9raiEA0V1Kak
z3/KzxL5J/5I2PLTcA0dahAt1RHxhKVzDZod+A7R4XW2pub8MsGMz841UgjOmGMgLvERVmiqdLCd
oIFr6wqcSRS/TulXhLpo+lY5s4uYlF/c3RoaLI5WXJdBAjBC+nGDo9uJ0vjAmTmKpmbWN+a8B8VZ
mkZd5E2J6KCgGRAU7E27v/gMEocIMl5DPZwAn3WdkF/P2J/eAwCAxGRyeuhCkwqFy7H9+wQH413G
wlVYjS4kcUIXwQlxB09OKiNQzjdhqSwZJPB1ju66lAgWzStQqfG1TtBRrSnqOe+UdZCgTrRmyJDi
1agAzQWU8+tORqJMiMe4ZLLhCfIu4opFe+UDdLyoR2iHMi+WDXFGxAGqETYo5VrqNxoYyhliHmgR
dFx9ibxmBG1ejVrQ71mhTJqp4LgcoasyBo0Lxd8EaBvkIuY5/TxRGTCKvgSNdJrSGgco4BYXvufi
zyP5nl8raAvsL3K/HikDY96bNpjO0/iMuXCdMHuJTwCy+kiZtTWVJSYTZg7BdMjAs3kYMLP0uiCJ
j8aODANuGjt7B3D02bI2fMH1CA1UHsNicPtCkXl8FmcTz0ftlG6asq5qpNu+9PRBA0ZHx8ohxp17
D9Cu53w3aLfHy+0oPbOVsn5MlfYLZZH/pjwBF40FXSo2M5k8ThjSNl3GmRJAIrV07GT+zEbgsAWt
WPYO5BXwSuvRE/c2ZwX/soyGut1+yZzkceyBTFBYRHYWtXQQn2nvwdrYzwFbA415o+wiijRvevFJ
JoeBsWSQpXCFzJZ2slgRU8wQOI9KFeEj3oR6XaQA4OJ6kOPRm1Y4wdAX5oIV05uxb5Q5s4HwXfSv
/WJf8Zvxe/uFo8odQL/e9P/tU6RDzRAqiJuMXWbebFUchTbP1oZ4InCZwFv1yBbYXIkcyB+QyxNi
2Vi1PnEag+2Q4Tjh7C6WUzWCJkBC73QewyFhSFkPqjw2swE+4IrnP3yaFh7EQIQiXNpChP8J8Rqx
6vFrJK4d2CwfgPLG58c34C3zscyRe0h4TqxqeCsKOdBfglgt/KnN4YYp9PrwKngyrc+DBe8a5znL
xXuCRGn6PG38/5b1ptdm9jk9mJswcvQP703OBz6rwA+Dl0Te+SAQxTkUwgihIeRn99KzvJcHCd93
fwK6C4O5g2339xphSuE/UQ9yygV1O5kwGV7k42rApIk2Eb/6J7sQ/YMTxng2NTpsynw5GEpAn5sJ
XaU+f6u4SKcudY6waD7ACqqEu6tR9O/K3Ql8EK4WPDgAWY5z3C65i4mNgabO4nMlh5hKR5c58GTw
yBSmiPkk03UH0VEeydA4u8m+/7LysMLiuLFhfA42/Pc48TygjQb2hJEH0FJe581sToIfZcZW4WkR
rwjt9+yJOymwQlgFbyEN9QtfC4/5J6TqqWzjc0w+4q8x5F3KBDcmRG1kEdEL96uPJ5Rt/5xKSPMH
q4+7v1ZlCE36Qo2B+2N++Vj7Sy7BA7UAbryWgQOBUFVpCYdqwmz+rs0XFhpmmat8OYWPw0i+cK3v
zW9aP93fIRVDvRVtE2hZ/G3vLxtl0q6wEp2NIw0j1F/CiNVtWv5T9tVP8k/bu9/WTJ8JU7CPa/WA
OT7Ha2UsukVvJRLl11g7U522QLTUGWuLavwhOdA4Dr5L8Hm+Pq3F421+FrAelSuShK4b3YYyFMJ0
JUphvLp+xzMSZqxlBTRbGZCSQhKVGYcq+J9bgpjApu94UVpJO9OCDDqx/PHr7NgDohUwLjJDrPJn
0Ds8TnAF18irHbJpFp5NNKutvS7JSEu39pyLSCHnJIuZtgAV2WtJkVzfzhkFFziMTDJERtrJXhcA
dRLcnOHR5ayDn4jr84h4jI90Zhz2Dua3NucTfJHtcMZNhKPDFUHXnN5xSDyIvzzDFgd75fMjdxGi
XeKQJs5BWI8vTn55grR85WecwacskaBcNx+nJK7skIAgxiIKi1Nxwk1Ap95lcyJvD68pIYAejkmc
HHCqfhARS8Aml1ACQd3Hjtkg5YjgFCfwLPRDZVFXJN4PxB2PiLfErPBxIFnuV/Hrv0FSEwJw+iEm
H23xh6H4kWfycSk3WV9cJ6RZy+WCAkCZEEPUDW5u9fAgR9n7dF6573AWndMzJCMYpeJ9ijbmmvGe
If7xx+lej/Be6Us6x3FxH/DX4pdN5Jk6vuqDTko4/m/cTeJza+Y8nDuKmwqHhADN5tfAxHeKd4Ub
ipjkmn7TJa0/7Il4WqNjhFG1i/4xojYXh1mBp0XFc9f9GYb3xGymZcVOKE9a95bv1qZe3k8fX6E2
7P6iI5ICXNcjrBRt4m16VpEoeKQNehDgb/9BhrDCXfzTzOul4/optjgBl1Z8XAgcnEA4vSoJpFgc
bcUjiGK9JXSS38ZENljX7UIsW+Ik+LSRzsYf4+LScFi9TYb9EK+R+/ZvIIdhCSVz/ofo0T8CMmUK
MhuEEmcsO6W3Q/7CvrKMJ0kVIBrUwgyMh6DlVygZ/SNQi69p25umv4iM7Kfcd2tZMi4VfHStB3dB
Ez7JPkBjvEa9lb5q9t3CHRjrHq2UJySpbeEvwLIVCdAgc8q7eLtZA+tBAYo20hlP1o4DyBA/Fh5y
uIWJMY3sDIX4Llhpb/yeN7qcvzzEGIKE//Hov0YC9cG04h/kV7MXB9UfcjH+eZwYxjn0iHticu1w
OsXiNX/v+c8dcJThUi4InpvijjS/019b7bOfRA5w7SKgoAfyzUU5e+8UQsMo1fTbwXJaG1ClXeKW
HiCzu7ufibMf1YKYlLjpiAGRGyU5bHzvqhDYxj0dC92QXY7P+PMO7ZKQWqMFfJyIAix0RBubNPME
c/xbXSGAH+BOf2IiBABhB7nsmGsbEIZR0rC2AliA0SE+oRfih9COWBinkliGawSl808k2svjfiAA
ARPBwDgYazfgxuJ+wHFHNAWGyduAoAXvcVOCCxaO9DGnxiFyvEsp5aJmBvPU9YnuaGsOP6tEKCKQ
UMDzM1vLKtGKuNhYHLRk8WhNBH84qXIPEsQEYQAxCrqWBCmK/u02bAAMu4L7SlC2zxNgXoZlBfhy
o2vIKVBeHFWUI1uyNBArooihKVCBytY/PBx/rB33d+8GGs6amDI7w53P3lWt6BS8h2dxEForyMk1
4JVqyRIgFFKHCw9egdCH/1i6r+VEki0KoF9EBN68QuE9CCO9ELJ47/n6u7LnRsx09GgkAVVZmefs
s405cyjRmJcbBJJwuZSTRWHgjcef4VHLwtyO0TzTdJEV769HxWwOQWBWoJV7v8erCszwIHn6diWb
/HrPeCeCeaZ+XDxHjQ/vvvl0PpQ3dXs/LkoaKhePuV7X7XfOeHrMZU6scN0WhzKDznjVrwyFRzzy
WyHGZnA+vZ7KzNiG6KL9m3FCP//tcHFbbaqcTzdsJW560tjS3r0JBakt+vBtEdlNQg1lmBAL+LlN
zPtRb17ezRinrp8vutKmruqFAzKjxVUIW5Pb5O92xfCV7800dAKw8F4SQPvqriiJrrX4QI4JCLxg
foBeuPzzcT3f2ZE//AoDByC0tRo6udHyr/Cm9HJPrRcPlovsT0/eWR3iWHZBTR1sXvddA3buMXgY
GgHsDCqPSFZhdwsnjJ72UnIxHBf+0TAsWj6Sb/Q5XTKfzau7oN7w6hjiU+0p7oc1690trccEOlvZ
+g1jlme43C6KB+FxjHzLJrJ23Dj38f+F7SmsxNy25dH1vct9eGgMh90v9bc74rGx09hdn886rN3l
spi9+N3NOUb2Kp2HN3g897x+eGaePW9wt66EU9TIAAy5KTksHMP+YvG49U5u78518qeb6cJ7xF1I
j7UlcXkPu6FtO15xXoSq8hD+04cMn6rscTDLcPF9rmdf9qn36eL6FB5L+86WvfP531jUTTcVMWCJ
cTspKqbtLkm7VlgliYDhP3YVY8vDdM2NLM59LbzMMn9uu4+OwVPJk+N32mZ8PexGV+XnQoKhT2qR
2zQzyyjcf/cERL0LIwvrylvz8d13P4UYY+BqsYT2TWkk0Ws58Z2uqvfjXdgAfHz2yT+uhd3luv1B
f3CaZ7J124Ir7rdbDn6vkZm3sii0/Xyim7BUsx1gQcvq3/KF3YWVEJfi9BEuBUYHM+xbGOO6cNtF
xSNgtuEVwzTH6NVu+diVTDEMak1BTmVP7+zD3kTzk7L2hi+L+RklmLN92VDj/WOY4Cy/XFI/ZP14
Nf+ER+H98B3+ff1YLi4xvvtmVX5da17PS9jW3JUj3E71w005V3QiudYeSO/PDIWNtV/0Sqmd/XWb
r5iXqOSNNp7gznNp5trWDVRHq+pFbEZKgAYQtbJhVbL8TCgEURf6QUhCX/JnG3L+ziHPyz/Lcvab
+XFG6rgMti1u07dDMT7QcCqP1EUjPVj1YEg72DMRXfwuX9F+svx69v2SdH/5R404ydUzRufBdD4A
ykdI7KrElNl+XmQAI46Sq2xvVYe27d52ddYXxcvoYiixjlBEICSnyKnXe9b06g1o7Z8sdoo6U4R7
yCuRz5iIQgDMjri/ux0XqCzYKnjG8f/CDa16qDz1omy+rbsdEnRLYasuthv4hCdziTAX9Rz5HOGJ
v4RH2NV1Hvn/1qGD4oLcG57F+d98Ylv1BPh+9U7AIh6227ZbGOAPjAoPtp/3UHkJT3vY6BZhC3CS
+NXhwfEaqt5t3WYd6ox/21Fy1/DUeXodmK/e/CvwVnJhO7EHnB3GqX/1II8bA3hgUDx83/MZ2Wkc
4dbB4xpcWjfxZix2Ls5SVXbhsSTJcXhyrXc1gk9ht7G2PbgOOifLLRa2Bk83Ip6PY9aXgfWcCOxU
S3PrJNxqC1TZ++PNOTvV3bgFYU5YNA5DBtAO/rf8PB5hcoxKLUXgx7s0I8TbMdnzit6qiuj9weaN
OEnTMHy9G/AlNVvZ8L5236Xcj101JLSiHU6yA9c18bM/VgvsUUhyMBoJwZoLmHeKhUXZg/UcJD8K
b+Ej/Bs+Ko7SH4ECIubQSX41IU3rbEuZZZjRJt4pEGZcZUNHbpfYvrhSqIU+5rff/LK7vxQ1z8sk
V6Hi+dKZ3zR7wrcS8Pd1RB+zezROj0aBE3+ifMu1Xqp3ZWbrkeMeV5eFl70UBSWGj+OM3xNZoHnW
UizXE6Wk0EF0EaGHH75w+p3J4MsXV88qV+UeZ8NS8js+3bcK7URplGivo3gxOBOKNi+KZwbo7Juq
j4oTviywsYm1zPP1YkoZHNEL3VclWbpE826yKUa+Fo9C8qWJ3oVZ8/MrnSito0Pj3Lrui62MqTLr
Q51dK/u17B6qx+6imWskp6nqTGPV2nwmGtfv2fBVunR2nVQj0cl0dGX1c/1UIvfJlF5lsEn3gU4N
Fr4N4rjh4y0btmmsHR9yKP3L6yqzxcdfHG5o/m4EXYqton0CF6iY7Wwatw+HXu1mDnfuGEk1NiaK
4gejU+vVerQK3Scn8XhkNF2RoS18ZNHPRSm7Q0xS2mEUYhoy06yvJaNUKdlEFtGa/sFAM9HT552Y
TBvdJ4buf7qfnZWeRiXZSaqx2jQWnWsr1ij8nrPldVcBWl0NWq9yHsXLeLdo0KQPzvYfFYMD/if1
lZcS21W6VPKDZXfjlJzMh/mQelcOnr0qkK9gVuviNWPvftbwxgz1WGZOYB5Ce2xK3L1welELfz4b
j/fNr18y61ymkDnxeatBshjr3SeiJns0U4VEM9OL9znGUHvvomcn3RjHDWOd5X0K5Vc970kdHj9P
vWP79jWvbrrXjmmm8L+3iwNlIDWoTwhYXvFj5QsqOqecr+MGl9SU0fV3P9p1U7U5+zxEVDCKDxkt
yrPiphMv5gcZvJtTxVynRiFhNLeoCNA1nJuqac0Ylw2pTlFIEFx2aLMapBWEbsYfAHo+Opdvs44n
G5/G6lJKKsW7BKu+RMkK9jD5A0qnI0hQbnxp54W6ThL58hr3f3K6Rqs003lcH7PjygUjzoNfP7mm
nqflF1+qt8usmDGSHWclMx67SUjCnTlb6VJiKzZKTKlypWDqSPuGMm5AbfUycLp+nHSryufWs3MO
o8sMTk+0ezdtygaz6w9dbI6S894+TZLyDEaFQbq3ddt/M511P54txV/F1Xvsu7AoF5K2q+Zua7CY
WgSSWDg/Hz0nLrXMthyqhUYuOBjOm6fhc1kybd4JDyjGf1HSZSLfB2v5DsvBrXJLBrX/K2abMCce
03oR6JibBBeERHXOeJOs/4ShNU488W00mQF0N95Jpyuv5SiGZ29rRnx/dZ1y93SFpOPVfUwLTwvn
BD9as6tFLL+YVha6CkQHn75GvU7f/pyZEOcSlH5V7O+dYTwSfzaaOYXY7iT4TZ71oxdWh6EA1Hsl
85P8VfnIUPYP7T2X6252I2zY3KO3w+HuH8kCEo0cRioLPIq2TSmPY8E4ZX4ZZI7RM5TGpjlVLw9Q
Ib76DGSa/mmaWrbwxKqXS/XItmN4fNXPX2Rw4az+w3RJf2QzzWTfgamUyp9bWuvQDD+6GOxAifOq
NucQMlNA9LMKfW/hXx3o47Dm+XZhqA1EWmglxop1MJny0/sJ1Rz59KOyTleMEC63pobkBe1SAW/K
j3nZx1fiBZDzVoo1NakY8sTbxeOsvKLlj1dn2l5AX5aRuNYrs+8jqidvu9rBbnMa7As9hWbh7ZXq
bbI1nSYoy7XUDGsPT8sq8h76hIt0Ga0LvblYr3h5sa9EwBPd13LXudnl3v0KP8DIfFNWcubbrsJ5
1T83HX0/y30D0uNIW3PGNKIUW5uDPS0rjBVNp5XS/h/K8WEEFf539j3X7YvavD0rHyz6VT2D4RGL
zJrN9G1QEjPvgi1CMqnswtZtmv9QxRz/sh/KACM25Ktk7cD1f9aMr6eHeU02TLyz+l21E71TpdA9
fzKWm6qfzo3Mm9csq1lY5Iep9KaFsWVkemglhjuFXggrCK7v3Ko+153cdzCHv6mRuMrRCkTb2tJ8
2MfFzLvH39a0MgTPTvyqtRBfNRT1dBmFbH1X0mDh3i9XtV2sqv454y0t5WCEBsPA/AZNQ2c3skIu
OwcILdz6WUXboUB51mZN6oCbEkhM8/ezwcGtdvxNRRxEsiXi08hw91Uy96gFwzWzefagx+Q7/ScR
mdHIH80Gprvn5i5F5QNOmSVuOD06O87ldTcNkFzengaZa8gaSodrnPsJwonF22maOzWwl9R/Qc6A
EDrRa6jwVzg192p+gOGEbVX4cR+V2lvEx109liuv2K5qiaQ/0JghLvm1+FJv66FbrKnDQbIDnQes
FbruvtHETu1SVGPNfpefLk0yUJoUjJ874we8g20IoFelmTu/42NWdZtYOswDcHnCnZqV7kWvUfxF
fy87HH7G7p5x0La5xE5AYS+mnJQhQyAWyfKSQ302FNU3byenqWv8uEhgIhPb1mRNDGFkQIjCjzcD
E5WjakFr72xMr+KSWyyXuwYXLdrdrukBylY1mOC1DpTGXQxLoBfE61RdjbYT07x86es0STSzpUMd
jA4Y7ua+Uzfat3LyWCLq1Wx0Et0bG8NT/TXBvg4oO4jN0bh7ExkUw/rCZni2d29biVH38o2ztqpm
GbaJ59+pt+2nmLDG6jwPNC2f+ca+8Qp7sLeMqt3Vi/WC5Utp2yngqDkBSoWu5zzpBADBB9UTNQa8
/VE5FRoedqdFctXY25OBd0pY3+iVlqChYZLkYP2323bj95Ye9nSrPUJHrQLAeRKPFVqkTKJ07t85
BtzwP+Qop3FCC12z118L9jZkPAclJ4X5sEcamOsC9Dmr41QJfvjO3wo1bU7iRx1shwHMufZ4woFP
jq6t1YWo60DWPeqW1a0P4b7AIZvn7Y+OYl9bfu0nh3agrr3Kn3PMoETdUY5jtSldVVvjTd3TiwIm
9rsW6+5l6SC9nHET9IL13I9MOVVzfnA2gELWi/bN1Ujfmukdy/iN1Uckj6CUkr1yxZBBbBndJ3Kv
Gtqc2q4dLfqc3qPPLXJJqJXW0bH2FOkr6SYy5Dp/YaI6IbVtusbnpNAT6BRrpXOyicqb0R7PbHBu
ZPuxyv3r3F2uS567Vev2brQATHMSJDuFXs7z9rXx62Um99nqfooYaZ5b6gpvCCCvJYuOvfuXS7YZ
ifRqJfPF+UoiSfprPYueX5dVM38cwjge3zYcpaOO518EW6HC5TakPIR5k8YsgZuo+XSyQB90Ade/
hFkIh0cuBR7dmnaUOXR1jPKhE06ObywViXvE+0iQW5e/jsUnIo3Kr66DkRcV83DgSTnV0eOEHTMk
ydS2ozdMczQ/SyHZl7gW7ZoX0Z0vnkfpD04snYsfB56VdqNZqXkuP5R762lIeDlO7jPQjMIVi+X1
s6vfjtVtlYkkVuFUDEd5PzrJ6CxMH1/cwfqFYvZWE3u1rfFfrB1nMJ5837O1LaZ3pVfzUNc3qvi4
ITewaaKtWlnEyttddY62ck4XM1zSiqtv5l9Gd5Rszskmt+h1M8EHm3br23Lp5SeaAhTIjydfndKV
zUKseb0YUXjfNpeGTWb3na7iyZZWMyy6pD3BSRJ4bFzfZPOEaxWKWWZTCN60HGHfuNUKOHCiNQVk
KEYw2QxTKrTL+QYsqoy1UhJWXZb9dy0fyxo2fKN5WbFWDFv5IQr8r9s/mIGhYE7FlwZcIFs9yHRL
2sXXpZh+lBJvry3mnB8qkfuUdhWMvqIoSgxIpn1Sy56IIRsQL8lbPdO8tejy59Cqt2uHdXwkmrJ1
at3b876HpJxrboa3ryeBaEBK0J/aB+InTCk2Ae8Q/fISj3Be/lIe8zB+4Bi+JJfOBRXqZLBQzzIX
aU5HB1HqhekcTukXLuzkpbV49lvefTyPMi0WhOlRqpb/THwVKvQoHYPBzn1wbt/HzzZfu/pjoqJ+
6QmeDvhz9d4OHDKbSDWPc3qS1A31iP50b1UBXrzCMxUkLDgTnJy0Na7icu3c4UIFmblymhQ6qc6h
tp1umo/SbkzS1Q/JFa9GopTp03kX1xqQ5bG4Hr1qCuZM7SHG4BblP1fAUKSjOl+LKsX0maUro/Vl
8Xof5ZbQi0OPJ9aaA2WuRiqKCPN8FvmJ0ojrHVm5ztuzl6O1uVsQcJvIKjBiuaoK1cZs+jHLRokC
YpOphH8CaB72yhLJ9ula4gemVucdoLkJjhEHNo2h34eb8oaqz5qp0exSXBhN+dPKAH+A6UGHv/tl
RTWQ+wlj5MM09c4UqxPv5PvzzopCnDgo9p0cx48l9sOaDP5gs0XplC6lf+nmNGMPNWHxkDTF0VEF
B1T7sKZhDP/L7EyPw3CY966rS2H6Kupf1mkuAsXdiyFKM09T8CQoKz0uxWfIpCQ+3NRP0aViTzL9
IDK+o4opJsohRz4sKh7ENb5jM6rKaN0Jz+tPjJcM4hkJ5TyadVZVyA+iVvdfNpGIv6wVdUTHmzcS
tThy6EacGhQxJvpu/rGtiuSI7mXZ8gdIqd2v+KqnWt4K6+B/t4gTBFPof0EGWhLK37VLtK1y9l1y
Mu+vueSR0V8aiHU3y0kdO1QpmKM7eOF4BVK5WGvNwM72ZAjAMnNd8b3Y+V7xzNrDcUE5ZgAnTHJr
FlZyPEMn7/9QYjiTKQO8ViPj5a+7piHu8ErwNCMRDJMJHcVcncJ9/FLVjgHBcgasYTvfcWkoZrXQ
sbdYAElXkhuh0SNlX2JnVla6of8qP3lI3Tnvv+/jpds5yv5l/86DfbXQKTSDeytPmOm6mXOn3PAe
5lbzNErWbtXldNa89hJtNWu8qWJDhGkE3BLAuerFpsfGyfnmrbFmK26Gx0Gen8wZbAvjV5jPv7Sp
Rkh5SWK35v39gY/8s/490KOx0fnAuTFnzSg2i/Hx9WMxvND6wO77GcTF8EUUOfdfocInUCwebp5H
6EXVvIn0niS44c9sGOfBDnPZmvJj+eTjWCaS1VKZ9rjKBoPw9yvYLaB/QvRc7O8UjJsZE8b1P/bf
raI7QhZ+hvoYTs9Ot7PrPcvWOlk3ykZANbVX//BT6kFA4nwShj+9/fj+eey/vtKjzDTcoassjJK5
wI7khi3vqaJ2Em9oELN9tdHczN29ZMIIKN8p5Kpx4bwBlnViKdF0qGBdHAj0DrVTaGO150whVVaQ
XOaKxpeFno5Od+23wvvR8RbZrxXjzWftGjfPH513LPy55VS36Qqagw0k+QpbhApOQ0jvul01kscK
OBMeDZEFahoomcNDei/IO9bKj/k1bxJzCTYsZfGdcvLmen07S7HQWo1AS2qGQv1UtcI6B21d/NaI
1+BjuDJBmhGYRrmhfE6nPErvEJNeVxirx5uJ/0JV5NgdJ9cm35OiHbeUnGiSAew6RWKHkD68ErYy
r2Q7UMxdW8jfkGhDsOhO0/jEc7a4K44YZyFGdfXePFRz1FvXQ9mdwYVWsOBxdwIoRadVQT1x7G0b
u8pimnMwnrDKUOD6iCeY4w/xxoWaGj/IJuQ0IaxRXYTTFn8Vyn+xqdld3tbtWe9YZAtcPjhgwmGY
qCVq2/aymurEVDrb2h0zN9d0XlelBPshNQlO+eKHu0rn+gnCKh8cS4bmpRPu+r4kfa8oYCXkOa7F
lz1Qic+lmxi+WS02WrcEOklze3uwjDbTc5w/JnjKgu4/NnVPTfHDrvM+b9ya55LuFRgrcRFzjFCY
jOBA+HnHujcyk/8HRC3N8JLPJcx0jFKMbZel8huStvUuUf4DV9QbmVVpNQe5KdYG1vLRiRuKmEUF
W+EvXFGzz8GjJQP3jWdpnVdbUe4aOlRBKuq28VLjYDUqNE5Rlrfk2wNfKugGckj3r2J2fB/s+/nx
msKAhrhyoLz9SX8ujbyVS63Dz9mU43dtO8sWdz+Ht03vOUam7zqE1h/7Pp516z7evCpws7/dKfin
nv/sm4qU2gM0GPy6bRnZNpslVv62OGFmFn1lD3IMEWRcDoKys5qlts2oVUFKlRhdRCiwPtiy/Lsj
ZPm2oLayVwJxeYEpei0HQca13A9JQNECVHvvH2R0PvG43VNhgDlN36KXZD8UYRoXv2Tzlc4C60Uv
q3lFuWs1t+3tCNdd2gbbb0X2thbS5TFPTLoq3jYRICkDzwpxCOEcsMcR8EG5WRz1z3+2Q4gcnIox
o6Zn3N4vDZpDAIZziFtXgEC3bMDZw9q0HN++O+TJP+gCwg//e4V5NkBxr29H0cvsJ1ZebiN2SUre
75nyTsOohrVT4DV421xduW35vvHlG9iALgZT58EWZHzbMQ8LHGuwGxDLMWdnAnydCpRdP/pQX0Tx
0mfb1VhRkiOCaUxThr4D0uaM9LvToWUJcyGnYPIDMlObtY1Eu8R8Qfin2gDBIcSZeFG6osl+uB4w
4oHWnOeGP71wVpX5LDplD9wW0X/M2nFxMGgygWfuv8LIbc8mDjPX3XqG95sdRWYkZr4mihoWBzIW
+V8BpWv3fXBLamaVlW1tJwtBxwyXOFW1t/WkmtWJ0TxEwXT80cq00n8zJ9iTwNkIAAjBpojpEHMh
sKrDPonj7Cm5B4Bn+ylovZ30KP348lmOw7/LEMDXfEABc+ugTwxy8TkIp3JA+nT+wKYPJVTBtbPE
RXYWHaOzlvRUD9wQOk2/Ktz8YeBto7eQRsMo/Z0y3R45BBipTV7fSghsFZJxhtu/DinHucdgNzpO
lp/AYoad/24HGt9ssEmHaZa6kkwTEKERXZauX0ZLRPlDNZV2YfEDeh9gNqz/ZiN32T0MmB19YahV
cASmQMINwlryI/4Xm1qiz35QrnXd04yfukduvFtgDK1QNY6b+wWNbcToqPVvAiszo7mfYW/Hmuzr
d730Hxn7vMxmmBdroutj7L8UO4Bsa9q5C9DoEMd1QuShFu07TiUcPgHVxsf269Fzb/ye+6fbxRcZ
gf1n5/PIv82PX2/kQxfLJN0HYtzeg8JRN5YtWl9zqllD3sMPmCfHytBdjmlZV3CC/TjWff6xrtv0
zgM2tm6klcVdu46r4ICq37+M1Yrz0r4+K6LySDbLVrSVXR18ZzayzdZ4FpTnjQzND/546yRrcy+L
ed54NGe9RNNMUWhifCAIs/aqYcxVg/JqZrKyvxX3rXPE0XUYH+E5dNeNVbeSaamCH9GRCvxj+3HE
Xd21DOKZVLSv6u1Vr6DC22uKE2/Hf6kZ/cgaqJ7bq6HCaHKXHH+oK9Aa68G8ee4kx+e+UYty+tR9
UU45M5v421DXsP/PO8fP1U/i7S5FNlVLjw7DW29D0fpza2moIWVp6NlbvJ342tVCIuOyZNTRu7zp
nWZ/6ZGOVQt/ED57oAtsxjrH9rGx6M73pVSzUMlNVz+iu/5MV5bF9B+l2+Nt9z7fskyI4n+5If+H
YG9wI5sGiiJm9zkjNdkuU1EcSLlCVua6I1+2tdWarioJg6dj46ErN99Htr2PoQSTJ/YyhKQXkEKe
+twqnIut73g3RQmUjlKdt0uPK0851VyW99VF5VHbat555rprso0qBvRGdFt3aef/HWoZWXqKlbp1
tqnfKhlHzyrKishLd++yGd1Yuhp6r5G8gvJzbBIwJjHpa6vif8FK0caYL9mGl+fi4v3U21fDlUNG
m8ZKi8q2nZpc6mHMlpdBf6tLWmjf4KwJXh7R9lG6flw0csybaDpl9SIrdHN8TXNdL0ZRtOndzDZT
39zly9CmNrsG+Om9htkn3Sw1DZ3+3jzPBNQAo88X9i+QC3qz8rIS+zmWvzCxO1eBvszRUESJVcRG
X8vkQYB0svYubkjiZz4xmW+9HGyL6NATf9oTqKFSbNZX0ax+ViysAjSxdVrPXXS9XPlJwVXfd85j
8bF9HUNg/DP/LiXH7m11PVkpozrt/x4UVyS6/677mdrzIz6KKXomq0qsEyRa51/1sM+46NlTypa1
/F4T8l5cmuq8JjgCwKX+bGUiYzB0J2iPbzSfPlLsrWuv+rGda74MCGKVfGNZ5ojVzlS2g11r1l92
dIM0JJK99h0Aq7NNw8owQzC34zJoSIN6LT7hnlXbtBXF5uKhAFoDyF7SdrNOEA72kRlKEbxZ2jdS
hGtnZRRBGBVodqBz66UBTiEbO4OeQhN5iKj84ESGGhCOjN71DsZYVQnzKEZlioBvOK6ZXawiSED1
0LPmqC5Va0065IFqo0E1V95U7u2Eai3oVjejjKSxY8Nu2dz2t/PSoisKuhlyVYmTGY4s8ddT3ZAV
zu4T23P61DFnaTtA8JMAo9yMavTRY1PXhlO4HEMLBUWU0HxUjSGqfG9ycWymIFjant6xE4YxCjoo
w6yqCORYOtiSasarcCGtw8IoWn/rvAUP48PTOipUk2/2BeG/6c9z9Vx9NYXX9JIjE8KxGKmbrA0U
PzzFVyhIHAdT1Q5V58OmD4c93ekXZm0ipFq6mXZF5U3zhhufy9nBtRnCmfPtBUNd+sLmfbTs577i
8Kc8FP3zqArdlnTJXoN3SXfR8kpzLzsH08m7IoA0yygzkevxomzPhL7cBN2SM0zv49gEHITqr4mq
BFgHLSAJezt2dmpNc4E6bkjhrfCTHFz0LQl1G3lkZmq/7Byrp0m6l7GVNPfm42jLAN9CveBgerkM
l+7547YuPUeXN3G8JWZCtTMpsoS+8urn1Fu9g2O2A9aHPVpVsFuqDhTVmzxQrHRA1Uwl1boZ129+
kghKshqMK/CWwg4WFzSzHlzedj/njmMa6YAO1FTOHCSsZDX6uvnscFV6teKfh/fV9DqKj/IkxQVc
bT1M+dg3h/zIVwOYaCNqXug2mWLGJoXmrudi7p0gCwCiOVdnn49Ob0Ci2Z9K2WKIjx0SBRtjtlcY
hLucaSU/839i2UBDOkfPy9u5VGimy8w3B8/2q27qeqgcGzCotsavIQ2vJgGpvuuJ+hgE/sQjaPPo
gqtAxFK+NWsdmomak6V3oatu54YAm3C+5f8KzMYHuo698y0oY08tgEUtN1h/7IZWg58QgdAUpCS9
PvnlUrRXqBc4W28AdEijuLAely1bNTyQgWVp39m8STz3Zo8d/nW0ICsRRFUdQHXVXY/mztKc3hGI
Xk04OBa/z9pRFDnLKP3kPYSjN9ZNFzo9fn6aSLcX78qsNDmePfP0lh4n9Yiz6r5vtXxaoeIJQtlm
nX7GP5nNN+K/V7Hg7Mcc9Y9o3ZQx1dn+2T5XIgEVLlS2y0YAyZZU34WQBV8O06ZT92Fvwfq4VbBk
37OzKPa+EAUdfPmma2fn6uvcvkbpYa5cKO+gbE7EeTHxtv/YgVmXnZS9JW61oXq3d/35NBeejD+F
sw09R+ITtNK3SmqoFo2C5vXqSj/LHyq5uvW+is7tufeTKycG6+oKXbLJ/lTe7ForRlgbKz17hyaG
BSxbcV3L5IqO0TKw+AiXdSoaimvDD7gRC6HbUJyJxgk0HZSWea5GCuQSl/ROqCPI78b5xuMt10xM
ApAs/u0GHVxUshpuVYyRQn9NYBw07brWOmaiTUX/AJhFpyiZgLxlG/cRD0TnkzuWHR96vMz76dKs
Ehef66rWFtG9vbRez7U+voeZJlpcC9Vt5fg5seOZXhtkK3TvWHmlZTW03ov3NMycQ2LtCBWJSfJz
yI8Z8DWV8d1ZPdeRXVE7NR/NXXfbODYyM/PW/eD0tng2HxLhOt6dEANrMYiO+yllDoOByg/qr+pE
NX3rJeiwaepO5dv31o5YqOMR4fmYUtZfNbBAJU3kfKu9mvPGsb2tvVqploiNtoNFUOOMD/bnU1pD
ktQBbUoAzrIorsWuS2EkGY72WAgNokInWJ99hl4nqyUt7/caA1gGpn6mzCV4PhA/U0q+U2eQLWBU
rXpzgvx4ldKxd6skKumxnkjTo4ZOVC7Dc+dmETOfNupA5zg3Ngq+65cpsaFTcAdYRsPPVRnVoXhy
SfG7GqEhv3acDWVc3fKuipHbtUzRyZgU6Q3qdp/I9Ly3rIpgqR4bqehWhwAWUcyjM5Mb+2fcojgC
QR101VdxDx84K17/wToOYkUDOIAkKcpHx2ipTLDAzR73xbeC5wr9CbkhH5606NRcdR8t9hPTU33e
3FdV08GSAROq0LmVzhUYblPwLWJ9Zz+4vR35OYR0d0GX9eNfsgFZLF/HQVz+LPU9kxWmoALc717+
sajGf0MR+dKEMwHPyTo4tM5/HFUbDknnRhiwBUgJf2fID4YTJiE4C0xjYmNR1lk2ioPYDjfUFBwk
NYu+D0xCTmVOxZbEojKLHrXA2TpUtrtGPASUBQU7xMIBDQ/1ORfLcnYnbhUMEe6x8hCCKgww7lOG
cmJuc95X8/V5Na0AfERLfledoEUvfIesUu2oN3t4k4HDiPWJUqdliOLGOyl2GUqZWqZ1D2qfyabN
PoS82g4FIWB21FcsF8SGGGJuWbCKq1V0w/W1BUv78DLAabKFnJ3qab1tn4fs69scWozB1Ri+rNIG
gEiv2ebkBimHOSiYSF2EGv2iL+WG4XqFDg+J42wUnfzQaUI8pJNJPUnaxytsntBLVq3ADNamNS7k
PumPNHJWtppsZHksZKuJbwEPogRYwHfnPEEDCALG6JsGvF49KvXCcNNKVqEVyzFU5PZdGAILIDex
4aqe6gIz+C/5XCRB/+yjbjllH5JUOPxQPT6SfWwZ/H5Or/fIXzCQzPckm3WSjeDEDqdAPth1AkwO
kHBskgArgtGxC2r7O1gLYGPOeCxeht3D8FHL9+bt2CCVKL2+rvvS9lHcmBVDOA8TQUdfZ9SJyg2m
B/xyNjARKYUU8cVkO1oMsfKOowNi70fuwoe7mPqKz+tP+/jkPtqyKzh+ZL6uv1sZ7L3wKvHAd7t9
PSZH51YqUP+azA02DOGLmBvTWZ/vc/Jcntp+bypTBzTcb51wr58khUnnSPBTsLEnGyHO4QEfdSx+
2o80dYvIPCrbhztAzGJdPvecqC35m0twmSL/V0JUxSkJzwKIAcwyXZulEXhIdFCwu2OupCu/oxLD
w9RyZtEPoTbzAvYFhAEVgv4xz/TuX1jFeRx4Hhxlq+GtHlompGV4T5XgM/xncPW4TD3A/pZtxP+e
fFnupsb2m6XZ8c5+hyOSxCL0dZWwpTe8jpfirwvDoC0zNULrYJqfgFUHHfDCLu+SMESBEeT7MY/V
sninFu3muhA3NWgiYbbhMzn9Oz7IvEMc9n0v+Shdys+knkQyUIglQ1KJQbvpuBvGUsFx/h/0dvy7
TH1qnhAHzuTSPzpQ8u5/qxohrjA8WPo7C1uRChR0ucAwe4LUVJfZHwq8RxKIR4b6nbZMWWFr0L3H
v5sXGXqgA4nQFzxuQQGeLQcYiZJCvziUJyD8g+FYaKXCpaa/w/8MHt45YDhkz7rmIJGr60RDmtKs
bUzTnn+G28jKuIH6F6bu/MfrLhBfiHknOFQQtjaNrq4ok0DrALBmhjatGw/G+RgMl/3waq7O+e7t
XXmmbKsp5LKhrxoqYRLSfHa9wyzg0qDv47DrstJquHjB8INn/P5FMMwPFGewsv0DDCbmg1NizC33
hDVM29DwS4xs9n+E8eHv0KLgBp1feZ7T7S0LhTNR+LPhVtmVeQaPjJO8EGYgqx7NFSdGEBrXo0eZ
CSaj7qfTvkC+jH1PUF95fd+mlPHvz/4N4y1dVXjB/451v8ZGEwQIC5WwPqUwCXIbLidDBCpFTTdx
rL+GGaWMlbLAm0t0uQCbQvk2OjP8xtfwWA7cYZd4VXv2aQbNpfYAnNsrhrIYg6ewzquEFtBW2BG2
SAlPy0dM/XZm/JjscAjJtYjc1vlKCpHAUTRh2/XOJRB9LdErtJ5EHj/XHT4fMhm8kEbdHBa5JhJv
Vc46B34EhjrW8QrzusBALgouf2c69P/knvNDmfJ/ISmtE+SIzTvGZ1qxqqiQkYilypr70AYLQynT
20D3sk5RUNNAgza0lHPGCKhEb0ZV970ch+GGB8LOei1JD+pSS1iodmwguXOom8qNSA1HBpl4PSA9
BedtyWQiZPNw38TYBU6lg2UyKw1TOyfw6xtQaJVBqL2bwNwKdg2Egqb8c3UzxD9WSyKTvrou9wjF
9DQ15dwmGoXMlxdCPsQRAKMS0cWrFwg6fHPkF5KCDi3ONm+TrcAAwz2nXAMdFEMaTL0OJnNe36gT
kMwYLlmg0cs4/kBZzzaJ/rUGN0Yp4tb7grA2+b0ymyUHmf3SmfEfZXCA+mnsT240+8T/u5+CjBDU
bLRIstTCz7xTLy8nNCPbQ7lwrfvz8Z7QCLOCBCC/kcH21l/3YEnk5zH20vHSCeukt5/kfvzcus0B
obcaFQITkVh2napbfNINSscvMC3PAG6PbBZyb7NPk9gCNr15KmXOwNOTjtLJeuzUoOmq5yLKkdnn
s88wkHGMAVdiaF+g9aBJFllcN9eDVeICpMsJY0gd7nwXhUlVJyZ26fg5HxDzP4tKW3jn60Pu5Rp0
3LiPka1dX9z7kL6MlK4iruze4n/Xz9wiAkuocEgjusGTa4FH96n18CN5SVhjBM9PXVvYVu0YdVkq
q3Pdu9DPqZsVyULoC7aWtPZ4XctsKE1KSEnGMZLDnFghDOlqWsE8skPX0ofnjA0l4B2n0Pyq9m2N
TobC9w6NC5lUlKwyz/L6FLXxcjTYq+MaKIEzD4NMUzRO/DC/bRmYFdJtUt1HBRXXLO04fso9aziA
JYA4hq4u3t+FNR0U08bthJU6BQ7XW1UBjUmBWgG+MydhsoFZIYyCI+yCXUKYzHHn9tVbupxUPZgc
bWbtlywzXZlfe6c/YFtf8zjaXh9mTpDJZ8VjpnJT2Pg23zD/xDEX440c4tlXUeLoWrXEfPwp++ux
2pCVFQcRQ4hwPsRquWEs+B0E2vdlihTSYsU5Y6Ufnr08xnY88M15qbvFkbwh2J6TTeuwDHdoyp1x
GO/bxb22wAKDgNmHB+nf/EsSg2OotWUSENwbkNCPIAC7yXQbxm0qPTwFL5HmjGlIZuuantOV1Bpb
usRswZaSbYfNmwxdvZYpmmz587B751LUcWCi8maZzNmbWIP3jS+M0+ZjExdhC6Eq/M/KhrMN8wfv
/Ju7J9sTsCSx0lmX9MxUJTl3xOBJyI218DBoqirBoEM/+nU2e8+XC/XNKAXExhZi4rdBdOxvqsll
d64ZGo3INYufamoUW73RJDlj3ZJDDHmCP7L0Q9oApABou8m9iFZHdcwubP9g7mZjogiIl/Q4j2JQ
dHAqay9v9RmqG2UvNH0WbRCCiuv+1ZyUQEcrnKol6XommFe10zAMR+9h4kGnHb20dRcT08RbCqAW
Lx/eToIgAm/tLhgt/fdCxfF3Paq7J2ikXJiK6jyv/0fSmS2pimxh+ImIQEXBW+ZBUHFAvSGcShFR
lEH06fvL3XH6dMfeVWUpkJlr/dPyCjUYbqixIngOVioVPCOquMHM+/oaVYB2CbnoWA8QRjp0E2RI
DHQOKc2ADQPf5pwXxQMSjgJ2UIatxSEB8YcGD4j3EjEwkdEz5eCv32K3g/dgbYrVg6KGBS7iNMiR
E4lz5A0LXoBqcMzYNFYx7dRwI1ToYhC7SpvAhCgObp6D/SXqs19Ubh/Yef3U7J/k08WQjD97EUWn
EmNG+hYNxism4w9Wo14yRZ5WB0YJOWLULpFOAqSq4HxkJJjkgcyGRCde5iOcjlFhFSuB+vZclqcN
nOo2oAz8Pxht0cuBBSMw8NMJwnNADoW4OfyqUbG6SQajjLdXTc+p86EPETwMHdVAqxk+/5FQF08N
ZZdE+lkWPmgmcisloK6+8cSD2j3nYI4jrlDKPZInMlwYjW0fG4b1HNnI6JgYzqkIf2rB60Gh9Ra3
Odibe2Uzv8T4cZEX5n7mPGMVzYUYSs+G9ZuiCga1ZvTDTEKcoADGoJhZV0SrISaCK0ie56s5Prxn
b3cMPFZOb9Ne0CaXgKeI2vtmPxb5XIoUmvDHoseFRI4DLoWyQ8+cX0I9gkxCA2MH4yblrQuY8IrA
DOUpUFQveSc4o7yq4YjSpTilPwegOg+T+7RLxvGYygWUNEqjCv04qazEQ3d2vRxvPs4LrYh4D328
9WHupD5R3wG0jlUGJYwSDY4Nseb1vRFoHq2E6Ldooxlv67CRYRMBbfZqawgq1KCoyrhvSJonXJPg
abwXGbIOAHi3OsjukzA+QDhKzR9IWRXwOl7rHbBJmKo7CAiajAYoRCQdnMLic1vv6XN+WVUgx63b
M8qIm+drjJgTaAgJke9p5r+TMpFB/RKeiG9UxKlm0H/BsP+/ZRFovGJz8zgcXtEvuC7ys2y9J+Bx
DgKcuCQ+70EkXgvOJAPCi5XAeyRQERjwgKBlx/yCMVh89GaPBIecgm6KPgq5bN9q0KmHzGQ7IUdD
6Y1sH8VGob9PV5wXk+bMkMv9Z93MbzOZtE1gpOU/JmF1m2ocwN2E24t9RehLXk6NaO06A+QALOlb
P1yAvclr9VlpfI0IPj/bNXNu9xRf3EJNqlAA3s05dwu3iRlwFnXed1ft1KghIQKmnGFAeuOgw80+
Xn2ozu/gDXf2se6HQVAupMN12otbUkiTN9QQqqLSvfKQX5IMi9LVS3O62If/a6mIGN1hHTJ0k/Xy
fgUZtpvXjM8nMT346cBhA2j7QgEhOI/xlEqDg9In/QQfFlVAvqdKlZa0CD4j79z3TDp+1pQXH5+O
+ecBb0c5whbGL7I2SziAcjq2pXiY3BYAYHVOKCKN7OKXdGKI2/Ey106VmNUNhKJLiKlwFvH8nQZw
azcbSs+Q4meIjCjCCQRPAuJE1ZLv5bXGZDldOjwWWTiOLy4feUq8qw3B7d6nmvdcwUetKHgXt6ka
oaiiMmFgVwy1MSlh5sYBGLI7sEAsOD0gtRpEWH1iBGYyY9tIYo3B04FNuDKfvXgOhzz9paZ3uERr
/1rr8vGGOEs6cGyE6byKRvSiTOaCz6Oysao1r0Vi9LRyBodswlQ0GyF5cZZgcWDqmDMyecUIqx9T
/gaoioSE/e+Qz7sD7bYc3pfIEzZZMEzoZYH2BSHInLNAxsh+Ac/DVKLOLoF6qHAHCiaIYYtz0lXP
qadtkTL7BWwYOaTRDYkxkkKk9qa8vAX5LDOQVfbcz9O4nPv278XQBR1dH3IVrMtgnvs7EPvTr1kX
KRqsyX3xhBtBoE68ek7zSaGLio7xXw8G/xoIOKggL0kwYAAJksY1sPl9poqmHQQZuHk7EtO+9QLl
x9Dv5k/2JFROLS883uXbPlIiijRkR7TjoGtMWzCLi5W3qO1cZgsp0jm/ngH3hdJUL0qGK5iP0mSk
OiQthoGxjQ4M4YXF5rO+rJuew8whVcySu3FYNeK8g/Q8wClGrXvZdQFkdCh0bplfEt9bWBL7fy8Y
z0vrPn35KZMudWXRi7I5bETYCgUF8WTndNvS63dg3kfFZLMqKZDhPbcCoL0t+rN0Mlo+piMvNW9J
GdSLN/FMeuWkJ44GfJT2j8Qxm3MZc/ZXxZWDzqcPBAGAQKo7+xBUTo0zG8aG1noxCLpaT5cc28GQ
8oIMcTrRgd2EPNh2w24McJ+tVDbfdMdMtikcE2WSRN5rhekzHsTw7jCDHCTr3GK1ua+VWui49fQh
454QmVtfEtGE9k1Nhokk66DzO345qhFly0OazbtlEX63vSj9l0eQB1nwOH3ZbDVxJB7vszyCPCWN
FlBkfj+Kkw5Jf/DcaZMX2qG/vYqX9NAnm4cNhHMOx/q24noRUxJIico9+7BmFEujKrjaYt+946cY
AyuP+fgF8plYOT3QIMwfyXv6OXccFT2K94BxtQ5vsApLNNai+IdCD67TPvrZw2OZxY+FJm5PNr/M
n5BxXwo/xRgA8oxMBScDGtUpp90C0+sS76nPbMEjwufblJlKm9qDFDEfSQVpyPnSUgCi6qAyGibs
2iwB5HkichWpIgaR6WjyRZdbEeXbM2EQnIvTm+fGneTa0iaVlC209XD4rX4c7XSbU9YwAbHpVoqe
BBtOyXt1BsllpWy1mYJik+RVio2RT4bsP+wOsQcEysjLneviRR07oFaog/owcphIwoQbXY0zfxB1
RCvtvsQRcYtuCCf7W8oMj3ln29HuYasRgsMChTQ8LYVpzpFHfvLkCtcOwueK2lX+g5II62m3oPhS
E8nqBdW5wcgkxQrSim2fjFL8afBPvejJJbRYBL9EDqtwSHbxk2qJLEwfa4bLVymyH1tlX0/J393K
bJp5MJyw+rBwomH9QZU3e4jZx7IkYTlLcHhPKiCdJ5UteLhZelgsQToYJAXpcaOI5L0JWRJqDkEj
8Gc4aIk6iubMFI0VzTtr+Ae9f3GZEwEnLbOGGZGn9ykfiepAfMCEYW4JFBDZu0PIYAlzfuYoena+
LQQd0x2Ekp/dwX9wqz7hY8FMtuA5p+RzJEgo8ox9xRfkXcdrNETw/cydED38EOI+kf/Kxm4pqM4W
XUbK5iOcKpgwaS14QzNs8k5OCyJKZrAM9oXUxuMNS/ixOo/uDzqZNCWYoAoqaWTteC6CDjr0icMd
boN3jk6Cq9KHAcLm93L5DvQ5I+/GxUCFGTAzfn7fcqHowtgUbS6CgC4tbdbjCaAaR3WoRFXYJrKH
NApBC2cSkPj5YR5I2p7eFzkTtaYkS1B0YHJz0WPBzvTDgZ2FHCYXvfVeZ3nbBq8zrxpCzgVk0U1e
Z36OJ5EJgNT/Q1B2Bd78aTTnwWF0LpeUTmPR7Y4hwLvDgH2UU20Q9IDxRJ39O5DW7uZxsyr2aiI0
xRwvUFqKMdrnjKAVR9rDvjiP6WueolkazS+0DFXYD3/Hu42BRtluOk9NMkRINeUd2+1WaIbob8H2
MHHqVABhgdlsMNMi/sYQXg0pQgYJ5NdH3S1NhLIZRtPlFoUoWtCecQmhh7is5EcLjXMVHqiD7XyF
ltUW1JSCogBtL17Rygfj4rHkuOZhw7o54Wyznjy6AGH8eWwx3tVWzPGKk3POgPuY+ppzgP6H7xC5
8j00KOmShgPnI3U4aW80klzdob2jmiKFmzM6IlDCSiNBrCJkWeaBHA4OlJtbgm5MoQQmIiZ47QZ4
nwgon75CeUVLpKsHcY5wZj7Efkq+9Url9tzJiK4iLEeLYfD5I1UJahYaSh8hR0U1zqt9YkG/DFD6
tAE0GVHv0OMMTcCMNX3M0DGtCtZCSrg/s8t5RkXzRdsFhS86WAo1VDnNKnfwrhg43kTwNVIuuDdJ
P8CqY6Y1athnJBGmYF+AZkiQ15inRE+Q8ZkPL4Omk56M7XPAo92gaXgH45B2D9fljnMM+SwXlpvh
Ug2LLhRSr2EbhhVhvdw8mQeUGQYI9ojMAfFAlzC/LhDBRHeecChXW6JKhJkFLkIkyUll/tzWPaY2
h82Bp3F3mbMPkZxQB1QHSL7gXxBOdjxBGNzCkSEaC0pbwhhGa4jldbf8EW1gZOhZ6lkT17N6Jmcb
TZ6qDO35qWTuZGaf4+M2QtO7lql5Bsq6ec/K4ZpLesznIuQjGO0fFOeFAQv+bg3ABmbTCmnQCTDx
3zdQ/6fCaKNenMGQTsXstXrTrS6kS7TOQ40vyMCUSU875kVyo+YrRrhqC2AI5hZ97g/CKB9Wm8tG
Hy81e08vN7LqKD/RycIkIbbeMuwB9htYcgnpD1uDQwYwBIjpPdP+4FjoorWvPmKwd2W1jC4z6Mwg
uMTfrQcUxq0AvKFa4faQ0/QVpnsYP+KbiOZokUQBYeGSnTRw6kiOXgToiO9kS9MUM854r4sBchfe
IyX/5qOZkuaWhfgFjyPEBEgnX6AVoQt8wglPasQ5KNViBMXFAa0+SeLhN3xGynk4GSfZmd+s8tqT
+8NQ1u8FjfMWeczTKUn5Bjfpo1oBQKqMnJh23mqSf6xKgyLuLX5TZY0rbZwMj+2BYHdw/UlZGbwa
Jf0LZx5B8p0O3fjBCcAD9JrTaffPn1j+a2fvRf8PvQ417plK5bEcMGHpg4CbG2a0L+uFz/GfgY2l
gVmWcnOMuoA505godmhXKZ8VlAzk2iAFZ9IKzjg4K0BKND9czptk9kEE8HvKesmMBdgaqlECQY7i
v7NWbOXZn8wUMA6QfX//AQmjRpNwf9J1gZZz1oGF4GM/wdxBoQr33ebNyZJo24Fmfxoz66P1NYa5
QR8yWnHZ+yuQ4wcA+ovJxJPfgh7wfeoW7wXDWm6mRrAl+QxEdJG6OLCU04dejYIVYQAzTDc97sKT
Qc/genZ+pgsop5+jRnm8yvmmuOHt5mY7rTVAN2mjgJHNpD3eU6JNmpgjmgSp3GSKnuJyFYdk0EhG
ce6CduQrNwbu6v0lnZj0ZIagLm/HB/TS6zvaHlGrZCODuqYPVJOKz8fPcxmuxIWhpGD/ntcJFTDf
J9H3oB9N+m2o9exLZ4zJRZKF55eHUsOJTd3MrT/+/tIF3Wkzf4aDWI0HTn/BOczdklKj4KwoLX6K
K8Jv6QFiKthlkJAbb25Bj+mlxutuHFUO+9b4FEYjHpCCQRqK98CL24XcXJYFzyOqGGWd4weJUBO0
V1IUDJA7dm/MRUt6e95uLwDKJmXuj0WFL1hG9/beVrvx8Us+mf7TQJUtXux+fFHToTgdGxe+v2+N
kMXkVv9pizN7yOAxmoHUsGU0UJ3O6w8ISSDlTxMLR55q4A58PvKPS+FXfWh217PS576F6C79gqoK
VRWNDMlNhXd/unwODV8VUUClGqv0YaM27tPa91qhn7tKq7YH6305dISXSJfCrnGx3ca19YEGuf7s
GgyvQIPzINGufjNprTAzrTAUZrMPr/u75n5QiaC1RZlQRm9yhdN9vzzl5axIF3d5hnmg9guSpVOf
jB5BT4B50/2zjnEW8uRiSBgscWpsbjOQSh4+G/W3Av4C9gP2qbrN6oP8kAV4I9XElkns4andwmCA
G94Xw26RoRfpFs96UmuepDmvnvPmVVFk5H6NJ3ccjdKkU8kIMyEYXuNIA0TSekBVYsh27jLLm2nB
0BTMwv7hqiusG3FLX5c5w33U5C9GptkYdnBrMK0Y6J7RqkS7I9wmkxNfZ89E3QRdzBBFjBgQcDgy
YMeGgN6y/krI5vZA0OPiMIq/UJtjqhLNeDjEKFoEq5Ca9bOGfuX9wi58h8X07itMKqvNA6oR9JXi
G9ew1xgzySfASYdZzb/7P6M0TiQDGwy6wpdH6s7kacvIXzVQS6E2BLAXLmlgftV7rNAy7vogVHbP
ktGo5eYAf0tmsw86lTeyXdnVordDUlTYrvrg/2RCeo13czvSwj5MIyKlN+CCGDd0M3I0ij8kfA+Z
5nL1BDuswc9WwRXdpELehpDkk5zLRLU+g86+fi3M3Qj0meaBGhjtC6ELVouc9DX9eH102oSmUJQQ
gAQEz3bFxyEZIBR/T/nr4nzRaws2C/UXfDB/RyC5ed1ltmqm0BTZFBGaKyQbb35xa4q0EJyFM6Zv
gqTBBOpa0p6vLvlnoPtzXsBW3GpR8XkIpoE56yYvQjauPm8HizyVMCu8tklsorqnD4uYYYfAm6hK
/+7emWrSuM0/9SjqZsovwbldXuYd0ZGNuBDxZoWSCW6x02ukMxtUdExgY5KLxwF83dU7LXj4GRlX
BXI+aMHr6bt/bxFLP8EkYfudLkoTbCy942uNSWFDMl0RYOy9Y3/m9ACFNwmMM1HMGH3zR25bNr36
p7uDJM5ePeLGG1h/jELC9No3DrBX1t/qx9UDMGVgkyB2PlxRweAwnpBGRozWkfR1IyozfT1cPqH6
T2zI5hzV27+f2t4swoUWYtaTkLPngBE/bhdzJ5All4Y5J5yFB3lNp2ELLR7lpj7v6zAZNF0wyFSh
IvdAjDhijfDrhwxkupGvgXvNKoJbKG2ZjhaM8Z6SHI/cDpMGaghp0SGdET9NwWVATBEXQ6NuAh4Z
4sYX0+dCC7REIWyAZHDrTQ6uXngyOn/6iBN7n/+dtPuB9U3wqLrEmVmaS7DQlDCnzQ97aWqtcWfQ
Ife2pVOuhltyBSC3daLxQpgzD02gM1qxTixl0oUl6SCoKGfv8G59JrdAzNr6WWJ5qB4Z0xFvz+3N
7isxeZy2K5bI0Sdd0pNmPTQI+R9CjwiwHYEjjoLFBZUIvpt6OaQ/ltHuYCbQfyEbK8Rab/reYAsT
M/QYazJVl2sZzzB6NRqdxlLNmgSZBMz1m4zijkFis8exYeIY9gEy7bi0vJw0ufrkMCQUJeaDT/Pm
7wbCF8JtQ5XAn3p4JWrSMNCL8XnzaRqPxcrk7SCN9nN8Un3y/8QwCZEPAQXHsv7rRCSJjZVYpJnZ
LwZYyTEj67wqeS6u8+uZVeTVG8Az7nYH8oUEfptG34CtBhPGh8euYuxVJuyY9H4F4kcMMFZqETjn
NswJYGqSdfNv1niGolV0vH7HDnN1+vHQe3Cp5eA57UImBNmjoPQlE30tSx6MCRsx+5IBzsZMJWkj
ZpWNabfxBNvUKXaHZxlFl70fBcWW5KGIYUHh13vaLBQPMyl7MEFAnLneyx0u1ONo3m7GC041YCbZ
x1JmSM4J5QYqWaE0ZrvgjoGEyhjkWZA+QCsjsOJmXbMBrJuK0yvz73SlqYWrDKwLdDC8uE0k77Pg
PbktX/Qj2nkwQc+PSuoGTXQLn9iQVQTUj5BRcyIShQuINRmFTbYACR7PEMW6IkVk6KHmFGPLplwB
l6uECKgFcGAnsojZ3G6Y0kC/CrEDUk/TsMpsOE2GRpGrb1VTceOu+FbG4F6kpITyAfUUo5akxeeP
orJcImP3GE47Ifc7UmKmezPirHauIYePsL2sHitScIbsCv+ONBIzZX0wY3Dm6ovbm2A7JPNZDOiv
g63y5sgRYqN86pv3CobVWFPdYKolMmtGUJvDxgFAs/xEiNznPTFijGjGUZAeGkj6QHZvczZmttsn
Pg0MNWM+H1ZeQoG+3h+ZdI6S9AkxrA7Mn3BKDxMmp8soYos2srUQ4VZxEwnRNhoOmGqk/WiE+fT0
vmzu0XA5CslWZLMHA8bOi1bc5pQOegAEVslTS3wttvTK1Xh6OPttpFRL+hvcFm1YQr3n6/tyeER4
bpThLfgmnTOwXgvOQBjjC50eIAbrDQkUdkoygNi3kO54ZfTyCluJx2bpC3HxixlRZJvobVSy9Egq
Qrv90fvu5VjuvgEfx8oC7BQ4U/U0ueHgGiG+UHwkHooDYmK+eRWNXZKwLvJj+arYNGWdN4RKmp8S
aSh8+tpocdgzzNdoyDvErWu2c8rY3XP6stlK4eoUR2bVjydpLIaYALfZIwayjM3LBkEF9+plj9wP
d6/yFFdx2YJtZqFA/gyRCqoT5j/xhI1Zksz7gADGRz3U/94RSBQfjmFgvDf87sdsf8fwBf/N4DU8
mrZA5wYeZtMigc6EqMRtchTTBnPwR1S2kxzXmRAaYqZCXXBxaDcR5YBKUfWnM0xMACGDZOCqVmnN
cm/g95xheA8ugKGv+D1tp8BRsKD1BOsk9HDnVibDgQEyMx26AYtdtU+dAbDpADARaM8gHy16uMq0
8wn2w8d5HAMkoYY10Kf4n30LEgJShqmr3OJ0KoAYdmVCJ0HPUUCIwFEp+o8PRRwywaTk9JwU7CCt
NXDoq/D1oLDFcbge+F8b+TyO+8xaXoE/NAAcHj1w6WW8DMliIn7ZyfRDD0FExU6CyFpclJoWBQYA
mT8KCLxUTrW9rsHxSvcr6E3qJVe2231qj7Z0DsMYtImugxrjvuUttZXoq7U9KZctUO5vPp5riBcX
EJr2AyxJ837kDBPOsxltXhPZa1ZPkP2VAH0L/zK/AdFUrBfYrd0X5AX2DjAo5ytdUM/K6Y84hAus
NtCToULOIEiAICgsFfDquXkfyKnfwhsAHESEgZBOBBIMzn4BsCPoxhTEsSxk4jqqH/u6Hk6qaHy4
azpk12VyoRCI3oec5m/dsSke2GybXXtgmFq+pTlqdheHnwuvBCZPnkC6p9FJOfdXY5KwYnVVJ8pS
Q658HKTGEGKTkIHziDui6UKw8LElTYAfzwhjCGy9L60UwoK+K9I1h0B7XXzfCzoMDZli7BWc8Gzp
o8zoj/RBYfwUAzPmPUPxakJp8mbg9u6BgusLoyT1Fstuh16l+JHW1JcsJPT9MzyM4v0ilBa8zlvT
rzTO5Gug60N2zLEDto7mBpwJXC7VfxQXDBwAUeYWY7IDLUiN3t3UTmVypexmsMLXZnoB3QcoypX0
8NbELAdodJdNBdcegwx/uEcJE6Jfx+FTgV0wD7MxU8y6zJt8GcqASB2SDPifikcyY+hfhksyR3SQ
4z1Epg+62TNza1Ta3bzKTeViyHtaYz5OJqxM78UgTN3rnxo+EEeuBvFnm+E2ALNAqkx1/BR68Y4L
iv2VZwAwcoGJjk6TlICWPjn9w2ryQmUHjMwEQB7Xk/BbAYbBxOOlBBSs9XqWEwgIQtLiQdC5srTB
8J2rm6wX8JtIBhsBcbIWJVrJNZ05hK6aG6Pza05HzYqE+gDSA9fpY6Z8GvLQ4MsNhCawEPhIAwCg
6WUiA3h0BigEuNkYRXUruvHrWiWWs2+3mX1pTJCEtmdxjypy3P/G5Psr5OXrN3KQIMdoOngKwIsS
+vX8p/Mg84u4rATF8qQR8rdXVoImQ5EP9cGmdLrosRcvp9PDT18iziCxpwg73YvPV9lMVUvBdYCA
mJyjtz74GUrfHIioa/PbY3qac7laz4IxAKTem3VjA/E0MbEBPzYcOHi4DXVyYe8FFSHdC6q8tVSO
P9I8qSz61pux5nwAZg4cRhJvlLhoXUEUS1+G04DPX5i0ySQwIJwuN09KIrQnTDV8oSrWnzQCbE/o
ggm/Jm8czBesS2I4h9kfi2hq9Jy0xmiL0QWiCMfz8H4Y14GBOwrts2pWig4cQmog2T2vl6H29Qs3
rhA5OErEiyrxlT4s01U0evnVpinSkGEz5gEsHCBnj0QdH+TYVBCafvRm/zkDdiHwk47tkofxixQJ
m+Khf34BU/M8/LsV6HhAeJpzmzJ9RR+Dx4GbHT7xI8hX/dV1y2b+oJvj+TyNt9WUCRM8njEvNMBc
gKV9o6xu2zEi9r9yCqnHchXo4pp0uf65A8mDbj6DS/4OTw+GDlAOZcA/ALZe/GJ5zw4O5IEYEX0w
uRuAiQgwM7/HqbJ6Po0xyBMRvicw4VJcLr1mXwCr449/7d8Y51/CCZMxeoHsZJ4fLjLxDWQFELuH
XnnLAkVAwE4C0a3QRnGXztVGm0GSInwEeyKHhbqjMl6Kzi4P0N3wcmRWIvdlNgZHsgWf/8gN5HbE
moP58g/q3YqMqYyfs8jrQi8r8ewpYnXfKqwsBsrXPCHEgqekQ3rS4guB5WUVvPFRcrZwOIKM4By+
GB8se7n1W2LN4X6Ls6CF9f4hmgHSrZhg+8CzZLBOnrC1WHJnLPYbneQ/7A52uzKIekAvKBFuAUKO
2rm1WeECQwUyQCsT8Q7A3thgfpv7FtiWz6Wc2Ra0P+VMEAf4Wm7iUGcLQw2IR/Sz5gDl44Kwa3s2
Kq5GewJ1hUSHfkejpGB8YbminNmxc2nnx+l65PRfXrFJEYJN8rok8Lnxqpegr+hiniA2pedpgOia
9uBJ3IC0kTYVDyGwHjH4BCQzwzop2UHP3FkQVoQulzMYstwZ5VYltVW/HZWjFEoi45x/tMV4jQIR
shlpzrk6a5BuYCX023vw+2tymZToBC/nAUdjnWQsGSZRUfBC/ENQXowv0fwA9qQS7X8b1uEYoaqo
S5R5iq8mW79PRQyQXZw5k3naNpy9rAzSAvD6TtB4aIR8PPgM9aztGeNI+uOR+/m86zqpjtfjayWE
JSvQVWih7AzY+VXEwwQfXp/eKXHHMEavlUgW1jlG+XjSAb4SZJaPj6ByD3x73dRjsfLYs/iJHmI9
xl3h8z99rpYM84EPjJWPAQIlNjOmOkPtrBdwAWJFBu8ibblZAKmCK2+Ip8ztGrFHYz8xa3IR0uBd
+oMvaXPLF53SUgGjIsXxYpDCKjNQuofgyX7erTLJdvL5c4ZnmVEYILWb8d6HwT3h5pCed/4d1Gt8
OfSEDje+TRje7T330qYk2GqbxxKdASkcgI0wfcis0lXqP7aDI4cJdwDxJqt8hMhGh0kqmN39NfGL
isEbtJdHJRyihOfXxNgQMtWUwfIUg5Ump/qTYDrcwMJ8CcmD7Irtsnf87jla68PP+s66A/qr6ej0
mLbJ0MXbDgf20UkFmP0mEF7totmxnzzPyoqbw3n5i5s5a/55Rmcn9UURhDQdFgIMH+ifZM9/QZPp
HzR1Spav4AOgCbxyxr+bfR8HwlllS0CbsW92ODD2I4YwohyEL6QAFY8M634ExPc0WiR3mA0p6A4A
JkvsoP598T1ry+sAH0bes6hexgu2Or7lgwwcdXpOVEt0Yqv87ocaQ3IMdpM+fHaoSgZvWODsrUCO
++xaNAX1v92MUTHL+yLznucXAiu4VnQU2pbGcqNth/E9yCapK8/qRD3giN189tjwrZ/DFWz2RfTF
b/Yg/QuCmeyTT9QuxgHPMBZkeojPmYJa2fIW2dhfZ0LjfG3+npOpH7JvvOIfLn95DR/F0YA6EcKG
ZoYf7owiHP6VcbN4RLyH6BaTPbl/u7cNkV6T10SK3sn7ULDvbO4XHdXKfBg+DhWjWSHxIV+2/ZV8
/k7rqPAYcG0XM4S3nupcvP4SyejsyRM/eTd/4PLdqhd9ziOvmsgzrremMmnKpMAbAKza0kZNCDJC
uT352tmcgEMhH6lETzBkWrh5OVdRr5llXhH2/OLY+hAuFKV3nCWHYgf3pZjasT8tI215SwrnMlGW
D2yqKhgHyz0FqULeL7Zc+55UEw7EcfQ4/FxYRhQEzL1DJ58SIEYSjzCzjQzYrdIqIw7dSE0o3Cu7
wuzt3Xf1nons7N5WStY29V0fyOPd6Z9j5he7ofWNUFD+Eg2aKtEWrx4Q+NfTkg4a06mtkSc5TyKE
v4C/9fmxe89LX0Hw3saP+S14nbLjO8qGsK3+9e/BzI4FTxG71jCkUvZy/+2+ZipRB+9Fe+ANzSS4
NXfoNNjHqaBRJ349gBSv8yUi6/An0dGXCTJ9H6jafTpD4nsufmWSHoHy6WM+iDDUC/vK+YtqMbi6
WJa21aoyL96/rbKdje3r0GCRjJGc3ZbY+hE41wJvAiKjEVg0EccSK3U0ubrAuTanBEVvazwRMjRn
NVGYQOdex0bptxEZ+z6k9B0SEsW/xXwwFxB9IbtXN65d8u117CjocVAJIoxF/ioF76BBaUBdSfvq
pPtRoeMI21wXQ3S4nL4/RwleovJGPzl/AJES/8sIJ5W0aiHzoHQdBLL3hRG0f3xjscuR9lAIvREW
J2wxFJ9NTnPbqX5rsOkHcHJw++/SoyDGX2/zOyQ2/cPgLC8kqEnrdeZFjGIGAET3yYSppeq/TuxL
qSEDHs3V+cMu3Y+XTxjroIboP3nJfX2ldOfdAvzusxU3kU6zRe5a09xnEeM6fWj14dPD2clLkTxw
JYCXeAnqrPRpdB5CKXLq4qE1PrAmn0aOV8l+tJEG5FGc2+loq9j1Pt2mrL77oSakC91Dh0xTJcTn
2Gzue07au2p29DoX69PTM9XqkyBJeYL6zdE6h897pRdnhFqIGJH/8m+0mLM3IUNFONrmK86dD1rf
8w3AfQ84REAluvG7iMJ20MTMOIx7SLT6Edfa5NRH0UTxBJr/XWHlER6jvuiuCMZz8ZFuOIa8FNeF
O0Q+Qr+EnpS2dzdEbs5EavISMV/IerNCQvKXEQLVOyoYLDhW0Ah9rde+PmEVcmiBVVDqek4aiksZ
l61vZGUOApLHzgpoCmpBGNjpwCfvOAAxQPeCFsP6TGEsrqIcqt1egDaSDIp01h5GNj0auvzMzXYY
KtkABtaIAKwrYf4o/sm3IhclpGswWx+S03mFb6tvwvdbf79wz8D6YLjvdoxSttAAoqSKWb/B2+Ke
6syPMBAto7SW/tLNYFWHmq3Zhff++27oZUbTYZhuSWZW4J/7+8eMS6VCwH1spIQDswtYdlMhWLhH
D+TOIAqZRTGfudKB0hQ1ki1kJB8Uq5VDqWf/QsmpyGGCfq6n2ixdyjbR1S5CCnPoSFFm9EKIiQuL
RNoMkSf+/DpGiWE1cxRtU8YBeoSjh9VssB9tHvEXMukEh4G9ddp4P59Id9+6QgU+TJRpAIdkFoPp
S8b2vuaeBh0yt94k50H+RZKTzSRDeFVkT/z6p9mzPp527DnQ9aj683nh4o6dgiV8VyR/B2j6cYx+
GGBSzd+2CD6XQG5F9sF7cjjiUWSKfGYBAPjXTbtgtXLDUq/wM5TNnTEgwQb7y6QBCxy5dcTVZ7f4
WVf3HvUcCgQp4tm3P56CKpsRsPYnbkIO7V255ZDm1DHYrfVsJwCuCzApZy2iUJSLyD24nSrCENRO
kebVi7v9L5V4cCDZCxIPrb/QdcYoUp1jxAwPO/c+9gvkDIgiVA3GhxCO1nqS0TPYtIzCy6zH9IOm
C1eBOWaF5043X4rYfvRkBE3z1BkdPpOL88FoO7+LFI5JuoIx4Xzy2eoc5IDTyh47V0BBEkEd2boE
vyBDTKaFgCbe6DQMSXdY5o48K9fK6XUmbGR5KKwjJr89PXDwS0oXp4XdHq+gpEinLmfR89MTHYaY
X9wcGvYx71kVg8VyR7Xol6ZcZveokCWHyBPo8WKRXj0ZO9DVs+s6tY/0m6SEEL3QokJ+zV9nBUUQ
YcnuJ25PI1Su48NtJiR4BJ+SyYmhnDRO1a29BiQFnS5HGFypW+1SYt2rw3X5EVkk1ntLsPmSs2f/
nqKPRQbKT8I5irlQGiZ8Znf4nTmYjO0N3jHUDFAdwKmkLqP4Qk1I/6p5bzd1icEja4MTGx3aFdRI
aEHJ3Fq2yYE5b8TiEBzjIGMVMa+ooYccnGOO+wejgK5Tef7jSYRX4QfI+vA6D3kYxM4I4SklJNpk
UEdnbB0aEdiGXJlGguj3q3HW9JdZ6ixNQzap53noSiiMhKl4EKYj+yMAXpw8ZKqYX7au1ni4Sd/u
6/sWep3JD9a2Z5He53REt+Ob9cBtLSQQ6OEeU9okpmSJggxBnTUR+TaMyHKVyYtrwLnDA8crslf9
LASIvgapk5SIigeMsQLODESwG7kuxscG0eMNgZ+LvSnKZowOtfk9x5/fOh2RPaXA6e0+Xx/6N3e0
4AHhcpLqIBIYeOvSvLd+TnB3eyAFfmWULLYtMcjYuyoTPQdVe/OP5kAIhoFnEJzJsSPkjNmppore
APeaLdZrDWw+NnjoqHlIPDQuPkJgstALKgdBfH0mUNqInRuu9XHGfBJL0yUWQsujiuIsHOlSmHpP
R5Qus6tbrz+Unb05IKM9mGu2Mkltirp8TuMTj+CehLYc7o3HXIGBU+cXY+AXSypVs3WKyWv69Gbg
6sHYqRkD9o1UFms2JwnKJfsLgFxNaqT7FeFymG4tot1DMvIwPvER+DeCdqu3vFiUUiT0kGuAKapC
Z3jsCUzfeZl1UGBMFAmwA6LlKCxdtkOamGJHRM9inNBGk4GLxpGp8zyQzZwCxlLsI6FW5Apye0M8
QYShoEETB5SBQ9LoFsf/SLqv5TaSJAqgX4QIePMK0/DekXxBCDTw3uPr99RsaGdHIxEk0F1dlXnz
GpcMF+DeutZe7jzOpc+/rfwGM1gOJ+4lgMgeLkKjpMtqJ9EYCYpdBYiAcyLQXFc2EibqNVXX97Gb
5lO741y0DXo6wfHFHLkSZKyZUmEHn5VNbRJcCNcfRPXde216q6Zqv7cRcCN6DTUpaycpLnuf8VxV
WHolbnF9X1q5ylXlFbOep9+m1l1FCruW4MEEi6k/8qpvoL7EUYlsya5S059rrxvZonFv/+Iuv1rX
f9qvLq40Ic4vJLjlTlVWjM8KdvgNA0Zg6+7jUt9XDp+ZfyeL79DINbUqpVntFeHXlnKDL1ZIrW3N
pWwbU3wcPpOtdKtX0E/EJb+9q/kexnI720spJjxI1Q26UtXAvX37yHjGM4rMZOvRfWK2BvZnonat
4Ks0Hx7QbOsRFTpnPIVCeOxoUaVofCejRX1X5yw1MMEWVNicfSzNXUI9Z7PRJ8+f8Jux/fVr3aGg
r7yieKszc0Lnv3fW8KEuNKWRwzfN9x4IwKPFVaidmkH9vnmdopQSlflRaouPXGidG/naEie8l3eW
t9/jzXewH178/WdyDWoTr8OOEaGoeq0+mrOBGIEN5u488xP0j6mKduMSTJhKix+gvCSdydE2Wtua
Ns9hAsu2mPDeUYPzGCX++Th31cOlfO8kW2clwlGQyXl8C3QHbfRvEPErqXsg8zDS9CuYH43dWPO0
agL8gLu6g+RXd3CIZLGDF7belTNBpx2tea/y3AKgMOrml2OUePrYpAbxYxhHhFPbXIy30bl2RP2r
X6ezT4i38n90/IFs0OguyBXP01t519r8vP+Ok9NoOUl3L/VXjy5zIMTvE/az+8i3cp0T4Pk8ybbe
/XQdtGVoderHBvpUz4h1q0jLRhtOgZtGvnchvOAx1V30Xt3dOF7PNQrV1892TrKKSJ9r6s1X1YyF
u8RVVwR45DfkfvnP6apybxQqj3K+CEZV4tnnq6aTnQJkY7L/l4QuMfugKUJlAeItDQWD2/Sp8yLa
RIurg4ErPbtgY2lTirUfrG1SCpVT9Tifz+qF0g2BfKH4ANMcRsEialkLXJ1T94VN2VZWxvmJ1U5I
F7HWjNCYsZZqi7htXUmhavBZaD3uo1tqmtj0N5Qu+PUMWA/lp96HMXL6Xtufh1twtNPozSujBnu5
MQhl77eKstfyLhldkQ54nqbrmUzbf84WjQOLkHV3sagvHu0Xqioxj4SR7kG033n4HEKV/fc+so+U
t6P45PKPjqlUaG/Ubx5ZXI3APz80gu3pyT7H2ep3S4J6bR67r1/zmYuJk5N303snKzHTUtD8l1HO
sbcYa2C3vTgn7Ef9eK5ufo0bY9CEd+36rvl9chvtE+0zTgNWTaayf1dS+0rSUuydtNscbhfl698D
KqVuhiX/QbE9FAfWOXLePsyw7thw79IdWwLBASXkXD7/ZVn6Sh8V5Evx/ai+sq17ur1P1Re5VuHc
nF26iVT9wHATAYbfqcH3urN9tTaP2iYZJZLI28vi9jK8p8Ya7QfZ1bK2v0xPsUnq2lwePlZ0Pbzo
2QyKQBSGJKGSfv/KpilOqgtCHoXYlGeUaxHhfiT/3frHKdDo1N902oCQde89VeEYFJmNa8hwsII4
/DI5K8qgG6KY6KkEYZ6q+Z8cENONek7D6G3FzHfT0Ho0b1/bVGWPnsFknTgWb9Ki+vd4B2N1leO+
x9FvsuwplcfPKZY0NI/41a1clXhvBbBvcv8E4xULJ9TqxR/KEfvAyZ1YfRHyHIKCPa/QvQSzLwaN
9P0Srr+vo90gUctBB9v6SHO25MT3KnzsBgsOs/lSjjUWsZIKd1m+vOUdYszGhPjgKmBJympZttPo
PEdCN+IZyB2enCY4FWxwZTNgkCeclV+Xv/f3LB2dg+0BGTbDmcAmf+NUTrfjwmd+uMj9u0XnRuJe
aeSjfQUmOMyeG59pVlcik67qfsMgCXrV/Dildlmyene2YrYHBGC5Cmp86JOJXOYjz5oLt9BBXQhT
SDOE1YT7joDp7BhH1U3trKYPw+XhCs8iXrx/BZe70aPBuTvT23/coYQvvtHr0bO1lJf2A6CANx6+
DgMGaewbXa1NLW/JanszFV4F4jrjMg69Ck8ikQpWpmxjSDbTDxTXYupbgsztz9zr8Pd2FhvzoOSR
Nhlf3UvZQXaQ+MRTqpt+ME0J9GmpwsX0YP9hJZ1/wki+ffJcq2AG964Bxss9v5QPXE5pF0Hglbwo
H8YEeJeayUSY6+TYjWyj9ZKPQ6pb6GIEitQpEbAhZzgyCMnjlCjPQGcipRYJW7r8M67Z/kAKqCEI
IbKgV9ov/kAIviaeQxG8Yha/duYY81u+uIY040FCSxS2TIwNKshoYCConKdhMJNgo78sffydpUPg
6bQUfax5t6Mt6teynWJucKGIaSCRgJNjuDTvEXE3Ye8qYrARUQh0d39Wz2vg6MNtuzWY5Mh/zacQ
Xp2w6Kna0O1wfpqEhiOGSJPCZIIvDJm2T1cTUYqfTwOZEnrb8ASvVK7Odh/7Cm+hybJjvGqwG3eh
UGlewumyOeUwptCjOMG+Kx1aIm2L8SjW1h2Xlv9Afq/y6yOTKfrfJcTVRsvaunEc5z4vRlXuM3cp
o9VCcLR1LxbZcCVDNp1h8h/T2s5xDIgr/LyqwVj4SEqfA/dsqHDO0bK9/nW6P6bQlWJai3VD1Gr0
z3qKQAiyxrr7CnoPDtmSLyZLllKyiPg6zfxcGvEa4xy0vUefbJl6qROrByJOMODjidRh8DNOd/Az
pmeAnjoS9cjjs5FXZcBrCYCzEAIIOqW6tnyCHv+qfnaQRAqa0XFfWIHYaZEU2ovhfpycb9v9Ww3+
R4SXLkECeKR+/NhgK/s+JyGryx49OH6YJKKBNWa9Zz8x2Ht+E+y0N1XlDbJoYAkFKtZVI5ntBe/H
FEokw22srX39J1/Ruo8kW5aDdO/cTA0IEiyiC/rTFqoAoo5e7hr/VQ67m4FSRiG863tYVpW5/cU3
CmYzkn2rGRhSfd141NzY1VBSGddbA9U+RaV/P74C/GAMSlAWDD9RLoP8+tIk4WC9fGuTB9YDm/lZ
p/nUOWdar1+BRIAwfvnTzNwssZwhgyjNGG4cFDh0TSg0tNI14ppKVvO6EKO1R9VSBrJE2UJGEqwt
oK3m//irAHLB97/5Hl4HIItzdeuEKTSyY5Vn8i2Cv+eFsaNslChVYhtWnnKARsAB6TfTvVULAjoU
6GsnQOvyUGBA9GRShjvT0IpUaHzNXsvAlyadnAYoXQ5gVNaanZx6bz3esxNvYcd08npt17JQ3K3L
YL4F15qICkjFJC0ES+pZ5yffPLspvRmrxFh3wRRhRbVm72xeiaR36ny8It4iMlZRggXYVsIiv7bY
HVQD1+iFEY6tYINIV3X+xRgUJ8RrPEpYzThxaZmR4ahFqGXGAX/9b9tyxji/UlGZh3wZGbJoc6ey
vYYwynTFFgUQXg1Y42obeaFjxko2tW8EIxgohw2PYx9nEQ73OGHepauqnS8B0vTa9wa599X9mQEc
08VvJ50OU6Nte0zz1rSV8rspuJmy/GAqN0iHGg8TJvxEADzIceskzxLTgU+auj+CSjl+XVAh+8wU
BrhAtYNWaVf6XJW8S2d+CA8JOkVOOspuZCmSWteh8iSSRgCYkNZVeQOirZ5bgci+I61l31paOgzZ
pYREnKxLvA3IgHouX2URCIUk+zZdSfWT8dp19/VO9J5uUzaKc15cSuULQ/NFP3epPezCUS6RKhNo
ZBl/Nm+Jdt4JmXEwpU4jI8N1jFSnmrhVsRjezAaTZV5Xm0u0F6j4z6Fmi8shtt9xup/N7aE78xi9
KrlLJX0fM4dC7abulXkk9+IlUimoD7CpfYD2u7f+2n4tDVI9VxCpdoGiW14YA+pk8zS9dG+0+4sh
C20lzQUXuyDSbzHcdR98jx7T3GdshDi99vrf43g3tD3NFX2DHH/f1KjQO/7e5lyQwq7CnX1mvL8v
xT73v3J69bbDA0mG+teCOjQLreW40OPjyHEHUf/czs5fNGOVxzwxvqJt9hmz91Kjg2iqokPuNn/M
2dld/tL9u8pw1k5JBpIwWhd91qLSnCS/bk2gkjdytavzZJTyMkjXMhxEfi1tCQX18+iuYtROPR/W
5nIs+3ZaKG+xeA/4mMHlBQ3aIGrb3/6ehvfOKcIjazoD5ZUHJig/GBR7chWM2Xg52UzXjv1wQpyc
iFdKjCOLeYyNziH8M9/gj+dGIqKix3SBKb0VTktqObg0GQygr2pEEFXv7Wv7Ol6xDgs8Y7Y6JVOd
/r4v98n+lwCH9BcaTXlItAX70jApZX0rI6P2k6yUscDpU/DI4BnhbT7bq2G2WbB7Mzlywh/CTK2R
bcZoq/qv4aUbtC9BBeOXvW9od/xK1mZmVdT4LT4+n8mKnCwH3LUtiw9TfNmPN69VLyGzOdZjOIYo
CdFGeGeC1PdliwiPEjanBRX38C/l4fI0ExwkvYUsxiuhSwxrhig+lLVmlzYT/YpJXfB7FXzYSpck
vLCquUZsJxrPD8RNKVCxygxk9h7M9AD8LKQMWycA6FUjWZ8vW/EvLPt+0taPUSEH9MGu9zBITh6T
B4nwNwchl4zLznzVkeowXPfQeev3aaxDwIZrzn4UWzq4EGynOYrheIkdguGk3CV479TIy3njFKUz
IKsO/F+OWicGA0pRcCSIrLKowhW7+eK+qc+04a/EQGFBDGMAgVU9zC/glUQvendb8TjYmx97j8HJ
aKDHqtY+fYtCIRZ8pHXPGl2XqX7oM3MBgGINF/Mj/h+9ZB+6K8/J/C9fP84fn0vl/s+hYZt76KUf
VOAXE6/Fr7cs+YBzOmeiRbUwcD6VE6VMO9eJ+HbPT1+J6RPzt5GSUb8ZkG5287j9xgDjskDCDs0U
q236Hy7oJ97/h8oGHObcxZ24SWI4Eelcnc9b3PSQuXKsc7zBMLqgKDP0UpikBwnQAD3sL3lsNSgo
2MOwMcjYXQgy0NKz0MITu1ToTlik9DNJezlGgu3TAa3TRNulgadj3uuNk0CuRX8n0Itzlm34DA22
FpCGkKjqYwaZLYgA3E90k+4l70IfhxBl0O3Vqb3s+sJPopY5RaXzhmf+ONVWAuR7uy9Hg6n7WK7c
ZwZumGCKbsBQ024GzGOjfLp4U24rHfWxfqlhsgTltZIk2Mwue896UKQf56nhsp5SEyxqd74CfO3U
Ngn2TOfeitN6mFVRnYtisA8JV3mx/yWzH+Q+n4quQCmn+vpGsGbi5L4AplhO7LuHMAd4OCZYw0WY
GwODyvbzI1jx36Fs+U8hjAyMTEu9r1Uz2zZ/CfEcDu0FrQf30V74uu0cH7h3HN4BQt1lGWIJggg2
E4iXDRMBbGiKBicyo8xanrPOdhiKF6Rdp51ZMgeazqyGdFlZ9w6dxeDBqufawh4bWDcDQBU83NhJ
AQDn5d7Eq/If6r90i2Xrza972+UAVnw2HPUObwlAlePc6cYWLbC5xrxLyt05vAwUu7b2Fx08+QHz
72GgP/C8UimnK29n0dLGZgfGgj6API1Aif3J9eovnuur/pl66GX+lf/cfPGrrGaauAe2RX7XpWCw
TxhV/U8fZ9pRiF7TLTXFW/1rmDhcjp7Nh1ozK/cid1O/XrtftHP/1TaxJl4wYRp5SFi/VF3PdqyZ
6Pq4ooIYjyHvvSYH0oLdYIWtw66vynBh5HOwqllUkp/b8mDJkv85PzYRudiTnSg0rAKODkzoIgiL
x4AruUdEiFH5LR/m0t4ObwwGKUa5GRRYOzOSxRQOJ51qpmxI0Y51NmJ0sThb/ymdZBFwb+zG2+ty
iEVixTPeNJbQ2yur4SXYGEt9iDiWmIP9h49n4Hw9BQPfYe8SkpDRbPucV7et018wqr00pan8oA6L
eAn934HkiPRXob5sO/8WxdX8YNnQJ9HPSD5XIj69+1iR5ZUUFe+MhCFYy24ruV7ofnVClXXboDtK
1YNGiYV26TUFU9R4VKme1O+G4OaHlh1bLDojSFxly72CGzuwxrlPdPJoIGnRPpaDKcRBqU+XGqHe
h7nVf2eET/0uXpsYRUcDnA39BHN/9SKkskSxGeUYOgRoDveM8cPK087AqpM1JiZuAu4/zTbwVvj6
nbCiNn2iZDOaG7FWGCLLB4KUJk3BV620qWjo3+4+tN6KQHTRysjUWPInWUc521T4d1jqBFxmXqBG
RAGoAoA9zKBCmHGq6l3WL+WH6dT03qxeS/SMYcamBw3jj2BXwZTBmI2hbHlL0nNFmbmCRR9Rbryy
832yXwqFNPLIubYv7tkGmhb6kLHSXMOjtpeJ6wA28eptWrdIkV2DjDQLJR/Fc1lSVnOb4BBVM9CS
bDFrraytbHlf+2cmysnlLUbJ1axxeUEowCAxIFq176Vf06QGjaCfFea6s16ho9upY7fyd+RM4nnf
Mn4J+rWgvYjpm25Vd9LfmBMZigkestFtvNutBgHXxNlm93CzAm+eoYptKrgHonrb8Y9Gbnn+Revy
h/2rbH4EMF2EKXWT24YtCAnWLPNsDdtTMNASHh0aKj4xZ+aXkgA+bMyTMx4QWbdm9uljK0xkjih+
uHcGJagUOQ7iSLn+SQp7XJTP7WWDuqrdBC4be78d5hxbGg6sdna07N6cvAb5PFdilYxfTgrbCwKX
AXnO8Y10YpqkbQnhulXxHIZmsA8brA5OoJz2wQnkZRfmLHY+HB/eDwEaHvbu3D+eIT5L0sHCsMwS
atJ8RznKqHXDVKLMrma8nF4rseod9yrZnQ03rfhw0Xo3kL1SjdkwbtWu6rHJpY5VfyIRzpRijfU/
SLHO5/NC2/ybA6w8StnPm10LgYAt1KGewfOI1VaPSsFAjavDaHUc7J792Gy0h9Mq7QtR8lHJraLX
tnl71l7jfb5xyAyzz/Y6OThR0LL969pssr+rJ1Z8A08fUUHnSruTKy6Ce3rlRA8kR9VELwK9+uMZ
LGuLICL0D8Ux2mit9uUFFrvZ0qu8Z0ZDs0M5l2+nWocBevHzW0gbP5/7CAl4KCbzm71/KzVnItbB
0wYS56aPAK2u4DKP6iYXvQ07V6Wdu65+BdkTbuUDV3XFRNloDvd7BZlj0XEw0jxiPR7exVm2SIwC
jIQLF2bFBzWNIjtJO8pUHGg3Az2vyljsO97yg9THg60BJmrH/2X4A4DyU4Evf1Qhv+rn5Xy9G7/u
LQzu66mbpmdLB7OQy+h88RHLy3vjvNpFW/5x92eIbXmitWITEgsU6re3t3zg97T4iG+nBdZ5HIOO
nR0WaubQvdJfv79VAQ500wYYVEhQexIsgpFteUrTV3E3Acuo/kMKiH6vCBtVm4X8jQd/f8iC8uHF
sPnRmA/2Xnrz5/BNrsS3Gp9aYZK1G/nfhRT/xQMrJK2F3iD3Wdt/mbpRzZv3GhiVgqu6RK32grg3
19hXUzJfD42lJjPEknJ7KjMrTvXwXTpclRl1gVTqJInA3A8J0qSz29a2Oibl7S0ZxtLXDx1zvuVe
1l9QMTJvwqV4sPJf/Xt+PLuZboEgVq9qDDBWCOhjJFR9XfqHTFlNM890DnUUQuJ87rzmAD+J/q2e
/dBtmpzeWIEiQDRpz2rUwL2TI1G90tl2rpM7qF4xMH4KCsJTrh8nx0mynhDcgNwCv+dA8YvPang7
nHVXDM24T5irpcqFqXDh6FdWyqTQT38cRoferk4fFHFRtX2jCwRSdOU+XKFJ7QWvLH6veI5Loxlb
Z3aS7S/nD+NSf20ga2Rfw1CDfNXySttLBBmXkz0WN1JdNfkLmY6bYdWg5euI05mUd+AHdLr4nFIB
lN4C6Jwq9WtNhaTWBWezX70KVg2zcphTKY4VciULzhfv2qtc9ejnrjkrdo7mxdDq6l2miQKxt+oX
SgZcDB8bGYq3K1akpPn2aYyzXJ+6EMi5cu2lAWOAYIQtGrwcAl2hmPxcd7n/1E9lvke/L2X/wtcd
5SryxM1RGTm736JzLlUCDMO+zJSAKHCNMHMv0Y2LlVSuaXKDI7ccXjBcOLBEhdEaGKrgKZk+Em+e
NLObIrqV6wCp4qxWnASnCFc9HBgBr8GlmT6neSw4fG1f4xspd4GCY9AAUoF+w+DVqccoBbQYSthC
ad/9P162jKYY1+XPb7GGQza9fNXcRbPRF3fOnkevowb0rbd6kUOZbhx2+6/n4NJb5APDarzBrNqU
MtVv3jQ0mMda1sEj38FnvjbCKBXPo3YcnNBYRFE72dA/LvUCf4lCP9XAcGglGt49kb4+KF8uaBtJ
gYuZinEMLJaHYTnei9cXLRB6sfOuIn9WYyXjyt7BZXzbasu/nQve4OVjP0li2awHgQxzke2DhDQf
VUejhSsznY4h3tbVqnQcLAe3LgpKVPh91DF63NxNlJ5eq7ve82tHQ8hpY7ju44TXN/diDmt5VrzR
pb1KIM3Lx3Gy/odQuoHefZtBphPFwwddmg0tBpIuXb5jq2k2xYLnUFtdM+pYnT+yxqx1915NvxTr
+GEu6rsCI6wvDBIf/VlhUuCgdv/bLOqZ4DZ34wsQKAyIkbrwtqgQp3Gitf9JhMw4ZRAru+p6kg5U
ke6zOJcrUiWQrMwHuZJrFaSsx04yevqHpcp/WYDsiY+4oZqVcsvtK0/dv9Lnrvx5L02RgKxUpSWA
N5CqUxQ0z9JhU85lqm9AwtPR8yAtyz8gLbXUKkKnT5yr2zX/td2zdiKrtcTvPZY/23wj/6istpXk
cTCz8PLtjbH6qpbmrYOD307FHKCVhQLQ0d58bYO8LCbTm4H9KboJJNqUEkg6T33keVUpbLvr/O/7
Wl8/gpwyVYtvq2/t1Kz+2DUcPkeQBDtG5yqbAISjfDNxr8aPII5lNWeLSceG+TX67/FvefpcCzfd
wibSk9lp8j52d5gYsd4bp3z7tT9+ZgHKwU53h+0iII9PoV051kst/x1Po9uxs0r1E9fqRnVEnpJW
rZd3Ur4hJ2x1OUJglRgPgoY1OAJNChxuCNqgZgIPpAd5KLQNarNoTzyekwTIE7ZekMwKQpW0l+fJ
UePr1e1zAK5ALBhppHoxxFr8S04LCQAUS4Pyg4qdkUolyM9f1NfOv3Z/23ZjmsGGfdunggd2UmyH
szFuaHCsbvuoH8VYz1pmfnKsLosdJDitJK+T/0xnwpfWVuX+rgwvjBfHFRSytYGQ6QmvjYsD9WPJ
D0ShGXo8HmvFnxcGb6Pxs1BqTuTElGs4CqVxP+M7QhQcyPtSZ11q/jFcCV9gmPZ31g50Op0fvmKO
40xx8teaVT4m/Wvpr2nwM+xPZKXxzPCXzVzxr8GR0MfdVvsweIAhzvt/5UB48c9F2NefeaD9USjY
1EVr/PlGXDpcRFdKz3st9/+m1WnrP2ZMaTftWNnVrCfms5XhKbEoZZ339/He7LH6MEfqa409AVTt
xp0ilP0KRUOWk82s4ppqWnyUZbU2DoL9POODlzuFwc14ILyTHxZU2hZjuTDT/gnBn49iPxbp88JE
/a/5Kk1qiMt6pqJy4Fb8yhkT8OPJlFNKfuVKmE3pFTNFOJM9oPhD16WgmfRfLNjNcvze91BW0rXt
HAXlhXc6yZc09pnyH5cSVcdPOEpADKVuwQ/N+9q/sWvrok+2pZ9NUI+fy38/k257ciuOf47lEaDN
SzDFXct/w1SR1e3EG2f3oSF8mgZpUn2b8EW54iiE2cNxJOYGgCbjdR9m9P6GC0mxaU14UP3VvjVJ
FhvDYbZYzViFrk1YfFBaF467gRdSyUAA3EzXeiKSq/h1K02k9KH6vtmCyMLzAz++VuoR973Y7S6K
cxhhG6fTLHEQTrRbZHoh6rDCWau8AGQyQfmvywrf9yO8Kq7h/uiGY4TgpjhwInpvt4rvheakm34W
uwxvOIbO52lt7CL8Z0CpTZyTCG6hw/vmbDPQI76LH+o5LQ1t/r3465VYgWDEdpcGxB6fq5KKG8mY
pUFhg6UkSV6Vm41xDtKkVxnU/3dngqUR15aOCsFR9kIyVZgMh9dS5/P7c6A+sQrZ6ZZ+vUj50LpX
Kteinx8uSKHY610rCcO3ZJTpC55rMeWdpBymq3qeV6x8eRMJAsIrTQWmFAAy43L9vjn/p3kee3/w
FzybiDOir3xXhf45lok5XUNBgLA+DSYJAUZ8dFRlkEMyv4y1N+0LUr16uHhpc3GF/smVMI3qjhQR
p/K5QgLjA7Hc0dH66cXRnE1w6Hn1wM521ZarMx9xo+TXgCQenaCelGl+bjjRsowdQzn0dKMYbsIC
DUxMDCW28ocNISkcThuX8VJDmyojLdEIyDIjc/BVWJ2LtsQ6peWuzTKhHhyeH6TK38l/62+nl5Ys
+WRSdz4SESLDBLe+OtJxT7vDXz7prbfkVt9/OJSdAx2GE9v9HoTPhe/T3+FPdCSnTDxSnjLYMOa8
rl5d+gq9xH9T8v7NMEJKu2lysp8DJwfvpODMU6iDmKB9pdckNgS7wqFC+hfn4VHSM6dD91CngbLL
Tza4nUtn39t16KlF61q9lisQvMG5dCQhPPKcMC8EMPIlKy+ai+asMQMSLHsMBPajXFHb/eaqw1uZ
vTBrC9O8uMHLrsNpt8Gma1Ocg4r4aGf5gWYASZeod23OeN/G62BV7F/MYl+AfKZap8Ip36JvU2kP
C/pdN9V/9hctJLygMWEgaUOl3AHTfGKS2lsDpr+crOrXRrANVWFjNKYx7c62O0T8RUkXiMSsLgeV
H1vba2mxra6FcG+beR4+i3I+G63kT+xamYKQj1fH+f4czv7i/5YGii0ixGvvXOC4n2o9SB3/hNnG
itd66KAvhorl9zt6ejr+a2kXGlJfUz2sSpt9+fwTfWWNS1h4XGtpdoJEpPdqjGcFhPlYFECx3LbW
cEpzzkudc9073lkcm8ltw3wzvWy/JLkrBxLtgvqysT/3kwdDhdyHdmNTF4J5TbVMN68m+zxN8Xpc
81hg9Fw2NcWg2w5z7FsM5TXT20BveNrGQOftvLTtR4ULY0V0vQbNuX1pqR6WavmfZaMQ2sC98ZXg
UH5VPOKYp+2as068udInPsUpvWp76wlrytwRe2PqCB6vf2dwzS4b/irCgphgk9Lxo/SM8jI03jB1
rsos0/M9w5mpgr46G/j2GulYK8FNN0VpdqrIpW2kuknGOOv2SnCJrvs4WnBV4xqkp4Hfb+22x2au
JoTF88tRwnCbWvzjCCC0SwOELuVTCyxo/nX/UzzLNsQsV55ql97led62seyYj3BBi4I05KJ1EDcp
ODNoCgCsGv+T7mxsXlK/TjLVNHo2VBYb8d3ao1blagmgXqpxnNwOxX8b2p9UR+Z1dRatO0SI9WTv
bJWSF4GfxmzKxvzEjd4KEk7RZnz/K2sIHlqhy3uDkBfhfDGozwqXFMzNx+bnKTdE5lc5NWdR/bvC
d4aRYvBWr3+5ca6Sar96fB1tktoWPxiwJ0TARmxLo5GyoTVS3jaD6AqPAp//ScaT8qZx//H1w0fa
VXt3gO67MkWjMlYAlVS/Hz562AeZROsaVmxiOkS8Ggevd1oGG2ztaUBxq/82Rm4LASHYzCVXUu66
nT/7mbfBHv+jU2usMCpm2saVtNld26eX2MjZsfKqZAiqNP9IPcGnzRUx23IHsPcXWsKnNNhEcwbu
dJHQOvP1xADfxFG7q2v2/hucsuN27Dg1DY7M7i13iQWuhZRgEzIYY0LKimAleH8M0cEjK6aVof9N
lMscicT+HjDvkJToHFcZ/Cz7H6nanEZNMGLS91sMMGccIg54rKUQWrq0A/EMFMJoVwT9Gu+wCAoh
7kcFa7rUu5TB3aUNCS3Ky79kREl/i+6lFBmG58mw2eCAlsRBbbqWaweeVq6dHs1GK3QYxu6hw+I/
PT+DQ/b/4uUNZAWh98fZ+p18lFJA2xn5bGUNR8xWw8ZWqFzeKK51x801TlYbLU9ao6rWJpuK8vny
MjZ/5TrLW/3+bh4XvdW6ncewEFyfHxyTvUOwqrv85AVV2aFOncJ7ej995ji4SogB3hHExLqX8+Tm
quexeasIlPlFW15qzDpOlDOn8uzfe5jFBIhpwa9kkivz9VTj0mKrUc+w0Ioz0QupfhN+eggi666R
5mdwZBLSXRfbV8kLw7A3oKDc2T2CupAIM+Z7XKIr2Y66JRIcsasYZrasIqge2US6NFiBQcwP8C1p
doHgr79VBXN50YPKZIv5rk2heDI4aC1Gu5b8rO6rV8BJe5TyHFZklPcceih4DwKihXzsA+4Ry38g
D9+DqpG3AXwp3X1FNxSswW58kY+7rSdkwCLI7GpHSg/2rtQhjtpUY7tt5fK1ZKIOxbyBFBbz027K
3vl56bdXi+hFMsNe6RqtChjdFbTUa76WvUS7fNlv1iTIy/KzUE0UqrdtbZ9uQSZPyaoIqf2tkTNq
NLuz583G8VzzeBYG2IgfOxgvs01NJn0+E+XyTrPGYTdMGn9tG7GsgTKLL9xv6CvW+Ka1vjWQYpYX
KGhpfe5fCEN5Ywu/JeWjpzG63DeZaGz5aFjs+D/UVKQr07w6SIyWR+BKRjMbZvqH0a531d0Zl0Sr
aqISJjrPduZ3kSjepteWqVaHSyW78uv4yqyhHm9k/44j3eZwNt1WDdywYWRAyr7JQEoR9aZ8gTrB
tKdz6WWnD6SXrACBaDl+YSQ8yyn2d/hEnQtdfO4j9n0cZQTe07UbjDyRJFzYVfOnv/48/hhktm+/
h3EcjevwxUiJ+E1ZdxeRG8pgxbmBoolCmIJIBIetFZAUZ8XvwO0Lihhjm25BeZP4ODXv3+tqvBbj
HSO9K1vBELSg76KuHrz+dE+9HdswvktVAxHyI1YW/zEBpBTbPrbeXqqX4pyWjY6IY7irDbZTKjT0
LjlOywjQphPZGLSHjAVy9+gfM7n6emSXaZ2rL3SuVXADrA9vjWz7bPwAxZwVWxKrWnzVjWNvzSsY
+uAExYnE9Wb32njplmHE9VknX7ob485MXFaYGazlsEMYy/1kWtsut5OZwhg3jy+WLbB98UY8p82Y
K72bSIQ0qTLpTuna9i2WEtVCVCDfDdG4y89niD67DBZNMLQ4ijCCSsPIUvYvo6fqwfPy706wajmH
3GOGk+8ozZNfUN7QtDfnGA0u+EvZvOcutjBHWKMiJKuIL++/Yz1Ydt2q10Qw315UlkPn+09elE0z
zKBlNZXupk8mGhWuPOUtNOJOUj2XOlbDNi6/gnOqwJSMXocpRNY0iFC5dvzN6MJa2fqS+XaqvRot
h+b9rY1sqeX3glL49Xv5esCjDL4kTy+j3lHns1NgFAYBcZyZ8TxK7HoOIN1enDSPT5zalvWvRkNr
MMK/6uwrbBiHexOWe/3WB+6rnk2Aa5vusnL6fA0fmv9X/95i2FVWcYN2cS2GALqqFC7KudkgGQd6
Lhu0GY1XMziXHiHLjeSfcGjErudkOXjVE3/HPklbPe4hLgeWhJl4SY6G6/fAY12Ug4Z3W4l9yzsp
lNgothP8SShsUnUl1KMaG4iU7Co1OxTpq06itevb7Tv5xtUk6Dk6d5/zU+36mZjOfuiNPfqGpJex
Fo80KTeIVePTDMh4Xbo4RYPco5Kbrj/jjVvgoAn8U8lUU5+ciK+SgDXdBJA7GvTiBTzzkeYxHvKH
do1cmDQkuqhkFi14h70mpd6AYhv7Jui2WAUxGShleoXutnebMMrhKYNpCvvXPASyYkbGTazDdiw+
zI52tAh4NuhQj79lL+hMl/V45yIog69yMT9IsJH6SRnE5HTxH4mPwyD2Ye94K7dFXEumNETIfl4m
6O9HFKbkxMrHCnvXj4KwMa5QZpgJoS0Ec5EkgnT3IXMq/XVqBvlX4lJ8DLPzC5UTGsry5zTJdRkf
CJz8yjeSv69/uO+WkzwR2opU9BjjVuUGiemaLQcK49+Nhvg6J7awGaS/8m7HfhT7fk6f8zTkQul2
+mJn4JXJ38eXJYVUJ7Grkf7LoD6PV9P16N3F2vdZ0BSYR5hNiULlIQVvU6GbFe2uQhg5ncSKmZ/N
3MvSICIuoeytH43M925w6FtN0bZ3/jQLbOYGZ3dzfP64TZIva2c7TBqeuEON8Fh+5VzXXDflYE3x
anwq3JeNhfxjBLHo3eWQ1Th3Ey167jYmzEROdc39y314COP/LmH6aIo14fxjZdcRn1+2T0N62RT5
+kPE2+Pr3kMv7G/7xmKcItm/7T9PHSO6/85848mUPjO4SWc+scS7idr8Pd30cSr2431b1nDnXo//
Q/9rnCKPHDGxTX0knp13aAH0uZAms+1ltT5CGk7oRtLWZPY8KBgNk1R/B8PqQK0Wd1pnSo8SzSqg
d9KMJ/vPb9Ymk9x3SEEUKWVrfWjCr+N1P+0mNzHiR/ygxplmbs5aYnqkxAKBR8efGfYoX9G2x6+G
WsqrdtNl1sOw5NUOWRyT5Veys+m+BATuatiywYSPJ0RfKpWMhCl3g+ZhnO1ZhtgIwqn6mZaq+lcT
1Pr2UDc29sALOgZDmYgJ43sqc+Tz9Hvj3esOdE+wAJaq+sAYEdnx5zHJCY5ZqJ121DUnWtB75Dm9
1w+WMI8qXVneieJALiD5rY2Kiamm6+5+WJCXm+kmejhrKyVbbsCm4PcYrO83rGVsl8dhpnOdbsjw
kgbliz4WN1dBniwmMslRbxkK7ga9kI5YibL6C367F0awS9tAspEmBQ1DyfRAD4goKp+6/pjG/nPg
XZQ35UQvPNYPy+I1KIySVSw8OIiw9SWt5lZjJQE5fGajHY4v3bcJ3o54PjHdOSjPUb6zbuQwkcAs
IFAUz0p+kPejeAcZ0gn+bi1Ht39cCcBraOu70iCAaqA53cWstm8em/FvHHhdVkgFOVZy/tyBXjdB
MB+81k6/z6k4gCVRkmcOGv8/os5rS1V128JPZGtm5RYwYkClELmxiTkrJvTp99dhrnMW6qpZpQh/
GLGPPtbvbrVHC7AVULcBYgwG0w+R/F3vOPj6Ipos29u/Op4TlF2HSbWTtCMZUjt8C/r7QWlOtLdf
HAAWalFTNDF6j2kNuwpoG5r70aCSicqiCvGsyeNrio9V9wCoB5hFxasPAPz8JhQ8UZ1SmlHgc/Ou
XQNmEdzP5ttj+tqnVckxAFZh0fVrYP7gaIINATALYFOPm6CFEzQaVP/2lc4dUxbZzS9v7WIHzATx
sc8AGWboK/qnltHbjnOT52rul0hkF/hUsbP1Sl04DltUncHwQAMK/GNcmiKpUVo5xc0fhU7TXC/5
mPco576APW2faBGDfRtjGVRIOdO8hTbqASk7tCYg8uWlc0ZhA2wCnEloEA8/3wEo0nnhm1a6Wxd4
I7Cn5yShcvgFBygN/SCauQKhoiW9dSDudR7n/17ssuNWMVIQ1VgnwARhSRzC13hzLu03KQxcYec3
wKOlAdJ1ARKzc54eo9/KgMfPgQ757qhlPD4LFcHefUUFxjlnxaN4ABUjGhd1mGvfp/Nx/Eftw+1v
O/l22VXEx2KXepZBbgA2JVonHepvfkvDy63ubcLRPqDXJl5XguGwiD3onKnL45U+rzTagdsER+hK
0yNYPqhYAS5FBzVjcCCqs50+Zyien3kDpAuB8mMDKIjNeaff38nDxKyOPu3naDuhbe/HpnPJr2SC
TLitrqNjrzQquy+oocuQWlwH8I1GZcDAn8EPYjR0MYWYf/AQTd8RbaA22wHtZSFFBfe2NQGez/OA
Msz3h/u4DsDxLEvL/fhD/04UpVsJ4l48pNBiKhduw64XW4iqTWhdPwCC0YGTzAJlL4rpPduLhYCS
+r1M6uN+HXbUpLasTbGdpiCS3NOqvCn0PuPYLQMon6GToOicft1yxTL+8sF8ApyAsGIBnNHB9sT2
Xxm+YpOYahut84RFSYSciQeYgA35Nd8wmxECXxhB0acGjRgMJIA51CMFNR3ozFyGqLCkdvBD7jQs
r6nVBwSLWN5FVa7XrbWS7mc5772CVydJrDwBGCWbIfAZFSCHAOJrw7TcqxMdYuGXATHVO8UNrj7B
EPJl4mPKjeArDXZYaL0TPUAuVHGVVz9HRC8YOuF5XQ4SP68QtDMn9TP+dCqjpGYCxDlM3v69U9uQ
Ijz5JVLThVF9+IEIr1F13n0IEqziJLdgY0PXm2vnC07xQFcQJ1fpV999KNAe5ETLk9+FFsB2cu2Q
cC3TRRlQ6x3O0X5dZeqtPW2Hk04ZNN0W+A7MR/aJomboaGooDAKh1cQ2wEnGVvXcvVPAdWnsa83d
zsFRzm+bQHloIpqD5QHHDvdw61wBvOfbx7pzQjblhyXM0X3/CR3zqxc/GzSGpNHolfOAN7pZSWVN
XhQHlgmAJRlzsdAvQBgN/xyoOOjo6FaRULVs1cMcAFRIKaZJePl7bU4427BH5UgQbCgCLKyelM2M
i1i1obqPUBVOGIbo+EIYagW86A3tXqjSpJVbrz6qTZKgRAuxmB6lZSv/sTEOn0RfCXiy3uM1pfY3
UCMz6lGRHSDnuztg29A90m9zji9CNBboEou7YCHaqUV+v5u3KXqwOvmoj00hgqlnAcLpQuAIM9S8
59BKtZP1XB6s+I+TxU+7CJ4Lln4CutQwQMNL5WIDLqNtkURgQl52B7rvPSkSrVhAe4WMED0dhkh0
oys3N/dMbzRenptfciQEdWj7uYUFnNAhZSHulcvdoDfOi8PsvPhMk8F5+fHyIY2cPYMcBvxRi6r/
DiA2xZqHcbW8OHefqWWJlKz6N5h+VpR6iSXyNXoELyqlN3uC48iEQ+N5Mimd/gasWKgnYxKkbO2y
WcCBBZv9HsC7BbqtwPqiMy+xg1/jWOg8Lg3CFEmuG59pqUF54t1Pgi/Fr9vhHCg5i0C0bdcGpTQu
BKxNIh7ee3mPXpNTexs9VIWQCyjh+UASGlY6zFg9fMOcOz60VPnzop05JAQ4JvSHvItQFBTAlnqb
Z2NbNmHfer5p0W7vIUkFsEotaU60nNsEExWIzbZfnZwNwq4vmtiCXBC56WUKKuTar01PXsw62EAS
BfNlaXTuffcm5A714NWrT2Cr82Lo4W/qd1R7uQ8o0TAQtlZMJxTgOCTycKOhByDBQQ1n3mIJlUF/
IoXgDsCtq5pGCfgdBcIdthLYtdexkycxI1zouwihm1P0McgSaHcfAoqJExVnhTVwXRzh4DJQRR+n
tHoG89EdgTOpBNe/6x9WveFw/iLREIN82tWwDlgtRX0wHl5mxg6+hVbytvK/xonsDR5Q0X4U+h41
WQhRroAre4KnwclU7JTw8eKw2s0Oq9fiS6xXhxK6zZD0AknID/9W2vvZCZXZpL0AnvmVTqL3Af/n
Nze1HKBGjmjJBoofTC+unI8aZqjI7HVwKFt4EsgByvpZDfx88ehKfPHkNN2JIchgo8wt/ar9uIRJ
+PX50sGZzo7Vbh3Knyo2rt5DmHdPJInSAg+L24fLyfuBWCEZiZVAbowvrqjIgP7e9EwEGVOjpfuW
hpF7njFKWhd4w1KjOtjD/aaZBtnqAXqYfB90oWBkRFhATmG1JXGpfxnBje7Px/G8BVUvvRFUQQhk
G0YhMhDA2ikQoMv6dcBWxp8TI3zcuTI0Cb9LenCQfnxmldn1aEXfYQiqQHSrXUJoBH0x2KmC1yR8
aDd9RItDXXojP8VC3DplgEGEltIHmZVKcPIePtE1fz6aj4xhned+UVgmwXYxD0GKDqtY0jsQg4BL
iHvXCEisyOhfLCAWm685cvAzARHsaQzwa+r+icnZzEjMMIAnoIABKOOXp2ztuxnezYgufyWC5bn0
UNAcN4cnpqLZUcK6AzYgpf0W8oIUf82EAZCpx4clZAdBVKiP6kPFRlS1OJ9CeQ9ToCvPi/Q1fIuX
/nM9Xo/H4HT4cy59VTiQagtz7FZt1wCQRJkrcTDY94BKK9h04FUVoVyEN4zCSNcg6IAgEvmBIAQk
+cXFBfaY1RsAPiXFEJxNh9/27+YwginbfMPFMx57Ql5vAYXqtsbjlttqjfUjSTIS3GgjDUae/gGk
aRuEQBk8ypTA5MJ7yJRDpkHCtoiR/qEBO4kcUNAk74QHZ5BZYNQ3E/e3DTIZFBqkY/gwuWIdqAD2
nNqiHk3/Y24+5opxg9IAMGvRgtC/7/i+z5rg4rw9YzKMojDfCFmLfIHWcKChF/YAqFdirrkZDaL2
gzaidoaAK8O3OaYgdejp1gn38sWMisMgEd/gn2Rl0tWvrBotiAhgsCZEWWYXety9lgi5ZS5JCwdJ
/OGqdbwpzNBV6NZqTc34vq1X0s4g1GCf5UN58pICYmTrSjeRjuiPW2S1K3dE15ETp3wzWk+SOGrN
JACJbkBHim+j1UKetKDS4Kr5K28ILy7YIQd351KtBeoKSaHRZRYo+NQcoKJZlDoEFhmGe63czrhO
WzfgAieBeAJYCrhAOl/2VK1E6hrJQ/BioEZHVJamE5GhZshRmI5/sHwf1yE93mSqNA3grsEaqNuQ
/q8txl90Z8rf839mjwyQMCEsxZCiY5uqGD5LNzI+8aIbaHYGIsPpcaDhC9g1kmw0SAK3IT+bJuoE
aVRZVyZgRrt7hphvaiNVGGpd6ReTBBxir8ZIJnZu+W/suLs3V0VpLZ0SWyUTSNDKZ9YZEm1XLRRd
JMYLSXst+ojdHwbOS9gzEjy+j/DQGsOA5E6DYPQ1FffeNjerEe2PQD2onerPRokzZuGK//ygX7QC
DayWJo4h3KAVhowzIwkKvQKFkMomsgnHbsvtTS/mbB1FQ+9FN9KLOW2xA8fSCvh6fCdBEa40jLRy
dXGaDybOMEmnIgAw8bkFoBr/jhpFOEXQU6DKRtTjj7hP3Sm3z0jVKFwZsqIjTUUYsmA4lJxOITTs
duYJgdJvK2aNa4vUQJIKofQx2xWzjzyJdBlFRlVrFEgdsRF446jQs7r/rQ2pTa4UsDrLEEpj9ChD
zrwzFEDAgEnRalhvEraKvwVdQmw2aThgaauRrwGPewy2zacYtlCi9mdGmgT1BFafaq83Xbpvs+m2
GL36sMq4scFp/WHwJoAArI4Tp3ja/SBnDpG4oSZQZ9AmloRIBWxiLsec4NvskbKYTl2iE6Twtfrf
HUQ2iYJ5B4LTpseqp9CdYnckKJRvvzYcr6yWq7nKkHbAvmw/QJncTbJGZ7PcYtwjgvNc+t1i7SOl
tUQ02ldr7S7XrY5HqQTfxNX06y2mFY9T+V4dkrKSCGB7epceuAmgc1XQYdne82tmIGmhd53N1eoE
0l6HCvm10PTUnBM041WqT0tRe1WC6r81H6GKOi42UQN2I6DlkDqZU65J3cOlDcBxrddUAXGADwuZ
ME2ZbJyIG0NXoLeWqmc9me6Zm6Jwf7JnxBBwHv0AZhjdq/t4N8vTYQp+pL0FhPR9tub5TunRwdzn
8WVekRAIxR9MTshWidKETmyC0gUs8iMVKfZudXD31ebHN0ipGa/WfVGiFIRMBoLSZ0szHNpsmbwD
O4kuGa1W9NVxpA9LDEa2hcN+5DETqBXEITc/HtOeAqTO01ymCqYjPa/9/LaDeyMIaY8Nbi9gEV56
siC4OCnB1FbQUOgcgKvAJIzHvRnHmAWR7iGiKVIZgWxKXdZqNJIRgvXNk3ZvZAId5910WDyoPD8V
RVyVM+L3IJXCDxN5Y+/1v1YfeORmsgMMyRKfDSa4BeBISWig7LUeMuyh5iYzAebIN/Y2KyQ1Adho
yA7JB+kdrUVMBgmN/wRHk1IXDmlPIH7sk2AlsRGgWJlxhksay9OaONHQZk/ead/9ARHZdiXWz8As
rlaHzhsSQPQGxMjRgYaXCaMvicimQ12Nz9w9+jV4Svc+4Zx3801WarXpCoG5gdUEWCUPLICblW9/
TZA7/IoL+aduuApSoupOPQzDoA+2Fra2b3ujhc48zSkT4JYdZ+SMJK3A0/LxVclcMQoFE7NAMj57
cltSNcArzRU4Wb7ACbQpJWO0f7OnHG2SjvweQm4o/cDu2I3ZYtDTPCxP5nIJXwr1dzmLKOu/NbRj
3xxAsif0o2b3JBQcHCY0p6BM49KMNAUaG2aH1cHhDQMZbSBU/y1RCUP+irDQoEOUyCkiNoKWA7zx
WrbHBjlr3sDWZQGjJ6iLj7QrJeF1nlTn+3k6UM/70s/6RjUtpHEQ59S94TL4MrL2BEz3cD1nVi6m
Disfo8Zy2D9aA6tcB6HiClOLpZSJTklFA9UehlEE/oDG61wfk7alFySf0ILMRJQo7VgSnJz4SmoH
NSVBcOBZy7G1Y6pHKx9RL6kkuQQajTsIgtgOgn4N01hGaWo1AA4mk2sOm6xDJpI7124dDvV+lreM
ZVhEKLKB7Rb7WMWlBB6VIk1vmHEvNctdOAW6t15CtvlNKiW2V7RjhOcv3UbICABsvGo6uIl/a+6C
MeEEPhqdTanvypkYUZD8M8VMspM4hAlgckv4tqSt8lQVp4IY4pDfo6praXpCGOCHNPHcIFqBCA6X
T1rdrNHG7C7bF2Zb6RxQnZkGohVeKxW4QeBnUqJmSzFKyklKaj5k5MeA5tToUyfLZIvm3/d1EwE6
aKU9xC6S1pWl9bR9wdRTqSltLKEWAvnVsHqMKN8ZDmnzJX2n84sLhkveI+wZd7U6lzaR8CNcQOg6
xxpl+WF0MXofLkN/TBdIAIYaH8wJ0YlkajjFhYoIPUl9UIV6APaFK8MZYN1kjz0BNgBtYHN1u38T
GYxchd50ZVtq60ZYSPBIMreUYrYAnlFwLfcHgwYTqC1HRZpN651oEp45Ey+Zx+6Xqgdcy4sseTn/
auMOEGz8IzB8gn4EIbkdY8qiUGUEf1VbgmNPGT7UBKCsWKKo2sHO3cJWelAf6TmoEICLcERCEwX6
D5OL6DeFdgER4r/PqP53duoIFMxVqWowX4CE/jNKUSnpps6UFYWR/9T3vLFyfPwz3QiXL3wwwVLr
0t8O983NzZLluWEZaJwxMKWLtbzUl023iOW4HmNhBzz7iBHkhOZSf0Odr2VqIpZ2DKoGRipKtyXa
IOr0yoAzsoMpHx3+5qP+aoVhgqnTTIbs2ie7FlMQ01irLb2EvtajnButWsJsOD1EXMGroSkQ2Cxz
iQvqLsm2BDeQFWe/MnwG9VAj9HN30FNplajG4oNs+FI4Afz/3VJrT6iFoQo7UpVxgpYLzkGbxQwD
mUkeGN1XSp3dk0UrAo6LZcBXMplMFgs6nnF8mxRU7KjiAHcM8rgE8l4LlETaP8dN4l9aZ2vrm4/N
DVJMrXD1PFh1NKyqDbRltaALTSr0+b/spwqOnozIn81MRZnhLFkN8r1so9moqPs2hfRevk031ara
sx+qr9MZkdmFBXi2XIwnImYDarJ6VPxi9y81jxFUFCz1SpOVLR5u8TvreE9ERqRDfjkisHG21r3e
y+7x0V6LmjQZpqkho70g0zubX9mR8oF09xoFmOo4SvBK0JQKmO3N/rZyzW+LVxBAJ8puEIIr4iYb
Lq0u3DoFZjl7S9fHbZOehlSRwCOFh6E50fAq3oIxArSIMv82EVAWlL5SYl1WkofbzYpkQcqJ2aLY
IL+jpMAAybTnSdS9n+N3sLJAEOWOwcYerdogxw1F/5mrSAKylwKgantnpp4YzqBIwygHwoFUk/t5
oPsqr50yNnhmFqou3wNH5Cq5K0WdmB6xdGgVVC0kO4C9RK1Eg61xpephLaOwLKPwSORFiNNIFjXO
D3tJ9oAs/9Bnd0MeRctam8SUxHoYjkVfVbfHshjvDeSfdLZ2inxnrSOWy407QGUNKTOUpQDlLe/I
tLtzaKWf+VgYtOjX6G4iwk8dfZaBG7KPU5uCPPixvzX76VVNilDSF9Fp5VYVnP2XlRZFmThYU2LY
fna3PURrKgGCA+yagJLkgSPFDb5bcpyedlaxo5GZU62xZNUi6yVxMQ4ofcyCmpJIP3s4JF3tGWbg
B6EK5cAQZubPmiGV6KeERtawhnrfa1Fno90v0wFF0lTqcE7+WoeKemhPLIODjZEGhvBCZYKlbhWD
jFkljaA5G4+3cnsNk1GjPJPfEjg2YQ3BhZXdo3Cr7mZrtsTDNm8vAZu90mVPdTsajS1H4CylwpCi
LkjPacaG2FPihtC0rpeP5rIwMPR9UfjryTvPUZ4qLP9yWcbPeYHNLnNn7ljauovSa4AVs1Gfa4zB
deoBIf0eSGQt/BLzxQ5QAEJ43i+X6OlKPJ0RCjR3GH0bdHRQzE9TS0qEqtDLVHYlLDjYnxoWg6V9
g3ujSg0R1zuMZH8YAzIsLJ9DOmIPTAcFQOTX1ilmUGScXPzerqF0Xf4FAISDcvrgvshvbjub/MiD
HFVQ68AZ6BbooUs5NkV47GrBzpsVpwD0A2jtrWzNfQLEW4Z9SfluApk2IfxTpwwHBXb64kHHB58m
CN4DfiaPbMaOAPPDf/k1IfHgPr25N/c1oHUvqe0z/B2Ub6RH3CEEPNYndRDLCRLsz+uAQiaoYUfv
4TekZSjHFyIVShvcx7jsF33ooYgwJ4BmoWK5cpDYdfO0PYCUjv7DcOiBlyPcz3V3WdwEhgifEYGQ
KYOUaGYCHrfLwh+DySbVBooYfbEIMmEDJrQji7omz5IAkPaK1jYcRQpN8nxQkyurmTL8fhjhK8v0
ZCoK8npyqMNydwturUh3XLJcaTzMzg3lzRe7wkAWu2cs9LgptlAAc3CDHugWLq+lDu0H4wtS85Aq
+qRJ6pR3qUouQP7IjhqyeGVAwCOpo+PXGytfe6m2BK/K1n5xtyqw+4LNTN0gQlLX9gq7QeYeRFzI
Zm6KC/o0dm4a1tIHVrI+cOIkdGVVyPDRNqF6J13I0n7YltUGJ8p2O4LTxz6VE3tBBYPxQpVL5CHA
ZBloF3DFjM0WiyAzx7U7ZBBXmowVbqK+Cz0F19DXV9AVc5FdjfeZCUzsoALMGLKF8Hdc1526M8IU
afBHGwarjvW6p8sqbNITPMT+geIARceJj080MSQe+zugktkU6bauVMZoxyhKq/gX5gpFDiRy2Xa8
O3XrJPtpTYiJeuBv+8ZrHXtgG+pdtJhs+p0+S6hEbAqsfEwqvrV7tehbyE8H4mlZ0ErmkL6DyM9/
dwsbKQFhrTW5LvJJpc5lCZ8tHEsIoZAPR4vwCtqBjxV4xVnk3ArJIJ7TEjtpIY2JgncMJN6rvli2
HQVKHcBSULek6o62hCYw94G7RLdxg83091lUp0gNxJ4P/CdLGDO8GPjsGX2iL2dmBhCL/Rh5lEZx
wdoUhBYyM/Yut5oIF+P2A52lYIAE2DvVUiQUELjS2QRWHd0cV+32XFc2DwbLCXt0rQYLqvyWH80/
3bUU77kn5UuGk9J1qsw6Zb1SPg/3V1oV3o9pvrQHgQfJAYXbc7qRKB2ybeCJozMoyU8Pesy2qtSz
9ugNgcKQIoECNHg1VZ9Ro+mUARnEGvY4gLNzzjLvJOA1j0D66cJc65bK7ZLRjD/N96F5NhovSqat
HeT+WCwA2WgTS+gfGmb6M8IIFJtPetbtOsdvu2a0AeAfoasrqRr7eIaIVI9itZk9XtcWjznFmI/m
G9Hwo3+AeR7HiEqEpVfvVs/shiNd3g5AeY+ULiEWZBpDicQOo68Yh6psS+hP+nOj5f6bEK1qGeDX
0V5Gv+dlU0JSmGliEbL0DWSe5MkhtZnPzftwImslCNIoLwGYFA3FTEvfawfS5JawLHTAoLypz7ZW
FH/qYPeIDrZLvwHwhztSDsp4QBcKPvVh/Tpv9nG5IZ8t0gqnVMb0QqykIGTRpEZxP/1eWYQemhbv
EtbKdEv+TFdz/qAcWVtCe1DkQSplpAkT/jU2MmofXD6WnuRESSlbZUkhnSPNiQ6AneQHQltWtzyc
hGxC0oGxp200qW6k9qh7JewFmOwFB9cPCv4jFBsGrT3USyYhugXBKGEbGHwVu9F+4Psw+1OJwcDy
X7attbVpDONemcCPf1+Q9/hsnkRWNvVRCeKZYW4In9/4NXqDoD6PTpMH5BOHCXZmdG2pWDeTQ1VQ
Z0otJpSwnszp8tw6DW+TGDSU7nnbRqsDFoV/dZAbPnuZI5Jlt1QClVkviA4+SozwYrrUUEgGjlSf
VAL8X7BTO0kTmhljmUYD/Y8nLFm8bdP2BoTnGTktQakCpzc1X0dqW8997AJAkzEAWODngKyKRCfB
2CJ+sB7JVm/He6ooP/CUZf6FIlE6fFJ6uBEjJVyyqdJ0kUeinJ2QSmYbKuq5GbU37VEbtaHVXCHR
5FD1TunvgDBvFnOQspKWfizePSWgi4gp+ZsKulyamSyU+JEIIcVsLn6NG77LU+1IzJ4naxr06L8t
EECjmep/lj7VGamKk8JSklP2WnYd+lmxDI30Dy8CZUbCmt8QoEZz/SfuMMVJOZBs0CcVckuD2Fh+
/9m14qqQCM9irLpU7FiFn9ctook3hJT888xLn1KXOfwBqlJYHVkPPRYiHQk7/e896EPl+XLmeDab
9jDVpRgUHtHNkcljtRP7G+lSZAqohlup+ie1BtK1sje3jrSPDgN3U8Hf9dnyIhIl5FcRHPIJ6BmP
EkPbZW6CTFRlM/hTS+hRbZWkrVVcZ5/iVHUltedNLcKLuZjBCs5PdHXFuWBS6Bt5/quzr/LqPklF
WAm4Ji2lac5D/Su5DZ+tzWDLUZAtggmxBbFnDOPefpCBJNjYQCx0JICqtXCBVqf6V/o2mwwsdexr
LlpGn6ZOb5d4khqWkhMlsTSOJkG3FBUZogSnSCV4LNiXOerOQCJQtNnt7lJuAJUqa+PocPbNmzWC
jeFL4Z2M+rcNOS/LJQ9WkohTgdMq4sQVaOAQd/yJcPzTJl+jBX9V7DeSTi8wmNJaV4uwm276jLnp
lwLEvxobAOhnz8ASBCC1+QgBGlFXNKgHde7K2S1LzhnzAUY99wKt3fHvsKh6+zEQ0frNzEM12X5u
6p2DS8F3v9KueqXpuZfbWfGGDhC3Kf3aAfQs4UcyaAuPTQDg1Dp2DxQ0pnqQtlKKEBHVx6AlghP1
NTE6CC2dvANNlRBeWBtl6tU/TQNnVFATRrY9DEJoG5UdgI6ofQw/fyIi/P4VE+Jk1hHmDqLp9DNM
OgCEgGK9d9R03y9dis3H5caT+KeaNsCd7ty7MIg0gfU0fx7/p+8XVE+/zr2rt+wLEHVkoc0PlyVl
JfNKBqVMFw0oO3s0bzhMgDy1Pb2ACOZu2n+TbpdM5Scd8iy+SS81gDDKHRt2DC7HIABFnQg8+Tsq
fKo0XXqgdqhMGhTbCVJg8J6O1ycT+owW3pw2tTudm4NeGi2hpwQRDOkrmW5Z/l/LEHmhSPsDnCbX
iKjXVsJVphkWa03tp+CXxa7NJPdpUnAefTomwWAup0O2Zo0N8LPqi2Ldvhug73pF/1PovN1t7H5V
SOcWy15MfBKM7A6cXuN8nt4LZItoFcmAvp9ADOsgSKxqjvxmvUACWsnzfPJ3W9Eyu2oVY588ATy1
Xz1iuqriP3BigDzkCOcmfh+gHs7PA6/vDpsingrAR0Hm/71SDJy/iM6a1xJ86XilNBX76bVet6r0
HCB8Cuau9bq0ntsWbNY1NDcNt0gRGPSPaVx/jXv6qOW6MDlXqf0nO/jZ0EGXojxRlQNbPtIbo/cG
Y/ZHdXkN7O7BaBU7l8kOniSfSDBMDTt3TpVyblIdXSkVO/rlUWEIlfAAUhn37085p/+clQ/BLe6M
585cKQRI5DuNsBYFz3tDtKXkgySnJMoHk6v8QYg+YZKA4wRiEZQeIXXoFt7mGTbreaNQMEFSi6eb
OrbYKtetK7ig5mFTomiOlnjL7bUFZpdlBwkkJXVbE/rueFZefQbElQ/DZHQfzyevGaRJMS4fZYH0
hOliVDwGWMCMm8q96Foml0a6QOgHgEXEwknOQFbuCcqhjIPUI0sO12DPcsOfaK0vpOvzUE7+GoPF
bABrqT5ea2Kmee7Jf9itNKuiHSRgjmKcaAp2uuyBFO7EN8lkkbLKFFoVOgTxdh35nZZpRDQEOBjx
GUXalDck6iX8OuHMgj1mx4xx46a9HpD+Kr+heDyF3ijYfiEAfemVmKlqH6b1kxloVWySknXL036F
/pMx1VF0GzDcfr1qU1m27xqDEj4nxH0sgPqQ3k8b5CG7tFUlKLlTB1gyNGphKRcr9dIaB/BTSmZq
Z2UTqxhVllQBoFju1E9WHYDuEdxohR1E/MDnPDdYPoFXEw11r7hz4PHeZmFINxDYDXar74zC94tf
b17BNUMF3E4m8azSq1I5RIl/+PgDDfgeVnaNN00PatBFUWB4/1mfglWPzWQ5b128e2tK78e3qa7I
LANctXqrttwSG620wUNs3pGKNTZsSgjfcHZDYEP13p7GP6gbKxex7hAssiOzOLG4bzNUo+JsVGwp
LgtNUcWudaA1AC3HQleiN8u6J9JjaDG9CuinfxMmCUbHyWP6cCrBHjoDRADViu8J0oAajRpuCOus
u5uC9SSeTpzRqe3gCaYdZAeWCTxQwkzUIg6pv1zQS47AK6NECw4s8SoLj/BIta4UypVCDW5s26fa
99neUmm+84vLn/OC/sAunJG6+4gkxXF9XJc9JoO9fo8SmsYNE5QnbjCBGLnVsUeLVFopyOD5gO9E
+EFTQMgodd6p6Kp3BVHMIajuQiDsyOtiUVYQHZv0BalTT5GSeqWCl9ZOgDKBHnxhHKfuzhNESyCt
GK5rYmeBMSwtC7QqzWKz2haZaaHsUw1CjHfvTJ0cuMPOq4EUoyUDB6THjK5SAZHCOVmIiWgRx8da
DbqDWeNAzHJrFhHCSNq/h39b51aHERKvQoyGPCqQbYj7J/EfYrgUIOyW+bDkfEdXWgYMj6PfCJ9k
+phVu8XByy+HZ9LnP1IZw3n4aCcUAx+KJusMCBlAyJPrUdg5esFeA4qpWw6rA4g+25/oOwY3lWcO
XUTTh0TUZ1MclZbbu3mZMXfnzWVV7XE1BiR8uMPuhyoqY3maw7ppPiNKeuJoH+67L0KOfcCv4zrc
pfVJzfn2K0v29JOeBDAQwUTIJjWGkLe672YVb2LuUow/4MqK7B7ypWNIELqvfgLJTSkiNulgw1Cz
g1dEH8x7H75zBKrz9nHc6ZgJnUNgUKtWW/7gv4C7tUWkoY3/QrldeCMbsaQsZ2TAtk0AO/gSOmKL
tgxSXfsusFTiIS5AZ/ynktT9r1PwllWafRwG+06lFU8qmF/vxhzK7EoLavDGbnEa3BaH0bX3juoz
XM3xFc7eLdPaU8eWm1WDzqJC58UEvF77yZfVKE6qDGhuMzy16QKAjUx5TffdoN+cW29WvQPg62Zi
laB0fU+rQbJ4+xWskjlYncv6672GxRS5fu1+h8Ts2ze/Zp3oWH2zJpO/waA7qxOtJsQi6qG7TTPF
Ae1hpjvATN5tqoPGaB9iVLRHO9gliHFnQL2fU7FiEBO5EzJVla58QsoLoLuvNT2yqCzWfdd7oFQE
MlYWOjMKIbryy4tfuzrcLc8do18L5i5ckn51kRtVaeiSN8zZFGzVMnMq5p01wpjfiy+bFoa/IU3n
jL/32Wxse7k16u0BaRihHuiI6GVBAQKY+JJZxvumnwRGPAEBCMfoxT0i7Gfjo+sRFnAr1F3+97Pv
60KUuRjnxIQzML6YFLl+19+1Eb1CGPwRPmdu6kBmFgIxFL8MQaVwQEs3YKWhdd29d+8cHXwbMnC4
m539n3IoSkTgHSHChp+1GNFJkVCamYGuSfETaSG9Rf5qrBAH+Rs8AKfmxD5d3e99vPG2MCyUbkv/
cAgjquzAAx9ENZw3UNWvxccHNYSRJn4v8iq+48Okzc2JPN4ITrObbyiXQatxanp8jRCu3/BOXxtY
AH9HdfTeEZPt1yv2fZTvH2E1vrjS2vQtoYzuSr806pnA6+rav4M4Da7DYu8cz1SYFnq72fZiF/2n
W2tXnAdD6BjRI8xNc1PsNQfn/3yW//956HGZxat4dVvttyZkuo9nk/5sFG3U3i0e+xJMIHqtnCET
/fcowjoE8+S+8Vw9V5QsfIjMpY8qdGvAAIt2bdcAzf9I7Njjd7EXewZtt9JHHjLlug1OjqgZOih7
LVMeBj8y2WJiqcjdZ7NAWVH6OBOkhXqgKiOWBxA0TNb7orgxlsYSYapUxQlAvsBlsVeEIHzAeS7u
j8oEqk4G0hhnG6fMiPX47dSOjHwTRt2lcb800OpYuf/3wBiGD4P69f2pjVWNNQFeDUuSB1pydV/k
lrnlg/otag6AxRkqNb4vrhy1pfFoXMDSIyNSIAHCk96F2w3VLZigB9jZxdueh5DtScErmxO+Xqpd
qbQjmyDULTVLq9Msnh2WuajCzFFqDl3LGcCEbMVDau6k7nMaIaB5MRaeYM/CrwpjTKebAVOKqUak
sCGP7r9SALneYstSgEMJLQVBtu07NmIWHiCA4vO3FAot+yENKYr74kuqMdOW2BpKDUC5ByafemHz
Fk7AxBGEefZCYHl5y+ENDigWwWFkgujiDPCeihLd0OzKXCgWkYEeIkVQ1uSRESJwRLTx/GnHq4hJ
rUGgm1QuQRMFCmuQ3wg3o8jT/4cysB7MfnCCiUwhyTAKeZ8iVsKmhmEzRNxtG+x0AWPZ0400WrOs
WTyqMFbTwZqgBk+lBpd7MqxZ0PlhQ+sigBiUY/yKdAVuFDlkyJOUVFXMHk8buYULtVY2J5LrCluP
GxbJKGHBSYCsccnHAuPxd36J/Sy3NjWtW2PSj66Ski4sRaBNCLk8IBm7B4c7PCMnCKrk9Mj1qeP6
0JX6C18V7REonMgNVeYxh3dPSHKZNbQf/PqseR6ww/B6xq//qckfYembB2EeZafsJ9q/UntYNLGN
TmSsFsexMnc3SEepgqk0eMWSeLCiazv76z+IvFE5UtpjfDfYmqz93LK4gUM0vylDeMGOyy2BvkMW
U95AMgMIlLoR6LiJJD4W+N+8GYjnVYYJtSF7iy/aj1+L3SqH7bqzP762ay2gPp2eI5Dy4ajm6BeV
+q3GMr+hApPNzac5B/sLi/pNX6WyVQtq8AQouvLCksOvPF4o/yxu6PtJjYqOB/tT7C3Gkk5JRBMx
3ErBdXEGcFoKsLa5zfKGFz6r05D1JGJz91Wfc108OLUuJ70q3pHffNicG366LipkXpUT1cbVM4Yf
7UrDO/u6kPTBb8Yb4N71vis9cuLeg4HrYq1VKOjdE2HVQbKuKDeEW1PpEGbzzj0OCPMM8MYhuhvg
uGMX7lw4Fva8G34BjE+6LPd0SwbDkt/QwZ06pE6sclaXMTsOCoxqYCwx5xA8ZcYcf4QdDZKFObo0
eKUF4pUAlOrx7ug4Qj/EePaWLhZBWAnwBLhVHo9cA2t1m2/j2dM0k6Kdn6URx2VQD01im6mjf4MT
hbelD37mG7BM8xte+JEOmD/aYNJzMKgEMncDppEHX4KnxLBsB7XhJW1iUe8XR9W+Ad3rnv5H56b4
bbYR+52+E68uN5TzlFTeOpWXhdqSyaHGGTxR3Eq9sbUI1aH4cYIUMhIugQXOE+IbogyIQ8do7yhj
au26Iaj+UGHoLJ+v95IfGJbAeqQYEuSezqDGjAcyNP5FUZWTR3/5Cb2/iIP8XRdgzgCa2h9QH+sB
ySkSYuS9WpIewHgaPRfky56QKsgDZMC1BcBHVIY/Utug0vzXgtVJIzNy7DuXSFw6DfED6px0vZ28
Gm0mWd1Y5Ax2knf5gVXCg4AL0LU5Xj2aiP6d+F3/zXSOJAX9xpgIJRj2A3ni4gcijdy5p4CeOEVM
CjuSUOeeRZYV1FJ6PX1lvSpc+wvO/yKjd5/oASZNbgIIld4ZQ+ExwJFxpBCULjWonVxbB+MLYbzq
tm72z8U35dhkiQOIuiDrgvzzYP5VrEWXOmbSYKpF+BAhpikuLEJPrg3eyaY6FyohlEUtlPnJWynu
4mmXCCKk0QxoMdJrVkgkDdDBmE+ZV7GhajYMdJKRCq0YhL7xpLk5hSYU/1W5CkIOWa6sIVYDxpTi
z1KeCltUGS4F2yHNQAofU3WcgcWUA8igccKEahQ0DlK98s1/XGZW8sOqIQT5n4LNqqJgbATakwNR
paMwSYYCgnxGVxgwhHbSZADFJUAbYSXWhYRqlFiBUnZsdlZ3qMCPcm8KeCjdFAlOkCVnFOTRQYhJ
KfS0/lwQsTgFBylYrYAX2wN4tao4VKkJGREBIXqfKCAEGRlZd4ZSEQci32msoRIk4CSVghAaQXBb
7ac6h9GjkLT3AFtHa8KHQxu8HX/T92SZLFATluyuH6B/Be2JWhEeVyZfYV0D0I6mTQeht3+BfIpC
hMSTZSJjI/NHFGXXSdnY+CpnTivcgm5aeYUaQLYPQLZ6Wiuh32a3qkCQ4h1ZlQdFhAyjiMPLNMsU
lG3nauOTFKcoTSAJBdZ2lkHoLEv/b2ESZ6zxQpWZrpKZ1uDo0oWMJ6bMkAh2LtDag8IEDQtdWEF1
yFJRNPhfJp/rxhK6O4J8aD6UWABtZRI9FmaMW8bw4nY1v2mu5l9ew1WqVAlTsjZaRzLTNP0CBJBp
Fw0Iq4AUrZauCt0EclWZqKaVMSS0xboUdiSFlfAaQ2uRg9SVPctdsxKAumQ3FWG1pqOsy8jG/pyV
vJDPFVRADR3ljWQBKQWw3xQDEU1uRhpoARO/DCeaj9MQR0Dlaahr1IZKEgc+q0WFWlRfBP2QRQqG
q6PsFFcBIJLQJo0tuSiMhFEhEKbmofaWHC/rEtwIcQnBKXigQVUM4EWOPQ1fDxwL5Xdu5NQ3tDYx
b32Ezepo2iOtD62TFNkqEPSQjIHjg0iXajirbkSgWubbi6CTJ4en/LocvYI5jKiMI3asKwJWlqb3
sE6Xy/WOmKeQ1VqT3IeX5eXTjBu+5D+/GtcamIS5Jl2mZBoebj/DRNOJvbWUdUl2l4Q4NIJ6ClwK
zJQk+Qvzt1wm04nLT+JXPMMpuCLNHfL9GJ+sCYNm67pSrpXtRJ0Oh2oBCsBXiRlnyaps85xN70y0
ROAXWbd0WE6/90kfC32r4G869Nfs3OlWdOd2nE8dX0VYSf2o44K2KiwLNEp6tPCZGyewgzrUoVWb
+ToiCwL5S5b3Z/OvlGDPSsYkvw0oYn5NJj9SWk3n4yz0jkgLHnTNzAdlOgHvAFyaU7EMUKQR9R+C
SNTIFgjwpN2tcf8fUee1pTrSLOEnYi28uZUFJEAIYW9YQAPCC2+e/v9C2nPOqLt3D42RSlVZmZGR
kXQH9ZQohKaTUlME/Zg1LiXHaep0BF7DeSOZTI1JL2LG8cYsvTSgQaSed0vzklBj+8Qwg5vZHpjQ
oikx3oiZAdl97z55hbOkPE0XHPWcKGWnw9BpTjKOVI5pqLjnbVKUW+Ec04WV3n/mCUaOihuwctgT
cAV1x3BemRtyWNDapnoTWUlWcwiJVTjE/+HwEHCAHoHCRFbSVTLRtBD1snvKjAI1o/sSvAatTsUh
IjtRXOw38DhEz8GZ4KQVpfCZzC+EvTVJxPVQxpv1SmW3pjE9ZllsafUVS5Uv5ns2tOwFrm4Tc4AT
inthBoYqPy+OkyyVQHjNRYFBWdIW+i9cpc5adNIqB/MLD0hqqGRq4fZcseLKHQhzmrdnR6aJykXE
z1cZsgx/HeprAz4bXTdFr3P39C9UumiU7orVrifealrzyHAvxZdIzahmhqb9CKkLbvDDgf4WSYQT
xR5OWFci464MPEmf+wqQsurHI3q7Tu6z8lt/JlN6WZPFdT9RDiUGH/IIZHhyCc3TcMX64nYw2LBb
Pgbldd0SDgt0Ez7fK43pRke5NI0wfbrR+gAXP/9E18QucttBQlQASI2sGVFHNaSI5u/ZBbrIFQLA
hnhnQ4okTXkcCwEBDITEGytO+Q6Ke/Q4TVz5HzCB3hoImoaW94aJLHBAZ8s5cO8t4hVVble+R+v5
wyts1Je7sHpo8pl42ejVRqXjrPrrfbDRcjcVteFeljgj4p4AnEMhINQC4ggkc/y3LRrnBwfwN/lN
LqPK6rs5AWoo5LgscqBOx/Y+wtUkfG+gLy1f/tBN7q1qoVN6us9RbL6ZIigAKM4iMRJT2KxD0U+D
BusiVNZ6V5QzHtO9idA1OyiO90BuIzUAaDlvrX5mfrN0sAyL2HniAwoK4O5QwCn/ki2Bgskt28dS
t1l0QT0FOwUVUBrg2jK1PiLhd+TlVZ9w5iUNi6Ilz8NGYMSubA5wV/BCrfz4TCc7uh1hBvoTmSaF
7byJVIKV4t/2xUOEZAErT4s6Y1JQ5AJjcNdmS5wRWCgNkHqw7GLAvbABtlbi3tyD04BgrwNvYbLk
P03NCy19QD+xr/q3ML6YUIu4XM4bPyRjo2oAMECxOcMaqDpARW4y/7J4GZFV5fp0t2NzvoaZU8Ny
I41Gey1sIg4jc3iJMYrSPMV/niPLAwqUiHsNLqml8GnSIWPFggaEqba4SFknhhejRZkoVw5rwWJD
ynCS1UqLXs9PeZk4pxowxg3FeudDxpDdN8LFFADKPiwVA2KvZXQxIxIVpDpZdenBAMP/k81CQqFq
hbIoV4sd82EE7L+0EmIzzYyOzI9utA7ZRAqRLBW7VuhspgKlO+m5hrcsD8H7DRGPyzCCUUMFuS/h
AGVsGlVRaEakxOCJPAK8b0wL9DRU3f9LJ4ogD6FO7Q2h9aJCTqFiH1fGw3/gDtwx0oUlEKa5+aMt
CfEh1dYdJjHuSt0ceSin40OwJ7AB7NXxiFGMncxgMoFkPXX1mjxYR5xwcR9dyERud0ikZPtuas+z
Z32MxzKmIjEeaAB042XUwXXgANUYdl2ljooj/lDePOC8i0ckhnNmH/PQmLWPZi4n0JgMuFZUj1JM
rThtjaqfy8pL5LHq0As0qbkYJpHmnVwB7RDMwo4sqxyQzPtgROV99f9wyhTgqR0GW+vXpAWKyuyZ
89l29oiNUz9zK2WdtZYCMLhA9HwxppgyTMysNlAfzcsA69l+6CTKJ/I+V2MmN/xus6Y2MW1LvvSD
OZsTqPX/yhXSU8YD4H0OuHnMfhxPnD7etjdjQ2dqyl0L1sCBtKySU6SPn/7MqRuEOUIWyhAZccTd
uRMvA1ASzI4lcT6kg6CB0FDI1lz7J7ilSPbxU9bnAXjYI1GlXXzH3zWvyMq1RQU5wWwAof+15qPy
cPkZ1BCDv8Fxi3QUourog/4k9Eb0U0Bzd17RnoPhtG5/LyQ4hSHcEa/5KbdByRtSqlA9UoWZLNCT
Fy/cFkTWYxJi+XqEfcxuRRm4DCr7ZR7K9n0GsfmlRS6pwpTQj2o87RDLtLw4NHfek15PqNjP3fuZ
LfsRFUei5ddJq+qHdjvUYVCA0QHuVeafItKU4lMJMVAvO6YDkwHHn0WyRBXVpP6UjVsk8lQEQURS
sZOfnLEmF9MrreqGxurJcuCkt6iwX4daQ/DKXhJBkXlBOuRuzIjfFGSkn/PH/BrQ94fUWWznKTr+
/qPZEhSMIKIzlVDZzFwt3lkGTWHppymb07W7vu8C7GqNHrBybsgHliymjmaIjHEYMiPC8J89lIFQ
QC1ihcJJ+S7ZMSmSGSbYUYCB4eSD9B6YtfNSHqDMpSRgxJfmJ7RqOFocWv8oRSu6Jz0UVcZaaerr
i8IpBFg1wSBm998pafJu1tdLZga3M31v0eEUHsiRF08vOyrdCmJ/lW6t+6Dn5oNw9uXBI+uq3nVH
Y29tKnQHxVVdlpkMzEEovyXrFRCGwJd6otVxaB94Ih4/W82lf04p5TntpLIFBHHym+hl2tczRMLI
Nh5IDwyY9t7sanVq2faAuRwXlhiP9L1LzQTyH/sBFVAW01UmaElzXyiM3HlVbaQhA3QUBy9+Bgai
u6ZblLp9fH7U4vrDLjcvSO+MkvYRLjN3L6CCsoHrWcf15MbqoOIpLahj4O7mY3DroeN4ln1k7VLu
6zTG3yFpxQ7avnKtNTr54QOFVqAH1ocKX0inkTGHLSc8QqOlP1RHWqX0iNzR5fhAThISG3JEDK/s
QxaU3A2k/cqY4oigBNM1QTrAG3HtioWXERuichNLpv+M4aWAg6pQTBezkHlnhi1mYhQESkeqopaU
JGGOjow1pDyACqRAj/qDzWBwsf4md1sGXTUrUJeBtMRblJCLpOd6zE7BCoqpCGnZMUhWMPNN9T7q
UJCCWEGfGMzjXGRFs0XH2aXbRPZeLF0tWd2McDlToyZngMgP5qZgpWEyT9BGn5Y3KhRxQUd3hKKk
dsKryWUL2RE2o91Kh85HHZbEYsmqo5XzETzSIYzTnSbWW9ds0ibyOEKW111LwB2ToUlXbCQnY9mL
xH2WoyZ1fS0GhYdbt0yRBDpq5OPf6GScjTVkYliRykgJ2OHy4LKkWws3LfUuvP/8O3ke+H2hb0MO
7A67W3X4dYaLs+GTEA8p4Y/C6GRzk3RztN4VhCHCoLETLRlXgPGKmJw7WeZsQLEhIHCpPDwAC5Vr
bIIr7rJv+wU+QChHFwDABVpucDU4WVaI1xAEq7GfwGvtDhP6TvGkKSNAIUaV37QUyi0mfxax9eqI
HejRFe8sh0MHN4VzZDHoHz50vZYx0pKVM8JidmC4AzNybvjceyf1VHieHA6Jad1ZoJHrlg1X1eQ6
0mHE4unKYQdx0wle8REwG7QBvtCVkbKMZjzQwtXI3ikbZyigqmoTFbjwn8mQTwK5N5DJ0JFV7WT1
+CKUatJDN2Mxa7FnIeh6VabssWLLwOr65E+oDCUIQmE6WW5TN2aNK7nWVWpw8B3NFjNYfrMmnOq6
/8sKKAKVCw8X6qxUrVvDhwGQVeOzTKqKec6yDcnml5/pQg3WYXE3fJzsh3o0Zwe+ATn6V2xA8+1/
QTF7lz46zU3IrzGTTSna8yBjENA3Ew18Gd2G10CuEo08lRpggPjmNR6mqkbnEV5In3gsj2zPP50u
dJUqzRjq0htShPoZy9OVAJZyhMr4Kvk66TDviEbmyozKNHhw9+UegMUtT3avoI5sfM1YvDNan4ll
+8YC0HpJA5g+4G0Ohse8YckzfzAiE0CaONVlo4Sa6S0jhhpG/97sU0FKfs1ooeUxQkiJ1Cy52AvN
KgkFxK8II0xC+qWMKlq66JXZfnc6Ra4+dP2Vv3IpLDIDGtm1p1PqebGDZGG5gVoHiuvi3o5wbNtX
B1BVeVzdcw+ndKYWpAJ/VKyV2cdso6YqkQs5Y1F0N3VIFUEJaumdyAggsY02oC730G2wvSsvovfR
ziPsi8JJuXJ3Y1lTtadXMMaLG0L5exah2KdpegMGDov347I+u1P8WDn3usf/P4dFjYYuaSVTfvqK
GoFuLTW0gvodUmeCfwPVIz1UFxIpTKV4RT1MWAKoEVLnQWYHUm3BIY0o5THKu1L5qmOKvFPhW8bK
c3cJNFUzi13KyK8vWkLowtSORuV7vaWCHGJdDOCso+AUDRdwLYRjJrNO3ZxQclJw6NSsKfMH1lUz
OtqweswmHbwWsAVUBrvLlCHo0aaS2hYmkoaamYYj2p+bIgnIGupIrBkOXuq/4Boy41hP6QoNEc2i
+Nf1xy8S8F9njPS94ftdxCTacPm7XRv/XKhljggxR+9aFHd70INKGICUIYTnzVcyQOjyPUwGL47E
qXn7AkSahgc3rv+l9VjRfobP7jW8ho/oSVnqIzh8uRfJNEGmTEJ4FaTp94H0GfdR1aVVM5mhHzlI
wezSV6RVaSqVIME8+QaoHmP1lJVMQzOmh8A52UN9Sz9G1uxk1kKQZGJdrDn2aM+w4X394PNoDVOG
hc9VQKe45F36Kp/dIpGwtQpkn8rmG4/9bj27lL+E+vAElStwNJG7wPN4OEsFIIqBHVN6T1G+cgD0
iANEP6bpimqoijMQ7gl3A0xe2zhfoKS9Jbs9HCWgNv5EDYmcXEWZlCsWW6kiH8J7nPTLSGzVNKY+
NJdHq1O2ZgQHfRZD1xUucUhzPWzPzC7tr9LXk44Rk4x7LjIGfo1KS7jZ9LtlX6KUY5lG9aQ25KVh
zDpyskpWI0eg8iM9NKiPuGkUQH+iF4cikjxsHxk4pTpVpZslEJBi/VfJShja3jQHXFiSKj/F4Ilv
FMA1MrJpyoxpljLKkEuUMND/aYJKM3TCvE3Lm0RVYdKLGI2DIefwYKssd7NhoXgdlBwyZSVmNFuZ
/q7FtqyIiI4RFVFG3xvQg/6Eob6AbmfR8ERyFZsrBEoVpxHHpt1TTfoUeXoygOYkA81xdhT45Agn
2Hb+bdwhfgGGUQpCa6aVxk1awhnMKu6wpokAV+Vj5HP0WJh4JVTnKi+XRgDSuOTep0tRO2SwZmNX
3WaChIASBMVWGTcq8H0cCV+TWwG/zkX+G0fqLMkin0w3BBodPnBK5JhQh24wI6Ti4WO/dX5CG5Qa
uIBR6Ww0n1pMnbUfTNkFhA1EeBfrMQ2tzlyNppgcP715OE4M+Vp6j3S89eLx25LkBhPJd7VhSH8T
9YC3NSYA0Mrj3WUrgsDmAhJj2BboHqzx2rJYUEMHkfPRprMir+QtIwFqSm1lVVjSC2H5US75oWWb
qrLkp6bYAg5Ped2bDIATaY3qcbNUpCJhxBqdv9K8LXtkB0vqTYhPuZeaWRPwT56o0dPi8DzlwTce
dyC9LvmSAFcECZLnIHoVhwFmB7OTN1sqdyoURNOMbXuJ18kvuiESe5TsIz6CdiiFpyn4gS+UkZnT
kfEDyob9bne4pRUnA09ocTX5TEZFLpELeQHiKZsvQ0d8xb2BohSEiKB8SCSICrXS2gfRwqMcj+lt
/TFRTKNOr2B2fW4aSEpiIz6K06pwOVL5cHZpWhcaWbAqpt4Zfu/dVN6ogkj/TmIaV9RYeW+3paIc
rkrLiOIlsiWuvOwobAWSZQkOmE55o2DBqZ8uH1LVzkXMelZOmM36LKUcB1LuVICRTley+Fv8KM1/
vQvLh6k95cSDdR7erHheMXF0na4RdYm2Kno4I8n/635oCrcz6Xtqlq13UIMNjDMij4R/VisUYjLf
U14t/i8Lo4JXD96kjwn1Nz2T+McNxtNuwZx+rbyF8BSUVlZUh46jlFn0IKTSq7RsXD4m9PpjT38o
eRzNEgRhCIEASLuaiU+ZfRXX5XVxGE/KQx0VfwvoDyDE2t/hQn472bFflfLWtU0MSiVq81Bj3POd
il/x44p5UNTKd5FUBEr3qUaNHChZkkoTL4Ud8dBUAdfOuyRwT7VbPpBxeATl4X71nhWi858cGFUa
fFQ+oxUufGep0xAaJifmaD07EsGh2/U/ROFs0QEJIqrmwsEGX8BwZfsaGaKWxCGhhf3JUaLzGxuu
hJGJVJu6jXpfeUVAU0iz48nDZaDCg5n0xSOnDT3CEw3KzFJXWmRZfZ+o5XiH5WGu0aR2jZYvo/oo
T+ZsNK/yf2e2ShBrCOrAX6W5cS25hbtVexlP2JSPAHc9lGug80hLeZEmycKED03GSjymc9Tf5V9Q
Lk6j1taJTSX9enfBaV+8udz2Zyh2Lj1m4N6iqJEdW2/XfAH2zNuvSDofL4rAoNeWF9VFecEvx+mz
AVfVut9VsEuGCRSRC6IeujyKp+/FdxFPST3BOIe4y0+eB7sWai1f/EJ/gTgxABLriae3QEGDLrf0
ZaXT29+7zhDD4AVqunrzHcUsrR06/7FbhijWMB/B6zicl9rPj0URFBSu54gczzFKxOfb4yZJTZvu
Vpz/1nu1ftLsuHdpfHCn1aseZUS3+LSqZRJBVUT0X3RHI5NfK5RWACOCYN6iTK5XoyDYa07LETBF
RKtv5L7SZ1CcYiZgGv6Z0re0HFae8jUUh2fb/I4qDkR3gZMvXwzJpCW+HNL7D59MFU2tKP2AlD06
hcqnCc58UStdTNWORR/KtkzVyyjak7QNpOdmMuU5Uu//jpAbm0CnJVnCyOFvZU64TpAQC0+ETGaU
coLSREMWQ5Znh3EOWYEOqbi/nZevMqkZhc17fO7fWD7UQhUidNQbf43mflWITqMrLeo2PJxnCxn9
kJVixl/MCjoyeHFQ52g/nYBvZEF2xgLQ+pIyABzx1DAegcoTYO//1lTedmCDatAYpgWd2aZoPTNc
z+6zyxQv+EU7T752awhlpjafbil2djd1H3SXmEMaLjHY9CbZ8BJ+4HmJOVWHZiY2i6i3OuRh7amU
UUaXLiZKzR4Mmpjk3dFvEA8/vYu9C190B6G7ILILuFatt/fpFr0d8/jgYV8gmQwv0+J4T+cUZI07
8eoSHteNgPTm4hM1VrT6aKMjHii9lOsiLTxOeIPL+hVUkak3d6RB0GhvnjG/5rWPWoT/WN45B++2
3A/qdDFrAKMByx5CdLjp73js5TsPjxjjC5v+1C86c/Qp3m68KrRz9GwfXKgG21IW8W7R7cX7uc81
qSXrFLz9+bQxzA1heNy6e/oiPYM8HMAsQab9SuiT0mv7cQEC88W57XvPLWWvALRHKnppPzesjLVT
VLwKyafM61VMkQGqSmFJ7nf/NjBfbnlI4YOdHyaEHQQ2zjPEIvm0lcIqZo6/boGG36t2nl6tV/PV
xrlMerXazgXoytDL2a7TmIJ4y/oubwFbQo82fL0nSqbkIful3sf9tmotjMVvCDMyehsPmkC/Bvnm
tflyKs1Ln2DL200LZrx6tg502Xn248HXfw4OZjwpjR/2fPlZngePDXDEACMc/twGFPbC+OzloVPN
ndM6FX8Za0dUOP9vNydqEAKl7KacBcWsJ/vSrnlLdhMdcpjkemUhPPHmxCuGpUGZlXuxkddwdyHd
CG1mEunsqxdTgOLRJgcpD+xn1b63UVJKOnWbO037CKfe2yIgchp8nT06bcmAOoxnq+o13Hc0D3jG
O/x5cXNOqw/nBFBksbHkab/7bB3VfOrXOdOQZMq+Q/uTWan9G9N93I/H9ahIT6uTW7HP5Er3zKaG
Q9NCOrjr0GZLixAKWMrDT6SsPiL8PkkU97n5YWfk7gsMA1WfXcgIJJqWVHbs6EKaX8w39Y16Re/Y
2wCJ+Ccqjz7kjMojxUQV2nyPsoTBlx0h2xWOU2q0j9Mj6rtZKh7DytRR8UjGW5hT21hE3YJXq4ak
WqUA7MoGRD8KhJpuQeVh76cv6Hej/bQ8yrP6PggDN1QQ07v1kl6pqayS5GT3vXgwD3LdenCEf54h
DnKftVFW+4rPitDwqu4VfqMoXXNbrRbTf23RCat8V+BGbjc5795GhMoXC5cavRU9EOHES/CRqwTc
mtNJjEqPVvx3a6nAiZLktEfCx9eGtKed2w/FxUjs7vtIKc0sFM45hL6bNtSxDUGh8mRkqIgJIY3l
YTGm6SlioyUB8YyssDz6kddXKlN16pu/P/Y/w5LMqLRXKM7hEGeBb+PRLQW7I/0aYbJ3y/2cc1qe
ug22/3V+jWM2/JFr2uIcpsTlf1nBGwWVOlTDs5R3cPDk7mSHCH4q6cgQh4KDfldlcF+UKAkggbOT
1TzZt9aJWmm2PZqRCfqUry/UU86z8jH7ybPfcOQnfFriZW29c6CdTzvgR6R7dlZtY3NX3ptYt1lC
K4MQvgQzaUK4hwlHWupvT357bvefxt6t28/Na3WGR7Spkc380akt7n3aH5qGf8LynjwWPkEngSff
GDTCL2aZIsH+wbsN8ot6sJ1hfPEMTutt/9SZB2iHTc80sK5hzV7kSkvsXu8ppIBr59xSm+Iy9b7S
SxOsjxIUyDGLRDyvFBITygCUx5moGESaMrqX+KBpUKXJCDdotCf5kNkcIfRCwj+IJOwH2kxhGCiY
FliHvim3YpnD2cxR6C9XVBwD4gxwa1lokmapb8t4/nwwRrVtjyHB6pU40MoEC4eVJ6MiVrXZ0LfG
XZuoMrs14F9IG7jWelba5R5qOCdKL582Ra5SQbu299MnzRirzuNlkuclbRvySfB9OB1uZJIKjV9J
37IMgurduSIcsTl4l0LrV7TYzc9RDGOaoizkPkjwlYjC3ygz03AGFP9ESzxhBHd8oOODHkJl+1Kf
UKdRoOdzC0e1wPymfUzVLNVW8cs9v8w9C7RoXVF+MmkanCQ9SuCLeSSDSpPjH6+Mj0er2JbH+RnW
qBBllqEy8PI59/eI8hOqMWAGOTmaGSYtFujDp3vlnBKIamoD4a7ypdl4ax3C6uZHxP1iQauihAZB
NEtXX5WS81/aGenWDYtCfUhU7yF7IIkU/TnzTGRrHlT4agoTlTNHFHijDzN7txutwnSeotRaKsRr
eKiCeQhXjGWPjMbsM6fJ0rwtnI3GX7Pf6kfhCdDn8j+6hAiLVRSasSRktr29X2Hd/VHoJRIuEeyO
vwPEQWF7QkvLoCUBogeMTcZP/UIKhvTYMJhsy6VOQ5teGtrvAHsUSUn/7oGNQxOQAREsAY+Ppfqy
xNbSbwq8JE+X7Y3aI7VT5uh/uqPK9xwdhnTLhf6a1TSMwJZG0PRhLWILpfRGy2EvQYn9QHftcqfe
pqNm/7JpBLW/3+A3eEyfm71Pz7yve18UYKDJ3atNvph9+SBltpEtwdW2e+882jHNxROn0qt5u1a+
NZ4C1tqXFuXx1tT114gyPbwKsXCWUwd7GVdcpeLIWt3stzP2WZ+IpwUCEhBVMBCB7S625oK0wPRh
C+mhGoKfmbpa2VghMJUmfpJmzhQerJcLatLyVtIe+Ej3u2cxtq0W4AVoBo3EumK93rztMBlvO9tO
ljAXH1YkECTG/GJP/9egdboY1zqUCEs5mQ41quNCE3eGbY+tb3mvWPtTxUBV7A4TmtIv+qVblVf7
+u1cAWUtNE+w6THYh4D/W6AMrGK3zNgrh8PjaW5CNzEONE9AilSkEafJCvBZoB8A9mx2aGqC2aI9
QAehIxkN/9apw9yhVusJYYoJdDUQGNgh+IqLR6pyVSF8RHNZALvwvxwjIhgLkSEO2gd6qy0wDxm+
zPPCNnCkeWxmoGahagWq5rP/nv0wDDpAWkwaAoCm/FcVkWn5JCifqTRKazD+0+zM1pwm+md6G7KL
s+rwnzAOd26P8iOaDyCZfL5uGoggCUXxdDIfUAsCO55nWSr2T5NUSxJVJGAwnaIZx9N4quIASSJJ
I/IN61HNaoR6vtHwKLdLaYOPcrtofGw4SdQzoPzhC3bgeX7RJe3jPdlZPhBl4I81WUu9iC4gyxm4
X1a6qAGnboDuwK3DQotZxJWJRW7DvjdrCD1WzLdHFETlCGrr6DJ8vbldJYT92nuTBgJoTOMr5Ntb
a7glrbQNKdeEJlMERiIEByMV7v1GXRriDLUoEInsBqK+MxRsbKyUzgzqHbCg8ECIgk4CJy2mC27d
vkH7p6UK+QmESSiiwWPC59foUTDDaQu4LDiAliaNhZ0Pik9QMowo1/k6b+tqFVxKDmlG+gOhebVR
yjPXFNhA5dFnsk2hOPHA9DJ9UazFxoPQI5/CXUNXw5gSJLAx5uyCWTBf/NybQy1KjeO2PX5aH7Ob
mHPvAobMq9tPyO971qBZp91ITIL5hd7Q+GH+WHRX0vIvmlh8ESSqg5cn7ta5g+8erGpGIIb4n+cb
i+9K0biONUAqDVAyscEEuarVtlNuVbp1q8GgivyhxHYmLanVSw9niDUyrDP10S6QhupdKYB5WXgm
YM+7LmU6A5VvV0jX/eBiosP2gjIPx49tSx7F3ppWmaZ6F5oqQmgAMjQr/KZye+dFzdE4YVgaXBAi
MjzzTuQnJWLK5izczhW6TsZKc16QuURwp/ItD4gzDw9cNapDoKLUA7zSDAPDYnU/mKI6dp/sMNST
Oh4h0A1PwCfARJ2NNyOmMJP8l7TWVDpwYdw/1Bc80W+Bi4kDU2+XTb9ujNekiq1xnct68yK5U4Cq
ZNul/kVJAmpgRjAMrlYVqZvppsS5/DiGKoZFOo4LHtJmbIPe2Vg8PUwwDAV4mqrXFe07G/aDe1uq
YFkl9J/ma4kBpQ02WRDoTnsaah9mMqXw2A/9QlOIYGEsMqeCYJECcbQgF1K1m94zIMnBeSCWnVwv
UJBxcYg4Ig3M3x35uVBtlCu6myqDL9uVM40Bn+EX5OlNnuwWyFhVfHSSLPZV8XNkO9hZRyikflCI
VRpUwFESPRCd/hEmv9KNVY3Z9H+yzoLtPpHAJuj3/Ry6Fg34YDv7tTxBcEDIvgNbt3Mt0p5W1Hya
p9gSyOewEpKjZ4usAnQTeogtRY+S1SsI9sVBPzWl37RcciGVlABQQOLgPXy6X65uB+mRs1725IXO
mLBcIjQkjnsfs9h+u9e2sFClcvRqsHR+UzTBvLOz2ALNS0cLOWfQcR0eXneJoiJkMmKAFm5PW7t4
ZvJlQAUe67WnLIW3hM6DYaDBqgaKXOVS1lgDU7CWYPdOYyUd3H2r0fvpE6yymzBVVYFF00g4SQR+
iNUcccR4iXelEemHfsPWUhUpWkdA9xiK9V2UAiB+ti5lNrD9e0sbnj5Vkb+g33/nwEhJTUuePyej
/EeUlkn0MI647J6yJAwcbYejHlgWFQ94fwTWnHMJaATGg6AqGrcj/oIbRTVknui7TN8K8BOSp8Jz
CYiVLiCkoNEQb7FDXFoSc0W2J7qlsm5eBA4g1Nxooq/mDykI0YGvvJoe5zznxwbLRkS5Bf0AcdY0
Dqjm8H4Tro8zwMSWcU5V8X9UPZ/gRphaGjHa9mG2YSDojEjlstVhThk/BgXfgd+1RmgfylDFVk+h
iBZPzOnmlJLImUuiHR6tmpOfMG3/ZJKNlMU7kKMONOqxxTjeMzWn2VLJI3Hx2BbZ93RQ6YXfqwhF
XeEe9BQ/hOJDMLB8LeVhijbRQDhShGPkv+iwoLQZQ/WnboaqisyakYmXTvDCc/V8DbD2aU3GByGp
1iKUMV6M+0PVhPwIdS/MsFWCBGkSiMuM0BwvVLz1XWjzp+SCzYe7qk9nmfKTQVtJ4EC+DVfLpSt2
Fg2mQNDwXIDTopND3wh15FIWT5ujNjrlL57EFkrv0w0PIAREVxoPlC1QgL0LT5TTqpuiHlfZtzAH
ZGGpndDf9xEdsF/U3dIMmz9vwUvnmwvl9gRAioZCNWDUG5Ae3EhBOvtMZQ0ytykPtJwpeCqLULRn
cvXEY4rJSAkhQ3uA+DSHagGJJ37imnIon8SyQa++JZ39RpceHJhcVX7FvXmAXHJP7Jhr515GieqH
+BZsCYL0tNHJaZ0D4OZJ2z5CTKlhToGc55p1Krgu5SFUmiSaTu1ymalz/WCaSs3v+tzL5SE4Pzu3
geRNLzAVbhAls6MH6udtWXTufvKeHVe0glbqJc0NiL6cXWcJDgtOsWinmqcVRlaHhk6Mimd4aEpX
5NMidaB8gOhSjRRJk6YF0ibMVARClNpA/YhxplE1O8Zf9ZxWt2oKy90WZ0xcDc1E+WK6vWJxgCTB
HUDpgJBON13tO/HU0Ar5vairkYTvIXyPDiGF2iWERs70aFf7K9Vu645v6W6NHhRav2/8gVBTQ1M2
aamU5uYnfNdWp1QP5LKgz+4vLXwvTR5F47qhcR4SS+GrycYJ2BSxEjMGnDKHsfMYx85rDF+O3VJS
Rs91tqv8vCNhkYd7j7wReNsdBRrxxrSBAkWWlofZZYssBalEuPVS9SV/10xvU527Va3bp/6pr8d0
QFRnh2L7db5XcgWnfkK51K337ZzxGckc3u4uhU1bs0zAxToCJuudHSizsVHcmo8e+w85thrZiT75
RBDN8Tdu7ZFiMY4reiirddg7JF9I9FMewty48dD9ZurRX7SlfJkZ8e5W/HsosFFWSkrysjBAmmSi
yLlARIcbEymrJjV4CDnw0aUaz5EtMm3caXqJlJ2gli22RzNoPwV2YdVnYJbE/pBdckjEk36Xme/M
VO+BYmokE7AkRasMN5IcO4NNTHZKloqUtAr4gMjpmxrKCdiCf3+cWu8L3Ad7t84+An1RvEeaDWSw
NNLKYgCkGwUBQ00qehe6G5EFqbo0bTAWeWOkxynNMFdL0eSfttdOjMEIPLv9pyRKOgoEB0pZK5DH
4opIQIsC18cgWN5SlBWe/2Y7utOCBrWVMgApmmS8AgiMrQSwThXksLmQ+lYMpdLlt701Rpb4L2wc
wVIKIkuCMImmlnjCTBGYQAvM+9UYYzNwDMQjEuagTX2DkBNz/CcYlh0SW4dZguOBtiS+61rmv2Tp
/mlrIdYGk2OnpuqF5jQkLXFrnw4+ojGOGV7tawpsaJ4gJ/PNX3ZsmaqHZ7fvkq5jrYILfJ2HfeRU
cJcIBhaLG20KCykgdzddXN3WnXY4JUfin2yIXM7BHJO6p8YPj3i6IAXDhlgw58aXMIeaf6Pl5ty3
k3MvrR3RV+JV8HvzTg7ft9R8E+h/na91W8Thx+6CQzA31uJA7Ex3BVLRHQ4H+OpdZBdZVBwU7NYJ
38o0qhH/qTtmUa+DW7M4RQzdhdG46C5ohzPs0m5MMi9ZOkj9Uub+tnNcNlLmvgRtGyFJK9VKUnDW
bqm5rGZhUZRkpmoIg3eMWOmU7mWLYbs9GDRvhgR6xe9FmCuoWox4WlfEvzj1ePt46fzy60NPELFh
zQnAhFkME8MWU5jn7dyMpI/oGvJCdCSh37fzwixZl05a5katl+qW3fHLHI/JXdrEWzuf374O7y7m
tbvOlGcFHxDQ4xXLmFWWWWZSxLh3inDjY6aeqtJaOfZeRfPQFEEWPq2kGKoA8GahHDQ6nhtOsZGq
blG9w2VXawfr9dpa+b9fmDQL3eeeaONLzI/xxAfjuIBCZew5MljuYSbXW7lP4HS6r+MIo9Ql2gEE
BHEbMgI/jczh9gNXYSnJDJ7aKgn4diiBgVGrQ7S+/PCVIxeHXRN14oLHLTFXsNvU5Px8mR/tTSoO
qG+5VG1SaaCAI5illIWdKKv3gIkoYFjpoDfZ2EWZ/9EWJbT57KgyKNsnBfuXEO6RWyNXRmRQxT/A
FTNOFjKDSoS2kAjYT/lN3zr0SOPlHrAGqNPj0ilfo9Q8qf/84vVo5heXMD8qALOE927pRVeRn39D
zu+LPuKFJlr0naarqeqLrt3t2ULOa1fsFM9IL4gTiXNIYLxtPhcUncpWg8nQtUNMRHkv2r4RQw1h
0VKadOf72q220euRUOOHeiUcomuXU9HvCrIeiNoILaJkLeyxe3Ki2shTrTq0MXnGMbjDuMH9QlaT
FLO+G4A6pNkpfBIPVr6pzL5aWGcSjS8fbR2J5WivV++2EncjQYqSQw205cDJtcytcC1ffvFkxZB8
+azyRhQD9bzW+fE2HDcWVDdL7c8BQYgZTjT/kKHXiWiXQIiLqHWBWCNYO1mnxgoyyASVHUqiuHSU
juKdZMd2+eY932w82seICtrKr/touLTEvOabcW6RNNwq8UCxvf1YqLtc7s774tUL7i3XTj7e7ePl
7vbx3kL75VKtGxcAdzQOr53Po/04Oleir3nvSNrl0X7vW/Svv9C/8+zG9dbk+rbyFeNzNEtbq/GQ
4O6FnePvmthn/Dnr1gE5dOrOaZCbUvs628KY+hhFEBYcQ4DqPCqtt5xx2Jvfm3lkl/ma85qJtBBq
nE84M5j9n1E6iHpTQK6Oyrc8qJBHAp/o7mTVvzrX+de8lcyYMnNEX8ma9iq51hazSgH9fVD0AS+c
Agk28BQ76bzHu8F5uMkF12UjKkXJpNgvBFev3i0Ebzjx0XV8dOvdLfnnoPJX+eOx6s180r8XiQC+
tgZyJIVpIzi6t/WObC5+7c6pb40T/YQI/nD3z2YpkSBbflbHpVmVBqdNY3CMQL9RPtoUUH56L65d
mpPion0X5c0hbGAgokNzizuYJxlARS1qsKTOguKCBPMtmsOlIiGK1EJiVvDQqRAafLzvs1e6NF/l
1u7r7qvt7cV5gg5RgXNE48esHsx70T4STCKMRCOKt1H/2xadZOccXnaNaBGhKwK2B9kZKofMsv/+
ywPfzo1z3XyhblCwGlenSDya96o7pB5RVLReexIAubD0DE7fdv46fH/b+61ff7eO507l0IvP/cK5
cyyalUqrfPWrSIOCc8V++TwusZGfmvG8da8682twe9hI5JVuFhXehwUUlEkCcXHzRE9qUm5vc34e
D+PiVVqVvRHbxzaV33aufXGuTq2VEP9dwhcCwBfatd2b1Q4ZHhbwoYuTYTXaD7cRHf0LjISHX+/H
LCl04Qmayv0HGjMnDMQTk9Lwkt59eO1ckVBWq/ILz9E7XOxSi9xei7CbUkplsE8kIUBQ8PZE2Nnb
B+c63rvF/g8hIWAHXMudR7MBe08X5N1gTnsDioAxI5RHjfL4Fw/n0sy31bQmrxL9fVRZARSgONXc
u7UBxQAsf7RvBp8gbl3BefedG/fcghb+MhqDUq/YyXnl7mEZdy7j3/Q6rkxL01wTokH0C/Y+Ib79
7Nzhd8R4N28HHyc4EZ9UJcxt9j6DQvM1rpxQxDQK4QVK8d9pknyNCtDc0fh8jTJoAJtAAW1tIw/6
w1ruf0H4LlaZbq3PLWLf6Gy9gjzhIKQ5kvE760JPFVjSdwdhbgLSQ/tHvv/eLu2QIrNoeu5/a2bh
oUVzYd90rsEpyE3Jjm4XL2u/t2qQW65/278Yck3dPIavsNjBHEbfRRJcF6/ebbztH16dY8GEu5j0
2M1S6V/Ex2pzEr2s9s9qOyp3ftPf+j1oDB5RvfvZG/XmZ5FDt4C+F2auXem9F41W1Sm1aHtJL4xj
P7FQkoPD0U462wUisAcPitV/ObEU7WjPpzfIJAjRPe4sxgqftvPr+f6+gf3sHM7dX2Hw3Pfjl52U
kKHr72v+GX+dYvmcdyD70v42dz2geVqhYgzRGpib4EFK4yuRr9aDWdcj6eXweKR2nPJIQIpRySj1
UkUx8HSa6onSrT6Kaf2VyAGJuxls+ulugJcs51wSI1mDlmtTjHu9p1o/xzSaU+r8aF6X9Cb3EHBF
eGCPvGxMbEArXGjT9Ic0P+7N/A1PzsmRcMDBSVy6ttDHmyVHp0NPIiR6YgzrJQ8sK+AYeWHAYEh+
8kP3xsnJP4z3+PA0quPaugo4vDW/xI8HI0fKYoyVBHYeIV1XY7aTzvirrjFdJZ8IdZ6YUh9OrEet
XS86xYpVrFuAGCQjMdfkC772g0YqZA6Bc6DdUFhEJE+BwaaG4hEUCSgxwx9m9m9/MZMyOqLmA1I5
DNiDcUPz9WMWc+aRvPIf7nqrAar/tHDAsKb038mva8vt1vg03EfJLFSbeyLnv9vbLBfsN7x0KmGo
fx0/e3Vg34LZqJj1Gev1jShE0YDDCMuyurgvyIudANNAuD9GgWgESgSYWs44YXjHBfSl/0fUeW0p
rjRL+Im0Ft7cyhsQCA83LGi89+7pzxfS7POPunvaYCRVVVZmZGQk7cy+ITSse+uEnMrdfLa2QNRF
0+ju0JSGrni2y6cGGxWzlmjzGxbH5/kmvDUPfr5kHnDUJ7gyZON/6EzMvvTEQzmijIDFubUd5Qg4
+ueNWZ0ZeMvk/0pmbZ4bft5mCYv2WdSWu971m26wb/NDVESLP7jjF/w2e1q3uacvIIHh/mTekl9J
9+ysSzexwy8De+DcqTLaObWc9Zxa7HR/dV6ZPEzavPQKf6cL3k7W70yKbz5NdlLjKw3qw/vkfUWf
cfs1rznzenUYiU1yj4oH68ErI7mwRoza+hA4kEqlTpnRy5tTqu5A54B1KWXCo2UGSqgEyOL9sc6o
1RatImPeqTF83M+b9bjbd2BQNFjJaMU5Nolh7u5jy+rNcrLtv9v3xiW+hQbJIPgew0Pr1zuMUbGE
8Tgo+rfWD2PUOAbboNTee9e+kSdW2qPI8m5eWnD7RrTZjI/9Y7+A4rDhHQOjX+Nu2cXkRcy3MDrb
PiCY83i52+Q1r08u8T64QKDGywTPG91aELrAlPxvezo6TskI3hvbBjrOOStP6W2PGGxTY0bQivi4
tgzWEDlSJK4hZvWYl6eG0aox2hJLxNcdlIgpAaQn9491W6wJdmkp239RDJy37nnrnTN/NG3wLuEh
/DS3CLYXg5sbPVyqVRofjOMR6KCLFDCES4jLg713ce5UCYWlv1xr2nvu7NIbhXMTEIxdmNB8sh3u
h2dofbaLMGjnPSsNHiQHuNKc2YNh3Qacb0AMgQRCIRzkmn4uyCe58e3QLN1br+GT1Qhxw3yjQ4Uk
eyMf5AE8eszfaVNwKqr9z+FuclhuV5Jpx/E+I8dxXaJFDKG3NjjhRYI5gD3gBr5oalgUs6a0Nlmb
hyau1RG9ywmOGN7VrldI+PulbH0Anm9QQD6NbYLwO4v8ZFWPLBnYhZf2cfKTIv65X6VJIK9em1ED
yYJNHl+TPinbqXlEBWdj3SBwoAKYh73obpl63nFvny7+s5+DPl6MqldnV3SqFS9XTnBnTr3bxltX
XMRvuNKChzvT+L2tQ/N0xSyywuv+CRd/1zvh8bEpR8X46V6oToe2T5YC5S6K5enA5pXsS7QbskEb
SyZy+zD8rc1y/Ot8F3AdfDh+8yLTKSJonr4t1t2l9WpNQxDEoAD198JmERhdcrTBtXn0oSECl6CZ
YziVmwsnZd2ZEvJ+GP+vjX+9ZlU1H71z/A5LTUSYaZRyoJGsMcxHr+F0URpDKKu0C0DqTMn5+gor
0TOWryF0qg/z57PAUj/gQKAUOXts4Q/n2J+QIgZb78qqxde7tQuLzs5Ztw7NnXeOENm0yz18IGqj
DgFJkYDuX+1znzYuQE2/1jHaNevBJjyFh2TdNYJnxI4WQkKzdv0dYp3vaNP8uJsezeF7RfPs76DW
vuNqdOqy/BEVouKH1rSFuI4j8I5K/iO+JD94vFdsquHiuBfiXwuaSsNwIZ/HNyj+rUO/CF2zAMVe
PAIFfAWPvTNkT3RKbv+2vHmb6ODXAxis0ZHN2IM7HRxj46/E5a5ObdzCbrkBMlxusBLIyVFXC/vw
4Zbt35grcC7eqZnH+6BlMtDyOSw2hBGTFiIdJP4CmxOptBfvjN/J2BF0x4xgeO6j/j28QHABbEWH
fdsohvSKCIxw598gkxrxluK9K7lP2kjAK3GOPODdeCSX5BVf2z/W3IzuE4eo1q7Hv2jtXRuv2XRj
lwCx/7ZsdckvhGPcLiNuxIQaX/vb5X4Pmv+KKu11Mw+/+FjHPE7daaPKC6CPztLJP9jY6DLyaH8a
dzT4Sh6yiPbX3zRRnUwKE/Smk5uLvzraA7fSuoZMsnzqOsaXQuMWJZCtdTgNKkgelqNHax9dFjAA
BvkGXM/Gyy72CpNSonaXu6DmvP1apwh1u+KJUUrSnOk82yNG8m3+fCjUVNkXk8Mg79X7J9Rw5tVO
GZvM9mB0PkOIosmWwdgs1G+MALv896EEokpZ9JtKFwqmm6WxMSs7bBadyhhKLjXWiKRAmAWw+PU+
cCd8dl7gCShoL6q+C0jOopKaH71XV3bbAbvZGkv2NKezYrsWT2N2+Wdk9E7N3ccipkWklCGvc5lX
wJqie2qUmvVeuYcabUDNRUQZKDkYaOturkNA0zwkV7fkFq1Co+BLj472yNGHipR3B0Fal3gxLMU5
v+aWmQj1kIVFTrHYukaokISb5NA8RqfGtFmLt63qznyNYZC0c83jhCv79o9JflikhRbf0E2uSZYn
PPlQJgNR1GuQOtla+pStkmdASQwBC3/dvA0pqqJGH8jlBDGptkDPA3l4wPs2ZGHIF1SKw0mA/krz
Avw1vMP+e857Q7ofVJItSYncoEbVEKUp50RDzmSdKH/JKam3nXbx5rWP/3Cbs1mPqkk1qbUMqJyl
7pbqrjLzc+qWvR90jw+a3YcI59LfYjQpbG0x/6ljONJoyUDuC2+Shne+urWXkEGu/oEcOHnK40pJ
jdoKqMHuiXI3sppuxbmyMTKEteQ4oO0epPRyaxdsgm/KRVHN7Z6MDnl7cDVKBwAZsc47hK8ICAFR
aUDdrwQGtaukwyp22flBbClB/6jxlfI+q3x2avA5CJmoR8XHII8yOVNXAMwFoLWu2Woy8pIE730F
oQsf6zh/vK2Kc6CB2QH79PXvIHZ5H3ME062WXB16xDffoeGXu0b3OqB+he41v+jbPs2PMF0vvUrz
TpMLsnx7+77EVyLRVowpMHDqMX7UdXnrsgDpVVzfWfenjQnfjQ/jwmw3unTJLK7N54QvRZ+LOpFw
G+7muXal8Qhz3dPq26r1cu0H7RK8Yix/qZrUaTtBy4qu/Cais9/8UKNHG4JsZoF6TtgEfh1O9H1G
RQyu4jc5IJNKkIL8OIaHZG/rTUrhYh1hneyCm8FZhwUyighiYW/tx9eGMH/3r5REAQzs7McT3ijB
At5UuYqcTq+GihHbE1AphtfbxW97DYCGG8EdHd9P1pE8FVX3T7pMocKXgh5sZ5ykCsPyAE5Bnts+
hjyDu3Ozys0T2s29G0KajNbk0j3BhX+137NpUu0Wb35xRMyozOOe5BHt5mnBg3NMHp0QjNMomtfR
A1PbOczq1putid0Zj2xnv/LOFoccdzVHSUqQ/9llliBx0cO8Enl1aVumDF/E+ni0dkUctGvzMbyQ
ah6WhyTCqkPSni2eUI0AKCbPyb5DK9ruO20WDBnVWw+r42+yjkkZwW/mvX5DUq2sc96nMP6OuIN5
ygPOwZNSi5prhLQZtc+UpDmneBNXWr8wD18aFxvfeQtKBaNlIgcsfrd56i980BHg1qoFRa/SmjZe
4SVivjUK7tfdNimfiN/NNf2Upu4rOnvl6AKXaRtcadS+7Z+YEEgl0M+G1miUF0Tq/gdNKCCOsUrd
u51rvCj+2JBxd8re9e+By2B495L9XfuV8YfFWjOfsDGQ9YB7pWwfNuNFeIcJKHvfxiYuLbAb9+V+
PdzUJ7hkdyAvUht/MEMn2xWeGIB5dJ2cJ9/JZVEuWh9EwQmxqdF8ml9WZDk2KOuDPkC/CvjrdUod
PVDS182uoJQCtQ08hO6WJGmDmyx/8e/2B9ZgyAG9lr0NQTagX+vRP2DU93PccRdPvfi3az8T7szq
/JVq4S949j/zT1RjBTBn8CeJlIZH2jttvRyavygxVNnn8/Fm9hx92/u+GOeMBjsOs/C4rLFV3seP
aJ2QFW3TW4eQgKnrbIKWREY6qnntzdG+iCJKBhJhAdDnqQUgWUdledaJcDIXRy/v00GrN6jbpOoW
CY9SGYLE11BSEEWB+gMUERcCHujWPp+rNqZHnoVMi6jwUsLokUtMHzuRLq2Kw0GH4FFC9uxBG1UK
4WzazQHFOxQ7SKsUpU+JC8JEQbeD+e8q0UidMv+ysuMk0btLMoPLEUFTVwTzmQSqBB2SBcXpA67m
jAoQZciqNZAk1hExkCTp9klQoaeqCvkVj0x1RnimqMnKUKb6QFTWI6GCFBuvgqiEcq2ifOqk2Lr4
qvcEB+BQM1UJCKEywEnwkfJhpatatzri+vCHoNXkhSZNXoVkmZ714Xyihy3x4SNvxV3DTUdbBHZp
a06rzxFEHJpDkATmbck2UahN6UcvpV+TC4VGpJtS11WTOZ7zwGCAlPGVgeXGCuRBSDxYchY8f9KE
pClKBhqo8JC4w0Gj0ho7jbHq0JeUnguYIemWtpagjQ4pOf4AMdfmdZVAy27xHDSN1IKa4abF4rxz
lrGmTDzk3dNbrr8rQysyWXZk96rTWf51lumgzpftdlY/1kOZoa2KcnQdkUEiMZtqIj+bqvf+0KpQ
SUzq9mNY1ujclehMx61u0AdRsvaNWZdR7I5hPSJITL5PCcUl6dVx3A27+ENJzozrni5PXG068oVf
EzV8ry2CNRI8Ra+xtYZt+MWUv6rOvIBNI7X4HzNzmhZyaDKKcVKMlKDLjjKcK/UMl+yNRLgkBiEm
Y8ZPEsGI2ci8FpO+l6kCzDWYk3lzoubo6oEGd1ZsIAKCzkRpmxMyCBIzxAEg1IGW21z43ZB86NTs
Sv53ka6zvemHQtRIk/qLimO4/6Y6k51psbHojckqFaA3YlbomKRdT6gQgsxJA6e+BB8kKJwgJLog
Fc8jNWSi2UH2UC47bzLUEMK8KgPOH3Xw4syiTLW0x/mKBsfHPJuNXBw/stY1vXikjIfsACVKvH7E
rKOHe6QVyRCjr0HZPmJHWgvLf8Oq1HOb7t1XG5iB+acZQHEs5AVRdjuSJPH+PuTinzZwHb8CAkJ5
QS+ih2qqiR3BNSilDynJasMk/dpTTW0lokl0cwfe6QFGGcLf5y8/qzFMtSw9UVPF2UUcQOflOZD7
1TVTk2c2myHy0u1yy7icQaYDiRNDXeXFpzehJ03hYlx3SsEHxCG4RbiufJJWAVSHZSuaVFpMSDAk
apOIp2pcfkZZ79qH5+sQKUHjxz2BVpOXijqll8oUX2pY4QuRBpSafSg1xxsE9JSNGuUB00Sbk/qd
krhS4pGK8caqUpapFlR4JLEoTPBICRkzcqlobRnBbX5nrMREoyGRBhja5BziIkYMzAqCBKooqWXU
sLJCEUTpdDBhPAC2KG4ScI3IFLyMXpkx1rRGbWkObQqzhcoPlmzSYzphSjWJ+PHjorfUCxDIFNkF
sI4ZT9PbphRJ0yKCud5NhD2VlehV5/M5BWi9pYeaA+uVBoYmlorVLtMwftvxsDFkGUsVRIWt/Prm
GBMJbwyLYT6EfsCzGkNnFjZiZDiWiMEw7JCRYwY17PZphDdlOtAl0w6hVcy+Nhh13qm4auIaW874
43wcijxmOZs5A/wG1+Nj1ZuE1I5ZoDt78Apf4ZSC25L965Rw7u+uvpZs9OAq9mGY72y9m3+Lfjh+
QWVRWeSJXpgdKINFIsXBnXPqHXxu5omHyyrxxaN32sK1EJt30wJQvKLSuqEW7DfcTmApI8J9YBrA
oHKJPpkYBUABRINVV80cIfLID6V/mPeRcIBRpXwUEp+g5efkzAz60K4MyoAxpGUeEwepgqUkD2TQ
cBypas3RBywrCVXqfhtBcoN3Je6VpAuU0C+Sixfx6UpWGqVP/LatT2vU3nRwJonTI8wDPxufxhkV
QOQ6CLkMp9pDZdr8cP/hQ4KPQyZqsr8nNYr3/MLRvPsrvk0izRFpMQWoonTwmStQWdpvop421voy
3HulsTrNsezGpbF+0letu0ck1Umcvdtw29/2IYF01OWkhP3i20obH2nbvw1fPr/aExuS46rhWW3c
fV81NchW81Ml5VHzQg44Z2WMFy/41Z0GD5p4BPs+P1UpAE+p5BfWtXCVJdggoeaJB+Dgpou+JpFg
z5tSU8GzOyWKMYf7JYED74MFQPKS7zQB/tt1au3Km1cj3vYrbWTbhvXORj6ggaKUERNAcEqx3oeT
bnNy+Ig7frfv14lSiIVqWByUDVHu/GAYgx7yNAj3DhslHHs2yc2g3mSVyNSpf5R2Tf4tuUfkQPzH
fN/nJvnHtApAkv56MalMSywFG9DBiVimLeyZrlPqp4EhU6r+cXlcgl6LafNBEjndEHDlVDoiQn3m
FZ7xcPiLk+5MznIJy0cu3NEKEMFBysXkDTcg7+oJz83lKnUTdGpTvnYMMbHlPVKCk24/sKvP6Jyf
2QfwPRE44ifKJfRmmaPG7KFaIu0UwVnwP8XhWKbzRK6qmCtHtEO1W51czJQI2xLnJqrhPzhBBO8s
r8yPkRzZMW7hweG0XBwJ+OE9mUFrMudbuVpBr4elJlxEnJHnCBKYo8t2hjjGC6JeCNG+h/i7fAeM
rFi02iZ3LoSq3gQ6nz5SDy21uPNWMKXu+b56lbbmkW5w3a19aW5dekogxWRLkAl88WLtW1kGLjfc
tk7N78M8CUdeu9If3y3rKA9nhxJzd/9NPtGwV8oTfk2AWu9i6VPHHt7D1t3yND1BD3xTCr2zqr31
I81F7kitZ86FipYVVHzUuYMlvHrZNYqoxRk/gDoZvj4L3pqKPtAuMtnO2VlMUSISzf1ALcPbUmOe
0wigmQYg1PwhnH6MHjveR601CuCyV7rH6pM/EmAYbr69HRpAMVX01ct8qt5Z+Us5O8We4ZZ7Fafi
7IdfYv5FLU1nbkhnXnjgdPZpU2iV1lorfnnYTaSI0RLTK9fJerKzy8eSj8TRfVjde3dn9pEowQnI
O7DqCgg0dS15nKtk9HJ9MpYmgQZeTRWXrTlqDoje+N2K/ENaOCnL1VKlNo6x9jjx9XXgxqU9oHGX
qakyB0rx0tmDvVHCXvIDKyTHoXJye/VSyMuKvS7pUVKalmqz6MUK/rztSNJYlVo66ORD5RW1BPwv
aj7cCJfmYSfEL+pgWk+n+CfWJj58mJ0LIGoVxtB+JmUy9dHZzj7uBUnJSyMFuoBhUGhoITFJsRhE
gw9XrUZCxRZsmZd7dZR7ztE1SBlkSeWrGl59qQZKWWv2nKxk1Y/73YR0oq37iveJE97dmNZKUn4b
cxZ3uxeLO6r7vlpI0TyBS8NVE/AtklUXb78RO+HbVBErmnDyLhN/NSBs5RdSAJdTOSHyIWL1JWqK
nvJEbvh8zn/zSe9E+xxUxYgkFVpCi9JNU82DZmux9Q2hotAL+sZ0y3k398CM/HUN94A/QGMqgKYO
fRuGTM5hDR0A6lH9/Fhfj3P2q5238yjiYx6RSc9y9PLJGVLuh463Fd3shFkjoTtNV76SZ6vxgJom
tnUqxlOyor/jjJI552jfrDXqV3kLKprztS/mNTh1XrP1uORCbVrUKDkI1laRSUl/M9pW6evUNEL9
Rr9j/XCseZHskPRjwc/JSlCV15+phwv5HPNmWQdSFvyRnq962tnVE5nrvPOU77A1XfnIOZcvs1nB
7j+8kOeZNVcKs2RpWBp694/3sE7EFQ8PD5ajry+zWd7J2eN6mLP7/9ymuiee6zic9fuHUKejh2f+
FC4uf7rxYjoTRLKZIUi19cnh6EGUpqW8gZTNwArb6BIqeGLjPpA2JyW1WV7qNfjaYzy6vc3zWa6s
Y9bzSmsaU3mxCv6FZ/8XAyxU6zwaIPpCIH5ogD6QUpLHkR27niQW0JVUA5VBEcXnZOUnSd1eDJih
PEVc4NFAbAq1k9Tchx8qU3R1Bn4XDTN5iqLgngNxcFeAD9gbwEy8IDKUYZWme3orZjBanxCMRkm3
iy+at7i6ty3dMr592uOYC2FxIF/ZBEP42Hww51H3A+hg5XS7aHnGNLoc6PXVzIiGNshKpMH5ZFJ0
VS8ED8z5NQqUlaWkVmTYspg140eiJ6DKM1Al9iOKhIHYtfllSg8KHx5dKRmI+i0eScZcl37OhZZs
L8qqSkkpKYOJHwdGV1+xJKMy6cYtvdWoPL/5pXvHoAdj5bjaD3KnaA10jm9xbl8Ay3aFRnntVOh7
bLj1ded8io6rXYGGueDipc7004IScD7YgyISFuIP4Iy2XhCNIKeQIFT6rhDXaP1Vtdmc2kZDTQ7K
QVo83pQVEqNGO9rbXLMOjTZTYP6V9P/N4rYidn1mj6lZg08bMg4juAm0ThMk+5MFkrRsf3a0oLfo
ImFN0GXBTxY7DBsbhoFICP8vkqqdJKsFP3cZDpFlLhYqijsrSlZWTm+lwHsHJhESY3TZaZMfWwrF
4yFja/laC/1+2O8z03/OTEt9tjNBqfZYze7RJkbBjMbjgtuVXu0IBezERxmmu5ASdtFckNnErCww
vOXg7i8U5B6wqizh1cnThF88CXkTOQRrd1GnApjtn0ZCd0AS0kbcLPoK0XSIZyQGdcmrlIPkVOI3
+ffFFLacbB8bF+rfi7rNSzFVQ4EsaNr7sL0PFjX8nJOmYt/ngjn/vU3M/MG4xCcn5HJiwW4r9P0s
QvFuF/AtPXlUPZHsYDVqb9QCYVfUzhwNFjCQniyoBatMwONXmyQTm9VI4y6hF4tBpJkOkKaN6d9i
NFwjMqIrsPxww7YZG+5rXCO9QplBg8QuqexIBLOoGGw8FHqw0rwehdKwV/g4zyEGdsptnIygAoAR
AH7eoxKnh+zQPXpGdbLMfEXsDLGRXf9AIfAa+pOBd7XkZvuXvvovyeJsyGTfrGvrhmMlU4saNkKE
3Id+N2ThiqV1hHhYik7hqymx7D4dCLF7cBImBfOCYZO9hX7HXIHf4Mrayh5iJCrm37ANMEKhojcO
4fUjZ8CjLthkmcYGke2Ke7gKuzLSqu5OVg10jeJwhtfSxRQVzYSbmEOqewWuu1ikvg/OH1PRCOTH
yGpKKlMkLhI5sv9HWxuHLkSnw0lRWJ5LP6/tR5wDqle5Bbaa3BuoIvUFcQOABXnLJxLKbZSnsNhh
KP2EE95Un80oxh+IcazQhV+RvtTu4a+6mNnVotFgwnQ5OZon0NmkGS18ntoYjhsx7tiKxSnEcSAA
YTRKmGsx/7rdMtpeckPxydRbAbBi6+BW4yBMJvR4mWQKpZ1ejwJT4k4hdKOnVE1hDTnclgjwl9Yq
CxldCilCpm7O7N+sdF/jTfR7liHPGkGsWyXMSTwQmoiIZoc6sfwR4BICh8lcVYNAv9gCH5Ik47sa
jJ4OBnoby+F62Bjp1GUBQgHDwWHspYiHpPthVLlzXonqRUBX3FWh0xlc8wj0fx0YBlRFiJsOBABG
rMzUtWTo6ThMVa7OTZiicJYUnCnh/Ok5ij2yThF6h8wx1YP1FnPOhjBFdcGpYDDozgQZaJwosu0s
QPk1ucTwL3ZuIrWkm133b6nHLn0kdUDan1lkJaxyvl1zCp0aLrsM09MvEbbGB9SV6EZD5xq2ZkIa
lgfEO6ffpXIFWOYDMD1Wrf0Q50/OCJqBrAPd938OehjOPk7d49F45YzPLC15GVPF0u7s7HR6pJ5m
Nok3JtBPF/AOC56ETLuQ6hgtg1TDVnp6DPge4VMZH235bPpYl5WGWDeGNAfg5YDoRWPdBMMgdGwZ
+qNioNRkpQ6/NHsFwjL6fPTuFuEcWFdPFNEJ7gHTlcGfsIlL3AnPfzBY5NlsZN00lTUZmMu8QtVl
VsjZ1/vDWk3px+lTaNdl5oNBBeEGdsHxhTDoYGGMBer2Z1owXZR6t9xQbDl81ZRLWupIW4rzZ58S
txRhYFWdjRascT1lJe8cu5KW6KOU2vgLwCz4oKoHZP1ERf/VhjhHyb7WLjlRxkTHGN9Q/ueNA4cL
YrhJiSMmH8mhdPNiyJyze3Yf3sPbhYXoAf4TwRhs4dnBh9axhT9aqpnHkv8GwKMQAvoiqVBTG+xq
7+6cA8fOKfn5Zckv+Ueb1DezhVPmJRQJi+hztnkffosYnnVr7u1jSyYXb5rpU8c5nnKaRVxiThQi
Nn5269aUeeOzeULHYIt/AHd1uLafGGIPbx4Cz9un5ZZH3xb42dIBmzKNa5Y6v10axLwS3S58kUVR
BFbzhGsp1QQiChIhpl9pvBb0hG7xUP5tKqDwn8LTlhUuQUq1dbgiF4BMEWX8anaCYAVVtDpgO6Zw
irAMttcXHWgVx6l4RNVx1JWIK8KhWqCsbAizQW0QuC/1LtRuU3Wnyjs1wt01DB/qieL2NxMqa+b+
ozINURcUulX6mqeWHtJIT5KducF7Jn9P5T4fW1eoYnRE+Jit8MoJ2Q06dxYUOYb0hFZ7HTzgWv/h
fjtnOO0Sr5fRUYmgdH83FEKpM0IPtgmdwqstmNTMaqoCkxwHSl0w0QAEcv960e6rkMIUfhmQ4OkQ
HBkNHbU424DV8GrHyH+aO+fR3CU3Ph/Ngp/NtJv3aO5bBXatViG6y/PKRaf+oV/Bnxga4/cQfUtv
3d26uSgX7eDNwiBDj/AZHZpGsIXVLK4+mAqPqLPAnhBB1PPvh96ISot0PYiXobYl86isg7xixdzT
RK1O5qgqCG7fp4C8avtVgkTdYEeAtu6EoHi9hrIushdZRbk6DSowfRFb6G7KKwW6sFZrOxkJHKIj
DiYF6zwBrs8MxCkYfelSk+05NL5RaTyF8TOKVzUPsfJkgYTGGeRSpBu0t5Q6UTZCZflit2jSztMs
gOTWsfPagrLzyorbJV0g8YV/Urm0MhBcpgBCMYF2j8xQ7WDCGf4NhCaH94BDvFhcbMOH4IWGwZcJ
jx4uyQbBwML2U+1qvSyHYDASpaikqGycL6g1ksSRPEkbZN/7O1p7EnOldtXZeltPtCCpd6xDekCm
lcbVueQO6FiBbMudkj4JnZVg4mhuH9rZQlFNhpJ4gscluKJSNRXvqmx/Gyk00ij++5TwkZQIAfGo
z+M1EfxIzv0zlR/FSFqxVKvxiDwlwCqtzoWnhqAEpEIBvjb8rHHMoAbBTrsGOg/edVWA57djh1RU
McXkrCH9awv8Ej+jwl5nA72xsCoI7AimE5/+5BG2pBLeI1XNKmcIXYm9RqOTQ09H/0MbQzxAWhQZ
eIJrkVXyS5egerAA4fJFq36wXmMGGb+IkUff5sitwOtAcRqxa6kdzGuhJqSMQdqmAfYAJWlsSbgm
6lGVwa7qUsZEzDDOOc9mMFW0nA1klpMT+NUaTSIl/vDvYQgM0lnK1qjcLmx4BjdNvf4x4ii11Bp8
QyknKThZyaqwXwHQDDaPF5YNyEvCaQs3LY/yhU5Xi1EpBd2ObEEosAYKc43uNpbYq8yQFlvWi7tH
rlZzTa9F2xcW8aZFK9m5crzq2MG0SBe1wmAuJl2434Gq8yqrAsXSqdgbTGrlcGUO2AaOs5+bR3tJ
xzo+NSrJHfsnLymDAyoOpFRCjA9wPVsIro976K/dJ9ViT39KWKVD0pIp0AkupKanqH/gHaojIOq+
DHbOkgjAB8UXGRtczBQ3UBzENILVt1GQqRASQI3vQT2I+eSnyUPRTaAgHDstPQoMyTx1TdIaljuZ
P82Y/3yZERB1h8K9NMNIBg8mIzImJBXTJSpdcmHtAvm1OklJcDBGQPIidGjMcbRJAuJ9F13MUury
MO4I+eMKA1sQoy4S/HyBSGloDA1D0aoCvaecIvwSuVSahTJDdbYPSXFk0xvnVEOZN1sj0EjcJuYU
LpMermtkHSNFWkEcS09gRiojPp9z8n5v4EcyYbTbS38PUFgn8wS0KmWRbPbQl4Z3y3L4mldaUJpd
//sNlZAWKs1Zdr9Gfpy2UBzcbO45sU3RAvGa5WzcWFyj8b2hb4oWqeR3C1yvSPhHxA+ApHBXSIre
HhEWV+croIaLGRCEqBxHdyO9MtZZL/PSC6EAqrRljpxGFQgdLB8UCK+PaPiJ1p8WtxrnCPakiL6O
YAQVJVgHqZDoYi5tI30FLRcFBzBn5ZZKiCabLFC78DslZUuUQRCiPUJCatvo2skTlggakrZ51We9
SxBkTt8wvVpzpNlFVHLn2UVX9w5HmGQvGRMyJFA8lPPQr6l+abHHOVNq4dSNQE2US7C+DsFzlQun
TSUI4J/rMZwU2EvEN8gDs8Xq/9PZ5EOrBEEz/02nVt2NPbMoSXKQUbYEklsXvEdhRmpkhf4Inlch
VbQCscDtlX/IYOApd7XD6bw08d4W91H4NQG99SVdIuwIZj7PfIIJHfAWVR8qf1G/09ylDScHpHO+
664ImodbHocMQ5FXjBKAKuVbnnSPzV5T4XWWcdHXnJ8lDrD2boYmPFNYhjY3xHREIaIcZLNMM02v
RseGwYKXTuc9SQPNZKQa0/uttcqMUXo+S4EpzzWfgzVqUWpJZcZNsYriEAW+TWIZImEZrLK0GxRz
amH9XLLyWliaCxNiHjWWwok7qGkPWj/eNfUilN+j0siC6aKuWYw1bJ80UZdm/UQ540PGQTyzOfZf
O0B2qLOq5w1/1tBLuzfwqF4rfYXWRHQ0zUTiM2YXbo/OXQZcPEj5UKkz9N/S0DYoh1UgZWbSJGQh
caV7uoIlFiefvc6Z/JCcIa1JV9Ps0+hkmuXSKleLGDwj5K7Rz8AhF7OHnaCpr3neQUtWDhH6FOn7
66RkL3XxclpSEpz0nzhF5Qz/3T3sLgtTM/1K9QJ9YJLshot/p9FdAMJpUhlM3u7JbPQ1swSACeZI
Q1FdVJ3bI3cuS7C2QG6hfaSDrY1Rby0brQvMtrn0Umn5pS7BUEy05yldSyJVOAijmD1Bqcy02yOm
nWuHXtBDQAuDqUtsaa/VnQRBQT/XLo+u7HlqTaUGVcKydV2C5RQy/1xAOl0h1WnydHR9kFVZ7fKe
RcW7wxvJPGChzrp5Olv+l73GLqt2PfODK8RrFOEKZv4gIDhtltCyJCfXIopo3klAKSoCwWfbSBYr
wYsKer+g4FmXHKxpJHhh4wgtBDKneSCEDQBhFrPP2qZKw10lW7cLj5H7D7z5Bn9areTAan8iWkwz
I3LQ0o2KUdJgHaxN2kxXyVVZG9kXhUbkNoPUSjnq0kUBcUfzV+P3VeciAv4B77DQKGdRuhrRZBib
wAperLtubQlEqYGX5ZHFSW0Gf7x4JEawXIquyZKEwpswBDXLcEHyMFo74G4AaRAzZsyckdPdpP7R
NtyNt/EwKjyIkktnsfEWukWYBHJic+UptRiJVZkSeRN9Nm37sh78TL/K4U2MLFEEOuArEDxFhczm
IN1FxCH4w3mHy8C0Ex0LF5uJSMc1dWaGqQc2KYwgvsGnoSMm7ySP4T/alubeJ9JXtg5tdUwHLAsO
t95IPoVei2mbnp7sEVZMqNcExikqJkPvZI7HQ7rH6AF6lh6sLnfy57JzQWSW99Pf1HRatpF8IFhg
xuTsoIMDM4LnIxkQseqRANzRXh4axJIa3TMMA7SOoApI9K8jgVg9D4dHSs/ieRAXcNKcPBMY9ubL
fVvcXt1CrT9OiNWnRWekJMxCUHV+HeJ79E0+kNV4i7TNqk5Z8skKy2iZgGBeESoYZRVoa6lSwCB8
UxAH1ySNjtJL0wXSZRpiw1xrSOLP9EugTojikfaXNScJYJCmf3sI/wscpaKBvLBmLAWm3R16eP/t
edm+d0kpA6wPu0YeXaXGWsJMqz0wko5KJ0NJtKk9h2TFSCg0jcXd10yDlMjlyz+XW6NdRX6u0ct2
Ve3ErC5lSkDuUhgJjtYwhpwp3dATCwySgAfXwC8GZDSU6U+xFzCYWIkJQVlKphbxXr5pyxN6ybMb
ZJ/gFQ25bBtcPWQZgVUpOhFLjqoHvHvkVLDLuk2y5hI/0U2TS0lTclCULNwrRtrIUkvpqFWrQQ9w
KqIo1uKrs56c+7saoyqSjWg8+vP/s4jK3KoIOlHb6EBhEa2rKT/5QUwrOqNiG+a/5qpmajrntXH9
0s2lkm45iqxVSaKGLlM4UseZNuFMX1lXVo1E9JMumeSoVYPGfj1DGpBWeDSw4ydkSMjpv1NmwIuA
Qp7UO81KpwFD6mgI31LfcCTiAQoFFW5IgCt6VV2LmktSP4VtV54SMWm8XXwMIPRRtEr9InlYriIa
fQKTMNLpRgaqu3e/eGBYRnwb2S99yk9SsmlKzCJ/iS3Qog0E22Gxd6W8TYNW4dKQyyR8vyIBxipk
wWlZKMyHVcQBRYmGwa9I3ZGzFa3WbNrFM/5UjYUCp98RIxMpOmonRZXbhq+o7qjkpsQyUgijZZnO
CiLdgnNpl1HU1HKRM5odQK1WoXOxPy0qf7iRisUObeKxlYgWbyA/eRTSa5Tv/A2fHPngGOUmiuDP
1GgJexP2kYGDPwA/xVyapnJjWLJDWsRTU6l5iSwnZmC3wRRmkp1r2EzPvqYhzL/UUfn402C7fKW3
QbfiP4sgimyFlPEb6akn4qiSr1RmSGxZfUqt+hqopZ0OMED3ZV24GVXrljImn+4OTpiqqKatn9So
/g6ELdljh8M/RLECwBdURLmHVCEH1HQtqfzj+EBilaLoHdU9abmhJ8qtzucBQH9Rb66dL8PXcU2v
hFZIfzYpsaNbiXE0qW9AXB+e3Afrqt5Od+wrRUcM94YhpLQVguXdrnsbCtg+1KJ8vIpf8U/OGxT6
w/WhZYWXmR2svqBAKXUl+F/j6jNCgb9ULlCdqu7NMxFIWJxLGzs7WYpqEJb7sCe8IUfC1FIfKzqd
+NdEnT2qEmi6onT/bj4/tGg8U3lZZ+Xh1l0tNIczqfUv0+ScBvBCdJQrFYPpAVhbIMWToUAvPJqy
C/olSEnA0gPlV+XgZX84XMI1bUt77o0wpnN/i5/GjN/Y6CamHaq1l6X4BCtCZk0NsOpgv9KCgl2m
+vM3lyGOZiqSV43KUYlqYrWgoqSfrOCK0t7LSwW+lCZRT12Z3cavxZbtbJFDLXe1WWzGcqnVCvoe
nzu33qV3U1k58jF8pWD1ifAuCXhifpSPSFXjIaA/TBHt6gDbE0SR5B+K/+xhU/NYMdfgjVsLEfxT
+nEhkzM1+VNpVVjxrNfG+WxsVIumueZ6H7ypiwQxZsPkPnTOVBWqrpAf9Nv0A7AFYtKD4A9M4mAi
ilNslajFq1DGCFewN2Ub075wQ18FNYINzSAL5olUBLIL0BOyAywc35BIUziaDgGSj/u4Whl8KeVn
9VTMKVomo9foMdoO1rPfqPx329j72edp7VGEvVqv9JsrhLyalX19Fa0ccVfd/KUf051v5M0CIjlf
s543X3+vv+Pq9bc3C8mzbK7RTlHxcp4R/5pF/PSnvqEIfbq8Q1ml9ouuLlSgj/Mc5/l1XovL7TpO
65SC0XdkBEhxRJswS58o+3EjJ6tjbVXcgl1ypymfJp9Sgqg985SvLQ8KpjIpt0R5kipuvlt0qA7m
EBGQilziSsMWNHXqT3ey2JAETlY9uM+15RKEyjX4mmpgLxcWaJwMjWFDROB3yhaTDMUNSDQA2gkg
Boi3dbAIAeD0knAC2BhAh1LYrnhgonDmaCoPsEZAh4D/n7WQzaD2Gm1ecfWUn9P2p6hLqIIgZ+S+
Y4Enmq//uOcjfC5BZnpljeocX0wOcM5Sh7038qkZqMRmNomisw9yNJlvrNbFJa4VqqaoEVTPZouj
TpnZ8QA1WYVx0YH+D2spRavkZyuiUeDxwYnKWptLbVVA4yhKBnpvYU94rTpA1rF7PRRAUYGUHJsa
AmnRZ7R8wFlioA3abNoWBGfKe1EQKyAKJ4VYCXFBLpj6z55OsuYRYuFe6X0yF19IcIVYjA1shlpo
KNRH16pHKPeg+vEshMvOrYaiV5qyEK7FCaXRsdI01K2AsJwAX6iBZWdTkMeNFOiTKZRq29PgUJlO
2TCC1CAUCrLnKUEYr1gwnEaxyg1SIhjo5qqbIPhBLKdsN9BjBGQrtfQfnUgB3zF2JxMMKxAD0bMM
7T4CgVS5iZ5IKQFyslncIdcJVAFXqoPF9zp/W6UKanb7r07hhzdu4NH/PDjPDS/ogEscIR4Td6Q1
A2IfvBy6o1ODm/emfupVo9CugjU1U8jATwHAGXCQ5zTxzkDp0NBnHmkUBKv35iIJ47Jg0kvW6A3u
dPO4XhT7A03LuQJztX8UhFpEr1juHAjFgBCYgn3d98xp1eDLC93ZULDJzvwBiIufnXLcmHvajJU9
LHsPp9T6/B9L57XsKLYt0S8iAm9ehZP3/oWQ2QKBQFgh9PU9qHPinqi43b2rSoK1psmZM5MkT8fz
r3Cu3Zz/a7zSZWJ+OPU1Zq++C44Oc+zQj2z7LQWW+kuU4luWYXrWUc8T+WEnIS4+vanEAr12uwfg
e83FHmpnBaHXl/inMdHr9GKd81z1WynPcYlS/llj1tL+saf/TxK8oU/p/RixS8QJrE9pitNPn1iG
6hMJX6vmKijD/nD01Wm/JNWf874z6atSdEc5Dg2lV3+6wNb7i9oP0P+/Fke7SWt1pvSEmHEGwuLs
c3Xp31hC+d8fSV8Cakzj1V/hHpppVnEv7aodoGNL5iDepGOdwMsRmHbzkoHgLYdY8LNjYuNWa2zh
9p5jdcPY5dWL9T1IUh3dCCluau7jYzoWdw3SaejHsn7+p1HGb+JNsgpXSjiQl91SO9fhILoGW6j1
c3mKhoyro7dz02gCn7DYfXR65b0c2tqVJdUKmgQxBFMHc6AQfPfyw/TLqcatTR0E+h7NA8+aZVIN
vjfzjF7XHVUDOqDi+qvGYm73SRAizha/qx1KKq44b1cl+YosSbK1jm8ECh/FPpmTOXGw6RP3n3GV
+i+a/DDMGSLwofyWIbZipm/inkaKokI8tFe44ybr3H8C7OyWiYVDIjCw2E3sjJk6kGk0lFkTJrOw
8YtmAvsYM3P3RoHYOmLitInuKJtgiqOjWBbOpUXLUSONdpEtts5rGy/LE9KdoW1cU902FRQ+62u1
av+odijDKlBy2JRfntLrhBIQAyDKVXgf5qAlml2lKVO+BI95EbPlz0bGewY6Am/zWG8Nvn9+M7ZI
R7WDThxUFfJDjoSyHZs85Bg0migRYA3aCip7yiBr7R/KVsIgv4kdeiRVNSiRdNYRXjZu7V45hpdw
r7ASU+xxs1KgsBejONq1sKFp7zz27zUYiuk6ROzos3oSZhuPNnfF1WYf20JRuPBVVj1QH4AMVbOi
4XzZku9/T79G8rmiLMRSsDoIMVOF/YBL+FVAVwYYeftF+aLECAvS9ey7MHeM77TOM0tebXeRL/WC
h9D7WYXsSfEG7kLjfa8mRHVeTctO9CD5E2lz5vWBG/pXjKVDndjirrhYG3WG5R7Kfm6ILQWCucng
WdklhfhBXb2mBuJ31gJFhGDQrl/weI/iLrr1uH9+enkIGgjHnskfTcHvOVRrZMZXNIkPih1zFW9x
85mzSD3PliYc8hd6e4wxoR0oZPl90j/PkTWN/LRzKaKoEo1Jg8QSrnzIH6DV8letmjnKag0VFtvD
2oArS10k3RsMZOA3QwMii5lenNhKbFcxLCNb/gv2/AcJqXGQFI4CjOidvEOIreoANjTEWJcqGi/w
1JRZzds+oi+A6gTyjZWbyGNqWX42y3vfUgm9jw7RbjulJMUbQbH52/NbOMcOR+wX8EM+D4MGosCp
RGeACrREEDpJBxEvmhIXy4DG7h48VGq45JFcFMVWH8zi+eELN5Pf0VzY2Duobh9dGO8b9uvl8VNI
4uSR25iOydBpz8WP+ZQ/OyI+g/VpLkvcKIYJ8Hj/jA2KXrNiVm5NOEX5sQT7p2+FTP7vz2B/XA3c
JHWNp9tChVOIcQNU1EIyLjQa/No/dlXgs/ZD7mAiV95nK5a8HrQsN8oG+cQVZXU9ipYdsqPIqSML
RNikPSaSkaz3zfmzRKX8WMOmwYIggr9u6zDMhrqbQ100r+qh17whPECiPUixo7CbxD4GO/B0/PQS
L4dvjTybSmjg1pbbH6Kn7301zo6IvuXHtGPr4GsNqoe0EZ6uvitv3xPqQEaG7phnxK6MIBPXGq4Q
6o2t/UGq4prdtEVyZXSu2BBaTsSEJxXIIs8G6VniDrxntHh+thWOb45d05fpcmSHVPo0QwRcSnG4
Md0qnvJiEPCmCsfDne24HcmiIMkAPuauQQV+T2FrJP3uFXqZH7BvXMdwYBEG5fUn2fLbTtj4Cx0Z
wSwozfbnY+NUmKMz+8GqNljRuaBqkVNbMo+/a/cfLPptdkxKL4w8VFDNM88leCBMf+bM1eagO6Nk
il7rFw4TRXU6sO6/09fw+wJbz33jO34y2h2aZNCAiNYriUZ/2a65pldhG+2aYblKF8Ga/R2Vgulh
bORHMm+4AM0gK50nDUxk05MYGHNE/VHRSc+PYq18BkiM7hF26GY1i29oKsQDxCKCE8mdgYzVd180
ODJLCZeOSoXu4RgvEfLdYL2s9moJiECVbB/EvSesxbzl+jq8dwoLgzWyWgj1rniuWn+PB2bgtbD3
KST5SR4cM8unrdA6AQe2dv528ngRL8gRtbqLxKkSeFbqGdVMNCaCMqVD5FOwPkGRfJF3CASdjUN8
oh31tNrNUI45Nbpnae4H9Yivk+YTA0lb2ZeskfkaB9IMv95wDZ9xKyzjHVkiuPDdxMdviyL9HxIl
1DzF+csD0ekmzaFijurvpI9gOYmEdaOaPOSjErkKEeRTBrwEMR3krMZQEnCOeykxG14b+lKs7s2j
vxaikXT6nKKRdCzm5aKaZ/cfuzY38reBhZMKDvlcEcx46rLhftnjpA9AQISkbCvzW7DRp9ac96Gf
ir8cvETf0/En2gDZi8/T7dixk3AVHb51jyfUfXcNT15ZWfpNQEZQHT+fkCnJ+Ya5a9DAJPqAyx1/
p+RKC13azTWpBxLuWZqt0J1k/ffIsKqM7urDUGwuiNH0CsJl5dRPdEYh6CN/rZXu8xoznIWTRdMm
Dr5nk/KW5hYxaWLS859k6CY9Ir+iFAOpQFrF/VGrNf2jRl6j5C8xwDEAT8jVlPdsKt7zO2Gc9IHJ
KPcQ2I4gjzojmJw6RJqlnWlXtKXiIyoe0rF6PMkcR7KGTDeK2RRRD82lB8Tv5147AtttyfI1rZg0
zTfFH84oYn8CVdisFAQHkkj7tg0WYMyBUQ+6v+BhHfM70ElRDTCubnfJdxBTuKoOyceg7fwLtgFz
3XxqqSPVnNbvkfEeJishcH6507HclXsizHLwq6zfAxQgUufg9EjpGIg/hiQa6jOfUbj3PmBeubZO
2lK5q7NghdXITjlkSBEnvWWahoHQJs4G/I9N08+1UfvA1v9/9VW9R4fXHo3i+JJxJ7cogVAYvDGz
oith9pPYwj9YxqStQacRr2WXGCOzsyHPjVO7slBwAUpFZP6D9C9IiTSl5gKfkw7933yNbsVatexg
j3mRubeu/Yf6M94ugobtMrpKkhttxJOfXVmilTonxAuwRRXSpjbDnkFG1mqcoln/pE6yU/6crreB
+x5jCC1E3Uf8HJRH2DL351W6g4FQiYalVzwAcF5bhDyPLWwCPDyatfpHqYCiy4JH+VwJ6/xgpP/U
d3b6VFlxrkoIOvQvl/qSLKVVDkqpUuvB3DvUILqxwwdM/BiS4xcx8d8IQG/Hn0DJpPArRcT554tA
MYJnUGRqgxy1p1uBHA5Hk5zIRyOfPn5rZU1c4zuq8YST2LD/RuPN1AXQFUr/9oPW2y/q74ZwpOSl
KgoehCC0q5o/5dCsqr/2z0ABMN/CVzu0hD+H6Gc6H6qcyfNscHUE6mBH/NoC0DEUsthjM7sFOIgE
GsWknaKjlwe+yfIALtIj5Z48uD4iFMzKC5C23vNf6Gj2BQNFvlzhVEgSAVasssgtWRY7pH+o9JZk
ZV/dfqBqq0sBgXi02nF1azlkowjFHPjhnUu2SyCrCY5J7N+bXW/qiSZqEto1IkpJf1tMjrTZ51sR
jFN2fgzIP9M3+uRgCxWdK4LmcWTzkci15I2Ks3dGjLSs/ee+MxwLaK3yeNtUihmK2Z4VrVXDQbMX
P3UltbMtv8gAEP2zGKYq6grkoW/pV19XF+YEvPL0M9HjGTKRUT8uZx+I0vQkNjT0HZv28tcPO/9V
+q2G9CcP19Gf4/a3CwGGSE6WbZoOpogNi3eZg0ZxnKFC7UapJ//cAmCF8SY6fsP2UtSegrigMsXG
hfaRj8VGU5v5TzruHzAARFrTaYxJikq64JYvJilmTsk1VLbvazw1U19MhrJpq5dezIltbJ6z1Af2
9Cz3ft0/u8v/qmhmqW7IWjcY5Ck4aPQNjJYfOYMstuxQXf0B4RrOBzZlibTVKExdQXS+zfBTO9Gf
OJEdNGP5ydAuvIBG9W039MDwov91bOmh9FoWpah8xuZFwE3dHMSY/7xGFaXLrtVQKjPsgi1OfmLD
tSnfaPA6vO8SscdwKmtOwYwVk9bCxsweJxV29tgc8yQIOW0xb/dlsaU5JafiUCqAQl2ezdSAFHH5
JlNLW8u/RRizRNisq2DT1tNYGPdLYtnp127aeNhBeTtlvoZ1XOK3kzeCor+F2tkYRur8b6Uj/URi
vFaHiD+EvRaGecrwc2oADFtWEJTWJm+Bn/6Y6cmU+To0UQiDe/2COFbK1OS1zfWZhcgZtGjaQdgS
d3WabBSSOLnNS0bvo7ikreqMaQ1MoVCzy54oIxkZ58NfOC0st3yvCIiWOu1PQdJ/fx2KvzUSjugE
IjpH9KWbhB1Xjip8e1O7MDzrmOZLcHAOUXP50L13XvXqQXKNfMih01xdHKXRzOgO6NJTTikyOnCk
oisAuVUNaR/M31ApsUgfZdb1xeMO3pMf7lmvsch8ktY/9XRr3tHUgwtQyjwvv3qMXL+Z+X0sUtec
K6PxoVQYPDlgDgT9u8encgOMJd4Tfi+n9p259EBFMqzef7Qmkey0mWsi7gB8C2s3HklAcZVrvid4
AVSp0zLm4zfW6+Q94W2G7dOuUICFZtpOfqbflxlcaZK4HJDtPcSwKxgczMBUJ0LVqh0G+CagFRfD
Sw0DJ3sucwIQk1nK45u20TOWC+uTvpJnYAg8MGSeqeG6uYV+32cgF9OuoTpEGB61f1u7Jftmkr9J
JnVjIzE+K9+U1whDUlhheyQtBDwz0JBjSACBYxlIw+TnfxIbu3sEW9FOZLod+3IyfyM39tdRhBh2
1c3EC+8QS3r0w7sxxw9IHwDf5EOZL4eCma/EOKLQmJZTFv776JKnOLTzz4/7MxAgK3rJQ+Omn7Ub
unt2xRwJ5Yj3tK4mdP4iTGwgLvre3sYYKKWZW0eBiwxAjzqgH/wT72tnzzO/S69R5LdTze5uZNiX
Y2FBwxwGwiiIK0NMWieTy0tT2bSOChycDP8dCB7/+AeTvRxppl9QC8Ddh0ag317likboCU2apvtz
MZS9BM3hoixq6KXrF0R4xSZk5NvPHRbF1TjQ+uvkyY9wCeRVKTvya1z/DgSEzNoRNovMlWKVYocS
ACkHEBDLYkKgTyqj7zeI/8ZdiH1VGX4lD5o/zUeCXjAtYQdKis8zCpa9pADZi14w8r+3N18L6gYb
2hmHlbkZN8i8KtVQiKclWyAait9cGPw6Efd0mC3CsaVsgjr0lQbviHVuOafCRRmcHtmIXFH3mGSV
S/QUyVmoCDbiggEDkRlfXH6XxKofu6um/Uxmb4Y4gZ0jpBCMX1OMLZ6ZyyuP2NBiBdpPIjv4DWg/
m56XxBkBRIiWjA1xgdf6XMcFyHFHpc07Ie/9eSGmnpiIDrLV0OauaDkKXJDP9nMCk3qmIzqPitlU
G4/E1NWkgYb69Xci44LJbs0iDjyF6eE/MKLB4hwZDt2hyJLeBdXKQs09pKa+6L3Zb/L+mbuvoE0o
CJOITL1GX/IrDyOCWjaqA7uIfTCT+mCIdk732GNMdioPBPpyHgodK7f7GD26k4I84ISnk93zU0Sr
BqBPk/ZxEVxxWrr/2v90rgAkdFbkkQStdfuFAkNKWPEvawpOPNNNsiDq5rNgL19wHGQ8iMQR4Kk+
rRB5nxk/J75lI9AKAkqDj8nWNCaV4uNY/E1s9K7za3UKqM1gxKF7sw23bzyf6cEv4pFyCME94g5h
/tYtu9bmv2UP8d5Xh9g8tPBn2saRmNUos7xylOfgnYw4msA88sdp0eU56QY5BaBTA+J3AaX3lJil
if8nxQAuxQxa5pay56DRrkSVK9Gtfsf/3hnngxfdjb80EbFdelI8iOhTNm9E0/RxNTGVEf1Qcu2+
LqeZcuzLcSRw9jjNmIoowjcK6IhSPN1+Slf/p4j5PeTiQFlTdb5vxTRGTfVEC5i4ar0QkUX+uLzH
l+llvMp2H8OCe4/ouamJ4txZ87V/c61zXnDYhJGMzoEykubFMcNy+KBAmj50f0QOxsLyXuI+wA2B
3lFy7rQFkVldv46gFGQaqOGEjHhNoUNnKUTubyT+XJ4IvRjdaYkC4YsjM3rfBFfDupMBrrhS7gqV
8ZlkHKwonfBppE372j2YgQMLBybGasIAyhxLPGLLrfdkPiAcugbdlf7p3AC2vLV5IR57ySsD7hHh
tpik6gQbiZd0MKu9iuj1KduCy6EiS7Ot59jKD5OJKfva9KNOJepOPZrVNOxY2RhNO9ANJ6J5etbX
T+dF70XVOgJUAmIlIDvuH99p/fX55DSu6vX5WijfwWsV/wGbKHgA3ZUF0EhGp73rbHacgPXgWkSu
TC6OXI0mMcu8GlCV/lBwGmhDeFdQhS3bcxl7lPM9vu0D/tJwZh9PUGfSHPlQWoqQo4uiqWqnS+3C
YynJlNsM7QSgrrUaL0GR5c+wiicf9L9hQIAFqINKoTk50C/UAEAcX8sp4TXh5oEc6GHNGRDNqfxd
ESqwyPtaXohtccvvAIhBPKnUxsj0WLkTUca8kMOtBRucR2LAyoqTil5yzcny1I5+xzWQYp1Hitsy
u6bRZs8tn3w3gTCXf+BRQ5DKvB71oZ+iFAl4C4HqC0Y6FGimhyD3NDhT2YsQuMbtmk79N6ImgmzQ
+CUCVGgvkb2H752QzsT3Wj21Df597hMktBgJHOsTQBxnMOQDdbxx2gw6STqfbPv6jEUdRPNAXhUx
1OmdEQ3zqlk+/4UiAfFOlDUDUNF8QN9Jn0RUqaQZB6Z8ul/GPpUDniksYmuhs2AJr5ep6SZCbWfe
YwOfwv2QuDwCPiOTZz6hQoq6CTgtaab8bvLQlxpffI3fwbxJNxwvwJumG+hncMWCSs8chgiDYqKC
gtvPo86zlL9ft+mxFyBIATCos/XOLZIRz6xE4VSeNvm9BPfldFos7wULoRwWwZyT9tQnCd7kxJ3O
I3TxM/H7lHde0C30cFZ1cOQYGUC5/y1LdKmlcdMt5Iyd9XDQW6ygxapM+diUifxKbSeXHpnKBJT7
7GKk9wf0EMpAri4CiyoQaJhBsLKejZh0BG7DpNN7bet8EDU8BTe+AwL1lZY6J7tCrTDPPdDytNt5
D7eqwIoDaf5DLf8ztaZvJh8ziqN4C85x4GaUrQcfa0MHVGNZg/hDO6B++FaOHM1I8gobiTSxYN29
hRQZVPOikOneLeafGVyxO0ZKEAZvWEouGCqh+xxcQJSlG79bTx3q32xadXYCzfoqTGLSFO6wRxH4
LWDgnPMnMhdQTl21BNd6PoCnk4MGsL7jBb5hq1D5z6uZoaDj7cgtxCyAFxJ34WKgRpUWhIwrei+K
bFmPstc5LSAID1LhEKl/cnemOigbv/5uXgb2Li5VLzrFhvJXCkAzAKxv5HSoqykzRN1Bxbj7zShI
FTYzuJU4ZkDEOyrjBNx//t1rPRUDXial48uWKYI86y72xRoHiVkew4by2S9CJBdmCZo+bElEkIRn
3eF3zv/kWfKPntKPBpoxZX/yhR0Rj3pSGp0njtSY9DrdrHepzBYFW0gwHEFC3kxJsBBmrgWEPqzH
Ee3ZwJhlQw29fO9b2QWJ6O+HOSaktZmK5h2Ujgp/NGGtzSmWH+peqCHH6WOTc7vGucNC8N9XuYJc
+HEKuYlhacLcHYaX7CsuhJJ1w3ecVbfmdaEFbU8JMOsYmyGCxL3ExGWq01EwXD7qNN92FvBmBlXt
SKS6QSAM5JH5scMt8TPZViyQzdXNb06ClE+SsRI5AozZWCb7obb36ZdzKShac5obY5J0NCwAONgL
uJYCvQWTJieWb9T+hV3f2XJEI48A/suHmIege2rZ1c/lXcgMGvpABPMUKtcTw9AOjAKQEkH4A+fl
ILBewhqpj58WDFC6S3pF0CwF6yd8j0O6FVDJ9z+1YLVxmFvx16NQr/nlG9bxNYamzj18DcAiin04
AWMnzD6ZjvMuxRHDIaA8oG+YIz/7HR4xxZLxpvpOOBilvhbrqYK2UOQSxqPaLXSmGhHAID3KlfE1
EI4EtU33cLIhqHDfWMMdqysxZT/idfziX/Sv1UpGBmSdiFrXRgiqdTi3DA6odLsH8QtfMsFtsd8G
xwyHqThMkBIjZuBYUmPSA5+CCw9zLjL8d+5T5tA54N8V8CQD5nzckpTeNHIIYiiePr7fiUrtG5tD
vmkfZuHYtBOFT0J2AeKPtk+IozjxLSJco2QEW/p1iX47WAFpmEV3ZnOyw/THHD7XVPrKTR1/njto
m2hTzEU/mP2czzRYRaBtz4MxaB97qUCmRxwSYZ7DDrYCYAvGOAjI9X8jVH69vL1xewAARJaZUnel
+hgVoAmlDfj+QJfBmaDfrgRzAbxafRyWMZMhF5NA1TwEyAgChoPUgQhakoaeocfE7WUO6Vr6xCGv
sNADFKGw/FGu/Y7hvHlU4ewpuGm7M4EbZQfM4zf6yQ8qFhoonQskQIFJ5gXWet9DNxY/hv3FqQry
IUsK2UTPbbOaEhg+R0sPBh+IweA0DAmziQjR4jl9UlXyGgdf/cqPm52dYztop/sQtxAUDLJ5w15F
RDBdxRitwce2FlRzEaEg8XqXsw99ueiTjZgzyjNpwzpWTyyW7sUk1xw9XmBpRyufXE2bOlnDwEvv
DYEQkmEkwnWhVbGTwClUP/97/eWsYffzQldCxxtQEorXgryS3cJuYCJxQExLWseQnF7/7qEHblpf
Q1jJlM4ho+ILlWy7K86wFj+uSiRY1vT3PYr1qefC/kXrsqbqRKBeXjIYt9YYVrBImYquzujlpLHX
Cy4E2gqOsOgaEPUXQyd90jysTWM4qmljhBisuPN57Yp4HIbHRhypgH5r6r+ASXblhQR6FUOJBUn1
2JdNpPx6HGOm/LkIKnNycVYbV2rqIh69rU3LmD4RZxQR8YgJ9Ocop3BG+wmsWk2hFn7LUYw7Gurw
b5YOYOumbvgbsuWRnkrKq+DAJX2mjy7ZNCU14U7qaKz628G/j2UsDfYvbivWSNkcb8RxCCwWb7px
7gABJ9LKqpgC+FAV3vr6h3knufuS/kaVOReAG2b1y85rv67GESxMxnrDqsIHoRilJQwsX+XXVgLP
70eY8nMU8fdpm5pz1oyF0rWKYfLey3D5AENeAdYe+ddLU98y/KA07BSYpmJHmolDZlxaVpczzi1b
sfXTDx9RtFOUGzld9FfVmLqcIuR7SiSbIX4LRx03ynNTjD+E0nNUDVoQxsYpj0xzGQHTdpE+q3F4
Re0Hzhy2pvWlR2fGzwtlkJ44xUNkCVu7hbiBqOjr8ZYqk11CbMZux3RfMDRXPfozq6TK1KH/Pf0Y
DcJXkEDzPJkq0CLAih2xEs4PoEQxEUCLtnKzaP8wuMHLhG79Yuwlt/BejBs8FUGLSUohNnzCwcx3
yqlCn1H5uFyCodaCcY6jjgDce5VlvTo7NoO3HEt7C1MX+RHsQYaFdSra9RaDzn43Mnm8gK1iV2Ij
CjTdLuXN5zMUA/v9c6onDcigbl05H1rwg7HEKVDduJHN3wjRgvsgj9tJjsCY8NYidfqevJgfYB4w
iDhjwTiT/PfUOlt/IPBOdvst6Wifkmvdc7yH5GHRTnkZzMBRE9yWIcJ5CHtJNzDWGoweivHpA3dA
JrW6VuhSrzwfDNPZPWGpIBw+JZtKUAKEM8HG7acIODZS4KafjX03sh5tNdR8BXYk5rPVKGnGYLFU
BNHsY9l6yMcH0PIZz4E8DvL961KBqXo0ULayExpHgQ/ngoyjepI7YelbS8asISRs4H2iYTcML81D
upVTonh8QxgXaWGuEpNMDTIqa/s4Lx0TL7iGqCfxB7+iVfRHa7WkHeaJ6y9fnpEiGDhCFWI60DsW
9VeIIImhKheGYKvQFwIahdePwB5WNMZA9C74kk1Nkl1Wr4uIix3DyKW1q278O8GviPkQKBCyePGc
7IyzCuLnilO899BJI0C/leFbHSnLcmZQSUq+YUyLUXs0AByXKX9VhNnAwNhqC74o2sUqN1l9BBA+
Br/H5/HaKzR/fn8cUbLsUXo7Gv5AYwI+xZek5dX7Ehogiq374p443wpmyxDwtCAcr8J+GZXlVFb5
F5KOsYGbuTircXrELQwxhDQYgWGp2aCs0W1re/rdq0frbJYMThBHFtbWOunrsWoq3/EVCg58VImF
xpU0s+A6jpmtgdcIK52MA21G2YZLbdw5Pxm7VK/A8UEHgliBIGHd2U7g7kA1+xCJ15i96lj93cp5
P5jgC3785y3JT590HEwkSPMLFT+QMYNu4P7SR9IDtVF53V6baX4uV5AYFjr36sQvBJOodWMTtRwY
bVnjtJKbXjGc4sG6ioFtk8Sm0V9eHSkASKh94Q2WRcn9T/elL7Sm2OqOMezUBw2uukesmfD6YeIX
V8MFxPPySLsHu0JSXakcka8QnpwKRykAI/ww/NnjQ0eLUaEigUfolSkvnAjybuWmyfjdOumF1k8G
dPc4uamCe8YT6FJwzTOhjWRtSFMGf4GK0AtDjo1xk/tGXGfVCfOWtLe3EhCR2GCrcCAdGbdqzuQB
mfq7iN0VmITYE/XP8hgcA7Id3CZUn9mQO6uvW754j9leeDQGLRu2RMlDnv2CmfXCJ5OeTfMUj5lD
LkOLrfawG7kZj74FdukO6YAsgQq5Vu/8q35009na5ncsfr07DahB5ivBTKeOQb/CoPOza1645Osc
K1bat4LkGB0apxJvog4nNTbQv3JmZSEDUa5ajsMIiCj9fVPuGbbBR0GJ1OXbkvjg8BvptBrHz7kC
n+gVO5y8L75QDM5Y15FskTeM5ebrj7lRW2xatt2deJ3t09FOonndEbMQfqNuuDRbvYEcYBNCgUY7
af6hZvWbRXAlRLjajuYPqGXdwSpttjF75cUEAkTVeO8aRUI0RAOeO3bGr9k7XojzYFeN34DnfnYz
4Xf3giGSNaMttgaA2jxCfKlXvW2SbNlEm3z5ol/wvnfg+mQOLs68DG4IVREz01u/gPudZicZw9Zr
ok9IsgoQsA32Ivo/nYpYfjmCcJfugj5SFonk5z/QjS3wQZfbKhQkiJALM3ApIEU/R3IPde3UpZec
MyGGWPVcy9KZgQtdRGE42xpw3fLN7yB9MIYCkK9vnf+kobVLZkDTBlRuUBP52GZ3Xqs3Cf4WHjrR
/cDlEH1aFTqXfEvxC2LEV5kna74JZQ3fzPJh+y2+ADMMWbbQ0f+MdfQIqYe5FxCOx9IqsTU3oKhj
239d/VH2YREGWRYPECT7st46OnwUoKS/bFAfWfNwILihZ9QWNgbX4oWuTrT65RSt7wxKzQVXS5jH
OnE3wVYpvYD9JJeALTbiObP1TGD30wCh2GKh+HOjfFSAHDnlEmHzxhdgzg3rYdWOm9gpgdJj+7f+
xLbATps2zHCEuSTMgZ+zn0WHrVwZBB00DLmCcbRk/ea1ZIrO3VjAG2wvPGz+Shigw4ZV81FdDvVz
8qDqNt0Qh6leGonanfGF6uvnmjiFhMwXCKuHpppJJQFU7vHRYaHRmImz9zkK8O6acEsxv/7iPMdY
2vTF4i9C3BIiCDmYIYDoWQGmtKgvEMPyETEBaIA2ZZ9YDqwoGMtm5zK21TAUdL6jRp9DSnizPmUH
S55NsdKGUJkpqyijBXEehzCbAOldNXWgMOL8W2Ehlux6yXA4GiS2HqByWW0j5KjWtO23GdJhDaMK
+VHHnMX37I7HG8TjBUuOzPIh7OAJhPU0k9QVdjgYA/a7R+oDgAb0rNU8jffQsCaBPVZ5l0MveQ6T
5GDVE+0gQiIPe+XwkNVVm54ZHWXZM/UjaBNTFEzutQUIc2sHnsisQL53TDRKPmaGFPVYOytr5SzJ
wx89rc9PwcD6IMvUPwBoExGWZ7iQZhvdDs/iSENzgnTsBd5zWrCtBeO4PTc9Ekc989oHLNxvutAJ
NiqjWMj16Oo7JrQ7xmUOVklMw0Arhj99UGzF4qTsvwyruUHhbxPe9XxR6l56V48ycdycnxSQwNGL
9pLuzYTDQ+B0s9D7zKNhcoTic6A0fjoN3B1HrrBaphxgvQ/u/3PLPxKpGfota84zRtpsJN6i9xJr
qdsLgPP1+EIJJSUhFKsxUxsY4B833iRt0dNifDWUKCHH1kq6RCxdHkwiDfut5rwI3QxM4aKLHrSY
cGBh1f3FXNx9QnDQQHVMYWTMVei3sWtxDsS7OKpu2IgxAb0YLmOq4JTOevEFXrUthJ4B3dDWAvuz
IAByc/ppxU+w5Vv5swfK+LlMa1e+pZ2X79l9oCckr7FUsf2uqxs+ANLfDycm7Dy9D0hWi7+tUyHL
L8K8h+Qkf0YqO6eVZmvZqECsacM85I2LMFA0r/aHvlq4aWUvrzZAkQLcOSz9cHr5fZbp1w4/8LTC
UZPc3pwvrtKQVsHkAbF9ifRDz2XU+yiQcxvhSBxa5hbol/Vo148/vcx8/lHhxzT898SJIO3qifxx
n7L3TZhT6jbXONff9qfGNnIs4PEYjrJ0274mFoOKmLrlSOjclaJDIKejyUw4NyBb0UgTB0HjiLtg
Xz0VeAXLHvdnJs0Tld0QVEKeJwC9kLzZOv6OgGmq11C5Gv0Q4nftZsmYNhpMM1KZYKX7zkWfgQTr
wY/hoJw//V+QDuXxc8hbhQH0XOkkmGisvvZPw440+wu2UUy0p6t+hxnN3AQrUdZFrJ6+zHRahYQB
uopzfQ8BQilOx8lOtxHSwb721viQRHubCqee1otgqUyaGcJi1NhucRSohA8JuxceDT6TIc2Fi8JX
MowQCHWQbYF9zXU26nDei+znnHQ1oGEeqxc4kLZxQ3XNT5gKSR4DxmnLT4XYc7yRyGv+XiB3JV9f
O1LrTL7/KvwES5e6pwKi+l9A7Rsw/cTkkcdtXqiN8pSNTmzu+TYTEjfUDzAtFnfXYi/i9tpQxvXX
Rx/Lu5YNnmk5eo71TeT0/eo2ZrG3vn2rGXSCJDrqgF8mm+E0rl8cEDNxWV0ow5gVqKs2Z/EOSJZE
B99OgSPe1zscr3VfRKYTdjtGX0rYdcMhUm/J+LP5Do1r8ve02RQ4lnNlLEO9cDLGa/gY259HdqBf
DWdmPTMsm6BQU3P4xcbYB+wIwbVl/LH/7ay/aFi7krhtKcRouDrYeMZU2NN0vODu3aK9suKhSI03
yLORLAxSc6rkrpANu+BRBGuj2NQm0fgWd+uigTYykM3M1jMvDJlpgba6T9P/zfMAv7dv5xi4R8CG
7A8kN3ARWd4L77qJIjHBOTTJ/dXARtu2MJrAQ4No3Jx14KPKSRk0a/v/ODqv5UaxLQw/kaoQiHQr
MspZ9g0lJ0CAiCI9fX90TdeZOdM9tgw7rPWnBaKmvn1KGq6FiY+a6EZ5NU0eATelqgYn5SXMG2xJ
g+TIGnBdbeNQS/0BIytzZa+8gnHNxSNIWBumBzxY/AJypIympYPdgAPRJ/0D0O3sS77XG04TN7I1
7wUWwIt+L6uvhk7D1M4xc9dYrqBNjyYH+qRAngDQKlyrKNOu8WB2sYvzD+dRZipAsOOwSvfybk7O
AIZ+FHwdqSHKFjHiI97WNyzEa+R+B+Ea0N4gNwSbMBLRhrlliUH598Ly/REzvwLg1Iy2fIxf4Zpv
9G3Iikk52bbcTZuU8XuZI297n94Q3Q9hD2zi6SDANbBmBq0CiMxgU1NaldeBR+XUV2QOnEN7nmuz
q0orWSlchAyPABNBJ4KgR1oxrtMB4K8QRYpMfhZQQhOWEjuL69hY+ftrwSkM01cvA1w33SP6YVYe
PFQ/8wXp/B53KcINaAL1/kIROpTXXGAKxYSGPC9fLXqTKLk0cYASOLdGEHRm7GFzCMOJ9XF4U0K4
mbC1uiAadp00x17OEO9ddFSFClmoVI/VuhKvNdllKvLkGc5WnLLyf60pbX0gHJ7tDVSyZp2WjvRc
PZU9rXvtQySN20b+Fuc+nVezkS+LW8HgmNqoLtWn/EjEaa9w1YlQjIdo4WikPaiGiDrKAyHAD4/u
i4nfrcvhCtVBGONOOHUxYMXMa7Ydqblo9bavjXwaXG52kqNXMjrrq3Ivbe4/8l/Cv/B0Jbnz3B2w
b+XXnBaTXKwDydM/zyNmXo4ku/0cqBk9+rPXulzBiXNYhA/myH+AdnAK/KVrRGVMzHarNZoLTNN7
xCSUvyjMu8PCh1eIp6CR6IzOhyPFJYnL6G5A6ZCwTvrLXSCdgXJYRlbqIGChR+PuHHmCwlaH+oJy
Q0tnckxt4sfsW99p2+p7BDLHgEAoD1XxnREeX4tNCfG/XXwmX6FNc0XvxWtYOEjkCLWzBjdY8Sy8
6p6t4AnzB4JkSkJWjrzmS0G1c9SxSqmkjxra3uxMacKn2uOUJLIfRT3bwkjOJfNvkM/6shvsEyM+
MzYG/F60kGwPk1YeETHq+czjAqOOP2QXMKvmp9jNkdWqXyx1tpPHU+rP0EPe60w9OkNtgH5Rt18n
JtuQSfD8eJpzvr5i5MybhbtmQCXzU7NLDKJRe5SczXmx11oLiFWQzeD6BEIwC3A03dIxEUSH7mVq
5K29HJ3BwppmwBurSPMsavy0dhGPyZiyCgSw7Yi3jYyd5w2qoTDrBE6XmVPclznjKVKjmv/hpCnn
rIwq8J8YihA/N2+2aP8V8/Cyl6tHa5WM2dhri89n57f4PzjVtOetCjFWp3fhs/+IsWoJIE3EVLQo
jt82SysvrBiAdDjSfUszL42uUxMnufxWocNo1atEx3itc6nwtsRHN5pygk4aXNTWQPA7WFovhD25
oAFQIZ1i2RFwfuGHFO1q8EUqnTL3RLBVGSgFI5ApE2fLKF9m3Qi875+gWaYXoNgopDLwstdvWV7f
6QnyCRYIcoWfD9KcNgqBJPgB2jfEwu7i6YoUX7G0dOe6oYI6MKTvEyXIEG4TgtjSS0FjHa2E1q8Z
r47DskbkbNVIHOaPJmHWPAKKtTShxd+deEVPkdH09qTw3TuhMRS4PZmBnF4fLocfpNHRg0K8DoC+
K/Pp6vuCvBgOZA4e8JddD+11kHtjEMkYTlELVk6K2sp4bcbID+cIbhwREo6yqARCIBkoNEbm8BIm
Crp2FD6fIOZr6Gox2aTynoZ9vhc1u3Zf2GsnQxWaoU3ppg5QxOC8QNworE7hnVECTzf1qfO52ZBl
HFSiAmY4yRg80KCdZhV+LG66SrsPRDZMmL7EYbr9C46YMMBQ5z8SLHG6hhJ8GsIhz02yEjYF5kyk
MEDP70PzWkvkqRLQHaxUDJxwZjHuorm1eO+FZ2SCGarMrVJ2MV483R7cSn2aBWRWxBDk7zmV+ALT
IgahguKJ4Bz9Ak4YuQJqb4QhsIGV1/HrDTFzWYjLkD0Fvxwv5cCi2C+20WrE/HTWGanGbSvHtrqd
H0TONzTDWBIaK2O3rwUPePOActed/fVOBywCzHgJkEk6ybnYkoVQg9HX6w6FlMGCq9fhHZoQKh99
JxVja7WX6FDupIcm0G8bczqpzJf8HsbaD+71TjxnHsCzhK1jtOYp8mtbhQKsDgpYPnID2EIydeIt
hiaKhOcJzg73N5gdde7emW0hGrNfHaL99jYXdmkrtxaP7y43IwIapoJtYUc+VCgW3hVwJ9O6MxsQ
tHdKcckfYtSbU/mLr+AIkHMvj9GZo3XZUafjWf+SHxFK5+kbz7fnccX5F2/Amxn2LrrBSXdQKWzG
z4ap0ibPRThLLyv7Du7vM6wBElSrZgTWVWgslbc1WpqbQa/L055609g/l+nc074H8j4gt/GeIYQn
jQ05BIVsSrh2t5OvBWKLz7g9qYWdIrRPTZXzibn2Okx0ayq37tQkJnEu2vEtmDx/jaZ1xaMeMQZV
x6hwGuaKFOb4ucCEbRW+Ii4XqAFOPO/n9nWskUUg9vpl3AJ0/VLbBL8A8c0PyCws6B8CzTO1BKJn
+C0MENgN2ezYsH55yAoAc+/MPl7WcwtE/9uTWN5hnWVYZO/Q+HMx3Sec+IkwhpLwXsKl7eZE6Vza
v5nz8quLMAWhs0DSxzJwBfB1WPRrcs/t0Fx8zlxi6jJzAUI3Y7b4m3mOkonUFjtBskp38q07dlfU
fFvlEhIHUXjxFdEjo4Qw00KsZaVRedTLj4DE6XRPue8CLIMQTOqpBbUZBxRcHwqXx+KPUphvxT0Z
PrAVsvmYZ0QmVjE1KLPvcpvpq/QHVdyIV0vBHWmllGksSNxdbn4MN6htN9IxekxRSFx+KXPr4C/5
yLRe9bEbGASRCKbw9a4n23SLABNTd3hMjg2fW3f5Ls0bHauR834/qt8M4Cyx+MModJAAS52nMc46
MKViqbvjJj8Fk/DLVO7tY5ScekctUO8CJjRjCJu52Q28XXl6JdAFtx7XT1IbeXJG0w8t0O8jol60
o7Ad79iUBDgchGhYIGD034/oLG7UHxS22hdntZp4bBke0WXcBrsAmVDivuFY/Gr7XwqECeK9imVP
/ahRCGDbcUqFBOXKjk812783MEsMrsrcG9UoPtvQUycIHL6I1wjtc9B/351dXUrZGT9gGwWOG37v
PL794CCS6lv5M0rM49sYv1FOLD6lc8fF5cHt6sv/g8EReO/EW1dZHM3T5wWyYrazO99wZqYodxaH
ueblVveV3HUOFSjOCwRft1vQw3CjFCTGThJcagSrp7kIi2WG02YpXdV+qXwliNc+hzVbJRTWgwf0
zXJuDEHZDKI1yBzMK3m+mnH3zhdbnWG7452ba7FN59eXdAwUEwEBZEcOF1xpLjcs5QmpOAkVA3t+
tplPCOrr7U+uu+FGAtu6u+QFMnQynIgNEXg7RJb9ceQD1s3x97yPoIlh6qO4A1l8ysd3vufB9Oxp
Dk6yUvfVujBnP+EtHezqWwDOoJI+URbL5wlkBqXkfI9MWHYsFJiMhj9d9VByTvQC7pO3j8yvPIAM
CLmRfizgmLXU4YpLl/hmF3T2NRYjNBejAZJbDCcVDV1MgxJSktbIUc+IwMEp5pylCEkWFtaFsLaH
YvvkRGHkxWo4FanHaQi6lpxS4mIpKyqgRRMHEyDq8LImTrZb0S/olval7/MbGBh3Bsq+twHPEdXu
bNgr8wPAykt3ytR/0vJTA2WblqSX/zhjc0d6A/eRGnhqBRdyBTcIevWXVGHknurJCTfNjoOwQSQC
JJQZSB3F3gTinHDdM4ALSp9AWaG8Ra6JJjj0xcLWSIabUmMpAfBtJTRdSyz/dEWQR+IfPp2R2Gv8
yeOWmor/VHsEgzObGdSwJQKmyAfsUm0KgBc5FNwYjJ7gBj+UV9AdDacT80eh5urvtjaje+1gN6zO
Wf9o98hdOyhUSAKAQPj/a4o/zMs568g6YcGm6xBlOOriG1on/By8SNgzEpaP7ZpZdVua79c3OhHQ
He2hwnUAFOfbftxyjVbFsqLRf1DgBz/DvrkVJxpjYBikxhnhmU8TQfEktYAHhNepjZZgLowfB2hY
/a+0WyLvZiSSnkJcABzg1YFyrts118IKKev5QiwnrbiQyIAbrhO3Idr6xOwuuLu70GYO66VUIdrC
wqDJXxC/SwtzxaSw6BEF42G8dOxFELDGSPz0lDGX0WREJjrYp+bziIodOqz8Qgtx7O7Bjtohv6u+
wkM4oEiBfag+0M3VePaWWWI1tDb6bXEZSZYrvIXV/XKnl0gF9Ufw0c85BdAuofclO5n9C19caA4S
yvjKm0JJQ4tbdJiLg6cHkxbDI1HRBHb6EQiuJF8xLfAasNK1zSbk4ONCp+vmJMw9FsB7E9lK5Pcn
tLYxDWzSnIJj8603/ryEANjVDH+Yn3L0tcv62nJUHNtdcoRC9IAUB4gCFxSmfggbdFA+Cqcj8wMg
1qzy938WS/QdknrFzxrto190eF68zRE7cPebyarakbBntFPbBjnGwsjAYCffUjl59llIMHbVd9kw
CiwGEtMwszvtbc7yA2HZxgUaSivsLorPz9SgHCX1guRyQo7EY6Qvy79qjRSAqC6E3Iu5wfHe1x7g
kM5wAKCpcEN3SQ7cdJ5V301tPc+hYvPhy8SfDkjUDyUDfIkM6CiOl6RVWsOVBJJTfeXWY6czLQL6
h7PrveSwBJ36ois9NT/6VAUGnSFvo61Anh4JD2gGv4L2jB8Uyx0QG0A4yh0v2mEmETQsTyyn4Cpg
+MRLsmLt4AhgkWNzhJnZIoySZs6bdjBeIbfnOMSSKGx6yW0KP2DpzmjCkysbOZfs50mqDCRR0Ct8
kT5nuGtAlSLs8RZHV5X5CsHJQkPw22/nGdFvPMflBIP0n9xEFI+kCTEi7jvpliNRIupaI1qyxcvK
vxV6W1trp5Rhbsd8cEScKLTKr5LJ6vvsMJ3S5IayJSNjtEuXnBUTixbs24qdWrnDnZsFdn5Lbb6R
vsAcISyXjFKhnIBKsXunmFpbkvt5QMF6uNNPTR4Qu/amBsFga18iJFWABxvJr6xewyU1+52Dlf7N
J3JkxKfi4fcebwIaWEoqnkx7Yvtyxo/L+lN3WTcGYD3vjt7ZRxuL4u3FmBXmPtzJkCKrUGHeQg37
gxnEEe4B0I3RWs3niHNoK7jpL7WuwDyaaMPkBiv2ciaqKqscfGLHEgeka67633xTPVJX9fu/Yqt2
Zr5/c5Li7qO90Vx+lI4x6PU6N5+jMfODXX2W/hqDwl9ct8WKJsoQyfz6qvx4p5+Hldob5U+eGfJB
A9zGmdRbGlGXqZF4dCIVZlDSmZCR1q74rc5oVtDQdPaMQXxTV0vLxUqL8XFFJhV+t1av8QcfEmNL
aCbaDl3Tu7d7X2F8bX5rK0MXWPL3uvXC8a5WRgPKrNlt6SjFpQv+ZKJAuZLRUhaWfBwlT3hBZous
19CvSpzNuKb1cz8eu6hC07ac00UOptJNXgBZdjC8VcJXqV/5h3mN9gYegnxbkBiQTyX+KQdHX+wY
LfjuXFGoDZXqUvlU2o85Gy4xJ16SIEcLC36FggiEFoOrln2BlSeHzO1bXis85gw8VxsxQXDv2ROQ
U9hB9Zmewsx7JUbwoUpeITtFdo8/5/jpVSqb6iZ9ib9ciU9VXUaoZUSm+9IvK5OBMH3dmxmOEJwo
dorSINkNaIzFCxkAGOBHT14BSvc/sy88+Xl+rCO3BczCiRy5s26v6oc368wI2Fk6RZFSXUZ6Z82M
QcdkM0JhMBElTP0anfm5RhVeYi+3oFuAvKl/gsP1tUnvEZVwvgUiIRf2RL22mCybLXljpJiKDPNG
s2uVn3ARx2qdcYBXa/qSE56LEaxstIs7PO4Azfn+6LmLYl9FjcHhsuDlGNInWkRiOhc/i132Kys4
pjFpLOWGO060+XS0DhqsqpFOUvWC0xMwZ/EycxRg1ottWvl573Ht8+/EaxQ779EBGOt1F2Uw4XEI
bKS9TNIrWPGImXyieHTRYuIMA3ZwxxC0Q4HSOSpSAI1x9UlGpUB9gzWS8Xbk5kCCo3xBsVvu+ShQ
px8Zbu5T99mO9IEk5AJsYkvGhLZp63PJNieWpYMgfJmBH1LOUZtWgg2lhLRE4hIRzb4hIchpn5eZ
vqNgRWGDPRcnWLityVv+jTyYmvxG81V0U5KPvgdIk20qGuA1CRHQjOhK++1ji1J+iQomZ5MM6HTV
2XBkbr4GhYdqurJsf/tz9UW6hWrVfNYtPNgqXdEEKevIblNTOlDAQrF+42vr7CwHdtYd0ORDbQYe
8pw/1YAYG/TJw8edR/O0D38ZQo//xev2cWUyf96TqyUKk117LW3JF/acWOSWq/vZYa06xZLJWLmd
mK0DH41FYg0Y82L2EMu7W+e989Rsolnmi1XxBdnTfAVwtJJmI1bXUbbnnauLF8quyU6/YWsO9IVa
7+il81JxH3K6csKTnPtLZNN4GLrBxIDfbbAAQWmywGEl+5MullP6ER7U6DRc0u+BCK7mOpfXKixa
fpjFKCotBQJ98tLsctjIkk4wQmMqn59UfRSGkQH6vmbFWt1VJ/9ae8SfzQ+kbDLZp/WvxQEBC6ey
n5zqCo5uZFz0fMMeypmAgV0LSyFaetw537o9O3Ivjx73JcoP+XtKOVKZCyDfZRzn5KF+Yk1i3ssf
zfJrU/lTf0iXRAt9mrCH2l8clQ0+2xWtyX74o69vfzoissTf5AitnoEiy6vsF25ylWwEbnm0BLnZ
+/qWGxlqaNqpNLf1kZHQkH044Y45/+mwGScRI7WDExzQITCF6Lorcre+t9OxTv/3R038wY107Txe
nZkH2SbsX0eVkWH3ZC1LLND82C1Oc4XwKJBbrI6ijU0ST0WirbueKDMnPSWICyVAscSJBFOUb2V/
bnEHMqqhbtl02B2VjcyYbu5FR/oaADxdjHoSEQaivh4iTww93uXzteHth5akTTuQgxCFWQB++VoG
yLWiZYdJdviYBU51Cq5kZySv71wl9InMnD2BYNHbwzzY/3AQ4pAemNWEdI1hLVYNI042JiUgU2Va
cS9RpaGpezUu/yvXDqlx1Hrp6zNFJhQ5HDkzYmKoyYnoVHC/Ala6Y3OWOZK7bToDYll8pR9UwDCB
05mF7nj9PugrPl5vplysT7RVdpo8EOO+yKNu7zEbRLnGk+CBcpfYhykMgkhZxe4Ue+GLKglIljbb
QnIo8Ya2JkdNSWKDUR8VdDWNBUg/uQEIyyDAm+4ro2gwwooXCkXw0t0IsXFtP3HozL4EpCjU/KME
w4O8KFscsrkn4I8xXzLUK7JPSj1IPImKBTcjW3gki+C7TTml8DEuRLSiik0A1csblZ8nKXvT8YeY
HpeQsK2vMqJFgfgLNUaOVDhvVsOb4ARkdQV6APAWMLQS1EFGMV2FdjTaKD4GeyFrN+wjwrxxVOkv
GdhDKOxp90vWM1ESKgdC7abh5PAQglM13ERpcFrwUKrrmXxEmjhZrl9/RPNQqaLdVMRzQygwhpSm
IiHR7d/I7p7eO9zkBOey/TiCfl75hyB+vNHbv3Z4AmjBGwGOR+49cmf1XY16+g4jQAH3VL9iFNs1
F4ry2gf1+k1Qe3ictvLlSev70iezdfxaxa8fwKaZYAeLDaJOZLbUmK9Nn5hrHQiCCALxOIf7cgAd
Iz/YXoKd8MVs2JefopZG1kFki/PaciSjl2D63ZMgtNe1dYDTUaOTgg59+TfztS92VXEoKQlLjVJO
8kuT/3NCu3yeLEIMMIyOsIuTQoUJme9VYwOKUuMiM+zQc+s+UNkM7nbXfYV3AWcd/r6W75/88WM+
rZCvou+5ymCIoLq34iq9JDd+Kz/xjeXzexUd+svzsw4oTtPf+DqeAivmXvBA9D0mbOxIg/yNj0Fj
SkfZAUvrlvUS7UWxSqf8IYpkwtQPWMR6cMvxFrj6VkYdr5gMCbSZ8gaYSOznHkvS/1AGrEPlAWsL
rwKTTPsNfkb9xQpdjSaetoqMUEoIbEKbcIV7l3sPuy+OFVyETrqiSWjQaakbykYPdlJfLh5cmaXT
HaOd8ijRuQjIId6blMj14PBFNELzg2SDRqH5idAR0VVt0xMUtr7j1dLxXdXv8Y64LX40H6T8qTsc
jMmn7DV0t/9z9oBTcB1FJvlVf8lxtqOUSf6q2p2HDoDbFGuC1h3/EFM9ANypnEuu8s55/iSrzBH3
GR8NFhTpB41F+4VahEYCPh2XTLp/O7mhM22RMUo+3d/saSv7pzkAlwsmQn95nR1gDZWPlszG+MLs
BiQx0FVIG8lqeVFUINFAlkDU+BVExUZUCwOA/FpfA8KgRrnK4EWoZHL8fJMKBkME4Fg432DP3RZe
hA3FkD9SJBjcFxPWS3oZEhtUdVOGEGoHCpbwke7nZ75Muyf7zxRR2n0SF4bVi1k30anZ6XdOSJEA
9imkdeqPEH2KJOdMGp/yb/gLiU7OrpUNXDvDXn78D2D75ddr00X2++v1jW/nBf2NIZ63DW3BfSpe
MIob6OuUa+Ap6/ggMAxx/WSlq+gBecqwRbSRDSNBcztoLWq29obWx85K+BeboAfESoulfuNh40VD
sP45TeSDcbPeZMsyu67768CqwG9v+hvIoFsBynFWrJGikjfp4Ip+MjZxduy2wUHdzX/o7LGOUmBI
XnLFBculhZThEysqvike1aT4QTQw/V1yC7va81V8gQG93FzC6Ixn6gOqSaJQeIni8EFDQBIVGUtv
GysShTNm0rGDZuy8Ntlxb2YThGQV0UqNnCB156MtXMk/GBbniJDVt+C+R2tQUJnJ9kwg9ublaOlN
ELzncFqkJ4pVQb3H2YkcF7YanhK9RWa8zsINsFt0JnWSHElgPVHwEsHNMWMLZAg8GpGAG1ufbfiy
EoZT4poyW3ri13HDlTB3UgQCsLO4UQEYow13e1Xsivmyop8H0xp9EoO0xXYo1qKyl0uLDgdTX3YE
I3kfgTtxlpGDPixszIWOKTq4RMWn/5JAsLGyiYcXxn8SA4A2GCLBfUlNyChZzRK7j5Cg8hb13bLR
aMoI2YoTi9zMNXJ5VfViUJXFt4B68XkcS78uL7V+fT+3OWVJtikwq4tOk6zVgHA/B4tbL3/Nyrva
nRRuXyxWsw3lRPq0m+6adecqvQ8yeuDDgJfAJf4KfR1XHwfEqqNwKQB7YEjtmiaOlVIqq0VHu2Lk
x2eLwRVW0pwR4iRvwC0QNOkM8GrMgn8m1smF3tNlL24uSLkLYEbeAcGcxQaOqtKcxRyn+hGJxes+
P81P2kVS0Aqag+i9NG8QnViwhsaucIaWfLJXt9beVlOQAUU+IGK0evlKLmQYv/8HwbW2XhvDlgRb
f4AR6sxxyjlZph/0TQkOQarw1tL/M1o5B+7CKgiNZowLrPzCIyxOiu0a3coULwLuh1L2uy4NvXIj
3aF2Fh8EfxCFODuCFj2/pp8V8lrjy0c0PXMPRwQNJ1AOfptR6JYZCpWaSYhg7kriQlFxaJMvgGyS
uCkqKOCw33H1PFGbZ+5EDRMcqFopYY/IkGRjVK1ONYLPiNuQnhydNsIBVJm4WflAqPKQKdJqBQy9
YL4UY14M8szIMVG4dxiniYkXODlcFoiL0a2QSEJ8b+alw1Flvs8hIjGptoA9aPruz/c5JFjzhZIm
9pF4/CXnBqowcQfkX1cKvGKA5AC5HUVrJKYgMZvGIBiaQyLorfgBo8NPiP4RZm0umF5Q2OwOHiMl
7ntKRrMbkl70qyCSJWARpptuE8YUD17VkX+3DUVCXbw0IIsKGwHRrNR6An2cNokCCcuEAqCpwx4O
84cxEUckGq65I5+ShaMiltaPLXAp/PmZP0rh2qUubS7JyARfCzqEAd+St8lRx8VHKBLx5dqj/+ZR
wjnq3wAlaMXAjgm3xZnNkFqqyk7Fnz4tVpYsWaDEb2tTwK6OxQgc7quH93DkY8WsYEtndgbaJBJd
msdwl/6C+2JB7vIS7hnAiB5C9lHDCt0BCB6Es5B3ZFGkAYrwDXd5Hrlq8MGqoM6cQT48UKG+Mkaj
pNdMslXij8eDgqB8TpTkgTpXISig/GjJs6a0mKBs+SgxQyKdLDHkLFCfouGXakule2JOc21TaPJY
kgBro1ESKcoRx1LptgpGbmooQs+WNCN0IgwaPcd0rUNxSSqkQhBGg19R5OjnZ8sVyfGUG6uMI61p
90p/7gIdPe+mST7GgOUlARWt5ZYcnNWTcHMELeTUjBsOZCIZJIQWer5TGMfRMuuxX6H5j17/Q7wZ
Ptwe5o3RDvvxPt6z/JpWHg1o/cmNtshtes3+JCLD0umojORT/J3lLnUE4jPZIM5knhjvbczDhht7
1aRQAbpQ5OrtSgomGMaJUW/FdnupEJu/zTKgtKLzRRf8zt0GKYb6owKeCgf2mHClm8o3nLTTaDYo
dErI3/ncdnvxNkfNorAhL1wu2IQ13ZqV0ECkFfm6m5FaedaED92Tp1SC6KOHkEwIrZj8/jj0n+WJ
dEGJ5CGAmQW7nN9Gr4YJtENx226SPwzKT2GfZ6eQ9vsvasxw7jczZ6GYmCIwraJYBAK8z4gsRXPX
OpAXNQQOw1Y5mRS0xrOb0u5STED540nWMlsn+0gDVyVbIDBC/EK6DdO5qG718N0/t1rhPBssSsga
riVnyZS4hJN4x3nxRlxGN3SQqMNwPI/bEgoKLUjgEigxoGwlYkAmzxzDFyUf5cBPtwEqeJJKt4ta
uyMt9e2S38J51Cw8NB7idfjD4KmvVbDvubGIONBNxFcMiqtdZD1ErhIvJdq1qzCooTHI0ijeDuI7
NHzyDUHxuoi95tbHk2dZ/H2zY7c1Vhgi1MibyQ3KoQirwWl4sAaqxKbSJngE0y+LL9Ltbr7mLFTI
uHsf4uaDgmksnNkmhp2P53sZtCt4yNQN3/PKAA6oGSBzoZJG46QUFByN8cxMpP9PcpQSWwf243ky
VOLWnHq4Av2jVte1im9kUwInFHu2xVCTMmKi+M20iXkPVIdsnxdYwtsUx/ubkxDDeIBfxSgGq0f6
tNTLzIwRwYS/xOxxcipQTJQW1HwArbHNxwnJUQVl5F0Q8IpSL6GGpsAdwSZif4e2l0Z/bgYzq0Rj
wS/SvUNsdW49fGZPTws3T5SmpQEXNS98EU6UZomUdMq15xr54RWdzNjjT0BrvU+/qAGQyTkZE+QD
G/U1u2yh7BV5DzHT3iAkEIO35wBeetzXVLrSUgeWbEACHhSKYBRg1W9TD1YJPqgx92E/uAPOLXHQ
SfUJ3LLoz0/Jmn2NwO04VFjX2twVBmimx+Jlva/PPS1zoU45ArX0IepMEqykNQEA+NvKp6uR4x34
An0rcRbmy0PAGwuMMTK12Cg+yk8oOyR2DdsyWGUEWtWOODcjtlZkjrM1do16ZmcpS9EfkR+JX+Xv
u90p79cy+iZqtG+MkMATbSozfghaEtQX5vgJHXsIdKrVNeewqKUzytSWYpTLbzLl4FLeURJrjGQb
8EjjnLXK6NjjUgyMQTZ+qRjEpzOSGcqa0Fu7KNyqnNQmPi2edqB0E9l/SMH1SYO41oiDkvfteMxw
GyQtMomlsEtVU5o7Ana4hE1iBZAHo94tB6a2Sd6ID1zOPEIEfmoO33gNp6EM9htfmvxyFH0ZPQbd
RwLfZHiSl9ZjTjxPaXzEyTrLjM4srtSWzqUyou3vkXIZpFX6ZBX3CzvRf9oF2o0DG9FlLSzDN8pn
TzhxRpvEbgW3gmtnI5zmXBIZfeqZcw8zdW0+r9A4TOBAi7iDk/okDxx5/sKWLsqq3DUXPopJsuaS
ln0ZGgtG0WNFXUrWwp4DBqQWZyZyKgBuiCtOPotRBsqxotwCy629t6fZZF1t5vwJeOP6J8EjC/Uy
IQ+7flOfQQSHdW4vXO2W+grdVU0WxG6WmBICL2aBTH8JNoEPHhYUBF80VzyHzBv9xNNOkvO2A1f6
hFNCNrueBoOR51bhvkH/b0jGaHVrHPNbinCr2GJ5XFfbbK/703yxaEtQmMteY6qcItxgS/QQwG7T
P714HdihNxL/MgfoZ6Lh9Fe6wkXXqss49NGny2D/KHcWJ+FOtZDv07kTnoPT66GdqtleDSwKDlVy
QgZ+SVsuQwUzCqkxC/YRBUn2/oCNfBeXBSNAyInhygGJLskKeC3llhHYO9v+ZWT1cr90PkAKLVaJ
CXzqW89r4ZJJpw9EaSxJPQdWJPVrCUEXfLdXGfVch9TcfZ/f5/gj/Oi3/bbeTclC6efTapx6jzsK
g1eEjkfEXAEW+wB0Wqt/AkPM8rWKUj7w58EelH/BGDlm3LXnccB3Njm1KrKga4SxdhvvsnaDlJcU
4mGnf1Z/2Kiqh04PilRpi2qyeVTH7GOxbo7DOed8hMdaJju0gh4K8p/qiPDuO6dm5IaN17OL/qhS
3L24WpmGKW1TdgpP6XXsmt27524lS4RcBqzz1OPJta4/0ycAH9Zyti4KB3nKe5tD1O65zoZhQoQ1
knQ1UyS+KnOGwQskp3tTaOwwG3Mwim42Eoe1TpOtwHBhoC7CBgNsxP6s3z9ndi/+oNTPEXoNOy5b
0Ev1fe9mlpTvwpQgnerjFT0KnJBc/uvnDueCYCxCJKbFui+nCEn8wTpwIQbr8AF+1fSOuob2ep05
hkRMMzM3/21lj5p1Id4apA8kvkjiQ2LkUHokByR0C1fZhSi5XLhVCnjmU9icJFRiZXyuCJr4ivft
4iYEZqY4TxpTiYg958mrrJbxzJdraVKjSrN1o+8XGXmRtpohHvchR2LNylquLmUjiqtARCeIYRJF
leiQHjJKXBpnAZlqH5DbxdAAcU1eBu4BRuG8CTs4zrXNLDaVT/zT1KwMldByCnkMetx2aFb3WJoB
q9IFEtufkui+bHZK0YRwkZePjIZ8PJE8o5Z3+KgAzRj0MSUiTt3BV0vEPp2hFjcuY+6nulgr/UGD
LhqA9IVkFfbuU2Q+m/xIhTUhJAHhVYWK9hHUJB6/a+rSTHaGA4EJCEI40BUAIcmdS4+mQWG6KhkI
TGEJxEskLp18axECzsyJOrHo5Km9RyrWLugwu8ONkrgPGg/uprqKsqJZ1ed7Id4oGj4seHw77QAt
6Vwnq4bxZK5X6QaljclX7W4bynyejs6k4QZc3MHEIFlS/JHCWyc7CfdnE5h0yiSjLDN6IX5saGOx
cxvQ4lg2U9WvoGtKK6CW7rYlQjvFJr57XlvCzBqL3QycE9ScQl367u+gKMEfmfcUt/p3RGx/dJ6C
fB/AZzRJso2pN8euoVmyKW7mXvxHXJ3Hh55mw/6fLYUHiRmMXCrmwowdTMl2cJb+NwGzFQC8j09q
zxxVhvQi9sWxOjkjWHc/2I8IfwFBUQSHBJw4IfTRmen+SFYFEiEASJ+4fBJFZirUvP0kwVkn3w2x
HIlfZoaT4B9N57WlKhaE4SdiLXO4JQeVIKLNjUsMmBUj+vTzFZ4Zp/t02yqwqV3xr78gliKpyDhc
+zJV4B+50SunOBemn9ENAKHJZfrZaw27McBkLlp97zn9mnNHmI/KoDPije2/ptMxlMHbVpzC64yg
grM+HuwPVEpoVfNao+aqFjUDGRzyITMKCcYAUtgjxDMNtxN+XAY2Cb1Y19t5txhUV3JfXKkE4sRR
4Ce7R56k/1Bra9aaFCf1iyNtwXBO4fp8DJhnuXriAAhHyhtpx+BdGse2TMKgOWayf4M6smoVOQmM
O2VuFX0NUZAVNJ3YVH1GOJhxdtd8n2do5tBipkkxmPyr+rka88/ZdHa/J97kUw9anVR+locvbzcE
mWXLBNkHsbFBud842DHI2Iz5LMZzuB+3R62gazW8U9YN7v7HufgNW1OsnjcfPSxlIFZ7Z3UrhnoS
6XMAeAzoyFp/uLREwGesKfdlSMwKOJOaGqF11a0CZo43kbf4rOklIQvc9Mhs0nFaOxggeyih16fk
Ithk97QOK3VtKF3dNE3bpxBZh6S/hHskEpK6qJZc4+PqER9jeushqeg2dDB6FMAg5bqkbN8lIvb1
DwmQR8Uulw8moCpT0tFdr7W3aJ2kwOtsQ2RM3YHgqK+P9KAw2+xltikKD+vB3aXWpzVt8D0RGU3w
en14UBnWciU+QrrqY6YyVbjKFhNOoAntq1cQcjBbnC3AU3SbXZKPxdzGhaAvx/MhhVJaft5A/aHy
+zq8tySez41HMfz2LHIhUF2hiEhi0unVOIF4YndCx/KC2QYuMBgM4KG1u85xACR8sh8cZ/XcEIof
xYbmQD9yPX3dg8Rq0smA+m5TKKpQuJe+/qlp6P8r+xN6qi1Fg27cxaWlaUWQyOdlfe7M+5pydGgl
Uxhy/NDbTRP0cwd/RWVkFBetv5kQujXZGFC+tgheCGogGnfAi77WLVpKmd4AzG5yWX046Wk/aswa
g3J4MMtNk9oIUS15qhAM/5fpTauP1V49gCr9oYEorJOJWp6XJcgC7DdUzf26AJKhBILNiggS2mow
LX/dv2/wnubjk8evRCZAOGQHs1s5HVcZdAkX1/3gYdU8+hOH5/DqXsN51DEaLjQbznXQk13/AeSJ
sNbNnNTm3uhh3Ont2ZrHPXkqA0b7blNtPYLc2eHI9cas6WCX5WiXBLKR5Q40O4Qa9+V7gNVuxheG
c4I+LP/I+nlcUYvk/HZAlE5g5yv6phmg6ftULW8GCPMHPNDh9RLXc/1mNgMu440f8tEPhEcaSXfj
ZjOQbEJcVsD7hdnyakabyYI9bSMOcm/KjtRBUVuMyQyenjIo7EbUjRHKy1wjDM91IrWtEA0LApaC
Sp+EEwxj+B4yVxT34i0ZEkavNccAoPulSVHoBPsNIUHyibaTi5P7raiENxKXA1AltAZkGwdf5lEH
fWLGXpB3rZoC3Zb9QQVoO9rg+HULVTelRO9p9wdIjf1KH7QTMxeHOQt2s0vErBJkkE07bp7mzglI
mKkjYwAYjP8L8iqF1hlfYS+4kuTTALeDrBWfEb4DrbMConpjg45as87q49NOQROff1CEYrYNpheE
snS26PSpgqAriTgo6cAw6HxDuoHpAD5yu6F9IvL/6C88aggJSfUVDwsKg9pfGz4rbbcGhEmuu0ex
pXrIDemqhHsMzps1KK0yEvO73AYHijM9p28UTRCqOc1ZkKjt1EHPv+ttqC1pVQcqpMJt0IT6oO40
WlAgNMhS/21vKlC2I7xVwFGIUW7GnKUDF0D/zNt/KuxRiL2xtzqlbTrk2BOtQQHs4t6j0HExmifQ
1h/KLuCDwH/0Z83P5FvDknQ2JzYSlOCgkGiH0C/P2QdAyD25MiunTTMVb8ePJE/f15o1u0+Gn6Yt
tBTdpDDCHMzTPt0f7B6pZ4dPUr4uWTOz90cu4IU7Sf9tZ1wPafC/Y7HrQZ0E7pF8ys6uX8mXMQOH
8QFPRP1BUq23/YPlk2FNrbPCjISoCYDwD2B1/e20aXD+cLkQLNUKtzxcaITCBDO2qHfWaww3gPWp
P892ebyjvtSp0Vq2Q8t2iYb3UQdv8AAYug2w83FTnC1p0tctBkfegCNn/ibDAOD92gbNeN5FFGL3
fyCd9sFFeie2jFsy3zKoDFZb+CDIyCketCy3AH53jgUkdi/N1tJWKi1MaGuoc1fKjMQyZdF8oYy7
Ag/GxuCmMl6YzjzSqfSyUBzsEPe4JCmAVBWLYlFLpOz/kWloqPdn0trQqUJl5CaUwzWElablBFxO
A7LHnvM+uqRwHx8TTrwufFsSent82InREVA7w24IwvHunKl6kfVlsmcM0e/PuuzO1gl0wNEE9i99
dgn+HeAFRjK833pJ4+TDhVGRPwoPLzNTyIVTy1FxmulNYN4GJZoPjJzzIb23Z+/JUBpIU5en1dM5
Wpdp7l+8RkQ3kX23+3bHbUKlWoS03Jnsi6hJRFZYbcDXAovSn12h62rRYMTYQRhToWXf7BKW+K3t
AJeHczj5QsyUj5raTy6MpV7eZnTmBpDHmvDmRkxrfNDDoSqrEi6NqB2TO6XJ5jLtwsfUnpb+BdLG
mtt3aMkEXqf2Jsfom9yDF52ofBpyuve6g920iU/6VtukrKBAGjDmdsNd689uAWB9kpWYkBUZE6kb
WlvnMnqPakPCqG+WT8gH0XhtcrdP6dYkITe8h6e0HzVHPTg9egMSH0+yf2TB8HyAsdGuFBFM78eX
NTixnIhxSBEAgm9AxDplm71Zq0YUdYFYkfbJANwTWZ7nJph5ymU1AKQBs5Wg8UrQPuoMQVdnFLrV
tK8OwdygfORLZodWo2MhVscOM02AtrBxI+yE+aKBaqWPgM59Yvk/6LMb/nxFwhTm2Su15S68HJEM
bwNzCHgb36WrOjmpfhgkbHqn7BwPjPa8CdOoR0+hzjp4L/80vAxvgLYAKOuXRSM8UULe+tJ8DPIg
dz/rgwt0oeX0aOKT0e1Qk1vPNYsr/BpL4Qo8lcwfsU9XC1zjxWg0GNflUKmA14mODyCcxpHJTH2E
CoEwmRucHsKjX/cuzKioM9Sb8Y/W2Qcs0LRv/n48D+o25Kv21e8EPab6HeP75EhzQjcig/GBFBMg
AKVmjbOjwl6M2pTq6hSJ4Iuztm+KkDa15/YWGMHLADu13dELsIYrYwzzb3TE7pbmB5L7nBTn/Dm+
94YlsKW6ferAvaO/iJsgdJ2RFdNretO5DR/RO744J+elUV8cNUGSXxf0IUR0s42Z3RsyDAq6IvXk
MM/Agxx1dRtd1RrOqnNLYK5YAi8fnZyHCuSR/msdYovALEP6TyYl/HUD0m0aLQLQONANZUBI9GQ4
F7gY/c6kau0OHRSGjI4NGk+6xs077bkgsxfMga5AYRi2aKnuaK2/xxRr+Zi2CV/7f73X8L51G/e0
fHigeGH2YeoHmDSJSz4AkiGuatJMAmdKQnWvxE5D/NrPjsucEZUwk9ThQNdKk3GD0EIByKVRpUl4
3B129ue/e/2lbcvSqIP4HxKIUguDsuNJlo9MOhl2sZHvuk4CBGjGE6SlRnIT6833ftrx7ynUNbTY
MvHzCwr9+Adn3YpSK8l+mpWIzCl0oTavQZG+158JgKvv+QqQ2GAjQUOjpjfnFTTNm5M8zNaI3tWg
uwIuaOf+k8DrL/cpTlGhPqnpJWL80g4iCcy/EtUH9LiQVd8W+rXQ908mmBk0LFEJlyTJR4oV2/Bw
hvEKRIX0bm6tLwXgGu28NqAMmASc+t/dc4uz+X5opIQKAivcYcYHsx7TBkEewcqB0UsKruzgG2BR
HqS9ZUYarQqk0K8vrwXfDJA5avWAx8kMU/azW4QMPbIHnZKkt8a4GjAEcDQ+hrtlLztbXVoPhHGv
uzpPinGBNkABF1jgeVLcQCxDkowrdzJ6bMjz5WIQSebdr0HBdfTMz+Bv9e94t8mz89zugUKRISqD
cmeda17tYtTAvtMJEed7+45LfHFvwDms5sumBbt2sRmRy+iH1pBJvlkBAzVsw9yCq/G96FCw46o1
7RaYKTpr3oPrG6Q9CdztiEQf3UEkSG5W8zt4dKwj45ggBWTaeds5lMbzaD35fjHACj0nQEOLl05W
ZdcR8ND+ZrTL4MIP5DkLj9Yk5oSBoXqmUIcMzjMGDZDJxO8mVe4DQhoCu1v0J60xja3NiH+Ge/NA
BYxwDZ11YJiCBqiaaJIqAJkjOvmAdLThvoJNixZPVAPZbxKRB12htt5k/qb6+Hqfsw6WUiZpJV2a
Xm+MWhAqdYWe1wVQIRrUyP7QgAPS9ovfsYKJDRIUnDI+G15DvDiD1yJhr1UnIef1GG/hzOpBpMTg
Kdw9ggO1lrwXzQEywzUWu2EBkQLIEaDA+Bov+oJ42wFoOX4K2WnO08UzeV1pLjXLfVRQFZeIGhmG
SRsadFJMHAZPhaZw2t9OGqBiYA6Q3e1XDwF+mbgSEEODXICkBLIBKleg6JurFesJ8yrhPT7aaDv5
/hGNQXKO3WVgM/D98d3+RC+mB+9oFclDxkVgf87xlgYwaH4TJp/cgOlDNZHlGE80E908hG/TpzR0
bacXZxd3w+PoaO797qg7ooGdCQkUdKyj/rTefEbuPryOXrfIsn/M+qhrtOm8AKAP6QnVQ5JWYzS6
eTtsajiW7JAqSuB299BRDPJkd7ydK66VSaoDZBIOPeMO+eHOhkoPJAW+DFfAjaIZNjktwLQyf+n1
p/hAlSeN+Gp//Jqf79RG3ITkH1Y6A0Ls2WcEGNM9hcWknp39vY7zFDcHTK4/GqDYEACgGsoMfAMQ
e7D83KYdZBlLXEQYloE0x53kM+p7jclrvHOVdWd1zDqD3C3Cenz7a9oNoze5bx7B/q+V9NFr5wBl
7aHUYTJqaM818tvFmH7VC/QmqIr7w0Sqiqi/rA9Y6kHelaQIf3gw/jQnF37WkRtevHoudotzbZq3
Y4BOfXzdE/NUh9t9dN1aJR3z+LDAgxkMTCKCcblk8egyoGgDipFAhmRFS7sK/VAtablkWxwgwyDK
Qazchq0iAS4Iy+BzodxtBj0wSQvqodp1hLGH3zKPduTQmQ+Gybsz3cFmLCmZEYZxkpQhwbg72qQf
qARS9C5Z8LYJUSeNoLSTLugprfdgiNDApzIKgcIorC0Eo+e4MblsHvhJaezHByP+wmVeWMS+WqkG
QbCM8HnUnZqRbVHFPgDk41ccCrNpx+QtVLKH1LjYldqaZjhaQalDkza6lzpYHrxzCENxhNi+99Ej
5sK5Pi6nfbdZDEqCb8b8NVyCiAss+W8djO+NmGyrA7qC7oSy9qtqgqaFG1Ao1U+w1TFg3/Yd3iUm
8ZLZ57qEQHuwI21wGADfKoBsHei2PuHHKtJpR0tjg3uMa09DFYZ9fM4aTifI09eYXovLhDJv7lEc
aA8AsgNRBLmWEpKA6l/Ore4M9Wop/jaQrzwCpZPUTVLX7tkhSCA4cuA12mrdJaB/p8Ec6xpfZ/a7
waAcBtbL0HpoXHVEQ17ex+csTUZ46ECKeNDHo6aHUd3kQ/ngPnhYcl7OhQn25CFjetp8fH1AofJg
fo/+jFrazoa5HEcW1BRUpjWL7UxczV0sePiZ3BdUFA/K4lSuTkM6ZuAxKzQ/y3gBWXSY++RWkq7S
2QXamjZSY73e6pFlDOra4G96VgeBOlg/1ACOc43KJY4U/Rcq3VF8JzjjOeoCGgaZ8H1L/8M8yI2t
Ts7AQiqGEHXoPf1AYbTUKGqoo/F4HIYrKHjMhHyUhuzxtVU3JNXUMSNw6TmnqYcKY0+lEgvRcFk9
5DjP2ddt+TgxFD6v6mKu/skZyDk91OWS8+MBxMTo/B2snt6O5JwUDdehWgGRX1C0yDHcjpVgR5Gi
BS/eGqzjHSPRmsxbu2hfdS0LpxhrRH89nX5d8vDuWWU3+HX4M1m5jH0g+4MdAqf+frzX40KLYjZK
ENCTwocffcD5JmkhHjQvGdy84WzmeW+XWRtaSk+hxCDuzM+ASfEOWvKrh+VTbOLR5/ZlfiydUUx2
0eXKoODi+5Z+L7kemF+4MhiMNKpVrC1RXrX75D7LLnzYJ81aY1rJJJmAsGCtBLqh7U1h15QbVdov
+wRhCVgQemcquaALJtzKvGRyyV/v6+Xu1yuGdU8eTe/kdtr6c3IeX6vHKcTLNrhK/RDK95NByWGE
tNNIVwNH5j+ZnQ0bcHjzb34H9Lkh+WOLjgq4lpo2uTHeJnnyg3HWt0s6DTX+1ehpp4viCyyjpVG6
8Gj70M86sQu5ZXlNy2hUj6b+tuBCt0lfu1vwjTvj+3C6J7jTenSXegKiDdAxNwjh6GTbMVwRMAYD
awgQtDc293YHs2PwvQ6BLMRj2PFA9jVtSSSpUN88BPUrgaRsLjhSQAVDbuO0+WmWeAfVCzcTd7Lx
Vt7MI9CcVVGm7L2LuvmoYegl3mxW04aJt/HkFy/kvw0Cb521FbS/PDMrTT5slqYIlJMO+ZRhOqTm
4DO4Wc1o8iBzyUA03UcWcpXdGUyng8ZfmV3WDKggYYBK+5PblLs7F8Zbr8nSgsPiseVRp7W7Dsoe
aLfdc7FFeDjngNDQrg+IHUZoTbrYygE2qRjRjXIMihEk2a7ol7chy/BleAxAdG7LAU4S6AppVG7A
WI2daZq0AZlUDfmiMup03CtKELLHno463a7uC3mAEqepgD46Klt5JDG3PGgaMOUBOhEmYVmavr46
Wm91NddkPUneGrR48m+b1V8lbTgNkxUzqHQ6pdkcbFdRV6W6Xi7ZwD81J79LpUZuwJABY9WdSwrV
YZKfSv2GVbHEdom6qzY6kDj5qWDLl2oUTIPpmBy+CcrLuFn4RepoEATrdSSlH/miwRnVAAaYz+OH
dbQOrGBqoW5o8IIboYDVVqWvn+CHBFb6jvIPTIuyyH2zb8IqiTQ/QzaILXf2J+FAJ1Hnl4hS84Vj
EJIzE4bt60B9x5gJfAnxixFM+iNwVUeYOzKlozyah+D6LyjdmM4CpvGqtL4PYL1K7sbLZJ20JFmF
m1wPSTXrq64+5wkRZWowfJfJG1BDQi1ysQm6yMXK395qbr7V8MCqw+mNqqKYz+OixlL2ug9lzfHo
eZy0+ERnwoWnpBolCygP2tAmkah+uRcwVHgKykg021LS0qLLibpUa42WRHVZKN/1stDB9qHZ0MIY
HmRcFJq8fPowgmkEewJYnzkqqqSehvaiuSNHTclDDA1NKXwpKLGDRuCOQsTsTNYo74hzjpEUn8yP
XAS7zJdtxPM9Peob0VrU3u/zOfB6GSwH07/BdGkFVsRV/K70QslOjELdrtsYDgMnFb131MUPAp5i
Zh1NzAG/WvId4XLf1pWeQzhXcZPobNIL/s0A2HjQidJ5Sq+LJspN9h+DRFAY8sKDp2DfAbQyYZds
jGRkArH0UH5XovLFVIvIyLuYRM47myR5GCcU9eT1qz7CQ/pMZeyW+nJQGgPIcXjlJfrSwkIVXZSn
5jcMzBflEHVuyXffNx0fc1QtUZdT6dOyAdmMiTIjdSb3/ycDICS0tKalacrTNx2l5mWylpGFIeRR
V4eoxE1f542prJw0/fkcKUsl8SsWLeVPaLg0ZkqNFkW8O8s4Lu0RXHiqcJ/4GH6RKkHJ2TN7hv4g
Dgy2mHfjsKRZnPEfY7ON7uxjDJkzDeTUoP7k3BcA2I1DdI2hoKb7sUSFAQZjaUDMuD0XvvRZbot7
BY8o1PMvfTd68yq5LgqWasnrmEQBrX4dlScPKP5j8fDg+uC5n9sFc6vWNkUFloPXQN5DUMhn/LSa
5BE/MG6fRp/NMH3immo1l3of6yUbUtQXhPa8hM4GFx2Vpv5OPev425nPJE1NgTKRqiUXLl8sHU7J
Px8CMWYtOVUOKFsSoDEKkjfxcpn5MNcIzbSEtef/TCwILiSH53AYqtUm9GYiDnwGWCHVlxvxhLWd
VVfkMNwLDrDFz3TQoGmSzA6qfF4XcUpn1R2Hyl9NZp7cXj5gh/b7yk8kiuSQchZVklVuG6KDF/rm
88VlFenoWamZAprGkLEl45gteBJdWvkdbOs4dnw/4+O46Dm8LVenZzVcydKeyOKKAIksotFWK7uv
hyvM5wpj4c2GDXF3kaqbPmurXqIftZB3zLharik3OFAkut0K1lb0Up0Lrq/sOPyxf2f9/ynSgiRr
zhXVTYRFFvJ33ITl41hPFT4PbtlNP6mfSjXKOnDWggOIOI4znJHEYH3hFiLyrBnozMhaW6K4IsyP
aAdcbnIW1X6v6ymufQeIAfLsfwdfRPOO50+BxhWxlBpZSU0AliqCA/miKwp2E9qyfYChUO09RMmv
QFkAACnsLdYzXIUJrkgWH3UOyB7Uc3Xmkf/S8UZEXKpbJDfoglg8ETmP/7CyuKZ4IVhJiIL4ZbVh
DbuqJ76JmGzZv7EVBaIxCTz55HT24Ewqn0d8lyhmlddlWMV+JzSw2InKp+aPKEiyB2hHpFK8Ell/
pfpKwdMjL7LLaAHhSTkxKKCqu/3kflc3/8G2/L9ymCTP6gw5PYS4upx/n+n71R2Dg7p6lGYdWIL4
anD94b8lzJkIQ/nAaiF+AdfZySPZ2pUwiJgz58M96RMiEbepLRb8sAnnGvdeZGoogqaHxB2yPEmy
mIzGgPjdropiHFZ/5dO9j+qOx291w75jIwxTPztjMFL+FIbjECGCMZltxdhzLvprzp4GEixkJsiT
yLmoiF+VQsLA14BSW9UeSPypuTdt3FDH48nmg1fElchtQ9aRWvH52MMZOwjVwlbZbMY7Xa75pA5L
fSbqQO4jL+VGR9Ha+huN8CYvYtswlASZTo4JV4zoMZUYInrYPUI3Meti4uVvJ3ydORTaak0h8We9
h7/d/hMo+izAITGWyUKeCgPB4ewRWrnDcoYcVHZiZMleiWNOFBWB/i8HbZN9FLNf5UjRQYscXhKT
ckcv+DFBV6UYuDC/qWe+aEsuQsFQ+SgvZIsXs9JICxeJlUpC7uQsKzS0lCyH3N2nUUmHnAf1ohWM
Feh9ZgvDdQwRxj5oEFnTegcbk3ApK/483PFd8d+M6RMVv49pgmbatAhXqYuqENUv7bLWnkBdBFTu
meywjiUa6/ecrI/4sL8H/hclE27xy+Sm3EgZkxy0PJ72HiY3k1f5bTWBUwYRkGADkAs/SSBi48it
VqRV5b1eE9V30xPZuHIkOPsqD01uFumrCSsdR0R2LDmuNxZEXFaUvIiHX6pWMAjOhNdkU4nsRUvs
8Ih/+RyJV0WSfJYYhD2XVEMHILQcq/q5oXHTfbyAGWeUhKjosDBKgDSoLE6G6hJbWoYcyvrIrgVP
yrNiZ6DlYJPXqT9BtVL54bAD6vIXOVKlf0VmGC5DKkWE9euzTPLD0RGbycyto4BAiBogjWWRxKzK
T2J3j8RlP49fFBv4NJxZyS8UNr0EGhRePMC+/SsFIj8SVJ2MjJ/k/LLszpXLGpxZDXkgVJVAou7w
Jef6WnxGkhBzG2/2ahB2IM2QteLm8GeYWigWVB9QF18vk9mOv8umuwE+oJ0NnwOKRiTliJolYe5S
R7++tDZ1T+PIGKx9cOVDTVG5YpuR58147LqL0QLzkxBMdnkOpc0jkTDoOuByfguDqFTvYRlls6GQ
10HUH0UXFARuWbK1nrSUi4svqyQyI5KKsmcWpSSZ2BySn5J9I/oViRT9L5+ql7MP5GDy6y94E3Gb
W6WeCj1G5TqmqD6xWOIeiv8pQl/dTbQiZ3h2fnaHJ+XS2KP4PeILysdXHmUsTodYf57kf1RZ6sth
0NmhnK04PtynrGGkKIqUSxSFKc+IuIn4oEAOhpmhEZBxLJ+BtPN56QzuCfE35F2VApA3cpUs4+qj
jrEJb+REVORvXVI8J7kcloIz5RPiylXyVngeEjR5nrgdYixhvsZaaGFTZTfKm5mqjJ3kbSzNTJf0
gCxigwD3LRuDy+J7QsqSW0INwJ0xwgf7ifkVw5LiE0lShGR+HpKH8eD3cMnFGAxaI+zwM9xjVLQ4
SZWhENbpnU1aQBaEZaiJ9WDP4kjjbblpOejaMOFbJ7c/+/bJN97IOOZIZNsUcSeEJyafU5eXtZSN
3XBlo4nDIdIhaypmmldH4sqcIgJ/HrOehS2RrU1XZpWrkZDli6zD3LfTSMrPwzeuinjN4srIl7xP
3k3QYnY2FfyVduP35hgXC2XGHiApfoBo6Dpg0Br5A2YXzKBzM8XxkQftfNYpkRSqpDdxgEwvkbuG
iX1KrLqiCMlGxHlBaMB1cNoSwDQkYSpbIa+cEQnbxMntaKhBXh5VkfzPK8u44ewlMV5PvGr5IqaG
KwxN9DTkvBTSctwkJAo7LqpHFLp4gg2UvfzreW0db1RexR46qCGnJjKw2elnbRxuwA5W0s129Ib8
jLJkNcUdqWSGP8Lyp+IrOMS91nJpRSfxVwO0kCgnB130c+jm+o4gWH4WvSMXjRs5o0+Nh4SFdUlF
xuhnPPAOlpizRkR26nJqEakh3uJ5iQU7QYYoD2hfSUR+AA7LzZfoRJwmpmqo9H+NsDSSKJDLldTl
LzOAw6HwOthFdAwU4E8kp498Njm2eB9yeZVj879njuRXNlvUjiistroiI4ErJ/eTCYmVI4p3xGaQ
WFAWR7SQuPuyROIPkYPApSU0wef1Zi/oMSAB4HwKe69Jko0rY43Y6GLtf6dAzRnx9tkvcpWzOFiu
Y16ZijJRqrRalgEBFzcBj4SkhIWOR9ef8F/Fg5VskmQ20eaV0ph5b3Uc2nJGcmGyT0TZVu48JpPp
gKTnJL8R0LAlCXGSt/g5fiaul0Qzsko/c8hxK3uLtmzif8rNu5FAayA+X1N28k5Fb8ldjn5ZiMou
syXFhsohRcZ94uwg+uLuOwQ3Me/xuyY2TfIJP7dA9oKf1kUxSCYRHwzl/FsgkYwqpmr+79uK/4vI
kqIEuqdO3tWfUdbZBY9dfEYL3010KUblZaLHEOVQEpvJ200aeJxesgLnqSai6ETFxynBu6hR+ZUP
F/OMvt2scHVmcrbVvfJAcibKzwpjFsSNE0vHe7LKDURxpxl3FgMhz4qt57MQQTYjadIdieU6P8tV
ydH4k0dmlTziBs36ofkW5x/eBJ8rG7ujiXvV7DHk+yKKmDkJGvHfZWfjNXNc8R5CPl2WU1Lz36y6
A5UNQdWiqsWm3Q1CYaR4szVw9VcJOlwc3L3OFksIuJgeuCLJu0pCYsZiJAmGDI8Dq+REO0v5l7lv
kdEn3yV3WBQR+xjN4ZENZsdyVHx0nGFLNJU8KpdETusa3xyEWs6lWq+mXMUD9ZNgabgENgy6pLqW
zYbIXy4MncUDMgtsGMZc9BS7bCjqiEBBPNDVRsHFJEJi2ViRmGEI/5ZVPlHEnfAN4/HVsxQvCX+S
FRNjztJNEXtyZqgdcYLWpTb4FUtapPbJbBBjpmxOrmgwZT+wBnO9yq+hivkfmyZqgaMORVZEZ5de
rBBs/26JrG0sbhllFOxbOkt08emAsUAJsrc6I4nN8TpFzTnk9XJ2cBRnpY7N9B383RZLyfFYSE5L
dnVBzJOjEllZPGXeQr6SbjWNestW50wrCZYtZ5px5UpLfI8IcCIs+oyk61iqSCJ3PwUq5b2UVAlb
A6WVIFKyZLNVgjD9NIUE0aLUxIni1knmB5/kl10V+U4f5APwRyk7GpLxJ3WX1IwryfpK0n/3EGEl
C0MwK+WzGgSn9ICQVqL8gcUVpT6UPSWHppDN4cSw//xBDlA5dUg8951dxrbvaW0dFmKd7uXKlW76
BMz+W/xsBln+XEDx9WTbiWUk8qncAzlpcRvETWBeLtrBTLxwJTkX8Rt+zrMstNTPllQsXsZ0gHIF
XYFOVEaSrZXylGQnUOkEn0eMmjxk/xD08aSU4xCOakOJriOJSony4PIaqm28lsNkWSZrIxGDKPy9
M5M0HDeor/piPRLEWaR6E65E9fwMtVRphimJUAjSeJM4yKwJGD5+ZGUoPuyRLOBOJMxZoF+8wD2X
HJBUKsWHvoJabo/3g/2AnoQhOwrzgSQ52S9ekkKBxjARKXtuCcn+nenPa/3f3/r/xhB02ECY/EbS
R5T8V3a6RLv2NO+M9phGcnY5rEcd+Bugen1zuUgdrlwuQ7S/y84JLh/AJwUFHZqJzlbZtecs3DOC
+KpHDfsxoJ27S8/b871oFHso9xZMJXqA4+JTP5DcnElxSqr0NBJnTVKfkox5Jv+nPIFjYJ9K/b4g
74jLMofRqASzSZq6peGQc23xwY2hwaE5X3Ldn69qXhkvSaVj1KZyQdf+vDPbEuTQwHE99GBTTJ6M
MrmuP22z09GHV0bS1EGKWfXZ2+36jJ9s+zCRKHVkGGSZJLbuV6PTtD7kOVddWuQUuhfoICYoIfza
CgqUBsN5Amt2fdVJr8MSDrQUHiE6gs7L15Xx6F+nGIGeiwHqkjB+hsBW4FFHJ8KUl7RGwNiEiING
yJp96ILWgNDqBQzl64Pm6Suu0jZ6jN5lom9Ka8GYoWqFcdUvm3Zv8iIDEALBZczGfthcfWhQb6r0
VbzqKqzpVOQ/6nUA2ONLb5tLsjYoPGb0CdsAMGU+Eer9NtMapbkB/HJtQzf2p6/J1B3EmI7nmw6h
5cErRrumMFnUTwzcUaYNvOuHcW6MBA3j5F5nA0AEeAkgi3ehzZXpo5nQ6NTT9nVg1K9F7zJSIIjg
YvaD3o1WbXfY+DBhSzs36FSkr9tgXDUIc624es887DCTOzwVo/MJzugOQ3dcFu4NRTIjZZizsjUZ
IdN6KyrExnX6XfYDmH6jq3Nsr869bBfBc1lolxE8zwzKhsZsI7O7mdFTtlffht77+lfwMiAHPmPQ
Li+GoLQ2zQL+c3BXMbFKvmgxKfk97UNg0x8ys6bGWAI6lEFG35gxwMwstYeVdqE2GzCpx70NWlQe
j/EuOvA4BoB8RvUB/BbEUECDqK3f3N4XoAYg8q6Mg0c70iVZyoDxZs/a3obUfxvU+GfK9OZBNNOg
fxb88gtjM3evNPEUC25zewZuvM+R6US8CYaHwAC8d+uo02XTxQkGmY/SAy1GToSeT8HCA61nI35o
YUrATT/+wBU2/RdeESE1M2wcoOe9vQ0nRr3QwcpyD27XIYdoRKvLFDHeDmnG2w7vXm80H3VFwhzF
hGLdhrGIJHXOSDFMrElDsLU3izVNCW5p0wqd0SnIyNP8ADG3MJCcgIQBOIKjk6zx1no8IJ5REQ82
SbEXiW3T24ctoSvrSJrrTPZdkuBz65NAl7aQGopU3Zlsw9Hei50NfcqTug2Ezo0BpEQKeMvwRMKG
ftm32mQGDU1EtHD3q6+ecWcTw5kJsZZsHMHDSNFFCvsHQhmpKl7wtmffDiWCmXKzYYhnhqcGoI5Z
97upOHDygCcELS6JqAalsNwD4g6gvE8FWgrWUrre2aCdKG+TfaFv/K2CIE7bXuF+X1YHwBW5Wmjh
W/U4f+VC9bJvG6cFbWH1peJTiqbbYHG4eFAHitAzIayx1SCBaNP0Q4UHMWxZjxssxQZCv7xeZJJ5
QuvP290PWiGsOgd1N+0w2bON/ZA1hRSGMTavnQbU6tkD+d6I4EAQFT4VyBNN9Wo3hrsE/CEtq9OD
YlyXv64i5oEwUDw6AgMK6TYqBywrG/C40u9zo4BEhL4QbU+ucVQLX84D+wjc4vFX83Z1C5nAqkdt
dsqwARfT+Jm1Upq96WIol0XY+mgXr6TsJhgdFG3XKZIig5DoRAPczQRfeonqTKfDPkNIBZmmtHjU
7ffmM2GLAmpHbABO0gDxUdnnUHgtKUGg7gyWQvHQWy0DzUUHAGAOeCC3Bo0BhVt8cJi6T5VFJJyz
XyBkrcPNvN2NNptpQa8GhQFqWNIOhC3DbB2gdgMQ17euyxxosdejnd59wWBM7YJBaVaOcsEPDJtk
0r2yqZ1k4u2OvhkL54LIzaWho89sDe02ffY02Kna4+fo7QLdrP0d446Q0R1QTJ2O2R/D8UdRePMA
3h+Qx3i727ZR2zRnd5p6mLI16/rlcvNNWl31vjWZuXjJtn/cnOvwyjSFyffm1L2G1S10ePJkIIvb
ZMYHfXOPFu7Ke8Fn05AeFxUOD8MvfBwvBzo9erS5iQ9/D2eHMBWesufZeNy1g7SiGEcHU4KIqMyK
qsN5gZ3SbwotutxT2N/IhY7pf3kREz30Hl14GXe4P0ZC5+GnxnuLRSdlnP2ZWJ32kh2cFpQjj+tr
Kpks7rRW93dJd1wyfqAFq3nHai+fRoHhUHzUM99GHSanMDtl2B+fB1e0POi6UYuGP/I8/A8qrzsr
FrQW07wlqLjXoMEE0GK4p9nhQBJjSS7jufw8AYnd/1qrjlNOm9Ny2tEbEEhnjb87e/5GPNMydhCJ
bzp4YTQAnwzgIzeIDaY3pzapzzh/do3i9Mcnu1Ya1zWcAvsY2nx4N7vSUXR7Gde3mmefTb8MoNhq
hE1KxxaYx+sSm3eiF42hmP2bcx+yM+b692G0R7R49+3e4jZtbA7khW2auYFKj09P80NGKkQ5opAL
7jeDA/9g8IxY9iKF6H8LLu1jHEmisNAUREBWrr+QjPmdK2NaTHpVPg8LoCsTO7pAGVVoaN7A7/56
QdHWcutu0jNyzM4erSS7i/bN6IohecB0iy++Mw4ILFAJ9x/panaMwiv9u9dlPpa/HTZS7A0DD+Gy
aWp4O3TeEm49wFFqaIubz6aG/tS4ewptoFdJ3xjftvQJ9Rk9OmlIm97otaYtvjO9sDe7glJtdRlP
ePqQrpELQYHugNrqn4XMbAZot4OgF+gtWAMdTryLGnY2jQmEcf1ZEUIdM0FpMJS91tc+b/WTHKdH
v4x7KT4g3uof1uV8B/6pd+EUVDsxo0aOy9bfZ3QMHjBoUfeZ1VpmYwRdzY0md5zbdDeIDxHZQThr
CohwOzqK+LJ5gWg4mXAsowfgJ7vumJYERSLuSddg3CH8BtRCt1DG4aRRXhh3MBH0YoJ1dXAvAEcR
XU9LkGDDQ1sFMd6093BYg90/G2LByeQ1/2PqvLZTSZol/ESshTe37bvxXuiGhffe8/Tni6qtf870
wJYQ0K4qKzMyMtJEEIomiMu4K1T5bD1CR8I+pS2n4BO/qwjk6A6NSSjjMeYo8czgEAiZFDbJnDKB
FFWK5Bqo5FOdhLevKw9BgEEM0aY22fmYMEKQs40/migOe1sRhsDnlB4RfstRaFOUysoYKU5SckH5
E/AqxYTgXcqkgP4oaw+JheDpQNYuRArNGb0CMSOJyheLZ0SUq8wQZED4xvE4gClpUAfCLJH4MrSF
QHwOIopIY3/EMUWgIp8Isaqgef2rHI2WXsJ0BZhV0otkM/kBOARM+JeCfcLKNlRxj0pTMHU4cvxJ
wSPBWLXsgn2/0GwV+qekjRZy/REEgbPVdVZKcAqmIRTyGmipNy6zM2dscdFwsvlCPEtwNnt5pqKP
CE8UfmmRS2GXVMMCLIrMApzvTskX8pMNYquDNhlRDvoHyGQdI9hKAQ4LorkXTYuOkUEkZ1EXrgEe
u/MBpQQKYYt5F9UVTFNCVsEZRKmgDBoDOYAREl+g5ARrJpVmAT7ReYSWa9CIGUK6+Cpxd2geoMxY
8AKQO2M2H2bJadGiBCNEPWrvRFJfDhP11Z3dMAJOInW89ZNRjftbq41I3XaX4mp1d16XyHTvFuK9
u+QlRP65+sKkOEsqO7mW2sAhIIG05wT9D/wURcOWCqa7STIDTMjgA2DQYLVpf5oBnsD6GXqJqCYI
IAU7p85STrhL5o8MyUB8xvbRXRJevwOTPSJ7BQzF6s8OKaEK5wPdYLBgYYVLMi6D6ifU9KiNul1+
X8JXkEPOMBFAws3/Jcmj41FKiUMBWNOtEvIvSFqAihAPHf+2pg6XQodZvnAjnHRo3UOhFTbYtlDn
T9vmboAeu3D6Goj3FBFy4gA0CwGe2A+HxzUGuuFcOGY7OcEwm72pudWdBbS1IRc/HHZarU4HZLci
2O1ncKgOCkKFgCnJW+mj0CZuCWPmZz72uVBctoI3r87b9ug07qF9ii8gEgYfBqT8mYNZcpHS7t8u
O/ECaiH2B4PAgAJXJOE69rmxYHYGLBMkxIwjVoq5gExB7iEnamdWOQTn4K/Ae9yhOSQGOjrequYL
1qEGQFWgJzOP06M/CUlgTklWZqpEWZ1TU5pKU1GXk7eCY4u2I8Kz8g7WMIqALhjoXtOzAFAR6qSj
ISxIFGbtgDS+kHDAeV3on5/mL5wK5jKXAGTP4JoLrBNg6D3a1DswLjkoXhffVwB9kRwTjMnBO85j
oQ5RkeesoDLt5OvdY3EB6DKBuaIHFDl8padkKzUJZTEVHgjFUJpYVoePyoIAMWAgMs5U75piJSzL
5Gcw1wgmZ0ru+GHGHYFZkG4r7SMM779hZhD9JXMbOymgBJfQZlN1ZgFfDgk/EqApW66cAme1gTSo
FLvOjIibU5BRsRZCCPYHAK5Yv0MQMasACR5rQ9GrZi1E4gQzqmoBHS6kPj5vT5VCEO8CgM+YphUo
eSlGsiydMbF2JujANbSBlXRluEY6AA1/nfAehigTkQ8wdBjOzaYI2WCSU80mpaSVUXniXmLreYtM
h2wLhqNSs4ZGZlhonEBHXUzILbxRFwCquNO8tzh19it0j6aYVdro8psyIZjyqYaS0pRAiBBktRhn
XZNpxgZwImT65gz+OtZEFpvDZDHClyV7pHmk90MHAVTVHLTZOT7Gof7Wc4HJh2mSspLrbHRwloGj
n0jqKR39DyHU5dam9UOJY3vuGlXapXDmprmNsP6ZLLoUOm4978ip/fx+ZAb4sDD/wAw1eKLmk1zc
uwfwwJdrepprDMFFs6qXAUXU4BBn0iYy9CWaP4T1TofF+gttxtybwY+5WjLz1tQrLwVz2SPlkdOs
epE0FfFI30hSlK+Zai9v/sWHqYPf9zrxRkcIrsqfdewaeJhuUtxAw6wcP1pIWbPFF8bKYV0PLAfc
bRDuscuKBMrmt8l7sjAY2y8OFF0WNBqVUhOfJ1aySBPOK5BXgoeki0VnF7IVsi11bILyOkD6fzC6
hhE305qx1IM7+W8kD7CQxnRi60zaSRdRk4bfGRyYz61yPTYVaS2bEGTqMLgGmt+QH6c6Jpmhm65r
qYoSsifAvJmDS6ucGtZIU1YHhAEkCA6qDDtMOU4sC/f9E1ymBeImfM9WsbNbIuq9oTYQyGheBhBF
KIsxOwDFKNavDw0oBFdRz/n5oqi++FI4iz2ZUFJ0n11xJX4zvczsTUElPhZSbgOJcTt5nJ0lARCa
4Liz5foDD2VGm+ZBigFLxDrB7zyPHr/fGoFfaTb+rQS54beWostO4QeUkhBtsIEv9hgUqTIbUZ1b
HcdIE4AUZpdw/xf7Wv6jWkyqMVIIqdwcIibU3Av8naz8xyOSRrCKI38gAvVTmWbQ7EMhfUWtJAEk
yFfq463aY1TP4h17mOaX9AoFclsNcl1ikINUf9+90+DYo41C+4lG8Pw5OnTQoTr8pgblVs6rNEn0
C7ZpTE8gdLnOI3gOv3TNuHROfaTMhof+oX5Z7LuXdmVYTvIgKs1CZ0OZIP3h+s/kinY+lu40hESH
JlbKKdWQOAovDfLdQQF5eIjayTu+tFN15L/ZIfiaQ7rbpR9nMIMFXd+0NyhjnylDQCehUap+YUqQ
lwhf9VUdNdHgmWz64x7s+7Qzo4KSzud5v9jYTEpBCk38V53eeplQaNhzlqEA4x7BAkLfrDDchLla
Gd5GmaKK14SK/v63/QioOYV9UHFVo04Xn2RTp19DNM446eo3SdW3ST561kvhIaD6vFakqRQ+NJqK
DNF6tgnNI996T1INOgWFz3DTev3sO89k61fqlbAYlNxvtbI8tL6TNe2Mn8t0l3by/qOWmV+qz8Zn
luqUwvtw1zp39u1nY/97pQnuu54dHt2Vt16sggpOhfhRxcaeVxSegFi74BLkgOmSl/OzFOhn/C/b
x7Pb2097h5Z+psrUbJ+gFJbC93I7+VBcSngdFto5tiuUdcXCq5jL5Z3909ZJLT7zY5QapCZopFbP
1QoDsEoBAJduE1Kl1Pugs9A7D0s+ysqUJ5EwInW3c4ckFVszSguofZqFo1pNzLVNoiTTAezwQEo1
LHrkIKf8h3v2jPQirN+9UxNVy4KMi0WKsgNbI7WjggqxwHmhIZpjkftTpFbqSUUYYpVXv0VK8+kC
YaxiFSMg2BYqnpoROsGeG53isVMK/QYyHW4CtutunT50UdljraXk0OGJZtwxzYE/3ijjplFmpWjt
EqOJ7Z7xQlfuCEd0O0GfkvKyDEVmqNxRIFfTD0N2BfLjAqDURm9/hNQBH+cf2uXB3EN6BBfWvJF3
DHV8FFhQQvF0iuSUd24O7ojq3rZgSVxVe4pcunoKL6vV4r0uYBUffXjDYTjcuOHsEWiXtTuincOi
0/hyeKMyscaClUeOX6fTKnPYUGN3AXqOVMdsAtQr68TjrDxrp1+rvV151rVGbTKhJpntxVjgxhHn
mIIOOnGhnHH2C/6sTKNtjrDoIbLpc+197kBLtYI70LtnpHKPVGPtPauoBj+rT2qi3xF10Qn5Hpph
IibZxRFN0Kbg/291g4ngWgabNp3AaC00jnl39I0g/QQ0s6FoGYR5caL6DT4Hr2D2xwm+h/XLVvhl
tpxu53LXr/7sRsWciu0U5Mk9hWfRYjAg9OTkQnO5b1ytm3fglCVYwSiZIdhEOV6hYW8Bd4KOY/5d
zQfbBNwoNpj7pbJJtBIH2Vn6Zz85Tk5xJcwtKeD90Ux6cvEzCUpLpfYuvvuSF80lD9RDX7VHnEPu
KMeAwjIED7arf/dp44w6khRXz/4DaaEjHcKOUTo+V7M8zlXMWX3cy47yo8fW+6Di2Fn1N/37sDgC
kKJnCNdy8Z5+2biOt8VtgWXLTXPT8ivKTRUN7H5V5SjGJjk2/fNAfYFKMxXeFbDD6xnFfIjIoS9y
buaqx+Y+yN0BZ8k91m/1HGWDqkjjY+HDFOu9+BeQLEITgtZP6OQhOoJ9pLcziH6BvPcqgp0bZbhp
ptim+Y1O6OmNY4oVDaWG4dto9PuTu3vyDupMSwsyACuM1K33pHt5Bv1YpI6DcvAMkTegkOsQ7H9p
iht+og8s2lILHIwBe/IK5hvW/iYANA7WPhJcLgCrm6UXZLVPG6nkXEcjKLwE66hCE50KLZ/dYqAv
p6NSgJB4qFqxtX/vX2n/rR3dw1Nw5G8oEoQuLyLMu03o7s0R5twcR0pPHu9d5xF+4j26q5lJ1hjX
PDq6GgAfHpgBHqPRx0Mb/9/n1lVqk93Mv02SupdaJpEp0XaJERfAuDA3RXudL7e4buhpUFCSCsT+
F/1V9SFlNmX7SU4pgUmhmHIxtoBF9AHxoEXfE6FA+X7lgpUJPoLKKTucT+Qbz7v9fgPbUCAcpgwX
FV+O4+0jftVC/MDJmeOS4dOx7bEkL9qeI6PLaN0QQYRfQNCCT3tAJj8mF/ukyW+NsMQRVdaq+SiW
CLvwR8s56UeC9y4msFaTjbl5GMjhTLtDWAy7eYlLCbLFm/m+gwuDNC+yVDwwl6gUr6u62utqZbFG
Oubrk8cL3+rCybV/9HjEJOGSG19RSG60V2IlRcn4iWR7LDNfcD9x1tmgveQWBne3HFBgz+2nHRyj
hbWSkWP5KAqhzq7WT9Q2KCXUWELkijuveTvJBo0JzZ6SERNbJls2AQlyjArmPTg7NZaXTVjswZjA
0qv0GqM+k0SObNEB2MvWKyqStAV3B6x52JF+m6mxw2i5N08PiltRu6AseBfbkrvWOWphpXJwYfLO
t20tMmoKrG3v5M84sWwjN3xCLGfDx7TQqA5bj3zwiIs/K0qzuUxZZ0yHw9a9cXUm6B9/2Ouhdnf2
y3f7W2ItLp/aX4pvnUqfJnEDkjJg2feL93wOz0jajc9usU2uG7kcujfJLtD1MTyQXKSzj3dv0fOb
MkmlNXcUql/AYkXKWSyK3oKSbBo24MsDUxIbKm5RBJCnXmbXoNSA0i+NV1LoPCvmp3KOUmLFbYoL
FKtCHQXzE0+EGJIGi+03TEJgMgKdfFu1+CrZehO2vgHpHpSfUdQPF5UGV/ATNo0N/dfp3meqV4uA
TrbS0lJo0mGazGw2JHvIu4tUnOUC4RYq2uOZ71CG5TLQdwp0tLixiJd2D/agLxDnQRIgYOxbtIQi
0/mmA3q0KdJJxqfH566Bbu9pkgnQYlPYdhkcBqqzUK2LYMqNl8K+tSkLAcVR8GjQ0ilxr94tRhyB
HZKDwGiqMxCAq+txmozh8sM+BDnR4VpI4Rzoap+DSyLirAhYU4Eu/4WMCmuzbjlRACxOu8UvUl2B
UjIVCqoENfRa1JPgSCiY/jH8WwKxFSiA7rDeAAijb9ZuFa696ufgkAho1e92EJz6MKNBfwHzE3Fm
clViTaqKLm4wJUxXIZaN9fTMt02nKrESYU3/TnkFPGNKz/kQkSBOjO9uT4+BCpNUIyG0SCCFmG1f
h+b2zhGSlw5G37diBrKMy0XC8hxZhMmTYnbhs4Ty8s4TWaJKaO3R103/0AJocB5IwACXSIs/1ike
gh0ugg7elDycDojXuYqkUaSi1xC37EolLKPSSdX109D4aNodkUy8Qx2rEEp5QfZfD+mwZ5mfK5zP
jM9sxBrjLOJ8oaIA0RE1S9z3k1cZ0LLJ5a8SVcCg7h0fPw/7ws/6lkZfbv7W8RMWnIZsT2308Egi
GF9UH9ExXP2h+Ug6wC18eWhD6FhX8RPlduyUDns4GtXOToIfjD/I/uTPylzj1fJpGRTYOC4XAa/P
xe5v5GyLCEYDHahfwg0rATEDA03Pf6UYym1ItkDY4pgSPuGM3D3eIfjK8JcsIX0FHCli0tFD7ore
aLqnh0QMXm0WarOMWzs1xV/jL4BxvIcUykWpIb5aXDMIvbAZVU2vQahNmNSU7ICgLUuQn2p07jBJ
lHtMBdL+URlkmIlT/mqZX7ObJ2ftzqhBJh9HcjjLxkimVOUZDodaSd+Y7SzO3BtjKq9SFv0YlWu0
CmC7/G/FsH6k/ESWVfaOEC99pLXU4SwyEFBxrKc1AJyj36dNnHHE58sjMV230SgriJj0u5+oCzEu
SRSDFJ0RFUHU9o0E7nZC/huJAowMHBuf1D+s+f0+zhcVfpqEJ/c9JSsVXfp41U08bo967EA3kv4t
4xZoct3qSkiBQ0v7jgDtGp2rZcXBvGLKP4WI0lyC/sAoTpzqkOgwC2SqiLG06LVqYS0cOSO/0Who
eE8yfr8ckX33cv62enWo1CPqMiOf0xgOhy2uuLQ0+Dge+5A4RuOv7EzIbXI65CNdpMfqyLeaVfrj
pCPErrloW80d+eY03uBqjpjcNC6wzrpWQLpQBHg87GSWRmRuHJxMclvfXgof3hpwQWuzRkqzSeWB
HTBU+jM2JO2Yi3YUsauQHY0VOJEtDo3vU0Sorwc44qFoW+InHMqHaE8vFwPNcURzjKmRj4U6i4RV
CH6laqCZcAvZcVWq4fbGrHz8Ze7AGpolfcRM8IegwFQula68VQ0ZE+LIpbAGThdeZGNdOikqwIJn
D6om0/jGxmIk9XtKERuD8+Zx9OTinVOsK6YxpM16NRq3ckXKhMW0KsaJGcqZ4ROKfbSZ+4EcmJNK
JpN7w15h+Yo06yPmkceIoJH/9hs+HbOM52wuEXdKPhWRdT6Autezpu8SwNQxb5ObbV1RfYE1kLqi
+mta15jnLe6aItar28dQTmpcTAhSLvkdnYWs9YvQym5yWhWGPYwrK3dWMf0FnxDdDfNtum+jUSnk
5L6E5soPLQARnDtmfaabXAobH280wvi7ADh4RxCgp82FInDayLLpZLXXGZ7eLOQbNCT0gQVWUrNG
OMXTOXeL6sV37h3nmeBxc2YZ2uQ6t2AclOoyGtp0C0iS91Ae+0ATZZG6+9uJvLpXQKSI1/zE5Or+
zlBduHFy+4HiRxtpZgN181D8oW9R6C6TJFMk4Zg8N/UcrcLs/Iw2fTZWsLseyoSX6D9NUx7/8u8o
7LxZ0Z4ky5BWTLXzisOPc2qihwt4cOpeEdggWNKyaUb2mEV0MpHnfKS5tLAnGpMxzxUt8elgF9CU
uEefEF7PMyM0bXQzbixDD+5tS4Pl5W07OoEv6BRRVR8BY/fcyRLm6U5l+TIso/vpvcOsOTBhFjID
qRjMJqJIZ5JoeQR762FMRi9Pg9VMeUaIZoLmwlRekJJfh/rYVCf08DPkH7zwtYQ3669srCK83ZTp
wFEN0Iesqm5642t10tKGlevoS7GeJvl/cRGRf1ezL2glbqqP7vE3fP1cx/76EeQqXvkBonEAs3yi
6baqlzGOeU0ozRxdQw3JtHdqoXvPcWuR0bNiL93JG8vH2c92byAECr00h7UCK/jahBVfOButGGJt
gC3CX4i3gY0XGPjwQrfpU/gFUEG3gXemIUH/+5iFzASb3YI82nIGhGBg2QBEa5IeGlQaXKnwi7sh
v6mQnGLFbWVahsuRqYS61LIMnECNymvdYa1TFGMXMdETvCs5GYpl3smQEPCM9eH8T5ynPniJvz5O
C6hgTThWep5ipqnky1ArkDXiKquYjtUeuFhJGa3W567gIPkWCzKPC07enLhUS1i2gKRYrPxx70U+
jh/pthGvp5JScj706/2HFwIJMLOY8kRRM6BXnojjZsOXgdMqv3Tz0fHKTzw7+4bG6b6jZ60zsix/
AlfCk2RYZRkUHdMNyKz8r1YJ2tBrVPJX4WwDbHcLFEBv4lwow1syz9KnAkY0HqEupe4+LEH0s9CC
YMDZOEQhEd5wIL0KKpKYTCHINtQDyZDRdNcf91NQAD/hJ6RHN3UBmblqBIQXvOBJQFEOn+RF8mSy
LYNBIZK+TI6/Wk8ou/pG1udJ8CTlDqU2RR9RvPUydQXKqihdRwqpRD07laxK65ALVvJPb/3/JWiK
aHjr1p1T6cHHoNbxCTEBqvaY9OPJhxOgTgMFsraVWqpGDSJgBygyyfJHVBjdqtsQvYiK2KiBOKml
ln7TzvUBhe4qElYaES0cNJglzF9XTdmHH2yK0xYFHiikjcngqaJGxSY9xS/N2AZEFcorJSEiFRbC
MrYp9RxyAKwzoFdMwMYpalNEeq8Vn30Yzmj3rWjZHtL6/Y0E6XqVwJkdPmnNgWZ6DjNVmaNEH15h
IRPy+mSQjk/FrmT6tjHCpbeVM6b5B32X/C3Cjuid07YMOnzOX9ey9RypqOQL473yg8j5Bt179BKb
1zsSRaTH6K2JctMa8W0PPcvNuQohvISAIj4uPVt/PmS9kak+Q4jnQtE15zpDHLtEORWksl/Ilo+l
zZbiFqsuyJvKPdYDu4iXyDQjB0mSjZwa6U+pHejp5W+AEbN5hEEDqGzrGmoNsA9hxOd+ENcb4KUT
3mnGEibaDXsZtmZWgUlkKB7VfbAjjazbkMHkXlwksPC3FNuZPKTDwYgspelOpFmncoRyMdlomXSL
qiAXB/ZEWoAFLY9vt6j4ixZrOM2lwKrwY3CM8IVEwdI38426e6ICKPmvE/3WUBbT+NWmCLhEmjxD
SlE1r5p5RCnJ2RqdI9GF9n8xuIYcD1wz3CQ5Y6pMUtzxF22UoDJnWTE0LVCrHJRRJdE8k3yWAv4y
JIG0O7VnS/G0jspmQFX5o/y2jo+cOPw6pveDCVjoPo3uFl/REcwH0z18AIvQFQDYREwlyWHkqCS1
nG8NWoEq6kuDtmxPfxWsQvtVdNtY8KhFJT2NDFMMgExBD78d/m0pft4k2+6T/opkUMv0EYjW+fgz
eoz2w+cwg12ii1Y1X6SBk7+6+an6GhJccCcTMq49q1YOTlQPxVp2sybi7dnrYNEfvWavUVpMMGEZ
OmeIXzbrriumKyhWgW7ShYomeI/AMqJfCOmQBNezp+8QAmJnZ9pU19tP6hpeiBQ1hoRni7DHqObU
aWdkVm/dAoivRI9yp20mmVxyh6AYFizuEUEQiVNzt/NdoHkIqPmC+z7Em/o+TyD8ArgpuHlAJzwb
1NRoHjL+Lax8OnVkZtdK83OlP0B4jy+T/fzZujZvi2calav99DEaI35+c78RwDwC7Ih1o79XQr6t
DgObeuAcyLpk+oihEf2jyM3cnZRPlxowjehdUpPS3e/x2Kb8ZIVWtY+Y8iYpsUib1hAkeisNcqF0
AN44H1iNkxOmh+ji0tpv3NW8QK2IU1CSAnXPxqtWSejPAAT+6dLuuys4fPfzDt9kLp9hpv8Mj/4F
/FQY/YNGdEJdK/RH23cOveeAFrqD/SQLeRdQ79siQ9KgbRwTjM7wP2m6j9FBNi65Q4VqeAeKUUU2
pHdmtIP2BpSP4knKO4fn8Ijb5e+6aoN3BQeR+3d1t0m6eqyfSbjqNb2qD8v9kygfiXfBFn0AbeN/
vP2/9ObTFyp6YOM5JlEbf5ep9puAW0FGhqvw9k+9bPDxbohmWv8LvIbQKZYzLi/IhjSKSkrhJ5BL
Tp40ecChaD2ja/fRyRbhQZOlD5grdLwt0eIU+0JdEeMZABqvBTYeHgFNTmEYg5A0uUhck93FuRM7
hxB2EdnZtTJfOtxC1iOT9gl/0uf++YIzzQA5UO9zhGLvI3O+Hb47uXqhRDtU736tXegLWuPrrsun
X6E1Sxvx4/aYTCKmabNCt7ybugdZ4DHyCXV6hTQJHvfefRuV3DuUULobonjLYomkfFJsFsIc7M3w
7q8n68kLGF6xVKZ9JUB4BPbfMwHDRU6oixAxDhQ0ChK9m/qmfp7eq4UDQy79QommDEiGgCUuatHL
dco9ZQxKbrmmoENhSRGP8JtU6ifgyWah/UZhVMh3jbSmLrXuzrqzJSNg8ygZvGNFmApZtVVwSOWU
2riHRnl3yiXCQlIJsxtcygppglJ44oaXwlySSw5kAwpJNqiE9JhFX1kDSAHKlWjSbtc6FRiexiC9
dIJjSFrpd2P+3feRRQ+haY7WC+OJ4IeMD8jtjX1l4Nd91Hvr4gxLL2DtK3fwcfqUYYNw0BMNF7cM
KKDg+OGl2ls5j5C5+UW5EAFGuVDzBlffhm0K7ordImSAZ/JMcuBLNme77BPc0GIZ35ARzBIHnMDC
02opdtSmXM3LGzcrbZrR4LynTUx4H1RCXbtHjTYvkxfPGvdPH8iPDqwVgguwsS8qKartZKWltoli
B9rjwomBp4LaGXz6ceNCEDQ7LTfb4VqYu6q39mhGShvSrp3W/xNQLzNs3UoZeJlgu/0z5ezMyP75
5RbxSx+1V3pfsff8iN6mBCpl4qXNYowYKj8hz2LzwZcwo5QjqsXyzOiyjD7mq1MKdoguUjTE4oYa
8UGKQIfGs1ZcPiZblJ63c9qz0jqvQIhHzoJUEJh41ivfWCbXzxC2DGcHuTnZLbc1ihajF5VU1GiF
dE+LLtGlmosLbLdIz6pn1LNEu6ibCYrwfc9eCoc2TQeHXPce0ORjN6Rm5tu90l2t/kgqlXqZGqt3
sI3TiVoNkT8kh/AgUZdqyvlGQhqv4xlkQ7Tmwyvud657ozULTi0S7vS8u4XfZim9zF6mkph7FRHo
9L40eNgtU+v+loLQ4EQG7BaOKRuuHmBSnaJSTz61VHMezpL/5njXNB75tGGHnaI5OsNECRqsaYww
WKJca5V8rUgzoq0cbCZSaECzvith4vMP3h3FX9pgwLF9jGckPwKHDFx3p8jGwC13xlya1poam6BS
C5wjDKiBT0Vw0Eq6hs5uiaZ416ziXCxeqwiKwJqMaxZyBK8HUhHsxXIFQYcOHETbis8F207xbOQX
UUd98ou/yJUHVL/VFKYoN4M5m0mJRNkaZYjEz9aZiKP97Z5nn7ASkUEtQ9He0sKPFrOtAluJ7RHl
c9G97FO0gm0oVoIs0KdJBspiTJRP40mgvdLUAh8VxIuWPGLhAbgA1OwX3D6rVNqQK4SKiK8DdtnX
eqXwpeQtK94SDo+/a67bx/AzVer32F8RaWo1o2MZJgbkoFOKK3GJrehDq9vWdku5g5wyN6for2Fj
U8zTKHip4Eq2uNinY1TtQZZ4y+sKpgr/KsRVt4fadpjqvn9o8/cvMabUmNWHFbIhDwkM2QhBg6MD
tgX7rpEbBo1c4QQBD4f5eBUW/Mco79Gdw6VPFCuBv4XwA+QLiKUYmKXTolqp362Niy+E4KKJoNoJ
qwVP/8IzN1/YJ7cT1s+foCoBrkejAKnWZAeqBuTAeMBGlu7JbfKBpCtCPmVVULY0feztVg0B9Hwy
3Ar6yAfeGRl01eCXK6EwRfcPl2HfPsAIhKE44IU2Uawo4zTGSKSutKWqinR7LYNM36Fqy+ol2HfV
aDIiVowrdkPqEU68wiYVpWYCGKnyT62fabObFSW3GKWCXYkX4IbSYdn+RvLLxERKj8fgzVYFY9rT
NdFVUdCV8Z5korgbIB7mAukiaVNqbbrBmZ1CYVVoJjBL4RAThJ92ite25L2YeG9TNdIR5Yr1uS42
zGJDvAPZH/WcDkg9VEq+xSLEHfL1bxFUQbgFfvF34qY8JrnSENC19Tq1yTAMCadYcdDSKo4qHWlK
KN9Qm/is//jBUHG5mb0YrqsOBxSaY2yjyrJYxB0yPzjdHGBvizhKh4xiGM9ghsHN6Ux/83GSZB1o
Vf2015iMlHPfjC54lMBEzCyw2E8A2OSPRgwOQE5+frvA0iqmIDOvtyw6rBWcHKqNnaGIBkBOeYcc
BPviKBv97rmR8UEVSSYEozE0wXzr8aQb5O3CiXzAljpPFGjp/spFOKnyRH63mRC8ROsfAgD+ECrj
pYXSgkxcKKNty57f0EpSNEvBSOkLQKV3LNE6CLksAoaFfINvwiX4804Koc5P6UVt4iXtiSYJPGzA
YbTAwac2+HKSJIAvqTZr3uIczXRjdUysnTqUMXUN0stlfPA/9BszvW6U0l0SmWloOsEtpJMICyiF
u0ePfjelCF6Q/OcSBVCRuxwbh1pLwcZLT+ldBZ5rvBl53GnnWd/hMG2TLKCeeDeyU2OMKB1MMUcX
o4Z/ZXXTnFFJCZ1amSWSKpIwrE3ja7oqYlWOWbonR4q/DFdZhS0PaPt6PvlCmURsXNf12PLTmCKZ
0rwQCy6ScMjuRi6oRN1MsWPBICnECY46UN9/RQRjQDkFkjYUhkia+sXHxloPtb61qE4/DdZcY8IT
ONSqmOGfqeJLYQKKvsXDfrLU0XCBiBMaROtI0YhsD4xlcBC5OJRWQS8QMDJoUzTVpaatAIcbP2i0
JebsrxccPyvM2Ecee26DlX2dwxlS9cPVNVS8rtqP8xukw03QpSAnUl6M+GjJm9qsFG1ebm+89rwN
mLa6N/i/lIoP9HAEuryGK4YifN5VcrqxuryPKrcHlHlymQHmmJNPZAI6NwK7a48WQZd7QJeLcjo+
UiTr8vd1Kz9uFGka/uwgYF19TbYjxdbYHGN9SkPw7imbQA9lrGR3BITwwtYbj5jriZBwLM7byY8q
PplTOqo2YHyQKbt4cPJINRdgyiievifo75EbtPZG9kpfZwEfyr6N1UOrmRjdaFraggALUenW9IBT
xc3DPnX0UUxpZx104PKjnOjug56SkCAXSkiG1FHHgId4PgPVQKH/JHKPFlqxPBkcWh2eAUJVVPic
okKPMaPhQ91Nm358Xldv01bwsg08YNreyue7cFWDEy7gJ9z/qP3lPcjgJolrf/O1PEiMDfb4QLjp
rlFisKjM4RQBcsLDF/akGiptQkAlSk9Ve8gn+LtAU6FAcpuFjNg78Q8J53qbVDukOnvdvgYPw2C3
Nd+FUJrSBZPtqwqmEhFCH5IMtnTH7KZ1Q7vWAwDVB2uN9uGRYSqQteIdcQ23xN47ng/kb95Q5G5H
R6mcDS6iHilKI1d0/l41GTuMSj51G44b7VUgN1Iklgog7orHHhdUolv8n1XE/7eRuPWzTrlqMjvh
PVRW79A8i5LlZKNtot1rT210+rj4HCDMuFDzmdtSXQXL1Fbd9TBUeFxaL+CNEdeI30DfLfJXeGny
zjS1DDSwNQZYORf5ZRvY0vLQ0jyb5K1JDorpxSfl08nHU+z2oL06jbX8fjFClIQUL87dNiI95pE7
pOLc8P0+sNXg3PoT0uysWOL5KjswYhXiZZvfU3JAIa9JhSQ7eFoZMgFKuiqDJ5YGbpIDPAI4kq7p
EAggwUwMRkK6XyeuB9l/LPac/+dCw+UmZrDg8YOqDtDZ+ryb9Dn3vk4aAoAltMH15xpvnWJVpAJk
LgBYjswFdsGe+Fb4lU4Xeq7kc6+hHlf31HyRwCTTxsZwWPu6u0Q1/0ZvwSv6Gv3P4IUQajpBoYAZ
8EaFRv7ZpkOBMJCkbKbGskazfKQxwCztCygKjneRaB2k2xUDvBrCCi0aKCur79iiHIp8oAkn5etV
ZmlXYKaQPTmFSIVgtrVZ3B4zpYIQ4GpZbKGB5DtClatgs5UiyFFYv5XAB1NPYhY2plnTNSZPqRO9
boqVxobkC1Y91bwNtKcPCLTdpingud70jmTx9B1PpzSk4y+PBrqNuKh4Z/iueuexxStUrdnEDZkG
csZ6HVgfkXPcRUHBhNWcNBQzzfApTSz5AirxKIYzJ6av4yGkXOrLRiqtR9rxf6nM6VSFcSoIUl0U
q5FKzs416Yq+fNoJmqsuGPjQoagV9X5+1EHoQKcYzjGWEm+hOaVMD16MqmxxsjfsAEcNEoTQZIBY
OYjNJjkaLbtcRn2FiL7TXm+BFvBvPtHirpDw796pDphFZ4DdnVdJK6zO1XcHuRAwdfHwbPWXxQTk
0j5jEurK891CJQVObmcBQhlXMPPIfmHnOUxdGY5EHqW2Z1TmGJX4V/igNUN0CYwcjhmroFmmejnP
OLcYwbAD94gP07AxUDd2MVjk5JkQtE77Db7ItJdgGIqTJEUWuUo3mm9tTXsUEdBlOZWpOEFI2psA
lkUv3FKBBKeI6yZGh/Yi71kHimAZ6j4RDrh+xiPGLTYqyaiaa5XaoFEHo4/Kp/ZHa40RM6WNBks8
C/3yEykoX+KRtSnV3nhdAkisId1kPxE4KXaYn4wTRt1Yd7nc1491rWyPqE36iwmgVgnaBqyAMskb
HD3nM9zgYBBgGlPCe4mAtM8Ss9q8hn1VYdiWtVOZNdlwTDpPc0mXAT6gMEcxsoqV0aYbqEx5ACNR
a5eVTlZmQw6dqsXpl+M0tuyWrCNDx7pV+rHO+JgS+3CYqkqTJ0VnpUB5Aa17SAckv+MQ9VLuBqaB
R55Rbj8vY6BlkvJlLKKCOf2mQwBnN8biL+t3JaZLQaMetJNJJRwpg6tInWbC7rZawOg/Yll5rRDX
Nq2xyVNPLKlnMoFbPChuEIQkwqDrEfFIo7FpbVqjxtenc6V4VwQeydXhFyqsErEZRrZuAlYKlBjf
HypBReTB2yaJFiLt4u6CDIgawTLSZy/YaSX/7WoDja82adS0Tx5KA7MSbM2SqUWxMRpBpYKBbLlO
+ivfnHWSY9I/eAlEwSTtKQffIO/e7X99xAPbHFkDwo3IPpM+752QaPdHjQlaijvPD1stSIIZl1Y6
HOCSgBii2BXOdgN+IKlv1reyY6qHYJ6JGWLYLZd4lPShT3f7E5gasHe8V7NcvQSsfZN8wOfZjwhb
p4DVhSQmF/gINlpiFL6gFyYJS5NWdpNABtWQn24WtKXhuclNk+elh3H2sdz3EV4Y91pDxW5/EYQY
v3KcXixKtOrjE3qYBgPy87QIar3jqHSnCrDbxc8a/2g4QEMYiP8uOkL5R/4DV4n/dNYKyrRW72IG
QCl8+pcaC3vZlABp1ZefIeq6UGrRRiEuDSb6AoYGqzi+rnL62hvgELiRX6uFLX+ki5PleEi34P3o
vo+dCtQV0aQeMdlcftamgxUf1aYpgNMmIoUcaJeqQzjF4gt+Xfb/IZw8aRxBrzuTQnJGt7hhT07j
VAQDkQl0845EzuY+WqKUQk1AttkeGiOhQCzCkzhPKhLCy+CIhyF6lyjjKXj9o7ppJIuL97fJ+9Lp
XLnUZ4ooRM/KR3c8iC2+UsKoEMf+XN/AHsKl4++W3njHv8hHcvrudYzfBs9iyShg0dhCV8hhFnLI
89rZLYMiTO8BgAVnGxAs17OznKwK/Y+t8UkDWas3mwqbqbK3A4HvM2MBF9e54TbdItS00Qb0AX6u
QVsjTCNN9QnI7TP+6HnaoFKZpDs737u3SP4rgYGtaaWYljJFhtue5nDvQJ56gdAwlu0pgQpJHALp
Nl/S81bTURlXPUryzU2zAOVirVOkhVJujrVosmWybuqpIjMoYT/jgHA91rEKPaBhGHl7JTq15P65
SThKmG8c6+CMS2fvDAM+426h5OUoX6HJOPauGDBMrq7yZqp8UPZsnci9PLvp6tbvinSsm4tf7T4x
3LnBpSUn1N5eRpjlbtnOcYbM46bqykVocJF1YIfyw9OQtuhWzfO5U/hf9u6/NAtuJFO/AkT5kPp2
6Tk6UctJhq/epTq3FJexFNwYawIYiIqLPdxY0jJOqqUpLZf2Wb+z4CnB0me+jrBUMspDEKr8SDDO
wVUtnVAUkQDSc2Eo2sS+yTPeZxr6UKfAnMtei8KKt1tu/ueoyy0naoVs/WnmQWTE7nmDbaqMLO8x
u//IqSIzYTX2nTRFTAVOX1RsjurvfHGo9Z+mg27MpA8tas7QY0ix0rNCcmb6A/8o3ifv5OKGE2lg
xNdwZbVUFKha0SSfTHSaLA/YrEZ37HehTEn7lDq/cVOsdlVyYq6Gwzu9l4Ykr82BhrJET1809i5s
dlklFi++4uPlAzHyLvFng23IU+ok+6QhoktMJpape+ju23nQJ8oFGSeGdKc/kmu9YsxxPbpLzk5k
TO6D3ai0MXiRTsHEDSm8FaUYSJgRPcioi7qQw2inonvwSAS+ymynG5qOmvT4C8AqdtHXNJEvr6ha
0bOZjeDhei8T1Zp5FhCckaqU9QXMgtKUHIgWAp2YmkxPsS0UO6AsMxi31SBoNzkMNgP+8nCKRy93
iZ/SS8usvAwLSDFC5it7lbASkA4+Ml4yDou8eKSAKaMjdsErVRiDUIZQVMoSewvIJ4semCLe1wm5
ZQroVTOhmY+YgfxEAF9eq9MLSXGBJSxIpUPejb5+KmRWJGSFAU2JBvAZgeDqVQP5RQfBN6od4csp
tZb7MGovsXFouXR3HkzItrFmmiQfxlx3iS23QfgFUzaXMzcX3tHuEvkyzrqoyswHuJntbtTd0pyE
oRghC43ky5lx0GgwXnmXLHQbNSR2YOefiZsZDxoi2ejehxdaHzeeL4x2ycu29/HVq5TDq5HCpBSt
m/59U7eSCvfPdsFbjXXRy8hYKtT6ed1rq42L4BsXu1S7E52unBLZ7qpanUY5iKROtn75oC3J04O4
Pb4jNHFpKKCciivS2wdTUxKCw6jbIkxPHbKU1RAHpYgTKTkSbVLFEHskU0OGZEDSvqqvkQCI9MYF
7E+5eTbSUNGCnGhiDoiV5CadVb/DPe4MW283/D+izqxLUa5Zwr/ItcQJvRURQUDEuW5capU44Tz/
+vMEvP2dpq2urlJE2OydGRkRaVrMNk6h0YomqyNF2PyZ0pqI9tuw/lCd8mMgabFJL/glIDSAZaUt
h+0zDkdzCH4ltulOlHAom9K5al9kCSlWyHn2IohN7A8VRFPrK8bRFkianSuPULVVvV+xQ3YmEQNv
qJSzh6O9KeBlzH8y6wzlnlqnBG0ShItdpQ2JjXLPhCaB9Gp11XtLKbVSOpHioNaMlcSLspM/kPX+
1+JL4xarzbx9j/xChIfm6S3lG57O27dk/MPaqnlDLGHqXQxORlWGNtyDK7P5uX/w6pOD92QyAYYA
Gf3+KT4odYVG7OzsFaxWxSa0FKjp/FA7QxjKDgWOCJU4YUf0wi/LUs2WKSXL9oVyGT19rWWwsuww
QJw9cgZn53/4VzJK4dVqxwW0wORB563pm4R6G+p86eOAPeqPWEb1vohWuO7GuVrtndk3K2/RScpP
nuFXUMiJPoZXr3/8zTvF4X+dk5i0zwZtma0Xrg1INO+c42y9z3oA1PDH0WXJEnLlw4whBE0MWjl6
yc0pQyobzaUy1mHKGlYN/jLpQmZHRj69zTjNyn6VuKqOlJfalktNXlhc0PZu2TOU+zNBMUgIcCh5
Kc7hbwnMRTaDggeFWhLneJw1xSdqJAYGCnaiaVpB0M4Vkq86m+IwbYwsnS4wXGEYObwDZowkUPQ9
peyUtkAmtzz3x8xeoo+rOwcTADHm0QrqrtPalh+/7hmxMdPMjejv2qG4VOC3+WbQe6NczDJ02tLl
IJCGsMaf1hHugDHkUKZJllnqFuCVrLXKdGHJDjCd+A+R1dokGse/jcQkx0hzhWgGZX4cAONL51eD
qUYNlhOmJUk5iNLYoiXwmClz02Qm7lMesZhg9WaaepVW0xRhemFx0Efm3AcUDDRUFQ7JCKzGGsgb
MVkr1BkhsXi4H5/KWLgotgnBVHkmvpBpAVpnEr/RIpx5KZVo7pycHn+1Lm0Rr2GgyJWC3+gLARzZ
Kyv8XSmoVmqTBAODzux7qtpSZSi1UdJSb8IGo+u9R8QBwZ+ck8y5TcwAsKiAnwOBORUp4lMCcyac
YPmHDQ6VmdKF6t0CgYkSDjYvyBBVxZaV7pXjV9ZTgDUuaXVibcjG0c50iFHjsm2gAJAKQI4VX3sD
0ppnRPmBKgwKZ7a4LopqlNILiM0Tpjxv23AsRDh2yPpNLKOYJv+FPgPHRtfXEd98EacobVPo+rRJ
0QmAs7Okc8NnQb7yRZJ1ZTdpVCI0WrCrROcc8Tsxnv7zImOrZsevd9JW6aatc//I3g4wCLhELaxR
OxXY8zc484aFoNmvkuMBVLdq7RO/LdvpLAuTkfoZwal1QVoh2Z+0D8SUPraT1tuRDiJByawDKIHi
KkZTpBleIv2q3i5xcvXd2dO4qHV0MNCbgOwlc1duoPBLQVg9FGSsK/TpNqLXEmJTxja4TDJmQqQQ
DSIvwZiEpgrVNCC5ntTaElB+bg7nRvE/Mt2E4XwDdlYtQ5OS5gpNC8Jsq7z036afy2JRzyhgsIa6
Het7bXXLgBxdHb6jdySuQh3+s4ruSve0SO1DYb3ioi+FiBrMHPniSVikyaVCG6O8LQ5YLAVmcTq3
8G7v7pMWj3VP/l0lkUk1U1Y7h9YJnzdt+JQ6+LaCrWqf2phswAK3zF4oBvq6k7UaKCpTKKb31iRE
bOA69NKIFWfkCdx/gduS6O6/yjffEML9WyyZgLK/ikRV+sxTPi0ARjsN9VWxR07c1dx84W1uPK6D
I8W2ImbsgiPBDf8ARDWVa1mpcGRqdKijg/CEG8Nymc0n4Msg6pJFyEb6T2kOJXthoxKwaS248JVz
5zyCIwbMeq9lDqMKgNWvdQqhxhL8aAom3kBDQ52bv458VWiQ0rBiqniZ0kxLk9Hd0hPsv/02QbOX
Wbysj5LB8SdVFjuCvJWy6tRuQ4KQ9QOkWsGL0mGdD8Vfci94E6BoGRH2zu8xCdISrCia2ltPz3/x
GxYZnS5deIOzoMVXQ0ZiBW16st6Oyy9+kSBfoF6m6AqtibBYyqq7Ovf4o2KXrbRclCxN4iYnv/0I
68OkW4prSOTp1TC+WdV988vCyr5BNKv0W9AV1er5soFc1ck0Q+PzhZK1tNg3KRBnWYzUBJwUqqe0
Ld6AJwspxqDDk0x5B0bMyeWPIG2JWOF0YA6q/8lqTacWJQ+HL79P8oGb9eyZaFtpn82CquWUR3a+
1CCBv+0ARg3nR6dc+EKOMNCmTtDKmftM0hCWmltHd7u2/xIwkjKlZS+iorxOr49IZ4YA702tR51z
2Wok+DexcilAEtiiZZ/3NNsyAstPiOIlbgcdKuUDNb7X4Sl2rHGidVZ0eQlGGIg8U8NY11f5ncAe
7eTUpNndfSmo/9mdt2qzlMZIvAGZ4Z7Cogpfl4nWZdDrMSu7EGwt0C/W+immcc3fJLNv3bLsCktg
fSXgU+KtHFKP/PphSKc3o6kEjT2on+El2V+rOSP3LMeQxVLkXAKrOa95m0R9PP4n9EbnR5C3GmoK
9taUpsYclXgT/Bc1ODsyI82tWhGB8tfFroLWszXohGGWrtNg42DXO/VV7cYnL3kApRawxyiB3fGx
kwHCig9EgDAOB3kMTQ9JggyEtZQcwes8A472rty98KIiUNYV6XgO0rGmacEdUGyleQ5STnnLiqmH
ZhhmTJwVIqiyC6TKwjbMcuiKDdRpgWLPQQUMi8CA9ZC/h3AXS691bF44bIm/yp7pNPpyM3mgXKut
tkPBlDmLmjX40Sp7gsq10mulZK1nPVdEIaXnTEu60NLZ5GlJQi1QHW/U0NP1Eh7QL5KAZsJMnzgE
qJN9FvqQgnIGsKIAvRugSE4RLvp6pxqLtaKIK6JOwgOimkuG9BMFKUxKWXYlJ01w5NGKqfXy6l29
0RnUeqSSL47x7OiYgWdA/J7KvWV2pS0Hb7XcC8dUeHWlsAqy7xw8ZdT57/U7JSdni3e0b4NOLoTU
YnzB6ghQ5NTb8aDk3cbhxhbOoxNDRcDIRP9a/08c6IlfUre1KcfiVeMpFxKwTg4MTf78t6FMfuh/
a1xeaWJzC5xa50mlNz9cRVnHWGcFdTk2NDrvdeI0YcIiZYrXbYpIpY0IE+cBMB4iWIAbofijBRHT
mmA5i5droe4lRaaqFkmOrQFNKudllWTwqQWWWhrcGqYEWgsAqjuRHOEqYRO+M1z1fDDk5z8BJ+oL
G+o/OoXfatRfvzq/HYXWwBTMoJpclCBIhBZsiQVU4WT9oIHCba2qU8nLJljNc9ltnDVi0xqAj+LZ
/VFDOc1+LMD0u+2SoWCOxzSTR+rqr6yZUTsSY/BEMK9NwJLp4v8Kx4GQSZ95noGWv3ARdtb66Mhr
djyukx+cOhkOlaOVcziXO4smIQRR7ELBfp5Gifhxp0wu22LVq/7NkvkEmqPcooJkx0YzA4FdpyxX
z0khd+idykT0Wj4ZjYwbrHsEReTXuiC/iNrEiAVJwuRR+883nODxCHwExhS65PC9wgz9J0llT/hZ
Hx/NdtkH1hiAmV6s+671GF+CRniLN4MDKTjB2uwVGJPS+Nw9xfOf45A+APFjcVuX2+fWESfPKl24
614NfJgqX1ACK10AmpH2OrtZgzANCkVY8ygPr2pBMbi9mpf4SHYXXnFswNrsZRmY34AYJM1bXPhD
Bd8rjquhGRvd++Q1qsyuvUbMAN23EjVU+eKyb0yQVleaq2hIRZz1VOuH4rdnm9JoJ/2ZB7tfc7SH
2N0sEFk1et/uDvej4kGCnB5tYP2q/54YRQ6s3EYq0+h/mR1GF5SBm2F19cQQ31weJ8fWe0UD0C76
u/BAvy7c3/tzr9A9jc/Tars+S8MXrJro7rNuaGGTt0R9Xe/zPmZ3u/i2k7AqhzttqodfMoMVmhvD
9SBQX8M961/GL146aEw41/t+GYh5vBmceFEB2X03RaM7jy4jrsIpMMO9A5eQ3mM0f/2LkLXRMe7Z
ibGzExnRQfn6btKcd7W1IjhXBStqWCuDcFE8z5iKfmqBJS0p5fB8HZOomAotLmBjyq+3sOoR49mv
kZJ0bSkxtEnbUxVh5dH7bT3x41AgLEjozQ2m+AkdqYhmdG8a0pgEcPJfnbawqmHrk4dUonEoIci3
IAsLFAVhq8/aTlhqY0HBYSkGylyMFdkj1cPLE1QWjr/iMwKIhdr9HqILj1N497Xt+ZfwbBOJ8J/G
J7ZjdB7WaHJQZzol9Yr0O/VCubpllFlCDuvr1+JOYyRGMZ1SKp76pWhHr7R1Q8iNnkHdUxQYNqa7
aMdV3kT7EMnmPnxgzrmP9Xjg94lH5vQxxnfSrvJvdXpaXOmzIJuhK/0iCr0kPgz1OKbWYXjgB/P+
vL8bzvu05aHnzdWteLdxeUpPgLEx3WC6mY71VdILLDbda/YRy0Kz8wYNpY/aDu3Z/zZM2OrV5mP9
WB/c/YImSVOaEX1oi8UQA3TlHK5u69urxZd1aTehQ8g04fGc7sfP6Xa8B/muDky29/SEzxNdUi7j
x/oKytI8jfUi/a5ytszBw/B24Nu4FzClEj/DVTlFX7xLn1NzUOqbg+243ANg65X69DHxamgeNn6j
wyHUftKU/gvVEq2XSrRIKzl0GGng1988353KoUXLjTJoO+1STOvEEnu1mVHVNQpklgpP1hihtHVf
hGvZ3zeKX+IEcAZ65mBV+gtsX/wxfu+zZJksC2VETc0X4F72t0zAkDSLzJ+0Htr2gJLvL3S6NHc5
LU3KTtA0qTCaHEpvz5oYG69mpd4+Y0t4WpjlwRkPIKDEbWn5rdsH1omtlUK/PtsNbBMrLbpelGlw
gZbj2qJT1Q0eflA0m5Wf0h8i39uitmBc3ngN8ANcsJj7+Go2N2f7RoBRtzaIs+htABx7tr6sloAu
P7dis46F6OD6Ux1d4+KkuDyS7fvmcDs2VlUfs9Vxivdqwa/4CTyV/uOOiJg5LJlweTasjPvxBQre
bYCqIThG20FGdSfsZX3QcnR+ER//ZowwWimGI5YmotxcG828KC03wfSY3DUeOpCo8S0m2R1m9Ya8
AaRgNKAyKrOYTVNCpebQIVQYhF5IjcknFt00f59tdvV7tOTMsDZdeCLrbXud9F7Nbe9D+UCIrVZL
YEYCPAJZsDKwYfiHBA0o/AgsBEIWbXP17W6GlbDQPY/S9XZRDA0cOFEk0bQLCsWryRm8/jImvlP6
ZQhfyxAnWxVNMRdZwlqbfsNHCRK8ewXXbG2cM41/KCOY0TFMBg2X123bTGH38LL4+BSGR/vFle4Q
B+8zqYWFWRUDQ7iZNjqecfX3Ar42rXbrP/fp/O87K8xgIG68effWZV6nH8agTE8jKk7IsecsJ+Xe
LazTrG69GV5G0Mu8zRAFHtW8WV00xuA1Nuh79XHqMRrw5NCkd1Cxz6WcB9chbiH9Rq8Sp+Of8TyG
5kcoIRfzDFChfg0ZGgNqVh/wZKEZBjESkRINeJgglJqw6GQJikIngh/FBIJm+juHk6sESzGQMjLM
tZV7C/Im0ZN0JC/GlXW+ApB0RUYk5CL1sU/tV9m4XqPiu4KmCzU3JeJgCqJQ57jJbvhsQYSlCi4b
QqXWefFNaeMLwVm+jChjVys/vXmOu9/pKzJ38ECma0XNq3vmFPJailclJjz4Fe38Wj/Fu5IJvn+m
9Xx5yqzyxBmYBdzBx/7UvP6WiW42FncWY+MWPqiirE1o4tyP8TZpGlzFZeWvtn4T9mDsgm78Yn3C
HeJZtfD60mKr+XUr6/LksWARMcpWAVO1SruKxRQZ602e5OI5qhFYZgF++3u7PHH/tUjTnlEhbV7+
6kdqTsD7j/VtgbkdfbmQ9VLx6h/9T1AbM4QfrxYdYaKXd54yZIrr4rjydxltZsm6Nnq76egzLq1p
6XYemm0aIuEtRppzbiEu2GA8hUoGKi3cqX3zaFgXlvFyK2FBZ2xrpimvDMChMR9wtyr7JbrRr8Et
eCZ7qK1hO/L+JYZ0/bfyW2ZGxFbtE3zC4+x6b55GhekljFXr4ONuGWHHiBhH1x2y1vgK6zmrBNCu
QGiSHkMS/KWQNOE9AncE5PAaAVMKzlAVyTGNNd4G9Kb7KrxQjcs0/BFiksZCTfTfp081QFOSuIxZ
2I5WKaUII3ajHgwiv9G71bqfxfWXtSoLOp/g0gY0Q+tZbM5BGttHvDQ6DyLOXauBeQsCQabDCiHO
GRc+2rNUsEN5RohurXMPm+f+182l7zSlslV/i1VyHfZ6ZYyo68EtNAkoKlfqF+fhY/F2q5PrajO4
diFhT4jFewFvTgzlJmS3cFuxD7g334OUliIwTblXQKFOTQPCz6b5qDRLo/TvQujzaR5mLBwfXrES
+R7n2l86IjIWkp/kb4d5Q50QvPWpNMtx+oc8v4qSrjdfn4Kyf900zeUG6VXMRHgbmd1kca83t9gx
UI4evGfcHLha7wYIleOkzxnoVpNmmVNroQBKg3RUjuftIj2pKJvQnzwwbYcJP+YaQZmI7xD6h9uf
c/frVFonp9yFSEFAXg2TIHG2doNFEa8bSpz9O+yKLfco4ad993hvrGL3XW6ABBvO1MWGBohQm7Sd
0CPt50Q+OCifyOYXUJWUdKJjEXkTlNFKRuJtpMEGSTHGmRAwJJ5Rll91xMZ6ezlB44HWUNj/ALki
slu5goCYkGOiA9Kza7xKAmM9ckO2t/VZVft3HJM+SJorGZ1D7kg5NYrMl/RWZJ/fjdMf5KAEwqRV
RDhO+U1UEOlu3/8plB+t7fDBq0WwyD4eAfbqDV/r5Zto6Z/2vCd+Vm0l7XGx/fAfTyopZe/VlpOP
TKlkm/NpCWHQdqbuoKQZhB6ESNiENiXSkKLgVhhWoY/lDGpnlSVyn9n3et67+FiX+fIW3LuPqd8I
GsGRAvlUXoWGU0amfue9dChQgXgPEeFEC9JPJTb+4pO6/W/LnL6vgAZ2FUeqva9zl7jp9OsYSDd0
FbZuVlcRj+z/PcNy1xuMqXyUyta9Sa/PlhFK/WFCtrlkrJkaJlUyMcIZJyj2nlQr9b0uj76eO1e2
iisK2p19SG9eGVwxRD6DTZztM8pClEr2J6q4NN86d5CvczwFyIBBtgd8dt5xZfiN5dRQjqU0xBEE
M2rEUtThHYj2/JWXGZ/I15ubEHlK2YGIH/TU3SEp1RNzoMMEejCfQa5IIvkILtOR/O848HPNtIyb
9osoBkxsfa42a0ZT0nYZ4uJ83qpE9Zb0WtqlHu0/XJAxH49wfUpxhtawx1hbwzRxS5wdfQ5pX3ON
JP65mXtRwaapX9ZvVy4meOnhJc6V1AUQB+sw1t2gU6uX5+wm7aCGVTTM4/ME73D7PJHqMkW+VuBw
lERS8wNGk9eSBr8+44ocjuOX04Wlk9vgOspqTg/OpMqxHIceW/bSsA0q7NzQPCHEicK6dgvkcsyZ
2tw4mkRYKPEZQ/FGssJhji5NcHZySwNC4LZJAUHbHOPZqi2fRWl+JarbWn+T1QSL9n8btArn2PlE
NX/PYX2wFxafawvzgo9Ddyy52ukgJbWbqEbJGU5dyQWlqrjauRWjXoWxNf+/tTTydWfIxEH0yE38
tXyQd9U+lHqKNKLyC4kz9z4FjwMUN1Emczm97AhUm5OBNQqWzqdLpNs1URpJTVynGOKeOt9fSYRK
rI92MQSSaZEfZLCwiG/HQIZIApo+MJ/+bUKo6S1IaKefCACqOWcfu1XW+w79SSDOC7xXBEhvGwAp
isoZnUfRIR1G6QOw+auHVaAns4VuHYFSjaZ07Sd3rQpuHIDePLdOUg9xvYVKFcDkGXCuJVcVpazp
i2An8oM8SIeQPphDx1Gpbyw1Hu0jsVGEJm7MNvSJqttGRNI1v6GU2jjpRGVxrJmIJR8IQ0rOe1Wi
4/IDBfk5OxEmR2zqSNAb6ejJTrLt5oEoQUpCt6yKPOEsD30cfc2ejBj6xfn+QAypwE+C8NQCjTs6
RP7OeSTZ4sbWVwqTZBLahJReg52N4UpbCDjDQ1ZbuVhIFnvciquYyx9zsSXJkR3Y3TvgTznVmNEq
JI4j8z33HuZmmkI1kWbV7I4o3QCbcOEwwdMv1iKqeIt8+MIbl8UE2DtP+Pij3BLvNJDaSRIkIZ+S
UIol8G970D9WUjM+M5dU1P0CJ0njggscSKuu8oJO5INyA9ZLgzpcHugACJ5lHjBdLnPShNZQJrFu
pfXplQaJXw1Mq9i7MLGZ3C1MCZkKIl99NfpJ9IATfwSKvrLij2zGFM7JG+KdVdCEFRHpLRX75yz/
uuougqK5CKq+6MHGUFU5RMUk0wfJ5/9E7oF+ljkX8zyVk18dlXGSXv75VIIqAHPq6uu11xZggcaM
dDr0V/sPciLuU5XwhUdZ3vFa+pO6J61RkaKfGtSAAusAoKAhupMxGNZg1naSdhHy5WwP3UjCsXUd
tPSqhp3fXGIJC9serJm/vAWItUgGoIRUFTz+EmPIDvIrcynuzG+oKVPnWl8nM1gL4Qy70ZwvrcGS
zuR2vwEE1/rOvUY1iIqQXSGvG2DhGlIHEXf1g6w5HOigDhYpNY0YtMyKZwtUz3vRg9pFZJ82nwnK
ey2vD8xZXsQz2vLv8tVehooGpH41/6CEAE1ApQFVLNDzURxi47hy3sdKs3wykoJYkRktOxD6N3A4
OnePXUSinSP9PaqsrCbzthwCtZWZPl9I3j5TeeHkm36q32uZrRM+aMZUVabYUklk4HHL5oMZHwSK
FSJH4Gr870Bk4yIzF2zds24k2uc1W/sTR94CWoP1zq/2yb+w3fyHX8nc/A27LkWpqLwNzorW90sL
CxxqYopv6MRA/ui+2mlUQXuds0tK7RfE/Q9r+0r3yoXRTy2WM1xxY7KcIoPp7Gs4CbrN6/7fpgmN
7OcFSdVl2dfp14qtaEGbzFq1fs0JXU1WtEiHvMflTx/k005dfaxXm1XaLVjHzr5vdI6099mHhcFp
UZ1+xrdQHIUNoCzF6nbDLs72jsx1FRHHrHrRxHCITSJButyEJGZabkk74j8U+DM/tKHmJBZSg9Gp
RaEFvYFcgf8ifwKt/9byfUgziEuo37NQMtzkfy3xAyU1tTBRRQ9svUYAqFBbBb27zW9mshQ9EoB/
0A5oY770Ibk64hSwvgXwFbPytRiTKsSLT0DRV7AxE8qSI3UJIHnV5M3v1ChTRWywAjgdJJV54Vdp
X163UC2W7FGOCjAWL1imfmzqHD1mHWRAtrR3aocllEqQsc45OcvEoSToc7gSUooMvkDuPxr40CGj
8DJcZIKd7VBEdX060gIMH1PcHSvN3fpktGgZZOFArFdT/kRf/y9zEYPaDLYEFEpFgHn61YAfqXg2
mUQ8jT5/nGC9oyhfBOs+AdBkxsBGJpotEiIqro/BWgXZIgpS2Q4ljP0yE8u/TYclN8zSw6qtiM44
9SOwMtAxXdTEYlL4/WXnELBwTZ0dQg0n5SmyQcgfe1dTSL4pJMzdmYoDDURNDvrNBnNAZ0sLVY+b
ooyN5wE6kghJF7IIg0h/y/2iMEeWn2+74ZHOuPX2ibKlVthtW7XkxQ3FEvFPJL9e+Sx91ye31K5N
G9y7ipKeBF6PFmSJd1yiwRJdeS2aCUTleH9v7c54l22fneKreV2+MCs9uulfBR35q3mqRUmp/aCX
kmHPsQeBUyKreHqROGoCzpYgEqVrMYY/jTZtqilVHHFKU/+RRldfKSu1blBWftL+hXqGWIG3kXrK
4L6BASoWqESus007t2J9Zp6pNffaPXdKTHSaYwujE92gwRir7UepeUmtG/2mP12zhODHjEskkOF8
kPpf5+nhlITlYjclC5ilxIybsBxvli8Azn1wwCLu1iwHXzIhIyYncROMvvDf1Zxw8qsEA9ksV8QH
AppdWPRvXD1KY3B2sN0TTbJDt2z4SxQv+oUe/OjOBuZy3g1nQ3aTzTn2vXNc3nAExXwuotN5mO5a
9I3pYD7LRCm/ea42Hhr38T76+E+n0r0HlU6xdWa0aQN7aNY4sMErSPt3YoL+K6hZ5dYrLLeus5fz
clIawWC/OtjtrdNIGyWq0TwqnO2k/+7iEs7tGyT9TS/pJ/1d7xIY3RuPS3AbUVUbHQZp/9y79j5B
o7vH6PFAq/sTMkyyE1rcUOGCslPysLYE134Bw/ryLjy0v91CWI/m7n1J05t6tPVezi28hPQ38e7t
srsJCv6ly/I5rMRG9PBKOJfKjIquvuPX+DO+Dq/DbQcoFljw6j7Gp8V+UV7hMNUvDMxeOq72Kv2N
K6OnM+GK1+gUsu280r+0g6ecRTWVekRv59cDesMPKv39uDEoekA57SJIkA+EtPquzIFMdW72jnKH
yc3vYx2F1Z93bd86jw5Nq12q2sNS/I2MqDGkY3Eonk3NVi144xadSmD6BYqM9UCCYwNpUXW1Xxzc
SwUgto5mdvYC2j35Z6vz6paIRUli0UR6H0B/3qxO7EmrsdGG5qCN2ZdG8zTgqU5BATmntM4AEzEH
qSK1BCrYG5YSoN+n+cYMAbT53Z4fwHobg8vYvHZohHd2t18bSxssNYkvEb6PH/HrB2tk+/bq3G/W
++heTP977CQVskyGPO1grusDRoFDtTi3979Y2P+cCriaNq8Q/JGVlRBdPNx05yR7bM1vo/qe+EWt
oA+ETi5GqC+zlX6tKoGKdX82jYeVhCX8NheNFavH4hRSZVFuWGsdKRhG81aZEKb9Bdn3iqNd7xUk
P28CQ1L9i829fYaQMaq55tkuxMVnUMCAH6Nkw8YlFYhqcqoLvDolnX3iFeJaVIsacSMuxHN3/6cm
RZiRhfwsJK2NGeNkQ1GBX9dQqcTsHawNRItZopsGz+4eu7tGeOdfNbjST/gZ7Hx1wNK/c1dAGThF
/JzcDVH3/zTt3GnrpMiq5NbcCluCHKnsaPnN3emkwjHgwG66tQ4GH97bOXReNLhRi5tz+PH30R4Z
qp6L6JRXVR0mbq+KqaHBT/g/+I63fzZPIHD8zzMZxvziRsCkF9R7ctqr9htBpWf+9zh/mg2Qo1qP
/ZH/YjcnUoiglyf2fHoTvVZL54OI9IR7otpeXdyCI2Ir9FUaJ+HEzyaF35ZkRaF0ngAoHFeYLuWa
PEtFCk3an478JpB3kCyI9SA/sSKOYlvobC9ayqgYrani4hwHeDwz7ankIGJgrb9zSw5YPzf8gbrt
0f22D67uQRlwgI+z/zyML7uXbpXHpZNbIafdBsX8D0YbJA4teWt+fb2nKhCPzLxD3mZys5s7SQc6
IB1cPtQmZLGs9/t4z/b8p8TrmWieENiebWX0ykqP1oi7BcbQh3hbhGbJnl7c/4IElKTJFEFnglqI
qrmqD9edArQ/Ed0FnijMVAVGlI9vZvF6Jb+DluuSJTnz+EU7ZnnewHQTz+MCfT9TqI+G8hJRhixy
2ZWOVlqocctgilGPaiHw1J2AM9TKWrX7K7D00XqR5PWeK2P9apmeqMkFp7rWd7QBtFYR4avCTiG2
sv0SFKtEmPtdAfinDceDjEbxe3LMmNu7bIw+XJN4jYD/nDQPJ7tB2vy05jfmDkL7stk6boLqfvI2
p/UVXZ2o5uHcVPAKXoN+mZ4I4GWbPjmEEsX2CQyHcCUsBIXgjUWk8MxbO3Ex7XNJSkhMiNiIVRjm
TLgckpa6J9nDpiNWddo+Z8wkkewg1rXV/ksNol7cEQ8Gc6F/HidD3QpPL3HnHW3Kda4pPvl6h4QG
d0X3E32iIo9vqJ/O6c0mO8atX2HY+lu2aoCfjaeWeG8a45lW9HVwRPs6JXAnL8meQPDoKwuQ86jp
6PZ+DLlryM7k9l6GrHbhHrq0zbFaj9XaX9vk2S/ihA90e3WuyJDi+EPCwj3JwnntbtrU/BDtyGSC
kdymeIlkftuB9Ey/yefwEpfsPeWyOdpu+BPaUsofe49eHSQU76aiB2VV6kyiLCtrV/MEYLo7ibun
ROd9nTJeocXICEk4d5M8CdP5OHDubySyvgCFolv3r517p8ZanpAQAyTiJS+QQYlY/huFPdFqRdah
hngKLTGlBEhvBPK6VKSoTRdck4qyxRLpaqVb6hwwmpLpazatQGK/gIjfrITFj4zk49xfbnG5oWE0
3JRz+6TgOcTloAo7jtyRKucSZys2VuHuq/volrmLgl0AfhXUwu+d6qa+zX+kkCIBIOxmG8wfSANb
2oB1a2ElbPhGuVkJj7tW68QPjKgwvHP2YuNoVeJafJncJrtRgYjYsPB9Gh1Gr8lxtIHOWLe3vUJ0
xJKTA1A4oICglmDScFkKMHxvvBTDvx2LsXOat75PLKoqDp8OoO3jnOfjKp2lQX2+0zcXueZ9d04D
DSyoxajG4krCil55a8+TrsmVXtSmtSfUyuTbvh6d/R07bkCp6rg4fAyLmF8udpjU7idPOGgfoNBv
IyrBUZP76txoYQv8XjegkRbdw9e+F+xt1a6vnnbp1ayygEJvejWfy8drmLw69chwHi205B0uh5nu
2+gTDmG55NWnD/oDfnuHsLJpETzv51A5WgbUe1UvahjPGoR8X+QpNf9GkNDd7uxycKP1BGv+6jPd
xfOe/EvzIZFVfEC2ZSqo9ehCEKDyghLvT6QOCNCYmAt7FKSLWI5/0UOr2iwVtgrTqJRgEl4JMXOT
lRr/fmkoBnee/kRKUuWDpqA0d3lLKBnQrRSf5YJFikcySWospUYCXAKxQThSzqYQRqNKzQdhsoiP
ggNJ1EYCikAYJw4OdEpOhwIW9I1mU1qUZBn6HdRyIIgJpFCwoFJApLlqfCAldd4/RfDk206sERol
kEEk8bTw2cHJDZWIyk5RUP25gwv0uWNgU9kqRuD+oA7fWDd1YVShUwwHoTn8TXuZAkU2pNAQqakE
UFO4T3RMqjh8eipbyKFXDSVqw92kxk6MuOKqCaViFPD+Gr0l3oRgwkm0Pbnl6QfErd0ACNlyhfKC
Dgl1T3OXwJunpaIHRcUNyIh8CPN/9zShUGWiQfZC3Mm8scVQktYkQ9NmlaGvEvhEjoZVmE50vRss
QcIrdciCWVSuxQiLj6bUjghhsO1DDegNyVACVYEjMpNgiy2ZQbzYo78oFmVsKeAWNUoSELqT9vDE
4nGhSwZTo7y2YXxRWAfFwzeZz7MFGKOdr1NvpQ7PC0ySd17wJth7k5tq2IgpJ46apl4caBlOe/tB
S8wHHrXSVhyzNNXkuxt5zxvfGnnZGllHzZdT+jvRiVOP1IN0QEv1Dnwm8tlDq9pFnNG7BXkD7Bug
ycnLdCsIgaVkyYotfVJcLq2uiqzxb8RIWuKhYuAZflTDDKJ3oimtFWBLOb4kjcdQAgPtQnSGbFd8
1U9UrReZZENx4Nm6+sqpPpTz83q9TAnkbKRIQrfPxRMj8EkHBe1l1xpS3ZdkRpV7k6q96CUq7VO7
SEU1oqsdgA+0FPE9vm0IXG2T739Evc/1HVISmKRX+b8PG0OHsTqIi8DyskQ5aP6o2g66JJQI3UC2
Nx0i3/xMf3r47cB0VLiI7EPgkz6WoKmsmIPCIqK25IOwTKLCj2ppWrLmHfoGg5KtJgCJDRuVL11a
yrEasNIGNlQJjzKTHTszbzGyhfroXZDbLoeu6yZNZDmAPhHrv4RBTkwykUFiIlv+aeSL5rjBARS1
br2FgJdZhnwC73B5EDGyA8Qp0K1OJAgYdNb60Aqw1pTfUxwjifxXiMs/Ry6LFArIMXwTp1KQGJLS
hSXcV+3JlNmrpsdxZhb3W4STwhZ16RTvvlscMDAff+Fnwwl1HZ7fpN7tcMvGoHpsRYpDuopcuzaK
LvLGSawpUUYoPid2GPs+INu6/2nvCKgiGWkiNpXI6KIPDJChhxrn1DkbbkHSdwhlOnVM3FkzLWZG
3lD/16QC6yKXgKj01F/3KTt1MfIA6ISpyq7JpySP11OHOJUO2ZnOsMRz/8OSFzPnr2BxfnfkD3SH
yeRgF91HNvwL+f3fAunEZO5J+mtjwSVIsdBMwWTCiBgGvRRTKIalGBByG6MXc04/IssKYbp4Qpmq
Xd2LQkr0UBxmtIqL57AKYbbcLkwlJ5JuGNYg2U3OsxKjVC6YmWUIRC/x0HGhFRVL3BbdBtwcTx9m
oEavipCoshXhBbID0aVTsiJQFQYl8veSJbOwq4tTku6FQk83KWwuU+Yn3YzzpVtRl3Lu8NO6E8h3
icUSL+z2EmzWYNLgOooQvGnxhak6O6OeBmzMeJ9yWy57aMrVVCjm1johDXO1qMEmaj0y/RwiX935
y5871Fqu8bLXE+NnKGqQNl19TOCZxzmxkVbxp5cRlSf0xp7ZIZDmzAGeppkhyO2kPqj2mf1ZAhDV
R7oee+6+Qjb9P/lxNFFXRT0Bzgz4vR5EflOV6MhhmzN0MRBLBFP7pMGM8EYfQsZMLcxuJ+13Uuml
vs+9nkP4CkyBcCektiqeQOIK6BfmCe1WnRCrpBGyDvIIbXMIDtahL1MLahgoO6inUN2rd8/oR3Zd
OgLbiyyjIdNoeLIjfPlSfKpaoea0u1Dtabf0jKQWTu1EFu0zukjPTu5bH194LvekAmNnsvqDHs01
+dKuhmp0/JcZDCic4M7C6AzfS106sauG7+VzuRl8scoaCM/QVicmV0ljS/amLY+11Rgrl8zMOU+5
XAUncQQx+nxq37UW54Q0XhRKaUokkCHRQ72Td5GXd62SGYobFD3Jz3TCctv6RlCm+KNLAzHmj7mU
qCdpttuM7BolFQ1FrQzw1hApCIer9aErp2NNebni4d9Cw8CT04YM9wD/96gR5TKuVT+FjCBqQiNb
oVf520nSxPXvgzqTPHEQB+u8PrBrqufb5jO1v951zX/KHLXZN7xi1q8bzF52LEo3dAI6026HmGxD
e01MWPuIt1WmJ+yjCP4Lp5XDzLei94WXpk8CrX38Jl+HiE2KLysBnjQeV3ldt8MecOBQYIggmUv7
rw8o5QIGY3aZadjQl5BZDeNViVbNLGfXyF5KXk8qDKgIOKOkAPivYBG6G1/Ff8q9Z+BzFJw0Augh
Tl2UZVUph7H/hu2bf1Uol2OLStPYx7X2R3Fx+XZjF5fbwcYrTmTQdB5daYb4o/q5nqmKJbrhzJJT
t8CVD1Pi9CBsbv9FDYg1Wi41neflYWyuSTCNLj/JO35mM4PmYSBt1gVFKZeRpvoLRv6JJ/wYQI2e
ksDZKqPRKEve4t+sjFjmMiqOVC4AZ4vU8eLeXCFOppdEhX6jX2BTSy7DlodNaHpZJ0KpwUkMQScA
/eJ6m5j72jxF+1liATJQdJGqLT+Fko2jY69k5zMXvecnXCddhrXMDNG9GWmWXBJfWUxuTJ8NhEU1
T0GRuKoSQ4jLKtMRzJ+JIHODRJiQwM97YPtce5xFIna+1GlW1LrPyqvZjZtF7yVWmkhB2Lp5Wpnp
9sklHxm2TrwKySoFSYoWyiJbY+BtQwhiBZeQj2lc866iN8VmiszMtgFDtmTf4qT7pn7cQSw0lU0t
SFf7Q7/kfaZGkmv+K9MwCjJCPFAD5FI3sJpz9YkCFoWe5BHIojGpqHmPRW5olceBeSLFOsoCKbts
pVLKOVTCvHdERiKnIDFpEOEr2lfML4A0B0kVkBNcY2uSdR9VQI8mRepkyn0Eo6ofLqeEjuN+F69C
fAflgngM6MdB+gVrAOF6eoMaIovlXDxebRVDbITgnuQO7sIF9fk+HnrWHnkhLALYAXzS74MgNMPb
+K/MNyj4AggaLOp5KSlvXCu8RIlHQVdKVf58OlWUpclaIyb3f6tnZm2CoVQcz0ljIOXMVP8IaWQu
bXVBVms7XSxF8jqBCqdVDFV0Ju6sxpaOULghx8q10SeA/w2fRvgm0KBoFlhEoCpFhK9/5W4tClGm
3s2up1RgmqRgh7A/jVG9Qx66Z82Ss568u/+qYXvnOlFapge5NRdOdDC645FpCtoyuCtVghc6vKec
LtBNFSa1VVF1mzmH+Ulmt1TydUPid2BXLWbXxWjXgTVzZByPdHeiEqRcOplBKSEkpv9UFvqRq3Gb
oWS3US6X7LIv5Y8OOFsKnhTAJOSvrK9QoUAjQHFpFNWreMr4a97/MXVeS6pqWxh+IqvM4RYBCWbM
N5Z024iKglmf/nw/rl11trt7dbANMBlzhD+wUr6VDJeBAMk6XVpigBHHOWCNVQeOlQKf0QCrzXwx
Ynr42lAIVyPVyErFvwAwlUvkRcpiFdlAILM5MX/9ldHCDNiV4CH0eLaC7yDY1aGWl3yyhNRb5mdv
5JpxV6xCSu6vLOpos6BqVzFGv5nPF7Cv6U3AzmBrUQMcQW4a4zMwUpyxvfsh4/7YQssLZv/tjItg
djXQatWS+d6+1xvl70iF7kTaULgpt3iI5gh4PxrUjUFj8LJbd7YtrXpJYwGbYTXpWlivdE1kbMRS
9JxlPtn2KGgH/wABS5kaKx4JCyp0yZVGIZi50StHjyrt0u4jz0KF0dyMVSZNU/SjxP18c5DYQTW2
1lvEJSxXjvkyGN/tI14ouKHk2u9HPldH4kbOmiJxcuknxmh0oeehu2vhFxxdzhx85FbmJVFQAMH1
EIMXSIqD2rR2HdEjv/fX32jZ6yJSeFbGrHwib5uTxCtKqc0jfQTWg9VgiZArdZqTT2LQfygPK31d
tGptFFGizRvixGrdduZpPi62bR28/9jqwiqhmQPJRHgn3q8iEbSdUCCuQpcRV9j4rTP70yHRxICG
pOIXDSRm/FozDW7CCEpNJteTkZ6OMiJc+ljpmkOQBmWsSttWja4SSJvIt/AX6kKFgjafHQ2Si5M3
1wSoBKU5LPQTRra7gCHtKlodoRAX2moEfxjTxt41M47BlUntKTiM7tPa/D59TrG06jX8Zy/zGv6d
5gh27nxU6HRU6SXfx9+ucg1WnoR9gWjMpF6hC/HWVddAgkA6FhrF/NbHOZkb4Fe+9nJI2YuYJP3C
b0xSv0LBdtsBgTHHcHg4FApP2es3+2fARtJXoybBAJkiWbsGEz2HkdxLfqf0uiKgqelcp1M9HrJj
DFmZ6X2dgxRu5c13NC8741rH1rRUpWN+pJMrXKMabCR5Wj067NoLPkhUE4XM40+LYg93km5pzQ4P
FbJb/cs2dZgt+2H9r9Jt2M0ZnZd8p1eFrROhOK6Fdxhr0U3oEFAUCcwiNqUSCHU79hATKchS4tkK
VWiaJPTdKRClUKE82ScMLHLR3JzarAV9i40WwDmUQmfMQBuAIhqgjR7S3yL1YJ1DTll7eg2h+4Zy
c0BLQnoS0pAgpFkUzUQK4qPWEIIUJzbpEik3AzfpSCCkpnr2u0MQeFlwH86T0DgD9Nli8Fxt8HMc
ozdC47k8gipP5T6xj4S0YLMfFKV4OSVezOppQS1irL931xjwQDtJODO4Bpa31U15k7F3Mg5k0A2f
hhVSwS+hXmrHRfNdoNjAgwV4KqAHSk0mww84f1hZtOZrMNOMFmi1kshJm4959T0xi4zAYNPRQsu2
d0oU5AWLneivOW2iNRIe5vcEs9AP/hJwIxfKcTzxsk7Dlv2us49A4KoTjg6olDR2+GMy5Idf5F43
Z/L759znXNJ/a75x9zDqf1BPSYSHzRF50kqTwDVDzR3jyHgm3fDSolgzoPey3uur7I8Xyrz98Lde
NXsNUdpVAb1ofX2ria+w6OL8l82O7pOgAFAuCATulWAf3V+gtE1MNvjJV4fnK9Ucf5GCnciEYLez
Aon9KfQq22cGx+dLG61dxOo34Bj1mxFUAhCNaB4EqLKC4/GYJ1/6yiZRgswV85EfqCCFhHaC4Isa
CGrsRJ3OsTc3cmeWlfny3qUQ0ViKLFTaEHynbX2j2ScCCigmoZmASoFK8Vq7P/WkOU+pJcAQ8Mg3
Q8eyUnbtHp6UKHNk7bLf6pTah2FqnCffp8/LnSXKyiVwRnrGkxHRvlPqW86TdvmXl/6UuvOqlA8n
k2RSe+civV2K+p+h1I55JqQq0TLkuXhp+sAgGqkJYcSZZnqZW0EZ+Oomk3io5CVzmdK5yC904V24
zORmp/GlX1+sBxA7qFSQk6ZxyMsH0mfuxvk7WLJjVjzr/7Ccy1z7gm4ZltQ0JnghD6uv8QbHk3ck
+0FZE3IHeh0A2smLyZFnpc+KaU0BGbCak5Y5IktqnP4JfNiy6Z/NkyV+COyvxWPLOfxqXHBsyK4i
uAkthAELzh7rQuZMt9hpnr3903tE43vROJHYvjs10sUnC0G36YaSCH1qmiZTlhEF65oRkXlNrd0y
vvo3ye7tDhSL2qyeIKoFdn/jwgi9E/Uo2gUrKsUcaX2fSwqiyGdmUmxvKqQ1OBHr5LRZE5+oJo+j
S9mgd3UN1z+RyeXLU+qu+iMtW0FUD+ZnSxIhgT+qcTyy4ClZuK+xQWIWzOVDOfDtDxMwldlqa1cU
ih1F3SJB6gFwWXosmfUZqMV2QaK84BRHdZpQMIE8iJwUQfDkEMPqTYwnWSiPoAgrSvt/GTfR4mYr
Nyt39FCVgQqnCk4f/HTBzW72nh6MQTBD4Ot1tSs00tz4O3UbVBpwEK9/sK0RyHvgvgwvFvvWK5Ew
nlX5EKRZ9gPyvcGTreQW+5+BpK/0i/wJYRJoAz12rxxGsEWlnGFd7ZUGpwVwnndnvSk4Ox78kUMG
8DrzEBt0P+7LbdkNWxi5g/Ol8cdOdcZ2vYkxeMEEr7tj48R+obI2jtjhTELARmp2ZquTXQhrzh3o
FxTUvMUpVwPZcdUYj2gz0K2RgzE4sOZjgcdazab7FznPTQqEHtamuO1i3Kcuu6UniwChNITTgKvJ
q9Wb/o8LsCfECf+fmjd+Xs5hC8KMsNtx83UgRCeoW3EoxLYQ8Qw3QTmMsJ3+ZnZ6RWq3At5AHURZ
meQd78Kxe8oFlYeUEPIrQJ/9lRyfzpJqI22zxfZuWCE1sWiWwksUqlyllyrC3VApioAbWhZaGCof
tbB0q/e+wpFf8R+VziLJ6n5fdLoKE4AvcDDRENgP33z75qFySU6ldnVq7Ab9WHRdmSRogKMUXj3u
GtKyd3ZkbcYnk8l9W3BXzAhsgHi5ZTLmy57sk/PRl3XwuDdTJP3NswOLuJfaAoic7MYcr0SPXKG6
5cTyTWo3/Ba3jyuBSliR5AoDVEklktrw5XScOLF/hi3YPTEB5547HA/keSBhSSnxqwpTG0B4HiVK
ElhVZ/zEPXS7i6hLsgjfst3yL8vM+7h1vtJbkWGGoCjKiuj0c5BxT5O00oimBckDdlRuwgqtb07L
AwC+6uwzkQiFrJS/i5D+tproealMSlyBed9/Ns3salToU4L7q/EPS1EN8hYWJJKoOkHfRLyk6TFV
ISXhCTMDuS50fGlXy7uD4rFCYpZXWBC5HBuwsQplxkufLnlQww5lMEleBPq01FVDRaIUNN8n6MJx
eWiyrH93xGGzZh8iQ683I01OhyUTk5JudQacc0ID32rY1/Hll3Sye2WCxsyknw5P3KrtNXaO1vH3
MimCYaxn7fTRyfpkI+Ip8x1v7jlreimXeWLyY1bWgUN2NnZXc5DFbb6KaIqCGW16l2ob6Oh4D8qO
P6r/1SmbydFn5Q+IHXP9t/4rtdzTb6Nsnn6Ls8sDfdfi7DS8TG4kubTZH/z5add537vYZJ6G0bkD
Oo+fkspUkvazBzKhLHWDSjf6GKD39sx9P+24br9Bf/Dq7p1X2WxczPjebTXdXOKlg91U+ehdDt2o
3KlEnedrWv+0L78tjHOg/UWd9NNvlLv7bPIpeAxB6jV7TXWXdKolLzr3nzX/XeyUqK3cyvBN/kQv
cnxFPvz6vnnF8vS2O/0U6dul5u5oXV7O82mvy9YjaqcXWEVN3IEAbhzwWp4mZNy0B1/GvWjumNSw
EyOvv7pQUx6sesVpAOQA077vFHd2Ne1UwVJldv1lrZnJV+3T1brc2+eG+QHCwwyHqr/JmTIuNeuM
vaq1bvjnj/E8W02W+NFCY6d6hj1utOhH7LBLN5JRsjps9/Piz71sfGbx8EpHvtDhEdyjWbyZWWV+
Kp3bhSK8RJRqQvR36L0X8F8F1lVuWVdwlPTtfiI/HTbuXmk/Pse95sFdF50mXcRf1kkuQlIa1DLz
cB3zsgsX67y27t57FIdFJjzoRqD6ED5zg7ccTfMGuhO1m1zfMD+eVvrp1NHPBfbGELhTj5jt125I
aQA2E5SyF1UbvVZMxtmyzvar07Tvv626vfNBMDmfaQtb0PXogGLh+2g/AZgE+1E1rGJOdjPupXad
tjnNKsQ95T4K9rOdqilJNPlhGHAqG+cP+BCDxYqIxoNEoGgmr7sVHa1qzbye2yDFr70zEKTd2q7U
Wu1PVLZajdZS3c7CD4n5dQbZPcMLGDRp3L5+2gm5Ux99Brvlp/YH2hNooZ1br5nvl3Wf1wgjz3YR
eLD13OvfBxF9bz4hy2G/RQsLqZJ+i4wTeh6a1DfjtC2Cx4C4CPynYRw7pZvZWmLavO4Xm5PL3kxQ
FyKP5SijazSvDF+19gkQPuU/2EcoZOQz/bR3DQtr50XxD/oHRsz2Nr31Hr1zkRdjNPgZr6pifPZW
iRETiSa8dgT5YcBXzdvZLgNxW5tXlCCLOGidNrLuXvvPecGPxgWntjxR1MP0poY6tK/gNuFFwD1g
vkACWfb3yHjjt+BmYXUcD/4AFQ0aNpDpMSoGjR9karzL8GMiWEP5kRsAfxbN1QFtmhd7VNw+XxG7
iPvELo2I1Vkclax3V6BA7/xbmdWRH4XYPilN16g1wmqeZ0f0lp5/iLiwKpFlCS9b3Kc9ct3OtQvD
yMF4OnjaxSXw1Mn7zOCjASe9PGgGxQBgyugzOu3wjT5MG/1ykC3eZpXQko92kJv9e9o8xiuM3drq
NUJL6hWW/BQ0/SqG+h6Bwb/AiWYbYMRypLS41I3ktwm47LPF12yVevdhZXqbptPX9rFKlldY+uF6
fKXyXZ5GEc7L78kHg1vGgb3d6N0k3eUuTRqo5fZp9K4ZZf+R9o7n56R8KjmtS2ZfVvz0MR1dz/T4
AcjfFinBZgHhHyAZShl7/Op3VSfZx9O4XG3fMBdnSxzGi0tk31t0QM2kBpQE1ZqI9ltKe7vlvtke
GBZ0HmED4CWkw7DFnETuzmeAn/vK2sOO+tQ7U6chIXMzmgnqA3Qd071R7b0keiLJh7ex/iNgVxjk
QgxEQRTJZma5TNbxh2+a5cSkwq1iQwnI6O/NYJHp6U8qHgQTaiSKPvb6rV/eupTkFzIbeCC4VUDy
/KOfktTsJGujWQGiu8H232zfn2bxA+nCelXazardKPH47Yz2IN/SirlapZLZKEn45AxOj9SJuh+l
TcCrGj4ee7yLi42GF3lVjaLzjqg3XL+YsdudeVTLPc9fwzLvJyj9vgFCAXmC247lT9M+1zqFhpVx
GWbW+mw+kduFaH/mdYFIM46jlrtjbnTvUlY9GVMK0XneHoOSU6DhyRytkyDKxZR5WgQ4+FsDCkRq
VjFaF+OGcDA2L1bFq3nF7q1zxgczkqIAKGgokN7ZTnuElJob2c2+hP7ATiCzqUYgBFrnTSFSceF4
gioEfjgFz3fclufHUTZItyyyW+9McdKbPmbUyNAFqT8YNhXMdHraHr3bwVyHlcwobWNwSqszWBhS
X/Aqe+PzaV/JCNBawAkCVKdPi5ZBXGoLjI6AG0MHobziyZvRGFscLXtB6zYtZs3Q780hGUWbxhil
uBr9wNwtZIVxCf3j0HBxC9IJuQ9hRSzm+fMjwOdam7IVsWLWDZU+Hjr0hDUXXyPyA7XTjQFzVpg9
RtSNzMxdwaWLneeo2cv4DlUeEvIMbMoFxDgCe4gX0ad2rv6uc2T0fHdSdHLAUnspCsVq+tbcmJ5C
y0VCyHk7EThyQiH/Rva+l47fgB+Zmi5v4OZancIIAQpQdTGCAqk1LZqo1qZ+yUkBn1a8oo39k+MI
gdtBKJIBN1L07DBhQnURgSDGWgoxHYZJY2X5Z3oyzMqB/xXgENbthnl0350X3qAfPIhJhiXTSxZN
6sVVBTo3VOt272IJIRLSnWyRdj3+lJq7gIlhOtHSAYn6pwmjjf7NLQ1x3qKHemb2Bh/GKXqtoIIQ
4IPzL+4P142V9FM32RCofcZEA66ERS0o+BCrI+OO1AibEg7IfMFYDEN7es0HG84pXBTsN4aybqxx
VWlOtO9cmQIDGUfMZU3RLc96lqRosL09M1/5agFFRxC0wJWJK0YnojDfM/k9djKgrFx6T5C5EaeX
J+KI7bx4UEb5GkkSe+8La01nA3LZq01iQuuo2+iovwQuIGqDzYBFjfgEh/wD/hf8RYM2k9oXRea8
Ve4uRc4+JDlY3ycENJv2cqkO0mHAT7iirjgAFIb73pvKTpSCO+qaL5YE/Yd0densvepcJquHAYNC
b+9lgd41PIWuGA9FQOyTD55ZJ35BasEiRled5gjruMLFb9B/tCtMz+0ayhwaFB/zHKAOpJx1gggn
cPIOUb7zx1C8h4eaHFtHI+y8cW3joAd6LMj6FIpP9keJzqKdi9TVr2zTTGQj6euiVmcl41b3QQ9D
xaXcsWQBqkJ0scfGDA40DKUWD8H748blYddoxlKkQIjOODV3nqsyDO6Ukk06HvQBA/YCvza8dSrD
bJ4Er+mRnvbJIEcA/ICzefWH2Hf1z/MaCjF3shC05zYEXwQgKTrddJLaTE4hSUGxWRysqI8YFsF/
drZ2EzTdhhebmC/ICXghKsAqq/3lMpCym6t9VzwL+qL2C7W82uA1pNbvgTTeZjCvLz30UKEIFKFX
Hswjmc6Zpg8c/bAUIJRHz+DR3bt37wExbYymC7F2DiJ7KPOlJKjN2L3j5TV89B+rbNhaHugoLeLf
9Q9BmehdIvJNiMyP3mfTWCLaSf45v+DQAsnpF3A1KV01MlqL2gJ5uKx/mL2C0s9tUrQaiIJOyn8I
6ay7UN8y5ITAbqXmc7wDKvIDu2hanVw3FT8FBB02lxlxBQLh8PG1Bm4FTw8GCuDP4zBdnPvk/RX7
2N2TpzE+qC2gN5UpZMvTUvehDlCvENz/qsDMrCcygi2n2SsMPi6SmcGdotoiaX1ejXLczgCATs5U
CvDDmCF5R7e2qLHpgegLqrzITWEBg6r6NhqL2E9jg/owHq/YmdnLn/0LnDD6WVGbp6ckzMa7n1pI
EnEqGjxNypAadSJgaIw6SZV+L8MmKfW5jQglpL4DWSyXISNJCrDRgaHJhJkDPvO8hNuk5Z/Fwdu8
e2uvdjdeP8/ZeVz+qnO1zkbtp7A4j5I+G/TFpWgk++1n24a/X1w76155+pi/MRnx4956mcEVrMlw
9+/9NmhZZiFxaz2iDrazaRGX0sEleI5fk3ROtPNq82S1C6BfQ70cxSPUWtbYz5Nrw63noDFZRBK3
ajRuxnMbe3eeihK723Big9qTDs75D3Ul3gcVS8p2OYrCe8P4BE//2EV9rfMxn6hgDmnXMYfsXZBN
bAyoRFgDF5aBXV2tp0/OGu2amk1nLShqU/VajJM/v7XfghP1ae/nHbkH+oTdz/Lu3X6YBAyyPjMz
ZlA1ovnbgQY0O8zWvXgW9/e/Z6Yff6hJBc9+7GfTT7e6uQQ84jzrnzuXgLQRz3aHWfUKWLC9G2iM
9wQlQWUa7AcHoL+ItfZP3WzDbrCNRjVmF0W4PXPammmAPQzI52OwJ2iuEsY4a4ZnlI0o0yXTzzwC
ED19DI42XLY9PaHIqxLoO59wnRqPOSulgi7INBo9nP3g3WfNU3M9q8jIvqfFLZwgP0ZSiuuFVQYx
NNtmMP4hx9Hyz4BbP6cRQNUw4jzHK+71+uA8HmZN841QxL3TJIyQNE523SigEMwgFoI0WBaJ2ZAy
Zc79CaJ5oQs9snNkWNb9oBsNIpsRRligLTNEmY6Q0cHsb1naG9HgRJZM5UojdrjziA3gIbxd2S4V
SORP0/NAj12iqDKvPqNj5rBj6B2T9XZN84VODYIq3dJPE/iM3/hNwtIy+bvYxyl/QU6JnIvSEMT+
7HKn2S8Nqr3yqNBdb+L5bdkcX+zniAEVdEnipLczERT1agT3ejsb1anBUmP/k3nROOvXt+9t081Y
mweKUMraI1hatL3C56rKvad8+wjeGy4sn87BdVShw8/5GhbmiNkGoPeDPbkVy6C+LAHhX3f3TCAC
pMhcQLfI4rL+T4gVcsY4nv55dBmu/94wYwESdCOf8Do8nKwaw/UfZHDdBgrXXmlJAmGXAfEFlWC9
agQM0JjQ/tIbpn1rQuR8c3gt0eQeAzTV4l5jHL/gQhIlDi+jAvmRpcFqoeZKptGqNb45EEXqyzJ+
dcgCoZcH459MAsWzJzEZEdxCm6VxDKvPNjzKtGlnBQfFtmbFeCNs0aBwMRsstptZqnWuUfvOUH1Z
ZzaQWdVD50UWw9/v25fYKqBahr9Dyzk+vBJkL9H1HmqXPY7dOO59IJE1TPo06SKe75XDJP7ZiQJJ
ysR9NdCjvz1YMJtpXhFJPkwmKJsjp85R0cHi7a+aoweJF4D2AP7fpAguo/RzmsBlvs4yZz1CUPAw
vrjPv9j5uBjD/zRH++69QyroHWZIFKKleofoFzvnjYZ/cDtmHP0LdXM6OTjJlCuzAOwRoF64XsJi
nTd/kfnT/sJl1GRnD1FbmnIRC5dz5cLfD5hwE1J7TCyXV8A5TZAay2gKC3V8cspPYZOiHj9xwdD1
y8v7Mt6+5ofM2EGOaI0P0yvX68Ew4DHAGgALvV7SqrWjcblmmKzhmAI9nh85FuveYud+BrWf6qja
q8BlqJgD/RxYjrcPjsAMsLk/zxqIR1+699FtUJG+f9KnGT2gbTx8r14hJHDnORV/WGOWueLQdr2s
40MOJZx4FFbm6MvN4aKMFb+o1bFCgAcBmtvPRgWEnqZ30iGeckbz7D4+BVxUG7ZWKF7OZUJHsbFg
6+g1ftZT1DMJ1I0fprrXDeCWfg3WN1qRI2gh0NfP01Y/YbbxcOIe3/V2dmnO6rvxPzEqBvvTBDFR
HB4hua3d4wBuxI427hM1yWR06KDJR++rEFb8mIY8V5/607PXPA0SFKvT4E6A5iIdvdAQWBOoac91
zgAuGZh8bMQl6dGWs3YVlAkbANYaZZOpN/9X0AK1gcUMyU1QLvqFzN4nP7m4iq0tvxQ+kTJWXxuZ
4dOkioJxYdEK7h5ngiKS+oev6kii75GnxrfLFulTDwlmrEtRQlFx5aIocfoaOoX0pCyiBO8fVWlw
ThkGaeZ5GnlczFknHp2nxwH6hx7LbPWBw0/DH2FA8A/DZFxZXP/uVsWlE8o85Vec9Rq1A5/IvykO
dl2+StWvKqNeze8Tn6/X/dbviE7ZeZ5ZjeHBpEe2hWw3zXwYfDsKZnqX6kWysRJHWzD6pRpc7ZCU
WsgEd+sou3NeI+fRPffRgfUA53lZH5cNWtGmqBOA89vY2q+SbZ3xCaCwJTGnNY62d/jpLx+iDQsB
Drl3pcd19/fTK9nxFdmoo3OEn0uXrQYt/+wncwC788w5cxcAUa5EtJrjep82BCMm5z1+dwoMhR72
E2HjAkf+9YMiNNJebzjz0Zg8mHq2ivIhnHswClxf4P81A6GtAkBt/OIS5wpItoU+HSHv0OdHZRZw
EXYJ6gZYCZYwU5uU5gVyNDhPoTCD0M+vvd0g8e79K/mWEu2KJkAmepLNIRttqcvR0RRLo6sVII1B
KI4Ho6KSYU9yKQy+GjBeYZIxAJUxYGJRMgeYxO1Ne2IDZpVjjXCpLqgQ1y72EuYvmqKusIOA0ZDz
pNOJYEXvmTAt+lnsA/LAkfO1/OKx+cNBaOcPFMaGC0KJRxtDg4H/7/PVJOtU5sm0FIp7IcIWHwFc
fPoRYhcLi5VxnZOB8ZRMk0RxgDTUP/6+2HiYS1AnHYd1r8E8RwMzjc6kFaMPRqqUQw+blN5OZgDd
9Os7uD1K/V8hYTVWOkKmYg/lGaB85zedtuss2dCVqsMgP7mScxX8p9n273xK5gwlgZOKOM7El6cA
eMlcj8kiU0GBljiqHGzOgeQziP8cl1c+JBQTXXcXXI0xgVMEo0oJZ7a6je6VeG+dLSmoCpwi58sb
WcV3JCqop25C3upFNbFJEZ3xbPRM38S6wO7lov+kKVAyelitIHNlM92ye/bAHRiubQIh6mEsyT92
jwmXvuPkhyF8DHdijB9GGgpDJYZTdfgSTNtDzQMsGXu8QcmQo9se/rbVZ+bED0X3gMih9URa3m7M
8fUpiS4CEQTak+0C7GehrMxVI382nldTtbA36MkBiFVjr07MxlaDVY8XxC9Ftpm4A9cVswFgJdyA
D+tlYA8SBxaOG1acijNgSNjbtW1wSh+H5YLgg4aiV4RIuT5Q1WW4h4w7m7Sa+mcJv6PeXFkkmzJs
9g8FdXk/u3Qj6uqovwZS+TRLP5Wfm5nSEWcuwCqK8DDYX8xoU/qhRYle/89rITnzeHZbPH6Sv9vP
4wBEzGxUrErdesCVHTZK9jUkSTzRG2zO085ulG5bVYMBSeolg6rz6eGd+wLroD4JKBuELjqBB+jE
89p/NCbUyxDUDEViRwDBX4b+s6vl8wOAPQhpAwcVRJJ2xhcgpOn0f2yIzIh8ziWhr6vlD4I7J1Cw
YgWEAD+mvkA+seSs66Yf53wi4Ro05daPSCd5dD3AbiKRtGc+f9UMVwguQciuMIXkmCEfZckRCFsR
TiCXiWb1XQhmyYDMyJIo9mjcElGk+QvsLHKYpupF6LtQWNx3rwb4TIjaeESTmetcA+Qr7wKc1PjV
XXsUPQxOAavRLOavhJt7ATGHzo3dABs4j8YjseB48oN1mX9QklvgQIj6Cmg5vWSNnTUlr+youSUs
dcKuJ3+aHMJNK1pdOd2B4KIp7cHZ/x4YCoJA6Om1y+BAk9w8dPLqeL3CVgLTByOcACkkG+C9pDws
r2CQDq4rLMSoviBYwlFlz7mbBcAbOEbgyeR8nPXwMz9P98FnXoLCeRuCmfCFpTgiVHQYnYL9z2dy
H5MXe58Q1udgx+OT8UUjWTCcvdLk3RNns7x5dE+E+4pfnZK6OyQyq/v0FJxX5a24/uzsJplHnyL/
BXw/md1wHLjO0gmi4d57lm1St/yXzIAotq8Qz1J7TcH67LOXGAwAENC298Nrf4UuAOLULR97giHp
bychmYUKyzsGdcBnncySCSqQQ7Mq6Zv8poMUe6DYuXx1gjPwm5MS9I4vFeQL6OaS5RG0vVANctMx
1ZFlS+fjZE7C2NdDvnv6TvcV4DCHSbKZVfAOpVvgan2AvuTkfWEGiSXDNjlBgooYaNsDQ/FuA6Qk
uEg7jd4VTylIrGgEoZZn/rDcUx5fMpK5zk45PEAXR/6MkAww19Wr4o+vbNEkdx5LTi+VR8yDZIl2
gt4pvV1kkTj8B5/DAgiTFM0MEyfU5lqzI58xviEQprC4YWIRgAEM6FXQ5DXDKosR2838aXlJBOjJ
gDPE9UFodSFfblE0hTkuarvOwvdJycimxEMQnOFEAmgVG5odf8k1mV8eit1fup1Wq47596j/x64c
YzeZk+V51DAUNAJ2rDaHCZsDLhuhTjXvIL+A+xQK3COHMllAldSXpC40n6DGtddeKnwjzmLaBUEJ
TF2IWe1Vgrxy4nhTeqQq+AwVUFEOy0J5BKlvHX/dFGwiX65T2upv/EbEB5EgtGq0X/M6ddB000mS
MIrimIycFc10AsV2fFsKi+LclCCosP20o7EQtbothNiR7zJbwpdeTH/EfLmgTcIYpat0SEXWAOSS
jF7hlRRk8RwXFmUWMzMD6vlNMs5GdKpovs5qJwNDG6bp1HvvHmFi9ArOTCVVUpENRdhMkvr+oLqu
0CQWK3lZe4E0FDwxoLLKXr6voUlslcYMWWMOAHqY3F03vUmtB+KhTiGfOAKY3Aguo1iuty3UKBZl
q96Aq5Ezz3qBYUyy+49sqQ07z3pY+vmVq5V2czO+4fHAC7Gg8SFWapQ4rOSKo2v9aN6n+jtdWaxt
pg0g13LoiwKm9pWDw1KBhieQNmvLF+4cnXmuMFzquGSMEFgLV47iscDclP5kdQRiJNgREIOfQG3B
dg4D/mHtCHpPOlB0E6tbQig1Kn2nGtkRmkiXgDQUmHoGBv0YFJhzW+FFJ+o4pEktx+6s1X7STCli
wPLqnoIXE1pa4VuCaIOcUL3BiJN7I6VIofk3u6D72Q69V3AfF7c0UZBpbxIxp7drm+9YZLzzL1EV
9XVu0hRkw0H/PY9F9qfLF8IHhd+rDbI3Yumww1BQ2EJZxuixBRh4tQpDzgi/ROihM5QL85jvM1wW
/9uWvsd4QKTUFc9BIxCEyrI5u8dh01PEUxTJT5cuTIIQsVerlsL4BkTo4COIhQ9PyQg5XT09tGJx
3pEH6/+iW8BLiKzJWDFgIiUBsdbq7YHO8yk48ahIK5m8E5GauPe0aQ71rn9+QBC1oSHKwlUkRAlf
i+4tyK0UpBjXuMs+dNgIDp2c3KaAi4OiE/Dv15i+DxgVis83ARJ9kK+Y2kgcQ0DgfyawTEeAqmra
8yUsChH8Rgm9AKRW3BOZk4kImZMkf3Cyh4wPy7MDQ1eqlUL+CsErwkn+iMIUH8ci9u2dJjObAhqt
oqzqA84iN42o0OjgpaQ9XvCB0c3e4xtGC2/ah7ct1ekcCpl36jACW5Vjs4RiHnoliyRpY21X9+OI
0w3xxZCX5laMdrGkdNjEB/vh/wxe8wuO1FdVTxTOBsoem9vmPalNL6P9qMX8JQlFhMjtxXKE4gVA
a818DVNTdYFu6EdTLDTMUsp45yumC9MrpxPVXPG7hP1m+MY4CN6LSGB0PVHMlciU8IhioIovw0R8
IDOz1ITWwCxqsZjp8aCmkGtGNkQlcLz4IKPoyFwQ/v7eO3Jrhje87DTTJrW9Dl6dJ36zAHscnbAm
+recdfTFLPFAy2KE8gP6vjn4eLORHS2I88Q8WqjXLtf2pek3nbJ/6z/NaFi0CyMJL93NxL2bBxce
OGEmpNF4cUQSFBv7Z60fQzOab04dMNMiems2+EAT6ZazzurIk17t9wBdDugdoubhDEmeFCp/0FX8
lV2XLDlCx7n8qhT4RRLVqpVRH2LMytI3eA7z8nHX4/O7u+lv3uZai+vFaL/J02rxb6AIy4kYS0Iv
8IKASarDoglYPn2Q9aLkvk2w3JgW8i0oc8GwwZpPeQrurv+eTvAXBMngRoGAl7n3kE8gCOp4sPNY
fG3eJqIt3sd7oMf0ccAgkDcm9GMO0zSMYZHOoxUFc5hIfDFXPlEI1scV2gaqtRaqIbbmyto089yH
n0INQq2FOR0kpzyH4bMcRiM0PnWIdVBSYOxM8pGQa/Wkk9uAU3vtZq6EdXc+2DXrNjpyWUiummE4
eH6R+MrGYyzXxLpTBtvPJf/upsh3CdP/sQgEUwRop+C3FQDwKMy5CFCOCAHTjdVfdudPduPOftPl
yp4PtyjJahtTjUc5Crs7IY0We6+Op4LoVkpsRM5D72WQ16S4Q4gmqtu/TUY2qDQPv5zK72+kipL3
Pj/znR2vzh3SwhANCT72SMvpAw0Ir+LzgcIoTrtk9ELaqp5ge6RgkGpW7Hxxz4VFovqEfgQkl++N
3TMM8/SLLXg8NBDhFQiCBaMohh8R0ydWURNZ13gijVZQbV2E6fGEEGlS1OYDxElZSWjFizIqldYb
IAoFwLVWn0i/WqDfOPbofG0d5VCptUpdi+IH6CEizwWE1csvP33ZAej2YJQtUZ4GH4pbuh3aP/9t
cbzmnYlOCS99O8YVAIipmJ4WCijLOTzOPV6QVTRgpWjHlc75P6JRxmjchAeB7DJjflbGIVhbDTft
7T2EEU69A1LT91/tDSIofKhOGa/vrXwN0HXbgek4mPWQ/psnD8vd6NQrCsFhghBclefveWMJGi4K
1ojZn7bEZqD/qpuFn0FwwWiMoJ9aj84h2I2SABmG0RlwyJ5uCnASaHZvH1TVEiNUtiiAeGDmz/59
LlnColMiMBq/BM2GqRDIJ5Hcv6wDrmh0bXkCSCu4ZyumQYSB2FK1xUZZ/9sHFY9ghI9b7W3dRPYX
JsocCkm+KeleOlt643getINRILHvPyEv9EQ7gycRNAaFSrPq1H0G4saDlG8QBddB3Xn0n24yfMz2
4x0AsAlw1f51uPOfQTa4TGOSz+WaC+RkJEFsVueJXfUPA1H2gXPqDaGGz3gdTINV9av+G1EBVjK4
03e3QQme2BmslYJVLhvVMkszZcY8aXjgZVplj3V6g4nMdlfBQMe9fHAXancBzLbor/0l3H/2gNd2
bJeZxSP1jKoKUWZX7+1n0dPa7yQVuHaZ7DLEwzkKhWFkldsTOoDsix2sN6SsUWqjk8HmUTdYjZYo
/XdzCWUHFs6mH3WaVDps0VNoSRLTqvuPnuK09N8IpFP+w+i238XFo0KsAo3Kw1SNmwcAdAXlZRO3
a0jw3Zfrq1nvPlOjI7sIuZBU3fveuFK6IHFRNSstk4kW/5eALRLLwvJy/ZuGabhH42vadElB+b/p
llmE2xskwxvOFprIaOBG6FWtnhBclXBlNHipvwYT5V+U+xS3NDNp2ZIiE1q+TQMlzEq84O3mBRby
rD7+Ui6yLqT1A9Iy6hbSPREDKQbFVCWNJBtkVDb51kSqKCRDfkZNaferCoshnSWqyqLZoR4zKS7E
2D+6qskSYzfBdIsiCCrDfiJfRmkuITpJ1JJ003UcksiSevLcFL3qDNMvfAIn+VczqSJaFL0F8uf2
YrWgbzdwJyE1xy9cnNFotuidKK9Uan2Vn1bKfrkfz6cajVqGx+OHedWiAPltADDFnyA/qJpljAKS
NiNVI6oKyLWJ6BxYUufOvIsmt6Qydv0HkZAFUsOz4WWxWPoVK2duLS20MDpAOUn3D5Mn98bJozlg
F/oqZ5yRT4GGvpx6JCN95eJziRG+hycfepXTAgWGVDKzylpfyb5egG6E8gFZso6N3htHZrWgfltN
9Dqp4/n0oVLiLXzbGVvaYsMtOcvPT613t8sDcmcJIA6LiPQ32mSuy7sJB+2r7KDYoXyaeIE5ivTF
dF9Jsw/XTmWlZEi+N4r/Em4Wqf7BzJAFhS5s5mpDQauCzaXPFutNURUhj7AuI2/Tv7pvwrI2BI7R
N2NX1q6Pvo4b9/fydBd5l0HRcf68YPTbgOztsEsT6JW2AbsEnCPWPlIiXp+NR5v7dJqYhC3QNmSd
/7wLoOB8VQayf+qtBVsJbcEe/dIaBdKlG/5cBTQ4LyN9I/MDJeO4Y/nKuLR90XiPjd3/mDqzLVW1
Zgk/EWPYo7eiNIId9t44SqsE+w5Effr/C1x7nLNR96q+Cpg5MyMjI9xzb0/VCDBNqkzUIXZUG6P4
Bn6PGkoEnme2XtzMzfxch4OZNBUG8F5X9obH94xKl/Y0rnN6+FMpPyRW87VB1s6za93Juyrrko8+
bZPpu8bSWEL2fKLoB891XhyW8MaotFbuY6GgQfCojRU7sgVijNHkuFZdz8gf+ST0UqeyQBlxovFj
ZqtzEBvwHD3O76r/SkoxpD9/WKUJ8miAVgKJmK2xtQKv9MoW1V0T7h+vCQN0YcWSZCdVaAhF8Bes
5CtNSGocW/0lzyIFKpAjmZDH3Zu4iCH9J5kxyhXsVP8hpiV1PkDLPsuJWr3UBnUy86JVQaof+VqQ
dGkUvXZDJUmC9/myHPdXMSi1HjIEsjInQKFh5uwvvY3zQgJFd3YbEaUgaLzdQbXS5PpcaWpfrTRt
OmUcqUa7ZqG/96+xVV3eKu0rY6hHa4czZtGpv7f7Uy9ptO9kEIvPB63LVkJhGtnPnXWu2bePjUwk
JGjug2rdYl0fGk6dIAe8g7k4UrCB0f10Xh2zy4XCd6HSok8bMKnPnnMsNFdVi/r+j0R3dELvaKNA
nf0ReTvHPuab19GdbJ+Yl0dVYtup6CT07dtQomWirFnrbzyL3AbdV4rxL+CCOZ0CpmIxEU0hYUlY
u3qaxKeFNv4/gO1P0m2kpraRWyGFHiwFBBLJa/9CL79+SGblIY9Ui5JeeBsFeNT0lKV+c3Qs0fgg
4YQH2oP8mYMZa1cCdYpr8jX45nPK4+j0q/IEiGDrHayK9pnBI/J82mnsQcsLToZMq+T7ShcwPWjM
dw+hYSn8J4D9zhX1YR1fSTJN7ktgoGprxKqEnuGbmfp93SoVl6/z0gRYMbhbgXbIF37hvjVs1BBv
WNvNRIrR9sMZyTPhC6MqUtVPENv4SjtyqexK6xsZFQl3kyPzNU+sjl941LulSsO6lcEzbgQYioDw
1dzI1Ir4vYpLvRKr/3AzvMK+lfxA7GOf7zTOneT1DuoF71AdVOLUBzs6DFL/WSCZ5W5mf1ZhAJwu
qJZwriv4+x0Zpcmq4N28+tUaJOgQKGm1KCEr9d6mBhzMPatgJIzyCrwoY8IGyKb+rVbIaliA6tjY
VDp6rz4egY3R/stPtO4evZexHXQnNIIKmf/MpIQb8S1KyHhk/6QcVEQURCWA18JX820YFgeDIhJy
6LcV5Km78s2Wqg1YHTgVd5KEFKxNssGi19qNc3+uOkoVEq2Es82TxIitRiI1khP9V3ojPHwCkoa5
zrxvxD8Sxr6PTGRSUpxH1YddBdVoP6cFbByk7i2tYslpKVkrbLJNurnNC6PH4hVJ3Z3kiURp9/dc
w538rItrKUdI599ksLDMaNuV5kLivXdgrDv/5UFzVBdERZo6QpgKIACl54fGxgexhqiz8ki3Zien
toAQ44Fb+y//43oRBhCq674CQ6DvXN48oxI0ejcmQlULFugzA/8AaRrDY/QN5F19XymksMQcBWsp
R6itLphBm68SSGmi6aYUaANwWDU5dTOJr9fsYtsEfAhPqK2fxqt+Y2hyRGM5z+x7jwB/n//0z/W5
Z6YwEoqRjrvdstVxh4BTSFrqu4Ix3bjblbr/JpO5+ScKpH03iZoHEmV21mrwhNbz8X9SFBCsc+yT
sr6eAW/Vd93S76EabEixw1BJCnGH6P68L+o1u/YgcUevS/hn+wr2tT95zu0a3OldHFvxhsGnxp2u
qlQtqgjAyBxe07Fv7mVh9jp13FyiAYAlj8cnltducocsjAlo/PtO3bRA9llzs/3d2jGlh41HeZIy
qlW3XrPKB+I4PLlHoQUA2NN/B8+42+HHLTCT7nfhFcZgcpxfe1nmfrYMVF+ap0f7yPSLBRuieYdZ
0yy+TxbpwfRmQws/MmpHjsUM2I3poojEoL/CcAGiXnmLeho7b5lZIed0XTeu3BGaXv6pjF9lNoni
x3mHn+5jZZO5vBfGq3sBQUCq/nOCM55ardsxKCwaEHCWVSS6qaZuCEn5t8ED4WgT/1SnDK2/Pjq/
VdNERQTeqtU+EnLm4adYtw9k1uVm8ts/o/Pf36/NRyuB/C7h3VP7iKeDlYlAfzhal5ttlFqVFCTI
BF5+PK1iuRnVyHfTGO7uy4ekxhm8nEe3yssqLUqllllxXsxcnCkhe7ddyIMzdGYjozcSn6PuqzA5
3EqszAeh9mnXpolXK4+z40wJ67ccIRn9A8Sd3beHJG6vMv8Sh8o3se1ppVXv82pe4fA1XZAY72Bn
mxFE+GalL23ALz5Q8qIueszdqJtl3I2988OuZc2b0S3fN8xFXmNuJJYNGfqMk2qdf/aMDjSzGM4t
3iVl0E6zNRxuM7JFHY1bcwTMOmx70fjtJWGB+xk6fjSK+shju9lMslUNtO3lfpa6q3bCFXmscfPE
HGvV0+vRMRdHZjEEUmrie0deXDy0mRrMLl7GPwf1D/3snWGV79gVng7teimoYSC+R+aL7PIwTZPO
o2RDdhV9FTV1OmA0dKuSuz6+mJNpwO48R0sYUCaGh2t2z86DqqbinNcF7pEDMr+Ym6BTJyuTB8d5
9A1csqShTlir1ZG3uGlwqCjUtUAE11qPmerOMwT2eXZG1q4X3uZ8z/qqWzNd49R+bR+TtKz5vUtw
nCYmU7zAXEopMWEd98t0xuABtkIi+m1Ub1ZJDugrFJtlYOsnAoSA5w5Gk7QLLOiTMNmhC3alVwyM
T46V4z4qPmZA5llrtZBA5HOdrA9/ZtS8r3kp8ae6vKhrq+lz7UFrbWgKD28CBFMfDE6Ny6tDa/cx
nMOTNgrY795JYvBVZODevWe5vSvjoZshIe1lSfBkJnoP7+85vvdWQZI8/Uv93SyuP49yUJ0940I/
TovEoqhWdk5m69noP1tlbIdXFcZpri+7BLsR3Z/r303m2Y24f/y0uK9DdGl31iB6D6TpqsH2Y4ss
KoYDQGuE7DnXv0HL7eue8ERp5qfQESwuZR/EWYBIVMNozkX2imWOX1zJ303XBRU6jM+HXt2SbtwL
2FyG1pVupVsQ/ZGdF+AmkIdD1gFe78BRdv8D62PHCKoA+yZ0sSoDCmQQ3dusFIo4dMmZQEjbcJBe
TSMmyJWSi4+AHiWTMsN731ihb2CVT11GC8avm/OoQRAkdT3bGcn5y0qjUdw6oHjD8tYCHwxuDMio
F6GCkgV/gV5NFzIepa8ROvPPNvai2wr0ahaG90UdhTzeMfRI7VsrwydB6KMsPHRUsYA6ecqzi5jT
fnNM5Zn8FA7mxaxnBKsKodJKDF+3he0xCeXs2dqiXkOKUGc2Dbve8btOEhVV20A6r9mSLl/WutfX
L7ew+jmkrdseKXf3SAhhEcI6ZLCw9WRtoRU3M8mdmfjMgAtdavW8pSng947BsGEh5Usu3DYpv87s
So7GT0ItKYH9CA6vx2Ms1EuNaYQPAQqKZ6s4u3pMZL8f6ylKa1KMeLhi3hBtwOPUPnn7Gba63BL+
qkdrxZFheg6iqCAAEQGbeYg2R9bPe+ZTEMNfAyTRCIoeBM2LX+ReTTtSFRTXCwwmbV5LEUPNHsMm
TD05V8ikfVbox2cnY0mpry2gB5UnuuNFuzDYMajM5auodyTZR7wQYuuZW1HI4aHimb2al5BJPwkJ
L796GJ7G0ICtQkYFgo837sqWg+fwoNbalEO4wJSm0lGkCOSVcpDbAjXOE00EEim4/LvJSYY8fvRn
vrkAngHcRXP1IRqeqlbxGiQuJ6pFxZKo11fDWKw2+ZaQ1LpnAEJ0zyTggVTbndgrgSrSiQ7tpQT3
yZSPiZKER1P+NFxZzTPcnYD7Unw8nDdtQLuw5dQCFPHVTE73RUgqQTH4R2XKm+fTuQ8lSpS8pw1R
ycqG5eb0aTM7hVCXn//gLpiUvn1moQNCqcYVg/wEJEQjn+FP/nJuVfPmsG5mwg2VDn8XhHqM1U4R
UFI4Ogh7jbnBi/cI0OV9o8rQNoixjR+EY0sv+/y2zu0zbQKyMuJgEPevboERpR4uCZhqQXMiL2cm
LMFXZHgDp87FXlWzBcHLAhuu52JEGUsTV0g8E+YC1StSbeADr6nGSfk+qALpKXVSQAwej7i1+8OL
zarTrXsw/MX9hB+ad2Ukm6wptmZlrFoyBjKFpX5d1w50ErLWA7xVzVrqKJc84j2XSuXBY96kX3ZY
5LmCY8EOTALNg6riZZGuts7Dc0coh0pL1t1qAe6Zq5bTrFeZCv9kDzVazEB1Z/K+pyo1/URJAEJ0
uzscVGBlFgHtVD8JGbeyeZM/aPEDlPcmwkj/iBZyD3FT2dYdgg0DXPtbMxiAM7Bfra5d9U8WexoX
yxJE7L9jDXHaE+OFQNsuxZ81kSeSzGLUartTCEc0oJAYHFW7xWFxiFwhKankKgujQp+xXFbYH98N
kd0A4OLTAbq4gDJmdn0kxegcj/tiSShSB7k8VMA7Z0X8vm8BbjFcxPMCOKrNad+l7EQ6BrMn+Sxa
daoers19+MRk7TLe/T4w01ED7e3piP177zI4hscwDo8/z21h01g+5rsAh1n/6FfJGMJPWB+vxlqd
iTyk6G+pa6fSjsGuvEw5ckYEAOrPVelWxmNHJnxCvWQEVcalCSdvm25DC4++CsN2d+BBFCoo6mTk
VySPReWqyswyHT7+pLgn7U61oEh8ORjE5874/mUS3pPHOKPCbENNsqsUZn3+KMNbh70OIZRp9ncz
eNjPjsTz8bMa44gCMlNhNFo5JQZTnJwDkL3uEnWkdO0lt6UZ42f7gR52/lutjnYdb9bEzQIdDQwH
S5ADvg3m963YvC2qP4/f2+8KUaxtY1vFuJBE6EirVqtF9AFBgF+AVf/aDQzGpMy2AdOBrp8b25ST
J5IlCsA2Bb/cHDjyRiANFQJW/hAzhDpUeoEyngNVMEBfJ1c/DovTaFIOS4MbPiODxtUxCOhgFmGE
W4Yu3yvMsAiiLZ02z5ysDQY6yV2PGmPqDNRjM1Tr0z4pOx86KQPpV5cWZq8RaqhL4xnH0RFqYdaF
MhmUcSgptk7hhdHg4xg5h/5qyCwKMXTVleBU2tkHx+CM0BGaGL0r/ypBJr7OS46iobKT2Nt7lWFj
VBtGN8sY7fRijN6IMjJYyRd2Vt0Mzc7uMYjM1u3drPN9zX7UU5yPB9C4coMqfefKsMBR6pa6F9yk
M2p/qeg12AxP/j0fX0g0bwCJ60utVstCbwnIoKgUDc8L2aijDuOFGk4CSaVi2uX2LdXcT1Y9yq/M
qHIT9UYzrFtls7SyV4ylqylZyTWEG+xyzAP6SnT1rH19SRK/zJhWbk+i3Q+GPDNyu46kLYuIUUvN
koNbELgBPzFAri9mcPa0sykBhXB9bxYYpwQM5Bzl/mI4gSHwxSjo8NXH8+73uYjW0Sya1SbneX1S
WdaWJWwBX4ztju5zHdE0+ilvzE2jGYWNTWlbniPT+JhW54xalefluXwsjt7uJ90eveJGP2bvvTbv
jtmvotJq5g6IJjJZEonauQwRYHFZZehAqlI6KEqCnE6m30okEQkDInzaU/apYgmtckgspseMg4f7
t69rZPgPJhZqXF9GyYfV/mW7R4VLlL03ZD0lzVKEQpVxJL2mEolxbj8irU89xXCUpGWJWw2XPfsi
Ux0sEmWY+HaUXiuRlqEb+gRUaPKBVr3WGLymz8xaOfBU8vxbWfhes818AdR6kjE5IVborOVu1vJN
r8KBYY9n1lgCxik8lmNAqUoeIfRCyMW8oVxKKpdA218Vqnd+772Yu9ekumCzp7cELgNb6QFUVmAZ
9TRg2q9cem//A++4+Wk0zwS8jxucaVYx0bS9QhW/QwZf75twOQu9zsXts26bPrS3JoOilfAAZAns
lNGBY2LlQMx2mfNBAIaucamzgJg022jfFGXBIHc9gatTCKoHiC9Cf7lM0EOaITFp3keHmPn/y0SC
Pwz15eyGL1tVfURBet4FIgKwzq39SjqvdeSBbkelFqN0SH8yjUhr0RxiWUPBxi1+7B+MdjRcQY0o
vhmh+tIZUPvkXleMu1AvqbAjjPJK9zYfuwB1JjxifQhaqx1drYAvq0R8Nv5D8ONDB5a+f7XHT64T
TWk67GoWSGwj3MEHrw1okfpGe/Urx2hpserHFdEgoy9admFm8CZT5dSvqCIx+RYROqBaTDLi+Gdp
Tl6/QGDGTzy7lZszGD/welqzAD9dHjRB6NkdunwCbEEqBVikbZXXVPB4wsKPQfGMkS/XdE+slQNj
K7DJ/812QGhHL6TmvIBwiH74uKHa2XDX37JBtS5us5z4P1QY8/yskm8e9RGNgSp3AuIZ17Y8vVFS
tEL9VGoOAasCSuRAtxmAttyWtKJOpYB+OQylXA27yj568O7bO5u89lTlB84ueFr6osgrLxNi7ag+
4n9l8qPWHbetNxaZJKFyZVAmV+OH36i72EXdhFn54NUDk8wb5tpGI3Iy9EJmKQsJiY7Ze86VEB3t
xW8Z93V+dOfB7FC5uBG2KcLCxWn+5WwFEUosAD5aZNIASUguI+unbh9dkaGYW2dDjeDlqX/GwNZb
c7UMyTCN6Em9hArKRq/EpNf/JCNFARKWz5vajQqZCSkNthi24Qv26pjBtVUcqBB+dOAKEITi4IW8
oaZqsGYkQD1807slzdSPYdH3CAg9FB0kKUnbToQX+BusQiU9mJjlFpYXLy2xvcuzGF9iUoUHjgBJ
b+9/DwM9FqNzl0nmr7kt7ZrIaJKdx+F9agx342hMhYjBJTpARVhLm2y+nxp0A7P5e74anafv+Xl6
/JENdoIM7MOt1+mA+bK/VMKkV/w02Z90mTObblQ/Co5+0pFI+o5n/n8ExxtoScsRT8lc3YPsynHD
Por+94mSXxA5xPfg0TuiCqh5C7lYEpp6UX68qSy/yvX3FuUH/pYXyPw67p5I8eIKiCgqumgJBwJp
4LK8qJj5JiV6O+8OA6eaitKUyCufjarlGtJfjbr/iPQaaEBSMG+VsPapFmVtxTzgkJgyPDCgz41k
M1b8IpQwwwWbttKmtQeA8R2pQCAin+aKZbFDbTdGQJ0860Q4wO8FfmR9XB8DIXxv53yzv6M1o5tc
t7pStgUtfnJ9+toAB6zF2UNqIIGjt9UmViWg9FprCY06j85YB0TZOSMT0kc37WAHtb45NLr1vvxP
TZANeod5qmw4P3Q6cFbju1KLFa2flIRZRd8C7YQ8Ka03ez0tA1hsQPUL5FxVyiCujBosyjGkrDrg
w+Q34RfMV83ybRoMYII+nr6BbxAGtix8zN1JplPaXcpUJEOdIEdNV7D9nOnEcJ5o0alxCL6gaTpq
dFpFCT7zAGfI9iX4RQgbYrQEehojV5x2DKwJdCJm7yRTqjaIyXzoxcqDofYMKCkdnX4IKUt9PleV
r86lzckzpQEuFybaYZN9q+zfCBBsGI4xjbhCSsYAdTi+CECW05JRs87bTxf0iMVcp0HYkpUZB/fL
14tFjTbgBg34QdUDMVJfpTJWraWTq0sMiwjehsz7RL8wrQ+Fk4KqVHqa4YYg55XAL/QhFQ1f+sOD
IlEFAvUitwRFGJIxSD/X25NJ7h8A5fcnr9+5zLrQquFhaN4h/UodOLn81mrrBma5LOzZahT/7H/e
dmGuEF3ssOxlkrtDI1jHgXaOlne503D4HpMrtRU/VZX7mX5hBg32ujwv98tdvzGI+quQCDXZT2IO
Y/z1hWww6qrERqkN7FtA0/yEodXDDKst1VIinVv10H/ySM2wogT7dg0PxxV//y2YHdnnSpynAEUO
4ME+0kxCaIcoCOmyc+nL1VXvhXTZorGAQehr173h+jg/MirBOxXMYQlO3vzh4ogxXgsQZUC0B0CB
fU15E9PRaT7/nn+XfgVylZ4PBAe4AyGY/gHtQRUe1ly4Uv3rEL0cfr1rN+6U/PPyNflMyjQqEJLr
1/zJp3vvvL0feKBBDLP3NrgMzuFlvA+T6X266i+u0/hHNW62MSYnGYkqmZcCExSZ0YbNU4gIq8tD
Z4ryOscZby36j8vb/HpvXgEqJQi3splpR3q/3DMpGTbi16yiELWP+5Yafp+zBSL6DseRiWxH1Y7p
ChGcQIbm74VpAeOTS11atDBk5Xz6k6e4sh91EBXIygjZv5Xvnu0qgxCiWGj6OeowYq/WI9qLPCvx
r96QrY3yDpUQcvY7EQfVKUeh0nkGBGZEbk0S7HJfaXZKypxbhtNox67DS+bmCMhqd0TmKprug5gm
jqsNsYYOgSzGEfwjj0ZmhbeVpVeGCSN4VI/5AwW+xsbgWGZTg4kHmWxpQg7xXlpPJOlEC2JEBwEJ
Kh4CgbIA8OKdo/yMFDPmz9byFmEByqLIpSQFpFkhWEdCOiCiPs6qeMdpmdwC9Y0+MI/DcNy/DD9M
47BpvtvKJXLAkgVptldjYUWAirn8vuYDSTMU5uRhh6G2YzKx4Aq+jGoWFIWVh9aB3jxMThyrhaIS
R4r7BjmLzzQdDfs/UXI5XBi9XCMd8lSL3DqqwlIckrYlpjR4R1QcVWo6Yi8h91BdhFwXOP6F2sdA
XK3Gcr3NbrPLrDGGJO9d3NXPo2NQFR0QK+tnw7SDVhyQPpo9lNSN0Wlq8NzDCiN9lDatqgo4NNK1
p5xVi0S4c9xCNSUnz+h+UmYNGMBvryxbF0DvZZiet8EkRb7Tc+VcKqMKnpkInfKUu3AECJSA+X7w
3C3yxHSX49UpglVGnjgT3/IX9DtHLzRvQOrtcLpccaBzhjevUbuWj1cKx73SEayi2Ztyl3837MhH
RoBc4xCiIsSQ7Onn8PO2rnhumOw/apyrYj97pU4JpaHDz1fEWIxAEQ9xDKpqikBtY1XML3ScVYxW
0GmmEwwcTGnILqY97NV6IACK7HOEG2a8EMtBA+NJvwCskQzS3i28I2IrRdrStrBNYECxqW2jnsCH
qLfrnTg004sIim3mB8qeUDJI7pF04Etf7JMm+l3YHevQ9qkfno+p5mTsLylH+XBCCJGrM21h3IgV
Vp50QUp9YpL2mlurQPr2JYkWMTs9z1aIDQlvV9LGKwWNnEK/NslVotedp1jyb9t0NG2icQIBbMfw
gyy+8ubUA7YdkLEH9/AcKiIexu0CWeUl2HmnQPC+aKoiId4hlypH0OasikSlIr97Nqgdp43Zc283
HtbH7EQ0It/OB60RhqFaBeaQ0YeXc7UOeHK31DKvVo3bDliYqP/3/r2xyuhVr/frGrtjJCWf6G/3
B5p7QH4ASjxtQP80qQ9O6IqsWqR4D1KCG+C/uBLhgLAQA5rBG0g/jig0Ooim/47cbFClthgWSjXU
AP0iPfKhy2sl5o8016/XiEBDZJAmRvaHyyoZCiR8l4lK0iFcv+jsPOD03duKS9oXIAFwVr/wX3ZW
WEJ09oDxxbbil5GvWp45BcvVbDWrviykO/sr/+gKDz66j989qPDehcnIAAP0jRVDY3DvkK15wFNo
vgu9y8kusYoBaL/AfX2TkVwBgW+fW/D1g1fpG8vaCPPc0WtYGGUDcL1wP6uPRRWuLKjvHZDBxX5E
O7hbnV1J5hG2DnZ+ymStUvozahmn8IpgRwr0o5n0QtY6MJz+OLXK82OpxQwbjwz3v23KSD0KNSc9
SN+ZBkQ3fcWrSGgrR4OT0r1Wyn1GwUObjzYhtqjeoVsbmD3UXloD2Ezq+jaAYIHM4mZzF9AfYD9t
n10KbO2l/E+M1HdfR3FYBoysc8S9xhAovMQPyOuiwvyAsON1Wphfp++4BR+zvokGuonv0924tqls
Spv4pzZS6Dr7q+B7mFb91+zpV8Jips8+yV0k5g2362MH90Z4nBJSDaJd+XMk5y2F6hqqVq/WLtyF
jykSJmSwW8qW2xYlmjvlDDQ1ylAoUKRsm8+/g+30jFr+NPbUin2zCdyRpUn+pc7llvZmVIdz7C8H
QuCyfSmYDZsRaveFZgAF0xBZgOGBOPPoAbZSjKF0vhSGIOn8j3fr3DqZEIZu2T/2UVnvw5fsg7Fg
1/pE9CtGLyyDGhpNagsNqNAQgSX5xyydw4qxi86HnHLfE03otdVR3+wG8rRoTJ/hM8zGsRu7EBPh
v9bszDsgq+gandNAAeOJFMY8mTI4Nq3Ma5vP9rOtbPY/N4jcCJJBjay0c4BitlHtefTLvXJPgUvd
v/rCQE2rW6RXhU3xC6TkgwQKQ1J8jHCWNxLh8iH5wCSRQFLCedEvXN5w0NZxYQigZc52KGt7vKDy
0Yv8MhBkOT9Un5x6svfR89A7jiWTLyzxCJDJlasN40BQo44ygSpq8Y2pZANEXjcnJKbS7eHH3LAL
/SsjlXjpd5V4ve7ziJl0ZHvC/ZjVgj6edAlego6QnDvx3IVRiJxzPLj0kGUmJBGBUMqv+ggKofJz
liYaz+91OgFu1QaVQeLDE1UpLlao7KdVoyKXBfEMSfNZlbhfH5fD4/o4O6+s4wxu25fhhqQVkRMW
I/UKVEZh0OQ+qb3JGIuUOWCCc8cug3vRKuGTnXTOOYvbZI9RlwNKbD46E1US1HsxboPMnZFnHZfl
be1Yb0YFlvedUv7OWBECANHgU1pWvfd+mBT6VackvjQQ4fAxODOQZCds8JBdoUyVvLRgF4IDA4Ot
YnEJjnkAjywyfYtOUaNRsY9FEEva7O1BuAlVbjWboW337WVXE9qCfudZu9X1/d9ry+/6EubwgC09
ZDjQ8+C/LvL6NFJlzdzt8oW83xMBYzB4Wk7TmshKhWkMyO0LuYDep1TepJQX79psttuO08b48+qb
1l/S/PQGGjoa0By5tSD3exCRUYl4eimX0O4iW2KPvdDjN4Tf0XQC8pjmE7gMniWitt3T7hc5PNpG
N+uFuuHR+CnTpMkMRK6r5V49Ql0KYHHJ+AHtX8YmpHED1xmmLd8VOi2TuMzhDjbpq9bOnrOCFARr
TKKemmySCSMgDO8tYDvFIJ2I5eWPFTrb6OvQGwXupGseTVbjaljtFdgYr+7BuhJPQTSCcjcKCv1C
v9SvjcrDSv84rQ7PbMy7xrNdPiWLuHcJLsEJ6nJ1uJ/WR/qsIl02HQ/7c2w1JqKdfxx1QYypOkja
az4hSsNBI6+kVUs/rRldy3bQ4/6rBY1z65J1nmZzv280b6mXMRhgOmz/+y23KDw/Cpqe2av0adnt
pysXcI0cKFucqIKYKqI1ATxVDuvnZjmsgR3pvdxX8WxFNQlP7W4Ve3ARC96t0C5d2iaaNYWe8uXa
5DM6z9O3W0JMnuFctI+qejwxOyQvpjOdPyBCRO/manLNOyJYL0Gsgmr3hwg1xIlSrzi4w1canDOr
BgSJejo44966ws3JmrAZP2iikJkftodtTI0HcsdevWrfkWSpLZ+b+vLI3D/ZH/6e+aNCHxwaLrpI
CArEKOJKr3zYwFQW/VEoMP1Xha2d4amMdnvUYKSW/1dRF+P3+q2ASVabaSCkGKw477TIdETA2a1d
HEn5pzqSUYnhq77/ckhke2MMAD6ZR5MU8aHFDIUBtaQeNloq7Km9NVyryTXxTRjTRXJOlCPZ/5HJ
EBJpjCyZSLJWXZGKbqTROVpAR0VHQqPpubi4UNOGhv25Nk9+gyIlwV5KtY4MZwG1cSkeXerWa/5C
s0a/sJ639ptOCRQxLslbj+vmjopNExGrk8nyobfRCGrMjaKRZDYTysjFBbnDy/oxKyJZAeku6gvV
Rc4XkV1GRu5WhxLUZlSCA2pfNjs6e2oTO5tFNkK8DvwnQA7DzmkxKVGenuAF28MHrKqz5TL3Ohox
UtfpPXB3LPWotvj7xed4o3ArpSOIIbN7oKLE3HxQgaaODHc9o38N0PKpH/+GpRsQMCSeIz2jiFO/
H1765+ETpfyaX/MZMUwYikR4G8ruCmhYIsMHrg4Oe+4DQdrYu2xjr+ipZYkorl8LYxAcVLfPVnVR
pydkeBkwNAe1I+rjPNEf7wjSiZ06rkOS3dXcosZY1JYWPsiUcH5GriITgX7rbwUV9xq5xA97ML3S
wvLiTpn29q6tAu1ZNM44XXwKB7Jjx27mo4jNxHUN7Lruvr3n8Nx+DvfZzwogBMZqj3lxg+H0/R+8
yHT9Xu+HL5CXSgBBhQKdltNtcYIv7JcC2U7XIEcA1rwQJD4ibKznufPprvxP99M9DxGuBtF5uymn
RPpl6h9H7ooBAOHKcuipABwfvdjLZakWb+eCSPkF6Ko4KA9qYXlgwjGktahTBeOeVg5glmpupWEx
3eYqbczKsNZlCr3UNfxSt9Crjt8hCq+z4qKCnpoOc5DNCjPEzhn23C9jXo/LZLJaJ8vdvDA2p50y
l1FH7BoQ1g3n5pWAu9Czpsa62ToqLkOU9CYEmH3uk5kI7sz9DLc4u3HBvopdAs6LHHUnlWZXvvKQ
mDzT4FMrkWoXPPOa5zZnTG7VmBWaIDxBTU5uG6dKbYvAtnfwCxghCiA6dbKIikd+PGU0Bk/tBh8+
qQNFs01puTjsVVCAmcnL+vFXXJfX2UQdKsmqRdgurZCvk5IbFRejQZCgB2S7NOBP72bEaMT2vEm5
2PDhcnuTTyZ1PDok1ax5/1nNH+N0/OwVu6NRxRcmuG9zsZdvbkVUnU/91zY6jlO/TvGHxBVZD9vc
rIwewri6ED+RLnFoAGPuGJ4twKRReyX11EdJgxUgOvyE1egSfDoXQFFA0sG1J+aKeCyfbt2HQZyO
0tFn8ppUZnem13d9Y3DsPvxaT+S4olf8jbaYYRGjic6gV3TdKmSAuU8APoggECeSfd1tHzqznSvs
NySlk6CCKOc8m55QO0zJx+/XZsPHNeXWKQZKPVeOPCZVberA3bJzIfk0+ijfEvDQS+ByIe7Hipf/
asFP8gUggBMzjb7CRMXV4HTijDhlQ1zzJjoUIATGnhEE+Gp2TbjF2LKN7iVgEJ6ps7H0Coi/48v4
Bp1VPP8rQA9OFwV6t50MDrJKz5stjfGC78oWLeqn+AVopdxcob8Cpi7t/dESZ9BA4PDRIZ4HZT4h
5tylaKkrDhSIQ9K3BRtuIPPQQAFCOwfXkv3kC+oSBuKuDtN7M8kG0Ks+XZPqgUALr7U5YihwJPxY
nfj3TCFcshcaSF7NtGSw8rbFtKazRSzKQzV2WyvYm+n0DLQilItymdwL38jruYvwynotNuD3gBys
DiriX1yHIpgYpA92zQwURsWqMAGYjrqr+QIBS/LBeqKQf/rJ2r52kDMeB8iiEaR093ZiDvbRTsxF
iZnlZqa7f+if+p9Kc98BkC5xNd86NFr+31mCGA5l4BeVPnbmPWtbpJcqgJ1gKx3PVk5vQKFIZsn3
VmEo1oJ09v7bQuFd5P1hFTBiW5woNV54fQnE+rTIfFsrmoXsbyaXgR/Dpg2jrf2ATywmoxTUpENY
QA1J0US6GvwiXIbOCBIcug/fMW+23xzOv1tpv8T1KrGdlticmDNv74ekDyNdou8FgiXXSgeYMbEH
pAN0F6zdXGOTMA/z4853ko4JTdFOgZV7YfWpRXriPYfWhNn4tpzPAPRo+mlnvWzVj5DWiDZPZNSh
h8gmIb+zyEj4w9jsdG/q3CDavik5mOvhTizicsJ3kSqhwqIcCMTyqI45m4z9IIWn7uQD5muaPyuO
sNgjfcoiin9HfM6YY75AIwCH7oIHMfQroBdYHXToKxdErfydvB2DEnHPoe8dPtS6LoPoOPAdQAOa
azii86mvbOHr4SabPRw4XKal+MHy1SOUs7eKUaMQLgSxQVz4RgbZy0GSyY3BU5eQ+MFAnnXTTWk8
Vz3d/gVHO1gd3b/PpriJfk5KqNAPRJ971zv07kECtl9ni5SVncQfRMwiM+YoP7i9dZLExfnF/lkZ
gE610sRGa99V8kcrm7uemRYWoK7gboTyNGh0JTTH1fFnVJ+YtHCXiA0iOa6s50CZ+wRGXXUAVwH4
H9Miv09jpBtN1zNpKdkT/Crcow7fAwV/gZ+H8DrIeojGBrfh2U/p/hmgeGpB1ryrS31DOUtBvNBk
3sGhN0vPDdeskbosZ5fZISFIfHaj/VXcMCwPUakdnwmvf7xzij3+gS+yp8HllS02A0WM4A5UXlZg
TQ+6nlXAPBkOU2gzCakfLKi74hUG+vbiNIgdqKPkVfhoBbUnEx6XAXpk9NRjUZdF/ZZT99Cl6ua4
+nkzyH0y/dnoKjZH1c2BuurVOQSHoIYJ1LQ0+vT0q+5go6MSDd4hFp9AxhsDG4Di9mF4o/8W9RF8
Z66kMVi1scwhlH4pC6WlwcAP3Q3gwrzAaCBuyK2FbwtsR4mOSo+TyGJzM2I4dje8FGF75sOx8lMC
n5B7c3mgLCUkHhTOsNvnGW18jR8oBunOVdgQS3nN6lB7QatKajzw0In5w9E2LyZ2EDihcPLkbRQz
uH9Y58QOhfEtE/i50zhZOKm3dj5ZYooKhsooCbJuP61tvYcbM/+4VoHSOdy/UBxVmdBwaxN0dsPX
oDyWEUjcPc2U5hUHlZ4OOdOs6AGzV4noFXtfqI3SiXAiB6cCofRuT+t4ocDkYDE9/H0+q8Nv1TWC
bzqQk0HcAmlVSqBQcHi17jBo7lh9Q2sYv4irFAy4Q3iPVOLuUGGqTL2tU/zY0IPxjKeH7gxaO9vY
qWBPywZacGpdccIPTZR5m6KCTzNr7nNZfv3p9Pf34eKwMdyzJ/g+1lfN3yl2V3UaW0/vjDjSlu1x
hCLnsT0hRk+0iRrdO+uBjfEbHjWKlHKrpO7vKMOWe4ibxxtZeWZEMnRhefO9PrCqkaqYjDTRPumM
OnX32sndbp/OBTa58irsdexOHT8UBejiyxptd3IHQXjkd3i365O7/V9bGJsgwmnRulWdOLLeswcr
zIZO01bH94Q4U8y9+o3cuuYxdYRUonQJEnxFp7DleUg5s/FgxzuT1VTdV4J7XotJwfFSvXwd38a0
yfXDGIoTqMEIBjt2DgU5Le9BA8KZfMhVCuXHw9W9UfVi55aXAhf3QsJ/J2hKwVYttlveZNPn5c1t
JWCi/q1yRmK9VwtrYSUsDhrBNJFu1R2+4nFPJLsTtzNWhRpI2kb+31ZygzNYo9SCPwsNFcrAo4GP
gU1Rdh0l2VVa7J1Dsf+sURCuryMZfByszCn81n6uC61JuIE8+E/jnyJ66VU8l680HU0OuH6Dlyif
KONruUo141uH833t2pIxHxb17odXJOMZ6HG0wcuiVGtZ99aVeZFpHf0tJVP1XLBL7qXZUIVeYrPQ
4tzeXvvRIY/qMZtiJpk3AsCanuAaPWXeXDlntJXryHMqbdEhTi8kTxAB/2C2UnxkiSod7VNvnjH1
GRUasPcZG6yyrQab/k48mmix5owTiRLQuGLyRixmzdT+j6jzWlJcW4LoFxGBN6/yBgESnhei8d77
r78rpTlxR0NboEHapiorM6sO8v87eT9WU/r9/InlJuGA6BlV2BMyVKOpoVRkhiq/T+eTfPAf25hF
hLXQW2NayyFLkPMP1Bk6GJ+gd4irJ9Ku2hhD26E+DCX87G+8B4U1NYq62Cr7w4Mu7qGVp8QdeCCq
gDWiIzmGurj9oP2MDzSDlvTijAjpXPOupG6rS95DYHaDRn5nc9E2ghc2yPVlWEG8gKE4m3lapntQ
R9MBiYS9J9tbch8eJSf2Eyqaon+YnWbTxXWZezrJ5TuHAQZgztZ1n4OXwddey1RGiO4vQKMEMehm
v1J6f0Zc0qaIxh62oFQQeztXiX6zHe33zPs6wIgbjJ2o5oBOSkxZ9PNExTpUVhUd9eanfszR0Rjk
TdmbMgJ+zn2Q4atP8FjQ2DdsVknxlRZxxni4ukhlcmaF1RBaZ1j2YdOdwENE/wQjIin7AJKhvJwR
CbJZU89HQVEzUSV05lipiI+6G1aREPCLecXudArAwXtYONACVeEnaxbNqo6NlLiHojVlLB7GS4tt
n/GkkCwrcfc2JlwAyv0SZdHJMrzNVOnPkHTRraWZVR3TOy833PGHzps2I8R8kotQwqUe+/BEOOLV
ivpjKZLodPa8lbKFWTj/1ka1eX0bhIaQGgGzW9DFIZaq3k3NHQYLMSS1RBz1eRJpJfZpmJBLxPDI
waUXs18xT8rzZ0DUoJcg08VaS4wiiW9+6Udhs/tmI5p6RXKdU6szR3oC54drzwxoNjFzawWtNXUx
u3xrH1g63ptUw8lf52RiklUldKkzvc7iS9HvS/p0iQ1U1cSSE+4lFtsUnQF4Y9Hb09eBxc2Jt4zh
WcrKgAsGSQvo/TGr0yAS7TpNH2GysymhTcanX/TeOzWoyr+DNjlUDa6cGQo1gOuES+LsrQNpRqjp
wjsAC6dwRtH+w96gjAd7BrqICXNUGlPRXkFkrUrco12BvkFtUVZn5b+M0ldl4ML3YnHWLiE8LE1E
7We4xW1q386HpGhkMEomNzbcz5CYZO+saNK9ihFnKcg54jlUGk1jej5qHSeiwmAUKVVM4ICYoEBj
bGGecmZVvzOxaOgu/YeyJqwPqhwwBnpiDnx6z/jVbQzz8Pdrw3e/wu1BOjxrzHKz3BD2Dv8/i9di
h6y+SeGIyhC+u7wl1QFRG4Q1qmPQLNJok3WCOg41nTXeSgw+bFHBv6F5UcqmenE1KC1sJzowh52I
FimTOa5OShWUdIz9NV32rlaxXYlEHyhFn6TcQ4Ce5LulyXN+Wp1WrIWfANGHwlOMalIqEwtRh9Yp
0F6weQ6OQXFZwee8NjxP5IJwpbB7cGrwmIUT0ciRQtuxldIBqW7tY+VMqmo1klpS7lQQC+2Gv6Ta
y49PM4XzG6egzIqkSf7mtBtLqvR6BXhveIrg6DmZwp9lduMy8GeVHOTOQb/2PuZpAY0wi2HRe/Wv
3Vf/3M0PN/G6K7fKjUQfXtp8XLQm9l4IThmRt0FIoP1v7SgUVTLJbsVoUUCtg1Y5UTWuoVxRC20B
OABfK5E6yjYEcYb1FTMIaQ41fzBcju8orKfjfV/ZiQ4SFskgX0ej6FOtkTq90qpxBtTJRCVMWW6h
k0U2UwuvtF7Yho9OcfDqFQf35NF5dF40LrrTm0THrYufM5TWAxkBrZb+TRwqoh2WlSOANkVBhQq8
rJRQCUVBKShkHzEaWPRYglTFlkNglfP76VR6td5xqOhXByIMYmCQH+8Zckr6yrOrxNE1KqJvxDQb
yDeo/v0T3aCEFZYYfxQrt7ykTHv0Xr6XN/qORtdJbviMFRgXMRA0X6zv1PxwPc5x9qvRM1C8sUMy
Dy5tNToK+OmZHlDSTkh9i5jhGGvUaEWj+qXhzKX3Hdx652Qz1pn59B4d+XCIP/qOzvGlWxrSLooz
IjrWuWbc4MvAwl63v1jx7UBmBdgIc35Badni7pSUbLz6IFuSj9Bwbw3vMG9Bg0GSh+snATXZChH7
92Xm+sU2wRkkzO8cVgG0JgnUKEuhJ6tgFQD/6oDn03R++6sDbApkVBhdDs9tsJF4j19m0ZMT6XR2
dL5144jlIOCIW/ZAhTyRzoFMUWvImVisZNWDsUpmfx2AqoCRHGLQ+ZiH4TvH6q1iQX5KZyH7DNES
5mJlUHdKYCt1L/i4F2B48EJGv3Bpbh8jnzdOdCKkHwcC/Ycg1RpAP0gUcywlTgJQTWffbh20Gq/A
O0AqdVmnOt/26KuJJhKjFV7vA2tEOiWm4hdlg2fAvzOQ6T2kISNY1yMCr7R/EZ0TCSUp8xzMcpTN
2yOYagna/Saik3CuJyLblUlLuyvAVy3FxdkBduqnXx8+4lf8SL698tSgRR7GLkXr2qE2UoRVQwmO
TSPf/OD8CCuK7kuY0R7pyHyIUWu6RYSClFCAST/RhZTl2z3ZJRtxJVc2Uxm2/sZoNQ+UvE9I7rBR
xR+FA9ndm2Pa1iE6iShJ024lrsQ0H7Xz7VpEp2/0qygvCahoNYp4VQNhj+VldkikeqYN6Z7oiq7C
/psYKxH1p/uiArWbgHfxCk+TGy6iwk/k5kWeQgok3Ea2t5kwSBCkeqC82LtkfidQSAdKBLRqSmeV
lCpdEVZNIQJnldamfy6Ymz7VDU68kqqLVXYRMyszqLp01cunfLiTX5urRvB/tqGe/USDpJtVjIux
wCi2PWgQnQv49bOlmkCBVQWt/wcXrgvEF8UG7ysUPfnRKFz/b7M9Uk3gEGUbavZxQtcd+CZPWlwg
XSshXhMbEu+NNq4XLFqF9KY73XF+roT/kVtokpRuomuvRJqtmo5sEDKUUpq2PG1L1KVZbMYy4jJN
Fmm/Mjt2WcHkgz2KgV9bSIYAwHxLRcs1lhvCKDFihG2guf/uFQbbxefv89c4pBD4B/hcepKih9tb
dOxW6VdF0ioIOk/bNPVpbXDNhIzxhcSpChw2aXb77jI9map5AHAV4nADiSh32XeKi/h+dFWGzEsK
rTD1AiHiTOQhN1Qx9n+2bHklb30NML+jLLYJN+HHFdKaSVxeyxu9EtMJTAFFC/Qmoqd5JIsRVk4+
CwLST5XaClp84wDx62yHmncv+iaDhTzov62iNf937nmmuhBYT/yYV3q3ZWFO2HCj3x94IPWgX4me
mPUgjy9D89QTLAfZDu8oNP9gopHOf6qtgkwLG0l1oQofU1r9P3qXxFkoRbBxkzh1B91eOYVwRw1t
Je9K33F0FrhTUz2UA0DLV31UaaqA2rcWG77WzwRBgdMw3tP8VeCkLgWlauBq1ai1jsIQ5wa2tFqs
gDkOFFNkyjK1r8M3XUGlJszBrb3aJYriZ6q9++GZJIyTdkYJ+HUb3jvI0cwy0zFuIQmJwVmnpafo
uvQ7k5AUHEhI8g5Iq2htAH3WkC+av8HzaPL/8I8tKWqjbuJPSdMsK8fNQDG8LETf1rP5tY6dLwkL
9Caz1ievkY0iCQ27zQVu5W6IVpSYjfDYRVgQ4QHNHfdpRqef6r6Sb8hgXERoZT5ShZx7OXfjaTlq
uGUWuTPIjTCY6pCeyyxCF5N2fIxciFIEv4D3OvFsxdItbodnzgKYiHc58QN0scBefEwxHsZdio48
Q6pNVHtyfs5XLePiSgAgg1Occ69tHX1h+axxjkgGGW1AUN7FOs1Pc4kuhTBmx6FZ6xIZucTpKDwb
XsHPPpa4WirSUleiv68cd4v0XVbFQR9VblHBpVv2yqHsvovUES/pGFjRvnaB2eK4xtBgECw0a+Nw
EYZhNKEiOV0iJRoV4DOeITPW5nIcPfklklcYjuQbF3hFDbSJ0quKJAxwCkb3NrO6jPgVUnDqVmLB
FIJX6qH07NYn04nA91OTnsdtIe5S8cmAAvIXOfS+VTR3hJACuLIaoLjsUnWnCAcqKCIAmjvRFxH6
G7kfahSZEyivJFVNAe2Ofi6iLcB0V6xzyZaUqR3pSHrEcEzSHD0dkDFBXoE/lFW8jsk+eQ7Of1d0
MEJddny8rp7EgDFAzWrT0bHjoDUdo10UOXp+jL+0Z1FPIjoUMfoJgpkZ59UL/DjNe6i5aBrVqUyo
AAmYzMqo6Ta1BUKyQqbLLmUe1ccYMKpryimJyqCd64mQcOAnXGDul7P2xAJ6lNZWxmYa8NANOZIJ
poQhIJDLS7+OQxXaQQ8k9J6XOgTeAmMBJgcLwUpAs2BLYE0sU/ssBZ4WB4oa8dZiIMVaF1QPY0gM
BuLFSPkr4gMVSxaaRUzzIrxz2+rJpWUKWLbkazGSQe3LyrW1ycgoUFsQ3SZooDGbYXGFbmyWh5TF
iyMXTbNoesoIslfOL469GPXar6CpydyD1Y/dNlsHtaKoQqX9WqPubecQcxdXb7okZevOuqXiFGzY
Egb2GczxthquDmEB4hnLklSHeB1rPlOlE89OopojE0gTErN2cxNsETumE0nrZUzNnm0OxpgtK9Yi
Add2XGCDxH/0hkc6FTq80rN9KE9LdxU2VeZ8UyJWEYIyfVqGVYkYeD6+kGfvkE4zHMbpwhzhjc3u
qUusffTKmOZLtlbquA/zFKj4l7629I/o2sm0umD/laANijcB8wlr1QvEgetLco7VloX1xDHtHga7
QRUZ6m6AElJWnnyCAcz/PXH9CC9dUARav0Oqwt0GKWFKkYbASOds6NI/fuL/bNyx8Y7V7p9GAHQA
19ICji8YmzHDWGxrlQS95m1nI3QT6/uUJsNgEmqg9yC955bapPquq5QqplTJCG9WCKS/WGRVlXqs
iEaw2c+p4HxcJ8pR8VbYmUx7aHAHQoWZcZ5VRqtPimAIrs2Q7gWjdO3EcRc8X6cLW+m3Nkz/mZbt
EM/zGnPWgZAhZPxj1c+dipomHDz2aYwoM3zNcJTtrSq24PU22xFBHPH0JvdBb6JMWDszPCJavckX
t25jY/OG2KZAEbaSJcMgsVJUE9F6yagFvpeDFdV31jbFiLKPBkOjdvo6QOeaWnQ/3b/tyiV4Sfm+
y1m/oj0FTidCUCxJTZIQ780cgEfFi/yag5wz0GR8F3tosOc/a825LcVi/KxTS/uiEtmWHqzE6fqN
PqxeotoilL+az8Ghdx1o8kwnmmbavqX8kGXo/a/uAtzgZmSWg93exfV9E5TGUkEOpzj7F8yau2t9
HZI2NlPQ4Tzwsr4V5IgkM4dyT9iz+P5iMIgLnc2/P0YvXxP0YfLyxxinLOOz8ihIoRzWJdA0/lQS
g4zWBXiinEKMqO+y6rgqZggGDFuTuMhrAew9WdPwcfB4WHfbq0OtfdmXwdvKufj8gljX3HOPMBKY
+0MoKTsgLQwb0p8pHipTIK6cVaRjCBNRI5la3S5ac3HTNZswi8tNTidTA3UXVrd6peSyQybSiTRE
tK7XfDgqjOuMYSCH1RmXFd0OiGqs6P2RqoV+abOrckqhoIO4UUBl9K/bWurMpHS3wDKKas8/jD++
jIPzCG62lKqlIf45+IV49FSKLMpkMlTSnKkBuKlUTh2PavXX3fGSNSd2kWrWIOCs9JjKX8x+JVAG
T3jGR067So+Q9+T+zC7wmqwtqmsLgsHm1KxAmKPJJ8EmtXex+c1vJAxcmTgYCm9ExBGqT2+Xblla
wj9+xaH0Af2XnjeUTi2c7ya73u9NY8/d2aTKNW2xzUH5GK7gDxC3czW3TrwIvRX0D1aUlV5da2P8
HVqHVs39EblxH4zjyVzjA2HrlJZ8W+fLC974n+hpPAa11ePvM1ijGF+PN57otE/YYuwBwRihpxxx
JDFnldS4upnXRfGBJ3XBzgU7rwbKce+wrJLtPsyA8cDQgrUffI14RYGNBf5rLPIo59kKrLNTdxCo
UqvNNw/w++ugAs/efixi/90XRkAX+x5ie1bGPgEaF4c6G/v+2qGUBIjzJG0FNzsOLiNRNAOK0Gdm
YBWnEeiqsqSDyUZNeT94B5x/Y3CZv4MTDfGOQ5wiKMR+0cFVgP/uwcU68AcogK7y7Cz8zlEbJyi+
nZ9XHwsrvyPC5gt+EK4na2zuHynCBqwtI2xIAWe26SFG2Auk7GGdx+GueAKLvXVL4aXdHl2FN9LV
TMKx3YIChRKVnKHVWHqyOuqwp0lBLaoVmlAp/asNK5hQFjaHXcXrazvEPgz/RypNfsO7WBpJWhmp
tlP40G6uaNEqBpOPkwOLo2IXYGXFGinP+ju0b+yYBzEqJSSHtCX4yN5B+azv0p3XPMIvH/1YG1X2
k9euGGRlVlch36BEBebQ10619/GhWWrnvB/WBBQmrcFivKKljoWPF4uOZoiW/xXDDzFL3cgREmkD
0I/ZC4+14Ibp3vzePhFhYE6HFBqHkLC/Td0LtmbwNB+xmiChZSo7YE8fe92pBPsOodEFve95b0IH
fZfbbyNPURA2EOSXgk322YAkGzbOzhdsom0d2xjO9QuT29kcra+2d+v/8KBr7r+hPX7hjoqfNtmK
93rbOCli1/mcVfDe8jC2A0qcA7yG6pm3G+XqRtF+t6KkTv+xFxoPCXEYLYygN0tEkyrmi5qQvWHl
wT6vzKnwMutkKJ8clK+A2d4ucqT+Ppgg2ryh0B/gJfOzTwvebO/WLnnPxEBC8oAo9FjMf1urEUaF
jfUc3Nauu5PBkP2NFrUc1wIEhLNofIPG0Ikiy9owoIstOMu/hfAvQWVANjK5ARYAseaykdCoKi5s
QPGZSFFV2vmCl3almpZ2ej//TJ5t+nJatxiw8WMWruzn1fDaPUtSdpi8vVp0aDQr7YcLi7JP/b1a
sFdrLlNIUELAC7poeZ4VWqzohGyzrzTb+84pWgxoQX/oe5+fecgtyh8Kd8asZDV+odreTUQJQTeh
AswXNgguQjTs1NobEhFzMcKBxfjB7SLhQp+HlVPzTtgIPg23+jt8LAtP60BzkuLVjU6j21zp+qRq
K6HHMw4ZF+ULfAsVm2yMWLE77K+bucDR0Op2c5Y4SPEu6oaBoo+KYv7QIxCwWA3D0Ati8jn4EpYX
L0aUgpTmzNqS9jEn7gYtZDdArOfW3p20o9CajFILRIcWfcgren5P7Lg95peN8GXS8nemVsLhp+p2
aC1M27oeUtm0zStqE60D0npk+gzP/DO9Gj/wsYPiN4hhjTZnib1q8rbpZmtFEPlN9i1WFr45GtGI
XczzPAbFTBhKtChYBhXSxHlWrEKN/lv0H3XhiaLRjeiMy+OdyGpTbXVoKouIBdnKNxi0h87ax36a
JQRDnl0XYUiPgcbL8Mn1+dRL+Mp3i2aCnJST7DrHVoInJpqpi19JnoQLM1hTdDBgFyyreyx6Hesz
21XAaGh3D8NpOe1V/QZLP/Wl3wzNFfUEBDil/hTz9RrLDxXNWzjMfRgD+UAR7tNo9DZ7t1S2ViR9
UMRPJzWsOfX5jDrw+zHee6NXoeU42sohuKC1pPRoNHs9fGSpA19N2lS2+do3kOb4vbQ5ADmtmVCg
6d7Bl75X1r3OR5Uu+gYcMdLhoShtHh4P8vWNvk04jctlr4qw7dQuzZjNzjYwpq/+JhdI48BNFFVS
xZjWHwtPAQCUiLpNdMCIe3vQZ6eteMUcjPrmuuTlzxas9cOy0fFMT/89siY+drmJm0MYHdIqZMQV
G9EqEumRWjEzNbxpLP71N3g5t86A6H8QDyyC98WnVWItXDD2lTDjTDy13jO+sN+GB9OnZoWiaMCt
sWKGvhV6YUz4HXjHqfXY2+UYnYZkCOzcgU0n3m63YXWpZADiFJZFt78KBIzggxCsuiL5A1+qjtEF
g+6agcftyvMYL2wxi8473yxgT302p4jMWaLzQCQssXW9T9aKp8F6MWJU05NH30flxLO0hjCswxEL
MWqrMNLQdHrnlmbdiC99QjadDxaPoukw18h125MZGQ0tkCN6I7d9Ntc7TgUVgnX6NE4qsw9sBAL3
oe/3YHpczeROIYx7PQIfl2nGxMNhpyv678lzb6RGIuqrfIIwwme6jzYvzIi7yVzrwdDERwnh3dR1
XIOuolhzaIJs8ZLy/YpX5U/DwTGipU/HcHV8/hi+VjoexXw0ezO2ZEfSKyI92rkR4qlnwowmCoM2
c7A9YTLOosnLpz+k5qUWScthwjqcDBI2nRCmJC5Z3JWZzg9mPEbCM+5Dv2hEYvQU525tHssv6CDN
CeSG32fbGVmOM9Ns5wHtdoUfnlntsHNl0XtBNgK76Hf7JdJlnK9TS42bGQddNXEjelMAv2A8QLeD
WLcA7WAUDfhy66BcIQYIgr8bcre/AIMY0zVNtpE8Q4kc3+zezED/1vq21TIhZVOY8la0eyM3iWH3
eqiDPGLqLuMuoO9KV81U3kZ3o3vRfoXEhT+44jPjJ33M3umaPEfAS0KAY3o0nTP7xJRd+4/RKK0R
fysIF5aeVu+KFyh1DmF6v9XvQkZTISvt3AYwT4MFIfDhpQ9gQVZLfoSCGpsQyObADQIJ19Y0KUln
cjIfKTIxWLV4H0yqr0eAfqQzFRATaOTdLvgYvTHnc51veAAH12wUfXEBaqx9islwpDh4oskdwhYg
DiFW1ETlGmVtloUHlEsIauQSX09cAojbtPoCF4EyuAGLr4wbTR7Uf1CYWBvdPU6FJz+hPNKtsTvt
umui4AifVvoy51qfGXFpDobHEOJDUBjCGcU9e/YZHqOpXzaSmb+kaROVDny6iUy3YYnvZMQreroa
g87eEbkKpRkk6dTkGeYuDeScI0rf+/I3nPqFENE1KuANgVOAUy38GlzNkG3QTn54DR7dayxlyJtO
5Xsvb6LKgnKRa68hkysOFlYBg4dl9oqbg1KjD+aHfsFoq1mwTbTqi23POztYfMAjLlK/dMd3IyAM
2rtr3DvFCdP5PNpqwZa8nv6/WPUzHfZBu5ewqPNz/Uf0SKN2eDc9xJSUqkXFEXUHWUraOEK2CDIF
WYtLxNxXVUpf8Xp6PZpTpV+0nQ1/2GfJ4SkPDnfTTsO0MlBU8nr9rU0rKP0dTO24LzPf0ZNkz8Nr
BH+ZcCGz2D1jbatU8TSJtKzp328hIHu9qmOhWJ7oBuYDH8U9tsoqN10WuCXdWEAUIdCohRwHot3i
OTXfx+YZlrtAGx1iYCpd02wg4ddRBLkEdfvDWfZr/eF4iq9uwbxg6fS1ZHvacHFMliMuLA75LW+p
EWypCpQxV1OPGXmkymlMJmjqdPlxqylGfukzUCmWqmRKG8RojdNOitpL86H6llC6i6tCriQnbA8S
XlFtRnNSop0ZyjTuLqQ9uzt94ycMf8pi7JxIC1SbEaQvrr1MwBq883ljThoEhFwNvoi+O+tk31on
GdYsvFkd73MjaYmogHObBttwg+uDX/zb4hjw8IuD/EDFJzHK1IBZoCtFGavEnvtOjTOEnBVXwgwE
nUqMqJsENZe04pBRHVUqelP2SPv3scYIZAQd9fJNyZMVfqsiC06clgxWWiiIplkisd2iTxVJtR7z
MFsBjfQ23p+qeFOD7iPgM+a9q551LDFczAAQ9Q8TJyGp/bP1bheig/ftiWWgNlR5cnYuJo+lZmSp
Lo3zRuqCewIn6xQoA5YoDzXoRyALJ5UGHwwOgRtiPUm+kUkV4GBSIP2i+ji3ZKeG+pDf7Q0+3WCt
bNztMHv/8ozH0jIFWat4DpdTkgzFkn/HZqKWBFrgVN8RSVYqSAkneB4GfJWVjqy8LV2mhBTrP5l9
ZtTZRrPcqnLUOmp+0Bi/Jc6gCCDe8dQ+D3durlcDJBVMqp/vltzDhL4O4ihEWGZQWG2SVR7pqJdW
xfAow9+s1Qcc0VVRrpoKVa1DX/CrwFXSpdReShhKt180CGitXZhvVmHmtY7j4/jMrTaoAmOUKPEj
QYFrkQ11WUZRpIKoAGcAcc6ZwY4VRxkuWNbH9ERFVZShKvFYR0jvmkPy0OykUAfCcbbWruO7UBhd
B3cO4MW/+19jlBt9By/sL3p37DOkycNeDrs5XOjg9m0jgAlC7IzklBJ0SOdVCFLbcJm/CFZljUDp
xgI1kzuP1r1jJLoOpVTWavhFjH7aarHus8jzeITC8JAowGJEIbIVhjMk7l5hC1lzS3h0Sm0kqMF7
W2xsDgsp186tAlgwfJpT2WyMMnMaNaKnWsSecHah8eEUg+eRrP/ShUUlx6IvClMVQq5IlDVspu6u
ArHP3rzBEAhkPEWjlvQ11XhN3z/5IOiQ75EocKeUOyD7DB5wZbB6hJF4voAh7dwPVW3GSKXzn6gn
K/LK91W58x3sQUwSFSYzoUPJqE7KUdZmWONboa+KmVqMVGRShUczX/IByQh0CLwkUGAbz0a6DM2q
9gCtEHUgubNXoOrrIuj2NArjb7hjDl6x0MPyPTzPiJO/0P6mk0q3jNJm+1eZX1s//+M//EIbg8gO
7T6TElOxGqzDhkMJrVkIjx/zy/pFkFuwpoOjV2qe4dFbNWfWo1sF5bwtRLG9e8L3ImeX0UnyKU84
sfykbFOYlbB1xd8T30IoOafeIKa+M1Dkq9LgK4nZNGIUALN7MuzSYlNq5cSdNGykaPumPkOYLH6E
Qv3/+Mp5CLLJz5nGUjiov840ErYvTnnGK9fKrkqZRMXKVWpMYXqkEOrBmUxnaaSeJBYztKsES+sV
ex4jWrunjv3Roqo2aMxxjEGVNKjQ9Xt1Xq3/tn9baNkFshEDnnwu/NHwmc0Uh5RHwzg0v/GuWZyc
5tvZhWYbs1q3GOTpXJv/uyeVZqVuvJPv5I5Tzbn1nBQ5JxO1XL8wKCe79n7yQrUEWs+Qm1Cd253M
/Kt5/uBLWAGwuXUO4w06LAIX7IPrURGy1F+DVjCtSzqvHlxZOUepL5OKEjo5AHoUPx+OZPU6GVJN
aaVVtUR5nQSciLT6d4TzU7OaiFevKopEarqfxqy49XKbzkQDOsU6ydq/fimHXjx6CbWmbol0Jg/n
MG9PsbeBT1ohtPrCNUUm1dPqr7JRdui6qSYj1r+kv6rMom/gj2oZF2OrTvfZYvIbS7+NggYi/gv4
L77aECxFitDLkdFmJv3Ri6i7OTZw0T1E5dbmqyVLREfdGHLUd1gQIhaoZeHOSgXVNNZglbmjBMay
VNLABYOD8fNjTVv3t3gnVeApxBCJYAtGeLwQCMGCoH0W1+raZxmCNC3GtXqFqLWE+oSUU6ZDxaXD
AcFGl4bD+OfgVLn5y/oNP2C03uzGJDUfQ891SRkUEJdT1qtEAilNPM9Os6aY/HFVUq4ibKF5EDBU
Ggf8Uwd82aXH8Kdxh8Nakio8NGxua1eeV1KI3Z0LH+XLf0eshOPZLyCua/7wL3URdOz+3s5p8Ha2
/pbf6Y4spHjhNj+JeOuZXfIZc3x185Kdu4jeKdUb0LXoY3MUYLTykHG4t4V8uyaFbe5L5h03oUFh
tV1cx8/utYuM36qYihkUNUAdQtbwtvL03ZTz+APZwRvFwpteKXvs2V74umD40cRnJ8EGJJEL1G22
XT5mjRZAOrdNW+hzRh/YbGBlI2SDRwCpd3h173vrQ3uiIY2lo3ckDyxMvXHucT7dq3nG3fhl5O09
GTYV1y+tD0HKBYLIpFtdunSDnJVudRpLP/SH2hRIX4i6e7rUkOWX83nBlVucBHn0DHWwzKQPomgQ
ki1k3s7b+D8bpkzFDudMbFZtiKCXQOY6Sjy7ltxCUx9xtsn82/xXE1KTfKnkwzcVckwcqamj240D
blAaaoEMCY4B6FEJVzIfEZYewIajbVLC4dAsM7Ju7m1vPtke9sbW2xEmBGWe3vw1n/EUDah1eHDK
Smjnz5NLV+01cxjfgNzPoMdfhtXmyatEn2DaLfNe0+HkVBAWoFkOG+y6eVwjH0bdqrQ0AOkYGEkv
oXMh2j3gTeFrb7rEB3iQFYaiWdFoDjmJPq7jXXfX3cei3T9JCN9umcVDE/jZUoGWvRqDqQIk3qer
01PDQ6DmrCEff/xC89f8Dr6DO4FNbVRe/ShI6AP/MTCiIEDofuptYZRskwPLkFjRqbCd/QfvE66l
rubNWzJnDL3UnGQPXD7RVbRIiEgolUla1UgDD8kv9gHrdCGU2dMR/17dZDhMUx5Mh8UjLBBxPF2Z
Foj7V6ID8Z5Vwj+NdYXpQWiJgY5eo2oyuXhk3UeSyXQTVYp+tXQhpzYGu/c/94uddyO+32G4Jt9o
2ralvgxo3xwlPYqVTwFMUq+OrwUF6yQ7vr1755bo9uxRmi1jkU6XobJ5LpvwFJ4v4/4ynoSlZNlf
hEhIkdo0emYqF/C3wnltfOyz0DnHCYRpxA8wtaPt5DNTV6v6uIH7GC5v//oCbOkMIAFQA8Uoje1T
m55qavUHQpsd9BXI5CFPB+Pe4SModqa04Mh38h3xxzrDTDCiNYIcBrNTxEcxWaYlE4CfnXM/MHxv
g4/dcMUYEy2WUjbpQp4UicRHmQ6bLPxYMV3faVEZ94Bk48Gg5OGqgJeCN9WgTJOSx1OwwlFybxKd
II+RYZs8ID+Q1GCEtBvjw/I5bPh1WW9AIyFgUxIiA4PnjFwyEZdvQzinkA44iyICaVlaO/diZI9k
Lkuq49gCqHiyd65dEdzO7XObNuoUU3SQKzg8SCwkAToKJ5WCiLT2hr4GERDVnzjvbzDstCwmCWXG
nsnesT5WHfLf7978REqiP+7bv/rvVIUjzVjF9ml1CobILkHTVsuQ99SpQ+85odloZ/xEEwFkE5jj
x7d+4m4jw02WPlA1CIrL3pbsETi9DF/N7JdLbKbKlC/5ixhQYU1qbikJavWbbwnK8XnHv77T8x0k
UQ9D3ikHaXywQKXZqmHgQCWJFP86X177w0CfkxoVCyLQulE2Ojh/yciZ5+9gVSXpOsoAes3S3wSl
W8NsHmlsNezYCYo4/sCbltQvDMDOdMnbjooWmIO5MJtjgD5JQ1XWFk9AyXX3Zti0qM5a7+IByKTP
rccf+gjOdkj/YUnwS7sSFHG3abjrSztPJmCyq9UX+7OzWX3BZlelg/Etm5XBAaXI0cLTkBZA1ZFa
rEznH7ukWvcVssXPNJBC2eMqz0h/0Aau2k9oGQQVfi7OxTTK60gldfWfzWs6qOVPd8Ov7pEUIgpp
NAjSQlD0PGBziulX9nZM76LyuIKBZin6xdgPdp55knQ7VPRHwUfep3nzRq6dsvr4kdqRTyanBVg0
SRwgmemZVuQbvupBqs3yUY+aOBSf1KBXtK+PRXlHuLJ2wTSSV2wpBaUwjjeJiMgvkaJxWkCo1RTV
NcrEMG9RlFKLJLQCJfsxTGSqigG869LhB1f8Zc00XMM23LlhJKadUNYzjGEnu/QvtpEtQ4AmWzCm
raofNcw/KMZYoTE0OgG6Q3M+VFvqK/oghHciHtIOJ3gYDDqfPkx5+jPh39V62Jz0ZtM2mzV33Gna
rjl2+YNG02zxjdN0eAkteChluaAZ/owkEmpC6WYYLDUnw2ga/rK3j04ge0ezxWB1KeNwR8NoMyyZ
ESDznMOOqjr8ysH7jET0SjmLuxgJlum+i4B/2EF7hyFbmXln87ZcnmMNYujahA9QaXVOsGRvyjlN
M6jDdOz5wP7U1JiUFAYiZ35F3de78zjgxh66QG2LYl5RASyaEzVJTg0gFLaM1F2ZD+Ki0OvrYY3I
bEZZH5CBPLWwM8E6S2RXhfrPlAeR6YGPAzjP7SyvOuDOSzCRCuyVTIgEpjxLqI4SAqVMFT4qqRCT
4g78mh1giEqqiH3JMignKWEQeUzHz7kUYchkxiFVbEqkqv2yxYqvf3cptXA7OBDzgzv0RjwhpcSD
u0jkLnKickwUtq0XZrHXNFLTG83DNVAktTEnQrhrcLNZNr3f4hwiCOJtNlieheJcUZ11MysQ8Ynh
gfDqH860v/G3GGFCLlaJQniOfKa4Q3pgImUMNs1yWgue3szfxYhKjHSd7cvGKuANccEe+QRp62uO
Rh8mgKx8FWhUmBuaJk/7yAMGK/HsavyhQcGpQUGruli68YtIXmho9SmekLIxR69G/DXOEBRVcdHZ
KjgI7J+c87NRgvIZYk5p0kwoZfgiAaszHWPmJ09/RfpSbhWgfwhV2Jndg5lrDuIw5uECd0MIIXqZ
TP23PZpEbeBlSa5kiEvWw1eFtKkzw1o5jVrh7QGFGvYrvHhHc8d2C7qegE/3mAPJslfHifNIUt8g
3PtgaahB2qRc6icH9GJ33i+AD7lrj2iO4ArDwJwxo+ilgU11qcA6I+RUq44waJYrzBBZiKjQfbCI
YbGZMLipR7cp2AHb8yCK3VSueLAKd6rjUdtijdMXAPpMjAI4e3vmCJ5nMjlUswjeZ3SaYfWjiPtD
3sdLoAIAro6M36BQplegFZQZo5ejb1VQaOhkaV1Uds3TTF7WhEVWdXf+Im6qKh2qlmj6wOizHteV
yvySIqsYOyUHsEZ0XJFyH1ZIZusK9pVHTwYLa43+d9hv9+LkKA3c2tKnnGOBUITKmCLXkb4+0k5O
dF6LuFHf1gZGgYEcdOPs+9LTnbHA1hyRLl0a5UpLC4q2YB1C3lnraiaXT52YM2T+Az2L3jbpXiVN
9tUabnFVnbtzFiY3cYlIO+zNrttZGiylLHOsTQkFcF8RBf8p67sJgcEyIUBIAN6SToIHCjJOQgJE
+MUODEPutnTo7ML9lKxWWBeXrssG0DAJMSQuTuSPwurHHUmopKXGSHLZGUrGdHJMFlge2nTNps2r
aA7dDg2ATobNt2yvL7sVBAKrb+pfQHeLOgxIaAQE060WmwBtEbhXk8YIY15Ueb62kFfxcx6vp2Ll
NbgzVbiAaNIpBSvbNGlWZAy1EbTsFu2GxoQwP9Z1EoN8uwsfd7T6smkNk/l2q+ZAeKNcrWU6L1S7
6Tn+zKfuC1uDN5/+J2wqlozWif4NLzORDptMlMT7aeFxWjU6B5rlSS0xH6obKCd/iUhaL2I4LHPx
OBfuk2497im9IEnnaTWHtmFrJzWYqGypn+DCe+q5vRngmhLNrZEA3s2UtPJlG6c/eg8u2UOWnTMb
DaFfu24d5RjEaNG4eYQ9TtBy29eU1hC6gQUz39l85826/x580w6v7CgYNN4sWAPC2iAlpl8NBnDS
F4MBLKYBEpgnGwRGFnz04kYTBJPCL0ycCojcAsaAtZhCULHSzcJSWQaer4k8wVw8mDTHATPsAd4c
HrBJf9IoXj6OEJENOMFivCMQuNs4/bNmDrTXMUW1fq6m/dKTVRRSA0Qg+k8Ha6iaqvOIiCsDB/De
Mmn4Je31IT/3HL6jUtZvkDhoyskvWzp72dqogiglg/LaDMdkOZISo4izy82BkSl5RZp3p/bImCgG
v7TcIfgLRwcmt0CEG5RNtSz4QpUfaT3TDyUIExogQJpFXWCuDry24H50u6C5O7sLJY6qCpx/SY+0
JVFHJhgG7hc5NjvUrlnVEX5KDUNVixSfZv8VnnfmZIjpAaMY04joNSpDedROrj09w8q09AlWEExY
42IAFvEkEjjhpCYKCflQF/SaFAcCOa80A5+FQ+g48Sx4Pxba9RRzvVLLlgOWCNkpukdjPqQYWF45
tTbKDqy6Dx0EG9gtXcay8m5wXBFpn7lJg6fzL80IreptYDZiA1UVhB6LtE0MGpwT9UvVNosBFdwm
ORkLF7gmYlnvUyv0HY5M2dKJu3x6LXVN5eOvBF+m2erjoMAhDzJQcHY9oZnah2h5xkApghWUsM2h
EAgz+zqQscg6kfW16gRK48ENyfZ37TPWAae9qSIK5gDSsPflh/TiaNgPnIx1XFb7l/Fu7thmAfEE
7v3M8YWekCqG/mxS8qJzaOXoK9bgJkfA9cvYtDAGpD0W/h25yXOExrcrD9s1ZY9y74YPxxasr0wk
rD7ESnwbQNiAatPu2xHMeOOXFfvNYvPFlNR064sK84h9QHsA6VbwINYBIlQ4/XQwvNa+8C8FTlnk
yoW2fiVuTMrGZrbnrbn3s7N3SZdLQCaN1sW7DNX+47EzXxBszQu9vrHpuVnKTFDVVcM7gw/IvFWB
6fiA3kk6jZYOo0SjAu8gquDMtPGfNFl8B2cMidqHpnTs65Z8ZaexDMYIGunkxscrehXKiGUYlEpw
1PTgfzydWVfq3BJFfxFjgIDAKxB6Qt/54gBRaUTpu19/50zOd0/UYwNpdrJrV61atWpdu1L+uaV1
HxqG3BH0eqOnSLhiU6H1bTSJEbUoBL8LE1tZZKZxAZBs7nIJNh5Y8ZrtCAkIhCDuk/cZ4hazuLca
ZgAyAWIbmH0THp8ILWOnj0GKRdTlMpzZ+god8e3wvfOAdR81+uAFV7ZkBc4vRbnZtsrh4COtffMb
zGRrEdToPrlP1ghXJ+n2dKVjZv+9zvOOsCV5J/8DzlyoUxC7xpglOnboA39jriisitApEcRn/RFS
hw+r+b2vUYBBtkAJV6FFyklj0wCrn9/HtH5STzBN4L2uByAQPW2GmyR6qq5NDPwnL2BKaoy55eNa
TsNpzla+a6BoeK/yeNUhtyYE3hHO0INAQpkihUhhwvec8QYFiAdDHYYddK9YPmfOCl8VhgqOelfk
I9XNYbQwcpB4rOInEdG3GJJaC75q0CKRXOye9k+JP/QWcc/jRLhUest3tDhanxXcZwRyn0oelTPt
KMQhJtCgydQ8LeLvLO+K30YZSlFTJTTgroQJWJmayxcYHXyf6upPLykeQsn2/VJZRpQ6KYUSCVz+
tP7EHQDJin4YcmlaFTpMsYYlgzdToXHyNI6e5FIvzJvCEakp14LUPQ+qSukCjyYrdjh/gjL640Nx
GcL6ZbrOEgFvwQiMVqJ1HmFInQojelAPfWMhdGF2i7Ja8ZrCaktj5x4N2PMhUcAyXxpDu+YFTRgf
rNnIbP2UmmMSnbyMbAWh/Gvb3FizqcfMPovTGwfBf2WZtkk0+V/frwqYXGVDirc267DWEzUlfGbW
yTS++5RQFA6EsMO0gO8dvL2Z/evANxWl/qJyA58LlolZcjao/rHqot3wks0kKigJ9K28gxvk11ZI
Ye3RibUAjefvWjzQyWAzXA1fKB0/rhVjOIyfFcV1YxMRSzZpsLcYCWuAb8hgnIgoLfemN6T14BWB
WoUyrAy2+VeMAnuDTizgT3Q673UZgeBAYPguL2qVqCaDBA7sc7LR77joeZA1M9KaZ7JH0bajEcAZ
yiBaMRgTr92VbJEiwnBBA9WCYuSnCSjT5xeY3kYCqZoxr3nVVbnwRjcmPIP25eO9dsd5tzdKGjuP
nU3x9NUfdD+kl3D9UsmRWDKT86wWRs/eo/PTFIh9xQAdeFCjJoswcKJ4AE9cSE05wTUr+Oe9lyvF
nVtcBWiEiO99hH2CulNU8It0G14wTYnwQV0pjC3UC/wEVORcoQDcaTbJogu0vyMavDbBhWeopZSR
RqRbOloIWOEjfzvXYo2kz0O5yy4nEyBCypYmKlm5FNG0rqH24A45Ay6JnBRa/22VD9M4q3ikju61
Zh0pQofdBHJReqyMMrTbPkDQS50voobGpPq/f6qMUNwT56cp6QE/eBrgfBS4SkTyGsXTh99wYRQ2
mzrLBnliD6Qa3TJ1FjmiKkUbdYxVqcJ3JqD18wB8H+sw0nl3M6A9Qm+H2Ed2odgMXRfoP5gmtdsg
toPEZidN73Sk80Q4AMVsaMMX7Gioy/Egf/pNA6bYpYmLkyTR7alZh/C7LecW5Bd4hNPNUztuwfBj
R2P0msh1KhnFYxjFfddvRmK1KMxPswSfNBGpoTSP/zFcTVaTl+EfjFo6/OkOuAFRAlnu0IxItGPa
1jH46BJcECJ4svCMf9u0IeIRdjOBIkQLPZp4mtQ+sz3qEB9bneWxbDWqdkmoRBuIHjopcVeteKl2
LqEvJGHAJVbr94cwF8swpG5vGZ4g0SMwQ7+u3k4mYN5E12ixqn/y7n7my4pn0bUsSEQXz4QJqU7u
0vuKyYO3x8Bs4G9vyr9UfW3KzsZzLZ9GbRJdLdpOpzF40DHRyxK//iUEjtxPEv8Zyl2QBHU7jO8s
ZoSBf1E/GYoh1PWgFPja1RX3U1lDK9dAl/455PA9qR1WYQFn/Ka0NEzmMEm300izr5ALNqPLZDPK
zay/go+kyC64HfbzUE0MXunohW2Pa3rVbvL5SFUioA+Zx8YOhIuiN8o4TU+sIxUI1SBgSkWpBPv+
3igSVfQhFnyA30RiYTOSLmQFLBECFbGHWr6U7D+7qO5Cr3aNRDCC8MPUxh/6UxaNgozBtrUwV5TM
sme3OI+x2RZXbzsagXPZjwmc2hqZD15twELqBIdjX6Uo2jMc+dV8SJwVsT7+AS3WgtUTCjBVPRh3
Y7W/UkcENFQCWnNirucPnlkKthmMM7RfTOHQS+hp/irbuFNP+ELZFyXFsGJ/OLk1F+nlQcjBOYmJ
YS9VbCYFem4Aa+B19rZB0xZFhQM8p86z89JWiALGWD/b3SBfqk6/IqYqLXr75J/FerbUF+wRJXG9
jWUClC2WPiGJwn7K/tbhVQ0VNwPlxtxMD2tVTc1QC60/clDt84ZraLUTrFmxpSRIdmD1uhQOCYJ+
5ksr3meCKSJutLNdBB/ZhFlVqcwHD3QhKDZsoSA1PUa4qHwIU6lu1AdGc1ZreNetcPHpLPg19Ik8
6+l/KNUtciC8gIgrAjckD55KpaU+lo+GG7LmfC1EFLnfEpxjHhsdITcRWdAta2LxIfiwOFgzILqn
P+gL/aRSjhow1JTgmTwiRWOxsjuonx6m1WKyzr5hEXv6Rn5ks+GS/SOsYimjEM2k7oF08QFI1bVa
C+Mn9K+idsbWgxR84iOf+ugFEv7HjCMH4KcyjJd0ReZd4O/DbMvjLdKVNwBlGcMv1Mepu40yOgJm
G3Kp9x/04ZvyLcBMQEVdZXTWXM3BU+NN6oklcMasnuB3TYGFWCRf0soVwQJIPmH+y0ktZSYDT9qr
FId0w43ig0w8j5f0GB8O70sOd/fL8tyREwXlF/OK1EJuyB5ZSOsU8KvUwkMlyhPTrEDhIzizNbcX
Npm0q7ffqkrqG1QxXmpmJo+j/egXtfY8umUql6l8RbkkNfMe+QxkvhwM5iQshKZ0C+gHEG/Zhv1B
/+p5MpIFKuVCOalkZr9LjVIoqfTSPZKm/mNuKifzr4UmszreNDEwf6G5hDDrQwA7tUJQu/wF2Ev9
q1eOu0BofwgYllQjRzrQXwOZ99/sUqIrxStjeK3p4DY4wKxcNY/hBWgwTI+z48fw0j33ZOzD2Vf8
fLCOthXXrU3aUHdKn02MDIz+iGuaq2dyRQfiDro+O+LnTE6LXJfnf0BZmoxULe+2okZOspyiZag0
TiWzVo0LQwE/hqU0X+TjPVVK7Vv5VInfvC7YJvu354ji2d3H8+22vCz/Zun53ywLbXh+WKb4/Ftu
Z+nxdnanF8GFLhSb8Bmc6qhNMbRAmPZuOzHeDNPkBx6PEiuqhVoAHvdqpVMrd8DyGoIrKg6ws4Rc
8UaqmRVACQyDqSPnL0n4SPVtbNUNrSjRZ5IrmRExb+UmahWiqEfTZhJIK5Hj2aC0HwESigkxUl+g
owPISrC8D/UUufyYM462EN7yMtFAqgs9odfpM/iObn8s7xJHoabAPStNnVHZErV9RjmKzfxNLgoY
PRPqlDyUxHRwshurj59ukqJpYwZH9wFTdxMm2jYtzneulIkJDbt4SCUoVFG3Gean9+A1XfohGQhY
vW0hKAZ78FkCTIk/0GbIPoopfENKJ5eXYQD3gOoUJl2jxlNH+GJ14B1Jr1+apTiJjqPtYD9avd0m
iVmhC5zMilocjGHcUQ1+WGQI7GZ35COW7/Pk2/dX5m0/La/YOUzD3GA7vk93Y0G6v7FUuX35NdhN
9Ayo/fiKY0/qbOgRCZhCa5+XfrJv16CXa1Tbm6qjfk3DkXOZXI+J3fU3Day3/Vd6oaeqx2vEdL8i
nnJtbfA551mcmwLNRLLopry3gVtaGZp1l0zzNXvkxEDZpt5sAsB2An9kU4+KfabjHfpe3i2XAhiL
AEs8a7LAzXNJUHJVzEPMzreTrLquYqyWbUwZpO0HoVx+5GoZrXcUpJI3K/mX9FL6rFpHf8r6RFxB
g+oX2qCp0vjaUP+Feq6on5yNvSUCwR3NVNFJKqua5VZoXOr0IEw0UqoLBK/YAibp57mkmbxQIL6h
kPweykzLVHKNbGNVe8H6GIpaL2hor0SXovvoxwZAl1+5zrnsuDoWjsgLCc4sD/2+PCWMbjZlpJLA
MjCfjqfjA2k/PITmuOmsETkQg7jU8n2r+qhCQuyghu2iVokWX6QgzFgcWkB/GFfL5SNZ1LkNhynG
QPjEenie9mpmgYslFDJAjgFaqzyU6EfXBHYmwnhkOlOssav8VbSJA8oV2hLYBxrXbq7UhQxEYQZ5
hyopBo7XwtaGGJiQzt3B7Jgv3brEX6QAP1avld9wVUsxhu+T5+eJZhIIjOxOg9MlXP9S7Vu9Nd+/
aalG2SIuCrNVukXkMXLk0QhjNZedg/pbP8VqgVWyhMqRxk78VFejLQ2YaFn16L+g4bhrIvo1THez
9QxYIY5C97V/WmT6iUqOhj/KHf4xxS/4OklweBpZ0Qspmla1l/4DxuhhV9x/4MWFD1jOKJANnwhr
XqgnV9flRisOZFN63x3kNhm0l9ql86hbRkW5clR3ELN0IgtSuiK1EddcCDfJ1omcHx19fn9sbyvH
6hWPNlnLnHB4bfrjQvoCjz9eaFmKMXGr5rVHRxcW3vvoQi8ZSFzdl9ZtiGzMMAOJ64EKpEVZz0i5
6NRYtc6VTA/AvnVhJvLYH+u/rXvlQIPLc/1UyrbSLdQFmrkmpcFw2m9Va6L+U1GC+rovJnBtTuUV
/B+6BqRLfzeY06lz9YRK4iM4HLfFJzXNQKMMDShASANe1aAugbpBsXRdnLqIHS8ORefYeo6eur0b
Eh80h7zOUt3U7HgrXvfFU66SGxZmm973IMeh98Xsprhllo5yt2KGwg5EOtrryWoIAvQmEhjFg7K5
TXqY7cmAC+oaklKlEJNX8WE9ocAaoDIZYBK+f/3YkV3hUckr1+2TYqxHZQIj9y/VLl2BmTidspfF
Yphnn8MFTQDatq7j8IRWaEC/TTsLctHXLsUJNO9V7SqJmJy5d3P3+MUnZM4Nuy+hfqHf68kpHePQ
+P2OkcfLi9xqA2+3O9W/5IwiNlQXsJj2zxNmcsjno4xLg+RPBJvseEUsc/1NfsmkgYBEyiy1l2e0
7GGiHw21laeJQIwi7I/O4oeg1hQGqEPXdIbCJmJF7tQDkEplgpNwNUB2c/+XETw+uPmDWPHGkHsD
kmzqi+xfffupOBfdcYM15Oj3MoF/l49JFySIPu84FrJ0QI0gS412n89z8fLZN5gw4Rmf29qw4lQi
2+5lbAP7OP3R3DNXKyAdataEP2WbGygeaSoxKmfWg9/F9off0FS5EW/vYPLXZoZ5Tf59MK6VKyob
v/f+yGp+XmxweqpkEsXspfpyKyXOret40x5fx3WqQQoQEtftHwSgatkd4P5rPQlsE23kOQSWgJZI
liguvAqfJfXXccaipEeGywPtADjigyvqUA7s3aUpCAoOUT4IYOaXnPZjrO7jMUK/xcHhEqsWCIiA
CIeg987nzP/03cc4RIRUrNbK2BMQRaVOLVIgtfGGxcHoJw723qnWcKGL6fGGUsCscgL/Swli8Gm1
hjPXK9goAe4giwpiXqRH2a8Ok1CpOD9OESvxoaOVxcbqHeExRz6zplII9w/SCLLFMV3nhzCPnjXE
d7pYOIoE+usBgTv/ayTPIyvqrB6zXvuHGu645Ml9+o7lkgVObxKTjWOGqJ0FBptPpQ3fSzQzw+lk
6YuiSDDkSAshonVgjZj4KolK5YlNQ+LD3qO78DIWNr/TnsXWRvG4uOzqaWaH6vJmIDLpaiBsAmig
QMULAntW2siTF0t2HRowBlQQsDQnEYFiYSuObbyd+jh9Paf3D9Ki2Y4iipSotVbDH5LKv0iRUY2G
6yFNY9N9bZwABYllFhfq7etZFhSuOc6DepeM06Ykv80jKEpkbW7kweJvC62TJNfCKQ7khVzgBN3L
8kykOoPpIYTDpN/PeOKGx3qZmkrlaaMuhxG5SoLQA+jM6iXymhAgc4KWQX0bKnahAOuK7IAO+bFS
ljKq+uoD+I86it1it3huirYN4e7YzsqGVrvKblW9bXCQz5nhPlNe/YxS5Stynxlu4OmdfvP7Exwu
ql06Z9Z6kiSv5M8FrxG9wVH5zBVRoM/3Uh8SrsQFBJpolCXcBE9283Zsx9umcR4BJFWE9O3OYWO/
I46B7uJ8RVZour0311TFwX4e5z/2GKryN7MSd7eY/ytWr+N7sGeOHkpZ4KGq5jRo1H6LtEalViLb
OI9v5QLyU1CpWrnGpr/rHobJ8m8/iROocG6amOlSRI13gzYjzwcCwVeYua2gUfoq10olRC969Fct
hfA/Bjr2FjXqfWGu+YjSquChJPPwYYx1jXDt3oAfg3ujU+YnVZlOtNiDHG24QLW1Crif+2KybCQ2
GjEn9eC+esvekhyKD6TBfoL0jj855a8VkZTBlH6xU85uUENioV2umJbxSZMxhkIua12MERQQYoeR
Sqol5k/5MOyKtGjR+FDWzDoqB+2vmCdXdC+f5vey2RE3E6nv1e26dJof5u/V21jUJU3hjjYuRiGg
YoE/NPXSCfpo4bSq7iY5aB30KCEf5uPO09QlEMfkcPmNkQW9c3rVWh8JL2cWxsE79fyNY08nq9Gw
PZM1+ihE8I4VE/UHoQj6uYQNesLnaycYeGSh4X+guVB93MrPafrjtWpix74dqptbVXuHRCXj1UiF
es/xFSIe0jZ3aAYaUEETrS7MvTfpj6j54LNbDBVDWyiCtJZ7auljE+ZtGTDvqO8kuBvBvldDKPZh
RyFXJGeYqgYJSbTEqP5R61I36H5QwZJD4yxZyUwzU/wskvkEndx0ZNVAOsQ7RCP/KCJVXputdOqq
dqpjKURq4Sg5TlxKDFVDV1Qg4TlO8LAXEBaU8e62q2/rZ/jEdvw4Uoifg07qZj5FDEqo22odki0Q
vfvQp1iupRTJak/37EFhmRG5FoECYQKIUgYdbjLovfIXHNY8mBFPdLqcg5SYLK1RvJqhsfUsJpA4
pyooW7z332m1W7+RiWNsu+m3baG4m5pJkMMt5Uw3JDopEgTRckoujcwauTPXVn4TJEJTFYD3kKG6
VehNrVnAqOVpOPnapIkiGrCEy1irX5v8EFKUcZC7sqGpX2Tx/GteNqXTBASU7Gmb/oLdC9T8VXDp
ZpFu3IwE4wGB6n9db8Q+zFTgWFzH72TgPs/otHyiyXmgURjEeqD8T3LPQ3LxbQoqPqkKQiSGKBBB
dKKtptXjwOflBJY/3d1NEDAGeD9/pDuoVp++sJH46cQcy9fRpSHzEoSuqgp2JlSol1w057a8g1da
LkffP2ASjHs9z5qbGN5qWTBhlo1+YVkY8v93MYPZxsNeHjfFXItmsrnWS98+kvsRprRHT9bRy66Y
Qd6XMplccZ0sFvZKOPwWxgUT18ih/C3+JmQP1s/y+lQCZT5hXYi9n93UMtHCSy8AH9+758pvJJhK
HeN6fP5IoTkxheVCecg4hwZ+ZR3mq2dU7+Dmkuk/NB7t/Dg5unYOvc00t9gMEuG5+d1IT36p4TnQ
U3zdPCKHs6moo/1Epupz3z3X81iY3mZWqFDk1ACGKIR2AubkP3JgDT/Dv/kfi2+mwaEHqY/L+Epn
iffqTzdLXJ9uKQm756su/hqa0K39IP8Z/nZZwDnOrooCyU9xClbcshH9H4m4CyoR2966dxhlqRJK
ty5Uv36jR/GOD48AKmU9v2VqYWEzoOE/TWEusBS/qOXFFpGe3RhAYHGALisUCRhdrXioWPnRToOz
0nnQY8CiLDjN5SNKukn6x/01b/hG3+VsnS6UuC23+XfzyLSkCknPN12+td8bFEYi1XyE95QJfpbo
QJIf3AWrZR5BJGUKb1WT1Wf4YvKiEx/7IX2CSW4n6Rb7LJ9bhzBX0T8q4KYfaTh0qb7DpGLfVeqs
qUFK4AGn+7STeftunWaW2WTq7zUqW1pZ6lyeEHc0VyeyZbfpkV51BRhCyKLBD4VmZTkkujILCLSm
SiWTIoOEKfmQX3TGeEw+/hAj6xsXWRhljxzowlAU8OuJ3qggJhbb112LFvBhF8P+x4fURj4o8oO/
OJuN5o1Z2ILJWGXfbnQQ73QWqfLbwkDHrDfUHZisZtmlfgnQSw8ncmGoThw4P3ZAs60COXtR/AO2
Lw6POKik60PfCM3yT+U94wJQdtc7fVq9ySm/yfgz2Cn0/WrwFF/xEyknoy1PLEFiXprtEfNqX5w7
vyHVTa7yBBFA4i3zDJNH8Ro9LhZIfzR2baZCJV8mwVfhbVZrBDKInqRqoZ5VyBMz5Dl2CS8sJO+Y
DVeTG5KQ62Jmas/T89tugFp6+UshVpx6y5fx9Mtf/GPFZLl8AVEZsSTN5xZSiquAqEA+OpVTBIm7
/r62vk6ONDj4KdGL5VZ8nV1rOSwojB9ciEWaMpfifcH33/Rt4oYtoqBtyAUT85nVhpRr0BeAMFNz
hZ91L1VNDUt4ei0+PgyXTBdTuGO1Th52ZJ43wpKEBWFMKzHiHfKXm7rP38HP4KeTgLmyraZ27ce2
Sql58hbkrmH6tZNEp/K3SDnzT7mCKPH2UKFrMB98n23mkuUN+nasvJnSN2gmMgL0yVkVc7CIWz/I
wN9+aj/5NRH76V7+oRlDhC0ovW/QQMFNBA5YxXIL1ll0HmCg9savAWx4IjN9JJ0qa5Fxc6SvNilh
QQtr3BQDhFD6gHxqrzCLl59l6ujxjlA9xBdPlTvZVrIN+axhVeqmg0If27a3qlwpbLQAEIFl7zwN
LKxGfS1RN7glk1l7B6zsFZp/T6Z2PkIz1a5+BehJ4cRSORTRq9RUdjMoWQ3zvdXwlT5+9qI0yvxp
mbe80Qr69c1Mu/XuMrb4SkZQUYtcmfAoeO3HID8BEp7Guvwy2XX0UtFYxQMxuhO81f8wZBF6z5aT
fSH9Pzw9Swisynb/eqfx9gD/dKTdzDH6GbPYQVJQIlXygRYz8GmwKMzbNIR7k2KxCLgPhVvMq1sH
2QU6AFBvbyNGjwLVe28HhwVG1JqcGyKO2MXMON2iwDw/3lLa1MUxaSYIzu6k9x7fwAjP8u3tj2UP
y6lhkF4QgRBO/idjjmBLtkaDJ4h354XMDsiPLek90glk5GgrLBlXKjUZ7Pqv1HcBLblesyZ87evp
iguFxU/cIRPwl/EDhxBi4hh5TVVjwMVSl+ox3Vp1+Tb5lXoMsu8dNC7+krVrjnCONRtCMJS2EDQd
gIoaK3i55/J7+zukzej8O1SiWGDZKl7BZ6i3SwL9Ew0ToD+1wdOiOyTFF3fbYIMoHwB7hFgqkUUc
W/CXODSnqzwEQPP8ZlOMSck80DpnvFQ814ysIQf1ClpQDBk2FJ4FNjnKDO8CsqzgT/chlvlnxtxD
06OZQPNGeIpGPxEmcuhnWfNjSoexKYaatTVxLj64l5Jf3I6dR/vRjrt4e3N8UmLE7dpyZsZw3r4i
62nFMkm1LTdWGu8uQLCDW+Mt0ij/f+N5chMyU0NCYNAT4+Z5XkdSva5OvBWNtOh/vkdGSaZVzBmJ
OZT+xNLl/ScCA2pZ/lSJ6m1v6QrWRm8R2fShFDEQt8hOSg7T1Rbnc8VAw4/sD99E4B90cszg7IgP
3I79Xk/TAVYOIz4jiyzTTaUGfweevPihKelMwJ2Q8Bd1c4u4nr75BG3MYaUtGgvZho5JjoVxuIIa
gJvmlt+Odb44DCmmnsPL8z8EwBrGrYf2nV2PsLqNAZLi7txjcWf5ArXHdNvTLhGhhjKdRA9Z6TX2
ykh/d6lnZBUAy/z4tPrzU1aN1y/mGU9siXNQeTrXgbcxQylLfryf/c7IPJ1xYCSOftfM19jTNxlV
R8WNi2/P0gpQNV26sbPihZWMOFSj/VyVM7fyhlQsFzlO0aQQWsCZyaVdBz0BSTEEdjICyLFZZ6VV
EldGHAxaOBb9l6a9tzHaTlVabgPM+flaTU33xMxv06lB5a6YAqyjeqD1x2QQxyPopaJOWnk7H8nd
Xyt7tQZpt2aIrkgJPife8dtixaPJY/Fd7IMaUvlCIMNtr/X9ttol0qK6pA8TzvGFEpgNqaxlCKuW
Ck6g0VF/0t1jjVpXahafDfvhgbLaJuOv/oua946vLr0x/464zTJXO0DyRhdhCiBBZLvVSbSDQxk4
03VakIJbFglJRHUx4RwxKPyFOXmYVZ/fh8iCq9xkpEoQ+Ip0/ceNxGih97JpbfrKzVP80r9lxtev
bet3gveQ2QSFXfFAuc6qnPwu34EXYKF3wY1RzPRROJTqJ9Y4pCI+Wb4vb++3YhKjOkgxZUDh95Xh
uYPvvuvxHA504xZOUKTZOlic/sZ2i1rjqFqGEaWgkpLKjy4NU0tc4YxKSypW+BVXix/JpoyELANk
mEYj8AVwBArT++kJtwTMn8qszhtov9QW/gOlo3kHHLU3at8AVqOqlfHbog8v/lOW2yeJsGqLw8Rb
v2tFUtWypn7f6lQUfEmHpos99GSiHY2niGEuv7562AueI3o2oJ3dHmNhhWDNFem9RUjPT+vf4cfj
CBHmp9jlGDch1FIJE/ki4ykYag8LFIvRRMtsZT22jQuaMnO8kNJv69EQSrySNvFxjeUqbPfhp69D
YpeE6zGijZmQdGI4NaamIqmxgejrM34LeMjFd5rjrFlKlhuyTswZhgpkFplYzjHLdQJc8x1DiEKo
1wM5GtBY9o4FN7QgTHWlAeA7+S/Rwu0E5baJuO6VsttjWIFIkDZBvpevwVLgmRrIMd4tOW1e+4+q
LJzqeYBNsyN4TkDlUJ4sSFnyktglO3FwuupR10lDHJw0G+3sqEaS9u26FtOQ0ggrR2dHbWQJ7lUZ
/DNmLiD6HVqUIpOmt9T9iakJ8keySNENlro4noansPzSxQHhBz7LQ7S+lr9DRxPZH2KcKWj96eta
iYE7kagkAv0apbhzwhtNiHzUHEOGkDdccUlF6jQ1+Sr2hwEKQNjuZYV/eQ0/5YpSu7VV+ghkMSiy
5pdxhuGFkxAC/G+TKmhumgxaR8YVpRNRNk2vNhpJ7pBEazMQPHh2kj4Fr4gmKZ9zLj9pA+P/N5TD
fWJ8MKRSX9EB37dig+poKDhlT2o9FE+EvU7BvLmiG8C3D1aTO3QDifPAq7rEt2T1EEybx8o40z5z
a3rvwbI5vpR6Jvd7vD3J6WquzZNYzCU5nvYMpQdFx7EZFhq1XF1igOLkzgpb3HA+Ld10WGO9RI1q
NP7Em8wl7j/0VVnIeWaiD51i1C7hOQJ90GUKoiLthR0anijPy4fH1ACX887gQfkYPCjT9Lw8urCD
ca1uiPpAsEdpiAq99BPsqgAg+HGGVk2XumbcAEcZngSLaaJk+Q+pLL6isEFuqLtuI5BJ0Gkxklk3
tEQWxISDOxH0d4/I1x479FxFzMYD8RNRMGs0pQFk2MjxEaNHvD2c2iIN1rGVQmr4NQt9jP5n97Xc
/ez3hyYHWZD4cGnPIi4t3RoLd61Z04tMg2IcBOZGcVvEOyWTR4sLvIN4wfEvCNy4Ghm7f5zKyty8
mhAEsWMNYJcCin528Rnd2LXoqHKP5tS29TsYg/oaF2JT8xVrIEsN6XsLDfZSug1jFwjTpbEQZPu5
kNIY+NwKjG0RHCpE/WUTIVI014XB9o7kKuPzLw2K18+lI1LaUIdJTylVRFIZgTdo0VX+uLWlKOMS
OW6+1lfsYBB/R7/yTzpfmQAHV1rgCcVt8SFZezAjh31ymsN1gwVJrn9UB4S3qNJQdKuok4Y6qJZ3
NHObZJQBglTtppaVofe+IRLDMRbeKYiGLGysI9XPVosi/6E09WH9DZ/PpY8VkIJkNICtxo5dVC/0
O/CCcdLqtIT+DcOWiQebA4bcmRaFobRSZpfCvLRh6kuDL4SOk/ngTQdUpJqnrYTMaqBhv+4+LSFC
mwh4hQcq6nhBCAbnBQ/2NJKIjVtqb04QmO8AgWrPnZ54DTrj1Q5W5e8aqJXRUjVTTIDUd3KT7OLv
LbfITXaNO05L4CsutMtL13aNX4SXZSi0L1WC+cnjk3J+VH74pC8yXg41f3+NC+sHfVdzkBlwV+nS
RpVGeOkXKpspirHTK73Gfz4eb6+fSsA+RucBrXTP3Vv4siYYzLaO5ANbt0ia89n67S5wzvq38MgL
zgBvm3TxZ0bYuE+XiRx53Rnl9/AWJueb2e1e/l2ewiM0iXDfPdJN8ND/61/mma/M1+vXZZ6cv47z
4+fwPLSQ57t2JA481hMfma/VcrW8zbN08lnu2XIM0jL/lf9Kcwfv5cS0ML3MH2P+/v71pMXG+AgH
dIz0ImS0TOk2zk1xfH8oL+hm0eFB7hCdw+HP8DLe0BCFOYUUqSmY3+6zvOn+8Be3bf+n67YFtLzM
t/3TnJ0kD6XfYY61Zd0vfLzfyomPX3a17bu7P6hdu3lqmunht8FFGouIgNItfPaFuQxFmBntNY/Z
JyX+RbUUq60JzlXQ6k6sh+hCDqLuQ42Vymsng0SQ+bAzWfQzlSDKevAQNkLsxD7oXiqTIBy1qn2M
ARXaswDjQE69KtUIshEdqKOyZztaX4v72mQSmmgJGwFP9ozDTT6+W2slM5AAx9RgJOxr/vHxWtaA
9a2FQqBG40p9OOAT3jGNo+lnHndTb/HCyYeGixNBZAjgcU1Fy7lxxVV+Rz/FyRKnJzBgwpJMotkM
V73VagF2vWP8gi5F4dcgoAr7XsIctqrPXhcX+V8yEGfzwRnPGzBaZTWS/SMFaPJknpLXJLPVvGac
39S1GCFhPQr5JEif45S7K9+5L/nXeUhuaT6Cr0YabOR7YXrxciizjVLQQE3XNKM+vPwrL3b2qJCb
5KAkzIACj6WRucbanBai0RnF+z4jmwpWOMLfn4+ABEj/N9BZXxXRRWmRzDLlozLOfE4r1TnXxG9w
oBvzQEmUjwhT5CXqJpEINZSIDkrCdp5nlG4Vv85OrfC7C0YYBrMg5HGgOH8UlNiDA3Ypm86hPr/b
4o4EaLIwxK4vDPJsFgbFVpfRJbCEXvJaRCNnNnM1McnKrhloBwaUc0SukLFrhKUQSfDwq0fKNpzT
eIuOMZb88ztO3liAoxkWtIpoFUByY8OhK3ES7CpZbkCbaM5He+5Hibztvjj6LjXCwaZUY7RLpSBg
AIqMJePOjuJbOGoAsAZU1RcR4J0H3C2GKVKs5w2y9DDIsznjNuJ5GI0AaCGrMu7cG44MnS7goZoh
QFAdoYBeGn31eBBo+BZwW4NBibNEIZ9QbO4x403t3hkMPnTIIXtIbEZ1yPs9pyFONNFclS/l2Wzm
lUGWtvEZBxwxl0rh6B3Cte/uwfRj9PjDXHgI0fRN7VFPB4gB88FhH8VB7WtAnyHOQx0Fnj1vGFPq
myWGZ6RQjRiBL9zefbEUllZcUWMW8LdkmcwuVxAGPF/p0mze4p4XSfWGZOuRIuAm3IMZhwa6/hqE
M2/NjByct1VE+cSwtRrSDFuMjUGuXgfzjVfOqtUu4hFEfNFT558m2KJuF3Cq24e3SHEd33WJDpG1
ApWoLmSQYNa0amQiCL4n+D9oTXxgvgpoR3xiMtSvwiz9g4AAWSA+ubrapZDFchQFl7tq/zMX4s7E
iHah9PlaprF8SVSs33ch3o7YCdmBqPiPX8aeDyG+sWqLnEaVpR+hhaJbHyUMsRIQcTyxYbQDPDkW
6o5Or/4zmI0eBODNs0wjqQWIExchP2s4xH/AE+Sc3RenX8VQYSQvle7kF2OG/epq2rrd2KwVSjh/
3T7Z37+Sl+rp1hdKqfjxRoql39di6zkw8EGLO8U+savVDzKwlFjxJmB7ccA41MaRuUYelyuFSJFe
Rf1Q1ZPhGHoZm8oQxUz+6Duid5kw6b+SEegm8EMYuASj3I+RxWeNnz/5LfG2d+a91gUHcb3p9Qib
e2M7VijbDyPWIgCNLs8mT03AGxnQIc6u44r5B4XyDNhiHGtFolkPS+fsjsQLN7iDD8Zg+Llu/KBF
xZC8PVGwoeLWc46xOXFBnHvFAPQS/bVaKlwz3jYZazxzvbgD9Xd+RX6Yn0TfdnwnVsnzd6D4xG1b
63S7sxnC0DBcWRYwrbNwxtpyDrZ1LCLABR7bpLoDvykG3ENUQz5Y8Vh/ePJlloAZPaGatPD3YL3g
58Vibxq6BnMd5gRTLmZ3SarFJNgO4a8MgQWNv4okE1gEYsOjhsvJnElOo7F8BaNgEpMXY/MpznD6
YlNW0BRGDemJWDaOMGNen7HPs0I128iS+hFoEverd1vVVpUpzOPDR5dizerkVGH577a6J7gxePsV
YgU03lRn+R0zG7jFWIt/HLTBvBWC0swxoU5q17K507/VQpBrVsLkAUqNBvCTGai5t551mC93lg4k
ujgyNSWjOe2/xSaxDjPGzDIHilFeeUywStEifYeK4SI7cZVjhQux6QMXkz8kVTdwh1kWNYepQNCI
17Au5YuHejjj4Lx61JhFCFx4D3BrAOi43HCWLdGkTC7LoW7ZBQN0K7ei1dELidZ8Ri7UoWE5CBtc
CzuHjI0tHs0UdHQpxkpj+fCu5ixlM66TAaOqtwJRlDgydk62TLpYelXf32fUB1Co7CUA3+VRvcA6
fS3d3myt9SDXvUfg6LdMNCJSPOE4L+X5niuGelQYJTuYnD4GhBvTRZ/vs8Vj1Ahb3Su1oei6OF9J
b0aQtikR96ElNWyK5w/ziMCB6KlJDofuCRXDhKhac0AkEYifMy+ZW8RhFjkb7rjlaskR5E+g6EsV
1J8qLCDuxRvWyEzXjn4syH/jqJppkW4E/gtUSyQOCCIYAOzR7PGos3CDxJiTi+lP7YVsYOLyCNSL
VQWSjbHFZmBK4BDWlkUbqioi+VKgrIMwluetnpvX2f/M5orfEu80XAlKf7kNL50urWoQPzoQ8Rr7
PhuvuJMazo+PyEeGqEYIfawhXFl3ffiI3NUG4wl5NIH6IQ3fyhi5eCOKqzKMgyd6oco6sJEKpiqY
UNX7emkPSQ1UGaO22SpT1loXSkGCxalHMBQ86Kwmph+h+tEfyGXwNCR9Gsp48+ZQzMAdgamSAOj7
uttmaG4O3ldDnSpoYkCF23ALfEXyChCnAEwoZCiwkoRekGzEAJawhyl8Kwfj3J6giKuV6SJR8hie
8l40b2idg1rZ/UUKpFBSBGONm4egIKZJQyggxQv4TBL4HAQKwEhQ0nsLHGviEkzI5vKa/whaNPPV
zMCgRB5geYLaJbDErW83OQgHIo7ZkMoSc5ySsmHnzTEEWSQNBC/9OxhWaYGU/DBbSRHZwevoCtrL
7X5hfNRH9Ekzvydh4dra1x0doTuvHeECykuK7f/WaJlzCbjx7z2lr6Mj+FxxYZ7QowSx/AhHta3u
wG+kVsQvfXwZGWBTktHAfOcy8ghcOeAtZwomfKwwAsJ/HImd9ZaHWi/epdhedICpjzN/I8nBsEoS
TCqswPtobmQ3sXg4uG8NYECGszkulMFEaRls40khzuaSk2AXyDKBaDJOMn+XXxGeKvFt80nRcfnL
xRdfjWnWo+KLvCEpRlWETDxS8UsMgQF7UDpmGvE9aILlSUhYBQN81C/ZxcqN8Hpc7ZrA29jHiLMs
1FC8a3FoPvi11YRgu5wRehTgqz2atTYjgJfePO0ej4dPhdgcDkGPaS8KTOZFnJfnhOHi7HmaotbI
QuXsA/Jp9Yv+zNx83rZpK8TKDz1qmsEIReht+4F8OiofwI9U5TCs9tuJ+leRHC+RMP2C+9zzfoBy
cy84sy8lXR0t28e55UvrhZSgfNBcjpc1hgvyY5nD9E411fVEGsdE2gy0xZIejMofFDakJoJ3aodO
gXftj+tzQrWn9FCLLB4tujRo5BCavamcTXop9SB5cyJft9pXr8E6/UX8QsOA3qAHo5kiNwZ7E9hH
erCnZo9Fn5fQ7MRmRyj00BRxcKb5FreoQXxNv6SXMvENi0JIl81Gg59YF+cB65/vdFV+Eo4QhUV5
I5cnwpCYKDgjEA3R0GzhYsxmLSPjV1axMGBxY0XjNpH3WFWX76XlGDEwtAZ7DB23zUSq15IrM/Zj
sFanARIdJAA0KUgi8jOznfc029j8GNWeTm0shmoId+MUafu7F//mVz+TjakKK89/rNcUKk0UhlXX
/TvzhHYtJO/1xqylVYcL/XbSg7EZjHfT5nU4xbjduNwVsr+sS+j4UWfCzxmWVZDATKmzQGcai7tY
0Fg1+o0p11UJpse6WGDR1VKTJk/AwcV5J2sCCChwLHDPxOXKGIqlq1cvytZDJJOC8bWuRO2qiP+5
kZTKc0P3Ve7bl0IroNFe9VXTHnupRAQcHWIWbTZpDxatDQvcgYg0zqsWZNe5CM8cRUOih+GCBokL
FpZOwdQOJijq3rngTSdTY8YUgY4zqgoSnqySJtUdebKOiw8rg4M+dYPV5Y0mX/eWiv5mbgtFxgoj
SfskLj1mdHKC+PVEEDmSpCTY4uGnmWGbV6bJlVrfrOQZHeg8lzZnNKVvI6/QhL29V98WaeSFEjjQ
L8HCMSfvTvE1JdFtzgupxiEDsOh44A5MMe+uS9qUU1hwkdw1IVt/wOmvdniByo6RBA3HoVU1F85O
qwsy+Smvk7T5oiNRhHf4VobEjDjtmbxiUhrYJljtxCNLrE+ikqVo8QcDE0uGppncjCsfZlIwWg+M
3RsXQ7pGcU0qnZzP8fNsAiF+7Piz39DmuzQd84BgxDlTIENDNCxAc8okwZFhGo0pGGCRRKxN0/A/
os6sKZWl26K/iAjp4ZWu6JsCQX0hNoo0CiK9/Po7Rtb54h7UsxUoqrIyV65mzrkWb4sejE8qiyNm
0njMypq+1Dq8gDdONZM1+ky6NNhLOp9MJeacpt+dxKLgm5XsbcuajO23L+iEsiI1tHygvpKbfJ6r
8srcXj8RoZu6WK1tipiWupIIezA0YVio5kAQwJzLsThUM4gt61z7NFY3gE76254nF2p5fB6lOmyN
/cc10S/0rXIv6/D3vF5fUqFnLLmMBTezyMm9/OIJchY/dTYGd0WGGbjgfnIGJSqd/i3XXsVWQa3K
2X/Zt2tKOHGscrk1mqMnNUJpiFbkgSYJlBhDidX8n+rQmNVHR8UxV8yrELqjU5x1ThrFOZRnuiaJ
rOJK2UY1W3lG4j50wDwjdA6S/hoCrWhgm+yHYc9w30iKmowtewqZOO4Tk5Or29Kn9L9lJjBEiTt9
bkTAmBGhESgFWl0/oSPO1ER5yFlqJG4s/kt4IIREOKZ6gv5/XZV0BeNt0oognxGQqRMqcoRIuLEe
i6o0iHAkWQYslxgIjIsf00GcF1m+uDbRgQy522WMbWThUb2VcoR/UKpP0Z/VnuJJLwzASbpgVDZt
uhRb1aXVqbecOdLJO2g4aM77BN7JmtNtZZG5KNwRpwilLliClmUmk8rwFLGJ4jpQmf7oJBX8gcWT
OGauJ6vqidur2Q0g0wwa+xyOL93VP57SEWPmMw3+0dwGO3pguMGfxCg4RG4bShDfG9497+EX5Vm7
7mp5WVHSJb7YTey3YFFRD0h+VRF7o8v4x991dAWbWOF1X+HqUIUJ1C3m6njMdk0usMkeiHnDS6RK
PtWkhG3xRteaPFP7DxR4soLfgkP0BmqaW5O4854+4y1hX98G38l5ZKlT94eJpNPF8rRaigPNAvVg
DgpG3oWga83yIaexqmM85S1iEE+VeFMlIUYZkwyJIcoQHC5JIHI0pHSWZPtnSwJGNOCJDU3+m2KL
J2S3vrnPZKAiRH7fJktgJ5WYTSB6X8aTN2qPxybJs5mlAeKm+A6R03sGAMZ0jx/EPOGmMOVW/GIG
KBqa1ZmQSprEWN4JebEdWqzwCRWI9yl2syS3NKDIjOvNMCN1PcjULZsBsZmRxyAzSM3z3bQNOEvm
U2IJXniFM2qhj07ujGwZxQiAz3GKpiJfyzz5rK1fl1G+eThXfp7n0/K5QkW2f10UXm+90istLyj7
vRRHVjTjoSqgXkWoplEmE+22p3tWaZoDoOwWCtixwlALPUPwqXaJszXwqp1MgCU6NVVBAlO3AR6H
zqWLEJXJDMofebQr7X6VR4uFhYnQGjtAT9RKaNOpRbCh4EQwS7IEbsxzOu8uyF0RfmNPgiC4s+YF
+6iKe5l1EMb7ThYx/A4exje72AcMZJqfYYtIzMC5lYhO3VtFCnD31hwEerqRfZF5Jhn1B8z9fnjq
W2M7Q6utnicH6muA6ymflsCxXruIY3J6LL8AR3mA+io2Dq9FLi/LI/Wyo4Ilnn8/oRccyNZ9S2rz
sUWd7NhKyluWu0C7Q0Rpi63XpgUbGD58T+0rT9rgWsmB2wCVT/Kiv+tvh7brW8XbSWogVLYQ5cJu
J6vyULPPOGHkCyqocvAlYcHsecYZ7veNU17AyrxgAD4Iy0wxFDEIbPmEJur/0dwWHOAbO/9U9xDY
Rv3lxExTOU8Dwu7F2gx7rSrfN2I8jnGrursnuz23Y4JDttCuALr5wX/yfrI4yBgDD2NxsaxIo5HA
LYQ2idSehjOptTwxtCoGyoDsG4U2c0OpwKtBWhNg7SkqLkwekIikpiqAUkh8rn5HW/Wr+eheWyVY
jSo93DNUCDcMUpkhulMSdDe9NgAUVT9Bl3MFQeqRTYrNb5xs2h/sVaKD9GSnIFannQ8ZnGBScfUJ
eCImqRugIUyHuJP4PoRuXLhef4ftd46rXzMIIhImhNfcuoX6+O/N10Y4fLCg+oYMLTs83h6GlbkE
acN46FKHs/3icUKgtBCAjT8IwQDfczvevJmyNQGlvdiRdKIxA8lfMi8aQDZJi//+9DcTwyaN2XQW
Cz8R9Uo+Hw5CeHq5JEsGot0M9w85bN+U5IDphtJWmNE9lEwXH/HDB/HAcIPU5DZgtCbysWl3IzKB
32kbPeFMySbg7A0WQRCavXKCR6YX7Rb/xuygyxj38dTfT2jBM9jS1OO3ettUASI/TdPsWIWP8tNw
X4jXqcH+MMiv//3uo0JMnEvD+Q+cFHiC3MGO8Qsd24kgVNsgCdHedxX/fYoSHrE9RtwuVNVghxgn
1GPjDffEByCyPAv+Di5GV1fvEE0R4JhUoxs6VPjs3Be+EmyONsaOloLSr1xtnERo0HWpNftvp4ZT
3k3N9KXbvmHAuYv9oTqOcm8GLeYsQ0gjbFv1qX+IRW6ABWg+kHa9tzb03LRZISoEQb0x37EtLHUI
77bdn1gJa/wmxDQ76vG5SN5PDWAu/msTFdBOR0oXTM1X/Y8sm3fTeMD5xZziqgjpnZEmwH4MZX6B
SujYQFxAMO5emVmioi7cjVo8y1yo/yCJF++e4TqNs7O/59/RdXwep2Y+cs+ZZ/CPRzLqcP4pE+Bl
XKs/h+qFUt5T9bCp/Zwq2UwlHb5OhUqGrON3BbtWJHGFzu28ciHlGL5uVEM/v2KEDqCeZxsJ9RE6
UYJER8OZ5ZQlmbGN8EyTsVca09WHWZoCbTrYm+FCW267pZm/87ke4iRA5nBtTPPQf5kAXNFpCqQf
f3iSyrxehbwawJMeDMuSReO1J4r5uBnGmZM95mbTVFAbHWs3RRLD7lSuGt1Klm4SNGgldDbNbZ/5
3jGsLq9HpTD6q2IbDHaMdMwmS3J2nYl+0heJ425l6MoVAi0+x9YKamrnSCSfOSA7j2Ja9yBq89PX
0m1imK2XKZDi4gtE8s+ffwfkXYDyM+1QB2WMMgRDdFTg23m+rbKUFD4lW8PoEbazGxhhkXSiG/H0
zl+F6xMKIiF67/7xtzOqr73RHhuKxzuHMkHA+Glc0e6+It7Sbo/HzitxbmzlBLudEc2dBY+S+gkh
+aY56L25LAYLEJLeFd+gWSUCGmAvtcBv+kgYK3PA7EFh/eFHs60wVs5qwTwJBwpaExUsEfU+Ngx0
AegV8vGLsGYX1LeC3Dk6nXbpWfVE1wZny7w8J0BuSwRoj1h23cLP/28PCy46CCmXC+eGAxHisyJn
rmtCpYejGWh4R/VsEv6VJ/bTowUJQ0x4akrGs+KGgoCycJCu0KSNlxdpHG30Q0ICcHo1z7K/s/iz
QOM0wc6UTfCyFF/F7D7T7IDpxkYKtyi5fNtJ/lqGgKPlcGFgyRWE03uEacdlxmYQjMsZxsEbO0Uo
ffgeiWb4UC9ThQzY0d0BGVsLuHOfWPCOLyJn2BTVqfdggWtq3SQ86lRRvf6Y+qhbxYIGz2RfuFNn
+rHTukI7SNqvv54ckYE3i262+dBC+KDLKQkvmqN4p111NiSGEhLTFWtpTloAqhnqTFsXUETzX5Wu
I4S9ZPxHtAeBP0RS5QibM4l+xZTuWyqk63UYaZF5Yc45y0xRFSINH7DMzpMBOXkprtqlKhy5b8jB
PCCrzM5fYIUAshTPe8LFIUnJ6jCWJbplZehITPEJCA47JDp5zlyzO30SXCWHdZEhTVjL4ywZwYCh
JrzpjDgDrZAhlsBhH2zyOFwe2DfpXhHwIEXPpWq8Oh2AEJTj2vsq8ZU0+uBqvS3wBCY/Ed/8Yd4z
ltOgE51/iqJAa+gjj2PmX5JJrbMcEFGEChoX8zAkHFd9rof8S6fD7DG6HvD5nt2U0JAtK3RDjP0Q
pWukI+gfF7n6kUBwG0knmxpNJd1nQHwKA1XL+8TeliUG8DI4Lz4Hfwubx+4/waelSzaQqwooQAJ4
q0GwPfh82E31XX9ArZ7F7ZyCmcLwvIRCFvsR182JG/xpLemlNaNiSdEJZBgz90EYP+sagnmNLnJ2
LkIJd0FXx8Jt0O+QAaqVcBuojfDXdBLcrwl6XGa+Gz81jsWT3wmqN6xJKeccwhmKioFUIv0xT8Mg
L5YyhMdDMsKbZ6VJKG/nBb4lF+m2wkr0tQsZHfgdtkhf6DXxdpa+52g1kTDF/PqWA5DNowLFjCHL
T3bVTduNZTIhaB0SenYXaSQgB7jWEXtP+ACcrtaEcNKIEiuqg/TGjPpsJukcO7S4jDgR4tL3GEIq
gZJTx+ni4V2fWGgVhfUolqjdKsIBcwZb68r2ABNjQ4bNstwb1nnBUCsK7ozjn2HpQSF3GnXe1g3m
CwvMFYZxZBpjasscJ6wc7q2w5yk49SonzS0zeXAj5F81gmtuxoRRnX4kE5kjeakMXJnF430k08V0
x07hmBNLJl2D336jXoH2Eykjk53ZG8w5zCESPFyzmx8fHG4f4kiTGIfVm2wleGJ6iGwMw822RIKV
injgSSSzz2qsJpXbwNi6Mt4GQ7Tyk3mAnQcUG3IKw11EC8Rmabh5/nm/d5hYX9EPWlTN3zu82M3o
fKoerw36ChYraaitYxuu4l4XfkEugwwmUeBsx1s+Ue823U0mkBOeUArm1Bk0nmCWOlGHMS/kvHB5
uDkD5iaBNwkMbl9oP0OXGm5ezMxyajq/mh9eRehyBr/P+182X8LcCROaqwHx7Wa5C9BuZgNobX2d
ByVxjb4eJeWjzpjJ6T2lDMdXGOvEJnM889RGGeGQoo+YUhFrU4hQuLZszXN12H/Ym6wvE4d4RQ4t
CVOKjexECy2WgCK3RorOw3J92ZpQ7mZJkFJlu1kYiTijtQjLlQFNGJkJcBea9zAOIjjABAA/eT/U
SeeA0Ab3JDZzhwu9q77b2M+ua/OPL/5g0TtgFHg1mEy+0DKGSrk9VlLTU6MI4fkhv/nQLD9VV1FJ
rWmkOONc7bF3F8cgaZK+a1lhBECN6ZyBeeJfrje9jzLeaeB2YSEp4HIvHVVzRWDt0Srj/ZqEkMjn
54GSx4ECQZokQZo6jzPvUVskEAlw4Ghsn8Ax6xKAph8bqyUrWPeTHkocOZENJ9zzpgqB0IMxuWoI
t61dnstE2DnikwskOzyTNdY7S0hBYpqc0KY6f9TX6BqUG5RnyPQg3qpemk3MJfkT58B3w803Z3jH
iDsbmadMkel3lS3Q+aZQS55UXYrsRJJOdoN3Vroc2WtNoyZpZAku0jZT0MRq2y6NwOCeKJ54JXTT
JrvbZzCXbDqYuTcWutYrj18gZ0UjlfAaPI8cfWqI2Pxj8kGaQO+Bm0GZM2uXG4XlG1uetm+Bt7mY
LCbppgZ6MdC/CZaitSYIsMusdt/b5bAmAcCKiY4nGH6GwWe5bNq/tMrihUZh7LfubjzE1omcKEAf
h0Decgq+85/3iXuGYrzT0m8ZF/Punraz2T7oNHC9diuRqCjJIFWEPVy9z/L8/+3rOfwbgEcc4hY2
SZazp83nB1tfrA+XT0M+BaOwhP3eMnR3lfPF+hiSkOEZFtKg3GBRXjurt8tXfY4jBOk4pOtNqxt4
0jzEjiFwN874r+uAjtGfTEYgiZa1KBn8JThY0vpNKRt3mNIt4kZIoj2xHGKswfu9ko8JXBF3QYKf
9sgw/RgmUT8YmTAMciksxN5q61hxhv10NfmF8kSLZ5RZul+tXzCWZfBaKrf9okeQ42DzhiP6XkYg
q9S4z9bnThr88rZxGJyp+p6r5adKuhCVU9XNX4s25NdBLtfOIyr9dgTj/tvPwq+n/RCB7ccK2A3k
Whojf+zoULxr0kZ+1cn8+yW0nSMZsurcu0+bXpn12111TqtJ5t+uXP0ekuTEGe+m08PUywZKMIs5
PrZ2cf7Ej/mjmn/J1rbXaD2c/1W+h3teNgAcf+yBeu/vHvU8TY1PdPNdoa+IJ/6vOKHekqKVB84n
X6Gm5lZYTKrwMIJeE3LYuntqrwmve7/1+wCuWCfVKSAMTidkhMFhi7VcWjYflyVmHFdEMkrvMtSq
WZ8CTn6bhTq1sA8ABboOFKRE1btWF5qiCZYbbg+WBVPtxDYakid7rxRolWY/U0CLx04Jp8lggRmD
sbGJDlsRJJyZ9ifV1/rgew2wZa4NDiGWkShkzWt3UNixsvUU0FIhrETb+CKrNgwh1CfIgJQaK9jC
60qZE26DdSy1TtfX3Ikew8U4ve1lsvX9ke5lc2Q7e3O6RdDzZ/j3Xc3ZeOEJpZA8TUX/LhW+kIrd
Nn+oG35XkJLYtNb/Tt0UCetBPlp9/H5kyU+VQKuX27kFMmLre3UDEw7ZN6UDAgCC0Qy95xVeAqCi
cCrFRiSXqLKZWuUn8JLsK21Z6AfDiojoetu0RK5c/EHlnRl85fqBRqinQaZyjTKVUjPdO1d3QteV
lFZz+dz//Vh35kCpWuV2ql1uo/RTbt+6agx/x4c+YOP+Zni5VrZlBMQQAH6t034VbaUTP3doz+fr
BVzKONP4+vDPqmrk2LCPvfWpculmdzV+2z/qZ3CZ8P0zFbTGruRr2opc27i12N7De5pmGgAm25kf
nkFL9hT+h3RTpnb4l6bha+5FhagnNOtLuIzRDkEnjiKCUU5AgoAu98BV2EYIeCF4RzAZYAbtBL97
Bda5B84BJH781YCMixLfAQg3EgBvf519b/2WwHaMo4xWboc2sQWsglT73N8jfLvu/KLq9I0uMuA/
QBvtcaZyn87Rjz61yp9PjNU+drx2wxxgwrgErDsL9v2gIOw1KI2IsP/u7yC/x1CDYSb4h1tthcFm
20H56jj9mjw1xK2u4yfcnOq9zqtfC++od0Ntpjtvq/Cyjs+M1FPjBCj2Vak1PhDFLK7zVbk0JagU
8ZY/8VN79PgXgtpKsq7Buqh06+ww4/JJC+b+DfqtF2wD9LQpmETtgr4BbAz8rYQcYhJermo2UeO3
SMiTjQXEIm1RBLlVypMCTaGgU6BwSwYIN4Nl+VFaUX3jIMsinncHOBDvx62mTqzuQnO0Rmv6UA3n
ckHe+fOrYQZtTGSB90ciSCwOPQ4Q+DqCz/nxbbrwhtqbAZAjLkGZXK6Hv/pciIs/2e/NMlzI5wbJ
RA4lfimoNn7zWhD7nMUYKE+qjV5ZBu5H0H7YVs584LF6RV/su87P6L+ol2L7AP1utL+9XhQaEZ2a
1zk8meBKtmXpetfJT3K91RThwNdOLf2eGm+mSCJyiiXbIWeYn2/VXyv3u0aaS/muF3+ZHs6bNbQU
qCf143KHKG/tkwHc947Rlg+18cOteeiVh+pnbd92oJJyzZ9GvlrgO937rtPJiVWOKnHjiHAXh0D+
+P0A1OL9iBJfdI1OY2RKEA4sNc5cmDq9+3oJITVIMvaCuAzmFeRi6hnwS9+cxncz1b72551r/7u5
7tD2O7AeaN2MLH6mkYpQ4kXzWSbEqfVUg8jDgJIYp/YjkOmJY23rKn4dez+gq9ZfdW4m/bTAVTHw
iPvWjxHkb24yWsK8XO6P31J5HJw/vh20P+45s/Fv9LhUMvnKNkvTpvkXqKW0Wz6JRrInxRaYNZpx
zITaSRUXRBGQWf+4tRSpANax4hlB22ewyjc0vu6tR0/I+KDk4ofZYMO8xpF3ykk59vw7/+54Igl3
JBNO8weLscVm+DqfScSMgfk1RsXabpDGt36ax+dt9f0xOpLKpQ1CfGymprnJDQg17n4+0yrWv3nz
ufJ9bfz0Ctv3zej609zkKuld69B8eq3QHwfY/3e6WqYn0La62dJWbt74fbk0iAz2BNP8nu1FXQig
z1fY4wTXw9yHnh6xSIo0Bene8Vd7W9vjqoe0S7ZGftN9VPDx1081T0qosz9XjpCioGXgJ5F+aCAW
m/icvkqxjDS1sK96vnPrSfY04pC5u2sfBgSU+GR+k1So7+CH8tyzr9kEmMVigafLpptm0/VzQ4Rp
/Lswbai3jhPsnjwh/uK1Iby0vg86iayQhWGe25GVpEDBP9H5OHNZZrLTne8B3iG/WaRK4e8SlZBR
WFW+lnOyu2ZtwyOkNBP/1ADwPDsuDExSsR5DovNn/GkkE9O8iQoi4HlYYJC31NXEasIGOrF7owSK
ND07BZ4d88qVs6+nMaiPt1Kz1Jx3bKWS616Y+nizTcT6eRzCYbb1a2+PgHUywzkm64KjJU+fq6UO
n8OSd9NgZ2CXutP4XCGq3xY7BjZdUlZCoHJd/TRsK6D6p/+nIeB4L5HBqej0BIbIckYSlMeZxfkv
OYYI9lzjNHGP8OHxeNcB+lUyqd0GE6ZDMKFNoRL0dUMipxRfZmU6FlwWhXOFZg9L1Pjx5ui0CEQf
ll7STSLZXQO4HMP+rwSnStFK+VOlJoa1BgYynIvXl/AM/CnnuTR+eoeCAN/BtlWHyitsJ3Ywvp6F
+CPJU2raEGLLSGlvbpN80IFM966jfPU6CoON0GIGhdJjfIwLWNV189JaN/25+1g3H/8urRXvzOLg
rA7ohz51b+EPsBgy3Mqf2rbjTT1iB7AStEdIbIDjDayTM5c1KHnPc/bKLuzVtqnPt7f6JtdpObrT
pDBPFzEffzgm5WgzZP1Gp+53f9v/7f4SRmw2kP3+Go6+O7P3iklU44RqmYZUC9vd260y3f6FqrGb
3BEO+eMd39N89NfY/itGdK9EsASKkTwRyGtTJSzLvTO6Jye8TqRLaDsVrVoPmpbNcUL3zUzriUnQ
ueTJJsy75eq+IzWChAPmJvpqHT+/WrZEy0YHOjGmeZv9uiR77l5MSRya9gjbLsrVA4Gimp3W1a/8
P8lsGATRYP599po4GxkubN35a7kiikv7fyDZ2WB7YsqumehsTdFvCd39/VvYjpDUP47cvZK2FRus
t8L3l+bPIt86dejrwP+au8UJmdRiDdQwHrGOibGF/TK+kfpFgkIBg3wlPbBnocGHtVk86fIkNUEQ
kg5NNkLyG+6KBJ2EHfn6j+0eUskrDJhZ91Kjq+idm3shFpQsWiY5DiGGF1NJJB/6XiS3k+0zeobK
CWH/iwDR9s+XWmnwqP4h+1KMNhMbiPqNRDw3N8vEzVY3OGXH4Gs7ZY/UCZIt5KmyY/VBcIK4a4cW
jyJ76YbvnK5e+JueJd8s30Ol2D4weVitQTQaU8IZ3mAM2dllHvzCXzCtiN3koyKPBzdg11BLH7+h
8927dLZ8l1992OoKnyy6dLJ4fT1kyxghtk9Ae/P+asAF6kk/k4ofP7e5aCBMjBz+kjU52VecGnMR
6AU5TDlXMg6Znw889Af+LjK1oLf+ZfGSgejqWgYf25PHrxMWQuh+wVkbQ7Qscfb/Pkn1AR53CeIr
fH7un3HJENVBfTETGoI65hYvsdb2/3RCHhCLYELCuW4UblEZdQQwaE/1KKQijs13n5WvfG7nKplx
BHn6/T5SXdW7lty5c339j2X5mepdIeAinhdfhun616smxa4q2foMqR38ZttsoerMQ49LKz6fncY7
pzf+GC1warfG/U7B5ru1+nnZDObga0jU/LYyB1JCD5bc4dJ8fBweoEidzvM6X96GEbj0cXuMWm1C
HJPKjN8CiRnS1fN3EwW/hqI8ELrkqcJFRRG53icUqWDtGSWmD61oG0Q03B9BofxvRLLqz6o0IYsT
Tv8mcawCoBDvS9Q7vhkIUjuFrWpnkJTZxu0cXW6V7KGay20rj6/aJVX0lgD5ywEHB0VSRhSjVE8j
sZiP0nNBu+gIkjNmx09VCkSug3lUXFC3JyFmhXXx9gDyDGHl0iZdBxhIisnH5wfgUPqsApjhHGEM
fFCxxX387QDPm5bJD5gjJ6tPQp7mmLiPY306LfVY11/ny21wPP4cj5tUh2tjRigM5PPr+GMEmQL8
DbOLFfMa5SpRCbLgdyV6QIqHcseUlSVP3hZcEOwk9kIKMrhBX/QC3HVvtDylLlq7rqu7TO0LY0dX
ymr2FrEE4BN+TbqPOlsVClLMeqjB/9qGXCHcYpjHhC4AbC4iFz+p7tFZ5IY24Mc8JrBiIRRrKsdN
uQXcLCOX0Wp8oY8qBI5Kj0o1lb+RmyGL6F/7mT4krBi+PkeJHF27DtdxU1X/g02Zh46CtoPZX39H
F25dyW2nSPvvbstS9d7+RSzwyKdsoTtkOnq2G6xsEi1ZsHRdEgIibkcTu9efhU1H+EiWL2USELyW
i+7/MCat+vLpWkkjqovqSeXv2nuiIc3tIz3ETr/tDoS3Z3LHHyly/69/2wo18TVt63rxdZJqfKwj
tRBD37XOJwUCZoaeoEqRGALuFfdLgwBY3KQ/1f1V45Nxg47EBBD8wF/5XQn4VGs1gCdPmxMexqId
6CWZaPoxBUl1QUIHrOgUPokbhQ/1bKYfY2ka0CEx9fkoG+VH6n5h1ykN5Ovpvon5zAT5VtKjB7bJ
/+ErqIQh80lm9IsemonpP9Xcl+/1dPUfrhRMSgyYt6Hf5oaOVRNwMihl7rqS9iPto61H43CPzbBx
MT4hu5Q3hr3I5ckNqrY/y8+b6qr7R04K/WXiJUPQn4HrmnB3DB0lYMtAr7OWm9ymcRg/YWK0puXI
yJvyYfCKpozW1EBrxJnx8wMgCyadZ1hmrrSAi+AOUKYutuZkD8TmRLCwIexB0xum6jHGP0/3SiVx
iBTs8Ewlgb8uKUS0SLNaOdmQ1lph+3dYsXncPjA0uFn4ItGtu6tmG0tWGm+OJxPrE9TrFiBYlhQ0
QymlFWoNhieUHvtdc8c+w9OKBur3U9iSLE0YQ93xC0p33PqvjLGE0Q5wFvbkqt2iOgryobXswx6n
z8rgMAB1RCRBnEIRg7c+anwup0/UYZGJanFIYaMIKBXUo6+YEEQES/tCn55NQcecI7luC06P/zKR
CcY3RDAUN+CwbOpPX+3f59Ic3Vrq2s9mFEU+bX03ie8hm6QRzAq0G5A5ilV4ETL+/9hxdCu/Wiiz
9u7tLzYNGM4EYLWfLsmd1rV+2qAduGkodrNksEMfFLNd/THlQYrressgZEBKE/fKOyaSYNfuZ+vP
40/dvWE3TDvtIUxbQftjxNHZlm+VAzkD4svBvm3PrRKRfXDDTXZ3hzZNYrm4TR7rXMCjPdNxPDSh
WjNEaAjUcYqKdUu5CRZJIfUhOnPALHELqZQNwS3j3yuuwDRnbpmfSloWMSX7nLN+wadGmvlKbzW3
pDFLKIwaY2cNBIAgP62F4GxUiBeS9gGuutIL/cLJLSrfi5YIQ3HAhdr/U/RP8T88u8KFvH1uAGyZ
psNNtUILINIxPxSqzXD/QDL6rQBaaRCInqjbGLw6OZioit5JhgPq0eOfPVDqGZiNPEO9yWp1aVSk
iUD4BdwABMV2EMWDLhMUy3gPm9itin6XxVMLq8HysS8OlOgEnXlohEIKU4QO90n1VeoR+odc9eKt
A5iWZcpR7OnRg2wTSDswZN56HCQskaRgatVOyDC7LnB6bHCdkiwf6NEo16QonomXYO0NFsshisVG
6vxZMlIaQFwRU0tcvowtDIZO5JlqL92gAgrza5pgaahekVCHdPAGvOclqecPlGxAnIAPF7fpNxBM
ilMmH0JlHGbCtSbNTEgOq9jHZGFpknLzh6kZtD7sxFqmhiH+4XsC06i1BAYfW+1cKpmJnk6usm/m
66suojYzWMX8LMKQRwjnjPxJNPsjiCSS/At96fiFryEnNgvzhJkQE27iQff52xK3FQtWqOVa5865
STFhXSuDY2/dSTdQVhNxUY8ZDf4x8MZPKGRhacxwSP9A2AEFsDQgygcY76xKVtau6iViobA47Gn5
bmdHlFiSh0I8uBh8tpdFruY+ue6wN/tH54u8HT3rK+9/+N/R4drew9Ksn86TR+9pvDs3UlKUV9H6
gTQcVZJU5XwCS7SrPv6e43M/hx9QZg1SE+Zeg9ZYLheWblskQ1w/JIX4VKogFT6bJAco//d4km0s
FiRkoN5tgGowyJDBFphD0AXJHGVyaRBNqHAMBn+JtaEeiryDaHtrx2Z2XJuDl4Dv+anG713wVLyO
Ka3+QyvqWkEVqGaJPbbUBzQXx8o3clJgORjdF17bXg++cphH2fCWZ4aIIMUMM3ce4Sy2ZOuXK30G
16wabcuojjSAexX0BTQYhsMj5c1zSOhgXvmvBM8gVc9RSwLNKqiC9NEKbOjrdfH9IGfFRXMCg1jI
AAuJLQdE371Sac1rEwAdLwsGzM7HfFauxYqhtFlhExPw7BZCrbtczwxh/7M3UuCv2sqbCAgtAqzm
MMlRVWI9OSHnQyQYgg0kvG7NZmrPIBcipIB81AFcrSebqmbgUtSOixQk2PNgm4JpdCtUzyWkl7mr
wce2kCwLYI6Qot/ld1HF925hX8tMreHvGd5V/avcPxTifX5T/YNbeKqdMoQbP8fee+EDxxExvVKQ
1LMmpoi7ACQv1uqtOgX3BfckSJ15U0wJgs7mhqMNh0QtNzjNfaWHbKWhQngao7pvCWEW4zznvP7q
MhlSCLzSjhXFAlgcoJGBJ6Py7fFaCvNBveqptb/rXXG44I70Vu1HB+JWW7TAHQFsETEw10R58Q9+
0TYPJroAk5i7wJ7AanWWbikQIEmfxlNQmTcRVrgv3PrdhwFD9iY/TCKmWQKhADrOaSCqUn00EXBs
pnqH6FwbX3CQmXNWwwkbwHUY/M6MFl5nv9VhaXzssS9eIxDDuIboGwzz9WgGX+erlY0ylOHwLf3n
pbaGBKzjmBvkRzvuAV1HVJU90xSdY2J93t/PbdysU8P8QrFXGJ/nozNKb2tS0pXbijrNtLSYH+v3
Zu4+vs0uwJJulFTG6UrpXk+Bwf6pROvBgFbt9XsHJ6JZSaEguhpnXsgqNQovmQbaI58/9D0JRbJP
flL8q2deMi/H6Y2jha4oJ7Jll9bPB7UElIRU5ThATz5UtvGcvqMPejrajDWEw2Tzn28tCiQkIX0Q
FJPXCT2oicb8zUSarbop+JD071CH7Px1dqkq1cHOnHpH72+xGXxMS3WgVFnwVQlkmKQN2fx5FX8A
d/qfUZahD7/pIe8GdBqqk8IgQSeJGwws98h4eMua1FvUtoHwsjRsdjcVX2fh/3VMLSps/FzXALKZ
546B6W6qkrJidjrBQdh9DA6KRTwTs+BBAbHOcQILAcOTwFLpbl5blvu8kjWKBFJlOXvdiGrA/YQ4
xf+/aU83+0WCZ0Y9zsSScbdNcPf19thi4TPKWYwf8jPIiVieoyJImlOmp8TyIRVLm/zkGmb4+s+f
05G1KcRUGBXLI8+QyLvEgyiaoaiCL9WXeZOldeVo9NyF0ULnF2RTSN42P9r/sCyIHHXb45CrwTGa
FRjUZzcjPgeTxN6EigxqYWrUdAmK9sj/NiHEjiCSUpMbE7Nwhq/12TJ65+M4k+5sRnYaIR3cNfy4
Z+LcT7RZ0Anjo3DcPppjjtQ3PlcOphzhpNLIiGvn8xFraY9NXaBcg1v2aF/QBWEPpz0C0Q9BDJPv
gDgXGQ2EdaCjuVkCvomHgWcd4UlGkYJADAM+cIH+nofpL6pznCaeH2dFQ9/2J+aTYNiS9Rz32rTY
K1TMJa9SKSZLN5x5hf0v7j63R/B7V7jM/f6w2+4u4+6/5+1sBYqahgQDSHULsIulKnjCwdsegiJE
6zfatrq56VhGAHV0VoJDp2XiS9iP5pl/omnde1s0JrhKcj3E/mDA3O30dHzh4n/cD58RY6R4C/gt
Wd8AIDjKG+jK5oj3YvrVWjYACQUdgpi4hflD1bkIsLFuFg5VAWZQ0HZGjwpJUrIBuBzF51yt1FU6
ELXV+lePeU0IUI1XqH8RULj9sDXzZJGoF4c+j0P/Pnx/8Joickrc7v4rE5zDvefzzW3L/mgZ+oUS
cONfunxdyBbjStUCXdR/O6FzAunZYteeBwkQRAADKx69kYQUzdKnf5TMml/YM4j0D+zTTtu+hoBn
v+UO4PLyUx/aTd8h/gMTCoCIESGYm+ixJ7cAFoXeLE4LI3fpy9obvLldSfgFYQ++kfHkPtyUHTnj
7MJBCwcib0VvJkRa1CHnNYfJXcQZWBuB82xBkMB2ANf2jUv0hXQnqlVtIW0Ww2x14CaoK4v3+n6H
Y+XtT/GxMpt8nNiO13yXO/nuDuD978geLEiGgnpdYUuusw2tZlJ9tOqx495hwfgi+CfxEkKp6H6y
ckDPH7BUbjCOkm9h5Imcb+iqO300JOw9oD2qnXJo5V9UeFcRSJ142y3S2xdwn5Lwe9y/8osehFqc
K8iS+UamnnCe/+ehJaU93d3A4dExo5clm/YAi4mVjdXlF+VH+E9HSgQKXqaphoyoKVCfRJhC2qB3
Uj7fvaGEi8m86bq1bon28Q8v4MTXrRfJMWB4+UW9IjoA8TQA+xwbMrAk1FOjO4BxnAuR+UmoYMuD
BLYv4O6pSmP5ys8/PDwa+Skx81QEqPeg8ZJC05KM/wDvMQVYgTBBVIjxpAjKKIbWPLNtKze6wfFR
vllel7PEh8/TohmxDWU2mKCB1dhh4rhwPYyv+atu+GBPDaIp85Ovsm4SExU6emjfYQyr64h71V6P
gSxRcb1XzjOiD7rngGkCwErpd0irGzi5SAOz7MhWvpPFfjf1IsxyB4jJY9xxaTwaGxqdAQhlUmRm
Qi8GbMNc25B6GoLYezxJtAoO6zs2nqWMdwuGKhwuvuMxx/y2i4AftvDXEXlEFu/RJAyYNFr7Rhr4
IooYRKngFBtEn/kGWhKNAV8fT310a5Q+hJHSIetkno70L+s4EyWUBSJihK4FfyfU/QR6/l3Nt2Q+
joTs+VBm2mrjHJTAufqe7j29ZRELqNEn5EXNDzJ5HxgPDOfLaCTwG2zuCKcQe9J5o6Ysxhx1EHAl
H5fK9MqbJKJfwIdTGOJG2sT7LzqGO2fFgUNyUJtqO90wBw3zhwk7E/A8y0pSiPJOKm1AHLRRbRKu
GrIG07xYYD4yVfgJvEQOpd+uIMPq/60h+8qyUsJo60aUq6ue4taGC3N8wOj2WqxmWvgRs3QEEDhX
swhnGKFDmEMWtJZkKN9xLrJR99Y48ne6EqCkZXbDQhGIErbTHTUX3A5KMOXI2INIM/Y1FrJoRn3E
iiP3WB2+c/QzOzq333zKcskOTMgjjA6fxzNbxqDyVTT+eeZvmKmJnrTMy0L1LYBXndAhJwfcXO8J
eUVe5SSLAbTjCUWHJqkhwtxADjWeQD0Z3N0w1ad0E0ozCVJ009tRSKSGRG/sLm+hCm+QbGIRJ6vK
FsxeReT0Tg5reGU5XGn2VGitolxY2iJxUwMTC1ImaPlDGGTfxVXzqW6iwmidoKVJRAG3EUojcg+B
bEAHqtVSPXF7VxkrJSEODCuhfryLE8ayAdCqCUMEJqB7h7ic+Ar0tDk9gkYlwS2A+rQepH8rsvj2
VRTKI7I5TVqCHaBN5vu5YQlahobtCspYjX0fdtX28dvczegn0/wjhOd/p2aevqKnZhr4QedEr9F8
aBeZamxmdsKj0TRYy3W0pjtrqW9LWzdXt9HfemdNjzN4VTa2+Y721Jb20d8s+XZ9BW4RYEw0GMgq
SVIiE80So6W3D9dFsIuhAkGFTi6ybCOWVbb14b/VgSqwbaMAz7/pF8t3JjJHxgolm4wRhVRViCTA
3shVaSTt8eFiCWhS7aUW8xF2dj7NDS0ZD06LVrR1PYZE38qq4f8/Qr1QE3JqF+o6IHwcl/wyVfP+
u8sGQv0kcG5lJiWiL0kG7M3zKH1zEngN2GRMpHkP+SvSwdj1F6xnf9HPCFuC5l63JqBZKSlrpfw4
rYQYVnomNNNAvrbVTC9xgPJUIKjdmM+0tiJvAQ6YhlBoeLJHSe9hYxjQOw8XwWzK/5LOAl6cr6ah
2WQJvBUOxw3AgeA0TzEbyrq6AOFNHsW92TemcUYXPJ/mqnheD0bnCZeJOZZPKDB2opj30uP5v/uw
3C08b2bFjyehZafZzyx7qOwANOUqBfReyAZT1z9XKFBiHkefnY9wx3sfFOK033/V3j6CbtmpvfR6
7N3mP5+qj45ku3m7QTryDZkEUzq4t7W3GmQ9ycoCvvWR7azaeyHlCunqradMHPY8F+VGMiFt4OQe
Sr0vz4zIw49LyNWU0UC9ap211z6T2HS6IsA14Vada9uW5jqxzFloDI+a91kT4gpUCL/YxzBlWmQK
CdSW3WhI2PE+eydMv1dnmNYTXUAVLNyQwjkTIFHbAIDF4kY8QFS7uCGPh/EAV8+/64lp1PpRXYBN
w5cpksRB/yX16d4sOH/XS/iVpCB4m3u2EjKWBjhEG9hxYmmgV2BzeK1JGHKNgRAGuSv5BA83wFgr
v4u9XeYC/Yok4g+fhPaISGkcgv+MlogmJrjGzANhhTX22OZBZdYywa29p8whU8DUiexLkNA4FqQH
N+DG6FXo5vBOaB3rQ3N1nNK9ksOQf8kc2taWYZAAjyEpTqogxlENWwFktAGe+AA2bhDEQVDE3FoD
wg5xFBL2nGlxtp83vsrdvz5KHlOZnIU3W1mkPrK36moMSJTG9+sejXFBfeRbfNMq9A9gdC+PsdT4
FerZSZr+kcnjULsPBZ8/xsfGERqHTPwMwhXXoJ5xxRCt/m3+fbfugWBfIGNWIjuV+MXk6afm0v7n
Jf/Emfr5CsFeqZFMIIrL+fB737rUs++PRuZY+Z3Cen7fY+qcsy5xgO+TeS/TK+Bi9/b1wuK2aXzl
WyR2B7nFd3sLZpGMzgyIJh18+lzksJCuA9ZulWG2z6tP/RLdVMBPzijY2vI7VIktflIoLiAAqZuk
d5Uf3F/Ak9LIpjjOD3KjLa70z2eGxufJdyZ0tJOhfvmvrbHLLKGu3KAbJm1XFIha9dPvOjluSjpC
+OdaKXfTGywbw42kg7r9cspjfTWFdpK2v6Jv0kN2nv8j6syWVOWWIPxERCii4q0oIjjgbPeN0fYg
qIgijk9/voT9x9ls7VkZFmtVZWVmUTS+es0+DN+mDmXPJWIGsckDjUGtnzJN00kE/bNyxpfu6uaM
x2WOO//+ByFQrYOjScdYnbiIQQKEVOk8Z7usnc9aWwPe87nTcp+wQ/qHTysd0GqxHLsKNlR0iwtg
j8/9BxMMgbHmRU2qmkj1uUa3opQjRZDIJWOHJojAHk83qhjMTiRGMl0pfI9IvskfGbwE7symZWLJ
wJ0rzFecyKyJzLgs+Mg9RvOPhoACXNyDaCCohEyJBNVxpsv4687kZPUMCnUqDpX4AIoMjEXVtUb1
b/lWqJn0naxGP79xkfhuicGT7rJaaEc/lbtuibQ0FXBQHjnDuPHs5R7hRhNYisngd04MLxibkDgq
vHM4DgWrV0pac27j+bXXV1OUOai/VE28bNnu+o1fxds9D+IvGsBqT7VJUr2bWr6sDl4MoVI8bVLM
RYzqkXArZ7y28zAidab9ant77QHv4r6xrfK5/uutdZDEzGPyt3vnMDKLnjg0+x3qjJq8uu4trQbJ
qOI0fOmuyiFb4SWVXm/V0i1ybkXxQWuelGgAx0yjSqu0pX6NygJ7IHsciXyPcznuxFPpxbKy1cR6
58kjo8ZOa+0VjF3AxJ0CLu6kEyXlnNf+M1C3mcPQpjQUD6X2G24GZn8zkMT/vKXbKLWY8BjEAxYM
KAFx/+k//bhvjRv0dKhPYIIVFL50EC2PWe9xcyKwkPZpkQAKH9BaEKRm3h1m8avdmLUWOzhrEO+y
V7dyr7afRnc/4odP5jJCGCjrF+/J2rN3zkjO6Kuw777aqzuLJKORTZwopQqEyGqeUxZjZbCkpBI5
P7fJHMDcDquEAS4HQBOZbhzTHNCinTWKITD6tVB6DXINZA3qJrOZMTbGyZc09ros5/6md6O1OW62
GD80/Ca52X/4QR2EYecVF/yKylSDVRdMEj6pm8uQikAskUpesZ5mEtVE1WXrua5grCLT3PNAU/Pb
3fCn2FGoq7pMJjLeWdPxbaLnvB97LRMQQ1dWTST1Fwob1FFJ3Y/0rBnsONd0twcQYSJkDKghMdAI
L6jPzv0bdSWOQ0ehdEHTwHUkvgHB1qV9mgvHkw0whYx4XG31LvuRpIcHu9Nac9fIf8p08r7C2iet
QnSgGlzMQkwn3HV0KR5sNYmknOXD6PVXCmFBPxTxKrI8MLGXcbw1AhZrmyN9RZidrGxS21vxK/qo
1l6SARFg8+fyvdVKUBp0MWdLaSufXs67dp0s7dFDoqsLQPmEe7Gs3HBopKfw4Sbpq/dcGdP9zDa8
GolLXaYvdcbONvbrGeJ6JhDsSG64IAk9o4fyT3Xw7Gs9FFBUbnn/+FN3c/BV1Jl8MtcYKNEl3Xo0
C2T9EQyH+6jmtBsnT1Hgm2fNSdvSc1O3u6YWRZgKXUVggf1Ejg4t0hMH/wVL/4F0g+i/jLMl89Ps
KqhFgR9Mq2Jk8VNyEhoArxBh4OKmnMjwDE/tXY+Y5OhtdBHWL1+edcZMcYFWwicDqMwXdDLlZ3Jm
wis3s2f27KHiCU3kmti1taily/FAL6gxpGFSjAN+UkxZeNUwaVWRslUx7wY6EVmelYmTqx6tChPF
NdG2VQdQ5SSFU1NxxgqQjOQmcyEzIaibSaSqRnTXbm3cnF26b1qMlWJV+YPFX0/3iHWQTCoe3R22
AnhTsSc6tyU+eSUxINlg354EgMIntMEU9R8LEfplmMQOT+Q8c2HFvCwUS8qVSXsqLFKoocgQjDfN
21rnpEOTIRKWSH75OPaPffpBttq52anDPAVXfP4gLO62tomMqKS51NtzBsAKnl6yUICrtyjfiKB3
puz74sh3SrtA++rOG3XzdXGaqX2Ado61fyJajj5jx3BnVbWmjDMp/lGf1qFdAa7UDVQHqlfUq+Eb
/skKSjgg1PK+UosGBc9NFk9F43oO8c27umE8UEG36Vy/C2o1FNsSaxGr1Ydio4mXYg91jHPWrvWs
k4tMsLrisFRWhowEaMpexADG2mvcjToyrVBL0mY+MvOOycwBwDjqH3pXejBVwQysZjcLtOZIvCu4
SJLxmPJjzK6AAJ271Dw6ImtnXXN2RotqwSnQL0hRLhTC7tv86aYPn8H8EG5RIjv6eADl0Sa7JX0U
4gNGCBglpEXvJRSQIKJQ5VM+APAQewI9BwdE1sQPCtn6N3ty6WyQE3IKahOtPpRGaW0gOEq0pDN0
HDGVOUecHpm/h9QOaMoJXRhCWXOUU3lu9A12r9yoPhC5kaV4WtVJV/69EzvDXoK/sJyBn1BDRGDW
rTZBVISntGBbxBDM4t5+VR01KHLQxIodLgC1mBOnpksZ1d2YqqsYQyJjILaz1ptvUfekTqw5DchV
g6z96ohEqZ232xXJBsFdhVWZNF0qj1hAnA5ZbKhoRJFYBWKx74XRcX1EGCRVFBUZ5CdxDkMTNDMA
EDoMz1uujndfqT2b8L/yqqkS/HSQDJF16lW1l4Vywoem0tNXg96KMgxMBrBgiPbFsBDJgYpBMUBE
WykvpYa3wCslofpMt9RWbTXmoriVl57zyUWkY514WeEABQe0bZX9BiTAalBRWZ+XCSer5if9G/Sz
Gz8VwCiFYcLo4pMST1TbJpEWocAWhCuexUCmk9CmnVHCdKzEeQGK4YTWM+Pu8zP/TJE2j5u7/hHc
YHn5aSWdG+zuaSXqbsbnUdZcQ5MYHWzvkDjHOnKn6+kje+Fd0TPx+B0ng8vG57P9qfcwfOPVvoQW
JkCbdpPJDArOMGnAEs+CzeBYadsPZ3/Gp+ABDAC96RS2CMVrAxsdJpUeP15Xf4/eDZLsAafdFlmw
3Y13qG8f/VtfmssXtH0NDo6F8aAD+5JWTiRq0Y8lDjpPRJs7dPIhj57pWZ5ZbKJYw0x2rdWhEOId
XDa0o5Q/JW47DcW9VcH8TL8o+mrQOUZ4wiakGiTeR0LHPuT7RWtDJMhsd0+XunSTOBB+WvRltYy2
HYr/rlGuG/hfii+fgNLTSySsgw9LQs1h1fMYznYBcpaGDDgxYSBS9k8UEEqoC7Ba3lSQidh0M2lj
jPrpGjpn7wb2nCE3EcEqR9xQShwqSB60VVxjEl2LL1q96l/FTfqiyD4Qrzxceyadytu5d8846Xzd
UbXUwV4OfeMT+YR/4JEMGoTPT7gzmmn12M0loIBh6+eoHCl0U6nWfdNin+TvozumPql8P9DF7Zc3
3gpSL4F3zS9fWySMm1vtXdaI8GJOkuZU3Uaii23clqMwfr+tjWojcRh3vXq3hucJIHmz2+hUUeBJ
56/PRSPS1nLQ49HVmXDc7J8DpQRW32Iqg+ucBVkQQfAc6jt1QhOywhH1VAKObuVDb9B03rxRtNpA
8WLSAmnXQ7sl5o3wHkHLutjlPf2mb7V+oq/1nfRXNcIDUJsoCEwjIkUx6fBQ/K/JacfUo06QoOOO
rEV0UjIaUtaLTRfp2VU3YhHXdXVEYdaA11xIPg71YlFoMaoQeVGTMM6PyKOkXtH2GJiutNlSUZdM
dzuQGELyB+k588XmCr+8EphB1G0wDrtJBFHD5GszuOG0gRxUd8mxuy/kTxk0aQlWzwjUtSFGBrEW
d0TskdvquFDYJ4H7BrThHdbnipdvnPzhufOanju5m4JclP6L5sScXLv2pyDYE1Aw6bjTwKKgFbVT
fE+9Ss8ALSofWadBLGU7yx80m0Iyzp3KiJfi5d6z07deWI/NQvFjvus0sXPwrM/NIndt9dtVaCkn
rx9qXgXXGrqqZgpR8MF+QRdAHrrH0XWeTxL38fNeVLwT4hBolFcE5s3wEaRXlBkV261anUewr3eM
8JV2amTyNByO3DOqRKN98ulJ6BqW+7p2ixnv2K0va+Bu5qTRombxHmHSUc3l0eknVGZimkXux/SQ
KoqB0z2741l1p3nu2iEVxxQ01BhlQR1jrZHNIv3ALsHqmPj2wqNn7txZnU3cbZjOgfLr0b0b4R6B
1W1RmZmkpZhiMeEyWK/tbLpJnAeqYsvLehW7fah0rCreEfH4AUs9alcXl77tnkc5UkUkxSiPETkd
5kdjehpusCv4hQ5kg5L0aj9vVvRHO5rUCdTf6wr3N1WD4P7wmlDc4MmRSL4Nh4TFmEKTZFmzXea9
y8wY3VGY/+Q3t/FzY83bQUreIXmzfpjGuCPPXs6tmnso3wBkunnasT7OK6KFhRXuFrVpbaT7A/D3
SYQgJg20lTcTyuDmKlAZEKhMp4SECuEAYEDswY8ujkqp02mCJQ/3O1PxeVUJK+P98rF+raOvdGDU
Kc1d3Zj5mhuZAn+yuCySz8cim10mlWEdyLM+oBUnDsnROlpns3Rynul5/73/zj4aX9lP9GGsH183
tmSKf+UxvNKO89kXzfTim4vrZ2v7+n0wmhb9ZFJbHT7f2/Q3+T385tt8u/u1Pk7b06qYo85eFhzE
rKu0jZFKzUhYmOetjvTDMXNjHVZYAjeshbTDck3kTmnH9p7Dy7hmtS/jy+xxoB/WuHXr7KBQD61A
j/uw4Wl79mxP7PUX88d/84mm4IywNOtekUnWkDhK92diPPGmtR7CAOTkl/A0vcw337DP8mP7CoBH
OzDiKhpimmPtm6biuJdR5qvt2plXH52CE2IvSXvjIpKn+OhXAzyvIO7K18XCkkULUwXeb2Pdwnfi
/mVgKFHH92T0GNz6e2+Pmv3a34+iETEEvKF4ni3zpQwUjqPj6DY4jXBh6CYflvsgmNMqY/YzBlSD
Z+4a5uR4+GQmnDanVqil8sAuakqXHUxG2XbHDmuzOnH/7UeF4vO8PC/1Rod5NI3DPY/NuOq//WfG
IHm4+V/+JxmaoncQU83x3ntFY6OiQSxpA0VLbmUojcJF36ier0OUz8BSYSXUEn3cNhjpsmTNGOd5
UixKqneoDbAKm5eeADngLdInRQCyd8fq86/hq2uUni94Qd9GcXDxX8Pz+LZA7zCLxpvQDhtha9Qg
VrfC4gJ4d1ZpiR0Fb+3mrUlrshnvaVm5R94asRnDaJQMalAflZ8oRtCm6GDfaO+IxM1eZg6bx/be
Xjf/3lXvVWN5WaQd6Fxop9QvlN6EeI3pplPlhBOxEtDHMjjcu/GkuroubmSB55k8Yuu0jZq9do7u
H+12dftepb/3Vau4QlZIpqBCsQq8VU/W4mdswUVzV3nYAvwSh/WCzjzhGqOMReoqGC9FqEsMkbVP
F6dV7RGtvHY95qE3occ072HRYrUfhtPAryM4uDaYHBVWIj1rtkk9SQBRL/imVwluROuAdJ3z54NS
6SG8/7JK8lMDpI357tCOoZ13HlUns7vWNcgeTrzFOt92GgffqLYr5P5Nz6h1N4AIlEPqzgnnGy8z
3QtKT8uzNh2+WtqEDTcKvRsHcK968vJWJ6Xu94mdyrqyvvRPsJCQ9fXyQ5sdf1NA9Hf4TPh3XOB6
yTjdu9ULXhcoF+FzjjfbxqV78o/+ya+njmlimtypfmWQIIj+EYiY3slnGbfrvROJ/Oq04PitfFSn
End13g/PDKy8zQFuKGvMb4H16qSV9s3qz3JSIKdSa2/mexKevfM2ufGrQX2UWuGl7ihiD3ep2/qq
TWqRkzU7J1yiWoZzGl969VXVyyI6AaMoqAW1VW31zHrNK6xoMZFkYQvIdgpFYhKQBx1jaS2f8+v0
Nk2StkY2Td1mp1l1FX++V5cFVk2sJ4u93SYl546ifZjbWgF26dVpJ5Zh18KbVPlVNRaHMfARuaJI
s9Zu+tIH3IMGd0d9Wh+BCPfgaWTt5iJdX11jaI91K2zGaf9STKs1aBoEtIS1zUlehMllDKb5kiTz
q9mrQNCtuCbzFjYvBlOXoeFmYbIRIXuXihpRqOTzVox0/s2m2EsCszLkIHSzv8ucTPktEiK4qQx+
o5utrI+bxTKkhBQgo8VcdQwuEE80Q+8AXfyUxS3cRJ2K5eSbNLiltvcAr4q460QEUSzJCyzvPiGx
k3mxU4F5sf87eXDJ3atrMVWuvqP2NwzmA7yNu39z8V5Ci5537bESb1HcyfpbvTMdkWBe+joAaj80
RNogadXBoA9GH+vqfF36ys6jKbZCKcAKEUqn7lvjG9k48DbvAumz5YSK/Xt9NKmB3Hh3/R33rSbd
Wq9KYoh6errCmgCTnDXLedVXSqFURdjE458tASdsvSey6B5CrXyRZ/QaPOej24wBfv9ldeXvO8lc
qj4xtlmfxPYgHVMtNaVYy5TUTQs30jwQmsFKEWTFPCKTMQXcmv1MtmcXDjUsnBI/UiNgpcx6ZWml
hThQgw8jj1X0QSJT75nfEm8nfRkcceq+Kq5sgjAHYLUt1eSPDXS2FjBrW4NWM6RQozPrJHL/fjzY
v9rxoDLWVhvaqP6Vw5RHoPLGkz3eLcwPe/6e1oZ3cq/8hbhRVYwq5gEkYyzdy2i5X775WdxPB29y
KmnKE4wfqnCKZHlQ/dNSq9ThMaghVKeOWeTMYtzK+UEeF/hy4yVjuUQX7objrYFsHEfZV/alMyNu
eaVT5YFO3f3vrMi59cIjWirDuzsJbT5v6C3LSEXDxOhFnq6aJLeP/quPh0Ygl4jaojK/T2TR9B4m
pC3irPP+zohLhkuJKJdC+QBMxgfubpHlNh9MCMgfnqsnETnqAW217QGDT/QCPOTDDYtLopSCPFT6
5jX+7aPSWqVS3M7rZnHFaz5ii7QvBCXpV30luYKhdEglkmf2G/O7wlWKMUV2XZ1cXeWp5aqplfPB
JozvhiwAw5givGh1cevjbhZnVPuUIYJkXoSOSjdEiRskOJT+iJTVucJM1ylkarryymUaWK7JZbJX
JHQkbpuVwjK5Z8gHI/M3QYsCgsHiYntHQrzHz+PnTA9fvmx4Z7983MbVobb3MPNNcNCgERAsjk+T
0+Q40YguM3jux97tG5OJgWSNycAYVvG1UIbe7A0IlYfGEOwMd9bvAyOrWpywyyDtyzLjOriCpC33
0/vyOD1Or/PbXOYe95Ht1kBiZFSUuu9fkBdck7APy4Ac99N0fpyepmmInwZXX9EsFm3dCx4Tqat1
zQyyYSU4D+PxCbuD/VAGa3WU+BssorA8Ybth59REL1zFrL/uwMUKqGEHTbzUJDXP2QT+ZIgnAX/c
l4cg2+ife5Ui6ZUi/eiXUIGsrhPHJZq5M6404p6BVpIEfCcHKrDAD/D6CRvz96gxeIQbD9+CeJD7
T0ZDZbbrNvbAM2kB0WyI8GR7DH9t/JREJprBNAujWTQjwvtVKVgTvLDOO5VE3af7t0O5inIL8YwQ
kap/HWix0XIj9ybdQbozU8AsYvvd9/vX8o6+czCdo38f1hgEwclHFYpbnB1k/g1kDHxs0PQ5z0R8
V5534WEO5jM9MHcZvu0ePdu1Bm8Ni8llnI5jJtBxJdj7OuWVIPIPJ3TbnCqSRpJEsIAV8QIOMS53
8TwbGX42eg1OXOzL/L28zFkQk7xb/4s/9NoNQWz8rRzaSlXJA0EJZlzyJ2tSkJaDAdc1HmurrPaf
lZW5yhdYhyEcKX0b5PdSZQVSpl6O0wNh5WXxXj1Xmw9lUNn2vBWwLFmXSUr8xFZFEfV51eoSDU9r
e2D6bAumG/+et7WpKPLlzV0iUq3hi0zwQoOEr/wv+6t8V77vf9FIwfJ1oGlSw9IayFhG6AfZMuYc
pvcGsT2h8gYb8e+9+6ccUwAnr2GFRYZhrPF+76W4zsnKo+JFfuQzWIMbj2a/BuGdkct4HhIrlv9t
2oU1Q3vUCpshD87P2AjjMUOVs5/1AGzamQ97gBG9D3bsVnNZxwJNd0t5xySdM6Nc6pUdtiXAl1qo
tJprQXwS1wgCLH1OtErZ382eMZF/xr2bH1aNeGD9pLdJ3Ood311SvTN+lH61Qklq/9Ncp6yptUly
9JrfVZw3bk7z6FxPParSMTNjtX2vdE4P981VwsZz59v9GJ6DTaWkIGMWhQz1oFB5iDTBeyHEvOwc
FddqK1XzLz15258KckCNBhi33hln2QQiv9U1i8d9bhafnfmuqP0yuSXl8iR5i7hzlfIJ8FPcVGEG
1+MRvsb1A4V2sttyaaJEQmUjvBMdQC3jA82W4h5FgG8J5glYGrO7gykPxRT0Fb8GogtyGypEpDdd
uCj8j9vM5MEv2gtWfzPzmBDfIM6vdu3lVPH2YhRREvhLIqr9lPoRF1rMDZ8tap70XprbMwYbxOAz
xgHwujbjdQzMirCi7ibLzaQ5O6Uf9qt7hdF67RzebXKLFqebauIZ1sXDsRBzVMeVnjWkHDo8wKRs
bLp3UK7bX3U/aEzUhPVIfQ8aN9uj2Pjtzwpsaj2O6wyszKamL1arSErq1pojB3x38nkpUTz3bWgD
x7lq8Zeva92tkObk03vUOc530+Oc9hJT25foYkOHnbKqr7r+ebAZypv3OMCbF6IgXYf+VRuP7FVJ
ENj0Gr4oDHWq0i23TjR0AgFT8hzD92XohIZjKTRjxlV1QJvZB1Fg+U2/iWQVFDcG1jxa3T7Kb+Wd
8+A0sCbV8QNG5wRe6dgebthU5UxJYOGR3d0HS2u3DpdJRCsJMMSbgk5xb1+XCd3RxAmvk5BUO3Xa
UR3+NWF40svqPt4s1aOBMmjd3cqZWb4HKkQiAmDmEaQB7IHVW7KuEI2zan7jh0udADdvVMmKRNCN
8CyICYwkHlYe4M/xUAdZAtCiGd9d1Yijfua+UOvAw+Jy5x34Y+6dk3mgC0fzVhA4X85pcPMPGTTf
I1XmzfA02I3UiEYHpYq4usv8cWe24naT8YpYNXFuEKxoLkG2uU6/pMpotRFtQ6MQsQ7pJ1fcpiAt
2kjNvUIcgeO0lBxFBelCHqOyclGSUGCFqQSwhYpjQrVP5Bryv3hOFSSVoD84J2Vr0mEkLG/IFuLR
qsR9KsbEi2tz+bv8aYScYoi4Zk8kE/XMrVEvv0O9Li8TA5MLdZyLkpCIiwGpQgBzC/lBs2MM9uiV
bAjG1tDk7mnNVNA+9a+gruBVlAr/oDG1vh9LusgsT3fnPUhO8EbOc22v5Sm895sMxKZ7h6eS0/gr
699h0Jj0qdBN9IR3oK1s9YNpdINRbsJ80banel5W0zXactpKi54Hh7qQ6YiimHGGKcSj8FUtvaR4
yCpbAqSNL75NrZMgVjoRHkqcpO0Bn/g+fvcRJjgnaubC0FQg1AaaKwNchpEqqUK0xKynOuKprtDk
CijFYmkjiFTxZ3X7BlyAqDHUdgze1EzQ44O78ncqi1h9Lh6OTEycXRWUnyRsJJKaSru7RePD/rhv
Nx/J73P7Zrv8ysRaiJdI+sKqCtIJBPYUb5tz20r0v9lvTOthY1TjIXZ8Hbq82KIlYJ+50hqVG/4D
xZW+uydaCEL+fPkazJvh8/tAeQROx93V5KRrrxP7cnTCSaUgFTO1OZXJA/VSTkVBrUh5817J7dS0
pq3kfoj98YDM8oIxdAwN+Szo0wNcs30olklBFm2N1e1JhDN4U0wS0OEnjQk0yrE5kdYt5+6E13F0
KsdO/dJpfGYds7f5LGkmJnNdxm7IzkxVh5y5FjP/pW7qGkQhvvjv/hSTNRXxRyQmEfJMVNMt9/jd
9B5gzeX2GgrgAwghadBdV9554v+tP+XXX5BudqvHrk11pdbnYwvyZtTbdSTGVbiENza2R7uQfNSp
gG8Vil8qNycMxOT/esXeFcPhwmwY1QGGpQqwbwEXbtoYSbWgaSj+M7w6hspeQlyNDWuvNDk2p81B
ZfQev8e7pf35/o6/ausGi8Eu2AUbnylng5D8OTDW0U/0Y3ybf6f7v5Z1r1eb/61xiw7bY3uSLmvw
b2bNMSzG/ObEkG64wJtP+zNbZ2u99Ps7bXbe36dBAv2LO+8IZSYb0G8c6tkE46qhzZJTp7qTrBrk
BtjLPcPD3qlM6/M00Fbri40lnSME5WE93Ixo8TLc8FVzXpvbi/O68WnAjcDnmJUcK3pY7fV2Skvu
eqgtWT0/DsXj4l083ihiFaW1RcGBOw/Si3NnnoMpv/PO8x05Hxjtxr/jAl7tvEaa/GxmZjGR1EFd
FLdHl3kJWs5xYARX/0Y/JshVIl5qftS8LJq+bowzI+zS1dqZMaWd8ZDWQqaJUauYMSunphYfRSYy
eSHL1+wjNjAqqKKQLLIl7QDgkOqxY/4ulyNpaVRIRs9GmSFBxf+M3ezqbFI3394pQxwKiEJrlDYx
KusUXs0QT0IQf9QyTEcF8040xEfX7DW4F57fm899P7YLcm2V8fEcVxhMhgslvJNsD1uJYPa9FrG/
HpLCyBRQXLlqP9u3ywtW71cQcwTJ6rBqzp/hY5IyX6S8RY7US91tVCmMOHsYmQ8rkzqOvfHywM1G
bz/OtV2MCa2MrPmb4W50gqeoMyS2YtaXeLLJffeALZf4da9Oy9jiLDErn/utcR3CFi3DuIc1t1uc
VywSGB39eBSPisHb6O3NYj7SrKQ+ZJh7s2bpLldoZeDgV10UHn5D+APKYHHzVva5m+0X0cKYW1Od
B4YSpeaRObSGDXYZohjbmdaQOQuQ4H4tRer0JcsIbaf+gV1QnyP9tIbtvKiWInbaxZR1LdRKUs8Z
HiHEJzFicO5k7uYrpZza4B1q4wY3jVhfIp+d+3QNp6NldZB4CRBFc0UUXhTQkKeAJjPQGj3IzV/S
qEonW3Io1T1TVDmpyt7BPTBGGi3CWu8EcArnMZiFsg2PwdswDRyuuN7vwzttymz/FKbTc1gbXBAp
/jc2AWuAb6C1MR9CTOQKHbxdcKePI2W0OT1GF8Yq/ayS8t23h9/GR7zYLepT1QRZx4ATwcAwAhCR
qswBzJ+mI34RlaawRc/TljbgmCJRpDivlbQo4JPdHxbUWUUczoMWoxoRyapV8JFEPcCFAC0E/7k9
RdoUb1ErD6IhUR9VWCaqHj1pIEM1ASKkOKLSHOnzGt/boxh7hiaiZv8n7SJylCpHl0X6SqkQSmrk
HhKsNsVuovGnX5U/Y6xgSe3BRbg+wmMUw1zzHiIcCSP0qYmVJAP0yDAliFLnz9b4MDLGOU7t37pm
cvVQZKvpoIr+uQGr8Yi278Cmspg2IlL7B484jh4qhDZxJk5etsO9x+wrwIWwQob9URavcmYHXXWZ
gAhLxWgBQapw1kJbI+6eCP0A/SIP8kTzwiCleSSOXsxB4rNjBAwU+/TgbFO2ao7i4WZem1an1dEr
JNr3iPbZBLPJRFkbtBCuJ9A4AI3HxevtyW3VcILpDDsS6bE1DvVyRN2jSsgAGLzAU2FrgTZrexfg
nnArwf1NX5D9wRoYV9cG1BpcB0k1xCYebOSBU6wwscc67+6xbH1QKmhh8CfU6/t3PkUeg8ZUCpTH
l9TkUouXqvHqgM4N88P0PCf0W+qRTpNp2TxWdeGDd/959s2vKtejNjgEleFjeEJcDJWRc6qrIYJc
QW0ZRkvjUxtFlhfwbmMGaWZ9W1uz9+QU2EzHUikqzdbjCagk8Sa2aozXMn8+q5GgX07kWdD4MX+M
L/On8bNbNKc5lbd8Bba1ojjO9Y3hzt2JE2uTS0dlw9ZQj/sf9d6nnvK/FedwUB82hymYIMb5/qVf
58zu+jAL74D5D1f0HcD/QBV73aFK0ZL1lRD09Z395aAr2V95DNHyPUnX5ryHy/bHfkshljWGklhz
dLmD23Brs5ncvOoToVFFY6fOhdX8snF2lKQebZ6RwplTttE7tIYPIscW6zztP8kq3t/2Z2XymtyZ
ocbWp/WZf+ff6d/l1bbq1MPa9Vb7bNKSjjtlEIU5s9Nhmo6O4WV0h1hdaTc3atWzqFHoaqAT3odr
nMuxKrwFBvwHtJ7aZHRrTauhdiEJWIy0PeF7sqYjwPQbw/TVtpnblWtnUFBuTmtgDCpYRYWtuXa9
OX+Hr+lj8p49wwrW9Dht9rHzx023hQuLwrMbctJoeAXXbM4Pq9r8PSO8VHB8Jr8snqMMVm8D809W
R3jGYfUj+o1+3/uOSW+JlTE/GTR/aEcgWVVo1XvYoTREffVahOQ5jif79h0yCWqX4v/m3TZfAKxR
7/1x8QSlanvW2hWmMT20Gms7QlUevsdVgmPpABShKMOX0OBN+FfINsip2aQdDZZ/Elk+IBftu3Yg
7hGw1m/kY846kUlrJQDqYrGMx1BrYhxktjzJicbo60xgaY04Vn6XksQ2poyC90+0697OThWqD3D4
6KdZo2otjdazOcBJuPHq5I/2/uFwPBZl32qw2+a3tnFDEZWSZJ/I32wo4GVue0UDgxvg8DIE8trj
pbT5yFf5yv5IF3Ioos0wVUcs1VEKSIAkXYEEV8pIJBJWO/TypaQxUJCmLL4h70wwanX2aALrNYt4
0hoxYnhYI2S5PIBWiG1EXqqQA5PdEHhkriKmC77KCIG9Cm0AQACBFU3wPalJDCwWpFhdYE3zhVsL
wX1hl6zQHhXyB161RL2KMCSkV3KqjtPJ6Kkuof0KKQdCOSRVCoAUAqW+0tMqrhfF+sD6TdBIODr+
/FEb48YUjPIa8PQGLvI0GpMtmHtYJ4oTjotR8xhvTPz/Cz5YaVJ8DSSLVvJ38eKVRhOf86dKCaWb
5tsbp7FDnazwXQQtadOU1mtj7EH/uvkpf1f8fq1vDGLA9EB6ag3D16TGzaA8Yff1XmMaMd2H6Yim
2/StEosbRyqm1uvwNkx8cqsesrT+/3tC34v8WnRLyS508XTpWmhehVMoQky6Ny66CoeKmSUGQNeF
MxmyCrkLvFBLKPqTU4Vy1DLjrDM+LysJrsuYNXfL0M4e1sclxpOzYjeJpLS678jup6efOGDm8Wsm
4pf9vEG2SSRLxiAnhtLWQG5de7xBJECTdKSJZYaatclfxfZjL/Fa7sFrLAWVNt0GyoDyAeTzmc/r
662STwUJ4HIdMCZNR4BzYGaKlRV6NoZ1WPe0M/MizRAmYszyIZpeBWjtPX71yDVfTB38DumP4EXt
5ZMwRMFkPpDyR6oifC0YPU9OsFbGmCbHwtWkRLL5TaYJjgzhHdBkHZnMrDlrTOwJLY5G6UipU0Gd
ooOB+YuNBTfelapKWdff9BsfLAhw8jH8I7zAyIE3r34LE2Vq4yWbY2WVm4kx1mwkKRQ4ZqhW6hr0
TYQNTSJMxdPMVOwM4S2HIPmpDoyZgVkxCWziFr/l5YVCU+ih5jHl7RIeqtW9QtfLpNpOJ+rarI7M
hVSYdVwfi8oj/GB8RR8g45QytYolRYneothnwxtSlFylOh25EIUB0mRctVpBGxfeXEaoAmPo5OcQ
2gL7AHJL5itZBKwiVB95BMGiTjMyaX7KeKsGgkBfxaSNihsWOaE8sQDWRx1ga4KC4hVcjFcBWwtY
ewpZfSo7IamN9ZtQkLvbOervT5iPXfxhBJ3UXIYZGeq1t93G2A1OQyKgf5oJXE/wWAQtx7tqim8G
UkaU+lgbydwohCuNuRHxM9/CGeLjY9XDzCJ8E8rJPO1bEu4VtlIDgCo+Ey3hHyc/4ZDp08lFnvPn
cRcBTpcXZuOIhL/SQE9GiFhdqFEGiMxK2UgJolFkL0wMU38Lnsa5AUmTqfUn4syt9pDjIbKWsgkL
xfGW3tyApOG9Q5NiEwXUeo2iXfImGxhBN/LV33zJpl6bbnMF7mW4rqBc8CT3Ie6h+Oyw0xQNcNqJ
3DyYYgsj96bWSIJ0kFJEAL92+IQ7ZiABtSlb2B+6uvFCqYtKkKIgHhZ0KAYt1gbHXJdem+A5onDg
8Y88QFW+ODCS+Ig/iVhv9VHi8BsKwrlf2BEbMh+xEyw1vkn9ESm4mARiQ6i8Lil6xN8nELb2KNIJ
zYvv6tTru1RvFrsGPbn03gwQr/wjCSM0HEWrSRyLJZ3cjziteOu9xK60M79ohMJOU2d44MueHlw3
1En6Wo/y+e0dPtU/EtYQw+uNKWfaizUY+RVUODoW3q0oH8ltofgaDyMNBP1qihHU9t8Rclz8UTE6
+IWJokZ1GVHvQx3XbaGP4PaFoaRYIQzlYmxq5HNiGcnyF2UIaigiFbLHBxxppUJpQA+QqIIuBNOy
EkmNlgZP4om8OvHdqaMyPDnPd5vqX+0Lnkp+xC8O0QSU2tOIyJ24Y+/zvGddwdKWaunjGcAQbohM
BMnyhs5UDclanzB8jl/29y13NgaM3ej4Q4ERkaDRofSaIHFf7LsNchqD/g97zyTgvbWvxJbLB0KH
HHpMbnTPqvT+VLvmYFHpYKCturoKmEdqhQtiJSqZONQHJsQpYFG4ohf/KPc4TKlpsxW1FwC5+CjQ
ArMb9qysa894nyrZKaVBWgWgQuEXYH8gF4KPi3Mm/1YrCma4Q0sSxywLcTHYjiUDZtWMaaEjwS9h
RuKnfjq5Ub/cdN4rjVSucO8wrKOXherBvXKg+qNMRPonXtFm6JHy6bbXZVLTyntATaXQxdwpojDF
FCoeJtau2mWQr2LNKTJqTO261oHWb6InpRwKnS0806cFCudqert3I5qpJIPXz+sHJbAIQzT7ED1E
5BARfUSbKbocqNFT/QhFRq1dZLO4wlUP4iNjBhUgjSGlEmQ8qUK0CyLnjr5aED/tXt1TGH2I5qaI
WGBN9PNGC3ujTurt8NDAs0yaPwUeZR4ZOW/0fkXWTOpSbBrKh0nSra3y2LUAtUfQxc5J/wRdj2Ya
q8tn08sSIeH9c6dEFDRJyXxDZid6jgbUlQas7OAVHepGNT5BeAniUEztTIXSRWpTxKGIRg/hWprs
6Lrppt76fCGAfxCu0VoMLvyuU7qmyD999of7C521gPNUjmFI+hLDUpjpyiA+WtRDnBHkWE48SfrT
/mG8faEQ0b8Fdvkz7GwYf6aHI2iHSFK5QvHLdByUpkB/uh9uaPAm3e2yTshYa9OIe4KTIlMQr1nI
bnn/pbKoYy+CK1L7aHVsIuy980Nf8x9eaDOyUEMW3dF0IHKvemGoTbcLdZ1f43U3Wc7kUYmyQkeH
IU/RU65JC7FJi/4EanxAvwu8HmZqGvD3Y3c5IqKYjp4bqB3MkUAewTxaJR5+UbJSDiSZsxAcqnOA
xch/fSFKVVSayKV8SegVeO48xYUNvpbktjTiiUHREBeEKiPRwflICJLNpJG8LYS0SAoqzEWo1pup
F62lZuxA0jxjFc0oLI0JABIAtyNlcxpE+beh5l+BMZpUN/0WQ5H7LWJBEjsZq1nuwzuUJxraUtuT
t75UOKxsuhUxTYo6Le5YViyUUDyk7C833QfXQkSrAr7xnYJ57O5TYeOXUYWEFTX9/3g6s+5U1WYL
/yLHEBDRWzo77PvcOKJZ0kgrosKvP0/p/s4murMSNQpvUzVrzlkM+W9hRsA0wdHEGagefBXmX4hN
HHhEGU7Fdi7lH+Bz1jceLNtyBuIq3+Gtwb1UIETvW/IgImzxlaFuhwEIbRelKiQKXObDmEyIWdHm
z4jiRI7vmxAv8OZzFeTMnwakr+kGFbRcC6wMpPJZUqWTCEsffrVaKDcmsrbh2YyjHadwwgb3eTLA
INDe08XX35p0mWjzxwXLjw38iWKWSJdaueCihMfgw5Wco8XzHngZyuX+Xy56VoigDf6Y+C5DqKba
jKY3lQ0NjAeknsARuPUjCOsdjWxMPDDjgryHj8b+0ONgOvIM4hFxAmQBcRJp7Co7+IZOtpn5h1/T
sposZZZKLemLW4paXWcUixebXBdBMu+2XJn08MUwxDFJRrb6n40Kmm5hGwTkP5JlJjs4t9PeEmrC
EjxSEiNBSRGIH+TvwJfmNW/kF/LTryRawFS5MHKx3mQnL7TK4qch00GWIQFFxclFkp6vMYUiw4oz
BxGadEN3s1VD13NZcuEgk/zI8Mtd1Cg4hkhQKJh2ind2aWIFSnyXj356A4LB+Q9dS/8/EuGBX93I
WYzUeTCXXKoy8nfk70qqhxMCqb4o0r+LZfUxPWSGs8jRBoflY9deSW+j1iQb7uiYsmaJWGKdy4r3
XZi/cWOMpS8fDMMOLEREFK9+9gvZPxhs1mNuTBI2zJABJ2mnILaQY+BUEwWLiaX8UxynPpRqHpAT
Csv8/xAeLYFAZVp+BabCyH/DtyBF1KmiK4e+aqUYNJLwBOGM60wzJkozdISVKySwtFwjWa7kzMtV
wBzxh2CJrZrMZiOxnwCwhKozAlR0vmDuC1kE5P4LK/cddBeEt+DtNCyWlj8w3VlB4onvBRH8K2mr
19++l9pUCI9H5Uc4O8IggGZOLyvslS+XFdZPA/Fjp5vBVy73HH9seyXUxMpdMGfWMC6QTCkpeaHo
R1E3pNxQzHxoGneWnCesRGBNHAzgVswC/Qpu23FatEB0ktWT3JCiv+cPX7t8o1pP7+kFf9EiXgjA
w5y8PLzHk4v/tnEhbVu32XccAtAzGsNZtpPLJ29B1gLZwuVZb0CCuTSNlwktqwjb6/mHLOM1YKkm
lZX4/xNxfpZgrhyyEZZVidlhDH5i7f9q/ThLyZpMcwruJd7ujToLcUxvsTrjuH7BkLqH2+TlEnoX
ZYnnnoEx4R6X4PVzsB5vPTLK1SfU3bCmzDGsxwVqrzsL5MOcWedXmiKhC+a8Sv8K6hwSZC2IgLHb
Eht3HjNzZmx11+sMq/4FHoXQoXjzF1q1Equ2pho1+cTpKbuu7yhoN4CQiHYZRbVbfejbL9sYCM1M
2MJiF9waPOCSozcjlJKourH6ywK5shDVHlDQ9WVpC/8VKPnQudy8dNeNvIauPgf+VBqbij5pEgfv
lQ40SPpw/j7yAfTcGr3utTtPaxNeZoZecVrQF254f3lB54Adf6bN7rEdXLves2sLY7mkG4EwAYUu
IRpV5LkX4YF1+Kk0Lgi5l23wSxHzCUZlgMJuPuhTIesKxV6ou127WfL3X6HXLEOoY8+xvKZ0sOpv
hZQh2ldY0eMOIPlzfBrKK9BA/iIbrLz+4jlGHHSzGrYyBMJfvSu9AQadv9Aq0SAPhdKBx/iwPbos
aFVAtw788wMwJmKp35enTG8vF/4vvDzaY8NpWBmx2d8pPgqRF363i1ZqqYb5zlwDiBRGn5deIt8p
u3YEhnw3b4b9VGx6dJb5oDRcYFX/2uL8JERV2R2bETbNDlIGGr2NjXUCpE3LQ5QakHBuZmcZn8aJ
Mvav6cW/srbwe36cNos4Z0OIvZh4gE1EqBICtUjxursEhf2SOL6wmW4GtPRQ7Bgz/MJO6YnN/n/s
UCkfG9k0Vdb90FHbVqTYfQzD3gfedH/4frvZi/Lb+1APlMdAuxTwKnZJMxTyBjVxSsFs9PPTj1jR
gxPaO7EsFCXozdzJz3ayFX03QFnyIjYlWuv84QC42+1e1g5ju8n1Kmo49nEolSrp2p3vwVzvs8JV
KQuNemxyu8ym0XLH0v1DN7BxJ7jzYQP7VY1rr4B6NWu7t4WIdl/IGmS0BzOROHzlDQYW2uILKr3b
ZMIdn85RDOpJvUIiL3R0otNAbsbPmLqiGca7gnusLUl8ViOJyCQmI3ViSDH96/lnlXyaGoKXf+Jr
8EmRoL1C7ckBDk74jkueFCM6lOH91Vd/LO0ROQ/kVRPrtDltxK5Bgj7kU5RWuyO0QGICgcUczlSS
j33WJtAAfsmqRLbGQF70P7lZi8XsZBOXgGeAfo07o9YU3vHqPdaXlftevscyWwxLuOYX+TxfSwVh
39+v2qC0e2tM/j8kdJGnhfQ81AaSIA9q1hlKeuSj1PUIa2nUJwXgT4XvLTp0EevBeEWKIBTfz/SL
xq/n+gZZ++b1UANByJkruklqS7ew9+pFnDFJBjrctd5dlpW2YhtTnSin4qWajkt7LlaQ/m93UcK7
tbpeRoi+xqRinYLyzxcLLFDlysRoaZA+gGPhr7G4/LuwFntex0WqiiswSwbCAK4qpu24rQO9jVbz
FSs2jxdADOwLCeuZBhesPN/t8Nsrb/Dkqgw4t6sFqxB/iWEg7dBwj/2dka9fr7U5JHlHF0Z94EHa
Kg2zSMrF/h1XgAXuKFi5I5IV6yn2BMbSV6kgNiAMKzGiEgVCe4RHlgWYJ/uDiG0hwpLk0oB2GoA2
dszgQida9wR5H3bMIaFYZuvgN1JJixcK4BkM4Ne2Gd1WwYJKXI9EI/Gt0zFjLRp3ek7xcnrRJHub
KlbKuwRV1V96bLwKQ8KbZ5D0c93HkOxOOrg4omnqDnD6u9uu1TfM1/S2Ao+f8z4yRMB9u/2njp6J
SR7/zJ023AxyxAcqaTPhNE/vQ1J/PTEvLbIspACw2n6jdGjMOI+do47dfGQ9yPAVV0gCPLEdOa9o
8igt3CjUJwq6LfLlRz7un6wU+hZ2taGbt+n5a/7DfdOk3QmuvUj3zT1G+TT/kbWb+SZ4Lq0j9GkH
gt+6W5jhkNhDh4m4y0+DV2rnf2pp9m5o5lK3Ww9OnKkBWF2g2j0kWs4d+sjy9bbK6bv5C5f+j7a/
P6wAVwCm0T1y63pgnKwOmf8ESCPJvM5Co5MI/lW69ZBl2eFzB/G0j1Rgm4MY5VRC3nt9WGluMlTE
5spsQexHs/i0+xtl3eAUpVZ2geIGSxhI7G/w7L6bzo3hifOMtuU2AK7hPqcjFnJC2JjQzOf4T2V4
jmBCwymyTz0vp75zMw1aSdfjkhihMKzWGQoIna+dx8ll8BhWRY4xbPMXAKPQTzBLId+Q1+BDNXuP
471KPZldPIEi3bmobs8MeraGDInUqe0qv23kde4pNNsbxanXoWYCumnKqF5X6iIuzTQZZn+3Y/aX
g9LjSMmWGpl8wxftMp5WNVK9/x3lJl3p5M+bfKWySq+a3W2RzsJFHKJoC1YJGuDbRsRTBruNEOaJ
WTIq3rhVcMPB+bd7UQ/dC8qNGiQFLjX7S2URAPFVw5VRlpDCex+EjhWnvlQHPbZfF5aepdy61D13
2jL6FPnbF/XSuWhjUSLq4xag4Ed5gLe29M2QG62umd7fRsc9pFTViJ0GCXQnpO1pOXrMgskTp6bJ
a9Rn9ydMcqQJiBwFKoQnyv+vnOZGnfU2jwk1K/uRQQ2Myb+x7YqWctzmyfy5zdbZ+nOPtA7iC0IH
Gk+jReWCBaafytcJBHZ7WvVWCVnqnlKzfkRZWp7LM7+pTnZ11o71SmrV3R8NDpfwvxDeUsH8qlhU
eqPXEwrAxH13soGPNxINbiXSF1eQjHMtuhjZEGStkmhLCDzAhmw8ghkLyixwRzG9LR/kFmuZKz0I
q90js/SxFxdZSEKznieGIcxvHBTaL1P9fHWP97OGfupszDTDFOk0RFdEJXLQy+ZHWCpCaJJDmu6w
jgjPRTsB1UthWGz1iZOWwVxyLqB192tdixkJ4hNx+xCtmhCKhGsr2ksFcVUDXaK3bk1ZcekEXLuE
oQSEwpZOJ+3R3Tf5lHDr7h9WTiBY+icrxYJKbGZA/Em1SKnkYDUjnepC/RVLEQkPpIlczhgFlS1h
yuRDGD08yhE1jOzCpGhroW1jz4QqQ8BVcaCSZ4vtSMh5Zh/F79PWl/rytCYMh8q6Pq39zWkdIZEV
FZHoCnFpwcNr0J+Kd6IxvXkixW794sUybZZtLAG6ayTNeQ/LJWgj98RuYANiVMi0KUbiPvBVRbY9
VDUIlXAYGKQImDuI1zRGK7stxgbiUYIKeiD/F8EbjZcRzr6d2+Zliw63DfCuI+3CmYQj35bn4B/m
28ox2QvzU9sI9co/++fnMTxjWgGDszkm5+LcW9HBdE3L3IWMPjlao2+fXcQ5k+yMKgf2hTH6SnX6
IzHkfu3TQdBzGPU9hgGWhQNehUJ1S3pyDqRJ8R2bhXhcw4NB8+Mf8B5Cf1ePokkwyY7Kb4RQ1aeZ
Nb4sSLjkyNwuvgyPacycS9btfb6t963j6xz/iziKMxSHfbmXXt7ft5vih7r11+k23bYW+TamZ/My
WNbnPs+pzsaxx7VGUE6fe8xWgIthTuqbehXu4VTy1ckcQ7P9PWcDJmsH5om2EBZisQ+2ajjXF9G0
wUvkw4yVLp7ymUK7H5kokSR9MBb+Opzf5tFy3R52Jhlx8PbTKtqNRX3Ofj6p6YOFWi/+aZ+jn/u/
9jkrnEje4xAnXeEw3KfqRMWQIh4/BvdBPEbZBx1Eetx+pdGqy2KL0pCu3+K7ZOX/pBPnh1sAQeS+
hSRyDuFQpgMseLk+uNeOeisjtbhbxP/Sf+3Gzv/1Fy8xNglIaZsB7DFSSVk8mFIQ1YRiJXJRoXTI
hOrZ7KE2eCe/Q2ALJw090hmJHmYawKjPSYgvvtiU9KnGUZlylH2MnYFYGiRLfR+oli7Kc5Qr4Rh4
7mSnRAiKdXsN8xth8ilbVTdbL62nhghlDi471yOi6SzF0IV0m+RWC6wTjjmxletufUhGow5vuBeY
ARwnH9+Y+X3yguoRuqfRS5nc9WlheOpzWOUVYN+pZdbRQKWww+5JBkrTYY+IuHWSruSsn3J83TI+
rhrI2eC50dxzgXvXLFlki9aYjbE17rq/tReWdpDa2GmNik97ZGHo5IP+IthmkIiCLd2muRjSwwk9
HILEjstjPaGB9cfsRH3YdNUo+G6/RKEfkyHkhLLZBEtGxmcyi67zOfjKQTvDkvkCeELTVYyWMR5g
xFMpOMpflKO1ibcyQeNxwQPpdZkjdMTWgI0IawQ+OxBM22wY0jrUKIY1goPvAVVFjPj1EXyRF9Mi
F7aYjmibiKVN0UscHfjqI7Tz130Y4T2e2vKCKY442J/c6OosUj8pA6CxMTM66FoJpoODDIFwhhSW
rODjriEZfWuajAr4gpVXjHL0kHJgZUKM8JUTVwd13eZobRNodRm3N4u+UBwfLPhOdyOeJAKVSEER
cbvHp+Wc3DviPx28P2eG94Jm8mUW+N+9rIzKFICpP37gBkrZCLITQg5WAPbkf+09rhaueJ7pWBoR
STAgBiVXpkSFrY/fTo9qpkgBZdcVpTI6j2nnj1GUsaNGdnfTHZ3cU9s9AQFcCgSkiEkJCteEk66G
05roMUWt+2bZfjKnCRpSeW8twkrNLGHMfRZJ7k8JZU/zto6WJVvNGu0Bi+Dwse3s05/O/rl9TO+0
+YUgTWBRPcwAyJbNmRD2YYIvFNil8hol/eQLmETaoph0Zi2v73VmVWQZm4QBUmA51Trm2/ZeXl50
kmJPBUfKxIJM5OQhrGE5sFOBsiGK8sh9fujs4gfWHp2GPsjDWN0E52Af7Fu74uJTgb1GV3WD4xD6
M3+Ku+OiJd5C4uYuhvTi6S75LXVJfiTnj++kYikexFQnM1yHoC6YYIBzQZFJUp3X9rXNfqiI/0hN
Gve4ZWsl6lUfVar/j5yC6IR7QCC+pNWfcDqfQ+rrfXi2rRlhCX4YCvc3X0SUSzGX6bfNckp3n4/o
WKBX6LpswMaU7BF2r6gvTyOfhybLZFlBhtIm2HNLCSgZC/kEPg0auxzpGgYN4r4mNgbSUF1Kn/hb
fjA5uf867GH07UhUJofGSBJlshyi6v/eROkv3FqVAtcnVG5nWBOKuF4bRzgwip0DSnGPkDqaIbyX
35a4N8nPSo/IhdP7P/ZBMhVhgoCeIZegQ3UoHLR+b8HuhnaO2RMOkpbZXmu5RcbfnWNNxKvm7aHq
Zg9iXgb7Lprx0+CMLxGu3/jazJ8TFcUVVAgqNuMRCz0SgMYTTx2Q4pGov8jZnDP/hSbXcORLqt3D
DSTe0Z6bo7vWlh1OsJxkFXKxOtenORjZT4MFqTbVpl1PKMxigKTPfHjInP+xT4O/cWsFQZlOQbR4
PGP4dFZWNWV8ISWLRYNKrN51qwWK/UmId9e0jZ3GuIdJwn0cTaLJM7UTAE7mBlWI0e99FQ1ZZdB4
t8Y6Z1+M33xL1kcJKIKlqFs02Ib41s/9j74aQ2vWEr5uVO9lyo1vaF5usgCHb5dESv8lfGG7bpv+
+gbTMCZxlMkY/YAssCU/BtREx8TrbXuGv4mguUiLzNaS1AokQkrlPRODG+4RuX5wrCPkRKBjqa/S
MLgyhwBr37r05G43a6nZUoainAsvXgqoKEEcUe7c9pSI8SOlcCu91z8NyBGV+bOH9VTcsgTAWcQ9
j9DNH6LkYRVl5/ssf306myuLZmFAEdQ2/t7f97a9beR9ZbBSAVRGUuIQZeFp+fzoRlO0o6n3Lp3T
FLkXiRp8SYzhvXLcmiSTlgcnF52hxHti1yGBentUXOA8B7GZMc5RhuziXfvgb4h1MzxAiHCJXSPM
C7gNZTUn9RIbLtnDcF5gBxRx+PvnPegO9X+pxI0pTg1C75SbYPKdieCOv/wCvEYYX5/1Y3mf11OR
hvUnwviTW/0j4rHXQJcpPZEjGYtdvjHpdkjMNTrpUN6FEu9PIfXbYi2hYHVyYwp/p7Io3l+X8nBD
fYVfVOhhQQdQZZA3VJFDvKLytgEbtGHRsWsyoVknN4HBikighoyyRe36GxJcDOjylkP2HJHIe+Qu
w+5rdLuZDUkH2HJlV/9Ox+pfjYB7QO+AssBhziFT86cVXbV/jGUVmlUbsBTVNLxyIEg8SkhQivk9
tHrUyO3uep7GU22V732IPzBIDzHIGaXAHghZs0wQMsfUelhkCLeGyhS3jAS/0BQfp+ZHAXPF0whS
DXVUCp4oK8X+KYjxMSRs+nfDpZttpRabX0gWACJAHZBG2/i7WzWNMQszZ2gTh2MPgRhKGUS/xARp
F/dzu21cQozAGysuSMkbDATqx0BQQ7ofgEFsY+THL8QUoIhY95E0UUXDhGhXjgpogeS8T0sBEyqc
x0/Qd/IOmPy4j8hpVp0hme/fLQniazy3JxCaHwAHNBg43xGgwvDHXOg28RkD+8TAicqtzpjzQVon
1G5AdVKzgOa4f1MUqcwEH94JfwkyEt4P2K6Ju58MxNZVw5tD+RWsQYIfMUcUe6KeOUtsdEs9s8Y+
S7bXDMARcwbzCOiZo/r92qtQviC/bWtmEZHcRlIUF9qYZKYgs9T7OiPSURGWiHenyEsk1RWFTmAL
cYayJ6luy1FHFDqQQVR0aa5YkhVzYFhUx+njWFuHg28i5yEWlxKgANDUuIloIZNKeT8YCdk5vKpP
O7zCdUE+ylSux/4sSKyiPU//kmHnN7jEa8NN16CIUMJ/lElGMCk1OKGnTZozZc7lW+4/fwA8AE0F
2zsAuDDRnrS47IGBA19C8JRD8v/g4xLy1UPLp+ITOq9jcNWXXYwZvdtA7KolZpB7yb8FXhDBk9CP
ReApDa9EAyJAgpRW5V4Kt8L2FKCBP7AFYoBGAuThk21IS17jLDGNipmWW2+FKvtxwPnHroa7Qsy/
NU6jlMJzUEUhvkpPX6lB5h+j+NfAYP2AAY7YSvTPKFOgRzcfUX9B9dQTXFAeTku5j3ZQohtxLcK7
jiMdviqAi8f4TrWYKohjNENWREb8A7wV5kBmRo9VXEvPhB5UpmbUv5O4v1S7aI01ZJlXJlWJzZl7
f1oAn/5EatTPUTbmhxnaxZfVXz3PLBA13Bf0hwrkpJcZLjGW9jAJDgIL0yRRNUsZr41myB/8k/W5
mb0Wzey9rOfqup63tq1tZ/1AA7cGjdN/GIkCtPsDiiVPitwGN5g5u/puio6hwE8BlkpJjxu8M3/1
S3NQLrfd4yBU8zimc5QIGt/zzpSK1pcfrA5i9o8XnDqvoZUwgghlLvI7qlIjbhDyqLjphKxqtRPF
utDdpQ4lvQmFtSJ2BCVbyY6uCig9H9TLaGz0+V78FOQQiSs1JXTFIjGUMpocHzXfh7rdD8CTzVfX
9q+Pi0YF7dCsMwTXQrFHy0GHF7TZxUQ5GpsnqMne+HsTJ5/DczIxUFEGXmfaHrzGbWjUNUuIXato
WLuNFYS2j9BqoyMpBND0apCca3kbUtNTYgsE2UAsqc+pnBFm8dSvmr8eY5S3k6YUQsWpYXaIQELU
0aKKE/YXaQI/kQ+OhMKSzmOKq1oSdMkhwx6HLFhvQtPc/Dzt7hKT1aVPJxLlIN4WuDpcO8sugv8b
nDGq/nAYUmPYDayKGhquHjAra/MBPRVXNe8xCk4m778/r152LxzdL7SXLKC1pB4iGGQMB/h4+AaG
9BC6gbKHeFCIOxoLBJU2KfDWFGn+k8PhYfYB9cD44UN8hdnEZh9yuUFfHOHsCGNDlBRCOhfFSDHW
J9nyxb4tGouvgkS8Br4HZhjXTmy+fnX39ZvAO4EeJKJOseJ4ewnklsYTupHM2oo5jcH+HNhxLpPx
gW5KNHnp+U3gFAEB2Al8zsltdlLGzwp6LtK/Pu7VXeeB3xZSLo/qCi1XqgEEiUfi3nxTh44xUTYq
XIZ8dM1Jen2ngwbhtuvQLrueVeP+Wm7qkqZCdKELJC17vkSDhaUgHKnWIE49RbOp4XaWnSmc/idc
rCV6+kPZnTyyuQol8tC8JvgzzLXHoBonu5J+QX3zfuljRDsrJwke72hBPl9R10q3bH6Cdb3OpIY+
geq2mEjDAhG+5iOYVMP+xJjQnxV/OXoNfJq8Mm6QBCD+YCuRfgloWg7SSkDoMjm+gzokLUFUZeeQ
/UMYpB3sX7i3ub49jwa68aTz2bNYIQSxxR0beBRAmjX9Is/bfDeezUoaQpDhQfGQzg9ye9HzTGyK
USHLrJbythxCBsMUBloIJFRWBNmmRAOB9Ja986J8xBMiDhc3lgDo8WOV1DbDdRuwa1/vcZAURK19
rvf9Y3nOzs2xOaLEYrd8WIZvU2Y7BZYoJ0oO7Eq8NlxuVLdvOqlKnEuki/4tPcQH1gbUPKwmzNwu
TCTmDsszLvHMFdgNpXnD1yWG/VKgovkGldWg/pcRvbGhQz8uzNs/aGZ3SWD2J7fBSxGUjaqp116o
C8zIFxlwvDapKRr81Nt6+1iXy2b0ZOPNcHUUpaMc4tVWwIMhrMRJsksVLJBdIjpZVbju4mZE613X
p40clQl/NN90nDbAP+YCYt3QsxXYUk5T2qHPpsESlVNDhDare6U2iHOGeKkgiHmO0mPVs6Hz0GMX
iQnVyAHuvF1epo9Wf5IeowtOQ1CY9xngk/+GUut2wJ5/aza/wHyjoJ2j4kQTLvU63ktwCZfEA6Wl
9Vy4TnzaurP3f54l0/B5JniMSYIgGXs3ROpDZdBdS11byB/iwETUCZ0clAdcvKH8b+C9JDxjSbQN
kPEvpiYIOVVRkKCvM1Pthpt811zFmlCOL0okVALxC/tSCEi2xcSp0qzkZDon4dXWI7GkqtsezqNE
gJpuvykAGV2zVVh3DAscoyZr4+Hdg5jmp5juyk2+36r29ki/7rdFwVgy9h6v/mXuiCckrQJaA7EN
xETQfu+eO/8PKS2wgTa4U5eXhqi+F6NOPXmS/GKQO4zg9I61M0XIYZ/YHZHvSgOhEH/aPlpSebLU
1wzSkmREtZFyf0lJQVSw/qBe1Ozm9UKbYm0yZccP6d8k5X4ihk9ZQ+osFHoceTl/pFPsEHakyNAl
vf+GRcEceqT4zL4Ay+CbNyb8Ttl9mbbwo783Za2se9t6Va+oN29TZGXZNUNIWl6rKzsyi2f/0rrU
jnSPFb4eFE4aVOWoq3rU8khehVoiG7tspwHmA9q8JqLAfyjFuAGWlCdrQYEF0ROHAnEsqVAPCvtP
bnfcZ8KhrPKo54kEqbfTXQ1RPSB0x+wd+6sbol0xMxbRb3fRE7X9sEsHggU5CTHRQhTsIEiUuOQR
PHZmkBkDLEXyxetF64gaWUxXFirFhhX13Hyf75nIm95GtMQavs3aLJ7Ek4qiJWWd05AZDpW+hypF
TjPhLrK61z+WW4rStx8FZ5gb4FgX6hQJEdbkBVyo7lpZ1iSVwa96eVzjXRjY9SHe1YcXhtvRbxuU
mxEr6KhGyiCLrNhvi3lNyO3kqiOB5rDkX+krEfqrC4z3Ppk39v2MC90RrAXuCGaExJnkG3BJxiff
xh7VQ7Lx2z3cf9+73uG9yzZvbOmKjQi95YiGoeDdNSC3SsqNlynQE29aSovf4qJkM2K1nXk+HRmx
gr5jCO1venQ6SMiOZbHrjFDccGGQBH50kl+NC+Io3X16/uqE+qyPj4P4LNxmdzb59u9jlC7yTczt
tsLRgT3H69GvXFo0hZPGa+9evyVH+3pa0sVrzX7JqJGBQyx4xRlFh25CoSCwaNRDLKMfyl/jYBzY
QcQHgiZC8N5T8tgaoShZGmVa1zjqfxX8B+q117xP+m6FiZ0GOIpZd8RgWI5BMKOHc9/sZQvM3Iqd
v+peu1fRFwoX/TQ4C9dZIQWWDVXYzsJxFC6siAXudJqTHnCyqsYYptCR2Zb2VugL6YAEqwqy/XV5
vQIogf1QShLOAcYYr+GL3T4dJcWASBQgu8EJEjC7xPZo0iguSlAy8BkivGIABNT83S9xvqEfALHA
081IwFWnOvNS/hxz+hxLSSn6ZTA0Lt1pHVhEctiVpbpD/DrOy6lwPIsZ7GsoJj5etgelgp1A3NpD
cnha3uGyhrT1e3M9niNBUgzMQETLL/lS2ZjVrJq1VDNf4OhOZiT6/WRogLXo4CwoxD9eSGJYJzlW
CBkZi9ePVpCXFasXzhFSztLpr9vkoeIbJY3ZemNpipYIh/fjVgwllISQSJsBRbuNuUJKl8LyTxz6
BGA8Bo6sbMRNvhg3MmJG1Q5XmfHPNB+96JIJuwQRZR/ONfF4/6Nt91IKGDV9zHyYONEiITxIFz+K
V80070UCKHCRjia2QI9DYDTGeoApBzaBRbDdoVNRcgDjcrteM2tmKaRuPNjizGZny4fVsVnJwyr3
Rumq6zSEnmAmx49ODKwdMdmQFed0RDf9r/xXEQy8zTaR9LnBS5bocP76Scat/bttQyUhNf2nblUe
Ae4FBojb/qX6uaeS6R0jymUEAX3Th/pau3ecYnf9cUXIkuFK+86hRLvJBnXTKnVi9Kq9UZwOnivk
VOM3FMLxO3GCmT6N2lPtNu7WbrTKdzyVF+CzLKDvwdfjh/woPJnt94Sp5hjLvJ6XqDMtHG6RVdna
9VTR26RPwgmZhaXxAFXmmZrKhguumtksbMx8VCIfgmn9NLHtg17MZaPqdLduK8ONSztKfuINEx8r
Pz+04sBmyiVsxG9aSTgP3am1TXxf+kMu07H3Lz7GmxYxDq3NauzT5MAaO4aGD9i6ahOoEbDXMGmc
G1MchAcqHjKQHBNufYiBQR9vBCqVzR4KE1nCE3pZgpd+NMPeFoTvMZbVszo043RnLHFgvjMjpiE1
euAqYDWunQsxLpiBdGd/tEzchBvICpxywPCb20pnHbQQ0/Y6h9Qu+/OKHXreLJVlfncpQKZXLPMt
Yyk+zJgMOQqxuu49FrcJcAKt7phZjMbXLsVMkPPQS5wnzYfotI6BIhjJ2zSwJts3T7ITq9bXYsdA
gZN+Z1CNUEHxmBJGWDpPnLAZg9KddjKEI0JsEvilRqAajN+Kpa9UHBKq13EjbbeIG4ge2Vvi89OM
9ionc38/By7XjIzmR7CS27ik+YP/k0DxoCvDPiZWoSYE2eLEkmJSd2gvopNNJeF+frDiUaSDGoPz
Kqj6pJy9cMee3NcvhM2DsgAJSAJXof2L2O5lROb5XAWSHWYz/t3CRoxVnrxxWmCvvmjPynGDEEN0
2K9J+EuE/r4PC1BnuOXqHIcDAy6i4j1Sq6rPN2Bxyh6+fe/PIcfO34Dlmyd8/4dp/N0jp00QSYGO
r0XnxzfsInEa3IyjIbxavm6GGSE1cZvU1XGaqIYhUEAM6nsMKQ7AqieaoSTTW5eHJyk8mQZe7ow8
aJO8rWgoJZA3LURpRvOy498uvCdqyy+MFHGR3jSDsI83NfRJhlXCt5iv0RGRIBBEiBJKQujjdPrm
EwLzJUidN2xJSK3ZBHtqgubA7qBTgDxR/ZV/xV80LCrz/pP+9Kh1BWa2poaYQijAjBbzl7cJkUnd
3/UZVUhbHRbrLl54VHnnT7ifLavpgFtid98awR9Q3RhCWWSFrUmP7jnMHKrUb2qH1bk4s1dCimvn
VnbV4EZflUuAFXZlZb/i5dJ4n7WTMh4Qht142SzH6DawtcBuHWLgJ1xeHpv74r7oIfRZhUMDCBVz
pQRjgqxnnX4ehJMt1eoWrsHKFrglPhaZUwdzdWZsHp9rdcoHGsSDkiYw9Vjd0zrmbd4z57nMjgTu
+i8KRJDxFK4QWxksnV8FtJiPCeRrLLQFhdKGMkC1fM8xd5QPjec/J+t5c+pq1gTjPmEhSnxtEsXO
8+feDFpYvL1HybwmAaEsc2z+CGPZHwFzUiym2EHEiQqcACMqsToU/SDw0LpBVbhhDMtWh5XZf2aJ
SFlwRBNTABDXX/Fte1/8HY4CAAZEIeDXVOJbm9ZGPxqMrj1vMMILSxpFa3hh9Km3iGOKuFn256el
vwpXEQFTssoXj02Ggw6nlEVDdFTFLFoECzGximgjfxBMTMUnTYwzxEqs50g7+hKCiFBE8sFNytab
1BF7XCnuR2Ohnom9brQt98VZJs6+/PB+ejOGRWrhZhFgS3KjSRKldPcBfa47LFzxpWZzWSduNoch
A1AeOVcUT507TXDol4vtAGr5ynqopoRzD3oavGYZ0oRZcBDshpIr8OkDmJQAMphTliUpJjEe3oAy
NK+EQyvemy1ix2wnCN/D/t8ZTbFO+DbA7gAsldYdcTX+FgC9+rBYCnYONAQSEiKs2kLMFHNG/Ux7
ZeGoAdjPGahAGQ/nRGOvYKeuxVteuGAUxz/Ry22oE49ybNS3nXHNWw41jVWMtd3NI+8GKKo0yC1m
H+c2N6bUl2I/gHHrVN+jpwFKLSZt0JBht2vpGLFDQOOfClIOhGmTklhmCLalIpyg/7xK/PgNgBVP
ylhSvqLlEwOtNQ8WaHAAxYsBGxc++aSOk9yV37ZZU1HSvjfFSvfuf6Kn9YffLpkEqLsT7GsMPY3D
aQDkxjtpNjlYxoMxfGenDifhhI7NRGECywhA88ROg5cA6B9KUCbWNTmNh9nN8YdAFjETE7Z8A4bn
3Rx9n0wv3TmMNhThxC0mlS3j3Nn23R7qrmG4bEd2q3INSnd2fex6KT2kd1q0lG7P7pOmRyqwNHV2
F8+yzS2y0zfeOycElN1R8R6E2lo9GpQSvD5s4Tf9xQEODv3bGMN9gJo/ZcVLdI7l/UdpVm/yZIR9
r+EzGyr0eXvulMdMReWkKm5AY7O8f1QUJwrn7OV5bbXejs59TTKv3KmZoZAhjBoUmwWp/M2MJ+/9
7c2atJZNFC88n3DzNtbINKiqNuJL3OU3/XVEg6nK0vxBBvIdOiXEjBPCSWNeIuGmJqtuMyh3Vx8g
x6txDitYtruUzvpuTneG0sorO3rMk8esnyJkH6owUYpJC+ckbagf1RVGREE2p894+N6e4v2LweIQ
7sR/z3rSPxQ5lJ4VAkpl07Wi1H2FTIOmjxVLX8PcjxWqpLjr0wbDbA733qh/6KLSoEUM3GSVWgaR
rzyD7zVW63jAwHzAvtwUvUl7Fxz7xIE4J7bI6unx9CDxaM01VyFzBUt8MUoYkUwy9qbaCWB6XALv
9A+rSeOvZpLeXbyZ7zjyJ9YdCf6sLt18RNthRXfS/jDCBkiZPaEiMq5xxdw0o2T3bo0rZdq6L0M8
QBHh0ZC356aNoLfaGdh/CYrd2bXOBX4yT+pl7b8XsuOe9TaozGP6bp7mGjBOyq4Y4Nx0otxD5Hqt
CO/6owgboZVWugV+oJr5AEwZF6d5GK6q91p7rIziomeLvrKhDSMbuB8473RCvbLftXXK276txTYD
Q1ieU/6vt4/qev9eZszVPl6XBIeBNmKc1Sh5RhVrOfq706SBgt8aAumdRk3PDRqbJl80vYDFMXxl
v/5ryD9ugzsDXreohT7QFm0Nt0XdI5tp55g+2c/XTm0NT4RqPjb5L2onLLBE+BChXsM+Zp/w63g5
+HXbzB+3Q0Dbzrp4mukqISjfF5DIOj/vDlYHGczahuWusttzA5kIMxG0YQU00neeQM2LZNpNrQL4
ESL9ESM5gCFIsjsdgb9mZU+E77v2pb6cVu0foqa8O3wUdi8f9NCTG0gVzORI1JKu2JufEhTXx3JL
RWz3znHzryctaPk9GHHtmPcQXAFluqrl32xU1vnkjQSmvQ6xdcSu5Nq5/x9NZ7akqLaE4SciAgEF
bhmdZy31xijLUsAJQcanP19Wnx327l1dg6UMa2X++Q99AjPhAv8gGgOTCpApNO8BpncEerR9e2LM
QMOg5FIyMX0q3LuEBHCwtICL4L0zYUriUrI7kqLFLx+mrdO9HBERTIq+KtaE7GgjJaRUS6GEwSli
JgBZPffbxY+xUn6vBjPzv+tplWlDvfKe3zFdSmjd6XBGBvZxcPsMBrnbpP6+PgKtWSlPGXQDRmpe
nQea5jSap1Dj4BFDuCf4IqmgV8ZN7LgfZEaZR++G6UXG29ThWjEEjNzqMbuafslMjFMCKE9sveG9
0MwRZcecPApirqnukOtEZZYKgq9tdDJZUUCwYiZlUBgeNCmTvsvv4IWnPl0unlK+nHY+TiMrASM+
k02I1pXtfdGu64Tyz2XX+oDTmcMnA/b7wignKdxKXgRFOAZ6bJ8K8T3JlLSRm/uC2pS7aFdSZa0x
LjIJ7esQQwT3cqV7va1xdbNe+NrUMF0p0ynnnZiyqjugkWHxvM9txaUbswxHx2SZsMBFNS0mxi9i
tphFmH5l8qFWvTlaj+XD1bGTnCnvYapDy3lOujf3vTH7r/eYhi9tf2NrHtEGMGlHFMAkeMg7pWEu
pjl6jGqqGxueifslgbWbBEoxel695Id6tAOUiCFpkMMfKL0TA5MzH5axd6SUfrOF9FGbNBg3Kf3a
CNHVsOUoXdho3pNMz7x/o7D/+BIqIuwjuxcotVff/ZhKMVCJ/iCAx+xOYzQqd98ikx0kIR1qYNp2
oNoB/G7gUeAmt9ftm/romATdbdrp926bTJ1lrOhupO8VrFafflV/PQrTU+AM5+Msxm7QniQXRXGL
1yohuI2SnbVQ/AgkAgzzdEBPPHUE6ITUh2utcPSpsPiyRHbAayQPTcgvylQ8K0nirPv3CpKnhYDJ
gdJIehaAqzY6vsP6M7Pnb5qVezKPWw+eaPJrcGrQPqIUQ+COhLgITeR4Hz/7myEwYzi1psiP4g0d
+GNBubVpzkDf8+7pyKVYBWU17yBN2Hd3zJBnR2iw72HUZe/Dl+t+nzXWvMPugIqFCRUsMXErS/e3
xuOsYRv5La56JwgTSwwf1u9RI2HToMi0e92VMntM0TLTfLzwtyHKY66drXk2YONgH9K4IUHvQDxQ
FWXBg/Ku4yVME8D9L13OG0oUPCU1qtbO1f9c/VJnDOSZiQcnLKldVB02FKBrv1CYuow7xkqvF23P
bd6+2XPrG50P80VPr9flbfRphq+bSzP2giyKKv+PuXqtgmftVvgcNWF6aGv23uDYQU8V1LWbYGOU
BqT4ZngEUkj9pvewZ05K5EBcJ8dFXs+7BCZc8czFCCf1yjZ0YcR1iMN6rLO7r8NSAWj3ocVHeOhF
fTKK8yqsuesVL8MbhFwXgo7fgYolfTmLKKrvrAvK/vM8Zfd5wetEiUZzmt1GEX1RPrreJ9Fnph+X
xWvYwrR7LklD++yP7iMbvfRZjYevZ3Jj3FmS8J1j/G1jMVbOSwiL/vNM5eUaKF8nr1P36cJEXhUw
7l0cpQtXGakLfAN2Da5+mFm0FPqMuMEUuaTwhwiYEjwCtRj3Hl7O7YCs9BNg1YdJ6H0PEYMDen7Z
7qdEft79qRYGu8igG3AhufYBEHcPflGwhuYe60RCcQ6KMsPTESacuNMIXvuCjEPgJiY4N7qE47Dx
sehWUJqXkAigYIzNM8Y/XBo9p2QWr7FeAFx18HZDaUVZfZxZob5Tb/3XMyy2x9sgwtKHCiadPu5D
YFWptYrwoQ27jOpM70M8JTyL16hK581nyV2rjY/tpMyHJRYmWBwN1MeIe8tSh9AfYCVtq9dWIeKs
tyt/yBZpQJUPuNQoiqcurY1O7t/oQaYKIpB4DgOwZLLfRjTCrlqPYXorZ12MIDk0L++p9F9Yonyc
9vUNBblN5jCni45vtzsFQdjvAyYjU1nTMRO/yFaPYg612NH3JhZgWDtM33dPn71H953KEhm8IIiw
zIkJ/J0JLcg5RhAv+gPO7W1q7/LWvYH6/JV6as1OJ42/vatoQ3e37ydDdRuAKXcYom4+dG0jZHRw
pLzaBE3/5zwIH1X8BdK5cnLAh0rmlXoAII7mrfnS2hmn6WUsMBOHczGmyE9hQ/E6lB9BwFgzuiNt
C7A1bAOJ1eXgM27GjtqBkNLu6Ng5Mq++SabAPPf1wXH6DBe8g9cFy3PYZL8U5g194cSCE7MrkCn3
mMZ6dvic2OfOOY5cRIIdW2bFXAv6mO2nx71XMwbodpxmo4+YnDPlMwat2J1fGgC3JWGPoDDzjhcD
AL+4G5EAm8M8sTjDU+QTWLX9XA8RuvLfjldNYA5AOoi9NygH7ZX7nHcVL2dB+L6fLYgR1Ffb1xAd
auqz6eunB7v559zb0lkbTw9gudqoN6eHOpUtArOhXcyIep0OgFqJFwJBnnG2Z/EyP9DqbewlkwVG
9NG6B92l6xmTguc5dAEM7rhovr7w3HSjX9ZYA9aNRAKQAntiUQgwjD+DsF2BS0xf2femNtexo8NM
pXehCG+QuEFUwRMz9nuH5M513H/q7vuGXGOa2aFx+eQDQMLSYmrYe4bABBqIxJTxOw5QZLh795hf
V665IPTd03CP5o42XLfDiXWhKW/pjx9L4MahpeBBWuYDBjiWsB3ZoMFXWCSaSY3TFuNh26/5+WfY
Rt41D1orVJu+hWIM63U2D31leuohWmN1Y3Z9LR3lxThal4Z/4xZHjd5b3t5zXukj3xa0eaxIxuIB
xaYKe9sM2NXCCQpOtNeeLGWZMKs/vFnfUdD2vtTNRyeTW2eiHsHXTRf2/M42wL0jQN11pg9gJLjs
p7clV7Ha5daD+QFLCgLplznPDCSPEBcnsDS5JHt96st8DIs7WVar/OvGIt5nD9LeDH5gWPWW6rKk
Dds3fdb+yHQURuIlMgfY0B3koP4R7gvgwI8FjP/0jWMY5+Gd0ByD0KJRwSb3GmPN2nuHKt2C5jfc
8isUCUsiw0g2bGCTQjtZfYYmNT8d8cWcWKsIH8iQdkyE4XXASDq7PDQHneojClVjrBbDHDIbkOdP
FE1iuuZ4IA1ATkKZYz0Do+uWKuQNahHg+c4oSn0Kuca139sPvGA67vjbhP+FOCmbls9VT5k18G8u
5Xe6fMxJVodBV7rN+j0vIkRn12rYPhhlot/pXUN0q9j8dMJGdyNmfMhA4dfT+9vJF/RYJWYwErsP
+trMg2HLHBZnM9QhSGvdenHkYzPMpoSQHtGw3TGSyy60N+aBNpCtwb8jltoyFbkk5G0jEjVjLzHs
ftU718kIVtuQkTdsOAXb1gosT+nfcUHWyYhgJ+Ii//PUVxcsSsTwkNei9NuZvnr5SlAN+RvT+tsF
el3P445sV10YWg+eVfLeOnNAlnV3IAZbjy9tKh+Jtay1tGAteQUxr+cuUhN7bb0R69lenHrJ9aI2
YxqxoxU0OOc7AI0YYSwJ2qr6VIBZ1FeqwaqwnDrqPyfFV7QYPVADmXv18AIn/9L36IyiX1EpxGNl
C+F/jeNJOsUgXJLBcwz2bEqEPFmo7JT7Op7r9LunCK5/6lQnmPTli+ZYLstidcVVYHS9ucWJiWVJ
89lgYyWMOAUKHi1YsWscr8Dw+UaWerQUqwji5oEuTI8B1/h+wTtgH18hGPvvqF/h2oNNwG3yZqae
j5ldsS+BPBln9OpI2w3ydLGnISUoYZzjXX8ljbdBGd76Hy3k0qr+hjl6O0lh2X/bFb9K/gDm744/
9bZzaVkGplpBScXgOMjyAB0RXZ1yqY7OjWGucJZRqQVvA/LmIHlJCGoP0gbjdIP2zk0AkeyB0g3y
9dGJrk6HJQueCj9jwSJ34EzfSQRn0dvyxWacbfmBF1zoxim/G1rOXcoqsr+x+e4sDjoWBLEX4wdM
0xnWEFBsNnsnX/OckE6zLboPXfGhi0dL+8IvLmHSeXkZttqkOFvHMF8lh/umSVhpmpTm7JDoy/vu
emETo67D94j52SM84uIcvnBXepErRB1Moh+xNoPe9HX0UBfmRB0ygQ4+B+SdDL7Kabqx8FyF8YVK
rQPFzad81SiF4fgv0wXa9G7tdemILfBRZIa2C5Ifc7LRvuqbMkx/ey0YvGNS90r+JaYzO20MJQ5N
AcePlfq7PRSrbIEcHsLNx3Kzrcq8cqNJNN2lt2OQmU61oOI6gfgjpo44Kw6nU46Rb+yiqTk54jaR
Do/wLZCn7yVFUkLAoewtCyIayfQKsw0aDdFKPZfNuPPN2hL3fDvsEc8djWTKwFr7Hl1/PtQab8dS
XHVN86TBDofCzaLucQLNLc3+ffAKDNWhmK6yr3tv3pJ3SU8w47ufpXf8YjQDhNIN6QsRaOIsig+e
sOudglnaXjtcWWnoZ5l45n4a+doFupbK8xJ9F3sG8B2IesaQJaWqd43fYpnsaLCjn943dh3sJXAt
i2k6p4hVt40ln7KQDmoh2R3NpdiyoR4KqqogPVM/ZusrxPw+9cpj2mH/bJ3mQMoCpS8me9lMmuSO
9znfMjeNJTwBMkH//U1hB/9CSjAcpd6gIDBVKfGFxup/2uBORnPtEbywqLEJfO5T+dqVKx9Px0vK
NQBF+sYUbEKHEWNmCMGmGHzg5NOrMG6IXHPVLMwzdSvlxF1IxECqXZblNSqYDRkepouacdZ0hb6n
AVgaBEQBYnvvvuZUA5UsTOgXN+ds482YDMEYQpj7z7DeVF+wMILHzPiSOEf20P4TI3Gyr/2Gda/q
X4ligX7nROn4fvuJ6gVordENlUGyQVwbxvRa6Dj5ZrTSN4c+LvJxgBQtJgusxk7Jud00Rh8Vc4XG
Lws559A97qHxlTCDYm/2c82HjYYi9HkyymmJ2+CBWEkNcYam4QJ/H6LSoH9rWQewMClnb+QG5svd
dnpTVBv6BnShs/kcrlilkIOoiVz8Vz5KhjZFA/RnpoNMZX5oBSX3WkKxH7d9eSjus/Lu99LBM3Vt
nM5EHclTp2GMzBkKIQ/xK5dMpH+W6fEXTuRMkI44WVock+3Lpx31lEDcgiBQ/mWP/TtcR1cI1iJk
4qYm0fL658ueumLXwBn405AyJYZtQDczxELIk3zTv8fwc2Cl4HUjyLL3t9SP3k7CiBK9uZiox4GY
YGZhg9d7jPBWzgCQBA9RS8ssStJev9sywadAckexng5wDSPoGFwIyAsBg9jFiSfuQIx+Rasge8bR
Wy5t1BqfP88ZYSROUXg+/f88joYsB5F4weLYfxQh5aYOhxmy3+/hdBg5fYm3sfcKczR5Sci0eYkL
LDXh70Q+vcbsM0F/xiRg9gwv2Pp7i37D2QfwRwP8mMUBBhRug1Xo+bwVtpxwhsTuvBeK/6P4Clbi
pjw74Xy4eOJ8JxqJIIYBgwgB+eYssbD3RRwRQjRAHLHON39WeB6W4OKO2DoDtc4CnTLlNuXYoqhZ
UAT6Iux9rWCLclj/PTZDsdP/uDhSUi5Kov0/2aOkTlM5Gbs3N5Une7GkZtoE5VZ/7gWi45dF/d4X
P1jhQcLj5D1OmzUr8EKZR2jbMex9YLM0f1aD+zBnSIee7+Xq6Gv1gZ7Iyo/6nXeC3e00844bA3+h
GQzwzqC3VT4+yM51lCbfDKMoyA0cAB9utzM/0obZIbW3ztwJcxrelO3qEXxxxhM2LCzh3G+3i8qR
P8WXGJVyHrejw064SC9nclpLpM0RCz/IFC5N1VUgArGxezi7nY7/FcytyilGV48RtXuWpxS37M8Y
f2uxuH7jbTejoxo9nMPhjwEtETWzg9jXinzEDDQ4PRDh4WqIdqTgPCH/4BH7XIXOfYV/JcxGdD9+
shJTS3Seoo3hqmRD+ePhIX5ZgUR5TBCtLURgTHPeUztgrwTBGNETJken6AbtD6kYewbcn6vrmav3
tv2B3YAYwlhUlx4Shmj3nGFRA+jLM1iwt45DVnPwNRXwYP8ux5BOqhbCOxdZJ/U6dOSa3zN9dCYR
zQdEmgnCNuOHqiSPvQqDwLCKPXbGZtVtEdmruxTqNCHcFvJL2t/zp/FyLo0veIzruuPfwT3fPhgo
8B1jIMN9oWE5GD5AUy9UC/zO/HhhAvtSHMasebRx027QWZeDtAOrJa5mygmRv8UQ58U8BYHrCCcj
KKDdob0kqCvBugt+PKRRHR+QF2w+D+naFRefWTKDhA3gbaKQZ1bpwZ3pXMcR5NCA9r+CmbH1Hl9H
35qy7iiAEKDGe3SU9lmvCFroYGWI7GYc7UDAdWHXYFNdyL3Iq6Z2JrOOP2fmaQVdJy8aM587a/4q
Urzmt5nyBbZf7JDfrrD+bebGM0peoViQv7JQzIECN4YGbtFcuKibA75DH8TtwPCmc8tngKqMkuIF
hlHZ3viuIU26j35xYDLNLPmFM1wY7QA11vgoAbHn6J/A9Z8BjLCeC93M5Hik+F7e1xhRDW3nuRYn
y39+qwaRBOLqKhx37O7cz9mCZ4RuaVU/nWz1rh04RYC3702kemY5/ay4DpsbK07nC0L71eXbmDC7
HEyOm2db/RaG1fRZ7Jglv2XMCCkYFHbOELcTezTLuF5fmSaM7nbgPH4x8jRHYBSgPTlgAa4VhM0U
IhCEXHT1xapJGx795Nf+U8NDbvyge3qv2nmRhpBI8offu0nmCgnkgTYEfWIRUNJZJx9kxqWiDPYJ
paOVr+E5sGrA/QVWqOlilsBWhgqK5z2WEDhgNavPESAwzA3+uvXbjH4OYKsshka0eDLj4TS7aR5i
2F1N7oz1b+EdFnH91bzczhoyRptjtxfNzdmrD6ZW9DEWYVTiIgbiRhzX+7Zyepn7ZgoDVSfb8Uoi
qllyOAXWybfdvG8NySPF6JDR7QwzwUEWaAt8pNkMTj2KnxVocoosmJGx+1KorMEtnWfmPemy1T7Y
YzdexoAj3/BUmmqD1oV3hzKAO816CkXHhqV772v47hXu4/u2VTCAusFzpEZ5+SllI8eB1QA2BxNn
1F/XGerQI0UN8VLbHgMrNHijRwTLFPHLDTAz5V5wU9X/oPfnjoYKDoxA5AXo5FwfPMGHSf5o3Krr
tOmiaPpMz6vO8H5lwjC8Us7uSK6B7YixHlTPepM3o4wt/+FAznnNVtECy4TuXu+6ZN9xAHOiDW7Y
GfZS+qxlavZra9DbHJulgbFJ14UzxpGG2mt2vJs2NHNfvSQlvX9wnWLT9mHE34zAJDk66rC36eAJ
oU8fHVC6PjjkHwiLG2bb54Rw5VZAd1yVzaQKr0trcgerSc/x0sCNumEjGop8EIoc4Doj/EUbITlD
dxHeFjf0fk+vXn1WfJEVA6UIdzPzuvLEAsWOfXNrhmO6iwiUgCdodRzgHmMdlxQLe8QuhwDlAzv6
eGh3Zb3iarCqTTbAAXtaq9OHFqZtUD6C7lj1zSpQcAc9ADGV3DuzK8XWRt0+phU5ObYbAykxdIfU
DVQZ9T+gjDLDdvR8lFlBlxUSx5gQG8qRiaoB3fsKR4hTCj4I4Zp2ACyyPrOO4WNB/hwtCreR052z
Gmq3SY2uY5B0XdRN/Q5RkSx/LqJxjN0XGoxtLkH/+GYB+Kw7a45nk41TT10Ip2rL9c7Cayzq2ykl
rnCe26ES6rQROuKPdkt3R8wySDDcwIoyP/LQaXTS6Wu90bhZVtcf5i7vFXsQf7q/78zv/CaHLhO8
5XFWb3MaCtVrbf99xP4iXVQzG/HSbaBf0JQP8oEWPNnq3W/Xvli7WJm81qqnjYuZjYHbzc1ebg+X
HFiYHSS0X0dOqnulguU+/IhtQHtGxNgjtxCVfWd+n97cFBbAC2EjvheNm6N2h2sc+T0uP6qyqbpm
Rg41TVCWEP327/OgnnqtV53wFwveM4qh4vye/wFZx3RWPAL77VbY7C/uN/gOl2RjoeylVloy7ACE
YSHcUBtQtwSQEB/QYlfY0yBdw2cGaTSZPExwBxAEwTMP/FVuj33mPbBYSW67rm+DDxL8xE2+si9o
Ch0WKjgIOgSGPu4RCPgzzt2VMbuK6VrST9qB8quHz5HGwIDkKDb69mIF5QTgsWeCCEIPaysynWLe
xojxAgldPdeyAgYP6hcO9SMagE0cfBbJskNfMgCgCXDjYOBxxpiWkTc3hMITpTQGpX8DllnCjdTg
jl0YlCvsWwv8kOE2YXY+qWmfk+u+FHLQHcooKPzw+JMus+H9HsKNVH+g9IyafQcFRzN/70iuwLQX
vfbP8Uch35Qh1Oj6iwUGK0CGOqZA7cJ+/grzxWfO7JeXFaH2uU84YEzNddv7MVAULtujC3HsiZlY
TWDatMGwVBnxDY+y3z4G19K3xIAjLJN+e2eMskuzc3wf37pb7ePrLpdlQkwWVtPVTC8OXK5gQkA6
0+HjrCnsif6bjaw3i49BtuDqdjuLz4jXFELBufnlvEv4Wioz32LC4sRUx22nceH+lCPzOcDXfPLe
YDLIShPhXkK+IaaAVHk1Y9zXsErkFD8ZAHO0abe5IKBpfGK3ODr1d3oN7AvDIxZHpqexi1dAPr6V
LhDTccSLc0ycTdDn60NW/rjrV+10XiGDC/Jx6rwi3zS96/l6Lii6DX8VvbcvJgvj5DYAfU2X1Yz5
CdA1HKGL+tNd1PDIBMG2X6MWy7F2CqXi9enbOs56GTeTHqrsPBYMl+At26t7Tfuv1HuQFsMGwRv5
gGPS9zvql0XRHnYmzyEtlovLHyGF7Mp8/IDxgma/3+tHOHQILShe/9OJldvaB8VDUssSUH7ng+Mu
HwgGJI+M9UBdEw+C5yX/oO2T3lL8uDLaPulgxYcrJdRL/mtGoAlM3FBe/EEFpofhkOQ9SJdsepYr
oo0mbCFE9XwkVL45ls8yhiaxQb5LuglpkMVH6s6ABTdhMQhiUlecsCjxxHpJfoX0Z7gRDlXnzn+8
mFD69Yd4UnmaDAdoReXz4g0ndqcvj8Bj0ai17r8GTQzmxD4RHhvQI3O6uXxG/p308SLlXf9792CI
w3Rab82hiXcTW6J0f/JEFudLngxwclh4X3vgVSR12jga0Q3rLhYoGxiVPCSYQhAA0XRbfmeOtHkA
Tk1cGWsNb/0vC3bUEOiF0ivUWazG7S1gN6ivvsUnnewHVGaG38vj5w7bn/ZC7ct/VoAtI8BIioPz
J4xA4FjoYZ0ybwdcke944N7Zf1VT+T66H+wdTypWz+cuVhrg4vrZ4q4tvcjaUOoj16ZoUqebB0bF
EJyYiOBkTMfH8OLP2OlIOnMATF3XoEZAAeH1R9yenmJTF1gwTjadjRh4ZYgIWdCDfKUzkZWfEBdO
bCexjgBbZlxDm7J+42VTT19ejSUlhdY4YQ7z8ngB4iJOqMf5LB7zbMr0+yK+v04ldIRhOoI4Slc8
BOop6bWhfu5tkM1HHE/gEbCCyo3qkJGb5M8xsceodflOfZz+JvSBKMvRNI804rDPlJx5/6M78YlP
S2SInBHyUEBwEvdCg3s5b8+EEiww7B9tTWfXBnjXvpwtKxNFkOaLZ9O/tIw7erw/WIFsojcKAckz
Qwr/p9krycgyhjCVAggx3gSeu49YPSewuQwmHUInjImEsNwuaph6I8oFd6sExK5AvY9CchX7XY+M
MQKmRpIVeP2SYEKZhIwkPRwjgcMWoD147nSmHWRA4kpYMSIjpLvv2fOIrO5z0c953jd/M25yiTUk
mvr69QkYgjNVgQA9vxOqqMyvs2Ri7yXe+ziVz/L9fx8VIywGR9VX9aXghQYwSKYGkmNGFdxWEDI5
Z8+F3G0COuFt6G10zGmqmYWpCqsFC0+JsaGsJB0f2DowgtYfbobfAM4UTfz9LzMn6n/zc+BgV/e2
VxhWobwJrEC81dSx/GQzxhL+W1SmHcDxjhvPtWCqu/tvsTLef2FgbLrzOf/35nu2N3mkzl48iBq0
qfJb5WMlpCyBlie/HOKsv2/9b+7cjeBu35jcbT4u6eiYF/HWVsMVpiiT44nGhwXvPkzDaPicPDfH
qWuS66mgp3CMabPMiK03OJsFoOvhdcl2wpjAUQhbg3JX7lC8h+jj/1wc2iCeMgLwoJUgOmsZf7fe
SdvC4UDZiarOQDkK34WrRvJ+GOOKSnvM2DuJ/Ue/PVJhk9HwMcYGNGF2rMHnQzILnFHCGoPXskH0
JQH2EkOn+vlU22ruZ9Dg6Xz+DAxYBs997mRzmGnu7CTSvX+hcHZQDvRj+DmnyLAZMz/3YEcEsZyf
BSo57DdIbdzHvEnLK5ZtFN7PxnfcF1tma1sOct5Hi4VCtj5eJEZPVKpQsb/zqUJ82mcgsI9Bo224
RC0NRCjYTIF+oHNr/geaiuRMnkR4jx8L1q3rx+FfRhgEZnd9I74NyZukzkE5PeWHf+4J4pfWcdbx
38/cKQH+lP3ryJ3N1qLoR4cP+jdEK4eFijzERAXR3ODNdxDzNlvP1uKcArLj8an1SfIYxFdCwppO
JyAszQfDknz0GSk2fumAkKJswYFd++sfRmjtasfYgGN9RYjx5uUc+xK4Z/YgKoZvqQuCI5bYS+vo
v5jNsJIj6QXcIHi+k5y6KwxnqksLSMDiywrSXVpdwBTRJ0KkoSsbwrXEsh7ZZS5BwtCs4yeKFKha
W/066n1+ms/P4xPkj2GLsQpwGJc1vx61IjbD0LnQ29o+VvkNh40GHW8LNpcdPSK/ggU0g53UcV7f
SMoQa9Dk0gp2d/dzB1RmlOxphhV+hHrz7hLVjkjKfA/uFA40ESf4AdT/eE8gK/kLaaln5V5ySK+Y
bEi7GXJXsHqR975ARKnvNHVIw5Kh7+gMa7NvcGhiwNEyhAYEOUYlCzJz8gsHqbdgJ2pcnEt2lvIF
0nCIGBKNtctH86DUUHvCLhL+GosvPY97XbYEv6RzkVBQsKX7excatBPZ8Fml7X0iqW3wfoPJoHFx
QoOcqxcmI8hFIe404e0LgesAqN/R7m4eeSrgAJbzSeN3sciEzetYJzoaeqKP7SGPO3w2t7PGcbjo
Q41pAiIqTz3dsXzSgoLB1hg4QDX7+yTLRISDtCU0KBQp8Vc0UdRs918DUfWm/GWXn1zXGABQ0yCh
DZILWqgqOJqDIxGiAMwM2X4MFbINhNzo2z7Ym94HPvsqwQWqf4t9zK57QePd1skWQV2b0WY5trCN
n63D8vv1gUwPd+VLLQO6EMwhTuLKej1jozcoJ8/sYLPoIPNfmsStnDCz4nnHeIRaFF3Y58E/IOU3
DvLSh++qpz78V0zFxeNBhsgV8r4DbZYJjIGrBfAKkALQDFfqqkUgAzhHw9V4Cq+83apjDP58mafg
xut0l3wH4igfa4cnk4jcNTdUwdLdIGCBX/RTX3TKjl0mPBKP6a25MdbFjz35DJs52gcIB0jGs8uV
hJMKLijsWx9JWDrttswbPSvQjeF1x+CkhLUqLqX1gWF1eh8eAXNg3hjUee8AR61XgJYNgL366pi+
ZoSEAudfMUgEWt0R8ydcqo9T5i2Uo5jLeZeLIslj/Ekklyx1fLaekK4dF2VJQbA8iVxBu41pJ38z
JR44LY2vb8zyHW4hyCgvKsHBfRTpzwvMbaCuoMM9gzPrPiMIfm+qcMsHVwaerP6rPKiskHeKHo4Q
7XULmtxBXWyADoZQDgpIdN/5Z9ILqtmNLinMDhSK/6o/qQ0fkEsZajw86JSPtK+xRxfzBsQlgUbQ
9ZLfDwdl2t0UbCS3PgP8FkUPEtalGSrDaNnNgyhjDqzjfH5NqQfTaQdxDv3kzWW8lwyTRYxxp5JQ
HTw3+ovJhG+o7kcJSZYG7opqF2e7lmEdm/d7hgcviJ2n/yZD/bemEYIlYPVhA1j1Fw0tgtp9d6qm
IHdOlmGYRyMFk2SnChMFBSrK04FNzQ3bMbh9/Hj+PlcD+DqY5cEgZYJoz1vE57w5ymySgbl4B7gx
RYn//OH/PdV/I0Bwkk5w/OaL8LHeBDOmK772tj2EZ4AJuIWOdJKXqVxHlhkcAWsIucMnFlna+DES
0tb/n+ZGwSV6FCA91vQ7dg69u8RbwTHcAZHetmTLTpJFyY1ey1Trc7gTZN3+PjDmG/Bij3qfmVON
v6xKbcG4ugXZuM7e3CaFYB+fsL2NGhkJ4W7TuSGGDI5fFF/KX4MHUyQZPlCcQsApOOOAzZOGjfe+
geKTgLKh4Ld2EJo6fhm7EWDjWQnFhc63rpjhv2l+csAyTub6yTpmhx0iNXoBrr+0gVjpRX1a3bL2
YIHk6zj2G4wAP+rsPWDmBQJ/wd0PPOr4k4+rYO/6UA6MAIoBJAxRPPAFmhv2+cEea1hQvCCcrtwp
pZaMwkiUdPd7FAA8kJI6vjsd4sjiqwF5FNhGol78ksxMRNdXEvYGvjKkWFQ9ZowsuOo63qO3Tr6P
EBm5VN+uiUB2x1J7m9N98781S7iN5XaY9Cns+NOlopOJpdSq0jnKg3sYDYFrcd993Sd8uJGmlakl
D5rXPztHk48hmp9tIrijCf01BvYDHFzI8RIo6d+8VQbEgDWhDMQUhp0vmYDjnonxJP7Y/3yypa3l
4femScgTrnPmwWgJ3XMUKoE8Mh76AI7P0l4nfx7KMtjlNdJBDgkIixwx1cSDmf5U6tRmIC6QUhwT
eMfyF2KfXX11DfiJVP+DpBk+w/sEZC2NhhpWf1x6EKhhEfYmKTLZK8rx/TU4YiBk4ApPl+l9wtuM
Cbw4lFflnM8aEHNx0RnFAq5X97U9R46B8b806fe/Jp2SkEZc+n45kvIf/ODH6hZctFOK0ATy0kr+
vq2YcvsR9t8f2kP6Sf8faiBvMHUBPE7PvwR0TsjfSBImd/BES6qGuwM2Ej68APJ2D5PSm7wlkPc0
W69x1XKo4GaUaRQpf8NH+KpoUQ0CEyWqj9AihpJsMp4aBtvtbqc4h0EsVrwDKQ35aX7UdLzR5LDm
3ww4+fchOIgd1+HEZHmWy3dRFUrPJwNOiWeUzDt5SGcKY5k4IAkYZJfBJKYOdtv+YrTL4IO+nN1J
qtmDvAh8zgBrnH/1ZexMHg7mF8QL7SbyUg8vyQdd1s5yLe+DT8gb0gPbKcd87d/vZezKm0KwuOsT
Zzma8K/JSRyqZDT792u2fAuv+EYgrgy9/3usZaYq826+ETsWzCgW+vi+Ny5xOmohC2Q/WT0yf7D6
wE8kM/sUeJURINbDXs/HBZg+VJsqKGbhtMB9OBtLmeLL2Y6GnKx606Dr4GX8/Lm4/qMEXKAFnC/n
xfnMfJnLIrzcJ5dL6l4ui8V5sV2Mbs5ouOKypsUfbSu3JTYcfqCLJpbDVO9EdvmgJTadA5Fq/4L0
TE6DnGqyFtfEiy1jPrbIOVd4cEmAfvnyD3xqnYEckyUnlM/LjxDKxiGe8ZmrwxVwOnW8g0Z3dNK4
sng+mnVaixNTar5CNc4PCRlefq+cEK63U88lQZtLBiEavB75qff/jU440fx5MBEvnAUf2s6M/oUs
v+1/wIVkSCLiXuRDsf6iXp1WBBmez9cAbsMZHg79e5fD3XUWC3CGnbiqyKxdG8q8HUdTejZ20v+n
/uV0LEBqg6XQGSAO/tLZzG4LcewRsyz578rpwAuSIsMTJ8kuxCvsMC2YghIgXkN7NilWJHFPgiH+
BZsZzppmiCPkE00t6cd/1w0XEdQQyVSWi+zf40THyNHkPpnRQoXLkOMqXz/9O7IIEnzJpgUdp8sT
nzXp0uTxhgoMTsvTMCSir5MxPx3V87UXDfWqv5JrZXTeVsM3HmjFEGmEGFuIMuFwMtH/dgOLZrgc
27vXNFtLDp/cIuTvgcporFrbYivqXBphumgsb1x48C/LS9rgaYfdegVpiWr1HvnF87d4+I8LI0ho
AAluayyXHbyGcUEcqEsi3cHs4ilKAgPhzuRIDAJ+6pjNJQc2azuoD34+MGW/YcMEyIJ/DEAuUpgE
crcF+5SBLTzVCn4r0a7bx9Ze1cFjyzvCB/Gf31v9gyfi3xIiS4kaomsXiJRJUAuLKApHTFYE/ukM
wH1gbePTePzOgq7OLQnBERW83DE8P9fSi+PVriDbMkWSxangeeTZOmdYi3+o49GHR8azqaxj87IU
Smp8UvHREmsreSDZdcTCGJ6QL9vUP8xWAEqJyJC7n20Lk2PLf30J/wkyHigSRwSqbOLCyvZlWcDK
53KRpe2/xDScWsjENaaWr/MW5OnOROGCrEXswODQtJGdp2sj3WBsiMJfnjoKWzjQXX7layQ/YSwF
IjZ539VCH9T7f//qzJWx1OSC2/2PpnNtN5WLwvAv6rqkhK+dCTkmvrhYiAgVwq9/78F+t732XssS
NZtzzHF4xvP80oSPbqsP0tTJmTZ9IIJG//KnD24KVL/dlFZruHet9oQUpxZ+tvWa1QCTv+C+Nodw
PtRTq+2fomyNaFw2B0NHP3WXT+wypshfiqkHbgf6BefcJK1360g7hlhrsc9pp0Hh9JenpGLDM8Jg
CRkhaV66KbCcjaGylTQwACgsKrbiN0rCMi32ARYal8zRiIYP4L4IhSZ2HLO8plDKfQnIwOVAJ8FD
YIUgFa7wCnrwtTsHWMFef6QBvVWfPBPAKAH3yL/fTUgsUzSKqOi/gC5haVuj2vLrttKrgml+cPiT
lpCILBSIGCel541m+g/8kWVfq5mbc1gcJBhsJ+Zjly1BJUiLInysyvxcs9VARz9tRvN31H4HJCio
kBvRC5DxvoAmyei+0HAkY5R184952T7vfkqluEAjDlaIHI5estaR5sru+jO3strbbMVCwJgRRvEF
y/3uF1GdqOzAtPn315tf9ocI1gAbyiaQVR+rpTttcgYhzG6d4R8dNBcr21F3Bm1y6rZVq4TCXfWV
OXLDczrG3WqcOTcKd7SEdqSk/YHCQwFPq1twAUzT7WN9pWHMBo2pnl0aMrI1bd2rN0pwToWzsqLH
6jAE5MnfMrpCThZBAiBtNy8ALR5dY7CVigrsyxUWgVtPmTQVFwYI+m2AeybYjkFydw9P7LvwaKFD
TIr7p6Ut30t2ENyRAyEMyTzUesmpyf+rrmTShMhBjDE7PYTEPxFQiLDhbgBJhDblH7kdpCP//nQb
5U2vPavTnbCi4kR2xKE+SqvxyVMHd79pNWiGID+vWBeN3W2OktftAUvpyQdxyaR33zBTwKYASgSa
VOfQHJ/RvYWxhzv+dh77dli+nRbdsWYeXXoNsGWw2RmruZr3k3oXkG6bM1ZtLS5pOfoMamR86FpP
DzaZrnKfRZCIkOzJgAWdPrC10umFDkTvHpdAjpYKEdCk1f8Acqp1H8SaCXnvg2pHgDqATUwSAkJ8
MyR+6haY7Fyeqy9T6HRrnnzV3n28GTrHWn29S66t9TYhJYCM5XMNwULcryZcwnCfZ0josmd/97zM
Y1ao5EbJjDLmOoQSIrv8HLa611aQjWuOAfk/rTfplJa36yCd6vtVV4hdJFlL8pa1+XNK8CekPvBv
09z8vIrEl72p6LyRlaXw6cgWJlKwwsJJHgufLxuI13GBOO13BPum+T2Y9YIkuECI02k6rZwPBGJS
CXmBigQXydTCek8BcbwOXgbPCE6aEArC6UPnJrkLzVm1rRQWVLrfms6HKgkNx1tK+M+r20gdYNYU
EtnCPk+ndnN4st5kP843AvzqETfXgreX+5/JavcrWYHJZMvigVtD6k6EmldQyu2NvtGvrFYfcI9F
S6xX7oWjBO5tdhmNjUFsIvnPDoV173s8z+O7CtPh/VvaweCRpJMMOXVmLlqMnYAWxdTKWzYnx0hU
vGVpwTvUhflOIbUu6fX2RFbbuVc6otzZMKOoYUexWBfSn9PvQoImN4FMDwZQPRI5aBrJSAyjA0du
mQTyN1V8cpqB/PxDjArHtnBt/77yHFjAoE2zeXg7WW8KCMyi06hCg31+GjUHaGtM8nhuTLLY6EEW
AE1Wc6as69v3Qh+iFLKtVfA06otik81aqQlP97KCnQfydpuUOPBMZuybuBxVHxNIOv18GSl9ycQP
NXe5vA0lRy0upvhcQvlfnBWHvREXnc7gOKWQzaoDjriEUUdHGexm1ti1vly82hbH5kU1hnIX2xCb
BLHkvN40Pw/7OVadbHFxVIpw8tXuXu2S5Ao6DnXUBlquAfCVgl3NV6XJW56RCLRoW3LMffwhOD9N
ilPUGisdRHW29wVtrdf9odO84xSljfEbXl5O7IE67IlTrJOKLtksqUPizwTa9sobMwcgsCocHYLj
7eciijX+cQJE93jt6EE7akKjDQb/DkwcwrVzvXsVdYn7+rR9jpugDlydGol7h7OFVjIiNBSBmEpZ
vzouTgbZ6VXWvy8fYeGRMuH1UESpM3gJAE/evEanyb7ApV1JQGJADl4TEk9qR9S50CqJT6iWkE4b
FxRHxkfYyN1DHVI1ktLkxyGqp5eLZqkz/Gl3GmWgKCXdzXUaNiARH8BIDScYJk8UmmyY0KlVneX/
Yq/0b6Qw3qRdGqMmTSDCJT1cLV6bXCdkK/vJsqF3KkgxUtdo4VED7YAnN4MQiLZKRFr0XdHiB/Y6
ly7HfJb1H3AuLz5w90R6eOyBTYWR7hLxOVBXuOUDvPyO/poioqMmp2GRQj6FOlqQnqh1Hd5Wvj0S
0ZNEplz/dgFB1Noz2kKEL2JfIWjrvUMQPVd2mXdu3xkwofdAHZOiMRQZFhQxmLCVBUtVPsOFoOMP
EPKRpEHlAQ6EYAFuq1MAuwKyExuUrncuHUtN+uPbjrJptv0mPohXo/2bKQIPcAka/eWV/QN8+v1k
plBHJvDtclmArWFxRFzk1a2DuK/LLcjObtuIPyffgJULEtCTn59d9KBr2+TIOdcQjtQOVrYo+peT
Y4xJUKqLNBeMgUGuAHazIY3oD7v+GR8boaKTBe9fIG0d0RChWIiR0UrSVQF6TugaImlCeoJdl1xN
sBq/dHSILH5pNDrgVmiDqZt19LJqlgZJQnTGFe9rjUChqR6qGL8sRm+AjZRdFDvfkosOeDdtd93C
kQGUWEM/iRLlc6xg1z/OdfqEfXRBYzIpSAjJkRxBrg03Nt9UAeoOevCekO2mWb5Nvzwg32+ORvJO
LMZOHuS+IA5ywgh5EI+OSQkS4OeOGha0txpwzYq/K0aaUMA6bdq97VacdLrOyRciwkb+rAvEn/r+
L4NGvObvAfCT/5HiKAaDcqmIT1LbTQBS/CqwIvryEfq228Ao0C7tICHTAx+dxJ9+gbsBLW0CWpc+
3MJ9ewDLyQKRNlC+3Qx7f79F/GVvkf/rTuhH2UsGfuJ3yTCQh5/MJCtIbxGIjxp5MBAXJ5uU0+Tt
k3KSZ2ezzPXJ1JNuQLTC5VeTGSqv1qxhdScXyx+RWFuZg9l6dnY4aX6aSFbrONkTknImFNPNPaVh
gXHwk71t2GQ1zkRJwYgMCRsSBhc/j8ifXI24bbTff9MAS82tUYqVXf7oh20wf8waR/6XotkvedFk
o5ftXiJc/uDse+I1UAuVsuzDk9LnhtiXquW3QllaU4n/pxkJHklXbaZnexqeCAL4WbJkG5IZmz5J
p4BURUniAi4LtlFJmoQoFYWbqxmgXh3HN3JU4p/id3clivk6GauupE8SnO5pau8Me0ruRPyTZZ9r
K3oS+iz7wPjlMpcI1r/sbCCXI1zH31/KeEjEoREBkZbhKjhJm2cYDMmjka7jJCS5EuPkU9kLid65
/g9v2I5pHFDxgr4Dsn5EL9yZqwlPAV0EvKMSkC1qEWbiLEiAE0TB2SKTlOF6SMRVEKRlZj9W3QKn
itTP8kQRWlKF0ynvKURedDfItUpuUB7AVR2u4Xfb7hxUs6ovGat4IPJ68S9kiMB9cFIh/kVYIQgk
vzbwacQFebnIiAyethJ+iAHELxPPrPr6ZRAfeQ8HzPQnrhzx8eVBXIkPA8mRnDDtWQP4D/CKBPCy
Z7aX9GCQyAsiKPRxdMk2bokGSUd4EjeyQFmeJJpGZNJOJp2o3wwZZ0fusUngATiFoDMImiY4kw2e
wpRCt1wgIBQuRU4Abx/6WQCl/0ZBRo1PPJPrFH+VeQOTrMVNkofcVTx1BriAbUCGWZwpXv5LakUS
t0rkKgHwL4clsbjEtHCiIKzOVs+1vrvy3J41S3qUhNfvFXIb8ebMc6cdHqYvnFmqsQhByE1qfUNc
uUlcFvlAPlF+kLtK3wCcYSz0EWUgmeOyFFgGp+6UZiABM0wvtkx0CcMA5nJYHkk0jIv8tE9riTNl
HJCzIgdFqbvBPi7gd9F34oxVLqbWZVUQmny/ESGJFIxzHaaRtdx1mARjuezWzRJdDnk7ydSJdypj
VAHgQm9G/FBxaYHm8bI3b5Ks6WCKsRXiwdbe1jG6F74W8t09hgFAOfbOD1qbcKZbSEvJFwXsVV+a
nfj1MUp4SELpuFd8kqMTDPYkdyRLKx1SyUZxa0tMuy/tz78WaPI2pKLAxX/71vKN5HYai7PX7Ojc
SdQxpY9MGtvoJBOrFwJuscS4Ywf5O5gNFuvFgNZnhySvJ/Lz4EZ33ng4vpjzFq4K4JrBeg21B6WE
mzmfU9M0AUCu1wAGBVUnVPEwNztIgpHcBEslCQ4mDxOHaMJhLtBM6LGwvxEA/0T8+U0ycfjxf5kM
S162pYOABFOJ9qr00AlOiw2DbCrYQEfmJIPLUEM53cPHYsBllkYsIMmzBNiDZR+Oc3JFDzNYU3oa
zLhAuU75/W8eMscwEWJQrs4vK/Obx/Ie8tm/WUvKq8Mt/QY38vlyHtLtF/hvkw0EMKKokkopSXJT
/lbaJSXsIWMn/5qCzyrBpVEHGr5CfPQojqLg1xXIpijU11RF5EvuiFRIDiN6msFQUWteXGRYf3KT
3cGPX3/RE2V2UiNnE/X2wWDCOpPD2QDrQD2l7jLZ0tyF4fxdlSSoZGglrhLDT6sWy0qWhMRfYu/E
cH1sFpvUUKKaJ8eJRsXPGspoyy94Bm9BxpyCL9bTIGsttnvJgYJdquj4EMMuMa+8hh7Xgdwr+f6X
7ZBcl0xdWi7oKhOQn1gDlSUvH00RRiwYYfmGYszXjn2T7XL+sgE8XVmMcja/h7xb7shZupyB9t32
CMvp96ViQMsM7yT2cLORLU0um04z94nMUuqK7bPYZDeSaWcwxGJmA/YkSkwiwsTvZYyWy0tnVcCE
A/ij14hr0WOEo7oDeAK1I+oyA1UuoiA7Yqp4yfsjQhmrqE6pF11yEpiUoomkyzmY9N+kIhO4T1xW
hozm24LeZiK2BEviMAjRttkhXRqMcEH4s32YDbaNUdOmTCAHsI7uNtk9DL7MMPkSCy0GRi5BCiJi
6MkpMJqEzDwtmDMufy8ZBzqouET2PCRd/n/I9iD3QXl8T0iWF/UZCfQNlsmoGlEYekCeilEhP/tj
ZNUHn4VUM4mXqGySuMHckBSmTVbMTeodZq0xpUaHUuqCoiS2hppoeJxc+oBaRUGYeinoYQhY5Yuu
ETw1qQ82o1yCj7eN2qMIrMx7Q5G5y0S6erGW2rGg9gZURQdrwC3u1xbx5MBwwd8O1ose1WQHSyQL
iYVlToBq9HrDHQ2Nw56TDopoFbKmxITN1gBa8Qm/q6zXe1o96tZeOmh6i4F4npPJKBhhvqBcYowl
s//b92B19YCeCCmQ7OF7YCEj2dNkNYFecVjbIxaiL/yvMq5EGSNu26ETSUWK6ci0krGngejrmsAT
x9FS/cILYAnwFw8M50wyopLq+5hUDfrcXxwoWcDUFOVd0DuSDbjuYVjFWkZU6rCk2NXKwuwyQ2TC
SeUaV4Kv/ffv2QtG8jEyL/65AWKCOYq/MOAjxCipb8zzNg8MxG+NsTKV2yp7inDoSr2g5eTzr4Sk
rUoV/LoRKPc2pwOYCStDIvsJEQGxAeM42lIZyygh8GtJiDsNIKoa8sFf606/L8hCjpcKiFhLBlzK
HIce/p/P3Pcnk+6Z1lW5NArmzHiZ7+IMYmj5PAIg8LPfOgOHBoHAsxJr5u/tbSAQXsmr/a44jkYs
nFHEOFeOuFxcOJfKH/6LcafEq4e3hfouC5MhOg3kYBl1ATh+gDLSvUQpUIqIeCH43dyJEOecshjF
WUxV6QRy/5ZLsjXTsGb1xfVmgWGdNl/V0ARv5nvzxQwzE3gDbqaYPEnu4Lq9bHlWQn6pPnKY1ICX
v+IjtoqXAowUq/U1XGLOvw6TzCAU5fiX2x/TrSuDO8K7HMlOgNH53huZIA9LKpXx15xQNsGashdZ
o5jjZFOMv16XXIRYTt6bp+hzJ/XHIPrCWSZbJcI/pONEn4tqbQh5tNhfpi59TF1yiN/tWdwkMf19
YgkK68uNvFT8zW9wkqCeFwZxEC8x+Rwpy0Bct+W3ajsmNStwUNJxIntiotdiExvRHSkDrxJiucsa
l8st5NYREshc31LJAt5dT8gwPZhXEr4lrsz+0v+uAJmWKGcSYAZcPqbSshVfCvs323Cig8cCYBH9
+6f0+W6UeqMo2v7mNuPITk1elUWATyG1M5n+K0e2/TZFr18FTXoaiGcxC5UJepCaEDGk3A7+kdHf
jtr2niqwRDFy+j/HBfddviUn6jYYXjRRz57PzGRZyjIXOyJDyfBMr9aLUsmUbVesjtgcSbS+ETuU
dXEmvGRiy5ozg59r/Y14mEMSF5DzDV8SuxK2yawk1PsW3HEFmFpMdyYrz8lu/7U6P58sBA6bUBOW
MrHMWE6E+UGNZsykDbkL/A1GLFPmmXR2yOWmnPK/ydTyBMUJ8iJm2yrsGMMnk0AXbG4YysKJ++GG
tRQu2U5lGrW+KFMxd4KiF9f9+1YEkKKUxhKRS087cvm/Usq/DLzCEUEsxiPaSB65Zi031M5xBVg5
U8YMgAmT7H98h+5RQYiTAaufk/jGkBK/S2iugqkgsCiJs5dxnMtW2sRN+oUwcotk+8Wmc9oUtV/+
eHqwx+Pd8Gh5f0NVlicwBokF3pZYgzE4Dj6iFNQHJ/OLtOJYxo2lCVJlyhtJUSLB5IsGWYbhV/3U
bkDeLTQNKEx7Pd3swWRjpzh5iDsfHe6GgygQh2UoTyYmSYd+zM1jicgntDy5TUT3/XFH8BPyHDcd
+yGf1PnzvB0LDRu0lHvORUtiXPOl3C+DJ/WNn+eU+OJY4PDtlDk6jAUEpeocnYXfDe5/304gGpvp
hk8gJidK5Un5bA9CiTGSOaacgDzEq5J5j3XGnsnYmbu7Px6T3r7YoHwElsBQY24sEA0cyD0gbLNo
bgayTdwncG0i/N1uuJPTnwpOXDAGDPoXHp44XzU2GUYEzyzA3xtcPZokxULF0qEBPwocKaor+8K3
aMAqY5mxNM+ebAcQUHz3GgzAdgRnE70QrHyWM4rw//pUbvYrZHH+9lZxNWTLx7KsrBFWtjbAYZLE
kWw28hcdYWbYh0/kh4eF+fl9NqAjrnsKlBzWgw2B79Uc/jXxVnZPWV678VQGK44CGrb736MeVgzw
kAAReIG8GbZeZtEyXioy2uNhR2qEvO0RMAgy3wwXWBZi/NzsKyzcmsMi2mR+CGpexgPfUZwRSSRA
c9OR7NStJ06OON0G60NKlOKm//aalceS+q4FWQmSCJAHAdeWZM38yr6D80GYR0dkX57/HS+rgHNF
BIhIWLwiWXhv4qu7+/NgG1yO7GHU879LhhPj1kSfOGOJURXnNocMhGQ9pGhuyCqWBzkPwVghZdA3
LKIGLnIZxss+C1oc4xahNA6ZWPhfskiGTC6lbYYCMpO3oLOIH8UeJTRjABRiEodiKuUXfAzfCQZt
s+EbogEZLMkPiTmQ73g564kpGy5bXeo1vFRgZkxUNyQ18a3iSmyk2XUkCqjE0iDdOnSv/RuSUmP9
2jOGt3evNXzBhQjjo30IaxDYLVrD0k2gVKBlum90lIHRkx0zcb53V/MFWSO1qv/bHOh3tJr0VsiD
tBv1XLjwUcGjAwOKe6rHPUqy9EjL+VyGR//Z7uTwssIi2AJztGpZSatFXXb9ohudJtvnGurAZJAC
OX0AJGZ6pJ1Lr3jQ0VK9w4c6PRxpibZPoDCXmmk48LKV7KQP2OWBUoNxNbi3PCna4t4Ltog+PVp5
c3QEBU942zujzaB29CcYZ1zUJrFuh+IxuQ8tpNG7zUZUwFtW+CfaFUPAGzFKHRPaEcBzJBCwvJ0S
HoM2rZmTRlwOHnt0UGlDAZXgJ6NqVs5aw7xPCwp9hy/4UBs+oaGlDIpN3lchZVd6q/E1KJ1T97lJ
2Q0RXiVRrtC5cLGVMa/xqVccJq+APBFRkzakXmUDngzPM3WhLR6bdkf3mAnUch/0u/Dm3jNMfGS9
1lS3kwilgukpD1r0YoK0BNr4dD/sI7NNRUcl1QOzvnjA5KGH9SF81ZCcnNDssWGm+Miu03Le+9oe
UEG+ptAMrwsdD9GJimA2vvLIeVSDapDG9R3ag/eDCC5QT7xAwkw2m4563bxi+q9uxvymOXfDu27O
ExXBSOtaWHQTQSJ8JGVxtx4veOnNBP5d9M/t+18y4FUQT+/gA1pnCOD8PSo7o7EAzcbTy7yQKKNp
gdVEjz8yOvCWPoUIW6U9Ek4Q4jfQ/Su3OSvdlauhfN8CJA3NCJN+CajdRSbNWpH3QKLvM6gjcwBz
2msES602z1CXhHFDBFJVKmzCKqCQCbpP2dDhe8PlR18NzB8k86CcO8WB9ljEVerRkQx6bt3Q257C
rejpsEWgSSHMXUz+fUpsYWzT6atu3tJxmqD9lZ56NM2oDeHGBR9AxiK5YtPgFwfj4BGzr1DLnesD
9QqI6RXe4svUWLt8DFXwpaLSVHLu6BFTuEdlExwNMj4lfEwP76Dv1YcFxTJ5Q+s4fgMIBgNCHbw2
vLVRCoCHFX5pvE2ynpl3otLWbYeocIFSaNlQGNSpz3U+R9PYf1yF49OOtrhYqzekb9Hj1WPq14RD
DS6Kk+JcWTekhg/d9OYzcaAMP/rCFBPTv8NJ3Vpme/NYXobtzf3ZbWu+oQbFvF2z0IQF8I4LcY3v
AAGd+tCAsyi3rvSF+weozPuruH5wilqH7oPqT6WZoXeNEf4jA9W2NfpESCmnVoFcCOKDYem2P1IA
hC792D24pyVFS9j48U+Kmw3byoMyG7IH8L1d6MmHEdtugWqHfAGlUy04BZlz7RaLewhdg/vanv+U
+Zu2Mn2djy9sX0fr2r2WuwY3se2/lLAdv9fgZ4x9PqhBQB6kKy8JQHqWLJDs7EMGcQEg1Axa4CgR
ORAEzbvhHv3DkGmhQdTnKCjH06vyxumjCUkJsdYVWAKkpt4CcNHvyNXiSZM0Rq6vEevgWZzn273D
TtLywcFcxwbIVeRBVjR7Uxf/K9nGAC7SnknGB3qOD45ABmrnRoNDvxHfh/kOdRNk5o7YqFt4gVKi
4VCzrc/gFrkyySkkKw4oo9fDS1FPPz9EAKwAzvflwzHsK/ngNWS/+C9FeFs02RXXOjTIXUpNGZ5t
VGRCkWJ4YAHCU0CeeX8dPSKlA0nnqD3NgKswPWF4BRCiQu8N+woNbfBXrVfLfAQvTUU7NLLygv5l
xBqIP7Hs4s/m4j8AqX5MqrSfqUFLEbKsNf8C9XBl697q0yG5Dnkm5eNhvibdnsMKgqzhbWGoXgNE
A+0qd2jF0YrOyO9rf/qapmRYkRWneiNNZF8KyCqDc9HhR013qso+M9D5KKXvqemXMBqeXf1mVTgZ
F9FG0qBQO7kG5XtS2W+zXYxuQx3tHpYPBImF/TpBn72BXghImoGLONZ6x/VFs7myYqpitubc9nJ0
WEAbtKfFrOQokw+7JRRGU5Ty0K0mSoRkEPuxbrIOc7rdWpcd/Phf/kE2njJCavaP7VAjE01rNBxG
QhTJSMBbi+ii9veZSN8vR2fWfV7b38JynP5lqKdNuOncL8VXmRSrxW0OO0mxOFDvhqzawYqzitvx
A0PbxvKD0EUbmB4VnDBA9E3rQaZnicAI+4GOyhNtZk8P1eWjCfP/p3IvdKuMqxc80yZIPeVm6y2n
7NO32BpmgGLJiRCxf90LhSX8sPNlTUQB+FjMt16ZmFa2qgfMqiSnoOdgOweJQEMIlF2EliCDhs3N
7SZNp4nhqqX/okBDlRPW7wahXuUXXSrjAyhAepr7QcKH3j5PDViiDyuHXW/76R//XounYt5nrfmb
qwLhRdfvmo4+jKZOkhAejLqHSsqxgFuELSh5+k30+xa4TOxO9YVoburTWgWQAAppjNdrDuPMTIfF
q/TaTw86m08dWJJ1hQkRoGon8c9D2Mbpn7y+bEjSm5mr0EMybMfw4LQJtHsspibA4mXCDgMgEEoj
k18dP07+cXhBURecJChilieKMQWkdqjRUe0+OCreZMtikh6NoF060OlXmX1lNgI/ONNxI1bmTjYG
JybtofOFNwMCzih7D5rBGC8ShuB1wF2wcxy/pFtrln0jbvw1Yg597I8Dto6RBvv3aq/1UJGcqMFz
coeaOloNji6wXmTZj4PbtKTXbVa/2GAVMf3MELwnBrc+erCgAcQtK+iTj6pVQ0J7tiL9EmbDij0i
Ws3PXoNe7MVVRWZutWSSN9rCvESmO7PoPV0tV+vT+j5MOVNwHez60GmBd7hJK2BJGw01EO4eCkHE
i1ABGMK/koGeaNuHTQnZY4pDm5yIUbM+k/AIDTCyKyAwrPbGeMG5ESNIARk1kG1cHDZi0mugYkg4
PfZoC2lQxuDNtvwsMyWfjoobXv4u615CLWgEbe513XuB14ScdviggPYya+Ps5qRXiFKoMJFDTLCd
b4scPGNcX7P6EiZramrM+gP9roc/1grYyIyOtcQ8L4w1HlLRYlkjUXn+a86zk3OynoDAcJwaMONC
iywSVVXbwnUAV9gC5JC5nAMQ0RN4sredGHaThgtQXqttujn2LtFtfVlD3VOs6bia5BDSfFEy1UxD
VquAC7tyIDiDauVZeNqcJQn3XQMF2VT3IUen5qnQ+WzCZfKAenry6dwmR64hsRWzmTslkgg3t1OS
lkEutJP1O2QFkLQ4hJxAa3Gfs1/r2xIuMjIXCHTmngH2GdYwNJdU1gOmzqbL00jBuLoZmf/KzB7A
lS4NOpPdF+kV1avrsOF3jg+vQZMmjjLeMruFgkCllbAWgZohEH2dohi9iotxI3pPEE6CblYoqYtB
M2ruqov5nhajV/82Ou+ySULXcGbOKjvpJL28twrU6D54DuhJG5+G2VB3r9NVTENbHQtMJRphyRgt
atSki7UeX8bXaR1hGei3wfeAFV6Z7T1dggaJhRvfruJD8O7kncugnD7X12nFih603Du8AedxC4ZJ
MoMBFCEIdUDdXHdhjegVgwLq249TTl9HUEL0VtKwhnGfQqGyvq/P42Tx7lzGtbp5Hp/HKEpAnL2C
DDnZ8pak47saraDRja/LWOmnnOERlCGACbwMrID8Uo+REo3TQV43deDcA6Sx6XujU3d8HmjebX0b
wG2wvyOCfB7U4uP0HGl0ecF+Bt7pbaPp86f/ZXUT8pkCaVAWSWWnBJOwhpOeiem1A1tCnYc2Pcg6
6Xv+u/ORldZrIVek7rMpY5kNaRke3xjD1t8KtOna+HtAivTm+IqLQBqCbZgP/StJsSKDzM1a0uJA
2xnnWblok13hEz2OMq/woX2HnKGsQ/zwmK6CNkCfMXegGEB9aC3ItZQkkCD5D9ouAsd4LmgdzIhC
2A8uYXtw8w9R7e/G2SKb6NZjZWmo9jn6dB8x0lL5H5TqgM0e9JxTb1wAhMP3DLT++yaRREWXQAM3
9tivU4esZGq/wHoSIbfpE+c7DWkHlEFwE8wEIkSQaD1tcNpVYDBxmCmTqpYBj9uWyFpvwIQvr20O
/hBG9dOQN0h2yQyjkMDJCQ8wmajEBAjPYnnOdVbV1qjkqbvEScfZ0btseE9eBklS/WvzNEoZKakn
xLkT3fxGe7wAj4/C8fdXSHPzPRi6yryVtISy17Fc+QzFeQWHCS/lIzhah04Kn4GdOTE55rlpjxPs
w2415L/VAqr4J0wScGBxmtCz2C8iuZf1hOyFiLrRf+Jut4TBiXfg+wYJb4f2H0rHFQyxuMLR36qj
BiQ5JYCoZo8ZzAblTpu/fDgj2WTTuvMMkMCiE+AO545iEVjSDf6Zi6L4cbnCeG8Akq8UkxcRMCO+
BRwTVft5iqo6HylIv+PIQPiLZpZdDovtwZxyluqGb9Q5iKYlcif9cpft2gPeQJrV8hnKgd3V8DPn
CbZ5Xriy1Xk6oQvhsSvRFHwDYk/6WsDv6UrP+5cJke8v1BAnR0gUryPpAQA2cu0++hWv2NA2MVL9
ewjh1JL3LEc3vKRNI7hPqllzXpIzKHCe3wOV8Jk0/ACPNzLWNTR3RIo7H2vA/hFOYXftfSCbq5ut
j5VdCAEs+KSFgZLcpZsPcPVxNDQ2MgCWmnBHs3ldl8/wAXNU227gPZEbfRJ+HpwWeHoiBawKESN8
icz8gQZM59WDuKMNOSrhC6ILENw1HIlicLShVsbLIPmRzhspyBGvgJbxYBeaZXwle0g+qCGVW/pZ
9mDsW2BjQN+zuoUDgmgVL0Rf5igsgKJ/mGoiLBEZZKytwRNWPLK9oN5VCTELUJ0wNFMaP3o5+wWd
FZsnsmqQrKJIoNtPZjpLEWaFFe4SqpBWiXuBqC3w3RpiAh7faLoNHb4QOzWGQvAkuERKUngbZ+u1
yIugwFWIH1SWVB2+kpcAlK06tTqWYI0o39QT87VTFvpc3RVoTUR3+s7fyDywLdL/wP1baFONBPUZ
j8/Gc8BbKCgY0HdKVi+qrZ/D1/y+YWndJjCWjFBbDttjODRZvOx80Mex+Fj6eMwg18YIyncxEFDN
0gKW2gUpDUz6wcWqvEnyBvqWQ7QVA+RcuFxYzihHs/Zx7Ww6aO5Brrr1lV9jJSNVZOpQSzCI2xs0
Id+OC/Sz5uRnyLVgtPRp01LHJCY29en7gmqISTbksgE4DisZVh97ji913n/GlznneJ7gop9G+fLa
vU9I+1vNfoO+4E+/7h97jfFrs1rkuv14OhgOneXGwMLXQI1ylo9WwxsB3Gi1ZWViRfgXc4K9kiVo
tzqcJ/SwWIkXvgi/I++OcVHwieiPPHaf6aJ56yoN7wD6rdVjCUL3hh94w6gfIZ/a1N5ehULrkujh
vavGn+l78BA7kO+0o8tZ4Db+YpvT8ro0otW+/bca0SmXbG4KdULNfs5XcInbmDT1biro8mzum3sI
3w0LPcHuxu0/IvQGfTq0n48fDEKJo74xFtnuusMAGkPdznrsvCiin4LT8oXYl9FpDMpFDnzcmJ+X
CHhAijSjqw4+JaV3wAepb5Rh3b91351i/KI/+Qlk9OBnU+MPqoWuMbnGdNkHyvhDSjpA/298mp3n
rV7Sbw2P3mlXbJRxe9waHiYG+4yP89ha45Z9ppctRKFbYjRaOhBmV2KFlqFWgeSQeZhqUwQA/bSO
DUElmO3S/SxqgySqMRuHLNTj4DQgvTeoohcvOAW87XOqd5/xhT306dMoABUmFua8MmnHMfb09OMy
Yx3qLetMc1WBGyqB8KX0CVhqTZuoBHJRGF9XwNgQ5KMrKqRzQgCPkrv/fE3ISndfRaeEASvtvBCs
gT3tRv9Nz4BlXd0Xf3rTQv0NJsE/Vme/ibquSjLMak8bk6t/69FdhrlgzjXNFPnZjU67PMKPZDth
eOwf0bjj6rCcE8Sn2+y1TZxXmMWOJ7e1gRce80H6kOQj1BfMoMl9194aaBo9w2KiblYtzSP8JccC
ag7iF6hHvczPl2nIBCZx2r34+Q4C5FPDas6MXhbT3DQ47poQjLaESrGG4uyGHOl7WWw1GDkNE+EA
KGXRCMUu67NDBclCTyefQVPdwc7h6iFOBTaTV3atewASlJrpjoYErem88D4WnOMZpBN5bWwD+AQb
9YjRRbfVBa8sCVRnTwqWMXEktwdChk62qy/YeVO7toP814WcF65qRRKbvaInKV4Yq+FoShyWHmp0
h5DdK3PyHe42zODmqqs7iY9EAnziERzHOAJdupAA5Vz3zbZkKu49yrcEa8ofvRZwCqFFdRui+TtY
kSWAedkl8Xb0aXQl8H1ELKN6l4mid9+AVqnsMzFJeZFgHrODlnRHTJD6CarZccn+fd8wjCzgY9MS
Iudi8U07kN54dtBMfURIG5el0AevVC99ehQVnuQ2m3/pNWyR8jEo1MykXbQFzGDMSurRIuyTm++G
TR5tuA5t8jqQL1RmDeXyBaM4RHBuhaRMXzMvb3lrLtEYQaqKgYJkEXoOOAqUaTVqTrS/xx6NVSQV
yiiLaOL10n7RP8MzkHaaIeQKHhovw7ev9Ih7l7wpgMrm36GT9j5xvW+g9tL2KWlgbL0ENIvKdk29
CLzx8hVXmKnHmi35PD2tNVcyeKy7Ie1fKYxrygICPjJa1Z5WnXKtxMmYRG5wHUkrXW4jeUzmstDs
yxB5xg6ZRTrtj2ShFtUae9dTSSu2zdXoHkMeUj9jDIU1qUXyJAvq6DufxtU6Gzfjy/D0MeMTLsaa
CSs3aZmN8v5rovaYw5rgQm7b6/IMEDAhHCSO9enEtsSF8YHddeGefk5OXb0DLfMEqlu8EQLuHKz5
0YSyS/7BYHYNMqPvNb0xQcmt7t5q9tmVEkqT2tHJv6PufrTQFNvXZ9kYiAA5kyoiv0VKVPnj2hgC
Y98W96WkA+2vHdM1iJgz+twQt3ZJxAdkxrfMs0pyakx5Kmdt6YaUbjX8KFiMKX6iYOqxC08Q9SWo
AazY+oJRSociDRW7Sgqmdp+9HUA3CQJ5Hi6nU+E+qDPR+cxrKChTYcydADynGlKZBSsqtcXCPvSE
lY3fqxMdDNHZIikyuh299/g4rw2MGXmS8QvyGLoleF8BwVy+ndMKLMvNaRP9caMPvrd39T9DtfMa
foZlt+x+JrVRTp/FagCCdpejAI5PR39Fk/UmEQ+KUuuyWxtc5/Vxu3dAqegaHGbiCZ27Z7qt3rSw
Uq8BLZdTRxKEBJqKpJGvaHUIJvg4kKaBxIdEFN7Aynmzed6Gx6Ax1/xypwbHUdUX/xZGsi4C1tN7
5wyh+at3oe1ORx7yQtMwqyx8AfzXINBWQzVMezWv1eesRmeK0Aw4LIOHXgIrFvIgSlB262AOQsbE
yf0Hj8pHhx1szMq5eF9rXvnYQ7gh1E4JbFujU56+cGna9mgxIScliIyPNGTPS7+NrkINGqLE1YZN
boVAtxAMcSmlsSSvvqizv1yBg0K9KN3qLYfozBsBIOzD0wy88OHDvsMipbrXgRb/26hCx5UL7gbQ
S0LpGDIROj5QdmRgD6g7wdUHGke4OT4UxqUyLZWdEmwnXo1lcGF7sMRgoK/cacG63LlPDy+3Mu8c
UiOziVi6afhBPP1COUro47RApV1UDT4BTUWAkYRU//YfSWe2pCq2RdEvMoJW4FV6sO/xxVBTERFF
AQW/vsY+Fbdunco8diDsvdZcs0mw5N79gjCNWCfzkTpXYICkrnF8TKRVMcOeIa4nbUwXM+nO3Fc/
c8A+dMWAGR9sMbDD+nvVR1zNT3l097qzvBH8jRsfolqpSLCr0cOpkUKlKA2F2gOnpkRZfbgAxJwe
xQGC1dJ7ONZGH948ZikzMpuHSJ9mSMVYGmRPSB1BpV2iZeCKiEz5F7Asma+4XHEMRHcDNv1imr/H
pDkLc2oEkF6BzEwPqh2yLCRn7AXII3EFZTyI2szhYhtkSBfraT29IgGZHNslmTltMFqK1cK8UPIs
OG8DPdBpQC63pP4DKB8hskY2zd3fv0jrnTJigD3/hHIgx+WxmiEUf835Swq9/3FT1dHW9+ThfPk3
a1bvSNn6ItUK1aT7PVObvmb5DCSb3m5C9ycfmV7QsC7qDZttutNCgOLwHu+HJiVHQsFNs4w3MP1j
HjGSKlbEjeMnhsrdyVaiCYcGip8xAeIsnq0YotKYopWlxab8SAljscX4c6IGnBSccYhwRbsJ+oaU
hNELncNSSvJRvSn48sHdaY/B4JI0InvFKdw6ADnIZtb4E98dDVOO/vThMda3sc6fqJtmZCYyStLS
MzZ8PqJ964W57sbSqFlx6S50YqjXjK8grGgRdpBCts92QDXArmKyiKvOe6pdyqXlcZmGRXSHfx7T
s6t8jnr6IOs+d/fT5yiPW4QXJY/IZzWTiTQAGJ+qQz347q4JOnk8jqEHZPSCjB3cBwT/sBiDBrPO
a3gzDMBa2QLqxndalpK3oErK0fUd6v0AKgDOE6y6gnZBfCK3ntBGbFNgcijJXF41Pj1lFQKMfbFN
7w1rpC7b+pSv9SWArfyHcWGGHzJpn4efJSoj5BjV5Q65vwbYrsicFX6KqOmZZ9H35WsS4uBO4ay4
P7RfUB+UNbfovntg30hpDPROcUH14SvjmvxH4AqSl/Gwp8fAsIqvQXiIZyhQ6Wc/bkFo2yjb3IZ8
JmqOyNgy7MF1nqQ0W4TuEFDkKAtz8WBshKkE4+dB9vdcmtt6rH2wdxwQQwYGVo+/4VtQj7lF66Ww
4Oy7P/AAUIL9AI12CWimAsC65TbWU+JdzHG66GErRe6SW0zbw41v3C2gHG1bv1i8V/24nveP2tHQ
BvcZQ/tZvgVvA2zH709DaYGb1x+YoslGMsCt1ziTLnelo2NdAeBKB/TbSHAc9RPqNFzkYgYNPqOV
TcKxDJCL9PRcMQU4v2cWYBOrKxYZcA6Q1/IGz78eo4y9wDGzP/yB3yQHFuCR+0HSOX1wWAZMkLOo
8gFpcO0nwkv3nzjFlq4OF3Hv8GEUwGYq6JV23O9F296etZgPWpzaXbEoZ48VDlZ3Wgfk1YyJucNv
VIW2SqbgygIuP6tkOM00qAbApdqgQcpOewsDFJ6g7nFBSuQOYWVSCAwGTMVqbFlxmoMCINBzq55b
fkSO6vdwS9RTtjZX+aWscEZ2JMNGjEV7I/lvB9IklDo85G7uvvEwEKbahLGCmBpFspEo2L1mjJgZ
DP4b5MGx2Tx3hIGwfFeznPq6mJPvRVtGJg/lDYiMBrTydRxq8l8jBjJ7ttznhpFezYOBaHc9yeNS
tIZ3Da8591m6mRp0squixjDYcH9PL987FvoM2VZKt2Lo/HRwnES1qmFcEhbIJ2nkN2SDyW/3f9AE
d+O95XDyr7nbg0uF5zKSQr6Fn8hvRvzfYpGq48zO7eu2mEByRSCX5jIonQxSwI4LB8+SoTQmtBBk
GVydRf7qaD+7njJWq9hMGWXCgGZJYnbigTWSBX3DbrskC4DOaPOGjp3s59fUVo4/MAJCmgfahuuW
VKieQ9y3WW9qw1bMgXrIT68/42Cdv2Hzt9+WnLyP/aFtQWcNcfDPLddPgbnrF4H717N78MVqjsno
c5DsJ9kSWN3TZy/awkTZZiGwCYC2NTPJZxLZX9hLz5/hO8iwQdoHykQ7XQ9cxvbXc99236tCcmuA
QstoTGqPp0fosDH+9tvLVdjJqX7fkWfXtcFnnRBzfcmm2lbZ/i4Vi8MJHfpcDDq48utzO8oXz0nr
C0sgvPswWCbgLORmjRLD/7mGX7vWCOt1rJdO/oeAo1bgn705CHM/6Se4rSweC0M4y0ZWTFz7sIHf
U04/CyuWqMKBBA51mIOcE+ZJouZAGjHes0g4dq6vsHdU49v2keAaIqgLJM99D3xT5ODRSWYEcgPl
njVWOIxEuM0peOgTUKqx2Z46edBN66NE/3rM/N+s5rJeiWEAvhxhOu0IXQRnwEwbi0oa390NuSnr
VQn7mfn+28vojw4N1uuXJ3pcvDg770X5BR+GGp4lyRp8nYREgKnhS0xTCVoxAekY13oNmZIfG7/C
l2gWhPQ55buAk8wrQtR6M90ndJVEgcFrWK75mc+LCWF5aLmdSGUZpIxzUOQn1bRdl8yOXCPi6Vwu
ekef4xFBm9k/qEDR218xoOgGuB6qZEX13XoseatPOe5fXd68XUtabVOcnabPqUzkXx0pqp2r63qt
+wDMF96Vq0pnwI9nP9KQei1tH+uGthlUJ9ovGLjIV1sYe7I/wiPcSRN19nUM4lI7T0U2jw+AX3ly
ZNlyvA/3IakEo/6wjrRJHd0v8hxPlug3NlbEkdvqiBsg2nNV39Y/v0pSMMC4jNOhulMmDXmiAylh
BJLyAiXuLCQZ9A6f+Ll6x/0/JXnEmMrC07kds9U+uZGmJeaLo+/0vnnwP3WsLNt5lXRTfXw/qqN0
KKGy0UIiJVYVYaG9nXTqJumwjLPhiyGKzycJ8FCK5TFZ9WN1/o7Dd6wkpftylBBTmdkvMieM6CSP
i5sjenMbGbNP9LHR2XC574Mpd1Ko++nwHROlHlZOy0NaWzhwk36AG6mFuyo0KZu00VHp12Og9Wm+
seg6SqIJYZtwU5UjKFljYVMwWOGJSIU/YNrqLN42PwUz9OFB/A2gRxDg+IYpjo40A70mihve40G6
dOsvXlzkKnNl/ONxxPokvewPmIXGQG/FsTj25y9Mz9OFOVbD67DBAp2cP3oO/FcO345czgG+Fvma
P/WFgCGOwiNdmikR0cjDDmf1tUE4LHrd6D7UJ8pMXwgf+iB2TBv3O8shtgjdshDJsBHDk58hD7Cc
v5lQEOghFGMEYZAQ+d2MR8V7d+Y0uBRaSG7+j0eAc3wdzUheg5xseA3NkeXEf7M/PPDPfSrefxga
Oy54GkjLwyYcomDnxXMFYGDaoUHgJ8ZjjK7+LOi5/34qji/wWYBirMOFIP8nx9zhRCuxLVig5qP+
pgmE5gYTQOApXL0RQEiknBDo2PuCPQ76Mh0bhiIQI20rYa9RqcFwCROB24Pvvxcn7w/EzPgOvjBU
2V2YbJkUXwMcPs49JkewFxicUbKwYCFcxwyMpo5pFlcJY1oQMIn8IPJx7Cf5XUBSOTwfh03mxgRX
zKCLiZxFRu11EhYUMRHaech8mFmtVoUNlC3TwbUakaDivGrXBFYzRa6HbivDG00HqRaYfOMLxKAF
pLSOXuATYom/3qN3OZUICtfOUhsrWKttzTrqb6tuwbLVkwLLx3n7OmLMquBfDCbothH5JuAN69n9
UGEKPrBItnfZnwxE7qQ8tkAWxK/k2P4Yp/6d7G3Igg7/fpsA8HDWGRa7mKiSP+YTxqoOLdnHJqQ1
tmrE4nmF5Qg/DIjexhu4d9t8hbVSf3BioWT0fMAMVfNuAQXhg/YLNtXLblL/1gw5SmI/wJtJ5qCE
O9yYctnmqWyOKeB4FZAOhAiOiXdpskLu8fKXrzP9oHlquqzT5TVofTJt8ILqjYq/jxymmVPAhOsW
74tMGjFGigyw4HhJgUKpRTY4qsAbsxiImaI8DCsMv59+U4fGz71KNmbC5L23r+ndxPBuk1ezvn4m
BeVNjvTP1n1SvRjtT7BUwWHIYLXsABh0l+z5Bsdz9lMZk7Kg/rlsMVjyUTWTb43rhkLoLxN7cjt+
VOqnR8/NGNeJJQp/8icZAhecUewa9kThdlb0OuX247at0Y98/eo+7yP1hySHt1on9hE2/D+cdLO/
7M/oubjsUpLcHw7pXjfWDJY3YVBNSeODZOvIZqhrR+kDRMrt9+zfjr2GUNE9YYQZAY1c/JTHDMmx
+SDPa39s+7YwRq0W7Sj6LpT4NdFgJRhp+DVH71XF5JNZLt4msK+GFMrwtOE5cNmK7EkIBenfd/Km
4Fqxd/7W984pEo4VgsD7II8+o96SSRqDvCdlJuogUwwF6BcxFIJn09wDQtAYXJpQIh8D6jkofPWf
rNnF039a9pe8GmTwe79/Dyxt/XUZQ0Aso8mnrCbCiuFlRzN3tRUmoGjAmVvUTNldQ2GW6fShdZgO
jWMBn2IN6gdRroKwi3quECZi5oxOEM+9dUmkF5+GAQZxjRCqNLJqapdHGHdhbNXfL8APKe1zbIn3
tDKDN+UAhqXdgF/+uk1B3k0+5F0UinyAtHuQzxXg2cbX/iHcNUWXahfEJTQk3To6g0F2kJosA5uP
RJNAYC/Pxuntpjg6xENAoHL8SVkgwgceqRG4by/69KKMHJ9/zymHI9PvX5jm1K8lk1R4Xj28Uy3f
0gTnSzYCqI0NRHrErPhc/nCaMNCJu3xwqF30fR07nRkSYfymAEsfl+Lhw/B+D7YQ4GoweTF/CbRf
0L+FRPQVuveU/fvVoc3mxWBIcrvLyCGATvvQ7q+tIHvp+0gmbACYCzEFJ9IkBQUPGRcq6e+N/QHZ
gc6vcqE3chCMSUld7DGSNZzH1TFhVt49iHxVPyZ9ALNARsSMQVrZ2Rs2FmKQ00hb/gCxUnNhrln4
tXHc00hXxCe9Huf2tvtWDDnh8Jk0Qi/arH15qoTTEUm5xlirptneIaHFpAZ6Ttioak7VqQG/LW3G
0r9FIYZYnFHM4g6aW5x/fquFb/pTrIWwDTjfEM8bfFWO+XAzy64gOHJdqcuaxee1lLqdBKmr3xzI
uJMZXFhjPBRWuCnb8uEzYktjfEVx9hEEzYdfz6oLI/QP9DvM8iQoKkzKmAO1MnTofe6SU0dsKpRS
iMAFk6brH6A/b9ny9TC04x7igvphL+gQkMDkHRIqBQVJB8QPL1RmAhYVBfnf8XVnAY4MWkqjNXy6
STvFxgEqnT7MZ7eThGfpawdf/kfC6foxff/RofKJ+JjqpPenbCyGSU6xySZC16pOGCACo3+2VqCS
1qIwMLQmTyheKaZ0WNExjvEKF63ksTx+NrJ3G91Wt1V1TBfWEJBylY8B3Ke3VQ6si5Zmfpt8JtVF
u3BKpFU/YRhcMtI/lqAinAoxLifcK5s9z8yBv2fDk4CoymO6Y5ikz6kujdLdD/eTarKPWRLLsRql
QzgsvYMUWrN2bUX8OcL0aGaNvoxlsWGC7p/cNmJSivEgq99XDJqqM8md6DlVp0caQG43Z4WxGOPA
s0Ko/cPFdJwUc3q61M9dBtxfkfq5x5UNIG0Hhed1MicaJ3AhednIxNltitkh1ofXwwfZ+a7vPGJo
Q73SR1HDODqdiWEYXBiSSM7QRB5eNWf6h53LkNWDG0ncXB6XpFBS9JNPwDWMmop22/lfWAfW5p7x
1MWPCmLHc8YAkldkaAb1BpAJ9PB6gml8P4ETykAZRI5e8cJCzyEkaVcPbryf+/2wDvh//IHBIqKZ
2+ATk9DpQpYvUlbkgZXbx96AawOCX+EawI3QSkY3oYkwD5B8b0kGar99jY3Cls559E8Mq7gtqBq9
QnhbpsFt2o3yHYQGWAKMDYfmstx8wBXlWN1I5zf49BOvz3QmnHlJ77z3HAMjfUjMGXzJAIlHw3bD
Bh20AVdoLQ0zgP6KCHpGUD5RJ0xxyNyQKpzmXDgq8K/rocr6ks72LDEMvqj/Cchx24V1VInmpR/X
nbtMlCzRGKGGY3/PrhfvSbcTQg/OMirJzAG25KmYk8Oz+oNlLP+jysAXv1cOk1TQZlzZ+oN22XDb
Ju2iR6/FLp36UKXRMrGl3SqnUGcVe9qDYR/00K51lOYNEBO1AHMmkVoNFO+WIUFONIQySLl4v7Ge
ue9s3uMROpz9tttIX3w/D/kzLmGYU7d94Rj2dNARLCqhzDypfUrzmEOO716MrXobNgnreXO2Kb8i
ebWnXhgns15WEkpinNoaWJU/AMmOYGNdaWEAgl/CzJSV4bvzfuDkfcoHwCzDmtT6qUlHN5jvWG3S
syK+kvLND7Y5zi/MvIC/kYEUeGt5HVutFCr9mBEm6/ijjqzcQ4OgqtRmDNw/gj8nUNFeXJ6wZ0Cb
91x/4wpC3LyZfImSkmlZqs2L/qiKdOy3GFfA/AKbkM4YVhwrKhLIsonu3RbA3ozzLmJyuMaw51xu
aYZeFzjzDIEpBmA15AfqsXVzgO7BDcfx3RfSQTuwugOIQdv/JLw1r9lD/wXKN2G4w/rPvsieXh0e
S3gUrIPbBiUTxAnoTq+5NIIenK3vS5hom/7SmH+IgAXT5KCkuTxRBNkx4A26zq1P+t8vgWyA633c
Q7ilnhhGnhCTcQhhcxQ9De3LBmqR/qfArOCv9EUx722tLcoZppuChrtLR3D31Eckw+7QSTqbZSxV
EB8+LoQxqDXG2xbrYmqXCYgjQIuh2uSSnmBe7XdoKzjj1Ua4vDQRQghov3tPBocn7/E7BTTorUpI
aO+JdkZQUZS2Orz+WSeww7X196wZZP6GxYq5RrdCFCWBIU+libR4fQdtZcN4Z2XWsck4I46qmSt9
/iQSomi/5lRkENfJtDUfPioX6PSUVGz3UKLQhtRYeezkpNmIJu/m1Ml7m6/hhKiT7ACyz1+bK21c
J4XXhTi/Bb0pcTVDWokR0ZkzY6ImELw4Z7TH8Pv7I4JcySziNhiWIU6puG9bC15pRGVSev3hPoCw
hsCWzMc5E4c/Vu+E9Vt/+aASE+ZJKO4kRqoKL39f0XWz1d1GxE2H9+GXTOyrIDQvKNtGutsbl0Mh
jBFxk1xVHzE9Q4o2gGPSofrXp99Ns6FZ5VImTf01wbc7FHMxLcIKReitwDCuSMPei9+GldS/e9i2
rIx5eu7NYQOOXqPfRh7eyNW+eS3SymaGmmVtcEmg95rmI0WMXv18VAZZeIOZlEevM7Qpn2Ewo9eU
pXOgT27hLzAYt8HicBu/P+0PM59bNIT+Qaba3W+Yy2dzffiYFuyr+UzeYCoxfMawcDHz7I25xlJi
N9kwGDipR31YHKiScMaVJymJIrqw+jDQlYgDew+/F2qBOD8zvbK2b3o7Sro7cb8+6UdPJYJ1IRaE
E3wCvrwU+GrNKs3aQT1tzqXNBdZ/YiT5Qp+mXHFJeoT5QGcPy2VPUzDfz5WRNsNNe9oAYnwj1tLr
UAx8v5vU08Z9/w0+mcLsJUkkfEYi2xdzWF+kx32P1xWXSS94uQoARWrjqg3XiDBR9tcIsiCCKzOq
p+jSONT4SRDOPsj8Mtgv5U1/SnGRnfvJc6vu+E9992aaBFZVglVdN5g8+++jAR9Omu4hXmkJDNXe
/DmSmHGS0R63DHK19SuSA1z30A0/lvpJujCl9hEFXuhxbmIMFlR8oJf/nn4m+1CdyzNtCQ23S7pE
mt4PQMQX6fQ9SYkU+u28DLpPyJULq7Zc8K2MyFxdcNrTWbazNvLmijj2bV91u2UPwWs39cBk31Nq
1e/Df4JdsXFyFr/BfgwwIs2dYr2fUV98L7dhf1zFVqL/5Wsm8eCdkDO37N7r4kI1/Vrri/zQgOxP
GD9BeXvB+5BWJTN+mNSREafibMePEVZg4wYtaLWiCEJTVK2Ybkrn+5+C+y7EIb44ZBO+5OpBMTKg
mqcrwU2c0C1KYD4LSvXv9omzEas4AzdrIbz1v74aXHHOzRhsmKHwkjZWH+wQL6/tnloURgFoD4Oi
AxIlGBzM7xbkG/yLSO4gXX7/cQs5TJSfOpNj7t2rvWfjpKSi7ToJIbMWvS4smQza2HsEq0SbNRco
E8wjfB3OeLc2TpDUxiW88fLI/RQa/v6UTR+H9yFfYuc56u1gu98PFH4AzVv1YuzauVQ76dlMPkeK
s3bzZJ4qw6e+ep+4xUeBL078yDJaTtThF3WSmbBLWTYRvBuTopRaqLa13ClVN+0799OTsNHrVEVB
JGGV7fxQBkEhxm/2yRhVkXY/YozUSLZ8TSImZ0xe2UslCtz+Yg1eLK5VeH2PTMMpgb5x6i7cO0Ki
XXl6sBljCaKLWRi4mDavucLYXOhWmFODVjGUivoRGmBO6aUnE9xXBKb/mhc7y2tWVJpZkMJ7e0zq
yXWBqfeg4pyBwjBsJhQCMsF1IgeUqQ7iX9QslKkIS2JQuGskDVAFM2pMFw/hyZSQk+4YJJPWzssF
hCLVs2R2KUXCn/rl7lciRpAGiGwWwZZgook2/z5tvQf6Z8FXQScScr0+YyYeDpJ/8dExRXQxxYZ2
8Q7v0DYEp6X11C1VKd5YMP59xcUNfinGzg3//aD2w57ZKUX1Ou4iOdyP8M66CApTGZJj73/R4cm8
Ew5L8GQYKgXFXAj1FWgR1xMmGK5FhMUNNisyTVydKZepKG5wZl7I0U1bZIyQeDq9LS0882NhsCbE
/XW4RyW294kyxP8wZ0l7OO+J5VnHjPUkH53NsLANtxawPap8/u+Aetggm77l6bC9BS0C0/r4NXpi
KPbb/HDmJZo7RiVNduFrlM0ek5vXcKXdneN6ljrXQY4PseUUCwAsv/SJzg2KSRdnXi/UjuXoRkqU
sLpDLolhgYx1lrTpUNM0UCOZ3QrPVWmwYpyIvYv7h04K7XxN+APVNx2DOAqcHXAQwahFeABA/ID+
wcHQuxR4iDKYEa4BHleId/7EdfyIOXHBVtBjJL4TiJ0Bhr+4BAg3javHyJBHC1P+JY0wTwUj8q/O
l1bLwkdtD20xZ5fusfHpMd/Ge4jX1ejpWrRRADYOjFje00RubGHbgIaKT4Mi10U5z8gV3zYOgF6K
9wKrspc72cOZQnQ+L45eWPQJ2wTBeeDLpwtKoXC/cRJ4jMw5pgAQ1til1wiz2Ymc57ycQAGhG+M+
/y3vi88xx4JjTn9rzOtj46NKkIQIqj12MPa+67KJIN5T1bKUqcvfRJlTKebHx5Bc+Y0M0XrDKSCq
8j2lyWeD7cNWMobG8HmUdkAgJITlFxgM/V3BqArpJBIKOAN34riFJiGpVs9zs4Kfkfs/YGsQPRa6
PcLl5yyPlTXKX+lAIBO1H/rzgHveWPySfNMinjQ2qGzO2Q6atX6kIIfILcbMO31Yc9OAU6CSx9t8
Wvn11IC5AUoBCc9AYfgngSdgewAIUEE1FirMmmaLyy6GPTZjnVUiYh1/9Hjp4AWQdYJEx8F8TvyK
4+AffssCBW63ZDjdsZnH7PnzasOfox4paR119zWUE22uL3qT56wY0ZGbU2tXR+UG8CDdsS+z5PDb
T5ydfzFcXfic00cgz8zJnSjqevWc1usWZ86LdgIeMGHh1LYChY/rps/QXLBx+jc/L1EDgz7abCUo
U+4Ox9Gd20XG1/7BwkGJWlYFoTGSGYHdFmby4wueSSNgQMUtF9CmKBjxzgVy7wux2zs2xvfJd0yr
4VUP1jEFG39lTUZ7+Fg2B+vIWabj/ZFCdRseaXUMrztk4+xQLp6r6+S25b5OJMUX3n9H6cywNB9+
8mH2XlNdINWoUx848VG79KtkciI1l6laUo8GrzGFVCQlhtfm2YZCC9u/fIbsC1BCHqKMfy9hDEsB
81uKJYa813+aEigNdNSK4YA+YTIIGEq7zV6NjcAHoytoagKScsvbiguHXgz9lqh2+1HBYKH1tCx8
5aC4Ligb8BkwLuYPJZl+4k35iFz91IrITDFk36cM8ooQqsvmHlIE/0tpUBfSOJ+UvhX2T4jkRsXh
eeAZWIasAa32EUG0y8dUWz8WPybXBes1GRdQqWGoyROaNReZc/QL4aPODZbMO3J03D0jaaQyoHHb
DSmmXgk7kywzGLm/RPOxQBWkCEqfII1aiO8aKMgvvC+NLbzY9W0KyFgdYAWr0BlbGLP9Ed9yWC7J
NOVrY/lBOO+/LnwSyp8P+7wOyQynEvc1yxiOIDnuwTyEEhoi9ycnFi7ziLE6kn8TMwF5SE8wQ821
BE5Efqu5DC6n0vQT6Jv3RB82Y2w4Jh/fIKrX9JsjBOShPvye9RhgNmhGXCjIPeL9DCpGOQVx720R
EWGWgKLjfckZFSGGBokSqZ/trJ+gCLlPzBDPDKis+qkzV9J1nhGBiIC9dh8/Vwe3RGU+YbpNhjzh
xi3e8zivpoVnVoHO/Vy75GLSIlrt3DISrUFeZHetr2YT0L3Re10ty/U34frfO3g3QHYzsWq2f/Bo
EPB239m7jPRu2OLjYNB9DPsRvs+hPJZnqSD52mU3wLKDglGhUFDdmxLUj0hXQksJ5HqqKYs7ENoN
nd7+mCeoE6+wvzSa4PTQCXm66Amdx6rFbn9O+9miFx1L4IAryAdMWgyDLEzBEnmgV/94JfOyPTGo
tgqDFtA59ZM302Es0RnOjyryMBHsXK5MGAbmCR0k84e9GPb9SJOFxbF81rauDfhHOqrL28yI3uti
+XR+Z4gaH/iLBNfATPo3u6yg/sGswR9w+7ygt8YCg7GTQGbAV5B+g1AQmQvkyx0Hk1o69NfvP9Zz
5ZCzlHC3QgrP4jz48m0mKUAAxwrmy4BlTATzgYExCZEg6PrSkgf55WoNss3jlG3yDcoQ7M8uAOAm
K+PHSTnDq4J1/ohFLPOqvLE/GE7umKaNiWTg6+u2ZqCe+0dmo83mi4AKptYRAVZOAGe1UFfvM9hG
m3QzdZGK33NUaC6svw+gTg/ZVe1hWLNBcIpE9vDmU87QV16P9R4zGPthCFTjBV0amsUQDOZJtSqy
ge3iYxMJgD6UfnL+qQZd2EzNgEFsOtFGvKrzCrRZL+4ITNJmBexGDRNZ0l+Ax1MItz1XfweyuSId
ExKgILoPmSPf4FFGRefdwJNYb7qtUR2/2LJxL6a+5ZsTRpwpbi1Mu+g56mHBzJb+QZvfDtqkN8Pz
03DfcQatAbitoXvsHBGlOu8ad4/GH3KID6Mj73lfK9IpnIfy2HqDx7o3ut0x4bZcrCq+NOp9+znK
+khHvra7ynRNyplY0GagcPXwGWUgFmtz25rQMpwiaHbV/Dd8sQRdk9sfsGUzHpV/7bC37cYYDNAX
cyuSEJSP76GKfgDT6Yu6LcNRgajvX6A36yXlpqiP4XrP5JM12ftYeELH/J94+0Xa8p48SKPTvdyF
pU9mOFHSYe2x8RQ2KH0FUQ6aL/AtN+8RWReSkdxFzM1R9Znq6xgd2E98x9Owowk7NXNt9fX7h/5r
AGNUWb14sdp+EoNFyk1GMfjdPVKSpccAy2XCjpCofN1raIMcMikLU6yNMArx3zS/nwlAE6OKP4aD
hDpBuoIpzmg7EMbL3Ao3KJXJa0Y+iuiKfcYqIEtMyXh4jyYTzAweP7dybXOX9F5udw34jNkunTGi
wBNg2pyvE3b4YsdwgBYS/AuWtPgPaZBzCQ3K4HFkhlB5vZU12xsBDKEeI3YKd4KWL1wrX1xvDuVc
2/ZmpgersxQBG7086FAzQ6sBS9XdQnHUqOx72vBJZek+3Cdye0LUqICLqAJ+opTMQ3hAGpRAUmft
CvAJGxCmjtsvJri4UUEhk6dXyqe/fdxQECcIX7aaOdDB/XOn6jFvpcmqIaCVlBMreUU2AwyGFAZg
6UB701eqqwz7DHsOHaJSTCD/PofOS0NtQQl1KP604f4oEjdBH5FHbPV1P+AOR02PRn1VTH4rM+4I
WP3sfqvq7zWtFqX/HqvgPGE7/o2AgwlswE/L/Tpg9VE97kXv6BqzcgftyJre/AI1t8pv3lE5K30m
6NFr2ffyUzORV90yT3o+wapjhPhDCGCqXQ2lrdJDrS70Vr11z+7+WC7Y5d4HcwwuyBqD34Ml5FDf
RbF8HMKsWyDhp2JGmIlZup2TUsaXtZLQzuHONaLtGzPQ5QKCkoMiSYISzuW3AGlpTY/LOoU8uPqF
j7+WygmOw/a+VSlaID5Bm5tCr5t+V9R6lJjVShphBuVdkRNkAX5d8zKWZ/e4m7bz36y3/s31ESy1
7kR9eiHClqBWMqXAHXuOEpjex+/H30U9fkfq1SYN2W0PKU0AwgFAU+YnnSC+KkwaGHIzax1pE7Ys
CA+P9eeS6i5OxffKyzjNXOpzaCFQSlgwO26OcvBlGo87Ei0Ez4cNcaghUR4EwQ3Grhg5i8fBXiDb
hothD2dlyDzNJHyMOQxIGKU01fnguupvyhlEinLHxP8ukp6zbZeBpgguwhhSAADI42dLKndBPecx
HxiaK5KhGRbx0qjeGJ/TjdPxQhEA6kPkA9gEe2Bn9Jl22TA2bnJYosaovFIeMe14hURMf3ouH5v6
/AaZpV3vF6WrsMX9feYtxBvgIl6WMT8uzf8YmfKB4+qUAQTAEoSB4Dk2wA6e3tehzHiLKPCJMf31
Bg4Riwj+YJ9axA6zJjPWw4UCB30W3VkzTZMq1KdV/D1qm/T0/VMPxbRYmsFjVaCagG7EGhBbN0dD
1Ykud8cEkBqfxQUuQ6yCpG73mz6X+g2uKqlYJQv9oAIYRwYUr6DKZMtnOWnzQNvKP/Hna9jbuxns
llN9+RiOsoVMOzRBXZiE4AkAO49lhhKj/d94oXPxauOydDaUIBB1apdgIhwSWpvOgQXjZ7d248jR
19P9hjIFgP5QP+EcWnvXF2b5m/7AHxKg3J8I4/xiuNk03sZvvNaueXAyLMLhxudxkDV4ya+XhUP+
9mOfNuLZ98FJvAb/nPqDKczoQRsJUqs2ebscpyNeU7xpggfSgCMJTX7EBgIiprDQHib9AXUA/yXz
4iUZzck40e3xexCtCHMdE4ryc6PaPqxMb8EVOlgQmEL76GUErwSX62C24NcB5s45YMYih7x3G6wg
5o0XWrBSBqvDZ/wvkmUcHcYRgQBvO1rdBtFhNSZUIOFt+IF/Ih4qHnJwXQLV97w7f4x5f3JZVJus
4zH0CW+cpPZhnLCzcKo3H/ffzyt7hfk3j/vnNSGCCJIDTxQO4LyACJcWJ9sXFvlJsjoc6EX+HceF
T02CxuyywFZduO3PeuHiMgv+iK0NmgEu3pDsLhfhXn0BqkmJghHRlnc7ujx8fhF1PAMxuwBi/j81
wvBTBCEzLndKyIguMTILngU3Mfg/aIATxtNwEr/yqiuQRXtMWA5jFs5aZP87UYW3WpQc0iqCAEM2
gYS1eTS+cJIWRAuQocCh4ZNkH1Q3uQYEZa9eIcQzN+Kgk8Tn8raBDDlqzkhHynaUqPaB6sbmdHfw
LYf7geWPFY+YgNZNzAF/93XGCdeDOfDHn38nj+9ptYjYcG2+So4kKm0t4J359nhjcSh9TOzZgAlr
Im/7GeJYpQUvxb3l4jZUgt6F1e76G8CkKzv3l4UFnBHMbyT/+vJV2UX0/si8ClY2mznIFHRkLeyj
PsFBcwubl6WTxVBF5Eh3gxL7DVPYyTAd4I5P9jgoyOjm3ZR2pRYVqYY/3T26QnXmqUgz+uMfrFF1
+tQnV/iBDcwsN1NsQtffwn8y+N484+tmX7EDv3MHOnOfYG449Udz/gNcgACMLhasD+YX9jcIUPCE
YZ28t05DQ68I0mAORYk5L7Ld6+gDCQ0Jhn0ffy61+0xd6mq4uS+nPwHt5odsx7B/SaVLGXKEEACC
8fTB4iJcKyY0371tcxAGc/IS7VNUqo4V63yHtHEM2Z72Q2JUgtSMmTk5HKZQPuG+gUb/5uWkPgk4
RMiRivZ/B8bpT7a7fP3T/by3zjhQrNqpQNihGbbiOCKJ12BPbWW36QWkdPU1NOLC56D9eFd8bGMd
h6VDM74lNDr/0XRmy6lqWxh+IqoUReSWHhFE7L2hYhMRVBBUwKff38yqfZKTlZ3YBWHOMf7xN0I/
IVSHiNGv8QhylRDhCLd70E/cr1AZgbhR1TGoh6PugUGXLhllF3ScsqnWHj5Uj7H7lMKatCFhzNfh
+fgr/8Digut0W5Jp9zGSNVAeTAT1oFDWrij52g0wGWOhYv6wc+w6OzLNUluFzOpKdB6aPv3OaVAe
eLvj1IpWEHBygU3SAuUcFHegfow1VxVLGkGW+AIyQ2ADT5E4TFqwRphjaJV47iM8KOhS/2yhut+v
l/z2VkPG1thIMAj91+xBKoKC8KIF4PHWEu4j8FYGWCNk5vtpfqk5X5Opevfrvj3ik7FwYcpY7YKE
wVBRp5kkePe8bW2fSNIXiVtIu9QJnmythK2EfSeDBQMIZDNfJCZCvC8NrcEW8tpHhf7lqhcLB0AG
/JB03jA5aQifppiXAPHcEUEZ5elhKswcS+x6wVFAxRm3QnPCoB/Zk0fxnB2pw1tMWahUwQdtWk5s
AhLYYOCtMYfIBpbTxPzalVQAO/PawncZFTYnSrl4MSEpMLSCPdEKSzWVnR5CPVF3J4aWyJkQEcyR
Mjg9mD0dLj2MyGkgcbClIKQU40/klEhdMLwC2V5ucrqCzj6euMl5aWZLCZIf5y1+7g4knsQAleqw
PUECsOZqYQ4KksuDcWrjV5mTcEZBjH6lxm/F4pV/E5OTBlXfA2lL32JozxndIAzaYIVh1MHwjFv/
mS6kJl6RAvDnD4qhT/nK5L5RDRA5/tlKM7Q4Qc/7YCQARRS6fYvVAK6Afy3o41egk5o+RKBwZjlQ
ztA0hF6GEID9J0iJiGuNZkG9VY0Ei1mlpJGwW8EYQ1T85fnG7DGbvTA9Y7pxAXIxGioX/O7QLOnJ
5o1n2lD4p73C624oGaIsmyC6eoxsyjKeq5zLm8eclWyoYUxgSliH5Magc6gBX4bK0LOcfm5HoJLX
zWdxlHJnAJ26Z6YlE0ljSDVANk5IxiB1AwmKmH2CTgAdDcz3VJNEOSePXQRe9XQIqm+yxDWE1Ekb
GMZtLH/8Bkd7WNUs5ToRl5yTT2N4N5qXmxIue/ErAHjtcK8QZ3njYnejcrwB3hWPGXTpB+cdk4ee
94ZDvXzLUyefpo0p89L1TUThzL/HxCbDJjoeIwyvjyPzo0si7ffqKFYUQSgGsZIM8XE34px/ovPL
lawYFIlxgfD2vujnC7bi3lL3xgzr4Wo5MUxxoaM1+258PhPQzeQDXyVumq/EHZHCctfCOGOX9ndL
qJoWv/DpLiwi1i9zxmyxFva83ozCbDBXAhhoRhLdAzka0E6VewpZcJXlABLEGa02+gOTDX7Czk02
pg7ERxBJD9o5+zbFzESUN0bvr5IStcDvwqASqYyOzf5vw4X7zgfbr9j8S4P9dyV+R36AqLFE0UCB
kNuUW79iamcwLDIblxLkl5tQr8wfjpBQME2s9iNOGtZc3mY6xPvdSEdCEAOWIu2tNDQ+ThbnCJ9S
8ikbp/SzdYowRAHlRyGAZnAMDIMujqkOisZg7OE/joW4Hh/PL51jz/vD0cQOxTrzJpzjyDlGqJ+Z
8NDx6NzFiGPNOA85stzs77CPUhIjGkw3yocpo2h7mzGZjqwVqmZ+WFChrmMiQdXWw+BpmfSpYera
k7XZlZ3kalDn34lgDIdc5SSYH6ShXj3tjKprgNvkXTs+xOLGoEQCIRioH73sSJe7BBfRypttZcl3
50Iy55DYZe9CGrLXKbMvoG0uBHf3B4uPo7yC2zDi5heMfyALsieypkNcIPrzudCS+NVO+lglMyty
5FvwysyOp078YRcnEIYx5ptwCSro0FWoqe6NWgffzNRVMBF6C0AAaQOdyou/mbYn96uVAtxyrqMP
a+LIeYFREYYaDUp/jNsUeaXJLPmGdJWAHAraz2x6T81eL9LkiUAzLo4ygeoPNEx5wlfNEWUKBASI
Kij3SEKVHUmxZVtOzdfDGtT208v0Zir9fjXjuaOF1paQgmFGC5ZQ7XZoZpBJPRAL6BkDrszhdb0o
MOwbjo+KedkqsPJ/77tmcTHRvfBHtw42Y0wUENBhQqq5t4v9Gdkv+PuFc8HVEH/k2vxeUPmUTD9A
APrzSEYKFMBg4orXLCVGSUvZypqPI1FQ4ifMcANgH9Lj6hKUf7ZmbAAs8Qi/PxvNGnlsMRCiuEu7
uax6A/2KhRq7zsC6ce7ynvyNjeRVQk/Uhyup+v2ng8IKlRZ0qgY/InhbWJDd5xLaePcDSb82FOzr
eU3UWRiOlsbnNPp57vM5PFFOKYyJF+0Jif2CIRJ0W9aBMYbrbPWUKXXA3gldoUCh0zqCWIq2hS0K
0zisB3ymdmjEYYcy+JPi+o08VPFzvDNJ/yVbSpJ8aJefHtxowbxUMGsGavk4MBbVY8l0aCnDaunO
b8LetLV2nYH5Dd+7/metDR05iaU8UJvpFRQZDHnRxlSdIwicfbNki3/Yj4H3Ppe9mAlWvWhQ1hd7
uTzc7qvv6KxIPOkq7Y7wYrMvKqGtxld61tYYFQwW8TKft6cqAvgbIKO9uRhT57EAMIeYejN6/DOq
HYxFfjiAI5L5l+KMVUtFNjR0enYLm7PzEvd293q8N3DzeEzwWdW+K8YX29oAZFrFa4W+QQmkHdLW
+WLOCNx0aTVLlsWraCot0Xyy5JH9s3CZFbkLllc6I/E/Ee1JJ8n/euZkKrpGfi66JJLrRAPE99Nw
QtsYjkXS006E1vEt/SNfQ5phukQ6YGtHArK14z9CIqJgulrhX6vMjabWVPTH0481fVn8StyJdKjd
8Ki+pk0+ZTFTxiwD5CDfj/K02D0m2vq17yNAQ4Hb2BnXNOuXPLnJcxVmaxUMHtZFY0ZgtHt1XST6
i0rkYb3fk0esrg3AnkT/kTBYBqtk6WRIwuYEOsiIAZhFwW6xQ2nqQM9bFtsKeykG81893/WWL5ge
0+eKkWlPMW6Um3tcDs6jhmrCLBlxEE7ZGvKPCtUPPjr+tYyKIUbOBhcT1tsUAokhBePF+Ijyabh8
r4BppautFSZDvOsqm4G1EX85UoW3FN5GTKngzk/vEPNq+/sLFlYgbwDeQpwEf2jfd+pta9RmQnAH
NjKCbswl4Q9jggodUEkucPBw6vDZaD+ERsHJOoN7g71Zsrw4idtOLisRgExpSxDOxc9DqlaIvuWp
B28KP/uRcZ8U2A3nhmiMhIQEgmN3pyZ0b0A8Hua9iHpSwfXGerYbbkaZ35dXbTl5FW5On1FTUOra
wxs8nbRygJuDOkXkwXw5hbhyWw6OXUjdLK/6WKOiegv4fFx/QLzrUGFCjdI1EXqC0S/cJ4zkH9uO
CefbaeI6Lk+vIYuKTtL4c6T3YQcHQ7ZfwMAxG4GlAe3XLjvWiOKFJeNiVPAqmYzhmtfo7I0A/C/N
fD6M4YDkOEuDqla5XE9G8mTRodtDeYGViMDZgPcYfdVXq0Xc0vO+2J8tBwwKt30Gi9BiILlgvzSg
Jddz8o/Q5QHkjCZ42L13N5qoMzwwVKTwRwqzocLG+F5MSFoYHNSiQh7xYW6WGC2dDdRZKiRYnAwR
K0zamJmlIm6AqXxBsUQVDjXzOddgGyPVEzSrxladp3efavDxr5ECgHaFF6k4zDljXFa4CUM1SD2y
qeE4gntfyazcQED4gU8JsZrmqLWx/erDhcFA+uv2WdOHE0ouDAWeb4HHAcfjUE9VCtagYoq/kHfX
M5ndvrLrxYMIt8Gf23a0eghqLnMIZlNai7LIvjyc/DbpqcIxkK7rxhvyA2UdyVLya6cDvCw52vqD
58C8Eb4s/jadSV+JhpdDOb+72Q5YulxyFN5Bsk7WLJPlULDe2xPk9mzLPb4XThUE6aQYGOkJE5Pl
2+qTLuLDGQizGX4wFN1hulO3XI3s2x3ogyPLDn+39jKwgrvE8Ctp4vqgxeYTjBmqPdYLF7N/dW4f
qzk0h2rgC54hdn0Mt2xAj4bqLTf6gXCfUPFrCYA/e9yBJGaagLELyHJzGUNcu/VtpSDZBVxRIpAQ
Oe6FbF20RNBI6U05f8xn2F+yu8Zk2U4PfZfsnDOjIoZTtVPEIPfIr9pv+Mr3MB4aItc78GX1s/l+
/H/uA1CGN6MAag2Uksf2nhm1Siy7roJdvfWdau5vQEsJgybIIgtjZRquaQYuGtjM6ZUWgtURMgdh
+KUssCBB+U1SIKOqFQT8+yX4cwz3e+Pwjd3yVeTHd4LMgqbp8kBdJUwK2MySwnhCmhmuuNaQ93zp
M8/yqhxDQzR7Hws4ROac7xvS3WMcCj3xs27p5Z6QiTnRWkzJCpNaiKsKdxBvjK77PqVLrLfy7IYo
urerXDWGh8silpr9AxNDBmKVJxNxzBgP5ccQ/9H7JMPm9WVkR3JhEkiwGoM9boJwA3MwW/CqONvM
Wl+SA238Bbtp9kHEMJEQoAtm1M1kpZ9UY/xeDOESg2kpzL+vBzXp1DdhtGLUWMxx5LNvC1jSACcY
GPU3g8NjAQVt8oH6+HGFrGd2nT+dL5SvMTBx3932JmMH/lR8jfESmqjHMUxZkaRc/GgzsIf8B9kZ
7Gsr8zSsyHkvhVf7jUQF4WiB79rqsQVCcNvZddNGGLQxAcK1k6C/StBeN0k8xvgukCDrFNZ90/eU
ZbHJ8ItiWLOBZ4yiBhVCFfR8VAbaLp9JUXa+LJpNvhiC/Q83vdL80mrTeNMlQykAyt7fJu4jEKSP
76xwtemY0Ns5nRAjRz7WIurVPLm/hrugOABkpWig3XLJz+R8o2+STPom2ilwA2toY9dO3kXjSzYu
G4Y0fbpZoHqal8SqlwXIwJmweunqiR584DFsnlR2L/QLt+/1Z8mqngxONamuQgueBgrbVUbgDG5h
pGKOWZAq40PdLawYdHWpLYlcn6bL3oQl2bzi4jMksehhvxafRX/ZLuo9iynDU/GuIb6iM80EcpIC
EdCZ0k9xIAhcRxWKmDqUxE7Pqs1/9EhROYBOgYnwiS/Y4caCsKhRTZUz1a4JjCmXUJ+XeEPF1/CF
17p5/2l+2y38SNgOM2XxmCaBWVjjGDOvVX3A8Qu73gPjtlF837QYHe5quEGhuhzhQPlGWk9eQoVL
ifDV++mflFNFRbdUlvnhucn2WICg4Djfzr0Dagt6dzCohXzQdtR9b5RmwXOW+pn7tG+QHd9uGnwX
Kj3JIp1qy8GpQ/W34drHmaePG+B4L8d9aoOL/gJkexh8xe4H2gTLisScYzXeK9uPJi7/bElAEHZs
oxgS35afw7qAQPs3YXyvYccFuOl1cJTwvNIzGF3U6BT/zZlSvw9pkhSu95A2VuhW3gVVBg0jftXJ
5P1zi9BAHEfYEIKDEm/9Kwef3RfmPLJzSyIbPkHZD51/+o0KF+NBE6u14226xXWtNOT5GLNFZSYy
1wFW191csm8r0nLMbMZ+ChlnbEJD7iT0HjpvK7LlVdzqMf9CQJXBE00tlvgQ1EuBXcQt+bUgI5b4
ATw5TOpbnOlc3nekJsuKFKZzIzzH+oyCQCvJ8iJ73k5IWEl3AziEiludCsQEIhANPmKobe8xsjjy
cva4vVIGYlpEr6E/NQrH8Vp1+0tO0yhDSYSNeDyeQI4BFW6AwO3h73hyixr8kq8+DPk5fQr03Nz/
RNUOOT6mJVgM4ohFFBLrFl103C5lrHhG62519WkKXM7UoPQTW/oRvhgoqjqciQGTP2aNDrWyLkjh
2QnfdqnqZ5xczDMgji1ZjxcEQ5a1BKMg1sbV1y+M6qG/0eugIGeRz0WoBfAnqGWzvlDXUHS5Xahx
UUOn5a2+TkZ4H/q345WHJ+1DBzM9Xv13KBMrlEUP70PaMB6PqFrvJrx7B3xkiBPGmBNvITFGZfrA
2BhQG1uJ0niIabEJXCYvCk1PKCGX9e69y40XdQOdP7ScnRonpx7RXugbYFAFd+aAifve8bvu1DvR
LVUMAKhcnQ8yOPiXyCDgSmVGg1XYyCAKoMc6AE4E9Pn3FaB3dC7m7QJW4YDkDeHpJ5KXsYU2QDnM
LcMWVnnQE7tgV8CXbFXOoOo5Q4sU5AAMbPVEkHKZX1fFCuo4OWp4g00e7FBfPfGokLAMp563MVb9
mzWhMOPhBVn8TeyHIBMk+hGTJJfqxKlaXRkJ0Xoycq6ABcv+D/NhjLJaC07G7LKUj1/UYPOex9Fn
3jPR5k9MemgiPus0vkZP72nXmNQXyzzqzBvIJXb/Jx7isst3l53yK29f64ZerGcLWxhtPpxlP8xc
FsNZYjfRczuayd6XJjTzG2gNmXvdZRe9PnWwZ2J5ysyGcTlRBVEzrdaMbacDZKY9+xFm7pufZOGb
/7qJMANsvS5R9oMZcGrQci2ruF4OYUZRyTNP+/38AKPycPkJSf92vK1+pAk+B14J2S1kKPXEm0ib
X8ALL9FnPcL8P19iKLCU5mWY8n25fk5zzAWW2Q90L+BlzoTrVA0SF1OWxcNv55fpne5h2Z3uW6nV
e95o2ptdp+XvlZJa2BK1k/Rn4JRWO29stPdBzVehu8q9izdaqAF2R3R2Ar0cBI9KTNlsgCA4aJJN
Q15sFbaL6ZD4pm6mwk9sJ3A7Ajo43BIAfSl10Ff8qoEUNDYEwNbYMHkekcRMBvxQ3+DaTynE/Yvp
eDaefScoMrCsuU/7qH6H5uYbXqYvPbErl54OBKiP5T9VW4xt/IpZE6ZMH6MCyhUsEl8y8kAgvzEQ
IimQfzAi4k8LJBana9ZHmjMaN6CT9iB2uT3NBqSg67w9ZGLpZs+DgU+6wOENw4+ZPH5jdPM52VFD
C1SGM1lYKwlf2ytWSVX0pFPDYRiCKCOiqwurKxTh3wF8rEDTccjzNcyYKNAOVwowsO/Z3Rl7Wvjy
xxEtOlCzYL9fVrEagnWq6EcermoxnDCUIPcaG62sVVlv+2l2du6xNnmSA6sEYV0Ppj+B17O7jaub
U01ap28BEaduw8mDJYU3mHRw4siJgAZw9XJPCmrzsR6CRCvz3PsYaag4z2ljqhN4SGP8qlrrFss2
bX8ksjPwf1rWHtwLXcKdZGQPjAYc+LJTJwyf7JqgDoxAoPFowXf+dfBHxLWQmS4ArhYybkM28nQw
2T+/g6+rGXcuUxrHETELRLUC17FVKcYVQA7QFwUn1d3festX4bWv4craMw63DS4adIPkMTrP8Dmp
g9fhgjqr7yEemd6isUNSHzal9KI2lac9/iMNCyOdHAUg9sbRa3oNO0e20J5PiLZFIEJT7ZK0Dp9Y
5fZ/jpN5TEBdKCOSq39lQL5jEkj4jh4YUZBoCF41/5hN/Im+3tUnCsgn7koYiOKmXGKBmMzvawgv
00r4MDqtD92fpe8Dd+ixxlE9SNdYM+3JPIK0JEdamEzLAwxJJcUTW8Ql9TeQ1wANv+y5nINU3XQc
jK1SnXnZEMIYE+oaq2+6dlJhYNRTIpXIHbDgOWWrvvUJx27lEADljJm29m0Mby0GOCYTINQ3H2SL
RNSzYasbxS9nF9znGwv/0M9MyF4ekUyjP5EJXMKqV6XOsRsD7CwgduXP/LTiYGtTJRrHzaaEMiZv
3GLRPvU3kB2XBXtjaWoQupCM4HyFCil67VLkA2z9GIXjQM6uPk/mz5BhIvJqakYkBhkiUF2DBQWv
R5iaz/FJnl02oiKjKjU1JN+1cHl70ELB36e8aXy86YYtXGazpP2/OeNkKre4LA6B8FVQMRuDvJLC
G6c56CqYU8CbR81D58csDkoqKhJ6pAjzY9BjfnDRCBvAmNJEFX2DQtX4N3LDkPtTV5Af+vHTkVt9
/F41zcdhBjHiz/+8flgYAZLoBPilkPkGORU2Wbrb8jdNFbv0e6goKPJeLplxMpRBDNwaRiJ+HuOC
fk6PvKtj2L8wP5cSKanQDh5WLjKijI7tZGzKX/pwK8VIHzU8PC5+xSv+fckm/H8m6BK05dYkN0qt
TEQBZAX1hPeIodxs9NxPTEOA6xEtZt6rs7Fj/8Cg7U+viVV0RlMZvfC6SVCjVkydRUsqgfNRq4yt
VzdpGzfH/dl8bjpMZnCDglKJbZLI6kOfd/0dnPrHkpnqb/2D+CM7aVuQK8G9P+NyqrXTD07piUm8
FmB4sVKhWBOJg2QDWJullpW0oZsk6xEh//yrGDC2UqoKGS1RtSk34EXn5KQeGs5MYGG/eusY2O1h
kzYiDyA9cpFQlYIut5uusWiSxYqRTKUA8tOaLCZKfNgc625d/OVfMJslOo3aBWUCtHc0OwAReLKR
oIN2UDWL3H33neTudEVUZVPsPq6ZV+STLrHSofXqQ/3QH+JkYq4u+nc+Czo3DgcSO0jnPc3E9pPD
NOrh38phsgYP49sydBeui7glPslXZMIzMnqgXHhaAAWBUSBiIsIT8RuOZaTaMugdYqdo8Ya0CMkI
V9hBS+MtGcJm6RsCviit3sBrW6fiNYClgW/W4iU9qeWmPWQOvE2Nf7FxIN9l8wtDZVYSmiaOFsNj
QcEpILKIVzCidNxkq3Kezr+72/a66cGuz3WzoblthbNmCuF3jCgAjxRcNHR1PXbpqrHTGINb/E2q
mXrsvqQBPZe3iz6cCjOik5zqzawAUjtw9vAXqKfLL/SIX+T8hGV9j8KbBTV9fyaQKcSplASpgfCi
9zv6bX4htb80wUXAO7MpjXdp3JG1YMcJXZ659FUkxXNkGHjRxd17RM/DEcayEk5xX28v+MvoIFkp
VwKDl49xY6E73hqWUwOiA50cPRvPlZ4g3LOJsYR0OpQTkDJQME7fnmDn6jja8Kw1k1FRf4uH+rx1
Ln0DzdKDqKvGGOHm6GET5mQiX89DAdhMZHDowiJfy7za15kSKSYvNC3s5OeFE20fR3fcXYD3aG++
W1S4urKQ/Gti5Jv+KQfB2l03gx0s/dUgElLIp49sBeNpKA4Aois5lA/jjTbJ9qPD688PE/yizpmY
E0li4No5CjMsPvD3gN+JuKvR7+ykjJ6Qj2000EPC4nD0TOmyfBXgoTncHGEsNwrvG27WAMhGrE6A
J9mKc/AFSLAncTfpW0VivkeT5BUOPm6/sAd9+13iZWpeWeuhv33jYWLKm9d79tbs+k8jwciS2RN4
JePs2/4+Y6a3euwf86Ffzl/nEmDBle1uWkRvD4L9Oo9yTxgfVuvx9hm9o7H/mn+CbpPi1N2Dpx9d
UB+eslMdPiKCM4/KUVrQKf8Z53FosefZdr/MDwS6CEe+CKHeHFmSvoiepRkWRBilD7xh2N/1owb/
vHb2XKcIoX7BzN90z7hevCc1xg7QV6TZPa6whPiSAqurh0rQxhF5DcBHDpeA1TwcRa9NvvoI15gi
oO/ENPu7FAUEib1o1q9zpM3zy2SAnB8f9Um6SMCORzs8en1Ey8OdEje7RrRoFcVRe3jjmPLxOquc
aoAlwwkie2cAfHaLpFke4oA1YosH9V++ptKx/vmQQ/mafuHPt57C99c4Q/d0hdTEDDBAu0DBoVgX
KsWL4zRRN+vHvV0SUU/1D3TwQJXv+Xg9xqungo7/d/nlcMaO7DzdLwbPWDFiYRCOp7U99q40z/dp
zxsvR0vBOC3dJhouB1+EHvURAkf5m3K9LPieYqabdXytd5cVrNZV+jvYF1iQwG1X5t3xBk4Qk2pC
ne3TXF/P1SHDRUezXofR7nLOz+TH0p3u2oMU5quWX1ydl38BYBx6UDZYqRx8a7kO3JsvzyDT/pY/
NREEa3l7Ww8XdBwVzWmkxMxwq0Pzsdh8kiHuVPj+GhCQGNfcQD1P0jndqJSjNfCtbDNjpKUHqLnv
mSTx4jJkTIxXADWhmmxTHDTfyJMgNU2bqNxQaxYizpTOgECE4anZPbf0nPKW/Yv3iZSDFcfjxnD1
dJ32HQdi2Z2qGf0JwBaJiSwyyyJKNjAlLDymwiyEGgNF5pmaJdypxOLrrZsNWb9gOQO0o23BnAXJ
GpsOFQCd54XMJr+92oQdsskS4od7SjkZ5mIQhxkO/L5/fjg8FRY/A6BfMGpDiHex1KG82x9EqjjL
tAGeSYK8iKZHoqPbS8zUl0SQE+2NAq/y6O0NhOA6PQsS7ZZY+w//H5F4nQQd06IZbtlVbaEtbVST
6whpYN7BEzACmeADMHnwvH+flKZsLA2pnCdio9KlulBmOEjsLz/1z3jyXGcngS/43bnZN3EV9aDw
C2Es4IoK43uCTdEVgRRixY8som6oD1Eu7NOI6B5IAfBcGF4evlTR1/nLR8QxiOH0caWhWuOg8ZZT
6WVCmPNirT7lIg7tL/WNm4pbw+8CdUBzC6AbyTuaQch+ffe6512GJfA8V4vnWTo04esEzYv5zAcL
IBEvSq1XrIM3s2ScCrZ9hji4XfGc4Ji73p6d4nt6bIdzMXD50RZ/UgQuYIcG7+FB4JMxCycPrds3
dKCTG0f/GaMufk4khD3AX3XIJYm6s1oS/Sr/1qFN7MrkSu2IbijbvsPPLN12q2xb7qhoh2sJkuxA
p1DkkyMm1LtPjBuqBbO5AV6FUC7AOn/yTe0/VrBSIGK/Z2N4GnqffUTwwdjWrwz6DxTzn3ObYz4o
dh7oMDRih8SiqJ5VrMpwmf0+iHV/N4prv9ik5/oAmA2MilczjpwKYCoIJC7253TfJOaLstHsYKbQ
lK6yiexSysPIF/vSATObnSRMQ7Mz21Z5foh/uMPoAA9uuPkyxDzXgFFLeZr5k+9KoPc4d0OCndUb
bapG1BejzLhQ4jD3GRvSchQrggujV+fnjAiggxLdcGTGPOQ8DKkYah9evpjAgAWT9MvR5H07UJrJ
cb6hhKoneAfhH4jrRUBpCZ7H+6QcbrYMktVx6eMRfzFyVdhpvaLbjjgWxnfsEbyLrLF83s/dasii
IszOXnTRGN8jrEe0Pf6l14HAKnJ9MeXi+ynkR3EaULCtWJA4KTjnHosi4LzLz2wabOaJyD9nkWIP
gq5YfgSFspikRwTeO65RkM7HAqcSAhCHuyE59hikMrbjvMXWIzvKKy6jconcGBNnypwlvE3hzX87
an4diGgARtn1vgm0w/hM84sGbeB+nSzM0Zle4oo9FBIIeU8jXwEYT/rz1zdSy6CyR7E0FT3Bqh/1
dxxEOe5iCAceAS2ESMxRSGNgtno6DJf8yxxuzBVLGyxzrGvQJ+Txwjl3ZgdlX0Tiw+aQGRnYqdUM
BEo52GsrecngtSO3jbkxCWYRBENj3+IZHApHvcskLa2HDz1gLi+uhd3L0GRNWNLpJmhrIcN+3efV
lRSX5lmZCv+CF4MOKDB0f7xP9CvMXP5ai/f8jyhM80BXgoFHvsc02x/N7mwEkbpW1t+f/vpJb4rv
FShsJ8bkGUijBXpEwCO7GYluSVQdqs05OxATtb8i0wH06YS0R0U7hiVkUFkgZeqq7UxqCEzuKr/b
NQKWR+VjnIE+oJgWfR84l3WL3efFhCSlVMQME/iWbZwtWSHchAITw5WeVWRWCiOwMxXSVQBLDpQU
2NfgPUtxvMmxf8NZKJQ7oyQqnBkI3l2NRkzeB+fFEUC2AdEXUq+cu/0ZHeuond5o8QkIf/slKAGp
NXjWsYe42oFVaVjYN3PgVl+bufObpf5X0XQWpybotpeEUa8uMyY9wezQoEDw3o6E8RZrYw6p58h1
R4kKj7VgSoqMHv+PwQFKMKSpQsAQmLkVsNWYUzNs0F/byy/DdVwm6F3YOAhiBHDmlc/fy1tcYS9W
zT/zAUKkkCjXJU7RBiEt0+v6uxjty6PGSDCjwhe4u6FhRgBAuWa4ePmhQpQW+Zqmjwr8syUHmO/W
D0aS2XIvT+o1OnKxPzGr5MhNbt41TJd5iMIdMgYKbuTKMGPoKWkQqB7ZqwFiYD7TXf8m+9e23PKk
g1kXKxHt3fS+oR1A/IGyz8s3GB2EWXCdYYC1LA5ZcMOTirUqGocYdbrE2VtKlDoP1GhyzLyLaWWD
QTXG+nRw9WbI6AaLjsXjLHqBQPYlT3OJQVQjGUMwETmXhMx9MKzSor8ewmgm6qKaVlv8kjgArjrr
SiT2L5OD+mFMf7hveodsfzF516n8/1rJJ+Zt0PSY21CmciQA6NAo7QpX8dgCIOyl+/cGMdTfstoI
exlpB8BzOeKYjByxPdeLjPzaYiFvMGBeEceLKEvFDiqdV/NX/Ak7T12/F0MfhVw09PGzh2nMVaaJ
pLyg3tQbWWVWC0UjP/RPhd/f5Qc6PPaT5iCjX9p8V8kB3druE6YuwrTLrv15LmH+22XMx+S1Yvo3
R9HRbJ6LF8/5XrCLsLu9znQmw8Oj1fvE0+174mc0TzneHIRbo5W8bumoLqhXqfVb47EfkAaxxwBJ
tl6r20qOB+ycDEwYCjEqAeH5SUJp9228u9lyWc2gPdIto13fw7pWmaGepYnM5rlFjVYsCpJLfhhf
33eaSCVp8Opz+LNetNzvjRwQNmSwXc5Y7NgHUL9hEkPhI+Hu+nBQiNMQK4uekZEmu6po2jWr99ua
WPzi19WFEnx78I03BhxAgQ3dop6ceVpRhJViMW49toQr2hK91exuRUcCbI0zA2gy+dMtT6ww8K0s
/BNMZXqzewGztGb18THYYATwMXKPDdC6OC+38imux96YyK96xRzzzB6zrxa9lXA2aD0mzrvK+3ip
3SKMbqJv2KMehw/1h6xTZPP3sTEOz+M12QNQ1JZ1XIcZFDCw2eUF1LwLng6ZNtjawMvGeAdWDC9B
9pKpGtKSRChfWDT213m1eK+qxcBlVAU8Sug2zxyN1ldex8Ac/fSX3eozGxkfb6b58IUIBBKeGu95
b9389NbSNo3U7RNXwGf8jDX/zaEQbFB2XbbgdAGxUqzpWCSKJf7bR1YgmF1wlFjnJffLHtzgicoQ
oEQ7jW/Q4v2yx2s469E7wAjTv89xoiX8jHGwD4rCcA+2cygaGgF/MbWc4KdmIk3eM0qESDIws60y
fS1KfOmKYHDAumI1zizCs59Y/xRg57wuXiMDe+YWgRBRgAtv3qsSy6YZQTTlDJx2XyD3kbbUftDJ
WLpB5XA1xhVZ0QEOk/nnZqT0qqi/V6PJgJSvPLi61wnuGjh7oY9JF3J0oS9jXjxgDI6jKgE2XDxU
JZhr/lU4vTOA9Dse+Niw8HrYGO5n+GUPijDs4Ul6KK2SA4XlionYA2br6OOioWi/xDIIAce4AeWz
RhA6ca3AzlkfbF7cnmHhJffvnVOWZr2ChpJOqHWoeHgCdaOSu0kw+YQnxLyQcoESncoIExumpC0p
RQbNef8Acw/zPwazvSDbSdsaOu0pj7UttEmcOnrGTKOX2Qd77J96BqOY4ANbJhD4+J6fa7o9Ez3S
7KnPJP2wPwSHgK7psRddD+P9j6nq20Lf4gjXWVvRFAW2qgfAfkYQbPm1aKs0fYurnMXv9gHfiTty
1yDAiMx6W+Leb2yMkvnXTpdBY3GT/d9jBObD4+F5FJ6CxlM3g7u+N7c8PMBSNR0h5WfcymPxq68d
mOLRxUfPME2TJACew57N7ICPmW3b3v9fvWURYNR+pnfyITXmsp0urs8VZMUmyBYgsc4Xb7BVE8i4
BMyzl9FfFvtqJrJBeZ/h33Dt4DjxUyOeY5AokDMIUMPfLKqW0BCrE46xMG0YgRUTUgJ0bSzUaNdV
esTt5rMhhWRPKToI003lYm/HmBw+8nv1fMyo6roTfKc7Z6YYyetjUfFL5l3B5Z6R1xVoCIEuewIO
MfOxm/m3uLUYck6USRE9Qlge/nuZxtIclRwCahq5VeYWZrJpFqn7IQNd+X3L2Pl7GhTPh4NCX0IB
R2FGJYBNDQWARdWSreUZjMj+vGQVeP5Jg8gS93stCcQYhFAwIiBjTxyLE3x46nasiAyJbyHDYDgm
g0nOHO0RDjn17T2nXLNuWJJxwplSOPl1TPXNj0CZnwamFS1lCTAONE75jEcTA8IxWyBuMyT+WSNk
vV+vHMa9xLojI8PgnXgoEFOVmXqCun0Aq6XDMgw8QNH8Yz9GiU6k8Ko7iVmtMOQFfrbHHasY5lbQ
MuEJgMbtqVUbEewxhBzElQbTYnnHHxQLrHOOd42KKNEYzlH2hZiq7bATZu4z9i7BN6yPA0wGQ9AX
egp101tJB8hvjE1g1tWiHb91whn20YsuMfxJgHVkBuBIfa+6EhFkZb3/iDqz7lSZYA3/ItdSQIZb
mcF5jjesaHbAGRQU+PXnKfOdc7bZiSNC03RXV72D93g6MKTupVf0QkhGz+Bd2GRBL5TeGrtEZgvP
yvfgFN3Gxm8SH7e9u81UvCqZnTt2fkcUwSYbTiiiwyP7JaFgUHqqNvevZmiRtvp40pMWUrb5dzPM
24HK4L0jHiFaIupMCWR47tDbsjpul8werDuqf9a+99gRlPzrxggY7qFLbFi2wrEEyoD0J3Cb3H0Q
uGMpa0xf1MHwIIoBauKgOWadySRMjpSwyRwjERrkkERRvo0vsrP9EELnBA7c9+lnOdmT6XRxGwO4
B2HcFr8z9PtqR6Y8Saow5wQYY3MdGwSYnDU8zUio8F9ut+HfXxEj6iGK0omNoWnLMhfPEvCN4vtx
GiHHvsLfkJvh6HNxOkQVlNdQmgVQTerTtwJsCbZkyJByo+8MdF8yQIzgA5ZsNsXDk33cQOvEYDJx
4SlfUO9LvSYQIxTsMOwbmg+rVfQAfkDkOxCZuNwufaEP0fLQh1EHAHDJdgarVTP4qQaz+Ge9jll4
8T0aGn0VnatyGbEmBlptPXy5UWzzkY7E3eTuNn7jq+iKqT9qWBBsZj64t0CwchUuJal3BNLUYH50
yj2is+6GFIRPhruh5XO/G5y9s1fCf8bmavKeEM9dKHiSIfjCqQKRAKycfrPWhmt7zxxVUlQD5VCD
/x8XZEk+C7qczHMWk/ao/0E6tr5IZRSbxyjbdaZYtRD4BRRAV5RGuvvHiGAvmT9mvdUtIlvSQsdn
2EDlkuBtgXHCzCTHffnXZ2lL3m7Kh/JVsX+seMRm0VUaZ0M0gkU71Vpqu2b+jOoecR9ab+dvUtr8
JLvz+rE1Vw8nmRdeFiGIM2NNs2qBtSOMzHxeDpVZtaYKfRTN6nVvwiBCngncGkGgOrnG502HU/Mr
yeInCp4oxs3L5Xv3mmaU3Bl21v0Ya8c9SYsr4/3TpxKXQvN1Gb1vC1bCCKP9wYCM4IoI3Hturuuf
Bovt+ofVXQ/lRpKdn/K0bi9vTuVXu3JCNIIybeWrOFqqQfOPLVQjlXjo5D1XCAM6rDsGAjt9ckVM
QBKxopfeXzMR62tUrZlHjPjKN6KA6SqEpAgteyi7UqaH+O3sn6Q0SWI4YjiMjKAj+ooUJhC+UT9v
lY+0wx4JT17lt4baKGRRMEdnAeZBSz0RixF9kWK8klgkNgOnBp7dNjzWrNwyG5MSpjJ8EEVgN0hB
kSH9EdZL2VoaSwpV3q/zPnzamfIuDqpUPCLu5DXZK+IdbmgNM5FvW5RsEYN0OgtWn3KB34ZS23m6
nMjaQ70fk9IK1ViZyyXUYOpAh7JxkRgWawp50hiciA7kDfKyDBYiSSgX1dNtPWkcLKn4RoAIQeI/
v9NAMMAikSnWzLLf4tV5Re1d+4eNhKBUSEcTIL8mV/cegfK6R0zfNP41oEbuVDsj7nOTx/JJUU2s
nR1LfwmgCI36HuXNJX4Q/FfRUyXoH6KTEp7nZBbuY6Tv7FHX/dzWGHqkAVgXREXTACtHhIzrpb6W
c9jjWNg3imEc852qzWl6HV8ZF+WQ6Nnyp3aOc/kNtGLeuJhR79JgJzsku6Xz/40elmwKXUKUS3dl
uJOv+OCf9xqCeFC3BzgAe+/Re0WwjtkpxvP8D5fz+XQ6/ILbg2vNgEDWWa1OiAjh3nMJLtjWlOO+
3bcZ+qIoH7iQfSDsoEbOrY36Mx3xDGNmIHPtCwpHNCREHUJkOgCshAhhIL7R90UvI10CeeQ2hfeI
bv6/s18P/k156auLTe8YK5xvxtUVacrPUNo4N0idyPsBtCHh938b/vtunNIG/w7osAAlnS+X4WTP
HMPVlA44oDlKUi5CqZ1gvd6S1oeAPTiO6YMCDpVYVEJg+NWQuIFRBsS5gtPcXwHBcAVzY1XgF5Kq
6wWVMMsFnqTGgIdfZ2jPyFtvRN9TWpS62ILPYQ5BBEEU8XcZwUBg+zsSdTu5lrC+QcUMzCZQ17+b
ttY+b8nsyVN+CA1s2XHf/3fYTKeXwXD6dL42BB67+1a0mmUJ2PrU5UGY9UUKoZ5ry85aCeEMh0qI
bLtrINAKDxI27xW1UMw2uEfaBKFWZHmdM7D0J8rcrGxZaHF8T8QPelzq8p/jc94jER99+yy/vM4G
911erUSViqUbHjyyGYYNdAfB8lxhp559PPZYBr9iYomSmpsBmlbWqySGwn96CIJUCMFguPgdynkB
LkD5CtQv/2sOGA1VNExlaSd/5c0pZOQalBohOrdk+A8zv757gMS8ORwqj+iH0w7Qwd5Ij4UPHPzi
zwXZl97Jo0W0QgIFopk1AmsnbxMVlo18CKgeH3w6Goxa+R6AyBdPgP8oGwxk/FI5yQULHthPgx1F
eAaZv6GGRIIvYqmT/XOVrPPM71AtvCNZ+XhGkjf3yGHgBFRPqeefvx8/VQ2t6bG8flMJAm4N+xLg
/vO3mnc21x3aAQ0hMEbq8HEMiqykldHRPjCXnYggINVjGd+4VjFCNpXSLBqK/8CagDuBaPjbR0AN
wa2KLOIgP1CmnVDJRXmf1CAQ3S5Z/5NfAS7ruQRlCVjz0wqcN+sxIOBiA4fuLWrqHQedmaMHRP+E
0oKthmtjSKwCeyTA5NXWxn8FhL9YCo/VAQtbQT4hwiIBz5GqvnCjIaoQd2GwJlq68l8CLVKa08Zf
I4W/AhodylPHPQtk++dNwoeYShgExI1uH3vqEsoT4wwCUxt+gVwCV4UTW8fvfWGGhjP1M4BS4Etg
h7x7HJD4Q1WZ/2DdoWq7Z++KHzjiTigqtzBycnuR2/SCo7PoEAVhOOZTV0C8RJZNxRR9Mh3rLvmP
g6FdztND+69Cx/YfcfKJrZ1c+S3gwaN3o2QiiUciLJbfROFlLP7X5wVJP/QAj4vUS/HYBpJi/0gi
M3F1guBsBXxeELvFJnEvvuX8ph7Qh+hIW2FDy9GhqUFEylIsMG087kmM3mgFwllytEEnqKLT8Pqb
hSfC51NImZD0MmgMSFwMXfREVniygLOpNfap5/f8M0HwBAMC/ItgkzwypwGs89sd9ynnYLLeiZPG
USd4Cnzd231dsmrPXfUExEFdXNf6jBrYvIWAsoI/of6Q9QbjUCC/iYJMd55lAVqOyT0sdyurttPt
pUbfPuihjwh/ClA0xS5YaVQed32UP99egz4fQqCENT+lZY/vZYBw6svv4fr38ikbFPlXgVBAA4Lm
FKULZBgHG2rlYDsZ2Cb6IQMer4lAjE6e6Bz1Mb/kIoXDUTgUj3vMC2CMCxGI47duDVA9QEzqznss
//T0hKyGPY55sS9A18DOT8WSGwYlmE8OZYynF9iNVe+7RfmVnM7TgffZa7AQirtWSNhb4ggHbR++
dw+1btP+QhOxyyGwYKAs/fAswv3HAIk2eJ9AkMD/Ftvu5MrqHbRVzza5xLAbe3uXHb5p+9eaI1Gg
g85fZ8Soycja1702L+jWDCJeAYmhg5fiA0DlHQ1tLADUxfEXeuWwnciihGUDXYYrpIizEdApTIW5
vDl9UwhlkjGf09f83/dAVkFcWHJZCTfnRA/E0QmPQ3OMlAlI6VQLkeOpEaRZkb7NcC6SchXjFmNG
F6UauN0UIcG39iew3JK+36NspNsJ9V+qcqAXF9Wkr3GhkMx9jevVQv2nkBf5AetEUyLjprCCYL1L
FYokbSNs1TOyazOQEQ8Ib0ACFk/gCfCoETjjJHxKRxSQjsPnVp0pzMZEnjMAAMnh9m0eyEt0CRLv
A/2QEDxS5SY2/uVckCSpUOFGXgzEA72oP9icvrmjHDjbR5bhpq31nBQ8G7WGPqRox9hdfmEvQiJQ
QnMBKOGG3w8p+qjnY1jXi/TD8ae3vv+kLOeW7ej9kxlowD0XDAsKSgFOeuCQ6fDI9IUnbKeU4Lmw
1u8FcLZ5FuPdRhZuQblhz+qooo6Aau2/egUoLI+aZTUpZ2Alcd3UNgDJSjJC5iBjDiR9ie1cjLqT
V47bvkNSnzFsAavQsDs47YCDv83PU8N/e9gZTi2fnPf8vuEafRoCZWJlzvUNmAD+FCEg4+su2cBd
vn8Z6/NPFT6n6fa9aCh2YyFE2WQCCXpRM+X2KKdhQCyFi/LfZcS4lmuDN/VGStUkj31WZs2SHFJr
u+Y2C9BuHN18lpelX6CGy5iJmHoW0QttGauve+YlwFR4j1Hy13fJKv2lAn3eU/rPSycDfIIULlzT
H8CBCeqP4AB/kGdklmfqh/tKSnyK0kMKIpJ80snpw8n99EWwXPWKIYPpAzvOq8Paj/iRBYLiqh5M
N+pEAIVAKr/INz2GxoJyAgqZ7JbNapA5bWDCdXwP4DsG3JDvCCA/zt4Dx47tIBa/UJbmceDEWxKH
oy2JQ8eTX7vPX7k34vF1wF9ny0Q9IrfoONs4duKZpBqdH2fmMDvBeJt97sfyeM0L8jPj5qCC5vC1
/PwEAflJm9uMbw5++Fr5R3DK29hQzPULECaIR/F9MGGN5JnMsrCW/DWZUWoZoaRF2QX2U/aHBOjn
jrO9Dj7Pxeybs107jvywi8i6//Cb++uYrChfx/s/f/nDg79/fJg3yn35OJv32DSbJ7nK1/CLT0n6
leSrtMenHeR7+Zw8oNX469GC8iKfl7uObEQytOSBt9tbyCZI0UpjrjmgbewQj+NzwCHLTs2ceM2u
xk41MF1abl0NCEGcnzj+pmtay+emio1pMjbn1M6i2wrwn6c44DtcGI4jYpqYKCFS8Ilpt7nznh1J
zaCITg0AuJ/LRkH2gEZF9NpwjOlp1P+yQqP2kUC2ptYUrIZs8maDRoY11xXzVC4ALtAu1yOIvXyU
YTKtccmR/jnZ1B0Gq3yAhyRmBS5rJEF0MGtoMTamZGBykkVkYPxbVHh5lEfIgrg9li951IGmbfjP
YWsLE6YDd+YNp+DtlCykhM+ADsL32VPAjyMD4QVnApe7V49e/hWUgv8UlUmFAagJqxAjJ6/rMB5w
jb6dpwPgA98B0ynRHiH27owT6lIvFHt8EqSU5Bpmvoe/Qn9sEv8AiCSewgwdsixX5DcaWiGQGVYi
lBYJS7jAsafoOBA2fXXww/zAwb3gNwOxd7uOSSh1YczqRL3ROyymzRDIK1lbu3HuIeKMbu2+EGrE
AXZQuxXuzF1YGlcQeKqvLVp/CtyXMnn9JiYvKaghN2dfaKOOnwXUS4MmvNMG50m5On6Cuyx6b8xx
s+9uMGGZ3WYIIQ5ty9YHD3aPrn+ikbBPQl4PKU1WMN9PWkiJn9PrkB1amsTzSPlwqKP3pDtU1+r6
Oc1ipJ9KcOIQo0h9rwXKB2WetAKeyRUnqG8Xm2IvGP+Of/sm5Hj8KtsTxSPiMLypc0BqhxvAQgxw
Q+0L+TfEx6QoRVl/I6QVSfXfV3qoIXeloaRsZs5z+fhmKXsA8xZqHr6qdpchTWMueQedMJ3cSF32
px1JUY67EPJwnD5YGQhOY0FyRF/1FqDzQFgDFOLtzDY3X6G8jCIWIikEv9AR6I2ibDk1SUNenY5f
Dbsi4n2bw0eh0/TWt/F7mE5z9uOx7kByqRzloE8aDKmvwxY8BprBYyoOOM+htmlOksljrU9O6/y7
GBozfdJvaHY9FHzNNcKpHi3MI4tRbaHu2plgHZGvWiEqEx13LJLE7jD5MpfK9LS/bZSv7pcK1PMS
V14NIYZFKrqTJoaFuMav1HlKEHCJDZtKWKCOEweZPecMavDK8w8yTIvLGloOwnR1xJz+aAPqJNdh
sjAX6VC4Wy+UlmF29WdHZHGVYTdGuzdQ3W783FvTAv9eeLLvGNBBPbgwapzA7HTBBLwEss+PAtH6
UPxCvFYn2HBBTxZ36dLLhvfgDhQWRrHXnfUW17ggPcy8BC+FFUt85ryfUEXzkjHBE4JRGbAZ+0ZC
DFv0HaX/6+Tmf7/symvozYj0utBBwmJx3vYhpEDD8C6jfEXEsGAmnmVU2S94buBOMnsx84HxmBCA
BFn8Gr8nSMOC3YL+BvA6eIMiZuC5w0UHeMBcTcJH4PHducZASQZ/dFxgBWoT40RH+E09v++DDSF7
cMP+6QiPCwAn0t41QvqdTXdEhUoYir35CfTRDFLbIlkgzaZDWzN2RJuR4ZNrdfDBIJ2AftakO+Ha
jXAt/k0ZF9Y50FP82p1y3oTnaTF8/CLdR7D2ICRDNGKki/2Evjjh92erEblm0kWzHuWqIjx/5ePL
nCQTurMwUbz2X8/tuUgN2ApLTJLMO4x2zwNzX68eM+IbddWObmMInPklvuOi4UUdkr3h3XnGxrLZ
N8tyxFKO0gdBVAdSmm7bBjxWChhAMGSoab/bNQxIr14/yIRDhMAmd2n4NRfUS8qjW22nLgGhE8WJ
VbC2YXHDGjcEnDLCR4+15pHZWRtbw2JDZvvvx9JwKMaPyAYEDr6OSuwkiy58L3EZ1b+R7hWwxm5z
ijSEnhoqlXfQbk5aQedBkS+iQgw4wCBJRaJ83JmLfWXftSIWqi59AKlX9IG+63U+50jOsDvEqzXq
MkKg9/1DsxCsqpD3AW1RYyQrzfeSj/tXTYj91LW+2EC9Ip2PRwncfFSQkgHaG3hganh/QAp3y29E
TgxSx6nHsu2K4ho519SrGfXAvQGqYNWF0wzmirQ5BCoABbtObTfIO5sYBQ8SKE0X5L09pIqVLc2K
DDZ8/nNXMKBW1ym4inUH38T3cw4USsvsGjpe5l5xgO2O+DmXcxGxMG310B6O+FigcGoNbgi5EAZZ
oHJ8ZLN6U3bsbSffBRDuG47DCEt490dcZJ6FkGdNUPqmJl06DBLUYbLBC9KU6aWQRbBF+WD1jWOc
o4oKcyYd4GDxfthPxjsFiSXw4AO+0tRRY/Tgk0PRAiql/UDI66LymYsaDio/5cNXzKHKEFU5fcW9
XqZdLqgbsvZw1I66k6VOH232BH0Pt8PqAVUJUvul1y29fua/cP2+uz3whqmHfVnFrP10urQvNcMm
Vo6j3dWMu27amzS8BIt5XWG9kI0elyG/9dYW4+ibe1ueMprg6rVXFr6NAwXK/KVGgKw/9V0WCyyG
rfBs4vUEeAZ1TghU6E2AEWY6MzBKOpNHM6/2443DjYX8x2WD3NCzWCflXlXXbK7F0+9xHp4ogFBQ
ORY91yznWG1h2Wxx9u5daDdxJxkdPybMXWpHZXSysOCJFJJZZnjGMZMMhjIrFKCIUUXPYLeLpdaG
d2WmFku21ehxkmxatMQ1sLXFsr1PtMuiKIcmtqmyP/r2rMyy7pSN3Yu13qKZONLv066y7BaHR7G8
AczL4cCy3+moLEbi3Yxu9PeZampuNQMLeaY2GXUJN7DUheBTUKg3E8Qn5xXSDflaP22UfG0CJWPQ
aJkFuyQIVBw1rEVrrpqrX2Heuj5pdoVvPRCkLXvVUFtsYJljDWqjeAqzrNVcvJ7REtX8W+rfHuDU
fChUnUWHgeIq7s6XDsw91t0wjzpfp3/IOiClkMslcbIGkPcUmN3sMsJd1QDpAxI86hYafU4pHwGe
7+ccyAGDdClC7ejTkOPhWyzTB33OQ820z3AuClKHv9B42iFQHUA6PTFgsxag36aciTGGcif7im2P
saeEjfXOCCQbILdmDvavv8X2Ce8igJf43xmTfJp90V3KJcWNYX+jYEAjOPAEdi4Hi9IJMqoMiW+4
pdfosjDi54wC5kidGActSsdqkEQgtWZUhaFzFCuUi97/AK1I0R0tlM3Dy7EBlZg7XdO98KAbglmZ
owm3osS0gInJMLY/A8misrpLI1x+q3+ciCnDwOpKUeZGNVKbU0/1jeAFMHEENjGG/gdLD7hxf4+M
BzqSbufw8E47sH7eCUUQjQrZHdB5gW2vsafw6iBnFUAxcfC/mUJdHaU7AwLE+MkwfeBI6NVgV2Ea
Yq71C36hmCNapNXOS3cLUlbvAA26zglhXqfqOwylFeCS6e3lZ6l/QjcLmUPT1WHpqo5C7GTZXSay
73tvklHmJzSDr+3RqzqwB4A2gDjAO4wxkAEOdh6o4w0+DnptF+gsF24K3A6AKMFRgtmc10P0WcC2
z7Or9J12jyJCDfQTCwNYyWsVW68XclWAQTx+X7rOQ/EwNUJRlj0l+SelM6mAdCghEq+IPJj3mkjN
EgMwsvLo16DBlAPQAqJF2QDHeh9TT8qWCK64nlApPh+kH/wVOlEy0Abaa3QiqqORRVhFVDROwLYu
ntQZFCk5XEF7ifXGjaJVi05KhWITnqEMRFBGm4WG5m7mQEy0DsqviujUr6BsCEpJxpO3IYeLVBtV
tKNdrDlOdQvBSeQxeJEfrhE8obIf7iq/XCjZEqHLhrdCf+JHi67fBroIDozQziRFFTqZocxGBIgY
BuoNCqTl47xHFfE47kaJaCppKJFoM2NBGRmXa0ZOvCUIg8lIQy29EqY70Kws1a4X+j/IdBq1wwKD
rOzhdkcVKdCPq8cOqjxMemZ2fZrmiGZiAOmigEFCnfngsntJyfIdVVLAtMXtT+diA34LMi+dYyq+
5TCFVMoiWwqgOoM7tSy6KDUIcFsTvKVkp5G+WnMxYrolZ1bwVqb/BmLFaIy/idjw1QS9lduNAHGE
lQvw4DG8hWz4vhbAFklKgLyfOmNKK+wA6H9qZdCsaRjwTtv793P9dqk/ShlX92/Qu5UI/0qyhdRv
UekiFQNXK8yHGSW58baxWaEJbhjEz/n7Iri7hjs0FO9ARMacvX+lmIta2OxBSQ76lH8bHr/RCGIK
Z4AiAX4ZQpbGmDAqXIFpkCrohSBf7q4AOlTynaJeh0rNACVgasDbWOrKJC62L+q0UuSjkkOllJIO
aLbM9pBwQoFmjvwsZaZ/FILCgReGnpfZE28y2u2AoqHhQolQLg6c52g42Rq4h0iWCNpVsu2a/wSr
5NAhEmBpQBDIa6xl91BtQ31PsCWkWmLRCJF7Anob7WDiuR7JEamjpB5FAQoog8VvEAQOp4Kwj6+T
Lkmqf0vaZCiIF2tBNkiSMQxDLD791gNi5znefgdAT7e9yY79bDjtip34NXkwPaolbSNnc0unBmiH
rS1twSjmkZGhhsADgx3e0u9JmnHP4LSI+FTljkBU8TUCyCmHO2CAu3KJQGggkJ3JyNvvqTZr9qh1
dqiRgxdth0kkleauO+kMwCYUguLqogwwAHxHxXVMBwTBQS+Ujb7d0S18rrs2+2FNWk9FG/HYEdJU
DuULXN8DwPiBXvLiEQkjrHh1X0dKgBywj24Sh0Vj/PVdIrZB6Umz8z66mdRzBSsI44SJTZ6ln3O5
Thro++lYEAJAU7ndyHWghDAT2I8ctDW5hXy69ho7ZYT20ePiwrmFLU9gc9RnO623NWcKe1GTDTR9
2o8KB9tmVwA7NjY7df4WLph05eP4tJQRRyBM+TAf1t6Ik/kHXXrbXMEfBOSoI51qJ3vNeZLjy5YC
BBJgkOxl6yHrgsUROFWAULJdgQ7dhmyh+AS3JCW3o+1OLvIPInMrHVQUaXxYaKPjGh8YJBbxM+J5
ktL0Li48AVkQmpBHgj+s9UgnyteD/vy7/eE0AaJxDd/kBMgu0gkkMYQaAnBQuedxNcn15E2EHAfM
8gMhxc7Yl06WDxv0XpC2Zxa9V99HSWpS9KKyRR2KC4b/pZOM4IpQBJMSmFzBD56XZC2sF/5K4lai
+IphStqCgQCUCMwQzOskP5VwlWPX/Rmn/tAlKunSGgTKPbo46MSO/zAecDspEyLoA05EUCpUcdgT
inAsoOHjItwjUmRyqSJazxYVECzcXOI4vCf+XgG5O+vDmZVI4Q/LQmqG75f3IpviolfHnpEr+xT1
LI5TtpaAbNVRQUE+15VKPGLZ/Cc/hCmnWLv+QVukGQXyQzBBK1FQ5SZtIUcsr7BA+rwubJ2EbAtL
BEcsT858hh5ykP5JK0lL0SVUcnfSunJUoI/5FtSZAZMwFdCjq0/LSjvKMf+175t9lU/wLJ3k6f61
hLRFyZxCiwMz6rJtgdczPfGIGZtWqEMxFhUszGshLf2UZwHpyGu8Zyot9dfiLfuP8hXAAUJRsDcc
Ce8nYA12DZuV4UpOI8Vubghw4gAith8d0rV/NwpZ7GAP92tBHwiEASADCoBHvl6aTa5NuVjoUqAA
8Z3lK0gEUflic/V/uKAPIoj7cm3Jcwyh/QEuI5gG8XWf3geOSvqHxCQfV1SKirw1HcuJp5LAtyT8
lu/DZOkzMABZlutSplFpfc73TNpW16jkwVXAc1yOwHC0MaBU7tHdXQqglKQf/yDSk0oWtXGsAEgB
fYrxnlTdAbraCKtximSTsg/yfQKQ+vuSB68ACneNCaee5+h8tB4NjjgaByYTM6fg8wxN/ddi0mZ/
MBARMaMKBkal+ByqTCB/B/yHV5Hur/NfkN99z/zNfpiQH97t3yOF51HEtPWW10B8pIz6b6r3aEyO
M9/Ao9SkS5ayB3Q6cC/crEBlgNSI/6Bd8BcBAu7LBV9zkdLcXBjSeWWahtDBp4n2eBeqMuirJNJJ
XS4yPgEylHY50e3ZGh0b6ATtKUOB/KUFuclQIloZMqxIp+YbHFGpv38uvBrZHaTqaQfZN2mFK8dJ
6MxRAPpAKxT99T1hrzz9YmdlrMgIdXkLByQ7X/B2ejU7LfL4KJDaR3KtkgN98QpB7khek0PkL5Rq
OQyUvZg8JbPeOjJRiialXPFcH+Dx5J78/nufPALuNZSm+u89NIuc1j9w7N8M1pnIlSlN9nI6E1IR
Q7lwOhPpCH//mUP/+ooMt8ztvITdt/ymv8iQIbd0bM6kD8nFIHp70ssbGyEaBq6/L5J79K3/3i9B
pmxVl0jn/29/X/T/j82RPuO0MErLyUR0gL2U+3Tig4zZ//vOF60go5p0PsEMSofDhJNTIV0Tlc7/
xgz5S6qdZ8BXBmCx6QqyTYR72JaMe9Lp/v6y28R9MlrJWPj3TfKqzDZ/j6SrfQ6Pz/4d5t8M8LnU
eC4ZiWG9bJ0Qg8iA+ABDbtkaou+8AmjnwxmDtTGRwUY6bznMLrZ7MlHWCDvJtL26iTW6seK2vk1t
fuNqZoa1kKezRhQnNEzHYEu2NpXrLoQeADKqTS1bwXbVIA3kYTCK3LS2VSP1VwDEepCPW7j9lLyp
Z4Ps5qd/cQ0Lmzy0PVzljQ60Bto1cwHzk6ED5MuXFD/vH5Ok3MFVASoclJ8uUfCCFXeN8jw53GKe
LZ6aS0Gj/wbH8Dg65/CR2/cjSGdSqVSYbWji+wzAYITgh/cAWkR+2Mv6kY6BDgg26+5Glr3Tncgf
/zNxKSc1EJ6iLXUWKfohlTNYR+uOM3Y1gih1ejy5T6Rb97qjWo5+8yB+nhzl6CtS7idqA15kOc30
FiCkqsMVSBS0ihNKBY85Qm0k03Nmz7Nf4excTYoVGAKItX/aZKkNIq/CqyeLQO5e1r2S8pU+Kawh
DI7soHzLVcfCEFbGDP9w39ijV3uj8t53MP/posbIYgLK2H2M4/kvyuuG5Ve1A6Gj+60moTqE8PEc
kKCDc28yCuTCsLqg7thDuTelE+MmRO1wi71ZxEq5HsAPQl9BM1DJcY/IFvonrvxVPsQSd3qet9vH
tp1kAL5+EdpoF2XHb8HxfZ1eJFW0mYm0FilS5yv/Tg7P5XX6/DEDzF5bMZsAGYNhqMn8okALtx/r
62ugo4lnkLESkzmywe+w921K9rXEeQXKwwFJwNu8AoWg78lDd/cU1ftfvT4N6vRDa9nM000zK7/U
qcloqvq0bPdQkvUAeO9V2/fhfniQJj1YwOMPdEO4KQUlQQtY5EFsUrUNCW5YrClyMytz046uB0gE
QbOHpFDsO1/N/j65L/J/BIKELygHU+Pud09YyywqEJWLVAFQz5MUtbA2lCpWDdC0e6Nm204LgHFe
VbM+yAmggww5p3Sjn0FLNGQsVEwOvrKh4vcWKobeOitNYFx5Hb5SWyfxJSYbQwtDSnyqoNQP5QSR
G3oo7r2ePer1646gUfyCoAwwB1AneQhqSQBi8/lJn9yQEs3nZT88vaegfzfpMTDQUKf+iagExgcd
p+06rzysWp+Ub+XnAHbeXj/OCgdA8e0rhztorqESNi2w0XR2tuHLqyZkMu+ReAXUB8mZwx9+fGVf
zbilBCnhoRVLOuod5UPlW/unT3uzO7w0WandQmpUQ1h78N28kzIndd8jx6NiVOOUE524/73q/kNm
U1O8vhHdjWlqTPV3aF7qsBSvUC/poDjia+iAqAHSGSctPJ8OFwZigF8aVFi0TruvEA72WRvjhfAA
JniaGlg29kdVf6q8gioNriQv+vdI6cVVJxD7JeQ20p8coV41KE1QpTcnv4xUNbRALhBT9+IT5Kl8
jx2yCZBDQ66oWPRgbhtefZqdT/vEay7z14kSwcVVfqxkWEdmesIGmPV1hi0SRQVfARAT37u+8t4B
r9QNkT9SF8iWF9CwEU4KSaRirJH5ml+iTXKKkDIfrushOXmU76/fpGiyIZyKL0Rvwks3LlG+gUFa
fpV9u+P1p8BNjDS60h6ofoJhQY9zXmw66KOBfULFgZCi8CkedHFY+0onHbwZFLLhVJxQLFqAmeGF
3lQf3YbPtbHQdhBi/h3vAYYlfSrI4F1ebvsGtOkCd+mR+KvtbjlAT+IZK/5j+IysZf+LslFPc9SP
3BXoBAXPX83h42dI09oEsWDIxzf7pTlXVhKdwFTD9OhB0ekM+wf8lagAflGigCsCLOgZkqwHQW4/
ysS+IRtxf9nPu0inH0uNsoDdo+hHlu3d9TvksDgO4gnDFRwPSE2wCuCZSIISfZUzBeRZ29j9H4uy
eCsEZWPdG7+XTR+o7r76ebDAWIuN58payySRhwV5xHbWJN4lt3mTQdYF7CLgSkoyUYdUAgS296Q3
0iCoCfzpsUpNoU+THL8ASruM3gA+ivg9e8+0UT3psrAuPVyplvVXLwevcBFieXdmpe4Fr3KEqtTU
N7akDCsoaP0foxO9Uv9hBloyPj2WzfNwxYIJ+/jTPEv3eAqQy0dLRPk4wEEAgTICGI28AohlmA+1
6iCHgLDcowxhb1VIsGizBsZhHwWAPDTRSIQ9Rv6uA2owUXwT8VDjjieVXc7K3XFRuPmUAcBEo2J7
jC8kILvkwdHPuoIXbsju2p2He23wfqMS4xRAUhBRRLS48aCevdHsAIB/RBjvGVAJdu9fZSt2eQkB
QD5AYTXFhtZYYz4657EOwg4hHIo3PycI5Jzh8Wl+/HkByi/s7vAC2Ip6D6Y/uJFCEKBCxAhrwcm2
06NTheYz7EEnfRE1eEQhYPcKK8QRCwMN7FZxQcdaVqRXG+huAPlT760499LtvR2V0kYbdHzr6uCe
0WshwKE7iHWNm9qd6I3EKFcvhDRwgL+32qGAyC7w0671GLHr19dphesh8UdmCWrQGik/FCQuG+Cf
JGp1LAwGeuoziyWHBldF47cL3IdIu7DRkHitKdj2r06/7+nSmoNk8vZ07zE2txw9GUyQgaxQmwUB
VU326YBZlkJUlfrgCXPUDw9IHXkNHkkCVGygRa41D5lbDxkuB2uHcq3+8pGWynnXQznWAQdCMZP7
E2vVm72dFxJvSIEyUw4BO3ZBig66SFJRND06XCVcIhqiqvZxa6yfkz4TmUQJg+wS9zEXrAN+3ycK
2UoSl+jRn3EisfvQFiYpbpzPYTHsR6qNTZCd+xfgRtAR7XoIV5nVKODT8A327uUD+cDHYaVg8JSg
AznWy3H52Cm3AKSvUk57+vD2nBS5j9BNpze8qPYJJ/s+OSkMBYpvjRwXRRlKZ+gGmA6yzdQOt2+i
e4iSLBz4XpNClE09CXUfyJFqnOcBNjSvH4XaE950cKq3CiEGpGOU+/fZxNg8Idb2903jl6CkcW5N
F21/Yuijc7bIq/hK1oxrv7O8tsukj3BErCEwfF8cy3VCIoBeYbXe6ejenk6HRu+FNcv6NO5QgHjO
+uC3zaCphq8quuGokLl3NXpY+/xM/crYvpIVbnv5M2y1Xx2Gtt73kp5fAMgKzXPQIozbHenvVf+8
M9+rujtNk3FprapkkTWbfhk1gMARAKp8cvpaRJ2Un/dv/kTJP8S8IkncjukbRqCUc1IL6lZ5O4Cv
+aHSxm+y74hh8EboSBOL8nFmUyCUTCN57sq0NQg1ywwvkysY25CWKwKrf+iYq3M5PPXnT2VmoYEN
Div9VvTtW1me7/GjxEMFTgBru3dcWSCCVveS3jarG7w6vAJ1Rveqx4U1TqH8tROKqJ3T7nkOlF5k
pd8P2E144fS9irLdaaiaq6LZpfjEJa8VGiQVNTUt2VAobZPogoYByq33+NhOninK7cGJFdx9nNWL
rrV4ZfOa8NZShuL6Usd1Nj+/0ErBfj5xH2ZYUHUlesZMwoJIPUmew5zsXhIhG9mBLZNEV2VZPrcc
Hq+2CtGaaoQvZU19HycZE3oClQMjyLK5ji8kkuGnnXL9baxxjiNXPkpv/0rNvbI3IsM316jNdotD
2jaQdilqlZGlzY10/m4mVJjZt0u9YBYpZpmxL577O/zn86JOv5Pz4qjM7j3/VUbn16qLi0Zuwlkd
s/spWie3+GKu0tcq/aiD9lNEsKLMDC/FyGJK5VDyWasdqvs0U4EE8+m+sbo9t9U5ej3xkzw8n/v/
IerMthTVljX8RI6hAiK39I3Yt3njsEVsARXBp99fWOuMs63MXSsrM1WaOSPi77LnMs3mN6PPy3kg
XSCj5Ytc2pjk5axKZ53WNGnGdWt00sY3BtRI8L7Bp7XClrVgSN4KuRONZ8gzcuRa6rj1WXRy7B2f
zKcUq81hNQZn+PpZ3Gn0nt/4+hiU3yFH9tWeJ0a/rPsnviGbZvfVOZ2lz231HfJ6ktuRKgoWw6zT
BVvjhbPkaB88zCFx8J9tHAuoq1jLVD7eJYyCWrBPtAQKlVHlZlzwuX1GW9dwU80ta5erX2xs6Krw
jO/YBfPhi8s+lhV292q3Myw6mN2orE4AE7V5RwwCog1//uaQKCL8D066bilo/TDwAiX7+k1QRYO1
xz1B5W8RgulmTMAU69XZKvxulFVPRyQODMou7vKq+xkDsRuXn9dU3XUa8Jeq7ueMqjCwv9p19XeX
tBm80YmnZV8103nKGInsCVyqv/4HiObmtRJej/waPitMclkPf39YG+89nuBV+PeuVxR8+zYrfP4k
X/+k7BuPKb+dN8GfJvX+ucdnbpm2FuUqJW7DoHl+QRjlhdDinAtaF+VmP+D7QBdQ0wDniTcTD9TI
jAoL98MGli7q90bLRu3WtHuepNzsmbxiXsLzejy3D4qKzezpDcOopNLoAPkamPk0EEm0LA1E8SkR
cZRWD/xg762D3llzfXsadp/rFPILUvwbW5Ke53bJT50JO3q2IDUlVAicn/saoe3XLz6LFgzqyoGv
81WcjzE8pzRqnJtdI+2dyfVp9SZVPWyniwdLYie46WweLsQGjGATGhVx7FsIZYca/LZ/st2caGa/
cfccwq0BblCGOUSVi6QNkWwhBnFnB9oc2LnPFNQVqYzojTjTTE4NWNVENMZ3q8GeJ7IlaOg/chyS
i0jNQojkDOqxJCvEk42xR9knjWgHWogJKkmgxVjPLCQBlJ4cphOWh14xOkEhipGs0Aajq1Hnz9SV
0rwwuzPK/je/jSnohKnEDSxqA38Lm1gFLzYYt3O+UVmliJHZKAUpHRttE0ulb6/RB0u7bYoet00K
qRPFDYE/OMO9pJgprOIvHbQxWxjgB9rYP45gYgkOBB1TX2KEd93j9QqpvyGFBC5vw1o3oZoJkYzX
g2+oNs9od4Gs/1QUD6MP/0x4EebtyPYeJnvjty3Bs49NhRlfyyxW1V5fkYBaHM5D7DEDolhB0rba
DPq/YWJN47Sh/9ZgfiCVhwZy0d4tdZvTHGc7Xzus4fynEzV+jGu6GUKhKXcnxSyblyMGEN0lGzET
gf6LwhbKjLHXl8YuPaI9xyyuMXn76qK7veyqv3SlzBrMYf+us/WYb5s+BjUOP6LnPfU+8+cRmMPl
GvGMKb37w+HtML3e4ANnMSjxje1ryphl8uw3dDOPBeCf53iN64PPkcwpZjAVK5kYusJeaoJv0XAm
Ir843FXzfNDsEUlo5Jp0vFvE+IXLgyqOPRURDTK/xuTau8PdG1azLFYmmJR/5WCmG870eaXOTkMZ
0UTIXs4hjUnOr+Cm5fVC0Njfd+cRInwWNw78nIkQA4E6Nnaq98X1Y9p13hG3MHVruOaEjZ+Dx54R
+hl0lCkWiikcZLfFT9E3v+IryfF9SPqusq1niY/DNm+FpnJNVpaJEx3t5aqkkCGfzuZ36D/3YkXu
vlt0HjIuoL4I2qN1bZ1WpGjppVUSb0idnNvaREWPxptoxenbxG+sg2EFZ+6hoax7HPNBs7C+S9Zs
fKZogr4SnPftkEZiPsgJmnMJv4AvJtBGQDy9t0+tXvdO7AUmtwCOwQl8pml78f1LBl0OxZapxqYm
w70R4KarwCszG+F91DjDBq/G3EnsONWsLi3l8BLHIS5t1HyT7xzd3vi1GNJkXOxrmO665mtO03AP
S2Ym0+aIZq2F0654mL0CsXMMOGi3/mVc0hfgVBHyDcqi3aDyE5P4rFf0lu1Rg73zd9hhxpKoEytv
qz3X8E4kHBjr5vrYGJyn3QUN+ucOqb3upSt2R0JvHscn2MjshqZ+pIXN6U22IX23Rte+w0GDcVcX
Iy7NwpIdNsqEDRayEvVIGr4W+pNpB2u6Nklh0qQmRuWyWFPAbruVGOazkvstQFl6okAdEDbHEKdj
nQdvUIJxBocgF8MhFdhkhl9Qc/9s2bhH1XZO3AceZHd7fcQwka35dICC3Ii6jBHQ4phqH6QMrOzr
KjDNqBnc2cecM7pApqAFAnOJeOEZSVdBdCUymStQ+NpjEPRT2+LHC41iHWPw7KIQcv8eLMSk6DDn
hcwKdEJKt98efs2lAIjsemBILX6G0QdC+Vvc2uKVuPzukg2QYqiOM68OP74aYRvDiGmbTK6xEdTb
Ag3nS9DtMTCWXcWqi/0yKg3SWYHOiKEafEJ4ByBClmaC1nXYEDoLaNbOGcJ4H7NFszebjC4mb7yw
//AMdJpe9HBQXaBqSGFUNOxZ7daD3dPtISXA1zL3O3ROjCgmzfDbwwGFYySQQH6UsT4Ae/gJO/E1
uAAcP/sVYRVAgUFtTdCDDFAXOJTxMO/bnghWcawYMS+0bwjbXTWC1B3/033m2IB2xl3nxARXeBpF
8BydB+sgc7+BEkHnjU52GSkYFzK3XuI5FX19tLlW7quh7ja2oqO+gNBdPJX3gJCgi0QGNSjOebiU
mrD+RKEctQiaH1/iw+EBdxtTGJ+uGgFzC9yPXXUMQxC3iG8g4NA/AzCF51NcaFMVZA1KTUSuzGej
F14C35iJwstDN4YesUZqegqYSRdyVQC7jBlWs6HsVdFkIEGZoTjYJoPbth1mQE4wW3qdGLtF9x6/
4QddxjRB0FIvY9TjAaET1gMLHby47NOA+sNK8F9mAubtFqRrIDJoYFhJYQdgcKD/5ZJTogT1Otkq
u7HqqI7mKwvd7VjvP/EtwEMjwhgEFtlpACwED4FDEZFjCR5HvgjiccAIhgkuUCWOPZqbjDoBN+a4
0ce6PoZanR5KJmNgSGXUDmhm8WMDe3DSDSn2DlUgGSlGv+X/rjxIRrnz90YEA9GKOuQdpnNM5PXe
g3hFL4+YM/LKCrvTZxZPLjWhwmjhGqSSJZhP410HantjZyOpwqMy4OyQXzgM5OWDnuC5wXrRsNI4
iVNPH2fRdww83r8uQUf3HYhVup84nWE7gD8HCw+bDm7BMhq2J1X08te95h6HJUpTs95nkZgd4U3n
k/zA3wqMAJoTI0b3E6G8C6H0o6Eo0VXkS0QeODQ5Fd4rhB1twdVw1YYqerFLwiLXQWvtqfOqMVOg
obEJiLnVU7bMp3muo07dscuaMQqs2WN3doKo9kfn93GYXmd91mRqXkir9KeNxKnLzVnp4YNMEXt+
hWy+ymOAtX1Xi9JsbzTcBLQh32X5SEPz3aHhaGD8Qdn0JHeQS5Byijkad1wRXwYSw53hFVlH94/P
wss8v0tags/qB0SwqKf8V5d1k/POHQZyANOWjjXFYcal6yUn6CyJAB2SXQlL9RFd9ZFttGieTMaT
Dypomvmdvqyhyd3m2BXV0v7U/VQF5uFmaI4aINFooWukuZrq5I+IeAvyg9meOxiF4KtwBxUwGXsp
cB0ezjoyWFygmOABAk/66n/3635zRJHJ9Pp6qDQJgMwZs1ZW4+IoFwiiNpxzpsrQlBFJ8lw6CeN3
01jocIIiMUtjNNvD2nZWodDGuBnTZqA/NGkhex9kTVA8vzl7x6RC2FjouJf+G3MPzX2B2eL7s0rI
kgL0dU4HNA4IOR903DbC4hjzNadEaI+1HL4IGNeyd4xGL09wdKLtnR3CGVj0yL0oyJHEgz4LYk1g
G6l6zz7jqQjjAYI7qY0I3RuS5OcLJfgDy/A0ZPQbZP0OOqUvQobCqw7YIKweG1Y/Ets68RNNfHOK
wNTRDsrqssmmaqzG6bg5wzSRlHkD9iPbvOCcaU8NNIxgccYuSamiZ8Qck4Lvs4Cl38IYxCslbWuM
XZmjLE+B+kcbA9xA0cR4+YayOkH3pinm/OStIWeV/vWg45uHM7a/NLAVLMkg04KCIm183+d/2PbO
T6vzFJIm0bcT+oz309IBDTj08c299cABE7mJJcvevA0MwmaMIR5Qvk75M6piY1iz1CKCcM69uLNB
ub+K6Erd616cnjAHsJ8B8Gr4Zt9QR8zicLcB3Og/4ciMKd/UzfqYDfH8e8RnPCQ/cTt4BFcfF2Fi
4WgbyBfx8DKS7R0QjRILC3eH+vAW1ejKm+QcgWZcp9fgeaRUoZ7EpiKzKaKe87IHlRDh4q7ArBnH
wcU5yI84jAZKACloSSDQqHbWIbnvQxS+cWfb8cEQCFHrMsd8h5dNtYQw3TUv48GTrJ80YkJI79FY
4BGXjp5eY/GGko5d++AN9wwzA4ZiIe6KjK8LAH0QrwQ2spWrkstbta3PGz8niOxnRN4/J3F8VMFE
4O/uwQU+bIaJtYZCAfljQi23JiRY0IIPMEzHxMHtSp2aO8BwFRXenzqm92lpNJrOHSstmpnB0W/T
Wiw+BGXiRhu8w3fYjaHDcSa4WYTYBCj+80Lh4JPasniPsCvvOjy7sue4VUzzhKsD1nm+2COrCXkE
gyOYqhVoIOhwbjXA3/9qyJCzdPbenAH4dVGUwN+vEzHOBotSdrhScVKAm+jqoI4TBE8LTQNDTcgk
+ONQWVK0Nj7i4v2mNLghR8vH79H7ELBkXw6Aauuz09qyfTA4IZUdYovKvEP8fQmNVhjU0+l+3Pzh
PhDFVp5hkKfL4oJkQGz0CngCTU/h5Cnmc21xNySL9bHAWTmiXAdNopdGp9PekOqlr8l6J5dGlhmd
pBJ2KAiGm++WdewFnZOoRpaz5yCdoOP+bDuId6wMX+glpfnj0DwqOlsCQybx8Eo7ZmeLZu7EQdog
n6McHAOBPY/tGQQEQvdwqenrkCcP17ZzalLoBIMBWO3NMg9T5JSsRYRwzgk8f9MXc7EtQd1TytID
lfSLpp27VhcTP4KCFEOY9Rx6RrH0tl/GtDr7kJ13Yd08qXC6DojpBTsnLiK2EN1sNGVPhFdRHcEo
Euu1abvNQOnjwt0g+RHlAhEDV6Yt0JvehH9Yxto+4XYC5L2/t/tXBcizd/uFHuUMNgNUE3FZ0iP4
fMbi/AUD+9MYynyLsaUr0RanqTp6sNc85gYWlBbTUJKIau82R4F0KnyavU7lXHsN/zZ/OHwrBm29
a4+v3TTzDMXm5anNTXL210Z016wnxrHl6Ay02EwHawwioMRA/cXfUoHAxSi77ajklmNr333jcvWc
gRJTPjVwMXp79wHWVtDWb6GBenos0Y2UbVBxVuoxn+Pm3+ixkrZWa+sZtnb3Ek7F+2JjV253V8oW
DYSPTvAVEs17m4Jvn5Z4R8w/f2lNs7MmxqewrvjLg9jsCBwDyRrBBT8NkSe1CItkEPEmMlFs2TFn
RFeJWzkalSYzJbkonnH7gFKCwOckeoF0XYPm5jPnSqff+6C02D+4RnxOAKsPw8BR22NiBWmtQ53f
mlYLhG3fBdjE177xFbrVT34o2cC2etsupsgPunbzC2EYB8dN8xLe5jWDEeaFbB9IU3qX3OvMWMKM
ycNHIZot5RvqEDeudfighQuB1SUyGO/b9bAzhJxDnqBPK4c3CuH0tA3zbvjqKdQJyG4e5KxV4h/P
2+dkE7M3Z3XX7nYSvOl/LGNH08HcdfCdlLt03N4oqcN50PzkDymt7oK5LTF5PQ0QZIHCn9Br0Axw
12h9skzpF6b02FuEaf10tg74mOoEx3cGiYeSxq981TZQxz6AOQ2xySB8EI+U5/SKN8XVu0zwnrCh
4mgp1vP+FWoQqvBeQpT4d5wHLdZZArjQOgVaqPEfOb0PzhWY6+fO6RRe6Nj/PpjyMOVq29qxgss0
VZe9dpv6/qJa3cT5nPBnF3OOfLcGcmQboBKjpAJbvjkXvo88NFDYx7zzQjVqGxsD7Q/Ka83sYtlD
fTJ7ModDQjFtbHKKn3tYc11BK5i2aGJYL7Fh414uLJUoKYyKydyAyEysCtVh5d3JZCVOrnTuFJOl
ezkgf3tcnCSsFiVMZdi1MBexPaIXXttK1+0m4my8RsuMkLdrZthpVbJhEQyNEgntn64GbxjG8XnQ
lN9EPf3GOoYkUjJRsK3mVsrNJwcesyQMBGffxWv7WmRbfVaNupM0MDatcXeqxCXYkbC6kqsL5Uaj
I2GWulfb5A0WyFcpcjpgj7eV0jFVyGGMf9s202SoXqem3y388/GMfJSe4LqtccrkWmY13JcchbZ1
YZXG5RhMGRERkPRA8UrqbviFLXvGidCc+zwJVASV2/u2Q6AkmZcEcL76Vf8zaYJxmWUWgeEKsttw
HppTN4eE54YgsS9qW24UqPqXaeMbXzDmeOBoQNeTv/076p7Fe8W5ejO7EqfYLhJCqdBNzuMiK8w3
LRVz4o+d1O6jS+q7e4WHcLKbitURqxznTeDl66j/tYAsib1K7GtUjbUv1CuLTYDznMISihtz9R2Q
xosr29XenfrqQPvjGkoZVTP+YmBIXgiekdSXpv5XD0A38Bg6j4pXPzl759eweJBQhnqa7onDRmnd
0t3kbHfejneB0cl88u3CVbmVfnr2sjXYxKZuT7rtfksL3zgDoCbLzB3bhwZTDVoMhDIs1NZ7Y/TG
U+tjViO+QIFVRp0VP84mc245HJZum9kj5qrmpdfhxnBP8xx8wBy+lykhn/y3bhdOxpo/1zLrhWOE
p0mGJGfieJpLSqiVw9OovBPaM5wFScEZ15uLU1eWrgSkxPWL6PQ6epk5C4/6B5kZ9k6HMqZHSVcy
8h9nxJA+7DEDB4zcnu7L0RJJt+7ueYntVRJjeCveODZ9u9ckogn3FvfZP0nay5kNYJ9bugWFwuWX
0fVwk5/vdrPXh6Fw5Pjjtst5S6aX6TlS5tLi0ytVSOZkSF9smC9HN9JIKABeB3xMY6MHSQeTzid2
/czmsoNgVFRSC2OvDNH8KqtcnHXSQVdM68sRdXeyTJefLgnXoAtROUrw4djzYqBJpCsjvA2NmlhO
iHHHMw467OeUR5gx4iNPb5eaH9I5r2MH8+M381lGh9hHTb/Hzq5etgpckFGBytsY3heqrbqfScvh
Skezft68KA6xpyJQ9TVrBvUQxi+zdYgy+AMDM9vd4MW1S2Ku38Kt4BLsMocUJOY+uMW7OEawzxHZ
1Fx2J+2JFp+JfWUWEd39eskWYiexGqyD5K9aZBEZwPNGXI1Ic3Iam3rIPW6T2tGr40fcgShZOin5
szT+Dm+wn0wTxdIYPFCwjtdTGCr8rbkijUOHaUlcArZwDhVZh2Y65lpXITUHT4bNNEVed5V8Rmtb
1g82k0SGqPrZekXG+Kp5BZxwqJpnD+pYns/eWL5xFVwoyIeUd0/89BatbSBqz2x1Im+jIqXEVXwE
0NcJu1DYWjx+1uS1Vyy4qYqIygqKPpmVx88OtuED+2gF7yV4HFh/9RGchp+PmYmykcjp6PMJSj3s
fPz8cGrDH/PxXtQWT68kHZDe5Oxq8OHxwAgzcX7HvxsrfPaKLRX3xTkjrmg7zYq1O+Dv+V9F3MPJ
xNWbwoBvg0w3a/KC+xhPEaNdBrkFGsU4CHqUhQIfeHfQxB+S1WvCWn59m7AarAfrBMLF17Atnq6M
7pUtInC/sc37uqs66chglp35zeBj41DhF/7Lf3iEJeAqwjnC8kRzMh//RtJl364OqBA+MGh4LNur
7upOTiyzKur8E3sC+UFIKW9/7Dsc6A+KezhjEmaj4efncC4Z6GPakP+x3agUECDiCFNQstrG9hvo
W1gCldnZnJb4/p9AKMCko4KqFXUt/wEPh9Gg6ogDLNFY8Z2DNyooXmye+3KotuUW2BGWLXMz2WJ1
s7lnMe7iKvaGQGS2FUssyxnTM51Hqj3RhgSFMDnQhtiZUFGQRR9lob6BQnQelxu2EUa4qKm/Xjdf
fjKeu+AnGSXTVlVk5I3wefjDUDhvWzJvzIX1BBwFGMJSeqAnrDatQx0ISpaa1/GrX/YfdDAfU6g+
XNpmjVONnw8vq+6y0zuN8wI6TZsbGf07Ljg97nz8KlB05fZnxUZcmHcuN6djGp6k9t774ldTuxCv
MXhI3MJ62DdsAAnDstsupEr8JQ3vBIPRa0b019GHyd/VakZZLE6EGXaA57hmLB1hARjr9j2GvTcQ
z0IZBBZQ2HIf40OGzRi9+Q1Xtxs+iX7Q24CZ7TPg53cojkJrnk9xIAyxKDIMjD/MLbgjRve40WMX
j6gx7Ocb3tHH7jKWYXrnPRg7rAenPhM+T4kfPbaM4xNfoGcPu5exGtX+D2Fr+MtyBwUFw5+acKJb
XwVPU71TL0P0Y/jVqtnXg5crBlrigjR+L66z0+g2waEG1RT7KZ4cFIqj2741bzKq64rxUQNbzKiO
qBbSfb7HEBBEDaOkymrTPpVWGxEDzRXW31Nlnk+TxH6olgaBlox1ppCHNb9kRiwK/GXKjM1liW2Z
BZyNS1kdqYtn0BhBxnpPK8MCEXqwt1IkvQN2FcDHN8uEEuiZmLEAj19n+jCbPbf3GddPQb7JnnHg
lf7oxMEnO/PF9U2AtbJRyoGu2RdhtNtJJ6jLEGSzgUcANMN2xLRjt8YY1qXvszr0CfmwiasvmSCN
SQY3Tp22mkExpwxi53v2PkucCECrtZAKQh1qWIb2KXyILKoeGIUczsfG4dI6tl9e40AJkrDk889a
X8EUH8CFkJVf2hNLLuENrz0ELWOgMRwz/A+TYyZbhP0wSJrSBCr5COXzk6lsaamHnLLnJfLw1vRy
dVgD6ov9NdzkFEhX16DqhuiOD/V9cNrdfM1vA7C+LOyqVXZRavXNjZQRgAEyvgCREAciwubLjM0O
54/Z3txXr71AWkySedktSQHsENwSl5oHYvU+9zUnVax0SkRBc1mFBCMG8kTtDYDXA+3tJrsxvU9D
BUC37t1mWuq2ptfhc87TXYckagGjT8EvedeA1CDgWF4oYWO5xkvg67wMr5iuK5xSMYk9ux94ckyX
eDldJrdWN2iuGE9cid56m20SaeHth3xSiKWCO1DTxNJgQlwBQHdvCmxHoI5118/Xnj5PE6aOTeDL
D2RWDVWPz/30qjA0OUWtrwNV4uxXHv/AyvUJ+NRgVh60//sBvFYgt77+mtggehoHQk0GF/gtadNh
oW5+LOYGzY+smtS+MoDpYlPiKic3T/yaZCtouUwsYRxcraTHUnpuOFAWISZiu8SamiGCViwWVJYt
PFVgys6qkkElfi4T+muGPcCAjQVr9G1Gq99/2x27A2l62EVCOaSwJUozkkStdqD3tf4FkMEYUw1g
zKt6n8cvVfvh5p/gxFA8fVg4mxSpy5Cl67aeFhZW/JJRBguidKhZ3ziI7q5cgTqXdmfI+WfcQvIK
npoWWodbvGZtptoYkItyrEZc9PfFCQYek2SucVQLzOwASmmNnuQz4iCD5IV5l3RoNGbqFHkBkAqm
lYrs+Q2mOYzW2k7RssjESL2HavNljiaZj2tIfUjEcdywnt1g/Qor+G1F8D37Wh0325POHRrDMCMg
Xnfvtf9Ix7dilLZ71T1sPZwnR96vQvGcqm32kvvsfMBxEeouExVJi52d8IWSXL+rx2prXUdibyvW
/xLSxyJvwaREoSBGcYRcIs7Z1Dbx8Aq7N1dZyyKKOjDYRihkWrhet6x0+CBkvulWju4pPPEloNkJ
uEDV5Y0u+gXY47VC/urVLqWnS3AX34muLEgtyDrOdUGVF77dJLhhhFXydV5+qE7aAxhPDkTxuAU2
dHIfuwpZDQHiDtZOvY9iPjQsmghbdm4fM3lbF0wR0XvQykAcAt/XrTJk1aFDR8JGKfdzWeZatgrn
Sd/xtHdD3Rp2fmrTr4VT98GwhjsGSc6iDPlRnx9W/vTZbak5a1eKGXmomJ1x4gv/QBU71MHc0tgA
e0OkQXhSwSWBruDA3OJ2uB2+RP9QPX4jXr33mAFyRXn8BdBrRc/D7a/lP3HITx2BlhX/EurbOwYS
9Yy5CjNdrCMkyxPMfFkFhstiKF74otIja+Snq4PggnJONKv/HiJ5E6Gb2Ms/sWhJ52Is0AbEA2Wy
9Z7Kj6O6ZLMVgJfMiMaU4adPFjG4yxI0+tsTMS1TYnMK0AUaLmrAn+oPZZoYYshn+ZfcQ32FXk3z
cdjhKy1MpqE9/B5yqOWDqhl7QpO7lv6KxHtLG0MQ4CHnY+1zWDyVfzc4L2nMd6zkDL1Mb8F4zGJQ
wYmB4I0VG3uAWLDxb/KzhoVtETrHrq33G3gBtmlOGBIBIYJRbLeCH/8z1ZZfzEg9ks8Nh3GfeSjN
3U61Ua44zM54fOnuoI3b1J02dBJ+e8mzyHP9eyb2YsDWBp8JAM5AQcTzWx8b/W4g75WVNhjf+Hd5
KmxO48PNOqyDysRifnU3e1dzR9/FA95xcBj3w/4sbDniNErFxZhdRMAQwvhMkQUgJRLPeisWylA1
wKOu3l6+TD/Mzdg0w67ptLjB/h2VD3URl23/NGa+hPUiRtLYicFcR/CbWSwm3LowgajFf4WW9ZhS
blGbA+1YwPo8xAH6n6/0DUXF1cFf2oYIYIvJ3o1KD+SE79WsU9SBd37y5XEb/kzM6DbzQIweMWDC
bzjnPn8Et+BJFA0hKjzeO/1P//vs6p1gsZfgG2K3F6e9Mnxxbz0Mk4rY4waTsuCYObic5TuGJtCB
w7Xb3NMFumuXAvaFlr2nxUkv7bUHLe+za+HEV1rNILcpEPAmftr1rrKA3bhc8Fl0jFHtNsUaOe+d
+qVun4C7R2u8Cc/9a59xn+H9e2CAyPcXtCmMpmj/5dEAl+/Y3z6gMrFnDAo6TBleQNESfybZaCzX
v3t7vap8PqKEuoZOlrj7nyaWNoWLHQjaVrnEclsZFY5Ys3PCWNEePVkBNU/ncWPFlFWzsyvmpVNg
K1dCvIf1i1aLByAAcoCPbWAqqe6aLKfZpunqnuQe3ufrCbvqdQ75w+0OcIA2TGN0C8rjDdvNcz8Z
XvsfbLBoXFiS5aN2K2S8chc97dbo7X7cAl6CxqJ8CRSvCtGM/NY7nWmHbrX6YO1+EjMxwm4MnMxP
veuiY8uhqQf67y0aTrY1HGWsjJvDetjqAwHZ8sFyzXPIaYEIZZW0Gaj9RmKUeRo3XblS9N+H4b02
cu2ILehlKu9TORoeyBvvV8eJUsGG7wmYHpZsHugTuOo5fN/w1uMq+pPwhQ/fJwfz83s3XG9ubn9x
v5bLRj6z2z4JlFr78rF25cKTcVn49U5HcQfUnP9/NCcUVfy3hApgZ7RlqqAGbfIILdwbSSwzsPrv
2gfV3u1u3OZMoINLXEasAfElhs4C4UWk1mIEBGE4YrNizZTPubWVsIMpFiyHg7foEf6QmasN/1ub
m8LkM6sEcXPERTRdCmDO+IcXiQshLQ87K/U+H3rYdil/enKTPwPyKZg/8Xs4TnyrGFz+WwOkIjy+
5sywLcy5+YVyL4j3qpwAxBwMVfl+WAAhVxempK3wzgpYuzxjznyzE52bwamfzUGWSLjqciViNdqT
NRi5n4e1KYo1VL4VNovMT4O3K3cON7MlQQ3yEPPFfxaM8jfZz/NlvuSc4MmI2yUnghPCGIgtlO2z
YFQksQqvxc1LY9lHZRctfWYpMDpZzmACRHyCis/uiUuaI8ZMzIx89tKZ5DyIxF+U03ADQCf+b6eS
c4EynUWZ0/dbxmVJx7CJhx7/mkWbnEd9xZ9eb7WAbNWr3cXCXLBW84clXB6ymckpbW0fBzLvnX/b
n9BqROQOgMjG2yJFros5kHyISVAHXR6GOU651CYAlfzFlS8wPQV+vfe+DH09pBTXoLXDmmZwDVQv
2aj0xRnatjdR8Em/Sa/eg27SGVVYBRkT2cnlO8SLI//5/ohrBWYdIjbv4r+Pg8ib4IUuraxYBwil
uNETiwW81GEy4PwLk0scSMQ4Qv4VEjK0tieg29PB7ZOGmPKbr8tPUEPhUiJRVPgD8p0aDxpKOnTM
D/jpFr7ruc+NQbkAWGoKXWO+34NJQOSFZGqfPI1IU8P/2bnzj39LnFP+qCWYZJrXAecs5EyOxFGE
oQ/0L4AMxsTohodMBfkaZ9gBD/1GafhdEJXIL2LoBekKVugfDMLW9vKngJsSuChY3sczXKmNaPT+
/Vmr0jXUxER++CAlGYiPP9DU6dNZBcHb247AVtiTQXuBaYVRKFTiQYdOfVAwLpI5WVzHKckTQKd5
+A0QjUSXSOldSHpUem+C8a7EXtBWwlvYQ78BB77v5bE+yiPBAHFu8Mbv0y9rsNhzAaQpy1zawdby
PLXP0/M0n4sv1A1Y1Jg0Jvk56Iy+O/SbF+YpqciVYEb8+8PVgKaaZFr5UEN+3T2QS6f5e7wwCL/M
5VIrUQ/mjs7mTmyC4KgnFJfEXg/bcbPfjom/nn4n3Vm2RPUScvZBDpb/HulcGSBvaP8swEDmOiNl
cOq9w2con5VJMifCAxplb61jelAsydtdroveBcg4sTtxJ37xi85isgJmSMR75w8BREEwLhKr9awJ
YAvbUX7s30d6bHbsJqMiZSKDIcOHt2T4MHbbsQTivsgGy3aXY+MEBa0Qb2DeEMaBZBCMxBWETtip
Vh0K2vtOmcLQ5OKWEkqCPsRoSkonefxy0v678EdwRyDeU29NPouE0As6nBDipv86FLPCY6jllYcc
EJVmD2JubR7JF+olUTltESL9GEO1cRtghu59iKgSElvLLobIk7CEAv2iIpccJSmcpTq/+NhTujBw
XfBcrg8o6yc0jNRt4McBbA/+GBCkhjJf5gfxlGbg078xSegnYJ+Sa5WRcWXssgA2MIuMPD7O+oT3
0AuTRMRbiKR3bT7fydyDe6cRXiwWUu3wwloYiImLuMFATsI3idktNfF28Bftuw43K7wQuctZB96W
GjNfjsURRy4guYxySPMcdziq92XhssBABSRtwyOpeIqQT4js9BQ0/NzzCDL4iZTLT1YpWQ/EvAus
xGv8jkrqv5/muw/qzdTjjqa1Y16YkVFnR0hGwTJ8w0VdwDCZrK0AOWoVYMHYyxj6xWSpTjP+5e6+
Jv9M+z4zCR4SyiQSdVdwYkOCbmmCVxklEukMwe93ppHEiGXkPfllsA4ZcKE65xLkI8P6kOk3L+4u
IUG/TKirLXZKspYwCzAl6KuF5QGS0uAzlrQpcY+5Sxe2E2OOjD4MUh7w9E4aNNJzfemDxFFHUpWg
TvkMF9guJEToPpCNg4hJuigyABxeIl2TuAQ9/8jN5ef5RfLDEFo0tuy4HCi2JKHJm5O3aODWVhCY
dLfb5F09x/IU8mrqGCiZBweGHhFjwtHNESH+ecdihnuiJ0fJcLdSdFAqfJ0NVaCdDpkDUxxSC5Sg
cS8+5G9SnuGy4TAQcltIRDGkHv5rFf61AxgJ03sKah49xKzYzodA35aYccuj5TAIUMSwNmOjMKYS
jyNRMUfyicLNhoEBxeCbZqUGKpcqV8oPsb0GGaSEu9EcaN56Iq2D0BYzCoV2QCn3a8qo7HnQwGAa
jzCVoo8AT6qMivb8TiEhzZn0ZFTgQHnsLWRYScTS00MG43KceWBXwZFWfmcroSqTvehE+yhFXePn
boWvJRVbhd0DFihi2TKQHpKpjwVAIflNbEsjpAvmAFHxryU0HLpA5wXo0cHYu/D/VRrSNEr1Lx9v
9ztqzMiKsDVS4CXH6UsnoEITkOpMHo8ehNVQjy+97Ai68N8nUlcU3mASMIYegGwz5jb4mxaXYYLL
ehJQzvqkb/JBq4S/gS3/V+/Xfr77elAs8J9vuobXdhH7cpranLJ/zV6TMEXJEfcaqxTvjRt94uPX
EYqlPSmrQ+kjb5yi2v5yUVCL2jhR0qhJZSQVkbTY/wK2xPznX520Gy64wLi1paCVhvNsPggqmp2d
2TUkXW2SWZPj8ShtrGFrw18xIteHNL7H48kkwyozybBasP9ScDOCNcdKXxkThTWEG8rvhRrB50aI
jzMPpCZLKZ/DmXUklGl0Mo/sdTwIqwz7q4VEru12NPqHdW+46/X6GyTB5mY2o+he6XxHfyUpBPJs
KP8tLyFPTcYXW5x5zG2L+2wwmCamtzscgvE0mPKPU6nht1v56rC3WMmpw1v394HUHVP6szkD/+ed
F1BJryGd8+8F8T0KBTszTnpwKej/HU0QJJe5h0X6Gc/Pk6A0ECs+7OUkFhHXPsjYsmZvSWoj0k7o
8DJsEZcrqUqZllB40xn/xiwyiDgY1NHwlNb2+OTiycT1H10kjXM/v5nYREJQQ2BQ2cuKT8CDXObb
7QBzSLkTQMdMmY4ktCnTKXscdilPyK0oxhkjgAuBBv0bJcwQe1gbgvPCkznif2K1B8HUbqKeWENu
gh7AjqjYQlqXd4BMmP/XcRe6B+JIJM5NmDj+yRvaEkCXi/rhYc7BtRa1XJYBm/aY7duX2eP9Zxom
QaQSQ7rhQjbDDc9Mwuj/qDqzJVW1Zgs/kREoIHiLNAr22N8QaJXY06ggPv350lr7jzjb0l2rVNo5
Z3YjxxA6wEdc9CtH0mGkXFnRz5MG3I0IvLPOPyFuOwLe3X0GCpZAnshZAjZntc1cvSdPtcfysDg5
bbD8lKUgMBTSXPGpRI5KiBThguKqp96buJ807He5kGxQQilaYhpJQ2jfrNGny9gvPYrpJEehSGXq
SG7h+U0zAnD430OnO0h3Cmxh7x5o/ZmksYyZaQOO/wafHSchEiIu6pBvohmaPh/8YiStodcivXj5
hpviJkvwkziSWYR5T8T5MHZTeRWjxpjBRsmVWdD6GWQNiUlpwvgEoIB4kqDqcVK9sqfTWgXLWTpk
S+iNu9EG6jAaXRD761WLB5TDL8Ciao/tutcQ5Bv1UsiHLoDgZHmtFoRfb8sA/Qgz0RDCNDhvRUrv
HbYIEWg2oH/UEwnKykt9mg84RLFXN6ecgCWE0AXtuNc0c1UbEzZ7zcBEwtmIpVN5VCMKIrA/Qtnn
r8fzuTebIBnYnzFuQfVhkMU4C2MW44lspIQCQJv7102T/lw4jY5shFaefvajxNnk/kP7IsNRUCQq
TpXKkC362kEULNsH078ANgaYDC1ZRUKV2fJNoYpbJBJVQpUF65trsIWsL0+ZqsISCfK7Ox7n/k4y
j02ZUvM+awqZQXJKZBypQFkYixF/YaKPx3xqx698hHP53cTfmN8ehH53NNpsVoOVI6s8Tf0YkX3h
kI7en76RrGQxZcmVRZibppHylBlvMkBIOjPvnb80hVg1U0olDFUgBLIF8qlf06NOtbFkv197Ma7Z
AZHmrWSF9rk92ZP8JqHw1RVktZ6SeKx6zEwefoz/cO6py6QbV30WU+6RtThaYRgepuG0Y0/D0A9j
f8QZsJCX3clG8gtkP5ExnIgdJS9Ce4cspZx+gzssrjJZ5u/zxc2Tmyjrm/oVeCGeJ8ihU4bKIouc
JIWbI0nsSB4+6n08kHNYQOC532whERx/i1xwKTx12HWyHqWarCc0XDJj9ZGYZ82eKJ85bELXdYNq
dEV9+m8Fq+HAE3ZRWbNkOMitbQKWFv9bbrhEutB9wpwmbPt/Dwlwp/g4YsK4EkeLxVHMoDw2Ykkp
oM+OM0nDSHZn43Mtqd/N6IH7Rs9A8AFlo3fIYnMiCNQoTwuhsOaB6qRy3VcgaZYlUx5CksqTnltc
KToTySWQJ9AgfgCTcxYou02w5hDE2XV3zWUW0OQbH0dGy+VrMjLS7SBvoF4SCVHAMDx3jFvLHbKY
cgV80ZZiceYG/WXy4T+fNWb/7t53noGX5iF0jMKHB5XQt3mZpiBalqVx+SVPBJwhAnfACX4fKUOd
JYUOLpAeeFmQCi+EnlFyZWLOJEcmvrIMgN2uyR2AdJvrT7co07R27r+Ns0c3NCJvkiKPRqyMOBKE
c0R7xULivsQ+0suX766eKFgzYDFdaEjyRK0PkAOdkZjmA6kLOagl2O6v3QIj++UFlQBScieSL0mg
LK6t7/fF7EHwhUlvWWLhc/eMTX1ZOl124uGKdqO4NIl9mIre4QmWSwVpD4JJ4bykSU9KaESkmyMF
NolOf0Qp8ecvCSM7/FPDk1BLGzbHuQMPpJVSnZH/SxqmgnZP1LAk9SO8mBo5H+EyvJMmEuskJlVI
Vhvjpvtn2EX61/Tz0YmZP1OJ/mQUE7h+Y1KZcrceZMpiG/7sQ3Oe+wB2nRKacglHaA4DJiPvgYFn
eaU9hDWYDnCRM5bs1H1QwxYOQzXpZ+zlvS9hKiLnWFGCjmG7Kwu5BF8UgLGqbc/kIWstDTqoBstD
AkMRbKZdbosbMJ8zxCa/2uT3988J2cHFW3e3UCJfYpl4V/oT/1JNMhW32zGj9ruUsoLepiRaXam/
iEcE9RMhhsJDssiotBDePMhKtzGvqLcy6L6coGN1J86ODDjC8O8DK2gtpz8/P5LVEn9GxFCFP1nC
AXbpzpHcFfXePXa6QRSHGyzVMSHaFoeNI/5WaMTJ/cs7/Ol+0l0nQwauAR4yssgryHLBahHHo5jc
7woX18Fn5Wcy8fYT3RlsRnHI4irDUp5CGEw6DvYMbrcwfrdYJRS/pporb0tm7587LaMXwfQTEu4i
7kk5h2IO9dtAykF0Q/JJWIRofZX2WMnpoTcKF93UxB0uHIMaNSBA7MKeg+JnsBHXWyYP/b5sW4a6
qIsdaHsWjztccAph2BNjQV7mh9XwOweYa3hDsg6KOrIU2aTUtuI08ZxBFkAYJC4d82uIe4l7l8EA
VHSfXsZMK9hdgw6qctSypZL1RDLrxskgOMZcksM4wcWa06SqyisgjdUDzZjz8EFjotw7DDyrh3h8
fwPxvwrpG2p3zS8GLV9hpWx5fyKUT/pwBRIUyDz7Lqv/W3WFq1c4ZvkiM0YCeIDUjZG4XvhaFGcZ
6t2CCaDxFXQgZjxOUAl50OlUKAjBBAbPCJ03QMHpkWGAINhYSoNIAxmM/17bpHtpPQXUj29NZ92y
WhZz8kuDHKxaNr4hS1CEnVW9uPgs66Cus9DYZYDpd9WvvruPcbrgXgFSBFQ7yMIWVp0v3aZQ8N2m
r6GkCCQbAU6Okd3yDXJHUB1JaoC81pxOJXo4X6PXSOa70EfSOxD8ZbdJUGV2OZF/wL3GCpKPWs7D
x7sLmnanxySfi3r4EaZS2L2pHqO+J/NUkkAyT78BzHPStscp+YyOM6a34hSY83HZb/Y/cwA/xHLo
MKiWOrgGzZ6OEgpp5MgHcoHCG1223N33oweIWwCt7oeAh2DkYZNKU6vVtXYftXCL4Xd0Jc6Kv3YY
Z+QwzboHqX+GiwVGeeH7qc18Wlzskb+h/hoiSTiVAdzDakMThvNyc/1QrIUv/7H6I9x7BhshS7y8
ilVIxtDh9SG0HyKWO5T8IFu4++0ABJhUUUHoyhogdocxTFVVUoyigvsKrl1CGxtlXUk/0v8laUhQ
gyQhkX5jPMuskW/CaIKdafckjORfQOf0nxpQcB9dLkj9jkNzhD4cMfw3ij/6WBsYspCNC+SBvOWw
otWvQvo4mhnIpSIjSNcomOLVhYYUZntzIo/WSBm9x9VU0qxPt+WVLnBYGo2ETj0aIm6ZNLvX+0x/
jD+UQRPfzFfFVwg4WyBkskjC+4IGwc7krFlyUU7jy/eRDWEP45iOJE9r1kGx2JJmFGsmSxSxejjN
vPBiH+CGnh6I4tYyVraMHmHbH2MS5HeSoPxVvHAmj1gw+IknZx63UQam6j7J5udJhHSEmBbTyw81
bfxGKDWSK3GmcsAo0fPBW0/IESJ8RJiDxb87sgVyofFWxc0R330nBuAkWt2/HuAEo/uLEcJfN21x
OyMSdrLEi48vE0DiKQFeAL3AQBh7BR0ahcFPHQAQhkwSaPR89CzYq0STd7De4t4VXOb1Twe3LxCP
Q/MQqZxOwxGJCSSpKytYLg8XgtocAsMza9sr0PtGX7wMuuvptBYvIaXzX6GMREnoe9K3WGj7pdok
8YkUdPgy6yNKHYwdQd9+nHTewg5Ge/XwGLxgWgNf6GlU8ZONMsgExH6fFSPFXrBWt+y4GOHgn2l+
1LuKTcbkL9ci/y/ItBB5+5kFBgi/vravs5qOTnlHVnMwT2AEYIdDNpIm5m+4Lq//sX7fxoxvVnqo
d1nH6d6knDMuuu2VDHrBe4orJXOMafKdaUhvixOHvTxIJl8sqkxEPDxmkrAIyBPsbZ+CFd6gvJPy
N/xDMbKebEQKXuJx/al4I5Lt/HlzV1+uj3iDcZxZ/JgWsFEsVXzsyQ/XQh4L1g7uDYjTceYd/6lZ
y1FU1qOn9+GplFkJOrj3Iwa+ov9Z3HhxeMVa/415EsRwVZB/WYLWso4IFaITIp6nDmczH/TFuZM4
JHdwE+jWlVN4cbpyHVhfpCRxcflFLoJ4juC1vp+Q6YT5s3BXfpY6mxVuGTkC0vT4jn9OrRxLy5Pj
IcnvIw9sScBBH8Z3Pop/aTron3tStRMX4raTGh4csOyiPRP/VpadN7m81V8t8SfNvbLpksxj1WSK
T38QYmKxJ7/EDcXdZ+mmUCjFQ4mYme+iPlj7oiWozg0gywRcemFDPXOBOZAOcJLGdEUf6damVKru
85E+QPYJyPYPeM24WEfTNH7FNKmWm2Y/XUpV7ElfzYIoaf6xr3OoQT/WG9GrDeUjUs9ZZWV7fv1k
CMArK2OTrasYm4rKIdm6hqU2QCraFwOaMWqmFJ0Gpl9SbiBBkYAMPc+L/u5KD9kngMwCrZfMZqEF
2MyoBW7OCi8DNkHrDg6m1srcpxsFnc7b+BZm09aAMTvQZMKN8wFAGJiBT2PInrgQQP6869wIP+Fx
KC3LMoUbe6K8qh1cG/4LXrmGq4613C1F5q3Pa6J55QNQMXbw7kdq/6L1Oi8I8qwydTtUMEtC2NPh
dXjRS31zGk/vs44OCJIUGEvT1gGjJq6+As2fIbEEVQHxdccq903SSbPot4R+E1wZlRWcQ/pcHr3b
Baw5FHoerUldrp+GAdre4ZXmhDM+QJLzPEt/EFEDMYpjtoI0te7Y9Pe3aDNubC5hOr72zjM6s8fK
6g3vLrm4s2MW3du3t1d5OxAKjMtp3q/pSAE/TDxwoA1MC6sXuYlsCbwBGee7fxtXqwaoelpnb0Er
dwv04WsHyuhWswvSmm7hmlZy0gmUbK3iAc9w94hgoDSyXA/tMGW9LnBnQcEjjuneJp9tc3F3Gj5g
GB1IQwY4PvkpRiOAzgPVeYzLYQ30EcoTuEyEg/W9R/8IxaFeZ/AJqy4LOpOwgr/ZtLjtb4x/M87i
BxnTWhjOAVPTZtg5ANIW8i36MnL4PC16e7iKBeA3bj5dQUxg+jxJWVHErq3P+PkSqob2ghdllByK
PaVOSBeKPVXaMX33jDKn8B/gl6DoXGbbepUHJZ+dgf7+bCrsPml8eodqlDhp3zQdbcVej7/RTNnB
3cUWKJoyq8zFI34CPaPxh1FDy1Z431B7hP6tRR2KvBpgEBYb7nKH7iv7CAbuBj+G8H6X4XUvjtc2
Qx3itGw0rTtRzgFvVhqSwW2OYPqJUmTjBSSr0V5Pnaf3AYB1xGjSLgrZ3W9nl2/vL7al48YVkzou
RKZqy3g8/hjUMR/S035e59vX72tBayEtEih+gI41rAhlMDiLZ6iBvdn+wkS7+yfh3kLo6LQghwp2
RG+rVoKg15bcfE5xhgwC2gvW7kLSVg/0oIkrCZxRkZZbDvWiBSldvNIJci+cD6Xih1Vt69Sho50z
vm9gQm+sj7RsztNYMezqANMfFfkKQzeUdAycMgS10BzNtLtDxzP1WEhDqe0b67wNTai+PhHqDFmy
YMbU73gcjyWFfHNLd/GyvSzDefsXxIG2eE7yWU3jKQIqGFS+E79mH8TeaYIMGit2MOqM88N3RFSJ
UHq0RirId4sf1fSG3IHoJly66HJRDoZa+6R0PyfHbZ3wlS4jYteBNqXh3y7arERBtr0vQH4mTQ9G
zQ5sgxdoPiB0Io3XI3fDGvVQLBrQyBmC/qJPBlwo7e4AQ5p0NXzbDxrdlDluMOR65fYKEB8oxcO6
/Agf7zF4exckPyHIBmezS9bXomvcnQQmJjKXP7AIzuDdrdTuSXNqCBIwYLmQ7p4/kAFbIApRIFhC
2Q4rVz1XnbfXjPU4ARTzyzJzNp0zjZXT6Lcpfr8FnxhJIxonhif7Ob2s841KbNZ7zR8RxNqQO1rR
ulyqteDO6f3VsKknAZjX7A9S3bp7hdaVzpj9MTam1RrAHe9IEfIFEe6yGrOQ+WnYXrEkgNMPkN2G
kbsgpAGm8IZW29ggr7tL6HRdcTT5SpvdVsY8Dw5wAg5P1FSTbnMI6rrcVswBeMVpclVgIDkUH8t4
22rbhT5XJyDwI+7+Xjva17cdkW+nE+Vo8/o27BwG28+k8YovrcPjNGjCgXeC7xRmEAVKH4ihUCx8
DnSy8NfwdZxlS85CIPWEzyMjhnJsm4bn7XkLvTTyuPQZ0VnEggFpPMdd71g1+DF3D4KWLY3Nxe8F
rBmXdlXQVPcD0qI5hs+rPaxrK1q9HXpQZkasUfvP+Uxn81gZUCisbhAJX9afpQ6pGWSrUIPR6ggj
XTaE5SH7VZ5WEtLMWO/akDuAa//RZsBQtklw+XwBEK7IBFy3TMMVacPVdaj/lE0QH9E2XTbHeljs
VcNrbeEJyAn0WO/2wECME7QE9nvyHrNe068+SUKVWgiRKnhhzAEp1vhDUrzqKm+vcXTrRo9GZjrq
X6atUQVlwlCfgZ1y+vCTMSdAE1ZwF4UwGtYfMXQ59wTSYVqs9N9XmHkdmgtnp11yqPBj6FCSpaAY
Np33snOoadrytZaDaANX5sOZ0xoL9ih8/KAcwLzkfsAuffRO8P22A+Pc+9Ce9Op9LkM1W7URwCzo
NaTC04J4CxMBEuRh3dZMkbppIxv+AiJiXUgZwK1weMbpxNzlja4WQWeOqAbtHgiyWhqhG1w4mdxa
Wssi+MMugApk3nLsOp7R5LmBheeMI7R9GGzaqaMgAbQBxfsdZVrkWEUBFrfifO0WZ1uhrAC1DlTp
+NAoHkHFrneJ3Rt0RJEpTOwbtcpjF/I+jBaeCAtUsUbBNtoWnDLqmgkJSny1smPBSHHkqgoA6pNK
2kMF2zh4xBrNBHTOPnxze19rLPvYStXi4I7gwNCeeIjdxApj8ho/LfrDUSm/DPklxZvAW/XotnoC
/+USQaWC0/twUtDU+d5o2nAUVze7DbEwhG03+9LsI75qfsZl4h3xjtBGDg2gzlT8njRGe8+7W7x6
Hepb5ZTguA93I7Nj+t0ztPAdvYvl5mg+epfFiHH/Ua0TDR6b3HTLJ7mjN44lFx9umcqCMCyBi8m6
PeFEsTix04HLCssTTv/cGCjb9EDanGzcSw6EX5BUvZFOPHVphXrAMX3zWpC90rxcO0L/D4l6y04e
LudkkN0Crqc7YAgzfDbirW1Woe5hPVnbAKCAph7rR6TFPiEArguXA95wnD5uO+Ap6gREL0c3ULZ6
E4N0OVx2dWrXoDzmaWBsbojTg5M4uhz3hzEzLzf1zNi0CvTeRbyV13fHYpPc0hZxBnSga/BPnO0G
TBOsiS2ooa8Q6fN3rCh2+qJbsGGA9wEc9wY7OqXpkuKOscMcwxBDogpL/lqYplNEdvXb2D3HLZq6
4Iz81RjVMV1AcMxASEBxc6zFlMRBSZGT/jXGeDQAikjw0SXFpw4UT2rrSXf2UhlmOBjX/gmiGpbE
dUGto0ciCRqLYxc7bcK5s4fPqpqRRKIfLKEjCsp0tM3IRYEaJYOMt+y+wLIcJxmKKAC0CFhaPidM
yg7xviYkslBisZIA6YbE4YRYivxTM+XvKnFFakWHC+E3ppiNUv/H6jD4j3ZGuLksfjpA9GCSyCHq
iCbgEFw0AqjZK7/msvr40JKIo6MPPv287d61AYw2j+sv17+IXxAeIowGrR7wqMyGXDOjBgrjh4mu
NOqnzvvJeO9WcCqSXWMpT3zWpfeiBVFTOSqm+e64uOOxIaz27KKV0H4Gn19tbK6Rzy5TyGOsW1gQ
0ALAyQZN9MThntqdkTVjFTijmsEotY8LHM2SDgo6nBjLZ+DKNkwkGI6MWgN5AYJyxWGw0Q35pBdH
70a/DEsmhwZfSQoVANNTXFO8yWqa7Bhv+PStJ4ht2jwJl+I2YV78BDUEAIZ+8TYQlNru9FMnhdBR
gQOqhsajZd8mTb8xjUCcY+o7owdkl6/4WnLiM5XyBQJGHAPpe1w0+B9wxxCKg9HsaOOHHC++JiwR
JeltQtWY4EP4mBAVOOLGLVv0v88e4a1VBWaQ7E9gRGmlolRPopxkK1zSu2yB9QMZR2kvpWyE/UxX
6OROBS+aESq8heIFX1b7pTnx87A//ceMEN0vqLMw+HvtXgunCUVx1ms6/SF4zfB/sD1dzIh5crXq
p7jusMQJChFkyEeneXuNI6N7yjgaSI9yUNxg0XyCnb1bEUu/jw+gYovNVQQWj7AuGmrT9pTAu9xw
9UkgboDvrWGyVbsJvm0nLKCgFp7o+sGlEzIk1g04kokOazIFrPMwuvFHg1iTW8ayyKgi2mAI1h80
pm1sTuds4zkefzs2C5+Y+Q2fbAQwVDEGATQo/ROUIcMUrq5FsTKgXNDsvrErfpRumxwhuIbI2jJJ
FbhS4oTa6LUSY4CsCh3fNNZRpYHNa8T/jQn1rjE1RNaF0zSB3h7+KSWzbiy/EE3Chza6b5jUoC2L
Tp/61wlKPUBqgFbpeza7COoUzM/G2Fy+8m4b9jlyZZWNqWCJZSIn3PgryxQ6DbPrHcZrvGXrQnu2
ikKGTSyr0lg1buT9LHGqzNOeP/dT8Gj1CijBzHllQAxv6T/w7JpbbaoD9iQc06Rr1zTwO62TgnFg
rB/5lR773zSkdxiClcVrByNlFJyhJQAJPcGBLnP8pvaihDg4mzf2+hq6niQbQTaPYYAVXNPcO0Si
EJ/Bl0TXd3OjlfG9E5sAkE+LTJslN0e/jfWO/+oAMA342D3vK6Vt3u00c2D4Y+6SCeC1Pk91JXhF
3RaYj4DAsdV8Wo05t7R1HZq8/+hKphdpnElJoPwaGeeguDgUZEv4CXUvLTyovGBnKd02IjCUFjpI
L3hNcD6Vk57dJmyW1HI1PFPboFknst50tDP+IT9FaZFATIHfIgmPtGKyjOC0UKMgwn8IYaCBJje0
qo1o9kwHEUscJSCIDqhHUXOD9mr16l0pyDQQmbHyDUwZnd/HpA7fHglG1bka7gmXysDoWdFOT2he
56UYRrBhO63V1akDJrWZ+wpcOZnz2l2RC3CMiYpNhU5QHSWM9xFR/50+yRo49H1AOJ/jVG0K7liQ
rPBIL8tszTr28POgsbn61491HCGDE8inDdoc9+1psryMsklreFkisQ5ydnH/FQLS+hD5eqAdTGTj
ErioL/jrtG0bmFlW0jn6XWEzZFX4/CSzNgnDUpbMJxQAuRcdVOgIevTdx535dU4Mm9BLuu8s8QpR
aommTNOHCRMia3KHZDUOKYNKCW6r65bO2nXHRsDHoZQPkxul/gCFmBfr/z4nKIIVAosZKL9Gs5sv
FKBRG3AURUCbyxLG+ea1e1vyYuBX2GJL6e1j3sAuzkHQ9okDsMmolQmnXbkxD3BsEiclaMQmI4gD
TCEpvpPXa+uokcH6TBvv6HGAQSumBXv1njVn0IbNXrCnfLAussKRBUgX752KNiGaL8BgcWB/nhxS
iOOMz/xRYOvpvhoW7catnE4VskrTErxV5qT7E6pzOC0g2nBB8DqQE4ekBsUlXf4I2/B1WSHLd0i5
sbQdL+B40ADPksSCvRB47YIkRdDcRqGhW5HRw5TAYQPgK3OaTeeBPlFDHPYcfllG5EeWorsO401X
treHwOYgel44nLizqU1vC4cNrzVDqvCOzJwWwiZ2SnM+aVSMOHYEg06DA3QZwuPB/HByiiDvLn+E
qoIKX6K6J/FNXX4ht3F+eCQxnoC/kXS0aXxokyCLAYCxShf3aXTy+Ulb4ztYfMjb0636Ct+3wak9
1+/bz2V2Vu3ms/cm0HWPJ68dvym2qnYBXhXgODkHioYunhy8kA3sLTg45FlOjgC5T46i+veNAdLL
EA1vFPaUFYXwGfpupBVOdts/Ql99ozWDfCT/PsGa0kL23brN8BeTIPKhOesnAa0SnfbsxnLd41NZ
Y8GvUJXJZ4ouAwG4AAHyxDwUc3k+oUeDa4m/wzQDVS0MGLPjEW6iw/k6MCCRKUXBvoK5YBLhTkPU
MCP9CT3ZLf+FuQ4/rHlZqMWU1nzAy7pziRtjbYqsN819lGCh68VuVlCiczB8qzog0U2L0tV/NIeN
h7zbeDj6uvNc14BzYH5E7QD+WBDKdZgQIhFy4K0vdZkqrv7oXfIfUmV4gEkyPU6o9eLq56jX4aW3
7Nrs3tQ5JMbZiE9cUiLcxLulEM9LXRMtie6z4X86C0mXf5hDF4BdUxI4me6kLIDnbEwqBwNHLj19
uMcC9/Kyyh/wnJPi+/sG34QufZq9g/vVLZErUaHdugDbKKkbwRmC31rZREnIwVQImyiT89HRqQNi
QThP+ovIMt0cNE/aN4e3+CUq3PKKzoIrv9iwDj44F5zcdsArvLdn9XDCnf66EbzSjFBApcZlotBP
k0Fha/C+UYtmEcE/42gAd0T+W/33lSOSVt/vwh3HDxEQPzgqFxSQ2CF5GhLHtduCP7t282zJKwIm
iK8QBaFrua1FzgdyXBJ3d5BPNzvh2n9/UFBJ2tjqbkn+S0VhAyYo8ohUb86re2v5zOa4P6QeTlrv
tCRkk6gNsD9FcKLwq8srAhsF3hKCEOSZjq0BIh38QBWJ00REx2sLiBicDry89+QsHjW0jBKgy+/F
//tRiNpZRIser5E5Ml7ySfaHYAqv/NHcRluTdhn+P9QhyYiG5lCnD0fBoihTjEFBnwIL7xYzZJDX
OXx+KvwvMBHS3H8ewk0Lb0vdg/GrK5VtrXeFe1awytDKOFLk4oBAJlPsgg0rkMKzFLQFyASlDRW4
8jfzYEACbCWAJekYo9JzA40J5shfC1puu14vqy61K93ihUKuIHO+tVt3DQDAsAIYYpaiHQqCU3AB
nJUngBrylt+6qYDJ/uqq0o1BOhd44LdFm1lM6fUDApBc9Rc5CDwbsM0OAKVgb/jQDOisR7veZD9D
v1OgTYLRIKndlVeB5wif9IfWDNkQ+Qf66W8gUMEgkP5lY2+2JPh+MD2TiSDAd7mF1nsFwA52Y6BT
HYrPH9vYs6w1HCbI+jpXQI41JIikpHzIBiWZ8SfVaqn/IXViUN9LRrjc3K6/W0+/1JAiHPlOqoMf
+GioEUL6bg5zSHr8Rq8BgTBFsZAB1wSUQgsV1wA6S9p8uPXlHv1MHALidTCk0HZ0aNoj+gWESFEi
FnyqdHxJz1eKzgTphk7vTNFZ8659eJGZ29SLhfGdTdbs9L1nmMnBMJRxeA9CFS+imA16ewr3CClw
i29Kr+K134E2l/8pvhwz0EBXm5ayPyBIeCyA/8pvTTr9dp1JVfoDAk1q6tIOdZ9cJ62ulOgFFh55
tVMvpYlJyvV0SUpWDEAZQTVKj8UArIwE0gON2nlNKtwnSdT2Hx+kwK6gT26zO6/ZvJjjDcNcbfpI
XfEsB7fRaUaGG7xm0sOWyBNYI/g3FUb6xj7yMt6S/bf9PEbPjv7M7ItXE8SadG9KVf9jQ8gO5r/d
hRy9p8XSMfTke3+1/BKe5zMJ9fPkPpcHmQcS/enoOklHqnubDQXz/i69CLwP+mu+Anin+B4mkoxk
w0YPmtLBP03OZfdFMbOxVpaCuSnpWTr1bt/ExEGO/P5z/em07Dulz+hgHqhC/LRRpX7FCtTMylJZ
yqlXNBVmXAbZh8lApyo6k98VMtr879lPW8O2jztWDjhQQSUIhFL/ou909nfdyLneJwq62XJ1TJ5y
deQCyiW9w6Pjm76w58vjPYA1jV60pCePOhaq+ypOZxQOJF3Ssq/0O5qHC+z5d47qCtVnREG1+Mln
1aiYFJOMvyDzzGymhY7mufsEw0Ry4Adv4FDFHYyOXJv75Kt0wRreb1MW5hLWKFomqUceSG4D8Gy/
8QJqVTu3WYYPQLaNU2T5HGRz5ut93lmrR7uzfsSk0fhpoqoGHwvKQByWPB5xYy+Pzl5BTyLx0o9D
eojBJlm1F8GQjwknF4SumkpBdmkaMNlKoboNCPBGMTrl0dnLSAWl/HR4JWjVuLKp/IIjwGGQPOKH
A+VYCDj/fvJLH6fg9eAe4JJ8az2tbgEO/eNi4psuwBFX+QLNTPonBFROLu1N02hX8/EsOID3EQWC
BjWofevA7hjT6AHP7jQ4ELuSXqL8D+b370nyw83UgQ4rPySCUI3zXjL728i93wHtziIF0ItcaH33
bvQwUPrQXfriCpvVS/BrFN4wfChGQtkAKyd7vhFpYJ4hcDK9FsDINm0PCa1+QKKPsb4HCHMgye+0
sh/c4T0YGb9jkRz7bkh5DpKPEwzHJu5PsB4rXX4vbXsNqCfAC7KBy5mV7bIAcHFI1IK3VrvB1qW2
hU8A5elU30esH3dQdX3cc3r5SCOnVpBaLr+wScwMv5MbxUu7KH2cFv4pu5Cdfd/euh86R/1nAf3y
gGgnGLrE0/g1KNpVh3ZnJHJ1cEAi6tPqXkkSAA98zvCqMjgOsRa0K8QA9Nq1Q04XV5JA5yNSeOsx
uk/smOsYHFGWmEo+gZi631zjH6nqL+4QAkaQ/mAwSLXCLmq9GhNcImTs8iXXPli75B1whHAwSE91
kal7PQdXIAhP/xRzHvz6HLBj+obxvY4oMaH2KDV7/vBYBoCb8KuQyCP7WzW9S7UwLJfzxFt7KcNb
TJI5XbJ3bAGeF7tn35w3BNJsJUe1Nx3pGov5Jb4POFjw5fk1zAZnMPT76sDooW+DljAXJWf8Ue6H
PnsjF2YrYFdyEp5Hhx2DQee7zT174CMczH3w3SjfJP+ML8ZXgB12xU4ahKNOc091lANld581G6Iz
TpVE9u3S4xKAHOUyoRt397h04vuKVRnBp8y+xKezjDFgEyfg4hMIc1lusbpmlnBKwKPpTTWgEj/2
zS0lBpz37w4I6gfyJnLl3+OQY9nS+c5lo1lW3sE35ko8fX2v7pORwNu1wpU38BWBmOCxgjAjTLZJ
wnDDuFOkfA4cIRUlZCA4jIr6PY34gDkpSODbQuYKrBRd0A7HReb8OOeKvA6cK06wZ4SUP8TyF3YS
C4I/GeFGvDw0n75HCHXyEWP7tJF0l4tEgoyIIxmyOzzoaCjNCKg5UIHAx2DDkAnLCCIJZXGwS3b9
coi6n/Zt+WC3oMfbN68it42MF30DThLz4TGfW75IxLFvLseW0dXl0DmHp9Gj5M0G1+zhhN/BYRiW
HPiFaxANZT9yEsIwZA5JIgo2/cafIN2oAfNwYXLuzPLS8gWhdKV5giw9Om0oyuOnhCQ7Ccv5PI4j
TiQTi+yDA5rTgHuqp3kcpTGmmEd2tl/Yn71cJ2pLjHaAVI9Dsc5vDqOb7TF1yPGR4OcI8aHpXJci
lDHG+aHvb0AVXf59igWr9MTS005LepfRprukI0HHoycDqpqUAIzWYMy4lIz8a58T4KtcjZfDLpHJ
QJ/ZuywJL05LSFw52uW1z5cZE2siy8Qu9y05eedISIIHSJygTbngNEB1KdMxyZbcsbFBEZFqG2dE
kcNLKbCCE0PXbN00esfWd45+r6JcZL2NTDpLDC6fQTUeSnp1XXZwou59Y1xDa0BH9ZilW11Hw/c6
Xd77Aow8TjQU3BOWZJrA2wGtAhIiXWLOmZnJRYew9u6R/gUqg7BwPm/WLreJkcq4MGyGA5+Mhtx1
uvchxexyV6T7gJM4E1gRWiLXR4zmvhhEBREZDqu8SYDF2d+WDE/mDNsAwDEkmEHRMKEq+AJhqloI
Vjb3BF4ymviOjA1yK3X3cVDhrKJTkenFOAivgxfWi0sQ0gLj41HLqJWLDieIW64vDFmW1C4HyMIZ
cDiX2JwmcSM89iMa2o1xekgPMrp4Kxpy3NeCO8WoEhQcIPEQPmE+y1QhJSZvvdcV+ggMoZAJtP9+
D4wUq1fK2WJPkhiVj76p4SMzK1HosmXtIio8LY99BEJlGMiWI5n2DJJjXwC1HB/5wbdLo9GSK8e4
kgvHYQDcIjt/BddArMiGYNZlpYB9j9UWyJ7zAOk/rLiFQ9YoiqmKdAUJdFBnMERDtsDVq31GM/uS
iySu+1NuE/cgY61jvsudZmilB0nny77716JHXp9M5tVVzowhNsxFSTh9zrJcy3wHOoKLQwvqniof
sZufHyroIIwxIXf+mLW895r1LT+wdebG0z3F/MaSxSJOD6ssY7IrUSBjvuUiC6bCg1kLuiktIAqQ
0yOHCLAUGyVCDZVfT0/nXmtLNVkPjRBMZGvAKvdeN2UBYLRwntLWBEJuSg6SNPjVZddn6qAd4B02
DhfyiQM9JAQTahRiG2Li/PB3peikom7IMsGMjzHdAsIs1nyGtOuHeq9odijcHYQdpQgeYjaaLGRY
dbnCcq1rVjA2ICaMUN/onWKuEBfqaw94g7zHmWGE5RlU5Pv414slgpHNwBFr0QmZC7gGzAuBaLam
SElxp+VszS34SA+hUEK7iuZTufMygDsh+QFWJSI1Q06LC/sFjYY6GPg1d/zcf67Z9UtWL7aO9fma
qfeagYEEN+K39hsU7BYHSgaN5B8A/I0h50DJdMiqtObGlOv0cO5z1i2DhZL5lkCZAEtFj/W/3Gsg
pRadB6BNCvlPl6wvx6R4zBiZhszHCkV6chZcHa6HSmx6uFMaudqcGTKYxZ4kRu58BzQCnUBUaThB
cJWu3AzwxZt+Ay8vXAxy5DzMENlNLjhbY+4yekikgLQwwvyAdqzM2j1/g8TktJI7xgGJF8C6Rbmm
rw3RheA2So2VD3LBsCAU8u08AAABYALwpjC7UjlUZeqThZ48wcnCokos7PGpXnvaZLTZ9jSpJdAu
AbNtTjsRYs8B3gErAXhyOwDrLq18BuVdAMXDrLNvrrkalayPkb7OBrc4GjLtCcfVEPSVJyQqJcBO
qnFc3fPAQOCdVR8uFIUxYIRkBsbkizFYBn17mqdiHCoo51Hd4WNHcI9WM+S0ogXXudhDtsJ75oIc
wWd8WUKfIhbkPPjbAKSSQL5KzqtDR0VpX0Ggax4LPI4VEx248LVPfojdsStRj1iSeQ3liT2iBSAa
kvDjMOgv68pn5N8yUjA+EHvoIfQ0W/DsEMQ8WXG5zHxOSInkmzJkK3oVn5gEc4uQZngevMetofpT
bk4rxE9JUDHjBNsooGNirslnQ/21+yAvRDV1iHw9BRo0XQFnF9s22YQhILCO0w7ufgJsnDJMp0+l
J3H1CQ1RIHK4xjTMMfDSJS55qQ5SsPi0wd0npyD3VRgg4AOiVLTONhQpoMSAEHp35jI+mZ4kbD3l
V9H4ozKsRhHJZqhbngPCW2f8tvl5D7bkxoNk+1FAE/qPxQ5SIoet0PRMc8DuPvkLzrBXshYAsmju
T4C7xZchPcoFpFpDWYAZKk3DD4TOHg6ubUkbnTwBljLZpR0Hj4augIOs3MICJeOaKg/GDVQ0uRis
xxM6RzSdhqzUvHUaAdjBPMhfkqVkdxgUlf9cy22RZbLRMzBsz3XLI7HNjZGvg6mSPNTY5FYLCzMj
7fs3GZtoGU+5I7wnNxOXxf/eQKbZZdkgFdoeMmxIWv1tUdBZz3+3XPbA6hUys1/YTlmfWcxZT+V4
OQ0GPxzZwwL3iI0cjgOWcw2mGbyBespLe8iLKiP8wxT5P5rOa0lVNYjCT2SVGbglIxhAxHBD6RjA
hBjBpz9fu+vUPnufGcdBwh+6V69eSxMK0MVXYspsPfOBkeHZUS11pEFJp9gYQcZ5uc3+QEXHB6q6
D9V8ogUaglOnfcdjyhIOMj+rgCJDd619/dvbzyi1YUm06cwripGwodk2oVPSmRQ+Kqu7W9xKV/HP
02J46UMlwTiL9tjGQT+EyK+iY2co0CrACXnmA4RcXsOzeZt2qYrt0GpZoPuiN+H9BtSSSPr1K7OL
2u2qgjAfaAiSaNajo7cY47T/4ymCAQV6aK3w2NfXp3j93SuDgwHjlG0GzhOkZeTh0V0rAkrmlHXp
bW7ADNj3hsrqG6JtF9bbelu13R4K7Ou+KdIjJ+fuiuI+1RA9jflUzehA2cGpwWqMuBAYs0AA1bSL
KgP0HgNi+8FlEDdQ5IczQPv1mNrYxeGfzOwgzim6mVTWvuj67biZ2C4WQ31zhKvCxodwDgjbJWIN
hMYwK504/eipWxnlopHk8U0MB+gUf8TFFvuOr6EvO3tYC6ZU5ToD5NfGL+bey7sDHkS0G4IVHEcN
g851/gpnl95kGsXUSbfA5LCz4RSfuf0GntiAdvUh6VAjxr3qNDhOX7OcEjFKeyCmoSDH6NbzXA14
wKzQhXM2I7lcHvjqDs1x/DpbPBzmPrrx14Z5bMEdrqZqQhYw6iEiPem5Ah7jfXQZdGcn6wOPm5ZW
innYCvdspYvBWM+Oqpg1g5oBcq1kqbs8ZIGI0+VpGFX6cXwel7MM12mbIh9FEqg0LrXftZpU07Qy
KKW1AbqXTw+bJJAtJAmAdkGzAT0QZfhueArHDU+t438cLHAAmVAtw3rusz+f0ILLMe0EALIf6K1C
ioL2gXOLKw8nLEMU+/sJ2NoEW9fowwyjmbw9YP93WtPeH9ittOi1FrjloQ0CcRq3BhJrI10CMCOE
kQ/g+HDs7uy27II8nPxCDA7woqR7MMTGyHRixI9QZpgfaU3FV9h9jgFGCBkL64uEQG40+zrk8QJX
yNoCPodMgd7Ti8hZgTfGvgk3OaWsOxHn1toCWOn0WfQKtz8yWdvUsFy3kxeK4H6f8Y8uB2xI+wpv
QLL8Npb2LPAi30ADYBmBI76k9RCVOD16wypjj0EF6KBYorWajYXN/WJCmriEf8jZl7fcbCFhQ0/0
FxClD+EEIyWjR2Nz0E5KDLKtknLDhJbEn2ZXve7Y6v4FXf0xIozBbsMh0JK+lKhp0YX47Bqani0F
AhY5iW+QOhtQ8cewmXBM7gQFbGqMNxz6KHZYDboMt/JmwSdl1eBKugN+g+uAEBIhczEC4ruC2Bb0
W1dmCYbJqQGHUg9t2Q2d7Qbk6ld0b+8Bo540YTAY8IQ1wDkhXuhA7D0+Si6xTmqL8UrPNoIvgbJo
77t70al4qNJaR6E6akjR/pUUePIlj6Qkk33bTcIyghiOyPCBfcIDQHXMPOFqRVu1hUJ5jRUaIDDG
mPqmKVMD2t9e+ev9gZWBkZA9yVZHZ9oCqIZEjehVoH55mYIB6B3IIo1dv02RbnYSKakckC38YpIb
INJWTNF/HOVz21bhEJHpTrAcdUu3cJWOxUHwH2PHJccirWLD1a8a9QWNO4J+mOLSGXthBswo9yMN
7uWwg4Y3CyrWPA8AVl0UAa1iLfpp3FMxbY251Ta1CxY2zCTy8D1vJMdpH5EXn7hAoU4EXko5+jE6
oBrnEkzEw7H3utIoEWDKt6PboWTdEZnj00yzRAXlPR2CT8MNnkJdDzS09pDx08bMQAQjzXJE7Uya
dpGA1h87CDcIeMSHGVqVB50VQENulZGMOQyX4Oa4oZuZjcRHK6oJS1HQbIzotMgxjc1H1HTsPfNP
ap9kDwKX0xjBauhLB/SdSjy/4iEH4F+32m+oc6MY48ydAxA8vRyEcihHyGMQRUq26xA7W6ikF+M6
qTx+/YCTz42qyo0ijGKXI/iRDP7bhJ7/ZJXuGbl0AWDsRQcVgWsC/Yrf1fSO/HNcSg817rGsnM2E
bR7Mnt0ZEjmEV7efVDE0TlX1P2yib4OBdkA3j5vJlOM44Pw0b33N4+QDYWvwDlCngPj694VAgU6C
iN3o0v3Par9qYXYOrBoeaTQR+YiOPcYo5Wr2NpfBmPtC4vcFTgNSVMwOI50txe7uM4MpMIKC1noh
V1eBbNxG/sLulTHv/Jpgih1yRzT85GkCQVOe76geFXfq7pyTFIeo+f/1jWdAIwkznV6MEqYqFByH
HJDUgbd6hylg4KqEPfagAXe1B85iJfWqPwIfQC3/iRxjRWsDOBelPoJaLnqsTNJdZTeBN85eGd6m
JOpzbi0LY7FjAX6+Rhe8ltgo1yhm0uo9OzgojuU7HT3jeX9KPEGa7SgAaaN0mVP7fI8zqGM7HDVZ
Rrw+JoERsjgg/LKIMGjaJi24N0+uA4Y25QkW3xjdJhhowy+V/7XqUI5KqBAIgs4ysm7va5YdlX+/
5puKBpSM0wjDpDWoNAxlWt07iyzmJvI9DA4HHqT5jjdsAyy16QBjGbI3YgYCowhWA9TZBhqGWJHG
4PHnh5vFrxYqg6KKKnqpRSKTPwZhCT/71yCFkqr34uOOOXaytskM1Q7zRZy4N8j6CB8hRtJH2YUn
PFz57kvBIoPsbvFmbaW4L/44IvlHJIfyLsvxOZbKNLqylesgWPKJUkeMn1uTZnSCUfnTVUUVi1Y8
duFvXDHQrjbMHcwJXiicHqx69pkRa1ATMO/T79MgB9kRsLAb8fdEaNOc9L1q/mXMqoQycERJJbBT
IugQC8qGDz86Dy8nnxXhKTKnPNa67bf8YnY5mawxh9UFNhzkm9Tsew0xQHvOM1vFuE5FmQpx+qTw
6P3dldBIw72xvNgzZaAxxk0tzNYoMiMnuvgiPqtnYrolYtzonya5lyXfgUqU2/QOM46vThDZMT9M
fdSwEc3BYwEnp00atCdHUq09vTRtljCbTogFfXWp/thC30fT7uWdPhiBZQT1jjJserhkmGncpsEB
Zkr8Jo2I0OEw2h+Y16KmPukh27kTH3m/ETFe07flRHax4xaNCe6uDXyVCD/gbOWh4hONDSDQsBFt
UfdKipuB8dKLN1PhR0qfcOhysmCFPud84tuNomz8IkSl3r8SiaizNqiHz7v1HJ+ntKnh0OYRn6Ev
O3ujEIjmLJwrUQfhS8C/J40TxjOFHQMpy1BuVp+A4gmt4ARxhIX+nNspqyKlbhuGOueA2AuWo3x7
/KuRUXF5bHxoOez5bQTCnS4oSdJB90AFg6C8P2xRopYSeQ+GlJiaoz8InRAqBUvkl30N615YHEaB
6yHGtMrkgT9O5tAsrugL+hHQnnh1YTdUhYuTSofaHh7lm/ccHiU52wGfW7KZJ2TFCD4nMRHMoTfJ
QuopUc6NXMqIxK2JHbI7eSOnTKTNGfDnvlFhqh3n4s7Virree9Nf/qGBHjw3cL6R3zyOuT93MMz2
LCdL6s1psGOtvrkniyDXeUHP8VjVv/ErLAZdVqZBi0a8x0rzU0IYxbiVtJh6RSnpWF3p2V/GNH7r
921Gt1jTflAM5ZG5BGtsv2xVH43aKkpivdzSLrMqzpYSchVZnPsYyHyCC0lOh6V6RHRdV2RzOUDn
x8lrkwPzw+vLfWrU20H+f/Fnl/08Ybdik7tu4aZ1k9foOXmPy1Vz1ieBVU36IAngnjk+U0SEJ7eF
LuWovNLfD1mtMiUqIiS3FGLczc0DgI2ID4/L/DA+Ln97HzS5g68mhNJIRpv99Z1aho23LQsf1DhY
Bnz827tAsPta7HO3t0E0ykeyz3Lt8OcQP6LNEI95QwrKlF15lQisy7ZWmYR8CZs3vX0Hl9o5Nomq
ifPqjYUJ1QGahQjuPkm95phwBGgyzJYaBiTIFPzimJS+vKb0CbPP8t5iBDmCRonjE4G+OjmI9M+/
i7pOaosYKbp5m5Y9rhHskSMQBRIcxkIcZeViq35IsPpJ8gjT7piuIJ0zgiZopgPIdvyE7f8d8HGP
EbwIGiJPrlwObZQUDIQm+El43PKZ7PUMbAJyBkOsDtiXzlsiZVYrDvDmo29vp2kRQNA6MOGyJNCF
5qFfRiLDDSfE6e/JrnDZySBn5BHRKmXsr4Qb4EI9ULCndUOdlE+p0IGVGEGi55YNLDt5B0eq4kFt
0ZtkcCbymLOJtmgRQsvGLrced7AAXoq8TuhMgIWynLbY8G6KQKCp5HS1xUdtJFbhoqLNeSJbKrdv
w742usZyVPoxf/Jxd5ga8kVJpkH3KI+gZFBtUoe8c0BgjWPVT1zmHZxjvN0YfaAM/IjBtyaJQ6Ld
JjKC+kDJ8WufcDWgjAJJ3XmsiXC5SChWxPDdPbsv7apE67nLwPEJV/YS0AQcgueQyDnJtn8hGKaw
Pmr8/fu+Pzi48F0wj2UrT/lBZfKY5LDyoBF4ZBnK+Hx4OkJmoGcFdsiX9O8yIgmhNwZxAUq2DYuG
merAbW/vGRsQEPqEWsJzEDLB9RRAw38SPNBrw3ySsKxjy91DqYN8T8Z9McLu9seQgDIkj2tLgmGy
4nFEefI/pgRzUnTJ5NbwusqVNPdo9/D8IXK8biRXh9aQy/hKQNk782Y5hS8jQCV7UGuyMWYNWfPv
gF+bLR5aRh/K6gf5rA9iQh3KbHzxWMMafSTczabLsQ8OmQ4UykPTJR3CgrbW2aNeOQh7xhC7/uIp
UkmuQD4Qqa6/t6R8KlAAs94YdtvLEnapIIE9Ea+kRAiNRU6sOxCWB7Iiv5OEKAfoPaJXoZUOiyQ9
I/7Fh9gAxRCqRdah3EvtRAk07wHde/n8GHSB07RBw00DwKykxM1PKVOHBVVvK4/GR7s/Ad9BcbUL
U9xoY3jk/v0AIIjz9gHjmY/FSh68Lj+uqHgZ8yQVWHwh1RRAY4H6NZEE7wPNCyeAXpHygnmwuiJr
IA/eywNDYsE904itsoozRYx2yMDogT8C+Z3I7rc/SJ897xhIN5VLWEgnBNxImErj77wRnW2NxKPy
HuFjpxXIWyLiYH0DVJIrqxy2dHrAiuGJeze+M5FtwkQSZAgpJOZ95gWRwwWBI3gHQDZ5mFFKoLeW
GgF3CHGV1uQyR1biaZNquj2fvUuZdzb0oBNgnXZlG2Aqs3NHi+hkweYlIhXrEHpJWCeQSeE8gIOA
be0u1LR6T/UQLZMom3wDwY1kiWwxDyWaPpHaK3+VDe134w8ppdgYVNNPhNp0k4rOHeUlGcbH+AYY
RVOAIxssiZ5PUx21WKtM1ITxf+VyJHQ4jfwnTxOBIDBVRhq8YRh1YvpT71FxWuE1Tjb8YerxoKYo
gIzrPWp/rFS46Izem/g+Hj69IRQAKp/LZqRsEQdvbal3RAczEWD1ynQXUFuvcMSxaqwTjzHCg2Ev
bkfdqPAXYTuUzvZu8jlbPDogsJNRsU/CXceCgrhtdbRJy+jPcPJMqJj8FbcjebWc8dxi0lzypSUw
nlXMNqWDfma6lC0WMoZL/oUdxHV6GQxFNg7+uE1cSHDWSQnEyDBHb6x9nvPDDD9Sdr4h2OFWwp3U
7GEMhFk0updIiPG9hEDy+qSLx5A2Os9xLsNcAgew02rTXkMfmJDy6z0kWxUH9ja6N40QlXKP9Nw8
Ob1Rau7+/Y+Pkq+i/IisszJ8/Jwxgn6AOOuMO/vgiROQkhsMbjSLYo6Ex1drrtkwIqSQD7uKNMgE
TqAvGQwA+VaCtmXX22mWBpizEa/7WYsyZWFfCxPDJEs+7eYWmAJlxh91RP2E36woXqXjC/20xDLe
c/6BrUFh4gtn8hGdWPBkW7pjaodimVMDvHMDKr81Z0ndoLdXathBkhcHGkVZj3j+DtS0aIJECPqr
54NecCV7V50x6ustAHFpYoRMjQAaawb34GS0IMB8dDUognkwWB7e+gTxWuZ4ZrfQnS12XdohwOyR
gaLVFTlW+7R9AGnWeq5hCXiZZUw6KH0dZJYOaH79zPcOwMntMQKfg9qevMy/G6dI9urpbyZazxdx
X1GKBA1xtJBxMOqM7jSlzXmwJ9jAIofaAMPOh1cgkmHqEagSwjNjcRwcRg3gZWBmvsx6zj1Fevcy
SzvMasw/7666pQNgchkeeibqo0Sv5Fx52J1xJyasSYRkaIF0YJJAA4A7HeqPWUoYkA7YN1puOnn7
+ZDmAmpYgd8ioh+20ZB5x+TS6L5XIDkYlJqH2ZPbT/9ew1qqON0+9VvSGlR4nGRnowGWCwVrFguG
RUhO88vzy53mxGl84xnM4kdI3LkGF2BvYxnFjgI70xNCXBjaXLDEgS84mDenHefzd6GH3OiKfDfM
M6ueTO5z9qRpB3XoSjKcI7p3FDSYc6DIRKo+C5HPwsr694CUZ92mVd8hTSa7CTsAZw+Htp3P7Ibo
b82/NIrz2x0i7uYOzR6aw2uPojDrmaMc7fYOqL07o8rG5A+BHtqzNlHyh9prE+U80EmEgmh9SOgB
M9DLGMMNwbqA3kE2CIgebCO18ysCQ5TUWS4eBph64+qxzp926YTpzyBEO7mgTMeJ2Nk4D1/Ol1Wz
GIJsd4/m069qs8adktY7leWpgBS+2khaplGgYUWQmgNmgCwHmawR265XH02pqVznStNQ4xfyGEsN
7NfMZ38y+VtRSaQy16z25K2ZTKmXOW/sKuxvKszqKNY4rag3ai9p4/Gxw+6Nbm5/ywE6q7ZXL/EX
vMGEwnHsgvU1cKQHaXiajXIy9Nbqg1CMJ2BB3eWyqKssC5RR4bgsaU7DdanpYcQIzojzHStNYWcs
TPEFXcQq6sct5M0w7DJufqRu86FMBOzoGOmSCvsaI0+cdchcrxtyVlRgrwS5jHLyL+YLXrwyW35C
u+hLd7fYKNJDYbRJ+5YOiToS1/9OFi2Ch7mkZzypCN+5EiIJuxVW0WeCLfucMAIb3/ToXHZv97Ij
o81P5vVE3amsHVJrbhjQvtEhN6a1FJA0D6/4+lysr/tv7KFY6Ei6eB0/hjxwqjeP4XN6wwqBIhu7
J57QBGhSqhVhxgdRSjTB+PNR6e0tfrf7D86C7fHNvxh/jAGa1sB6aEDbteaMaz4D518sQjEEXinQ
AoYvrBc4gxussZ0yBzl0pA4j2xTq1mEmyKLzGMrJkhzz6hX7GjlpkcMen80roqmlgycF9gxy9Nz6
ULawK0bU/DBAmXrYcy9hj6BCOhmUeReECNsGuWbaHeQ1MHiuj9qaz2x5Tz8zzPRQQ2iYgAYq5V+L
wKL1cOgVv2Lke7Z66FDDWYAPMT7excQmWzBBeTO+gA1Ecg4GsEiDSyMe8U8w6pziDTaqVsaLrqC+
peGQAu+K1ec9aN0H78PsdRxSukHCYkmx5rpsPPFxtw8aTLpRJa2FdC9zSPxNGB1XwuFu0l2TSD+3
7xgI8gLKzO8hGESy3dLcCx2pdMkvG2RbQpW4kwChTEOux6Go/CDGTimowbr1HqgJ7+pLKk5fPHgk
ByMx/ZLsvD36MLIlbYgJBs/bt0duLKnLnZwfvpW7eoHF688t+fJ1STpaefX6hWU7wpXBbZtTr0AZ
xjv45NYHH7d4V8DwVYsyrfa1M0pO7PPQeRN+HwkDykEjTrACJgdjkw8BhG6Rr1eALMgPknD/DpVL
2t4nADv40pZAKh7AbfP6JDLEmeSFeQQSPpIcTbjpFTGdOiBhQJdefoYwxUgqp6e7cV1yB99Nu7/O
GdfolcOHf5O/Ns+cKZl6W1D0N/7B8BQEBWG7tKkaRfw6tUjwgV8237MlP5ckVjJwId9L0p3u/30n
GMEzXtnym1S04jIiKuZW5iS5a66TOgP3FJ/fSVNSWZZhWigFz2DP+3LUp8e9BNyQ9JCbwL2T9xXc
FMJMhxwcE3Qv53x/DRDcbuoCko9DL3JAb2wy/zWwl6Es/t0YwS/kSCTHkvFLxlmZZI+CjYFzCH78
SdgVBJeQ9+auIB2oLFXmhqCY/I8oiquRhPrX1ED5kFhZ7HJI7SkzrLHreVJlO7mIh/5/xblLic3m
EL9Lo4jBx/6QBkF80U6i7Q751qtzPPgCgzQOnAwvGBWUkQelUwm85RU5WUJSQzAHUn255Tjg6pxt
ZQJZCPwgmTEpK/HKIXwkNxVTVn4oabMULrLtv0yyMvt7uVJksAQmEWjh382Qm0mG7cogkl+RiqDc
GD6iBpAHnaDvpH0xmyVMA4tvaUGo0CxQTLoQynSUQdfoUELlmW1vRLF0uyMVYrYeNIDAF/0pZr4Y
vEdADTJ/ah4qdyrV+9C1man0LvesLlUsvnkgkmgduFJE4ZRy+M7QehhdzgN5N5wsnI9fA5omPthR
kQN3krJhFSgFfkdQ2rGWbQwfV+eNb4Bq3A5OJ12fY+lXTuCoqWFjSvJJUxIsPniNFAO/C2IZePiw
lF40AGTQH09kJOlQyKUK6bAidGayYkIoYf2hzGbRbAVjsTeGQwZpMr3SctUkaqgNIdAJAxlqMSUx
jLJMWhgoMVA2Ql6rXyE0ewHX35DWuvR/cgu1P+TIaBXzt0LqhYY90DR9LA9eioP9PunTd16G1M9i
gXAeiTxAwBqGwHHSHdBw4jfoQBCNP9JOtnA6BgM0HRVzRYNNTL7P2GQu0cJK8ZUFcfttms/pTxoM
lNClPDx6T642W9kWAxq7CEmRHLDs5u44vszqn/cDNoxnyBvETvA0OedwgiGl39iwcwKSwRy5Al7b
3ZiQQ/XuD5TO7JzqWOHA2x7+4NmzidzKk7o9MD+7wjfMa6Mk5+zoZTdsvZ3j8rw9oyk4IWK6l+CA
jcV5+1nXa9pgWS40o+ZreeVIR1K21RbKgsGUmalichNRVOGhUp2CVPn7glnQZiKwFLJ4se7Eiy8L
Ao2eporEg+tDH4ebRn8Kv/dh6dGkZnibUKN/TprDcRfmDYkgsfATaJlFnOBNgnK8dEvKBe2bvvPi
zJao2Di2JAuE4cfNozp2wAqQrZQdtKlZXdJQcwNlZ9mEvj4V0WZaBYH/5yTzQ3IZ7pYPsH+bEw+R
Pszz2oHC8VKtF0VhAhWIsPZr+Cu8bTankFflvAiU0a7pOZRrM/MxQywL+ykIBzCAPg6Si5IGE8AZ
8DlwLfiVeXKL9mvQhzuN8XNoFVQu3tPurghvnGvf4r9THj6oGpA4XoAB2BHVRHZQQcDTAT11SDfA
wQwegAniYEXnNi4uuEmwU94mHTqiBI1tCiZMoxfirgClLIek/ilbA49BkAg6qn9cBuBLlhi8U6jM
otwOtiuLWTNhKxE8FOglQAsamA4DcZ4qEKgstfKirEus7ejwCnwq65c6gNf3ox1wIiyCqcNKnKTO
0ztuQWG136/BNfhXbYf+IBPw4MrCSb8NSK8QC+j7QqsIppvX4R7F8mmfRCxcVPYSlm5ZJkmrOYgg
H691uaZBjMUPPkICzCu2L7Ik92x1QHlZ9jCZvSzA7DgEhKzzXzxeOEpyV9kD+ntl8UkaCEWyccrC
/mDZrK2VAKDagqa4i/FpWBQ9GduniPYtFklg1pMs+hQ52Z6+9CbL8vtYo/kjl53By+Lk+O7fJJA+
V9EAulpNdpevzSH5WQ54/LVTdARpqIZuiFQ4MGaxzkGpALb59DGtpvxHZkdD2iuhW41Tp09c+aPd
+kzHXdvM7kNqzwfofAvmW99n/Uybw04xBmQqcRD67GnywcSNjJsKXWpBRwSKo5mczqiaBiUIWXu6
V+5EQy0Tdvz3T6iilP7BjWC405V5NlC/QizeUdHQVTAD6o8agYqkh67E2fC0adiUpYg9A6qUS1n6
roHoD99tOIhsCjTk8QTU3XPM+M9XUmwD6XlDFJ3ASjP6eKbiuVWBqqmxcwomlK6+ToTlundB3AhB
ECBXcG6Gh4ExDSXKTDJtZMfhcjWtN09KtnTZ2jdMb/bYSPD8bPmO7xPAsQ8CFfZVhdAJ+s1+QQRK
yUGM8wRXpvAmHY8IF0iE6crz79ivNSuW2h6A3som9zGp79/aZrcE16J5ZLCS5jfq/y9oDHSU46D0
RUD3Mm2NjwbiA0hSOHTPg2dkDbN8Iekj/K/X7N4xL8jMdZfZd4rFX1r45dciumL3pinuA3Gi148Y
JY1bw+WHagrfheZ11dU6+y97D8h3CmZbaRQaa3Aep/7MHoVmHO9h1dnd2OIxzKVTB62rdnjpYuiJ
WDqJfY2MJJqup6TX3XayKAc2ygufPenxsBlW6ic3kEerKl8Bgz+59elNEAMLB92UDD2JN3MIThzD
7GuluLLdKAkXfkv1zug4oWrSqAAkszdLHTYC6uLzzs235rU0oPD5SVnUDxsyATyZtnp1X32qlFDQ
4Kp24td5oF5u3ltavOqp1sGM/E85E2a0YZlMn7Wf8byq0q7u4SG/2uozOqIXggaC3Gq2EdCmVjp+
cN+6TaZcb9vtLzh/YPT6I7B8dkyN/lW0twhvGmjsFuM2twLq/eM7Tlu1q+LazQaat4Z9eYB6u1m7
JTfs3arQ08sQQcU4rQ8K9Azu6ZgPyB7uW3HLG3df3dAz+GxOaMRKyRmaBGZ3qLPaCK0Hop2OOhNN
hpZW62bOZ1zfwAxt6lb8WAHK6cFVP83pW+sjwnpa3R6qS6dFMVZrFAeAeWRkp4hRaM8BGg9MwQOv
Kg+YDIVft5eHM/oftRo8nsET/abeX1Z2jEY9qpWK7Kim/gDsBJG0B7uwQ5oP06pV+Y1epECJuofF
E2LABT6Nuilfwfk7babN1aX5jB4JyRi8sSPDjftIhwgNAOhmQhSjrpOulVOgdJJU+0C8nF+gY/TZ
cnl+tFadbpPqGNDqeJso7aehfCfpY0OjTfr12hSBWeHpN0rHX239ztZwc5/q7Kp6BVATAki3MuQD
aJGlE/B7pG5UJjdamZCqVsxWTaWhk3Sv+/IZZbR3QyE+vPReO+AQ2rcw31+2z2paqfCbYloNuZ91
VViyxNHqexrQ7pIhv6+dQX/mn8G3ndzLuI881kMKWTycvnKTrjyMvopxl1xD8IlxRSWIndBR6lGz
a4ut6UX/oAEEN8VpQkGe9xBHReqn1bKVIEVAH8m1OlRH9DCYnfED1qZXSg/b9U8jNb/bTYjR3xGl
mWp5njXMvmZBbTGq1KxXH6iCgEHTJmvBKaIurr0GBBDZ36HlVtMvBYvOw2cl1KLDrvgMAbBgd2xQ
v0mX2TkmcBF76qOJaiR8B74uYGSg93MDe3uhwEMHClS17VeBo4YQjkPkiICBr0X4RsaIRAO9vTfd
xffmf4BVCQlgJLHnfNYKQqKHYZ92hrulBu0SYVajZL4YSKkyB9p960ETf8t/ocbcxYzhbuUE2M37
CshHuw1am1sLVh4W50QjzWx/xZ3lOgRpORD0IwjcB/Xt+JcjqEd4qsMTmUk1fFySM5XRhvkCoz0A
jyDISbx+Tb1LZ/h+upfaLB9Q6dl60eVVt+VlsHpohOZA1pnznHS7S9J9wIQMJPlFPtBA/QteutE5
bOAtsourH4WU9XKdfjFoS8nP7AeqAZnThcFxA4H+Wjcw7/NhhKpNozkq6RJit9K12m5mlXiE3rfX
DPyXePiFhZKrNAbI4ZSqycEKKizkP+3vSkN+pYN+Su0fWl4DFZBO+G4Mr/eQbCw7B6oKitSFEdMO
P6zC1ewDCvFt0JnGQoRC3wvu+ws+2ZtV7Txv8uXFZr0kRm58R9RtCAb7rExXGh3A2UhbYUAxcim4
sURf0KiSrI48jbnWxxW2U5jfu9k6BQU0iwzCwwPcE68sM2fkIjuZjtkhzzcwRgrpaH88F3m5fVY+
m119G13VjXnmnpAel4dQK4cZy0NG+fwIh3tQtg+mxoaYnqe4c/RYbnLKz0XPRk2GZbpqE2OoSKc5
B7EpKcZfk62VRJ/on6a3QX6kbY4VscMa9WZJZ1NCuePkHRE0OkPyL2FeEOP0TgGQQsmexEJ2IDNt
scV24EqwD/a6OzpiSUiuXVZO47hFPOKEEhvh60UujxoLo8q7BuRkkr5SWBfvHHZAYAyn8FNsB8Sn
gwYDIqXCmpY2QRRU5KPTjrJh8hmICj6dHFTdN7V4ex3ln22SJFsUTTBvGBj7MNwm1GuQiiCZ1Cmp
nIzdjmeK+5seBI7uiRqK53iOjosluy5/5xPFPvmVd6a+16On0H/NxdiqwIm7Nc44IfkTIiT8MxXD
rFOfzgbBfHLWreleHBJk06IHLUB1RTETuEAUuwlaEWYJtyHYmATJJRItW3+7WAGfWEP8cswhlW7S
hSZaLPz+S8dKT9KqlSSsouuyYAUBK670eEGrmGV6u8iDWLrQdI+sW5fDUpnjOPKV7WJgtDd9vlkB
LUJB8itXNYPlVV8GB7G1ix1ndNMty/PisbebB7PRAXfRtY7yX+FA+5+I1ZBmYCMjEizxCqpPnQi1
4sRzYjUCzKxI+992cmVZqxHD++jhEQ4gFCekT34EqBXmYz3dN/CXnU65DwSwLs4t8qU0lJqZTvrP
O7diAHE1wsWKVIiolCsh5vT6+t9OPOmkewCsgAYnaRX9OTPtp/KYh+OKsBVKIG2UYaE7u0mkj6mw
2d7fnzDM4WzFurNcBlYsiWoADAgvnyxLfKM63GU6VOaPebYLxbCpm2ywGImiA7VeJAYkQdme9O0H
hwv5czNm6yWmcetpiJveDAFPE0OKPV01/JHy60pOXNqlaTDBqmGPp+5gEErb5Yeu5O3L3VK6xw3+
5xT1O+h+K0X0Js9c+Z3Mmfclcihk+fg1+oScBQ+XzIXcBCeRVeRMnGgl6cg4/tv9RWIMN46jiXyZ
/7ttkzkyOWOsJeVs2D1B6vgR/SX6jqRI97zx7zz5LaYBB2D404giJqukH7+bXRg73FOv3E6ZJ4UR
BUtuIRQ++XPQ5/Mr1SqH72VgRNYabaK382d1BrqXmZ5mODGWyoMLi4mcADRisiyK9LqvWqnhd1c3
KBFv5jiKM1AjCvSCDmIwuoJuRQ9ONFwNF2NOGRGhaKLqGCCbDATKqQb5MyNB8lyxeooQBeIMx5vV
xo7+/v6i+Ddwxg4Ca5zgclBZM9FK2u9vFkRmq6A4RaFzVZlyh9HmgWrhgBXo8btFuZuiWFR5Ygne
MXHWBEDQ+8bYRj2SzFWhIwOGx5QS2FEfzU72nmkHu1Zf+AyGkBSPFjF94e6n+/CfXc4F541wu5el
4mawXPjmwvfd6X7qJrTV8MdnqZplsGGHi+Ew2W59FoaV3DIZQ3K81cqrdOjD3HTMOG2GZi5PJLeg
wDuBE0Sex7zULWbxeulFPArPGgwswxFvHG/FbRzzBr6OuV12jBgvx/IY+vaY1imOyi0m5aBau9qs
ZJ2gg8y/mb6/oLgn41IuaRh7UTTmIXGJiRmGrp8AEPGjIdxWxpIM1SGLp6fb9mpox3LGJ2My74N3
BQEnbXuBrKsYi9kyF/Hl1ePxxRvhHky9BphaGsmlX5xPH+M1y4NPpXUPFr7BQBXueCGm0WYaoK5E
aVZczxRnQpeIAbADxySMN3S14r24AEVloCG2ZB49OJpmaLpmiLsLc5tRFsfYz82GK9uOnMhbLeTy
VlwdN07uB2p9OrYiVmZyapUxoWKFlyp/DnrwNQILh+HYc5y+7kT/ZsIuCJbBb//wHFlWnYiP8HZ/
0Pv1P2YC62sQBLxZRLImzpIbYkW/R6aPWoblyEdWOoUFrxwi2ofR8ORpVQZQoYL6JmbVTz86mpsm
2g6LypZlgmVxvJNZal/oynvbC7ofZax04mTBIh/DIpXnLbsC99OGHy2DReboxw68KDOjHS6lkwmv
8brujDjBSOY826JlLS2Lu4rCrVWjL0a7WF3oc48ibMEC3GK5l9ksWC/bjyh7iEfZcKvQ94fPb8uE
hb1gAPl75oOclOx57tQYuMOGvlqY4dYf3yDxNXQEX4ay7MSet+PaZaFiJOLoxGOQhYq9aQJ9BIrH
U65GFhlnRAteZTU6zmnVayJow5pCX7pDPU3jLKg6OEkjCP292diy5bDm8mjj0tjdSd/kVFZ4RXue
8zDlWfNpzAtyBp1NYncYMG0Mywgcj0cXRfEQ2YKE4V6yrw42v3H4MMKD6Ya+zwXezSQJcbjEV1lm
uh+6fCU/WGzD/UefmiubA8iesHebusEO8lv9B8bAcE28tBbEBPymwGSck+M4nr2yIwJZ4y/aMH9O
DIV/DyhymDqOTPdc9+IAsJFlTTZviB5s3/Mv82wymex4hDxjHaOqkeXEXBtHo8rI9Vmj6WzvtgxG
ZN9c3g0j4J3vOQ7sEED4a+SGE7HdcYdw6kWqx4r0OR/K2Pc2Ee+VrTBm2unzH0fBnc+tNV4TNriJ
eaIwzoAhfJDd/GMMzx4TmCcIE0a4CxOvaza9PAjadseYDj4MGvdD46GsBbyhYUxyw1p2bWKuAAoz
SLoY5SoGGxEF6+cAErKik1q3IqqOxgGCqg8bZQzzY0UL4sF4zd4URKeAtQC9HUIftNm7OsPjOq1Z
RZ2O24Png7VeT1gRVLdP1Izp+TNbFIGv2BLLcOxBiH5hQV9AO8+YQj33Mzy36Nsyuuwyu9sSG9qv
l9NJ3n/aKPGQZDETDj6Co2ZLr7Hae05U6g8H+xuD9y5bwYGtzlXsbwAl+hWdUBG7baGVbe9QpyJY
s3WSDmT7+vXY5O51Iqg+5clBtqwCqKKT5o9iXCL7SaDSYX3gLVu4pYGUAa/bKujuD257nQ4uEb07
23SwQloM+uNKBNjaxqb9H09nup0s1m3hK3IMGkH8K719F7s/DDUREFGkh6v/nv3WOKeSslImMYqw
91pzzcYEW2ZVh0w9B15lQhS+4aB+ZEBkB3Fb7AHfqs7zLFzB0PgdvssabDdA4SzmKeCx0kGM2dig
cb/9boXpWLKVDu/1PxgYp68Iz9joXF2L5Xs9OI1P/J7IY2Y0wTxBeLfBomPLKPBekw7Gw5jCoC75
61he+EwHKVTAfdG6M4/LBUkUM9kSnLuGcis4xQC00PJUHkQQqHGbY0ImSLv1HJow3RyoKOlGKK4g
oQp27j9qNGVBvOX+EcJlr7iyI3AY12Kgl+35tYUwacOsSgHPBjb5N8q8MzoCFxf04dD7x7StOWBg
jAjnhg9GSdMX5GrAamLJ9v/N+hxwQcB3i6cg3M74C92huOJdKnLlaF/8ABs0ya4OOaRCJqV43PE+
A2Nrp7CAD5EuayCAe4YDDDKJbiI9IKyi6CON7rku5xeDEFZRMsHFBplDsCQz4h0+hImePgWa/mKp
ii3gGqAZYiHEV+bIIr1G1OT4zOBhTJW4ANQWYIAlPaI1bF2QFCbcCcc8Y30nX1P84S+jA+BbptPx
ltqLz2S7EPUQf/EfRVqIFZHcxVsxvxZ7z2sfby/VAdr2RDtBcwUyF+UlB4Iih/cWvNVcAMCD8J9S
2MCilYm3/HUOEt+k7GLKytevyQlQnToOlwT8FYX5K2F/C0GHdug+W6jArz23iJrEUeFVQ9i0X3vB
IK99CnOKDh4E/xxaEWwAoH2Tslpw+qBpcpGhwVQWM9nGZh0eeHR/lHzl3HCrA5B7fwI4A7gXh0M7
icTBsegscEx1eU4cIHBljiQD9AOUbE6uDid1Kh5Z+GAxviRAFNvFSbhNhSKNMQcHsuOE1oGfCXmY
A/pDbKbBZpzQckLDs37wGnUUnMJ5MQUFXzFoEfOM73U45Qjw1znJmeXPn5o9uosfhreGWw9n4RQm
J8TuvfIoDuM7dAVrMLRRvRWHnMEKHkI8FNcphrVbhXEJwJnCrA9aDLlHwstVMHV784R3Gy9CevBL
OYjzMtxKU3LEOIj7eFli78hMg+fBKcoxEP/f0oEbZrzkF5hl8GaLpygQXCaBzA45ZTEx2v87ZHC1
R/z5AeYVKeY+/OvyNvPWiTMNFjViPfnEO2Q/98K37gTpvDh0nLei7UF99kXNvR/f0yWQlQs2wXwl
4FHUuyJ+O8SYUdidUAHhubIf7Pi6sWcv/9Ox6VTm5m3CAaUFb+i7sAtZHTa7XWki8TEfJ3ZbhEGr
9Cou8IJ6E99ZyluMPCzRUnfYaUpoWmfhEctby4KD5qZON/lXoLOhPzLibukf6MiEo+hsQ8W+20DG
Fc08RHA+RKzgAazhcKL2YWtn2/d+0UtPDnS3J2chOsx/sX3/glYvixkltLVYUJtrfMcwReMokrxv
mLTSH+x2O4BpFjv64IuAMWiE+IfH/q8kuVErXU6HX8o9auPVwtvtHh59g4g/F/WgqLtELymeHKw8
LgoKkxN3X3rikZnBiAcWdq6i7RHggmgCVqw6F+dGJ7WiCzidLlS8okx1FquFKPz553JZCLtQUUnx
EKA11uJC37g60dQsVnTUdBUd4tbOBKQQLQBNB/W8aCJONxhiJPE+YVIx53MX7W4MNweCGKAEwiSh
NZ0gwJy9XczeJzEw7eaRLaIp9hGubqvQEAT7BFcN798/DYWVlUys2Y6aguPlPURMrKjMDv+aFI7L
RYRV/5UzxMZAHrwUSmLHvzmiX/J9R7TMAlrBzJpnJFi+xkZ2eFULEKfHgRTQG6+dN6hzYTeCI33E
UdwcyE8U5kIHCszSpasjw/xlEhJqccbtNquR48ymHjUfY1a23cns16J54K3laXEYLtRlopjdX8Tb
cxK9HcPZ+cp5OrfV6cSzWNxEQcLbwLep791CHGlhB5BOkKbyLsNN4ponmFSIwEmms3itgovoTFgR
hXnfZYXhG8cGR0WcZ7kkvAfnMqeToHJA2mKhaS3KcTgSk5Pk/gb402eWZg15r0RSdWf+QuoQTsDY
eJobnYcUw2MeFMzXwjnOEp3BrpryyxcYeJMTeU5YzEqujCpWFL3ibRCvL8a4lFOYZZiHpQRmDWa1
5y6WOX5FzBlwxEuvvILbnlOPbPkZk/dpuKG8s7eDlCMl+LiR9VkQSg9xmBoXql8KnZyzixZzGwNO
DSfuS+RyV9bavs5hSi/DPQuGJUEwzCY/G+CUH1g0k8fvazJ/c46Z53tlFZSv3WRZ21ssPCirGYn5
2aSY17bgSZIHYP6tQOUYSAr7c0bWlM/r+TwhtvxM66zSA8rmYDGnjj1fz51DoJQ9n1fAnua8cr7W
/Av5G2mNSaYQ0MUbYnTqU0Afj+LRC0t8tGb2EuHdmstECPnmsVlTs4/I4ljzuR3YGIZM5GU5rae5
/fYUPEmC/RjvBMM3sBQRsbeCKe9HEDNDtjlzbKvb0VJ8B6CHGy9EZR3tIHqCyzIxpIsGHQvWtO2w
8WnlhM891M/0r73JnnzEcsQXTXaMeBJ2KX0Ip0052X4W4Mqrzx8SgHh6Uz0cRS5gIthHKBQIFyhw
4lARDQxhR3ChRF9zEyUMlR9nG+fPQcjhWJVwxh1xggPEOfVk3Y/3n8bDBXSZTGG/o6bXFvLm9Rgt
VDcc2no0aTkJOC/XCDzg2Q4r66PO3hhdxdMKIl7g9M1Sgpnn9/7+Sy+DnnLCnIHKHsmvtRh5Q0Gs
skIY6ahPPM1Tibwfw1HL1saUnU5QMFYQORe4aVCdCp0n1sJwDimJVoHL3kNTe2P043wJ9U5Rqcuw
MUTKDgy9SLc1wT+DmsipLvntPhhibzu0Y915drLg1UDp+FTA+ZaiO1joQhIdnukU3sGNJ6plK6Ug
MsXOv2caEag9BjvtiJwYzEzauZL47Svjy6J6mdrwMArdiyyv66FZMeYlAanEQyLx9KEz+DaTUvdU
EmgZXERm2cBNZFPNlngJ0qHttBe6jSbEjx8VnK5OKx3O4irjfRK7mPiX9wvTHFZF1p1iIoA3bgXo
BfNXnE0+KxfIBpfEPxwRxIQzTHBaVv3E30LVuUAA/vct0S8SzSxcunmU/bY23e1+LxCRtQvUBM44
Xx9Fm7+m5ctKUiEmZCm8ngjoYbKzwLEGQCeyIAr96/PscBNCRRCXPHxvBFBCjdzAK8Z9BokyH5iH
H5/OeDtmx5O2eeYxp4E92xs0fmDePHt6UQAMOOV2f5SRBv+0/AIBICCU8RTdR2LHU6hcgsnMR7VI
7cZ9Ixvea4ZT/PS8+ylDjXnr12MvQILE30bdgpRg31It5+ZQd7JoVnwg0p0Y3EVu/T0zLaTlqpU3
yXGL57n8FFT4ymimYeEAx+1arpXqRgZcutPNLkQqMK6EiXJk6uqe4RPXyNhtMVRimexqlfu5s9HF
liBGNcSCwD4JN0OGIWJcZUh+SovGqAlX4uQ7fwU/6bAjLo3rBDaxPgmYeD/J/QuQQI0HU+30Ze2s
3E7y6CVeRChNFE2Csij0wWfmVjypYDlqZPzoQEprcsOE4cRNUaa34qBG19uHoRjuyfAKbw0nGmcd
QyG4MxG/k6n4LkFx8NPvetA5N+ZbghFg0CPgpkvseLe7hTzmTVMQfPWiTblR995UvA4xFaUB0AlL
FMOm6Hcw8qSvNiuHf0yLxA91tMCFz8ULZ4A6/cZ/njy4AmlgXFKN1TEZX4nFT+NNEHz+xgXqsjFs
n+DKxP5WSP4NPiUO1DFwW+hCuOmQ6BX95UaVm1XY22AFIH3+BhCd0qAwb3ET21F8fQ4W6vhH8H+E
KbWJDlf7bSG0VnBBaC5bVTbLfINt4D0fgfZLPrPxPHSrhgqIwZsCueazypg2KnsCjuCstEz9nnNq
+SL75Ym85TU5SNkQXQ2suuFrB2cBflHf50xPrSZcJO8x0TtrvBupkXkaGPa2s+fYhePZGl6Ar8vb
Cgon1+FoqBiNe53UmocuO4yZu/t4Quac/8JO+ZMK1epwEEA+9z6Do/o5v0OX0fpzhK+RNSgsVcPP
UEScj6tFM5pwrkQUlZe+gX+Bg5n0YDQNR7OHb9RsKs2KNFM1PFRxhxw+XQshHto4fY5QjszYQV6y
icZAGDHDv/57SpZKySWbarKJ6XOZ2K/LJxkqbqw4soehCzk0Emnl9bpr/VF/bzSCDC14CqMThBca
WRy7DjI6sdyi1YK2GEEEeVSLEUnjJbsA3LXuqvAwSC1hT0tLIKl4wQkVdUcCaQ1clefZrtrS13ar
iNb4TQP9BtTxvpEH2PlCDke7ky3kC1k1mh2H3jg8lzVKg+JS7j9saXYyLW85yrtVtuNvYHQAU4KM
NlJiWjslGi4KHBa14hL2UwVEfzOqlyURor3Jst09QiRc/6yihw8ENsPCgV8w/IvVGQqmvXoa7waq
cGxFIRYc8t0IT7bKGq5j9/kIdppg9pr6mLQLq5OdtMYP6TTGUnXyoWIGMrHQFHBpjhh1IPGwxld1
uEjY6lRvGHkf8unwf8I6S0Z8ANBVuK/QosUa4XSKUuSX1XOQ2cq5+1XOzH7r3wKbsKW8l+Vt+atT
0KDVr8kEMvNzw+aUoI0ICMxVyMThehYkUlg/Je+cgOH0xhu9NoYxfxqkwwod04exaOgHisNZEIAH
bDkkwy+pb7SqEw1+1lnl0kY9iDxWQS/29kbyD4uxNlx9SV/WF2Oc0BiU74J1DKKBaaOV9a9D+5uw
+xM+1yxVgy4v4IVkJ8ykAPdmo+OX+XHrSdqmNX4VNJGfnXR9q+tXNOOvwkZDSBHi274MUT3A2GR3
13DU5wsoCFDDQmcQ/Ay/S1JyWE/f2T+u5r9b+A2KZCA/IFQHvcJrnXo5akhICmsjPeJ+Ja+T0knY
c6H7jc1o7JWs6FCiSE6r3TQ9DvVJGG2aak5mDSoL+FjfbMZtD5n99fPJZsabugE1/Ai7c7y4T43i
KuTcpNOygN3IuUl2qYvP/xeOBCjVFy6xIYb7lBFqBf8Ichgz/76aRvzhJF4AH4nKJwfyA7RgEDp8
ZIMVy6XVES6TOoa6d8raHePcKmiVdCEYkVdb8IW2FPJrRMaHnDYCWprhtdm5yA/FITUQP6c6/PVw
1iTsXgbbihEtNHXeJX6W/PADPIJi96SuhxA3Mebi6mVPywcLtjJk8S8vgMu1f8ZX0oJgCwQQCbrX
lGXxGblgdtEZY69kDlMj7469OpcLX07BrGDgGJ5CH6bOIX/KbD/PJycAOxsllc7uBSkBAp064j0Z
+xAsIjpPdNwsGiYv4p064WiWhqc+oIMaIYV/EW0Phge3XhAr0uwvljDA7Ckz8k1VCcOdajq4t5Dw
a9qcyq2ZMg9qxPOpF2UryKvwNvQ7VdsEkGYI5Tff8AaM1MdKaX7i/F6xFbPwDlgDsaoOdARDk4hK
oGeeA4f1KK+kLTmDjZ9fWYS1hkJxQlhdAgz5wOXnt1YpjmAzk5L9YiWF3/lXchIs2j3XXooiT8QW
e+AsqL3RlmwbYqEoiREMrMYObwvkUt5GjZni+I7+g8oK2RvAJepOYKYzZat6egk3upgVGmYJBiuM
vpmA3987OcCrzELymFwVkD3YTrwrMFhegZUT+/lE6kfRnM/ZKZ40HDo6p0nFBohkCpzwB6p1fcyB
2KRJMJgkPyMHLxnIUmCf0QT+6LN20PVxIhdnFccMrn8ZfTsNTpSYbNdQqCR6f3SI6gSOFrTRZnLM
/76FmT94q+hzypvhy2YOaimY+c/diClbTBsxhdYa/L6XIlKHIrO9fvefyE6BkA0/jKzxD4mW8chu
3564ihgKQzl+e+1wNXzeSftqFIf5HPnncsErVIgHrMjt5SVTNsGLWuDo149WaNsCjEpLBxu7ZmyP
xp4U0ki8+pnBfYv2F7+hvjm96llLdo8EN0w69oHf4r8o5EPv0suV5Qszl27WjZYKxNmXl/MSuTZf
egwflpqh2CAsw9KDziL1WnDw3lb7HWCh8RKu9kZmkpBlPXf8Wo+thMRAu5E8fKvYoQHVlKlCbEc6
TT21tN+hYODA0xwHix4hdTAd6B5WyNQ4RKXzauHnLZtFRap8gtXKrGjwKTDb7fcJQGcaOym8dgOn
WWs2GuiYkq+hT5c/fjn8EbvfboAXwOjIOTpGUccmU/Q/Wu0221w6drQm3TIJV5DrWD5L9G5kTc+G
AINg4jADIL4K27o2dbDFEI5CyXvHqsqzrpi8jn1WJCxTOCJ6b5PPxcLAClMt6zmireDA5kNlGTld
MlNjRx1CtM3mcesbhBwaX6Ftjb+z4j3tsIUf+98r3HlQd4q4p/3EEzW0S+hFvadSdCB46yZh7SvS
rKcSqqxWn7a3tpiVgRkOqcLEsfgM7SDbRKhdMjOV54MEl6+0WkUUFOqu1i8fCPyNMJLD0fJpdX+t
5ndCq4h2u16mvctzAq+dfQk6Ru/j5LssF5J0tAfUDs0i7QHIoV7rh2xdqS5iuBQ6U1H9883p8F4I
AX8xZah86dp9aG652OsYpcmtCx15z89jjEO7WtZTtmoQ6RLfAuPK/ZyI33+Nc41jkVtwaQL5c1BK
9pwhpxZI/Hjsi+NN6EoOrC6r4NJYTVqlPLKkN7qEIRwdcmS9Or1Ev2xQyP6MmajJVOtVehgldoor
yVTDzCXyWIDtGRYtkJgVhakdoDJbYcbmMVjKpWq28NUruhBGOFKLYCNKL73D2zyqTtTjIN3Ny6P4
pd1mDX/9ws8GtJ5rg2srr8v4ytggXwwYv+DI8/TiyGm4YI/J0JHPmkQ+nUjyIhwNiJnCkeWOM6GI
ptpN3rMkJv0lYdVW+CrYjXfVy0pz50lJc6dAeZ9VyRoR1QP7FjugzBnHZMVc6jUjDEwQjii3TjHJ
D0tyAHsqK5Ar7yOAAnjiabDDhQO0ehg50oX1eHzv592y+suZc2KjjD4a0enYzB55uKgh5a6CAkIo
4qhjSWtCFYJjwu8QVREsfQI485U6ZhyfWXTOHUpSRphH+Tt9Kvd0PBMJtiznKHpqYhBkGGxNRIje
MF681pQ3o/Cm607D/dGM036oTqEVB4rbDlYUJKVemh/d4VrGY1e4Gg2lS06St46TGM3kW3so6sfm
x6XRG0XCNPue86EZocnNyWMGgx7QwXdjq58X1fy7zAv4ZJSP11r/FSl6EOjvxbK48kWZ7z+DHXUE
SJwoQyhYv9Klo4BmfJb8UByko1nXUxZ/Zs/08q6m6C+pZXiobZDhn8Tp0LMqIkQZTJmzqK8LuEv4
zCcXOmK2aqXalsOHlEbuoGndUvstaxyXv/uCP8GbT8GJQCDbI8UbnFRIlQxwKXTebjtPDOBFmrxg
qeunsvBIaVF4Z9/u+3Xpu+MYhder+U40aKR5QkVNjRGxBgYrGuEPBTE0UNQkQxrRsc7bUBlTDVSm
4juvfN9UJCymOyn7fbGOSrgWN9kfTyLoMitXIbMnfij+zx6y6KTPt9N9D8zylsTpTBflJ54q7LKM
3QbtsWh+vnlD8DQUY0VbhWFrGwgIXlThn2Rq/BBVxqgQIwGAX4xN8bfGz47rjpEWuzkMtN8SGVxn
vUawYmkezKYzX38slsGtxTHtPas6U4YTD0vzoDC/fv2mS3lV3uVVtdRm+v79yB91PtHnyZWFI3wT
0Rjt4Oh/6OngiPjKhnjho74d/Kp3bc65q7GY4YNv4YZO14X5SnvHMn7ZrWt0C7+fv/TQ+5UwZoCS
1whP/9eOpkGFOwlhA5XWsf/lInsMBgzfA19Zy9vBFcUdDiuLwQzdwDW7Gxjyw8EtJrw5H3gsxkRn
QgvP4zdlJAgcMhX2N4pd/bx2o62MGn68Ci7tnSEZHWumTjIAQMXJ9AV2DqlmFS1ulGKZZNvh6u85
M2JWiFV4C9GbMIx0CiCYSATeEKh0emNZh/L3NPhVEP1v+Rm4vqzGFRvSly5RviFiG9xwq2VKDW9q
W4NScUGXbNVQDUTnhOxp7GqGDzc4YefGirWzjIqLxMpDkdrzkXxd8mhJ0Jl/o121xLAnxOXH7C4I
kEXQWnNlvC4dRNTIqDT1i7oCAWBcieeRAUoryYtOBD+yzsU0YJTZ46/1HLNsO/1Ou7O6vtdB79I8
qxGCdQ7BJMeNHU/tj62EJg7JoUuMmY4PE9Y6A3AM5BsWCG0v4/oSXlXFjCgrGKedhb4eRbOBbAqN
uj4dy4xwBr8hMPqT0GCVJmiO86RGhKoAmpOZVDivhK43OvXHic7Ch8MD8AAmj0zwAbLIhB2s24R4
akshnOswuLw76140syGyooOyxz/jy/RZdj8jP253CYq3Ifmnj0+2ili4C6/pnApDpHm2KI7Jhwex
aDfVzn+Nybc2o68rVewK1TrPd6XhZNXaiKHk4swrc4GzX6W3uieh1Xw2B4OdPH5i2rRIF9pgNubE
aINq0vK0P5nzrVafFDa7DpfD7HuKCkhu7bl5zcLnHzr9gWLzoilLDAPtme7rJSkc4BiDDgibrRpb
6ch/tqW56o1IaPpDnJFe7qi0I0rimIPbf05sX8/RVn3NsdyrDaDM93uDv56Cf1izTUhvDtVFKnvJ
cFYwvUw9URyEh1DbdOkUBTVL90tZgk1/o9OLOVttUojgUqDio6T7CcuaWbAwcKr9DnQKeVyqUPin
Ux0zDyFHMIMHjsbCFkTBJwjg20O+yA4AKx8JOlPpf5p4FJJVwXUgSpRy/zoD3FRXeg58+LxyTf+a
1Sa1F7sxNBGaD5DrsckPsRgSz1e9bZrbHiAdCx5G9oDx/wB3NZhw/1PkiDfi0fh1fojKmI6cMoEv
uuvgVO+5ysb5gvM1Dp06NcfM58kLZ1v5insUyRN9N/niiMtgW6DLV9yEgo6+OLLAyZMtDyD+K3tZ
YdEKfwZL8FvgJWZMQKsstdtybzyGhxodWzuDj4MymHP9AX5PTcPzZZflMfglfhiLaCpbXi2XKhJD
SktC6Hj9T3ZPjAz/bYf0bxjzsYRxaPr5F6EoWy3kJ0y2TzpoHN/MS9yorGftRq8fGQl5aceNOilf
1KODRZzNhpKXQBM4GQ9WAuypX2TvUtJHv0JjObARLLAbg+pxQOAmMETKF93bRuqIIh6lGj/F9s0z
g+mCrRyIAU8dZcAbJzyy7d6uzO4YY7rJ28yhZN/kIKsmxTusIjBgFeYDKkrGkuhCMQJIhfoYZgT5
uk3iCcE7ChA2eGp8PNFClxwTEFVeIK84AZuAGEXyVmSPiI4UZtSZfsejrRy7A7oUcbwE24EVOw52
OvlovCBpSQcgoyTSHR4AjZumPaAicXbS5SfyQmgFH/BSeGa8FJY94Gy0a2z3JZfcvXlT7q9Yd0fS
ehxdEYyhzxgidkPhBzSLFJVlHJs87Om+yCohVoBHwE2MbCMXQWeS7MqDKfAmx49CBrk1Qb2wMNp5
mcxzyDUkARfemGwJNtlUAC0SCxXWuCUGVpmpwp/8eprP08ZZB7IPw+POe9upMIOztbvqMK3ywOX8
j4W/r4mLBoyCguwtaE94mTwtMD/uwY7KSa2ft6mCMD0ths3W94hOgKFK6+GJylu1kI+UrkxeBzDp
1UmwxLkb5zl5Hc2Lh4ScDNYdK7c6zxRRCEsP+DGHYpudq6UKJSe9UsaD0T53OBtr4FvRmsDrRbai
f8c9BtTeNXzeD2hAXyg56Fn5Y6SVMCmnCEVb9TTH525W/wHs/IWrZGdsh8toHu27AyQ1IivDC14I
M8YrZoTVDyiQeIFMfkqvgP+LKMvHYo4eigoXM6TxMl7ETDqYYOKZYxqr3m5t+C3u2Hq78So3ybly
Ag/TP7dE57KJdsLmFTH+CSoCLaqDSxHSLPouehwmPIPlkJUVtcks/isYKQ1uqjEZkd4NqMT8gkv+
MrzCPuOKMA7ZrtwhMAVEAwEKNmMyNapp4aE99ehfSTXALMzl0vXEPE+YXQnJ9dhhzARVKp7iIcZI
SoPuWM4+7q2wqf+EqsjHQ2fzWRjrL1NJ8JkTbf1gBcOGGBGwyp8XGcMZaO4KAJmYzNMTNmAyHc9C
Ih/aI7XX56fA4pG5s5vPu6m2Srb16r17rj4/GKYv85l0Dn7HWC6fK9B2aSJs+7Kj7Bqr4apfJguR
aPBegdRkgcU5A30C+7J5vAnOwTr3Kuc1a5xkr26GltD4MzjDeadmA+Jc6Q5vkHE00wsKLczmer/5
6ZmzLyA98n2DhASuFeGn5IZzbUqFJFrl4iSt6mm41p0RLfuE3cEBSJ/FG+HB/P3Ld6jYnBFvpLxp
mfYPsVTGggxiABzOn+aPSjwgL/hlf16s4pPmQpfMxoAbq0KmRvlLIShYlCDZOyCXwbHaDn+4T/TL
OK6vqHHYN9hu2HoAGFox0SW5ZbSXf9F/TYO//s6xR9+Emm+WuvjrMoYn/hNSEyz4cKljbvzCbYQN
YN9dWwwUsTXAb6ifKWemRFOZMdnSld14Wq7796QCSc+hk35JqsNdCTmdTyTEx2RKjO+DcW2u8VJZ
RH+IFMs7vc0Mb4llcMCtwBstC6zdip/3rTi/aVPvbsETO8d/vnz8Uj9llopTmBXPXwd1gc+cna7b
h7Qy5lRWgGeo+gDtlb82QbIoTP/wRCReJOe0y90vJx3z4RZd3KQn8LY+Ds/FOc8n37sBSvCxdC4Y
prCgWhkbIeCaqQtuHP51aCoS3KcR5EFSwVfSvDBqhTNzAyVinYEXAMcGwNvCcgfSEBeAw2gJSqOG
1cTH/h5bhh9Ccs+eixUx3r7dT7XMcOWDQSvyvQKXjhhLkXCZrbkKGQx9NkTF4MB2B7LgOtPoV1HH
QDajXhHDdoxL3z6lJpQT4WQOBcBhyMOzIsmARRLTCOjiIiMIx2UzhaYCvARjCVQzccuvnV5wVmls
/v+LxTeFKqUUJ2XgULvr+x5zbIyRnoyi1UXyN1ypG40aBjE8dTKLInEy3fzLpcIwgxKRopj1SQHV
/FU3OfbdFIR+vcg8ZtjyVhL317Z+DDEEY0pI9wRSKVIGOG9wBOM29Vt3NFX2gysAQJjY2dDXax91
Z1zb1LeVPzxir/7G5wJBJ+Loev0Z+iFxIRJxbuZX8weh37LYMBZtnBROs+Zmnftl2QnNZvUdbT9j
PyGySZ8hHc5Rn0p+YtxinkzDtdE9L1n98xlhtK2d7DFzhdGIOEKfWjgZuN/w/gF7LHv8/cq/D2Ct
FsuUOvA9DScqZrls9+WyNvaDgrnd+6qSFcwlugzwoqwWxaW9qbB1Bm5mJ3vphpH+rGfaaT8PH/7O
2ByD5flgZaPeKkGMnXajYyFHwLuXLeurdNKtdsoYPsFmKeYqnDyZdk5yTlaNjqhwP7hPAGp7hq/i
PulgPAr5/+vr+I+Evr7TNrL9WTGTxYJ8sFS32LZNcHlelHZoqyh+OGYLFbEvvvu2aEMNOm1s031c
CokgaropjBQsXOLvTxgSNjfFjOTbeBIXK88zgK8RMuPDFABGDS3WFr/Nbzfl5yh2XC5GjNP/kk3K
xj5eDVZ4U9vgoJMC2luhA9YR1wdzQdCbYjbAaCcAbKDgUmyzHzqKj6dmUzZh/+nko2mOnzxtGNZa
b/axclZoloQXueY2HaQEG19LMnloNL8/X8PuiUAqhOEo6wVmLXjQVNG00Y6glEHjP8O5kSw7Qmlw
b5UsoG9HzV1GsBFkgNbURlMo9z33NPazmvELUuOxdjByV3GBh9GHwgbONyYwrEks1LACuAcjvsyh
ITdYL7pNw6XydN6jBSLj18DqNLKa1Bn5HKPbiLgwHkfCwHIeGZcn7ZABON4Pf17dY5j/6K+lMTgE
8qk2Llm6TxjsdRvptX4FG6NeNcqpU05sBmFIx9BvUrTa0qiZ6K1ZjG0JRVow114rg40DRyzcJNsF
TuTBa1mpTDHRVEBzU+3n19JZZXDdGblsFZnucyc+6Dgu8APMXTBwe+JxhJg5NOmQo7taWLHihU+i
7TY0WSnOCBijXLIXaDqWbuWq+W7r974S01G2opLmKKOhXsrKOpAvhiZcuut9YmAJElyGC/mk4af3
qA6YGeNmozo5a48ZShPWy2Wyqen6Y9I/hg/9kU7zVTylXpiKVJB0Ubk4oE8jwA16WSzRUjdHlZd7
/ZL4Abv2Qv8zZ12X/Nesd2NIdwi0J4oTzYZ4FhILsRj6c9lmRmgzSHThgi0wn/BCWz+P4aOxTpF8
A3cLteks/gl/Gqe0k/ngArZgBWuGu2MgTQOXqjuOlAbT9LEY9OpoMgx4PlxEwjl+GB7pZsvPqQnm
zQUbTo7dC7u/s0YeUunQ3SpIt0ACDzIyx2qXfeFd9UKXd6LUosccOzLupuH0vVKP3y80lwnvl1L+
GvFp+D4q5HDkS4nFOMYXsiw3oN8MYwb1SRXpdm9Hkb2ad1m3ByV5P26juh986mEgov6iadlDcM8m
TrNMZvRoxfK7Ja4J2/R0mWyFPzzM/T0T03myTQ+DO11PhtIDncEaWnS8fPtYM6ypJvK1duL9hipB
75vtOtDYn2IRTw0/TQQw9dwRSeWNUMqg8OoZnYrd6Qmlr/V4QGjjBSZgqT3ajrcFo5DeoRCMrwYk
NDTaSBIQRRwaJh79KZq/5qSVtifyhoTDUP2bnTlvaeBF+4fxIXULsZF4BLF4Uj0vZTdiz4yEtvmW
/mjbFJdLTNTOnz/YgNEOpJJ3DFMY732WQHV/hWijQKb9T/TFLooV2jKcfbYK7eQj4SWDrILhItWA
Rcshginfs/PD/l90OCuGcARaogv+jMnyPYEK9se2hvQH5I7d1/oTWjoIljYzMI4EsLnwfhXkT5R+
f/c7y6FDR8WxCV1+Gc4uDpWwDnC1fvotmzuIO0mO1Jw8Mc0RtqKxTT4HRaLQ4eGrzVcykW3n68/V
FnqqtYu+D5UvNDTowPvC3LeTI9rv43xun+fwSV13bOOAY7P9iFJU0MRmyTSZqtyqHvOzKcKzBOWQ
SrUhRMRCnI1r8D8yHQbgkxsLIa8az1ZT/CuKZHEEImcPS41IGQ1TbkGSFSxJDh3Y+QgjYtzF6GpI
G0F8+uGD9RKupvD5TheCvYmsaiMEvFDPkMK1tmCrAjE6ILFCKsf/19zb2vgNT9hI0akyFT2pjwZY
hAXmUZ1Gl/EPPj2zFuzzfXwfC2J5mI79G6xKsKgaUM6J6A6AKYX9o5iEspGxeRFVQX6GzEz43/aR
shUIQRUg1tdlL6GoZamHuAMRhGV/+DGx6ZzxFYvAAC4ffEgIsR/zCSIJI5L7+ZqIN6K/aMTwsaCG
w8cQUA/vaBJXYPLLYtLyVsW0lx8od+UKW/GNtIAWtGQdrtfDn+FPkFjDn+cdMDQ/d3iFwhTysdME
yQ1CB/4HH9WywVQc/11mLtq8XtUrbT4IAF/7PRkWrU4W2aRJPX4Fd0xoQ/991tq8yqnIUHp1VnRi
jsqHvAe3As6lkwY2DMQXcg1YxXhyyi3SsFjxy8CXyEHAj21s4pDALV+Hz0Ue+MbHHUD0RHnAyU07
+e92aOBDY0vDDbe0JcnHhknSI+5JPX6mx0sjmnGLOyctzRCYCMMvshJIi0wdbqvQQXpGPhDfopX5
75NVQE0drSf8A8xuoNngVZIuFiPGxTJMEhpow+KWzyesWGY139VLf9Sv+eh7hmTKp4gfwrUB2hWP
wahZ/GVxC6DF/sUSyS20mZL5NZAantakQuVmgqFJ6LQsaIUDywPzDZivGigSmxt+XDFzZmGVxq+o
gOndDJYIDEkBSldzzQCmEJ/KyzMUdxCh4wIs4798Ik7D5qgHH/i/zxdgjSXnCyMFnqc73tWsIZoN
ieX/P98FkkkcBXOoFbSFAHHgQ6zK3MK2BOj57xPEiy+YjdM3Bq8puJj4mhc6wEgpH6wEmwVrL8Bz
jHugUIAr/zPOY8fmC4E33sf3//5ly+CTfYrH5w/98/Pc5nsmTUsSDyj1MB69VjR6Qj0Xf9x37YKh
9cjJiLFiNRGiGTbHf9IZyP9iHY1oY8Rq2hyEl1uHzk8IDDR6qBFfJZ74if8+UluODb8atn6E41FH
2Smm6DWdGJEhCO0L3DXUlUp2LUHsJi4KqM+v7Z++VWYUWnBCMJfleCsTgDLgjANpm1sMXuf56bmi
/SiWxKWqIpoBr5JgaMkGaANNN3Wo0HcIJGoAxRx5cUtVAet+KTmSAyTjTNHNTKeleUVvfP/Tccpm
jfAFl/cfMoITOYpvboXlPNiFelSPEJCoktbIni6MINQFS/+9nrjsFOxeyJo330Uy1WaQGVmSVW9A
fhgN9QoXQGjpovcTKhjdVaYELNMDsrHEU9Zzfl+ougXjW3yUOAOXK1Le2L+gAUIdx02Zsfb/SDqv
LcWRJYp+kdYCWfQK8kjC2xcWriRAIC/M18/Onrlzu3uorgJEKjPixDEy11dAKkwjwW+ZKQn9XnZp
/BZ/eaJ3tr0z0m93cxVyaUEvFppisCp+fdBbPmwMh4Oa8cePsDum5KM9rqgITrmb/n1eQhQqUUyw
WryTMPU7iX9wo/qn8FXAQ4wZftGvUdUTzDnsn4FwsomfTV6TYlJNzHE1gRkQCL4yHorKb8ycgQAk
9lduSMqhooeTJLkaHP0KcJkWNpNS9M3lDFNLNmvQK/mKL/EnxXhlyB/u0OXu2/v5vuXDfdryiopF
h8OPrQtgUmb3U/Hn9562e69e07N8lU69q4Jncu+ar/DeXPU3pEDxyUHRayl1zB+G5899vtc2NBf7
AqpkPntHOSRKDS/qbJJjmK84Sr5VtUWjecROsPlDa2O09EN4mUevZkSzQTki9yfwTWEov2H0oB2o
bFg08F0fhmg5tGT6awggtG6vAJ4JpQ9XNZ2xyzB6E55N+BberBoSQjrrWqx4rPS3ATkmSvJTuy8N
0Mb8hyGQsPi0+by/3ekHAnY3/RxuH3ow2QXe77euoYzSHS/yCz/6F9DVUH2i58RZyCWQaw6tEYxl
QGTxGsALN8qoF4hQUmUMfYhznFpbFe1ZeQjLZPO4LX798wDMFrfiI6Tfcq95g8H0m0wO/Pqb1azx
fJH8VpDOH+Y20Xamtj6oO/5VGUnq6bbqtnd5uq+mdDMsPcQq7RG+4f1+rKSVkq16z83nt2ALT3F5
vFlNI9S5uBsjp0rxmmFHlKSjCYTWhzNHQ2LQhEG6fI7ajxgsDA4xw4dKxWAK6s+cwchDdzAhyssr
2zk2e9jCwu1iFgDMzuP6X/6bpNJETiNIdQwKDiQozWGSMzzIS0zubLzHHuJJqGGjAs81IThqAHmE
VQbC+SBYiaplXIUGvC9EawbqJ3wbJiehb19Otjj6eLP3cHwRWBPe81h/CLU7DckQK0qhfY7E313u
Yv45YosRu5gs/BOjoFXjb84/w7lwMLkhThC/u2d8G5DUb8KpK2QJPmMm+jOBDPeLgLwzktxU2ZFT
715v5Me4MyI2vJxsu08kV/ED1nlNVzh6VW5Xu7SK724/+AX4gEPHaEqPc/zH7IyaAgJO1fg3JapS
l4wUY85Z+6bBl+IDbAFsGP+kbe/hY65HNwIfB0PgnNsSvnDaMDRxOcn5aGmfflAWnz5oMkfxF3o1
nY0LUYBTEEqTVvtkqbKoErSFGIEyEOGn1e4HXlntfmHPoMHGbhOyIi+D4wdP087VvmNeGzwfiDw0
Rd9b9M3dbzHm8YfHmSgmUx+rhz9fysT/acTGZ9yjtCWqFSCdUsbBy5tqZtCbmJpweEZUSO34x/hQ
5tQUlcTNol++71hDYmSHfIrUzftcx8ZdbofJ92hwqpMnVUM4ctNXIVbare8XhxOv6i0tSporlqAC
iwSvY3glaGEeZSzhGNvbvyhZCCJEe/6zqQFqCERfiHyDIq7b00+asNg5qXvKTv1N7pzASvDu7Xme
Ayu45/9QAUBAAoD7Lm5tiHvYoVzzSahUJnyJiStjJMyYzTOTJ1bxmeIOz3JNino0jcZWgSbNNIpX
n/8TQmiX2xG1CMMhrPKoHwoY31BIn2nUMFH6NxgDNOP9MN9nTHdnDMRHy5alBMV3A/U15/bJGFUj
foKc6/OCej3/VS0pO3IoNOkRvooGpRWHRUobPM4Y3HTfBawm3vzgEajAvclc/WNqWP+lS0Zc9Mxs
SDhKPphrSVP1jxkWsy1UCNhbfpT1AXVTEfdknMp4Q+p3+KksAqHePLu2VbbonZfQB2EkHIXx3x8v
/3k0sHg+f5GX98+P+HmEVlrJQtWHYgNWu9iNyPGhlPkI3pXkNZaMMfjzSm+EIici8oHOijDM2b8x
woyGARgI2Ei7Ycnp3KVxilltSwg21asLpIYNXaqtsJ0rqsnruRI3Va/vqT2yKKF6qpn3UFzF9IwO
c0uP4IoS/Xxyal4DhoXCSZN6DdZRGyCVgeWr107XsSsikvAw3K+SOEOylZdTSFDABU0vhtos6Eed
GrIL9mT3DWnHGDPd0xLYnlIAPak6rJTf5jFvTB+akNgssXpF5vU+Dg6L1+3I9XwMsMmQAzjAZX3m
byhNgGOaTLKbd3+sqKcZFTO2J1wLiR41LJkxnLadZvNB3YV9mv3SbKiNCHo+383nNtdo6Ttl/WAI
iydtiDibaoyqlLsMChOak2/Ap9aJ5ZX6oBkYdktbGgVkBUjQLJ4ZejijXcHgQKDiy/8PzLj/r9LU
pGGMaq/c1IuDrccS9aKQ3cLikdAx7aSLdPnOCamewP0A6vaNizzXY2PajrWHY0zSS7Yr5yapEPm8
nd8vFKDdFkm4O1j2Fu25d1HiYvFegXpGomzAV5nElo9/wFaCGalkQxP42uku3RE+BpJxI+LkYSeU
PpSZ7I+IDHefE63jBJpC8kWAQP35vtJ8gjtBg4OrSQPWzrVuBIqkAZxQym7zOVjMa0dP+KCLEpl9
kBXwpsPZtYJEadFusUsh3oK40ITcYuyOHHcYUlDFPyHLYiPOzQk5FgoPRhKHP9ohyoJiOdjzBh/z
qorEzBvwBek9M232p3aAnbyOSXk+zrZPC5Kl93VRWfRHtwVTqREfHt64gwDFdNBNRNgjfZ9inZmc
Os8Aizk87uGtCNmOm4aUqai4fwg7ugkqr5gPjYxYg6AMgqnYMsf6X+Mkay60zbZLKFW6va0ahs//
Lt/1MMv3TwgI4zfpVQJjhmtgKfO3C68X5enX4Zy3jI25x87a761kXgV9qzfULy+iQmP10tvdVkw9
1GIoT8Hw6j/JHL6xm4CowKxMLQndnIi1RLnF0AkyJOqF5ETDibv1/YLZhxQIyicjc3nKGSF4FD9b
xnSRHd88wfaHJ4IYAYrAAAvplnw2QXHyi98CzgJrH7YgdyUbOEoUhvD0atr2+49Q0PvjGSkzeJQX
A2MDksE3jboaUrX4KNiFoN5D7Oo7jzbEITW5RZQpxAJj2SB4+PrLZXeGIc0z8QJknBHLESwDrijn
yXesCa9GpBBl7bxxdIAIiOwOhh7ZlT+7d1gIFRtPDjtBWBEfCCuyYZA+YDGxvGCSyC5EVuhh2Os/
j8jguFd5xYyP4QdIaEkJA8OPAjIAw1HBFKMeg+xHcIDh4aHInyERkIH31XklvCK+vVw/jki/6BSb
Oe8NXqn+hXinbN9/dKDkTxjerXYeRGrlk1aynxL0maP4iTxbatPc/c45naxJgoKVr2VG43hKcvkk
G1lZNvDlYW/Ym0u+Pic40TcmT0uZmue3p7udU7k1at3SS2LSUmhtoL5YuT4uQuypXyAC4E6Jo/mC
9K4HUM3sL0ieci7Ct5d62epL84PFEA4YWYRGIerN9PgetGG+AZkaA6O7OY0qCgNXg45wiPqs/jdA
n+5C17R+UzUuT0owiBXfDO74O8Eo9+oxg18vdyBORMSNE/97c152PX4g4bJPgDWObpfjzzQ5Fu5g
Th7agjhn97nWbXScoy7S/HwjoMT+gqTGMebkVhpgLxlDxyACUfHuvjQpiOJ7hduMsCBOrhk7bTRE
6UvcFnAZmNUy0Ydr8Ffo4ViewBfdvpbGOcEsTnb72/z4OOp4Wb+WLBGFu5wjEl0gEKrNNI2sbVw6
6Csd9j+2E74H60ubMqjvNad2W7Gzu81vVMHk/JIRaB9AvvHMpCj0jKD5S8I0bjnZl72JbGmBRjW9
ZhZmk4g2fHPTe88QCxH06tSjQL/Fd0ReV9hhqXmGq5ZdyGVw6eMRSD/xev946pQwJeZMY7Wx+iKu
67n9zZgdMCVHY3K32ccFIIehKmCXW52QjNNi+QMrWaqnBPvvxfNSxCmOxNduU1/12W+ibeUPovVb
PdHDJFRimIIdipFNuunDk9hJ84q0qBM4cy9CJAGfleMVGBDLDyDsMZE3HOmUjB+cb8op4qgHRtak
jGvOS7Z6f+hcsIz2moel7USQt0lTPbwx2CUn7JxCF9jrnuG3duXk43zzW8FhS8nOG5XwX9iPP69R
T3VVxe9wrhAj19ErOpjWIIIf+xwbVuIMxlAz9tjiNrPn3ycagAvgVWLx3J6Ob84L0kcRbMlIwJNs
pUzSiJmiZ/oF413Wmhrp+zvwCQ+EBwCYxEmX7Om+UJh3DqWObRAiIAIaxX/zw6eULWdtwXNOAUVd
wMl1cnz51Jd3F4fZQJ01IYROgGfIgNjzAu6QbIO1SrW8XU0ik+gkHi7A3Oyf3RXYjKO/R1hB46Jg
zplJ9+fJKjvBcwq+25IjddKs+0ykIe5Fh2U2Z6Zqk9jlvzaVXTslbgBJJDcWeS0OPlyVrU7ViW4Z
9musWsVaimCqLYkHcVKvifMlo5/HjPa/CTQdDgJw8ABHAR5gzEFqYOcVm4JeWIlfkIgGO9C7EbPj
FHwYMD0+XAB43k6x6U0Jzd70zlpszIXqu3VqRzzlY3Xf8Logdo0raDw83/C2gsCqT5WYNwCmlI2Z
Q1mq/5kT3gaAzxaPMwNVBGMWKkmaS0caMeuFNXxnPGSBbSNTzPcyw34BM9XXZXtlFEny4Anv6gH1
KIOrcQcp69gIltMb0uaVLp6emdE+6RQuPPOpDImrT74LMxd0l/TB9RyPnhl++MnbRsrLROxhPVAg
MtfqRmQrZ7qfc6kPzMImlD2UIjXwBbZS4NIUnYgaoahUAvCFk5j141/4oJnrTTBGZlTYAlKvzS32
R18wZIFLEvYLHx55Ajy6l8VxywGIVWsnoEqIqRTsvy1M5Ya9N2j2aSA5EqqQRUKVGNwcsgMW7ECo
N6zftsJMKMK/KsbViJ6aVpUh1cuDvrwETHTZYU9KiLOAp3iH9YdpmMyoMFmROmnDahQFydO5HYut
8gJAg9DtKuEvpEoApzzK63SZzFnMxoRSO+z3qY3ubh0cVsSMzGi5HVLwGHQcps9rg/vsIx+pU2a4
BlOTMeKj10aLFYPFLe2/jWVCkIyzExTw20j6qxeD8dfXnRwDDpRvF9WHR0HBCMnls0EazIdRTIwT
wSMMLuB7gNpAyPks4JRAqRWiDjAwkhvhxvcw30cD+j/KjUaq5mXre1m3GF2jOnm7aQyUI4w3xiLu
rs+wLokP0WdLds4flEBO/Bs60fC1fWMqPSoiKPpvbzCqg8qRCGa4SGG6KlwQfMucZjIHa+WyEUHx
10486cfRsJmg7iUYBusRnyGtDSD7JKJs4Hdj0z6Eht2NwUyn+fWwK61b1GygqzxX8rSZ/Dwq4vtE
3zHJ+ZwY4WRWP+wuRL/6D5D7lRZXnu4TABmVhN8JX1RM0C2oKTMlas8Gt1g/1kP8PqBBYPNHDgV3
HyOK6fts2NWYPYO7J4lu7iB8c/5f6ytg3xW7PVY5d5CxEeBkD/Ia/YlTTZrpw8uWFBLH+6xxahJl
oAbYOnHqOJ47Jx3bM4pdcFeRvwKsi5uHmJsxBPWhKY2NOb5s3odtQCK5jaoD/w6kO5B+BGILL94a
8F4YlgWMLj8QE/FLb6yeNPT16YO0tteUjuwf3zjdoV7m6iL3Fazj14XJgsNMhKKLao0b6I8ZCvMM
w2mmjDz5/C7S1kHAROeMJddfurxjs+nDebhzG3yDKsot8taYntmPveRBEQSqF9PWzxI87ILz5Hva
MdXEij8w99I1iX5YBr4Zkcu24XWL7tIPmQEgZvprjwzzhTiegQmcW7xFGPeIWGzqUHbEIzcz1R8n
IEgbjGJY8qAnxJZhfo3KEvjy33Xhhie9hsI+292n5fEGc5hDlSnTkcVTemoMlWlLah/heQlXWThe
gDzyU/U1Pq6cV44M5QDQdk4T9HenZ+TKXAxKfMJyaTErAqsw3EsBKGSXRpjyU/0TDQ/J0fwXORQW
3yEyHZBsQd4ciGwWmLJAHlTcqHt5EF4waVMUsFSe/8YmlOOgEHwrFTm8ZH4saRmUp7gfoCIoCcOB
LAtUS2HEu2Y6X4iOAyGDuaUXg1JIIU/fiwOHClEHQrhwV5MBvTuHUdZEdXEN+9JoCSe6ToH91XHZ
Kmv7Ccs5w/VhOS8jlQ9tYJWYxqisvXzEeMLV5pBFV+TUcqi8WHEcCHZmTVOUt9iVickagwq2APgl
BabnY8iECOZQbcMU76TJvfFYNgirOxA6i5fLEmO9VbiYkBxhuszTaELZmWnF+QRaXZDgWGvMsWh0
cMOnR3CK+5yWHUCIMBIeLWAmseihaDN4BI1b63/Y1dPyiIFcSvq3S+fFwqA6Yg9CfNz+0Yyw9bds
9wMA01Pu/dDvaNPnnzxTzsYWxnIhboOfr69vY+a394kU3/bssWP45+nyNYHviCnPIwR09sy9si82
RtzlTCGgDNVIToxxum3nQBa9CCX9AUoZGnpiCywmKhDlR9xSdOHFZRCwo4I8gA6CpyumS8MIKAUd
jegdzCQM9JTC1IbPX6AUeIKIi4JtIBpYeqMCVR/p6YwcBbVciMZ456LP5G/BImd3GuAZMoRbj/hJ
xHfBfGZn/okrzK+YI/4juyMjhzfP9dFIAklxgiTNcMRg785I8l/zmNC438RdBpAipo7tiKsvsDKY
Gbw+RDTzZI7oUFxxJmikDzF6BCyAa8ClF7cGAKL5I+mW3BhBZOcrAhV7iruBHLMWQIDGEucemtZK
3A15eeEvwJKnD+WOBQBC2Nik1jsgg+LfjcOvNKVIBej+sBdi5Z8ZUZRr+PXcQcS79QTeA9GcUphb
kp/AS8Xqr897VDB5EYFCBW4ozFyxeqFvoWcENjLPpBkRXs9c+I9GhCQ4fqrQCNP48OPpMU4Dp4iy
aDDPT30f/4NIXyk+XMOC6Da4AXwYhfhVW5anQZyP08ic3nNHjdToOzeXhz05dyd1jl5rjKLWTCgt
zAmfBx+riICUJs8/fSWOTTkCTKqxPWOQYiVHAyIQfAkgnd0hJFnkLC9L3DgW8jk9fmaUbYPlJyDs
JOpT6PvfaXUnQIIEUZgKsGh/JwZarEqUMQobJamh+rWZ9MP3Git/7sgLyyTdqX+3+M6EZvGljZw0
25o3TVaXsslXyfEzVS58UWLmL+CewewVNlPSQedUHoPwd3p6RtQEcjNK/wZhs4EqUUKpwP+DPMIr
RcSv2mEaun6vWaxsm9mFexW4UbNZDGAJ3MnpjiXGAmr7EaAfHxRiBwlKFclVcEVgdKBgBLfDXHZu
TPMxd7E6P8zUNSlHEY6YQI75/nfqb4TlzqK3ai6gLiwMpjEEKrFeWJUsbB5hjfy/GwD9/u4riJlY
s/B8AIN8zs3XuZHmheM8QbdrAA4SAfm6jEOzKfLxQAvgHH2xjWCSvJSZUsXa7rn57aozc60/tRj1
J9qUTqciCYBm7WhMTa8NeBmHfbHUiEDLLpSglHssrf72FUmhupejJL5f37NDQor8O8BhwIQ8Vc7h
w5lbzYO7NtHmr1N2EjndA8jMj6Abq5Nyqy+eIVSlVbl9eTck1EPCmGklx9+JPHlpwxvYfKizkGjS
X1ZLDrzBViPoLBKuIgPgbhKuJEoKqCx71AD1wIazwmIhLB1KNHsfh9bwVkDYHOriYzxgkMZRh1ae
x1UQdUZSODGwqqgZKFthyHSuzBkI4PNDmiuYCjdTyFgGM8ZyM1LAQp0ExJefcpuCZ+h4cldO6iYb
mFpwhHqxPG/A1mF2xa/TICThm8YmD9G5RBlNluzw+yndoI4sIOkz0IB6CqW4R4TLnIjkh2ah/Wsk
wRyHIFNIFpQ3OJb0LXQp4HDpEIAU+iFsMBKekRsE6rq43MX/dtBgLryFagdrhJePivvNGTrlCGXk
zoa8xiPJ0dcytw1vUIGVjzbxAsSaKhyyrGzB/KitYlrOKKbIDoUhDwsEHtOZloPdivOe5VYs+YLg
1aPw4MATzAismCDP/8t7Q4ujbNl8WODg1WyvtE/JUQRCkpnOnsR2zlhZIWmnj0bijVziBJGIITYc
TDQZLH/9qq6EvpKi6MjW/5zTf0DGbOfdlKk46tIxaYLePy8uDJR5M4egj7PKjpMCjAUwWOOeBM/N
hLyrCykiIOEUFxRsHLLs8uSeHkHs2PLb+OnVs+eMk5L4WzoP0kxuFp8/PwSShLrmyAAsxlSLMQE1
AQcYZxxrgqGQK51fGEOxzVVOh89OkALfZORDZHRuw8z+MxdvhESh5FQ8SFnnC9tRQJpi1Is7N4vg
QjIp9Uhu2zI0HMkgEwMEI7QJW32cCTEQ6AEIw6z9Y3OmrQC3OnNdMkcwP/pkf8NacxsP5nSIfd2I
6KCQP9ta/CQ9Hfp7AEgP2NZ+kZmUduYjN8KdAybK8X8bSuYpEe0PhS+n/ExGdPSCegLkDALB9BjO
A3sdX2VPI/w1gQjyDT5Ob92NhWzfO1hn4qTdUz46gzdxjx68DmqLoMWJJgSY1k6uMFKHmFJlG5ZH
UJwOnj5KAtnndXrKLAlUv6UJ+YZVbKyMvUgVLy3UucHZcHeiRcnPfO4QSPrkAMEEgT4+UjNkRPms
G7UzkAuLPf16PsnB08b23UA1TWCrQqfBYe3CUMSrkT/7dfQB6R0m4Sl12CBXB6/vfrEvx2WG3lJk
UHyGN5jkX74KgBDWljb/hTRmADE3Dx0k5BYQ3zHKLcEAnJhYZpDZtC6830YLEpsm3ZHcD7xdw9bc
MnxbnY2CACR22thm8Dl+ItRRQwTE6jbzIPORF5+NpaNRjb47BAFoBrBMYVNDCJ5ggEfcGCYHe2UD
bwbZwpv4vQG+RSOT9UOmtxHh+oRXgFTaVc/CzA5HP82DNtfR23eI+O32Y39Z7604LgtleMOhEctV
qk6clWtYWMikGMQjtT8MVelfCSpu2FbkORZLJmr6GnYFxnVrShvaFe5uVn0xNSE0irF5hSo90JFf
7LuFdGJjbWdvVyks9VrOyOAsFtADoVSwvXJiIyyBU80WzHAbPSo0QHICcWQURDXBT+Jcx/a8FtQg
Kl1ICIc/JjnIRJk28MbCGliV1MoA3Hmcr+HZBZ8z6IR9A0O7Q/ppbcnDbRz3vwezl5dvbCBOsa77
ITx6mkUs0jy6lJ5Vzrka7Pfq+n9Qg8YxaYSClDkGJQQOTfDn2Ct4vIWs9kcVaZ6JWzYJuAEH2sG0
gK3dOJKXbBTf8EXgbWEFRfQNDBr81M7cd1CEv5024YVTrH5FfDpoiRnXo8H1YddzcrXAzeBmKmBd
mBiNCjvDY/H+BwN21gB0EeI3YrzoUvWgdEERYgNkXZmEdWjM+JDpNe9nHCo4vghkB1AaPzG+Gwg3
JTaoR2+kMWekfKa6hMhJN33EXxvbciDou98/5hYZiWN59nAk5zWSSEvBbBx0/IBCZUaVkoFk6LMP
u0RpXw4u0412BB2R8X8T1iBtu3JN7QBrOjaHnd8skf57/XGfGU/hfMaYPp6SKBm3Kyx7kER0Y0r4
UQvdXCeLcXhf7GqHl+fSzTc4ljkyApySrGoHBpCLyBvOGbMYBv3mUFqpU5jt02aML9tqYD189FHV
BugDfRuC/L2xaS79peBBYy07qxiwTjjqiLbzuCp8zhr9f0/QcMSJeOF8TwigpAmApYDkmJ34iE36
lhlduUaQf4uT+HYkYGT4xWJajaUxFTXhdbu+Q5TNqYIR9PJbfPyi0kboPb77APs4IG1v88eRZDiC
yjQHCrhvAOjo7GzYnmOJys5gC7SWQkQJZQpbaf5EklINUckPsQjxCwJyy8gYle7BaTyC5uPWYoYN
bw6BAozhZG/YT3RfFEJQ0nGjdD7BM8zDw6La1FZ21NAcotob1cufBwjqHpPR8Y7EK5Tc9yJ+TJtj
H/xupG+r9WttYnUxuv+9Eysbt7sPpxIGDH3Y6LhfYNqXP2wfyzghkvrcHBEdWl7zK+UIngnKwSqA
pl7UYgNi54b1w5LgN8Jvgnlb2pQnyAAouNiDMB/0foWHewGqiAOUYg8Tm1xhPHzPxMhWcGs4cNYa
ag5c9nCRYLuisRLsR2oS+EvclOLkhoQLZ7W2qpv1wAWO25SZKfdJNQI/ZYfo3XD/l9FLYDdXQ92l
PUfGKQICwE8lKVB+AgoCceXh7EJ5Y0H1wsec8xC/tX9eMbBRcrDY75g98VXPAGS4cfmXgM4Cu8UR
0076VgDY1PQRaMPpaKSoZBjFlG4HPECVlWUhE0JKYmbE7JTt02Jy2AGbsKeAGkYXNeCp5XV7pGml
Z3scXyGOjL3ZFzsy+jSe802ypYWAgFKvhu4saitcRdmKSYkz//khHgjXpX9gV3uKaMjfC9OETjib
0SMnujP4Uxx84oAYKk6dnPYPqfJADD3hDzDeBLkYMJ5tQzZ9qXX5PrYLcB32hzpushCjHTx4oJH1
ku2/Htg50P6bkOwsWL4/pNI00HTg82qqHgWTlLOAsSZtKvckmgmADd5GK0TWTyWAZPZNZjjAQRKG
gEb9qEtTxu3s72BGVJK00Q3VCAgY75FRKN/Oo0RjcnNScTF5pzZjB+O6sS3zfB/sI3rgf4dDrLF2
amWZmxo4wDxv2A5VrHSbEZyKBH4PJFv2HvBWqALqmoJTeuLrLR0JgU3KqZ431qGd47/CfkhKZarN
78qoycS4lqflwj/xBsfUBZB/b2J/wdHsq9n5kHpQNW6ghHCLcDZKy8mbGUGriQkz7yuXI54TIK3T
eZN3AG86SBT1h+LyiBXmChTPxPrR8xffMf3iE3AAto/gE8EIerFtG8waWLNFcqoUWJEyEi5K/SoC
+JBqj0+eBNi7AqGeVJNsQyIsZS3XWuQYym9ihFtXK6MByu+WremJXyBMfEbOrlH6JjUQLMNRhv5p
8hJvzpc3twnybR2vCOc9Y1jGzr/7mB6mFZjfoXNdiYmE+wsxmDigXi8u1OA0mEzIKVopIE0gcpHU
PfsdLK1vF96DQZI2rCsiDhnGWW9LmsFuGcoL+ZKRUgOcj6jgM2IIg+C0zOxK94120V9KgMzcznnu
in4anwLoWzggk1wffe+egmoLT2NY11TS3bkmB5IyzIcbr/TPERkuCIS12o04QYH4CZWE+QQDAeJW
5QOd4OQnHwsHTUKPWeLNwffVflwL9COnB1YonomS0nTUQVhHCBgqfFBhjdAT0THQfCA+NH0IAdhV
DHoe3r1MZnAMAuMBZCKDkt5EGCUx+/nZlXSEV/aFr9r+JirGNpW5GpAkgJcaRIC3yF6ELwnqJNKB
17TthXoFRgVAKxT7C6SLMWhpS2Q7fywT2GnJIkSEh3/ez3rgqQFv6tojuQZbwf5wUO97aHkQORL2
AP8L5ULc7lH0/che0b8CMSK3Absl7j5QKzYxNsE3w6A1xc83qqRRg3hm3nnUGkz5BN2BjxOXOly+
kFdXNp0UJg2waiBZYz0lWTealhWcrWKBERvBx9DGWozLqOaIRx+SSgOiLltPj3BwlBMQply2AmA+
Ujy5VmyR8pE2mmdvLojocgYCGMqcB0etwZYZo1VF2HCxRfGGcO1gc2K/5WYReMZ2Is/6C+xsFviC
ll55fMff/eNtpzgrruQ3AhZHhsZDsaAilauxIIxeJ27d1wb5tT+gfkYiB5wP1u7KG9l7AX+lmLk5
EBNmOTvtzU3rUbKqmB+3k7u5xCkVgtkzi9XP8mfs+zIcuBEOsPRYjD9RWNODt296eYSpvdfouVJO
6mf0TQM6HdN5IBOsUYPYt9Svs/gZdG/n08ObYnKjZUj2+Hh16KqRrrF44apm/QX+gciFnl6mhZAq
dRig8NjNExTpem+O27jl8yNyA9t+mAyvEaq6by3gF7t+6cMcAx+i6R9zqKh37qVscOakEKOu1nt3
IQVtMc1Tcl0wV/MyEC0YNTBkTvxfz/BLh6Dy21B8vw5uDycB3jnWnA912VtTfpKfLvh0h89KAOJo
J2Fy0sjLAaibXvyxRXfw1m8t5yAnOp7mantiSzfYp8rMY2SQDli6Fg5uT84otjI2Sc5QAMP0kqiz
h0h5SUG/Xt8xjE9ed19ds53jtMUW//puqkcIsxjjJO7lYuBX2hmbKXmm7k1c/59OM7MVplwMbjcM
4yCETH7S8LUF8OSclfFBjmk92j02vjJQj0eY5F4luNLSFsb0x+v+d1KuQTy47fub3pXIW8wMBUx8
o8TUwvsFrI1ylx7/Rde5el0bqEbD9PqhC5cco3EzpBfDZP0PHwEJxEGAGx2zDXh8nMw4iQPW4CB5
H9M+QsB/TLvPGhAHrJ8Zl+5QxXPMnIhwoBlqj9wU2oat8rtLZqdDgGiRvNRezI9E0wLNZHPYsZeW
B2FoCUUD08x39AUAZn9DusVMlPoZdjF1kVlYzQIKKz6XvTxkF3ljkJwGODtpSYif8OEdlR+/oWKu
140zew69waog45McGGnzjqBs9jU3nYDBliuEaquUFhzR2qJjXKw5/e0JaL23btf0GO8503SUXiZW
yon/DFJxO2Jt/GAtstqQPzNdp7umt21mcLTRbyQOzkQDKW4btE6XAiGDnls5bUYx5uJzaWp1xibI
yit8jGAj+tFSxKArM85Z6hAWCgsQdWYWsr311k98SKAhceQZYKYwfLU/HtcaxtX3UYcZLSPZcvY/
gPrqxWyPdDUy5ppU+H81s291noY0AXKARw37ObQLbmgKFocKDS71LgUOmcAfZvwQs62CFLX70uVv
5MGGapEGEXjd6K+T9adPrK0yLJ3ugZ+SbfjKEvTV2NJSpoDLk3oHRpHsk/HHAiMDV3f11SuE61tt
1cxmgn5kHkZ30l2Qe4D4IdeHzQ0FEmWrQSENlfL/IglqABQ7ZmwUSQDvm8GbMfAASF1nSJ6uB8Ns
056/U0qDuh2ZyA2jZGXG8hTFTx/BeYsq3Xmubi5AJOSd52paXt9gCt6pqjfSN/zBtfoGmSSx0Ecf
aGHQLFABttk4g/KJuleJev9cGxkHYmwH763Zkp3ARmA9NhCDwcDwFL55mgj/wBNAhWFEJxPlsnNT
mTR3RF8c/IqR7SZ1jJvDPQq2d/NucyLWkEW+LLIRhL3QEWET/ndABPvfmXmHDP9LRAbc7lY/qGyZ
6JFZvn3iTmvhkRGok4QETdgu7BPivcIxJbTU4yINXBwWSGLZUsFuShftvDQH351hg9DZykxlDkQJ
oLn3StjMltwBzxnofwqDCPssuP9Q7aNlxEy7WWLVyYn66LHpdfN+4+3BHdN+jAMXJWmMTo5J24tS
mfkxlnV9L7tzianxwFIgmZPwRlGFtbU3WJMCt/uFlemVPUas/4yhQZ+ZlzSE5U2xzGbyiMzlhfvi
B1otnY4QhMjHew+XaadBhzRQAvRMkKEuSA50yIkDWMvQOgmav9kgPL9ygh0WER58KyEWJLDR14je
YspALaGQQs+H5S3ERvAFWEf0BBhkUcbCd5jjubfEJHBagbZ6QMiIDm84PDKmG1aYrMboE1AZ8gcu
MBo7Oo+MuDPkDWSN8Tj2HzX8gJiCSg+oIMVsCpD2ICLGedFiIC6eATIvipZ/38xy4oQBwMCxkjeY
TjF7IPmAglj4xOKBjCMZKe3GWWavpUjTgxqv0oDb/XXn0vM7iwbH7jiDfgysg+1ztmT61vtN+Cm9
Iua1CbZmzBf+/eAf/jwQcaCYGGOINCi++S504brDNfqFnJFE1WUYVSLr+xUMgT4640K559Mx8orv
F6p/0tBC/nygFn946TSbMvuIeaD/+zB/sPE70odpK9s6SQmSzXRPjIkQn38yOEprxnqmiSaE5s6+
fwwLpqkOBkLaV0/aMNHkWdHbpBFJcP5jLpNUBg9b2NwP9YMtlYhjPU7FYg7MPBxsOQNpyje5fYuf
Y6Y0cyNEezp9HlsK5ynpohxYA9F5wp8zQTWe3mvyjYvws+tI+qlj4s+WeSA+dYbbYeu2ENCS/S0w
PIg2XjHVTj+m8K/R7entn3HioWA4t385RW6QxLVtTv4KCwQ8pXfob9mioaMD1qr+fcMmlImmXuXk
cjqEf48VXJ0DsYkfn0+SWam4EtnoF9LK0U+DEEqbW9Duf0tTdL+kl22/7gFiv2A10YzUNpuByaAb
V7hJAtAwpunKXYFVWoznvswhlEWf9LK7C6ZHN2Rpcd9L9p3XZ9YG1imioEpPnieLzwRlGHJ8KFAx
WCS8uop9SQtlvm5OZK7aN85XFWYgw9/4u07G6eTn419iRvfN18mw/IbqQiekDe1Du6uVRfqkLe5v
QUrooYJIZQX5tznCmnFOfgs/BG8reHcv8GMCLuN7rM0bmPUM6mDtFPFKPRWxOn7NP+6NU7wdvlML
E5csQ3WATNm+c05jSnrkfHvcbQiXa+nYvbysnfYHTje+H6xW8go8Y/bS/HefnDiP32+/M/bZ24Gk
bzrgN9oYTlEPvARajzCHiqAf4v88wl5fvWYGOX+ILtdYG/HOKCBcedVfUkfhrfGaJKXTHz7V8e8z
5TMqXPXYLYxOlAbLnoljZP9m8zt/O8OTIbEGa/ZBEbp0CNDyqzMNyTbnWTcy8Pp1+IUCrLkwyNqZ
cDC8DGsksMeOr/FfgzUHLSXTE0sSuLVwQXyCMWAMxSDcbSdk3xLNqW4jb3rOCev8962ND2Gh6ras
b2TRkIDGnFfQPG/0gZRT1RJk4eMjH9EDyHWisAXv+4+n++pKLUiiAPyLWIscXuGQMwIqLyzUK1ly
8tfP1zgzl3BR4dCnT4eqXbt23aMJ8zsIdlkSpSmL0ifb5MmmH74xrIMBMZ6ryPnFUUFYkC3ObKHt
jQ4lXQ8mZRG15l7rqe0EdiXq2LBcPb8iLEm7SwvfwfYezk0ecIvSQ8uqrC2WC8lbi56W7Dohebt0
7GmxhdZ6se2cxqYIM30uUB3rZhsAbI6VD7NS7JKDwuNFbjaGPbV+vvlsMzyf6svtq8NaqNJCPKYK
VDn1bgG2PuqQAfKN9GTmOavpN97BeRBdvqoVYY0RcM7lqyBsqyPscTbv5M4lzMJV61zaRltY9xKz
dVfLtvPQ7x8B0XQDRl9DmAR5yjRVNiH1JoPoM/FmFbLe5Lfc/lDVIxersHfM3w1Rjr0k6u1gB1gS
KDgMHjNQFiP6e/MF51kqU8NifKp6xccqkmJvvE0Jo/ZgV2cZuPS2MUPXpWvxVTpQqrQazBFJYo3j
TzmhAIET6hK52m0+fvOV3WgK2F2VLT+3Xev+yurxtwcbzZ63C4r1+VW5cP2WY7vPFzECuN7yAJuJ
dB2b1DxJjm6CSAb/eR/tM/XF5yLfSD6qsSl71KyPHpeIJOyOZLNMy1K80CJos91Up+PFzxBuX31s
x4VK15yg20lz1egPhIbLK//y3QAOFAkK0qv2FTWiZMYd3/ONZXNem3swEBa34AImZ7F8bRGviM4c
333e9vo3r2zOdtkU4XBapuTidwOAKYarQMnzCLb2Q28qeUDoipo7VUNBF+unWEuIdUqLNhRzdJgR
aRixeteeFx73sLXZzn6DMcF0OA7Dtb2foqvPoDu1hEt9YQtwAW0rFBeEWazfjhbW8I6RdugsgnaK
Fprp+0SIuy/MyzNVKVlZDKLw2A14nGWx3ueXhh0VQYrGZQfQSF90mGTILYoFuaNUKMhgsQEv0tEc
lyWWmVbDLnJv/VyC2sK8JjmKG3Ek73au64cjO+lYly0Bet+qLftns0B2WUZa6TslmNTv8c6vAgIi
Nx0ZHma4TLcBE8Z6k6iy+e3Bq2v1NxZSg2QQ/rAVwlZvirIJEJf+Z36QljSVmRs4YaxYloap+vMF
prnXlaPNWsl0Ja3WLWnpwH5CvcWUGeTeuJsgauFzMmrywCSWtEIAGKW+LCLDQsXYPRWHoXR6q9jK
PVQAooF2j5U4ZyfEdDpc1xYDlFgNR9ZSE86f1QkFALeq8KuPImbik9g2VTL3p8e20QPLK9Lm/7o+
2FoA1Pr59yX2JvrpLNfBspJJk8OA3r54A7gNi6KRGPqSp2nn76y7E05KPlhjywGOQe4t5AejmDRW
vduY1i3S1fByqix0rXmA4ZQIFCkhxvl9xDJCWYmJqQDHBzk4R3uJ0LesPHaErBqXfXW3LQMAqGYT
nXcuJLgrObvZzwsA4307mvbyvQItRFJ+1RPOMS7wdLzcOHPb9bOVYbUMTMTuTbmdi7VsB5WTssyY
Gh+HiZbi0dTHMv11SxyuUlBtGdnZ+qxCUpSepFBs5lWMGtVdqyKphA0JKEFwuDztxYtxqXxNu5es
/ztjtwpUXVWpRBCVfDxIR/iIEU7uGz9CckYIgykKSPUGtX2YVweIyQ6Fs/IQA7hV5huBVmhOutBK
/svf22YNuM/1PZ/bhY2KI4hNOLTBgA57GVjfvhF2GIbpPNE+bJQNq25asS5PORLNLx+jZP8qlEUO
rHqmunQnSalIXnXdCMXZ7hqcr6+xa1yTa2uKKHI0KR/AE4G1VVdpDNn9WrD4zGaZBad2Ph06tzZX
FhOFfBO2uBoanmRQbJnmHibKyQ60ceKuVd52ALu3tACMjETbFDCdXBO7nGoUmC6HRuz11MmCGy2e
Cn29rke0aWjEmfa6IfZhtczuK7Hs5CZzh2ho95iu7SbwDjoFLgX2kNHIjmenzvtq8t2Lnx8/r2Qz
5Ojbyie8HvKb0GfR4GTvMAo5BdYTqUvsSNqv1+JHvlq4GKhoIoZuSbVjkBUjY950XnEqdM0QSTpv
GqJBaLpr6R6WCgvCtBFCgb/l25y4RuxNWpC5Zk3wIUpXaLcqNtKyL4yYt9dUoG+C/UESp++04EV1
0bjfi2M1JoTTGntMvBFiYSfZV0GG6L63/EguWRPS9jk223lo5O7rKK7yLGEsICS41r9YyJcIoPYG
hTyvtlwBVZtDexDqS7wem/uQSvHbAc0sol7im65qb1pJqCxSe8CgSq1cCRw54nIbzOTBqyaPmBzg
C12ktq4yDiuruou2qVzjpEsJiWOiHJvzSWKYYRDTqX49yCBTHOIf8lN9J9lwT9oC0/3j573wyrP9
OkzWo0QNK/d90yRq3PkNSU72hLJg5Abls5juXaLsy7V8+kqavulhfriosCAvHUT4m1KPBAqIXdoH
XtJloNJ0rJHLB7brGvMPdj/Zjq7D+fhDElCNHsZbdnyPcAPeMrRoU5XzF4Ou/vvJ7zLkW/PZx0XA
ESG9w/g1eNKzH+JYnCQHbRvvk/srXRsW59u0EhcFHvw2MwPBH+BJV4JzZ94WDAXtfCT/QWpvvxS/
lOIRrb60w//3eKvw0s32xczq6l20doRzFxX5sINp41ZlS3aN4fedscoQS0vdorcLs5QddUaoZEVR
wB/DQgRLa9KeTRZbPR8+rOj2ctteWFcxnR7l5Dis3HaphtiFUJlNma+RagHndp1gDdxDsM3W50Uw
FnzY+VsVf0Ak1L7Klg9Ho3FPhKAWB1DS6rDF9XChlvmgd7aLT5JjkhFMy2MrZmWNku1UfoQxjjJi
NxZm7akz2bnWmErzqus8WQCQqgI/6ZCFkR+LzVgimokzsVFqOSy5+Pexx1ULS1e6xWwWfTQDytch
eIB5rOYhtg8GNEKPgGe0VkhjqLXMAVoLVADEP2XfjwXWYAAyV0Oe54yjG+CImQpQtjDxT8oACu5l
FKrGQmafqFUioz5Tlgu/+5H/XTatxkC4ciHalFPFkT0Xmt35ffd6HmU7x9GjFmvGrNW9zeTn884H
kALZOA/nfSnO3VBfvlARuhlgY71qCMJUXtYETbYpTl3EwAJFLWTWS5uMSDyKqk34jq+/yI2N4+sU
e70Sx0DUAZkBX374TOngfcrT3Y+l6Jxrq1lySOqwd6isWwsFFwZ5YZRmlsixpaWmXs0qBvsNBrVB
8x2oBskebYjXHyK099K+Zlwi1Q6nFRkNZdjgQ5PITtpqrKzZlBGbzfXAArhrPURI5AbIZKZbeDvM
VqrOWw93hJBPs9uuNMlUlBFp7LnXYOfc620QSlWVFKUtZ8pZpTdN2e6mMpeuRi0ItDitWKKPTTjf
8VX9ozz26SLIoIsA5z7h9FsRwk5KmgLChxQ4tSWaqj3UpoP9Z2CkdPZRHuWY6gVnAJmOZ9/LU/lP
t+fZ/m4O8owetV1514yFVIBN64TMO/8pJR/k28hp98+fp3G6n+71Vi8UUEs264SIbSWrwx+BilzJ
v+R7pzf94a8/wMAsqlRde18JCnQM4UyfrnJpZf2KYTl+KNj77oTwlnuLl/muogjpiD+h6FXp3jiM
iCtTY86SZClKlhtw/i0pSmEALAmGVvLD3b9rk4tWh9xzLxRJvL+eBd5eT6OzUq3Zd4kKapCwPLoQ
v593Rrgcgk39XOcOb2vJmYdAyLsn68K5/gDIBd0RuUuXcvi7+hzecwiKzYLirdy5lp3ZpvzlMO/m
G4tSet8MFWDTYkw82abJ53e/wWZenVV4+wl1hTa9rPyNU6AT3euxS4OTG+znsHIQA1Ts0A8Bi+SK
BBmNqh0X7W72mKUvLQb2k1tq+TH9BHOu1fy8L5P40YTLbwePcq5CYeGIfWF5kZpW+JJMKgOnz4uk
+mBFbWO2I9CCxaE2q3qmlwk5eIGA++TkBHsOLiN/IwQ+wDK8y2DW1eflYxemM97NLCPSalFw5yg+
LOQbzPTc4p63xl0uaKC+Rr8fqdp8QHzYOFcM8N+2QcDZtrVmHawiscR/a3w2nZp9/1D5R60sClPL
OvizFWtfG0jIi4HB3bnVU9VrGa2PhvZOiJEckM1ieNkpaMo9XdN4fgRvcz5ZwcV+ipV8slI4lK+U
w0OAD8DMswxiV8GaXnyum6Sxh0/AJaSwgXGXIqxIL1hx15XiNzLu9vx6+UmuHT/rXr+51NuBNX31
fqxT/EdIQLoXoKbjofhSgRDP5YUMntItUrPLseZ1VRyRsJVh2bzU9pMRgBt7Kzp1ci+X8W3waKiH
fil+nHU07aQ2xUnVe78taIZwtjuXrHZGZZRC0kHFpCBe40nL5sLsZVvko5W8yD5dqhIP72tdYyMx
j5ad5UdihBvbeKgkjlq1hHXSxN8MUVv5lMviG2+eAEUZrHvoH/DlYt3btnFvXYd3UY2eYlz1U5Xd
Ft0/vK8siWX9j7lztEmvOmmWQgIYFC1q8QoSSCSTNFfsaQou+PkmnBrsymMJYUAo6rd2G9mUrl/p
2QpG9E5nBB/8iqODIEklDNMTzqNZSg+e4UMct50g3PheTynZSPiuwr2DZQWAkUELrSSgYjHLjnav
U7x0gF101vG310X1xxaZzSDZp4q3oCWRrj7GbJKupAJh5ZALXRIC+BLig75hEY+TfcO3hOmMKs2y
A7e2BK+b91bwCE3aVGTAx8vjxRs2O4wOoG/S2NkTQ7GTT1SVRxF4s6WrmqnEugCBYbb/YUFvpZlD
YeS0oaRVij0IaPXf8bb3++9hV1INZvDvVpleSgqVp6UpitwJoI84+WTbddOi+Gk3bqZCoW0UWFZj
o4sh3PAqPzMw53tCGo9/4Q9mz+/HYeBltj6v5zA9q6vfktSVdu9Q31cT5fXLobLvoKJc24f6tjJ9
lXw4PI7TX/vv9YiI3Mt5QwWddzVziQUsXZsK2deHaCtOBbepUEwfG2nLOAs5urNdVuV8qpOTxMfA
fVm3pz0KTHdqzqX5JLDqVYeWYcFVFicrhT+v0UbTBFaC0vEhyRojmbqsyPmIDVLIEO1LQEof7WVN
1lNIMF70RNv2dbE8k/Iw3rzD79e1IHwkMX9e7uGJY7BH+xqJ+2FymGgq2KHYtX2CC2jw2qqIosmN
Knwg+4eUxNPsoAp2/fhKZ+o1OSy0KVf3LhhgrVv3yOydXF5W/9C8KI9na9OPE1pNY99fMu6KJ8w4
OUq9gxk3mL+tTsWXu+S2fV+Ev3NtgFooc3bXZB+ONRUPG/NcXW/GK6f35A3PcJ3qsDxwLpcK8Qzn
7fOHxOXRHiFT1sep9LsvF/LD7Uj9R7kJnBeyeemu+vGrl9jgWZgo8brKkSPetVkeq+6KJbvsFx4t
AvmvOvtxqydUETjhLiaa8wYRaaJx99cgj72qbM7Bx00QdOgaYIt5y6+9yM8JHIo1rw4NWtiLrrLB
k6sek65A+0b0lTdxoIp3PmLjDk8E117XjduiYfHkLsb3FUboqnup/rwolL1rZMjBdPOZDrc5SAmS
nebGWtIbCcSOvg/tz6VEU8XNXePAoOMDpw9g+qfoYCSCrqommueFSHKq6a1rf6EOO1GWPlsKfrOi
j/yQ59+uWWmqEnyESDLNxWcAYib7L4NkQUPBlpnnJa8+46IoAndsNcCXYgJzAWmbC4d+S9s1LipZ
qEDzwIIK+uD7khBHfcmWnQBdv9vkUk2PeAUw9cWB901MNYX3i1EvnTqnzFwtw7d+3ys3lP87SKYG
NA/g4Nhf6IR5mR9DxFFIngA9CYZzhukKkVO95fa26zyx8fjskOI2ln8kGoeEONsPE3bZvPau9fyY
4JnI4zIkSGxQa2tAeUWKgG9LLNuvHwhEAN7wM9HFWhzm/GzxNg96ywyVyfELup8Z+8D5C+87nHxE
Ie/OjmHl/BkVTI1gWTwxqxy6JQnkVKgdR4t1XsmeKtB4DQ5NMYGSSk5xya3AXLj36ffxKTYG7Y/v
qms2puIj0UqZb5MFyu1i/FIrDKnHqlJikQ4m0gDvK/FmZ/SzGUEsoW/H9vQ45lXhIgHu+R/YMGmb
RTyP0H7o2oYFCXhE8131eKLP3l/BxrbM4f17XoxHCl6sDfq4E99flBO/FW/VFNY91B7YqDgNQTj+
2mLeUS42X8PGoSimrt1pDIYAIoohOKMcHYBDBjDC9nIoC74DJdPvTyTLRYnTTgTUUiWhHhLQBwlg
SDY4f41HQW2xxnYA5xnquBBz+UNYxQfygfogees4RGPcpRqnaecS4HSBPNEFCWYNDafAJqb6wyaE
3Rbgl51MoZo61eAYvME1eblU6IFnCIHACdTPXiX9kT3mzg1ZDYPKNRMkURFRHYJNlx2ly9ZTCZWh
yk+mIjY5CCzIjnBv6BIovrioFBGUmBbgFe9UyvH2ME6kxuF9z7LG+DUYpz4BTEQ6qN4TiOiYdyR0
Hi9qGJnIZCHtMvdm4s3yjEuaaLOb4blEwnAYQpamWpEASMXmE4z2TSXEPIhXMQCw/vI1Xxp0fkgN
nWrene9fcgjednskwbHG4dQGLOuNnpHrPK+BR0XmI7Ty+PiWft+Jh24Hpw4oXBEngyw+Fnm5dU6W
pacJd3mOHVi06lDLyAkzjZA4V6dostein0B3/bO0Ifc4tXgInWfwaL1GJmv4TgNCuWUf2J2csJ8U
bs6UhWyF+385E/VHKkR+ND5VuPGJVGqSGcTbOkYhIr5Sp4ffLOhOR6yK0iiAv+6A7CmjraajTQ8F
FUqbqkhofKTe9bMenl/hSeJyAyM0ptMxarZ+dbVFBTMe5KvjT2Pe9mYzwd06jE8zIaSkNVmiIof8
VJ/fRaROYL+BA5uM+xMBdzLwUGtrevv2sw4ZvFp9ysE3UGwMRmybM6lsHnJqmMh+JtWMDBf+8ds1
eGHstLA4kibkvpNjzSbjdUj7LdGGLqRaBHn1nxn6eN3AgAtbFhBdCZi8yhEigMtZTpUIObu7f8oO
CL9Pj5VU1/mk8nVaS6sMigCTUM/5XXaP39CdD0KuZ06NxfvL770ZqEIL5VdZAxJ/yTL9ZD8XAPzz
vJrvr5XDWM+m/blAVQxaJaVunCUdNj6N73n/wcje9tMunwbyZbU8lWPLUSKoTaBDi/kfUkPfeBm3
k7+kOMfkR/TyXr9LB6ZZF+vlzuQO6/ik0I19vp7pZogTCZ6fEPavxfZQtgbSenaARJnKf6woIVwG
90sjvX3BTsnFO+hVgWlKSETiWk+SNi1RQZjnUrUFxgdCRy79beabvpuhQKCBQCIAM8P3ovXFE9Vs
X6dl+/l+srpEFhHCQCB/EDArSOOoyUavYKCtQ0ovofUBRQBQwmW8aUnT7RmCVg1a+IH6SiS9e2/S
xM91Tu/XfUkkPNu9FUjCyS0vninZ8Na71qAiI3C/i4LNJG+X0GB7184MwJzAYkVeJE8dmx9e41lB
GOMIx3V77mZVWd6L4Lxs4L2qkrNdN09VSi+JvfFcftD1rVxGh5QIcTORHNhwF292PYy77Mxay4/5
VaxYNY8avMOWrSSSjJhQmWxeSc9s9aaUTe+I/D9e9S6zQIwzNPe0WcUobdukZsUMUfQuCh2to023
yj//J1LdE+QZJmebepb0TsMw+vkKJ7X9d38R2NrXZRJYXnHjQwx7FMMca8vlZ3THZ/zazMtvKqQn
rr5U+pks9qqmsdvv+cr8Uc2+588l9L1pT27sppsEC0kr/bi/Bj6HNVa6yBOYyr6n+qdPzpIDVDIf
91qqo0hWO9/NF4oP4QFrciteL7R/O3vuOtC+WxgsKjjIwOaqqlq5xyQzSUzQbmrTyjbXSkr3Osts
gVPZoTl3vRuIm1bQYOWJjsayEvv9mDvJ7JnlHCjj76ljifOWGylSyiglZ6REKJxJ7CUCO59mNA1m
mTc+lr2jQFNZkigh/sGV6AZiPIj43yedf9I3pUJDXfSm4E4j01h1doTjdshd99Lra7XXA7eofWUQ
KM30063M++zOM6mvW+UYo0XxtTmJmKluxTJL/EhnQ/llhGVg+aWDKM068pNQDEPtLRYTGUn+S8nB
VBCkspgDXA6QMxWnFnWyyoVc+/b7JDmNeZhY2RF05PaB3rav7t8Xy6pRlMyjRfgZWEwbHWzzIPge
EB7oWVAm+pWIi/k3Pg+pts9k6m6dz+7EsoLmGDFiLoYG/5Tnj9IztkfilEmn2/fiM8ZT/GSufAE7
trV5HnJz8pmZjwjWzJuoYRAmJILkjJ0awGMode3n14QTHr2LcnK5ZvmQ0VJapcTi8LBooim+lluU
WGn5hu8s5B1pClitmh6njolwKztTYdwA85jZK2QfdHGBFIH/0gTQpMREDdHYIjJOhJQ74LWyTcmQ
mpJCtfXxn0M3fGLfW7ynKqw8jDPgO/eylqpA9+cVM8syBejIhIKHQfcxUI2CoRXPVhi4ArMo6xQj
OgweM1OzGHrLGlhZegZYzMKG11nj4qcqSXaEmBVMLORIi31fA8Z8no78CkKx8MfwhvBIVeylvyUc
BXo24QRJq/iltnB7ZwF0z35tB7Q4/zJplrUQQZJ4A85jurErfO3fR+mEjaU6OR6h7Ah9w1vexO6f
v2BLgJEDQI4/dHmjbFKOrUcanYgm9+fZCQYfBq6Pr4THhzeghtjSFGy7NBjb4bBC22lxtpuN+zT0
ByVR4XHHIVa2Tzp4MtFmRBA5tRlb7LGLqLxkK4xNCW1Oad4kZqcQCesqMNU2Q5t+IMdNf8QudA7S
SjCLTK8rjkbF157PZVq7+aqu911gEhednfMwDH8ztNuFf2cYKOt987xXrKciEA9sJIM7DoYnVdYl
9g2moXC8uPCx7TkLEMLFk3xxIO17gQKzC160WMgdJ5hhu6vCKuehNHkwvdnXsSDE+AxkW41xdlJB
puYYD+rYiwUQuXOm2c9wGrKa9ZDKOx0VRdcqMlEZVZ0xGMJammifW1rKDpXqLP4nx4oAB+4gzdwF
9HtrEg3sAGSw9xhDYZFelBlSAJ9Yl02eOUEcfyyBCqnISQssiMQPvm9DONB+2mO2BOrA4vJ25t3e
cjYQoFhhFS/dkXFOCXrSl+ICSnpMIyEkbaOXc7HgIu/ztdODKHYgdK1O4Hoj43fFHL3F+nmVb++3
BGw7Pdgp0yXULWlIEtoNbA89pxuhroEYiHmn5MEb8rAcFya8Z4cRFfHsHuLyJsmj8vci4Fvos0jo
j6Axknw+e5HOieGg8ie/WbEuiru5yB5clhbUVJjgqsGJ8+QJMoRnr+fmhEg0PTW8ZUYeIYpy+pun
4C6QE1DLhzlTdlR3RcDDJSTCyOx/vvBJ99inweq9ZE7+/+xQTDGD8e/FHC0Kr+J5z7ytE21nYPdw
Z/Q7D0U/nZxQ9GHmp7j1xrppyQvnI0bjOf1tMydhNbyND2qOaTwN5W/tTn8fpNSyZjCjFlFGlOQw
g5va88MpFz6XqfdjrE118lMj+Bq+0xklvynCFD61iD/z15L4Ny2F3KcnYi2VdOMws5fL7zvMuBkH
oSzdig+GoV8gYut3XuAc1aQMLmT0lemXJvc95/Nsxm62GrrOwffS8U8xVO3kqA8ztk/GqotwLKif
RuH95Mpshpshe5Z7Ri3EO8JJhFNw6ZjwyW8jRC8YKvFvT3939Gsjnca0Z20g8xS32Xwnv3Nv90I1
dMRh5nCFTxdMNpSOZGH/HWg+UCmVStLnYWYEFD59dRCg1lAnFjrx+Y0+kf72xMD3FftTnd/jxd+d
6emuR+fxbuwz+S0F4TJmFm+G8e/CZ/zbeEzIvHjec7/I2JHrnpI+uQ11XYH9oL8cS98XugY6N6kn
LOghIVSimOe/0cRHrni4hzJQNhCBBHRuWPtCv6iC9FR1Rkx6zoVkoupFXqUPE/GpeuGD0lU86y5H
0ELl7vWIgUYzbTpbWQj8Pgt3AQA/v4hUzG7T2AaRoCBk+xwX8kdzzip0r6HjWvCOVhykp5vktalh
UgSv6dIwgXmBYTIzBp4XyRf4eq9DuFPQDUqBOcOufn7rZpjmhAd/xj14Fs5S5MY1wQt83hGS/n+P
FcLs/1sD+DkmKhlczw4XposUS0rGyq84FeLn+uyZKff3Bs+GB5/qN4xXb2/7rp+6CDJVG76LZ77W
aWyAoYyTrEGjNk9vkaxZTChUcJN82tVTPrLG0pJb+7w/iOvCQJ3dIpKR5+46e57+WHQx0ixGhJg4
iuSfuzz6R7J/OH4CBfZLwZIXLAxHoDlMK+q5snl29928++DKnsah7x/PGxwCkynxJiHn+0LjjHBc
Gufx3NJqOmqh6Wm55AQSNYRob/hULgdNKB3GB9q+69nSI/WJBXl37VUDswh7zyIZJehGdPmKWE14
8wrEyPgf3Jg8BGTIQ+cIn35lejR6eovRppR4P9RSvUU71Tu8pt4TvV8yRbTqVqVED80q1sozM0q4
In5IgR9Ll1pQFDkxsVIVlnx13gb6Ci4Lcx6u9XripxZk//6td5Xku83qsKL5COInviS+lSjlJbhJ
F5F0+XW8ULOQ1bG4fWZS1cy9nE+07utGMj9S6VLK0vreXExfpjvKo/mXU6QEHgJdJDZ6ncoRK08h
QO8cwdRDiHQrSWuKB1BK7Us3ienYD7+d2KN8n0k0VtmrfoAUVR7VfNt4YVAALGqnjqGd3fXm1qJ+
7Esq6zo6HKv5E0UVdQPaa3rcw92vzC/Jmt3N65wSwHe+wqipHPOKLufGm9qxzwLYprhU5TirhxnR
OLVg7vnP9bt2la+berJ1N9UH13H6bVm608q8Ns4YKJVsS5rgUspxtg+OVYAuBzdXvjUnKrbCCFGk
VTskW/3Mfjft1C5CHJlGy2td2crkV2bdJvCh5BkQegWbLGb25Z30e4EzRJliBmBHmxWDv9iJt06t
3HdhMC+Tx5Tj9fuKqU3/KjVaILYWyQPdP4Q5HqvOZleDyQPrt9xqSa07pZQOUXK4+SaLIh6ZYom2
8sNVAiDPb46W88YpWcnlK/mf0iElxz5aJUaxbQ3jIFdAmi5jA8mgXI5WVvD+uv4Q88/VYnTfsfLJ
N7zl0ddEh3PFWy8HLbyUrxcwrBK22S88t6rg+rw8PavrNlcbNY3BdbrWpGNy7TLx8tzQ+Y6/LFUx
u1eUJG79Vm/oXNF6U8pMUn1kdgJ0tygTrzJsJBOxRpq/mUAMikHW0HRrhRCHTBnb4iqfKiXW8ufo
tC7fyL4tLrFSIEcWipMH3wOk3CoUAa8hTrZXjORSHg67u+Ib8qhfIjs/b9gxJdWDtjA05Cg1QX/O
VXq/k12330zdmicM2U1htt31NsfaDYVu/JWL1OIhzCNCHR0JZCzI9mQnsggaGUFmIiiSxbDym1KL
i4T6WzLiwB2r+srco853Lshd9F8lO8kCnwe5l9WjI+Q9twZNfrD0sL9O30TVyPqFqDWRDKFAytTS
o4unQmW6baYfjcRODm/xVvxyH49/u9Rni+vi+Ovrq/+1i65U9Ltb4gKz+LV1KE5CP6Rejp+PR21T
kAbe/+p/s7oIgjdmqVLjEXUWxe+acRh4qKdYtK7EeWNU7pPVOEnjdJC7iJQDL+VLy9cjV7Gcib4O
tSbt+8cfznPvIrqUNGZe2ZS+wFnFDB2jDMHr8EE6xp1UL1GSUyoami2n6psY3cpDLQFdKSd6yY46
odhEO5/IlrNlFPhqvhxuq2qKi+m7MBxqQRMzVRxzx19Cnb2Mb5TpXiTRqORVph4uC5JIKVYZX0rh
OjVrMnyLCsusqIjmQ+gg1Xucy7EhqzNTP4iYEw6h8XWnYvV4Syx74fumHvja5Uvte9XeUPPOKrZI
Q6WUq6OoZN5Pr7n308e0kyWZ0SOKLgk0FCWnbR6LClSlvT38d3ndjG6128etRs25XohW7VVb4Yd2
vvN1oazEtitfSv2+ujgvX+M3ZXA+JqoPYHMoeZNtpSSHMPutBX5Ol/qi9eb8Oz30Jq2KWkHH78rN
n8/4JD45VvaR6sxVYfBKqtgM1XYuxfHuEd274U+qrhbPlTDcbjQyp6NM8e0tjKdL+UG1+mpzyeik
RX0+zrYX9edNQLH+aCwYG8qM56U4N5LV/GQ6WY6vb9J+GDFVRQgcpT+arYovLy/9n9K3x1d/6vFl
QDYzxbaJFqZaohKy7hIVOcQ9Q5+mlDzJ3r01CTSsU1kdaQcL9VCU8MAqomoY35az/W3eD/MOmlFL
tsC+lfjc1FOfu/FujCaAQLTsSICopmje/NRt84xKBdhwIOdhPrxZAyaI5YCvBZaoh7VVBvPXubZU
K11AMx8yMO1Y9qa/F0KeFlJ3AeN8LFDMcXLUgnZXpAJnj8AzIuVNZnRUfxYT6g67wyB0uy4z4F9P
VTg9/ogoILlbWeAAd4WIliocdSeTUN1tPZiQovbzotRNWH9OJcTIjzjiBqe+myx1KQDhGPhY+KBP
hsKbQ5/GJEPY3hW9mKgk1vVH5JCPHyFIgtCqnD1GOAPVjyVULJQ4o/yOICBVAYnhiiQTCsxRKPD4
ibblD5U4syWNgMUkooom1EP1JIrEocG6oOynAK05DY9tuQtxkMYS2l5Rkyk00lP4m0acnM/kY2KF
Ca2DCLhx4t0kjVWX4Z1BrfzjI/z6LoTu7HTO39HDCTpsJwwJC/Nbc1tsh7U53Hz0riP+OcAwHBah
zNPHh2/RnMlHt6srlQ5pxAA4ethwmqgq9aYZH6GRTiJ83pIf3oi8CPfxFp/3M3KFumx8Op7n8xcK
RmFCPVvO80fSDGfgIB9IWM4xnETAfpF0NC08PpKu28evlrTjJWcfllmp8uRowy3ZyPkp3KDryLOB
sT9H7rlMTv1DSPtMzn5TEZG73CsdIx5x+e5ZGLh0bobLkCjWu+mSUwlQkTKd6Jjx8mQK68AAwSgO
RwudFK5KN1y/utPd4QRAQXu9TbFTjlVnhUY8Umy5FG9R/OidO4vatNhIlC91ObxRZ/YuX9uhQ48Y
DuHsFqXri2H5vLD4aJEeoK9O1tJzGDnn7rZcUFMhhb57CHXxXMgV3aJQIPDUphF9aTvYX8+Fi/0v
MKFCOUB+XOnzXzr697kvf/aQntymERK4OsSbjyXSQmqw9rvPTbHVar2r7aWJRcziIoyxeKjjKEab
wSNKlEp0TKr81zo5hRLuXAm2WDxEp2g1fhLrK2TivtVH68e7FNWJXefKc3z28EVIeTSnqJyRlN5U
TqOfl23f/0YpBRBnhTZAtzpuPAQWYbil3oLu17GVegsCcFeEjXw1jHLqG8/ZYLc0FpjyVtDxPjJ6
wy38HK7+T10NmJJXlLUQnyxXXHO6ehu/z6oIvOxw8MIdkIQyb46Gm+kYZsXJIA4JVFZC2TxosWXA
IVpyrvKcAW+Kqn1/q7u4KZO4j0a4t26rRnjeNIK+4L60ImO9rizs8rJ8S/anUqH+9ZQmtP/YgbZF
DTZjBH+sLQVDjcp7NbwKqzb9NBNm0ZsPCCMND7NjSK8l4r7ohVbuOm5FUy68WQim+NbGrc35j4hB
5Ic3ZROCPiGsXAEEWnTYaIH7SqnZg3ZMsblJjU+bl1w3FPll3nN1CEC53SvB3rG3a4HaC7O08iRk
nqu30vhNoRvzyVjvDv+6eVUPbz7b/4JtFqyUO1NIkjjOnKA28Z0yb6zw8sMl7GcByPc51tr20H7t
vb6+XiJM6t4tmnavZWLobsmKbbN8pZp+Z/jn2v8dZI19+d7PKVbw+tr6KfaorhjX4gbFV8qEr+HH
32p4DgU5wv+fQCi3T1PxWP6Un0GxEBhQ+hQhKX4qzbMvzmaNhaXmff1TerwU+Om1mxylRqJ9p9nI
1GriISXEbKO82MWrKHZF/QxcrR/8tlsUnqeDvElvH/+tMD5L2f4CGFa8U8U+NLNp9U+yHXWruvv2
qkyiokybpcwLIG14LtN2MVNOBA1VCAqFOwZiMaNzM9xCAS+W/GhdzVuR/ta7MCLSq6h1Lf+W3mNC
P9NI7D3671l+prWGxnV00dit2SqJpXwuqQTC5dpSUkdNMyBFwDzvDc4kZy084hElrl6qFPuO4+yF
WT8yhINlWitEahdU0p1clGNHhudCK0MV84uRu5ei/FYX+VmWej2k2hYOYv3fv3w0GFjww9YaFs4U
nD2skclS4LqGKRXKpQZrOhjpD+y8XWVXCTmMe/y8zdPmC98VLNH0Izpf20shIEe4VX75z/nWkcvR
uBWXTijMM+UMZyrIW6DyRbKxHkFA0kL3+t4ojjojidjl5Ovq2QWhK8KnwpLGvXv/LXVCGcPGt9S9
5jyaMx//emcdgZOwvfadVAmpoRNW8HiUKUlMj1Lla/9Qydb+HufSphze6X0lUmdRtsiGZ/k1tdA5
hduSyp+69qzSDdPz0vxbBebRrbixGoRVgF/lHYsJnTe9XYgCUhCs7+1rsMOn6PDLCtfZ6Alcxowv
48gWj2oaLBqP2q22Kh/pKtlns23FeqK04M2iKJFlQ7f/hZRp4i1G/HZR3EAtKDOVQJnPRf1hCIcB
I4emFIbOrhUeJ0JfxV0Lck/70GrviOF2raZrady36UdY2AguRNjmwUWpnTGpGg6/aCRrgHcXJoy2
Y+mnkW0KiBZHob/xzEpEJw23v00lfFxGg9s8+lYUwlCwkI5Go84sUep0wjf0k68PZm1jVZyFTXNR
S5P17HTeW+dy692/2Wxk0Z25/O7vIr/l90I1DPswrWeJ8uzc8emXhkOqS/5Thv1qQKwamkF+tMTs
bIWmad+iuCqPbHjOWsjKMAob2+tPkXaoHy0u753RqLEovnwvK7fas6laOep/fX/JRaiuqpLCQT79
N/tSt2tB+TMfGTxPY4xZZi1u56vsqiRjxK9DyeCwT12tpGH1f87tqo3g2AobV1hIlLdg+CPSB/+T
iJUZg9rK25LoUTQb67mIk8HZ+25YPIvOVA3gv30mFn3fmj/tmx+5gsEXiA/G9oc39SSeG81b863Z
HDfzJVb6o9R869e+l1E/bFGHl+soWcvCUe7FNA/fVmYk8eDknsmIEf0gwDF5fNw+Yu8evfnL/KXg
ecOzOplb7dVoMQqPxWh+AzorUTxdK7uT/altMxOphLJ4VwERy6kgnq6SOL80T81N9UqXWaa37ZG/
RhjKMG1q0/dLfx7V+nxZDlufY/UEDsLm1Z7oasZ6MNSvzf8QdV5LqnJbFH4iq8zhlixG1NbWG0vb
bswBUMCnP9/Af9fZtO4OiovFCjOMOYaszND+xVQFTutO4MnB6sGc9Iuy5DHy7oX/scfeaU1AKRGA
k6X2+3ve/r6MX5lJLsQ4X8nijIjcFxTiZjyJKYXektAjOQqrFXsqdWQm++13hLKqNlHdTElH61Cq
rwTvNEY6xTEgxalT27BwDVW/hrlIVKRcGDRyw9Z4tOReWR5r1H1Lbfo5VKo2Y5deBynReeUEnvOK
o9eyOfMd5KcYQiRgVZkjA5R3Q/vlQKrqyQ2H9pQGqpEKuejQwqtFdytDJkb5WrHRpB/1U9k95C5l
begEFHFTqsxpHFmzBAU4SNLQyM/o5JJzNv7giXPL0v8x7wvrHqsZ+/yC84W1j9Y9/MAfx+PzqWCS
rCOG9bsHdtWSr0JBEwngN5zJb4GuIqrBdOE5YVbM7EkTPV91A9q53bV77+oZ8utNBewBBQR/a7fz
Q5CX2LBwbW865Y1+mf7XeyjCkjWk2/SyKGz9brpysnWk9qrpp6ChmngHKZwoCuxWHBJV6k/1XIpa
BbwwzD0cIM1NbB0utviKbXTjDba9lAgA8RNmYMfjT5qruq/6aFX7FsYjfi/pcq5R3fjPFMd5Mbby
Q+R7b7dbqtCR44pNXKgtvlDZ5j9cuiMOIIhx7Hp1o/ZL3Y0S1dXYpHSyxHjloWjTxy4oXidVbDq2
8B3QL5y/qR6B5p0dV14mvgGu3xnzNWaUgn3g+c3wkQC3aD4FDPzYyLrXGkAgxrgg7dmfz9ZAogKO
Hq7/AZouoO7q5NRG9H2/Q58Z97ZGeaYcOvU9hV2c4G0BgSmmxqd/ZcRq0PWIyQXW2SQspAVpkJvf
1rwXHM2/0AqCj/EuqxWnDs97NsMjbRn6Fs+zcGZ1vV380snYtUExDc4Uc0EFxDO0jfA9lPAsNTlU
vkPGnr7VKEdqwEXvC14zhpJmVk4oXrMJThKqsvm2LCoeqmVIvwovqXlXAw1Q4tD9BFpQDNMOf7tj
iGs66cBkJhCO9ayxqgmty9Z9I35Bv6lD6FVGKaVtjFRotFgnas5zAzcGtvwdvgZ0FovccNEIeonc
Q07Bfdm+TSgcAG4A2xD92eJ7LURaR0hbaLBquMqaaoxiIkl6JHTyZ6HRC+u+PIcGQzIDiarfM5cV
6fmsEB3j+2PqED+zj2zeJ3ZkOsG6fpWsKRvzPysFdoQiqNrq91iHCVzuzgSMyua9//ESZPvKtciL
xq0+DhoDnRgLa7QOUkwIDGlUM+Q1sHJ7NIPime/kRuPHz7byVzN8b+I2Liy0WHLyLiEhhzpc+/py
bWy0jbPhLxaY9ezXghrJ/HtijS/cdMyWJdP/xCYA0dbHGc+MJhF/xDVxQTuF+4kQKGQV68LlV6Mu
5mTyW2JWwWoBj4W2BrXhZnISUjXFRFNtM64269tnhSMAZjEmP22FOVi0jRb1Clyh5q1m5NkSkF3f
ARODGBMEuQcnKQ/6g0vfctVU53Rn3S3hFYI8IP6hFtYqqYOK+v7nu9jEoh4RBoHp09UyqlWaCjNc
UXh4GRSKGih28IkwFUGRf6s/VFtMBHzWIjxFlOh7VdgpBC00CD6hHlafbXsOKIlzZKwflBYSwYII
ggDL5yhTBftmdfhMbJZxnOF/P2s1aYGfoeiRIxrDkGlrDrIEDm8T+GP5GVBNX0G2V1cLg+akAk5Q
MzMAihXxs9joBzUKN1Y2EbWIxdpHUTNrp2ymhpZhxmCri0Uwl59AkaiBdUPuk0PvL5azqZxXrc/a
AVGv0rLHB4Pb4SRz3stijlmlycP04XV6DLihMigmVPPhKX4CJIoK6eaPZtt80EJBA/YUzqkHL9dY
UcAHg9FlxW04RcBIuDHCY1drNFI8jB0FSxDTYU5UttiYsRCLyNgKG9D5TEdtGNutxsaDcyoChV/l
TmbObLvlZWw3vRueFcP1PGUI2vdpsetO3Nhy3QmjiR9/XNhjsVjJaRsu9/ez+jRZu6W+W/dhrsII
RamdYFUR6fJGF0PrAa1UF67YXzTztuyAL0cx6Y+dyl9WoxVvY48iHsd9qRbhxDOblsKUYAAnruv2
FxjmY5TetZMoPPiJCW6JmM5Gn31Lhhl88cRUOwaBilHFwkzWHVcD6CiZqN+rwapCK/bObKZ+14hX
v4TGDybe7IF4r+bFJyg4OzuEF0Ojgy/KjdDd0i0kiPqZqSOtkbBGYbppW+FCdV+2GmbazRhoCsYT
zKSPWdx6TbvHa4q7C1iVuftWO1Y9UKPQXKlDmD4jOns7O1ujQbC2A/lxPQI5MsPmCBN8A6YmDsIP
VIEwPue9b6L52J6ZMR4/rHHdatm/v78TLkaD59NOjAKFTPVDMaJ+eNnBdAl2LDN7iXdzNVxsVAYn
y6ZLd2O3wsVOME0H1Osu6gqiYHcRLeC3opD4HB37xV8QQfZvvIZlza1sWfU40ChjtUknpx41rixe
LGIsU1rfZNLFbKssaCwJ+YCCuGiUDqD4cJJRfiJaCUPHr+JiejTAAyrkjQIhEDDKFSBVpDSVshgO
aNjtOPhENWVTELnSVOA2f88pPtHc1aHN7N/BWGdOz3kVww4aRxbqI02RKQ2uR8G/hqQTOYfMF818
ReYgcHE0z2UAyIT57JQf54o3aTTqjqc2CCwNhQ5jv6XMlNJ8GGGrb75ndmiLYpZ8f2st13xghLYU
8GJwTWiTWqlJzDbGOPvsyUh2FDdO91h7i6IzIWFO2b/gvhfaILSuy5SCioJnyBOWWhAr+BoYDGwW
V5jrEdcIDiihachXWNb/mWCfxY+BRdUg+6zmdVUIDRBV7ByTrAuBHD0NHwjluJ94cYXqpgpkHBUv
hU2RHJRbmOceMF1YRigkdbj5HqAPJ/RDX8Pj7bHn+uCRaf0S6RAqv2C+J21XXJTWpM6wM1yTCxze
EwrfVfqurfVzaJBRfApFRdvq2J9DA1FDssQQ1dbbmDRrlJB2hs1xZ1LigM+U4rV3j4qxk11Z3Fl2
iUbcKHB7UCh4c6XRSHN7aygqYXLh4z9HBaDF0WyO6+OM2zHpDF+8BDQQ15Ftce443j0dlZ7USmpe
lUKudLCnT9k9IWI5fdYUekeCfSdf3R+xMDzdByVeML4MWj1Uf1q9fNCEAGqUQ81Wu5LSoVoRnDGM
nYiEX0DJvhnmELGgyh6vxP66B2iA1J2O8tcjyAed3sXOhzl1tBlhHSLA0Ep0UHA89TqUl9+XsHRB
SZWCPj552l3lAckf0w5cQU5Gu3HLAcRct7PZHoA+kT1xApL1UnoHtgMPk5iWQE0aLU9eHPFyBD1S
SlqjcbKjfAxYpvPuUlTts3t50bLjZN2T9+qyGfep93p1o/FzWOvrkWFwdWv9BgjYFqjaqn3owSnN
LODtKI0WDy74t5jZ8GRB6AlAvNHXQsACUDxkF7wtymEtDOhiU/7kuzosNhcC6GzF0Ew14e7LaMAL
+pYyKNwG9FlqEsxMjGb1CGk9T2eUHSHL+nMw9WlWc3Oi+FwLFNo5hWn25k5+dqMKyxNnE90Wx34Z
wu8pvSXkObhwdR1snl6CJd7OC18NBJZ3XFJWGg9jSAfV73wu/QGGmyeaVp+DIu5CgaZ1LUGIBla0
ogPVYqlvUAOWzG6TF6cXfViTINokmWH5NDFgQg8mJnDdURf2Dy6YAvhueaNz6tyARj7drbcKXA2n
DN6Bek92EpyVrKcAnLGy5LWpP8D6aXRY0Rh+ZLbQK4GAGr6cPJCE9q3/wFS/+6B6332g5SCjAVRX
6fDjMoce4LojptHGZQWag7/U4fNBP3MoofbPdisTosjnOm91rvtD9yAKvStoeBDMhRVsCNhaXFrA
n8XaVAYgf3/RDZBSgbOdPIaog0K3NU43bTiJPn49MHPGOKh61i+IAXdRlzBA1m+TVhO7fQ7EkO7K
N4pG6JoR/+Wqdd16wCZDF0opU+1KpPO8gYaXVxd3mnsCqJ1RBAli9z5OZhVc6QlaOcKgQ0NAk4u2
pcSKiXlArwDwoGNSSPd4/N33w5Ja+4Zo4+yVbkezHjvRrD2HjmZ5weAAMYvdXtAFpsDjMkvCC+Q0
YEt5YdEix4aTIo4+luT9jhgF8El43qkBSOEBS2btv6bwuSn8RJsaVh7l8rsSZXrcJIAvsAv88St+
cVwycIjKwqeMSuqS86PDXelSPUlxUL1poGNZQ3lY2G/Q1+DoywXSHa0H2oScEB8AtgJEfshCHLqw
fnd+oHcB/UybnvM2WYm93/HeTm6+QRmPYN6065iICopouKUuGW0G4cvad08QDGKU9Z/+k+guqBzv
OAAFgrtbJhwJnhuUHPE9Bm6+efWvaOTAHEdig4wAt1zanuDtzStGKU1n45KL2kRbCkipUbEz4FEk
OLqYkL2jYm686sDNpgSVcCcuJQOAZRcxG5aOfnnDUuifu8dZR6X1Ipq7DffdOaoEAL5RnSJFinKt
fHecroSUFhXzqAi3gyOQirorJ7dqBdhpTHed/M2a1fDurFFP80Z+g1L4Bk41rjWfu3ZRxBTn6Cwo
USkPN7p5d3GJYZnqlboZS9OVNt7dEFuDHCHMGucuuAwWlabfDjLrgXHDlYCerLCpgBPANmnZlV6E
BuqVhR/aIKxYeI+vNBkKSxM5IcI60F6gSozzsWePefh3tHpjCf1OG1sQ9hYeM/QYVWs9fk3PVtJ7
DKiHdltDdKfM/ZQteIDl99Uco/bdbXfJ/NrJ9BYgVjN4uvFA1sllkHjAHtHOKrKawaEHyF58UdM3
lHj3McbasDpPCZSVRvuxnAakEQMcfXr+4SHMR9LhTlIzJXysJf8KKOA6rXitH4bUqNSt9k4kMYi/
sYERFj1wnxg+UDI1vNai5d0CzMwBxKV0wruHXBkUH72M66hh+G9ljxzYi+PBGuEwhqR1FWeuu16R
hRwSY0GHJ/Og/iAXDvUIW+ALmtkjXQW8BCMKpkmWQ8q73c73AaIHdBcMHx0c2iNHuYHVB8SFwIAW
IZlKuT1fY4+Wbe2yZ5rwNELraO7YTV2icS1j14aysMn+KkmgzC87Ne6OjAaoSJBMksnxRE8Hwwup
EMYVddzOizWqxQBBlxsSW/SMvINNBzn7HRlb1TJS/YIut6BS8inKVOw8B7L14LZgDWxDaqeKFS3H
UXcN409jdAUFViJZxjxEII7wEdRxpR/J3FMt6FAfi/lW8wjwgHpTqKeFcnaLcUnrCWwBKCFsgMXO
nAIfhx6StmuMNbP6Q0azF361hthYy9BPkB30Qu5PxXs68IE5DDjY5zMvdkjP9iMTyflRHRNq1gF4
eDfKywiA4KK9RKkInM++YPkexSRGu9fRzb9O48F5mn5VFmi7bx+I4T1d2LWmj6C0gPpr0eh1FgAH
HwZ0cKXtc7Weo1E1VAX6wz+A1YCGD7noE0Xv7NkeEYQ5Nli0rL1MeGlHdycfrvH3iQIGD1F59WAf
wEGXLaVdmfgKM5ONhM2G/2UOAZXtJuNsVhdBj83Nom5KGx4eDHIra/gMWWmsWv+AaYJaA9RdNfbr
jJ8jmsDuzuufQ/ZVRUkQlNeWreAsBTqz+lyBGMXqQrhEuPkkC4h+ABVlu5fDSpl5ETP52EeybPaF
vfSJy8bDCpsq5KpsGuX8C/GNukbBfcdWtqO+P9pV2PfZ77URJmNtiEVEg2CugiTQAeF4UdUFOJMo
y23Sxm44jkVMksAKrhizIslgZj7RdzWCNYtlmE+taBerMN7kSaUwUQteUbyOs1P6JVJQXZDs0phA
rw6lND6Hgi7wo1mQijHNsCf+c8OoRPpvh2ZXUxsxXvowB+MqwgEkXxCKAYLHOpvsAnjHFKqNZvsD
sSdKLbBN9CqJiXFurJUPEIdoF/0Jd5J5hKcVSxMrtLgJXML2E3il2O5GYJrzkoTB/FHDjzutSQpq
yT/ULNFrG85W85buxGYMPfb3GuPlgOH5edVKV5fBDa9fbvUDjcGeU4RWr4BCgGeZ7TCmWuzJoDeL
OrAMI1q93vblisKfOYQeirwqn6t3yKjTcPgY+5jAkCWtgm82SaxGwEmcUo1DKI8tFS1IPkzxbQim
1MP/ub6K3X/iGHJIZXCpebrjVZYtXQ9lccM6xQnUjtNHn7j+B5HWgR9K0WpFyuVmYup7dQaAzs5k
Ztyog9R2fYryJgp9f2I/aPzRmRi1sw53QXdCD7IEXJpSX+X5HspcdYg6Rr/TFVXn/28d9g4GHJd6
n6k/AIIBb9FHQaBMA5ROq3MZn57CZ55hwahFGtVgr2r+s+YnaICaDTKS5911h33FPSd4QoldIXVN
0Rr0UhS4Q8z3MFEErlUtOB4QNqe13CPkoqnJAQQJ6TS2HYQPZ6BcmUWJ4h02LbhliHASU+pTDQiS
btP5CamIaKiwQ9YH7gc5slxmHJZVC7TOmPO9gUwxcg6oE9l8KkVKGcXWbYs/XYb8GmMM5oTmH6+n
zENK2HPawmmojqGhlEtQXHdRJVTEK2YgQ8d5r9xLFzB2hqMDedZ0AYW+F05rlCLUuhE7AjKhfv5b
w/aokuIIcbCUW6QAAWDFle8xt3F9bsDW190zuz63wwZwEByLvBfSoP4VSdEGu4ICXkcoVAm2EIgD
oElS4DqQ5CN889h2mTeB4JNIbMMoOWswrVvFgTBAufV75+BGCP9ACUR8RIBXtKy4PyDRIQYCwm9s
v/VqWHoU/Lbn0Ml6oGKtnaAAcO0bK0a2rcwW/G5kEtpkuqv2jM23hrMNwNM+wvLWMiNvtJXthvWK
UaVxhd6hd2ZuaN+9wXx/gFgfJQ/eQzElUQ5Ykhlgu6O5VfBlWzLaZohNkLIPs+KPd8IMg3myHoiG
YjwZX1dSIYm5xHmAbIZQGAdehxU5IJvZW0IbY4pL1mk2JyckM0MRugOOhGYplqZAONX3NEyuO/FN
GoRtTebrCnCPB+9gqURwSfsHOzEmIJRrxKYFQ4QohTtx8YkW8f8eFBS8fuaP0JyNXlrwxELE4VK8
A5sTur2u5jB6F8R+dDIYBsnidMAcazVGzQCQChSHXjKr9Tu9NyxlOxSOMXU03SkH8GpYQlgVdEC+
igefgElIwObEY3lb3kAXUEeOPOalH3ebjqAWoVkCTu3X3Ptftqdy5PqX/jx/Ht/lEUTmvLrhUjxo
AaTtt4Jog2BJKQjHa8o5Sv5h1yBC/cJzgg4dMgzjuLkjd/pNSXUnqCfuDYtxb7wBDwKNMtr9tRMR
VGpDFovR2Lt6TSt1iGiaEdHNsAs6q/+eHLft/nFx762dFCZBNNlQDXj1qtAHvqDUJSOE8OsSc8g8
dcvOG60SKntnGYENQnTdVpB2437Fpbqev1V8OD24VU/v6B6c/aDkVbrprAp/7gGtPxs68xg9m7ZZ
JcRNjfLFOlShGzevxOwBhmzqPyH4mxr6VRRZmlHbfOHwwVGT2M+XYT5AwCwpVwyNvL+HMQNLkKp7
3A9W3NA+UzHPeyBdgMOHu0gembLFJT+dUvQyjArMzxBpus3dA4kE5GdhKUJnAj5l5PhwTLYvRFhj
MwGIDxauBddx++DmcKyTxVtcmNRwGpqL3KEobpDVurXeqfckNgfpybA5qgRVjBrqLBZ0rBuOS0HN
xco7b3P4bAniZX6rY91T7iGfULGTspHd7RpywuypUCnUrRRVkqMVUap0pH7FLqeslSac7vzyeACv
PqZQprU2Q/BpyaiZuXfeCCWVmxKzo6Tkbid1+G4M6n+TgwMzRIQ1zzrytG4QJlSZyaWHi+Bl42Yd
2EV4bgA3CBFPgkXgifKG+7ojd+i+G2iBILRDgatkmOKmmVERNNpTIgIq5EbrjNsv57k+oN62+PMV
QB+A8yMyheZTynVGifFL2I//FF4imEpUVvBafC1q/piUEDagzwGXGUFEr4EKmQed4AVXrY0f2z0E
8E8BZPffWyi6+IJG6zhNq717C4WUXuccZM1BTCzyEjwbw5BIYmNYqnezln9sIfTZeDlPmGdB1zYW
6+fo3Ry0bl5edbKXQ5tztHJYz8m3cRuo6sBDuFtvjYXuHWWeQ7LaN7o5FKxpN7sMqo0FlBopFFmp
PYMUv8FGS5I3NM/0BblevwFRA6FnkH9Hp9mWuDFqO/TOewsZGHReVS7q6KRPC6JnfsNXvW3zuZyv
VEHPSSKC15J+T8yWb8rwevAbMIUwfoMDoHCOPMjaopEw9kM6Bn0jtHUQ9dc8xOI5U0tUu249rVOJ
RS2ye4C5NOyWG1b+eyLtfrbhHLyt4IIEj8R7kSRH+gh1ZaR5U6OyfeJ1wbNF3Rq4dlbk4jRX8Bgs
Hci3vvtxaMbQl57sPDOb8Bv8lvkfpXMc7AqTzriSXkjMd+RCGscJStimiEhJYqtKtdfJrDS6b2Jk
Bcc9f6fbTy0IyygFa+Jbly1En5GBTkr6Iq7Mj7QBlSLefdsjE2m/m+4FrxMg0pMiUEJLLieAEc2i
eop99+FcE4rAkAGDhNAMW/BgOXt0CKHBQQkhMVvIhxFgeFkhqYFCrrlNtrwBgYsoMh6U4MBaC1dI
279xKuZu6tza4ypi3/dug5uaeRFkGkirnHvJ2smLJpWxrTKPk3eAVVK/QCPXTp04H8gcHK9oGYNt
qjn7k5NfvPfBekDQDVPixaGrkyv8VpaUbBqyONmriTKUKGyzuStX0ufVbmVCWR4UujfVt7Fc1CjU
YkMGWOUiid6/T9MBfITMOOrUWEcg5LvVDYbQjV0FjbIQBjfopF9gbkc1MXPGAbeKW3yDWfepojPC
7OphsKsQ8HVsXEAalq6amNTgXM9mGxQiSLnvF1LqsHtQlgV+oCYBi9cuQQjqp/1LJyKrWuJ6YooJ
xdWGkA6vuSO5QUKlabWgVHPW8GFHYhFu/1LNAUcdazOaj798RvRkdQjLaE4YrXL/mFIJdyPv1TKa
4OUIPLCYwk9Aq9IJahXD89GozNqb5yqEabZmh0Aif/c/l5bJB6LIzXO64oLELI8DRLKNjGdu8mIa
V6eeqQP1Mj5WtkNC+XSRqDJ/4F1chJrMaMEx5/2M5p8zTONAzX9oJUrfUcvlMlEZo0l3+pH+BKIz
uTWtDtWcwJwm2a7Tw+tz00kltq7Uy5nZDFXEQwtOVHVLA287M6B9h1eF0dDBHNi9dhVEDqtDGsIk
gkSvFlu8AU3EzyfF+GdEJTZrOH+eMHRBsKJ+5ePeRr5qbzgnFC0NCOyI/13rxptRrCqMZ1Cvo/3b
b4ejCt2KxXGz18AySXcTkrlOW6hfXcZQu9ROk6TZ7ZS+qtT7tHvHy9eVIHw4S8J5+9FvHjDbuOv7
/bCGO57M0berVgfr+uwQjtalYSUcH/GkGmZY79WkyhVULwuQ6a/HMs2/ruVpex8c4nEnCdo5aJjT
phnPq7dp5fyF/MdzH9SOk3158ayMzs9u5917RMPwmUO7ML5XhmfyK61JSrccqP0NhyUMnJdfLQ1P
0fjAb5/h6Nye1J7flcb81phdX98JIftLvxEOL4+/NZePCnTpq9H+ed7YvodXaqZ8XLgn0dzDBsbt
Ztm7PMQITgq9PI+S7vPiV8Ngz4USy0Yti4LBg5/cvSe9QGC23au9/NbaPR0HNOeaBINSc3dBxpIF
AO6CRy+ueMeOh9Tz+g8qMhRd85sd3t1O3ntUvHV5dCLmVe9XTxLappafBBSiQqjgNdpUMnqIqtGo
U+Jk0Igk0kfJznK8z17KpFmw4kPDDtQP2CXM1MSmIdHBBEFnMbEhBYzGZ7IB0NsQJ0yQ8qKNW00j
0Xy4FTyYcx/yG8gMacv+5Uexhd7rG8KTtwPpE5EjPnXttgmPYXjNKRg36tANwAHFAhMPT/WAj3wi
WfiSShORQ67yOYEaBG67467TnLxpxUuUWjiAxNfxEFUL//Mkvu3XQbitg+fmEOQQZaE5Quj8vUsV
RW/+gR18TbOfPYj0Ljs/lszkgrvDgF8SRKCsrYaMafDuN7bvg9OAgG14n1V/2SQR9mTT3bOlsP4Z
+U4GIG212qEVRU6HNPDReEQm9FQRGZDTqPEaljrBGVXydMwumrNMhhQnLm9QQu1f01qZcFx2Q7q6
Pb+8NwmG05UQ/rLSnpSjcQy6yYMdmt45vTeHdEIsZJcOD9HwVRctPTcBNpLoG7Ko/npAwHcK9ido
dKGwChrjbBQPo+11euy3+uDyISBEdahLsvYX/A6Fg8TOdWyxfw4ssy00BNejxyy37n+QzaxnIj7t
xyNGzgyjsQ6Z88t+kLccrEdvuzQJgxYMtAhUBumqsQh7jX7DTa24fyBMSAST0pEezE/j2+w1gdvB
OfQZ9hj7d16VIrEy2zdHOYpZTglycqyNzESAGLHGFwXR3WR66rFynztI4bEqjEm+3nfHq0lm7lAG
AjDMX31WrJyADZBd1phy9FuiDDG8+sdklkVHk+/iRy9BTzB1kfaLSbCjodHPXwykDPLyJrtoBEtM
xTzFuztlSgfsobV7ZeCFrDJrytCJuRXF+z2GbZseqZS+Ks0/9GI7nW3YxgVLJyXGYeuXkdlo2KeL
93pXjNPj71kaPmAiKkPNSiG+Q44MKtDjaRIP8wyKmHhW63RvSI/cpq8sNZqF6jqr63VX4f7AvsSU
eTXmSYIeXRem8SszC4Xq6oBcI+mjznHDIsNnpPuAFoc5hjDshMMD7FTMy4ME3xjel7eJenozF3tU
ZcakfFN4iZfbMYne8JmELYg2Vn8PKxbMn3dwMxEQ/8LmZDBS7raKlpeAhq9ukFohW2eXyw5lYv20
n0wuM7vahf5oiJVwun/d627pOGg+g1PmP1t24zVfH34qFbSciII0Rrenda93K/nP47JNHxSnZrPW
y0nI6NZ61WqvVjawyzFBILkD79DDpD/5J0ZUM3efjLav+7TWe4K3xbwgDn1hdOmhPL6EVz7lZ+TR
e/EgHlxHPKO7wbfp120FCRlR4kVr8VjlX9E0GWEnYuFFo1YPcT4KP0enIGJ/HcWcJ3ZbWwIGgP4a
MMIygn1svXRwH2G93EcYs3x6+bf6q78wNvkviEZwbAfR9OI3yYv5nS1k5KvnqrQAZjMoAx4oDz4w
mlGLmUag8rwkSUs0+8an8Dm9FC7e5wCpDAjQoNXVx9f4cP0RI/LhIzJNWwVEKA+A4Yx0YLSggYd9
gcd5QgDIrH+tDz68tjHkthh/VyyIH8wEvqLlO+Hm85RNn0Fl9gwyhKfXc2wBpCSOxuHoM0/TSTp5
U0Q+SyD9zq2QW3w3mGxgEd4zDIAXBkPCkRP/gbG6hmb3GDPm/mTIG5g0FPirxp/SYUJ7SNhdl8Ih
EFHPZreIjHy0u++qGz0AzUB7+u6xrlVJlDFUbxA2isKtmkGsIPWMZEayG4KtibCIwgXfYwAE734t
DphHjFu+CLMTdvMJGYYesUNS5kooY3p1hfLNYBQSDlfIZpVVUF0tNOzZ/At6OyFwhHeNWf/0fUaW
qOqrwE5IXyGoFfxnyy6gSEKC3p1tPtxWjK3ygKpUBglEpTGQI/BxkAoI8zYAdqSICc4m5blkuUDb
gHB+meOiqArfmCiQSpvgzeP5YL5ga+DZb5lrmKUpbMvgejojX4EqNaLLNusx37AxwTZ4vnWhYmR2
4Ejz3K1sLxRSU6tOSRjzAWLv1Xu75uO3vB73sHPzeJaTywLKSaiJodgNpYQTXMrOnRQM7O3UYQGL
xJdkgkX86kqMwukAwD255MIeZBoByIOyJMoApfRvbXvDiJR4zjBN7fT38/FJ4byVRVPBeBkgnsGX
zrYnvGJ/XnNhetwCVpT8CzOxs0DD5u51tsoi5V8J2SUiGdR88+L4i6Un/roEuNZMikavBW80GJMi
nyRuyfzrTDpZczse1HqSgtv/QC/IDMQnjEaa35/pmLKMVZtm+tXaPlY1wFMr5v+vnjsLzSXNJgHi
KG4hBBFQUVw8sJNx7EEB+cz0GgAsmmU+v04kssDWcdfJcBMqX6lmub6aU0pJfM76AOAYCQTYhTPT
8Tv+aXGvsYyD6jSnTgz72NjD9GPd7bv9ZCG92/Xpw8pHD+uBkFXNfZKazMx+5qucK0PMJC+Ol10K
yk5qqaYys3NL8EywzglJ9YlK6O0JwU2AbkAyAb6pjFFARiixKbYBCDmaTSYTlTOPa+7DIjh06rcG
SHZkJgw64LMRD6Vi+AdCEieym9PjPP3eb6o/x035+7xp/kTz+2b9E22SzWvznu+9Z/fo7SMz7e57
MKR7bQ+29N+md8WxCuLRhRI9yiNpa9rPiatRoaYfVPGGb6OqN6rXCHYUVWxgeHWARFfl3NWF7qH4
hbCDAveyXTF6KQkx2YmTQQYPxqhdNu6Z8cJq5AtwOa46XnZmtqHF8MsU51W3R//oN55ngl37Q+9+
bfbXL2ffQpypRQ1IiZmQIczoJWSV+J5ZBDEwWc+9nrNfnv6CAqgrNK0OIW8FGBRaXxBj3WuAoXzt
IApJjT/+5QZlxCSqfX/o94dLFTJSfUZU1RDus++OBQiFNpOv8XLo36Yxs7H4ihg+RDcW7UU8fX+9
v842AZNBPJqarFjBwSp1QyrWhsvl2ViAn4c66us9qLeNeFTdQ7pldH7rKPmFzl9q9HKSLwAuwUHq
f7VZ8MiCvEN4adWa8bL/2krJHDWSKqR8dsGVgMJvG8vFgo/5GSuED6L+d28VBVmuvRw+L/0Ik7z4
qr7MNS8BZUpQvOPVUWIgqhiZZ24uhnjNqrT1dQIQgHeAzFHHrF/MzYWaz475ZlluW0nbukYHgqg5
MLKq1cZyJ/5a8y+8HywSjgCcjEw1yWYNMLPWsF9Qe0cEHSZz1BMhL4ysK9nV4psXlgyMpk8zKb6p
rOEzIUjbQsXnaWZ/b8jMcuNJkTgVySoxZZHlueOW3Muu5L7tqlN2iM/ZN8riW5TFt9zjcD989HXw
Nv3i1n32H92W3/LX3zUGOHxaVEIePXXiFypXFuN4TkWMxkTgce8YCcP+sN9fJEZ/fDLpVWPp4wzZ
6fTlqmL25DQXF+duUsjrwSBzNIDnPGFhISJLFe1uDTfO0Xz0WlbS4Btsd8A65B96RJL5TB1UfFAp
SZXjQpdE4MX5UT01kXmA73sUskJ777y24gggazbZW3yFhjsZ28MhRc5UpOZe5DLimUsPwjE9Zla1
l/wmv8yGI+IBRn1xm54s6lPNu6+S0dzwPEhK6hMh+FsUKRp/XOp0uBi7E3eiuqdJyRxvvq7Fq+te
SqHqfxdIWo0mY1jTbcQ0jJhR1/E19kp+pcnT5ujV5si3OvdJxa7MGRrWfRjT5er2hg8n95B0A+GV
byQ2bt2Gf9/cuu+/06wUnGZloEysNeHevu5ZHsBsWyUqx7Jp9PeMbTISF8xYNF79en2SXVCsMg5k
lkKorvidkiD8/YpZHpzne7BQAbLALRiurBd6Id3SXbrv6yfJGoIcP6Qgfso/+01pxQs6d7M9Pc+P
88vTPM7P80bQHDWCVnCsX3oniKooByHdtJ+FuQ3dFkott790bTem2dl8nU2eW1xePr78vX5OqfX6
aUNn1F5F383V+iuEkegGRey0Bl8PVNlG6gO/RF8JjlsQkv3oVLHhd3rjZLutgAaUyv5+3sq9l4Lh
mDNEw3hh5JQ8EcB0WqKLZQ99uJ0GhFsHNpzcwUMgF0Pk/LhFgIJw+X1MHhjvuC5KReZoNTKqe1EN
YI5Abtd217Bf9GrdHKEksx6sA7jMh2/EAQ/B3qrcCSqjVHacCwcGJMrOmC2MX1CzV1Aei/1Xc1Kd
YGju3tP3yKpNQ9hw1oMQ1ezTpgGjIWSNu/ssmaFdNgZyGyhRh0lsj8CDwHadg3tD83byuaiqD1/C
dwQcE8imAwpFZjMKbT2QhfBiwxZR9gfN4Az6LfZvPQKLJjTevfWwNL4PosHhuwMRGtbcA7KAZTlC
MizfW++/DjMbe6w8vMLT/XLD5Ru0W8T+laBpguvgXv03HpJRmc7nN7s2ag6O/TyIzuaFyFto3bl7
5aO/pwiBE1G38f36hpcq+UYfrUW5OCYvjAYglcgs5QZcpeen246chAWO15M9LajtMrYeXgMJ4Syc
6AHp+5zkJUu7YKKfUrUy6KESJidpEYDc4IDc2IK0wQDV5kBARdX7hvA2lB+51XGXsHRTioX/ZoXj
DkUBbBLukYzXcXPc5N/nuebEPP++RZZ+irAR/FP/1Bc/CMqzpIDHvyrKUKixRrUp8WabNAkgeYh9
SDVG3tp7+Yf+y9//rb23G3ab0+ZU02M91XJKgvDRv86vTBP9skl9Uv/SfzEXu5n/Zm/EuUPziRFe
1KGKMuXpCucsgCb2uBAYN8I41xnFf0ymiW4x0ldQ6SKuNFeZ3Pd+nIIIJRZE77FMbNK2eaNaUL21
dl+woSqwpWepAOqk0ey5QRQPB1niuOPTpAZmV6WCwkooPk5l1Wj2qz5QD1CzAeMKOLyTm3i/LvwX
qmyjZ5klrG24ZfQwi88gthI7tmIWope9n6hIXz+1yHbK/v/4AG/3Z5E6yPi5ZadDGu+zxZBXrEPH
2SdIZy6h4DsPr0Oyltdhbr0x/yoQFTAce7DjFwcb2aAUJPPmtxKy5FNrmFoY9V7bSWjVp01NTD0d
ugzy+7qU/tlgG9RWmDtq5ML9pdwtoBoHGAFFbUqabQ/GilSMmzlAAWBbwQrijENRsUT9O1EnBHUB
VEhil95u/h13x137jwjEeSywjCDaAm4fvHTYQDS00SeENo6Lx3V8XKJpBvQ33eRQviKXVjc73/td
DHJaVcIRdc73vj4KIOb3cVb7jtEjS/plWEbrbZ5g49RycajCltr4DifxXLNEc6T6R32ne++X/bKv
KnyosFrIR4abEiwRm+w7HEKGRSC135q+HDGItc21rV33uWiQanWfHsX53dh7eA3K03TwIpCgL0AG
CWx1eoMeSFVDc/ZYPL0SGfkYScxbrwOtGDIA4FVzHzHvPmhXyGpEWNN2P8dn9qqENJ/fJsh1z6KZ
YIUvQVWQQIQkBBjVHCzLnb9c+Pt1fC/g/ScSvkQkiLLtyRQCUATJBuCf9U6ouLBHqC8G+S74mzDm
AmVfhipxZRkGoKDazgzsh2qfcBbw75hrH4tBQ0muAOY0o1dj+GO4y3i/kXLHCrpuWoVxVIbFoeTW
nQxWh4q995pOxYbPot/Axk/Mej8x867IGWpFWedn0KEOZarGREVN6+4NiMJjQMUGE/wWnCixOQQq
rhGGqYM7r7puVYfLF6euXABUocqEJxLgrjknzgJGBmUxR6C8TxJLtUTa84h52GscSRTJISFpzWrd
B0KIOrTtiPykxrqNpmFBeyc2PPYD0BP6DSIfrkjeSMzwus9DP6+/Eidybrb+WoVIp+meu1BEXlF0
1C0F4unudwexnH+K8AV3f80E9Nd3wtCorDMOPuVImTGBZP9/PJ1Zd6pqs4V/kWOAgMotvSC2URNv
HMs0Kqh00uivP0/p/s5gm5WdqEF4m6pZc86Cvm8JUioZ3StfwvVFrnyN9E8nJatgYCuvFfF9b/TX
vbnDt+5e2IGY4VACRalEeZ5IT1T68hBmTurOBOqiBgerdScKk7eQCDwAzylf3YqErIOOLPIxBgNU
XkAL6ScrmjLR61DSH1Pcw6BmKn9AtLHDSErpNHiBHv7WtAg9WCRa4uGMEPlzQ4hw9zYYOxwoqbMr
qXDCRRPVxtThxS7qhbBVaG0K8ukUWY2IYSnHA5wQtTEeRQEouqsE8gkVCl4rsh6JAER7BdLL3Ubm
7cuAFsAG2jXGUOIWIELmxikZ7NQ47pMLe4S4IY1emm322Cd3bcC9A3X0sEFanCbvOUxbgP8sEodj
6lxj8a+QdBTCOPyrHCpJ6UtWK9u/DHDD1j3da/71fEkBun+6t54mhORyYHchGJM4B4o8Vdwk38YO
kofJSb7NH5I5bcUZ2fQr5OrJz2VpeeBSiJpVXiAjkbjCUsfUPAl3xDBEjiqAzPx2EBE3EfxEXMII
sceStxd6X7oU7TnSTcS3hhVtJO+DNrWIJGcVrEsM3CSEeO1rIgZ9WuPspdB8qbqFoCgcUsigY3rt
IMP5n3xYEC+5p4w2DrlH8hClG1X0E0OoWBhURrzeQQCZh9xxuGLlTCZ4xWQ/Q+zObBYdseqwf39J
MqVf8e9yCWdtcZkJ0iKHRney9oXM5LPHL6w4xu4bHtIC0WjhofqCRkUshzAxEJmX0tGJT8jRdN1k
wLCWMPCELn2CTs1KyJ5/ge2YLoVCfuQ0ZOGTpa8PKCeKTFkPhc9eAe+1IEzvgw86kw8rqnDEYeBk
Z9e4wxiR2YRUKRBHRJmBUAP4FQx+zCLcap2xhq6rX6pqPbAsAK1yZPG6at1CdsQKCGyNdux49Esv
F1b0OFnxh1bZ73veQUuBpyKBFoCjaHNlWr/l7m8IEXn8GeCmC2VZLYgpdEfYVBJxdHYPt60Bawvy
pbFI7rGWxNhsRaq2+QGzeEt1Qa6tSAxkGB3iRUNfHB7ByVrT3OBlKPVwFJLihyehyXFe43q9TKb5
Jic83BPS6bNhTNVrGKuSdxi5XX++D9q5rihyzZ/LbnGJygvMQSpkM4xrC/xiaEX8caJB33P5mA8+
HjyrQaZMRTWR//p4VyU2pgHJ4cKx/zCWxvK4Npb36Byf4/yg0ZIWUcRonK6xz1qJ9PB5eB6KX/VA
C5VFurjNrjxo58ZAugLh56JCWwrTfJgisH9Mm/lo41XLwUbf0PWb4/5R0zxsSEM3Yf2Lck20a7TO
4KCPrCXsdposvyhEeN6RWJtT5HjcjyzO1ixTr0M0mm8doiy+70ki2+uZtJj0mweGBQhKM3rcDogH
xflrKYvr29VGQuj3QOPjSGvuX7hHvCFNOl8rpiy6N+aZ2AfKaV1fYgeZYW+hOVMKQ7Sz7W917vvA
mkzJ8EEU1onbxKAT6zBch+7XXLe24sUgm7tYQ8kCJsEiT2SIiLnYDQqj+XV0gLVeaNHNF68k3mD9
b/31tRVvJRJN4BCJVzu3nkCIIjs3Q7We7KtAwQcsqj/2hMKZI68DeH9Yi54jzmB1IK6vEjAN0We8
PWcRomIHLBxSiU7yCUwb1ibGpuALYq9VbC9QNFskHbyJveZj/CsZ1AmdjkBsBLchffbv0KPJ7+cV
eM1+JtiNsBVTepwtEvIOo7RcKHyn6X52mp5pyBAWk3Sshoavhnjij1UfzqNP0zVht+xUvsuhJvY/
hrAMj2RX0V6hXevT12IhNeorZab6qn8e3/70mT4zY/L9OJ2cJ/3aOk/0VW8tiK8M/0uUB3Ntqk2V
OcbQTNkn0C7piQ0RYDpyymAOAzk/yFRnPOEXIBLzY/wtJoznMX2FqaWCy3n97xuEzMqRk63xr2s9
MiZ7qy340tl+Ezbh1jd3ZiyHnAulhfidsQzj04ZYYzt1/z3gSlp5UN08ZWwsWmcCTilRRY8VcFIc
HZXeQ3AX8aW+BVQ6c1Q6CRbuLs929Y92Tt+eeyxXSa5Nt9RQE7qISliBmlduU3vt63hwhhiRjdMP
GWaCLcoQE9zn+gVi+ELMMm99t/+F9r9/GH/JhxTrQHnIsOr5cmur8Sm4/vCg8Gtd5wr+bfepiv6L
zjSuxr+kRO6TSK+2Gr/BXK1eUYlkJfPUdbnAle5le5bxMjoXgKq+DcRgHrgKjw4fv87FXP/zvulc
BfDv4ehEsvIHNOJZwy5DNW5nzQJLNnkvHkdbe5mQid/Ye77koNmytEKVdFsL796AWpPgW1xDYDk6
Jb12F9xsyam4w4Q5wVLiv6nY9pVLfM7+8Yo/AdJuWGeBHfCOYvAn7y9ucYKaN9O+A/P9H0BBUP3I
9ypnL5/igdViOb1zlNMelTC6utjZT/GTBH2n/ZDPcgr+ZfPrvJyCoFYfitP7E9xSLub7+hwRadgl
wLxA8/Kxde/Jm4uDo9yWlq/XcToGQTN8wy9QJZrTh3clJXgw+eRuMfkqzo5bx8yc0sWST9bHLLWa
H+1/3CmWGElaxeCvYna2ZMR0A+Y9NUoe8AperpGIJV3BoOXZ4mcYyu3NMJ/D4M2uZpmn0GGZ8oJ3
cY8gj7DnnFsoP8U+/nXyjzEua8j/9o0vmfj0VkTd7v255CLSYsbuhb2QW0iOLs+QouDfil2RANCO
Ijyk14a9ZrG8hWsWRH77DuNwyv6MpQ4Qi7JGzGBEBCQHDrrv2oC0Fni71sJ68Su3+6xcQlNseiRd
HCykyogxBhDa5ufPHC8ugDML2Y+v1obfANmb1kESH6B7thzZQMQi6UMqi47zFwDjsDUrgtjyWaWc
SZLKqkn8F15xJH85XAnML4cUM4ezZNx8X//gCtIEZFEjt/H6C0l1C5cX2Sa0ffFblyCy8cQi9GGL
odj7hF9uIu8320gYy2bwQ42Drz/pId2SK9uPK0FDDyvJ/lJS5x4Gh8ni5D4Cuq75LbaTuLu7g+Vo
OsJ6sgquB8mOex9iCy5p9oVn3YScDUsfjub67r8+HhMW4g9HD2/4wdTkqwkNfs+mdIQQn+V8ye3U
EzfI20LGAvaEzOxBIMNXrDJlZshjT/Yps+M9sxvmNyAnBwW1z8enLFPK9wN2NiNQ82XJpMOvZp82
eWldHpYRG/FxIo8Bh6I57XzUfj6nyvgW3MPyaNEJAwbf6/+U8f2FeL3fSr72gTpz21gUp2VjTnvx
6T7JhzCCttWnov49wVjoIteD9OjxJgMhhackvKz9XMOVeBqdJKR4jYC34wRVZjl2+PFL9i5O4KLJ
l1gW9RlRrlScCaKJTiS2fXs9ICTlO6L71NUiMV8RLwqVcIZAklGG9nV2oqqxoNfaZ/3NnjMfTpfL
wweeLgCWqHyH4rdBPGsd0ATzD60e+EqxkQpCWUXYl5hAGAAqHa4RPfeb6hSMSVk6nIZlWgF6lINa
DeB9NUmmWtgg7xnLaiI3QEqgOZvJjV53N8BCvvtTgQzfF12dtqQ/7JvaEkreNt/qdLBGo/hLi8mD
eqh+YXlT+G5/W1KEnCQjg4dRzu6zinbpUgKW6jFNC+WfPtAAKYP4Eg/Rm5ARgC9I7i6olqT3hYvU
OKSTzGncC+jC6PY8ccoHPXDo/yG+qebH28/+5Wj/ilcgKDFdFB8cmoN/gYX6C6ChsA6Nk0UbGf/+
fRqTaYbld69vqzM5tNlwdd10n9eNuVJCpMULPHnDG9d1ivYHHdDIFxQDjN2nVelLKg8ZCLWgio5Q
5F2Cp4loVvJisQM5u6JfvcYdOonjQlzWUXoSeRIfyzFoYbWdfzH0IGgejDHcMN2RY4mph2QuEtBK
Dvc+yNMEpeAhYjDEXjSWy1+KLhGdIU5BnAcxH/sLHDWAAwQGyD3J8l7W1itSH9InUcfA0sEJmgSY
Z8ghuI3YEgi1QmznWi6egbRXQr/TRI+l/0PF0XgVOJtYPTeo6sfnfyeqCP8G/4+byQR4ckgyJ0gQ
fSVf6Z7Uv8FAGJ8M17eFlOS44pVmAh7NyDqXpv0tqcj3/T+Ui0CYALBlGzPIEj/Z0T751hdXXxqY
2bfAfCFWGi807WRrAk18NxZmxGJZNgxHjHUpJzYurdoopFQM5gq9LZKWl23PPZR1QaJCdVEg8Jv1
Z7U33NUeQWLuFqRF8r5yN3p2tgD6u/5TQlpNUk3IJ8fpKKaXRbpENYV2At51DDfiGuTzznsMaGtM
6zQs7vCUoAOVs9/Qxxmd5skdUu2EwIUNMncUYIz1A0jgz0TbBJSJ9n/onKfYPeRf9LnvtgN8W/Ek
G35qn6c6vMwfRHMgKm8D6aHqHJ/gEQx0bx9Xf+KyJdjnZWLMLhP53lwl4/2OagZNOQA7aTawuW4G
i94K4JV+D2BkDyzcabiKuTLbnwAbgllIA4yHD6RhP1eaVYXKtJuPEIx99bw7/LqxOcmiU1yh3jn9
1kEl3wPeJfFwLI9LTCfxL9pjsM0c0Z/JRpK/thLx6pXN44ZcPHX+aOtlr7Xy8+z2OnpXYkFwWulo
fi/2ic4b0pNa37Q0/S5mezh+3kUPL/dNBn8JJuy3jktcZ93OIZyD8rJRETcSGLjnLyO8G15HTHS2
lE9u5WD2JRHPHctc9iBoU1bhQbR15NF3ivk7VBOrBEovQ1qEZB9k1kRtBH4kM6u17KvEAq88XDbb
LNKnI6q9soFKzZfc3Da4YvLAzoBNu7WNVRuOYtHGyyt6LFg3alFjxGz/BDR/H2I6Lo2r5lRCKIno
aUBDKQMMvdrcJ29UWCwvB6E4kguCKQUSqX28QVZBUlgzZ3RbJqNWTkEDHLpFHVLDq7mLSX0+q2Ok
HW+0Rvg0wnSDRy4gdQ1ZSwoAWt+qzvZ1eV2mHLePnCZZH0cBSsUDHZHLw6pwI6VxB13qBecR7Rrg
ME4HyAluqwJbR8g+BUcyOy6yGJL07IklEkZHIRsPPhSCGp75Cl/Agr1AgkpWRwtvrjlxLtFjaYfD
xXmszCE9ijxscZ4M/Uugrvf2VPceE8pPXwPvPi0q8hWqSkz0B7rmoI7VyVUNlN50xMKLlwcujvCB
Y+RaCdR2wWVUGmnRVaJEkWfSDWxbM8S110AX4k2G0zo+dxTMQ6gcRHolIPLj1QpG2sGcxtc/CgTc
HRKGXfGn+/wfw4ouIY1Ha7xYW+WfdI//7AUXHoOCVrS8heLn31L8ZApRvNBWUpahAQnzdOAD+okx
cGtHRLWSYf/9+zddUw20T8RoAk2+E29QRVfqE1IfERN9WWEff1QbaaE76QBKZWfsWIzlkOJmFZ4m
NNRRdg82PG0sFqoyQV+p/FqGKu2/HPrHgCIRk/J86piT+zfiikBB1sVFydkr5ZDPzX772ff7bI0J
hVn5WrjnTeFSduTtab5DNgS5hUMMzt/QKtHvTCzQF4FMlgusq9QysXZ+xs9Z4t/jp8G06lE7ocLm
G4MvHU6VMK3gVn3WEJtqymxSarsTAw4Xd9Zu8VyWg1Ml00Jw8gpJJdQk/Jy2QU3LGYyhA1rcUNjR
fjJCgx53sOcNT9PB+pkg5xBS9aQX0QJaqj6v6gHyYoIK8AvqQ7SSJVj+nzN58PcIqPjCm8gIOPo8
CzeLzxeMyzOF7uTEff+6d8tPQDn5efFnrqC/495x3cgiq+DgISUxuU1ynKh8npfXKQtcMhf72gyX
JSksScggpWExGsBNAxo25VrxpZDBeqV73Y4WMNZxYGloyH/YJ54ZtTx6tulhSZHdnJ2n1DeoQ9d/
I3pSS1/qwcJEPWGbK+po0yF9YmhpRfH8Ba+PfDxGfCb3gMaL0I6T+euMEk5O2p2elylIA0YaJecu
+wvVNxD5pC8VcP6jWc35QAehR59reDH9/SJ5bM3CH6H8vP30M7eNBqAtn/vHmJfJMIWmQ5nc1qCB
cCL6+Iq5eB4bqOuyubJ89gLE1lmKNTVRDEjXpCt+95RoC+v2m/wWh96PNm917wjcwxJKsx0c3OcZ
HdDu2y7M8QSjFt2F5V/ytM0FwTxITOeWURnRTjo+7upfwp9tBS47BFRGs6Tjh23Tt2zg6KzUOY2a
r+s6zhYGwHMOTRcBqdPf0fgSzQy9vA3njitPYj1/1ZZurNBnoaK4XeUie0JKeNxdDkPAad4T9qXp
5jQ9REidR70nwX6yJbWgG0EP/tvQOaaT/j5W0eQigaMbNrTnrVHWbs4pHcPBNEdMfvxJdPeku3sM
yPDCpphMPJLbTRuVQDPcS24x0Rj1212Ocp+2bZotAih2MenDDWt/qf+Ju4P4gUFgmUoNfVctxfoB
U4OJVB+fY6lMinFH7vW276rTy9ks0iIoo0aGQMStAAWY0Zn8Vx9t0qBylc+eEFwpLLz+G+a0bMYZ
RP9FD4akC4mUicILAi6Rgmim8i85bl/lD4Oa/5ClwAiGBKxgeNP+qzmkerz3e9+zF/SC3FxnIRBV
uzIfUYLszw1Cuh7NzUGEre/t5M2ApKsEDadx54E7RWWDLAyHHvlXoNvhkq4qvyaw3ej1E/mtILZi
WyaHGMaC1VevoJkQlWzLqylgYmddOnHy9NjnpPjyttqlH9hidJ2fFFBOwTkTqo+CdQrSycJ2WdD4
6pX2kkZThjYoRBt8ZdnlUQR0r+J40DJMo+E94AGb54ty+s1nPUqbH+qk2Jg/CbR30vcQy0xxq5c/
zwbAwr23T797WxbwKqhIdBAk4dAzcBWS+eEEGhGLdvoni/dNRd5p55/yfUfg+q3H4hhFC9nwf+Ut
2enIFXcxTY3GkMCF88yJ+LrlbyewWRt7+wRfpaSp+lJj/tbpTM6XIRWLwjFiNMg8jiSd1lz1nwtZ
srkVt2g/ocnf60YI2i7ehhp4N0Y+BAjykGJRrjjIRomNhZC8xpsoVE/4SObeUfMx4pngwjDAmwLT
bHy5LO++QjaLkHhYsNKhXrwKJboStvIonUJbRGDSc37nhBEDawtVhlwWZAvgaOShxvU7YMZyUaf2
8UPbu89FWzgpyOdgAruwB8QHkjnraDMFysRP2j482ysFS6fr3P68yf0Sz8qLY1L28a397LJBU36e
Q2a7by5Puw9bBdFRpOFitONvZD8dUB1oNZoYf1TQyA/mcPXd4FqIQWhroZYINWAYELvjT80KQqyT
u2dk5OqQhi3YnOGpcIaTPXvSF5ZOd+SVsw9f3GXTMaIMnSSNDmnLgoEHm8K5bcxqeTz6CYXnvSjj
n1Soaf5IXeZZs0texhcMZpDg3+yETMY1yK4o0yforZFvUcnr+jCQ0qH7oJFybpn0oacPpDbuJaTf
WDlKXAd9nBjsAXp9WjX19HEMoeR24Nudf8GMxCmj+mvwM+i3Vn4wXRNuetDBxWPsRbCLFIo/iMtP
zZwnoLukaSik34LaSbOlH9ne7ieuobo3tpMsdRClNtH1OB59cYkeTZwULk00r3TbWKEW72deWdkt
VYGaArle8Qs35XeArrHKpG9i9p8jhbrTb6ePeW1yhwQPSDOiAfoMXt/+GJIdRLyMGNUw/HMb5IXf
KBauly1miyql8Jq68cg6FeF9EDeml8yoD2qNp0aP0UTvY3epbQt+ss0oj/YBvNOI/STHTZOaOO3A
AzVaZKkvJPw12gBThZZzXZw8Sls08Avg5zN6nzhjQtBvU0d38XaEzsjroJ+jd8LOqcBbneedhvFD
xQ4FBw+o/zd6sM+BhAyy+TTUqZoyi0YUaWkDXv3T7ZpKvVC6BuMSv4ZhnAHK+scJmfMRU6Ee692+
tdH/5izcMwTpvWvMDBoyKemCcKJ822DXUW1bNAN+17OfETjM9UhpGJxmd8G3BHb9YpC0IpRGrd1c
/hhwOuN7j0fSTd74+ltVLRWyHp5dkob/lyi7KaZiYkNqLFNaUQ1d3NQ+XqSSVyLdvIxL3466YmMq
5s8pM80ZjLE/oAbXBKNxE51w3hBsjGocZVtZW0DmfUqwrDbL4hSedxXitLj4vfTxl5kXPgOuyGx1
e1zI/Quy+F76z62aBRVsYqx058mKk+YKlrCE8D+gmWqsFGsEv7qlUjWeodGnMGmwXbRtoPS9wwn3
LwUHA6+g1ReL1aLOybE1XMKkVaBwNbH2Y8PFR4QVhqiCReTuXscCwT8+O/vuioIM8IV1kCik/WUM
MDFsZP4IpkjdKLvUswHjiTRoxZ87sso94FuEDzg7OACbT9A8iqZ8GBbREWbBsoaSZfG03KN+PTxc
dyR7UkWv0NxTZcmQM7rayCoeVrqhjSC+ppKoQQv/u21GsyG1qNvsjpENQAyGammU7dCPscXT4/W3
Xost7gHlCadS84bMQPr8wMERC1vwyTQ8IBtRWK4AdljM2UprB1XKiLM6huaBscUt4MyrtejyMT7A
Xik6ZKjTLty3XCQtOrkVJ2WRO2I/EoF/xAhATAZBCKlkhIVdtcZ1DTk+kVAHw7nnYMaQMWDITF/N
6nGAgva5vMxbqueYmImmSDwJ8WMeI3qZ3KZ9yE+wlicmrOTbdBjCQKZkVE8e3ml5nqdz3btN03k1
HvWj9MxI3lt3sJmPa1D3VtgqSVtBSOkAYJwmNQoHb4EV19XgAyK1HcQ58wWNyS8+bN1BukntP8BA
6cCmUKXEbjIPjzizzfvAJ7mF1Yfy8/07pytbcIna+QVzlaHLA1oQa8AVVxk4FzTJHeF8gYnGnZXm
0J6Cqh/R4DCbMPzMvZ2ihdAxDNaC6hSkiw8Wl0N+XeSzqiPbxUEpKmcnyoaYCOOdgOGVZR7GC56F
nmdHDDeEjs4gfxjclAs2h3Ll1UijknnD3mDHwBJdFHpZboh/0IibSbDjoosT/iT8CiNAb8SYvVkN
99DVtrm3HPbxN+T5OB1h6S/kC9oP8LZUXkwsBnUXiWJnlT2mLncbh50a9OCKh6NODKxgFSSv0iJE
tArYOC/dYRHBBs/r1Yg/cyegirpVH/kD+ZzxVZLvHlr3sA9NNqqLMU5/615wh95GGL6t/EPi6L/t
es8c9glWKyTgtqFYCJH4TAAmmEF6uyMTOl/xF+CkIEZiPSaADVXvKkbBWxZBUHy8frSgWd1m2F5o
DEwMI3CqLFk+oHxcwVuwYXIgt+G/xg1YEN/QarLPsgNXhdlYhGykmAUf+BTzNDTx8UhBVE/egbdo
5r8D3eLvnOwRATZ2G67e2TMgGx+DPVwXuHPbgvOClT7m2vF376zK1Q7fSj4PT6B1dUdECWuFdY5y
l29udRh6uquSTi34OBXEHlZNEMvnGJuphiUUuJVmJegzcQGg+qC7JjUmHBXEprm3Rczl83PdLVc4
cCC7hFkxwy/jKiYdshBBueH3JdtRmKuUFwwPYxCGCNsUnjQYIOd8AP787uKwkWxvKyYuZwoXzBcM
kyBvldk7rYCz9MQcDf5bO5VrzLUmjyA3c7l3tCkgZcM8BDNTFGFp9Fib1NplDfhMuA63yt/dVjdW
IsZfz/5l4vCdgoJ/xy89zKFSGFFaIJeX/ZrrgegUVRkrVO1zVSMIULRHCFScP8TyY5p8nz7xnEAw
sWMvD3vcryEDS3fPIb4lqDqzBaMRFSz3ZMifSljBTGYJay8/6Xd8iyshXpTsXtyBEDmeMfAxJyzD
NGAoM/hR+bKh6G7wlJYz6DiBpb6buYYBiNwxWNqcEOo5b4mCdejpv++n85kfA+j6TK3xycEcG0Fc
cWT4nV0U26zHWElj58YCyk1DXO4oXXxfCeRvMMahxlT4xsLshxSDnQNkPCiFMPnap5/SLo8hnoYI
uWFxYDkvuw5CaT44z2LYz84UYIbgvzt44z72DkEfS0XmACga3gEyTGSIa8zvYjf4hfUVnal19O1x
FTMgysrHLANgkTUdzTL4BVMHS1T4iB8i4TsaFl4fQLpfiTf6lWtT7Lji7jBSca/ATgbWk4dBOPW7
OHX1NcETRocwEa0DpEna+dBK3eOTP6Y1FmF4Z+VY8DJSkaJ+PW/WK68VCw816CiI2P119ojljMWc
DNnt62pRb4tkPnxgm/GRRpQlvk/f3EomJ1iTcLGRXyN/ZPbIC9Dw8hmYf9R2kODyXutmDqPNG9BO
tMAUUz6/TEQQfwiACHIYeilhNtblFPMOzBuxzoRl5XJRj9yYbsUHZ7vjRrCJMufq5YUzNID/4Fgx
IeQPvqev6d0GmF2zOn+zwWIiRgeST1avGlPfX+5M80OFsFvd6KsnfU/KLy7gnYma26riVAo7bQ3Y
zT2HwTiHVBLz18jZ0UPjjVoid3GY0fjoDe0MKwbxMOENHtS6uYHPiCYCml9+3e9E5gEC4tfpQZWl
hECoATrAKq0yaugUYVLeIWi843YRqDSPYH48YeQc0ZLNExCw+3q0yZ4LTINY95iUfjPnDvYcnEde
/w42GgwVSACwfB0F7ymYBhMQDsCDkQr/bLRsadrwcW9KTIqOXnpxjOGPorOc9Wf7bDUaDaf6FX4q
v38MB/6QTEQfjL6ahtD5xt9EuXxe9OpqrJj2MQCVQI5N9HY7TVvj41kA4rdw8gAvoHh2+1k6Qv6Q
9NOFTtuJPkOfjaNAZl16e/3qGJeTr2phd+eXZ6gtTzhvTQhNw/ingKSChg7c4rjOKYRnCGtchI9X
IvPtBsz1AqfxibtqIY4vw0icbaJhwxov7jMxCnBY/TIKGIMImY8y/Z9YYHCvGUg6XmBXt9RYLdvK
Au/GXHwGRHjXbJZB6IVBLxow2nSaCJTrIyRi7F/200qZlCI1JwmclPhoXL8NnBnGBizbXueUT/cE
h4htUsNroA/85PYQ+zXcDNo64kwYSV5CP8ueb/y7+GB9fNLjCdvH8f7qaWeKayW77Z1dF9GKhtVU
UQT7x0/CRb3j4pyWfr8MSzPq1GWWEVfT/+1hjfS1eapYZ21lOO4N7WR6LRdnmEa9TkwkO1sD8DWD
EXJCNDdHFwqjGRdjbO2uX/QUJLe0b+5o2w90FWBQicz5KVTBLSKMIwaQkb1kd5zVlOVYJnEu85CT
8u2AjLaKhrhNYadjY+UvUDP4AN5KsxrL0fB+6IL7waTrwVebzO+H5nA/EM4N8Qj67bEqkZPiY0vD
G3Atd/+1vwNW9eeABDaSNe1haX/t3QUnUPrO+R7g5KZzBzAroiIIStg4V809a2S5/lOLmmfYa2P9
CPRpNR2tFn70jj9ytAZkp3k8pMKBiyIMAjYcU8A/7VP5G2QRhGrGIA3y+jiXlvSr64eYSOjHGFz4
322cjezLpL/IP9vF/t/wQ/3pvpSdjuD7s4KoHbrFmBMgrDesu1/traznPffuV03sLlmrvZ9N2zNo
y8yk5az2UT7tS9/vNubf8x8SKxttVXt2Mes74QLgqJ2dX9z9oftte7DSHP3sXX/KZUEAP7CbvnfF
qupu7ae6MUuifvH5+NFrR5KZjtTm7PbrGTlZuuN/K4y6Vhp1Y/FjwdGYMGQ7hFC3xkKNX6c7Stfd
orJHcESCEhYKPt33UKktH6xlhDtTvsgYKHn88HqPYAARG3MzcPChY3yTcifmv6L+R0+SB1i2de9T
XjwGeHkQv4mrCi1SRq5OXJjYhnsC8abOQXWypTTFPBvSrpP+zOjsTOJLBtTAu6lBRmkxaPwRK2q6
eQ6i2vi9PhbZOcRTrCUBBnDdkw4M3AFr/dMuJ8hhqKmJXyrtAEUrIZqJbElTNLw/pREBMKl8QxiE
+6l/pmhPxxWSQFw2MZXmIcaiwnStIJvi0+lSkMPIHNLpiuDw3SEdj2tSlvHpWztZ2BNv8h9WbQAA
lobv+DausFgfN6TA5mSH4SieNs7L0pPNup6yF1QI8Em4uNADTgM3AIIOBHMnMrbjddpOh7C2wfcw
U+R04IAr7HPni1+uhmykLz8k08sWmLHvNKQvuBpCSxCbY8x6cQeaYOjaHUoKPC5apAJRESVyPRTV
yP7vhgQWeVeKdmBxU6bZv5RLUXOKEE6W+yExdB1o4jWqsAZQNf3pQxekJ8AGe+XRb+2XiceuRbc/
gjgJYslqUkiKfFSPeJc9hR9ILHOgI7ZCniHxqaEH6pZ0CzHV7dAZ4/MrWB+xhxMAi6kSu3qJBzjN
oCk70mNndOJsrygh0QMB5K9ZOMR9NQ0F8zmy8/dcMlti5C3eDjrWpDRciUr0YGOwLCqSCqjIop/g
oBgziLuEVDIaoOSY6619PNqQZ+LL7OPM9Aj24+tibPTZSdBFU7YZEQWhgsM/S2qeDdURQDumLYMB
+IndOOgAsBxQqmHUP46L45hv83R2Wo3GQ7fGbBuxCPp9P2Ut7xOf4rPocbUZH1pwQp/nE5opGiGs
hM4SB8Nhds6m45WlO2MDUnX7eLX2G33AVoE1eu7VEoFcl8k3FCc4o4wLPP93pJpfeEOxbxUSoaL9
nz/J06H2UKmgtdGYoYn38Sj6YPTGOGIUMZ+Fj1ntCh/c0Dh5Ouhd5mHLmMw0Lh7J8XOhYs+kOI36
TfRODEMSoN3iZkTTN2IfE794SUpoRjqaE4gWC9YMAc4wiyCHk9xJ0oZ6ARI5Z0pRllyw0/1jj8Ve
JchyPk+9KF4GcKjhrriDEA+yOX7RgWR+DvDiUjaZaQ/NcU8DLcBwDkM5ih6rDu1ZYj9wrDuC7HjX
D/LRfcxo58OPjlbv2+Tbf9zBLAKyGFXzZ7s66VQ0YVXhBw3PJs8sjL3whHvEgJt5zpZtUcyT7iKE
If9YB8omxDDselqM6gnSKvPzdtxgOnarg7yJNLgZlwhfuj3Gd+lvnn4h8ugd9jhbYTu/wi5n/1FS
TJHmRLfSx+DLKzr7uNOywrqsXqM2AoxA40BGiOtUS97Q4uOwuMAKXZ8vU2gqVTtTHh+NEaU9zgi7
OgndmVpOy2VSnMEJb1FHBcUSMjxBHo45zHuccjpQLDfpCQIBSrMDux9GJeSciklTr0+cH82HMDxh
KiF1wmbKzwuMEp3rSdolkbi2QUf9v1qBiAKB4Ng5MuHLLMjszcZ7brE7SYGiOus+S2ry4LoLsuvc
GMb4811HEf4zNWsFzuUayafh1iMkLSqNL9Q+PyymrOzGJz+/6ZP9dVUVczAgenroN3eIBxaUEGew
SeBDUyXekCCxroB/XQp3rztsRDKDofcSl13sPtrys23SgII1Zn7KQ3OIR1svqPHTB5wdRIyN80cO
c1ENh9iTVAeE6MkWB7MScdDDLrE6x9krOjOElD/I7QOs/ty2Hp8xqkYuzCVv7RuWpaFyW+pH+DHG
/MQ4pz8VJcgI9PPSi1p6F/A5WwDiwulBFOJy3jD1o3i4udB+wXR0BudB5RYDzcTn5+SCkr+amSBH
vegE1owHcZS5uun0fkqsWx+AYSBmeZB+Vj/XeUuk9NeMMGDHZuA2fV4wHZzeFylpBlvE/TKv73bv
bFc/lCKuuBoTyqFKvIwob09vdKWa7D8vxwVQsnIPG2LNi703Y3gfMDOQuPR2oza6pGGi+pc7NOSi
+BC9/8PVgcYILWnDQruXJIDerLGEXX3C8ZpAjvbJkUbVAjqHMn/6YK82TOrL1X3Sro2QRw2/e3DL
Hxg2BilLb04x4rrO0w8DZO0Ytl+sOdmn8mU8MD+0H3cn0XBseeS7J0WUiopGzqpHhgePh3CGhiS/
CtRO50hqQcH64nRQVGrXTC3MiAef1/nzsW6UGVTrEgshc3x/unvyjsY/K6tEsZNymevhrZr3KErU
Th/yyLijr7xBMoGBK4vYDYjMHihw2ZUGH5LzKi/nQ8yQT27fcKlF9fvOsO+rMTFmx5YwafHFZbNP
ZjoCplU52p4UDIic89mpnp6ZRUo209FAmtbNYPRP9sEDUtnf0XDVEi7OYGWIu5ST4XCm4W3r6PNh
5pTYA9/GZ9Ur4UON/Dv4ALwy+DG43jTjZDBPAdJ7trGuwZKRlt4pZ38MRgeetacgiUShhtCFcD/A
JdHAsWh8r/xyft1xCYm4qh0TOMsnTF+95YNErEWtMb3q1rV2iAJTgw26geoXDCFZhtjy1lfDHSCc
UXHnh2FQJ2MKh+VH8gkEQHsv3K5Rb0/VUXC7YsZ4CzSoHnZ96ixlxKJOHEMxMX34mUHVKUhAsxun
xymg69jeKSZl/yiBY+jErG4x80kWemspX8xO6iiUMNTouNZyvPXiU+mX8PFwXLRGfvtHZ60fghB9
kcBPgE7Tn6rYtwDneolhX3PXHE4elETvVgeaUHsGlQB0ZIZzCY9sYbWTYBAshtAEuav+K1vJsB0+
/+D10TzCZp2k/jF3aOL9GHoFGlh4docjZYXPAR15Hy6EwvYPC3wQa3J41vtqyAS0sN0vLmFZhw1x
VKtZz+dq0JteNZ/dvERmPfAaUI4G92ynSCBLFh9HxDZUN9eoyKpvow+VKVBG/olRh+9RmH3jxmF2
riY7gWXA0fKf8Jg/cyqFhq2R/rZ2Ag6MYLQF5aATVG9FBeKLzziAHs4Oe/Yq3ECwQeu8222mokdR
GbF2tneVJL4CPOGfgWaDkJYdkKLGwO5Db38EKpwDTbUe+HRnuq8d8WCtCIrxP03vdru9q1Gtx+ys
9AxjEQpvEKg020kwB8jtNrfNDwWQfTuYXgj/thr6jaDum0FZ02CpLx4EKRtzcwFU1TE8ExPXn9FI
0i3vfMVw7MjsLbZ5mfsZ6/vx1LiEpwEXMcND/K6gO1WmZTFrzpXTXoImhdVAVKAAJekBxZB25DbY
YJgeuyCmYA2GzCOvQltWT9VLfAaDS11zhOGv12/AgX0VX5kDhuMUZhvsfKtZUkWUZ/PD/9F0ptuJ
al0XviLGQOn/0mPfRWP+MIxJBAVEern679l13m/UOamqJGWQZu+15poNue6BhJaYCQe7zbR5exJc
1empo4rO2/XE2OqNmC6/a2iRgFUorQY4spSFTzcLrFCT51rxkSMv5SfI81FiXdz1+rbsthVZXgAM
6KhMvzBw6UR8FBZdqCvhbeK8WPBSfwqk2MyzcpF2q6pf6t1mvEUxOmowpt6fwsWKQV44AO8GhhJM
sEMewv41K4h3SbDM9u6Dh/mU9HBN2OYUUaarNmFNsY0myBkZzyD0mQZW7poJhapLt6wyN8h4l9Tv
mKd6ej3XGFlNL/Idzo2t/aggODvtDBu1JjSZuTrr87y43tbaoRNL9XJYNxrs1ed340uKyGY4ZQ8f
6T9OTIldIWd7ufTVbweiV3XzpvL59aewZM3g9j5tGH81XLosuXTohxlKpQ7+fS+IpuAAGbmN2mL4
Fv6q8EJMDLD9EZ38c15Is4aedBKYmt9i05xzsqn4ufyRdQ/TeBn3836Ya7TtZijlbBncsJFRYuXm
s4EFn919MR2j7LUsIIObToOwC3lfs0ulTVGFVT9/FvOuAuP203vYAAYTJdLPJVTRscfntdQjESN9
nOLyaExtc3TutZsNfnyLOqCnh7ZKvxhvxkAMGpeUa2iCxfsVOOvro3s7EmxWzXvpMJojuYwGyAmD
P758gij9ihkcgVDGnIJmkKOsXBVQQVYTgiAG9655fREM1FFEa1lOSoVww+oc+jd2zfw3ou2mPmDW
wnMNMQtKN9TKwQP0fXKzEM9d0co5ie7xbOGFzsgef/r86RuohZB60epzbxAAQD3N8gq7o3BG5Igv
sdjxssxzeY7JY4Ndfa/cOy3My7Wg6jQQpF0VeTylDRlpK/kxj2mKJni/jheDkZARKDGLIXFuHH5o
xIEGfvn8uuOmiDAIz+4yZNoqaQGTS4vZLhGPvf8iGgH8EKIRlGJ8bMmQ48aHvZf62ivgI735zelK
D1aJRRw7iDCmYAlBJX5uRq0RdqjT0QnJvpV5JnxxQkSgf+VeXHmdgXGvV9D6Qj/HhU5ypzphdR1J
Arh8M6FW8CTD95OziNwdLOHjBo4I3kvv1jtoZO4Q4ZwJ+54NSDaxnAycB2gRXxNECzDyRl+miR69
AkntGwII15TtFkTP2mu6l7+9OGZdiirNwy61QU0NMA/xghhH3fFpqGizcdRO6f9xrmezTtkCYHX6
hAqW0I8a8NLIalgG1UWHPxK7T8nj1L39Ae+ZfM6dWqELeON67t0KOG8OPhnGhIqNsYPHfSDTGgAQ
lbMOZdnP5MAAjEYcUAOsgcZGHAHXPxJ8hA50hOvt4IM3Um9/jeykTb2/m37CuEJ/Lm4wMZMQ+2k8
2DV9KTfrZFhryfp1n7p30v8e+bgw7kagPQw3USDoYmpd+2CydcFxkFHg6eAaT7xmaHwVwpdeOCuv
sSvG/een3qJ7DxmJyNmcriD5vA2klNLQ5SGDqmTB3JiAjycjHIYHKZGYMlM7eh1KHVz5I/ochmlf
DGnjfsvqysIkbnoQRVMKjRt0Kb6Kmo0eERt8MhP4x0jasPL1WkRaKg0aqKR05AYr2Q+2lMoF6m/A
ntz9gIPAvFvmsZs9NxMD3m1fAUjO0nJbTtjx8miQBUkppttszUCnhbFmEuhyTG1WwoQhFSG8bUEm
WpjVGEf+Ym05/MgXvI7yXoCP14bUHSZtkFPNoH3smcI8V0Z56Cw7B02Gr8uadshYh2OwWgZBuxQz
ulXyOsNjhUjKPZGrvvw8VS/uISxYcNGqoI1+loqjf/ENPeafb0jQmCXCrPJ4FWk/gYU6hvqSLf9t
Q7W+twdNMb1J3QXbeGVWqNDUx1LeqQB7tdP8vvfvRXGBj1Vwrak4+sxvLvhJWcBHMylSd+O+9rSb
yw9+6lD9eD+4TgMGkm9TTFFYTd6wiRknsPjfneY2A+l6Q5zaYOaJz6dXj/TYy8ZJ1znZBPQH8MiE
0+G7gbBsoT0JAbod7ZxWmKvbKvbiN3/oPhkA9OwoFPOjlxODw9J58yy40WhcDe/BYvMMC6JsILeU
yJvm5dPX2MMGP2F43wYauddyZFRRiXwBjQRzJLB6JJRYR5QOgy+KQJznFdRmJBTR//FORMXg0NZZ
4GJPtlkfAu6b2CgtYC+E1jpRHAOjM0bDuMwDX2VOWvlwiU0Gk+sncGTvcqlh/IyAAqRjDpwE62yW
q7HYKmpUEOYAEVG6j7FjL1/P+8J8KcBNMGiVbAIMYUKUbF5zSjnZuqnu+4bBmmruKiotAwJXLd+o
ZFgr+gR/nUafDWrspcnL0QVSzVBobMeN1dIqt6/3or63rpUxIZLUi5qks0pSZ7qB43KBOdij9nrz
eG90u2Nq0xgG0VPlIi/f/qu4MVLUoCjL2E1OrOyjUOTvXH+ym07AMVryKwnrpXh6XxXcNxeSStoi
c6e+Rz9LHzHpYnroBrtvBMzyR5HQUj1Bm+ajgvgRCXszXJDfpsqfJsOteyBbnRBZqqRbJc5QwM9g
wuGyTDBHgr0y4Ffm/eN6CZd+tr/JgY5kfEZMjtnXY/CT+I3DvMjH4iD4WqVDeuCPwwIKZfX+ffJk
sTqyyBG3DcnghyF8nrnvD521ClNq98l8lgb/WzIE4o6jjJjKw7q7jmKFoacldpAZ3r8mp3BQTWJK
BzuRrsh0h2+dkcUELRf4Vb4egqrHS3Eonc1DWeiUbUy2Ljka120yOprGTbRoCo+hT8nJamkKuNnd
B/KxbXUcPf2aUyPCbDwKbSZ7FKSVmYQ90Iex7WAQp/C+6OU1WK0wARAxJX5/91qYkjndvX7ulGic
pdyVTrolqbCwJ/P8Y9iRqDgNqaifHeHpH3AUKZ2HOUecoGJTlom6JHBmyP7G9/oubVofEMbMnGL8
YmDWsLaF+bivLsoRH9QasWbu1If6hwo/c94Ltl37vkKY6iYrFW01Tyz9/ZMRU7HDQ1MvXbwQcfd8
8Y7nSb+rdPe5KXejl3UkMKGhTqgYYM/NHk1oXnWf5tWvwTAu2SPiBOjz208Wr5hAoYBLnCv2iFcW
6cZuF9cYmzpO4exlhNzONfx566QJR8QWJ4PXvFZ2itoS7jTnZOVvP8tdHRqQm62u+aHBBqQSim8t
BghYDkROqb708hvvtoChnwdWclLwZHnh/BmMmMjoFPGsIGHUT6CFTbC3gEDjXh/kt+RQu32SPJkb
iNvmfx8GnMBtWpr6Nw+Im+B/kQJg0znYI0Yiw+E+/BGutZ6A0AJX1MkeeJd0e1JuzkO9f9x/iCLC
a5kGiacOd6LWJVxIiaE1ueQPNbAInOLETch8f2Wqe0hME30pfcMcu4/H9y8jcYbTLc88Phmdc/9h
E8sw9SD1FWg6w0oE6zyQKstv4I9jL2t3RMMDKRheTkaBPNkmQCtqmEoHGbfQB6RAewimWiTTz9BO
5LSmRgCw8dg/KWdYsub9WjdmsaMSpOLxIQuGPoqxVY8ImiGcyqNXwD8hJqMneFrbN8zSmxZZ5xEk
wPKn9IAcut2GTzWMdw8/W969O8YfMdwDL0W2Ji2SFpA3ej1nU3gg5FzCFSEqJd1MFCG8q/L19B21
aOLZBc11g5+VEb3ea+ml2Q8ESRJjd7rAqIc01GBsxkhYW9922robTo8VKyhDZ2RmRAlgAOJpVAZe
oSymR6YGtzmtU/NJIwnkPLOsdZsHbMn0hLSLbPDS/E5kNNviK5C/elgUFBNeApKKmjLxzC0uckdq
Q273VAyup/g/MRMBPqaHAJmEgyXGEsQETX+HH5JSCqZhUyVg9CDKmlbM+ifFZ2EsTab9lBtQ1B42
6QsvqiRtrXxz5OmvUu9f1oJCX6mCDCFdKbVAxoKhRr4q/KMESkfLlO3mK+qCQrQ4S6dynf/GbhH2
Z+zdoGyWC5HTmUJYIaKGDPHD+wI6DHajVK6MVcGU6s/hNNwuk333WfDyfxM6DmlWKcfObxbDJ9Op
mslV7XECsFRh2kgRQrcj0koZlVP43TAIjzR4JLSgxLSIh4LQQpa2zBecX3gxmjt2PgZDPDW/PEfK
N8fvjUqGv6tnWGdAnfsGItKOQQDoZPs7fPMeefhlaAJKgxrErTjqqQqWacMjfZpQbXkdnpSJx9c5
E8QfEcT0mBM3Mt3Vv4ZhW74663cUcFPD40k1wfqJ8eJgTWPzemHVDfXsJaLK2Ws4wA77cC8DsEFI
g3wQlult1ukMrElrthjdHQtYccCiPTcCvfGd/zaokRhF2AB9LYs/TSzFIibmqAFEYBEckRiw94iV
OXPz8pvTwyHsnzsGCdYJ4A2BTvvBT9ewg4mFbvGMrX1iwT3ywSNRHeWuDNhFqpocPWFPNF789vIG
cRW0HIRZSIjoroyQm/N1kfbIfqxgehRjN4eyqv6ufrMlwJIZ3nfKcXqqruqMh6k1XDCvLuKe5WQZ
aw6gXTGj4s2Rk6I8AMdtWfKQOJkzmFNA7sJ3fwWxv0a65rCDUq8rQAqeecG9HF1lD0mm/nq8CbPg
8dkbJ4Y0kjFjfZpM2fYJOqFfpUticsJ+/F4xZ2CXLnHOp7FVQ8g5RXaYpg6N5+3m18UM8Sbz0omn
o33nbgH4g2NzYGQFVGkQFzv8sISaF5Fec4Tgxsl7fsVnGkGI0B/dgSqTx5ITqGDEyebmUcToufgo
7Q2AJKpskinZIb+5TCMWEQajWpBRui25u2CMh1Ox+iP35+51BTnFe67/w8eWLOEoRqILh3n4echL
ODPqd0myKJNpgEyFgYvXLgvabhRCN3QAUOQb2b5OpfA6fCdrng3CxDGJZjJHEw3TBXptyK1HM8UN
Kt384oTwg/7/8fAob8AOrNyZXmJh2gUgC5QrwirYe+npSQsE7JqRU6CivGIGNNrChhBAmHBQJoL5
pZ4GhNNSGHFuwBh5+AiKgP5guq/lv9rH8thsmCFNyAlyMLSF4ix2RF/Fj8ehQkXf9JhEUMx5nsHX
bXHbgpOy10T6nwECwqJnwsujKgZYLgOlCx7J6QE7UifBD9MBftY2wff4wIoCbJYsJ4QfkzROf6Me
hBSJ+ZdNAjX2Bo8FLRa1LcKE+y0AFVW45sjiiFXyDSSgs8dxWCMNq2ERQoUzj9JcuZafdDwFqXUE
3xFmBQ0yZW4t21q/4oarV3nt9ybvhMqRmxmnmAAa+osYN3zkvsm8+Ucz4L7jmpap2+LZg9caRIPR
MfjxPCPEeyLT2aaXVPKm6AlZHpNhj0Yw/uKDVS4bFUKwQ8aU0bggLW/nmzsrOfgoPrC9RsbCrJG4
+L0QG2BKRzMJT5mgz3sAnyaFas5uKCBgJ0bRsxGe5CcaLcR9UvA84x1eQAp621dZ3twzW3qvbxHG
zpO/DIrl9kUBVbitL8kIAFXrT+qOHaR60PSHOwEzWXJnPSxyFP3phYUUfYpy4rTcr+l/Nw/Uwq7z
JRUZh8t9hTIEgQnUEwpmEv/ev0C3oir/hTXQE16P8wKzQStKkuB5GeqINRDjXwJl8T3VUJUquLNe
JCO8N59QvPoPnmHwAmuyeTU+PotM7QGUdFyebyFMijmIGFQKAuFhdwgDRjC8IGXmMYax25L1OLdW
2k5Fe4sUjHVT+sQS4Gl41qlX3eLpvqyZCtWs9RkuQFArZlP0lm6BwbRO5wAnclwpmK3490sNmnhN
jhpsUM2h40dc+/BxTimKsG3D0TiXlqj1mWRLXyMKAjgZU7eEhZQWJ5KBmSmuTIn5EyKDCE4d3rxk
m9zoqlxId/BZp59NTwQucFnHbkVpw3SccDAgDcKlsS5nZoZPElmgmDnkkIAnQfI9UaLkT+YemzOT
YNcwCJHvfLY0tp8AvrR5d8HeeF5hHFdndopYhDNNb0Rcy5fsPe+k2f38/BrvTolyDjir9U1sjzTm
EHYvCfBEsBsSj35JQ3kVDN/A8nC7WbhYLR0Ej8O3ynwX879FtiHINfw33yU/hYIVd8prGZWpJ4x2
FL/DaU7yyc0C36NDvnkoB/qP7BzjagQjAs3WjjEVdrmlwoAa+hM3IPwFLeyg2f/jWKyr8PVhgJ99
sHvf2AN058piI6qFr3ZEK3Kbld+Td5QygdhaO+5SxCou0zp4aTYuExrVEPfPbdulaygi1jeEfEI6
VS6nYk++2WZuYK68nc7JsCQxlz2rIOMdg8BtO8V7amfVIStXtRgbIEkiQ2HPiiqGUu/+W7O0wFYg
J93hHxlvHzZgFiH5gTdpL5mn6EyYMr+Huj4wU5n0Tvx7Wz3ktYIwsBS852pjfU7qIH4EmZCMyimG
FrhX5gsW/8znnI6wViCyP4jto1qQ9h0ROHdbLU/IYfFKbr1UW0FtpXx9T4Mx3Q2fFaZBP48ZdQ+O
y9iPLToo8Z0Df0KQsgIOEWDlfUxXwOW0Az0BaaQLUeSw6pRrvDwxSEvhJyxlZSbT1IqIWaAQOx6i
KUzQ4nTbKai9CwoQR/0jFvB9qS8MbNCEwV8C36U/mTIu27C5mN0OBTURbzu12wGPt44B4YW2DoKU
QnMIDfOCgSQ3mNAaQE8wdgCS76t6BY47MDokP56TLcN+2ZhrOQ5eHRZsBblyVKAHwi+4SD89s7Mg
u9QLs6aZlzB/+svuW0kmQwy3bKTMhvvG56c8II1hwPBeK+/lwxAyFvoW/ybmcrrB6BkqKzdt+1Oy
QsIIJbwXj4EcS/1r1mCC6bY3xY6tIOH2yXOOfFtj05Scge5HpJAovhCzq/7r4ccxsBMSw+M4xbVH
xUbQxqME8A9Fx0VFD6FS640UHpg9oLZsz2xVRyYkyxaRee4OO2tXn7Pvbq59dyQLOuk0BExl68O5
lDWWfYkILlE6Q7hGpgEJ+tADPSHqQbAAU/595GKjij8nG5DHIuLG4UeWPyR9R68lhsr5HCgS1/Ht
YEC8go1F3yP/vfCRZKvu5gAA0jLT7cozN9r8VjmEOX8Bm/XIP4n63AC8Ixj8Vwf0/6hIS35Ct7nN
tB2VCUhtfH5gDkcGT71V/8gmYQ+nmcLRgnYX41LIOxiWQlG++xxXenm+8XmgJ0l9YA70H3aHTbbS
eKMF+8ZLC08vAu6Ce7Yw5s03jzoKzhrTC4PiYirgIfTNT4hnlCSEbTEtF8AwC9S7d6iarF32JwWV
B0iloarMQ+sqQPJHNr+Bp3zynHNauccuPJH5F8s/gHP71f7yzIks2cSenCzv9VHjuAd5JdvuqsZ+
La9MGoZmBcrMFmN2ZHsiIwuwLoBeh5dK4uH1A/h95EmXJiSEYFBLOckyEEMiHD5fq3+XqMYAmnf2
uBCPSCMlTssOJmN7pHXgeSS63aNy6jPP0i7GKU1/ecqAKqEB4TYBq/IEbKUyMqXHodBdSyveOn6k
3oAF8reseOA8KOu/MAWTtrUlHhcBqWgB0siW4RyTJxucNzk+F+biti336pHmkvE+VxmbviOxHvN7
+P6BPfJ2IXpmeCW6FCN3WBO/LYZT4a2PGliMoMAIPBRXxekHAB7mzVWRgxjqOjTIq5G5AEur+Ipt
PvfH/6NZr7v9PiPERdnbdl6MnrVwKJ33UJsbyuP9HZGC+BZah4npZ8gNadX26fL6CITDECyoQOz5
cBhRxrS7mjyufkWqEvzKgmYDQqLfL9//VlZIP8gqQta93/u5JY7QYQ0UFRsQ6gmrngXBcvpv+9Vs
ELbVK7BEqnq0L2is35NQP2oL9h62xuoknwmxzk5UXiWdWufRLPKGkFACtcQwiqiQbPm35h/DGIrS
VX2MZ9KJ4TsBZrvmwCe2aJxWNM5Phgr0zpwujOXPzQ/xlfqRUnqVnKXPPKSglS/WnPGZ9E0L875Q
UEDNujQHbQF/rG1Elh6LqeHAPIN+knZRQrIKMgHTva9aVH3J/Oa0kb7W149Ds+ojjHwcYQsiTOTy
g/p5O7QEpJsH1KaLEZovWupj+1Nvspk6r/jXdwSqaMZVx4FxCv0TkB5zESQKNjJBM1TgQwXdr8y9
cFLO+AsB94D4/xY4Aw+OfmpZ3QMMGQLK8vB1GC754XHoLtDRzU9gTZLJgT3TQ3fkrqTQYrRJPUAG
D29ycdtMRWTKrAqgDHerktDNebXUV2gCXt/GOcXMRHEWjAhx39wMQb6/h+pah9HDvwQZyIny5OKu
mH+Omm/AIEPtQjxA7gwm2JlNDrA12rcUo6M8Yl0Af8K7rTjCh1Iq/3Ygk4XERws0x3QGzadMY3oF
kK/ZZUWx6tZAP+fXDJAG/SIUJmnLi7w/67PlYY7K/PY6mUkB7ABPI/ghqlkDsKJgWsNMjesN5hMp
qyIU6sdhZjki5aZzhI0AfSwy+tS5ij+IT5DfAAip4OVX+zfuMvzuhJ39Q0eoiHxltH8lFkGeTBMI
kVYkJNic0MRAnZIu5aooMkMqpNoBxm5//+UXlz+4JgYo2FFjxT/37+nhaUQ6fsvmPk5JQxLvb3pz
XxIYaWC9/G6m79/KJuHBaDXnlQmCIewcGBMEF8+oVVUUy7fZe2AsTFKRe49d0tVF9jqFaOyME0fD
I+qbf67iAJREnf8gqQb0TnQVuNnNX1+T0wMhnEF3hoKMXQNzJNQdrJo4FneRSOQQzi/IbCBQpqKC
wMKodO7XN2JmhIzJPt6Ue/1X/ZV/J3O2Jh5O7IyG2GGe8j4PW4Yk9bVJIFhRGlSX9AcTAK6JtgVx
Zy4blOhL4cNlbvN3X5nsBfmDackHTVJp/IvCgdNIcwgEUC1uFmjxZKUSQdAtigMhlTjQdIcbzMgO
F7tsk6FMYZ8Z3OSHSpEgWeRFuPIBtOIi0zOTx0/00MPM3uVkb83R7aGmWNF8875I0RSyRRZxhS4Y
fflH+ksTkL8gmdbLQz6r1iI4cT2SipCD4hknOkRWbFk/1c/vNPNe23s8Mtix7Ema7W/EHPba6V5G
HRN406nF8xlVa0mL2jG4y2IdEbN5yPUYAfew400X3kMZZNoMIUGD3Q1asi84h7fEFXFBCp6oi7QS
50RBluZz10CYsYD0loyCyRGSdhN2g1+i/Zq1wmQJmCgWTF1NcEf1vxI4KWZeY1cIsDDn0vzcozx+
bEZ5B6n52bYuNZVENv1T7u3Xc1GBp7PdKtqXhlEtEPFjPubDJ/p6Tbsgjx5/1fZL3EoDw37lGygU
CDuBDajsTeit8TlS/nVh6Lp6BpX3YE8KmjlD6oAxOFWVg7D/l8H+7NgtEJ256qVcx1GCIYeNOTog
2dv71uZx8C3aHoab0OnB2AV/9/Wx42T74A88fyGXgM3R2HEGA5Q8MHrB57DsxmqdVpfdZPqPwgcH
uLMPBcpGIe1b0qsEdu6M2Ph5SK0cGm9UqDEGBVgdhGgrknVO7DALAblIhwyh4fNDGNTvkDiGtINs
gTobHdQRXJbUoDgg8l2rVJPCyjvzjbDFuipfUb17Fl/H7osXzlfEUyKFSPaJg38KADdqPRN3C0QL
uCDsEr9aY6/jsBssRAxO9Qk5ETCXAnKhL2874yrhdSTZGofIIkT0BjJ9R65s5KVIVUd7neC9hThr
i+58pnHde48QeEzY8AgNZVj5yFJw4ONE4XOWe+kOUXWQh2zhIMW4RGBujtJxlmwy3AIOuIKE6GxY
GTm/HA7TRr/ASICkRBYwVoUtdh2ct4l7P8C8WJGlCPZsHd4e6Dafpsqcd7zCN8w+txa4LAMxBsLX
0Y3vAT4SyJgHLBaUbwYrOA88HflyC6EqCsn+G9nyJseHYBJNb3bFEB83I+QmmTR7hoMP7KRhM0T9
F/QeppufytWEt3C0FtOv9EhFftY/8BPxpMObcIdxDcw6K1l4BZKBWla6Vj/GJ4TiFulKvaqDZoGa
leKj+Zl+cDRYQpqX5xarTJ5/IfJLNgSrbHvL0fzijBCZlXaDcaU9RK2HQyced6BFIZWRM3KySRNn
Ol974wbzLoQ5AkLFF55Au3MOXVPonS9kTM0ZjobWvMTWkFQwZJTdFFD6MKBq6v1BNIwBYafolimg
sDVx6dGIDuR4GvSeGhFcoy/t5BnrELQNqMMLYCsK8glEcAw98e3kqiCIHueg0QBpKYL7gpupIDWC
pKTZhJkY5wJre2Iv9aN1en/U/DsiUiG4RM8PrEbAwiCFUSiagnacNKhwcSh2QA6568FaSh+YbFG6
z328wsTX6SIaS+SWpIZiliGIim5O2UrD/vgsDTuGBVna1KYPRoaMTU9dbk86tisb2T86ZsYoVeyX
ESx0B00mA+K34sNCsE5ZHd6mhAtxs1dsw+9XbCflUkkMIMDrm6VKooAwjG9pL83ftJ8btT32TGWZ
rS7fTxfTxwD/NA9qqyLmWKqbLLTNdHfr4Qs7T9AMkQbEwDQPaOchWIAh5sBHppOcVbxDbPUPO+OI
NoIhU/EJkU/6kU3/+T1dqUsNzpyPWItZDBeJysWFGf3HtXzMi336pS2eASLCPSYNnH9m6h9TTLqM
DYP1lsUr2Zf7BDO8tfaNsZo9TSiH0x9DbDzvn7GxAB2Qvbyyl+K1zz6YWIgS1XKyvZk5i6ZW/A6S
lQSxfPu5jUwWtQ4ta5EEJrS1Qb6fRxkGXNuvihav1+x+dwZZIokHOvIAP2JIQ5h2eIGQi9dHDBdJ
IUuoR+HbYpEON1l1nq/1g1mH6ZazcquwnO6G9fD5gGEL2RVckjFzh1P9sB6tJY2XjqNc93kvPkqm
YrevnptbuPb/adEdp74d6NML5hl4fhcWxrq4syM8E6/W6UzKfapGCXC2HNW432LEiXCQxh67skRM
wQDkYtRAeQJ6LK9LuuRyoFhay3hism+P6W1hQbae0Ni+IF+/uYOQN7yiMxw6+1/4leet/jmzC5t/
Ewv/f/mn5/MqW63uq94VjuITR3xJuK0nO/Hxvz/3//MbJ23s39eUWXWkD8eVXnxHHol/eV6Iz5yN
YHFeiEAEKDcrNOZHAjsX/SeqzEAEJdBtrUVGHlLef6lIwvKVCtiN19NPYQ5HZC9TfOFo/uJVhMU0
tXAeTYkHpEj+Z53e8OXieL/cDvRS3ujga8Iv4XaPk8f+TY/5/tQ5NCzywBEeUV0eVMmfqBetgcGr
gv3PKiRD+NfVYI2N4us3Eo6v9CFDXs/bZPa6I1Yx8VwEc+uQaE1cxQAnyNJj+oNQ4J24ye5xsHrX
mASvOkw4f/hNKQBL03AiA18sJ/rnZPx6TfBlkFmMsL+smJqkcOXNFOJbBHeOaDdks4QeNH/V34Rs
yFBNd/o63mvbSaCvzXUaSUsRhxAD8f4vhSBf6GtpyXKUMM6D2xCia4jShbADA1JWbDU6wF5kkXoE
WPNqtoonRHq2UPsKlmG2Qj2w5d08FjUx4Y66P43b+tpe++uIb+/z0+QKIpxbtMJTV/uiIMfy0QYE
ooeFNf/v11UHu4cQLmzH7CstA2snWnLvfjtPzH1tzvDQw5DhqjKVxpwPgyrtaGmkCxBK6FqevGnC
6vufDZFnlyeD+kD4D6VCO+DBFCDyDm9lFnGdMIfyND1D2MVBHLWGeUbH0bPyVC3CMcXYqBA733FA
OmrwEDcWJfrAXl16RFAq23L+FB7Op+7b2mmrhgFrTTVEiDTGV7iMEdc0npTvlC2J/qnidlEDnMxc
/MV5JezsyCSJoXfgtYpxIBjHXOJPEn8WX1cLPqCW9pDa0C0BZRkrbUW5lKt8Z4xF20r9EYYZcfQy
PPOg7Aq6d9HuGtQJrN8NgRCNrxCG9ASjn7eW08e8FKNpqLKYqNEpA+1Bk8+5pmX43y+5FHz+6Y9f
km49/bkxVqCgEDlgIgQbKhofO1ZPvPksTyVa7xbcgvfmSk9XzDGwwrCPPVCFc0LuoMi64gqKV1AP
8g9ncIUZWDQQxIgtO8Shbva+TtENI3/ioeeQeZIeEQaXgQjj7bFPUmY8b+ua8MOW4U7naX8q+QWr
lQjLmXj3kEWUJrkiuUQ4j5LqKqxjQQfDC+SMPZays+10DuU6zLy//cd/GQ3TcDrvlvu/P+xDnVlC
AJTIcs3XPa8jUo73f1M+IjanQ8cjLqpwMCVaQLb/9rwSOuzpXPdzt12DQ9n6d6qFzRJpHUmridcQ
aSHbxexFRmwyy2YihOpub2H3AO67AE68WdzH1i8t1IQSXcmwXc/xFraTeUUkxvg7yh9Z5mnFR7NM
7P3D5aAJhVHIVcjXAER25cTzp8sR/fcjRfwLpAMXisoISc8zkIxaMPO81FVw2jd9PQTWCyrnA6cB
b/Vf6NWUV5HFe1K8PX4sK/EOZx+NE37sSVH4u9v7WX4tPA/7HSeZx3Pe96zbfXyYIRkefTTxJCTN
9gcvUMxW/3JjcY6xZ5fm68174NV5//wA/FXmM4ydX367DkEFOAPj8M/yHyoyAR0YBNhMh/1qyzFW
xN2E+9JJ3eHj9lk5L/5cEec1m4lrQpaCJ1I2uAxzETyQ+vhIi/zb+0yGUrn/o2GeCTwmdfkyltKJ
h97UfpBwIIf/rjLfxOE6/4V0hH+pW2FAPT2R7CRehPct/HbTf2EFJZfzr4MCtISjw0VIsXbMnD3/
3bm44g4Ak+aUvXm9wvkR0Ql4Wzs3n++lGOXzoRs64fbuiZCRH1ytxZ1WcDr/pY0BNM1l8B6Hq5v6
e8ftuWdL3Pz2iff3OeVwc3cGGZyLxP+8nhoqvw0aNrrMM37gnDPifTle2Gh8lUn3v1ufc2rPiAg2
/cuqsi/0xpFG0NkelB9MrLR5LETCAnMJkhbEL7TcLvwOvK0rmwiQy0jKj/YncQmPg82mq9t8Izel
xxZb8uJn8VDipcU+/d9eLfIpk5UnfgPxEmnn2uxxKO00FyI/BhHB/vob2R6zNTKIHJiz/IZihmd3
YQWn879t/hFdCuoBg5hC8cvaLsRfOl71GelXrLogzokt+gzutWAL9gfcGcRHRv/krdcu0LevYJEo
foekJVSBYq/GL5Gf1/qkoUZTpsPim1AZ+MDpNrPwFlfyo4qJh138Vd4wixmYhI+IH4sjde+fTpve
vVxg4Xjq1QrKC5FEFF68MthBsFAIJzolK+HyqLOJnqHOLTb8FWzbXZh0cq0rcCzD2SC7duNQ+7pi
qSmTk4AowcPxM1CByOIFyy8+YKcqZAoVGquKyKwB/hpVK1auqa9jkXB3h+0UgzNR3MC9w6uWFPkT
Y3AyrZ5ioP0M0M4+ttS9tuh7MccD+6Mjtl7L8jUzsbYQMvHloXZc/KdeGHwRUsUbgzs173MwR79/
fqvv7fhkJ8ea/ziWGM7gBqOFQIEPmnMEPCG+sHNae/AczHNEdgWWNtj0TOakWJAEyXfiCzCSUTgQ
SJh/MKvGiPVBiEH69H/Vg7ByRVbBzsmQ92JBTcQf0+JsScF9V64uimMFOpU5N+RqhTWCcxHr+rDi
xJ6faKY8ERXSrz9YQeChCR/ePxFbmc1mXr2+WSxY3mr8YBV32RXsamv8orzhOWp/Pm5OpLoKSv+Q
n+dA+plchuX4MXUfDBAU7y1el9X5KnihXxrkwyS4s9SQUwGqAZuIkcSGcvh5vhMeIT4zBFDAsIwX
4YLwzD7lQ7tm/eJvIrpV8ayZ7sf24uxcWmid+7+ZJ3xB+YvmDPQAsGR2912xe/0w4aI+JkySxBOy
d8iwgYXIG2CGf1hcdPie//5KNtecXQQv2sWDOeX60nOWFJ5BZKRk5qzSDXUrnxTe2MxoeRrrBTxB
6lYRLSd+CfS1sTdXUbEusj+RRQmBmy2aO58vYhnnCgfXB7a6XCa2KDbuhnsS6O4sjBwb+/e3vl6p
FMRejlbLfSyVVRNeEcfxZVGw1P40ogrQbUCHCYvsB26TSAnnFvUJbchPZ50nHZK/FUwPgyaW+Wq1
7oSEhCYI9ygRAZftMxL17jT5MHbxp4XrYwQN0SEQThlYiOC0F35qDLmESSQ/tv54fOHdsH98NaIF
h40EHCz+xzUAbSHyuBvcANbBEQdKmvV8CY8VJh/to4IxKTgbuTJLeBbATBwEJlC0MzTVEZrxl02l
mC/JCKR9F95k4LYA+oIIHW9uXyUVTqDskpP8ae1wvSUgeBIoWxaf4Q2jYULdQpkb1cCGOBmQKM/L
YHITr0UhjmoZd3szGsbwrV2lhxrmaL4ms5p1gXw+emRAxzosjxkOqsiJcCyEoQksQS4ahpKzN8k4
L/06POedHIqYe4YCt9fdpQ8d0QG8jtVDt2VG4fcW+fZhIke9vlNy9y0tG/ATCjkqJsYS7Wdv/h9L
Z7akqpZF0S8iQgEFXukRse9fiGxMGkU6FfDra+xzK27VafKYaiKw115rzjF9voMRxSsYK9QZ+WBl
LMojeyYWPbGMYhi3MpZAscZB0Gm2nQJfyZkWAWEX9MpmNnJGi8hWsMgCo2/fTDpEqSe5uoUb27qf
BkwV/VLEFzGLX76sqSMw6Yq51oKnOw4OHS1H/r5VL6Ei7B0IK2q/oY3o0ETyuzUYBK+xb+jQ0NOS
ixmS6krvr7EFnVkxocjxMvGX4dMjcUaevsbDp5h/oLfg2yu7F+EVB8llPEh7IueVB5qkL+ugzWXv
hIyVxtfLDKfOSZs3iHWg84J2flmn8bIIgd8vfg+yh+sV0Sw2OF6x4Ae9W2u+RzCVD4dfimx8HryU
OaKgqTkaHc1E4Ao8nAfCKb+5dshb4KfzB3qDPJyflJ+AHxFxMc+DVMH5JeT+rP87Fk96sSq5NCIM
avJDrW7VPs54K14Qo2XXvvYLyVgyCdWwcbpSDOGRI3Wp4/jgfTTX6X6yEnkciKestbpogUYnfIC+
FCQupQwAJzD5MVlN5ETl0WAOPh7eFWpFfg6RUsVjPPI57PwqnTu/Pf7xzI6+eIVrUXXFmz/NXms8
5tcIiAUkGEsjBO0fM3/5y5myii2R85HuQWP8K53IcP9rj5L995ssRVphQq2NSzFYS/Y2WVYeT4y3
iRU4ip0EhRjvhCoIhNm+EohtXqDyxDu7uZkokjL+KLIR/v0pzDlF1aPIfEWuaDeRKBqpj5z8/9Ei
/1WCot4bmcmJU5zLeslZ7ZF7aOZRvJHs2/Lv4eyHrULOI5U6ORSyCwKGm+y/qtXdc/7HTht+zs9r
Wllyiy7Se5YOYrPSwD3pvUjBJoohrEcrmfa/jM7bEZcxBH+ekMrytk0fYW+JePXWzSxPmO5j/79f
8YRzhxUjMTbQ3pg8w9j/N7nhVrPqrR/PO7ZsE4l7EjfrUSBS2pULuzs35v8G28TrHfMn3JYBey5a
K7zCs3Lqp39kdi6Q9mFxkzsvewLWRKdnPQfrVq3rk05T886W3SafEP04ZhU2EiuAqB+IXCc9/mLX
qsSkhnLDeNGVw7TRFdbzS3b7gzQKRq9ZXl/VFqYRfY4VPbVuhyUivduj6cWAIXrEaW3sMBzf4lBI
1lGuqKv7E2O6r0IJz+YD0guEx2bPEt9ztTWoOENxpcpegmBsYiVKMH3/Zlt1o/BBlEC37BtwpSTA
CFUzCGutN9ugGysxuXOMI/ExufDSXMXRDa98w5wLtRZxtQWnqlzpKDSFfRvLxlk2lgUWtKA+iRyg
sfcyEIAGYk6JBjLK5pXzQwNixmc1f/hjrzjhwkQCm31PAYXPh/EWRZn827PnBtiKETshphFADu3a
QKJkWsjbMnGYw3L3X0LxIKdMrRAoOcwYqxCh/GSG5ykR8pxbDQ+Nn4y5GNoECzEjKWDEP31C2oQ2
3QbvTWTtv2x34B7oqGi3ivYwTX/4d6gZ3uEtkhZv/w0f6BbdoifdjSdDgX8ZUxba7eYNv/etLt/H
z4DgIGVPs4zhgqvv83hsQZdN6aCWEWRsX/99fBvWZimZ38xoIPjd7c0V6ZIo+lK6JP+lTzH02wOB
2gpWPyCOMF4JMDNzIAYYJFGziBJhRtQu2jwieWgViaZIeaW96PUmSFuRFE0OTCR41ULcWMPNkJ2i
XyN/+2T80+4TjmnOJmjjwyJqIzdo+WHB5DP54TfxR/HaNND5uzgKQfDfV8hU5Yjxj0yOxaPEMerF
G+ALyCn4M0oJvk4XBSR9Lzjr/32Nts6/o2r2HHbx7f/9PWX29O85GbZ4SCpioUylxK73j2Eu0mG9
ZK3DmDczAsdK+xl6KEjjADlyzJTFQrKsrxgaO6judY4EJvTvBIg9glhXonrmYxsx3iYkh1k0wOLi
mu1RRyemtJjaG9MzrPnK9DY/Jn/e3MhfhpsSjek+eeKH+6YStoLdRrxhwQj4sJVRl7TbSKcxzJvo
IKboYeij0HNbUGTGOPVOreHdF7cA+WxHrfIlWvqz++ZFEjyl9xdNAgq8E1e+hkJ1hmbBkJzrDH7d
74upy4arnFxKVBL3h61g61pxP+Uw//L10s0XfNPTk3jJ5U3z9jqN3dLRmc8ubqeGmRObab2guJcX
5cR/XNptBkwQmIXhNlQZj8sIZBBK7N4EYKKk/mP97pDAIz+mVQVqA3YV4hsGrFblj3yJhmf00imX
/AeilFK01lnK+K+HIMet3blHty13intv3ZYtJA+asZSJYOVmau0AIcAEvVWu2Y/B/Mt8RvcLUg5z
wcFyzsdZfg+ajaz/0Iy9ETWkyvYzE7z/vJiVb0r7NiIq4NrivV5Nv0fsyBCrsyXdKpQQ0CJNLRcr
2kux6C+kNEFYOv3tXpRYNJX+/tZr398uZltyHfztlmpryoXq6SFdAg8dGqUUJnkmhOgPnc7RluuM
ng8MWU4ss9lzfN3BB38mMVbG0nS9T+yKrj6mc1LcaNcdM8Pd09tio0JHh8bAvnbF9siVfdpdnHRf
Q/BkYcX6xrCbcT3DtEO3LOwvrNJP9y0ibUw+4Ndr9qSdX97d188YlJ3Z/cR1MMbp94dlfYz5lZ2E
Zl1XtCzJ5tCcR3jDpXd+fk8hM9Jz/RSBorn37yp1ja+c1sPcoDvWAUqwH7n1wzx7Ar0NJDhCA8rg
zkElztXFloLR+AcZpgPKHHvM6E4xdVs+jTUAWm01moCDaSOE2nB2TSzjTEjJiiAisZ5l/P7ZqRje
cQxxXpYbw4DNxtPuCHPFiv8J/8vQ43LGo8+VnhIgQOTAY5OiUnu//5D5TZUt1zR6rkx2uSex/YaG
FVtM61FjHFvcYnY8x2gaPkOuSpX6ifLMRdd7BHuS0JfFvd6EcLxjUE2kUSCGoCF1NhY9i+JivEEK
qJNGX3mM51gnCGgo6Ixogrp5A6a++miWwowNy/meA3oni+7T0E3HFkA/YHROJKEJBk7E4/XtKCjG
dgxW6+8DmARfmZv+oZZK/1RkThyadFf+TDNHG9D/bu6jdTx/SKy+yHdWn34JZuEwnoBHsmlraBr0
CosmUIIUGBE2JAMmnMyAzrrbPa0J+XAi1NP8kEn2+5ADvoYnVg/rdKG3Nld3/7BH6QKZFbyhcwEW
lTTrYVv8FuoBd+XkT9RHkgNriNtUNYqQoEB8GtE3JTaP4fNdtG6sN4KiPPenZDZppELQEkkZVrrS
ntOMu6NhPfrlAIkClvWD5XydaUEz+OXpBqT2TKGlH1l+G7T1zHFZJ5B/YIMeLH078ZTc1+NZ9Vej
IID7zJaOLnOBvszClak4YyuDfnzt0cTL1pP1AtUVTfveVMoNC/QE3DCdXJQ8WwhL8nenM8XriOhB
KnIo3PFA467QzZJa9mZP4BSixaBW+IKISVPhxm4FzIH7CriR1BgFKPclAf8adK/nvjU4eh1UOIPH
LZ5ttEXK80sBRjRMNhxZ5fYjj2EaJVQSqzamjjegsmAd5A1xE6A8JVuXFYeIZ7Fbg4y5UVY15y5E
1aPGAvU1SXbvJ2gZk6dhbEev8MRvcfqVYzuS7eJtHrM2KFgXkK6AUyiXzAk7uguo2g0kIPfjpFoM
3Cvlf5zQ3f58W0G6mXxo4LECjOg/GFAwfX16kD4zjmG/1+Pd2JhzV6do5/Kl9z31sFZzr67+3bLg
jbKA6DBi4bcTNRBxd9eZhaT+iwNHLxW/frJ9qtu2OEm5B3tGYlxHofjhduthj5yU8xsHKngW33ws
L/A079XomEy9DOcAUOIygD3K/bjCSgTMdND4hD66w72aT5cuz7sPHlYfTb8bJCP05mjp04dyR3MG
wQ28jCsLRrV+XyCNvBfovg8fglde3tAE6RdXDSX+Y1hWMHiZTOF9jrhkmbOQzW3f4NvJphZx4XP5
d6tJhKKXuddS38Is3lVHxbCbynqCJmDke0Z1SlMBPRTa+IYm7xU9gkYC44ZfaKRdkdyQo0pXvWKY
7yn3dQfx44gDjHgU0I4F/q4KNQEqe5WnsNteGMQ/Encqk0wLFTXa/QcxLQ5wjXOCsmsS4vlRUGtA
uIImijNOCnkiakJUBW+WYuULf1YJi7q9KDkaZ95IfNsV494pSB8bavq2gPAGJ00p8CQr0WGx2TWt
GXITgYKyFcX8i9+HfToSPqGiQTtG2RE0vVuxGxlj4lPu4SfOXfl56RVoQGnpTajdVViKqqJjwWrC
omdR6OH1UP1/JET5Nx6Tu0/jEnO218J/jZnr0/rdY7R9vg27BorWPAlx678mw7xoL6P6ci/TIBux
EHFY8vxc13P0xfAnXtKqV3/HKleBhG9OwTgBR0uRRpE6PjfGXk/WD2mtPy94ljUYCPce23bBxn3K
yZKxwiwM5VDWBwEHKlkceqz6GifV9M1wvfem0KyVFCXtVF2XMW3pEkRZvavi/QTvVQ5RWdOxY48z
mD74rvEECzKKQvuc/KfGwKKyfqluk2zAYtU0O9BHIvxsnZLOiuoWf+jiVU84jUCn0BggqhsQEDmU
S36506/O/dsfmOTf9ErwyWB1a3BPWDvKbq6Zht3LR2adz4wovPVv8kfa6Bj8J/v/FjEyPXcQI3dA
NgI63CFGiTGFTZnbHNmnyQtjHjvGK5qqXkeIKr1qoihClU0o4dmqNyptCQcKEDBhy9vE9E8pua4P
HTEllzprHn1aQKwPK94g8mi/B06gKUqTmNzOPaHRKeRHPKwBhU0X25UcyhQ2iHzpZ1VBV/nszpsL
i0/ufGjxoXyAm4GJ+nGZMMCfLmmA2UMGOxoSgBpMWGw3teJXJHwBouuQDgx+AWBl3DN1djMaynez
RrmoWE+yEA/lZsqsAwDhVe8thNMKTjJ4t9q3PFncl49/9Exm7QpIFTbDCGAKjy0auzJ4rxSeW0XA
W157nSQSGpPAWJXvG6En0xlaHrhxQqVPJAqmR5ZsWyQDI2A6SVDqP3OsomSqCHMcIh8LrqybhSIx
9/WleuyR1uN5fUCTDQ3/9QUPn2TOqZeeyHpFfc3MOiTBdZW6hLkiqG6p0V0cP88A8XX1nr0+Zl6Z
zS/pFIjKqOUKf/rxKnrg0VgHcI+/L6M03ic4ibi90h0dPMA1NMCpke67iltCiHsgu7y6MwckJZC7
A28TjPLf+uOhU2RablDJb1PFSRObmIYz0u7bcNaRtIfgRxMawcJShQIRH/T9Nwl1bgFfWuUjEi/Q
Eneb1rCw4A5I3QsuavVQ333N8G5ZlMFXLrE32yc3ugg9YNGzO+5lauWRlf62LOSbCikNCsDL2FVO
NhFnOB90qzhAFaSbPJ3hy4Idc8JZlO/Jbl3/+oe/8O/PX2+Z0vnr9dQJJ+ZhYpLGeTiFYXi6RPwp
qp2IX0sz1PiXiL7fertObN8Pt+IxhUkfkv+d+BOQKjsszDCU6Rs+AtZlijDKcm6ziklm2yBMIfbt
u7N+Ed+4PTmXx47GXc8U5xgTo2lMrNtRXrxKm3cn/qOJJ2FGRxlq3aMOLTonM9RPGj6gptBdtb6+
yXRTWiVbEAYqQbvco4X4ykz37dPk+SS09KKXIo3D6aaBCSu4V7Zae5XkT96+TKS3D2ugpLuOrL8+
tlzGBerwYLIygtex/TZW+XVaOd1REK4DyUsZwJYMl3s6blyOQ5gtHxE+z0cEdf048nNH7E06v6M7
2X1DKwvFZDWd0VDc0hbcppwHJAGLWfwQ8jA2JOD7ad11x2zL81RX5uL8aV9FGY97RNkyWcLVeXgA
ZiTzfk2x5n4bduvfvjmg6V5fyHBSPRE6LJqSk7MOhM1nNcJaYv4dsHiFFAxYiBn4SvxQE2hK4Bmu
d7qU7C8xG4eJyzujq5jBOIflcPe03AGeYE7RRhToankYmy0tYDVrfdazPHr5gMEJ+tMCEXWsLqSd
shqf25m8KX1tN2Wl4xpdSPPPqp0pO40w1paa7FiDKWWvIHrMM1jGmGiWUJ+WKXmkMvpP2rpbmkQz
VbPUKJ0r23jPDZ9ONM25nzGu+eX7JzlMtmQRRuSUI4qUL5Nt+fdBS0PoaLKYEEc1IeL5McekW1Op
0O3yyJIbn8gURqWNleoAe/hQo8ALLp+5CIIs/IkIv7lqrqB8j8nUqLaTb/KkihnscCZBRzoS6jn+
RW36wPdljlajVa0ADzUbxt1LVvANtPsENzoWJOQ4T+BjnhjNjlZofSOdWmi8gbdy1OdI+sdoZRJs
1u0ZOb+JOud6e/LvclCFgpw/IT9+U4XxbiAYbjNd3eF/+OyWJCXIqBtZhlb0i5jr0BKT3QyRMpR4
v1kSar4Gc+2MbXUvIs/ZMDj5qgTMDd19R1LGHA6I3ttZqIMf1Q8EKyjEGIk0dO6ri5iUVfWvXDxi
s9g8EeTQYQmfQYQB6S9fFVMg1SPCIdOzPpNxSyDNKaxJauNZAcVOSiqb2IaYVuwYrkoDedRgjr7P
BTmQuNyPPzZMkZCOT1rgzfOdPFNJT5qPZpPl7R/66gHD7o2qWCZJLONNt2zFlnW54pMFjPcHC4J7
hbSL0dvWzgN6xTCjJJN8Ocppv9L/8KYRq4DzQrkymMpW8jmHJP8AQIlvIdfBY1yDFPOzFJMS0BOk
3DOi8CX/N59zeo0W4oQUEdXdLOb/Imk4JfMSXjEvJZ4hD3h2tmXBZ/l0ny4URrJ/a4TB4nd2Fcwr
gPzbhHcj1/D0Cycu8EKv/OtmAwnLS22rR7jDLnqU89wvfj6ANdvJkgDywlZ5BzN1pnuPoJnDoyes
lKE1mS7Q0k3tu7uWa+SHDKH9SWh8AyaPYDAykn6IYL3Z6AoAb4L66jZrPTSepNkPyJoVH8KMjUqb
v+dkMqHCJexKGKpFAn3zwIwH14LG5cMtAI2DwPLBAYB7QJpFzAtIik/IRFLiVBNjySJi/eFOuZcq
J9/WUUncXBwks3xZRukSsVf4OcZ2H04lDCyEtOureHWLOGOffhal3IQXU3RWWfQi95uNPqgiRnaT
hcxF0oRyQINYSLr1leRwWaANA/k7p1nOtJUEI7hucvBvLjt7nYUcj3r+hyR7hrfGXnStPTPwHHNh
blxzYZnW0eQrF++q2pvV02QaLahO9BGwDfNg4iL5RqGg+OfCmdH0/jcJ1hgw8K+8oPDmyP8a4i/3
7OxpHK7uJi1cHKloLXrreIY/xAU8I2PEvZumit7ogvY4C3i5hn4rY4znjCZG9MxJ/PSMS3vfqJAR
vLYTejD7s8DAH7Hy/4hjUvl7IYnj3QQ3a6XSaq5C8RfxdhtEGdgOf2mHMghGIkcPxvW4RczFMSJO
3NI29+8fbANv3xPKPiGfuzHpFVWZhE4RWXZ0RfnMoANkEyMY0tYWPGxB35bTixb0evItGtG4NHD5
Qhc+4kVAyY2+ggIt8cQp8fTVgCez1KAJlQ1GR0Z9dOHFA0TlFwcfn57y+obke8lJ5wiHnnsJ6IR/
l+vRXoTqVLtk81oAN8LrU87UL+lkwHew9D8KNFJ6GR7470C1LkvZQa4fXQa4Mqr1jWXP5O/f4hF0
lR2JJHY2jM6wQM085WUyjpU7WKjkke+fpOXrcKP6SPHlfBsn49ROMaIT8pyh0p8SViAS4z92+otV
1Sa5bMVLoXrAOkPSHS8lMiims+kfAnY2wtApUKMzMIc51s917i4EPhiBbOGFt0UifbJ5qH9Unbt4
zSYXfgjtyvJL5R/QE01AzmKQ6G3kKOSUj0+AUTFbcLusVoi3ZYLWcqYyNAB5WTgkKQ00pgx82own
BuHohujZPs1XvODm36GWTXfKADQrdmuc2HbxVR/wW/c40JYScUstVpUpd5afp3jLcTSySNEtuZZP
oKsX3QBvEGdkf8JU4YxP1RxiKPPcCTP3Zcu90Y0vqECXIvEXpghh6uKQvhzldJu4kcoQmr6HM2H5
higH0v9FuaevNRixDQNbkR/OLFvMveHmzfsVO2Ymt8Tu8l/DC8ZRzs7usTDw3XjvM0Qn7df4Lb/Z
ERmBwbCVEmtfMV8ATjGNBp+67XXMozFlCLAajAmMZ+HP0BXgK8Sod9jIgLw8aMfZn9eyabCFAlvr
K0sfCY6I/x68HKRrTU+LeyfXzq+8yMAcAP8QXTd7DOENHRnnPKOwQ5pzL8crBd0wWXDMTuriA4LN
6w7Z1+hPvc9gU0ByABpDyOKYPMYg1/YvBWWYNg4+nq5PuGUoE8A3FPec0XRjkqi6baoV6du5FE2a
qOv3MToObK8ZJEgQj48mgL81Tvcq+hwScVihWwh682SZkE8ghy+B8PSmNB4GpqJI/NbIFpElbP+K
JeNpJsHgruFt+nSq1tstuUJhqi0Mxj57qNy0J0qXjrtPvqBTuGpYMB00mCvh/IYE5N5W9fn2Q+tM
9klBYPPtZG693I7M6feA6E7233uVObTsT0PVr7ez6ZHODI8CfHJ8/xMbwUnf3meivn0w5H9670io
84RQUeZFy62MzI/fXf7VBk7NyPqSURw/vGQLnEWUpBSFVJZ3rw7pH7PIF8cP9KINAgv+GzZCwlCh
LXhS4Nn6Pp1PBW3KK2GuoNuaNT+yR6hnNMLKEwDSRgfB6lqCxkd4GogzWNQYMe16FB6OQMF83YNn
ypk+FS4mqhibxjS7Iq4A8xGAd6FghHBB5DvY7ruJ0yJbjKxLgQ1Hnv1ijrpbKpYYsUajMhFX8G2R
LT5uh4ndfwOnIxVyN0UUMIR6I1AIDXlU7LuyRbKBllUsADfRxZBRcmag1RhogsVYNWOgSwNYRcRD
1RZFmfuhDbGkLw+j6hPmLM9iQvkJ2Ysq+poF9/ZzLwMR9XBbsfvreH0CLdLl3f0WIY3ARYRgp9oW
l2r5WGKl3lfIaThpIXEX9dOLW1Z97HtYYA6AX2SE0DsjhJ5IPIgn70d73PFYNCtbBJAJ2w9Vw46a
I1JC0j0a3tdaOe7qKFtThBzhSyyJLIIHEJEFAEzmW2HrdexhcYzwYpgomOLZLYPKNgmZbID64B3f
0i35JY8tTaX88rZHIbX8dzW/j7l0afd3JO+NIL2S4hlkh2fuSiyHu0lrPwj25HQyLJn7Kztq1Hfw
fAMc9q9Dw56e+5bqjX/5mk0CZSiO4RVC5IQJDp26Xcai9YOB1kNV4tBrsrWfT3l+BNhMtG26w3bN
xkJhK88djj7EgpZmwJmHr6cTrrY1dSz2q487Vig7L3mA1+YPwyx3vzc1pjhVOQe54fEdkb7v2d1I
4cSW2UQLtUzrSP54yV0XJAgv8XSFSmbExheaHzIYith/tWTLfoOGwFHcPekY4fFKvbVMN5sCmLYU
bwxPr8PmT9tpXB416p3af5NxzZ6LL/JCBXYOJZJ8TG3mCeAqT41RzcUjOe8lV3KrBh4l3DlGLNXl
jlsZZW++1kgNM67tc/XJwvxN6T02/ibTeXVTTyHdvlrJ7HEDGUZn/1vMK8ZYL3Rkmv62dQWLZgdK
Fd+PpRVtzgiT9QuPHWUBbMwmGfkNK97nOYMSwhL1xrUlantlXlYLkMlEmbNFS6CIJJvbogmmcEzm
sSeMuFxOLNItthFUXSU5IrGx+zDhbQGuFdMw7kpvLD2jZ+sYiTP9EDrzITGlQvdBFVWa2Sgqx175
TJxRx/j6mtGUfk3HS2gqlUSv+zNmZ1skICignlNkpznX57XbPM4Tvl+xuxKZJLi4ZhX/UUPUN0oU
HSLV20xgkHI9sZuHM5MQyk0oic0Wqx0Hk2YnZZtB2T1o3nwuTWqfhg5YksW25y5FY7MBcByvG3Qv
iLteizt+VLp/yuMySEd1cgJAe3tpZkLlJ9s0caBKcdVG/eP81L4570j/Is6AkuQ1u90CCa94Pp/E
kY71jxjNaldSJUgyUxiIWc36TYR0609eHBEvww6nslm4b2myATRefdZFZJAT3SDHeRYshwTNsTN4
hwqzw2tzo/o3cLNPOcs9GFWE7yJhxFVGxE0qb0b7PlC/nvKq/23eFseHNtbjLOBfaUjzEIBbmxJ5
zlCfudc0aHE3YRf9ePR6i6ndwz+aYOyyCGaC6PEomW0CGfcxBD7GFhCjVvJbZds9vqR/0ezSgIMY
rR8SXMM2x7h4cAQlt3ZOhw71Bh4KzcbLpOch347YQ8MNAxiJ+77wqxBIN2IexXyByHiIMkTMU2lB
iYqXr+tLyHHVY822qJexpKYTvIFnPYh57YrGGQiG5mIgSh0pVK+g81XUT12BZOnm3+jwDqe8+1Xj
axZTGw+n+DF/d/PPJ3oUWKbSW7n9t4vXU0w3Nz6uf1BX3atoBb9bwsw37JqYk77ORMJLlFJZiM8F
83/KJJLoFvwdK5ku7i5Bv6fNa7CeGgHD+uoFCJoBh8CZoCVlbFDTvDxy04WNzqVK6638BtokwAIs
goJRpQMbfnCNCpQUcGucPExvRZOzRD1FA9/MTgY3Vm5ldK8RpDx8PpBUpftoIUgpOz515sI8OZlU
zqRkcG+T/zMdh3I/48/EzI/ZQ2iOxr3lBUjYm4ys0T8gE55P4N6tZiqaU+huozkqujYpYC6hNmEu
wSUP+nIekyOPyfMdTHov5mjwZvAA3IX6ZBKHEpE9UBUwRhKmN3gE/KhPexiDsHceYES4scMTwSeq
2iOiL1JLcG9xS+gO9D1EsNire+5e7FAGdGE18x/WjHxxb7bNaJUdaEaM7n/JgUZAPtN6mgLJhL5n
qnsUD9V/a/nYnc4GB4PxjDY2exbDZPrwDygikqbHPoJxEJggvYhHZcvtFBexxxI7bbbUGI9h+LB1
ItXSRvpj1VFu73bBcsdOKUPVwg2JaxNMArt0aJ+39X3bRqSNI1oXKqSM+Q3hwSnj+M93chGi38zp
fVp8Dt2lBbCPs7RJ8eWyi8NEzrjfLqPyKkTB7NT5m9iv936LxJ1/pJagZTGYbEzotuPVV7b9F3IR
D8ZCgdRYJNY//WsfQitIzOsGDpC5Wh0JCAzIOzN/fsRWWDVXXOVsLg0sdArIC9H8Iv6G/4TwGqgY
W8YEgY/YQk5/p7vhfD/KFbtbRmV7nkZsoUdB/YOmbqVtsj1eXWPz9rXN8/hmb6wt+NI5p4rf3yL5
nO21Bd2EJBIp4+IzFXtTtFoEziFsmCVrUShhBEAzhv5qS5cCDOAmuSTrFKER/Agh1hL9DB7FsGJJ
iXVfwgvngSJtbPxNWjVdNba2sxr5M6+AvLvHs0klVl+pX/gD+4tlD5Ch3YP0JASPey4s0Oe8O3SH
24YkvA2Dhps/LDRfo59IWyYa+wEC6ijf4vrfGzCgBMVOfGA0/nx9LmTmpO6wlxZ6rldEbVQDqh4O
IN5kWnT3A5MFddiNym/SIaYI1UVUVXDXomYZJzQeQyacZbYF2c3cofanva9hbcakRtqQ4dfwJJQo
me4KEJo7g4WDtTpbjwBEQvsCQtudRgxuC18ixQ77EgVu7RMknI+3ch8kiltVSJJPqaLPDQ1wWibn
T4B1eOLZqUrZDkBJUu2n2c/rc8qVr1T56rurwjodn+u9pGdRo+E+NYB/vqV5r35pMrhzEBKPhCMs
0MTUIZKlN7FVo9zskFL0E17l8f0UQvkzO3GK+FRGnUXjAc456ZNdT9wkZiSAPU+SJdrRuXzi+q5i
nKQ4h5NFkrOBmhmoZaYvDOC1FEHIMKtNuxvpyIBg6BkzLN5+fPo41aZYPRaKNZnVASKu5JzgLxjZ
3C3Nbm783TfIw1ikcexQc4hvui9KJjmrwWYGZndIzRohF01WI5f1A76WJ/xDg/14zcHd/Oo4ffHu
nCjU3RvXibwka2r9xKiHxlb4wjDooVYqbOFsY2nB73D3cVNgiwIyYv6zQfFK2ox3KoxBHwck2kZY
mHIfCaOdEuNl3lGgBuq8OD8X8pwwWwxQHcmmilMhVP0ahfIrMFpsTu/v5gORPihRInRROnvjYuL0
wwzOzmGW7ZDEM7EjH6T1jI6kGl9RzSlIjtTXcWKBI8bIImBxJNHMMFxrTChzF3p0Q1ULX5iyoPPJ
pmGsiSyk5/6fhU9tzpyBURAD8jf+EcmrcUMypClZEayesHQmwfge6T6QJtebOuNZsrLQBzC4efMG
VjSAUYHjAG5swE7wlaQfojMbmf0byvBFYv9GNDaOuf09snZCpkmDU5DRAG7Risb61UA2Ywf2D5dm
IGxG3jEN2eYPmk2mAZGoJxXjAvYncHMvfPZvw+y+C6QTCLeD1p9SrPdje3RJ2ZSAmsWYQ1mKkoQa
XXJ4Hsra4RFyimq4998mnSI6RtSJFJHSdgQcSLEYflfyvP57njBDA8jXxEbQ6vCrzxjH+cjUUtMP
D5fCeeLkb63lJdzt9AtrLd28jvQRawLpMsWrXLzMckwx47aVo9+iex4OY6dKfFbM6QvQnpNCsa1s
iYb94Ek8b2IhF+Q5cGc/aW6SFTh4uAefl/Szm0Kdg8EQoRqkrJXNclgyem+dKcN1xFMvRrE2pXN1
Kg4PZCZokRz0yzTQ6QSlNnvH+zlVbGVuAJPGVHxQOGV/lXzzNgISHTpoVHxafHjsB2hYwtJF/UY1
x4DcovPFZ5Kh4X6LkhLdaIepdoJ4wxq4u5YOXx/kCOiOgQEfYze1qQic0z9OBnaGFDUnlj3cNTHC
seiGlrnwtY9LMf4GSipj+Fjw5LyFyZNn8xLFmzC2IAJMjlSuS/Snn23NHpQbS/51Gy/fsccPM3IL
ZVZXocHmubi0iJl6LZDBR5IdBehu165lootppyYmgbAEDsTpTAXc3TlJRhYfQMhZGR8MChL8greD
dluKLWrtt2SNmr+fVenYFzegDX5VuOYBphd+FSPPsLTWnn6B2TWG8PmB3A31wO6KIxSak9tDcxm7
xHKYl/DCFzTzJIYbWF//hAuzYwC73PU+61scVMv7aiB2l/C4D2MS8kcAKNvM9EFBPt8z/a/t6ZDM
wAAzgRcYPjp/DNQpjhWuzEXxjp6xBfvprgYvdUvJ8SIjCbbyZ57TQJJ2ZBK1jHNoa+LJeQuMLudm
tijoGAOQlR2OYP/2+tv+7uqEVvYzRQ3aCURxaiJCSVUuoasGzI1VEeOA4TU7Gcm7fsoLd9r51KUj
CVisxf6fo8z+6234Mt24ByJD8STj3G2zWUoyDsYZhCaIRz9Ogr+eghYbTvRAbc2AyEC9DzFQSAQR
3Q2an8IZu/s1XjtGmC/2ikbvqZ03qX4K4wvk5OR9aT8r1W/bHbK3lvSUSfUtIXFN4UTcZ3Li6TRa
cRDe/bz0dC7RnndS7bIbhR8X99ORksbEwXQb4T6TsGcOFjthnXRTY/Ua97Z876jIIZashhcbJGKm
ray+VKDUxA5CDmPp73ncdMmsUb5eMHiYtlLNf73wkpHprXrMYfDwamw/eF6neSUQ1ZzxyKG8brmx
FrA48QpaYucAIoSUPsXBfNFB8+LjoTdwRlSedzYC7BEnjmSC0WIPzxyzgAyr2i10hzxUxy7K1Baf
imETfBCTlFYSSiXwfYw7PwhQmD9PLH1MHJUlXZFhvnGpcDeiVKQ+e7jKyDFKZ4L5Zl6FoxXyzQ63
D8ILwx5dxS4XjDvEO7q5Kbonm80Vm6CSoVBssWnJ8pDADVkigW3Nd0hy8IL5S0obUjduWxxciQm/
DZ8S7G9SugZWPLy+tGEBZLCvYc0sCTP1pxPrIfvMxXjHtITJnCWhrhEtdtsgmLxxK8YL5Ma8yJYx
S9a8XCT7DVT5AJ1xVL3Y79kUEjqxcU9BUuTlXqkd17Y+JjXOz3Ibxfk/yIwn40aMTVobpV2BSGuI
/1nkKs1AE5yYgOSKyIX7skXQwzK2YIvJusd2K6qp44AOjk6T+Dyks/zzO4hyhh6Y0KeI8V4xM47N
dogMV9R4xR58rna50XZD+sZOg+ij/bM81dRodyKUg9c9pHDjumBrmKFNpsPyYM77eLhJPhsXIDf8
nE7gkxnrcytGCgfmmAjwUqtbfNBpqbZeuuzHP7J9Z9MuIlx5KgugK+sY042iDGN0vAzWH7aGFGtV
4pbzX1+vtQLcNLMH9qWdy6B8FNV/lGw6Y+iJCzWWtgR5lOlPTIIwzIq79dZhhNoasSM3v/q4mjLn
1/yno7xh2IIURwY5aKOsoTrBhg0YAsVNI/Q1I32uSn6dO8b0muVsUsG4SCpCPzpDdzoe6H/RFio/
5eM4noINSLKlnHazkawdktb9H0n3tZxKEgQB9IuIwJtXvBNCCJDQCwGCi/eD/fo9rY2r1coxzPT0
dFdlZWVS578SSoujqJyG5JuXsclmGSHUYg2lFFtO89urUM65uHh6FNMluAylh7BGfgY7Hqyccepj
fycMevnNg+AK0fc49x2Pv2c2g/y1d8tQKPbaWOVBS3bRsrpmaWBvv5agVJWnpMU0UYuNm6Cu/vON
wfPfJCl8QVbFpM3nFm76wxtL3QQAzfR3ktIIqxEDWLwqibrHu8ptWTFwSzqz4H84b3v5cxhJZB8a
XCfRR6HPuQjQ+cQzWpZu1n+IPbWA5uHD1Hv1H7NIXZVyxpMlk706KXrRW98TCqU3zeyhe0o2T9kW
hOnwQrsub9SnseSpV6sOe8SW5LvL13sZ3BZKV3LYlyIe1+tVbwmPGZ+rYY6dhR/lXZyPai6EDyKj
/MftUlkmh4dblidqc5dSTIrt3lapY/MRxYKRxuvxeXr+HPRKoG+kYuxhDlrds/VjrpFHqshOx7cX
Pe6PfAwgWB0fWs/s91YPl41Ll5agvwwFzC3KGdClNj63U3SXrwljzs8qNPKyqdMPuvQy9Vgn/n5+
BrUohOrbdP172TRjhx3h78kVcnkE756rcehmSlDyREN+VPlxLeKDQv5f4DAhq27K9xSduez01Hqs
WpSuS3uo8oceaVXmz4UmzWVNrqiQTzXtoX4xeurB7F9amVm+9I01F+tjkNbuX1jRrfRHxIxRBlHN
V2LFGUeLXtB5cm6/1+ajit3yE/959hbD3XDz7wFAEoBC5r93gNkys8o0bmcOUNlYUCfQS0LIb1PH
kHjuZ8tUaTHZrEronqgZnlBCxSvPooYfTzaPvV0tkyifzNJNPXVuvPJom+1UrpGJakbzDDG+t86F
93y+k8204LkQyTiJQuwmnnA62HNaBqqZo2MiDNfS2PNMuUirX6rCcy4iwQ6Ru9yreorXBR4UEBnF
E2suHOqE2KmxrMG/uHz2v+tbDF/9geqbPwz2q/fsVTmjz9D2Mr+1TuefM1wkve/lLOUHztN4Zbcq
nbfclpGk9PyKK38vaZhIXs1kTTB10A9A6t7Nkky8aOiwFTcuNOgO1Xusnr3xGrTKtHl7QKu0W2wz
b3H9bHwfg4Nift3NJCqEcccrZi5BLTQlKRTsTNIzSOnFDq1krFnWZq7UFr1fcpXlF7guxdpzHnYH
u9i5HTGg0rlJa+dc5bU0BsPDyLkaYuDcGH/5qJwulSTGPsjI4R/FPS7mtrhuWXAKkzzRjytLgdJC
mTWlllmOPE60lyQak9MtmCzf9FqqWRDAFLDbpOn3K8LdWoINyvhCglhKbKD/Ym37vjXGsRqMLh1r
nGySz3LyWt/kKv5wKbx69U6FYYxYV9R53FiYVE6JylK9+Fne0JRXMz+VL9tyATtCjW5fxqpNqCux
8s5Uv+PpQMtNPli3sqhk/1p9bRSqiZLRyp5ZW7bqN+nJTuvxeHi6jpKCDOg6zVEhishTWKNf6MLX
qbTSHjhPZ4IWRFwIdyWzVo8uLRXYCBFW0YF5NflmEPmjtrLkX+RQnIWz3Tyo6moTjWtc2t6G51u+
lPy6Ttfz1SfPoGlhhJdLvESyQ4uDdSKmKcmYz2gen+py8MtcqjiOlxbkTGXQOeUDsEjxpeeAsIew
Du/2+/i9dThrwCW4n1rXAp9OsB0nDFbKsI9jOc4RI6XMW7+PS9agyHWXj3p+0Ns97phjbp7ObGuG
hX7JIFSvgxBYjljBZ75nAosaRyj7LKVVLbISxYqy9YJDh/60F0OyypN+L9F62ImujzyXDYp3LfTr
I5smfgHJyv7UZBq/wmiXtokfn2USujeMtRN5Z/boAN/VvDBZ9u4jW/3veHD6t2q95yi2wpwO8/37
7icZJFgfXK2Vw+7kfoKbicgoHW4OZQ52i4yoGdF76vhvAmUTnWI0VXODL14VEpUYUl6tVr8JBqt3
zyd6sq+FNxspUYVa1+1V9m1Sbwn+PCIG44qP8bJxxhJQOCNUqIAMvoFKAvP1Qo3L9LDBh5cPcpFf
hd5+Chgnpa81AIrn7E6D7ad9Lo4hNCc77fhOVVJh/UjSOErVx9BiSw4UFWnfzaeEFrQEcx3tyYvS
Y6ozUhHkK4/SPki1ztPz1+InO1o4wwPtA6UXxVG5MzbMRqYSouijcCSQmtb6NMWAmP9Ijq3dB5HG
lkZXq0NkFZlFLXF3CKuv1RQiX3/99Zzdu9tz0SKirLFB0329qZZJKyvJbemUKGfIsiob6pDflpYk
81zGYv3vkZdv/sYnr9hgSw+YsAGlI/qe9lshVdgPQ4gG4rCzx7Sr6O2RgJrCEEGlUBU85jx/9r1W
zHhWzaAUnxecpBtiITOKz1DqkUue/+pSXBvIRagVpJBkoQTVMaPIm96sVFRX9nX3F4eSyRBpxjCq
x/Lu0GORZpys5IR6xeWhmYeGeWhna1i61TzcmsVcHBW3bR1Kz0cpV1/IWmIlXOwxwxwVXjKtBe4o
RelzoRDMgKTbeUkHSTRBPYTtX+IWfIN2P/d5CA9j5R0wSn1jRAj089y99Sn5JzfFtF44eqKqnyMQ
wtpqwSKUhpuCp7wnXGROA02gkyDLQg88/UEf7EJ5YZbuL1aA1eJqzF6ueP+mFfYVnxEJeWGDJkoF
jwB6Zq1BYRS8BSbXxUzdtz/mJcaWSnhUXAyuwThdU8uDXui3+z2W7cgMHmSrVc3dljNuw721o321
/M2m456OXD1rb85ddWIcs/XkTSrTXGnnSx/Qvgq9E6VI5ZTbWzZ6XwG35vazy6KZS4eGO1sPZR2d
7XcZ2xobdt+KPWwDzX2iIiEumHsknTety7O/XvzEZZShyp6qnjJUeEnudM6Ptn0h8+DA9RUPkv4y
1UKhSfsbmUbrEYI2Ag6hrYM9AdEsUUkrE91L2UQFccWO8UpU8wQz0Y4R1m7VW6yOU71dNCF/3DYV
t4/EYABbB40w5WehrBzsCCcqLKl6IQFfbFpGd6darB1PNXJRef2oOSTOzl0T66qK+pNM4H1V8qRW
1STt2XYQurNuPz+dnwI4cSFd1cPD1MqzJc4SNGVZdjwZ7VRS9GTZUsax98s3vM1CLbEgDVBZkZSx
BmerSa2wyFtk3HOlzJSZsUolIbscczQxzS3ASPrIU6gzmfIJpHXkB/KHcuXFnOjcTBdJJtAkuteY
cECf0G2PhJ2gnnGmvWyztZmGSa/l+0kx8VXWYfnKyVQrallLtY5DKUoEHdec7deDsy65S/ZF9b9X
JygkCBFybLmaNE4L8dJRxqWFVUeXu7+s2hfp51mKxlpChFmHUJbby/4T+WoBOlI63RtKGiSW0ot6
CHYgN4PD3Gr8DNiM1C9tbtoglQXZaMZKYRu4VzVX7XjUSRJj9S0BOo+LTvsYS7PgFCRzPCIImSmX
YtxdFXflK35LhFRTK3xG8HbJ6gXSfVIjSRNaUjGYfcs3lt4TnbZD0zoJ7rCqrnRxhYAMA+uK7AyF
jEqGz62IjhoGsEggVAC3EjpPtKw8OW3+4UDPfBlw9jzUaHP7XNUGkoU0VNKxSiJZDp8LtRgpLhXg
JW/p+oUvqEoN32IJSggZShuIZqYiGZJpSbAU/G+Xxg2A+ChnKdhlA+r4lrvWvGvIJ6U6W+bVjVzM
rKmhuGXIfD1YYpfXNxhN/YooPy+V2DPn5pkjU1XdkaXH+4pgzlXLYCXxCz5SyLh/ja3NUnrKe6/S
Fs56K91YWDKB0tYBfR4XmXJXUiJrWWtaTljhbX7Y1rEiNp2cdCtk6+VDoXSh2mSPV4TDwEGrCiH6
ljjMgRN162WXVdgYYf9kMSKpw0L376WcR1KJGwgk6pF+ZpgS0ZwspekGazJ+ImtXNQkBt2MatyCT
2K8sP9U4VEp6qbxOmsqld2v4SYpdhrd/w6UIqMs0OaI4JCZIQZUW6vdBe4jpkNXPvnxF+o1sip9K
aomu1o3r1w7TB4ChkUO7oH3Ht9PEHZ8HJxw0v2ciP2L0AuT12O16GEzBi4PFDTx2YSk7laPP6w/o
Iz/Z6F8weQyqbd7TmCgtBhlr6B9elgRMiXnlLqAfcdmp8lCnkVrpJ8H8+PtijFcNdswX+dHF2Sjq
tHZ1eoQJV+y4cujKLy9xgmgE7cpv0RaZoMx1PSIPi0CPWgnx1r0i3vMk4QXKJ4l02PlW9nOS+7sk
VZ3rEvlB9UvTR/84W/4uf5Go9D/Bu0itU1RIWXTJCC60RMslo03pOtCfGBygfBzL6ApJ8Ucm+bsv
NJ3uUzWLXo3Jtt0M8QuJuuzlflqFfMGDhODX2VSb3H4Sg91vQqcCgTtJB5ddu7SOAM0spFbudd/G
pQRXy28xrwOMbLOw0W5FU8KN0xtmS1NOSGDFlB5CAOtPozBP+WttmCD97uX9blqtk/F69EO07GAy
W0u1FTP2s8L8VYASqk8v/Mb9VrjPxWLvqZPB11bbOuTnqsmvKGlX8jHHb1SbDCzlrrHdPwOcyjLx
4QRQW2nBQOxblmW6loTcthpsIcmn58p5KQDanVBhIbGHuDcAUn6yvJQT19AdwjAkSaoe0pGpQkI8
e8InP4yHvcA2VNrYCHZl0bopeEg0nVYqKr0I35oYRFNAgYip49LLLPJMU5Z/ojyE5URUtnZ6Xkj1
Pr82A8ia/u7Wmmhaa/2xuTLybRbbJj1DMFinGbXttPI8sa12h3/p5vNO9VIR5JXa1WKb3WCf6CQe
1nTPviY+eQBpGpIeyNzIuf+MDsqwFg7IjmfUeod45ElFvPL7+wSJwoj4Zfbfiwx4gAECfu8zV5rw
cQmXb9fT3+Hx2v5G3c1YifV6qe4sJ/lEYxvr51Hh3hIxPm656R7DMDUtJJjT7N8PH9e37ftRxdTT
rzshJ2kgBvGh634gprt8PEXTGnJPPynROTmM78dncnD9ENRxTfm8/zw+E30S/aNbN7CtUKu0v1E5
6EXdRJ+dbdZ6qTYEQXvudUR2DsCRrs6+8fBG7yDRfjSCiSmXy+7tHS+4++ovpc8IYEK/GWQw6p+Y
Fx35Xz1bOQJd/IYSi2pMFKPA9Si86QK5tBJdfSSWJCp1FO8JthOo8gHWt6nhzAARRhaoiHE7zPxc
BaRs+8p8dptjN7xJVH/oJMeDypfXlw9vH4ePZcNN8VdXpQhYGV0+MOeqpO4EjsFOPO3MqZo/VsmH
POX/6cD851aCPUXx6j+xdzVFxMnTx5EL13Ny65shFAUMc6Eynl2+Pfud/Pu4Hhs+egniUKqO1dR7
fFvO/G4mypo2Ca035tg1HzJKJ7VNi5Fq+258kJ2cYFSABM0Nr+KP+l2gcjkrWOc/A0zVuw9+PHY9
PPFs8O57zCiN1w4UbN8fn4Wv63z7K6vMp4uxqQZQ0Q/FxmsvPmE7SwE/6sffcl92JTddfGE5tn/n
ZKTTy8fxXEm1o1k+G6DI1QFdQX/kqiUBEDetmguWuZ62/Sf7U3RZRDvVQ4uqMQMrhaLuKPpKTXNV
lcb88o2Y4/b3FM1eOOXR/sfTYkx93HaArrJHwiVCrUQBYbbH6xaQAkz/37m7YzSEZcB8fnlpBoG1
9M/l32Z4+WfTi5+JURYzv7fvc3mwKbb0dBbf5DZFXZKzVkvoUv7WXdQaDklCZUqwgtUXlmaur0ab
G6W1x05TjRMQYvX5WtciEgrp8qOb7UENDs/24ljffuyg4ZC/qJr+uNezX+Pp643Sy3FOQkWz43xJ
/GOesrpgxiyL2+/VMHQXBZts1LDi7t/1WQSp45ZDCsQx6XzJLpmkrkCxc2genYAUqMz7Ss59e4Z+
gTcyUYty7HNc45SiuBjRjgPzqSNqzWGPi5DaXla02R3iFcWAh6aDvSYHo7joPaw1GbHIe+H3uXyz
xBggi3R+4PQy+E73cmqWBBhreeCKlgpecHmSh0o3/0i4jw7TXLcw0mh4kS3xj56/Pl3HhXKNcXY1
CmnbUnaw+9pMF4RGejMc+/HkxSmoQA4BSaSY/LebMNrrLPsYu42rxePcv3Zu74mv3QBnj9T/V+Kr
8LVqJYdx3OTDW6yH9/kTWqeUD6U0c7FtavqY2pJPgmLJZB1sJKm/DnzykdF78GZ31SW//L3+xL6s
TWTYeXGQfOoR0UeRREKXWk5u3e3vzfmrDP+mB/deNAuLt/1WKYQd6HDVyrVAHqhtwXVeRISEInhG
i0ECynRevcTHmm7RcroNQEYemPCV6+y/svyiZpoK491X59V59OKN9Vd2lp7FLCGyyQoZpFBCmr++
1tna+tNBd/S6K3Gr8n2AKf4u/Mp9SZVj06ib1dK9Hq1n+9F6xPuwKldXSSTc4WUGwAXL1aXxAUAJ
cIDmkxq3lRUxU1s9NsjX8h3o3fIAIxo+ljACsGP4Ij0/xss5JarLh8Xez7Jz4UsPB+k3Obh8nH4U
wYyylNj77D4ID+gmT2/KyVR18aistrVVobIgSR6GF/HcPBcP8duTsf8drqAtUOqkXgg2JncQL63v
RYShG2vEnNiwmuijL8UIP/CY21kiqxaI/Ny5hOAXrejy5pmPVuWTPkWOmYWxrujjnXJGJV5Q1CqN
aRsRNhJqUmNDJvm19DjyE3oLhKvn51mLGwfvvCYKNl/zhYQwH+r+4+G1A4NIzw3w5/I3PoA1GBwc
JMSwY1JJFEWpCMDCfnVm+bl1z/jwnuu5NFeULpC5BhSG2DKVaZya4ApZexZ5o/rqx75cVNjiDDOj
NeXInvXVwilCRfVyDrfPxbr02nKVLz+XjUMzOwn3Y+CY1eQgVzeE8qVt9/AD5WCAlpmKgFyC9lbu
Hf3zyMk75fjb1Lc25Amc9g1Ssjg7x/gkNnWARyM7md47218Zy7J4/zk1l4haSN3FLKAxRNjsSpKD
89HeUZKpPJhMBTASr2H7K+XFu5L1XoUAx9n6Oz1JD9KcK0aXj7Bn37rrkedo+b38li8YInfp2stO
kEOSw8dsPFx/n5qnJhf7EcgmnW+5849Gfpgf7kf3njuc6Ds/3ybarz6uiGW/nx/KaM5dA3zr8j7p
n7vV4yg/CeFAqm0Pufauvcen1N3p9T2+y99waHf91nffzaTj7DHDukBumpsqxjJwJ2bJipc1Hp9i
EjcrP7QPcaJrbH83rfTg6pGPurfu842/3Pu5m2mfZ3fXsfyNZo9PRt/5Sd61LH/DC/4fhSNRJM+F
/J1RZPAzWX8bif0oPTjOziM3yx+42sWTQIoBsgcnOGNKXPCTaN9KzPvrX6+wFLXvPV/YD4U+E8Yy
vfjbeXQcpSeyj+Tw/pOfRN1L7zjKyTY64cKVsyyV4ZSNzNBB15LSz2jmKwtX5NTzw/MnpeQPkdh7
cnK4FM+f8cmjnWiTAJrdO4feifmk4ZvkJ8/5vm8EgYyGfDx0Rc9Oqo1dblQnfzcp08pO4h6hnVLJ
UCzQvX2mh7dZcpJoCyTGL/BHMTnJDi8f5BmOXdVBGc4spysufHuexYf+7MyD616LT4xUengXB3TP
DUFV7leguu/H/6U7e0119+Grr7K57as+Pd+0Kg8llbl3UbFg9vKxfSe+NVj/g7Sq8GVgjUSRMAV/
Ep3NW0I98Dratu4jCevsPoqTzE5/5qk/pj7SnyDA/b9oOu6nOpzhXJum72Preif7nOzultPcitdE
MV09tp5UiUFtlSQ18DtBYko61WeZfm0ZJ8ZvlP4bi+4TpXviXhbByJWgURdU/6+kvINqbmDUhu+u
1dBDvh6eysuhWlrQ8i6BiBlTlr6Cqm5U0WpTY5mnC1aOXAytq1gR5LYD+lzRUfv37a+unnLUvIw0
mFZoc/sv+/cvE0whSJYBIr0+/IzrAlsDKat/KLtveRLAUT0o8yW7PCV4D2U6ymGF0vkr3U2PfKkx
HaGqY8tVkwn4klIJ1KkffUUtYn2DMY4vYcQKTnxZCR9vmfYVj6vVPPryisUHsNWLgT3AZvswXe0W
4nP1fa3jaFsOMj3bauhFDhLFL6wICmblYET0//eNwKcObOqESinwpXqbBu5fkAHP8ysKrOfwEw2x
xCHHDWz+Mq9gyyH4QQDXjNkMXvqEpv0+WnP3UQyvXlSC1KPxLHYF98Zw3u0IA2jDav3ob7+ODH6I
0IlcrEcQBV20OAr7YgDA/zSMQOcPdbaP+8DiLYKwXOPxXGlGXubGCBR8/PsLO/RrusGu1nCR6Ry/
hCCOl3uVgQWaFGT9GEACAlCeyGCcKi7msVfRHwdsTNeaSC2ndFDJM3xpkIyuL103dyG9G+QvBbQX
3HDoLNLx6iP08ybqpzciCtPL2+4jjFIYVjZmrVSIE47vh+ZzsHkwds60nIGERlQzuMwT+s3DPUHD
4VG2IlaNsxDujbugXZJ5tHuzae59ncNYQa3/iD6DVPp1ABzKfRmEk996aaUP/sN5X1jUC4L/2x5M
RF0TkZ5FeMk4aTaXj5xCmpCegxuXv4/PcwBK8bUo0SCPodiB+pPp4NyUnr/bYn2RyhenO5LtugTV
ij+Sg/vPvRf7ur1ff7ITu9lbcg4Rs2X4/JjB2/+PVvrPeaYd+9JKbDNB/bbD2bmW3+tvEUQvO1//
Zv3fyvbsrL/95tHPTx4zO4D9who8I5ETt8VPrFCiDp08dzUW6hjaFfrqB4kf9VsNHG54el3MIuT0
t4dN+45EKI3ajnBMlqND5zJhBoo5/k+0XvgV3j6sNp6qX12Che/DJPNd+IUV3f8FT73Yt9RNJhni
E2DZzx3/O/q8W5jX5/fMeXR43pqvpK3mGAF9z52o8HshMPY4fi8Ts2Um8Ci3r5ZgKXfTNTWNbKEK
iTtidXp+CyWL/SHzkcNbkfpu5jBX9Z14utgoX2puzytN7bdBKit97C0quXG/AIjPEFIqieF228pr
0Y6dmiKvHdO1be1A+Wz/dji1PaZiknuhHcU+SOUc0q3EvVtgwnVHIm4lTs3XYig8wvk8rLyQGl05
qbdw9XmWECR571zmgPizGEG4hLqONnjOQAOP3A7qi1xVGmdmaGOFBQkXEzQ90tHwui8/o2EymsUT
5C+eu/o+q8pdtX0Kg15a7S7le++K15kH/ARyKpw+NtY+gzmVk0Gmcu/5xM/4ILt4zO4JXtW1ZFRN
BWYmSGrc2GK96gXsH441+1gKViuASdQLG9X63Czz6LpD/mCXqgkoIbgpqIjgU9t0fx29ZXbV/eVN
tLIq7xE5e4++je18eTuPG6ksrYpc9cbWZ1fFakVdPb8+84k68CBgSVlFHY+xdCLzZfUIeCBb5NDJ
8JwjDwbxdh1Uj9ZyepyixRGiTYYOjl9Uoemj5bEyirD5MaGGfDuaXigTj8uJ7BuXYyODs/bcdveL
NnzobfG2mgehs7srsXaCyzxtiq00CLQL/zCXXMZq2sfA9m+Zdupac8Ouk1fjMS7nllUej/FRJl99
iTEucKO5chmmLBAvlGvP1xbBSyVIYZb2JG+9KYSmsaU+Rt9kJ8JzQZjox8vzZ/HJsiaMSWRD/BU7
j3ILhDRW9KgJyDOpWmpVMRZOhUYVu+KAOdOYeEOwUyDONa07xe0n9vIzVzzLtNjd4aH02MlYTz62
31tSMGrqO+31Oh5qPi+XcUQbYmLF52DxVMP8iiffLunm+N57XWr5PbYGfOcyWx1rT3vorn3R7yPU
v+FwVjVL5jRcq8ewIXi1cpmKKYcAkaXhv8bC2ncvHVVJEL/8QwgHXrYgqHnKGiEnrphoMz2xbMUv
IVkZiwRxTOGokv8qxIH0reA8ylKwGn8vZrzmW0JEqAa2nhPxE3+QBTEV9FVUWGskVnqoxFeCQ9mU
8V09tVMpnRVNZvUAGjh4Sbea80fsDsVSJAZx54ocY4hXhfegd/PVUUR0IXjmpWD6vooaH8cwWnKp
5C2i6lUdorcdeT0GolPwMHova41nV6g9lkpTygbkXsohNNUBzP6No2a2ctxXjYIlyYXmtu1dxfte
nJo6sGqf6AXS278HQkstYhm/L/Ouy0LbNFRLB+UhBK7QmqXYdmY2rlAimJpw8TxL/l2HUoGXqIoH
drm38RIzR7TPOwIoph9jj0Gqpl1RTFHH8+jKEqeKP3L+x7hmmTCUStMGPZzVs7z8le0dcHVzGpCD
BkK6t+ik/93DzrCfnTrRLMwPo52rLtC83WAcR/0jBel2QGAlGcbBTVGVcdywIqtcMNoyC+bG2f2x
cLsKxfBwF7msUsX4uyNLqQgcm3DKy2WXLUSmCOTuHaQWykdRqadqnGhv+0gtvcLvdeIVsW/v6/8+
1qO/yea0TmeTv4TKv+ZF+XcnhOIhlXFPC3pmV6Wq51DRzQgdEPjNAMmDqES52kuTgXPv0gykqrw7
juq5v1jHw1+alQbbqe//TlGoL4M2tbVN4VMva8euUIwM0b6/n8UncFFoxd0ay1stBO9RP0z3Dpfs
GWTFjXnqsu04SnhuVDR0vtg7k047wIYy2FMP+m92kjG6d8b/kpXkZIWqEB6W4+wvzwbFug4JkaPI
bvrhjUjudnPV9ciEM+lBs9vZqecmW8fTQ7MGJQXK60ej598oKj/0PGbhKYDIgiIbgEgCz7PzzFzy
DIY5PXNLPKDHmUPuZ/vZehQSmpGsemT43dzzLNwGN+XvdMIlUJGX5Y2LHv9TgYQn7+Xiif+5I7p8
T5/h9BdOOeqbK/eOK5E8e7KOip66r5DdytuZWeMV3s1MWryK7oTRpxEnTxye4LzVMd5lZfzPKdau
w+swas9iZQ3qjUwjViWN1N4ScgiWCtvaUK+HWh3o89+92JoF14NMOdYH4pvuVkYkx0I1Xfop2GyC
1IvIsqrqd0kXZ7A8TgvjUutUfL9A5kI4WuhYkh/0XKapqs6i6d6grrvPCU8HmhbZpoq0X2/queq9
lh+KQzeDzeBC1w58UbL42KMvov0NSCfdJPbUoBRBK7WUeKfaQlaJhwIy1rqd4zWhAMpdgmd0yTnz
17iSYxFeBHdiOQO5eEiYFARt4jE9NhgwlDGmRXygd914igDVqJxnxmC/dCTirlry17QryHFzrrqa
wthxmjl3psaOY1nx/Vk6a8iXroTVgAyB7MpGVXqXBBWtSqV5Sk22PZqcyoMgEb3SM2SbSgaHcz3L
57pEtWpvz88SHds6p9JM/fBGR5Jh0ulDdE7jdXass9t5mxQqMpuQU9EDwoch+bMYvLwqaAYlSiP+
eT3BAJeid10u9XeyPM3ofcOq9frzHOxHr4aFW+FF9eTeuXf0K1ZRYD+k0V39/DL+S+88yg5PzUQb
ctKRUE+O3fTg1n8RWHxwlxWGhn0sOTx2+X+CXNajvWqNqsLw0Y6/ZYfJoeZekH54kjTkqMVk/9k0
o+9nLTaDiZeyH/qKCv5LNhXihuvSoZ79OX3FgmadyqrPepAbz9LhY/0pF5GndC9s5Wh/9eFL+DdF
dDnWq+p6nTAbEMrat/ayK+86DeBHc1zwTn6BY15eDDwHTbQZqOf5K/f83baWpai1ZsOMJMm52G8v
g0Uz3T1Pr9qlmBXBZ1m9J8vYH6WUt001E3pO6qsRLubrUTnci9t/2d/orUDforhqX/hgRZNTXyve
Y4IxxMYypQ7Yfur6u1stqplOpnn/PlZABgiMLWQciSNmpjL94U1ZWkhm10KjwEZy1+0onS3bnUyP
JK1h237GSG2t3+Of4e0q2ivK286tmeE6eXh/lnfte31PZWtfHyTbGV7oF8jAT1KXmthntJ3knlZx
/Si4ovpC2lhn6c9I6VqtQqFOXWKKOLmap37O6gmTG42I+usj/ol5Yl4ekSO+Ur01fY52rJZrjn8z
/57fOcVOvqFJzTZqZL+RYpfqKSIqMjcjGAuWZQy5XLnRo9U3CIcuJ5/tcDNDUbbKaaAqvoarUVId
ornteHXiX66W/E7jSVAoTEj8ytl27O08SUxek6O9f3gbriKe1spnzdiyFJe2QX1Dhwipx/KqRvmU
hN2heXeX8UB9ntLSM7h4XhL3fBcN4JGv4p+p+icfwaaybcd5tU8dXdGez/zoXg1NoF7ZNHjxT0OD
T4WGo3MmytQS+E36CnhJE7HAYPlL6TPISBmlNRBNaTzy6UFHBzlQO7a30Y2iG4pY+7ZKZVvv5nFy
I0141GlBwRuPBdZ6Kan2Q+AtmnuMm/fXF5bb9VBKTQ/oaNDzHww6eqrbz3u2lJlCTtLPpkVWhH8d
PM41reLL4vETzp76us/lbdbNGmGDgfqsattlgKOj7iHDR7t4S02nN4ZmmZZ3DnxQhEeAgXAcJ+nj
NE99ecfTfGFeoMPxL9/CEPDDAAPre/Uyx01QTNUWlA0qzGoA5yMnJX3E1XumnLtVqZT90YcAC890
8T5HMUQFgl3fQQLQJmtoPJDAH+gLKEWeXEWhaYBJ9LQmA8UP0W8fLxe+steyQ4VXbjClS4VpZrr+
6w3LTXcfXvKTmxaYHNB5CXUKhZs/OPXWlaWM1TJefan67iceIAGG8BpiELZRBptgietPQCB+Th8B
OAAnSJukHYThQi0CfPv5f7HjrpDhFGAO+/d0xiPfPzfulUvn3F20ju9kpOHIZiuYYFOcFr6kotef
87ujrXKl9ByGOg//YNyhTpAcRJ+3z+N7f9O6/zznkPov+ftg9/NSvNKiWLu1KbXWNBK2U0q9sOw3
BtV4KDfRh3tFld0H9oEiVSbXgEpAIRBM1os/UhmC69Wkdv4C4OuPVdDIaMMb3VoKg7HfAo3c/BAQ
kMbD+CzQ0pb0K2bRv//NLhsbWKVl7VYuiATUH7htmkcczI298GFRlnvThkNpsSb8yInShRCYC1SO
2lJpmZPmiTfFoedlJ8J9WzZElatTCMvF9CoumxylhgCiC7sUG8AmY+hYIQTtp16mGgdr4M6JUfY4
5kD/cgHlxo6vNHcu5ZUFhFLnWXZi7w6XDne08UiEolQ5hIPybNKjIUqtecvHOOxvYurHXxYZQGn5
C4uDmULMbSZGlYBUBd+CKFGVsM/5i2hdkZBS6iS48+fJiRiTUI1izCwB9qZSbGkErX0bBX+1Xwkv
RVyyLC+WH3n3l9rTduQdvD7UKMSc8YroU64kbpccpScaPm+zZYgGxaJpfdkoXSGtO45CBUGB5dJL
tVctUVBI6hz5qvC4VMJIT5Jm37HrNJ1ywOe7hiM/VACaPTvLb/FjJqrLiUMsOT81HX5TF5MLQBct
hnOSs6wGzZCV2ZLRYUIa1k1PJDjyWzdP6G1SqVDARC6pmmTJqKKMIQ3pObr8pS6HirhfUifoxH3Y
/WWXiGqxV1Vp/ZYqy6HWwTij4VoNUChVUcqPKvJgfyYXksr4IuQJyBIvgvYug5TPK6pLVd1RLHfn
eLyUHcB4g0n8yVjnuwENkXkG8iJfce5+i3Z56Blep5p8lE/MiqSfLLjkgcw4zYFTVYKiN0VrqtRH
XC6BwtJysctla8WzAbNeMt4n1yCVzLSfHV3FGsYbj3a6cqUEm+d/UnE22eFqQQra6vexO7Xuldus
oHtW4psuxYfb5R+EUJV2fNeymqLkJ5LsmxaqusRg09qeFPIE7zMN9CBOgZHf7HoyodsWDeJ/2qLH
y8PG2d24dp7WsRejYKTE2ap3k6WYO4ca0CPJZvFfqgxSMIM9OIeYFMFDxyla923+UnV31pueaZZa
tJyRdtvU5cOFegieWIy3YubZSty4aH8m95XXrbYj7JXmedGEbLwasW9pz5hSpll9D8uLAcw24VDn
RQcTKK9NmTQvKURVnFMpTpQ+6dlV/Uq5yY7Nd7Uvgz903OW4Iuuueepkh3e5zbWyuLUl4Fbd57b+
2mkkreBdrrYN0yu+rYtLyyDIXX15a+56BYoU5mqs4hLdeILYi5a1YG0aYlaRvyRTFOQfzQ7LQQbn
aXaOKsnB4Sc7lMaCW8ZN8yTaDi751i755inIn7p59OD+udBwRwuLmqWn7QqlWXmeifHKoSN1jrB2
aWvGA5sHx94YQltf/ZxokHXRH88qPjTn6P+VtkzLNd1WnPqt5mFxA1y2c8xmq3kd6hdKlhXDVKi6
F0fYotRWOr/tW+ryyCWE9JGzrq+Sx9SCYPzuk7N6QfrjYf5aY5NlzC0vMrudSM8wZpYVL4YGy1PD
PX5V9ye0uXCtsA642eOF3OQRreSq+z66rAX4GNU9eZl2VhXkb0m8ydQRmCBG155W6oBJJN+O/VQZ
WKC7uGd9MTdNvsBpQPgXHnVMC4dODp9D77lRQKkuS+G/c6DNlXcsOerOP9sMII5ZIQQkY2RhcvmZ
tjt/xNGC2JTc8kugpG1apLndJIdKCBP1ggIzkKmV7fvxV8WKaAzCXPznUyQt81jUPazpf4m/9zde
+HwbvUh7vaVogw3EOrtLxa1fhkUeV/C+/E7H32+Ljid3rH17po0G4hX79hrrQartzdWdXf9R62Uz
4C0HmGzUd6BX7H0JlcKmXHRAGfFYZ+FFPbfkCOITtoJHlpVMO5xW4vvQMXDa/m428hfNZG90xt/t
pcK6E/WtApbj5MThDbqZZnWckXtHpF2Vbn3TyuXcGkl5Fo83m/WLhn2+lqdcem4kh3bICjCjcmtE
jedkUZfU1AOvzJs0npUF/dS9hTFTXdFJ3Y5UaI1NkxBqm7ppZVU/E4I+dVaeoFPn0X74adQYN2+N
A/1nPxVzPEhih9hj3DTC46Y+1TDw4bfhGKt6+GcWhN/oI3Nof1GPGmHNbzCD+P83q/q4+WqH39uc
wrtDwBrhKKeOH7juc+P/9yL7ar470iWM2rjpVw+OFWFPC0d+tJ1Epho1wuXeXEEQ3vz/evK6Nb0l
apr/YCE30EvSFYYz/f+UwinmvDYcPu9QCCf1rP+HY2V8bYgmi9a4FjdsQRI7jEU4YPjq/yPAV8JI
HmdRw4X5Lhzy71qzzeUsHCFH7jqMW7glKcWEV5m6bPh3bCwt+//RdGZLijJbFH4iI1CU4ZYZVMR5
uDG0nFFBVBCf/nzbPn90d7WFDEmSZO5h7bV6BQoIcoic12RPnUcjj6xl81DZbkQGj1Xj052LyO+K
K7fNtV50EZ3ESxDSIbIzw+hfy+QO/3WwHHP83S9U5rIrPN9c4OsA2oK3FvUD99+/f1t4UgwAuXkZ
R/LzymXhD5jJtbgzGrNmpMlnwjI09sNg4PNMuqzj3XfUUrlwl3BTBk0w4K/VorInHSjDQyZFPM7w
2IWUl+O4DQjW+SBjTe5URg+3goX7YYQRN2Agcy++nEz2+h0i/7Hq/hu5JX2nOnJUQRM+9GjJl3JB
IQv+9nSa8jsHjZGt8qT/XY+kDeNOeM0ZhrHB2DOiayI9CMMFxdT8ishDCFzn1528KdLKRyzj49Nj
QP8aI++LHM9rzQoKowtXwE+Mf6NPvpL7ZoALEZhE9x4MEuZwZleeJqIacYnF1GMaVbhVQpAs06N/
F2Ts9yQ2jDVJr9x3MnLl2v9GxL+3U+5XRuy/+2VUYg3K4zMijT/yOGVd+Y3BLlcjCsmu8qzWEe/E
701gypTbwauNuKf7jvdMrkJUC7p2GVYk3OgAeT4yqphJctybSyKDUp4qmw/ShcaBR8SiwgbeUqav
tb+SQ3hO0iMyEqX9QhpPgJ+D5AQKg0h+PkYlLf033yiunI6nD5ciz4BGQJIj7xwed9CwbiPO6tPd
3OSnx8TE4JBuYH0g0S/TBMRwCIU86TiZY+SByf9YUvIidOWPTF/S8rIHpTqNAyDEHx6ZfPGvjYIg
ka9rec5yhg+PQQYHD+vj1ESv2EBTrsmV5ySz5b9PEu3CdqPPU14ZGfrSk/edjOcsVlgUbyMwV7Gs
L8mHte6eyJ9iIl/cRumoZhfgqLKRUJqGRf7tEVOOIQ0jgEacjdbC3gJg7zHKoBLDmiomspItGbyc
7QW5mHyH3Alht0f85CiQx9E9uSQp57+NyChzjg9zqhyP6wNsJ5GDbqPGopjcaALDE9NmhcEC5Bsr
5QlohRoX56xG4GEx/xgqKlGahMCygKhOJ5+nxEMHjUyympWMAY+1pMwaf8UEh+aelJDjoQaQExrE
a8K4Zz1TeydbX9wT0wOCyBk9uHiHD1iEjAOJWv0ZKhtGSMvhNYZFjwHwvgY4TRRMMZeRXsAdJpwM
HBmKO6T7QGMwqZ5gB/w/VBlTWHIRGJczTk+e55o0f3U6yqyKwbRRWEWBH6957d5mWFlax0o3YFsP
MrMzoxfCqgAqimTHLn8suaFqk36obrc7HkZ4E+P1xv5taDuxIibk5bHZMOmZfFjPOfa1uzViQvfy
Plaz+3OoHdiDQbSDz3empNwgkwELvkKusBnSgSfcxJnYM2AOqTqYpV219xi19O4T7oYSVvNzlwqz
F65nM2SsrzAMPhOu/t60Kf8l1r8hxgrfnaR0hBWNSeDG4DQ210R0FYxIxtIXmfRTvw1tA4Y5MBwc
YzriQcUioPMjEprQP7w8jBYMKrIq7nMDddFIGIYgTJ60DrSWe/034fHWXZav0udFoYnlW9ZdnhQ2
FZkEjC6Qgsz6GJ8g6gcQJBeUTTlrRbgsaCTNh/SaZrAAwY2OZUh2bQQZReMEe0LEb+DemXNw9rh7
sZAAri84nM7NYI4623BBCdHSv+dK+Dgd0cNPzcOPbBR9Pgu7ExCfZ1jNuA43CKEQ4xUTFb2cmgF6
xhWk5TimFDYwp71nZe+9aTYGGY37ojUF57rk4ciFUDFBe3QjYPTxvjyt/oBf6AIw/TyWaoa/gu4Q
PEJPBwYRGoXPvCb8joe5YUbCUqN+EL5WGn7awdrRgDPoQEdROIQpi0dRfyne8Hki+gniBYdnwM+H
IUYoF+/AHrKpKVonP0oIxMUqZZqsNlQcpug4KDGDgGOpAfuC3pLgspyQdjL8eVtoGBeUczZcJiBU
Oxgxr2NXimVAmKUhHi9+ufAg48P5jB/MV07DB4YM3zNkeN2kaQ0pd2s1pMl88GiOyeBsu6ufMcUC
x5ScjjhKZh269zff1cxHJi9KziRzTW4jnsdvuyljSSa/N8O0nl2TXN40LL0R/cx6iQgL6EqHlGlN
FL/6zZTCrvkJt3I5EOvH0S1+c2BjIZMYxt8in6xuI7kQ7gRrGzdSz2R2zScU2ZCDI2NmMZG7MgvT
jsbiEXPV646ewvoHSx4CT6el7w0uJp/kvHIsq99vrjalDkbhdArNWUmjZeYmCssFmSCuvBGzU+mj
P3XIJ3QgRO/M4NqhoDlcqLFgaOacqeJIah4QriYNyNGMyIWc58755FqAspPr5EV+9v1bOk5LWm8u
SB7P9MV59Ny8ZyZ+4nUCYYv5d51kmxtc4uYgm917oPNdMzBcZme3kwyfcyNex58VAqUufO+phyKY
3/Lf9sknY+o/A915/TUQNJEcHwiIhvfsqmETqfTb/NFt9Bqeg+QJU/Q1rKhR7p/j84hsN7iuEVIS
oMlq+xoaPsFWj1IUT6V3VW+xoNaJFCDDw96C1UOU5OlDTgpXEdMU4s0vRFCuLLFPPwNQ6EGoj0oD
cXRkms99UIeDW9jxX24CmwLp+nNsDiDyGRvDbCY3CR9d5cKZj7JPuZCvNZZZzEgJiwVtVwXnZoDr
u3iqd8ZWwJBCgaQMwtb0FoEMiEoggMAJCSjaHsGqoNk9eSlRVi7uTjrcA+fAsiVehTgKxfpRWAa4
8QiLi+71F/7TUeo/Pb1P4Wh3HSKWTQ7bA0jnqH6CfIkH0ejTgccd3lEJ3/aLwIcdIUQH2w1ziOLh
sHa9rH/rp77uWkfQc+++KKacfVKCwOroiPvBI4iOTSOmKQoYIPM6ZPQ4iY1Pk2PiiJV3jsz43CeH
dPS1REUiSGhVgXLRjwYCHF7pQFHDQ2ggS/L2vpHirQfnEN3USB9mvXqR9jpDY2AMXH0ImehQHwoN
5ddH5AT5lXZ4558aQxbhq9Ga60NHQqV5T47u+C7hh26rq3WRJO5/+lV4CRp+1etEpzgN51kI6Qdf
5xGxm9Gp+4mhPR6mg9PwPMj7Z6cd3EmdocfgTzNPC4qI47unbqt3B4Ljt+Gq/MTQXcan7iN5xVTY
JUqvGD2S9+QVT4XM8tItogL1HuvbbxINdyAp6ym9TasHl0By6uajIr6P8rg5uyWbRlT38tF1dFxW
vRR4/yJL5Ix1r4hvCb9NNtfRLTkSHJ6tKZgdwUHKF2ny+zc5jUiVZZM0KWdpct7dJtnkC7gxySbX
0RnZ4zSBqG2RJuyVW9nknBiLR2gaNt8VEFYl5P5SrnKPi81tUsCtcaby6M8cfm3p8csmn1WL46Sx
Wo/n11lN1dZ11rvO5E+9aKyuM+K8M+QxD+QID9dZUTnL96JiJ238XFxmc22MZo13mimDxhThKas5
bPGpo/inmSqK9uPkNGsN9P4fHMYkWSGaH5Qk6BDFPqIOgrI7aES93/STO6S7nf460MZnMNHfIezK
Q71PNjCChKU9Tt7C5NHp14NXpPYLl94advrKGHYatZ/UA7VfJc24He4Fq8wfnjFKOkTCu58RyLDA
JF2a87MVao5uJ0oIvTofofoNUAawdSDEyg7UE3+aseCTednQw4Emgd3558pW3SVYv5F9zxzBP/c7
Ap/F97KX0ZPf5fNlrrvsw2tHjHSu0RQh05VvTMI49nUuh8qXMA8n7Arwg73lHLpbBOw30dC4gbDa
vc4lw6m76sh0980REkVsMuVXDqBUmKQU+5q2bCgB6DjqKMnBOXNSUNUEyWiHoKv/IazlJ9l9riTb
TVeO/LeH7C+n5KdgsH1pLRhE2iN7cRkBXZ95rf/bBbF0Ziw5PPWpCPbpxkBO3SYzMsrnBbu/uBOZ
CTiUKYA4H2jtO4j145SbT/hmx35dmJ0nqa+BIFnKxNEAii2wbM7twnbG5eU2oFT+XbvBb60lDWO/
fH72gRXMwR6wRVpzVSz5cJxKo6RpSJmJ2BBpdtkiJ2PnCkEhGsLgCOSPILHlJyeijbL3DYJpubSg
GLgg+RMgDan/mhvMoOtQduFELtyGcwCAcTGH/xnWtRHcRMh4B/JNMWcK26JyNJXT0e1LRuIWLkFp
heAjoL/nmh92NuGUZgGY3liYUOQW0PgnkMXNWHJNmlZAOU3TELIqZbvzYZvsQcm9PCL6QD5LY28+
MOx/h/9/Z7DXjdG/08kpT/z+4SpyLUG8/3dKDpIv1uFtyjWmciYUOnxjSVfMeUCA1H8NZjtqIhwu
B8q36yVPi2P/O2W5bcgNCJ7+I5jPkyeXkxaSH+CitJmjX1v43aVVcrC0qgwy2snvCQxgAOqR47Q5
jBtMp/I9DQNDzvcVJ5czsBL8/qdIjj/rUFrLsrskwy0bZBfZLJzj8ol+BsXBB7gtOAebVwiLLQWQ
LlvlAhxNCaR07VZOTdaHNsmX/86zdtY8MTnXv63CXS7qZMLyLSj/215uFYQ/PwXXTypcDj66H0j0
/rWOLpmThJc9fl/82ilXgQOd62EvkO7+Bg8+ZT6Z43UC7N+DJTz6YiHIZTJ68NcAe5185mBr4QOn
nedIWnuGS10uKZ/l/Ofoy+19A5FWP7LHvz/HlTRH9kA64Xcy9vg1UM4kfy7eOTpHcgys72BXI4AA
0kq6HPyQVCNwHXDXdMaPwp0ncY6aW1As3gV9Ifrl0/21nywvG4GoA/GXk6UIuqX834QKnZIKPkGy
c4yQsESn7RxBRSnnw2zhG77FkOCiNOWCBUdTPE51oRuaW1rFFTkM2pDfP76FPWjA1ahZ/dVnpCu5
2heOejm1tPCMzcW1ue2Uz/9u9cgVoaLnKhQtsp904DEC7ACDPbv8+ymf5AkJ3f3TRziG/5tseezZ
tm3OmzSWW5WNsqP8kwNxfWjBw/9vq5Qp0Gei1SofZfN/zed48M+/DdQccMzZTVdyFixXamls6mqp
dJC6CZ6Nm4IaJg3T/1r8ghvN/f67IiWTEMb/LgkEgzt2wULIaRHfA4XBJsod5GxUmgAqAXlMhV/H
qQE1oKiB6EvaPSIZThNpzgVNHSmoV7cgPtKP7AJpClgNeodTccL3/jwFXHpHghaAw9OmhgWwCDgQ
Pp9MDzaVB/xcpYceb11HCpq0Rk9OSSVFFb7T7oXwVzs85UGzjZIH5H1J6xTVxxBAf+fVTU2UKnpX
zW9BJP6NvoVvHEOEsqn/NNIuvH7fPLjnwcWIPlQAvrvnR6/Q+1rql5p/G0IclH2jh9qt+q/Ke3wj
AP96GaePXg0tKdABv+KWPPAWlApQPUji822694Ls2mR9TS5VfKQWuWN5nS0EnxRwfHg7UUNuW8hZ
8CssObrp6VjCDfiwAuUbpVfknu20dErFoYTUfAC9IdvcKxTAzLbeAIxKcMA/Am1CXxyMlOJQOXJ/
2Z3uQxt3eAAqiFbBuoNC/SKDAAIF1AcFPqUDHKEJ7KQhvGNsX5PhrTxYy6AVoRAl5ZQahaBj9JVL
9BZB3P3+AssANKHAufyxVcqPChA97lWF+trjRjn2BiPexaPa/Vj0KGVogqG5+pSssCf1m9lV9vk2
gDFQVw/RVQt3BriQBqYAXgqX/no+vA6q5tWg/CTXowNT2kX3O2AfkIhde58x6ASw5twPAHoy90WT
rKzAOgBZ5Cq0BALQ4JYorhCsPvgFCpYoJn0g3uFQMrGWWAiQXSmfuMCDS23qxStUl78coipyIM0B
/AF2hEwhuUbAFoAmBgTKWj/gBBB+rgdMRZAaj16q29Bs0THge0DetDO7GN+p8fhYYJKB00AzBtSN
MgCmPKqiZM3IILY67wuWFdNpTTT40T6jy8EcHhNzqPbh3DIpAv67QiEM7HRZIbah/6QkqcZCXhKY
JwAPNAIpdKJuCtQmJhtUcWhyArjr+EZu1ZDIAHYDeHGxNdXJAb5AQDbuPLziEmAxP/5yCDuIbiFO
ClsNJTzUopL42x71EBTcF8R727uAAgWzRUBatbM/+CozcMaVlRHleNtnyjP+alBrYHDBJi/flVXD
YV8IKTMMyrfMW+8g135f3IZipxfZRpH3Q7XyOuB6oPGU3fWgr9CsaQ6rP/EEkINLzOjZ/fzBRXBn
NonTWbk4he04mxsjdH2SZ1fxXzCw1y785T3DJq9uqTgwj/A7M6NqgpKAaPr+ZTGBCuKZuPjaUA0h
ePG+eEhVWHfRokPRDKKtENsQ3bTSm2VBFeWkao4ByeCgJDrYcIi7RSJpYPqVQ8guyoA8qsPK6wzp
NWX8/svgsAgb09PmEr97BGbRkbA+1OiBVqZ+nsKnGF4hJYYvJdMhbGPEUd9jocleQItI/fbV/hBO
BftC58F4+h3zQU3gUEBxfdKOQSVPzOQL5ri2n4c3ujywelEonmTza//ui8oyVDMUT9I4+wVyRRgG
OtQgwE4BomfXzpC1sd7bTrKOzeQ4qLa3cYEUFwhjKBRZWLB5tmpSgjqd0lBIP0rQVfP649ZkvSmd
xQbdiST88rZtEd6klfFOQq0WfE4ZSl96ZbMbWq9Tc0JdidF0TcjZm4hdWF/kfVCfBqeMQBgc1SBM
oRQEMEWdX4exizIyrOFWW7dgLf60umYbBjGngbI7c3w/nWsUec4Ln/9KAkp05fYMVwErBBP+Fm87
evXbOPPnP217g1Q0fA+QanJuuOPp4rt6QVq40qhMw2pu0y67cQoqOIb2664+K+KnQK4IOltniH0A
0sGKBwsKdtFW6952551JJB8kKyCzgro26LDNKQhNKmhPvCcQ682/MSW0fygL4hxeto04m7JOp9Pj
tJUoyXXe3j0alsJLQd8BbQatK/Osla7eNOYirHmUGIE+PYkAj5TlSs1pCXAa9Mv8RrUo73ax/Rpe
gXIhILemzZuO3zEihgS1+IUV0YYysXMJUyAhN2QS3DMxW2rZ3xAW2ydKbH9MqR0IUnUIJam+h5PJ
VjxoQotNTcXd5pg8W9Yx+RyuD4LCDBn7saCIdplOMbyTtacPbwB581jzsI1A5i71RBfGqmxwPQU/
QgvYOngkae4A5IbEcK7vq0E90Q/Gn7JoTD+j9qK5eQG+ITlIFQMDHr+ZfOmoidEHrHjQ2d9Xrz0f
s6PzZhGCHTyzO0QNAcsLfsc6Md4mKkEGyJzQR2kBylg+d3x6A1MlOcnv4BuIiU9gqj9RkAM2Go4Z
BOWJBrh6PwsVp+WYh3cv6z16hvecfGbfwwfvH3DJDPUetPxa4Z3wEFO0v0aR+W1fh9nuvHyHb+Ix
BhKOelLu0ReZ5KO6x/YB8ghKlwmE+GJnpw61nh6/xJj0lQGP8UHOKCaMQucfPofz5DzRBpAE/702
91jiF5dZ1rsy4ULcDZKl9s4nVxFdCI8W89BOpJbOlKU4NSHxjBfDAtJ8gv7HoDjJ+pJko9iFZa9h
1xALPaL8w4toK4y8P36gFUcKiGpq3u2Fzs6I481uuzd0F2gN8Ll9kr7V98qkPc9HxgLIL0xZYH/N
r6sTkZ/Vk09chfm0MWnsLtPz+DNVfFRFJ4YP4nLIkyD81OplyWdWzhgTDOjwExHzqXrv0JinfyCO
EtVfjzGYbOTft8fxOs4JeV1GqM1EAJ6R3Bwy1YPZ3Zcfq5ymXi5i8hUq9Jcp/ImX/Xt+3fPGFoZr
xM1lOtdlgp+/4vxAesk7rer5d3qfPRmwMWJ4ZK2YQuJm0uh+gBhI1S5ULBTXTdfxW4ve7bDipZre
6CGk0BAgMawmip2r1/T4sqGcQQ20fDvaEw1VqNRBJFtvllbwX30jNsMjMGLcSMhTARmU4I+c1hro
l6NkID1QsHNveXS6oBnAbvDLguGzmsC7x2+q9MZ3t+gr3dy/+xI/n2jDDOmg8Rq64r/0cOoJHZO1
nja61bzcQ8fLZAyqBRwc1U3kxmYKlACT1Gkk9z48lMfxGXVRLSDj4QMKzzcGsUwD7rMEi4bSe0y7
MXWXhFT+Oj4JoS7Pnqf92cssBwtdy+b13LxG6eI6LKbPrk4kZVlD5nmB69w1mcU1OzPAM7saDLf2
BdpBSs8F/8y8Akmkd7zL9K0ma7B3VJvQK9uapYqaBgO7SPj9EU2zHghVMfgQSX0sGVb81bx60vKe
PSBafmNYe4yBUWHVwb9r7NvdmnKUOZIQ3+kDdhEgClPip65G7cSOLuBFv1H6BY4KHD8EsQYkHDiC
MOyMqwWTZ2PzgUhirvaVQYYpAsrIT+HQdJoxPOetxBwdo6qvjxruhSjT21N22tltY+bBEoc73YaN
si/aV+1l3s1dFtGZ2nA7UT7SFjokPz1cFt4RBA3RlzWCp0wz78nDe48/cL51W07j0DicWUPBKhsy
fp5MDhCCiQog8n9x2XHWbt5nbGXYr1rM69pmJp8rc8i/u8okA2dF1LC3vFgRAL3YjD7kBoG5ClMi
s9rm2VsPmEsalzD/2nr0YmAQETSBm4MippgTbjueyWeQwnvTTqhbtTYViWQ6qfsclP6Vt7Z7W/JO
UoUBt5SF4kWb0oi7+xi8YL7kafFYoxIlvfnVhSPT/dS80kBW6R9MvMzrwJaMMFWYhufJkcgyhjvr
ZP9lN/yOLuvN5xtq4yPBSITJ/efAgAdC9W/km110zPpPkpIUQ8yA743+YH4JOzNMpIgX77Vfb29/
9O9l9CitC+vVhPqT1+g+ogbbOQ/qbbHXtq0uK/N1RYcW/RbUfND30n8lZw2Ns5evbgOsAo+yVh9m
VvobhvO2/97eGt1rvzWv5hmkT9qog2joQeumA2aFkalaLZgLYCk+Bh+kevsQYzP8DKUHwSFYglzC
ZJRJ6G4Z0V29Z/iFbAT4XXAZMo3cV+W0xpe1cj9anhwdDT5Ph0L5Nj0jgX6ZkWruQ/8FbC+HuMuD
9GVQbtcQiVVAaK01/26IGjUs3e293BPO37aJ3AgMRhKPQxUnylbPKcEtpMUJB+aDLxmeN0VhbJbQ
wclLKjQOQzj3iZGcP5SZ2FVltxLA+ogVV3OmEd5FiFKVRAuJl7HLbU/AkcDXsw+amtJ9IB6fEP6W
fXtKnYOHr4TTlEV5w37n3n1gbB6jykdBY/Ui0oOOrF9Nze1lgacEYBbMYXiZoCh1JrU+AjRx2pXO
w71T2UPt2KBUYc7UKfBiBJXEba5A/0G/t2YkfAGVnYCqg72eAHfXgABC+Q+m9gxO/6bh9rv8JIP7
jquRaMyZHqiC+O69+/exCg4OYw10pLB7tpfEhHMIwDDfbGTG0NnGFXkGhmk1CEmgOgLp19NrgtLD
IfjO6t5zwnt7RpS512ZsRpcNC3WZRsbR5UhGI8YFHdZ2e6p/Ca5AzFntL6NT8Bq94ofHggfHyXPZ
9E+xgc73RA5q+pQINfpr09Jqjyuv/+Ic4nLyyf7p6VXrPizKneETvjVaRTakmdt6nzfjBgNERhah
phxpokB3Ia7UWZyxG0lFMlYlsya31UOrwYdl8gYtBPQplBd9Zk8Kgd33WIW/gRepuTeQQ7DTBWAR
pjfoscZGtwpbXoe8ndEjvvtiVNQMBLj+qQOD4dcRNxR5xFufIeNUnhphVNHA10EZ4NpBXtmigke4
QymZ3xt7NUAqk+AYI4mfJ83Px5R/wA7m5OH7kAND+oa3IYxX4Fts1X+Anzl8gQMwd1iNVTrR4cC3
zsm35grvv9b4tlCHl/hC9kq18z75ZGpQ4bzu5yvW/AfUMW9yI+1QVB0flIoUY031HsMOHF80jpm1
/wW8qS9um87ThSXzVFr1AbpH0+qTuQfgAn0ETyK3O3/cMf7LrLM4AqigSpi625alUp0JcXwtTpSx
OpJZBqbS5J3NfNLx2eGCEvYpQRHIOk4gwxkrOzKcW6bCdoICwkW3SEtdws7Nf0NWiPg6GLS/Z+G0
r/YNSqCny60F2aQ8aIPHBDMTdRC9FgWDAvGd4+iBxpoe6n5vT2/5THvH3QvUQY+pIWRxpaK1jwZF
Yb/D26S1+EbH3iv6ykREUFMNqJao3MLBcWzgnQLmgmWmWhbbouNLSGEvdImQl7Qgy5qfV+ukCCj3
9uj7TbtXROrHfoDjgVsEnC2Rhdz7tGGrxlP1XgQs0Nuhfmhe7TSA2lNWK9NgjWBtvrsI4T3GdXgB
OhTywChZusBsb3PskyRDRtANYl4cNKfYK13WvRrnQCH5eftD5W/13uZ2jptazZ+YXjhB+ICaraJW
wQDDV11iiYj/x+QBXVXUGatW9xnUcAQ+xiyDWIT8MYJsp86wUTdFv/CnjeE5fCzu3YKURrxOGB0+
tS4Q3eMOMojfrJ6UdM+aQ5QCRrc9+e8+jhManRWIpgi0k50NOhnjz2T+nz62GJpJdgvFatu2dLBe
VEzaNZVccN7oMA7C9uFdIfncZvM1o5n0PMb0DrcWkm8KMuHihtoPU1THd1WDEhUMqnbvNvYRjIgF
RXOsWZnz3GKqvmEMB1T6u+HW6C28g545KaFKezgtGF14E712H5JD5tNJHeUOUTPIyrZmmG1RX7jr
7vHhv4n5d1nyO8lt6zTg1qKAInezeQGbIbGvzGusA8iY70SCPAeMWq+OOPXkeUP8jKphg2D/AYpP
tOCIZcW4+0NKe7vvoPDui1sthK6P2uocnebA7F31XvmSeEYuPppt9rgxZURcQBx76oLBWelA0ezP
cpgJJeKSGEFzXEeX0BjWBziaqZpB1ufS56Eg8wgtRYgxCfcjz3oARq1EnTubX6b0bzrGWc9XWkCU
M8HgOMl7Zfxpi7uF12pIXfZplZPCGWNjkXR3MQsnuFluOlkSl832GXk5EsRDk+nv1sfHxokmIqYk
Xx8GrGsXj30JHXIKnRAyy9bXvx5IuJJ3ILoMITWeESqXsEY19kqoUgREVIQ4DqVjYAhqb9MkM0wI
zSA2SrJPh7xKW1Doif/OTH/tPil7nJx75T8nEABRbuPrxY/JkUBcWEQadn61vcBp24XnkfgJgWWv
HWClN2e4tOs/ijuPO1zrGXGKYx42IBFfezncedPjmIhLo1f9YjLqb7pYffqKBRzLesUqI3qmTG7L
9aIG1gTKaVZCHGK9CU02rbtYLTfP3Jf98wATHRFjjFlezQBu5DI2ukeUVHASMLHEsBl3oDLH2MGG
FO3O9UAWSouaT2On7chF4iQz1rGJ589pMb4stL3BS433TwUohYD7m9q9rSijNJIr/D09JSRgFrW9
a5Bhd/WOy2fHPe+yBMqQsZnZhyvdQj8RemqH9Ryz6jrt7DCQvLt7h1TsPGn9MbMWs8uIwF6IH25R
aJs8icwm2bbJBO+nmwJsHaJQFIxtT9FjkC7u/hqMEOEaj9BLJOi9BFiKr8RrXDI4d9APbS+OyUN8
+nCI2MQwjU1wPbWvc5YgJh48+KDLwPMjWEw5odm978CmYTyB6U0eNnjWAMlW1/DK4XeDYEl49F9d
7MZmUA6eJH1uPljonrZoRp3hdwhyhcLchJDNm9gNRhV5JNIkgBF98JCUEQWo04IOaocmxU4W3KMh
vlPTJWYkISHknPcQ6dssGNdRFULgwrTccW5ePmwFxGzBGrQJAB5t4ipGcD47Le+YwA/rGMlxhUJE
bnoYlOX84XeCJiAm6mRcaqQ1Ys6stMmnyxKfrljDWeHXSzMm2S/LGbJlZHjQWxtT50l8vRgT0zY2
Z7I4o7XuUJ+jYLRR6Ej/gt+k/mpWTCj4CUjhPBhnTPfWZPBcmXCDrRgxEqrGzsS1h39mWS0NYG4t
H8ZoeFDhojZWzIbxMzg6Y8xXL6e+AzqefbHN5/WuNbjOykO+QbuOqeDZcuiLR4+ACcJ/FWYAjGgR
KypEwBA3wKwOABNtTyzUHS4HnHeFpZzw2q3OQWf8HADEnB3+fjcS60mhpUDpCywDkNmTW0A6f6gx
JU5O60+NnqH+ELm78uue1KiBZu2OsFQ5VJ72ffoMzACMWVefvHWrXO665fJ4gCg2gOjTywblsOG3
F9pfMSNWVxyMwccldetpW6SQDu03DDv+g9cVE4GFaUiNu5jtZgxpxCnoSJUxLKuYWzUlu/pWdXSr
5cvqAiMctGWgAoBLUrv9cQnR1fabk04JCxHSOLPwZV6z9svMLqfMli0iVtoIgQmWIJV03+ASZdBI
EP5FwUcl3EatCDMMS0kMF/3rTx/QVzxc4QZ/QSxXhG9X/XsSaIjWe3QYWYRYBwz3OaduEreHmBOc
IbHeox5rDKrxDd9y2Ag6EwLA3jWqg8c891/wzuB8ttAjasfaaB3fBiZUEw93R/jWr4ITr/w1hi7J
zud4SLlbeRvVRondORM+d07Rkzh2brNwAc+pKEmcqasKNMA4h6OChQ2eAaIES9OdN31mZAU2f57i
5D5q91LkiUC+bxTeugmu88NpEz+gUP8UZ71mpP09UQ4evwPkxajUXJqE2NZ2J+u9ofrObI2sShd3
n2qdTQqy1RkDzRq8WJxWho21kvtofBDj+No50sZvu2hIuT4BWLP/isiIQHbnEvRbj7HsGZcNwybS
FmbeZQjRMbGt16D5idoIfFDU/guzdJIS7xslJXjLlgcE2evoM2ABtc5LxOEg9mA95u8HcTqJb53H
WI86HBGg01oD4exLUTUkvGNdti/SOGRja/ty+ETY5c+FLpFsbcDb8KSgENmHgerrNigISAnHIEK2
mvNwlD8TIBXwMUI4iNCH67gx+Sybibo8eoVdDqsJT4bVmxnx8GRFp5Q2OI/JOZzH7a2OgUd+8Tch
rbt18O52wk/SgJ5ESEnOnjb/rLIxy33Q7F/312k6aHVZBqvQJeQGJHycEc4XEBwhQta/x8DAJOgQ
vebpiWEAicVp3OxmQ21PlhWcIhiozrA88JqXM8KmqsujcddT4uY2iN2RxLlb1gemsHyb013Ti9dl
0JNlYRXG9GF2iDqLovd1eMIWQXm8eKoKUW9FxXFDOQI20eF9SGea++RFek3X8+MfK8kUK5HI3nuG
RHPO1AffGcTfF1KcknI3Je0B7qyCS/LWz6bgnVhQsiP4b3gsmbF5LHMEV0cgN8iiggcl1laByDn3
6+TD5KltVCccIKOJ0w3skggC0BVXSjvOgeTsIRNEbZahWllLc4NZ4qlCZChLxgA37epSHo02FNJX
H0ZOxynnLEO6+xkqLI0jYEjgOYXSErEolnOy7nqQL+8OpPV6pG/NLjWUGgn1WMqb9G2Fpb8niwzP
XXtKDTAcfIOMRPfJerFOkOYmIX/CiKexg5XqCSE3blZEgVAAjM6kwFmVWwamdLoOIYTEx7wQHCgH
+fIGhtS6z14zqnRBxU1SUMtey0ORzdceES7F95cAahCY7kze3aNzcR+e6n5dSDRQnSUiRkoNBAl4
LBIdi7b3KR1e1y4ykV7mnaKq9MgXWQQlBy98pp3qQjTrGlTLk4np5TXvkjCCmKBN7uPql5s1ILZg
mLAcEx2ZgDHq+y2rxb1+rAecNqmdazapvqpJFN41iGSxSKwBdwP1AqtnWPcr+g4umaUjznmHfLvk
RwB/UnjaK91bjxjfTqUQ0z4iVQvj0hJfB0Tp/mpQ9+sUfZRsmNCtx5ap6LS/T6NSoogyEZWeWMl4
8QXetkuGi+wYsbDvP4+q28A9DG+eOm0FimIFl6iIcP/ss4f9jHnVwtSFFmLYWd7t15CIL17ZaUUK
h8g3Qfg57gy2vN/y8F4lzgyu9Dlpui1mPeLl9KVZWeW+PnsSCoO93jI8rSuhRKTiSGERULSXkPPM
10vwGmrHx2dXUqAhJ1Ba8NMZF7/sIlpHnA7PNd0z8i7jv9cW6BTShQ/D/ZLBxLRJYRp0bvvO6N5t
SVoFR5uM3IuSE5m0tAVxhjVsKQsiMCq+MKGHB2QeovjbJw2nBnA5wKU6NZLTQOcFZHnlKRtMa0CX
wBtjB7IAIlpz7h2L4IZQJja8ae3hmwgwZQCvtlRbJamMCMaGvNJlo7RdVhlCseevV8RK7xEWs48b
mY6OtQoFg3uJqkAP6cTDy4E6Kqi2a7cVs1RylHN0lJHG5Hbv47J171SMAcAeml2KLaH6IeMKTsDK
AmWEGqnDtHSbE82kElfxDJunSZjrZLEyELd8dw/tHmW4MCTDrLBllbr7BZJbdG0svE/k59axvuS/
tm6pFc/97r6GGIZYB2TZQDRHxfDUoaoXxUj7PW6kznHxWuHoY/DjcbwHP09fcQJyfYgikkPO+9Uc
35DkHGz8IY46mlgIWRXo2k8u+1NUrIjA/jTdT1Fn2Qm/O5xkprLBZSVHIGQwZ43DHWGl1HtDCIyg
7F33Xt0cnpY4Q+BJ8I15UEPzAzlQXHsKPLzEU/d/S+akC8se0bfKadot8vHfyLT1EaZ28SAuAnwo
/LuMQTBazYhqdu+8q0PCwVE9Vu24B9UZlQeaD3/puAMpFKCLL5bLEd05UrimSZpACdcTaIlYFgS5
VgbKEquqHjCwUorlvesG65adjx7VX0VYbtTD/0g6z2ZFsS0M/yKqQAHhK1EExZy+WOpREAMSFPDX
z7N7qvr2zJ0+fQLssNa73lAEjzkCJYj6Ti0Hvzx8wMY2PPIWZtL0MP+EDbc9rdSbXXFqOI/xlDkz
hftaLJ/JwGccuSwtBhwMLqXEHvXt31UskSI0l4lz52BjW1HBFh4xvW45+h1vfx8HFrKg5R/iAXC9
VeJGAPkT7sLB0vD3mhkbTgI2d7nqAXpHc6r5jprqIp0Oa2FzhSQrwZ7SJcEOXfo/SZLq1548UeJX
pHhaxGGfzwFfAfRIJKfn+QUVHBkYFOh30TJVE2RohA/QZ8xTNDC9tb5+whdjw+ZjzIwj7pbvCWKL
TzTMUlu/J+8jEjv3nHpMNKug8L6+ZnPk9TywM3pGAManH/dGaINxQEuXh5m2BQ3uHZ+YWQ82uX1m
mvNdtza0TUhmC/b1+75sQ1IKkr3oQRm7XARtbwGR097pnu5pdAgKGRqMdDe4BsLWYAR8Zt84Vcxs
1P9dBwcXGcCi8VjC1BLTlSTwSWqyWnIfFqgzirv7EBs0W48g+vTxWZCG+EVO6Hp4HMnws8bDA2Ph
A10g73f0O9cEq9EHsTYbR2hXxZ7WId/YWRsmKIDo74rjYUbsFVoOhHg6WkvxEb/ghTEO9iSwUwaL
j6uO8BbFXy05vqLi+I7ac30urv0F84w1iix0PKgYb8MtZgWkYfaO9yE2ZcOvwtNQrGh6Md9uD0IF
AokfJR+bP7PTmFO0upzI9YKR20CWh3E+NW3FH4zhYAOOLHDxgagkVBXjV9hBXejoHPEDXdWn37Dm
6XrIVKefJ+3nzdaDRJzYxdg8cW1D5RS2CrycwsYee9nsDn04C7wa46+GhF66A+Gj2lmc1eDXtynX
iAOUs9JmLhQhdLRbmjGIWn5mrfj0ASCE6ExcdVjaR5yoMa8eM7XwQepCeAEnaydHKfOTQD7XUH/A
eWPaKnkLWcqBkvVF4Kv7KdN0cqCvxZr+EhFy/ByRmChUL0iz7nPdLz189Ro3RMZHMoFdOv0p8ZE2
Bot2QXhGN8GMI25Gf6DzPqFT3vNI2kixxsU2+n4xMCYHYU+2uSVZc+ieeFNgtwPtvmMalwMDtHbG
Hmev+4qDILDE8utOdoIu1Ok0qpJlOjfvhrFf5VZrY/YYL/qIAyI8XYNngDuLBcbsoiykusMfAhMY
ujtEbRR0GF3d/uWB5ppjYjd7OmgOth7Cq4dydWiGnHWwOGOGNHXPzVcmstSwu2DulLjnKppiTwsG
nNsYYtGS4wSl2wJo1BbJmhoYiChzZ6Cdy2TYHc0PKu77MCd+h4SAiHaOhDrr8oxMOtpi+kO4aNfj
EiQV2p/oymWPO7bYFts7g6bP+LY3J8+vW4e/E29uxtRWXUD6YlYLg559xuTqn3JATMwAyRPegk//
xjs3LSoPt/MY8NHnW3BTui1jF+CU7bBwFHAVFBKuNHnEMP7/BhM9MsXp9vSxnH6OYUrHnAnVuPH7
lPMa4WVr/viIL8VR5KdoZy3W97iMlO5NxEqTe0pPzQGdMhQQsO6TNJLlAdX68MFy6jttgIQdSxhy
5xL48IYjr9V/7iCZYHQJyxkevrjE8bzBUgOh/LkGnZCHL5M5/TxlDsivnjPYNtiRVIgdhog1ddRo
fDjyZITJSxmVIII5PDMizkWIjfhtsHTagHwKBtTMYHj1rwV/doP+LEG4a+2RiNmF7RPR+PZHi2Z0
Iyk7ZQJcLRCdjmCTUC8xmeBhVtTEjEEVIhecR5S7BAnSan2PRfQy7J0R4+YC4BvDFDsKGJE+Wbv2
HOUicb6FOMzYPFinG4KEL6CR+vQ0zwgRztdRZmrcjuSg28nBYI8C1Hkt7jPOZWNKEIeVzpmFMVEW
Mg+bHcK4CdANBZXm8mKLgC8Ft46333xsbaxYJ/wuvgBsQgv/jeHOFuMB5vsHYRn4JEEDG4NJGYGU
D/s0JJ56rYPs/KDrwQAv/o6oqePbdDBqPHz+UibOaEx27cb7LSRv1h0HbFjGi9mfPqqQRAa9fW8G
402KmAd//hXFL9ZBGql4j4jkeGkDdReDnSTEjqG1uX1anrxG9qI1ON335wMvQQ5uY7jlyDEz1cYY
gHxC5MnDcsc9hu5U4ndoTDg4V045Zcypo/F8YxMHPmbPwTkYOgJdOlOQ6q9oFMH9Xi7lghr9AJc5
INnN9xELQrcx0Idm5U1Z/mJCz/XJOEAMd9O4DmG4bg6xRDwVsthlsmTqeAZMooaVcBMGg2ZBUFTh
uD+nNwUe+8fM+ExBxzBw9PfqSMY3gPQMmq9j494mr4B7zUujChzLHCpExBIbMC4Ys1EJGL5aWhnd
EAA+sfXd1YxFg2xvK1e2Y7pPobglwt2B4eo2o9zdErGHkZc6V4JBhPOT8wqk+ImqsQ3kschZ8X+s
ThxL3SSmln1cdAbI01sMT2d243i+MSaa3k7syoIRhTwi4uL82spzZg/q/EmJSv3iEGY3QYDMoU84
MKJut8G3QBde7pxGSHnBCfl2BgFl8YdNz+TBQMgpOtSDny7vxwdOIdB4OouBJG+qIbR1mE55qeqa
pTcjf8H6UFATYi95WfShPHy69b+gJ5Ko8mvJ4IbAJxKprgwHFs81qdYm7qz4yOClGWL4EKmQk0dc
IcJFov377N9eJxY8h0MNrgGvoxo9DSBBpz0bqy/Mz76bk2sHfwLpq+7jv8r8HONbku06MMCPYXe/
oOgIuLJ7qMhwo4+VOI2Y3ry5aJatd5j1txWIy5c7hRtP28qj/HrDS5/vcg2ahxXR+rYuMTJIlxxV
O1ZotqPQgfbuSah6HcmB9eJCZJVngxjDYptYNjQ0IE2cPSUdv6Ojm9UsvfT6Z6IySc1SwCk0z1Bw
MnBzwk5QUlG1vJjkUNnV9LIMG7h/brAmSC21n1cJ/nXQXT/gqmRe4WrFSGmojvAiAJ0ZHgQ1lzue
gPmh7ioLLk1MCdGvoKS4u6w1PUN1Bv1kgcrzyNKmNwd2E9QdRirZ/AvUBijUCN7QMype8feqnnss
4+z0TDNrzmdShqlIk8ovLaIlyNr8tIRH9dzfiTGP9h7Rq5qTHkPK6WBeKB4pmnnm0EI0WISmvPL3
+En78LRwWXNkJ/n7p74ElPB78Y5odnTF2/uxmED7itvDH3xJWuUc6Kte3bDzL1x6/lFL0dxnj/bO
yVTyW5/xqroRoMdeDmu/J9iAMGWag6/g6MZ44uNrUYVoxkCL22ei9tC9xyQCoFlpw/usDY1dMoai
3RP0Ar+3S5k4TqXjb1aVQ2X0w9ZNMAuhgeYx4zOapyPMJpjSvLuov6pi6Dlfw4UR9phlIwq0ibau
pgWFL+niQ7Wx6lP9L8/6PTx45pxUU9oxGihtUo++6Ger1DVHaXjAEIx8GH7gQGLm/7AueFrinc+W
VDbwCczJ64QeccmYbbBCDhk15/R6G1O2iOitfKaF6faJ41PjZkE1KqM3zTfmDaBIG0K2mguWfRjy
HrO/npuIgI5yAYbWhvcVFNuUbtdHN8crc+7RYGUsUvoRLFFHvN4APtiHF4mgESRU2jcOxHangw2h
wKCj6hwxJKQpfQ2lsRgHvjdmadcbBjgwHAiLvhZ4yNEjDiZovACnQgNMZHgJIOJiPv4dIQPzqd+3
qn8j1hDPCfXa37JTHku2FNSssRJkPjQqFg8FyOxJwfeIeqL34EwdH8afDjGGAJidatTZJ34c6hCn
WGdLosRwmPlxBiabZK1QzHS+PoGDDXhvLjU4mIQJsVQ550C9DGifvSEQu8vgtpulETMKRmbkUD/x
G9ZiwYE3cCXCm2X5NehkRWqjua0Ef4MEOyIImKB97J5fOh1dX8khROq0DenbMTGNfgAuCKJlRoU3
nWW2pohwvuRYcAmJLrFxSYX1gdMQpTAdZPyDWyx6wxC5z6DGKoMUVZ9i9GF6B0dDmoqsffEt3McC
eQ//NHqeAtNthkOqMBeVNvhyPs3wZ20IHTLtcv5zUe7dZq9Ftce6dPwc1Y332SMG6dl/B4GE5NwN
y5w5QghGM8oYTNuHxQRC/Lp1PriZ4DVqIrE6ICyXcZhmVMxCLv7PrHE1TD8v3w2Ts8zTieg+KRCr
0iFo1n2PfXGLODZ4D9XFLTCWbIOVziqSfBknQBt8JpCc1wgQjiEh5apG4jp8+RHRKu0C8wdLC1/l
KCn5FrJtNyZrhFwMfox0+118sa7OYh7bc5aeKdQVBMY7sVg6OrF/fSB1BRIorG2ScDAsZt1Egic5
weLJqoV/O6Z54NaN3wbaBs6WqDas/pkKJcEf5GdLZ837uOWW/8ExpjujQsRyATeVv/f0TqoOYDHV
5hd+8Qwrbi4PLEzov2Fz4bZrnnA9ff3x9FjXBGtB/apgC/rkQw9KkrmnkOoivpa87uOleRRcsw/V
N1cLlcP7z9wOttSPcyLIPLDy4Xv5hURZuXcImh//24vS0uFu1VcV15BLUunoNXrZIZ5D0869H5/r
5vqIxPbJVhBKhvqKKwGkqv3HUMg5bLb3E8FquHWb3m3GO8IGm4L0q49L06MrGpxkGNOMFFbMIZML
oc5uEtFc4FqdLAF81uqZrgV8VNrB/h/zj4dbz1OZRmdTvv2nDiMngd/zWj9xwRStSuNJs8P5dWTW
C8Vg0udCLMbVh26GPwTrCDDAhhPOSNq03IMFbxUl0WxaGD6OA+/G4YtL+5sRMAxYgNKx14dl7Lcu
3Dalw9ZT+FCrMZ9CPd+XsJ5VQk4J58NpFJ9E0pAsvbZbKoBFxmOLBjNppez1ZpcPNUeTvd6DMYj8
9PsmliKEXjiiibT2ORMPFe8U5xEkFHsUSGAsnXPLMd12UQIVn2F60uaps89wTumjrxk1Lg57KGq1
OYqcOeg47RJn+LIAOGO+d3AF9/kvWUvhPXeQuOS3oEPcw2CJK5bK5hVSmKSwCbPNrY543PaDkVHG
xD1hUhvgbMiYIpTmycpYdrvHyWD0nk6eUUlmvfWS+QYHyOs7JpQUDCnca6HEQK4k0eNDvK6duiZd
CtgLdsUsdYLlw2n8QUiA4n0oWTkXB+UeDf2wvjIcp6fpbcqRvKwW8M5g2MGA5lwYTH+7OyoSMscY
1G+lwilKi0u+9CpX4FTNhfOK/XFnd45V0JIbE0K6D65ZVE/cKGAqyf5zydmUP64rmh5OwhAnT+mE
JqxBvPLmtVjcV/pU3iG3nw6WSGXMAHY3WH0SJ7hIAMlLhtuRK0xxAOybxIYLuzoqQgZptDEKs2ic
dsgW4Gz43P18L18Q3fzfxgSQlqSvKxEqf8Ju+z3WqHspoDX7eapGAE2jjoePVTlTDzYjvDQMYRIO
DxwemPnjsQMTUVA77wzXt/ixgnMdizVF3mhwfi3bnpUfuRiUrXLO1wf/FrZR+jc4y52tp3Z+zBmD
UOrTGrBqyof9ZQEzJiQuHlcXxq1CxwF6jEZPZEunTMJqH23TYYb5ydVsFny8ukeyRrAm64lrFQ4D
5i7bw7DyTGCsHK6aQQ2And+kB2KGH9cfZWU+UjZ0Vg8066iIiG4T87M7lmrYu4xr7xeDx/VKonPI
roWLuwdWm32uMvEWcAfJIjBs9Xqb3yaiCZGCEmUDVTvnxpzfUiQX3gu10XuckuE9hhFnF4EgGow0
u4rvniTBeUM7xOMG5r7HMFpmyhhXD8yGl5rwaYgKMU6SABQdcDyduLkztbPXBT/3tnwGzE7sN9/x
Sl7qT7tFMXGYUH/FdKixDj9FHgHl8GDedoH/+wTkPw8RZb0bq3jbjWwrpI2pvgLrXaGrCSSODhzv
7yLAvoUai8ToSovx7kcPWm+0CHjlYDUR39fKtnc1t9wHMwI8kYwScxjV0f0o4UeT4ij0zyQKezRj
EJrAgrAo4YagOELrZxtU30BUsgidIoTUr0xgrh7t25mES5pZrro/Smz9SCGvrmuQGCFs8YSLrvlC
pno4IYsAFMl2HQ4VtEX4/bD6yEpqOYtww+XigtVnCMPUEvjrVu+FNfsMHTjFjsDqQ/BGECWI/swV
KXcH4x86xsapGC/AxQqaaTJWX/bB+wCuEa3kYktjJ742fg8NyNkTEsrYTXWPhqeMTqzz1X0Vf7FE
fi26VW/FqJXigJv5SyHlpov+6c6tSljPhW8ipkZBYQ4ywGBVAQRlJsckjaQPqk6Oh/sYH3pSLtj6
P2YrKMxOfb/x9AgfjokSktVGADgFDQrSEpZjYz0UEdamgRxDACIvlmkmQ1sWImX8nxjYwx0lPeIh
NA41EwH4BK8jM/yWBk+31D4SWoBPJ4ULBpoDVH/tj+HgpgzL2dnsZVrJCfKv1KYn4jpB3vC9clvV
yGoGk2x9Wx62fNiNy62DEXzuX2WIGpOEoQrTW75LDLrocWmvaZ9Tm+XPl4KAo41AExJ4EindNeN6
JrFAWbVbQ/2HSgrh4ekYNOd/rf9d5TH7qh1/OG87Xw37bhZ+/Yx73vwTvICHkPTdvBZoxM+nmjCi
YZw85NTkOnHQXki8XIrknsPnZZiS7MxrPVe9HGta0oDWBXyGaxFBFgppQJclhH5USk4Pog1PCxuc
2/RDx4TMlBEbTRxmqz4MrWvt3pgCYzfsNiLgAU5fqvgaM+FZYvok9jrZ+UcMmEPVEkA7ZqUBAi06
Hh4cijX+VAn+YEB9n6u5eDt1Y7XTnCv5bXfcWbhLJYDL6/x4pzAWRTWuY1JMiwtpcJmvKzrftUje
phHf4tQG/CJzMk5bMW4Rro+CYGDyJndYpGPQz3KicKwmz6EoosccflSVdYZEyWehsmhKDpMF3s0Q
JbmKMudMzefz3H8rvXB7JxqPcoXh3ZopUz7lfMv/PtGL3tlts6AQBcZvQuQnJ1b/49EIwRv/wOSh
Gh5reJbjFkGblbjTZ8CwnYIEKfzW3KdHku4CtUe5abMLcf4hbwY2hbKkwKlHEYPXV+ndJY+QwOkj
hOvNi2jtylH64yZx+IsFNc22Omed1c4g8SI/htrwRVbVhybRzu6aLU+hzzFdh/MIr3rcbWW0wumE
JU6pNZjZh9ufkTJCAUYwnqHR3UhLZKbiSs7DlqIEIrK2S/HIWClBmxHMQJmZBXwwkU6OPGxom+De
+lyM90mxVsAnBmRzEr7JxulfcyyuLtDKgkGIrfnuMylGABm49hPhI+8LF9ievlUkbqIexrcLSgjO
kQfNG8BGxfcTbAn/YsXBfnFXuYxH5wiqMTTF/0wI+4TVt+kV/9xQ6rM6k/3DPjne12BRKVS3Iw6i
nI9bLtYt0NthlYcq83SHuu63fZUO/01wb9OoPPO3aN1W5faByBMNGYZqfCPmv9kITErUC5x0A6ej
nsaJb0CnNW4Q99MXwoh9i8fCxdygEk0dkCOakz2pizSqH5oViJKb36KNjT3plwB302xDN81mumjh
myFiiytxFrWKQyMIvMTXBlejUD8Vbh4i/KqmfAeXN/35RVr8ooZ7Lj/JIxWvsc9YlFla/GJkn8zY
A7g7Smdp2y47mBkcmEjoKXeY/sFF7fPV7mNGx70l1e7CHMMEaJzu3E1hlQgbDMJOmWBR7HIuU+m/
ZQtYAU+Th6OFHw5VTlqwGXD/ibDGBKPjTfL36rA9Ybfl5yELdZFffxFGDB4GhVj3HRhKtycoH2Cb
NcaHqbA5cinyfKhCfoNNXEOWErJz5xXl+GMI5wxiWnnlQkzO5gZclnmvjy3vlLWywD1nknoMNBev
qQhqysMM7FuY/iZzwURNg72CMQcEvGFvakALzFf8pQuXk5v5ptMMYd1VoQwtetms7nvha4KxG2tZ
n7H2QM/7IV0kc5LgQZDTY2wSev9j/eF7oPqhiHbSFsJDkyxtvvZz00cy8UFuQ5R6/PVM0FBmPv9M
Ryiq8JxTFwoEvcb54Cd0nxHsGOvrwxXpzjFZF2F/mo6rMB+SSre4x2//sRogGAawhV1r+L/tY8qB
QAcSHMaP6Od1w3Kcjm5eAz5RuFTv/F4MP5vEkwLIBrTPgzgG6qEdKmafmTAEPDi5m40f5HPQugEo
4yEH6T9zBqBSpL5WmEzYCTdx5taaEJbz6wmQzEEjmsGhCXSK5ea1PpsR454MzOcKkM15zOH6jm64
lCMRMYYUPcDZoirgrqO/m7ACRzLu5u/pY5dQ+vD2Jm/Gn49n1MNwi00u8t4die4SOReBrnxjCuQg
l3/pYLsikiAduLd7oxnXo96yixH7PEKwMrB5DXJsC+aQr24rfWcQlUq59uMe4JOEVECyEGkhRwr4
sngOL7s922P0jhNGl8DeIc2/9Z2KlYxaGoNSOo2bGDpSOXV7qgwYP1zKu1RcYHESvujwc9YxF7Bs
Vdg7ndjaGIX0LuDwyG0Mq0RFsr+HBoAEmDO0Et2mc6FS4ZZJt/yoyFCYN+jI8nriT3AX0TXnYTBA
kF3mwuSVvgQLjO+Bawoejry6t66ZDzMKnIvMpZTYH92GvfHRhBhJU6hGbAKA4BCkGGjREb5dHc2E
/7wcMIuobJWoLInFQNoObx2pGSzJzv/NoRN1LfuIngsu7CdK91X8De/wVEAAQHogMcBwoV/ga64g
9M+ZEGLi1UwHe2n12oigJPBCpBlo8SkJ9QiNz4lZE40kn0RvSIYSn4khg2RRL1JJ8vHapIcZodCc
njD5+uHLAb2TvEo6LGgjjcXXuI1oEl8c5oCSO14Gt+WsuvBombU/HGlDnU2lp+BWw3BbtzPDMpgK
U9PO+Vr804B+ANOXBazqUdudf8+3X1IV3TwTNcnNQ/HX0mJnDrP3H5g1DxPi4p7ilumUxBKmbhfs
OrgY1KaZ6WV50FeDqud15J1SPYvlakEcIB+KUFP96/LcEVtxw3Ns0uEgOoHwhgKYf+GTQfpuRNAT
3+UHKJFDh6EzpAEDx1BxvvaHyRibg+yUsmFkr5kShsDYcCPFyZGuj2E7mdb1SSVdHA0Yg8lZs32t
D2cYvfselHmI/Mjp92gQmg1wJmSvKF+rM8QvPMuNuUSW8G8oSQkHujlrVxACFUz4CB5y9VDf5Itn
fAgxivGrhcLzfAzvy3zLt9D2XEKVuKXfjCNZ1uDO/3Bq8ZgZLA6s90bdZbTQDDj5CZFUcomfgWUg
75oc45TVH7v+2Zlpf6I7Ds9nyqP3dTBrekJl8UWuH6ohYqoM80d5Ayv/GffX1NbVLssAep5/v9V7
xZamoNVPVNWDGT8+n2hArO0Keiy/dFKwWip4W2IsezEmHGnQCiv2j+bQV1KsQedmYtCIApvdYQvN
A9lcPMaHDSKuIRS8onejEqVq/G35pxSq89/4M32PhOT1dXmvsr0xl0/1Hlz/xmNhekflONX29AcP
ejCaiGtP8u4wmoC0BAVZmjIHY1gzPIT9Xb6BkaYEqeKURLyEzOQ5lWHPcJVfU24c1NywGnkkuXXY
UhDykBg+0iDwCxlB24mC+nWle6CTyP/MS3JugSrvVjV9TjtookxH54xsChJUkBpD352lk3osTfuZ
C8x3QKhrMxFUdjwbffOJP0t0z1OFGWd6Qk44wcSGoSQ1v/GyQY+mnGA9OKEnkIPR40yk4rwf4mcR
HHa/UzLDkgfwEk0I+Sm/f3k89LJvgMADNmu9ZW9RnOX4daJX5xwADma3QJvA8IqeTsSDVRdWPZX4
a9dgQ7EGQBUXxiib0sqaZ1iv6R+ezICq8pqIFK4RBVQFSPaI27Z6pHXGhcncFJdiVYY6wHEz1Ze9
v8dJGVj1ZjCRIWOXkzzQrrCE5S29XE0zAHRaMiSRYyNqsFHBymj4mhpXYBsxQATZnXNHIHfkjsPk
mWVB887dxjAN5SMe5pii02UCkDB+Uy/65bWjZQHkhwMDHsEtRjwYrqh9ZVazy9aDVRenR41bcE2N
j3HVhIZJ2nd89FmbyfD0aJ0UDAbEA8dckT5cIeh4Nz/89XaYmuioxcK6id6q138QEe3QlN9Lh9bg
S/cDYAaWca6vyHYfWEcDL0eKUMeqZO4AjDGUX2tAtFvew7X8Z5QBtEozMdj395+zeayYwiJ1ApVX
IoMrnjb9lK9Ujd7+n4b2IITKGD+jlhNEP3S2Bjfckgd5uL3jfu5KpxeN+n1cwh698hPqMd00pxcX
A6SMY855j1PMvjiXrOBtzsDrCbOX+TkdCaT6/oS7BT+4hThMWyGG4iyRxOl9u8iSVfImS8xEeZTP
evPa384t2u2oegds6wyHvJkEqMTkft87vVfgPsm2WsJCyyB+bOtLxpZn5UHt4xWdik3LBfN3O/2m
zL9vjAPwEBoAV3JY2/h0wHmtREGkI5+yXondO+mMF2V2nLmBHPQg3AuF2k0ELjMvE7c2OWMedwSW
dAn6RYeCuuBfRl+acWOU0p6Hv3lvkW8T4RFTrwc8+qV5fU/qI/fimG2g79gW3LjZP9Uc+AQwO2gk
fnhs/KMI2ST0VRX6cHhxX0YTwOv4OxP9jnaS+BfERQj1QP44FUCF+FMy2sXmADHFJh/8UcJ2hvME
hOKxJ4Gmp8t4HcBP5FJe6dkQ0mtjeNLd60iCeA951qb9hJnKOB0NF3cpBPi14g7W5d2p1ABtRe/t
t/qwugUPlaDksT4g7dl7cYNSdoJrZlN42wa3eGt9Sfh7DxMi5+CfsM9QUUIiGDDttUtsnUisBPIS
Tlaoesk9NmYHHw4PkJU4DWhdQeVh4RahsQJjB/9U8W3rREfVgvKgaRG6aTr7ljQDfsSyHqkM4zvh
2vTV7Af5jKh/kY2KsTi4OBKTEtyUiUmHmZkFvCd97ce2xyBfPhaZjWBHcFcoeXZCIEjmUS4cmbTM
bWDh5Y4g31L6P6DiU6VZ9HNPhH84oGLB8rGZ4hdPp+H3PBQPnhkAyZW8JGizP7vCs4EEvY8tfrFh
DbvG50UXlBbODMImeFu4xoMkeIcxY82bUF7/+HXun3nl1NXgHb9YnmRclWd+fHCMOVqGNNbm1F69
KQfIi317G3ZrVGPM9QwaNU8e57NmrglXQTwRVu0Go+lLOeVMk4b3yS8g2OiS7QqqXVvjbythNbvP
PmvybghvbTDzkEk+JDFOGA48CUEWND9fInFD25rbYs2p2F2zv2qe7UyPoIcdbwE+xLd/1d5xs7pR
IfNjspJ5DkzS+J2jFDXBDERVW9TIw5vrUwDgtAYVuXRirGDSqFBON5eK8fs3oBLnSqClP5CIQAQc
/FhpwtnbDz2SD+d9fpLcUqB1HNszvb+5VaJ/QUhc5cz3jI5rpKXr3xGoVS4+K+NY7ggvTM8MQHcU
99WcSMCbhnBLQEEiU4yyEionU/SwmCFKU8Qf9dYg9Xy6bs1Jj9ndve8xsBug1uOjOWFz6KoCXnz3
XIi4VHFQowEzq0ttEBfJgCmkcibxkpIR0zZ6AFBOCHm0jkedtoa+En/rSvjd0v7Dld1+CONCJsii
Jw4KzLLBC5XPaFG2i1aDC/Ovh5Eh/Pg+jVIHZ98SNwcucSuuR5N5Pz/bzzNpNPbIjNA3TeW9vuov
mBGo+3YLCgKBho3UzQ2sucSeNKAWY7K1v80Z/dZoCuFxy8wOGKUht/w7iCYE6YuLPd0XHi8zVI7W
T9BgfQOk/+9Uz3KHok9eIBfjUkrX8KZW/VO14mSHe3bAU++FDMxJKJxpRBpaRTFqwoIXbzI6lRut
HPce3YEBbbV2XqIG6XMjIQ3PvbYMv6pf5B5nUo/veIcRH9c3P3mLSJ2tSQdCnQjnvbPTxsGJOsWF
FiNNxgqFwzyPy9ME72rxUYT6/dkyai6c99N9Ms3DgAKETHeJU00kC8Xy351pC6js9da3AdFSVmbt
K0wp9mr8ARvmvuTyh2GDY14xxtnsUDgoDwczAF1QYTBdnkB2rRguMEqCj8IDDm6XxwZXQigK/75X
LnYOfn7/zdXF70rFhxf5TJjmEZjwnKdBR8qxMc9WnEaDCJM+cqbpq+ePMfKVDSnB/SMhunRpyd7Y
aZOW1xNmGNiXITxB7KaMeTpmsPG4UMH+ifPvrPz9WNjTPCb8L+4xcL+RjSsov8qeUmmvjX8Qa5Az
mLxiqzn/StRdfQLWaML2ZIzKFjoCUbmVJ40Fx02d2c8LfA3oAgyqByeOGawBRItD30Y6ErPIZc8f
BG+oacidOF0eE5mh1fVOWec85oNRVdvVG8NM4XWkTnonqtNs3N+liLRlWjRq1AF9wO+CdfweavNY
Dd+YaMEjDp8n9Z++FWo4FE39DCtmro3U7XM5ANCtXWXcndLLYNnMtLfF6V6yRFH4xYcZLfBK2siX
94IQtKMi9sR3m1/7iXsH9LbkERmvTGMWHRXe/jME3QRf8VWvHj/2SEdKMuRsyjkqfby6KLh45YjN
C6xK9iyPhb6ggv6cea9ArOcbe4EXi0M7H/+9VohAH0NGC6wl8+H379Fh/RyxQQDZ9J1wS79F2sRc
yX9sA3n9PD6P4CfllCRe0iWwdALtoy9mjMNg5Elx6j9LcYAwuETiCohIe86tgFad0SpwBZAKgCdX
0FhdCeqjKViXfDkIWrJFwIS5OOx7VyXiOKOgIDeC2QYiP1YJ0UnHai4qC0gLHKwge1/h8vmZqEcZ
w7d/iGy24y9SDUGpWXac7nR9IDs/OMJkhf37Do21umYepR5FtgrlC1648pH8FjJNCBu7AQC+yEG4
g+k6yTz7o8T/AcRyS0TEFgCVrUhwJ2bM9ACLkrCaU2yH+qUZc7e5AtCDqU4aJLCqz8kLpVPyCZj+
hHW7hpjeMWXGW3dmYlg4hzaCWMkx52LBQpLBIT6CiR/esAsScRPytB7hBw8MhP8QvuvfIa0j/MqB
t/0TCkhsIfhdHdOBOSbUyUHAnBKdOO6kJ+gxSHZf8Puq8LaBdWE/Q37AkOsfS3Io69GSrm+IJbBt
BPCyEUQKc2as7mwiJ5ARZnEq8E1IVLVbnOen+zqWrCmflZEDTHskeQPkNDc4UcJ3WNjGX3JncmYd
cZ8GiGr5e0vKRIhU1O32NzTRCzz5t5t70aDEQDGbKrZhMcNGnJC4JwolCOUMdqaoGOdMJl4OI0CP
9BCsprD25xxhSMCyhrBzcE6vgJRc+DnMMPmOcVbyH+FgLr5/QBgU7r2zRhyH6BwHqxpnjbDBJStS
Y3OsR4wMd/VIG5Ni4uG9rQZfWKFuguy/c/QXLa9oMH4MZdl0DAEvBePGvpChvTSLa4dkbvPYK106
Dxk4uz+GQ8YRKlkNwBw3WCxOUwjceMI4gsswltZ6gCxjVF6Rn/C9Zet0sqOkHt5EocW6ekUcXJgK
OXiA2UJbgInAEoE8vHdkG1ACcHIbImDwGUAs4cJP+UagKzOnMeBHwqRYcE/xXGB4OndEQIirmUBR
CthrEBphbA8l+c7j/2IYhPU3CmdvjtbO71wFgUhtTWAv8Fqfw7OOFPvI5FS8yBxM0fraE5LIHdoo
+/Qdoi+1hSKT6o7QcNe1gtTxrCkAMq/NcM47fl/SIvFAur8DS1hao/Lg1AzKt0vryOV6+MMv83eH
PI9JHtkso2YkgSzXmAHqe4x7NOiAyfV5/W51FyIgYxGFfXTCeMBpFyHIcWDi8IpGxtb9ftxCV2Mo
56hz6N6vh02vuj2Q3fScHGZM7Wzl9AvJcbF0n4xrHlE+otof6bPnsYALzZwhLOFLIWhl1fvCxPGH
vIBDTbWZyJKDyBSNoTD6HTyfW+YFwt3BZEqGhbGHTaxzooB3fNWagvbBsjJGinU5DNnGYDBQOIXR
+YmXFQ6c9bLe4CPhYmTktlYMpkuij3D158E+UNugGcQzeC43Y1mblNrwyZoCUE+8AS+CPBUEMwP7
EjdoESrM86GMD9m8tKpjDgZbgUgpFgTvg0412ZenzElm5LSs0ngeWDc+6I4y6GmfBtYYsNk6eATs
0ghq45tNXorM4Dy7Ngr8SY0X1XzcTT3yaWMpHKNewOXR9a0+/pWmc28IgPKLny+9h73Rmualsas1
MeKsrinwmFWMlssf3wsnumTPaR7TU+JLx7sd/87Z8oW/AaNDh9jXf5MB6az6POtrPuRm5UhD74ab
TY0UgMjRCHM0/0VZUzKIe0d8LSU+jOHws2xFnADFJuOOGv3D4ra+H7kEGL98PSa4j8hc3BgoM+0a
Yc2IUw3Pc3iYaC/PvHtl9JJIBMoYtj1dZCMqvj1EbVkDwZuGKqnOepj1wUjVtnBezLMIBIQ9Q+eA
mBS+HYTmO3c1fDWsSq8/bqhpdQ/g30GueXDs/UTGFk0EiVAvbOJIprvSUT1bRyeLbcLHUYpQ2MIq
vhLaBdLD32COfJv3iObldnz5NNj85x9RrKkro1IkZK116Md0kWdGa8bnAe6MAcHBsMCleczl5rUZ
uJBX6yHlkFgayL98eHE07yGj4/RMMB3c4yMNRbn7xumWCHTom/cZg2aFz2ji929EQAOiGIBrhupJ
gHb8v9adyZPaw68ZPGdJS5W7WpA47xFJ2ois2QlHc/x82D/deYeiNeBwoeR0ccLhjHpu0ytHKrUw
flthEphHUejSl/xH0pktqYpsYfiJiGAS8FZm53m6MbRURAUZRIan7y93x9mxT3d1lZaQZK71r38g
zkS+1lRBUHgrbuIUlz38N3FHQsIkimiVLXVnOewoJ++RufFGpiCesF/HEiK9LqAjY/S2tWghLF/z
6I/gEpZHbDDE6bV4DRP7b3oa+I/ZG/MDKFynsNrW5+NnsOnfOf0hDP0Y/CvBrLVH37lJNw1VmxQd
3CL/pGmNxSRDQZYi+2BBmok0hdOMEwSsBOy8/hHCtz1CCl447RE/0FCQlr75sr8rZaeR6KTskhsk
9lNoOPNkyByLx36B0bVtLAVMhN1pNdg+51tBHL9Q5EkHwIl21z9gFE/iU0wYhjiR4fFi1mIuxT9j
/zWMRYiCIrZolH4P0YXi3JONiG7jG2O32eUTj91mcaKOtZHyjWDj4iPOuO97wXnApggfnLPBH18b
JMSI5JOEDEiQf0LIMZIRaRXlJJ8wGvlLYDEBrH8/hJecSGuiLwEYpFniM137NgAe/nWZcO1Kxp+/
PuYepzE/b8Nm8KkMoZYwRGfUR4yVDuoVYnwjk1ay+o2sa858Yh09fWushw1KIAu7BlmwdWC9oYmh
twdvwbOUTRWTJjsOP2PkwRHuk51vDJZsVhPuNgLHTNT/0bCPtjHeYL8zyDHEwX6Reo1di87YTtDl
A8n7lF2X8gaMvKI84w+8xOgliMGQzgsPutGuwZKxdsWFY2rlZR5H6uZ1Q9hFjAPfxFzqtflBHVCC
msiEBGuNeGiOhNEom57wbYgGKIj6FxIDqaoYTkArnHxIyYJMruxKzmms2GqIjA+yeiRKQDh1IX7+
aKjE//fhJMgkNBRoOn8jzlmNJWdhYMq4DCcgmjMM9HpLUr1GUDg9mlC+8QtmtWGOwdZG0f8eqSuL
kCNzQJcpQstwcPBzxzhcavcIvjN+nm8sag6fL8uTnhbriOA7Si8EwUyTCRQcD2oZR+DbW45zz71x
YzCMdtf0WJSJ35Ec8lmYKz7sSY8Py3FWepBtsF1BxAQkPBWHEwWxKFGGTK5u0lRB6186uGM7YW0D
1EtLCixj3GJtoS05WjDbHVM9Nlw2jocJ0AWxOcnkdEAZuXkBYQJ+EiISJIuORDb4MP7szfUZCl0j
bta/wazjlOdSooX4URPBdi+Y4FggV5GXaY5SDCsG4RS9fSR605qVm3p6LGhx6bhi/2Uz9TQnV0Vl
75Ktiuio6VFfW0seRepoAy21NanBvbbAxfaLazV+jKPtY41UB+Ydp59GsUD5TxDakvGDgRB7eoQe
+fUoTd5PGH/FHhLzw8OHs6+HAn4B/qFfgZrdebQjGeObbzPVwkfYcww3urR+H6QaU79hdRfJd705
tvA/97VL99BXPWBFY0kv/vDrRZ+8u5ZvsSb45AYVxVLhIDwI4zO10OC1xIjtX6XDaSraYMPXW/w8
Ndgem15um1vVmdbM9RFBDTBYdhdQKJD9W1OM2W18012x37eYHfO646+Hy9Is4j2ofgpH8Qqv8dLx
z1H9huc3HeuLwuMSccj/X0hucRujZ0WVxOewje0bvxP2UZpzkBL8VJnkAby9x2T7Dc7WfrjoZkyt
ePwRSkeJo+WIpqLp05ecVTY8jRbkMjgLYVzwnuwF2zjFqoVC0Un5/YGCssFzAxn2UO6eNO+Gi6gL
FeAos11mhLwFEgKfVtWp2ChguvOBi6Hk7NPwNUAgDH8WRtFehg1IrxQ0s5qjT1kpxEkOcvg/J7ub
a2H2l7vGESbJWF8+ib6A8vDdyCM1EP97wGqX5hKue8+b5GCuw1OLKzQTT5wk6RD8ZMoLe93+3+ow
ljnOBmwKkNlN0elLV5OP4ANfdyvQ6Ixd1GHShDNR62FRru54TTIQhFMQrgADej3hIAjWJJyh6PRQ
87HsvXInhenw5VW7bJLv3hvMJ0ymboO3X43IsmPY5VLcYQdtOoJzD69wAN6GYVOJrq90F7w+5Ko9
RCnUsg1zXkg1DIrjiRiaTWDflGRHiXZXyJGtA8+l3axEIBCPMWfUkebCQcDJjNkWvTX6EZ5QlSTI
/mCUcgMoAQN4qQjPLrNuvI9YRPoQQondCyn1WTqK2Mb5dwndND8UE28OgQLP7fcGzJsWlMAb1CDY
1wwWD9dRHLTzLDTaNxt3I3vBhAveNAAgS5HpLYK3aoSBIhThOkh9fbl9LrgWvEV7LwMWOmBvM4ee
YmM/4JrjK+HhbHc8PmWAjQXrozdWbYgZjghQxnJ72HkoaHVP5rZOWhcrpLc/6Y3FFvi70uZvxL7/
xW8A3PTkxZPXUbsAqwBclUJxSl2ACe8/BhMmw5zNAJLxBqgTFp6jLYGzok0aGIOdCShA2Uane4uG
EkaX1B+Dv/dZvbZzDXihG5ZsowQ7IjAijX2r36szjuZhF/4YjeOVcmRoCsbCHwgXFdYpUGyGrw1S
8hbz3dPhNTSZM1RitGJeYJuAP1s4+2DWag0U4OQL34k8cKeNEIrAoVVzXBKIC2KXBt7kgRK5ByA9
YDzlQt6sIc8BYkNhB2KHAITFUM2B/pKC/rnPgAXinzkw6z+GonBpM845bCZRxDITYNOPN/HwnwgQ
Gog0/Q12zwXTDgYCHJo0vd7X5km4vA49vJxcTjaIUaUPhMJJQ0uAvsvF9hhBakvPpnNAOey/qX1Z
czuGxCbZIorqkk+El3zp96h432Asqcg3w06UonNjzpAsQvcSmaTEfjt58OKeCO74ackzARelCkHf
nXKk/qmeTPBAcWOWzSLAW5HxUDVCM4UnCmtPCWH6+1K4avjVTHv3twHKs7U5DnJj+jXcD6BZ55SM
v/nbO+HqxeTkwK0ZUiwjAsw4iqhydx8WIoHxHDsTw36scvui+uhaKZFgfyHLPvklCxVqH6ueuQ2j
AyoP4vpc6KZBN/ijLmCVy34eWHSPVCg8D3Swis+TsknGAuWzBveSCedslYR9HzOK0RxvNMSECf2N
0/jfBg1d45LDuYomzejvN8xcvnOIsM4DzJ7qSMPWpcNsbVAjcuF6USAIr8ShIA22x4Jajd+OGouV
NOFDv5kJQYomb+g3z+Za4kGl/kzhkUetXS8J2aYwp8mBGDvPiFxl950w2CTkHNF2M+7tEfsLI4XH
VTzcFlsf4n7IUqWfBBPiciDmLjZMkdfdhA2QvT46f8fxtKTjxId29ll9fa62997W7KyZfUVBRCPw
uDJA6iFVwAaOphT9ytsHu2D1FYM7A9vWx/tnhGuDB6LriK/iyVJj/HmCmFY5BY8VRLd9afvLlNiv
pxO+FsLgmmFLMkQzsmaZOfAzYfLtYe2B4FHDBxJHEP6o0gpE5vYaAmx+0exgapIushvOsIG53ite
sqSxnb9YNLjSgWGAXZgXgqZFdqwAL26NTx2WAOjcfuie6NzJh3qvlIvwILGQphPnJVhen8V7lqDH
Rwg+INfEhvZDuaONtF1vlAyBTOfwAvlx1RWzGhF2/72K9OKO8x9/Mo03SxDuMlpgd07stQhpPZKH
zTUXW6O5g5105iWOvZ0ZqG4RJi418AephszvTt1I+VuynhsnG5tgmw9wzRcnBZAqLFH6VObQC0zR
eZjEAZE6RBhQMA6JgnE/Q6iiTM97ocwsj+ynRT798IlfaK4rd/8eiwoQtH/MKIKItP4oGWwvArGp
p7hQUGA3gRY8/zIQS5HDCNQzEAiYNAVBhASZeiaDKpSaFIL02gA7H0rycvKeoa+mRBxWuLbHtAYn
H+84PrqPLM5LAlGIvmcNRnXPmQGZhEiCgHWeHJU1n+koDj+K4Ru6QPYrzOApjX9z3CCIS8dmDeiH
Wb8LC4RoqBOs96XpWqvSmWsBI79Nvnh6+gHPUTfhtBStyTtEkcHWoVyAUg6413MlsFkgWpe2Fz8D
EtQp7d+wQRWvPwvqVeHXgxFSJQQYwAg565k5yrQIoxEN/9Aiy5idcYPrOsfKb6RN+2eTwn0ww8EX
86D+DHTGh/P4WuADJyl2t+Psr2603qti1U41j4GADMV28giZa8/wKhSPwb9HUbVnEpcZRbZ9AcGk
GwTMowX3AUuB6p7sSPEIP/pNfMRIP3jPcp8nWHREhw/8tiNEP8yd8fPffcCxsgvN3QaRmvu6YZm9
xJ9mlPs0qRIV+SF2OSvg0UwvcYAvJhDXz10miD5oFRrvAsFkuWvc2/OfjpgD4DETb0W6GYPhD70a
bEFMAVmi5Bt3kt3b0QlPRDhySsQjZ9NjJtVz1K/gOD2i/05zKFpMB3qQu7e/NUMF4aMgb9EmAn5Q
Fq3ZqXSEJtaQM25dTZvrm4NvZtygNUJc4w9Lub2hK/lXBVAKwzc8HYgyHXG/N58NI1yOtQIfNa6F
xFgR0G7+wt2YJ2AKqy0HQLgAOEPIx3kTa9Pe/TN/gjxtZYBlLCyKLelBFVgbZizPlWA4f13ZS6eS
3x/GYez2As565KgrNPX4Bv6G6izeEDD2/RA/J+aAjHDp0jis5QMQAGNXBqPPztGoMOHSgYqnNl+v
MKL+OExQXxPyP4HS+dkrg811f/mYxbf+FLt3V+aAzilo+FDRDYIAAD9kSF4vPmIBtGBgt/g/+RHV
sjL4y7McnyzsXaoNh8cMzZe7LNGJ4IX1+uudGxfS4zhnWzKZ4fV3qVespAuKCfCV8kYmQTbGoK6Y
m7MEnIZeHhZNikzEFsoo2A6w41O3AhM/cmOBfXanm34vl+3tCXUm5Ja2Pmxa+pOdMkcgfTWY+IPx
Xb+x82WkdAWZY3aUc78BIuHLcQEhyhrIRoyYrDWqKHgUUGmblUUWDN/NyQeXCIClPFvz+tyef7Pn
nwZpFLsbrwmfe+vWHn/XclEuIoOnV9pJF632fjN5U02g3LZMOThOcYvZtZtywSStZncpF72LuYMW
sMhm4GK0LeJUyXwVZt/Xf7gUpHaLL9s7VIDFuCwsbi1AAqWwOVBAAzQQ3405sRW+cCpH4rOKp0z/
Zgyh/JuFmklyJVCvIqg9DGDA0N6zz5D1W1M2ZoiyFZ6/10JQ8he9gOP8uSh8fA79dteO2ks0SycV
JYcE9b2aakHvUv3jAucbzgBWM/Uoww3wVemQbtKbBDOWgwPABD01gOZaXnbzCsk2rDrNhgUZw14D
I1/2oQrdecpiYsXZ01fV9H39MIh79OBlO71/BOX2lt+4geIRQxBAiQAXGT4XmAN2HzzBw+SqQQhf
5lftHKGSOeTXCKPga8MmdTa4n3dUVq81u2Y255ab7JtUJTj57EXQazzK5un8t6ZeEYNKENcrf/3/
J8dlLXXU7U+3qX+ZUcqWI1GVgXEAFILKMrYGrYNURi/wnFGJrliEYKaSSNXQDPrhYhbhJtJABxqY
xIgc2vP7SilULSpf2QFaJZt8k7BbiXvH18iFX5EPPys3zxnPY/kH9acM2kumD/pzXR7IIpNl9p3I
l/ek2EBM46Lsohk8jFl+jpdFWJ+fzMLOvyuX6Lln3bZHprQMXaU91xqLrO2HMexfOpf2vR066lHL
uW4MMZ72c7buL9AP7KRElwM26UDBJYuICueJ/bxThQ+oNp44gLGzBNLLQohZHK0970nLiu0Jw5sS
0+rMKwefjbbDjhtn8CSM0F/M3z7ltFstwNIyUR/Tj0BMZr31drQ07a2Y8WyUL+G5Aymdhwxkm98c
rgkTYgODEtfcw+OBDjrt/0FWe87zXQ+rNmkVLZPtaRIZgr8GuetRIEfh+2AH8TeQ+4sdPOhN4et8
XAYOjEgRYLPXwoWNbZx0PiCdUN1w52IfgMF/7UHPj+DTc5eUHaZtMOgu+jUB92B0cjUnWNEFHKJM
j2zYnkgadVbVsrjgHrsvzpjokeYeosxihKHeT3fOEgqpRVQ5MFUszBV0AVLCUMT4LbopgrIZIRXE
2ApSF2FCfb/X2rxKtTYOz5127B/fU2UCoCRY1dADYMsIJWZ7/Og8Wc1eWhnHlv1r0f11e3huCwF5
Ru7tFXZDi71BeNgZzNG6MR64YTbuz17n/kz+R/uCqwYLmWpyqXJoHb4OtlAs6x0N1S1ffBbPPzgA
8tm6p+v8nAChsUxZDrkbM2/D0fWfOyxZvzS27/tzL10USPRUR3SBDVEveN+4yS3ZwIePPvBqxOwJ
YAIdNZUEhEy0bpltqfYLkgx0KljtUJO9yquxWmRQ2ncQ16MX/SaDmorOfe6kM7L6A2fN495ABqN8
xr0b/tPKmvSgU82+e0LQxieMw4Cg3GLMeigB7+AHDOAyqtIczxqwwM/71ph+m/k/MZfw2ZmidgC7
z2IwDK4DX4R1ue6v+SdtjkKfMBIyLWuRYvbe6ByYYDDfW/vC7ybIwNQQmjMQQW8B+wFG/mNwL245
q5ted/iF1eLpWFLMSioPRMu9nyB7rOpRb/4EmwvlNsjiTfkMedb7uptGfgnTD0kkdt7AaA9XL8jO
FRKx1iKA0OEPky4ogm8sfnIkBqwyHogSGh0sBx4CSIMJQCC1nkVO2QCmVk0PTdcNoAYXHa4gvQoU
oofDP4NbGawL6N8mCQc2wM1Cxs5AiByVsYbuFaINQ0sgH6povGioR2gYOIxa+HkMkX7MAZOzLI1h
LvIGXCoZdiVQVq9yEyodjJnvfL2vOD9ucoEhCNWDzRyQ315jqqLZRuvmz/Cj+B1yu8T9FcKvKHu4
T+iPlJtBNoEcP2kXvNnrzG/MTI+3MKH5YXMNqprfW5h+qDa36iS/M29kdo6tH3CufFfvPObQAwtY
qvcCuAWyH/5ZMUGr2OflkGDYDvv7mJLoyrZ+wl0duakJRhCEYBo5xe3XyZh3w2T9NzflsZYVT2od
KGL9h2e+JihKWnbMp/PgJCieXs6c5I2LiN0oIoojR1xqOPK/hfWDBRrRaLK4CXCzLcbMhSB9/lDc
MItZqkd5yRdrc6CYLmxUyC1f2hDGqHt9JANTEQoKF6Rd6m+XW5NBDr0WuAbwjp8Bk9H03y2Cc8SR
M+HGpWOutrVgSVC38Md8uJRay24cjbqwWT3ntHTMSOPBJaLs3sJS/M5q1pBxZvL1j7F+yK6/MRso
hZBxZ4tkU65RtpLP+1dcVQZInDCcbj0L9angDoIcwVZWmBZjfKDY2i5dpYEaMrHsj+A094hDbOzH
yZMj7PI+Q6bz/BxfRbxERfWQHROqItIQUos19H8iqQKe408SQi3ZYBWhPnXQ4sQwtGMuH3OglfL0
KH55RQ4QnXbmqN/0G8xK6rg3bYjhkD1cLSPqIOgrjjJkX8TiEfW8MSgZ1T+Yqj3+0K5NZKhbxew7
e/zBckTmAwoKD7PdJMMYaisTDFJrItrNbyCwJEwVjtZEwiTyNEWSHH5X5fMO0IZJFYSW071Yp9ff
up62R/jcjz02YsLwsQi0Kfo8ih2MVBHYSSvlj0cQ0r++Qba51c/N+os7MJ3drbg2xFtP06k608bc
JQjX1ZIBIZgMAjbrbG0l8oOUpbTtlkz29z/u8+Y9Ikm0QewA9gAvG5YN83LNRgNegKwgllvpngGw
/fXhhfq590BEz+Hk/gKiVjyIlTzgsxoxLSfNXQeM/vrGqt0jEZfu+ihhd/PijULsnsKDc6+orLpS
ePTohtBqUDP3YWXSU60jv4PhyuT9ccWaAr0b4kIOOIoy2Gz/SF9fHWqOzdPZ7F9bJi4nDkteIx/S
X3oQOa98Pw+7NlMnJ/d3e0UL5vF9zHwwrMltQCN2y8+Z0bwF3eZPYWeEHHPG5ow3Ue8oBz3GfjvM
tA4885ithSkeo2/wjUyg8wDTHs8YOUZXsLVt9XZUGtR09kFwAKQMqVMDYYMxZlgMvyTN/jL1X2KB
w6aEhO6OEx0wIxv0mi9ACWa+gX1u4iRbGNunSY65GsvCw3IthsDyOTd8C1svg/U/dtuKcFObkKvI
EqkaLTN1dJTtHcu9h5uLCRQbozljD2dTxBAmcRB/krZH8CGGv/I8IfoCBIznGRY7PXvPo6ipJZHL
ZrYevwgHgGrHU3a37Ir97O47Pt16+BfaDItgPJifQ5X6xEZ8cE5myoUHHKa5S8h3dLZphCMUXmeh
xNwXhQilL7/wtsAsyMYhjlsJ9vAL2bHulLI0zqBxJNOWOD3KdBmV/YQY88e2DikIKl/4gpBE1XXk
AIDBSmvBRC+ELcEKG7/lFv6GSFvu5QHnSwlPCliV5/QP+TPWfXzt55E6wiYGbgqWhDONcDDh2sX3
3irdQzKCUjzhtiseaIjy1xGlIxjKl/KsJ8J0r5sZLhKl79NRtZnBXMbylJk8lP6I352bq+bAMii3
5YLaxdx13jaa0bM8KkcaYZ7CHI40hCHJImdI92RmoBCIB17jaAE7wprpOWtqTvXZCoQRByvEkltt
bx0NElSJQew7BnurTQTziptT3uNt6XLOfsccoHwMztOXZWP/x4cl7RdRUkLZP02IFLTGMTRQZiIU
a/++l429O9SLEyand5YHhUK7fYcqGWfqukdRwEPfwvgZpxr9VF8wNcmaLwiMFwQNnGPrUEO7u6kp
vA64YrClgoO9p10gT+hoaQEZEcgOJjVIEhshQWmsAZJR5JHUc+I7Iru/gxCa9N1qU2+qDf5uNw3Y
DPTCy8JHX1C+QeIg1V0LenSv5zFZfk1B0Y8KeNSL4ueLBQt4wVVekmfSuxZ7LBCpdeDeSCvqDooY
e8/VB6FVJ+rwcejBSrzymAMz1u627pyHr+yZ+8KZHlgkf6zLizFlXcHvt86sOJo7lqLwasB2efoK
MmD0FcdDdYwXdBcA6uh1yaf0+Dy0rgbKdOCXaBhh1Nk57wsGRtFEXilDhtaLGtgfxkFfODBz+HBQ
Y/ilu8UMy/spNMId2PIEB7HDD+WecaH6Yyb3GaH8y3W/uyIpiXYds5ifkIqguyaJ05VG0VR5M++r
wVYojAfdtbc250TrKqvkzNP5XiPVY/h150yjm+H5C3m2ubzw1sRWw7r5Vr4xLK6vZUogQVCfOTBn
6ZVBzUknenmI+vYrEp4Ami7vsC8KYaAYw0120KA1gnC4Pfi1TEt4GaKORHdGb8hOR3DS0bj1Pc5v
XoCb/sDIDSr+UL5hN0ozhaWVoNnGwvKF/2Duqg2HPqdweVQ37xkOjCIg46Kjcn8fWMjPAzsZcDA+
HXRzQsiEkxhl0QxFgpgA9gSxyea6vV+Ohbi0Q70r/GyQ9nvIxOitI5IGYi9amO/JMXO6p6vV6xeT
L+IUnZgoRSfa5UFf8ZQ5hZN8jJbs1hiI0Tbwizh8MmRJS9yA3/MXMCribyZ8sxcI647azjj8e4Aj
1cPt7mmrV9xFgp7uYzR/hYOPT2scomjTHXCwnltxFMG9wxnIdJjdzEC3Q467qeWQZPtHanXQ94l6
YsyQnnvk2J2Cjqawjn0qxMcFoIz2Ub/SAhW0zNxc7MVgYLGjYWrstH9xQU3pm6YIuNAZZQ7QAig+
bh+aT1jNY9lS8ONisYijsFhxr0uy0/rI9RKvO8ts5NffAjnC+OULvNonX6Z6YTWdP9j8G8quCZBK
By+XQpjDiN20PH42fC5YEhNV8gEf2W16k96i2NZ/ZO+ifOhNq2Lfpzt5WV6/JRkPcQRmk7h1IiyN
9s+FmQ8I6XvvCFzmNxsCD8w/TH1hNM8szOaoN6yAASdyGSgsZ7QLMSgIFIvGgePe0UDwkbldSDDV
Aa/+RR32J1HvWu4PJ9rhifk5jf+AfEKn5IocrUH7tUnVykAsh4qJI6+5BXMFujy3cK3WDxw9DoXh
KVtLdUidC0+qI+zLB8KZXy8caQiEooNvY9ffWzzudOQFn6ZeGwj7evckVFcq2UbDbAN1q3fori+P
hGZ6p2vroSiHK9qb4uy/4pzgzdUBqj7ntO+w5qBqwdK2DxDqAjZpdPAuH5c/Gl4vWLIXwwcD8Ek6
1R1OjGzU3yTUWQzC1yfmJRDVEIGw2YdcOwPtLTY8PwEGp1uWCIJM8o9M+2sSb1E6BKUuoHKWexB1
Y1zcFV//q/6ye644xqqhzDmzliJXgpOPHrQmrXCtLDN8K/Y6nsILdjM0ky08jEWE/mT6qzYELN+f
WM8v83KIPABoGyAMCCF8EHnr8h6VJ3WD+a/vtNcE8gt7GbggBBdAH1AD5oRseOyQ6wdXsPHyPS9W
oIODKgPGzjuXLhmPuqevnq374877RuQkrKYVq19YH7Uuf8skanKvYTJwx3LSEm1lUdwRL/Pv/JCC
oRaCVI8rxDcjgiHzySvgOzA/cd6vgG9lFkHtNyY6gHXGPTpBuES07M55ct89Edw+V/GX5/B9hiYS
JcLaYVZh0uthyVS14htIef9nvKwXAXdAI4SAX193D51wp7W4wvlEwmJzjU2gBvTTBcWZ+/UbYjdK
Kjs7s5vgErwtIckeeYv0zJcbxedOZxjMUKLhKknIAR+Al6N9A4l62/3XMOUxUiZ1GaBlV8vg61pU
StQdqI0QTEbX+iu8YAtKbioc3GA67zv9drTIgTzG87/9ur8pmvB2zXJvjSWjgwdQJXM8yCYu/990
9gkpybDdFW66M/6eeOGXXsfMUd/y39LOfRFfb5AVsvnybAD0civWNVMuKrxEnvJof5MVjzEZ3020
6EH6QEyg2yq3h0ff7878vMpRQvGyJhtdphiReUZ52KcPZZJRaw4UFg5dSYLpLLMdtrbXjt2N+1Ng
UA06gRKuhpODx5svq+OYgpg9R3fn0YP45a0leZV2ffIdkidnkyebSz75KURsLtmbtHRERBttj/4V
b/p8THri7F9wc7JMo3PXexu1pJHXntJcbpeUnEkSviEYXKKH9yzdD+LtIjwl/heDrtcwoo6FqwcC
/5k9n5vTyaVwLyL/jYFVGXzo2MxmVTQrKT3ouhczrCHvtYVWK+teRzOFlwlUccnJ9hH+xZ681LTB
++eSFKawSV9+FIonEW1dIqxCUBG87tS5beM++mwts2ezlzHM7yYtsR0oR4xR0eOiOd04mTJKp0yk
X69gRKZuvxoyjf/p42/ptIT3ZDyBTsHImaY1grb3PflPImh+A4sx6LJEkPANeAk9n/Lz8YjRcYEP
E8J3v+X1lLBqNxlxe/oYVDRSJ9L++fB/iVdvP43ziEYvkM8yAArknXlsKNxK+gBTGiZoojC8rfxJ
nU1xle26aZn6/XyhefWk2DFYQjogQ9JlxacrrrYZORXPlrC5phHHtvIeA9Ce8VJZVzztjHIxoFaF
BXwEvsxtRO4xUdO5+gzjV2ipwy+Qx1n4nbbTGqnDltq/OmKdbTntFHIgHzC3qTp+IUkhtG4EANT0
1vL5mOCc6alnibPohBsyvz/jnrwBX+7gS1IjzpKbdokCjdknPDyspMaWjz4bn1RysJvEex8eV0zw
aFUfexXf6sRTIFgix1vGsd3oQo3LJaX0FfA7+nig7y3AMr8ByiT+I9pqlWaJdq4aU0uchpEyiRrH
8k+KT2n3xfmuPwNIa8Do0ISzuuEpgQ1iJz3sY2LKJc0oJbvwrY4A67/kC8FPRcq110ldFZaCme6C
77aJ+BuDR83uQVZJXHVIx4ErJDI8Nq/SRQcsRS6CTYA4/lbRqWDcn1a+APJ4iefuW7oxrXbkck/o
U2SOcHYfy6YXFW9QO6CS6JLp7LBoVDEr5SU620KIwfO5RVbOK9FN06XKbLQYqEmuSgNKu4ox2L9W
OsKKn3YVK2M4nrge5vw0OgAp0FYtaQhn1gdPW03XBff4DyzzPebduPnI7aDWdCE+pUZ6Lctl158A
WabEoKWjR7aGbVi2Lv311/ucFUe2bOCx6P7j0KWVpKuEl+glWxplmgZFdRjyCMdcjamwTX8LrIrx
4rJZ0TVU5LXDd7lCVYjsNBs20NeZjS8BP6B10SWYmwxWAkCZm+/1Fdt7ep73F7jMsP/oTnM5jcu/
FOYY+VCACHsOMM516i2OthNc9FUecTInkWtQxXjdgvHAhyESVYxdqdMoHump1y0/z3+jV+h9FNaM
4BjXmm5v+THdGMSvZcDHKS/d9NipDskbGaHYPTmEDBKxeJ/ZSfIM7vaZvxoc8U6uvnphYGA8QqpB
7h0oSuWqk/quT7hxzEkAFlgukOW5oxxHCxx06Ubb0kOxzWMhn1Ge/67S7EtM8IfhDiaVqS/bKK8R
GhTg2sybA7omrQ9nkn8T26mAnLUiYLVZC4a4/1agY0zAQD6FlxANJbQGqvc5ijzUZGGBpdcQacLe
WppnQ/jldB90BSJjoF3SST5g3lEmyuRdGptT7tF3Q9/8SyWPbtks3OQuM/qkHeC9/3okNqFDwl7O
oSHDchfr0hKbvCuISz1oDtq6rjy6CnnZywYx0zaGePVAkwZXOfezDfZmpkvcm5G5TDdbWCYM86Mg
smhffBhDb1RGdE6qp18IGRt98Ihtapy/6r6DYuXx8ehqO14B56BPQP+qf4K0QcLFf2DAmo8oEesF
Wbx2G5DAI4R/2AK0u4yB8TCr3SdTZzI2aZYgExESVwnngIAhK1pPQdd40c/rQf/ntjsZAFZozYBW
B7w1eZDgtopNwycvqwv582hNwaBLmFZ8Jwj3P5uXmhr3qk+ZCTFNgX0i3ykKQV9n2LIcJGwhMGav
wYhJgXzNVUR94Wn7nb84wqiwX8BtTEHhRzEUkk4OMX/oSZ8epAiVWRF4AkNOLK7EcO/GX0zcrdq1
IBKgB2Rs8nHfsZMe8PuGDyeE5ntNGOilezND8j4oA5w0qBYH2HHiP6y6OB/J5FDAlsKeimE0vkpE
7fH6uQh1ZOQIswUPJrQSOJTzq9xqzEW52j1G8symfni+WYDwHnhqD4IUoDVGUA3r1geCbjCvQmOV
A7IJCFq70DbmRzpezNQeg0xy4LBnT4/PrXJzVnsAhjfUVpuP09TeHsA3pc56wnMFUKmXbzpwaMCQ
HmdvWM4MofGWoXGeZKtixhy8ncYL4VWodvDgPhQxwxe8V9oxMebsdFrl5xwFldeRquTggiO7heT0
B/wSGquIfMNVdCynIKiYATywYWNZMpgj98Xhgr//yGM5M385mez9jMKMBvijxW/JR9kGa/PErB2O
qRBZkEQG+v7Aj9ZlriFonFXDNcdWID9iBSKc+BzeEmQJhD7hHHo51cRi5X8xwEbGB0mV7hPkKP45
uI69jg/Sh1LhF8H6SHKP3r8Xu0DF/3w6sfMCr8BhEm07XbJn7vqQQJ2YqYLqPuF5CzwCdg9k6Yl6
NgU7FF7oxkQak2/rpSywTPneB4QB9fSyOd71QLPQVwUrsTpUoKtwQymGWjaLI5cJ1skULMIc8U/R
CIqgCwTp9y1huwqSbRDQ246pfAlKQsG0+wzTa4dUEGpArA3Fqf718p/zgV1sgHflS4xiBCgP3v5w
VNPR/lKyST44TeGdE/Y6zwTG0dbP/Qu0Fsccm/ri5ENJeZw2+CWGj6vRbphqC6c68OVMmpi9ZZRN
+2Ygu0ygf5wvKQ2Ok4PpufSR6bkCSSHXdfnbcu4Ovnt1lM/x/4KANG48TlnsWToUwCjNOVaRcNu4
4VHNOexk1a7SbWJsTzbTJMXn937uodmUAJuGDY2ZR/S3k9xCsC/TPh4pjhQAa5L1kw4wjBwDpLD0
IEjNEoSpl9fL/RBWtn00YKFm8LrF/7wTSCrCSqEhkUsIL5JjufyO8cBSlyUk1qm0/65y1cM47nPj
+WSLf/kwR31lCaM4ffhfRQBIxlanQrp/1/oZSHpJgsq5Pj+u/AIIlBkiBtFCGVOzyecMjdiOWGxK
XxMW8KGYU/mlhgttb1cyd8W66QHvBmacUz1dFctEzKBclojCyMO0BYcF+mS2ZENQoCCRVnKMG5cF
mDq5/5Uco3K+za1u8FZiRZar2HIZ9AcYTaiH5oIqDO+I0eeoVNNIbG+krD7zIXQwUDq2Qs03SYBA
5kXagc9+AmOyYIFm9h4EvD25HHqvjgk2DzK60NjE1bn6EIfVXNsmLMwJFn31Tc7Gbe0ySJMd9h8l
aC7G0z2tJfwI8DM9IBgasQmW+JcwKptj78zDgG/18LuD7/XawFAR9JJhxU7NZkB5LTu/C9ga5EWo
G4/9k/ocB2QP5JW5wIPh8/Y0LPtMX1pGg2FZOb2Az689lxTTrySwGMECA+eLbA4O3nGadx4kjQfC
daEWVEVSTkvTu/5dj/k5Z/DiqLd37rxn9GUtw+Y/nauDBqzvk9LoyUPDZ9NkYvb2ECMAPVNvxQG3
iP0xDr4NpK3PQoHZhYQOMjSWABOm9QNvFgfr0PeNgR9CAhca35kXuu54fFsi+rH92L5h9smV2Qg5
n1DMdf+4+OVBMPRfAY+fLSTs8WJNeNqMVCttnATwqqCMBib/091LyBvc8OhCcuS/kSo1sEqVUQp1
HSr6DKrEoW9id5Cu8oVgaGqDnKDM9btn968dqrqp1ECfAm/Sd/LuuVEpbaSUHCq2SKZgCvSFAScF
k8bvujfmmX0yd3y15MeYkr7pNMRCprFsiKGvN5m0/I+lM9tOFdvC8BMxhvRwK73Yt0luGDFmC6Ii
Pfj051upM6pqV3ZiFBHWmvOff3Nb6FERQ0GHcH5dvuY5KVsixvCBE5Kep6uxQSKLTXN/wUYwYfrb
PpiroEfHfDB6Jn65va0VfJ6o8dgtWa0UT7bZhxcwcVLmt+x3QOpKzB7wVOCKpbkOhYlrqI+I9pIx
D/y6Qs85p8LgTvITFlMc/KXLkO2H0UX3da/ikzXxk9JC+rS9EWyM4CBnQF8hQ3pyU/RciFSDuP5M
8w4YdfBfw9XVcUBtuST8B2Xh4/dK9M8Y4ZdS/tgHrAjZgoS7F37D9BuX7i4oIfSRCuRTomMYAsnk
FXtFFvA1j8tsHDuVPa9DCQxAheqUL9S7V17JVWRxA4Q1PQglE1WoF4Ct+AbSfjDZ680zEZBcbgze
OaNTCx0P+TqIaVgNIUIIDAeBLF8OE/Hs/Jx63YTr1E9zmN/QYLFSYM9i/IK25ua1MIYQqcDwRp6E
i0zpvkcuJaekGcYc7uXxhT1iqeW8NcSYppD51V1YNy6I8euktj48TYhkJL4kDiaWPWw6JuZI6ITk
o3lGj1+oMpAYY6ho+M2uiB0iYENrwzuMae9+HkhRRTcFFDZxzEc0YMNzFrA375hNHN4CCggJVe6j
84C/sXAmPifvIoxwdBwxiLLj5U3xhYJuCadL3SGlA9iRcqrlBsVpoPc6iMQnRQyV6kHEV79DdMyF
sBRhigDblYsKqWX+BZM2DalYWGpHqmVITAT8wGqjpvhlYTMUny/3otmiY+5c47tfThYl8g/iIQ48
w/v0R66jXLvt9BO5jgf9NCBhmVD9MaJgxJ+7mLjWB1ZxajT1VC8oR7Hvg8kPY5O65fTWIniKqHn/
rFwp+ShX+sPkt0biWfU+rw39IaDAFCzWQAw3nqty1m/bbf8FZ6FZmTFuKUt9bhyfn0y6VRwaHjNS
y6CJV6sRV6n6MDl0O7F6NKtyIwitgmfR7bCEWdw+4CE0qNKSI5tUd7Hj1w7uOFfzAgNYqhI25HW9
HL9xQfFKiAntUiEosKV3fWzL5R2W4mNrY89LvCW5o0zMGAzNnutqL5L43vMaeeB1SeYYwquepRNR
3z5f3vYWHs31EUkCyYpP/77rDyrBJfWCrsp/7jVPWyd7880cIJk/T3BeuGjYKJP5uG4/utl7qyL4
NPZiHEDGAkl6DcLLr/v5+qt8ot+1LqB6dMBXlLGYwbIdnQmoP6D2OTUYO1YiqvQTiNi68EdygTsM
HztxJNZxjHQTrFy1tYHlx/OsrfUtVDuxkFi+oNNpjGxPXNmEWGG6drK3PdQcWJ8MUKhmVHHj3vkt
aWkv+c2tupC+QFXZXf7wdDpiZE+o2Kf2sd9ZZyNu19dP7YMfAhNeAX82T+Glk7N+sM/CVMDshmkc
CkJybX/GHxuRobXTA31jrPI5/IoVJq+beywd5S/ueGaqrCJJ7RYfDfwsAuYAt0CEAOO+5ePjc4Im
eZbvmt9OUDchb26zFVyZP6YYPRz/ptTmVN8gpii2IL/gbMHS35MU7Ogkj4ukb4+xYM7CrMF7/ev3
qG5+810lYqD138dnByw746MBMKjOyjqfq951p38m2/FknZjO6N9F4ssHK9bmILMG7RQiyYv+b/h+
H4vLuO+WTE72EA1hli/ucKwIsQArZ5fmljnJn932udUYVIBXi7CB979mxiTgdXqdJhJEWkxTTELQ
JifjfN9Y8WuZ4mNan9Lf8XTfNH/U9MlaXo4f2XoyL/ftPNtnkbkgjTEq99o8icvP57ZaDt+p7cDS
jbQPKO6Aw3BPBjAaOM6QoaJmYe+VpTR/xMNqBOayqUvpPhJBliwhmgHoUFeDFv7hKemRUVYOEZXO
d52IcRuMQ/3PRRYvNUEvYtILaUwTyu0CcjiLBF1I4U927w3uVNW/B/7TABimq33wgRJhi0LIFs4J
Kgw3XiaDNzrNLhk9xKcCy+Z4vRT7BoomWEWq45X7pDlnbpABU4HWk05gkgEfijEGKDewJ/ZhlFZw
PP+xuSitAILgPYKM8nC+uI/kewMb8W2Tg/uBHMqkptH8WsQhcN09obb8S0fIrg6J6Ghv1S82Kh7G
1qhRzzJgBWkXBv0MrgAD0dhCjjAdqWOYMMVUgi1MOqb/+Jn6ZaE5YUoiT4PbvwJuHq0IWkBGF+yJ
mj8MuDgz8IddJnZXduPXCK9zylDsZuJOFb0n39Vkr7W3UGPcfMMmfcttoe1VZVXk/gsKHQ4DrVd/
stN2cKq+NSZrkFcvr9TnBi51SiIXcudNn5FOesHUEzZByc194R5jusQ74eFizWECZT5dE7YmOzh0
NtxTkIfyCA6LMgYfDHYofAimNTv7hdrnjj8md/cVXjpqmrtnqoHYw+P7Mxzao4EDAhstd9ebZC91
rVg8FYI1+XKrl0lFTmkxLOXlfRJQTYDHiyIm9ZN2o018nZA9Eu2MubXPb57M1F1TMfLwzK/ehYV5
C8QpTwXbyoAoPrdF1ognZiCWmIB2/2QSjigWOw81hvpFf0wvn2BW8byHiSp4Wr0PtQ5/jPo6Y1Je
09LCL/fvPzSs9TTZCKCVq2WfYFghnyDskh59K+b56ipDrXIkJTik4OyxWE/gJGAnChrzDBCcC1rR
hDTw0WvrbTq3+HwqgbSPjK72LRa0HzX2Vw8IWEAk5xvao3H7ECBdFb9thrAESfgq/vS5IUZ/nPGq
/b3iS+025v4le2kST6SoY07Fo83X4N4yuCHYOrSgAtZRt11RPdaw0KSoNOcv5srZ3mgXxfUi5R8j
OF0xzHBAmXw+z+owr4dABEoBy7wJF+FCulKuEftl+dQkQxILAQt0SGrg+/mGvcb1t76tcT0d5s+U
U0weZOK0N2G30Bd+E6vQcLDTXJf9pqjJHLoF7FipFvFAvLXfvKF3xXjOx0YBWMR+hpg15dq0uK3N
YibJhxdnqb3RSbqGwJ9fJ6tnZOlOsjMXeYIcJ6YwZOCaMgOCdbjiRsK6j1FiOomMYoVZmgVyRA40
G/A8wVo6E3k7K0F2pFed2cjQW0LQUBk35teESF8EwgkLGVyY+7mqJagthze1C67eeZyQcZPDFoOR
j8BmAjec95OL26UI8yuDqah/Pd1CUwWFYsRaumN4DckPoW63Q3o10445UX4VcW7zAhM1xb3+lDlu
c2F7ETNz+P7AHmvgmswzYJK3Pyxg6fcrWdqLX42VY1ZtRnNmk7HOYPJ7mEnH7JcyrKPhDBT1zzCR
JrqYgRQLrOQ/0Cuf0b9epCWyBV/mwZuJjyng+KG5aE6jCTMsv8ACcf5wX4dje3p6ZsC+yrrEqVdX
GdIDcD+04UuS42byBZ3/xNM/YO+JhCpA5S4S5KVQJXpxnL13tC8tJBGYTAeFinPGnPQeSq62xFWo
PAOHIvUkIfWHzPAIUr2QUQNLFEgrf+WYXm+e7h83B2Y9YAab58Op5tx4YMgVtOUNpnJ46NpnKKmw
TylfsaXrIGChyi1p0MpesKyJV6UW425VPAxPtw1SNYDB2/5NDKaOlqmJHzWZ4sC7ky0W8EBuqr3n
uk0BzEkvzF/AcPL5Rc3K3/THB3EF1ERXkAb8DxUfCKMMTGsDj5LhAjGNiC8G4m3DWqqmYA5P1XYE
F1cPunyFhfAbh/LD7T3nQmcS+6/ngfxG646/2QjJJV+Ji8qamloIcAs82vcLe5wXKVtbvtJjrY/G
BU/z2u1rlEP07gfSl0JQQvkEXIoJqUJWQfZJobliZhHeuOAp6XkTthSrOpru8yRf5rNJCpmqXVKh
j31U9zR+G2g+jzzmWr5ecXuC2zjlyKTqRFWNFwtZAug694IF++eln6/1cV4eDPsIwgG2CI95JPe7
5T95bMm1jSdrRAZdvR4rj42nt2dP2AGVRSzA26G8mifVjP0SGkZ/9TR23H+l2IQLfLOfXu4L8D1k
YDQMS4PASDZAojob/29oVMelb3wQUoTJ84URKLQZittnDHNMSGb6j4bVdMSsmg3atnYyNnYsB3C+
jsqq+tf7g/P2EjMyAyxAnRs1hv1YWlEzgzMhWCmIsEFv2b8qn6IjH33qDgXe/ijIQjymiGiXKRWY
HP2RPLgvldaTvq0MQzbUfBgtnyyMTimkz5RpRBDQ51FZ64T7yjhDehQWOJdSMrCfSt98u8KSmOj6
q2hsVaTLP3jEDqEx8bXL+PTZUvk0xI5k3sWIqaGi8TDGk67oNJg2+vSYT8tnR7sTdtJP+09aS1YA
4t5pGK6sZnhT3FzmVZI3sl2yAkm4ElHKKxdEMfjZgkCTcmDRPmCwgP4drp1nAaA88UIGbMCqjmBc
4khlWmqHU/0SJD2WYWBGBbFcF/WIzfCEohXGjNNkkRaGq7T3WIgzdr61fxTFMx+3sqPuoGCWsQDC
+VTk1OHmzASYdsvnMrGS6FVNI84Q9YYJOxo3kjKihkuRmmDeAPGcwTfWp67+cvKodPlsKNwUAAkz
goeg/DBle5bOepigNHLKZAGzQS6WsHwqzFGErCXC01P5mPxMQGuhKnIHTyv8sPHSdgYjhixFcO19
BtVios67h9u9lqDTChMwY6obfvgEn229N2suKx+A4LcN4YzqQWJoDuOfzxgFWlxb03ZnnBGm1BL8
omAodiW1ge72K/s4eG3UfKszuYe5QYwAJD9QQNt/+LaxNhDP/lpvhlJYTmIHAvhhHsfOeUtLjiD/
qGbyoSSslfnG89iM23txLE1uF1YyEB7/bga3H1At/sZ68CKI9vkhFqQvPUY7Dp13VY1H4mQnv6xo
mEvBwtRCDetMFROwdWNt6NBxtdRPbGMsj7VFBAzW2ww4Gdsgpsk5SSKElQlSIxRj7d2T95rIXNIw
RqKvTgIknGIk71cdIvZXvZngyvX+i42BxSMtIKOn6+IeMuNVVVLtXU33mUlDwM6b+U1x5bsP5G59
dz/wt4diBeWjIkcTYwJln/SuqqKTcI0X9njQnJlq4x2SejAhkmYLAG8U62NDDO/rOCHnSNkj5TFg
4z2QfHlAvqL8+gd5T6Fye4f1vZwn3EPkS4vuzyYA+AosSD1EKZ2EmSjxoelOO3Yb3A+YU9wwIIXt
4SVv2LG57vfQaLhidG8irREF1cpmIMIjWaiI0xiVRzUyf0y0nvETWos0R3yZPeMbc7R63thAVuSw
yow6gGfnNjFlTjJ4uNowTFTGkFTQjgl5TC9457EmcP20QRLXhldGo60PREd7xLh2dES7eFYjDWXL
JYEtixTD6VjBmhVDyl4Ja77DNIypIAOH0Noq22LCR+gUobbFicPyGgoXMwHh44LFHDFClJXB5wD3
YxKKWEe42PB/ZDG8NsUHPUKY/FLDPpEnYCf2DZ1E5yie5MZrfoOkcQOAZ/rPn0kWDS1dGB2MK6Nu
kmfS4N9uwF0kL/azlk01ncq5f0UxWEbZDs96G1at7OnqNJ/uhFXS+yed3xc46AhMdyQsmuUZZ6ds
zfCZoatF6yLWWEdjm4kZtrTi3brwm++43+EfwltF7udNThmxOez7iMYp6WDRF/seENKRDUg7WzML
btlSuy0wYlZbb0Dsaias/Wt4RQSIcdRj+y38DiEaoy14xuYqrcOu+JSSRVdtFBhLVCk2NgZM6OHC
ypT7VF5VFyj32QMvrrWq47Bdwq8ssu9KsbxUQaJzhbNChf4IUmtf0llrp0ZbUcENQdphte6ZHuJu
4ECTCkyTQgDASmf9E57iuuzZanQDEWuW9TVM9tb6/wmvuBhy/lYprKeGs8IulKxfaqhmq1q65PZR
wmvQmNU3ShtmdHm3uC6SDpF5ru5kNSr1tQogysvAJ35uxe5Ah6dnK9b9li0srQd3JKVQhvl+W7YK
yVLlqdCW3Xvb1PG7vzSIAySyGftriGgdKrYapvZe1VZjRcDD8p1+po/F6/zQ0HiEKqP9IqzEJN2L
qKGRwGr8HnlXLw+IgC0pG4Om863P4cTmZFv+fZxfr1Gh+AIa7/4lXUSl/mCYfQ2bcZ4rMY+5VUEn
xZRNN5ThObnnYm+74j3R89Scee+ueOXIWuXXfSTLuAVQCwksYgzKyccjD9BYEgTU1I4KpkpNTZ1H
GYunQemRJaRSLOnuQHcAd3kAgmYw2rrvNwZ36aoQYd1g+Goi6soMr33Fq8zZdUAYyibOJ1gSug03
SfEl7sDk2PchgdkUkITeMugabL9TvFRygXOpBdFw6hkXn8v3ywAAFgQFUdaEudGLCTDlLIYNehHd
ep/hsUYeKiP4Kpj0HqIDgq9+QXqZId7Ic8HPmH5qplJgimJR+NY3E1fnLbFRMOYdcAbysCN96SFK
qhdPiHsaptKMlwcxdWZSD+R8v4kO1WIy9XYpcUvsWhSv01dmwSTBxVARQTqHXqC6pZjFpwPJGLQE
NpYzAjKBQTPth7Txg3KNrSqDIgOb58xT8QFlJPwgTqUFYLQFMXdwX0ijU2psiF4u7TvMHfSAbPu9
y/Zs1JFFwByb7xEJKKQ+mgosZKo86ProBii+HpbPbxDHOmF9IS7X0QF5Lko6taAWrFAx9j02oU5+
Yk1jd8W67Taz5/oPe4mi02RODfZ2OApLuLR3aDkQzZWIC6XbvYmmMOMhLD8AGhRkFHMeYuy5XQU+
z35yzK6gVQ7NC0ypil0RKSRaTQvjtgZjZepmgHPAHoSq0DA0KHlT7uEoQaLMYAASUwkW6kJGpkTl
PgOZyGd43MvBf4AWCMdz9BJUJqOANXg0b3CSeleCO1l5CLkbXFxQxtGnqKl5AFJrcigY1aHTbhy0
MUSIdrAy6GhkRziik/B2BIpMt1TlY+liEk31JniD6Cnxdh2nN2NavR0DtjiZoq/pUgenA8/lzFC7
Hvqz/Hk054+jSXYiq1oyNRbaQtve/+BT+Vs9GqyQHOMPBKz2E/8KzpW6mMIMNxi1fxZ0kTFYp77R
yRGXvVvjJt/Kv2EPXo+Im1OJ7QpMRedKVAT9GC7qG/iJJESQU8Gi/aeJkLeP+YgwNxEoYXpU9jYG
E/CIzsPOZgYCIw5yLZAqPLdZxoVWQeZ1yPrFxWKEsTYbtzUDI6y2KEoPAug5jnAd5DONIQSNFMnx
4c39WXJ0zlUHQXYnR+sfZYwOpI1DgSHIGNwYBCDcExeveKzXkP+ZrrI6sYpCKeteFOVe0omghUZw
F5z3cvykR7C34BBcOz03DisVBkXcodxZvW9XgdT7KmbjANbpjOls+lFdmE9Tranwigzh6MWxofSm
EYLhg68wjALKmT/JTfs10jKv7xfpQ+S9My2Jn6H+Vf0z6f8EVEfl/TozZBIWnr2HbrzAc/7tDp3f
UIkSsiuswosDlMqaETDIO+rPDZ4JtLxREfVzMGrw7Z7JM9jt0yv2IFA9Wmt8tqiOlAV6BXs2/IO1
fXswhENKGmYDyMKmp/pHhc+cgIsZw6E/OBkEmiuW/pnrzj6I6R/57bLAkelVOBKqfpJkqMDhDXLG
B0jRCBUYsnkvG8TFMw33ypAZagRCcZhkMK1MgKszLgoT1o/PmtCBnLnmGvQ4Xda+sQeVwYqcaV+2
QCcC3FryVvZ9xOzgvpEl7i3Mjaf3BTFlS32GQgNyIikzgcnM4uZlLM14BALnoMsHiAASW4PaAgwz
SnyepaNJhwKITBH/r6M1/YYYvIRsXJw4rI50RxltwpcYEHAlY3rybUKn4NTRc0IK2PHiJfv/JYnz
PZKSZTPjks4GPBua9W39H3cQrR5fUEOz2CDolD7a7eSA2IoVBvCTaffX+JkfRJOPhvsqpIb9ESdL
BeWjvMrP6kVDY/wD9Qk5s7RHEHT18xW0lhdX2kByNuNpuheHcB/5grrySwj8IKZDCSIg6grP4UXG
H9y73bDjJuBCI3sAu8fH9IK674zyD6bfmxztAYek+0o/a8e7EOdu0x94EuDGT4faov7i40wRdcp0
4N4TJuYannjT0lWieGCPFTE9ry/rukyh9/KB/1onZWuHyYHH1JVvcDtyARFIB57GnMIKeCZE2hMK
KKbgunMjq5Z5L4UApwvJJW/SIvSSX4Jey78d6JeIgxmPKjqHKY4lxpHU7e+Mj+ZoYmUNog8OJliw
FN03TvUHAMTZ2uas5ec39xG2xPB9sOvkRqbYpNrmnmU4Qym/fB84j/QZA8kr6NCyQGM2TFQd/vY3
unBmA37LPh+XXEtvF1YjjDuewTgxyqLmhEG4AhisIIQyQWGbpuZ5uTSaOtcHhDDophIJ41Clpg8V
TYdTNw5iHrY5XqdhKf1NK0hhgnFMjwJdqlVmchUCxFI2g2rIgVL5V2xJ7RUGMSyzJuHL5TeST6M8
vodYUJswY4+43+4Tlz8hk02OYHISNFJEdnuJDR4Ame0VyjCvw029h3NXYPSnTnEgEqz4DM8sH89u
bUbZm4zec4hhHwOqW3Bw5EsBKxkzTzPqNb9Ecyz5QxNU8pxe5PmBZDGiNRDnGBk6U3CyVzv0CzSp
0NtilWJi03Bb8DdKDGvKtykAiEFNEML/6sdhaeOJAXmEyR4kp7PIUMWhSdwykLE0DvpTOmu/jKHx
b6T6x4QHPLJnifwaD7cP/TwKv6mWbJE/k8ecwXfOigO24bFlF2ykIxiXAEj7dsX9SerkY/KRSCHl
5UPx3/YezhbAoaiIKBep/zWYPX6JRcdfg04x9XIfrYtJVwoPD5Eknvl5cMcbxgAWcuQ3IV0ihxOw
HICSmZrREMw1JYoCA837z4v98M+/BX7n2SS1EhIlx4IjHK3738FSenKweR6QbGYjPqQ6ExSnxy9V
CNsaBDVhTj0ZZ5M+4rfbPKbrz6C3ZDir3Vf222Vrajge6k7Fh9BZ917PeFV29p0WVi+xVVBRN02c
6pGF1WNX/BGYIC0Yi6GIGP0Lz50W8xox5GBIF/B7kFT5GjhCYKkEma/YaqkFqR1fnAB+kvkvTit5
xld8YRwKYcrk8r9DgA/2dikneQD7lTA84afWH1uM+j0NIdPwHYBMylZZJIK64Bp8bPLZ/ns9Xmc4
cfp5UohvPC/kVpPSFYGi5HA6+MLO/LIXFThvjk+7HwNS7Cn+2SJhnAE996H01w2AMPNZcr7Rt/J8
nC04RiDyNCEU7b0FB9UFoE1f4Y1q2/bz3JXPiH/7cEyhaS0Za+06HKH7qKDk3gHX8CxSz76azm6v
kHMNE5MXBNDl0+Wk8zCBajOIePnKNYKHC+8XahRlA4xR8HBIplg3kB8DUM0nNwFmNhzl7wyBmUvd
GvIIB/XfIzmLTGeB7zmjoveoAhUja7ZJlMOUH1Q0dH+MtAWhTTBS+dh4OTjASk/ojXgb2jWC8oWl
xIoP+bmiSECs3DNa4c6E93Hmyfg9SLt4r0HwELWLeDN3Y6WMQWacwE9+oYSAYacz8h6EfeAKjhZv
lswr9QCzmKepyHlnlfmC1Fyt1HOv77INrYh85n1RGgn/Ub0+5cQGU0w9X+GEQz7zB4cOYaba8enS
FoGLkyvLc7BHkotAh8WTN7soN5av8ZgPC5opKpKd6pZqDA8GJx8IVD49DFljrKvXOcsE5onwktXH
nsoT/k2GXTdGiQq0nC2PoVTLuBAJh6USxXERI6AVRnnEKY0HTgrXO12rcK8i/3pHP2CG2Fx+5DNo
O1RyAoNditQV4oc0/M6JjqAmeh7rD+l4/9d+5kFvsz5hO7Nk9USIVMIihcnzYuFAlk4FyYYrgiFI
k6BGrvABWNtotJjAUTA+V8MF6uMNHpV79bXlczE5jTL3mAufjLJcZ9y9TLEJtVev/fiNGwbQHprU
CFVTiD8WAvESiqVbZiEfJ4vfnSQeTqsdc1txplIwLWlv+6Q/Y1yDloipwtQMeW08KJVD4Xxpuptl
O7BE2De/tx9YoVS3WCvdhXtphXlhOZPgsdF4fuHvhk+mGncrlPB2rMtbjFJSSsChcdqAHrL+UkBY
4XQYoECLGtMIqPDx5MBhYkyOo2fKwNql0zT98h7g0hmgMmphYtxR7+LzOfEeY3RFUvlFdSsJerdl
4cvVraokumWBPIeGn3kmpkn+e4/qCE4Reaj0ZHDbGC05oxXr1+VIBXXJla9i261edth28+7SyEsY
oc+MdBiiDbZyujTGQFyXuVhlSCaqKV0HAwmKhw0t6MM/C/Tvg9H1EsD6E7LdJ6GJk6OB5yfEEJLu
kVH+w9zarXE5x6opWVuCwuJfY3HOUs7BzE4W7fF2YTHC0gCRos8RDhdYz/UWAxnzJ8NcY9a+YVbZ
UJ/r4H1+HGDOY8A5nBn6vLEww0YwMIm+8QE4GFajSVdPsguqgmXa7uWzsqGthbmM3yMWwNHj5csY
SLfBbWXDDMPVwS2/WAe0Xwhm+lz5rRfQFfgdGVIn+SqGxzTClyXRVuTQ+yBg+9XnhCf261/2KuQ1
hEMVXy2OAS6u8ljMhFzQGwDNvfXvjjkf5d4CciNmvVzWsCeEUSA8y564HxLC8afjhViuauGCRW90
jTTmYm77a57o2nAywPcP0xsU2SkF+DovvHyrHEdxfePaytg1BPKjkprxBAcWPFBvsbOFjH0hxLAQ
nJFSXKOujd8x02OuL5AT6tEzj8c1kVRwQdNmoaeZ0womGHwsOf6KwCfIDHxWBN1v1PXbRTqHMY6E
MwrYCsdL0bAuK4EOwOEXgYyiTCaxHeuNcnv/RAdVESbF0QR3t4pEMQ8bKJp8NzaiDcbZjeI+LLfa
Q0AG47bY7Kb50gjeWDrRJ7v9kh18EnLp5iEA/h1qNoJLgYvgRgwJTBc0NG1FxIODdSm6lZMRXTf0
ulgHeAQyhtxhguw3g0n6Dhu0+n/HTAPLJ8Yp6E4s8UjUwyss/QFKJCu/4Cey1JGULT5uBpWs4Y+M
tW5cvIWNAVEBMY4HtNYTl/4SxjM4nEjgpKrBFpZZMFDumSeCEcHcgqcr7DnPAcYE9XwLX4xZQH/U
4XowCCRWiG3HxJtxLp1uuX8ffInAmd2DtblyfCE0xELb+PfAFheBJS0mRApzxjsL2D4pi4HTGkcb
HIlRPHIOcdXqfhWxUdx8Cwsc0eCTRANVI5lEkyOzDtaMrPGT482gafMwZ+Q9sdZ/ZrBtTtRPFJMp
ClVHPicwJq2p5nEKre+UOQLYWY522oGmv2DztM9ccSOhngVOJlDhuFo2vFMrgn8R7iFQszry7VAQ
6rNZ6Yj75O6LlBK49z53O5PgDI9bJsvcwBRhq4jgh+DBeXSGKaTtgf8wqYiu0634C+as0whwjUN7
T7EyD9oDw79Zs3qtKFQ9WmVPANPMa7D0TklbwL5gupaIv8JpeAplDDPUzKFDmT4iVrbp6duaHg63
6fLzF0sbh9KSUasxxWD953f9cNZr2jLeCy0pxD3WMJunM50TRAwHXCqiSnfA9qan9Wn5WXknjAtz
nJ3wFFh+SZgsw4KZdnPOKqsuiCvbm8KdbyP/mHgLiVvkfM6m2/MixpkswoPaV4IRqyHIrwiXHrE6
veBw46A/m0ru1U29PjyoXhU8XIzImbZh9ok3nFuGrQiJcG749JNmw3gpmeGS7TeRJnijxVf9lUhe
+31/+9xj2FJqOLj/Gxqvf3rVvsKhmDDrBmUbxA6P9ufBZynWHO5tbgku7oxlgAu1HKblYjgrt6Wc
xNoww6IvNRbALWD9+W+qL2TSXcjK5Bkc1QLqDsGf5clW/6ugF29zZoEae5RsLHSUKRih9iTNvE/0
LCkeP4wgqG32ojlh+hyzEgE4qi8mBmEWdOfyN/kEJbK9K0XuL3DzcM4OLQrpX4pu6jpuiufqRXzA
rgii4quANOyyi6vXOZ42WL0PHuPFv+oZojM822H3CG8km5zQb7SLZCC2Bxsw+DN+xS45k/e0Tvq8
+NIONWI6jpflsphaus/GxNZS40XnmNB1mIc4w4dxIG1vpuGl2DJWuQY4VSWMYiNhegQSyDQxRuHE
+s0ySRVEIUnOAEPni3DARz/IWGeNFUPCPmFzxR5ZzZZDDEhzf7vGGv5rU7CWOZCVv+g4wywU0Cw6
Ghxrtk2EE/ScO4LwYQeBmS+RD1lHVLhuHV0d3u3rbJoCDKQPaEqPQc6bq0z1sdPkMFASYICMOIE7
l1txdltJSzquju6OKlqjr5pBGnPdbo5yMVbjCgma4PYDuDHGD6vwHpPI6qsB9vyzGvfO90wnSUq7
XBfmlnfBWkp7tBPu5NOBKPIMSjAc28DLCYkvsWO/wo8Pn5TG5eYRMlFdw6mM+HNJxNlntkl3tPK+
xCLNaCHH7x9XZpzT6bpWeGcErCeLxyzflBiHZyGaEJJp7itiAKjlMPGGmV0vqh36nlg6t0EPVbqL
VJ/bJBBsbPYdD1IVjnl6XP4aEV5hsebyDvBKkQP4Ha0vEvVg9Xu3I8Ab9S05R8YatweHqTPmuRaR
Zo+A9W0hFp+MaCA+UdYZrHwClPOxRT69tAUkj1K/4u/EFEQ/GUkH5AJCpTYiY20SWM62hlvIdQq5
GsvdioflB0jOsXiqLrSI+hOhQBxLKHkcgKtBb4Cow6pluRYJgy8SomxokrBnkzkM6yoUi13tXw8K
r5AF6vIZvrGdyaM8UmfT50kcU2Nu6GwERx8TQ0jRyFTvi4LxErvkA8FWgMiGDp8pqe3TiynWnHGJ
hCcCBd3j/FyJ9lV3iaxjbXh4yDzZOIUPUExrRh90RfnFCk+FwTrMPO650MHBrTl3JuVDqfqa7dGG
MEvgPp5QQoHXmdhWiOSjYfrzCzHLSdYU5y5MkC0gmPee7rfZ7I0AUPyzx7I7mFCo/32BEXSxKCjb
2CP22XTvQ0pm3Aymi9ET+3Z9yFgRoJryUTYxaDfTrscXeAZzOuCC3M1RFCx/8OyDYuRY6wmSB7kT
0AFgCfZPvwz9XqzRGnZ+UvvPgGMC+HUNe8KlFhOJmsVRt6/7h4VGY3vTg1QWBtk5NxQENDp0cDRY
6UVotz43DgyGbMM6ACzx3DEnY7XlvnxQNVKBlOJ0yWcKCAFRsJGc4B2ErBO08A0dMJej5JalWO5x
LYw7Ihw4KcWWQpSfYeAFV2D/Jp5jl2jQPlxKAQHp0LlCVzPAKAHi5rhcBa9Vu0GnxkiL+vNBopog
c8r7Zk0tYMZcT0jW0h+qH9SY9Csy5HbZQ8NWK3FVRGADDN1MG5KrCwushyMo/hF5qFw4lJ8ZFusP
NmQAV3H5c2OEUMi52zNMEU122sG7bccC6W1PIopn9HsLD6fRHfLmkM3t/F/9fgWySfwdtjqFCwRe
BbLXOLOHq5yv+3dHKqTOYHFRf/05V4fWWou45o2zBH8+PUCIMva6GkhH8FprDoeU9EqccMjO+bwd
e+FAw4pbXIav51fxaUElnynTISg+e1c64C9NVMYJZs979PAXDaofZvqs+dD8fC1g/C/TJ8YPqOQ4
fGFZMGsZzVwDJnaN7l+hAV6j1zGHpSjfd+Uch7vFZNX6KtGkKBDwD12JpSihqXks7Wm0brzr2vh4
fjML6iYR8HuH1A9p6R30xc86zkOs4I4ECtw5OLe8GF0j7cRmGf9q3/x+MoE6SHhlCgoE5YEg6SS+
IUTJ02pz/ahX6u/71zonp2KHY+DqNXsKYo4/LF+4ExOltTG4vnbF7jbjQnak4LV8e7PMhcLhYpc2
xT3LV+LXgoyjWInzXfYziZ+LPkYXNu1xgT3KTLhXk7g/S5fu06JDf27A4PtTebrpAhy+B8oShDYy
aJh2RNkPwfuoTO8z8N4+jp97GFEhCNCUCbjHF/cD9uFh9mny2U2lAN+jKSQun+Sr3WPFoS/4G3WQ
+MfosGcSXxyA/aeNg0UTc7lvCru/b/J98Z1vAszxtjlQQ/EXxivuLJl+//1I85kLdsRDcm0N/Ehs
oBU/M/xlR85CWDO3WTwmLIAwpZ4b3Wl3UPxp5lfV9ptJbWRzOUMSXPKR6EpQXlq6a+x4N+PDgbFM
lEM08Dip9hnnAMaAygtrLsbw2sMxZxV8RUq8HE01//fb+H4obD9j8HaqSZJgJD/EKeZvN+935EYY
xXOYMG5DPn6Ly49LFiIgn4/hE0baYSg145jXxYWbJmIk/iHsO7vAwm0ByTIBJgf+SmoSDHjouNNq
+QbvwoCF0gFirzmTZlL9b0yPxbL4hjmhoA+18QPLQ1rbR8gQj6XFemOM2eI/8yPMA5kWXCQ2I7x4
PczdQERYQIYmrD7fYrBL2ygAiG9qKFKi5v1WcXokuEssU6wLdZRBe0W0y6VmTXjjAjod7x6yU3l/
x/gVbfShHULQL5hDuWtQ6X9RuYCiYyRHP46ZxQyBIlPLd0APDNeUI5TjgX28hPIPI2E3yh6ThD25
39wLUAyQ7xMvIYb4ieVNFuB1Mk+4uaFmkw3MoBSKiC5+raTt84wkmqnkagKN2rd4/2gLVdfqMzd5
kV8t7XBPr5FU8w2t5Y2iu/q8bu+4VRb48dCYI5l1f9p5t5E2TOvYn842em1KSGU2fLyEmbHD0BZC
lvVaP4huwpqPlvRKPmNgfBMH2jMuByffjmHBJxzfIw33SHWOUZ3G5YwfMuaXVoTy+y1Md8yfQgkg
pzH1IfVt1TD13iqYiqFonDYqg3QMSHEwxXq5w0wK0sv/SDqv5UaxLQw/EVXkcCshEKBoSZbtG8qy
ZTIiCRBPPx89Nef0THdbAdhs1lp/wufkL8s8aKr9B6QzSAQN3hMrft85/Kj+JfbQLWzMfTv3WCCf
R4XCJy540xy1C6FZ2Z+FeRGfZ2MGmqzlb6aPX+jvIpq3YS0bKz36fVrvyba7YhhESxUTidlVfrS4
z2XLnevqoC9dnLcfjCLW9gfzGMdafHy8HyMbWSMt1qm9tVcwFInu9s6G86mR9nMVzoYC2WEpv1XR
Gpiqx3ljWOT3BKh7XMoImrgmQUP8ku4ibrp3u9epPI6u8q5cEhYK+0RPDhLTZVy23/FrXrDtHS3f
+K5P0d7Cygd4xJOcB/ON84t8zTVYEvP7q2LCx0K4XLwpH+ER3TpeJyfEz483xlGADdZqfppfkslV
GWwDRkPMIqz2llOQgorwvJLvWkDLg8Z5go8RO2jfCPjwIp/RO7/sM3CNcGbrIJswUSJQpBA0xyHO
JmXLAvMfzBEWYnSPT8zCHP0wl0jTmlP+4I/CA7wrfpTSW5DwF3P+B22Qo89JKvM/+CGg5gaqQIBN
l0aBA/0InX2M3ecdZB5mLeyi6Vq8cGon84VcTf6UTG6e4lypOTKFS+HgcolsgJqqRQUkp4cORjvO
Am89Eecw23F2500QfZtpAJ+J9/Aa3BP4SsRpITymV7800OG4e9bCLrmgyCCMwmWAuYNh++jsHKIg
rSgGEGf5V9nJsPxm9ziqhX8VrupJbz39lQs/VzyIn1gkozt+m5WInZ/+9T7yti/JJcR+Gzqk7DAf
X+P2tdO46pwdSkFb29K9UIjL3pxteq7taCN6wjdCI92W3gA94cXh7ELIMaPZdYbZ3mZyYbDU9pyY
knnakX0Qw6bleMTih2ocANWB8hx5DJdmi/px/hKMRdfWRca0+/Ta1z+8gyO8vwy3/ZG+5BNCIYUg
Zmr6M1zq8SjtRA/fyOUPCuTiQ/SQQlEsvQ7DASDGmIVL2grW+UrjYUMy6sBfID6WKPCBVD4YTrg0
py4UYSxJq0D2qhWBoWtxb56wheZMaERnIF3hf/NX5ru0jrkRTzCdV6Pf+52PMEy4qHwmMjTeSTnW
HyiLIa13HEyywVXKhm+j7zcuLnJLSNLplTfTbWtJV0LmebKUUUMlG/2U8PiZ30bda9tsM+J6p+9h
n0++upd/0p0IkOlj/XjCQu+YoZHbKK7mJt7LSXdsyF7+Vu0E/3F42OZaDbSlaKOa5CnVehg5+gR4
eDzMq+XpL1sc37HkwaC5Xqlu7LWYCxXvvW0hcJV+OvsDOTMbIrXMJ/gFCALPX2qanjpOZBseEHDv
EYMIJzbI+r3DRg+HXQyd4E1bpEoCGr5nrIRl6RG9Ob9DG6Q49MIsACh2Ecj781QHTNYtN+YxPqOl
AT6RffgbpAuI7nT4LZf+znLNxeGHce3yR8HfrlpcYooeTBRWwiFxjE/LM5fWRiIA+LFK3mVXJaFB
O5Gy6Q1Laa9/zUdQr/BMcFV3jW77X0pDtsMA9gMhOBN5Wo89QXR+xd8hieP3KjkO7zZEKMqE2vtm
L718tjb2KlDTaf+XcRAuLv7fL7Cjj3XjCiD5LVySorYqgnqF0mbJwMBt/3Kv2eBl5uTeB2UKrAOe
CFhMw8Racmgnaiy4xxBt6RsY8MbncXYnO04fhmRr+/5D2wMWEMaHkgYzJh5k4gLDmuWJnEyy9TRM
j5/BEPArMYrJfggG4vMM/tRg8mwrWNIG+irDYXsRbkcnPHabL8XR/fobJsZCtDmAYfGeb35//zKH
/0KMuJlnaPOeThDAelj8BkjoFzoG0yyQI7SR2Wd6k3xDDZ8d46CHrsSl7sMvwRmWucpXhq+Z8qG7
hNRzuvGbIoYOg5mF+WYc6mt7bYNwVS5pSJZ/QZJY7+Ls0SVsISIx497ArPTxI3w5xCi+xzv5Zz7d
rnFMIchxI2noojo2ocGpN0xuv+DYcEN1KwgkaAS4ZVhyzuA8yNYWECkn3tMJKe2eH5C3uYNa+vqa
NcpwollFHnQo9hO6fZ6jDEgfbnQE22OHE/eSy93WrIYPbmz2InIt+B1f431wsNPsVnhffmWe+IHP
NF/09aOwncG1OdTIbb8FV/Pz3WDz3f0RkgQJzFSCkIgQPNAV5X9Y0jGHeB3YJJFwQslqmVROs6QC
MV8ZYi41q+10T1gxfpqnJdouvlaBuWGs+glNeIWtKWxevupa/p1TiOXPJgg3aPkC6a0lx9Zi7MGG
sqo4ynm5zgPXOZFw2t3mtG/2c56n53vkhqfMw9Tzu6dG9Qf60dkdwhv/0EkaR7DW5e7bdJLP+mf0
+AkeYMt7tYZ3/YPoFY+N+xxund4QpJRXBJYgfxbg8bILujWsNIYPPKMyUr8Kd7yGB+Et22rGAkkC
BTQ5MTyOiC70Wq4OuM2iXHx/jr5xrFkFkv9yNDpDClL+39o0gccH8C2bCpeepYKPwkqHodmiAJiF
HeV79S5/yLSB5o9O/rWtOi++frt5bqqdTvLkku43sxP7BMOR0a947q6I/nD91vlgc77FGaLs6wPK
F1IpqY84T7MJCj00246ABZI36DM5qZ8tsrIFG4fiCJQko0edX/6+vh87eZmfh1VpuTW+5KjK5sEx
UrpsB52olO0YhI4cnFX7TWlOOcMUfwEkDM6DOGZ53u63wfGPHQd789IV7JO4/pvjqQK2jJEpIqgg
O+S8M6cycqtVgR+ta+x54C/2s3ALJ1Kc6RICD+iCWRbVmRp9F16Uhbb4+gKkbu6xPwd8RHRK4Uo5
wFTcmSvFo3kqqHjOSDgpYovFObX3trMNKDZW+T13uaa2hWPngq0G7pxrYbhxZctlioui6M3czbQ7
FBX/9naG6na0ZOdQvHUREN3czT3/7knMCVnHGIbj3kLsfPuNMQ9xhfPMnlMpORDhFrmHjRMI3f7M
aIrbnUcs9N9o82OeaDOX4inZHKyvr3rxZVE189TwrndvYTtPXptu8EP+IiTA0xAsMLHZUM8fZw5p
YzNe3orLrxv4xj5CZZn4EdF5yWK/3RqLdyfFAxt0k1TTc71wtmvLs+Zg0mLx8QXq6MDYXeOgtDj+
0aYEc0NQr7LF398F2jLQx+fT8f9vvxO72GenP8tm2LHRtzCO8Wfi6EcH9cPy9QYRC3SCAv8bli7p
TfOVm8/ALzi8TXDkW8PQgI3Z/+jtL9tZHEoSbI3lYSDInDwMpnOhhxnMyIPiZqyawGCoP89To621
lD0N/2BKNGBCHmm42X0mrvzLbG3aNTxbWOp5oG96nwKM4MRwTamY0kVQf2g7VBFedK8C0tF3ZcCQ
iz2RQK757QNjpXrFkiAOG+LCCjzL++ETXW4Kd0aGiiWjWL4h1ogsPEybdy7OWpfqFp6RnfFt9c/m
hkYOp5PyavFe6MqgPv/7B++UlvaucpEiT9m2RTtOWgZ6Ec4f5L2bCaYBW3mpzo4WzZq5IF2QMau1
5YN5Vpol22aG4xYLfIcurWILMs+qxyER9r4zmiDaRm58a5ialRjBQiNDqzm7sbTofiQnZmdL3YS2
nkLvjb/JpRXnVtup3vxPsyZ7BmeYsloNjNhKDlg8mPPGLGpLlZA/TvMc7Ix1i7HjTRNX97orMc6L
+6FcuD93HbsPfuitCzgGo5mPaejXKawuvjB74yr8Tbbhb0HdHl2Mt/8H2iZD53n7VA/RHYuwwPSa
AIneIblYQDI4YWL/wQfJ/yCQG8pDJIFdEP5mW7ZVzEguBhYdxo43gASJbSGWG0tOP+JubG5nAxuD
78OcE5hkHsTzPsqbeuDqUXXP6aw4FFMnMoPhAQ2zeQdv9oT5ELNiNhh2KfjZ/Ld50DmRzrx1kZ5A
bzNHtoQ07LSoc0sFphiC/80DfoHNizE8R0vFdzB/+UT+l2wFYBoIoMufcrFqFpfM7lxM9ub7CWq9
Hbn0LFwCTum6vMqfOdOI+RA4RAsbSZK8ORDT5qIif2QUwjiPv0HTwxkKf1t1Hu2/cXZMXGwXTdAF
yaUP4Nox3GDQxVvO5+TKuDwja1qFYwMWRwtFo3gVdsKKT9VtUBRPJV36buyAFqC4kVWqolrhGtNt
IjUDkACoWFc3rlQMxhDwJs0V0GA7oVKCvH43YvAX5JQzjyO5CG8Aoqvozq12g0d7+5dKxqXdMtS0
3pI7aAiCYQCmE6+H8ddcI/Ye2lWKWHzQeq9hlV3MA1+rXPJBs1mRTm7DLBrix2gqMQohjjngXNR4
YrzmEYkUZOlPLdxfjw0sdVEKBuFNZw+Wv4v+00j2BRzsbAtcKIybhoNggHgz2TQZNvbbyYyPeX5M
mWDGvy8FQEkU7lMbjA/Y8aOv6Sgb31G95+Ktf23QJ5VtDEp/GdBHJJgyayoSGV07DMIf6wRQCcca
IB/wmlWyRUajCveEkNqZUXk3uQFPfTCjaNOaeT7MyeiLOD9ctd8QXkurB2QIOn6mXS5SH9N6r2Fb
bAH35nBnrgj5ptB/So8GPPyExg+z0jxGX33iRMfwsSmd5EjcrAq46UIdefkxndJ99t2CylAzkWfP
Z4ubKVOIul9Q3eoFLKrkCN0E3AYchX7NRPm9mAI4giCiqKwjXGqL2dcLY7pW28HdBOknr24KJjAL
w59mPgOfCcFT5RMdQqptSJGshgi65QJN0WybuQYuYebQdAEzBT4WdXY926XoKVm2MOEJNg3fk68+
gCqKaKpT52PkwHkNALK8YjKQ7rli4UFT1mMAaxSFFdB7RBJc5INScdrv4C/op5jGwR5em57cr6jF
GuuTPbqkPpyRlRVDBdaOsZtqcLbQk7Sv/tpcYz4SHAgxvCwsIkLpVA9rqrQClya+dP5cIJ0cvJEF
Nuo+Eww+W3xsiGZn6PKgrZ03CKYaTDoQfPFFeCEmlNECGpNhOgVDswT/v/4P7NtMbWwYKtgUsyRL
/wTM5SjhKmpbsHMGLvCIZ4kXsBSyMZ1BJeMtZc1rOFoZmSB1DrUmYRGSw1xEP0TpYSBXYrawIE/s
Sfpmv1IkAFCGidzr3HoMMGCAXHrdp9x+bMGhngTc/ALFftKb06mnDOAwgYodausBevqP+Cv/IuLG
1qR8raPZoP4al+6TMadBp5Izn26V5pg1uCWV2c9IxzWeoYG0IHPSWrm2d27UsTnxSeanNm7Y1bno
9z7g+4wbjklAtMHACDtv/uQNXNU85481mwBAq8bexzlnjGWFAf6O3MxcjSHFY3THyZRMh60fYs6d
ixjv2bfYProrSbPI70BRIW/yBP5ls3gxxalYqdaO90rNowqWhB4whO6NVmx+RFHDczGjO5ZQu/Ga
PtaysA49nc4zZUlpz0OYIltmVbDoWBosTeXBls+eo/bb+RpTZN25ijMlYT3fnPI3iwjxWHbBBA/R
Ob/j5kBxx3WVkQsG5XPHR0OVY5mF1Pjr+dXMqrckHeMu8sY9Oz7WY+XzIyxjaNYsId6lvlBOLxNi
uyM/Vy5sSQXuHjJB8Iz2wBFH+FsEX98RG9ZAhUj/GLetWjgz+EEjS5MCvoF2y2CnzpmZGwn33Szy
SM98mRvcjHK0JHcEM9yoCsQHYkezIztTe5l/4UVwf3G1NFeY3kYYBh6RDz4ZLupb7TZVRNMD+PJv
mLnYx95Lw68YdIINZ8cZXgR7wvJpHk0OW3aEJ1IUZqQXaM5JFnTJJ8gmH8Donj0F1raW49UGVTqJ
ff5GWXMoHOTsu4Yk0odrDB5LAgsFn5NVG74I48mTRWjqkY10NriZjwK3N+DHT76XLM+2liFXn2s9
A9jb+IS9JjcZM1Rj3r9uMGp5dkKqFTBkeLnDHQmW6kFgbWc7UzSN3EWwVWqoJRihPIEwo9WAId0N
1ycLKzgKxmg+zIKemzZhCRGRSnJiuUNzxxlBWimM/yCased70hq9J/RtxJvZKjV8tlfsAakNE2fU
XFn8SJnycIQn9gX4CrHP8YHQsmeCkNcj6Fbsa23AVibRSbvNP1Q8v8IIeNj3JtB/46v1gN9jfgO1
NHsG7gTE3rBDvDMWZfneyVqaHz0IVpsbA9bpxvpi8ZqfPElyxu/w1GJ2n/Ga3DHWIBaejY1gTvY+
zj8kc9bkHsLarZaxsGS1ZUceFD2wIRx3GrAjGxYXOja+yPFjIJgd4IETb274o7YHXp56B9p6dIRB
wgUt7lwyZQ2UNVPM4dPyiHnKQVx+gMdAzH6O5+n2yhD6o6S58sGGH0NoPlH44NTwJO2ddWOsQcT5
mkyps6Nl+NxRPCCYOGMIuWg2jYPbN5aZsD7usOenATdqCAd8IGQVLuRFJNWYi8whWEe8AaH1RR48
dXgALzQq+5klrl0FCTEM6xgwyIZ4HMXrBnHRF5+sZ7tB23Wz0dRqRNBx124jepbMhiIAH4n1jkoB
U0GWmoTlBgarxTYvjjrNCJYKlgO+n3NM6PGHTLeRFMHzv8fpZwxpmBdj+8pj93UMoxNoe36acI7k
dKFYqpznHQJjYhxA2fGaY3uYX9ppnO9QdkJKB9OPf2Cgk3GPSPQGhwpOKWYrM6y1ZWmwu9RsAzTI
/Pc/Rgfi4hmD2UJP4elXOR0wzD5/Vx1O81ynZ7tI2403ypPoUZxkvf9Mvye931qKtCdHQ+nb3WO4
PpvGg4lUv0sfROpeRuCoxntM+xItu/qgSPVKYiomdSV0Lk7/U9XaUDsxTCAWSpLt8lDVds2jF49q
liKcWHmnbiXaLK4hCpof+dhjPUmsHtl2yUqQHP4DEU5NVA/ZCLitAIDlLWFxa34/UOQdnu+ldHiB
Kg+2hMj1HYf+2uAhDIC5p8+CUOLABWB8wcyDKsCFfk8tcQHGSOkYlJP62AzDucN7RphNMrt0z7OJ
PY0/p2wVTIcbEkYKM03Seh22mggS0XBm/+D25lduf2lZyWCUQG+4VB4s7StXvsPIL3k8PdjQSWOS
cUXJEd2wUOsBMAek5RGdni9fwm/ewOO2GD/lVkay8ewljJHwz4JJqlUhQ+yHVayFtls9RRReBVZm
0sBkevSL8rGK0ngXm6eplNePpl2Ffj+dWpKCnnJ2fsFE6azjVMDYy3AabvnZVKYpVgqmtiqWyya+
MyF2Or2JIZEMyleJ06XDN1/NXoGg1bA+6C+lj/hFqKc0SQDaT8JAFNZ6fsiLOmOskvr5NO7CFr8Q
I7GH+m8gGLph95hEJtJRsQ4HFkgOxfgFJUbq3WGYMEiVt482QULcj2/jNHDiR27q18PXsVbrasNt
MAhWDdxRx+/HtsU5YdBfq0ouHSVPPyrEphITe1ltsdnobaU6JfTTkQKT8DdhqIbxl5jEuBBdX2i5
XyKCH75c09bLVxifDIRUpXDRcNAdxlUUv9bWKJGLtK4TwVcYMvfKukBrN78G94FagHI585yYSahd
+y4ajB6nXYJRtpnuyuz8JEuplj5E2fA1NG4KzouPepPGEdg2o4pxWBawB9O485JI8KMJT5VhuggW
BayZdL8C6G1DhavjTRqG1fqpsfZNBmOltBEMpNUA4mZU+AJIbA9PLEd0IESejPbvKYl+Q5SC3PlP
4Rt+QotjL7oeGROPsT9Uz40cojLE61BDAJ61MAXky2uABoRNtVwJ61Qr/KYB3DUIWGn2OnGRj4qR
4xh+yM2nkdWbghooE29yyuw7wU2EUXCdHY2sWFbPrfYkWRFpIsk54Teul2GKA/JbW4lO1SV2Ol0m
NftODGmXapSY6TP+isTyLD2fEKVOaj/aYmChnlfcmOeaJOPRMvqDek1aE2oNB5PgTw42XmBIzjNP
U7EJeR3VFm7O+M4VjCSChWpxmR/M7omVEn7fhvQntIIXGRV3IMeIMFR4b8fiI9ThG4ffisJdGHkC
HaCiodJAycF+FfPISF5vZO9EzzcBMgV3bj8RltjXVHFiAOnr2XGV8OfMiGSdLK9R+vWoiqeGOC89
hnCkM30mI7MviW3jFjaQfDcTkx2N8YpEiWKKu2wOEH16QhstFMHknrSleggyRs+jSB/uak8/MQm8
6TQcALol1C1mQxZxwzUPT3a3Rg0MGgWzcNCiD93x+dtTNTTJjwGzECluCgxULQsekn9Z9WPhdqOq
dMUYuzcGhQ8PWCSXdAx4IkUpahQQ8QiDU9RlOtqtuPKnkSic0HosLDWEKTFlb5qUkLUor2sJRBVa
qxblN1E0f8w6xcU4Vq7ZwAPnsTEnFKCJsG7SyrVaR4j1jZHu4v5Lyv3yuTG7xk+bdzbcucUQxng1
dmeJPmrIdiGm2wQRVHTPMjBnZEBkIuTOFDcT7TbSTmyaRPxY6h9ljarCHPHC2Fmov86wOSyyHyOb
4o9H4pMSeDlEDk77D0Scf9l1EuYASBTMgrFJ0VTULsaplp2pcxJ4jMS+7XZlvOYGbZGbhJgt77rO
I+hCUFbAg1BG8X14LUmcFk3gREx7huccqMjvSDLiV4t5ImbNzKB6t4bV17t5t+rqMw87XqdIi0hS
FnjLPGkwFcoouaI3we/MoKqkjimT07wzJlJ9GlLcwMAfs7g/qQlT93Z6eYVI4o7ENmn1ZBGok4Dp
r2jwIMtbIyiqyu8b5ub9V8/9P2+w/qSCiDP6mWoNRyqsJXnK74dwJyo+CY0oQ02kpHgeseQb8cAt
xh6YEXSacqPN7KbEl3JuJxxiIuKNCdrzKwkTjpXY2YO6e4XU/pUt49pVOdAHkIsmOIor5aEmEq9C
WRKv2s3U3Iz0IwQEZYduUMO+sKdgaml2W/2Bix6dRiusXylIKt7ijCo5E93zMP2LnLUfBkUFyV0i
nDXMoaSLFm0SYsws44tvk1IOXGjDBhHPQmgrMZE8R8VgrZIfN6tB0d3sBEZk0OX6GotqgGnEuGHP
/VsZjsld1WizmQtET6hUaTVtKvwXK+ZRdQr9hRXOPto0kT+F5M7C7O3M5RMBhaz40P6KSgz0eURG
Up3Orq3EiqenH2K1G0XiWpCa1DwvCua4OcJoTWJSQ+aqdGqJbRhFBJ44aSGBkR90+/qN4+lM1POp
eKzMnVoz1hOyo9ojzgsTO86LlZoWVyv+U3Q4rSPfAmazsOVnlf7xU+jIfx+7nK5Ib2ks7/GcwgR1
YmIdkcqIUEGhOwJvRzc4/7DQF8tnt1U7fzJ3DNnkanYpXxmihoj5quRugZ8Gu1QhoZsStrg61nXj
GCXxcpw5g4xhFq/as84kpNxlfyiyEekTLQ6PxCjBPmaiP8MHBegBr+LaENeiBhqLVYEAV4dnMd9c
mnlJCeoy1PkmDplx/vGUaWMS6hdpGys7I2FW/9pVQ7qWSAYyLznWYRM2NNKIhoNSohjNjcTckGVf
Dw2RcO2FGiEeghdCdA0D2tQE9CnPdba1cuOoZDHTfKVx4PGHOWh5LLoJ9yzXzCr2ps5dnRc/si5v
LeuYhdj/8jYGKVtKnWxlatHIKg9Pfbya7K6ZZIBBsLawrMeffXh7UgsqvCAxhYNqCbUtP1Cq97lX
h2MgNSe0vZWOclvHQyqchsVkSofJsBgx4FDdM40aCEyWYAtIl9k6giDyVsXRR6cBe6qbGg6RLOFH
+dJhDcgwAy1sPcaU7C6UGDn7VwlWJ1lftfCW1wo/lxA/hhPcK94YLQIf5FkhQvPCmFPX92F3NgYA
yNLPsSFOqnMRZm5kArO2xxZGWieZQddTw2U5TjsVThfMqlp3xOOsx+ou4gn8SlbhtXAoDVEb52u5
3aawxqkQBhlRbOgp9NNTx0P5gQHXA+2bJdvi43eqWI0j/jtRoP3Ws+EqZjrxcOyw1DA1lJxJ0NWs
RmIKxZKr4GVZbA/Fb5KuXyP5zI2Fc1Di1qR8aaZXspg1JkeoaGFjMwGEFhcOjAAwvROmp103Hf5E
bseUNTG5fdVT3lxVVr8lnQQgAwICevUUmRhMsYeE4g9czrztmEqhM3mk7zwoO3FpKu/ydO9j6rXY
H+vfTuyDnLS5qKs4wb/p0Xpi9gASL9UfBtD6kBBODKvE2CT5dycLq+Hpx9a1NRumzcdpmBNOZ19Q
vPbVI4/TnocCEkoq2DRjqDt7/8NB6rFdSFXci3msNhK3vapdkwS3hkITmVHnbtPLPM6JkhyBrl/d
OS/aT4MJxaCx0cr+9CC6XEnX/NuxHs6AJLo+aEwwY+G9to6jOH0MRBzKJemZVJWoulurCqbJdEfZ
f4WlGwH3Rg8ShU2aVqWg+Iwgk2NZwdCDkmk0KRRQkY6ZL7NxPpPe19TCM/VbapFghDNOLnLk0T5M
avuVl8tx/LDgCynyVp9QsxDdOV0UVVlO2GbU1mepzRMbpm3pd/+nykQQK0hMaU0LjjkmlEUCqZpK
vPUhlPNsDac3IUbpNsuchG0r/TYl8CH+H1X0kVheBT+EVtEYvhUMaF5enTO5bJ5IhZhxrO4PkWEx
nEdtzsWuA6UZyRNHIzpmrjqM71rVkPJ0F5+i8zJwC5y36YKWqnu5GdvgvPiJa5RWpe7PtToeEaGi
/ivLm+7YsOpeGYXhoHoxrOzEsiijGc9SrrcsxTiHUIINkm66wA0ZFIIX4A+nlRJIZUjVN+rGjP1X
Wp0n2Ad3uUQsWjtFBB2ODzPw25j7EWN23GCKlMH+TnMF9/cCfm9t3DS3bveRfigqfa0U4Cf6qkPW
zBzgMT1XZXQbuLu6wZ1AKES92WlkLQlNciiJL+jfakzqmgH7LYt7INdWEzAEzMcX84gkBt/u36Xh
R+4120CeVHMvVSMhMRl5ePHDfuhMG8lmEykOpFDciJrm6rKyjrjO4XOljx+NDhucx4WotqTQT15d
Ytv8mNwX/oR6AQkm++gnunFGF/OAuf6TExj4mEBlJZmoj6uaAMvEXK0Xcrhxj0Gp/pqHApjfCuY6
e0L0yPANJv3NhAFK+dQL0BlQPs4VLX3sa66BdQCEdpuP3iCnQVKjpZ3V2C/BNhC/WzkHVTzKVa6S
r8PEyPKTCnkhPxYXFpnF7DNYh0gK1QIM2ooRSit/ZYz3yuE4pXjIRa1fDiop4QAw5qIo1Yuh55BB
nyttyu8va5Ny6rQi2nfU0xXThyn6Drlzhf5HxRG6NDCaZtdtx+TwVNetSj6SpuDU0GTHCM7tU/+x
WPVJBUVW7M6lObEvqgc59DtJ8x+IdOrzpL2csNgn3ZNMe/qDXIMlMbWYIYFCvjZi/UHFJLIFY3So
TdpXIk0k7BnrQfmZF2NqkPaJfcUYo6XD8xa7qZfkiQZURhxgnzD4lQjMC6ewKR2DVOVuLTCromgS
FIELGAK1Minr0gzrJDtJNebIzOlfkFva2CsTzB/fJwUiUSfJn32V+VoOtjnHxZUasltMWYm/0Ccg
VAZYZZ3FuF1kGxNbtISmkp3+peMFH8snMj8V60anUMWBIuoOo3iVlMsa4cvLQg2XH8eqWY8SjjI0
VyrRv6K6q9EnSfq3AWWG6l9TIqfP8vdchIqE0ctUeu1YHcXY6VINDX7q9UnjMBCsPS39pt1MG1BX
7ZzgKqtgkb2Bos1qmsajgjCeyFu5TZbRpHt5WayhnpvRvqF5LMXhM1RRaChK7uTzwKkGs8Novwfc
0AevjOtA1AhsmJ5fxoSSuE9FIs4snNy1cKtKwoq5dHVLM/Ha0L3UYAadLYNL9p9Wt9P6u/nYCBpf
n6wR7pyYO74UAhCuot9W/d+Id6GBMdIcF4l1FOgLWH5FmYr2Chz44TxAtYq3Yku36NYqntsgUhX5
79ECk4RPsLUeo9hoDWzL4i3DAPQF7gCwGw4wXAz2tXYbYgxmm78gLThpY++zZ2Y2z3CZuAExAzwr
byCHfK2KNj7gJeBW+LM/ma+t1QQsXVvRClN10eHj6Qvpn8ChANtZhL5awLB39B9bZcv0FvdipPSQ
EtEvr0FzSqiM4RvEOnDq6AtPSsZ+MC6mKx6gPkYhS8wEVpN/QNcFSrYANozODPAMZq3I+BblF+Ti
ZQ6+giB1vFmM+YAm7RsNaYdV3uGBGu7Bt4ttg1yonwyiAL7i2+pQL8E2+SBo2V/dbfgctYU22HBu
F+K5JUGNRyCPEIpcGx3Jy7wV8GOEDXy80HBJd3hh88CCt7YPPKN/iLaeyLMogwf1IQxldpRA+3qM
DvxdeDqMwubLYeD4a8dXlnMcorXsmRlACUpJIpytjqVdljv+y/4Bv0RrfLzhtggzSD7kiaN60y1c
Axwqb/2NFBcyMFxIGuzSKOcwH+ei2GiVGe0vgVKUXXLn6NnXIiRx0FVn8xNYaT+IchGa4Ihks4fy
rvhGesCBjPZnwjbOT/eZw4BA6YT09gtIFkPZdvn6qALmUct5+LzobyiVDwKWEsAbkV+sR8sGuee8
3+ef+QeTo+S0AkIBIFKQ98o4dkE2fRCu73Dd0XrGe9If3JCh4iJcs2BAGCEapcDUzEoKAFsLxNwh
AIDvh1uAUbuh4ArQq1kC/U0okK62tvzJdgaPYSV/kBhFhM0f/BiEQviY4FHfLIhCha5BprQaooHf
1NC6GSafO2UrKeiuNCBPyvdxxc7VXPot0DMYjy/DpA/pN4j8/rbQxJ12zAGnyKn3XbScZ3PNuOTx
9Tm64RULKxvmqdKu9GNIeIa0hpSHIof+jcUsedIR3iXDbMeQ3apzRlemIoLiCJTxln5pbM/oCJMV
DCBMm0uekMt67gyQVRVXwaMfpicRBezqFo1Dzgdjz3cRjhwGuEuRaLAfwSverR8FS284s3EwbBC0
0SeZeDEFfDO7cX7jr/hObjdYORwS2Yl6JiUJ/o/r9C6odrri/mRjQa8LH9SOjwNIRqrCR8Rr5Jqj
GUWzYYLuH6HMUIK8V9ir2U88yOwnsDvFwALAIEMsCMtlC0OPppcidUuMJ4R+j9Cbx013yrvOBP5T
DvJtQbhNgLuu8fny4tXLPD4C8Vr3joSzCxqtZhkxoP2EKdzM8x9saKBNdpijwbtcQxXyoXovla9B
WUrLS7PNeS5+ZnuaF+Oc3iUPLd8y2VcPJ9r3WygqDvxsP3No6mr3xQo9WRvKbuFAxpvbOb/IEoXR
pxF7lh4Gvom50D6ng7U3DrSGe8woHX9Y98pCvKGU2lmbWHYSMiT+jaKk0a252vEhgeK7I+Sb4SLf
kUfBMnbNbLFnynGOBYh1LOlD7Yg3zes4n5sjwpdYXQEjMDqJ4IuTXqycIlu2hx94pZZu40WY7oS/
Zvmdr7T0YC4FL/eHm3kRuJuhVBXIuPiz57JGWr5u4f5x+NGfirU7E7zsrHktrAfgR3bWS7qqPTiU
5Qpv6/uDFwBaYqfq4ZSp3yxqlYt4NtU1AIUAYRH7O67fE4ANTzj0slvmbvrWwsjGD7+sTbiTd0S5
eeWGYVRMm/NbyXb+OaDcDCgh5rHLkV2bnbiHZrulQl3KWDqjclIgHrJsxK/orf7rNuzPtwH/4orA
TqQ+03f5LZ5IVqqMxWsff7eb5DP6wCbHTY/tod2w17En2+nlojG95dgBcSnksJj5f4X078YRplt4
gIon+fLH44A5KSj/fjoQobkw3NfH6zCuqjdMI+FKJJ/9FgyEJ//O+kQW8KZENE1BRc18xaka6Z2x
SPbqVWbJ0KVnC18MkJGpiCgJOj/UEFGvmi0cmOm6xR83PiLc9+wo/6HI36KIOzB1VYKKU4hk9U6Z
FXQn1L+gttYbI4DmhqRlx5a7vI0Y3zFCgS+8Jo3afr2/Spd8RYjt+NxFkLv95xpNJjqTfDnth7XW
EfOpuwBr4THdVGz+cGeg+ZJzjizT+Ou+uNvcXwqjGX5jOihzz/5H0pktqYptUfSLiFBAwFd6UBr7
1BdDTRMBFVFB8Otr7FMR91bVrXuykWbvvdaac8z38rVjiAvSQsQjq5N8Ab+dK0tSi+EP+On2AxKg
mb1QRxZPlynIsPeboX2JVRSkuJ5+c4oopDrW1eERvOOpZQi4rtxDdmpl7mH+nkqEb1u3Be5FXjmP
vnaFisGubICrjznL7oduJesrq43He4klRzhASbaIaPnGcmQwNggggy5buFYpC1py85u1euhuEK4e
C1ovE3J2UB0HzEFufrU6FssiGJ8aw8qPqHduuGvY7VbMPbJEQ5KNNvf3/vdcP+aSbVg8CNZn+7Xw
yVoVpxB9df2iR+8nqisGIGiALP0Avo8VBo8LmbW8/pd583Mhi9XCHEyIUxGXNifnskJ+sqbvMcY8
S0fqDEB9f7WN+Oo3eoBqHHvNmEukwO6IER9kxPxC83DoqKZaY1GONkxxVR8m8x4RRNQ464fH7BAB
jQC3uSUnEBryZs75FXW0CtD5335Cf6jMYaRF+8l7dT1/gs+RzygfZa40dFgXHju5GKyqHrCtByLz
85UForKLmN8vrqYDd4XYnQERDqejTsimrVrNn/F3i9+uHhirymWmdKoCtqJ1yY6V6F65vUdGIm+/
cxJzVgemU9tuDnTZEspKFgn0iVSi3DjvA0zU5zf2eLFmA3+0HnuoIP6t3iBLb5Zs8yYRrD7FQUuj
Zfvv/ncozP9q/z02R8veOtJPbaHBYxLfcf7AbfEywzxRPiK5uiF2/mqt+Qn083qMI72ve2hJd7yU
4yVZ6a4cCIXW10YXpMf9L3mRTLyCB5YG6x0V1OeS3Wx+vgnuF8TaT5cN1pZmmj/2SG4lQskZbVHf
HVa9r5GlHOzn8k5P6CWyEWDJXOIUpKcPq2XNwon+Fo/zbcl7cGTb0qfZghTFj/mmGQbehU20Syek
o0+/vMXXCDEcRaf2y4uPuyFLsx9kxOY1XsnbGyrpt/eC58xNjsf4PBAYygGzx/cuS4bOiEYNvEn7
JlGjm29PPgrX9v1cczhQJzzYkUrC19D7uvUcE4xuDcLavJ46+xN+TBXkhD0am/tDeWgYV1CuscCz
vJEfIx5TnNZOYV2nxe6DALO2kAAMdtdl7fB9f1b9ZMWVRkCJ/l/C7tI9sOGT5YuDmQ4xhggFh9n1
SO1w3fAssHpwY0ecYSPcsjHaLuG6FT0OP3Nvx5YPrFl/OoV3AN3QZePNbOU3Jx7LlR3gqdj3/rjF
rOistyBzxv4oYaq5wgbh3ZeKnfOHJJzuNd/ui+KCCApbhhAbDO7pxDCWbN2VvZ8y96+FMI0YMgD4
T7uZsu8s9kz8PWWbJWRuR/mUz66s89RgaQxqe59kdNzMAQRpv998oxw78m/lctgpYGTgs+iofpBm
UTmdb5TfrBF3nwM1e5BV4+8I9QVNBKXA66TO8m80hIbzccQh8O4MrXAUrnLI4eZtTazE0yXHtBXg
3ZU6732unYVUlIXt1LHG/GLjDiHZTuT58JTz4VjYOfb8fZNiNUa9ZuMcxjgD5wCJjlU5nCJZrDjm
yFcsHyI9j4g5xcmXmZf9MlgZhZfJdzUgWam3Nf+DI+IyraGvrkuMI5XTcYIt/gZ8ITqP+EQlRM4U
W5SWNo0ocAihkUYwxUCVD1wyWSdF/OG4vG5OrXN3uOAXh+kam8qK21wSHzLJ7RW23JiGF6qu9+bF
drrrjsXm7RT8Dic8oY9hSDuNCcrC2LDxPM+knscV5kPZReHCdiSoKWbJAsB5fvliQkcIIjt9V8Rq
XChhVkyYORH8OpSXgBVw7tcZCqd1hzeLce/3TQM8qhSvuXojzQOeAUttTCcb+BZAyj6s0BhaeIkc
4Sm+zjF6qVSGL5OuuYSNEOUsFxxivGpVMRvR0ILUKXhy2P1leGxauX4JCOVWyK7C/ytgSupiPxnq
S0yixnSfKihPeYwr50MqIlXaiY+C78na+29nNVRrXpEfVdv90Xaz6GcjIBwhnc1dWcTmVSBlqrAf
cpx2lF1R2VT9aWc1249bl8JldH7kgXziW784MiBaTWdcxmEI+vrO7Fr2hjz7LMqEv8zKpHI45VqI
nO0Oq0YRH5TzxedkXgcYUXGJUh7cVzVyUhJJo2ZJAOV7B0XGea25lxz0s6nM/gEkab3PiIXOveHI
4rTZOd+4WtH4bHso0yMO3GpcEtBi9y9/tFKZhlg0eD8WkTcEEfL1cDWk+OreGzCp4WMr5q3uaLy9
boR2Doj1a2K0fgYLjOEKjxLVX+sYrgJfIqTLykN4SytAfmACbMXh7a3tnEklWdkiwBhNVf87QpcO
vADfcTreu8USeNrlSZKRo6sMkO8BJLX9DPWoN3S/k2M7zakoIoh1XyO4zfl9IEOpa1K16V9cXbhw
BwhTLpASMELIBeiV0VAgkoQqm53d7XfIhR7AAnilBY3dv53hgU+/y8svAzi2CpBB9AYuh8xB4PVb
rauKHqADSkqzbzSDMGLTQo0H1lO2tfMlpWEm+P06sDOO3xTqjNfR2HhHeGSoPjDo0IxbvsGSC81i
saBl+zpLGyIgeJr1EY0FEnM3iIrv3gdCCJF7NG0II6H/ZqKaJ7aK9zZBNtjJzn2UlH45YqNEFhMy
R0XtrWNfxLxttstqR3/1iJjIg3p1znZ6zFfdmEmLlsu0XF42L0kEoF7nAovpEaKyfB709TMC+M8y
+uAoRc82JmPo0CToZjrvvX7TYzalYLjtUs6/VENUWTPwMXQSH97r4l399ww929OBKU1TbYuyn6kY
nQw+xZ7EC4uqaSBb2WDOQRElgXgNcGWe0Jx/4025Kuco/osJslPtwl1TtzSJMo+YpCGD7F8M3g9W
CQ65qKpOqwtFQGcyjNCntSFKnVXNHmmX08dch1Y0XOoc/q9OjygC1lqVgqQ2yCb9uSY9bxFbFzLY
yWWel3MtT1sqYDqAfKKvdaT1BIWZvMF+yyh1C5lyewFowbNFD0t1vrJIwNBQwkLJ3YHKBfo1dgH4
kQXPnEACScYpiQM/QismeWdqX/fytYDJpN0f3V4SJg7d5ANrRmSnDk7FfL+4LZGkPQgZNeu5sgHN
HT6CsU8Z+F20T5uhoZSAOzwyy8NkSNyWjhsHx9O6XLOdeBkFrpRirF1pDt0Nl7MU1GETYA8HN1UO
2yUpQ+XdJrgYmsFMLT2d2fiK8/dr3mGJPCO00kUbsHSqg0E2m10sWCLD/Yiajtm1ld0mqDmAiwBH
fDZOzrI8h35old6rA9HFMXnMYUbb0QPgaRBs7BHsTPzUMVqAH34Olu6GuvUGkjWfAb+/6GGv29l7
osWSPx6b9WOChFHCCBhmPrB33L/6TzkxOCEiM91DrjzVBIG+UreBbMlgEZ4SckqBT4V7hMzXY7sD
ykYgBJfIMQJ4V1/aukgrdSStJqxltDv7zOeDIxHOvOvf4ARSqPl6YN+zl5n0TrFtduBeKLkzke2i
TNFWf+p/9IYRY0X6cIMfcrJZDWAsR2h05eCa7Lc8bO5oQnl4OtNlHU5Y5+/+a8rQF3bQoPEGx8EP
mhmVt4iz6UJUgiwC6qo/t0l/8ZF419l5GHf3YL/E5UB+pY8BRaZbZpH+qDsCQVaea1CZqUZaWiq3
vrQ2WodkPVF3lqI/aywZJyA1RzKPZarhxEjHY0GBjVxrpGFkcWiH18gVfu9x2v5VMlYEHMUH4E9I
3Qmep8xaNrKdb9mD3vGME4Ev1TEUddQpu7En702WhSYZhVLldSh5oPOxGlmcc/s6aUnKmtY8NCCQ
IHR/7cepdhnTw313kPTxjgbVYkXG8MP/iIyAOqEXxngy1CBys8QA02KKyghRgCoEaJ3MEoA7ZOy4
zfF2wwKJCAzXm8ls7YCcIe2irrRXhDF3jylm0YF1oafV43/gpLpEO+GI/GQ6X27u0vDL3Meso68s
o4Gkal31RwOBrSBNIq9Cb88LcKwmDB2fnCAcJkzrzC23n01OFUfT6HGf1sfWXssc4cEcObcDXACX
sj2z2cemFNXaSSw418l9ffWVsxJybX0cy/6wn4KrOA+9i2Y+hPWE09gFDDx+t/udLL3vHOMMw2VI
YiweHejm3PsiJhXnP6KEf+4OyReUJEjzENkOKSSRwLwP4/Wzi3BWnOUIAwZcNz41ASrN5HZ8pU3u
0XlKaazS+mdzAtdMl4xahO/780RIRJstgOuMepP2arum8pR0OtpcvQzfgkVy8IFCVKebkVJXhWQ5
UXA+OrsJMuTEm8e8lZzhoUNWByZjPYxE/ezntLzYzSnbBe0uVQ4sdjUole3o0B1ubrmAFcXC9Q6U
9dtryLdEVQFHwgGBu3zv4JjDJzRbB8xOhz7bAdCA9YILkX1cWFXO4AgqhraWkPEo+H5RlWhUYuSo
slFCc3TvAYs0c4hLQDGu/D5x1YH2bJ0rQ98lp54aC2Bermglx/eBx54y5lFzBLvJInjvIrLqGBpG
1ymFX7HanztyLK7zOlGgKDKp70LYQXFLnYa/rlzQB7pFrPfNmRhaTQoK3vgJdV+pri+vdHT1Swa9
338NYj2qGfBkVllu6RGMK7jdLAvm0LAY/eqkvuwuEBhxm3xcOF1j4SXFHy7iRDCtEHII5aT/GQMe
QbDCrr6WcARlSd+lhDW8kjfacFjUHwPdAJLQ0lPQzcsXXynHtkA06fQz+BcKwjQ0LX7VOVeSY+md
Nw6zLyL1Sufm9VtwpLC64VpnV0dGLk1jZfX2i4XxhDgsQ/EBLwgCJ2P4w4QH1DUqv+49UaHCl4Dn
8VhMrkzZU9SLA952FMho/oRNo2Rgy4wWLG4CxbSO6jbh64pRIqwzqI4jDujYI7z734jSAZXd4b6A
dcjRjUU070NAhwIRSBeaThvv3I36fzp+hCCwGEfy13wHqllVzaZELA88kSUaWRxrGkaBj0nyPLpx
xWXPoXqfNTErJQs75REC/QeWCADsEdsCNi+CNMeX5EEGzy+5rsTQHTLAjfPvYErpw/9/US1OXsPR
ajj2peMlAc0Dr8aiucdYVZk+Ww4OzuUkJUf+MF9CL+iPfiu1YwA+SmLTj/9Hv1aH4ZTsxXlO60vz
qjllRZzTmgrABiaIVRhkU6Zg7UdsnAL9XY+RFGGQZJyHnovjkVV+9lOUJR3k0VNdBBdom+2B4nvS
4CT/TN4uuy8QDYRcrff9oTFNF4l/STMLHDV7T/tC7oqanhxOaxCVcnRRpw2TwQfX+JHoPGafq3/X
HFjG6kdAXYfcQIQPl1Dqp08QUJgxMOF8Q6VN8RBSirHOwXC+zfZwt7/QKXfNa6XdNq0sZkzsF3z2
h63zyw0BtFG+AQt8czZ52zVjCkZ0EJ8Sip2VGvaeEROuQc4tjH/mLetm93rIYc05lxPj35uMkVQa
E/9goYsANdoH39sSbKy+95DJS9g4ZHQTJojtq0hqHB/riMHkWFk9tAiPCHkWwKGwaEqjIENCBfC5
wZyseyhVr+noNsM78omqHKMyrYNIY9tXVuPjsDsP//k1aghoRCcgbUFN8HARcuz7l2Ug/mxTeXsB
XZCzdG9Go6jDIkfHuZyVTTJ8Mk6q5ng7AOnxz9hCr6MEBmweCWJ6y/bNZj+77df35KsGuE71TS/c
NhjDYXhioiOy4Z4DyMq31e0ojJyDHyyMlZeHtKPQnL6Qa6pXK78YtqSQuwo2VlgIiKCw3leQgsnz
iFGIYh5DPLY0tYivFFIps8U9iq2beULCDHYt06xNs2W9w1gMGaRxOfT0qbotjngHNFqWZDv9I0qx
rjA7vNhgUvnPqTw3/EwwAuCDZ+TM8i7NsQ6eIOZiY+Vt6+3v0OHYeivSU/VZYqE8PZkNCU4VsbeY
qo74FMWOiH2jPPMV96MImxaUcfGDxjFruYvnG0sXdfZ4foJBDGXAGR6HL0ADsFzxUnGsuygHTkDY
e6kga7zIuCwMQm0EoLXbjF1GjyhSv01qUJwZFTtEPx3yhQ+HMm3/5q3l318fzoveqhgBsm28Zkht
CWrmvEUv6h9s9ZX/kul8JAAQmjauNmYTZ9brj4KbXRyvy5jbgaJHZ+JP2AdIwF2DEzdKnghuFmoJ
1i2QgAixgH4QRGBh4jxpbCuMlVWT4LcDhUoSL3V9LGPqzyMt2G+pQjjIUANypl0NjyAnMDScjWAg
nOol2Cqc5wK8MK1+xtHI4XxOchROeBYeJlO0JOkArRr4WzfPYIiuBQyUGdqm3OFugsfVLiOk3/ul
HsMU4InQ55jDt1Cexzj6wTtMnuLkKb5Kj4fzbkYFOR16uLajPvmctOlruNYW0rizOhqhVWsX8F3e
C3YBJt74zp2jQqLoiniSRKS1mDqhIF5NiN3Dv+0eyYghuH13DXnyrB1K6iaiBJMJ8x4fmSPbn/OX
9WPCn2fJ76G2fSJeY32y/HRUMexzX3DEdB9oDB15MyniyS1jHFWmwEd4SrCYWfUqaVDWPabda3PM
nMei75bHljMLPLAy5cdVM3GW5hfjn4PBg3gnIm9MZi3cojHrKRw11fQYhAWetn1soM8g/qBTPHnR
NVYJaSMYuSXtFe93yr6l91PYAi86J46y0ZtYhN98AtJZhpwq2R8/EX8VxmSRb6Llv98N2i4yu5nf
QqNNnnoocr8Rqo02DaEZ3AjSYkg6Ob4qYXI63rgYTECOw0lDBqRLfiOqY2UjLl7HwD7g0ivHnryn
VZI7in1fcOngNNN91pIBHQKeXQ/332q82dMSoOLExIhblX7d5eXVYstXL/6bU4mNwJUfjxtOOWpE
uYZcZfxyZKTkIcsOETvcKsM5QrdlRUgKV/yHC66VKYFPhCiw/fGmO/oGLzwRDhKu0NWdSO6Awq3n
GrAnnflk3EeCU4TPTwFZPz6K6c7zvVCOxKzUu8KOPhgWe/6Lp8BJvmihQHDzKPVRtVNQZUzQzRP4
MAJd84mOT+pXFLHsArrm4SKCrY1E1Qywfhrmrj+PaSmO/Eyz6ZJwenro3ntR7adjPcrM3YcztUYq
y+5S891AadJG4mTJ3onB222iZMmfSujDy5ZGYV81SDUHuGM7dO0jtNGVdl+r/XtVvOFtDIlHlOvN
nr/njTofYBe69hMCkDNyxpvd4/ueE3PfDxgnj5WZFnBAQzwCuAj80y+qzxeGJ7oIBN909n3gF+BL
TxwfyzGITg/ZPaqv9/zZJ1k9ezDMYnxJM16ZqFKJdg2gfB5c7ovPyEFEQQVFB44kCURvMWpd7Mhj
hzugpSg+DW6m4OJTsgulDhQdGvaoY53rgsX/aSbtkVrbg7ZrXkiKaFZJsUSuXox9OhWM9jTiec2G
HBNSVKzrgdYwI7KIhk1LbSQn+Qtj0SPWPXmxFVICupF6TIa6t9K3g6mUQhBzIc+FzxnUPfpe/YRm
E9PJAycaSx6zWbDbIoDiK+9Q/s7bLh5sPsDp3mtSLMdEff/JDSJwBEkiL6Z3eID2v7R0HNJ9vN7v
PLEuZpFqn6UIJHTlPVPkmuwuoq6MXsSipAo1Gh14MqLbRwBRoQO2xyp52ttSvhx2TCjXHIbZ5Asb
qzzrXD7RAVQRe8ZEl4YFtXLuU0GMzyQbVgEssESIlljJw1GczZhW4n/MQjph4QAG+AvhFiFonhBj
0bpCOD+Y3CTz3GAxApIHpvzlXg7gueIbtt0ch7WalpSOxN4+vSoU5b+xSC+uSMjpf3taQJXzZNHA
MiEO3XQ9ILEyxJ/yDB+0c8nIWJQJvL8KltqHOyaGmc6V3eHcPeFQoYXAD/pkizfbSBcoslNHec1Q
h9PZ06x8YMvFcr9+LiqsjhEhPB8FYjbGy7nSpXobKqjBnEHKqfphRBnq4KwPBgqmFc724AfA195o
3hj67JJhXRTSXG39ubm5Qb9HeeDp5ZyqeqiP7XOuMyLh4UYSaz6U4Janqua04bj3y3YBrBH/xQ+j
l+FjoxaDoLy9l0V2D5RHT2foiBSqo7l0/+Sc3ymqOBeggRkPpkMtvMirZ77UB7NCXmrX0fr1yk5d
gc5wolXJmKX4khfMNP1x5eP+pwqRpfkesSXGbpZg3qf89M1dDhUGp2X65xptQqs9YkN83wB7W+gS
EW+BqV4DVJoLP8wUHfn+Req3pf2MOqcezYujqvuS6na0LtxKOecGYGVaJ173DUBd7wDYBWXSTG9I
srGDp++/r5P9qItqhRbPlRSzmFRTDgIfKnjvefikgx/AMMtRTIfy7kjBK3yGGrLkKwANMbRH6kZL
NyRFkmEpInOOTbAtwd3ydusBvQkWhxGtlBiJyoOXkL2bIkbZ1dGpfnvVVKAxvYZxJUS4J4d8DIDM
vUSA6k51ljx/UU3kK0nu/uXnwTRr1faITcPcQ3Twy+PuKQv4fvjrX4Y9gDofaPO3d4+UEwpElugN
qKCtGiLZDdpjKXAUlxO0ADVUbL7EJGuRq0WPqlHBT4mU4V9yS0iJElF0OGMtznnMsVWGEyWlPnwA
FtjDCFcln4vIghPoO9RlIZbIvc2F9CisGSja99VzroTiwlQB4GpKcdVjmaLam4gYJXTuyXXBs2yk
gEuO6t0t8cTR8NPSUncoZt4EjYSfnbTKV+Vy7/JHIIpDaTeVI8A/lDTMSQ57d+xmYblE+oXqcYZU
kFm8qxZWD2dURhCFW9x7shw7b394F7jY3AJUx8STZmzGCgZMHVcCud0DVmJhaj5qfIdzM9d+oTso
MylOqEbrE4e6EdoUFqURJ1MR2qHDwF3RAYLoKcVqiCOf48QkJ2ABy9oJIErAORk8Xb7jeknWE4wC
RHRQMFx5gcGhinx5vSLoKXDwKboryIHEFs/eTNTOiP4kSyCPJpxVyzl3V7JUB6bA7vlLEztbw3V7
LWjGWHjK+EWGS9j91dxIqSoNJI207jaqRb4E4/4qknCw/YnfV9yQq6sgPreM9Dn/xqxjHw991TUp
JznIPL89skfM6cpwGAHZ7irHXLR5aPrqFhRclDcKUZuYYp2ewGOfwjYHLesS7/klPYUOPkyFZaez
80qxfJDDRwRKh5mWflSdIiVJkrUdJxP+BE7GrYt8GVwfqMDrhJvDqRMb4eXEuY6VkivUWIMj7zbS
cPOeXqGAO8yLbY54JdJWZwiu6mJrq9LXGjjz3zgLOXEUx3Z5TQz4a0P7taai5zV+okElU5NYNvE4
8nhy8kQxeOBxhE9/7GOYu9wSoEF868n7KBwaYR6AZgM9klBJzhFe8jEK0OBUCZ8IHgpHGHfMpAWS
wIgOz33fz+C5tV309Ho6ZV1FfTQl0Lv7XmHZ0wvPOC/fLytFnm1ldMg54WpgaD8RLrv2RvuwRVnA
lGl/56noBhwjcnpPo5uyxYp0krpudnnLK/lua5yZg/r8DagnmQbSVgl65Ba4+X/oTFiggyMoQNmO
ZC+GGkAnWHAALcOveMXkLNLp7jYC/ZpRrI42hS2ex+cRfAmkpKCnTdq6fekNl9IEpMGDgQzHa7KK
RaIE52qWeuisHprlVSZ6rleqS8IAeC9tfRR84iK9nHCHqjw83JOKzizPzNtRTjKgHckxNA60Nlk9
Q74RRYlYusLiLP5s3puZwS2XTiTdjpP2ZTPSYBZBfDJnezH0v7rNF3vrgu7J6KQjQwgvOPrRmWFe
IYAKXrw1uu7oXlzRIPPzueaGVd3t5MWjTUwrA873QjYwZpnKzyvkWXsvsvWXVecdjIh2IxUChODh
e7WMP8EbT4sj+BOkS4zYreLcL7IF/W6JDCLgAKMTIXCsn2cyzHiSxE/o0ZvTK+UeiEi8bBCMAvWb
vBfSqXiH+mn4Ci4Dd+C8wn2MlkcO4Tb0g4ABFI4GBBP7Kh3ifT+xtwa0wp8Ae/iui+eU+3Yauhjx
VE6T68F9QR39vJBa1tITTl8fh22Y8oaanwwm3vAEA52LBJh3aSE6i7hpWSaBC34JA9H966bH5+IQ
qwH8x+H4sEI1whpzcUkN4utoCvP3rzs8gftd6QgPgG/zVGjwXlix5QSGh+7gYeUx08cCYaVHfAXz
lIOxHf9QpMOUB9OKo7IWCYBkKdZdxAyVMZhQOgJJcHkmO8B59ZTuxnMxfgT08ArUUjSGUc831ujl
SbQS40HvCU/L5PErAm0Dw8smb2wPa9RuxoHYPgaGv3TWULSHaod+f7/OMEQxQldOdIDIn2Vhv8Yk
VWa7EWaNn/2F4Fe6swzPL0yfVmRqUlMqdH8g9YfFkVYQpL39Wka/OunK5c15HMcfJkoI0JlhukYb
0UthUN+4rFd/BpT6LCY/EVyV+ku7AiJhG9EkGX1oWrr0QB53UDmw5aiCCBNj9wVvQtuO8w0rzKT+
+Hu34oWe5o68YGGr43aisvOR2zPvKhuhwzvVmCzSnP69JvKB+Rch2F6xZK0U6xtl+QgWExNRnq/j
XQte6xqbR2O9E4b1Ysvv43KT4ZnOUNuwV87facvYC4nGk+aiysyO2ntyubg3ifHHwtgTqyAFSuPL
x4UUlYIs9kQvx6jpGRuEBws9GR0yAF1LFLPWAK2az1kcyN6WIwENg/Vrxs73+OUdqOQ1QVoOOoqc
gUOftjyQG/zb5E18nZwteWzdV9JMmY9KX/xgXHZOmTzX1YqhPIBzKVY0MIUioRO3vtuF10Nv94GC
UEOGUysHtNqRiSlrGmDWEwJjQ98WOdv+ZyhOHg5BlyhwpYV+2nvv4EMjwwKaHWqONuc02ZrajBXD
ZtYbkZJcAQrgVUPe2NJihtovXqJ9SA79gMwHiq5KCmkAXt6n93sKJo35RGeR/96cOfQ/qVzjfVD/
S2KiW1VZJwblfhdmF5tzWo+ImTLI4holeKnt1hmc0NyZNxuUs20k+5/Gfjp7Dvi80H/yz2HgDhnQ
DBIpYqSN+MJBLvBatk56RmETwQuYE/zMlnbIYnFgDMio+5oJNwVBI9pA83VIPuuWDprOekRYB8Vp
8pz2DuAQdqUj9DQ+dM5QmiyDP4aTswd+R2/A3GnS/tLsAbWF7pgWCK0eplz+cvdcFMltNRRBZnmI
zh6mI20nYlztwuP07oBMozpnF2dcfzp97Ce3igGUg/HLCxcrKcJLbjGZI+vKmkBjmJOePCmI9hNI
3EgFscFW/AioH9KPM/lprOuK9nDmjH7q8JkYnlZYuL3ZRqwvo2tpcWeUrYPG4j48N/SNcUqAmfLz
1SAdH/LpnliH6dtnq0+YY0+NnzYGPbJhXLOfMFpULYJwcsRTf4X/eVtxeGKy7RECwFwAleW0jsac
FTlVL5HwMyH9t9dsVcdYQ/9hy6Wv90HKhhIio7u+fvqIuC+ueTY7Uw6+0OTxsBzu8+d8jKlyWqUl
QSX0foifiw/Mibs1N5Vb+gk4XE3qH1SiD3eXMCd/cV1y5vzFFMj58r6tcCFPsDBOmDsP4/bvjnko
czD5mMk7xZkAFYPgNwYsix2pC74O1Cvixb/+6r4C/y0701FmLNzg+lFmjLyWuueVhd2GlDjxe03C
SjM9iW+5BJwk0S5G0Wqw7++w7SAjRxCD1MlyoDx4TfgJOVnzP1UX6penwY8xjeTLoJttivP8eGUk
r6BJELs741kT0LLbJ2oC7uCXMWfE6ZAUiDJqqcQDquoixcizkJAtApia6NvKvwbcVd6H3mxoNHPg
ogsL+rcDtP4mSVK0wiSE130yZ3yJMQYMLoiMWXWxXza/S2dYkLz12Qu9w9gs4EqTKm/NO36BDwc5
DZn3Zu/DCkeOyICeLIZE2WQcVAtBFiPPiS5lrCgmiHY8QM2m9vEPrP9GtuypOLQ48SLB8QyrWFUO
toX2hERwtOhc3rcPkDtXWeTryW39Pkm5bawKxOeTDhe4lx0bUG/h7TAIK8Yv3U/r5ocPtksLThSb
NDyvJceP/cxtl69ZHYGU4bi5X979+98nfU48tHfpe2OCne3oD2ONMkYW/Yh2coRboqGtZUWLGPFb
6NmlKXLHWb7W4LlXiq/tJFfCAkFOilAqEVuyutNw6i3sDRvFvPH2objcMYBHnmlS94TH+/IbNB5S
mLdPP/oBzRs3c2vOoajY/3btAIMAkCafy+fTNeKZT2lw/FJKbXBFpR09oix4/5XLOgiFgO5hSrNb
oC5a5O5CDw8995ybXxDPX5dMQTpFD6I8Bw4qF/crQkKKBTxvhMBp3sMJgKGOJJomzH45hlgM9k01
iSm70b8GCujXoDThRjn4SYmUEy3SZc+g68mId3FbSFtW836CaF7/rQvk9PawdV4+VmwiAJzal2cf
hoLJNUBmhgqONQyhANbGUCbc6YVUYAPUW4sa6y9P+CbKFgUQwlBEQTlbnpujTgC8mBbRxSs3L1xO
F0+QoTmn+FJrXn8LdBErHTHXa5Hb5D5NKesHTvtreC8kh6X7nkl2tfmYloxc4nyNPiQthPWfGuF2
3MrMZj7ma4N49rLD2XTho2zGLOG9ZeOZduk3+AiGQi6qM05t6r6ltMWO1XrtDH3G84x7KLxbFkuk
VXA6Itpr9ZpcvDfqP+xMfh9KycAhx4cEgCK9T5XkMe3/gNj+XQOoEigwCIlxidOZjqHoTca/g3nt
aJ6b7CXziCQfLS9WmCvOneS1Rl/0+dv/UbMwucNzxYHlFmMMBVl3N2BT2QSToTWmA8ipJL0yJUXD
6LZH47Km0OfM7A3vARp5ij+ZWU84WF0qQgxp6fIbP0iQQ3W/3j9czhUl8bK80RQyvT1273xuaNkk
LJwRZg0jfGHlRgPBSTfPesKYYOiVaCsJVOfkMkN2MbkDiMAgrpqXykXaAbaJDXnolFXY5IE2u1WT
r+r0I1PKnIa/vr03PEHzsUU/3r+nnyvbyJwqnFP4CA0FDwLRtiOeXbxB9znkamCnWCiZeVFOtsRU
FCcg2sWa9HL6lAjVafSy4OCuHcyfbVyzA0BLiLNrXEcfdgqUYAq+fq94qEQneWIl/EV2eaNDbj1/
R5O7Tf8/QTrFaIKhxDHhTMCkQ7TPBaZ+QCftSI7vcnAYwk1aPwlDKly+/8j8fEP9qJAGLYCNK3hM
kdfR+EWECVvbYqjG8O1GUnIZM1+EJJxHCJ1Qq6AR5ZNgxuI9FF9HpQEe2JyPKVhNliev9WkLM/gE
gwv20gf7mKOGpFg/MkqoQ1qoMftbkWJCoce9HJzRK1wX9ID5sNzQW5PMDemsk4csCLgQtEX7nNjB
yjVSfNChN8B+9bX5Ffhp5vwKPryXAgBodA/ek5tqs+E7WHEvSiKz+kQGAtqPNUhpkgrLxTPW1wSv
LdnxSw5SonVg07BXT5cDESVonlH+LmrGkhwWhrTkiLmoUfTmqe5xcAkH23YCWxibGIUPEmumU6m6
RNd0RT1ywR6OpwM7f9QhjKuYlQ0ZwbCW9DtUiqDK9pHN0aX/40HMyNQg96Oa1LqpkGNoaTEWqTGD
AboM1P/ICiZfN19LKJkAIfVmIiN9NYE76W42e3ATfNRhOAancLY+of7kVEoEpa9Az6tgFqsKKhlb
sqZziZYp8HlQ7XVAxTZD5f78E4eVcw4VEIl+YdVN8OE1IFHjh90TYzjVLOzAhPQqYkJQDRJxTh+E
74daKjGSHGElZc/f7ekTmRPv08bT6Fm3JEcZ6xdNsJH7Xlz46XTeKQgGDDim9U/vWih2Upkqzrrg
erO/niaIp63PGZLAHHpiPT3OJ9CpZJ9IIep5oSsqHHn6meoeuug5s2CeTTm8wupAKmJOBowgBtGj
cZZcnmkRAHfi/BVw1TQQeR6dhL0FMEbH1zNeXDnDjd1b+IrqiCEzwxFY/5Kv13aXyGyWGb1ZpOxm
cwRMBbX1fGVKghMS1TfKbJIKNKinpoHLRWGF05zenMzkuA8N1KAGgX9M036fLNP+nxKgGsmPr8kD
n7jTbjnZcnxbeUB6gdsWVHM2bRQe7Ue5RLttgIeBuZqIp+prM7klq92+yhxVsBc0O4ZvKFEXqI55
s3f56vK3X+gMb+g4kn/ZW8UfaadMyTb0U1xElozDAehBpmbSaJItoCKvytIL5Xzv0u1GMYjiY4po
cb/AOpBQagxntJw1Ow+qQDY/yO14J1aSjQXAZfeIx2vD1IXQ+zZjmrySz52fMgk8vGcMkldEKArN
1NtiEEbPxXxErae5n2mW9suCU+o9yWbaElgA+QPLhGs++4+m89pSlFnD8BW5FiDxFIlGxNR64jK1
IKKISrr6/VTP/tfM9NiKgFhUfeENfTqqvwkG6/RLPZqsQFeORvCOYYMTcIA0QqRPdyGxuz8mIXpg
IvDvNLSLPuNiWznYwkEAuf6Cj133Fu2QXhQwwC7ISGIp2ju0bIuZvLyCUYL3lC2qVb15V94ZXZ7F
xyng/7bM3z5I/JQFdK2UNiSnEffjW4QHvSVgXhJuVhBmMWlADMee5qY/q+mvtCvue+S5iUfBNc9e
tUuuzgGZwQzhdsal10bMZvOX7y2lmj4scMIhMKmiimgFNaBKbB9Bd4StKQFEX2Y0QjyFQFxIO0NM
e47BKz7xu0VNy4opLWySo7FCCuIkMQ19TNxRWBnCPOz7XRf4aNhtDR9EabNebRUnOwMgdwtrAPbt
MS3BaoLROLPsE3shMO3eO/t5/hzQFrICKwlJYw/d20M88NbRIHuLtB7rji5OPOJMIi9a6oG+trBB
vs3MsD9tZxhdwXPTf3SP85vOqqXymx2eJvLMNo5KcS38L5+zzxyidrLbu4nfRPh5wEC9ezQ3n5AI
hl1lP7b1Dr/oWY6PJ5+cdEdyEUYFxq3+AoU7oJLiyF7vpwDaOjZwlE5YLkRgOEPsNVYx/VZ+jRP3
ePIOSX0apxvDp/yBTHtlPg102DFbsQKB0VH4GqCFAgsfA8xRKUt6dF0+AmViDCmHftBjs283nLyK
krbnC82Mvwzp9LCjpOfmy1cvrGsmDZZ00hA5sKRjJ9ktMGMIPBOhH12HMtnNzfdR90pXEXF5dQQE
gT59vvocGZPJG+cxB9oLP4uNGUWfo46ofiMWUj9mcfIRhUAyYB+15Oow1xFkx8jAR/AC6YrkSFWB
wjTIoRuyAiBwkfo/9hmNZGnM4VFbi+5BvkLIGF68ydTl51+kNsgJbCBjIEuRDnKTAY7nZJM00cMH
KgPZjnY/aRg7ZLVaQbMRCe3nSNVCLWw0UTAN4oIwX2MeSpOcFv1raG0Yy+gur9iKtYatrhP9LMF/
CrBl660EqWheHr7g9Lw0BRuPPgfrH93S5w5zZASbm5GPYsz0W9s3cLGw37GAQs0TFuVeggexPwJB
ZWr6wAajKjJDTq3QnJU0ei2KYbvMIuYti9q2giNPR5aEtSACVy7RAgYaImPoj6i1kyDSXwGzYznQ
MEQyvsV2AlOT2k70nUIcBogKqPozILPQ6/lX3QDcwgBwr0UoqlyvIfW954rchyzAqH7loGvO1n6A
P/O3Kic3eC5QSVCFgkJRAzqim6GNCJzo8n8JaLDME0AJesMXGAw11E8YDHk+1OWflwxltrKGRoei
e0rTTZWggDDmTG2T3a5hehNmXZqm411Z2tdicFP2dIRHjbp35Z4yeko16VFzyr+5J71VW8uYLEu6
jNoT7cmUDkpby+vP6Pv9GIOXmSwSOTu+0dq5Aerq9SXn9Q7K/eOclsiIoML9triJnsXkqoN4Te9e
2enALcsKd23QTO9T0YOEqX9Yb+u0P2/uxm8GpV/IkxKW3XX8cppMG2XaK8z6awvNPbMGvlzLG+pc
jz1E9vIPHG90xVwjB3pnF/UhPEAe1IEfS4UqQ5EmMwlMyKuyqPWKhs5TcaviPauwdOhntTNruibQ
AimHimwhAF/1RvsWMWFkl5T7ad8BYe1JTvk0OKcsjy3dsKEFPVSv+7RjU8AbCZtup2e1k9Oeg1yv
m3/Lif4qcIRBxguSLj5JZSj1zJ9eXMjwpZdlTrFW6wK10gg39VizmrD3uCICURvLfb3IX5iNIml1
TKZZp4LG2sPoopLUf5hedv3ubQ0wyLXFCYmuqZ51QJepjD0g/n6V2XfSu3K7aMYM84EiaFOGtLQy
kblWlBYft1efwj/aUrkEB0J/PmQHueHl660v5daACSF30B+KMvPEzs209apSP6SinSGB6PzWm9cj
hYSf+rdKCuRzm8m2+mp+raqcZtf9+PldZd3kjrJ6jbDJXXtMvw+MzGprpDVPmOnWGxu/VGb40n1v
YKRpFZXlGtSRQdtQ96g2FrSIkJvWFR8KcjOWAYYo5NO2RLGV+Alq9VoeM5nLY379VIPqDKnkvu3T
/5oaaE2h+gBIIbcfkscK8IlUxPvoZ7EMFSwN6j0A20FEsdTXL4oSHVJ8dhlR707IB0cvWGD14ZEg
Y4Y0rk09N37GLBTm8BuX5DkIt+WDV+P0fpIzT5djmkB0EDHJ+bjSLxWG3pCFn6jWUMZ3hCZAs6y/
w6uTe+1CHd1dJB/gVkKyXWh+z+8f6jNECCATU9Q3kBIKoGM0PgDldR+IEE5j8GRpxJ7L6XfZp2xI
/fD8Co05SPLHwaACcNoSx1J4qU6QpN3e9otGkjR8AwoXaj6OyOoSv2KnaFRSTt5+9uJqavmgB1YH
Ec+P1348QNFPdGw9QI9u49QuStFhE77ja9CE9zPzzZS0m9pY+2v6/Z90WsFn7tuUETZ0AEDpyM5n
9t7BeNqRLtIUIWgBmALaGIj9nGUN3wLwdwQyZJRA6miKAl8pAVCCcKWeSlv6vpAxZSFFuwjRUtTA
qXGDdK5ZM5rvlJ5IvkLwm1kRSC4OAAT2S53iyI5phzUyqSJEc4h0MxYADJ5xeUC/Bn7BfcK0Sp5J
lmxeA6T7e2ix4DaD0RFqRsjW0Muhb9WMqBIAEuzFT4GJt8Hcgm1vWDFIE28o3YD2FfAT3ACPQsAc
D1bNQb+fA7F/7CcIZlj2oUOBy0VDDlFLdMw3wHqviODywXavC8LoLEfDBoqBBypRYKppyIB+IA6H
aouGnTzAEAJXvC2f/E1KhKXslead8F3m/IkBGyAGmg+2kGA9R46RJAeAcuWRB/OY6wPHky3zVdyj
8O5cRbxQHElUMRukYs7UcMftGkhVCT1ghKZIs2um120SV7/YgNFiCnK04yuHlOArTApY5wiXQW0+
5/1NPhQngXwYDTi0sAmrqYnjWsDpWNayBiRQykcMMgxr+WnWz2yN3pmwhCCkapYfjWoSoOr9lmff
1wUfj/O2+gdTErP2CQybwh4EuTeDD8Hg51sDbnw0hGj8kBSfCBc1d2jMIHg4hSafsLzQsf7imwCr
t84oYj0D1PcfvUFWGm6tA2sn+P8jyclHrhicMV6TsVphvWKISsgDmmOOpDONdPqEv+01pJMnwQAG
0JsEWAxUapAoR7UOWwx4+EAjyBBuP0iBnmJ7sIDr2hErULtFfGH+RhrTxV/gUpK/ECeBFa89YBdg
1mniFJSHFO+mM7Ogssk6FKZESA1svJtHxA/ebUSjTMcVmf7uA8VV2KIAS2DgTjrwE7V4ntNmIq+A
uAug6Y2insC3hdQMGqDteHoAfAWXDzzswi6kwuOdeBfgbMAROFMOBT6hv1HQG7S8BHdC3b9y3/cF
DYQzVener9pJMTOTgL3ouOBy7qsveQeI+Uu202GnoHAFx7AJOmSEFxKIZyRMuO0RjhZDg1B4wDB7
tnMdAAqFy8zN+l5DqCcQqv1ROZMgQ8PswNElCQs81Y2I0zYxgoDeTMADypcGCyeVhOyQX68VlBZf
LzygoIWE1CGqe05DuwE59Z5jbdIEYaZhMXv7Ve3R+Wd7JA9bcIB4CY0yyyVEahsElkML3zma+37R
g1hDtcTj6fvbh/GgXyy0GUy7V0c3NCEat0RpoXDYQ/FFN2bICVQ65shjzpy5y6xD8cHB1qFgj1Eg
8xIe4VMMctSoNGwDjhKdEBwrkeI47b0PLPp7t7byuyvNszUNwlx0HlhJUlYg03moaHGCxsK7AfXl
Qbvrcblotk+eFOhVpO2YtFD3xWaCiXUAHfbTd5tkzE+qbgXVcskzL+ql3dE3f1xBjK7rHX13UDog
VUwKkKw/jSthcgiU7AL6g0/aT7GXxw7G7yeoyQ7u8lTcBiAaOldRyP48HXLYHu04D2MC2DE/0jDF
BticQ2b5eU7lcTqiezzvgPkyerB8LZ3PloL/C8VQN4COd10AHnwetbNKwTD12sIl/00Z7vPXLPdK
QNa2gVQEjMweiBssyffTYvVl6Zh1k3JCubPd1GRCR9R/AiuyonKijBof+wSYhBxtXA++wbrDJp6S
zS2sh9S6ofkCUvSRs8SvRtwJjEvWoBPCag/7AYPoOuochOdxPSJDo654ugEQxjNEG9dTaEP6y9YP
rasO0exzG8+cCw950xd1IHlETOjL5KqQ6KfpBEjKFAeOuUF3KfFuG3rCGjU8OVbw+AN7RPlkj5ab
iE+RS5NghzA3I0dvo7/APYY/GPci92gHvQaTy6tn4XSEaulQgtD8FRpCkK4yYwAKH5iVycSoxLeX
c0OWKgUXOHhsdVCqpUuWwhlUfENQeBcE9dJ8R5mmkrDRpqvtJR5oCpq5L9wAEz47K2nchMjbRuYQ
tTiXdZBpiy7zc0DnFSUevIAccwjRGAgUM04NFCJBVgY/WXwWqfFdfVAawt1Qj1BqhSaYO2SFwTO6
ByRlZ/UniaF6p9F+cYL3NblP8wjZFHCTQR+NI83fnMZXOBvB0pvsfaZg+r8fDK5hd7gE5pTvPNSr
SwLAP52H1OfCZliLUFSjoPcZJlOYjRy3Gcrow2ECS10PSkOBeOzo65W/7Zk6zcyawKLwOx93bKyp
h+hTWIcrPSispQ9kM/pJOaFgpaP2Qfu8InO8Q2nuw8WGID5ggxeHQHEXxWcPNMEz3PjFIY/MGUcD
ETrZB3gBrqgFDQkSj58NXoeOui03vbfwVM9W4n7v++qsmdPcwmYGMKQnqCCxGj5YX8iqhYqjbj+X
un3BzoSV+JjtYAKhz6BHALPSFehI77qiRrO5zfaYJwkeZeNSc58IB9/9AjAE5wVuF0bwchN2xGvy
GCqXjRrbJB/3JifYoUvMtBG3o85KiSZEEoazB9o5gMGFiKG+xVUxVCHc3RZUFeD5kD717C6Q0Ybj
bt2ml4L1hMbT4GN3kA3sPYoHIOaPpk+VawjIyyU74vPqEV541LSB5NwGn+PjCJvFdEmYue3oYTPq
iXXo5B27WNt9T1Qry5W+PvbHcPOWltdI41Iol1D/grsRPHcVBBHYFcR2O0pexCDGhkb5B1G7Jsip
WaJmejsh6VXj7nAffM45vYo3fLFhhrLkHvVlIjj7Bpn197t+xp+z5pVjawFUTp0DITPQ5oi0sTFi
TYT3n93OHAzUGT0UbPqQEnqgNWCDroabzh3aEoiwNhxpHiEf3mHW9r0gxkpYi1QI1wvFHerhGnI/
Y4O6kgR9aNzgXUDzdCvvUKJ89Qfb36Hd2T6W8PSRS+cNnlB1G8C7QmeehUYfmXoFNNerQS3S1oHP
lTr0Fiu0ZOh0QXikRoRI6BQNKkIpVPmqbdcHz4mUiiNT4qdPxRT8CecpagEpMl8fxJyYddUYXRvs
Ao8a8xMw2M6GMydEnK6MycnvL5V9r8XvO1Qm2jKnLLJKK4+5WIOxc8FqCWVFm5LIli7Wk7VlB7KB
TqcikUuNJfqFc/DWl3J+fftwXxW+cLpKnBGUTbrLENNuguaLinS+yBYqGFTNKfnuQHssKIHqcQpc
Jezo7IV3VHlgTHBHfx1RI84FzO1++W5uK/U9Ql66HzYRGlmTz8evUeqh+TG8/9T4tC0UehDbnPLf
b3+B7cxtgG9x3AvboL+98m3SD+YXRHh9w0Gbwf2M+6fSG5ILrmWUbz5oY5GW+eCLKJEN7n5vq211
phPYP6EFHPeG/dUAV4/tDW5e7vZLF6liRMbQpbKAoYB6NHyVGiM+VIuMAtXXVpDUvA81JBG/AxRw
yZ1NkGGuAoARUkLp8JcH79Ztb1i3eTn4w4eLF5NAxySiW8/7GKdZ5yLM3evDmXZ0wAo99wp6DpWw
NwBwAT6Ur7gw2nrPtRKXXBSBcctmHxxSGrxyRzcHMvYRy3L8Qv0K2TpP9yu25BIfmnFyfiz5raGs
wQpK44hdIu+OazsqkIN0+jrw+Ht4nOu1qP2cPoi1InHzwC6K3gAdOTQ5vEeOQQd4SqfAFgIrclw3
z+/OhQPA63tATuDW04GWuHXnkjrTeEMceoyuT8tOYtoppM4g12lWA0NiLkVMsj9QQWjmC1yGnmuq
ryBzNO/7C4SqwL0OyaYfmKaAOWHN97ZgsB+XkjzH+5r2Z45VSr6oN5qj7oqTOS89i1KFowGUgqm2
0SjkDVoEGjVbovpfhg3aWcurhQ0JyZPz4kSwvSACszDQ8Du0AKgP/1SntwvqDlYZTNWAa0Im/VR8
cdrvINc9NG0S/NI7j70p9yGR4JgPk1KFIuNe12u+oXrNMyW6DdSncRrvBr3Wa3+JYRIXsOlb8yZP
HK9PYkyYA1Vju6AAoFq6ZkNrIqfdn82QQ1vV8J0vVmRExplZ4X7JFiVgY3Fbck+iHrIi0/fACaKL
Rs+BFXT/a67zXTpsJ8CysWYZvFfEknDICC9AwgJr0lewf9A62a+/IEbjPq4vZ2pa7zVsimFvpM32
c7JWevCaU4xLvi3kSH7pGlJ3fSHiq68p1RTLvZ/QHR8BhEOj9jUpUH2hZQIBsN0BLU8BEtGvB70M
frAZt4NmBr3bfUTdMgvoEItOmWv8gKd1spFKvjGnPGMyhEJ1OGl+TFfhZ0dlyAIfS//O110abjPn
SKHdgZxqs54O9DlFCRdRLxfa4kAX0lB2b9QORom9EECJI9fOS90c50XwXdjw3Re9uAc04EJnExAT
IWLG0oVLMVxnbgjXAJlZIEh5oJ6UaXa3xLWJHuTXxQn+jbE67fytvpadZwzrm1CqnH2fAkdMUI0h
Eg10wNrbQiAz6Dbctu2Bsc7QYWC8Dq9DEt2i5kcBnjFrApbOlIjrSvDGAuJgHw+GSXY4vgdNh34V
TWCUR2H50cuowmaMhDHldgZwOCFaHWS7t88fMOVGQAzl7CcokzAHdAxbpJWA1DDZL8CdJtSqgaCx
mtPWaygLNudqBu1w1dmXO8g/a01ln26KXwjBXLubZ+OrD5ByYIIpM8CbQaVyTaKv0r0gxxTkE7of
xaYmmlkBEXeuFwATot/fwPWg68SECi8AjaQjsFvwA4mXzm8EpIDiYFHdhZwAfQKycfDhJMn90Xdi
He8eMmv0uWqf9E8L6gkmGj6didVngdAAGOT3HLgs2NJym8NVkZfVOeVe2jIFTzu+ocLGfqeKmmX9
VwWU6RO8CONlvgSGYA3yTqEOtRRFxAc5kCiKFWdqmlfJzUjCtgxVfY0FWHswdUIaJKmCYkl//YGy
D0vhmFvMW9cMuxQ8GetK4Zjg1FFt29W7bJ7OEUoSsGeKSuiwcyegCG/Dpkztny+nLcYwbalxAW/g
NaR+BCKpduuBgajUDvgtMVpDtNJ4DOMIyv0sd5UBWBQs4q9BwgqI2V1w959BPaDXGHTO6B2IIlwR
dmPVrVcEgiMEuegTP3ywak4dc6mHkOhh1twg1NyFZPW81DwEaIsDFETk3igqRj1UFx+H17KI4SWF
t5j6NisxCcfmOm7c6zJbVr9vT5726fERPVyopMR0j1r661Tr9gMCRspk1LNSZiygHeTYAywiGsF9
fwOcOgrVgskfC4WsggSc1Dpj3Z2BOk5sUrBq0ZzbKa07CG8kPzuqS5S8AMth6wR/hKIBWTlJLQS4
GmkW6gAMeA2uoEMWlKS+hmBTdpg9X4i0Aymoxvv5m4XsE6oHBcnZ7WsK2srt2T+1/aNwXFLDdHjp
hlT7RFN7Tnliv9aE/5KTIuB19VEpsQ79SR/z72zIFkxrX69GPFxAKT84qjmvcXmQxMWTwSfE6fkR
d27za86omniSl5APwfyUHNSpImnM0DsVBK/UsMIKQZb+ofGfRG4x1q9oPSIZxYLuMgWMS+R5BrdR
wSJ7SNA3AQ4TAz3Gi2UGSRI7sjxxeIB/C0H5WPTpf98/FBwQnEAO5ETT9tl6UJhash0W5MPjN8OA
kFeZNVdP1SXzocGLOmwdWGeI7XdwhcTGLKto5NmPIdfbRpsL9VxJRMzW7DGmbu9QbPKSEYVqRzkV
YD/x7Sgm3x/4bZVGWpKGddRuU9V50xgrfACh4GX62QT8VAs6SglQIgBNEt2IsUD70dq76FsrxpM9
uuy3nyNlV2Jv6DkQMSAJXsfAO3BbjpAOMaMTXTyXZMfWf5CMai/7ZGhYcwtsOuunnSKBXJL/oghq
klLeI6+MICVOGHK1LxPymai6Ksz6JFocA1oGCQlf/46pl14OjOrb4goif080N7gtsFsVg2/XHW8M
Jxu+CoUechjSIgqR+a7swRtgehOiGpTkjoCs8nm2+16AV7wLr239N7MjyYV2zObahm2oPlIuwquy
BvCAOs8LCnhNi1jwwmn0o0ZB4Q0XBX5mFgxkXHdctCooBaiFx4rdAyUscAAcloc1swjLK1QtDL+Q
984owxWEPyAwVvBdir1Hv/s156Z5T55zaHia/SoHzHqIamXS4MhaDRuaW05eAtFcUe/iE3Rjkq8V
F4g7jqQHWjV0HIr82SEnFlCH0jodQcUAY0Au6sQ3lAqalUf4B5kpQG61muTOgHxEnT6Db5AAVPx4
H088lo6N/43kdQ5QxytA+/U8qqsOBVEbLVonuSD+k1xQBD/2EcigwDzsu71fJP6fqYu0qwp+9eEk
GEtVSF0pin3d4lvR4JEkwCTWDnKI/w0bv9hhbzh7H1E/F7AZsK4/LLf0YoiV85j2BhEboa2BqBAH
jbqf96/kW2MjOpOOPIYafPu7awAPJ/s7F7Eq4A564tCWtxMJzo8t34fGa3A9I9tNWd/OgZeTVsuk
cqCbG4cgklDviskDPB1ACDV0bwL/3/uWaIEpqULY7bSHAjxGdw0KMgnEBYSheSlI94mOWKqjRoBt
W0RUUfZhDJumg5onl7HzTMGjRBmTih7onR7ixNcB1U5E3VQyM/TxpiICo5f6VxMlwqPe14BjRq9h
B2ywQdYr85RuCRdov759g47AGFpQtyI6+5ZTADG3vsNPOOCsoax6FP32uGykLp3bZEuN6Q01OoHF
4tDryogNCN5PQh4OrEtyQXX3tSHrIyytbvYLXuROme+FGaB1dZBT//z5zuKplR4eYX5Akoggv12r
v+BUwVm8RDZAKRQiEu0kX/ep1zAPZ4P4AdcAWWmG/82jQh1+KdMkgv1fAahLUJfg/+ewnrAwHCmj
xWWI4g6NjmzIXYIhN/DRQljD6+Si0fVicQF7hzRsBsySL2CG+6XmAjhbv5kmIOfqsqMhivqL3TdJ
yBJjFQH9qxD+fToU7kgvEDoCBENqSldELG8WJULqXOQXDB0oUoVHYZu/7x0LCjVlVKcJUxfthcCF
SizNe8qv0sUwbb7OIfVnlMDvvky1kxhdps5FfYnYhrIfjRje0yzoh0UUcKkAaxXVYSLRdpq7CA0V
UTqCTiQNhDsZ3wgNyMGSajJfE1ldGvMtMSNCuwRfNDBQcBiZ0OlQIwRZsdSnpE4rlbkpsVfKqJYH
Zgyj1/uMH9F7iq8LI3Cmks6Ih3TgkPwlwSEfdLoNtTqf/tyOUJpQDOmcYb1KFjevd3zxeS60+vYR
eAkYYBAXXGYd7kCW/uvwRO1qcg3fzjUSceQdGk4+g6IU3bixKNhxxTb5nEvbHd+X/qY5kvL6CLjv
aEc1R2jGBIqlT28QZjGzNUtDMuMbkShAhlqcUjzAv0nKkM1wTmi6ebL7XO5P1fpmjHIk2Y1Tgo/F
EPY17QogZ6f057sojIECtLbzvwtMPMFP0G3bKc47dNMoxybgVgyqXfZy3lEzfUZpdJ9a/n7WB8lq
w1fKcf2yQUpK5z5ypHTdlhS/IA+YYFzgjRaivkqLMN3BV75CwryAKjdMjwakHpXH8rj3voKrzTzi
39e4PFpELO5WvgUGJHPE6ESpTwkv1HF/4N7ou270BBIIhI78T4pxpkdN64XZggnA3KfNijQKaiMs
CQTX9HFZ5IgdyQAB/0GtY56vvw79i9dKzAykDA/k+gZL5nyWuPryEnVyym58jfdZvaL2BtNj9l69
/ev8ZANF9lgCfnoWGi+eQkPq+MkGCl1MwgOFVQGhAlo0VOronNAI6heBhBCgz5L1JqehA9cTW9Pd
yblE3IIOmlSE9SyUdMrKIRbEwWuQ2hPygJ00ARMBJBEVtUm1JDenKE9aLToNh3pFUNlhiQ0cD8JD
5sJAmV/Fpe25JWkIzwlD89yv/WwIqW+GLzYKMj3Bx4AuiN2MBTqx4S4v19tnaPhp2MWdTzkDwnX8
+Vv+aahiuoU9IkykesViDvPIIAAYEp8awR7c+TgDNsLJ31GEBBFNPkHr+3Z6gVKWwqQVhi+Tz5Fv
mrQLAavgVP/U1IMQE7cJbboYK5JFstHPvcQrjvszRR1P/dEMp+9/hly5wobB0FMR+rlyRAPapkd7
if7yywQHJG90xNfgaU7exoBQWh6RwBXIBeujboK4rLuFALagvhkjZwD+4kNGwTeCMeuAHul9FnPa
zFii5YfHpz54zQnGvzt11SyMDd8QEG72ig1aRaBN74m6OOUEsmsyOexRhkzC5RaPSwCvNLLnyY9Y
oFAoiSvAdDfv61czlCKqMzxRZX0lFoS0fLZ+yohpwIWuKTlMeVAp+3usYr3UcqweWoLQCemH0mcc
HWVYYV14FCB/HgNOQPJZjAZVFBMYBeI38/D3c93nmAhCg0ETI6aeUiXjkfjf8I402IIsgGsExRGu
BFmCJ37BLPdvqwQaxt+72UNFQqX+/S5eu0JehBMes+fBDBIkT6lsJF6i1c8jsXvx4r/DJexY7Fa8
off3LB5u/J8FPCtScJGU/f3hsiNyCLfheKS2wG3hcZpHw/v3es+eHZsln3pGaZmblpdFMSILxGY0
3rHnFT9hcK2/4gyqkOOilnzAj81rQsCqU0Dco/Jcnh/bfy+DhcQgmw+T0gDTeLEKr6Ms+O8nL4FK
GrITmnpBeYYES/uFAlbIddOBv6rrhoNk1BZufZYfXCjBtoF7AERJDdOVXAoopLEdfaM+igSaR2fq
7ydIbQ59DfbDlKN9OIj4R5NRbNCMP4BLaK0G7YETC8QjwjRUcu9n8dyHN6YBp8u2/+2U/+EJpzCZ
97/qYEKpDWf2IuLkMeQcPmNCsfZQE0VwHahMfWDvoc3OgcTBPiG7F0/teRI417+Hr+k14G37IT8I
2/52dY+a8WtaVtBr+n/Hf015NX044lyII5txHr+m//7g0Tt9ROgGRFf8hMZZzOHvUbnkIdhExb/z
2mtKzaaD5tmM72BWOZdHRPUG1Xg2fUQsrPvhPcIgecpJ73hWHJ63jE2efvJI/G8OX1NqSLezRSFp
bFHeQwSfm7rHo5e9E5Bz+vmR+Nk5O2Uws1AzMFnBkT0ADa1Q8kQpm399MRN4QISX4mfr5jGMTr49
8VHF6xLf6SNChnv9b+vvARMwXhElU/Earep/m2rsqgzFi2KnfAVi/+IoYs//nhTv0zyaM2IL8RQD
wBfvE5sCqQ24WuWyhCjJt7/neu/9G99+GbZrRgOALx6KodGJcuq/V8R+9N+9z/cIw7sM64P+ezvz
DlfsowzFG25ncSSxJXSr8B6hVv03vohUDvezoOmKrcRze78+mMMyNH//vVs811cYG//eIIZoGfKt
iK3Z3b+3ild5C6O55HUwYgxW8dvt3ACiEa/+e794rk/sDpbxDPDqfpb4VCYEBnEeYkCKDfvcwlwH
7gHxu3imPYhRL24a87flfMV9IG4d7POon4uvQRjek7J1Y0Y0tH1gjtEzfvAPrFpU0x2ODOBd+MyQ
9REdEsk/Y3mMZPnyxQafJUpm8Xv6ntZUI+PrqIgKgj6cqXnyRQuRz7+Ux9z7TGbg43iLPC4jsZ1y
ACsGyO4df6fKuoxe/M9UJHbDVJWOANKxJfOsPGYWyIIZ6BgmQcI39Aq+UNhR1GP+pQonHojJTExq
RLz8od/MPyhRU/Jhus/fGJdeNwtA8LlUYnl/3E6/MTkHLytExXXc0D1MBumIA/ILhwBOzl5zwYqj
5F0MHpBvUW9hwgI36iLWibRGHtTsxOI05CWgeXFI8UdsxYE8Coj05hYK60FkeKI/aXjMe+baXBtM
sGJ31N3+nma3rOTLf+9H6KKOOcy//ajufp0HR+Z5kzNBtYy/NRISaFrwBxk5H7I2yxLPAQX4AbUh
7EI5cyMQOxDHMA+13x8bnC+qI6GJBP6/5/99DrGWSBNx8gWnnXPGYpf/thBbisfAzNYZj7Og3DJ9
051eNiE746Kba/G0Rb2rQXyUayOuM0nFv4XqE4mL2aKgo7ooKbjfudDqhOTfjY/iOXVQQGPipb5j
Hmbiy3yy1PA9iY3//VT4HvcodLh8BYLR3KcU+Xd1QAQDytyTv0ZcG3Kav0ueB/KSKy8GhzhzYUUl
TlSMg3/XmtFCU/1viIi1UHwryt8GVSjWR/EBDGhoYiCJV9TD3+908HmQjsQw5MwNr+BC/NuGHJwF
TvwOyoZiokw3gj4EF14MOplV9rEVHQrsUNZi7+LfY4uiFinRv/W4YXFruCs/5+sIbQ6669zK9IjE
bTySWJD/rXspt69YkMSrvGFPJMQdVoXSgeE11vgaxGv0G9j9fVueKeEzygoW73/vQXiGb1GcwJ3n
xGssbvTbQoVD/L3tLJZX/Fz/3XIoKm8pev5dALFfda0c8IKhsyACNrGZwpyMg31YiCaGeFK8m+iB
zyxuWoUT+3BV91Df98xW4vOKqyz9f5fixMUVEFfL8sRdLa5SxcgS//67OuJ2Ed8XX6NDcDQyNtVC
Y1Bz6sQXzYLKO4ijGxXHbbHlch8YAGduNGKiZnk/0QPiir7B5p41ikxQ6q52/XC4sbFDVQ/1VF4C
tF+zNeHJEhH2KeFpTPG+WVJOuZ8QGAAAbj/pBZz5H5SreTDoZKDaK4+ZRdad2E7nP0sdMB91yw8I
QwRVaoQPYM6uHwWlEvUww8yEFgJnCNQGjQpIijUoIXVFDtD03WJbbsXpUmcX583LdFTQH2XQH+rY
XEuT2/YTlVFJBehMIPw5K4fbSb3oRIEodEE1ODQQDer4wWbfOe2yhYJ4/zvORnvhQSEvLUI1DgzN
knD+zI4bzgQy87ad1BPEccJ0xFXqlszr0XdachFhjH7nbP2JeBPsfv1wZ2BxsZslwx3M9LmK2oMq
rp3E8ntmyB1K3s30vjJGdcx8kPyoq3rX23znvc1nYW1I9WZP6BD1Kpu/Vt1G36J7UcxuH7NcKLnz
3ljRfZXMc+ASGx687I4k1kZKt+B8tyquc7FOJnzexy1fWNxf9KA7v6DzZaNCJsHqxdrUijuwNEhI
7vL5Z0G5cZoetAXU7TlanKxuKJMtrKkSytNu2s2fP721sniMkPVgmEw4xU29+8zaFVcCyYO4Wyor
Fq/7iatB1SR3zQMXHBQ4Q4TvmdiZv/2/0cT4AnWH6A91LxOIFPENgRlf2LJYajNtiWfdUT7fImN2
g1A+S4/4KICJi9RJfugidarHkKdHNeJnxoL4G3s0+qvcIjNjJmLhJ/SednKL8mGxILN+TU0fZNnP
e1Rt5bOJ/jq1guXjByc4VLZgAKZrad5E5kqNjeVzI29vYxjO8Z0vl6rySNzHV7cZ9VGfyeJu/Ngi
dTZ/zt8rupqoeO2uZIdTfaFEtxnF9TGx5RIJjJm+lbZcKeX83TZ/aCTk1OLyiHnJJp1/ybmtjRb8
1aoYT8gDUGQoAyky5lj5DVUkQr4/V1DCKvoLvQmOOQtzjNw3C1A6Qoppvl/DsfONzVfk5siuhfsI
Eimtp+cknRsEPaqPF1acD7/zN3S3fJpEIhQjoEXKZSpN0G2cyty3m3T1WhWzavGaPxYVFNj0Yp4R
Vma7k3RC/WFu/nyX9xgLG2ueLm8oR8IK2iMigx6GYBv1/UcAcUiOzaVSU40iOQeXvCKJpiRAyktR
g/o21XewuQopl6hx5PP2UqNDIiymIA7ZpL6U3sj09Yt5aBbapre5/TwZuMi+R+pKzBsHbuD3LmfR
rBbQUX86vr2YN9FOl1le4UGXYgefqN2xt3pSLeRluzMzB5CmyaYinGjO3KRMDNzT1GXFtHKpFhyG
EcqMRYrNqtSCf4IXQKnjhyeUA3MLrzELcts8UFkhLiK+I+KDvAAYiwoU7dRqIJHyL7QxMZkJOTgW
Uyt71Q/mgf3TpeZgJsqLYo7g+b9bhimWKY/XtIcIVqozUzNLbtvZ2dOt+gJ8al4IUWpujxSnd5t4
gr4C/VWuh3Qw6WdwMmu2pxishJwWW6qr3vE9p8187h17R64Jp0NaSn8f/AQLAX9R0P8j6fEGdsr1
44SeHy+BLUtFmCmKRP/yORNlHlgdmKnZ7Z7bmJn2zEHNA4cXJXZ0OHH1+yumM7HRpaeWzSH4pBzi
b+JkZ1xLlekVRksurjy74kmOz+Mbyuugr3KxJ64bqwxv5VWuAYejp8wJcgJszLRMPYNZg6vMaXA0
ImJMszngY4ua6P6Y0edOfZPR/obYBZG6ipOH92VAvL4n7T4uqkGJJZG809RxP/FVVOclr72HlOXr
aqzAVWsRrv8fSWe2pKi2RdEvIoJW4DVVpFHsNc0XIluQTvru68+gTlScG1W3sjIVYe+91ppzzOpX
qldcq1rBcL9AArMNGFPUeogwcz38gBzjc22crPxb8Bzx4sWFlalu0sy+l8T0yg+mDAFu1GHFGxow
mqa2lG71xjaQE0ZHdhUOIrwJzvxa4FTd8inv5umE9khJyBTv/7h7y5p6pFmH3VYtDwUvk9OlPL+d
dLEm1MWq+FBv9OYQzFSTlZBoh8q276lRFcM2FHkVJAvi/taUrSXlSofP4BSjCVagDozLRH6YxrWA
KfyLOK1kZCc40zfq31Z/a5GD8X04BRPM99ZwtoR9PJBe9ZNfsfA9aaL6yg+aqyRi/gdNYFtnK2oZ
KB2s5ReDRmZkB/9iCF8Kr8miyWRmVlZa3RPdbwsJ8UvTmXXtsYvkd0aD5ldCzOUptdTD5PHozXJG
ZTn80N+XZFSIs/QbSiaf+Vp+sGlupWxJe6yAgDesImfO6iq2HKqjtwuNP8y8uDtY8vn2yWvbXnmi
ktdZlHd5ep29TQhfdhEZnCkyDQ7kjCa956ZZs64uy9NcOCBWZGRFKibv8bNSlpnoIPTi81z8mfUa
0QICrIwkzcQt+EtPdFW0lasXDse1hpk1OTIIvNGdReOyEuz0wXgUgfgGiFcDYUP2m2sFsmX6ia7l
X8Ls84OLz/jWHv+MnT4PxuBPzGm7xkn8YuZlLGdmmi2BiR5hgspr5ftpt70TEAvtMIhGvQrLcDNt
aeMgQ1yGlxCKSxbsg3Bd8Wz9InDdFHi4tqwPyjK6ydVKRmNASUBXmlVuGRDoqlowdMiNxGFZ2Ybq
YxR65V/B6D4HezE85PSgZ5cFj76mbY3+S+HpjCOvm7w23s1iI5NByVuoHQMDEK8Ih+EhDFz4Fnj6
JKHtJ8FF2Qwx8c2kMMP/M0oOVtH01kH2aSg7GapNJX23ySoOi/E66D9t8503R934BgkoyphfURfg
DR+vo2TnnZuAyiebInD6wusbVJt4xxerV4FACvpvPcvokSAoW0xUcYaQGyhWQnAkVJdi13OHWUOz
F6COz+mUOANQ8wmVnYp+gaImWvK6DX3FcshKy3i3qtaMd/ljltpmaukK/k783280kbStdNdZPK8y
Dd0PUXXLWUXx2rExYN7qtqM/4EUAVPWh1zhK6fW/RicjtH1fEliISs7E8byiX8CB17zzT9If2CCz
WUybrFJykjmX7wdcIp0w9Fk54r7A79rV4uUk+Ztde+l7jMn8xLqNT+w8QR0n+hwTAJm4GCDXHe8H
TQ4bxQGRI6S9/EIlwNrNslDenvcAATdw42u8q2iRQc3xdMfYvYgP+KWtbGFhF6YTzh9a8eh22Smo
pTJXKmfsqs0jktkzWwnXKt4b7C5AMgxXuvPz2ELY3jmYtNoKixKmjZDS9ST8LhyszQz95Xal8v4M
bwRmjfdCs0Yfl9pMNa0gWiM6Y96cQJZZAgRgk+J2GsGxrFRf53JWb8zbFn+ztU4Bhtfyuc+WWAED
0wktC4Etr2PTQUZZ4a0uoD4fOS2wndYfY7IR9dlROK/yJlrTT/YqlqCA0CBtO2/Ahq26L7RZ9HRP
2QcfUiDvFjVjuhSG4jvbHVc8vCW+OC3N74HXdwt72DFz1DAhE9QF3+AwNdRJ075gxQFzR6SARxY8
3wJ0p136ES5G2G/nsafjq7rypkNxj7Ef6e5IxbXhVovfUUAeyQM+hUejp+sYOaUXfFSkRiPkYPJV
8EzBf/ExwVVnDagKYx6fcRCD6mC+GVD2ERANiYLWNW2SQ/FH6hbpcpgMANpjv7kZm+nM8mnPXgtF
tdlTSTT8fmE5YoLwDVlXfMNNhnuK+xdDBJOdFwgBX+y/Ojle69O5XFgTD+hzzVMWcXGr6T6yDpcs
4RQq3B2qZokLbs8bU2lgQrrodcKmZgJPj8bmviMB5ZuLKWJ9+DOWo1d9pL8aRscEMyRHr6cOL6Zz
oxPTQhKhbgGUHVAK7QMXgcRBuP1AIiIzBCHIY6b+AbhfJo4yvhEy8xseqUNYAeTFrIcvG7RMgIE5
nRYeumDCqIZvMhLtwWu/VRhyo7XYSihybHiqv9CmkP6fwhpZ+OoZQXLrWBG+WbDgDFJd8XW1FW6e
sDFu/KwP4h92kNRhHPFDimaJygQ7ICZ/DV/NjG2lDNI4ZiPYmh1b2a5xGYaHm+pLPkcZeCuY/XwZ
WxDP76dIJZOuzBhyotXP7AI41CFb0PcL7nFk9djYn/vXb1ZwbkIcxZzvc8HcFwgDGgKRttCSSR8n
oMkHn412ydBtrV9sRA4UHLBQ2X33EkWJ+OBBDARyJGSclUgwGPwwHITwxhS/YCz3RbNli2YTnz2y
QzoKjCEC1rv2+PyAxUCRJ90hHnRIuuM3B/gJtc4gIXfjhWVXQGPvuj18ccyrP3gG7hnPG6M6hUmC
eo3PyUa+8PGh5h9pqjPJBQRInC36dQqETVeu4epTPqiPYBufK80ZkOoHYJQHG1FaK4izG0vUMkvK
j30A/cac+9r4ZxnQEPsqrVBlT8DJucxsfsKaJZSeLf5kCV4iMM2P3DKnLWUrow3+4atcGteAvfu5
js+0BSeGohmTufg8krYzc0sj/g+/elD/HxM7pRcwa3rZlNFTzpG/rDNredx0IvhiYZfONyLSV3zR
C3g/HGeQ1Ak+NJe1aSwDdN23EdI9vWVocUwZmMwymx+3ui86WOO/zK/prj5e7/omfFdJoxa/yR5u
HyRzUuKE6yeCdjSj0RISOndq571UUPeo+izyZdOM+Jw3vGXIhD/HS/iASDi+61ed4zT1huBR8ymt
fyese8ZN3cXV6xzbxEf/AOZGF/KmARTjdmMgNZLUs2kVbHUmjKN1oP9o+XrBTBV06xWySCduAobN
rL3wzmi0qDuRyD1EdmjtFIKZfuXBFQV9xWFsWLh4bBM4FixBPsNVZqgec2v2jkx6f6m6W0bVSh0v
ABq9DFGQlO90pEQZVdZIRmjBHqx6AaNZcZMX79F7LBwHDe/iwEMD3Y02F1EMTFKI871m/9qZNHKt
9lhCmS5dJtp7Wlbn+tjR8pn/xL3pzH+i+cOZ61j73RmECQ3uyan23b78qPk1Mp41v7qzSIsj/ea4
P98AIq/w6XVoQqZL6cbv9dGcTxr42Yzf9FG6md2RwErnh2O3R/+bTmKPvKOj3UPLnn49rqELxZK2
VW+A+rfDRdvKn+B+T7OGrj7ldMJ4Kj4Xt+ZnQSPxhdSaphKCJuPWnhIanQM9UKpiOnIEbJyozxKP
0SuHcaYjh+anPcXv1aPgjc5dOmi3DFnlT5H+JA2nB4Vt8zP/NHjYl9qnk/YQ6Uzhh/TUGy2Y9jSc
h3Nwo0dXn0q6dhRn//4Nf/evd2c1vBMuwL49zcX43Ott/fmFz9+KYraibdIzNaASpP9Mqy64KSjN
I4+tc5a1GLeRd029xN6HxI0z/YNvTeOZxmB7mq9r/jBu8yyV0yIFbvzofXrjNw4uDGBn+Piafm/I
1agO+/QhI8XZsft0B0rj7pLwYhSwQrw7xLxzJwqB1KX355/JR3vgoec/XqyjMJ2pfiY+JrYBNKtU
lOo8OI8erKLGbW7OzS9nONMb97uf+SP+N62Fzoma9QABj78f/eow+lyBU3us5qbwhculbEs+y/hh
uEwaQWerM3GHqzLbxfJH/pivQnWhpoWq/cDucdK4I8TP+afxr+mBMRCWZ1RCyt8WP/OMS7zFj7mX
XXIn5QfmTJx8rBejoNKfR0XzfCmiU54gx+ImuHA4Hj9Z2ppL9FBnx0D+I37Ox4oDzhHzvSCmt/xE
PMcplhWz/pT/KI6mrYCzQHifLxZ0uX11bvbKV3sdPONRbjT7ifwI9tERii9t6sWG7Xs/HBa78CYf
5WP4qZ+1s3k2jhpdOM5F0ne6FeYvY6DAly8Dd+STaQ1e1PhZn3iJ+YMJZvQYb+0nFtdz7Sr71ydl
473cdaR4IOa2VDfdVkQZzRqPxoaBx6wiocMV7SdaTAYOQOQjX/VGdWfxY22bdkh06uIouuGpvIGp
38aH9MJ3odGeeK8jh1fsEumKrh7YAmMVo3yCLqkesAPOCqwtSk+LBcBeOGj4PIh1bAkgJJeLtexD
d0O/Ox3irbGLnHjbu9MBi5dgySQgmmf8yJAXY2fhwkTiWZQ35Eh7pEbyyvKtgSdiF2/FDaCLO27b
s3CIXBIc7dlfa6wlYmtndSQYR6ze++CkOS9P3eXbp587w2q2kA5b1I/hiaE6PWfGGEA/ycvcSSCy
aTyuMbFtJHdxJg3VgfJtax5X21eIc1M8YY1Xaq1v6q1sZWiljVUGgE3b4G+06m1rzd4B4p2Z3Jrv
CRJ3nHqkOEhAVClnqrt66LxyQ8CzIzK+BTJsF+eMRKfnVj+hN96JrmkPB+mg7GMmMB23fL3JzyzW
rsIgo91M1mjLNjoyeBcdGgZmItuXy/zsCvAA9VR5He4dBAfq1eYL/jAKDWAiX7Or0XCar8ZNnMSZ
/uS96lRIwhX3dYhP2eH5kG75SWe/geqXdW/1FpggUxJQ4lgzWSP3iscv6u0R/cY8SjTxO0R76Q7n
6cqPEzhdZ9hcdZ8cmY3iKujhsEC6IB8Z87xcHWmYshGO+g6J0zwXw4LdMrWdG69PngXDwdF50E4A
ZyxzF3Lk2ERc+ZrmM0PZM61YOOYQjVgi+w1CrPxcXrkqu3LVWg29WoXRB9vdutuL8zBrHvcmJ6bV
+3gbbV92tCU00X76Cb/E47Sv3aM0e5EOEdJmLAt0gnkQ37GIo7nmwE9qOPCYJQACCxjjqiRtLtnQ
zwKDuNU2BindKDbQNlSOSZscuNGO7s6sHLILTz8OeCUrHovJ02zYMR5hjXCmmTltKtQQ81tnW6Rr
PTubEXE3dwGkzW7meSKJ2qV7pgHX6D1wM594BMxV0cE46nvhHF8wYk2WCae62Arn/k+jZniDioT7
anHMN/lGtdNjBHnhXPwuvgCqeK1L279EVW+PcFAX1LkAerf5duFKbJZzzIh8VXiqDDKsgfn8yKcJ
ihZThsv0MC+qX9qcg1asEgzVckdbmY5oc56AEBo58/NUoCEYb5hW00NGsIFiPV1ucbDKCaUBhbSV
Wp0tnJ7XyhvsxO3XJAgcSo8HHelR6ELyZSaJH36tYQ5Jdxq1meGbW4F09dghWtIx1uEqpdujHYSf
8o4LX3EktJ39Gk2k3brAyhllMYgEDLivd/OtBBDFF07Zlci6w3SPwCES006TiS/JMSyFu9xuvGBb
3QnE9UC3cedCp8eE37s5/O+BnrtH1lHCpEi608+3dJtuCiPEzlM2BU7rieeOtXNTrAc3u5gMlzXr
hdWIosRWWDj0Y3hILtUtuaiW4LYX6VacZAo7P9sa28HGxU5cGuw/V7LlJW8EkzV0g+NrlpnaC5QT
pid9SRxc4/3TJXbkyBLBZIZtdN9ela8ZTxwiptQZJ5EmdUiuZFOfGQ2kLDQvxKxz5wz95JoC/9CD
1Ak2fHL0hfnYQ/yD2mqx5hZyqlXq1Ounr5GOwYEcAbLGHVvPx3K+K5R+p3HFMw4ad0LtF9+MvXDs
t1DlbMOr0cHSUtiBX18/6ZphjEJhz5D3wNbKbQVImRmVT8KD3W1niciL3WICmj7P3UseoGINPdRi
yXTSU73VjuaO2GFlF980t7gJx4b/ShYKFLobRk9483DnSXPBnl0R2e6J4wBrh5Dtys8FieQvnJAY
HAA1kDnc8CoA/Bd8zsW+8Sj4sGGjbHrk9Fs8j0tlvbCEjWjhJZkpgMpaJBC9cBd2exb+MtbwOVRw
Q/LLTmBcROKoP5RLwEX8sfASp3WC9wlF1WGxqtbqSjwstvJP7mkn6SQ+oq9gm35V9r/URPr5c6ah
RPl64vkGS9BvZjXJ0zPhuucEerAK2DJKQhZXxlgstwyzETZoEGsyl5kuerdhO/vt6DrRm5FYStgt
KOaf12w33LOdcRCdyQ1/Bvcb+TLatHmqbaIxZHDFek1wNN5iXCV8Dpd+lxwVBrIzKCqx211x7rzo
rPsV8ZWBI/jPHe/goJ/QSPoLV3aBMa1zi5xkq0BnXm8j219Ysdfy25GsqGzbf2u7p/z22upu60Te
62BYvSMSoQaq0RE2sb3g84Wgyk2THEYrsBQ/v6d3xY++MGB52g4Tko9blg08vkqH6SD6gtd6phO5
L8S5XrY3rNIJ9uGhuFF4kS6nQ8nGMrFNLvK3uYt849y+w0flvlHP9bt4xhl4mqlsF+mEsHn+HdJv
Drg/FFXxXfOpr+l9s9NUX8XX4mA4IEDs54acrF/txEdFay3ZVXyW1M/5l3oIr+l9/svqXn0RinlP
8Jlwm92js/GgBcljhyez3eHnY3U09+qGDjq4c1YIEmTglazmF8eOug3O0a1gksmJaR8eO6/xVHS7
CzIs1X1ySf3cf13KC+lOHrDA/qB/JNAJx219UD353l3Ls2Fz7PdGFox9fei52pEnbg27v6icB2Rv
vBsndrOrfpjJVoZff0VX4cFymV6La293u3JPmOJp+ix8BiEn0uFCtN+H8CF9lhcIZbfKj/3wwGRS
P6r76Tj+5La+ROh7Cn5YMfmsjHNxw8R14OjDM5uepDVAE9vwRd/8MS/SwbwI5OHUOpjQ/g0M7RlX
PNric3DK5Tlp14TWDTCl/Ip/019OZvmvyZoEYRFRAn+6EsmXXvt7f8+v4b7YJXscwlBTgA2u6r24
nW0yCwv+mdUe5O38UOa8gNiuL7Fd+RCGV43fbXJ3dHoHQq6tauvpVl+yw3BLTwSLnUwStJ8/gpue
iJA/Jg6Rq/eGkQWG81W3A31sN9fRzq/mIzqG++d5xrYQ33FEGHCurhwxj/9e0rXAmgUSoNupXrKf
T57Fb3UFfAi9YPRGO4OovrDpz+1ET/RevJPIzTei13Op6rv+SK+Gb/h/wSk4Rdfnvr1zoX57j7PI
o/2a/1c71F55Vw7KgUR4r8+4nq2r7sw9+VT77Kbtlb1yFn39MuylA2N2/km8S3cRnWfa1ebF/Il/
o98AJnhxja7BKTw/94K25BvzS/hRHtJDPWl8+3inO/JsAeWcvTbx2etOvCs5Zc9nUNmvXe2g8UXP
M6/Hhm/OiUD056d0PrRrvBSd/2S3vpnfhRNd8P1jUqTRKjmCFW+1PYWDHxMtYhzzbbyVSPqJdprw
1trBCROH01JncDDbYDAAmUCvFXdiMB9JAdUbTneP9gTC+jMIJWN0nzmSWxIDP/N6Jxe+CUYJK7ef
nMAxBawiV1zpbr2d/gqmqwfd5ZZjTSotheWdOIv1gk1LWWdW7nJT3aPj6LV31B7Q3g2/9Ka9tBd9
POhXZBG3Ho2XNWtC1I26AVvP5weGYtjlLh79UHqLXSZ6xhcPoa3caHYT/fBiW5HfGDqwYzOen5dg
Mgm3ZAm4RB8TApC5OXszTuld44WbEhgMrXxWB6wk+87V8bC57arePi/9qlnry4xDMbp79uPoTOVE
EWc4qch2wobixyJo0YoLBLbFGy2MqBg1ma3+swwQEHQXfGoNKkzai+wQDuAWu1qD7OboWq+4bGxe
Tkb8o7l7bfuVavWX+tAAKj8pN3lbneTttJaWLZGZMIBQgIsw8Dk4sFJ2RMxIm+emR2pTHuljo7WY
96BwF1zCjbHtDxBCN8Mx4IOR9xlrm36UiL0IL83adAUXL5KrbxYIMoAIWtmhl9+iE9Eje8QQfnF7
Hrqb+t5uc5/k1tPwmZ9KzKeV37OJ0Na6FEgKnEXw1vhsLhwb5NmnatN+Oxg2nz6CCj7u5Vwexezp
T7agyq9O2O/GS3soD/Vlur0wiHEc4+Y4KJ+qvfCGXeU2vrpdeM2RgPa9tMvXzam0yOxcpzbOYne6
lYfskdpE+vzUF3kLHe+zpmJqL89H4/NdLF6PW/9InwOgQzx3ngwYvb7UrFjdRt5GXn7quRVVm8xB
F0ri1nRfF4GfWh4Crz6QhLQU3CcBKC3v1XTLn3RNhJLNmcSPT/2WtWzb7gNP2qW8V77bGhOWJzi6
0+KTFj1qpeXEwzFamht804Dc6r+Dzy/efXnIT4ILU9VNDuVFZELAxc1P2l95Cd5lepOsleOqm7t8
lE+Qx7CfbGiv9pB0uJ92PV4p5DC06FMP4+ua3HdqYz4Lx6TinQgSUunE9tf2mlGCzU6RdI8PM6I0
Zi87jdiv+WAc2YLUwsGx8QMueMyFlr1i99yrXn4EZm4DydZcBhP+fLpceL2jbgt/3KZct4g/ddQ1
IpWNaMv3ZC96DVeHVFCvBoCzT4/qV7ebrrk77RqUJ78l/K7sKN3JTuQULaESAuUPkOjDDFFTzPXw
XBvT8uDkLJwqW/Hjr9RLvYxjDLUw2TTICbzJTS7QoC4tR5nIr+mfHloHFHERXQRpFwTSWgUpIvGM
TaSyaMK6fzK3MRAwe2KpryO1c+pssSqg3mVGjhlR5iziE1y3jqZ+lQvRWhtptsJUMdj5hVnTEKLA
EU8R0uG3DiBzlGQrDU67wuKjKrnbhUin4CwZm6a8N+FgRdNv3KYWP1FvCmdoBLywMCpRhAoaZxkt
Y25E+ZPQ8dUTcG8mtQbz4Q51QoNeoWsUq8eKqSrbf53lN2X2r8j6PYiIckMKEwUwloLPTnw+DOWr
MCGyc10JQzZThAcdih2AtkngNAl0rWif1jBqlBH6UXavhZ0+BHYUqlbZ0O9mwh91hTf2uK3jdz2+
pCIkq3yN3zgcKs71H4MJ/UhaZ9yL/OhnOK4WXe8s/qUQte1aFLe9uJpmoiMSv5tuEKV6yEda5qRK
kme+bGnHq+eED0GPyVbk8oGU9KEIvSDwjKcXrgkdMaT/omC2491iFsyBlFAAMlqckSOykYKdbnJl
bEP8gCSFdZdFa7JIBUsC443pJd3xORj+m20WFs8NupzG0i0juCPqnXSSNaK84qyA3bzVxlvN0O8S
0U8h1VJZw9/B/fRvRlwalj5QjQBdWcMGMipP4UUn1guYEjVwvEk1q8Id/CL2kwGQDGSbenPYCIbV
xj5ZsjR15OLteyTAAbnsrQPTq62zAHvJRxTvZHqxs/94pYMvD63SIkOE1OXaRgcTQIClNM9XTLnp
o69C6FCAcs4FapHDwl+ADnwuiwDYHR/82/MnxLT5eD2aKxcTgivQbaNj3kzqx84IPpvPBvhMhWTD
yqDgEA4JCmBV/TW3jA0dYg5S/ImYX3RGyLqQrS2LH+NTufMQBsx+IUXSGWrcbPXkt/RbRCIp8xFH
VugWpHFNDwq0wCIrlLjvGjnMAQvgIrnB1EyYrjPYZigdgvPBFrtpThKjGlhfjMEG5jYeY3mGo8qK
CToqc/I3O+MYboLZmhXT5oW8yFAdQhp++OEH9KX8/OkZaKN6K2xJ38XmBwr8kPPzN/HnYEV3kOVN
h9tLRGpUVT+CZk0iool9r6wNsjyEVUNiIKZ7admFPwIh90+fD0qAK8X4N6rP+aeQnpmvBaNVMrV2
iTWbN1n6bGjZbuZvfebzOdD9stIDfEPIanboGNqph0kjkDYlGlc49caSmZEmuwbIfyhsHfPklQQN
xTOxUoP8SrxYRnGzi7CcdNoh6nY66zOUCzQCyx7mWeQKhSWRuirR5tWXSJEKhoTiBl6/QoHGXR/e
2o9iseEBaby2n0Ubmwj3qmFV9wbz18JNgxX82jBZFVgf8x30vcDRn/ai9xfwVCO7wxVyTakEG6/H
1aO94zgGM+tVX5KfXFVCUsfNv0ZOR/Ja+4kQhnktXZn6PV4NKwQDuBFKMBbCLSZ/WSA7mPQo9NHY
Qunps56ScPym5ohd3tJqr9G0zfJlTXgHRsEKqMbVkH+Fq4jx+lIcReg2yapyaY0qtGYzNiiqcyI7
VRzi9Dgp32fo5C489Hu89eMmO7fnkYos/Sw3JAQWlnBSL/07/tYYhQzJcREWstdGxVJY2lOCw/Kb
CV+FUwSN0QvGO0P+EYsKMQtuzydmI8Win+j00aqvncVeybxnd5+UXXAugQdwbQzupGUK6+kIcVyE
ibeiHQkkh/EAKOoaJBnXhjAiPuZ3HUsgk6tiL/ADVUz1XBJTf2NgzMxSM1d6vqKAVCVUpdwonK+e
dPJNBwkBMg+TS2KeJzB8TgApBYrBYpeweE8DYkU4Z9BLUC9wtSKCptFhhTbaiF7esZHUOV4jZM2o
eXm4eUzalG/w/8h7UcJM+dErg4UOi3cjhG/PImGRG1ZtOgK1vSYz9/YilZx2GfBGz3WFCbLxtRpr
QIv/j+jeMrHjgF12OgUziXzdB991gL2RvHkGv5RiCZOaU2rQ0OZb8DX1gn3OdE3kW+gmxI+hwO2T
Mo+XP0OWNyXuPpR+yfmi3/GVfbEc0LdIb3/tV/CJvFs/E6MWOdIhmhGj87JrOsWSPM4P9Vt3R3r1
NNQ2JRNpZstHmegJWo2VBfgsRFZywc41rw1MS3W01PRkEWgBv9w8EYnsRib4V+UTHgTv44+T5Q33
h8/20ZwZwiYfMhHqnrkpNtqj2dEzgWfY0lYgmuG7Zs3M19xsEms2j6e40oL18xK8Hv0+41P1h2qd
/g6/+S9YMD77ZIOJP2sdfNqdPW2av0D/AowznsVp20OKxWoEtyMfHgWM3v5NhIm4WBbGtob/0a2f
2o63P+nrtH0Q/TXAtGALFsF2L5P80EM6cNFDElDvSReJtUZbNYj84Y3/Q6DP0JX8N1wAmH7r6L5I
bsxZFF0gaTfQnEW4c4ylj3B1iGlL3MUlr+0QUtt7QI4I0Gls18fwPPQwL5r2TQzWMU747xyxusL+
a+6BiyGyLCbfJMCUSYhyZ9o9fTFcXpXeqNgKApI9W+aEHPL190Ir/CnxRLOifhqvBwcu5QMxNbsN
Yh4W856TzAoELXIl6G7chNNVxTNBcF52qKnatUPxXf7RK5eLn0b9Fb7ZQpJ85tbN4RucwzilLv5o
nx1L5W0aufTYjqIV3DWBijwybB7JIrumPGvlBJ4+BG0uohUf/uROhH0PHCF1RU1yOBypdeDr7J4B
MiU1xiChUMXWklspk2cML8/U0rUaFzvd2IzaUahNP0W6GugsT7DRhSfFFgkCmVzwCdSooEaQxMco
PlUcvuvpET3h9w23jEeiIQtWC9n+pj5CZIz8Vhe3KccpAQ6LRCe64/pXzDHUbKlw90VVuoyfHHvw
8S86EXmwcZ/PerqGqbz5aJorLz9D7iETEQZvIqOVpEaeUt46EHFCchOphtG0lOuJk/K4NsWnFWgO
h3vJeSWoRA3ORenmabJvj8tW+QyIc6kMbdWCyg4w5dZHNZu51uMsmDPkj6yAQxpes/g7jd+F4vbq
F2sJlehA7IVyVdFxGCxhsbhSOl8im3aBIGAEPvbggjXCrsKylt4LYd/n53hxCuPcEjq3EVKrSKmC
a5RfvacxbM9EduW8WI80MoaeARoouVdzyqreCnIqrOFdeU+TLXEMU72J+0NOM4vcGgMW2vCdsoo1
gBL57Cct2rxyBhLal8wZR4seXWSSZlbCyYHImJRW+AwxdIT1X6aKaw2Jbc3CnLBthBqiOSAhFM34
Mk2E8OikuIWT9B4HVqaI9sQRrDCt+kXZiOQ2IvhN9GWesKo5KmxwOTvoI2hoxQMtHMPU1maJHVqH
1+s2oXqKAYA8MWtUQ2WVLdJx8o5FLDOvhQlxWV/1GeE5sBY0k6FGcZ4S0y1aXhE9ieQxARLplM+4
z10z/vf3We9AiJ9vv25RoQqX/33zbk5zoFEt/c6hmuFmTDgNqRCThY2hUBZpvVuwy0c8IAOmyMIN
Mq9SV6qy1wgFJORFxmuXs76G+bXStbdAI52R2t/QOJ+hf8u4NQIspMo6fZ36luwevOpcEKgaDUrd
RvpQ2MqGkhiIBWHRDcs4LEfWkSbTySm1piFfjgmg3Ci1nxRZNYrrIUIaN8FBME+vhU5oJX+U5Z1U
me7EEa7oei+ktTgda1RDRH1IvJBOQJ7ARZyf+F52+5bJgcxMpmZ2qeKMgIIUoG9YGtwcXQhooPiL
IEoGRfqYkoXTjICYWBV4YVzc17hueeBKV0Dn+ZwY2obbqIfs0RAfVHsy29CLbdqI38vkXlC6zGWc
mGHHKDFno5NsZQDfwIr77q0pt1IDM4KNKufwluGjzfN1yllOaSlMWIubiSEgmRYdPi3lZvAGqOPk
WZHJa63lWzF9LZpdPSEu+SrzyE20jWaCr5BCq1FGX2Vx+7fZts1uxITaBNp6DJjxiJtqPIZPuqny
6KbcVHXbLo3ZhpHrIOk7zhll89UWX0YiOT0pK2+Lpt33rwYcNAGlQ/itqCGVFvWEhGzGwJybJpBd
F8ClctJnq33DCeiV/HbKnwHiXufIIOE/ZRBZ2w2q1zw4aotm1crHtLYlZLIvPBlauFICTC8eBMQy
jCkacQFx95mVcW0E1yiY9r2++QgrQEIv9T4thLdsRpM+gYV81JQyA/fALKKq2OpT9S/pWAihyKGY
4x8BDUthCfYpBByhfNOkN/D+UaaseMQDYTqm47Cs2KALQ0K1BR8OFOAC2m8CJWZu6DNFjE1HmMNO
UUxOBRXtTNF38+ppxzwOcSUDyaU/J7CepzI3regZ5l5sS27yr5JaMQip5zmradliPcTNVZDZe0pE
DUWzi6VkFbc02YdhG0QFaEoRluiQHRYvYROCmDZwsA8TDMqW+l9TY+J/gk0tJ3agxm4C9SlWXyvF
+JD0GekQLYP5Ueawt0jh+Va60+XR0nh9apwnek10klduZ6kvdfCTsv0QbZ4LxlisOREn3zgnoSz6
qxY62k+vkI2z1n9nHOiM565O4GMBaDIQJz7RSrYjTNRwNbbPdcSBrgLurnc4hcSUc0vjTU9ygwO0
3ZW0LHvS0LRq3XIHmPzz4CXbpW4LTK55UhTh0CNwW4Dq5mWEw24i/UlFTsyNac2LVcGb1GWUhwV7
KvF+SI+7LFgpoESewYGP7to8TaIUG82qM53yy2pYwvVmuE2lCMaMIwOtqDLgCA0mppP3KUSsNvge
xddKAiiuEeUZq6I1AeLGnYS4ghOKDDqBtSH/qF7JShxNPss/c0COUPJFPNrAJVHk9iAo6ZEU6eoZ
f5oJ2vzWV7VtQ3N9+OMeCQud6m1X0JwzZsKtvhomnAjkNUrJiMJ1N1Xt+oVaWbwVKWuu4mvmLQDu
MPL2ZqltWlMFuKoagNybH16NblODJd5A9HTuWsXmdD3fhMoEsyUokI2mTlR/BQIPBT93uOUZXXV0
CWIuOk0O6YtValI+Tf1D/Az7L5EWBpuBrJxkLutAlB1nmOqnpISrxXLzH0nntdS8skThJ1KV0kij
W5xlbLABm58bFVE5Zz39+Wafi503YKQJ3atXqBD4AmCEMxa5pCvUP+PYvISj+1D21XHJPK7yaa83
T7M3XwxQToCyPDnOvS9hunnx3abZkKSPRGc383vnJHl0mnXqYGAmVwlpX8KLDLkZbRCDX0iYWm6s
D3BHqXbrv8Qzdh7L2RlRN8UgHKWOWUz/3RXA+WV78L511/ty5nzj5jqm3BCSdTzerecZk6MRpv7A
JAnCuidwUTbYSWIVqntEnJbwnApAnNBCMIyM0UQj77xHhrHWmhNyEJ65M50JXfYWCvP6ZsFwtaGX
lCO2+RaR6juuXx0O6Qybp/xs2ydh+FZAZEp2w1wxZG7hYIKoUdOu0vK6cBGkI15Fdrnjw4Tc+nxT
wBoelu69TeV3xiE8LF8F9GiXTzxatxLScNepEjORVK5YD2OprAfv6cSZkLxzNWeYbKWR74mrZXJV
m48CMUeItCeBFEzdrPlTe0lgLstiovyhWCSBtk0WX6v9MEi3FoVB3ZMczf7rWS7j3oz/pggDBOtq
19U+B36t0Mbz4dvsx0zkM7eG3YFoWPY5EFgXpJguZF8AkwBYoJl8QKmDjmKPjIoMkcpAa9fjYjW1
WP8L+RDTNDenrPoeKuOSO8E+xeA8zY4m71ewiUYqsh6OwNDmm4JpTk25BY941MkUMfAso+CaZtqn
9KwZ1kM0I5foruruzTLfiHAd1U892Fj6jeO1BbbqzP+Eg7TF+TAgiPG/C4ZJ1PV6DbtiedcIBwtj
x1f1NyTO6lD313j5dFy5KrVrhoFcxq0mucRAffmt2sJ3vLPuIUvhxC7ia21washTNvtCDpteXmT4
kbIMm9hXBZIEmUrLZq+Xfjj+xHj3vUeeAOMOvifjxSx/+s1SfggMYd2IK5737tiMIbzxkJrw9wjx
Y61RDrOC8oog42w3yRSuyKdmaO86jWObfbXcT168z8trhtdyJOZDMO4dQ2zMxQd6LpELqAstz7/6
PFqJnNyPal25ydNCAloXw4XTt8QNzQV2Blp0zCFq13X7LOljuJQr6qfcbnaZ/VIM8M5gR+JIPm26
ZdhJCYECQ7DRPRmUuClRUzaGlFri/LX84hOlXIAQX87cjGpPaTRfeBeQTjQaEqCTxmbJN50QqPhc
Os/nxbK3eD8MGKjaPn2ZTpasKOHXt85T3sFB4gjKI3QGZUgBGVKrtaq9IORJeyMBj60YwlUXzTWI
PstDWASrOfocEah0Ftq57trX2UF25E1kFbUbzvAR9XxyVzXiZPqqSJsJATDDWwjQHNSw4cNq02Fi
5oVPPKIq2KnaVt3PLpbrbc1tBNIeIHJZvGkVZxDoaNoK7tumhU3pQt7gwo+4QakqgscYI8nI3A9d
tKoMSHB6Txm9XGfd+mk671AvZ0HVoQ1YfhaxLxJslkl3Fva7JJ/uFrInVZoziEQAYmXddAN1H6dG
FzbbJf6SLZGFIXpb9oiuI1txAbc6siSsG9eMFqge4F9o0kOYzUOX3oVNljQXx5hj8oN2oUBu1iEj
ZWAl/iYsVhMarKDbeyOcKQkJD/mSURBf5BgPTfbMdde7vxzJWXzPWiJHs02dJ1tGrIC1XIkOmGN9
DBFSlcaLHpySxB8lsTE4pxK3FV9ZmhIdUfbpeueQc8iEysGS651mow4J623G2CdmbMMItUZ44ZCK
/BUIWEuvkfHUaq8tY+AmQuoxAus1+yjD0b7dLiLYztj1qmfEizTa5ODigNdzDpV9vhs4X1YtdklT
enYS/Co5Y9zgIDWmqezLgLa+xp1RTGfdRe04focNAQBI3wPPt8ic0MN9IbEndL9lkq3pjk1LrCzu
uL5sVQVQx+UTPfbkMboQ6UEhZjTM6mMn5THsdi1co5H5l1GvRrd+bK1PauBBQ951DZmwNfc81baS
azMQqKU5yWff8q5Wz7xreqdx6lhbjHwS2awRH21Cjjh1wy4BIw4Lp3iSAaZTGWOeYVzUsu60f+oV
uNA6qxfHu+FobPTMig2f2m5tg12BFqhtMHJ/5jQ3k46JatlMD1r1rgonVZ/H7qkXGJwy1xcnPm8/
OGq/9LLkklXrBJVQemvMm7ZAnC3/qHxEm60lW5kjMq2pA7V6P45QPCucZ5J3L7qYk73l8eWF3OTd
X4i4wWx8EBeaVFhjVMsSCJzvaunJemHwZlE91iCSrElenVHNKyvH3aXQHxwUkDEkXN1UEMXMRhxw
u6UKfZA4hqa4EYnf1rwyWaHwt2IMkud/c4PIrLg1Bew0eqt8/o35Zo6ftLupprTwro0OP4UvGMjZ
iwxftZC9C9LY/hYN7qqU8abvUGyP7i8Pvc0xJC+o8zkO5txfQvDB8afy/nHdWKCqLZqS0eUcHLZG
GexLnYvfeKkHqMzDd5LiRwiTixJkpoFIqYEX73nJfm0eIi971AH8ymmdQgZxGB4uPUOn9o0D30ZN
F+UggHQ/k6mE5vl6IM1Du6qNnbmkuDiEHU2+WTrHPJlewIa3QecdKRbXubP4UsuxDAT1U/5a1N3m
RT2OLP31jOzJzPH2lSROJC9OWK81ImxEtp/cjZlrW/DYvDgGxTlmgpedSNZkHJmuNaKqAi85TDbB
AJhcB+CVqi0endcOD/C8ZLvCB/xv9Al8kRFeH3akfKMPQwGo9QcTAJ4qyrB8HYzHmJt34aBVCe5V
RtmBU0MQGWvrJwDfqIzTOLxkY7GPEoiLVQaET1KucSo92GHjMmAwx5ArYl49caac6S89D/tSM1yZ
6avq7C0APy+8KDiDtcgimo9duZCm8In6B+AaNXGCIJUEGE5/0IbCuwgeLJtu+or6y6zVKw9ILhbP
hJB3HDGRjoYAzxuWZDqkJ0fbeeU5xMpc1TX8h9FFgB992wHmFfhmRxVFUsPcigQds9m5nb3rOmMr
GFzPoofWHHwMGrbmNcPC8dMmULYwcC0WXH6C9jiDh0vcdddzjPJXy0E5PDJzMeYNZ/uInrgM/5nG
W2wyyeYkakAXyWT1Vi3IM4Wnwet2/zpXJ62XCatpv88mzpe8a7WnFhoDdXCl6J6C5BJAXs9s9n+l
MXh4sFPmdMtF8LgU2MGWD+W/UNKPJ4/hcuRW9ag5BxgLS8m4rzx3lfcT6teQazdwfMk3NmDEN9al
qZVKC5xETFzIMFr4lIaFrbyn3VtGSFqN1LS8Fowqucoa54Qo2jCw8mVIk8/7aLYZW6uT/Gfmk9qY
i2tvEhqPdmPmHdszlgGQkrNdm2cYdy77REanYfaKTSPbf3nD5UdPS89rkVaqGkwDuTHby/K6fa9F
a2DCSnXD+mYw0LkvVw98WoPVQjq0fQaK6YGJOhgxBS5x1akeaf1xdCmBlPJbzJad8mhnzPQ7y++C
8XE9FowKedns5KHNdiL8cSgSWMx5n+2uSTty3+xmVnAd1+uiH7dG+Kob59y7lKLajMxqA1fSY8Aa
m4yrmx4Ma28hHrZwR+gyFNV1/BpTRzQlxCfG0joquDLvt1HdHeXMrAG3cE2avk5r3NtXO3Wfq2Xn
0nD1EkPGknaOwWw8Y2RJ/5v/tFVMOiM+Ax0EOQ1eucgOIVi1TP9/jMaf/GY0GOwvCNbV2oLkURny
MmkM9RhqFR2CK0Pb2BiQ63PA7cvElWjybeZBNQbtsV3zMYwBdXXCBBEIpubHwBU5lhsF4lHamXyV
URw5lnoa9g46k/fmFfNDFTKD0b9Sbddr04bjm7ZGluei7velYa7J2gaDLzvMOVla2YC5I8vC+VN1
c63dw4IOQe5b49Rq2bGbej+Qw4tXx35VMUQqox2RmyyyzCF82uBcZgO4mDxxd2ZcmHGBuS4oSAby
RjwPnBMjx1UieCuRZw/gHKzUx9HAvRneYXRu8IWJLYQr9oVA3VVWni2a6HxE05hetQHL8rl98iow
Ns7yuTfvfQK/gOyopaY8YRlJ+4+RW8YLrOPPqADyTDA8zvDf+Ey4MjVuQtu7B9yCWtVt7e4Hwkbb
loeu2enTpSIHwVYWs5lcGwFfXVt+R19m8oRzJjGTfVZVk9rOXNnq5A4Bmuzpz2UEaGMTbum7uAbR
jME0pvJNd6yNHQF5pTyU8EyxMKaMlQgCb/uPXPtmNrI2i2MBwtjZ17ZmWAniMWgnzYC/pA/3hgX3
EFovWsSKZY+1doWZNYLp0uBZML+MRblNF20kK+3R65wtt8bMTmsssg1lDxteK69J7HyTYFkRkSA9
UmldTpAmXg/eo+wxHxkHxGj8XHUwNkt5j8LKdyWqKWwOUmSgLTHhWbKpZxhmuG0F+rxKCmedDe45
7TkIZkStXMi80FtCh+iq3A40x90wbJv2lWffuFy0G9W7tvNlaV9s5dbPvjagDZUhdB9tCzWg797L
DG9NFALaIzMNScic8VoKf8Ak0MNfCLp2deurc1mipeQtBIl5cjkHauISluuYY55GbRh9AtPwNm32
l8LnzBTV/4jPOK82zAhFjbhfsRdavgT+YSkW86axZm/kSc+Bj/2I54IWQLIPEZzO7teMF7ueDc8Z
ngxa0GICsRBT6DEbQQzxx9iiZKIYxMS+MyJ1NkAXMSWQoMXun4ucFWW/ikz7FpW5dz1d8aqiPPkp
kIY3w/gwqHrY0d4KJs5Bi6XD/C+vy2OcnPWy3ui83IhtUKc3D7y0HLG44ZReoJA5EVELuDabnyz3
avDVzTnibM6T3xhq7gDADnGltbpVqv1M0WsHgq2PqxyBSUl/S0EaeJcAq52uhMpYcMoeJ4YfnEJl
++WiiIcQYuLGRBetKjpKzsSySWTisMX3jZDPqF4RlWOXL7jk0KpGV4q4hAOPcsrEmHpoV5PYFY7P
MT1Cp0pgRekM9C1A6cGAVMgjTmxs/N0au3uW0Bw/eqCK7sz8PYWCaL0YYbkORntro6mocvfELbWy
GOi7xamh29TyC2OcTmqQR5pNOK0mTa6XhhAg7IKWqXky0nczgVJCk92E8YUOrKO1mnOmtBGVnE5Z
VcSv8Bac/Opm0UG1sAAp46hvYXctLUyh7Ll1yITADKgdHgFKc2mvQp2UGlSTzF92av0ZTMpkFuLj
YzwLKIe1sR5TealMPBLKCZMQ8ReDWYIkauYbOCjYIWnI/SWgiSjCDwfIWAfUahLk0zVZbeVqDi8c
qi3Jc6paWrBmbot5P3gImcGyDS49Pp+s2T6m0PA9uTfdcyaMXRTC1w9hnMDesYiN1wtoeOe0pZGy
j6JpcO6j8O6gT8QbLXjOPNvnBt4UrrtymfTEvbNXr0ItRiwympD0gLp4UnWWGXnnxUEJ8KqgKvp8
Jj8QgjCdaB5i+6LQUVae70nmUXNWHnpZ/IcHZeZOlf/U/ol3nr/jQ0E6XcO5NS/vxqwQjU0f4mhm
4W3G5CS2Of7cAV8KnM/G98lDHuQNK4eROT29k5RvjdkoCzG07R6SHiQO/HyHqBibxJYAX4B9F3wu
3PLOrqzJEgG7MQNI+3O/bW24ipVqt1/C3/+GYfCuGpK9Cw0vXsS7/C0OU579145fSXPHUiOqNqps
ceevBMRgmG5whNJuBjYnZ5SDTVuUKo2APUCCtcBQqusRhoM3pKZHHIL9EXKX0AlyGq/SzOed9zjD
dcJ6sMabUQ8/bh3DQsD7RgEkDHqz/kAWfSJ2tQ4DSMN4BiVPyAyaym0Z8epuxdfoYBg8vmgqRjdc
24T0lahEor+O7Iw8RS0CR09Ni+u/bvgbXfFLRT6ZyODCDyloreGL6t5j0rVbO/0B/EqZ7zV96g+A
GE0FV6oY3icNkx0bXBFHoIWx5IQrhnVqaPn7wdpPNiTHCv1k12/zZDgp5BKoIuRFlxwoj56GqzKD
ZC959OxolxMmwA9XKyv0mN0K4r3619RjPJKaqwRap5YJhqT4T3F11B15hymJ9VeWPCMPwQwxMy7u
lD7s7AxKJaE/fTA9MG9cX6VGBz7+qX+XUENF2pvVE77pIoSbHGV1RSshYFK+q62tmtNqufYSVVGP
naQ3nsI2OnVji/MDdUEUmbsmNc6N6BJ4I+EHrNWVcONrId1Dh9NvxKAI9mIwNWsoBlvrP+rKX9tR
ayiOSvAz5s4bcPSqbou9BOypDXlcvH1PZ5l/xjJdpeIfF/pp6DdD/k7fustG51BT1mSdt19yBpyq
l34Yvb/RhBdYd1sRIe4I8XmS2oYJpRNj9dx+pVRWIsB/p77Llulk5W50R8BlgEJkdySuZJsl/jcY
lLUVucM18hCKBhsyDijPk+z1bUHRFmNQpCFq5sn13S2FwAoabltwW2tont4uARGqMjhqwvlyoS+F
tjwF5E9PzqoYyD2m2mtdexugIAq7u0eOKSmNNiBc+UuylQ1ZASglsBrfcLWzQxOuuCQd7CMhxTFN
nm3ZcAE2DyZhchMUyp3N+ZPsq4WnfXDcAw1al/RPmj4zc0W/FW0GAQUHkupICU5TWkGJG/GBwAuo
tP/YiA+GgSuYhsVbF+8CWAQLt55btEeKEbSlRrN3o+DHTcRlDD8FlWU6Lgc1S5hqCHI911OT4p1v
Dkct7vwe1F3vxCHjWJCIsPpXJ3O3enuZgXnMMsEEjJO5u0x5/zVF73m8ls2lGcJt1ayyBsmtyJ9h
9fKiAOnbvWZlzK+mk6nb23jx1rZGOpC8hmzreNTI+r6549s8tk+ZjjLXLDcO/4XGeslY5Gm/9YjJ
cGcflDIgGTaHXPuVEJOivXm8p1kwfeIRl7hrJjgvdTBSKm/dkHbFXTGMDNVoFqRI9gDYaRr4jcF3
c9vH4TS008oL9F3loSgnZny24RWQO9R3cAh6rMiiPw9vtt820FV7lcBSDrGvdGbMV6oQB5ruOe/l
Phbxa5k6HNjOKr9pYYAlmrGpA4c5WXLMkdllwBXCpQ6blV9chV6MfkkbVDBWQNcNbIhnsEbtYdSJ
X+OlksKuGU3m1X3V7B22bwTkwlDZBmlj5GODZ2ZQj6OUMoLmHWhGN/GHcXzmCiO0M7fCnVvg91sg
pR8jf6JDCjFq7Dy81sVZLoTiHDPI/0nw3EORGJOtxQlqtwtgGi4ICaSrKbI2ZaK/ioWQFW47jwJs
BvKBcqAN8zoky1Ul92TM3r1LR7CEG4VYIBq+CK0NwGXI76Cw4TGRK5u/d4EgkFuJ9RRprxAENu38
GHTlvqH+LJsXm3E3BTj0Cm3tAl3VZGXQsnH/k3gJsZHRvwReibpvc/rrxVtbNI8NzKskIQucEihu
z2LgQGKCWVTkAQqk8KXD4pjEXYxEwOsEqKFfMN8Mbe9Nvsurcf0A1L5mPlu8Faa36WHTO8u09WBh
jkC96o+4EZjzweCHNJowEnDSU+sVRyOL2QHdpntz2vRAXV3a3nGiGzAH+yDYWIa1K+x/EFxsnlmL
7045/1a9DYyhnkOBPykU2mYynpuBCaesyYtKLs2bpTPLHuF9puKw5A1xjqQ2OVs7M/4t5LQJgR8K
Y5VIGRg9xIy8BFdJB1nYKe/l8Mn9p4pZ2OhD/JbCJsGplVREciEN6JGh9DWbDDNHHvVSe+zRIDRa
CX3nwq6SHpmfOmotKEqmNHAWeldsFwNtut6r/Fwt/NNFS143Ax4AqpoetWLIVkUM90D3OAK7Yr9g
4tZLkhGq7l6YFDSDe2ihG9bfsfdHd6KGbpSxTtY9xf1rlt1z96NjgEz5GUbI3+DjArLGOl/orYfQ
fE9THvSYbw+lTvIebtuwEFz4nyktC5XTQyHssw20Pexrck9seY6AFLjUcuo6RdLILHjlMDvizF7L
ce+6LnRV1PeiWYmNklnN+m5hytXUuBGrZpOBXt/0B75E0bpm3lbRHy3zOZ2xLmhutpaTRQpxvVXl
YN+tpxIo1YK9KER3rnS4jQX4mzUynqCyEutoMj5NPX0VLXsoJjPY+6eRzRT2xH6PdKWuzqjHizCG
mm7zAKRfgSt6vqbjXlby64lV4t0tlRItLwkDdRN5QaYQJ5kfdCD8wSBc3hjXfdnsimVaQwSP0+E0
AWF3trGD3DIV8XMSRjjP9ALO8nWsYs4kRAqetVmK1lmNiDQnxGvNp8PeLXTnk5EKbGV2jWehjMin
qw3RaNwbFLBlbq4Hs/rXV9MBtKGabcrR+jbOOIqAJMjZrx0gpaUjOCyZj0E345aJ2Va68Uh8ssYz
9oRmSX/qvHjeRQvMYyKeSnsk67LZLRVik+gvcVN/rq4zeJhH/avBM4pphzFSAtj0iPMsRYvhJ4Sp
4bWaDG6E+D2iI5EuwYhNepb0tSaLVw+1o477nQ1uMbFZ8pRcU7xnZXnVc1CZwYKDrx/rloAaKIUH
GTr7imW7ksM7YDHFdk9nEbXTpUkdtm87QGjubm1dwMlJ5us0FI9dBwroMuiKPQBprT24X6qfbY1n
md1nB9ZxMK+N7lJHDvHKtFbcivlSk0OU7Bgy7o2ivMo82HL+RAsWB0VFGRM9tRVCuQm+wWiiKS7k
r0V/LRmKc+cFsKiFwVC4gBs6dr41skpLUNepmbC9bWAaiM6vAUpjWqlGMJZgXjkFvhlDPaBs67Lp
veQQX5g9OBPYnadtJ2Omqcj5bJxPNUCFRoxfi7Bt4pRYspNTpx9TOm0i2Fj2Yn/UyDnRpdO3NwS8
TcVHjr6pdpO3wNCRjBTqKdP/kDCo2MhGD4RIWCAmqTZUSnf29vF8r7PsBcKrR/bfdCln3ZcOzK6Y
9J5q0Q6dG92dFLC3Ivg7AmAZYcnb9llP52MRMmZMgDMXYNkkRnwM4nnpA/1prDGryxi/47IVOf1N
3EMJZ0vTdxqDBodjI+XAcqq1dECdKh1VpJnqPof+byH7feWitsqrF4lXlX4YQAbj8WnBH4FmcLCq
g8Z4p593I3bB4dDDS88/AuoTabxLu0V6in152B2zIISlQ6wJHgO0ek5jfU0GhV0Ek96Trwsxi1ih
2/vIiK84zuXxXwXkzg2bN5+MOY562yZb231ucYw0XfLpqnl8SDTnyTAwMlxweZW/tneLZw0QlFiP
lv4pADMSqwadyEBiuhvCjC30N0h8b2ZsbNmCG7M8MtPsKrEu+VE9kaMLRlSw9KWJpZ+98jBBiaZt
P5v/RgNfTc5VVvRalDN8DSg9AHtx+qdFGsoRi8lMf3BgzFDluwwqRnhLdkCUTRzvVV/vmBwE+MRO
aCKmSxenFLfLpkVQ4HAscDxAnua+BiCzcXdNtfmTY7OW2SNAXZZe2mx6Y0K/XehfuLYEfgL41OrM
rFGGqgpnnTgQC3kbDRyvBVZ80b3ovUPG3LyFuDdWyybMw7+knFdtzfZqMddb5oukxrSD8BBFzTH0
stdR2FBLSxit/amkJIsojqba3ppJvI3rGZqBC/4a+S61UZycUpFv7EWZHOvQ+IbdXDqIGaKNNRZP
g4sBRjQzs4e0Covp0IY+1yt/jiq/x5qo8jMmkA0UdbqgCUMVGGQMQNirAwQwdXgzQcp4YEOIArO8
psMLONIIbpxz72cGQii0JXhZ1Xg/8oNtbsyYn6OTxZZHkQ8DpYbw21Rr3O8U5KPAXcWIb8QVsd5E
NWRwc/TpppmtKwTVgWISNjN0JXB3tHYyL3d6GJCpIqhNxmOHHsMwP2vjGAwJxe/JHj5Y8Q/JdIeU
PHpoD+RHRuS8uyxXncoxwt7Us+jHycjLTnKC24zlVXkPGULntOra6+yc6wGbcGjRRXaeiJnxsL/P
T3+R/ZDmP9gSv9flwpKxNjOE9GXu/zOe5nrRwe8ehDdT1ZKR0g3XYXaOegGUXsF2y/T02ObQO7wQ
IU8wBz8UV+DWHGSAzM5i+ctSv1qIS5yzYWFsmNxKCz3Rzub3qer62TW7DYmNCwy4pD/Cu35sgKAH
+YN16AxHpYyrdQ2frhZgjNq26OlzPMLtPNAudVPHhMtKJCr1l/qBzOl3urWZ5HzUk3DXB1+Bx6jl
WVeDctxgkr8irHdxyEEOctBrL4P2pDFTgdYjx0tFgn0z3dIy30SSacsAl3cmzxE2SzSjZS6Lw9AQ
HtVVhDXi0GgRwVN7z3rl7q3E2rdh+hlCP5v1lRbhr8rAQ+d5l1F9akW9bfHVlHm2LozxEWVOWJIU
CF2nHsCg2mbN6HC/TG9W81kyDo7SPy8IkInWWzqJda1IvH4KNsHMtTMNUqZ8q4W/RzptTF+ZlOYB
wkTIWMDFZzHN6XQbF7IxJ0JJiqCB4UT2XJdiC0qe0uCNVLUO17PBiDxBIj/mAA3jUzdQoqargCO/
H+EdelRc3ZkFkg0CXgKEs4XrM25/M23Z1TRwIRrKxU6fLO9BTHc779Y8NMMwtlkePxfesGtszENT
MBaKCiNWbsBXG0ajEP8CQdsTPUHTg/r02Ak0FFu+61K/edLDkd1v+f9maEY5LkwZZhstc02oA3EF
a/DLYBBkv7nDrecYqzqYC+gKIn7tdfFtot4ENjQDGmSeEdTMZDwOwdviHKLpnHBE29Z7CtlXF8mT
yyMedO3Akk2Sc4M6Ruvkw6Jp6wKSBZI6ipUJQq1OjZnjY2QjF0CHOrWHopr9BVarOYePFbe+CRld
Y2w6lLOvYxKsQaQpCBC1uVw4+CO6MZhqys+9iG38xy92Qaa4uV6ggkWXpL9k3gWkMQ8yooehiviJ
dq9JZBITWPfw1Luu73KsdkJ/czwBweitz2DkMueoHRc0/YP7JKDw5ErY6hVZpDvjMjikbkRvGd0q
J5iL6ZVR0c9Am4wTH+LWBvVLjHbFRFPOr6u7VPUoTRwexuCRYIxcTjunRDytg/hFDk929GLBKp4w
uZ0QqmVBfu2gCVWp2GuSYST+tcgCOhcQbWvDmkX2CyEdDnFvwknC+6v8nhT6Tvyo3DDjUDQfGwZP
yy6AXaQECsgaeutiiD/1SrPkscMVv1qnfEg9LrZqtfcs3hkhTPubwvwdaYIDiqFMdvuQ1rwsJID4
mZlGJ+8ttlbma8K7FnV0UBB4yCFr4A7dBFtVJmUx0Zb0+ErngHN3sfcSAhx5Kc1TQz9j/qdE0j39
qYewpsGdqe6B+WJAXBYeewsWZJ/fbIW+zH7e/AYtnqXpNkJgbogbp4u+BHCYwnvfIAyb6EVaxvMG
Tuh1wyALZisPU3OOQ99h0XB3yp/QmPfNUJ8sMz04ShzHcg3hk1WTto4W3S/bmwknRJW0U3kOspx4
UBYWONKC1XJVe+cIDnnLV+beC6/2oSybjQkfQtTvKchSCnTQjvVrKd3kgTKWz4+gBI2aWdjPakFJ
jr/WpQeW/dGWioRe7UPvWcaQvJj6qLaoMvYzlvK8H5eJbtN8WTNYjlMdDfds4aY1UFWBwzVMgqvy
R7dQGHMdWqjyu/nEu6LadenjUdkt+WPdMmoYkfmQS9/czGGXhIeUOeWIf8L8leHnQ2gZ31srtlRU
a8hOwUTvhnA5p86x8cYxzPuCTa4sXDD7h4ZZl9szYcO3XhzNcON91PGVEUQ5DKsEvmWyWv7Z7itr
nX1AKOU3BCWQJxTceJiZl9bEHpbGIZlWD3N0bea3psuhIDLJNW4K7Jua/EWa9s61TzYwQF1/tpm3
R73FlmUAQY286rV2i+5NCxCyz9q3NqJOEiduPjhRp1gJtRikALnYnO2MWd0KcXFQXiwvWbUeSrdL
X5RrLmr6Gw2xGnh+xUk2iLe4hQYnUA42oUrl427sOLibX7Xg4kHJ39d8fm0GKf1WEJIC2EQKRBgY
+2mCMQNAGS72JgEuHgz8grUBQZnfsdTn2N4bgHY2jur69IZ+WQfu1kd63XLZhnJjyv4DsmT+360L
U7pEgMHUt2iBfja9ox88fs+mJREDrDSEMB5X5H6L52Z8tQqImLxhy9UeJQxKBmgFSHQ9XlQ1IThJ
airUmgzYjLEhrFVpUQIBFlDoDHNCYbczeviXuxK/OKgNUK96zPAYsm2LCaVX/lXHZwcOebwr4id1
wthLf6z07oF7HDI4IrwSk7ZF/mTY9LqFCmpAc4ujvZx4sdqo0+3uDMiF9ZLcg4IB9/htyXPpuZih
c9Vl11DJGQskJAmsYXSRVrpz6C3s+T43pZ+O+ZrVOs/OoZiXdRVDe0sUPxuzpQK4LnjMOVRCdFZT
9KFu5cT8Tkpiz6qNwafVre8Sc4IWMwE6pTjm+G9f+XPcXwN45RYG5yEc3orpi8lP30ztaSqoMFh5
0FHbX40LW8a/KYroMIw3XQwPi9BYCMhTeauKXwcPDCpooq65wxng5clXye3FCHUwdvTYSfrrMjbh
n9PyM+Cy6giscyBQM6miYnQucDjI+ChYwDU3XMmkY6oHVtFKc/zZvQ1wobgCH6AEtrj1wJiusbTK
jX9azZMszpWd7LVieZZVuUEci5ow8ooD70/OctcO9r61emY9akxIJIyFoYLbrRJiKpbnJX6T6tqC
6KamYsii+bKQG6Cw/9gQiwA8YokGb/B6SEvEMSHI+q9o9IfhT5qAaxryLBzcmNuGZrIPFufLWE7W
kED/QSjs3Rwa04QZdE3oUreZheerS7M3KTOI5vVS+1EqDbwbrlqdrgj8ote4sLxDCUiolprLRdCU
pOneI6c7zvCRSsjCaUptPTHpIKaEsgg9Eb8Y7Nes9XWo3shxeMbtjBobsyNUz8O2tu9Bh+1pOZ3D
Df3AOqOUI5hF4Bkx7nLuLteE3UIH7pX3drzr6ZeAFcZL0+gvmQXUDFIHj8J8YXkOH9Ncsx2VeTKc
cXWymDdDl9uZ4VHNUVeZla/jNcniliQitZDVowlu82eaQC6Xnt/Sh6rNniEQpreYbqowmthLAXTR
yt5NAUHHFRPuhmnn8qWoUwo077TiFPTP0FM5uhz3sWriZ5sgb3xchBF8NfX/ODqvnci1KA0/kSXn
cFtll105U8CNBTQ45+ynP5+PNBr16PTQUNh7r/XHlzFjRSzI4WVXSvndliUzt4yd/+tikTBS0VGk
0CWPVliHtwgZcEKgFwR16xSwJ6wqp7BIyODwqY7Vr8WnVBNzbmrkRgA36+wXkbTXyK7LibHwRx7E
HN+R8SkVnyoAX6t5S1kXvzWs9Xs+Wn/BrRb8F7AbR5ZqrBbjVcp2LUiOHuz8Xt0LJiBcSuVue+wA
Tttx3AmLIU1mlRfiLWnjbCdWMh1KS98zHtg+SQYAAFmwcFTvIj8PaGEVkeFA/DpBVctTx0pYJG88
xeH0tmTLpAD+g3KUiO7oOkzgjBsddG/dhTDO7SHop3OZ3iQr3uOauxs904FUbXIx+ivmrwJTmogO
cZhvlUFnGTUjAbaqwQkEG3998uIV+SvhqFDAAGZpK1FyW5LU40Mlue+Enyezl+Mnam2hfYwaFmW3
ZthP9mn/EXbHZjwbxUOFI2PEnIA1/dFBaMqBPOkmsBVcH1MWH49clhctq3dKDvmxHrkGgCLKl659
Wv1HSShNQOQxKdnJuols3ojhPP6SpzErG2RqYWIrCKGJev1ATxsRZBhtUoyUwQHmYIDCIXWViVt1
E3UL35Bm2ExeOSnbc/E1hqCX24wSKQZqwsohRE1wX+QdTolLQQJhQfCC0Wxpr+KBgjgPyCuu6J4h
m0ZFcNvC7DVkbwf4CpvQ48F2lhkxVNVtwcAjqAb1Flf1bohr4iK6hsQBm3YDoki6bI3SNe0PCFex
Pzz1bKMTINpzjfL7z8Q/Q0eDgjwg4F81Wbj64kfQqMFso5ViziddO6D3KeBSAfGLj7jSdo0QblWR
diPws8qMIW6YIBLFTeDuxTRBH0Fua2vrlAFpcDNMbhVm9OX40f3GU2MSaohSUEqyj+OTz2zEl0YV
gaSxYLZD73BmFkEdImKzl7U1LQhjzBZX7VPWKKv4Z9U3a/qx6FcLAIAr5T2nzNgCB1Nvi5D+HS4T
uR3SR5nx+7fm8eVgLn4t8VvSqRjVjJUBMRgm1gqZLmuGQHKBTqFWn7NW0Y2m2v6pmLyukqBbcwrN
vAT5sIi5dOGsOL+WY6xcCGq/XTc9BYcWVVE4jfkGdApvK+YsixIAvNch/KDKJKoBe5gjNwOmITZG
6yIR/GYQ/sudFfUX/AKvDl7VXE0cQyvpObHSrIZ/dMB4+FtIqx31W0s68eDo5OgSp31Pt9MOY4Z/
pKireKQl3uAUigBMZaA2nCeRz4P8nyG3MWLslJjjHDlhQL9JFUhAsZkzcPqmnewM+gQJiK90V0Vk
C5k+1yphM+JZFynRNO/Ai6uy2+d1TtGqdo+qZres8bKUns7I3u0ZD0eJTpTCX7Qn3TE6tSO1IKcJ
Ma9C+PG46G8COxm6fcwpHHC+EoHFtxMcFkXEAgX52iHN8N82r0QlwCqe6avGGudvqgCLXthufGSa
PO+I9Ifs7mub2BzcWkTiF/s2MBQENXx/j/4KFqckhgchWF8175wlefgzfozV+5URpUd9qIFIqWya
lSztOkBpxSTZe1o86t2mArurTwshwE6oEIKKnpXf7ALYl1rhDa1MIRHvvOofRE6qJhux9dJ4jtLT
BzAyYUpz+NY/bfxmczTdwiSgzyCob6ififJttMNG5fwKOvAgNbEb00UpErROiGmNyq4IJ4adNNtK
n45kT7Tc4KWprTHHUrz2MhV9X7anWKM/OgateFPoUwn98lTSfYa7hCj6RSw51qgrdi1Ckt4g6QJQ
X+aklevkImjnJmKv1ZFiaSr6cLDY2UaZMPHSKPEL5UDEw4fLvNRVKms0p27IstVHZa91qBwSy1XV
m/gjWXjYRro2htjJGah4IbjiAx7egVNKBLdpuCdRG5G+CgLYpSA8z5zPUeegQm4pIjAw2JJwKYeL
X3wXNEceX0Pg4S49wOiK0LT03sx7iwzPeNjJqMEE1oKSdlxhlwg7jaR/TjrskIyzKBjJsPPvMnib
0gxshV8WkWsTdADxPU39wZljhO8TOVkdLBoXO/BVh5Yy1v11gZ7S5KWOFpfsPBNqdp9AFQ39N/BZ
FzAPF5wiZv7XAIDxedZlvP5MUFRWMYYWbkAx66B3sH8eF4APcDqgPR2ZDYUbkfyaWNUUkQAOpK9B
HoEY/ZrBJZR0ZgduUXZNK+5gq1Bc+s9QpYon/icM40omCyKnuSHgVpH19Bbhww5bt9KW7C1oLTGg
NkRFm0P6MNq4WYdY2czvzGNM4TWrG+60ZTrnT3n2aViuYqCG4F234i8VjH8EXg6bY6NjhyleurSz
lDcO+w2gIc6phjwOipEAzGdYBln8TB/SJjD2dXIYJ5VWvWlDgIRVMCia6olrJ/rTBsTHvzglZkpA
9XNs7lrdJXm7xeGV/sBolNpXUG3Ke6+74fQX0mseHEwdJ9cpS0kr5Oe4U45XXMWnRoUWIUxPZF3I
cjRbeFHONByJ1UAmx1BHgpMkf+fqE7u8mrgG/A0LN89psvz/gf7mGxCcEvdBDvGLiIPhyGNCa8gF
gllBKRzgc2NcXzO85NM/oHf2fb48UnJFYylikkRiAjmyyZ71t2U8eN0mi6eQVSyfX4ubXAniA7kk
35IwLxwwcXcGMrCESXzgDeso+CQ5Q0Yu/IENgnVh3yoNOl7dky3UhTQxLRHSK51pKIpeITp3ynEE
JMxu1DDUeDXB3pIT8wdAN/qGsA0LE2mEgBxyyDK2AKAzcb++HVdPmI42cbUCK6cdnadXXf0CDWvD
jUe/6PB4f2fiPWwucXbq28+y3wb3EBLrLr5YQuVX+gkfS778k/+LdYzcFOjZP+4qjaGtXGfgc0uA
zGpgvSeEAHfXvJasLz4i6W3mm1swHqUng2ioLonF9Cqrh04jJ9Nk6AoyhLjI59QewMzwhsyJWyeT
jjG/mEinecmoQNfYSRrcGmVDEr9eb9IeM6C4IJK5ea35jTSutbK6gdGJQDqF0Js/ojua7DQTf5f5
BI7J+roJZmdB4UqSBErO4yk+4vDEflCak92q+FG/SpaQeXjD2GYSITqji/OXEpSOu1zPV/1iNDGe
2eISC3RHiLyUhG6fMM/K4FjY6AGc0UjwHXNRb7ICjQl8C6OEcq7ABglwyeeBACNyHTS+XBD+0EI0
E2nRZr5X2TwLIQK00kRVm3mnvFY9rR5OQ5gfVVAoHFIWqzua3SmZPuYBizBnTzVWXs5jXhs/go5z
MaLQgVjq4Gcwe5dhI4GWRSk+RsVmyNyCgwsRyToFoeDIfBV8tWj2naEb8MGvTGVb0/uUCqxHPyPO
KLRH5rLv6N8VLoACJK9GKIbQPy40fo63vHhFABeV+SYvZ3vHBqqvMsDXWfWhWXdyDODJDVolFNmO
Px2UkXFv2UBDDptcf+pGv5ETsgcJCrNRVeQW8j4u/BZRg1m81JxMv8Lx+bCW8SqATy1xJknJxWLS
l0i6mv0QGZROEBWcNf5slGspDNNyMqOvRZ5N1ppG42Wmf8gQKlXV/zZFbxNOiUtVR8uK2n8itrGT
cejk4aODhUuqfddvC/k3suSXoYHF493zKWmo0ZcN9UXytx2v4thwfcU9+9QcJjfDomrV+lymCkk2
frFptXNg94NM0BHzandoZVqGA7dsNsCZEKvxSMKiLSL9zB3jLyTkk6dqtKFmwJ1hBgk9WZ+E4hcI
z8BsyNLGkbL1wZKWikXS4kxm89X/XRgOPzxpigmJuAH9qCwRARbHpOX0JAIrIzdGeyaReoka3rEm
ImJ/rve6Nr/nHS88JdJ9N2ML2uv6gKWfxX68qmDSc0bun+afs0CCLZ7vC8IUVO+WQoCpuiEBsv0r
jX2g/AlQI0KlHmrcvxiwSs/9aTYj3x3xXBuSAQiIlBAR7hXCuJL808KMZ+DMFt7mXmTf/yTPYIHL
eFasdsNlj2m0VF86K6D6tKLjOJ/1aQMxqFV3XzwGZEin+wQSWPKvEaZvzFXgNily+lai7iMMPou4
uFbPIM12es1pRHjhYuw2y+kV6ambwb03yxURpW7I0Bsw1kFSIlxYF9k57p+m8ew2AXUHhFEWh4h9
GBisQa4azyty1dgxoWTE7iPgwfI/Ai2+Dm/d8FH2+z76mAqsPdq6FODe8PsZNaVuAiZoWATsNtEh
tUxX1/oziAiBr5a2L5LD1LviZLip9YoByvKajMWe8DTkJPhIC965R65hMHxnoJSgHfIM05aMp686
6ChyV/RGhujLZ8O66FHFwKUcuzQhyXqkFK7A0+Q7qh/WANaDN/I8V7zZcVlu1cI89sOtVFy4t32q
om2WP5KHQB6QTxlmRrYgqZtD7++GAdt7tOaDJOKeKzKKD9GknQSq5wa6j7qU3ExOX1NQgQoLwDB1
11GlVplUm+XCXcydzMq5qg5idegtpiXi2eQArw+jXPheLEkgFQQjPHvuU7FcfMyWqyW3kNdjJuU7
PYe6oxm36TMFK9SUZ44wsm2vtUwaMIwP8enqybrTx0S8Qo4ymDRv1vkPgucrxNKr4Zsd2UfJMa8Q
efi/yjZ6zbEzUveONhhF+Z//NB4oxPgfk2voF70VNlh4JADzZ/lZH7Vh1RHBzbby0X80r+Yl3/RP
alMQkYjf8VOhXHWFjFv4YUw/wcu98H0QHccuejZ5N3HzZ+uldQofB7amVfWJ/3uoeDbbyTaIMpCT
nwYXSIPIKUS+CKMc5hoxXYiZwuJeIXXCprkyjEc0FKsBsUx8lqHYW4jwFqipbyH5CS6UjRPBY0J+
ZrZUlWGlYtTOWQHjboeFKsYGYp3aCiBCPQ4xo6pA/sXwY2bGTZJxI7KQP2v+ykgTudcJj1lHpo/g
LQsrAnEJJhM8zn1UaFHtjr0n6Vs0cURP2fgOZG2HwYkndm5dgUIdbnbfhl3jb8c88SYFz/zXsx/v
EAcp0m+U07r3rorXPj7wd5J42xlrRhp2l5IgDURG6W5u31mKG3PA+hRB6NXHlvIb9d1KfqMAnGfu
XwPJ5glP0pD+S1GG5m19jdDXCMK1VLFYwRmcAkHe5GHqTIjzI610rSVMhfjFSIYGq14DkJaiaBeJ
XWGQknNeUrTeokFiRBqm/FLrzang/u2qxiZuCQFaE+te7tN7doOkK4SSeI798g+MXX4YfsV043fn
hR5EJlcl+7lhDWR6g8Cho5uFPuCooxartpdnJl1HLzwRARJ7woZtbHcwqpAY/MbJkAXrt9iRwKap
sqXt1+QHdCS8GSHE9br+6MALIPeI/g1XDUG8IkK7wPBXValtlZik4ErAZ3eZ8B7J++W1bzQZdgFL
IGhLbaosNQOPiyM9kzup292ut7R1n/2Mae5JEkq9Hpxx8e/pt0sA9FEWvZM30FYWR0kcaVgRCBjv
WF1pY13UYSKXvRijFVU2jSBB89JLrDwZDDhZhPowjg6TeEAWSkPLDgGbkAm5hfqFDFRgmvjT5NUV
ireoJDeXlMtqM1AT/PQJ9HrgurQtOqurA3I3q7mZM4JokpakPrEN/5EGZPDpP4VGlcWiE8I9LX3x
TyYUoZoZogsCR1vxwyL7KejonSFSIq1/suQtD0sXu9ajwUw/c3QCnjGzrGMQRdmgn+QvYPtIgr3M
mrf2M9+piVcc3C4nTYVQqQQUJk6KbYXgN04NjuKtIf+G1LNopTdLhyDbaqZy1PhX+MrwVfBn6Qim
pLKRfiJsdorMWo9k2XZkQrfIREcemIr67UXG1FOyFseHqdkK5Um3iiWiaJMgjigZD4w2suUo2ygx
PenKe9tO7vipxt2l1dKLVEMthaXX+6lrTugZywOGSC8AcVGz0wQqPNXPJX+GPgARIpWUsxEfqsqi
GFnCMaQ8Gaeqafkv1ZouCf3DHa56uV+wgo2Wf5JRuaiQ84RvvPzNI/PLUICFKHrPh1VAHyj92F5W
I5r41GiaoxWNYCxsQ1qokBVGxEp+HwPQKIOqGupqLRb4VP1OeY2sVt0SEFnUT2NA8iGtI+YS9Gtt
oTuq+K6iN1Wa7Eh9awt9NkiBG4IATrXdjoukj1zMvD9hpbhOFRhFnt4MfA6KfFLi7qBWFjQraWVN
fVSz5DbV1iHjfUgt9rLOUbFA4vE4FySF5Qu1lX2HRbqLluwIZRP201oykWhxRlnKdK0mClMG2S2l
+Kh0e3Ah9TnXzYboSkl+IiqC2W5dIpZWpcB3gjq56PRNqfaXOjrNguwE8pMcAdmCyFqRCjqNn/5b
Sm+tJnr6fJVUBAzVyZTmUyhyo0FvTsaHOLa7Yap2I+3hkVyfFKm5F6EXoaSPC+6rAh8EcpDx1Y1X
CydPMDRrtYcDS5xUG9xoMjYpm322VB1vOgSjKflRfEHMkylMS+EYJRFxJ12kAwdzQtM5Q2F56qAS
5EaZuys3DiHNKhQhFz9/MdMeOS6rnKxs/i6CZpjJVdYNjhhbhLKQiEATlfIMkYaNBGGi1rbFvjws
5wZvL9lWuB2/e3q3jH8ggIV+6tBzGZwbFrV6JCbmD3n6QMA7UsAxgnfIxHXMWN/QQRMRsCV0VLuB
hEnxDlGeZZuoGpHsgwHgk+ZIRplDTgUavfzSpBvsTBC5IgUAiJ+RL32gfbMwiSJCR4lFpt83midE
v2Bu8Zf53qY7DtQWCZyBUsMmCV7djjyPLH7oxYB9yYTAX8hQLXgKBYOcC7GL1wo134xqj7OF5o3+
xCWQll5z7Xi1QmQwXtjuFfwsBPlOByycCBMlbj0qqZRNzCHLez/bjYpO/6hHFwHjnrZjmUIYKp6j
8jqNJzW8yHQycUeU/NY9ddwN8h75eZK6HCBRZw+qrUiOhLjqjygymHh6AImm7D3VcBqJs5k4v7Uy
3SCYJW1VADcLF0vdhLj0DUdBNTV4FuY1yosSu78zZecfICdkiX1ryMTRkcxoaJBnECBLuXO6Hn7w
OFYzCxfNoohmpD19HxHqyS3nAwBcfiJyDf4r2zSPZcd2Jfg7wZtp8qMwgQ1T29X9rz6/txisTAok
Bdcn7giHGxOhE8H04WkiD5vHC3ernR+kf9EXeWBshxk1jOm/rnAwGuTWZ80hraIH2KmWUxggUduQ
Vx+sl1LXfh/I3qDuMuMEMtUvVd4ruOJtvqDAqHMtY4d4OGGoNW3+Deth2OR9b2ZctWtZ8pLgkcjH
RtklIOv1Gy6zODhBc4GI+emWHPUB3GzuQGvuKsl5AB4zTxmhuIzqd3YJcD9YARlmcpy94qfg6gUn
OpEvod/Nhz48goFExAsnNWOI+qszeY1Q10RfUwM/u5Zx5GeazV1MMCMvfYH5e6+CAJkbpn+5dcGR
ymkVHCTJJTgGbIF1L1gE1Dhe1oOwwaLJ4132GySEsHeMoAbxCv3WaPYyHV8TgAwo8Z5mwoS4wxLp
Oye2F/1WJDBm63B8C5BqiZHlKd80idPFzVlLMn4neXXrNaY90dRj2igxycyNGeBDB+dw/v+fxfbQ
p5vW3OZkeUAlOgOEsMBRgevRhrNMEemyBED7cKPm+H3IFHIL8UyUbNsgJ1v1lSfjrHmjUBp2VGIG
PqIMySSvoR2KLHnMbUinAsjMhmOVlC2c6xsFQtq4RRTVNx6JHPO8Waw+hBWfUB5koBjdrusOIspE
3XwPOeWSrRC4Sf+dT/tMQdHiYtmBGbZeM4jXNdrrdKli+Rs3tLa6rQLTQKYJAxTKGEi5dU7tCSDE
dDJGqrUBmrganajY8pMuTaf+Tnin8FZ5ZNTIyvhY7RCok+S00kZYy+cPVKpV6MQvunZpBkrl1yI9
CORi0GlgrHk0VUwndwWM1vJa7PUEBaREYOE4Xiv8ejGGSawWRJhS+W3wpX+QwyXX1l8S0MBIAWpY
vTogJwyB2LxXUk1c9ZpUJDSAPOoD0Aeo2AU/6VwSMLQKfm/qB8xb+DW9S8RMdreg9ZKek+tgKm9J
CwBKSJBb6U57tLbije3LUtajDHGDrU2+sn0pVAbodtUc5foozWdLvpLAa4YYwm2NJ0a0ZQhxjgbV
jhObwJqaX6LmoFNctB3yIYLvjR0iCainSNrdSNwWAF9qN/0Lz1qg4FNyhgvPc65xV9o9HymHND3M
hgOnvrZuAw56YB9QltWZ2bdkDSPFAffyvO6+OCikbxREyW9KkWT8IPQeyd0vocmTsqonftHLvw6N
QGhjC3GJTNJwKRPnze02xBg17+TyVZjgFPJA8MSuw++FdwHM6zyNCgHhNhsoaY8XZbKzYkOtN1nM
srznIkARhWoC/APbXET6QrPmOOS1m2I3AqflibqyDwJFc6RTvxKMHhkgyEDC2cZyGH/IvyDmqn7h
blGQ9gvAX1tonegIgEXIwrwl3D+g/q3Y6vKmXLR1Dn/QkVqzX7OI4uwhSgswEtw4AqhdS7IzHXnM
S42AIdv8l/E0fMmLFmZVNm7xyRw29Cwem8VKRt0PdDfXBYH1vLvbCMcZjxq+fokALbgD+LNNiGH5
R+Qjxh+zCj4th4vMY8ukZ5k3xGtgzcBKZQf1Apo7QVyl2A88TO7HmPB2Bs3xGBjERbTkpx3LlLFc
mFACYmmUiYvhPwFUAfMZlIH3BLMH75mo2nN0G+V/rf6ljbD8vICkCZiNvC0G5A7Nt2b5hP0EXoyI
spK6fas/MuyvI70e3RNhfQ2x80p/uidcFATLUmCptMufOtLE8HJeGXn5YUk74XPmnjWIhrjw1iCU
ZFcDueQlG19MBLQO6v/U7XARz+g9/xkOo2r/ip7tHgAG0zo6caZaTltE0LlMruUGVy2SuPw+Pfm1
oCSK/4lv6pe1Tz6Fm76dPtL7dOL3AcIpBTgD12h5WK/JXyRfn01ysXRf2BH5K+afqK8QlYz+smum
C5V3qFCsqOuYchcYvx0XOifkGLhW49CJkPMxduvPGL0SctwFrlBJucKeaa14W7q3jlp1n77XbC28
y4DkK43bQrqG2j/jzpX9gPfBjvGZfXZX+S196NfxB4EXLkD/GlJjyTVh0KlLT6Jn3jDmqAxP72hA
MUH2K9Y1soTPCAzccFd56jFgRyCd3FxX5lojSfr/3H6ueiKzJtMmpog+M04OyKrI9rFQ3Wj4hgjn
//5HyXkDi8bmguWZ4mtsZnaEkFxya2FHpANRJDkWs+5AFDmJFTnDb+vEZNlmGz4xlFjqF59ZNzJz
rFjDJ9GDPkAiCKGiftFQQsRHEoDkl2vyl87qNavWuK0KyTWJFmVi/THILmg2ARNqjfJ+BQ6iXkl7
m99hR6K3bJ9SLmjtpD9AHOmvvclLF97T+OHTthogBaBKT3qHLOcOrfluDFuwlsOKkTd/KAyu3O76
qnyAgxM1NLwtkmTuIJvIQnwPGjcmv3TwwX4FcvtQ/ziPgVY7TjqOoTclhVVdUyxsoqJ0KtHjAByW
54A/Wj8VdDZ3n7LrjH1C3rRpG+9ReNTlHfEUCRXSDGOzA8TWvenVOn5w0xO9YdJXVROwvhq3kgwD
g/oe8B6dICqZQxcSpmDHFx4p4Ff4chCwDuyFR5Hv8C9+WB13B3INTmOHL050Ej8smZDm//+7OHE/
lw+87xlae4Y8lkBILODB5S/kPM2NzS8POGSZOpE1kfiibxD3oNHkO0FSUZBkxex5GQ/E959rh7KF
P9+engWQA2pWGqrrt3QZMp0eGvm81Dqwr87L9aVTbLWtQ/hCcm9XCfJJpl60T18+wcCkout7Pmge
GtQ4nYUQ2xHfyNTuvuqHAchPZWLopP/aA83xPAbveevpfMgATVSA4J1KSAzcT7BkEfsMVyB7FijP
hsh6lA9LYBLpXf2aZ1Hnl7+wBOtQoU/AhqnUQAlNZ/GEBavmSRl3xfDiNKOnBsfxnd94QY/12/Rl
vGdfoYzCxxZ+Ums7//9z8HwgUOjewn/Z/y0XfHPR7PC+841kN/FN+EmgeLK1+ce/SuyGvbTGoh3l
x/jCsIt4fjppHt5qBPjNaRFBfPFTc2qgcnYLV7v1UNansXGKecsXFucOVoLH4zm3WyzwfvsZAk6Q
2eipVK7NO1IdiMeJk00SeVaxVQOcDK65dD+53FYsSxg4fRmk3lYYChKP17hKd3noEvwlEBxHzaEB
V7BV0mMRIOHdY89vjgJF5y2ps67VXXrtmCVOcOUuRM6XlMyEuyok/32jDBsdeyr5IagvikOsbsNi
O/XHMj6r+U3kMKzvzfCok4c8PIhp4ablX6pQci3huGgnOrKN9qJ5IIGjSC64MTAGaHwLiFzMQ09X
r35UscP6I4rPY0B4yPjR9eeiP1v9RdOP3Uinxnr6JLu8UI5Gu23pYc7JfkEudxWznUE7pXFr08NU
nYbo2EonNpceyNXY1YUnkBhKxEa1b1rXlN5EYcOZgjByJng+6B41e2ki3AqGV+JThiF1LezZ+S3r
+ZR4C3ljpummP7PBLkXW/HltcWID0TYErOCl1Pkui22YfadI9BgQDYy6wb4qVz2Wm5LXHs6XfmuN
QkRlO4WbMoJ0hR8aUeo0IfmfUrCeyl00/JXlIWf4qtMfqx7XneYBEyFl2ITU4szD1k+PRszDztCO
W5AUmmKTjo9eO4nMM+O2SdbgFz7770DrDaQWnYhkBhONougHIboU3SWTaG0jd2j6zvsjzLhRbMrQ
a9hTJxcIF4dNSDUIuT5GC/KwQVdifEW0vBO6TXuHTpYG2nRE+m6QkoYEiSms5fgjHj9MYS1skf5b
iF+b+2AdakIKdkqxESsnISQrfYvQ/TYY3FbJT0duS+x2Ep4UO6Trh6ovKl6gRys3Dj0p2/WnpoHM
JpD0LBTPZDy00T7qNjO873QRxTV/kUBJ9IGVsJ78hwnCo68572sXFaECWUGjKlciZ8Rnn7xpwm/P
ZFMbBwYABn+RyYQq+AlZHHo4SsoGO/qrDQJAjoku8p9zjHrLOomMATwjSV6Tm8zn0fAs9daMOPR+
gg5mqPt9E5D6CKhzUpmgxpIwTJ61VSju+uhfgCgcfRIgP4Hf4/ioxfcsQeZGjMK2CT8qNFPtcLKw
wbMYBYprhF+hcgja76r850Mb5sqbpLxN7WGiwT0lwJnIYG5lvv238QpUQ4A0d4dEnNwuam8ct36P
qmo9Bh4xkEiSdGOdlBdR3pHfkhI5+MDDhN2zIZv6g1TenicZR+E2ELdaw6MDzuJws5TdLqr2IQZX
YMuazqMKaVpWnwIRtydqCdMBfbGmfWphRPVkpEyhgnScgIqNSWo2fpXsGteOhadgcFgIQ/yQcnIa
hqNGxndHSQiFBYdKOFXmS512Ko+amZw04VFF6Hs/eeEV8yoLXq7yxR4GNs/mHknvdYMeCS32uIth
kRamRiW0U+W3WvnoUWmwhT+R92N2rJITa3wT88bzfi+OQTCV0GnUf63/sqZzG3tL0KtyithdEA0r
ju5v8KLiqARsgvaxmNpBxCgIykCGnHr2PrX0segAsD80NKsQjXC2DAKb0r2YuoaFzO3CjAvWpe39
kKAZDLWr9h7yIDBHd28igBkrkQbStTNZ5r9zAjlytgMiYFfcJcVo81tBBgEDRrqrD3lnr2HWgrP+
I1wvOt78t2IvKavpLqSXlsV+WhQpYmOb0qkrjpWx49c1ssChxZovaTvAfWEuxttmftUkMwtb/UiQ
diywcx58HbJvJLcLdtlLMTBNGKg8EgwSGL6a1YRODTaDzgvzs2+e9mbNsm2jR6h6aJU68HT5iYym
Urd6/KjIWiN10hA2cDP9D+QyZHusB+uu2w8DjV7bGGyTKqtiO3PlaHbWk5G5Ismm6Pd1DxGOZBqm
YR08icGZ2LbJCV/s23vzUVKHmOxFSsDDc2I9AuzX4z9L8Hip8vCeRr/68Cspdyu66CO8890Ubx25
HnJDK89lhgIjG2IecfXBZ3+Wyk42ONDX2L5jpKjDSZ8O4TUqbME8s+Z0GpPudxJdNSAaWjPjjaAR
hYPAhEC1XYMXh6ZLmcflgc+K73PJORd/+G6LxCHPs1dVFxpmNQU8vrtx/pfx60AmpYaeytnZoMEr
N358CmPISOBa1lEy6ADeSEbNaQINkf0wV3CM+a5GEWB3r2cOFWJx8UkxxcG458EbGJElkMZX7sXh
XLFrNjUfv/kK6kvUblBLFosDzV2qFgHoVZdLgmJr0iNrfa22p0HcxZqjEJ4UUMrwTCTX4OmDqaRk
POGKbe5G4qDCKRZ3bkEOKxQvI/WEWz5yyukRc2BM2xr9rHzgc1kcuewfdkuiABa1+TyraDWUv0j+
0MK90bhZ/xUlHia8KwecXOP8dnyw5npCJNfcNZ70HJ/7JsuWwZRJq+RjDdfYU3PKbGbQDCY4z2df
T1EE6w4FPFXQUXWyFcajFpGJVLxjMimqcyS9iHrD77uK24lsWIwhwjPIDmn4MMqNKOyrei/DZVvY
GGaFKWFdGA9V8VK4QnMiLveAEh26G347wDerHPrg4gebNHmKuC3DfdmzOmwn4xAVBzFfS/WeEajT
L+N8kEpPWFpmr+eqefPTlxXfLAYVJf4KwmsqHjSUY4xhX7XxG6IFLdNDAp1nIOJztNgR5XVx7inh
RnYEymHxVjqAq3z4Y4ffay+MLmKB5WrDQUym4/IbB7SnvW653c0NX3GKSgSjzmRxozqcLjWOWM2J
Wo8sgIE1VANeiGU3i7768s9It3FEDrH4bsHfGfM7PDYaDxQYMl1zymYydkV6wJgn5W7vk17sUOaE
MNPSmCr5zElqfUYkFM8kwwNFdKeQT7CuP60OXBVinYZl9dK3PAmvkYbqyAsIpFsPyJrIk1i13yQ7
wiXQj/o7wc+0ILDz0crcbtpkSxLMCnWiRYk8Ev7+D2sWoVtPQXjvrbtW/YbRdaY3atzmjDsppr1N
zRxgMmfriOftDK8MJyxxI6abbGcUqJzWbA5UFk52qngxqQOjoyjv9XwjMhY2lwIwZCABCYs73rXg
mn8b1r0N3lMyaExPR9ua/VTzPwxTITdpGDodbExOZA1jgRL901k48mcc/EUcOqlPDmUK9kGcsYAP
bnLnZJVX63FC9gl2wUaCGgor0IF0vLhk8kJRtm72GgBgg7nKYxPkS1gFKSG2AhlIfnnLrLCmCFcm
3URYlBbIPdkNfxJc25Iz/+YD18qKRwCEkhOpB5QH8vLzwwRrwUkKUiHT5IMpAiUbiiUCmwErjwYA
UuoBDC7QDAcPkBqMMk+gKdrVtFFrhwRWf63hrcziC6CQpGxhWEBr1NxFeyCi3qttGToG+QF0hHCZ
yBlJbpwzrmDaunxDrzOpTyX5afmwdNwCcYj14VLjpaYjJnGzFl3xD0MSxw2dqIgMCYDlUDZSL0gP
WnvDhEVxq1zusL/oFBXDf6oEcjv6zFhIRQnpuviCyOa3y+xImRWwpSDStXGoM9fQ9xTbtMmWnAgB
GR8iPdU2hD+p+uS14j+S24h6DUT7h9RnQXZZLADM/yPpvJZbRbYw/ERUASLeCoRyspLlG8qyZZIQ
OT79fL2nampqzzneFgK6e61//YFzT9CsIUzDyWZfJJVZ3Fos/sd+LjzUid0NHeBsHjCBjDwQMtdg
98W8pAcJQiV+picoqyoUMVdjNsTsDAGk6fjfQDQ8Wky4gTki7Lf4NegENWfCXcT7CH7YZ3XTdsWi
dusNa2BmrkHX7iV81PLWPGDS2EiMmDPtsYjO1tXNfINhewYi3cyN25lqeuav8aUv0eEpbycTJxFj
SNdiT55CfiK0Mpss2nYxWN4LIi9flZaF+Q1vDp5swsJTfP9CdZJmCqEovQ8qIUkOXKpY2Y66x3ml
a+yGC4hlhuKW13iB4gGZRsV8hhTsJ58K59auCZNCoUf+Jy5hU7yOUG1BnFiNeNrps6ZZIVkaeKvN
Az+EGYYOjVKfE/IbCkcAx6SZ34cs1i+aFAt2DBwPbYbFAhYo+LOCdLSw268Ev2J2yjyOHFgWejhD
IIJDBFRpgFDf2ggHgkSMVUULDnhjujjQMYnPBY41HoKTv05O44FOwDJwj3Qj3HjO5Zb48K3C1PJQ
b1tU3i4CwQo/5heeH9BtxJ0qyaeEpZeTLukoAPKGl/4Q8QjbN0gcbRHgHo2n7XQ8VYOT/OnnGnOL
iWP/QLECZKvP6e4F8QfAEJAlnBl/QEMLXu3kzkL56tbVTN51K/sFi9oJHjC3JuDX/VS7oWMZwdMA
g1w98NqvwWInIMoYUmZ74XUudzBI4ASwC4Szknu9MdbZIT3THMFbB3Gz8DsUTyA44MCo/YTcBnjS
lwiLHLiel6bD0XoaL3g042vOVhou9GvcT+EilzxjpOsTB23fBVYxrEG+MVsJpJbm0UvT7sFnb+rr
SAHgpfuqFldtxm79lXyOW+4b71PUMTXFr4nFR/8D60B5vnrMtmZ1TfIRVNf6b6zRkp0GyCakyBFW
ZM745AnIKcIy8lygZjEFhCDz+Za8cV+8XFXzOmVONUNKlgkrFCWY7dRUdwZGRrORXdYFs0qYFrwF
NKuzGkNnYCgTukBewF8gUeBRSujCvtY6iE9O8B0Jf1cqPXJN9BOuDnEMWin2Wib2Wgms57yw53Gg
MENQCj6zE4WtyeseeTRcNgPY0pvwwuqeSUwUbgWwgej7oXjNJtjHkQQOsQ/0OUdCNjWOmDhUtJpT
VhBLNryAEe2hl4eQlpHzxrPiph4tglO+QbjAkMCMEXiPtQNaW1xJ8+2mxmQhnTklzRgWsccO1Ayz
0p63yab9fH8CDxgXKvnoD//zo0qRwXaHwwKuIOzCGVi4GDHzB66BpjkmmoUJk3i+7VdjzOujDF+m
chUeEPU7abgAAvQkp/cRC7kERBoz5hmWquyeJAEHiGg+4dLa12JfnZt9uOJOIesojxjuQkZod+12
FHrVafuR/BZ0e0i4eKyQB5Yj2absQk8sKMNgKXVoPOfxazcgWvitcJYi7gPNOjMfyPGMej4pblNU
l9oiYRg9g5iWySSmzNjD2HmUZJZASSPyDrkRyp3Y02MsJvG8DihxmHXDBIpn7J92DYpA2Dj2Kch2
3ahDbsCAh7dtYaCmf7LMYAn/28oQy7JXRZXYkvAo52UBCizP3ROpLbKdfkq4Vii7QetaTB2ZryJX
4xETVXcvIuCiWTTBsn4u925PJFnr1lwy5kKkwZKNCZ2GehVPst/oVsbzCWXT1EBH+VcvRSKmIGkC
ZtPeZ3/s55jiIYYFXmU7nIi5ARfD0aIrYJfQaMkK4cQZ6Ni/MxEMTr5bZbph4+A9qNeO/IVrN12B
up3UbnTzSwcGCYS6CJHEUm+OVsfsyQ+cDO8AdiIip1tzkal3YFwZ2+VkMWRP8cENoyt6YVo1LDjZ
PvMtTxk3mVFd+0QFjXh4MKr1KuAYSEwRTJohh6YbXmqfXWpkVmqnTm8/SvnkJwe0C8aBOR5IbUdF
QGgj8BOPgE6HwSLfBaYIItXjZEO/zMKtf/NfwfvTZ13vWt81TxkYD68VqM1H5czgMugujb9jmQ/M
CijTOOx20Hx/3kzhHnjkk8nar3luEDjI+E72FXOqkJdvY+g7WCio19A1MsFi0qbj0MONo1y0ZiGA
F2OX8MTPjzopmUtMe4l5Fx+PXx3OaMhh1mISaYhLKmldtEWheoKiHGzgCHQcs1v/gOlBfNAtL88w
lXYNiJbQ1WHSgt1pyKXdBJI3bhJYaJ7b4qa01zA5ljiUQFBmQ77DAA8a/A1dXZsXCs2wh+eQjtPO
EW5I0M4K2MiULmgoEHDrSEwOObhvMbPuaf5hVrdiOIoBnU3mGfYFoHOeTS5IcghfR/X9wVi9fS8L
c0ZsW4Y3H8aCOoYaeJeBjDgJHOOjvyk+ZZYCbKRbfLJouyxxj6NLxmGC1Y7j89weGaUjYzyZxYI9
x9RA/vKjwjeaFrxggOLH9/4jv8WJw+1+HVqv++b+tWw0LCqaaknwCrHWk/DB+Yuv4dXfgOPzGuGb
m2lrmULMgM5qlydT/6rNY5NPQWsg2suwe3WShOCr3nN90ViHdLJWtd1H0jmweRgIl6QywM/LoLv7
Ajt1ZRLuUMAEWx+HfGUx2ig7ThnpM19KItD40SejF2IwrOg+ufimjg53bYAIspGNCwuT0GahYsNP
HCUkPXS1ysawD5G6GppLoeNLc9IRG7f5l/I+l/ZWBWmxIhq/BUxawdwXYyhmFmF0qN8XtiF18tli
oQAVg/w1IDB/bUjLf0r1Cejo1Ow3duVwLsAPVn5J1C2Lo3VFo8poHRK5VWzBn4jsyNwBWwKsM1CD
htPSQqmF7vWrpwlPq6/YbxxkSK9daX1l2GA/o/jXMA7EYtc5KHEGD4HYeth3sDNofgWv6FVQ8B06
uoT0zm3+R1ifS/VO1Q6jsWpa4r6dnhQeCSNGJ48huS3qYNuBhFvJl82J85Zurb+D9VeQcxDixzjz
mzkTRgoj+qtm7kOT66xLS4wU6MdcGvaV9WiZ05o4fD1NXAasOU1O1NIF4JO1TqWnjmavG+ZKtoD1
YyXXFwJ4fMpJUDcc/5rIVL7oi6ZFx8R/3+Kka3whTBuBhWzsAXFss20vhRScf7ze22RY4OevW9hE
3DJs22AVM4HuKGez16PuN7IP2Wph4LL//kQO1aJhBYI0rXujYsYJqs8YX0XoMABrBvlHD7iidcuM
4K5gqTI2yTlfcjirJ8wARmwJDHxE473cAQgvuHCD4QJ/CKGydHcfkbt4wQV5jF10SAi/2yqRp9K9
8/bKqid0cMUJcve0bq6BNW+8VB0JPJnz7eGCpPEcohtcQ6Hr0JWPhFJVeX/VBkSN1h3rW//evq2t
FOzKGHu7UzYslVIQhWLszNQtkyUjvkLTE/7qEF2oIjfv116pb5G9zjEtIRGr2Yw2PYRy7KNLZXy+
RdMSfCah4AcxGEmRvbO+G3Rx6upVbd/6xgpXdraAyKBYxLWvsWOxq7U8QLVcyGwuYXBtXiGHz8bq
l8ZrF0vnUP2AezAhAlE6y0BI3X0U18+2LSKKe4TWzU4ZXAMFQqeAmi+t5piXXozsFpdbYAdyiq+9
9q/ZIsRVmeu9pwHzIgLupzjhU37CTB0XTIX8hoRFMjcFyREDQyedk9gtDQvEUkhkoZ7Bv8PYRUde
/16WObjgVwL/LFvosFPYzzVeYKhAnm/NVRL3engae5OgAqgmL36r5zMknueolzj0PwyN99+pS6bU
LorbsDy35BTgt7GGq1n9Ioxm7dIy6ph8Z1i9zxscsqDA4QuINlXfwiEhIqm1l230kdtzAttfJKcS
ikdpiwx/FaWzPJ6RHyJni/hZG4e0XvvPNxw9TMMYWDPJh0fA4P9TP8iIfqTzi+AByK/qT8P4IUD1
kIK0zzqCnFN9+442QXMlNIMoQow7S1zZhPMd5OQ+euGt5PrGOmKQma1slBq0SMDPo6uY3nuASzuf
2F9BvDXSVQZxu4LXt3orv1CKECM1jcsxnEDkodaHGENEMXscKS7sfLc3tqQjbTbUFQFYQDvNmVE1
gvBqyq6CRgoaK2YmSB4Td7yp2gnrT5hAPQkfQLC+qMT4XYjFW4eajLkVo+GpvMPhUWGUhlMjjQiC
UeTl0wFxOTM7ulaaR1EX04sEWAkwYn7BDIByg2mKA20B90DqNtY7xKiE8g9FIej17qXPmPx4lGn9
Xt5RYhWExwPVCJaTW/lkBDkVMZ2QiwhpQ+r8kV6hJSLVA6qAa8brQniQvOv/Ic+lzmcs9XoFVMDs
nkKSeq6EjPRJG1kiaaMKqL0R3g7W3/wI/v8A9yRLEGIh5CMRahhcB1pHRB+wYnKHws6sqAfRzE1p
kCDV9TJkSKTvZLKQlonPgpNRvWbi/Db/n2KMLjMSdsEcpZXg4XAFrmkKsQZ3F50HWz3VLo8P+h0H
DE6iEGvRU3Cm6w9p2EDJi6HS3tks9cw1Who2N2SjU7wuYP2zjkTlgzRYbWevYjagrNfQ/gPQTOWn
qRBaLeiVPfJQ24sAL6BeIRFDwsc+9zrWtoe1IKzmQXNJ3ESIg30BWTSUHsLq7OW+OsziHGoVHFkg
tvcFvKZphYUOrGnCHYAMBXMtg+RGfc39YC8/EgIkKMAkRsIoh7J7jfHP5L619AsuiG0xmZmJW05w
Tp3xFCfEpceu6FoMDkf0N0xQnY6ELsgKlH1TAjXmwwMjRvVhPbo9oAgqICCVKqI6dVTBLqO/w59o
2j79NbPWkr7hH9pAG0Lj053qIwZj+vcLveOf/oEYR2iTgPYBr5m3/DRQSaDizV9HoFMq3TvAQN7j
zDmV7lTj/E/z7ITsQ2UeiU4LCNHGjc7550ziZkuug/3u9UBqEp7gqMFVI9ekxWSfyNTEK35A2nAC
gMo1KWawKjCn5ZiKZpNbhymOwSG0tyASwm3UgFeRH3hM/UzuZcuQC/6ooBBS30AN4U0ftvC1M/A1
yHouRTV7GO8U6zN/yHjN3Mm8wu5AVIDFdIkgARm6f4X7xoLP2YkF+3PKUq8RV9DqsVf0lJI7DfyP
od1dwbmaVyNjyjQrILhDuOVrkAzpOwRvkKGES3PDVVL2k0WGhOKK/Ig9+AVng4XMa2Fj+QZTDXyS
E2+qNbP8xm2e81Mu3Tc8Bt5rxBTYpt2zbbtnXcJnqQKPf+ug7qUDRFVBlgNBFvxWVFmTakFP3qhz
Gwo/iJ/h2eEsDTx+NoYe9MfEA2MBUAj5K9+Wc/pMNNHEfwLAaCy7xsVFDdKwQ2sunZOHwRQDYIP5
JEo+eq58hsUcrT5QMeJyYDLICZh80VH9aqd0jj6XDElMa/B3QpEG1bGdQqnhYUCENXL82wS0orE9
vOhsBS/IZGUIegvoBaMwHeiP8mmjfsAHaKnqOTQxiHzjb+Z1A9ZlM3KeW5xp3FafIWdhb0yh7uCE
wTD5DTl8RsSQNvGYnpIYzgvEGIwtQXnQ39nQJ6lTi1kFna93GGwV20jUZuyo8BsnlTN0C2BnvxPN
FPsG+w7L0SeDkf8HtE/QKUGw+Lf+kXsYuPvobiBiUxtILp+CI0GCw0GzU2Hpw0cjSeiXAwGJ1uSr
+OEtGCCgDQBJrmm4UGIZFDSwrDE9ezsQ/nOFr7PsMo+OrEaEzYh4mNM60IJwYtGdMgqyItzoufNU
aYKe3v/1WHjDEsMHczaBi2egY5+ZLTFBAo9HShF3bh8v4OdKmLTjAUKZWpNQ7WloRkH7eRCAbTqM
ONosfaeAfC+DSxPPjRjXXCqpqcpIucU/5x9718Q4jDsPQsuAYSXvlQ/7YT1TWMpEPxJj98N4lvLR
3PobRAlrkj4+Rgh5SMgxQ3bgEzJDZxIgfxdHln9M9UT4Fe/MmiOk+qDLbR94anHLlQcxmCBq/3AP
+ZLf00sEl1V1NNDWABsbFCYOWOwY4KKFu5DLwBufgASwhSqGo0QMJijzpjFPEJJkxMqcyt/hT0Mn
DeOeUAILgYojABVUOReWPjeYrR7dCOTQkJXATvE7oOEIptKVZBJMrdhyBnGncDHgBygOQkoOvBd6
MX8fqY5icSrRvavw3YFwKijQiHgEmzh84BmGu1L8oKCACYwPIaRiNg8mHRMAuR9UPxZucsxTJ3Rj
Yr+EgwouQVHcnvAgp4HWAQHxfeC1y8VLk1OwCDrYFHyB9Zc59gxs8AwNe5VsuGQWLv98CAL0vcPW
BUaAmIZA/xfKGHGyYjt5ZpSRtguGapQdEvRSB0cZhZqBBuUfl9aSKBjgsLj9mmHUvr1xCCzrm3rH
jil2rDu7evxgEKV89Lf02D2LI3zp4tJssd64sYBK6hz2jwu/nDvOp0BcmDA3EBU+0MJrHUO7lT5Y
U0glhbXHtD2/D8luuMYeRqdu81Ed35h+OfYnPMGP9GO4lmfjaj/kLQDupZtrl+LLuEsffNnsmT3r
E/JMPyauAiRA4Bw8Iz6bx8Rd5+HzgPBj4B7oD/WJ1pcdAQUYlV930bDRp6oSoVyiCYZvTOVn3gBY
fqlntG9905/6M6M7/kL/G96Hb/XKLACmdn/GZhsSzV9+KI7NTv8E1JVCUlccdUe/zIP6X7zsAwVO
66f80HbjST/1nxBtsp38F97Ls/wdMbTHh84DlVgDWb2OkyWAKa83FSJUA7Dlb+XnLcab4KYLONSf
HRN4yId3ayAVmNLrHxv1G5BuPGS31yo5dYhmz+a83aX35myuWN6kaKa0vJ9EUyy7U7uVGU6E2/gi
3d8zZpvaJl6M2/zYXgzP37UXHClqmDkQPCii2ZOKqXkXUjHGBNXJN6cGuDzUe0y1Nsqm+4ZNugO2
nbu4oGxfF/veXmCsJadiP14A4ttjcao/ymN2Sh/93f9O/0BEGXSCKb42Ji6cbJHAew1k/Rk2FXii
cWR0OFWRA8IEeHTTh/rRrEcd3zSQfrxaPBDW5AHziQFBx6tGK4LoeMocA8ein4KtiA0iXqrpjDrc
/gUjtuCNA+v002LfPgPQ3gYGuiM/bN5+iORMPf/gLwUGJqQE3U4RP/JGGN+ccT9gicC3ybU7Fjd9
KR3S9WSPFyq9AeABhNBf1Jt0IYI3D/LAFsXEDEIwxFMox/+GMjl2AZT7N+U+PLL9+0u7RSf7Djpj
7KqHSlt9wa35CeoPeoKhI6Ac2KHJ4NuTqJDfTsohYFJEinkgqLrC9oQ8RJyjLkcs1QEzhjCe7kM2
mTsnsS/I8A4IJ7rDnhXOX+Svw4q/l5SNoFHX8YxdLEIrNgYJeB9EmlOSn4yn6sG/J18UaCmaNpZH
eqlv40JfEG7xxc2sP5W9/tOHM85w9akslEV3KZ7tI7roW/1Lukg7FlyyQiYrPcxH82GuoaV/GFfB
Zf1uruoMLJoewoOOzohF27LTM31oz+UJPQhaBfbT7EglxkrkblLfwVcaPtIbD5r7pbMFsl1uqVcp
gPXn5DkUs/YJ4mM82q8VFWmx19ia2XK24PTA+PxXUc7bJ69GQzuIUUE+fX3y/sF2YdeBnN7+st7f
FK1fMKy+Jea9Eyf4Nz8dcQgD/pqFrSOGa39IojokOBmZMXAreDDTPiAAEIE/uysOzeSywPhwIcRB
/YiozFJeVSelMXwknPxAoIaHiVH456sbLOJDZvEqxrViZRafFhfBwnKtc3OPmGf/Dnc27vEBymMQ
/ARUqrmoXNAOgnxZyByZ9yMBY9flS+ObgkJK6D3tHGelueJDg/XQYas/ho0aikRlfNEcAtIkmkYk
tGgkgYgg7DGBH3iDnLcFWCHOhvCUP3gN+sW4hFwPmQ6dSqTvknEFYQ2zyaw/yhgHwEWryX3yPUtC
2OT5xZa+gVKk/pP44py7sOMLh8lghZmfTaYU9wTWmGP/EW7LwTp8Qo2VLuGj5aYyOTfxCUFtOaXn
AkOkRIDL1NHUoUIKpudizkJEb5zQsiC5wo3IYbn1NXWBEBFJihjK8v9ixUM5OGKVGGGtCyccm7hp
BPAsungmB+RlOIB6wPdAk3jYXE1eM/Gqiu0dH0mi9uC2AlqRhMIejIKJ6c0Lggq1K7A0zDrm4R5E
uncz6wFEXPpiuHrEEyHiwFCJ7DL+E8SUv8HfbmqPX2ZijpYvzhysOk8un9LpUv9gXKWSdWGxH6O5
gT4qwGrWpvbkHEq77Gm0+f6tJavqacO9eSscsApGxrwlEWjmWY+YAQ2YnmO1DGVPglhRvFGf4tiR
f5Yx8q76LGeUXtHKsC9m8wGlFl6SwiFXTCMFBAybX7p3dNpuHjhshiXFELOtn5Ci0AAynAIOnc1/
myYLrHpI5M7hjzRlI783G2H5wxb9WX8PJ0iKBNmxdbHZKxccwLlMHc0gS425KMqJs85W3jjfPVII
4LxoBmGHj7HRMmIvJ+C4aXQAfETXu22372OBQxDoVML03ROnN8iNIVB+6fpsj+notXAycXZsYCMS
XMRFuWUORX1ZNThXOBp8aqxWoVqTtQyACyGu0Mhj3RFq/P90g8JzOqlRODki4qhvGX9B6m/Rw4eo
EZdYwlUddkorBe5z41FAo3cNop1v4PDgvUdEa6tu9L5ty30dEUH4xArNY8ZNEFxUOhen5nAAt2hm
xXtNco8CeyI5FwTSJDh6EluCLGJVYcUG14FRcC7NMBPv243GF4Y3xW0J1WVU3pWWVKJLULkziLJO
ddaqLbagkbwzmjk7I1W/vdAZSKU/IXUgPC8fNY3NbPyKsddQ3kYqa17Gzthm2FjAoYYurMEG6rZh
606knYTy4CPW1nAj7WqH5tjEHK9fq+e8dqT+aurzngRc1/YGGc2G27B3aAv1pPlQyVeyvaKbYJcQ
TpUnfNLifMaAf7Sc/mF/U22/4gVrfrKCAE9fQwTMe0kygjnhMg/6Mp84eEOe2gcIihUIlHIaLOVs
+95HPBtG9Nvx472AHbEJ7tI3v1gFylemr2/7W5q9UiQKG7aLGgPldG4jmh02UrVtDbIhtpp1UaGJ
jXPiowF54evbRwwvfGwEbBUA7/1sYuoNjZksHa5OYEAtnxNhpd6VbC2cERZ180LCUy2kdr+2PXNf
hDUY7U5hm0p/OO2B2ibJI5mc0N0ACvAWZSYT4aXku83dQmuBAOfGuAR3qB4NH/w26lI0GYw7S6RN
ou3xN/gTRP0CcMJPiBBxzB22zsNniilj6cpEWRlLEqBe21aNSKyfWga7doeLx9VXDyME96CARBpc
3/LKdhLncJhp043izC6gFnM4tvybU9xdlc4qng6MsL8pRxGBHCxRRg2e9IeAoAOEZPZpWF9sThWL
1R2/lUv9pOWBl4zFeWosUxXyhGsKf2YGRHMGdoU2A8n2yRwA/vpoIIegTo8OgbSgzYxVir65MroW
DUxsbJHDg3NIX2z4NkYzpSd/MunLYNzvjGwPhSrxcQwnYgWYt16k9S33N4LMCgz0kFGDgTRoM9zo
k9emJLKZD1u8OIOBb/s9/VPAOR/hzM6sH6NZpnxHe5jK9tyXb7g3Iuwy1hAvYEO5w3szYtaczmlX
cQoOdxipMM0DTvBnaXd6j1/MQd7R0oyWHJYo2xkH18YqpI5WoHwvZWlqylhyLmiu6H0IBYcdjSY/
pxPfKS7hfYHy9VJ2WOrWKKPzD6BDXj7OF2MfG3PbQ0SdaStbdaue1TiLz1CFfhFki6gQE71+tgrJ
CYMzz4uTnMR4nU48ozx5VeeCL2xiES5awHBuJx+cfpji8A+WLBPpXkLlAdIWuk951tskGtoYLMF6
3TU5s9uprY7MzD45A4kpTqh1W4Yk2Tr3wfOpcuSvpvzV8nX5kuc+BfSQ08S1uwGE913SkMQHlWmp
VIcL6xs30nVlNO4E7lsiM3QGOspxnXwj9Uxw5rBHax1wIPXKQiX+q0Kvpzah9+IqOvWX4B9MX8nQ
taFcNVekpKtYuRVFwD5jmLBvimD3Dtc+MQ8DInx6pQn2HpA5VYyPYtgauj7OMilc2EnxwC7Fx2uk
qaX5pDr3CQcFViw9SNRLRGX5bCYMV3R7kVeWEzXhGcPVvwG4taWP90d2Y4B+eO4KRVE4ib7FZWjN
MjKTuWaj4eOtwtJoMG+tia40hjLlJ5uy1j8jfw/Wy1IdA6oBvLLjwS16ai1F2UvoVtJwXWRHaSSJ
u6kQZhbMMuEUeoXf3dJq6Q8AzjrecK9kjtq7BzjrzVMJFCzsWPr6OGIYlGn8Ef9of12PqTuRJ0ff
zm8N+aepHF/Ml7mPtD51JTTrbVHs8I3pSIpWkaxF6lE+WOYVeyrFMGCv1SSeR4sutOZj3B/FF6kz
+lkD5lOsILbz0gJAcsKWWVSehZcO/nvbqLdXmX8eKhZZNXFVH/b9Qhr8TYew2oA9GZr3iQrAiMek
1S59WCXNuq+0DfQCrQ9OGTXa2D4mVKaFBBssvAW9MFU71qW8RSIypnP0ExEqJRVKD+7UnrgPuh14
CRzGRMtwQVbmpJV7E2l0hS1xK2SpEKcHNP+DzGhWYcaIMz9aukLJQZ2z8BmX8qyRG2D5cBaIdrKz
BfNUC3hNAvyXSa1J2QDfOWOuEeQjlT2kZLidWZE9s633Ii5/W9KBsxBSjoRwwJSWxDfsqnKy4Cu+
UwIc4L3qEp7LXmuiQTQ3pCrqEaRkBQzRQAw8YqJDHvTl9ZmqQI6mcSpoWAa0aqR34Vo17l4NAlVu
ioS79lvPKU+pW/H6UtnoQzRu/rVJ5GX+ukg1BqJQxUy6hGaiL2KSU5LkUthkMx0hO8JrxsbppfT7
0r4nkDQJXucym3e3JcuMYWY+b3sa9Pq1s3muhOWRxYUIDDqwaJDBuRlipLs8WwIrUSNh7433A7UZ
P1xwTL5/g+BcULVkknwgfmspwaOKwHeybKlW34nNtWflzs8Bt3UukylgFD/DtlxABSHA7kcZ2IWG
tVV/Woi2Qr9xq870WmltRamLSFizVC+Akcz4T7zJ7/En6v3N8OrmFkoHq0u2WX6JBhZPOmzwuOvk
Zx3djdA6lNnRgCPR8mD7SyEEcRgVFflDz3lqzOZkYye19irA9zhUwYdJkrZeJrkVxLabp0m/M2o8
Aoj+gCcZTzjt4P3EVj0rcWdJ2YnkyaeBNQvpe9OvMFUh01L8Zse6Hhc5pUjbfIpfYBp/Yn4u3O/s
XIiy8q0JwzVkC8msT/PVwfwifx5gSMI+JsQA3V8LmyyxcaSW4cTNXdJtFtDO5PPJdZor1JU8FfGd
Q62bv/Bg05P6YOpYLKCmws1dZT1I0biK8NZulKkeLON36ZkQ4QLrxd38yGXhc0Tjxjq/2uxHFoN6
gmcdA28QHAGdIRXSNnn+ivcNvUsCrBgy+vT938Sa55PJroWxawheLZOJe/0mbUCyGaUwZyVQOyDx
IUOaMnaXsFKdloGEdY4hr5p+fsl5CionW2jVjAmsqUkvL8K15B18Mh0nEMiT0K6/69/uQ70Ab1Id
IrsHrAR16G8+6ggM/H7HHW88GHV8HQ6EYFL0c3fuJk0C7fKvfoHm9yZNhnnFujB/IlypkdMPh4Y+
vH+nWwvJoRzFhGfFtCGT6CMsiCYwik0GC6nPViZbTdZa8wHffZgHzBhesODLeUCa5Iizli7VCzlc
aZa+tML125BxZsTrPntKwGIhMh7JIzocqJ2k5LeJXyAWooztwMvR5hIy4FoI9n2yp5jscWAFpN/i
BBvOO5TRMMr4OtgJw6ijumkBORyw9UJHfeFiQGqiPf6xYdLnbOxsjE7dI8oqbRJcHf1SYnwVzpjo
Ea/FTWDelmBfKH5Ggw1CFRu57ZFOrO/hDztwF7D1oDknFk/eBMWy8+f+A9c0Gz7VTFtHoBiMEnAE
yYVeK+XoKlZWOaeDJENpomMp4xav7xYGZOqpo8ePGbjKcmUBWlBHT3fvYscjgWCD+zwTTQWT78DD
RnF8ts/cqcJddKo2k2vwGTJzob3Giomehb/6LBuyCLiZolmEsVAmS2K4aXckeZH+gNCB42QIL8Gl
6Y750MQhfwBZhM2kG/97fR5grAlFDeknNpmGaGLrr5gSj2GZ5hBKCFfPtZ+dxZvCJwqmPcimeksR
9zuTcQZUoXxH1ZH6xMPxFdmW+R2CnoCa8cMBg28+UPxi+KKB7QXp1g4WGiZSrYdolcE7MFzFvs9p
JznRqQxOOdmg+l9Zt5CZGEcw7jURAb5xMNXRCOqTbcyUAy2t3fsnHUCqhmU5pPGyKLFSMtIl3pFT
Lfus6GvfXfhJGzutBui/wjg8wSmFEtTGm28Sfpr5uvNRO4oxk8Js1nxDk6/HwYt80tmi9iyrf5RW
Ex3wQMeLN4evUCnSPqQoyokPtyJC1jKNUb0y93PUmuE1rAxPlf3LhFKyr8PlBD6mpkA1MI2NncQP
O0z/wo5mAEF+X+9sKZ2Vfk/umL6bvFNwDKZ4pOWEaQbdhAFQWWFi3JuH2CrOTVNdEnQNrwk60BeM
NHRvBjpqC5RD/D7TknaUE0luzwZInxFehxP73CUp0o3FmwTa0TL3ahrMwGVsLj2IYUBNTqMkpuTI
anS8SIvAq+llfE1D+cWpnVXQchQGsxKRFa0kU5dAR8iLw+vdPcWe7dfGprYXSvAF4NPE6UrCQWfA
MDpPsCC172+44SLySeLC2sVLR0H3utQ1Zh1mwagHOydIYSSeuQbc2sB/clBZkrSQ4V6LDAeLMZWN
wCtN41V5f73JbmfPH+AcaCn0HGlh0T6FnbYlJjsVYKS4+GpehirguXFK4J37gKNSiCQQE532ZgOB
vrrfkdHgGI2LSWiv3jYshpb44myiI5sKXX2yV99AevE558csnOU6hqhNIjF/qQ6GzSiJy3tZxW2Q
KMgLw2DjtqCabEMEZRLuuDp+PFJdzZtIA3uFuV1ZBqZghWu2JkEnGXwM6MW19JRJnbdTiWhoCyQz
22rvnqT5myhdofSKbPQ0lzYxdidZddPCe55tuFDcO98WZG1GBgCrQZauFfDxzLfQVhxj9q1R14g+
UeehrcKGkeBjA0XlyDr7fJ4BIMCa+0RhHMtX7u2bAD/Ta3awWpSAaDnUij3UaB0ksxuPtvkbMNCv
wHGEmw7nzKb8Nv/Uz+GH1QSljrkIACwBXaCpmBIxk0zmYMEx6oSf1z3bqU8go/4RkAJY7PSNdpEe
IAj1r8rmyVCBcc0juTDSosYkFwkyJGeo3tyyb+CkapefzJt56zf5z/A3bJkcs3wNuD7dmQ+jb+V3
KxtwPVg9lCuVlx6CT2QYwzn/KNqp9QMy1u39Tzzb3h/Fof+K6jMQq3KdXHvDGxmh1wOjaUbtV+tz
QCs59dctBH+IHFjoT/39izf1xmLI4m8juVTSl4IpSPguXQWBTo3vVIx1qM77PL7Q2/cfA3D4C8B2
YgKz2OMZY99FWmAQALDdYqiVcLSQ0zyNoTNW81b8qQ8wXU5JAMcbhx7KfHff74ZGsgCZmI+csVbd
UwLEGOAKxaGczq32SAkHyS048z5RuqQG6geb0kqHaeMjzG0OSnHLGddkUJ98xIQvCcAkF4dMhPuA
fI3VowSKqVn3AS6umlyoRUPtbF/y7quoet5qWzmp+k9G94WvCb1jKqZnI5s0ZFULdNOuM7gYP0O5
b5gZKxlusCG5o6y0KMR+PpJvOSTXDkpOp58SQM8cgVhp76z2jmnrSHx7D0KSRMRjSn+iS6DmQv1N
mnJX8TJr/a/RUiqRa6uDpjLDUGngTacFhE1B9NOunZdKiTUBUzslKs9DEp0su3qEQ3S2W2lTxryL
SjkcfZPn0cWJPs9wc9WqYWVwUzA3xy4ds3lA4AzfJoZSakx8AnyTAu1JwA46CcKLz8Imu32l1OaH
YVz8bPzLObmVCAmV5B+NMOMo0xcd7naUbMy5FEvkE/kzM/Q5h7D3lJDw2jVbOxM2BXYyIxJ6kZTJ
n/jo1GJ808Mjq5nUKpiu2zxGIisWRrm0YHOa7ZeBWLcXUxCZQVW67AtKRRq5qPisdZBJeY25ZSxT
c2zt+mOcnCNe/LC+dUj5ammdvj/e+irv93G/H+Ep6aaHEDb0oI8Bp5UvxP4u6Tgv5aJM9rmx4nCl
dhTUHjSbzxGE98ZcBQpOzdmoQbh3ifNjkzVmbbxS9yBZ7+KBQeVoH0Zq4dDp3hS0uwgX92hus0CS
fl4b/5F0Xk2KYmEY/kVWKYjgLVlQAbPeWKZGFAkiAv76fc5szc7sTLetcDjhC2+ISvrPjdDbBntR
FNQkMHykGubGM1HRhxD/miANLGVQfOhPTUBYgImVev+s3IfIjgMWgrkD++aIHq+bKdzr/PXb4XcI
2E0VPSlLTt8W+m5gTDWOE8Wgw0PLH8RSf4+7CXQCejS8IzUT9t0AiwagHlnfbWRD8b6ndM671BCg
cgBJIXJno6nsNBT/owqi/m+iZD4gFNLO153yBnJi+p3W29GlZokQYhzjli6q6TFn+93qdr011S7I
+ca6RxCIJoxe+Z3/OchWauFviTp2FXIvHDX912JUEZlRfFbUSEL/H4VDWXYbBAyHzgd7awWvFp3g
RxHe9qUn/M/kZQ/SOJShJ2YI9C7QQ2l97YvMoT40yQTA33+3eGnOwGfbtLKHW/VCUxVYhPQMJ/lx
A/Wh+2LrE2g/dtNiquDCrUWozmh10NOi0RPZH/cYsm07gDqBlMgfH3LEVwne1XIgn96jGV6GIKTr
ZvYCv6TM1QQfWKvpPJQ/K6EV0fSp818+x33R3qrihF3yuKFDh9s8mRLQ6AypBsqbaIVm6mHYuIU9
hhuF6UXADVApXsbTIc3U7wxoNO19qLlgifoZMsnElKSKx8T/bMdjkxLjY/vxRisR2ZEl6Br0Tuvd
FhdclBBeHbxmElf1tV43oO/MgOoLR2Ya3/q5DVToAZgD3Moy6TwN6Af4kmdMSTozjw+/GyJaYAPR
QUWu6hz1yLbjpu2Gq8Hxb4SuXgMNanR4tBsFKBJwybv9ltejct3LXYD/j+8cgMt3bCsAn6slks29
1yz9TUHmIe6oqF63LuCoquff0C16+097GxCI0/YCBFNUW447nlh9OyKUl7jox5FIoSME56q34rT7
fedSeepzBTT9gm79hbkCpLOYUIV5JS6NuUcxGWezXs+gQQbJ6fXzMHuAdAkc7YvQrY8NtVRO+8WC
E/mXzWp+DrHcAt2PQ1ZM0Ns1UfN5K+vPfVqkweg2pI2Oml2vtIhFiSj7hFyovGrlKe/29zbMZVs9
C2B9K8RKIVJkFEdo5VVrRLa/BWZaIuf3UWHB+PdVsfJBrg/1+j6R7pN3MAaWKsSoEpdPGxQTDVS5
GiCpFB+naYWwy+pRuv3HTWvRiN4e83NZLuj3cdnNQbQAMcBAyw4lulWdOqWKB930S8gKcEYZXJrW
TapTQishtR6lSfH1YWdNSBjSlb50626ISne4igryHsqEjD0YmMRozA6ePTjDEyGZOVrh7Xg3yK+i
9NhgA56aJLvFSpmyYRjwXWcK0lD6YAfmdMIBMIqUHXKWGEqjvQVnEWe+egOgCmpWk/uvOdpP8oXQ
QPKK3gwRLQQNJ92pIql/RdKaFfu4CoN3Pds/wOzI03w+Q1irXFQRFj/4qnUWyp21+eKg9zrySFqj
kM0+NlS0944ri8GFC9yKATLIfVw49x4gy3g5P7YGe9dgPAQsCojR2wGo0FoxnW2UqOhPQKkb6cN5
DmoXDihzziNSjwuvyA1qY0a7e+VmY6DMB/TSHHpPf+DfgyYEAzia5DPFRTjMTJ2n3gswc953rA7C
08RhUNlouaV21WI5JqAeBdk7AEuLThAtk90T7BkaZG8730CqAZ4I/BltsxNCz8HLZczSCc1sIOT+
g30YHg0lpwupGZQe5P9y/b6vY1txKwIsJjVg788K/COkDSNbEmGbMS0CpC3pdwB4ZtyAezJcis1E
HKzKhXZCmQtlx94CM2rJA2La7RSvW1WTAaEAFsakTHji0Kb1R5P2jD5IsWLfOG4YuhInXLyn4LEt
34GANGVL0LM/ss8jaB2DtP5nHwbTYoJ4YZ9kDuy7nrijoVfOOIORNUMeEODOcN756MbnFoaRf+PL
czMIlY8pI8JqoNhGyP8JE4u+Pp7QJ5S3Ilrv1QJRN4rxIbVOYqV0Wm/a5f0CZGRGp5zVJ0bueRoQ
fOqgVXjK1DX8uNIbA0jOUjFFeVGPbQ08keYgVr8ro9YcWgO/0tULtGwPEbfB6o5ioCebrE67H42F
UObAJcxqnubYVzGJYPbOWhd9Hn3sPkLVTaI6+tGIZMM8MWRMNefl/lwWLdIAJqcVMxb1rwmZQOyC
KHjY3YGYA3Hf1csr15h77AAn3HfQ+xJrvAWSNBlaiNKO7d+W7HdPjDx/L48bgUu4kZ9UDkgz87Gr
bnzNAXPhAVykPhL8FsdJM/tNEBc04knudNZjMvTIhBUU+A0p7FlMlt3w73VAy2YC/9Q+htqqmQ3A
PzNnBInPUPiokraq/8B6PQ2wooiqE/NX2aWA/HIPbGTiJrQquQMtbM+pzbHMTCKRcsaCfDreck0+
uztA/UDZjQwEOiZ3GwQzcSPCxvp3iaKMT/N3MVxznv4DG70s0hvF503yxlL8eI1cy4njSPwIlFaC
Rhuw/s+n14ouBog+5GI3rYMts91aUB/m0L0FnI0CB8DfeRWQxXn46SH9rHP66dU0DyAeAfKhYw0f
ikzxOf05ilOP8dGzIRgkzYxwAfDMy+nAB4qiNn8Fqn2HZ0DoD31ZXoLrf0LRqMNLr7bpXB4RhrLr
DXUICxy8ajVALMGWUWR7Y48g0IMvYDCdl9kgx7vbGyWc0kLjBJSpi3gKMquwLVoLYZ0WTVe6TdNq
Xm3Ybwe7lxeDGGIBnlMTTSWT2SwiIb3Zg3VHmSH3enMoMPiH65R6wxC7itNxoznsCfPhDaAgmw+W
qnp+wDWaB5b9cWU9S50p8zTQ4CRQBrQwfhPixPcAWpL+cQeL+EBZ+MCewIYIdl8gYRkbprGVTb5s
LIPFx4XrYfEz80tn/whuK2DzZikw3gCcx3brhr8tTndcqogMpck4QgWDEwYHETtxxCay7Be0eWEZ
+QC3XXxvp4kHqOgyXhxD0YHcKhzLAXEQEtgKkLMI3qgNI+hAn0g7ARyvNrBfADDcQzxLJ6kPBZ1p
skomNQAYAStFmjXGoUmH8sr8Y6k+50/rKxRcyZBx7aSbT3Q2aV0mBPanioCHyjP7RacGLViX3ICJ
HN8GnZ442p6+wVhAkz/n16E908lpdIrP43mc69KV5Q0JC1QcveEJGMpTfJWmJJ0Dq1jcEQVGqcRL
1oS3b2vwRxXePK5+TrGppz341pydwfBpD9G6aMCKWwpyHcZgTuuHrD8Zmp8toGsHzpvukE6YsQMx
MaSBol9W5TpB18B7+xUuTe2Wbgy1CZgSr/XzUMk6agSLctoFnOa6wPgC6QVzzXaa+W+sZlYxGxzq
45S9PTBGa4RB9vmUCtYCFPlrWtpM5NrR9J6H9dLkQ6aHr4CZHEKYDHbFwkhP8ZoZDsoqgMWgOuKF
vfn4VNvZpqTAHcTh6b1BFd8GpkF4PTuu7qqZP0Qbng31UmzUWeHCbtm9pv0QWeBLtc82FIWczs4o
7fDURxcpSFZKBAuGaCS+yh7IHnleET4DfYHqZb9d6mNWDyAjW7RT10C+bKVluxhb9+eKAPs45YCb
KiTUwH+Y+8gwwlYf68/p50/6OBwQNhTmD14gPsUZTnXpSiv0Y6jOc4oFeZbYlCdzMo3pEFfLtwFI
EkSqiaLBmb6+c5+rCz5aBPFHEx/C+fdvgL2J9cWEngFtWj2fwZKG/cyuRpBbCsnX1gxGAmqc3+QF
pEkilAGr5EidXEeq7eiCU+pP4hl9ccSVWo0NOdu8O2O04j57JyghCuK3J5hSwPuLvz7sVA0FUvOD
zkOEfwPprvuLKnI6GFaULCllqQea0BHFvt+it+ZAgQw0eXkC+s7qYOpm/t3+TMYBqjoBV5n4zwjE
mWBawbMn0KMZ7BZnQrcF5SgAD6AiTEokhzFlI1OZ5rO7MbC19dCD+bq+XxDP9CjmCx1sxNLebuYC
QHwguIAIQmzKTuZCkGFcGXn4NSR2mezeOV7hEGzTJXHnaSEBxSdx7xmwZjYl4cNq4HB8zUdm60mh
OFED5lQ0mJMRJw7ArweaFvThQMrXl5FsPm+cQW66ZKOFEfZxmTNwiqAOOK3x9Sr40jMJzfU5OB0y
IZNOa2z2r0kuqm79cEC8G77d1sv87JRMv/5vC1YV8RK6dLq66e/YJcLLfc4BOEGB1EbylAWyGCy+
f0MWN0tFQDxtelK/CB4Q9COxvX7PAHkilcR83tt80KbuL4GnAWrQ8EzSkUL5bGgWkqhM1DnrtFn3
Nzmyo5SsdflcruEDDNk25/LbsNgLp/VusKAOnG5iqA3gCQCBYHk6H9/uc+prgF5BPrODh/BxkOWM
QQN/XQ3yn2a1LSQkG0DUAyIIp9YGA2fE2vF8wsCQnehpqNBZ1h0XtYL/A49ViK3AGbR/698BCF7q
YThwRjCKIgh+1Kk/PZ5LLn359uinFxGg60Kz4HNq1uPwcTILM3l3tANctAWwMBazdaSv/wADWLTz
+PVgktW6aoIzNgiaSKucnhkvE7PvY97IA4JFEKHbbCW2+JOD1ej0v2v0d9r3zTW+aqiXbdhzBb2M
hmNjHyXzqHsjOzZOyJEZp1Onb/54S5s0xvhr9MT8AyoF9InkwbxefXef6VtemulhSDDNxWyuaKAZ
fqevxWfxqXyVyMcsHETw+CEksgyQOHp0vTb6EqEbB6AQr0EL3cx4DYgmfotXkIryQZLOda5H7tDF
5I8RZJka4K+MtfTvm6is8JLCQFVBB87P117ctPi/AugCULFBS5Sv/bsEg3IUbwwQxiQ34OfEL4Hm
4sUgL3kpFRS7+JoJUgGnISBXDgbr6PdX9VGn4VUeaV+bGlA1hK1ftqa6vXQJfEr+TCscYJk8P4OE
3mqmAINNwJsMoWywMmyGSXyLM8pABYzf4loZIJdbdMTVZqDIxFfE9dMq9MAa8q//7yU3ORi5Wty5
LFRsJ6/w2bcxVv97vgxaQsmLyrD52eCkuEFCrJgfa48eXX/VCoahKdSycvfovw9wEtGZRcgCi/EQ
ShP4s6TYt3/UrIAPx2Ev9yHwKx7YXwR5oNO9bcByCHycUrpl0MOPZuPLqz6+Zbo2v9P9JviFConA
lPwzotf+daUkhpkxolNtz4IheQfyVpnY9dxnqAH+8AVEW46MFQciE5q2FlBbvyPtAapMyAdolat4
7Smb019U1g/RTzOKtXqiTTL8zcHuPIBWWr811fdudSRAxTT8hPwA46B6NIC/c4xkExubtT2Nwer6
DJH5XrcrhL9JTpHhcNkz8ikssXtNSEV0Cu0scUBWHurldz1mQ0Azw8jRf9sTcUY/sk9UFf8E3JqZ
lywQcJ+/UKiZK7chpZiA/jHyD9gVBFWgIedsde/Ze9HhVrYR/GsbMNWLgm9so4rQa9bKH3A79hdl
I8bGHd94MMiJorkCIUXZxwSdijeCpbp9R+P1c63OM3cc9fBo9ZTMAnIHMqnJg8cJptSP6njIwwyk
M4qCsFnk64Oqtv46Q1YGtIF4S0+zkLgawWRcPqIMRRbMMFxYHF+4T50XH/fAjTWO8seqHW+OaPN+
wPbPYw0Oamdqbt8HxQPNPUb7AU2yWUfbxmNrjJFn+YaxfBohUPyErG5q8yGIcBQSsRjAWEtbDerJ
d7zJoOvjJBQf71EDlzoBFJ/8NgIro81eyimn4dFXPfoJ5Pg0FJup8F3rUymC4McpXmjbdwJFAYux
DHs7IskfXQra8ndihfS3jn9LOcYgG5l0D82bD6RB7CPxlyqwJPYGyfReYAGDddEky6dVL5KbWd6f
PlqwfTY3yYtfANHGs18vfA/3dwg1R+6u5dMr1Lgg+tfqrFQmdzU8IjUo+S9W5a0kVQSS3M5ydHjV
2TfxcKUSDrjZrtdSWFolHz+X14Muy3ARL3GoumIHReMrHGE7+aKU+An7qiNMsiWzBAOLVkwy70tM
ef8pb6tkXrwIU9CZY/+CM/fGqoa7MABkctTiSkIwhYaHAkcMDSjEPKBb4xQ8RnjY0Aa4q3B4wK20
kh+QWRMAKdIcxQk8JhhbcONZSn3V5AhrQOAKdTf68LAYQNAItiwQlgIuFXLLA2OIdTY+JeQobEQ9
wcQjDRoS3bLsnxachhp3lZuSW8TMXAF/NoTRJJIytcTZD+iPEUOmUdihLAJBUFc00l8D1KIwaDKo
kd811CHMY+LAnugGGEmLnYDqOIsa2TaJbgYwlj9aC+jcAh4Dxw0yAkQ9nRmISj2VQnwAI/9NSERo
xxv8DbhbmNg0dNGEUfVRnw3b+EDZid1n7v5E/RuRIIR5bKj79KcKyuAUWWbajiCifVCD0T8/s8hx
PkDMgt6fcQRpT8GFnAneA5xjGT6BMYotK08N2NcZnF++LZs/YFUdLDfxpBggyvRqbdcPqwd+JjYB
A6aQ0zmuYc5n9qN0EPwB08sTHCJnIeshr4bYTKLA6AEWvPDkGS3R7eQy7jbZGQTodKtCbZeod1Wi
EYImTYSC6aiO3vX1BfDp7dctymmJ0/AsoIEkZpzbFWJgGYRrJ1eJN0EUVbdS8h+viNLFQ/WonydP
GmEcTGi+QPvX5TMmXerRfK6l/ftMBStoqaVgefP9WVXwiFBJq7fFDasm8FYjek16vXwFKqp9iPO7
ElQ9upaqTffRLlpXRTEdDAwbGjBNQ9qoQefDvj9WRr3MZvKEkv7lf9GxJZmpYiK7K4D28CfQaJNg
NTKYQIg/+jH2RnshskQbaE+vHfosevDsKIThIE3pPD/XFzYovdkO7csH0Zc/vIQgw5JL8Kfs99cP
FFCgaQZYOAEiZ3Lz9Xxd+KoDZ0MeGcCAQKJIZ/xRBUKlD+OMMgQlaUub9uak/co4Qh2pW1NcZyAb
4DDkmuBYBgZkkCloZsxiiHchTdwKSmbow3D1JI6c22sWjsMCQhcdAC5tP6u1PmvkziZvqOkJvoJz
vKnoCUB6bUuLdGk0EYzWsyiH4nLRcGogRyg5P7v5S3e9+5XJrijBMd+kDwdCRFFIiFgpIN7wk8v6
aGik+KoUCNqhkx3juogVPP0yTjwULylKUVWi6pcaSAj968qxBPUxgQ8WRFADYxgHBmoCyKSgHcvf
hToICUxq9Af4RNjgwfvaH708YnSNVjZgUaIcOTwmZxodL3VzbHBstgm5R1C+h+CvP/sONM/QucHM
pvtXNXQCIS5bTHtNZsIgeNVDYQapRfBpQhUiO4PvyRu0sN0OUV8IHt89VqcUTClP0O3RHnPwdyrJ
XwlQPeVA2YIreHVCZgZeFWV1MHD1n3p5Lih8PDk+K/T6UYijHKkPqUUF2u096c/KNQR1SE8xkonY
3i/xQaD0OKFGMBpJ0CEI2t7ek+ILqV1qw82l2fRLZ3DXtdjVVEpSon7wGK/kEvNmM4lvEuU1hV3N
euGElGLeir0WAqSrvInkYQAgV3w3oY1lcOV06ZALA9RAwYgaHc2n73sJ72KI+C5yWMqsRmGMXPTr
SgRwCrxKkFTDAN/1o0qjyFfn1In7v92gYI3a5N0xAi92R/Y+sGv8+ZTZb2BVDN1vwUjGSM3WodQA
4QgYRrD3lO7yx6b+7jG+A/QyANW+LwHYFqgrfWe9dMdC+6YRc7zXR5mR28xrh1rL64YHvUqfpj/c
PtCCuA/Ow8cmafYtqXQKfQV9ap/bPX4ZQCExrhoP3h/sNVtsQ1VnfN//aPg924h2eowNxPKjRb9u
KuX4IdIgZK23b5r5iHohofx0ys7p8fox+X4LYYT5q6Gis1UGlH88vMSKeFoCKdW0KdiSNHig+Cav
1W+oSudKDUftnmWV9c0KVhbW6wzinaPY6GND8fNQuOfEGz2dKrmxyJ9jBHfsAVKgxEa3KvosS0/1
qXTMaK9ue1tp3c3qCGXc6W9Fzu8r06cvcUHzDhFVjro5auczirtCnqUQTS1lOvYldpQZ77LND9W6
WueRzLL/nvPb69Cs80NzY1d5RukyCzh5KfZ+gOZFRVAsX5H4VfIqddvdiGGiBraLYOvzH3NlSdk5
KiM6as2sz24UNPgqmzEdvNk7UM8K9PFqLWP0kq8HPoy3ZbZs1t26Oohf/TW/EH3xHkuAl4ve4uUg
HLMehcPJYKEswJ3NMVjBjakIatQz2DqzQN7K23r95F2rdRr8trzvlr8tB9vBWT4P+F5i/SAE+WUk
7uAV1ev69jwMtjFFQEDdFAUOgzOFTyra5/hWnD9bbf85s71v1UUXjqZUU6fa9DsAE/R9PnetrTm9
C62kxwoOBz2z5XiFyK4tRVKUTsaX6tTf1PNqru4giG8kWiLZSvgj1af6dL82RFOrepMs8N9Crvfa
2zUnW9p8V828m38DZdrM60URytN68V3VC9izn7CZv8N6/l099u+wXJQL8fLexyrCildWiw99oPse
ukd/I234y78/H3vY5sB+T/3Uza4PWOw4Me8fe+3vcW24Qhpeq2KFZ3N1UnfZCrru/foFf0tXYaQZ
6k7dcbX745/2B3elpEtxFdfKJ6DvsPj/TXq7grc4ei83g7VQLrBi4fIKLleGwo88BuUIPuV+VW0+
i77+qX8CIxUOKI5Lm2xfLeRpuq/n2b5dfYJmnS3lrQJ+SrJo/0TPqJxRP23PgpB8kT1YOwaHI3Pi
uy1n9VrZ0mZjolXRN/gun75deh9mHz2c35MCfbatJHoMxFTDmRLsVHpTdJqUi3oZXz4T1f4EDDHy
A7RYcADafUxS8tZ5WNeR02zSkG9w+49rGsqAsa5A2rIwX3xJ8MJ0fxyBKNF/K9X9LL/hh0fwDunr
4SAbfOgfsqXD6v+si6gKRv7SJYYL32E3ryJSrjMrS6wj5mHG72KZMyvfWAtQcmvWb/qmKSefL1Py
8UtPrInyAFirPHS38jDefpbiqF83M7HKOtbN+Dw+w3AtgvFZLLV3IP5kkxufC/7S/fuwkuWinlnB
MIv4SPEHdTdWMUV6lsONr7DiFVPlveiTNzP1LBBqvIhldnuKn1DP4mrFU+Ef8vZ1UFhb4jcb4PMg
XMd4cueSiwVCSF0KtQaxjbwO8nalnHO+Xh7oYBygv4l3/Le5CHrQrbnxUXx2fVP/vUwMEN+QYN+c
+ah//2BtPxGlUM8ADRBHJVji6gh6ztXtTZbHz6mscmr6PYP9icX85GNRgkn4Xz0Tewzai8RcUA11
NLfYcSAQi1t4HdSzuE11WyxldpV6LfY3eUtvTlysyv3VtwcQWj051Ix/fw1+3SckPQ/4BgPHqPe2
1aHhQ8RQp4wqF0+4StdE0JoBqh5u4f5ntfM5TXdxZeLniPRQT1w+linzldfxX3mjTfTgS0A6+BvM
wsH2ydRga5/lKGdoK2kS7r3Um15woguTtbb/noVHINuU+CVw9KLL054/ZyQ66A5haDPJfCn4eNPx
bIgGsNHsSDyn5UrxpN3wogXZRomgeUe9qJ5205H9Hg1Po6y/aUq/mYv9qJkDJaJD9fSrCH2vYv9b
8YoTJq57aX3fDW/3i8Ai/HtSjDmb7Yqzlx59jqAxz2ewLdmYX9FvO1H8DycDej1j3qvPPOXcWLNt
i59iPEk1GXueQ0CLGnMDzpSZmPw5Py1+MRUhgp2TQ3XjnUv2imwJqCBhQqpnuODiHBS6JPnhGQ22
Y2NLnWxZ79qo8OkzLj7bN7+0/ZFBe63b7ff8O/MQqhsAn3arhccwiThyxFUnB8SCmEwx/xf6QD1D
5i7ytaiiP60S7RG6SnHEnMhBs4MGpdcFEI2IBPdbqc8mktiaxVGA0Z66uk9lLOruq+fpJQTbR7Pk
pCzfu3hTTO8rzPCOUbKgnypOiGpzjAoAoH/oRV/uk+Esm9Lt+sFc07u/1/y9ytn6sbVagK4rOEKy
1XP+nbYTiv9Ou+ss/MYM12gmxTx1U683eczG0zt2SYhO/y7PUzH5TL6rb8g856hEZ+b/JQsJHVSq
ck5/1GraVVOc8LxUJk166Q1d0C/3XtQvp0Psc2QKisQ9qQ+iSRB7aixIKAJsqWtzwGeyNS5xeQgH
KBmNbXrsCsmbe38GueTDDHodnspcYuq2XiG70ndC43W0Og4Qm9cRKrvA+lqqCDqPofTP0l0DEQmv
0mKvAg/Yy6jN3SdxsqSPWifCsKyPNF4u4o4aHAkW2hVpd+FK9eE4mt8biu3HafzwXkOf/axQcakx
3hS28SmmmQKPfjwt05CMKQc6Q1I0WvafSNNPE5106EURGhjcFjSEYtLX7SkT7o+Z+2PXQVUC8JH5
wv4Ai076Zl6mHdiRigBEEkHeL58coU02YZsGBG25Q1CHeJ2EWO8Se1xqS11tctmAkpA1kI8RXwRf
0AAwwnO98F4/h3gwQT75voRIOt6WGEROUfEcFOZTaO50VA5TVMf/7YB8IK8uU0H5XI2efpJ4EJDf
vT0IrdEISjd7NUxYHIXT75zPTorFD6vugTFWgqqx3hKELT13JMUckKtKxre0kGlVsXvTpmoqUFuA
5JBQ4L06nLfS1fHp39NAAtzSg4Fv4uGmPIOfX78FrafrnM9g6DxwwH5ekyjxaBECLmiJHHmL/eN8
DJFWSzmnWbhj9IFPXN/Ap6DDN8jAZ8XbYYC5A3ZWyGGJXQI2SiD72Wh5amEnBI0x4SiO+Phm6Bnc
X1GctZO0uw5wwUsasFkQkSVcopDn1t43AnogcPv8jmrP25EpOd0pBmRDorYH18VjhNozUBnfdz1R
8ClEhvRzzIJSojHzuB5/aTCkK/74kkwCYG15g+KD52D1mR17dza6iuJ5d66L/bH8ATt7A8JKwqOk
HtQ7tW5qPvcUaitxJaTWQTd2P+8pDFLBoxg/UcHbg9GlyNTLeubs0b/FM9LKlub6DRHoLJDoLgJ7
BZfHDj1/rS9kViTlJAoqwpnARJAMnTXFFFuTMeVMnsXLIAlBHPPd88E0sOhIOWQhL+ahtTHQn5p1
gdpW9HwsrJI1bT3wkrywPwprMh4YNSBzcFwl7KDUfcPPXmBU2snDrmesj+7uslzEUl7TmZdCakjd
nm4d1lgOWSeFD5qULb7qR85BUkwOtf6tnI2QLqLiKEjTIAtAkGOIZM5G42m/3bOAOC5Llut7TVmJ
5+eUBmDJgqKdwN9cijk2iD8nnzmwn/av1QVVAxnlFb3VL43pUReziTZylE6oyeB/QKdR9oEDJqQN
L1Jj/k1FhAnPzGbLAKKhCQwMHCObzuolFeQC8g0gseGRIwppEOYmfU+/BzHskCApWDsC57fMfN7Q
6+j29o2HrS5KY5XaMqkWyp/Ej2TiYEeoqzm4q867145OAdxQKkcvmlhzpBcpT1XL7vxSnOIGbQ+1
eYrZkArA4w+QBHcHnTPaagQOyR4ulhCY0SvV+9XBW4LNjY8L5eCf+XGK1hgd97/Ew8L1y/qS7DSC
QvC8JFeqcaIn1iHIQC8i1gOYItw0qxVkJdg5GcFoC3U8+cxNxhYxUKXM48GuZmOO2dxFx4L6S3Wn
+2cCasJUbuSACAJq+B26LRAMDjwNuFO6BMtFItyhP2hjuqsUngJaGVEQemYjKMVI/aHY5DJbVxw0
5KlG7TQ3KOA/t/Up5ksfndtBH2GG5v6XwaG3OUPGx0CrOBUQmxqviOEkhsQFXrNxQVMe3t21GS5r
ZjlXn/YvA3aIZzASE+eBRoNQbkHfqGxnDzsB+HmgWtTY1e3lsb9IJKN3twioq6C7MkZoAF9LeG25
ww4ExaiY1Ir5KSZq7WNJP0r+JHYVCG09iiEI4LgalIin8xOYPM6T6msOMP0JCb63HCzAFOtD4lOb
oYgM8ssXYFJYfAaaMN8PiJWXyz09nc9vM2KpYiNjAHQEAjtL90mESuJGdilwLN/XxCs9ro/ji6dH
A3/IRQFjYeoB5GJuPnYE585ghEmNpd1gHe/Qu9lC0Kmj0YnI9PxxQRJx/MCF4T38LzkC5w+JCiJ3
rcGbfpds+MCtpVvx9pjY3Wsz8vq3mlL6CckD/X2NFx8bGWJ6J6C+XgBm/9mSDtnAMVxD6pFzp5xy
WiRWL54WR1umbplatWZBwmEBk76YfbZMG7uECM57daOucJ+IUeXgglTMymUHgxKRgIKAYrsDNcfE
0bwKxDXGD6JGYX4QMCEu6VP/28nkMjwZv1g+o552OLD4VdA+OHYaY3BKz+Dd3UBLohmbtzOmS8Oe
9oBcbBLSnykx039D9HFAoYDJCo5IPnPgU2/JJ61kdYhdl0D3qHSOt2O6EiFatSNqNoWLKtWNOiLA
2+DZTuwJKJXlPwwuykutq2wh8sIhjBjrhw1J6A5gVaOjhUuWOWwsEhYGlf2T24f5f8jA70I9h0pE
55XGfF8PWCaMFKVfDki+xN7Cdv+08hli1LWAmnEAio/MvQrcBjpA7CBM1iAdR0Lbbw8rloZBYmdv
p2zh7bJyU3qtQn4c9CFDJAIPkdWN7QB7DJqHb5ygJQFpI3IWwQi8FDZ6DhLZPzPH6KJKPgYj3FLt
3FV0PMzEI5xObFAvgO3hZ7zPl/3DepCp3G90NrvcRVXqgDgVkrJn2kOc7cZHX4nEbcY7sQYoCTEx
WuN5iCMRRjsF/fzty37PtHNpT8EtRywaTKu5/X8DhOEiD4q0n5zw6VCcKiOkfxlJQgLGiKarid5r
beYHwJyMHLouLpOFLStmudAr2OaGXToBiqCPZaNZ50fAbiQjpI2vN0CogcFonGP9jEtt6ZwfNnmi
xRsl0RmWaesSFYJ/C6AL2VXOgSqw1VU8UUuLR5WD5d6i/uIzWMR5WXDO+STu8wEJ2/q5KBUikhsQ
iTTr6nY3wONTd+TJybn7prPezEgpAorG7/5CAbADvGPLfosxsggK+YrgWk1QKhKbrHzOEIEAYcjX
XyzJgpwnOdhcOoKmscEek318ns4X6xWRRQYU65UzUdiZG2enYPfl2j/s+QVeSbNHUN1+Z2rAX5sD
MW45517PTcl0HYXxAeNMA1FU0P/QCOT3NnnO5UdwjG8UhamPfe0CcYq7uPRjvuBpdMW0WIpbMLna
mg4ufY/D7WscATWjUCHc6ZGiBK3zEcIpHCUAV2T3dwbNDShmWAIPgQ7V4R6PnOFQP6cBg8FWT1TJ
7b3J2cd+4p2p9sOZ2wbyOa22RwlxSuLqalkMXew8j+hBkoxRokc7D2ASsDfAQ6LnP7BFFwRWDxoB
i8KimQA8qWe9XWqKpcMy/J3jGchki9h0Kkfyofr6vBMp9JGaOQhWejnMv3VuaObX+GYOrDUsZPVb
YkCSaa27+6fNN/V22fgoBO5pBqthh7k1PZOJTJsRsEgONkCP55XbbR9wHPcF2Qa046k8B8m4dRba
tTd/RsPV1wX+a9LSgUOtwpU3GLZ4BjatRW5JB4+QsZZ+AOR6twXSKAR6aJ4CcFuVp88O+tV3f1xH
WGoZ78tr87bZAF2QNSsymNXHJu4M+vi+c74ywXnyiAUv1Nk4kul82InxXD/OsO7v1RQJX8eZoqkA
LR+nD0eGlII0rjIrsZe9oe6EPwFaucgjfKms62H2Q9FG10I6JaMVBCjQpWHL5QIJI5R6k2UXgAGB
iQzNMPZSAD1cQvichXVug4STXXZYtoo7LE6OhOx8N0dHlzZQP6xVa7DoIbACPIq3DL9+mKFzRThI
l6YH2tbWdBB/BeXwxEnP9cD++oUvfd3wbo5B3zS6AyByC4Ty477do51MRuTpyY2EaktfX5uohgUC
C1fp4fXrwZmfg5oTsOfia2c+US1iVIUfT3/ggK0KzOA6jLnyddFNtZCeqMqYbflK+rcd08UC77no
zVWrNzuF4EyHRDrT8loWutQz/4bgFZDP7k1w+JCiLNF9nDXrn0uqDk/8+Zdb/kbWrxnOawesdJLt
8FC52nrzIy/Wd91L/9tUZ793xVEnNhUTySp1hYJL6wC4p0+JWDvtL/y59p0epUBS/yPqTJtTVbo2
/IusQkDAr8zgPA9fqGgSBkUQBYRf/16d/Zx6a5+dk50oKDbdq+91D5DxIpSb1PgIi80PfVp6up2N
ClfKUaqZ/fe4XinL+HC7qAA0y7HNeEndSTTv1hyy9keBNNdN+Dlz6FrH33DgkvNT/z0X6Wm229fM
TSZUMkxXN3lk09maxl+SVZiz9FBchlCB4OUInk/Z+LS76TabELtRroba5nFglMDE/tdYLg8lNr7s
H+Biz3QoiG4ztjFhQp02cDD+Y8fn5Tumn9FEuPBbUFrpxB2UWWmmwdDatb48h9cFJ22R+eXsteBV
ZWfk2Crqusw8xu4smxUTvjUA7mGPfDyCuiUzP7RObVF7ozydthaQy2P6dFYEIJFn6Ot2/BsfpNqt
CndsTzQs+4N97XP56A8eHu2K68pzsd+nx7d4eM/D5GGNFHO0vO9um+aMAv2FemhXRC4ydQL/Rkto
LZ2pB0wJi3jDyyGBPMSYBebXeCvPfieRhRRxS45ot7p7yV7fMeM49O+TeencvCULMqpU+n+nagK1
eHhJFgxkFuUZyyy7n5qV3Kp/hhQS1CIN2z1PzciooEg23weQQgKv0cp7uB4ntkdQ2QFT6RhQnaWI
uZH5x1pTOyz7GeYimTDCwJEg3Kt4f2XWvnsEn2LKmCMFBl4zTqbA84SfMwgcmD2tdg7vIF7ErnUH
9iPG/FcJ+JDp7dJ6agbBEeNMJfLzQ+0r7HXsNhxMksLFx5mBC4WlGDC8s4J563fgplQtk3fjDFXs
GIMYyIMF2/ZLyiRaszWOg7bhdtN4W9MQKMP3vDOf/hEXHR0OPHoDEWg5wHcDmpCIeBtMuD9QrCWU
t/PWum8BXTzJIqPRuzLnnIq1FL7X+XLz8Cp7MEXE71HajLM9hEf4ZY8ZpB7chC3BFCTNdIk/EViX
5LSm3bQrhlKV2U8/X5BvAmua1MgQ2nh06cyIyXR98pAQwTTMdokHR0mxtI2x0GdFsJnndne4f73o
Lod5UK2ZEa0iCE+3gKmQssWlMW+fWDDhEw9X62Qtu7Q/MCXVYVP/AK8ay+H65sVhSsjzNN1CKHfw
IwhOYeLk9qmwy1kdtDYeG1a8WhtQXY0jfDp5MfW064lAom22LpbvL3CgGeR/kenBSs8g/YKSAEAy
/fXrFO5h8/sD0YJJTV/Fy9LcYLBtXwcrB7MYx0nM+cDWg1/ohQsSYtdopwJ2jrzoO1UqxI8pkIHf
eB+I5sWGe5Mo+ZbxQd50fknMkI2rrzLp/lTmiYCdba+brC2O5j7m6kYzvT5snCsRwO7Ha30mKxqo
4Su4nZ6Biijk7kiTuxMdpwjVZodSON5JF7bbkN8UFnVIGh7kV4pT6iSocM+F5j9dRpNf2IRRbJs5
fA+LIgRzlgWj15u1Ez44mugwIqgPWrjjT3f4ISdChDOS2buCWfbDoCdOEf7X7ulHa3lOfEd+GWMl
ALskybw7p2PmpwbYq3Om9No11jpcmEXNf3CmPEmyjgo5hIt0gRzNJosCSuh79kCD6TH6HOg2kHND
8HlIrUPntiwr69f6OLfa0XxHM2CDkk3CBCjeY72NT9S/M0wO7erMSQ0rXpTem42mGbK4mKVsTiTk
ILPdwCvpB291ms1AJPAT2JhhBoZOloF+zjdhd/h+3DyiStGQM83P7j/gD60fOcNly8mS1ctPoVyo
9ki1J7g97biyIRJra+y1LJ6o8R2GCdEoMZSXVcYR3rMxddBm8vgB47HEqoHINiP8wbrP9pHT+ckM
CBFK7dO/Q7wZ280uCXedCSeWRWmVL5hcxsqmJtbDlOGhbND5iR2B9doQ0Zs/Znzm/TkLQ5gyjnq4
yU7pwc5jCDyhaDfOfrUXc2w2mzwPzU6HKuxW5yqsfmBCM5etYnuVnD8/8II7P+SuL1u/vezHJw3e
QeaM7X3LmyCmfrDle7mw9zUrR+qyGjM5QcGuL6rOmFxhLkbJe1K2LNaviz34Zg39YbxYe4x2MtWc
4AWK2dXYfuwkkp6srBSSkKeNFiKETH1hkSDsAw7ZDF/Rdb/8wCWa55OZPl1NOqSg+BxgumBi2toe
xvZg+c1y/Ta4zbme0IidhMMmYXQRzCTupr/KE5NAh+O+ZxL3nEcgDVFRXJqbzQSXmNZtEx1Es5N8
C/vde01jzwkJ2TPhku0qT3ijHMhEHLzMPeawOXwpJIBkoJrKPpQncJGqavq2TsoO4AkLUyjjydhh
Tj8nkxq3a6YGY0LOweq2Kex7CKGNqIe9wo5pcVsaPmykGVl0W9wDvCF6VlsCg9k8XajQdMzMap/G
aML8AZKwx3mn7Kvwyc7PrGWLsNCBWFAHS3nCZEOyuFV2IeXMRk7gLQPrzl7OKxzYn1myGi3JV/p5
0LSlcNyMA9kXJl3OaFH4gDTX+88AFn7wmT83eAlFE7hDEez1mDV7+Ry7WShxd5iMW7a2WDOqgXSp
WRGwriAcF0jxJ93cjuBY0aQ7qCCEYbmDg98dyhlckAzThr/ZhRINuieMXrpCNs068VGqU1aDHjDS
Qjc5/ezIG6BEySmryG0V908niK4pMhVT2t7n3GPBK1Q9dM5muo2p9hQxEzCcV70D8ZsEd5hAIUsO
zYEAn6Nq3v8ycELgUEtjvoN5y2w5va/1vTaBSRWOwx6+XGFDhoPDfuCqa1fJxXvTvi3fcxZblJ0v
W5CN5wSzjULmaRfnWMVaxa1Xb7APvAHMmMOd4dZQi4kJ+i2/Xguod7l9nxWuWOnee6oNtNSw6DUf
TmwLtnjWQyL0QlJ3cT1GZKMY9muqXneSIJyTrWwxSA2/XHNRMA900kUy9A0KExjD9fK5zNbDWcb+
i9rTjpGPsq4oYg7Fg+Y0/hnl9sMhYme4i64RBMncAfLB4he2Hz7tv2+ntTGgZSmAnm4gkfhW9oRn
/j6DhsEIy3ljCFPixO8Na4CcsFl/9vz7MY/c4b7bGkco4NWK6U2hsfWFDkP3y33ki93QkCmw+sJ+
HdMPt4HQLTxV3PbY7PE8yQbLDLrcyy81c+S9EAl8lXQR8CF9wUs10bbD4y8JJZ6QCigdmerdO97w
JCHZH6eGm/el7F/w4T2EcO4buQBaG4iLR4IPBdv8acE1/4RwOdlmP4R+ziUD9/1hp8tLX+THDmS7
YBtAZsasWxaBtCGoBgFNVZllQYsYAwKNCfZIR9lqfpW7TflamFcszhhtjfkJc5iWjrxFlgJZvp8j
aipZCELwcju7m/XpNcWuxB3vhogV9kLC85hzAQh41BCXQVzPHbIZfdXG0DcKXjbcfNLCGDchrZMZ
RR3G468T+AZGJkcDaI9lB2udK4x9pFJwonC2kDW/tllBS3IznPv+QeJ1WFx7HE2hhLzZ4UnXQQ68
wpAarvGP3GpBwx1Az3wKfc0q/cTuV21toXVEf4i1Gbtk0mui8PNx8uljr58R3504n7QZ4vYsNAEY
5tiiCCANJHgc+DggIvb4ravuM77iKlJ8GBja6zRCBVRZbHOJ9IGiN96pJzm27wd5m81jCHU7JE5Z
vSxJiWFH4b9DWJczemvrZDM+fCb5x1PWSWbhJe4+yYl1cgsPSFNdjAne8cZs/EGswVAAwhukS9wv
MxIO2ByVNZ6QIn8GSVqCOQYJnpQzfwzsOJtAYpTZg0yuGos3omlU50ucP9g8RI1DGupgfb/gr12D
z9CYWcezmEB23ambAApwtGV4QIZksw2AIqkYaHkGasThmrv6cBvi5ihC0Az8s5yUHgZ9l1P60wwd
TqMtE0TD4zkWyk76ww8+Omk2O0jFVzngUuiWgbh3QmISx+nX8kZDGf57K8z2qINFdN/qQt7UgiFt
sg9/I5hFUs+94FIa3TAiFFb2BkrIynkdH/t4OY4X2nTkDfZj3ZK+uXisRBfe1pC2UffNC0XZqX7n
U552m2IkQ2PBbZeV5JXqMVNRQcwhtGejyfjtotuMK5/8cKufP8cm2bDgyyxZmAxFi8hNEIBDvI3O
t9pirOK08SWfXm68/ayQjLK7Hc/Jjt+eekwdzc9FDWBjfUdLcIZ4ZTDdQ9iktoY4eeK16KuX+57g
/zeNXFp4S2P50miQIinZY9EPODOTuAEqsoDFUK+HtkhE7a066IbfJXhfxDAu92wfENWCa0GkzTpC
VnQdUETxXq728XrE5ESeeuQJEiWAdU8s/J4TNoiHygFhqQ75jwxGMSQvwgE2hEZ+jbiTGysPoqlE
SMYOampKFsJ36wGIMUzdKyTT4ZxbHZSBRiVpQIV5//2sVK6Vb0wjH+lRucdqhKveqC5TRrIu7GrH
HIe45T3j7Z94bpUHCKShoCKMBzuRA8DSE4N7SjZBEQMabfGCw5cIAChju0u/rXQYE90JrjpPxyua
yFc0tYkNXjZEqzsn0FVbwpPX6oD2KXYqLSnfqNqiScQ1w6LnMF7DWx6tb8r8PfyqSkHzHQEVKULR
d9UWj68erWkB3xKcTbXbad8SEJKyj0EMO0OBgex1w7KHEIwJa8IhmW5BW28e3eUdWTMZpJzRrCMg
xkk2IFbRNjqBsJZoD1taYkiUuYufHqwx0KpgJNxOekYAvFoWqEA7qVtekTLjwHDXePfTyhnN1C25
O6DN6Ww8/wTDhUYPYNo67+Bu5z+6NRA3/9C/tOy66efizGjmAn5W3H1zkr3HMlkC7+4lBz4Z76Zl
WtFHQkB/zLFfMmv4m6lO/50rvkFKO8QnFhSZTqp8QjvMMH2dBrsMVTqsdFWjtU5xTXPWNex4FflM
l6xrsZ2ASeqWUlGfmajxy1uQNh7DCVdHSbVU1aq+DChI9MGfTAeMNpvmA5gmYR9g6J8JnWkQvAo7
nh3420uwoB6EKI8cvIJFKknhvWlH4DtPZBLN+vnzWoE3nxgC46/BCkQ+TNGlvzsb8UsHL0OYP+nn
psMqgWVKHuM2xJ4KtXDkvlmuMXsFxl7fv+gNy0sClGYoXFMTsRz50lfEqWMTzcgVMTChp1MJjYVw
q3ewZ1S3yrn33ijymB2m0QIDarw7WUzMzmUdhlTACkR47Sub3rZ4jBOSgdRU2mg0sZ/Lar9k3l6x
vuJycNvqFNrHdEerm9BO606ymVmRLUASnyeqD01g0DptZS6phwaOSqF5sVVMnA/oclNNb5EfZxdZ
cdIps9HtTwrYeCAk1DfVDO+DwgUwhuVfzSGD4NnDVOii+Qrjt4M4j5Vbi8KM2hIqvPvmXwhhZipO
E7VwuSJsjQA2JIlfxA+q0wqyem3Vnat7z61KNWFsyAwItOvAo4SMt8ocpAnD+HRGJwLi8o3W8Iys
nR2ftLxkeWN2orKQr1Qs1U18Cuqxzx0Dd/1o4I7wnFTWiJqfgwBFe1zZ7R0VPUQgp4evrzgR5TLi
PJxXuda8sCbzP9JKA/zECgLKPGJEVLs4Vej+szixDW2+8B5Dcz3ead/olV6iSo6xwv+BfMbEmP4g
gN+K8uM9g1HQuQi95sOf94rOqBWfh/CqidCwoSe5yn0sRvmUU1CwfvwnbboNnNQ5jvPVOmxUaoIn
dB2R3EdnuvobqWw3DEwsmdzITBmssXB6HEA8S64AA0lZoHPbFdMBHy9pvzR6GlZ/Z9y7721DyY6H
FPtz9LEwGfJjWtu0ArECoLNNYOHowP2NwxWUj1Kb1T8Qd+jP0/riVsKMpHU0WvI3rCssXsoT0g6y
dFzbdsSJ03QFHhy9JhjwlH8NR0W4weBTzhJwMU6A+LXffY/p5WJyiCKHhD3Y46AU2doYrIzSRPYw
ZAmpXd4JZSOhuu2Hw1ryBpkEDy4JxBRrrrx8X5S1ks0iajIhnkaOgeqIYq6lGFVZ7LlXR7cQAseV
5wx2+GQmi2vuJZjDYyB1py0jfidRcvGggqHl9L/6imoOPT91NK9e1H5X+aqsmJ9usjB2HM6RHvA5
Iz79eh0Jhx97Uu0xtPmhepQXtwCFi9X64DC1X/3wit/OwNt90J2WurCdqO3BrD5F2x/W7tXhwDRR
DN0ITnu0f1qt4nY/9MvpCN6LIG3J8bbpgmD7mmRB547PDNUmD8ZnLBrQh+Ha1i1JBziP1rhorpTw
egtYJfHzgWuygX3zYFpnkk1chTnLe2GjBiTrlBv6V6M1ujnMnVqh0Iq2VJUo4d68RPLFJ+Mv6HPQ
s1lw888MgnXu0CGkTyQKo4A+i90jySJTjQ+xP2g0/2hpDy/vCW0KnP3CsVUfkV2ETDwJ/AmHMMBI
OJIwtTJOOXusMu+w1MM7gI40QN7p4oSKAK3Cvuz2I0w5XPzrseRTgw8EeG6vBUVwGU1YiZMHEULg
IzOF4GPKYqJZZLSkMetP0AgbvVnS27FyYKFPLqPOV9nbUutggI6dMmmTvkHOW/4lvCFxmM5+hzl6
RKJTzBFeWTXcADpQk0E2kyUYTGL1x+66JMjMYyOAHNQbEDUxInKjM8cvdxQq6EjMsWZKoymY5z1O
EaEKjyUBm+Ob16+gEo0wQmlpsfdQTLBjcwhg3BeYJSI77wV55vlDxvKp2rNAaptsXrwCWk8FYBqJ
5fuh+464vsTz2BU+TOzYPnM8+vhUaFrQZmNqYwlQP/P7YTwfOU9M7ypHxf6A+gQwxZJoVYSRRdg6
8C/S4/FXTh3IThIB7ciKUdAIvQkqWOwUHUGec963X0R/+u4BOLij2fU8Mk2zS4k0v9p3mALTcl7p
RFKRuYSOcXDmfniP5/0chR/lV3WgcGvBK79pxIyfLsrNvrOpsFm3ehwUh9OelTOecatLhAiI2Zd1
ku4pHi4YmKBbIrID9ymWdwy9+RQQPnIluTYmm5dP7dL7FeMA1J0xIpoZj30ewLRq8DMAHvl8YAkF
oGAAJzdtQdaSOyinFTo72Ro9keKEihVdeFQxogLcNC/wuWE1fy3LtY+58+akUEDti63Wuwi0yF3N
rUFYGP4g7GSbHTV7e6TizdB7RovRiInKfLBsAmWTMGIQ/EBKBdYRj8HUpIxfo5Xk48YVOfMfvwrQ
mfpozk8hW8DoD3URbH8EjAMDuVVEkKlz1zyYyQ9ARHoMGOKhrWNrxvYkDthN9aThgBlSQOkYX4LR
R8y/UAye7vsb+oU0rQmQwimFZFwaNir70lHQs1no8PKhbcrWhP7dwKf9Dw0EGl4tmq56cmoO9G7k
bPKkRawG5ePIK3mXPuSYD/Z5mie3PlIvOmTRHg5umk/kfTfHcEyYFQ52RkxtJaLIUmzWXJjDBqZf
ABU+7V3S8ez0RLy4ty+RmZAmiyMNxjRgLPD2U3IyvsZDU6HY3enUulcwrnkyUV2xum61dVG5Mubs
d6hDkrBWZylaxV8Dn1C/YQd5RTjc0ccnglGorMowLl24HdVtMWQZhauhCw12qEPHU/o18QDofBmd
lfARMVagLYQRsRAuFOpa7CMbdSF9PK0Jataeku2D/ppIGVCIOh9mC2WInUFBpK0N/UlndD35Fb1u
HIUTTiOp87G8G7T7uqeJNN6SqYAlTzPC343ayh2N4R3f2BVgugoBANdgcIMOBz0cQqg5fTzuP6mL
0aKBKZ0eBjmj51XD9fWJjsYYKpG7QMovRXtS41+YcO2NhIvnjiV6xPoIZcIAVsSiPsFCKfEF6RQ6
GEQvPmCm3Fv5FTU48S3xCX3Az2ChGM0ZStitTLWFgMKSUwssElsyGwB6g+UiodHx8qgVXmoIKw3X
RAhrahwgOotue3hN8uhQ35nv2tmTgipKfhLSFmu4R2nGQgVnGgJchkj80uAA8OirxRsqcTqe1to8
BpNS8havAzXMXzTIWfhg2IxizMa/ocnppA3rzRyW5xhiPvoY2RmO3ZqKZOwSqn7DmFKnR+LBweAD
G2EBO8YuSOw0UxyBYAJiOSAYkJ1GTyfbclUh4rQ6vHRohFG3SqrwXjtGMutrD5lk/w4bONkv7PMw
OfHy16zA801GNh7InBDx4zJrzOoV9HWYgruTHZLa8n3OnTEsfINUBVocEBlgZM5ekhWFGvqmeQ+h
vJkiXdaeiDtdRVvHk0jDJ0/EyZHXk9HRMZWHBKg3k2I3bq5DnHlKs3/NBsx8OwJ+RgOLjHDos1FQ
HAmsEerJBi7RB0qXCEk3OuzYTHjsGv50qHYxiNmiOe4xOVs2hi/vpbf7Ic8NJzcU5twhU/RJxT7R
/ddr+mZ30jn1yCWdpQtfbNiwoaNBsMqI/JzUkztQzUcENSereuQpKES5jVmt0BRyZQ/0orJZ0nmj
5Whg/ionfYspgidh1xjNksyW8uCR0bvTFwMXL30eA/Gejq58kaHonsGihwH8uRENGFNdET+HlT2l
xcfWp/jco25HihEM8agJ6LdybD0oQUXmShQMmdeRz3MNFxAeMK9DvIv0+G5mAageBRAcyeg0/pho
6lZIsHwMr17WlWr1Q9PuNkE2YMDxSgItDds0hOLWew948IxBuj95STh2GRC2wjx7JkCFHGiq57W8
f+VYLoT9yKl/s7Epwb82QRIiJ2HV8w3acg4e6PH8cyQxvJoyXHefDSQ65IoIGaABQxFkL8xOGjXt
SzCXid7CvotNiA9jjg2+MD+e6c54fR0Lk1RKJjA9qnLJSZaPJaSOchmtmJy8dP46Q5V5X4CGfTZA
AAUC/GA1Z9pn7NC/OApu83yI9bGbUkyEyFeA+WqnW2VbVF4328132EddoNsoc+mIvy8pRy15v9gw
NPTYACiKdZp9Q+VnRbgpkwpsFA9JXPW4MC4MGdjcyFyn7S71s6Ca9tOH+5CdIpS/qgBZsxyCvk0+
eEcheAogSWrFOoMay3T8DkQGO+wyfU4i4TeEb4qRGpdEQJMnbJ7t4CyltCbjRb5VfclXQux0Y4+6
3Zii7cc3r0amq/jsPAbpKeu/SzSSkDSf3Qpz1vw+GSESgcC5ebI4QwLHYB2HrZ1Oqg9Rd2a8L76E
N6n8tIr989fI7Rbrw8bGzbtozhWGUG/BOHVJ5B3jDGu+ZpDH9QJFuSBPImQfAUfShqHUODSb1yzF
ue0s/6hf1fbTmPdtU9nKAibNxvAUN15XKL2PzeIODG4B6FMUs8XQvP6iT+DNZm5itQ6eWBTrutBW
3ZlQvtEL/8CagJlhLIkN6Q8MT0meLJqpjjO6XZ6ggx4epy4VVNtm81jmYXPB3k4TweTpmhgLriaJ
sXvi3IXv45n0DcW90Q6wIOC4yG1NfTL0KUnd95WcZtz3RodoOjxU6MwxLkNDEiSaB91WRp2UOvXL
rZZPeB1DDP3eU1h01fIRXBihOfW0kF6o2NbywogX7zyK8dGlzxax4bwGZuJSiQ4FBhxlzpU7EYdh
NNmZbXCnH3o8U0f3YzlpWGkFhKk9ppkWjtvrs/HTxifFGgcJaTi5dV6cCH7jCMbJJjtmhKyxT6U/
gVSWhKtJuSRCFpyUvuIFtBLhJpZmxoY1+4Q/CtLBZnLjrvyscov9LOGkU8hLE8VLV4P1cC1fjdPj
0Fwg8f5Ty+BaOr5wF0Jte9fsoMGM5IcL1OqG9RErDLEhwYI7spmSBcP1TIlxHU2odkIwUiEkTWwm
qiWcCn9suFQAHUjaG8K91SzkavehSW7e5p8Jw2Dbzch1YXOGjLsBmYSwyc16kUIjLDzpY8Lonl6E
ZeTYfbuk+E549SwGrARG4kNpsCubkrCHovNmAiWl3unZIfdBtkE2u0g2I5MNLtRPP6m8y9FY08AE
exXwARtawAlVtEwMwLJAAFiJcCGAro/tIzRHnLABCPoLhPaHzafoq7i9MVrFsLGlMwtPuWTK6S/Q
/B32Ogb+qSkPpCwlzP51hs7sUgEh/kCwsVcDqtFrM1lfcTEJgDaXoO8VaLaJ+b0/mic0Psl+d3cP
jyb+BDAQNLblBY7CIT0NJSRDwafX6d+2LPcHXIQ05/fDclR5N6ieh8GS6JROCx9eRltl7OcnNizN
71X3MIeRcSK31T/7oZRGICQUJ6U/O3Jlm+oxh2lss21HiX6m1TuG51IfhuxZ5+p8dMrKHJmTU/sU
dpTl6GmsnIDIzBvCJMtshQCqwXZA0Q3aRs4s51NMn+yaB0Z9uwpJx6Y7PFb3VYP/JkwDyW7pIDNy
DDNf9E+XiqlX6dpWt2vTbmkRu4QC/3kFM8zp2LLc4TnyXg8/9qvx9IHzxqqqxzw0YPuj89lNBrjm
LkZesta91xjbTDq7sj8I4psr+Wl0gqYS0S0NWxyxf4j0HOL5i4Tyoj69+23P6qyt2wndYUpFwzXY
6MOBusQSjv8k/ViRHj5Wo91IXfUsiAW9HLPAAoftSzpD1IHvV+ySNjrOKjBxP/+uX7b6BjXwR9FG
eZLo9PX+qmGMUp8ks4hGRmsbn40ibzGQl3rkOOP5C+TcCHp5eytOj5tf/VLJvVuSWpJ1hsWhsr++
6R/caWfiBUOf7/piawbBF18dyL0BdosYEdBxO5HWCR7EXOth1L0GNFZdmoy4MihW+i25d469j7gf
MDo+DbgE2xcGKev6gSnaHs4fSDThAreQLeR7nQaPPX13yUm/wXCSrw9mwHtVse66DTBbbMtdR3gF
vV/rRvwqxMwrXKbPXIY6PxmFKj6yT7SfOzBTSoTsXMpu7sI2GYysfkNstE535XWGUUI8bekyHBhA
2J7/PHFdWhlutMh+sSLjAibwVx8O72Dw3N8fDt5h8pXAp+dUeM2sxhhq0kkHoRU70YT4Izs9Vh8/
mZBuRWRztda5v6BPn2+nsWFZz5cNE6KEXYMyBn5Ss3/Zo8o0IoKpPBpg/ZytOW/3KJ2i2HlKSyWn
xhmjnHnOxxWo1n1X9YvqPWV3jDHpB1MCeicfaRHh6yoBXlbfI9a5+z0oy/mjELm8DF+Ea4nXoWGU
KM8iYc3y1WODdscKsJsqf9wR/Hgf7IgotaM5rm7aUekRppF3ve6kZcpdStDd/l0w4eBzSkGVs7/D
D56gW/vzlwzcbaLJDfYK4x+vsOI7PWJ2pNJGQXM1JxiPsym7vpk+VJQsT2Bhb1AsP0OPW6i45kd4
tQSMVANHTbH/9xJ51aHIuG/INQU7ovGXGuT+nrV4HRu7pPnKKRHKrWEE0YjN5bLQ1q/7GUQw5p+g
9Z9JhpJfmxDxUY/P6XBTa6hj6kvbHVp1P/x8STrcvfvuHi8GzTppp3GEewCeaPd11a+aJKj7KdyT
gp+O233fLIvBXpfRrCCQuff7SvuK6qucwPJAOdt996+PuU54388H+H1/6fK1OtzILQIvFweuPMf8
JvLbdKmSvESqje7Qnmb1ho/NKHvFzhuKLSEeAAzEsH7Ybnllj+zB7VMydomlCpTXVHoGIO2ZNtF7
1KTWC2xK9mIj0CB8ZDMdXpqlgIrpTA42iSwD8KEBeUgQu4QPli6Mreif4IYFuYCDwgDAaYceqVI4
CSDlqSVWnuiMzk6e4lPBGZPmcnelWRsTgwgnAnouAfWkeyEKwIuZbv+dhVj4a2HWc2/tARFjY0cC
6ByGegfdZ49NMUUXDApALSIqHc4cwz5BBkirQpnyoRuAn7lN2yXrnJ4XwqqjW2jZQYc5BPCv3gkY
CJAH0I0mmgAOX7+kKpHyQftG/rgCPKRP1dq9Zis4Iw3tMhdNhFc6BaVSVCLxrKindjMr6qGU3rBL
poVO+wForLOrZt/Dqe5s3hUxHFwhujHgtwMLHUMvo7N1aEhRQkiupk0JmquAaYvwXbsRtNfhhE0w
16DLPPqwVFmjiHgINxt5MHqlBhWDS3WfDSZdHD4THx8dDKop/LvBjyLvIuXwwRsiOd3HJ2ALo93W
MqzcZX9flZ+9ZEw7ffnAjAUqQDYZrz+Gq2IkTTGvfgE+JGCMaM3MUWHTzCebg4yRgizNWvBQelBO
VD0L9gpsWm9wHr2CGA3Z+RwQJiVoe9HAU1OL+gDQG11ewnLslSyNG+mHLiAVDA9kE/UUNfh9g6MF
/lXnGaQZEYie+kLg2tMY2hELtYtnBPFoNLDdaBAAXD4mQIVxtx3lRA+M/OKcoQ28cSKGw7FcAFzc
PshN1sUMy4YJWCcczprwFgeDnhRYFJpaGyRFgNr16RWq+RPRRaUPkXsxv93pmbUE0GbzRc+agGgg
Dcg9vIB3RYY8m9b5DzMDZpQ4zrFjGJjA2/4LFJwLBRr/uNQEM8OBOMEJgIkQ0dMOgPaaMEUX7WGD
DswJ+MISt6I0FjIGxAfKWohcK0AFG3fYnoJSR5IL5hoMPXXx+H3QKyf78RH2wrNaxslMW4xZ828P
JgH21ImWndWHaKozEZBdMobUTHtw9lJg0ao0vx8TwF0S50Ebn1AWDVTnQhVU/8AAaQMFqyvaMhBe
UfZApncgkfpvXAg7LNQj/dxKa/lfk/aUAnyyQQRMtfR6CvoMKKEX5td7GBgEMMls8GAW+ksesyd3
9NE55VzFgXZrwJibTgaFab6DRbDuaIkY36lw14h39DHf9G2G6gkWAa31KhsDLUBuQ4KpSzjNEZDS
zuLod6S/HCwT6FEOBuGLbN/Xtb0F+byYP1kpSJAq59pv+Xa6+KhAqmofzg3aXExJFVBimRnsGHzi
4SFCM46PZF4lCkp/fAKtnhWQBpOOFy+GaotYnXbIMoaEfsR6FVKkDOOjNqB6IFIFnyaEw2vthogW
IF6wt96Nl8MR0VlZ2z1gG2ovKm0mOZpPFDPYQ2AG1SOXoTrHxRdMHGjxmjGkRoUJBvrvh2Bn1W89
onvFdqeid4UpWRlIob7pcpvcJLb74JTy8knrn0mT3InDmLn5j5IBevQ+sDFj9mCfxJkx3KIbGjA1
k1ldDb1PCD0L53Bc68PXlW03q8INtOdQQIihDvqQaooCSdQj4H+ntD+wWN+Wzy1/385DdEaz9QMd
IYQ41NErnK+9955ml7aJBy7wvvrNLsNWA2OqBfg0B5hsTTL6NTb4P/5/fIPoBjvGxtcC6And9EfI
Yz21Of1Ey57g4j9zll3soRxCg+YYM7oR89pv2VzCk7AkhifYaSpP2Ipxq1qIERL7WljcQMu/2Bv6
lvQrubHzM7m2UAAY0kwGkIEY9hY2HGSfEPsidL1grQVIahEQusOjUEIiRGUvd386KCzR/GMRZaJX
uxFZwd4UpRo5qsiWy4XQ7t3CIRtt/oo//r9/Kf4TRdDkObuFaB95mvj671f/PVwRQMHLU0gM+HuW
eOb/ns1WmGP+7yn87N9vFF+c5RYq6JhpM/EImqv8CwH5/56r+IqPwFQ84fH3VRz+/79nYq09Tip+
BsLEoxT/z3Ol9sSRxSv576lgpmFDn9LLERWKr0OSimhp68sU11j5fs2QyvIjcYLaI/Pg76/4qpJY
If5f8gft6UGxxeN4ZbZ4rLTDa4uIQP6IJ/17aO1JOHnVHmpwr3TvLnie+OX/H/O/B99CcUbew995
ySDgbP/OpLAlLt1m2SxLN3f0v/OV/Fb8PHfatfi/6uQOWDcvhogPxRYvzYC/8nc0+ArM3LSxQtAL
1RG/Vx1Ql/+9jdojSd5TbPFg8UbEwaRd7RHVxr8VXxxaPEa87H9fxWObzb/HKz7tVR7z4nfiopQ8
Shxb/FY8Tzzu3xsQz6rX4hji/OLt8fCcJ/07+X8PFAf8e5FcVfK1d+LJ7bpZiMOLJ/575+Kn/w4s
3sq/KyN4AbtnzIrw74pw8qU4DVc441IoNq1GLr745UDgLuL4JOX9nUG8SfELmQLm75uU9wT1iadj
ALLUXdnpt+Ipfy+Yd9Guc56ionzlYRjHERTx94z/XuS/NyG+isOmnLeCSvZ3SBJ++bE45L9TpL74
7rPlk+WE4mTit0QW8HmLCyve6ZAhxOj+72YRw038+Ts+xgcM+zRked+WTukgv+Nvv0bRBAKXejF/
NbGu+0ZgBIg4cQ1DRo/YNVk0AFf5TPysmdCo/m4mBiFnGnLA7KDazGDvdv+5r144+aUuHilMPA8Q
PgLbEEthsq+7VY7a3u4+5GPceUrsdcuhR9nrlb9KR+EdQJMAjX24cNWo6kqC3ljKuU2T79sAiHZ/
b/cd0pd4V8PJYSZ9+0gTffFVC8pL7CHY9xAk4n3//3+g7v4fSee12zi2RNEvIsAcXiVSVI6WLOuF
sN0yc878+rs4FwP0zLS7FcjDc6p27YDDaUgIy/zlQtdw5n9wW+Wt5v9L+On/f/b/32Hm5eI0D3zF
3NyqzyISq+kbbitFbYnxsUzlcoK2oVE28OOoPormXx6ci3TDll+XdgWrFgkJ4LL4wTcWT5TwcBCs
O0Fy6VMMrqqxgSBkroZj/VFCpl0yzImgXkPyvTEvVrZ0iNm6Z6wFFY2Wp1xwMqDSnixbMj9RiMIo
1ffksEwwFFOQrfSSH9ND/Ys9rak4dB8l3BO8rBGG36rDOrvAqv/wTuqv383Uspl5S0D5C2yhKinv
F/1HeRIE9Cg0xkv9hy4SoUzLrJJcRhNMmsJfkhjo492xDNktGNdhLcqHNmxIpWibmoegLaA2e8lX
R3I75z3NdAZ7kYoxJ5iNnhx7ApCQgHxykuHdiiMXwxXajb/h1TwijjHYZxHh9rOz5sBqwZoUO5GL
91/vCxDM3EPBisXDuRizjOXYuDEEJTyxi3MnHqCGI8VRSi6QazV2X9t06wEu8cbSgBkkbakLGAsz
vML4B9qgAivtrbEiM6KhHEoIzEZboCtqDdq0Cwbb8S/dFqCCkc6IT2PwxZ0SyL5RzVW9R7+8jLeA
nhtI9ISAhG71I11bgKIfnTwR7x9+PLv2yjwiXQekEYJLw9BpEV/J+/jJpUWfBrucIf48Zybbdomr
BQ4VqOpM+EPpHYIg+RTtvriKjDNgoZ7Hm/msN9Z2uBcH75OXmGvI8t4jtvCg8MNM32ITd4AWt0n3
1n3EnpUqJMSsbFwxnVz3MHuxjgFmB5eEg0kg94ZOishHb18eMKdYq1v14l9/zLP+QdqI5hZMTOXV
/OLkoK0spzyM/2hU6y8Munu45a/+7F+ka/+EI5gx6waBmZeM8keNBCgwUgkHhjy7vuaR+IcvctAc
p/jpG/sGIQTpLfRQBS3FulJwgMWUhwjjOQtjK3/wb1gPmKn20bEnpRT6MfUNS0MEgMxtGFGAFHBy
GA12B5xPxQjFujOLp5n2XnuMyfDxPYg9LB7ImszDJAQkxFtAowBAh55YNiV+U0u6FeJvcEz5AuD3
3/EbpBjzbToXf6afsVtCj4Qx6eFgeQ0Pw0+F65J1FK7xG8yexu6GRfMM/OtfkEapfWmGKtqHfMXf
ptnAVmt2ldM39E38ZbRb0pLXh7A+Z4x1P8yruRu8AfOjH/D8lJoYnMq2rtGNenfu0ZhwMG3Ayqln
Ns7Hig9zFgykPQT08LOLTQ3a0fcHeD3KH8jR+DsPtfKVWGDPDfVmrYs77SfAQkSzQbupZMFNfJ5l
jyRJpohQ1JTo0pW3EK5Rc1ak+///YzSJVph++m49Qt8EQoGLxI2ycOKEcdycMmk9EpxqAvBCK7iO
07OMdoO+1ZT1zIYx4LHCYtjImn+kWTTQmSCypTkn+IXBD6Meoo1M5tpfIc/8OuzXhLrOIyFYPQwk
MCHH9R/lM8Gf8jcMsYBbAEnMX7Mp6t0mbU+TusGHFuZYGf4zST6A6WB2B49Ojh0TlgM3nrupn4eL
OTy7Yc95lj6V5MKklMpVnctWbn/C8I26WQe9OqAimLlEpHsjaND3Y/QrdiR6YZkQ32GEkZ5tibzY
2epAM8OPFjhUjn8E5dTSu/pvvhDZXRtRXKk0uN1swcyIMRVcjz2z+YrUFwAJJ8cvaJIVftakQl/o
j/yNaLroPYBZ9VMnbTkNepxuGZnvpxQ3rh+eBOk4nrpxyUaK9IRUl1RaKe0qUU6KZbOuUSOI8BwL
nq989oObx62qW+v7PtuHhmN++NKubw8jpg3QzDn3hKtyTaqbj2EEun2StL9YiergYiusF3dfvbFx
69EOD7+etk69RYVNhu5iCCIH8zSAhd7ct1ANegg4a8ZnfH/cLjzx2febOOAMw8WqR97Lc5QyIiq3
hXrH/0QEU0KFPDG3JVH0hpGHzjiecxSFvLkXsRing04u5ZtfCDT1gS2Q1VsfI5nB3Qp6IPHSjWQt
sVRjGWAqy8Ef2an6ORsmi3aq73Mp3JQqasu0FG2VjE4d8ERlWCnHUM29Lx6McWa5fbTGXmWedoat
zEnF44gtmtQek/RAClDp/0e4iIU/fDDiRoWoBa6I1y+6AVuzcKSZlfbgPyKaNgFY0Z5tGIwFP6KB
9MgNYS8CUHNy0MZ5M1DqDelpqXeF1QhpjeOxm9aCdcwRUVmLJt3N7v/abhyOvQ83sR8dwSgufqqv
IwjdnQOEVU5PIlJzKFbVTWqCbVvo6460CiXVHSvMNnqR3tCbCOopQimu8gyJmnjid6Lhypv5PkLr
nD1YSV4juEMEVNolGFU24R7zcwxdhKBmkBKTOYy79hCVlz6Ktloou+1bUIwrI+ignSVgQHZK78Pw
4WjlKWNZ6JzPAbSLyiyvOj6BmyiES0JqBhyDEMoZEZHxowFEyzdqZECanEN1TPBsxOS6D1Kd8S5J
zvSkOAKybbV7kJ9raWV5uwn5X+mWKde5IsSKMW1e+EwV/P1Auwv+lXbo2d1hXAvUIWa3lOp+3w9k
nOCWMBrfcrP0vN85RqF96+GDmyHYKoVBV7lVhsU/A+7RZKZBRlVWkxlOyMdQorKwuk3VBrTA8rrD
TAA+QBPt0vzKvajmBAev2GSjdyJS3WgeYoHQwN/Ws42j1J9b+dPwTHI0kVvUO7NsWQzeOsoY+ScM
WhKLQc14gd7VwK6WOcAMsYPTdAs8sAJqKgWKFYqkSnsEBFpARsrhCZjtQ4WRXLEPBXwAfRO2QAIa
n0ji85tVedOgZTUdBEZF/e6RxzSpfvH4qvpYEjgag7gpP1VXEQJCI598K4gmQoStPYJ2xAjRr46f
Y1ZurSzeTgjEo3Y4Nhndv4npRV3+af5OpCQas/qYjv6HJNhjTf5YPkIMkYavIIo+tc57aIXIAnT1
ttgVanRONLhlepmsUxhtJl5X9bFpjbMl8M1zz9Hq+tOHSCmOSyUX1wNRqoxnKmieUv0xCVQtPs14
8Zd1KJ2DkmkFPg6m7HbJSov35dCvpGTviekzVSjghnrHbSLeB8mr37RsnMZF7ZWPFIwcFC7FfUAz
2bGCH1GMxN2k5JwAcDEUcTs0xo+pmjsRCG7o413ZzX7szWOMCdxpWkYqwG9t7pYYF2lSvItVyFMQ
ikb13KKqp2rLNMhvomFbUuo0PRi20bI5YfXhiZtWt3B0tE4i4QsWgRy9DK0JfB99iNxTDnSPEHKT
gtJ8zsUVJHPdWd45KETnkOIhVjLJp0mCyVbGKK7SZh2lr6QSNmPoM+zEl9yw7pOQfagm+CAhBpMd
1mBkIuQx+k3hAcVcVJFw6qhRZPGmCEz4fW9TlMgKHmXVrK1c/mkj8ohafCFHN83RxWmAuEl8intI
Dn1DvcVdD3JrG7eKG8uJHYBmjX9+cOuEpZwJrjrE5PrhJlL59qiZP4FvV3BZMaqH3VmjNYQsZPEb
3akmklFrX7n+0aJdnYANC6F2ZP83GQI3TMatThK0CVOobA+Jd9MwOaf00xNtUxohYG93mBIgzK4L
z4Jm7GMlv1bFZwJ8aPr0sSkB5xLMPcOJ1I6ESBHFj1+QhoWwIUtJN0+ipxUK//qI58xs9kIVf6X+
sBkzelghwW9agp+cYw3YtfNqZHseEmAfS8KDiMdowpalAf2Oa8dQt02MH1umLAeKEXPIiVUlnIEy
uEHkkkAcrahDa0aHvvHTtjhVFsOWwoFUgXPuPzWDuFSMsMLh4OntX8JwRDwM2DHNK7ZjIO2ldtFj
rmEpjmCKK57fG2kyYSuuBR2UWIEzqE2rTIMvWG5jzrscxkfu3/DdRLkk1PWpHeCemxB6oMKNsH77
HA3SNxCpopM3FVjrVpVXaBVHi3I2up7UjE0ZsqI/MLwvAydh2qzhlyVtq+Yi0eT12sowgk0jHOLp
YhnYafc7scYwBWd045SiXiIyB3RMGhGqKr0TikzGfEJvTeHRs5HLoMndgACXiayPv5OHZ84k2byB
IWMXE7IK67eYybYQhvSQfPVFp8W/MSzRCDtYlkVXG4uBeVtLaau3ynbe5QYz2icxI9BUJ7sahcEh
MV6Z2D4EfbwioxBy/TtRkPFXHikZsuiqSfblb1UN5nsOuWO6a0jYCCOnF2OjUQquRqg6VcsNGGI4
vN1fbLRnH3p7xOOk4KdQti/cs4A55q8AmJSzk2U8Yk1PuHGDljAfuSIvM9ReDPW0DGr+d9x1LpMo
NSz2Q5faXSmsBsN3sv6fhso5jj1IwFiC9s0KprNYyIxW4T1isDVXF+pd1jWExgLM0EubE4MiPvWY
1nTbiPDuBzuP30GuLWLaa696I4YLkoviwVDvA6wwUsCO7j1VwdYMBTeyxGMNzBFBDFFaf12yeDgM
XIvzveXqi0ALPgXrVAxP1UcQSUOrjoeeoNciVHa+qu3CGhDP+FVKeSXSvDcMbPP+rkPwTP8ppr9X
Gkgf7PtiXTpmdbdm71w1wRdj1caKw3ewZCTD2fgxb+t6GW0HHGYZSqkEROTFXoBb2bbXEvg/Qwg4
/I0mCXmElnb5MU7yH4snLGBTTPXkXFr7vPuJpIC8yJ/axNoJlLtLXnEVnqaqhaojQT5I/Pqnll91
q64l0VyHxU5Tqxp315hCNsTKpqAyry65oR/hrakoQ0VQjz47ivDCFmn1lmRfWbWStjNaBl4j6WcK
zQA0g/QlaqvQrGrG/MZKly499roNhCYhdlXRNU0kHKVwnjIGFiYSoC0pABpJ5HWKdqRpmW9uFZgC
cU07omwLIt4wpPDkLSuvxwg11AXXR2jmH/E16pu9Pr66ap07UYnt4oJvvUqRx6+aaOVFDwxqOdhL
iLrUOqQnFo6RwEml57aGVUhgcUFXbCa/dQFMWBko5k2xdEIA8gqkivqZp0RpT6nHWJiHL+S5SBBo
J9t4nPOi8KmtH2JwKYiNy0WKaUbNOqQ4lrrSfldS7uiCslDGdVKU98xgCBlFR9HaK/CTChSMLEjm
aIPTaY9aaB4GAUthdW4YSGVtsp1GECdr46kfqlSudfkQiERFHiQzWKr0v0lFGKWpP6gWV5ov7izF
3yVN4ZjxiJ/IU0ccVV9NvovMAE7H4C+UNgZiBgQBieIYAG6ZG+Y3ORoIc3uInPIRI0CJz2BYpNK0
3L9O23d0F1JerEV8FkQdKIVBjkkcJd6R6eRESb7PzRmjmukEjW1OI1fYouH8sxqyFEGzKpVjSpb3
kQUX7cDW7MEX6kIoVkbmKtrktE2yq2VIdMw7qbEEmYgoQ3JUeOHyDKERjk6ZNv9v0ECBks5ipH7K
OdkmGl67NePbIVybNPNdjimmlG1jLVn1PZOlWD2YJq0iF95Snq2HCabFRkOMi2Z7EoTMdjdWuDTA
/RlD/WQoOdYE7ZU5a9JjGJb2rqEsR9HaCDQmbfNnFUhP4ev7LT4SRPJuyR5MMLrI/6pJoH8d7EoZ
9hHelWUinTrRQFvXGWjq6xzDS9hxvrntR1y4euFmJf1XJeFJRlJaPh46JmFTXMuU3/0h4ISGap+o
TNIHEnjSVSlBMmrHxyCVlCMWo8zQtNa+EGDtXXPGZx6dQynuJHrXzrub6iWROnQsDKiCrcr0MRo5
gmtKb+OgJik2q+JjQMETYOjBmWUxnMa/WexFunETWid6eI14VrR3hJF7Wr0WcpHJKht6UiLEpGpn
a55XvWjmrpohKhlkzJwCRJf193z9xWm6jM1NjUtcQqBAms2vF5O6SEXTJMI+0WD99LTpLdJH6POW
+IxHvvx4Z6fH2EA9B7O6Ey5Fpv9JkulMnBAe8h5xgGEQTz1qjOw3apNVW+w9iHCGiWG0edcjKP1N
Rn0+XPzi2xqNdUNZlIgqNNYsVmyr5rQdmlUgB5tI+mcCAQ7BZl41/lSzK8Q5rrYdDpbAE2O4jdR7
nTEszmhUQ2XTZoQ9yAbOAa9Brck/AvxHdWd8UqpjvUuQ2fCjGZeqbVyFIaIAiWSSXvoqyhyTpd0h
0qP7WMZQ4kL13mbQJMr6MDKOZO5nDOuIhIZAdMDJsRAOHbE6efK/ovhNRh1eDDAKCiAPLzUwPiFK
zyHmmT2kkHTERjw/Nfm5hI0sHST+aOrdpxxMpxuWGa6xEL/S3LI9sr8Z1Ao9DkPWiNWwrWN1Wwdu
Gbj0e2Eg7mTmoHLrtKE7zARg9s3QX1dExno01jxp8gjlvd37FpF95OJ64JI0MFIBt+66amBsj9bS
LP7UUdlXgBzE8GX+yzQdiwKQKXxZ/1q4jOvc7QiPniFHIqjKbopiQjT+JqhwJBwl0GiGOaEZMAG0
MDybDMYTaMowAX2pdvI/AzJzh2ZrqMud3ozrsvsNlXxn+Ve1RiEhv6qkIgESIUh60ZgKp/g4stHN
ZZWUQ/e+G/jotCLkn0qBsvhK7xluvPO5R3NQBDvqI5LiP/z4U4e6INQsRh4eiJ86TRL+j6BeHwkQ
45R8Y0s9i6ood8VuJ8TBLg3/a15hDmNP5dkmfM0eulOxDDnbw15yhk5G+NEAn1R3hIPeOJwzJNVR
61R5sjECCxiRSlZ1gQi4YDj8IgBXRUazlA0ZP+45C4Om3efeuGzYzAx1WjYmqLnB+aJ+p7m/lyJr
bwXNyvf1VVOKrp526HTwIujpXCeRhl/p5ZWGWjLJHmHFCCp5WKb1GfnxKWoRGnp4VPgtli4623sF
799THA3oMiOkIRLQ6k3Noi8YmRSx9acp6V9FG7eQSrdhF81ZyQOs2ND37JSgmTtqlniEojfbgIeE
+RFWCqyCakviN8Ymh5KQdNc4q5DtqtJGyvGfNSEPWkCAWdVeQkQvBYeFqsECGAE88u/G2nSAoHp/
bSGk+eGfkBTOBHwytsmuIoprCAlaQbxPoqRPob0CMYkGuG3BH5NNAyNGUiEccWRcrlCtcSlVjm4F
OVPqDZhu9edUPaZgtIoJc3zCMg/fCU9/BAjT+j7ftO2MgOa7RsONTQmdftRg1yIFUfCbAosrCzYK
Kmm8dKT9iM91Y+ARa7yClNFnsSp5Q0hoarVTK1TVQXSogFilkUfSj+8ldnPsMpJM1bTXNGy2PAD+
elwMsN2KGSPgcPD+JCjnst30rjK9sW5Vm2aVWOhTFIRV86KQw/f8BbOmXs3hETJ0755ugWVmz/Vz
HZNwV91DOu25JDEgzXEpZMVyOHFbMbH7tHQsCaqpDrGHzS+fyRawKFkgXS4s4zKzZ+Qmz3V8/bot
jLFeUJ1GrZDq36x6WuWIjVhZA1TrTscovvJ3cw1P8kWtJhszhYaBrZ0OD4FOp6e2LeEvyFDIx96u
29dAykcoDNTUtSvq+FIkLUJg/CnZlsCOkE/ipzOeNXIyhOnqv+atvZ5gKZAqgetO89KASLuKlPOc
2ILxPfcNw0XW8s+8gDhohWe2tRUPX2xB66BoXbUKKQDQxOmw+ifzOsoUrGi+ZNFiKMcYwJarwOW8
dThjp9RYBWA1YRbduFMePL6YpyVqL7V5FlBeZfrB7BP3g29SERZf4tAnoDLiui+IxQqThfjXX6Uf
Bh2Wg88Pzwqfze6vUbRImnWGs9XeUB49Nm7IR+KrB6rA84bZKoR4iiV9kaCxAyBCODtHLsCwnN0S
pB0/Rx2Jowl8+xutCLKpqVkLT9WJ4RU9KAZbOgRMbMVjnK4ndcnLXqMzP+RtrfFm/Q5Yjtv+NQBm
sUFBWpi3s6AMBFnw3Yy5U6XiT0T04opEK+UrOXvjoofomLb7RDj5/lNol3mGzviPpBXdQnZXYp/A
H1IEYaWq2ilje4mlQ2WuU3GdVR8mc9RW3JRMomS4SjlITs9Ya0T2Tk3vSwdhwEBgOk3eqS7OMX/k
pxhvGcqNxndlLqif/w3J6yH9JogwthUQ7R3oO15TTkxg75+MsMvUZtFX+jpDBFetOEjGi7gV5Eeo
7wJGg8TLIh/08OrIHIpcqqCOb9kxOZlmQa6efSYt6arLcq77oBUvK+K+uB140MvfeXVW37TEg+6W
JDdQ+EZA7C7hBtikl24/d9MCsoRT8p8ZSbnHiIN4ieYf8QJkltTBTdSOYnuCJaQysIJ6NKH0oKwG
8EcHhOULAQkEfQZbTMQFz83goa3ALCygWhn5KkbD5KnXiJUvsvoxDvdWOhCpVtQF1lfeMmu3ubKt
LOiaxRc3p1D/hkmjAthBvpbA5nmiLXeUtxV81lpc18pH1zzz4lhxo+riyAPhz0G/u4DqTxh2nmFj
UcCxgneLk/0yuKqdoEGLN5Vr/0jh257xNMMks4NmuxqvyPT+pXid6HOObXZIGWHYOmRIru0i2NTE
EKFnPXILQoilNm8pLnbw0xbRe1YKeghOWOScPLiGwl6kkc4dCfYE/OUR5UvvKBUtih1tTBLrYRi3
YIFzRm6mOb5p0w+qBQ69pIf9N+LGhL8Z3vgt4LSDmTy/qtZS6lx2OfTV+PNbjnAqbPh8NgYobFeM
eu9huUekDRFz2oMyrqiS3sG/ak+IUgLnO1zIV9YZHxvyeeau+2pZY4OuLQzG9pRjEGzejXUZI9gR
T4FMize/xYDzwjwimWNQma4awEvlivErwFWBh6wPsApaUuGYBz99ycQQk2ydYealn4MUpg1YK04/
BQKQhhd7Rt+dAaUPRTrZ6VAa2NL7E9rOfI1mAjYjBHp2RblcC8qBsF1GNBh74cNF08D5zEjFU5F7
H8F1GU012mbEgorQMvzOSQohgIN6n1klpVxJiqLZL8oLgwxcAlCjwe79T5dkfkfdcrjNGkD/Jdnd
jz9TmpvP4ITcDEktqRUXkYks2mpY8aPNcM2/tAc2Wgx3GMozqQzhse+4EYdQhnHKu9HmczDiQTRz
ct58WK1y63tS3nx5RTYKOjru59Ct8HXG5HHNxHHaVeqc8ssYLccJ9DsEkJqvVLJCiOMytkVd2Zyj
E88Z5iGQBKdPdb4fVFBgNBAEkUObkIRhvH3ClJrN89Uv0gGwZr4xIkWP9uMxJUBCx9rSILRw9CAl
viOb+o1ukAkPWLKzqBziA3hsAyS726474uKPxx9jb1jfzHOpk8s17mGLykm05/cnnlNu+IEDCU9Y
jLiLHRXF+ieOSOvI/+pnsoK8YYT2SwYbezGiSEjYn1ggYIZ3hQqNW5+0in5m5lC7EACYkMgJq+lY
qzbDueAT+jnT1HovyQcCX7CM19zogkbjW5OffXNTWmJrF8XoivIynPbeJ+618wMMINJaF36t0NvC
nVRptrGFHbnkqDJhIx9oZxi89IyrT/AfBu9Y0kF/tr/mb/3RXbA/qK5Nsu2mJfMtWnTXJwvjnCd3
E9e/7qo3DqoeOCvluQyw7LSFbavYeufesXpb+u90n36wLdMVrpWLeSZw+9l9o7CqviE0G1tvZ4gH
jAGLclngqCPbRolAzp7x8EWMGhplzHUAdNZWAidwB5LEFrX0QPYQ7cjb4UEXUTyqLShnksEgId0d
N1uQq8xYZtkW/yRQkQ6c1kFKAiIeYM9Izn2IBgFs1d9V39yulN5sDw2IhDLsJfE3G1ftF9SERbDN
6yV2lvg8BA8zONPoxazCG85OI5Z1WElhtganHHoDPICrPGwpBmDgwKSofsrf0dvO/ka9i09V76PP
2EbRCU+kUljA/GHGh2UBCgf6YPWJTyXOAn67yY7boVzBW/pWhM+h/zZ/uSs5MyKcEIebdIVRErMH
Y6/wER4ImyL6bpGdsDfAfI8NBD88v/yAGKK8TB7uP4vRDifwP+nht44+y7ltfYeoijPkOH2zp+Sw
kGl0JyjduOJghFE8AtOOazsh8KVbmqfxqW+qbMPRPjOeRe5/sE44CKaF9W6OfWXzdi9ti72HdDHg
YAh7E9KMyBXSjKPGuIepAy7iVwZ+Y34YcFhg8o/tDHZCn3NQPLpHSNd4lkirsd3IzVdZn+RZDLDT
lWMVLXuUhDkkeiYuOipwO0XJpiibTlk3aEjQ//VLGMjwVSJsvNt5Mw5u9Kh1d0rB6gC06XrvyRks
vSzP/q69E/DLmdGcYubfRObVNogdBQO+AmZ+NA9IB88IDjfRR/frH0UM+3ANArJsKGCW8VrLNzH2
HYTXUahCSdbccgtxAEkp997HigKx1SJKlj23AJEf6XB2k4J9EiRto7HmBIIm8AwR8iqfBAfijsCR
wdS6INeI/Yb5fdLPDPOkmCNHKPGJDSL9xU125heYS/mGHN7i7CpgegwVGkMeRbyyYZbjFjlD1R7Z
VylSrNIVuwO7JvshiR8ot+c3wGaILEwmfztAb59pxgKLyPDFBNUz8WwH+MF/xe6P0p5mv160OMyR
gSwsAyJGwJJ6AJQSc62lSh6v1h37/5zxtiSOQGlAxGKeU8ZLFVQQBot8DNyvDuxvUFGEiNODsfZa
3vS/1P4l6BUpOs06IY5wckzMV3FvhXPYzNuWvuqZLYa2BG/vzFpG2JXKezVewSPQXhiBhph+JaCt
WDL1OGzKQJYoyjDXIK4Mo9W7OTBacsFbEuJXzWUlbWZTVe+UJy+ZskI5mNiQMGanCCRCB2uxmkHJ
UqM8h1DzQcfPNgad5Wy52SVa47EmwjNC80gy7w74HYbWu7j28kKhp7zF+77ZSs3e//jUh1W+7wPa
G1AY0p420CGjB+Ou/Bxckbyl1rrE2hIVswH9ASM6igYkXGAwzKMSbaWW9nhKtWW11lxMC6iDLEBI
VLGuj0/wl7qW90SVoeagizhAEEKlmAI+nbQH1rHtvt/QZ8YrdR9/se0hNtUDe0QkWx+Md/4vR1ND
BGR5bKsDL1phpcGO3u5V4k6QLEL2AlsHBLL5vs1f/zvg+7rIruU/ATvZjwmyMHkjMLBw493XT2BX
Dc4jVyO3h+ME+ZKapnTlD0u3ZaZgJpgSr5b8eT6mX9vUOnX0KdBmmdkmD+mvQf3YbsqG2G53JMNx
tg5mCNzDndIX2KuXZypgcCI/HJ34DRML11GqB5ZsQtDrJ5ov4V7PjL1ZGIMhBh+eUeaejVF+wvPs
/iaUgq9fjg2u8it4DMh0KjyMqMC8s/cPi6Po02/s8sk1d8XfmtoXeAa/DSDaWa0alwQuueOT524D
H6K/1heE++WrPtKwSbY6m/QhE6q/qm/lGwtp412e6322nkEYW/uhP1C/JBeKmg61/Clu6mz5nx1Z
hQTZgfHBpGcRPXyEIoPnWC9GuhyDvbHu/rCr4kQqaigBOBfNPkWBvzKfo+YgnX4agtN9q5ozfEs6
zNvwqbz93w4SiN18W38IShG6BPqq/GAcFnCUffTyktxC+iDlwxJX2kf6g8N1dudg/6+DWNRravJ6
Z1Wrxo1eMj4BL/9ZMtE5h2y0PNpXvNOLAxe+Wqdv1Gn3+DqfkaPLPgjdzTsPO4hsEGxxrMaEuPZd
tIlk48AZ0i0XeBKcjhVPbgofHSsu40cNv+XAiccd5/2DtgDB1Brzu03A/gL/clufEwiOW+MvBUZl
+dNvXK238tAeA/YOtv9lDNQFnuZM35bsVmSlIad5IG0db4idhb/GxMCoBxT9qkE4PzRq0/mvQGLo
6BS+i2TTIUX8xmypQ6e1wum6vTHmU3cDhDBGfLhwkhnxhimBAYpBkiY3vl+BhI+l090xJXkPNIeZ
sokNFNIOeWY0HsDTz+SfwJ0jsIUhJ9+e6aVrfltgkwSjk2AUJrsGWsbaJ4xu+mDG1l58x8RzA3ON
eFM+oEvlRGHDlaZCVPHXHhb6Y2BvZLDyWwZLDiqfq4NdDR/lXt5TZzghfZpDm+Q7sAONlkp2Yl9h
xCJ+CtjdNo/Mc+FFFM3GfBND3Wzaa/Kbwr2x/kRpI4vhWglGu5X+xdnd8A/ow71fLd4k06y5hBYH
mW/sb2KNgNMg4CReCu3ZVI8wRP25mCfErC/vucbseVmqN+wN6GpilPV8Q45EPAnJkkrfHFhKMlcr
OafUrKqjDmdgBFFUZHTdX5gHMcjH0Gp2JOzfZrQTuCkB4ea4rDsy2q/IBWE6cJlp6ArZKS/ZDYmP
RnPeO3O0l3acdtikOO3RhPhcw4ZeaE864+KrOnFSoxnBKgmq3U1+C1go7tRxO/K3ZEf4Ib0WqoOP
PnUv0CL+BKVNcB9s6w+QF/1B8zFtemmd/Au+FO7eTTZtmJzNY2BPXCX/CCrvlsk/HLX0P0AHGgrx
5R2Asp2G2G9V3DBbKcy1tEj+Ff+CZ3Oq/unf3NHqlJwgfH/jCWRAKAHAQ8ROeqT3D2ov7L2j0hIX
/E8H8NtDYY2v1q5Yw0T4o1dP8LAy3YBHg+ux5sn9goIERALi8/cPrIaw8tnIe3GJcTXtYNVAJ3CY
1EJqfpL0Fi7Ei/rSOTKX1unB59PjdXsF4SPG+D9KsORAW19qQADYCqPFxk0de3w6HYSfPxp++fjx
LHVXJ2jBQoFCg/2ZLY2P6V+w8evVTMFbDOd0sju6QRAWmP762kP2Tw3PniY4vnAuxHOgMdxFO8yd
Cv5FBAr+MjuLyFMvkYKINhc+BfTX1qSDTgLLC9/r9MWqwmzuru0S4St4duchRCHa414oXXG/Q/GL
BxY65J/hwhAYc5LpAkPkGrqIK4NPdNPogWBDg87MzevdWkJknlNBix06BR+uBOcZc3UbNW34RkE+
rOnsSZQ6zFxgsjpArOZlm+xwf34SXY0bKkkNAlyejUWCUQt6xhSIQaGrwqLobqRs7Q3yMxiHkt9J
FTa62aE2L2An0pc+XPGd1L4UZGCrGVjdpMSN4XplK1hIJA47mv6CzhB8CATaI3hgkJXYquIO2jIg
8GUNEUwlrWUDKrctj7gtTW8BAONVn8gbKjsX3sl0GD+9Y8DuYuDH8xBl9lh4wOGlgWO4amqbPh28
uMaYB5dtFaTtK+DoEE0LqsmsQIZuqh107y/7SeeLCA0XD0raeg91H85XV+BXxCtjQ4juhN04vQmv
gP1V5LBJ4I4zM6iv2Q2DapGKhXXkvzg3FbzVoN/OFwxmbqQfkmaW7kY56aC/6ZuylMJVjY+MnC1U
h/ERMS+3Z8AZCvYimwwqZpYlGK3VnqVxD981dBBWaD3+eEwAUVlwQcFARHLK7rp6BAIAMpBXbAbo
PluKkBv+qfhACEsy5uCAogBkTgJQgw3Pux4+BK5CIzshvi/deXwDclOlD/nG+MHsS920MXfhBLZS
CQR69Gc5Piv5xjT36fgBH5jhWaS74z0DKyfcmWSEYWN4H5N6T3XY/DNbag5UJJRUWYEhalTgwXaS
MEGDWz/vssIqpacnUJowaKyr4Cn9Y4tiGDsntRAS7YLyqO0JiIfXl4BvugP0NL7g2K8HpLsIq9el
j/p3PRNgpO4M6cArvhFWvT39XL7CLfYy8CBgqIFyZuiNKSSBi/G6gvA8ELP8NbdQnZ0mdnkFIr5U
w4oi9+BvVBGjAdyfoWDeZaSfKyjOXMnpc6DK/xHMRX6JX+Z58z+Szms7dSyLol+kMZTDKyCCyMlg
v2iAL1bOWV/fU9UPXV11r8EgHZ2z99orMNNAoMl3JTwTNRUOC8DrkPouGMgQCYA89fiLpSxcL2jN
CgnFc429265Anmhvp+qKCGZqiqf25f1KUxOzazjZ7iLZRsIlucdbbH+xlXUBDg66uMxzzMEhlk8G
NOp4k4tdl8NZZVMZGcFFmKdULsMMjGVvfXUlFTP6mZIG4cTijDdMcnE40DGhIvmSAwn64dTrASl/
K4+p1OHK4KgqHLDeWcJ3rnzmm1h5tBOdfC7fRu4mXofPVnpPB1S0gJwfJlwJ+i1AX8iF2hucbLq/
V5zxYJZrrHibWGx+UMAhGZfgD6uTvxM/KVk2P5K65t76GE0i16yQWabLGLEiUUQLkCD8uMbZ7YbN
EQ0n92gSedvxMrDJsZz+6B3YxTxewCNB7lkgXp2OUomOjAgDClDG44vImX6eYo4s5uJirL0OHwJE
6uyCOywAJkEtJorl9/i4bRp6Rz6cZOdvOnnpbP/Gs4e4hMyPje4Ox4xZOXv5s3s+z0lhoqFZ1Pt6
nizkBdqGQ3ghumyGi3Y/V5xgY/c0drg9z4uNMj9gNc1L6os3vzNHxlIHpZDTnPC1Ju3lm0zJBQGm
U4rDXFyIC9zGZjLWJMUxWsjrdA95akIzXtU/PGTMI2OMUYRutBUqultILTJZqWjMaI55xuDEkRN2
txT8zs4qzdy9bw6hiM8Vw+j/Qh79T1f90JVXd5yx0FIY7YlEylCE5gQS/QPDOI5vCoM00rfJV4Ot
6224ZVxgfT9oB+jPk7Ul4tsG2/OaJ5Uo5AmPzMFhaPo3Bvs1R0h8oxJsyjsFSbSNxQXcSf64utNj
8K8ky7oRxi0r8mdl5AdXSfiGfpBnT0b6dXKLsV5FskMY1WzK2mVpQQzrjgWjDO+R4sfNjO4uB1fd
Z46K+SdOuXP9FeJNTuICs4f4Eq0lGOK39Ls3PrL1NPGfmVHY9FgF2W+dGek+vko3JlSZ033cHJfL
uYDQkvqHFHiuKlQ8ZlUX9CUoxWjZiaFpFlgbhNYyuwOGTWcBA1MFcZZw0FBE8YoaffimeCJb/+3p
brRl/1Ve2pX2RQ4L6Jy4t4INikmOWx2Bx0U7sOGL6QU0TVWu0+GBEzycw5J8T4az5lnHg7RTH0gD
EM5fLN3p2u8iPDHwzZhj2QqZH8Do/8ILQQZIpIAO/AO8IZsmHy9K6hq8tRr/n8toFJkOIFNMSWn1
/4AZ1UMLrfrFF+mTJ9tXNiV2xP43GF7JM6nCO6Jkpf4hA3ed+A57pjfhWtqj62+wN5GcU+9Dt89R
k4RfcHhnYXREVJJWD04OxrnRVnzxnp7nkPfJ5jOljM7aBz4lbGP1OyX/DmCR2E/xaaEdiOof8B7W
EzAK9QX7lpe+Y+VOfi5PHLjk4KBH05l6MnpzcZyA90xEsYnOCHMxDP8j7F9+WZ1RBwtrXqK4fEy7
Ykldp2zwF8UaYIYOE95zo5wwMeTfXRLGKVj4MjMTbtt9ZKc/TRkA2WIItz5n4138zhWUTAvQ7d/g
E2CWPV5QCyS2eAKepySDqU/08RytihfaDRb+9b3BXF7YCMFRzl6QMM2TCVtlW2615s+APfaIvDXD
DZESA8IYjrTyBkNoOTlK/VEK11l+RnmBrYQ6+xVwMI4Af8AVwNDMZf6mu6ZEC3NHbr8h2bKhoe79
l68RungBSl9UUiOzLYqU6oqEJqGJmQu0/ef/PoNlU8aR2hJHZ1c+NOCRKHoHzKdvhvmA+toIzGpm
5KV4E8wHM8HF784eEcTnDo4nkzzH7TaExHKoEigc/GRnnvzyGuiPllqSEYoKGxQJ3E9f2ATX8ujz
Z9hD+HOF3aN4AfoZD6WYTg/d/5MMJ/ihKpfrH8KMxWiVU6r7GE10TIQkCAJY/mbKVnpbwneCn1B3
ivBMxX840K94ZQZ27e9KNNAyudILq1vqlBoIus7WsyH5if3cwzRwNu0r/LW2gWjE8z18GHfAFWA9
FUvK7mrPTFPn7MNW/JE1P964En3HGj4qtjSKLY27NoQiBWFrzoANrgeeSAz4SIuSJxM5niBYyBTU
MtMJZqU6v3LeYz3e/YXVtbwyKabmAkFs36gkNXVq8TykHJDQi5qXNAfeBLjW9LG719LJ2EU07Xzc
cV0yLFemXEoUrAlXsrNJ26bH7CcT7F/azF/2fAGYpk03LRtGOCn1aB+wgPUJBwpYX9wjgotTBDY2
SDM6MzVA8LxhOoaaNuUkeUNvIDodK68nzCLEETTuW3NAcjlLuwPtJ1UCQ110X4CdEUVV604orfvF
EjOb7wQ/ArrgiNhi9kbsg3kdYyoO0k498FH4E/kG93kH+5eCuX8Tjk4J4n+Lwjq+cr6ES+Rw3AAT
3us0eGM+8uCTuoQBkYUpEIyyYd8luxhdAY9DmTHRwvVqy6RSpBSnajrXwy+eyAkRWZgBUTjLuIoh
+ulPPQnKhAvN3fjAx+rLlQDeRymdRdv2zQbJu7J6GQ768/iK7KbFCpiBMWObSbs4yvd2vFDilQ0H
HID1ZN/G1/kWUCiGuAKiZZ20dJjA4AxaMZWhq0ODSJVJl/WvO7jeMnRxCFiMx/QGpycxH6znpF/D
iJXEeMndLSlzyHUpnTQ7NyM0z7nqaLcIFjPa2nv9pmVjOsD5gCrWkNfaPnwlmm0eq2/iTN8KTBBO
u3n55lq5HiggwBvEeo+Wrrd1VPbNm1SmlNM4c9DAlayGydn5XGMUQ+Ctv4aGXPOl4ZTA8j4OP2ii
iIKBFm08mgA7YhR62xQQPHEMD9+SYAJ9pJvwbnhc9DkHzECoC+NCdcNuJZ88w6bpnBB4NLUARjCe
9HtB8bc2zwyigR9vg44YEs74qmH+yuwZ4MmbigwDb0TqdWiJkA7meBLede3oRt1kkyZx56EAcW5x
nuJadOI0hGGhhUcdPQG9XRR8rHqb/tfD4FfBsCJj0hPDHpxPNWq+MG/dUnOYRzkcTzK8QKZo1rLF
HxZzp/TpJ7cSEJFJII5M6Zu6qAgYL5oT28SaT+wikcmYSUxkpou2DrwvaWdYevgpsVZLRt75X0na
BI5UmM9k3TmK7nKOc9banJpbMBekf1pg/eWCMedhq6Bb+SSiTu3EVh6im8DmGQ1n7aEm5sIQbn3K
JCfaehGbcQSxEd5aoemHrKwvvYVPvlifIrTwMbRZz/IvNeIUqxBs9eOnsCiAGP3oVossC8p5cCYP
lKQeo2XYBgvBsiW+bM7DkeVESvFloFAuikpYmMFXrOb7tK+dqgl2E5OscpmIuuZK7VYtkp+x4PQW
jx2924SPebv2SychEabrJKnO8B4fRTYiTKs6FzonEtgKZCePSIWpX1366unxJ1YUg60yQhhBLAEF
E3xKg5M6SIJ5D7m17fqFplmYtpws70f1UJoyqo2/9ATqTJjCLUJtUPj71MS/l4cy15kAi+v/GFrc
TmmRyCssvrDHKg06gZBIl2EtqdPqc93rELcYVcqbSmY0LxTbvCHpAvBI8d+JOywCWo4h5RS0ZWzZ
EweSViDaSiusK6Nc+qL7V1rA5e1ulBlvqMXS0iaAdi9zvnlAcGNozk1NIGqK/pheGFVXinuCxZ5x
Gry/tkI7wgXIDLS9Q34SX5mq7CR6Kx8MTcfgoLp1470Z71ZaHMKRsb+/MeV9c4ASbEcQO3VPP+YY
U3k5/k+NDOm1eRShslfCe6spjlWj1izkTWJJfynJ2JYO8ixq6xaGtKmFThsJpyavTyIO1qaZOAOX
12+VsySrl7g1L1kkLC0K+Z5BVPG0BGb1qBLhf/BeuYjAWRNzW6A1TI27RmdrVCZHUI6weto/oR1V
PbmM+nHwYJjI10nrKcN6K83+FZcl/mbYJCxFsfuzIjSvUJobbROkMLdZtGV2dqHlNyXAAfQr7Bv1
71Quob78FdAN+tzR3R8fTyrra/A+lfWnSjRQFHus5bIO1wl+YjmahRCBQJ35a7m6W+hPFSXCmM2p
VHSBxYhdpeO78SuxMObBTTAbCTAZ8bTX54lphzIqhKFwegD9xu1nZW8SFUoEm1ptdJcpLVRFjOHd
ot2HQkC7rR8m6n8bJoQQCMzz4FmAZ/Yak3Yc7XjUUQFYXUqhTr4xcsSuDa5NjvGInh1H0gcSNVt1
fXEsA9JhUGkiPioF0NeYX567zSqEE9EDFPRpbAeuB1CkTPB5wvQ47DlfVpK16ab+zZQwVBP5Doyf
fDxoc1AbrbVmCQdT3VB/Zflc6iaDE1pmvcfm3pgndXfg2UrFB0QkN/skDAFSpUfgLDGVTheq+DMJ
TNVKW3JqYNEBeaUfrKOVAho7E3lxul7VQD4mDAi4+8gaEkXbC1Jv11A1U4zaCxfxSTccLTSicJu9
nOGP0+nevFeAsGAgTXc/Q5KJ6Y5M8FKG222xdKUjv5FMFJjUxz7ia3S3jh611X88pV0NoWKLsIzr
MtoMOTF7boqCgUyNcOnVsEsCUNfqLCk90RRYjpR7ARfSpmP1BsyloElIGpE0e4Pt2Bg7B6OHSvzq
ujUmDE1wGoSvOLkxANGYJvBoBDgMGbCD4HAwlfPg2dY6uw8OolpDamy8iocErwVUpJjY5j2DqFRY
8rBracNzBvmLMATkBE7FfMjiA8D07Pt/fsfAidTNHCStC/6UKAfehlOcYIPR9IvUl1cKcwcx/Mql
eq0RCeD67CmEhnGU6p1jFe5CBhpKCibsbDGRdmgYaOkpSYqu91XxxOgStkPcmtpS7hLU45Adfeg4
8w0FgivMubA+eGq+tgKy7rl3eRDujLFHSwV8kgx0/xyvtGAJoVURbJr+wvK03ABunosqENuXFttH
UPTBgIQJG0/Gw1iFQo4ejpEWxZQZTpawSfc0TehPmwBLlmEhNDYLM3jF39pjPNJTGIwxFOzMYfL9
ZcJhwKyl28IXNMW1QaJ56yCIJMV6GuXYKYpM/VCQsWI6Q78atCt1DP4TpB/gS9nEm1F6G/2/CGVa
gzrYc1ocDoKTzhyOrZiwufBaZ196diNFCyStrD85wGDhAY5i66JPBn20DThKQtmShG02rMp4X9cf
Qd1jN9lAecDbLQaDT8+USqIBj3Ad9QRinET4kgpOKT5o2dSjCAfD3RhUAt230R1MglQDXodkmf+a
mv0aHLAAlPFDa5bT9GSgkz3Thh7ORwCLX6VD7aP7EIOirfnRZD0oglOa/0R5JdWbnmlv2T7JAlmq
1M1pS7IBU0WLjTrN2LBlYlhGALF23UZLF9/qGFI7gHKOWYhsa+1VAN8bbzVohBYSFH0dZHhu5mXS
HI+6nTCjKRpYpySSQA42Wh0ZlzlXKDViWOTunS+he4++cfzxk31q1bUTC0umWF9GcJOmTVz9m/aF
rP4RI9unoWWjFHS80rHCFXkqgK8bZU/z1HvQXHmc5P6sMdBALwk/TF4ZEVC/oL5U/WQO3mV64OTW
PJdl/DZwSTEHeVea6rqhLCgZTpmoobyYmomOQI/XOQfHdAilrf5fcVnqA5UGGisklyjGYBzZnmtc
4aOEBRHkHF3Thw0gK3hNflRzAwVye8yTScvgF2ewpPEvhJnoGYDW68L/M3CZko+WnuJKzwJW8B8C
1CZCCNo7AVQpZrW9LSsqPzXYusGuQC8ajeTAdoeRUevoXzrBuBXMGBpsV0AdeviEM9YtLFjpFN/k
s/IdXDOIIPN2l537hbAWbgq5VPkiZtDHkzSRfBl9lb/WiVP7l32Bx4gRBsFHD59fOJW3DQkwM4JF
IOhkF/HT3WFddx8wPeYBzPC1i3QwN/5ReQx/1LdYNk250o/gz8JWYS5AepnnjMHkS01vJ8yQgfGg
QtOH4YJfBCygs1SvGqh70BBOAyCQAwLzQJeoP1nF0Tz8CEvhmm6Mf2BZKEpn0Rew/aN7m/dkq52i
a4kltb6W38UjZYtZ53d3fhYW6kOZ8V/1vlurD9JYQSxmOUEDfCGPZvUBlMRpjTBnnkJ5wg70Fu4W
OiiyMbtls3e7IH1t6f3Ac5wpW4A20siwTZts4pNDetOAV2/JxZgxxDwPF8bqtvSbfUUXVG2/+b+e
hM0XAUN4PpZbxoXsk+KCrnIa181IqmIU3HyUx/jG/1UGX7gPJrzmRe7Opq2ZqaROwl5wrJzBaV71
EbBxcJgvOJFdvYKXe9Z+sz8CT/55+CEWH2nNSGbDiGOWnrovtHwCT+Z0gVOVDwAeTkre9GGIVVwD
O062rw5eVXOIEHa7idbTuLCDogqXav0GNKdHt7bZmbdeGWt2wPkF+nn1SRfNnut0NR7auwGoZSca
rj5KvX/mRHUhwQ2ny7C4VhB7+TDayu3mQIRM7zgXYMCws5Bs0s2h/bCRgl/SAUAkvflHYztusntI
9DbONN/0AaASRcfoDl/qWQDCKTBKwbESnPkKGgRX7ZuCDWiBXr27s1H0V+gDe8ag8IqvOFWz7RHD
jT/6K7iMu/JU/fB4R6iTPBc/K9hZBp7nqUlBZUAgaoCMOBwnUZWKwtYgfTjeKtbM3yNsnYt//Q5l
7DYNZsrRWldf8QbNCMAHeCtzTCaSiNp5B2LPluIBTOiNPqhdNlz0/NQ5/kpapEe20DdNPXs1EaVH
izzv8UxgbW+gUZ/7j9IGTpy+/Gx0MLfJ3+2DWw3DDR4eK5Cz9EdZpCeprFGSuo4XUqKMWURyz0PM
3xHVVYIONGtIdef+0ZD1BAJCNK+xThBSorHxaI/gOYehCvxjLv1BXISA/3LZrjpG3EFQr8r2pNGS
p1sR7U6Y34ZRwywYvClaTKf+tEkOAvzMQV3l9LeonqYtiW1sEgS7kNAr9FDsHohNLBHmQc32va8x
sTEP8V1oQWlhLu4qcRNlK0X/aom7EBdlCk4Yb9xEPhb6+I+MIYHY6IQm8GCU+14kZRgdCGPuUNfh
xgWEqRylnS6cWvKmVYB7aPoxfY2vviZCc6g4rVVuGp+ZMlGLGHyq2Hv/dwGtHSOnRPhK9ANNMh5G
0oyZVrHCm+EDFCc808UbzV9+qo+sqmoFqAOYBWsQrhI5JR1W2Po8r6+56fi4FEARaLaAYwRIFMYB
BWCSrJsMVeEcQAL8CoA7hgsOlytn6rvH2Dwld8G7az12os7ob+tqlcUnTFhIs8XSVcI9Bs60RznW
5GdFBH87jSaBQO1ZGxZYUbBNUDfAUgcrHfBS2zSk1u0tdZeecmhMmMRstfXk1PKCu+D/q+LVZGYK
MZKWxJ8eKM5m859Fjla/EZilltjljIGdCbIN5zBpOX9CNMv+bzlKy7FxcffJ1/B2/iUUrx7OtSN6
IpDuivp6KItNARzkjiEpcDisQccQhSVCphkicQ8dZCSSsQDyv4L60jZ7g8wS0aYYCOHjoySlY8yQ
2aKmY6RDnJttofMoV9TURJEhJB1qpEiD/2PiNKRggdhjwhfeREg5Bnx2VWYIJwUnF1MWwyBoucfp
KSQpovOWqgBSZ2FYAu1gGEyOk3+hJhFMtWsyFZDWSRI04Eq3UUwkwYggywhFNzYFZUcyhgr3ikU1
digsiDvIwSkF813K5NnwI/KfFkBrL0l3QFPS4ZPiEQgn6gS0mczkdBIbfLCQ7GNMc1lmhLmESGma
FYrQA7mZkfHE0aiSnJ6oKsWR3Z2fkUX4zAVO+mNcOz6CeCgIAzfLDoU9jiPVs+ruuIdUzVv09n5l
C7Wt68tKX5rjkfcLwn3THjUTo5HzyA0cgr3o7/m7ASvSfq1mF8DfNFgxi+u1ded/NOWFrwGrOHCf
Rgi5ArWLi/EfIvcUMhx20tOn5/3L+lmJxzG6i80lEtem7JiSIxrPUHhNn6d+m7BCy+YZAuqFxdFo
n/xufgfTtj5fV9KRXCJTXfKF29rmz9sGhGSluTeVeVWzxkR0jAhfQz00WSKD9neDY2hOEGCEYe6Y
KY3xvqQ50B1v4OCTCvomh5orJ5LIvBGm6Ze2r60pr2aK9pL5P82Yfpq3dIVzhguzaddItJLxW0wO
JiR48DWTdXjU9E9TBrMSbBTZN2YBkK7MdhbCc2/En5ysjr9ReEnuK/VXnnobsWeo2nJYhRJ+ldz9
KmW6Avrh+ftoWgDE1EX8L+fgqKae15FAODyF2dBA3In7ijrmDK3PocH/vMFudYh2/5HqZYSU8Dij
R1WWizaYdgUwC/DwAZjMGGgBVBEEnNPSQ1lsPZLqomEHKr88DPRJzNCW2GqrIX5xToAXH9E6/TEX
HPy2Cs2hpkrKC2uLooqF0+MSua5kR+OG9M4QP9uc3Oi1Jizh8/GuQW5jisOPR4nNz/QlqsVPS/hh
754b+BEWQExonrkx/vBR1rrwhZFK66L42SvCsVAd/iVhRN48WQHcKoHOXBg+XndsyoQc6iNjQHZC
7jKMlq4+aurLL9asXCbJo3kG3xJsFLtdc1SN3fRP7qC2g6rNTeZFvJoDv2FicuYF3F7Durklmwvn
tsMpkscX8b9V+v/fzqv5F3d0Un/L6gzai6kvMZAAYeeuYhME2Fda0xriXYNgzyMi87hQdDRHbIAz
2G6jw5v36jpH86atSaPoeifoyYE+sgrZ12TvCvoYPzucc9BfZJ8ekzd9l8M2I3wHJohKB/iaHNJB
fitmiLcquITSutUA69ZR4+g1xJNjYv4biqOp7AptJzas4KXFrxJ3nXSxwo/FhXCXurqzuI4F7pQ9
WxKLrlVunkXksx3AgIBlPY1ecFCka6PYKmfVM51oF7d2imJnF2ux6hDYiRraZpflF2scLdY/P3IM
8ahnZwP7kdbJpXNiviKJczz98AYxF7TAwOPWZCLBC8S5SQUNCLocN7Njheac2IggnPY+a2mR6BrV
7IEVeSZjvglYUr3TodhBtZzZQXbnF+om8xPt7LrlV0nCZDiRIychkW7OVYIzNJeHXybgE6DEN0nt
QTYrbzUk1I0OUA3TP4jn/aRgHrkUiUyEjwaZiuhTQuqEHidVlloqQxGClTqiNGqQGfjZM9de0htX
m6xnU1ZfPbNYjaOl7z8ahD8XGoIM2uoW/DE8OaSr7J7TW7m8vDfPLIXpJSqz8rD7sLR8XmjdSuWl
RUevvFPxVoOT847Tm6dPjV481V/TN2iCD6l4+qbPnuQ+9sFbGD8qXY3RK4B8CiERF7xMCmveyfu8
e8rlB6WrPN584lHy0sGBUXqM/Y6NccpUNdYs0imlAoZGc+RW0z821T1xd24IR2GnCbck+GONZ9KT
s84P3uzJTVTO2J2L8Z6wy01nnjFYE1bSRjHSOHV2dBlu5eanYiAYyOuRDZ0zhSeaX9Baazm/pN4d
fln003cHxmYdkHTmBxCInjzEIY5s0akhj61RVoirMliAW0BdZoX7CFDexz+LrAofdFzEIi2+Nwrl
PCTjAShQghaLPiaGbG81CowRtuUqeOlZie0C2/FUBlClJDHWYhq4nxgsRx20noM64sTyXcBwnBZc
npFO4e8Ta5U1uxIqtwtNwE3hwfjnhF3PNNwlZ6ge4S87oC/oGVwQaYdv3TJUIUUN7LGYRpBo6QfN
VgsNotnws7UGrJ9KSAvDupTh1QaFdG5LzD+HR2FsBz6CGuElwMcbZbx3et82qCNEuMHTyxs+loQH
Q8krTMOwDUg202khKsFWLn/rEmVCC2u4wuhNxW+Sh4FTI6ICySJx51sUGTp3hnNl1LncPcczzzAn
ylRrVAFRZvzy6f+RKRcZec/+he/IYa3E85CrGi8t9p7QXGcGIlrJmS5ZSy2SQ56var59v1UhnYSg
xkNI2rPObBvLOp+v0ncErmASE1DlVF5viy75FLhbu5NeWf1kqI794ZEx51B2bn0Rww02LXF40uh2
DcfaBUfDC4Da5io9hd/8uBgjxb8EOsyleqsMvU2/lKSrBj1nsuqTpRgfhMmfzNGjkxr/DsUuDAlO
Jy3IENdDfKpNOCSb2CLX6lTDvtD3Isb14oUf1MPVDKgKIk69UzG4QLzHAjPBbpDXkNmyS/D1yw+D
/3RjVHkHGCiojdn5eU+AeToIAP0IOoUy/RPXQBFVHuJwQCFWnrfMtbUqMLPjOmxwNob2nCoLDzZp
zez43kuHViXB78HnCROL3Jgl78If9cItFm5MXov9qO9LtKX8kO4CBJOFd9LDnaxDFnas/hK7tmrt
p1jAhNZqNbmbob+TF5G7HzgxylNcotVxOmiV/gXfzBo9Ol/J3Vv1xWycREOxsuPnwQcLpoRwh9VP
ZLxTFLEls9PJmKiKX4QKlRHcXAlEFthFI1ZMCBiZhielOpE8zkcT3UuoHD35IVuccTsfnY97HKRF
hdAzuGvxwvjR1EXDTL20OaeGal3hLu+dUtVhN2Ob0ZlXyBolEcPcMv3DjhSDzOwMbSsO8PgBcgFQ
0OysxyQWurBtpSer+AUGdqMlmKd0rqQ/ESJjuk5BtIQQDheqfSYLCsSYXQpjLN2N2UMe0Y+PF3C8
JY5zpI586+oj8/5w0oTVyrWnpgSGE0FBuGditvNUIp9DyK/QAIeAsmTXdLgejCCUxoPlNpE24Jzy
H7n1nRFexrtOPwgTHnraeE+Vt8dxoIe//GWJ8UHFXNWCWgcjoHhokYSQfl3lO0JzuaVN+Dv9vcAb
iFg8CDcWhNf+yBCjckerDjg8s9wpaEYalWJFeZehKRwuTTStTQxfcb1DUosoEoZBwOG/yBgC54B/
GXaIOZAgPOzw1+cBEbWH0PGFioc0XHgLvqsufHJ4uWH3V7o3qHliNQ3lJebS3h9v2HCb/ZOAUCw/
sNbrBhh8zUL3+5MhXXp/J2LiUIWT2WMQHeLikSmPrPgpwgOVaiN82vZk4XSvLMJx+sDcBs/bMI1n
odM38MBCi2hKANtfLzk0gyORbYndazWNtZlekg9QrnjjzuewslntAsSCzpFo3ttT00brJAhXQjgp
yrAaS7k0nL0QwhiPwOCwFhWiYkYuHS5qKz3fifjy6NxKhcdLhRAAJzTvmCARqlBKS5lUHf9ppT+F
R0ntP5vyVEC3Fbx66ebxOuCx8cytohebKA7x4dA3VXHoBWNVjwJaPxMTbGSa4SatVxnltbGA99Ng
28PnNRxJerdEMrr2aNzgbgHC1qlD/hDq7QfbhJX9RdGy7WIMTlZNvAvjR16cSkR2SXQRhp+wwoNK
YgYe4MsRwJjFeUVGLqvndCXVjg2hFW86zkCVIxHFyAUPhodHLhaxSjw19WmIloWF/+ovC0mEpVI5
tfIjehfThwTksClaBOsJTKdPY7dLtNPkf5XseNPp4U4vmr/MyQPsH4X5UbJToBBNgKngjj2lEPZI
qnnsRp2QgTmfvx5WvgHp/t3GThH9KAAmlrodXWL04PVKuPsvuJW8iJuL8L7R1zXmr5h05mLNZvDL
5tSiMEInSc2IFY/qRMQUN/6v4DFPtD4m8wCREDdcGE64f4dkHJP6436XCWQsHqUMbDBBYzei9woZ
PSc79jeLK8ilYDPRmkNCPZLxXDQBD55oJ+op17Z5wt2AM2N9MvfTkQPMVk/EfHsCNc+C3z771UTH
c92NBrhnCrc2WcXQpxE/aX1z13BNvfoM1dQA9UYAlu35i0yeCDfWYojoR91PKEKD+wuB2ZruqgbX
zv1S/UMAemLuzVDf8RHp7PB+ADL0scWUETS5/pJPWFiO3q86qElRcsBtukBb2FvBwkTsV3vFRov3
PRZPVJoKTj6WbK20UGKS3MJpQjQX3MQCZU5PKYyIsVqu8uIQq+IZQ85qAKRIcSXFlb2ekhzB880A
cyQmB2nD80J+cAkHUlIBXIEMGgU/WhS8UTPpop4mlgAwquKSFD/jSwy+1WFrSbc2dUB8rWHtg1AX
1r+MYVfK1uWLx9Isn6KxZa8wYprx5FMrCq7f96Hh5ro/dcdx/FH8fdCbK0/eROEv3zdGiSPW30ob
8uEgBZb5XIW+48cMFax0HqKu7ZguiM1ayQ4BGvnsaJRbUVFwbRwXupIfZQBKFXJcgzGKwaDoXQvf
HTy9DAfE0Ehn0y6QjE+Bz2v12EDdqg7L3Ji5SfOl0MyWw9ssfiIXJrj7lxB9OjAJ0XX43yBONSxm
MSFk7l9RvgqKGsYHWv/ppKcknlwTs5pCOmbKdxefGOOE8iWtr2RLD0TqqasmPeT10/K3uvE9mN96
9kUZrpYniw7AfLd4QvqbITqRdVLI3SynpZAgLuk8lphl6dSLSstA+1/ro+ecFvlLqwDs8pPBvh4x
7dQwDas1xko5goXmpuRfHve35AkEKWmz2aA86Gdhk4rJ0QLK7w8D33Liskr0C/KXZF49CR/iyWld
bGlFzwxmy9z2zduQ/9DaYswmKMu+3PYR+JMzdDeh+/TJ2XO/2u6fB+otD+E8yXfaQJOXz03oXIk2
2ah+mykmHcQbHuIafS1WQtJe79aN8mBH6JIXvFFdeZTuFuFyp69CGsPa0UywiQmvlOLjZCfbMy6E
8C0nIH80d6EHKXEkdQEGaw5DjiG2mz4S/4Y3hw/bvbAHIqXh7MlYDOITNmnqhv4bz/dJdtbMmDwz
aBUQ3KXLgbSOfkNgHvIkMHESQ/1dkJwi+dgbx9T7rfSCZ67CYAWOPKJ2Gs850gSmDs0PCVEo4Lon
MBYezW29SQMbOysF6BTmW9fP+n/46QQFNOKlR5AyNoS7KF3gWQPulLYrQSVZzE5pMdSd3OzEnuv8
pbl3yUNpDhNtog9G5NNYNjRRKJj4kg79euiOon41+30q7hRvJ1o4M02Z7+DnbEVLyPzMB3DvIuWg
VnHvOaHaGHpCSje5uKsBeests2QuFdZiRGrEGJdJNkIspjMqbvN/1o+4EVmFOJxAkuc7fxhEsCwZ
kEHEZ8waiA5vwLmH80/9jxFSNwvYhRrEgOJdeggHGHveebIduIOGgydDCGxBzBl6YTs/CVvlJ4Js
Hj6DWNRTsSGqhNLqX+/UL+ZGwqcIbb9devIWeUm/1c4SRkez+qshjw0uEo2wxeAG2iAKDkwi57RK
EakCSDgy/mYukrbUoSJGWLJJqeKjJQb7aC7owaSX4tBlilRX1Xa89JgZIdIcFqJ0HZTfIPkGD5iH
EU99hwB9wL3I7WyIv0ZTzuKQV0GsHUoWDcoaaWBOzWfJ6sr2BuZOfJ8Oe7DSgCE/KRewH8MpPsrp
sr90ttQ8/PZQROnEt4M6Y5RdxGR6wg4LqFMEAWAZh6x8NVJNJgzB/F2mXyE8T7R0GPk+tkGt+A44
dkptD101wJmsEv4ZUA1G3cVj+pxi9gPN3f9qSxorPAn3GOyNbPCeQixV/7HGvah1+FmfgV8q3ya/
x5AauzLvkfAJU8Jz2F7JfVV3rXpOY6ePHUHIbLWDBhP4JyPH3NpiJFABmPtOzODdC84ZHbkafCZr
f/8JDlYL9aoXTsmGKSz2fj7ylW4n/Fhy5bhkGVqfFrmxi6EUlZRQomPqzv/j6DyWG0faJfpEiEDB
Yyt6b0RSIjcIuYYpeA88/RzM4sYf07e71aKAqs9knqwMrMnYiBMScoItIpqufEEzn3eOsgcGYtPA
sVvI2RrqfOlUNc86Ey20W4H4Jrey6p+twKyn2kwm59IBxVQeJHVIiEaxZU6qbkzz5QIm6qjYk69Q
qgtzeLqOg7EouQVRcTRQtSA7mPR+GM7NGj4W4p5qi37dUbA0otYkKdhKhjlrnHzYuwbyZdDa4b+s
Q2SFC6usmOpwnhp8TbXEiW0cUlABjIHfJiVNrQDBDB8yYqJgjbsAv0LEle1K8W3lYP2S9tmXRBKE
SKwk43V4j8NviGmzYsKOIY1vlR0AEvYCzR+4W8/muTihv8nLBcwrGw4HSTQcd7RisPXgV1Chkkuv
zgRtY7RJrP91sXQEaAbwBf4hnXL6JcjnHhIYw8qBrL9NaVI3z1Wo+smSLGR43WOyJQeJyETw9Kj/
UMyVs4D0RFKEOPm4aqtT1mxUijL4vg/CNETAR4GC8Y3wZh+fP4Qa/qOo1gxjWPJig4LkEpgvw1TY
GsXgnrCCRggA0gPSuSx9SWqyxt3ws5sPabaNUhYT+aW38hVqMDUut4FRXSSDB5l8dTAr8vHQpOrT
0dH1d0w4MXwExT+7oy2gPtTse5K+dGiPBcexrPBzNRdIKh3VbizxaqJBCQJs1OwXYx3+ss1ojF/P
k38R/2IHWMVUD9jVIWGiKqcpFYKzrtl5MAdriXcS3/yUk0sJliooPvL+n59qT7QpKXxr10521ohq
mMdgkrAYKfWQkPi/YMMTgaIRlsklKTqiG7GGX3yGmiaOV1cgKHbwFnO0jlNoavoqQR0wfoMKVUDb
Hq88+BKQhCi3aPsZIfHh/GJmnIaFU0MD+J8dnMaiGK+3N+OMC9JNZJ7wE2Dey92L5e7b7sysu2e6
hd5Rnkg2PQUARrewcXscvMw3jUWUzRUNqecaZwj+JCrH3lhyn7MQQ/HV8QMXCxLk9MN+sv3R8LFx
tz/Y0jvn+Dv/RtfAupU/iAob0TLqe8KSQHNNonnQeTjL3sIbRpOAAN+Nzj8SYRTmtWhFJ0WwTeJv
+2Jbj/tC/aS3RPovkKwj2GdfARpaXdb6SSXaW6OgQLUF9J64Vg0n4hs9hYmCgucWiPNMT9dKsMQm
gNqgyfbI2ZGsxLgLGLfxidP5aAu28cQD0BRxkgHuYauJBB5QUb1sSPK2FiI+eO2hp5TO5ij7S+YR
nr0XU2aQr8xvGWSEgtfVAK47R3BH44Maf1Sv/cDCOl8GzGzRn0qHl3XL1U52TpkawM2u7jCyW7vp
za5Msa5afxUoTA/QQMMqGrYAqRSlSYqaSl6w1UFlYVZYXDG1oagwGzZ1KB9V1H0UTAjvyx/FO3XY
p2t5ndSffrdvcfhAX4bhuudjxcQy/QfoU85gMHjFrg1BlPLsKD2Ge61fVYIIAiZgQzPrS0hvDkPT
oTu2ib0z7Wui+5ugY8lsqw+vHZDal1c3XJjlxm0Ak8wSoowuHLEGHEqycP2dpa7bCZ3yhnlDVPMa
5DzcGrJ4Nb4s5Yb1g5h17Hf1vAFb0uKt5we30EjBG/Yls2NgF4AEk2kE113dD8Q6hQHNhl3BAvA+
aivKnR52nXNNq4MU6xqq38Ap9UYSjIOhS1nhNBirtZOfG2Pl84tsadoNcukR2/a8+5pmDe/5LuMz
U9/qX9QgADWzccXG2KJLxPv1VkzvLq6leeytCn1X6ctCXzr1MhyIJNvE7TmH9qJTpDREjdCb1tq4
cjnLUfIxMJq09veG+sBLv0iyjq1VGW1yKNY+r8KI/16bmxObZuMDNVXmXF95Al2EyYSPIUMj7dqQ
1crywouB+X/slNVQkCo1zDzr3usH7jRb9x9+BfyW0QfrgAKVb7qwGfJW8ruLIBMhripvJkvOYbDn
taWvKBY4t9QpEbg4DBzbDu9G4BxDQ5m7drQ3K0yLCNoCkhlgcuBXy8W1JnqAo8yp4FFkiK8MjiYc
xRqxQRu/95cjdBDlrrX7SH2nvUmDY1c/CICJvBMzVAzT0j5m49OmVrRTG+kt939yHGJksZcQ+JX6
AQ0+y0iwODT5o0rWfrnORTYTtLUVIHmWPWV9QUERMv6hXAJ+PQvhiYn2SFVGN6mY1kdkLEjOaIKb
Hd765qsgDdE42NqdiOgMVAEKkCR5ZMPFApZs2e4J4u2m9PStZSFKz5jhmjh5FedviIML8pjcuVow
nlxzrbEV6dUYZnF7DqCcWaCe+eKyOaXa9wBVUJxrGwMVyBx1W0+rRSYsTJbSb2hgdGaK9RoBiYXz
uv2hGIhUFEIZGZAm1lEOMYMpnPHloGaFS5Vle5FDwj/Lfovgl1eGRpopWJz9WGIPNjZ3jq1Y2Sx8
JV9FNyHMB4sQY46jEX7U/ETqsRGMsaAHr8iDMK2A1x5pEe84yxemLIC48hosfvsSAQi6SpnZOtHt
3Gs+/5gp5kyJsXaym9Oo9/pvFxlmHTxJo/LafdMzYvtffHgZU2YD4yH7o3AbirtRQZIa3jqx8qqX
X7EUHfgn/au6g5ZSHXIqdqdcuyaetgkGbFCNu3OaA5KtEd0ISsfYf1W01pNA1GS2MRVQUo03ku9w
GpnbInpTPSBlTHKTcO7SlbsRLwIiuwYGOuEclIidTbVf9XO/v0w3KHpnAwhRdxiQ0xZ0pTqjbr6i
gnkyolIh7RbhUhyg3v+/o2SlGWaI1zmHggwPM4Y0j4GljABNif4us/aphvq7WRD1ofXz1s1JGmKJ
Am3I7z96quiwH7iptx3WwYZdpQO6OM3FWevHTaDpQAmJGUsNyHzYnslI7xkayrHeILKfWR4qfzAW
LbQAy2DJhcMHkLYzRRfeR7ZShsQs3n+FyHpdNZ9XY8o5CxwJ/YBTpyTxFBDTp+C2mRibWdoRt2WS
18tfG+T/FP+Wcof7OE0UaFFOSAhQ89lqJOew4zGyp0cNM9AS6h4s5DRbVvyVqgkPkN/SFo8QzVjo
J0jRCZGcov0MSvhU4KfGr6Oj2dUP5XCQLtdRtbf8rzRi8ZW6iJNpJ9jrIBKdnvaOAOQ/agPAH4a2
J9OI/o8OcbyyrgirT6/FADP2HBhgkIRcdp1xEL0HimtRFoihq5micx751ALTTYmJX+H/zGBXoMxw
NfZqjfxKTZeUxvRcqZyEIzA4Q0Vpwwk+CciM39D6rrWLWq19lhbKoRl3RLIZ2h9dUyKZ21/1aj81
D663z4K7zR1hMnUtwLFGBepRGj8lRAZN3sKjDW+aXFL859audYAzsLShoOIqf3PGc2H+NOPRctdt
spb0+SVBwW24iFHSkQjUvyrj11UvMn0ODCfUAZyX4zGSu6VsF3W2NTWBNyXnX+YdWL9/gfS3yTVL
2NjjuJpr8lXnj1IS7/MeqxslmYfVRl1a/tYz39sCfcJbzGHortQGt3WBCom/Nf9hUDw4Xy1jJYT5
CExgU/X9WzWcVRCGtf0MYAr1D8ZcsBHj+kx8WTKegWzxvVXlyppmId+I2CkhAMi05q4WK5WfIhxC
/G0b1346VEmiI13EceeRpxw9roZaQ9zrBggDIt55kApclPnwo0Q3vfjAHk6tOaqrqAKGSDLtriJU
IbrX7CGd4Foky5zE1z5eUy1VOhZmE1EYzCzHZ6k4zAYdzyjFbW3QU7u43TZK95AB0ve2etsoDaw1
unkI8xRwLXVYr2MAwLdfDtiFe859GzNT8t1w5xMCgZ7hWbKnlPxqEYBuiIJFQaU+erQ8nGTtyUKT
TUSL5j7GXntF8KpAuTyc7tPWNQSIztbnJZJdzrAEK2jmXcLkmwFKKJzT1CKGDOUCjRu2O9D99627
a4AW5JXcKj1ltHs0BY7as0LbWKorOzqEQ8gUWNLQrJubr89HSZw7q+uerNXqSexkAfYO8ERP3LNg
jFvuuMtbYxqLwG2fSWVr2SstfjKF5QfuMgd33Q8HQg7saiD+3SJmO64/cu/o80wECyVaeAJV0bJX
roH7yJMrU4A0WFfWpvNodSlFtDOD4FGwC1jw5LmUR8nZ7cEzH+yQZ2VLCROWH2yYA0SiNetTTnme
NQT/2cruFgOed1YnmB/rTceJEuw05E4YXNc1ZUrLxMep2pnCst8i/aGKvhhok6ZKCEjHQu3U1Ocw
vtkAg7LywwSsQmx9StQH6hiQZdGht1GksJyUzWIAyel/a4xrYDnlO4ChfHpVspEEK8qvOHtv6oOD
fZO4uxhb9ryzt3m80kCB8dKqCwlP6gSg1VOwFOyEvtKKiB/tpzncmZMkwa5UF/w2s/rxuP05lk3S
Uo66i1KXpESGJpGLykI7DMw+GexprJy+0uZn8L9zgqdIoYxPtfUu1E3My1ojLqj8bjGi0wnju+d9
NQI951GLvpzwqnR3VnzDrhreJUedDXWxvHSTPtoC8srP7gZQtjHYcW/H/K+pt1l5U8f3nHVEEJNb
iWDQ2cXlT6WRNa15h1EY81I4uyqPt2GtbWDDr01aI9t/F/r7/z5MTt7g4DXe8yNpnKvJPHCgPAXk
KsLdUDEP2fggzQeO5sr67WT3GHlKXW7djLgfJeQzavW9RZ9nTvA/yuO4wK9bR1vDGTlLzFueTd1D
gm4UWaqpog2kB2E0w4WSVy5edTffN3qJ8Cr2V04B3CY32MmkjyTJtmZYvrqsYk9FG0AR60L3LXQc
8Zrc5KF4tTZmmBhdolcjAIqtXSbR91O0/a+t8lZhuDDGDzd5FLhEInzgovw2VTLM2CrAQoZdlsT+
NbH7JVF4t0QLgUPfitBBegwWxRqPXrgX6a4s/YUwQc05wnvvpzAUr+yYypvvwpB/pRcf2kZj1eSu
a087JLWL1QT3UcID643/FFUgdOMmhoqAGW+jF/BqSSH1vGxfKfq8AG1sD/h2J/oa01N9ZBIZnFhT
abeR40KzH072GrGc1ejsU4VVu2WD+Q4WyXRdht2xr4u9G/f7zHTl0uWGNTzQxprRrCt5ZKRjl3if
+SP4WHMca38DrIn4U1dxDBFRCFdj2rcN7NjRkqn9vwSilhme2EjBUW21rxogT5GJK/v1ZdlQLKDi
GsU9RIcqIJ70Hu3aMPc8OfOCn9o/sBt38GVYEP8cJgYlAjeEXKiU/98QsBXT87VpaSezco6D7+NV
D56hy0xCH2xz7iT8ShzDc6uTg52lONA1KhHNvo5uDqtfjqjliMTUAo351LCN7Fc9/KL8Y1r7P26z
OWUsA8I1slpVsz8cBGVVce+H8mSl7nocAgPcjPLjgOakuoKTydzNbdqffmDfoKKaEmTlZPQuo2t9
KWa/9z3zoHfUFcwgmd/5J6N+kUdBJI9uTPlZ+iwJ10P05xfmQlGCVT/GRL1VxwIIbzoQYmVsDObx
WnlPYAVjQB64cypauVHNuNX3Nc7xDKH/nB9I0Z7CVJtRe3ukC7sDcaUEUW7L5j0ZkKxq8aMlly8s
lgjN9EbZj6U1KxXnpol2Favtd2KDnAwBOSQmwNhs4Fmu/OarYwdo9pj0ate4agHmb7p+tWdtJ/lz
ZBh7Fn+pdkoom+O9LI99Ro9N1rqFKyHTlxzTzaNprqa8Dojy3ZcOvBPSPN4BUNcwf3mkHXubmYAk
OoYwbb70NPU97xwgb/XcDb690uNGN0FGblsTtk2Brcw2D23K/Mj5NcFC9BUzYXaZUoG8wpe1+JSW
MX1kFoMLixMAhf6ncI9Je/B1LNjuPq7Zg0+EqYPHVTgWT2Zzb06W7FR0RTnTkcKnMOB1cjPrW/f1
HRQUwqwrMPD4Y8d9xv/4hQpkUz2kJbfXmJYfaF+3woXOnuNlw3fBp3wg6eW94G6UQ7abHpMMmFI0
PFRiMSP8hgXykarpsK6rCYsTCPUOxLRpDSAZMUfYNpuCqQQQgoD8srfG5q22RQ6liVq31Ylxccwf
fVr1tsdQuHvHxrUk/eBYAskTUf+udWI75P4ryNDQVWKWlO1a9A6CSn2R1Roq+nI5xI8cF2tSymJW
1N4x19JP4n4xUncHK/xrDkmvIhztmPIVwyIYpoLP3lldvbYgtkjMnJ5DnbyyFWtRjHwzPQow75Kj
ozHUchMr2qxEs9/jZ7bSDBaSJsTdY7YZQ/0dMzwbsiG3MZxsQjVYYn8WwlSYIlBq3G16P6VGiWM+
0PTl3x1hOEAJUXj1v7G0V47Z7s2AiMjhqJAqS8LgjHF3cxc9mFQdP/vSKem7OiSP9rVStKWdjWu8
fex242WVVReDVaqdu1vQ0B1d8mggnQwxbxy88Ne2TrF5CqNtx1SxFu4uwnIfkRgU9ONc+LBfQVfk
QTsF3p48fHwjj4oxTa0DZZ4U2jwpCdesLnnfrNJ+vKgeqlcFYxvDAlJRAJkzQ1Zi8y7MhUYkbNta
Hy3u+M61Dn2Zr9sCixZYwY7pbUlGlhPEyx7nNSi+rvwyAnzbJFQXATR+V91qWrXLlBRzGG9Wkh9s
3UGiEA0AhVQ03t3CKP+XyPgO+56cQyOHM8jCru6wWMhnEN8AfgyYsONygklSZ2BwoNM0iJK3d52Q
60wLl9m1JTNHFygkmKwJFBW5/efFkspEXcVdvBXBKq20b5VdDpN6g0UYxjfb+1KT7t1W2MKQu3WW
Ybdt6/83tgzHam+XoPOV4tYwKOwsAB/4JlwQYFrvL/SO5PNsNxoExEVjuhONwyPJ2AhUWG72SNkd
0Gk12k9kv9CG3TDBnQsPnIRDZFOkwuQQsuOn5teLmiU8eBRX2aTRU7e+nJGNpmKWvwqiqxE/kZJ0
j6zm0YbNk/kAWuKcSkqExFMqgFiUc23+YbL/8jo4MD6WmRHpQt5tswFbYlLxjQEcJKIidmoACJzd
gbdhDXyzXeAwDrL+sZ5fY84yM4HsFjOxEyq+wcKL91XfIqF+JVW59KcbT/QjaZrBWyk+2hqpUYf5
vxoZuNesTogeQwRDwIGx0AWWNQzDaULKUMqUKJM3V8Rr32jepzxXidIld/x/XnoNhGCPb+xMU9u5
areV5MtNxvZEyn85b0xUaOta+y576xeYrOX9Gjmaa6KmBybuTdPyB0rebbHx43aXCp0Jm2bsRbAX
LaPtBDMnot6mZC/Ta+S/dDAgvZPVhs+xZDHcs7YtmvG99qt90Vj7IbxUXrureKql6h25o96FPd79
wCVFHLJxZJBpTVtJG6drxCUpLE3gPE7TcKMZyIcRF81hycp7GE6eHUrjjnmwggtrUmnnFo0XC45M
h9gRSqQL8LkQztRQPJimbSU8a6B2FeJOdRtBiq9Z4WC7lPIcuvcmuyukbTgJ+c4qakaCRpVF2I3v
adivRtgnZm884JcsupT3HV1quiKSstU8PpePyqtXMukRWrJoMZ4ah3lSp2uD+8hCZ8ZH1jM8kg6d
6G3Ql0P42eTjtjCZoi3NGGZkMK56mM8uPq3G+5TEgyHFhp6z8trvsG9OA17p0HtvCMYd0WhDUkA9
xX4PRwvoPTTxAkUnZR4X2S2V124FoX7yGPVXv/warLPVrn0xByxEgjvuxjw4mox+auZO5OmUuG0Y
KlJLzGrmLhl6hIX7U4CvZNgE2UZdIJ/z4035i/iBuV/Xru10I4mSRArcMEMkUovu8w2jL5EOsENY
R3VHjmVEfXr/Q0B0jyF75BF3+ZF2egZ6I9gnckRWi7nIRuwWSwrtVIWXMRWtEW39aSwWt8Y8W+mX
rmONWDX9phdXzj8spkX0r+xYTW4kP8lgUjmi3TL6dYzH3EXpmts73HkDEBgZXKOEfOGzRK1Cf6/a
e1cH0KwZswbyp8D+6rM6IuWajBz+q8EE4nUoxBr9r0T92QB8rVljRfafaD7Sdkt8eRCdxh5frL6y
ECfx2iIQIt2VpzhkxZmUy7IqZqHwV3XarD0nohxzfxJTYf9XcF6VGyA7TF/oGFV3WMZ+80nE3LZo
1Xczr/4yGAZxouarvtB+ReZ8KiDc/F6sxdBtyoDXf2+HqMunCCqJG8zblAZSVoZ+cyFv7LD6HniU
TXiQU7yV7o8CRSYvSyCrLGYnnXfcXlTT/OxYS0KKgjU+nhp71xRnJP2RdeqgaoGjsa8R2G5yhUlD
ra8JcXj1uTNYt/a3yUXrLmkzygTXGQ/TzLHYTmDkBXaw1sMlLA9rONaoCNFOYU7211BO8eblxjop
lnDH2FixaccSOOSnLnhp3sl31w6WK4kovvY+rHN9diFfkRDazLg4fYoHuDR/fnhkLZx7pOWspgFC
vzBpPOJDJuaqP1c1RCPZAyGsJfHsLzLtt4TJ3sZ/Qqwq/2rDcfa4GpJd0352FrgYCIzFMdHnvdil
yhqEeheuFEai6a5Yaj+MG+j/Cn3vFo+KztMkYFFncV4jRGLUTAP5NZazcshWGmJqQNsmDS+6EbKn
wJN9FvWcZh26gvbgQyh+1LMJlp2VJ2pBvECWvSE8JMzh99N+LFNvZoqbb1TL0B7XdkkkGnYbWAUK
JzJExH/Er5YfGbYTXNtMpsWcnMxe2VNgIqUz/HlwNcDohSj7ZuAGbwzr8w/zkv0S73od7hwGyH1e
w0/L0utBLskZ7WJ8Sj7tdAfApCA9CLIATO4Agcss/O3iZbqrVhFLupVYNRvrs3nW44FfNu90aKX9
5vhzPyVX+a1mOEjIgX8nlDP9RvvpbntzHn6mRKNYiMIBsS5rucYDaol594SAGYBSfuuHjSIWNri6
j646dRWgDq1bVViVfdZvEXSs1uD/bx6QxyDcmvUPP1h3BttZuRpN7MToY8Lhgs4vO3DewnSB3IAM
ApyhLbYV9xIMvEL+UFsNLMNQxwXNW38rT+5VvOTZ+8HflFMkI9HQaXn+WNFW3bPikYJQQzRetguf
MdPjNySXPBIo/Jahv2iqhYwmTT1PPa4YaLxRs1f+gcwsHZBEOIP0X24DjsnuzYa7RsPQzVv2ms0S
4K7FhpWABWaV4B1AIG4YFiPkMTzwm6tc3Dpmu4IP/de6EafAxY8x5M2GBEV31Hyg1+Qfh2MIOHZI
cm+fL4aIZvcYGKc8+oQxxc4f/5tlrXMMJGbu7Gxps/vB44H2vtGNpc5UMo2QKXffaQJ0eZY38KSB
lyb1IggQiU6PHKGdQJg0QIXUVE02s6tfad7zIdtwNlE9vbuSFwEtZE7l3/BLo76NK3AZDgKlCEqo
Fs49aS4dcHAovEN8W4AwFja1S1LgUuh0YgaxtWvke0mXaQMXSIKyznTeQoLVfG0vlXQTO2gbjemD
TfLVgJJh0vk6G12BtEojqnNZs29FtMEwlfe4KZexdWnKbh7mNx63Nn1vHZb49Yjj5ZpCGyj7jToQ
X3RSTH5MJvw7AAoMRkCguM1WB449fGXFXoF0FM9IREq/GKgl4VYkBwSZVqjNrPJucwAEBYti8L1E
yxqle44FfGju1JpwGeHMo0hfK7R+crhR8tG8WqRikNheLCSBANAXscEZ/NhVdszqD5oHrTgHSv7e
D1PwMYaKtNp0o4WwHuSk9VDjRxX+KriRqC7jVt2BQx3JTFG+g7xDBMUVjapbpOpt4pxYRvQQdGtZ
YuEW5tVF2DGYAZRvIBpY58djrJ2T8jjV2OGkBASk0/JaWoxZWffbLLdtghg1C7Dl8Jemr4OtgN2z
KIeJIeUbTv3efjvo+n4gjiQKABRR1dvsnGqkd9X4ijBemX5wmjKOS8R2zNjmhxwDk4OZJWmzWUuQ
jnRIn4M9Y70r1I0WIjrX7rdN0h3gtm11WS/ny75wNuq48JECWxpFI+d5WbpzFtiedgsETJPkpcDX
9vPovdfzdxJ4cg3qZuFWizRW3huNSMs0Pjb1NcDR7kZ3pwmxs7NsIo+r5czHEVLhjRR1viyhAbHC
lt2v1jRrvnugMoT7OVcEP4XNaKhg3G1GiPjEeZl5GWNU83dwzb+2CXmOTHWueggQbCPg5FIhquEU
1cOB9BwKtQwB0ZD8OcbB54Yo0l8klNXOh+livaiQ4eUO7XeJyAv+QaSUa+TLDJiTtxj7TveHrNxq
d0ib3lS0Nsi/Tkrq7IKIBzqrrXWGmCqSLEj+9ZSY4LCTdRePsxArnZcwhMJoK3jNTTJSqFDebilZ
aJM+zRGgzCHCum8aqyzmZE+M8itRd7gVqWcKhCEhdBv4f9rWaqdQZubSdMJlBRuwaPY2cxje8Vep
h4dcEnqBxyGQ5aLtf8ZBoBgwCSuhtlDcuVOasxYQRg55jY8Ofi50FPN9zP0TQGQ72xr+ow3HhY7A
qYleRo1ToMfg9lcUGzdzdhJmgEc8h18jv8dQUoNcmGRwauAvSnqFpMuh82DkGSZ74prhbduNLBc8
Bu4GKrZ25vWfoctshQu17ryFivpEaDbSHDb0jFmq+KeJdjrb6rj+QH5tG2zY3nSWknZQLCvE36PJ
4L+dhayHGzppe5Ja1eWSyZBK2S1YZaYkuWVcNBzXyW5klawfDZ1cCThWLz1n9MbeX5jYnQSRrJqx
0Iyn6jKvRhQGqmcuw/SnLXcDkXfYsFJIeR2jDHP8SVRyd1VzU3Qs4HwScv01c/4VotoheabltUZ8
Iim4VTbC5JovFZTCTMwV69fWiyWP59bGpuGnLWZ7hjbDYgSqT15qDu6aX0TFpjFfFBqx0Lc+01ae
S7Sg8wqhBDrWe6IRVgY1ARDaDLohMuFhU7P7UxDRhVm/4B3iPkj3pMu2dY+wkmjJrY080LFQdWJM
neDNrpw5ouRS+XLgdx5qiywMRtbhZSKITDy5wkZEwJE4kEdRkUde3UeVFhDBaoy9lAA5jSqwZgIB
qoQWRT9PWb1JxLg4T8BctUtWFmxwHnZES4ULGgQdBOQt3xsS14SFYOWHwIUagnyhl5eIXRe2aDcB
4lFUgHZzbzx6nWZjpzlh44w+1XFFXzUP4ctNir1Jh+BB1QK5we/vJ2v0sPYmI6uwZk3FAvKk4ulW
JjFouu2JzR4pqRDaplxOAZhASI9V8MG2MEZmAB9jFTC2pflCEnseR+R5tTkzeeNZ35uIpybuW4qY
wVBp4gzC4dlvOk4KCfgSKcmCQwFfIgsNgeJiJIswauqjquM6VTZ+vmyTz8ZlE6S++IlPugYZnqX6
OOY6OmvU0CkhUw2y4C511pKGjr+uQu3sqZ8xQeUH8kfiORArW4UkOOBt0AFCwcyNqn8yoYk+uJOq
DlUC9r6y2OGSb7BiMqv0/hIIxfwP5WhIF8iwL2AU5yMmdeW/nu64Qi/o8D3Y+PtmluowPA9Y1L4S
ZMl1hEEs1tca/sy+vUeswHKZrYHJJA1rJybA9Pfgx8fhraX08u07Pw3+6Z2hrvkdVngfsF+gX6ET
MoJyaZoAo4EaahazvaWoKfGsYZV4r8KQGyXA9RV+i/RPjNVRMexZgFpEs3lFZbUcKE6zriTy9RUr
ZzM/F7wslfnPVeVcyVc66DALOdaI1ixtf3vrpUQE9IaMhOKV247rpIa2Rf6EygWuWcNhohCOQIp9
Lb/X1JO1BQ2fxVjfBbvD0g3MGd7nzozPSuuAYipiLgSyhWSOA9gidjRIriO5vKVvv+vxHZbPrkEO
CJynctlT1T4Jt2BEJW+l9FfT75zeo1fO5VtoxvygE+iDuLFlUeVoN1672iLGnb84B+iLa9G0sdoa
Zz/7KshwzVBQcBpkrcFKvl1sIN53rDXPPUI2OKaWf2s5V3w2sx1iqENeyx0KyJkb9LNx/LA4vCca
ZKB0s8NknbZBxtmIj6ZSoHbunGRAlp+Tgrf6y1OUmUh5kJZZOYP2LV+3YwYxhddD6t7WHA0HJpU4
GopPRnpuMH0IySanmkLRM/3RCeEBeE0E2j42CBPq7MvYpTvXo9mv7D3TUnYOxtsrhU4H0NTwHnAi
InlZ5uKOj2UoN3XxCLJ/YRahvF0r2is1yrnGuz69qd6ZF9cI/+nTGcUPDMP6RODFQdfdY/8Jjw+X
2ABNcwp6D/4RfV3zURShNRvZ/gZ4efIEe9EPA1dSje+Kt6lMc5YCiSZxyOWKG+in0EV71tKPvEWe
VX9hR2Nj/tMilqRZ371qlEKGmf0mjKs9dIAWG1yTTs1tIHn43XrI1GMlqmPjVdtQGXYFlouq/hpQ
WKjtF5YQi4ac/0CQ1TN25mFpQnuvM7v0dea/1CNDVe26iOnhGC7NzxrfvaBa05BzVNmfj3XXmYo2
YnXUqfXi3ZcgiS5MRQtbWWEoYPKusq4KzsD9VnY2IfrHbWk8/D4+y5jRgP+JtYFrGweFOf7WhEJB
yRsawvz0Q9cV0CmDk0BbHNhgdON9Z/tbIyqu2B/QQZRAgOOPRBlWfRQzb2rnSjRJ9Pt1ruPKjpJd
IJGKaCQH+v4jqCk8Nkg/XyR3haSsF38hA0KgRTsBFcWusZ5IXzlmeNlLaRG64NGCJ+FHNAJVir8z
q5z3xtEqIrws3bqKsZUyI26lemEn/7CbS5kPMFB0NIOLmkOvRSwccnSYxSsvJ/Faxf0zWTkCUpqY
kCrUqcScKUjzZPw5Rq/YQGZbXiI6eL/mHX2I4VfRAbaQ4E5H4gQhEu2/0n0GkcvtF8z1FrV0aK+o
wbjYdrUJF8oFC0AtVKZyo3rYNQQElIHtm+YfqvTV5Po8Z+mAFI2oEQeLdlE/c0To1lhubHw6tpy7
0GgS+0ty4PRC41xQb4XlvWu5yVywWgBcAHTAggWcSY8jtRtWA5rrXOqgn82l/kq5qaKhAua1cNER
c+l7kty8IttZLFK9qFjblbJvwn4fgKdOo1MWIWJnAuBlhADVlOolk6HyRZSxqk+FIVyDv4C7VXk2
xIGhWvbCR0qYGVXPtCoDivvpD+sU0Z+PKCiUyU33wc71z6GRB1k/S2RWxcQckdrBquxFx0pD9H8Z
u7apJquIUFdYJ5iGu3IY/IYIZ2i/KQ08ZO98oZF5Gc/ydDspZ119GQEG3ALzU/Mv4q62jYRne5uF
jyElJqOba+2qtZmN6C9UoiumD9I5p7a707uHQwCDaXaHgFzWIcXj4vzT7E3SMQ0BGlKxB9NbODde
9Bnn3ct3vXf0X/bUgLm5S46ra50HfsIWHZsDhNEL9B2fb8mX4RR7JJATCn+86FNTMfxH0nnsNo5s
YfiJCmAOWytHS7bkoA3h7paZc66nv1/NBWYxmGm7FcjiOX80DwWMshfZH6aVQZTE657A0M4hzr9N
qC2mrJBzDM6DcE4QJdt2tjr34SCcZSGtS5kacHUtHC60bJiW5wijdjcuNbCJuqKVyMCFdJuSU4l9
PxNsOsHT4Bio4l3oMKzH3U0p86nxziC7DcUFTLBW8zcaSxyUGYbP/KRZ0P7VFQ54wPbZMH+WSXhL
uGvKCCsFWfLezBBswfKtqho718SukIfE9Jk8+BGRV79qv9RV7uxzklGM80A7Tgk1b3mx5DNvxd8E
9WiDD8kTBavQI6qeLmIsils0al7874BosYC1RtDXZcdPqUMaOJc074+orAf9Z4qstVNOu1hNtk/E
5DW2+tFqN03jtPjDHST2e3u4xDwg1fsf4Cb15NaHUPv7MccDLf/pfE++z9cOj9+5wetU0zmWXXue
GylCrxCIXPcvI8ynE34ItzpOxKFx3C4a59rgUtEbBqSg2WNKDfqTkbgLsjnUnWXRMcQguXJFtc55
LDfQv12BmrUUmxJ1O+cI64bKjcU3mBoPHzmq57AWTZsOqzxDIchwl3bECleHPiuRqnyoW4W8QfIN
pfPavKI9QHASr0YzX+tSwLLtGje4Qg6vjeEUUJdj1puxxBzovEQ6UyZznd9cS2jKTJsY0j5cVOAh
gbXcUTRuYJoHlIkBUU5ScbUWagzYe3Uf5hwuYFxIth2i1IMvP3PfA5rL+J9xsdLBH8oqPIZ1RQ2D
tckQH+Tw4Sr7j3YqUNeJ+UbXICMLF6aSBO2xOxhx/jqxm84Ou/2I0GVloohKy72T14vEp6kM4Mjy
GAlQkJTpa4TsAqYSeR6fXraqoT7MEkmpuAmwGDeuT3USH+yYjx8pD6tQUN3z8U76ijW++vGHkY+I
jjcRVCslFtLbzQKhxBTGRwNtxnDp9I5HJWZK4cwo3VH72fEu4dfFKJU7h3rmK/HuhBhsJJCzkyQE
XERYJCBJOPn50PQ2Jj1jXesn9ZabTp2LTRLcVZkJIzlD28h9xke3Vyfi6ERbn/VTFzfXqY9cNaH2
8NJp2YfUX3ETlKQQlHhJGliUoPltILCd9h4X7077t+AlWkizw5miTnVKR179FqBoYDoENLk2mVib
AKRaelCx3716B+zxToaCmq1M96tDQLdE7kbEsMSULARbA3I4r+4cp1wyrYGCGuEiveXtclI1541c
Ta22qviLvZp/n5qrEHcEOIuyLU/qyo4sf9nrD4usK1laSKL8U9ngisXwzJwg4uFoWlgimnJasnES
hdDFiKC4NA1qdnCNxeBznejfuGT++5ws/hva6cRwYbQ+TJKe5Th+aMw2g2SGnB30u1zfA/e4Z+7F
sJ8JBh3/mGNw8MrqFBqnGEgmA/1yp3wb9zbBFMHRw4Gx80mbLETyJXcyxjFXWlvT/tdEhAQdDCxv
eUEW1mx6B6McKZ17lR2YXeNSRcNr8yT2kgTnXA0h6nAc6tqmH1HwfAjAlTrquESIqkn64dKn8TmB
EOFeDy2mUXUW2JRNTGjVU56W6uKqWuyZ/OCYPLtpWiUZVzbOPRcilCeVpAhwiv+MTrzzSC+jn0nS
mV42ANIZq1LeWnsxNxsNLMKk16W2PSzJhG0UJCQb8bEm0skjPaeDDhIY9ClT0udgF4NxtAbxnY8Y
19cMrUMI4loM9ZZaOj9/VgKaD9g7+JfnP6Fv7EycNxkbMRZqL5q3YweqB2zp6sRZl3udBI8JXrGe
+lURwz7oTzt7iHEtsn4bM75Uk7zMI4rN/AJzfNAwlmA2bYeths981o+GtxMlNOO8U0/tnr0dZtNF
oZVrOnmdiIjZ5EiVbGeqjrVHB7DfZozzk3YM+LmYBicL74AuucKjM5b0ODg2VvnVK6ewS6MDAYJ+
234mAZ6nCuBM/V677A8xrsBBlRcF9d4Yp0tJRqXV0RGSGX8dbjle90BXgLoBiiT/jNt7O00Xe3Ze
8zw+4CESHXXunGl1jP29VjaJKDypPIKa0FoeGwQLRnszPPEOOdHr9hGhq2LjiJG3Btle/V0DFngY
nAB4v8h+Ii6PUHpr9e0KGzTGJBDSPIHbLRqGL5fx2E+/HXyO3vjqYQWZWAsHFaLrNO/8QZ+fK+ml
UIeH+jwS7V9DlnuDn1MwDdThp85HiEqwfWiQ0yZnIvffLGgf4yJU9+1/T0BuS8HuxxOlDq0XAmBi
HHsX5qwisPemDwKXyfjizgFTIq0R06tseRwyI8HJfU6+qunmSkM1ioyjYENQB/zgvgvtxO9QL2jW
uNLsR0cvbvQj4oZxnqxfcyuLnRZSNLHpCHSVODrRhVOyEK9RDGEnGKWKhkJfGHF1NM0Kk7zywrCa
EJwBZUBOzLibWUGso9sgA4ehBsPbqfoH/6rFCEPJ8FuH1jvJhNp4StNNCjoQEC/AhLGmn1GblHcx
eUXlQSQKUX8qE8izL5Te88eoCqTNXthbQbtfr9z/vbbrYCFa0CkAKD5EdCDnYfhq6ZklF5lZs93R
vDl8ksB9Y0Jqi3dUUmSx6cylX4HJk3hZIsNHU/bBrBVmZ97DNB9UO0a7s4cXIH36oYY/ztOCDtQv
SbdrQ4BpqJ8jUsMWXhXExlyycPCPThCHvY05Pt6Mil5Oem+ohFixTQQcl3+wP5ufTIsJr9TcaiNC
i29qUNF7OuUabyr9R8Gowuu19m4iCJWbGDtAvph/ya9s4/eGxAOiGyyEPgbxOITAp+Joze2xZ0CK
EVlHEbHFbsWv4BBkvGGw8Kxik7NiCDq0Qqe7eUN7nOQEustUh5PHjILPCObVNhLUlXenmSj2hJ9v
n0B8uvmtk5dEM4sc+RTKbuk2f6v8vR7wCwcD4VgT/nykQoi2cw4j1qqc2CoQuIrVVR4tKphrIpko
q+E6tqsrTw/7p8BJLmH6KFEcUV5bCHQ7KEizx6L2AaIBw7zsbA+7CIsUDwXMDkNDHSmotQNpNS0I
wS/+zrm5i8rafjkNJI82QDP/t0wJp7/71rzDJnPOxt/BiK5d1q4zgOqkm8Dzmbvn+jMEt/KcYTmu
bf1qaSSIWS+kSdq41GKS+8t+E0/kr04QLdtIAGfGpLYlG6+yCFCayCxA52L2x5lYVFNv1k5zy3WF
qtOZtQPWEFipG4w9qqqAWAtvExsSEf8WdKLAhqE+JgNhZ8AmqvvfIdG1HL00brhRtpKJxczQ09PG
NsMBBnJQ1dM2QKM59sW7VsMKkJTW4V/75Ltwq5DwFVgsqpGVEsrnBkywF2RbQGako3eFFCcEb/nD
m41y3Zu1bdbfQUN5dZknzkknt+oSkKW97kjQCaf4pBfNAaQlGrNVSlofcYYNKmeJUL3U421Xka0H
3opcGeSGdoVqF7loeTA3cslJpzhORfpeudV50slPNtvhPyOY8ptFscR5fxCABgHYFK/64PQR8lIo
hgbTTtE8Cx6VmfGFy6EiDEUE2WqqCOUxt67BBBQ9qYgo2YpbdgpKg3ZFmuCAQodUHTNGsZkMWxWs
t7dMfU2unkaRTAJuNB9yEx0TKu1BI0aqhEQK6dRzYdUkJ/UgpxWfVcx/0pPhx0tGZKY7ZN/gECDj
lNqNJHaXUDWA7ITnl/OqzPYKeHf49hFX+axbIPSKsdN7QATv1FkeDROol0nj1+58Pab1dAtCvMVR
jfxc90vp9QtjvHpENtCj4eoINDTz1Pm3rpEMRadM/ezTGU8ynCj60NdAuFmqPxJ9xxUqQPE0oOzc
wT9vnW0UJGW9T1RbLjB5zWPJY9JVwRSiN9caTlWw7y4h6uKpsLYSX1eePltVt8dXB4PgwfkDehnJ
o5FcpGOOGGefd7AeJXst6fpcjaN+UElwJvojzNGSEhQcmSM3PuBMexf9BvpAMnVpDcEQfLberqw/
Rmcbez8l95hGYmXJWwkvHgkc0QpbfnVElJFmD40bIkohJod7EGkbp+iXE8eOaO4qOEOkp4ZKv4Df
4WKS0PL1wBFhTRsUnlRfA7Uh3S+rZGeARnvapAy8aECxIKekm1UL+TsEyPjypTa2FAbOe4PhS6Hi
6hZ2i5VW1WsN7polF8eDZ6LBNEgVX/BU1CKO1yzaygj5go+t84k3BsBcucoBMe45OC6uwx4vsplj
B3lkjtz32U/TxFvw8HhuMK5B+BJMjDlFGN8ujExW+Yt5qaOrKZurAcbITl+j0nIGYw2C7oD/mvZt
JE+bZzELk7OUDNnDqhX7LsEtZ2xaMmeCCV40vUeUwnV1uC4xsZPuF5J7PPQ/cyd33rYdQKzRt9jg
eGIcj9V499BQoE/sCUNwyeiv4+arj9lzq/FsQmTEBNKYzIB5SSzuKE+mDWPjgs+34A2UoLt3hidZ
EXIV+8dgukqDOHfuyAGhPExEww5EtjXosEGYmYcsgOJVs13pbDYOd2Q54SfcCfjlurpY2Hxd/4/N
Fxg5Kp82O0SCSh5F3eKa9C1rrSg308Necw+oJfL47MISmqXbqwYS+rgtjQYQIk70O3lb7XyWPEyM
Jvn2edOF9wxgPj2IxIh2mXCAmhP9kTWNU26re8DeoIpFc+WEq1gA+iznwUU8M6mt5hzvKTIA/E+I
nIfUjMJ7RDM5sDthbs1JIqvrpkuUvhtkHAB/z2QiGncO867ZwJWtuBnitN7X8RcZn4LAoEhoexgu
O5pIbQZ7pIaFR7B6XkqT3Xus1pYHqydOHmA3jFeSgcqA1GrFgeEyAIhRrJrP0VWg7OJL0GWNuGBe
1QH4UsRlVBxIL3gJi3vrXEuwJ5cWlEZDfSuvgXcOywu265BdyT92vks+6risu7eQ7c+lFgfhjQhW
sZB0+nHr6qO5LwMfbWN1UJxo21aXRhUF4DgHnGlhKOXVE5cg7e9jQpsnCcNFhsmt3AzdjjZkAg2K
D3UgpuhVe7xuAdl9KfeQYrhMXJ51sckgl1iNq7ZadETq5PhCed6F8VN1HhnTXX1s7XzXoAaV35ds
9cowNi4VMcbg4gaoAAeTfdJjtA45amn8GdZ0czb5PUK+Rx4KswVaeRZlL4wItCItCvtImJGDRvuN
dpkIRcd7XXD0cjLi2Yfpg0N8EM7jJmIFgiF72iCJUkI2yG8VkNyEtJpxsUkjWH4aMKRhnghY42pO
t356mpg8S1pj7Ki+aL22rSd/NboZVZnwZ7Du1tQvLZKfAzRXwv8krsVQttGchLsSvyLPULgDY6HH
KMqRkyoL+DA8p5DrnItYqfuKhx4xjUSEW0ENlZJMrS3hPcw/s6+j/IKMnSbssmQomveEKywl11Gd
dsOzrx4R9mfxatORq85SswbzIucBgNNykcLdBrRoQHoqVLao88WYAHJW4qW1k6WAre6CDVmvMWq2
nl0+Rdabz6idkZI0lyH5sZtT8OG+WX/nW9B/NeJ9sg88eGIUqi7fRWHYC5MxWJ3DeihfAzehGCc/
l+h6LPvWliSp7SLA3BrkRQuf9n9cJ4KrEVHiTxvvtRQ2LuEmRh3ArlfrlwERswRJMvgoai/dzCHl
anln/JQzm/1zBB3hnqkMmm6Kn478MmngF8BbUZ1MrqCRCir8HxhTMbH/95hBCweywzwU44VM5VoN
uG6f3XShXWsuGp1gNIMHxSRUgucaCXRNiU+2D+Pyx0bI2PCjZpqzuolVqtUGyQGrUH9aIRn3Nkx0
pQ8/YMmbCqGJw2wrOHbkTEhBaK2bAMjcR6HPaaLGKfIpWsM8eM6EBycslwbrMCMe4poQIaGgCriB
J36fqHJoymod8hjRrUvdbUvqTifyWVIW6fdOfKQkkBAYr4CYXeJdXOfTGtcuQ2W0aTDSOLuye8dU
PVGnNhDas3GrS45sV0VQbJPoGlSvtkbb95HTeKbS6Z7Vl8Q46fGJCNrYPGrxW9P8TdyDTph6xMDh
+bi+uQf67mVCcU4GJOoDXCMif8fGPYfnJidra2O0dEDdTSZYz/2rhYeWTJkgPEtxHt03bfhKMITr
r7rzAsD/YoTIcd8AUjjqvqrqLamOcsbjse8RVrnPOuciB5so7KvXTYcxVxaSbZNR9yY5W/562rlg
/+ijcDNTEaqXLAQwsnqBHJtPu70hfkLa8JXXN8z2Ma8krr+d5C2vv/EleizIk3ZC54ZcGWAh9lb4
+WR5ccuzz2NJc8qlX/8G1ocfeC92+68oVzlxPglkQcGhbhPI2SWAJD0RALhzQ7q7R7mzSVTpUNwB
Jq8GiEVqARYSom2Ycc2Vl1RshoTs4xXhwDP2e4NQKy5WxIisQmztXLwj/djpQMOGfHBGNMk20ogI
fA/JPwZr48mrbWX59IiwD3n1J1FnJG8SihhcwGxKgoK1lfEXQjUNDxE668g/+AhDSSLFhUDus7/o
vehlZrcjowrIIrSfiuyZt6i3GUN4pha4feJFbR1TPjJN++x14qsIN+KOz/ceRvsaLbWrMeKBA9Qd
m7+AqqhfO75IiQQ38BhjGHMGRKkWnzJ9eeVXjsQke8+ba1RuZLof+WqfJX9OJ63gNJavmBhJ36ud
rdJwZ+tOvob1iTxXGgM85CN/eJdd96fmMyoZZFoE0qhEcYJALDIIoSTeQV6Kzx6FtbbmaCwJR0LI
XC8niZiIcO1H1P9xxeegAr8Ijo5+SDTAQIgfSvyCMcZi747hqhQ/JEpgtyQjCCyLWQ3u9hhe9Rvr
nPmnOdgnokfaS1gsQBVb/81Nn/p0bctrE1YfBfbmGcGOtL9TDkigz4hGULSYLCHoowsWOYrJ1pbL
e6zPhcg/9E9qNKl0Wzop5xlbUdbPO6uvCNd6jX0mloVlIyJpl62SrtJbNw/UvspzxZtlIaM0JciP
9UAC9IUqetNd+0x71qI7dTlv0vCOQctzJd5FlOVxUVHoRN0YQChxB072RuE56V9uShWn/+aVVMKE
v4b3YXAjNAn2I0IQXDwVtF93w3Pg94cHmAJvICiIR+5qCK8ZtvqqWsf58FLZX5XGnmv8i92tPVIN
XUP2qS2dcjIKnzIs9FtciDySDfbc+p4Z91ZsNIkEwPzr9j+mtSlUoU1/6ck4JvniMceHhjJN/dsM
PkfyNTqALU+eNcRGRbwLqpuZvcfDhjeGahABsK2TelofJr1d+ae221j1tk2O0v4qHbE2zPZlsNtF
jgdeWZjx/jdy15j+hm1l0HyF3iO9TRAiGyees8Vs7IOJJ0it0QaXkM9hdNMzNxeTQzu2FRKSKc8d
kbuL3B8Yi/OQ45+YgwFb21RdDErmaqPno6XAgg2F1SgNH0XKzUBMh+aMtyZGppAbxPWy54yXaSAb
QNBBXBhnKyYSPo53aZ9uEgJmuunGi1i36Gb64emQKWdkzVvlUsgHAJxV6a9ZeGgJc6Ii6wlgFCSC
J0s0zwBYTfxeGMVfx9eXOpIoF6Gp7UKLj1TldmaEJDgwjiyDr0XFUDU+A31fk7pWhCgUgX1KLkLA
VqQDDJ67xKQorZUrbfRWaiEtySVXLw0f1bHTrUPA6sTi45S2SkX0EQFN8E0TAe+sX0wuQX5lqCN0
t8tQbjE5g+Z4jGB69F+mYbWe3PGRQhnBS1EuqMPhveDT2Cai2GZG/mhpEem9vxSvkrNj4ApnrdNc
9gmaGEd6czyWTAkcZhL8UbbbBhQzy/WtR+mXAa49kCfyI7D3R0qF+V0IudNnhr6li8UqRV0Q4NJS
gTFGeEdTi/Atwg3BIyczN5rurQrLxt6BEsrsQWjqkEdDNhiIdBgi6fkKPeBEGBIjIGlt0vpdEOsf
HjbTAspS44oo/IjxOnvF5v8eNtOnXrjHpub5UflfhUDyk2UBVU/jZpp52qYOkHKClxA/FqzPpZ1x
5Ng/eT56fCiRy9VKoq4+jevRdTr6dIC1sedtRunicMiJeu6r+yS8Fwt/08OOtkA+CdFQQqMQEM8u
cJ7qiAruQLDhDGH5KwOEbkbDWq5Fi97ZOuZqSOV/8FZH6GFfpweiE0492ogYliitslYZ/ta6nmtE
DLqb0PGQy4dXU8w3sKhnOcDJGDU62CT/VptrappkBE7NozPqbaPNOvynBNaE+lrmKasduyA+kpIn
ROT77FQasai2GUPw4+xwRjUtKbGuWfwJ/EdAP0lONl/jczfHJ4fH16y1zKOge+U4XEU+EBsbYE7n
kV3UyFiyGSg6YJ6IQgrmJZnK44x6NYnxtgLZYu2v8NqJbCHxHiSEcxCy8Exj7S2h6X2MgTBwr5mM
jJ0eneuOv99g3fDwkM5hdiDD89fO5d5NaL/Tx9iC3CbdNyB+arCxRtnNo88IMar9yzRJPBDCj+CD
oT1nTCuJKgq3LHOpRTDvsCxjoFPe5qYXb5vUEl2k6zySIfhjpD+4vLlapP0vBYTr8vlW23JhyaPN
JF+jC05fh/EWoBIqv00PsiwWHKQWjWgAJESgTDJ97amD8MhqSGfGI6RWgkR228RZLJ4dQq3KXgOJ
tCVuvjToiH0ZSG+3wNz08m1CMCyfvXuiXxWvDemE+9rd55hRugmhivsYs6vIBm77mIm8hrqzlzla
yg6cLIm4pUV8NtFbuulw8j0lMuXNFWieBtL77HnXUnrUFMsUk1rI3xjj2fHiJZTi1kiIxeNsoiSI
1mlACksnKF+/E4Ca0mPgxYfR8Zdi3pED5/jRq/pjiABqkknnGFNax/6MGoSRSDE0OQUzhGsy3hYb
AxaIKFgP2NeDuh6HahsPN286hN6uKIhT1neJTky7cUFcdG0T7TXAHceFZtnj56i6XhPwVaRLdvnf
o1ojFzr8hywFWqhim2ajB4c3ycQeYWC+HNAIy8Mzq9Pe0BFblT61tvwVPRHQuANqb7j1LsF8JO+5
A7UtzgJLC+oXglbR5wy8ARCnrR5fS93aKB/cuCwLOlvs5GKFAM516pLHSUIQ8r8UfMTqYHxXsd+t
isZ4s2Hc8DxMDDOztXbD6iAbQpwdOgewQI/5x2xPh7nBjyRtn6/XuZf5xuxYQQgeug1K1V961RHE
cp2qqAdwXbKyWqpQ6ujqzN89X/IMHRlDwsCi/sdMBC6b2Qgk82Zq/2Z6f4NqLX+VuoWym13gXNSy
jIZrpZM5JAvq0ThheepzlppRij/xbtKEq40YMbk8+k/XjPYxIRLUwFd1saqKW2daR1SMG9QjqBqJ
M+Wjp7yQO0RHVs+UzQ2n8HB2GVrMEV4H7KlmCD5UBPEZq9DwwqK69omi7LvqT2acM/R8gTevJXdB
bdurbnAO4ItzzcJfme4uSplrwoRUOn+lwF0/40LHcqjw5Lg54qgHO5r1nuQJsguTTdWfBcxi+Say
a9IJKicJJObZqDv6uvPane/pvJ90qT4GB7Q8q/eUIBIEDHcYTzthben7wqE5eFvf+TA7/UxEXCOA
stF8qc5weAH2TCMq2fQxc2T7khRTVTlcEnzrIY4Ug7FDlG4vQ0fcCYMh+Z5eFYqvQjhBE2tY8jDD
c4o+Fe6zJgo3LPQPM3v6wDhaRUcBeUuGL3dJRWEdOPX0CBD2Bc20N4b+rGM9JO9/5YOZQyWQcMD6
vvSIU0s0gM6QCzqJAVnreM+Re0tigLw8sRc82oN2a1a/IUpGP+3r5eB0H36uHVtEARbooT8Rwmck
FRLVE6I5LVypnb6cSfCrx03YDAsFLszRvOp7/9xkBljXiGGJTdBEDooKH0WnVqMsGnPxrsdklvWe
6N74P7Hd0fk3/PEqEi7sUjtazY27eWUKzHxDQCpLEsUnckuGiGVrJCydiLqoq6iF6LeaF386oJSp
znhu8LVXvtg4+EheHBvrGthPCrbnkGWSWqKkHW9sF2MGR0nV4loU+UZ3ESYba4srlcaArySlXNcc
gIZIaAVbbik6IZcSHUixMMjcxJ+z1KkmTvmp8F/SADDkYJzAajZIakryb9UBvGdesveK6HuUhL5x
vLiyuiSGSRgkxEH62mAZNqunn/t48XqegsXUUCcMnMKYAq4caDokAmIOvflH5cot5mCWlbGPCuX+
6LZhn+1HK6ZR0RYVdwWwwMTA0bk57lZ0KZadpkfH0vaNpEXdI4ErzpQeqICEzvTGW+nNR6QKVT3P
oyzFdj8obB32Y0+FRTWjp7BBQKrfuccvGJDaFc7+OczydVmzW08dxcu0KTq8SC8f36Z02BWDe8/r
5pL3TAixTdxesZRIo2KYZlHhjT+MMKYDTQJVwkWh2YDTVrTOs56Lt4xvthvv6DZZCvNJN/glQTvV
pxnhZphoSJKmKaGqYfCHvZcSZS7unOnbqGXXq4tPr3DvpuXffMvB2C0o9Z2PMwJcR+9IxCKBMXBo
9+jWNlH7vjDeOXDIRQiadYyAiO1DfT8NTrIeqFfFMBI1PuOMMmTz7tvUOPZfyrVGP0jZGK/ITFQP
eMDLUBi2EMNAELF9B+NMGhIx1z7ePuf+H6KbXFHVbLvsJxX5DmR2BtgUT0Fgkd+fXGhh1DcomFRE
5x9/WRPNrbv10nFJcMi4hQmHxbvstL+ZiWMDGZ2O1lAykccBq8rHiFgvRq5VImGflAAcHUPV3ENW
5YbWjRKl+kQyQ6ttPojx0jaaAniJfDa8zyEquU9OEmlDj3tYg7Cbk/4yszL+92XAWo82oQSEm6TB
H0Zf66sXe+LImRHvSbIPiIRmXt7wNmYxQytzXUNU24/AxukJJutFi6m5VD62AK7rRZZ8sby48/do
8KRBecCsIdLuMyOIPDBetWE6Fn65L6ryzcuqjQ6FnfOaOgxGlPlCJV1CjIcJ8k7ksRborlIwtr8u
egFsUNzU+a5Fj9mE42U+ZPm08/35p15XjK26QiM4CA3aFBRGz6SHwkLfDXQfKCorX6cyXNlkBIfg
GcqwUGTam4V9KJpArlPic1icR74bCONdMfJlVS4JSazCNXEAA3mZPy0enWrm0+enm4pQZXPV6Uf1
OwKXAzPU3pjTC1K5envZA6GQxZ5xpnjpr9dZG7PZF/2mmrV7z0YqfNThODN1CHNnaXvNXpm2OBgl
akxo/H9O16+H5jE8EwtGgHz9CDcD2YYzk2fQw52Ep5KZmb99ZeSLGlIrtYNvaRNT5vPRTTZ7i7Gu
rBOK6nvNGFWzFqioMhq0IruCreS6VIJzoPiMCLwOxURL1ILAkO+YwwpVDqgC8lBuBrfAp/Bo7Wfu
Q97tbT6V3JVvyCkiI1hn0lyHhrWOvfA1V5kASFAmo1sSE2NAhDeSp8jFoKKj+Czj4s3ns1JR/o69
6wdyu6bbDEur8XqNHrCMBNQxT3dm/AwrFepOcvSwkOHGLWykr+yXenaIcaIOA6ARCTTHUIWuaH8s
ohFiu8LUBJzCLBSU6Tv6yYwIQdvsDur675lMDH2FZdVlMIMVgRxFNbdh/MdPOhxmyVICIUBMboty
EfdDsm9JPvWhv6YZch4uptgLbjiLIRYDR4NxfCYxCSmwQMyM8wspDXFeQ3HyOZ/mYxEs2+Qw90R7
E9Rcjydqqkghc6b9XK6d/pQTUo3Na5gT72WqcDJHJPzaNS10sCwwPv2iwuvBnNox2U/I2bACVPM6
8DeThfOPM+tvo59SYZ/DGs8ZB6Vvu2engHkkfYnsyRwqjuRcfNsyxUcXYKKV9fxW5XB2wSYkDKtg
y4vtBml1w1qkQ1ql3vhPh+YLHWgxT6PUtXoPoPvGvOIUI4gHR5NVDVy7Z3UIuODW6UhjsnyfOhKv
bDe1F5ML+hwiU0zko/rxZXZLiY8uCv1SoVsUHcEYpPrE8SlMOFMrsTXHu45XMPHHZW+D3fJZJ4Rp
pByUs/6RNPpmrJqLH55CBK3pvuXk64ILhREVVcptRWsql1fR4YWumFamdQ9JNowPMmBorZLbUU+2
LVeP+raKoL304F+OrOCoYRsIN7ZCJpbZG+6S71pS2z0xpmXTQy0l6BVmuauGt95tSHXVnlRhOUtD
AIdUGWlB5C5P5Ko5cquDkQpDOw4UH0nkFGYnyAdBJZSluybhKVJtAHwNglTNKYFHLjatEZKSSNth
zFWbVx9dzmGYNOatSQlN7prqAor217IJEux9hYkG6RLEF8+X8gCeHP2ZOBrxc0QuEGYFybHiyUtM
UAeADo6gvaadID2FudCmaV2E4UcyFu/1nFzagBIC4oP2fbNJ6/HQp8E7W8nBBB6pZ3FMKupGoJC7
rluzqeOm56wuVzX94o3RnP0yuQsiYI1JjSGaiXaabuqho9I9T3/h3HhRqm4CaRC5HeVJdny7ZCMZ
oIMlF7H5kTb537mMdzrARuuRdVOeCkC4qJEApAPeoXGnNybqvGbY67PE6sewkgs8YzbPrU5mu8pX
0VHTigXYjP94CT/Z+uYhbdCRjJSDze4697u19E4ar54+Jy30lw1e13SgBNwbyNogvjKkjInzkVlg
uAsf1q9p3up6GdPSoJb+zHUPXZrvnTK42O28cZzHvAWQ2Dj4G2eeXjw+9Cg+kC2OLPs35Gy0rPgk
vFppyhZT4INT2WCcQCXsFTV1vwNlDC6Kej2h2GLUrgOhEzW5umkE1jNNZ+F8co4S0iLXjs2PuZvA
xajrEJulAMnS75ZVrX9VbG6l2UI/lwzyXstKWZtcjAax2/2Q3OoOWG0oIYUoiEUxk0Tu0ZuJzTGi
8cOpSXm1EgJyc2B9AwwGCzsXFZGsCYLVxnqfk2qGMY2uI7GR5P121PWkgVhnmSrFas49ESqZTjAs
R384FBfDfs4BJHPOa8iz8Vt05KrQNKd59SENmmM/5NSCcMbNKc/ufGMw86bsfQ4ZAL20b5njv7aU
1tfz+NfRLXIa42En7fy1cxnTscFM3VeScFr5EiCfwdEedHPRfZA1swg98oZZ/YlJPkcR+VPzTnra
gk5EPI/If+gKVdM/jzyhWe+ybCiihSqCnGtcQaqBjHiMUWcZ8wAoG4G7qH36ZfWBAOhWOqgay41J
O8xL3+q3iBU9/ee7FDDMEkYptH9TLPjCT3DSu94LgQPqXMdiEygnj64weo1z0YlqdJu4Jkn/CjB1
i8A7CEEyTDKysNrtSRr80cTsXw3Bb0gI4GnRFvSDvKIGJGKvM34tPT1gphkIdvPfhawiYs6nTebw
g3Ni/xLzo6+ilKd6K+tlyRPlZbBqSAPXOXXC+nPWhgxAoMIj6GnFZSbDIC/rjtGHB7BMD7W2Nsvm
NzX/x9J5LTeuZFn0izIC3ryK3ouUKPeCkFQivEfCfX2vvDMP3RM9UfeWRAKZx+y9NnWI4jIOcrgn
GeAVhWd1EAJUUbVO+v40YPOQWf+pDgnGCdj3cCvjorVZ/3pXu6r2egoYKIbR4VxqdC4CTqTjTjs+
wGWDTSDPrbVH0F/b5RCD393BeZvm3xLGqXT9t9q+6IWqi0P/EUmN/UnTLVL+Y3UeuaLuFuPLJhma
U442PSWMUJjBniBs0gI76l3XE9usgrgr4n0x7UUiDi1DkLwGRz42B18i1E0btsUwCai87Tx5c/AW
zLL97Ydq0VvJ0lJC8Hj8lDHGzLgmezzlO3rPYAiZRUUy+HCw5t/RT94DvWZqAC9Zl2z60asW0xpV
5GrWzW02MYOaqEnGEv4GMlUubmKbVlLdBSmTB25oEveUV2sGcxKwKtBghQ2Tu5vnu5Qry2+xnz4z
0bLn/VyTDJ0mG91yzjFamKhv97JqzhpsJzyCcc4IrJtQ1MHWGE0c+sG28Qqy/GykxOCYffQ95HkU
frKRNgFDzz5/evJw2Ozn7C0EUD15LBbrNMQdwTVikH/Q9bckzC+zRRLL2MmnmJMZCOGi9+HGYgjR
KOKdWzqEHLnN0K1s+qu0IyyslrCIEGL5+nvgOy9wdM8EETXnojAOUxFdpvLVAS8JxpuCbqWUXVPQ
vcAetfA1PjIm8lq9pWCjePdXKgUKzCpwCrARjTiLlOvSR444Uc/U2sDYogXCo3D3MJLLJgHsr9Yv
TfsUd+gtnCra9mUBYiqNtu0ACo7VkWYHDmfsYizt51HyO3l2gFKo5TeYTCbcvCVMIZhEUBsV5c9M
WKpF6DvNyx2EClCYScMmNBN0V7kfzGJtik6dHaOf0/kYbTrTe1SvGTER0msWvhknDFusQzL6pwyf
9BxV3xlpYqIkE8bzOTfHvgE5jYYkLS6jw0tujNM1bjFOZWhScP2h2Un3BeOSXRHtRs15RLaFyKFj
mt/xJ9Iu6ZexhFeNAkPGvItJzc4gebPrbyHeVQnnpfcKonxjWXsDBxJvc8gUrNYHTrifOYnJmVZk
JmgrVXfLf5PUey/JdTr4gDEbF0AnCE9Ji4z2rF1qKuEzJW+lMNgY9jzApZv+1jU9BspqvHWpx0ws
E/zc4NhMkyDE6mMEqDiQGjhov40vD6xO4HxgfjC8ftc6lbfMEldfY+9LVlJ0UO2M58CZdrlmbRLa
Y5m8COsd00PRfteeXGOQyddmmCAb8Y5pNT2zpuGAEQqKhBxrSg4RSFLE/to/Sq57TQ3dRuYlV+BP
8ed5+SZEq1aPlAxxBdKJeVJBWEbSpOs2ML7Yw/PBZyun3NV4CYtk7cMW5MvOcCJoJ5zGeoeCaTgp
jW4OEMS41/GjALOAZPGoRoNz8KpCmSob5ggAC+VrKl7WGRI8p7XXPgQIU5uenNI4uUzhSfl1MF1N
E3HMPQxDurer3afPYcbaxgb1gJWkz9+RA26DchcxqaRIival/f//zQ/plSR4UIkuc1/ZI3C71nt/
cFklgrZ/GkmjMId25Sp5DlIbXEumEthRa7bfYyNvRKIyaeBGdQaI7mABJCMkjFgzmiHHAQB/BsGH
CDphUkVLqhWsDRiTFdp69G4MYQlNI+UlRweYh4cBP/67i+hTVmRXc8/b8z2LTxGQgpHFfjKgC8N7
jl9PRxHPHGzAtTkWSwc6n2XWv/G0dg20DAgrDHMpy37NEnMbdeLsON3DKAVGW1SKEWgqDtpsU05E
0F9slvxK3c332FpkGd0ctqWMdYb6NEb88TZATse03lTJJsM2N90C1QMhYJAnNAsCkevuYQN89H1L
tKz7G+MaLoNf4WSvY32WgnRehZDu+u8pA1cAvtwHiji6byWGlafeoJozi5AJX6qmM5hKYf7C7MDu
kXbPY90eNIzjhi4uUn649fNKbWU4a2VItuHB9Hvu3mLnFfEx0trVwDLWvJeIIav0LUSWqEBZOgOE
QsbIYmIkm/goY/4BTADBc9nHr749ndoJKRS9HW32cJ6/8pjBRjlJf+m3/qZJsNbjFmPP1Eefrb8t
QQw/NY3xqNC827P5ycFp6oqG91U/A5km4MTezwwKnA6+T5+n7GM9kn97npFpJiRQSMiIslB6dG/p
wQxgPXAdq0NTMbDKiv5vyBtUR8lCw6jMsA2TFd21x65sm1f00vFkA36aIp7NcO045YUk1N0gIRzE
Rd8yiuRnjYplxrcd9MwunYCfGr/ip8FoZqEZaNckBD3XJe5Px9BfTO5Tk1MYin2IokZTGSil/hy5
kHnGWpDz6xLXVl/01j7k9XS2kUYPYERT884O5TluXoe4uDIwPAO2fp19PVx2IBOZHnK/Ovaq0Mmg
qnyqRnskNMmPPmJqKViOfP1zRMy3R+ARo+DBZvsVVF5HO6PhmgzHo28Xw77N18nEcXbWHUqd3DxZ
9gY4FlpMjzcHP1eE8pJ3wmHOHOhnbT7IAQUOL1Cs75ocSwHaK7XFExSjnWmudd8hWSzHNKhvBBSb
NkhuVdI8RG5c2OftyEnCLraqmuGjzcj25Xt2aO3LPNtYiB6DfsPUb6Ni6+JqXUYQA2NiIHQW772/
APy6SjwsPSFKSZMJ/3Ap6WynoPnJUrI9hXPKAsbq0R7XRbeIcaUG7GXbX4H1xgDxgKmrwTqm8c2Z
NBd1STaqbg3nDNzIBBthBXkIfkeLsi1mMVz7Q7MzxMUdLB07PNd5ozPTBFJshYgnPfZrE4OjPl53
ZBEVirTvQk+opyUwGphi5N3q+tHTuy8yNFBGoHqaC4w9Btxu5k24wZkgHrNmvA9IEpJjW6bEFLzX
gcuABNZxfq2tO6tVSLj0Fy6YDPXrqdpXNYFRTNKQ82XR9zIibfQP5mrCaI+m6x9LErsrBNbMIocz
+ZWL70GDk4uClRaGhJlrx0g6B30Tav/6IWcJu0nibd1usvQvc9eR6X8Qu8dwajWW2OaZ8g7pS+BZ
ZwF2vIdara7snPukgyytB6ccbhSlAgu2AoeBx18Bvru4SlavxcTEsVmr/hi6tp8cspjvP33LQWWb
dI6mJBTZzKl0gyerJUHn6oYepDsaXbaY+bRofe1nrO8ieuzteHpVqQUw5qT2l+O/ngNt2cUMPZDw
VgdEErz+mMmIZU7Wzlz2zEejJz3ny24z48fC/0rJyKFp5mwIM/ovXPTGUwP8j8c8XGkMGND5GWgx
/kLoGSjYchaqhh8nq5UuwJ31Lk7RIpZrKwDL1s/1FjHGytUKEyanzgyyvvQs7JiY3IfK//LaaBsB
lJIwQAVsnI5DmR89gcsADNeFNeqQvETcJaUZL+TCUd8mpBuVfzZN8orwMTZGIPcFZn5squaw+u9d
HFFSB7CpEwrDyibF3DoZfrJVH2jTs0427ymKTYcxHoFqjvOn9tH4/s2UmX97Vz0SYiEArxqdMGsW
3VrpLmyUZrgNPPgCk1DLQcIpiwX+NAQwyZCbwZ3z/a26Q6OpO3aEOdtp5EAOTK59wqKoa+fftpTk
CJKt1/T6Rn19widRtN/olUp36wx0cRX7K4zq7CRTTuKSkq6s0Dr3MePvbEkL5w/XWNvwjHQ8+AMF
gsnpUhhXb9xgkca0kyZnw/pr3PasIwmN/OcQay4HQEKqX3BqCGFhKdfEMC0poeS8R4T9xbM19Feb
aZyjeDXNO4LcjvjCjLFIVrPjDIlhMLCPCeRNrLOHImPRtaxKj0ZilarURQM7UkapUC4CicWSqwpV
PYUybikmHvcGOK5tm8fKp4nPM0rmDc8Pf/9vlQDRpoYR+rVAdVkwTI74JtTE0k1XfcEMlAqOXyWn
38Hl1rMOoteCb3Tl1dYKC4HF9BLCLczoRpgAeu0idv4Krs/YLdZNG0Im50bo+MhFu4aJtsTPlwCr
KeulP9wNFsJUQ4ySl2bBaVWvhzpZZxboDmjwtcrKJLCH8kBgjk/Nk8a1oaZ72mCrhQmaFPp/Bkl1
fEAIxXD5wQTOn8yzyKdPAdsmE/0LX28VMf4gKbE1US7utTy5qgWlCyMB8f88fU0dmlZuZkb/msn8
bDrxU4noOrEYMg3xNQ7ZaaJY94gBa4n1RKRPQdxA0S0CfFv1f/N6XC+CTEnp1wfqAhIibwCraU+W
eXZ0GRgU025iPwCM1/AerZUv+5n6xx4/Us0/J3pyxPPNbVA8VxnTDN1xz1rlPnftm9exGG0lNWxj
G+u+s7/bwv8a8Iy4zrRtOOYnL3uKtC9+01mT7yF+7xz8HCxPtdTGlJl1LEZK9zeoX2MBI7Q1BrYJ
Ncg7zWoZUA9nR6+Z4Mr33M+XxNSC58alnCW/0Dv8zqtXDEmQYRs6vhDp7Yk4n7fxWK/rOS4R3VXY
jyfYYnxHnxBlcB9HbK9bgHsV+05ArN3Q7qL2GFfAscp5NYDWtBdt+BxVAWXRNUobJM6Y/7hjo2Da
qrFJDzMlWhEAnEOMKMHlj9lvmKTwbfnXWTNUwPzDnPIPMduHVnOv1OWNgYSvDaxTJ+2DM4pl/ltY
/gW6MMD3hyf2pse8H0G/S2MI4t3FC0BjrrXonWdcQfYo36VB+O1cK35+4LOGsk0QRB0rRMrJkSz0
eSSFKaeinuudYc/MJG0SKT04Zg0GnTd6zOepSp69CPdVGB10vXpHedBUb76K+W0w+br06b44igpu
a1ERAfxoUGubFKFThJkp5rfnavA8xGKHsjgVhGMxN14E0zqhq3aJchGMCbJ9piEo4xWoUKBwrnns
v9CgI7+SO1mCcaJKIsKG0zQqrXcPrNx2zJD4CTl84MCixHL2oU7xon/PBem1ZN2o3T86UZ1gTdvj
22z+HA5rNFlwz6gfmmqTO1gSuEKj5sQCJChgysK25g9w1imqTqv9iYoJh35ruTZRddA7M0PJCBrJ
P7j96hcXKHxdXgPLgV7NOhraLqlkGFdYnVxBE9KXHpEAhxrS6m4LFsFHNYfKAh3mvdPYO6C4nFJo
hmYi763L8L3ytaVQAoIECqTSnaaAo1M2r7yIPfMAGX01yMRL+01wDqUd+9hev2pdtm8MIMqUvwU/
8mCzt9/3KsFuC1RqZZrxQdjluWlIQfQxcyT3lO6xaYBPcA/2g38NQZ+UDA1Ul0g3yEOKzz4lWJt/
nU/GXtCd+mkXt9tRu1TyCyMVLE1wMXS6PtetMq/k8sPnem+a6ebwP934JSOTVUzfHT5dIopevUAs
5jjcKiffXmJQly8cjwby0JCuKJj+zO4NaYbBMcMoaRHVwdIKTql91GxSLFZzdCtGVYV4jDyinieV
k4kwU+dkjuQEgQQpr+obmhseN4ZKxGHFIKeJNxhzpvpbQ9xT5863TjUwGkRFdnc/esCRG2LUWkCr
eU8nYgDvkQJsPLezTwLBPuE76jd1+JNEmPGINuOuV8ZY1A488g8TEWt0CxlrcZf4Nmug/ovgLVe8
9FCc+ctSHjEL40NGeexj3BF/ptWvxuStcL/BFKCO9Yg0ZsWJHNDsDBWzTnQEIUHc2mhTqwVXtOqU
HSbL3IIWt5r/3FLzTT+y2uM5W7hS3RQGJ4K99rAlJVxfzcx54MKOqfxN6eiL2ZXLtudW5Bcuv00i
8Hyy04OtJddBB2RiJcyPDidEWWls2CPqQcOiBeg4ocO1Vec6e47hN5nhtWBdVG9PhwEp/hwYqVbu
u2Eaqwn5lsVb7NTOe6OKk870oQ/xbCWDt48cHpDAoTirFd8ZlNsQRS+O0+uIj4hHdcEXNr+5NhhL
j44zFt6qqhvom665R4UqyM3UgPvE43wzq+qGlzFynUeX6EuLCyZuwwTndffP/apLrpv522k+tITe
NNLiSz0xWqkZuTrNt8E5rA8MV8VU4tV1zEsom5+wNK9D2P5BO36xLJdFeVHdU50G/h9TUiT3XEnW
nsiiswsFRYvHLYUXw6+TwRrVCR7+/G07IegZqD6I4YatdDeZ5FdoX6r3wtxW2VKaz154UwdnX8PB
JW2YKjQOyWNGOloO/rJMMP/kS8ecl0kxcLTOIF6NeyC5mRKJ2TQ6e4hzCAyPkBXO+AO9Ad6LlRxz
72I3R8f91rwRlRuOqQUcFyJUJ3oOPrp4bxiZsntTRcDUNfZi3mqiO5QRPRr78GOrEZUn0Pkm0EPk
NuWvobfGeLJSwsu07VTmT8a/NMXlRKahkUNClT4szgI7n5nVpIfN0Ig8lnL6KPYoBTnXIBYTdKVe
QTxFGyvxVwA482Oi+6SiFZsBXTgHHxtT3WSRXLGOIReUCb1e3eImwbEgtn3SbIhFXQhJ+05UblER
AB68qN9zsOZ1yJ0V+OLUVQl0o+DY6z6faYTGscPIje/Tg5m9shP/WoXNxpDJidj2X1H9RDHBLI6K
f5x3eRLeWuc4RhdjIgkaGbKGHQYk40eW89raPhxwJgywiMiTiyXt5fAWye8UnvyUvJlsWnNv00C/
J/wN0CmoSkDV7rRngkXqBbXdTB8yCrmLzfQCN2E1p8WLDVsJRH15bf366rYoB/jM3XpYe3a2ljGi
Nt0iAiIAg2FX6bfsI3p6JkQjAno3eLfjblUmLTA9/xpF2QnU11y+qTeBMfjZz1gkWDeL+YUM/ANj
h680Grf1LK9n1nIB/3ZNsnpraaW/E1S6ZbLyDSTtAwIepdCPiSxozJWDK3RqGf/UuB0gH5XNMhPv
rRdsNX1eVniR8kT5OKGTaqiROnMf8v6nqMBK0UFnJifWeYt8ba3+333OGYd7q4PGVczRJpEmic76
EffsglU5adLV1FHs+9eird75rPAaiCVtA60vyaIs4cVwaT+rCpdhH+7syYeqxhmp1dhDvjiU0R6t
Ai+7RC2CVQfGt71IhAWcKtU0Ko38yHoMOCHHbeReNd94+b9ffsyhb/OjtonYMXjiJG1mXJGUWN63
+q1NAp6b/97z0QVoGE4woobnVALdNgVHyn+/oMtf4RdvVkzpNmC8b7W9D+jSwBJVES+ZgJppwEPb
eOo4BLpQfxJtwgQzhQ/LkGpI9i5UEoNzNz6rJ0D9lIKPgzmf3xJIYwd4TLqr+phDG+PYWvM2VpDu
c8D4lgrMmcv1gL5U/eVz1mPbwLVisZcO32lacysgGwdjTHib8vTEsgBXMz1a2Kzo9sI2u6TBwzL7
Z73oFs4MRL/nlWvOLDCXEScHdxx/jp1eQR45RBN9ICr8IZGbB8QD+w/dPg12eNKC4YKc3ei3hWNh
ogw3bBXJCvKRe7ncwi7uwlibswXGPcJ20CareEpz6LfVANE16dXAO40vhlzaLrQus0T5o4zcU2We
UA2N3rWXbzmyK3M8mPhyI9qwwfR3A/tXUXwBbEW/mh0qdCE6keIaE+WJvmgkz6TSXfHfJ5V056rI
1iE3L3Hkjf7N71n1JE+wO/gB3Vvp8s72kxk+TrcPaYgtqmr2/CfFBozKdG9G7GOyeqMJLCsg8ZK1
WES84ijiIZV52GLzO5MqRfjYmg9VTnHXZwJQ/KC0FfuhviZaeW8H95lMZHCAipRN2PzoVqucrfNk
Usi8pRZFlTAJWPH+MG3uAbyg6GgW4bj3E/ofhkalbhxdSlnm9ENkvHXIHWrPfU4ZN6o3KfICDjP2
3ygEs+ylKdgTVDMTiGptcj7U0XdJaf0KWqAZOcJwFfWolihjC/0qIw2v420yHwbzGYuYR2yf1Chd
yj+sUVmgl6zvXkJrL9cDFPamY7ROKI7LV9359sEqMnafQPoGVoyGu3E6bR823c5J5XnwT01rbSat
hUjQf+tWvpXdv7FFhCfGQ825qNdI+KsH2NEtjx7RoATxwQ6acFBZfG8jmWgtKZYxouwkXRQuJZDx
LdHZ4rXjH6A/CQNmC8mKXQ2KYFzCeCjISaxJxNBxVYtzrTG97h/zXNGdxwQujM8qDtR1mGQytK7k
fAultzGz/j12eXehcjdXjaVpEb0zbuCzGcb9WJy1Ajh6d9Dm77F3QK5hwKUgMNy3ZMb8Zhs7v3/j
iGg0cpO6T6l4Qu7VpQqawn2sDooEsih9ucDGxfvU8ENyB65gb+8yXILqBcyIaYm79seXyPY5OMrw
W0fAyC+p/s+Ykkkz39XsACsX5CmEDzFogIeAZ52h7q4ssmgROgwPi7Hz0DSnkAyWcEILkEParggY
txGcq6D4laZIT3mKbPoG6mLp+tWujBiZlc7KsV4IQ9wVF4RJ29i1EeFQI/O5xvn3DtsNnWqwleIN
w5Y/xzeNPazJsCfRkPvM5S6dWdShyM3x4mXPCWrWnhG3iUYLtG3hfkky6cv4rz2pp9hnCQBVr05m
uocy5MH6Ria35EVtvXvgCWKf36QxKpX4hqVh65zVX1P0b06RnAafk18D5hYHZ5tPJcV3y/nUmPcA
9sJMfU0yAMygxv3nxTkgFB6P+dpOjBmSsSzRwhonEVPHp9r4mroEc6b8BV4c/3VhDWNLWQnUoBbl
35WY7qrcy+l51iKirRZYCrQUbzLDZz6ZpBXrctOO3q8owfAMsLe4Zy2HIK7p5MzpzUfygfTXf59a
Qmx68VFm/sdk6D2X+GLyxEvF9VPLcV2GcH/JAmJIF9f2m+5OqLvpbuHGiaI62x3MKaM8EGFHufsl
KeYY6qg6km5yoa0BrnPwTKscw2/I3ZaxCh/pFL1GZ6uDsYFb0SvZrmWEP8l/VZh+VIAVwrBfxeGF
YWQeX3U0yVrX3jMLz1BS8fVkuVizeOdrQ96SzD+UsbT/AQ2tSw8WadVuTj6iWv5ZDiqyzC0+c63+
zcsiWkBf2LnIPlqYYxU9yIgahvHWKOHYxe5fU5EhWKm40hggCi2RKphD5Kf1r0fecjeMBNbSwkNm
G6ALZgbF5eS+dEkDfSr8iAqxeDKoZsdIXu2BdtdPCXVFon4gzstwASplUaIz93AR0gQt07ytUev7
2HkOAa7WK2q/Q0guBCPEjPs5flVAfTOx34Om/c0djTGg+GH+7TFkpdpJoDNKEHMIcdXbhuy0d7u9
05Tnqmq2QxzuUvNAzal6I1Nz1gUB4P6/6TtwD3A4a3lMy3cveGN5mxoPNbGIMOKo+F5EZ3cUBwBO
YnNt9+fOR1Bilu8EwqoUR0Ss5aGuU6adWUAlG51aojt6d68RzLfwyLaIXljfFvOxcO7qrNTzalVy
l9gZIgmYRqqZM0BdPEJIqECB6vEFB5RyTM9bx54gcoG4BfTr3NVHnvo04RPJyvM/S2PiPdPuul/q
z3E1o5z0vK0zv3P8FjS8SfSFTQeBFLb7N51/fcQ9KMtqXzP0VeqsIWA4YvbL1uPd7EL8ArYkZTV5
6l9yliHxUDSo/gx41gRmS33RXEplNp5B13mOXGb4Pz30FLXJEKWAci3PpNRyhKHN8f2DE+4aDQF0
fg2cntvwLy8env5qOSdLvjRgnw2CNYQJhRkH9GzfTXitU+CxVqTIMZ+L6Wayqyibu1WStSfHm5Tz
cfSQiDj6t8VKKCVlMPb6M6jl8Bwk+Y1wNyIeO2ZEo9o2Wzj1yBbEOBmwHyz+WpHsZ5R6g41eyICe
Mud8voxCYhz1uSkU5OJJC4ie2TOoYtbhh6g6wMAYzKshZmWefvSLL0v2T9mI8b0/VSVYDZ1NYYYa
AgoTGULc1Ak479VoAwnwzCuT6ARxGx6Jue12xjQDxLP5xsb3ISAYpEQDztpsFY3p0mruGi9cKx49
z29FDJxu3KMlWDBGN1Ok/FL8t6hYlV8aygRy6yzONDmC85h8tk1q5Nyt2njbIyhKETOZhXnF9E2w
g2kRGz2RJNczlGM7VjjsIHhktC92ioTZ6Ao6HMHcusw6P0PH4T5c1YHfFOFhMsqbq9PIWrp38aa9
PurfyJRXkysPIcWOgahblS7diZqkm+u32fjpJWkxSYCPOjvFXcA+21ixbMVVSIleo0Gs3xTApkD4
oO4okuWmMTApZKVOfs6wGn17Txrzq2yKH8+ipdKNg4sPow30xdRDoGITTOY11Qao2uxGS7DXg2QT
Ch+tAF5Fjf0YzTp1QlO+SXp+a08l1U01+LvkWnXEfWmCpBJOr+bcrERNhyBcjjdE/GWwmbXTBHmM
AUPfLCgzJNu/2cN90GwATjrlj01J3gB5DM1474VwtottQ6QCKn1ynqBJlv5wcbv8YIzXuH7rxTWO
OMPavcUzpj7yqoyoJ9HUFTWpGOaC4Cktat/9VPXWQl69mNV9qa3zikDB+T5xuwuhL23/zkYJJ5i2
CBuIlvT3LsEZs3NQ++sxpjDjt3dghbBvULVJyJctq2AFGSosxGHCez5Z2F9nBp5FNhxiK9sbSYt/
2AjYr/B5lMj6y1i8ZRTgDf4AD7VhM5JrloEeYqm/dVp4ukbINqt3atzrI3Ka2WIcUqW9vqpyJnQd
6ZbEPAzgu1mKMl1QcQ4hdRFzB6KnVEKZdc5oYfxiVht25kfpWQzp0hvBWvIbxMOeZpSBs9NjhxK3
3IFvFDooY0Gr7UofJb3Db8EBcxu7BGqtApBnRAdaLYT6qHwOadGe/EIxowtmGj3zPUCDA7++6Yh/
afyWVt1rGzFSAMNBYHAjS5YpKZM/zPlaemK7xvMMkZgzdFhLG81mSEaYja9ooB9xqAxKdKxBIPcJ
+vloa/HkeQ1fBxiyAdj2QMFuSjyWwZajQJG6iLPRdG4WHwa6QeyiQcrHykdg4WKl4sHfCix7jZt9
BBD7n3TBjiRCdXWMsxTrmX2U/oOdyEo3qrXwMmNRWr+5BUyHAc/PlN9wy8qOjeS18dtt/trgLs95
MEBiOoTy+XImTJIbweQ2qTsSscr8Fbt82WS/aqMWW3dsk7VDiAffJjQNZ9gTugfuax+TYiT0WbXZ
jEf25mM4cviu43Wm2zDPutdopkke342PNNg5AbJCwaHENotrBovbIpTYNzk5CBxgDtCtEBtcsMsB
xSUQXb2vXgMN7dqJk+qvmJ2WWDbK9dgxaNSXsmfupV0NFw6msK+2xwdbGwBcrBbLrrnm8w6RJZml
hwcaN8PnOMPbiFOs/uH3f98mAlbqrUxnynKy6LpUQFaS5me6EeIXrYXrVWuy7ZkP5u91M2RgV+0N
YmN37Z5lUcNGRMkNqBUQ3NVMBEV7u1G3dUbwstcdKBgmS6iQ2Xp4ZOMt5FmjnwaVCoRmOjbixm+m
WuGOAPCu23g3IwRErBVrgIyx38K6DLFwLJCW7EfoOmg1LoFaGfVrgUajxpo2Mghxip3RkoHiL0dX
LOPx0TufNZYPKahyMeYGYHsHijCs6pV+UsvLQAyHCAmR1j8sD5H6V9lhBNdOHJfqmVaNQ0br2gcA
8K27x5w6u1r0eKrdCE9B9dXi6FSjkT5BxssWQ4XzCZrLBBSCZuifNlnhZvmaOP5zUH57Eg9U3ADN
h1uE4XB2CTLW3X2lrppOWziJS+DzEXIxNgl4MORqDL/tJA8RhTtJHcjMYY6MMDVrO95gulxl8lEX
fr214FlLbAntsHV1qyR7icp4CtDtVN4cLRIzYremYa40vQBXBKCHEPxqdOkFEY7TpsIKxoYsmr8b
OVInetcYzVWUoiA3mfdnAuOaTOZzIR/lTCVVItaL+sugw44BjGTxVaNeiMtXTT9k9sbqfTy/BNue
5vEvdqNfI/CXYcLkWLAjBYVwApj5EsWfdeDJZYDXWZbd63jI2cfrK58BA71k7myHKvswcpt0OsrW
aG3EbAbmEf+gmG+1Eez9gMoYehcQkqw3b3HR7p3xFYlskEcn4uYj8IcIa1Anzk9/OBU2Jh+fIFwO
OWOSvAoaAAiqsC7/0EtSIrvrXqa/EYq/9NUJxoOjZ0fCMU+zaz+LsyeCtxKzT4HUlJn6Mj9lFRaK
PcJyjSYVLGtY3igkFDAucfc6VYgkXob/pJgLXOKkmfS5+whYgtQeKUBkJMot4Szuzg15UKOtXQU7
rfU2s2ttQ5yECM4w5vMeAGZDPM3ef51jEtWc5OHl1PI9D7/k4sQSFvmvGhCjQY1OtHKpgw2IHjZx
SVZRPsdWvBszNn6BfczC9OjNxrFp4mdMcjxS6YDDrSePMgIAFCQcEZSTwK6AJ3DSh7x7ePgTQt/Y
bBra1iKry8EmzyFhkicaoenTCm6SNMu+MNtOwycySmeTVuOtdkPcID1PW/WtygOB0mwSnH4fWRmi
c+MEakDpAU8E/wUWeIoia4cyPBp99kwMLhH3ls226ClLEN2EBqrZULbazsuLz5SuRjATmd1i606M
WEPIpHmBQiXGPAATPg55cPhaaSmwIr1qjGKCJvhKw53DI2mW26iEgN1kIHNbZjcyuYc+DTtc1b6f
l/M0njubaY+SxA4VJWbMYEGvclwQ8cKu5089fs1SZMjzNzCIafzTo+pBCiKWOC5x/BGUMTnPapj9
ZIrCqRfVbzK2u76ZWGIvQm7/Bj5Sb206kX81ahiuUWjJjDKRLGNOmcZ0PsIR8x1SlIVlzRi0oyQ7
DM9EtWV4sINsYYd8eVOLGtSRVw419Dxt757qsn8vFPaCmU3pn3wEcSUY+pLKS2qcN1l8jZpN5Jzg
s0CdnkkS5XWmp2cTQ1rjgl3DR5+E6wgAqS7wQj4M6gBnjHcNr04fE+yUpftIr84q4IV8mYq5qXQ9
BijRlgry5jb2L2fKHFuvAW8vwSwcW/ecCnW2tVXnP0Q1ru1qOqW9cWmR6g13n10BE2xX/GluvlsW
9BDhiAgRyS4bUu6wXoA4HYdTm382RcMQMUdC1LKpTiZgsC8uuzYiKF6NCpxsS3Q9ll6xyD15SpsW
mk0WLXM3JdJhj2QtwWiDhDT3m1tCbeXGa9O69AYXZLAoOndXM1mOQ2P5ZM7usTY48mCZRkChGXem
JsbKjjA0FBcYOGdcQaV19onTajLtV9e+URckTOgakDvWiE4H9exFSAunV7+tc8x1mmnfiZ75FpIn
Cg6cy7aNmzFld2oYF9kdEGnJ+socL/X/xblcKW6Xnr6XiblxYass0qTdNx44R04yNnbJOyO9tS3s
lTV7l8jEz6JqT63DDtGD3s7qnxE5UvJsU0sEhFSKsL0Knwq0wg2DTtf/18fY211vLT1w6z1vOLI6
lyFmPfi7ajjxxcj/sXRe24ljWxT9Io2hHF5BgEAEYwzGftFwlW3lnPX1d57q29VdXQFjoXDO3muv
oJkrUT0PkNtV6UQ7COMOIl9goFZEZyZI51mODzIzA4KshFaqezTpnsTESPNVM6NIuIYWG62KTOKe
PORuJ8cIv9CiYF2sCNm2c0WlLPbQRmObAjTa1aXpTUCKYdgeRpNuWnRmVMqwvgbHj4ps7bzWCFYF
qrvwtFZ8b52pglTjQJbZ54gquonwXQ6D7SjVaxhuRCa28TGM2isKPVgF2HRLdbcesVCbp5Jscryi
0LQWPTJ87noqq9CUTgNQuuwR6MUVcNaLTMgCs3iNxzQb6x3mUKcp/ZvechMiAIN3l/lBjq+v/QJh
aWaLTXhQE2y1hLluztC8Ui3qVsZcluO8I/A4GPOxREVHJhurL6ZTQDVsjEa40Nkh0lrmVwjTqLaS
VaoiDXZosrCQjKEDrNMJEAaLMexSPpRURqkW3biR66hivSyVO2WYAA5TUbcmFPzNlB2RcOwbqogG
SMqqC5fijI6i7ptTZ4ErMHuImEdI9Gd6F+9JXcgcQF7qQqtQ1pWUYycDJ0carkHsK1noo+SBYmN7
RsBEW9I3Nk5SRbGvCgTVe0PbV5r9G2io2nAPkqxmL5kdvNSZCLIarmjB+pp1KNhmy8vK7AH/+ZTL
qEKUePiuugX4I1eVdWIYRAUXt2RgJ2yu0FpNzRQrbN6iMDD6k9b9yiFZ5rxNXFAq02N+TBoG8utB
AqKqsd1I9IcRVMjX8NauGQ0w1Ng2MY+2RC3UVEg5Nbu7CrfqMhm24p7jltnYlIKiXHOmv10/HceB
ocTvwG2B9SedKar6WS4lF7+Zikpp51jNL3FY7wumeQHsCh1TlrhbGCpXH/FAZtYJ+skKb7Upz985
HS4DDXQwYZXeEFfE5SahLEwoslN4PlZaujZE2akPrhLx3J+ZBUwAxN4zQ8pckxOT0bL0hIdnYMdY
alVZtalBukSZImHelfOM9sovEaFoqdf5pHkCsElEXlj9ELa8Jg9wUGHg2F9sGLcV+HEqcb6JjizB
sRhQFHRLE6Cccy+IM5cKQwSY4gsAp5JOvAae0blFXN3pGJPWl2qEMqb2xS4csoOhaaA91zAgrS6B
i89zbTqYtYXDXldfRBNUIk2i4IWf1wAJ3kVJDbVTLCTiMNhi02MQQYMJcAbKUcIw22mBVo2fJkr8
vraIEyRQYvkqOnquSL7x0fYiY0rV8IWx9zmEhSwFK2NkbTNkcC6VnG9YZSE4SZbs9eQzRNQJdU0f
P7pJl/mCIA33FGIbrjVrXsrN5hDxPFYFAxrUaE22tRfpS8Mxx7DanSGzKNFKFiyrff/oMhzUqvhF
Nm03n/8s6AkSnpCCxqGcf4TQHC5tNNGFENViwQmusNcQsh2Irqa9lVRoifbv0HO22D8xiA9JlIQs
jPQiS1VwY0IyaBPEGbL71pPsN4VRDvPREVc/omHvuTVchrJZx63wPZRd0csM8uA6+EU4Js4T8MEF
X2eE7oshOF0ARgIAWKVOHIv1ZEW2+dziqZ7rECN43CHVF11lD+gfBS2rGiuXOvlTICc2ZE7Q8Oyr
3u3yAxdlCd5VtrkKQz5nvlHLjajQys+UiYPybqETEr2yuF0BQUKpQfhZ5Nu2JCmUPrKMEYjgdc/q
v+beogYnD/4ws3YLi7QaEEDRtXdg/J+QGUul/4jxTKQ2SC+IS45luOdIW9qfDF5zyBlinxanxtHZ
IBI8GRVrN2j4gxZfBoajIQzds6dOxH4QXDokeErjbkk3p8ITqUlRn+pD2SOnXoK1En7gMrtRsdgx
g082+tgqj44ku2GhYgXf/dFUkVGMd4nBCQhlIZaAsgvFrUorZhYjFZS+NjQhm/8NGFUuHFPOsyyu
ywQNZSFimZsYcix04XYodjQPdPvGXkdhLF/GWj4EDN8dR9tpNXxh0dUrVEBziml09puOxnlCmTHC
OVCQX0mW+s98vVAwbXXUL8XSt1DWX/i2m4yrYGnKphAdaj8fMwQo+hIdnUbiGcdVVZ89oLP1GBXX
aoieLTTcKNbDF2HFkcsvoTJ+T1jmDIqnMdy0LcZ4U0Su7zlls4wn7EprW3xOnRNZGY1rsjRZ008D
lUdm82xyhYDGiq0Lw5bmPHKJDbwtl4mU1Rlcn8VZ3CSUEOJGxe4RHTCDQEgGmKqp8S+Npcm9aTOa
ihMfGAZTc8yFVpPltTVWkhS+uvwpbvoATzgtZWoMfFjsKukUSO/kYOxw/CFR3HaVvjzY5A+E5chD
AbQk0w8DfwMLwOL5twx2YQN9CEm9hiPbWLplh5InA3zoMWxBTo+rW4oYw1EGlwFmfh8dPKwKih7C
NVvyr2JMjw12q2PBeolQhokYog4UGjjYimBTBTWfKGA6LBrEkz9yYkTrwjYxmPyS4dPQxtsgm70U
G1Nxw8sAUgVEQRQwFRK+NMaa3nYXSCsSex8QH8odvHrr7gtjOR6jCmAjiOJL2N4BIlCuEBFc8K1s
2uypSf+OUrTVCGsrMdKCzcEGCyu13MDm2na6clZYR4ca2iW436C1N7PpIX2Q5qgGdyO9ZmYMQbvv
mB62jLE6cE5YNPkGNTPMinaH49bLrDFyW/akolywNOmhXMF3fV80C/bjrgDkFGGpOhu7kg5bsjXE
lLobx5NY0DJN22fiYdkpWn2c9W6nqlf+LVhYqvYk7NGjS0HORqlVHjddWMLmW4ekPOK95DG4gXrH
Jtq3JDRE2VlPo4MNMGC31r4wXoy038/TCIcBr0X1N4IXq/bHWmGWD+TjEBQ1EAFTTfKrSLNXsblq
LVLcTXNVG4QIktuWhluOZioVTpDMZzO+I4jYBqm8NrZ4amcKhvWK1INYSKV6G4dzQAxTOwzHIoz+
IC/1B5IzJnfAHaNq1W+RilAMzrbWKreTONnDgA8oOy53+jDcCfZgiFRi+SMDOzRBcUvtyzBDZiFt
vmd0/isqNVbYCPIzDH0nzbZLN7mi1rZJ6lKqaoOacB0YN4N9GylCYl0FiJmU9bqLcuStdzgecQOV
idbYJuobrhDLtP4UxUOEPneqxkfAwI+aoG0PXcdiaz1EHzA2Dyv81JLKW6BgWFHtEjncYEISw0kl
8xQ+bM5Q0V4PcGiRPZqkKxSaSsH8ntUJEE2+aXGqFPWG+Di9ndNRYi4RI4yGl6xhPW8wOg1LPCJZ
dYSFI7s+Khf2a0ejA8JKiCkwgXVi5fj3Vmj7qokElVzetBXGDoAXkWH72uBcp8dIE+C2NaMic+g9
YVgilAcdBbCR0j7OGINvMoZdMR4akBaFaqbH/KYPmBgw+J48i/udiT+mPtgykSyIoUMMBpkrpKl0
bDKD51CVODjPFvQI4LwtdFjWG85Q3edYvra+BG7HveYioBNLFh5zHvJ9CAEYQSuDsx8mOu0nwn6E
qtKC7Xt06wsxBeLSyO9awGROG4YTBHVhQxIFT52UyMyg+Fu+LMN3qr+RVriJau5VGW4+Y3Fd7o5c
ulKQZnR5Q+kP2xi7TjIT4WVzvQfUj4aBV820FZeChyrSVVqK5WwFM5Y+tXEsBqyLqCN77STl15jl
uM1edfY9vWVDAbFvIhrRHnMJ1qvmtHbCK4PbAPXl4E/axdAuMVRgus2V2cyuqYBvkgJ+gVmwNuZ+
m08FsdGoioTf3SvGMl35m1aFN85vskO9TnkiNnQBqopFs3GIPrWrJ/gaKFs9H4Dc+LmwxC9mMLn2
3x/xc8tvOip+A+fniJq+H4dzWd/HnLWvseWjqbSYSkMRZWEdDeMUzqzXzmhux4i0HLHI9H7PpzBK
5I0IJpfhBUMWlld4zhaeJkPOHivIpnmCtCpVwKmaEjZ5fIxH+0/W3Mo+xwCmOrV4iWNjAfDS+7rV
sNEyMVfRL8kzZKn4Naq/K+Vas4F1kB8WFMpwI/E4Emda1g+iQCuBrCAcxjbEkwijynmRN7VlHMM2
xdYbyURMNM9MEQc916mFfeEjw7U/aCvgJqV/wTpn1dnb1kLkYnVEo5r7HpW3Mc3MWejgxjviIQaA
q8AZbzQim/EfuymC+dSC5I2nDqk6kC/+k4MMsOSsxxBdwynCYkcDk0DEMcMKgKk+9ebOmUQdRFUI
LWRAKDWBoPbsTHmmHItPgdHb5cwEFBc59WKG6UG+z8shLP+ELQN70DJm5A1JWKnYnHnGRsiaE0Iv
JEpWgJ4Jwn7JvqrKGkZWQsEOVypA1J3xqCFfimWKVYhlzrmyxl3h4IWrZ9dsMm45bo+jXr7p4xpT
LVEzBmLzZd5bEvEX2RWRH/vazDeyI3lMRoqtOh90yJ5WG38CnTpGwP5z7cZdkJd425w7E0dti4/m
ZM27OWTPeOzela4/JmnxGmNLhZ+S9a8QaMJiPy31oU+cfW1FHGENm0VdHgksb6ZEMKGLEflSghrO
3Bei4pfa+qwQkdwTIyGyqiwUI2WveVhRdwn5d1X4EMQSs8H3O6reSwXrL1zBBqXVNjC6EpiB3fQ6
DZmX47Xcj6VPWugRjw5E98B7SCjMzw4zHP3HhDdbfITMJrQ2dwNF3vTY+nWt5VmV80c27wMzOB5K
eBEquYyf4j6ViNAguojPXlpfolVYCgK8iIVoXazxNgWq7ySwdwQFOtKHKf1EsvGS/8g4VchgyYX2
hcdWDvMi/x5FcDAsEjJnmy9lJt3SupWjeVZHG1cek2uanjDrhAz2hZ3Z1pqOKDHCbzWfXaMnW+yc
A7bAa9jEIqMJKcfPwKwkYUCp02Kzri/MrLoup0akPdOrvVT3HzJKKuPETjQuQUOwaAeMC7owJjTl
znxJSShMOswwjPE0TNypOIhYGzF/N8nE7qljq7jwRfHSEpHJQqhRgmVrXD1dNS93CB1hYzctc9F/
0dj1Gm/xvd6MIoJC7i5BLaHC65V9lmu/Zo0KOTHxNMGqESM3W5jEKAuGHAAN817uyj3ZVjCtU+yk
Q/VUkj/aEpqT8QlhXZud8mjwltPMcp1Z2bpBul5CGQs7Hn6z4NyGGaHsfL+I+7KVcKPM+UPo1aUy
gTUz6x8CNl9CBVj82CJy9oVCuecJ0LupCDza7DG0RVyEURgkG4a1quWQ5vB36n5L1nTG+GfYSV6t
ZxfxeZM59MbiTx2W10oaT1Vt7eY6/lOW06ueF14P2GJRsJXjW1594eseU3Z023L8mPM/SwzskAx/
x+TFcowXvNdXI3ODWW0JAU8uzSxsZuYMW4LqkjXQbI3xI69p8VquTYfdHvZp6P1a62QyjWIlZrZX
2OdFrk4J1ltZwYXuIssFZSHLhmo4gdoNS09KHBsC+UOtSes2pPEZMIjXJFRdMuEypF3ASeIOG61D
GTrfaqb4YaLhVQUDL5PfsTw4c9cwDF93ebutcrBDnWFDZO/jRPYttD1dc8mSgEHMjLIBFU8YjceU
uqNleBCAMbboNsv4mBEqjd/WfTB3U11S4wiEJH4t031L28AwPlfrmznvBGI18d1byxaiscIr4+XW
MUjGR+F9ngfuDCTNaAHwadNipgfmcExG/jrU/RIVVbwwS6+0XQLyJLFqUMC8iy9vgMfMyvREM11l
JmqsArfkatcH5UEtrHfZbq52QP5jweaHKl13DqENYb4m3Gu8G+zSYD0VG6EMMmQ345uqpEfBNl9U
j4wzmF/eHNHq9TVcrhEOwdIlqw4bC2tPkbPuLOwrLBoqBw2fA1Ghk39KgHkRWCaq1iRbsL9z8ITU
WP+TX8MSSTClRAvbLc9ZandzYWx7ufchZ7wmuKOt6klhKvGjp4Lyrw6IaX6VyPpRBDm41RkpRwDA
2p5gcGSZ1xp5vnh6ZHZ+8ETZJpv6p6o37QTzOyUKRuGOgibyEpK203Qz7AMG/FzcVlfJEmneQs1R
VqPUXC1ut5CSpiZxuqgcP0jNs1zDL+u2IZGtdt6dmqX3x2pjc11S/Fs5VSvQzC40kWmQ8yW0KLmf
R1xtRj/M0DwLNQFCe9xu4LIZ/XOZu7Naa4Q6xx9B+DsnItKESr+L33SVBJ/cZMGSdJ05VAhrVrmX
0L4zbfiWsuClbTSWZ+dJZwVVr2/KF7HrtIxgKd2hDAU1Y94AUnsF7OhI/QMnYPgNUcKsQ15wxZCg
ZQd0o1sBEOY2/q8g3ixO8LIrUiMEBi5A1Z5PTOVcTip6EqwkQsRVyRaLnpVEUUhEmzPJpzT+FWtv
gwnQyCOuQ5HLxi3NfSRYWrIybvKqPBtC4qEk5mGxX+0e/ibOcTkeBAa+E1HZiXlieivlFANJrA9f
w5wYrF0e/1ZwArqSVFK8XPT8JkAnQbritG7Srt2ksuEr7anvUleG9VeY+6jCJWxWM86sfu2gnJYK
rY3ddiyxCbKqsDVcu9T2nUbTPiB86okPCaX4b65mHvPamWV2jNBXaN5IBaVV0wOi06kPARoLoWEk
FA44NVTNI0/YL5N7+mTwt+UaqvVvn1V7NRBXxzoHpokVHQ7ucscinh2mEZ9mPflc2qto6iB3OuQn
1POmaTGO4nPO3K2B1ZIBW20zi3FEY7ho02F7/lp0WgM6HA3YqG8y9quS8U4TBC94Zq41qgMpdYZD
wLMXhdDaUDWWJbBb1xdk9mCQpzFib0ssQUjZtcEd6EismbwG/hNQRZ8gxcdPIePa6iZJRmI8wRRg
GK4Fd2ytXPNZ8ZRZ3S4aOX6Na6GlDpkagoM/ow67KixQKfJTdM1KuTW6iw3kPugST9ZDkRsPUSDU
2fmWEZsS6NpWUP0arqvAPTQ1Ztti07d/hV26YlwZ4ZzEMlQb0G9X4adjayeL3CmJ9HbB7pEbTLpl
197J45dFI1TD14xV/Nzje9mHjMsddaU5qcFEuwTgJz24UP860oKJY+MOvd7SeA8vJdmIenKaJM3/
hyYBs1nSILta2bxUdkccROUXWgyuPhrE5hwiXHRH69ubyGer9PHDNHJYw78CF0lCUhYRs4nuVtyM
2OitRwlYaUjJornW6ke1nGErioInYx9hO6jB/Ttb9eDjBSVOIVLz2srdvQR0zzpnGwrmG3li1P8x
U+nZif9C4Sf4+iqQp5loe42YkKFXTrFwRiJ1SJEXT40eZgwNDebgpEKFxjfgCwwk2BM/enB86aJf
1VOcoXRl3DSdoSeD4ewH55fEbTOXvwpZvS3cLuUZdq1fd6pf4piWUVckRXMI6a1b8LGAm1J8yqQA
sJwkbxvDZS1QL2uxSFSS18F4r5ZoHw32mvWggYiq02EAMZPzgO9rggVA63sYWWOhus/eFrPaLcVA
XIGQ3DQHk1pTMvYJynjh3mtU1M1GdpDN8GtgdQc0qxOKVISPCsMUAzP8Hp+Ibo6OvUz3OK3w20wA
pIus2Y8MxLlt3oel/AwGjI7LpnJVnUkR3VnxUxOj09gMXn+yANY++2VXgLyNV7Iq12M7nieMrW0a
nxpHZY39UscRQ4OFDK0/XsLXBm9bNbU3KWdA5TkAfmS6DYhSSDVVCPQq9ZHk0UUam78KMKeeMzc1
y2fWxneT2JJS7e76gD7bHI9D1XwH4XKIexHWsSTnYr7pB9O23rqpuqkx12ysFybktMYtYw9rm2j2
OSs/s1EwZzZOMjirzmQFIQBvX5Yd8Vo0H7JwkSqujEQvTiOfFoUMboxqpRbtX40yy2Ei3NnnloYK
vRs2kTGSTlIMk7ldMbKrJGfbEK8rWg9rivZyubwGMn4FyXTOHflYxc6XE9O1XFP5LdAP1XS28310
N4ES1gSSrufVLVqd3W/Jw6Z7/fgGQ+GHsfKv64PnPtx05W6329fdan/Zvr21q+3nyX/63/53tiZU
cz+uvm+/nvf9/Sg3j+vVm1eHW+jCOV9v69XldHr614f/na98IIdVuvJd/3plErrz/YfvXRnRr6zV
6fkU3/VJub56Pnltufr8vOzfXt/etnvc2tbR6nY7HA5r95Gvrr6PaGxFzujm+3ry5TXOdfx4+uKw
k/1DW4lXYXLrAv48GaOv8OFb+eRjuL7HzHT1e/MOzWrteevno1+n2vTaJl6fQp/Thod76vhK/3ma
17yLtXLbzfPJBzZWz3nduebOfXbu8+Tmqy1/7vKP5/PCk8+nKFdP98Qn5ufniS/gK07uv2NzeTuX
v3ef4mvFr3mNWxz5Qt6bc5TtxdHzlRwwMo/Vg7PA6/kjX7yUIzjx65M4Ot6Vf8XvoJauORBeQvS3
+Hv3Kc7eSfyW//E61+XtsTjd8In+/968QJxm3oerKA6Qrznxtg+OWxwxx3Xq+cziqgwc7b93/Pzv
E/PNSn6Ig+Rv6JB3p8EVrxGf5/npn8T3/OSnkrPO2eAI+fnz35uxda/5RNP23wfjQ5crrh2/EeeG
y8dhOive+MmZFGea49I4Da7vcNlKd80/V/ebH97j++H77veVG0icZN9/9mvX4wOdxEGLU/PvxIkz
dxKXQByEOFa+uTu5oKgc2CdzLq4DAJk4ueJQ+c/hemOPsqcFW59I2Fl9ipPAr6GYrPgD8TKOkT/g
P/Hz6d+rSs54sedF/AI3ZKzDpnYTd38U/bsvpQMk1Fdga1M5mZmJO8W0doV5vwhSrcboWAfa2VAN
r8cDx6KKIwvpWmcUlu22Fpk5IN1yATU26z4w8gEkmWS/whFtea+sV1V6bwrSNarvcdlUxQkAeTUd
sb3GAMsPb6alYax87+oXpe1WAcbLlumnobQa97VuHjMoBCYxX7bGSkAFI8EIl9h8Zbv15M7cLsw9
re+4rr3OMDvQ/CKFxdWhPLnIWeYlGWS++d3JowZaKVhRYKC67qg8tcfSSLHbmxJ+FAPH/21g0p+3
QFb9cDfGep865U/EwD+CrzkDjzUp+ZMBYjZh4yzKdegYMeHzDa/tOzys2LnqKb8Fibkf83mXJRTg
E8EwyVSdRsW3W93Xp4FTJiOP8Belc4VIbsFmaIZPNkhvhrEfnlR68UOIMJDEb8TuPtvajpZCR+ml
kihREBtW0epkfq87VztCdqjBhAmbQGgnCXrKdR30DQ+vfr7XkrwXcLMR46Btf4QYa/fRG0ZSAt8X
ssRGOHDZEHMM50mDImbUSGsg59wt57NIjLMyToxb8sNE14TzfV7iKy063Ebd64W9NYvlLzE0qjO7
RYcjS8zeluG6LDYxhTqv/4oa66/4negRxI5fRylJ3ww9sJtgBNzJb3Jd/UlqUm1HCQJR+9EWE822
4oFSoTbAoDE65VDK8irYlrE3L7sBw6ViG5tvFVoyq2a4T0mTkB4BICgG3LaYZMTA/+WYfFTZdsbq
LXrR+wXxHQODhOsfzrzEYoOOk/BeihEnhQaDKxiyWOzDuJ7sL2wzUQIJvnJ8mIZrmbLtMaXHMwd8
gi+VgabHEgyyav0SskGufg4M7EUxIdkaMkYLA9N2287Zm9QVu8JUvbj+DSGIpUQM/WZxj9shFSam
cnk2AZHCr1yTz2AL9DsFbbfxPlN27XyPE0YX5SsofLW8W3bxyrdyeiDiavbVfwV3jg49rP8mrfkC
I3zJboIm2hOy0/ZkNS+FTIikttdt/SVDHijny4bSaebmRPgFg6k2cG3tr/Xyqcu7Ft6KIySnsPo0
+5jhfWkud+yoXLlD48fHK6hTx+WQqvm2QDZW25D67OUjR4Gmz7sahmYol3sBL1QQIPCi3XQKieEU
MaQs0YG0P/A7/pTxoYGDBn/bzXVr3eLkIh4GNWV6FT4mE8vwQbUuyTQdmjGa6b7mVa4ah1z1sLvB
+oNHMYC1rF3pI0XDKRl8pkXxBD9mmStigASAQjrfW1APp7SXdnOcb5oKx6pyIf8WBL7Hb4QZm5iY
dbH6ZyHkyMwWulOl2sy0vgZGioMNhxsDGpL48NeFRoUxwZh5TkJNVpaHVMeeK7PyKxfiJLJFJuCZ
IgQcMjFxmG8L+fSjR4S5QxIWjRCjlsH4jhcK05+pP7DEYFyT4Inw2aKkxTrN0ehnZY+8cfqYpihu
OuBm3u+lqvSIcMaIOfxSp4q5XQQ3Fi3HUJ2KFpyov4Tp37YmecUjKS0y/VkxyaItiPJ+CUdKPuOj
6OBdU/UOPOSlxoC9fxmkbhcW4QtJGFG8vHaJxvLB+lvKsBbIvUIQK6XGtqWv6gj8qlRnY7Mx2Mm4
icxtPYPRk0KEdMLGCoZ59zbl/z0PQoP/kfABomx0iYKEWWlj6eQQGLkGysPwzblmoD04WT3lOCaG
8tPJbm0LeoubbYgCTfgUzPthVnzhCNvuzUx7+Woiy6u14pURlRhyMtrpbp06eD3rX2q8R0RtDdx4
PVBGXF0nvi9067zZs9RN2S6OPlGRuCN4qcFQb6nD7VIQpjos+zb7HMf52ST1m6qam1il2zRG0nI7
DLU3jskAWg5dm+hEbUT8UdMBkqBQxKh9Wtzi6Zu7AuZelri29rr0zbYdYZHQwbX6hBu2eehkTPOs
jZq2pN7eK5YTaCBJ8yhnZ9UiUy5BYsx5Pi0aG5ddXatS53rhluJVCYx+Knxaw3DQbiWpU6njaex/
tlQeItaQxZG+Uc3cZ6yDYtygp5beSe2BMfAMcTbDiOu26TsmVOSaKA0G3g7t/biD8ncrUpysEw3f
czO+jMwtpTLwQbC8kk296VHBI35N1D3G1VsBgJRp/wKnkBzqBVvL4S42q4TcqqjE0tdst2JcxNYI
rNuTlhCI8dnkIJznEcN2XTVbV4EDAjOA2zsEYLXwGxRdRrAXoetWecgWnPZZpNVmRrmEiIKJrYPl
pkFYQABa0gmutTL7TGZI8dL9XlGEiONg4cdWYsaOIBrzDSyPU804GSWCFtIOsYPbYMnoF4O5kVpz
3aJphKQlKBZmjIngwSRjiMTNNTsdaySzv9DZ5hhPy2bjRzNM2OGsUqyTz1AQxVJpOLbDTa0hVjFR
cFqcR7pz6nznNb2AVhGvJ7K3yr2aB1vNtM8pS4yB+44SftZYErTVkVYSf2B61qw62gHEFRtukoo7
Lsk+8xivDbECitWgkv/OGZLeHBC4zHEXhlSPLk/mWiOkcmM1OgX5byx/KjhQmrKXzAyPNHvtVCfI
fFDud7OJreck75g0b2Az72xOpFwA3ldQ0vAIU05L2rqGrGIwCOzQP0gsdnE7YdOiWXawBIa+DE0A
NcPKxDae7SsOGNCRDSXN4amGbTLU2CZAPggLdi2b8TuEPLYuwc2XmmUrA0mOtoWV93tPTrbCg63x
PbpUgTjDDI1pZHKZ1O6gcTyqyEqCObPo6GUxSULjx9aO6zCoP/TxP9riuBiArhfyAET6ndg+Sh1G
IftGsgwut5+D37245JpdHwt9cIXdXUj6SWFRX5sQAIVSCe0G1H+p09Yqslkjhf1BCZk9Bmz5mdYy
Ffqcq+EkiDxiZ4+KO3rahPGoAC/r5l6oiKAcV5Z6MuEtfFc+/0kRuJEyvd53nFaYOw/CyuCMaT8k
MUmT/FFDZcgwVlmCbT7cA+U6kckd6MjckYK3wgeJ1nocYTnJUAUUNxDNOmcxlmEAzT+wJBDgEZys
ybtSy9YmAW1kq2lt5BrcPCLMq4DfiVPaSq1Lr8yvGsa7iGeL9pNIkrjCr2hvtVg8ZzXjLWdY6RJZ
yHyjqO03aeCLkpPCQO8xaJ2KLUdtwAksYL2aXUS8d3RpVRzhqJfCESctzrGgUDSY/yAjpLWBqZNW
CHxfTCwJO4VJmaVdZF1j/4IzMNLpztpeK51NzAotUbgjNyK8hbEAt8Wg+DqlaZm9hiyK2j1lzmWq
2q6DL8IOqcb2dsDDTp4QQeB+WX01auqLR0tQbirGtyiHNRwugEXiq6lCZ5AQF7Gb/Hu6CbhMQnoR
C8xiUW+DrO4M/auFdiaFnw1W/BqognLu5nGtN39L3IQHZphG9YKNoFx+ImNmjsjKQIgfm6fwtEyS
93pgoNOTkBQor0R0YoUnM9jZgAPN6g+6HUUh5zaNd2FmHNWLkyJ/ovnSQaXSBPBYko4BTmABRMaZ
KStxzQdNXXw1/m8hbwkJAe9jHGDqMBbJm+XpN4MNCwcwS8Lk/55AvM8z+QX/fMOAjhje5BA35c4h
juODLmAX62fCEfZlIm9KdUHDAMau/C5WdC0KbDnjtzF9wINft0jUw8i4TNqdi2jT+eQ7rBbWEsSq
zuyB7H+mcGQMcmyyk0FahF0a3MNC7KhvZCnCZWiG7LHsDIfwk1TbyvL8OvfsiH2a+2OtvBjjS5cf
lfCrVROcK4vzXI1PSFQ4CpgHLVHeEpu0oQh5ExGyGH5J6kYXMuHEVQ9xA8UmOJnzl7LoG/b4TaDS
0Fa3UY23RSF5HfOBnsSmsDnWCbM73HwQ0Y4w3/vO8VIVLXpp4mGjriy1QliHPtgAW4RFjdlViDJU
ze8ZRfqCudBMFlNKLovNDipqIXq0QsNvct6VCUbsefeaSjY9DUw+A+vVgHI0wdsERkDmjKssiX2F
EwmblwoF5J4AV6Tn6ARwwgMhDzf5/J1Qsc76BSHwZsFfVorXKt3MKtoNzMYJHQn6T8f4rqcMaHJE
x4kskO1qMNgEZGfrSH9KDXY7Jzyf3qkMdoOTgwXu0pm04nUqd49g2kc4QeT/ElWWPwXxkPELX6Qu
OIcp9ZYZHioEjD2MeBu24bb96paCZ+CmLtQDRD9pAYJteGZMwBuGKX2+VwbGcJHPA+LzqJ6cooRj
IjGtxrB3eIb9nyR+YJLMrMdmRtwdpfiYSiK7WvOtmNGJAV4lCqgyJUrxQFIdLq4+T27UZTBh4edw
O+IwlxBmEFK8D+Nt0M5mQnOiD0ctm/YQYq5dGh7aoX6BVkvoVVuVJC/ItIMdAt2LBfNngMxj6hXj
tuYUaTD0TKToM7cou7jMEFvzFFLCm+Wgy/GO+wMtZ+i2repJ5gtW4qyg0YhTjPQxwUlAS8IMLWqQ
61zyOl/r7OFj7FAJNdsQ8YuwJoTwQs6qHSHEF2Z1uF02kFMN9Clj7Ul4OwcjvMP4qhh/h+kMd1zP
n0WieGljvCN4gDVZnax+v5gE9cF1YT3dLXhMRIXsNZSiLd6WKqzDAOJ6WLGTM/Uw65exre4NqeYF
1rMlJZw1/vakX2VRuder5JZCDpTgbuafuKcB96sHqu5nbpPeYGwIy6Y9BJ8Y8vNYOM+cx6041Dlh
blL5xtYBgc/R4JCBPjqbiXSpgbEU/vxjnlzGGZ49Vu+Mrcb1NCnvwckp+4Nto7GiU2XmmVhEQSRk
X/+xs1NZ5CdSlLc9+72aioivAX6mslLyi1wVPL7qazh72qKyEz2U6W/9P47OY7lxLAuiX4QIeLMl
CYLeO2mDUFEUvPf4+j7ozfR01IykooD3rsk8KR1TfFIxBK9aYb/Okx95me0n3UxFVR8WiNlYaSad
ZDemss5A1uj1VhvgKpfNsTGwjPT3DGzzmHXHwegRVuDG78OvFhxChmBLahw9H74C+MCjujdr9Rrw
ddpKXipjNzepkUB8zDs9Pci+Zsv9puCFiCtasvbo9aug+yHXlC0Ako2m+yaC3R5DRjB6zAAqrV+m
dlbhRhlkiJb5bej/EQdZlJy1nKQNoyshmQd8kpmOJadX1EUrxP+oq9ejwmAf7SQjFoOfxc0foacv
EyJtsgQfEbHWQg/+U6B5O2fD223fCsANFWUGGTlo0/5/XFOBNhi3EW6KoN+n9Dg+x45RofWhRI/g
/tQG+Jc0oiepmcKlfrwss26XpygvSflC3lUWXJN1gm+GlWSg48GT+LxQCbcMtTpto+sbkKyGPIEX
EYlqy1pDzocGzgRSKvh4lI1uUY2nmFCdMpcXKrpsDakINmaw/lAx2jWBvqyGCaMKg2srkRtVVqxI
YIFpPabnVSoSeex9j3w4RRVyOHP+j9ZcLInkGDJ1WXRkWQ2po64QkPB+stHIkA0IXIdY9RsT+5Ie
ERyLW7YcnaoR9w16L7F79xw+HoDjEO3D2crOQdQtJQm5Dx7MMojOHl+Yc8HKD273bqgmWnC8/k8F
Qoj48VD1194gzFhL20NuzVU/JasCdpsGFwHeY9ay8fV+dd6rWvqXp5zHHdp7HlBF4PCNWIlV2jxn
9xka2pWVEjSNjlHmJAM/DpO/yWTSONVtaIeK+Iyv+zQW1qESo7tkNuBdx39uAAA4E+Z9eNIVBF9e
Nrdi+HV3MdyzUZx5tD1Q/auptq4IuwZzLKG5kKBzmAxLOhYrsfgaJbgQ4L2aGH9Aodp62S0JHltx
bxozFeF1HT3UwVurOo0i7VH4GvChBTGDupZIFQBsSR8suIOPYVg4nqYdFf0ix0/08TyFxqKUCW+G
Wen7np2xSpzAvDzmiF9OucGwL3Ay4QUAmm5hlsq8CsMiEn8tYqvrEU5t/A/YMJDWExlIvlLeOXsG
t2BjWpPAqJBwpr9yHK26WeDrUxZRyV68Cv8yXV4k1bSP709Yne4+XaWnxWQV0Yol1wFMcsjHkKxK
z1v0IEqUyY/MJSzaPXaoMkFrTHvg019bAXswPkMCIWe+lDr+BKHFjYmQaVrEEonZfnhsB0a5VrmR
RZ+oGAOSZPREXBEqK51l6HBuy1vNwFGrmlUbk3M2kjhLUDash3nOkVoJKeBO5gw6SFB4UkWxLczK
Hno65VgmiIR21ivoqVnT8SCRXZLT3RFdrRc9PQ4DB6hpIf10k/waUBUtT3HGGGjiCKPI3Hg+74Xx
rdI6mghteJyPhSnC8LIcs65XgmEQgDw8FPUhVj+6OfK5uhu5kq74WBY1ch9UMoX5Te4m+L6a6wV+
Nn/Cwq5KSD9Z5xkz7Xbe3aBCsy9vUbowy5cdZaO4B5PCglxt+nbPodF1fA6DlmTjiA+0jT6NR7sE
miGQmnVVqdNoZzHFFLBqWIpAp2XddLRumxsrwcfoG235ESNUBrnwSXDX1LFxtcbeca1q3mjqKWd8
Ckru3FHhs7TEvmAY+QGQvsWcLTJrvq46R0o6F33rMhJEJCGiTgcTaiDqBkteNb7HdPo8JDcrME8K
2gXW+B54rOBBY+bKD3UMKHtoklRtPf2A9ZjgJwyhSvk8Y3jgCS1tdh3Sk46LMUchPrrJuS+OKdpz
dxAAgvVHU2iXk/KmY5SNzQMKgUBDgvuJ6ldkM64iaHITlAdukax1hJYtxRBSn6i1IAd0D0kQdzis
woHT079GUbXRQolx76RDUdeo8xM8sFHy40VwzFt50UbmUlW0NTjbaJlWxUZpyWfL52SRzXAaEf54
coOnIowLxULYiIYYxSpLCX7fE/2/AT66rH1cMDCMemOHYL4YjOmwcAqx45/aRkqSpVrvFBh8UzK9
W4U7ldkOp46yi8jq7kz5nsH8ZhE/g/L57plED1hyGrbQ9Mjzjp3moA3bugd005ikRFDQENu9HNp6
ZWjW1pI6gFHUPWQOM5vFb5qCRSgq0daycAMxZx2T+t0G0kZRDiY8nxglkTr2tkTFnVr7tr2p9TVR
jx3OZ6YG7r6KNiXlHkWgtDT8E/sWCRdptSPytQVXbf3lscCOZzn26wL6hB6/8h5z7r8o+TVzVgDB
AXn+dHiaaHxi0lSM/4mwkKSZYyN3lBP42pF50Sv/6MtHctOkReSJjGr1/ThlwAQAfx0ddU4RwS9C
nKMuxKa2CfuY6doe1RD/pc5bAqfyXal7iFobzh84+hzIhY4TvzqMdlKvWh2/Bn7FCrxvrzW2m94i
MqgyFUA/oGs0rij2zEXhln/WesTKM7BpGNJgDSHWZ/jItxb5SP2bihbXvNUIeIErMNUq136Cx81v
vzWqHWB8SuRkV08YiPUkkovZbTy4y6D2F0BQ8JnitwQVOgQ8WOZFC5X3FERo5JSO05hVYzgXxK9K
5zdOwxXvkOIygOLqhI7l+2ek3DjzWFUll5FBSzriiqB3BEs863+6wAWpJdnAWUn+NEDFaCsrOgmD
eUyFYXoeUIoQYNap80I3WA9gUstmPq4tJnjoGOaixR4pWGjDC+h9fhmjP4vpWtttlTi/ZQzXpI5I
EI4NgKgsItRmgxcHOok6p0vi+j6WHq7/BF0S0rcobK5ireGCHbZRRRg5Moxaf6XI4DLJR2KCFUjs
6yubwmfZoGMKzU3W3izIiq2YOIn0ahjLMoQNPIbVceokYbSP43jfod8XPHEXyiBqtKXSaNSyygrJ
14BPcshwoFElCKxg+u4YsvMszX4lc4Z2hfAmCnjvCcalP/ithYZeXwojur4y+JFJLEm5cCoK/4LB
YgEcAjuIyGFV50iNYvKXcHgkCPrMql+UZXItTNeWhgacGOtxCU8i0m0Sr+yQh9wT8n3wchMNz+S9
Fk1Gov/EiHiY6mNqJRirHQiSWe6dQhmtXCec2OhGw66TuJLjV1YdCmwio1HbraiIbGi6m9j+WAx4
AXVOivFunmaQAtv4xKxrWdBDKQWNdRSf25ExoEQxiBSS2CjUltT/DDo9d1MxwyFBCaHjRaN9rWqK
V+URFdUayi+/UFIfYkrVIFNuqd6sXLKaGacRzKibnwYilWdVWIb8m8YkPGRKUuvRbnzpKbw8BoRH
sH9fqRohDgcOxt5Q72x5SJzCRLPdMa0WfY6qXZhGO6+Dk9G5CF4FKmKM9W1O4vZO8v+U4C+LLgT8
Ad/O2DIWGL+4IwaYE0VpR37q8O7bdYEQTKr5ARBkOq6/Ik9VMNeQDphASDFyGawWhhY6OOkXOPY3
kllAdPonU7aK3aYmid6kfXBZ5rbjy0rhwvxWY+0YHZ41DJEReLtu20DGq/C9EQRAeiU2tfAJKkVN
T64kbOJUONXqX1aEO3KZbS/AruaJ27ZB1wlZzRp6m6SvK23vslXctaQIZ0EsTlF29U2sIWFEcHV8
SYRu52OdizPCkCgDgjzD9cesjHlZbOkzn9wpbSWZyxLdpGqxY1v3/lI08lWso7jigVQ4d3Mo7UH/
TzXtJN2lY3QdCzLXBvE7UiXMciqoKkT67Htj2y/5RQ8sKwzGPlaSrARB3AfZKYVyK2noErqt3jCo
cAVs8mivQDz7kjgfed9ZSMTYKqYOpsNbwJJnaN/AVhYa3laT5KgGCwl8K0s81voqahF+VJcWB4aQ
IR3uUDAaKmwR9RsuxjYI93A+bFn1LzKpDk1MDFxUb9raX42kZlh1xUmKSAAzdS8Ou7o1zsr4Sd2j
VrTLhlfBfASE14ApcHoWyFEKEdYbydYBmdsrUDzyLSTfheYq33VNw6/nDzREBOgkRL61Mb7qveRK
uzhwH6kQQQmRsNwdkQ4nwc6FQyFkz9p1554GAAoRqpGui+rF+M/NG/iq1PPs4rnpi5oHUyLXafxX
gwqS3Y/obkRs113d80uEJqpJZLYJM1laqj7iOI8nW2m8bd3Ir4AnORU9joGM97/ilpKLuR5HTMD8
RUEaH3F31ISzlsoRQiSCbaMb9xo6UBmMiVkwUQZh46cTzwMnI9Vh1p1j8WZwljfUhJzl8HBnQvcm
FpUdqXlKU4POgN+Gwp4lIqFp3LbcHVX6FuYp69v/jQLPUgmvFEsL0cp2Psr6rnQdZsB4WuVZFXxV
5iGPTyYyQ22fIEkRgboIbTfnJAVfgiCnW8O3sy2VcZnxg2qEB2vpdzJpO+6mISHcQDiis+eQu0Pd
3zVofzUB2hn5hGlrrjuuYBXWQrOT8CA0wRYSxqbmqArAU2AvQR+K4LPcYDchQz16p2K90ICkWE1v
RyURNIaxiBlAdmwjiDSM4PhH6G9VeFDVdGcSRwPEzTYA/qd5+RjiZK004J4gLBceYV/prQ0HG2nj
JBktDRjuKu59sgecIoh2vrcSy37XF/VRDaulp/xIfUKg4UENbqF6ScAuFoAe5Z4hFdwVRofulPDe
Hdja8m/8yW7qlUP1NIjnICXKZcDFrVizHLXJXFD0rS7T82Y/dfzoNUAmXLd+/2+qDML4UfNo+3d2
ikn2Ko11w2ifqbSkXizz00uEMH3B1Zy1fsvcHFU7HhLrFOivunlR0cKYTyD63Nt+ZyoSw0NWKYQf
mbK3ydwRBAo3m0icFLlY/r+4x3ztfowY8hnZe2K8lntOQStY+s1B4gLT9x5JrC2PZ8G1kSBqifKT
W51GuV26RW3rAxAAW6NVkpEwh6eugQahQFPbacilEoXejX08VFUkESxves3WMcjyYG8n3ppwlpp8
6YKYVeJyaSC5UN3lkFVAv5u5S0+R8NJbvsms42OWDBIRd2ockWl1yfNrjsDAw7JMRL0p7rUyQJLe
gZ6bGk0etoi/AIvW8pujnAM9yRie+XxvvEQy85FUQ635ZcYuG1fVtiyTaxW/ZH6TPDp1isrMW5BK
OcuKUx9/BUznTNZO5b3T1wECBTMk90rxZ+7w7FlkQ7lvsJa0PwUKawOQJyQYtX7J1krsO7ZyIpsg
ClHivzT+looiLrqeI2Lc9D2EdOTQJadJQT8rYIDuReVIqgRoGfJKLMjNTyN6DM3HpNZMRbw4R3dE
sjKMlA1MUvt3Ijk9SRxMIJhQcadxQ1SQ6smaVsQaIsMmS28d2oH2kzfPxv+tyy/C/mYxI6CU0ydp
CN0NH4GxZi7VNnjWe3qBYTcmxgJbCbiuiwDFIO+OIml2YP+1tabTY1Tqa8rpNYpV1Oyqgb9fQ0AH
Bwz6gaw8DNGqgkOJvRu2EM4ddv0FdCBipdIvv90E8SEQ3ixarNbfeoyEFazKHfPKLI/nISo3XOLb
nrHBCB0sUK21ITGXlt/tkELdI+7CAIIrk7KpGycrxXCMi4S7rDcoCyNMBkRgiMaHaPOR2rnn+erM
30w8gW2Hqh6mrLd5iQIk7LKOhOmGiExS1MknxmPKfEaNvoPIX5S45hUsryZMIDTc2CWxJUfU6jXb
k3BE1Q3+J9umqBVgN8N8NtduwPsl78304MfeghTFlQYovBSoVYgiyLjicBYAiCuLtdiBgZdHb0H/
pcZniBn+5BRm5CSrr85jfjIt/JkFdbR4nfEqh8ABGbGIrXiZr5shWPbyLznz1GygGG8t75zeDQ6E
XMYVwcIfPp7EPUIiSAM/vsMrY8Gc6HaUl1yq3kwOAzuJDPajCHbNrWd9Wg+HvxwujYD4arRviJmB
u9fYUGMzOOg90xJtMerqQc4INSmNXU5WWCRMTlqkEbK71tRdenTZrY3c6cABKozXLvogGf9d029E
eYfzbJZpz0m2J7SVQ6SrmbwowBmjwIhMGaoIfoMs+pH4bzH+ltAC1LYK1tXKeFbwdnntxvB8R9V+
qVZ7+oXuYQoYv0zk6STf0BnT+gEJwnhGFQz8Umc4A4NHYZk5vbNyoHDb/nkCAhTEG+K4iOtt3TH8
YcTLo8yT6VqctBORkv0jYpKUnkNiTl6i8UQKMYlLyAb+ROiaxnEnqmevuMvxSfd+63yd0Ov32nbK
1TTVN7a6RWK2uyRnXUjAQKGj80POi9FNTm9ae8/QBPF1RCTylk7KRrBRkWlJlGaV9NCrs6fsBu8t
IW1hBLjrBnaHpmznRJs3KlPVTUEAWqm2BB//S/A3VCKRjdW+SFynbaXPYGjoLg2mz/lfrmTXemoX
Y9/OWK+nCrz+WD5oyp+BD0bwMBqwwE4ZFNcSgqVmnvgWNQJHGYyudDhNY54hPxjko5tUW2V7MPuz
ixXYyPGUIjRN4G7G6ledlEv530ARUFZguNLAaSsKWwYsOs6VjLkwMz4PqIg3yVxKD4ZUKix1bNtN
TXdLUFkmjUsVhdeY7I2if02wUNF4mEVDFbUxyqWKek2G6EQAHZ4pmUllbuNXI4ZiXQTsdtHWMR6X
44sA7VGcCGEO5NCunzwC3zLImSE48WAWOAgJSJFqapNhE+Tr2ozPAriuqRmss7fAqcm3EttqpQ6v
OEfiqB8qnptIRzVyV7vYkfx+ugjIhX9IebFtPfNIibr1BOVQxNg1mR1JWk2GFywIApRw9bGaUzVO
a/0raYOF2KJqZqNNfBwisN8xR0SiFEvJBLQGpzyHcJqAFiPRcMNbfypdkxyE/m4peOwWZZDO8Wqi
CwAdS9WgpLBz4PtWBIshLmUMFKoQXdmhEj2bCtKidPDMdKK+19j8pEuYWfgF0S3zglrXZgrXScHO
hiHA59yzRT/atWyijMxF30tQHLrDAAw6oy8F9084V3pzgrosZf+WKYbdItDQwCGzXTLZTbl8el3f
2mz8eVQT8gcKUqtDjRNa6pq1mFhLjTbDj7yXJINeA870v130YrqczpQ8A3VhoZ8tdgQWACI1fbtm
f6p4yqMJRSzfLf1KKOAsGeaNTKZ6GhKPzvdN/2SyVQMRhrwxg5g8K/y3BrWwTP486y+aHNeMRRQI
ayXxnBZrYjHqz2PPVlUmNA+UYJi+9Op7mgMmI3hv6d2JxdUC+aZzcUy/mxwxoFhEC8jcZx91ZSz8
iyfDonTlzZ5beol3btg2JNpOhY/LABu+vKMLhLuKzy7v14mykSXlQI0qaCy7OcMT5bsclpIacEHe
xCnXrJdZLwKepCdTGycz9iH2vpRhmPLTazef/7WHdE8im6fEoR1Er563Ugui5ZA+RvXk68XCRC7S
wxSVdaBCVEjtVdTwuR+M8VUbLT+cZ6tM9aPmUWScloNj9NVCb9L/P/+CjIo4bpn6LHx+VHdlNXx9
2DEgexURwSxXGl1z6fULgwEc9FuyIBIk8/OAAYQnuysztpaumyxMfLyadOMEz1AojE/iodj4jyuh
y5cGUpzB/wnbXReh3eIemeI/c5CrJg6jDfNSiVWLwaWo8YgH7dacbJFoPGYq7NWCMqg0n1UDbaJP
HCFhDKnvC2FPbeyi4ByqkxRlyzr1l7nx46lMvlpKXCD5OEoVLuWSj89SnrkmwIQRV6KyShhD+qJj
YZflr+UC48yzSx6DL+k/jQ7kHD2NBQGPnm6ym2J8mhsDjt98NaTDUsR2KyTJT1f9eP+vDPtZxWQ7
IMq3gvAE2OhGvGiKylP5YmBBOvyAzoDPaNodRyxwKjd/jrW5R+OyJouBg7dbyfyQPWMkBpOx3q7R
CKidTSzRtUWJKWtYiSW638R7CcHaaN21LzxjpAMIiHImtA0nqzQhFxTKJnlYJ6PnWAlLrh8JWkLL
p4iSbiGOyk0Nkq2oMalud1E8bgrPRIrrFKH2ayLc6ToAOYrbWPOY6elMq4VjyrhVKNjE+qCcJWVm
+OM6LX+4rHtxRrg8Eg4BiRT3WpEe2wrIA+62O6t9qRicqHvEHE4aWYJ+rNmt/KjQZJThIa8RY4rw
0liG5Fp6kXwwh9W6I9VHE4neUSnfpd+uhZmITFasGednCxedmwopq652sM3mpvr/aAKWDqM6hkwQ
utnZRN4+7F99bfIGf43uJ5G/wn4rD6TrSN8UDCR4kyUsxnaWP7iEeJMpQIV/aPQJm6lQqrwS3rGw
wzXG85f+JBR+afzXcKbl5kGxTpYJl8Yyl7w7TuHWs3biahBNGTZ/+Ps7N1u66IOMGlNc4z57612F
7OLzv2T4TlOIGYgDUd8J1cFjd2lpa0jRM4+Kiagor/omIvtrHEpwBDq+6WrbM52Yhg0DEFT4rJEj
CezZG6wIXrpB9KizjJ3qwybsFzLRDg0Jle+qKVlvUNE01K/BlKQXBcXO7WlewULheBdORViatG5H
ZCE5cl2P7GcOki4oHU1Cj2Sa0mZkeaAiwAxyUIb5NUIXBkUKt+ZObj9umi1yBBptz+mNGRC1froS
BmytL888dG27UCjookSxKZ5InZj5bPMVvmeXPNwO646yj8t3gUCP/TZ7pmRfqiu8GHy0qGnhavQL
YNHzhHmXKNC6ucA6xvRgMKj4fysH26ywNqHWEtK6k0nL9v9SU131dXwQrOok9PUxsYx5hFqxImZQ
K/+BD16SBB4Z47FBiSYVcCvKcqv6kQ11ZTtEw2rirFZYg40kcboaZdi8onH2BO/Y1qznEW0CZRQU
6u62uubAcEiOHZt6ExCA2SWUeN1WJNgwzD9B0X0ZmXwjyaDDKYusbEt8HOv5e4iizrv5U8L4rOok
2gXfRs8jyOLcStAq0dAE66Fl7BQOKy9C8didU85x4dA14gIyg2N1EH6YFHsYKn2EzwH2hAIqWKfo
iDrPrNOdhk6ocQTpjnQA8URY/WnsTyUjYG2Us4LnoWDSkqnojSRHzk8ES6Hfv4gwy9lO+Tmx1FMG
TAO3BZkzD75/NCQeVWxJ2DPqAE1vdW5T41pNQDyJqaeEJlWOh0umDiBBJEcTuGc198ZICyBusi/E
s8vYEkm+wTqm8dDisGCY1M2RhgN7ALy25+fNjAaI7UY24WrFZfdsM4uyBv1KS85HOhwJ16UnahmH
h5j2lWQzeZDhIrqytQ5vZRPe4qDcxqG4HCSmdZRfUTECKxQOsjfeIgJJRhGx2njgxeOFS/0WuADr
2fIdtpDRaDcmnEaabrLeXA1Q5FSkTqlF3AECEp1bKXPguwj1AVbt+KUrhzGOHDmWF2G41Md7UkaL
iNm1IOwzk5RR86CiXWR+qrh/LU4CkwpiHByWbhGnBo0R0ae1ZlvCJnU/vLDEYsxQiZWQ3ZB65XW2
U9ufJnqV9UuTrxzLbqmxfER/Kr5k3TgEyRsSnd0VHO7+XQ0fFnwuq4rmU1NiDuMCvZRChWhkaF+E
qRHHGOODxjwETbmeFFQ604rQR4piWGsBgSErss2YgQNK7vTh0wp3HkY9CiTmJSFxZIwZFZkyEyQy
2Z+59shpfeG3z6uktDNhF7fSjJ+5lT+qeDc0YtS66Ad5AQO7T5b9YZ7H5MqNlm8rpgBVvK9UwOCJ
+Kkl6R9ChpTD2urAwEanSPcWBWoNrZhwPuammip9nhZxbLulkrPkDGy/4HfjSQDMsm1rEYNocecD
yxihUphpe1F41kv0e8U81tR/GpLqWNcPeR+dstq9CtOe38Q3rCUBYREBN30N0YSoU+JOxWwvUV12
frYkZfmgeAxz25Wb/9+TdSwtmGV2aBG5BlW3IwyG/U6wd1X3LxAMRw1GBnBDdI8q1MR+vEpV/I7a
J2miucE1NbZs4RmEGRa5BoSnNiSEJwMZE2jRk5cqZHYx1ocU9T1T1gGAQ6LdIWG5zK2k+DS4/yKY
yQYbMo/DA4nAmD9KLhAKbkDLzGpN/ycIl1p19KHYa0wCEqYa3U4zGNahMo3VfqmzPsEBxHzPZa6e
YjOTnEHQ4cOQj1fh+hPT4U7YgH/uMVujHdCvHtYwLSSnqb9HrCcwwsu5uWHHvxd5zkW2Hia/TpH1
ZKKNe5reQHOXIdNTtF8eIElJIwFF10kYkNkR4I1PDUaDubyOjDJwRp8KEZq1MknNqe54XO1uDL9K
Uf6hLZFmhU78CCrtpVrKF8zj0zyX9Q99h5n7VK3ogBoGrFq69oPhkDyyf4B0Y/XSLyHgLwLhJJbd
tcqUfdLz4OUV13Ce7ZJwOKoAQEEBkOd4U4Qn+b1C8tV6v+hqGyjo9SpPWK2Hjil8KeaRh3cAO04W
jWxuSxEaGENoKgvd21H3+AVWcvRkRh2i499I1j1PLlZT8BugFXY3QnhoemsV8ibJFi95vIvpCLBY
kXWAq3/EQcNYELQR8c+YEcE+RZBGG4uaHwiY+cYEkKp/SvIT+qvA/ZbNcwTpHcMA6y62TDjEwE53
sGbC/jkAxylPPSoTkWSxiQkoYZQzXdS1Bqspw2JTCBVJERmYoejyXWLrmG/GCpw3fihZJfSTDxSM
oDl+uyPnNlZY9I4grmdNddD8Ewm6BfZ3namEBLTPXIbqa7A2TVLtxFbiDRjnwYB+HO4QEijdwopQ
oqZk+YxH02TsbKDcj1mckznrp1eAAVeTN87DsgdBxFGpA9xol8crkd+A0ty13qunIe70pk4FMIOt
6dmu3gUyf2CdcK34CwVgmRLSXSTStZDjeWO1Y68iyaBCrNrWyhOugmp0WdX+Mq9K+wdFdo/WXkEq
3jXTctyu2k3CdMsshKfFlV26nPgt/pFh2TNoViuSf9z7tBzR4tGJWWJ4MLOHRnp4irwGNXXFlKZ6
D6V/eyPxOdS5qUBkHN6xBvOT26EEE3qknUq0LLHVmUpzc2uECWz6MsCRPjESlgEQM1z4pCukNy/R
v9k6yLiTmHfsu/o9AI4eCxgbzODQ/MCZAv5jLqKh5JVT7bgl2xN1jZptO6S/7o+lvxEJJ8+quBTy
K6sfLQVEEjXLooqBn9MTu6As/WhhMHSudZ+3lRerPuUdKpkR08KfoeVwOa15ACDbOHoJWiesRAIm
GdAQlQKjCMl3jr0H3AX4K8b4uW1p1IrOQI9cDHc9fLYEV2cyMQBoBeIjDGGn5xIO+A2BC/WJR0h/
eu5Gr7rnpF6Mmzy5qQOaVib93XDq1GdDLAkfbD0GjgBBmFgT0lHJ+smEbdkRkOvzfZNimU6q/1cI
j1pcxszBkM4MLGKs5hrUF0W9Z+auC0Bp+khYKDCC9sasSIj+KrMHO9bMdSC8Xfjr8yarxBx7ja1m
X71gJ9JTQwItPgum1TmmEQZpSnsJmtZJoALHSnIxfG2lsKKzmo0rrmBTeMOXEu80xFhmFa9UuWPH
HH3zZ6jmHQv40GoyBk3AjJgBbxM+9OBTck9XrEbV5pEi1Gp2anknnVBkqZYX19iTZzp0cbO06Rvn
p2Z5ejvt7FLaBJ3M3k8WgSe+tH0yF1yvi8uH9eMsmsezCzSNxQX29cznH7Plmk05f3RbP0m+nPfz
5fGEv3ThpDNnnF++5igeHr29I1zIVhdOsFZP5glOKf+XHmDhDA7eHI3tup/rsyc8utn00+zs63WY
zdY9X4MveioWz+dXPfv0s5Ojzn4OP5vDfJgdLrN1MFufLu/TCZ38bDbfzJ2TMzukM/u2Xn92882M
HyOfgZj42fxthtnqfJ3/baZvavJdrD2mSpvbeMYXnb7xh5vVRoC8CpzIEezpb8hfe+3wH++dPdfm
B3d2+Alnm7sEsO8ZPlmE9FBSQxuwc4+nqHvk/hePr6Hta/McJnvPEG2BsypAcGj0U7+UcdJZq1E2
75NLIRoxxzEVT5DBMdzS48DWQpn/GWF7eP9iXeDFeZXpb6dbBDqxKyskhm4sI8OxyFhdMdcxAaQS
C66a1ABQJjDCAaMFsGrNQ+EapocAfZNEAp0CMcuS+Jv6LxzGHNvARQGFsI6L00NlCOwJ1ZtRdNtS
YlIgk2Ap+gPtMH0rbDabpnWU4ju++W2GOpLl7oBgLxblTdfDF/C8eUnshQXMPi5NLGAEZqglHjBi
Lzu1fwf1JtTFhcil0GhvakggYxgouBraQw9sT8xZpjRrj4Cu1keSWztyxo1JcpUZi5eYuaPUT6Yh
CzlFaT0Fq1uIy4YryB0pUhiZokbuWgQUoBJG6VjWl3pwGasnC3q1nYvXqJAelniL/9r+uwi/q/Cb
8Dw/UOdN+TKb2W4IvwvrJ0q/RDSMeXWq8UID36f3uRYZ6UlnKVlpwXmQrqZ09Y0b/BZZeIv+w0zv
hngPzIcuP33vi0aITzY0v4riu2e+0OxJe4u9L0P6yZovAqxLlura2UX7XHmfiHWP+ssCmThKKWBX
TKn7SYuT5zq5/+n9T9Od9HotsHFXZJY4lQeBif7bvQv+ua2XI4L6ZNSmApICD6iT6YCgrcJ1l1FF
/k8AtRwT/E8qnVIKBmO8xiDzU4yGCeEHjEoGxSa7DYm1ca+u/bhnvMQjuLYK2/ge7uOmWZY26u7z
DZqcfCZqWAFKGrPUuEmGE6e3vEHL+iVDZdOchpjXfk6d2lw59Rr0r9kS+dNCsu3BX8xZwGB2AJ1q
b7d6OUfVKFyhqrqQIxGcbNryCoK9Kn4tVHVySgv8NrN3dkO3pOCZX2spRi0njGwv+lL7X9//tCGa
YiAHGz/8JdoIFHYcXjKM/OXF8jn1PnL7l0dvfhahPxNbZ7FKDr/c/206DOrn2jHfJT/tGvVbQD3B
T2TBGLm0u+wn+QlYfB/Zs7iOuGlo99fsn9f1hxnXU1ubd6ZvcCzu0tr4ZeBPCc+8fns2fhlr1hRH
a1TaiLBRO5EMS53Pfu2pc/O65T49aH/wHPSt+8ML4CaEvs3wsjA837d72g/ky109x2U/fvg33Ejt
lJBIMT2rTq0jozJIrjERH2tyNVNbJ1dy6X8G6Z+M5iv4jb8Hc5N0J0bYkLKwk/yK+rcBHxvhyThL
zaOSHKNxTxH4H0nntdQ6k0bRJ1KVcku3OGcTbAw3KuCAcmzlp5/V/1zOzCkGbKn7C3uvjXhQBC+s
DhV7zfvoy69yXoavff2FiJJNfQQ7zFma9R6/S7/hfpmbO5XagORuuGT1OTCXY07E/Eeu7ScKKWAo
yBeRRkSPxH6u8nfd/WmbH9P9Geq3jj+WSi/8SiMwg6iWqLhX6bvWH7rui1uYPYCz0awXfW9wVqAo
+o3NrzZZjj6FJmOlBXGHo/nN0rdhkSEBZdwL/+a6jxlru/NgBD3Kt8F5Y3ETS+YiDKzgy62QHbDY
0do986EE20+p1IR9v9Cir67+0f+6+lwRC5i8h+WZRbXRPKhow0tLKMs2607APV3WA5dJDYBfiuaR
iV1zw/G7LuWi2Iw3wrSWvBgc6yHhl3/6J4IKJthP6CmapbGTbBmxuz9VjxJRHsGk7cKkMcPxqZPX
s4jP4ZfxI9DXc6EHpPUcUO3O/pYefHZWOVuvVg05/q28fF2jhTkDifW2Of3YjgciBWEmgZAcDWpV
YCXtlpKr/Dff6aCcv5JkznJjfEn93MqnWBI4CosCuNYSnsg/Orb0nygPoI6rnUO2T90iXBd7Kfbz
tO/EvrffHVNfswSoC+x4DTYUTtnUebScuRoswJpmxES5cLBQ/UXaUddOYNUpZr8b2zwPAn1sfpsj
jmuOfRcaaYdUoqJoK9EvuGAtmoE+sOq0s7aPbPD9ff6EaODNH11mCaewO6cepT9ADboTigLZMPL8
yuxhXSGzy2Kmim86o9eKWAcNg0eVsonphiXOjUvbhuAq8lUN+ZH9FFpYPdN28BAyhIzRvGmRUfRV
u9UnsOdhwpJvLzBPmP6tV2xIdJWQaPuCTe7I/w4IkuU0xDGK4n8uYVkRhizTH8G0F8B6g2VMpuYw
g9Sdlr5107rfenybhU9SzoT4NnziAvwRzD9Euq0mVnI9zFzs+PnAIrp6a/X6rR3q36pJNj+p9oW1
eCvFBRiIpFfPtCsWYAdLzhScLOTi7nDV7E8qvgKGn02JK2qGY3jzLGbrTgH97F0kHCv+fkzeeiLp
Gzz2zjAzpyTBNQVcRvNQ6VeWk1ZMa1gfSgekXYn9eDTKV1xc34gsxxqYBOYiu0PKD7IYM1fOINCq
9/BTlqIBXMa8m1U24qdlyzYk0RFb4eU3WUUZw1Pk4iggnojBu+GzSKw8A1MLrXpwdBwgah8Mitct
8GSzt/cNach1Kq9WGLzCrI1imAh5yrKRVUIV8WYgqZzKreb/OOz1MUNUeEe0gujaFPitcRXlo/dm
xAP0kEm5G/O3DhcFKN5Hfevt9mxW6dquCKpJQhUij2gebDiEE5DHGFejr8o4C/5Wj1GCCDYNAIsQ
r1obbIqg32WRtx1RUc8Nq0Os9va/0n9lD4GgMG6PI6GRxPIsAg6PgGg5x7Y3VjKwglvxIbNCcsMX
BjX4Gp5wB7Sf2VJMa/FWiwJeyXqaqMxurOZBPbjAKWpm1HhmKAq5Hhmm3UymT2oPS3ti6znJA4j/
74LSPbb/8hSiPuVS7iJQeUNiTfP0ZGCFRegxBnATfkoOUhuFYExspcfYSTIT6wVnNBG6SBbQWN1r
gh592R0nQhST6V82sIVLDXkEOFra7j3qoM4N5Ah1+XlSuaa9ti5LBMXkoUXV1i8TjOLdNeDCY+Zk
7OaSLNdcGfiCz9ZD54S2LEz+tN4Cacoc3wuwTw6Mph8FVXHCqdSUPO3jHtk5JISWA0a8FmADTPYE
Olu43H/J52StUeia+Us1jivmTmhEMsYW/BiXtTCHM8LgfFsxL43acG2hwCgkLvbOQsnuHir3CRvB
Em8L846gC1Yar21Jksb4PbY/MQDEKTmW7F9cGP2COKZ+pYQcYvoUbk6kjb/wQpgsDwetS6JKQswC
Zf+PAFPGH9+2u0zocs1QIrz6dNWwo8mXE8R0oATBKYQBaRC+ekmqr1gpBhCX6N46cyrEdbyPxZs3
AeQyEejPG/Nf7ZMbclfh8U64Fikq6+G3MczF2ClhPXtrf49wDr32JsFMIJCcgngvhm1fXl2jUwOP
5RSSXTciXJD2U03WlcAnJY2jxhtcZsfK/sxbrBrTIxXflTehlNxGIRinySQ0mNg68wHOc2mwIQAW
sZnYo7WlDtk3XI38f9VDcvNle06qq8y+PIAqGSFsbc7rL58Mo99J4uJCtJ9t+hJzoji09OxjuhzD
H0OlVCOAltGRzJqF4NBIbTSyOKXT+1zShBfDZpxVV8hA/Fekhza+I3AqMCWZE9wNhoxRty+Qd5ry
ofU/vbW3MPYaLEKYXiJ898iCuQZIKnQ0752zjxpQtfEbXp9d374NNleJi/JSKAUuvu4MjdHrCAob
fe5KsmximORa74kOKQASSDxDH2ckxMdu3hqctl108u1XqcZb23wmE4iIGv9eCZ/ZDmg744F2/uST
Ms6o34Ls0fofg3Ug6mwUxR75zM4RvI8TNSgTIow8B0u4Vx/6m/CnhW7GMLZxikn00Q6cIvy/eb9u
EK72RHtN7SVGL+96HbcgXN52qSN4kfqNeik5TtFz6/4N8zMi1pXKnaGkzXwF293pUcUrqvH+gxwH
xkr+rU3QMxNrf5Nm2iYTJ1glKNwvDZOkp3xAAeDYyEQuHp2k1DgxBnMrPObCgl1tYf7TSp7hIV8K
B3k6gx6nRHuBtrAhN62oIPngxZ3626DSRyr3JSiufRkdc4GytO4WwicOJ/exHsqnAsXGRGljhPFd
CITJ/iZirSth5DWEwzoFN0+n4QCtmDSOwaar/I0cvtB4PiGKaLpF2+i3Imbf0NKxu/XK9ANKKXVh
dysP/bTkUQ6waSprgRE66OSZIO6VxjyAeBUk68JxlrXzavi8g+xM5qBaewgYJuzMbkIYUl7s2uFR
jvLQIOibq61jBchn2Pm4TJoEaLOo3KsjviIVlBCwhiUHhiHfPms9sv+db+7t+MWSx6A4zixevBcC
MlFmHTVcq0+C79vMdwgI+w4p2mUKj32+t0d0F+BKyi8wzSvBKKBFYxajjlZiBa4dgC7klyPaRWo/
+CwGzHjlds7RwVKjolYsr+euzDZVbh4gMT1PlkZyyMKjsjWbh6a3ty5tbiOhAxQxT0mJUUnxBQtq
UPPWtdUqJhUj9ci3Tl4x6KtcXggl9t5ALp+PFOC8vaNxshzrPFgsIMyPLnZOEjci2sxlcWrUUw0q
cnjGZ4DlHZmUv3H75pZ45bPOdiqIzpJpB6GWweDTGaqN0I8bo27y1zFWTD/7YEWR8ssQdyl1sgHG
gdKm3cJAYt5WbXHwMt/mpsrVDQHADnF619U7j8GIpRO70jIk9pdN4V56FACS+tghvMRBwo6PnRxd
RKrakw5TyOZZFjTURA353GJJ/q+I87MeFgTQMBduk3qtSNWzhTxOJxC9+0HSspTRLQlWUi92qXq0
0R2bubl2okcI7QNFjkWNpMbMfdw/1fE6Lx6le6NIiHBNuNiUdp2uYee7mKxWes84tOyrJxex5wRA
CihZAvPlOLHWJ5oKHxHlcMtVjW+v6b/JoNVieyvZecS8eGG781CulikK1LKnr8I/zrQ+zlCx5FcX
C446Wi2/wvh6yoD0OoTKZ/PNd/aScoQBeA+ropFHpteurh9I/+Uz7eIb5zMpNY/U4SsIN1psvui2
KhGndWs/1CGO9m6c4ZvNe1YJ6r0d4e8muv+sbA866ryY487p5CHokussjD9VcQepBxSDafY+JhiF
cF8WCgxA805bDKg5ElPDVXE3sNQRZhEWLyVFr10zfFoggYXXzeI/YhpTnT3QGBaqkDY94HCl+2Jt
WVyBjCx9iG3iQG7yMNwZtRHWwFH9a6BLMcSriak65IFT8cuItJ/C/MXyPg370+Hx7YFzTQooJtFu
Jm8qrTYYbHzO44I+KJMXpYMy0PUU7EIM3hnhsAM/F3DtnA/upDB4HqnQO5PS3wXthv4bHxnOSG+u
NjV5qFULIV97cjycxPLsZ28JMeFs5JdeT463cxkJ0vlPFROjWfSYrtl7lCyABagTBRLfFK6kWBWZ
eqpV1ZONMblAd4bn9C4w5N60+pgWuLG1aFkEzinNyPOFI+lR3aaINL1IXzWtBb3pKzMQNb6G4SHs
z8ht4ol1Ntnrpbf3J1qs7kVLX4cO3CEjvfJgDHJPNTMbn9yeCUeRVoffaOxzyjZrYhEZ/oTBPXTf
Z4GAPEOYqaDk8TLP7sz5G5KnWSeAz1OFVSqfGU1DNHw1YGzM4Vq3NZbtMK0IvvK4l7VVn6F8N9K1
TDArwQ6Xg+KNeDxR5Is9S5QOifXN77nvoj8KQLcfKc9BKbG2HCZcmnHL8cC8XfP3kBJA3vFCNJ+p
2/w6ffI7BPNGMFvqW8aNRIaIN9PBxxY/LELV1VKnbNGPc275BnFHfmru60i/RL3B4IlqmKVnJrRP
6P8qxCzVFYUDZR2SX+wWLkxO2YIfufR2hbSOeicTa6MNjhafwlQX9zht9mjZSBR+yvvpLMAzFLiI
B0xejkCZWx9zpWKPqKVBxBUAr6wdOgXE8ZcsfUucQ5LSzmvZyrWIZiyKb7ILV63dceMjWiu5nsSl
JGtQu+nRd4jaBBcgRarhjgelsSzhsEUQCiCV0EYxS+MuOahU0oJmwWMsMA1nZblIJWNfK15YjKbR
iCFTRmy7JJq11mh0MNFqn2zbxAxZ5sylJQnlEV6yIG9xxoNsPam8TKLoIVAVtxrPXO7+Zj3WFyz7
4UBxpXIC26/GNfcOXWDsmrsEYFDF5onzKcoRnOIfSXLApbV9FL2zQvyJeqha6oF7sAyoGtOtpG/V
eKHphD7QtKxyhZgB00Y7ZVO0Nih/04hKmPa9bY/Z+Gn+oNe3q+c8/gL/VV/G/Eeg8+JmrvOXoBvw
HS01ekuC7nugHnWPRqx8jGy1BpbHYf1O646w4BgVP0I/FbzNQn8W8iee/qpx1ZMm4ToFug7s0e4i
6Vdjs63NL9aPYfvloqWRKS7ZmSV7uEr6bIPPpejCDcLkyoGsMKQLE4Gx4ChN8LbWU4uFGSGA+/hP
uMtWeMiHP8lAsLN2Uffokj8/4gUB9vvgG87klukubyTTMlZHREjGrOIShvMmWdZHFJ1mFLxbUUIe
7okWQ4D6MJzypSZBxpoJfUIJJEmxiHzqgm2hIBh4rs2SgaT7aUdvoDiq+UqqACZYBpkG5jheOBKr
fI3lxbyoaMhCY/qJmUOwpl80Q8NHQvVCzkLKWltH9oRiI22/lDdFIr5WdSBScrVyTwuch4wH+med
pUrlkSfO8NzUMmqwbFNLZDdDdswPXkEnHRiMzwL/ozK48fcF2l+XYqDJuZh7fFHavNHTdOmgvCr+
KZZELn/0QH+KOJX1KxZowC1cxuCWApMRNeKdMF5UEP8VC444x80QiIU7v9TiNZznj0iMh5C3IE+2
JQQZh5JmOAldIJpsqfc0j5ztCUoSL/DYMTh1xfs8bJniqBCRBWBfdhvvKejDRGA4IVrqHQTvIdei
+6DjhPUcMHVZvtUHGlXLNimkynUNYEY2KA1BKaOA07C6pUDznKw8iJpohTpCARu/RMVdD260ymnw
KcprHvpHT/9nMwVJ50PrENWQyjfGEQsL0WYObC6Cqu8PEF9Y0+OoVEZmQw/3NVO2UbXMMw4q5ORB
S6uUSDT5aA0Bk1Km5IDlmbI14kEYbRjf6MAruGZG/VtYPaE5AXQXUKsI2KPhMLg55MUtKalkoF9z
eBk4HEuOW9EuBJUJQsJNIinq85G1TPNd2e5GD9lbx81HAi1Hp7yvakqp6TDM72ByViFVIDuzOCRJ
jE1TqlJ/kRiocERnX8PV4yxYAt5I+J6IcWgLMDc1GkbrIelMtRrrzsBaMjoXYs2Dtug02EL+dSap
drp6inXSQxIquS85mxHHzAYpHEAzxoD9dMo8rKzOmeUd5sp8GeK5wpKD8oesLE1LnxvDv2hq7xPN
74UKES35RxLJd6d7L2H7KMLpEkz2WuuyBdrr5Vw6hwE4n9cNO0MKPqpdl7HEcQGAZ+zBMRgNFkOE
7jQz6zUCPNSxRdOBQvkzEmiY0Gq0jrcfuvk5It5YxvskyzdhybYXZt81Y/PYa9YnK0LSQtCdqc/G
5CYpe6bL8TmnpyjRlJUusa++wNMV7rIJKQEWisheEox1zoCpPrXyL2+HJa63DSkVu9R6TfGXEgRl
00vp6vNKNuGEADx/MJp11KFNOd0wO5B9AQOK3WecbpxcbDwqqtJkL1o8GTLkO2dmfR8zMqyJTQ8B
tsZjuq4Cogey/OB4sFotbKK2RC1looWOmKMYHw0Z06TFjuMxbB6GcSq0V5u3u/CGldYMRw3b8sSA
TxHLauSkplkfUuPXpUWtBZVrcR5ZGoacEjbmj5bYlM6sz84EdLe+z+331L9VhFfmv/zZ0QyPejGn
z3b0xzAZW7lNOgU5tlV31ZEqD+MZ1BapeiwoLAE4NAHFi1FX40MbrJXNwC3Q+Bhi7ksIsP0sqCJ1
3NQkwBMvaObh1TZeYSOinzBDakIKogzPDJGOzw2Lub5/EI1rAltp3Ivar5ppQVX37nMjF/rdw5+m
cXYRSplZqG/ALkTFVWf+KPo75XlKrI1efAq+G9O5OZxSMuYZVhlIGBqqRcRBZAXvjfZasFljsq7a
IJwx5/Ee+fa/GvrtUELVDJNsY5HxgTBECmeb4LmsjS/ERUJ6lGzZaxSwjYLWnu/RGjaLHTZuGsoW
FG/7M2inpho2BhsUdttnTX+doc80FXPMAiO3aW/9eNdYEzLcmxboOxB7lzygEErRVbCPdBgusd0c
KJKc5G8oNWIyG448j0jYeg+Rf8MT6DHLjHxjl4KW8vrsOWCfUKhvhYOoZ1nZk2nvEpBtnTWb3G6Q
kpPAXoYpLCE+jHmxTi2jRspSflJBHluMG/FsHyIYqjqm6j4Z2W0Np+mui5y4rUx9ovyLYK2uGj8H
vE4PE3grMUHWwdAmI23f4SZzsRrraFZCvhuAWkxBd03yGXVgWSlfWQOsnBQsghq18L3MLNLScEvD
05NX2/5R/LODsJeOQW0diMcwAJNjwzg0Hi4ZsUQgsEx0jbXIexNPdJ8oGSbcgWyfBmBGDSdzOheH
qp4uaT+9mnW0ZZmw9ovxueBwyCSS+G3OWD3yLpH33If6khV/S7mNNx8/m9g3CLef3Pqegz0HM4Bp
tlrWmn/25wb3Q8z14B2Q+hAwRkBLAAiqGg+aobGva1ee9REP2i9Z8MSSybcctWjnAj1Boy44dtLh
Zg2H2W8WRYBbH/RPoAkAG0AbeRlHX3CoEBfKuQ0fUePAJqYM3pN+74xg2ds60CRKQ4Z1UpNgg6On
Gn0p5muV/e2bJR0alrnyTwzjesBOjE1dNkf/dXJuqh+3zLvrDU8dAq/Bs5AoPzKG7V5+9yzeBoqF
SdLtsUijB3OJEov04sJuh7YAJfJSSe4RAgzM0ZFtdGeKyQrLm0dKpXK5xayam5FpUsg3j2E1zN4L
RmPVLmBTl8QAwynHiePbmcy7lPfBH7yntN0R9dUZxM6+Nc64TVTlee6RYVb1SbTP8NfbHjLNIvZW
brjt0H27SKhowd3kbiPDTvk6CVNQCMqMyowJNnlaoGd5bsxpHUS7DIpV9ddOv+iOiUTOKDkcv9o4
qLHi+i/Rf5UqF7zgqjIjFIjJqh9cblQ+iPHMPHrW5bL3zLWe2esxfENGvfTbbl8LfREzJHSThpnh
cLaR2NN1d1/2cLP3Q+gRsBy8YUl+CrkSXFrzadxhj9BQrqmhT55xQWPDyrkVKunvaInIDGCOzD5L
+Xhyzj2lboutF4fTegJMxH8y6TRIKVyH/ryuK2AVWr2xKHpNDWhouerHZF8IjZFQq1is1wIknH/v
q5kJVLZh0lxRQHIV4QNuo+eJJbQOKY/oT6Nsr2Ozzsp/4I4XKf0D1/MLrEgIB86xYQhRlZgA86vG
mDymAGUqt7bgPXXBydCRp0CfQnQQVBjlXdIv+rcRKw535xYkyC5nMpbY08bGIJdbP6UP7DbeFO5p
yj9aC9IqPZ8upxXf41PNfK/9nrWHJeOr7kDqZ+iBz0424WNGwhCHzXLYDNA4kn5vhyeR6Uhxm42O
RSQlDylNUTXrJ6sGQysDpmcVG5FG/7YJeGQN9Fw75RdPJRaJskM74z2g0ObgS+KRLlWvTxOZY6i7
mQYWL06uXbOGFF2+YqoX8nMVomTdAWNGQXaKJuUup7EFq2QaFzlAiLUReDKQorwsmFwDTTwoWzZj
86VFKVSCoonD9WggfNGIljdhdiR7f7xWSDDokZASIpNEnhXJ/2iVTW89V1ayruNhjeEGGRti2gz7
NblzOnIf4xzNBuOxj+lX7SCsDkE9a8N4WFl5eDJS+TJgw55tUCtDxEgWy+WTlugvsYx5+OZtTOfj
Fe1yAERZ488tNr6ETm0zAHR+R5ZUbOGwWS2RFC5C1sYCRRH7CY27gOEj2s6SPsJN/3Bxrj20nQbe
8xAFjM2HaTuKmdzurIK/JzPeatzjKSqeoY5PJhsgCUy7mtBIed9Kgk4OqkWTJwb/bIt3FNJqko6N
B7zTmodFx2nlch/0smfW/kiLfxmqbGRcqwFZ07+ASAQlNHvYGdEaNrsqNlIWM1nJdGKoroqs4HB9
TGi/tFw/EUu6zNJgP1T/pig8hmiEBjcB9v/nW88JYhPW/2jXXxzqGY2gb+7Jtn5h6bxQEKaiGRZq
uVxq1qJOsQSCsiJYLfAhqzZrZomzi0u1fSk68pdGbnzuecPljGIxpqa3RmKsZz7kvrurQa4AW61q
m8BYOpvZnbYJZpcGLoQNnqiEO5bAvwqUTIF1affCtFYH2QMvAD8FKc9Q4Jpwga0Vu/AMi7A6lnTx
DZEkxGjUwx2SFaM0GTxHXBNYxQUwUIYCFlkEQXzrRgQ3prtnApSZyMzKpR4zNIEVKHGaS/fiJC45
rbjd9dd4mHc+u6aGiTO48lnEl256da3fCBWOA8ajCdq1sfe17JOQikVfogphYlr+G1Egl+QBBYlG
VUxJqtGLE82iT9aipxSN7plCZOTEX1LcT8GKQduIhQmFReF+NP20MrRfKC5LW5+YnnDpaq/NnGxK
jGg+KO/0nYap1Fo2NzseFiSgSXfvyBvZYAePI0a5G7xArDNhYyTYucjHjVqYn1257ghR1ntGPvT4
2b2zEbXzUMrqpaInUGikYCIVkXyzjhY3QmNIoYmWi8ajRcZ6rpg5qYFebuZQB8jSpb2qiueW+72j
wMSILgIG6Gr2w3fanbkEprJdooxXBBElb+oFFQwvFF4zTzkC9B+ucH4B4FX4DgfFVEj5nTJ2m4Sa
c63i3QwH5A+uC9szPbFcCaqjLGPWRv0mwpsIx0x7rjoG+NVKebmJOHoyKCrbfp9SduDVLwOWWEwv
SSDgy3c2DWd/GFdbzdhgvFnSmSOJqahG6ieCsP2gemKSSME9At4CnIRtz8DTGiZcuVO86NCAeuUF
jyDjAxvxXjBHa3tEoLWemV8OOtUopJPMVJKpd821l95YbICm8P7zE+bP0DxSKSKa0k9Zx9XNlI1K
l83k91xD/bUJu0LiXszHEsazR3suwz895w1vXvruT0diUJraPqbYHGnUjYoj0DP3GsaGNDnALp6R
b5YoTZWxL/E/jfBA1vlaoymtSVtE7kPlpdzJMdJiI6ftyI8K1RGYgkG8KoiKFbMBrB7wfejul7bP
jE3/C5Lh5QNo7sJhwKMJtOMIAaXAcIIWMXAjlqgjMbDHiJWRBbcCMVnKd+nx28jys5ze1bdpZWda
/IWiIUij246WtWP2weazZsHiOuQ8cMyxudCzO1asAUqCJ39aEkygbXigq7kayHMgJPLqc/HX+nuQ
QJPnmp/9lbpKWAWY+Sdju4K/hj9uqTrENqgWhonl269RU5RyJYp/Vvihc3TwCUtInvaz468hnoYu
lqsQPXrUb5AQpT4zAsRVsf/pF7+S59Y01H7N30paS04CXtwQIAVPBSsjfjzjeCzYrf4jYC+HLya9
M7t3j69JHW4OhUVn/Wo8CrjgYCMam362wGMumO3uMqIYebXokFgJjhz3BS+brRsL6XornYXlRCQZ
UoAuZ9rtA0QZ/4S/UsUKsK6nESRwSJtYk5HhtxsrGq+G8wz3k7eX6cMcHUeWPSwR1oP90yILZf+W
o8Xz/bNmaRselZCP1mYuKTEQqrrHa6MVtPl3sGCLkVWxFlQXKdPXqjZ5OD8sKhMDpFupSFCIhGVi
XXtvOqk5uB4zW5qmOwMOXHJoMgxzWRfRAS2sYTFmB0UeMlwDs3PsMR+MHADMfQL31SJCy8F4WMPp
1Bx5iGHlmh71mSjzXTqti5zXmaX4k26Wl9zUb7XZI8ARXCLlZhymjzAjAFWN8muD2HigkBF11IQu
q251oB40PTovvhXmyyEozlqO/NOe1r1cSv9heOnGxX2eIs8ZbFyyFQMZeLfonUsEQ0qLCWSW17u2
n/2Y3DWPqWhMy5k+65TjSJ82iKgzaAbmczPQfbvwa308C02OvZJizqAmm3uy3YiiiA3eOwo4PMc4
n7JMMU2QAFC4sN1Us0kOtMZD6mOwQq32kxvsR93YdZL46aJCuNbsSAenfTeZORIknGb5XpTIIwlO
bVW2Tc+6qnvuI3zdggVem/8f9hED++DVKNhdaEFySYZHAwZtMj7H3tx6vbfWKv9NYqbT3nHsQ9rh
3PH4yePW0W6dx95KL97JNHcp2CvnNqK7zEn8olm+SABz3cYAJtgFHROMXwWo4vBkID63+dodyPMa
mJ7YdXt0qvgGGbGxzC/TQC2bUypBZGSrnGKdYFMtviOw/VKQC0ON0QCEkJRLIjnBMLs4PcvmpMAP
F3yUbfdU13/TuJSCj4D5sj2Eewaib8HQrBWahwB3cEYOxYmmBuwmrx75b8dYvCfMt3lcR71e1rG9
+Q9woLWnKMRSZWFX/R34OvR62s2sOD29edj9C7r4MQ0WDq6nBD6vPHakApsmO9eiO2sA9momylN+
MBt6qWOlVesa2Ew9XHpKD/x5j46LwUWJ7RFEUODuYU25dRtAcI539M3ivwg5NV2gESh6Zo/Jx9zT
MmrvscsHSGuorIzs/2RtkBH8I5KXCPLCAIg7PE3auyJU1KgOFTWnFwg0ESy5y4hnuxMIhYiSgT0C
7ESynGxz2Dw0IKy7ZfVnsUH3vy1qSYO2tmkeCd1v2EUw0GZYh/AOvWCR2Hct1BijhYuTMyb4S3lJ
NAucHM4q7X0ixd2NTpWHL5oQqoJaPKoY3+HHIp8CTSbTkpHKmVP7P0UIYO9ZRwGbotddxxF5ilhj
Ixwjw9FwPgXq+tG8oekAtcuP7NlZgfsVbFma2LkNLKjn0VJ/HHNrYy/tjn3gxERdnTaAzTp0ANrB
CX7c0H3WR22jM0BOH6aSV/Nvs7xBk2RsGu3LYn+degS9RWx9OwxgxSPQ322bGhWiXuU5K9ySGaqK
JGfAxMbG5gUuZLSO9OBD08Wm0W1y9MjlpZPmV4URzcLO3tq5PFhSqgY9viQtieNddvZ5KUCYQrv8
jFE6DKhJ0ujRSeqq6tyk/soGfzmDt7O5BSYkN535p6Xb2n2JBz4rfB0Ke6YbXCEzPPwO6XANOSoa
emKpjG3djr81/WU4WFuWtS0THQrR0WL5xaSA1S6lwMLw36N0XhW00TEqh34I1sV7paHmKq6IvDBH
IsjJXTAJTvMWZlytjpVmC5inM0NrWHnsYaXRrqZMfre5fxmZdae5/YI4q17FLoHNDr/yoBBXjQeS
rT11cXHObetSspCQurGs+N0TzGRp0hO5cTW64GgqBbALcsnr6Ud0qOqjADfx7QLublugKYm2jbG3
9choXAwntWWuh/jTayROiFUuNNj8fDAaKTUshTC9rqoYcVbRm+QYIhnXmxegy4y/+FwjeZbVm/pU
so5gCI3dUKi7ezgcIMYwP7k596OzK1lBEAS2E7p+xbDyNVod3by9dX1/XxBF7pXlOu5J6ouCb82q
V8gtBvQnvuHAjGCsFtTPqkTxSZNy62CTok5Sq47/vsR8OI89YZRhddBDZ7Mx0ukjCVAJF1fRGltt
zldWYb1J2kwtYCUArqBF1OGSGoCQ9DkXN6jv7Nz+5gBZe8kmnkmU515jo/7Q24fwdfJenPMQhScz
wFJZlPtcp73WQ4bD0arFLmG0I+qy4aZJtizpuWAva1ITsf+lH8ypc28FXNQidOHSq8Z8L9OdeFQa
FyxEFj17KXA9+/kD0iDkr7nBOm3N1FeP0sJry0+aubBrEIx5a22aATggZIdRY0QloEF8Og0yRIuq
yWctIp2tDPcOMgfBFZLeO/pbehPywsgTSAAOZX1EkW8srX5SjzFCkUZRH0KIWNeKZfNAtwyxHTtu
sZ61ATk3IjYHLA4M68BauDp173Sr8ArVBmFBHZtqZtgOnw5XYBoGizy9BRaeTNVboxPWbeCW7Iya
KXhpc7icFGQmw8G6SGB0Qk6SA0syWFhj+jVRS7m+t8KSF0ER11yP3oawSpQYIY+dNtC+0Q+nWL2Q
bqIgjUCUVJB0IpQ7Gg+rZZxCiWk6+G1CQEIFJsWTsMEAYjZwBE7nMQMzEvZ/faO2QrdCBVsVM+17
slKLHzVMIdyM0fGPCkBLIRoEFNyEK+TOIaueDdOiZBSwtSD6PLfQoBKPPIiRCUGmLXb0Ges+m08t
bAiaqd0I8a3km5kzA4zKuGVUz2e5duhwbOdiB2gTKXQdAgY87pJj32t7Jy0/LL+8IvNcKMWlHbZv
YXp1FK0RVEccbyQ4tjJCQO+crfFuSgkL8XXwb6JhRv9svMilb7wp9X/lYWvArcaibtkio9dJNCqw
z7bcQsI7SNEhBECnham7UBCa3FhnPbb7FqG6F5wowsy8+dYLgxLCJuIRSbdV4iXJzRVcsa8Sw7eo
rLesoS+iSM38fpEOGg0dJHOfKhe0o/0sScGbSFtDQSSbbdmwqp277dycW/iCdkE65tbIUjT5zQG9
HVkZHyZtZxLcZXOJVWKwYywx0QdANIrMPKiMMQcdquYe+rSlm8t3Oc40C/RaouPhJUUQ23E7GvzX
JDvFfNvRNXQhQufZX8i0oo1xPg1f7vSu4G6i3tUcLLP0lsLndg21bcQXavxnFklOeeVDr0Cz70f7
EnGxm3SrZIxORXEGa78XqTq6OeKbPla/zrUgWIHA2rM+Fftu4L1lzMN7RAyRWLWOAMqHic8nuC2x
oFLS5GcsJ6cByLFND2R6b06fwqP5H0fntdu4kkXRLyLAHF6tnCXLQfYLYbtt5lQki+Hr76oLDDAz
dwZutUVWnbD32j0zlPES1YK1EUBcZHZ2eMtnc8tOwAq3JmWpBxhh0PuPqkzX0d3wzHWL+cPL3jIF
K3fZt1v5JdWJ3DG3rDspg1m9eOy+hbD+BUxqgF766UvTRlubpfBszzc7iKAHVRsJEqYsPmzXOIQD
ymc4dUAZqQmYD2lLix1KHPdMSNAfFX+lrC5pUXy3ORpnHtcsb5/LwtuainBHnqQ0d3gh16ClWHC7
1a3OgId63YloviV+GCsheXNiO/iwW2QFFkCn3rBf684CkfFAMAd7B4ecvuyTYvGuJ+Y6SNB2tZr/
6Fk917P/4jXIV64xXCE3/VXgX8Mlo6wtq1+vR+wf9OJi1GSlIMtIdOdZkcrImKGHZlKlrUX80Q0j
YuKYAI/XyXxv6G74OF764mnoPbtH737XiLAYUYPEiNGDO5C9/0E3wjX8NH2oGUyqIdZoHpG6eFNM
DxHcHd5m+HyF4bJWtVgBVzQ+7Oaif4n5hgS2zNpD8AlBEmlIc0gIJtDxA5kucn2y7oT8rS26Xj95
idO7Pz9Cpv8GuPhh3AGRe2LJisSoJTvMQAA9I0vhZ5clA0l0axE69tK4BRFhB/mRTphs2mVvhW82
ndT/m5yEpREBcTFOMY3IScykqcZ33yA5qMQOPTDgH4gqzntrINWmAIP4T97He55sbVi3NqdigPwf
hjDnvvr2jpwsrXjTFWUUZPNAkazHiChE+yZyHC/s7Kq7ZNcWqpZ+H9KEz+wK63ELjEyrP0X0F0ID
7brsJedv6uhMC/RiG7iQLTLnGGmvkfc5kAyBs2lpwGZiO8Dm37q7LpK5H/WT+UyCfK8kfujT1h/f
QLKApThb+v9vhIMbA5OEGNvj0Ls3G3YM6nAi5XCdxz7JlTA6UrRLmYHh88E39iShopPu8Jp04j1i
7vhU6EwUETClIfOMpDxmza1CzeX53HNUN+IXVYvj8wsgxXLmaZ+M6oW0hpszjqgi9JqUxp6ZPaGe
XvJwCPNlemkRROL4PAmYMgfvOynY1oiJNW1GPQE+dEq+ZzZsXaGjlYUoT7J1QJPr0PviFqryNdN7
x6UOHn9zJHuFfwzNTx/aFruVIj3KhtQmkIrWh5nv6VV98qRLfzFAzLjrHEF1/hzQGEbFWtWMdrNt
QcFiQk3EsGtwrFU9cFp8ylOxb4I3DhVLvurjwxgIinLh0LWrwGT7a/xGXIctAB7WjBYS1cqfWX8h
C6W9izuGi9U6HcXGQ1frM9sqGLeGfr0xRmtnhAkoaLy1FIWO/64T9yBM0jqi5U9kOAwlqPoC1h3M
4IsoIzZS3CbCgZze/jfwmc2fybYOcICZZz3FX5LYvZSncXxru0dbfpqlv0marwih1NzmCBLcf2XE
sM7NhhvUz4WVy0sRV6e5iwFbXfosehEJMnnNjP7mLj3UKpDSTKIXU+J6CIDAmbH9RTrPKZv9DYx9
DraJF+eqkZKkDRTToJ0RM2Bv60gojF1qwxSQG4I8RgjSIMkXZoe9SLRfNQ/Pk3Vr++R9H6bJ/98u
ViPQM7UAu4JctQ4L+Dl3iWiLk5fKG99dgQj4fZo+qniP/U0Rv9xPK2TaVznVsWZwhYbybPAwmTjK
Bt18iij9ib1c5MYt6/f0iAL9MiUpiZkA1Ytv6iJUNHeSD7ZkDcS0qL5dnkN+X7V3YxVxEAYnbGQ+
xjrbhN1H181LoyvYTACyY2ikkyfleB+1dlWa96yF684ofbo3KGPKgA3+yHcuyq1bKxL+R9F8QoGs
BcPZguBezd5Z3ozT44s5TjdvsqTiUPuGo8q0l/GN2V2qXhyYj7NJEavIJsxunvbSfE70HPMydqnW
e0QFSzNToYJKptDzPSNOziUhvgp09rgseyZ/bYbOc5pVD4X0k8Ens9AywXiVGwfq+ufIeCtQbOlE
tBj4zDKvvfArK7EURxqUlh5pXOHyX6i2Yx9Dm7EJ5guUS93HLmLyZIxYKDMlzgCBGhX18sXjvmNv
Mr1X+GdCwLx5r9JIlrP5Gkp96bnFixoAqLzQcWZ8twh3CBxmBiUz/7iw7h3bNhNFos/WJUXt6lDg
5EIAxXAWTfMwU3wUN7XvBW/w1HnsboK1+uwFf944AM5D0j7gxUScwOVHLYDPEus9H3Tr0PICi1X4
8qVp2Kwp4dQa9KmZu8HUSNyNcl9/wQlf+Pl3U6KfLk9sRIkzShX5aZcYgs22s6dyX7OhCnmRjDLF
Z8ZwLyQS0PQZFKsqgSlSJNlBf/k8KpIZR3R0hgjrrVgnfnA2ZkLudYxK2jJiXOnP+Wpgu9H9BpyK
CjoPLMXkbQ30BjkZABbE2BFVXattmKifHBpMTJAbJtp0RoRJaK+WRCfqJfcQCVEb9reBJIx0gKVH
4cB0EKtLf5/TUiWLqtu0d/grJr8q2zHDRoAxq2dvHynziJueBiZLAi1PXdRgTpqL0Xv+E4LIvYkR
CBGRgym4f2h2AICxy7nwJrHUlCJkGIrfuiD/rpPWSjYgvGD8WWm3rOPuZlu0GWkbX6HKUA80dFQM
Mji92T9KiG5MPhntACjFGuz5+QavTOWB/+kYgeKsjb1bXOEFa4c9iUIRegmB9cWWW3fm0irQCSXm
n2Pzq+/66YXkW0YbGkgtC2ExusOnSCI1MNp1PJUQxaRDM8S832cIuGgfA/VQe1UTfRbYIxo190aw
FIlf9mKka8QoO6EDpRGMxv0ljK81sAe0q/By7M10FOZFOlu7fh161mXBBhNAFLGAVC2VvZs0HoSE
uowgKgoPvWWk5JOhaG0d7nCgtFYq7kVSc5mRPUz4JHZlat7+ebLHZcLyJNO1ax+y5kuSa1KfBrzQ
1tAc42I8JhXIj7oEtcW+tOZgdm880HybzilhHhzZkhue5F7MfsHMr7gzaUm48ArjuTPHq4wVfCjN
oMfRKSERK6kSDLDq8IJgDmB37Yurkc4f3qg9imhrDAMjYnNYmF1DTHpwit3g3bHfpnSTMXUrknA5
xCPdtR3/K7hm/Y8xQxYC1XgpbJIkmfzbcHEre37ICUoCJY149IwQ3gpSimufp48V95hcDfxKzYi6
OP9Rv/+I9YxnvLZRgurB2vS4MrE1lJw0ddyeesf9GdkxmLhep3Sti/xnSAmU8DOc3etIB4tjVc8e
0QwSQncxEoLA+iwfCa9eRQ6/v9e+bm4Ozl8uqDxJzgGxEpPz0yKozuXzqEcPaRGDwAIZ6pK/z7hN
aqDw5nKb7muY5l4RLq1c/BVwVtIZTOBLQC2o8SbavyMaJOagqPlSVEDo3Zi3KGZnXG51m1oM53Pb
VBfE4JuIRQ3L1mVRWXfdfG8n6DAGAafVn1lvUd/1iHcUVFOyNvCxWpu7njLDSu6q3R0ze4uE32v/
iJd/AvqSmPsErb4hjwB7Q8GfBu3Q//YF5vbvqKA4ZaAcSPI0wOqPUX4bdevs1uY9dGfGCclLWWND
7GBtdsU/l6Bz6H0Yb2JyrCE4SOJsCnYU3sZQxqAc98pISkyIvJbp2q3o020WyF2aMx9EgdEN7hkv
2nKc2YH1QAfpZJMIyCeGK6rq6VRpb6x443LH5s6sNkPEZ9F+m3hXsGT0i5cyNMH6V6cuuHlCYOyB
+kxdpQFynNh/WOWq9Nx7WEP1C+fpQ6TISzxrHzvKIExeBlLv10EwCWgEy22x9J1o45geQZ8TKkjv
nyGBtQb3Rr844LZhjSrhWknAhLd0xT+NoZmiSrFx8aS9UoIVh08w6uc4PvBnkYxrr3uGI4x+Av66
k+4dtFT7kahqpMf1ob8XzatVERiDG9KkN2AObxo7omQriucWxKSfhWie0DujJWu7/iJZFHmTwJj6
McmLOUL4BCMxI2g8ANsik1xsYvTA7b+cqASacsIgUNAi5bvrGTUMoRoOGAEo3dcuxvOUn3uWbMrd
aeoSKCDf4PjpUc/ESlLh18jwSRIgTeGp8Lx1jisgD7SvOCo3aeO8RiF6+Z4HCj1izFiq8+TSRfjQ
N9lHW8S7gI2uPZI5BCW9pAVF/NLF1sLrtoGRrtNA0ONBr2sfZITihBesPcjQo0eO8Z6jEiHj2NCN
9TTmG4wrjsdbyjuZfAwagF2vOc5VcS2cGn51qV9FbD7s9F9mRsQ/8N3rAI1rDZpg/Zn3f15xcDUM
tTiQcxsMTxhsAsF70xxtVN1RgrxyHpAe5gDeUBZ2FGJU3fH4M+A2FU1wEG7ONg+abLvw+Srt/h7E
6IeGlnoF04rxGWhwRckJItJ1UfM7nvWNPpIvNplLhCAIELpdToclZ7pzjGWICi80v7NBUG5L6/DA
tlMOUIwSVoQ+Gj21IvfUklN7C9N8N9O+8YgzhoY+m+4SEv1MkCU9rqEG3ylzkX9R0696lgFWoxB4
eFBxo7vht83wEFgK/pRssUBQ9CSFc7Bg9JW4gMP3uC8fuO1C2nf8aD1iaxbHwyrUdg4WfTJhEbhe
Ct0+GNqpyX5aHflYc8y5NlLfWPK1BQ1OTmbE7QCznqmENnIMp0ddN7a2i7ySYai0vnPM28nAyo84
rgCc4Ln3eWDISElglUr8uKmMl4gSGf566FrIPeAedsbmOWyoJy3LPtdTgZAczvvWLUnOtWx2m0j+
YKOQRKO74gQNapWGCbXXeB57/s/h78jS31anM+N5MmS08TkFwgscMT3HU/OVB2QiRvY1xRhJvXBU
GgZ95orrsbQjogFwTSVRGWLl6PFzxwQmsoK/yiuW0llP+jpsH6ULUocBqcHouUBlZowO4iVcZk67
4hMDAvCOrsLy1Sc7PJXYYpm1uAwLGCPQG8QHA4kXq3nJV1S5bxYhL4FPEewd5zi/peXfsb+zUJJv
nnLwyb2y6CaptiO/7DT6yT+3ZfzRZ9q2B0nbbHyJ5rbrtxFSmonQhozPOk/VSTbJsnIAb7HFCOgh
8/Kfg5dhzLtjzTU9ls4Xfi+BJYnbBQGAevKBeDA3NtHZ6SjNze0EeYvBMq8UWMLyXeUrVAILxgCt
LsZeQycgHxLhK/82I/gJcOImlEQZ6HBYCFhEOPbuqWYvZ+bk7k89LzQBXVqsqNVrDFjQpsx7Fe4L
le2Mb0Fg/sB2XSy1An7R/EWWgyMwL9pbaXPHgz7y4dvxFnXO5X/oLAYc/6IeWzStQ/6wAEp5NIO2
Urb7y2rkWKVzci4dggSAtyAq4vijCP66Ho0rWdfip0yI435haYAE8SxI4nMh8ZBINHXxOoAtyiQA
dNZPQkncE0Lgm1j7BQEEvuJihSneQ56/YlIJsk8aboMpI/ms/sr8myuOddjukpYeLpk2Udp8Oq72
zOQTGYy376NqU0fxWupIixGAIBomLm1RhRkmIZKGHOq/tifS+J0pgHLb6GG8MOQf2GxVGyARtr3v
TYnHVZYYAsEPfAu3JO+CdmmNMZlgJvhvRDGKaQUW4H8j72zRWHvkcSaYHsxxgJhKTGH2W70awU0O
SI0X6IKpE1CgNNW9dldIJo2WWOiRWDrzrSd31/4jw34wL8q+6zDcm+sJRTeHSXXIOhZaZAEX2bLA
syw9QSr7pzbdW5tQXnZNZHF2By3CHwoSYlvVf3maLxMRMde0N0E4rvrUIBwahDaT7Qz1b+1tS2/b
8ZclZPg5sgb2ezsmfF70L/UvWtK+6kaxcZJ2Id1j3ZPQW7x3ySFgUeBap5TzsquqdzKbh5DEDE5a
U7sbNJVKTxDq6WY25/9Hu/h+4+hgKrwGauiely/a6BapqF9Y9lvizNofx/sJO1y6xlYXMepFqMZE
JfpTRNYNwQZhsINbjMDE+2EgSvgq2DEsJBUlmYCgrhv1V8HTVfOwg1UwzhYfhqulKy/5sWyUslV9
qpnw3vlmkbtQAiHPeJ9snOJNQtrzWXF2Rb+f/Z9klgdTrb9Zl7XgNSwd+DCaZp+VjqZhr4Pl4qN5
ssZsX44zJt5hV468n3bxZwTtp8s+TC0HZmW6hO4Fzh1NZGzhwAfpDiIH6bWNyrkyd5P7nIq3pIUX
TsYMjjT1TBZZu0Tkt0bJtARpTDVISVl163B8+P5pipmZMTaPA2tr+azTXOyxMELsASNZyXQXH3/u
3XoE636BpdWO0z1i63XL+WqhFdNmmGlddvcneA9jysbGZNmGoqk6qkYu53WMDqIQn/Qq2y40X3wf
YpRfAR9NoYB8hbL/DG1nFzX2XovsNxyhcFH+2mAj0Sbqaij7rThKKYiIWgfj4YZ3yz0AHIt1eZiw
+M5N9+FzD9YiP/QkCIah9epgR8v+ocxjgh2smkqn+IzTHxFENwCILAd0MrhHibMu2cog+WF6+4aC
/6/pjWPV6dsB1WgZwFQIy2JdiXFNdqf0GZs6iAdk9CtH/EdJhB2h79dZ8uNa2AaGqkB1tiwJP8vQ
WDYtVM9y1TLwUNutLj5N4IRt3o4Ca0NgJxsQSdTb6L5S8EVuQOLNF0QQDXFGlT4bfUGxCSwIIgiP
dr6sECin2HIs5FyWAkeGgNJqNF+cqvWR0/+m50Q86Efb/B7nhx7VK8dnh4NGW0Pbm1VgWUhkKUy5
miD7uSAPJn8HYt9Tp3UCE8lDcoaTNyBjbOBjekBI4vI3xVmRnL2m2YsJhF31DrfZH2jYnXVpQY+q
PessCntjCMCVPUIpJmsjuk6wUIvG+tdKfm0MidLh1ZDapoGF18/RgmYKs9QiLD4l/pM45FyvF8Ge
5zNlK53H/U2Hl6qnkOtZmk4swbNXX1jwHdh+jMM6rzXG5gCJicIaJ22RtzuEQWBDsFarMNWOJT61
uZ69KFhmn3+5GiRSZmR6cRzRiaB1ANOTBtYq1/HCNxkLgYJ8MDWQiA85tjY9lzQ62IGRLTAznnPU
Osmfg+zPhf/nkIUxmv2Traz5DT4G/Ekm4qb6rajcvUOgToMuyqU8ZSK6cHuW+sQ15MpowoSRMTiB
97I8z5BQQOFK6Bs5CckO6mubzT8oz0UBpyjXP+X0apT+siaXc5/5LImQ0RVEUCRfY9V95PyxkUzR
0WaXKsRQk/fPujuecoukjn7vadVbVPV7p6nXFamjqA93OXkKM+gfM8bK2VDDwyLMYfLhfLaAPOro
dK3frukZgha7mBay8zJ4hTPflYJ2W7tKnZw8yiwu1LdAjE5JfdkU75X8tmn49jH3JR1iRiZKvW+4
1rFOz4dZbkJzI91VIDYJLCSDgEuIKyZikw8pzymrXY0ewrNe1aUbwZpweLlhquJpo3D6FlmxruOj
j7waoF99CLV34f6EkH/LQ4D4F9U97DR6zY2995kXmqDJXHTIEwOHov5LimvAJKBkNQRkiBzH1lti
UkCTg1W4fEMjvTBBt03sisCxteZ6ZBGLlyDPbp18HZ2T076HjfY2mu66YpCp+Qxl8/XAoKPgbNL0
cHjSWekqRkLyxf5bC086s7O46A+W3xw0fOZ0JgmZPkH3njI/0TTvqHXhTgzY70PJOychiDwFlFYZ
m8sRZqDasydNi3iZdhEF9yysVdHX9xCfG1wpb1ixr7DHcTOiGyDbldkVfgGYUAWTc+aI3bRwwrPb
4XTEtjLEDrGKGfv3fjF4JTpoqj/j2AkM50rAHIB1k9G7U7o7smVXpYPquG9bulr0/YQSuLQPxHwh
7bCftE8HgCWSqnvq3g3aWO6L5LO1QJOijpPGnuDOrAA8cJDmjG3DKNe+l7Affe2Ib9fd+6B7GKMI
ZeHLDnmi7BIFHfMkF4eGjdaowoYMDqdg/IRWuk8gypiEjXw1fffpTneLG1WvbwlxgmY4HJwh3yYV
AG4Cfpnh2Uzb91nwR+Y5q01jW5JZ4VT4w+1wn4bzU+UxKBCBvc0h040prU3jXwNKNCwaVCRG6W55
Jiof/1OA06nRYFahrgM36CH5sBj/kMQzpogRwKqhRfKIwiyx9HANtSj9eO22TSzp33Y8OKUHEpcM
BhVFzhgNgU7CwBuXbMG2XBbza8jLUsbuPnBO2gB44ObV5y565LFBv2KtZWw+GTeLipN58N52BBO9
amUZ9TXmsYByvbZbT9KhuUv17BQT+jXi0E1SktD4SRDiggQyuOpZ/2d1ihCh0XwZMFdIrCUfrzHi
vY34SyIjQ/kwQDaqPPFMO6X7+7ExdgHBpQmXg4se3SbuQaP5WtdqpWLYBztw/lfe+xaKh/mYs5J0
nI1adgDi69MzMiWr+DVYngsDYtHWHODrpusxe1iMhDz27RGRJ5PcyfGSK5QUWuvmp22ogZip5M9K
ImHGz5LKgWFuFchV0janomV7SZ5Em3+jIKXdVJtGpQ3Jrt1AaLnN7k95edQxANFUQPZy7I+Os2oW
5Y5En5WOPnz4MsmfdyF2xeT76FvH/C08PCsxtxAvRBrueJsjZNDEBsJSPmWjSt/G2VVSG/qvEfWS
oIt1cKebAjHHmrObEQwpBoxtbO4Wa/DWBap7HeZBNQ9/hktRDVmIGrfSsRCzAq94pTOGcYbczgrm
QxBkVS9MtTBquucg1XmOV4Wvb0TWnFPNQooglnWrnzIYRJ04RjIiXCfHvD7uwL886dFzpptbrUcW
YUoaWiQwDpMJbzL+dF9eEo93SItfwU6H7ms1XDSacDQoWHo8oKY6qRn+s47Y0fJJo/kZuXeC1t/7
DV4w66zDo4gtFbcNA5/dQVnk11Hr1oER3SQtgBEP6mBy2MfUl9quj56bH0xOsCTUjq3nrt1WnAsW
i9b06XC6GmjPoh4gc4Uh0eysfmF4Aw/SRNszc5i3PW645h4IgeXRnXceYv4BNspodFsf0Q4Brf5t
SNKvItOmp5iVYmX56P5iGEc2fbuZpW+e6yOPx96f1StaCMafnvZFtOyb1vebSbBz55CwAACbR4P5
INH2hl6fhLBfYq5JIzoXiceaFl2GSF5McA9B664s0rhdPDb5CNr5Ny6RtuJu18Pf3Or2iPCOkpmI
hsJVmbsTimW7ya5DPH2rF6QcaAGhL5XBF8EdBQvXaceq+JRyFzVIdP2AeMNSO+z06nuwbk03LYeB
LnfcJEW3Gd03gd46k/CsK7I4Eba0YufqwdFjbhbTilpKMZgXt5YcQIP1B51qUD387K1AFG/ZlwQK
rY4+AB/zWtgWBjSBdJf3rS/G5wnn4IZUHfT3CY+PZd2TylvUMsTRjo/T+21dhloTVwNS2766Do6/
6dJpRXpXwh6/s48DgxWJ43WoxMatYA4ArasH4BdkY5dI+pQ3tKUUch2mZPLe0PUXAbSV69TzY6aG
+f53ADugTa9W+RDmNzfSbfat17H/67ikRuNVnx9jWuMI0FdsxJzY3LiZtRuH64i4ITAZJxKHydZ1
h12MsfRK6D2AONBplsmEEPNRwQCwIQiRS0tXpUZJI8biueVLqp8BJCzqQLm1cD/Cs487PiDbe97q
qAlONbCjJPkLUYTBEV147KHI7Wq52dmExjaC7lVt54sS43YB27id6WZHnIgIQXBCaQRUFbaPVZWO
6ujNvw374klr1hGuSsdE9/qrFS/455785O3XTaMlMv8VmmCeZIfDgK05L/+1YdMogvcm+dEAesR3
Vaq6OEQAwnuatS5gEE/+EVx2XTHeBFSbU/wr8yq+WJLSZMrAr32JgGw4IIdQmaf+zKvf342ehYpZ
cN03jEUx1DTzhjy6bdwCTZJcH+WROeD0jkEMhy9+ahMSXRwsq2wEyvSipD+pd3NdfVu11VnapJyz
2W0DG1klo5CGEklQ4QR/uvPuaOOyK2+am291DzuQudXRmE9Yt8fIW3rcBaMFpWD4iN3k3JRsAkyv
2jREPQmccuo7TuMJNtOZ8Smb5iAhS3waV6gHFxIdYnzvyXpkpmrDjetY0ZpIqdE6DjWCCGwaKMjS
OEa3NK8DX2682n3uW3/TJogR4w+bYVHK78KGSF7w2iMsVfOluRNLJIkErby5bMuK/4NvjmolJFBQ
hSzAc/mmcyfYwPf0CCEUwpc85GMzRlVDvx53fsYWyUSBkuW7+q1BRm7ieh5TGi/tW9Z4pBCc+/gU
7P7Q5GKVOKQqs34W+XNDPiYtw8V3+Z97ZdQOVhalUY0LIWFX0RSorMX8FH57xEdMwDP7ByuzyV3V
Xf0iBnc7x2LtJyRso6+ajIgsDsi1sCcLFD4E61IeVmsdpVHY0fR6x9C/FwZM1XtFW49jccKhyckK
uM2gvB2pPDL9d8iOIc811lrmuypM1Hkl8+eVcLNJ/iXRq1a/VRbB3ZDeuA5Nvp+yqlYIptYFCJzI
mHcUF+rFXDGhYifpHv3h0HEYnKiF/Mj8VyTHQTJAYXhkxOLisa8sY8YCJBygI35qFzqAvK7mzB7m
rUtEdemhacLQT3rTssseSQRxIH5RPsYhfbagyeYvSBvQa6VfApVX4yNIx0k7sSKTBPg6iOdh3rS0
q0gKcA4wJKUbLyn3fSgZiemrQC+zek31n7a+jVi8UVEtrMHdZYK5Jv/ZbIx3JeYNqWdkOIBaS1cw
AH3sZv707sTbvPyq2vdg9NeZAoJzYMaXMH1YDA/y5K+xYnYIrDWQFWhMoecWPll7y438ha04d508
yKb+NaJpN+Qth5Uujno3sotxDqFFJIHH0tMjHcbWf6NBZQRi4J+4F878iwSFCQFyWH1MCLYGi7Yz
YuWZ12/O3K3jjto33ZbNeSh9+upHGehomH4YSyBi7hVktPbAnxnuXTFvk4md39k0OvaA8lrVYl9b
8uR57tb5tKNqr3ZbVe3vygKoSKTQzBdN2zIOh0CMsxKbPM4XA/GBzeA/BREiNNSijbmqKJcmsU0p
ihymBEiEfmi/lpYCjksmW7lQMUL//9K1CPh3mn6QwrnFIL8dQyyYhssVYTPoYMtPSgxFxWgSpoyL
4sgLCjFDUPJBiCvhpyCoqQO5aWbv2rgE+aISAkVezsx5THF2RtqpQvUWTt3QL6LWboGtOU230rXo
3Ji8z3Xbg9hB3taS8qFPI8CJ7uLRlM+BSS5U/ozXLYXBZuSMz19ikJdtsYfxuYWAdelD619SNI9U
KzZ1yO9p3DW3HsmmrkNdlSBvw2fbnwh8CMhTMNlU2yZ2aT/3I6J/xS20xF6FYMCuIleW8Or5ViJ9
z6SzmNMXRTqxNKLCmK4lufOpd2Qj+HgtHXw/ZO3kpK76Q/BQ/7xkfJQHf36eH/TCYyVIMg2i+0Aj
gQrCfIAsvN8plb8HxlunTUqoup96az0VP9rwFmpbDfRKkPH7w45GUaEN50kpeo3wogv3L8noEoz8
Xdb2pgiyQ29h8W/UmhM2W8IUpc9XXpBtNWctPhEnNcGmB8loVbDWyqNMbyhYDVa2lB1oTBCCoMdw
C9gvzbRsnXccQ2lV7mZnXKsyJzNBUGvlj2yibTd+cjXr7HDKhrWsNK8iB8ffVHuBmciD4OlzUhnH
COeiPu0CUA0ahHaJTrgxtzmBqeaKBvmpDd5YcnjoKrWZn9V5pxbrxOwHyNVxoeDoLhKDLJECHnKK
ELXbDAILpn6y45Od3Ktcnkz6wmE41fHZ9sNnnj9NqgiPVVn/5rCN445EIpu/+itOl5BNTtDeRwpH
I3xvwHuNSXyzJqLmmerbOeMB37l2+S9TLAoZ42XOpjPYn94B1+Ph1CM7jMrNCn8rCLXee95mmxG6
GRmIxAvhOMPd1Oibt0G/uWQBC/JJW0B3LEnBNxu4O5xKrNzYXaBax7eUXjBnPmH7Fu+5Y+67kv34
fBx4IjFqbj0d9CUg1bx9SMq9Cgad5KaaAGRaTrIdEmtTxOE6ZAfskMXUkf8Ujy76GnQeuM4tjFQN
gAXnXLmI7NCh1CMZDtUhRsdgMamy0PhQ2dYEb1H6zHnM7U9FMUHzSN5SfkIecyyDxWs3rdL9zsxN
E0TzHDDsvKIB67p36uFAOTOiAwon07iqTYJ0/jD16pN3zWrW05p5UEd9LM/cc5kTLMnxm+GDu4HY
jgnnCIp7j9FryhADr3GS3i20mN3V0FBzOchZdBMw0jXO/ixcfzxQTGj43oxPyHrrFt9xgQtRdYkt
75XbYTQcvF0TB2sy4LcehQYkQ3hTNiraqrYZ9DCiKfBe2PFz3ha72tY2ZTBcVd/GD4JcDi+v3yHF
JJPgs6TlVSTA/sgcEoPMypfEqlu/Aco3HD1LvGWkz8BIUrcb5DmR+Vc0qUogvYKmtQmgboe44Pog
vKUDUTPs3Yd5zb9863fC8pukBVUtbYNFDHG57eEPB6SpQHRSOM+rWX9XdcYhZR40ch9dbLVl8oJA
i99sP9eMLgitatpLh1HZQUfUPdLAPeZOD3wg3GkcGeztW64bJrh+YxLRIbcJAeEREQd/TPni+acQ
rxmXfIQq3zLgIL40w0+piDeTxeCsWrTTsAq6bQk1IsQrnH91VnrgdlE6eG6NzNqz67QbH/8wkvN2
LzCaNn64jiUPQEGAz3rm0end8JhVRIRWsryzN8rb4UP0iJKN4MBdyQpVWdVhq7K1zUPETKSoZXSv
rDij7nPMyc8Zg0McMddP5D7I5GVGF5G1ryAZUdUwSISoU9sJrDGknCMGDP/WVd2hN6qd2WLUGzoS
4vz91Bms60ZG6j+ufhrns5APnsRzW1WnjD4dVek0XubsaySUxQvnF8tGz+bGN/nuGUrJ7byLmqA1
H107k8gIMcqToAA2G0GoO6IntvWszZFOUPT1rPE/gY4wgilM65rDspV8LB/jYf8P9uyUEgz0bn1l
c4NPMV2wwGm6a9e8cjPn/wdGnmf9ocT26QS28mbAfWkrHY00F76Lp+otSS+s5cNZuay1L7b/+P/+
f2TTX2RL20Sbt/5gnwwjPuNOWs6IH/QJy9AGSxTVNB+EesHSdva5X8UUSeBZU0TI+SkXESGm31WX
vEYOo5+kPEVZ8tdXNGRqAhi5jFrILyJcpKc3dCufWfA58qmKGpcu/ORiQc+6z0Qc3YDLNfodnGIL
EmELmacjOIkGm22rjqTGY+wYc04wplEf914XLcBsgpInIoHTc0ILgeinRIsZoA1SdfHcM/ibfqeJ
LIz0y9MvQYMA2P1i8qGc8Ihe1vbwO7Cq9NgMVrwFNm+ECT/PJVjHJR28Mv1jiZvTcOMTS5zGR3by
q8Gab012mAmjJ9WOgTxoQJTbRGEjU8hi1MQGAJ+Ame987NFP+8w7NeQwSQ0y0zuHxQuLngQve9NQ
mpHuTuMh/uPovHobR9Io+osIkCzGVytQWZac/ULYbps5s4rh18/hAAvMome3uy2RVV+491w+onFk
47nkipeY/lia47YlG6LmFHsPkXjWkQEpBqwD91wdb2tCetFHGeF4TEp2PMM7PWGP7C0XZ6ElAQzp
vofREjVby+aFMe2TaZfPrtC5QdEEGwcj3te0Hm3OMpasgou+7NiYS1b83YaKqUBNGi7zVh9rS5Iv
GWuEo/Won+z+sSUyw5iytZfKFVvc7bIsFSrcuVGzzxMmQt0UzBKqmNylEzOlktYO8Swq45Lz0wdI
YuPtGDdZ/5Jo/q7lA2yJ7WyBxPI1usVvSp1bi72yr2CJH/Iiwvleo4GCvo3TlvArh79hMn3N0SL2
6jiPDVcESWuv2rJ7ryka516ewjzHLEymLnsex38Xyl1nyMcaq9gU8d+YUvmYUHAdMOnRM/AeOGHr
kDIk7J8Xj4aunp3iWtH5V12z9kC3ZxG0A2vnpQzPc7WTDI1MqM4OQ1kqS7gkLsz7F9BBSU0cKf5u
GJn+Cic89RSYO/pGnmQBm4JIgQd7YM7lsRlu2T7YhwjcTkIjUc9s0CtiD9DsI4W1+DIXpLghEWIa
KauOEdXeH/AxuywIOEM8k+Ta0bd7mv6T2yBp8Xj8FXK+3I7fEBEtFYmi45kklO0+wjTQPjujYtWi
HxDvMs7+7Nt2F340sj3nSNkTcld1Y2TWLLemsrZhZbzJSaz8+UXRGc9+d+xj5zhnMiDI8cvKed/x
lS1Yfh5URjYbjck6u7cx37Vzfc4NlmdBTMc4thNYhgioHiKtBCwDXrYU6LedkKOIrBsAkL4Run6z
+humsPpBspRCJaw6hJtmgxTr1Q2vKQMgys7lfe4uaK5wbjJueBJuF+hOfZHDApQhulGJHb0+Ph1Y
Ro77/xCts4O6/K5aSjJBoPq0RA2HOnBv/2S5HEPY5cpnbzyF81dms36xHlvSOHKWmT1eBmVwSi2m
RE/tBzsBazXtyZRLhf0A3h4VLSMD8ESISGT+a8Yfo5df+c3G+KXuqQAwY8GYZln8xCIQHTjrfa4u
TaKR0tI3rUdcr7qtU2ZPaarxwnw1dEmGgTLu0YHjYyERbEmlAjnKDqf1UMW9jCNJG//c8rUwWRHj
hfaYQy+GFsoQae88g4OwrNesVLZyZBQr98oaH1jmpB0mKqIOdUwFkt+vrU7CeLdx7i06I6oSrKcx
9Urn92sb/PlAVTlOPLSKPI3xpweKphf9UQe2aBHingN/HWZWfEuAdMJ5sPWiYU0ICm+BQlGhKQyL
/aYavE3l8yH39LlDeFo2WwlqEw8U0EBSCh5Fjnhdw85A+tOL7hvgHnqwsuIjJLBisF7rHCiV3l05
yUtKViyYK70MT2llB0nUHyJrCsxVUTRM+x1/7wpCACr5DIV8G7rVXp+L+8ilWbM0TzEkLN+Bw4iz
reUm582p2nvBxi4vltoUuEieEoYyYL66pcEwc8DkzlEzJftf6FXZn0UxnkYmpzDJv/+j55f64uiP
+1lekw7nUbSRPOqReLEIhmrDmPVv/v+9MdT7yMVSZJOwxPUIfcKANjtPbJGYWTkucn4GaRMhxvNc
PyIVwdT6zNPQDY9CgVUopUm/YFxSkxcZq64dqTvMF4pZAztLSzzdiw1poLbFixf/ixHuGGAwKRir
9J8Kn6EfobiemFIA6XOgPYLjR0BG08kkbdlruGMa9PJzMOHRHQ1Fazvlm3qqAuSl+PWcm6lfoLBP
8m2C/jeaEUcAV2gYeMV7BkJC8LElxEkleMlt2JbQgfIafj1qx8XkZ+1Ju/BI4ak7Lq5f1IYT+1fd
ZnhPep6rCLclLE2ITdJjyu3zW143z3X6mCiXUcyrCzKxYY9bMu0fOTIm+ef434MGIRvZcZOkb1b/
ROjEcp9yAkHW2tQLAdAufqu52aeCdTlVSsrcr9XeaVOQNeHnblIWFDr6LLV1aGQj/GGQQy9a85Tx
gIwlYHEdUS/nSmmV16Ii8dM+TTiZkziAX1SZyQXk5iH6MSQ6IhZiDfsW4GiNyQ3Dtd6QKD9p/TGt
40fZsrMlHWWfTiywXH3rje8siVQo4G+JBz1uuY0h4zYF7o5TK5xDB17GuXvyp23R/pFNXlK3Vwhb
dEhLxE/l2VZYe4XBULV1MHNE1km/dyBU+JZ5ZR1RLUlO9chJzPQdevUiHIr/dZ7HGYjsqOJlJPJK
YwZDc8Pu150A4ePOcgp4cd5jQVuT8nXW7Udul8eOJtfp1DGZicXDbsG7FSQluHJweiEquLlY+dIO
iJtinl1ttTgKau/cixniK803wuC2r6GV3NGib9iD0g01BbnH0SXnUjannPIc4YC9ilFylYR7T/14
y8GzIT63IQTkcF1G5+7ysM3QIGsEZWwNoDiMKJboSCN+QMzb4SIxIPEeobSE4tc7C1sVSSlzLFnt
ivBV8A7GDFNb07m5VrYamS1VGXGJbNuXVYH5SZO/XmQcLa8P2kKYJIwUGTyT6bpddv6+9pb1WBwB
0Ho84N1iOGDJv7zQQ9S9YY3NWp4wzt8+vJjed1Tj45gYn2CepKwDQsUJjUWtswHI6TVN2vT/OWdi
AKhzutruwOKYhgmVGmpVmyOynXv6vpORS2IV5108n/A/biRcEHDOcBtwTmg2dUTNVdnjZB33naF4
JhaLEgusRt/rinGLi/Lxz4BezJpYhckO3vMmUu9Jea/tWxPyyRk3K/5c+MIlWoHuZdnLuPKJkrtx
t0mL7sbnqIrXev3CrowUe0ZiJAjY8mlgrOq7PzqWZMZ4bve9YMwQK0Fspyx9sfV7jyvMh6DDCiev
u5W1BA353JGpufWAmXcMD6YKbEt5KFr8Ry56Zj8AdOSS1DHDfR1QT+faj1XXW6nY7FwGU2xqqjXS
nVj2swKu/wDgbGPCFolFwqcKqgXza4zekt/B3zXJe2U9sRMXZCtZqN4004VKGj+4B1HOrNeYtc7p
zsXyycvpsQDGdsP85hxDspnNuxN/FhQ0wnfPZltubfceL2NN0jRhf5EiVkcwhN7HrMbrh39QfcFI
iLpXwe/rYJSew/OgPgeD6SUPgA5IQouDagBu4QkUAmjo5Hs4ag+u/dujWmehcl7WhA2T2xA5Azbp
n8UYOtbvMw+nxk4UahETQxxClM61TNcSt65suOzZ2hTGzZmDxLX3yylDy0DhOPCoYwQiS2KZjSxT
caM+FYjk6RHtNr5bS8eG4jRvLwMbAD+OMY742zLOd0OKCItgzHD4l6VX3D2YH6hPYkJKFJQ4jgXz
d5g0tG90CgNygRpxyagHtm8e57K4QPbHDPskymml8VQOOqtlmqXWhd5QvyZsb8esuI1oFjJmVx5y
3dH9bUkuDEe2swRzI/WsqsfUe6kRJFnGAZt5Ep+zsg86bquBmpc78v96F5/xA0phtzmWyGYaklrr
8TT1TOLEJ2OajPssxEcgLMh9lLH1ML8wKDTEqeWJHZ3fsH4d2kc5fjpcGzmqdg17n4nYUZCkl4/k
fT05ERLq/HlmpdP2l5xwRrPSSbAicqC9UPInjKkl3Km2/o4Ia6ir715c/KEmFx5msfri9TNKlgLM
zcZdsYdOMDUa0fZvU/EOPrQT5LIHEzOivG+uiZghDVIB7jKgaZ1xD92nikN76XwpzcLivS9xOHhx
4Bufg+6d5oHsqXjrzBhr9fc8c1axIjiVeMHwDCUgsv6RI0MYxnvP7KVhIiG9LvDZCBoItgwbKuzU
kbUzBo2ztdklAepUxtnoLg6LkSkm9Yc6zifxacKsk2+X4Utr9GgYHeA2TGOLdmscOXw5PBc2YkHE
iU/DyGx2QUiVYH8pq0pm4m4ZXXXPPIklNyyNL9wI7tZudrb6X680htj6azIkHTNhdcsgzt5pfDBF
CDpA47UFyjaiB1iEApqXcJJce/vESsiAS2efOixqbCMkeHwOb/4zMW32lzBh7nqWp7DAiscRn2SL
umlCF2WPPcupn3HRd4Oi7d2jR42wpsLDqLGIElODJ4zc2YhMIlsbCGHcIdywG3kXDQ3LqO0pBVOX
sQqDAvzYqphOBc7S2jbfkp7Jif2ZmdQrxJo1SfTd5uEu0r7DHsAmyqTO4BSp4Pg3JyfygpqatPhF
2CRo1KfRCIBIrhQ9pJ0dY3evOCKISJkZ/8Dj4X7CMUNapA96ry2PiTaCIufbzP8SdnqDME4KdNuA
zzGDMpx1X0AcQGzjRwk/2uQbf/WqkPnaocDCu/2g6D598yoHfHTMH5oB3/hbxTiiY9mU49rT6ehD
sicrxvNJs+aHtjFa1wXGCZxDXsAfmOTvkap2OvGIKAFx23LgIQxGC71JGP4OGARC+9M0GGPCMY9D
/Zrmrx2yRvrPdYotPUNmmRQxi+ruQW+fWbNaOTAkcCW58U7p2aCkbBvjpoFlR8KyyvvsFS7o3ZiI
KAZUjQ+FtlAi+zHuqYPLk8/JUPB3ZizPXPUFr03c8VBytHl8B0hknfw5dtgUipeQECMj6xGozGzE
/NMUdluLdG5qel/fsWBYW1a1juHwtf1m9vjdeQpbmgh/Br6BukF5cj3gBiJHgWZnEUnaq5wxUa1+
u3fpKQhQpHlkxQbyzioRJKCjywnKxWZJRwBXDV14HIM1jOQW4T6nj7GxRE8U43xecB9K4QAGIYlf
uQem7vsdVqCF9frkjzRmz6IK+T4AyoxiI01/v3y1NYwCFPlbh7tWjY8xh3s47mPlwbW5+Yjj4CYQ
Lyarr9lyd611hVOYavO6mJl6n8zBWOGbYVxCFCAb7Dx/Xi7snPFMYu4ZrTzojM8Ar6OGY+hWfjmL
risKD4mdYA+nSU0BISXZlQRB1EgEORZHg56zd/cuQlWfRfM0veCI67g+e20RGewdoqgb8O2R1nBc
LlRf2PYjgrtF548yoZsOOkk6DZAXG+t8+dnC9G7ZWktt44J/mdEstTwJHfi3MVH3YeKEISZLizjX
AXV12Np6BzRsSRALzTkpLstS0nFO2HJYPbbWr4GPEduOxTyPMXZUHWccyGxztV9ewwF1C4ublTm3
pwWTkpNn0I3oBHtlHkoUnvpSAE85PhUeHL/BE1tRZYOVIkNkVOsIhoia6gcN0HmiMbTQ31oPI3YT
AkFC/7+oaxc9IYs6dSmiak8ctyjmh4WfOXEc5xIBEPZhkRzkjHPRlkeveBaNfcQLiAxebpqEXnhi
OIz+UUgkH2A2Uys7qDF+K9VIdRyuK4qhuCHkbHqqsFf5Caxl2n6YM78YpB6G4tVAYx7p7L7Iu1pc
GGmBTxZGr/SoNIgP5zQePk1gXaPf/U9ma0t8diPjwgYWAxS5Guk2qtYFFOa/dMRAGhiLak1ngE0H
C8arYoGmmkB3X+Er8fRgjAOS3bF6FBB9cbWyavmygKqCgskdvlGWq5qZg0buDzNWiZHFVsd7VseE
GpevCtywjmuXs2s7Nk4AiIEg2mNjZEi3RxKByY3RqaYwI6K6KAnPEwaNi7y3GZACUACsjdmUx6Ce
32vkgilkYldRc6WU5EY3n2L7qcAaplCXQrsDf/bSD/LPq5PH2nnT2OHZUCdswoTmXGw5sGoL0xjE
SF6TlC1zlfkH/juv9xP7Jbrs9zQqD4JqVPRfSj8XPm5hHEHgMhnnQL0H85hqNWiZcxYxbH1Z3H3v
7vg6ySaQHObJ9B7L3zbGoO29WnIp19Nzj6QygWEfYzSyag3Fy0uKH59wkr2HNT9dDFKslxvmkMmJ
n5+zioBcMNYTYxqQc4mHFpGGiwj0idl1FL82Q3O0WjOIk+w1l4IRDxIOjj3Y7PB4tynvwzzwfeUu
7QafICouKK5bUSFM4NczvXoSKtsa0n/sXPd6ST1eK6N4rQaoLdlW40hAcJUR0tq2JHpU0coqtxyn
voFmEbtj13zGSU4O2K1Md1a3RzHhALZ1bvE1hw611D4oipag7E70KwN/LAT2h1JPtqOsuZlfDU6v
fkr2cf9JfPDUTpeqkOgRWe7OgBk6to9Ftgfi6pR+0JuvFeP9El/fkkGtrIUgQUcorbX5WKKwn7TP
XLRraZiXMoUWzTW8wLfBLfwbjObQOJ9l8ujpDG6pWdh+uRY2UfC8KIvcY44UXNpf4fIngIQC3bQK
QV8Ufv7qsmRbKjLNfnWNfzUohcoOCb9Wi0aOdhRoSse7BDyYT+bklDHJ1sa6MzA/IV6PNf+vzrUd
ORob93mQw6GMvbOEq6cMlvfT/7QdsHEr0PorvXcCyEOGb+0LL3szZlzfxG3UfLGJV50jfWBL7IIe
550YmrUpxGXE62bWyc5A5FKnJ61knBNtJpN2k3LXENWW3KoRp0VMCoeGvCCpGQjaRpCOt8KiOHLO
BcMn6Jc8+Bmb55ZGDnYqgq8UXdzIw6fJ5MOx67M7J/vc6rETeQ+uzsqnDGJ1M0poidY+ggPDK+QS
Hxwy6zcNmGziGjbGqgd04Com09FrFENPdJp11qKAwO82sA/R8Ndqs0Odh0sTRlHD148enW55XCmt
5217QbfhdwF8tg8/zZ5l/h4XNNnNRE4EWaAbMR0GzCnMOGsT04C8uCrfaQC0kvaWwkwxrSzoHWiH
CTtYZo+U4m9mdBl6/zK3baA3H33WPphx8aFHF2cphuebSYFau2IzMyyBlkXnXTISXLQRoF6G36ZS
VwsPhwPBdZRHraA2jNhAFB/EOmTupXajkwnSBkBP0Zxc/WmiH7Q0HAioo4j4kLYW+EDF5SCQRFGh
gOwr06Co3jMHb7IipfDTmZu77V7N9K2c0VdRhxrUa2mz45alUTXOHmVNnCQHQmYZTGD+nGBYAEso
C1YfnNEGwkipnWRCo4wyU4GQAZg6LXIDr147Vr4lPe6hrDF/c1tyB3gopBBGwrLB8wpgqS5/opE5
7H2C3M4HEI5/emgeJJQrf7COUeNtOmVsExxdbDcCw3jNYyTkfn4HCT8RYSma+dzpZD4osJKEz02p
h41/O3nlJSL21xzZcHgv0s0/UhZlOna+Ke6eO6s/EuP3AHBuO+CQTYBYLaTJVr8m+q8D8MaCDADu
mqoEWApKKgqUWd0kdNu8Sr908AGdh3Yox2bFuJ/afOnivdkKSlYKrLXWg32WoY1osTvOLhF+sv+Z
RfPh4VYvZwJ02q2GgXnmsRShuwdtkPhYCEaORo7X5DVjuFgwum/6dFn5gvan2galSfWi8xftGDYi
auANgEyG05JgPFalyHXZlabD2TNxkFJsWXyOKBi2XlwHXl3fveLSF2gV7Gse/XMyTHCx83wcVHcZ
xTIYJBYUXxi2zX1DETrg3+aKgzC1FYh6Sivbs3eHBmgHjkGmffwaMaowR/xD5sdEogLAJ25iIimb
AYpkIP9ZI4UWsst5yekFCSQBK9CUMNLWF3eFASefGKtvueyz8L5XLg6SnDmQYB3MAAiGHe0kA3pX
uTxYnJD5PuN01qaaCvtDT+fHgoMrdL5ahirbyiyfO8afKCqN2bk7xZfq/lLmkJ35S1hwLiF9p+hr
u22lTZfEe43ZHNjdfbGDiBFzLhqKXoWXNAI2ZVorzuju0akGpvOIoDl94ppee9iUOIsIXFhlBcvl
slCHtPhyIFp7kHMEqoao/MibnnwF6DeK8fk5hRTC3Kw2jk4kjmGbnTAw0BMh0GGTZjdAV3ae1u0d
eOXJvvO3fjuhFuKlZRw3mBAeB3Sls22QT2gd5kYF+czk3YBpD60HPeyqIlgv/5FcSjHC9j6lFvln
jt92evGxH9C+Xu0qgkNKH0x1k0U3XdR8sJyBLMu7ejcXW+bmEGzNgyKUqrbvvQo6Cnw05wylsgfm
7bjFBtM6xEAbAfsECfqwZXCmURwjkXWhe5brBBajGtGoCV7S/cybKAYiQvDqDIjVZ1SnlglXC3zN
jPsBY+9MWSZoz5xZoQdrAqO6NeOPiRFX4I5xk6+OS9WAMkSCpItlOgo31rxnVUPVjrsuA3faniXZ
JF71h1zPRIONhq2UO1+Xu2SS+5Yh81AGYKRNcPSL+TA8wvkJDRFMIeykAbNFnB9y5mNINGfOCFAL
ZU7/w7CKhdeiBW7MW5rgxOSUQCkInQSltfOdz+9V9hSjTHbV2VN/JQi0TMAytxFIGb8gPlLe8EQH
DqIfUsoUDW+Gbnxl0buNJbRUhyb6G+GKe938rVuwOdiQe/2wXbBRPjbzwzjVT7b53QCfav0gFcgr
GMUjIovuywTcD8+1eIzpZ/Cl+LRe6Zyt8Oc8GgAmeuO3KPhGmUWm2YVVWZl8lYo4Cb70znmPnW/O
kRUjTRtlYMc08F9stWDgFh6CP775k/rQi3PGDBGQQbv0wd09YvDNnGxtggdYtjRtyJxfbawI1SMP
vmuckIpSeu4UGRGFY7152LoK/kB3gUbnWINKWhMieJGAcnIbcANQv7Kus6hODOZMfAkR31K8TJN5
KZMcuzbloOM8M81CkyPNg81Sw1ilXO1COB9WB8DSx1JQBYzoUsP+CAnI4tFgM8QvV/AXO/0sEPKb
lgh0ycJSR7H54qXzJpTP/N9KTvZsIgf3HY4FwDbsFgVohvxBuDbc0iih501+G/QREst65A1bW/yO
7h85l1Q+vHB9+8UmsUAibdHpiso/jQZg/pSVsTE8WXAbHoaDp9+m8X4yKypxUHJry2C1u0szfjA7
fJXpvI29LzK0H6weO/2EYatZIi42s2OvcyxezgQFa3JOo7SuU4XqmL01ofMjYb3g/hB4MJFHGRMe
Sl3fNIYR9Lr8ZM3/qLNjHMvfBFpqBFa3jNF6V8WTqpuNEaoT6WKt9+jSUViKv7ypuEGmnY5TGNXA
QlNoVp6VbIbWCRpzWWVLFH5+UBOcY1OnGTUeX08EmjOA/XhlC7IZpUMOk7VbVO9K/PQj8wIIOyFb
X4P6K+erLQV3FKAReP/phJDHUXv8kQ9Kw4I5/sB1A6qf/9RWzcyVNT3j154qiEFPmBHA4+hM13V/
bwDTZ7bP2GXYR4ifF47x4A47u2Kf8DRA8XBjHMms+3x4r24UX5Z4j4h6PG1EIBg5dQWjmena9CNW
2cF9aihrfTvddNXMy/A6wOFTInzpKkVCF3Md/mnLz7b583hFeQtR5jhyBwXCBxwf6ZeCPD0LjluH
7jjLR0SLjP/QH2csaiwWgZ1O/qLBF6UDdamaoI0RBYmT4liglEzdGW0lXNYOOPbUoVXIN3hXVyRS
7gtWeIkkZNIO86OXMql0EHoNOFDvSeMfKh0Nb5Eg69GHB40ECAYKuokJoQ56tFf9yAYEWoyLeSc1
vMAq203PHIVJdRpHm3k8Zw7RS5xyJiEb3BMuLjRnoH/CYg4KemxFMEArK7R6bcrsQ4v8d24uuq16
abnYGBwz26UK0srbTZamA9raDroSaUDKKWEuhtqWFPgFWZCzC/B782Vhz0W+tYl1PCl2eWYMAM6b
Ctja6P051F7ZkW4hdh3HzA3QRnrJpoufXHpANYc7O47/otI8mzSesR00gyQBAa1DBBAvNBGvE2Fk
LymKkbaHqR+K5rFHIo0ghrnhFK56f+3Dp89kusr8FAvhT9WxKE29beQu/CDAcUx/BGH1nQ8uHXve
V4SSifWNgE/rDyJASBcoA/U1099WX7jA87ELQf1BrKPnzj11bKMbNlOGgn79F/fLOphk2fTZNvRN
ErovAjdcI+pbxSZO+KSEJcWmmk/jlH7N/2vFZ7RnZGrgwei06Guy54/OI+pnGfaKr5QIxOV0dWN1
Hg1uNG/rId1p/0fghQHnxZuVu5/ieajyV03rrg4UlfVUZgcvc8+aU/1p8fBNJOm5Y8rct3uXnEOz
TNZ9D2K8ddZFLU69ZqITjHaam7EVzNY9YMMaQGzmFPiA5srdSQ4AGxak5vZ3kwKORbljm5Dmm4i8
j/F3SDuwyx4y538qftfALYy5RPZVH0qHS41jxcr4J1hDYaQHvK59eV/82w6b7B4UFE/NwnEawmiX
Z5CTWEsX7CTa7sRoQOvAvYarcgJNwakpDwVV0bK2FOploQWYCEUQdz3Y54jXZdFwRDAmBfErrMAE
5CKPkmc5pxoipCdZHmZhvokWiB52EfJqsI6/Zry3c1Yxj8fgrSd1gHmZ0RBRr4vprkUxV3bBkLtn
3y8PNgMBv732Ge8ao0cTWqiNCtLXdm76WoXJumN5lHTLpm5tC0Yccg/hgMy25DmxoJaixiws5NYR
Ys521TIddvsfFfProUge0xHIJ90we3TFyVaVn4btb7wI1Sab/cZPzmJsj4W1axqe5WVzzbJnDnlU
CQGdatw17TpjmTjN+tvUzzuVvbq6HqQe2zjxMDbhxcquinm3rZzzNDRna3hbkhpyFn7xOH+HUfqW
cFalhJBaQFXyQ2qFJEgjBLXkhYOO9rc3d6V39AuF25c8Esu9kdm0bOCOWskgzsq+aMIfVEMW9UxV
U+vLoC8+TrWLIK39tkR5jKuBkVu/S/rxaBYvveMdF6ygFnLqzeZ+iOi0fWQkTBLHoj94+AiiBqjg
FEDcJpeNglXiI3lQ8OSSn9w0OLnT8ijx5IgOLPDwQUt1LmO1UXb5xJRpK/FmtnPxNJbzb3pLgaeF
ku9IxxI9eM7V6qlCStu+G1FN/ewbGyKDP1NXew+nd11zgJV1OLS97JDA7/ZxipQJPUO1NVz7WNY/
OZeXh2LonGe/KdKqYmDAMe4yZqUWNz4nDX6LK1vrKfxNTia904yRbjQ+DK3/l2YT2X28uTW1J+6b
LHKPoupPpjK/1JwwY2uYlbQEX2guUCa/YCPm8qqSoV4wo2FbjVzL8KLnxJWPNC0wPA31mpnFzal4
RZgn0gCXx9Sedv2lSFXg45mtyOAyiFoOQZRKxpJu5Ky69qwP7C8zgDBLYui0NwSpUTatDsUHW0eh
IflLd0UZ7/rxXLaU+xljvyEQZbaWNpPlJCfJWq1Fl63H0tgqj20A7QM771UTOxdLOd+QFp5htlgp
sGzdV+ICx2YzkKsdMwDFh4CGaGzjlVbcbKf5zXHdV9peG7KP3qlR42JuMNxD1PBBjiQ/uOZbPMMW
Tqedm1js2vyPBZejZfO/HMhdCpDWrGl6K+LAApF5W5+uV2nV0aFpmQGTOn34UQMf4BpDg5rtpgGG
t2QQyMbO6bGs8flrioHg8F2Y/roQYGQybKyK0JS0PLvOb5VttO6P5eozCanruOZlSC+oMaFFGZra
V3zKc0iE6gKbxUTUlQe/aP5pUKxGldzyETBQu7NQiPUjc68ckEIxvlS4klB2Yc451PgkY8c7MMok
QvKpyVz6n41mUfR4OGmfEmT9IMuOoYPAsraAqiFlXjAbFpJRduMpstGifEobKOwOF+EnWW8oxOk4
a1pX/Wpk3qYd57OPRMCufy0mPjD9fQuQmhufF6VQCfIvzMWt9eavHJ1XUkxT4KX1E//ic+S5+FSI
WIjtWSfJS62Ne5hum9GZ38wkX9cmyqy0vTCVT8vAzW4LSCjtSaTDDcACzkGFI3qJL/FSxXmguvrX
5NFi/XN1Bn+t+pSRBEW46cnT8pzlHQ0nXvra5NWI5PBT4IhyFVnEc8T0mzVRFD/nQv7WaREUEbbt
Lt/kNJWLAq5i0i0Hxlz0yF5VP4neO8pJY6jJpqxuNVYe81Wuq7l8ZlxyGLUajrfnYmBJjmGe3aVn
bQil0BPmsrm4B3b9ZLU0OjbLN5oNVYOZinyKhLuk+nND53doQVpY9d4X8Y0N4ZFZska4VWHddIW+
cS/VHt5dorE5Rs30u0RUiB3qP9zrujW+lVHy7C0dwgjXWV9szyyuJ1+AmPAoO1Y9WWMHfvqfEMwP
lFE9sCLdPGDMB60a6EOE664AAIAx91kgGFTYcmEmr+xk42Gg9rkeRYlWu4tXfcOTSyRGnqU7A9X2
EpOhkFEnYXwkA+EFp8lqAXQaGqz1Nl18gw8JrfGS2D58KDbOKeunwkNO11ePU6jhXm73BIGhU5Ao
FglPaY/YGJ6iajrp8yWzLP4uinV27NYrnZC8VY9Uc4SP0nJc8KAKjUGE2e66vEHk44DDFuGjmZI0
nufyDa/LNvOYNqfP2oYgMza0lyEZEQkRz529OF0geJ90JD+JlX+4Q7YZLVxX+tWNeIXZHYepve9Q
hitpInWqjj2YTmPwjlXpv5j4VlL7c6j0Ax7EfOFkMZLXZhQzvHl2ZFILsf/V9RNsv2glYjy/pnZU
dn5spXNO2eI6MToW39mGpmRNAC+/6N8TorhgASnG/NP4q+BsxFfUsLmh1vtWYlAKYsaoRvlrZwKy
frlvRf/opObeI/EUJdiD6WA9sQD6lMy+z5nkKlx+dLcZN059ywJt1S+muo4Ti7IoYmtP3Ipj7Pzs
z+2wIRcNKj7B0bHEUSFWJjTH7y5m5m7GgY2gheGk/kDhdPWlQ0ARD0oGLpQlVJdoVy4McJDsQZm8
p/WfckHs3A2DNVCNRJ40FCXZqczdZpqMbx+mjIsNACOtwf++genCICKl0zN0VI6rDqGKwDj8oOAh
arL/VnQ1kuzIhOFXBntGA3+bA8xxOe+Us3JafPCCX8T1sM8bxt6wFLNp/McwkBo86R5U77ChsOvL
xG5aLftkcBVTW68arwThOwfG4JOg66pVrDf3Po69jULVwdoVXhR9gfUIj6tQw8ZlhB2jo+A50Rv7
PviQZ0C9aPHKk9jI5xHBAk6D2OFmfxkFrilsJ3rSsyRm2KLJu8m6S+nfLnOxCdup5A2a/WeyCWZK
q/riu82bYPG2rlJUAsKDEMEbjUA7b78yV1uQUj6uAyvclVxJhB02nzkRt5YoaAiKIz52TP/M4VFa
zam+5ag5RTkDL/8O+9FhS9JQGy6vcdIXT8NssYTRDx0+lX7smHHwedI9htiCLVjv3VAF1kg0nomO
o2c7WfKzZcJdpUl7bPDzCP2glcRm5yji9Ia1m/1swH+My5dM1StZeKu+XsWAC0Io1KwP1waFPOB+
oHIL6lpjl/UgoWbgPZ+dq2Zr72VmbVWa7joJr0l9IoJZh7b3kyGAsjQ9WDKZ8tq9GV0ZeMk5bSlx
YgXPE08Al0VqvbTk6tZUYQXpUMLhzIUOu6mHl3QW/+u0ukojJwt3rSKaicX96EkcP8Yz4IZfozZu
nmVfiMJYa2n2J/8j6cy2E9W2MPxEjAFII7c0oqhRY0wq3jDSGHqk757+fGufUfucqkpSicJirTn/
+TcLNJ3mSzUBH3Kd0ei0WxVQzCvDhW7oDM19nZZkh4BVNRDcno9Wm7iYTxzrfNyCbPEst8tEq5iS
Yop97yr1UnIHiKQdPTkaX+th2sKHrNP8qsIQVTrFy4W/tTLuVoySUfizA2GFQPGsjJqds52qg7Kr
dMLbgIUGaYMefXRCqcCUIJ2IGaQ7oietuRlGgjwXEMnqoXo9lynQ/4zefzZvcVNeYwgpBvczI/By
VIhtamo2iluTY9DKm1/TooQpSLnsT8z2oAN8ZdNr9Ax3a52TDxhwWxRPWFgvz/khXlmWfhpNeoar
hmEaXTmzA/mE0BjvNWLgyZ6LmbpZpMslqrbBDdsl1sE1RpgLBqYR6KwfTm/xnn0JIiJguK0/2e8X
39OVC3za7Qy9BLNSsEEX84UN22S1X0OWWiKuhEUy1PzJHMhPuP9PSPvPgjIZKLFu5JvSvrcLcgJu
2LrG/9Sq/WGergV+7kxHZzuhrZPYjzXKyS59wJuxR1gW4SwHORB4PFHn6Js2rWzCP2PGEGyuaX8T
VToScaegTum00VPJw5lUDD6gtaSyX6j3qQqm8R7Jq+CZR0fKJ+oVME6DwIAI7uWx4252RQ+PCz0e
dB4zgbHJscRZ2ykvy4DxIESv0MAuGZoDtrhNc0x4znu1ofe5d6Ofs+XMAmcxxEvHRBeOO6qy0DUY
fhXkOMrjRfrqTTZyhjN9G4Au7RqKLs6DXDqkVg89HQrQraMc4mqWmMKTPhDXpCRF77WOi0rL7siU
TJX95/zWV68UBysOusWrESKR8J1AZu86mcth7nXs85o0/UexhedGt+uK4wTlnYFVtfhlNHnElfWd
5qG2M/rX6FJkrBQGXip7qPqpa8ehe8iA6dl3h8d+k0Ay4htrxEMpe9boVN+wiwJYSZycI7qKvqTV
IyqCsrzPq0/zn6q1DBHQX074eZudbkOJCpSecgejS8yZTfMHYuRUn9bUIeqwW0V0b+IxHZt7Kk+e
OAtbxXghTXgbZdOtqwKM/H+Y4b9LOIvKYmbR9u173ym3WlXhXpq7FEq+MbYHScex9ZoXw4/KWDlL
ku1KoSBjnxtpuqz+N55fsdvrtF3eCuP//qApOlHscPupg4v1T4EpsJpEoAAAQrAnPuiV4JX05Tbj
C/E3YneWFwpRHiK6dX95YiMBXot4LQtS+ZyA8sXr5XNE3Doyti7j8t1Y6Po5/Cm+u3RxyzisPd3q
zj15Oj1y9dJaG8BexCfiZ66lEE4SHqepA+IYo10bv2b9RZEAJPWGSDZJgqCr7ZsalWW67Hs68lK4
4lExDt1xRYf2bDSckbNgljCo8JRncwVtoqPWaZMgDzRQRNicnzkpPlBI6vVyylk9Q4AOzZpPQmQi
toOYz6kAZJiw1QS8TwZvRuZDSuWLpdR1NyFAoYTMzrrIfs1XntJe0v46i3FCBbEnOgGWOA09Pu3/
LhKHaTP+1Hl+gkn2loViolxAduEkxynBah6mPh8VGSYagAuCbrmVDmDbG4W0XTaGGRnbPEy2aRE9
YqYI4yanmTQROXBBU0zWBXhOQ7A3R54RVXhwkLxGX1lE/UHKXtggNpVVbcPQnZ5YlBb40ad59lHI
oohGgIm/U5x/1DLuHT3Kqn6B9NmhpUduAUNev63ll3H1dPm2DIvTYMzLWw/OidX89Dt0xQ7bHpIP
VJIh5ZXMg1JAL0J/Zv7myJ/EVmY0n7RlGL9TmtEjc2wNqYdQmTk1/P21sgtb3IofWnTME4SS+eIN
mXTVnyedi9GnkFulI9uyKhuEdhOeC3994NvWeknvGznYEWOpe59jxZfBs1L9TeyNnfYpADYpf/KD
IdYl3hJdYuu8sF+pdFt4Kak5XWWLbKinZUr+0uoRj4UnV+2Gps6pqxUWb8JyiZmJmn3gxOcWE/cX
VtW8t7LWEJlSpOZiWmdO/hLfEIDCkMC8DL+WMVN39fpBcmDrcMPRTxGsOCANrm6DWXiCvaHSSkTn
zkKGY8a4iGN4usrgmRMhKK0f80rfWFFg5PewuNQLbRaOdDIUYGU39CFCFt64hRI6LbzmEWFxPLLh
4OCb6LuennhJyS7An0au/DSFBGvsYo0Wl10MWVoe7TuCAXFZrCOcbtH2YW0ePko04TFVrMC1Wl4f
Hg3BEqt7KwIQGm7P3er5oHsZIeqYv+KcEqrs4ayJMCGTILDxkXNBzKcGXgnhjvO7NndNxaHDdaYa
ss46p3BXBhlgTXWc8P6fFifrR6iJSFMqcMvsYqacsqhocGWtviTOR3HAaQleQ/kMFT+/sHYkZA5m
stzRlaMoDT0p/iOWDSeoJhiNv9XyQ7KJ3CODwzs5ipLtlF/C5C4uYkqNSv9EPw3wj2FCm58BfUFG
lhssn4mKl2WsyqvNSv4dNXT5lIG1rDPAqZCT7vHeDLAwOxG7g+acLCEvUY9ayTE5HQ0ev2eLGK15
XkO5eRnKkoQ58JAbHTVOzGu0nuT39pCioE6VGPW0ycxi/lrCt3m4hGUeKKsVkC07dYE5EIRk9Wj0
l3lFl8mEpQQzWlphbS3hdMI8FzAdiy2BANFXYF4XJxepuZkZqyHxpTxQWfb4ROjlD3dGbzE7o2tp
LyZcen4Ae2YVfrflVYHtLkr2SD3OMBwi66Famp+OsDLGextdn9HOXG7F8lIOvZOiu2UpDNbsLQkn
b3iGU+mVloGeOzBSxQvzIIrh6KunuR4hJPTcN2hX05plur5D1yJwKgwnWpHCY0c59aBrPXzsJ/bq
/SWsjirnwJIvQTfXp8xSt9Oa50ApAgYXO+nZ3BHgXxTFfHsS22vDuTlGuv4S0yTEr/Vq/UrSLvQU
dSu3u77u6WEvQ3Ye1hg9bnP5E98o87U4UuEwXD5qv4cPJk+HZAc5PTkkB4HT+4lffcdoBOzMN730
w7ec6aKJTzug96+FL3nR/emTV/9Noq5P/M0RM+XylHipO+2Zu8g23xkDR7sLKiCVh8+o/MZJ6Rg7
OmB7xd8H+9W2PwMvOcNXcAbbPjS25/HRAzHQttfZZ98KkOrDOLHrnR6Ya4cw3X9kSayC/hBzFB9W
wfxv3MAb4nVBW32BpOrKG+w57Mr7+dFOuQ2H3MaWMVictd29r+31aXIIRvItz8eMg9f6+BGfOgyB
5EgeCj1U2fbn58HjCpAy48abx6PxsKG11d3P5+3GBryN7ZfMeZzJ5bUP9YGGwcFQyeEdnyQXq3Ln
GoT/TN/yIUh076Yvu5/jAeY7erTdeMDWsXzpD+w6elCSimjnL1PAq/1cvJev+sBTbi8+jaqN0wIX
KjkwJwSnvPww9uEjXLyPZYv5Hg564Ou2/xoFqYtrw2/OQmR6hT8f4mXdeXtb7ON9cI/32j69TrZ/
WNumv3jBldm+HXhfL05qBzcuue+fDzZ2MM7LS7q9ye5LcWY4bDf27Ut2oQ07JO0wbv6CXe+GJ8T7
9uIp3u2Gm5qPNekDq5r97QoV2iblw60ctv4AAqJb+dvK177JLPLDj2KDb3axmUCQvdTDlWBT+dUt
2kSb+IYC4sN0o00K7Oian+NHsom95zXbYJvA9829cA8RzFlv2Yq/yNJ1+hN9u53ugX5T+xqgN+KH
BjfSgGnqflHe2ITPOJDXffXjb7Yvf7mzftUxs7FLZ7StHeLJbf/d7uMjfLR2228ZwjrRB56BDl4N
fuilt7+/0rns93vUHzY2Pna9rZlk2vFx/QIiMu6JxNhAOqz8eXuJrsQmbfoPaJwOCUPO+7E70cjZ
nQsSaGt7Vkwwf8cBjzVoPw+lI3+r3wyXnDKYd/k2g40ezERp2QEEnk26rX/j/WA5424+SIEUhAnT
EzveqwfQAebem6/hFeLlpn+Lt9qmPtfn7NPYFJW9cghU21R3qmmJW82Cg6LwOnMTq5fQbt/yV7FQ
6V4Pqt05FQ/X4KvbxRt3sgtYvo2c4Aa65o6nry8SR8+yi8X+GTB007yGVL2LPZuvlLhIlDh0MS2h
C+avySf2qBhvLViBp+z/HWm+69V2BnYRxUe0pg4ytmm5C4FaCqn0xXmyMEIQyNEqpmJ6Yux4ojpm
6G4R9AfmQQQso22ZxyEtXd3KSePD8Pl5nDL1WMDVFf2xmX/jj3Kc1yCDSkq4seDd1Y7adlzovYaH
wNq6yNLo6zEjnmt+A4/d5b7lRu72ErN0Iufli/xcD0f5ALWpfb1mJ/HZ0OttBNm2u706n/7h0/Gu
Vzf1r3/XFj+Fc3NZw3YhWd3GneBIcpCLq8e8H/f5MXRwK7V/93/XbWqzKPfbtfc72jGkWYjp5hcn
f3pn5fvQdOW9vMcHadzHcEEd5ciqBhw5D68VOXvkXj7tjwPbpO9dt5e1s8UvBXNYopkAVex6A6TH
M93Ztn3duqb7dwuCJ5sCJCQIhG/6u4S+kq9BwGy+JokHGYyHI932O1A+vOdgaop10+1modt0lvfl
PbUcJhH8t7xP75NXvsRbxfP6X8UDsGMloH1R3qNPi2fxq/vCTGP9j3+2dldfNa57rhpTi3OGiv80
i8mzDQMI2yTtY7qVXhAROd8S0806FktQItTmK/kVqE1e7eNqv4Qv8G0i80fnRC3NfTJjSWQ/30gO
hKD9Fr9WdvD1de3nDYZYjJEZMISo0CLOGSQDzuIPgQylcVfuy4/Ez3zNhc1ih+4rX3ErnGE72JtH
4j8gs4ge0BPnEJvplowkG/kWWy0b/Hp8M/NjvUusDVXRgWPEljefXwiff1aeyv5tBrxH9YA0Z7N4
zRcJgm5/+KJn98SuCpHHpox7S1/0gPOJ0Cff+LdwPvQHfNkcJRA/bL37+OgZRn6w1x8+zCPwtm2+
DvaPOKrGf/BKXRQ1Lt6+L9Nr/AEJxX+8wsmyOeid8ajwe+r65IBvOIyyTWyzRd4C2fU+J6d3df9z
8D4/Jx5+8T/FewHd3EkBCLhz44WKnRKLTHa15mDZ37L3XZ5BeHeLC4l1U+3+UUJ7JpsX0Wx+unt/
71nP2rHZPL1mg7vSsXIr91I6qOY48QZfPDb59ivdfnGVbtfUYwsTPyP1vM/efQkKsVHbLCHO5GJ3
IKeBP6z81u0849QKqJ38Ake6dx7umO9wwR0k0zaN5lX3foyD7pGQ9hIdYyyTzusDwgIQdA9SmEQh
gSTU4aZx+bwffGC4fJOzcNJD2jj8//8NPmL6XzcSJu0vWMj284wbI5ujCKdrd3wQdtIWkblbuNcL
kxUe39gXKJ49cN2cXyZg3r93XEdcyFV+7VXucqJ9d6Etc3DAEXBjRHY7Njk3fB3t0s85EMZvccyM
24StRP6O78mJnX9fBqk33MXGSwXNrB9zUmtLGsuLKFfCKyTvl86LzohUdv2OO0W0g9044igV3wst
BOlTe1TFtsTtgyC8eU8+Qif40shNOSyetsHRld1fXG5t2/mdX2zkLV079Pv/XqE4+HIH038H4s05
93uIWOh2HAIhbxa7W3wLHemt3T8/LHcrTnIuOcWOOFyrI9QYP3+EL+a5t2HZ7mJfd9cObeoe7bBj
HcQrwkuHJk7sm6CGDq9zKz4qbcKvzP7FmsLGaX7zzVnmPX5Ij7bPJO1wv+VrR2movtH3OPm+3DNK
Oayx5CUI4qi/6i/d3nopHCqxU+Sh974gSHTNbeER9/ECivLanIWL5eY3csf9kbgTGx7AqXGVU+UO
G5pKG6c3j+7Z1e05WLHwEc164xaqksInygNMr//uHae/LyqA/b/4bdnAo+FB+PduuvvtHzVE7KH8
c5NT5MKW4DZwNd0/nnnvXTxJ/9Be29KB58SiWuhteBD7+IADnTsGjcvrUHhFjdsGAvW2rYP4Oeau
3cJydbLT38idCHg9XvBy2265xy6Kma8vyq+GHSjeBl+Nc730/AyCKXfmRt90b9j4bOb3ZqdsdNYi
El6uOzGgDgZVu97rXO3CK+s2vAKALzv66lyQ1N20Ma8cQY7EHVvzZDOoO3QuWudLeInfcDjy9JN4
+pcNNgj/DN/ws/duU3vjZb4o1wyG6K7eA6DKPg7V997+vbBAeNqPw2cboD0DT7fbD3n8AyGoPWIO
Wb/UU7q7x6uKh0TiF6vSTwMaW1hbDk3jFu2Bl1yxzd2Y55DlFB+UK7GEx/5j/M4f9bfeueGLdU5O
MY8oq+9suXFQbAwsHw34WQeqqy3rmNpt/QqFXgeQBh9yxv1M+SVvmZ5q2Fepm+Gx/jYql7ykfdTb
jd/41ePyZ7lrFgSDH3SGv/h4+d1G9sfL0zO8+XU56dd2v1Iyvgt7YlSjcB137ZzstUr7XteEgYzQ
2PzxNYGeTi00pbzEGygrRYyKXCDbkF7Cn3sEmequwmRPENhQjsIVoRDrNjBfn/hsnueU86i69s25
xT3LHGzVG4PohZuN7vUN9WNLbsdbl+PnBftNJUnrtXgWPFHXtclwilvA0+xS7HI3j/dYnHvYC/ML
QwUH5zYXuZPzcy63K422DevNzpNs2EL8IujQIQqM5yw7hp/JMfHRQvHzRX+XPeLr8xbdSP2pPrRz
xM5d+Cv3u+UQ2mm2b2Nu7Ew0jLjtuaIFe6WvAoR0CKlwoe0dvmEc8yr4jdjTTgGd8Zl9hggoKRM8
iCWvhqN9Tbtii69J/TrzqE685+UTSphnHEPP2ulnwr/tZLvjKHfOvmafB9twm23kmzcOSyd0e8Tb
dv2qHASqB0bBqBFvjsTWSVEhU1vyII7DQxLGo/pHmak4o2CJgNkpYrS5DZFVFbCOgcC/pvpSgXSQ
XbtP6o9qPJrDk2lc+SEqWt1Yu+1Qk9CofcRGesE+yW8rY2PhORQ200FK9yGxL2bqjdBcmBB/r6pm
L8GOjBH5oym1TRI0ngCttScZHVwV2e/p254wRjTWRQ7qk7Z/jYmrOV07f1v3zVWgfHkXyOrNSAMc
thELHOvxmNXvanLJSpw4GD1R6h+foeKONO7jLSeRtMMghehtPQEbJ4orpOaEQ0A2RpWC5kF6MnK4
PzEeB8J335FxjnLmZtk+K8+QUTNghPsejmz3BXpajNxWvG9YlarebcyipuruNk+AKT2/rwDd2iSA
xkNGjvAzui/PTyxx7FCpwRuB9mGBTS9afFj4xrP6CIm3G114SzKZ03K97Jhno1dF637XnvpW4NO8
/57RPDBZJWXA+ODpxb15n6zqTef9W7VxyNZB/bxoo8JBBjBWQxvXQM962LLqqvqQYm0/oHFbasvt
V+pplTzWKgzy7wp3P1UMV2TKSEUA2lN3K1Tc5KL0YjC/C5nZd1Bhl3SXjQ9NvQwm06j8kuh3IEld
/oO1tRGz3nn86bOeeexdXSMrqI9WctSTyc6q2zKtdgZpLWosnZ8qdjJ3ZqexYGHB5Rrywq+VFBnU
3VwDxG5beU1sA15ZUupKnfH+xDmvQsKfQJjLIZu2qJjmNN/y+lc1qqpOPsz4kk4o3rTPJzc/YSib
9wRcCKiUK8kQSsy5CrPDvxdXGE4R65xG0Gmsc+eMOebwwHD8Y4FOg5cBDs/pZ3ccK6ZT/lj/GPit
jtu0hcWwoHoANKlvT5qzZ0PiUkjVuiyvrZ4RcMXxoJxDdYI4mwUNHu24gmu3UiEMCXizK/tT0wJS
EXyH1tPndnHZuNWxfgeNnIcMis6w62O/LxlSE6BjaTLwm+ZLNH+meAyVZFu28LmwgdL7ynuSxjAt
kgv5y5mskYi+Yo+r/hbe+XuLIyOZD7tdpdwkkrZRY6Uoi2UswlaSSakXRbK7qgDS+0epImOxHmgo
7B4HmWdyL4sL9juQWKEP1NJHR3qFeDr79Vkbni9jjGQTVLzLc69eTT8KJv+LSQYL5at6HybzrU/k
LRYTdqu+N21HhBn9Zj7j3t5gw1MDHk+nIp3RiF3cdEBIJSBH47Mq3gdTPufpTsVgIE52AlPGrQLQ
PmgRvrTFLRmxJo3vzAtBFSUhppYLjOWVtzVnSMYsXKqs9zUeiZhwfyUMQUCQIxDEsnlMJdzeZLmK
AZcGqVdfwwHL0cgeWRBWHnlMY/+De+uJfW4lQ+Au/VWzSP8RkUZNIvmCjmfNub5Ws10L1xhKalov
NK6zuhXd+VzzgM5YSvWF6cS4u4thFOSDlpgHhl/dgoUeZZAOqwEykojXFTCw2EeNGENQ4zUq7nOU
u7xaMeOFdmMlT3LnKkejQUsakRSHuRMnGHyO0ASKJnm+w9xhMuVTIX0mySpIV8yrRhM4p+AwhuWL
WddubLHg6eT3srkwD5br9ya6SsRCg2oaLUT0wOwvRXFZMIWh9FhRyImEb37voHmlwA/RFw+tmPkS
ecB4b9/OmPyWwZAwm2mjg6wQ6h1IDUbYxoxEtUuddpI8VXs8+w/lVg0KQ7Wp8aL+ak4YSMEQadB+
sKdUxs1AGxyukE/QO4CbQJ6xZbM7TwYaRiXyeH/wvEbeh+FKEAYsPVizUjPCNutSsa1BO4XYWKjG
+i8embrVuW0yDElUjrGciqKJp1uINylUGHVefPOsNPjga6Yj4zwvjW/iLHi2C+uVch2AMYkhK6OP
yobY0bFLmBhXm+xf6VPyijwEOb4n8t2sY3xkQlQMbFVW6ox9+wZir4M3QlTCIOeorD6XbPHYghSD
0QiDuZr8QKwUMqbkqQxnvGP51u0mZQQEZBAaJyZSSlLR06fBbK7cIfvNow8ZqwYLRpemYDKkTodO
WJJYzBTbP62Z2YYuzJVw83QLIAAejFJeeS3S7VXLtjPxVGT7tWki2b1wPMwxni3yT5g8jwnH4QoG
6IT7tIqEcczmrZh2FA1G5hg5liYkGGgAWQZHliC7D1IJT03PkhmyyVOy3BMs2K4n0SSCkbT2OyW7
cMpzdtfOkMT/8hQ5ZfIulvpCHFK8UHER/B0vWzW9a8yiDKbmnXaPzBtDrP9PLm8I3JycRJ9lxaJD
2ZcEC1OVZUV8Dlu3mHJNagYdHkkQXm5Gst4080XMZGswkPmZoV2NHVGNhN2tjMgZ+Krix9i/S9pL
5HIvuEcR/I7+OPB1u2TcjamXl2y5ENF/u7h0Jowph/gPK4Ea/FkhnQH4UsE34zNv78ZLVbWHepUc
ZTnfWrD0ndV0xAOxfeIIwJEbTnQEmA6mt67FnqI/1kn1H4VObKwj9uEQ+ARpZAipk7KbOHpWXYdj
NINkSLe99IkhCpWJ4L9AZZGr3Jtxj5BKUkmSV4VVRXwbj2wo2DtxxoxX8GV8aXVQKGtWzFjxnOIe
EVYHz6C/s9acivDjuUSVvXR/bfc+EZ+CztD+jzqypKdGuWVUXVlEdQTTEp6CquU+I1gEiZgHEx9e
cPcxI1zD6Ut04BMYbjm0szaDK9KO+/8e+TIQ25h4P6pCaWT8NIykMoZWYQPKmTNe55QXUCWMkZdk
5pYO1UthMmfsLiUkKpjcExC6+SNqvCQ9JpShsuw0Izg4nAEZN1FYRCGYT4gh+kJJ3Cm+qDyU3p86
chAMoZfmn7KqJwwqn3L3SHTCs/X2hHY9767TJUIuHOXYIRvP90LTP0k38EvlxjSQZdYTY6Ootycj
fsqXtfIQ61ZqvkO85iCBmCzqNYWfQvRPyNYVY86kvnbQUWoUZtZLCljeIHKAn9rQ+lOtjBk8Caqx
WIZz2v2V84I21tgMLIQp/o5MivPwWuK7Va5oXoiOSJT25bmwydXBc4K6z5yzpkCVWfuTWviKmfyD
ktCnlbtSf9TZ8gZquQIeVAGZbaFe7TR2pxYkHCmgpJ8wdz8YM6qLBNuXdLjpNcEkarzr2HdyNm9J
65hCcPQmhnpJMDMxHu3MJI7zoxkoc3TrkE/Rv3lk8sHka9Fcg39pzEjS1owM9eHQ9fkO+bVkSmej
WW7Uzy1WcCqbyoD7i5qejUkVok5suGA8HsUieo4XkfyZkVH1HxPFcrEgJG3o/zxJyodcOtdq7Bgw
L2pktrPxkpqQMFAVj8voVWzQPRaPWDewfXBG7U04cdEIhYitutJght+rSCd07MJi7nv4iahMq96H
/E6PoJnUeOzf5Fa286XqtlYvAqPQB0THQQUWSKbgiVQhlikfZ6wrYcBruomCFxH3q2mUEAvwW0ll
XzBJlnT5YVxZG5M7Q5RY5wAAkaDEjlu1HTLKf2imFVhYl0PIvPQNQ0ArHq7GKEE+zHxRoFLSE4tw
FXS0KGeXFN8Ei75BwmftGrM1WHRGXVj6ohUS5IUEH6XJoEmF6TDHPuPZuidQKQOJn8nEhZKPdCpM
QfJ2aUzGTiAb536kyKXazaXS1da7MHnJUvGRUmVT0sBD9iTh2nMmVIQYYK7bxwoCSIROknQZSnjo
WJJ2LGb1jP+LDOQf8SRUtS+6tBarxucq86rYX5byozQrmLEncfHYvqsBS1E2WAgDgjfYs98uCtw0
xhzd/Jk03sjzXRKlMUhv8kjrhYpxvK8WTGTUfbw8MA1C0HVkI1tXN0FrRqXhRgjeV40EGZn9liII
N1CPL2rMn2IaIUJILt3N0WozBmYsx1UBgFNzxrWUpxy98F5T49GlBvmWhU+lhG0xmXjLakda8acU
qseVCk0506Ecl8RtoHeqZ5DDNmtxDlNWp9QCH4l7EyOk7SBV54ZpjaAQxmtWYZj9CJcRyrYz+T2Q
qlXEELelhdeQENZDATldelUiRkNDRvspGHNgKnbMwZvhUEWwSk0PAoMl7mUSrR8qGvCZDPlJuoxZ
YMF57/ClKWP8oki7rZDZxsNmnA1XK/rXfgEJ68sr2js4yNDO4benBDRXKOU4OPa6vLyqmIrLTBmk
stomza9s9q7YzA1Z23eYz+TRPV3kmzbcO8xK0Zhv1qVBN8VEeDVvmrqlp+fP9N5yTk9naf8UHc2Y
pW94vKyctXZ8zj7GlSbC92EkmqXp/aVg4jIuy7FWi6BtOGiWS2uBpgoRFqGJIdYmeanbyGA36+6Q
NmAX/aVmd4a1QFqD0SgYktxmncEuKLOc3xCPEaXgPtttyv2JtIfaiIe+gcmaYIHGcdbj6n0TvKtF
aa6QzkyToI7uMs2rjRqjKkuwXiny/KD3DAH01d6AP2L0YgpVl36qZJQOMWPb9vxfyzH4I8sI5xft
eWqFFIu5XduBOMSyT3tlxTstISEjVwnABbRXL2l+TzIcRSGUQdtYKGWtisgCiDj8kXVFHTQgm1pt
NKKvV2zCbSF/9VX8ZqnnNUrPun5E+bwT3fnSU/G1RDRkqnpLuu6ga9BvQz+1EgiJJja0FwVqwEBi
oCEiHlTsTr5ZOjMwxcLAetwYyHQNjIr+RE8iiID9k7Cewp/XiN7enta/nJxjKhsXMx+cq9hIdUoG
ODVPxX6GomjiSBjPBC7MYHMaLFHkS9y7fFx46AEviSLQ15kXHZdt1SE+QEvVZjEaMjM+tTlaMQII
RHMkeLirMHKMMj2boVfjudLoiy0O1iEpdkrZvRgxVL3BOFlx8dflnSduupBtKCU7HJskcTLWOndM
wtKeCAyfvig513mxRXWQ6sK9kQmxEQK35/XWWsJvcY738Oaj+lZPCsyk1PT18VfEz8XPHWkRfkkO
C7nvmCRpJ2lV7FpV3mqiZkc2kUQfRfJ/1lCHMx+MQtwmvNVSumYz4crumkaxW3KsW/ldUJakHqdz
kSsEJ5qmeoHCM6xwpIBQgYc72zfSWwa/Cv5b00gxpT2S3BcXQFwbQdAuCxKrx+dmXeHcxqi3jspL
bBLgBNXYUAj3IroZw1nwBEpjqm2G8KL0WvXjYW1mO86JM04fYX/oYRXj1YZN1sdakd/Y79kfYegv
2xKJ8Hq9OmYcNgpD5QbDEy6xSikNFB1zBrSNLwpqjV5IxE3UxW0ZjqLABfOZ1IepYNgG0SoEXFhE
IgU4/Rioa4bZ0r2hVS+jQDT4CZUqJ0tB4zwOOA9Rl69w1YvQe6aoE+PmSxn6nUmVYaHwWRJk9njL
03wht3R/F3AbIjmklcXb5PI+OyKNDeybqD0LVrr5zX0QlDwUcsEzogiq2U+id/FQikOR8rvBb2FZ
c1J25YegVylKT9zya7meUYmwYBqoeJAtebDwWOf7WrJ26g04YU/dlegTFYRDKAEdDZ6CIb0uhrqb
udm9SNsOC2gYekpPTMVXs+LYlxIesJqbt4CTNSWhc5SDtzD7SpgIjNcqWd514krUkQMA/xBqTlDz
SxwdM5V/hyejWhwaYNroPmniaE036fBOSTOuyFCVn3DgD9DSBfkzg+rVKFDyW4NEbUIBkqPofNCF
a8uLQDGV6Za8GWQXTvngdshcRYkiGm++AQzCKfqLoptAxmT2b4E+Cs2ZRurLsz6laWAh2wds4Aau
EVXIFubaGwEM5QEIq+hw4/Ag4UuxWPo/ABlpZsNUuRtmMh51iJzJeB775xWegrhdUM9m9gn+ljMH
F8WOzHZVsPxEr9uV+X6KSFb6EICEXF6YZzCkUOFD5HSuaZV5YI6Coaln2uvYKltKNmPiuBwQ3KJ7
IKEIcvswnvXaaxpu+HGg8kt61BKsRek/dBa24yQdU9zvh2l2JLN+MedpSygSjgNwKrB1U/RHHt7V
Imb0r30UE2BpFJ+Asl5Fu7gUgWgzhSCVRGdbvFJd/1R7EGT5BYR3oLxg28QN9iEgQJVt0CpxuNEG
EZq4HIvsT5dp0nuoMl2zR7juiktCiXrMnhReJQFXnLRRWr+o5J1idQE0IqxNaqK3Nel5K7pDpU5u
IxgjcRGQCEmZJ7mr2eZhXQ13Sx49A/l4qZ4iGnMDB91F7EOrCBEiNC/TVaXPcqJrEqDUmkxN5WJh
Gst6oKGkQbTHlmLdcP976d29ClNudLYX4B0tUsLwqORIEZtwpqMjXQ5qC9wlccLCaIErfwRa6lZk
rsTxSRl8jbtMXgOqyOMc/XXw+5oUr/gU2ybUHEImsEyPkaa3IeKZLzJJUhnk3+oaz+DDvIMQ33hx
rKclPrSy066/qUPFDin6A4Ef5Og35oYpU0iGxKrw5e6uf2sIprmgntL3PgGbbLaPEX6hACVEL56s
+mBshsNkqu5/wmZNPVI+NPS4Fl+SoSLS10/GNrDCG+IgNbhI/2PpPLYbR64w/EQ4p5CBrZiTKImi
Ajc4SkTOuZ7eX/V4Y7enPd0UCVbd+0f160wP302sxhW4tA9CEhfWWlqC6KmB6JL4oDZ4HtKCEWSi
I7wD2/bkM4dmx0XSs81LLMgNkKOaGnx5KndOQulEApyXrTRm46l5x0GhXEuipdBjr/BW5S7yYF2E
8TEC+g1Hz3pO2JltdGTODuaji1eduNjpOXVxJXhIuCyAEvfRaK9BfTdSbOMEWxT7mNFV/YuqKxA+
vYEo558MnOJu4BJ4ueeynzqUD+Edw++/+9hu72Mh3vK+/IjxFDrp+N2SHCZZEtQx66kFTrQ/ZLsp
WDRihlW+YB+nNBvGOEHvls9aiDypBD/iPbDR9Rdj9mTo3ioX9RKNy1XppX2vX+f93Q9DyAUe0FTs
qlmQmeld4XnAgzeNDbKJlpjBoAvfa0L4dQqKGns4KMi+BNMbA47PLuleaITdSlqeoP3H5hQ1PRcF
GfQO2lquelX+VO4tcZMT28Mi5uHMdLQkEySVRHCDPlX3WM7FQs1ASdsvDUxnCnvzuffzijqQVG2k
rxGJf7UlfkskzcNc7IxeJ+OCsUkSdD39AfVOHRWG8EyYJzhTOu+qFhXK49dq0YqNbKtux5AzgngT
wi37EBFzuDUEppoagkfnJVV7E+QgGbgeACFBVIlNI1TSxODPkMr3BToF0wFoqWSuwC20rR18GPw6
gRvQWiLo+apyH6sL3CEEpK+IJ6yfOKDGKjvNSbxVL2Dia67gNXXhqBMXxBdyrSLixSVA2KsOREuD
MGFuCxKGRwKLc2ThKROsf0SrTsDpXxLDxLkHh6K0cchI+OQWrswPL/qq7aNAxwKzIywcDkn7NMSQ
7liSSQrZF579pvfF60jXRw+jngSY98d4HTKnn7CMrSBgWsZjXXPUXKFk7AE8m0BD3MZ86qDHPO4z
n73LvO5wIw5mTHD0xoZdGuoYUtlfKiGMuvqC/w5sNTK5fK0MyhbVpD+YoPGu/aAwqLRMiRysaCDm
/bCgSwWu61fBRW37pXjoKp6EIsnROKH580nd9MB9WmIOWnMZtopCZT/xiEai6HSgxUM65TbxixXi
EPmdyp8KIRuIYZAWS7NH/1uRDYjSjGbMHiDXoeMzrj1eTPXvRle/FxrLkkz31p2f4pxWTMC5MdgE
g7ezHQE7t7WJIRYM2wXELuxh0zonjFc4//p+nzhrNbpMaBD54TRhHlE+E8AzYahg4spYu038JnZl
oq0ocRiSD2L1JA/yl0QVJsF7VBqXmHADisyRK3L4S2xcDhX0JbVMA9pAl37LIJ3XecEtwFtk9AH7
DjjWRJSLR8NC1YLEE3KPW1HL66vl4bXCkYzTtnsPNfRbxTbA9451BY9FfJ6xLk2G9zpl1afObTFT
Y4A+uCdO1bVp+2XTSs4K8xwMuIGAxdQQVB7+gRup+S8TMJF2fvKDctV36ZZzfErnhQhRAranCeiu
CWeKp9V3JwGly494SB7UC4htxEjT1cqOVc79e+3jdT4XH+EUPBuIj3JU2oF+EnW5lRqs7HSIrOmn
mPhOp39eYJLzgBM/oypbt47qDbSr5xm7Y6vOXcBgI2P/8T2IfbWZIoonPBJkFccKNLR/GbFJzgOA
LUEc9dD8ZvbnrCE1rekQ3fKzzd2HJx/V4lRTSqKMQsLEAIZ4XjcuDaLnIvuJyp4nFBMcN+doMOGY
nBYMKjEyyR/lQWZC4qth0PMIVZaXaNiYEk37jklCEqc8NCcbzG3q8ZU6v74B6eHQK8mL4rIHDXbi
p6hFCXBrGAsD42axrhgUSE9IDTktwz65aFxe0viBPKZ92l+xf3xSE/LC5laDbQQCQugsymmfBvFX
XrKoN9W05FugKHj4PSwa80LNVXFAiNBnzbcJpFyt35bxZMA39N14wJe2DNjVfK4OXI/KWauWWmVN
VIMGhIsuifWjJaegHoD6EhrSxpxiiPLGDwGLv8wDLkYycJGI+1NyVn9+Ubkk1Q1QIVi1E4bXproM
M0AdRwrBNuqadsJN7/3WM4cjuikO24liNoZkoQK+m01nnMj4QobOMzZGbzYSV4c80NZMtqrEqNcp
1B1OPmUxIHWJSwhKxXlt+QRzIjaO9qVNgpz8q/HietE7jNA4n5rKY++4QbjpgaS95SsHRlOwgUJQ
EkTkVQ5VyCdU+yEZhBt1LoLqLJQl/DZ1SKmJJO/IwuOSxbhbc1YO2ufk3JS/sNy3I2VGwz9/jQSq
9qo1ZZEbZRvl6o+4CYz2XAQHxVAqy7LC8+digib791kpFw5UeYg4MAJm9/q95LFUb2aDHD/ai+FM
TYqqFkKuMxH1BhoFyWJBskkO7Nw/hMheSDh5aBwA9PTPRyQR4TpmsyCQvj879W3WL23z0ZDNGbm0
4xDGVfCk2TXmUoZ/YcInDnhfuBKCrl5qFkKW8OZH95QqNN4WPT4DtmkBxfUXbuWi2pftWTxp5qZJ
LwMhjGAE9WPJCaWGt7QUUJmPHZ/lSFaaBkB85aHBNQ/fBHMWJz+W+Z5ZZ/7YNv7RdGaT567/a2mD
MLpzDA/Y9t6Dn/sgLn+F/OFN8LPn3nqHVSiyZy37CPqTOx3pR2sn1SP5UhD6pGXZKQKKyRrjUGkx
DTb17zTkCzv71h0e9fEoVMm2pN6qe6gYdH04Wm1g0gLrUe4lP+qo7ck3LIDQKo9yLt814lyUTiAL
qGqVyaPAs0O0SL6uR8S3xfCTEbORN7jbsN477bpKonNFyI4V/9ktMxH1IE1cHdwu+9LESax50tOK
FGpCvoSXH4JkJHVY7ix72hfTNffh7ii1t1AdI7AoTkntrnwtWvN4mO5H4cZLNeHbJM3F5YvOeazZ
O03eW+e1nyzAzWswnSyzWvaN/mxRhpNyX5TQ/ISgC3iQiTykGFbZBW9QRHpOSUsuUHio+qt8pipA
0QkR5QwRRnvvYNPowOatF+Veff97ZmuTGLxhlnB9QEGWd5gaIFTHoi2wefB/MrM+lDFDXmB/mmQH
zSESatpFHgqqCl+LoCNzNmh/c6y9ZuMfAnvmGp1R2BQM72uwIzQsiYNI1uXZhn0utX3JgSMRacb2
CiDSkGTFBNqi1jFOMOFhhnLaHuZ1ojvKV7iGuIOWEQcwrGsbak7kmJFZbIUHiAHBk0kQZoyEyp6a
EI1BKtvOcsDgmLqTS0ZCK5JfdFyZw1IGlliEr+KoeBw1pZtZ84JgaC63o9kc0pUa1dPqecSBHM/v
7jgemzhYefpI+Fj8rO/1ON9MOQ2ubX7WI6TT7H8QB5uks56VU1zxC1P4HNc1zhZbe5wZS81K36C4
oajGAR1OgvCZGxYEwk8cTmrVIs3tAyGjyMCAP2vITLjolVQRLcVzisiOdbDNZj4tizLbC1mV3qoC
LPZti4RIznikHBbPptoH1AidASqwHmRMlmow8LzppNVgzBp95pR/yMj6YnjM6QsznZ1DZlsYHpQY
iFYsxSPDs45Q26WhLwXxCC43YuUisgtocSmWhY8sLvp0J7wxLhs98phczil3E/hjrJ9LPM0TVYIj
k8lon1zuoGb80/kkFStnwtUZGBqJNyffIECd73J6Ubq+DKO/bMLm5v4pvJyh15s2ylIsaD1rjM98
xCVAY/kEAFQTy09kV6idRII3wf9IalJeCcjFYK3QRXXQ9uaytG34Df+pIi2m5+cKwscAjC+iVCzl
gnAcrOmMebE9bZKi/srmTwfmHFiAqZOa9/SvN82PWnfeSTMyCPXtle1/9DY2ShrFXjkjXjnldsz3
EcyvYqVTJkxrhP0p39SH46bytWbmjetdVLw3EzZuBfZwofhmRjEL0hVeqoR+pgJlx5jYSWfbFNOq
w7HOzaieKJIttHwgKy9dWZPcGUxDQnpbc3hB1YYIJoI2QbAiwLt7E3V3lexdP9oOhbkJA32TqgsO
RBPhGp1dGIW7xt0FvcHkmLOCVZLspWZ46uLxAvq/qrGjU96J6D//d2rW3aGx3/3A2AmULqRmEhBC
pJzxM/CmkpKAiMVAQdQ59npkV58ZUlS0Cwo99YX3pLXW0XI0UO3PNYmirUnNI1K1jjgMJePCFOMS
YRy716YjPC1Ju6eqnK+tzkET3fjD1aKipHL53Bzd8rEeKPRY58TZqFvJDE8mg5ZC+ILRwOrdrAvg
0oXXFu9WWu49k57vQzlPJ5Y+pa2zilMjPWp3vO4wrGyaIf+Zn6l3AI5RUDjvpFyF2EC0J4+to1aL
nuK1SS9s6aXgHKw148FxVsboLR3trwDPbmVxSmPvJI18tyl8/xeIZMWSMTH+O+PWCogMJR3lpPQD
3FBM34DTbkLpKTOi/zeDv+Sc5oqXIdIsH2F+0o/OJ8cDeNqMPs1KLlPwYMIwH0y6tYE//htTuLb5
hX5XRKPUXilLapCDTd7zMKAs2nDF9pDurcKnGDsARGyyXaLiY5gqGF9rLQyXjXLaWTpfu3qfElen
LN1u3BFdxyhBEptb07I80ivs939pylIV+qtius3QNK6LT6B+DH+l1v9J6gNzHmUXO08MrCrLGTWh
+Bytn8AsnisiyE0Sk/063iqMKqcYrjOz5RzhEEYBGPs2m5fTvSV5AL6Y+Jes/6YKehVjBo7IZfAI
SJhKlMOSyq0KXXsMuMX7V3CZj7lzyKD+wEmCcV2SLxgcfRISyzp4ElNxcrZtuyHjhf/k94VJSHvj
e8rVD2CJANYrf+eOby82orYp6RLivzZt8oqfSPVBsYXwv5uYxOYrIc0147XG/TZpQNoV9xIU46qo
VHSRz7M4TdWap7ob9ScnPNiVcZ/d5NB11nv/W3Jv84NSzeQxcHSnCeMUeL8Y7jUjwIxfiVz5RSxw
6WGCp9aGBmF4W5cKq9nPAJbd4rUT6coEDZW0BLWe/aoWbp13sqbsWUNX14o/iw2wCMmqL50/qNuG
zbAgG4Tib0QwpEOD5mb44E0VslZdXYcP/A2tWaL9IUZIkLX5CQPdFJMPA71WIoLF0h8X97qTD5qF
UaevSSsM1069VuHxvixoG5vWKUqFzmFACj10XHLlaKwC7CFj655KNtycu8n0F+r9ROeL3M0l3bHI
HhzEqrH/6gDzcs6qtx6iVUYewVTckHi6GG54URoqnLHy0Yf+8GMoQgYhkFKUtHulI8nrfRh8Wvat
R0ahYB/P+qILRsSg5Px/M+J0g2HtVxNqNsYEbn5+WGKuNzCtpDCMhE6wGTo3DlTO/2neqD+acxSc
Bx9rtlLQGHRPE5Urn4JHTbsHcg2YBkT7RVH6Cjgooac7vSD+pWV2lBjwfMWq05JqnyS6Ol4tPw2C
vAf1RzfUFPPXWegVKptG6uIE5+Ck/ZMok5VM3sjR+7dL0ffW33hTgno/zzg+OM2h7R+YHr0fYkDX
JpI1F2QcXeVS+PkmKhGualuzWiPqfrAFex2KL2en/u6UaCH+/wsIDPWekBwLXuLDyXo5BCVeJq0q
ym0VKzBL2BfDcJx1W+c4advQuVCh2m869yMPOlrIYPxdcH6NBig73Q08c6RjMDvSxrU3gc/rTIF7
Bvf7pCVYqnN8UU2+DXzzVpE3G/AcWYQLOUA6joXxwGvXfnccG4+8MPKhoYmV+HtYoVUPSOPqrjM1
EMxMg/dPAr9wR+IKhbdmW5MMzYnt3nzJWIeQUBpYA3CNNsQGuqX2KKP5zBm189SuZFe/iJ0x08OP
hDNAVkRUbdTX/8JNhDCXmjdcZMAmYCMvjsgoSdudiNKPxxJnYqaGLYBcqilsQoVssYz5PAEOlJi2
8v64EQwzouBiOPQxIKldvSewZ5T8LuW+kc2avsiF401Ln9dkzN4x8bpv2TYqSv4hHxldAPFpriGZ
j6B14pXH8oGx8f+XFHlVlBTvJ3q8rAEmMGXmhZCwiEUo3k18B6j2eGm/QfLUhI/SRhxK6ywiRA68
bTG/1MZfCA8fOy/6OFI9ta474B//K4+wiR3Ue06ggoPgnje/cOnG3rJ7EHbHRzg80pe8tTRrM1Tu
GxgRK6kNl4l9zsR0oSNE+GLqwhiqPxXFR/vnWBekMTHMI3inJPqwOQuYpIqeOEQki0ozULg/jBU/
5kTGcn0LbWx1HCFC2BtvzM7clg7PKvFIunfTCNaAPFsPfgnsKX6iCH03+FLSUHIXmMvGeGxReNtn
dJye3TwWE23ahNlv0wmcy/BXJVrpFK4eFOSfdi/a1s2T3REg5209eRp4BNGeW/WiJF7K3kDstHAG
BAAuir7DbQxCz5PVocLISV0K2C4HduRO/CG+ia8TuBk3bN7e1AJXQHABckPwLSyCZRIDCthA37RA
Ny7jAps+MW0nRfEIU38QcwUuhu+k7VZWCqNAXVOOTm4goCT8EiaB/+vwJWVUZOWGvkNIovSohQML
E+6t7KYeDgT0lgRezTcBZqjPzDohfNXx5JTmq065TI6Cq0GEQ/guQVu0pJEol926LN91Y7lSRIHL
7KRickqY+KRLjl1YnUbqCxIvokbQXsZ1huo2xFQeGeNy8F12Ig5sOB8lns9zY3txdbzOkUHzYv3k
hfYyR/lP56A5U2JnkM+D58bv7n7w3NK+xsYDF+01XY502OE9b/eeP12oSftKC0SMjaPxxUqNFZLN
l7oodwbDUOODPQ4GssWTWsMdRlyTDqFEr9Zj2WMW2it2Lk6fHX5XlT3UibENrPbSmvNOSez9ImWn
s548Q22jqcnVF281z/qI2UJgbw5Uen6qcZMHV8mTS91f1gVFZUVGPo0V7OZRvHi9CeBevQtA8skN
hoVuvSbhOuvdq4F6hLOhl5ch4xtd5XI/2fCYcN9MT2clDW5Tkj2jlSPGHQo34lQUSI5xByKrQNo7
D0AHfDxE6qbdOq2tdW8lT206dfjmCY0ag1PpKDezafxqUf4SNuDUI+NjxFKiLuwcSXyGz2hm2yCh
KdoVzV1WNFDMmumx51dXRldAeL49M/i3xGJUJ2Lvj+m2yjESszklxBHIl5TWvTIiPRRFVRiP6CB4
U72J5tj60hqEd/AVk4gkG2uut6Yb0chXr6z2RJHQREsVwk2KylyTZphESw8cZJVt1qwxEMA2Gufg
za/BXWPs+3HmfQz0xZsyPw4sfkk1n0vA7QWMeJR4S+4Nk5zZIsMsSeGowNQhQTTVJEH06NoivKw0
RmTLADuIe4tSe+nBRnNGIpfFJeowZLIdwziaun40ToVSSvjEU3d33mwm/WHtlXBVJZGqEw3yZvZW
6fMebUJTyKNjUaTEG5tAYZWjEpIzFXiJS4pNuI1KzIQHHN9eGgFe/vntbchcdUDAOhDkxizUcmgw
K9Qzy31ikK65T9AcJE1yEV7yir23cNdZE6NmVYg4ugZI4irxCKeWJz2LsL7IXdf5iCjI91NSBzqo
NCNfYYcP6C73DQLA2upJhdmwgTPL9d0pxdPrvIzo0vKkfZdmtfcijOah3W6yQZIQSUjYMTQVv2Vu
fBXoRINH6oWXwLkmA8xI+GZxM4s0ch9gWs4jQqz7NN8aF70OF8t7jv0/1kvE35IGrLZ/NDT6ggAU
nIzCSZLsySYguCkU5Ufon5P5bHdFuu70fUDpiOm+1v3064SUINA+lzOMTRi+ujrYWv6b7a37GW1z
gKGDQSlAIhqOOgGhm4ZeA5N02pRxMJywJJsZ+ICMp4VjewcNcz9RNQXUoZJ5z3nC/odqrriPDgGN
s9LXPeaDDlMMocVzrjT1PtwPUZTblCKdoTumtn5kzJfgUJoHxg8dB33EgMqw30CT8MT4fNdU2nGc
Uz8dhg+tlyETK2oLeyfdLWUElqnUuNUl8BmCpwadJ6aQjFmjM9DlEnSLsYB/OrCbNn+t7TICH+s+
fAw5TD0Ejb1/1K2rKzjgYLRc9nDbACGmx+LUCA/Vfbsn500R3ESfgYlQQ8YCaBkj/3b5wmRBicGq
pH/M4nMZYSwalfL+ngzye0zI3+lJ7QGgTDhxvKD5rrqA6hj/rx3z3zHoyG4+KvyA4L5tz9He++2X
rrefve78mBVpknqRA+SijzKIy+9SuQyPjoMISnqbBtOmQc07j87Ehti8Fn2khMUKd2dQXkT9M4ix
cjAy85B0tFDJw/msU02QH5T8j7zCrhjfhti+ctvNwQVJKsJo3i39lFbusSeTAnzcD/o3C5y08F/L
KD7njfxPJlGJ7eCa+7qx9wgNlxovFGDoVXfNF1xNabcpImPDDmdIbKIOSCLxhZ69ap5IIu35qgcp
7Qylu0rbdgFaQMBlh9MnsE7VXK2M/t5vWcElfK/ezm9+Kalzz1bqO9tY+d5iPc7glE1alp2KA1jJ
F7BzDioA0jk7VnzoMAE70zNXBtHWWKAwYkX+3i+tx7WiahAu05DMN04QOtgwIFvRNtC8HanF3wUI
pJLYOVew9QRZBQ1AZNZhh2DiIEt914CAzp6/1PNt7LIV9e65Y9OW0B45aDcuLmcs6JRh6oCUSbp9
OPP563sVxFJykg1sS9RlPsmr07tPoxgXzpT/dugTuu7a5qfKP7lUCw/tbqZmJxKQIO6C5OlVpVFB
yTczTE+wrkoTX6H6aurhJBtDLCefWg+CYGTxOUPNB+YfRsFmvmoQJ9U5xbeQ5ChkcVG56PYwZpn2
LyboGcJdpHS9UP4TJljPBmD/wXRVA9vBRuzg2ga1PPYP2YjPyviEfU/Ga35FxTIGT9RNFk1stqw3
YbsjQo2ONu8ncZ/5+Bmw8+aZIxex1kj1XfveMfmM6XAk/Jj1y09LtAzGMi7GJy94a0hoI3ltZBMO
6tcirp6FUx+EZx78kWM5LKwbjX87N0VqH3SrxgiyhZNHn04R7wwRUzw4MN2pexuTGAgSChBjRCmQ
2nzc+gSO4UL/ITstiBkQH0Db2G6/p70gOqWAvklsqmBs1hz74ewKPinejIDo8HQH9w0T6XXFk1m7
RCHN4moi2ygkyQKAMCF/qBvQBETBWhugKx4n4AxzL8a0R52afhkptwoNdBChbodleOXkFEXJkzbe
Mp5HzX2exJWFhnQ//FkcPwymRjKrw4XCJDbR5k9rEd7bbAGsUjgRZn0IYfmR+yN16aGho8k5siXn
xsZUe5OT4Sun21UiXB++hiR7gatemdi6YF0eiANcJe18lAiPB1gdEF8YLywMnOf5fB654G0TyQL8
NVAHkGLAUa6weasoQcBW0P4UsBK7BAbAcq1HZMvE58G85Ey1VOgKBlqz3AeYYzQaYVEjWWV87Dvi
D3AcWZHx3drdfXLyvZtSIWl7ycCEsaDFGVF/K5UK1TkJ6MaUaI7MXifcwbVpkHtbd0fqp072PcMF
rXssGhO1wf61gnzMMKIG/07Am+QLSl/ssrXDY5IlmK0/2iB5dRLoSKRzQXHjZ3zKWRK7iusdEXHg
PVekGs2SkKeMzTtOFWmzyCg6AB8irgcrg40jasgu1mSSkk78t5Ikz1uJdCWdGOJsLkeEI/sU0rOu
/Jts/0p8xMI+jUj2bM46R3M2itrWs2bnwKIMOFmGsjyKRepMn233Rb7mMun9pTCSi+xIzyeFukHH
1WNMqRKCXgmXfxSCLNWSOCGfeCsyr9LwkiptKqhDW89KPVVp6NIBAyY+3HuIEaakgi5BnhbugVIE
qlZDXkrnTecBbnW4jtEFpiE+KjPoUounCwd6Tqi1Gsds5FngJMqXOKIUVgKdJnsZs484XnszqYlF
tTKF8whmMONOJTsX9baNnrYp+OLbfymeInVTo0lYVHGwRCyrQJ7QDLd9VqxoZoLo9q62NxxxLz7g
Gz2n/LHjRICvzf0WYFdBCpI0aAdnWilOEjoraa3lWD/b8hpG/2AeLssHiR4qL24hBef8BUpZb9tv
IobVuSngSUfezwcPYKuaKCYUOCH35zBTjwTVN56C4i1E+aQeiiqnuYcsnTLfoTlGA1VjFxfEQSvt
J+AoUQFNbxJwBTcI5lPawFiIQ0adFQqjIs/PTk9IFGnK/cxM2BM0kFF3WWKhrNgIq3HrE3c4jI8z
goatWxdghRMqlFMewGW43ZLV1SfPD8WpZxzj+phEhDgRaAnX9q2smcNbIP6i4pawD5qwJYW26EeP
7NCw2o8m5U8qRX4hKlKj6FbR8SzgrEqce43loFkyKcx0W2R7tyE3JGE6lTPupIWW/JrMDGJqfuqO
4xsf72SXrwUN0TOKM3eZ0LqWzAiqg0sY0fMwAzIkAyL8/lHALrXGZ0xSlPoeyrnt0P3fdJLkhmxh
RAmbrfXmERbNQ39u5/q397tl4l4SokhTMR66Itwp+TJdByudV63BEmvo5XjfM52QsPFZc6706aBG
+qwzU9+6M1MXzgxGgW7iMp4brgeyLwpuBOAA5IXr4on3M3K+0tZe1xHhGQOBZ+n0gSEZWFpfCU9b
+zWCoWifAYuO0yt5v0Tbo+zhIaMTGpkxMJ8/P4oKGMEfP6MA3IE6TC1OFnTIrcqq3hYDl/hgfxOz
T4MyDfaYJ22UaWz+HF67CdwAiYYD5jK42Hz4UtZh+xS6TFvRSkE8NkWkoDd5BtxNqi25DHn4XfHF
QBRLGcQwk7W9KWMM6hUZ+siZPGeXe90q7fbqXqusaq8jeqa3BO/LVjD407bb6dlLa/wDMdV2pHcc
dYjs0Vs2NwVS6ia6DsZA6xNDuzf++eELBlWvvXijzyF8YpCp0bxqzLct3xe+BOxA7AnF+DzK4Z1T
TfLAIemkeOnu5Jxxt9klq4OGHE4N4F0HNCM3rmLgVTJ+uvan3iAcFZH/MCTaoSbswSIfZvLOCoRW
anJeRUr3Z4BiazDvc4DEYX5x8SVTXd9Fb51tPissdbK/qWp6lY1YOPq1oM6Tl2WC6Lv9KZBfMQd8
TYRf6RGnQ/GqwSajrn11Dg4ZGLiLTlANYxXxLZP3axfNIcqsDzGK5ThcC+3Kt0RLMcuFe/Whcdrl
1onhFEF3wF9vReEB0sh1Ga07y1hRq0lyhJs95kJF3nfQtbkD+Mwbx7/Ry2ajXum/V1KRjJO8QsFk
w86iUZzHHJKg0Pw1T7nnW1D805GitbTcqn+A7yQmCUuObHvBlgAQhjSKF9+UI1XbOcNwEnr33STH
oV3pxpEo3oXY65G7bpKArxzf6z5aJcND+KilwzqWiyz3dk352VnhZzpcKQarEXlr2rrK4O7dX9cm
OT/ZJdO7uvHKx5B03Wk+zHq7quST1O9Vu4rj7tNE8YliaMHvvIJWc4V85tQZkgrEgWi11CKWLLLm
xtpUqLCU73LlZaiS1mazr5P3HDm57dOS3dvbiJwYd6zgn9rTvB/x0qXlk+NdOom9QbSrKULk1lkv
knzdMN12xECV2ckx2j1FFrcA+tLgrhIzViR7XjuopoSBtFI9KNpuMvCAPdYlJZz+rgoucWNc0PWn
HMt0h42woANTAqYVuff9YxOQ/BbYBwNN96Sw4XQXl9XWsYmp1IgI5Kn25LBu3X6vzfz97JcA0pog
/xg/BD2hvX533G9Rk7pcIOTlnovpKp0mpcUIHkhOYBLFJgHV6XNCCCRUcw8ZuBnS8AoZVrMv1vbK
Zbnnt+cgPRboVmzo5sZ8dZkWeiRlmjTghbbqL68HkremW4cwpOgx5pJs7kfgw79RsGhdrI20fBOG
wmsk6QNC1HQoogQBs7x77Z/wqtT6xU0Kkr2AgNNy2DixWHq98aPFWMf1e4DUk/bHh9T/K2kkuff+
vYuJQKUvlDSTuaMWaDM1ZP1QPwkfZ568ZpvRSBJ6d/Unqa0rADYArwXk08s3t8UE1G/s7m3GRIRC
iIspX5pNtZzahcHgg/pY2VBofqIHb+9yExljsLebbjP06UpChaRFv3RScoSShsdx16h8hacMty7A
qhK4mXjta/GWoI6vFZwRuiszD3fCkMSldGttx6ZHHc2S2JCnEI7Wys3DCIqcld92hRAq/qwqb1ho
896bmDra4lOxZXFc80h+pn2w7XDQ5Hb37ES14gyPEx7naDSxOpI2pfxwKC+CVPtW3/bCKV8to700
M5MkcWukRCi5voPrvOhIJ0cOHlEQXEkAFhmgHmTC++oSF5o9ZrbHaoxSGVsqLq2g/Q7ziMyHu47A
l7c6o3wKv3CGX3yHh1xFCqgFFCo/R39RWP+wkSail6JfA68pSK0lSwTs3dxxcnMLhJoHtP6cRzTm
yNv8WjtvSh/fTMF1oZXh0wznY4gVcQlvRcdu13X7oDX75TyHxyK0lkMCUmMRWcanzVgEglgZ5EZD
m1GZvpy16rm2qTssCecA9Ip+Jsr78GkxhHIITMZFa3IUXwQrEgw1puVP64unquMtchEP4UrvdXOX
Zet0KD9Dy3zPCyhVj1AWLq6wXbkGkYMO0dM92bAM1ujnm+Cq9w5DAoOUlLshLZ6bPt8affYiLHNH
FTCE1Z06q5d46t8BrZdm7K4pcEVQai0awsILiHir6lYtSnVL/3bkkskpLPVNbfrbLsJPIBlokTN5
7PbINv+VNZOlRdBTQe/EtYRU6zKJRGzTtzvN2HcsT156bVBhFEwAg2CtQB/F59eBLYaKxiF0R7yV
P5Pvb7XgcS6wcvDE8ajy8ftInCzA/3RK1uYmR0rftjW6ilubph8+Xt4C46TvfmiOgYqL67606s+J
RlrNZjizCjNCfzccABfPzmS/znSI/8Y4j5Qcm0SGB6Q2Vwzi+8knLCXH8T98PptI3Ljq2DsS/9rA
f/rxuuGeF/dAsw9VuU5NSoL1q02usUda/DTGu6KgtqF8a3MC09pqkQ0r7KB1nn/Ubf+ObmAw3iJT
MvjDxlavINyGKy/j1O68XAe/gl8p81MXtkgoSDxErMR17lkCaZtEmNitx+RjGNOzpNtXE/rRYv1p
ML+mfOwe+n8izAy5dMdL8VeEX4PGCXLiEyge+WVLpj1k6rhRS70Fd4hURNxHHD2Avhje44Dstoz8
X7AjMXs4+Fyg+/6RLwj72kaAHnWKNaUfeeT7olE2K9zznFOVvelCIiBtCoK1iCvzULHzppZ2Nf0z
lu/OZ6EGXX4wJtSchncrAsiq/FEt2JKU43Hdp/e06dfTTD+uwCGziTrcRX52shXsXW1Gw0Ve++w6
EzUvu9Z1T32LquYFyNi04W3Yl1MvoPz2nRoOblZ9m3gHU+W2IsAakJiaVbKM0PiSX4VYLd/2Ps49
z97p6MqM8ogmOK56wi++MaBD8MULAr0MwIZouNW9fR3jpYIKGH0EajEDBSb0TNnPr7qerU1q3CON
nm3IBMEAXeuYEpC/gLBlcjl1d4e/gfHU7d4KpKU1WqKmy176oWPhWVUoVHhg0vI8hNXTFIqLQ1w8
lIYGQy+9J7zz3Twu03bC8l1sLQEDkljeJfaSVcy3vY1vAWONVf6PpPNYbltLwvAToQo5bEkQIMEk
UqLSBiVZEnLOePr5zp3FjH1l2SLBE7r7T+ouLHAqV8v9sJqwHbjGcZJveA8IiLkKohJjKRt2svzO
thn65qwxvasQbhmyrxiY1KCBQAW2rm4VEe3H9RaFQtLaSBRLGmAhYScN0Glt+5IdniW+QMCzrTIL
wtAiADRtMRqY/IlhVr3TxzNQIepeLJb/phiUxv6zhVPL+s40DDCtYYRX0MWm+W8HPWtJKekpsUhf
s+hE+zNKwoi5EtNZnmXJ+jZu7ZiwVJZdZz+qf2Z1ZlhDlfKkLc3ulOL1pWK03JnWO3INy3F20tig
qrjZRFA7CQmTT52hwpzF7UL77890nHnAn0cyiMSbH3HdlJOjGNVyGrV7ufjiZ9ZDhVUkNhPK8NPl
X2QelNNDIlAuxD+Vi1oOAVflyY8j+9Jr8y1ZgXnl1NWpwUVfPRtBrh2mAiDiW9KNJ+qtlFHff/Ji
RbpL8rqVZcvrWsBwOYJLkHo6dh6R5JsWZ2yZ5V5d/E1c71n3sczTnVHOa1WC2pMuB8EvhW07sueI
X5mip2rCMZXWuaEQi4Ikqm6M38z0WLRKQPExdNE9No1vQ0Xd0SAMqllWbWEwzzMaCwFperKMGki8
AiSRduzJT63KyaUT0aJ3NLBidiAxEGCeMpJpnCF7yig8yNiiGfnWmpo35xzmYvGEX5xjHYX/z5LV
FFsVvFtwD7aR+NUCLYRPdB7gFeTGRZtfbDKJICJNFsnUD3P9tgZnh79PxQNSk3rXVOV7goGBk76O
hfZPcGvM5APWE4BOX/yzF/U2nwfANJ3dJnRZi1VxfcWRO2DdLOCXhjOPA23xWcgcfU35PcbNQTU4
uLu3ZMWcjX8sSa6aBMNDrohUsH75Usewh1/4S2k93gWGAKX50rUPxq2wqZRL0nCUCsuZer6bEJ6o
QydaqiU/FsaIhj87yFah7Wz90s64PlbSqcoMb22eRciQvPLBMJybyi9mACpwTT0B88zX0SKpAdm1
BjQ1Y82eIo7vdLCJv3L4o4hsu2mrEo7OzXsQJ9kol57M7QrTGBFPvt4lqYE9D32BTa9hHDjUIF5t
dVEhqCZaHISL+TVI6Uliy1UlDkO4sTLTksrSNQey6WARmgrUqbEJNKx0MqP1FTgAcVJByIGdCLWo
1ny1JJA8XRAL/01W8d+FzVRNNKEi/mxKWDn0hzb4WCHABIkoF6BNHX6VrDbBHEcHY6LCKevxy2S4
ZXGIJtSJUi27GddUl3xQpUYYSYo2nfN3guOn4xBNfrD+B8JNVw5XSaBqYgQ59Q3DaLrVlkEVyQjV
jLwWvivV9JKQNvxwfkPQGGXCWGi+0cbDOiaMjCh1Do4GldKvOPTrAf6GXQ9oEWbQBuVUWOPBMWPG
gRGewozUqhXqVdk+7FJB8JPGHUJha5MhfNARQQDRgBVV/bgr6tUTRDYGNg5DdX4giIaguM/W76w2
j8l6UqcMBwAmSAcmaWgnIVENkX7mbhSPtzLBgUmoM1p25MIMPy5dJ9fdqN5r+LEwHperTyGUY/JG
AwV4JLTD9iYMbxiG/Uf07fobx7pRWnuRbzdHVytpAkfTdn0S8BaqIvf1GlkVjS9GMng8SS7z4w6u
Me3rVkdaH1ag+la4oi6Tx92EgYVF/rhhJQd9GbyEu5nHHykfAK87JCTYc40P20AsaabvqvDbB/dh
AFmr03ZCQeaQ/W6G8DMU9Koq7hPzxzKEx6yQd1mEnRCDdg3WBoU0XRab6f/jIONhjtgfNL0oTqdH
x0yun5bAjAYia+HXvXBlivVLzFsRfQoF4qrFL1miXyP1Mre0SYy/8H0Ja82VK/LKqnMXwcG2IoxM
9PzA+Av5TBR/OeN4MXnZ2F0m+EthXZegk2ZgNqNyiBPIhRFDxkS8c+vmFOZ+YHC9KGAH/42WiPYe
jNhnZ5ZsgrpgzMSbIUUW+JJS2dIPUvE3449TLjt7NOSdoQ6ddwePCbDGg9eboqHXRm+klUW9ZuwM
Q37C9y6Ohpe0i+Dd5Vjz/XbYWjrVZ6wKrpWQBDDlkGYTT6L4LL6tQqolDr9VKj7N4p4NZ/WQLdKZ
fsHh8LOH8cSojKSEArLU6FGbdGPMPflIZsul+Okgy9L0F9FRiQZPYwo1rzAxcUThEvWJS3/g4gSL
IkXep1qklCKEi/9yxrVWT8gemgtntTCr+exWRJ+5Dy5Fzf/mYHgljeGx5Q8nk3CoCbsJeNWWQ5Ie
Y9W8wumNoAu53o1Su7JcJfTKagX5d3wfIXbnU/Imm0yuhgFzksn6LsLWi0JIFyxLDUGLKRpoE78o
cqpaWsGJs0omNGfNx3uaWy4YSTCVzjlUjvWA6tE5OXAmOz7fQsYbAP8TpkW2K3GsNqr0F/F5Jp32
jWfAxtHXXd9kz6suiNMNoXvW2QxLRPbtkSgqxt7RSeQmST7M2c1AcsG4/nY5LvT8g+tCtcUC9Qcp
+6w6ppFSH97WNX84obbLGvPCKVJCMXPs2rVrFcIB1zN1dFL/pYsY+v+W9q/KAZMWrQ6BDb+Qcr4v
LMoOTX1JgJOOKFSqA3kh1CjQFew4TA2Be3KG+UWCERxtK49dp3ujpoIcxQ7GsV7pfzmpsbyDCN/C
UWQozRbxoThmUyNqOQjfEG+3eV4euAMtSb3aREDqaEwg+THNhc1ctI8Cq4NZ5UbhNRQxvqI5VADV
C0WP2mOxBs/YIceYOnBYRk8J39fw6OhBBqA6WQbn2mVSf8kkzjGxD3WquC2SrY6e2kY0ssRPYkpd
xi3oj+6XTNYsPYFGeVEZHIs71yxY13Cp6xLHGkUMcWaI2kq165yYWgsnx4cYE2EX4dpKfNTp5isJ
nSlY5FxGexvQV7M+1M7+ERUoZd/K1DJuT2uSHpZZhTf+kCHEmnRNWujryBCYzlS6+k0h64A1zTXz
J03Zqeio+yR2xeN0eJkp89UeOKzTVNTicE6mAcoXDHumCFK56wBQF4XeWbgCGearsEsVNoEzpx1l
e90/a8L1RNiAWm5rRx6/FWIhLUX3I4hRbveXd+98ntmK1XdFC6go49u8/Mvzm2Gqx/8qurA9U0IK
gDAl0ItyHG+hQxgHUz1RCH0whBIvN+Z/VfSrmIEEYSjMGQLWTFIfLAFOB9l46mfrHIUODhQBXx7n
u5YoYJ3hPilEI0ahuaQyODA4kPUoZtJiKsczzcfU+wJcEq97iImc7fjEUG2vkcuBi2AasQsqIfg/
CFXGAtNgEi4lhFmL9lrC/opK6Cldg6SuRfo45+cBJCfCJF0NnFJ+U/uQeXi7qzCkUhRCY1qDSZ6z
XUF5WFVCNJDDS1/JAcy5AbqZbzMx8YYrlNitN+Xqpq6vwmoww6eQN2K6VvVWKMK+p4CceUDL4Bi0
KtKdovnIg1yGXfXLW1ysmSARhaBluiYAIbPLA3kFr839STrmikme+RyE4CFivCbGbAllj7ZUh658
78mr4eoWV72gPRAUvxWVio0QCdvrsYXlgkHXKKOWxfiJgQml8ADTiLIL3zpmzosgs2S/UNCT4Wau
0O7wE8c1ZDZx3coNFxM+t8EJpMiam9aOexSCGtt4rtaTXitndGt78VGIMl/LtYcRWXcMHiAjNCe4
R/h/lQ9ZVtCKsO/a3wW+kxCPtb/8TCPDjYuM+/kXe0Fx59bxbaEJFHX9skD+Y+4ZPaCz8ySo3mB+
zxiZNvBaxYuexukL4rgwlZlG6US5IeL6Rg1/as2LJQVJw6cQuMGWEFNES3jQrZwB07wXphzSH4J1
vaqCCtp/KtTEzJDnyo/Kh1lCVOWkSn8bXf8QTgrV8IdaAEACLXz6ChAK35wijEVcYKzOnIEvmeJS
BUeodmuh+aEtNutjHGiUYljl8aXgPss5Edsqwu3J3g4zTpnpqwuRFRPGB6QWtfxbWu0U4Z751RiG
J0vAQhnT4S6Yc0gPEMJ0LPzXhfT2tnsqaYE6zirKB6ExmKfskhlXQbfn1KuMA9KManzlMxBEXk2C
I1hfZ1FElapyUjixNJhiK1gXhcRU0StTElPhYarL3Rnj0/8fn6dAnGpi1WPW6ylpy80ooTNk9jvQ
7a/4yxoG0x390Js3cZyWzAkwwCufWztF/2cECs8jFtQ6Q/5o1eZvUlW/qsKXoQZGX7WdriA/FKVY
fOtyIiwc8CfspnhlXFRVwdDHwGWB4VI7+aUVb5emwzfa9Abt3JYAMtUv2FKpW9c0u1sdY93otZVe
Qh6NAuE3YQy8YJKbvKLxgWyBoEGv4ICGO5OthNhvQw+N8wZXD+yFkJofLI6PZvB1a58o0q0unmZA
2Jyie17Ms2I435HDIj/nUOw2MGa3OXbDPWGbluH2RQ9IRi5wJnMrT7eyp75zu2XaGqDMYHmmdct7
qF2xIYxeLX8Z/C6qSSa8s0jJL2KFI0OP8BKOTN+ojS8JsUnjNBcCW6UKllq8jWIgPrEkU5EyjqKE
J9V2KGuT/NALVVnL66qc1v2DCeyK14tPzK+ELQ+3ZMOAtk/C73YQdi92t8sHh+EuaxJKEzfsmAyH
RQwS4o+4p/FuE7J0iLdf/ylinCmnApIAvVDT6KdW+sucEeRSfeUg5cnKNY4NTdM+KA/Fuqo/BsCf
HrKIwTGK25mEPSNjHdLrz5b+bjv9NkxeoazbSfMyD40749kRGjjBNIwpRfnf3aL5JlnVYYaUhgUC
jDCDkDqdFRvDxTvHKqMfp1qId8jDAJ2HN9jWNY6at1prD4s6I67BRiXzLE3djsyNpUlHG+9P6Pyc
4kllBAsbALIdTSkPLaFHDzuXKRGVV86kD7xg2ElJ+y4t6l23lOcsg9yt6hiB6mDlozRDVm5cU2XE
zXbtAOjQQf2bWmXX5+FLazhYOTnbGmsN7u/XHmMXwgGjxncyhB65gQXhyJR3T9oG7TFIFvSbLihU
WOXUGGpRHxxBmvmC7oBCltyvUdrZf2N6n8xxUwGuGArinhAqHzjIrkpCrhkvaV4j9WxhsLRGctD2
RzXiprnWXPgFwNHE49Zhlf3FILd9RF4tLJfevqvnvL3BGOIblg4qDAzEsO7fGvK8nUOr+s68BjIk
R1kRc03OF1IWu+mc0tnj+uEZ8xSk3bQnDfRUcA7k+Gf39AZyb55GTudiTb4diZ0wzC08alJesuo7
k3AGSDUCsaLpvZfn8zImOy6EEqkY9eGeppVuQEPnOKGsKaLT0kcM2rtj01zMFduA4p/arDsV5afU
2u/iILA+B0YDhqHg38gNPBO8zkLd26QIcLhb5JeHgL9OgTVP/RoLy9jla8wP2QDJW77Y/9X6SNOw
35mY1C673uBoFOPuqU59LEiEcmGIcm8d3rFWEqsnLFE8OhuGYhoxsblle3WyPEnGWY2lozZY5xCP
jbHbK3FOVldTPUfqMdQNv5qObcffr7lLGajgIzhYBHsi8xA03L5Fj7igbU+dxZ/i4Th02o1xqxhD
VvFVwseeTodaB4QXz3y0cqCu0eOhFoS5onCbVKRrg992mKxLSmBq44XSEmmv+W07p+HuTOSaG0BD
cYf4GVPKCFnedWTjCrprCoWlge7b57KXRxd5yQGI7GuB2oIfrjQOsgfVn3OaOcbT8b/7uyyrmAug
AI6DpEbUPp+Enr9P5WAZ6j9nJPy5694rCXmxoFVRCOpdjNUvzoCi1hz9eTK9pe9Omj2SVXFI6HmF
rYJIkQXD/+yKedsv6jFSQTf1xcXD8aPDwsOCqFLZv/Z+AAUc0SC3ZYDa0WD5Co5fnWneoL5aMwzr
9h7l2rNjFQchGapYLa1EccsUZnZeig6OGNNHLLmOglInCuh1CG+J8mtoDHxjFKHSrwKRsf8LYR6U
cBZs9c3s6ahLR37WrezYm0GNzZp1kYZXc0CMv+srd741pwj0EzPNrbErrxEzm6PcBYNvYla2SU8O
dEdI1K/aPuETH24prtXWS5m9W7uJHPhxn5GZTlrR6GL0NzDiwUAVdMMFUqXp76EqdRvdpWGtMk9D
3dO5ZHyUT0RaoyrFzVgfnzvlefmwdsnBTu5GHgCTLUQGMJVzMSECD0Kl4OCZEUA31mvcK1iBm/Ag
1M9wTjro5QdHvSmoDA+w0o72n/zXYHI4+INySEN/fcl8+yr57GMt0N0O80t5E52N9igwIGlvR0EM
9cB1SGplJI6BIubD8Wv5F1/wtIFnDxVyvbfdPTnQbgGB1fuld1GbViwBoq3I5KmQQOziyxjfsMuN
CPgkmIeWDHcOd3kqraC10WxvmubY4JuuvNTMsOB0DBtsUTpIt6AZoV9rT9BoZLIlDZePgbnitUOc
B/la3tt9sKofcAqILGXkojM32NbOrn0k12zylF8AWNOLoytRnNKMCAmpmSn50Yhy5gMfNNx0ea1Y
e8LH+2yVi/5KChDSFLxuS4aHV+KDtewFiwkCTVGKFLeJgOJNdokuTKyIqSo9/bPUtnCisz3MCV5b
VZ9433zaiMMzKVh5rvYBpxItAyCk8tyAv2ubca8xt10Z4N8k9EW6JwxJOePRnCIdsAjtg40V4+9M
pjVFngs5qbxAcYISQ3PVHLT8jezMAnMcsulYV1b9pr/ojZsZW92Nv/E1IgGORefc4aOk8ynsP8rG
xwJEhB8JrQr1p9dN1GM+UyMzgSzDIAj/SmrzvTneHFgKI22Zy55T6l0MSruvmaYAmVOMRW7zrh3z
j8HHlm6SII5vJvjtbnbr33S0nnsoFYgqaVC9mC6ecRbL/LM9pB9U8xRBObjIEcGZ+tHj6H0d/sES
wLjxU//J/CiQP8BfUJUhVqBQTVSPpwf4w4+fmMdi8OIW9r5rz44EDQcyhWeG2+p7HjbKh4a3JKD9
RC21Y3wqq/uSU+uby2MUMTbTs+rV7GRWKHlR/JRw8iv71Tyw+ftyDzlAoiUcXyCIjDbCMfCRFwkG
KWoHtPt8kCAy9MsxaY7Dv7RwFYwDPeVeBNF+bl3Rv3vrC68WLlDHyOnLUcQX4Z8dw0OKQT5lCZGN
3KABbZy2F5SBYos33ovYL7BUdPEtPExWO5zZ8gNFKguwwdrhiwctUX1oB16DRqaAYIt4K84hvFc/
qTxD2eGn0WrXsPTCZGfsavu5/AOEKbO9oQTYdcGWMcna4rJ0mQut5kYL2LHhT3l1gE95eoUXBipP
Z/nA33760AwI29tluikgmMc0xJjRY98kwwfrWyC56lE7lj8jwxUlsNGLMaqn/MGe0nRJVvejW9oh
LjoWJC4nkDvRLT03Jz0M9GX0sWjKxHljGk9RdpkrOHzYH3tJtE/HS5l41jcjK8CCo5ZQT+BD+77E
r2P9XGh3XKAsMImQeK28uzSQIOcn2IXl4hqfinVpERxUDGWfouWJkrLz5PmyAhOTJ8sUlnfGasth
bLv01DosFPDuHRalwIX5zrZ8Jo96Rbd8Z8DunGE+RPqulW/F8pTP11C6KaJhxhdMu0fT26TdJetZ
Hp/5/5q0Hjx1hsdkX+kHIRwkp8p6hONbXb2mygvzStSSxD8CfuFQAslsePAikAhP7rDi18Jtj+Lg
kUk0j3hoDyMZH6+EuuGYw0G1Wtx7W3Q3XCXs84Utv5v0p0x9zor7CuqkuRr6evNms8KWHY4Z5DeH
OOynlIDBTDVLqPSaBuOfFnCpdSfuEWtXnIv7SG0T+aHfZK4zvCYV49/3Zn6PrQ/YFzWPg8/3Ge4U
4Gep+7a5i9Q3lRNZ9nhiuXTiLhp39jN70+iOdIwA0WI3pyqCyI12rOLArjxG1JbywH4oAUZZvhPf
Ug/ETqC9VVPx3ZRi4YGNiQnDj+Z1Ml6VrlBdHZPz6jcchrprecb7wS84ABV/Q4dDYYKdTRhe2y9w
fy3ovPabjc2/lGGxEWOB6Ms4IHDh0p9g63r9bVSvrQ49azx01XJr6UFf+0nqz8cOtOOsOB7IoApj
WyJ2xU1uBfEf5BgfYLvhZxpl32omuxymC/mtDRURLt7R1dA+8+G3ksQpG9mvvfLld3PQpZz66/SD
G1G2+nhqIS/kTlF/S8cb9/xM9nOHq5+PRzdYL3NfTlynDuI3esPqnRKv3eNx0NPWI09+W4HESaYY
ENJu6l3NCVhtzBdbOnD0a+XeLL3ojLvk4v4zMEZ98NOnp+J9aA/jH7H3xF7E2PqgMQn3NoxiMrg2
xh4W5SstP055LwVhyvWZuoMRY0moAc57eyWYrD1FhuKPuDBgQbe6dbZF3f6NyU55VV4mXHIQ1mKp
5EV7yo5kbxw5u0ymn/uxP9YjWLy3oHRSsAQPkvIrfImzW/mGCJAXhA2fhDPURbnnbxLMr5ARJxyh
fYO5N+SCV1Z6NHwkvqF/juW+cv5iE3r7pq+Clegt5G/N5kW7Ndgjxb90/mO3xXE/SjbqD1xf+2eB
2Q8Dcx+/8d7YmpniOmcGt+hg8exSvEg6gDPwYJc9jxJvHfkduQl3LgZI0HbOxg5JKkJELDEfXYn/
01YedkO+1V9geW8idcMkPbc9ANpBfIroHc8aa1LDkURBPA3Fa3vlBAHtcsCYSCgiBAIvZ0DuXR8Y
cpARhS2d0HyAA0GpZEhARVdJFqNo+prTjAZD3JJcfvhIQUvJDX+u9vOxSf/NxMYrW3vcQ0PDjchR
dpzHWfpKKoHxBF07NLCy2WPCm3oTYDvbkELkxvmR/3GRpY4XfRZ4ztmb9INi5hwebN3FSTlx03dI
0+WHdZ2Q9r70NH6blQgzaMncZYxNpz3VYQkaNhtXsG5+qv1kS3uZPbMEKSNNQIfv8qc9WNd2ZqN6
RO70xoXY6a166Q/lsJPReEFYxIhP4AhJdsx1tHQgBK4RbkmfAHXHyb60b3D6F4j6g8utaCvHATen
zQhEVe2LJaA2xZyV0nR46vfcSwVO2ZnLmpiZryPg8Mrv0H4d8Z38njXkKIxwYAmThYSllguNjlY2
5RG/2WSWU/cdRh/3a0QYEP/uAAf6f2Vu/d0P+IVvOEKswePyNuZTgjHIruZY0d3qbNS0qXwiZnkn
CE8miqV2ufdzk8g5N/aGCRfQLRf/DyUwnR6VebKpGfV/yR+dR5G3kJiouPYP5183XME8woCoLWnP
jjKqvc67246HxOclMD9pcC3zWexAHPxVKyDfiwlR5avdTWXkK18oBtuvj/hSfq+bBl3u3mpfcA5x
e7Y5glIILOCwzYahX8Es9YPg1paREfONbaji/M129GHDEy63vOzTwNwB3llYdIMFEbq25dp2rkXk
c2dMxq5AbxKf4w4yInrtJyqgoyyfJfYRHV5r77E2UPqgsV11izFP8wG3hta7fuapVRsiIsRnBGFy
T4cA0Whi1M3Gd8dTdFmaZ+NHzIdp2aALqiflp0quOlbEf/kH2C7m/yyji1k91uPgJ0HEeGlTvvEY
/eKrs1z7r/wgJehnvvPGihMnwBrQ/HBifg9foF02LSkZm1js+pbucYqnvjr71LfR3rpyvxz1D9mm
vTG0a4y+lEClDg+YfUXaEfYPzJSOsbbXPtWPKKgxAw/wQJGZtu/hI9EBANRhyKXuCnvXhy+srhqJ
KDXNSMDaR7W8D/YrvyFmPiONp3oocPnRyvVXJXs3lC+LznhA3oA6VIN6GdQkjL9DLHVwIbMQvwbl
m3lNfpQAP99U96mquEVCcyf9Uirr+1UG0dpDpZB3ZeHXLBKQ2Upc0fQAnHkNhKvLUD4GBTUagX64
lFBjQ7rkuMWW1/ImFgqejATYfY3TSfsMowcYGMqKuMIi6HUpH+VeivmOI71N+b0wi4NeH1Incbip
w5ngwQXjmqO28AGf6+wW/nTJ65S8wulw1yrgQevZd65+rdFHXCPuvDjKV2vdRvWLC3BJj/AK0u7I
FyftrY8+Qhr5e4ZDEMF1SHYP3Izxkf2KVLZgiEFINlorapowfmrn+8gnRlgGvO0XW3kTanETJhsd
E/DSHreRuP/CFVtDsLCLv/JXerM63mrtqe6/9Pos5buWuXLoEUySd6h9d3Z4RWqDvr5+maxD0RKJ
udFesaaYT6NEUMomhPZlBCMVfPUYvZ4HgI4Ec6EWIleGO2+tDe+hZCkwnXpvUo79+g9DFUHlNOE1
VvXn3F9AzAY0xuQFWTCZpScmQiUAuphO2wc46QLY5S9BEkcsieslA9oYRZaEQ3xy7pinSvKLgEiw
Vixmgm/f2iyoFjQqNYvyEzballkLPSnykXYrULAMRY2DlXPBJB5rUkDIhQ3E70AW0LsMdOJCKpdc
KtSy5WuGngnRjvA8GO00mKjwBYIKeohASIAREkMA8ctDx4YugqAuhO+J42zBePH9QxyEXSnsOvJm
bZEEK0xrMTtdmADoMCaF8xWorIUHvk6/Nmb7dkjuIHZChAaHmPfGmI6fhauJJlswXsAuRtKA84Dr
txzgUQgRwuIPBlctP332ARqFfJVphIGehNQq6DBFttVDd0QRJ1SdgFdYq0AHfqnR6mBOb6ufa/pB
LUcYtPwKkMxbalE8J6/ScFGSj4Lpesm94EAd49XK8tM/y34bwxces1P8NvmduwyaOORHRJJiPpYy
OYbUzIBtxYAV2MzmXx1oAIS+0cHqj9m4VT8POX247JH+iPqsnyxXgZOtqjc+gta8pRnxfWCmlVr7
XUYWE4OwEt1GQ6qBPM75tnGIq6H0Seu/Mr8s+mGs4FXbyhm2mj/0BpWttdEQzPBANdCxGTGJTLwd
VCychdJPvYAynpBm9HCGvxlg2RgdmE1k9iGaVMLjfeKoFIY30VoT6escYhpyWGcqm0funEee6khS
aCLbxMckzRT2cegVx+KaVxG2ExyIAFW18sAkgRPrP/m9UpzJXWZaFnVYzM74Y9p/Qo7M3eJAh8GC
0p7ww3tIEXFI1CYsDpSLE/KUXwalwIUAjsi/dImhOFO8iNGHtBunT9NQnzIugCVXdwL5lXPAQZpd
+kKdOMPS0f57+1XrPFZidxTn8t8f2YeSD9ciaFArXD5FndSi1AiK3rXxEp8UaIHhNoeFpDVotiDX
UI4JonhyY900FLrqVfgum8PNprWTv5CaWtS/lnWLWX2sUUEcROwfDsj00HxF+esCaLVCc0x2aniG
mwJzjU9AQiS0pMZrSzzhahXAb+ye2Tzwvv+D5sCweBaCRYDSYeRRs7yGptujeEBHxqfhCiExiYeN
NMHdh1QXb1XkeOMfXi+C2ErK2bZupoug7XUEnvK3kOX7IllTIFKC0g49nCyrGR50UR0jQZKGR43x
EapDJkRyy5XjBM2kH2KYE73zN5b3GI191T478/xvitd7BCGqVkeqMQVIxgwKM/IU2BkSlWpf6beS
xBZzFvoiKhi7PEdG78Zp4gEppwxtZ8hgAA+X0Rqea2xhBA9UgVzUrPK/jAFvGam46sOjic3hWehi
dRWkBDoj1GYeBCCceHciwdSi7qt/Rd6vjR09DL1NLScnwRAUcHiFW7dw57AQ00uZn+UPay7eLVK6
auLhIkhv9kBwsWxCOE8StyzU7cALnoE4EfSuGb7YdYqfFWnr72ubfk0piE1kD2QUAC0vtEKID+hu
C4Jh84fZN09d0r6h2H3rYu0YQUCapOKoF9Z7FJ/4AJsQ60IMNhl6S0dJwkJXJGzN7TYn18Ds4f1g
/FOynsAIBY2gbTVfWCIl1MHhb4U1ZaZWOAhD/2WnaQLgBTCzbdnXDMVzLHTnErUA6aC9fRAEOmyQ
pgWPDI51FRcj49OCtSTihgX9wcaD3MB/A3/4z5qgNoJoXJQ4+7gcnlaU0tUC1UYNsZK+TdF6Udca
3V5bwFjLgjabvkxs5xaAHLoKIB2zlA/6fxfQjAg8g5ubM2Ykk+JqDVwGRYtSr2M0M4Y3J4b8Wf3a
cO/SNLmVIm/MFnDsFFrIvDMWArwGeC5OFV1VqBQ512wZfcrAqAtqmhja9GjanjhuhL2LPFDhyLe0
Kq9q6QmWEPQiQZdPqXehSHLbmmxm4SCgMInD+aboLfKDGrd8qOFHZgr6HFnK4j4WiQYV2XC50144
hRLiYMSnUeOYihOCl+HLEoJQh1h7s+MjWrXMwFJTiFjJVu4eCbfNRLbrrp2LZ6E++s9gVa63qN7h
bwxEyQCK42fVF+fckPeCJBFZy0H4GUnNyeY7Vh4MHw6F0KowqOWVV3L5n+9Un5T7eEIND3kk0acg
eS6rL/ShCJ2AqsWKFzoCVQLRTmaABrxA0NQILXvfhj+NFH23/HdBc2fqKH2zF43F1YM7sZGx0snM
P0uuP1SGhtW0mwnBEHyyUVEOBo+hNUlEsRkGd5VbNtHvBF2lhSAmVlaBaCXnDGicziesp04GX+ue
6/JdT/+10lFHMl6PfzZ0FAm2KzxUcoFlxB9c+jEVjlg3kBuvyUjRjZ200jRMQTRfOI80yZ9wCJBe
DYG4843CTx3FgArBQrNaVJAqwngtYPPSZ9zS2gIUAisyRk8GDxcuH1x/NkEH/7HW7JshjJrgmeEh
YOjXEVab+B5tdnzop3MBrQu3Wegv6K7E58f6qRHxa6rmwZQsCX+O5v4Yz2fHSb8Er5j5+vJIIIJw
SToHyDo9URrCRGFsficmCzpbzK5YCE7L0GHvmOFJx3BCbRLQb6w155vsQM0LDxNEVQT5/DVxMsG1
EIccr6IyH8JESAUa5Nyn3qP0oViTNOVTU2+I3t3IKEGQSUe7hXMp/AiM3rNbyxMUJOHMOUE8Eo5D
hgY2zdmOUhaadYQKVxKuzBA5ngbDN7BqVxE8N4N1yJxR3SDNx86oQheFcWwDD3ZhexlzxhehH61p
9SAmckUjUjwN+reiLTvDeGomzi/tbWJeVSdCOfSag6M4jMOlfPG6XNrP41ds2i/JOvrriAqzIB+s
66GZFAXqI1K+MnM7WhF1cgicMJ31scAdzdnow3LGUQ0KF5S1JXKnzMM8Ajt0BDzgYbAWqH3khAhA
YSoEOhqRsyOF4ZcGStrKEkFeCe6FcvHkLPIN+QhgM5E1CgxW9ARVSu5J8YgBJRNxkMfEh7wly3Qs
eACzU3l5/mqwgIvhTy8UC5mltgWz0/GQB2QuBuOzwT6e+rVDKyhULQQfhS0egZN8EkHtdm7ayC5b
r+CUSZDlzyM2wyue+WQ9G+vJmHljY5D2/balLm1Yc1i3uWbJPJTxW1REMOD0Xfzep+jWadlxgjfC
5tQOxxxCPyW1LXcn8GQABnZuRgCE2RfPPV73kNTau4B5dcwcrZyB8vo7czGNsLmsKUKkVD+JakVL
sr3J9azW91ligFJi1FiSxokYzThkNmHuUM2iHEAChHiG5FT32Y/EmHttcfdA+Yvbyr42ppOF3Utu
yU8zBncrQ7EaU2bh6lIaM/VM6EbRv3FOn9kuEdgN7GaiXWgZfpXuMWrI8dbhQN4DmLky4aUgdTvI
c5yqWJKmsrNTGoxNF5GPDOVwSbhtUvWpttoLTQeYaLgGavg/ms5rt5F1ucJP1EDncCvmLEqiAm8a
mhmqc8799OcreRsw7AMfjUR2qL9q1QpvpsYxhGRlk7H8TYviMWelyBKf7GLg6GyaldXc1PlRwry0
zfGe4egMwNo9i3eUNRWvLXBbPB8hP6KSxwBSR0aAcYRIIG2nxXvEaW70ujl7hZp9oFw3S8/vep//
K0L3MJHVmOuMR8kOR72rFrLETMa3Ctc1t8E/FjN3sWTGailw4D1x3WKuGVIcLdaADzF2c4ihga8X
0922SXdhsJOZK2VrEDB3wepZyPwTV+kpeOu5ZaV2VavpiCuOpG6iU1hwJnBRgc7hrY4zI50su5RD
rn+VzO5zGa1F/KaRQNglCpEB1SZO6MZBGaL5jD/rKnjztfgU2Ma+1kAXMwIjcDWN7OGvmBV36vc4
tEc1noGo5xBfU3wI2xF/Co0FhlV5rKhR5QWf9YBy3qxfJSrRqf/F03cW5wE/j3pvrtCYxzBY0LgO
g/IhtE0pZVTy6F8U2M+/TEKOKdNRjxVVoRa3j0F9iQa2YE2dPtzJOblZ/5I19sFsu+wJy4hIPZaN
crCM7jKYWE+kgbY1PJBYV92qfUBkB82RN261yD5Jopii0aW3MJqC8U9WNi+dnhzK1n0Oc0FoplVH
4Io+UvSMxj9n2D0mesJ+p8WnrcJC4b2Oor8F/tajF5EqVb3rGWcVx3CTYG6eYIrf5Np32eC7NOvp
BXYWKU5ueVabg4N4a1BnZHXurXRXQRPCc6GZoEdryKMgFiO4hKmKeFP1L2E4HOnMdhblow3ElzI9
29M/r0WTpKe7HMw1bMpz1yXQlIabMU4Xf1ag/XECjcpH1u4GszuLJYQIVLQh+0yiZa9hrsiCLors
M0K6Ixz+vdGP8O3Np8XAhbAQosOzGBdyOYW3mVF/FaSEbr6soOwYOCDopb5K/jWAlJxSaTzhUYLh
YgLlfjLR30OaQMdTkTQi9rRKr20Z8jDTNFWMpfQS0U97jXQL+Ok+D9a33dLDpcEl6XrCtJQNDdxg
oaGlXUiNtVrp28zIP9W45eliEC9bMokAcSbv0Hf+OUTdJWY9JeYZGY01aVwzFj92FK9nDGJ7E4MY
U8GVoEbo5v10gv7rt7rzAYQxHrZH4jbjf/0xqed3pXw0lX/QMm/hRrRFhX9QcaJWmmQvQ3PKiqON
raXtK9sArdQcmb9ONrH6mpIxZFEYpCVvSPDoq+DgiOaDYa6nCyO3dc+Y1y2zcVwXFfZDxvjgf/px
WGiNeppGdjlMELqILsijMLiwgYay0TMPNtkWcYlQyFbf20zdjgmoXjmTTEROrMeKqGBRTa0vItFe
v1RGenF0DX/S6uwSFjO2SEYN7K2G7FWNoxXB14gvSvWtmr6CGMpXyoIE35oW7auulus6eK90UqN5
IJyMiKGBTE+b5zODZjXdypG5xbDvmRnvjB6z5bLn6Jgvlm/9VVuWPPph3LqQqfyw+bJq+18al6uW
F0MpPES21ovAVzZ8I7iPrThamunvKYRzhGe/01v1BI2W0CNx+C54yuWfPrrA+Auo5Tg5dwxFZ8UF
Y9Ys5/mgseqvG3gH9r3Tz9XcrWLalhYoUVfwMQzx7tZelHzGHXh8ySNiBBX68SJornYwfdQGk2rp
lmCE+npy+vVQtR/ORCqe3tRskthimNsIbrVqOHBeMasgtsfbJB5Bu5akedbG1vYQJeb4fnT457A6
6FirKKIzly7UgZKZ8B63SFOEk428KSyyu8SYEGKrPKsN8Lp4cxTFcBMSuKJPK6AsBzNFXccCMl+G
1PcittBV3SHNjuo1IcgzJB+Sn9lJMynnrEXvKgwryYyQX5f21jXEIC2Bc02GMDbmSYLvz6NAIifm
6RDvFkw1XuC9Np2CFyverI7+7ANKkRz9Cyuo6utIMPaqzkS3EW9SllVsAwn6G0/JR5cSCQfvJ3QM
rMibXy/fvgCmZ0aQgqXP88Zts+c6xDeoWzmpATVj11bj+0ivMhf4TA+PCSvTSUNFk2BsYLb+c9F2
98QdtsoImhdda6MmiqkMzwkHTmkESxbfKW9YjVuR7b4Ypn/sq+7Fxo24yJgVZu3gNeUxQ7hulfNb
pjgPzemWQxHt4ghDTnJWxBc3prkpsR2KwZoynWY6b17a1Dx7+YfSl9cecyOk5YCYBfk6tuseszQG
z04gdGVANeXECodIbo/Q3gbVEuaQAULl8ll8g7My2kVudYhTfxXWEnaNYJzQNuipLegHqmLf0I5D
ML02MQNbP+7V8LsgbMmZTw2C3Cc9F9+IZt8X762gZX2xHFpYMt0fizVvaud/M8t7KhxzZePT43Xr
pmH13JUvqq/92vuNdr0rHBIZlOjSMsTlUDB037yFQbuYuI5a/tM1EM4z1NFCVG4g6DtPOmtShMIH
U9U/FEjdYi1V6PmyhmnSxqvYZL1BeBMBmfjntleBy+hbQ8EaocFOJkcVDC0TENpBwNiwgyJMSyiv
mvkAPu+Q+XbqPtPK45wDM/naItV/QvyGie2uVZl18K1NLo27wBXk5OXuthjAN9Pxe+y8dV0V0LBH
PCnSDy2Ndhg2wktB1Za6tClxhJ9ja7TQ4njTFAwqg/Qbt2PPyFeDRw9u4t1X3I0+3eMt9hTivCWf
bABMw1F+pehyAevnYW6PaEg2llv/QxGwoSwStWDb9rksu+kJ/uFVL9LPQWAa5Pp5Q0cP7tvQegZz
8uZpSrgc8VPtyR4Kyfdyybs3kmcf4CUsiF+etFOk+cui+WeRFiNqY7cD/o8PU268+pHgi4RjGB0B
I/Wh1L0vnAcYgQBqW/JLm2AzRM9paP04A85HGqtX8IHMwSu+ec3qEGu35BQ5UJbhu4bsIiJyVbSy
3alT9w2VeY2R66vnmtisDlt/oEMiDkPuxdwXF+KNnpVZwcltXwM/0/l63OC0g/hTJ5eO3SQE3Bru
kr8fAjqf+cZYH+mYkWJlV9fNZyh7S2TQgQnLk7pj+f6TM320KRlLffoyg/CxQlL/idV43eHLVwbP
MsoxQYkUAi3FPhmQZzi8mcABMuHlHOY6o6uPDM/T+2M6hx/EDa5T60er32Z8g1LLPI1WfLKn+M/s
Y+AMzGdbvO+qvZEAXfE/te1XOyg/sPd9l1+eg9ILYTgfPCpIvU6jgAaqFKUrDD32Bg0RKPBH+ZEU
RqWD7yryuoRDTi6AvlI4MBRPPU6js4cAESrdX8tLv8PKPiRx+2egPEcsuefgvcB4FR3wUtKwJjxr
vJKkVTQCg3/IgPDkwE4SzMaQT8MzZkLRMjxDDCT+5nos/Q8L40Ao3Bce7le2zL5un9LChdy21Jx8
l5JCO3tYzo65tenb4qJ3/Ey6rwh4rqJrgvUK5cUNqreoVPZppC4qMPOQlrQncHXs9vLOldBqmtBf
B3sJiQHVCzDTbQjRttIVo2Dd+xcx1PVRUYe0iy1HP1AtsI/xEaGJzd4jqNEUAwaj0HsbTfZg/GjE
bBQz6CXprkiDd4zCXqNQe0ibEfQtBI9nn0jM2POxi7K3iBRgkop+GhIf1tMWSjDhH1MzsF8BNKo0
IgOAKYZTQ1eioElD4woMcpiz+swOCTzTgEWPgLIRofUALNWgBMdzJj+p8Tu7TjU9mFizt3DZeGrB
8klevAh9OIJsbgG88raIRBxIhNAIuP0I0tBAgO+bzU3qk3wurwi/EGPC/mxKJmCIIRXOCybKGLw/
Z9nxvPfwx4rZ3WPDYgf2ugIYaqPvNmA/xENqjJDsKVujr29NXbmr4/RObZQeKh6nI8ohnge2FdUX
LPWFCMnZv7VsoLnAsPpZlmhqKR73hEiI0M/ttaPbWNsuehQa1ktZGSBZiw558WWP2cVUvJOahy8u
4UnhtKYy8rz36Bq6zYzjj1790zNzi8KpTtetG/BHza2B+2HYVMvOwbt9iK9D+4OmXXKzx/iPyYnC
mhbTHLzniCTd5EN7HxFaVhyU4vUy3UffJKQtP7NEQFBCBAlaKoRYnBNkJADi/V7LnPWXjtM07J4T
m4jF/KfK900tqYIc7BNkrgloCNsVqPv+IMfu0698EXr9kLzP/heYoqxbBQV0WOEUVBEO3KU342FL
axHRmGO1ssfIVkpsN+KzxoYS+LYu1Dd5lHgwdOYbrA2WVkYwd9UfW+sB6NHj9yxvP5raWMePnZsY
5mQJu4dwwhQZK9JJx6AXAEjqmWgVa+KQm5hVUaYcw+nczJe8gX5gEx1G7/KEdc+UDOfc+SbnF7mF
Po7HmOZIFigSVdMnmxFOrkBaNuoBvi2+HdveNCH0UwkkHpZv2OEXjCHe0N9YIiblT89uWQQdXFce
NaHFczU5bflvMRiVRao8PQMbt5HdMJ92IAvbufe2uYrMs6yQQhu3mfCMFOs6dgSLfVp5xkZ483vd
AxRy1E1+LXa+K1M/iZNr2F1bFvkF2g4DxAAZICL7iEQs9DEpackRRbwzrnUnUX/4g9mYSZFcwF3F
JUsqApqFqJdQUFkQB264BmoRSdiIs0TR3LmpLb5KojQ0IHZR+vH9YmFdsdntiRY0n8vyQx/eTJAE
oD9nlAAw2mG2Z5mffhUIBVvCECTgi6bG1h6zV9AT/LOTes9P4jYQWtC6PAqWNoM5GsBR5FaUzZYl
KdF3b8LNlOdMNus1csYA8MhCstEOPwlM/XbPg4zkUL6n1ly5VnJ61cjsVXwIgWhxMrWiaCODctV+
yy2K4+8a9rXA0vHcnoPMO7GxtaZ6vbKMDU4fvMs6KcSCxDj1ewRzUXYN/C4cs/5fvGKGxo5bwCZu
37It6oofH8GSFMwWq/Dle+S8qT98pgHQU2/vEioyFcYGYbf0LiIvirPgwrWWrUncFIgyflH5Qfk7
EuOShcUV9mpUwdr0ftSg2DTuLSWvx3gwb3FTYqU8zwecSZzkZ6iudrUsRzpCUEA3PlOI0SYpuB1w
fer0pQVdZlc/ljY7PWMph3gQRMpCgH3Ztv6+0lw2YDDuIX+jdEzapZMA74Zpn8Wc2k7ck6xGzUho
KrIlEz/AQ6uVRJ6Kthr+qTqjtRqu/I4R/3ionyxuYSE4MSiAZHZdbZc1gPGJRoiqI8t5LmGlWASS
WL+vbVM9Kvz4xPKKcwZ/E44rvoKNJm5aVsk7HS0bfuzIfIaL+SbnhFirKsotLgbMtDkH2UMI3QE2
gRjrh7jMidFpY3MaD5iOp68uHPYQo0G4ZSzk6B5k7SEPhMLEK5HXKCiZ74K15+kXEeB4fPwGYnwS
lXtSc0nq9HBh115iNk6ySwFCoE/SmFj6BTeLnQCIH4QS3inc4w7uUB+GJpZBWCILAAXWJky/fnjW
+p/fbm4ej1g+1QF9J7KgGrs9/L0C8Q7id7GP51pBN2FFaXImuQyfyWoxpNdg2HvtMeCUe1IzEha4
GDPuKsOm73+fKp3FoeczciLb5/d7ww3db1/88PYG5bcLpmaR9ahBQdi2OHuwDNpIUh0fgD9YZD/c
GynyrOlj/Cqjd4URdQDFMzBWnFWBgUP9GgUU9Uz8fniv9lMPv5i1qg1CHfd3trHeA7/WLD1+iyG9
2BvzqQv7H67GI9I5nkuBwPoYqC0clq19renFifqQUoLHo3IHX8NwiQ4J6MckyQbPK7YL1UkIBAUu
Fg0hGiJ2RCM+E1LkEAdx4QFmhyTXC0Kxj+YnUBLyvCnHGAFAF0G2tdEx5cChFgF6sZJvSaXmGvGS
sLxqMm1n5xtpgcOzD+sPUTFP4WCcqOQ9VpTmuybacWWpiMcOs797xYhjUGjp0YLtoefRF5TsNoBK
pr3cg4cWfEHwaWEBGqoo/OEjaJDj+CkruVrmt1X3F4JW6UY3M4zPvlNPGtv2gFfVEmIN9GU5EWjQ
QLr5M3m4oX90ISHMLrcC5WSzgtWi4W6nDfxZNBMA9iaDb08JVhSRP196+lTpRyt4I3bzk0PpK1/1
7CxnweQg9t+rAHY0mxljFZAPQB+lhsaML8V7bA3yvxPzyn9wR0x8kdVwpvT+jW/ftszs+FBgCZmt
xvybDotX2KRZkIVvAtTG/4ezfMa1YUS5z38pZriSUUewMH9WyEuNfRXIELdrLrmq8qHzPWZudHwV
G1WNkEwN0IyPJaDTWUfopqGhxP4ixzIU99ttCi7AOhrOU4ztgqOOqxFaAOZRq4i+Xr5nH6C8KrUX
yRyYQWE8KKeYtfPg1BdIJSGMFPkX+FkKXMQwhYcKj6dI7nmDhI6FHRkfSPpKflDWsoG74+cl7JNX
wIP6kmTfQw0eM+T7IACdJr4o73EDj/cmOcO1xoqjhffM9WP69UbeOW6gzcCbfeaeFM0STLYPfAKa
2OL5SxhT3AThsYmhA25q+HQorKilm8/ciRdD3iTgH3xRpZ7nPHF04BVq1zY6SwGlCAf3lvBB7Mjn
4Ey7jYCePx5zQ8scxBeiBb6gEdtcrjevDnsA2XZOiFgC/RlGHG9kldxNTkDocBrNKwdPUUxLehEY
dsRi6Q3Jad+OttGrNxeFtXhhTeqzZcFyPuQ8uJhuYDWC+Rxfii+gu6eySuhnvtNAOGE8vU5+4pBo
rGcd7lgKRyKAdeDG7cbE7Qq7O/m+Ecy3wY12CNIXiEz5mi6nVCtIY7kUdNZN0H59cJTxbpU4i4bQ
7nhQmQT243Ym72N64P/EBgBuS+uSObqKaC1w3FDm7w7Wjtxt+YgO8ThjRqXgC9LQeFweCzUVZLGA
n6ceMvmIDYk0s+pYHyZ4G7H96MaOfKkjxVM6NWn0SPfSeggk/av8ewe5bYBXjlA+phRJEyEdQfTT
kCsjAwXRSg22l9JI9MH411HiLV9RbjtnfQu1gGryEVMZCsS59Crwkij3NoHCnMqEb5G6LIe3GaMn
5gnn0aSMUbawSSURkk8Vzo/WIMgMBzOBT9v7ZF0bxhQ3OfRK9+Tz5jMGyCeMs25LBxg2v+c/tfm/
ikqjuExZLUrl5o0xsDFEKEm4g/uD+YTHs0Mkavoj/SxVDmYiZyx/Ej95ia+hvkqRkS4GgiESPDpF
4l3xuqa2m2g4kPTpzY3Ics4/qjojlsLY22l3eqe4u8rgy82lMHAy4l+OvB3KFSCd4y3lElF+mytm
4x4+Bi77NgR+vLNUG6cU3whc5bSgvxng6nInfu8IWkv6YO6vJ6ZbdfuROB8y9MicRydCTyknBU0L
XXxL68AEQ38vSJuKysrQgiOmN1wDWAMc+0VUiUzTzpSr47XrgtSTQchL2GaIAndoUI7Q8lh4P4fw
K0Vgr2XZDiOgX5cyY5gW6O+JHd/LHrrcGzqrZPu9xnoDeCBhMYcbqG1e/eHG/nyq/2JlxXNXYyar
pz6T2rqtOFSmz1K/OPzR5tKGO7V4z+cz+GTAcFlA5uVt4gvhpZFENJrs8XkSFSAFbr9ejRfrV0RC
dYFIWSN1C8m39NL24Hlveu0QQF9v1B9pjGqs9sZAx7u52JQw/pURM1L8XaWjqzQx3xDEgsB2X9LY
UcCTCbCwGTUE55z6q0yJ8qBaVMAcGQUsM61+FUl9EUuv6QwPoeBm9GFJoLwVVn3m7vNMBu3d+ct9
xnMdk1X01Dl5EVi81Yg338oQv79Vx4qS9wMiBpWL1ooOjJGBR1HafHbIwZ29LJ0VMMkYQiWAc2RY
rIC7Hz1Y2q/EkO0oIDaoPtWBkqn0pEKQ63CnTeBEBMSgKGJAXTsnjj1Hh1O64cfonnJAbylWHKVa
Ol/kSJIbxzFpGNkGwbtMcjO5edJ6yBnX7Zlt+bf8Qhp9jNgXmRAi8RMx3XzD5+XNsABqJo2caJts
hmotvIDWlrBhmp3It9d0NsKH/Y3iSPRtzMjB6ymh6VyENkC9hbCNUCKbzAr8sCml05vl7CmAWrOz
7JdmeHHWEx5MlAs8WoQhiMMdtLAn2X9YxoivwJWpQHxUOnVa0tgxW1DdLO/WkVMmX7pyICSepYtW
YTLkvN6W/aCsiwsKfwi2FddbplnL/5IKbgG4cmYrdnSio6BQDCSN0DiDGtXTz1zpz3zo8eq5H1WN
4Cd54r7NkOnhAMkZZOwRRnD04b/Cd5TSoVWbZAALHZaSl4vfUjfxKOCnw0epNOxHeKHhAIf1xe5i
knvIcz1BEaEccRj9Au/GCPWBAzRgnKb/6/wHUA1AukLbhupFpYUnRlkPOhxlrzLkU1SrLN3yRKRC
muSoxIMZU9AnHQ9ZygU/pmOqKj8qIQ8z9qxQfQBxYZRxJRKWonKIx/p3i5YQr2kaPRlgaWM5kvzu
VCT2ja+XgMEb+g3jWq6hz79wyJSVx7fQtuBOMiRn8S/XmSkk/UkxadUM1rEpKsclMxPvu12y6nZk
+NefJmgy7bv0YH6Ar0JObgHD74b2Do6c0P5kVyBsclbYpfmTkaLRZmvwNwdkjuyiheOl54hJppS5
CeG3enUgL0u3KlMCn57Sza8ZI2btFvs1wRJ4+GqdAoAZGscmZEIZtuiLLOWZRx/jDU7Kmpa+41gz
N2Oyh9rL48CDwbzGEQSFQs7jXCgOjY71ibgJje1GTD8rMFvSFK2vEGMzCJmpnW1oLZhfWvVPxArU
aX57qNYEc7SAwyF7B4JjS7acemKqEoLVGFx72FcDdD64we0gdJUTt5jMAfygcMG+c+B5Jcq0+lPM
aH6fnRHzxYL1UIwYMIQND5jFA873xdnhKYWTxDzAiQ5YM0MyMAJ6XzbX4bsJ3sIl4mSm37Ut0TNI
ce553wacFWRClqkSs6Riz7OgOzclwQqmO9EOFpxQxbAtzFe6M9vfyfuA60VCEw4/lyIpnS8+yRAK
/1ZspeUYBIjmUONjdCGQpX7ivv7X08iUpzFc8LRRkRGdgG8Y1sloTsCBcl357qH/JSV1VxjCdL0C
BHH4Gpi1pM9EDbE0nUAdNeazgVwsTJJCgwVUdWs9zlDcJctWyFg8yNRh3nn+fI5/xu+oASe7ueuI
8bn6M0k0ngUndv61jYewExKAQMIKRjF4viR3Bwt0P2Ibyw5SRr+C+8fzo3DhLPyywZi0fRiOTJo8
eHDnhanNxzVsEMIhWxj5tfJAm5iS+GqiSaAnAL2zLBzZac9Lpz3kxEy1aA6dB0OxbVx9BYgA3N60
Dez09J2NP2AHBxDEjo6EagpPV3oEHpWIqbm6NpG3oMOWHQM/AQbIA01LwwnC2SFDBDR9mUZK84T/
I1xDWiBeAMATKQ0yicar2sI8+iZJcxRMEp4cIt3ZAdDzpTIg8Nyo443fKyAQQ63LEz3rGyEzDgCD
TYVSihZMoaxNzaW2trz/0+AuaY94l4S813bjEk0FPSLCD668NPwFexiYOwTM8l06FntcA7G/kdon
twrdBedVbb+Y5XOIH8sExuTfTT6YxqIyM1GMujcFZVYXP+Tx5TKxKMAXnfQQm9LAaPdfWzVl29lA
kHyTkgISbZ4ccts5e/Ur45t0vHjh0S1SPoEkuCRYR/Pk8+IYDM7YAlBRcryauGbMW3IxqdZyrCe3
EglzASCRhEIBDssHlsXceeL4qvwlRMUCjYiXnyOFLFeZQDDxWzzx7A9QEMjnBZxZdvbHhDo6N3ck
9QlMxNFJG8CExd3ir7MwRFWFHgx5bJ/v3HHfK4fGPZZYyWcn3aX9Du409p4s9Sty+tAJ1cGn3oJ7
ktse+9jmTdZa84J90pQb0m6stmDV9TVjWwMxCdnLKkNkHqaoYVs0brfMeXbsiODYU6Ayazvuwq/p
5TnziBThC8DLDKp6oUZ4xZrbtu6WZaT9abHKwiyMAIumWJQ261mea1jjzSZgyYHCxIFtIynaVvSl
qS8xkRU6zB0OxFF33sroY+ZRrlts4a11H2AVioIwYuK2QvOUN+7KcfYKB9Og8Uo1V/KP6bor7VqD
OhjzQ8FFOUlC+MCFPLAiH0pG7LVQt7NLGggIz6IJwvqp7MD0a0jDFE1P1w6T+IEa/dLxbvAeXCzp
RtyYanzNumsp+SkDXFh6WR/RYNRpcE7/r4FT4OwFIadgecSrV2M/68DUiNfdTcJEHfuRDd5qtEHE
6MCGwlqXhBwAtplCTwpUaRvb1rlayDo83cTr5h5SFg38hH+DG9F78WCVYFldw6+D5TfAl0qC6MI4
XMFo0uN7mO2ckNk9vQdT/tSK76Kc3CQGWzgVZnx1/TZ5SHwNNkx4EhhnPz/OEAmD3nyUArHC6CeG
NS1R7SI9gfby5APnJzDgQgqKQVTHEPQP3kNVnG+ZowwEKTM2fKwzGQ7A8zkn5QK7CG2HjNhGE8eI
5h7l1otCeoF4KnTWQyVnXkLYgx63XLjsfoIHuL7pzL92sGzk/Jn7Qze9dvlE8Gq3bXIFs46YTN4r
WKze9IgckCJg5wJD+j7CEktgMsP03JSAkIKipLDpEkIPAyQcivqSpdFrW4/LoM22IchDqplbZ2jP
qYu1hFW+8Ryw/gQo3zDMaYXL3HvSNAiQagfHazfU7n4OeRVU+MPMeZA6K48vXy2aFE4UNQj0IHMI
KAQTnunk+yg7OdhZ5i74V2lC41Vx2qFbJYxaoaa67KBcJELmK+ofckVcsk7AOmsC5BwR2NvNW1Bg
O189D1W/nlAqyJLEG+9q6X66VHEv+SHrAydkNKPcwERBL41df6GbcG1+khbMKl1pBqFn3VVVQYpI
1fApCI3WvEmkNib8mwxGtwehCqY4JB7AMQsIFcKu2bz95kplE/YhDt5QTNxOuFXdO/zxJ+qFML1n
C+cBKltosSYmv2wXg144kGNzZoL0LvzKJEXQzylZcwJCEYlGUhjjo5BTQ3KnzK8uJgE5I/8sYt/Y
ARhx4IwEQwyNe4mdAX8Uf1GSv2mL2oGUdUQHlxQL36ASz7ArDG0ndFcp7MGe8bOtoLMmV1kAdlDe
dWY22/JWOpCJWK/j+Qu5Ej44RD4s6AO7PcQiqePeKQINkexpBXD31UeX1htF8788rve4L636T6Yl
W4NTu8LbwobCBd9jm9J7xs0PbxS9EXffw2O/wcE2pBOvL4pnnk2ne43XGrK8LsMtoUzN15EyVpFs
iYxMPmdlQc+n4yqAGHmsqDgtCUYeJ0/enFoqJzEFlMIicg4m7xmAUpK8JfVHMT2MnMDj+Vo3xptW
0TvqCHn7+yQDda19uT6YH1ROvDwTD/GAu1b0L32at5rxFQFINSoG0PzdgdlW2bTpcObKDWz8pSZF
CHmwLd71ND0a1tUFPVhrQihsg4U9Fsf5h6g4iKHRpjELjGiwEJPgG4NpIg6AuWNMeCAu+V9z+iML
m/RujCedXWw66QtnvNQZulWEahyfc2O+hLI5Y+SkU02D/GCBnGYk7hZ1v6Nl3cy8cRSEcdDXtums
jThd8Rvn3oJVAKmEO5yZkKdq9oJwjkdjXc/9vqMsFKToBdRnJgCn8p4qAw8nNHAu84Ove1Cs+c26
MayE1jRCmAqyeYVV9LNQB9YdjiUOL5GBD6lHXCiFIcHPN03STRHSZtbxXvo3jASlzyxxX2ANvDBQ
YkOB37S0H4wWYR9/ecBVERXer4lS0P01oRhLvz94YQp3o9rTNeQNU2YVvjE1U0n79UzYQw/4HsWQ
XjC8GYcvhJwBCgUbF9tMudDyV17/3BEbE2Nm01vWQycwFOCLaKClVJ0kJqVYd86ws/DVunNaQXwq
NhGOLhqvQwg1vJEG39+Ry76pFTKHGkRZ9hMPtIoJDYqcRCd5hJRV7BSUt9LHxcNVuR/XMihXUjhZ
EeawuXPo4EppU7Nhx8xfeckzMGlAyPYarePYLBRAxjCcFjJplQ/hIirpntHRZfoqqUcsGFeMFL0R
r1S7WVLGSAXd5uqfGeYTlu9PM9RvzMhXWJ1z9F5pD4UjHLE6JLNUbearjGo+ti77iVwRj5IhVICi
YiWZXhjg5Kzj0UpwnZuhIOcwIa2Kj+D6rKXNE/omWC48/WDju4hGPqoBXJlnOA1ITPk9rCdll0PM
d3tfrJDNGiZUtlTR0jf9hwS6WIq2CQCHKyfb20DCEjNdVRlxxUxzFMAGilgI3DLI3kmlwEa5GM2o
anzSW32tQqbDEwRNPZOP5awLtoIa7dNEsgCbgNrPNqGGPLtj24bGArmXT8G18ddLAYga+gbZqlM8
iJeSSPEC8oFoAKGP9h146kn45Akf2U4/Fe1VJ6LIaKM3s8cq/o/2Ebj6Lpvp+CFqC/0n5KTQifT9
ZX31/ppjPbEw9eJVsgZlK3TkJMHGB/PTTicQ07D3E6CHfiEk+C2b1VVztGZzWaIMdskAz3msChA4
LAy/I9/6mEUSUtCJ+Wwr6FVwTpQo+oE1nh04h0zHH24+c7JBqMS0jD4tsLlsgCg5qZkqaGEKciMj
ZRn/QqMtexAFP1aypisLpIiBaYS1wju/1Nv0PMc527cRl3h8eYFxFPgZZeO/RxjFRuQUOGDK8sSw
ejepYLSmaumtDYAvy4u3BWQDWo00TJZWIfO4laLTLjcVW4UaNvtYXbtq0xDlYofJux+TT6bz0aYI
SJelJazlQvOPmTjK8GrM5HU3c7oL6mqX8TcbzH7o87y53M0zKfX+d9keW4Z/k7O/j911xZ6Rdmmc
DNgSJGFAOKAz7Rk9DUQbtlLdaluFQgsDdeyXKa9KUwZvAeGWKjtqwKLS1nFXjzfrP7QWK+tvHiPw
JtaW3t+do22PFH3mBfENYhrNh8kit1BYKkBm7g1/Fxps9qaLoRQ7YV1EFNvEwvgCVnoQYEM40prf
I/XH7vAd4AF3aCEDZMLXgDfHe3bmTyEhZzZKssLaQELGiARRCK0/cIEknkol4kWHUjoso3+tr+4a
kyOJ/wJ5XWmtU7pI32YREdwq4zFkXwWoDxymk5QPYJoiJXYX6JNyqFbNwcghPTGjc9mr78qdCN7i
TQyvKqx/j2jWiN6a03ocAYNHwA6u44CKPKHJutYrEsbpp9DrUa5hjeQ0vvJxTTSJclD7FepPYiIL
fKt5MtpwKdTnYd1AVMpAuy2HfhZrjOIyj6Q6Uldd5MV4K3F2cKVEZtRLRgctNdOu3Bwh3EndYAZN
6LQHnQX86OFPgQE3dq/0P9FGlpI+YL6bnV35wvl7bGIsQZvJpedj8/gAIsf4RRkB57oS4rW0NkJS
plysu1Z1/IoFku+9SPsYC52guxsJ5vE8SsKnT526p1M019IxOsnD0MYFq8SCiEHk6qOJXKsYcOS9
Cb478LRAOvNVZaXTc1AYgLYV2L9dw+1OfpSUGzzkHxPp1gEb6N9rDPbiYxRpYvKExguQdFiDckli
1gBy27PmIjN0GWofxJ9OFmmE05pxchjwIOyeVIyjZK0o1dvwQh43j1hfFr9U1ch/CzxAIDBqrNIw
fWtbbkYB5OGvBgvxP6h3ce2JTbK0nXw9w7L+ZJOzdiHx+1Qln8AlcAy5vxbubwMfUcU8NTTzQyPM
pCbWLn4UHyKk0hlbQt+DLr8vwh7rDhPxAxH33HLmzhoXQrXpFroJ+3Y+qcxCSvyV+teUxispb4bz
arbG0qkgkzoEywkVq7435TqM+T3JXXVP6kzdp2GZEHpIUyGBUVLVM3wHXZpccHPmsl4AzcjaMOfp
9kqYMKH1ZnNXO/VRMSLp1l+nfinqdm1iAVmE70N/VXx9L2Jxn5SuTmdR7LAZUrnZcNRndJe0xaN6
ixT7rwGMl3jeApb4kb4tIA8vQfKAsqWXPMPxAHwrCpzXAo/0cqCle4ycTyURQt649qdtq76DzEc9
uJYFZoNSGq4Ioa05zpVIin0aJp/zuRn+6T7P5ymkW+TfoL2x4LVhhN7bW61aVn6/7SDa+vcZHomQ
OsoiZNWSIJBNdmqFLCYLl/LgJ1cgN3mxbbK92Myl3x2jp27g6825Rz2iuc8NOmOUUgGDmokpE2tR
Sr0dgwGaJ6kA8lmpEvRYXmOv6+ymDwAAdE4jEhchEBkK7qfYtFqkiOr+1pv717pgZZZ9avAE5KUA
W4ayvNS86MjHkolDpDHSWMr/7UemD4LVhtNs5U/V0hnxPOrJpsEbqLzZEsZ6tbnuYEMycCewdlJO
axli6P+eMoh+TYkVdcc+s8y2uAwsZ49w1RszIzwXU4E+xe6tqFdZyqfGM+5z0EE8WUVFLNH6sju2
XbeuTPjN/Bk/n45VHF6s6UsyhyZt2CG77FhDifTVs6vLrFonh53zgI0n00410wpa/DHC4laIsDcp
L1HoElqevuFLzNaWWyTxwGNFw9HiMEwCx588xmuIywvG92DqXoiqgKbRcD8THzfHe5j/NGAFoZ7+
j6Tz2lIVC8LwE7EWWbklmHNsvXEZyQgiCDz9fPvMOKfb7lZAdqpd9YcRStI27/PJ6IkxYHTKKjfD
pWptUPxBvqHRJrGqe79a3pc5iIEmnmofxIigzAhVix4QUynaxsyuraJ63M3sjeIpS0oC1aZGMCwE
v2CGlYjeQB4gnOEK8KtAb7I9d4Gb5Mv2h2YZrvXKCJGiQ3Xtv6rrZyf9pZt89776i96ytuzfBMT1
LBiXk3JCknqMd5F3GYaj/uQy/Iz9kelgN2EXznjIM9ca9EbxCBH/WQ7gytZmovUn5TxZZtt0Xe2z
bXxOtm9gpzcex3opxU6GDsdWOsp76ygd2VruSeHuoz+Q0fUqP/UPPOl2zQ5yyuq3kBDlWvx4XEh6
LlBbHNQrZEShMjlEwMNu5AMI6ngk22KuTKNlM6qnwZJbtaaCO0cC7r2OlpeVP4E0NYViNye7hd74
sjdFimUCjmyAuKinDJFUmVxGlwFi4og1JdNsJI+VYTguB/4wHj4prc1JHa58+EWAEpw3vg2Lnodl
0hizx0E8JiyY2QwGl2P5w8/oO0UwmTf1kaTySJM6aD1NI9f37saQbdKcd7kIHl+zA5IKjuT482Dw
dkL7j+nLsUaVg0iTq09aTxuonoEmYfK4ueNB4mL7OIiHPa/jgik0+eNumE3RhpJsluJVf2wtgOzf
SIBCn/neLqfm1hyDbXNEU/C9L/bdMTxHW+XIornGbpTmWMYT6JpYCwwgvo+saTrScSOxBjEt649+
HvKCo3CEUtTsO4MK9V70J2+79WSuiuhqXI+bcbVoxuLlupeOUg7RzrVpPCGKoq+gzsE9p3y0/M2r
ebpOJ8ZIf4rXdeNu3H/K/DZfQgmZZsumb1MKT9dIetBd5ym6E3Y6kueiscjJo5KG0DvKnCPClSHl
ogkYWVoxWvbHQAOG3bSYhzQ0vQA2s40b9tQc0xBTcBrjmEYJaRoh2DHm4UJTc5QhGlceI4k21IZo
rE2USbRIFuRdsoU1+c3YFs/KcbYIoTrZyUKbaBMkhCfyvUOFNJ3hmTkjxh/DfgptZYhp4F9s2d2Q
wUjGZFRy0N+AaAASwNgfa/SyH3s2G9lPRLgwOeVQ6ZivQ05MeyavkJehA8dP4mg5F9dMMLmeVWjN
Dd7j99gavsfaBEuTmcG1iN8UYxkaGUZPY2uCMTMeHl531TyW5VM0koYYAg4wNnRUV3U1h3SX0w7Q
Qfj30IYl7Nvx90WdMrj+/hAhsvnEbrozOHTKwbVJntjtoJsgy/vvwsRF/+7hGCYR8jivH8ciUQhN
E4jnmc8Vj5kkhVDdJObz/rsr8SyeNdwudEQHSLJ1QyjRZ3WLo6bbbHyK/eiRG56yQRBT2bQrefWZ
6uM76VnftqNb37Wcu+TEww1EnYW+eppj1i5n04yaUX8lOekwnY9vpb1svT938Meuy8YBlYfEPMWw
t1Mndkg1jNlJMc7QK7J1xhmCi27gWgt0kBwC4HE2RZrNZnM05yc7nkHyYUCJgq9Nvc/BZnT6O1nX
mj9WLjbxvBRzAb6bjHnyv3bGM/EbZhxugcn3nws230XMys0WSBPb8Ih4QEp3lAmbvzF730Fun/q2
N3EW6KFy4+MVRtlOZJuj35hCNgfBf9v1VwheOBqNSFV3gUMvhyGBIu4zayEasIfGs4ag8cTjwG7b
5ZU84Hh4Ev/EkegA/JP/dQEqkZyH2vmCEpPLFsJRODbwv3k7Ro7LFu8lncV3H9ay2xvjLODs4X3a
uDo7ofs7xkuObfcHpPycYILEMw9qkDYprlnjlO6dqsfmaNp8rNMVbQYbBIlTTX2XTOTYdxN+wg/F
puDG1/11n3KkV2XH9oMT4WzBqdHc5aDoRTi+izyJI0/baWtb7o8rEu/lxP9eQfWKyxXHgdri5sPY
JcXH0V/iz+K2v8eKo7w+14uNziijhHQ890o8X8wyrtiYwFazxYC5ilZkv/7v/KD5OAdJAF7yuUaL
xsns+xEjQh7iqtSRyvX8fxXqP1V2zgbLw9E8cQBxT4l1Q1ucijHHTUaThOZqPBSN3B+Py/KyrNzK
7S/79CkWhTUUec4mmlX0JcCdQ50rItsyvqd/5oyy1/h4xOeDT6I45fjCaXFL5VwfzkiQ4SECjdX8
YI9Z2rSj95IvoL8ro+XgNgV+5qzXaHmPpvOzELO8kc6zBrhjPxD5Q99+UNqXQ//Q7QJnuRtvxsPj
LJ3VHrmFwWUprbWJmB7QW+MhOrM+uKqz61XxuLO5PZttuhH65TZcVdao9zlxsaRBipUKmSuel07F
TI+GNt+RH/GiQbQUXxO+grLhN4WTL5NBNMi24gjJgN8uIcO7uMi5YoWgTOuRQOUr7mD860acQbzK
LYbiLKDkeZ94F8zxQcBay1rJVAFOisFiMYrhYztQPkjQeTGjHiKei1KvB1pmKB5EEx6JqEFzZDVF
oxR5eYl3ITTAJIFQ17+frH/TxJdDsGAPub2jDjX9wskGWBc7vw1MNTvjKsThin2IArli//8J+FS8
g3mLccTZgkEwqGU72CI57lobIkEuJtyL+U5fmcw38up3MpG+98pT+0D9bsUMeHFtpqUnodamxtvg
ax8pOK2ZvReiB13obQCb3GjxY5YRD5QBZsiv0Mt+rlgy+jYUDR6BvU/dxWiYLa5fZ7/PJvuvk3hX
MYmJGVy0NOODxg3sn/1IHPYQPHyXUXV9j+kAy/87wkQM7cfP3k6u6FvRL4sZvHD7PatcJnymSHPL
2jhebTp7RxmLitb4jEuO/TS8FfK8PE78f1ytVnyeFb86yYPrx2bOMEcBI1rME7//L+H3b7qYfMSk
ktnHxL4DTh9BPqWfpw67pX1KTMitOQ6H9nj8XOnunXnozp6IwYTxMDOBGPPiJyBqfEYUH4ZffmKJ
A2fnXEamHRzUpTcrXTGvizF4F/NsbXMcMdezMjMyU6Y4cVBpLs1ZJhyxJjSONUfEhHTKv9lZzC6k
e3Zfr3EKF2csB5DYpHBLtzdnMXTe3CVQizy4wNo2x8dF4/G5QdRue8/Mq4f1EE/L6f9NJSZCfRZN
DafjLl91Vg1jgn/zvyW2vyUQCVm+36xZVC64wG4iYkt2/1sE2mFNzcR1fr3fH6x7tjbcvdo7zhJ7
yKcT7wExTceQB9ZQLFHho/OuIpRQPBrCGvJFzHkYJfFGMQnErFz/3x3gyEtSh7p9LwfmzPDMwGap
JoJDrblBuZfK8JORwQgfLOfuerqW3NdWctfOxQNLTdNePKK58UOdH6a95d/hsOa/A8V425yXXvOX
zeDQI92LLtJLG/SHlDh4Hqxaj77UuTLfLvzyLNlzBC3441kbLHWmNqjiNiGYDYzLxsFi6S9ql/zk
q/LENke7U/rm74CJS+/nAAl1vzzgLPBVWzZ30P4T8ZM8uczFIWTHsiUO34zD0c0ahHZp3wAOTG6K
HU4UG5Fipi6xK4JmaGeDdFLtiXyn/JbXhrYI+0UfxT4Tlfqn7q6Ox9lJrJdisbmeCAFoLJYlMZHm
GyZz9zI9/et+8vheuPQQUDsb0dHFqZhZuMM1XT/ATUH8ls4/pPa5eob0RHSSsN0hYEoB9tgKarEq
ncVKpyi361OMBXrRvIZw70jed5Q6trX4TFPnbnj0BjEMStYXcmJ0a77SZ1N6Sulac9HNxdjJRur2
yzMKPTuJUzc3EWWJlSYaDG7jOaz0FaK+LNvV9MKij18cP71Hhm2eSfTt8Vb3UF5zuf9scJBPH3Eb
xaf4NzfPRXgH+oPhjFiVF5+pCnDnzaGPSwl5YZd6hYuVAv/wcOJhjXLX3JcTaYplqiuDCHOiIdlT
r+9JMxDo7nvUrcACOH0P8ZOF4faddFpOrNF7xO8c9Ojnl0XyL3wQPRJlf5pbxI83Ksg8RHMbI8X+
LPnp/+WUwNKYLpfnlkuQRl/3Q9fB4coNZsEs56dgZs5/Tu5S3XHB2Q36a/qeV7uXNd7kM3FsFt8b
swXNKPoEkem+Ny//ViROWJQ2YrnZ2Kbr2+95NAgnBTubZgrrecoKUNubr22foAva18VkkdnG0CRK
bCY6U1HoNBt9B0sfTWjafiE6js9CbzcuLGIoKnawE2MAyIqXzfIZrkh8Bhgtnpjg+4tkj9WjXY2K
GxPvUARVoRtM2hG+EidrxV/sw9srJ7kLWYlxg5iCaw7F6PiMGXySfesNKI78u28KJirQtiaF6Biu
WKtDxpDEO2TH38SL/pA9pNNwO8Q/ZYBDgpcwsju+c4MW/3+Hs0s3kZ3q39gkgXJlbP4btSU3tHXy
GfPEvT///hE7Ptav0WSyPy32e995PRCUZt2ijmAbW82WRmiJutZIGmm2NVK2aHA48SJ4JCtyopwV
yTCQdOx+qfdifT7CWs1RZs2Yr27/EE/RRdhps2782zRj3DfH/WvzMB2yLbaISADts+5b05JPqY2q
uZjzxO9EvCLiIBHRgPb79zsR74h7Us4LR+G+VMOb5raL5XLH8rV5rlhsAFywToRj6dxbHxdfz+4B
lCN47BkDEUkiT0w4346DKTW790lEnP/H9ukJiQVPvDLZaA6Am5V4qeG8V7JLYotnbA69fKPA6bWx
ZBxAHh1EG+gjbrgSGwexV1EHtSezPZDd36w5iKhC7CA53NuOV0JR/l/4ma6iRbzD52lJYYSoNtzV
HtF+bi+8LH8oQLKvKeCOu7WuPVUGNzHUQH0U71OgnqLyVvaH/a2YUMJZ8EJ0fdgu/bGub1QysHLi
9LfBQTqXTPYHFrfqz1yiYFRR/OzBXQSnbFv0PKYNuI/UBYWqi42sJpblvBpDnwhKZQVN0+VPAer6
plPsezfqE2h+HdR7dNDWzSveyX/Nqz6EK4PNAzkN3FqpR6t2gFIQPK7Qa0u3GBSYXyWObzjxn6Tb
b066LyUXQaTqmJuoqiDZC0JJJq+QZDnSHJRRyLrnfjbKDWPcgHZLrRLHK0zvk2FCDrnfDeAK9rt1
FSVESX63aoEURlE6TdLFt28e2vdnZ5oNAgkkw3OrNzUoPgXoeDfmIraMhRwXyPaE8x6Zc0tGo+6H
uYgOILdiuNTY2XzIjJOJ1kA5fGF0/C7aHI7QrKxFIfcZg+UXFZsWafXye4VcInBHsVS7Evoulzge
+3V36OWkIxOhzf35IhBOYbJLFnlDzaQmlWyx6JBKFYAX8bG0SzONG9Y6HfJHunl3r16KGHPvHETI
lkYHBX6YSU3zC9C7n1bnvqXSQuiwlrjxNEhYdXPT/+tF/iIuDmEtPKQCCPPrEPyPCUgAtGdZsLNJ
dTQzhxy3j7Poh+IBYCMXQjb2kS428ulILW7vmsosYtQJ5ZlGlIRIwVM2xhHVpMwixSbKOPPeN1+Z
n1Nbs1yS2hWABMoWOTRGsMKi/CSQEQjSCMzD2CTvTnZZougQB5RY283HVD1NxsUH5sUIYfhKeZVJ
62IbC6TZ/OSnSy9fJxTwAF764RrkoqGrdqkSZQWJ4LORHaZhAWdHB0AvSAmrUW/Yq5V9AmUXiVOU
ESHo/mCMhn3gucaGdguo3WZcA8UgWHPtMYJYDpW3hhGOflHyV78HilG6iXlBY4pGslC8Eu8pNfbL
ceHW375L+ar9pCMUsgDBIfgnv5HkZ5vwjsaBjxm4Rh6AoZUA9W0xSQuDyi7L+VufpcpW0w9AJFEt
AqW0lDi1KKz8qytT4EtC+n+eOq2JLtqFgR+jpgidNf9Q2oApEilOxPlBX0DJ7Ck3EyfIJnBENT7R
/i+XR8KDqcJEQKOi8A31bZDmqM83o15OmA1kAm5eHiGYBrtgbRqN27+cvyhzCFSHArOww1YjicBi
a5+BqIGUWud2TTSMm8+ojhWPz959ALeW8AV1HCucnviU+DQD/qGbpxRaqbDABWF0osg3EBwNgd7D
aB2RpXllYThP4Tsjfx+XGFX7HSqJcOVTIWgvFafGOBRYLQo4RA5A038fNNMAcMEci/4L0Lc+TD6K
ggLnowFdu4D5SiuIKXPcMxeUiwNxdQX2X2TqVAyIiURYaf8u/SFln4wakIArFUW5qqAAqD2I1595
1ibDfm8jm/lIMM+59SUii2g3OwyRgdpTsdA6qH16nH/Wu2QJlCcxn4KpH8iv5meMwAUr/hbsEh7N
5wBUt5GS88WkWysJ4dN6dEmIZHN/I7/bmfmNBlTz0OLtALWgIGirvYfaLxax9BRlXlR/IEFZwOyg
VX2o/idXgb0UlVVFY7sVbro+7LrcAAgGKROCyA91yreLz+IXiex8jeIktlzE3BC4LnUz0sATmRjD
qUDNlUJ/9KpooeCzxMV3EmoIFKfks/Gu18lKLX8DZWBiNmGxhlB0M+j7X+6URPWOuDBWhdniAQGm
n3f53sD1SqBIFO0yr7JoD07Z6tZCdQwkwiD8SW7YUv5mYgatusKcHY32F+IXeC49VcggkQROeWYY
f6LgCItUCCMY+r5ESk4U1BpjL5ScAVsNRC0sqFewcBzKcSgtuhATLWUtGZ9xST2kH+huAtRaIIG0
tj9N8J7+/ewLtFrgISszpNid3eUfcvYRwXwz7wFmypipKTWVMAbyHDAWPBOFGNogTQhWUPQlDarR
J/JQwARaPg+DUYv5WunjPCSMcEBH2MjKZcfsiJ9MtwkO1jk6BNeY1Nu1f4+u6j04RC+W2OIvf6l3
bPn+Pq8CYsb2+0IH4XvV7w0nvcNseYSn7oCp8vH3RzdlO/1iJxwannqPabi33b2SK25CCC+Y9++L
bptdASmqd/XvA43nL+HU7b2940H2lE/5MTn6z+8tP/5WHCs5MJGZ2/6uIVtlR8f8RvYm4DVgXvWH
dEC2Xj4JCBfDXwaFBrjRVm7RX7mRjr/9+4w4bXXuHQuGZO4WT6G/YhfnhqpX9CjOIVQJWNbDmFId
GBjHOpbnZqu+9Gv1DJ8pLWx/b8atfqj7bletyzOnKfYlpYSY+E1DW45dC5m4BlSt82sRyPLM3whs
ZYYSSD6QsatXAW+OPp8h7/zgfGsO02as5oME2dQKvP4EFSacuj75SI2xvGdYDBqgvMEEeg/vUmoY
X8jTD6TOvbQTMaHxP31K9d7JvZnWObxI18SD0Q2RjSeBXFNUdsveDLM76C4qKHUnOcT1qLwzqnCP
KWoAbfQit3/XsNjuqLeihmb3oF/cRRdusS1B6cKBq8ys699V4nAy9Yv27crkx99/FaQjFsw9X5Az
q7n10hAmHbAaVqqinnaNm38Bnns9ZOdk58emxKSu6WA2FrPhV4FgjJX3wqBkhr/CleXQx96CEcEA
f0+5Qj0QgnfxSv8j4BQYZQElcPcasD27eRYrgxVtppHQjR/vh3/KG7c7sCz5J9wklUNMb8Rnvt35
dEp+bbysV/oAI4B/8C0/Vztlk9/MXXpul8FV/tPv/TvdmY5IheVXOZc74S12LXdyQiCX5NNvVf39
/vxHdq5uwRMdLu9yL0IAv25wNe+EjFyk9upEfhmhURzHhaOl/yDxyz0OH++vRyh1KB41mRtpzdsu
d+1QbrNz8qdtc5ddyQ3+arPkfrfb+tk8rZ126N/LXf5slso2OqfH7q7d/UOH2xWq4fvPpi8+B1mF
Q7Wrlpdjvf9tUcomp0cnP3/PCUmRlJHZ3i935ZA/tVO7/j59roD1iVPda3aefNgX+yaEsdb59fvS
Dr/b9168jB0AxycA/Oj5XbfbHCL6iZ+kB4eXep51kjADI72d2sFTRvvxVS+t4xuQDl5wauXC+Tt/
/3iXdPo8AY4AaTGP3TN7ylxyhjz4LTv3bzG313/IS+7SjpC8XHc743h5AB1eo5gNduFQbfC/ysCd
LrNjR5kdeKXdnsxdcGViQnjhrtGq3OLsiGsP/MP2zkSF/ebt8qC97sG1vasn5daufrvsTFwHAYc8
3jWmmnEEa33+7fp/2is8fa/0mmN8RFEse6q4WgCz5m5dzsocG+Hvutubx96pO2nk4Z6YctIgzZ0M
xp9/4NZ9/5RTu2uu1U69MwHTK0rmvQdnqW69R3yLj7zPpw7EM0A/JyOyE/xvHv17/fotk3P0jJ7V
Vr9jl8g+RNoLBuoyYmKlRdbVtt0Rdq7MW8J6A9vGVm9wtrCFOapHjlSOOoBsR/Te2i00u+RM60fn
/Ml1xceOFJfkezR0s7Qe4rxPPmJ8S5BVd8pVx8f+XL+i++9wXmUQfDac7ybhz0Q3evKWE69vyLgi
5rv1j7Cfui2DvNPs5qTt+jCTGXCHC2sco6q4ISvbrOJjeCv1+ftIh6luUexFdCOessrQPW6AT8rb
b61tm9X7pp24L/kzf7bi9wk3QlSaeIUM6JJ3B8/iZR7kvXrV7so2+DnJH4yS+HW59k50RQ6IIUbs
XG7lKqUOldra6fuz87+WVAYLkGpHDKcNPZlUDrs9CqTNkxkqeFYyOAo7vWnbJLSRYnyUjNZXb0eP
pl8DKYc+Yfd2Cfe2FUPl1Nvxvrhvo3sgPnB87O3So5Vzk+Njs9TP2oN2UE6paGGS1r5tMM4f9Dmi
QGx3jtVKzEnay2SiufwpzAXhPX9mUHtOyNIBff6DpZr2XPOsbVGGT5CZZsEjBRKNv8TaVz4I6Bvj
zg8gPtCLZOjynKbluXTvEzPw098PcZBbuyleNEz78hG24COz5oL7Zg6EEvDXXgFdSm+IAx77cOv+
u5avvjn91LYAXRGa2YRjFk9QGeps9YCrYv8Vha7QKAVwRKbsLv0Fd/nKMeWrcnwj4PAlMLWDU481
3vB+Vw6jnKJnfOSJpMPoteVDHgzBM7qXF0SZkALTqxTBurh+vtJQINF7d+i8XBNnih44m/27ZpTI
QtYf8NowqlZ64n4Dt70ids/t4mv10izbv/rXjM8LmpMsN3fBxzsTsyvPvzZ3GLDhK2AavqAr5JUC
ZIrIC9LBaBAMkWTQzwawvT2sBlZm933o3Xt3687tiz6ucr+cwyvPA0wqgHpxSq53S7N30ax4ZaXX
MVlezvU9KL0elZM/Zdvb1Sc66seVF0pwNy4caK7q58tl2iJf1EdnK5ggavp7qfLGIGEUTws8Py/Y
AEtTn4SXMiCB8TGwbCBZm6wDzmAckS+HRtRo49ba/H5oFa1qGp8Y1XI/o+zmP7Pb50YAl9+ym3r6
naIjk2VzZEo0t5+eixbXi9o8M5N+Z33rUxoXMxW7c8J/2oHUSYsiBkK4oApRpsCPxiHoQlKVOJDJ
jPeUzZGVmUBOx7Wlc1Q6yPyXu/RTBhBfLQxGKker7B7/kxeF2M9dZRzyZ3iJKNWhnLx+94CJiRFG
suLfUHkoTNy3ggJhAGRYtOj7pW3TY3Erb+pN2fePkul81+mpWrVbNuifiYTL47peN+dCsbVnJblo
2VfUeJuTShpfRDU2USi54tT5gjEm68HerJKRVxRCWCthDYH/RM19TiOAEyaccv3iaQS9ijozk7ki
ZJyZG94oqzJ5kSP46u3ILzyJ3YRQovtm5SqT+FzTAJ7Mt0LERrTws5SfeQEWLVB3PhRigKzkYHOY
SWrrWoW1FqSNX4+wnZDim3jp20R+vnPfxOsZianYwAkcZ2WMf9SZ/NFJl79Dt1WfOnuxXHBIPmvg
gwD10c0BySuu5N5X8llgwWJgLxo25aAwx5bMhJAm3VrtFh9ESmQMV9JVWOK91ht+iFKg0nyz7cWv
7BpQjoyHqp6cvsgm1WAl8iGuUnuL9NqnwFSbyU9rbZ1iMm4OK+NDTcNQ7uQtJLz14FEjj9FIYx21
I9Iq6OTDewDhCR1Utr4jUHFxda3JSCMzG27bohsEMrnkqMe2FtUrbAHHFgTLrrf6tvM3TIS2Szy1
WQHpbT8AzmlqQJk6DW2gPTFUos79pK+o/gwFsaoJtXmhfccFlbe4EVytxp9Df7JJPSBGpbhhtZMI
6ASFTFDXwPoabIKsdvTLfO+LPStcYTghQjPEp5ImbUknIGfqRnI3kgDh6xSrEfDAD+23/8BvRFxT
3BBI3B1ZBQPp3cyYtfUMIX3yGUOFFIdA5kPx/EhOG/ojFMi8LyLPAmEJThs3CjbEez0Hc4WuZvj5
2hdpBvPWasyBQk9Jv4buCIKUpguFRIwI5oXeINSvPHSl9goO06hQsmCRk8tC0Sks5/9YfgV6Vvpn
zJW9WXSbnHxytk4MFDg/ww9rEy4wiMZ7YncpQcroyeyLgVQBhg2E/s4Hl3l2LGg/C42R7Ki/t0Xx
QfsiGqGeVsuTJACjrfQHF/yrJM0faNil61KwVLe/8CwVmBIjCmaA+G4pqgGDbxp0u1keVHNJLCEQ
9xDq2lyhFqQOfgTyZAsyQnzVwOSU9IKBJH8V5SSONolEzg3UvtkgVCXyCm1wA4Ara2eR+QKejO1e
2Z116GgBFBBS2ZNgKXio5eTyQSeJShP8VkOdx9zURhHK9mSd8g+SEdaQXonC0c/rQV+U4Y9VMDAy
NZ9AbJE++qixVgZJGlBisEgSZGNatLDahDWipssmQ+HMJTT/0Q4bw/PqonYsV8/0y4thoC/0HNti
6vOd/2SEBJ+7eZmX3ULIBRpkdMgmVV01qFPZLY+xGSOZl4wapMClnpCfheJNrsOXibw+7G7ZC8m7
n0JY3KroUDzhGX6tFsGzyxSMd0YyOOizcgbf/KprMOTLRw/r3zcapR0bI+yhyFSzaSSnIuDw5BA0
BJt9PM7MvNmUKvBnrDyT7wafa8GG9Y1y2Jb6RPAr+qQ8fSQx5WhTd6c82PYlymtlvbgcLa1GN7ND
nsyfXjgA6aah3xozmrKgc36qXYHaQK+nT60cYSqSepgk+o3zxee5lqi4Mch/ASzfdBuC40/eqXfR
LAd21PWnu9+CspYSn7gJXq3BOWziW50Wo/dn1LZgPU1rIrIbfW0RaAjtV9TRIMwHQFUNyROMgzbu
ZmFIYjfuk9z13iZuvfFILa8Sb+u0N4RwffNWsacOJp8KqFWeHAVLIfiS7VpbpFWkvNt/2nB3qWUn
QIKj317Nxs3QmajI6OAkx+Crw2vBrK9CC86UidQ83sZC6y9M9e8dYzQQTZACTWjfED2SljU3+rSL
qs3dHOidTHPrJmxPzf6JhROeSNqSjiXG/vSoxEnrb1lgQSM/gtipcJ1CQ2ooMmgZpP+kpCZyoQ9m
5JUFgzlyNyg9yMxGMQTpomJ4g3ZtiG4nINZDi2z21/8j46i+N1H7UNqzYD59ohItTmZlZr/e8MLS
8Ta+058JEKV/mRlJjXQ7Ccgu895CGBX/HzGF9i/NQoVSnMcTJR3q/t0KM6dATLeXy7bm9x0Qx+9w
iDoZOcu0W+XoovX8+aXsO3xq9tR4DYSUiL5zZDbgApYX0OBo0SJEcaF6ZaDqoevFSCeprTcGarn2
N+iWRYwKOvbdVsogPCsJWh9XAZxWGryYJPiz2VXwY0zkJkO9h1veRPoMm+6hVj2Sl6RzfhtBUxOd
w4CtGhrlrNJ/MBqKDar+yMN87iIp2lOpnRZADOB0MRShc8DQQLjl882GPorxb81reoWwzkhVwGhs
/kkiR/Q0ePgqGPq2FH2BVDv92xfHy+YRKjQfvRmaFNdalnamnJjyjdnrTaUPeWz6t/Ye5XmMzhCx
T34RjO837MrkS+U6IR13T0oS3RUyVBQnQug+dBIFqscXq/KqvwnKe+AT1CVjRUlHqCa8pbmSrz4f
et4D/dNJLeeAcwq2PvAo4tpCstwtEICUdXmCJAtCAxCmqK+8yYtmb1KXegrBkQ/PFCQh0wSj9kIu
vFPRt8nmPUBbpTlUVUjTMIuJbpBspOMhFQiGPvlO3gYQpN7oZ04h8EjSqO1DFH4WLKFwKYNBP9vI
FRgmjGTKn52ZPchHY0H3z5TWrd57tVMOamJsBPdUZaugvtHB2+XEzGF/HFIzunRCu8+zrEVC8I5j
AaRr9oK4GVhwVJA9kp89jZZh/UREMsO07oMbMsrmwR1Tgbq/DrJHzN5SlAmQxvmma/+yDa2+HRT0
/GTAesoUrRZDLbj+4sZDVKPUqUPrY8snzQ6dqlnTe8Nm/z5C2C1QAqAuRtklhQTKYgEZ1FELNDB0
FkCMU0l9I8rBDOfHkwi6M9QwK/+NLQTRVMSf2etEijK75I9IaZ6mdKSfdZ951LHU0DgZPpZZy0Ko
Ubes2nOoTmq/HrzjfKhhylL/EKbTH9wvIP3km8lQ6uB/9GMh50urhkOFKodv4YJeujWsD5wCBN3f
ZAFt0vOlpz9EcUsQhEVBRZDGxWxXIleCh05VgeKAOaB0sDvKZP5VUsp5QNTkV3zpT7QWNBxFKz79
m54cKQcDdFGN5pNgynF4oemJBJh1/pK/RtteRp/VnCbxTP3OdMRUe1MLGEMC+bkNadZRoromEiGK
rrh1vpRDIsAYCxWiLg2hBCQPTeN7MHSSt2nLGmsZ5qQKomVAtrOpJdhgEGHpRCaBoc/M5QtSexHt
+hkRQPsZaf2x/D2jlJ7hif1GarlZ45yr9gJIGrbk/iq8ia7vEk+w/jWQe3ATF+Vl+ynD3UdoesBN
oRhJxSDOgLV1F6GYaxinhKIriwHtnzA7Rs2wTOdsATrqrMbn7OPnlsE5YrFJ49ztGcg1UObqJ4Wg
hjDz9dgAtR3l43OKdgXq8QOxEfjEFHZ8FB2jeZX2oS18V4IV1ytWP7a2xHfp58k8S2yY5fi7nJgQ
Y4pJ34L9VdW/VTpQXosFA8SZkkB9RXAEE5uywPhn/e5wUskRf5nLUKhDeNNZJyjk575PL4eFFyES
UjCBaQrBIFTRIpRWpdVBLzlWgRctZMXclhI2Jcrb9YNobUTa7tu1g57+QzyzHAr6sWCKNz9zUGc/
T0gICEabKHzUwU4PsZ7ag6hnlAluS6aYbG8ySjzPn3k2YYwV5TZcNu+NoLyhPUbiNAgptwZrUZql
XMfughd35GNVY0yNtVd/ZyE5R7RiRKFU1OfkX42OU5IvtDgdCibcu0X+xmCFguVaKmQSmnXzVlCT
s4ZRtf+yGQwBDSJF96ZG0WMowRASUTosNFGNT5NZrYSD0J9W1aSi0ieXist4KjVKk6kxyZGvDskc
qH3NHWLXLaP76ReV9+nye1BdFUUXMhRO10IrwjhXX2Dck4pZJScWAcaMMIgIQISVgB/3PXQj0/qy
EKSeSwAoT0F6hjQ3fDdh70n3Egsn+ojlthct0YLiLl16xSJjFss26FrYsfk0KG1U5IoQkeNO077M
cqSWeY7JX0vBQvb6JGPArWWDSN41GGT5rAGDAmIBkgh9hIFT5MxQ4maq7VLEDhFoz4m89gThqLRf
8r8KUVUra1yuQDD49OIcyVjWsChU5ehySQbK6z+SzmyrbW2Jol+kMSRtta+4tzHGBBPwiwZJQH3f
6+vPLM7LzT0JcWx5N1WrVsOUzCyvGXfqoKoDwlmZvMpP1EP1yzcuRQnu0M9YpsHOznbyrD3s6EkK
97lVKixsLKoFRtzStI+MqUU+jhlExlBXUiZD71/9T/Yf17KDUSuXT1Bt2oCuxoLLBIw23Bv093Pi
iabTRh6nx58G9R6AiQVjfeEn0yPXMBj+TTxJOrI9afYoMHJ8/jRAKhlZzpgVZTa/SytCGRNhI83l
jifoEHLdL5+2bv2ryidZ9yGNeuRCJe4IBsZcigGHO38s6nWc03OmDia2MrqauHl2aYk39vKeUuiK
5g3XfuwBP01mqcGWFx3BK42Izq+NHuUKZgtIhy9WMnLlUJHGKL/oW5tAqsMbqeI8isH4DqnDOKyG
FJcaAB5cF7Azd60n1yD21DsmI2zBpzy4kA6HY4/nYdmK5CMmFlLKhjYGz+huHnlstNtSwPCE2HQF
eS4xH65ZztF0B4dAUm0YX3lZ70eSTmjEIlAJsVex6Wux3Rwt56ja5EEgD8n2xR1FZI+NqYl80/Ct
depu+Faop8gA95DLibLTyNihGABPHOH+d8pX0vogdSmzZl8P31rNRZoNe7AnPu3RaP6YMdKfkaFU
Mm8MykjxN+HtB2QwaTk2WYBJOifgPELNHrp952LYUrK2Bni3gKtixuaZeGdgVmretNHpOGP8WyhF
ajXvJR5pch4qoIWA2tRLiRfn5EWeHjg4q8+sUg3d/yavym3PW67EhI4O36Y1B33YKQNGwiKqcY48
qvFBERZaqQxHR3TipFaadb9mO5mtegoBUErf3opa2ryBwwQQl2yeuBlfGdav+UWwJu9u5e4TdULK
cdETgZ4tW/sgwn5mvQBVyISdCTcU+wP+zYwbBf+sSLub7k/WUtxvQk5jkG+9uP7YZYSrBiyqd+4m
8C22k0rRgzn8Lt4uKc0Q0uJ6mTaevTwFbEgwLlaZFALytMUmIpi//P7s19q6VOXZBx0ogRfoqLEm
IOJKbI+r60JdxBLJnyMFYhJ9cy4N+HmMSyErtj/ViplpG6xh81BYtw2UJVpJHO/jAhpqCdCDSxUq
8X0H6sapL68lrSeUO8aFC7LpgKI1ITNqZIY648qEIzGKDAolExDsK9OeOWBGDbHxTpgek+PtojTd
1Vb0Szw0luOsq8uSGNsigJ+KZU2Xz5AM5DW/RdZJ+bqgc+4VAhMOYg+fNmpAbusERhKRZp7Jnp5v
JunM0ue26hZzvobhUagZGtAnhQBS9QF3Kswv6YZ97N+4a+S8DhpAF+rRfy0/m9vVTv7Bauz2boPq
MHX/SJagrp26nOWuYchW7EZY2GF5mSO4jCAHIxljNgdqkn4L70yLgvXQ+Jeisrb45a9Di7z4G8SU
Hko78bukw2A2gLe77EsX11OST8SfB+dqDbqaPRbvZDo9xFgjxKlxkV4rJf0Ceo2BGQZWXD9kswWd
PwYDeZe8usQOacYhQqbv63vLxrbWXkXlaSianQdzgvHvUvurCK2emSDQafstJig+imlmBZXrbHQL
1WKZH1qQOemdPD9Zy9o3pn7XXfo02EgBGxZc7t09rYY1HybK3QMEHbkIfkKlKXIMuDWuEx7Dgdz3
ZxMDn9o9sGRTWocYwy35HWGo9N4/qXtM04QMFGxi2twpBDQjzlXhDRe6f2wTbdd0WOzP4HVQjTwl
Me908KBJjpw+BQyWzOaMydbiK9D02OFhXY0XFILhhspGbnYqLVH0V4F680sXrkaxntp4y0koF2yE
bUAVwT4zrlUKzYRnGUT/cEje1q6+h0TTDeLbwNnW67eMC5gPklAhqc48YBkghR2tDsfW3HF/5g1i
ofpaqxs+sbXpnWD/LOm1n+GZxt4qI71MHOwwsnM9WCDR/sdmZP7CqzALPTGJh0OjPMotwhZocXS9
3Inx1NBkdC58jmdYNJLS6RD2kODw1g4gtzb4uzg6DBurjgByQVrnmghGfIewspiJvZeCsLx1VU+u
kUueCTvUXfcEAxX5VWoznmWX4K76g1pKGy2EHawdu4ujo9Zrgs/GsbbSn/Om/rfSGLAwJJPAo/s2
RtyxIlKWPxcQZWE3sb3gALp99IhHsJETr8gqswLtNPgzMTjZPk2/wvSpI2qZwwFQtJ/crWYlRy1K
Hhtqxu6RlhRWjd19mz1HVLcu4oC6hDEfljOAnnCeOF6AXdl1K3PYtTNDBbsBufQ8+PSyGB61gScB
yXTpcS6jFLMJCWKnD+KtyQWrNe7Vl9neGG78bEuv9ANOAGj/RNbXJ0hEHci3QaKRO+QXXCPBGvFu
85orxLq1kMfwHUNP3lrVMdyXoEwZ+xLZPfkoYv0iNbeN5wFzvIUHWrGd6/nIBgcjAEaUJI1aJz6A
+C1u3jK6Nr5MrT3Z6A2kMeThFHVNg8ESh1HA2DSXwKyVdIl4m6ZWj6MUvhMnaXG5QY780y3mNZze
WP/FtML0gBZLw6u+q5KhwPIE1UyBUgrbrQjbV/H3ke9belDxLem6K5aV3AZCkJNmhqYWCl4AFYYD
BwTDY5my4EvQiyzBww9KJwdobehE67lb+cCAJ7CqpCANv7FJEbcVMYSOeXWWWaLp2zBay9jAg25T
tOuiPrreIbXJ+FMDtwhdlqDuPA0jbm5p9rv+ZL/Qt9s6Zh/MxRhHMxzWyrs9EO1VoYykDMs/CSqT
d9uCdgkAYob4AdYQPfBEWug9JY9ezHvEN6BRL/iV0zL48Fxx33O+qDzlvccQ1Pqx2WPhJCL9xo9y
KGJYLvIMMcp/AvyBMHOaA7yoRzHHnbV8zzrMcSs11B1zDMJtyN31nkkwX4U41kkKkRcMj3h5BDBF
Db/l0OXeKjHaNlde8LvkWvKB5vraBAxhBlfAY6jPfJJkWPbYlY1eh3+DVh8HTnRTwWuz9uzCXMA2
jKisQ0VpX/6tJfEnHB6XuDq4VnstJ3dHC/ZjiGdEzHB2OJhpuk0Ps5UrbQJMshi9CMKo58QhQLuU
CteacfdgRChWJtLmUFw4c73F8yFFNJ3ajwMPuAFZ4WzXMOLy4LJ6KmL1rpee0p91TmjFFn8YsdoV
e8I6jlY+GbFQ4ZyYaNg6FD9fPoJYrLGMm9zcyEFnWR+mOk4Lerz8PkijkR9b4F1x7GL/7YHuNMLX
mf3ONOleZuD6q2+C5ezxHUoh1uA5OmhXHA8nRgWlKvYDeY1dg36QhAL4qGHYSMwJ3xsrcUhQHefd
twfvUfxNOL5qkyPf7K+Y1ZzEYSjeOBJgMeJiNh7FKaJmARFktBVfMrEaiStwVecmVVBFKhw2vOCR
lGhi+7VsKBbLKD5j7x9yGPgA0VYApoQZw6y/xTipD6o4DNFm5MO7qX4hiHtNv4QxRsiRmIfdPnBw
0SddaroHi7eVP7cA+wrD3FkpcTls8Cwatj39ecLF6qZ0Jk0GWIE7tNonQKk/pyPHzoSPTEr33xd8
2Dn90rT8bLi0oNqDT49V5DrueBpA41XjoPcfrAIlknnP83wnwN0wzaufeA2wPsssd3wysbWrBjw5
sTmK7GlnMMribCLD4CqVxQIOW5ZQ+G2OomNsbuUYkmlmymDErF6rDoy3okdh+dt8WilvrPhLdj7O
xJsUZlUX+nit4fT/4vCDXKsaHF4sckh3uQJDTZ69rf07tSbOqDeuZbf1M+rXCOti/NqA4nuMPIWh
+TNkcug/THfbBl9xy4WiiNyDn19mxZ+fJW43RxPcrLPCo1jktdidBpm+51D709DwWz5MuYoBwjaA
RJH6xJ1vG2IYHYBb8Qc+i/GJU9+zdgW+WQy4w32OQMAD5R2zR/FNMxgiDoRlmRi0FQQhpoJDL/D/
jHNjd5sE0BojWXPqKN057Ol6R+jPwPo4PkHzjMDbcsu8FUwIZgwSZzLVS/LJynJ8gkyf9N2WKzdl
9qd8VM32S9YDZ/iXarEF6rfEubg7+tBGOgf3VJtTR+FPHOSbmqOQHmDd60dhwHsjcT8T/TPaXWLC
i7FHBoCNmEZlQS+ELzhT260Tf9mpTL4de22TJdHXN9OhWSmctU5Ib00nD8ZOB93a7TZtDikJDRjx
7eTuLohg4W5LfmsTxi20DHOJPJLiYszca22yJyhCaaYjvEb04LXsXhdyXQ3LWxv4p9n9ra3xpy7Q
AWMzWp99tltI8YgtkSAuBmznxCj28AsYe0h8DPtY6PMBjYJJOavAaBBLewcs9jBCd/HlT4gvZ9fU
EBSCfnxQcNRpCcnUkRYuDLCTyOLbz3gaYKr2Pkqz/qiNN4Yue6/0n3iYFKSTRRcRubswdDdl4K1r
lvZg8EwYAaZWuZp5fAse7SgomuWlX95Hkf7NxTrMSWaViSaUaj6sMZcbiNcUuz5nfG08y+Sgp77h
DnCqL3GuqikOWHfL8F0231gJckUDs2eKo7zjgrwUVLZtOazZz/Hoy7aeRsqk6qlCgZPbxAFyg8kJ
Gkz2SZq2jKlV4x2UpxGg6BwUOy1FNGkclH9oVbLDO2/QOWHgu06Ky0QFDzmP3UatEwNORN1Jqgqd
vOCOKnChG6Mw1Axz33FyiIFg6GiMV6BSQPaeHepLJHbj+KpZ0Jspejj2kHnIu5JbIzKZFzBi4yM6
VPIpcyNxoYpwkaLLY2UMEXFq1mFU+Xp0iytEJA2FQD69uDAZhP/d6bgIHeXbbmiYiiw7ewxKma3L
VRtGWIYddCaAXc/1hIN9BRWXzwXzGIZ4MB1cp0Wlkh1ymmkUBFtcw3bmve1s/BjfOPyokTSZ5DIL
Ym9FlDZWZ3/aqb4ZOZXMqnv27A+LcWLO0NXYy6MLuCtrpC7Ekf10PON9HpaDNJkyJicgSFk0VAx7
JP5FghO1ADsP/CFFuSB/lljx2dIsyWAkWT5BuK15u8J+nwOkc611CBTpdsuZR6NYTxZkT+xXc+Dw
mtGZV7HQ8Y4pz4OGFcXCFMOG9Q6wWZxHzQP7mnZDiCCTPSJGbhmBcKMcl9jJtQQNh/S4fYi6c/FW
WHbt0xCbF6yXTQarLHtFvIbbtRcitplmguWnHtEz5pMLSDeps+uqnaVXv4L3IbzEo435YvfcU7rK
aUAh7DdfY3LLwCQHuLIRFV7h2isv13c+fXUFd4bnE5a4TJnNTtJ1jWF+5FKUCUf3pkNg0ypArdC/
u/REA5hXSc1xUXm0aQHBVJBfXag92a++bE9yO1cMDbsBFHBkwFZy+6gvCavhaJEb2qnRHBI6gFDM
hzEhWokOjFFSkihcbJwN8M6jWnT0HZVpbN97L1lbeOuJt9gEfqqn9p8IprqJvkVGwnHwr/Ux3+GQ
6q0Poxl++4PO/GrA1A8PP6GZZu6zpeqT3XnIWEDsXUNs5Wh5inaV1dm5dL1NqmNbocXXjFs5DG8D
563jjn98SuB5tiGil2cBQ6gQEDOVs78SQ2UPwFvVD+Jby20ZUgtkAyZQPtQPC5WffQUWbdxp5UFJ
AZ0Jra85QwkYl1sIuhrEPJJ+R8BNyfXzKtirKIRnn5hwgh1gYPDFyFShh+47RBWjYihcjdX9gvai
G6RJmb/17qMvOKXpy5YcVSJDJxFWND6Rp4tUTxH9YY3Oz2Aw0CQLQW4RBndnw75Amos34vMnmQZa
S8CiCRXkzzTnK49JbkhP4kOzIZ8aSSUTOlKVqCd5S1NBDoR+rxjiSqDtor5ljza6d5AFIowtC/M9
phW5+P8zZQGI68L0Gvof07Cxmwk0CVgX2QzfpvRIuXTvzOikpgphP/HHGFpDFPkCRGP0LBki6OCE
09b097C49f6hp4bATJ86gup6gjMf8w4wv8XYOHrr6a2U/s3rNKJJrH+Q4+yqWH7AO5xyY7DWdVSV
2h12wgjbaZ54O+y1KG13Pq03Y4Ac0SJRWHxsiwPApssiKWwkrAMK0E6qCC2H10izWJP3iJhITl2R
IY74XBSPrvGltfoPE8Tlwq25omR44zOwrDioxEXTlZUDmOvUbzpIY2R9DX65VjAfJo/mkpZBBZdq
RFovmE79hskyEBOe0VT8Ul2A0iBVJHQWMBFz7Qdmj+3dHd0j1zqBitOgaFvfdCsB4IW9RyMaUmLF
846bfRpuc4vkGaqzTjx43gItENVZkev5Y7XMucLlHxuYdTjfaYgD+3cPy1eLvkNIgw3m9G2BOf7y
BQ9ENgKe5ACWDCIG/O2axt4m46Hr4sfJ+vCbv0uEfL2+dhVIUf4tyDSuiXuSvddWVu0aGK0FlSFN
nUsDDLYtmjMgTYG1jC+BKuu63FYTlAsu+po5+ihbSW9paikyuZAc9zTmDIDA8mt84nOyX4RwwbfB
MIeGm4ypB0BdBiu8OkhZBm1aTLDj8G+MwVyI0hYwR76ggHMLyLbFnhWcQzRrHjkR8x6p2A6Qu8F4
uRqQxahfQgbJPHWOHLxzJ6/bCnlB0ZDHtY1gazV3h6X9pzgAhk92mmxkbII3affW/Zt0BunwGa1s
zyxMiXUnrayjQAs50nwuKHpYoaF1+GX3ExkkNNZTzWCGX9MBCF8LXohEMDPmyeO0j9kuPm0y/DzL
wWCfgQtYnRhHQ41LoDXwcmV0SLFvwFgM7pLhsqrdjQRJKfhvjiDtDA4y9GnMuiX+hYAWqdPFSdSB
FrrTmCk4dPAJ7W0VjM96bxw7aFQTDI+5Mx9lyG5BvBIYkc0Rk9Ux1DLVch3rnacu2SOkbvSYbOrJ
juQNMtzmAfwLdfl8r4yYiubWM0mXC1xvdDTO+Z6tWpEJLftQRieN3j9MROcswEQTTkVduw9FDe2F
vxNUc3FUkLjyaWgu5VzMlYBXos5wX84Ijy4yAMGWNWEwgOq66C+bdtJJ0yO15xhhIVdpCYwb7iWn
X5ve3sMMBFK29Orj+wx93UyooifKr15ifaXfErQ5uYtZctvjNAuRs4r2jpbuhGAipZKw4gRNk1PO
PShoUfNfImLihWLJ+pbH7jDGmAAcmFeUj5Z+Lgf3G70qXHYAIzs+a9IGxifDfZ2j/GgB30OAzqTx
gr3HRvAW0vfSWyaUB0YuZlA9jfZtCNjmCJ9z/lSG3CXaDFWpP2D+L/PAvDB40Mx5n6VfbHOxMZXU
KGZz8pWLLDqpxqMIWEMNsaPzzwe+CEHPqOSEELLEbwYfTl4U0mKBCmvEQK+uSekJNzEngGl8g91K
C+r4nGzslBE6DR/8J6gK/rUDFxyRYjv/ODuSi7UwxwH4zoC/BBxKsHKnHKIkkGWHt/NGXkwfznWW
3wnyTmacD2kp0Y6vovpcVm+ggpKQAz2msKOjzCDAAUfUXo6zlsZXdg4fkMwVSTxpuwHyLOb5B2ha
UEoKdMwVjj8BwsFqumWD/wGvgnSSfJMb+i4iMMGs5rUFEKDccS1zUBqGDJN6yV7EqRu0HtiDzgz6
HBo00mEwwj743dHTfncBoXXruzPt2+ncDxdHnWBoDlAJpmvun+zinHkQOfcZUrYCNdre0M8c0Np8
r+szfFWiay1nHzbn1mEKuLU5U4VYeNSJxeoJrUkfPcWQ4r1RH6o6jY/4nFFQVekmmncBWKzHPSyX
jQf7aQ4y/K35/3N68tz81OT6QfcVU98nyza499S7rOPMRz5ips8tmn2DD9wra6uTOpKgicm45WML
VfSQP/j6uNGz8zhpL/U8rBWYVwBB2Oy/gQ2kYaQEFmqHgVyKBwfZu3sO/yWc/KPO4oEQis9bBWt6
CR97Nb8osfc7UAMPzBmbvjz5RYJlwAAZwbj0HQTf0Hx1A6KNNQf9TEj+KjeIMUMjNLt+mwkNzHvS
5uewNDaQIS5B57xMdAhJHP0qHxLLwbCis/fSexAuFCj7ItfPZKWXlrrJTuyDBtakEPALRVdPkHFo
9V1jXDHZ0X4aSxKE1c5PsTZc1lhb77j5ujI9VT45XbWkiRTwdrz54DAo7E9RgW0kWYdJm8L1K/Bz
paFTlN6Odemg3DR4h/fEwusZdml9+1aY82YK4oMNk6+xIQxMX2VyqZp+owg2+H+4w70Sx5c8yc8O
7ecIw1kOOUaOIBU+bOiyi5mFYokVzfvc4qIb60+ZRkI3EYI4Wv4Z+UsejPt8LHbimjD51JqIxKtQ
HaC3y9WelWiNLCw1OMtD89q73jpO6Hn93QKbHzofbU5x7LzntiEY89A5JJWgj8DhWQJhEHmnGPUF
bwNYZt7VB5WegeoD500CKprePgnXEthTq8DX539CFUx4ziCBkrgh0KkT7uT7ZubPlifmazUWzafc
2VJhLNp8ljEAh0VUPYxT/AJBSVhpi1m+TpB8xF6X8kEm8wJWgfrl/IOontlLDKegCwh2JYNFPz4b
LQbz4bdOZHGv7WU8yV81suTh6Lg2Jt3zincBpZSZJ0siHTcpWMBEOMpPKhMgE5vQhlvTtriGtKIZ
4abWYUjpc8lIU1QTxVwJrcO1P1KwyDhS1EpUgwjt6PXgZTnGBv27yO8jvIHnk/AypG7kghGWdlcu
R1F2JMi94UXHrHlqHJ6y9IcUFxKl25Y/DbwM2Qa2p6FYQc6JyQSuCMWx6rZQ5AMLv322KOEcTFaE
x4YifcEVAitqoRgVEKltgACZQjEPHsr5babk9Jut2/7hfFvs985Mt5m0nKC/Pvk/rvF3JE91psEJ
aHFHc08bJ0ehdP2czv0ybxrnilbYVrcZGgvYkOPDJZigs15tiPk47z+orW+9MdYTQvEM6Ei12FAm
ErcVOn8GNYD9fHYAwKxYkN+MIjhBunOUKw6qRW/qRxmlJ+yHZm6Pzljtp+wKlRYyYKTfMfH3S/Mh
dvM1jYXwoY/SxC3LscCrB4yVaanOiK6IvyW5ALG7CxrMkrJlkpLF14TKjCqq7LpdqSEy5r6ExdPr
BDvByUZZs5MzKu+/W7wgGrwBmPUT9ufdCBWlLqaMiV08xmHN1owL7z4phPlrM/42iF74vy+UFlKo
Gw5logLUDOavAfcQSJo0QBYY7kSraFWrlEOXTxyn/bPjngfXwUnB33TWj7eH1FgyHhQeBtTOPgU4
8H8m27wDuQU0iBh1RSXE8kpBITQkB6xnGogCx4PiKkoaebPxrgDfFI5ID70kgNrAsLau/S1xrFt8
KORGh4qom78DbMBDfe8577CcCzT+8BDi4YlzEjikgPw4zC4Pi8jBfODYeAub+vgzwbSnozbG+6K3
tzNlcU7GYI8Z4ng1CkIX1wFFiECi4J5rAezZnDn/KaESYhNThAQc6ZJxWNmkX0V/FmOvVcF2glmn
uI5YytmRjTFz93Co4GIAmUFWCidf5jzBEtPZTrJXCvVaYDDTceZZHvVTXO5wXvVwU6T8UaAQLt89
jU5OV5jp3onvjvEbr1l0xp5fWO1CtZUQS9CnOt2xG2QdStsywDAdoZHiYvPAXMSuqXsOhZvt2Hw6
zAuJEQsJeB4bmkv6Zi2dX9LMINXL7/4G1qbR7Q3M33VLLgWfh3kV/7S45Qut0a1m4B5aSN4Dp4CF
uER0QFLniCcHvvzUEE5AoaUUg81iz4gqqsjii7g9mReMNnzgX3n8L7SBHZnzJGcfgZazvCwKtT92
3JIDVPn8aF+olZV/CI1ZEk8C0BfBYraBBctKZC7coOpM3wOV7yQxijSSnNTS5Hrzr1rxvTKU1545
fyMU//bOID3c1T6o50LvG64ivRAcLAdPHnktKdf4Tcj7wEEzw3lKT5lLlIB2oZ+chAuR0tu0tPmy
yjjFM3BmH8QN7q5mUxtX4ZHFls68YezIUFm5VHNxiLWY9itvYWmUNTigfMyjx7fHX/MgBxXI/wVs
4CBi1/G/kHNloiDfFf/lEqVX0vy5/d7ooCI2X9L6sgZrZ8BCv4NrQyyefx6jAUXhtfSDVWyp3/S2
7lhfMJ2lx+DaFHv6n25o9n4IR2K+Doj2Q7VJRzRUVfU4RMB0oC1m/sqzdPybQOCh2mjp377e1GqT
qXeLXCXpNwP0J9LhNxBGaNB+ZGiGOibLrWeqWoF6IiOKprNchAq6GrM4+EMAvXJROkBtif3BH8te
YmhiYeqYe9xhY/lsLPGqmNF4mjfBZvggHSbjyRs0eJGAlWyxYg/dut0pHPILWGv8CDkZcLe4mgUX
yWigZfsG9EGpw1BUv4vwYKAbkLdOeTMilOe8Um2/sTDYsttNQyU1T+rn6PL5+6UFi3YCzMiPMM+e
5HvlkDS5vKStF+ComVNJ8HoJCK8nCSwtXiPG4diapTcZVjDR/ivQI9mmS6K2Ir+jL+U6Lg3acIZh
JqbB000mrJJ6hCTbKyZETtM5BnQuwbggbWnEyNt+eOZhaXxQqabC4E8wT0SatKckvXboS1nQhAnR
3HLlk6IhwIyzPC90kXyLVe9fmGP7TnXqTLSi/9MxO86OYT+pC1BHbqG75fATCkKNXMHx0ztbw3DD
xzD5V3UoO/AYkF1eTZC/+VW4eaJvLCvUA/xt0MxVAu1byivfbB+tnCqxPemGe0ev5UGlLzj5hZGV
goNg7MxGLkG4arEbOyS8unAHOS6Ftc0C9Bb/YxjPFDr1UDzTOAYdX8KxM4+Veey7Y9sd8VtccD/v
jqo4/W4SPAKtC+1xUBUvUD1GLvMm5dnjCIkbC/I8ocwM3nCA50aYIZsLDb8JfAHFsi2NC0mlKVRx
y3/L518zSG7RfDf0wJQjIzyYBUKnwiVrfrK0vww/PZAlNLxY1WyE2g+pi/lN/1eyeoMbMYXDmMtA
Xwx74qtamF7B0QCnNWZzy5GMpAR6lvVq1Hg8TAfnDxxUGKWxemT0wnQYCfqXUeOpSIUtDjcZ1CD5
OhsbihAx1bBoMtglro75pIfoFDLOjKCUjeUxJSeOihg6wP1htRDvAspD5gSQM+UjxGuJxQzISNj7
QP/moeJas1oMSZOYWKM93ikuJA67PrmUcMARH1xalWwxaqViU3R/RqBBx/kSfKLLjhWDHwHSwV9I
2m5i1Pl4oseHfN7rwaoJIYcS7v3APPSN1+vdw28DJqZ/wKEL0o7a6InzSC8sRlPCCehwhCpbaIN+
u9EaJn0MFJVPSFADOcPatTl+2yMGpdyGioQVzEq88Lml4BDi2XjrrWXrtAmizjdxb7ITVJ68v7Q6
CcJA4S94KrFf8HyTLtyt/OApd7/M6r2mnWmCR41P6GyjAunvOrNPvVevJ2dN8vAkw36DpOLHcYbr
wliBioSLXqyMhEFGabwCpRwqjVSOHaemAP8Jg1vKQLSzMmacFv8vpXPJaR4EZ+0tDvY1Ksk02jEU
EOix787wUR7qajNyZw2fgbs8Uc6lkfs3sA9+q/ZwIqB0PIwM2BSz3vEGgpThBExajEH5yZnqZ+M2
gbkOd0mwH4geY0O1ONY8ti8pxeQfIm+a09JpXnrjQyibA1K0bd0e6nqd3B34pc70WGVMV0rveSqB
m2L8GgYgXGun94TZx1+a32JC5pr3DuSiZF1ZuTohMntJIuednPLrlNTHWmYAv2kBZ1RMIRYEVUbz
7aNbKL2WqpMLvVsVKdIbDLdk2Buolng5yNnUMcVDQ06dPx3dYdeFb4n1qIWfSB73fG2jn0AP+G6y
Fwv9UX8Yx3PLXMdZ3hdmCRg3beNe31IaMAnONONCoywNXYekmXKMCCjOHE6hle1zyrPoFIYs8328
9GV2MevyAuA6dd8cqq3eH+yErJAn+318MpsnL4P994oZGJlqe2GtSxOzjPp5JiqeoGyoXYAY8bR1
IXpG+hHEw05fhcdoUVWMNFVnpGg9AL4GR2pjg7vj9wP4LQBVjM2IbHZ5HdoIkNSWi6ZHhB9zTnYc
m9LcdFgDMeqim50QrUPIOZjhPklemTtza3Zn/8GcbuSaQwl5banGCvVMhh0jk5XNAHTJH9sEi5El
XRfJpQFUE0stZvdohHA/TMZtZsXg/P9PyBZyaGoNQkra7RuEc2mUb1v9qcE5JsCltQNdfrAcau8T
tECS4a5MmJp46zr3Gkg73LN3GNfBZOEE7zUor+sEjj1Y1rBzOE506rmHELtR70A9xiHFf6p25SH4
rI9VeVYeskEOGcwgzU1j4pZ0t5EVsjpEQN5x1y/xtEqzJ6ayDxPDs/YwkYo4UIZnICL6BJea0Ewv
G//k/bgZ7878UfePg7NsO3TtwfTRg+pH3ZNmDOiGzoRCaCQzx3vskrTp02FPcwRVHbyGtUljAhY/
J7uiPaHPAXq/wovtWjLgPpKS8W703AfvtBQBPbdAgvZc/ZKZr8UQkS3xYFsba7LWmA2GTMIXvFg/
NNCmNv3ldOaqwPilammDoOwTrAPFMF8Pqb8JnPQJgNIdi3ePGYvpNUeh1gSevyZO2A8+TA0D5Cp+
oXIV9LEiAwkMtHF2XM+V/jh7UCbxxOP9xDRcwMOZeeTJFf7nz3SNqtUIv+wB68xLjga9OVVw342O
I5jxVgG/ePLURRtqDA5EHJk/STluKHx+GB7KeD4d9wW4rs512EE+quEYkpSTARfT5AvJzgKAK/Rh
bVj9Xtb42EyHsr0HHtsk5CrNClS78IN7rIWBgYzwTXAAj6lB21inCGuVtPhlJdXJBmWSNod/IrU/
ktS6C5TQydDDmil5tNXiwVTDIWakQAvu2r8YtfbcQb2Vca93M81567tEa630AInl/LT0Hx2ypSpv
jhBtGvWoQmdfSq44HHqR34GRQEazRyRxkBpsXEvbc27JMBxbryaFceezg8ApcFccANRcrjXJGLNJ
aUbChqsBM/QrKC1XUUVbZRkGc8b00yuYO7bfNSAgwMRCBl+fooxKDoI0QFJ60ArqQxVtxQtRF+QB
pKM04Osu4+8IUYIUKxUktin9zc3Ko2tFajTd7SjYVKSF8eKmAq58Do01xNAfjS7MHd1H9mCeHWB7
QfuR7Rke01JsktAVJfVBVkhq3h30JA5aIIh1QovQbh4FX9Frhz+ixfUi/dFl7CNTey4nB0dIkypE
g/oao86SfwO2FOdnXeImbo+/NK3eTDk2974jdg+FApUBaZRZKHx+Bq6iXIdo+aA5XINYCGh4BmQ2
ZuDZq6U/1N21re2DWQziQ+HZpPqhSP4xJ83JhuK7d/1409joxwxy0CiNjUDERngN1HYHmnpfkvQx
p3eX2HUoRTFNpwSOxqjkNagiOkQa3+iZIPLNO6iCvSc4pKA/Jo7ODkTULkF+n51l+tuyBeqIZ4wc
GBdFaPLUf5YJ7w8HnBS7DQzINNKXs6Le9zTYIJpMLKDX1JRG1bVSZEw+Un3Z/n7pTqlPSY9TJtKF
9i+b/KENBnHcdIKXUiu4UmB9AArr8XcR3pfpi6ng1L9pFTad+g17iLwOSFAjNy/aaArm0dQz8Nn7
mr62rE3nvlsW7q+86xSbdeupllLSnmlH9gigmOE+awm9LL7BfCIH9gi8Dfp6VqRe3j1YWq27HaWL
vsHlWdqvrAZkYSjc4pUyId7BvibcaVdpV5jnOOjaTEgj/KxycAIaEynlGx3lb3HPrU8dgpxf/pqL
YjVgOZpuw/k3fwKxPuJU+AFFGdEEeo2TQoJ1zxdEBs5fIu9j/ybMEgGrQoaWFmfjFAKq0VVSiQpm
oOAPURsaEEl/ssv0mJIoXVNvqfjKz1CXPEiIaMkQEhYcnhQyFMBAmLKVrEejmC8cTw8+AJVQVEru
VA3NFnWkYZbgBkxi8QVjY8uSmcLwzUGKx5a0Ulhr1ithmSTZX50Snpn9GoLvLO2ngWkuZZo3mVsX
RCoQtiI/0OdbDUjRTUyuP8LVxxevble5WZwaZm8BUxD5jPIatNLMuSwMfSboM7HzCBXI4C5P0q8E
fon8qCf6NQ2GFeyngKlmrT3Lbwedtyp0tRXtBeVuTi/ZTvRaHo8HoJgLZYjctRQdQu8UDqZQAbT8
WnhfwrPNgu6UI5ny4NWE9sdgv0V87gC0g78qUyi4HDAP6xIwn4fSzu4G7WyMCABDj70Qz1MMIkai
tnSM0FnABoWZzz+HWkaNGGdwNAasZG5xD8uW8HfuvicKRnL7JVyx2Ub2zaTnAtbmwCHMjfPEKL6e
sCmniw7T/q+udlPO0CKD88blBr1uxmh5cr+W/ujwrqESbrgVteJO8e8uvz30CfMtqjim5t9Lru87
XEQMZF+oOapihh9ydaondCUyUWM+yrGXhU9Ccfaba85RJICMo3ePo4MVEugtk7j01it35bJecgpR
2z1m7GzE9SEYvILAZAVvEy7z5aFgatmf7NDfD8U2ZBRjfyMZFJlHcxWBKsHwbbFsjGEnKnjtI+Nw
za3/eDqvpUa2ZA0/UUWUN7fyFiRAdKObCqChvPf19POlzo5zMTEzvXuDVLVM5u/ymoVXCPScQUPR
2j21aMj9i45vuT5aPV0MlXstoDGUK3o8aIX0QeObNb35qFGOfWXGFtU7qnaM0m2NJ4EEC2b3IDDw
jC032UDGD+W4axyz+cP3EbGdh/xbVPbCyk/AMqgpsV+S/Gbuo4JeNb/1pO8UAKYnhuoyXivWn3rO
XCp9RiZU81om5LYlsw2PjT9tlGzD86wiam2VGUE92K09QvrKD//l8onRvTGtsFKQ2NSvPP0aIbaP
GmMmc7zLf0UUXoDFZDIJsNW2XjTsm9E+VRq0LQB6xgEdVuNKD7DQFtMqVox3LYagSpa2eXkxgebU
Yny2SqhovnIQ7zqX6AXyLgD8G5VrljF1moS4hi+leZY2nhZelgXIFuTdVhtIUKIP5q50+mUav4Xp
X7QNmD/QX4ailaqvdDA4b0IENGnW4NkUYIp965ucPTcnVhfslLme1h46LtBqNiMirA8X8f5w0Mxs
i6zeSX51Fk2ASvzqF6csh06UgGT4CMAMc9hjbA5oN3LU1+WbgGDcUUux42uxijWBubc/wA3S4dM5
YIEtMZ6nXyE90a1ILvrwwud00XSYfAlIZbA4/h7a7Lz+Y9dMijXIB2kLEo03XocLxko2AH3mIaxW
JhDFhCpNh+UvWLs6+JmiXxTSkxmIbCDEZ8wzpwLCDbDKKsGFYFhrQg52ocoAHSYcQpLGCt/2RaWU
tmmaS3InCxbY6P7kwXEoO0yQqqizSpp+4ycMsKeg5GrPPoyHwzIlyjfBt1a0/yzUvxwSWJwkxpja
6P9fBvq92jtnqYC3aiQEULBiE4OkE72OghRQTGdP1vrJqV3Z9TqSi844gyZCoPCKtO6P2SKB5cry
8o3KxDxw3qT8TYAMNCoV/DIGF48jySMcmkQ8i3gwCsNnvLaiNCy5MGrISmbZsujjnsoPwI4KEP0a
+3jsDiKxx93anhGtTpW76GvWU7GoWf4DSnTwUtIU+ExyKOrnoMHx7dWHAROxwP0Z6baGwhwOmJRG
W1PEc4a6tPhFQ3ILvqusfsnRPSi1tfTNEK3SxndfIbWzeosBEkcVc8FqmCnUVKwjl+G1zptNWKGL
wUmn7C7hcluGaczDUriSSb12OoVJvEbOrqj5pWNi4Gj9yKOJGYPNuJ15OkzERHII1eq7AMHI7sTz
LIQ877NhNDFqXF6r/CFvAzBMOoKOIp7hjKABgYU6pSFQl2r1ajHsGWgq15gGgTZ0XBodKBuU43A0
lWzvMyq7RILc6Lj94F35iClctxZ96V20EZVBSIyTfQ5Iri4diaSgsW7SF/bcCAbNY+edjQmDppQf
NCFijQqgXtCpwFX8WBL5fMHlJPOnCTsAj7bQyc5o7ztczjd//mTLg8oSUXeQvAAf5nouvGvsYjZP
iSIjwQZJJCIXMAGBpKTMhUnER9jQAtsZm7XryIVLBrhHwhkZm+l2yS4VfzgiBpWH2oSM7Rz+8ek0
54b3eWfGBBUVv9I2cUywhGg8lklG50ucQa2uRpykwDnCvUPwhRRiovxmtfWsKRTkfYe7l/Cachtx
MVHnF3W5KrLfJJ/2CJ/oMJauQugDRUAtGQHvHYy6O3/q8dUcw4VvxksHdNvTV5Z/KBV8Fu8lk6uh
soC5CViOvky0XI2LcI4Qp+wU5PQCwS2aTmqRv7IoWl4jsAF5kSyvuwktKH1oKFrR74meYkLEU5Ic
bjEShu3CP8yK+BYX2o5mPaYDdw2G5rK7ipax3eRhjVgmOXDtD8EAbIbH4r2pFFxYqBWL4dOmUhq0
aeuSPAwEN5vY8YC8OEVz5eJyQNn5vgHzZZ3U5gm4ibY+uEor7OI24DsE6rqE2QB9qWb4ddI3DP/D
t6h84vcSMtEW6DfBermxcUmhd4c45kQMRExxM0MwHv54buevssjI1EBRyUWdDfG5QhKPgABHLvVC
RJybik6dayJlgwcIATP5RUmWrTmqvegpL7k4qJha4wagh3ZNRIEzAr6hiR9aZ5LHVoJORwxTnZtT
jTe8Ugf8XcdMTZ5tCe8nMaTchhCKIUiMTS69mTRb1wCNUu/M74ZmsrMnk2Nuko4s0XfptzODWPNR
BLKuVYb6NidWk7weVRvW4vw0f0R3mw/Kie1EW+uD9oriF6AZWUim72MaR51RdxzSRA2tg6DbYGQQ
YbHAIWzD0cm2g1k/yV+SbSPLL8CbmCU//1mGAooihQkeakNtDo3GeOM2YA6Wh1EUyoepHN7A7QT4
OjEdxCRdOyVicSSdFHdoQXJ3g+jfqLaaW58GsgXwGSNbREQsSRWUIUv+WZF6f/SmPE0jjTejezqm
fjvZxksYBkTlYzlbi10XhXu9S8FIKoQov9lgraRXRWODfujJClHJap+R3xJttg2SNZFQ8/TPwGqH
1s+pSYL9aHrQ23NTYE0MZep9tyqJMp1gWoZzz7wLzUoZAc/gX50oxIlpYPn0gtqFzC5CO+vij6JT
EVBqAWjBpEqT/OivKYZAmenXKhJHQN4yiiYd0J0ErV3NfBwkkYHHbR0kGw+8A/24ap/bUJTRDC6v
yu+MWmcEtexUBhraUrR3K63Tj3FwbclSCKCDRVKnsH2NdqVw7joYp5FR9lCuzntIvYlwkEEdqL2q
emv+Ga1XWAyLutnR1qKvz5JLmXuCwD/HSJmxYMHm1tyssD308JqEgyB5VKroTWI6hJtsW2LOZ94G
TIbIw7j6Vokd71QXYtGNiJKJ0DajnHvLSy5xA7g23LhafmEKCFJ4PA+EnWYXt2DYySXfztARg9XR
VPXHsfQ2Ls7fkWRr+wM5xmwYnLf6ttAGUnIMGAy87VNMVmp2NU1xbKG6N7YtMtjC9neWNe2MTEf8
vCuUL3wZk/FPgBk3JP4ruPeMhcgjY+Ozsy0yqXJEBnWG8YLBFH1hHUwiB4E8KBWS7DPmGFQTkknS
OzWST7FOv53rHqPdKlTcXBT48bk65M2x1lOkrKJ/TjCPcqtOCeBI8mMMcGjexk52HTQQrMFEWpqv
L8RagWhkZBqWcZ1N9JLWQEoTTDOMPog352pdn8vy/J4jInHjYS0GAqFh8ZTUaEegPWmgRKcNHYm/
D3BeqoGR8jEPnmF5kH86fnkEI4dyGVnRKdoAn5Hc1Fdy2kGO46vW+s8s/MxnjEuMndkiAd1Pabzr
iQIQeUBROFdpVfnmsqUrMKqQ54bZ7FglpLjF65rcFoBHnE43Zncr4U/Re8cx6xaKgfomWQ0WOVPU
7okKKQlACb5NBN0dd5chdgmWkzCOWkKZUdKBjM2EschYCXnuyyiX5liGOVAY7D+EAsJ33Dcenrjf
MZnXVkvnR79LHT4oex8Tbvbht2t05Dlh3tMrPDZr2NFfpdThcUekEgSZs7YNDPpnn/p1SkbSqW6a
8WoTm0nQUMtJ3cY/CkWtrsxHCbSRtFY+cuIwOZDM0u6aFszFuQGUBPoeIWmqwttCYvlr/VXObahk
C+5PkgGwt8w+WRP9WWLxOM8a9xYRkiFF8Qj7mSBeDjkFaP/RjmQEHDpoMSXNxfbvMK0mgjA5Tcb0
V4gMxTwD+yjdL6ADf8FN1RcHihs5l1gRHBs0nnLZ/Tey+BS0L8JoCUIiP2LSwWGE0AcYFc1QjA4c
bl02sSOWafBoUBGwIMHRJIYHplo48BadCp4XqqbRvotvJKs4Ec6oXiIiXtAG8K8kvbGTPivmlmqt
uxGcdY7irt/0KEJs6ztU1tQb8rLlAEsYNpRelc3ovMv8nhmTmiRpyIeDQuu1bS+6EX4cDx1UKGAm
aX73YFQ14wPWrEfJeQ6h6zFO9fCPcEXdIeESnrqDl1yr7i6EA9I6uZHdfJMq9N5UEFQZ2LgRv1Mb
NFQzOZIbyoUWs3P/C/x9dKgXc6A2F14DP0vSPg3zhwNyjwqrppzFr6OAAVItREWxEWzXwdo8QrkY
Yplp+IU/DpfnaF0iZjrleAibKtpouracNwq9P1foA7AXE2HWfpsqUlbtVwCWjmN2oAnBjhIS8SIC
fustZTkgSVaIHiI7YzthbFYV9yDGduF6a+pu0jFNulqPDGsHOrfmX1vphb63GcgR4AxKvZUGJs+q
i2HUqwh4DttyTvUp+pvJM7B6YxcE0BUQyiC6CJ+5CFxHRBimdysNgpr8X8BZO/bWgIsiJoyobIdZ
FPcMbaHTM145a/AmXDHgqoWxSGbGnw/qhRro5tn+yvH1M8RNl6g7gzIjxeYi0WYDBlgE8mr9AfBG
jhTeRMKVwxzEJICcib7bYqOC3kYNOGrsnW3LAABCuUSf2/dXKTuj7hPL8H99I3REHKnYNrmx8nca
e4CU8i89SM4BM7vgbv6eLpN/gL5Pdltyy2yDYC2G35XQWo22o93v3YwQKJhhfS3UkuQSyGbVIh0P
H6xm2D47nFNVnJyTHtQ18f85gtE7ZxVAIk0gVTiXByobitepIvgJ6C2jV/AqWtgEPvJTEHlpF2df
rAaMCMyyHxk55qSohu3hKL9XfFdlO23c6GRTh1PSoXgSYy/+a+hrdbpLNVzD23XXeoCFAikUB0Za
/nFITkRRY3JeZwCqzYA8haZhXmZyGlAuU9wNhEwJsKHfCvYVzhCkNbIQBmBLhoR25znDm+MxvInj
j5yPXIk3Wu1t1Lo99C3asEbZpTm9MQIda0bdiABOV/pTTpMagb+NcOaZEj3HnbfSKQc849sxvqM2
e0H+M6pY6M8m1S79sxCwREzQ3dcRIzm5/lSyjgKTTEHSFUJzI94YNLH7NnY3dQdHQ3Hoe4zUIgVA
odmUu1sZSfM2fgQnkiFcg4rsqnwTCgqJ+NILtipJIkrOUR1rp7nYOy3K+iQ/zal1kFwjAfToI4Wa
o9IvVby2bMqQZqwp30fL3EikSxq8+GG+18qPOwMIFP/x9KAr5vzH5LJLio3Ya0R4I7G4j1ONzfI0
1xeCBFh71Vi+ErgqgVfi6CfyGyGQoSDawMiC4Fe0cfhjRTSpZL8zFCR1u5pGBN6jukHeyTQa03qJ
cBibXCFSjdE6W95NT0mVZioc6wT3SYy+dE7RQM3lLsbjLAw13AKaycNk35HtPTSSMhBqrKHD6XdG
MFmFs6bktH+cgfzvvpqeqRDAczLCioEIABWRI8zWk6+amB5xAKj3SQt2SNrGuFijnHmcbu45UCnq
UTHSVDwUcFSqM4mgONaQUdPJrUHdxCIpAm6Pgwj9WOTYSxfcTR54BqvtJesAMt0bd2b6TIUlYY2e
CutAoClCmYg9M8oQHnxLtJeInQFB+KlSiMliBSHgQJKOSky1UlWge6nLdYymbnChOVF3Z3yzkE/a
yYsNP/rmaJY/Z6oTg4AySR/+GSGlDIa6vgbJt+6GG714p6yzqVdp73ga2biVm4+jF8jE1e8SSERK
DA2DkPNAVbKaaJYAp+Tjgd4rMXlF/W9gU/NwU3BqjBmaQrdYIWyg/hJWqSZ3q7SG06OoY/dyBaJH
nxhqKFJvf1JvstWG9liUhOEyjJL2sc4PhJ3xGxmaEULj8pyBzYVFM2gSuSBNLuqO9s2PO/KGpSWp
9GGXeH8xHYR6vxGDHgYWG54XZyTSGAlj47+8H7kpwOTwEfqtc/bhXPN4ayCCyq0Imz3zbcfx1PlY
Anj2gTduhHfm29QUKyGAoCG6Jy6gzkfGBM+GjJjcN/BQDvn21+WrjH9ScltoTcEILe6m5NOHf9fR
LAT5yUBuLn9fChTKcAfKVCpyW6qn7l3YJrvPEQehlpdOM3UvYfU58X7wZ4qBWbYbCyOPKkJyJH8A
FxIIUvJLfRwi5s1ImJlH5xBGRxVLA04vaszAOIEyVxaDdnyrfrK1ckdk4aMVsAL4mEShRfmpvfjU
EDaZKViREUgQjy61g9cqC2ScsRftya76CCCyEybHlFg3iKQf0aRwn2Cy4NEEBO0uox7hnLrmRor8
fEO31BsPHDQuVo2F9Z2EH8QU2pTu+xlxhHVTQVBENZ4ewIYNZxUU8doFSpCLWTgBJIGiqhapLHKW
J/xl5DCkDMwz6NY5IxEu5qIRZPVl9dlX07UcL3iVN1V+RrW18dAGqZ9qGJGM8A1D3qf3YKJPNKB/
UDnPPBlwKGoQD6yYbxy4jGgm6kfm7IkWVmB8C5aSk1NqShh7gQKr2ZZknY5gh1i64+ygwfgrhboV
wZ1h/+qfHvWfaA0HpO0PlY4GW28YW+lDeOBqaa4iWBP5+bVx08gWrFI0VXV4SownJ4AJQBHUwwPq
t9RpVxGhgaxvO6mfA0JA4BSPxvyk9XIrRme/fyn1SxYiMSOMZMJs0WbrLo6eE/o/CXjA+OpiBGFE
aP3XsKYDNCcrFD9zRUlnkWVg61dwsFx9McsJxUe4KauDD8nXVA2Ck0PuNPchaIg3J+MvuyPpcylO
4EjlfQZkebhoS0UJYTVnk3XJHazE1jbPGDLLFVay1Yg+RQteY+Nzq50XvITRWnxmFAJcmKHJ4FXv
5pDoLRTbIz4RMTD+I7n4I+IB8KAJZ+ijJCr0DTdl7uBrY0BSVPyo7QvOMmNsd5XGslwDtAcH+hYV
dY+7Eu4QeweXAAt65kT/J6Z7CSUlekjaSLI715pZ8WrqU+b3+xoLFI4ESgFKeA4yUk8ZSRJYz5V2
ReU25P7RDe5UodJLolRHq1DVNw+moVY/fPuiQUgXDfagBW65mf5TUz+jMiKBTQXCP7gVZHR47iiq
eqIR8tx/XC1yV4nhe8B8C2TCfEfx2ymQx/xwh3p3nikx43QrTo1Owpv9YyHlpQ3E/ZLbd+6SUV0z
g4JxAGj6IYm5l1umCqmmsYrxlNrt0mtvfGBpgkbV/ELZkEG9iOikifVdlhJC5uA1/6QzE5U/sIEc
TmpD/hruJoq9mHERbvgmIb9subT+6WtiMLBhxwcp5yDy2cq6+o+Hz4Z2KRbz4FPzfgRNndnPMB+y
Jqba+gwLdWfR9UEmZDgdB89YfkVauYGgXktSh5CyUgO6JNIk0pIjb6bF56PBL8JaAUyrTrNWZx8h
H+8z4sgabkgpMst85h+m0Xsxa/uEMjEpcJkMBJQGnz2pjVX2zo6ktcsQLPHXwYembu2jYmZP8CVp
o0qbMI/qwPHD+gTTkIuADOGQqlzWc4zsbNC2oOASWCg3eIBxDG+Qe65LfW82N2DvinGvnBfC7OUu
grcSMwL3s58oR18jpopUrzj7LNCC2AQFCLTcOCOJKjAwYUevYGJ3XMulwmYVABATOWQov9yjU0lf
8NsdHDS6lppsytpYtByyZnkNNEZVSXc8ddQF3CXcNAJ6uo9NbjKzSeYoV08I7aX2lH6qwqLQluQt
GN3KZEZowlrJ2ohuYF1PN/H9c48aFGkDIaeUKY3148L7AoOIK9qleg3hNKiv5hjZiL0X4iXg/Gfv
wC0ZPYcga2E+UziKdiDm+rNGBhdy4XF5y89HSpKO91DV9qNGCAVQgit2JkbNFkn+YZChLeRGhTIP
YRsXnpiUTGY7o3mTEFB+EeGUGzVYP4Lj1LOSmGS8o4iUVThV55KH/JhSQ1iPeAOzNbQig0O4Tyuu
CxTUwdWbGYiGrqbXAMiIhTmruXsRPLvFk5HF+c4nGQ2kggoOyom6SgfeVHesRxRkEv6wEDZY1LaT
hDrH/CH/TFDs2obpRFkjDKMekNdYokPh/gJmL4P4CUuwz33fmxz5H5zbLkUYJKyPFwDJxZXn6oMe
a+N1aH/RnLLryC4nZiejkuDZaXh8xT8V9fayhKkBEl+LXK9pYPOjd6nDRdaE6URy5AQRTelBeIiy
pdXmatC5KolGPAnzlZBaUyaP/SJ5LiiROCDYyTUGFzf4Hj5ymxQyzmyhA3CprCSLRcAYn15EVihf
m4XJykrJCdBaY2sh9e2R4UnPya4dWYfeRmBjNEzUeQMSy7Q/w3+s4nw/lF+BCcvj/46Uvfze1lt7
QG41Bh6icIdwrzgDk2ouEZGhHDoDkwmzYJVtVetCR7386F0PLTl+/hLTNHFIXA56+CmHtAJvxj4A
pmOlzSyxALGkzApmKgtFiazrXoF5ASM1m7OYHgZ7S11deWSBLyyoY6SEBNirG8Z8ZMNe9d9hXAHR
jAXlHpN+ePdEn55UyfO/eulLhJNV2anF2iiDi9iFlaFfDGjLhL9bS8nugLrv3G8eLcN71qN4LKh5
bFr3Sut+E66lbthHh8GPsCpepvjS1sTIM8mKSG2gfnNpJGRNrVBSjBxNtGoaiGtFVrDrLcIiWCMo
lrVt2Mz2BjfkJh3r6VO2ZpG+YH2WbobjBwIDsexZlAQ6wl0qn6jCdHuUudzZP/CtxYRSumB8HO4i
f4QD3AJeaKj6gMOKYGV1xq7vzwaJNWJPC8C52OYCF0t8mJbWj6QUj5oyZqCYgm4SjjQYh5Wcd5zi
SnwznWNjv+kalhSSRFEVUKYJ453h34Dk90DLghek5TeHkmNEt9RiMkizt6LOqJtFWFqhSx6nbi+X
+QjaJsb9hJ+gu/65RmFbOExeoG3W1iKdkrGKLXOXVrm+or5l3ntT7fzgqal1cnSgvRi6QpcRoMLo
xSpUkcElnJuN8SV8l9pBibZqYpAuQaIJTIHgz5T8oocLr+wBjjKp65nphcU/B0r4Hi6kUPjdqtI3
JnM0Sm5ZyoeZgqHXOagfaD1zYfZSc0utO5SALwAv4r/wn0ZM4DSLHG8UcOjLSxAXMR6AVkiPzqXb
BeNSNCuSCWYgfOb0ClcO/q1R5dVvQ6Z1lt7jAhHyDIxEYHMt+41tpHPgQBV1pICBYqUsJu5fAEZb
9dd8Ganm+C+5SeoJlVbyAzztAutyrGbcuSn4qmqdHUKX5HPpKGQY4cJdyIs0uZe1HjinPZcahOe+
j39k3UnfVF/pxGi3w3QLxyQ3R4bwSZrqKCBaCAPitH4kAANBB8w4N9VV4G+icFFPh3KczpNSHqPy
YPJyhJU33d+WES9qRDxRqOyHyiJWqCUPoNna1MCTThQ5wkawBYgzqkyGoIEquPE6ZxxIrNNCZL8I
HgYQXh9ex6KMttG7MZo4D4FBlBsIrLyyGCbZQtrKtc8oJcGAm7Y8ybXz1iJNQan0uMQB9l2gViAR
QDgv7U9eYy9DGgiLFViUlLXur4a5pCL4REIHgoCyjWVUo6uxBUVPGfkQCqiVafoWbeVeqBQicQXA
5QX0OnwXXeV3OCr3GMgqKLKjQfErrD33inSnikF6J2mlGTaEFhl8d8v5kS2JNbPK5AYC1TtU6yWh
IxaSKIk8sPnWDw6DhkOCvwQ6BT3LaJvFUoG8gyedQ0hXuAvicduiQeIVypYIXQOY9hSnRPUUxBjM
HJzQueALIQFiLE3qAlBKOnkWE6gCIku5mYhO4E8JUOr47AraypIcWzj3ZR2265u/qqEFVYOwEfdS
AjmDNyBIndgx5niVr1pTY6HdEVWM5RIYQjU7IVBW7jMVkKCSUUTkNRovztmqfyWOCtuxw+DjleKl
TKZgagICcKBWgGk+ZMzVW4iRHqUY95owivyH2OSlwIJstDqa1wIQcJnMKOAcsuCpJHWMJgq7qiZ5
FMmSKMupHFWVcBxk07TfvBEwFpAEj4cnWW0jMB3llQlEXfXRhmdQIy8TuANoTbggh90PVHqW2iwe
DpJNoHFn9cBMYHpSMw0tPVXx2PraxESZkpQ+DnEYHiuedgi5BI4SWKCpmRPAFxPqhNIN/yXIT8TR
FDokqJX1Wb45Oio3LtcGWrjJU/6wPVW+XwzySlbDOq9enPaddsnmVMUz1JglA6Pep9n7638YDOgw
2Fi2Ea2NiuERSn6l0XWjB+yFDGDvsK6CrtpKR5+gehqdtbiOXLa4LEFpwXM/OtE6ee6wE66D90n2
9NJOJwTcBC8UOylpH7Io6yq1oGc8p+lfkQSbU36qEYzZgZyQCaIC/SYmEx0MQ4GX5OUJiMj0i4rR
lHETAMaXm666Sps14NhqevhceHj6l3xijtYqatf8SwAcevsGeoaECT+C+EF85xmM0qXAEs+MRSJT
t9XtPVcopXnJLaj9tYd/LAjOPNX+oVQWWkrj78LBVSrGHKRhsdqckgkgmi80qnvYYDYBL1LgIki9
AHkMenVAkRF/ESmWTHE6y73AMpKqxaHRDpPwTK6xqx0oCeX2Ztwu9kIaaKvWnqRjbk2OGmpXdeDu
YvYICsM24g2zTuvnhO6CTyj8umxt1IMgMZIRKelkAY544STs1MI98ZMpxUbQY4n5b34GVBTiz6gs
7fHmZJOos3oz6vRIKa+SJZHwuDmYqpH0aUpgXYew+CA8xnGZgIKWr6ZzIRHRpJtrT26n7fgDSSpq
o0Otj0spUNiWRvjUV9G2C4mkB78Nie013OrIKaSrI5eRcTDV06A/KbxWp/mXt0cFBsMgbQqpJ3PG
8+qta/eJ+k8Z4JgjtGyfw3TxMTqG5ZeTP3vhcWK+cJ48V96JFUQi670MGemuP5kkX2b/SvvX8Z67
+gTm6XOIthnhAKyvzCJLtM72U2UdNEYL0fEVHWUvSzJBTg0us0VpTPCzjS1lOdCxZEXwjB6BFoIU
WYbL4OHeTkOE1+EaUwDTXCYkNY5P4UQwK1lADyKVelmO7g4DFuizAszG1A6hfNXt47QdkXoSvDif
5eYZu2YhoqvBey+Ya1xm+8B5l+XPg5TCRYzYLh0yJmvYZc5f8V/xXSQ7gQIgRC8NKFCjP5/s28AP
5FeCOnO+KFxPGNc4qfjFOTJCGPL8oDFaJT3AovokyHctjhSCNgTJ8yAawf4k203JwKB7NCL1FU65
Q8PBr3DiTwcnN/eoQKBcbi16E+QJ0tVyoooeR3gw2eZkCjDpJ7vQwtGN2ZhrUP5oBJp6txwBh8BS
2XyOE7StnPlySDcpKK9yyZC8JxwqineS28rwiD6dfmQ2ouxDDWQrAHYTyAOOGfkULCfLvGo/Ra8n
gmuz+xRnncTp8tZmlCM1uFWTqhykW2RsIMlcwJyFwkNo7T2A/pnjd6AbBV0ZfSddoOj85KGwOgQU
m6kGqT7IocJAAzci+kVhCMXGIQegYNTgB8oHGuNHsLj0Szq0eYC5o1e5Rh3EPohfGoI0sZyNj0RG
epeQMg7mQunjVzXK9/KtAh+sBooLSBMkX5NisoDKxbDFSkAG1uC2EYWfj92Fe9eIfmQVUcfo5lfn
ERSprnIFYn8WeYdOden+FXXriEbjxXhryVq3tinY2HAsDQ5f7dkNryYR/ANG2TX7kxiQaj4oBQIq
XBDgN8iB++iD3KCBdBT2AxRfQGOUlN1SmdAgRIy73PIrSlJJYNBE16ehQi3nrc/wIlGW4NfhOzRc
9Yj7ao/mddyqTG5Skn0W3E2kiHwXyMOxffWSZz7qEP+oLhgC0JJJ6nTqF5QpcEiR/tzgvoNkkrQj
KAag0Y4Lwa/1FynbWGkkFSH2PA/YvDl3MFYjjeUvCg3UZAyz7M2D5nO5KT/SlEsdbMek6paQ+vFa
FLnC+7NHQiU829yxSAAiqku2bgWkJC8bw9RkautS9TehtZEnr6FPl2OXqzFIwPj4i0ASwhRALHMu
OpTATMah5JeNUsI26fVb77lLUfe03m9K6jabAZj6LP1XmAE3AO3H/nYehkXve5vKJRWMd+FTIYg2
Dn6Lr14ihBRaJ+fYR6FDpK5cFxMr3iaXIIFe8eI3syD3FrWQ3xMkSY8GlINOlLZo8LrFQOniM2fP
XJEJqqZvj+ETFXJk7suJC1TOKnG7Slgk+RPopVtLXwQvvOdShb1AsT9/PISyypW3QvjG2eKhcZFJ
lsMAiSn5B5h7uD85P1j8BiqqRNf2fhEzQURdcCn5EH1coV3LchTElKh7RBftuaZ0GsmtEbLY9Kcd
r5FUd7X/zbrp2qmHsNeQhOurWA5b5MyJ+dAORpT9JnkILjYAkorrKw1mIrJCKLdHoIUJki9MHUZC
7AcH0HHZcALFGPhL+uujUmGmg4BOM0wt/F+IBk3mJUlSbu6Em5plQVxYxSJ22WX1K1sgG27nkW8s
j0MsfX2t7x8aUTgKNjIMPmdOPCLG51LGu+OsmAPukJ2GvqrRLkyY2Ns0NnSpGuAwjZTsfbi6vF65
RCUMyBTr9or+ch7qtUmBRVnp6Mz0ep9BkFrsIlLckQYaNE8NnJj87sDEOOOYmP8RISgklz6LkNHJ
j7AW44vrA9upNI9sSPTY721CP2xq5E+jv6KkjObdRJAmChvzX8BkkmSv3Sb1q+RULn4p6zRyamCL
2BBO+SfTSuSwDH4+0A7KOmft0y1w5lrZJ+OpuI1QJrkT4ac8jerXLdqFTkPFXUWxRmOge+e5z9Yf
s9fvbAfvqU7tl7wlaKCj8Q33vlZy6hHZP32Y5UXvvtD0o3tCfgTkLtuQNSRrVpO0fZKEyGqYXvn1
iv0O6C8SKB4YkxzYPEsbBakOkIrCjutRVrm4vtItt514J8ajVn+PqCUeezgWRYJwF6xJTBjSVlYU
7BYCyI7EnIcJg3tHsfZwWzLPyKb90ub6tedoUk1rUbEXRMb0Xxsu5i6p7RrXp4s5cf6LbJECLcSx
4Sbk8/2rLCKbIoYvUk0ht0VFCTLh1gCG+jk8EvHBB6XRaB2G9wIXm0jzuToDQBxpHCVbwYjPQJ6a
IQm3pOWAAw3ai8TbgcPhNsgJE6aB47S7ViORCYhzGP3IZG4oVC5Zqm30BHtqRvgJ5U/quAt8tGG1
DnrmRz930RNwpMyTFQbN1ttN2AEzlrsOy023zfxvG52ngef5MGk00ldG12gc4H64bJjim2BmguIn
2ZdB8dExtVCnZdymEv4oCQwOcbdkpSXzJe6/uhjARX9CisGQJxiXEWfG/OTdIrwgqF+FVpVY8WHJ
7/BGa1dK/AI5BFgfAesqLiprxdBX1hilf6Bwm8rIKunV/++0J65vEQBdUQFJhcb5PGy43wHuL03r
LmoiMyIhpeeZVPSveBiZZFI/MSsbWgcpSM8Avh8Hir0STpUWwaCBE/4Nol04tZpkmccaYBdOD8HV
Uqn+klEwcv4H8DAzR6sD70j2hj58N/WzG3+lfFpiK/ZognwK0jqH2dP3OuLutzZkwMhy4Pwj5gd4
bTFeUkamyZtYoeTvoh5WbhYjhQTpi52gZsZbiUlVNgVIIvVSDvvWc8kjH1SJla687CiyzoZNQY2J
SO08T81+HjoxYmmyNhkKpZUocvmYpEkLakQ4EvEmGRJvLi9EHQjyhCFuzbtO7SRK8mBbWky0RK1e
EcNdrUvtLOtVZKpK3F0G9icXpshEuIxJlcYWRX/wD4zQm7YVdpq5vVM2pMoT7aWSvbgJufKgqkBj
2CcaEC4PWr8qGGO0CL80/y0OlRW689jc5f1TOL5jM+KUB2uMLH6ldp7+wcfMKjZziqVhF4dcxfiz
N1m3U8O1H+I9f2cooNH9csqw183s1bCiBe6biDhNG7fvWh1eyZAJsmXnoAQjZI7rPpwY+Vut9Ddl
lNKY8aB7Ngp6jMjUd3SCeRbzfgjqir+7nlaIfIaseTIB/5Lqza93GZUB6STRn5SRWRh/6cMKaA4u
NUfot+TiczyN2Vc8fRQBUx69I09SAqSYQUNEoNSWjLUXmad8Gk40tibXE/+fh3rUQEPFw92fM5q3
vEffRQUqlHxws+CkUbVyW7NcwM0DwA7+F+coVTr6cH6PQHOEYlAwc8jKeo6tcxugQyGjCUkQRyaA
ZILoFrU++yuFx7KVjpaZQc022v2liWib6D5tG0SLdsYOumR5YJRR6XdnKDI5eyMb1TKuO3vfEEVJ
+c1BSXcCY4LSQ6RnXJyi/eS38SkYf72BJ2NwEYA7DTREH+dr0+y7U3B1SBUQDelAOocjWhxJJOD4
F4+xATrDpaRjYjMptuwFFxM3MwDYjI3GtO6+cXfirea9IAXXkCHnd5+E87zEfq+1K1Jmqvg1x3Lv
APaH2bFiPGXUd/C4+bmvrkzTEslS4/8p63zhmDfhHEG+B2bj5oSv8L0BstAfyyQ3cG/J8wKxaZKD
oVOtUQoi/cyYaEQRLiLkds6gcsn83Bb+HzYCYswSsj7S/6rp08gFriLnT9YDegS+IHVBXXUL2/nL
laR92/i63X0bAvFtyQ5Km62JfSNb6wH1P5rqQxG0eOlxRCJDHXsFqdwlDANxakjD85/jjDZzUCoS
sbYJ4rfwUH73DcUdDu6TxTuPfEaSYNTotnwXA6yN2kyKFpp/SSozsQVRagIWs1r4iPIEpAbfOKxt
uU/pC8L+nvT+ZkAkQzUh52jgBEfwEOTxeYhQEpyNDRIGLUliVJPYSyIs2ZwvcWkxJYygbmhNagqm
O7CCc8Bp0d4Ke5k77tLEea7h1yBAmBG+vBzqIuIZIizfGOfhf4nW+ib/W0pELI5446gWwsRlzZ86
WKEovRCHQoMlejC9fdbQYbQdw6a34fzqD1IscOIIJsxxnyLB9sKTlr8JV8p9iaHVJuiSRVoITKCW
zVmFu4oedqOtD2cHdiK9D5vOon6nAhXlFN1CY1/78UBCmap+Sk2eQJwp/+jeU3oLn7sKIy5qkui3
yZ+ID6ES4t3C26j9tw1UbDM9DXjXzEneOxloqxis9KT9s0IayHuEPwuvAkmER+8dDQ35fBqoqMOH
ZNtzLJCrMgQQPCGuAfCm8LcuuU+ZL0DHK3ctpRL0phaBdcb6KkWS4ZkHOPd+uAuDGsH7q8RPQ8QL
gmkjTH6Qv0OCnp9mLnrvUIeqDmOPUOHRWPn2C+ZaUUcAegL9gkD4YCwiWBdKbWyyrajzeL1SNbXl
V8Ps84hAduXPaL4HGMIuMTORJQuLJyuTjYSu4l02xS8NA5o1Wgo1Vlah/leDBZfM73AeVqJyYjgd
MxwK538knddS4+oShZ9IVcrhFmdjG5vBMPhGxQBWzllPv7/2vtp1zgyDLf2he/UKh5KWvm4/6Kro
Y6TNkg85TXcbn7zcKvAHg2PySaUyuoxm2fkmo5o2UhkO50c6L9EHa8a4EaytsLN1NX+jRVi3g0Gz
F+IDBW6Ms48uFn3jlUaDTwb4xzEj/FspJZAMdlQlLdnZLs+NPpyDII9OSk9UxW70X9rgGwJaYd2l
urbCv1r1/MCRrSuqZLgUgB0Y5jTnPNCQdg9PJc7x8l37/qKq5WFWpnMZuE+Fn+3IA9wJKlbiiVxZ
sD81CID/7LFbtO42gzjRK5vqPtWwv1hsSTG9BLP1HLv7xnxODEBySCWOdXRhJvevNRXX6GK3aJNV
c0gaHd7nxlPFH5Zyct64WsiMFHfKwX3ynGBHq6l/kAi9zPMICIOWdHgvY9pojg55w307/StifWO1
zZnDw8bBYcAMg3tRN4JDiUAdSuza5rIqvA+fLt/C9BMNsI9fmWmpC0dzNg5l4N+m+GXg11jFsYSF
w35BLCuOLm750WjGGrOHbYh8NKLDgKZfaP0aXWCuQrVFHghx0uPVU/IjjaqLS0nV4OHK7uK5DEX6
ANUaUQ9GXCVjYYsXwggT/gUatScJJOW07sZX0kHXhYLEdxb7sK6ol4TOYu9UbOyGmADuLaQe8RVw
2b4MZkMXr2J7oL4Jcylr3L1VMv5ivyY06ly7u6rFKaBzQG+4H/xd3Bb7OXAJAUF7aK0sLTpjO7iC
FIOmsCYsZN41yR9H2vsYiJIJR1qNL/r4r8RjAsTiZPD18W3NGXUWnb5okRMep/Qelt2T0yDyKd49
mK25Hq/77u+EsULbQhY4lxMn+byr6Gz5cIKKSUGR8DLRk3lkclBro3/HB8ZcgWECkz0ZgbhLwbr1
3hOAINu8JTXjfX8+udUZuufCArIIunHdgcTKyD/haNJ0uAr9BZJ5XNlPjkOOTiG+YRAeWLwjBQim
wwRBejQDOTy34nlO72aJgyuWrC4I2lye4SBTm3oqD87bqvo10/bATz7O1zCfLW1ei782IdzFGH0w
SuPYbBIS4QcqKpOhxJi/8jtAMWOOYfpZ+B1yr+suPgNQeuZj8ejE0sl8xlF7S0EGHqowaGWaDMsY
Ho4Uykx6qDdYBVZG1xtYlKGXkAk9cBj9BUNkhu8kvFmE6ZhXzARjtPWi+S/rbxp7+L3446FMFTZ3
oS9nfU8rQXzwfCrEvuqkmiRLQXJ0UFHiPos7SsVqlTmXinuHtKS4p+HC9RvHPwEVvwvsX+jOZjZ9
xNJfCo1lyolgVeWmo+PkWyVuC/H/Njn0wBHkI3dL5WWRK8ZTsAjhDadPDaJT3X5VzrAoIl/4LWw2
Ab1TgEqLLSDOQhAZkoZmiOLAAfdqivwz11LyDol65XNzYPK4sBO6mkQ94TO3sTkoHXKrHxWQh652
3FXDXcfx1MtUbLyIAjXpMAkfK3+qqZFLj34aM3pomy7xd+MG42rB8IZRPdm+u0ljZw3EI/65Y39U
ohgD1n1Hck5/ELLNsNb3lWtA09Q3qF+mFp+Z+JDZuuxgnKXGyVgzy/EGqL/ceyHW0IT+lhcBHBRu
gfQwtLAmluDrPselUPYkBDKLX/VmxxPnOXIHyzE8I2IqupG4huhDr2kPmr/qSAYM8I8H0OnihIO1
NQEmoKtLJX83J+elAq2RoCbJxNUtLkk8BUTMkVX5kzlmC3UkRfLBK5d/gqWI2gqmZ0ThPXc9jNs1
wyHM3J+yN9IjIecBwPIUJCc1/ZocDIFyktxwESPET+J29ChYacVf27Q2tXkr8/e6rF5GfTho2bCe
jRtgiVwbOYafgxwVGBt2prOyovT5gfXgcwr3JubHfRWhynrImidJKBTBgmwpdl6K9VLn+mdfg8lx
gf4CpQ13NBkAU/jMeJXBdgOYmJN/4BxwDjrrl0GHq11j5pM2ENfoKjs1/lMGwNWeJPCojG8906NN
gH1RvDs466udcaBcEuPWebzAKM9cfyHpIlbOVQnRwOJS1K4un2ngGIlm5a3U9HWT9ysrBioiWC7g
i9n0bvU8vKrwOAasqgaAX0ikQNZsDj5eFSPr9KP3HD94vTzEwsKvwDEpI1xK0aL5dgPtgPzpCdbx
utH+afrdHcR9MdjMmU9Ne7USaDCTI2HLJCdBk9qP4Fyx9+aZ1rnEc88eKegtd53ROKoACzCsY93c
VqH6XmFvOIRfHSjxbHKxhii9GTkUIXVFueJ9DRNAjwlbzVDWD397Qhdd/Y7wWI2yhTO1T8J9m/pj
6RJ+p31KAKg7Gcuyi1Yz3slJo2EwSiWLh6tT6RRyN6vNXxpUiRilSzSMQW0YQ22wFHuTuYeeKtqG
+qeBseqjfhDaqg4DRQPpa1u8CSqRuwSH1N77tQVI9yLO3SA/EgywwOlVH/LLlME8no9CgOT/EV/d
IfynxtZKYmUiJuEDMLAho85mEUjlgd84MtNlnsEbudjKLyXpcGirM6QeH8dYyI31cC9BPXBmDjCJ
Yy5HmwhW2DKe5XjPIaTTiSCP5If18CRHVgh/aGLuw/nU4O4g2ZHSYkc6Ug6WJ3fcyXL+hkQ+WC++
+o9o9d3EMYxEGozKep1i6EclPqVGwVGbvOhGf3jtzZfYww/DYWSh5v/6xMCFjmqfMvL/T43Mbi7T
t3bgsjDFvPthIs7p1Re7hF2VaQefeiNJAiSgiMsYrpTYQhpJ8AeDh6cMq0goIkpJJATnE8w4nxkx
HCyXT+/yF9wO0O3SexnMlnoLuwWgqatvcgmFtXJQbbAwsIQgWEEAMBNOAeZqrr0M6o4w2X45ZGdv
mq/yz6V9tDfS4u6O3UdqG8sp+66cD7Ki6SYvfc58PKCiBtIrcZWwdMh/jFdpVKZJ3i3Uf009crHr
yE0rkCndK95UenWx9Br5SYkL1piOpXInEqQomQYx3TmvQw5BEII0/076/eDizwPXP7Odpem+/9qd
SwSB9qRgCdbr0casyI9QTvjrt9Duehq9cjw4p8dNyikGtlHRa7ROu+nwgSVDhE6H6I7kwi0nf8kX
O03GAzpu3Rh9yXk4VNus28WsdFabTM2rI0UKSljEDCH1q8h8BhaXpMmzLFaRjXAy3kC/iRRuwZa0
HWft4ZCst4xKCdK5Y3GC8QEWbvjFONQ9TN4AU/ChUgPY3RovGx6e4p5dbhb+wJjYkYjjMtzK3eYG
AgPvOUxQUHaf4jyvkHg7wbqUmCpesNRMEosL+sBax5RlycKacwSsViAPAGqNbW8mElb6JN9KxU13
TZ08mcE5TF+CEp6688W3pD1rIapWprnFX8wGBuRLu+PZn5+pstoMOwOQOUrNh+sAEzD9zoVhTsoP
rws+o8RtyNqXlEr8uAOSkC+SEwzMSfXgROeaa82u2GxYKy88de1RSTRAl3CYyL4Q3g0tkZVk20Q1
n+QiIkygGHPApJcJ76U+/PBre+sI0yq8S7icZWtnDlXZsSx2m0kzJHFZVgXXlEYv60GQ4WnICMrR
eXUZS/crspmXco0ZVF7gLKxYMsXEq5IPTrUZ6GduLjmWBGlDW+9B5oF/acc6fIyj5TfbxO/f+2Qr
/vd4F1kmE80VQ+QVVRZ5EDfkmWhlytbeDBEC1ancUgwWwEKD0a9UsJaq2zafj+E6KAevUEXCRw0a
VMiVgxvxxzjQYSJDna2L+Ixa4mjC5TKoPrwkWrqNvusR+LMy5LdaXnPxoPsGzo+EPeUBvkEzDaJd
6wS93wM5faE3e/OrAsXSFqoRpMrBs4h7HA78Ixky4rq9jr25U8Z5azjptmLIarC4uyjqQXXOZvUa
qs0HBhTwX48KYYMVWBHuJBCpcu9SoQ4oTTwq8nlpDHfb09cG9jzI0A/t+FPS3vP3ZG1oMPRhW0EC
k5wO0CuLG1+kBBkaAJSwI5AES4kPZSjeqhlgxxJUnKrV2eVUc9OP3o4x/2S5m8h3JdZUDESA4cBI
Vwwi2XACGU0wYZnTRWxilgxCH0b9FP9ld4adRS2HDKYPXVpJxAHF2WRXJ2X+qSb2u8dSqc30K0cZ
2Pb9soifNeJ8dFDJlDlsCqRnU61NwnGlCJZnrjo43O7lFGEVCxNMcA7yQWV56HKqVpcpfhezH73X
GepgKkkwZ0JIqr0uJ3pw6gc2jKxXkQZRDXkTbsbaj8BmyYPmfOsMH/HtPYn7w+PYApXX5vHs6t6T
JDda9GlNKFVmuYXGpmL7ABJS0Ge1RrkzcbqtxnYjMahtC36dDDuSPe5EoP7vLlxmtFSvld+SOT18
G3RYlEAR+F5dHxETPzY1BxqXrdVdKSdEOIWXLRPObBHSEZYxOvbyKN2I2P/bjCZZKSTKlBDHykvU
3OrK34UhuueuXTTdd23jINz366D4sNAfiKcbQA1Taxtig4pvlTgOSu61bTZ75SVV3JUXxziJ5Ew0
nRe0XXKx8iOS/j01DuZ007JH6eDzzGOe+aRBdushIDqI5PNVAbHGh6UptIOktzGs94D0WorjYwZm
LmtINC1iM2ds7RbHy7ew2MrwQoDbGb++puaMi/cNNWgNpxW6nfASAcK5c+OQ5t//LXpta8jwaPDE
0QiIgR+QYQxqUAhegIm4KWJsbqAVxaV/Hh8KDyEVkt9giBvieGP8EXkbl9lQGiwMjI1iWl0O8RYj
HdFZc7EyMqI0+ho53wHQofPiyhGC2OTtP4WkoEp5k+Q4GyjV4awYdBETHNFZOBXMvrunxTLHxWl3
WdswoMwR3vAvGDKDVuYiZACKegKghIuoB+MXvR4nFDcQRorEw5kOAjVwY5Jbxr9MloWy5nOYOhfK
J55Kn3yoLZylt95sTnxaiLQC2GvMLurER/mAaFA5C4laqEdknQWbnLCWJ3yUPv33gIMQtPFBjoJW
16wn9dwXz/ClcKaauV8Y8WDTl6cQRSCjNZ8iWeCMll64RVrEbWM4JMGqWKu9iyDHaJlwx+/CIQAM
FJrIRNYmfvrMOqSN1OhT4pYbvtyTTiuk9CB+w2w+Ajnp8O+Y4uG1bzgSatiApwk345nWZ1a34iHh
OhjrUpABzdXmvlXB7Ol4SYUQhz8pEdjK6KaO/Cev9WeBPTRg0CmHTdjor+VpVF986BeCgpdQ+2tG
eXai/KMFcebwMFS/UoKL8Kmzi1OzajNyJntojb7gBZJod5X4iloTw4MaOEOtGYkC3sht0ABHOuUM
O4UhOGTsEiVAECFnPjbJS9i/pKD/iTuQRFCuAFb3MmRola18H7rMup7eGf5vQlQTPl2twKVjLkFa
jNVI/hVKYBy9j3yKHLPZGWwkyxm849ZNxU76JvLWrF8PjKF9DAFgx03091HaUe989LpxqtCCilPP
Y5qDLaykbz+iASNYsaxmeGJP1Zutepj/ftqQnVPH3tGroIaSQDe/6jHytJd4i0K4VVatSCvGEWuc
fBEZHwwUmK4unVBjkjGdM7Z/ERZAlbDNwpKjln3IvQPGW5WHIaXNHSgvcGpj/4zNOsazTgLKJswH
fOonKfnMyseJrsLSCRZvfI4K4kE0a2E6WJ7TUSqauhoh+cnzE9Fl1mIVSg3RNfHSgXPNtRa4uMtc
FLg+U+C/ZlVzyR4TmEtuGLtOu3u0KRKhMMOwiXGXZkxfwNfSLl5x8OZhnUBH8wVwnohL9cJNWcHJ
Tg91pB24XWvMve0UitaZwSoIzzc7zBneXP0w5s4pxX4IS0NKJw8c0lQJMi6Mjd5O+85h/JoLcwPi
rbrqFaYsD29WF/PHahzXLiOxFtixt4xlyrTB6+4R6WUiwA2X3fQh4jJZhjKQnoiLnW3r4oTx0kVE
Z8xSRf807J6G39u4fxmX0MYIjiJVmyxU5oIPfiATI+kCgIrBGvO1uEp7wX0u7rhVrBjfoQ6Saieh
x/WgDPkwEJtJXQ3jXm9w+qXn7XddH2DpCIXfQrgZfGsVFCI1Wzdj9aeruh0ULYvtYEHJUDMSKS24
/uE6ivYzj9Jvuvzp4QAJRtaVT7Z18ILqQu1PwivTkohruu8wTUYAmxrNySFXPY6DZw0rCzCU9YST
hBTgKPNs4z1OdhP00QRRpxx0s4Zl+3SQqDWljXcKvo0DUDG8do+8UZZebbUvJgF4VJJUByFQHe1d
EdtbBt0doGLorEG+qHJBw/dSG1Nk+OJNVGIlzzoDWc4V8p24Y0du0xhCTwkQy6XDJeTImM04dzhv
MtdL4qvKsTm33kul4uFljIsuYcSaFXfaq8tU2EvuLjhzvYUNjfrIoS6MLIfYhRanwHbNg7lCV6H8
2gFcGuMTCS4UoAq36alQP+p8pu6Bh6E/QaMgCnVlRJiHknzxgDXZ3I2CNx80LmDwcSSaAbg7nPS3
jlxfi9WkY3bcK2QbcuH1/YHQmROVI5qgpTYqyySqN2JEnFXlKWDeIqJND1QfJ+OtB/eUKNcn69s1
SGcJXTqzcmuk/dmI4wVRnWuMLBYjsIlu3/wZ6hNQ/B8kesuMiqrAs7/cO/HJmnDR9eGNERbTkp/2
g9spi+2KmEhPSReXgeS904snIh8suDmYY6h8H5BHkbIK1RGAHJWWw1oF2+c6vFsTHnLICYQjIMWN
jGo4cgXPguziXDTD2QxWjLlPunaE/8uqyhoYga9QTwd8baziT9L+KfvXwXxNvWjJy5wpeoDWx+wH
ydJGpzhSJ4ajpo1A23u0tY7kyfzGwgOcj2BaLerz+N2YEYQhNy/NtRSTTecv6PTG8GPOUYurNFwe
Xay2ThQfI5iTGmf4J3RQzm8iasxLjOjK6wTSkbXWRzRyozIRj/X1mDNnbp8i7aslsoD7FuMY6L7+
cACSWxgtSbpM1lqEOCY66b431jQ2E4U5vU9bIb0FzRCswvH7vwmWibADsYnYaM4pSRc2zBEGx6Z5
tfpboILE1b/1pY9rQt+KQ+oQqYnzsg7DsKLDb3HemHGEr7GekTodJI6yfyIGlNQLnUlnUECdK5Sd
EAVGTE6I/oMkWVyhBMuNmEzuMjdga/QFvJiEwQnlmH5JS+unxnVZiQa+S7HsCDvq1BYG9iQUMxBV
Uc0YLZod1vEgGQj1p2nqK6rjXGOlwZgKk+XcwqR2umXOMmaDyc+05BIPF5euAyfZRUSDg8JGRV6j
E0mMZAGDS7X61Y100YY+o3287Xwf8PiC+xbHkbdU9B8mnuySkN3U4Kn04jIGL+x4IX6rpn5hTsif
4hxaRgcLARtIRYxKh8WNvChX0UmyBP36J3FPHqImk42p59AZsi8hfFfMUCxMdCycy9o8WvaoLgkI
oNxsueU55b30OVD1RYe6YRygWXWb2FRXAPZBPO0cxkMFoBvRE9jxd0GxhMEbuq95iNJq2jQjqpwc
as81lwFD/JX7wzbtWTrgQGwGo7HW7fwWc3R0hbkOsBeGQCnlP87b1fAsng8eSE6TpdtaCZ5VNvSI
lrEaml3C7CpXvmCQ4xW/FfoWcwyrgCURBVsK2hpaVMzLx+uF+OdiFajPjP5i6xVB5PcM7ECTSopV
Typy8xuOWGnQFof+QFAs26aTI5/i2GdJMcHYu1w8jvsyV9eZaLe6gRY17Zmjb9S0WDKn0OFURijw
ocN1X/SrLiPHGBZKZ3ry4vAIcdelUpL3AK9wbvcZrqkRXrcOHr8u4Ev7JQeNoc1LsHZx4SgHKOz1
vivcdSh56Jm3D7OjS8FjQv/JAmrmoHJ4EsfO2UDix0zXLbwHsFDUVwfgLpvjXQh/psZmQbB1YXD3
1UvJKGXIYSf9ygC15L2IqXoGNJjhXC+92ahDHFHhvdPyxlA7sCzP4UgUaYA/5u8AV2gslE0yjksT
w/xOlYncWLBxyo00XBmQf7wX1GekCXGpKqJVL3JX/cgmF7sFLbqr6dHj89SNu2D/UpzIS/DF+wzs
tgDgqtDrNpxKZYTn7rSo/RF10h4+snTflYlbE0qtbERymF7KALtSB3IuYwFqBqW+tM6GFjfDr1bF
Gj9IwSsvfUs5fQdPwFYy4gw8pNUNGe6hBWEIeRTyD8OaCC3kz3g1eOOSk06OERWiimNMFAT7OtWX
Yc2kHDgTjE8f4nVMUumU3SqnWCY2A1e+NzwjRX/O+umQUxf43C6i0pZacQrrD7/JXtsweRYQg31e
dHg8OzS/0ixPxbNrknc/OJco1MD8O4xzGJdyuUi2nXj/lul0Aq41+cSpkf/1EIjmzq2338YiWSA8
50IAvmHFE1qCZHU/wtiKQib1zROeJo1GmOGXwqWI61mKgaEOtY2eqI5eNeyxmvIdyNWU+yzMF3b1
zskiDU/AX7GJeCmYj4CsjSvpsVT12Pb8TpYdf5AjJMDpq0S4xgEkc0Q4A8BdbOiMxjrtYJ/wMKB7
OnD/6hb2ZPOgFAnCo0OTtYmDjF5lN0RkanRYbNgWhjADfsvYOnu5dehHpv5gGF605kiUCcTk/IzT
1aC3MAKqCPwfUFzUHkI90BqWb5fWtwTj0mhqd4LJE6cgiaEc12ofnb3wd0Zjw1YzKuGThdlXSSTs
g9tGdHZ1VAgw4F7l+Cek/tACd7Vi7li+8724FjpBVYc/XXmcvRG0C6wGoxySHMAXCs5KHcTVg2oJ
KZa1HSIpn6e38QpStzGtn3Yg9sX8Ct2/mqY89Wz0hNs1czwMTy0E6LBjM6xLy+xIEwPu2FbBGk2V
0JGt+VJQBGoNgVZgr1GIJ55B3lCI8A0wMyVbJENWr95K8i+GHkbRsaIM153fDh27eDqN4t1+LNx/
IT/AVjNIjLT8bBNaN0Er3B+j6XZ60ZHUhtdwV60HrSG6x96GRXgWJy0egvThRa5uVeZYit/j6Jdd
EgYtdDdWRwemKBAjYK8TgeRa2Nrjh+1Y57aFncyUy8yeLSwK5rKFT2XeqgRzEBLZdoEtSabFDt8a
SiEpFQ3G6ANMzJpoKqJOBqSBGVIkYwJctX9JC8ZKegLJvGnT9OxTKaoImqRxYNY1VBeFQlwAhBqJ
a523n2DbBkco/3FrhfRZwsoG87uMy50A3U1hvZkR/riMrivXw7P3WHarlNhktb1lDAdrqmHVfZ+N
ncru7+JhKd4Zg9muAC5AQnBdExaPi6DKSX47+8Ye72ZEJ6Bv3FCmhlmh/LlNBgFVQQBg0/sTdHdE
e4yKxWxTBgAaXddgXTndFOdrFiu4gez0qMCwfz5EJhyDZjXrbEJMvwDFczy6+nRYpOmvbpuPeOaC
g94e3NepgxnjnVMU4qrHLUTkmNQnkHhn30EtgGU19THuGewpW2DQjNkHXTSHOAvDxOzWwiaXdgxI
vNKrnYN4sFd3XBQNzm/J2SYDoOB+7hhZWdk6uhXWKQA8Y5gNpMjNG7JRi9pdy+UVO8eYwhJYD9z6
q8TpiPcc89tYePAXZLWVGCuV3c1FddW7DUZ+MDKohXJV2ydERiYJfZ/fgL7+5h5eHzYNPr72MkZj
07fFvWWQa/MX6zg+6P5XwE7zz130FbY/w3Qv4XiEOi1/Ge7cCdjC/mEdL3voZ2JmIeNcAWtraN4O
bAPXck+SUF9TDlXtW1FKj9OaL0n8nRjERE0vLuhx58anCWk7I4aImsrkIrM+H9sDHlVFIWJhZhmR
GwXtgRAv/nWKBogDSaStB5g2IlSbSD2rFSo7LkgXzrhnUoLAKUuuBuiLNsdMupDYQbgW0mTNlKRR
9Q3eQcxF8Ra0mlfmMbyzAROPBFC3dro/gc3Vxgea6/mgpV8WaQSQHSZVnMhb7xbVPjRE+DvlSVKz
uvpf4pAyMDxB/WYuH2YxU9nwCNE4jk+yaB377JjOVxsz/KmL/UCaUEF8pKQeYwqovnv6XaiWAxQZ
v1zHobPVwRIyo14Bl8hj8byD9LgqayOhDLQLSpqGrN8JlRiNr561nLdY6A773g0OsvGV+rehJ63S
F2e0t57V/YlgaERaeyJkd9HG+KlPnDmBB49Iw+ePhZVrzlmbENNcnRTaCHoLHpwDI8gmtKaIEe2D
yzjeL5VLQOCcFp8dhdyP+tmPLkHoIcs4u/ZzNqUn27EWOpfRSCsqnIiu/I7VmPjOZjOXzYs/G1gY
QTq1V0N8afhSWIbSCwuqgeRPHwjrcAJarzncOFP4zIm/lH5RAWZP55NF+4oBvIUPnzMw+oRZXzTG
CgeotZAbODdsdXoubX3ba+FBT8tnseaYVawrQpwPlWYrv0v+XCo4ucG5VKmVVJTTUunH4b9ZyY4T
wRxDAruehyGEjtrSN6nzM3d7SyNDVQ7GP/NM5JiLxLY0mTfCr+mURQezq9a8x7aV7YUPk5iHVLCt
xvDQJc968IceuPagHQtgjElStJ4jFzE7hLXm1iX9O8vCIefcj4cb3DcEf9mqdwxMFZQXIA8QVanu
iQgXw/yRtkZFfCmoQQZHBo0oitHMvmIKjZ5+VSI0RSaIaN8nVdPEheJj1CCQMcnTEHzwLyjktRro
prFYGOfp6GT6wmn6kxll8A5QltOaY1ZZMU5UjRsVYe1Xi7+WHUOKBNuB16bqIOC8Z9/rN9im2A0S
MrfcMGxzgEioE5imUdyP6Abk/3/ko1T7nIUITxgytUVnFNKJ1DvddJ/b0bgwWpFzANzBx+dwaHCR
qS/OeNb+WCQsqLjWjxB9WF3UjHn/ziC5nMqV0ubUea8WJyXAuNT/DJGWgf0PzKdnNICdQES6XKH6
XJBfMTTgjGGmAiinzMXSwN6WmIonAwZI6zOvji4uOpGi0gEH582gdevG42xdijOYiZWVmDxnOkKv
di/UBOICapDOCf8Hj3oerUxSqtC5ZOwhDRLTvwUYkYzNnOa5Tt4ec6GE+pdHSM0YjOgc8OI8473A
tUESNMKKmFmgTg8pvpVCVpOROSuDHKSYUlIRnI47GnWRS4JnZ14gr26UiubVZc4BUd8mGodFblwT
VKUyJIp4pvQhiz746hp8JYIv6r4ZlySaiThDwgEjLa2omvhuSreYEzJ+GDJ0On5sUCYQrsGSxIoT
S4DS+9syNQ3RpQiHIceuNmGRiC+uMh5lz3BtiY8/wQIOp3hsMHWAuWarN8KsRe87GdCU7KvmYyHN
38bA5dmnAOxIzhm+IDdSs3E0C8PO4fotmN24s8dIo/4jhDmPFZJ2MfZmyTknCt2Tnu3RS/EZpb0P
IRW8S+p2TsRpjbTeWvrFOxfiA6HqiBlFih5P4nt6wAJUopmFAMFvnY10F2vvJaMrsY3nZpNRsjBj
ZAzY9/W+kOyP/CYzRUFvZ+RzwieIWHQRR/SDm6zxI+A4TNk+5C0wx7Ctzwllo2CjsG6n/CTHAo2n
hSehVu+b8a0ItxwxnLHMlRPsuwjR7a0rR46wsMHGxpGhRA1aS7FjZF/SYYbF1Yvf89pcOSZLmeEB
OVsqNDSuxT5gCNDuS+fLq/JzjrdAE5tPnZ1gxQ+zhmKGPoEKWdp9xlOqQS/3kuo97vyiYhZza4/f
JFaktAlqQvDgvBHxAwRyphcVu46K3g/INEE2lGRkQHjYqubOUoyUWSjiCG0BjMzzXyMzEfho6MVg
LlqfAnYbigMDL4cliEuDuu6xynIYSrgZkwTMQqS6sI09slDFaP9EBS4s0Un3N9AIYB+9yXTAwQRL
Bgxz4pF8CecGOw2Vd5ysuX+b6QI6gaRQPLJm+FOZ4a9HhCNu9uwrmGj32CiyKtH2CzosMLBU/8Mx
908xAwRQ0M2AQ5MM3eUsZ5EIr0z+L13sqjiMRzU9S6nozP5hxG0YqfBAFFC5JfPyRRBOUA4eQ1K9
c9BJbkjc7IbimfwV+k6VhSUtobho1Ka36gcby67fmEEMixC+LEjgaKNVs34D9AER3oJjjPkA3TVG
fw681iC6KwVLjJq6tYwdtRy1J41FTNS20YuiTFcBx1umzxrm3wMmE9Ozor/j9vISMIFFNkVxzvKS
G0VI35zvNmORpv2C8QgvQCHpxczvnODSI5Zxv+bMViBQCiESWw6nOyrNPou6F25viAcld12GETLn
FrY0TnBjPsI6hmIk0Vss+pYpaghi1fX0ZGic5Psn2j5icto60FTmaFmbE7m1DdGDqISKdzcsoATB
RupccOpKulPsLQPy3SgUgDTkdfChWCVducdbDIku7nvmjZlbzT0g7wMnRcoC0cHwufhf6QzTyBoX
doPNoofYLbwrGCvCvY0BRDwmLGH45RVfvnjUQkTInG+vh4jOQGZAcjrn7VlYc0VQrjynxS3BXefY
g9yFpl9nVzq/LcWguMZQutaxdSCmj+tw1rsNuLnDk5jhJ/F0Jj5TmSE4YYFqbCsDvaA//VKSSInR
O7DJeXbWBgk8U7qHj0tzZDzNI03RSpbatzK9w+leuLBVCNTiqLWDrdWdWffsA/og6xpwFsDeFAhp
7kZcb7l32ztLy0O2BCkJ3J1f5AHviot0ijxNN99yaBc0w5i2iJ0GP8JxKOoI6kKGtVs/46TAEZER
tv7HqeApDym5JxaqT4QZXJD0wjohQt0hYqpRC3PyPNM/4N/0ZDJHaZOrEL7CI5zLVWn0DCe+zNoX
f25Wvm+i+8FoXb8CAECW6mvrGdMP6BkVgUGEG5gRRw+WdhY5DeyV7i6Ui7KlFZCxA50ttGWIQqmW
gMNgA4SbNA+XwonpGut0poPVsctlaTwCi2jU3RgHJmT9pB5If4pbAL5GWK4ykqmuXPpCxuST5bDL
NIViUfLEMC5ILjWLlpdsYuM/2+qusAzqcKZuV6y0YJWsoihca4heat1b8Ao1tqOMTpjHWJqH0dkF
nrmB6SZ5a3X/W8XPpf8yKB8BDOv+E4ROqhkZS0iHKxUA7aR8Q3pESM1F8CUHwgAvCrYQi13O8XYu
vx6sPJAbGymcdQO04j6kxijoItikjUZke7OS8VBTH5lVPQpDudlqWieGNDDv6FCEGj8i5jMTOFrM
0XuAakZ00tKwnlAoFdFam//KRYmZGx8qhPwMqVNAk5gUmRm/wzY9K/yH2IlU27dYCzK+4Iw13IBB
RbNV05NVXsDbfAabQ7ao8fpDeGsrhNu8w8VcuODd9UTqg/BmjnCtCUU7xe7fyP7IW2bN9MA8hBlO
RYZidR7fMqYXvEXm6XLtYInhD2+jxjt5VqKd968ecY8VL1sOOOtN3obeK5SrBqaGTF7mYJ2K83eU
8smfmmtJQW/IK0LqoGHMjfW5ADUMjjRo2Jg8CEYeDX/y/KfEcl/EEljVFHXAAdnLTQIrwC8BOtIL
5Fn4fA0ufHNM/KDAbJPE3FkYJE+tDKIkNE90EBo2DMLlBniUTSvevwLdouZk53c29WWHvZEB2Yip
SteutFRbQ0Lp1fhbEFmnU3cypp9UEnja89DBas6+8EzcGEb/QFjSOX0zICoxMwrxCs4xN47WSvAh
Z3GIZ2mTXYvOXiQcllWBqEWLSQD4nQPcS28yoQTHi/oYm8FrGr4Z9V014A7xCnhIkDBkS8kfdyPB
oXaHEOEqhyvH9GoIlE9hYohcZNwXNTFeQo5Nqs8eQQLklNHBzqFmMow3bsa38VeTwd9t8U6BiQYQ
NPshygkyr0oLYkH3YN9TwRYBhT6zzFBvb6MSwm7h/rTHPwVcGr3cx8mGO4aFDuT1OGvH3ll3IxDr
rsRWzB6B9KPTYETHNDBWqfDOOzArdv8ADsz4HBIG/Dvx/ylvKnVzX0eorsodp7ztObCNeX82ibVw
X/HpmHs6mBLRBrTvV8B57hVr3KrWNmUnjTO0s6FE7WBTVNAV29eSMqvurEU8uE9OCr8AMaZ839n+
V+ic7c7bhPYd3R2E3oYVP/knBoNLs4fj3eHXLxbPmBuZsI6YxA29tmD4J0KOxH212600KlVx8ZNk
1w4R6oZDDSmfZA8vyT9r+IGxQX3A9e7nLZqD4amoNcaoKIVhTjmF/a7D+I4ctEjUZO2rYilrc/5u
MpVpJcPL5p4CPGroKNELNHUODT5aquwskH+nval49MbdrY3VG4VBOx2TsV9aIfPtYtf3vfiM2hcQ
9Mw8FlW70qPqPBd6j8SbwoQHQ33pkW9Ueqzd6ejjG5wAmbvkiwXzzSNdujyXRc/hDK5tXGrUzK76
knZQSBRIYJzP875oRoqJVwU1kevrC4y26vBvX8HdicaliuYDGyGPqWKUHiYfZGQ+UbevtMi8mJ65
DceL31JzGJHyphhnyhAci73PYMz/Bu1zVXYvrm/sy2TT6OSeomUKIrIGsCxIctRv+J/RhZu8tTw1
Fq36y80ckKbiwZOUsdbUR68h3IfB2KZB+pz+x9J57TauJWv4iQgwh1tLorJky9k3hNuBOWc+/Xzl
PReDMzgDdKslcq2qP465zzfRtGCsiAasjr46QqEEw5dJIzQTOqcuTfUPjCA11c+cfDN1WfwBbwsQ
o99bZJDZJGxxvQ3CqEAEcQlANW4dRPm9VeCCYK2l/CCFgzPbY0ofhzwucWitF1KKW3iK0tP2Y2hc
6btcOnQg/Lgc/ltxI8Zt8aYNe9pNDjaFeiLKZHV0EBeG4ZtTkBPPClQvvd81w6XJtJyozoBIZsev
YFpV/vXl4JxjENOGEJeY3VcidwziOzgqPeWub81TzAQ6w+ku2gAsT/1UZY/vEufBgeDXgblLwu+0
ReFV9+ZpMh8zpl4PQZeKcaTOmqsKg+BGbQ7Vk10By/SClbn0yD6z6d1DpMAKkNvVvq/VsxpU397s
HJhpj12Pl2ZNrR05cdkqPM0JhVdHLxnvYhdVoB48u+TuFvgytcWDURz8zlVPuq6/8sK4Edt+sjzm
3XAJ3fAclojx58G+9BleGYvxSFsZ/Ik6yUYq+ThqOL3kA4SIuh4S5cu0dMyp2svSDE8TR0rW/8rW
JX5ZrvYuNX7NXvX5+UPvNwDA0UzlZmfjvdVhK+Y1Wlp3A3xDkFF4P5qLsW5qxY+BOhjqfnLyCBz9
E7QYx83Q3Rr7TVt21BUHzS8B93ei53X79CbgRRuo1xJMypp+kTvTZGRe62LY9V22d1g1PChZBhwV
M9Jikf8D5JYzb9vKrhxU/pDlbehfdIvvGNoKrsaedBAJnjScJcmvkKMTd5VMCq1La4txaZdhVZYa
EdRS8/LR2OeFszOzP0btF5K2mXiY8ShyGU5C9eegjy+GdGjx6OhKeYiqjhMQWxaRM82jgyRW+/Dy
v0rm7rXjR1aCoy0hUyC6qj0+DxwkZgHLzqE3kgv8h0ONRG+DKBDRq7Iysozr03bMYj/h/8vlOYGX
2i6KpFORK/+soL4hbRT2YJOSE6Yl5V6M0mV00Hl0JlBovT5l5qdbISc1PnvDX7SvwTwrPCUjoF/0
boP9ESRjzcFmXLyTRZruXH4ynnOepiS6RlNyDAnfZpIREqY2slPtfSNFB14OWVKbFbKo3tN50/DK
oNOVkQDOC/F9zKv0f517DfZncM6nc7Aq03BTmDOvAwUzDX/PbFmUKNK+jVAR65DMljokErLkQzkS
bAHBoSKCI5KahF7tttTGGt4o8JjLp/aUVdPFA8wZcSI5HrXq+5jX3KtaIjadhBEMqGFp8ZAR0oa/
k/CXNddzqI2HcND2nvszJS90hpVoXKzCPMm0OVIOF4evDH2F8xWByCW4toJUx8o6o6tG2UN3AC9P
H1drj7datOlaE1wL7pOZZ1kcWLIi55nDdMHFMjzgXwAQdQlS1Mwng8sqYZNh2IKeCiDCh3GktTmU
0mzkWRExydC6mOTzi9bdMtTchIzbpLZYIvCdYj98qIdTMx1zbtnI+qXFQSW1O6dLgl3MmCd6Uznm
aZFRJqQuXb0dFQM3IN8ApLXF4Ksda8+PsiPWPA+VLFu/sbOmL1EWZyVZfPu6RtHVeyQDfXLD40Tl
G+RotVqWTFZexfnlw1WYl2MuBiZwsEXEpBCB0qVDvtsqCx/y+T5UEGUZyr3C+NhE+rXAbSFGvwUw
AcusuHtHkCExxi/qWfAGqwuvSd2fDCQdPVc9mVXUf00g+RF/VNtmj6qH4adKSY3+xZ44eehpwxg0
hbYHKK1f/Rfsvh5YpJCpcD8b91nvM8YBU0/Krzlpe4GJTT56CfGAeYiRmDUUf+ZSbsnR4tcC8vRi
EcokSE/GnZ2gyRan0VSi2ACf6Vj0CdfgFxVSSEgv8E2XQoyraHPbPoG7lYRoPD5bEOQcJAmvEQdH
T1K3iK+o+mYQlfU7A6js+Ji2Oj2JiJ1j0dSLPStGxmEWWdkeS1i0TKfJfhfG3O77QzNWzzKH/+G/
r0XBmNkY6sZGd8tq1UMFOwzvjMjgcgD5ZDuItKRQurPgqwBqOklnDroH7BHUNYqxi5e4ZjnhI9r5
JyitPE4I3EhFzB0IMepyEDBmsedPMAwNsiCVnoBq0GQjIYrDjefXwrSxJPZrwXGAc7r8iWlS8mNR
eaw1On5Qk6BHSkvuYTRK9ffgAKGCzyKOkJCk1nh28SqDxODvUQyT+kkQJu5wS0p4BEohcmuKmVvD
B9V9qf4NgFRg7vwucnGP6IoyMGORrwpEBtjokjfDqsYdLgYgydRh+4u0h4iyeMxIUUh8E9AVBjBG
O4Hf2ilif2Hiqw8eO5ZBttqk/tisx5YCIrc8PE7uCQVDmx8T+FMRFKDDC4zHKEn8nD1sVmJBFP/w
KONG9DsbptCyiDz4KxxS81B0Em5ITHkEYef9FilNbBRch2dDQRc1vAP2q6MFbcjni5NNWD3KM5N1
ZCJ9y8WE6mnmi/S054zEJblEy18+GFpWIP1o/NvgJXJQZDgScRJe5McOKGIFESJmRlaJ/0R34LCc
Na2vQnPFCe1LGmeu/sDS25i/iFgWTrfZeUN2U1DEgGhv11sKBOSzAZACgGBU45Fg3pXJSSjos3VD
XZ8uD4596xk4oNJ4pVI8I9SBKli1TWiS2aL/mriJ6rlsblaNC9Sr/JoHQEA4ITXHLf4h0is6cKTu
pKMRC3X22pKQNKFw+DAIceuSqAGoZ13vd5X2T0o1Z5a+egHKXO40idpD4Mn2JhADeIPYU0R6pjTJ
DrTw21Xe5hLSCq5E8XZJ6iPAsTv1jnirjZ2YfxammP0MTVOMUspFGOkgKiZ8ABJF/EtJJz6gs1gb
a7mROuNW4mpkGpHTT8vOMhIQxeqPBph/84wTQA8JZwU40mrcREZzNhXcTinbqyV+UJnMYco4Al0I
QLH8spJC+oeQUThkc+gVYLIeAe88+02688hQFIW+k447dntQevE3sVqBDC3jd2x95RTjzSCXVC24
7atJGIZIYxzohMVcJ/r3YtxEIqWCGqAFBDYpUMrhWidDZ04aFOgtLwt4bk3NBN9ligiPqdyldNl2
1xgNsvB1LPh+xbUlCiNhyVkz+YNYqUGcSpJ5tX0HEqZST5z3xddkduuaRKl0I5pXor+s7sZQGhqf
ZvYxmnD/LIDSoJg9V3BPDTINe6/ndOrF685+yjHh6dbAl/CVJg6+OEa+vCaR6UDeyXqsEr+ONnNC
fMniO0OMPhKTejNdeqPYi5hjIfkmd/iECpVDIJ6ReDQ5nNmiVrmMMsoPPicBymEk/wKLWFxoT+Ic
YQ0yHZd2ry9JMErFKgPrY3Xa2Xy2K+xWBN3VaY0KinjClMjLQ4/ufKnPMzKdpdBx/YOTBcFOxVgh
jknRbxQGlSUU8XJqkEzDN4YT7K0BD1t0QiKx5RjI1ahiIwMcY47AsZlDmMpT3XBVNvdSTV4iJhSl
4yVwjFPzFHXKHu5u5Kp2R2sn76RdPevcJktu0CSwL+fDeLHJdMrJhUTR1y0ODgFYEX5YDXzjr/cT
i4U9/Uz1D5qIuCXYBi6K2Uj+VKOhwBIzRMG8Mw6fWf3eUoiNCAiJi81goROj5kKokSMKLNw6ksp3
EK4qQETIs6XS8ClOYIbBhFI9Ox3WRQJpTGhAlN8c0ixykT0r99r06rYVD5kDe3eQ2QMP1xoaZIrW
rf0kVGb30kE0uuTXmJ5H1jgzVEcakCVmOBLERJziZmubZACRS/EqCTArWQvyC/MtRZOyrRA9MXCi
1ruTuSfG33pixp3r8jRRfNVyJPA+OUgr5+CZSa2FGRkdlTgrdL9EE3hpe1tChiKOI1h8RKuCf9qg
RnpvUZNzCHmI55gWToBahX9ByaonJFC/7a3+yOEU4Zutop+xxGzbHTze2RQEh2mknLMjj0WC60hY
ODv7NNxPk5dSvjiOceGVuoy1r3VP0L6CMGqjdjfpd6RoDQTT0CLdkAa1WDdmZZR+Ex+D2NKkP9dt
+a5FNyQhUTA8p/M1IzMrnLsTEuQy3Vp9cDQCXqx1rhfMFZwBHk/2XvHUA9NFShcMT7M4yHDZqytj
5MH0xF/wENMpHDSdH4zty9A07EKUp1QHFZMDJJHpzJek7w5TMR6FG9aflyDb4RPibuHlF5kjBuic
SByRNIXUJSnxRwrxImGgizEc9JyOrhGdajX/zNZA2jjN14nhe0pIFR/hD2zxURdsbNXvkQ9Flkao
K84dEgHsgELUNGMWay9zpu5RfEH+kzaHZhcZXU24Mf8gvcMHpmLY+jBmc+sBd0thX2S1p9ZwUa5h
MwAnQFCLS25Vl7WfuySzAGra2imPAR6NfYUfx0tpH1DhLdACeTgy7I9lmVei9+ToK+GmoUM0s3ya
JkDNELJ8tKEfuxWCNBqYaMJQUO9bzoM1NFuOBZNBZFSpiHePffQmipg4yY9R+DIFT6VR7VKJkAx+
LC4oyXMg07LoyHiXXTbigMP+VE7ZadGu8J+Du/KARB2NRtOQ0zRciVmyntBcji9p9c/WxrWB5kjH
8CLvihnWmwWx/GJF29QLKIuEIuNtzIkMyVlgJihkDwBFr3wl55Lo/cLGqbTWSRCOfc5XIOiRG7G2
buFpmvfcjFp/WcgoyXzdBd5wqR+lAwNTOSBqKWNo7w9YdLys36bchNgINmEy3gtXnZMbI1UNxdT7
vLVlAuGMtq17mUlNk6qmjGSRUt+E/HgLRXvShkPMjNagSmzxE0DhQnCULxariJcFG3pIipklEEcR
14NGWAbwkjYee1lRrHRVR6g3WNcnU0dlz7LsPDAeMZ5y0FBV44A4J8CI7VdPAv3IVw8+39B2QhEa
J7jepiA8ENALp2h5FJMplzgm/XOImSOxGO8M46A4O2/2/1QaMHo94cP05GV0TzjTinicVZq+JEm9
bmNjPy+OrxN5GPBMya+WIfNzmx9d2fRlcCczUJ/GG/p0Sc4i4FVRiD/DXsypRypKPT4NdDVw8TqA
mpZ6QtD2mTfBUYyq7VL8ahnF0ITEBuEtTJFjZd2RfymKL70ko1NdC1xiMIuH1aeHuM0h8Qi3Xyg7
mvugmNC0JCeRZ4RxHx2aEMnPhta/9aOJLoS4QJS2mf009u1q0cuLVmOH4DBzDG2Tv031vynXNhmx
QkPn3JhVJc1qKQZfC5/FbbA4P6wknUt/n+sBtO9E1d7akO9We5E8JCgLly0ahZOMSASprdW4P/DW
r/KEOlTyqEkfBLDRY8Qy/Es0Np6MBgn5Lmf2h0qxDglQhqT5WOnvMj6r5C6X/XczuPcN1xUxf12r
AJ5SbFU8OqF3kt/M47IYiKOSfAir6b/F3GJSwtLvFSrnnMuQMHNmh8h50i5cJEmKZoUzFNYzaKnb
eYYen7BIo24TffmfPLBZT8mrPb8RdQrDvmsBdxipZGhnfW2ohJXTkCNLJx0CxtShvgRBY6ba58IY
T7VefjQh9/H5L74zrG8FabFtipVaBL56GT90CRQ6J1ujbZk+SFnkcgf5uXbTSwssmtq0HeCLdpGQ
REhG5FfystEXZzm0FbN7wfcnNwb+80jTNrDQ5MijaI5O1njgwCWvLPC9wfTVJfk3NRMKQIOcFRjb
mCIkfOjF0QysVWo8VRiibGveZWzcIzn9kgVlhC/c7tzeMRFsJBuO9bMtUfQsZxp6UIVJOtfBm9Sd
zWSLUNokz+i3RQvpgaBEu8Slill/NhRkFrxyJT/rNgvPRfVSRPASbE5I3gySnqQCmQuYVcfQ7x0Q
fp4wqfl2p/Cm6v0RhBLNjswV7OCfXO1gPvKCCEiHH2bkvYMY7LDf9qp5kBcyChPfIHirY0pKUFPB
j+ZgbL2lkcj3o6O/LkDH3R21lGna0Rn7NQ33tuJ7pc3ZMpIAsyoiX2mfPL33YXtwu2LmHpJnfwT9
/IsCYnRA7CEpBUSJGkp4MpOSlPNsLyLqjgxFjrbIxt/N40TmylYbs2NEUG2Tzq9ld56pIzM5opBO
Zzzpapfv/vLRwHdKYHHJyw4gUDpI1rzfyFWsKr/S1yN+WIfEIsFX+4E4Guh3gpklKiIlWiqa7h0W
HqnHwHWDzPsoohD7J6FTmiopQuWqXzndXdAewTiIXnGiCsAHxV5Nxue4ariBuyy+0qsB/OakW9px
Pnau94R6ouq+MzrvKhZS9pm44DuxJXAs8Ggkafeyt+uI0lQl/NcGCOd8792hkL6Gq+Wp4uhBycsV
2fRri69ijL2PZoGQ6Y2NaXxH6Y4bhAbTQ1K/iINkJCBYVaM9W1VrYwoGc6hbbLrVVcySsuUMkLZQ
2V2tfYnN2mC5RPEhbpAlRX1Eu+S3hmCORLk4MTBm9L7EuQlbCQQww3cNu9hVNgoOpmLZTOoMG03F
ByIUl7iNozK7Vyapvwz7JTUex+xsEPUmAjsKErtu3aoes56OkGEgMiDK1gtPddZFIMEayUryr/kQ
fzqwKrMe+7n6W4hYUMTxoIIL+oy5RKsKciGpP9HES4mIMUlvvFxm4Z7bavJF0q21NcwyPzkX+RxN
//TF3dvecwMGznUWEZpPl1mqKadwXaVfwCIVs2e/WbhQO4Qj5X62sp1VeZ8FXaDqQfxLSvCv7r9k
hVYJfS7IbTCeadOz9ONMlnqrM/zkKC4qRn1y8grgIDjbOhs32jRdYz09WBlY+/ytj8G18c59Ye4a
sz/juU7aFbmmZAtb27EJvrGChIn2GPI+eo6L79J5yk4Gmk/Nro+d5VEk+Y8a39hWjvoI9B8gR8EX
bxOclKGskFaWLo4eBhY4EN6/ALkI6q9nK0NdRuJlJBuWBhZTrNNhOAolpuw6uPkRNB/QaNB65MZg
XSNnMR2WtEIUvF8zLoXmM4u/TaPfRwQZLNamU66e8tMGwNcWeySjKxORJPkm5qb7yvkSFLJy0a02
NrJVIMmwvrZV/S5atXFAST903OzIZ713EXwg4RpG64h2aRcBRsZMpOOzvMxRZJzJgFBNSH0mr4jB
sgf8QFshkl0DMELVVgTdDa84fcCLnqNG0qImfJVaV/lO4H0O7IqiBKiLedOZ0PoUkDMOcY++VMGj
tDt0HUUrIl981maot9556eGyXPhocMcUGZs1pc/w/OeYwCWED1U6Eu1w08mVBuholOLceSlG8njN
/MGNshTEbzFxWODpqqVtlUpdm3W9rbObzn6D8lHLix15dZ2iHMnYJj+qE7kjAxT5EyKmBEuy85Ay
GHJIty6TQ1icq7qh4xh2o/vXN1DE0Z1CxGaITSHkDxziXUt61qzTxF5PL6FRPgr2PfI/d7p2UMEU
K0rTmmHfQQOSj5o9YRF/ZVj2OEFMDgQ5lGRbYP8VQyVzN2DqhJKo0HSQSppEZNnF3mYVpxyJDyAK
3R4JWsax8HZKNCP+AMKo3pwyIAUCCkHycIdb0lOsNz57+ptJdg71ZzaFnW2xbzxr3SdEnEnS0rgp
kNlpWoHXxD4kTEEcpjwDzYK7FSy7IsXGGdJzsYR8lR91xMaPHKCpv8ZqYOTmNQVydNFVI/TQInul
lkTGMW5GYKDwoWV8cAPWHZ3V3ZUSLXEfh9Jg5nH5QnHU8QKZfYNo3048WUv13jVkay+bwjLuRiu7
F2NgrVg+Ww5KBVQqWGsSsKo3WS6adryoeK2mkdZHQgIMaz+233LDctdwX5CcydElKh/m+Tkl5XGG
qmAiATYePUS7EUcXp4lOMuak3BkVBvWSIH16NR079D1jb8dfvXOq48/m0w4e8uCf2+tEbtV36tAT
qhj5Hlphv8lEkcpFalTnIaQQpqY18DuKCnKeEYC1Pw6jaRIlG/loVfbs8Z20BqLBsEefQG8K7EkP
XccxA34uXrOSD0cimcAg02JdLJwTGr4Hmj2ZeZChSIQCdU0iWQQINXhz5/ETvECvRQfJl8+1ZnG8
ivIM/l7tCEp3DpiQaoW6YEKLqDqLPtPkwr1LrVxI/NCzauv+8M9EiMn4U+9OaNpzJEm8XDEzSt1s
NT7NjG5j4uLjY0T9p5cV/qgoftIMG0bNHGXvMD9XxaNW3UfOkfGDhkDh8sF3w5LkKu7+CNKuo4ds
GSvM18ouRTgIrimYu4ClsziViPbNj6HHFwl03hP7RPdCiOCMv0PcUywGO9d+dCHgemBW9dw+JSgj
XA3Y16RLIXqwAetzqu0m/iEp8greJ8aCUlfQDH4D3tEYY/bFVuJK/sSmyprMJUKi1E5sng+u+9xH
XzKsswdhdkNlSKKtuCWILkR0OKTjdR6/i0ADEns1h1VAcyOLkBkYnNEo/8mCgjkqQJ4RFaJAn2Pc
Yi9ZUyFUz2mRQpKqapIeEKZc07nHhSZhH0Tu0qjJrUm2OBY7vrjOGe4UItmb8kfCt0fX9StSORAK
RmQqoy1EjWTY3IIOVBmP+GbKSQflyga3SGdvJyIO6c8CqXR6Z60RvQVqShwhWBrTGhTkzCiShv/c
mMBk3GXmeREWnOrw1sKM0N7EnkbgOKGUSwSJ4Ys4HX2joMiIwQGKgmor2L0RFXelWx3V7kFSIfiD
/tAZNkGF20wU2cI8RPgfrScSMPYy3vHtSgFrZz9AFgAEzoinGhRlUMi8uCZxA7zFYr/l8NapstDa
n2Ky/RDzNIa1nsA3jyO0bU6SwJBtZ2RKaOnQg7+gpCZdVEndfYqKCcV9qO94ZhHogzNB9Qxzf6Fz
lHWw9s4zMg0B3ojqY9aSZ8dKuACJ4hltCPhwAydImUsLiC+/rPUQIzwamNq1m0cQZGepFwlJ0ubj
3/VIO4aHrzOrfkWuN9K56omfny4jEtY1+OqWF2gm85mWFl6Rkikx4BuT9MKKyD7bHlCE/BcvvHCZ
0A1WfWbBkwJ52NYR5+W5cZ50Q5NFRHJxLPWflkGjSvUxiDZdd7X9JCaGtLP8gSpA3gIfyE7OqoAh
jTIQ9AEoFw2CWnBJ+bK6WY56anJiunlG7UbFMdivO8yMwk24eLeV5XNkgQ1zBMwWgBxyfkQYfAJb
y7adwXvK1Vg+pwryb4NcpOI3y6NXsiRUx1nH7bxhxYXgYGjQf6sKvUvf/tEqEJwTUSl5dOAzUVod
wZZ5gLNmXku2hK4nMEN/fXqeXdx1XuK3VkrFwYxwBZ9BrvH1W480vvEo3/gjJFSjcdcmS2FOpwkj
u0whokMkjiu2ONqKM5t2yBfOANIBguG9zDqLCJryvhgjHHaIqqKMyDRKi4LRz9BTcnnViIAJMswQ
docMh52oJVPFn/riKuRv5GhHxVkuCwHxedmuyuUxiaaNNRP16ztTwCdVLrM9rcWruajBbcYkWnTl
+zJB0+BAhV2VGBfJx3GKka9b+ZD/m/N8xVP/kxoqeVDBp1Z2vw1p4TXX7+BWjANQMuRfcHqgMbbn
fVgxcxFAJs4lN67uTYIY68XbW+QA2UP6PLeVbwYDpVrqzdatN8GVTBzhEs6KuAKVcaf0D+7wUmfJ
Q95c7eFPgOgY/VtC4lZvkzPbEaLu3GXmsOkqCkmq9ujF7lFHq2A2pxo8HJUfZSHBqunIG5/ibWTT
RWm+D+bIPfmrhpdaAVaZNxxJUJv7JvkNzWd9/gqj+sEoepwalLDDU4+esdHJa+UQ5RfMcmihOtri
bIJ9Htmc8gqquaX2o0f30JFlb/Z0wAaAPXgxA9QqNFhS93bgIXNgzwtrp0yZXywQHK21Iy+gRXDX
s0BLGm6ReOuqn9Y2k0GsvVhG+tpZ85HreJ22oD/BueTn0sFA8o9xmu/bEjKYRPjhDmbCWdZWBSIa
YHghxIa7Jtk2+JLT11k/lcsFjd9dnnyk0yOhndxUaKNPerub2m8WLhANVnLdjCi75j/1e6/D4jUi
xbqUFm3Nub7sNA6oqjXZyshOoLIWGA4bN+yfdyxg2qHy5/xJzKPoR7yVSjRY59ukCqyXPtzJGy6r
uQszqhnvUzf67gIDYNN0xmwWKJsmf5YwAM3ecqeRIzNtUt1+bJFLhwSoVly6Lu5Tb8e5rLrX1qMo
EzAFGa1LyOLvEl/R8CtIfJg6AfwMYMNV2lIURIjpgNCJ4KNmP5NDpQE6hAnJoRxcUYzkRY0+QuhH
cjmOBuVCnR7fEevhmIc68zuZhDCp6vxIO9LpimSnLXuKxlMFwTwDhrZzgksaHjkpAg4peSvrkFtu
5XWEba1cvi6cEgVrVMKlLUbuFxelTODxTexjZkytvKFTo5IEVnvwVRBts1p8tdw1yV5n70fhprKV
1AHpqWsLWeEyJs+FbZ0Znu946tfKjLa4yjbkvoBuKbtxemxKtNJ6jzkge5wMog0nNSaOJNxbeXjq
MB20DdbFAmVD89W4A6h2vWnIUKnAKMVLJiEH0g08873Wu4ZEMMuvqncHgEzFgYvc56YgW1BVbjVu
Q8vd6DaqJD+mAs8dNjNHEN3ptboxhzOqByaN50z1ju5oHkbtQ2fuqoHkht70SUjqlVNNj4HMvCbe
JAOEnAFj7VgF+Wb37kRotJI+KLjKlkyl+s+7Cz/pqEFG15T6UXLekqXFyYY4gsKrcd+gU0S5iXLj
WmV7G9BtCd+cQ9USfzBgCndhJmmngoUJvQEgT9JuFELTQLdQhRDYB75wdsOnuL9FJsNKdzLNp5pw
pX9dfuJfPpQnreMYUXZ5hp0YVQO188GrF996AD+mjCAiDS19ziiG0nPS5QCZV6B/QfjrEqKDSwEl
n+rXNv/4bafDMyPZgOaYXfKyrO2l54ZZilcNujf8CTKKTG1t3QdPbs6VP+4MUn17njdLp20eUjzc
1GCh3vKQYdgtC2BFRtUCMshW6s1sh+KwCVLruEzeBnI4IgZT8qBTxlVGFNhQVY0/crOmy+hzjIkm
E0vXbqgw2qEAYPEn59xTj3p7T+wtLW/SgoSYlh3RDJSj0SlU1DIHRibJbK8GPiNEYuvaXMUhdBBL
pbVJFFUEJ1sPNBzYxiX4NcxQyUJZkBE8jTQ89qTWlCMxYKSPKatQNRFQzeBj5U418bfuTffcMLw7
pyrmQWRsie+KljiQ4GUgf0s0KmMCHD70fl5+yp4zVjkBIe91eszaVx1RxIxQpXpE0unDgOZIXyUs
qgRyUkdtVWlowNmwU5wvCY9GvLPI/TBZ44W5mKL3xHjSewAHtCJSC9cTnpEBNQRIFWNM1mJKTVED
pyRFVd5RL9FncD1yUZMdOGL438b3LIDsl1gkZhofMhqmd2iRqlLfEYIi5u5ifm2ME9aLCJYHh5pm
bVN7lT9PYCpB99RVJ8yYneGjrmM8BHskyeqxHl77Ql3lNMswkCv9K+nEOdOALN6CbmCoR9hZ1Peq
Xpzi+J0j9xoV9g3vHG8veb502vqUZhBrZsKSOftxXGB5mrWWZTuV7iwHTZRM0UaM6L81tpmA0j6Y
ZGd8eQ5xPN7VK2efDoyDan+QvmO3sB7Fb17XLwvlzWaYPNrVl1XfSAhjmwTtni+aCZ0ySdGlbzuI
JtV7ztcu/umdHED10LJHjNs6GFAXcUrG/CXxerLsk8K48Zc05363VbIzMV5mXEBkCZ1xVsX56TJZ
73a7jqN1SoPh9GgkwLWo4VCs8DjN0a/GD3Nv3cwrHB0S2da4N/uVYTPYwLc/5uy5NZJEJA3nCMSA
J0WSHuW/DgqX0sbolzuBzM0B6blK1AhrDqvOIL8gNlvzbAwuaK1FsPlLSHgdFjyLz3HQjKtTL0AI
mPiYE51N8Pd+/miQEjkxNpn58mcj5KHwuET0pfJtjuAG9+pUuURzgaW5m1jbiWg1U80twqeWUoiy
4qPjCOgeF5z+Vn2UuDHSliZELrPisICTsMRKFka8c4NRbwcVs3sTXm1mEXvAZ4bjRH5eO2dGM4Mt
FDfxkNS2g0k0l8XwNkTquNi1EyZDNNivfRcd2xw6XwJgtay/D7Vj7u1bOCAKGy2cqRIuYwoRh8go
r5af0HOIAtw1zbaxt+ryUBsPvaVzzBBd5nz0dbdnBVL5m/AFdQvckP0QzO8NIQGe6uKThXXt1w7+
b8U8s6U7ZrrjX61YfB7zp896/ERcuRwmiK0c5V5+67B8zRlO5C3/U8DyDbAqyTIt4n7hqSQfyXUk
gYX8vejDquH6q/5JKJQkcwlsxghYF4B4Z7HBjfXwRFyWj+pkP9IOKC5trX3ITXVtEDHXUZfSeJz1
uN8u4GvZA4Y8j1ro2uEAuOuXlxqS22IeIoc5ZTgD4pLdHyBQ/Coo3MgKbxAkDCwc2buFV5hOMfe+
yPYEXDD85RYFSyPIsMP/ArOBwCyRIw3tBgYA9Et0Ti1fYuikd4q1jY+VUUbjO1m3BoooTLDuycUJ
y/6KM0a56ETsIPluqRFE04eYa+r/TQpLH/xdOF0nc90hKDIMsV+RVFnhCDTSjxymUwXqtTCxFtuZ
Cx6ZvSgm8Gl2pfXSqh/YHbKM0hT8Xky/fCYobM7GShL8dZUQgR+zvyQtcYf0PsS3qt03xdeoM8Ns
QDyaZd95IemiZzbc3L65Wc4aQhju1iWSADVOE+6orK+m91m9DcFL0zwTajiXOxiZ2btMw2uGghgS
EGabML2eQSwYTgpPqBT70qhUV2uN74DoCqQJqOcbCNcG34ejY6LwaQMW77qaGuc/aRXTQACRdEyR
13oUjnJUwTwt0Qu8XSfo5133ED41wSZvN6NxP5YWsL6+Hhk/oM2t/pOoNJnEMgh89veiulTKvd3s
2ceWGbESwRMlVKWrkOvZIMPqLhZIp0oyEmNH+o0Iw03CByN587qbHjbrmJwRCh1DtOjETewmyjcV
d8L/hPdjJIN1K1eaVLXIEy7sj7zZTnOxR7+FcciOhBM5QI/eOkDBxcQB+VJ34xM7w6pJpFYc4wHF
vN49sUzW0B2Efrad9mWeDf42iXrRbqwC6hvgJhK/cmzXQc1hot0mLb138uWn9h5QuD38WdHbdC+K
2JB266iNWWGbgxmdFny7A2hHmZ5T/aOicJNXFyRSj86qN6DWODsJ+UfxjpMu8rYjAf4GSTurGdZw
jo1r+rZQJ4JXY9PN1H8QVrCl4MhKyCs74NsAdYf+QZZC5pRG4oycb42xFThZ8E3x1pcPcUfBWH1M
sOmBvHISgnlMLG8L76Cg4pBXkoIUcQTbgea3RIoLcdds6Ykp5qfEaHdVTUxlAwMLLQ62YqAyhAfD
n8q7mTP3pb73kT4RnZK0Eua2WcCndMqnIs0B4abhyL7E1kT+UHDVM+kC6jddDjpUaFcumZXtVpvO
jby7LgIn83yN+L0h2wWUdBucT5ZFziQu4nRbwM6pZgAHpcz7diRHToUrJ/+INDFhvpkxRP0fhwHQ
O85udUP710dkv9jpPmQETNFjNK66oQNZQYlCXcib21vcPsneJr5SD/NbYv6m3U/L1WTkOxkAq1D5
7C37WgBH5jOSwPKNNzFQeO4N5Iwq7YXbFNrH3tdlui/ObXLtuqsOxp8Lvl1fO2KJiZVTjP5YAxyP
+AAr8APheACG6+HOHoadzERp+muwZzXcmknFMp4QCK/bja83ZFqyczD6OXQ05QT444zquTm7+cvk
TKTQ3CqAnsoTACX5FjHqL9aqlZkG/9S5PVeN45NIZ8cI8B5zmoP3WfGZzjbx9q8iQ5qpov67S7nW
OweD6fjpRlzELTgRAefssmOp7ylv6UjwCLd/QbTDh4bccbSw8ynvlOUi5JOAwoNCiB5psWjbbjXC
Dw1j+Tg06yCtyYsnNYVlPwJDcefkHzUP15hJbCJpkChTGjoJFhJ/icQlViWjqLA+CQHzdnX0sByH
jzQYZCfrPkhImULQgXST1KonhYCB4CeY/6X2gxudHO4rtmGitxq3viqNSoOttj2QsO5MeCk6lfAI
Faa3O0ocWAaJqCjV1aIVSdfv0GS2eJPDdziDMntIB9og0CRUH1V+LayvuT0NJPMZ+f84Oq+l1rEl
DD+RqpTDLbYcMcYGm3CjggGUc9bTz9e76syGObMxtrS0Vvfff7im7dEoHxcqb+gUOFuxKL/zv7LE
DuzF+q+03QcbRJgW7WHyI3TzOo4hH3BfUsvPFfwafbt/sIhk8fDp2AEKJirj6PB3v7THeXjNGKyJ
UZrWfokIoFKMjRKZAAxPLmzEmJXncmZlowV1HI0FD/bjzymEJxUy12rODh+495AjX2g24D0ySCCt
GPtdO77mtumbOQ9fstIHyw8557LULzzYibVQpSKY0yctfqvYVRgdL723YdIBn5j75+uDTQ8gDCQl
vccD6XWHkiz2Jn6KLJCClmXLZoVIjdSxKz9d26dm6Lijj3zn1LvI2ceclZ+akH9yApqxNsAk/iHu
jnxjJAoRZWd9g6HkuBlkPhhUr5r2oMNDhJouiX+2fajD7dRdzYAaofN8h0Naqp0i3QZUJeD44jUt
F5D2i8EiZY2wAWLb3LEp62IilPz983JPcZZLx3XjXPHdGS9jRypS66tYCgCcUKjY+SeCinUcIKhD
8VyBpgDOK/CJc1RuHaxmZ9iVP2FPlhBwfYhtTo2SCnkDPsFDSM+vBLu2nfzRJkQBJLMaCBzNUE3L
xAfDdMsfgYOm+eyYxxq4Y9PGJBn4vTseI7PdjR2T1XpnKW9Rg1BvPNDW7UIH4/5wxiZdPQQRQc14
eFeW71rfM3BJI1QsIIGRSaI3+4SPOMsWUJfj/JJ2+6n76ZaBRbJRjGFVL48K9iZd3OMz3W+szENl
UxxyhYQmozjiqyNqFQw0cU3aSf6QuONXOvVSd4M7tDUq7WxiSwPas2e7bTsca/qtTU/CuLdrv0oM
OR/qNjwH9ArRl0DkUvgDjaPlLehG63TeY0T9uIRHox1WY6o/OC6k9Se7qC7GOO20+pSUnOOwdQKK
9g5h+z/iFZgDa/aflmDYzCm7dG48pcERCjbtNfa/27J4iIhsYTZXY/6p+YoshIHr821SFzUTnrv9
u1s/miR21s9G9x5/l805Ve9uUa/L4pOFIydiLMNNRru1/W7EJSKK3AfTMeDCwKKB6J2ia+HTESt+
RCShp/RNJGmNtQfl5G3SsZiC69OtwkA7D1ZOr1ZRtn4mVbqZl2eEglBGyYv31A9j7lfiTaaiGvVC
HeCb2kWSIm+sR3d50QHQ4VrhnnjBirSdUeUQksVwhcGMDP0YlJDEWJZfafc5hzI0adkbsIlHNf6F
weR+UaJNDQirXKr2P6JwaP1J7q4xPPLQc+Rov59C3p1evagqeoFzV0XU3CG5U93a0sjfgNAmTO2Q
/lAswaSs0drbbKmHJLqITEibboOGHQsMDaoq4b9BQsNQgcqScsoa6T2eDDfHA0TECKKap3YfhjOc
rqX4dtlsEYRj0tvD0TReB/0hD99HLNC/kWt5Okyue9juroFir2oejMBCy2Uede2JgTwtDlHDVJ4j
YylYV4lqHQu8xZKSwvuutgnLV2hQI6eqs3YG+KQOG9zZ0LgKwSFw0w3wbAKDL7Dh+Pfze+yRBDl7
ZwbEgN86DCOZTWHHANO6YoQFXiiaNQZ7SUDCJu4TQHNVA8l1JNMEnEgszOquvTC6LHL8ijA4QXLZ
tgfRtsL8QcQa6Fsx0JPMPYwlbCy3cAEQQ1ja0CH8U5obI0oRb+V1gs6bSAeeolJl+8FrMAQ9Vqvm
3aIXwHOdhvaY64eYPrkHjWksjZxKWL+W9qh4xhlqHjkCCeFNEhZqcKGb8hIF2FfXP1G7V5zmWsyI
ifI5uuL/aLaweOGXE6M8WrCkSt9mVoWlXo9VHoF6Qzts9JkwCXs4GSw9FB1kXIcxBtxYPrZUZiGE
RI9nuh76vWEm+Jblq0qv19/6cOXvrfKKfBQLGv3FKo5a+Swsc5BD0ULlx5RhZvhlWY0fddwgB+6B
3f/XNRAZHNx4ShcHnQKxFJgxgxFK48J+btEpRZRPCvNSJbzG+PPTSnWyvxr0Q8QTYAi2c2t3o1BX
IhU5D9SHKq1dwGav6oThkICKS4BJEPhUj9eEqOyo1LCsU3CCwqKJgNfG1XeWiWwkyjZxvcGGYXmO
cRXXHAZZobXinFhN7oC/1FOjWpwc2LJjtVe0vut9UPre1EoSmft7MVm7OSAlW0d4FsMu477lZD7E
dLpVjYDyIdP+qLDYDDdxl2BfByOv/R2wcLS0uyeInnFcFo7P2Txk5RWi58SXCM1KTjGGMd9a80BG
m4suA6qaxGxaxRxDHKFq4CkFg09kf1RCB3AqIQZxpiO4xYEsBvPyrHCn5e05reGJE4SUQ8WKLXiQ
YbUy63vOhHeiaVDUZa3VEJgS9iLeG/W4g2SIH2gnIn9gTagwMsrum+Hkzuh9emegTr+l2AZ+6dxD
Yqj3kCdH3LHnCiscmgphWQTlFxY44+TnoAiVd8CFgW4Cm3coxWOzxvhhXWKmwt9hJCoaCzjEbV76
tUnOknnDKtwLvR9snPgbbJJiS4REXoGgjpojlIq2RQcrs3T+nSluU7brCfJbukyrtg+xNMaOGusU
wT/H2vRVF0IY9qweNa0KTiHj/2T46sKTloc3Cx/RAsfRzgAR8IikwP4FcEd4HEv8l2QYwUN7tXgT
ucwb1NIvMMuuNIzI/c7iXKsmf26SNTVSEV712iXpvFqXTNOz+FRgTDEwZEdi3YN3geSjnl+wnVS5
wZIAKDIYEkwSRHuj4W66mN6Ot8hoSjz3YIHHEKhHMbTkyHVd2l9zYsILOTJ6y4wFKgwDTTzjZNP1
4GMzTwTmUBfix14n5kswQAbUfRqW7YDYO5WrJy5l4lcNfZYDqWEAVvcI9bAogshfgXv/F+JIpdUk
1Iz5gxiSIoURgzsWQIEGBn7B1J5b4yzcFnRBMwGk8Af6uPfN4KOM3zyyZ4bmk9BCEr7QdqifmB+Z
WBBAxlLqnHQmZib07BkiqYw6t3sTFMuu4UOE7YOBObs0DjbAFlENPbWPwd5hv4g+ag4v1rTteJLZ
YAvkepSpRvhXhec4hi2R/OOQJjy1A61uOLSQ9dGmDeF/FLnSZLIzmc5JzHeQaCcg07TZQXGnWzo7
LRQGPM1bRNMJ2iUQ3RgjfuS7nZEz2GGkkR5c599sPHBbZMb1Br1mSGuHqcDoeus2weeSOxADlQhr
JA+6Y2+YG1aUeAup0ZatruxeATAUJlq9Ge5U4B4FbMrIuU+DJLkQqxdynk+PlRK9JIxAFvQkiF0j
7y4HlrDv2S/09snAjkGpNCySWE0ux08wAr0ReQC0ZsHXj5wedgFZUADLkJHEoYjPkMLJNqkC2MbE
8t5i7B/qMLEwolUh5ZT59AQrPy09IRZ5LsVkz9mKi2E2H74iu95BCZiH8MGBRlMNr9z3gb5s5GU4
uLSFqIqnLBxAGcivry4D1jw9MD8eT2R9F9olY4+dlS9Nv5AikKkvkQJLDLZrv9WDUx0dI33vDH/D
gpx6ekid/iWyDb9P24OW4NR2/QcqT6AwXImKy5iXM7FvUH0QiOVjgcHkgY5+SfqNBFYJ3MGUgSlU
iUFIzkzD5tPjasoThxqfmDZMDHqTlBehNuoasuDlnIVXrFfwQmIuYdc4Sioedj7w85I7Yvw8LC4Z
R77suSYZETxw2BIiuenunjBKuy/PXxaPjWQdAWmN9Qgw+sHbqpAZJg60mVm9Cx2PCO+DqizilNQA
UWs0hJr37pk0OArpFhagHaVGAM1lniy8tLO3vgHymV8LC/cD7DHiAWcHMHnE+f8ihQGpO40tu3uu
3ZjTuhQt4wHyJBbzCNJjKUDYfqpuXouddW1fGkzgneXBExki4XAZDa/dwNJjtJTlP3z8YoEjChWJ
fGXFPsT1vNWOlrnP+1Pp3bLlUyFrMPiYI5tcIXvd9G+eN25iqtvM+c2cz2p6BpXDc7EHn07TH+s4
rfMAF6aTgjlqyjSD063FXs0ixcQzUdRGwKsolO5W8y7OrymDZHXcET0IK5GDgA1LHU469OmmKfHh
wmPYtp5hAwzMSKqwQB8w4lPVkqv+JpHq/JeIVMpo0namffXUCM7KzXJOzMcoX5DTE/Fp/nrUSqQD
r8e2fevIVYmJ45nbdhtigV5gdWVR1RCi/ipPdV8E29pjkzGR+WF9HXwr2kbHjQ9Vkv44q/bKwfnR
hIMrtK4R5jQxBxQhp6q1t31wlZ+FlwdBbS4K3+OB91ijHXMIPl7Z/PJQ8KZ6MdKNqCTVC4ODDCvb
Hm7xCkD1UnofuEIsTGYJ4gIwbxDuxyxqbRbUkMiLAv+0BaCWMkS2V+0O2iFmsYLwIBMPQBNIOqDr
sdvVaGb4O1Dg1xcab1e6zyPbZWN9WN0XGjnWVgWNLSIQRsxf4fJuSt3ksfyUHsKbyZEilDR5ojtZ
dcopFyAb9SBa+8j7toPwsWmRDXEj+BRYigmvIGdu5vbZAUIKuAMMNKacNpWG7MiY+YuFLNGCEBoU
nh5+xqacgMOF3hSgdos2qs5LbNKFrkP7PB1nD/IR6CZYvQ7nkYjymsJQARmFe1FRxgq1tym2aYwb
E57hLbx4fIegzUAPGJ2rW69ngCPXjtfeM7/P+7LNb96IOCJibzXH3xYOT1gZcmds6iTRjCBYF0NP
vnQYmLpAVeqc76gVFCBb5BFZ46yZ66qSbrSxK3+EhzYCyitT8bLozUvM1LTN6g1eJdSvr56CuLVn
nN/fJUdIskJc8A86RwaPHiqOnFAbIcRTF/VwnPXOWQVec236TwoMmfMx/KvyP4lHsdStLHyNn+BJ
zL/YXeTc1/VdXk0oUWlZWc2CjFrkLy8FQ/7sonspswW1OUq/zHmqX5Mmo5DjhJpujf5i2pfYztHx
baAMbXu7QkFOs5Izo88w6oS1lhFQd2B4D4RI9yMosZjACbItsDraAGgbFEqgk8QGN8EbNIicKSqo
2qQferBdARAM6Dyzhf+Top9GWD5YXXYGrhjMDMYJUoTmQMFRTlqiwwd6owegbEEBhVuy7BMwTgqn
WutNdZZuOvmdaNPo285yokruRvmIRQ1szZEVFxJ0EDQlCFC0L/ELloWCZqtEFiu21DDc+zrfIjEV
OwSqIu4//x/jWResSaFWYU9XDaTVzlpIDXELfsJohkMTTYfH+SvjJkFae5VGisVY4o0XcBlo/f2w
vlK/bbH9wW4CK64FU/cLj6BtPobdhXAEaa4JM14VILncflEepBnuGcB9P91X/6rdy3iNkdTX8mXc
w4/wZ/jKf7y/5Qt2t3Z37vPr/Dpclhsqxu/lN34fX4K34M19W27ji/6f+1p96x/gFKfVcP/qz9ON
629/0/Gr3/QOcfRAOt538GbcKoaPoH/g2CSXfNIKwKN32c2/xbfiY/hwr/CnXgm5+W/8W16K3+qz
w6ZmHbyF/003asQbM6fkQd6iAn/+Qi3Gb+JKBmv7W183J+xNt+MOtOzk7DP+6Xf9zuLP+Wh+E5QU
PjSf1hcRDBv3ewHXjuR/7nNrrBXPYUL4XqcAEfWVywpN4qD4jk9f58db0ke23Ut/yjZYvf1ORzgr
J+ekfErxjWUYHdV/wSOEylXq536yRmC0wsZpZ+8f4q13pfB6zPbgIo/TxjwYu/JU7WjFH8YNQXRn
Yueeykf9xX7GpnNTbp3t/Ehc4RMataO1czbDPr2mT4gkn+JNu0P5soXdsiJ+/pifwoNzLR+bHY3Q
J0LM1Ue7fr4+P/a8gzf7gTAUrPI4ilbtOnnCoPYpe8K2Z1vurYOyRX6DPPXB2zoHTDG3/WN0VNfz
vlnpD+Vzs4UQt6kfB986QHpYz2tsB/bqI5yla/xc75MH3JJJ1oN4WjzNa32drsuNTrO761ZKu7EY
wiwU3inmDQh8gFx15lJZ1tFSQhzmSW7VNzX6nkSfM62dWoV2FDzUsvNER5eHgCxRC1sAw8x9PXgN
7JNhgssoykNNSz4H3Et3hdAGTs/CUVRXPtDIQnquE8+7YQb4ZE47Impb4sLvPFYiRQOez67y28OW
CGKgPxbjwimP52EQfjjxf4BUfM9ZiMtFr5I7ysHh7ev5F+iX0y1jl49Q/4nKdIFsqPQMch1fDCgo
iZQc22CyibH5xFvvrzZgN7FnPrhMq0qzeJ5qJ1qXYfZDvGZdAEt2OeyFSaNyj79BIh4ybIYMoXPZ
9lOh0RMz7kVL9SBygjLozpUz7uHKwz8AxgPyDTyE0zCop+WEwhFY5qiyU+DT7g+dyj7KpE39keaW
17TxnkDZB3u+6Bm8Y/kDO0ZnQ49RUhBVVMeUJ36mv3v2SN9vy+g/QRQx9YdAu1CpPNjQqyw8pDP9
uTUvJTEWDbIdMnJazquIrMrW/BTEhbMeV7C1BL3nV486t8QrHRQApuOgAl82OfIFKpsJvVi3NZBV
MZjrB4WBOrqYHgMP+98OZ6BU4LhlU2tdnHgtLLoQJwxm+MrSOtjZygWbK6HoL7/Wr2EQVpUdmvkm
skqgTgvzD+5mnQGLo3bvV2pyN3moie7iGoVAcGFrvzW6+2LmBWmfV3eAiEFSGGDdg2pAPGouJh7j
XVmcY1VHgpb5IQrk0vmvZRpXp0+a8dUBmqke08roFrSkmkYw7fM/psoiWGin6ZV9HCHtWqFNIa35
IYyw8vgv7cGixwMDZowU/9mdZLBHS/i/NEe2+ee4LqDDS0F4nr2ZAeox6BqGG2A/rmImVS1QaUF5
WWFiLO+yPbVqLS7hLwlIEpoQOkoD8MQCkNCFWEQFRmiJAiV2MbBXh8Qe4a09m+uqPLK8b1PwrlEp
CTQg7U9g7T16KzDqgpDfvn0pw92iYRyvkM3p/VE/qjCnQ5ysK2RcsVns4UhRaSrqN4eY4lrYEHwh
q+dhcFZOp4DMYXDVPw3ZdO0xf5TmOL8UBAt2WD4k4UGEJ6gjdB0n1hRYuUge+RSckDWJXlUKgySa
dyRXAYAdHNGEOXcuLB89lDqg+0QYEDFrN3+T9rmKFQo6mHSUUxE/iRF5YWKNyChX/TOBI4pQOeHS
JXHBQzutjLJ8Ym6llXdRxIpuWCOved46CGla93lhdIVEorNPplZteroQOXwVzUAcTOQ0MCdOuCQ3
KflFEgJpepww/QQb0ayTByJmYm1BBCXuz9O6cgFsHyBmoQlF1Z2C7iiTQQRhu/Ea6+C2K4WO2Giv
oiFz6RMQ7PmOiW/IJTW/g37bgCybN4eDEomM9TkVBkqFZFeqT12HjVixbXDswV1L/JpxxRpRj9BO
ONrW1OAxZRceJZW9qAI9mXBR5AKWKVPGflegx7akNcbI0TXBcMM/b6Du7cnbRjaV4TFr+xainIpN
/KBVcLu5My686aC9L6ii8rBeuewPpknZ6eYH1E4s1wDNFN6gR9jaQNQE4UmSC6kB7Bc1WMvMyHXs
DqzWvNmFyqZlpYf3PnsX1M3MAF4qgvAgnSzQ5ch9qLhQspfI3Bf+BTM+bimkKFl6NsucGp49OpEM
A+ppmcTgnoSZla8ru2V+qpwIpSzpRRiG66ZyQ4OMT5Oyn6FT6PlzRKuoQH2jQ4kGfU9I6mM44c5d
+lyNDLf3rkLs2V/SPL00IRMDR2OoSWJqb7LB7ivqsgLq3oxrxW7Jpvci6B9qb6ECz9LL5BafMAUA
QxFHqup/RdOc6auxxkQbVJtQOoi/BRrC2z3E9UmMESKlusOfqZYev1uIjAy0oMsWTkPOW8Y6QJX9
pQ1/U6ZsAp4vSDTw0w4thYiuXxw8P1TAoQF/2KVtGNW6PGEeFjz2rzOR9fCmJRVMfG21JAhDyea2
cwRDkGo6LT0MJntdNq1F+jJRTLbk54z2cwEHaXQLomS5gFF78Yq7bMEiKCz1ye8S6jE8iFLwILrR
BcGVjVqxp5e0xuo4ILceGJdhUNNO9cqYik8uJSO39g1VUDbe5Dngu3524PwdZGSaEQ7Ydc+DxjBK
kzql+mbitq0i+xrBSq7m7NOltRO7314FooGMyPaSgyNB7gotXLcYuGo9RDl3rxkN0VrQg0C6LP5m
MBc4YPu0RwkOlCM5ydgU6wwL2Jp07iXGz/P0S4uJ8nQrz3puMayFoBMt2jYPqxQyG49njaYoqxkM
QHSMxFO8hLOXOdjftVs9zfxBAH3aMAanKqDA8sVbMQFNpGUfHSKvGPNXPEtik1dCDMd7Rlk36e/Q
4pMDOyctTFxAs9cyhlmcAP0XcnzZjKhNXqEey6fEyXZuAWzGzj3mlZxzCxxWyIC8Zo2SizMUO+jN
5H4IqAhBGm8HkkBrn41B3eCMjcnBqdG+xKIshfE7dpRVic/mZ3k3fJEMbPNz5YcHYWHUjagsE+Uo
7E5d1R95EOXTFsKQ5IHsUAtq2c+0XDxoMBWqs9xmW+EC1PljkH6FbPEJYYeZBd51W0bmVjNmdEH5
MPbWgx7C5I3vs6FsbMAsDrYYN7/Y/pVTnKNdLppEHlQK+rfunEpBEre+AdZPgxipim88/6ufsvxg
M1meEF8Z3G/RYE10cQM7rHah3Se4TEVPwndZ2tCRoa8WgNWEh3hLm3FvzWdzadfhNuKnp+y/IV2r
7SX2XL9tKZLQEonhurseoOMoBFFj5pofPDqBoiHiuINJ5gQ7uZmceA7WYaIbc4hGIS65jY9LgoDF
wMK8hEOBYyFTuo58xGSbB80fyYJmjPmUxfAS2/rattbN0j1muCFIz01JpaqvVkK63nzLbcTEsUEf
nO0ZrG/azj3l9HYzrZ5q7yMDSfvMXmoMAaw9UMJ4lk0/UntfVoua9n5TVVu6Nu9YEeeSUCOGktWM
VFcYqwxEehi4XBfn7k1EJvKwycVa+EH5mrKQHSSusQd/8s4rNwWduliN3KdF4L9DzMBM7blsnYKW
gutTfjmTByAOd2XmqcV4CPniuqRcRMoD7BtY/4XuTjPiY0NTMI4o+8FENZoC4G5ZR9AH0WANUN+Q
SpJrXDMVCcIvQCugaFPHCDMoNh7HUTvNK3lumUXu5ElaoE3lsGhD2JUFboOhkbxmyvDi2MGj+NcV
4RdAwK3WYZfhmwAkx+3S7Mdy/mem4ydsVhr06SA753BzeaBDD3p/CQ3uHgHq49HCgHO9qMCClEay
/axci6WLdcl4k0olQaICOCWrQCHw5sZp7ZBhhd5CYaoWNPuSsQoj6przXnJHzRt7zvOEYYDm3Cvm
yGQ4bSJmGEuGuymz9sKYGD2y64EuaM0FnCQFGu2Xa4UZmoxwFP0xQEbRh2Sm1c05D4W+p1wai6AZ
cOX3zMzXCsgW5hQoI8lgBPjnuEDS+YX9nBzqikEo+n4g4DQnVNBkFOdar06wJZltQzjKkqWbpi+P
TtOdka0522w/6+RC6mck857+BM0rDmFuZdMZNqzHu6LvY1+V5hDaMQw7H99NPLaaoDv1GN1mEZ9j
pISjpXKS/tj2yI6vZOPdc1I/2/5Hn88k8pXFizfhJMQ2xych2miXLzt92Yvl379YXIAhDJ5rektY
cCN6ABRvpuR/9PEDv7GkLIRWwEwiru+2uMwArE69Pzt0uQY4qRR52VWt+KDY4gMl1rDeZwXT37G4
NngxVu5yDsf30XsLsvYEGyoL6S7Ds5ltST8hdBxJPnBCjirYA0f8QmqSDBx7MEYk6goJlJAg6LwK
OPQWGGANEmUzA8BIThzWpALTgMSCFcQYOd2Ah5isRDQW6E+MmN9hnjoGFEIXYNRnk6LGEv5HxYAv
4WZvBrQ5oTioOdbCsYMMJ6i/M3RXRaFuJuPPY7oyBJ28OelrbWg2Ro2C33N3PLm19sWf/GIdsr2L
HzD3iJOc7GTyUByGK/CUMb8STTcfvjccHC1QAvJCiZph/YP4hf5tQSKrfUww8Qk7SYjHljDCsAOf
qeP38kiPif33j+1g3OM8xpghTZGCQRlwFxcHTkXA2gDNr9pTgSktV0JVv+hfmVLm3ptixNseEYoG
+8i7CzAtbUvKQV8v6yG2CEbimEQB4HnTNg7nCxqCPRqFNvrosSqzG3QxBI+hfEuXH/nRBZqLiVMI
QFAD760Jx8cZ1jloqhPOhHRZx1q7NcnRK4yXfFa2nfeXEzmQwj43qPix3nSS4uhOvqENm4CB0tho
+0CPmcFC4cWUnMEjSKjC7plvRuzMpket6R+ym27suLCwRgDROwS7LSwgexzgUoa+HiqPRt7eaWii
5C4+sEFSoWMwqNjVCirTS9PcVIpXL16eSk/9iecUVjusMvioRKAfa8V7YdkghP2QczQcyNFKnpzx
wh5YKY8J5VrewMz8LDrgnicNsRVW6quECHCtfe/n8sR6rKjroc1YVsCcj1x7bNNp6c3lu7GR52Gc
bwzGzgSDG//G6b+6xRIUW5QiORpnWdxN865WZEN3+sr13jLI42X6JwukrUK/gz1ZTRAHi69eu2EB
sWkX7vXBdoNT8x9CstS8GOyf88TADztQLfpKmFGbwwxjHVfK4quyvXXoKQ8e0ZL45z+n6FjBiVLL
23btsLUJTqjZfBboYCkDBk1EkIGyKfRu35rD0VGLJ0Qj8tpqj9mTR2zvwPFm4g2BiCD5KplXVOaf
O8SojQEPoA7im2UFOuq8Gt5evykZWkV2dOy8n/HfybAW/8e8NLeaxk0WKBlKBBTeTNy2GbaniQfR
5oCnQxUe5PxJvHDfWsSTte3Rqf7E6k5Na6z7BbINYag4JFQ8L6PLagJc9JhJdQEkEZd4m3jlwjgq
r4y1svO/qp1ZIxxRJEcCB63cBkgbj3C18TbdfM6Zcpjpo5vCxFIReKMGVPBRQMGp6nBxKYUyhN02
+tGe5e/aHlokqP/R02B9DB70l0FHwBMhTSh9Cio3CNjQnnoI5OqoMielBWynjZaz8bnL1sRE2ln2
Rvk0cozMAHR9bFz0mK1Zb+k1aC6TBX5d73sG7XUbYbKIGABOkKJvnR6xMxYFuE/ZNfKvflwVE2EL
1JpWjYNeqqMj1h4SF6ATsLnM2O+TVUP+l8w/KWxdqQNLknzoBPSbBasCk+BMvWVZeoiNqz3Cnlfh
lP7mrUu0e+1HpvXs1S9WQpmSqWuildzhdXb0jUf7k0bZe9b3GP/caxoShdNE3lIKu7zUUfm/dQ36
9UjPt6OH/ACvPc3+6PQa1+EJuRo6o3VqRseYnVSNsFdZzLMZ/IoBVJ62fgpdw8uBXfBDS431tHQP
s63scSgfEPaN0c/El44ZeEuWbgFBHlZmRk0Eg4xxd6QRJxaRT/Me6j8Ol7WxOMwGvKemnhYa38aG
ktaYVxhdEEhucNA5MI6lk7XhCoJR5IjoQnRjIzl/mLEwvlAd19f0V9wEkuU7jm4wPSHulZu5r/ch
EugcndNS0egZyy56G2qS4u10NxfnuWfyP9vgot4pxcZwwP5qGdZ5TqkdhO9zFcFaT57G4hZwqkFw
W0/Ffekxo2vYeNMScED0Os1VGM+Z15IwWW0Yf9tQ/XpzWjeBdjRckqOH1F/G7tYWcEfahBnwH64e
pcn8uwU4YJkUurVacHLSE/tp7GQmyKdD5Ty8tuF/S2D5cQZJpsNulCWWm+9srHmtPdDfDF/JpKzS
amOF01My4RJiFpdp+FlIWGeEVzFpIpJFTNPFyoA2K6tgk+k4/M1oPq14p0LHnI1rgY921T/Y3q8x
fwtkgPuDvIs60lcYcv5nVpeIugUwo8H2U21hcHlP8AyXVsO34BPzJLHhmGGA2rRzUwN3NAJ7hrfS
so4MmtVlwa5ggPKtbPsY1SnjDbbfBhKZdaDqjg1nj/+g0c/nj8h5dwBA8vgHJkwhRlyjjs0tIzrq
2yAN10tQ3oD4sGCBx+mTcagA8fapeqS5Her2KAVtxBniGeHGfM4ajlfITNK+ybvPpUbRe5QQ2hUT
IXJACvTqBz5bNRhPCjeRmZTBzj0YrY/9vH2jJt870Lg0LF7TmirR7laaW2wEA/Fi81wMti++koKj
xsyvXLE7wp0cPqJwFj1KZIf6t2D6GI74f22ldaQxXsdpcSpoo+puYGLNLLwO9pgvTARyWM8x41fC
IFrAhnbBtC2Y1p3hfIXtJgBZ7QB0ymQ9F49WwyASQh9l1z+LEhBNbplPVQHeRJYrV7r8ku11gaFF
h+8AYjnGgVsKqL8KaYbkfs7MJ0rAupDbq2PBq+6L+g5AZnIfrShdp8V5urYJRnfQ8FQK8ZYBw9y4
jzrO/kn2mpJ3DDWWBLwoyn4atyCeBETUaB9BgLAR0wr+zHfsSjPerB2/poY8ODIZrSgMovOCkc+o
i+KD9iB+8mhgSQ7IAYQ8ZuKYJObzsZ6x4KaunUgRYGLZqEAJNIClHPzwOXKn/EzxTabRFbjWjZyY
8auWrTRWpelbGFoOaEacNOHyfkrV/OP0e5DZ2tnlCYB2hw1S220VQGtDadc6nD8thADDpWk9nGGi
YWcR8wM0K5hJq3V7NL21/hRU7x6WgBCfbcakNniIhR1ihFatRJRBNulKOjOpA3W6xAzhC28xZqxf
DFD6AETAS3hR4FMDnEiDnKqeLCCLzBXv9hVic+Jhr17HJDk+CKXa81V72onFcM2sDtSZ9o2BCJrY
fp9AGaEvC236JADkBnNlHVd9xb5TA5KVclQSXsi245cYlmTt6Ve9R0dMFQ/MjMT4Kn09QxS/VSc8
61SgMCQfAWP/0dm5ToHu1M973DNSHkZcT4BKIUA0funUb3hiMj2KfFEqp16+tZZxU+tA84wyMpcw
Fq4AkEPNWNSJT5J+IQ4GfQjqxwMqxbtU5/gGKRA8qhJ0kt0kt8/Qybrm1wjGxzaztlDSN1ILW5DU
Ms4jiEucX6vWpK13258+TzZZ424XnAyG0d3K/ajY0sxCA15DBkrFETDtiGvNTx4Ht77X3pMbPAcM
hmZoBpi7MZbZl1jPVMGytUP4VO69sEqIqAC1S+Hn4X86EhlIIS5VD42pmJT3oYbO6ISHX+zg6jvs
BmvGJA4r3w54kl8Z+i7D7Kr7wuWQBgXB1CbajoQ2VYq2HvC78lLMrYe/EcYDlXgXtxfTC9axER3Q
bKsKoVl6AAv0nCnw1MBSNV0/hjHpITiraPpRbyhPMEFaQhBMeA3kPmY1Q51oV3CbJvcCMO/ZYqkL
Q4Env0WRSXWU91vp9U0QJ/vW9/j5/euA8VrwcwNj6PJJFpgw2WroJgrYvUwgmlNSI6p0JgKyMGyg
glkaFe3bSZ8/8NOuY5dz78/2qBTg+Opke1nGekRlHVDCtJA16EACsmm0UxPBDCqFR8aLIoDMh27V
LgsfCY+9Jd3J6pCxGbMpLaSKzct1lv6C5IhKIA5gdWufssghZ7bGLdc+oOb86/GSg4BM/0pFUKpR
x+6gTDZjYuzjpXyrzF2KSaJGL0A2Rw4d8tYCZNH40wZS9XbTV/AuaJ5Nf/rvMW7il8w0NoE7P1sq
dZzKGmDowcCnWj7R7MKU3PIR+sFAz80hqOmYvWirApXTSxyYnyGGfDoj44wAO/SdFvd0OHlkauho
ujTEz6n+B0bVjH8COkMlhhClRi4SZkZUoMVwe2iU5g8P0+OReX5QjAQGeusYGmRO5s780nQXsALg
4y05K1RcIXSsLnjJx8ifkEQrw/RVg6BWY7QRq0gZzgq00pXUtEbFVoHzE/cZN5K91HkG/lHPNr6Z
5VieQxBMtwdfhixVcHo7FBFkXzBU4le24vof4/ND+YnEE94GGGyKm7ERQ641FZAu8hPegg5daXeS
GWcFUAjVBRRd7CLBpd1a8TkjZK1xOe2I+AB4ajnptcZ+svuHcMHUH7K+/pnNmb8E4UtlRI9thW62
/HP5/EGiPtbdslLm/HnKmRzAjtSrZ91l+HswDO9DqrhZd88Q608DilK29q1s7RNHh0V52ye/eN0S
cv1p/8/TeS23sS1J9Is6or15JeFJkABFgCJfOiiJ2O29//pZhXNjXuaOdCQR6N67TGZWFvPpzVBs
pH4BQn/smUx1sXM1mp2JCnoEsvPHejt5PxUgDee8S7C4rtwdEufYWyvV44f7hTUUcYh0qsCZXPMR
1mQTh999bD/ESXISlD/Ib1V/qQ1a6Ypt8c6njwaKFWNxvcOVFUkj1ss1hp5Mm7bOc4d2wDvUaO2x
ZkJ9vaxQ6+06momoy6EX39vkLyXeUvibFsTFwNbHQXgCwDtVDLlKUd5KASBqHwfnoZ7FJmVdHntG
g6jQGLfEF6P053NNQPKIlj7QH0nY5fCFKeeHvOgNtWhNSaNzlZ+c5C9QnudfFQwgClhtjcDnHz+l
GNsnU13IguKA6uEBfS7QKfWEJvNWY6wwal+41/NmoqDYM60Cmr9gtM9+RW9E3JTjVgmH5vNTazZE
RQ4TYdTyYdp/uL598omFQG40TPwLE200tvezjyvovjNugnJxE2SrgLwadh9YLz6zu0M772q0OHBP
1RIRY7Aywx/B9Xcqr/aTH25dBlSYFvGKo2DntPQ1HW1G2bhMT4P3Y4ywhyWbAfn2olWIqO3GgS92
M7loYwLNsDwINhnWy5puV2ou+TOdGD+ykYFPQ7+OFMv/fzKynS88BuqdWakja+lPlLVS4UodQUTk
ZSXLxeUiNd3THHufipMAbSuN40C+kWp+AICpVU/18lsIhaxcHkC0cPm5T12Mh6z58RFtB+a7jXtn
C7QdpxeykG22AEvpihpPnDct5xqxXGZEP+afg0g/JuQeMyQzw59JcU+qgAYNMnvn4Vimv2twWAMD
31LwNn8mqg0qOCffwnMyhwmnQ1E5Tox/QYEsrAtO+XAtkHsaFrus1nah3gOXIA8e/kCWS9nXwUrc
e/arqqhQqJGlVJe/S/9imB1jmP5WKKCeQ87eBinmLdiaAInMz/NQnaRakL4KAwzav7uPZmg+s3rt
r6J+MUwcFtBgjUnLf2J/EKFm6uMNtT/tCCC8RDL0+mNMxQvuM5B47hbU1tGi+NeGA2MHAAC4U9QX
yz+D8bDOBalO6pz88E2iWu+0zF80KxGDyhGiRiGMVj+6O2K9/rxAlCHwmWBSiXoBEjsjxj1NGhmh
9fC163pGzngbfGEhFZIUA73m3FngSxRvVN2x7e4tir45NXlCDKJzcSElcJMDlkW2CThcGueULEEH
QCGZ/LJExwpO82mwCAS6n8mbZUSir22TgqWwdErqopFUpY43+UrQ0x2TNONl8JMVghiRMeAjLK+D
4MJHaelucgq8jCW33E93rN7C4mUCpp3R9vMA5aG51a3Alqeg+wjY9IUUAJ+9L9Ss/IgJ+yKll4eM
Lzu2wc5Av5rO8UZWUamb7l1y62nM/go5XOqNSIKW6UeOo1ZSMttIDxkWxFiVl4YsEdL4ksPkpRxy
9vGxEUN6q6PD0Fg88mB4DaSmAm4iHEam7lj4kJ8NDEjIgCU1bFfLDuVtneC0qEWkqTef+2aM1xaT
WNaPjYivAu1SLcDneLqsJ5AM1j/R3qWIN2pJGM9SUgG+5elP0h2oHzhIC2TcdAzC7FuFdI/kF75e
hs6U6IiTLElrTii+SjhY1oAzT13leODIunjjiQTosaGtnOj8oLkdxqaWeu/1iAMUg3EtHpFEmBSy
fu45KPH3XDAR0H61sY8fPyAuAI2QyXb04pJQ5jh9eNMAk3y6Cz4j381FIAGU8F2BDVa8fDwBSUos
A9fPco4FsUFGE8GlWONPW77JJReP76Fj6AveWbZKMZ8tIU2j9HR852RiWs3CQHHylttkhitxQSwY
FLX09EDQBYPnVHDbxkStSpjv4F3pX6QgdWzV9BDwbIwe1YwJeRRs8Yat0eQTjDohOqoV2zpsRpGo
oigaZpVgV1xcHe3UB0jiPOLtq3Dm4KQrDeJw4cWE6imlCC78Hy+1H5KTMOgMcy3A2YqtFNjYqWvA
oJY2XNmVCvHF8kWGbaVwYppE64a1ooFnTQ8NQ2uyQRfAyA4xXNy24xY+gzxoJRh88byZMsFJTIHI
w1/xEPlPlRB4/msw/8V9u75l0ZuMBUFWC0NVFxibfCgkvLOaN6KJ8hHzmN5VWgyDlc+Obu8ni/tO
+y3+6/if+l766Ob6OlDp82TucRFCa6VwflwGBJqUKuiiE0Zg+yjZ9GiW/WVkm/2ZuC2vEwLSoNcS
LVDE5L/n/cb5jr6TLKswH60W781hMeDoPeIon7zIc5kt86VKddxmzlgK83/FjLUbQ7bjGGuGvX1M
AfTJPXUBiBsc7uSg6CRxmYTmmoPef3WB8Ux44SVywwqn2LXVLKIo3mDXFY+etM8MeqO+5U/pAd0u
38jgyoOm08GnsX6CvZdixnXZwWglK92BrWk6wgiWT1D24Bjxj4G16ZxATVHdsH21QnZ7i9oXqTFb
tS/aD8av+hydp32WUp9/UlWiaMaZ4qtAbOAdQuuZ8y5TDONADmS7O8NXTBd4EnXymxUzyYwqPLgF
dvboTbxqfjgJNJspQep2Y7WXXtnHvmO6YMsBatjbo+GI5S4cmeIb6wj5djbpVPdOElEiVLEou2xu
JyxppVkI9ZnVwwUJ5bqDU0JEhMOZ2iq8rTaLhkEEIjwSBnPihkTLh6tIRxMtPvh2OuXolLaVtnJZ
bwe4ixbtEOjJm1z34dY68bbKgalZF4ICHJkUSv+QMnCxhxed5bCmM8nvOshVidEsgUIm84aiLCzW
I1lFwfkjzieZxSygZJS3YcaxBjCU9IP0B13IAL1GuSJVFz+FplJHqDWQrPkVAZeFewgSr+jBqBMm
vCxFjcdrgeSjhOMnoYeUOkepjt0e2OmSE4SIDev+WVozmuUcyYQIOAR7mez9Hnee0oRhONwFtQIv
utjEQJTaU7qzsR2oj3wucVfmC/pRe+hR/PCAB3srUCAPV6LZ4hxmdAK8swEdQWZTZYCcSLahbvaH
fQRHW6TLhqdo79nSsVsg9QUk7CHBorh5l+agnbNVZXE5gCDAPNCmLC8abJ7oCWhxO/fcazFxz14J
esPIKm5psp80Q1vVEnoj3ixF8OIQxs0vqY+73HikOXWnnDoQXLZ7XEIre+RGYHrAPl9SrAXQh12k
xzLLkp21Cngc7UKDUb2yzcd2vLmGuRUICVnCxKSiF9rrDEm+nHjRZcLtj/hVLBGiT/2rY8R73iJk
MZnPFFWMzQBKzm1hdoZklUL70iARxg2mxAXC4//1kI0/QwNnMmXAXR4YIq+WLZvZxuw2gkD2wB3t
LmSDO2boOS6A1CZyvwtUNIV5RTeog12255BORCIHcTWp6bcF1anx12BLN9nU6f3jQFFW5xkmuGsU
PqIGM/EOXqxHGenTxKidYQ9UxT5ZRBWXBclHl/zl2RM8pZADROxTSEGT4ZA3CSjMCwlEBniQjChS
AMoQq3hfGaRuIrGGn572Pt3W95DD1kDIACoLd2+zWV2oX3kFQoRa9i+o0MJhwljWTRDk2Asvhclj
QH0gw2QgxuXJijYau3YlZGfg5WCzOOAuBAWNJ2RQTQBeCIolyTXMPngd8nM97nWP1hThiKjB2u5c
NZesQmOEZjVhlFX+Zq995qW4kH6V2PAiIOOfajApEOGz6FE0Flswg4sHnY/GJdX1VeMiqAC0iA74
RbaKLzMyVs98JVnEc+qVBwM4GcGbXfDEvXIDAUv/xQZgwHipD8z+mSHTVezrL5jsGWqfpntNycwd
a1mwMyMo5vbG5vmObvnYBtWTDNZi+7Zlchps4D9KwChGxnF/lLYzMNqUTTQJtzeW9g+uKENX1af5
gU7aRpbN0zIDZjMlpoMYkYd969eMh0zv/zG0D1InDbBLDWfh2FBOm1qfPrB2yEHCjHg3a4T4fyMR
K+Lkc+L49tLCYyFOJS4dsx1cWupRLY+OoG1CmKTXHgEMtnQcB3i5qWD/i4vU9A/bnh7Bmu+CrFTU
C/aPgO85V42qepwxdcEJADGGZtQ5EQ2lDjQjw2uq2nDEEC2LUMXxnC1nDnGCHONqPEpByq8GBBPa
sGfgGQU0Qhy7wPk+Z9jukdqywJi3gM6lEMKZAntTufV+F+17GCITcoCthvktpehjyDOn3QZIFfkT
CeINzXQhuD1dFqOipp7vjAR2rZBBAping6f9LH56v1At8HxGJTVjJM8hgeuFBnhwtLcOiHbEq5bx
B2a+YvxrUAJpzPUPDDGIsp5z65BhxuKlmNgFk7+5ROyM8pyfczcDSX/YLr8SSb1F/xWy3+Sjxt9u
SfCnYD4tudKv9ti6wMWv+dGqPZaUTaW2cnjEouGUWAfvgjRdHq387HEBk0SCtEB4jccSiyl4lT0W
JsyHZmIXxqQO6boCbxIBHMr+B0odbqJNWybAPdWIf6oTyml8kVyGJ4pfbhDIYnZyG4Kx1DtWjBzo
HcQeHw0QnpRE1Ug/RB6147XIwhNZrINE0e//Zlx8qhwRVKGhorujEyDd0T4L0A8iQJMFACLwkpe8
V3m61ZpwLwk/9Hf0OsY4PYenbqYzV823Z7b7kkarCN7TxFlruAUtvccCOu+hAsalL6W+kpolHwas
DXVoensH5RPxB7omPsUFMgPMcHs5qiN/Ejdnf9cE6Z8F0hkkgJJ9mTzWvM2wqQh3SbCbkF2gQwrx
EGCCUuoDTRNND7OLJnr40MnpoNtNF3Ad7Ms8DgfFGOagsemGXTurhWtcQUMgn+raft9azYvQYz3Y
PBSueZEmXx8JkKKBI1CkPnXw+LtMajbS6c/owqcRN7mlgP5WuyZ1N/6GubRj7+Y37FJ+5ORIalL6
eExc2q/at8iPWfE4JcMfXY92QeptLcAmTiX+YZQ2Bd0xHGoujaMbAg9EurRZjcZwsvlNDGCtyQoc
wswxyVuODgis4kWJWk8vF7zfEsymX0RdGACKCQpioYnOMHmyNZgNv30SwE7uDxXktvI+lzHbqehv
XaEIqBfpG6QtZgwHOycmGnm1BGqXMy3FuV7ZNiI2mODskKqvfsKtm+HyGDwJrfurM3bfo0qBNCf2
hV3IUbSq5ABKe/ShWj995vTZRUdBSYiV5DmRoIPOZ70JaBQwFLJ6zjGHkW10AN5TdjPK7mVAD8gZ
RfLym0BDovcIYQk6nJrD0VMcjYGxkUfhy6BtbK+sYV1Sgdizz0AaVEKvuk0XuWdVM62Q2rJXeeM4
w7vNci6n6E8YjuypiQVCap0O9BKZbpKxyfTkop3vbOoCorw0lrwLKThAB+0s/qD6bpAl8lOCIFnF
xvAvcdSq912MEZKHzmdBGSoJzDvCkAXV9PskvOxNRMr5YD8zKfvEpWPQY3b6l26EE+FfGTXvSWpt
gWJdKzwULoMvHadhJs32L2kBwAkrBLkBbgf59Tc13oDboajBoqNd1x3LFPsOxP0Gz3W4yCzByIxE
kWEF3GS/e6ylMK1GC8zSoslfR8V8CsJPn+zhzp+CCA1BD8hqYZLJLr4+AlJHWYm9e8sOnXcq/MT/
Zcw744ntOMawLUNrr3oNCzb9z1Qn6xyGzKPpG0fM1/nP8wHX7rxMnguP2zQcbTYyBRwjVqyVjF3n
5ztEwUAdYzlgGjrbDkDxbPuQUg15PtoZBenYbIVsyDkyec930UOkat+pOoteDmoGd9rmFfN/o/my
iAy0razHxajDNxjqxUAtTR76kdpShmXK7zC/IVYnMfBLKUwsSoUciiyCgpqaJ9WT/NKSNgaBYNJ/
CnMWanWCrvDb0FnPZd9KFmvU4yZVzPV1//UUJYUMdbPO0jESY1/CdURPgjXegx85bTIeqWIEJaC5
FuQSjEq6PfpPdHj9kjFgW1MssfAsCVmnqViWw+ZMABDBfbHcxu2EifZ4Ug+ld5LgKVyTWbFth5dm
h+12pJ4QtMnVkp1bjg8h3FsmYvfmnSajqSHA2V7vwmLgllvrDnpsbMuYTaZYsRFGtaCHrcnE2/Ee
A6zzhPmMR58AhKZBXiPmBXPuCCC8qcr7inkE4EdRD1cD863jCuYL+GMn+3DeWG7KvtKTHXUvDrQG
8EaSfKdz/hRnqIZ9XOvaY+Sh9aKlTuAtgcbIyEg0SEHgKDUTdeV4tp2/o0wq1xc6mwHnA58Zg6SK
DlwAauYWXh34SIC1NnsTMkC6bpIWunTH8dErbeW2pJmPIzd2KbL6h8Vk4OTlJvCKs4PpCTJkvd12
4MQBU+ZWIZL57140SyT6ElEx4xzD1WNEB42FNDwdFQalUwF+Q6KcR8WvmPLP32iV9AQA2xyQgrI2
OTkzuvE2AHSUhMmqHP7I/3LnpacV+Mlm+kCKhZTc2ZIDuawQZk106cXIAV8ZUlI+OW9CivRpuhOu
itjrJtmqqyysO3gOyr5SK10DI1x33oFHRvjUZ+SccIKLfZhNdvWCQMw/QklKbzyxwmDC4dd3+kfT
+C7jTxE5Ry1TSlDKGRPdxsmsGGkDU+FdxDWwCwO2zPvTfUohyaWNumDDWeDgatFfavwoeZNyt2Rj
Uhvg3aX/G2wG8nP8FVlCySaOYqWIm3f8IVjR0ilkItIcyFw12YXPjJ0YNDsG0zSjNpCOT5CSk+n4
6Xq2042A+B4VI4WHsIKDVFMgT5Yzv0pfxguhA3lUxkk637bsVj5WiKN/LZG1A0OsICEeReMQUQQB
N4xsdpC/byTsBSeuVOWHwVL4AQpqobSasoCMaj0MOlx6O65MZgL5Oi0gmfNV1YdQZ7IfOPvRCtXV
BsDtcSB1teKi+SbMMeZQTN7xMQ0DgKrU95Q/Q40bl75vBw9jLRM1FJ6vrETHE/1NYiBaZxdcQ4rQ
mVrNzfptu0RbU+Rk3lVwQCvTmSIACub8xrQ8OioN6XTVdeZ1wvz0oGRTfUSOTdepCtmjHG5mvneM
9LGFiBsY7aTeFewZ9M9ZLhrXIEHkQOr1LuyYDIZPAR2kpujiFwdrY6HiffOLFbCPxQxiwqOSo6W3
/kYQ2bF97TH6p0GESRKWFdcMiF8iv894EsjJAMZQYlcVkn8mXPLCfj5bXfws6KcAwNS3SVdKTyui
bDYTi9KOyh0dFckWDX/FFKHUClzDXFueRZITtl8FHIoYLtFj5tTOhCZF747oyFgk38WfiL/pUe8M
O6VKNm0Bx6WGMcbh1cIlKKBW0Nn2CnZq8mxVe8v4nWY04cL+NlG9ketPY27yAimjpZ1MjAK5IgtE
EdLNzMXSILjIHGPKPPk2kkrMtN+l9NQaUgZTBXtr+ueSuBj9BT6nfMtdFp1U/9JkkAJaEDb5TB0y
VIHdB+ynde/Ars5XlkJRFITpzipBCGKMzdPnuWl/zx7d+YAPS+VPT6N+Bs6fMTbneXf59LvkRtnj
uC6dl5hD7BDuARMzbTtQ7lYOuC78OeCljIj2THrcpFPkNsrwhGefaesYOIkn9vRxuvmOPIuXBSEr
4EmfvXYF/uUAqAFchQBi1kVEH1M7k4FwV6AcSaab8HSUjOF49tSLPNkRgTivJ+FsF9pF5P0JwCOg
Djoj6XPkgONBFBpnB12aA64ekfIVKf/uW6UPK6xLBOeQMxVQjIYv3TAy0oABOisQazNC8dJYv4Tc
5AkbjOtyPgQIpIJk1/PWtf65TBZXHEKJIazPEQCr8yj48OeR+gjvEGHAB7YxE9S4O1BU4IH2yA5J
9eUxrVk4exoCblo2/iB0Buhlvn/A2Z85W/rc0cAL34v3d66BhOnM3Yupsscqi8/krZb4io6NYKqn
JXpp87Ui6E8cWC8NHqR+JE3LCWvm+KVgXl86HmgDAcm4VjH/JaMcLNQX402PHCZpziyp93V2h4FT
8hFTKie5DXwBIXNVZrJ/13unNK+ZsQh960G0aAtzNYY7IUbwTynVZe1r0G4vJmM2JbW5AmASEY+H
BTNIys99Mpl2pwnobHjHQ3ghdLbYhzGE0emoVy18Pu3koxgsBgnpE8EXKNBCzlNBIcghvMgkqBUX
+wWp2Fp4gjChJY5+iogVWlAT8Y9ADDJjJD+w//ZrVDfw7ZTKzPvQ9jY8PdMKGRtiBITKv0n+CPRE
1y04AU4i0dAcJ/yisYzlnYg8RKBd60ca12q4lvYtmfmT5rChE6+Us45oP3LuNITCEDDu6pRvDmcu
tb9D8cE/d9Gx22X5spFcWxyn+UtmpXGl/kqoMFgeVqEJXGIsKcjHjJBbffktCCI3QppvZNsuqBw+
e9pFoOV4ZI0YEyBBs/G4BWEwAcku3m5pljeOFMON4MOLux/4flikyPHSdW9Fr+MMKIHS8whCkqUh
2wND/vGroKIWEos8GLccarSlFVO0QivRClOPYM82AF//R01joWqzTad/ETBGsoeP6FKAtVIzTihZ
RNdE7S38I2jSaIUPQl3DYjv1zcNarKKUzp7G5sqeCNBJBQIvrkKABMmfAqYEpEWGZmnOdSRzyD9Y
/YBj9RpMpcHLl58Quhdt+TJjGkNyj1BEJfhQgwxTRutbPz4SX0m/UQw2bohP3UHqHQQHMUkHLq6k
YzRNhsCnh4SYlJDMhEnsIDSkO3D4Pc5mwZgY/I/n5ltQBYcMy8O8//OCM1XW1o+2yX/mMTR40FRP
GdhAjdNEj6EXZZIfmiuuO90B1qFF1lePtXFknqON02erbJ7CGTvy8Zgyeqvle8/cZzLg0O5mShz/
R+JIDlLMRtxVyDyQ0JQBkz01+iDORYS7PrUQ+zpZ0qOtRP1oMVmltfle8Me8Aq3HZzQHcggoWMEb
G0Iep4YEL8Bbl/s7ySTMHdz5Rb4pVbNMJLA2m00QvLKEjUhauMVXR6gwvok5qV+UuyNVjjstB48/
JOhlADIT/Qe/1iRgZrjmojnQC2W1vml780u3YFqIBPOE5xMgixRopm68aL04FlQm9ArN44B1tYnh
YKmeyLJrwbqpiwj/or/pxpvXnao03ZYYO5FohCiR8+DzaVn5VoVKAs2EV0D8FWOO0YUdCuEYyBFR
ImBHcuiGesvdouakYNaRMw4W87LxnrVIe2HM3dnc0NZgDC1DybAgwGiCh/LRBDYT6fLc7NgkgMzt
nZUDTFIwv9YjGm0hHO8Jj6nuHE8WwFWARpNr374K4gcMNiMTkMFOCDjphUSXnbAQhIeCDhemzZ7a
VRc5H31wrlEp+P0T5ZI8YJzcQJgp2FL2AKZEC26xgMse48BNUfzD9pgF91ub9AbQ2U7oPSkX2KWF
oJDOj4YH119ucA5rt0QkYH4kvxX36kSlUuONlHMRw2SrcAxpry4/EjiIdp1J215Wqoona6iPay82
sIY5zwydgyMH0bKzQT9IiRUGJPKKGkff6lhi8Ax5aaOFNIoFdfJUA24qbjYZZcXlk6FcOpt84Kmm
NynqM0Kh1difokkBki0dtPe+9SN0DS8vuzFQG/HnWTfAk3R/oL6libI4zxdIAZHJ3CGZ8JMZaH74
xZ/6u4txI88CWk2qbhJ4IEGuvThsT6ROdRDBNuEpja91dMvBQMA0gRNtoGfKNKfEfi2++dg7Ts11
6pqjRg0amF9CnaTTSYDzebbZLX5NDPZhgPux6iTipPR3GSwL0GEDfuCd/eZHtCbpcvR1tbO75KkG
n+Gdc7I0Gnv8NzY+dxQ/lCk9ha220ZT7zJweS+FZ6XAZlupvHt68kGoR0gxGzSm2S/szgsdqwXMp
E6LRTTA4BFMdc6Vt47N88zNcnJ3wEQZ7UBOUl1heOtg1wj/JpTeYoxwAA0S/vMpFxAs43kzR7p4U
jJuXvMxUaWnLC71Iury3evaBX/GQH5WHYphRIplNxUv2SUcgVqMIlCHZEchx+XQ9yK5HUaRkN/k3
W6YShgldGQZzhtCTklw4TSkV2tZyzvJAB8d8zHtnh5HembWFWFkeKXVmUGup6KZEf2QSFXdBvC9Z
xoWdWMWsHX/H5/zWUf4YMhuaWc/JdHe0AHg0nH6dZhhakrYH7EGkf6/ZqYTPbEC5NXlMCKxnVsFK
GpFiW6tYgBJc5K4SARyhbezslWy7aZutpX+VwDveVexH9PJqzrj0AjBQPaExN0m/RPdGe48c7Zu+
r4EQ0KAoLSxucXR9QOBcMEdkW1utXVfkK14HM65mhlso8ZR8q7dvwjsEY7NDlSyMb2bEK0MzIBJ/
ZYn+SxRCoOvqIp3+f34y0BruK7xojTQqWTqZ3IeI1OwIFRHqeAPBQ3cA4AwoczQwEgpyQWUlK8tv
Bb3iMNEHmduoy1Z9jcMf+h3nq4cSyoertG05hWIWvmJAiTgbi3zmf7+l/xLtt4z5U78NJmwRGVZI
GYt62wX5dxGVxpKthXaQ2z54SrgHFbDJecaHEkAYNL8id0mYwxLEJQ4g5ZgiRuno5zBq3koqEqpd
uJ3kxdCeKraJtHX5MVShuIG4SBUdEniqM2JVbBozf6qGg7w/6jYWmYHp2HA9gmUt+sS2nTNaU4FZ
uO2NP24Sg+FyoBYZBLFHxq5SZig5Vjlq6N4AwzTxv/KYdOs2A34kwr5NhXoKQR4HuJh++Ja4ID1h
g4De63qK1Qe6xOifE7Pn2AYcf67DDQ9Uqj4SS1//8r33LNL3LIDCrpKmjr9BJ0BXJX5YTbpspcIT
cg430IpKG9ljHlev8s5x3ZKBioZnJiws/6bfnHnK0kNrFZt7xuhNw3zYawh15JwZRXj6Q3nL8VWd
/YZJJEMVzYagbdrBe4lfLOYnAkRJe6kD4hP60WEY3gn1mwMBdxcnaSAE7tGahn2QfgYsvij5wmhC
RDUhSkd4QE1nCKddARbloC41bYbD1hNqndTnsihAJvwnQcODcEGXCLDFkc/U18hDRDgd9+eY4EY+
llQtAkDJjxmcALyDS8ilNJf8C8rFhCk+Y3c5AXHUUB8D7vC+beDVNOMxaa4A6PRkPlF9DPYZxzxh
mv3huSSpuoBiuY203+y+BRpVLWKFb+GyxZBXVOjV8sxDFc8Cli2MVv1h4eAghTdFMvQlpWMrmCyu
AESKqcHaNudxBFX3g8s2AeEvg1s+HnJFcrXMo9weeDwRQygOsVHZTyCabfhO/NOy8YSEA5TAUMNF
igT6LEFdRiyxGDjYSEFBIdi71mb5p2nou2tIf+dbXrxQgoJgGLhVlOUHV9yEDCgpFulypCHmv7lh
/DuiDxJqpi9BX7SjBncLlypKWU7KLmIncItAve/AjfjQOOpg3W1ROxWq3jZwXA0EpUuEdgEkhGhj
sAhZarIW0oshv4gFcgmQjVPDgg/Rq6gBHd17IyIOlEWC9/DJkuyLrIpYr5zDV2nBDGKvd7exCuDj
hsxc1xY7E45xt6wXRvxkJEQwUvG98rv6BJEixFd8H442ngJnusN6NWA18xseSCyYrUQjhKmE17sQ
OMkPU5NvYuSso96dLRv7r2DEuwPMsdn2kAd1g8n/2eXY+bhIDOGbPDQBCgqhq7KFSihchcDubceW
xwCuk8Ipwhshz8cVQ2gMfqPYB7xBnYXAVVtZJEKJZtRnMtSDY4FU8BahRy9JL8UNxFQixYhgSAa9
mSdbaYDkTjkwwKwYndwin1TKlquKAII4K/hJ7L1Tb2CQBjhKz4kJNl1t7WELTvErUccqiNH0Bw1F
vz3tTLd8Lt38Se4KcVZqc+kBsrT9rOk7ghEfEcaxY5REdcIWUlJ4celRd7HzcgOKIsCTuLEQCWKY
FYIsIAsqM743VT8mBIGer0WJgRGFVnNGst//I/D4yw47DBKAREhLKmFMmAg9CAgBBES85NvD66T1
q+C4gEdKUL7P7imX7Y3JkwSxBSCMakfF7OWxHMAW9ENqbYEhigABpFjB1zd5uuExSLGDT/s+UCU6
FkAd7PX0O/arldqh1Yuj6IPVQ80C28DAwkDz93lnnxWQ6VD8ztRzxboAt3qrp139VbesD4fHjw19
BRa9sowMBfnZICEXLYdRJwf3lb4RuErgEH1qdiMm+6X7rrfqFFNzd9MfCVIG0a5K/jTj0XQwcGE3
ersVGyRlop2SmR4ZYyH8wWCaaFUh1Wt2cOoqWVkTYOuFwkGrX10kXm119VW90XdmjQKyO5QGavYd
J4k8MDNySo0SI7Kg33IVlkJtv+40toA3S3osZfKJaKJG+8X3Y3pDMg9bA1c6Bz6p27+OKQ1bnb97
0fDSYK87merFZUeT24BU/TgMmhcZQ2yzwe+mYpqOYH2DxcPg7WwHxYAZnaXUJGE3XfMrZbSkxi/N
Nh8K2EmWms0XyZA2Zd7kcsDzaNPUe+qGiYOOT5V5hqZ/dM3gwQO29qrqR5n1Ex9ghcyOlWBvPgjb
/UiUa77nPd3Zl6pA/kuTLYoKenKW85Ae4S4XxHAF3urxH7oDnqg/2y8jrawUpKIwbxShhVXiSVG8
pt60Sj/1GG1ciEfEvoAmrqgQk3akP6dQnv5GHZROUz5KjypHVNAzrevZjJfthLTlh4RBtZdE3TGF
AnNl87xEP5fDMZQEECMD6zHOXAm/wZiQKn1mGoaMVvo/Y188LaSiePlt9EX8oP/TU/tJt041S++b
wl3rgb8XVbrBFgKBnAxdRueYTL7XwizLSL6k/pUojPyHzp5KR6xK0BuB4n4zHRpnlBFsaxJ5VOtg
AMroB4+CHIBWBNEbnJxS9+pVwnvaDds+MNdWzMgT1ESeaw/6jC1ViQqqAk7qd2N4ofUQegPvHzZ9
fw9T/D/fRAwYO4AOehWVNjsKUJo/q6awiV54cQIQhQBz+sC6Jwq5aivCNT3BLq5cte6xK3+Y6vP4
B2oH0zd3Ki7Yjtw1AYCoLOkRZ5KlzLaV3gMmwXDpIvy+UzLW2dNwSWvPJrst9ED7JeFJm4E+qyH4
Vdv+8BA7yVp0NKiCImnxgdc8kBKae8wbMF+HxjUbeTxwp0ZrfqFiE40j8KeMRjjhV0YFjR05Z27w
BwREpv9PAmHbBs8CxghSRXSbwN2ViQk8NbXLiAXu/fSYbtW8EsI4lSVrujqFPQRP1ER5QHknghUr
CZhqYUt3wewtCporHzHFQkHddpONS7gznGjA4cRGxjeK6Cw3amEWO0MbSOcRg8b7xHexpnGMfypc
x6n9ngC6TB2bPUxYZePRc9ECInSZv3Q7O8BpyuiXzWOphQbB6Cu54pxwTcybYZibIU/fK89cpx8g
zsDgVvAL+DLEXoGWRGKfg7f1Q8CxivN+nQF3g+FY6JrEUJqELLcDGQlFmIsgETOqfVa3LLD57bjx
1sMXLH0n/0rBONLz3bU528SLOKTaWwAqFQHnBtl8FOtTmxa9BUFoWCTKoRv9al9jd0l+zV1mPH5n
zGIUNPXFJIsJ2FRP0ikLb93LWocy+YByfDK09CUpDZRNQ0j95536cShkTBetL0cCZekM2VTEz+Ja
IcI40p40K/CzBeMb0klItCeP2arCyMh6FMUwJTlJUYXxQdd2ESFOmuUmclnSTdKAOQsvsFKs3fhh
y7AQk6rBcWK+MH3RO9WO03end1SAZHK5NAx8yiCnB0Ml/5BBLec7TDHo23Gud0AHKKyW4q0EJ0PO
ZoIFC8ZaYx0u8GPrGRTkJcYx/lnAsCLKf1m8XxtLUNE04tRPuYffPsVWrTFiJXUNGhDpuKobEb3G
zBAAY/SdLZUbMKsQe6kbnCRxaacSgxCdyUYuqyFnlqhDI6gJ/tm+UGE+W5W1k9JaCi7ppIVwRIQm
j1Hwrd4GZwYMSpcB0km2G3TfVGq5Ez6y0p1mhraLOnaJn9TIvI9xcNwfYfzEPnBBtyIn3EN3iuWQ
1FUx4aMd2WtChM3n+iBCNxtWsmcUUwYNKH/l89P0iNUmeJ+82Yhq38Mg6D6vSUDnDEkjJeg21quP
kD9YUUG6vmbYEC1hf5y0Hz3BeoXg1vTGFfXNRma+/SndKKpcSUeQYGy+/EhTF6cOwOOJ0a0hwGSi
fofmFKRKyGZKMVEerFWPCfDNtd3fSPoE7+YjgCVgCxVAMo8DdhLzb72fEPp8CbEtzKYevkdsCaHW
iUGkReI/4RARQH9SkLCa/CWoeZU8bSBRNnKqNR1RJIhEuTXpelEsEGcEa+17in33dXJZS+IcYY5b
D+KX3UpwhKSVFAAFVbhAeqhrNFAb+FkpnmifGdHTLQMMPhR5v88eQC//RR+tlwwWinJfP7p0/D3+
oTK5oNk3JhQW59BD+op6ClhfCElp/5hTQibKYmLE+y4blkCYQ8aVBnbeHWWc7T/5vM/eO3hablLP
Ew3gFlgCUTivufMhwj4iFp2V1FFwIROl9Dg20h6ybPYJcoXW0mrDvfBjBhOr8VDve2aMeBm9gWYO
sBymkuXyC5D7QhyBUuHrIjEQ0zjdrD7lZvSevWLslWhBYo34dhoaVOY+Kif767jzmSF2QZ9t/R9b
UPEnQT9DluY8wGE2CstsHnnoMDq/bedhL7CLHPY6i/b1km5008Myc9xqhFkZW5lYsBPRtLNGYxer
bJ3m/U7jqlugs81R2QXGGesuMpBPcfsG2FqGOvdan0ql98dpzC+/zV7r1jXAKuilmd3iu1lHmZOk
VuQG+KieNGvaNdMIOUh3xY20Rb3iLlusECyDbeDS/3fVqz8wBY8lV5U4H7MbrQTelnffMyXquNUl
KZYNPuFPEutZoi18QmudxVVg1s0D4UMqqY5vrVL1hoZKY8R9pSFpELCPERGROUYMPyH5qyeEdjo5
QNIKKmEhgUPsYwBDhMZOmFy0qVQgmUJSoryXOLTWNip6UB8xZZWpyGq2MCfF5NQ1Pg06Ua/CsAT9
tFuB+bpXqdCYwJFKSaYbm2RhDZP2fyyd107kWhaGn8iSc7ilcqaAIt1YQINzzn76862akUYajTRN
01X23mv98ZnLEKOGjD6Oia0PEkHxzlC0EVbmmGm31DyCrY2l/DnBTDwf3HyGTCkWfv7UIInt7Xo5
xY91e4U0cUb3pcO5raLFRUX7WgNg6In+3PM5Nw6xXcmW4GxMoxMkFfpKOlN6/az7Z/QkIkWWt1Ek
pgnkYEYQTrG18mSVeFdaBR94sFx7yfTfoK2zubgMLt6649ryizNtWmqHJo4AXrQLk9MSDIkO3Zqo
BueojClGZDdHk78v4FNH8zmIoGrZ7IXjlcmZmKgM4ciNjyPmIBVDuhxemcesk+mcUtMA6uSuhWTz
4F2nMH4MXBfd0Mqh3UhxyMNuTP9gayweAlFxfxrZ1frOjRox9FOOQpahRsaCNopRuNJQCt4YeRh2
gG/0W8dPEoKpq2oyIE7C74c1Cj/EYcmfnnwrfbvvCaWrFesfxxGeGdQtgTETPs3wFTwYP56PzLe6
24IVXivJW835TQVcdxIKu7gMhJB2dxURDoLymogh1AlSggJPmFGw+FbTjyWsA8quO73ClGbjqe5B
a6ZIY8tvVngSYgOfqos/Cq8MsI7ch0b9q0HcFGn+OYHlDYDLsvC3mK8caE4dlJXIGrIjDrH3HJSn
IBuJFTuJhleuuKAWbbSAjwljossq4EGJF1TOh8hr6ILWb0VBhjBcO0prZCgoH9CvXiyJUzXHt9JQ
trFHHatXbWy+IYP7tEniNb9dYk47dg07FK1kcOHuyckApNoQHNZ6IFKRSAUHhwxIaZcdMC9oFr8o
AWCZtgG9cpPrRJZc5VGytADxkYW9S+muJliUXbS0trX56cAi51zHdertPTgZDSSCLCNKlTHaaf6x
YseSAa3Bp6HruyEwT5PbLh3WjSmy3gp9ggZ04CgSYydSDRedAL287PIV8oDGvtLFDI8eLoK0IOn7
d9iIJqE18Dw6a2F33EF/mjPik50fy3RJrWJAH5K1m25Z3X3Qkk40f5z1sORLhoEw/mp1n7CPBrAM
nwE7vK3iMOEzYtiQS13i51LQL9O0z/Xwbnc/opEC4gYARR0oTvgBe3AKes2jKPC30YA+uJeoad/s
aHyNpn2xaN1mmwjaybEvPbNG8xhPOhORcQ7Vp9D/AKbzuLOFjql5RLF48oXLueBDyMiFUZqkHdh9
dKrc5mS5v2omHkh8UcZ4I59qG3U4JfhQvObCLFU0485BsbfOW65hADwdQUBvHe3mJ6PHxQiAhCg2
KGMQHP6CFmXBxNtr7VLFdPHHQBG5zPym+yqQENDJhTgQEUBMzl+C+C2BguakXpqVtWMTlQ8qmP7G
6QXEViAzAVlLXEYGEATB/DSkb1gL5ox2MV6dpjI+Bc+t1e8sZkSICE3kFGcVKS2s8vNjP9Z/IuvT
iicW5hoUppgPcXAR/sos86MDPSfDnLBVM0tMTYDL0BOul2/9iiwVogxtXk115+kfprIuu/eSbt9+
7VjG2kTwIPyaiS2agUjABiPAfm1Wu5Klkfj0OWS5B/QSHE0g8AgVi8z8OYG0Y4rmxbrQSFm09rlX
MXNCyVScGlnw1HUTMin4RZ3OiOm3s7CYISzgaQLhuDtByD/jnBWyXnuFzpNRQ/4GufBiNK2YmwpS
cZB9iC1OcEsg0zkYIKdLjn9jOYM+Ye60q4kVCgUqmR1YgEkB0gP1OrmA4dHVRtuOt4i5KEYAgZri
wcAG6CBqnRqkH7VY2zQc5cwBsjnVTyKvsiDVmdRlFWdjgvNA7oOmwQElDS46qDYe0bjFyf6H++qk
2erCd8lrAXUBe4dvdOMXp0iWYgalaR4SWOIOIFSZwQEr2J79FCqEJwFQnRVCRfyxgKsdbQQK9Rni
u8zPTKLYOR5ilS7V/rtVhGyTBE3+IsYW28GBrC5iYjfiWtlHFKP65NJ7XX/QyuwIcLK2cHxGxS2v
h4XASSLcYIqfzTdLUCVIOoerQHxtaphs+Lc3QX2sAUonc1jMVnh2q5f7j2MBz2y2w2oZk1JLrjaQ
BR+a3Ga+LY1/f5Ki1PrTUas+e0YZX9yBvJCyIcg67svTw5io5zpJKKq0M1hEh7AlOf5fmU7oLLio
WBuqodr6sOVZ9ydaAJnT0SZh/wG4WGXZP4TScrvx8PkS2g1YkVruE7Fke9zf9yEm9qn+1pcBq3GL
X4oxwYFgCZAFxFO76am/rJQXA/lSpCMtx79LnSInnc3/SYzHAmoAXSyUtaXcvZghpr4su8KECMQw
glHVJBhJeLFwvB3ztUoiXewmR7/UMVyfPIhZeY4FWeOZ5Et1Mf14lrr9n18S22JR/kTDUiXrE7AJ
5c49bCEmf8CBCI/vkbvg2PyrJQbZRE/GJM4EX4Ue4ljmo5i1YjokyI+9dO8O740E4/XFoYeA03RK
YI37dbjweT5StomsI1pTrGQIsWyFoVf91RpQTGCFxI4Xbf4dISunzI/HQrgF6bdsFPUow46A8AI4
orLQ0eALpxDb5RZZ8JVI07NbaM+2+TU6zdJmrExmmhHtbplN/nVQhg5SN1vGZncwSUebsCtY4b+q
YlwLiKnVZYZCSvRkyz3Xnu4VGnj8RIjq91a7qA3nAPB988Z6Bc+2J5CTy6ePGFSIguUh0KueVI0/
eY9rPC0Q/BbRA6XTbN3gUwgsR3ieGUs8riFx0fkdct+Ey8J/7mk2kLmhGudtFFdnIkL2ymPcaPuY
05S6AKR4p4ZHwncz+hq0i1N+Ed33Mow+q9ZFjy9FlVKf0dr/nJwhUGQfLY1hhWpuvP5kYLVQHmHG
9w5sjqzGIiHVMdTIWSNfKIOWSNdCj8QsNhE7cTe93r4oNPDw3AjhNlCqMNT2YaJWtWTPjeZ/PRjE
oFDlbsAd1UxPwxVmChZEflMUvQ6vBAG5YGs981U0SdrXofnm/yMYGJ+jchefd8gurvIaz9l3TqLf
3ZAZUKLEcd5PyRZpPgV+zibuJFbIXZnBR6dmG2EC69H+ERo7xuGUltZZJ7m0tH1QkGVahWLQWPdq
RSNiS/BSurUmNEu4Kaa+P7gxV2qKz4QXwqnfezv4FRI+rdCvMf9KInOJLnqknjfIn6u5fGp/YCMV
Kmu6vqRaJX/EPXBJQtKscEEyzQNSEobkBht1uoBZrX29fGJ00BvylfpFP9Kg3uLg5DAAw/l/gE8y
n6uIQDuPkksectkyoaKK+k/koBJN0CkrB/0QXotDM0YvE/e7Bic/+clj+5P13q4tXu7J2tksTXzE
hlgJ5yYsm0pKc0JE8nPDBz/GwWrGGoOu4S4+Ny/hjWghqLHu1LNyq8F7ZK9DjmF3DDflqC0FnOLL
I5t4jjOgK2MvA1tn2EvZ9bAscWfWa4kdo95OtZkUuPPBLHgwYP18FtRYJVFiaG+CA+nBybLi94kc
ub5F4msWm3a2n0TdYJFVNNMPxviAzzHmlsDPR5MIKZmsATATCqpmjYkndMRr4C3tAlLpI+EVMWlF
hpiRR9IwppVYCAa8xUwKTr4rbTyr+meClJKdeeNo6TklMNotECokjPsfceWu8qmk1c2DKuHuZG6A
NZHJggVOY5v0GEhHUSpgzgLvwJxiETpTePxDVdoPCCAntYb0KDcla9v/ylVtG4KQVAF6HfqB+Cke
UEGjvkIwEP6PBIdXraJphC2l+nZqGnq4fGGQ2nYTJd8jY7tVnHNk/Fqabqs5P+QkqJhE/4Pox8NN
ncdTgwHUIkvNz1U05DudlSTzBSgSuHPWDRBM+6DG89WBG8OYiUKCvSXCUpT3+L+thYwrvaPc3Kjc
jkQBjrb67iuAwgbpQIaZ83aHVIeG2OJ8Rq7mxX0PFcxns/MqPwpkIAvwVpFJ7MNzE5SDxMWchh/F
GJptKKGf3Mqtu4QSRJoHd0vKBRcZcj/5SH2wT4GNWx3XDlkXvH139+IArhXuUmAsu6Q4WXk22/DD
TTEMlKdkRN2989h6Ym2lWuHO6rKj67vnJsgfidVeyjSkaoDNEVHNXu+Ty0noTo95guzj+XeiWK3h
9rfN+aB21W2u8g9y+FpSPQemXrEOGn74r5ua96ra1132TChYhpNU64Dky8hekMChDyVHoSuqjh6D
Y21HWPyM/J/EO2oI0fX7LL8NZuUoN4LNlya2i0Qrnr0cw26rdcs05eCI99ag3fswQo4C11VOOvAU
H2KCpD2GmWrDaCvzUZ80yLqTZSr1K95Wx/LlBCHGqXgrv4HDdqhnZOOxCodg4Ry6lwT/AkPzzjFy
ROUoooxpL4GSYWgg7330hZ6y2cSgw8AJsKqbW/nXS2XaNGaP1YQNXxQ6EnkAQTL4wTIAxtGykeC2
ZcbFAeMQTP4Dl8+KWZLkSAyDLn6ZvPsh+Rp2A/hwmn6KPEeu5D7g4uXvJO504TlfbqCtk/huN5JB
r0ENFhkfAQlbwNheQtXi2neI6gzw3dS0dgRPhKatm/CEWs8nrpNLSroXfRY0yehjhAFs9X3a6iHW
ppaMUa1hbHO2lkoam63G731dvgUE2gGEHVwb8YC8I7x+a5d9XoS2KRekxiOpIKGwSdUpdQQib0FH
O4NL0l/o7LX8Ws3B04QcqBDJHcIdN+i3hejIAZlqOsG0q8+P6331PJVPUeg+OxMpE5gc5dyQY7EU
4qly9R/5E4IcdGa4Vbg0oIVDPt8iUl5T7Pp0n8Yy4jMIp8OD6apb+X1syovC6EOpn0Vt7eDp4oCc
qJnrPTy490CqMtL+FYw6oeK+EEcyWuk9TVMI+mFkaGU+bcx0p9nBEU9v0yvLBNOgGPg64xTZztrV
DJOM6uGhsmFgFH5EZMBgT6vaYWb4RQTyVmrOKZ7/pS7lhZn5pardsk4AkW0gNziSjGk08E+p/jNE
W61V6beKVt5Im2mZL3rlMGr0AjUrJd+ltPNBJPi0IgVkdASbRHOeE7RtTmCu6y7Zz5lfsroEfFTh
ocEjEg+/at9sAaqRvZZhdZUMti7/0AXtm82dzaKqVcoa5EjV3KcqI2QSg5JT/kq/j5SMkCRFjF99
k7qMcPCe03I+2L21ToppG+fV2oDGm5R7I62ErqmAt1lcLqVg3IGDt/iSdEvZ8ZzFjC6inyXUcGFS
ZqUbJKuoZoIB3Fn2gfi1s63hkJ8f0rNauPoandJtYufOw+oxQOPj99iNfaGY2FyMp0zDkkHGd1Gi
K3deqejat2X7OloA/0RfVsF0rgpGaRRnuLWqH70hpt0ux18Ba7geYw5XOyVZGSSL21HSR2P91FYk
hA7vqjsuRyhUPfoSH7Zp3SDhS3L5uhndLx+O1qcLNWvp8kIojf+HI2lUJ29BkPgicrhbLKKb2sp9
1FV6na30AJN4DwJxSFOpquDCqPjUl5JJY6w7TLs28cwK/oJaCbcxiYg0C1SvytSTr4WSAmZrYDal
O2DX8gTKbeDk9jIVMKe3PgMNax1Ac2HeOF/XCtvNpLYtCdQYI8Ncfxn9/DcN7Z2anYzJfvXDEl5o
Nrak0e0wrwXtAdPwohvWLr9KkVxCNTlX5leu0FdlP0rvzxRT/2voHOQZFemzTqYa2LHcIhHPyNT5
ByNl+bAOFeeKqeZfwnlI7CcndD9qG1HrCRAppvKy1cnueujLeBOnoAztBBVUTdsBlXFqf8zGJrZf
wvrXXqcttwVoVGlewDWHMd/k5bRzHPfQG8Z69IZjOXb/wua112jqnq4YYSZf47QJhBhS2EJLdwIS
SbcyDXS581humx/3OXoJn4J/HtQRR/AbzbzVoeF0EB9ua5k/0mZX6961c/41DNhyUuuEBKLRkk8k
z18bEwIOSSNFYH5FqYpz6FjmYnR+unX0bXM9oV+11DUuvOVYD2uvfvQJk7C6o+qor7J3kyhbumgX
vN2QRbvyrJHwp65t/a8pSRV76Kuj4FH98DLMMb335rrtzrSVt/GFeC4DTlz8w2IaKtl9Rt0ja4JQ
quKt7uwNZP9Y4O6WDFKGQMQMEJrGEaSUC7qw/vTy4ttPohgISuMxo6RJsY2PhC8LzR5XKSkFR0d/
18vqjAj7LvfhrCr/RJQ2xrwnxBRK1pBjgCHGfA3O2ewpj+Ir7divrUlySEF2iQ67aNm09UBhJo3i
qEh7zpWtZdMLKM/UUJebZ797pE0FvrALARVm5axaxzlO9mK4JhOA5IcQEaOHqI/HJa/nFyZSorWP
auTsO5WPAe8O2sNK9y+Dx0VYLAorp4QFW8BYkeZo6RtJcGPpFilcPnSUQzJg1+O5GX4TBGKo37CI
QzMRT05iYK0fhiY/ZiNPH9pBuWKHq9DbsDcyPNfJStXHY5zTeQHD57Ml2O0zCS0rDJPyN8mTzgRO
5LcL2NWAe+cNaWWfYxpf0Iuuy8j/5nMu82w/+C/E+q9DF+stHoERm1vT0gbCMZ5dJfpgVHj57Yhc
/JFal2xbEnUDXlAYjPoN2dj8vnTaZmMM+Y2EA6dNStQLkgEtii8J1kJ/7K4zOQOiD5rb4kftn0tn
/p2LV/l8IyM5JGm80Vz2D0CSsj7VuQT08ImzSLH0SjBwM5WEvDAm8JpwstipR9RM+EGkpootQ2Jk
PY9Y0jo7UcsxUjMSA0MGhkeSNkFDabvjcsEsG386ELw1ddBbNx72MbcNzSYzXgqPmRHF7jkZuXVG
8rX89RjG723zgj4CHH2wg0Xl40+z7Xcb4ELufp3xRKrVGJqFAsvaVUGnzdi2EST1t5nU+6lul4bd
bTCAFDJy8ZeLSUGKI32PgzYgDNA0XkaLprSID4C1cUBYMSGG9dxhK0QvR38M/sZtQVjHyhgtkgLd
M/9zVgqo3kcnN5FHQ+NVbC0MPggqWs4Lozn38M6q3p1VjCGSuWGgeso6yiR3M4k8L22LAIjdgJQB
4p9xwqDqudr1azk+Sm6GyUSREvPm1dEXsDx7a/TP9/5l7+Vr/VVXj5WO8XlaT+Ro8ckGhx6dBoWN
+I5NCp/m8ElirO7wEPWbYxKgv7k3EYj9uPNEOj3gguVLYqjlbuaorCtTXo+Cw0xJeZvGq5O8x/lb
y30mXQCIW81/GNfIUfh1h+k1xr5UuEy/pPu3THyKiqCOVBvtjt7i3pCHMMs/PcqtQ65CCewcrZvE
8JHVyXgZ27BXtI0yaq5rQi1TBBcaMl3cSmimDPH+gGLLqcuwihF+3Vmvo53sS5h3YSsKQOgeHDii
dW52D34FhtD8ihl5HuePCAgKnUBjmodo2JrxY8LgbNuEhCePeaItO997wCnFGHqV7BqjiR7HIHn2
DZBaRD5uxK49PVlhvXKbgueTRAkI7JI7SIzddUXcVYO033mkQg/klRiDvD64zGN+mWAIQohefBNR
TRwZ35K76gaXbxsRNVFmiFrctFv4SPgbmGndW2kEFXUhzq55WE2EifD2mREOdLDaGWOjMrTLREkO
c0FWK+nBBr4unlHbWfXZaaL88MEZkh+VUdnEVk1I9Wi1WCwHZp/xWCMikVyUBvUwoDQRDzpvNMEQ
2yH5NClG8sPm1oMvhTw4Ek8JGAyox3MbbwhvlIQIM3uSvHDEBgqD5uhXXzY9oWRNSCgg8YhHXrCe
AnW9yCFc3A0WOtfHr4cWttCIDe/fo8w4YTrY+2zlQYzwjA7vtHoDsb45WnXTB/Pqs1SSrXMZHRyu
Ee3fso0m/U3V3qtBI48uKF/yzjw24a8OpqFa1YOhlLvGIcdepK9Vu0Ld/9207ZvHFTCl0SUaMR1Y
CWepTj1WgAA7eSWTkxq87jo2PDbdiCe5eR3Cajt6HAwkkrPpZnG9VhR8B9Zb3mWPOv5CWkvLo98S
JEH1Kh1MR4PgJgrCH/QRqSNvJ58qH2VZ7VHHL6HM6nJLfPuY2ocxBl9UcxT7lX7lC8kfDAgw6A6L
NOoKJlMshSKuUmN9n5WPghiP3V6j6wIj38DTVWBeE1g9CszHIPN/B2SAdmsi8ROVlNLysVE8MN28
wKLgAS1lvTGp84Q6IR7EwbCbrLsInUreJs8Nim7JN5ccxcQ3qRLctcOHT1RrcBM8KQNLlSw+16KG
iAr1FMgqK5FAxcaDPZG00JEgC9aplMUycBvU3Q1VEb3/rHulsTC0+WCE1QGH9M3sLsVU7HjXjfFV
cz/d8uaMAxe6iw1hb31H6TljHu3q5qekek6Pl3pWrZLhJDFyKfG4A/Oo0mvQnl6ILZHocWNHIA2D
lbHOPb4ru/a2d4M1YLpmmUA9EENpsDQrN16FkLXhWo8oR+P0cpbdPP4YTX3RFHofK+4Iz5z34UgA
u+kAr0bJRnR1kCBB9a5E0c4CyIcMRX948wnXKmnL9QOkUNb8glrqMkXFYUx5ka16j4y6xUfLzrEw
tbeitc5dPz6Jn9Cy/pEbe5jL6blJ87umFmnQzBxfKtlynqwdfUXfqUJSRaRCRemzsujq9tHLmVM6
eg971MGEWcAgwqaABYza9MVMu4JcvAYqDlz7fQJqK0dAcaI/zI7ZpwT0m5dBOW0DGd6tgGTNZsG7
sOXvdtRJIzGjOWQsaOQ+GqXHAYd9n9gbMaeyBKx9FJPiDiwI5Jz1x6w+O1jbEDQB13i/dYSDM8mu
2WT8dAG7D3PP7FNLhRokojRAtKdN/I1E+izGSdPwnkRdQ2j+wkUL1WABmFOEdSvVn3emNx4sKFoj
aW8zLXV3cEzoQ1hYP5jzB604y0leF2/ij3KBXPDKjeigJ7Rlvh7s53VjeJeh+uNHrDH6hxAKXNpI
kCc/Y9x29zN7naPTv+pcXI2x1WdkMsCzhwx+VGk2eNkI2FHbz4Yg57YyWBas5aBSW6T+lCWtT+O5
LmOebYYxk+UzevIlQ1tUQEWUHVsyKAonWef16Z64gSFJsZh01PA4DMaxZT8iwQl/CdE83ZmB6DqR
TM+wt6hwx5GqFEs2i6IdE4QaYYxWBzlFGmikZ4pEIdiUDLYPjhUQb+jtKvIL22ykCWxaWJn/NunO
Oh/DHfKcvjaOVKr5gwYGAWFZfFElNWsPYrYrEBsgAKnzckfjcMJirtubPo1WfcBhsS7ip5jDYBxc
0uv1u1Kp0iT7T7m4sarjrswBXG2g7f5R7FJjzFrV+MT9ppgv3JeefYMQ2ZGMfmKdJNyhww6YRiEt
14Kn8dVxrbeAzmjblpnnXZs+BvJC5qDdfTas6R5uYQho8sVNIuhctX7X8JUCTNgkj0aMV6JF0zX/
IEg+zEgMn607/3LL3TSDy9QMO20pV9IdVjaltH7R7UXPdE985ZnIkEkghDcAnTnpleTqoYGu6BAz
yaJPbWzxUUSHA9pgeYK40Ig9kSmDsUdeFQe8kLemR4TT3JOozj5pHLGVr8n1847izsta/yyZ5po/
vwagkcLbZcSJ4XGfbHRuXKvOQEkgWK6EZhBLt4ZeEQDdQlE/lcXZzoN9pGHLycDS2M0sVVtUiGnl
FfNJnGlD7HsxYhR8eRqUZ6Vjp+dHDlBISc0ByNMsRpjBQnfjpScPpYOFk8TVyoeeEcwZdWpLimdM
XAhsxS+Mwj0iclo+MAuETcbptLUOefAuMQM5knBILB9tZywoRxKQ7OLky4KS31jTn3KEXUFFSjIl
J23/r34zYY0z7Tf37G1hVQcjBxzXwORqzh+VCAOI48IptyXncQATVrPTdQhA6XkkODPYTXh7FMa0
IfOPASmzXkZxPZdfnd1cyKfEPYh2IAMcYg2VsycBOwitcSVFXZ2ziYCwWoDRmec4H6InA/5SmZ6V
NENOCzpQXBOydmivaYLViNKpmUDkn0IYz4kS+lSqUbVlEH4h6Tc6EG9cN06lLzqLtKZuwm+XPNq0
mvcGJXQrNYwe4vrUTSfVxYrcnrDF9tZ90eABv6OXExX0jblo6rdoQKBnfya4tyqlXb+nAEg9z1HI
cN3S+QgJuFGGv4AqLL4ORbm0Kt5Hb2dG+sUFeRsxOVg1pwg/wLTNrU0UQIJaPdP2Ks+TUQYLZTKW
SeFhSiTLaAgXY/aZBM52ItijiTc1SH7fkbKJIYlT2KmibZUbrzmZ96zPHjQ++W9L1yn3WjKsGgaz
B6szV+NUXCwDQbDOcDNQBuRcSh+05RM+WRuzdeu+iqqPcD72FNWcTmPbLMHCqR7gRALcLDvcL0i3
zGBZgqkiGvfm9GDr4KUKlZsym7bG0lKKx8l01vJVtC0TD0FNXXlyPrP8gnB31pK1wXtRKZuaDmEn
O5PeA79WRSXFN8zyxV+FsqBisK6xoDiInAZQZ60n/M7GhAUVAUDeZJ9xuMz0F61m9CfKIHnhZ9TR
U7btqbfiDU7mWzF7lzSmjRa0sf7NXZM0NB6siJ4G+qBi9quiT3mwsdFWm8nzV1oZ7CwcvSadzyo6
EUXdsLdBzbxVnPpSbx+R6LC3GmwB+xhxInVgIwdhU59nku3ndRzSyzeDLv66DDxifudJdqaI+r8f
W+gfDd8IAFsimgZYKSu/8O9t1d88+qroqrJAFxh8FCTN9LO6MKryp3p/FzGFEqI2a9iaCV/c2Ol1
GP+Q9e0c0N+hOeBFTDq8utDWtGGUkFzB59xci6G6TKghZhAZly8shsjnMkl7oYDNnTrOGw35YhK8
NjiyS6AllDJiFJ3UU4GykCQr8eHo6BF1lHOY/Yb5ZbDfIweJFjJQTfmnGf0xI90cE2pPbphANmQA
y4ksos1goMSZJV8EYiN7bj16exShgKbqMUYOHFSP8SBGUG45PW63pfGr+hXdiBh8Q97MsJrO3Aiq
/qFELJ9B370ocQucOgEza7xHxHW23CFQF7J8q1617NxXyacuQK7FtaCA3LAJdRkV2PavBE348B8F
rF0AhSxO6rAkrpSNCv2Z/RJhhxtjqpLjck8229c4P+nljVrRHiW78eAgAfXHWxEkiybUHg0CuMU9
4fZcCPb8U3hPrXGjd13Evi6lDxYe+y6EYsSTO7dUpfrrnoSrbva+1TL+RxHGPshW/EfUci47clUO
aCHP8jIG47NMJ/FXNfBJk+UkWWqjSqsx6ef+iAaWXAB0PYhAwLc2NVpDiGjOpIVMfDmxVERptDZG
TvYYCS9w0E4FaJk/xFhlcCNnwdeYXiewg4zMd1R5EbIs3v6o5RjlMOf71mlYrgyyQLlzbSdexgpj
GhpXHfaW41zyiDz2AtC5FSqFWn1Ucof3gBIqrs3ZQkJMDiHRnPJ3E7v5ZVt8A7l9oJLsqHZJv+xZ
eaM+XDrdzE7KmDgOhGdo1oqYibOFjKulg8cy0SHPnwNnYW2Q+Dmbm6q4Bsw/PvksCbK30D3ECg8F
k2tWuNiu6q1LNn2NcjQrqnUxKFf+BDpuJyJUK/omh8khe0ofn7ppmfJO1gCeCpnZBsf46EJdtci7
4cTsU1PfYvDmGlGEvI6BmGc+R7joidbSusN/ma2YqHDdEH4rLovuL5yQfwf7mosfsCbW7Z2C3GGe
saEm3sbqEOoyT04OrbnzRBI5sueHqOjOTtmcXcs7exHBd6jqNEQ6HV9PLfSncaFvjF2ytk9ByIRV
sdTDoPTatxNbSyRXa0wOOgm3zZRsVN9eRbbKMYUNderS50APj5EeP6FIwIeX9ce0ozSQqFe+wISK
CGxaLusntaW5GizS/MmVf33y6gV7FBCZBTy0jfxmPaEEjCjQxrhgYwtB5w+RglfC61/rjlmGTlP/
ppMdxsk9ysmzGqpr7rSvmRkDqRkv2UAYUJqD+4Phl81T8WGaxAV28TYPu5+ctj1f4/10GCnoWLMe
pqEjSQ3rr57vB9f7YHqbMlJT+ug1ttyDWc8ZQejuIWyaQxxpa82wdxSM6IC8AAPtQz5GhCMSvIeP
c1CKpQex4xBM7TXpfu7/DLDURn3XCMdRtV3ASOl8KlOC0CKj+ecCRV6nXEAh1gwkTBYlqPRm7fwB
RQfKNfiILpZSAAYO4stRo61DUTgRT4OYthzwspxTRggP17U7IvwkZbymbUTB2eHnt5Ss6Drcd7OP
D3XLyGgD3JAK0Jt4w3AOWj68voOWDvqa6F9C7IGIKRQTrhqqK6w4BWgquwWEq2fAojQuxupGXgKI
Admr5QZOOCB54gNkNkWwd4GW3IFomtlcaPiyEK8skqkhxvFLafGB2Z/e+Bk6V5e3WyOaKPaWSRqQ
s3O1yxCtoPHSDyUFdCghamzVThpeC8fZAGW3mblIKbJ2uXDrrr1xnQFOjt6uC6I912arvwZ2ctCI
6kMEOEfJ+v5Nw4FSU0SqFc2KylU5zC2KPm/fs3Ojjhrj1xgIrQGKjAmT6wmwJQqC0UemggaA3jNP
94+aH1P420l7dpHhoNhYFga+zkzKtu+J//K6TGS5xlTIchJ0dXTLYLCSsYWL3Rtl+2hNzcq20BkW
+3bYhEryzCIZ8+SQgYsGYtVzjCVke6JZN09WuibRjBRIYBlnUxIr5wSfXpgeKSNS7O3cO70Ujkn7
lzyYAXqThhSsmNmXHdxNn9Sas07J9D1JIM8zKtM0BiDwU+9MDbGJKrWZ+DR4RUdjemnQkQ6dcZ1S
zXwwGXfVHEaBvXeA1J02JYtD6J8wmTID8GjO9jYip4UsyyncoKetojfy/m1QWXnVtX3GDJ9BdddU
4K54mQteyYKFAlUM0YLOwTiE08r6JIK7TULzIfBltqdaPq7vRDmKe5s0AM1tX/vumFHIs6xb6NM4
4YbM82yTiRlIn9uOyB0DRShROzZKYJPZSuX1jUNubUaGwbrNU+w91DzRBOhnRQS0Sa0uwo1X2yBs
2NG4qWEpTWaUEWliQtLAYH80hXKwWW9UGrTS8Q3nzCJUyBUrfHKqz9nwxddX1xugu6BExYqCwEg3
GFYzPCUjbV9ej9vmE4JRlJ/FWU7/qSAn5qQ2T7yvUfU2gcRlulh8sD6UGeWYN9PetBu0Cbh8/gyw
C53c6kc+VUcN+FbJYB1P4XgrbW5g95fsZwoNAuLP5vCNoOFe3dc1kRX2vBzKD+lSF2zdjl7DmMLR
kQOXKf2pmPNHlPwAeZTdcd1BOvFb83sOjAwet9o4EnfiMQqDhGGD4VPPX5K5/GEbX+OTAJ/XUZnz
PaLMLPYRnxq/YBqdUCOaxMyZQ/5gmTd2ZkIFuAOepPqd/BO0DS0Rrww5D7X6agzXHgq9m9dDSR4W
UGr4ymMkfJSvwqiJFwMtNu4bsHb+yyWUhg/KY2Lj6fKK9oXZlTGpZwRSHTazjBhP9hQv/Kvsq9yg
vL0u8mJZgnStWQ0EdznGvGzb+CV0t2MZrvhB9LzvCVxZ6A2NVIqBl3PaZ2g1croFp7k+8pWggFVd
HqvZuiGHQUQ7PRD/1fDgQ+kDgE31UQ2RwHZ/fJhWHKw1871Fj+iweXF/aQppQoF9fxQr75NEj46v
CXTOA8QziZfIGb/ZwFP1OHDGey12tneOjroK0Ol/iHvTrqERm8WMmNUMKGJPIVZB8sOXGUyeo7Rj
L8z8a4z/omMmgxZOhyP1uruKaSPmE+3LlqQ2Zy2fRaBx7rFNN8NpHilcxCyLLz1Fb8Qcl7SU2Ess
L9aDfROYpDovbFaYFOBw+i6HA5jeQr5tQDbmWs98d8IRi/VOXjolajh+qUbprHM7EqfOpx8yWhXT
r4q5sjHXXaqs+5qBWiNtLrgJTx6UyjrpqIiZYZww5pYIjfknFVB3PVfTxFUUU+9uxfta33ik+5qX
AL6Uzzb7j6TzWm4cSaLoFyECrmBeRYKelEjKvyCkkQTvbeHr91RvxEb0zPS2moSpzLx5jd9tGb17
oPx22o2YKfEKONqvep5rYGZKICMsX2rCUIxHaprgSQYzrCbfowra5378skaaN4WjwtLiHQqrLw56
T0PihT5OzwOyDCI1tjGZ8jfSEtGvYfwh9C0vnqhvKVMq95gFCrZAPtBNk/7McDwb/tFg1knpGZmC
sRVOWLaf+/lvZlWqv/tow+EoZOpFd3FJU6kwdXwdHPi18dksxN50LmCjtDC7peu2jvggM+cAoZVO
9yzKc1oIihs3JFfMPg4Hadc7E3oaxivrsv21eWs8lR01QP6a5nUz/UlMDBo11Jf9cwuRJl+S3QKV
ExCCTVMT4S+D6ptOyq/ReyCa9MUnTwaPRIRlU2Kv+KLqbyuYfvSFRYCxbRkVBFsMBcG0M+4TAETc
hC65wEDYqMZ2YEfDAcT8qXL2GgTodXdEqnjMAGZmF/E+nDVbaXm5Q5Y+BNCx1fsAvQqmQWEdPMWg
jv6SMV37LBrV14xFGDi0P+rDtLi9QbOCtqXqdzXbF8XVKyriaB1nb+jombLXkNZIvQIMt51jBcQH
VqRHQSoNUi4P33ECnjIzcRrgPBkTUecCg38u1ouO0aqRXiL7JU2uM9qVaT/Mz/wvhD2Jr0eQQtcs
h1OnISSmABUgs0jP10UuAxhYyhChpmWASKY6OyMUm7p7mkGXbKZRxnuUEJJ3eA6xpI/heRHU3k8Q
PivMcMZdms/H0GOBulxtUX9p1k8k3CCGwl8oUq/+i8rRxGzHGBHTjhPOrKwlne6SjtCQosg11ukg
X4fo6CScMKQ6tVp4E8XyphAUlWnYMFMNuvFd1vihLSatkjWe5zK+CRoANyNiqkYRUA4skpyTg4WD
cPpLkfhfyAclJAUzhQmda0i0BPMOSqUZurYm+50f5RBM8NJLF22bobuqsdi0U4Lk2uK1a5tzqGCu
Uis+LUQBeXPXWvMzhYbUYMps1eYuVeSJGWstWFbldQyfzcV5LdiImN1LC5mfGUVFwdoEd4Ts9abi
tWYJABSs0EG88jYKNXFBiIeUYMcEmdS71bOu1voz7zn0yavG0ZtF+5iJUTb9XZLNXeBoljnKHTCA
AwfZ0tvAucWnc0P6IMZuPe3Z3LlEUAi8vv8JFtXTBgZGJiqTvlZs0QupNkKhbthwB1jmuiWiGr7O
g7o7DXwyK7bWuYkBeDLuM7skti/+NN/HhvtTFWBiQAiD99MDUKozbequOpxwBj6ngs1UExhD0gI6
r9L94lRN5/Ey6L/LfE0oFGby1ibjwcCjOUOAvcATMZdfC4O4dNtLjFIorv/OQ/Wc2uY/khY9HkNr
BtKCmyYm4MzpKL7+mvzWDMmJ1zRwoQQyTKi0qfSPUEkldCQcBQAGN3nSSBWflFkJN8VwFzOlKpy1
hKpDcFn8jwpyVVBZqZ1KxPnItCos9Q6WvPDw451BaaG8FxFxVCqvvrzY7zWnp6VQBCwaW+iHy7XT
oJtrP35zXyycypmw25WqFGBqDyP7IXhX9ei8iuS1SXyGE0QFg7vnwGrZmtCeJw2ZvtTsonJ2A4nP
lo8CCxH9gic/G4yCyj9DDOBYNic6UA835ofODD9qTZE5eMPyAM0+cetJyAAnl13ODyorVDbDEcnR
Sm/d9wGbKtAIg90be2+LskH0FUTMg6eXMO0YerBvj+riv568DPJzdIvU3GzazaypE+qPJXJyrbWg
h7lCQPexJjIl8a+ttFUyyUfbnpduV2cvalxRUwkrMQcuKnUe67E58DgdlwEhqqbvZ7/BfyDdu2qI
qz4dq3yvLTKYqH2RPa5DjPxkOmz96gs19jZni2V73UrgrkAP7xlys8gKY38qsgf2yFmP4SsHopHB
Rqn2tfukQqTZM9dDttOinaVoLBjPQu5hZcVL7Jy1KVMcKDXG+1C7ImMLsViHOWVwXg3Da2FeSZpT
lSZXXQKDpwMRmpO8GumownzX8x7HsAMQHUL9v1AC1HTKQy/xJ+50UjbDJ1daq6Ohb4SxaYTz3kS3
CgesXIEM9VYvWSxyOrXhu0Aq7wAUeABSKeVKsuDPfHZ7wNpz9ylqfLgZBzNyX3QKYsSexoRPUaSH
miv1bwRMLjOOaUN0Wxg8BP/oy5PWYnzH8i9+TGs4ZzVJWeBUIu5POvv2ePiaUTuOBAWxQiEhtttq
ojqWkPYLnyiaLQDODEs7SjBBTo6wSqL81exhLUHl0xBumObw14N1lHxqz+0fzHbe5F73RLOhUPCa
rGNOQTxgDpxL9ww5C1sI7Lb2MxNq1TVs2xEesFgyCQfAnhdpSEWd7kmHjjzrwNpjpSGDB6tiMnF4
z8k5p/PC+FVmF5pnc2brxT7YKr7QMijKwMOEGBAXwA4tduZS9QWHvaV4+teCnF3Ps/asEyBxYq9w
BdEr/fDMcKsV+ZpfQlzqAeJ1FidzngNQLscxMp8qOGmg2VPlb9uCk264qq28a8pbZmycWuD5F7Ki
Lja4iW0tCBGAssr9kAaMKLY6me8prLTQINpK/FZDTDGAhq135UdSzYFbhBBZHzpqvcL8p7NOuFwF
MK3GZLR1PpS+dotdCYXXfguVO4vZJ6uy+a1AbAqIcjq7yYiECPX3Fu74ZhcNT1t/EUIG2ljvp2Rt
th/+4mLNxFudJzacc7nsVT9CCo0tdyEOtgzTqiLFGBSxJdArmrbsF9Y9E2LhhuwknBvWuA+c1nEn
VCyTQyPNL+qBaA3CrtlGtz/cR8Xy63L8gRA+5LYM6tSjG/9Ki3HDUAmOMcEvU113Dkc9V6uw0uIp
BXMjIb2F8oHfLirnXLp48nNjz+odVJ+eMYfzIMHyIuQikBGR48EIvSQORiaCShqqC7bZ7IySi8VA
Y1HnLPFMnMz2zsEb1Rd4ziSBKnnQSK9QFHjstVtFVFGvUKYIi79cBEYOALzqU6+/CuYpWjecXfjb
0uqgmkKqvivlykanq/5oSG0BjYHuWSbDPuTDxuxYzSG997Dv1R9QYIqDq8aDDi2+wUZRDSzUGdXt
jbzwID5sF0z6N+/aAgHlqtnh1HyIU94+EobynMS2B3VAqEPHQg6C02fo8hmgsABgLPpX6TFXYYXh
+flGiSlpUBONB5yh1HOnf02EMf/1OP1aCxZGzBSkj/gPVfvCmn5EVpuXJTEF6brs4zU3CW9qrE3Y
fSfXuGEpZ25Vn7tE2OLwsuTT1UQeXZnhxoAkPUNVVbOQqi5dcphjDQ0SPUZxIeARbjS77leGawWl
+cbL5KI40LlN9WHJsyPDpkGTpIbNf/8KbNmiTmrgdnd7SzFr6bQgWL1MGjpo4KTY/27QIMqKSLHe
2nKjLGRd/SRPqpxpU7OmixU2hi+dkkLBYxqc6I5/82Vkle3o5W3I6h3Mzk/X9I6R57/GE0TTZfGg
uNYwQsejevUxXkJsaQRlTbxHn6xdB22WVVFgZpuOwznnHnYePnth0xxfMGV76XJAT7YXgAqFEp84
Yb6sGGCOpWT/V6x8hMM15w9TK1HMk4l6cwK/sHCV8gOzNNa01hesepQlWToXe6u2UZ1VbeDE6TWk
IQ98ExBcgmeNOXb8cdHS0M936UOelO2H/p82uM+qB9SRNltj/5Jk6bOxWLiKAozKHs+0jB/IwPc1
qB2aZtKR9fqtqpO/onms2QFaPv9tQW6QWu3mVMQVJ68wLlbjvhRhhl9x+FAT7l1JrlH+ZE7dLzzY
AM3ac9XgQZRsTE6i1J5uUVuelKwoa14TUI+oe4l8AyAqPblQACCHbBKFV7nfpgtLgN1vw9VRU2jk
DnvlIkNzNkAUyAmwikscNJtrdNFai0hcNihVu+ZAf6BvJyk0j54gcENo55kv4VDxsDHQQRDVJu+A
St8vtklNIAll13P28zjQlUVPHhC/AqMW4ogtN3tSB5lLoIWTQ6mvSKrbKiHC4L8JBCUQ2mALnYcK
C4HyV2fmqN4i2O484j7GoRz1EDoHMqP1g2AmGqGy2JL9MOOLsDg44fHC25hRwM/XSdlfYT8x+tFu
Sf8vAVdn4lgAqfbpFt85MCRdEUzkH5xJuEUBbXXo6BibD2d2ER4bncHWVq4yyecnVOgnaOxh0KsQ
JY+vwz1syV2Qr1r5anC20FORtP4gefUWygVKiGvRYThE+jDUq8qNIFaZV646HG/X2BucKw3Ns/Kw
CgEeMQPKhhivpOmsNiQYMRmsgElWSLZmd7H2Ck2YTBNaqrnmrOdt3U0MpgsF0cMWmTmVMQWrdqQD
55AROOzIPJrHuyrbapnF71aRSTG9qjiiGmjFAkgwTPMCuq835868+Hl0xKlnzXiAGmClhuZ5fk5I
xEzYEZivCs/PQwN55h/9BwasCS2FznQWavMDh97vMK9Tx1gv4uyC2LScVsIMyAOhDZKw9EoL9iD2
1AmRwxoIeIt6rgYQXXijOaw4/jU+1r8g4+rLtW8jqBVqgMF+DQssVVxwA/UAEzVR0Hd2coIVQ75L
r62Bf330wyNRmtMnFdPg5Exo8prkZhfcvOktd+F0Lty/FgUVtHFkgV3yRelKXAhYUDDIdIvuEzP4
BPWq1nez9RyXv3aYY7sSbMGTWoOadHCSCQOPxz4O10OdwAzZK1xwFgdFFX/My/Beo8FKLKKhzZc6
eeuRVfSs1DnLavO+DJz8PLtz/g/i92S0R6nb9lyPgZPqV5/SjR7zdIkRW7vyK+KITzyAUTUQslOW
qccL1Hx69pnzno4p0T9xz+CtIFRz8ctdj2k/2jgIieymzi5RwPwYRIKAmqNyFPto6UTDkWmUPUxv
3w20aAM7PDVD5cbBnAnsU4gXwxuTa4RjZO9BEKfdUUS2kMOmYWjx/ecmo8BXf2DpbePsGnv+B4W6
PLnt/OraCOerB4q76mBU2dIgrWWGRUIRXL4JVggiMhFuxBKfopga9F6zlsQjC0ekZGZpesTHlEUd
ADWvlNCsN1Ys/4lE7zdddPQ6xCUh36X2TbBe9ySMDP5xuU/63dBp+3wpzYeGBaLRvVBnx3LaK1ql
T6s/xrS11FytejTCR5Zvq+qmmSis4i9ZXlw6ibB1n7DEPpfW8+CEQQtRvXpCS8jx2h5m0ssqNrcc
89jae0oz7ULbCB0BaG3ugWJ6JvAxK8iLwBaoewIIq5t1Pexy0pmsbNNAiZeTE5gYYjQ0FizXNFrN
nK45Hx3iG7VrKl2eJ5eOerTYeDCJ+glvJ5OLfTZycSrwG4AOSZDfma0J5KiViw7UjLYlbBxu0sin
pvMRoN9EM8BHAbkdIfYWDVGY9mVc6ieK0T6izbXQ6xi1fJyMOlHgM6x418Z6OD03oniKZHKoBwmW
3P4M1FM5X9tZXJtoOApIBwQp4QqIgVkKdaoneqAyt2PRtuuswXel1Z9HRlt0Tn4a/WUWYQKV2JKq
gJnDL/bvj1J79tL54AGOZhZSkMxa4FSSQyKIFZZoDYb2MdMTjBzFLgvjN39K7qHUTrWDyhbpfG2R
RYnXBbI0yBpPBWlEYRU/5v5E1lRzH5uRII1mI3vmf21K8DD01nP+44nxx0rrr8kpD0IvP8qk2Q3O
fJi4avaSvPZd9Zr7OgI1U8UlqauI4t3NHOjZ2jnytB+txo+IJbCDlFotR3OOEgTxKZ1XRb6LajZC
gK4lnBguVaiGtW1aCon9rU88i6yA4eWpoULd0z9pOo84xR/jTysz8UNbyEzGvgIN3QKfnT+FGRGT
cFhomNjr/bM1LmiGOrEtmInp0K3wrCph+VFZudrKCWY+HdqVDSNIO7Xjda7GbdoypuMMZdFLFyUh
V0/QINXDq9r3bugvlXPQiAQGCIV5f0MVCNphQp604CVpyxCkPXJuz9MPTjlvGlf7b6mMbB1bSaDN
OsdsxViO7eSmaA8LHC/WyjmGFiiBKL4gbGbMA8oTM1vFI1dTzY1R/ih1aPltfGf0ZBtaU4yKiDBZ
2tc0qzDbjNaGH+SReMTL893ssGrybYodVitosVk7++a2czI4NmQvaO6B2yLNkc0s0kWrJxNyYvFR
ZV9LYsyYWX1PLUEdJcOSV3zaoYFI1kvJiWJWFR+6/e+XElZSRuwZrGZ6uCc5JQdjkDdsms/LJL5q
HTZg67JawA7ENdxn/E0AG45eshAYWm27+Q5iJlJsPDhg9S/k8ki7n/mJWvyXYVTbZt01hSw0CvGS
ctaUwsXdQNHmzzrK97aHmT9nW2lDPZ4/cBib5I+XWWs9RqvaOM9G6pwY7H/9GHn6LP4RvGazDCK2
Foydo5GgNSkZOax6bcuXGf/4JGKWgxRZluPGlPZ9qaz3kAAOoloeCxKLVjOeQD9h85+8dglRkuI7
JLOyNFkmEN55REMaUY4emgdEX5Tyh44t6bGF6e472brxwhuMDVo6ctwVZQi4DCSVfYBZ7g04YfQe
jHJ2XKz1DMNqG7xQehhh2Bdp7Q2r/uwZGgvbQbyuEocduML2gJepGSyYmln4s45OxtFb1x8RI1KH
cMTQ2Cmmz+Q6g1ojrQaFyXGZwJ5ac8Ue0iYYCU4aeL8lA1CETXw2jTo0cpMlUzWJYBHcLRz2AKDG
FlZq0QYRbLiCWckoseZqd13OtzC8r6gcA+UI5swQ/wFHkNPxdjgDVtrzjwXMkzvhVqqVyxfaOtU0
qxxgNrsKiKBZgj3/ORp4fo9Izg3I68UfjWJXcO/ttaa9dih8MHyHmwMFSCjVYOBxLoT8514jiA3K
Ad0J2Tc2gU+rWW4nhsBKvkapjYU5oFNCVXP17AkWBgvDU8KZZc8IWngDsGJBcA0fJ2nWPs8GJrIk
rlyaKd4YDkIVEGtqWq2l6G3YovP8I+VceeIvbK9oDvG/aLtp44IJkLyeL8A+Awal7qfHz5yXVbPM
Bxb2K8tjNEYmmDLYJ3QNjXade9yX1G/14snuRpiZPfp7DkBjq6Oc4rhmgZOrXbENkykzw2OI0KDA
fFOPvww86yTQPjHCKoAeViolmyKWlheZxkc+02VssaMyx2LXWcWrwxfJyMG0xa1s9F8XpuMUwR3J
lm9dtLg5R3cTiiIufrssI0SOTAoNarER0YD7JI7tUx6giCxWoVuQIceggc6twVWJcTLDtwmSwPw1
hoGP1YwWG1ulW269/uZNcPUzdW9h4Vct2re1lcdPCBhvRBsjMSB3khuW1vAeJqZvSGZW/+3z1/NQ
QclhW28glcneIlxBWru+LbbctriF0DKqlVbP5IU55noc//PgxNN+ZhFqlm3KbKsRDSsNkuq4kgq4
UbtFZ1Zc3btvxHATfARCw7bqxF65xaUJh8lJdc6t226gFH/brkGuL1AAcjNB3gOrwQRyYk53Z5Rg
p/kFJztajF0GFw3OflXhE8X24B9syRTFa72zbVxek22GPmQi3yZmFdDNIGop+3CmnAU5kx0ehNEQ
GaJGXn2T61/mnGL+ZCJPvOH6CDEBTIEbmLMVnhYE/R5TEQbueb/L+uUtLl8KeeCrhzbO68TxFpU4
KX/u2GQqCky9fxnN15Zglb6dHtr33vJp2aKVnU1X4V6NEjVzjeOVkyOl7PhSQFMLXTHU40McFkT1
xie3wZxNmOl2ceq3JL+ZYRtMDtYT2cQGwQmI/OChz1xtE1XYBMbWXYYveughZa7UrkuveZHY2FeO
t5KxA1b+CSDZ+NVnN3QYFzgAiJOYvkvNOYlhYcp1azT+xJaUgDALOAegCMwx2iC2fWW5WRbAN61X
P9zfp93yYy/Im6GKbrvRDiplB82jjYl15ZNcgo+cH4YX9evcA/gySHh++ZeF5bPLB7PI8vWL/uqn
oB9a61Pe03lnpD4jJc1y8W2bvDA19xZeSdethyg/jb13qHH7sGjlteq/rDSDRBEWl1k7mF3ytwwW
Rg/ONpvswFp4tc0+aI8zFHgsmB8nC9ueInk1OJEcNjB+nN6F6QycXkLuDJHGyO7c75Hl6iAWqHPw
drJ6zU0WmYT1Cw7lh7QHFY5IUl5UmGVqY+yYgoHbBYNzOX26ZfURJi+xZMBEgIuBSRz+qEUrNQ4H
2uxm5x4IgPgMNRbNmJ9GY3YxuGeEFaAUAxF5rLGDVphbQwHOBm3Ldubb5WRTMHumAVeSBViCltWj
uTZQefGIxu8cHhif0niY7EQZMKdInBvsqQlSfC8WRaNsE0S56H4RF4ZNTipVrZJ25rzjWP5bQviG
mILkNUbF4W/rga3i2BNn6QGsrASpRQ9zVCOITTcFWcjg2QGjepIWWKK8wzFsAw6lqXqAD41pMp4p
1dFD0DTOuOEjsqhg1vpiWduwuas5CsjkdQW7a6RXlei+SxSoOoczQChTkV1MgWKzDtaES2W+7wSm
k99L/cVIq1VwmTr3JU+WZ/g/JmfGQv9qpfM14p+NcaKfNFgSX9oGOUP3wPQ+mx0SQbTk9NoFjYLN
rdQAyVCn6gdZT/tcfWBtm+QYjfEgUik9BXv8O/uRoCrRumWhbMfNBcV2D9iu/wd+tauhABHxuRsl
FWLkgsXsXe5R8zOEEqgBA0MENf91rBo0M8WPEAEyri5jlW39BiQxDmkSbAj3+t1jJmQ/As+mH+G3
WOEGb5r/L3L75Tprl0p5pmkTrJGulpdKc56WTn4smv2EJpxFSNOz7YLrUlIgEyinzJNzvfEIlHWF
9lx75R2UJNXLeyjCfbHclFUaMhBaVXyIBLKYMh8vEWehPrJPIHYmZUBNzGcfNk+fk4ZhobyI4pd8
ju+djTorXlsmM2oqQmA93LPw3WMAM/C93rL6W9NKlFzHGepTkb3gYbmMZ5nuFr1aq3wLYLEkr3b/
RmAOiOKNi7wa2V0DuqBpZVOUgb3zmkH9ApTWYAcQQwMErrEpWVhf8YqS++h+K+chG8JFiVgaPcbO
UXP3YhzzGUkrPPOuvyizVsn0WZjira/DYCokvBPsYpCRTuJgRsu2p+o3wLQsRNSUZpjsWM15oziq
oyneVdkbQWLlVOw9VFqMuoyxnvsVpth/AznblvE2VN6+HlDAzvPvEkZXKwKacnJrFbGWHrnUKGC2
pmN8E5BCxG4gTBBCOxOrqIq/awebS66Smj/84W3GfCw3Bzxj/vtS00mPJGVBM+0aB6VoWiTqxfnJ
1Z5EnQVRGa0dST4VFXXMvgQoP+bjD27+XEiMnegx06zmeSpOvpe9xdR6pEQQyfV1EoKBYX1Sje2J
wQBSPMmdrGIAoTQwliY0kAJFl4ENYXex/1uMrSKUmfTD+CAidqMhkEDiQJa0lGthjTxO0dHUp29W
7mp9jrFelbzxL4aFwT7tGxiD5f9m7Z1dDpQ+2qq2CESTHfzMuapyPPE62pzO9qDj//BKKC74FHtX
l25C6R+HDHEJewiq7Dxc/ImlzRwqmroQtPeoogWTopKvyG4KnBDO8ViebOkevdF/7Wfl84KVu6pk
Ue7+I8DwBAcRNUHHI7OC2uBgeKrv8S/6t9Nom7WLz5OYb060bYfo2avaHZrkVQdVicSvkj/i/3oj
8Z4YOJlnWLS9vaU5qM3v4aUiOTNu4jV9ULGqYUTGk0UX/hsLRSgMsZzt924Fhyyim+zqj9nGVqFl
KOxx4AJBfKAle7ELxEWwNmN9hMl/Mrrq5tVMHsYASsuBk63EoG9n9+Sx/6yTipdFa0jEw40qJM4K
wo4z2QDr0aaa8f2DvfXQD+M5dKllSUNv/5Xq/SqR3yzE29hAkuxv1VNmjiFAmnaf9QYjN1vlBg9r
RRQwF0HGDDaFtOZGlO6V50GkwYVih+7MIYkVSc+28W0J07VkEBXM9VWCRSY6FUrYkFVYBk/Qpnqi
1ac7SdDnTrpBhoGYzzHDsgAa9j9FTodhebgXQG+Z9accuSe7PYDxOnK6GBOxOvJOCE1LA2nGxhnU
OFAfXJ/FSbOGZ6cqPpTjSKGcvJhLdRbpPRsyPiZLf7eqcWKGcQwYj2SJ1Ljslg7Jk6XYjgWjUzjR
arDtqIXxWUTuQZbjk659sfnDjjSdtoyZfGa4rwMUQzD3kE1mZ4hdiVBNd/Yl0beABJ6+tZuohvM+
P8ko21l6ehosyC/j/BhCP/AoE0vBtjdMzEtoslIdu22ByTiodfijlzPr3GJ5svLmuZlfY+tWhCEq
ctzOkMVhRXHyOnFkHR/l+MG19wZ8PW4L3AKK7dRtSnTOYTszrd+K9K6Zx4GYTRZ4cJWhToSZx1Hx
p8fmJvIIX5qdYOo63AW88cUFsezxu7Mji+rHgZvNTNtDiPEVyxR6c8ux3xL/ZuKikqO3rnQUIzxe
c5sRiFrzCLu4x8npWsFyimP5nz06qFGHUfkaq4thW9FPa+CVHzkbHCs3koiKGS5zZfXv0eJvkrpE
YFusS4Y9dT8yJDllx2qrpwWIsXHMElgwQZkCA5Z8AHT3jx3DXDrf6MLNidBUU2HPgl2mrisy2XzK
mCUG6yvGK8Ui8jtmX2TUpooooaPqmfsEJ342VGQjDBeUvZQUjkQ3xd4YqGSBrRZ77NNqkwhIzXsa
zSbQmvSUuv5esTWyCCOVZFdN3jlctMcEMBP6rdIPYiBVj9Ol0C+dycjryJDMQntXz9V/Td09d7hv
GMMpFv5jyiBW9uVds8S74RvRRqNOSGfMccdiwTqPBT330u8jt/qMpHwfs/nqlzZjdM6AofXfjZ9t
swZuZk/QhiclSUkJQq25Qxg0pHW5CccC9MtlvI8aTCFEy/Sr03s6Lq48qhmp+atdjcWtXIw342+g
V8crqwo3rVM8itqhKGr1ibH9Ge68piROGXpHBo0IF8vO+KQn/w1j98lKamIbwKb97ltD0ZW26SmM
/E+I48l+MelW5lQ/yVoQ8uidm1QGYYi00YvR5nStee8xVNna89Hv2V+GDgdw6iMtmdsyPKG6ZeJM
Whyx0bNO1fSk8d3r6UWziQAem/zSNQYuWDpoBoc9qVzAWS6wqOmdYgsElgVnSj4RauR1NxP364GB
UUD1Jf0MI/e/dHDBh8QFPt2FJevU7in3rU33nVl9YEoezHZJD1WPoQnndWcTYc9fNs/YzRO0lli/
bqd9aklNA5bku0w3IOKswt7HRpjALxyFBsZL03gtvfo0wIynlAUYXQauXz+77FLtGc8WuNujURxy
mWwcfoKnN5fOC6myM+2EKZ97cnGVqUDPvgT1LVF/I2Z47aHKF4gHSXys3NFYlwvhRL304nWFIaLA
u0S+qyszQzs3xLzHHuSp6fSjVvpX9e3Imt+O1lfGaU7oJGIKZiCV35rFUxAa/iatCbV0Bx6HM6p+
obkhxysi58X4BiJaSJpNq3qTac1TLzPjPMB/MOlXNRQHup1ccxusBSuAcGS5IQU9XSmOydIGI7N9
xN5JNeDEqrY+7SkzMI562wlPAQZ9yY5FX1loIKvU/Z6naB/GFb1BeGqxnSSe1lyPUfEJVLOW/B/t
pP3Rsp5gYg1jk95do8++6FP5bFT+NbYLUvV8rFOsYdvP0bqLCnausJtMCOJdiclxVEX/yTrFOBTS
sp57R5w7vxZa2rxXqsmk/8CKDc+vzNwIp2LbakGvrasfGS9K0T/eixYpb8NoLXCC90e5azR5beui
uElJTU0ZvzCNuDl1krOypQS8NNYt98ldwv4oFu4H9jy8e+iWM2uVx5y+3tjfq8F9xKKyWodejy8M
Z15n/U71sndjyOZN642BoWg9U04WE43FIh14z8bW41qFbr6p7OK6OLiyyCSFDARsES7wPpTfS1s6
m6mNg77QM4yMQ34HgdeQQxs1clhp0jsNcT0RGsP2wZIYtyc7gM0CocaurZo/MXYYGmbaugs/J1uB
YTYWEM2wLut0L1JxHXXaTtHQS9Z0xzV2u8UHRqwo/uMgH4sTqZM/yYIKzmhMkOHqI1mevJQxc4Hp
6LMMs1dsmd5GL//MwjmIMm3XgGXHvVK96NiuIxkqP2rZboi/2okpqVG2Khz32Gfs/bQpzVYWH3ri
u3kd7/10aCyvVI5kV5wFR4TeTGj5b+1h/+NxsTwXChY3wGWhn3TVuzN26EcgOa/noX5GdLW2KbeN
LSEdOrvYUWFX8mtC2lSRigbSnFbOxrLZClj4OgmMhuE1eSip9Z6wDW90DouuHUcSEObit4fg/FDr
TPFWi/xVkubmNoTV1WnQCvAIlEAqPprRqBncdVJVnKCvFiS05R5iwwa710kBLsm48cqe9W+8Lyvw
YxiO4716t1McUnz8AjNvo9u32mJNWEvx26Tpc1tYG+WHnEz2xpxqemjvLQuzQ1qjACIz8F4ZCHEB
nOk4oINfKHfXsS10hoXi2TegjNdLf/P7IjAmTP90UpfYaJwg5kLKHhs81Jhnh07sxljAqKbrD6tn
hzH4wdc7fJ5fHGe4mgg05KPlkdNq5OCQsLX7qXgM7QzqGeJC5ZYrYTxkqNk4wEhEIeEac0oIdjFu
DAlmPZxYKT1kbOB6FpITiKTQOGNYvgaG1MOe/c8KjaZLsZ5njiiqz8UEw7l40c2ks7n4CEgouK4n
yUr1k4fWYzdTL9UlrDEPL+Ta74pjm6/Nitigkn34CJ8dIxxDO3cc6BWpzMtMm762oRjUkPTnaI8W
CyVQDAELh6lJmjuXuJmaxVtqSii0rJnAeSb2AA1CtBQuXNN9qt+Cc1kx9tjM8v25Y086vwoaGNdq
SV05CT/a4q1si23964O4xdBDE4GpmLscBZTq5E8QRYvRBD4ZCkM18EAr2CgonrYqR56GrIhD8kRL
vu+8E0ZbcAWA5JwFoznYUKP92A9PhhDrJltb4rENwW1oqxZoOrwxku0Ot9GrvmLpHEtmt8onByg+
6MabOqlxyQ9sA+y9wul3fCBPFSfU05zF6LSphP550v5cYIuSfnYZ6hs8uZUuvpLos6at6iz/QdUo
5p7RNB4Ww1gzq9fgpToF2ULQN4Q7+FhBNf2FzUHZPudKJycmWDmoFqbXOangXt+Mbu8Ud2lilfuh
Gcdxwr1pFUIUbdf9sk7ZJEFQc7/b8SWmg/ZAyAkvijSIGzrqN+vVySHeiGec17BZpOIlwkd1+Qf1
JI+frfYvNdTDAA25mlbl1oRli6PveiT8tC73BdoBnJzWXTcHYO7Yvj4w9SqVS2eyBDWupPCQEooI
LrrVBcsEbc3/rbO6fchjEKeXAQuhDppDmQdt95LynBAPvEJlZ7dv8lv3sU9r7kP9FrYEm9OgDyVn
c3xTbzwuGlNyNPmqt4HsQsLYRu9acI2yBifInQ1QB0XF063TghLIrwMT3p9EEg5sX/M2i0CLBfKQ
FNMmjDh4WnwD08iDVhKgYbyxiXEoGvEYBapGp97e+R9L57XcOnKt4SdCFXK4JUGCOUmiJN6gqISc
M57eX+9xlcv2GZ/ZI5FA91p/xAfU5och33bDD7uk2AYI0MOrFEEregVJTvEXa92qzk/gUiIpjP1f
R9WNmIxP4CEkNnLl7QcElXbyq3U0UdV0WXYerp8gL1Y5Kh7QDWcitbl5lObOjwFDAApjSQwUcvqG
WDZojmKlE7eCWCe0Nn3VnWcVfJuYGxzg44SOFLTgIj4SAqscjgnO/lJkJrRH0SeTISqOeAC6Qcb/
fJVNE8scv4IJJcjYhR4fGUlGUip9DGmKzng4Cm0mZ2V/n/h5RSh8We5liUGNkxw4y1ZV95jKYMYH
oizLz4qCgEdi7Elesgni5FgeeK6HDXLL1AQ1RAC41eA5LYSJFTm644+efZg0CDN1xFCKwKScCJmj
riup2fU2o3DFfOBIBzN1k+GZMbOlxCRCcBKckPuf835AVGPOO/03K9c8WnG/FL8mPIa9NTA9cq6m
b7oPJaOx/nVejt3JD95f8aLWeDQ7Nvfm3loUjKU7+tYqNg1kfDw383wg4qshO5CjrH/A9CxNXUMF
dcugHPRNhXmY0Wo45zkoHB+88TLSDM2IY6vNEkAF7hYcn1cvVnafIrqnG7iNy6sA8SUVhqVZgeIS
n27m9lIZzwq3w0QwySFvn1hLFyWWOH2hmt+6bO4qntOzz2u/sEhZnoMIYzDKdPnHFEgC39mg/Qni
EGU12v1qAwc2ESYflS+Z8XDIP87AqJF6UG/xGiuY01HqAioIOisXuTnaamqXebmfMaxK6SYEZjOx
EWsI+MEp+nnXSK9E+RtUwsVwngRTemqHKquL+Lf2Y2RcVxeJ0BPFb1xaDQbjuqrpZ9eV8yw2Dutt
IBiuqp230QqucosUbkJ9Z8pIZHVEPdz6RpZtVa3dI5cL9fA4JeMmjTNC3I0PMXtKdQToSfXN0N5S
vmyD39HnibTKP355WZnXQjash3sJz+/wpvNj5CRrTgxSIVo1cSsUNolawzOVaGOwn0I3E2gVvC9z
IiJ7kLcaMVEM5G31ayGGF+80fRZQ7CcVbbPae+IQ4QyKSawls0Yer4b6HPnVNeB/ZZAWswYZ3u5L
KdpYRvrOsZqITBYsIvxd3EfQVwz0i/Rr4onP8JT1GNP2VsxFoBOuOoCYMb5DjJNUMm764bcnuCB5
CyX/WCNIKNPqzdGKf46JkHDYaGVOHzXpQr51yNMrND13jx5NXpr2Z1HjkNynAe9R/xmuJRbmNggI
KTHJngH8BONqjmXZef7oLwXWo6lPAW0DMgg9XSmcMyIrCaHMMBCe/dtUT+EOajR0LBUGBvsHDdI/
4yGqOCFgzODu4KWlyB1IbGumK0Anwl9eO6G7FiU9EVhJYwMB8bDDQiRiOW1uJuNG0mmP3tE2LTdK
XrxDnixUkrzHFdEEeiZ6JlSW5WjYJpZB8CzZO/q3r56mS/xulwv+1dI9knFc0npnaWhXNdxBGUfX
iRjxnpumFAwHqj4UVe0VLykrUEmuUKhtB7DpBkl/M8ZCHz+UFIlW81rujiqOq9baFcTH+BbPBcrZ
ZPwEa+WrdPQ1KABPV6ERKgViE1b3MIN1opULHpNfly4WIHvdNXialfmBzhv8VdHnQ2PffTJW1WA1
TKdcHa6mla9ym5lPKsi0XUzprY/eJ+2OJAB/j1E7ZL7Ul9TY0ItqWpfa7lYNHKCsr9rgyHCDf5Yj
8b9PW3feiK7zUAmiAiVHcBwGpNcxLLS24vsMLYz2w1PxBQG6oeSdCxMO4z0rf6oMtcdVcHLiVdiG
YsKuL8m+ukXVviQ8stWWHIVDQjG8/GWleDpWKZKt7CgcouL6bOxwRWRiV+akJ+3FM+4Uzl5nmkkI
3avHr6B/1VtVp7MIlhSRKPpomdQZPNFRXa0tYRufvlitEpLixQYvQhv/++d5BjS8zrlYhJe+Ouu9
upQRNoYVycXhpqFgpqoGhFz+FUFyVZCmaP4WlkMsma5dRtu23KGn9hQvc9ZupS+shm0dEf0770vK
uCb2ltFiMpcHrzSrZ6Yod1Ufv4i3WnRy49bl3a6vAuYUV/pQHEnzJGeQlJzoJgwWGsybGr8X2b4R
3nwpli9q3p45jYzqPgIX/wNjcSMxH4Sjw6BDJi/G3GKoASy/R+MZw4aEoncgnMi3BOeeCiLLquYn
T8pPK6D6M4FplelDwxQslBI6JxJabVLp9hNZeLU54D9et8p4C/z6dVBZl6YXnPF9a8M+iGrsDz/6
Ada3LVQ1tR10boVTNSJfsZr7M0Tq1mqDdWNuY1xsSXIu0leV68vJWGMAo8lCUSLpNefEj+fPtn+k
FuD8rxJujOo9U1+SAd64Jq8rf8VaZdEPk/NECBaGoUpgQu1Q7FviVny3AjsffwHS8ok6Ii4YwcBa
wU9H/CEGznvUhqzwFN1p73aMNDtk/Mzcazt9JM5winF3nbDvt/jrOaTjo0G6q/jkJxTwnl3fOpJx
+Z+MA5FBh2JvOqQPc7bmp2GCkKCHl2zhXLvJKl7GfpPwk2oETQLQOfgcaE04JkRPp6DQYgHueP8j
g+AGQlHGu58We6Pnby/eBaAk7qESwj811Z1TWxsR0KLseL3ngtrWglI3TzAi/LV0nLZimmt7lHLo
rYYGL3LUEtOA8pRk8UnfZsk3pg0VV0Htv/ZOs9U7Qjyw/vESc7YwxGEgWlvtJOqUaf7dKmxddint
yf83m0dnOwedXRllTlUSa3Y3oWvRdKbaKsgu7Yz5aX6pJGnL5bUDFhGQw1rq5k2LiEq2sZeM6rs9
BNSQYHKcrhGkzzTwynFrJyRo4fGxETIF1X0K4rsjZ/soTzaY7tHuNEBdydKi0XGkxVfp0OIi35gx
3PrgiHVDipKKaqmguDgkkIp6HIZGobuyrQdtPU698oMnWTxQNo2tCx8jUaOkau/zgnQ71HvsD2w+
VAjR2OrLePwgVfGjKGaLj9tersyNg+2L7VDX3yDmhLw+fFL4W5s7hSZB7VRwzZGESuNV1+wDZ2vs
9G0pFiEgsvaNj3cgHoldSLg5G/Jxbe3gSzv+tHR4xixzHUYy6L6cdP7uZtgyR2S3DuIbvpwNAME9
4DXK4MJrBz8nBEwMQk4jEbCifgzJJhENn+NAxlJbvgQN6SsChp7Z0sr0mOknHSZsdgokIQFQj5eT
6MLrje5j1dd3BAJ6yVJdvM+U/2mbuul54jrua4KzEc2IZbOipgN5gNn1y3jOiQn9kjOOZkoV7Oit
zl6M6jDMX4QcB63nswumOPQ5DEmiwNNFBiNarlBM2Jz8CJhr6d3gSu0UanUGehvI7FKbcVdba8sM
rrSnoYDXvBY9P9ssQle2PFV5FyiOHSFUhlih6Ao/UVL060wmym+Yt6ZDLXmwb9PNkGafgfxOHGVM
mxQ/dUGMHWG3JWnvwywMbOcJfL5ABsvowu6b3IjX8KCa32uLUqBI96xsN9aZpzr5NjDpaKDdwrqJ
/gtyykhHnFpjayynOtzrSPmX0ELrEsXO4IYBpXM+7SNcxqEzveZ8fUpMhJ8sj2stJWPYK8h8yJzx
35PbZyMxpfmLRnMkWYCOl4Y5MD2hHuRSmlFwTMIVJNa2SDgVHb3fWKGxmyq3+Y5Leua5Y4mnU+tV
ingjcY5G79Ilh2xIpegyOfcrmsHk5KmQjieDqTEnj4q/NokAMav6UnQfLfM2oTJqhTXdLAMxJH3E
SoYAYHR7n3aEOlhr2isS1yoFW+WRVEhfiJRL5lcnS249FeYjmvZxd2sQNU+Ga2fzdS7kg/XX9B2m
HjZF4vrbFSTYMqgNqKDyTbsLJpynjncdEgfImkzu7iPsWcsUlcmDLNES3zqGvcEnkrZQya6EKuQQ
d/4d4pp2M4jvZNomw3hdxyeShU2cDkeVv4J1LXzgP9fK6KDSdjfCiQ/sNDCpLCy4jLiimGHGBj9E
H7mTS/GK47+QIxugX4tMTxubZelTiYiHDpCQsIOeG5oRBgm02pzqWF2qiC66/DbR9ymACPThXhSQ
UrhMu1OMOrcZmbEAkfvPmawBIgeE+6LTcGZ6JUOVmNkt2VnjNpyAASLyJnKsM+0Va9pGqBIiXlfb
Zd7tnWjlO6go7NjZIHjXW1eEyJZcZyBTUc82h8Znkv4EFkI4zzq2vW48IDbmDzSgDfqVHxqrlD2b
SYY4EMTrc0doPVWhADb4w5l4NDC/ekYLwbRcGb8JZQMx78AA4xnhk0UqQJsFkjmn0jY2OY44+4lY
wYDiDla+lNkKEpWlVsBkdnYP0CoC6i+yi2w/AFbJ5Vn5enptC5kRiUyh+VcAMxAa8CgK+n1iKtVp
bTWInXsipsAR25bITmdyRVyXGmOuJHA4ce4gZghjBmef4TZhZ5KR9CKVW1owQTKghHiquDugs+9B
8uBz5lSX4GLKVcZpFnbI8Yp2FQzZrbOsw1T1SAZIacN3lIebGo8W0cji+hO94OInrZnCKedaOTZV
QBZVhlQpWJt80onGC48Op3GjewJDC/ix0GzlQD4BW22BIJfHacDUy8EfoBHIRko7FeLke9rYwwUM
fINKUGwNPmCCgWrtH2zJrlSgOpZzTrx6WHHkJdqdaHfwpxElgo5Z2pbXYoNsQF2IG3Cl9kKSP9V/
RuJsSKUUbr5l+azL/QCnKoNz1zRTSJjjKJHHR6htA+3sN9PBEHcOawcTdo/ilSoT4uWOSotJPwW0
ZIhv2+OgHXVeQvy1fBIaOfGakaxVBUeu8tcCFylhCSlNzpH0oGi5Va853QjgMPw8XLER0hqsTD5L
hbE0FckVfwIfiFoBJi/QAbFsKMZfJW8tclHENgdQBbfD9D7ewEFquh+qsffCEFqFVwWyb5E1ziJJ
oSuQm1koZ7JflZWWSd9BFNrS2Yn4zD+QW2zjzW1q0hs7fR11xAUCZ/z/My2VYplBGkWs0ppoylgc
wuarLC6Nmt0duNRF23zrysEesTrqUgDx7YBL3eFESH045w4XF44MqfYPDV5H1Pl/Sr4nppRgHoNo
houpLKDuLHVCGuOhVgeVWk8/DlFSKq8cz0kdfqgOM3O3kZyBHd3GPRbsOt/aqsZ0UVvaFUHHC5qQ
wMLhdNJAOmGhSVWv/pPQn4GqnRsHzOsUWOpGXACIOBIWUhM0l8VMIv9ruDZAdl3Uuo41ExL+MHfJ
+Iyc99LBDQirV79EVu1lvrrt81Oc8hA4xXWCjmX76EIyu0l5L1G5syOSf4ZawSUsg50BVaaCqZF9
vIS1I8B/mvDWs+7giGsuCZUr2Kl8quLqjQ89ywFU8PINvjdDelADB2jk/8ApkazIlewTiBYuwSZV
whlCrdwrzNAAHQ5HKkEZyzaHj3benOhdsGwqss0SZgrej7chIlq5ZS9AuBh8t4QeA7SLpdNod42y
8bUd4Q2L4lj598o+WGF1EdAtYjA5wC7Lcw3OqOHq8NvXhGIcq1w7jOrBSH7UOph2CEtYpoqqYzup
EBtzdwOjUINDP9yQfoFxikOdr3wlRz8Rjk8ZwiJlPFj1W9Rhp3pLlK4LdrdCM+FW/DDwTCtpEez5
AhfAjat5Cwy4xZS501xtQ1a/Ky2YdLFl2Bwri/6svpFfMPbLdf/Ksxdku+6p/vEANUQonbhDJk+5
pEflBynuOrghZtykW//IF+MRQu+1a98Ll/N7dcQRcSXedW9smmPmYeb/rQkP5C0Cld2OW+PQPKT3
6gHtT9jCotn2R4wbS3jPV/vTuE1n80V96T6QxUcOLwSiP4/Sikm/UHeQT1RRIqtxNYC9XzAQPSK9
BC+ci0GkLZdSto8Vrxn2fnQoZpP8GJ8LnfE5P6vDiwhzNAPgaZYQLiKJ6dRiy5JNxmD7xMbDNflp
AWhNxWswvPDn+eknvgGatJLQpRo6zX4r5U+rbzprZQy7skCSkH2QWN59mJfEq1w4HHJCF9pVP+Mr
ctEIu8SquzAEbvOBwuTHWpnbcI1YYgWv6yJ5WaANW1F8e7Qv5fssQPlrhZdZCz+DgdzJdRESNbOm
08MoXcB02PPXuMTZt0CwMvdL/Z5+Nqfyor/15kohZn3aFxny601IQVWORtwFGTNUxBMuBlFcWYNn
UAJ+D/yDMqxJ40ZQlCOOcIvFV7UM3dzFzr4g2n5BqNsioJSQZZSta8F/GRuyv92OVC4+O1RrgPdr
nhQj4kbzihsP2K69VKfpnr7GF+ebsruAKER10T2RcWpb8wQXBx2SndV97zH9lA9+UWTrloTXhc0X
1Ub8Jn/lu/Jq/JYP9StzebO/wqt54q1DRyeAT3LXiLUSwkEkYcTU8E64TrE1iq1TbCxiQGmfCuDf
maaW2kl3g63mNQeogIoEn3UQ7Mvgilp1pr0lI1EWJdU2NtdNts4LL9LwXbBSuaQfNemhCU59ue/l
sy8dK/0gNwiDt4rqlTTrpgeb+Zlpk/ax0MuVbdNuJnHyCRicrJg/RlXT8aZsiU1zrRwBtfHRSAw4
7ZIkfQhPQMkK8dNMp9ci+kHTwqqsf8iHInDbKxHgv927eXI2zE/zWX7IN+tg/Qhk/6x/RfM6nIkM
QeDNolVDngGrhvV2QIyDpF2jDdJI+eIX/b57s76iB/sQBOUHZkgGetqriIZ50KZ0US9Y+N1pz2A1
bCYXtXOzRr24alyKG3HpbLGI9uQAcz4Tafqsxj0lz1uKNFZv0/r9yZDufpAUCYSywmMt7y0AKnS3
HhGR0cJeIGXRlkSynngw5bv5V78hC7yZ0tP/qLb5DWEvYhvsHivtWl1LfL0NWWMHVCb34Rjcq8+e
RX2NqRH728ViMooX4SbxrD+kia4G6vPeeeXWoCBmVWyaHZlhfzMx4Iyqmq8/ilN49J2V/vBXCejW
ihGr6/+gvpf2KqRZJYwvZoicQmEkx2WHWk306QkPVs4pTInqGhQmhd4xYGE77AbJiNsPjg2HwiLn
/ABuaoJwi0134oZKB8IAF8L5MeBade7Ig0k4FJCTuIWq/juNmGoIS6+qQEz6lsH0MLF9vgzT1jFu
/uzpIVSb8ZLPL0187sfXlL7yhjQzP2UEG05Ts6mhBst1315YsollZVHFoCyA6mYvwtuLy8DJz8OA
rpGRKt9r1qfYgBpw6eEvafSdPzqHhIJv5jEtbrZ5e7OwVwIeCyQnf4IGMsWGIyGmr5O8sq3qFjKS
yHnhck+Th6EaoTf1CDu//Oi9Vt9V9dlisUYlAzywCMGSCMNfy7j2RGSfY9JYBfELxD7qEUHQv7JQ
ttKWxpgpO7uo9cywJP6d4APbgzDHrKsi22IIl7rERcUD2M4/tankoxiRRcoz42XHJNtr1FJQt9PA
JLOPNdU7/3/MnaAme9axqLsKSztHhbi4S+fZIU9sD4idnYvF729c6KIlh4dwWIhG3DGLGniq44Xs
SAsr42uFCbgEB9Fclfqn7EcsCVYNW3bx429BJohZMUt+OigqDNYScLdGSZ7/0nIREVbRbJ0oOmaX
EbuukDWGJfhO+KNIG3gX4MxV36i0N/2lGCjAsRUgc/Irlz0ZUlqwnGgp5VOCDZU6+CwACo7LEe9c
kJB8yhdGbsnUIXRJPZtNRqwmqCgZ2qqJ0Hs0u6nu8rLZ1DbR0QNNgKch3ut2R60I736Ki4ssQsIw
GWxlZF5RJfH0ItknHMBBNwWmM4YMOtHNbIUO9ggtHYoTV6IcAysoNARSarWSL3TEqTbplOZOcBou
HUw13INliHqHZEvlhNWSMXx0gg8dbXWgHsv5ZOLaSEYKhqU3RVa2ooAMkJt2YNO1zHitom33i5NK
i72+7NQtcMfcz3y2oLXvFibk3nQ2TvvPMVnhfqcYhF9laJAWJL8AeEPjkoKyAKZTy+fcwm+Soxaf
q6P4qAL9vf1im0MYoMGFtiX8DDk1JgE70p8PTcNGyIJZ01bxBkztkHCV9FDh5tLsaQBgW+bhQEXM
QkH1IKdHy/p7a9lSDB/ijHSnGOERbwbvBwBUjGnfJMsuvwkKaJxuYxNsQF57649bdFAx6Pb8rfp3
zFfYZbSDyIu2fi37yCtOBWiFET9V5QOfJ9nXWHLp5JaMc8dHbOrXhvhN4X2iLmTC1uI4hCOy3DE/
U/S+Ua3mJYDMQEI+fQfgtln84Qg2ENXxKtOuA1L24CVAyQtMX98Hrp8y7ajCPpWGZ6ff/+w8Qb7S
SebGxoo0AzQtCGJ8rSDT6VdDj8YQbvXpHGU/yqtSI1zbapT1JkcJgFqebI/4msa8pN1LCs6NYFkE
vBkUUzC0akvSZFSrg8JdFDeT74mwh0UC7NkXPOr9CN20jwf2ThXol8Y/jqeYt5lttGcQnpAZZOOW
fIiUVUu8j2Ka1ng0da9Ad2UUkIk1MiXCoKNiV3f1C61m+wnDrzVLexScrvABZl28Ev+3JsJdH2O9
nngDnN4428j16+KPRJc0zhmewLLxIt3xhoHpfdH6sAgBIiqGVCjDmdaveD/lEYwyCYD5Z+O/Yyjy
g3OhE+dSfQ0KTt6yXSqSdEHVRwiajBRuPkwGGBna2WhFkkhXoSrA0ALuFCYcmCE5Ctmtxycx7nm9
BDyKsR++hCQWxBgmEu96F03whDLilfGKdpwfl2OgBtzPjUfOw5XSC5Fsp/jQO6eWjOpO+4sge32Z
Dnf9KwGBUKTII0K679Ytq5ZGCLRO0IZWkjEYW+taN5bA/Zw6FO9BEQcnRC8rUS5kY+QpCgpX+DIE
skDsFFWgenhqcxYKKLI5YdkqX5pE5keWeE5PSAKgH4nPzfcj1yo1VoBLc8LXBvDPqznzRPr8p2oS
fxLcWPlgPM0atj8dD2gxODxk9gFxMBmk5Yk2uX8NiupTstEKmeHW5o8dJlRi5ME0s+bOxBFWNb+r
Ma9VGQClKhf8uE5wlVu6cLdDJ+EsBf5WyqdqQuDzdUUwsNEmjAD59beyk9eUH3roVQQ5L87ZENy8
x83NzWSygAHMT/YTNkMFMleia0SjV/gUXyAklQ1QZSDMpMp2IjdYDc+t1dxmvm8GpgbFdd7Mbh7d
RKYQ5eT2dzJz8Rxj+quoBO00S3SP0nIs7ZoYwV07kM9Kd9wfLZ9JQ/5xY++Nrlg1Pevu9MjI33dU
SlrUlT10rp00nqnRHBD8S8nVpq+a30Ksr3m4DhpYbUPjCwaX44YXQLk/nAIGtRQxyVDne+EdMuZ8
M9iwE4pnwAum8C2BY/HVxPs5+hMBjcY3+XiEq7JLAhBZIalXKqMfU1TZKYQ9BF5FpsPV0ozlQAF6
poyQjZ9D+6PMOSl9qJQdoCaQWeYvIrIWDey1xkgiUQhTq9Umm6UjCetxRWgcx3S7A0/5Jw/qxp1C
RR7XCD+7YoMzb8zxY67Ns6nSpcXbRvNIsAgYHwtr3NT4vQSKN9hQr+W6yTMKIp46Z00Kk0z09MhX
HZlEFbd0oVAJjiED8d1ZOg3lG5Fl3K/keGg7A8GfSkenXxjLPNb/xdeVDNdCj1om7+Kf3fErxACX
cv+uzhSlaEsVeyYqMrlK6Feh37mzN2XJlgiuM6isMkWIuPulxQ1KMJvO7Bg66CGTF2NlZ4E7d7pr
ofNKbGwQaL7TeFhrTUJfd7Zy8vA1urQVwb8EcRAMXtp3i0+0GO9DF1IuRMgc4iTkgED5IopEBGml
CTYLWceh8XSUtYrquBp4UCnV0icwBvSuRqQu+EP5CaPFjDDaQg6c6ZRoheh4pzf+ycd46jCePP36
FwyjC8w3yaSNo8hJHQu8MnjIagh/QJEjfo5srMnxLXeqwqROaswQMPufWvk3tR6VfR+MLzpLsIi0
rum8laQ0SWZ4QvTl0Hzq8L10sKd0bRAJvCbJxoeGaWWZgzhcm/5XlX3PjDx69qKKIKz6dxoJ3OJX
jDhJc0AUXHZeADlJZQFOU6amqbykOuBUyEdKIu+beOqrBCB4OkojuW0lLV9x8qtMULKklvoTgx0f
G6WICxSjCVnvKO8a/CmYdbuSpAkwIgWoXqy6IHThrK8C/WrLj376o3h+Lbc5xRhsTWTPiWccJBIp
q0aDvVamuPxvLSmzpvRdK9JbzGpbEkaEqWI3syLSlzOUP7w2hD6qKK0Cjsm7bldrUFquZMcAuyCR
f6hUTOjw5sU1o/jOsI5qbl977hAjUy8Ro4uSH+2QUdZ8U0UVr3Ds4KpK1GJrItflueNdJcHBZ/Y0
nLVMDAPxZ65kNZsqZIlFrWMDQIzWecAOa9a/1lBjtyNh1c+/6xW1Izj30Tlr5gYp/kkwf1V064zE
taix1QuIKTNdRfbAu0YHZkBGgoB2Em+MarqMhKyHEII2bslHZDAft3qlscGguVcIyXuIfCYoHMdR
Qf5IO8Ii3ZW7hKkb7SflAFxYy8rLyluKbZYPYAYNrxDACNEG45ZCY7lENzpymcC5RbO2k/FzpW3H
aedvZvqfYv+R48Qe8RX2IlEMzVSCzVpWupcaYlXRP2K8B3z29K5x9Iw9jG5gnsnIyLjQ2TVITEF8
vsNqzLtn8S3C2nKrmzGIJyigqpko/xTCoZgQAmQZCBCICs9JPEKcI8pMivA6Itln8vUVWlXVXdMN
lyaT6ImhDN04ZnzVDeRG9jTBECJ0Q/E8HFoOs9CXEUM5ECE9hx1TICoNQV/Re45vPSIjg78gTiRn
l9LrJn51uaGQlM37mSRPG+slIXaDZkCacxPxqvQWSoR+w68lhzcUGrPWrvkRkoCjchxxjZNYFX/R
6s3sQlCRpbkIwgzmZTZJcRDpdOPNY8l3H+wg2pZWf485pXHX24XpKRqHI3m1ZrhxdDBFe12SzW/K
yUfDRlfXXw2IClq9ho6R+c/ifu77py+XXuM84VeZmIYgxxv/RUFphvYwsh6T8RNJIbgXUp+JNi9A
oTGneIoJSF/K07CIgMu6znHLtiQ9kL8OOWzF4OV/PZn0DeqtCfqi4+THCSiNQn7abbQ83VjVtMnV
EVF/6iUoKqwy/CX9preulv2IulvSooLuXUOrjuKa4AXkq5MrzOf8lgqWCh+VJ4qyqXwaMtmHBlQj
2HnVNyRcF0txURW8ODlFz+OU7iVABj5ER0hjKZOHn7F7gmPvMTlRQN9O8Y6RraIjrGC2EAcXj6Si
D5cp69ws/oq47hD/1goJU4gBm+YzaDkBneY8ZoA/8W5q6JdK7kF0FcJS8ZrIAdw5/z2AAuNksnhO
+K46XcYQetTALxg4EgP62n+jFNwjqGlFV12CtcloLCL8WfrSeqeWdKDlOXpvwgvYdU2MSCpmoHhS
DwSscfbx1xpP+LjgsMQZkHfmCxf/gALtbNU4OOT6ZGqGV9trrQ5Pqi9t4YFqlNpCcy/62oe7DTE2
VX8+yGYbkTBSK1sfEaAFVR+ra2XuaFFilUdEC8W9UpIvtTzp403UNRKEKGu6x4mLtu6OSCqpl3U0
uWXfrDVKhdWYu9JQt0LqQ88kDWjUVhM29EFQw0lFGyVLvzm943V0A+ARUVvovvmqA/5A8V50Omm6
NGvr/t/ANthm4SOVCSeFMUQcP2bhuudw4/qyIZRk8u167FHkgxGYC683Wj3eIRWIhViBBoMG/xuj
GhpGSq9Wva2cQ44woPASvswCGeS+9HFTkunPbuCXNrPsinBPosHgZPTwMLEqJF2yKiEpakgyY4Sw
AOvKzS9QyjhbjpyMeUa4Tn5rzXf9Pea0UxnmA1BeOaEudPC3BZZUnvmvFBKnUY0lIdvsWP9+ZX0g
jMFkXStjgkGYYhO6Eox8F8KKptpd88klowRE1KxQt9iHu5wwlRALLF4QWWUWxnbDwzxXcOJgurVs
76PMICdMis4heL5PIh5icfWtK6wrm19GextWPpLIx5kzZTbOTiyRGxV/92nwfija+Bbl4MPDKH/K
LNGjnyPwQgJfJHszk3fkk5W8Zv8umSCAMQDZcAMmX6yvnAswbppwFJAT3HW3nERKStL+vRbiFQkB
SxhgY97+UN3VCDiFSk/MK0JhWss7sRy0ach8Yaf7of7AmIAW9UdtCHOt2RDJEjn4FkVyCp7qxmSV
zHbBIK3SCumEuaLUmQiCgtW5OaKpHVU67jRyVdDREBZiE7OMHoaEa68p4fql3gTSqgGWQqN/oYRg
32VAUGWu8rro5WtifA8SpHJat8zb8exK05YR5VOvq2MQ0OZO1rYWA1YERKUyGKhXMWfxEYsLQ/Ml
jNfvoWVv/epq2n8Zm3BHWQhM9TDholIvifXIGKt48TBr0SBUld5IeUKrv1aIFcyiuHDHNsDSPL2K
027wp2+FBHecP6uE0pectNqE5+sMwxrjcUXsf2Cwt2uvsI7AjyUGRC4BTvpe74G6WM8k7ECkszFz
+WMrAA67Uz2RR8ofO1sdzcl0plgQkOTJZoOOGxPuxqSwnALtIr1m5lsANaSBzTGnEdt08AlCiJDb
iEOylKO1aObTiBzqy/FiREfxe5FHsU1KfasPwybICtSgpzTg3kNbnaHjorNiNTI2mwEVnVAiAVJe
GGOahQXzqIGKJveM7YSBtLFC6leAt2t2BzKwUNUPtbXEwwX2QnegzRrBRJcgtsp1iVZzdhoOLUCC
MttnjHyNE38YkHNCcxyKqDvCDUZecDuLLzJDKQlUSnqX4w2thhGunFYoRXhny+wscU2UDmXspMGw
lZNZi5gihiunm3zTKw+h5KQyi8AGuL8RPlHCc4e8EL2X8giIVUKauhWffSwMhrhhKucZqcDBSrtE
Umfw1OAv2eH26SgVCcYzuHejl/uolb/TrEc7etdJVeas5BBw1S6i8YPU9X+ln9Qk0pIKy+cMhLIW
CG7zXdPakAL90snPliqK3dV/xxeHCek3yzzz92WzLeRNb+1089KXNRFCv0nZu+SrgCybZAGv0wlW
rQ02KYkYIkeKRU9qLvzL6X136PJ9DYrEeSnErwG2dxJiE3xgPP0RK4JJeAyLFEj5or+LQzgGViW+
qGGn9StOYHwBlE/IEZebxgETM7biwhyRR5nld0J2m4RxDn9F92Ii7Js4PwKL1xovdfmsiiuPuthE
ZtT4RBtt8auU1BH3FIda00E0TiBL6CH0KsNV4nBZZopX1j1OwYYz+JRxBDMfiGycqcBlAKmQEQju
0xRDETp/h8XI89fPXwjHAGecdTBoaKbo2AZn5OFP+UVzE5aERJLeovmGhaG0rw5E4FghZxNlLWTr
hCDFIbSQ10r0murOwuzvaQpGB9HdE0d8UOqYz5gmMPQlaGrU6G+UWcz5uEyxHOnIyamKkKBlxYPK
Q5MITQuGJVBDFZoA5aQ4O8UoC00iA2jwg0nYiqJm+5miJQj91/RMBsdQ3yVzJ1wJCHLE7WbYsF/o
T4vZ6y3iWoklLMc7PoA1o7PACPlRnRE1NrEYiB54ASUev5tqorVDiZTOPG+qTpIiwoSY6kQIHS7m
PIa+sCN3JgUIbNfvVxQlMe75MxNHeHOyKxlWvJqL2KgJoEL8gdJbU4trW+8Dj3FGp6MLNLGD2Rs+
4ga7lkZ7Nw06EZ+ez5HgeF2G9Jp3VcVeLpxwbZV5sY+CJye4PvpnTSOHggpdkgfL2RNhMbHZ0oHH
OsDb4US+KxakBnuTI7IZ6d4DiS5baT30+VIj9CwFkWiLP0yF4uOEujkWJkcBgE/NZG2DXubLKGn3
MpF1MxAUwB0Hh0BVzF3XkXE+katY62QgQ1cCw8ltcxa3ozgmU2bEdHzLGVtiMFeL4YbvUzXnVTt+
lcOf8ICh7LEA+0SMVJgp/yPpPJYbR5Yo+kWIgDdbEoSjkbcbhEwL3nt8/Ts1b9HTPS01RQKFqsyb
1wiBl6sicd9V/bSCm9F8o2fY7U8VRxuHijGebL/f5xB00n5jnwjS7Zsqd5RoKgyYMVBXhWGGft3t
b2lFlVeTAGOU7GgeoMGofQnTJw5b10pUEfbgNeyWOZ4Q6x/PEfct0exLD6o3tH1U0MTWbF0jHyge
NA+95wJUoKvXjEoufeQAf2HRDzzMYJ7iM4rLIAq4CTYt9ayAWYoWjhk8FfFYU70JBnxpDKd56+4S
RWcDgZ4AHtb3Xs1ittgeU3AGckHYV6iItxhbdFr6GUy9/6fqPEGw+xFHgjmKvmFKvFwBM+KWZ82/
Zpdw6ZKwz2NiPDdU/wb0ZENE14GpgS8hFRKPnYpxJhew66/pjKoe3sFKzsl5BgEqnDcSlKCv7N64
2r40w3OTxE9zKEP5zaZ73TvG0jEW2usNcbZbqOQPrM65QNvbqf2tpBi1OflEJChtE5dIXgZkWt+U
o2mNko+FosgT8+jtDK4hLlqCYoom3hX1epcuj3naXvXkO42zMxZgXH3jYhCM/h+6QusbK/eqBTtW
jNUGjGgIoGOOGvPWjPhL8H6S7HnKZI9eX+iNZuAgqpaFCz10wYZTXSxSVz+SGGGZk/uStWCKlByk
7E1k6OK8W6YLG7GEcytKQ45XhpmCFd+U+X8HGX26+HBC2rpK+1MlchwmplCYT2q0/mu4I5jeYAAr
40IwTHXYdoTC1ZM4m0VH5nzBN0WF9JSBJ6ocBGy0wj+C7hJJ1nUnn8VEoCAuFErfBfJ1RdWXVDXZ
uaCSa/sk7KxkIs8sXBxk36af4UVn9qHxszW+RJ8nzqzc0HwmpztTfxs2U9X+s7CcGCcDPfUayH1k
Cwud7JpuzAQr23NK87YJLTGbgYZmKaenQZ67VdZLmy9wJoTXKM79tEIMchc1AMYtxy40OlxRbGyN
RxbakFxK9WPvMA+CfLdSsFcjzOkOm3xBr1LyADASMVFNII9zAN/0zAY+FNF++4PmiNTsl276FG9f
9HIxhfNaoQ+lxVoyUk4bDTXso+VQxGWLt62yL55cA2m9fR4p4HEHfIJvgfQQTnHdXFRtOTXlbaRv
XrA7lSthLIoUsFzx8hnGl62sae3wTCHda0XshdFQvr/k6metwGUHlykbG3XqjOSR+gyCTnqfpUKK
9SHa8P+qXf0Ruwu/Ag4yJ+3YtsDm8sYRJ7nslJnzKrZ/B/AsbZ2DsvGrfsA4mn3gS9u1UJOJwO1d
resCWcpe1NK+Gkt53raVTRhMRX3dtt01IT+ZoOXCYgTXeUaBhds0tB0Az0ZDwjnMBU09bszr8dbG
sOjSQ5oTUFzeOQ9CI8tWOeoYV6ivTHdNSY1Um/6aCtwCKJ8X9kRTjNU1JrkTycYDz/12AKtVq8eY
G4iJiChj+/hDn5r/DhGr05+5/sSGvy6pw+FP5DCzFooy9kcTHb5R/+z581iHarneZeN2EuxLu3rp
EdoI+x95Nl4b2DSFZzBazXFtXehzG44pYjNWEGseWqGYwI8qZd8W3WZulZcNgffAINdgmYkjajBF
lV25efHHc9qqeD3OFOuvdBWivuCo6oA3DJ3IUsTPhsXkmpBGtIlUgWoT3zIqM3ENJEtUT2Qp4MIn
OaBkB338Xmf1RPitqIYMmAGLxDlrTX7Sw0CDM27AmZA/VZwuWk36NyZjFKcLaHn2vWdYNzNsteQ7
8dxMdecxcctVjGNM0keZyIs3J452QRIWhz6LZYY6LRz3BQa3bw4C3gJg9i5WmXUuIpYNlyeg190h
cRH4E6TSBNdTDGZmE0in/Tbg5dJ19hUwke7FI79YkBKFUL/xLcz9JhWxNBlV7EK9OZ0sJNJJLNPX
MfMnitzZRBE38DSwj6GuGvn2FM6wKQcm8oCVVZIaRcicf+ddtgvtMJlC83w/wZFx8mvLJawd/OvX
JkTtKvRYSD95h9Yc6BoZsDxqgo0wXmpEeldMSM4arFgHf3JhSIANuA9qg2Ny/K4LqfYgc3RzHZHg
5uWIW+hXVUxE9vDvqb84XBa9YwrzD5/jEhRXwWCpyFFPAT8NnEzMX2jFJ+S+e7NQ3cIL7X4wELkV
ONPZ5NBq4PMl7dSyqCD4cWQnyv0Mv0F2IGBaduZpQKZSzoHCVuwcdUWEPXIOjp9FuUbJ+JHSkznt
chS799z9E3x1UCtxVmQdlXfZZ4GZ81BgO/iUSKTEKF4ZAxymgkFZ/Al9UKbVOB+QbnItIMvjHkKB
S0ha+jeMOSA4WycCVXG2ZdLFaa6iRJD6gtHxK0gfxY+ocTUtmFGUYPSiW4EMY4Tl3eYDQhge1Y2J
//jFmYUPviQ1V8coHhObJDPiJA0hdBDVA4eCK4YCE+WazQdifBLLpNcVUGwp1FKpCWWo8qJ+qeYh
4Dlk+MOGVyaucyqSX3MG7pHbB5LZdVR6fYLnsELQKaUnBImlXnFI+2waBYAPv+CrruSuPn0Iurk4
BaBapW1g4ovU0PWJd20DHaZ4Cwz42aTswqwXztrHtK1dY8ZgC+NWlAUsQoHQONhiKeLo5VdOJFiW
G9w94u7G+q2qP2mnEDJwdN1M0FQxY1/2DzGPV9j9pt1x9RFS10JDgCWqrMGacCUN8tUYwxWG+00X
20CrNzCfh248xfsdR46IDtRWgqhQSgwmDeQWo+lNA3VC0oTFgS6toUq1I6cdHOjGZ6ANBG61+xlH
yYexqjBPWOCXWPFbI2ufQ+z8WdbYus17xjZPJSDaIoONcn/vEZOi7MfUPkhiCSCGq7rYktcXoM3z
uW/osCDTVI/ruaPSEqwAB5hbGa1XiQ9rgP05qNUOvaRHBVpYPV2+d3xnSsbgQJnTUdHwl3K+E4Xg
prlz10R+Ekoucd0hMebp35wSWko0aq4MrtJQu4BgpAoKfNTkGOKVcKzW+5omivPQZcd5+m++5OT/
dQxJTmOb41dPOQ1wBCVF7HrTFPu25mCAa6GKQX/RnwSK2TQMfTnTxJ+FNK+3ufcYUmI7oOcAV85v
+jQtpZtauAMN38hZH7hQeyKfxGtbGRNcgrUSUEU1vvJ02ECO/YrdgXkVOkSAYBlcYO++2eYgPnL8
OgUikB6qkQXK8rq04+X/20Y14P6RT+h10PZjvmDgnl2/7CwkCwadqOo45hyNgIU1EAMOhypzSXV3
hwPCaNOudXcZR9eQdm8lksdiMCXjwNvytSUGlph/8OqDzoGfMemcJSrcjTp2b9FM2nQPn8toB4ib
U7Bmh2ALEbGcj0nUN7GbwhkVd15AwzFW2VqHnRSHpRjU2iqOSxidzqp6zNJbjy7V4ujP6KWYvy+E
5PYjzhCcTFAyolr18M+FWjxF+mQj/cjPVv+kE5GtMoQs9dQXxVfClyZ0z2ImJAw4JDpxGI2wjxws
FzcXfOkwG9/TgImRPIFI2WrIuE2c6onmnEEkh9Q6Y6ixdONxJI9S4HBixkTPROuVA10sUhYhMdIK
6YQql0b6vwXB6S6KSAEeCeNIe5qiVPVrg31rGB8WdT4NCv22NkbC0l7M/kABlwUye9eGzGhW/f/H
+gpxRtL/OFtUpNAGdjoJuj0ROIZQsQLbzBbrsNsx+ShsAYN21hXnXTTLk/HNtm4O3BUqEGoSpDSv
5Pp2gtfkrYgvYyQj2R/RfksJgWx4weFsX9+Yzsg7cDsvW1ssGXLzvC1OTwvXfbAsAuDATH4TIkvn
9NAzzaiXd5VMF6O7SysTRRT2BLTwhQEIspcBQE7Hx1HAJDQowtW6fppd49rfVZkca8bPu0UIIyBo
07wsmkmX0SqfFpK5fUUbt1Aascg1T58UThJ8a9jRFkjK2VJFeqKf6AK28V5092MF/GUHGSQYu7VA
1eFQdIOXytmNmZTNoqdBXLTF1QlYGDwYOnLzZedIjHGpH9gfeRgg19U12YHNirDzONL344l1TGPz
TI9wWu3PtZjOioZaFCcCfIgxQ4Mf/mdAtS9SqGQadhDdt0GhAPcw1VRXfEgT3mMn8RjRtG/M59jw
JICaZp8PA24K5A8fmrk8p4MdToCDxB3V5PLVdvUM6bWelGBBEl4z7nMGApdcY4AZHfsVTBjcc9FU
EJ/BChrxm7Ca9Zwa0FyGF4tzPN4insKV0WUCH5Yb0cjKheoS28omL4FbGc0yHhLArYr8gPE4nOJO
Ml0NeEJlStDkT8SvYTi+/ndOsBvuNNgJktSUBSGb2GZstyLfQuipXmWRhsx2xU7UMn0ZHPm+3DFU
1GHHG1BDRr9FMVh6WVJCA6XlhlGAnQYzO4tnCTtTICDGzxKwTw/+Ailx3h5bIX+1KbE45y1JdU1t
vuwlFD0Db0tUcxPcWJvoxCQ2jtNseS2jmxkt2upMdwMjvkyWTiu5nyODJ0tRn2flQyAIU5t7JlOR
yVFQCX2KE4Nlzn6JmPYhrjSXVfTCIzcVb1L7DloxmFB/u/Z30B5sahopJ8fL6qlHODnRKVKvQ5IS
TT0yLFF0iGXasf9zr8WZxm8Y5DORO2sYhyUz8g7UbVySNKndrAjrDQUQSFLfGqw4BdqZ8BwxMK5t
WkpqkkdMRAkmsy+aihx2tMXZsENuaLCJjufOV5we7xd+/Ei4jl17drW92ExjWacVeJtDAASnb6WT
3/1laXc5ziOoNUsZFzQvs36kBnGMc5/Ae/0vdId3LyBLmyH8f2NR7o3YY1lC04I8ZEcasd1LhhIo
ySWmhBdlWF98Ogi/sF9f3lZ9R5IIxXlywpQusrktsMrx+98xCTHA6QY89mMMcEurPY/OB/4FwdAW
tO4p+Ea3q2+NgOYU+ZaU+AyYNevvM9YCp70ZINk5gK89YvJDKyUv2CSpLr6z2B4VkZD9ceOE1Jdz
c4sxMsqQoWqvYl9i/u2lEui/KMRpG9o3/tSv/4oJG0kHZ2RjvK0QLQzZRqczP0jTr7FimKTAXRGR
NfCicv1Ngz2i179yejKwtKUmMLEP0kmYb/+AMse2CQvwr4zIigaf5jL+3JmdFCS3W3ghSkilhfCT
rMbr0IaZY54bpucCXikRYwrLHezUTzNDFpaihGqkJZ1HRG3GCk1K/KEoqi910aLN3rKc+vm2dvFZ
BynoZypO4XcN9zh/ElV3r6SH/x7lIhidFzgWXsqkP7cECEiN7ykQsv4rc4vhrHRsI+D0FV2lOox3
fbrfMbg1KXCoQmS4xxUhAx0zskhSNAxEGNFY9bWFk77tFvtMBeAWUWwwdRWzIKYkMx4oOWZ7hnYS
RnQCkIDCcZOhJ2AXttOMSBVSVTWJhCcuzw1PPlzllKNXkhEdmxGsLf6ew7dJmidFHTi5Rx8EkW5U
59Nk2pcY1bBpOwU0NeVroheC4g5roqGbq/6bBy1w0TvCkRhis4pVZz3pJllq2SmjB6iU7akqEtKk
X2EGzCuZLkivs4dc3NH0LO6GAqg7Qq6PJ6iB1UVUuAw/Z2kiE+F1BJ8WS21waKDvc7Hn0tzJzb/k
Eaa7cGwhI/yOnnNNcGCYfYWnZ84uNPWnHux1XPBXQ7qNatV8WXEtBKQry5dlxw6IVO5x82IOCJsH
TD7rvorTKy5K1HILE5oHCIsngjoPeLo1fwZvS5QvCxMIEV0goOg4398qUmjZalTlP5FlZ9mnrL7E
RDfX2hymfRfJCqVxzlHqeM2yipbKAMSlB6eMp3gVtba4GF2Na0FvB+K1E7hnSvsmKmFZ609i4CFR
AfoQdIXtuUYLmKblaUQLuz4mIzphHJz+O7eNl4KnUMTl9N9sibaih8INewU64Br1+ejB/wdOy7Xb
AkN2nw1PgPsrW+F0kmivRFHCd2KhH5+t5G5IvgsZDA/Rt/HcN+Kt5N+6hWMMVdcwG6jOeFv7i9DC
iyER+Lc5Kj6WMSA9YjwkSnXNIMEkaaG1fOuo8zkezoIjIg7QojPO2JVN2BiLxWmCdEz+tPtsJ8Kg
Q2M8szHmy0Fu7VejfzVACUUDPcm/kwOFKo8pjhi8Nc+cDg4vykJPm3+m9oP3VSV/96t+APYSj4M4
hsXYYdj3gAYWFjrnaDxKrNjpLAABVk/N7FBs8qtmBIog1nDY4V0jjM50eb7FDQMxUFkF+nkaf4mn
PwGYEuR1KruN6UumbV4lgxJaTKeq6r3pjItAgpMixhtzDZj4T4t92eiVDpgvGvld3DwQFNWsJm6z
XVhmj3PfXOCyujtN72RIvlSxH8OCAGvlIO1mLHTYMLYii7C4QWuos5vHB4eee5K1cEadKgYRg0FL
0DZ01mRsQ/lJJsZO8xH/P1AXrvg+w2lNsM2hMJUBtdExu0ynQf6fY2bVNc4tLM7Vro6WjAk0pOKc
MaTBp1WsSZAO0yTxMcsRSFPBcckbROEk8Id1QgVQnXUDeovORBW4WVGte3O3grXx9u5dxliYEQTi
ggpXuopLnkGTcbBEkLQF2U8JdgnfBDGNGMg4yLO1lTkayfZR9m56ZGIgMTwJqc+pRjfx1FyKkJyG
e3RL84ENCDfab+mZ0R3pY4x9sP+SntDNPdvvDtKzQPce8uNwZvcurzC0XvTv+aU6r3fjh/XUOTdq
ftk+5h+9caq+8vi6I872kFc5WAAc78g8J+oohVIM5wgHHPM8FRHOWuDHWsTUQ8NpnmSk5jzsAczN
vcTujsMQ0eTBQALGykFnc9hHgurO8quMagPy/ytJQ0NzhyXW+lXeKMrHO2X74dpAQCjboIScHcB1
rD4ZyFE3OA4G46ChiEjJN4n0E/QD5vlyGlrfKLifu+v0oATjeYe7F6jFvUIFxb2AwK8HNjMg/alr
L139vat0HPcaDymIHOzcJ41au1mvdYKW4MaipftIMR50jur+MKYX3tAy3ZUUs6+gfSLD7fA4nzWf
xDX2zCMEDDxRCIqqrtCLwQw8/qZajhqFNLvmsct9dFAtPhWlR2O7EWpwiFsS4SOpcLPVUxCZy96i
YUSCw9EJwp3ZP1vbqZkIqT9bL5tB1XBqvzP0hbkFNwQ1oeLBzKkxUSXYDbfM3DVcQGzafBh45kdX
h02gf9JuJWgrMbDBofXVloMB+GM+kId7LeOzIWPMcutichrwRLh5GsQPpj75czcvrqXf2TroLaEf
Lnmozcu4/+hb1LCN9NAkMx4v405/SZ8k+i/hu3OkXN2SI/ylnFjp0/orK/bT8EYwZIMfmasTGxQR
1fOKecNQn/DCYfDNgAw9c0fWHJMvt7wDOPrIYzgo+AfP5SfuyljVqF+8HbMPTYXgUjAKdEUTww4G
FsXK8Lv3bOCrg6KFzXzlJos/U5/9QguiRd9AaF/Bc5qrHSJ5LtB2HrqLgkf2cfIZGiW+9TmhXk2h
Jdlukp5sL34j6K/xONCbYHzAOJUHT1hKQs0JlAiXB63wy+63vnWgAIMnWa6yB9XEXfnKKvTkPmTU
nmEtjGLrnOxvKrMG2qqUl1duMCMN1cexaYm/THtjekkmQgla99bMdPs/DUr8IqSEgp1BywZMqaDT
dzGmmS686EISyy1ez3Z8peEnA3YIcGupHHbR84YyShlZ0saPmbg9ZPoJsux0KR+HX1S0RBig0cHd
BJHdUeZhvSnEM1BSHuvvlF08bKtg4/lwk3f6WKoufwi05+m8P1c3EgB/Nd3NoxLffGBhXBUbIjev
mRTl0ikvAoZ8kz/fF0Liom4+mpWp8qiczfcOM3Y4aqP6UXLgVseCzeqgQL6PmPyMvAGmo1zTnf4k
MvOX9K/8wxDK+Vv9PJqgvxyyJwMrVQbIp9qEWIkFAgYCIdPefbhgl0c4NlOsW/26EWTlObcjnE4J
h0xyo/zlmTqaU0EG7GvwgvbknSP00igHip2jIwfL/oZcq/HqK6NAUiJAt/d/Kwxj7nW4PGouPPvW
VRK+kQ2B+kC4NpgNjEp8ZqfqwyZvwibbo2WQ0jUTwP2K+OsmWAiSkZ3lxBZgfP86f6d00Kag/tSP
oiGkkRfARYLEAH8GGUSF3zJ8RjVWsIDEFP3fEt+2mrAGE7N8sO2CF2AE0TAg7MFbpP7RdqK1TbAq
a07MLXCsOKHORKh5n8Cl2mwphNXyjdmLj61cK78J5GiYnKsouFEPtoVgOq1kK4jmUJ+2u4Q8g3UJ
uxJXMaxu5TKQMqwBEjSAFirzQRJWNKLSFliyKEWIJcCLD8071ZMwDW3HxxVSXNndZ/ljW+g+2Juo
Yjere8CKIdSqBXb7CnmF1koBPjEAxzVsp5N5uCN99yReTJToCcclqJwuWsP6Kpvwj9IZs1O/rnCZ
LHxZecvLSEzG1DX1RDcpCuWxwuy8eBffxt8gdj0BFzpMKSoOAWGlLsvGzWTW5sjhSoU/ohKDZ9bQ
Nc2dGogqrMzqT/FpuE36/D1s5TPeCvHV9Nv0VDsvSH1x6c85A+9AgriO/Jy4xej2Nb3vqAyBGTkW
5QAUqGOxhs+0FeWMefehOBOMnHgtPKKTwz7bHiDj4jdSMp+jCm8fbMVlTWv9pe4fd5xfUC4drMh5
wQ8dAHckIdJTzpmfXanf4SKuwvL2uEe2w3fZ30PYv+a3IVSowRdCePvpS7NvWL9OFtSYUxnTuD9V
tB8Fflb/NiEtSl6s4WsdX8zkRXdjGOXmZSHUFHdqeid6Sk7dK7GC4fbD+MN4xft1nOGHhJJfoMcv
LjA0sKAzFJg7rFjCh7wVqmW131aLEelbD0cQnO2cETUFvnmYz0XuGyfQnZtJl1+EBM5leAgSCfDE
pIaQmTTgISw+GB/Wf4MZ9PEJv9SSlfssLGZ2N6MzzrlCR9xTxmDBPMPPIpJ7xaG7RxUFPACdiguT
O46PS37BwX4lNBOeluGpBikpfnKv4ViA3xcoK0yuWxp0F6YsDvJigot6E4ZPEMNd0v0ditAZW5F7
DaDxD4KWHTZE89Ek9h5XFbOo3DzzoC8vFFYm8NFffKf0HhxmPghKMbX67Lo7cHoLu+aNrQd12MPy
wYIlIaMgahClBVWyy6aFXf5r8QEzjezKJES3Zx5IXstCJivmcq5VgutJz5W+sODHjo8xjPqMZ6tY
7k2AfOgNFik4LTEW6Kpkb8sfmylSd68lKAwoBCEexKjtGGcYgME4Ho+O+lPkerBh3obdps6dl2x0
YRjyGTdI+FiBEHxeXCrnYS6DvX1FeIP6oR6BuslLm6eHlMQRuQ/BMaleabv5lFAUSvSQcJT9MVk9
W+RObcYZXb41S4Qq/eVp7zL1YMtzqD8cLG2oB5jYDoiObQlVlZjmM86jR6Wvw67W3qJWY8vnkJAx
/I8pg/cHpRhdwdOhvVv7GhsePDdoOHL4GkZAePivTFuAVcBx7edXgWLbCx5d5otpcIDMeJ5SdhWv
0LuxrYxy6koTbigcEx3vAcuczvg2oCP3FsyMuvG9WGpfiCYafoZQMdgmXjQZ3nG3RUsJniUkAfnM
HLcXs1rhI2hnRytZZnmo95gk38s5/Ciw2AHVqgWGYEPTTh8FFWBL6yP8/oydbgPNSRYlzPWnhbxA
oBjoB1CMsONZMMtgTN4InI/KBqB3sgGGviqCIEwhgRAe5fGlpYxr+8yN2TsFwQWcUcLa2c4vDiCZ
cNssVqxTK/UX9O11ZqQzyP90PDV2JhlQzV8Wa3yTt+EBK8V4rD/jDYA5l9C6M3AYI4cXMCo9lKzy
SxAESrwgBHEIBCPfVozbpZABeigUWDRrgpPDyxuV8qjTPvQ9T43SjNfGiSNk3qb9WLb5UwEJIpEt
shA5WqoZ63ShlVjxWWUG+thVtb9U8J1Vxq7q6Jda4+7JBuVNxZnWughqvG5lZ7K03YpNZUdClBW0
WrLucbPLXQmLoqAqueuAgSFXDUv1ahjNNVGVH6nugkQfPAtDJiJIA2HLHncNY3S4nBnhl1iLGEkf
aHh3Cq66jhaDw7VovlQKVwLp5MzyyJ/9j3QipqCLIwQBFu9fAb/71Ex3zatbZ9JhVApckioAJnmt
M+JCi4Eta+qgcypwknR/LN/rzIm0FvUywh25mW+akGzyxIl5spR3qBc9AebiXlqZf007PudGe97Y
9Pk0DbYYGnQJCOJ4DUwW05TfOPUXZAANQx/IOKZtnVOElvg4YoLZVLknkEls9Sygp7P0Zr6uwDGq
r0H6I0XxCWn/PV51zcuAQfVBZ+P+rxqJyieNxFBiuk7SW2GQvgeo9lei6lpCjaTBWvRPVzogvfX4
J+TMTXfjcN4+1ByK0YkdDz8SRoie+Px4YizkFrgTNTmOM0jEWo8AKp3RDEpMRsW8i4U+XT125WlA
yOobEFM/djLHPZzPmenOeJafcSui5pKHSFReqL1QDgYw3CUpyoJRdm1sO6C3gmV9ovEm6z55IA2+
Lq9dcdpIiv8pP9aL096xI1D5r12ka+d85EkJlOq6lD8abAHPbC9j/c4sh/J4WI/r02aKA7zFxhAa
DrkOh1IN6PpUpEbF2bpRP1RxsHK7yHEIFwiG1vyVSoT0ERlvrIurVjT+A0VKw7C6PuGFwxDpbu4u
e8Us8x7o/mAqTwTfHzPhcpWOR7OHTojLZNu9Z/ujhS2sMnkQpOC/NCV2PzC0h5qpK5YuKh4UhCOD
PBxnKT20znViWRgWuyA4HwG2oYPQ8F5wxHWMvi3pecR2UKI00sWegHdfT0za8pN2Dwr6ObX6bRqW
zvqk0BQJzYg34qIPhkvL6faWr2MCHRRb0Msuo7P9OaW/R9j6DPCu4ad0InqL2UpZvUzLo37sHZys
zMQDKDDoGwKJmaZ1hyK0n9/ZDfG0YvuSV586m66YomC/6xG2D2ElXwVwNn5DUhrKJ7O5xxkRxLnC
PbtGEZmixfBUZrEcSl+rQSGmF0/ZDaekLCgiyMmiuKAqPrElkFthkyuPm6F5mO/NL1r8DDe+Oyb3
1a1H0/5onex7JeDTJVsQUgVxdViXjhbu8z9Io0nup99QDqfmso9vxnJvNyisf9s74w1i0bn2tMB6
YxMLFJew3kD9Ks76aZrdkWRzhxL5MLPtvpBBHsJ7jKZgidow9rFLiO+HwL7qnJMUJ24SrBA2Ulfy
qu8yhHlAxNTF0rDbPNlXwl2q5CEdAjM+EUMN5pueVo0R08Em7BMoHAkLNgnpYYk07YiSkkvLp6f1
CHD5vWjP5Jvj3+zBOCd7KpKdY5+jmYBUdsx/DZ0inlRol5B4MJYrTjJsETJmO8dlhLt1MJ0n4jIh
BXKBsQBiBiEcOfMXvgQo1JC394sw2iVritJXSW5L8t5bP3xyDOLk7muqbnmK3/H0nqB4PSzK1abx
jDHG8HPtUP4Kd4sVCiDQD/Pf7/Rt+5Agd/8BuPRBvQfLRbsSaZQ5p+WFYKoYKitWlgfT8ifF0zuX
RxDvL8zMyLRhkN0dKs5KpD7ahRDVVL+sqvhk7OT88P6jAxKl4Iksrk99iq8JE6FDKUX8KbkCkJe4
eFBs33MJgT750DsywLORnzBHr5ujIWG0y1eCDCcwLRyWC//dRXN1MP6ZiGaDOLkvkZr8K99zhjUY
dUQsAMf2ExW9LsbHPs2I/lWiSCBWC9AyLJ0QPxO19MlvQ8CMDRyydlRn6Sn2TUTQ2I4J4yXk4B/F
ysDygzRBtRa8+QK8C001pXiQoZIJzWjgzoLg/cp4YmIrDZyUHfGTwzr5rFJjwhuCgrq+LA7kfD/V
Tjq+VBQqR651t/mbfYq5kM41fp99jPtwYwGikhhZQOE6xCwv0L0ITIsdirK3CVUPcKU71N9xAHRV
EVV2QEoYFZDJ6Rmw08InTDhGUjrbYOL48/Ae3DQWfQw8JSQlDgZYUNFqjocjweORLIfcpvUCvRLW
vc76Z6gSOR6c05/1z/K1B6abiFoBSSphhpL+9mGKK5A/B8zvo/JSNuKm0eXK0ZR6HeTuD+7jVoey
j2SpD5wfKTCZRF6lHxwSsHvCatPnR8YZ8TmnLMIOPicQFTC8EWfbCg4KZgkkspA1EnJxAaUizblj
H8oQfMO3wewVkOEgNqM/PSLmDAqDlLhSgFMQBQb/z9IDi2loVo88VGghSAKrL+kv64H+u70w/0g/
ABrp2PhQ44WFORGoZLk13qcIbA+L9sEqBqkH3dL/JtoPehqN3sHtmI0fdkzuE4oAqvrvKXlv+ldF
BbLk4SPz9AWKZu74XC4M6DRPYfLkUKscKFQ3iBW0swFlJkGhNI7EqEecI7Zzq6Ur2Gs7uPUHbzEB
SP+j8GHP2VN0kexKeDLejb8GvMrKY40m7Zm3gHBUZgLkAwc3zVnYnYwXtqppvHCgLKQ/Eg37xetK
xgkCGbx6Oap2aBPnpvu1989eilj1/RgiccowmITd/6VxRUCLQpV727KUWPMIUT54RtbKW77G/lpe
Uvu7weYN6k75BI2EJSB54vnl6UIx/qFJLG5KUpCcB7u9QRBPbmIHS0/q39a+8p3sqFukY/vWHc2I
mwYLZvqSv1gW6herK/9NIAcCsn4WrJ0TvJD6N1mpNo8Y+wMbKVBlsHBceLzGqL7kMF+rP4smbLNa
NMJX86HtHha0Y+OpvudGtP2Vz5ykV1WN0ufE4CbIeBJf1f4X57X5Hfy2RpCiY8Nx6Kd3YwhX51uf
vosOiqADRAxSG1g7Hi3PWubZ6lm6dZBE6ZouNvOpk8ZkBnT1E2PP9I+ShS46t2huK9Vj5uHU8B2D
yVNZpkRPPNfphwIY5yskRRxhTBX6BWrMD8QM6auPGXuF8GAuk4d5TnyXPg7PDe4wEUxldp1ri1No
Q+RlQM/yDapLSXU3nss383nA3vqxPhPVAY5NfCJNGyb3JtEbnFd7CAXrZz4/VqAshyqgQWTAcwXy
hNIB8UWvGdRRtQUo3LrlqbH9Gur7Kc9DZAqQDmCtnNIisrsQOjYCs+SKlm+FcP3RwCln4Dd/IaFK
dS/5Jxc+inbyfljX4aIgATpWNdYykIcxnLSO2oODCo2pL09adzXYxoqLwTOBNnvCtzAwsVtCX/GE
bTHllX6SCy/9I7UG5dgkMV/yqJeh0gDfoVk5rREZDlGXu8AF3bXw541RCY3xEZaJy5b4xb65/9F0
UtD0Zy0S7hIBW+QYu3EwfgGDYqqoRdKrOpxAizIFx/SD6ckfcGOwy6i6iwRjDYm9A8J1zKsTl7nw
Y+iaATlU7NnxT/OT/Eo+I4pivwfJ5mOukSM2Y1i6uNrwW4qJlHkeqPGGEwRcPhkCd4IzeWPEMCMw
7o4MDb8T8e7jKehzwv9OLI6cY9QiGi5aiXZFUXpUPuH6U9Q3aMyP6gdwEF/aVBdcQnqQxWGhPIoa
H1aOm75lYRFi7/iqJv7GKYHd74/uzX/Y3ITaSUUGWLs7Nfx8yX67KQLWauVj8tFGOn0ehxfyZYYa
2eNlewdrzT54mbl8k5l1kVz1WcHFjxiZtVF77eDpLEyXuBzFJfPtHiz3VjE+Al19jvFTZDujLLyS
YgKpq8lDAn45UejZHdQxoz9+zJ650aD5MIHkv4nmilHRd/vTRuwlTcDGwv7Bv5Z+239dQMHE102f
tAF2hKuC2f6h+C5z3HehHroK65WKJcqUkEPcpp/hnwMasQJLvPiOQiRNYuXuUjbgzAtb6lUrIzOg
2sj/qRDO82MeQT22o+TX+Ke98G0QvXHQhA38Vv5xwz+IfNN1F4OBcHnWz5h8mJ4UlpFgtTBC5Bh3
Xk0v+VWf+68OYSjK0uAFx5JQ++juWHQcHycgmzMWcNbR8hkXcFVZ91wyTQ575nxRjMHVZ+aTPvjK
AzsHLOqBnyA/y88Aglk4fzIAp4d52+kr70tIEoTX+PGfdi+FwB3t1QkVJN+QmAOuFY5gQN+sUnv2
T9wQaH37V/aeQFunwYHnEGy+8TF/7VH6VoXJr45dzv9oOq/lxrErin4RqpDDK0mABDMpiQovKEkt
IeeMr/e6sl2u8Xja02oS4d5zz9l77fWw/1sszHAfinPkqjW9oj1F8YYt5Sf4lwAL2KZ8hC0CCICA
rlQ8JdGNaT5eQmWrqsfymY4BPrT4hwlOxPB6TVtNtH9odmxEXsAT8hHJ8JxtnR5h3ZCw2jCy8vPj
JI4VW+QozHreh92ynX5bf9hyUvHV94EICMpS3t6aBxy1XLDDtVt+89gKnequ+mEOoB5ijPkchWVo
A2vRcsN2xWmLclbZK780/qB+LrOr/LJSjx79w9qhScQywWumToflt8w8PGkjVf/4xJB4SHcIjzDL
wP7kBQYorlSuPu6UA1cn/oFkbxzCvfyeAhYnuJagwP3CWksq5oY1Z9rF2wEpv8ALx/tuJwUIkRGP
gls6DnDhds1nCoCdbbEXr7ypiqo3+GbhYDzVlxcoW7pDQitGkbeOodfPgB91V+wn6gqaJ8CqV1Bt
eI8pDihcp01/5JoE307sk0Wf+lP018CVyt/qEyW35joPohYNAnHXDfVd64/vS7PqEXzNHmtC7NNw
Xn6HT6RLDCMjknVZOJhyLHv6wAw8AYMQWcT4G98cbXOcShPaDiBzvCosOCCzGUjSuGOlQ26zV4ON
jf0ctbDlasCzQ5dSKj9H744wCm8pmo0nsroZ/jBV7wNIbzzMFOssD+FX/WWfqEZAAWLqdFbGZWY/
dSk6ZLDLv/HvW0oV4XYn3TN38mHcEU6gIm9wG+o6fqYBLW4FsOhZeZveJ/QYHxz8+oYnckUTd3jh
j+lTnxIwZCQsEyK9oeFqF9AfYNCBHDFpKWwm+8v5ZsniKBN/xg9eqUn9pbCZNjUWhD1sBqY1d2gs
32yPJxa7BqUYjUSPj8kfMPLGcBbkFIWBhkxyjg8Z+vtllb1H/8T5559JR/4543n45U9xeAgoFnZo
vfbGY/pgKAmgipHHoeY+4wj4I/LG/9jZR77q78QdYdf5JdnGaLkKdu8xySpRTO0XkBmV16WHAghX
zfF13XgTQXI59bJi+j0Ubp7nHcPNzRgB4EIbtRZmZR4BaSs/p8fsVXqEPiJGB00GzY1V/9wzEuoO
I081lhTMb+E6bDe21+B736osQ5C8//EYQA/AvIHKeG9t43fjl4rE+BWNT7DTm2nH9rcjqIvKlfP6
3uIoIAT6e8dF1kL0OPdUGAtXbKfEx9KheuTvU+ovn1CILQkXts/YQMOFU13i9wah/t7A8I334fuF
WUqdr89DsWXfb7/n9/xof4OFbQ3XIU0JTfC7Rv+aHBLcBFQP8bbtXJzkolTARY1HYUNZ4U/7OXgZ
Qq9WrvJzcSJOLGK3YOQpnmOXXul52nfMcc7DSkNbbqobdC8zLtaLo20RMLBwli8TefEuknbg23+z
FaY7K+h0msSh7fmkp5vqEBEgu2zm7DW+mzeViE2mFpT+DGjbNSp9aRKHuQ5d7nv9xs9vvT45bu/p
Sb+akKkYgfF4KtsU/cssuvb6t974lbrt8X9DyYZP+AzA64N6pKND8HxG+ZBwHL2wRBXyTuzS4Meo
1IApy1fstNng0c/iQjEXZaCxXu6ECFQReKqVdXY++TkNq9JG2Ts3i0aH5OJSRgTNgO1tfkapW/oo
7dDZ2xR0nMv3DI9H8ufJmh3X+QYFJbt1L/iQbtC9sfpPsGAwOTAWXFMhDxSlSOvE8I70kTQWcyQw
ZMZIuCOAhLX+1oaibnbW1YyMf13gbODCM6NmbCrqJ9ZLC0nPr/agwgEz7tq4BP3IXX5qAAeVi33H
JOJRErhSskAaPl3vBv3rguTdGH9km3kBjVpbLzcSI2BlfpG/DNJKeiLpTkr6E1SIb38S7Z1610Hf
LLnoA6JcB0ZbgQhhv7vI84H5tsKI9Vp85lTykL1PaLj3ULt59D8Zcrmlp7hcLOeGxfU4HvPndkMf
fSW5wYYUvfXo1X7vVW5MT2VVsjnmR1Dz2Vp+M7bqJT0yTfQxkiIaVL6W19D1V68D3xVe0oU3P7rF
G6imm84VP/P80qxe2SD5z/36jqxkE6xo/6y1FWUtf//FG7My+dfg+PCL/a4/SGgzJEZ5yV33cE1s
c29xax9q83ZyW1/a51eUGf585Ai52konJPyXwLtSy23yXbi6vpq8+DtokOvZozzZIud2qVqQ8tD8
WH+/K2t7x1LnHbPVtVv9faRoP/0AILAPI6+40Gc+xnjl4FB+Q6e0NlefL61fPb6vr+divQ9cROL8
hcn1wKmbR6hZM8+4xG/lP+QXNGmnT4Wz22h/68fZ117sL/kLVrI1rvrlPmHMjVeoZIut9j26+DJ+
rTfF611KLO4ANSOHuQAZ9/Gmkwjs+C9rMBfvJFeuuXUv7xNL4eQq6953tlR623e8qrOHxXZDZMoB
ihBeKMJpkwuo1LW5Rou+ep5W39+vyprClhEk3LAtuojd/MqUpaCXdZp3YEnQSKz3t2LN+rSSV59s
PVRGzD/P88ZenY+rexGTe7hh7hW6jLy/5zM4FJdsmNW0fudpOtk7js5uQdwWKsMVjjz+m22a5Yzh
vqEw5yf+C/Ca34Fi0YhJW+GJw8AO57Q/mK5zVLSNAZMLw8NqpNnrcnozn5QRLykJRh53Q+YIsqdN
uJ5X5NEAzoZv4ETH9ECKS9NSQGCkXjMyW9BMMbH8NC7Vm/bk7KoNSrV1+dS8UA6QHkZ4EwLz6Dn9
YLADhdCFiXwwfNNVT9IOvy68Ccq1H/NlvpsvDVERxF4M8CAO02Y4DkeODh4TUy/ySUc4SB7yEQR7
21/MK8Hqi5EAWxPaQTIM1oREPo1oKMvzb+hZP1ifGUiVv+o9JHqN8sB0zhB1V/wUOC7jyni3X7tT
TZMM0TQFIF/5g2GC8y+1NuqWGIXv+QkMafibUMceSV9nmS4o3xFsqau3CIcstcYp+CZpZFz/a9Sn
3+E3Z7T8pLYHOIh3BSM4B/hV8TujbSCdhKUKu75n5C5n7lrCvLgC0J8Ob9ZP1nocHvTWZ9KsegT3
UbSKKpZ77sbDKwfRmlbYPbXdVBbdCJoKRb0tf6B7dq+oy+mdQZJ+o4419j12AVdA/xjcEMjqIYax
ielCgUXHclWtUOOsq98Zi7ku4FVauqubDe7f7Dc+RlRHHBkor+i4t65zGqDRtvwsl0E6+QD4gpm8
crqVbra9jbpjJb0OjdcPT3Hxnpyp4SGbpCwNJ5ohV+PU/bI0slfFPLjNmhZlh9SANvL0rFob+0He
xkm4GyrxWQTQny0CZPJL1J5lMTPwCIghTQejuWllTwhNXaFGtF6JdsjP4aHcjixd7XyIL4y1vWEb
eyLemgqVMRQCKHYNSNShS/eaz0QXlC6JQxgKl37HNMDln/irOkC3gYR4RVRWfRUH02dwj+GIfzpU
B/OfclbO6rP8rzxJZ/Nq+/L121nusVgjOT0d24tarIwXQpauZZp9c8ozPjS62+VFdAD+hW9VusEK
SJ2ThrjYYNC4OJ6cGz2gEgkNlAzfcDa9F1x4f00ILFumWeyinAdybBj5BiAKE607KYGEgtDnM73x
OwXcQ3MDwR1HcBH3QaIn5dMnF0sL6Anuk3PE/+moNywPIgGNag9DEo4fYnkWXG0kVjir7LOlo4MK
TqMhjIh6hZPdTfDvsnowKl6RO93TdwBWpdOZ2OKcplQjy6/Q9nDxa8dHsYeEKTqnhceu6BDU2m9V
+wXlRqm7jFxn+iuQORW+w5qhmNYjH3V1VgcW4NSNnZvtfGjN2Za+2n9s/km5RZitO1sdvL4KR/dp
IDjV+bRJ2PRH+hoMKwF7vWH7p62H+9Tw3NF00d+RC3MMKXk5k1A3rSJz9c03NuDaAlfG57dhn7B5
FR/Fw9oP9/mom/v5QEeX9was0kBE34ZDGZJfhtLML2gahbf+ymean5FIy0Q2b6zuUlWI3mlAAEpv
71SU9PgYToqibNwIjQuuTKF7PQwJhwxIZ/aTSqgNUpq2YDSocAB1NBjAMU/d6MzXOBjJRVU8x0l3
WLMd7EbCLoq/ed9D9hGOHkF46tNsU2EzVgbNK6w3IwpfJIcMCsYMThD6zpQJJcNI5aiSl1qaPfTG
mRRcPLSjQVJawBCWHQdNA1466m5Kuin9E+vrTB8jLF5kAlDuk6ebeFrZAgGGbVMDfEAi343HuX9f
zJPCjU76oxCGmXm/Spl8AwLAS41MmyIGkaYtF2uV3n3d0j3Utyl6fRXlYoV03GBqDDMlyIgspWJs
fAGri/lFLVywAW3qKvILXfUeisQuGjgeSLUY9a1DxEcL7aONczqNeI+7XZ5gMKLkdhrZbcf0pay+
BcYmq7WnSCGFC+kMtJJojiAGI8DD8a4lvgCIgl70VUU79AmNQLJyA19YeSU6RslC546CjRJLyvbC
zaBNPgEHhiOMvUfDYdxuigTgNvmtKUEFLLdOeJ7VT8xkwl5rz9WTFrO3GghBrYOQvxLICHwTAq10
tidShVkMMkC48wsBenP1OqiPhTR0HDgRaIUJ5KYuHVqWxoAuOd+8xXhlJF/g0ryx4slGwSKlj57D
x1h+cylh5EjcOX7zH0cU+PJOGDEL/TXU/Qktg8NNNCuGP7Th9AGgDICxhWcTNwUSCIEPdDqyVXHz
dFcceJ9CuVESeYm8OouQHTFgYgQgofxGBETunpOSNTfR0KXch1nZta6ag2GhZQCfMM4INkrcEBQX
oJY1VwvZkSDOWIazK4J6Gw7aP4mvlDjxRsN/lGpCzfI1IDCgzR2PzwLeMmFgkWDXO1Z/aTjwzuQj
xW1zUcLxBi5znNC3yVsHghxlO/TGAkESKy3PZvpVMoNIIx2Vi4lf7I4dX0H9Dd8N0wUe4dD4LdhF
S1l1J1p3ckLQSpMex0a9GE5JNQ8ToS7irTRBwaDfnBO6+Wmr6ERDei8OQGwsvnN0F2TCDlgD58cC
J8PYEL9mDStdu8M8gnAm0LTgFNp4i6mqo67ic6tsbyiwuOhALLIWLbHBJwnhtk+fQsgiKLvIakjO
2LX4QASTUGCZC6Y7dnZAjN8IjSXbl0bDSTwBpXRdcjCjqOJTjOopdrQEIy1v5EJDMUWklWFvT9CU
8d6r7QuAlIBnL8vYNqFFCOxJZtsPecAIKN5DnqOGfRrCj8CAgZueYcw4CE9S1b4PiYTEgB51WCGW
xqjGFAjCwyjRBVJe22uLTwkcbDh/1dCIpODHSr7ZI0AEzviQZJI4pU5fIy8tRxuporXpjRchbgV+
yCPFrNuV6tNETwAiSvaUG0fOvYnmR7N1CmmypPJ6MbdNLXkSwYK8pejLNN1yl+HT4hdgEVXUSvgD
x5ARKfzVcVsCkwrzwNVF8aNjBcORQQJy7GyGdq+T1SFHa+yE2IlX3ELhZWkZ5ODbtpwUU/YNBrjw
SxWF6ZlWjSaKh1r7GrX2qAHyKyhyTOkasfCVZXDkt6lYJjqmUGVkAroJdxI7HF+9ITOJg67DUY6T
65jQAjUhtxpkrBCqGlIyyeEKJFoMbH8JWXOYUiOAg+sR6hzp1QdfNmUp67qXEBvsTI03129A5zAI
mbBkQqQbxEGiBWBFwIDUwaYyC+CPPJbKBzBdE4uIANTVCHBxiMElQCHYVfFL1CVAaZ/qMTtVxI9P
S78rig9oSAGnV34zRS+aULVCEkwbS3aAhIXIaQKxcFiAxrhNRFnRKqstXxCjehTciNVMrLLhYK/T
Xn4BllBxe8pB5gH+zLnGVcWTAPsOXgJrQ8XyajGpbgFthtj7p6wDVnPiW8OXENrsqcKaTgapRZmu
WQDY3mM6/shp82lA2JKsELUIG7Khl/dQ19e5cFfMLPhDs4UmKZz/Fk27XKX2mWNf5UcJqQ7Xzsb7
0pS3peZApCaXPrhPjRA9aQKoZ4kXDxYQd+oPGKagdtJbCiBPkeV9VzB8QnSqkH6r8WQWNbIUE4AM
m2ODDN7BLD+oFsH2gDjLf7V5L3JaMLi5BAGPhs1sfxR69SYw1Ijq6VYn+KOD5oaQs5MoYigldOAN
/9tcZJ0+Mf1GCCnQw5kUUQxIMohxFWGqgevMqb0Q9UdzFJ7NKUHfkkd3Y8IUkxAzjF0f80zJag4L
Bte1jpse6xP3Qk1AtDurbkTwDAO/Qp1BkE1b8hMXZqN0WNgM2vDeTMi0aPdUg1BOhhuN8R8Xt8XI
E8IiErA58eT+/X26dYhi8H+CgEsQt+WMNEsBiLHY5nWO4zCeZjH4hMIlUEty9gIAUzAjWeey6o20
KxdJZ0amHwmzzPUJd2g5YuWQJFikhIq8SUJPaCU7zJ9FnLGpbsVNEjJWgXxS7czrWhLsIP1L6IjR
yYqoLDb5pgTKLqaG5kURL2tqkWUihn4IkeOdIs1XtmOb5VHCTiaYFQXKMFVAVaCn8NtmWiNq4KkY
L1F1qln+qSrsjCDSN0I9WQMGNrDlFdLLGDAh6WitzfTNDaK6TR5ZkAb9DOdE6tdOqL+0DAYU5pts
o1j/hoapKFFgWybQXtYTwtxvHFk7thxIFZXhkOGjDf1DYTQ/4HpwZIrAhCbeW4XzmaUl1j9CLRAL
sEDQ6uYAFTLBzIjyVAGbGdRqgrhg44IXJFEiRHVhFXyVEYkOleo7yRdMaSz8ngMPpeZfFXTZCUh9
ga0wWQA/E0cmKfIxsqIt/r+uhYBxYMOqFhY50vRESZgjUQ4nHpz+womglE5MMtkVBOGNvVQYLsDz
TtRNqvNpQEsUoCuAg/ZIG/W8oKK2PjLnK0V3OAAnFTpiFglRY0IBOtZN6TP5zPByhfS/a0dD68tR
ITtFUyweMfYEQk+wZ6LIEXpmZrD2jdLMYVsMHDRMjLq5iN2YH4ewuwHgExsdpCABwPpTe6bZvqe3
Y7MVkw8w2NLBQqgA9WObdctpNL5C9Zig7Q4R0gyHCmaVpt2hObQ0xQWSzym+EiSYmvOQKpBOyWeq
YKW7A2WpgFjhJHU4DD3ag/SPoDCqTyqtlqABVKEj6bqUUjNWFZ1RE6tYes2xZSTpIUcqJ+ExCLgl
ncjxjbjSSo97q9uXM7t1/5irlUW5nVB01aUYa9PvZOkbwwA5bvXHkxBbQO9Ql2L5NQoSKRxGt4E/
PARKFsxmaRGrGKO10645gRUi56IMln2HDjqVKchLSjqGhwOzXro9wytXlxwHkWLRzpQDoEZJSUan
vNQjCV2wzhbEo2hxKvvHBtgDe5QxWdRdQeYL1GVCyiyoKOH6pX4Gy7MCGNkaP4I6KunWczY1/pi1
u4RnQEIX05M91kIcQxY/ahxyeUCn8mXWLiUbChKe1Ibsh6RRuKkbcdZD2cGkqafDR9xThnBBLJ38
GQJ0wlyS9jbF4GI23rhZLMxzlFyEpsFhZAbxsizfMdhBHqgpjbZyzuflIFwlKv97n1RvAL47PkFS
+DaavL+KSsAarc9R7m8zm5hEfVwCEpGxCnPHdOTCUssUi/jepbOhuznJbZAb3o+vlAXHio8xYTba
qLy3egOuXEKfkfqOfs4oO2Z8sO1lrCd4EqAOSFRuMEWF5Ke8BVhlyoqBVaMjruZ008a7HPg99Kmc
mrJNzYMRd1sRRaGa43bSLc8Se0k8AYZUYr+iGMeCHWKLFmAXR0LDVRN2qrPZxwdKALzVTyoi0WFA
N0AQSKBr7NjhZZZ2FmZhHJ163n6Ndb+jbcS+wjPJK55BZKmLyRcIdm0cD6LWrGx1X0bWezJNfMF1
boFAxHMumID/3QGEXn3kpJyFsmBtoA9XGB4yiOWdtX0bOxvS1HwDf8Lj+gx2vSXG+//7EuOgGst/
F+Te1N4tpqlEXds49bsZL9CMSTQ5h7r8DL4tI/tLb08mahs5iUgtbHnpTV6MjyIOjgJiiK392mRR
CVGjPdda59KVM4CtJOq8h8B1lSPnlGIvNtr4zvqCosei8BGJCGKdzli21fpmqcjl2PRkUhYkO9zX
o8EbAQjYqX/biDZFSWi2TASPOhGJzKFzQMrUDNE5SQXG87OcrG3K2V9mYCzQSxEPiN5UNNFIchYo
RIGHKdjW4S0IRPo40OlBOMLqKqgmQ0+3jjmLidJBKXdOqR1E9QOcUgc5oZTtJW9+oFKwbooYGhtk
+QjhsY7oN1HfTfU2GMwzYAVSzAraJNE9BT0tGhNTSaimM2IMgmmJ76Kf9knOGmAFB4fxEwYShmzT
OciqDddrEMnVKpCEmY4UnAJij9YA7zZDnvhyfxhCc2OLVR/CaHGbZIw6TAH7jpZzd2M7qMfcg3iE
cyyAtwHQeQczUfDVKC3RMpF9zU8j/gdNu6Py3DQ/TfIbhi/DQucU0R2qmRKbYykx+OHqWgA/qXj4
I3Yuie8t+Hg4obt2flnC/lDqJ6oGinN7NTwHQqXL2bhMTlbOvkrZmJefSf+iTmdh2SioYg2Y/gKo
KNVoKKp2K/KLFgi3gp2Jm47KhPcBE5JmsbJEuP1AEgenjvzyjA0/WosfKkjqihTf2t56BOSWsRw6
sPvFmyk2rTncsdS2RfDmoLhoIQAu1EAx8sMO1U0s1wBOc67sfOUgnUzZTbXmm4nku6U5qe104Zl2
iltSc94NTGylAXNUGkTwuHaqPngqqfAq7QVtCdyGeFo9MKjo2o1OFpUpbUXghFFWLqWpgEKzZ3U0
0QSg0AaTP4luG27NBuawmUjv8kTfkn9b1XeNTvuelUm2Ja5mPr41dGsiST11CPudGU2/r2rBJeWn
JKV2UugAiYeAYU7dVUjILvGMeowWyIyQDBgnMGMQnRpi7xAVIS//gNRCxTo4TQU7xm8WzFf68oCc
V4DT4u4lne+RXHFugr1EbWlejJZJmzg9Uh8UEb0b2hM4RSeogFUP18pdZGzxBH+LyE1gpVXzz8Kg
OODgXf57kjdpD/DtKNd63fStVDuBNJgT9CwcOZ0mRSiO/xtwZ5jYu5iDvFPUFwGp0iNcdVn+LoaP
uqIiJ2HoQwNDr3mlkqdE0OEIOAl76GOcqK0yfK4UAOHML+dHTNk+mz98aoMHU3Sqsul57li3kS+h
4Zm1o44FIkvppoJYym8l2uyaQXMIxchODh3yy7RePjJsAUG7F61GgV5IYKznsX6Jq/w2wlsxqvoD
AUfgfHOY2hqoRwNCg9Rcvre4K3kOnkU5DoJoIjon5TNhRT32I0qz5DA1Es5SAq6Hu8NQKOh9k7e1
NOpzPTP8kWhPWdK8nTTsWZN0qQf9XiPvbkzGwcNevLhDFxx7SfJalHECsNgB6Y2QVXttwAhsqywk
tgtalrmLRzj8DhkwzG9iapEaEzeGxHkv2gkz2lsUvlV56ChLQXiw+YpOD1VX0xebEe/MUk3njIiC
GnDltBwlm1qOClN0sKFoS0GwEd0sahZOHuTXmgZMcMp0Gdf3qNKdsn5SiXQk9eT89WN20SWiefxX
cg3fAsItmCPsCrSPJNdJMM0w5kaWZJ+78iHqnYYsJGUw/RFV6zDS+xCvAtGdYmOchJDJnGEPucGC
vew0kKntBMWDdURQWyP4b0G06Qyw+9RM2FtZJRht4HAD4eOxuCSwikO68DSlbXBhTjIfMlQ+7AwC
jLEQ3iGhc0u15ENsTmmDFwgHM6UmHWoiErDEzozBluG9lg6hsNKOxftk6tiTOp/Nc6IrYjZwjsGQ
M16v2Wm1XmGlEJWmTg635Ead4YMceEg1UqJZvxtdeKlTh+7rTQB8AgghzPGfuhLyADb1uJhIB9Gu
Ae0KAXbhXVbKj9i09vPYP3c1mbSUxGLJaseeCRWzvUQJ91W6S6SMkFse9pbugy0r526k650W87Gq
ydMARCl4jmwiBa3vHdsE56XBhkNQc2KhnSy84rSUiSdj5oNX8xJYnH/hX81B5wfIE40GTzEdmIpz
xUDPH6xUsXS0eYdHSGJNCQlqzuzt3FyCiET5FER0HvAuj73jKQYnACrGfTHi+qIQQ0eTFa8OFZ6W
E0uMI421yLFn6MfoHNpVhWmzYzwCFG8vaaAXabur2r2Uqx2+DJ7t0SyOi9See+0TfGtBNgcRxHSO
ouJRxsAD2+eRJqpghlKGD0zghJ8bEFAuxF/FqdxzaoOA3iXj9si/RRykOsEFXd7BMdIIfKq08Vni
7JqV24ltnZGyTd4QZxPmHTa1v0gISgjxMUiysh8DXU2Hk7OBSgQGXprjV26Ge9AWVHo/IhtV/B5y
ZiHvOIPybFa8ywlyKNz2khlf6mCR1xkAukjOmSXgFU3SAQIJzUHKTrtk1ouqsYkQHWWS3pK2ptxy
gmbagXOMjspR032aukQPYxB/Gbuvv3CFcRG+WFbvhM8ziNodipQJd3hS2TnMatcIsTZvSyvBIf+a
CVcH5SQrqtvH6qmP95MCDNr6GSvCfqYL8XsyzfOc5Dv6HnS4BYEIYFLJW9UZGAsYA5QyqYJlc1Xl
+a1U5ZOqFx864YdLNPkA0hAtEwP2nSI+slFfCiabbnAM7DGYk28ELTieWcgCGCYL1zo3E1AI9ltm
SHSpkItwou5qBawDY3ZLBjPX4yV6m9Kc1/uvHKMF0If6qQnsjclIZUGnqKdiXISiy3l0+CIyrAMw
AyAZkf/5hxKA9pWzuBPJHDlHG9+igHR3e6VlhsW9OOuEeVYEz3BAbJhw1PGnZt36gI5ZZ5B2ke04
dx4SncScDKx5QSOe9Yh+i8EHCIiviJTKUxvjCE++nh40vy3eUK3A3CoT5cdhrK/OLSUaj7IBy7hi
lJ5qj6knsEqQZ43dMrVA1l7M5rWM77pzjxjeKV+03d85rdAhDIgQ7hwY5iThJf2tKoT0wdmzM+tI
CkOCdY2B8gpGXdTi44YioFOSiRNnOqIBBG/QM6OTOI8LtKo8Zj7dAOmm5igD1O6N4Y14HVsmpb2a
HhSJeogbYMElEl7PPMQZGOcI5xtauk0FcW3HWEZlbl5V/NEm5kuBpzWfZvr8sZsiOi9ongm8WY1U
XtwQzaR5gl0eEIxutwUj4GotKhIaUuJFW5a91LcknDlAy8h7Z71ztnHSC5vzR8nXNePUDRWBZRg4
N2U32c4PnWgvTeqxD8xtYLe7kTN9Mg1eRaRcBOQlQ39If7elpnZ0XmYcnTxmFu9qR0QHZHdAqxZ+
Kq5p5fF7IxJ/4Ea1BoM41DE3a/zEuyx2y94G1a2up4TC6i+eoieaMNp3tLlaOs+LKu8S+s6jSplC
p4VOrhybO4m2IriYuTTQpOGniBbfkpjdVNiD8yW6SA06B9YJ0XfsunSjoSmtc/gTCy52Mbgz2D84
Ors53fSSruBM7WZyqMgsDLiltRaLjCHnzwIp2Eva5xgPT2wmk3wOqh+xYVYciofK/k2p3vrnQC43
AFOf/hYFCjtx/Uy69CqlulW9NIQIMLxihJPkXw5yFLbX2N5WbbAbkn9J4gD5BaiEENPO3iI+mqCi
RQG2x3wUp352O5KIuQpoKBOYCBXOtQvpGLyL0N20+kGTn0kRLzC/4lD6VzCpDFaTwZXK3TJc2zI+
gchex/132Xc76hNP+kPPrzXBcJq/HMwsNoAEzjWi/Sae84BrFwfWxbKzZ2Wy930NZhmvd2fjS6Fb
kJDQlNjM/qPhaqNLiTNLQPTpmmLBow3ZgxchXyGm4IJBPJf1cyX/zLPlClqJAMqqxF3FwAs50B0E
WHMEwJ2YijsAZA0C+yyyvnHm0hq9is8lru2sghlhMTPU2I9i9tWQ4/3Sg9fBzejc47K6ZhhDwKyE
47do7TT2leVIdEtFZCNn6x7gPGY4Nmy2xCAMvGjwiOFeLRSuHE1LDeMWLxeRVyKWr1KI8SXYLcXl
sDxkgYinFFSNaStOjgV9GcrFHqdnREyO2CGMAh+CxHm5dRcVHV31OZMCJzPnmth0Owc5TnyLTMCm
PbhjAswFQ0HQYsC4md2BvCNfEAjqgpkun16Gvcjq2eHgWURXmo8dwRKFBtAycWBoA0FFcjp4VphQ
eVQTREHMtly1NQ55OZ5VzgLjQtSSEvmlJH2YvJjissty6EJPE758RttfQ0wmS9fvB33eNswMpEp6
dI6+CpNehCP1bXHVcYDRS4hbtAOCVUyOgHrTA3XFskoRIW6KZU4e6zBJZKvBSl900QvN5Gvc7hUW
XVGUls1vMLiys2y5G1Wcn7OhcOcAucRMQowJv0i5iq8wdyicOVEJ9LACRB/Ycu80XsgElqm5IUFS
55SFPiX9O8p/irvWydk2SxtePcgAn6pzqeYPi9PJGLHmSx717mj9QM2oUo28GkQpP3zyeAlJnaIh
x/MjVjCWIEe5cVFNLKuhzXShsX3a8KQwtKp+UbkYkC7FL9JHIO/xGCAQ6syFghF7brYDSLqy0p/Z
8h3GAuJx08Md3v7I4fx+ZzbAJsb7PDNHRSpShoTA1WwIL1nzQ/eLh6liaCmTVj+I0PWPZkJ/x4SJ
dZIkqI5qvFMRNqFZ0ylEB7ILKlBXaJLan2VW/RIhL3BL6pCkm1w97DcDcD1kAv7Uf5ILTxBD8NJK
9Z3wZwkjoiSSHbhEoRYzEJ6TfcBA2OjMe2MrF4m+7YxCajLPIse9YjJtZm8VdnmJzxzkt57vmiRk
cVWvKsfNyApdLTC9SiW/l+mgHfIIxeSORH5IlLBYUSZL3VND8oKtWis98irRDYp2mpP7KX2ptEFq
zqyaU3ttSF+mhkcPPrRcfoTYSeuBUHZ9RwrYrgl34uNY4WcEwI1CiOmj7nY9shydp7THpQUxgOOL
eEljnrsBl6U+7kVOOj8tZW//pqNiDMgVk78Em3Sy1+SIYEvbjBqmBstGesSghagRiceCN1Vxjjpj
DQW/LFHTGISSSxLQUkcmwGbLfsZBbdIqfyjOZgO4QJIPaaPsBfOZOBfXiNqEoSmSQnqGEcU0HZzm
HmuHOY7ZJmWP0iSludDWqAS6RwpLS7RzbE4KyEGZvxDTRQ0lXp1FsZ7trkYk13Dgfdaj9ifukudg
LO4SYB0ggNnI9A6piaGuWQKXIfdSAuQsbWYVJlGVZ70LG098dJhkLmqX4wKNPcba2uikrVqkBICc
WiKMRSqUjviTkQtsElFBJsz2lehbFBYKgsJ5rP8+naiwNWfYhYuzsdREbEMyThd1ZwEx4YG3aZkr
MJ1yKaJJ3tGMwL2T3+TgMaF/ikTQo06en3LifoznvoRHW5p7mytQ6B+zzpKNfinTOwDk5Rst12jZ
64wEhD5JVzLshvJ1SFkRqKQVm1Islo+aVB0BJqcw0Pn40V5wg8e53gN99w1lzxPCsXzQPgeRSned
nsRXYFLI+0MdvlJBjenxwLHlI13McyyXvsEKiEytYHu0awRn0oDyjegKSYJ9MbNI60SNLnKdrwYW
qCK8lda/2PwVK6NSjxtREthWs52dfCsHQM0BtSisI+gj67GB1xiykPya3JBZoQBHon6KnVc4ASXz
qJxsGp5080dIjEKDiEi52MVJ4zKv/KlxzsasHmgj9mIVEZ+K7is7k6QiQg3Y9u32Mqn7Mcu2qkzf
2OIbTpxd4yfFpDAdofpQdGg1gwrjLUfgk6kfmHWxQc7aFZgxjvyFQfmpk05TXfEbbITuJEI/F9BL
A5CYg/XTFTuZSJJe5CLke6lE34o4g0Y3QkDKQmbyBj0sDJuS+WbS6ZPqxtM7bgfhTJSuJax1ZTc4
txExZhGMeOWRVUL+V3zJbphJnlmxjeDBjO/Wyfax5tg9AO4aIzr01J3N9GBP4X6Kg2YTt182HQEm
otlAHo6hegLM3XHJmwphDuasLq2g9EWyWxYLuh8QaDzXzdvUx+t3O5NcMzcAae10E8gEZ8vADHYV
OhAhFGqETyB+0IBv2+SoYzjSwtiHS4uA5kUh72shtGYf5tpV4yeQuJPPVK3VX0NG1F6If5g8mM5r
wgtPxw6sCQZrEoPFjVdV+LeFdEU8EyTRu56GJ2WedzzzOnCoxRrwuPP+aOGBkHTOkyS1jTuBl9Wo
CwKK7xKVZap+iBeJVCJZ2KpwISYtL3bPJUbQE8HNaRqYAhxE6E6xdkmUCGGmHAe0iXob+TYdoDZi
KuzQ3hJ3R2cJS3XNy8KPOsINVJEVDexS3Fmpq/dM7GIbEarCvEExwXH2RGnLBNOyQcbtRbKFM/Ef
d1PGNBYyDKO/QlgQDeX28R+SzmspcmyJol+kCHnzCuUdVGGbFwXQjbw78vr6WclETNzbD91FIR2T
uXObnoiBEvC9oOILEuIPU/YJESPrFI/FJvTXVTS+9hrm9d65w52PPqIZM0phqk0MaqP42kNU4dJN
ePG17f0uf9aBdHKyOGaSacjOXCwcqoqU7unArG5lZzOzNLCp6kGrHudJzOrRic7JhM9hzdyhofQK
MLaVNPbom7YUzg8zD7Sx5nzJOc467Nq1pYSZ49x1mv5HriCH8U7AjLFxEaloP0oXy4np39IbazfY
e2C7IS59CfB3xXCo4aYsbbZSDA6tVi6m/kWDl0pETyG9Ibr+mUlUw0SE6C0javYcNatWPruRI+9O
cXSZ0EdizganSg4hwDYXvkMszFc1o9PFpBYizzRfRsLX6dErPJLrH9Ix8tk5FPbPFED+IANsdlyc
xxF043ktfb4JKi9gZ+8DnNTzQUc/acDy94Jd3mDm6ntImyH7gV7p+toeamm6jQiT++bVIpBEWz6k
opIOusVjjCFEN4TrAMRLnP+U7YDVfGiMCZcoOiTtObEuQ6OdZHQqbDmHLPLwaOJAJWwkO0121HQN
wR0amQ/62WHsmXYPaYQ1U7u2veCeX0EnT5X57S2DWJ/giWD/tDhGDOKU4xDWKWsDyw3zYoOPCPw3
55jLoCWiWOpSqRwh1fLjJQBQODvCcgRZ2UiUakLnZfvLWthqAwMNi+adwNRNCucQxNKyOmhBNfpv
6kf36GYHD1Mshozg4Y+pcvCtWuO8GFGOSdHofXRpuqnn39AAqD5YLc9MEbc+Lv5Q5VoGofhdGdoe
0Hq+DdULWtxuOgw0I8nWwkkk6PcEGvTLV9I/msV+xihJ24N6+c4BLoDnnvirmTo2sPETkIFblWL4
QTIYES4vOMTlESLxx2bYkEdKC2kzwivId0Yh8Jijcu8eZx2f/FOErne+UOoTXNW25/kZ4gYNOPgE
ZUgbvSiM0mdexRHAx5l2TSl0q0ZxLT8A7qbqtZRrIXxi5siHDBhlIIlo9iJ/n7cR6lMW/LyGzOA0
CMHOtfYgJhX1nyFHfXpwOxw8zl10Mpwd/6vGLZ0lc7zIPvS+UE5D92JQEawC58EjuKa/FNTZ9hb7
AocF1tK5Wm+FjW/gkYYh1DcKhnu/KdyT8ggFOPIL6vsURScjzwnbkhSWh0OEXqh1XMOj99LNmBJa
3jlo27198jhfF9DyCB6HxqQlga3NhFqrV33CnEBtk2CTVUdiT+4jf3ySo0Eh9eBKEKiMYzaE3OWp
WwY1K4wc2rVfUnHS0vVN54I73YwwQZIhmES6OstVojE666qhpO8dCJLJ2TVfs+ySsKVN3AtiEtw0
KeSy/mSl1zEvoSyV58Av1tObRVSCpeNVe1HFKPM7IYrS6jajdm9w/TRLsZNFnvoehsHNvpie7eHD
KmFrx97n4iaXlnG7IvnYBkNgxxpVvBHna4+KWQLLZ5Vt9LL8U3scGMzcEyc4ajF9LM77cZLvcv7I
VO3RFvaeiWFL95TxcTNpQQmVqF9G2xwv+4I06mLmyqkd7BRTGHbUShFVs9u5uwFWD7ojMduGHiJU
AweB0NjY71lPiCKnYIY0Xo6LjPki56UY9qt4N1TMjGmVF/ytbDqJViecgc/xLaavAkhbXPm8af6h
+NthGdcRxBcw6I7TW0LQ1gQA5cChHPEOkdikqMB11pKcjwHrwdeciVumQc5irCpZXM6Z0tQExQAS
0yGBuMhiDTi5mfeYWtpmAKJlMPhQm2+kaTJwYBLH8Mo0CiQ/cLHZBMJd8s1vcW61UQfbHL5CdW7z
L75RjumYnC5BnJ8CY9qGKI0BXWTNCEFmqJR/d/K8+Rj21cbMpr9e6x9qI8H1eXqxAn1t8RDa3j1A
FIMKrrlfFMG7prstunavq5vHsxEGdMR70armpISPnjLvM/9m8yFHVkPqMGAF9dvAfHrErzQgFGFy
WPboH/0nBwNVSCKSkG0nIBCoE3w+r8X+LK8Ovx+Hs2Bu9+Sy6Pcyz46a90LiusxbDUcWQi8O7Qa+
TGKFl2U/o59uEyYxOYaQr3ImV2we30DOCzIAmaoNQWGYF9io1bPaeoACPwJNMam2SYaWKGSjvQaE
wWsR+2R+BYrxiOcZPz1CDJeQwqO/hcg3GKYtgAmYUVtRvY10HK0Q24B0G67PaYdDYezAzKoPzawf
QvZa7pjfCdwThgLy8j3LfQ+c9MksIRvza/3yvvy/8vVo1lT9GgMVKIqcoE2J65ph4dl/4QJrs/EN
dzHuO3S2zIvEIjuHYy18Kp94Vmv4EJobSaXKh3jGsqpAVBLueQfPG5sPakHDxuwJmzg6f2ImXAY1
01Ujv33+yi2BZKA+TeNXgZrUcTA3qspjOOBggLIP/hT5Aza/tcM2ApHQM6pErsiSgUw1ab+pjMKm
d8X7eMpvutZsSohAqZMcmdkO8w2q5iblareUOoaxOiaQCxoP7UVJpxF+AuVoUHEWF4SaapK4ELSn
KcwtLr+FW5qBVTO+WfMXNqJRiaMSOJsQ6zymPOOvs525qXqSy8c3GZkOkEMMDfsm/dEPslPL1yyX
m2KuxaUORz9F8vngMDEUkMnNmRYCf4+kbbWYJEX2ykqf2ghWMJlCQOG1ZvwUDPidst5AjjjVpBv0
0bhiswhvmpM3z8an3+cfWKgeYUT3wTPD174BJUJ4ry82HpsVBhruAyFE9zUEDkp2d8KiwVH+i07P
2mCk1jSnFv4qgSsqmL8lsEkzCJvSsMEoGkx0jEU4p7iOAGMzXDwhvvAxMaCvnv3XOSx2frTsgc++
9bZ6Njm0xbS1AnmR6t19jtoQudeP6l7G3r/AbLjzijcLib/VEki3zHuj9lilLxLv51HyDHO6ibAI
QvgHLUzIqvRywkSXR2Rz5I4jQ7Rqesc/UrBwQz/TY0jS/Juj9f9kgB9i5u9rjD7hkUsplKCIgoz+
4Ei8L1YaZq5gqHhwJLa+0vYh4hkFc4lKr8JJLawT7hlc7rxgS9NI7x3KyVNd5CIyoRDKuVpTYJLa
0S/Z6wJw4gT4pOHGkLj8GTQxMp11jkyHOc1A+Z+wnyss/8xE7TWXAet8DiwICwOy3/nQGObOCX1o
Q9/WL9vhuKCaPggjawm4VrPKxRA//ij8YCsE1wHjz25h2pDVPwlcbs2+9CWawOGf3H4ui7PubDAY
Y61j7QCoPBbRc8sOtVKogMPBHNuNAW2inw4SyWXRcBnCjkkI5tAAuESgohnvPURYZsi8O0onQokT
TtOWT+O/LJx2raXO3rDs+gTOimmSsYgsk6znIoneu+Jfs6i12Sz72QJ6dszuhSqLThLvc/TyngDw
XHt6DjVrpB3lXqM6E1pNRIkeC1bv9fcenieLYCE3JCnyInUelP3NeswbXHkDkCmZFAUYDPOQuZtB
cf/Z3L+/1pRacVpYbQpgyevxaoLT0ifHipGdLFAv10+JD/3dqJ3rNHqvjTZfp5BsuvxTFrRGxAT6
Hz71LF01R50xYxw01Ls5eq0bqGqcvqWw+O+7oN2Ocv2yNgKLRPkJgTA+1WNxM7yLDAS6n5SzS2gs
RYuEGDiI4Btv4p//sBTsP4lZ7/iryTwx+MfbwoJe5EMUhwQG2PJbfHFhJIkL6ztdhYRCt/33oD+F
r12xVegDG84JfAOmwieDDENvSvOMqWtMC6RnyI5Jfp32ZYoIkvNurPTVlNXrcdiHz1hJwzGLbr9D
vPCRQ5vEWbjnXnOZLfHQqw5eEJ+VB6Fg9tCUesd57H780sg3ox/yKYG2sY2eARgpLJM/fwNWroOp
f+aRzdChc6tY1xneDnry6AC6df5fhj1Dlz/KE2fQP7tk6/DgjcVn3AgzlCo8oKnmui1ash161911
/rCKm/ekv6TQX1orejBh4VPfW3jVNERuDFQnKiZzpWKQG6z78nPxfNa+DycWaHPLmj83vzkXiHcw
tI2TB2OE/lQeYxcfE94RvGmZZxRUrfSmyyVCWODS//b6P396c5W5jtqzRI8ZPSYttndXIt+0iFvZ
mbwOeKXW9FPZ1Vp1OG3MV9oxjBfx++n1FzZ2C2kegqe5KMxPCWqp8qcWxw+zvZpOSNTFm5m/ZsNT
zv5X1AVSMAlXhqjBP71pEreu89oeDJA8o8JGwenPzOJEP2IAcjvwgLyVETpfXFA6w8VALio8VO1Y
WCCSOEpLKTlPQXOYYbP6sCILSh9qaYMLVQuzM5y7mtkEOjcP7MlXVxmO5DY+7vONI4CWyYNTwVJY
BWH2AbYsgXJWQWg6o3w5no2C4TJIqPk9L83RSkwS056qpcJjlDqgxP2D0Ca01N3JM6ezQiQqDKwW
Ru1ws3jqE4qNsMWgGi4TkKcJCsLcK8DESTQ0jflGgSS/wngrMDyhGeZgVgShUaIG9d9aImegPjkP
boOFavy38SqUIvBCYeHM/2QuYdORLmCYWTCt8Ok+N/oCKaxYG+VfEpBB2Sm8GvWVm/NV6l8nyPYN
FBGt0uH3IUUBhK4HuFRcpSM1pu0mWEq40R+iGr6X5KdOp18WZTa8JoBEasxuZnnU8RICeko0kI3i
0xiwJQjJQGrGtbzLuGkeogWpd51y13jWwAFM9mWG1+TUNXjJIHNc3L1e4VVgmfXemZKnzq8fQZ25
j4S3LQFPLpiE2VG6ZBCHjZQ6Tm4zK4q3VY+pCB1V55YwDpf7apqIaMF5re/Ln8GlRQz8pwAkxKtH
WFX+oE5TT7gkBldmuekpcfIZ15MQsaP+END/oNeQAtI0EN4kPV25eSzG8lhbyZGpHw6SZvAMufSQ
aNizLtHGJ5pNMDY3Iu6nC7OrSlPKKDnuRzR/A5q8Fp9/pRE47gWvMFuuIy54uoYZkOq7F5kMJWN6
K1vjR/craKHTtzYH+yweiEbWiMdxjCOw9xf27wRAgDQ11gjHmm9caBDVmV/bSGbIHqRyLUSzzZLL
sdBZpkNfa1zGAzWXcxpcn4Ke2wdNi0y0k6LDX4FWshy+0g5iZFdtMi99EOfr3ptOsTj/kD7tYEhQ
ArQ712gMj3J7LzzqqndIZQg/hTkDs4TOXThncWOeo3cdxZZOxUDAF2Q8B1f4svwXD5eg6Fc2ekqY
NnptrnRmhGNq7IsxvyggkEbCyZNAaFWVy8hkxM1GTj0U5WZ0kWqLA6QfiCdhmMSCGMHCFLWBT31m
GbAfgzcU8viWM6Q2Tr9cK0TZy9Je7Eh0p+WxzUAzdSRtEWhU0ya4iFSYjZH89rz41bo2cfapht6+
G+hbG9rtabC2ydz8LXzzqa/1nVfgpYH6HVUTasVh19j9xsKRsuVLSliVkcM4KsZLpYm5KoSGUCCD
yUaV+ewShCX7Mobgo3U5a+dlglfMFvd6JaV6XD/5MS40nIlT/djqnDKNvgo5joj59dzl0A5HdKiK
vL0yTb9zW98jhQ/j4TqTRDg7BnSo1Nt5pfU6UBeP5kvZj/sCSrFB1+DQ65JlxnR4wAlzdlEsYyMB
soCqZQaWr+EL69NDveqspzDC64vyYxkBF5D9Tddo7WjOddDsVYNVLQeuxCQKTUrKvhEHGQOXN06M
qa/3PZalEq44oFP2PCg4RgAPtstubYJbiAwAucjsiMzv8aawKE98iLSIVwnNHTOMoc0xx9YU5xi0
CVUcn22YIU79NIf2B2c+d91ATyqz+tpfgB9cjK/cAyU1nqr1dUxBbNov5kJoFoiLSYgsEDUOJVaL
aiCdMW8dMatiYIqEf/wEZ3WtgDT5DI0fHsKMQkgsqfMtyQw2MnPRDaWMgSR8kFxOKZBidTEwX+RP
IuS1w4vGqWCAOzYS1hPz3TdTza90cDBVEQmMm70yyuclplhXjPVmdnXYN1fErFLEmQn2S9mdYCp5
+i68pQj5Qh1SiVXeb1xLPKJmqy4BqCaAqOaDsuX9RlgfM3eP/1DBWK1xaJPA0IbKS6JuMzrVpRuh
L/8Lm4PgAR02HY73kMcoTIy7fMCGVMf7/7WFQIvvyDCftqaXrnP70+Mdtd2LlSK0DrY+mE8JIBNg
ai4MrCZUT2Z7p2lfxEPAap+HN+GnLj1uuscJ0MFX+jGvTVRpfIci1KDPBUcnrl51hJXoRUMw+Xba
xGJkBU+Op+rS7GU93WVzmrLrxJ1pBxB7Q9yHhSYqNA2mT+VKVsuvmAoNgiTTFrxlHQ2K45cco83G
VpChcndVeBaQI5jZy2B8KBiFJN/dL9CAjRa6JqNJ0yW8lsFDM18t82VG4DlPzJG64ZNUCnym/ynM
dZLhIwzLXUCj7tgvoloLogcXnmNjUzU6qJKChozsQqVUIRGc7D1x7ic6WxkAiSyJbcLoVd7KAjfO
BH5TmU9eK1pUa4Kk0krSwdnhkdGYU2xHlBqalDflFZjQaBj38ygCn6AAGquGq7A78hVivbwb/Rc1
X0lQ98zxDgZVkVWrHK1se4aeiyPiNyDgSp4c+cYHM/5GD7hyInwV+TCh5rWYoXrYc5vBLfT9tfmN
PP4wabDSQEF/iZRu8m4Jp4df85fMj5zXquadFeEpy44HWuV5wOky4J0g5E0/qxGIGXwtdVAd4EpI
PTFbL/VZl3IXqTKm+C5X+rTT2Up13WL7T2gEhXMebHtAfU2YH+qrUN611tLVADF+dhdGcOlOYomE
cFSGNV2kvmPmzQ1WYiFAUEiO33Lys4g+j+bW6dbFgrPGc9xsG29t0B3NA1i/2kV2tsdhwgiltOWV
5PM+RujfTsPfLjRPNsx6bUlOtR6cQuaKleHirHbOeI8uXe7U9rcc000qibh9SoripMPZJfBRCuGw
Sb4s9II9Q0DRROlMmC0GdqLdcRhI+zaUajIhy8DglmPcMcIhHsdz0Fgn0+U1F/YqkyDHYzv6gErp
USQOmu9/dY3iHkVmoqDnFMHObVxwcyp5znBJNRZ/Dxp45kgw2HyAWj1HQbJgeOOgNAcLrnxZkf0w
3cKCfMag3rvQSthzlbP8iRdv3dXlLtOHt5G7Iq6h6qYBnpHGkR5zzd1U6l+yCEfOcva6pb56eL/q
3wxKAahs7TUQcs7QEOUUYSTgg23Rb3qO2SKkbjem6dJOoEEOXk5scqFQVYClext2X6tru47J+qCj
8vXcj7rgp8fXcboGyNCKtD6j+FAR0HL+10/IGKKk6qtuY6UjZjELKfI8Zrdf1wNqW8qgHLyi0v82
GF+RmhGUGIvmxZnFT0N39eFoyLk6ILfwSJ1FpC+ahE4jagTfN8uyH1IPIGl4FvzVzd1j4xJOianX
EKZrM+WvIZcjPYcdze8rmJooEbNhYyRk98LcqlBE1aTPWeJzBGXKBCBvsbHKYOUOUAXt/iZkU7nz
IxwpCaScy+F+tMLjVJaI7FwmYLQOAC/yDkPOcJnaDt0MQQp8R0c7NFCmWw9BjxbQ2PfK+ol8tZrD
ZOc7GbkbinRRsEnGArgKFEiCK0+tlFLnnh8vUu4Y/VU1/RN6QcwUsbKGlcOxNimcmocjU3qAyLbZ
4y9T2hsDjJOMGac5Ch6YomoHbYSTwfRTwX+e4IAuPaP0DC1EvvGs58IDfqlQt1G16SM7IMGeZ8HP
obh5kfnoUWRM6RNmFmu9bJ5gXcFJ4ETiipEyRFZ1TQZDlTSrYT4bRrlxAIL48TL2ktoS23KsPFez
dt+o+KXGPtKRPFzyMxK8+CO7XckX7amSZ9pXIZ3CZdwP/SMuhMQToXGBsIbkwSjVts/xiA/h3s1Z
up6ntxCbHJ4dpNLULT8mk74FrA5qxX0Ks2DpYT/45mlQ0XWgdB51Y2OOkLowtslZLjq+Kr7fmSvV
OPcjwqa07gj+ZsgPdk0fiRgJ114CVnwJGQJxGR0M0gUFIoxnyM4mfEU0l9tYeTgh6Qz3iVEJq0cb
D2kj3qB5BEbCHNrsIYOOw8nEtMXLcH6CP1tmpAZ57HyljX8qa9ykKXPOj7mHrtJfFAoBcA2UvdA3
e7DAaLoIjkPbWbb19+BDi4xz7TPzx73smgjGyoANcuX3L4FnboIYw+3+nAzuwwyhMiyJ3HA20Egv
JgHKevO+wFigJqH6UHG60+pql8HWBQFJNkHyVuj9rgKIbqFCJBSgDvy2JLDFJa3V8Bjl7OPQhi5g
WsVRx4qU3kPvHzHjTY8ca2P3bpJYGDX3skKC7HvqV2Qjnybq4iI2d6GGuihJnsOg3cE+Otg9OjsM
xcuO4ADL3FjoySwPWkXOqCqC786IEqOkwkGaLWJKrWSDpd/Qc6T6YsLaFdU5wCNJCM5zBJ+UbTv9
mNEL5i/K3BYtVph1xbAEYzEetbRSXN2dm+8t+MGOhDMs/2SFxCAQNSd9Ze+HzgH8sCDduKe8OXn5
N+cn2kj5GcJyYHmn/cVInB2uHio0pcOmUHgexscOjlvNfpASNmF27efTXkrG0HHQVXrmqTPrczQ0
T3necZOVYJ34Uhrp6nHRr01PKGV1tdlEcKHj4SPKnnNj+nYrGCl4Oas3sKUIBqmeW0/EVLHIhjZ/
adiDJZwAC7dZOBEYiGb4VwIe0a+4hfm4qH6tlPESlmgCkW1DkEeE5Mf2SmuW3TxeI2GVcTA41nu1
uPDuvOuMXSyGCcy+gGtObXrrCVszMDbAlFUQw2Gy1oVN0Jj7xy4fQ2JOZybxtnceLBYb66YBKreW
EVM+Y9WTOWC2w7OcyQWYaK9/QZJDfvXzNwjb93pCiBoCvmHsxViMCn0xhxekJRd+XRtqUF03uzZ9
sbr4vXGhLjKhMq+TjUd+Eh1sThAFhKvBaKyc4BFIGrITSDTdDvAMt+3SOB9w6HDfi/viUbalQK1u
N/xJbXyreLLoWi28S3QQe7ottQzbzNUvPbiIYehQDjc4qFlpvS3cL3TBd7R9MY0D7Aekc+mkwwUH
+DqgZPn/sHVrFjvgEx4zNNyUxiG9emKvSoxoWqBYD5MBjlzE3dVNFJ5+BG+uAWmKMSGRk6yGJ7N0
4p/qY3Y+4fGTHFXYH3OIY3K5UX/qHHB1E2zq8K9lbMcanROTU919KfVr6Dt7lA7P+jxs6bqLsmJW
8w5CHgBaZ4H3AMCHFvds4u7WhvrbErlUsAQ0Nm+jbxN27K8kTttW/tqr7GPsMCCBDTmeQ9Tqd+nw
1Puwr50btAq9lbtVrjvZFEmGU8ffjBwQC7GHnJGMmv7vANMFgh3OkNrwJ7M/GYHIgwzTV7UQbkpb
TxacUcK+7dALYhsaIhX2VbOFYUPli7UHteXEFpEhk45biSwvgf5hUeGXo8E+hGdivcE8gkvwGtIA
6F71TOktVBwjGkjn2MUq2Nd4nINZRww7i2YjRUC9wNuh+W5wXMp1YrO5zkcdA1UGugk5tG6JI2V1
G+1kNbeG+I3QEDlBs1UR3pU+uFPauljdWGepfRtWsIfNiM0n89NFEVLCBZWyFOsgqdZweBBa7V/N
m3YLksw4rdbCCC0AUut2F4Tm3lg0IjKoDcLl5tj2rvG0N7kKMxhN0p7nxBCp8Rgq0LYYTz4mxnWw
GvPp3jSgBudflJEs+F+M3/hYencnetakz5ERRa85+YAi0uTS44UH1Jjg2lVXrByNCRLruuCcdbAv
UAmRDe2pr76zGTheDkivm+77trhw0kN7i1ElSvEs35G08JOidpJzRGGjSTPTtgMttMYQkLofEEwa
3ADS0u/hW+AP0oHpZAYNAtRROYIrh3QD3hwiKp3zUy+hGgCCWtwRjU6sWE5/oOFh/Drx3XnbePr9
xAPJHfzcxIKA6E73BAEiOSMSCHJ4qzkHlylbDm8pcOnLIuMjsrC2gf8m28xTkGimi4YBZxWRVCmz
m+bT9vVL5H7M5XiUe7icPdTNIlZhcDoTflFsazlmTPIiyo+O1pRTKkXYaSTTmnIQ5JoGT8qN9sXy
kKoDksiNMBCFx4poYAgLIyVEXCkguM9k+jBQ0Su6DTS4W+ZfzsRg8gK9PiC+NfDgY1KEZznR3P6O
ekdmdZ3qjrgxQBtr2vEVRxJzfjOn5yjsn2yH3IquePS64IhJXfg2ipEKgENqQbD12RqKSDWgmhe5
lJuMqFJCQXGVbOmMmes9A7o3MPjEhkym+5F+5J6VfYT6rrLSO+V5m9Z1iByZ7vmYtWaG1yK07/yY
MJgYowP+YQQZOoMDHLQBSQKwKx3/BIjItdmN9A6je+O3T7nQ3PrHhEuoL4RG+FsZLKWgXEauqFMx
jweg6nEPykPQJk+7F2F6jTKPamihdA537niR/helQEUQe/Zswpru+JC5e+uaE97oI55q06tYuilw
lgCCTai+reRGxpgHab2FX12Q8IIvXXAbw1dy5FYpG0UIm8aoncuJ1DxpHZkyhkwMKvL1cmwxAuaY
Q+1JV7NZAGeSKn+3+Z1LM7iIJsdifCxHf6tXN8IPudzsvWyLKNePfMUc/DxGDDXiaWByxaiKoRE9
oBvenJyLa8YBRN8ajJTuzNJ8MrJo0xcVboXxRajgPrQ0mkOEB7y/9lnueyNAw1qPm8kdzmWstqWh
vbTgyiNJSGYMIe4qK1bXGJ2iQRsGot/5uXKqSKkcTtPBZCwL0ekqVQ5aIFnZXObbOZtId3/LajLO
JeKaxI6wvmmT/ZQtZCVCwfVhPUSzehHDnNGHbce/1B2ysiFEoXOMl/zZAY8bHRdj+BR3XzT/gLEG
BnH0/pFi0tDGMyF/2TVX1okgCT3ozpY1+3d9rK+UCV6NChuusXSGcFAX5W4Uruby5peMJzl8SF1i
WqV4HKHrEO2PLOGs+GJ/p+02WKYNrk/oYCJk3C2YjtzPcjoLzT6Zcgn9gPTKhoMBSl4SJdsCNSSr
TrZfItS2T2xHUQYKhge0f+8wBanrn0H/aFLnnBs1VfYfCOaCaiiUmhQIdCnjvUXzmI6fIdRu+LsR
Di3dl9Viufbjiv4Lyk4pPEB8UQoYp2LzmJHtgJoGDUIP/u+A1qqEzbXsCbUGeUwGJhxe8TyApugq
fljqN1ODe4AiV/ohR8+f2FexYSAKpmakVxHc0+eJ5Mj2iGMvRnPdlMHait6V9pSKyomiPo+LbUc8
h//ULW9aekqtk56ElAhUgcyW8PxYlaISWoyzgVkE+cIaSmu/Yj9v+6L82+sR3iUL1FLLr7/nnIli
7L33mBNSu7Mt/bsmZF925bjSQmIyPJg7o9Iu3izyPCyOMKsauTST7BFu6GNLELGqbK5hEyWWjShv
YKoSc4Y12IRSG3Q3zx/WUYJ7BJxfm4Fc4z3ljDaNBXUfxwTsw+cxcbG/WqBPnltwy9Z/RCOyoobA
8eI2G/ofm3SmEEerhPNFVhZze/mLPnwdqCv8P654Pt1pnuJphI+DxyiHG9Kd/8hA32isO7HY9MJ9
R3h0SKYv11TUMiXl5QxUfz7FqTlojExfrRlVK6P2jFGvi4sU78yiGfGVcY1oqMNJVgcgTIDe2Uk3
E4qSlF9UW452D2McuLLg0JiJSXYIyG30PbzmdZeMrwFcrrLAuPsNNihqpxS/AsZViCTcvdvjRg8V
F0RHSO0qS1n9evInb3uC4PA9A+S/zznLvEbfYXlwL3pzBiv3teb8iTmzE85usyS4xR/XMOPR3OXw
FQh4or+tzJNVVTu9bv+66bg3ITwpJplB+VOATDW9s0pVfI596wLazNZtzVc3jh9mdHpOHX9wROyh
MMlxFKf6JXlMBsLFmDcM6w65IRvasMnjolSf48/G8K5xVO0aui14nXie13STfeZz2VZEQbTvv+4F
w7uTw2kYyB9oddK4exct3rvUtlLIB/baas5Da1xG2pfS/2dy+sesbiZWa3Q27uUXIgmmeyNhCg7H
AUyPh2oqhaTuDvjAs15rsNscrhHKFuTg93hJ9YFGYMN0N5Y+k/rw3S3fFoovC12vi6EtjLEmD8H2
bQBcY4DLrG3CmgNtvLaY5CbVjcEopUb0qbfMNKyquToxybNqG85YCh0Z0BfBtDd88tA5ixPa1hRZ
QY/qh1ytflvMW8thARn61pzbV78abDKdGUA0ig1Dq4iVCyKhqhp3xQDPJoGKtyyvBRJXkX7JGxaw
HD7pov0pnPQl8yGWw8aX6iWIHl2IcM3PEF0gaGN9QTbsRPiKjQ7CIQU2auHR5TeBmMwb0EWqu2/L
DP/fy2+jOTJWBx3Td/LNu354LIgr7RtFVol1GrELGsvleaZUh7Ly5o2bdpgfGg1RqY+TH0rTKN/V
7fzuL+7KMJuNC7zp2P9i7CXb14bEeKd6kP1aVug6OUI1XOHMudgbbrOZuUA9GI9szjEOd23z2M8D
kIu3lRqlS8zTjFNZSAKxxyBI+ZSQcDOCjge0UGfmtx5TGS9EP6k9RRCop2A/kF5JyvqOP2otAe9k
WPnwN04Gd0hNjmhvfHDJlGQClzqGzzUHCXNCFAUTxowuRgEzmM6MjDir3qrhuzVgvBJ4z06fm/hj
bH60drxBUGWQeA+fH74K1JiGUHaskfnQmVQQLs+oX8cDVgNuug2pLemE/ua9+x2mPz7qeL2rL0sM
WTIg+SX0fqwO+8c2QItoechFAVP1+L0sCU6ePDKOXhw8FIc4u4h+KOWFJgxtBpBy82xz9Ac80Ano
O2S2lQ/Tti5q3Kgfak/DyambaW6A8uhvENbiIXVbiojhqRdQrLFiSy7dfvGPVtZ+OtH4AJy45STu
B5ASN32AicQBiREbkxf3FGA/RFFJ6QNRlBpeGeV77OxdaDN2oD9g1XoSsarWKhSOFOp9h6G7l75X
XbzxAzBN9Vef8cZbnIEDwy4+GXq6AyBAU83nOA4OPdQHNIa6Mz0lNTQP5a3aen7v9PCGVymJRnQF
pApPDzHDkZn5QQi9eGE6Xy/5ebLmjarjd93k+k9/prxFcQ2fArXge40hXsrEPOVMc8vqdGKkf6iH
/Ba57neKZqUyEDOEnn/r5+phHsVW4iFOyvA+buyn3jGp/iBm5+ZTxYilLSjDa5ZWS/BH6f4TGV7G
TedBhq2z5k136a6rYl7HxVs4l1shA4Fnw0fMCL1XexRCqFXU99zh/0XkgoF0CAfqzEmfxbqktuZt
hct8hNtKk443Ua845kyUNNw3sNN6pN+qij1RWSwG0U2rkhhdwALl0V7ipMRcFyQhhyvnWXBXabvc
Ijzqg7Nqos9h+pZE9tx757/JdW9zIbYJ88FVw42Ck1bGfzdgbRoGTqi41KPoAeJMmLjPqMQt+OAA
pgTM9+th8akUiE/VCCCN3PtpaI+pf6y78FxbuMNhyGYxltJxJE9xURyK/KfhWYqZXM8kaYSWQIMZ
fjkF/RXWU342r/UGl86CGMOMuPbMfHBbTF5Hw9+VOMU1dHcO9bAiC8WKynsjil7LvDiaNgGqdIoD
kfa4wsczmcaGu8n0lsIs+5oQczCkIORZS3WMJ6PoZNfabrGI2TIYZiY5zbp2qcaAZn0VL1iEibNS
Pq07zz6oQX1QxEDkiVdeYj5Yufljk1+BTnGjKATl7/3647ndXiLkvYyCEcuHTsEfIXMKPndVmswU
4RtRY9u9ywlhorRybUZ6wQ5L+/vWpVzlKYwddKuyvhr9cg6babPMmJoQWOExyaPtbqkTyGBKnWv1
pymdV282dl7bPAtd0yyCfz7SXKN51DkSjOEjzrrbMJDZpVsbgFX2rssEG1tRIrHMBFrL8B9J57Ec
N7IF0S9CRAEouC3bW3bTkxsERYlwBe/x9e/UvM3ESCGSzW6gcE3myUPkwsfFkb9WONbamRw8dPgN
R3gUfs0CW4zg9ET7kQT1qTNDEqB6BLihGs6rSEzbiIvaSsKjx/3IctVlgp5Uxat+F3Kj++o9eYEz
0Ha3TJC943QrVZmUf457dudgGyr7w3OMh9EsrmiK2YujbWu9e8dv7FsxbKhxlVTzV91clpgNZDpf
C0rucEC/IoHjII6venULvHkv5gnXz7hCG3WMF+MrttKDhImGAv0lIMWgHUIa7gYThAqe9Qe0fDdQ
U5YBNWs0OxSrPMlwAuLBITzQHE6hSF+MuPoLDQLyq313tRpAMO2d/hb+R0NOhSXTr3BQz1XdnTvX
PeeEVaY4sgF40VMTpQfivvxs2MsBebl6PVEapv/HatpfueBG8v33ErUxRfRPf1asDgUBY8lk7ZLS
fW97fI8Bpp1mqX9Dq3lqGqZxrMkY9yWM4RsEX6PhnpLppCZO76VhLy/kA8TBk0vhY9cMyrrmIy2n
e+H51Cfdbqi3nlEz+eWnu6TkMsLZzi24vSI5T653k+WRCcu6HzDHRUt6yuJ+H9EorFP3s7SaY9DR
vqEc6ORiI80Hs4QEOCacAy1tBNRLc4Y4EHaBQe6KMQKLv1uIs4Zbk0V3dsNMjlP7lPTttqy9XZOk
u64VtzYudk3pr22i4kZ1lKLT2FoDyZy+UgM+ASv3sJIhTDFMUHIagNJCTRgjj8aJtxjYtepJXI2n
rQmPhjP8t0sgTaVnK4y+Fq1LipG4ZR6ocBchmlsnVzSmqdFVD3MrD3sMmXiKIgJDmb1juQSvyI4j
6x4DycrNZyw0ohkYsl1AFZcnGBKcsUW3533SqUMqxUHsiRz0GjtbBnZ8BtOBjSVEJcB0NbRK8utT
ae8TROOD7N7ZLK6jtv5D/lzoTmcV5uSqziVUbKU2Jv6S3TLqjLruVLDQ6XNWqDP5X52JHgD0vprF
3a7PoZE/9QFQIIPF85wQpdJ6qD3deGfFFTnnGn3uzP5O2dGuw3udzayoonYnKnRQZAxGdXMtrI8k
VZ8Vgm+U7Y9pzQUm/3+vycK9FbIEo9xfAc1Oy6oPeTBOtNzZdEb1hGA9ewQm4hFumFg3fQAxBHis
AdZbvXu32OPTtHQ7x3z0wIXau0DtPVxT5p5vC773jckzLsR2PQT4FoC3G025STvB0K5hYm2ygze2
CzAML2FvFB/moarXLLmZVi5sR7qHpsnWcydOE+6GIPJ/pZftFKw5YUCh9FHZ2jM427A+LNghV1FD
SVehdkMcczXyhjxqC76IClZejX5+8cdtDag8J4+wFQCCi6Z690vrgLt+yAjWcdcF/E0zau8kUJzA
4G9Fg8kWR1qBJ1ihW6aLZvmxo40y2JWPdD1FIndWwzAOy2Cz3Cez/ExQr0lkNEsGJFvtBNwVbYfy
g3tZQwmxnXXStO/GXG1zh5mESFdScrO9F5FJLW9Gu6LLthE3cNm4G577k3t2Bqw5I7Wrv3e56KKK
ETRJtB7P9XReaxuYFlvpA7qK7wXZhajhHVobi8m8wRBk6tGsEboYwvpuCnXSP7ibX2dUWh7XD1Y3
9F40FAzKQodFIPfEANSyd14D1gU5E/Opbm/6k2KzpPU5OqIELx/mooLm1be8Q+XKk18hVg7Awa98
yKjYhhAM/7r+gllBHMwA8U3eLQDjSVBxolsWDauBbFy+yOGzQnLE0GjiUjOQVemHzhA0pzg3nlLS
Es1aXOFP/vCvxlm+xItNUkBxH5ngCAVrpbogLt+4vKyyMc9pXP+Trdg7fXVvTJug2/kMkD9hswZk
RFvJkyf990au9tfZROpgOW8hd87INaXfvLRHOMomNWGbn1g6dnumweVY4gmre3dW2HSY1hcXCF1w
RMPMC5vRry8ez32eX7ZxrcCT9PcoiwnIyjb6eZTVx9q4F7FNulb6WIt/inxeXRza4qB/8WhQR6eL
LwYPMxudHZosZu0RfYmurgbGvCGH2ygIpyoR6S5b/U3VpDigeDwGjAQFzHOVq0taHiaGapqO3jAy
dUyiDBHS6fIknnsNMUIW82Yy+hMYReuyoMKh3XMGCRjczc5pz2dNxsTZNd8kAgA0lpVWG4A1yRkC
TBxbzqpY0BQyYNGa4tjpXi1agCCGaUxWjWKztCwX0mfOxcAivGEVMPP8jii/JKmUZs9IA9hgjcQe
N4yRLz/x1MybVhKAlgzbovtTc7OLWf2MNgxL1/lhWngIiIXrxVtf4siz5tOMIZg39x03+rrqhlPa
qic5ll8tFuPINtdpPe5qiRhY2OKoX+ZZe7b1CF1wG1ml89ZW1iFCxAFjcJsnxj5raBhxfaZsn0Ke
Fy5jv+Ql9xltBeY1GzyWTz4a3GG7dC2fZvRdBl8DDiuXZDDD4zKGWCQnKtU8/xir8lGMLDMc7re5
fmkL45DzCXbgL8XJG8Fp9sbJnDgrEgw/FTsZt2HkBJhq6Kub5skiVavNa6sK+l+GqzBGiC2t4HLo
N0qUTDgkQ/D6r4KCp3nVjk2SkWmFZ9KVID1fNAVBP7DAANftfE11afURWKBJdRnpsoh9CMv8k3oz
NtCsVkUuGM8Zl445aN0Z6O7bLVvd5944pjGO6yrYLUV1q1V5RlCfG+A4r5p/6w4WXjpz12XvhWfv
uCl4Zqd1dcrt+BzExqoHv/AgziaoZUrBc6HwEJbLV9xQxbv93o93jW1na12ApFnCOw02Oq3NBztv
D52TIldONIOV83y5ZQwOY+Z2luXjqIfwWtcsUqgrgWKr5eDGy6140wLPQSMQud937XDqZbqtedNy
WkrlCX3qA8C44UMJaajj9NL/LWCe6LotynR0hQdTmNg7wqdAsB+qODwAcmgqf9sXwRrtBahs5kdE
CE/Fp9X1kDzUn7lp9qIbtmr51oei/pdp5vyJO3GnBdE6cje0T454DJPxc+JR6RCNXJcbA9YZ0Io9
LkD9AmwERGZlbgXVNHX+T2yjTd855U42n7G35c3iv2OBuN8NXkXmPefjclBe/jjFEeUAo0s9lVbl
TzE9zl35jnqKZ2r1FAfmyUa8noOY5DqQ8C3NriSuCxM4mo2xZD41KeL6NBCMS4V/x9gU1AkMpan1
iAWq767j/Ri9Wum72GejbUYEi/DTrKS4sPNPreRsVuW/ljXuaLnfebF4K+E5z0ZCFNoUNNcpCduH
knfHXDodzvBoxc0/uyFJgxNqXMgrDMUukd96x2RgmQma6JiqBFVVzLmZ3MaSdD/TxChmSBTvJYMt
L3H+Og0DdINB36ywUzoOq/8QspRL1hioYWkfsw5PASAqYwzPwsrfytjYq9R5HlgTCzmDFGHJl1LW
lFDJaRniuj0GQtxHPIR2aGwcyW57rigp0W+K3D16dYpqm2FF7obbdPqMJRymrn7VjIXUwVjWNtWX
W2OzNkMWfwyqGxAYtU9ohg1H1W6RJoF/gzqcOAieGEIHo9rp7SrID/3bo4kK+BpytOvoKwq9GUuN
cxO2Foqx6GedUJeKiSqaN+nsQdYznbBJOzP/DNOdYjh90EAxfKvr3P3Lu9+FCwdFdxeMevDR9hau
M4RKdfbL3fUY5DkBnMgK94RE1TyoHZUwruQ7DNEAnbE9j9jj7diknmr7gydJAyfQPTJ/q364smVY
FUb8LHPvspjGJsuC36Qgndx7rPn1lzA5lKH/Ik3jvLTM+xq0Rkl7NwME0fwyZl78JF6vKSkGETII
K9gAJ6Bm+jR/j6xaJ4pXH0HmwGqE69FJPvghftd/mZfdJRx+i9mAFMJXFxW4aiNDEuKB+sNDS9VF
/X2PlfepCol6cma2odq4oialY/Hd9pCQ6DGYyKjD3EYdanxPLmnPWfDt98veH4iwMsf0EGOb4VGf
eQxuxJ9EKHHs4+B3HFVKHTycufF+S68ErxlqutAkqd7m8rv1OYCX7AYi+G/kLqdeLY+L9KqVWpqD
TIGI5g18QNf9Ll1zXFlVAxLvN4Y/gpxa6foQC0rO1/ksBeQIVL3JvwJh7u04Ovdxf0Lzks/70hie
bVwn83W4E86VpeldRh6jbkYU43m0fkRqbfj0gUD69Ln1uzO/uTMU2KlO11zN7yGAcnf8Ls4tmLdo
+AJE+Z+fBwwSbxspqa+4SBJuIFgvLkVgnYavJuf33LKbRWY4NW8BuTJN+V9qZnyP8LBVJVVF9q9U
4lP/M16mkQQgcHJK9/YW+szYWCKrjS/xqHfRLqTB7RKSrgY0nExcdvoYghC6i1tvI81iXdQOXlO1
40M+2piHC9ZCmYDH6ZM52DGU5GEBRgem9hLzrZBTexYBhrRezqjgg7abDHR2EoqvwkRH4RXXYaSL
IQR8SSTRtxKD2mfqBUc7ec3EXWK2WTdkS2rTvuiY7Jsgh6NbuNRsAIkAqZgmByxGSbsoaNALiC8Y
x8vFZu1OUkzHZJ13FzOnsAz8DBW29fYpQMdkDOCKUHdTGLGc1QDTlsYkbuEcj18RwGKwrJHA32/8
WMo/SNhQtrGpqo5eHW43u2+MbjXVd8k60vvbRzDxW/UAY7n1jiEqXMJ+Nbuf6IHuN/DYM2Aqja4O
IddI4ggCRqYfnZLmhRk2u8eMtRfmI+64tozQTxW7CQrLzDKf8CXCVIbm4LWsUjGiKETWfkxQ0l0b
A+b4QnVMWfleSXp0+nJnPAXS+0YhEbB7Ic2mX4aLGVfwoQjrnp7nRRB2dpr5A5rm6ZkCdw0Xl3Nw
Ghl7DAcjoLswwl0xYPbDHDop0M0hNiVmCGkOnBI8ShMHB7PgPiaHmV5+ZFcWUkv5Z3Q9wtMm6l88
bTR6qMP9eJuo+GCxoAyJNVgnpffScgwye+2LfD+IVmdbeSXXeEzRwBgmcnLsEu1K30BjwtRh3MC0
Bs/Synf6c3d6ljXeVRAZPK/Qq5xMBQGLxxJK3RDzIp/WtrHvhQZeYKDwI2IOODlmqPcuImOf7Rnn
fBm3K7v944CMMyij5uNUPik4R9U/3FB0XzQzLjLBqtv743B3emPnZhiG6LAcuvlIkH1BQ/DKzA7l
O7SGuvooXMLis4pYn+55YaNUuC949qALx9jnoqNpfpTjTVnZZRwWkIsEaCzTmf2SwnRSyfY18qMz
nTP+iGrT2/2nPbpvaTTv42mgkzz5CZ9GEexrZzmh1yxLHZYFMnXgFCEPlz3fVie6zN7jwj6FdSlI
68x2v5OMUcHkvBstq04CgR7AG/GEBVReN9Ep4jLpQ6YENojnyr1DvF2VvSkAqfuP7NQYeXrnuUg+
CIcZ4/HbKtRW2YwK1LKtu9NUUQ5n3WUIacr4VtqqpAyqk+CuXMYsro1uOne3vf8yhxUqv88yxmnQ
VnyDjzj/k+bPKYoRGrdVHDck0qF967J9Y5cvwkXSTTuI3BgxwPQPnVhEYYoutUU/0csefz9uo/jq
oj1EruA0p5E7RKNWjTcMjQ4meo6WDmSoGz8Ev2b7mrBVtwyLKWn3SIOI+FDtWyvc2K7Y1Ehj8tZe
caCn7GBqUuSTFno9oRvSJeAm28RE3vgTmpjiJb3PgbnRFFtXL+r/xg61GZDAS+U9T1zSLfkVsFtX
qUC/AceCZkLLAkzRb4SXPCWRhKuCCJ8/M2lXnvOkxXz/id2DG4RJTsNyOWt+GAMGaE0dJZ6xSzm6
tdtwlFeZcOWsdcHOI8+fHOhqNHzLWZj+RrA+8i3UEQ6BGiPEhgj+t+H/9ZkGVLH7iukJscB07qOe
XTK9vfD2XESFcU1ZHpXeBq96m4qvtPpxze5qY7ar4otT6DiwngEXURrZczf9tDEa7jD2KAhfJ1Wu
xyY5t81Ho/9aQWTjEqt6jJe5CWOMkIl9XqXMROz+xJ3zL+Q+rBnVjZM8WyNctqU9O3WECAtseEyQ
yuRDVbEu9phsDO7jaUSuAc8FpLVAU5fVH45z8/mxMdyzCeqdz/Nbn1AB+4s4jBA0fqnrAA98YTVB
0LCfY3p9sN77ZteRPKQzI7saf2RwsYP3ik1wX+VYNQQQ13HnOJ9DMW9tCzSZ+6+yAIGnqH/LezJ2
5npMGMnC1Ey4GDwCcnMWzeljZ4t9NG5d5xGn9No4+pw6Q/3WGN3W9Ag0T58c80Nwj6vhsRv9nRio
/1ilOWwKsIFfpGuCXEe8oJCrdessuOT2cMZObBbJp8tl6xRE/3nmcz54B2PQ/MT6SRHI3AX+YRgm
nwM9vJtjALx4OEYVD24EbXYL6SH4nJP6j5eIA4w9nuFYsZZPjzwc3pdkPDVspBHT6qEFFgRO/sLN
LnBCj7qu5V7EVjBtzCjdGu2y77j7bFZlrLWecOIyZKSgyEcmdOYbeQ+raHrvguofj0Zv4XmAyS6F
cf5rTfJgW8HZ63nU9R0shewRB9ybQ3aYodXb88cAqVQMr2BHrQYcWP5aON5z1vF5Ti31vW2ixE44
/hEMddpZKIgQr/JLXbkngVXnvyKcPHl7PAh1qTFMMr97M8f2cyK/C2XUlof+yuzo0Cxedwa1WrL+
WDHFOkw5l3FUfepmZyLGOQG4FpSYNcfxW992ZVVefD7moXljhXjsuCPH+TrzVZXynsk1wVSgs+dS
eddDvwZkuf6B0kPHrwO/p2/ZvM8DxvWh/gPnv7oyO0+w3sePgGGt4t4TVixK90ac2gvLCsM2jkJM
XznxR2h+WY18zPIwmgi+xhOLfyThRA9C2mFizAYbHsXM5480aqJ8LMjLLfaQmhw2lLjatZ2yJQYy
jg5kVXToxcvjWAEdeajdIzN91FdbzCdXmx0q6heb+wxboRvhKDkaAVcHo+62Y2U76N2ke08dHv7j
8GgUIBcpaFINwWc7/zDy8Auyk+Udp/noRcfRxh2AkN/7M2Ih0ZpEn3ttDsZdYaBdS6fNiJUhfIdy
92ATv1XwDvbYaCwhHkcsZDBLNUan9SW7RHWenJB2vfHvLV7z5Gnwq0MaXS2bnKDgarJeZVuhDhaz
piL/nGykTK3x5qb9vYUDVs/LKXIgGxVZuFa9vVNCngKudcsi7Ec3VawUhzDeC+l+ey5p3lmaPTMD
AohbjRx0PNXcRoK77okr2OYLMnRUgmnJh9mQRQSdSFcnLEeJENGwtwRBisO7y6UCoLNmx8rjBBi5
Lu7WqVeRyZOemOtStdRHRVBziBWRb4P5Lnmz/M/ZtiuwX+iNNEGAssrrFVpyt2JYhf6qKzHHjQNG
S9g+lfnsV/0u5hPWOHV9bKeBYSCmLUDjqx0jpCF+CSgdHwK+AVZNMTJRIkI5bYKPsK5vTPr4fY4R
HkmHshiaJ9PqcO+DK0oLbz+S5N1Be8UvyKw0farjm0EYZbicuHxTBEAzwQLo2rQ/RdL5scF89HU1
YgU7HEU95W4aWxfOF11Ux314oF3xdB7hJLEUMNsfwHUs/3R30kUJUFIy/dy1wzghiM+Kg3Z2FYmV
Iesf+0+lSLyQTAKYjvPxDIFBlRWQwyAQxz1WiXEpPbiYJIcVVAgcqxnxugUiOxaUSf5H+rvax5qh
XX3DG8o/nsyGKdj6YWMscYVVzSFwF7CR7nisp2ifcAyqhgrcw/E9+t7K5tTnJeo7w6UqKBMXbfR/
pKbO+E5Tazul9o89sn5kXxDxfiRKYovNYVV/ZRJFQg0kOgYqmshtljVb1/2jPzeLMytp0ZfjYd2J
jta15ifEy73GJaTleSrbYvvRF4qJhtN04udy1gBxZhZuhBJw0xnyC0b5wja0PmVp+ewvT874bSbl
up0B/5dPlkIQPbfQaI96voCX96Frs1vC9+ThcxEx2owi5dPnug27FxIA+BaKroDZ/yqlakZgBcsC
CmLyJRjpR3O/jQIXEke79anKl+zUxSPtz3FI3uwY0DF/aRr+wWLQop+nusBCZSR6NoKMewquZSJo
CTWQoC7n+uR6BCDKjwEhco5mjlUVZiUx/sT68ejQRvBKB/HPoEEtk0cjg9tT+o8BnxmDLBj87Nf9
f1P0dw5xVDgVMPJ610XtKjWegCcga7FxdbxzxjZcz76bH/hFSRrYAD5Zu1RqMdKvfChuTiwPYZB+
pDrwBeT3sHwyhBwwUdilzspFUCrGl0U2dP7Dt9NVB4FBd6Bbnj6HKd9Y5GeWEkN/i2PMRgr5N0pc
+AmsMjmOooogMXEFJnTI+RhMKEIcm4leXAHkqFWAK6+9afORi8W8rWHCW90ZCHDl10wXOWNy9Fd6
UsX+jJvVCY55Al/PGZ4m9mvC+Q2U3JeJfeO2fREBMqOEROwhenatCH08eAaLkkc/CDlFVl17xXp5
6Sfx0kUYKYOT/ozU/DOnF2VkOwMxV99bF1/ET1otp/lNop7Xk6h++igD3ULjiVLFF+DlGBE32XPg
13tnzAiPZnkilvicCIFYlsHpIs+q829BfMwysqyt5YB5gtq+yE4VGAuHj5GdxTlZqyDC14c2khLA
5mG+ysb4PYx8goMTTKz92fXlpe+MM27N7Vy1mGSh9AwICmOHbqbGabRsOtPj8EMgNwxYNvtng7Oe
lmqP6QW34wpix1an5nRIOlPCrlA0yfA/usUhV/V9kO81VpVlSXjdF58OyWO5p7J/cYsSDoCmdjp2
lxjYPgQ78hO54P8A1CEKqah2PA5mkzQz6jZClUctLqV+N9yZ0Eh2yxHV0HoJ9r3YuNMaoaXhrAYW
a7vK4CRycI15WAKmBsNWgtzCeVBNtHWWL7MgHg8dGCNCf0+U5dnhqUEDyKqh3RT2sQc3iQSnHB9+
gyV7cmlrZoOdYncZ3WbnI0qWlXdwIkz7J6/6Xgqu+HnZgvjGucpforb8QcVmpitvWdvUldExchl3
8fhPfr3W0w/sa9V/5RizU3U1sDkT84By6FkjBQKZXZIF+n0uEItiMZHzaQiQcsn4EsQs32LCbLAr
NrjC0TawcvyK+dwCD5iQS170ZKJkYkFdtx8Z1z/o7qcg+hoi++T3Mwd9ewz5p1n5GwO7sQqUZyxG
8ZtEFLKZiYyLOR5BthWmpWl21lZI/WU89yXQE2b6qWUd+Kx5dD0S3EJzyTio8pl1HEZEHRoi4fOE
RxgrKRTpciKy1dlxsD6V7IHyr5KYM9d4dcVyyAo6CxpenrQnAZrLYjU1JCUCy2DvW+MBWOXa6uiP
h3PLtpKVL9hQxC3p/LRUKAaj4NvhsKuEscOVj0OTB7BKf8F42AWHqgtDL0UWrt8cYXoH1zDJoJMb
0exKA1Foz/O9JMA87bdjSnBsflwadPqJNtZi0GH3uFqZ+ItjXz42OAomHGrFojhv6NNRVAxmc5nx
+kd98zg4XIgJGWXFkU4S0TlDcOpJKc9T4G0MBnzL8GRuZJhS4rCiK+TOQOKk03OZ2YL8zHiaYwWh
c85Vch8XzNSc930CFr4JNl4avYyhuQ88gpTz4VHfaJIFeV9T3+tB1km+Z0RYZ83yOPv+a+exXVAQ
3Bn12MQuUu6vQB8ge8Fz10NMeiomhn48jQMaN8ve9zycav+vzUQgx44zTtZmXOqtjyI15/oRvcW0
gm3c6zAPJ6UKpGvpdtFb8nw4k+bK6K2FySvqQxDfc28iTIvODEMPbRTT15uPPNdjBrikOPr7KSLE
gB7MjJ+CKf3s1VcSY7/JcY/hkGd96kdcaAwlHFzE4+xCG7xmUYTIuOhfqEfChxRlRNMn21i9555H
ziiI7zINcXgXOgA5Q6zjMY9IMT9Ae1ROsS/qOttYyOfMOmKOiou0n7ZhSPqw1ngbmzIc1p7z4fje
Bs7bOie/ppDRIZMeWTNsPaffOiBjVhSncc56ELkGPQe+9AxqDrhLURBSQqdnOuFV1eWqcQAqcCwY
t7G6WeISiX0WX0SHl/4h/8PEOQzo+tZWv6PdsacVYwCBvxTNJt0aMVxrvsBtt5357M20GrTlw4Za
QqcGpFSgYYMx4SnqPiQ/tuBD5asRZvLgO879k12/sPtMMcbAnfvrfXPFdRxuy6tl8kfrK7O6E0fj
SRxknl1COkib+tgmeUOT5XuqvKJ1N25Nbg9EBGZN5i4Zz6kVkgF8Nmt3I9WpbcIt0urSREbBCRze
kwAsl6ehhgjoGCEwZjNYWw7qVGCVM6eXEL0bZnbAQmh+s7dekb+EbRaNbbMV+IKd+B/oeIc7akBe
HqKhgWYp5s86/uf0V6/aNAaBnbhVH8J/Nhg93rQZZmxyRbzElMlAJzFu0kezNJ9VE5wEnf1skHgS
DN+MOjF7g+fhTBIl64vJOFn2CWUxXUpKNhFcdukgCg1w/4OqcqFK3ozafrIm8VvTZo2PBgMAp0me
KHyVbW4Hmke/pmesSQkwB7RVXrfsjRqsU/KVSPlopnITtPKccQIhgvqK254YEolm4hhXhLyRPK3/
R1VHhzVReMNuwXE7rBUkaz0XSfDSyvDIGXuYfAIMVGcFq65Mt35F/phUq1zK42D/Adn6mkfLsB58
ZER9Bdd+Mq4Oh4eVmr8DRjQOQaXn8ZCDqyeW13ypnfxjw/NgJERZQsd2kTnF3o3IKBc3cUpU2hHR
eRNm5wjpeKzlTVG28oh8wNyA6afAT2mc8bWREJ7i68fNo3XWvGwp4+fIUWTFwUgzTIm1JjUfp+x7
AgWTIiUSqiN+g2pMYkhHiBjBXQoIJWj/xfn4FqEpEBJ0SB7r1LuUEQTBrHhovZfCsYGkJtCbvHvj
Y0zvy32RM0RFuV0tBhu6/mME6ROy7EBI9i/I2lPF9ZRP16jI9ihh3qMk3FpDeaihH5N5+oJpHKat
WxH/3X6gRyt4fXnHfVMS+Q3Shj9S7UJS7Q+I18m5JQWdCeuqM4lSQgcIFL9noAK2P3gWCEDn7k2R
OhwgvmnAgnQI1leLEdxQqT8tboc+6dlmDmAJBBMJYkF0Dkxnq4Utvv3SLuVnhnjGL3fcSMawy+1d
4/xVUf6jecOEmCwgR+K4fUe7k1XJZ9mPt5L1QZImeB3DWwf9Fh0y0quINReUahSoPMtmh7/mbG7V
+OJ11Yu/lNs8Ju+BfiMdy/0w/nrBye3FjqHF3kdmPflba5M5H26ydaLfGY0P/ge2bWTAkmTapuUx
TKp9pi1gmEN6r/yaE1jxuXmdCUBqonrfYcFooRi0y8Iagn675bZy6GAw+4FAWD5lT2JIPR1UkkOO
7EkgQTojufgjhE3VuXPCMxMsN0ghGofzpevEf8sTLyUeDXqPO/+GZfgiGPNOYfhS8OD1xVMZ8bLx
IJFJZYKXZhFMug2L6/qrmu8WIuZxPtGubaSfrJM0XU/NxJQB4XjijActXI8WyYiRArNEjBhQ9GGE
OGUZMFGmC6X4ZM4QTiESuhC9YoqBYJT1aUJqqzLvXLrpvijMTc3agBL3Htfl9jFF3uZ4F1SvmM83
OdFh9QCQbkh23jy/Zo2xLzreoJihADfMXwNRU9v5h1CwoUnstwE1Oi7B31qr5khvNAPw/CH+PDLi
s/ynqUCzug4iNrO9xV4Gegwz0WhjU7xDerLzv4T/sgP76B11AWoF74wdfkbpweMvEC4rFfBOkHt9
9awYhSCVWAdgGBrwxqoL146HGjce2GOOpBUOryYCsb6gjHYNvaKsgYnM4Ku2QZ4+WnO4U0lhsZH1
5EqOBoPUb4f+oBuI5UoyHCRz+ieMwxefVJdqjvC+oJApY0QD5h2FA+dBZ7sHvBnrYI7ZrSYhwjMM
c5Qrg/nLPpoKgyd1gvoDHq7DFRQzFECag09VBWDHdOI2WzM4fjqikKn8sWGKlzzp4GrD9PANevCB
EK2o6M1v7hEPKQz0YKoAWtXsbZfUOQrpfcyNg2Ry2ac0iQs0TWdepSE6y1ogQ9COO/+WoWYkqnrv
CAArBTJu0j6RLdHngBzkJ58w7+0DqiEAO8An+sncgm5GStacvTC8pa5Nt4mqPpIMbjCc0AxT4DIo
SAmR6FuOClTsVpyf2rzb/WfxwxwqeZJM0twmZf7s8Aiy8vBqMiTFWFjnHsEp/LrSzF5Quv3HLgtH
e9eHb2ZCNhgzdgaynMbzyKvA4k4FAmuCXw/P+sgovDRAQSJar+qMgOoesg4nP4qhg3Bekmk/0pOL
+Q6J7uwPzg2FyKbosTnnZOs2V8j935HiupPpIekrFs7zI5G7O5dee8gw4iAM4yOdWWxEYJ/i2oHh
8d4zUAlgO0CF99TKM9QbEJYVG1gmE/r1pZxFlPdBx/XCAZ+lJzVL+L6soVkuqUFt3bTY27yUxCCK
YjYvihvKattT0Bt3abwH/HqwsnM7e00iuhdreUwDbh+UVKXiEifiO9xYFIsQWs+gyz/zCZul2X0U
oP3ITi48A+gFFlmIq3pYjDGLk+6YjsnOCXHrazMrYNjKwKs/mA/1SMMRSQIU55+x/rZJQANnSKqI
vXV0ZXqYcxbPB/S/DZJFKbcGX2/XmwrcSg0UY3Q/p+Xf7MhjHkFhewoka40IRosHqzsZDwZu7d6z
99gE88pGbjTe8Vuvm+CrDc03D8NTEWf71oa4/1MH3VtBcz8UrDAc4z9PfT0VOhaDFSBdOlgIDYt1
2bjFRykdKAkJZCLwE77l7ng4/CvZjvXGs8vaUz9WPNQvHme+AxJq9okQGauzS0CvyMn21h8zb2H5
ZQ8s2Gf7NWyza+8ze5UjP0zOj13GMF7e/LrhuflTx/KWWX8BDOKHpZIvdiwx3OOExXGq45NaOEtp
9u0ObZGeume0OOwKoqr9BNS4m9FGeh5SSD8/spNA+VNYf/BDwg41c3TI+LXziVJai3FhF6Jw2/Dm
Bmx0KgJ1k+4vqaYGLwyYRJscjeaZGQ/oNw2BGYEoN68LY3nD/axr54Gq90+tp4L2sO1m7jKa/VrC
tpRBTTBg+RIxy+sGnJWeui+i3zIXx79uo50KuESlquDld+92P+7L0b2G2rXkWu0TYt8GaWFg3LzI
QBYUjp+LuTD3C+EeL7xwZbwZnnoNR8q8JT7WpX8bjfBV/xYNoyeRo9l5ccttRzHUOu4vUYg49JR9
qJw3kyWjJqDzI354sRuND+qJNh3m38SxP2d40XZDCDYL2CrB54ahuPkfR+ex1Ei2hOEnqojyZivv
hRB+UwENlPe+nr6/ZHXndkwPQiqdk/nbwD1lir33rGqjRABiuLJ0gDqreTUZTcO2u8Ibdj6ldOWF
sO8JPhG1MPDrj1peiFApg0M6vBsIoixwHAuSSey0jokcyrWxwHJuJy9eEu8ySEbBvzQ0+RZLrKOi
3OMz5JKL9R1BvIBpQ7eXH4OWL4aKGdxbSMvdHyBeIcbd2SUcDF/1s8oS+lp1lNGatB28WzpF4nQP
mFSpW97OZolSclJICN/ycuexdON7PTS4CuflnIf7DjnQVmmHnaxAYxj+olED5VFX7NjnsKavj0oi
swweDC2/piooGtMTnwIwhT3s5wJ0xSC9s4IRUWxvO0XIMGuII3YcxDgaXHLnz3+u4iJql6PPE+Mb
0wtmxLVNFoIc7BEHvVNO96bXDiPIONWQq6CkzDMZDvLs/gGFkOc+yJSmUk/WYor3NlbXrz31i5ir
EHk0AfSz553lyrQZgECEe82GI3Gpv/FQ/d4aD3GIo9qPOM82SqdRmJmMdFqG7z7QVtY8OYaOKg8b
bMceMLWZOGsYY/5VqXRUYvudK95DfQRCw0EaAdaoCbFyTs1mmCZvnWqAU7S3KcIwGyEiQ9ofdCMF
GqyuZ93/7FX30KXTPfL0T9ScPy5lvSqonqBCXkKBZVV8Tx6y+ZkqLdrUCHzeei69TY3yCjR277UG
9yBLou1BB6qcoTMyR9MwH9s521dJfgvI/h+YP6NOv08OataKS+5qMK5rLH6Az1rvLAsUOQ6qrMKv
ThJDUmicwlTKMWMJbyd685rnWmNd9PlXNHRsPYrJSEODiuyHI4ozLsKFS+whOcddglwJgZeExdg8
8DT/FSQoXMoxJXARBYW6sWv3YhT9ZWY1EUac5P29G4HDVZD6s4JDDm2RoaCAUB6AilaKRQsHxgXD
ekJFaKXasddVrmbpnfOEyqCSLELoComG0IFaGcfZeTqeRqt4tMdmX0zluaHTeDT5tzy0F6X9bBnO
ucR/1Jx9hX/52bO1h0lL91rz48PJZlX8aRBaixu9n17Ra5LihVSsKdyNJEhkWrJLKup14Wq0tyoK
nvj2U0MlEn+mq4ImG4fOd1ri5pGM8volmSkzCLsTS3sRaLsY6qoON/nJqAuiAHHLq9FejSrKil/d
FCk59L23mFn7YwBuKyme8uQzaJ6b0r8UeKhQQSMly+ydRpa2Tr5QM6VXdcRcYK+cMTu7s/WYo11w
JsKYMOGgXF8OBnF9LURFpt0QL60NtGFwbQZRBj0E1d9OhBS1JrVHOChDQR9McLmFEpttnW7Uqv4H
krtye/doUyUYkKHcaSxkUGsi/BMK3dQGxC/1yqf5fSRcDCohaHkZOlwp/82h0lYCroVjvEfosjJM
wiJ7kAciAAzLX7vKIyxBDXlCEJ5re09B/ZrP1nbmhrQJwa3ajh3N3nkUJjVd9YLaeGP7XGAIj2EG
BLAdlBdXR8zfohFV0MpiWwivHaJ9l3s65gsdadZeHqjUYVdu3W3ioGf7DYecsJYOHStiP25/A4l7
EDxjSdsJvaCITOCeRXBYCZFq0mmuRBgi4Qpd7gYZ0it67Tvuw6F5r+2/0MU9gdIk0Zwz9+a11xGG
tsh82uPrbYzbKCaUuNuTnr8IE/XBYo7NJwIo9fAjZK6dk06kvQuIHmtCLpKtPBiSAgAuYQfz7QEd
GoTITiUU3n+pJ32NXgDaMrJePKJTOiq2FXXBH9TmW8GWM4CziybBHLvn36yiy1JPMAVR+LBAIvbr
cfuCCiY7X822hctoEaG6UFJvPxbao4C8BZMt4bMcsimEbHSxIOP+fgFtWQfFWaQAMV+IpoxXqJ9X
sMEZ1w8x2XTD7238KeyeoQI2giQPdQHwsnxVnPRTUycED9lFVdl0W1x14s2PDiRhiQ4Q4dbK668k
sPNGtvWLBKyIIrDgwEOYhRkP8pYwKXANkS+zzoVUjNnnvxSftKNWUT+YLrmy1W/H8OQW6tkO2nPd
NCcfMGA2/ENUzlsjeulZY4iR2BQTabfTY5uy25sTqhBlF/fvrRr/TogChl0V5WtVRdySl85yRqDa
4REMWGwrLQTImj3UzDPf9fEE/Kw6Zy2dnlw3/5BqagS++yYggAaKwtA/LJdOqww4dkiRSOzi8AAD
sCxivr+pd5j0+ckHkNDiDDAOcy6/q9agXvXfSD1cOZyvveMj8uKSpS7GCZe9nR0kvk+If9LI93NM
rhpi4IDxVAegquNfZajPkdMeeo46whw1FnWxgSVVcMzTi+0ry8j7x4OyIhhyMzCEADsuCZYgYZ9p
FPYwDeJFM13Rh8jW4gO7ThVJq6h/TOc8jp+DXW7lynC1u6hH+DZwHrp0tPbDsHHl2e0QQjnrUX+S
Vx/64Uap4O/0XTDRHthmryMrmXz9REo0ULXI3eazhKcKtlc0sNOUAllW8UIZCwT3AcILo/somP5M
eDKYNlFYKyxZprKaCGwwyTOozvZY79rGXxGNyX2BiXAzabj9IGrGxr5UI3YNjjHH6O5cHGQomddA
zZ5M2JGy7653K1GeREBmxVgECJBG0RWgvHD1liAdJkEu3o0YICPdYXcbUAv6LxZTSFKV3Dbaqo39
H0955PZSh3wLgRhy6jbeP0UGRrbOxr96nINlrBw9irPX5Khj+9A3ZCUsIbJn+fN4leLrK7giOwKy
nOZf1O7MkUMVw7ZcyIlknYOH2op6KvlKR/GhKDRkqOqGL5MG9h5Gzq5xv7kAFqLnsVDJYwBiZPbw
6aB7is13s7c349geJfujPsq76hbKNwbdbRWjCI+IH4xyYFSQ2Ja8XgVxy4LMrr3rSxDWTu2+49Db
9QRvWm3z3WrgGZkWnSmZ3yaad49s6l8gHIiiyYikxhXdq+M/bKEPWEef5J/HCSfyrGO5Yfy1UfsC
WeNtNhFyNlX/1ZLGEtTjW67RX0CXmsrvMoN487J5gc9BjnICNudtsj+aOSMPJ/oq0mTfZdnZGwGD
8SofQvRYEp+pVvpMAB7Ju+gjsLCErJFg9VG1L8Lq7BKLFjCom3jEIpYiM7W/HLm6DazNWBBpdez6
eTXrePQzIjAxTZUappeme7WU8KxjeEqwutakm9U80Qg9TxICyMwYgsXuJLx/fqdWid45GXljdSeH
WpeELyoI+dCjmiLj1O5/WezvdmT/S4ppScXg1sqnJ92jNfzH4jRoJG1oVCjo9KJLaaWXQBboerxB
2lCQOb72Cjohw31Is+ZSaxZN5jBUpPbcKh+sYm5PNkZeva0fwt466nrf019uL4k4jYt2hVkJrpaO
i1y502pCLvzQMjT6q5ioykUf9tj0DNHN0liSlQ+5WqFpoVY0Hy4kW3bmOUflRNXUUsfv13bFskWb
UHWEpeHmkjzhzOMcGb5A0G1a8VrHutITsZ4bYz2iJy9169aOxlf3HRG7EYDkZVzGXeTBZynqli3k
7HjpsSznZahONPDg2yACrWrqfZLoT2n01FJ7ElZLkRNMo27i9SDXI9H7rckapyN4mzCvxJNCjE+1
jfropKIIQUb6b0zbZRmET348EFuE2YboAA7qT6X6rBsPMSO+cj+6IYQmSPcnUS+efrBhziYHWNRC
cdw0cPek4uSquSqIGZgr5Sui6sWyk7W3VFTjHDbZKq26UzfcwuSpcn+KoIRZble5x85Dy3ltqWTY
5usOrTY6DMt590hxwj7knMGdFII+i/BhrP6pzY3RQTEtIpGVjVwwkDZbQmk4F8COI/s4cMYr5qdr
kRoJdpFNb8NQ7FutelS0s6/RdlrWW9VDu3LUye80cbUoc/itB85qgBMhFXEnMli9p+qGKKoYyKZQ
4TbdnW+RKMR7PyInQsMlQlmCvza4dSIoYd8zZCnZaOzbE4FhsUFfgJtFlyD4S19FDTUfHXZDEeBk
9rMR9TQwEBpVoV0JCREO+H73iboyVf3Yo1SyiSJEQoNKvqjC1ynFEwFhy01mFdanCMuGyl1ktX8J
k6sTV1tNDmXWZFxsRVnuGLdJ/zJPHlliXQ9IAy8iFx3BWDVPBxvfKmSmLDLzwyI9eBFnrFie+qCA
5nCOqsp4rILhRKY3SXw3JI0YHaDmGGu7ztzpFSouDzCAEUFD0RQD3WW0vsUtYS7MPjnui3Hun/0P
Ac9RXIaKx+hhIL83llb9muakhwXIxbtbjGxCIzVypgpLCx57sYHkBwDsCa8SSDy1OMu+5PkOckwd
FtGEyc5jOc/T4mlGoDBN9r5MTh4SmQbtoqN+ud/VlJ4a8ih1WK8ymlby8ifC1dziMalT4D/E0pQn
ZAiqLQJVqYPao2gKiK1MnPzo5BMZIdzKf+MCfNhAOrf1GHVi0iS+7zqmxGBzIsA96sTwk1zykKL2
M0frzI+3YTZCNpKuMfZ5lyGIYeK1E+2awVROH2gQ2aJ53NvxfY6I+qtJtRcQ1uawZu+m0C3cdjqq
NqIEdF+9sXPGxANjxz4I5Ngo9i5lQJKlxinJhR6plMDx3wQ0mljoEtBI9GYF4jw9uzxvTaAxicz3
kbytc2M6v3PPD8sDdVOwnzjM+I0b7RPc+8qA5BxRxqQVnzPK2FFXToK1YZBDJI2KS/tQmubaEo3G
a0J7IaEekMVqeJBvaJ9/u8ClWZSjfioPbAAY1lmwyRmYSO50DxYPhlqm6xTxRu4pRxTHpKLQVUn+
P9BfC1sLGyuwhAiz3JHeRwDCgGSpuntQidGPoOSUgMGtX8YEr/e352AUlZpxkIulxTkIPY7WDt9C
PvSbhAPS5fAWK4cJOdyM1UaOjZoHWfoAKuRdcqHx2artKkUokTLlaJDugRO8kX12aLGb+YQ3R4SO
tDbNAcN06jzO1hKuky9wND/zMNuKuRV+ZSLID9nq2i1S5JocTb1HH6y5Kt2dln4Es/r3rnol2YUw
Mhr0jQevqJCEHE13p7B4AIc9g09UppswStYzEhXd+oUWPsquIICOrEWtQfYy52cZdLepPxMutUO4
tbFdLGgIQ6kqtHlcEGJbynowUxhvS6QbQrq5XbntAQ9sm7AUP9/0M9BVzGPnHlqZ8QuyjCCkHBQ5
hd7tWsRj8zwuy7EjXU1dSjaLX/RLutWuoG9hrjxlMdOYuukYibuUCSnvpL4NF4nt1tuwyu5zS7KC
RcB8XJ687DRqd63iG2MymCPRH9T0RUxArG9g/ivE8Mux/s4J6An17NqSOTh6lzCzUFK8uBX2X2Af
n9gCgraaiPO3fK4o/VO1Zhcq7mokz45//qrBEjuf8mRGv4yTqKLLKkmOWkKCiaqho4+P5YxF1z7M
JrmYdCjYDcW4pNjqGzKdPFVfS+Grxi0xNYzX3CN/CnYWAtCfZWkx6/DTGKvt+J+aeWw6eO2txxFk
n1SefV6CfWFQkbC2VuFJGBP7PiBrMqL0n2b9dqx6caXcFS4+PcaEMJ5r28IYTz0SpENAPHk7vQq/
JRhq6tRrAfKdmZAC1ooxBcaBFSFj/iUpgDNTBiveEBWkZsR1pZtwLDCfRW6tS8NYjPa7FoZbuebT
Qv3yZJwBx/VgLDP9I7W7Z7lDM0S46B3XZTY9TA6wYLUIEpetUuJaMDQmdr6bysscs8YLjSLsfVmH
x4qm76bu7yYGF6Ea2inZ2qg5o4mfA8XjYFti4u5jQgYQvPeYt4QwMAoVKbBFqgJh8yNxslp/zWbv
Uw02RvAgv2bZhfuqiM7UD9phehQWJkW1NIFz5Bz/MtVYNlGT4jc/1KK69IetFivnRm92CCoXmlsj
vTLPkksn8cd+DbLLtpThIB/Cm5Jaz0aQntzid7DCSxkhXSCqXF5sSgMX57W81jqn6oYRvYzRSzQE
6nk3wzKeU9KHnNB8cWCunRKBv6z6KHi0+YfK3z9yLMUrPvbOTc5dgeKCOnuTvOAJl44tcC6cQYx+
RTQRqPRMyPf62HBUicBCPgkBtfleUHOLeDFcMcnojb51+nYV+mzt7YiMwNQvLcKwMiA4AymCKvf3
TUHaYxKOiQ6v0A6ynKU5Mxy5wpPSHhknl5gTAtc+4BGTNc8aMw6IF2Ws785WHnjCkhdm0p19KCiX
O7LOq5ceRoWhsG2f5RwaGXsbh2IrfB1QxyGpFbQKrys+hhRySuHlB9wPA39pwhrNLrRSqVaz8q/O
xPVHkjRpumjG0+Cr5Eib9UuYYmJwiAIGNKpUH3qASLFg43nlZ61XSPCrS6p/SE1tFCLsV4vNCBUT
ol3BYeRiLhRANwO6kUgAj4869Mu3ytK2IkqWM88ExVV5eGsQuTA3uflA48hfhBTv8m7X5z1EZHPo
ZiKHazyQySuRrq/ic9JyQspyopOSHxmG5a6yGOgnPlRiaq55WfMfZ3Hh3yj/yRUoMnW4EbVUt2zh
ZcTN/69TPg1HWYeZQZqInD3ateqVTYvVBT350dWtV5dqFr89eq67LDLlq0twYXGCIAo+F1wlcR0x
kr4O7XicxxQSFvgIMGLO+LLCtPu8jKT/Zo5JY8LJwlVvwbiDlQgB3mBW4+VX85934iAgTl6nO98E
RHjsbOqjXT5r2/tWQAbj9I57KPV5myOeUW8AzXsXxj1mQAo4DC0d63TnvYHd7HMHJSBi/hnNYGcy
ciEAK93oLEOPY1qra5uNxyA21pKga/WIUlwqNvmxQUMuGWtBVL8TogOX3h4Myo0IaxVuSlUn6om/
nGbbmq+d/5oY2gHTiqd4XOXpc5JPC9U0Li3F5tTPoMeZqcgaT8OIi4UtElkFWQDT1kKHNIbt2ZNM
9fC7gmaJMZWZnDoZnosr9LZw6eRM4i15zhPIx1S/qLxOfVqP2OqLtucUUjaDHZyk9K+bhmvggzSD
5beI4LturUq4FDUrZcjJAURaR9nGmAEd4s+5zPcobKNYAacxz7jXzyjXF2I/ypsOMN/9xXo7zuFK
CscmUO3OmG5l4a5d391DER4MrHgsdx2URJVkB7wV68qgpmJGEuiK8gwppr/KpxQQ2LnwzeKZ/gwq
Gkeecl9FYjY8wlv7GHXsyX6BnCHPVaEHDbzLyUFo9Y2sYAVfdUolwHiFlLLY0Hsmnx5CaubbKxOP
R6hXxiTESEYpb7JOQjyjUDY+u6GJ0h3R9ZwcZN6Uv0li0bkgLIW1EHlW9lTBUM9897RMgXF/SXDZ
UQjZAUdPRFyjP+i4wEMbGUi4S1gaU/2tRM4zNNlWw1GBM2At0oe4dr+Do2kVa0INliVBD2Q24hsg
Ow3YQpT3IU9RFGZ3XULXDChtjQ+nHcN31B9vWlU/ygze9foxDcONzW4nNyEkHHs4jydlYM1TPh+r
2USqBZLG38+Rn15VsuP41oskTEQK8mE5qBSsxwBtqMxmAQd0npWbkD5GTzNR7msbE4G4vPGJbXCE
/C2xY4TQaTIPvIE2A3cVwYxm6Sl0vkmt2/hWS4obUmRXWQ6MXllGcxRLdtkfEEo0mDDamL1nNPec
ueQuz7tSILJo2skLky9mGmBZDxw68SSPjgFy3pquy/wx43eJLXQxMRll3Pp/ffakmSOCyQiBll8K
MMLr8w02gGSGWIopnu7Mn2w0dpo6v4zVeMmqaaeBMMq0o0MQCq1sJJ/ttwgIMqhJNYaDJ5JrNTP3
F4i7CoDeruCuG0ll6+VAARoebEzj1UGxKeU5Z8y7QhaTArYTjaI25Qfmma5GUdFSrpuGxiG0OJPY
UyaEXhVeUvlcZCYzGbHk4qcZSn7aIity4n2osQj0rZibO4jneSr+cSW2vGSVFXqEhyt4UJWV7xhn
OcnBq5OONG+kF5rKZdQfCFFawwj2WnQcpwDf8pczMmRk5q6Orjk7UqI8ci9LgEmGkgreIvFwHQSn
Ht7DmtOrWQFNWGJj/I0Qi/jjy985XVmP0H8bvbCpJX8G71y3Ka6maKc70PMz9ngk++JU4/AFSCLu
Bm7Y/OxGBz0uVbRCuqYnwcmjBrEMdRNKMDwkG/YvSFrUPjmDjh+6nw62EZR8PsY3FGkjenkhrAR0
nvivpwxuHiGd07OJwphChjppSeRdRm1OKHcLChgs5dUIjN5Z3bMHyKzr08nDL1q7IuXHgMrVRKkm
bgiD4VmYikxRNtYEH859k2FvhCRJIb256SvvQ6WxjKCrPfD3KtbogfsSv7ZjvY4GpUASoGPw0cuf
1cjXuD1VB9ZBREA9Nkg+IUN9S2ma4OVtU8SLE3kcUXuenJ/UKnh8vKUPVZbJ2kUqCok5YEkBjCkf
Xsi0VDu/lPkgHoa5IKTZqa21xewRsvmLLVuWTQ/dt6ylYmSdFG1T10AmdvQwTjQ2zP72j6S2eTxj
410nWXrmREpD6y1ioDPrW1hShoAPZhNb9xBh0X0grBpBPeGo14BcI63AJcMT6nFhCgFNXc0y7P6Z
Kipw3WaqIS+MXKS24sPnARY7k4G2h3Te5YDsWTa4gqAwAaTQenDivGhYuVyIpCG3HysLVQLt6EGa
bB21h3vZdRgJe828CbTrAUr+2bWHnUFhgOCtoqwwmIMiAjKr1LymBQqD7MaTijeUG3AvU9FYgGiK
kb/ok4MMXuHsYLqhZbv7UYuDAXwom3WAntLH6yt4JRKNDY3I26ANWmakleKGf0rQuunfDIhY4Rvl
aR9tmBTmEUHbGFis7AvnHW0D4Z68qaWRqPsBLXRX25siqC5qTBtWFV7iQCgNcmFw4Jch07XxVAdv
IYNGVPv3nuq5CgXVnH+0wMuo5Ez/rhHrMPPQt5SNjPNwFL2gHP2O2lI//PWnZQnuREyu8HYhVu0W
f58Bh0w8uZe6Rj1b4xnRIKV8fled1mfGhui7d8pf1D+rbmS/DsuleyqVN1kdxoFqKcJeQr0/tNlM
xNFX70+It5pfahmZyWhJ5l40ClAu5H9yvIOlZHzHZIf3YYBp1DsbnBGuywANPmap44EKr7PX7oge
FOhJqh5kaegnd9dYyToDd8VMu5aTHP3eV8aUo7AfIhqbuunQNkwf2fCjzSfXC3cOM6PbPmVInCdK
WyKMGBPhPDxPzYBFsK5vVQzgzNnQmf/ICGF9jH7wafxZX+lkhalaWKqPtOkzby6Y5URryjYXORfL
RZAKn659pkjrUl95LBydw9/cU/Ew8PeMKV7LDGA7MWa9Z9UNLvKLzOQcZWsLCFa+vw2SblEXjimR
KlNOXGaD4pKgWaX7ZXiokYjSUZATpmTyLTUUsg6Wg4Nkj+tCXEu5pm89Tpui/oXlW3ctmhmApAJm
DdKDdEG6w8kIAX7+lLW65ajyWb1yCCikMRvXPRbqutOJLjbNv0FDZiCRVwtIF9JAWCPHEJ2ULGni
5hPA0+e9N2iz0pQn9k+4q+gYd+7ftCd/XUhEwIWJpmQSsIlCYKRikZ2af7pHOjdq2zCeAI6ydVni
a23hRIGAkdtfEsgNP5y3iPx3fjPeQoDpBKRVBjU9JAdarcNo6YL6ZGb4YGO+ws3u6fM2dLlH8yJ/
SYfuQZZQmZnIULfibqfa8cuUuw8VORCOMT83ydYXpwEu5tkx3kSEZ87PbKxy17nuvko/eEc3XY/h
iGnGTOOt86oPrGckFQXBe9d+xag6RfQplvq/BxTMAEkJqeqbLJY34yZvk8ZcTKwOFFXebGTyS/iE
bPjdNsC8AVIiYHKhuQcf3YPuj69/Eve8wyBT8N0i3LbuzllHRS032uy6tCKqdF/FsHv2sWC2k8+I
y3nOhzsx+V9F33xqebkPE6BhuXJVtm6Df55nSoXIgIcCt5CRumGwdAiRkku9Nd8ruO1ANwkXL050
Lz442aFqEAXG6BUMVAoTV0sdFZec+Ce4dlWhFnD6W72wfU10hPUqTNqqfux6roiYjBxOK1S1M29K
j/xK0Ee5dkInwjZU3WOkogY7Sc9dn9FTorQRbqSSzAaH/zBDpxBju5rNlpi7IUI0J8XjtEHuE13/
nnrjwbHyexwWO8Xx3/piWI66oIXvpJGfhnS+lR7GIjUzbm6dsJfik6ANYCDdccF1EhblgaSETYro
jAK2w2Tkxyl2r1Marmv77kWYD0SgSk0irdqQB5G1lciQPOTXDv1VWf4M2kxCHY4xBkn5xUTSnKc4
ld+QfJxkp3bqn54KbA1UqJ3+yZcusE04fPfiV8WtbapLpOdruytPY85O1D2qumD3PY9sQmxydqB8
hBE1wNIuaAghLn8q5Kh/Icx2JeWzUalfBeWT/BcKyEFP8gEjv3kLONY5xTLgOx06Y4rI3CrQYSXI
GKnbw79xShGd2Wa+nd2YyGMFfe7eKMste+vCJ6rL0/kyFgqk5IBGg6Jdpl+lRQQdI8OBUelwWCSY
89ivCW+Jy7WocaTO3GvOLieJC+yUw/s4rKNN6f6TM1gUrRX8GvgvljWN0CxSWnI2Ta875PlMkVO4
KRVCDCgPMMmgIR6hbeetlr2l6Bflp5XU9Skf8m6YarWaCpyWertPwTpg5NY5VTjKQ4NmNfdCIqvq
LaFTrzVHjkyDNu+s632Yib6bXPBPp3oU3cuQ0Xmr1ZeSfOWSERJsJ0jKbeNpW1EIVDWAUEjjKxXz
erJKgbrkjyQHovFnJk6cIuAEVXItJTkGyM4Z2fGbMLuhjWlzPguVDInaKB4972WiOzLngohkti/t
teZzNFPKvm0Bv6vK/i5ia2cRJZKYymeBKYy0FhzcnFk13nNxvVv+odD83QSKjCP4SeQoHPnfflzt
TSSmIwnBbYignQOCZos99RybkbCqHCWuPiKkxawycKG6r3FprYPSERDVXZtVQxyilR9qt9gY/XWE
De6a4YhXDSxxU1awQNOYJcshG9HCkNoEXD1GOwPDBDuhUG09XPHAKUrm9xpdERmT6H4UkvWRzhwc
zrZAwZrcDXxi9AbmAa3Tykn0CxEEWm5H+6Fv0T5D8o35Q6eQaBjPMoXsZWMmVES4V71KDxJWJPYQ
F1WLwQVj2XJ3sihGNeaQKTzcM7/FBBMNdAKF5F0TiTMhNWA8IbOGcJT0IvKnKleIOjUf8uRfZpXo
Y/pDoujXqEJsSCndo24AvaNsiuEnXBRlIalL0E4un3cp66zr8v02vjGCHzJ/Jqekp4e5Cx4yT/2u
w4DGNHxQ1CU8Oa1bL1Is+D5eqcfUh1UFfmjj4NB7ZIYIR5GhzLVUzIwplAryiKXC/2UUIpomiqA9
OzrfG9dg/TO0H7v+Q9eprGk2Mx2Z6cCTSC5Xlxt85/kmUEu2nt30kAdkIYX9GZJ0mod2aRnRvh69
dcdtlHKlNdNvzioajl5GmGiz0ct22Q0an0P/ZAbMAYH9TITPNh7obwI8QQvDRGi+G1yJBqkkYqVi
FsrAceMEPNpyDkVNvh9feobdFSPDZsKvlJFVwhPvulC5Wg0gAxBcdNyYfeKwdeWHYPa4TnSSbMs9
tLoWWB9B07wFeOmJ3ziHmgNCCabO73XCMDLxbZnN7l4kCRmXPHcJCGbCGxqt+4rYI1O/yr6pi19v
2Os5hZQKeS1w6KIjEc7a5ssXTkTTICnA0I9pi3JLDTtc/Vw1xX0SEcdUmkgNqdwppOUyitdh6W/I
VKPW0+TgyIcEZgPflg5lrWZPngZJYnnNY1KEz/F0M8IEAXy9z5B0sNyN4E86YPmCOAJyHQxkraq0
/fT7JupumkJYPDZUeZ1EMvwGrCVeOK40MQLUYDCQ803cPeCiIj4PRXWfw10B91rdcSz6nYCqcx88
lmqFIjtFwN7vgMe2Y9Xix5q2YXflAlhp8HIOLB7gWQhPVhbKIuap1lHPOCaWnWgAY6YLghA2i5/Y
WcM58fXj0Ni3Cb9jbpW7rD3OYN01WUrEpJKP76De1I5+oe/GgYL08IdiDx59p3uJRgjE0YxXNb3q
i4r3AaNuE4Pbe3vOMdoGMohrpkgzvja4Hqq5f62B+2Q/gyuaQmuXJ5cAq3df6mfokHUYTNu68j+C
yTvmeXBzjebe45kPKWtWSoQMg/9eR+12Bqdq4vQrS7HyIwCNerbqcaZ2pdBvQniPQfpRJdqpgl+1
AFiCsT3HrvHtG1C7bfLSpyx+JBSglCOxq783s36TZbDRaB8e7XBna2A78bTDpCpnqRKbq52pZr8a
V61cCgPvE1qrW13SodsP3E3oISjmc9Uv2ePDgpM3rZ/cuLolgbXr2Oh7G0wRYZTPEmgjG0k2ERkF
AIC106OLQEgcO57EgWmze0NtZIWA6RwRTqnyY/hf6gMdlBFDhuIVxfTS1pZWW1HVOeHGm7F/5CTr
1qa6zfCLV6SvjBRXzP7eskIeoHBfcjf7Dr583kE0mKVb7sZqvme8tq6BgscNNBMXYxfe32LMFPFA
assJPn3Soo85n+99uWmfI9QStaGfgk49twZIJd5kRbMv8H/aomAtdTgDnfHJMe9jnNx090bTwt3i
O673D2NYvOTRTwzCrFhkvQ6//bRFvnx0uubkBGgetq1Lc+amG18cMIHqQLS65mHQuvjuwSZmDvl0
dfCe5moFS85/MchvCcIQFFrsj+YWXzanq2VvzOmkByfebxBaXP9myW6PCGjfFYcqeU+hTRaXol/k
n0hKwmMCy78MVsOt/SC/BbIZCfO3JhVDtK9crfJE8y1e1cXQESi4RjTUf1I5MdGhyqVBtzueUHo3
6jWjVPViPHnmKsPEfwb/7NASWxej51fDM//I+UUeHGQxrbSetXJ9PDrL4K1IlvSMD1C0qNZAEh/0
L6LVWINZkiq+vQhVyhW/Gw2LmQ9AsGwppkEzpB/d6tpA1f1SGoJPiRRG2qeIHZk/iMs0rAvj6iFP
HhLt0QiuSQwGBGu59UhTB8NF+oPjEMbf3oKx191KcneHv7cf95pPbDNIV3kQGQO3Ts6oMKe0rxE0
lWzH6UbfKgZeiYrkcSW1VVN+U74Dmk17Ln2N88m0rvB8cXQw63YdDb+YoNGvGOg+Qfz5bQab8JF9
jjibGYlYydeJsxNZyU701Uhk8fWBk3/JTgH9xfHJGyysNdY0XtciutJqTvyZ+hR+lHAEwxLXmkYT
7j+Llnub8AekPVQzLPJnm/xFxFnH7Lt4Z+FgMdKBgrn1GG/LlfbTvRJCwF/pQkDHZf0xtJSQL4RB
3PpfgbdAEWDmC54GRAAsY/TC+9GGn+mVNOpCtPNXCFwkD557KvrHhVJCOLLQvdR0D2wZ5vb5YXjV
vpFPckn23YrADp6iHN/UR/5DNQCjegeySMgDNY3lISID7RF4Ioo2k7ELITQ4iFC7LBRF5hSKhG4S
cEXOwNEAiL+if+wfM9TtyZKubKa4Yt2VK1oX6aWT+Jlg0XyNP/5r8c6vRyQlGDLvOEFk/EYuvOXa
gxEh+JgqBX/lX1CNtHTHEGnB+sY3Dk1WsoS1J54wuFNmdyufGYo2xP3e8jORPZvoWp/9tXnsdqtL
uMuX6bP5yt9trir183tz1+zyGzPFvoA9uVOR+6G+gvIHxgK/TPLe8K7/UiGyLw/NyVinz7QEPY8X
3sMK8cXzn1hjoX8pD/Gzv5zX5S29Fbth5w3L6cvhk9np5KJ/+ehzecErPrgoWRIVxwsw+Jo8IK7l
z/h3+N6wcdOwgFs0oJ6e6m16KTV5C1A4vRK9Pv6w6/Rn+W3/k3Rmy4oqSxh+IiMcUPGWWRQQEVFu
DHXhgBMgMj39/qp3xDm9u9dShqqsHP/8kz1kf0GmEOVAZkQKBj4dC2plT16/AhpEnbH9dtPkcKID
VJ1pUJ1LEWt9WLMtRcJ5gDmvWsMoVCW8IBqKFj4yzBsIMRByRhFEX/sVvNfyiUc7RN3q6U8vNx/O
7TmSm58gIJFOw4gdZ/2zpGBQlQKP6GCV+kjqO2kXrM4hqhxGg64PJ04GkiEeP/kGtdc/IeQT3pmn
Dn5eGYIotCrz400W9MIvDvrHeHhvm346naBXzw3xf9ZnTlGBWD/JnJ7GrvEBafEwZnMIyeeN8TfQ
fwv6Mw3SoHNGX+oUZu3GLBABukzwgWcrjjKA0EjQp3j95VCRln0LVnN7pt10Ak0bejAPzKZO4kFn
mphNutdC5RsQHK4aM13/Fn0ts99x38BZ5cjmFpN59MK8uW/YZlK9NVsLciX+21uMV2VC7nP90kjB
avmctJ9RmZXzQSDBGqx+86fL503OS/x2hpF0zhe5QWw3B+uj3fyR3kaH9UGd6JnZONKS1g6rcCTr
bUrWbV2YV+/ulY604PAyHp0AMIQ1hcgKlN0Km2LJ3tMmxeDXi7d+9XAh17n3Vv/GWuHwKkgNOsSb
rr4et1pNac93Kgd9tspCesf9OpIi7AecGfQJhZk/S5W32bfKsH/qnCymH3AhLZ4+X1HaaBg9giy+
BpR9OEm/FZI2204WKDg6U2k0OVXHb5CZBzU1MYHWSP/yjhWXe4aZyXpbTCRUb2uGtXoURG3WM66j
76I1c4sxzCYECsZvmbmZfeVbB49Mri359Ivsn85nMVsOF+9QdnurV9BDFDgtQjyz5OY3uZI5WIYK
gLzCaU/ng/3P43TVUe7x/s9kEpGYF6KKMCawH/Cvj0yyWC3R3oDWkoFOBItCoRZlTxbMqrOuHvhl
XnO4GEZtNIngJlzAfO015tNp54ynXtz0G5qZmRt9RC6ne4RTK0XjecEuA8bTkYvF78T89bC/oJfF
KxIW+d/5FAWYhImeRslWwC/JzREYej1Dnm3gyIvKpdytykbP7OwZolM4t+UgeC9bXz5hTnWmxK17
aHOmndk55mlMziCuAxp++mrlPP2+xawghF1sR2Z+ontED5lLMxCtIpg//kS3iDLStq+M9yhbTOYW
h6MfkdJBU4MASWHjJRtKTvd4rdRbWMRdMtp/AngNtygDFN8hYsrsWPlsBkkZgm4brsGlLkoxjEuB
0QinH52iZnFq5x4jj/djjOZisp7tUVMP+GTEhgBKZagUkw7zkmwCdRwwHug6iHSV0R4StW0eMU8n
/KxRKrgiaMmSJmh8d+W3Yr7TOHwFjSmvK0e2UFhZ+KNulzqvYODhmkipivwxOi8eXKq48im/vk60
Hb9UNsVGeodR5ZfJA5sFqBFKvExL8IKwyfC9x+18vEWN1uCsGG/HobspA0lJY9JB6O7UbvBVmC5O
vLzIgypBCkj3889nx1FJIUUVpGtfoNYmY7rQ69nutcacXSP8RxR+bvy80R4JhkwOcP/4mB2RyqbB
ns229CeD/4Qsez3ZIMCD5O23INuEuRztG7NL6K5nWn0KUAeGGncIft+l1AgVXZ+fcui9Htu3o3lp
+wC6l6o+uXOegZXnROypVzfJq482udmHaHKebjn3H2+EVULptlF/pnFXePPGkoKTwRKixfEWsVwI
KOAwjAeSwdSkOoBOGnEahdm6DZ5HeFMwGYD2MLIsBe519Aryv3Zz1wb76f6xewkpb47XM0GaP3A+
XurUjLdtFDiquGqRMMuSk4AXQEBXOjJdAbyzN/vjlxhLELHUgvBBYCuBftZnyb4BrUvYVrWXaiw6
9+dqQ9zqGMVWhvkfYsZEOpbrFwwctpPwv7f8nlCAIbJ3OCFrzN7mw0XMHWRmjPlliOyyT5+A30xt
mMt/2tOWXRxZmxZXBgBM7f6SOY56oRDd72fuFGMCHM6uHIJvIhRv+8RAvIx2gYJblKas0luhMSVZ
H8/xWea3cLZiLfsnesQgGJ8jGbdVtnzrKQc794ZQ5/PLF1q2SO5nxIRFTuMykU5oO/y8iZWiVD4B
bkb7b6H5CK4o4w5t2arnX++6e6Lf6VPzhfVmCV40eNfRzSdlZz2Cdi6St0IPYYwXbZA5jOnG/4y/
uFFoNidLuDl83yRUST0LycC6s63sA67Eo1Te/jBKFyV9u6q8xq3J4mpdJM1Dz2I+Xgd4LBIaxcJn
EQKCC5PgmX5K9r8K5VOWIGJZjFNzNz5GhuYYLm4x2tYpXax5Qj5IZvX40Di54ovsUTqVM8JRVaVl
3sPtEsmWADX+DdgzXp+FBx/KbVFR+Kc9dRQOjr0V7XDz6GnJaPSC66LdnvbNf27G2mj+/rsGbfBW
YR/EHXj6NPlGJG5xG2607SynK3gl9k18i69nTogE1xg9nG98Pzyyb8CRRzwmu5cnn/qnMnwnrPN4
zwtjWeD3YT+q9eT0DSZRfap8IWE2Xk0i4Tz8gptdJE/rneDsoA44n12CJIKyj/pRt61cLkBA8Fuh
HLIYpwvE4jpb0+SGx82/mBiuEIFV3AxOQI41n+edcY8rWX/Olkx0Ybat7A3suznzi3UHZym+Jcqh
4rY1C4ifCLMvr/M+ls7VYyQSmxq+3d6+v0wJk5wuYZRRIjnTIIc8WUn9al26qIkEqjC4+tQeDXO0
Y1Ly3vIkCMvvBL0U3nBDnz3QPXFQiUPwOL8eh1zsDx8DZh7A0UeAg8Kmz1SBTGdqwmFSXOg6c6Wo
H9PHFYI2fqrw1Tj9zd2ToolFFz2ZzN9mtILna1m6WIRumy+fbikkfBD2NvW8/kspx9yVPCIG4xk5
YaytOMPEd2zVKWsI0NQDM5hmYvXGCcYEBtsmHv8VkDrl9BArowu0pONNxbAO6mIJcQ0QymdCzNbf
8LeSabkUNIlNCbZ0BL+/4ZAQyPZLEYGP932LrXhwjCbovsZJF5/gGtC4EkN2GrXLNsrAyqKxnbc/
im8WTeZhjVsnGfWSFKFH+o94hjqX1tsD6dOhJdPvwWz/WcD0bDSmZFy9clnjfrzNp0r3s4UtMEgi
+a/ly4B0NKnx0rrVLyhCzmvm02lY+ZWNaj4V6l2bGFeu8PEIIJKXN96DPjF/JxGFkkrA1lYh/jqO
Iota7HoQvRJFwDN96o7ZuvTvXnuCHzrEcKMXcBnYljIkkvtGMJ3hVJyJ3ppwcmL1OfZoglHy+8Ne
s/WcB3RIS/0MIgu6YXDRf4DeYQT0KSExB2Y+Jngeg70QEY8QUQwMoTNlaM5+jPVhLAacfFAtip5e
xnZS52QBAMVXyuOMFST986/gKNQNDRCkeLiKHOUBohcPkjELLUeIfCOisQMMF2DYhLlCFET2IVd4
oWaLpOBM4MU0ibTMfF7usWscDKWFzDVuG3UJF+f1r7siJtaoYrQP7w7BESHXdQd2AnjuBkL/kDvB
r8N7/+H71WLFGfMQ81Pe+nHub1C5zFVgVMiNuwGa9VGvRLtQjtAHx7R7MX+U0jnZOer9ZGCY7U3Q
CCchg2IJzQtaoxRKl/xElrk+2nSK2YRgCVeCXlOqbANF3vGDlBGCdOJrBxhMC/VAkgUmC6AgLJLH
9JtO1mdAIzIL6MsI1rHvHHLDF43sGXkXnX3oYp6JuivNw1TfHu5hwX5tsGwMSVRQDuIW+I0Thbmk
pJPuO/6VdTR0EPqV8CEouODCGpntpjmWW9mSTo+Ar2JL8uC1qReS9SQiqAPMkAeo0RltJ6c7u+FB
kcd5OkT0VY72KZ8bhYwgjVhUNkaO7l4Xc8xZSPQM3DV0AX3/+ILYhse5Q32kC+ZizAcJMziXY787
ot9OxfrjvRN5QdcNHuCTIPhr/bh2vnhaeCQLkitXkjuPXR9Xfqig/KcOsz8WP++LvLtAW/ARcGAS
grJ9TzhUo6SHOf7g2KEHo9yoXHC1OKjodIIHGwlDE9GKNqGKgE7E9K/v2+lfljzjw2ngQAtTuWAr
cFGRzBNZJKErI3n9xE1B84aVWyVgv+z+pojzgGMhA8SF1k57BMWRMPfUuEXMzxYYVqwUOaoV2TPu
Pgg5dN+TFNUbzE948yfr6XGyeArZJKazUGPwpisNnhJ2pA3KuL987elceyYACYmq8LE5vxhd4vYu
qeJvJZ5RDIn8m8EYFhJUcUdOevMEAKPUf+iKBL8FMLFQvQPnwSJP9+JI4yrkejsf7mSv0xsT/9P9
bWorDQuXloBQNm5kBj4aGLXVbMOodh9PwLkls5W8KBxcbqJ8HpW79Ze3Rb1hTMoKrkxjsB+tOBBG
30rtayCUW2lMPZzdyzskpuJchVkyCm4W/RAuFgnY802ZLisYzXGm/qVoHmcEnimV6AVhOWkBOM+2
wootm5jF5BAcTgQGZEFRPZRysLvj7X0PKODYEQ9+9rVXuRCqhCXx9ST6EsFma27VuOLXuSdEkP58
Cx8iKMlY9TZcUZ84uGUEGSVO333+5IWZGRvTLBJWDjrkdXluGD/ao1uHRDQcWscs6nDfXvDW7bqY
BziTTwsIT1m2l1Y64qC4TNawcvKKdKoJt4iAOA8Gf22EEPexNSKi75+q8OPhi/jymqWoEGiyHeSo
AmJ8jwXDsxZKDTHjYPEX9pUN5u9kuAjoROqAmGuB9xKwLaS3w9+8XtQef8U+cuDkUx50IQLFxZAf
sYaVOTwVMTdF+/I7fDQ+jbqWIwSUQ70rcBfiLOZebLI4lcQPeYBPhSFpEhYTmcNuvIUqIo0R/06o
4bd///EjpAuzioPJNp2QOtTx/+8OgSu2jfPGalxrWjDF2UN5YOQGDs/X2wsBZxJJUK25FZgzoq1/
hoDmZtCOB5ryEgoQWBnwiePKQ4hRoh3qB5XH2cVa/JMncG7DZb3JMfzYhzOO6cARqry2aNaC3GoF
9/n2wVxUGxkbjTXe5FroBHyvTHv1hFJgaF2E4XmdS0LA9qaINgpkjodkga5ndOeCegx6E/14PJy+
f4cFzwrtfNye+DqmkKCaKaXfACvDJbF90+31zHpWsTg2P8jZqa+oUxjaHvBNGdhodrjlY3tepnFx
erEq0N9gUipXPCDdfy6P+yPJJYlNIAvAnsjstzjc0EjFnJYBdWdcTcQHKgGS03+Fj8WQonaOPMfg
a3xyoJhmjBZ/aTKDbeOiXTjA2XjbFJEQBAIHBPBCJgLBAFk3S650bWF6CfzJ5JOXisfhIBmFKHEo
ftCfYiIUP32IE3k4aCKH0SiyDC0Jfm4T90/8hIfqZxphXfEwSWg3zRx5GP3AtdCnh87GJ8cwM/cT
kV8TUWJOyXF/IZ8W/iKHnJB/DJPbCV9XhgAccOhXG3FzvFjACrxHoVM1lP8VhqhNMYdJzLRLjcdt
xR4fIJyh4DHTs8bin+2Ibm0Dhoy6p9HswMbyKDw9xxZxRPynCd4RFCQ4Nvj+IMWAY7Cgdw024/pl
0CJYV+qXfMX5g+HGB8Fg/9vYKxcEIAhb9hVIlzokqirVUWbgLeDyTtg6pBOdB0Vhyj6IkwShF64H
oGUkDaM5Tu7/LCYfof4iUVr4UCwHbKETRiC/+CMSj8JiMneLleNQ8dhoBLQoxl+kXPHDOg1F7/L4
ZEfYZdB4WPF/do8ObOD3xNGDBjYuNhAScLHcqF32jEsTM5GDESJEtCgpAcsAonW6nSKZHeltRqBo
Y1KfQEfUNzYZLhuNt1COdrg0j7prLl1XNZfBMrB1c2+pvm3qlq7aumvptq0GIlY/ELWEnRrWSmgv
9Yt9U+y9a+77SngMVTtVwvBo859CsfWjalu67rru0VVtN/B1NbT1QLEDl29ZS1td3pTItmtFPwaR
WijHZaC4VB6U4GK6tn8MXNdXlxfLt107sC94oIGl6oF1UXU10G+Kb9myEqgqH+V9FFUXD3O0Qh7s
4lqq5R993bbI62tXjSlkCrlH1dV/SgidoKJzjX0Qwh+n7P8QA4Uv+zw1f47V0G8Vy7Z9nXuq6lGd
g0hRrEtQK/zgoQVvxeZ/iAE/HipHAF6ajwAqwcJuxT99N7Bs62L/NPGVwNWDBQ/PnWz7boindC+W
fdWC8GLbgR76rhsGwSVIlSDE2iiueglC+ygW17Tfqv0X2mGhhgB+lZCFJkrVAj7AIvJ4umszgtnt
8+oXJmQoTzVoxWd4xZty4beWrasskmbzh7q0fTVUjtaWNQ1Zett6GDyzq1riCW33oGTq399L+buk
bBR2jfwSdthHUCViMVK/IslTBy9vkPRRNCYKtvDRj//XQwhQmX/aIG8NnV9IpobenZD0xt0ZAn3Z
DaDJElw3k1uDbmYKky6NPOaDjL87eUhFHKq+AbSLwJiGMJfCQdnnqE0pE96+u+wzBtqGlfoCaC+2
MBNZoHiU7hMzG+lAH874o0Hvf3huG1aRmwxKggKHSULFdQhLEXwtpLx7M+3Vfa3v66O/Z92iEyYe
9fDLa+M++Jh90G7rQwv/+5V2F2A4kF4YonMuz6DqK/5a+uL79B+Az/59f47o0Z9JNOJ2P+M3vju3
+muBOk2zTS+rwWC/dCKP94FuHkYITg4zdfoO2pZ3uNf2jI6OUVXQwHVTe+2YEZAVDQjmfcR8ytLM
ZplajXzYrd1s0ZkpB/lh/ZacYiVoGcoNcBxSD4wLbXtfiL4qKMh4KoO9QE2NUbAyNFlDvcSOD6/A
qJsyeN0oGU7sfMBk6rfe/jYzAIXNYZWck/3exEKq7v7ohnvXdkPVjdyhsg9lFVJ3fkPIgwfLGFI6
QBnjqHbTBbN9qZkfhnQFGNMXyW4dH5BOha8yPRI0Q5lPLU6kbO7EwEjWWwPa92X85Oq5bkHmK80R
7j7cvyPgbaZl86t6V9BZ1DFbVdr1Ra5ievnS6c2A7aHyXJNnoNpY0CVKC9JE57Xx48a5iJUydULH
vgL8g5ebsF0D2AFVLMms0XBaiNhqUV+lExGCA4kmzjuQSR1wi/QSsWLaqliz/hf0JlgTtUfKi7hr
Q4neJQCDxPQ4276WlY4batdevmQmlF1uXwb1CaoV95Vk9BkM10ZfwmTSkTASHKBIEdGcDOsZb8fc
BWt8oVPvqZSX+x5gNG1qd5NZ3yYZ7vY8ZXQ6oF9IHF6w0lFB0PKZAkkS80QUaT9wewxEckccnL/h
prj0fNqsfhD30AoHZISMDeeTnm/8LfxuyAgPosCObXgKZ4w3wA14+sS+h0opt409bQmU6Shcf1aD
bb7ikaUKTC4NtYxb+ABPhVFLUvkeAD7aLG70zXFFOJOBd5IX3o5NUKjrq507r5AhQkfQ/ybp8iXu
q35dTdc/AsnVzWuikV3iO207c6oPV78Qiz2Hk2Z1W/fPTKWDEx69gWfehU+LHlF1zoAS+wG4UxlB
PISCtcojMdFXGztDuhecu8e3e8rYp+657JMUvm3r+dtlsJlduv1NuT7sEJ43vZosTFz6gy0hJzav
0e9af2E3ITWk8LtqiAByg6jZAK9gdHqrMdVBL8J2/l3dNyP7vb5vJA0HzGjnhf7RMmekw15JQ2rq
SgbUdya4C5PyLykmoIQGxJ7zIzhcdaKFr3n4nc/skV7PCRUXvbU0p9N3l61lq4h7NqXMc7YmJXKE
qlLa3+cT7WDcw5t38wAUq3dqL715u5Q2M4pQlISYeb5rttlaWj6Yd727L+vddZXD1KhAJneAAZXK
Y2MyU26ZrfMV2ewN3XDe+9gugdSsRgSEr82Bpmt6mIQvCv7PhbCQNyWMuXMBAWv8q09kiKgfFVsi
AOZdlPbrQXEU1zJmlK/D+F2vp0MNDp9QaVX2VO+px1K5m3l4n09NEXrdDBpf1vfzdUUjng6Juz20
KldatPOJgSPERYbk1AHdmtd5z37zm4NLfuCzuYWNk5mUgNV8KRHSXvc3i9uH11heiryBvII9jG2Q
FqlJ7s3puVAb70Ev2GP9Z4D/1Z7BZPUNp2puwIm5GJkMgrBTV+TaQGAEN1LiP4qdjDp3OKrU8sqQ
2KV07sts2zM/y4nRX86cx15aTbzv8rr8AT/AyPvvaOaWNu0qzkSTl7UxsnvxZylqAzd9ZkMQ6JBk
Nosos6CpIgOfuh+t519NSGSohw81sh1at+3vcqqu/d3MkdFULlgmrXB7Pk8571zQdBof1/sGXNd4
YoAV9J5DawxFjORlsuDqb9nj9T/zu8GMIgQGnWlOLI4vMkq1Gk8RmTzmTColH1MJxdNrtFxSmcKL
Qm0mDBUCa2TSeAd5uQrWX6Y9k9NMqzdF/aFQU3iYaAd6I3o3oU75DNlmwnymd9FPAWyuU2FkufUF
2Ehk2o715rVHuTNJEB2BBk2vRiWGy2ldp/TPrz38+o8zKpY8P0k8I4UmRJleuAF+r/ZeDHezF767
wkRKvo/6bd7a6685MgSECjj5kzPkY/fNjaQxyfWPksOUdZlR/UkVlF4la1/anAq9gBwH1f7VoGr5
MDQFdc3oKLJMSQWO62WguaiFkkPjEqjJdo7nct1hicZbOXqHKUkGdB7naJw8MQrABldHoUJpUsPx
JhsjsoD8kKsxb6o7ShE0HiJLe6P9TH30mJUKg7+ordENkE9JQkI7pcjwqCmvDTEgOfTXXWzIbf28
jO2pfd0M1sy7DYjFRrCs7g5nmHzG2wEZ0u9GOlO1Z+4tjU80toni3DiZnMg3YPefFkiWRhcF9vI0
C9+Lzu0osw/sYl04TJX64935Guam2k60dlmsn1jgVnlgaf9Yhv6GtOm/sg56vr8cbKvLcCnv5ADg
y+K34cNEMJZkDHeDLY2SZL1jRE0MFiO59/Fgq3eJT+8gU+yGCSJqts1cbPMYCpvda9Vsx9vaA+lf
uMV2QJy5E0XDNYUGhk3Ej/1rM7qUxwNwk45wjNMUTM7f1WOXU+scXR4iOVGf8pWAbG75HIN/LnTM
uQNH5Y4fLx9pLcxbrIeKpUQNyKAb8pPADn2jzrnhsYrEz9hkrpojGeTY5g9zsPiEjfq0pnattZu3
e1uUa469TQpF7BoB9dMv/Ot5tHompUnHwB85SyAD9XJmfjhvYHg9ciBmZaaEzB+tpZK2IFDLVxLL
91n9FpQgtpWZz1PrFn9Wt5i0D3QZmw+pt968fwLcuWSImz7z6UDzny4pJ4POlqBelqARINlUJO2q
MwFKm66H847Kwkyd+WQptJbK6GReUgvF7KhTjQLCpjeHewgl+pjDXaH1o8e854dDFEajHqy+ARLI
mLg3/+uRgUR8KLkNdJJ963ZOAudpIRvDZYXVh/veyw2gFABh2GEUfXoh6WTN5gVR4A/TAte+QTf9
qtq+w5l/sAr3rUMmaxwsJjbx84FLI6mP22N1688f+EyrZ751kpB6vuRuXhqm7oyxHh4pMeTBrayJ
91lRTvVeG56gI/8mG/k+nzNSwqZ0xdiS3fDcLjmGJNFDIAZgDQAJkf449S6s+CC8xW975r9YeZlE
6+N8HZOSIbUBw/VlCPEDratbLNlnP2HD+kPybpWLB0p4suE/aDaia6T/O1RJH5A9xiXuwCHCHZZp
mDyYUfpUUMi6w9PdKiD97syOmik9JnD8pcfeGOfvMZd2U+cQNBeoNvJNo8PDiwNHy+vPu59LCrds
BVk1JqYDf+8gT9PK9XSLu0ligFzd+DgIORGk0n8kCkKW1+0vOSVX6jgkBhkaRWLwn9sOJoSsEJW3
Dr46rAqmE8+bSbBfZYRtNlCt/8jTlC7pUxQjiKJSQK9NTauTU8Fe+68E04WUMUm6kjr5owJBPQMB
FkWGKAWCkncaj0ymiAANDw+NS+Yhz/UpQ3BrC51YCNQpCToUA/kiJ98MT6h7ElojmrfJ24H67qlS
hOdGyoysCFm/gVLWMHzrFUi0h0bj1pBOXlB5Z+qYyDMQPcCs1MQAd/JtXIcdlgRvFfeF7Ax4GhQM
ny8LkSTJYpGKO7M0hIfkD1kdcXDdQwTkhp8eRKruE0y3ZOSqmHqRSG66FEsBz0QknEDfsrf/J4tI
kgjALXMzBP2DTjmSJA8paALCZmjgNRORgFIAr0WqCTAW+TX2BV+eaVOQc8v6qzYID27g/6b6g0Wi
hMOo67ta1TqI0t5EIRopQtJo5GLICnLjrtbJhVGkFbRANMqhXAG6DkRRinFaQvzYNTAUVGZZC1Z6
QZRA/kc61d7QIi3Gm2B5DqQIZci+aZqBTZp5gCLDA6MUCUgQwIgFT4Cbzzo+yAuSP46RNJEFBCxA
cXAiQgLAqfyTDD2hEGlKEBlFPL5wLwRAYIBAsFIKF/VB0gUvjzGFK+qeos6CA02VC+iKyGWK07nh
80BLLti+ciLQQ/1MnyBlL8aVieIZnK+cMlTK+0k9BXCl8Xa/f9MEsSHPVdR6dySb9Q9VS16Nq9zJ
jGFKYVa266BHj4Mk/o0dngpYA/UwTi9CmpFp/Cu3n4BXpIyDpHrwKYfSmnQErRz0kosyP6+OHAOo
JJPNXpDCYyO4H4Cd0RaL/TjzCx6aTB4Lgg2YpTpfw7WgHH9T0jWjdoFJ0nlNUp65SDGPzTIhm+xa
F8tUbXAaqco4LKMUVTGgIb5H+z8L7rDdojZ3W3C8eyvK76iqh9enxjukMNO4H/ghScNzTVEi5cNI
vQDLgmAYC0Adfk9J/YYfE7TdzyDhyQ+yqyRdqQ2dUoqfPCuyysvRMcCx5uVwxgZUftUq5hD9hqp4
1rHG0Fcu88QgfJgRqlWMRUWOcpFG7BJO0Xg/2xLcUXkn0U+4R0YbyZqiBiKib3IHIHz4Ne12JO2z
4+tjMSX3AZZScG6pYCiuPQHKOoBTf0ORqaI1v7Su/lQIV1CO7D/RcYCrNTnhQ5F6KMlfipoYd+Gd
fyty/CLkY4OEDqHWALSMpDRpd94ZOSRxxMklbYrW4k8q0mQ7UUYZvMZUhA+nfI/sY2tI7iIxArMB
p5ZWme+EQsh0m20ZkCuwWwKcAzSOJjf+RPUkhHcMxMMexMAtaUuYJi+4wFCP1IsBVcuL607gF/GV
KEk8zghJ5R9O3IdKomwIxx4wtyl0jBQ17vQo898Jwoi08mZMEGApNTxyUbLhWMHss6XLLiHVfqcv
CIoEHHw+Rx+SwJ+LpUGvMbqYopQkriDK/QgpBztGYlm0OuC/ANazWBKJ+LDD2SOp8/UoSWIahaEI
89WIzATqgtzvzyts9ChyO01YN84BFqgJuSJJGDZa6KB4nHDKuCFJPfMbAQHER2VHNC5ks7Ay0iYM
BrO9ZKX3lznMLMC5IoZO2gDVycXYPoQELNnysUqZ3qkSSVrXHRknaiQeTluWXHe9sVYmPKS8qOdV
0s4PEdqhTHjr+66/wf9jgdyZzTtkNtAKfN2RzkGidPcIOCzcA30D3IYiR0mlzHLzDa4m8ykXY1Rd
UpCTF6JFRDs6sm+xKC9xMj+abE2Cx4rllBYUjUJWUMTGFDFYXsQy31Qm8FBiUiqdxMEsBmWrmJrI
CfkSEiCMijCllTtLuFeRlOuxgAel9mGRxeRIWCTcDphIVg/8VMx8zH6Mwk6Ud+6iVERHei2qEcQe
rzP6GR+Em1P9EhJOkXXP5qBe+eR1xztwttlX4qlAjvjc94/XHHP5gQhB+Bz/w6xiMaaZcR/qDD8b
ZnRrqRnwKzJcQOJmBpNC2BnRCoFAAcMEW5Mxb4D+dWEJGNoiKiwfq6NRrTWZflMzsANSWIatyFrp
YvNf8FigHkldjemTYqC8qPfNmg2NDAXNK4U9htW8WJVQz+WLMnWmd5sp3l1jMUL41loYsy+pkCs/
gZvT+NGQ93IAXFDnqWKuioA9drdGWCBKX/Tw0NxGMYk6UzljvhokENrrzPTYQaORgGIUA6krCi8k
E3khcntjWcdwfvsatqR0EHKqNTQFNvFTFxVJunM4AazTWGMOYU3r1lN4dcSjKMsUCpjUwP4L0Mu/
Kgy2HkOKhcbKQ+9MTwo3elbaN4U9i8md8LKIwhXlKfzFhzH4MSNBlN6Q/+ZqiBQaazoT9pFSz5RB
B2MN84e5ERWasck5AzmN2pLpwqB/Z8g0VV0YIxeQDTqTskz6FKUctpVSHi1DtEoJN2Gok4aRUX21
zng28LJ0I4FmYB3wDmbGoAFxuMgPBhVWtEbawHWrI+mzx2LcmTIh7xvsqCk/ls1v+XxqFXyftfGd
mHSGvMmAFXqbGngCfAulRG5elLboG2IqX6ORFb0yjV5WWG3RcUJ9iXqUAJ3xWCwej0Udt6YHG71M
Qa7R+WrN9a5MVAf2ohHwd3eV8FngYXD/xmOmIprQp+NqMykRoX6dEWt+POSc7DBIMgaFjkpalbgA
NWaUDG4JlGGQiLGLNBAwE0AIH9tjg8/mHcSidWYr26wP+39DeKxnY7Fg4k/azmgJoQJGMxByiOUm
ofY1AfROOSv/ngQFVLUbKoqU0YAFzWoHVcNeCyeGs7XgiB4QNGoB1MVH8EMYqNFDhJHmZy/ZrtmA
kf4a6eMQ8zN6mL0HPclaG8gnCn7vzuxVc1zuHv1wrX2dGT8s6tN5AHjP9Mdv9ZM3Bwk2+3nVmDQu
f2Vj/F5O74vJTIOE7X21wLIKDDRTMcaryWFxHZs98iyvDDpQrZHcVvLS5FFEpBxoF559jPpOGzgU
aaJFp1d6fQm05TXXXxRzgzr1bqCglExe/tplLzWzbDnqWawRXmdv/qQfozUz4q7JigL69+Vgo29j
mJU8ukDww1/M6qBFJRyswN73RS2erV8NLdySK1ZxU4gqPzk24/Bz75X7FMBS/BMcu1HCB4DPAtn2
h6d3QiKR8CjEAmJOhbYEePgvKIFvnefjKgDji5h0Ch4+uK4i5vvELARIKTA18AVPYBK0/f7DUKBE
wBE0DjBEXJE7zmYX8ujXcx7dQK3SPNX73+GY/IP+DE/1qUnkUy/VBwISguX4Hxv0DToKlSjnaFrj
fZOF3GMh6NVZPWNQ1SGdHX3lw+MTYuBIcuFXUEfPWBI4kN4I6MI4pG2Ox8nwRE5YOz7Iv24wSqLv
Ad9FN7s9YUMRgof6AH0QfTyB+bP+9TC8Q7Q/6VFwVxSVvZRmV9HtxqsTG2I3+C3v+QTzQniIh020
APQMy/AQfwdMnmYGwQGxHu4cQYMkXl88ApOKaA0IwBWiT3hyLs9iEm7x5d7+exKWkrCB9yEEziGU
nVNOBvjGbosqPsFXJgITGGh6H+N7h3hWF7C4sTC6wIp5N9q/Q0Qbos6bTIstB9vuWjsfhf3Xrnyc
8wmyPP/SI/BYcHWsGv0JaQxwikElE2DmwuUdhJ/g6Xz5S/L1eD7eEmtdhIIjAGWB004xkelbwm2t
iN5gqyZhSlwJsoExDPg7uH44sShzvoY/UlKF04DWcxV81TygVMhnkSisP6uFscSsI2+VT/xwAlmL
A41+ZpNpyBzcrAGGC9kdGgBoTthBUMcn0NJYLQIYQSsgXEX2CJQIk0RwqwEXEp0TKRDy0hnQaXQ8
Doc6Yd1TQJWxd+AhcHFY3TLEGFStiRkv6Xmak+eYxDQ4gk2qiH1mVPuV66VvfmlBIGPXarRpw1KN
CZ9B7c+GJjje8Ax87oZMz+O/3/xoCREDI8Rw+a6msoiBUn+M0/oTiUiSAjTD9oEgKkN4LyXGX2gk
PXtAACc3414ZWlr7L4YJDhq7D0ZaO+ggcH/wfVLjq66c0dUt6ykTGSM6Ok4mcTasKJz1GOwENd2n
Q+6IkSGvfPd3v2k8lZkFfj70GJs0ryjtzCgOwegG4HOkVcwoWnBaCR/uM4M/6Sz5MdHro404k6k2
FPPHVSYnfw6EunaVrn5j59Eum9Ssh6Gcbq7V5XrboxJf38UNJl0IcxfSD746pqq7ExeWNolBEM3y
8DNmbxoTOJyQYxao4vecz/VH82K6hK+ghaYJqfnJ+3w0H1T+Y+qzIHludvfttzvNpNW0Nz+8IEJa
z2g1adc1sUnlD6b6hHolzhFj7mF5gM5PA7X9FmDJK8FQp6AeycVw6sQ4JuQJ7pWCAdc0lja1z4Hq
Uj2lwHZTv9sZ6UH6+FbME7aHzgG0FvIKJBIGCKnVXvRmompZK7iWgPKmOpObuK50M+qRVfUs4OJD
MoNXGxvRicFLi+JqTXnAKTcx2exBag5H1jTFx6PTXv0yuAmuNDgg0v9IOrMmRZEoCv8iIhRZX9kX
cbcsfTG0ygZRBFE2f/18WRPdU1NdiwKZeddzzo1v5qa/n2EOP9Wkz6EseQWDyjsXowMREQfSEXqQ
CVJiYmNhqrHaHMx2y2Y395wcjWqjFGpxOofNtBrt8JZ18pwrU2kB445yMd9pL1w9z+rfX/zPGeAY
cu7EYeasBc1iFLcXwhfibLzqc873ZPIp0i1MARj6kj4DKTZwuiUxtJh1oOL5UT8RqThxWHuNzK9y
TmwHd29KzPLekiqn6F3VyKO4RDAEXwQBww53RA+Q3yDfxBMBceINyKp3vKV4RapSBMnAm8gu4fls
haXIsS1uh+xWQWvEyQ1Uy2iyAkGzsepYr8nFvOC6yLFoslO+NC8yxZ0970q/hPDl+q1/CRKyLiI0
vlo8mOwgcDrYqKYSCCsRRNIW14Q9IsHlvgF34gEJ6H1IuNSdRX3s/6yTXcGXKTkdBC0vQERP2A/K
WPSoliwB7Gji4QZBHkyPi00lyZAYRGnxEkAdaKcQga402HcQ3UT1my9hw0VSRcube8DI07Q8C3ji
DoclnAhFOZaFnOTC84YS6QuWUMIs7jl8nq1MfmhRgeYWQR5GTZxHr10O5wMFv32W3P0uZjzAKk/6
hbKCI56T8BliE4F9FJDBC56RT3FUlBvRADrzoHH41/V1DVHTMWbPlz2cRwK1uwRRGFQgiQWG93Ep
59Ke99YXtzm7C/iwgMxTUY2pXScEFOavHEsLLpZUEyfGGm2HnR5RGAyA6vpP+AHCHwMEg1jY0QGi
6bPMqdEzVRJ0abPLIW7RlDiwO+olm50ro86p7bSzKL1QK10fY2pkifRL02L9j6/wwFkclkZfNAEb
iQdP7sTi8AlTlZZ8H3JMAHJB3PD7QswVPWj4I/bHcem3o907uR94lt2Z48tAI543+P1XUPnYh31F
YxRURQydYPvYil8Z7Xhl6DdYBpXMd2FsH9PWU5JheTz17BBshuLgJTKCGtAznUUN5miPYnErhjdB
pmbOgmSH8V79nezZ8TxyHs2u2XHwIETmCdKpC2OVEW8hHWBlLuMCdUDUHE2S0WL+gvZaOLrTBByU
kHhpSw3B7oBPVVy7MRvFxgqyf/CKu+DO2twTBh5Fd2oNYKyTm0deGDBDRAB86UIwZN69s+2vEJEJ
npPmTLz6PCuzSdi4wDsdwwbYaWWJTpMi81/xV+rp0INpXgbajPzFNVYSr4/PxyJFXaAuHJ0erxxD
Zp2na9Nh97oZrDNmTcKNKBzmbPMgMzeHHyKaOPRCbIqsbuEA2ow5ohRD+C1EJABQe+RpsD0YFx/+
mmBzTQcJ2/iREP11Aa/kIzIHERdOWHBdI9AbGis+j3lNSogYUun3fsGkHlcsBHYQK05QhRkhriaA
waSIQK5xbghstR7RD4EckZoEQJ7aMUjc+XE32fYHKkwLSYDNlt2UXv8sX30OsrV+w/ZVaQv1gqJC
S4sTzwGFrEbPfok5orfc04YGurVukwclpCqir0x3GQI5YOV3Ip/BLwtNBdJM4t7uzLFiE2MC2WTX
v/BLEfgCQi4sAsQeojJ8g4+Ee8xPiCP0gtcm6GD8ZYcQmLBJoHfOES6iVOPre76BD8QBkVFgBIhh
qGbA/CF6+zvoItbFx8T1BVtGQQSCLAd3BfQ94Wp4TS4IHyXteX75ob9QB9DOJF6k8kRfmFhAtbwx
UaICKkBd8NzfDpYFH0waxXkYMOVwZXkyf0eCcJk1wIzU6FBQDe1EKMLCsF9jwO5sPwrP+AF+WvxN
uE8iS8Jmjv2EApp4NDlFIcR66AH/xZkiyhP6W1kEyJVNTyYCIp1ryC/IjAQEeEgXcRt8wgtz79gL
InMhe8AId1vPfYJV4lw2ANHqcBQMTPQgVbx6605yfyBsB1uBiMgBA36/wJgibKfRwzcIlbl+7pFp
FKmYeijK8HwXj8YrYvx5RZyGgmwfEQl9HxoUMEtozPB1ttoCa8y/IHNsjyt2/uI4gzy/Jcbgpbin
/MCjxY1ynTS8yT66nYgK4FgBBKZrguXaUe1gY/C+RLNkj9CexOWxn3AygEpEpXAQsbKoQEL7IuDG
Sb0rTx/8FwUPCsEMjf1EL7gf2pf2ChBnRRPWMxr2CUL+l7tA91Jnxf1eYRn7+j0u1PmkYXYu4j2z
DJp3dTJIYYwlEreSMpOkQFXWR3VOfWHcL6XjP6lJWm1hDL+dNq+krz8he1d7rXumx3bLT5d8qO1U
DHYOnwqKMMw+9kb9Lz0LPjEQtL3FE8bgQZyh1zghmHE+ECbKqf75lq6iFu6S9bQddRNwhy3O9dZ/
ZcyglZFVqcpzhqx6O3IjajFsbjUdBNr7dlyycY7ZBCh5zFLdKkuhlA7QiUEOVDvuwWxsMkXCYvZJ
d2PYnEMl5qXTalgYO9Zc5NkvJI6pePC+3QXNl3sacoJI5kdAED7M/kGefnTsvE5Kkbt8+zcafwUw
wUmDGh/SSwr6xPkPmt8giaMrsAHEDuhMySdtzEEsUQVlADjHKGQ8JdrhZAqpHPQFItV2MWKiDNvZ
LfRYml8NuwbGgihEzfhZv605m56MrgJZzcqQvILa+ZeKRBKi4w3gLUrON8iKTYk+swY8W4sePxlT
Ami9cpaOQcW5WmUSH64x/wOy/SoD81KfaMsT075mI3Apsn0rVrqSvB5T2fz9FG46zHr0MIz5O5bH
v5/UUt+nTz29Iy0tY1NUC03N4R3VmidBFBoSSkxLjuWIqu6dEwWnlqORZRHFvIqh1ljLaEJ2dWe0
/PQ1GmhMdC5bvCe5J8s8G1Bdbz5jCZ+9qKhDx8z7hGiN+Tb1EEm4/37T5AojuZjj1FgUe479z2et
5ZR1H0hqUrWTnds7s4erpygBidN9QGI/lNVkwF7eKCijPY1qxCCSKolk7PZ1zy7ydbDNh0eDtlR9
zJB2p/xJnqcEhLNaupfziXOky5JFxWdK6i7dQWQ8o9HVE0pIWtDU6yFnVjIv1iuRTKmHoUplMDI2
4z/etd7QBczJcFUCUqTwjvlcWlyvsGXS6ceYskF0GRw8KEZGB9MmwvmOKIPFWD2+V8sezg0ZQ8Zg
81EYswIFmioSdQSaWWOBm2DbF5xHm3oZavdQ9LFixitGTpsig6KEdJvEKwxTLjq/xcJ+YXiKBK+I
wUhRh+ArMJ7fMZseGznI25vqY7AGvCi5Qpcgl0M/jZjbREUYGF5y1A5cIJaTd0BtzFCENssHMpOg
HzvYIF6PWtNVnV8ZGgcJltSAv2i4G1NMJVV31pQYhiugB4tZYSjkSHDI0XrqaVA+XTpyE+IPJDup
HqJ/SUWgExRh0RZ/i6dzVUMqxeV9Q/2+pC5KhkeIiXYElW02NfVF7laO1RK5s5Asf6RFhRLWCCOK
ymbl8dgef5UOirOkLfxav6VuaTILEd0+e6h1H1d+fGXcC/z0yUmSyg0GHk2wHOrDjdHviP0QKcgA
JwhY2HnyBH0soNDvi5mxFpT6gDtrH3CCcwoiKPIFHGJ6yaRNH3WmFd+iGpj9UotJ9aT7KOGDyfE5
8kMKrsP8EuIBWqLoBJ79PvVu3ezWhMybVqXZSLZrmODa4qhfbYVVMY77/P716uOhWL4RelzfSOob
GR+HkF1wP2Ab7+NvLHzTzIrhlxPHuSJ49imZK2hjdRMXSsxnM5jBW1o3KUJW7jsPgQmReeXXgIQK
H5sDkhziPo3TwKCiz7xCQaGTKVr3+0YNVYIUeg/jZPiZPKJB8I04+Bry/1Pqq3p4Hdslj9RVESxh
F6MjTbMokFHOggcPPoRKAkWdYs4o9T8WB+JVrBMh9WB6BDuifLbPOwF8jFPkZTPBYGQlJQrD2UKU
8WMaJpDzmCLgyGfCEdI0wFb+iw3U45Fy7zFEmU/ETuZk7Gpt14PDKHXYgO2bYhoKRyMUU7e9NtiE
uL8YcAUNAMPjGGIxWdASjcdnu6iZ3wXUhJpwXJRhf1sw5HRL8Gm81y99Tu+YyXEnADIjNM0GGmbA
AoiKICiQWhK8EDpPRK7TaQfpRk4JMfuifH7RAGDqI5MYl0UuigOok1H2fjNd9Ux3pmlJ6V2tFSSY
I1VpEIw9PQ4ScyaFjmu6kdd9Xa6e+oGD2mm+gbPs3igx21gV5UwxNJ87xKL37ed1oM0Il5wGVntB
Eo+YL8YJVgHHiPRMT9S3x6hM2gN5RvUmycUkAEzJ0621BVEdqZK5z5ZE5NhDNq0LBa2QIMQwm5YM
jU6DKGQSkn9ykRIw2ZBo7UyIQuHgr9DXb3s6h/AgQFyWy9LpSpWpCGDpHkl/j8f55XmfN1qoTzCT
CBZRSYQLnEY1DXGVM19s6L6leCxJatxW8bV8NQZSBLSjZJbNABGSIQdTVSIxN7kqmsWy/X7G+j+K
YygMVnvw3RQ37qjx1WySytW7DZiokAp4uaqwVpTq5wRYCGVwNCYvESemQjNRX6QFxfRh/zDHFhse
XXARlCXlkSITaMFLcfTqC7S65lCBgrt6KhXN1hngCRvMryyl7ZOYS6DsiX1rCkreEx2oI3u8zTno
v+i01MUObHPpV/3pqFy0u1eoriovTXpjTT5lxND4cwB92TJstPy+NjvQ+MODYDcAyVoVAbimj+By
A6SGVg7MmgBAITqMr9SQfQM5xFE+b9oFPbCH9IUGo0JulQFSAnrFfNxxZaH4e/tRb7GiJYx1qxKK
AixfYy7z5zQ/XJmR1VIDTmjzYbcf7bxOec1zKt+iZ/ld0XEWQ2yv8+NZCglj2fpvotXx9Z9ypj2p
zVtO3ET6KiuN2R+Yy+s/BkoxN2V7KxO+VYOCYDAgnG4akBWBHvONRI0nEi28A4cYYak8liFNUKWg
0hAV5A/MLwBW1zggmZGvCmqLTPs0q2BZEG6B3ywWETbaXh8FU0kD3jdy0j/yFewewcWWrdKDDWRH
tV2AbV/TFfXg8Dpwe5HfZrgf4QV4w6MVHa396WHNBIeISGSW2ts1dKU9714441MB+Bhc+6ZdssEg
4DrkxwJlwDA2tKQEQQxhg8iubBgn8H6PcWRvbfftugtz6bqmP23t2iUFAOiKRhf9Sxp2sMN6LB79
efL6N3JccHS4d1CHFtdKHOYbcMRv3+jW7MEhT1ya1SgJkbHGx11kT+zSidTTaNq7NqBJOGGal/EM
MBwgFAk8eBX7BBek2wB+pPOKtsMJEoHNvZ3oKlgn/ubBbEQ+/3HNC29MG9W6fkf8QOT+/zI2GMTC
4blTmHG3WDrrdHeRn7PGvJpgx8GMs6GGheInghLEJ9wAi4552PsV30LbgwsXrww0FNomDG7+1AAv
ieKFtBh/gJUjRMNjdqMTDcn13xMFE1/yW2wJ3rPkxu7uGrCKeDw1j20Im0WJqgd5F+yz2obkth7D
OJGtiL6pjaBFDmYhtf01yAJxQyekBKwGUrTsjKb8zD0YQQRzoC8/w95lUpy1hdMCOpRppuyPLpxA
kpnYbDWx86DQxfbYFd+buDPs1MZ+oNSjeCBtgRnO+JZLAUG8hx6NXb4GP57HkAGULfaAJ1woLhti
+u8sqKxp5TL8ALi3hCUhkQolADMPGOo1GC+xzAKvStmce1NZqRJxLarJnCB7u11z7SZTC/2tzQWx
Dz12Li1WbvoeAAJXbXHrESvK+JRNFoAWkJa36TtGq8IG+mlTnbLYTLwfuSrvw4RXH8Fi6kcvJD4I
aFktGtw0bt+b7fByRoUAN4KLrU4a9184Iyp0MHRi5bfdlf4hPBwka35GKN5R7AO+3wWR6Zw3cz7H
IFqbFcg3Tu3g9OCPSw6hzMNmSrMrmI8qRMvKmk13i8XPQgsLmymxluEcndTi1/iPkMq5TC3NeTrM
DLMItK0nz47Ek68MHkhoey++3Di7T0Slwwabv2xd3ec8c8gsyEfWg6O9np4AT1O0AtPsjGz4Qg6z
t6zemfdO7+jWyGYwD0pJg924imrRaZ63Hl1n9+XWfIQ3b0/4XbDDKDKiwEeFjTIBpTwIXpb/hUpB
+ntfvTZoOy6axZgLYMo6ZIygYXKcJUa1W53NIMsnYIWH0Fm5EgG6HdCEHVNzGWxvQ1YYjZmsDkru
Q72XPvs0JxOwkBt+WyueyPYYTpyrFYa4OC6/tDzJ4iGbFguAw+S/wWXujou0OJ/3jrjDj2OyIv3f
vR7gB1j91OQ3Jt7EM6LBrUPGLTP9y7SeszoseVXAh/wnXpXhcO7R750qbKdPdownvixzHx+nDnlt
fhAUgE1dwuGybSRcWJudYfGcBQNu5Gy3rDVrXFtjGyt9orYNZBuKANYbDtDEzlbMh+SLRwuEBD+E
hxKG3dOp4EGg8/hht3dPspcFN1hjDM4DlxDp/8zo4+pU6LClivcKa2nWhDiJTQUovcNQd1MkGheP
zO92zVlfsFY72MsV2C1Q2AwcdJ8fT2n8z79XY6v0HteFvagsdg+XfnVMB67fP9D5BbwQqqpf5rJB
gbyxuh85lPckRm7mLPbcK/bwTZG2v1QHlN8oVjPIZTG2f6jfJAoOySYNL4UmCuLoquag7q8x5JiW
JGYC5KAmGFMfUiOWGB6efc6cMygWu/MHuCDJa9mCOQGBSzvZILJwhuQWZ3ZmU02zFxfWsvJgTNgv
+wxd0r6x6mwLa4HdPYHNk60tI5LRDIvgKFk3+4fpv9aitXYPGK8xdmuGfDoAFEFsFt4Up4Hzxe1h
8WUef+5CosXp2Se4nfirsY3/ot2Kr5R82jS2WE6KfD6Gxx1vpztoyLkdE/xZDwcADpfEtVk1moHI
sbi19/booLuKTy03oj7DseLG7X8ZF4lw4PLBoq/h84qdA2bIhwcTZSnoS+FNnC19bbuN0tD/Ecbz
5bXWKrU2BcMGrdX8ac0PtJPZm4d5Km6ycqenLa/W+tsARz7bQu+1ofHOWnsWUSNxpieszt69W37j
zeeb8BCGiQfqe5E9btu0UhhICllvnKjJZ9VQlSVefHsa1t3pICdTUU8VZU3VAwOXWr3led9x6w12
67yptIPt9moH2KfX2PXfPX+JL6rYj5dLFV21flsn4cfBb38/3YYHpFpyIiwT/7Lib7RsbYBtlrA6
JIUWP+d0KgNa0aa7sZwOlTXvSsQ8163xT+PqVoOF4tKeVoJkeUjBx76FczDXGHysH60zy4AwIXtv
btkKNxOPecmz15cWaREz4FGa8Eau7A4n3Rs77zlbaj4/HDbCfns83TOh9t+f3lr5D+sEoVoEECIc
WOOdHVjawtkOoT2TIs2LxLGGgsNGOSHU77TumPNtnR8emzXVrWE2zDpfY8ur0wkISwvWLmxHscL2
MMflzOX1x2e0/byBp7ag1jUFr8C3zS3kXUzu9LMU/5DXL2/sm9t+OfYJKaneMIFx6Y+j/dSdWipX
avEJfEeX+3f3dAAsBFkhb4in4d5n+/1e8kVEOYteIRAqOOdj976azf78/gwPrrDbe5cX0xPN6zYQ
uwjbJH/gnAAat15TNXn+oKnxDaSCY604P6QDSmZ3ECI1a9fbXKD1+kHTaD45GCI2EeqbvQ/VlrKt
9uXv2Oy2BfjcqoLsDP1xxiNO3dXlZ+pegA+jiBHoM8kNP9YGPJm16S3Ep3zJZQRn4q8wW9PBm/bn
K27v6NM9zmZP/xZ5G+FBUX4Ec2JtHs7hXLBRg2KmRUYkXF3z7+iXVmklNMzJRrHXnyWVD0p3Mh6+
tzbx2ytdeFFOm9jBeN7Z+ZTSvFBZjmSOcEAaOVWtry/VilELhY4ele5S+KSEPegdDgdG7wQjPMY1
mDOm1lphFO3C9llIZ7f7eULr8YlEaMN+L3a+T97O+hqOdQmp2QfPqF3Q/7HPZjzXg2EWShafTpxz
H1K6s+fHpeK3zve3vCys7+/vg0KssPJ/fGkr1Kc1yx2+p7yfmmjW5XINf8TyLB615bM+8nxXua29
UJxFa+9+2sjy79b058pa7uQ1TTXnOp36O06Xi06Fu3tHi8WUX7fGvu//XO3pi63KBf/sXh6RnLhu
hsZbxNxXB0Sha8TEo4SM40QIDEfIOUZrmWCupUGZWcs15hLVB3cdVbaDQsHWvnlLbNPeBVFvsQEF
TB+rTDS/ncCVTRfPKQD2HNbg0ljfv7KT/NP/M35ukISM7/QXbmJfrGkBlIUN00z5rr5G31KCOtsU
8XCvdim5z2mxE1mBWrBFVHXp/4wWHDP+XK15Mo8xXR5C9ta3l8y90PIW0ym7tydpIbT6BikYTv1L
a+kz3baoJhNuMTgTMpaU3L+exBV/bu7aAAIF9OgxwHtIHSV1TdqFpJ9I7i1V1VLmaXgMVPfBf5oj
mLHMQ7YlFyUPBwQq0S/j5CKIZRFqs+Exvv30ZOrAjKh6GAJOzUcVWBKApT+xD/J4dNou5gXUrGBA
EDMUXk0QcF2Ip2Yu9aW5vAGGpq4ZgacAB7Dsx96bnmUd3wGz6AKP0uCewFD962AxsXvGMGmsyW+6
QxgQ1DjlaDgSSCxUgDydoafPEKb9HLDOu/eYGynzBHfySl3kiWjgvuLxot1nTFSl3hiMa1fHFg8A
r+wn/c9qp1L2YPcxkvB5GD9ORwZ7Az2U9mDloA7TWqRuhqI03m+E5F7OHqGbgEImNCwAD3RmaRfy
RfR2PTLHhKzJi+4rmXwgQrEEeMVCWDKUocmdyMSSKhEzCGnGondR+TTpFqIRa8x0R4d9nEXmYjjT
S32d9V+EvVcviCHkF6GyHP2rEUxAIE3yHg8cIAHuAGuyl5ntAxPjnRJtQMWY7FLKLDpaAl/lSCDR
IGVQI6giWSFcbhfv25WtKzw6DRtAFJ/epdJ7v9P+zH+rPuSvlpnOmPEUwDOqB5Mlqb/chkvJpMeJ
grdg+mVvMzMvLIUe7BMFiLfTGSgbFF/ye62DAciZLVTKZ7WnbkcBIyvP6fBPQ5Snnbcpqnu0MD7W
675VqcI9IfMbjpb51CRyZsO9IZ+CKoTx7d8Kj3AvlUC5hnK+lU1kCUMNmQJkVY+oVYpKNq1FKurA
hOmDdA1p7HtNpZwSeHpPwPWBHyzUYHSlTO+UT+fJAOl92oTvLATtnDFq/EKtkzo5OhdSFslk60wz
cCEnKaCzqGr5lWKILmUnCpAZpXbqBZpGGfgICpHuBeBuGN+Ha7GB3zRskN5hKCoM5Yb6qs8rvuH0
3gsXcH1z9AXY5k9Y4VqCYrEnI/tKaMwRha8MKu0PggF7rqzcHAgDjXrqknBIKbVO/qULTmP1D81j
eLfVRxgWqMH1v+HbpF/2RVYfl9DE79tiV4I2SNfjKwoon82YdgOQAaVIKuDzFYLr9XZSfqzcmPYj
wnsyujxmspL7uP7SFQLYAWD8oc4yxqI8I7Z/LzHJdlpTW3589wq4gJBDm4a0ZY4vtOaY6ckYbqr/
yprmj1RO6TQC2R1UxsPH5gIIh+ha71SgTtxQ+9xyTzQ5qupkon3QJ2vgLhQ1RWWctjJouw6KkK0u
YhprdTOXKH5XLi8FIIrmMDwDap40c8+sMHSvnKJWjtz7dkQL3GSk3tERrWnIXsTiQ2S2QZEpyKLf
ikSmJaHOG2Psost++6EhUN8w0evstqBA/RQv5IzUhDlE8Nc24Gh5OhmPuNSwSUrIFA/2EvuFzjMH
jHZBc9t80jXl9eMkmPDDdInYxJTp/OryaQNVWj36zYAeDBg1HnN7IzQNiPJJnhKqxHToIVq02yv7
+PEk+N6iQIgq1+0n6wLmw/DytEtpzvDY0vnxtgEUlPn3JZ2Bp0mrCP1Tnx4+372ZHmgVBsn+dffv
CZ3gDswudcRmQZPpjXCGUq+Pn5WqOBliemkg7Vk7dhoaDSQiznVddfsnsWPCRd1B0hQeE4h4S8xF
RoYDGoI+INid/tfMv1L28nt2BAjwmazBPyr3hF4DIJ1idMZq0ZKGc9V/cXPcNcrv5YqifuYPPZOZ
4B7lC5MRyFyrgqSpvK3RVaFPkflm3bgMmbjfZnK2v5noPxuumsdwQyfpb5rPKXIjvs6OYM1H9BR7
Jnum0ZEkfsdYDyBUSvuPSv8EDR7yHB6htDLH3hEwDsU7YKAFswSZUUQr7CHHN5JVZf68L9lLmasv
QFYpJ/E03w5tPsDTcX7ppLiivRjULegihckVKzobZh/xOLAZYpIS/UcW0x8Jok9IxR/I9W0D9IE+
7H0pdRC/00svXdI5m7bOv+hqgN/y6eIBLClYwwuXBqgBhX/lZHKrLQL4qToHLYu/APDKenWo/+1L
QjRjWT6+0/GKW4fWeRTLRe/1qALDXVFlpg8HExaWWKas9ZB3egInm4TmZI1SBY1/Ju/tTeiTyKjh
cWja+Cx1lPvNjl7DsBsPQMse/rVCMz7lwsQElpBla8Bi0lyWgtHY5R577NvxlhjjLWOF+ZlPv38p
p3b0XTYMsgEtE7ZYJw4njw10HrtQRvUlYIAIRpYM7hZzx+P7GcGMFvTV57ES4GcfVaWqXbJHs0kr
GMRNCpxo/tffwBKPdo+EpeHFgOig3PsEwto+VtoMSDdLTZeHvinIXG5LnEJOMTSkdgGfAFwJ3AIA
nYq5YdcODO6Q4yeP/yoGcoGAVfftcsLhHyEmy8AuoXVOc4xKHx4U8KnQJezolCL6iq06iJ2cL+VV
I2+BuEjjeJxGfRpV3RLsGeEyU0fXmAYukQcvIO2jncJDgH6IAfgjDfEMwE9DNRB2h8OB+7zQFx3Y
7Q/svUO0UkVj7DEw8CKho9+VAf1lnh5wLZy0HNOjp1kPHoR5Wjd8EItAE5nDj5UFUI9Tr1RaVwRB
zktLRIeaAUI09FCcFtvLwNDRtIbGDfhU8PoExAjDm5e0/sUSAVctR8Cj3rG6b+iPcYahu065CIAi
TPnCXqQa1+KkT/c4QkNQIJVaimMgQNSEh8XhImQ5PsBSODUtICI33SUAGT13AKUZwEF7DmtFsYJM
lz5lDkko4iP4gXyIGiW8H9EPIukDtkrRUAoYjQeCn0Yuj6M1plVCt7umy8qFmuA0wns1vTLIhgoV
rTp01cmPLoBWIRVk9NCRioaSw+yaLuTksyc/hLFl8GaSsx5BFGBiBmS9gRGBDGELABwBG8Xas0/A
WD2yCM8De5pHB9IJayQgV1DWqc8AblUdLozZjgDYmR8AIqwTSZ8ZCtftwLaWWldQWYGH84w5x1N+
EGQyk6rR+Rh7t+Kbs9HQJcKXEXLSvOdeHmLwF5ARBqc7vIBmeDwfAg/I3IAxQHFUaJiDenrhQQST
mXn3QK3p3aNl5hCL1MxTeyL7FQ9VRGwE9m1MMfYPhMx2k8ClgGJuZjhVTkpOKx04ExepMBQv5r1x
Le9b3NKRghpCRUN2u2FKs/N+izEO3C84LFk7sPpDPgfigDnKGbbDohJglnA9QrmZwRRoimRMxZ6K
BigHY0pIBq4K0OAdcRPgPQKDpNDqpfjdzEWXGUQPkhh8rCJ6j5VBMzRiNR7ZPwbEwaoCmICNwk3x
1A0Qk7xjldG6YdD932UJ78Jysk3AJndib1qQt3iwrN6z+qOpoplPm5euN/dqep8ClVCXW+dA0L/k
sLz/Hv4TFBQXD5Jj/Dd6C+B/xny5fPCPCPoTpTQzjiYPnRFawBikjgFmNATJBpBqBhVWI5gA5Z2Y
Rwctmyc8X34Axw4+iahLpzcqIN0GhcFDuQZCzeEu13Ro9Qupldx50MmwstDahpcPjw3g7Bbe9ZP8
u4euBB2UhpCIKWdEVHxi4H+4YkD4NL5wKxRFDev+2sLnhROIoDN0S0yetChBa1DvBiP4J8vAT9G/
uP10ss2zKubsDJ2SB5b0RxeDCnl88Sd5/X6oxsJPi3LqKxKaaS5REFMTBMfFAeZ5Jy18hmYy/DJp
LEJWgs4El0F+SFAFGh5MLlxIRg9TIcdsT4+JPs0JRQUYBmAfuG8OJDuU5IIb19QQolrXeQOVCcL7
zjWr1UTbyWIglZNOCPWFlifNbYy04KqQ7t589cLbsba9QeAeQGTRapDGDvuSdwBHQFBITAuLEU0E
2tsv6kpcGy6GLFeKewUIN7NEBUvzyOTB62WSRbidm3pnlAe9PcgxSGfzEf6hoYbw7oaOIcN0Y3ZX
NYCF+NbWd4Zh/q0eg0/LmtYdyjkQ7yl7voT2GBIJ9IrBIbFgqob+CEEvzOG/IRo1UnYUkFD2YUqv
6L4NGzrooMzZxa+jGB3HXixqHyMHKY/144wBxQDfN4BX4QaxbNWUVA0OS4ofmXiVSQMUmBpv1v1y
e7c1i9io0xFl1sZC3IIJGNy5YKojFYhEQsjMLzFcPkXZVOggELfhvcDkinS+D7gcxMLlv6z/Q5/u
7t+OHhyCG0KnRiQ/IzY/Yg8gPvJlqYbt81RWwQcGUhVAnBIUS9mTKc2xC4nvJh5vTQ+/uga8QHsN
eEPYnDDFoa6mT8F8h1dOqCXrEdRzw8RQIN/BxCPItGpJE2BswVSEnQWoFnL49fdZ++yO2zcKCBBd
abChCGeL/cq+rgCHWWPInJwCnqrm1JoDW5iWsZ561YjSX/O3SEgX8IMQomTYSmCXJ4GK3yEcp9CB
uMQPB5f3I6WQd/hNc1giIAsJnbLNWMyl4bcE9ktLcGNDM2M1bmrISSF81147stPUiPQsgImK9jIw
KcIblLyFKi2kaw42T5B7LX5YNQCkf/z7dwKMiVPCY/sMmzG8BRQ9zCnkz3yC0bLfwxJoJfuWqKpX
ZwZmmgyUZww3A0YvZRqkRcgM8GHMg3tGuG0WFcgIv0I2SCqIM2mLxubS4ELxa9gL4voPsZF3+xbs
NwdMk1BNKcOO+iyZAgBAW4c6iG8WTPJ2y+4SgIGRU6in9QR/lDSaD1Q2DzoZPSdgGiajx+GolvY/
LIy0IBiDbfTUDvgOfA2cTEE2BTzsycDQBIIu4HGwp7AJMGJh5tItLjfoPf3tZ8iigB5jPDu+BMQT
MD9Y08ghQKKBzsuDe+4nJmRqJCoBayNuBdsMMSo2L9gFylGk4O/JktPZ/BrxdY0CUMci/HGIYK8Q
72XXIP/4Ikgk6ScUHQky97WbAc7Rzv97YC7wevQg86IGgyIDdhqhfmCJNBABiLXUYUc2EpNoPVKi
MSYIxGz3VG6C4+ZxPm4Q9HeN8EJzzk395rse3EfnDHf7btgdbcDBfpkcbmcMSGfsfDJ7Wv2rCzcH
sDq4N3o382JKWwySDH8IZL5vulPwTQAx3xoVJQrJBX2Nu/h3670iDLZXT5EnXjJPnVoLhTPKavwF
XgY0Vl/zm/1P+vX+0aefBbnQx2cwJWkVHoOmIFO5WrtJY6qZ1ccFC1P1jpmx+UQTrc1QUHERHVI7
pzaQM/HGuuePvvXMHufhW3coe1JAiDTkEogSdYhilDc12UspM63VHRDg4EGbY0zH8+5BVqYZcfzK
ubeHo311M018rn3d990KsBwWlW4rs7vpNKqnJ7OEXr9AexCxQUehqEQJhb2iGRaLDVSZ9eN4QoxE
1Yhqv8f58Ei72YzYxXEaEuzCbaUlkVKGEGh4AERDRJApYiriWMw89oMjtSP6Apjd+pO/4O++BHqp
xYQZoJjvAOJA1UI1IvZgsDSDkiOsJ3kEA4lxsaXmY+V5IeLFoxi9J+2xKIjgYNAEZ16f48XHyQhX
jzOqAsB/HGo8VMG+gwSOXe4hoDJl3L0aB2BA6LxyukdYM0AFdBMb5N0xAi6EeabEp49N8cN+leWV
hIsYEmTmDInpi5snOh2m2zMlhD1CiFLarDKGWL9/CefKXjeE3g7HbwKw9CPUZ4CGEsLh6ysb+gQC
BowgPfa/ZBnafXl7x0R8BNk640oITelUHm1whoT35C/Uyq4TvEB0ZxIROVXlmLn/KdEIV+aUSSoq
OeCfGoZR4Fdhda9IBgj9AUpSbhhGbC557PUgDQWcsy0c4LsSelYqujHv2Kgi0hPWh2Uj0yEs/CCB
ADmcWU7472HD6mE9xlkmmHt4fpyafgEchpnAWAF6hRtHLIxLwg19IGIwKI4aIaYzXTOqCycFcb7u
xWxGkoRBOfHKxHSEekclEPK/ACUpfeNVoM8P/b9OjPv+yfsQbamyiTUqY8haYAT/GP+MlmceJD5k
+HetQnalwfYdfKB1bELjHYuwHRkFEPDXP/Q2HjjJg/7+VXYeUVFjHNgu/CZCEJicx5WRk25nRIhX
lJyfnshKOLSSCULs1fHP7Wd8QdsAmfFn7dZPjy1WaltQkreUINrWUCZPhSw5hwC5KLtmypxwMHs8
CtXPyUk1SduZ/4oqLpNfHFQJOVfaO0BkARPHbwGbY6po+6U+ESB3BwQlwXLiswrvfU36Yjf+ENgJ
zUK4AC8zuD+INoLJw0U2kakihmzpVQxuVXkHKYTNAobliPxwf9c9HhkuCP8v8LtlKHUhYlRdOm07
wjvoDxw3RuayFeHaqSFUvyd4U0ZVSjYfyReIkPAKS3JG8VXTo8oHbvlOdEVCwo/zkYwOAiKBn1x8
kwwT+BM0UhgF+pt+puDOU8wMu43zhvAaR4HSNYg9VjW7RnoakmDhwzmf1x+iUQaqs7rMYLcBODaV
KZzHrQoJ/p8AgmU1JHgRPwuESnIQbEeLhDALXQi0Re7ajK2HqeIrBR6k8hQgjiI0DdCFePTBuxYT
4IgXiRnYsvJ/RN3HbiNZswTgJyJAb7air2LRilJLG0Lq1rDovX36+x39i4sBZjSyVcekiYyMbB4M
Drv/HOa92q3De8PfnVQxVi2VEzRPJhKbnyqG+cltKvQxHJKXi6noz4gRIld0vg7KtVb2Ge7JE7fT
wF1ZMPSh8AgIlngY2xsMi43oA18N/p8gnGk+q+Y17ZSgZvpY2kJwAXLQJDE77hwGGXihkp/Yd62R
E2uTdB5SKUkLMTGos16ScxqFCwoW8iYI8uqzg0f+28OzOa5PiBfFFPyw6J9+lNp6uI1doZbFFKdg
obO6XhxZP/RqS9UKcRG2eUfjCKpr1tgqAdwfjzc30Qf7Quwh5VSSCr/WrxKwy1g8cFhdKO4lZi/Y
bgviuAnkLsDAezeHcK77o2Un7UqIB1b/hJ6hYUWDiQ8ugUi5oyIUGoca5zWRi8/ruklWbWmEZ6GN
x43HSKhfZJA9dwV0Ow0TFLDv/G6TYb6d2s7+sdDe/DP95DHJpk15wuWfSFMQ4439Xcy8zO/sJEPX
MCirERJpyXhfh8d9ZQuqQR1QXE6k7aD7CCvOXJ58m551cSMAauWFp7X6YkHX1OqYwobuD/1p3kpN
msj3THN56ZGIHt5+bUGqlNx12jK7tv6Ox7MFx6tV/jy3zVK2U0zd0IZILpNv05qhRn348H+LWddF
LmBr0ZFjAShpG/heiXFFGIn1RgeFZ6yvkEM2oWSRWXaVTR+P1q1KKVywnZx4fdKlPol9VhVPdfys
p8un2Hn+qtTJg66K9QsCp7y3EEaasUHiNy+2xEw7/stt3RaSp+1invnydeug7Hanq10U2nVFLqbc
e3fPRFHKQ1uWQoEkC3R0tDGSFEMYz4FOqTiloLJSauayHVI0VFtFO5lte1esPy6RPyQiUqvyQn5R
iq+hoEETfadFzfM0F7VObc15Bo2d8vLyUsp1v57VRjFt3xUBCO3V5D3t2rMppNoMgzTqqZXPh9kL
222jNHWQnEFJpijWpq4LybbQPm6DVJmQlsQ32Z3zvUlHkct/GN5IluYwrv343K3QZNXlCBLG0r0r
asY26tV0mf4lYs67U8mj93e9hzA/VazUj3msz/E9BXQy1FKHg5AT5faxN7v9y5n0K4zYDRn5bFB/
fxHSkiwXPZ+KJP/4nNuzV/ox1GwevAHl+Wqsj0MgLxAHOhSrn4zvqiVCrrIIlN8ds2KpSd7aVj71
YF3r61w3uIVsZ37VQvpSzigjNdCLZ7rA5W8PpC/nTdXkuRmCQ9LnyIXznC6T3K0stH62sCFn5ya9
dpDDD/e2+usKenLxH5bq3hARLRz+dH6uVyPoZIaE4Ny5/bPAJdy5bMPWbU4Nb2j+BT4wDDta/BHJ
rwO7+4KJ11IuJ/+51nlASM1wzh+piMdc18Ja8WcAGUcr21MHD2no38NgPR+EM0YS3l/Ok92tl1No
XcvauTvLcwtIcjt3DqfGNtdxc6UrFZpM6uXGxu/ax3NLWxua1bLaUIV91Np2Sv2SRcmm4VLPLtHp
9fDqKPoCVOnoKBUi518gbDv31YaD+kibxycE4Tc0lgPUvDBz0Cx9zchq3RvnRb1KC3rbPOe6qc7k
S6+MinTQt/pv8/emD6v6siDwDCyu3TvCBmemnG1k9Tqr5Emu8FIfdbPYH4WGDgb/y3pBEIoQLEi/
7r+v+6cAIrwSla5zK7M11J2z3CjO9LLn14c+GmwmCti7Jq0/t9pWsC6otNlUP1VrWWvs3bFFIwAj
lyisXKF9KDTCQd41nWib7u5BTmZIRpmm6IJtc7aw+hmI85MFaRswQNMJBRuG/5iu561Cvl2sdiok
M+8a2DpHl7fUPBeiU2VBpzdiuGv/rZjuM37UfWE8gFmObUW82q7NL9gFR0TSB0ERX51+ra5bQfPL
Tc55ogx7NTxjdmy1CUnu5VNWSxJqMi/7dbf5m453hMQcLC/3ZBKN+sM8jLS5/ROnp1homPMqIYv2
tdA23YGVdSZcMgtwvI0RnsqOXeh8bGTnw/TROGIHe0TYjKkL7fQ8ZQcgZxykHBpcYA4Gyh7vosRL
rCbEIgFaBAGR/Sg3JLlUsPSiejF/mqA0N2AaDEE0P7voXIUoMJN7WPS8OjpSdrG+/30izmK+aMxq
bcpg+U2r9BWMF2KkXhw1gkXbuttWBBLmP09PK3G15+ZYBj7O5oO+maeXAm3uQ4No9qyJsjXDJpA9
LyJxkdF0MDeRbsDc0m6Q8hqDnvyVMkN+rJc39Xs1rP35UOdcTN6Y1YxasLq8I1uEoQCjoAMnQKbg
5aK4ucfe/95IRlRYdJxnemCVxe/1s+WXDU1VUhUvFLNP2maKS5q/jmd4ZvAbzbmqT547PDrVuFO5
6fqy+E55PjvJbVUyGv/7t1O6MFOp9CKatsWXY9BcLbkZhVaxojSmh0p3AsFtg3ugbNmGdEUgwv8L
MQpT3x/C+0JYIork+67X8SxZupt8QfhxkQCFse21EQJ+Ur8OEL0P+eauG5AM832qL1tX6NKx6gBA
S2Lw3/Pe9XvPOPtmFR2bEsJsKXyD80cChOX0e2CYlS+hjIPqIDM58uvTqzC//Gytyk2XmOPbr7t8
l25nS+JYODyO2B3Zn+DTMKxfRDFyDxmdhyY8oWVaaIltBTdU056JWOyado/HrxBWCR4PrTyRoJtU
zijWU6m7LMQLcdu+U8jH2g69l9hYiJaTgen9ktDxODba8uSqseXX6rMTazxbp3OIV1gX2cts03IP
N3+PY+Mx3NflM3Im8qZ7/Ih5BAoiMfjQIdLdDfVmTbTwyIR8vF434WCQaKTfZ9smlsttgy8r4OjG
Yf4pf3dbBRxW2STFUmlSkdr7sd80qWzuOR+Xvj7K+pfrMEwvOFOlVHGwSbcQsPuknOdM/aHWeCbi
FvcLnCFOlBe4kQJiMnni3dq+B8lUdNibnTU4xcfsnwC/3TvZcltPHkwQ9qZEkL1rjA1bcB7Zzeu+
R4Fr1drNe9Xil0qQaNxGIGudJPv2SngPo1SPhvAH9oJ+7FvnKLklVCJzViZEG9+8bf6iRvqlxbMW
5FgxU2Z+V+KpYLe0AbXCdRUNYO42KqU/R4IuKlbEJnqHnrDQ25CnrdG1IoIVwFQ9ydUwRo72CDgV
YR3I+BjBucv6NVkl9bpS/ySDlobRIy7BOWIPIlsCiqTwjhdlTTmbAwFpJHh8DRiLcpkik9T/QkXi
037Ipdx81CwCyggR5aSSj60p08d4SNlgdrNly+7gqcl1qX/KgJet0i6eD1m1xV/DIGWcpQAwOIdg
G33FYH97ZFwnAUVh/uLSdDdyh/qjlYqUfjE/MuGZVRf2aCBBbdPcpIQsst1VklPrV4hPAIIS4tM/
vyTgh5V3V29hGOie0gJa0wtwqRW4YltD9jThdMSlw0y7Fl146QBwrf7sR2VN98RCY9Lk3Xyr1NYB
X681ZS9k2csNMV34RjcZFCW14jmrHSZFEQrorDltG+0w4TBW2/At3wPQpNefaXDxD2lSxYx7hjYM
aP9VngyWya2xETp99EmkUNTw9mKLW0iblp2F0TePVmGk/bcnYFv8sVrFmAlYkcq/J0pelUe07jCC
1JgMGP0yIAfiqUkgBEk9ISGP6bLykT5gaOE3ElJnXNek4o4sznbhb5l3FmQfaxjq9lW/HGiForRI
OGEMgtzih78qUAoJyHFolqSaB2yZh16zeg17TXoplJZkscpct5eTBo5tKydAyjbZR8b0UgrhTjnt
CTpL95cCFwg5q8E5274kgJ493vLFqaLG9v5hAWXRsPHCT7Uz08PzVYucyiB6UOoyVvdVmzV+lLrl
dy37CnmKUQoeLIgoiXOsVs3/lTna/nWhXflykSBWIcOfdytpEMR1Y8hFijpEgxvwP4X50sjx2twU
vsQ5DBog3HeJRg94ggpI5aZbE+SrgelUodRxzq3ST5ayBvBc4/nfYyRMlL1s7q3CF1hHaOtYO/UI
rSlmqKywxwKwkiIaPsLZwJHmGq9tN9rghT5FgtpX4dExfZl4J9O5D+QlS+rmuZK1QotHMLnlVZtH
KLzcQ6x0+mecLjerNJBv88Xcf8iMhatSCwo513qwvdVxcdZ22t1Jh4P1zEdP2Sq29D5YW2bXeWU0
HASqq8RKNFH6RvhTuRVId8+mF7mWWzm5mMmtJp88m/yzv+99qiA4qMC67coL4k+ztvTF0KadtPnY
cDd383YurR91Cq3rmeSEy6hypa8IN7XYuEbA7Yhvpf/pWEKQAn6RBplj4bKF5ANT0LmdErHPwqUm
e+rPiu2Vdja1DhcqunT37qTpVSYExWjEjEWZZmJDnPk4v1q5w6VZrXUy0UruURDPnKWi+xDa5Huh
6NrZ9ss1CH7dIhEf8ZB5zTf+sodSCt6PTOqRaUkIpHi+JdcVm1WO/7g7ucL9wfIq+EWGZLBdAuS8
s0ux5BwSPNmS77EkhRJOQzc1gSHfuFG0WcMfXrZv6mXy/dMwZBaiQCLcf6flWRtQCmc7t7x4bk8J
RRN/3WApsfrmZTddJTNcy0CIFjSAEqVobglnpByo2n3JNEQrAU95uI2i5bZ9dfSEsw5PQTGWZ56F
sMFyQj7FLHbgvI7BMbuBKj9QmvUHlUFx/YRr605ZzVW2xaAsyk251rHaOGw+ZZqgi628mYdXxMt+
P1MYQeQwqIezbYq21zQxmaVywPneZnWBh6BRLWj199oW8BjXku/NJ6u3uUlrL4uvGtSgu2SwqPug
tXwzqOVywlkA41QJkI3gxe4HaUY8jCfcWhERkAhFc3HMoxgoBn4e9POB26FsR0PrzA7P1M28/XTW
drfQQCzkNDvWiKfgGbRCD3xOTYohOSsHYjowHmEQnC5PyA/DN7zmjOKR3BFPjXJvgjE5VPg/x+76
5l/LsfZsJrz30Iz4thxX/25e8YnX/eWpxTSvW2l/Z4LR4J5NdmYMbXpMg9O2f9t2VtNav13uFowh
2h7q++zg0TuZNhL75UZpndfdy3kk9gvPsWX3MaCicsd6ZxVFn6qmXWViCPqhxLuFcR46U2t1KuUu
+HhhvBq0Js0lR7f6NTiGDz5Q0yW9ushX5sNLz4v1l/IopGzEVx24ul0uWOpZRR5Nlx3BzbKjazLX
YbXyBq+kjWW/Mvr49dOZJDNy61mJWuTL6ud9+f/dT67li8adVBqLYXC4iAx5WHVnQzZ3wIweg3Zz
2IbVn0vX+YeeBM9CC0zD8ciZzvawGZ9v4QqFeyfXdN9lfWXPUvSY7PEnuHt+axeV1FoSxf527Fe9
MonlS73450jK62yxrauO6PflYDM6jJaDXHwIo6PewmP5oyLFfV8KuNNfl8IIOuR7DcfIh9nJQ0T2
L0NLTKjCulomy58SehLdaz0u5U4alztciTE6ULN+Ok771Ul2UBhn+oFyl+zfck8NtRZuRLru+2C0
dr4n7MDTruzMW9v2oYFGoLTKsQDNfN7RPqJgXmg8P5+JCAMbbZnQz3NU6ge4hKJskqeoyT+1n93b
15I69ms6XPRrk1u2vdG8pcIaURTt7TRw3UpRoXtHK/0o7yJKVotHoBEH0sq08nHZdZRm7hG+1WwW
YxCVx5Tekjzu2k+5f6DhO6EgYpBrsp9Se6Shpv69GsyB/D+KPQhO61E2Xo+u9y4Lulq1qh01Elg1
gRIm0yjIKbJcdE+DzoBxVflTW6r265trP0F1nfpM1g+hu7Q063Gob9cRe/fowvzs8g6UmlYa5QHd
oHX/1q0dejt5Fxx2HuvAykSzDiM4zALYO3vV6KTYffxZm6RS7QjUyo7U6tWxhKq8zeQ0/eU+Xr1W
JxLaZUj4a8P02s0N5/1n79a/MUJSsVEx2cSVIWnDeD6hqVMYnuJ0RHXC2xv0FfYJTf5u4hWMCLyD
aN7TLjKulZLqEEuwg5mRVEZiQ+PUsYEfQTGYFzehKAwjzIT/RPNJcZz2slUbN+8Xx+eldopMpzDY
vS36nmA8G1tiUjn3ai9wn1fNygd7jDNNZX04nwg3B9X+pfJSGqZ05WQW3nYxwIAe7b7uvScHPbg8
Xm7RJSrWGpmeFwROK02/bvqb/r23H246l2T+uafBONmNnr1dfy/KPdSrSMfRJafUplBZJ5c1WlBp
ogz8O8qqmKx2UenfYhfdjvF8MSBNFHSqx7O0Rcd682xkT/H5GlTR0PmMsE4uKr6IE6bF0Wb+ZX6g
QqUjqr+f2W+EOoTFWb/aV8a9xJ3asHzp5y6D7CZ5KhltEyVUydhcmx84D9VSWQ9VnSn/oWHjKLIY
g3NyTIJxp8eFnshR7yayzkM1DDR3KaN8rADIyxAUSLsm//5VCOPnDgr0HTWifLntr+yqESYLiuVg
O8IVK3fITjAtHQl9MXZ2STGVQ42p/E2EuhQINmTGaBbmpo75ETKMJByFzHPXNZ1mNVhNbruuL+Xj
RaXNYis8ImeZe8DeQY1VO6PdpCoTkrZFCj6IN4o8x3V8LISMkNkT/X2ndCUUrquUJ9FMPYD+qEOH
wAuRk4STVzg+Pka+mReoelUAg4xSxQ8yobqoGimo82+DDfTWmHc1k+yWhbfetdzZDKyEYQVTrQuJ
ajvL8/srHt1rwtkpvBuuXu7MXYPid54opbRSQYs0OEZfFpGS2zw0vXlgpH3mv/OhvnV227Oh9mra
4Gg9su67STmWQq8GWACK9wjc+57OiUKMVLQZYANlK5HgWVzOc52qEarNaVJngwhEBgHJIuvhieND
6zSQSNgO9tbKsRbhLmZoUQZfhy2DqDcqBtqgSEFmw3wbNBhMtxpJbZRB/IBttzgRGQE49ez4KFSp
Ci9oTl4TqM92ER0GK6SBdx71SlGHOFIWvbKzc+G8ERh+4P2+qbnl35WP5PuKAGEtKl7M2Tub/0de
qNoQSObd9GPEA2qgMuwl29v2q2aEam97RkuRaWTpcMmLQQj6qtHC8zvfx+RqcMZaHfolPOBqIsOT
vW9VD5P11AwTB39X0uBFISJkRJuPXBLmWS6GYbrj9U3+2IRYy8VlkErpp0H2/TLvqWqKfd6XDpL+
kLKelnIsX3KkJTui442s0UMxkRXT05hJ+HgvJ/A3y8xUqs4VxtauDlamNH4dv3avNa+W70kMz2Kk
fw/TG2uGWK5e83+fyAkC+iqBFioU4RIRLYcsZIaHlj6+S92Lhz3cdR1jVcLwwd9rv49fBovWJ0Qc
mn5YoCuVbxyDuV3ttbTNh4h+j+7zazOcVTsejLcer/tilRCzj/d9gbIodNnP5xppfz5c1aa19q2X
9svDAyKT8vSIrFRc6K/jxes9tPStep4Sfc+pcKkUnZz7a79KTmPmKUL84c8lueREdaKGqykSOey7
2xGUIxyu56cqUohnrJ6HCZNLrL74JC8yDJGUYFA8wLO9nquNS2/f37weOCw6dWfh3uaQZKkR3GIa
g+8pXvmut5tuftaVKK+HyGTAUXU4N9fvGhk2CAzWgBgveub/pn24QPXPsRAJoYFf/VpHyzTDrSOX
6KtGr9174R5hYEGh2KFsHOYQKaMsLvbdFdtHy2UiXxeSyxNDJLkWaQFzieKa5lBuGknwCpFMwX9g
sxCbCXMeUYkvIo8JJcIQ+VyOMAcQ0AzQm/c2E6bs+rO9d69hEIPF3EfZ+RuTu9m8QvmE2bGU9aLn
kJJWa337zhx+MpVYcUFbZ+bcyxd6AOJVJtmfJM2VTk3nXa49V5w8m9tpRyh6z360FurFI4Gum/CA
/dMvyD7xn05xaN8hu4WeXGzsTZTpr6cczz4JjpI9CHRPqMGis/kLYwcNuZRCEyzdrDmLl97l3Lm3
rYdUEk3XRlfy7W2uKyw2F0lxiw/yW7CRICMInHkn+Ddm9XFIPlYNX6IORYezgdb3P44b+gnzLaaF
uwMb7l2FPe15/y6XMGlXBar0eGGV5KIH6agZdRR0W4e/GVHjcpDv4oKlZfEFXdXeIa4xciJrkz9X
ke6pR5U6f7QPtmSeHJJcvBjl4vmo0L+7eeb4BexDebArQQ+pAC3k7vNPpVBPh3Kr01s1yYtygiJW
LIYoj0M7Adl5qq/UqA0/ynWrJxN0yagPyoNtsZ36itAmbAUBbjK9XMqrtHX1ytYsGWL2BjNhw1dk
DMAxVNjCsqcjFrIyzPSuf275aK2ZVv0o27r3Cn9qg23v9l9tcNf7OTT5optNMupnqlgfz969t/tK
X6tJeVSeJ+VzLx2eNo39sbFbRRtUO/WdwSVavD0Hh7S+zfXOracqRFxOar2qDLWT0ejReWbjoxY7
kwbM92uaDDYueJBtLqYSHw5TmmiPKQ0rH+L4kmLA9EoYedsV3M/6RPMrQ+0b+2T3XfoofBT7NYS4
Hl3hV1RVfKc5Ceh+5SPTceDQHJbTQ5z2ap0NseONjL29if02qyDQIyrsKzsqxII0OsmxRtu5CKzS
WWs21RY0no1KAyFW2isnt2O90iuw8J3De6Zn8jcVx3y/qDXo0fDfHVltxz3fX/YKcMFBppMfk2wv
hZFK914pvEqmZy/P9NoBdTO1lN5yKo7SOTLzXjszFfuCs5IblVz0/5B4MaGDzD6pxdv7rL/VjZUy
Fa4QJDlJzdB9J8G4n5pWwvUgulKmDi5Q8jYR/u0AjRdxZ4h4MkOtdlQQgcOjQ2Deb0eOfwjCd91U
Q9hHEGB27bR3DMibihHga9Ss/bNA9A6zkZgS5f0piH87mlZbpmmJtV1GvyQb52O4JVrc4aFZxVxD
1N4JUg00fqEj6QWqt47wwa5tHPp7W+QRzPWgGJ9Obc602DGefoZbfJfwZ/VAQZfi6um9yK8H63dv
L/6yWsI8sTk8PPypIYDV7zG+SXqy+iN6ww6C+QpDZnFIwjmGQ0vsMF0vBHhCR9SkoF6PJ12MveMx
nVDCdx3AorvJJYzKkvOGnobwrufTTyV3UP4UqmFjHecASdnZoq1QuLrGSFp+GeLcgzr4YlIoRqrH
h+L3ZqHnAyu/0H5W+oC5XJjumbbpqUKzrmQfrl95neeV/QsJgGed/oMeNGHznxQsvlQ9aVUac7YT
UUEA0ntkBpLrbT7ZZo0lXBjm/fJA3rg0gXxmoSs4KHVVMAtwy/4ouXra26khv1cOLzybN734F3Jp
3dMjDuBOpEReXYxvCzTFQX7epvxmRnd5ZhpNc5U278ir6xbGSp42ka++lu+TNE2qh2Td3z+xLu+T
hXi5XPvKn6PUJ8qmeM4v7fuxVUt2p+ZtTlQzOeaiwloBoX4h/YQCcOkZb1SYjy65ISiG6pxqg0gj
t2lU/x4yg2xuyMmfx3aqrd0s0MvVRAyhoT0tLUswy7UJSoLPNFk3OoZkvZn4dEDmTf5HiQ4K4xp/
rB1v8oh2y0FBqKE59ntpigqFWMgxTeW+4Y46GRfF7ujyLXNE9919Zz6kauNMpWmyy87AHTNyGJ2P
/Pt9uJ6evvfTyr/Hu2z88K7r9WM12PF1+2mhOx+YfSE1MmK5Xx1XEXQmMsA1PXpPsMYQCWrRqS6r
sZahs+4uZmOTuJI6jpaj/fRO8nSTLJ690OADhRgQ8Kz2iporI3fnzjMWRTmuq/LfPjoHox4bSBLy
Gpg122UEcscp76yqyUFK4QqRgT1+VSm1PxM1ZKhLOwi2q2AIKiQ6M79B8VNkRD7eVTtsQ75bi66r
7v3rEuZPPXoKvrcBPq/MXNlkyqmG2gnwZ9ddAhHqGhd5Sp7ZzPfJdgTMUy9RkAglJ8+6GYR0aNEh
DP3rdPj1EJvvJkFI04zOUkecQ9vcLX6GFKnIbAR8KKgWheC3amnSu/lktMQPgyDcL/HQJ8S8HSbP
MJa09CPeTLtA5/K7W57sRweoz2qS7bkKxzHsSQd9mDaL9VMF2ICbBozE9fMYKT3QkCvLHBTWlYP9
AfxS5L2JaHK0X0Qqbth395BxdNINCyk71X6wlcM9ulI+VbVIFuR33aWMjASr5emCjSnGrA59x8eH
IkOIr7ByYCFGNWs1vbegX7CXw3Dz1+XdVwgM+xnBM7sWollYkY+UX6o8kg/iXBIQmZlkMYjK2/xO
MV6LurcyvnMSjgPKdEi7QnJltHiks99rWVivJKtchxo00hA+U00x7ZzM/1r+kFe3wL3rzpPcLgGD
MKl03Sl38r1nomzAllGze8gKrn2FkYCbSVizNbzvIrJSV7oVuAQKj2ew2u5fZS6WuZHQbG0+TB3z
c9V3B4gVqsYAvgtR7HoeNqoygkqLOEBYJDoYClzsQeN+pzdnQPMIBr1tRcLImXxWW8WZrBC/VgyH
8qzRsS3vyPdOl2ZBlmF4SjtXaDPDBmsLI+T7vfnHo5sW2qd/x0jWCQmV0rYg25gk2XKzbJMONin4
hyWMwCDQqlBaZqTWs56/45+fFx2c6HP+z2GANhmOl+RWvB3vRzquZH65W6KXhMtQotKZF4pPE5r5
k9VkM8CblStji6Jnk9yFPJCjWBHL2PDEBqygPrv0kF+fMAQxwafdjyR8WNUSVbdbvhhmlYbdtbRT
k3zFadufs8yfJThp8fzcsRmfhGk/tz/F7906Fczup4f7f4Z4HSbZ96veZHuubnwZrEOiFqpVobAe
p49I6/kyYT13aMPT6/TElyF5wwQXynpBi7yrgHBtA01csBzlBVvAfSJ+AgjU7JOAXhVatZ8AWBea
HL8FHix6hRGknKJJwPLW48ytIbtKYykrusfq1sbiO8gpbWXoGUHwqK4TTSvh7KKgSVkG6jW3YOaK
060JxzM5esF6WWRWoRIZbyLP10CdhK7UBIXZLJBdN4ykcA8TaA6eskdz7Af3ZzuU7X/zw3KIaaxE
gE3207xgE3h1BReadgbg8CDHBB3YZPi0c5qNQL5ydQsYX2mVlTs7Ick+2g0CKO6TE8+61ApwaLFu
xT1LjLMBvQgI/6ZKZvi0kek8jNBTtz1pxlT+S5uHWievqHt4RYualX5wwK/r6PBP+fI8/3NgGTOR
mhA04lT6V3kOiuvWttTa50fXUmuzoi9VeL1ees+mNgFqcj0+OlNpbPfD2jYunMe0aUxxz5JADOVB
tMmmph+YRvok4t3M+Ya9IgEaVrd66J7/u5dajyM0qCnv3lTbOY1gQgBcWe2ZM42RzeeM4kR9dmxt
Jb9H9iG+ofcGWpBWnFDyq1rbPc41h3jVKtGc/9tq9nnWn5L7Oo7n5q/fpfdXnAoauEPOdF4tzJNk
cYrD9Njdn/6U75/ygmJ+8MzcdZi4IfRtFqf7y3ZaXtfMXnq9kqVQ8AVNbZKK/n3IzAxiKzY+aNsI
+tP/7QutrTAsLy8vlogknztFMvYV6Nl+u2rtc9fW+iLul/7mC59F6uT6qy/kCRDf19N0pFP+cz7Y
iITx6AvVnjpm/mQqjGLx7oByUr9p5z+HOUmj7bSoRZKQ88jFEoHIHrOhW23nSioQA8jcnq7PbQam
Gpn/CEGWYiUORThLRcdI4Q4X2xHecRFzpI4AxKXKXtdSf0lhLXGx9a3fGYKzE8+DSlyK7/xnAOTD
NXkEP/8/vD46j4Iiyj6CfoFjwhgl00XilbLTUnVsO17zBusRX2ErWLYAN8JAWL4akGh4bWNVIQ1m
exe5Dgu/G6JCHDeRuskjhl+c3y6KYVKjjAn0AYMf7kpNbVCqTs9yXFMZ37/d85F6merJsr//OlOa
VR/tcpAxgR9RRIr1HiruwX2kMYIS3dN9e7PlKRiOEPNf27xJkbU4RvNKG7pg7u6XAHU5lsTvXrdj
XRW1rJe5FIkCrtAYMFfVd2OGxY06DK8KDPke7im5wo029mBuYjzF56fL9ug+utzsobWZ4Yp37m8K
OPKphat67z+6osMYq0XwJWtAwlmP8u/kh+WLW3O9FoPlZVDTpgcRqh9iyMLSkWvUXvPjYv+U70jF
tUq8o8Iq8ssXj0b4KNiOc91aTyb72EX7XFxaNp/KCYuBbFQuGCoBMjohrFjQAbin0dGEGxflsEm2
xsltV/3bu37p+xMALvwB+YHKIZ1s+Wg1AV9bOF43jUxaUi0NFY8QJoboMTQ3io9UenKoHW0uPxhi
MNdyvBnC3FJYBDdKZopRfPSCBm0qqsCeYLk0Y0Tof4Gw1qrAMML25ANFYd+v/jHBDXl9HvslEMdT
drgcY3jz0JGh3WJvYYGjbXhwYBZek7WoDeSk6CvAcMLng+s9Up6SHifzMgoDwaOkUJH93shSDV3F
c4rUH8RpJuJv0550xT8CuUDcx5wHC3waKCdH+ohwvB3YUN/MOzz5cGY0EfcVR499DOcA2TvqZdiQ
FLLaEW0ek6UJhQX9VzD0TAzYtIIC8eVIqWORyvAJgyAJ/Y5pkBHYDUdALB/6s+lj66TrwxZE9DsT
ssJ/wQuzWLkkf3i/KSO0b3Ko1EXWJw5nj9efdjetEfrcfmpS2Uy0/QdE9Q5JA4YDcNnKTuHrwgSz
lOGTCtzBCf4E/eSlypGGHyyrgacPuftv/U7qvYzo38WkG/IU9MLqxqzjp85aRWSoNnDPaodU6fxS
ewuDY7VnGmBrZu9f/1f6yv1UfrC+TEVHbfy5foq22QaBheKLYP0SfKsONTJISghUVdSyaLwbxh6m
uUmdMvGiMA2HDjjwe/AURs8ggkJoHHzJyoYe7wxbsHoB9L4ysHSUpsg/++Q8PQMNfNUMxvCQUDY8
c5w/cXxR/6k2mO8wGEH8VIx/rehGqxs3L91QKI9UPqDvwdETTVWyMAJZgF3t7aeEmlhlWAJOPNh9
mv12E9a3ZP/jVxnKkQnfu+bVwUvKDImKUQQ0wK/cf4aKtpAIMh4vqPFSoxXWV0l9BwR7NznKMn4b
GZ/CgLVvwlDIhC1gnTcDa4cedndjNM3dQ7igC71uV3/ZJsKDlakAkBOTzqrsqGY4G/Rsh1BuIwMq
dggoB3ywtGkA4qFyWGBVBh0sA+UaKrQB4jLd+Sk+GMel3EvyhOeabCbzcvs4tSJswt4yKIKsULXe
uZzjtPy9Gtx/NvbIw040KIOAuKgpZyTMpBMm1vHwAj6N2VyeHmLFPVGj305/Z5L5nQFgp2SDrfnQ
eJzREhUApk7HdwiBm09CbZmT7gOl/MlryDVzNnKZrCbqxiuRXMhjrj/y9fg4De/Lk9LNEKRJUoE8
gNvY9S7akPrZNLStdzZfQGjr3+X7m4Vm6xRYTB5bK6PclezqUjbcjsVfF+xn1vcDicX0SckeU3YM
vJUQW67+yIAD2KWMGIVQzaNgDIWwUED5ImZXe6JXnahc/rrf5QjrZCQYQ0zhB8Ae4eFDLsh7IoWe
69YC1kEfk9cPfbHBEHMfTiF8CsHMr+WtTbG7WwV3y9FXkNKF6FIassgkhhWzuIP1dDERQTltTPYJ
u9CiEpqZ9YEIE0GDyDb8eAD27ZGiX1XuERWVc7xGH0tOKaYF6w3grehylL0NQ2phR9mDvGxGwWW/
o+HQtBqBPRvn2XUTIrCGA54vVPi92VRoYlsHODcrT5eOVBPKrWHllwbaTuWocsTgn1f3Fuydzj8h
IGWfUJ6vfocQnFXf9+AxdozYjbkVQyvjOez2rE9irFDsQ1Es5aWL/ot0E1hZIWmlueJcyo2+/YgH
0VOvj4v+SbJ69sTiTks0WUeyrEPA4uzCr4eRQgRKj5wUtv8XKxNmiStNssRPKoeaGaauMsyYTfJC
BuIUl42fMz+ZlkfQLatoMmja7+1Uq61P1GRARzj4mDKbmiCFK+2vA/86siTspguKDgwoeLeCyLQK
BoUfe1sAsTy6Bdx19G680Nb60DtPlyM33Lw0tunecfpU/kZ5yVtIS5zT0V3d1yHgvfNhvrT/lhcf
jO6Kw3YbD4w/C+qVGcoELuo/oIRiaLE8Tu3gVrqfj/lX/Atk8dDJcHT8gLdWm8Kf3oJOYHCMpEjp
p09DjKaamXL8W2hBTDYl67oxywOsNCm+V0nW8Du5oJcUblLKlUwJJIiGvfh8cCRgME0pmzh+Iazl
McOiDLSGhsE9P7VV/zgt0nWhxRX+QDa+PHsypNFRZRZn95eKjCG1iIAPl2q0/7xM1mzkosqHqwp2
79vv9Sd5Ib/Y2s8H5MLmZhhFwC+vELoddUmWZZrXqTu4/TzfrabLcADTaMcasAjSc/eVWZVIq2T/
QJJ1ZO4m5jPewvWZ0OAIEzlB7YQhHDMkb44yH3odoR/zXWBd86Hso9aeugCcz8WlhQznY9GTgBSE
hltQ/eUhBFrt5tYHLVcxG70xtuPjNsRuY2+yGJUB8WJkTXrVFCMHkBWyies26t5psF8RF3CdQilc
66N2ZLYM/gMW4nDOrjfbhU9oyqVrQgfqK1SLq7GmNTPDHQGEUkyCHBr6ul34qr0xYeF/QnkMipJm
60pNSo7iMjcfc/DRLeqTIj6pMacAmEm3jQCFXEfycsH8tpXvaaMJ+B8GE6811EVwGioNHCRhlfbR
6KdOrtCCDwkQF2S/r1Fx0bz371RLYt+jM+qVGPcsfI25waoqiN+2rUdA8vaQxt2WKzscvJnkw511
KYLICJjLMQ5+UdlJ5BoIT6do9bap1ldfmbWZ78Pt6x1PyGPt4lqucfivqH0juSy6hcH6FhdyL1nN
DlExKSfLSveKuhit/zxRgIvfl+haaT8Ht5FS06K7IJGc1wgVXbeqcf8eNSpcjfu2V7t0ackpN14D
E+Z2+cmdBxt0RSWVvjLMqaIOXw+CcVpQKYF0a6+zcSDy5Jq0RPOGExe626mh6zSsjOj8dQdhFCBG
e0OYdIqXgWM1MLyrco+IXREM25H5OhF97CuEzMa+iXwfPWxiyLTKt3Vg+phk2FqU6OvCzUcvhL+/
qlwF9/F7jqZioitFwQ6ZENGMsxq4krKMa8vsL3QEFIFjwpNIY0RRAkDBrrRApEUytEkv4EGUhcI5
fHVGcmrM+GkCUG8+GG0q1jvzaDcUrQssb9XfZceLCnC0T4ZL+kttRyWpZCpLhyDU6v8ZPOLzNfL0
li9nllhJN1qwenhfQhIMfHmafNZcJ4ecZXmaes97nurA7RAWpOs391Rru9Zs9+86pbUA6LlWTKln
0rYj/CsZscgFKDYRYakKcQQXXrFzHME6xT2fh0nJANCSCj8z5VAOtKjjFIkL7wCsUL4K1o2qIycV
yoTVVbJ7X+Wam7g4XmYgDi9nQ2PjEoHAzOsuNjC4tIXshSGPxXHpo/KhxlrA5rwMbb/6oDqilgkp
At+mTKcYkBkuf2x/6cMHU234ovHl6q2268khvG+A6J6mFxHROkzn7C+soLTqV/lp65ABjTJ3mSBu
ecDkOP/k7q9FgLdiR8iiDGp9hMGYbObvZNBUJ7yebraxWk5Ik4UKvprVr4vhjc27uxpbp4he1x2u
eg4IwzgfVb/Jca0//4+k+9pOJFmiAPpFrIU3r1WFByGEkHthSRoJJ7wtvn520nd0u2kE5TIzMuLE
iRP7nxXv2ubgc2HyUPrIvk7+hidya8FwMuqL2a+X7nH2cfmyGZCbG5H8/ZnS13OiH3SX8pftGtzF
22Dg7nn6VGVQIyAcM+FeW9m6Al5Ye8CLLw38qMDYLYz5Yggh3/ZrtRKk+UP9n0w0jwbu9XCYtK9T
NGts7DZaiJrENbFk6ERP+WflVrfPEbj8Crp6oB/9XAlrjMRgxgEKdxfjKUke6/gkVy3Vf65THBtg
HNQq9Z0oQPiZiX5FfEKa1ehYevgj5yH6lN3J6Uee6Z50CvxChKr2Tul/Hkm+K4zgE4dx2PcBubZr
Km0iPCvzH43IlmgEAqZrFzTVuHW7TukUkjaQHH8KzkcOAaXEwCTESHjna4kRrQYZGjmqnPv2Zwju
LhDoLcX5yAKCd22F/qsRhSI1EvoZdreimVmnoPwm0K/+Pvjstw6dgOVJ6X9nzwPp220UZNw3nBop
kHGu0L32d5nnPcAJsU2mdTUCpgZgaYNNdE7fZ2mrMsfL5KJiAxGWQDW5+0Gdijoh8fCDJbOVIbuQ
8yNtythVH84XoV/lHY+0QmN1+MfBxEf8oSQXYocwdwawCo4CKQPugKxzQMD2fdt0mbvwYV6q6giu
uV0b+J12LiG2eygs9LLNHzRPNAqEZQUYILvu7IPOUg2bUzKttOlxxUQsBiJfa9iYBgLY85izQfNA
sWetl6a909fkQVC+nd4l8S6rofbcy2rnCpTpV18VrxS7hZA9Yzc8102v+JDBUSq0iw8TzT5m5Ew6
4lx6lUQDS8iR8fFHF8NF2oE8WgVqssj6mSQ5P25D1wRNBQU+PCV+EtvMbC1HHPitPB/XNvhd4hAR
aEiLySWvP6pfFgrFBybc+HVP5Cf6ISK5BnLXPSRWB3gDPZ+bvA/cXKvo9nMcVl52o2o3p9Y8+1z+
kqkoFzmeJg+y0LL+95O+/p2S2Xgxtn63/dJjEGR8t59k3q0TYEsgbga2x14f6kCUy92agFk0Jv7Q
8iEV3ZPv4HwNeMoI6cLtAsBpSZ1jKJqhxooByPkMsvvcpOKXawaKhnXhNQGLQzME1AdxjFFBB6Om
YbWOmRyq36EgX9QiswOEg9OpiFXlVa21a52Stitr+XuIYXj5oB47V+hMj6Ew+dQD+qpQEbKX+rlF
1zw5Lx4L79YscTLMjRAmTsr9DRdaWRYV3A4QXzo0+zzO9+xNh2P7TEc3HICQRjkqHuu5lxJ6Gmmn
ME143Fz3bWgaX3q0kcqoULmDXtQog6ikufJaTxPqIqF4pXx8FgwVftQuVzdEYdqTJYGUZFHpzp4m
AzVfs2T/grs4PdY3s3oOgSbXL76hDp0/l//tsc2kvu4UhHmyf5C5v33wJKX3OP1rG9MGyjjrTS9J
RYmFqrZ8O/uwQ0q79sBm60qP87ERb591rgaWebhEKTnQVRTctEOkkfURwNgvSFJzCM6U6NKXQP2k
dU4/ipIeTbjNvlktNU1v6oduOujh2thIArI8TTyK4A4LdRHAjHEXrmf5AlZx/9p8UJs1YhWMyRYr
ijHl5WUA1ouhvZsDwFY2R8CIc1OXOfgTqg0+BxXKezXvX613nSt1px48bbMHECt8QpptrpxCplO7
CzWK8EDghFwvLz+L+IpyGQRclMFWOxaImmU8RiR0HuUq21g9KhZUBdG6tElZqJfqUntW2idy6gfI
f9OoIG0+SPMHXe5c95DpysezbEwzJC2g/JWOYAv3UigzPb4CTwrsvxpJpsK2dewLtl3TjUEarvu7
O0YsJxFYNMTuwuYOgeqQKhUc2R22Y8KYIVONNIzvIvjLoomOzU35KSuFhovHh0zJisuIAP/m5vHJ
AxY5CLaWXXfPgp6n7dWIt3Aq3xNel77TCE/3ntfIGVyHOUB4a+9WPsRzfAFcZmijnqXoXGF+U4Vj
SxRCo/XSErz1JtknV+Wndunj4ITg1HXptkjB6b55J3t80Bv1FpzqlBWw68krq6wp1C8jKlo31pOZ
quAwq7oJiY5yU5khvolclgLNjpSsBCGZ04FM2x5/wTXCXDiIwVHBpyr180+XVfvGCGSjzJriqDlF
/p5QwZsZbXhsx0gd5UM3064UH5gzxgnfYzrInx4zZ9ADN5SI7YbKoPl+JwUXgxHrmo9MrWmTLTcp
MpKAzNKvI4uk0CbEjMLHVLW45Ko1LYhfdNUM2R5kVo4hPDaJQywXuM3Y6aY24+ZJYjiLvnctfArQ
moZsymVHjJl6rYEyHoH/reOBHUj5xKWxyEdJuriIUoLQSLJvFnKMNJWsGI14Wf31EHIkn+jP8Iwb
l1FKsO/UlXwV1sqz8j2udmuijeUmuaP1Xxgct2bbsBhIGfGdGS+Dpu4OqzxgBdwq+wkaKvm+Vd+c
ti5LU5KXAZvCzjCq02/WEeupS/HAkUVi1qxKy5JSSg8C0yMg6AHECwdNS9LSRpoJRpnljN3xqkDQ
2N1J/AgaFRoGdFSaAsFsD0bicSOkTtdoyJf/rP/A5Ac8/kjCq7MS5MojK6hWo11q4V7JcxsV7tq1
xb4gmexopHRUEJhzhR8z+tq2PQKDSBUN3bu0Akrrvu8oiuihnYwL3ndQeWwbO7KmIappMRMHVQJ3
xruhtAY9hBwhd/4BHKDcR84uB6CVn8ergg0gcQcZ0cDpV1ngqp1WWnzjcS+7kGiIPmhCqET8Hts0
kKODOrATz1uMBqbbkH/JOwjLsEpEmRtj4tfCompZdsXMOpg9Sy0EW67feAMBGFLqe4t7dWuppe7a
iPzL6IS4RRgHSKL1wNPnUIDYlfw8Ac94c4HGw4dhQVw9gx0SP9bATRP0Sx+gxMDsEceVHbgNQEfw
vhRIkpNUyKCHsW3Dihmb4j5krFmcACSZ65oS3yk8vsdQbRmyAKQAIqTarcRNcHJCTmrFT+hUaFrB
o1VXbNpyDWKOtX5iXHuZtkAgaKtmzLd4t+6R+kRIZjgRQwhpDaC1LlYK45kbjySUsQ48aC0K1sHU
oVBAxziSB7+GcZu6tmooDn5CgEfFerBnBSd9J+emo0vDjUA9iklGROLKYB7uMr/AZXlinBE5APAu
gU3OTe6ud2eBhCkHz1nUM15sBtQBGkxnuYsgLFX2Y/HkqKa9SsAUyWuBldAC0KkDqAtEd30jSgEW
I2ZEthY0DcRnRM34qOczFwWuzWcA5NkNeYB3hRFm0wP1GrxVfp390S1Nrj8Q/VMRwzkIPwSgXvRu
y8aRIgNca/DUWI5FZ1keYGcE3VyijgRmSOadH4IAmlACuVoxipsTFmgtPG/xFlGYXfkWKZHkU+jS
XCxTEio9bH/oANhGziU195orTH9o4qdf1KfTry2GaZIBUjbUUGiPzTgWP/flx8UHKCEoJYxcmQei
0GyB10IypeMZ7QXfSvChCxwI3CeKAZOX9PIrDl7BHogIArRf76UYWrqCsMe2WNebfzWxIRcK10R1
6X/rITst9W3BoJyBr+kqKuYqLL43quMuLyee6UILl1pDNolvG/p2FFriFKGhEJ0itm2/dnmGzfy7
xpDcFSXQlNg0VkUzmXZ7EBFuWmGqZmese6atJivt/BPHc8oLbXXi/5BRhSPVV7gL0bbjDxFt2o6U
86rVoSESPYdu1iJpgSD0Bo6afoUwoRvcmVdyjGicq/yX+NBK5ULoKIx0wo0WNh1IGS8Hgkj+mMhy
sxryhOhwHjdPjISveN/1kzXm0l1hmq76xpWIlvvmBnnGs1BRNGWvuaqceALP3BlXAQGQb8xffrW8
D9Z/2uZlzZgafhqRYKuv/Lgk7ycMcdmkbZ2OkLwjB5VPTdeXWg1U5v8Rvb/qK+NbArLlQ5lGKWN1
jfizdAxmaJ7CXuOMu6MHCVinRji0yRip9b/9mMebiiojGhfE333OUxUBH0BpuvHM9E2cPC8+IBBr
2VhOaIgod4cRW6GXvc+Sz/Ch2iZ4qaEobfKyVA43s15xKhm29N4GnfW2YX8Z0dv12UJBuiIIXZm8
8BrcDbyAe1ZWnkbWnsRpUI0PiXbUiUxMTtIGOlVPcGmQrTssGmznX2i7DPoXxpro2debU/14Uqty
gN6tRjPJOlYPF0Cr/OtS3FsuyXZ5X7g50fLavWa1niF6nItPqzdx2JLiwE1bgt7pD22cGGwxEE8X
nCPdOM9k0BqVSv2G6V6fzhuFTS845uf2CZ5f/vBYFIZcdC/KXRXLDOfs9pQwKKkUo8etZ4uYLsSu
odS1Sa1k2EYsMR3WA3MkrJerhiLVoT7aK0hbldp2K1Zr2ZiOjOWkzi1h7tySrXlR52MC2UNvF7f4
W+5Oas/WIpvtwOrPBFpX9f7B4LlzLpJVz0ra79IvcJY93EIPOiwj89FyT+Wm7XrFEB2MJ3gxmdhn
YTOgDgf9GwoQBJMkEWsQErUae1JDA8MM4pAVVmQ2mJwft2M2iYW37ANKD5mBaKVfbPC5TyEcEck1
muUhrvF7CUegbJ8Scbt2rpsf8vQhzpkvdFYxjdrqbAQAYM3sl+yxOZ9BIU2cEnZj+bgnT0AXcQ9l
tnyxlMRPgMrTvumxW8FbbvjpgXYrX81TNg1Zw/VpoHE346Jxg5t3OTLRM0r9ICgq1LkUvyi+aqZC
vDq6nZIgORN8MGvIOCwbgPudfuyIg3Gxh2jlo7RvwEeQIOvf2Y4/i7p+vD95VXdszoItTl/J7EpG
Td+MchiisA6DDzcfyXaIETexsLvD3izqoTU1TsmmVVurF15TkEdDKmpKH0R83Qb08aO45HvLbjWu
q6/FeeBdQUb+a1jajZXQzT4SfeO7LCVpebNgb5sOVA3+jP3adqeH8sPpcbqONR3PJOdtw/4n50r0
KTYRtx+bhNn2lUsX6UPKBk222MPXS8t9ukfC7Mm+6UWBv/NMQ3Uzguyu+yaW9WhGBnpvvhUyZvGN
W/jzz2xZy8Glejh/2EVNreq6zbYO7ZEu2SeXTYvWwGfaIeQ5fgSO8s9tTIpuJPcoA6/A6Gb/x9zf
xLZa2w9lKYq9SbalcqozL98ZKMp+Bjm8BnZ5uxtvtcfRg2IkdaAlMgvn3TgojVyv945cMnEDI8x8
WiTe4/ZTEw4579I4iC4QcBm6e1mj/RDXlaP8uX+6DPb5D931VGEesQFhpclyMpTsOZXr4f5aoH2L
ir8qL+1UY7qBDWnl0JInxpgGST1yHcJea8JABKJfEgrEt1wnAuxWw7XLyHKdf4Nhtg+3+fD4tAh9
uey1jHP6tazpRcelcz0abu/WfWjnfkjfRKVCro4iEstUdUKtlgFXjP6ITqm8ZlLXoQjQvB6n+5F6
nOUxuhS1Is7qtlkX3e1e1VpMYq1i7K2XSIo4y54Tq/j7MHfzX9KwnpW5yp/+1xur/idAHdvttz/W
7wGrRcGPDXHZZbCvfUOuGwD8MO0udNjQh+pMiGbIaTFul5YkieVA0vwPW3i8/dgPVw01EWM0aHgQ
+yFFEBKG0qNjoAiw0zYOALX2L+y5X3IuE75/mv0OCQ4O1xG/F0j292HKbIMlW450FXOoAG+DfeJO
GZlO5L18520ZaArN8N67IGVhHtLHVtYrmZw1QvdIDoBcy+Q7qBciN5NeUfr1OX2M1RtW6TM8lHfJ
sfYAoKWn+q4/RFSJt/VT0qRNMUOISNujfO8yOml2ZuqbKZ35NuFI4Gd/BVqNDASzoh8Qv25PbIsV
3iQ3NKd3SQ4VeWn6tM+0covm9TpUHLDRp/W9kuvnbw3s0drL9mPdX5+FaIqT4nWmeVzYz6N8Grq8
7JZgYGipIgi71rT2XFocIRG9XeFTG7TySZdAHVIm2gnKvHAtOHvZm+5dio2mgp1xuuVozN/ztecr
Lg1Hxu52O7c8W4raAd2//qepSWOya3IHqxcEz2oHPFMaLwKLnRIiKVCCE2ohQZ6Ij7N4/yRM6BAn
eFt04f213Th7+b39ANmslZVWJiK3TXkvb/DMIEwK9IUeKXpDCHYjnHRS1VeqQaXm7ONGepD9DSWK
5V3TJbONuoIEYkvu5YY23ZQsAxLmeBiLtFn7T8Jssf3UuqtIdZUfl/vy9oZUuWDl1pPkSHvFt9xD
9VEfSfq9kS4N5S9tdmRXZuf+vvgg4bcqNeX/Sue2NmVpfqyYS6MmE2RSHULAp+Q9Yzmp1fUFq65c
Bc5HhdJDWhiLFFguXRgOKgsBJlxezvqWbH2H+338OC/axcDOsdX87Z6ChKULD2ujeVt099RMNF5T
YYQPqqVTsb2YvJxu3+Tda4StaJpfL+/2KzEflSEvSIVWexYctxUECWT4K71ePFuFK2JBkmA3MGMx
fclozGmb1eyQ2CAZMDGhNgC3yuMuj+Q1OlQ+yueGXoIrfS+r9dtZK6BF6H1WqKkLHtr+QwB0vSS7
BWz+1tvVhiXehM0p9zTl79/Aj/ryzX/+UBZNMA/p9qdMmTrE4rphhSvcyxAUc2lWy4EdEdKlHeWp
W/X0hGjTHsCGlJnQsFYa0bMTPl3KTSlvffjA/uqD9ohlXBPg+pq/dXm3hgAItiWH3SghPNd5UOgl
PnG9mLVvRtUdHUKpWtduYMOfKQW8TbXteT+5DzEbpUFW36Sl3UMUcrUZViTd0QzWjcLli9IgytDy
0kDuIDTqjitOiBwJlPgJ/Zzqdu97MxJb4fWHmeKMLoacK08GICivh8sPA6h2feAQglIWzuxYDG3R
MH3zPtBdrR+JVkQgWAfPw/7l/TrggRJI0Hknt0yS+UerqMWHzYCLr+zFtFYkEq9//OUbdqrQi41V
Z144ukIrrpsd0GYcGs7Y8LxQ1vgj4hKYMey1c4sAvm0f+SZzlviVNgrP2frV49NjUwmVffJBHcUW
nTz+gBPX5cnYMDaaSdctjLJtXaQQdioTHVEPdsvG/3C+3KhwxLZu6NXVNCZfVullALpztEjZ22gV
MoalZuZRjOi0f2NOHEeWqxNuMiDRep+le8KibSTZ8dYOEDQtohAdqQn0ofyrsG0yf/cSvCMMGa/j
bEtf15CvsV2CqcyKG4fVKNZvP6vGKZtclK6HdI8y2P6+81fn4gIS5994ISFlEYExDm1bLKCEpOFm
QCcwAI4gMbgtSpB0KyXzUEq0DECLxczDEev5FaxyZScM8fgsIIJCLnTzkSm6CA6OKeeibJOKazqU
vzPBNwMeVeLjR+lqGmRZwldOVl0IbH87wnQViJErZcSiygsx0CPOSpBNonBep0i1Szqc0vT5Fko+
CNsWxpVPtLHaSzqqvRyH66ATg+sxn/WqX3LDs+3TYQCRrOUaiGI49V+lXMMs0SRPuWZp0VTlXEy4
C56yuSSIR6JvmEwc8ZMFNARGVBEiCq2W6agkLxMCieIrwMHOvagTcITGSUc1xTpiCwXXSDqP16vV
bvUaIbZ7b9OAQanhmkanrxN+saYT+YY6387tJxsE5JXfY/jVx25bJ7j2rb7/gImG8RTzUOUjUgao
vnCto8B26OybQrpTIaZouCKIdmlmXr6e2v7XbLSnUVsP86fn9lOkkbE+0ho4P0ZRL9LQW9vSqNPp
tC5RPIta61hfyLiVmBi/oanuyDYe/Q5H29ir39ASdxY6mNc7rZHu86OWTiezSCp1PE6xlQxWNhp1
IDbeHY98UCdG/3kzXDemdj08IdoD3myNRstGZxQ+2hq1xuBK7sOi/vsLzwvH6ozuX9Mj2u99Ix79
jn3alfymERnJ7O17t3zGh5+K3NOvzSveAzlNepxA1ABs0f/zvLmcAYeyyNrix0zpYal7xGxU3tXz
EGOzEXxE7lMTsgELVREVyf9QMlsm+gdQ7zS1VKeNRT/w2wHKB1VbZlInJKLkzaAOD1BNLsJLnuk3
LuDuCYY/L9TPH0DpjBu5Xfvud03fh3IByPS+RChr5m89GxLsbBDY0sJPsSULsIx+ucuI6413tRih
z5J0Dk6N0lDR6voj2V1/dD8es0rp12KceddVSyehtKv3Gys40P+JcyFgEdb85F+zVVl73qA0EblJ
tUXy/Nb18tsj2zclp3UO1MdwPWv5jW/CKkJQgiLt11SqRNQtmEVw6mHkikq6+VfgpmqBDk/Y7LNM
XPZBeUngeAeSISHKRVQg/zABZ3xzVk6t8kOmveeelYD+UV7h29/H9O38c4dwce6Idwx4LtmQRyBk
fQyg6W0c5HHwB1ItUloiO4VjCuUTuYBlNhmLieUDebS6UJ9sdzYikVe54Zu64litHx1z7oGLPdab
gChnrbGuC+L8LdkPif/rQPOrxLkMEkwM8srSKr6bqWtC1NtsnXDyOs0mIhFCPrXOPvrDPGkJYemu
uVPlm8ZPMeuHnII4zahdBmjWkFrBEBg1WNjEwwzJBxrD4Cjoiw4xN10acL4hS2Ll1+Ow8DP9LgFN
WUhE6u/zh1DoBycTYgquDQi1SiWWeXqmwra34i7SnEk22T0vgv3O8LTjPWnSU7N2/NgvOxRg+kZa
Hz7OYHf+tvpv8VR+OzwXn3MhzPiLj3iGxWsndCVXoF6pF5TBaHKqaQuvc34RTh6627JMpTZ3rfkA
KJHayJlKT/QSomN5fiNR++G4cbCK2WSlmfs3gPoo+bFqBCk4xZT7DwsM7KdLlKLVlJsfZYCeOjL8
fc+uzJdtQyYD7HDVJUr7GC0dJLjEiF80RCd2Xemfa6MmF3kNEp8Ur/3JmhIxJagfRCbufdXIg8wq
D2u012t9z8dS2HOFWTWl0/SUukzaQSBz0lwQw4jVWipEp5PuGLT+9/P+6j0090H8vmuxr97xVjMi
oKJNPAiDHx9yn7xw7aKU99CSDprwK2k6De401wyi9dl8EHr3nVDK/klMBcSwB+YERoEAbF5IlIRo
Y5CtNdOk8kvbLkNHTs8Avv1ZBU7owkC9RKUdSchMNfZOuRCrbNeXrrBKNHlQHTRr0Uskw5Eq8hSr
X2hBNqzZzeEVPK3WYK9x1aXNKdZ9T6/YZYK5dr4OJfcEX9pna2jjT1YG5Mfzgq/yGmS1xWDT68+5
9GpHBNeWgHiiAGklpWbQRtCpFwFuhLYOq9u1h/pJo5GOLWmfNtSn/xeUKOJNfZ8ULurrcvBSsNCh
Eu8Q278Q7DRK6ZQf1m/luqa5HC36DmAEJVYPWAYauaA9Q1BKyCQiWsloCRnFV9c6yZbspHWxMBTe
bdqoABtZIijnZq7hLq7jWHFdaRUdrROery0ZYluBPnWrzkN4A68+qmivtW+nl4RsyL496WXoEhXs
Obf43Dk0qs9VzpIBR1X9yk1h6I0z90VsRUKR3mawOV0GTvdQrkB+1jhnotwxmd9CV9bKTNfJIw5+
a1loXTad8zFJ02THgzpxkZL5NQ3otVXMsq1DDsAK0tgZ/gqmIMZkMMBrqpyyrcurPlere6C8FbsD
c+8tDfWxwhOEWRHTg4Iw0IAT1XooTbracb9278dh+SnbLPDYzGfUydIrOgWxJ/uLHQxXlr55Lbo8
75+IEcH7pLJnUVlY4M9XZpKr8qcHuToO+9n4GmS/rcr9R2A04NGN5++WS+4z+yyMtKGpPTFUVFJp
496F6hnCgBGCfsZW2b6Dkr/6Pn5c2OWPVMyn7aD8HXFdS3W+fv6TRCXGh9VETxHp4nH1H9lpMZLF
ZSn9PRXGuZ948sVAWrqFTzb1NFAz4HiBh4CWSE0Vhvrlyf6NW+WvW7/2EhqgbOVzbz/Ccd/MAZra
lhnRrv+oK767p2Mz7ByKiK1WhGFCsIfj0HO+judvLMEahuLR0gYvNq6f1u+1abNeNdaLXwJGlx5i
DcLMQUm4Hl434XsuCg3tkSWEK8v3w+N5i5QE4hO07Id2qOl/q/fdKCWphCqiT+Hv3wM+CCSAyAM9
XN7qRbgwIMVx1Vzkbjq0dirI/ae95ePucfuQ7026x8+/J0aEyvQqun5uP6voPDJLzU/SvV/LRvFL
fLVvrqAFkGx8xh1FR4XVoSB91ciSJgJX8qKV0nsRTJxs270DKTyTB8/hCPL7BUBz0EwLLSBt8LYt
c9Izq6H1Egq2ZayDehN4yQcMo3kRUny8Cd03tN1RFKYpZEOnAg/elzyIwq7rS37P65XbDG78Lajs
wklcQ74aCTl91UxzMJdkP7Ff2ETOTzor+JQKKNdkuIwUAeh0RlcqfMSZXLgfV+DH4R0b8kd5mLa7
HdSRkLpIBLgWCTvHcUXaVfhTrbAzuG6XwKKbdPat//y12tqoI7IGfvHvIl2Smj634Lieva9VfjC/
6tdiF73HKb3jV67Jn4HwI+OBDDht+DpimAv14fWqyxN04r/KyDt+CATYaZ3FZRkR90YM2hEMTeHY
mF7CPxXNuh9Hdij23rU5snpV7ziUH/fp8970eR+2JSkt9UmD78glw9KYvznov/P9G3Xz1Qj6nX+i
05PH8VFX4yrLty4U3A140w2Hi6Psw2/WHIVrez+lP2fZ5u3BDboMx3B4D4HwQ7geB/PBa2IwHMCP
a6ZZtge3HRPH+DeVnM2QhLEWA83C133XV0wA7/xj5rqE8OjuzzPcwbShUsCw/Ztuvuvn38WaE4bQ
g3Lj2jlUQ7mQbztqWNr38XSS8GixdQf0SeCuHs79ap3O638fdQF+ptfQ3Sw8KokirQqJ7d1VhY1R
eNqXhnvULsfYObpHZWgc2gWEz9+H0p8u7N9ZfMZTdCP+iXDmsH7oW/jKv5H1RZdorMPD5rsyPArl
/CMthJ4S1L1IXoQT3IKqrhezbj5AdtaQMbeaVyGt4DSmmh/Hcj/oPx7iv4l4U/hgeFbhSzS03Y+7
claPkvtixniBHOPZObgjuHov6BlyVAgOssjLVeiO8++hYAz5JOkAhJrQ0DgchSwYbtUtDOm/e51c
GgTKvHaFzg3W+PacPXAr1tC7EJ11TQwo7pmkdlz49JYSaf9wrkcVVsnqfcz8tVX6rh41eqr9Hv7T
SHIbbd71crtPuOm3apHjZy5E9qbklt8eZL2X4VTj1TRZvu3e9TjROAs80Dxdu0Upi409g0JX0N3K
4mWyKehSZn8HXCHjtxFFg1zrdrTdZsggp3o3YZzIQefCWGefjbZZHArjBOvHJ1vN4bnyyydb/bf5
DyQpqaS2BYk09LyA8VTtgKH3CWct0AXF+sexo9uGOW+mwnTTL6VD4v2BKJVYf6u91ohKbBqnYxvP
VGF0YahLWFi0rNlJconRsnjtiKSUCLJPZbNyrQo6+jTcP3CD1Txu6t7X+cCJSmPur5L6xabuG5r/
VY8aOYSFuTq2KofGlPZMRp+5Or28m9YIszp5dX24TrO60ahUaGrpOSUHlJQoMdNi17msENey7TmA
KritCLONreY8xzoPt1xSw1En20R5fEPcP/BmG1f0+NClZzPt5u/18gc9utQUUhop/qSTAdmm/Peh
MXnecan2kSZu3I4nU4+Q/uRAaLiu+Y8Sb0R8bNbSoXFaiZBb68xDzutZnbtclk/VLLX2uztqyNpZ
ntvLM0VqjVoaWrGSiic1cTq0Foox3eC0qc1T8apZZzgab/fU0TN1enu9nBTBdk619lqLhCDnW1/q
KLaJ8oV4v4vRGK6ExmfypMm2hOaZzMhRvCIR9E6jydfya/tWVnn1l+ynWqnwb/GESboT+YvPueg4
ODVnJb+O9jTuP6/dfDk/XucLGio/zIWJ5ZVyzv1bcfJRO463Cn7SEfyhZ+vrlx+mLxsPZqalc7zN
JUhlkZ+zBgp8a/1sz3C94fr72FjK0BsmMHVBg4aowjkx7xEiijLYiuDaEqJKK2NDXK09zzizmWyO
btch/1Q9LZQ6/Df9zpaT21iVVv5hH30W6lzSbiUhrAvyeauOix/XNyD2Qd+8enGGMRZvfitHXSVE
i0lJKimXZF3a95wnM0s2u3jzhAKS1YzW1HjJleQUmmsFZRrEvi8YpMwgPQjtkospzPt+nX2nDwPZ
FH16BNAgKX0AxM16xVsAILu4/XUcbAv1zNfUvv/xXf3vRsTDvlhhDuP1AmGH1IaJGKcXEsvNGRvJ
O8ZrkdbiaLHjwBzJyO46ybxuhrXulCLeyzVp9HMN5URK2EXSWn9UknRVP4JqqngKUW39nl1JmatI
jNL4smpOK0khl5RJJv+uNNi0pfVuh/rt+7KPdvrv2Q1m4XsExw4+P5yM92812E8u2dccjMMVRCdn
CrOAgZd4pPgbhUewguq/6WTTpLZuqBDLsClSPfB6mpToF9Jjx3N7ektg99kFZzq+8vefSyidtQQn
W5HAoVvaRsV99HZxbpd2LT2lpUY2U9/gTyPXJtUq2lFCJhEcFOlCXK8SGNH8uGZG63eUlNfN7SEx
JJ4FZzc6+/O0Snbi12qy/u9j/Vh8qc0jE7nwNjED9lg4VGSi+TVZfS4/K9/b//ZhM4R3JIKw7KZR
UhdiVICBm4b4LL9onicazcqNtPa4BURQyA98zYtRdto5FlrG6wTcviUbOVOt7iEnX1v7ZrTQN1Sh
zMNlimYVZ3LgqU6l0K5e4qrCuHEVYvd5+iirGdtjj0Tr/woNBWMliThJrv6ZpR8sO1Ckh5kQ3rZe
SMLPu8m5Otqc67Xo2jv35iEEaRRRIfj5+iWbCxo4/5JGHJ4bl9StNnYaI5yjD9c5vHVPw1W45Op7
VbovG0XbRZxrLj7Pv5d8COnTt4iP9qsfiK4yExtE/1TUfC0q4fAJtzg8JMaqkX5u2/ey5nLgaTIk
OldGk79oQzdFC7rPqR5pv8XfqhYYz5un/eN/pUa1A9461jHTnq8JamM8bZ17f//RIrVI8vHMO5Qs
InyRKLyTU5bcyr+Ef/ATvDFvzYhb+ySrHGfr2KH1r74K57iw8sWir53bnAoH2I/O1QiIXycKWk8R
EeJKq5CEA5sIjnVLyHTXKTk0UABbmej0UfSZvHYC92sgqx6dPuGoDYYv1yh2six5/VBftOcverz5
T7Q8i99CZ+zkmJSifRL+0+mhx5hsVvXpbyHaN/bJIr7EGo7GhYiwIEpOfPlL1My28CAfTQdmDZLb
n7/uG5nGQVCeVONWdgo4VbcT15Ja21Tx5UzrmJz8rdGztJ+/CpF//MXTL8WOReJ48bAQoTpGu5al
P2nNRVRABdqemaj6hPr0W57IfTF5T7NMKy02l8WBb8qNZGITZTCrS0QScb7D3EsgyGAhqdLh2yGo
x2LJBJrUsqVbD88malQKEol5bKB4AoFnSWLCMsnnpZfeG3byoPItFLIu/meT/a6+0mLwH5ipUA9N
JgCbAlSx9T5tLi4tlPSyCLOqxBswpBOp2vUf+aMP7RkYG2VZ2yQE6uAjMONZRVvCv1Evzh8qQtoA
EbO2zJu4GmCkFtX0ZxA1Kp/+ZrQcyuHwxUeZfMuqebnIupC/VVuqj/mMxFMhXqb12R4mF6+/c8c4
o1ljLkkro1M5mXwWOa6TeqVgUKe/16sUeqO86i6KqvEeVsvRMekSScwc4xqJuHlvkWrnVF/7c9Lf
VTR27i4/ATirFYZJM1NV5z6eFjr5XVzJ2/bB6GKYeH9IUk0qPmu8rnr+JR+TYo9hsm0UBdNbjobW
2GN4a9JZPGoXA76qL+STm7IrJjwpkta5vX6cPW4+32ru6FHTrW8swKjyrXvuwzXZ95iBzKiYxufQ
0t3DqY3282AvzgkB5hdzaHiqn5NzEl6xq/q+RRSJYwYm0ZUrKb3ZD6PKW9bV5EkFfWYdCbjSyMY4
J7XvW+Pv+Zz0+4W5XXa6Torx7iFbjqz5LLSqN21VO3aO5rIWHz5rkeUbX5PZo96Cb+ECKQv9hn/9
tY9WSxrP2n9vYRPqpPF92/bXSzi3VjSx1fZtj+te36v17BMRkzj8n/4YOZyCV+F1pqExRl23qIm3
wwpSmqrbk1Xz758nrqev7VplTJp8FlHJx7Uds1g1ffB521T4WvhOOONtoLqQ1GZclZlhQOqlqBRd
CDXGM3Jk0TGxe4YFGta6s3dPMW7LfcmWwt8d1oCVSGN6DY/TXLfcVhUzLjqAtlob6ES0SNIfIc7M
y0l72ll2xOGtfQu/vVGLvycJeZo6XPf9HMnZR6eGNF2Xa9HATalz3SI1OE0Zfl+XXovkBGKIg/RN
WJ4l4H+heY3JWCsLivRKU3kRiT6T6RjL7vEc3Z7kOp6CiRXSOv7Ok4tlzmPN99ZxxouV/9bHiCsS
b8GJriZc+h+ennuY1xeDTX9J1LYzd5X4EK87+VuXcpRpSU5S8l5z7AYzusqv+TFzbktja+v6mEW6
ePt/qTeLF5do07m1WfnEk8UYYNSL8bIVTDbpgnaxHjYC8hPeDWb7/Oy9GMiiJA/abMrpLu/TezM/
re+8GXYZC8UO8rmam3K5hvp6jrMA8yXzXvtePFNOsDpujTD3bU/JsXfsaQ1e34lT49og5Xl4NzVh
V+b85qXyfRDeRVlel/dSayb8rUdfIaZHHF4f/xrZzjE5/Aabwx3LfaemdNbUvTaWL/YAolBJtX/y
gpm5xKdOtV/Z12dt/pcwY1Dshw3lmEAyTJ40bCCdQ337Nhlv6jNT/N8sNQ0hpt+z3qF+4r2+2SFs
oM3SaE90KuJXU0JnQjON5Sdn4aHa8Uheyrv4PPFYts9pcB3wJxIitX88KuYh5a+Dmnvrnu9/O149
oysar960NfcV0UXr3uYltUqrQxtgfPm9Jtu2k/tNYZ8cdvHF7HO62TmuvaW8rU3EjJzFbryEWtPb
B72oOpuH5cMxmcoOvDmxnmfWtWu5P8hgGfIGat/O+5vXePOMrz2DZ6Ks/MJirforOBAaKCMxR8VO
MA2T4e0t9xYefNCBN4FfOGk9y46g7sfUYw+PMtP6e6PE+7HoXRvHt/ObG/VxJnDqFna/2WHZN6vj
MDQ1StZGQOm2dS1lwwR1NkxK2ixEXaFNZZQf3r43y1bJ8M6eCy5hp29JNsyWGwzWAcO9BBt6drUm
V5WCfZzbRGGOcDLjfY8xHYQr/2dL//2dGYQZdZ5Hatx80ByMlixoUh2KOzwo86VuPplNG05GMJeX
+H6f5gwtXGNHzeEkgmKCwly5DMPl328h2vyZSt70/3//BZu1b4TgamHSZJ+C1buhscY1gB3fMD68
XronQtz88i7IG1RfeCwQWKAUDtjnZwRPXuvp7k1PgY0cVmexaVSFs6dzEIeYVXr7CQ2q66VjV66u
2svw/1Pupzhgjfp/NpJk2TMtkvIIGdL5kg2/PtYIoz5jygfVyMyJ+Zq9sIfGkze5uZBH5IHAW4eQ
yw71v1ck3695kvpbyPE0xVXW1LnvTmwSHkZwwy73YahxVZHZI/qIFqeeud+ep4exa/35nG6t3rNo
k/CcbSH9u9luTsYHG+efwSgMwoQ5JlaXB2xWhQOFHUumgsEwKrOZr58NxbqXb4b3D7+yRj1Ahs8J
bfdhphnBv16wCuGqgl8ZdpRjwrn4YDjYlEn/6HNW5PRh+Vn6tsK+y50dlzR13H1yHYTx+7dTWmdF
I/jM+zVx5g/WtWsy5xrV5pVBKhWdmgQAMSjrXKSXjaUq/VlTXxHVbDr12WPFZp+hof0/UWfWpKqy
ROFfZIQKirxSxSDO7dj9Ytja4oQoyvjr75fuOHFjn9ODrYhQlcPKlStlL/DJeKq43HhM0PUloXUD
sKvfwvhaAfL9/LthtLHwy48DCiEo6dYvIeFFvwcQmIPLGo5pgJaSwzQIp/NjOnDVuZeM4cO1tLn7
tXoiRdAk31T0BbgkSxR0kyGBk7L9hi/hIqurL4u41CbWy9rEq2bYYUm/CZMBzhU67S4cZtaDuLp0
nO5YeH0wfrwUxGZl82bXfjLEF/nizRjUpc+4HgqiQQtHSl2a06NpOERnU7XCRAaTrIsNtbMbLy00
uokFczSomzov2MgszFKddtf+k0rcOdnl7O0ulutfOsOO38SyU+UWfWIF7i4Z46YgSnqb6r64t7lB
bUXHxD9DdjqIjatWW4kH79Ne2DuKvyqHTTePyUxotzxYOeaaaXncA/wcKr4qG0tUyD0gZlmh6KuS
EL9I+vKePGdkXj7RADfpQmxA7Kzx0179uWmS/mAwdfEVh1aPuwc4o+lYcFtO9Rf/XGeIBDp1gAnn
MC915l6f+JlEjN/4SV04XQoC+jF54vfvHvP9wodnrWU10MmiEXbTGd1mIRRFoovGF6FB2Arkd1pj
VPJD5MqBnrytBDgSuZpkcfJmAjZxY754jFsjK44Lg5VLfvg0fApe83lTI2gSnpDfnR15JxcuMvCv
tpEQI/Ig9vwz5e90JMmNlvd9zRZ3eYq825W87gQFgQtxUqhH8BBkO/qE+EECDolD5BpJ+CHfWSgD
0s4BmBPPkJwU1/lNEkkcIukmI3f5+aQ8Pl4Ms4EH7zBp+w2sTIPnn4N/36szvaHOu1+K771+vdl+
JK9Yd1oFMOnykzwiN88IqhHNXyrl7CR8keeJD2XlnBaFe1vI0zLfdN99NnutrL34F3En/75WR8Aa
XoeJ+3gdGz8iyzLtp7yUFhUMwWkqvrNY5cPLtNXGiTYmqOpgdT4BjOW0NpVgSOBC7DhuQ+Z2/fvw
2iAq+hgWnWfYGTP0LIYTO7hv7FgIarQ+jW5YTVTDZ3JCBLzibD7BuDiWDpsZsUdlNb2nTHcIMMsz
Y0KvLE+SsBtEFPvdS1VCAC0Wm3PyBs3ZijxZkl9mcR0iTUg/uMPKuY+Y84R8DF3h2a/dj3QWbF0b
RY0thylRpUVKDKtAm0Y1yNbI/TmnJYzpHn+liPQL8qbocKB9QXgiN3QAX2+HeRBIOlBVh83DQUBp
+KVw4JEFMMgKkvIzzSYF3oVwibwXSLp/+1gqZqnxD3EvZSHcwZAZ5rNgoCUhkQ8K9kuKDTsI19Xb
c/prQgoK66/Fw9mdBqlwDwXXx+ZJ0L514FJhMHu616fCE0r0fPdqJx8AYmoybs7w6sEHCugVpBUl
9fkwCz6duAVJNC4kUqCs7CL2gP9vLTdAxoowGSSDDuQsY0eNjDcSQws7Z4Mh9Wn+RFaWa8SFYwAD
2v9Bh1BEfcYOyuBBCsDB/QsSNZUZp+Ez9g02FqO53QbsEANbetaGaq2Q0eKoYpQ/4wph9wwoExuA
BU2UaSgNcuCWC7zD85Adhzf5nDOfAe5HO7gylApns5ROE+EaCKUv0uCMsByZE/RXBVx8Bqtpe9rD
02dQzU7M8NsqBGpsZn8cupnHwpIFB66o49+mrdvEZqw4E4qeavXlzpAYgjx84h6Gk4YPgunQmL8A
achC8IA+U0iI0+e4cZBpecoJtawnXvpfMifXuZwQHSzAyeU2m11NiZToi1dvofT5WUj1P5R4woTY
I2E+PssOJNiQdW4H4EXOhU0s0QJjcp84tXqeuHbQ4SmE9prwgSjkDZDN/SSYeKWfN2f1EQCTYshf
H4aq92zKDQ4c5Wk4P24zlCCYUXdEYGQy0biSeFli0aa6dNyUt0T4r4ZLw+qgsyK8HbDLDpPbP1bv
4WW+5GxONrpp8fL2Og4vHqwg6taOsZa0rh5E7o2ODy/xq/YADbBf2uJGuA++dynGqtg/af5J3niC
xuVJwniZ88i/X8p1KUkkWmqf/JEVDsJKBUtc1VpeCQN9Sk7Jc8SVxaOIxg8ShW9xZ9FMni/PydcV
O7RfXxTOPGY6zztoMOJF18HJk3ejGskJRW4+4Hjso5hT5OvfVicA8QN6pZkheZPQBQ8juXM9uM4A
Du8TSchvGuc1YAbtTByWgSN4TNCvwCc21hJDGCSsXZqSyEsx7s0znhuYptrVXGuyloLCI5AH6Rb0
lJwL3WwGXGW97al43A17voAuRGNMGLyCf9AvDkxD9LaXmELuVVMx7YTQbTsrMM2Sb0loQeApO/sl
UDihHPHQBeAqzDXJEdpuqKT3RvGxUiZT40wvqVhJLzz4/gV8eRuio+VcdyfxAX0JdDNFbWzU2qQc
OVqVky12rtC8VqLQ5HgaihVGOY2nVTOWbr/VT1x2A7ZdlvRn6JBYZkFKSBFkZwlk8kAChW8s/dG/
TdRGQE4MEy3DBB0bwBSmNrI16On0gWDYixQKBUSRSD1aCYmD3ZLhCLpLTl/2XSFbU9xJQsooOQy2
Z0mD5dBAGpvtJO9rL3rj1+ATy/PmBruX7PmMOZRLZkxqHqAI8cMwZhwWp8Dq4VDwXPhEHFj8kJw1
uoVzec7ba44lEaQgZo7kA1DOkqsmaSLk/5gTac7+WfmU3f8P8CFH4NqcV5yic8UqidR1lwiJeMRt
8E5s/yECe1iK2+fqdhwgSGJa0ntu6nK7bN+0OZN8fvvDAEr2dMYAa1VuOtvwMYx3ZLsZKTHyMePW
SVduMjafrC5AeKILE6F2Z0L5oLN17gaevXo5l40g38yDI5bI+49Fe5UJAB4NWJcqzVWMiwRRN1eC
L96xBYQcO/BvsJ9PVCIP3A4t8gIJecqF/G+uJAIFvqXWSFQAd3uXEdaDoymLkufu0e+ydisXESTc
JEOc0LYnLMkrAJByD+ZtcVklMxMofCWJdoxvRbZV7PSDBZGK/0ZFGktJKyC9FGj61dB0aA+AQ7Wk
bwJLb3z3xhTsLwjiMbT1XwAQ6WIQacRQKStioXDxW1daQH0CB/emaLGQIKH7VUtiyL3OWDtD0L4E
cAO/P6ZqqMxRay7JIXdiOwIdoVeVHUrYDlQk+1L2K0ncTq4PKkbk+AIhkfOxWxvsX0AhxndRbZIn
1548nfjtaLNlMBRcJmbVQi8EFMMeCLZFmAe8igIo9hqM2qm9ZMddfgKlFG73SBEr11xD/siN4ZDc
doBfyTVS6IwcpOKdgUnIRIBHOl7tVXff2AikdWNmOwbbk2gQIAeK/fi1Mgxe+gJ/8f5DH5g5QO4q
Z8vH6PED6EUYffESuMmL2tvOQCB417Arb/UYSo1N8FKJ/cR9IQ+LkWJIOSZJjnPDy7wYLM4y7/qj
eCWP2RNrfx1LJJtivXfAYZzfc2WT2Qo4zHUE+Sv7WFYCBhar7f1LO4irbci5E0lEDM2cJuMTAgum
+HkCmOGLkBhqNFWdLldHkiUpJwETuiUaPT/UCoIzLUzUtlm2USDln9ZQwuR0IUUpseEQIRniTXQO
Jn3S7VqVsboRKD/H7IUv4v9hHBRfPUqe1N+I1Mdx0CW71QlgrThKyVPOLgV2ZdlEai0cjHiNK7Hb
fSJ/Ah0DGaXRaUCiQjM4Ub7ufb/XJRRYdEJCfGSYKIO8CWn6guTqIk5t+03d/6L5QUd/D+IePJ/5
fV8LfBuPtg0yLepc8CBJn4rlL5csJimKbyR1nQHp+vpJAidunM17VhQOaJ3/kgtuEm7o9ASr3GGX
cnvaoaQAd5CKtybiEWxCrC4jD507XQ8PhZg+u7bEQk7Pa/T7pz1XQHSJyNsAsPq5Pv2hoK3awEgn
3ya8MUHTsI8zsc8SvgNVYj4pIRufwtYnYl5ANToIao8JB16TQXHsSt5cXio/ZfxF0DuplDUwF/KM
p4sQkib0QmWDSr4y5h1+lBqc/QxeYuvxGlLdx+cURLeF7j74RJT+sbE/l4TP9XGAm0xcKX7n5Vrz
67EV6VgqdQPAraW4hn+OASYUZ4GnHZIS5eCiLcl/CjfeAZNcFCKmaBOqSjPD2TGODFuvVSckjHDM
yVPDdwb3OCtjVvs2RF2YpOpJtreki4VpHPsqculUpDYNCNJ17BFjPAQzceuwNdsyLmZ2Vo0lwQUA
CpTBkIlns9OqPYk3APXa+tkGMgzFKdlTPK82vZfO2XPgajxbXVZQ4nmtrTrMUwMQYU07Lw9YRD03
T12PKfI4xthgEMm0xaIFE1g/IUdnpWdx3u0D89iVxSGak3vAHnTu626/eflXFYCA9WtAXJ5SUXDs
cfs7vmg7VcxvQ3hEtec3B70bahXQLUOBUDqhJDY0XPaL4a50692zn9I7f/4WkSTGtZIywK2mz4v+
ke2a9oIHpF5SrwE8ATT18OuSu0FicO4gi0ubdYeSw5YMkIbpRCMgSwZnfxfrJtsJVQU0U9ApBbDw
5w9/fqTtjyokzuB4wXtUzlkH5R+UIZi1xwOkavpuzjryjlc0HKTJB+lfD/qDEF6REHaWxx1TLFBZ
oZeO1iuCfed4FE1CqLpB4h0rZylZ2TyYvfq2NM2Ec87X1jRYz4+Zc5BF9KSGKIkv/ZC+cVjV8wcJ
y+DA1LDJfWeNXzhooKs9wnksBZbNHCUf1aTo8wj2SIkAY9HMoMmhSq4ftiAnp8oAjFbWESUAodhZ
0He5xjV5WgSzl9yQ9KrDvL6U/5nAJX2u0MYmVYAMkScnXM23azqG0bMQ5X7mcJKhCvRG6sxvaFnN
YOcQjD3wTTeAC7Hf1TFbtcO0T4ESVIq4F/soWEi++A/NweCBvwjiJFX9/2r6nzwUZEbi7WL5VPav
0C7IAcREAQDxB2wnxuqJhb8G+DjXmlD64JZjB5xyGq+5nHJrZHEwPRDFAm4TagTVAHr1+yci50+d
Gvlm1APZiBnrChLkv8/T8+pbsENMUABlSBZ+12nN5Ld0xb71a7gjfWiDTFva4SansoFfmvFi49cQ
XpnBFgc0AxCUlYxBcdC90i1+ogGS8vGXweSW6kRyTnv5Bq6gEy9SGGDk6yk8lGmy4L7wNBhQ+jJO
FiCfnTCB6c3kdNnxAlNCHhzieJScWrTg0VVvIr9zkuG9Oaq8aBH3afXB63rtTXLiJO5PFU23TKvh
/lshjRqXr9J90S5Atct979qe6dHh6rU48eGzX0BOkA485kGPt/uirekw0S5DkHg1rFcaOSjgI0pw
+4oX50MNskwCG+arBx7AuY0jk+fFC06J9Um7qH6vyBYEBOAjVh59SztIXQTX3st2WtwhB41rPtsW
gh8mwdR7m+jxqznlJMY2OC3kJxQVfru6e2CU4DcjRxIA5NyxvqwUawUdcJkHdEmAqQ/g34yvo9ZW
PX7b3++BBTVFt8nPwSVp5WaJLk9erx+5D4KAaXImuVAWs0s0agRb3oWG1z7aRAX7qj25r4ywBPHl
sq4gywHyBgZ4RErrTwIiI3YK6B35gX+7AEEl1hCsaReSO7hGPn4tgBHLX5Q/ZMPwZ/qsZOPBkfqO
YIhGig6ngyy/ZJrWqJCjBA2swmQ4J5sm3wmVEY4nW7M1ek5fiPy9CUxgx5erqMt8HQiachowDFiS
l4BuMnZkAHMVwiJXnvUKV4TVCBXeq7y3a+7tme2jvIJt7/EvGTb3nWgUwTN0Hqv2RtZutEAGB1vM
qvUFXoqHwzXDZ3S1oR0BZB6lVc9aGr78RrOHV/vdIQbo5+a05/GdlpOz2gbUUkvnPDyt3yQwzh7a
8AyC3AoJQG0tS5xs6YnDeTvNedVysv1760p5xxhxxECA+BzFBWPWndc+bgkn+NxLRftzBiG9Bj6r
4k2Ire4BJT+F2RMPZvOU9KG4e03w/Ydbj0saqQoK17gmbiuMXg5Bv4pmbKeqJuKyziri9MUVWWJS
7wG8GNXFLTb7NM8vqok85RGcqSsG8sycN4X/iefM+d7i9Bj0SScW+xmfCX/S5aXzzigPpaBxxROp
2+AKcIStU93hKXYbKzmHFw6PsxjeeOF6+2RcAvtbTksq6+KU+dyWyjbp8aXrlLsn+74z286rvdzc
jNiHoMEEamSrS0yADMaU+aZiBOTFDHDFFbBHlAQXNRe3RbABkIb2PL2C3PxXHwzGq2D/8ihkj7A5
p4/HYYbTB+eQUNuePFfJqhumpC5C6RD0A9kfPr4RQsem7iblGPvnPIRpwCX5FEr6YotKlb1ZQrRQ
UzbmG80zYj6xcK9hjiG573JsBdi8fmCbgen6UgaDlNLY4zhIP4ivoaeSNbxJmZoqIzcgu6ECJlmS
ZCGU0rDoAq62QlbiBjI0m+C6YO0eZYpW7vac84LZLsMX1hIjBG8TqY9FvOjxGXqOuZcd0N0UYJE0
Yk2z4e0LdJIyU5Pt+obPBPdbtjSCLB56aSncJjq3pVt//eC8GZxDh3vqP8Q74vvOpKIM3JOE1KVO
rBu6CLJfmpddWLcKSQ+FfPMnWCSHC3JkncCsqj+pphCa/0AQmV2haNAgy2UWD5dOhaIgAHlEhkuT
Rx/YhY8sAHGFUZDvNJBEXD2ahYmsba5lU6jy4vaYHUQYRA02bAb08s4zyk0wnriBRmB7W3SJ5URt
LVh0E013ghU+4paCDkcDjXg7re/Tn80HYc5w5xPAs5a/GcDGO9WoFlEYg6DPk4uB3ad1XbJp9Al4
z9EZVQFELsiqOQtkv5B4kYeB2oNk8M4E+RT0mY81KiWTJDSX6rSU2Kku7CkutojJq1Dqd0Dwl89J
3EcZo865GpJwSCZy66fD54oK5gYhJU+c6ZOl14LSIjZRfnv1nwa+6xagTIxZbbP8Te/jeVmPjE4T
7DkA3+Y5dtjicuLn+pHaiUFv08ILd3zAbaU1uk1UVEykmgwpVAJEQh7GyH6+E/TNhRUnf8v6vPsO
CJQFdvoCPd0wp3XY5OJ/dky6omOoT1Mzo9BYqhjgNnFCoWWHsCExIvumbHWXUGDxHTGn+Hgj/1aX
HYehQXInRgaqdgnbWj2OFmqNdHtiLjDQGwnYO5YyRvKkp8425QlbYP9QKj/3iQH9PWYDU9ydo4wO
su/X5NZYB0BOrJjpFBs5jtijqH9mO9/IjdjrbwzZ23HFVmLRRvHw47HvKwrxnpRFjRk8uBiRD3U/
iuExIyzjAxjUzfAN2Z5HPlbcGHVcH5vgQRIl3Bd7+9TT6YN9zYERNyD+PMQUvvDA2GxidA4mBr8z
ou7v1DMmnfHH5vc7EHoTca9+8ri8OA+ZGIrfgZc+5vFFg9bNaMTjztnfDrGCAcQlSthAu7ChqIBK
ur0lrSYeQNntV9Kb2xqZUjpx1japglMOLnNQ5NFrBGsJpDiDaQ2kfKephz2EcMUAFjO4NGAwUQf/
KDtGbklVFLrTCYRYKpElWSho8Nk1Bh1au5uAx83Sec7o5Y8DdL6GwGLABrLbvV8rkOPK78Q+/aab
EgF+UVMEKyF/jfib/F3q6lKCJA6eStDM5RpcASq6Ycd7sbOlFvvgJ0IdSqbE/FCchcNjgit8kBCg
CP4KsC8H9C9i0KnrorlF7RSVCs6AxnGQfWjJEnGfw9o5h7eJWCaKsR+bJYg515MLCF4u5LTEl8IT
Q0pIWt0bfqEfjSQqu6oOrDO04wAjDEZ7kIqE0azhEnbiY+WvePaBdNle1kWh0l/4nJZzSyQW4+4X
U+4lXjtm5aFfNJaK/W3AFF5+lhVARzMZ5XYoHpgUORrypdi0fLRBhzA8XepCsrNMllCUslKahpK9
J76AZeM+dtu9bNX37v5FdzIxP2FZ27FWlJ80nWEd7iX5kKQ3kupEitZjnUxPbwLYSrfPMPwwNfJn
hvO6GGLM5oy8Fu9JvIZpRh2Q7n6ecWMQNw/S4lkR6eUIYvMw83QnctzlOMLVVH1EMCRypH3+TuKI
2AbWR77TDoYg70zUOgO+IOkGv5UeddwA5NgJZogedsJaamI0rTP1SJHXMoVTfdT4RPVYn1w81YxO
VR4Tb/viPumSziW6HSdM+R51c+/svZ+IstC5ecZztcn7xLtKWp0uqbchiECrLX/NsFtEsgbgkQzc
EFkEnAUtmrxa3p6OTHYFrdkozCzxBj/ir864TaYb6ccfB6RMyk+qpFeY47WDGn4mdVTsZyjw0VZk
oD9+TKqcuFvcxUCcsLhimMS0IKkkwkPTaJo7O6lNSgwOKd5JV0xuW7UkQr5/4eA96/jsmxt6UhXK
XcJ1bIwkihJrW3+QlwudILQ69Z/9E0V9PAajc1/0DzivoRhkesPDC7F1RJZXQFuf2LPcjfvVhmbR
BwfqbmCrjXssMA6ixUrJ4Vl3zq7aVJsoBxsmNkOuRJYdSw3+Ss7/n3DITWXmfAUYFJNwRQsm6Kjv
HMtPXgUUq+yZAR5C/JJwZiRxQ6KYuFwn1HFgguC099f+idmy886M33ALvPX/jXhBvHi+DN9u+jHT
7/ClMbITCTCJBNlzQ/Af8CRYwUcx7MnmzMxVImN0XDZ26bzDe86MFO7eySshFST6bLlNQzif6cNP
zK/kHZKUZqi4mpRm0KImK8XJwjNlyYP+AvBl/OA8uDs2xe/jw14bdKSSfQ3RDlHdQwYaAP0mB/Yj
i3NzDKkTLYVC2j08BjFVk20QjYiTTt59XVL3/z37OZ0g6DECdMao7WqLDhn3NGHOIXilz4BfpPd0
T8d+e4rWCOpWmONuPwEXvEBStdD7dFEY0Om6UWE6uD3ftlsgpghNtuFmJeCq/ZUHVd7vMHOUCURM
tSvgTYIsA75h8E3WahupU9UEQgBWxpiqjLr5E3kP1QHJBV0dMS5HfIbzeuIH5Ef+fZzFh2WDU4HK
i4/guyoHEQ5J7Ki2Y8CxLafCB+NWkfp+bb09TVhfADqf2j6WOoixelvvqRHF2Aa0bQHL+dWkZKFA
khOQwoaFTMbKGmLKFil6QWxD6Z0FSOJ/NIE94um/uvspkKm0bS3ojYEkCUr41eC2YlWzoSR2bFA1
rz5BNlUU6usZ21vG10hsBHriWr65kWiBjYXt6yYYAkj8yHyWSwmQEiaYU9WUSJt09u5flhRdxMTk
XQzCVeR3zhr90CvwGaASWA32I5RDw99nG7wdy5cITaLrM5ID2BB25hpLvBeTS6uBzGWTaLWixVBM
DNE4J4JplThO2z7CPTKDs41FBdbU5bJFQCF9m0BD9D3yChnZLtEUMQqb7JMe8f4SyhFCz2h//3dK
JVQDSAGiQPSxSUR6/BZr+cpMOCbav+EYQogIsDwuIzemD8ZRdr1qSCgpXI74m0tKRwYfTSbxoUnA
pGgkUlHlMQ3u4etni/PpXPeYcFH9nGFOuygJE33KtW0GhNrvvx6IPzaS7v4PuojJjOesI7qP2x5K
47S604qJ1CiCxpAikM5k8LlAkwxi+6iAXzUSJyncUsWFwLJy/mhU3UDtoYcARaD2zxcRh0F9++Ym
k1jjcVBTFBBtOafdnhyB8xfvg5g3MCGuSMBBbjcDPMVISxtId4DN5taAEpFfytMM8W29AVKdPKXg
sPR2qgbo3dSSxZY6iuHaN9dY0uuZHbomTRKOfZoxRS1qekgRFPC73+6VIiQ3FqhujTjMCv/cuPbp
FTl/mjLfXQ8uynUDbEXHeLTpyppDGw1tTEZt4JTaqPzAEH3oLVYCnVEKddylDHlsyKS6Q5XprOKz
CzqaAixs6Gat3Xr5mtCAAgOD2fEwWa+/5aTDIOLECHrsV9YBRPmCzlbRC0PZIwct6ip00NFDYAAj
cAxrGX8EOQRbmbq93GkBmy+6HsFDYpIju11z1TjSg8srmuwe5hhgFqAfgF+g0U13H+Ehddmei+AY
Qr2inEdx9BRe/k4z1LpQmitRNERAj0mHV79cNvCreFxMBNDHvjzNE8phhPTfKZBPSjOJd2n2O6Z3
otuTjhHIaASaBLWb68Fa0TyboTGWLmNIThFiG7QxOjQCwZN5iU6o1EoJUNwXhRMa60VD324EJwSj
UZujI+ZEh6K06J3HZ6LxfQln56x6cLoo4dJ+XNO0CR2kSR2qqau2ZxAbUjZqelHi9prBo0a2LaCK
yPx60z3DRyGn6CB3qA3YGQ2vS8SPqsaD/u2gCyRwR5HVpdmT95bWDWgBF5+Rb8wbOXGiaErm2OoH
M/BgoiE0Q5efE73RjuvNzL/7vLG+4bHB3jP/3PUStFq6rDW34v5j6MFtQSCI9GimJPEu9Q2pXNs3
Uhp3vSdSBdUyjb2iGTDrCTHLVWPLyAq1gWWzdZ/UKx5I63n5/nGHftCa0/o6t+cXSlJ2YC2sIeea
bjILinnzEqIG+tTxiazWmt9Y3dcgoTF42IRLZA0f2p7TOcOVyFJ4EJdRJZebqWmD29CaV+rNLiMW
mlgU8ibG/rawekHMiiNv2L+HkH7jHe1o22k9sYMrCNZvjjM7UFibmqOE7mjvnGhYBPveyBxVs86C
ZrOfAu+UUxq5j+2cG6BOzIgi9Id683tn1TGsZxmESHMMgocKK2ceBlglrr7Ll0/sGs4lIw4xTgTQ
y+WSKHeZhsudGivljkt3HLrjWo3H4+/xmACb18yVmi/5RY1DFcxWs8FAH2bU+g/8dyicYDCbaR3o
g+JLEOiZDoNZwC+KXynVzIJgfgR5mfGg0iNPj1Z6kDn6oJVWged5sTPStNRlapUpDQljwLEHPZeD
XhR1x4A3GGx+9EivVtBKMhVcncNqcFhRjzxwHI6FqANvK6TA2cHmLGaHQF6sVxxoNjgM5LQQiws2
mhNdBjr3dLDix4FQkw96hrub8Rwk6OSH2QBYRQ2OwVEfzzqYc5YNvgWBOs4pER2XXBKuLNYbP7qM
kdpb8te7OswDKk/gULAfPcST3Vjz1I97O57cIxE6Rjf3377CLCNSN0cgTFyAvHYmlAd0iGi2k9he
/hdW40yoczPhOc7n3K0571s4XHTFBVjpgGMWAbgT6nXhTvzxOKTHTXFcKZcFWk1dxxHIZPz97X63
lOt+f5euIvRwh8Oh29R4PQz8mBvr4NWJqx/OmBN2JRaRSGT87brO92vIy12A50w73zec8ZDihums
Hd/3HbT4vr/vDv8Rbrx5mpsRa/todDjupyoimOnbGb700C3dIWtM7VJnySWfI2t43PZ28U8Ed9Vv
mGrSGeaL24GBokHn7E66u3JhvIP7tp8vevycHgosgWTLRHHvAZXR6w8mNtwOrfGWgBOY+h80XfvE
YISRjP4YJEtq77XlJHjaLtDFumohhb6oomPrl6rnryAQpZQiKuJpAL4YOQan8dMKQULpv8F9Bvdx
26vdV/8KPW2Xr4weopTxgjRkQg/ExIzc177aS0wHGSxxevNs05pdhxSTJI1obmjcJ8e9Mf0jBynZ
vzaEg3ZrYYya/er78tv8xtDfrBmdXD4t6pPzErPqUVbya4LmCYhT2Nu3veviZXDME/lspDvnleiZ
C3TWWm0pNOyMMKb6dGIoddfrDchCg3haDO1ZHVYe5QcqSs+h/awoMMHY96Ip8SkTxO/jcnYekm9N
SKGYBHA8L7fz07gTNtvMjwtqa9CkY4Q8q8iQD3MyUoljjJjsSdcntbZ/LoROA+bxTBu7lFIvIR7u
GJMHAJhou0nb8dW/M/8FAOHhvmDSGgib0uCp+WGfUY+iaHuT/zo/LfRGep5FOgNZjLTqLooPeawz
jGjitHbtts53Dcree2vXCFE7ppLSg6gJETjVlFGzDjKlume6NYCr7WcnHaOLxn8Lmzv4ojoS+5nX
jtwURI0yHAHLAQkQ5BUR1MvgJtBcBJiGO4d/AvR2INK4QCdriUIMAQsyv7QXw9KCKEStgowqhylw
SfzOjvAAgQzitgoWFZR1k9L2aZmaGplO6jFuc1r7LZ8JUkdz0VCjdNBbXJVvLd/OdOqnDJRSac87
oz0KzSGio92xf080yJM3EJkRhEHLQ8Msc4pSkbdYZmDRZNr228sFGUpChSEfb3GqVYckTpVtuqX7
dvPrRbF3XlObQ3AK1GEULa0x4M3gnYSdr5eps8SrWyonF5Mg6YfXmQzkg1be1OXhlap8UvjbUsWI
TJ7n79Q1KWqiY0MM1Ie3f0GRBp6cBqwyiZpIs0gbid5N1aNLnGrcGxkDv1NBg4ohPU9qKt4UPWxV
Lt4k83/AeV2GALbciqtF0euit+TXLRhHqAGyAJjUoSxqbKJMhJavvlNuKDyJefRtX9x1GTOV27Pa
ugcu03EtpunZCDbA1HUqGktWVpC+lXHW8pWGZrdHJvSc0H3RrVAdJhli+to0of1hdg45/G0C6M+1
qIjN59dRe9o+NOfl123d5TyJnOatL1CwbZCi02vr07wcPJcIO5zmJmTHtpdyWbqjDlhGR5so4T36
14opSP4WWVcw9L8eVS8YP9Ffflm01neGSPyWC2nj25wOzVh3U4e46snZ3xy23IgnxKPud25RHXsl
zongF2zK0h3YWTBCE+dJ48/wTndRAWUQiW3HLJzH72VNsY7kEyL7SoBoSIUUXcjCwFpP0Hxlm0D0
bnuvHGkVF3vVYlaSoikLgMBKvW7DqxlqHpHE+1Hldah1w0gLk33X0BRzOzYCEIjyEdEF14fXybyS
oB7kmxomxe/EacwsklpqsZvM69CGQfJF3ZcMdtxdFN+n43NvQws9RovG7DztMgE1XVJ9aIOHkmYR
ut5covJLRbis0IPOrTHhP+JK16cWdZtW8XtvuiZFzsyNyB53xeI1LSZgggTqtdfanch8yEFwDbY6
n13JTdjkOboZ3psYkeXRRn6o/6Im2/UeRvgE339Ok8aItMWqnPLu32oXpZn67pfXIKuYOXJ4ZhhJ
AsJrUL39pBoXmzL1XlSo6UAnYE+9Nkonmd9MNe5XwneRrG/SClZxyl759aY1ZVhsGpRWETi5aZDu
LiqsEeRu71LrBCF4BNoIf3Md3dwetQPktLC9CNMQgTIX0fSe3BjT69B2G+mudJXUpCK1czs8vgGx
r51xjM2kstFn1bwf7vPCjdWvInghdQuYWCwu9df9sigvgOykCsw1yvvbvF8gP4vtq/WFSX13+vdH
BvXaKGi0g23mGpb3rnT3rDuJ20rcd7HvNfxmPrNVnYSPX4MJG8v3ALtOZT9CHmSrLtxDGPmNoNfy
kmKGysaWNHxkmmve7MnePnnkNG2EQ5BAmKKWaCfa/OA5DyO49Tw77vMW1sM/g3PZ2kAlBA77RbN1
zjAoE28Ln7TtYvEa4/f69ntamZOObx2bw/tXK3wu3l9dmZk26nklLZrLbP46bPGO1IdTVQMeD6ET
dHuQvEUnDNFcNFzJnhHzvMSMtCDwMTfZ5AlfZfqIvE4tFt4KLwM20WOFCNEWNgTVnpcHUcTukNi7
z3JwXqQvPDVjqCfPjQHcWAxpYQvbUE56ToVuHzp5Q2SNHqtaXRcflBKP1joirMlQwGO96m0gC0xp
Xpu1JzbkkDc6PSvOBnGiHL7G7vV2n4vWihwRmC59IVBUvd3tvgIqRCZshTrnmdGdiNwjmUI/q+VQ
umaI5DAPUVhtLMFG9+5t19z35tsAVkDYRrV0fg/uQXPTm1s/5gSf/AguMO4XXYYZyDV3mwhHbPXd
nFzgsBROv0dugfTqMv99/V3Dx/w2vxs7y42WrwKv0nC5U+YZZRrUhxCr/iwCU7e52EPYA1AM3rF7
ao6ulRfTOQmVAKUiCw1ax4CVQKkrIShiyyA+2gdmIT1G0NXAEXX0DQAmCUiqH75t8kXmNvScy9+T
4pH0rz7+kJJ4zwp6PpzipXtUegD2AOd6qnUNAHhJ4nevBRJmFpHRQxnLE0mjhW4DqX7v7Z5s1eYm
5aK8WhxyMJ5Sn2hWWHVvno1SXpuRgkwtd69WcEu9murdza1Roes9tb08L5/LVra8hF2isUGeMhot
SzeN2G39xB3cC92KlLVdcOAEoNfwG6PsU5GTigrmafSs1u0WMdJFnS2bRkuruXkUBFFjTE91g8xc
efk15KsR+zdLX3rAqH1rJIpWJciXpU1mvTfDErnlh98LGj7o1slD9JgknCZQSCm7rtscbocwVZDw
YaYNpXPGgkJ4orKXF4ds2Nke89Vz9KByCMlmkVA35eCoDULuhCtN2o64FZcWDiVlhI56xP0T3Hva
mAbNCcWgxrK7eTPQa/tVH6BwoilUEqmcFKx8Om5uMGhO3FeZJ56hlFT45NQGtIIWQxyFs41caWPQ
DdujHoXsg8VfwGvp+qB1h1DySV+OxeQmxGOtUEKyP7CXFEl+PClodOSc7HFjC4JXXuBImW2dfiVz
4LH0J5iLBDDpGdVtmObt2LGm1rRBsKmIxwBPupFj9VcD1GgdjzaReHn+E1wXJaCG2xg3yCzeg+uo
DL7gAE+oHZ6oef09UUALfqVD8Rdi/mtcDrNV4Z4Oo1Hi3Pq5J0ztPgwTqtWOCGNUbjy+96O2/+gL
E1sop5d+tHu5Mayfm24TOxHXMXtii1jeyyupFy7Aw3Xtf0WjE++JdwVupmKpzf6iq9e0ScISaQWF
97eFDyY8R2j1sAfx/HAwokk9pWTl0ps8ZcZwUNH3dvEPQnWggVVfWB8U8SFpvDV0dbfnexVUXZr7
+yi6UW+89Y+G80Mk6MMgpHlFSpq3PjUkL/YvtBxAd6A4+fc/js5zSVGui8JXRBVR8K8SxRxb/1Da
rZKUJEGufh6m6qv55u3pVhoP5+y99goVE0sECwgafi6pLSOnv3BJ/HSEaClx8GtwWQYeSjB+WqZZ
z4AyVYcyxISMD3lkNP0J7QX1b2t95lBnrMgmKtX/zMnBcZBnzx4VCCqaeJRubEv8nv7iiadP5WA8
ar1Xn3hT43HKnd6V/I5Ezjytt40admTyH9i+fHYGY5V7ByRUA64QbwTaFTklQ8+MhPhZydYqTqRb
KznPzbh09YzG40f6TJA5QAah/RbWNAIkjN8As26hkM4jKv8GEYTIRGmaBHfFuVvd5BeDZQasd0hn
QHQ0vCA7Fsw0Rqg2Jff/Ea1eQhFfcUcm+4Zx8QX9sTV/Wr9g787ynFqhVU7ThQ9RefZg/ueUDgWx
OxBK0O8ME74B0vZBw81HABjPQBOsABGSLZgAN6H1d+CcAbcY5IQxI73YWm4eok9mKsvAH9YHlk+T
2PFzdgxlHTt8VIuC3hsnU5CEfOjTp4cAP37rFLoWOuwJpKfUoePb8fD/FyYOGsOBFeRgCTqF30Qh
z283jNXoJifTt0PHzJpiMDmTl40BuBXT3w7dwCQJ2Xykcwf+Hg+AjIb+hvyvy/tOViQZAoSyzYE6
LpKVTs7UoiRwy1ilZxSIzIDwVkT3ibHj82WpxONqZ2KGVxFsFZiwYydg8UIQc9R9ME8WT0uYnr92
7jO03rOPPTMStvClnAZ/Hze/6dvo/iwIK5qMOaVM5vYQB5gzW8a6vKFyPlCQcNBhKpLAJoDuDAns
8GYWyP1lGAuj/mtBQjXpX1zJHwQDmo86YBdt0lV2B5ODJIT8OrtUh3pRbL6Lbpdt9uGPRJ8QrNlN
mIxqU8CEIcTj/1zAuJUXuNKQG5CNGhjZOzLCFpgH0MMKC7gZfJl43/HTrTmHC0dHgw5LHr2pO6aR
hq0/Dw8SEe3CnAzerbp83QqfCDuf0aD2J27l7XcLwvk8hWNALjbzQ6zCYw4BhluPxCDKtWLCAfrd
yQxA2Uj/W5JiGQr9WLtSN+nk/Kk3ZsU1A1aIA0TKYigPKYHl3E+Kv0/q4UeZMHPcEnriYlADOWIy
0NrYSznj7vfIuhnBTdHO5axS1uQ/Na/f5PtQMbw2Wm4Zppv5LPiyOhjMJ0DWnYYWiG1RxopsBoo5
BtMDxhvm3uEMhrA6VAPA7YMDM8UzZNOBmDiMz2RiHV7hBJdP8ucdbZ19lg2lzeF7omTgJofyj2Ts
ejGxs9flzQkihCm2W+ugAippiA0nSRLrGoVupW/ONePYkypOujtzg+DW3SW4ixejn/Ph6Myz9cFP
H59EkXIRwIOy/rcGJ4g2sS9BPHi5z9BPej8UwTxMCgvMYRmcYAGfoZtWiAa1Py/yJu0sdF4AvNi2
Q+ZhNBo63cjWHu/MqdVpViFhsfHIxDYS8IO5NwaUMi2AxaiggVTErR5Nvoab6AzQK6zBmYZa0nND
o6dLDpVpzV2RZ+OX9Q0WbbhV4aFBTOD5hs5bT6hZnqFZIRP5pVv5WPEVTiO0pJfhvY8x4AN8ZIhM
uGT8yDuOf9mTeQKOlQ0flDoOhC2UzrroSANIQuiY+2S6B30DpR0F0sVgD4ML86BoGs3bs7GXltoi
fmiXKGLgHLjhsRBwkJ9+oBZQT7d44+HdZ+VgNCiErskvZ2MMqMe4irE7Ih0YT5mJ/YkIq4xhszbV
99o6Ukgon/axBXQuf4EfzDB2ipOCq0fskKjzxlp1BBQ4MX6ovKnpafqA9TqsITZs+BojA8lBbtWU
e6STCwnF+A+iE4Cy/gfHmxYFHS05+sNrfX0jH1Z2gwrwGO6NRVQT5GBpHJ9M/DB/wmtwKW+fyzf1
M1JPUIJBcjI4LTKmoUX74HE4e3+IG5q+MH/UbU6lHiGEcaxgNRk29ZCscGKZEhRC9Jg6wqchF4jH
9hXZyCewV3/S+oGsHvrjZ6mgdaLXlUjKLtx+fcMa5CSpjK951/8VATSmJ5iOW7b3qN1SmRiXly9v
hT2UQpuY+h2XzDWKW/2vRst2wgpGRlSHDnzOuIjt+sshTduDzd7Hq1LzGwx7zz5FomIG73MAepp3
KwZWTA0LnBmEjYqAW+SjTCXki4WdnStY6ECVydh9SmNLj9CWhbuoh/zZnjr8Q9N1BC89lBU37ko/
yIAOpdP4KO4ZWFvX60DRQZKx6xG1D/RpEOkDDBMTJAPGj2Kx5/Cl2K3+4KfBARym35ndrprtga+/
mM8mNuekNJ3MT9F07TRTJ5o6DlaDU6gEH0qV9Xo9P1mWtbxCJB2+9dA4vaM78QeuV7oSKlN7b0dv
D0Pv8T0YHZXqWmLeKc1hJ9FAZhbZLl/tqnVnEicdGUGZtknG67QjoN2WEeJ/3ZJMeJIKaGx3n/Fs
VPj5eJYQs/OXzgsc61OrWeDXxxxTw30LlKt38APG2nrYk1HujEjLmI5yhoMmU1INs47Eopnhi1ih
k4qlIS1+TiM4OJoLbslslzE6rvp8A0Qg5kHUzcpduWtgaJB0cVuRgfapFZiiO0PFwCEMbQh5DHyQ
J7NjMB17oIYOc/aGAdHwnajG2IopPWAa7ZjpDKPw3ZvcpnwIRuVOZza7Je9O9cS83ph8cGhlF7i/
qDELM/y6RAnR24HsME4lC56AdAMDMF6TvgwiKYXBb4yKtYQkpPHc4fd83YXDxbL3YatgY8NLgscH
VzqcbKiMa6v6I/tRkrxxP8yaR4yCIzB6mufu2i1fZ7ZPWr0G307EmPzpGW6zDYeJ5pT2mR+iyoAW
/3TYTRn1YnvwhChEYcbQGu0h3KXKiwCbcI3JHDyBsfD9wEVn1F2ZgOL87/lH48rOzI6cGqZKcZj7
I7Deyn5Li2eDn+mE1pwePV1qwM+wJq71axqVC4BtviriZbN993T543A6+imvIN2vM5qSFLgPBe4T
aq7Xi15az3k99TM7f+lLR34JSa9ycw3EhM9vdJIOgV2eqvOglQEMMKbhizQOYKQcpIgQK9I/ZuAK
yiP5G8+4+5+PXT5tLno8A1Dn8QHoAJ7+uNGdJBaHC4hJD+8JFsT7dtVcxsdqTeJCwFa5grfKZKPl
AaRqGVYLmaKcmHgOERv68mjkJt8N3gbYEeNkQcFG9NokX3wOIzqWVbCtyGnevckR+yzIGfww+UX1
tqig2f5PVOu6QZVVD5NqD2ttsHlKDrAadpcCdzXG1xi93zG0XPZWsb6SEwosMPDgvqehXs9W6uk9
04+hD9TCwhk4F5wi7w3BDBDf7tHv+N4ptnJPfkImFKJV/KVfzu5n7UIEACfoIcxcsz8QIVIPyFz4
HMtla2Ka9d4Ks2bZbJRjPc/W7L3QIqF9/kFIALRQjhzedN3h21Qe0CCyZqpj8vHBKnsaF0uVU1ae
dNBw4IkP9Ep4nqDu9PGssmzf4Cce+JHNfqB4kE7KxcBNpFmHT4forzt0TEh6oL3lWDcJNX9ZhaeR
jSWuc1gD2K7U87I4sk5555JlDZ5RMvCi2S95IZ6M2qnnKIWYG4Ee0N5WxDWjF3qZ43T3xEEzqKww
XMgcLF8NE90F/xhpw3dCUuoyv61cIKz323piafJ0+vag6SYvJZEORTHAlTwdojrF0lTJie+XrFLx
Q+bn8Bt/gC1eoKxsTsO7h/WWlw0Z0te45Tuv0hS+K6EExt+nfB0hCJ7HX9DGA9/TQ5H6qXT3i+9N
4lZfG0Ldf1HFRzcj7ErooNF+vSytmkP44x9TYU1Bw4saT1PR/Pd3IiHfxRgmnOaiE4hoJQtcyRlV
QPdno6GIpUzAQgAuGh4eYKOxiZuzrE2D97zp5sZ7LvJP7ErQVaDn167YOmPFoc7lP4WXWwcuSsmB
D40MAH4rHHplCnG7DKdAXwUsu8LrIk8sTOVSpfyLC3vESks/H7zh2G7exj7VFqJqphDntOkwgcRo
DDYd0nRsihhaYhyFRxTUZxcbYo1JCKNNeP1vgAYn0hpf82Uvd2uz79PF5yiB0NPwbUvGVST1feY9
l5QjwVM/tqLNUMCMYJHEbNFN9ajD37qdjrAupwH+AvD7n8CXcP2hmML0AGVmsnnBPduFK0ZSIbTZ
FXfXRdQ8eG8IGH08F2rOSY4ilhMVHBgudUxFvPmsmVep6+dGwXapuD8XTIyxobn2i4Hz1B+k4Qs0
WGyM49nzL7/CyGe4OB/9vih6Bm84jpsxbTDGQHCaCNKbsybTZec8f/MLwSUMu8YuGAEyZzwdvHCh
40wBnej0KBeqT7wgcwTOP45VzpZ8FirOe8suDp6LfeSjnFGOVa9J8yFZatClqqlTqCtd9qt0JyFD
hGZXbkcIQJ6TXqIuW4XYF+AyZVhDmC4hX6Rtwv+hk+rclh6RXcsJoXnBsVM8vZ0FMJNRTTCYAQmL
f3E4Ivi6imx+mpdpG9sl43nY/CAGE5YJTs8MD/Zij/3LkIyUETr9/eso0WJbCWfsXSJ2hP1oKY8c
Al3ReOYY2IL2oyAd4yzhs6s/gVcIKQmcL2AmDp9s2KjRcdT+uOLY0zjU2JQMbIDoNsiJ7S9QlhrD
ImmW9MgdMU3KaB2oXve+UU1QelBH6OrAPaTd68cY5Q6pFCVymP+BGLxbAEcTXXM6Y5OD/YXNPmca
74B3PUpFDlK+iBixRScB1suvwJgYGjCpXA5ilDejgH6wIa/oh1EbMyJEajbaV7Ned2DTdEApEGex
OondkuaVsQmABWUP7YByKe3nSd3qoH32F0653RdeCl3w4+gVUUKTIp6OGPSRqYR3Mjs0Ct129spm
r5woAuaJ7JRmVq/lgFQ5IujpUOHKmhoFesDp+pdwVtkp6VDBbHDMrByhXJWRz6vyeiJjChwXsBZi
2BEQCYlTDmKhziluH8HVYyo3kypYUSnObWJxxXotnvhkiVKHKgnNDQQixkN3WAmsBzUfVlZuWBle
/OSr5zNSsmQWQkUi8gykINaGybTU7YPnEBkvxA6x42U3hIazDPNFzHAa8z0A7u7MtTDLLhcyWase
odMdw/d0GY6tD+tUPbxGDg8FP8jBzsqlrf8iAVs0B/6PR4WVVTKn7v5/9ULdybeluI629ou6AaZ7
P1OUIVZn+Ds2YPxFAjOxq3ZJTgfAAX9yaPMnK5LoFPJFoBFyYrNMG/4nWuLo2KgzuJZidkE8yTcU
nLmE1kTTYVkB3sP/oGhCAoFgAbiGb6VjZtVxIrPkeI45EV/DXEelvOonS/JCGPAx18sldtppLLkM
/qqXzdrjIcgaRxcs1n4H+xaNMCO/r9/oflnPKfGYgFY4p71Ubp057lecahyc5EJVlcfABy2xAr5Z
eSn5Z9oWYoHWu/TE/EU14LX+oObVqGixtMhZ8eTpWAj55SUT4m/t1mC7zOr4xy8jbQzkT8j/aobS
usnxFcqbGHY4XpXYAqY2RxYHB1Ig+BUVJ8jLav6/qhFOOnizL6pNiIY8e4LDafBtHY4cziFwev4U
yqVRObAEmQkrX5jRDs8td50brDA3a6Y8cnGyFERfifwPJ1w3p39jsffC5ElfiQI3YClZwzORuTAI
6ZqxGm9voO/DPpvZuQz1bwIKBZRC5CJ/qXqTBZ6hDmd8scLZO9TMSLZS2ebRJp02ZBiB9JCjSDUF
po1sgyx/iTHzFBUaubnv143ziXBnvlOAHILXH3b1hsV7VycZ45LMrE/fG28LRRQ09gv5Gg5mjxn3
JL23k2EE9J197u0tJxEyc3kyhisXgNEmfDvbaCFbDzZX4uUQwxlQUAheF3wwXRY1/HDMm1ty0afq
CRwONSxLumBzGtIveS2Yo8TFgv5A7MhtEqWJVK9u72RZI46Eag3Tg2cVbvyZnjwe0b0Pk6khuhpK
c+lACAb3ZYJVku7J4UDt+Z2R6Y5Cn3A0Q/XEigXPzoMf6gImKXePS0Xjod7o1zha+LMmcje3m9ym
yo5EU+EMOckQDiGdmsZNPY1OPOoGP/6cStj0IMw69ZSUB1pKokWBwioWD4gaSubElA67uLOiEosu
u78Hpwh3R37pH+3O0woB+N1Zr98eNuWMZy36YfVQ3bLll51V76iPfyjDOwppEQp4vaO/ZCdvLgIH
FxZVQM2c7CVOffR8OPSRijPsKOPRQLrlmgbe1Ym7yxeA0TocgmAEkEEgW6xPXtgo6FLNV70rL3B1
2XeqFa9RjqnwNvxJFhg/3O5Splnjo4b86v/xzuj/jxruDpk2OKlojYO5dNeKCWV6dyEQkt7h9VsU
pjhvtgmg6V/sQrYFsGP34uq5AxxsZKyRIKm2dv5dFOecOIHAgfXMdIktqR7dwd8UJrdn4CJCaIq9
/oD6I8wMlxhgsD0JseR06HfnejQDzjAwveGp44hj0gUzhx2L9oq8LkqPobPQjiToMGwMXjatZ4MA
ArGOYdZ/DDAhOChWhN3/FW4DWyH7YArx9kWw1ATskK6XGCS6El6uONeRCbA4lHL/Adg3ptJjn8ym
Fu++q4i+G05xO+RScZXkaIPoQh8+SyP7eU5BWiESD2/J5ks/lA2/R/sH1Un+H5Ul9Q5XPfSJuHTt
6LleTC6YAo4sIE4CoriZBGQpNOLIJ8YmfO5m+2F2Kg/JfFcmjj8Mz7l9kL9HNmNZ+iL41Kn7WVLw
0hJzC+iWQGDL7QByItmm7a7MNx06DLlyCU+DQTehlXTp9FYwWLQjez/8cbZ9pF/wGV6QPzRGz/BO
2A7xQ+FicL2A17FN/mhs6bxoy1UihCAh9VZ3fUYUyLAP8yWHBhoG5syo/Huf+8yL8uokcWow/NYM
2l9/CPe5VGwPDeQX6vQlnqo/WaVW2FT6H54Qa96VyxJmHFqQ4ZGe4ajwh/yru5Y1jgXVL3fAqNwK
pEI5v/AIy1dB59OD944xx9BAZ/MwAxuqsGXccB4BZEKIrVmBbAajbV3umeUX+aqp53r2iGRk6xpK
lRwPWNAAFv3b4RAbzr3KNRh8Cjs6xFxckeqJ/0MIXmwtQ6q83vqOth8sNqSFzJGm7IXRfzofQluv
pMZh2BNbrd8coQPRt7WlKdJ0UICXWHPS9bAVIOHLzmqxgB6j/hJnLi7QtncITGZJScyzj5FAGKw7
aNWcYtAX3r5cYBW9DG/jwqng3zMWRqSTT/XVmJIqn8oSd/hpeK8tOmeTLZgZvDKgfgQvuB3mKLVf
5lvMqP5r0IZ9dvdSrpU0zYTISuJVsIIUlnn8rZxzaCzHXpTsE9Wl+pe36iZtsM/u4mvLqBBhl+i8
IaeH68JSZ91PDv8MGhGHGOiKA/RLz/K1hJ28JOdtNUZOM01Wwjx1yGJcNlZ8bOefReUS+mtT3KOa
xKxpaLWIE9cRvGrb4e+ZFx8Sm3oBsm7q9AuEjhO/3HCmgV+IlyYfO6xo/TKJPIPdDU3OoERPYTiZ
h/+hX5zQVcUULd6Q7Uf3MmYqBf2Q0CB9xrlYGnNZ9bR1rCGJ5iQWvDGn8uvJpVGol4chvhN//R01
Dltzn/uiy8CcfyK9IxyKdEACDU8uVhQ2MV7jK8ignt4b4bxuw+GgkjSsVcTzPvruIc9F3SCBgswl
9zuIViImdShtKyaCYHjNHAbNIu9c9ij2hlnGlgzzAVHAUlU7Mu9BZCFf6ZL3HB3zaKdBMU0RjwSY
6r5NMXDIaKxoveUM/gYtjLZSSVSJbUEhCwigmwnnsXxAxPomB4guWW/H5bIWdxXgD37hxby7i4yB
VWrcfCMWzpipnUivjMauVVzhHD8p+2GxSC8gM+bBx7hYvOQNkL1CpazgyGBKEAtGXtP4OhF3eAp6
FQEh5CM+TXzgO4YY2N8hgSw28PwDnTrczo59PfkynWRo1O7qcNr2nvFeMyr4boAVvgsDKdJNIkNt
sUlnSO0PxHBd1EcPcY+5SGtqxkKDurUoGz9RbXUDvSEYT6uhSoB+DQuCfIe9DuDUTVTICniVZUxr
R4vqSc4doUcmhQQoq2QrXi/89qgCGSiQH1Gva9rKjCzpmUyVrkm+pC4DBBzUGV+IZ8odYK5Al0y/
gZQPHRYHx6S86x4l0vjMdOFlExXEnHlQHjEmkXrrtWfgAz33xEkuPW3pAOYMisR5sobx2/7CCYSz
A4dHNCVgTHF8YSdVu7vg9eAXL290SbH3wZXMfEOPO4eH1o/pOarJh/Gll/k0Xy1dDFozCoI9Z89n
oVGE8eOsqA2JTXsVY0tS6flD8xjKbQH35mydBrL3NaWXhYmV9bGEBSUxOygbJ+y+1C+Q23PlcsAW
8F8gTOeqE4Cb62C99yZZCzEOLurpSSG5ixeVMtDYoamfl1TKGA0m9nI+naIS5kkMlmP4Ei22v4P1
r2BTVtY+g1eBU7dbfbfZAxWN/qM+su17TVzR1EMqYTlbL2Fa0plYVy8y5PXyKb4wsf2ctXNS+R09
dY5PrLI08p3yura0c/pZEX34KcJwRJuhEzuMfnTV/N5GyMfkKZVZnS2YCY/cfjxVjsGP7iCbHj+o
j57vhfQ/TfKDN2UEajYB55ahIS5B0kb4ZEVzpnryLxF0FaodiNJ4IyQ2BTsptIuRy5EY7QVAZGaB
CDZ/29pvwbQTg+W8on4QQFj/etBTMPpEOnXK/6avr38lmqXh0HsbPgIwVs1nGW4FnB/mGfZVolcE
nDYWuKSsD5ggeLShQEKKaYdUYzbKXVQ/FEcvgewW1aUjpr2tfRKTRktRsqIVvDZr4Efi7m2lbrwF
noYDaYfW+5Dd+h0WoETrreqVYCYnvN7swFJGVuxUtAoTKNLT9pj+8tQzGZ5DneUM2yZX7beAqL55
nT6/BamPyAwRQM415lWT9FpRsrRjR4Kna+PmAAmkdAA7z0/PBtXFbt5TZsIDprrx87Vh5YCIla4R
md5F+b1EszZYFwwMEdb3W41kHq+8SjMAswgn5uNo80RHPxDU7+L5OZorDAn3UPPSyUEc28kJOOnF
iB4hkqvM2h0tNRRcX92PNxQSic/UH5R5+flJlvJDwAQ0vRGLNc2AVRi+YVFHlQp1aaXqHkrkzzHa
q5JZrEHMxzPRlsKp9hhSAhmfNAs+ylFwfhGGiyism7gcEfiltdNXPoujv9qFm8HIlEbrCcMa+pev
nPU9Jzc+I3uVWSDkLFoWdJgw2U4CCIdB3j3+ntlOu0evhW5YDKm+iEFVuPOfa3lMr8Uv1Idu8vFr
Iq5MQFokD/T5lmhDUhvcvqiZjuKPMEsRqDsgcgoCbnrYFO+L3muuFKjFX3dVg1X7w9S4wAoCxoYm
4hcUYe81Z2BSohH3hdCWtgahurS/Cu4aA/oPw9lAvk6Sy472Wvb6GRKKHyByyhTmK42lDxroBGvd
3g5xXVh/5zlovzHsaRP98lxnczz6OMZ9yFklheeKWIJ59sMn2KMQNcVzCrGAtgW+Q7zTKUk28S1+
GCbwE0BGwgLGIyKMJ9VirMOIULEcYWJf8guUOFnd+WH749AawlM50iY+IHQWtnqqTqlkP+1k9dlQ
Zr6t1wqRAkUdrj1b7ECUKU4if0P/T03lfBhItHb2i+WYbkLPKyBeIrClOTPOHWKMJz8AduJFB4VN
1zLmfBDVD0IRYtTRnF91h7ud89u1DsINpNvj0awh1ONzhDH7XkJA2KsrUJMzwzXWpsktlElGmcJN
jf03omSWLVvh4OFDwN4ev0Ega9JR0Jf+hb3L/B9cAqwcSDuI/HHg64UzxKOv1TXX9nRQ3cS7Tx9Y
UrwfASsDD2AY0U2RBUAtDmGGBM3CwL3tpTg4RQ96xRa2qCm8vYzSkyy+NttqwF/MOPtJKJxb4Afx
54nQ8Rsv+4geiE4hM2+Y35uZI7eDplJ4mzKbCN7n3daQl1XkcAfepyRw8Wrk80wgsOSL8pq+d6OG
Jsx5ijuqj2m+rNYiIWaiFakH0K9il7TrauRBdWrxzxJdTAKwomT0kVxQouSxxygAykT9M4hnYJsM
GX1MCpiMwMTAs2q0kkRHw2kFMj8qkBSOmQWbVIErjki+mhkUcM89yND7ARLUA6K4LxZpW1nv3lOM
JaV2GFgQ7YUDtKQbrWjhc/+GJQzR6Ii0Fwc+p9oqRFbti400K33J+WJDsIztwvkAiByChfKjrIrO
hN6WRHP8W2BIUldvUqIrvs5HZCVP0tWztd6RXd1HU7jcFBgw4oWtDvWUsZ3oN/D1KCovYkdqVJO5
eG6b0ZaWcIHBh4dKgrfCiwTWT2y+NsU9ZKnDVf/mNuqOdjTlDUUGCoJfGPNkM/K62/eeMa/VIHxM
3/KhQEAiS74KvN7u2RdhtYdYs23eyYrtUf0jUpV4ucTMLtoQjlUh8m3cbPFdjyjXAXv1+QuGOoTz
4VmOOkffSoonls0yUuxeMDUmDTOdk8oNoNDbOIcDdiEMZD6+CnfjZQ9h7IOxh2n8ppyXM2HT/uhT
Y62P2Ydeixc8E2BKp7lFDMUd8ZD4xuAFOoEDIUKPZhFHC/EOpaclkNzl1Qx2w3bSNLYEFZZiu+Rr
qmHGlfmEJrLWyJ7b4+fNTAUYC6YdCvFdA88eMnwJBYMNAzfNEFuIbvatF0gywuLExKfi2S48SqUA
IhvnL/VALjljDLm4eg266ZRLaddGbOnL8AHLjJTeMAUhZpyEBIsJ3zDJ1lO/BRvdfW+hQmzmOj1E
hg0eaIwtY5vfa82Tb+DM6euJ6OKoXZViC2qhKHZq+AnQxnNJQUgl0FHh0jvD9FXM8o0bYeDToNNf
0wK99t8R2hD4R5TUDvuJSFw6ehEEhiiwYINKa1T4nwsjkvGx3mPbCOLktoDowIlrauR8kS60NRMv
1VQ6J53p+xCCHbVWsib0G5opraVsgRPkTrCVb/lFPAE90il8KZXRGkIKBUYECa9uoG7dBegWbwfq
rLf5wgoSLVJkA4TTl1E4QzbcstLgYTDjznY6zM5VrPjfykHCMmQYg38AmvuNE63SzfsOjpYxE7+M
50j4B4MZff7BeeOKsdYw1RiT9GumulXyLrkl3yo/2YHzQx8/0Tp2axDMj/N1khsnInMmzLpXMUFR
HseSMAM9jXks4T+gi6LGwHoHnRm2ThOg0tEpobfFvt8dWpNwsQNoRUwftwtqTANC702wtYE2BRYa
bCVo8R5VMaVmNuQ/T6AB6j03Ezk+b9AB3MEBurBC4lkrkooKc82ioYgIPhvm5OOpxNaP1gFZfIOb
xoJjHFoUi47nxdIOrAGgfcrMbD0+MuPm1oK5JUjyLCVZAsp+MKU3JqowVWRCsR3cYMF1dYex93c/
fgD903VQ6GqZ87KpyTbg+8TZJ80gYHxh/gL5DcQJCzugPg0mkIV7HgAS7YooIQf1ZJQAKNaxTmom
S6hwAzCE6W8zpVkX5xh3ypg2Tyg9YEk0m2TH8mYGN5rFG4NTbIXIPxzuN2jn10WCBDP4hwVOwzEc
K8fPldO8moPjgffxacAJjC/tjgk4LHgTTX6Ed8K83XS/sNYQ8kgyPvTRTdCdFqtMBpySXc1Gm2PM
sbDoDsgGtbMGkbih8t+M5+Do9UBnx1/Zq/zhAYVnhEgYMdcuxT7UrI7amgEGMA6bxEnC882tdoWL
kh5kNz1gJzGrbkRxACM7quYUrIw74LPOqXCIIFTJOP38fg4sJtNAwQR9l1QN68O875CIg5eAGtmw
O7DxxfWJHrFcgJRGP6MVsw3IDA5kAJ2zLOIHAcxH0OGB3c2RrQaO8F81il7ASYstbQzd3vfmCuEf
rkQlo+32pt6UM14lHSyWgfKUYO/BTwf2Ez37ptqBPwe8JvgzZhFMpSD8wX9wqFpTjjuH5nWZgmU8
59yTHbtGtNJ5oJPV2PwwCKVVKEt0Z40JZ0TCgivHKcMTkjWtLORNbuoTkfTIA61FGZai7Ad8iyyQ
NEhFwY/h82kWO+nA3DyyQfAjHCMyF9Zpms+5L/FF2DfClqEu6MzoRl00WvIsJXBM708QHrrqlVw4
IPD8TmXrfk/fwgokwCt7+sntAvXk/1JaORgGsehAjS4IeNkuatzTlwiX1jRfy9wVZuHieyM7tVgl
K16dghxhDKf3X5hYPD71rlZdBTHtHS7mNFi42ge6eDUjSc2q9tDSeMp1r/DRZlC+wUb0Ukwlpt0i
vgQ+BK2ZMjNsJhmj7detXAQD1Pi0dcGNmJ0/5gmsygXQ/t97etVDrPiUQ+3jbwJdBfatck7M64he
jUHpNj2w5o+UFwReT6I1CyZ08Cw0WepzDr8VtKm3gNicuuGOLckeiHoirN8WdE38tUSf62MB2DxZ
Y0ZtyQF8E29IYAjvFTiErVPOJ//z1j8dhQbyuIsOJUp2FJDizWyYNx+ZEoIAZ175KLdY7Gzw1rWT
szSGncY1sXAIF/icc9pzW56mN/zYLPikCt5eVI2WzGHpGlYZHT6ymRxDr375DVaSipPoZzk/yYH/
DM/SeztMjBt68WMdmMNEgxAaTqh0EzKpQY/pMEgWmM6w/WExgDfWc8KWkqjec4evzntGpUgMuSP8
PW98HjMofzy/YzCaHTIoN3cg7bEhRdOHBvy8weICtpQVkPO9gHBRH4Qbm0PGNO+3dw3qelQP2jxb
aruHmux5lPHEYlL3WtD+IUPkacV66etkslVH9is68xBAdg7IXK92Ekx26P/3kT7r5J9itOIqIiRb
NXxDU0HV+BMD6/CAYMOErfCqP0OKHR2AWK/jVUoQhTP2sAWLkYIyoHBwaoEQ/W6xZNQBJfiQNVcD
9Ade/6XS1px632yYL4shs7E1QPogccsg6jXbIkApErJZ70M/XxYDaIEb3YHzv2VWE64ZF7T1rEnd
mmWmIcKRL9lKvg1e4YzrB8IDkwlj7EEOLApXunbSoj+C1sOhDl/DVi0aMwjaovtcpe2G+80hy8Cj
WA9P/VzDaR9WNRISV9sK25jzDOtyD39j4gfxCoomHzz/5+3qPag3B9Y0zZ/ivjH7sQPOXcq46eC0
ZVMpRyDEBco7JEyQRZe5j5A9fdCWvh9sboenU9+f30W94EMcAGGiTrGaAz/n0J80QzfHzR4ABuFY
tcxLCeBRljmjPLoqQDI0R5z3eJEfEBsgL0DQwQJwIHMvOQ2Bf5K55I8ho6x4tVnkyL/bV27HEEam
0rY7Ic+xRpSrPDLrbg/T7Kdajq6187yXq214ROqP7SHe49YXbuIp/mG/nYCnrbONMhB7Ms70B4ZO
lzEERtmhloK7CTfdLwe9KZMIEsv4nDnyrt1syfOmznFmi4BymJ8J66JwmIOqPq3J4AUREGP14bcO
r8q1XpVLUqXPcNYNyFgmowzu8rBtUPTl92pVHrAvv73szulxQyBr2a9voy+etGxD9Vqq50r5m7MW
sG8hVI4pp4is1GbA+3VjtEz6j1aZ0Zug4nguVFAQARXaecNpfmaGVZHpU+2YoULrngXbhnLVrT3R
jnSXeb0yA0Yw/JIEJkrTE4VncuLaDpHZbKp9a9cF7gKKpZ4YUmM+OYNXJgjwlJ570hH5wlQ2v8LU
8K/xFZfpZWhRl8MAxnNy2/isNZqgbEF3pixp4Rc9sXHUlHu0hYyfa3vk5TDOb19sJFHMreCHxfmM
Pj4AIITXAluFcbeKtiXEFwYeubKSAas0U9ec3n1TsV0UFifaVNZph8kmjMQQj4yCghs/CrTxVqO5
GWUc5jPCMsHlIR/alhyrqNdU+pWp8eg6KaM1L4MM6n4BiOfiYUxR7BSEECLnya0BibCwRysQq+is
6zfq2Gm4kjjXUHFOBHqBX9Ur4OTr1hhiZy5fJVqZLIFCaX/wzOFM1lYaBuCgRF+HNR7/9R7bXYCJ
GIgO6X3qevDLaXZP64vaPVnx8GGAmdsZU7/DU59+s+lXMz/rcpf+GYwuLmS38+tx7aif4Y9F04IX
oFaCVtJDncaoAeo07pUQ6wgPEavDDS3IN/QSxk6YwrFpbd507NMUvO234a3+DGe0qZVNhKUH6Je8
KZbBsZu3iISTuYo46VHFXvKIGRdaozvjDKs+v8EjKa7n4BzvR9gvUuRUrTPyVMh+fMOv/qhIrSjs
PrOS0TxXVmILPvcAH9OXSJQkuPscMNqCIRq7fWNV+SEczaTafvvSFqlmi6bHOBvKMmDRoXmO7Y9X
/CPpvJoTx6Ig/ItUpYDSKyAhcsbAC4XBSEIJJRR+/X53tsq1O+OxhW4+t093nwnCa/I7gblWYE5X
bog3aWefPwd0DHE3Dwmlrbl1+hzITZR/+c7Ohhq4Tj6Up8W8Jpj2gOuQpPokFBwk/tzSwm3RLTLV
jdeJ/2q4lVNqjhM1m+rwRZb8g4WDHnU6uZg2U4XeRTmlU3KAE72f8fGB7L6raYg0v3zI5BfwaSWV
Csf1O0Hv90DaXbaTmoxGSU6JCyp2sGDnuJH+vTMv+9N+k27CiOuK01aoXHCG4LzArWPb5cMKNw4K
6BGzQoEDFcQrMVjgnKGeZDLIKOIAe4BKd0zsYvNlnycHjFcA9GTdlWBUXtKCFxrh47f97oprDZLn
+PtozVlWeBy+AwI8luLgqICMxwB+S5ZTHTmq4N5PGpgdoVsfqaBdXvXf8Fi6MCmDENemUa2KviuX
2VaqwGVIHX3APOJdb3uDcNkknubPm1UMBj/PdgEqrVm1r1dMveKpk+WOPZdkZbyxVdRIQ6SMMqld
iNa175pATTSHakDc3tmRQcYJfBkyrAOOLbteM61+P98nOKAfzvXAlVZZNykIQa1FEq8q+IdwxQoi
SEBCFDqiM/FwZhlyNML2JCMkGs0PyRQeMFZfe6pQQhV8zEEmp7nBmhmT777oDeb8HHaL6pFFRKoX
IkbjvR8huDAnOAVOQegxhLUPcg3paIjPAYMdOgbCoYQ7FcSUryugFrTlVPwkC+a861VsLOs/iwCd
ja6F3RoYEwn6D/lXCkSVc7PepHuwpHRtE0MOPMNaiC0jn9k/OQ+kJBAaFlLwENpmQIV1LsxAvvuc
O/Va2Pyyp8IezRcJthW5Mc5uUBquEpjfXV5aG57Kv6rTOnVMEiZAy8DFJuj1JEPOSPBJ/XNsgV89
JRlJpG0UY5dBweZGeKW/smMDr66cN1TGJrUXDAPryoGcHJnDM9pSksMKSFYDA0BVHPY/Mhk90u1U
Xa2xirnQF0Br38+0wt60Wr8/4+pXibcVcCeVQN9oaZ5vzndjMsUjhdaygab4OQ48QhLqcJDYyc7v
PXtk3kw5GiRpdPCLBbtey75kbVRKpucb7MqaU43O/ZAuQmN4oxrewmAJYIyAvcI4Owbndp4cb0S2
lsMhbc+/FL7DNJ4omyNaW3wwmAfDZ6kIGcSIfSbGUwByHfC12P7nCj48pGxsp9wVsF1812oxvx0V
uExgG8BOVa8UFiZnhpUt6vfGGqCeWnNUcAPA5Sbe8u0wmHHwILuAFIbpA5kHl+lj5QtGwFfXfJAE
xXXjn/SMemjX6ReSWDSGr6N4OmcqpZ1IG03X1VMHA1h0GHaLmV6BZ+SIOX9BvLCAIBJZB0hfqGo4
wJcv9xrFMzDH5Zgjoe6Qr14296gcvi/NjtJsElvmLl8pi+LwuegLfc4gU+lkatK7GNIBPz/t0onu
aTWLlAll38hpI4fHPTbypNbVqEgjEeXra1EipSDdabbPUrBv5/4ssRyFX5OnaT0xv/nwZZTRzKwv
Cmc/KBeoKQGYQphFbhE/CnWoIaw+qSgKoE48VOJMFIEUG8MpWUfJMjLP1eKNtzqpmBAAZYjVHIOd
8M90BDEtUoXvMD8NyCmxmeioOXid34aA66LeCwxA591ycDRBYu7NvV7R2kW2C3HehhNDxMkUGIgK
AMbtp1EPX/uughQk0b6epRgBmvus5U4OO47tud8E9l0h0dINNaSTY8XwqHnYStc0PErazsg2VjJp
YDuixhj4yzJM3TqedXcYUwDuuF88mtgVjux88YFDAOzUvSGmBqTap7Bo67UfzY2Gu5aXTGT/rzwO
iONt952e3+w4W9ZLwg5BuIzgFY1261l3P9mo5iaFGtbPCyxmEuboWL1/A5BcCIpbDol3MAkbrqCz
iPQsIAelKdH6lFjCDCuYLyQiiJRYE5hnw8xedJnzPSjJVTd2ckN7JyG86GoWa6cCZ0ImHwzJxwdG
6o7Tr1hUPEXfdTPSmfm4Q/2Tu+Z3b+ZTagvdnFtI8DntEIlQWT38UQ2cMHDJhvOcUgbYy/Eu5AZG
DL34PHzkfoCMOuyseKzfXLgIAaPLjiYtIuQin61E/Qcik9Sf6L5zY5a0KIKiaw8Rr69x9dcfJjKU
QbXz1UNqTYobiBaFKwBqmTdLygGt8rM5cEkJkRw9mZCHnsU6XtvH/qWccjwyqMkXeTaRWjeRrrU9
ycDFEORSG1QlDdSxR6hwRLg+fh49xufJBa+IT31I8DICdKq9pvvVm0lxTjt33gLQoT4yFra+yFGq
mnsbTgjhV7Wrm6Nf72I6vNgW+lNVZxJOETekK2NrKRdupsy6fpqUCypexjR8+DaPcMnf/QbuRqi7
MsqpiAqdlHYGTIGHlRACSiecbDgc9XLCnMfodRwacCwJMThBltbhfSquXEVbp1WY0peYSdltW26h
BCPcw+RQXHXHTXXKAbvfymagLKEefeBVoL+q4BdP2BuILqPEs14lmt/eZdOG7n682eeMdWiTbyXH
Tv4TxrFwR3XSzzxna3279ftSIDAZBi91XZ3AldolmlrjUU7B37EYnKJ1/+eXZQRctl2OcGUwraP5
V3Y5wBTGmxsM0n1/wo0tTkcJxqaBCMBqc6WOrBnbKo61XPCzeRov2MsDqBJiM5AlnOE7HP5P7zMb
YjzecQZG40PmU2Lxp4BavavZTZxoG1Ax7lgYEw29RXOs/6iOV1h4yJhcKi5fEXkTjcRbf3YDMISt
BOvCFxr7jDLxEwKpN8aY8k75rio4nRQQyJcRqgLYh1Oca9UxeJeDCKSBhzoOl5VyTMJljDufMqWw
pv7HfczKHIxH40XlvqdUVHJa6C6RRJQNnEH4PAO8DRLCEEoH4nDkynDTITtie0AiVIJRCMEDxHCr
ebpHbWbP2tg9VArckzDkI2RzGjBbUvvkDaHWf8ZkGTHiBc78l2Rlzn/EyYyYb0jM9XvDiIByR45K
lclqoc6UR87mGVNWxwerxBlrDAOQkgHWpHlR8hNv7NuC9OFqgB0ykJyLZ8wByy2QP3uWrsxZNFUm
OVl5ahXZL+0FXnc2Zw6ktFNMNa5iHDAIhw72QlZ6OqdhN0fvUZGaVSd+Amt7EiWuHixD7s7KBIrU
4PBeUwtilq6jibUGaploM1yieQq0QU7tHiIN0fcCvUiKqcdgMfDn5ucFZx7ZjJZOPvUikNd5dOw/
myS+gp2Qv0HnGChTE7OicHnz52W//7ZjkiIarjNvQjvub9JyoGJC63QhF+iDijHREuhYb8a8op7N
KbgF4sftH/MwxGLY6vEF6wNPIyB+SI28XnriMNg1B9iDmWBH9rAx1oMHJZwggKpDiV0J+O8JhIjS
Tn4kFJJpzgalDlAq79lHsoVC3g7MGupEeCmfPiwTOJpsUJj4JWPStWAX6M8QCkA7xemYD4ppNPq9
XcLeT8001GQErhtgpw9aJBtvMcFG5T3tK4mQwZnVCzm4khzMEsnl4e41AjcVSQZqrGDj0gt1PmAl
aQh0gjZ6ffgbMhMTiqZHAvlbnN5kFLmnAqrzxG4t76315w6IxjdQn7Z36xxtTHOcylOKlnSUM+zA
WyAv2C8IymzPtEGhIg/+cfja9S4QWCV7YCr9h6uFq1OpepMtzd9k+aWCt6u9SqSC2gIRBETcT3ME
6kKq6EOp/I5yaCXayCeDl4z4MAnfk6/oAIig7R3KRMQ9imLgYJyL9JVPyQI9Q9G7Y+R73xdkFKAz
ju3+9IFbgYVnOOJAKAPh5hjnIxyUAtSDP93aP8Q7ZXmb9ycyKWwWd25azANc1dr3FIGrTb0ef0I9
MvBgc2ks5E1y/GCx+HO7aLjzDS5s42RsF9aMe0C5Snb+/DYNOOp/2Ub63eeEFhnjJUh43Zg1r21B
29fRIdgFK6b+vRdGF3C2yQWACwLJU88MU4l68ZmRkzkwc1Lu7WwRMIledDdfNBNFCX2FKyWdg6sA
0kiIVwqyjpyNXmBxtBL8lD+gJsGl60VtI4YkZxYwm4MxGfwbkKM1gisBKOva14jSumTTXvlTkDZD
4U9Ax/E2OcaWJLugl4K1c+sPxwZ5ihtAxci43W1/KUo4UU40dunJhHw/PX/5/IJEqWsEjunaqBBL
ApaKT/dLr6pNClX1E1T7K5gK8GlxE3PvvfPy3RmFoiD6EXdJs5QCZlh0YwIA48FFpj0RJQ/1KRkR
ojAulz/27HPXJ2AxEOnKcUEFuhom6zrYfic5clOSXl6BXQvkzzmUMYBtWN3vXQGJopj1rJoXNgz0
E6XpRgqHwhLXJY+1MLem1RxrJyecCGcP7HEmjWduqE5KglC4ROnT5Fee66f+3vxzBi1d2j5LJvA0
HFE2YDF0LqvL/YjjboNvr78v/nr2IWCcyVz+pR7kTFiJ1OBowMPlQeY8KX44COo3bmejwHYTCkmR
PUE7H3hfSkjlTh45ZPeXVDTxKKcyCSF1GRf0LwtBTBMJoJ224bM2YJzk5pB1xFeyqrdfRMasSvaX
dKffcUhZCRt+r5mFu2JTIil4GpOa7AdeLrfd5wP5J19DyL/CuJMoMi60webJpH6KJkzKmRgDMIF/
uwFQyYDKA1TLAB3v3S9ZeKFYF7lN7OUQ9t4Q9rptTAJlyCEgowMVBHGFiyxsp3aMrRxIN3VaEvhd
bHbqpPW3ZvTTfCeq7oGbt1S5U4dMNXWBAgC5QY8vMXIGk2TZFPmgjc2E6cpE0KvyCYffxgW5WgzM
X21G3hdCO/IFlS2Cj/hSF2IS4C4OiQMgH4oKJd77NUBK4sLJJBcJtfGOSyVii3gX+SumeXtvZNds
PexvZo1KicJEWbFtA0vaZ2q8tNmEcKs71JqTUXKWCJ71RZx5n4mc7Bd13ZTViFhK2+Ie/4H8lcx6
SiopU1QWPdQdOMpKPKm+i0xZcUIhfgLMIVtttBtenOZ+iecr179NYUhC5jdfq05exYBjMbBwG3ta
9iI7nQcYeGzjYFlFHoDCO4G+IwT3nIm4UN6wzUlGFS4qXCepSLeSMA+0hGoDvcAH0n4y5vS6QYl9
oNFg29HBEoBcC/1AGlzHGrgY+SHJ26N5qoRXBsQOb0UIxdAjetC+v997GTrQ/+12yvfeABfVsvFB
jaCCwztKqGOA2IDac9IkNEmfOhraVbKXRBTkuP6xyG0qyFAJrMDRfdYRE9rI+dwYGSCyImNkYHFD
1ANsC4ZcQp7dxvGKv8ICwaUPPqAGyeFYlMcPZCxqEkZIWJSdLZ2+6a8NJrs0UPlaIiEOQUvH+fUo
YmcNaUA9r0KvARnUyZ1VcTwaBaFn40LLxbwyRJ6zpwAOWqae+OkbTerc+Vw7KT2TVrKVaR5Zo9tw
P7H8xJPsxbe73PyFYtJ2mT0T2UJjLXsutRoJXzNf9AFFQ/40qkPL1jWvRm3oDapDhceHwRLvXAlh
BsUlpcvtt9SnQetldEVDOd2ZRAFv86c1Vj6Jobj1aHZKXuQNQNygXog3RfR8Ux2hnyCzsrkXVtlv
gxEZ9Am+zHocIayMocaXPRGpZ/2kInEeYabaOBGPpPIkmSVcBdE4dksbP48vdLqwdXMunoayMqRx
BtbU5vMi2dS5wtWunIXSNud3Tbq7N0njxZRrGYf1D2sXTnCxDJq1xJRAUQpUo2sfZuw8148dbH3q
TwViUc5z4y7FK34mKWYGlsFJhxCHkBl6VWKMdQwYGQ9/yqjLXTAMP15mrOF4CqZDvNGpGw5lZeA1
ybaKMcR2IClL/pTcC7o5CWwUYgoN3A++q+LKz9ELVWdxcP6z3cQd4g3FAc1Uu0SsxuSJqMvOJZ6e
tJWz2TjtF+W3AvpIclQlJ/kTkOQyKRPC9gqCMftQnRfiHIdbBFuZqpdcRJoNwkermKDbRElnM21W
YboMwlcEQ6MjhoYjoPnkjwuuzqgG2bqyc4dtquaW+SyXx7BeQmv5odbij99uuu6U1tewa0bI7pTo
KX9XUTlpwfgsgJcBn2NwU/64ibL7GPvImHbNRqUHc5AtGhUx6Do4pwTQAMKIZzSAjnpR1V2WEvp3
Hn3R+VdkVyZNg/ggRxeVOkUc8w9JVmZmCwsRm91pobkV5BKV21lPHgMMp7+8TZfdpe5PuFQLjRzP
snSPnaUH2FctTLPeaLn8L1SuY/SWZwVEij6zNh0SOEU90w4ZbMpHVJbai1g9x7Na2al4UoiIC9Ve
Q6bcsKAN+u+xkA9mdDW0Ld0r6siVpVFGIECgpn12UkjojA4m3qTfdYTwKqFk7sRu2pMkkxIoC69u
JTfvTwhJ4p6atQZIiOCEtckKihj5WfYJ2JWxPOPdMHlF/4hqsZ80ew482tX/MVbhI3pw9+5I7eHS
bOxZwrSan8Jv5kOAQMz0GavyWCTfdSgS3MyBAXMPSkm1hTyDfuWruZAVlRbF+iYvQZGAGh2YQ745
yagIa4wVzcVux2Y9WZ+x3kJ6B+iCEoKMz4GBosKFgBUFvNS4krEq1/xwI7GfCPqReEVq9/FnoP94
zToUxVfETsNHQZ5CNA1tirMOtx8kMOQXaKekUxDpp8MCiK303wuG6g4SiNq4oebEuXv7Uf6ISnl4
KY/5SmA269Pbj904ZNk1SGDwbFlU0IGoeJl7DCsvDW/NIvEFdOQjWyV6Bu1hPY8QgFK/DAZAojn8
Ss+WiTcQS+raU6TaJz+0FD3eiq8iWZEZ5bN5l4Bkc7OmP3kGggR+GwEmdLmuWcHOokMCmQT7pLra
3Ln9cRUjj+ZWOE8DXpW287cUvI0LPjwxDOT+vUCVu+01X38icnfBAglpnh4w+qO36SpevzTXaFJx
OeCLzpeMPU9nhGgcktMPNe7/yU21VqhXb8baMvBDEW8lkRXCT7Nw2NLDB22qhEwVbSbThPFJ2DYD
IB8Gj0Hgd21tztQRj+23jC9dwnAqsVCuI3jlyKyu/CN7kAqEvY3IF9V7RpDcNIzJ9kqPMS814Hz6
ln/iWZxg3du1UIz8UevhysyipByMA96J/2bFDBpddA7PBC8VsTLRSKeO4Do02+hMYoZ7CIA+jyYE
CZBX0nh09yRkRLkTCAcuvCY2ZGY0h4Fm/jApmKCt7bBseL2GBtr+T5gexLEBheoGFfManfloXJPY
bWD7ZxDwILzznwoqkIH68B6dGXVRD+fIZNGO7bIb/DbVSP/rDsVusOA5JqbITAxhUy2y7DyJEAMh
aIdQ84DrzQXk68k1yiYsekLxdttlRWaY/fASnjF/QvNquPUauhV0UXlhoQLgIiXEqsR7ysl+NQci
FXCVM5Kk5EDBGwqgE5q2Y+LO/grTj5dILig4uYADoXM/l1amOQcYRp8LHouogtgYahrwd+9ws1/w
ARJkQM5bfJvYWp+Uqw8m5it58gCCXPsE0QxU4ek/sNuCNQPTPt98d1BVkDEXgjwixLpgmYKA102j
C4x8tIGz6NwdsqfoCHMU3Bbo6hD+FlCYAA6IuKIHLKlre+0ot5TydsRmuFNhJU0qavXdCfmq77aV
a/+JyJDW36EqskOn2CI78oFbHz7nKndwbQyR5XbGvl2HaVtsWePdvr/ij4CnNS3CBzO6lBtGa988
oe/wd0JL4nruDuUTru2/kSs3CvzLepFvkIt0++wCGYeLIjZc1G86+udmzZiF52LHQNBTwvnRGndT
DWvl/KL/cZz+qYvk0lF7iFXBNLv9iHP8wUpmnejjbF+vcX9ARTWnFpcldk12CLoQa8TkQWvpmjx1
q53MbizoF3FIWP5POQub0cC/BDky+uhu3EzrffTgWX3oscN1EDOG5l9/RY7EcUjn0jXcFhg62tZf
63X5xA6+EKVyBJUz2XBh6e+M4ndVA/48CGJ5SRY6s/+7s6wZi424pRbP5fawec+bA5MGGS/tZjkw
BaCd9ldRwtAUW4n5xza+hd07IF7dDtjIadjNZZflG/kFzhHyZ3qvuBYz6weZDVTi79ggzqKjxOaQ
XwL8H/bfK+d6S/GjkQ4mvWJi+SwCNDDfFa2jw//oELof37vvnJMdORay+2rH+zaI9m/itGfMaDU3
pXP9hDRDBMnRPozOxI80oMWA4phf6CZ+h6C325t/QuZ+5jflg3wQt44Dvrm797zaMSCsZe0uqpbT
28xU9jdxYI6/V6igvIhB4hM6GFe52qnAYpnG35mMYdtbDAN3S/0YPngGb4ChOhO9fiLetk9YvLGL
sJ9ckE8DJsIsWCiEaqhFyw06M/nA88sDpe3Cf+MOb4xcw4PtVF0w8b53psCTj/0n4W84qO5cfnky
3wIViQynmNG47451FT6aJ+tXpzgh+b51IQvzgf+3JdokU9y9ObBWAJvF4NMO5gW9lyxwkmOycJ1C
+oYSQXqpbr5pDuy0zNIa6xIYdojhhwNjUqKk2aFP5yLPr+QXdi/mBm9bao5wLiA5SlQwjGG6ItKB
ViPslqa8Vf2k16rqRE/TsXI5uYGeEQwyVSiRfaVfvjsJbif28xEcCAzoYa+NQbppKM2tn0Jlr05t
gha2cY4OP3I5ydnC+eITGZxAW7JHsOrxLECHL6siiGQa8aKf91K7syO8eRBOZSwZ8AS+zzzhPehR
ZoN5Z2VqJ1xp8VQYJ5oQ9XUwpWSXK3PV7Pgz93wjIDrCZsLV7wSnfFiHxxBVdqxxc2DrZsjYarpp
tunTvV0vxH0WNBereqB/7uHhWIJYyl01mvI10B1RgYH3wIqInCzqecy1mU74fZKl1rbV4IBxS5a4
XOPZ9HBssklFgMeSr0ZWRboNk/jbOf3u+Cs/Ga/AfjX4m4EDMxvJA7D37Rxe0pV/EYiEOinu/sYH
E8Dlb/i2LpBJTf98A2APqHOCdPHen5iovMlNd3rD5YXBkUE+AB0ylPiwQStHFAJoxkjJwIcLXpjD
hDspNb+4lv2D1aj4sFCQ7jD42RABHhXhwW/B+TJr6uMWQc4G0xiAg4yhJKlmeog0YA1i4cev4aSZ
xC5I4zsFTYs99g0qLWILNePIJ5iotsDfq6/svRH7AXXjmJqIIhsY0/MpgsAIbZB6NlMYZ8Ymtl35
XEVsiYNNXOGwNqpc41hIE22tr7OTbZP+H1BuB2ydS3KK/xMHJoSnijDe9PhnKxjd8NnbBossGZez
2wjiZIFHECW2D9FGezk9xmFjAF6fvfZFZ6QrIhm2TVLA9ga7Uhvi9x+0c39PJG25g3KuZS5e0OFg
akL0Y8OAXv4Zl5j4Ud0XvBGP25ekI94jOBpjkQPkW1gjBzAbiijAavvi/yQJ/Aoi69Dctq/vyzxa
m3wZglXSIxTEGTx0ahJ+9bsdgt1ic4XLvTTTt1AQc1tguJnv9J9RDimNqxT5d3wgAeepss62xwlM
f7GhksP/QSekrzpjIfXknCfG5k2tdVL/f6j/MW0gjzv2/1UNhZeAfmMVAAeqQ7MAic/GH1ip6bRL
F/FvB9UPKAcrt8HMYI0+DQpMQLqtNvR+OYL5QpK9xhpgllEBCOpFsoD9Q+5oFB+Effxn2rsymWJ3
uZ4e/trh9DDdTRb90MXMk/rVyvB3HXnU4fMoGj+2AdrH6ijHYB393iJz1B5zCmUpd1h0dBDyI4Aw
zFrSdK+ScJUHp9UwHmLp3Y9cfFsdtAbAmgpltbMlVTpGG5aU6XzZV8VjgR5H76fm+t534Xua2znF
VHMh/N+/+FMMk127SHbJrpgSqnnFNN6IP3cORAUNsvW5ltqdipPYAQP8Tc9vSWtrmzIuOKCQI4AM
MG6naGHG6fw7oz6MSD7G42gXbPw5rId8Z5wKw2kp6C3svLHZHBl/yaxuR/UfZUQg7mITQkH2Nxoj
DxTFzvZsoznbPUJNwhzu0xe2peIObh+shCvhy1inL0yLb/lY9R3MlYL7bc26tPVztqCQDaIpDWVD
DKcNCuOSdct0HNjCNRnTpoh0szIumakkZUpHe5Gm+tDyTfeEuHebUw9oAEVuXl+ihb2Eut5MP7N4
K/9QzQIhBP5JWTXFOA1uAqIB9mGy6ki7ULywGbI94mViv7ID+ZcYVJacyIIkGPEqOQe4QxsDr0U2
PgJgcEVy4S+axVdKcVnyHWCDBP0k2KgpzQ4ZTMgaAIiV7x0ZORVzaNDoExEPpFz6q0tg8O6/dxDb
gEODGDoYw9Xv76SDMFfnv4SSWKPB5mcLlX/wTE2LTXd4ow7+jqi68/UPVJmgrADldPwDEaymTAnC
gnFxQhZ6K6cFkRjRmnIiXxY+SX4B2ZNT08R6Z8cGteZz+js7MZs7yCbHBv9l68a7RSsfZMNz8lZk
TbkLZBMybBJZSGorfMG+prSHt/0fOO6+k6zySDRVAPTIVskhhsIGgJwm+7tyT/UD23v5PQMd08kG
VSMXLYW80OWSg4d4nJKOGYNI0/1cOYh0eArAL8cXz6p2RM5RTXvdanXPRWStNs0QDDq84bMtxiz1
Xc5FDGeBfKkxRB+D0fNJhYKOGToEShOyjQwx/mRE+60woimB1e/tnasMP2ufOK5BgHldkHwGjezd
zZ4QpnBf44NzfhjgPnFBkWvrwbTBNCcCZeZQFUjMv8HKLdgGmZM9FYd7kU6Y+/4uaDKfq+R/RoUi
F0KMa/87ji0TMhCFWbk19T+StjX0FzHCAIoACSccPkkmfOb0s9DGWN6HQzf/Q9pj5itIziVBAExy
CJ5vsHRtq9Zns3S5a0Wo7eU1+WBuFwBbJC3fO2awEs+Ku3bi0A5ghEQsB/Jj0TQhTw0kTmU3eocA
SoMw4dbFkgnaWeLuYL/wwR+31lmX9jAjeE0Z3qHuJKTOJEj8LxEVsJpdoKfcnubPKF4UMvJM3E6l
Y4fB0AFBBQqCnKrTKah66CjajMiv/bxkGd7BmlUi8tD1b4YM6VZslfo38eey/Wvi/XBbxbS4G6oP
QBiMmNZki6gy/qzI9OciM2cXlKI9NfZvNhiZsofpukZlz2pmtfuiWmSxq1G0HLIWFbiIYxSPpJdE
KWk0vfI6tIS90bFHkcRUY0IYqPXEUzJpLdczSA/8tKw79mfl55db6eXQSNujELWX+PeOkxIHm/Eb
sTj0PZZ8+EyiI21JNqFCLor82FhRluZng2MwuUiSs7mYkTDUY5ImUzxeI8vj4ZhDSDcHFfaNoIgE
yQRD2PcOd3006/g7Y+zEFbojytqR0aW/GeWBKeQh60EBH/gaKFuy413pER2JZO33aC+r+h6j0kIR
ZmP1mZ8C65zAhP5n44c1kt8C54gcufB6NQDggfMfKHFkCV7rvMbV2xrBZ4Cmr7Y/onh8ms2xiqVu
nwrREL/kOl9qCbtg5FXtkSAtaO6kuHN/IhNLRVM8cY0CD4V1aR/fKfUumdbEoTJSlUWywT0JegJi
wH73vxqQJS47VFQN8JZxyUieuGiynAm0MP9j9iaMH1sEqdKx/pIl1CAoNZgWZPSJDokXczqSGfTe
IU/LSy/RFtHn0mN3gv3+Z9NxvFrT6IOhHv8msrEfQUQwkVFXKpw5qoWRtBiricuOCJmjlafsnz7+
0AwvVJ73NAl3OFVr/lbt5jpBpzT7IKpWYGAU0EqgV3A8mPmJZDRWAXXpkaKwHiT6yLVBaYhKSlcO
2+YYrNjoqTS+wHsMZSaWwGIZIt5HP0F6vp7h1tnLSzJaPJfokmS+GXmiA+XNqsm3n/v3npAX5qBp
vWJuiTmeWL8fgnxCNGrbcH4zSdFmSYRG7RiOhw2HxfpNymkl/ZTRItUuWAobtzXHTboCLmLi1Ngx
0ImgfHO1X/Vk3OIfs8frhs6F1uR8zHkUHeP6V8HZpJ7A/cCUSpGnbxxCE6SvdO+tx4TE6lwqN5Fu
el0+cAhh7f3jdDC9Gb70bvzzQiEndudYFVl5zk2rx0Z/VNwBrf8RTmrUcGMC7YDYn+WIGz94+YzT
1UTactsTdvMl0Q+g33xAiXkYRJPiZe3hsuI6QWW+A/MChs6Kv9L86PA9QcUQqWphWQyTjN/ESrsx
duRm+bYV7vCiZG/pOfWCsXHOF5AffELuUvAe83LalJ6g1FGsjllHD0ZYewJVCJcLKBjcRSwbrtmC
lyQaJ/vIpUTJ5oQD0SE+fU7pXUPkJnsQMqCkqGf/kJ6SxeChntmF1DMBNh2EUUsoeDVE2nE8Qw+H
l/CLmCbDGtx68Ek8TtQqA5jzEX/M4IZ84BxzF4EOeg92hYjk4933xCuzC9DBEBQI2MWKIs7mqmFP
aCzN5GWY2wRVTTEu6FcL63OuALQnUCnuKA6f7ymjAmrpsbTEwFFxBpIamu0VL8gXLBRsMCiIOHhE
FIqxWPCYRb/iO2+rtnPmJjlXLoM8veYkrTF3XvoEGx2uuSPywrwfjRa64ULcpvg+n8XI0auD822N
qJdqqcRi5zfsI5SPeK/XI3qax8O36F90KxsM2g+Mtf79CoPAFO72VIZjEJl0ZHY1CnDgil8KCxKe
Q7cwnWk+04xqpDv0b3yLj+64rkEW4kX5+GBHS29rusPfGGdGHDYR32b0+SAGlxdmKOghPobB+zer
2aNook4GhTdis6LntYv/ZGeyztYZ6zd6FgYC8STUAChNnIbViV+mhZCDuMZGutMigGbQuFbymvj1
PPjQ/18vUMiHjcT4dzDOcNse03WQPvk948yZMDgz1LCEOFS4hvobbuL2iz1Ff6FvIV1vCjYC0Kwm
e3yX6zmTQBF0GBZxwCVkFe/KQyEsAxBfYFduPWg166G4M2GI93APot1wnuhsOpYOpCdYdXQpM4FB
4eNpOC/NOhCjQJbQmLMFMcgcK8wdRj6hI/+pwNndWL500ff11d2BKQYnhN11picDYpRX/+JySbgZ
efxckDr2FiEk3HZhwD6yBX+MIePVw3Yun/kR40Hv0ev+hvn2hvp117esJh7BO+rs6/EwelImgCl5
4syWaxYT+wLd2Ktb6+E/GVHaEd/F+BvzjPg7HtK9EKX4zLpzuYKwPd4KDwYfLm7cUoAYgBHe1giW
G3MBHeWZm7O9Te88KHxm7QRn7h0Vi//dUJgX2Bth+w377xHfxbI90S9io0CcB/4FRL4tTgaGSTDQ
ADcgowlkwbw5zaNiuj1ydVGJseK1q5P+4oWDVQq5IgH6HULX462qV/GKT+bWWqtnXkJ5seo5iQ3R
VD4mLV0xZV9Y31Ivs0M/eoqy9U3C/WMiGhSjaRlC0UxPmbCxoeYMa5sUPmcYX91ZulYvfoLu5t3e
9/bFM8FUYpe+Z03yzc8JLdVtLZ9vew6tQJmYygzGU/Mo6JJRY0656vHHhurF0JAXbzrFHeylK9RQ
KFtyu5eZSDDLTY84hu8MHgQ2vIe5paXFqyO0XQWYwHHrwwM4yOZqyUbBMLCNsR8a1gSk4csFUkji
ZZvFMvq81EdxovQObem79bchtUBISO23dXriAlmg9pN4iYbysov0B6WHKG/W7zgVTzyKAqlwmdg6
0CnWk39vAQcRYEMS5XMQ2ckPrqnEwOpD2eYsxmoi7NnYCMpFwumC2ztjx3cpHWiQzDg1Z6aKseZH
daZUM/+wB+tw7EZ4yhTIHoC+hpYo74NtD38c1FuLCkEvUk/wfhZUBSLPy8cxE6EXVi/+MTgBAhVi
1hHK4AZJ10nXaOD4YsOdUEHWpnId2VNkvt1ImXwcrZsiWvOpes2Hh+BnEvAXB7iDUT9P5y4OTY/i
s/y1fGjhlGeVD4oLOBGB2s35vBTclruRdIp/hgUYaYO8bIzQH+F1N5L38W2kX3lyZYzVJ85DN4Ir
VLVQkcGk/XHDz8bUbcS1RTrlD4pYE+LokAxgW9DfwldNrrAuoHID9H5BwPy+WBrRDJ2jtsxt1FTD
iECPc+LadlNgosxGW4eZy5q2QjbUJjdwJTqhW1eCAIlugRniq/iMrswOPeIIy2hTXAb0LYWWAKEo
xklbcRyCERnfxQ8XwiQrIOhvXXI4UPjsq1F4eQGkiCRo0lJruxnTaeZVf3tM6ls+NVpXlFniC6Yk
iORWuodMiwbqNaq+wZ7BbAYOM45WMjl44y/WBLwvv1gkrPIEj8KMKQWza4z7EE+NbrNYP6c3R9Cl
I1ejloc+ZP1Qb6+pMWJ1E3Na4dLFikI+xQQGdlrkjxBaA4phuJ1lR6mKUX7GMy0tXP7Io6MSW9aJ
hp9HJ1qILBL6dGuObDKXK8pK6tDw6CVgtcLl4QrZfqoboI8k74a7I4uPLaxwdBatwwLuyejWUD/p
C+hNQ4He6Vt8w4xFJJG4GzEvbHUKMfuTzb4mATyleckVD+WL8YRfODLGEY6qnsQN7JA9QkJXqppP
peubsOBo7PttCkLo0WhlW9tUba9gkWLMlHp4T/J2+HpObOr6DK7yE4V3eWFuYUvPpKEB2K5hc5t7
9IukufY9Z6ZS6goC8da+p6g3ID8z8TrIBqPgZFMnCRwSdh/2Xq1L8cL/aLqv5VSSLAqgX0QE3ryK
wnshhOCFuEgI7z1fPyvVMTEdPbevJARVWZnn7LPNQ9P1hI8Yq4dPzabM30vH8sm9hTzJcn+fYHzD
IT96Cp49lA4ZaapW+727tlBBN567bJXJ5gRZvysd2yS2UJKAsWU+uqxRm3uiz+lSipahk/zYMmUE
T4ZYZSY8RajlNcZiO0rbKxMlkbAu6Nz3dF2U+M9WGOiiuwWyWUH5NkerVzveTbUK4yT/EQ+g9M5d
GxxmCkOjAAldlAsNOGOPJHLeugcTovQPbyry6UOhIQXeP5met/baBkNZV4OVmQYswwz9bZWq+cQr
xMM9+LeSoOq8lr0F/5ZKuuSE2blzVcr2+KODca+obgzIGLIxnC96dnP8cs2A5u9etoDfW3T7gL5X
TiN7ruuBwW8JP9599Nu2dh8ll438T/peT7H9MQuhPRB1fKtODohPQ0JUWoDjIMmzm6ZJMnoMPKMA
ezvTNUH+e+nobE+YlC3FwqayTb1fzKWoaPnMHSO35RWHzEQs0ZBzL3iWp/BZU8mat7H1PVZyurKJ
v2WWnSPpARym/KIzE8+xcN2IEx5xMj/J2qWdfA4vwfmuEMX2xNdlC3ojz/Angd7g2MPxj+ZvS/97
2HvNenzrouxuPLuKBJEmV+Enafbxjeclyv8IPmGXtaYtR79M1byHgvWvx9zV0qvKLl1DzzpNc88o
vms+KSAS8K7SUX4z/lmqypRKT5tfgkt6cXq1W0iSXpw13B/ZZdeLiRO5r2QLlZ/UDrTtqbe4CGHi
2kl0uDgNEASjzPuF9JdbnQBprpkAMm6c+wiwHkz3WFDF2AYzW5dQ/Daf1yFwSN2e77Po4eDf4Hq8
ODGkar6SCzF2ENtdg271jRX5TER1WttNGGl2znBxUt3An/ORGz6Xjjr/eRDiayZHq3z5msNuV2SF
y+Xn9vtyIvfm3SJXbF7T9H5A3U26aT0/LQ3Pw4qmUQkRFOoWi4U5QYsYHWM1SpJ9Tu7NLG0IMKL1
TwuVSXeXjzqRCmKDLLNLFL/1lrHq5kKD6VfwnAxaKlqUU/EmaDaJtF1Ocu2i9WLpYsxKLElCbwYv
cEtiq2lyyd1ZztxRH5E/omeX11zyx3shSd47DFbC54q48n7Qy9/35VS6kni+30UILMoTWmE+ppmQ
+bv04Yb+2gtJynEh0qPN8AF6/7D6Ng2Jp7c+fz+bHnmxbVdQ+PPvKWJidrNa3/NSsH2wQrQbZqXF
G1Hfaw++kS58cZeuzMXHr75IUYZ2zqak8cN1lky9CZO3gHZ9nhaDwrvr7GdXscbSCjkzSYvcnEk3
1z4kirdUNZsrxdNR2n31Dyr0KN91uzKZ+nNfTibK+VEy9s5F8HAry6/hJbA0RYvRobxnjpUFYZf4
m1ijkCDAufFPujP2iR5DV+Z8bzkltqIKZjzmMtbDo5mReOzijQi+qFIX7Epn9McWFZ4Hdmevdk/3
yVRT++puXyPmzG0EA0aLQK9uXaYvoupZxsrjaSrDuLFgLcrpKYGWVfS1RNiJxvNl9faRHNxnXCOZ
GV65Yw3OM290/qwzTNyBqgsjRqSLh8Y46KRWuFnVrD6lOSGdf7vGuplk8/i71uB9JP+RA/tdKwNP
nQCeU4lonWwLiTe4SGmUgoBz/T5hthBNnqXVh0nNqROfHZnoje+tNavbt0OXQ4LLQoWNC5Ir3QfW
94VLYnrk9+emhPuoGd9bbrOjQ3cDsx4kzuY4Ymo4zr8/Z5dq6p3P3Vm4czOLGTyJHpNgTmEHNSJz
OY4cbRDGSE6zmEzVhHSMf3lhoIaxjVfzUbv1U4fa+PKRwT9mDsg1s28jJBSNnm0S6v2AZ9/wntVo
FGPDV2SO5GlO7ME10TY0hG92nnrSbGtAXB2zbWTrKLjnYrprT8+QfjHqTDX4NUjuEXgscmO66+/b
17HFeKCxfHsOOEz1blN7oHs9TzScq5m2ZenxS49W6dr+MDhTtkmI4pk4r9qgno/wnxZSYmpQORUC
rK1TvAZF935ZfUl+w2turAe8LG0K2fqam6IHZN88p9+2eHtoov3riwy89MCBw2zDQOo61ZIipv62
Jsbxy29r/3b/CRLv+dtlmO8Ge8VMcZ0sk0G7Zz7G+DhORTdt9IdgsADEBDXwCbago1iWlu8X0kRE
Ob7aQquC0F0ySNwA+g2kuq6nmpB9jKTRqZ+tbT6vzWsNBqp1cFAmAjzWmceqZz5Ik+J6kLz3Ymnd
nJ87dK7HIJD1kgvW94gdCOyl9K1lIHbPOffauUTpUi+MTUy5BVVtNQ+cKYo9N1i9VjB6aSZr+Q86
+fKh4x0e+svxmUmHR2ZXvT8q4bCxY4rJ+tsRbBp2xN2jyS+Uv8jqOtsdSiwyzFolWNnMt4lyTGKy
2J+RqWxuW/N4HyYiCKNFqspL0bZ4urQ3t9n1USH1m88EoVubdo0bp4nWvG6x3y0FppJoccEMs3Se
ETkgePy7fDz+rBgSa9V3MC09MF9oxzEKkWXfJhWZorXHz72S//cljRn/S1qiaVJFsVy8dE4e0tmm
f5NGPtqbX473gz0Ph+Ao5EzArkR7wecu+nxLKojEIJbrpT32lf2h/PgJZ0TYEiVqlEWQluMw9Hr6
J/2zbSWmmelz8Bw7Ft/jnxsWlsvSwkB57c62123P2Ryd5h+j1Mf03GI6kmrsBwdQbmwTgQi1mDl2
5uQdC66T+7rZTw0rpm1tEKAaq7UOncewUF7Wz7zLp/z+O8uWL3o2ZYqwIzff/znfi6nppfrsJg0D
MSLUx2H+/p6pxjvnb2wm60HcZXs9EwRZQRv/iDcJZxY9oQNV2ETiFql7F8/S5pem4krXU9f1mtwv
J3U9koI8j3E0eh2Y/S5lPr1dGRwXGumEBnYf3UeTZSWGZkM66pjNYkaWVLwrLSHLm2TVYXZIu91E
9DzSwmqiF0vsqrtjJdlVjEwEyu+r2Xv1OigML50rtk0rPfJF5NeBA0SKSCkNuazeA7H0basIHx9G
F6Ov98tHopkB7SVat/46UK7fnp+n2q3GfKDwTmtM/fl4U5cxMd3EisvedsbhpLFN1TEMMoKHzEM9
i683lfkw+7lFZOsIyls3LkYgoVfRE+6dncxiV43NVF/F3uYPLon1/oD9nL471MpGaqrp4SJ4gUOr
S7TA75Zp+W7utK5fckrY++ONL6QDxtUYqh7UAIr+uCj1S6QS2CqsMfWmrzj6+5vNfzPdxQdLZ2k9
N3jeWsvB6iy7pJztvire0JO1XVHe9mIaIxrBFI/OA2hWmouW8fO1mOglxgr0XcN6TrJTv7XO1ygU
NNGjmh3lqvsKCu2Ce7I3ZtQWExW8nJk7mIek/m3aqTrtnpJKT7t8filz5PW98N3DE7Ms1eYlNq/Z
ZTSpgaxsL6BOpjnP9rm4rKvNzfpvv/Eo8/nk732OXvbnbCPRVttxVL2OlI0qMR1s5VinG9YHNF6/
I6wheuHo9J7trL6Tg+vX/uMJR9ywAr+0j0GLRFvMLi0R4myEcAh/uJXzOjs2dxQyj3OJ60r0GjFc
P2GZY7bmetuP5Jdx8fkH0sqfZ5qRjB4yltBiS2z/HLtjMQV/KRTz+jnWONXX3TRV7vhUYURJwoZ5
duHZ9jbvxIfb7oRTTO3xl33H3C5WM5kPHFOcobxhpMX5L1tNDo2DS6lajI6Kc0HQOiJGYB9uR7h7
fybcyXs5MbtsKkZkFhGAM9bLAW01YB0SuRzOlx3T8s+X55j/PGPo1b+9Dhby35tG87x2J8BxWBVv
kKL3mZUVFWO/UyrwYFECsXQUdSaj6REYwT4oevMyAOjzn8mXJKNZorv7usNQOkbxLXHCxONcCDA6
U2DZcElejJ0RCwfxj4yR+b2Z+aRNSgxQ1F1+7NyVPAdO9Js23HT/lWvpsU9WlZKzmmvFOLU+P4xZ
r320CIglxOrwq3hd16C1y2JMaQOqPvwSpXp6NPDiWboFPB/A8OE99W9f2zTYZwejnCBlE72CnJH6
Pe0b4BU0ko/QvkfbL9uMSEx4LCC2fBukp4d1+XlpfmV7z2dxrvCi7GtsOwarJ0BfHiLk2WDC/XkZ
CNlsLj/5L7DjLNSEwJFOrXoMXpOkSrR0b+5hd26PHUMeRosSmcOTyI+UqQg6d6323afFgLHovsTU
mjNyf9SE9/UIDSANTazsei5kvHFiuBKriq/L6yPuyt0iAc4JH3TmSo+3qCyJVl6ja7TfyjWXv7z+
pKxuSo9Stnys3Tu3QaJL/xF5oirmgMUkSeiTgSQcu7RoPDQkamjm56ShgwJK8a+3UZjdZGMsO9mq
1CpG/HiVlf79z49wWJC0RZ7RwAR0DxEp81Uxde5W4hioulazridbvNGuERwh66uhrpgCjdS1k516
CgVMocpRbQSmfvneuA8Ppgxf6co6rmYPWcjZSwOf3Q7YSzcebVIfOSIUSixuF39qD1xjCVJkGH3z
jvG2H2K8KAFW7PiD0+5rli+/WjwbGihRy9HkC1+0T3a47YKdcHq5lR1Lxw7N50Oa1KkiobnwNL6w
1YUcRUxRH8hjs08WU8e3+ZdgIhUBL8aheunz/CMD+Tg6JtB+5VHJgj32l1yo7tPFeNO75eTHBkWL
V3+6EKuQsvbMyBpupocphQpRisdjFpfZnWysFrXtKF81XUdaphFgf1oYrcYO13Wf062/TzcnrCl9
2nEITDix+JQIMDt379G1mS+n3izpTr68aDvg6oZHjZwgztMXX6LKrSJKtSJmzGQJx6+XHMZDluHb
araMeKZ4JYJAuTWef0yKkPbGk/VWvvARPXYv/y6lRNHTx/ujfmm5qPGhNCAkzxIbo7FJLBlygY+H
+ALrVeC3CDQ+HcNCOH0c851lBEb5gTLnO2In8Am/UbmFGjyDhbMlkJzm9uw18VbvH0tAy8yHXXkH
9uLZib9X7vfFM+LWSg1WVdcjm65FsRG1bCmTbezai0a6eRpbmXoM/F+mPF+LxqWNDZEtbsbHcr4c
nzev+y8iGOt11Zh/W+WWJJuXbFgDt1ZCnI+xlfrqIyd9IwgsBvbVwVKlN90NCgsM8atkckxwc+7G
/a2/aP0CHjoT53pwUDYTGSaW1U3vNJ5/o6K/BqRRc+Df8DI79udBoYH5Gw+z+0Nv25cW+V9Wst9+
qmdYkqKnIZmL2oQf/Gy/Y/Vzs9C72zBP7cSvud/1gkFSzH4b9E2+bgxb7+V4/1QyjrULmuaAvcN8
gIMAKXcgZ7lddrvHsR2oYIZNP7m6DfFWcjbGVvX1vTqvJ9qxcfMB9wwAqg7p+ZX9YscqQOa2rWMW
ONp6MVOWt8WYfRQJ9ZlHMCrimDihf6ztLQ8m/tH2B85TiUVmE73lZ6wR6wJ97MqT5qsNEC3lxQI+
a4lPw7DEv3RjUWI32MT3LR87Ut/Q/Ls8GYaGkGNN5arDDr8Y6zGb3tXj0aptckhUoucUOaBs6CWG
FOeTLqZyafNpDEfHkOEQP7AqLd7F2CJIyo62jTVsxtGys+2fOfXA/4v3oXyYoowteoA1JsSi9azu
Paz5k8zQZGPt3i+71490c36vPD7tfLKzA0///rH9wb4TtP3r2uZ+8TUwjTHBHJxoTIZuutcwJsz8
3muFmVFJM1xxpjLVfHVlsCQD9/ESuFZENBJr5ou53vkr08p2lrX5R7zsJKXaNyXtrf7dcoGdSCSK
GYyBcGwWxuYQt2KYFrr489pJ0MKfQbzRM+rDp/Nwea6aENwnLdO+eILcLQDWt2dxaXrWhCTWU1Mw
SqFkCt16mIjsK6lGYnimdIUUupqZouaY9dy8pPgCN27Kx7FrXVkNVb0GM58OZu94FLC0HoVbMfux
VIw9egyWP4CGnUuJgUUxPeSdUz4b7h3eUoF1UWDdYL1ny8uPaz9WibXIM8sSDkRjLLu7f05AmuOI
6XPl9M37MkJw+je/1N3sLkJFmyOdfccckcX71+VSvvflYg2lbFWMaCbziD0b30ogT4xGm38lDYJR
5bl2q2TbtttL5dSOzVuP9rOZ7as8m2h1dBR1ZJ3oOdXGfiDxB+ZaYCqs/1zri/hFJa4yk4gqFD/k
x9ksuqdx6KXLHriRCnjy4bszv9nyqspp6p/a7AMNsLhq28t/vVdpDcVFcRElaxjnvwYF5ozn5r1p
IL78yBsvTaow7ULLGGgMcH+9q3gGJh4A5c1weSutW/MeQ8a5ikVg3HRxKxt6FZkDpd7s2K2cJhQK
YOO/dy65olqs4jR/izUzH/li8u0eWQLeja9yIjj1zmRhrTwxOwRpTBpny/faUazpYIhynVVzMrhE
J04RE1mgp9muVahicxWFIXi4A3n83H+0T+9/grO5cutrE4Rw4ePChRD6T+/h8qIchN9IfGFvR8hY
tEOdhiuT4J97+CV2SlbnrdVQtca+JFmbJ8uHKsOWolKguHDlJh2E61gL379bqD8qmX87Z1hYqwZ8
gsvF8ix/WNRXD8VCd2k/96w8PMrZoDTKt6l06TnalPOr5qs/caTt6rQoSQavtJLFe+1Y3giw4oQS
Mazmla4/r9+kCwhC7sU6nAV8YNkdHzoeTJXlR9bzFmuZBDPNaVA+oFX0rvniun1Gc6VdX7yjLuTL
yp3wc7muOrAbi+qCVnzxWssMXGEHaXStWVz2O1obH3TbZMbVusv5O7Vwe3cHJ/xfEICDSLDFP3YJ
0aP4/AnvmZ6KJrVBJJqBPQ1ys0ebdufKY0VxR/qAY5uZl3d1usxnzRpuYkWmPhlSY7qLkaud/b48
4UdmcO5fu/qF0f3jP9XMPV3EWD1TgAQa8iNZuaTqiV8pSlGhnvnF6Zz/OAfPSbkZdbYj9iLsClSa
e4TV1sVu6sre9bGOSeNwoEPWMDtQpTUEmCn+YNa/bV5+gRGWIhJhLNOwDjJ5gFX1+FUYXEoZ8v5I
MFz5PEqaZ5XAnYCM8bl37WX/PZoJzMyy9aOVFASuSOXhXNuIIL9+qEvasdmc3SPcZVeNzcwpdczd
1KQInNQ7vmu0Az6de6fL7sHYgFvnFkMw6SV2wXlvUT41IOyTcmX4HXAsfW8iV35UA9By5kOy6AQ6
O7lDGw+itZJzSMnDs4d6qffgeB4ANc9R6l/i89zNl5X1UaY7KZpVRY+K/r/78GyEJ0OPNHFs5epO
i3z5SGK57cwPtXNfxXloKW1XM2TqtwJpBxrqPBLGOrW8/57PTn5S3Dzr2X1NzMVhfJtJeLhYFvea
JsCPLrVaUt5rqdqhlZwmh+okEWSt9ZS+6d66SGkVToKk6eHg5Wt6R8u8UA9H9s83i4bpRHGfCOLn
vQ67tf52ClMz0Sndfx6JKskQnRVK+ASw2/VIx7zQsMCVvbOZ5boeQQquaO7j8LEG4gupU0tGh1n6
rEo/9+UX1CiOXp9kjgrp3L6Zffcty85l5ogOtgCG2HO+pKH5M3Ns0XlziMybr6Brk0dpX2LNfFuh
0bh27b94VS+9fEpxdGqFajLWnbSpUVwKEQMbCfBsIcbZvHdJAJ8tlLPDZUcjnx3mh+tca0lHKCiP
iX34BI+3W4jQ5gtVFtGu5fEWVWouVm5R3cejxCBICUNmoaMCK6B4aB1mYIBNfb1o0lzvxjLjvYq/
SiojK1uNDCeKlqiuP8X6f11J+m03Xiq8jTx7UIKksodQv4PY112OhEU3J53nt1O9mQ1uKjXxdj6l
Yz+5qCT9qvD6Rdd48bbuZPWTQwYarx9+HotXRddkdENC3z60rx9Pp2ah/rQpBF2Xh6Rjr09PLQnx
zH7+sicHo9eKloUybY93957JFF+jsNGvWlJMLKZ7mUVfbfGODLZrh8V67gsid6qE+/q2kuQS7q7j
IWjtLXrNRbjLBNC200mxUM22s21pAnWqv3Czsp3bb8F2nWidWqeZnKzVeF0OJ9axfG0ikBV6r1+e
ZJQbnsB9EzmwfvWE525N+uKY00kGpcfpWks3dyo3v5LDyrzrJ204NEw+cbyG1carBdMS7wxh/McB
y7fJxnr8uXcys/nD50ii9buW0QFzT/HTY792b54nwbmDXYTIQi8fHkXtnSvF9oOkfbqyfn32GAdz
C3pRSjcSrUSh5OGmGaCb+9RqfSr95lpB4VnrrvYn7L8Qml1VzBiav4uyb5ztXawjPCruvCL01V++
5zroV5FAt7FrG65cpssUW4+SaEkj6DLdqG7G1mey4eMr2WnhBCO6werNhhtvI7jN4tPQ5ozT05Pm
mwr089E+Z+ux7mXmIwTASs8pKtEvSk49qoes5jIEutcnXwVgcj9rdxAk7dkXhiDOp/QYJwC50ar6
1EaaaSjJ1M0dGthLi6Nyru4C5a6dZX+u98xy9g9N/K2VHbpq8UJPG8sqPXavpYHlmZtFHlsEM5On
90HQCnf8zlvA+bIcmdQnrjwU60+/nWwwirFFQZEqf49ucmrnsvYtNl6MxWwDRjDb1GVMWoYlWB0q
x6H6gtOVM/eqxeyteA9COq750E8ebQF/AEZo53X2/s1poRygAb8TfKeop4pYwkvPUYzJXpfk44pb
rrg+11bVuMdN2I6SdUrsA3tosHdrzn8SweFMMu6T4nN+qqcGDmY9xV+KmrAT8jq36aWiETqImf9D
JEnOzGUoX7YWg1D+0Ha0pn5V9bjgiKS4s7nfZzP16cl1FLMZA50Hb8AtYfc4vmhfQuhfWBMTp0vv
NtuNfcTk1NV6DTTP+fLy++6cAEiC2byIdiRu0z6LeY5OY2+OE0tqoB0n2iZ0lgoIirBEee37jkks
6Kp5MbzG0EDQ5KOlXR5vv93zIBj+opaldvVHBgXKlO03NapS4/rht1GpOB8SQoOI8n+ezRh2Ljiw
W+hdSpPqaYFAJ2crWnd9nHAkxvUvSpqmfpTmwZU6djP/gCY4M6ZW34f37Y+GVUCIAt0HuH/MIVt/
QlesdtEQ5fPPegQ0dBU9JRPnwo3rnKlPE3jly4nW3Go37W/dHqUXtyoVq8Umme9IvrpzUuW6q1as
G6pmh3RcGLnTWdf9U/gk4GaikAoCHtenECrh1rWuR6yuvyaN/bW6HT200QVlfOTfQYWv2+CPBggN
9gz2YB/Igko3yX55mBRvzVOUeqPB6QhjSjfsxstvsnTjji6jco8sMbJbUig9Q17C8ofGBIetvlLg
rL929YNeFP7yaIeOYt38q7FUVStFmGRS9Q+DwqpnMaLsbiw7nE1sJHG/eScSJpRoUmE6SqeWBMnw
f9mCc43jbfCQC4W213rQYvXspLBO/8V3Ml/eE1Wp9FyMI498cHAD5+3+VehlGd0jDmthbNlqQKRR
NMzvyy7o2xaJ6rrr/x+/gfHaXP5sg/4bGbL1/F6111bypxsbKs0gXAOjte2+TRVbuou006WCq4qS
KIZSlReAcHCP3K4Vji63EwrQzbfTqcppU8QQwqBE6yVBUzAVqotxXAeH8Wb7aCcbUFbg9knd7bjk
vr8uO/iV5hz3qpMGiZfJFiK/YLE/HvOixKpRY7FdN+lhKX1zdZ942bzUz9/Xb5RHaXp9gAgK5C1E
iXAGO+Si57c/3r8riJ/rMj4XMjaO3C+iu9gNS7u9n8VWxUI7PlKEzlsmJOvZqq8GZdkqFrKHmxBr
JxKlNHnpT3yE2ZH+cOS4CEu8kv6yqXSsbsNGZ8X3Q6tTMJnVFykPQaTKLOw4BYEPOrO52aJUhuqo
1EzBwk0Fov69/rKagz0CtKoFRjzeyzZEuyEAX3fdsl8eZgfrwmu6zD07MIvURPE0y07XHdtr+H1R
fHox52xtxmqA9CQ6HqJTy1Fod4U3tkjVJwYMP/zLPA7H0fabrp5fS+/UU9jZm8626HvJ71121gfP
a3YPY3R0+A8ojW0N9uYDsAUT8RV+0e3ZYzYDlqnAsTELx8EEweGB8OApY2tflcYmCA9xFfeuBcTz
M5C8V+XUU/W9DJLk4NSOffhZepqcgt9PLZWgq3gkmAsmPcx9Tq11qLIbkNyT1jhcNIZ9lPlU/n7r
s7/8hvamZixAsjXWLIogP3MbnDYV9XKcmRdkEo4348jSv7OuLmuxl9++9vpzcJnLBx3Prw34QmMz
nq/Kh7GANM5ZrNSGsYy2W/EaKTt3/o/A/ktsdSNRA9C3yDYsfV4O/VzXffEX4139Nua2VPi0rSQb
STf72Bc3PwodKnXO5MvgAfGNG3koeJrnj3N3KY9PY1Bdto56pFs97MmUQva6XD3lx1jriXloZYxg
FowyKxx6WhJ3BM0GJ8nwFJIoimxLtGx5h9ZkVy10RZdNirHmyiHeIf6OTz1qloI/hrPpqQQBMoR2
4IkK0g96d61SODQlqYxO7ywufNh5x7iCpvPPMWLeScaL846FLBZG6/ho/L+o01lxRaRfJQ9hYVo1
j7q0rp0VCi58AfZfvjf5zgxiPW4F1ePIhMwO6H1gXjWsu7kTkeNHS3q7On3+fZvpE3QvTRelvTKi
Z6cR3n9Wrh4biEM1v2l5pvz1Fc5zTpZUVEx1LLs8FlXkzmUb+eHZILGXy7YPY4MAJZiS5jaw8dqs
/jDs7PCsro3VvWVQiwI3j8NdI19efvd5BeK51SGg3RRVE3BQI6ifWVWZ28SsRrHOXy52AeYV6g+r
CnEy4Vrt6i+AkvF1aNAKnw4NUM9YI7c2ke+wP3GJD8He4tEOPX7hz6zOM+OsDvuvSwqq3FSPZQdm
MfVh8+gKBatQ19h1tRzOkK736NsBoye1Bt8XVydsl9ef+wf4rv74Z7LQsej3fTTQnn1HLTzVjx56
HAF5H8phGb60xB0WP3YA97MdZGHhgHoGv4dYfdt9Iq58XTb1168UMmvu727ZC0AuLIh6l/dLmxiT
mInax7ljQ+Xc+8tgovv6pVCIncr26Igce7BuntCYfUnpWbzJoZ0PHBFj4EDz9O4GdHME1sSNb/N+
cqrRqIVWowSyhfSRb7WCoAG9vZW+D9GxnY7Lj3mGcJBsiviE2iSjFaURJ9cil/i14SOEA7FOgRCe
/Yat9EzFoYKLf7ffSZ/kzDEbjujCsxbvJz+wJ0K4HWNvTqHT54gfBhF5gAMkBFdt6/YBtQM65ewY
gjhtsYeZKlN03+z5nus6x42GG6G2MEcKthGlgEMV2kjx4pKj0JldfcMZ5Nm5/vqx9h9aUKjumo/m
pPf8vZaudW1d6IwPjqIwDKmutB7XgMyFf+ojJu9R8hs6FxuLgt9Vj5yElC3epsKh6hXDEOneO3xN
ZotWWhve3XZOYyV8whzI9AxnUq267Wqzkl+IrauiSEfTp0LdBNB2WKhfP7g6dPeNC3hRMM6hmB9s
7nXnYvOFqThMce8H2b6dh4sZkznj6dyu6L9jl8i/raI+QA3FR2gNSltnV2elJoiM7y+ViOfm3gnQ
nV3dF9gwnVoe0I5dwmlBiTtjYgasUF95HpNwcW+NxIcmNvn9+F3kPNtAXV9rhv120p6nK0ceRzi0
O/9lt5vNSYve8uJ6ZxMk4rYJD5BGmRxxPtAEdS7RqnkbrYdZqCOY4qA/OrWOh/rvIdM+rzvHfqJ1
7Sr2UgTTCQpIwi44zec8BUlRxgZLn0srPQ2N0zSxqEP+BuGBAmAY+t/7j9ZtPBmeej7MjS9ba27z
malo0g1YBj/OPswmP8xOnX6nXmZweV+OLv94YrWV2tfms5mA0wmKAQXX4tLv3pK1bZMK9N4EOUSG
Gz735X012MyirU0L5HLtKwDSU5CGTfr9KhyED6o6eN7XGofTWjPWSjeMmE894//1V+7f9julJ4tx
CH3IFM5IhcPM5exX1LeyaVRpBLRkUYVVJadMafPhfqSbK2XV92F8WtTTU2VI2DyVHvhMOS3R23Ka
eku304UInAvYCQPPjRgj1UgsABnLUPQofk6zS5gNZiRlIizs2rt/HlZqDWIu6Q9dAEbAUgLoEusa
XLlHuGkrsK8yJv5W5WqCQ+skXpRud419Njg5pqdmn86mdGPe2TnnTJEO5dNMQakwWh+qqWclOZ2H
AZGT2vFhXumaKW+gBfC/voHp/kjxHd7VZHjuZ6dwGjukE3FXnwy3FjGzuHcdxrW/76uMCCMG945Z
olshRNuHTxmiMVkz6X8dGmx8qLT1qxBfHsKPaD/iMVtgO9F0ELAZDwD07d+mapzZLbiR6WpmNrnV
w9IaB9Rp03N0KWXWk/Jr04ZKPZRc+Fnbb81ROEId946AAKfDDxtbRsjKoQ/93v1jp09sWCShfNr2
nflT9zNtYHaW7mocO3D1Q++hl2qE3wLxdqBK6X0ZyE/Ky6/MwPnRDALl2uGdQQMiUL6ztROicozP
zQBpgKAlHwGelDrRUtDhDF7ffzbrBUl/fKTm3btDLkJleXHM15dQitG7+cP8R8BE0o4jILx0r8Ho
1n1gy7tlJKVz1WOll/t3T0W5z+Po2tm1ErVse9KGF+rrUh+FZtKsaGQ0ZGm6vemGT2im/Xemx129
nrYehcXKpCI2YtDU1NLVYxUNp7GHFgYEaC/GntvGd2wQrwl5EVYehquxRY2n6WRoLSz+0MEAcfJC
g9isENWKqlS9tCLUI3cbeySuiVDjeCVAgB5EM8JUyKFE4G1AewaVlPhf8Dr2GUXceQSSEF9ZBpjO
Puy7wsElbgJQ7+EhPvPHu/Z3s0x3P1z37Zp9Kejl+PPtVE51dyYihxauiKfIh1f+p1YVT4en0ExH
DbllPpqQOxAIX2hpsU/eye8H9/Xj8U7ldwg+9aybL20GF/wpjsXdP2St6/edLFEC4NPDmP1Kfl8+
k81J4znMo5W/sxJy/ljxqWiVqrizT93HvPEK7gfBRUNcKJMEO3SWIX1KHGQ4oSZDZkWr4pPnGCLl
K8qRNLwiRI68M3VRVbjBc/Bb9CWGvLYGlf4WZOu6nir751ymRA1lZBITnBMoIsmhCGOjJlZtyfIj
X1p56DFBbSbj3OQTzwM47p/nIWIhHL93lVHucuIfIWtw0fjvgrS0hiUO8JVsdGyuP1bvye/N55LO
rrN4V7AWfilFs9+v38k35LYdk5fJMaXQO3yCHqtXncLpPffvUcFT+CuPeMDRDYSxlzoZV6WjELji
gjcpfVkqfKpTjHQ5NG0+FSAuP1EiQLVeGAAhigi3rdjMrJOPOdpjddKxSr3dyRcEHeLJciZZD3Ne
wvVrDUdDosMliOZjvcvv83v3e/7GWOX7H05tdfX8x1WqGXc5VRGgqhrZG2SCLZiXkhinfjSeWLQc
zs9jZe6p15x2Hfas4GkxmiZk7ZcxJhi08AsdhSZAYQNagJcQuo0cWLCane7qKlklvGiX9ztqgwoP
XRiqW5o0F1Ofo8qE5pN8NoOLZ+p7Am1792EvD4DwYwQJMqLh24TIpXKMYo01MVBxNShU78V76RIZ
7zXRMc719XTyfmoFKE/adRuUqdkKl9/Q0Oy+/iwLZuGSlSpl3cBr1pgNn2jVU2/Pu5nf64cqtqRB
mRSJdx0VCmd1a3gbhW6Y1JQRKDuOp3UnPc1P/ZTNfczsur0ehkaydswYP+8buU6i7wdaj3VlKeON
NFUjEs+9rQY6+cMgGc7AnSHWw6DAKv7rJaC0LZwph6gDcOx0vc2297K/uZhMrKVdmjLFGze41qly
GXgIcGEOM3DYugLTPR3Kz5Ainh6eD5Fw5k3PdziW47rh2YRnVdL4N7JD6cNx0xTh3glbFedSHFqI
nhThff23fTnKmUF7UfuY9i7hvB04uZJT1BF5xOuOHfQ6lFE+vzS81j1Xd8B6tICnfi4PMzgyKv08
UcrVvVbiXpsg3QtXmRW6FA945zJ9dYbqICCt6m197/qztuyAbgL9cWLN1EeGX3bnEKKuDRZGA9OZ
Y880FvlSlnuXABXaXMG6cgv/PpomJsDHAGI96R+X6Q8yPY1XPWDHNCcJq7/u+4yuN1jjNsN58oav
cs1R4fwhVjxluAy8bTLh43iJ0yxMjQ/rKFxuHy0BYYDS6X3+gGY/HL7btfr7zD7DrbXKtkEvCgJb
s8ETAiXxLjA+/xbG1dPHvMhUm0f2pr568NazD45chMuYP/k5FgXjSzgiuiZXwK8cgtD41Hvy1oRA
HMaOZV1x8PG8jKEQgOChM+DSS83y07M5k5aVHaHz3K+6ZitWNnbcqZcfpkzb+5ueznKcHyoIHOb3
Dhzn+sFrTUZvGPmaI6kOdI+hVDQ1t1HVDObPSsrrqQSNCAAKyK14Ly664YkLT4YZWZjQvOqTjgrU
71YiqfoUGcnvgO/F3l+eRfm6isI/1gDM8cj7CJT3T7HcMZZQh63q6ru/Ufqqe/tYGE/dS9v2vl3o
vL6zrXN9n3m7XCFC1Xxv9Wjke3/JacbxuU6sM2mtTO4VK07J4xS3Aa5y73lWT+arxv0vb7e0qmeH
ySYi/+Daz/07zcPIqw/wctzsSYju1cmyfFGbrcrAQ2VrfpqAiXkUPT7S12ehDi2JiTiUN72sIT2s
Wd3j6q8d+/iLR7mCj3Dmu0NQVDeVoJztU82F1mUz3/XlMLrrGa2pNB2O6ek8FqmbPP56gHqo+a0j
m4pvS08fA39hisL22r83ocACnQUoLFz1/BAUparY44ANAsyJUpcqHRhz+y28X8O4OQmdWXcgTdGp
rgZx1l8eJdCaAUJ/F1qMO8XWtREWxPLaWPS2HSvoOm9eZn4REMUDsHh+AOvsANuO4/SRMVFykXYP
c/MwUN3fy3PO0Gg0niXoyMxuZ07Vctn8zGH8mLkavjxJlrT7sAIr21U54CMauVq48bsWLpcElekx
MzOu0hA0KtKO04Ird8BaxvlpgNEw8dQ6LlEoKrRLyy+llDpag6R4vL0nBnyhMQVnWdxWEN1rzBcW
f5ZIGL320TaQPv6ggBqwxtP/Y+m+lhNZliiAfhERePMKjRHeCqEXYiQkvPd8/V2lc+NMzJkZQXd1
dVVWmr13lg76rS+qAjSuh1oGUUmA5Qmf+wZ0Z2lqUDLklVPgygYRMqJVtJMcpfuZEk+KtNk5FHpi
vyG1HMTYAsSOAsxz+S+4q5a2/fQK8lj81X8n/oTUtUaeQQ1FpgHO2J/BJeAqFnIUeSCnOjmkgnoG
vY1n+XCSU8VAbeYX/ZdNsK2uaSaBaKjK8AGa6Y+kdF263EyvmoQX1QXyAt9PaMCAjOLT0eQpFCUp
pNgOo9jwPn42YlDsBOHOwfMFratRy+nHYUq+5ufGGjgVBRQWAqhevrj/OIyEYeEE5ZJzI/mMoerO
avJWuGFOhmVl37kfMDJK828C2/+9XCuVabz8F6rdtNwqlMG1W69bSwZYOt6eipV4RPEgZ71Wfh/x
HblcocHIOqDmljO5gOhcvoStS1LLAMB/Tz9JpUVfl6aNzk2VpXb+YwVW/RrkHczhhCcTOwE+75wH
t966+5y2FGdCYwiVDQc/5r18D9Usbh3AZ31Xe/TYvIVQZ05FTDVV8bSVlRQ79UMh6qOQi5Yz4ieh
CQvYFmGJZfNAsvNz/4HT/SJCClcEnSnpveplx8E9kEWrwzofWvNKvLEb5bpm3dEbEtyC94q6k9QF
93XMsP+dapwhCTzrMC81r/Y9ASVUxbf8Yi+KpkVyczpn0flcvxV+DWRyetZi7zjyGkxfAsXjjoKD
kBGrPmR35a5iLXWYULjBh19DGARkQSoQCYQ6C0du8Tm+h1JqUvCnWvQQGf1V7z/zIynCBWwvtwTA
/6r4Lk8lZfCMRBccoFw33c63f39DWhJJtSZ2lAEIrtdrkIGB0cb2D1S2GHqzzSXkZSdeFTSBIG9D
xorKRZ9Lv818wq4vnfiKjuIOlXTcT79mGcnfVPHscCnoVFrMIPk+IyhOUGJZsvruU7u7Vli5Ieko
0GZOlHo4HKH8es5J7VNLbelm4KANSJ18BaN+LEe/kvKvWTerxlSVeQnBJHxuQ10Evn9RcjCpF3oQ
jnEscYNLieazvK2RGeIUA+8wCwwHsGiqWwCam3tOHdM6FN686LBibj19xRQLQ7UjtamlTTrTKN4k
V/a26s8pdsu0tkL+5dB+/aML3SQcKHiVEqvRoLRKC3VEAGCyjZO10MHyoh4wI7EpxSe4BQZtZDp3
YDfVJ/mbU0v2YTmJRalN5VwGPVP7vFULfC0VigYMcCf+jrxRCwChaaKKXNPK9lKdG52Cka6eqZUa
5SPC0ipL14WsI5KLlrLPwODYoiL8Hkms1PNKWOP7qXRUrEPOv5ZzvAxyeTI5/f041jiLQwsEhUp3
lVjsu2mkhQkCn49YX6m33IRf+bqVZ2iEIft/u5U3oxTW+rz2WFWfY/jwNcTIyI8Kk9wE0xrUQl1K
UxCto9WazhpRas5YlJFZoJ6i5ZrWdcAeLHpha3H8YquGdGGyvLD8TYnjQc5ZiBzvX/BsH6GQ1SAG
pHHvn0vtm/zCI/AaIvubYz39inib7nElo8uX5RfHjM2PwT/updi+Eha2D8YFHc59p7CMD/t0L00x
TfLl5WChQCoJBNTRzdPNKP+XdYX5BkowsE+D3qwb8Ztu3uVdEjBkwQNbtfYhH6/usBodRoxsZ9F6
sGbQNpyMXlIXasUyDmxHdNPV2AZgfgARNkpD58aKmxGz4mkDxiTfDsWj9aUxbfshxxz2pxGIAXuV
kFuVv1LKhbL2SWJz2THp6h25NLSOFzVNV8+BlBCFu5Y3LZ71ohXymkJ3SdoLfPtAxuDyI9vTMSWF
SMukqXWVb59ZUyTydWnxKYm3oYve9FYz99Lv/euAYlbhv68FLGPR7c+uNx94/XNnR8tsYbJ8eiOu
LFbZ/FgAqptqj434l4paJ739WLUK3Q3QkdJMR04WSNS3TccizL98UXgRRBzCFWGLCtFmdD+X8uuh
KCsgx6zoHnCaqXYOSevedZYIBcyabM9g2g5I1/OlkUUTnAoAhAsOs5BGS34JbvnYQg/e/vgvKeov
/z2K3wG9xrvP5FjUJt+pXHQQ2g3kJ8L74SEtQmFpX9nzTbxi3AsVF46QCEEE9PhRYWkyWMvo3NEB
QB3Ej5PUj/UC/XyGtEXgiXmzFqkHsTD9bjVbB5cRKyjECPnPETKVIGsKofwVqjDMXyh2FrokTb8k
ULdh8wG5V3EvnhxrZDo74hA8V+StvxSSLNLih2lNE8fQjS9RuR6rm9He2C/BBTiaDXlSpZRV6WVl
yKKKtjMlEaLw8YldJXxdhc+/YrW5x6BdM1j8JDWGMq4cl7EuroQyU3O/tBnyGDUGwe/f1/Nt5sHa
44zEuj5vfFwOEyjrHk+UdyNluutGLyW+bUVrNqsVCwmHf0WZN8DZ8tRRaWTgtuEwz2vJc8N9kvvI
4/JuwudxQzWO9GywQG0lDEsB0NCShNeBRLODQaumUWrfzO/erF4vcDmo2SRdP87Na2HviUcPka8F
uo4fhyvAPd2/mJuwVn2LqQkW4++NHe61v5Cd8djda8AbznyRxS5DXL94eMqrSPMMaAhfkhVmyRsV
PVudPH8yztdIFLDd9uyJ3afOXY6P/ypa64FpWPHKcWQOMgVA2X8pad8wotJ2oG/T4edxaLra7YcT
XVjU5AqsseyX8IF8f2iLJeq7mzZQ2hAVKPXcSvkOyk4lNVdwvEbTGgSC8g741k5EiZW0x/RKq+jc
/sV6BH9knj4fpTT8PHIDsIPANdZVI3C6t/nE6iHTnl7a0byvv4iTiIOwrKxaK1jVaBNduvletvci
OX3rPsv3cqZzO5fFbdleoUZ2rWV5LV92pxBxAOQUmr6KZYSWoSx+B37HFMl1zlDc5VNIPoWAF7jp
rPwAKPAjfbLMVhWkRe3i855MHnB1JS8+RWbfzLYSlxA5i2ahSxoAwgW0MBhr2zk242+UF11tMtsn
GeKrXOGfE1dKytYX6pyyR1VOcjuI8z3RszScWGA3vf/9qyDu6wRh1s5FAUW+6J7Liib2RrZ+6a52
lcUeZVsz1UqhVnAM7aAQ9SQs8pYvoSkN/w+gQciU/oK/0o8DPpBGUm/VVLhWoA0FbnELrsVg6bxO
fZxcHL+qPW/QR2qxAMETUcUIGPKVRruFWqKDw9o7oaSolsNlx0L3v3xJL7WOcpSqKMOYbrgxsyE4
vfXRLwJm64pn8Op952DzlBwaaSSDdTPTWuu3SQNbZK++VYnF61sOJZ1eJ2Ubfi1Wz70/gNS8r21n
y5CPbtAHg70SrYonZftQ/g3fBeiKtRBbasKSTW3VFjiZ12ljVQbG+lScSLTuA0yG7EtfSM4OOFBj
W7v2c7UNvfarMsIU0Qbs80EsFQBtoJ0eP39yvZUCDJ0w7+8ccgZgrpyEJ/UZWuIPqNxdfbGpmu+7
QHS0q6b7m+qhtarGmg6vfOlcv5ahBnlPh1G+7G+l8/u6v2woo72HOqqGoCIXtRU4s/w43nh187ZW
//x1H98b0/6i+n6K4lbW/FyMnqVnNUdFSFby6p9Z47ewbB+V87t+VdoiFo/tZ3neyP9mwIXpWMG4
tS6zXedikp2Kgxfi3SelDx0rEQnbV0KjkHMTzaY338mfTWVhu7ndJjK9ORmzn+B9uWCG1sa1nB8F
wgbaEPGOfTvf4z13cp08qS4FE4lf1i8bxT8XpLCu5elPrrMHUvu4fCeoIC2URTKpaP2lBBcWP0Qg
mbOyxiHN86+L9/ELSpngQSD4t9TJ5gJ2KamW3qjRup98XyrgqY2VYgNOoDk7RdvauT/vP0jHhcqc
2mlhUOhoDR5lywUiwGGSYOziK10diZRV5p1Q6B0EJIckaiB6pplAa/5afhBH8v0Ui/vASC86HTjc
0lRdxMeAhpUdbu15KpH6N2ZG9wo+6Xx3LXulUMn/XFsBzZ98oy3QTV4qt2H6V7JI/qnsmUJ6d9pf
OvfDrVcszLN9iYLd4brwjmErojBYJDLDCVGm/e1x24/J7kM3zGZaCSNSwyj4WGp4sTuD796DV3NO
HJzCqWKwWiFpriPYpvfACLEYQQJG83Ghw2I4P6VSueOnmRp0lTDMPy14vYDVT8B/wWeHvthECPbt
OKlEvLHvbbugEQKdwg7kOqIGgeP+nJPNGi+661qONIZeqBpnarlF3CKKDaY9OibW6ZNEsxLDEsJ+
uHyVn8CHy9K8v20vhimEMpEOwJBev7+bC4WqoO7vD69oN3SPjKXU8DbusKZQCZe3+L9rtpKCC3R/
sNrZub+4W+bZXzfabUvHFypp2XTsZoWgs1i89pe5yq6b8w1x8Pe1latpUF4t1BTUNQu4zGJWi87Y
ILOCYK0PgjBNntIdRlsp9n2jlNHI76sU0ZG32ufWRWRff2hV8KqkOsfyvK0f+6OpA2YvPtL37lQN
Iiy9pw7e9+o6U9y3HQdBMoriZbTAEnrIMGY6yd/YIN2zcWqPRWNaX3TjefHT/jcvWTMrYIX1pt3l
D32TO85iO6lIoccC9Q0dFetXGBKuSSXLGw2qGOefV7a6Gcx7ggVSSLvO8VOeqRMbp0H0mpbmppui
xXqKdk6c/q77gM8ZmnV9xoFfC1U/XMErvPunxLV6genIOIH0W7Xg3VN2SOctTiBtu2sx9nXrUrzs
pEcnCKNktJrEUDRJYXePrNKAhAyKtLZvXBjOFvFzlM3SuR3HSeum31fxSvLfQnwWEUv3xiU8XqVj
/yv7fv+3lagtmf1XhezMGuJfAyy1wSVt60pYEsPF7ABt/Jv0moan7hZ5RmFzTBBFFqUz/3n0VaK/
4XtDN5cuiLD27m05KtKVslKb9y53Vc6eS6kWfYesjWg4XCff50eF1qnj5fl9/ki0N410KrraQJzH
r/nIqxgtkuXVIMcRvJcu42Xv6WyA0ZYOHBlB/p/XlX2/dVffr7dtXZ+PyrxcWdcfspzVTaWAc9jZ
3muLQWFZuWukqeleb3dkJDgfw7l6GkdhkrpZ5bfu8bMgGF1V7pAkLo+m/HMZ5CRDMYIoVeabdH0a
11bqaxG9avvP+6c5tsrqz3X1UZv7Bm8XZGPPqBthxq15Yf/9oWM86Z9bN72tx/8tYJzjOmI1D7P9
vLiZnIP9sE6z2cZKm7No/4LILR/bDGnue99OklNo7vsJdL2hA6WdaSS+UmPDy0lXLK1Ud9pEjNvn
sUd+JP1+7e3p+sy1uR8mVVGq20Iz/jMV24yWuRKlqceldP+8Dbb1BT1LGvky1gJf9dHqE7IKmIng
Doj9urpRLZq/PZCQpiLk0n60CY1UhDxyyZrYwSBGiwGSYtdaGuaPNUqHQanPqcA9+xPtawq1xtlu
AUPiUc8PVFZPBNZ7KFylHHyhsny/0Ke3Bsf7nWtBeEHLfcdaYjpE1n9rpA6EOelJSWm3RStE8DMo
QLSaHs9kho6Z9ry8bD1J05yKxzfCsk1turEtNyUw58fv8lKWP4caQxxO11J6DVnLE1IwLNpqpvfr
PFmd3oncl+5qmX39T2ukIEFXUpVNZ6mH9PglaSbNOY5NG/PP6+ja2otdho9F8/4ZH5HQsZ7U09Ww
uztm6OchGAL0pUSxq63eJW6Xw4ey7J8UW36oXiUyEZEJWbvDVO32dmuuhtnqvB+M+KKkPV47+ab5
yiD3eY7mTUqvJY5sdK3vf7dxZjPTzc0SGvAqABTTvVgWkqu29Mf2So6lm9IMgAacoyz7hUm9Xwms
xSLiiWtCW7UQCB1+AAKeY/Hcaf4mRg0pE0EFdKqEy6Iu+N6MCpFAS3ZHmhjEXNi2lBMcz0UAQsKc
4mo+Vd14aZpfcDDhLYSfwcMiQf49bWXS5TVNcOrN74lEdFPF9oX9H7wo+N/u9ge37yshbj7yo0uh
+OxlW/N/D8f5fFs8zdLvpzeuA1EOotGglMwHCxfdvp+9ZO+i2D58ED0oNBcjGY3WvM8knd9X3X37
0k2Ocvu39IMaV3FFKSFRzP4Uxo988f7zHLGLp85FKnGAbC5yxL0dv8YOzsLbYZIcZQJXmvbankCT
buCOEeEXLy18K4+r3CViVJ83HEJ9JvtOG7rmnErScQ4neoUqDs7d57a3OgaHmpzSZd1aHat5YKzu
bfdGBe9wq9guXKTafl/Kmoobj4f8Ld+wpOusWxrBRsFjdG/dulPtJbqPKP1+718fHiB1iArjbQ/L
uj6Vi4ejlhQfLUrb2m5RdU7fhg7Z03C9dK23KX2ARWmnIHEux5/lTIF6rFYp0VpKPFNZDT8eFGzz
RH0jP/KxrZqkLUCSG+yECP6lmrsKKDrL91znhL+vVVPx/nt9FnP8vRV/4FRcLaLkolSQvNT7ydUW
katduH/COw0lFtGZjHGmuNBPaxtdrqUkubZV8zxv/ReqrDluIsLbKO4zmwqQ/+ZaSj9L+9/0cpzo
pDdVK3yL1Kwh4W+6N6fPgl+0LPNlecHxUMKwMBdqYPkvZH77cDBtIO1n3rVsf1Xw8lEQcr/7WUor
ogh0/Pl26s+X5VyKTPMfgkxuf92kvbRpIIJ4Hg1iPk7l5PABfpUbpi7dZ6KRxebElh3yWqK8wsiI
YiItojsUf3EPFHDH291i9KdjFXzXczP0Ug5hTqD7KR/BL65+d6Lt7XDRJwIAX7TpL4eME9HpNf7u
phKqEW0k/2zn9A42tZ0dYcCQJJZDItuAQbt30BPO73/lFdk/Ww1+zhi+pAVOo5j03bQPj+bWihlL
SPLNSC5g96kmoU3yc0cTKNBLAi9CJf5P6ejwya2WL4Aq6Ug/piY8UzOYD/WezWgp04Pm9u/wkWyR
KtwK9w+JLifg+D7V2nTAfbwQAdFOqDpP1tfvmvAVP2GKm5lC9fHGCLbPtmL6Pf1v+n6sm7hY8S6/
8oNFH8gRVDN+Vp1FiTBDOdecf23kb4q3SaGZICUwVxO4UbJsL0ayLV5rsnHrPZvzeLtQX5XROGuU
QNpLdPFNDQlKfa1/Us4JPTLW3de/oMekxoVqd6fXC2hRj38mjrUNFomsdxKvWKq0lGMmLW8drTOl
ExmpMzNTW1F++l6ybp/bRPVqz3TweYYZAUIGcIGZ4wrW0q14L+17PMrPdC93QihBUpEXlr4Y7ab1
Rrrn+ud6CKU8dXnfvr0tuvuQXr98n77TnwX02ythZr07SgsU8d6OfRxlhSq5svS2RT2LNUBNIfhK
tqAbzZ/lAtkZWaLv5TjZLuAdS7DU6UNWn1G6CfkAigpscJH91fyKtgJg7Sw2C8CTXFmmn6yoyHC1
KD9OUWvas6Fi4fiohE4cv+ZEZHnnRWc6r498dd5O9vz4ovh+vUf7d/Hcy9H5cS/zotnj7G/+93jm
ehKyPC0XLamt5Nv+o/BJAsGhqpilaBJXf1r1lzMtoOY62jX13zoAHqU7JGNb249Lznc01IkK/V2D
KvicmWpxDu8TWy/o5fZT/fiBCQXQrhERow/np+hD9Kazg92v/i+9oCKwbq6VVxI6KqmdBt2B5RAq
NNl59YLUHH3f7//krrNDmQ5jU5/d9U/9QmjQtR5qSbH46zgCJPu+SdSAgBjT5vwC70WCyoShK2lY
smvsP1ZUCAOtSi+hniyCWjypobSGuWC4Eitgz4om54Y8+/GlrizWCeUFJNt5uhbLN48drgt8st8D
DQP64m5upH8Ivugq+ajhz6Kw3QEol1R3jFM/MB4QzKEapnqx2jEL9SKrsWsQ4c9f8Y9OdtCR7x+9
VoMHBa/cW260+TU7GdUaEhQ7MXp1J/Dbd7fNUB981YIWfz9wHvVeDFOFIHZZ11fyTH8q+DnlZpsQ
m7KaaxEop4q80XiNfA+M4voxIFunzLxTiF5EoNkfSXkoHMdi9uP0fvkttLyBWO/2S/HbS80I6mZP
pY32UiZ5VVq2Dg0d+sjxbavJt8ymvG/qPnERd8F3vYI9hAqAUzMUHDbYLAfCrqxPxB+6N2kNJuv6
Qp0DxkQuunwIFgvD+fIjr6oKkrNDWa8DmuqxrMigZDDdtJ5fQISw84M78MdzmITj1DdSaJMuQZHr
R/1owVeguAdkbgGO8d6MbaNH+aTOjD+McKN5zS0AH9ewdoXi8VbUjyGpaYXGTLrnBuL/PwS3/sHA
ZMek4F5ABOcuZk+D2wVAh0/8h8kwTONT0DrtVSiPADJ2surpMEG2T/Iix29TaQcll6vTGT7BKm2L
WT1AMCNE6PqERsrUD82ToEKEx2PQMIZd7+57aMG+7gwkmdVImCtxRqjHrceOyuwoMbiW4r1XJwGa
Bk9TQJUfPSb3Hhtoq29/4yBJtnkHJJ4pXCQamWUj2T4QsvyAOb1xYIiEUVFBvOUijGPn6utKiJHT
oIFi0dn/5DLPy/dT5fbh4FBRfMpmYO3hN94bT/XXjzjEbqbCojB+myNwYONlcTGw98aZMoagYVom
vzdtcVdOwUJyNfw9XIGYUubjLnNVoHLwbLvj4/suWs9qEZDRl5gYGLBstOCO6ACovwVQBKhUunw5
1fKjQmf+z2eOO13RUMIqPIrt4zOeruwP3wtuJpyBbKl8dQHst/QAnqBwRZkdHzabrmSuxYa/8Uzu
1meqdCbpL8aBNdzyQuRgK7Js6Wy0+Vj/vhIcppJfK5eCY85Gqd0wQ4GBuvzH0jHx+TxILyVbTiJZ
Yhc8bstZnu9lXj5PyfiVr1tKcvHCONuTyuU6z9+PmQ+33J1q69/HupL8PDNzRPw/CvAwx0jLtNil
5O1dbc9n8SjW2L7FT81FItov3/we47zNo3Oyw8TnUIgetJOLNx7IopKa3TBTV6XETC50eIhB8BVv
VMSlR7LtTTpaE6hHOxxf4eaJ2xaiB4+bPq0Wt5MVHY2dJiLF27fcZGotqh7sJM60WegcpvXMfrj/
NezwhNPyKl3eb2GMy4fvaaF8RG+ZR49jlNAWQFlL4wLHcaq8MWQHoqYHnIly+vPyCJn0xOCuIlgo
bsE2P33wWD58cD7zo9v38j39OY0P48/a7Tu3/MwdIzc6fCy546YkV0olILDrsWONHEmsYnYs2TWY
DD/IUnwWd5fq4ZsfwCHwbnZkCj7ti7Wk4uSSCq5mIhU9JmAmUgTXymOyHG9ilnrtMbkda1sBEnqx
kTcNbT1+DfxwmRtmZiAPh23/sjOvpnr34RnvOT1Lo0I8uuzIvdPXLR5P/WxBFbMSrte57SpTN/GT
a+UaL21zHMvSFh9ZQgZ3B0S6recdFSDdpz9vqW58X54rHpST/XSci/B2IPIPrnEueifh930ZHtpr
mx90T/OHtyyeWVP2slvAtZ0XG5uVlQa2DvOmjljeg1irLfBwxjnQ8lwlvwwYuteA7dhn6gcFRsVF
uRqqQ4eirrTbRUXydWu0DmXs/E//PP3ZCbeAN14uw38EyPUIJwrH6tfkl8k/JQmbWvLhUr5gjB5z
Rb00O2Rkkv3bxF+u0qz78n/rCztHjLnbldzGsjtDVpiEVNFIfZ9Ps6ASJUEgL8F04iW0rWmfgzAB
GSXnJCGWCQNaE/Y5m4L9oWwpZ4+Nv88BOEz/Be6JOctdy4mZVwXxYICp2W6r686nP14mt8nyiyVN
iaprcbBW0B29A4Bd6NdLuF/fXJoLuf7aQFDJby0qxvCMjzx6cvs239cvmgAWDeo4LQFRXCazzL2e
mNhqqRQDOVT/j7PVZq78GiQ/XwOoLP9mdMlWYRlCHa/PXafJTmJX8eybD7TUZpoH8nVMV5Ot+dfu
Aohm50rlO00dKYtWqhtrhAf01TevfP91WlVzzem/xOzidV7kykmHEqemAqJbrCi/vNaE9trKt6fJ
t8XfasjNMrPZkz3xFFJ3qqvh5fPTXeEoBTsB5UGVerg5DzkkasrLVC1KZUpLUgV3v2xDOWLkhdL1
C1Y31eWTH1QLvkyZVe65zExMyQFFdgzk6XFzep6X/TK110XFKw+8jU1P5TFK9x1k3cSFPOv62ff8
piaW0mBY5wOUircVgW3efKzoNd/oqvYzM4eqnaBIEpcQBSshPVeYqUCrbptzgKRTOrordkv+g7fs
agkH8R6WZndDEo9EI4mu8QLI5brrKfwiLrKTjb/1ZxJJ8EPBUJrfFnv2kGn2Fv19MfLQbhGGSql/
Zt5ysWpYtUquEoYeKTnwkzA2ith/ZXEVeF/iwxR4uyBT4Rbxskk6j4UecBlcCZkZkhAIEQrf6kKx
2f7LrY2ZBtiqsciCKJdjk1V9Tq8j0U3NtgAPXzt2aV+39qy2o5/L3aine/V+JSZn7Y9JoALDBkcD
IAirlhe2aWUm22nkl3baZhPC+sv4E7N9IbIpAq/WZfpOiSVUqDc/BuFKQfB42aaQXnistk/gK4X5
9y8GLNfXXVFlfFYDvg9egdd/rNKvrN8mTIFJKczgGDw7dAuotTq/rvUjYS4EQvzUwAyxssJrstjI
T0qyqaZswVH0dx55ov7RXN6G5tX78vX5K0qtyikhhLrbQ1zXS2sGI9L0HKaMhWgtRiiIF10VmL5s
/ZHu3nOhbtoGinyY65Avu4qjpcxAAHCHMMbkdWp+M5kPfdvhFbo7CYj5ACYI/iAHC5R4e4g5c87S
6FxbixWuleOxektUvKskezmvG+JhDzYTcQE9gMvtAdlh6isi8Zv9AXjwijLKFQoMqYE0nK0k1SHv
J+WGpmdV/OF58qAT5F9YJN0WKGe8vuYgCI868BBBe+8beXEXrn9PlE9EG1dRbpbqhiJ5tm0Qz339
dCv7MVkgIaOLLH4uqcFmFDxnC2Qv5Vs2JGCuy+nTBFgauVzTqK3OJGsc4Fx/3cNfN4RxD5H//yqK
Vj/HL9seeMNIz5vWNVtP2Z7zug+F6yKDzJWIYn1gDmzzy6odT/6ba0NhN9woaUp8H+Y/qTlBb0EK
JYUDlMN8kDl9xlf6olw69+S/W6wWu/dylDz2/3LyzXGW/iLtBXa1v3WXe60766d5zSI27mSscbnX
ICkK8/rDU8liUlU5ZKUehVE5UleFW+u2ep8uJtvUaJMZ526t7VXmnWDm+/raPY4DXGbZ0Q30cGtZ
NuljNX6sbjOtnZJzvmLu2Y/tuRFJS6GStpnF2yQxS8fLNo7T9HFpvb86z344jr6YPbYezZS1XsJE
llLdZR7dHkRhtuRMTH/Wv+c6nw3TpVCDa5+BXMJTOj8AbNrrL2Rf/391Xbsw9AatrfVXrgnBVUt1
rcyT6icRyd3bywHM+DlumTlpXMv5Vk5q2DKINQ8JIE01yr6iawifzkmZEO7pH9SvMIPzSfd3iUps
yDLYwVYCMGhfbsYuFK+cj2O7258v6ci6syXcIzfxD3N4hFDpCYuEPbWYXd2cgRZxzfvp/upWZjpd
8NyIybOFZLP1DUrI1tm6do2xGrdNH6CRJKYIe1rjnNTbe5yohAwSKQIHvVeJbiawVp/QwQa9nfl9
pAM4yTWB4LIBiGR6wM/hN90yfp+l+zaijLbf98dAg/FVZvXoZWpYGl1fkVULL5SI1azgV5rB17aX
uckEt7ieWjUSe29LpEbIQullZCP6eEEbIZY0UZZqzwU1yYBKmgJ5KGLPv0+fOD24J4UKIEHCi8+S
uSws6Wh5CRWYjV6Ai8Qb1wT4H/Oe6C6/MrPczFPm+7GhB9IZo5H/SgXOBcJiBHss94eLA+8jllzU
CG4pa2f7XnKwT5PgnrzlAq87NrTvdi3RYbrxQuqtP6Ubqv95TI7NTNcJ4L2dx2Y11b1r8vCVJXfI
u+VhTtuJiat4RyxEOlsHyjoEjqwRBegA7jClBDEndn1AfzmoArg4kWviA+rk1QpIKzAd2BOEFyxe
5AIFCMRamcHyorf5zI4TP6zMvooOGfQJgrRO4j1AmIl/ZQWACo7/4smINC75IES7S59ezV06O1q1
0dKxRgWv0kGidkX6ABgnmy0oGp6SdXVFsny/8xkMHT3ItG0Db7UCY1h0C0jdeUSoROuJ97Kq5SIu
uxO2koPVDEqZ05Z0IGAtnb8cB9r/y8l27KaSnOocfwEx2ukW1y9fwV3uSOwF4jt8RCHAaB0L6L6S
TvPJufugG3H6uVXvSiUBspPniTiwQbO7QZ6Sg1QXnuz/iPwZowKDDwJi+2NJNwJ14RcIlNLQovSC
OJCkqh/xkXHT3WzCcRLJI8ddy9k1nFOmA5IBI3Kvrnzi9S2DKMTMveVbwAMSuNGmocAUINykFqEi
0Gh6ef+lcexujt32qilATbce3wUIAp1ZNt1tLVNzMxlRickoV5vW5QJXM2jl7hFYZKsE4RHQ8IBp
6vcyaiXGHjgLOM2jyYzBabxlOoDFvY0JD94A9BR3O/G2at6lSde1KxBVr/BmbuzSfCspzJaQ797e
8nk16XP/XoVByP6mS4XvFZwXySzgbUgb5At4fYxdkBsJh+ddQfvtDgUBnz0JxsYxyrQEy6O8SeBe
XXx03ddtMP8GLHhoxenaNRlMhbXuuZ78FFjMx5zGc305FnA8JjQMrYV0fwvVHhuGLHqqy2XZMQYc
BUfhNli+y76psDlcfqVFz8XjF+9yC5QdGzrsHhNp7nFOJjns9Wn5V04o3eYzHb+YZuPzGemfLNUB
0MiAkQ05/X10/RuwrYOCBn8YYM2ETcIxwWJvScj8iUcUzOmitX9GyXZqGH7iQAgGmRTV8mseHcSP
+4ZlDZ9PkCdbfheupIYQY94hNQQqlSB5jD7XANoNdBcb65AA0c51Fz0UKbqRsmmka7m0b2HlwmNW
Fq3lppfpciC2jfXYwcc4/3fAnHM9TmwhSk2CKXfe8yq/sg4ZhpsPj/T+ihymhjNyPrDVrIe8aSGC
DR+Hxy8ztIQg9trHMN/m0VGWvVYsGy7hnOisbHZC/S/fZ67WmdZKF2fU4yLwqj1K0lhkyGHjOTxB
8ID0+ptW9kYkQiGiLw5RIZk4CPanAXNtWs9j/z+s3sl9dw2PAcsHXnmOl/gGeXQMsFJT6siDnfVF
w2JO3SXtVWiMZUfCA/rCRLgySjhfD2Uf8Fo5BlN1jGk5Fg7pcLjxiJ1J+cl+TLb2z1vy+zXd4V0Z
vjXq4DAa66HAyHS5bPw5ppcfZ/hye2D0W+cpvX19FF15DhgRpi8YYhMZA/D5yz/jrgUnznX/aPK5
gI7mocpIg6trQJBoeFjX7Z6/Fq1835BNvdPOtLvLXBMqsgfSzOH6mIn1aflKuMMsO9MMsJCorEZ8
vO7iPrSRfP365QRxzqduNZ7DfxHLc3z6k3KYD9YhruDsTCPeghP/+gXmG3OeB1T2wB09DjCvtxsK
WxAX0IX4h7CEjpNzw0blFEwv7eeXz55VZ804mVsvg7/vRfEh+lT2Fzqwtf8cFmtIjtBxf1A8ibzE
kG+VDeCREgGCCF4FyRPWYatfGU5eWJ3GoIgdWQOyViP/c/SrrHkXE+6BWcNNgN3HDPg6P8Vcprgw
444R0A3w7hxbHqCgyS8UDX9+rQjOFp+cw3PpuntzUzO1C0qce2IIQDMIrxiyt1aB8XxFvdybtZDo
2kX/vV7SwpTrmIRw5oYF5t6ki+8KHRXL1oGmXncem3PFshZXHGhYxy/hWeJNwiAgzEwjHjPPMTdb
VHejbLugvBGSeg73JaJzrLlt3CbOeouiy08Pq9jtE5Lrf0Wm2jPU31KBtkg7xMeFwxC+4AvtEM7I
Da+i1ci3sHpXaQyR/0IrnIgQPMi3VUGtER4Gd0AReJWu6C6WawZ/4b8Ytgv2RxJTxiKzrIb0yD2Y
U5tFNazQDS9XV6JVVeQeLKP53yqhc7WkqLuioh6+SdfC7GFZZILADNZAvmxxWCWS7jlknd1o0crN
ghCUOUOhidWujfBqubG7f9fxCgpb2T1ZDoKlvj163HQqDFFhGCHi0rJiY/pUuKuIdF/i8UFhVxY/
qx9F76Z09LK9e8vX09o/jXSbOVbihiHIj1Il8H+4biDwADU/gG+zXncex58dDEIqywH6+Nf2i8Wx
+DSqErLN0pbwnJIpuKNIm423tIgK6vMRm8Qmux+G2NQvA64Xhh47gRkbLIRq1bk2fRIDsWGANzLZ
64Bg7N+DfbaWFELwqkDs2mALmB9ueWrhic8HVtZ5HCJ+nJYmo1OY8NocQOZ9EHpN3AUgC/FRAOx7
tWZSsMecY5wUJt7Sa/Uewsow1HBIQdCOoRt891Y+cYTSNQD3EABvvbbCqio88q+Jt3RfqcIGZx7Q
UgeuaTKCBPkuHNAyK9qLOAKcsX5tmADG6yVYF1U/I0FR1zKdhCfu5iZME5/Nagj5Gu0zEMLs0X0l
xAq0iVnWyWrdMHI5FLuX43kIiBdr10d9OU2KkKvtD9JaIVRZ7fuX6ft201vlm0wMvz6dqvkdahWi
Zj04ZCi8nH5MaRKFN9Ywh8lXP6xUVVemVZzLBJnHwryGQwA6DKxk8+kCgm6QqGQe9WDLEFjsJBd3
/0P4na3zAd/2bg0XYyFQRnxOiCEAcRhJFjlI0k4+bRPkCODhgNl+Htamg+xnjj4QWWYezbeQK/AM
w7l43L1JHdhD8VTNyCxrzx9jPMkoGIVzyRfgk241R7aVYObOGQqb5y9TnPQdKSgZV2G9eWr/apPJ
usk/pMLpxAILirL39zMOgMLzjudaOS2kLMhxhB8JijyW3/97hmzmc5l+M9emJOR7eH6MuSSG9jRI
Fq8ot69IqqySFa/0678vmxzHt6ySAbgof2qUEojliqtn1cHm6MxQkFhVr+P9Te9NhiOcpYH35vjb
fGX1ivJXnPB9ycTa9gzvYl12V/5EOEUA/FfVbFJyBe+IgCFH5xCZm82Pr/iiA8SB6h8ENF63abHA
EGvNlOnLzGvBTixnpuCRGph+7yoxrx2XYYzO1pzTxKx7Muer8xD2uL5JNuwpB52rBqaJpnmx2q7q
XaPjeFEOL/e28uLP79Tq+4xQRmmGAhIbJ1S9VcSSMT7UmCUhqN66J0d5a4gfb3Cr4mxTlSnoF6Jz
gzKwIcF5AXmt8mXnxR/Hx0ncZrXXNBacKU71/7F0Zk2KKlsU/kVEMKOvyuw8W74YpZaAogwiCL/+
fGmfiL59u/uUAknmHtda+8vx4GVIMBLSDQaJsIFXgrFhgA1/EEsntPeEXiHvSYpCNKaRQrAUwTSu
mgXLxvvq9b9QFQ5CiisWH8c5N0/mIb3CFH4a1pDFFfa5t2QszrOHBUbhYUoXnf3DrQv//cMG4W8s
+lHzeYtcm/cUbwiU8j8ZJZAVEBgsDaSp+3vKa+CpuWN8AO6LYyBiv7+0YKKRGG1FA5Z7liI/bUPe
A+eO1cXHo29yfe9ETE5ln4Vij+1uUA83PImIwcWrgWTzPTIi2EGhphYemIQ/bhxeAGyhGI4jH+MS
nEFWicLc17axs7IdT0MtCw4u2wYM4jfW5R0+dJ+bpGYYIU/OaxXnhsAWa1dP2GokJD98AjPMnfLE
mBJ8KKGKMORfph1P/pXUIldf/gvmKCQm4hsILHht4gSzPX74PHcpCHStx+3hjr/cSPGuQaFvOOAI
MlI0WRcnyjTF6X2ivFXi4NhHtNlz4dsxm/gngg6BT3/rAXRh2MRIZrMQIgxFvnYFKY91pCDMxWa8
Cr6T2hINla/ZwvyKTdkQKjUn7i6Di3WDgFawMRlV13OaHWzEjaXbmFh2Fs1yMZUMVTF006hdtKc+
85ZEaThakXCLQN8x4CvDP4M8R1K/EPglakEg/D5Yu4F8ohwO8wvy1R3i/ogdJRKDndBfzDcEzZws
Ls4NEvqzyTlP1H0agKUD4lYeEKEQ2He8zfSPUICb5JRXxI4cAnBU0ogY+b0T60wqT3jQDDj5RHL8
C0Ezz8Gy/SvAYnd4udzFl0fq8d7EQhJqxyFyRk8DnIHYxmyxcsMfGa6E+zVDERtj2OCW4QXY+Hxl
0xfD6bDrWi2kefDZ3DPfSnVHsGyh1hI9jOJ1ti2c4+8H3d3b8sMMsNuiEiM90YJY4xrk/pqdy4Ox
v6C9cpYwQGwM2I2kOJmLpSW3Io7PN9VGTNdxgBpUnFgU0G5bzjLSPBSq2VDUvWtHgiCFrj7ZKjPX
Nnw/K9CvAxGusbxf36phJoi/wD/EIvbNGBBoDlklAU4lJBNHhJ3BieUfhHm7O0+4NawiiTm/CDuZ
JccRpkdHmKI6/BjtBO6WjwD2QCGH+2ezs+WlC5lI1nNFdXJugjBl6t2JOyfPgC7EQjfO7SCgc2hC
dRz4IZ9nj2OzOPlsZEQwnOj4Y+XCu4jvuzlQsCbsMGwWr0j4yP/bIxjUhryeU/yDG9BjEYwwbGhz
XHI3PK8IFKCv3D2UuDho7AHkzXfyCV4ofhqU7ocrsHMYmS3CAHJHYbPwFNn4GV3vBDBMdUL8B/Ac
do7zT8kLOrmg+TJjDViyCH2kgdhnojtPgE2LgKYeS4lDFeMa2FW8uoaiElHCCZ/HA1EwwESLch1+
oE9xA8+GB5ghlQW/leLefR3/CRory9tb3kS8KfYJCRSRISk4eqC9Md6OnUcLjco04e43kmHXiqzk
awNZcBaDO5A48C7ESP4jS8zZYtu12G9B7A6Ip/nePpE/t5ZTfcC/wTWCwYnHVJxHO37WP3hP1oTa
0o7LCEeyyGMf5DKhF3/j6wgp+MWFsJUceOF9NEHH/GcMBBWYi7NDFX0lduCfzaGK//haSg7smtOT
ZgRLRm4tzdH/myGhprN37o9JtflAUqpGtwXSSjwMT/U6GdYYD4YFSYTewxfmg0EUi32gsvkWfGSx
wnyjkW94ClQie/S6OE0YI7ThkAAQQkfiCEEwh3ME81Qlr6EURnC7en5ZzcQzc9yTNOenyG4whiy9
eHjyIqaw6eR6mFWGUZIMWAOOKn0bWMks3ZF2031aNmgxL0jWsiWvrdzwyKw09x8VjlhGmlAgpXqD
uudkM9wWB0Ms0h9NI5YQN4hPwJ9jv7DTPIRUB9QwySjghnM7WJxMHBzewdOYpneP28SSsGOIFPFi
nHGsEqEPx5zlSARJE1g5ppxesj4AokUEg9MHRoc8FaeF7S9cO7hoiv4iAEAjPuBnWB71lDdQ7rlg
xExNKmj6ifhhwlJWf5xKNpOIquhNoC3KJ4l8cRGqwICxbXlWrC+xNCEmuBsunfn8OM9KPZrXVXEP
X8ovdoxX/i9Pa/SA/Xi7bwnJeFTO8L+jxO85usiiBSmKA2wenpbbzjIkhfdWHfDYj5k058H4b6w0
S04dA+mUaMWNiAUmKQPHzXtmCgmXIAqA14eht/F+b5E0o2HGDjfNkCiGtymeH7rvN6XlK9hUFFs4
8BxKMRIJWSd8m6u/RjGBjlg2FhIvyULyYWI+zgAXRC9cRa4hICUjjKHuQv7IsSA25kOcf1aM14Wn
JFkbAQ3+96kSarAuhgLeZ+8TN4mIl/2twJAVC9UJVkFYL1FZYi7o1+p/Iz0+JNkYUy7MS8JKIYjP
bf6znVwa2Cv1QG403WDLvkeYtcAilBip+1pE11D3M/e+and8jjuDac00yw3viMXngnwWt4HW1PLI
kxOofhccaymWEnvHeyery6gpEviwoqT/vBX6miwO25nkSrRU7fQPl2Hc4IeKN/uXo2GUb4hIvu3V
54bAGpGYGa+AS+awRdnsm+oPlTFrDu0debc5CgX8tL4k5hIvGMp3fkcwiw0fT94Urrol2/MmxBKE
zxYtS0bVccPIzD4D8lDsBP5FpP28eUtEukxbycecTUJOgRhE//d70ATV8wvS5tGJvn+eG26oPxcp
B6Jy1VdtgGGhBJKC0c6/4kX5POop39DiucFtUVGZEyQ0qDOAioQ8zd1wgCN5yRKztnca82AQod4q
YsxHM5MwM3A+4IBRMtbc9zzmcDKIoB3j8VWkp1BjKcWk18hGq2DFcVxELmVpCBFiS9+gOYr/F2K3
8JlJZuf6iDk1MvTgj9cdug185IbDZTCt9CFIK3A2R0J1guXEfYNdgaeIj4YTSleUGWWfH1HchphN
b/cAJ7xDBrj+Q2utt0MNgyDU9NHOFeVakivaQXQSESgkTuU24wWXZqYHY/qEIEYmKl+UxI5iZNzL
pDfD9fFovM2TRA0CQ4NrQ8Wces5x2RvKp3/iDWLyk07Zks7WokUyQEGWql7IuU97R0TH5hT/DXUA
nSSDXIdzDM3zH98cSPhFCOJEfD2q3gsQ7TQmxAzh7xAUOOwxg3M+GzmjXJEgspjclhb4spZqSqA/
DuCqcwF6DGpkVIEhvm1NoX8QBXHyFz0nWruWkjA5649J0puUSoBW1FugoLNzClLTslM1jOphIVGJ
A6bQG91Lp6pnpIRa7vZfB6DcLAAm7yn57CJKiZ20pH4QsbPv1k/7OeFJsHA3cJ9sSowYlhyPLX69
hio1CHYkAZAy5OmFta6Qr8d40SzkHFKaYK7khoJ42Pr8sHA/7O8oELatmeCKMjG6CT+LJaRk1vuX
q9K0d8jBsJukG/zOm8OTfq2AcKBffjKO5ushMaXoERGYkMf+YX+IGW9/eDMsNEf5mXzPqIh2UNeg
4odRQhemN6hoGf5gsyqky5ByOC4JotDjFueISBwtPP8OCXh2XHKKczFv8nnIgPAzWARb9s/XsYU4
qcLa6z6pChaD88zv+d9xKXwuYQE/MVFP9fJTDoA20524I0nE9N+GU1zdRrg9kX3zw8RdMBcLF2F0
ZJ2ZOVZNyEe/KiDEmyIaxlRQh5uKFsoRz5J6HDuiD1IkYrQMsZnb5LWjgUmtbUAlGgPL8eMB+avw
C/zoou27LHZ5qBiu24MxjcUjaY5DJfbRGJB5kK+TJ2fElvIuMeIcN+FyvWPpCcFENHPmvPb0Tkmf
FaGSuOGHmKxEMgSrDDF+MugnvYXHCExEseuPpbV1ocfFbAa8NdOIEFLG3u9Ef+shhn+wnzGWD6Tg
0HnyXz0AuIzFcPmDfEIIhUjlueHOatUV1utof1SXQaRs14/Qqbw3Ljr9hIRUREtYG8QzXo3GNuIL
PYIP6BMh0nbvRjw3Ii8KyHeHkWSIcNZTdcdFeqcaTU8+hvRf6dHzQoBslIaoIMwwCok450j5ok+X
zbgQ2ryJ4fOv2h/jrX4Q9p+Arjdn0fxzRbsVSkJOE3PWhVAehjUId6Dx0aX+bYMHcVyY/ADEZxQ4
Oq2/4J23zapE3gAJa1EO5VWx0rrPVIXeQBHSdWKIbH1gCmOIrQMC8EE8X4xZQngUcMoa8VXtyihv
xkxu73Mm2iYXOATsMaQFHH32AzejvwCpDpWcqY3lNt8aiyosHabefoXqmTjPpFkbgbqpgYQ4dIor
0rLJms8l4yPX+Mn2eUSrlNFdQiWyAh//wiZvPp8BGtBDCEeUD6l5klLwcjlriMue2B3sNYnJ8vB3
2HQg1ETLjoYYekUglTKXXgfIIxTsCOfaU2KTXDPVJ8aSc5T1Xccz9gZ6bsOx+AqZ8Ky5EMhOACtc
ngh/LSqMch0y+OTy6RB7GTb1UPvYKVNqpigCnvgakj6ODf0E0HmgqzSgnnSLwXRDDoYkjlVkYFi1
fAIrPlRn9WCUjr6QF28gu0hrEHxvBcA5VBG5UGHop7b6cdI9ogq06UMlXX5gMdTmCR5NwrwcoJcG
KRuAMley4M+6IBu1qc7UG2YjgJilU9CjYAJd+z2P6r+PPCrgapT+LTBTW+8mfXA/vZOFt4q95sMp
hxwXO1W+riuvfc6N3iRzXv3Ry0CmBMY/ZeooNB6dKPgUcT4gDyHylepJGVN7tByZSerIxdHvAIEi
vaAvvMEnzzSOCH+rgFioKx6FEefta9mjZK8DlR7Wj1nmd+VMM51brxi2/RFI9kZYrdf1/hk3wJiG
Zjyr9blEKML0RCeRF5oZ9BTkBxFx6i9TJk4o0DdXnx6dSxD2PCgwT6CxljyiWw42t28hN/bihfwc
i4dtPcn0cLQt80mAAQ/AZB6zz0BubQtJC2QsFjx9H4DDXeFwle6jvwPy26IBFYPAIOHTJ2pHLnBT
KBoFBWtcHv1uZbXYhnOBUOdEfV56CgerdW8xJtzyIQPARf/A4SOYxCUjgSIvcm4RbHajHSy02fHM
OL7+Zy4hBQCGwgLd3zy32dsFMfy47fXUUVO7e4PRfvg5dQKQ0fy9nH2O2kAtrIFhbvRb2MCrgeGn
oLsH4sASAFtA0OCjox1OegkovEs88GAv6nQcoiX08CfadgI1DNAgOvFbrYh6hnHhVcLd0MDODWjb
YVgbloCWc99+W2h+3yyHocbwcgEXvN7oym/Z9VVls/YsJf8SkSzRqgQnQM7NhrzfJ2nt8xN0ZwAM
vXruvd7yL3I1V+o14KMI+d5qar39+9st61UFRilzaNbxfFOuxnWA4tYkz/Wi+wFXOAfuClJdW3PT
sAYq7nOJQlg+APmmXLhEfwwqmZuU+kvr0h/T3eXOAaDrrbgH+cnlBsX7anTwPS7K/H2fWNjTqsG4
rEExm1oQM/6zWFHkIfJ+Rr5SB9SV6f5SlSU4Fp0OMMQE0ooLXO+xo6H4qKYxwD9LwBl7y6cyEh1T
MmeB3qWgGzE7LeDPoKi5S5AeQBwrO8F4UnAj/iGQA+oBcg6aF+FhJHpEJN3xhv5cS5AIJv8mejvg
ID+1n9zWVJ/4FwUOQgf6dW4EEG3oSl0S5Qt8I6femejttwK3zXUb4KIgImgeaz5rn6ExEQmcN4SD
JoQSAOSIMwhKnoWFjcMeiClWk1m91yBUgH9/fpBxvAlyRk5vXRVojlhxSzCe7/9xp6wxu4K3rwnU
uZNRzf14XF3SvpxDgbRA6YZpV4I8UP8IjLo2UJhABAGAa7U2GxNAMUNm5k08y6jpsfvkIRIy1U//
Lb6PK/D18MH7F9aUdnw8kKePkx67gBpPhuxy8/cd/51mlK1dgPZHuzoZJSf2rlgGS6AYZSPMcnQv
T7iTpar6L91jqwAIp8m01qctECX+BA/K53K4jv7R1wJ5ydKwz49LIiPe9nvHl4FM+Xc7eXShe8ij
pNQ1l7xHnA7feaeOzAIBRSxGsrXm/3kjTeyCmOQrsEEEgdmJ2Kl8/rIZzNau2GEk/Ev2cpcw5AxT
B7XBk5gebC45ATwpUIqhUbdOL1mndfDSDxrmFbBa1AHEXlKYeX3GXEmcJiTa4NTQUBKwZQdwCV+L
BeE7QQazt2m1sVnZSNmOdeF9PMHEUCmFRcCpo2BY+9wT2DO4BIR8MCM4BnTd1xqa/LrX1QL611HX
B/hv89LZHgBX+FFaaJR3yQbZmgAbS2CjhoAPs+uEO2YImebDELjyaI9nIC5wcz4fryl2KeSZ1wkM
hzCvjSbQzSa1BA7lS4APKPfJ6Z6SU0f4jEIrRgSpURrpzHUGYEsllq6CUYumH7/QnnvGFH2h+0UI
oYEf8juAvgWFNDSU79vPcfsmLrVCYi+iU351fzr1fTSLmfYiSBPDavuyiawY7vEYXG7Or+waCwom
q9J7OrpbBElgLAoGoLQjXtRwo0Ic24qyhcD0pQHiTcMC/hX0lX0bovbDv7wGH/+9QdfXAXf3drBb
A3SYbfTPPWvwcJ4Bmc/nTLnoV+bTjJXw+oM9Wakrb2s37/ORyiXBd7AokeKw6qAv08F9iyGAPYJB
1D1M7ec5hCmTUEamDpVRkha1Dpm62z8B8gXCr1NK4FOmDZP0Q1gK+h5NFaIRlJxsuGnzdgF0zkuu
cZD8Qpnb3gARgk7MQpqPSFW0g3s9hDSGWQA8TtCZxoEBVpKWwKhiACL9xacds/1ajw6ioPNs1SsK
GLo1kooMtt8UbYM0z8Ur7ZOjAa+EmL4U9CEL6M8oUZYEvh8qR5C81gR45bmppz0jQFS9ra9540VX
0vB2fMvHkAnIiTLVz+uAgB3gECEdfPkxZIitAu8JHC7b6r6TX+O74tBBoRdRviDwWeNEBf9pA5eK
ZNbh0AKU/nmsCRUXheHCVbqBeNAC4zHD0fSMEWLgDaSSt8EIvhA1RkOb5tLlVqP/mJ9fiKmqU0NZ
kWJo2ywP39hdQluKblTvXgxfqOuR8li+6IKh0c7wgsxH/RRv0vuMPyQ52IDCw8vl9+2N6RwLTIQk
C7DEGyEE5K+Zthah+gayf4+HUDuf16yBSXwio0fJ4ennuvNC6VDCruGeHHJB6AqMomYKRL6LhKQZ
JqtcaVvKZoZIQzyByGmD6rPKUTQhjsKP36c9Rs5AOWISZOkmfWaIDBOE3jCJVy6LdtKrv2M14SdC
pHp3yzyZNt1JVR6eib6riH4pzn5qOxeUX7rnRodWxgIUUn0fwSd6N5d7u73v7J4Ceh4Q8/6oJ0MN
9YUCuZ74dUDjKnE7M3aLlkOonPSG2l92elcBgsuK5kqpB7H6COWJWZaNRzOiIFrv6/AVybjQVqZ8
+VxiRs78b8mABzwxIR33/kRSIB3KalCSDXOD2UY1QyandOhGPOx4ZM2zKxo4chuAWTkKnNWdzByc
8EzXtn1kaRzR+esgJfnKAbUEEvLj6w8qCkgx8xG8rm+GzLWQXFdV58ItJezSkMvJ2nE6zCXRYG/r
P+px2WuU40DzNiQtfWsIQCTrCp1WaLZnYM337pzK1481lsyx3hGqH+B0NLnkciVZ9ymC00cwq2uZ
/SbpBONZvKcmSiCG6kJRIcjAeGr6XEXPqSFitdJTnOCTP2s5dilowMMipMQkdySzlAwTfkR0wuZ5
9ttP5nrmgFWlK3YTz7XW3gEjw6l7NsqvZDqFcTDQclZjpsA9BcMPxQehSN5TSepoj7RFyMSiPAkr
4Ob4uzsDMvpCAYZ3mhCShJr1S45EhAjpFew3XRXTCJ8RBtnVmU8jolhT82MAovouzmicGsAjH5AC
Eo9wtNR3yoSCbFuNFPigIFyk5/jNtsvinzti4rIxgU32+pzv2uZBRg/ooJJSpzVwcBKUdBSHYhUl
zOOyNqYSaB3Gs9wXWhPmNbRrvkCTYkb0XGDF1J91yn2XnwUBqigLgw16MRtCBiVhZ8efm06jSQzS
C97linJCRjpF2b4Qzf6Gvg4mjkVS+wt+4kWaI031HksZVmg7VGPz5ZRMDgbs+hiDcjwzq4Fjenwx
tEEgOuBNy6dPFRrvH8jLYCnh1t4YgQORWVmUKDWoehhTN1i8cBBMzsHGn6N8WhcBhoqOCpMBtQgZ
+M+gd/ReeaDR4CVcxObTLLlAH36Dy6UtRKjn94/hkWpDDTJGRANSs4K2xBcJ3uYURD4UVpM5PEiI
I3eNkdBlDyUWWUZWzDsqIWzQx+XzCg1r1tz9I8KUFx0VwmV5Nkm/WgYWDDh9LWM+INpE1CeVCgaq
LSOOtLtjhKCKkFGGz3r4ItV/guk2vQ4hNst/rorJB4lkxdXRm6LYXPJuGia0dNNnCRuD4PnC6kRP
545CFksDvB4V/ALN+/6vllBtHHfFvq8IVASb9a0fOFM0O41fSoZU2nE1x8Pxeg912tzOW96gUhNf
ELmG/IecGug8x9hDFCeiLMf3Qxk8949fQjdW4/hnYqlpig2b6eP3WDB6N1DWmvb38CPOGSwBedg7
vAkAkZckaiKodrQpByU793HSIMaYiczVIKfRWHS6x88L1l+KSsKwZsiPMTQ3vfeWALwYKT+4vzxe
qbmP85O1MYqWQODQoowc6/w6iHzi2qDkMGpGEto7gAWpfpDuYOq4eT1U1ijuqEvKJp85mhxo/MHA
sYImn0ur3Msew3pCEPkoV58Zj7fAhSZEnu2QW0eDpRk0DJb20n5Axf25JUsALK321nBNCHrr+Kya
0Ass2vbqlAASYeDkNgOvrTMCzjWwLbk1RtJXpHD3KcijRtsg2c9fldlTHaeKKwAX4LQyfPcI+qsF
/37PwlFU7djVkt/HABHnYF8tKAstknsikTWPY2wdfGayhhed79esp4OtOuPBatL+Ds3zEuqrFOj3
Ra9myZ++VtNAf/oRuj1R85exl8EU0pwiNFJ3DcOBG0+vQrg/dImo4M7qykm22alAqI6SOiNCO4My
JJ2IwjtuqJ+3DEN4+QQYFROcKFOOcZoyEqBilDigYOj+Bu1GVXSSpMjpd0MrqIjW6g0ySAmef/i+
7VB25EYjp/sRXZGjtul3IcMiPvYTpvWJijYl0ebCNHTDoSNwgMr9Z/12WxTvjOJsZBcetV5SgW9h
4rPtJee56P8gzIQkpoI+xrhmCA+qKHuOUeQpD1sMnACOzHovb0x4YMYm3MaMYwPB22WmhJLAooSK
gBAPQN3z42ox9GFibmUP0Ogk6gYNCkk46G0+fwoNY7ur6XLCZMC7JteoG3LUe6lTG+d0Xs5uF+NE
3laafg4LBCkm+nHz4jg2ySJVMjSgcXJIMy2VgnxTQt0FPjQwBGixXd2ZrQVYJBeMJ456ScVHt6mG
M5MLjdHIIXVtGUO2SAxXN1xljz+vNGpv5FbO7aIhe9ad5d+oEPJ70phBJISYE06NuTLPHXJpAXIK
NC+Gd7dBswXEpRg1NOCr76xIQ0GS3Jy+FhOtSkcw2kymiYlhQNQK6VxIsug+EmxB1X7tqNT2ea4R
XNfeMGWOt88nZM8MkfnLkfVK4Ne8HBGJBc+LqI/BK0FgZ0+Gr8mIyYt+qHkgeyZCTbWdQi6/Joky
SUp6buyplAoHyopsjoJO0Z0Kbdb/TLXV/TedozOALEXTCoY8f+CgPPeYMZUA3FNPsbFEyr+v2lik
uOdRIqOaUMOQbcLuAbqD1vPvDZ14SosVybo+w3I8TCRO6x8y0hjQQlX/NOihgS6gVCrXcxWTQhKo
WV4MPIEom7NFV5FSHB3pF0XzbkmTp0xF/75GpUrzyNVQOrIbWvdMVfmi7nDk0J70hYqsWsI/USrX
cPW0X3qxKyyn2zfJvVEP8Dp4m4NGYs4gyVbO+KtqU10baXgbRfN68xo/GSAS6utuk40pUMovnwiw
bmyZwc5k1vVvhk1lFGYNnnP4KYYGKicXaZPNqWzHU6Yhjja5r/ZF8veCzDRFkuY44z61v9sLq4An
VRZ9DtaCXSiAPVP6h8aFsRV4aZoeOpop3DVimo5KIZ/uDcMhtrHPzinBPCEWNIN/Wv29Q9PVF0yD
hMgE0om+z28RmCc6MsQS5R+7XqMGlO0Z2mL2aPPJPk0xsv0q8mtqfpf2lPuW18+YNatQ7hP9Lisg
glSLD2PcwmMzznTX6IfHFJXP6AjyAUiA4RTdIAn798NjE42KSfoY0iKYZUvzx2DEBNt3otCrO5TE
D0yDQwJCs9OTHj6ulWpHaBjms/pcmIMOSzJO6b3ty9ewnmfb1wIZtvSSFMPaL9eoTYC4pHKkDU0C
TahI7xNnuVigU+Vre83uMIfXG6oabhQNRAV41gYMF6CI1zIFgWms5MBIelwkVgMOj8+Qj7DeIwgD
9zAABg9ab6LQnHgHmcSAxHHzHHXIdFG7QOAFndZrO0XpTZUn+vUxYZBemPZ8JF+N2I73JNngG9eW
NryB2ELQbsrGq9Zm60d+f4ryX4XzgtFbYU/tPEAcZN0KvhlxKpKUD0YoonAFXo0ZkC7rpKRCYUHe
FevCR23NZdj4Pp9T/wB5tNP3yfm5ocNTCnCdzI67tJM3zdUlZSLppwhAyauYSgu/QdEHhQD698Pj
/oakG5UQKrFIwyzlxWtGbIK/eiByg2QxAMlDtaVORiM3NI0RRQYj6PaSnZK+I3oMaUxQJRK71/f6
F3LPctYDOKBO1KOjRLbpFn61txgPmg6zBhuJilo8bMd0KHmx1VjxLWUAUbIeICf51UXzbkyeHMUC
/G4j7pmkM4peVCVVgX0BMusiSUGdNumG+pUY5r14bxGDfcBmpYb+2kGQ8YjrrCX2n+dGR/iAYKDl
vsVsSARg3+Fr0KMf+sJeITk3rICAMYaZXQSDHXYrJW1a2J++h1Ifp65wkEJE6oVC1qN0mVi7rOGv
IqfZECIItRMGAlINUoObi4hgfiDq6Xm9z+mFHtVLCd9+7OtTSiTGztgrq2KrOhTqh8UGLeBjcOcm
JnLY9EbpT7I1fyhp4UCYPP+L+3vtUdt8T1vQd1uLmMBFRtVjQwHNwwGAJ4MVQohLPnfc3NYUl9iF
D8ImjfBzcPQeHE08f3+AYAz12lBUBIn2KK+RsqOoU40fYfMt0So4Svp9t3d475z34nVNocu1J9pg
8wjUAAGrYG/BjUDfTegoAj9/7rvGBU0PjXxVgABoJtJUc4kloiW/aW40Mc5o7iCU7/Dsz1UcPN0q
D19LZZ4GMo3j8NUKCSHkk7sNW7Xa98+c3Xgmg87tBnenOsVvV5p+6JUNFCxJNEGNSejVJIts2u3o
pv+9r+YPo2RIajwiQQJnBMk/8+OkpFvFnjzOEbunW7Nrt4/JY0S0iZrPjMsWoz6wCvberEK7n2b3
m/YkqOp2mb5maLDGjmWjKeugBEK3yyVpN0a1H21QakKZaqwHCBhT2XK7mewg/CWv2G0EqkXBbj5u
4jnjVMjlvOdMD0XAwaAlxhmwcS2XzIOSwJZZCsFjcd9p4/wdICeJmOxU3TYLXtUk2fLG5AOqrc9J
DL50gGKJmNojqPcD49wOrHE5bj+wtIclx2yEGMuY1JYuvGO4GDeOSPKbrY74U6Fp3J/GjyE1Zer9
nHV12vrE9iwauah8Re2dgseSASWZg6KDTQWnQYgdxhbgoRGS2b3DC715WpYWOeaoCe8ycMYBdoFN
pK1eJ7aQk22BSPQvylY/dYIa/Ade2M6ujD5D8zWbwEqsYQk9gOqhDbas4Yv6MEY9VJHoTA7hs0uK
AFCaEI0pH5lhDmettwF/WAYaYOmA3t3tgnjRB31DenkonoHOGOqmjbQtIitqWPa9WJ5XtyXW+P1G
n4vHTjKvCJXR6zmMV1rkkaSx4VHW/HBEknJ1L05VvTDfF1RLouaSE7vQZEwBExrTLhsX1kKpSOcH
/SB57BtUgEF3vXT6/nOGDnIkkDpnbKMV9o29nAqpunvivEsb0TvlSpzNKHuCSqt0Jc8iJjhRZAYo
h0/Sej4ahcheKYX9OQA1YejR6DPXF/QNCHoMRiu7vEyqYxHwM9cY4xcpg2ortGWRZKSeSr3gqGwY
eFSN+yMkrB+nz5mm6H0rpH320pzS7ZreYX4b36SALoJ6C4+/d/ZzMuTKqFTRdgHfQhxJ/VErF+wD
s6W36WHhUJnuK7YIjIidNHVbkYRWxaTeE2yikI08agqlKaH6hMKw/TFJIRAppTwuWglMQA3qk3xg
8bNuUuzaHTPr5IM07wCD2IYq0HMKJbIOeKEH5f2+gjHDkkS3gJZDEs/6s6SgvkshCc2AQQkeZv1w
VCCA6kzVhpQxa9+KvSIfd2tM93OmuRbKu4zwMlzz2tedYqmduvOLuedAnQZVabfoFSujR9ifpkTG
BOyu2PfLKOg2tWl3FBUPqcbsUdukTcUR1+fVPL30Qa+iF7nsAXOM7T7bDC5v57dnS5vcj2H+mpax
a6SeddKQ7V1XsY2uJL+TpdXMfe7ZqTRrmAsNGunS4OyHHRMf5adDHRMZ82OI/jLqtSZVVFGVQKs2
S4avX8Z0EGU6khgi0KfQfS62WJRUB10gAh3E+il3Xc0F00WkVbfPU/cJgmEfTRnJgUJhzaLahGrj
aEly1GOobzdERP/BVALaOAxaY3LGFfNlIp6Jkfnl70rpEz8Vna8xzSza9TZkMpatLkg1o18CeDTp
0jGabe0DfxUHyIDyinsTtlLEpePWrfbJluBFov52vZX+G4meFR9SMPj3kISDXwiQ9ZFBm8mmrSgY
k4Yi4vCtzqIrGSeeSui19VZ2u6BfT1bCz7yfU1VGT4oOHXuDoA5LbfRmxWtsTtRDsiOZi9FngZUM
KAyYSClk3/iZWBNqp+ZGhXIc0JQuUQHUPVN2xFf4X3GA8szmBEyQuTiyQoxvW1s/8SSeHC0X3ZEL
onMSs1RA9VD8eFChdbBYgv9rJmsjPlMRwLgIiTg6nI0R9kXn+PkGfOyWUGy0Kb1Y6uo7ODIYDvpQ
0lilrYnmGppOtBlAyi8+YA5ij5Yb9ZTIj+AQj+nh0emibsfFYHsWivNBjIPUEhQipeuS1JQvc2mT
P05IgeD1CUnoIMPksGjDbDLCHS14jdKJBVsUZcY97GXpYi4l9zbGoZqbwuda2g9MS02IjBDF0Tvu
5gaNHETLnm5SQZk1LpSVqBsWJ8Hzb4YXQje6aYHyQ/anzbBGKSyvU36jxCHEhehucZM3thwYDCRA
kLzN/GaEMtMqmoHS5wXB8aEc+0sn937SfoiqeF4qEUW5kw3P4jNLYx7TNLO+LWsArMgG1RORkdTi
W8F0mEvuAZ7BqDmB86bLB3EKatxtQrHj3Z4B2yCQc0Ri7qtvRHOaaiwFHjDAdwZRfaZvoUoCBVVA
2pJuXPMa3oXTO0V7pEV81X7MLU/MbQeiOuB0Lntj6iIeiPOJ4VFuBS1FsUXd1Z7u0tDEhwblL2Kd
TCustkqYBIyipmA+ZLD9kI6GLQVWwLRVVxVCzrgbxCdiyud4todQs5kYszZsw849Th7IbyJJPX5M
K8j7QJzczZW9cS3RU4Kv671906lsCuW7ip82hAsY91c6kJAtOo/IkQ8ZrGUivTxG+6MHrgMl1QV+
fI4+ck7yqg2z9fOXWZvlNgE6RX9nxHTMoLFvyEg4xZyZnlZIVjrok3xawx25ucCX5xNuOihhrqHZ
95MOUcRcEBfRIkQ4ZiRPDfYZvoMmxc5ay8sRHoDjjZOfVgFV3YFFrFztQfYyuAXMbwDS07ZW0TRa
pmPZ86md8mRihcpxxj8SprXXeG65sgOOxgX04/TaQRWsGT0wkB02I/EXrXBiMdVLuIaOCSdzcJKp
pNjYMbR/9oRumDntfFwky87dXpGsCuhjD69EEQQO67ccSOcockEXBTLN0GwEGAOm8M3BxHlIruou
ispEievqkHvNqeewgfbNkMABIJlqN4MtRVpG0wwq976NlvqiHNMMFJHfSP8DXuGA23IEaHEee+Zr
oK0YTMzkjTy4dwOGOtjSFMVYpicOoy2qjd2F80y+Q8q1JLEibNUuYJ3QWFFEWIV+nVAooA5Uwi2C
VgHm4DGgmk3tXJ6SRmCOWi/zEb0J0Ka6gVwf0XKP755Aen6QAwfsl2AO/3Q0nxqf8Z0gSkUVibaY
HSEJzcwgFHqeBABDJs+CsKufoJCoSXRXcGwT4zMrHascVM5fNKAabn+GYnzkHjjzlE6o4jGSN7wD
xduaPiSSDYWn0kt9JqCTgLnG8LVW7ecCQgnk7rm5kcCBHfJxsiQlmFPM/k52iUZkmgtkmWeqh1Bm
N38Ld3HcHCfZ9iHoNqjiiixjEG0z0fYFNHpph0+mCKjDbtwsi6lxQprTre10jD7lKx5GV+0iwwkD
kcOFhOAhhetyr3LwWMp0KKjhQPcwmEAwb4dGkPQAV8I+YG3SQ+WBVjkhBshE0RyqlavfJ8AKGsrH
cHxRoUQWg/CD/BLmHdXV74LVQ+Wqnm+wz2j88cib2wIOOEOvqIJj++CCj7AwNieI0YJI1tgM6KA5
j3DVJOLL/pgzykBCEKM+M4h9oLTlH41hWH3PSepReyPDu/Z8bk3gZcGrUpwdpnPZkTc95JK3d1+p
nIoIyQKHzOjIQxZKILvh3+fDp5hiEi2p2eGpLarq3Q+ArIk+gYCj2u31MVVsa6SdlB0KvOPeNTMH
6fp1RYq15UyVgeUyYYVImwCK5Kudfo5wPZm4Pch+X79HBGgbm6MwzX6NM4EIQrTSimNYnrFp7/C4
kehYOnjj1iMuZA73ThAPPMATHjBVEL00jPw0KPdpYJzV8Lg4ep/1Z4xemF+fxFA1zTW955jXmp//
I+nMllTFljD8REQwC7cyCjjP3hilVU4MoggIT9/f2h1xYp/o3tWWIuTK/PMfvvCKgIM56Ma4EoXX
iTTNEpp1ZoKmSHh5zmDhniKCF5A7oA9BlgG3Dg+Odc5vZsSIjx65DPPjAXnVCdL2Y17MszkDNLGr
DrQaj1mN1VPvgw5HxkjY9rD3DKUlPRLwsrT8nhkVBUMJRAsjXd8cuOUKVMrKIvoya24Ali5B2RWy
3Y4eTrjyxFJHdBrPmIvAIQCGvQQuhS9wJrsivQACsAmbDW4c5IBs8EmvITea4JA84lQPCfUVTzYk
rvFjfseCGIUosXHMd1Ko1dPUv0UsWmENG6xPQ6joctz8GesOIp9fn8rg3XCymbgF9xwUZMFMeVdb
buxXWHn5Jp3QX/lqYM07D/Kqxy7He46VkL0RJI/7BU9U6CrbxnD4CBz2aDpaocXiSW9q14y1n6fP
thYB4FYNOxoLfkxfWB6PFC4cbAOw/KFkjYsz0z3fkzJlq2QGr58uyhl1qKzq0NgZlSct7aW4ssPP
uKWgtXMUyyRkuiACpU+yGNbQ+9svTr+z2mudnE2FMmUkwqyTu6kjqlNEbeHvLsHeEQwzZSQH3509
7TzduXtarHvcG/wtNqQYJiyBrENlb68+0OD5imRBk0LIWiOgBSzLXRaQGxIR3feld35yv2CtDf2v
n95Gyg5caFzMmHzgLzs5TFEnRXwXVtPPuuauOJSL20IzOMaVH6788DvX5s9RT87uEJqAp80eEZWf
0GYQIWkM+x0wFqLV0h5p+37PcX+kAojj77qACjt+hvdNv3zFCPBooDzT06YmmUm0/ngZ6XNGR5yU
UdIKXz22Hmymxo+EIdpe4rg/ubr5sgheWLIIq1sst+pQ8rs5+Dujb+NKO83XibSY4rgCXdOvvYy7
/TlgRVHHHSXqFoJzTd8RqxCHTmOjjBBxOoBj458LbpqoAcBMgYdh/J+BSscKZqxd+PTbFabSW9oD
Th0gNhZXG23XM6HwHcQwWPbMidn8fu5tB4oTZiWcF1f/49yif2HFQPYkpa337OkDvCWG8NURVIAR
FFRKngfcOLiJh/CbSAvpvGPQLGXSxHqfaVFAK0s9sM8vkJSPz02YJdmIYhHmMajYb0fsNaY3a/Sw
2ZDDTcY8bU3fbQybC9b+qGjkE6kLazAS4GB3LTRFf5xXdCbCz6Pcpds7yQjf2QtIaEMqJAOfcPtW
32LIwdR1X5KjVyNS6LZcwJgEDAIcvLtfc6DXW8PlVAuKX3iEv4An8CoDyCAePRudH9AzpiL7uzt5
joSXi2COTV7s4uLjgYGPE3Op2ENmf31s4jVmjXl8WgzvSVRrkqZxmP2Z/u48vHLuEsDFMuqHhXc7
Vk6vqJjp+N5PB8NTH4Ocu825TKzo6+YA7c8Jrx3KATYSznP+2Ns7SOxR4b5nEIQKwqM0cqhsLEVh
7EDDLN0BqpTgHsIb270TVunv0fFSbSBrxVevgz8HrAiosK7ZnVcbE4yVYJkqkJHfDO1dtjcdcsMw
SCL68BsSFCNiZL5hFeShFn5jBvr9NUwnx+AZ6V738x59fbyr7wLyMMcsdmK4UTzzbzffvHePUSWi
xOwlt/QRfVM2JskdF7D8wmm6ZOWWbuRI8e8hfJzQdjS6lmYowqfNy4AQm/eU9f7lM0oZ6TjiyItW
Az0oVvlGj9qfxn16jU9vyTUYbI/BzTFOtylvPf07ukTo+DvclYUH5AtHOGOq+FON7s8beJAGnS+Y
1bBdP7/egyZvWkyb5XFjiiRBTmofXKNe2Dt58171N6/aNInmi8+xUy/tdU5a0x1ql4c5nTDcMVhk
BtqUwV/ZwQvRL1Dbx6qnJM95T9aTPLonOREPnS9Py7g4QSE4zpSTsdVFZNjtXL0JkavWT3R6ByW0
/StWL7CtY5UHhjgJJfj40OcwIMeo/AHKIlyasS1iKB/6RFCAUBZ73FMh8oQknMzfv9bfgD28Cawh
/3xXn2NwBLjoEc8NwatpEeovtpKeacEe9/TL8zihm5O8lv0vYw1xJbXzzvGsJhcElM0rCcvbEHJU
B7IZC0z7/L+Zfv9Yd/yLN4tEPCdYXQf2lJ0qmOhr02f+dZL+cFpTCzWiTHjh3OUl4fX935bkPyLB
AzCmnOkBuQZB+vNOWHRryr8oVzl65m7d4hjYPkbGMXoqgRkYrCU25nOmaCB2aA0dGhrCIcglqYPj
HD7WmS6KR1249++owAJAZjEyJybmvevPYEpt5xV8ut2b8BJuwqF2tuYlCQoHY8mG+HsF8BtyqD4v
2UgVtoL2Tt80s2p+ZcBCCxPfw/eo5d7rfQwLRmqALMklaAx7j8Eej5cKizcohDoseHZ1mDyzhynx
3xbkZHzdSyo+ronQ586ghVDxj6y/GX1s8TutY9It3vQ2rw1oj/KBIUTongMaQXXLESxxegsWcKyJ
Fq5l1Jyqk7vuy7hOcnEFCZtfpK0IrsG/UBYkMwbzZ9wRFbCjTJUSw0TIegmAgnkFrlaG03Qdolpg
aoFQCEELjIGWDe4vJyrW0kzhABklZGJBqo9oNBRaZdkhfvv5wREUTuFj3MC2n9FCsgL45SxjxCWl
FEY5+MEJRCKABrVo4NkKE9r/GdHg3uANNM5VaKxACWqBxGD1gecwG0wgmS/oytF1oUT8e3ltBO0T
JzVfJKWW4ITYqwoP0Q8nPDMTdsY84K8T/SeoQSVszvA4TrfN/zKCgfAfMD1lyuo85orQEkAmb/bq
Ak0FGgTQLPEREIzbLr2J9sslYhRhS61DKiH4ie6DaRG3PSAZ1Of6JL2Al8vB6xHRbH2wC8cSlAVj
s1K5ZPqsgDvypBp3C/CSfPpadTFIDjAALJV22CRPQasmUvhUh2rIskYRzn+DFdfus6fEdAHmZlCy
qAZ+vseOhsv2Ht0SgCPsCbb9OKPk08MftEjxBj/l4VWzbquo9u+ETL6AqSb8zgYjBt1qhZzWP865
Q6dd8JpBT9Q8AePHHG3Vk5kTiwJ9+hqxZ+hG4PT0GSQZ5ovHslqkh0xyv9u7/E8waq0ha6JCmOil
Y6RMoZ8EYoUNb2XJZekWMPS+HJN0iw6uoMVe2bWHkrzBwwANPtsoJNBgCeSCaWynyK8qVwobfApq
rIR9bC/e28+W4JiY+HGifAjt/HxxeiNmkwCUPekZpHpBjKlMniOSYSPB6WduVNze/rk/tniG0viw
/BF3mD6BkPTqx7dV6b/DQTpcHMg/1dEhxTwjvc1jZDhQkRksEC0NW7feiY4F7i5yKrYnQjbPN1Tl
o0/+87DZ27ZDDiR88E/GrDg8WCvqY+lMvgV+U0yptPVXgrXTWYFnDCwiUj1Z69HTJtzTTLkM+fA9
aEKoRfcTam9YDDwCNCyVLEahCuXNhpWyxU0m/N6r0ALlHyLAgIffogbSXJQ9FAn2w/lF+aUWoC6A
coOeF5C22QsyCJQa3KS4/9kZcKeicxZ+yDXoBPAmKzSXKGRasDbq5vrAIeEMkglHWPt12Vvxv340
OBm+KOMDh3X6t42oCDjow5jn9V7mAathJricHQs2l2dsDTDlHMCVZzKC42T5r9avE1JpsoV89V4j
FdtrQqOGckhbm3xgwQEf9GGKZZyBzPOIAfD1lG9yLx3jRRSJmgQ4As5DT/r0v9jTBE8AQIJn07mw
TEp4iIkxS3QBazHryItb1DwDmDGjB8lfMGnC23zwWwaDSBaOeh+4bfjlID7AG08NqkBaPG2Xzcn1
9PiTVnhjzMAWQD/BPCe3wKVo5CcGqEoXyiYOuOYsR7jhXXqI6yB3DiHOrpYMptSFq4/yGeUIk9YO
7IdFHhDp3MpGMCwkbBZP1E3lLPfOEULc06lh/JCblQUZQz33ysOreXNhlrTqqPfvnVPDNWjGRGSm
nkV+gd+iNgv7RR2Y7KfYyZM8SMweqjTU0zF2BNBxszUbq2n78xhZi28bdokWNfNBu4eEgk4BdfSi
SIxZvVWFxSlwLHwkQhCVpP5D1lbIblq71fwzk06VDU+c8xOab5QChxZ/Kk/4tVlLqtjkKbcZ+Try
wC+1SfoQO1Ks2AQojFwLat87Zpd1bV36XtoR2IUgXcUjeGVzABnLqWYCLGlpSee8geokEK4yeZ6I
ZmY3yXH8IN41TdQ5rsF06vz3dInc8TilTjf+8bt416taw9wpvNYCYK+3MHZQTKOv7QXGLUPHjxTb
54MsaY+Q/wExl9IFax61GKlsFdCnUB5f+losA2+TFl3tP7k2ZzWPG3jAF1LCGJiG4EAIG6I+cHFR
HrUY9F/sgaef1NRpzOFriUVqwD6ILf77jHDsyHnHYUXeTnxdVav+D1sFZrQThB1ljAjTCtE+fDep
TxrmUovMsMOl6vTtOR5wGIbJBU5z7VwW6I3PX4Ea4mb/eBDRPCy5+wEVACVB94RXEpMiMMcOzxB1
Ie4CHkTwCk6bB9WI21ocq3AMQYLGhmvvqg2f7evDaov7pNy9ap+Xy6c3bvUpD5qxBx2wn2sT/tFV
0CauuAM8UVjNyvuspFjwOTBlR3jT1bPKGFePVS6fwDxujxmitveDEMmgQD8B/K5NyBd4Ykbw/KmZ
FCx9Sn0j+UHBOUUYX7hoge/0otNHN0SJpPvF/LOuTmTDYC/4gAfsFR4RWGQQYhmphvo5zx0OmKk6
p7b8AounrhH03mulLG3oP9xn9D69AHwY1iPNQ9zPhovudiWN3mt0WJH0HjFSxKTicJUvf1DEkd+F
V1glgD8JxSiyIoaihKTzqRUxN52b5XPyfY3RtlaSp97YV0DzcdjPpz2gefhk9sSYv3MYILl6TJ56
PaFyc8U1tE8jvi1siTGBwr4FXTwF5f1XwlSnBC9Z31A9IcRrsk/Rbk/o+1UttF5b+IrHk/kZKeti
/WQKZ+Jwpei6v3li7zZg51rRzjj3WRGhw8kcZHWPdbu0oOfxoLB6OC50X9+hoQJRce8cmh7OWMQ8
QhSOs8MV6P42s8aPMX5L9eh4zqDVCYvlxNhnO3DHyc178VFDQNJsDg4n5FnAt4ZPQo7wDhf+3ziS
j4jTul8G2Hh3wW1vBqwQiRhVgHbR4NCtHwc4a38TibTjj4/riffYX3/IgsqwIDW2DQdChH7Du3O7
e+AhLLuUpRWU0wwBIwAK9Dd2mzRRiSDo+4+lueILU6eQ7dwMZ0/QHsMtS1fmXp4Qkkrx6vZ3jEF+
rtH14ZZHp6ANPN1pHGnavg6PVYWADtJQ4amFS1xmcQwovoCkj3N2C8p6l5Hw2HBcePJ19z6u9ZJI
7un1ODG+ywGTvjpn2LgNwpcSQXEvDafcwUOGatd5/DVVixLI43af5r9yaCdt61Kf/JZIysCY8Yyt
lemrdRkSxgQTyxtlV0LmjKHNG+oQbmSxhB3+DyacCO7NUqfY4XYunWFvg8GhnOD8nt7m+CQsoVl9
Vu9phW3rCBCzpV4RbzZN0TgsNCjhNJE0B5N+os2PBpSBoX2SaQDGaciCGuKYtcGl4NKS1RkrIIMI
U/6YAMVjQWXeCNouu60kuwb15baCwL82JsWm2Ji/BrKQ6THU99ks2zMPLWwIjZC2JxqPwlaCw7iv
9wU038kHx5F72HcI5edvY3S/h+Zt9NSj8jrTTRId129K3KcE6LNem9Ryy5tXZ8u88MhjzQA+8RYO
rJwTavsNm7iBAaDEr0g6fxJp+hjdNwrJgiCdb59VNc/n9z1qvnGv/16l7Zte8qYlqbS9fvvhm5Xa
lfbq2hDvmaBg75S99QiV9+4IMkcg2Gf3kU0W2dMKwX5X/B4fy36whn7BZkyy+cZHR86jz4t0WM8s
NvEDKF8kZFULJAzXPIBCRqFtKXyIxu+epQUI7413pOcz/bMuvpMNgHEvzaXrmlCsrgzy+lcjwEGC
wxIX9JydDLF3sLGknSQhu5tqoFsIb/DiVdMxzGDU7ennIt0m3dcjwI4gTzbphSKizcDoleNfq0+x
y0OV+6b+elVLeAGbIZmBzbHO9gb2CpWIRQiSZGsCAQu6njqk7rUTYwpwoEeZf2e2HNBkYYVP1Rdm
jh7NJSBrB8eT0YTMT3wU6ZiAfin3fKvwrWlOaLbpGaHtckKCBqNXZ1qiXcOWEFLHqAKsJu1yZoVf
HmVYI5wqy6L0caASQtekngy2qVidFO3qHZnH4PNzm78lFIR1j3ngMA/hzUEKEvHXdIyAxmu8oQaL
Ow7HB9q9L3Pg02eWhvhnt5wWtGl0NogBqohOluqsuW84h8DO7jFYMfDet1aboJVWMR8D75LY3rko
XWVzBX4CXOupOE+LfVHIKMBrI/+ld4b20qb0klx+WJzt5PX3Hgn+M3QIMa7n4Z0Zi+qLVCX3uClh
1jSD0GrdHRvOTMJsEfU6/CIxosgXoad4ndLjDLwDOKXGlCKmQbQiE29tTMigTzNmYkS0BbhAAgre
eHMAHVa3XbqpwAMorT9QURBktKg7WQjuESxgrN/JAeJ/9cJ+o3dA7OvNIEQ7oY6O4TVKnx4slesg
LtOk/MbvNy7mXkbYEaH1HNA0qofsGIqy/QNdv9kBUbMYhnUGvYzO3jrRLtF9t9uaGYdqsSRTMH5d
jmtwnPSHMLctqlXI7dM6xORasJrZIrzPV3xTwM2aLeZCnbATYKlOsCI+fuv3SQuLGfUIyMJe4bCG
ownyX1CMHDoKE6QK8TJrptiy/wNpXQQhyxzgA4IU7LHb/u0yDeX6CDiAHWBHXhf70Dg/PRIh3y/m
zykDFfZbJBPOHsKKFlGGtr8dwDDuPyWYL3MAY/85Swix4pfX2A5G9kiMMNgBYFykLkXYyjcgHAlr
agYN7vyyzAJM2AFzpNkL4JUzjkGfSVcPuP1oH+nBjumOYZrgIhUxAMxqR/3MPkrcwt8sAyZIkAbu
QcyBPl3A+3/DvvoHgRQ8ZzAGSuwKvOwelwOseImy+iYlAsD2FTzxaoYteI06LChwm9LZvYbo7CCd
wHHUCMHRXZJLQhxfEYTqwPb3E4WGxrltfunQYMrBOUHZ+MQtAGtWNKUnFnPsVPMtz771mcGb4afR
KtGFSQmbCWAITHOxbngStzLRL2QE8d8z3CGc+ceTx5+6YwWzFaaLv4xlrKmPR1wbfLV0uxXxo3Ab
TGh/vad5FksFoaEPP4dcc63dWZng9qAM8Q0K+X1B+08WkeF1gQIh6vfWgSdUuAV0PnSL60Ihcrog
b9NpD09chX4bDiLm0wUa859+q1GYE6YFCRbSiCC0dMvJYLK1HGNtO0PLgxWpROFgY8RIA3p2dChj
5ZcHWGzI4Bptn4rL7mTGof/7WEMJ4tWuW5JX1ur5HYHRfPBoh3/e+1yndIqbGPf3dfL29S3I+f65
UNc0Ru6vmKsHARQBZo9XyOWlofXMGWa3USUovyVHfo2Ak3P+tU1P6c99Y6zYsNJCUEYQHIbt5Tl/
8Ux2Dinnyvl5BBoKiWCmMOOwUuXERDll7sgMBHshKdlq0EuuqIju4LY1qSVT5BF5i1M62d1CGd16
+bjQpu0fOD2aNMCJfbYs9uRBYVoiMkzq+WOpIemZlVstrCfEGwOJP6N0UgXZaTDmN2XnOx5Xi3ZT
JqxEsAGFMtk5feo3aP/4VZL3RmKx39SnfA/lhGdisAJr5ta9nrgvkDZUcfrTzrmFribrkBBgWpXj
eyT1rLK5AK2rLhiw0w1xfvz/8aDsOtMvKTaLepFZw/vXMUkYXJoJ5fJIUQ+rtb4/2ZNv9AKJSTK3
+8n2NoaafveX4g4J72VawnjoHI6hRIfy/XALt0mOBwsp8dA4yZtsd5xXP4LrjE5FJgM7W1YSXEDU
CmZEH5JH5WD4AKI5Q1jMll8UkENTCmT/CKHchYMDDwuWJMn1Iav2V4PwC3U0Jv4McCgoklt+SL9u
Z/iSFUKjveGiyOeB35t6vY2T0dccRsJL97UcSJ5+fiLoUjkVXPzvTQvU4w3bfW9AJEWfjsqMdRZu
476ybVLnva8mqe2INXbu5gvlRcrosN5YmxrifDPU2NFWwLphOau/9G21X5RkDkybLSelffgCaa2v
ultuPnHhs4X6fuLX+v5v6XE0OE6Yc12l9cvjCDmmukZXWVPl/wxMlY6cqzwGdTqqfyT0UlaY4loH
YdPYgDFsexP7EC7ga27q++pO1ReE36xhu1ej8qgXjPZlHQA3cR5a4036YrSCBAEdDbIa5dc8ZWvA
lms/upNYVPdTDgNSb+8/ND+PZGdGQnMxk1jCqJv0B7gfjiN/BUk425dIuxi8Xox1zndl44cjVIWO
0wJ1BNP7/IHzzl9OGtfpOc5UpiSfXPAxN9Q9jzumTz26s1q33NcPxPLdHYEHDhJfKr9bmJvq40O2
VVaH/G+AjiYdM1304CaDQy+uCOtW0G19q4cIrDGIM6b4mAFfIcFGKBfdiIQ+0HixQWdifM7kZ2xA
yH7sj3sDqOu5GeC0Bz999TjbJKRBCmc/sjMGEVcMyb7YcQBFMOAze90gmO4pGVAPNJ/Wmsw2uLiv
uBxlozTqbwGuoRCJlvmi8V/bx0hxjRPU0h8ShQmqRVO/ysZg41iBFW75h40gN6ZHk/U0YxqvF0u3
GU1EWQWlDqy0uFZ+99yg0oHVvFEtwe9hRfsV1EiGwvSf/Um3IBMBIgn0LXi3+y5oL7BjKXEXlg5o
glXLh7LoPuboLRoIjhE8QVx2+OPpMKL2fyjh22x1h3wAWUV4ZJECMXzOyNX8k4JC9weHxyQ7dWeV
v95K8/dgOEgdk6w8mEoMdyFHSx1rU0oHJybc4iKBQgsfJoYHFLH1ac5U4rAzvEbBjw2fI55C1K1e
2o+MXQ0DCjIbawk0uhr+7hioxyZiDGwMnEaFewt5R8D1bp1UHpUBw63n4X2uLyn0pBVzMJLUoFcm
jxnCxmsgyu6/RVN2m7wmagSUqnMMYsQmvlQMhaapAMYbMr4FcKH53ezz+/glBZpLK/YK0LszRvNk
cPRZntF6snWiaH3QtDjK6bGTYNJr1AkhNTEv+Ctku6ftsDe09h/GP5rl+KPDy17LP59+q16QAqS9
w5LLwIz1n2e5BljVOcyfqSdB54Jm8mfW4Vtx8NFbWpZL8T1WPqMzFyO3dkzENoZNQjcJ5QnTl+nt
YHrgZJCCIfXQ1DHM7K9t+FqoA1wuDjSTrN0k354BiQz2cNuKP+DUW6Ak7JVlTwLif8LLx6/nTwvN
6B5zbWBAUeqPmP/LPiVF9zSwXaFehxcgU2EJL0eKQIQ7FGszeqIEGz9+Aazf55Q9uepo7KuSx0r1
VLIRfo/9mFGp/7WJEbcCJms6QlDS61a06JpIE65pl1b6GNTiezZWzFjlHIO829gcXxecO1C5EQJ0
nr3iMzw4bvErnrURxErnIxJlGBtY9zNg9dcId0cyIu4cVGcyP7EfGbYxM8UtPHrHC5oeJkVlXHR+
8xEnC5AB2FF3xKNAbNJua5wFJuoBvhJQEyY5Y0NzQGIKqGqZi2INFiq/ifdvovDABKfxCoACtnCs
DD0IHfiLrT5zWJbyqIoefzJa/7G1pnnjHYMSD9y0E53ECS/aOyzO6wUi+a0Z5UgnwGLPHNfygZdj
5Ueu2hcvq+s3AZq6WkNguSqm0BSHW1j+aD/KUtGFfIyizFpo00JywOlAWB/VEd1tDGW5O6ljDnmJ
J/7D0DZ/kLJ+jdhY0TcgscTUjj1hScz5QGwUYQHfXj88XKoRYavSsJYemifYSJQJ3JxwMwPz5B/v
HfuI7/C5l7fW5O6bi3eErzks0XSS/bEV6MX349kNndIGwgisgMKn11YHcxJsn49IhrdwDwDqcC14
472PYHb7ndGk8RpwmukGNe6nWbHFiJc3M+wpKKOURNLhZ04jPEjgw/jvsyK0W5B4b4m2Jx2GBmOG
aRCGv9C/ub2geKaOIRK2+FZJKfvnI57Xnr618NwOH9WI25Uiy7gIXAnXf2zpPmhS5n8qDxb+oN2+
acBbovwwMQIFJLF4ip/luESq5ss+aZ54DnqDsbBZwLNCELQdtknxKRsBYk60X1aSuAPDB5plnszD
5nwucImKodKixNgC9e3quQE/wgXwsWALoEZ0rjFrmdln1GMLoA/7bQHVE2tPzu1V94xlMdEhvmEu
mGCNgAHhAimSmJlIwR4V1ghmbHI7MN9l2ADu1PHNDmoqMv5tGAh8HHTKLhipAn5nQMGDI3ydaGaY
ERioRkg9dLpAuBJsYSbdwZYi++aBVXGNZa9bPwu3+nle+FS3Ge0EhxNMD/g4W6CGry2qGqJ7Th0u
9B+ERCx7kVBj+jqq/jjqXFA5Lr7JjOVhgfMZ3fCPA52tI+UaoN2geaqgMB5g8sBhkM4NTIWY1S4J
goSact8eh/wrTl9KJ9KW9uVwRsOdhFA60VDDUomunvk9yNSkqqdJwVNsqlQhexmT0/Doc8J27wVK
/mJ0ZMZnZZ3/lP7j1LHbWNo7bj9GbHBj1sB4HDU7ay42di3+wXz9uDky8XfMcIJuAX/h3ntcQnB8
+PWWtWL0Ewgw4p09HtDQKJmjVjDzsXJlX479nqD/vbe4nBqY75Yhft66FoIXaHVIBVIjGekhVp9Y
IGG5gJKhJWSyXoMq4N0IJNTcz6pxYK7jPbHP1LsEf9NU5qMJa/gG8rYZoXKXWewYQXd0NctjuFvi
fFpZ/8CV1mPCosHlh5gLEcZ3bLo07w0ThVVuwOFpRwYES3p/FWNoRzrou+eOQx4vYpCHqQjD1Umz
HMnCfz3uJHTLjPcUNV7KhtrkV6pXURgM9E7g7RgMq6Q5NP6HWTzro7aOK2l+ix8TdNNHiksvlEsM
8To9ZDOFfwl1uqIiAt5AB0jy0d93uBj6o+l79UZgt/5uGS7UpdSP6lXx8o2NcShQ0j/jx4/09Z4S
RoBudWb2nIM7PaAFZml4dYyVWKWidpxRlMhw1tCS8B1E3CQQzcDNYilI9XMpHhBXhQoPWWOUxbcJ
Lq/+12F6aZxy0i/uwlRrVENuT94Hew+xAkra7EGLltgHA/AeatP4uPo6rStdZL+ddf7X27dLjEz8
F94I7ieArfdKcAEAc3E+HsumEScZKcPEwKFEhIcHtyaNbkyjLdPLAqHWU3P4iEXhDYBspk8QAjVU
UIXvdfTW9OUkznigi/rsOEM1Geq0UIEOfsY+a6HN+9vKnGHVwmWTuIfIwfjDd0VLnjiADq8HmflF
J6rw9zhV90c4s14Heh1wtnJXAiVg0/BCCYfJjNgEdGx0p++NvjQRBi9tWAbIv+7jBjK5HpQA8bCI
LumORRxXNi+Fd73Bj0jsNAi67OIu+cBmuv7cNt2sRjbVDPlT3zVIVHA/XUH0G0txHcruDUIeYnGY
NgAmW5R8FWim5TZHr5wgoh19PCyIrLOCtfD6gx0edLEKK/71e/MS4vQUDGoDt+bEcan4CiuKpMPC
nOOA65WYq+soy8LB3wBLAhM4SJAU8i3PSwvBbva5yCwtb14HdxWglq0LLPit/Zf+YsmvujrEFwyK
P/PbAQRZcfITG1ALThwtI0o+OOJZFaIMSy+cvlmijpk3wHmaNWhjxLmOvDyFrIr5HqDDDwRkMBxo
ftseWo7D1oYqnNJyMJZjwbfi5GPBUTwTbpFJF8sLBo5inSrIkKDWCLiRY+2g+0cM50Y8Z5LIQBmB
Mr8w3KUbxeDHv4+yCfvUlnGuixUpADBEerLHe6VfwuMWwx3rQE6kAoYwOvzrRJySd+9mEVYafR2M
oK6r1AoqK7jlgQpZHB9kTMKs1ZGtlhRocmBUQ3OW/9k/X5AvGLw6SO3EUuIvm+gm7AUaP4C7zGDD
KQ9PCMcKZwBAagxldXgfdVMWis9dNeuj45RQzR/ivS9yUiKFh4r5dpUDfgqZPamugY7DRST7vZDi
NAgVVl8lUiGeJDkU0LNZjl9+Oss2wCriGWHiwZsJnB5x7KpFyJcMDtdZfeblBi/fnh+n7dc3WZ4A
jHezHkzdhKTh6vTi0BWW2WAog2XM7e/Q/E2lgJ+0EmpTnvCc0HPCGOPYOLUY2iMzgROphvnulo5b
mOHiAPVEKbtUHxd6C2jBm7tp87ioK8gFGXdCybeXmPfJF4svPBu1ZYEtlx5U+4E+lltS4MdFGaX2
poSk8NbCoKniexfoTaicrGJR0O9JBa7oZMUW5NfanmStBp+JRfwk7XwHH8npv2fl5suP0+tKJAA2
CqsOYa7/fCBfndk5DnN4ArFHXJc3X9/TYX1gifiUEKM5AlOiKw8kFHPkYpBjX/y8P5MMAwC+VDop
GqGrk+/KbQlpCpjH9m+DsQraUZF8sNfAS6hsWjf8/uq35dUY+gPV06zohcnR4x7cy0BsFCHUY/gd
aZi6MFPojiYen0TTgu4dVjQrsNTk+WMwNHHr12YI2CvDsREx8abuI/5soVvDzZJXHU0jcwApfC2/
wvmCI0B7NUNZ82yI5HzF9WhQJVIXyhh2DVhQ71Qz1OCcn63GGeSx9XLVj6O+vftzyB0zmGcXe618
yWWIjmxiqkjBizYwxilSj/uIF+za5YemXYmMf68P2wp0izvGxHYC5SP087MG3SnWJtIBTcDfm/mk
G94G7utsvsPsksNpOGfP+NNNB8WE/J2bIwkfYB9CBT8H7E4rPHBsmLwQJHf17q4I+FbT/RpZHDTF
bthH78tzpUT236f3rphbRqDhQ5TQG84N2sx/JdaaCiN/NTIwhUQmuWEzjVUZ/671G/hIBj7AdJbQ
xShew5rOKg1ZT0udc2UxFRxBUWxUzAGnz5eNZO18Cs8uMVFpZxLdI8TNmTHHMXb26YbY6ZVp+Pgp
u2lZBPb8g5Csm5qkCdjj7+XBEN6PzGl143N4Zed1VYSFogqscCN6fnJn9cW7P9vzwUVlLgeFOjyr
kT0v8EVEuUywLEAaaEnn8SL0d5lf37wBhADj14LJKo2lwz13ivA2GeTeVXWNjvVxcO9iCVoD7ANC
Q3HkptfHgQLRF8fSv36UBo1lhYCk54wiBJqzIbEZ+zNcL2A+446BbyV4D7JnNZHB7qjTaMEQEiB1
UxM73+P7DQdUfYRMYSl75XsyQDnCbQEfleUUN6vNbeHjOKQ3LIYcMhsCpoobOBD6ZMcgCA75ZB5+
qynFGCAH5IYziZ8s7htIqTj3ENGrAovH+uKGOx6zNcv7fAtRLJKFYAYUB0ScpSMIjjxHRiw4mXOO
MTKZGeqhso00TfSqrL5Y4DWSW9CIo0BJbCvI0YRVid3NLKj4/yjMuPfRUmPi9KE/zx4bBaES/Wa/
sB8T2CDMVhjyLgVwjK0DyA/6X+x56tBAGYXXHWOjueierqmFNKgEegJusANp/tiTqOD7r0CeAAVZ
bG1giQLWeuqm3yFexhbqXxQ2eTusmVSY/XH5w8gAqRbbOmNkBpXHClBeyJPnYIj5CRcWaEZkxu4I
MPlG3z0UUeLsO3IAxpYc6AccCRsge/zSD1yhbG01s+bA6oESfXr6pEosyOGKjF/WK8fpLWKv+UhY
2ELA4QqzeOloD7Rp8YdXMCStBmeAi27HeJk9sMdevLJxXUbMBwyh0E1Z0cDnpK/F+BMCqUmKLos9
Ff8jAN8ddhpG8I7gZnUok+AwQcIF+0Y0vCc1jp6+GNurbH6bo7Jg4Sb8OZhECBdeWGtjaXKMXfLe
kUt6dw9L8mpDRxbINjIeZjVzLq3aCgsLSJTQfCcfge48IlbIJM1ByGKBPqKLuqHWQJiSQjyGDMFY
WsVshTw9Yh4Ezv/77qWYBTKzPiROsAMwKetAB4cMs3AxK2NjQu5MAPvnHyvvGUIwYzKSD9wGJJJi
YyHtWcxxGfsZDRAfijl3gJ6DfpLx4NbCZcENdIqDA7gXXCnAAGbJwe8DFTrvpfT41llYsPXlLspL
lzxA2h/84TA2YyVHJgOoLmIvSM8fVz08t3cYXvRECHjk7W3c79q5uWDEuU7fQZfk0wFcxuc7KCNs
IAg1B3YZVWT8zI0VS+X3HItOHq3mrMyY+2jPyjVRNgiR0ikABKEYcRP8R9J9LadybGEAfiKqyOEW
mGHIUULSDSUUCBI56+n99XadY5e9LQTM9HSv9a8/lF43MXejD7O4F49R868fYr3nv538qJLc8oiG
ORrzEDIym+/D+EDY9m90S5gGdbMi1Dd1jzgPlEeCmdMBhkvc7fyG5PdrZOK9otGq3ozxvOg0Pcbo
UdMHlWBS+NwFGWNucGxIuf/yF/g4bYJmhi0O5bfLo7jtArNWfRYPzCYTgntocwc+Fgen6a293FPr
PcieNNAmjJnmIcwKwW+nXIJZW5pUJqs6sFeZjlv9M6/USwO24ekhhH//YjJkaQpTAi+Vosuc7zMa
LYGrHzcY93ffGCZlonaa+8igIajU03ZYoiHfR1eVKCUv4QXG0c/oyBXdjtJ5NKDmp3WCz53y/hdr
+DDfTcFQAUlL8gb3UfGbLNroevmUPobB/q+cwtOsBhdaxK5VuneWWvdv+QVILN71V30X7HqbaPhG
4huTnzkcSyAN6j4mExgI4F25dE8WV5ftrCSnYkdjEua1IZO8EmRQ+COHRo6rte598YlTiHntO+7O
bewJgLzPcZuLKPdEFj7tWuvb5MZ29eYD5xu4eWrccumVrl+zP9slxWS9HRHTAQYu60nRoFD8HrZK
CvP43qjwqmK7+dstryd+IeQ7JxXOFQ1YQkqxsuCUUjHLV2kHq9wnL5/tG5Yoaf5pGa9xNrAeRWJc
0Qvql3FmcJuWAU2KQTdb12ApZ4CA4Ur0rkQR5yfAbzdTfnYBnXYmrkY7ntnUse+k8aPHRbJ8tGCn
pZ9oL9XSN/yp3yazS1ucJRD2+HTqWyvFxMl71ji9b861xdgO4datEQSfUOyREVaNx6jyCXndP2Xw
1T417S8pwOCmbYPlkFLG3fPW+q38GxB8/xIgkf6xa5ru/ZB7z+iY5697lO7nP0KPOBOaFqtW9MP3
1v75kqk/1kjCTbksFtdP/944Pu1H6Ulp4NKBxYi9njf3ugEkZeLvG06lc8UsBRp2/U3sEiceIC/4
Kt6tnBxiZdPSYK5efHnA838b+4BNVZ3gaNDnpnLJxt7cD38b8hcX5KfiZYC7fRCTjCmjBLzWzrqB
SYkswKC6lxmLh9J09WC3FzKS8Z5BafU6WIYUdRiasTK33FNiwIpywvcVRg4E95TtNRhasYJ0lpWj
cPJP6Bn8Eef+mBEn3T6mga59fO3aoOJck3F/sQsJ22zbD4Yr/+zAAMuIcEpHasNMHSMI0wNZcaOX
4u52HBY2tZu23G4NNtB4LppZhBqVwODxnv2eDY9xieyi8opPx4Ytz3C4gd9RSSEq4s/gW14at2jx
vB9KpaBZm2Qbi0dgtZMv+0bvgRrUWpi7tWwp5HCK1EP9AtGklWzCZrwjHNfyZsIajtf0CBr9xz/a
eeE18V98afyOc+2fXj5aJaehPrFJyxpl78m9zuwjyDSzDUVm8/FPAOscdQ1vCXZm2TH9gRmoLRob
H84Dy3osVsj5l3k183laciitTIomBIi1hGOp6a1xyUg0cNJnhZIv+vlufrh6ninbX7jWBB0rIj8A
8+Wnt4s0/E058D0CAdLYN5WaRgRjn++K0R3N934V7XglG9Q/mI7nWw5gRRCRbpyPjNeLr8GgcVY3
6od4c3U79w6Aung/mNV3DQ4IoHgbAc3Jyzbe0nbsx2TzSdrUvQD+rQM3OV+uLAgWrDE2X+blcooz
nRxw6pMXUfk8YptzY5Wx66nqrh/HhkfQdrT8kmkxe6p8FudgTQm4dj0fWv/492ImtO3s40qcbuUN
PHajVasQH75P37cUkXeOVvU2v+TlwnOAM2Qm5Ewq3XLf9Ow+QmcbKrPzyk8mcGPQX2qQbyybimUz
hHGaeg98a85pWFb8/nnjMWDG5kwCn8S7HuiYxfwnD+meLbbQvPeti/Xg1it3V/Nig3tJWzJhl7xs
neXszfbDh120laJ4DHyoj8Dn3vUIteFyXnP6IcBXPm9TUWd1Ehu+8fyU0CBCEKgiUYXm4VEqIgwd
lrF8CMWr0kM9EFF2OmFht6rHwuITVlY3JsX29v89HtAsuaESo7af/9XSi2SPWoeDM3bGF0PaI038
dPtRqKcvcTBpiNUUuTOK8PTEZgFnT5YCDG6M/uxOmBJzDyH6sG0KbX26JSVE3ilWHxKRNWeLLvCs
cUBwGp+K40wWYZt0WU8Narrhaq7o4ruuLi3jmOfr0CIuoFuo0iXKDo1nNlmgaJRuZwL4Im6uJvHF
2XW2haWMb+Z2kz0emqQ7xA1GxY8whHFkLL88NOlReYie9Mnf/A6dny+zsTNFgI83cMqrpdNZdow9
Ncsq+yTUhqUvRUEgXMk3vD2z1T7sGeFV5TY5FKxBVd+yWxj4I6W/sFB34KirPLWMKYYcAq/r3n2l
Jz+1l/necd1T84XMMTags3Zu9uXWrp8O64l6Uu6B2c930UpZXQZ0Xvv1gOa/zCR8qXxd9fnyl/EH
/uDLalHBZ+n0/LDun44NNXBKNGjTiaJz760m5vu9U9NfdMa6pW6KqFw4QI8Ol7icECbOmPtXJuVG
+v2vnWtbdj/v/JuUpTx34XGrumJh3clCy4rV57DDjtad28+Qev+JFClFudRd9MFtqcZq8JhS/9j7
/FZ1eFNXtmE6smClVPgsDazPID7UGFe5SzgSGfOItYWYPTqXYlfLoHmYS2tH1Vx/KcGLyHZNRjyV
JrPDhknr2AAB/TW8m/f93n27Z8YBCJ68LlD3+FXspvIJdmPQY+5VKbd/M9nLdHfjYjs937eyL9fu
79dqQHFIEp5Ql3tOJqux5eBQdZpl4zIaY762A+w2fvqpBgIYBkWs35Gy+6UiP4wVp3beuwiIwU02
F4y1mZ9e2pnxPc59YB4JEyK1m40O7ez3ShVh1qGtyxLTESKlkZRe71/u/mOYmxg+Pc9c029WbEY+
IILhb2q0vPSzh2l6zmCWpNwiGYuN+iGzmC5MePHRvu6LRJ9z+UyXq6KKuTACJRYEJmEDYOq+YRbZ
EQRSYO4Xo9eT+b+eX2a9dZIzdFDqjYtv+qHp6lWubwv5ofJ87F1OLsX5GxkYIUgGZfQY77sh4DEl
YnTfeOI/UnuXr2gDLCbXkYArkwJylRrA+RZvJsjYdQpTW5jcPc6wlw5pZ+1IkfaHqOM/3jpn7krc
hmssDpr0pkMHR/z6cXql328WAPK14ovZDH+KbU1fsur/ttZvvlCtdTUlhSeofhxPtN1qOd3ZwEFZ
xRTovaDf9Xbt7JDUqF8eqsQHTBfa+y7P/zbfI4oG3r3xbwunL8YlaXxjgcUMB0MOQP/4VBoIvMuz
y6jUy9OiGMpzg7XA+zpaJ7OqKbDm3DowXR4empWv+9P4/doIYSqwdAYsydEvyvbsXEDhKevXKlcC
2MqjnntefPIY4xRzSaz6PcX5KXH6B5cMre84N+Z0hOsdp5Jw4PZNBIuN9UDk0fCGo4FPVL9joG96
p5PaHukCj5pDkHVynpSYnPfWL0VswhovpQ7DPYrdZ28DJBgG/451Y9m4DxC1O6kOcd/fAIdGom33
NgQJVT0l7/yRdHtInS/lxueFrZ0e4YY9yoSZcYCd2bVuZOJd29MKdUS3cQebpNitWXRKGKG17l2Z
pDe2wQrsM80Xy/kl3UeHH6c7DWhnHTxzB0+4i3SzpGYkMb1lc8YK17Wq3SbXXjpoHEvmDP7s/LXQ
HB7r284f8wRA3TBdF+4QoyQ18WWGlebyK2d47PvG2a4cWV2nymE2TI0XOkdggiexRKNEbiQkdd09
xuwNnKus5UaZziaBXfroOMrfICIuA5k6tlS12Mq/M95mgpOr09G1MgkKvXE1GDrMQrnaBNqJevvj
0c20DaHaaM7n/q5Wrk8v9dFxvOWO2FBwytWKFu3f+k+XSckKyVlJG52TRbRpqWv2TcoBkVTmBAN+
njxwiXDFtzmfiUs6gAFz49YuMeMQb1QOFmuvpZAaZSKSGufbq3G4NshxYnpsvusJq5NJP9P+oafb
TmYN2WucKWZTbvARen6P2VND11MvCe85Va38RawvohyIzk/HISSLYUBQVFeaMPh4WG5Tc9bWzfVA
c8VBZ8DKuCrSonuan+NgwbW1VvDR14OXZbeVeb4ythZaKO/n1JIJO8AhYJl6aPPzYdW7eN28jvlS
IYh37/vAG3NMV1jRJY7kRbUUmSVEl6YV8Jxyd4EfMKrs0MMhuEpcFNpOsYczXS+w/Zh9XNr7+jAX
mQm1lSBRfRuOcanx7fe/VotUk91ELdMi6wuimKN/uA1wDaNbvOy9Hqbrp1VsL4k0sDzy1930fFG3
svpM71ie86AbksrFJVzaVPN3SKssBNo2xixO9rnjZhIsMVLtoof2TLKveHwOAn8PB6pADS6qGky7
yZeeWGbrgtXq+43ltKqJP9y+vWnMBjqMaubj3MxGZC2apB7JJfIW04wEB9T6PDcL+HmE71Ok49UX
H0IX4eKGcGV8374WOl6Xft3qlxETxqTrgRN57uBdrkbp52PnYBsoVIKx0Cm6kZb9Ti69/Xgbr+P9
n2UOlm3tuauUG8QJIkJ4NYi34Hvw/Rf7mTJqR88K7hy+iW89Gsxrktng2p519P8kIhXn+hWfhU/I
prFpLIy/p0UtXbl6TR6DI7dbJX1f5R9vB7YqJrPZT5O0Wb3UcLTUK6jpDCL2k93Qw7MH9L7gY3bS
Tfi6gFPEnibYPv2x6ezf5W++XWurZma4fi6TS9UggSbSzfU354pd9fUP/CgnpFrqVWqPTxhgb99L
98v1RXd7e87VczEBuElYax9jUv4JxqvxOG8d3jP13eg2KqBIBZYm0u1DtZhUjhictc1IVOGYoKyx
alXalSkmL5kK4TZrXhhhHdd5vhkS0pZfL2+ktgdGfuJr4mV9NczK/33bjnetLVZeKS4khem+79ol
Fw2igXPJRpFuZhrpfVW0cOsLtzVVDetGkM2UVIFXyKExf0NiXbRz9VvjnydItlqsFTrp5z1XFZ92
Gy/jYGWXeinF3O5WEaKo21tp/8YNxhyJxXF5nXXMOPL1SvcUrzqPwaJTGJUH3Fj7t+4qSuFIvO25
KmzhBUm/WDvtGrh85W+DsB+70+u988CMfUefZbLRSUnMguhtI1VnLtgZiwUFZ2ReAtIQlIvx+rOU
4B3XjpOF4osA99F4kP1EWkPdpCNt2aCLaZY6kJEuuU4fF7Bf/p61sFyBUbLZFKCFfnDEuH6chV9D
VS/VNyPa2AWpllDhJHobzdCSHRprhQu/lK17eKpRSRZrXNqXaEi5eNPbROFu9rYUrFUtPzGe4Fbt
o1uGIxPcpAm9UR8D31Wvvy4nhd8YfpBt5QI4VDavIP2zt+Jksvhv2fXtsH+dSxQeD+0zr693M8oF
7+0VagvbgRhNqNJGFG+KH/Awai3GH6Do+vJlhXJw+kppEkCJccXFS47m7k+zfH3d37Fd2zXu7V2L
LV1YohGFflKBgk+NLz/2r6uRT1qIbz+2shrQNGLIlsCEuj/tTCeLn1ToBIm8SsAZlqnncV26mttg
YfDjLCBoo1TEV15/3rid79pbRCp7RLtvgxgvTLN6p5Gldu9cbRGb4ZFp62v6O0tsHVzSAzpT7v52
oBdG/LQNrph/BuSYq2Ae+dcLfxacyH+wQuaB9mopNMERjczg1E4gqz/v0i3uHSKXOt7tR9eUgBNh
V4+aUf6i/6qC1xGpSbaX+aQehlDf2BQ5KMCU0c+02LV4CmP5XfCH1egEKElHfJX7pgfAmUPt7Tmc
Tp+cypv+6vMtsCSmy6/0cNlY2fv9729Q4gvgxM19PN7zX4t2uXHGv+I2YyJXI/dv/02KdzQRc7E4
v7dlfIYUcjKlgHYP0j3eaSyYVsP5sZPzuO1qP9HxNe9kiss2EnZjb9fxdtxAce3xWY8wxe3lNlYN
7L26hyLgI80p6a+TFHvMMqu6sjPgVPeeo8qorDoZiy784M0zWrSXWXfy8sy83+/x2hhNwsKHkcjO
bC1jA+x4378n5U/7LpVJtOyeWjh4I/PkunYsyiPrk8507CtfjghJbNP7JbhO9GYTVAWfn1oz4TJe
J2DBR4rX/jC5KqhoUAdoaQunR7r7Wz+MgsbFCZQT/tO2ZpvHCCMYDbl7+FqOV6DQ/sxsyYZiG/7L
RL/zP/mK/OTPNsF1vHk6UsXdohx9VdPEZZx/4ijUuIaDbSI8WFfbxUavT050zW/bOBwUjd3AIRvd
k+Db7gb/eCCIFzKTK/ZHvsbd7SIRr51+QpxObl+0PjWIGLe6z+Mn+5cqxrAy8REXnEyFUA7Z3wcc
JchutY10CXErPl9rqkBSMy9COuw74Q4ew2zgyHp21vt+8dtnA21xniuNT67/KULtxpf86aG8FIym
0VRMR6NSnz/6qUUr4BbZyW71A0wOj+TnLfSAOdGD338fmMt4zLNWmFRyFntPD1O+G+YZ+eWllh/e
P4xAjQCZFjroV6um+Wqmf31RpgeByPnz0Pttlj58Qu7WuZffQnQ3aeDjOARKstM+lOqr5xI8b/W8
bBpLNELpXBkwKlWPKd4FPDQrybW+aJPUmigw922mKCmS374VdpJ3q14jnSs1BS48cDY5jMNojK8f
ycb8+Q2oXOzuSGO3A4TRZXNRDvRq8rvNe9i8ZQ2pBVjph+9FZr2JGPS5HKmPygeKpOvk8yIK/b2c
ytIDNGZeqrQoHJVUE1ZNzEnKQ/ZI8HORfe8UgmbLgSftfw6acpjRLLRAMMEt+x7bEs7CucXMTC0S
UFeLBNWoaymkexCoGYIVWHtFAE4h/yvgUhPENIPtguG48mURLTU4dChsev5Nt3mdlLAw+yG+8pD8
9f/6B3SHCzJaCFjk2ryUnJsUZtDJmvGDNQ5hfzXGs3VBKUBc7H+mwBnjFdW7SVcWOQ56mY12wQge
keo4WrePw5++ArV4rkpg2fQ1TfFNQUETUuD1uQhoBfhbdGHlVacFZhgckqAr3M3h4fGfxI7/QY+6
35CqB7nYvstThH1ranDu7rulplD7a1Lumf6aWfowwOCRhkowTbm3m8IHgz0UYj9suxBYp/f6Krmd
4gBP8kS4kV1Wb8/FxrKiMzlz/sOZMnhtGbuM6AO1lJq2zt1qx48vvs48vKOfXrHhuqVb6wmgtHnq
QS/qp4adCIS3ebtOV8ljtNB0n5Jb5KyZVfNPl65dbLB+KbSLrUVSP5G6ZRmMajGZyz26bazyfua1
GNE1pyafsy52cfT3qR2Yruqp/rbDATACP6bfLnPiiNsw31rD6/H48bAn+ziY+xHDNvqCGw0inM7b
8XnsE7/fmXU2K+3bD2GRM2+UewnS2ubOIOKby0IqzqnwF/FjHjxPAwBeGojW6kN1aPBerSoHVcgS
JnDcR/xwCBsdNMD2sen87U66+AM+bBdHsMsHtrKUpOBQcIignni/59pzmCpPcxPTaENHMjYQQObV
uBX1DUFXkUS427kV69muUcD0AcuFfh0aQ+/uaCOueLm1bDnz0qnBRElLg1AafE9CqDUL8mBjmW8d
EQ2MPpPV3FueP/INo+0tcSqKNbdKJ+4ITsrJ3OKU7DwbsZWZhy0nNxHTKDKWxbbv9TeuqNjosYtP
x4+rSd30zn3AGmofprR/C18b/gJaDBbk2fDkrQ1icihaNQuIX1GwDjEyu+DyeflqWvr0bVOda2CT
gn/ZBn2aDE92bXLa7AgPYkoRYL5CceAfIL0m9BwsGdtQE3J9euWr7k8rThyp3ewvhUoVwl3xWJaK
0V+u+vBbTIrSwtyihUS4f5N+jwIE2md4hWHONs3K5JpuQ1X/Xhmlm6/O3pcNLIlllyA72/N2JpBm
jwUXEBPjKFqKTfjt3ySH2Rh6Rjp8NvqA3+vQFTBddf+QEyurxs/cMB+5wE+J7bQzhOUzDV8b+syw
c1sjAtAne8qZfhE9hKvgJZJzRoajWPE9aw4SnVDULxveJjcz7l1HAkXNlL0b6vImE9kegCV/xKD3
Tr7QUjrtpnpq2Vae8TAAODQYzi+fEAwMPsU2U03caoycEHR2UxCrbymPE47tlnKPoqlt3185ptk7
fROvmZFxricGKD6NdKNtSCXftNHXr1EeYaQJ94SChhkC47SpheQJQUqxWisTrzXw9l3ny+3IR8Ac
+fcjfI4GTEV8mMKrq1YePZIg2jKi9Spuyag77FwZPOUGwPRDm53N8gs1nIfyOR8MkRj5tE/2gllv
+caatMNyzgjvVtslm2l5VHr9GXMD2dVxKk6EqcH6O2BBePGTQtOIIX5yF6t+FUmHRavGS8VhaxzB
2dXuZ7xxXBmMn4sJXcA03BJQMqikG/DCYnSYIjUgO6wbZA5K/CcEnd101ts+oe22csaXd/7zt9ol
QwQHaN/My73HHEDKw/+zjPsy48HldODO778bDRDT5AblkWE5M6ZG7hVzyN8+EXUgZ3BT81LiagHd
IU/AANxNtFrcbnnoXmuHz4/2mokbSzdGuINbru8O/LH9d11lT3iEMJ5DWDhd8qMNfDNJmlPbuGGp
T+HwmLHKhLYbUBoYUULckweAUs6l57j/0ACqxNvc86HeEGwjfwgQKs9IwS37Kpx0kEbMCM+PwMOn
ff3Ci/Zaz9vXCwxitdQREgtsEEndFdbZbRub8fLNvoCn4U9IBe4Dm5dLeZgTVpS3SZhmtv06r/qJ
FdUm9dxlnyyZdefv0zyq2AvnZCopqSWxh+MVF9ncwJcIAxgJNJBTNpwhSzY2/V4PU82FDOO5RfHK
YKLjsTKbJ6DFc/rH2ymbzl1ah3apuRrnEAfDKK72++JzgMcRlbC9MD+4q5CN4k7VAixKh+57h65K
5N62Gx66qd9pmbETdan7ZAChVcFS8wiwCB/wodo5fo+m2cZR4Cl+LYaWWnp7falDPiOF4PXHZ9/X
C/VLgokx66UmQP4AzaUmS7yGwuBvjBOTEE9QrL6W6hn/Guy3Gk7Gpplbw3Y1Lk4Re0chQ27ZklTB
D9MYxCab7xUIIfdw8uLotyuL0vPYxA5LRGKuh55S/n0G18lhfmkH7E/lw9u4VrvMz42fmKVk3baZ
GXg8XwoOXoN8TowymEMNU2gepli+T+HnAnSMpgRMzHIsrq8YC967Z0Qlj76HrtP+qxtK19AkQu//
AtOjVWgFyBz3vj19P2oRby3HEBb3In52SkYvy6cxC54IZQimno4gazZwW8b91eVF6BFGeY1PCEWm
wxZE8Om/tO37Ng8nXYF06xBThLAJOHfT9fxLuX+Pbnzs8KpP2ep6tHSENjgTr9ulFvAiIXXqgkjz
VTMCfsU/tmby/FfukJ6nEP4epjKKoyhXN6BVeVYmFrcJQ/W3l4v28E4GAh58LAIrJvUaIis4EzDq
RLFNLmXhNXE2Wb55pNAu2APPeKdVbGRekzMSvbfsqOqSSh1quvomrG+UOC6ZqCL2+RDTdFv83lgF
j91Yf/deyWL+jedFIcg93b6Yb6H/1stPvETgxuxT8KrMwtha4HotW1tGmD/9cvL7Zs5Sti2Y7do5
0/NVnG+vv7Chok3dUf4koLRxmj+Sf9/MFAUfixq68IHmc662HlIQ2Ag1PAzBw9g8atMnDqwVodsi
G3DSBg4Mo949F9+37dv1bQMxqT6m6zfc+/Ub0skSDNzKM3G2D5/mPsMyWrYZtjwduy49X61JMLb+
FVWF1SE5VjalZJuAg83v+sQHOWFwq1893/tngXTmPy/Z0ab9i+nb53Z6a6W/ZwGwvuGhVxm62Tvj
q8wIFE7xmzpetRerU+D2PwNX+vBSJ9urfFISt4BCHINb6pEURKvcFekpaTvXNKMxUXilieabrR6K
th9EdM39i61MPqVqsJXCYE11Sp8XNKR9Q5liWq1GcXwLT3HQrjKaprR5/cB0nLJSeAALQ5QtjhtW
T75+xwG8Nhl8/DtpgyGp6e0XBuqydUb+X72WvjmNvWfnT7eOaJFmarga/D3Lxemr+hrko/GYv2at
tW0dvwzkPF6/zK49d6NbYpupjtMNBVK1qzDsmKqZte3q3+tauEJj81XwAvEft32GssokWUvuRbrd
DhMSBY9x2sDS/lIj3W0JtiGrZfGBtuKkq1tdlrcIFEO0fQ2VzzPyyWutNvvIx3sRuG30xhmSz3zb
MCYwoVBu4/7UNkaL1pxHXfbdrjqt9JwRz/n6dN3LfT8+6OuMEoMp+mbw2xONNMi+GFRuBlnDjpsP
LiXAqbP2qWfWr50IgNj5Xickm0yyH55FfbhZisTh6iHeRkdjDW8N/v955hzcLHe1q9whIxTedrqz
GVidvy1kvXd4H5eShL1ePTxe8b6BxVOXDRs7u1ZkLz9j1/Wn1qq/U786labeqH192jc+d9+X6qP6
HeJ2DCi4PSiwnrAaIlu+3q5+6+fkKHhqnjMft9bnqv59rDMqC/bO68kzkY2vcrSpjkvPxHWt3aDS
YOXNlnNNXlE7f4WbtRwcemX66pHtEA3VoKO9iY1PnQX7ICRJfhvP5vs1BW9UVLSs38ymccP6zmcb
99ulf3WIzGr3PjOlcvSY03lE5NnRdZAzaew8O44cWcWk6JzD0CqOlF8vvOsmt+h51nteTjaC6MKM
aTecMeJetY9jYGxmfp0uwX88uJo7DyMlLdz5Wtu0DjIVp1pBWyGH8dWQIysyrGBDaWpnPmr1w9ut
u+7fytHh6bcu+fECTGAcyiWbnRlw+iyG7mfEGOIkRBtIIhjeQPstNX4g1Qe8UtLn+vCPNQbYLQf2
VvpR231/0jzWPo8y+MCcZzzTwhhKsH/BSqHllQqQYLt1V9+zLyeKXQ+8Ea3eg03zR/atSE8/Unix
PNCNvKJhrV+UYDszu0dIlir3bvNfxSVbfbXiKdp38IREeOQ+Szd9237RWtXdjbasqLflkDOD5l6h
k2tak6qMgHSipMYFYnvBNnjRqTb8c6wBKZt5wVZxwv+x7AuT7Cj1GUAeh/I9o0rHO1Z85poS+dLp
iCjzZMw5spWDH+y/b/lEndi5xefWTEBSlZB7xCgk+UMmbJ1Ht0npedckMZuaghdtEBeilpZIFpPZ
VSzaKTwQy0hjVQNFzYPRffc2vc3Xb79fvPiC1uoo7xevcX5o34b310Pbxn929g6KdeMvDVDv4xo9
Hb9IF7XId6JsGQASsZxy0WIbhaNU416x7fxOwuD27yPolPuFD9aa78xMdWepNoOKyfFj6CRmDtXT
ANbPOMLaaXOvXOcv/hRu2/37WrYu7Y1HfNdPz1PmzP/ahbpgJA4TzT+DCrTBTqXOzmfb1DK1mgUZ
L6PRW/ob1T/UjiWVkuiDVh5J7BHpMewurYoNRA3OF7PBTKtxq7GMDfHkwa5rnBmHby87rnZE88i2
NOrR226I6PbXFuc0yDC4HWGaG2Ilz/A0F8QxZEJngghynA3Kn2cgKKBvnmnDCzALTUtmjRcr1Xqb
6lZzfdy85qU2NiHCsWAsbPMMYuiK0cAtCgri346Ff3o+N+0eAdEI8UkMAG8t45dva+IsyzcY1J9G
dK1s0mqL3t5pNby+HL75HZQfgpXytQPT5Equ9scuHwXhXue6/pgxPDQ+ePSWsACnRj/XTH1WBrtU
7dzNKOdr12j1Wng/DPQQya6ebWtPB6dB+UVREaYu1cI7o7l3GzUmPsk6Lm53P7o1kfS6qBXxY8lQ
M5+cmuXEKVT5DOZGTGVBvy/hItTt18lunvu02/71mdNlxF9vGydtz/gczZJt9SkThZH3uotKU18x
kbEJmwY3w+30L8y6A1145f05r/lvoDybIhwGNDPAkFPUTQuvOq2M6BiFPnlm8OySnzXRFJ/INXH7
A8kma3i0MCtjycGVxvZZql5eyYTq+96jaX4S65l5zps52GhQsieZ7+3zvUUVdG5lGqSjBcI65NSQ
nbR+L77IRrGc+r/vlcDJxTGJPvONevzTn40Y3AF1lcaRHPLRsca1auEDd8rxzwe+FJeA39rmOR2m
BtKkkI1jdXktPKT5lyfSv2YJMcbHC/WYep4w2Pj25VZ9TKCRL4wi2+bt/Oe2ZvA6Og4Vy04xUku+
/zz/TvhQMV2SU+A3+CqP8aU5XjkkM/3hb+vYO1uDa230X5zDW1DDx/AAz3uhGWH6tPlFO2t0+/XA
LbnWf9p0oFNgiBHhzdTir58a/yhMurMnu4W8wcrHza17WI3LDkwxheVw7EjMXJhEoR4jkfiGzuAg
ru/70Qco7NFyg6Ufy7qNlhMkB1u+D8ugziI1uW7usWkdYKkPBpPmNYPbsxEAT7xMZ9XbN3HH7beo
O+aw6/FPI1gkDW9fOYp2YECtq/TCaFQ54j1w+a6FCVTqY/1qnjM9IHbcPzw8DXaeP8OFBkeNG1IP
wvCYy0GYIk3vLkoq/obsqEvEiPWkOEYzDAKqkWG5W+qHEaohQEJhYZ9ZykEOvpBiQv7iAI+Gd843
9pP0NwLLYpT78HOYxtaxswEG6r5WtTk8ke2/hpAkd9UXxVxnAe079LeNJQiK8QjnmAqOPuO++rXg
0R8Xiqwm0smsp0PywtXoIu3o0bqVAgP10qqM2afWwsrKi//YQ5gwQDvlxhHRyAU+xOenz/a5c7bC
zl6+gBypBECdFlwabTVg2ewpGjo1NBraGv/tFp2bdFGNtDrEfW1dIMLoRQ7Ls2CR0NVVxnespsAd
ZBGCnaR4xwb5V36avmaJ2pqrNtzCvWc41Atj2hpKTfY78+FCdVbti+BuF8qI4Go99gOsGrMpFzbC
h1cGVeC65LRbaJxLG3gIy5MwVDU/KY0Nd3tWSdHVeynLyPtVtVAtvCPbVuVN1Som74XYzLBF3Lsf
MKJQGgh86Aeb+PS4XMeBK4wen8XP49w5/1XoHdubJ1qL9s9QEDWEM8J52DR+ujleciyanrZ9Ll5X
QuTan7l/919Wj2vOy7ieeXk4fDwGcjhD/sb9zEWrBj/PTLaDIztbZvXlFp+KH5yjn+Gtu+0bOJaN
wQzCBbUw5hn/JauG4fJmaNy04l5x7ITxHspQn9ajuz9XF90bAbWZZmsTSQj7Nlrhw35g1WlUFKXv
tSxLrmH5mT1tkf3Fd6q/UlTzd8liFS1UT1pejyPab6qazTbTvZI7eexsO88XCnDIn/rxiLcZmge4
eMT8uZ3FBgBbdDLGFX9X23eOl0RtNS7Doa+vhQGge/lVdNSLve0EjC716S6iG/012bFOUcILya6H
HdBfvzyew+TOEOLg1gaKxkntUkNho0YtiUyONiO1FB7LJNc5D/7C2ZhWKndWzxccrIHu8PwBdwfI
Kv9Y8A7PPzG5gj9ClHyXY2HvuVmrgvFqDvny0x+P+8p4S9wj7+uEEcRGFHcA80/HSaS+mGsWqXNz
XDy9j0FTtntb9jdtSV79Qh/MrwetkP1TQ6Elaf8sTrsrQVPiU5hhbdqz9/I9SDlEUL+c2Xe87BLN
aAImAbGpnor5ZmrwQxZRjLOdYpvHBujHoeBxn4ocffL7uE92768EQIk4y8kWMwpvtDHUVEGolLz0
NiPLPF9b1yf7CU5v4eVgFMi4fA1leyk/70abCMWZMCG4copEKndVOjk8uEMoSv1dgsfPdLmONrsW
LBzqjlP+S/kIjHLwfu8/LqTA6Dnv2TcBsZsmcttYQdUDmKXf9OZl9iQbA5XNP1cuWNBOePGYcBVk
uEa6vbSNm6aVV+Mt02nVFyowPJrBJ/Ay3zu11NTAP4DLcbRsAQq8IFeN+OCO77Vd8/pcllmbMFWN
1iOnpSFmrLdsbWIJGAyNs4qUX7zQVXyYY2urSgfHpw27gsCVU/SpBlYIo4U6CV6dmVHtIGzPTAfu
ZLwKw30q1A1pY3FmnczLauRIaPPIfCm6R5fqyy1J1fMBUimpyEudRaEBmM2AyfAVuPqtquy06CQO
QU7HpFuHOT8WwUQn8Mt2eGTCjdAtFqCh6ivpzskaVvNcX6J9fRycayut3eeWNA6wAqDGVV93i6O/
0PU1xDekDZTmP9PdXDAKQ0bnbdBsAcS7t1ZBWCivr6I8JtuHQxRT8d7JYItUesWm9IPGr6a0l0X7
lzMrpKEwvwuMeEJ7aPKP7mTvYptCJpQ277XU23ytSeVsdMd5Dg3LbCbZzsnVz211NNZLJrk07vMV
g3woGGrcrrufLuPD07V9TjIjLObaY13tIw+1V86MEjLCKrq2naX4c1175H1qE/O1qZmqv4PC3MbV
2MbhSCrroHfPv81ba/F8/zg6CRTdzClnrePrQzu2eN6+FLspxg9mX3r652wL8lO/hHB7+3eKDh3X
lGUw2zG14b1aKVdnVtcbP2+6oXWhKb99nuoh7Skg4mLz8nSd2nr0pJuH8oyYT7OWmmutGC3iiOSj
vzpiCEy35SC4zwUrdouDMqNQk+Mkb7EO8yDTbopeIBRL6Z/o9FbSXbEYAJHNUwqGXJL1GGmHW/92
503t0MjMsykGT7XftvK8KnOkYb8XKJmJ9lPXLvxB1rNavFV/uqunxyuvgehST/dnk4UqwaIq4Zxs
ullY7euvoQBp4C7e7hJUs37GHECf4V7faldqoenyGi+G2o+v+3Q/vyez13Qp+gkqx+CIwgH9mGQH
a+gs4DbZJxsIej9TrF9InIalLr8ITp6TLMLZI2YEcao/Por1U1zsa5Ab2+QS75qHTq6xT2ZxdnyU
Dt1P2fA6lcb03M70JCr94wibXUB4flv3J/6Sg0x0rAGVhPvBGQP4I7O6UW5n64tPQ6LB6pNZZXXx
WijXVpOzAf9fcvi4tlJvcKFOqlEYpobZj5KcOCL8j5//SDqzJUWVdg1fkRGgTJ4yD+I8nxhqKTih
IJNc/XqyV+y1/+io7qpShMwv3zHgl8VyYb5/rrZI1x/nUFqy9w6QbpyVBe7vGWEXfX4Hk6s6ep+l
MzkruACRgXnyvPNaq3J/036Aa9CVPiZ5733Ij86UX2Y6OYwMoFwCOmTsD64eP6PCURb8bbK64/yI
HvvUlokEM5/Hw4R0F1GX4z0CNRwI9VBnZmOe6mVBxwZX6a06+Uj38uXAsBAWgPT/iAjTf2ja6Amz
Upz5KHFTSwPCQZJCKyusSY7I2eFDGWYiyeGT+fzeAi1E+FzAfHPOtjc1p4lYCj4I0xkjP8TDvuI2
eu0/k5dXnoZHafKyav+xUvioiXgo2J7AI4h85vowkuvg5Tqb2FUm8CC1FOR8P+tOV5d7QGWkUEDR
bfO3WyheBWTqvLzBhnssW4jasfdqUJrvWB9LwYP7Go3rInUh9radl/B/yuS7K6+kJFqwassK0VnY
ruWwcgkUjHSWYQZd5nbi8RC59gGQWAZW5BWJZAasjU+S2aCxrjcsCHlguAxKHjgzyKg2SaYUZtjc
npBLjDW8sjGqqwlq7H0d8bLtLHqMDgv8nt2sC+tr4WtLctoCaTuMy9CgU/jmv5w24kHURpTAW9+g
2ZJXaKPlh5sCJjF3xqImtWhBFEkFR45kHJNvtcsTv6lRSCGgxFQ06eHHplmls/lK03pv67N7hAMI
5ROorlUxPA9G1Ywm0wjLHaJGctSoXZp1poqhaPXyuHZshDOjwdNI6v7D+2xqqwtRB64OI5ivEAOT
Xaww7sC9s8E5Y20BzmPqOFgA+9hofIM064c9QM2hmBhUf7bQ2dJoX4ekanCLcTa9BQ+QcLxuOHt0
S9N8HX3trpVE6IiE/goYpfU+ucfHPTxEt8pWP/zByi9AerlmEb2EPnDxWfSdzzJlKWPAhOQVyYjj
nhmwerGWkafFFxHjBYYHxmg/lxoCPG1aQ+dzOEe5mq5bh9YRG5UZ3dpWAoA/VWP8sbfpnTBTNNDK
rt7I6KB78I+WcimIlLCEFJnpjTDj1v+lvoxgnYdyw5UcYtAnjqJvNbFMB0W7k4kxVcwUAyq2npaw
fPJWXDVSGDgYz1d9dnJCoSRbP2mapVW2UdkYSH+XD6hq7v4uBSXyVCKKxjxi/jN9ckBefGziYqJ+
7RTE/KxyL8NXPe03DUal9U7McvHlBkE+NOm+IgVcOsojhLi3l5kDTTBsevVUWSP0+sZPaOyxdux/
+eLLz4Dsji8SJWZ8t0rokq+7OrWgyx8tBjiH/wXX4YH49G06dtFj6QNEKsLsQRgpGcmfPEYvhpwN
3RSOfHBUeXnfcdpRHCZrJH+d2fr4Fnzjojho1jmm5Ba5tJRUJuJQiwb1HT8eNmWGH4yrCMVJhCSi
nqM/6+PG2N08zabz2WcCf8fYP98V9gceBWP3Xr1XD27d4ZzFEmGkOyysUcJT3lq6UwJTvl1jh7KQ
j/62f3nSrozaqOfcNzxC/YCPXCjDFZMg5BcjOC0Wi9+ZmChQyHOp06ye+vV4LIfaJIuE0r9yDVSE
82T1wBI3vV/1/QA0RpjUrB9sjYkkWD5Yc+J9alyXT1K7fVrF4htHDJYbAQzByU2InkC/Zeqz/kQf
OtXOWLJFnTIXXzoVIZrN9vxWzCFd5SQkIDz0CDIMZBPWeszQYpg64QoxcaM1pwsPX3JIySgF5QMS
Yqlsm97iLmLnJSiKgrEVjxATCVcUpJBE2hO6Zeav5PK7i8mDvb/P0Lwj3Yt/MpxrQeGXJKHn/GRl
JY+EnvFmUtzDrZIPna9OpaKr3t2KfQq0ghkigYHfFgNKAP/dafP+FaAgt7G0E1FEWhxxfBbfy6Fa
n5C7kfg3LkrtA6yoMtMNq41/Tb3DkYY/YHxeM2vhEqzWxq0cqngQeOhBH0DCAs1S1h3q58PogbuB
lwZbyzkDMb3L3bV6WHo8XN08wmI3OIENsV48VsnsMOVmYqeMDjZ/6Afsmk1ps0ux9Ujn+7q4Milo
D7e34mvllUfZFAOSl9tyuPr5Y+1cI3ZNLlyowledYTzcS+f2ejjfSbQlRO1NOQjb8hvhzpZA7uea
Rf4oQbzcPowWBGf2GvMwh3sF3BdWm24BTkX/H1WUD5ESzATSRL2/Qvm/QLfAToaFsnWyp9d1s2/h
dI9LL1n2Fcvgo+B/mbBTnPbZsXGloEBgA9aAWzHQf9gTiMubSotuLs8khGu0HCPuANQjNZj7c+gN
HPyWMQcSqxh/2LkocmOTcRhijt+pGjIJMG15t6UygcF2a4SkqFSvb7hR3f7a2oSKJKIkIg10csCQ
YZBRLG0QaqAIAwi4YqME5UFgg0kYgagqkmngV9GTENBGYRNBjiw9VCH2RmhTJoR6CNgNC4fziwqv
HzWbz4WOHsESZByS4GuF6oIseDxmaBVxzhRhz5anBkwUdkCOtsHPf0y+GxlxwYlDGtmoANPoZBBl
IDbBy8f5mTjCUIsb5CR+xrEfQVQI18K5h4kGJR6iFgQ+kkmFGLnILNvOM056Qo9lzFUkQyRIIhCq
7PwEzMm7QsQFYfrlRuFScJgyqYRDj1lrOJWVOYqI3h9RkohlJRhITpQopGBzKavYoC8CwzKQnJky
hzNWNMj/06ALexwAg0fh8M6LWTXl//+aAWAwkudAYo40bEshYOsoHz3J/iQUSrrAxDeQ54Gtd9Yd
SZXkDjXBd5ckJvzB+TUH8408LCo6EdbQQFmZYl0DdxuMZORgaFCPfLgkQtCwSIIaMOXoy+dMSlpH
4rX5WtK/NEoUpp8ORT9tlNfn8TaFrgQLd4cX3NQ8mmE5y+bFPA+A2LMxVlg9FEudtk2C90j2DosM
YcvkPr8tjW3BkLd/BBDLqpdda6fHbFo4mB69LuxmUqD8kR5GJjokA7Y5BAfIdhkicLXPhmixfc4c
2ckYDUioYpL4bTWkKIt81J90H+s7NH9nfLHxJ9JjfVY4WaTYjxHPQBLkpJxy9xNZmBJDtENfXvo1
nOcmgdWSvG6MOG2RAweJ5uWuIT2MH15cb4Ex0oL+9Bk9mqgk0t80CDZh+2bLJCB8Ncz8/KJuhpue
mMAheTbfgAkPTgNnJaFejc2Yhp7h+v/vtaszx8If+DA5ZN+H+0OqjSoXELm31uxyc5iyrSEqfV9u
Kl2UdFOyhAmoj/n0YPOPYw5csuoxP0/rxKzYIKOKgxkKPiE24lBLKS2plRraP5R8q8eq9Eus+uS/
WfVJnT/iIVYxPU7HvH/UJZPBGNuTtriNKEbgm9Sf/YJRY0OoObow0S5ecU6UqK0Fvx02JMMUaCJ4
3qw79Zzn6RZnJ22kYxEaiGDBz8/POQaCRCObA7mcPlbGqPYHmztJLtj1Mf5R3EsiVszeVG+M2vle
Xuy8c8K5gSqjz6R6/Junol/8a4HNLGWVwnIz9u1/bHtRd/oQ9klBHVTqHl+L1RsnK0h7CFrSZ1Jo
CcMkPk4Yk2SsWsqfEQwZetjdkGYuB2wA3vt885DoWcauJrpVsTk+MH7Im4LZDfiJXFf3C+T5Jp0N
MxJD8t3tAAXtbJJOMG5tDNyWPco9bw6pvByOZsm+83XCAUyY5vYPrAtEi31r9gzo6sNWItsQzsKd
UwQKuOk71AFyZHPa25PIeKHniZe24/RenxQu/bgMmy3inPHwWIe4rH6cAtlu4IFoPLuPX6glCKSD
AwQ8YBrZ9RcYTE83rybRNLvm+DBpskPbwdKLRBvEg8WgJIvcThjKkfjyuDLR8l7/TZa1OPBnWdCe
OCTIZSSutDYe5OQKc4/6YnwtHFXzGHyZQ7kTDOZYdm6CEhDb03BtXuU/okQtFJbeb/t1iVi+Pq/c
4bmYbVIYqcLUcaLQEjJtEQeyeyTLXjx82pxlpb9m2oeJJIgzaqY30LRmlNtE5vHk0AiMZN6f44dj
jfPYjMEZtJ0h7sIM0YrNh4TWKuQRSFhFMNXyOZ6kv/eWXZyg184jmrG5rW/0ZdSBcfA5WymKzQ9h
aKr22ZT8YzxoxDXMD0QfTyVSYTn5iyp7Jewfyz+Z2EWx4pufSf/CvCm9rcwQV5SWVwAYfg5KyA13
lzI1Gq+52+3pEDBbqCQu9rxqRzRnf6ksOQU/T/dTX3NuXip8gpwRuMq8enVT4H3CNO92ARFyg2as
ZLYMC8BzwCkWQ0wlhituHF2xCiZDPDgApoO4XtI1xuBcBxm38lGGLdxBvLT4sLGeHYdEnIxub0eM
bUnUcXK9OSo9C1WYEfyMYhLQnCMnOru+jWmF/wS3QtdF51RHaJyOrzFaXLE4/lwAvAPQNHXTOKDJ
BZ3lVyi1lNAt0nDpH2F1l5fEaeDNgDD7YMouHezj1XqAwpEEQaRv7NqYIoKBsAEcZurQfGnRIYYz
Rh8hw+3kvqAfk3MTED/gEjryYmSqDi4qvoePXmNa+DKOIumoCYYKDGurxAVKcfTtm8dAJJ2ofzX0
wPgBXAW/JU8+dv+fqY8TJskNp9+JAQv/BjvmSUWq2x8TUI+rILegIhDmIESWlBjROHhxW/Y3FUIN
GHGDJNZ//0Hd8hUsNG/FLUuPMMOu2SjGAv84LD+SYDI+CNMDP/AFLo4ogPejosTSd0Mi9ZPwoF3k
qQ62gxCJMgRL6lPRMUoSxCI0mDuASxCdf7cxYYqBDihNXC+P7xiWlLjAUUnoQAo6RXpLH5Y1jVQQ
q+ehwtLjS7PmmJTsIikhsTTOStxPJBvMlWyh62cm2SAZv64KdisgHQK5Y9h2fQLlBRmUO9BLQzGy
gStwFON+EVwgVkS4yv/peawNQ3Nw1mYkzGMeIvINgYu65VxB10yFAm24KLaQGTqetvQCVkyjGKrW
O1aR/ITKuHIO+KdNlRcmWsAm6lZFggqWOUP0IvweBoxkMs62zFg2AXyzH4VnHD3BFccyJlRINaKM
EKqMQD9ZbfgI1nc4JqFW7Ow7DGZvwQOLdUd4XDPsp51/eYwud1wezYo+WcoYMePOOJqnUKwIiI4c
jTcq8nnIG1OPtDVnkTEuLbQYSJUnrVi62xECC44d6Du4NMJcz6niAdrMs4op6SVsWvK2HFXHxpkV
RFWhM8CNMKCz+olChJUz7FntHERygkXXVa44X2R3QI9Py8HHCNOdjhkb5uP8gqqVsK7CisJcEshD
4iTO6ZjsTpwqsn/6jIzZz8EMaueXpwvxPPtiFQQtTScpBu+IgHqYv97BfsXwyThRaxWP7lu46fwk
UAJtmp2o0UAz+g2Embm/BIUFaW0akx1C/VIwXH0dwkhAIKeDuDqDv8Ufek25iWnvZr99EVlGxhIQ
9OXTuHdoDkZxyuo1QpQEwHDjEIGjnAx3TvJvDyKRtsmHsnsDfmWLVhq3RfzrOcNz7zzggSlFxQjr
zaMSfHsNuUbQsSM/XYD1FD0zEkze6/GO6Orr0inTh5Q1uNvx6IZFMRPLE6nOnTU8F6zWKS0EcZHa
OEXLwSh/R8h8apR5JEn1HNFDYYpCCvRG0j1g4cFN2ur+E1czfyucr6IoBkcMK9ewwXdsyWRg6rCs
DvnvDQ+T1VOoynD6YGjQhOxPNs9P2UTNy8P6Jct2Nvj7ymHWbGgO2ENg1agRtzVHfri473AxOFD0
bN8rjzSpoWzj8Uv6S5ZRg9O/bt1/4ydT6VOckw8X2DnsWJnFMcDMA3B3mCBIblJ/0a2IhBfeu3iJ
W4Q3Kaa9viPA4sRjX2OP06CZYelewW2FS7xQJhUlf2T6EMhISCTpwnuxnxlm38EUBBcLOqEyv+DI
/qwMfv+bbQCkb/NSbaYZgMfSvEiL/tII0smvz9pD7R/QAMeI8SmP3yvlT3Vkrxd7HktTyHzIwZCD
ROv0QvJh8xGZ2Tw3bXDorMEBLhtn1M1HPf8HJ3QVPmfO7obVHNnUWBG3YqzQvCEiDbiLWRuhTsPw
DVYhWAV07Qy9G8opheMyT5ffbgXSUKcR3kKGLUx8OuLYJb3O/FG5su/0FlzlO/IOgjbVSe4QsQQV
37nJXMLCjSNRMNH8k96C1nSSY+PX+jerhyEJWn1f/nv0/TtShOdyONFCad0gAIDcAlJijedJINAF
VcH4F/Ou9C18PeZpHeSJwcDpvEMA1lLw0p1vjMsaHK1xMuQPL6irdAK+9fJYX1mwKD4RBVIpQ/xO
O5ZLjcCMry2tU068N+dr0Bj6PfJA8Q+wlfO/BW2nc6rHPiRLrhFLSceydJrjh51c4C4NUQ+xGahY
s9+rYkEqG6HdTDkzxCQncMwDIqNY93s8qzm8gpO37PJ86++oklqG1wEkZlwu8XHfDFtNne84EUVh
FRRaQrH9Hb/RKA8xx9dA/+Zr37QW3BFRaxW+3xpFAogRYSZ/LAb5LMESBeSHUZhjyu5tNReDkFJE
As7TJSxhzCyEKV2HRUceg6XuAHy1FHJr2T5x/TC+cm+3Fgg/CgLOBqdswWIKUOIO568Q5UA5EZ8J
EaE/+0EyOV4JmIO+TY8VAw7vHDHDDZUCcxFZJRx1sWpONTrFWT4MuzhgpyMJ2GwIM56/DJFi1zz9
35EqEPElVKRfm+lK76LirzqWfRubfj4nc4EkDmG6Fp9i4nAEMo9oLT1g900flAi9NnyxU2BuAJ3q
MWhZWRHr5981J50IKeE2szsbxAL7txD3w4dz6ssxA27+wBBmKchXHWcxTm4kQxRZBmwO88cJpvby
WjT/hJb1pWc/kf5AGfP39+nX0ZAfCpUEli/QCk0LwZlENOdUDvoAyZIFuPLFIZIQwSX2qT7xe3Xr
4ajypYgoYIe2q1FylT6Q0OQKP73EwNlBxo2fEMeUzfGC9ZYSKW/YyJDl/d02BN2NSJxbHlZEe5K8
xRQ87wWhHPrqH4SyS3TOVuKBAu8hJseW0VGvkJp54KPeYVa6Q/8zank4n+5dZCGWA5FqWOImZZDT
FK9HIAOcJKPUg9xlfDOw4KTrBUPCp9nqmZs2MGqutEEIiJfCOImoX3po3M4BvGo5KzHjc1uVjC6U
YW4rH3uEDUFdNiiPapm02/ZcnzHFBLcrxV8xoQGk4fewwtnYqnDP9ExegIJ2lAoa0m51k/RLQcbw
IelLui9JI/yeirvIDK64ATes3irOP9IJZgnJc1sKBEdfT950BHzcXW2N/b0DgsP/HinHbPIhW2fA
pw9y2gcutvM1HPJEmRWB+7W4mLsbPSicSphHjJCFQlvTEUn/3JfbZ+jrqfcA0Ge560zQ+mpOzdpR
OkJRJ1Hf6Wj4y9eA8U9mbvqrgD2npZONdY94Z+7K35oz6pdVRGjgRIwscpL47vRtEroSTqXE6lAE
zOeB6su5OZBFwcvhlMz07uFmjRg0OAVVF+D09vRVzMtYMpEd5rYBQAFbTGrSieN9MksnU2jD5XvZ
3+b2haRtl8CJAYD+mxMShzfxys6M0VeOu4A51BhYEkP4jvGMTe0QiOjGLgKp0ccf9J7c29yxi2Qm
qL0bNaFevnqFX5r78COy2Rzo0Pkh6si8LLFQ5ZJWDM5YIcA42Dmn2ym2lXM22s/RUmLLGpHWAhOZ
e0n4JgPKxgOKrFreEVHK1RhT/OhmZM5BS4BVA/igqSsRN2J6nrI1uwUxXY/R2P+GqIMXMB4+h4/K
0idfhzAoYklRfqB9J+vo7mlDJ0Xm+LgixLNPuLA8FTXECjjCCOit9Orgbd3i1CVP3etbjz3wrqdP
BmfEcEtRfGcICwUiY04kQpKchfX4YSdoR1qScm5jRL4mt2Uo2dc/YZVA9OxmIZKWE6ljXjYjRgNH
CQpdvqcfVZNqWc6TxG5huVuv4m2yKo8GcvAcWgVk0MEEuEPFyioVajDqkvv0P6SpuYCBrmSjJREP
GAT6SgKhZWdg8wclIu5Hjox1YnqPaXscInPjDvTl1QdBy+T7Vy2rqRKJg1g4OH4nNXLeGJS7WMHF
+7hK5gYngmllg0QdKY2Z0vWygnG2yB4Y4SsD2rr8TmVcjsEoH7vbNB3fRiQQLm9/EJ9jw/A/bydf
6jgxgE+H0LbzXvia3nafIz/+a36DmrToKQFfyzF2euhushjGdH08XzbpuCCVlU2C2LEYvwD6PcLF
HRwAdJHkFgi5RC2KFqkimADP1bR4hroUQxJ2zhAYhBidtQqKmbjf5WfediLZeYB6h4icDRl2szom
MJGCH95uTSASEAtTzAJ/SlbZvqrYrLbY9itic6CtP/RtWr2U0HY0s/2RetFbM9lWATxD7eQ2XS12
ayUsJWfk0FOVSOwETWrpfq8JxUzOV5iiMe1TsFLhM8SJi8MM6udgHzA/cXjYtivCpF+foCVYtA0I
9UuAlpmQmWt6lnypVJ/fOC6dIx4zm8h6i+BvMIyWOD/+ZX/T8EzjjpnwqvklD7QW/BJNVBAdiFjr
WT2qXST7hR792AfJWVfLHGrRfXcu38W+YraXR58eMWL8ns4PRyHv/bNPzsbpEOWZCB4cXpqlseH1
3s6/4PdydfThpPkqlsbGC0o6R5k9ajATfSe/ZUmnWerRcZ7r3sCCDsDw8uMEDmR8/hHVnku2BE0f
ZHOuoLjpyHbWNi+QPvdAewIj4IzbaCqk0wkZYYrbBAPrNfqO1LBBf62cW4v+DHt1Jw4Kr2gFeDqI
+5MHSQ2zg8t0y121Kx1lO/AyJElPzeR8w+uotjLWLwh/GNHj4TwUP6y9GgvdI1zPPcKZMoUum/PP
ffdNxXzF52QJsvfd1s7dXI1/7vP6CIjEllhPjsZEOldndZ+I8LeqMT9+Fh38z4+2JAXp9VmfgW1L
eK5GMrwk8gprMBvE8uyB7JUsBRuaeA3knP3M4gq4/qKNFZu0ZjdT73kdxjR8kDB2AihmUuOWom2Z
XI/TAAYYbq0HUp7b4xXd254UDFcVts3a76sWh8/aAZ9UM6wXSCiYgekMGt/iA2gJvDDuZ6Zc9oXS
Giph97OfG5a8F13FvkKQG1cRDUA6Rh1Dyo9o2eCbGrL13Afw3ZzwNp7Ej1X8nBcCy9ySlnxghUb8
qylhG23RtBhRL0Q1yHPYm9F/kavOezpYa37BZGjyfLJW9HiA5zoYAaF8656ne3VIbatZevf9y6Y+
K0SRZ67oaEbfhb6DplkwETY/wxIgzFO0PxNZgL+82Nx6rAWCyHvOCMIc36boOb4o5VM6rwoevu3A
Gqz6ES5QDJPCykyh3K4iopZ3fJEifNokCKCkW/Xgj3flqrd7rrIL9ijBceHKDDEu+GQOsPaG6Qql
JUT8lNGKdOc4ZUpLqMkb2vWudB9rUhgfM14gYlZ0mbCH+enOukc0wTAQaeOEoPqG++Mq4J3EUMhA
eCKq0nvYxpwcPugqh1mTEF5OnFQzEeLBfFe24XBHzHMv4EnG7wrJg0XTM8idSOyxMkFOgIMOjcb+
2oPIRpS1aHigYY6QgSbE375haSl54vWWW3oBFsxgXs9b/PHsjwD8EAv8HHI7KLdlkUK+s2T0s7Mt
VDGBNVVIOgaJe/gKhWNPmt2XJe+HtLwVxhfRhwhrvqogAHuBQhh/gnT3qvlsKaRNR1lMfzlu3jTG
vU/bOSwX7jQdXfCQyyJYQCJfWRvzDe4hH5+/D15jrhK7mSGBJLIAVnL5dox9/rHA+dqJTfvsGt0e
f4HuHegTXTeO9SUkLwaehbD4oxHnAZ1pVGmAM4jIS2hvdM1gQLH0Y/7qzt0ZawEZiYd9dB1YM5xT
YG0qonsDbb7k8bU/ElknxDGOxfGAKVcjcenulW69RaybjdLRh4MI8dLUgKIAwfru7Qf2wWsQiq9V
YrNE5ne3g/o1odB5vQ7KO5TQVxIKp/KCARfQzG+iFpctzmLMTOB4TnKkidy6MhtT+oqMc3LYA4KI
iJXSnSFPw1DGWwhJCiLfBMhVDDYPjXr5xzE9xNSqIEmGtf1ZCBN79aLl/JvbCV1+4Moi+uaQnTum
lsIZcFuw1CQ019mVGhUoC5jK+x9KjW3+S75zcoluV0m3KErpP64Fkw6pUwe/Z1x7nGqEDx0ONme0
Vy1Q3Y4QF/RXBHtxmAWnovWCrC8E3pQMGqgNLLbXPsA84BUMTiu6kOgX06nbVflAEIwtmxFHBAyt
jnLWvWpENvVyAO5OLD7Wenbm0jN8wmszuKR3cMDF3Ufn6w49YBmxMehQhZm5y3xEZFiK2YoCLjAP
zCcWeihyFTbPFa8M/xo51ZRGkCzwps8li1PnsZVEyG0IHEPV0GvEpOXemZ57jGzGmIJJNMR4ariv
hSz4S9gjt0juxDQD2Ia1v5lLzkEeOfKc/loBvn2WVCygbWSN98hajolXUnTrD/ch4Cw8KjD3rDVt
F6z4idhCizllbPeg8YCUQCfmPqH69o1IW/cHUbMiV9v6jilMBY4GpOUky+wLbMY9/aJAkXx9r1Uc
wul7pF7cSW8StWk4mIHxfxSIHeHYBSzGot4TASTZtthWP6huKCeTT7itI0BkgqRw0oxq5BgipQMZ
RC8qAX3JasXGy8shpOrlPb8hDTbNPfz+rNsdB3DOexk6LQRSzekN4XcfpUxuD3AovqOU5xhTuafa
OpjKzSEp02uBRYPnXQQpAFw45bhwdoYPKR/+3FXlL44MzdaisTGvkpxL171neGuxmF11ezXgMzpE
VXQlL9dSojGFEY4yhg5AP0C9LwBfgrqX6iuQcPJ9TinGbWTrPSyzrKnknXD+aMhrphUFHeZTbEB9
dDI7NHH13tgop6Gdxryy7g9/HQfkbvfvCIm5uwOLfo2FWYb6bxEMlo0eCFlX5IzjNEGuoJDW4Ocg
myTlsSqRa8Qx7he2E/hWDzc1jr8ekQtgAgLOBOt6jOPnFNwP1rEaA9T4ENX0ySHGonpwXSxQsRHQ
SNJB9DwR6ue+fM6HpJ6jhex1Y/CS7zqdYu8Ad3xISHI9IrgG4G3AM0WgyaGiuFBCeBlkapTwLfwR
PyJkGjd8qIfTa9Feilm+wIOHtg2AVpTOJDawrk/syYTHIc45EaFyXVLwF3F9uaF6A4cULe4p8Fku
QXXkbEFrOUgwgQNe6xKREnxGRENd0x2iJA2fNItmgJNM6LDBcG5R+9dfE95POFEOiBWx3eGGAAdm
d+FUKPFcsuanMazRKV3hBiAc9xe+1jjrpr0g29NmFukjxmrIrkBIq9ifVoMzYUtYPFjs6y3LP4e0
NOCQwiWWwldOkQ+MBfuaFZCvvFS3aOC2GoK73MNNMuXd0McghO4/Qu0eXomNAmgfqEQEImdcd8gu
JgPW3LvLODUmR8xC2rfS50qg75VgkAjOsTghpMV39pxgQ/l4LYoQFHelT5UsYWY8kmDpTEVPF5rK
lmKVrZeXJum2gmfpfKfuY3fw3pxZ6PF87N+ZJ8lencfJZ1xSp4wPnNWmEtUyPMoiYhfaTAR/KeOG
pRGiCkvgbTHko26nxn4rhZIUt3mMiXaO/+u501k67dRGnIBqmUM+DO+CnwClU0zb0Xc9nNyZd2d4
75DB6URhpw4n9A0HPImzpOSmc6zSluELPzmYkosBGV8bmRPM9TrhJvieucMlHtYKox7fRUhhg8Tq
Zq9h73j+DeAhRkaHA4s1F1u1Pjl9Y5wNdBxZAXnAEQHg9ssjyMwmMnlEHcMFDf34hS4eVSc8j5+6
SOYTVLFt0NUgh/5zKpOWOfRexwdKRyKaf24P4j6LeOcfHFlsnXBx0AXcp08LOxKwDQw3XSLsDY2t
Mgn/LIU/vwQNANrVNHbNnsrzCQXJNNamc55nrFHQBSocAvLYg9NuDd1ij1UnfNMBDz1X4WelIH+w
IJxcfy6m80JxZD2AkCBWoSncV2Pzy/UFCbxnflyLJxhDFWmM8Hilh+hCttmsoTJ4vrpviOk86Tga
200XDwmlJRWSRYf1HoHBwBpiAdLZYEONRfLrwHcwBA1BPxCAhvx9pbjkVDQqBZGCXYQI7HbDqdi/
akrJndwnzcIRL5MI0Ib0CvaAXDVZLA6r8oxFhyI3qIfXGlUsRv4SeAamssmmjCiP6z2ZyxNpBqnS
wt1qNrapT+I8yAQu5lSb6lZJO+B20I4HywaeBKPa0MbvJGOoBKAaPaHRtH15BqHkOEho4ALTE+vr
AydD5ZJy9CIww0pHCPHm4Cpgpf8S7WhfQh4RP6nTZCh/LWrvSku0h0V6x71oDra3gkTwx0YayxMM
2EC8QnP8XdWIFLNRwwiL80powzCAjBjghz7VH+gbhiI6gjn6SRK64R0ubPBUmiS4gFA4kWiRY2pP
Nrx4usFycrD6M6pLRegLmUGSSaISSjODCpw76Vd4a7hOgo/mU3JJGWqnfRyUWyDMG+/VJ84JflyE
SR/2Iq29z++zqTMqXbG6kRJSDENpDxo6WKpweIzwcXUCQ9jRhYHnTBs3TNO8NrI/EbwH/ObeVGQ8
vq/CZpeuSMVRl/Utoinvts7Oha2E2SgjOK52twM+FNZixn8eQsYBRzi9dTNddkwsh5jweTGdjvEa
MF0hVcSZx8bPRKNu0etxtiBniOf8FeFPaxhAGa2JvGUWSl19DK3rgJSiDP3hziKXcvL0XrxEUVoG
YpGeOLaZGKNIRvvIrswQNJiI9UKedtP8YDGVtD2v3dXk2I7Yy4vXhC99WNdoKyEf7E9fohcY0EtG
AJLDMH4mqYIbi4+zaMyoJNkCEevbBkTmuznr8HHRo6bfRGhCdovAgJ9YCIgiOT1OGqkoGE04yYCj
aSMOYPwMLqqoVkf/qXw8epoMRg9jTcnJY6NIVJiKG/T1tkVSSx08DLd6xBqU3r/4stRLiIEhsMWA
3MhpCG9Z+0X3VSci81hDBLxHrhIJ58LOw50l9ld1SgjCrPGJbntHxpi9l5UW7/n/e648fTutKwL9
WN4tiPAhjBjkekz0JOAkjgcemB29bigZeQfDgPglvrrBh3ewKDJQTnTd0tQOw0q9gTrmHNr3WR5j
wzzqrZVSUwzlaA+cjPhJ4QXgvbE+4VLDnOkn9Evh0eUWCIFbWOHvuOd+y/eUBk6i/OlrZrTmNOY+
OfryOZN/RCUJZcbcoT6DP/PRR5jvRaYKogKNOB0c6GRIFKxWAgBAJfo6JW5/QyQTRkbYDpMqDRdd
EWd+Oiz6xAgoEVFj6KL8wUKcvD+rhNIQu25DYqcIvdv9GOfzTUdYH1EUzhEYhxBepOIdCjfsdrQ+
8xzv0isGlYniDo4HU9pSMl04n2i4UqEV+COIDeyoBco0Jm7cEz6Ko+L/MOd52PI4PaAuCjQuD8kS
tMKzqxk0hqTE9pH7Q8UWsFgW6uiPnNbZPLwRifinf0XjnDM4+3xW4B3pgMCY5+UTP/e1RwwOcfl5
RAgXPCSnP96jbfjt/gPUr+IciD+XHIYKMK6aMJLdH96977LTEypG3FyM25M1JOQMhA8L/FLDNJGG
yim78G8QtABkiDAsrluJv4Y4K+LtNiwsnzOzqiC0OctsEZIcYeqNGFrbL87PUTsRaccUzzF8/Wv5
gWGZD5c0RuClx2ifUunDwj/0FVTlfrbtdi1xZJ8zT7NH49+Y343EBNkXjnfUvb1lBrn02GA4jES6
Ak+FGITJc91+jwofFMNiulS8vywWgWVsSmcYZ45iyIXJDuDxIxkg7tNXlKylGbzWlrvJpg+QyI7G
oQIM8zeM/Sf4BHlG4pWIHSIp57sYWGpoDNFUAHL3QgN6fjv00r73rskJUoGf3qAtk4bOdqbK+IcG
nbI6blp9eY+vP0xjEshlNmtXyghBkQNWOMK01XJEOD+W5ZoMMPxm9zlGWD7vL9JXzRVWIdpzsfwi
UzAx1zxD8GO4DYkEyTif3LDMRhXpKkpUx98/GRy7Wdb7z8wABN5Qew7zM53W/jtHbDlgRWKUhGiS
tiXx8IQE3i0FX+3p6zbbYWqV62b0pXkOBu7pQ/4vWm7QzDT8YmgBrpGlYdCsRkCDSqIP6wFQ0KYP
WMaHw4rMYCzkQ5A3pHigjmZNFSd44ic59uHtnuEf99vgt/5MKUJzlzcHWwOFtqmtmjPJJEKsmC1E
+h/dCBaBw2iSrxwbqZ0g0KR/5GznoJMk+b5nVnwryRRoS600pEmJxBfuBNAFZozbuj4nnPlxSGO2
7QtrChPtaw2YQugOc1fSB5N0uWfenG/SP5hFJrvnNxgOzfxYjeHbD0zT8I181/wxIO1sIMLQ+18X
8gzavHhZSfSZPqckY++76PQj5mBAcdzLzoXQjdd9kziSvBGSYw0lZ0b0b7ATkt3kCIKPXgVaWnCF
bOF/8MPaJUvWwaxrWPPMvu9KcEDh9e2CIrgvETV0RP08kSVAlbvdiBM5AWtOF7z3NXYjr8K2qrNV
nyDzzwr2NYLdNcgrMhyIO5gC8bwAvfSdYYnppUSUkPicxNj4H1DRT6q73o7gLYldjU5UA0+S479Z
XZx3GnomPoREjW8J1+Iz1X3Ok06dQ/axvf1mP+uzlLeH+HZMp/+xdF/LiSxZFEC/iAi8eYWCKkB4
CSFeCFmcEN5+/azsOzF3eu50tzBVlZnn7LPNPNCjyi1zyd3bxTiAA8brjEwnYoJcmz2b7C0oY1rL
OAcKawYuRDrbqnwuvvI/urZAt501T1qhHWnv72gT3zlFSk/QCMW/UQEp7K83b/lLfQJX8ryg1135
nQePTQSRx6snohEYbIseupav/zmLG9fAjGbAHqjVZoWlIalGViv5jFvKSZno5mM2yNaGZUi5Avrd
fGVOVmwPaRwJj7ZcITCXAictg+0iqa67c1XA793UxP3SdWWi1WjZEnTBycrvrOwAwz3lSQBU3BcO
FYay4bpIf2iUXgWHgyI56tCm3VjF3ZSsPLRnsVl6LBVV1s5miLKA8ZGu6xPdKSq1aSHZr7lVram9
osms/rslNsj1mYtRwOw7G65YVy5RzCMJfHtbGbwsUkzsH5N/cbcHHbNHE/XmvK+VqcS7FbwRJsXl
FuOSp2AxXF99FVvrIclcqNtOX4Wn46AjFYmnZAA6lDAXs/1LZARgP0y1SyNmSi5yIv8nqSgdWGrX
iR9BCyz0esv2b4/uIkRkNLFU+DaT0tUFaJAgLmp8X5xbTCiDDQfnwopGPoPmjr/0tEwyT2sfSwTC
5asyWSdYd8aUVE6lXvanMMGHulpV/G05NqVbUje6p55187VrHuQSMmzB4UjXxopBBRd0GYiF/6EF
L0dF5hqJOTj7hxtc4WJJFTuK5CnOlgH3COLBHDLgHD6bg4d/oWPRvC9QJ+tYRrMWusmmVe5bqtUp
hXi90NjHjzVWeMZAmV92TUHUzL8Xv82wZfZ0LhhSQpF26KLQl803Cv3pdfWIOOdi539vvlPdQPhP
7MsLU3SOprYKTIyv/PjSQ9/VTSebFjKyR4ereAtPOb7GuYR63Az7GB+HIMzXW/va2TGpIMS6WJXC
FZw09XDRbiLhqdfv9b/G+SX1isFia+hmJpXPy9MGvZBuq1D9OA/AiaCIZ4sXaaQXqKBzlPmhDgf7
kgQtK45icJX9ZuXPIjqDp/tnGPzLouNqM3c2f5zS1RMx7kq9JoViOfCN5yiDkmkOr0UvBKhFGeq5
YrSP1T9aB4b/l9di//RaGq4+sk2v3k91+JLUgMJ0Cphf8ts6F9BHUBejMHSy2F9tLKHwnGWelq3t
N1f/TSDe1F3BbbwbYeb/juatdXxQo8hCxiHI9zcTDK247I9eU38ggHL0OoesVk9leQnf7kWdZRy5
ycu8L9B01vsdzrn9p3vLZik2SrrUL63ZMbKZ7F4pa3u/nwFJvbacyuxVOBP8254Wo2LfELd3gWs/
34iD77hI5nkYbkPOB9h5RX4NqOO2vm0tf46ktBwH6frvM7ciY0g9zmLDR6DS3tIkI8+SNVWvHCKs
79/eovEJlmnso3Wzj3AVI1PUSkPlWVVKzLP+OC7VbVpNAFrtFD+K1f9iwWAldG6xVq++U31mYAXR
bHRrUbLVZ/19545AUYbX2Dg52wY6amCvnePF26m/JlhI62491N+PJCRJfh6l5Vbnz+smaUK93FzH
HENqz2jU2r05MoVtO2CJomOI8PyHG0OqS3fJ70EG6qiUsMW37zmKb5H8odotuWo/vosR9Li1aj8x
GiApT3U/Z6N+iWJy0K90zo0KGjuFG2hJndLYVVkEddIfc45Rv3XcSEP7dO/eeEfHaVK4/DzNeof3
0qLDRwr3qjvDhOOFKBTXXJ7gQ23lvX4pGqvHyZ2ovHpg4zb5/VkE5+v2sTF7LijXw8j38HP93P3s
ftzS3KAQU+XVu7NkeLDj3xL6cLqMdHQYbEaHFveo6HdsMjtLXJ3xozVL7tKnlv1SncDQYPTITuIW
z553bCc/HEOEHyeDqUeUMq1+o+UmIaD2pzIKCwn16Fp9KLCRL5Gw2DoiI5+juRyRe5xn8yyGBjPn
HN0Eup7ae2Qe2w0utZ2O+GodXYiic428pItK46pndtqSH7/mfJDpnU09Ffo0jfwgkeN866xzIQ7m
RPG1aT9Y+xM1Nwqz5uzvleK4cmllaOcQGE8yHPE2L7XTNccz8d1BVU73bsVvDMZMGWks2i87KwQ6
ugUxwlzOykm+1J7DByWHHT9XqR5GXuHQUVoxV8oDNlCDD52wUxU+GY0pocZ2+NUzMFJRDua27SPt
ls1gKr2UQ2LZ/M0PiwNdQKM4ROvv/+JgnwabBjfZAZPYy7fJqlOQzfrKkPWUbSyCHa0MxuRElOeA
+Mz1NZQQ+xpxIcJcBkMGyJb7vEx2T4fJP587p73J3W4y/8n1sXKr+3gaCjCKHhZcWJ8DHCjnSTPz
cRycmj4xq79uqfHQERutcepy0K87s6b5ncxFiOuNKsJAr9Q/JvojNc+DDeNsCgU7zVm85ocC/iZz
VVy70Pv7FM/2cf44ncVmRBSTT3cmnb7DOoRxst/OlRxGIckYykAFwdV5Xq8YxcSXUOR9gBXERDJk
54Kq/n7NaKdyo+uAhVYvzVWQ+8/CMdHaHqorxvO0cB6+oexwg+R7yI806WYBnOove1lfE6dogAv+
vu0vNlXkwFRfM6b9ZxD0kur/Dq74dtlYZaQixmz/h4r98dpi6TQEfe7ydTczeN2adHDGAdbVbg0P
ADen5olUilDBzsbhY1pZRgdVovl4yugGZM9E76Ug+Sf0/ofWIcZ4CWzJneZPtk/bVEBRogKTOjM9
11dP+KjCAK41EVYQT/5iwb7q+J6blNQnV2TcMFA9MxFCZ/TgcClu87njf1zo/cPlwniBV1qsATwd
mDoyJquV2yOV/DngnHAeiKPJ+zXZCK+EjjfEcedvICPzoi1S0m58cH7Ff8PAbwmWgzao+M4Usf0X
P6gknDEAmNkw+3HnVBkkI7gIg8r3pvfb+Xtxt25ONoyAZqEfPD7v9WLtb3T9tq6qJT1lgyJkXBrh
fklVPfSLLSTaZXVirg2rg/SoJovDVLPc3Sd79SB09lr7ybfzr9dgQBqNBwMJKtXCx/SMWrkwa54N
BOnQk68Qd2JCxiohfgjRMJQ4K+Ps+2njoYpcAHNbE4p9h73CxHZtE2tzOZh828DSyHbqw9qtdcOk
6y9jQrF2un9qfSpN6xvmZMeXk8DOR3yd3nKRoOCeSuLMxmVw7KxvNTUBhnhqcu6y8qv+CAQDfhSh
lziM7wKs1b8mGJMLL6ECn5yHc75S3yPKO0DSLA2y1mfnkhA8KgRK8V93078/M0GplQSXpcaFYWmo
bigHk69k80ITeGmrwFGxhV0x8Qp+XiYT2n9BmTRLZ85wSuVK74i2dw89qiS2JXb33pR0k8xal1P9
wrFIZ5g2X3nfd4st62ndvT1JaO5qTb+ydi05t3Gpkf0+9TfJfiokpPX7fPVpZX/H2bF3vAsNOybr
v/oKRw17iTPvseFf8teXxzy+r5OF8dkGr3mY5VSEhIPwI3sRXquzDZKrKDDfa6X9YLOJNNFnkV3s
sldPF9lJj1poq8vxsdDIaM9oekc2V4OJwrVtHrTavt0fSeUUZw4Tzm1wglJyFGTHLPPRFNMF8f+z
AI51v+aMDYS2b6BZkV911Ga72b/2/pEUHoYtbGT+eqVj63GYhKmCPd2I4lzjdwu5z66SP9zGdJxB
Ybt12Xu7QRKPrG2cy/4FpybLsm37euTbfSWvzLU3I5TbpRE7JkrzwIrZfEjc6K0P+Fad1+AJAJPK
YN88NlftLfQL+eMFM2F0j7PdW0+zb3gOpHSY9A+tS/D+MfhPpOTyIxizFAMrccF/NfdpqoIZ/AK7
Jl/rRkiftXuoC/AZAti0b58mt8l2fEAqMdcA0ecROai+UqPKSNph9IPOFIHbOx6Af03y71fxZ/W1
r9TCEMwD/TQfBoNZ05JV89FI+xHuT7HOVg6oqU4S5lc0uklAOXK9W2QebjodnIiMF5N9Qp3UCOV7
odH7621IW06T0yQMxyBxlX4gHhy6sLNo3uM2ndyNOzN9KPN/0zWxAbk+Lb6MpLCnIAhZWty0gdtD
aKhqJhXL16q7gpy/5h+GfYC1spX3Z/gWfi/wRKRD1ndvBQ6y5Vxwgmqt65X2vH0+Gu4t62j5iu99
NGvmkgN3io9DT6IRg66vP5d26bikfmrnEjPgepFE7xQVJlt5a8qZzrz6nKEOWaBoNAomX9q+00gm
poOBM6iZ6j+VR/HHdlxsHZoAikSE/SuHrqnG7jY5PK36f/2rh3tSHDPtCcpH85ZJhxqEAFEcZP/Q
PHtbFpDMTO+ysrccYbgLYTQ7kU2uYUJjXXw5Xr9bVhr1Rf/6ThTaenxiOSx/bPklDt+lxuqf0JCc
7Hv7wQCPR77sBfOjI6uCu07nVV3jljxn44ogoX9jin7g6Xr4H7XrmBFKTfIpCutPXiaVMKDeVrSE
sX55eP44vwrVvVX/kEGy3WInGABLTQi04kNjz8vOacVBlvW4qoUSp5UbbUGrK0FUvOr6mf7M+Zir
/QSrz11EXCdMdBCeoWC8zRAPa4STamjRq84JDDNPdqY2H21BJxL1QOC6vlU0Dba+pZDActw0L294
xmgSyqPsdD6+mNIQe3pmD2C3qy+9H617O90D329wRr3E9D0Q4QVI4D+PNshLHcTlmlQyk6jiAADW
yXwVuwWVkjPF1CIXpdqLZmqU5dZZfln/3AfjfMd8pVhfoU6vBg/z4WDe/1v7AWNibXBAy0V/WIkN
9DB3MN+apGOCgcCBER9m2Nhwu8IdzoK/OGX79vCfLjNS1rysprH6ny0Q9d6RbWcI3Ss79sztMcBD
Ku4upNthx1waBs9P10GRbybvtzjdzXHf/SlQFT2UOhI9knA6B0LCCjhiDm0CdouytCxhFmGxF5Ut
6opmoQkqCVEm2eHs25WrZxqnJnRx8abgxkRlode0UXL7q+HtG2jA722u/5QM4Qsbr9Z/43NVOO24
fYlX6oefPXoKg8xI3WWCaDQeXUJeM/4YkeKY8uU5TCcB2g7/rOsDzuF1iyRRnd6sq0Dtt9EE0tk/
b+10AvRPJ4z1OkyJjOFc/WZwsHVKNC7oIuH6CFtv3qBrJ+M/m+iOUX1IURtjvpgYvMim14jh2sSK
GdOodfRr7pNOzqOsuAzTjKE9J7j28hsho0iZeJb+jffNPz3IF8m/IVnLIJwTorURTPqxDEOk9pId
JVWaPX4v7unEupwsEsqiU6rByxBAwrBxPT13MtUPvOozu12PpIRrfxQKA0r71rKqqGa3rF+3eUGP
kYqyg/m7tLgAJEljkLSbVR8e6z9XDIRrEhjQJ5S7r5+sSRTWE3tslBrkqPDpzJfCGAprzXpZxHLI
ls2HsfD83YE8Tzd/n/M/Z1v8U2Wy787baTsdfSNixOIToPh1ap6Hp94FIMyqWq39lqNzCQw+lrag
xnmb2EPsKnerTLJsZdobqJmvokjPB62zh8wxIQI0VQtPL952NUA2Bwa2pfZNEYdrBG2rDHf1tfGp
yXrQ6tXSvb9VDQX30qKVq36v48vHslNuHmPIFOLwLdR3vBFe9+Tq9vRk/V0kJC03A8FXAdSZ9dkl
/I62g4fzF94Iur/WcdHKLYqr3y+F6HZePfTIs96DEnY3Ym1m3300HpPswHRlaPAiIObFiN7S/Pte
dULS3OrbLtSufOH/HCULZjvp4eaVnElCjc3m5DqbGbnWlST0YfM6hFpP1DFET/EfKIZEqFxfrEas
bh/ev1PVX4//wvrPD3jz0pflW2Jaq9uXnnlnPCVGoa+ieu6RGD/lIJ8PZ68Jai/EtRcHhuPm5jTF
KRwcDMvJeB5hBbD0LX2FuWM5Di7FlNyshlc1Wmc44bkdRqS2GBoHtJSdgKYwVZ2inQ/WrcqHrgpD
S+aRL1H5Ct5GBd/Vw26bcWpAIh0aAlp2T8vosm0YYpfxF0rif2Yv5rYKvkaYPHcCg5TvZTQxwxrt
Xq4fOGctzFXJiw+BbZrh4BXZKlTH24ZO+J5wkg2nBa7oC5bKcNEM7LEOQgoxjtJHkl2h4cs8hWiM
YIW6cYj4m+uPv8/QGpiLPc/UHuEmoPbVz73w4AcqKRzY3W6V7FjuaNeI3Z/zgiv8pCNTW7dXkEMb
wckEo9KLjn35q7hYhwmvJyCMpmOdnBAnREkLl0DbgtfPYv1kpS9nJQQeYBFmpypEG6Nj8FVFWGie
sPVyYQKf8VnLRrqp2uPb7FMyAbLIRHi6NnXBpdh6iHgPWBeXppnOz/pnR2N971Afd+mvOGJ4jhfr
mpBSbh7Tfyxb/vmOwM8iCncAdy24Tviru/6juo4/sj933oAHe6jPn2pIx3iMcqP5x3gXkMBtV1j2
B31GderOMkEqG6mo9+wQissb7eCuvw5stfS/aRATcWTYW2M+dAGfsq3tmLyof+tzK//EMDvQ72Xj
nSLoYGgs+DiUm0i/LEQ8R7jGGdRWu/rhizjFXvuTHaqMIYgAjTiVBMg78kDiM/lLD4EH9ulUYGn3
0QPDHkesGjhmS81lJjhH6zodImnuXGd8NVsWEabVaGGTyrI1Z4r4Q21Y+37OgegLT6cvNnLL6nxe
FZxaav9ma9NyLF9zUhgZJsjs8Q9SUG8zrozmfzFgWXHnBbqEl+8BBdGWqsk5Cj6zjTBc1d4nlbB7
ZNTc4v+Cq4ACpXJFalXyyyIg1t0BZC1e/d+ysZlCu87fv71yM2/uwDcOiIECMPz9DLLSkESSgrSg
oEbF1+1oy5iXlIZnSwMpN98x0+i4WE0lTcfv/nP3b50/Bi2cXzIQ9omEiya7jGZNG6Li6N5YIfJ1
Cwokvjaw3AbOf+tUT/fAgmQh+eZfm3+cLbTYn3ce3c0T9QZvpSvsGHkSm26y+TrivLIOT7LUTIsE
fYrl7mZk6l9+zUbiMHjPGMuDBOa8MI5G5QtMt3m3HIMu5IEdIuG3vZWTYhCAENXjiH802CQsKbsn
hynVf2DDX1+NsD+/diQxP1kTImoC+WMkPF5Z3iU+uCythgjIC3AZQnGSch9OabSJIFrLoXKVtRGY
+PG8O7YPOdtTnUddPzZC0ceHTYFeljYh4KdYD8Ajp9VKa/O872+d/VuaIxJVm2mMP9fQX6IMhMIz
DIUrT/jBrTnVbgNrxaCFougPTVS12be1sGKo9AyljPtWz2ebd9iL6fatsvA4K50Kk0VtNjbtaErm
OFR75oLPG7EUrlLLlSiN5sNKrzAy2q9NxrPhTEWd9kmky6SaSDM4YrlqS62heTq3XTnPnu1cMFW5
bnu2fbHzUnekiDJkDPRDfpEa3mYvR89M+1VkZVQKBnlQLI85GkEf3LlO0tzcSfNDdw4P8L3ZhTfQ
hmJhHM1JJuhBMs2lFIT04KaMJO/13QrQjUs02bdXncrXWS7Fo5cfhpAohazRmFZUHPmLuFHVkHc/
Jz+z7jGRMIWXU9LTKR76OpHyME1vKHfkWUrMqXt0UQH0fBDh/t+CRF8zX9hid/WAnE7exGqk+Rdk
07H1VRyeUO+TIrJ6gYRy0zjERauuI9hEhfnil2zylOquO5sO1CXi0sKVh9tw9BK8rtejfeIstj9f
X7e9exuneVXlOUUejWezmJKu6C0C+FaRSRL89cNJcREZc0+oe9thdf/Q3uhYpufp3VLOMH3RoXn2
z/qSLO/SSu8QDazTn5Jb/Bd/Fa2A6W/81/oN+kYU2pXoZcceyoC4mUs879F81GWPRoO8Z4/plkHZ
FCaj10bFkj1Ial/b1Lbfh9c9kYbyj//KKXru2VllZLoN2SkDZpJzg6T61FxkGNKYLjpxRTBWKuuA
wAhQV9dzb4sb9sP9+beFbV5dO3sMGHdfBc2+xzM9lAggXiEp/hAjD0JBUvAyLmpbgse/xuzY3Xcf
gQSXIK4AmTEna383gaKMAdcN7J+s3LleuRZMrEsBFs/uES3+zWb7AUMcT3kG1LZDhN/ngy4oi7AQ
SJdSoplYb+s/xbbUuYQ2cQa73fZPU2lM9WKHKUISjMUzUY6bQXLp283DZZzDe/cn61sl4FRWANEv
3mIdXAUDJ6PfGg98vsWL9gJPT6VV75yme5KfQWY8qnzdRafMXirmmIcnoHj1Xk0/516CqHD2PdgN
xKpj9kOJ7+QylAuoFpPrGO51HhueB4r4byvtbI6v7ZKbmyyaIYakOMYQWGCA3MRLFxUW7KyUgCEJ
Hvm/bFF41FvzaPbi2W9c4pDQdY83Bjven+pSr4217VCjbJkUp/w40OKuoIGjv6HWIMu3gFih47Jy
t0Ge4qHjjsNLk5DUiFXvkulAo3a49n8v47A4b1H76ySFS0GHEW9eDmDRPd4wqfVwgIYK5Qx+L/wt
YB9YfORISrEuFXma6A6pze78MOnpq9R4B/7G2dcvOj1bEDJw7SuUWoGUhFuc/BhP12E7UupfMLxi
kpXFIGWrVt/Vr81ikjjPyIZ1xOojIV1R9gPkI38qsD/F8dZn9bFWPEbpLymidzg5wHATEUwiaR7x
hT+mA/2p0Fx9/xnV1gvjoPXKx5mJ2Em4mTzwcseeZ5ZREzFIc6rnRzKQvzGws6xe+B5B580BX0jf
ztptwEKpujalcZAXBdB9zOohAbXEE1ObWazt+CC2nCFPj59CsNyMpegCcEsqWYkzMuGbzAA3X9DR
/moquU8j8IXpGl2GFzGQIe+JZQapan6AsLv5wr0NHptU/yi06TiUYqGpWia3J8+hB8U2e0nurwfR
8NrLMzC+dhlgbTFS3PcD5+re8ykWtQu0kz0Fokc0j2fB1AQEYRrYyDlF0237ZmfxzyrwONliOgbJ
1Y/DfX+pHb+QuuNNbz1yKSAd+4/08NwS+2RYYKCAEF2O5SFnh3NH0KyLprfpQf/jMjOH2UsZLU2O
jLb05xHt3tIvv597OVEGKWTVwC1jDZ3IG2aVpMhccw/OxRuql56PyT/SLmLfr+T4EKKxHKXAD/a7
pxf7eEBvXo7NuWijcxWpGrDAsI3FdnbC69djne++VfiDQhes3RE0MDyArY1O3PXWoz8+R5dH7R9Z
U9bf4GUJju1gp6HdJvlB1k7X2lRf9v3TsTprk5ajUZy83raRQsDbWQfjzfj4k6GUzLPyDgzObdWt
ZAGsDMIqGefDuiq8qWTkGAtg+3vObhwb/zAR/qAyFy3zkH7wtQDRo8RL4qYr+a3B9UIvBpFKClRc
jXTIbck9ie0eOouXD/6bXO8u1Wu5xobhpAQjKC40cibiKsDQmIUTFQDTnCd3SYw6hq7AuLRS2UgA
ZoNg+cb06o7joyjWTf7r2CTTJIe+XWKlH4ESEU+tx96QX0Brk7CpSR85sBRwM0r0CQnzuWWL3OBR
Lb2sY/9/hBnRLL+xupFcEFxFLux/Z1+/H0z6NfHNRzN8gpMtKR2bju1MP64drZI+97fapKgKE4nO
BumkpME4vq+HH5j9Ser1/KJzrdTuU3PK6f0bTNCd76vPphA17lCvM0EF8zoSSmPf4fCcfM4CWbvF
RiEqNx/kYIqZ9iaB/ch4YduQYD0lJCPtclSpb55oWiof2qYXnKwe+6awi2WkzJItBXMs0Cnb58Xz
aULU8/QAhYYn7/6heLKvAeVzZDV/kDr7ksBW3MH+hvvA86brqgXcngqNBcRAZ6SHhHA+Hczi7Kda
ohlf9FN86BjcjUjHBbmVAaUmc/D78nDz4bB/c6UQfs7jpW/LXAkGRCEFmYNQoHPunj8WjQ9r6a+/
rzJAERuo/BIIxx/16/p+6ucEUARyURHsfnsLCVk7hix3nX47L+JCcxOOpHbOUZzl4rEBEiy+dEm9
j8qnoulWzSc/+hAYgA5n5Lye3J5Ch224cFtHaXsmRu2lMweOHmJgG1J1iEkKOUchce3cfjB1Alr6
rxGFANfKFwg11sx+fU1/G7Po8FroPgdED23CAIOlCkhZYB6dsof4XOcXBHbgz+NUpX7R62KXhVsg
sLeZZzR3a0w3XXPs+syXm0kYPWXaptCknuEnf3u98bGteSVg/GdrBq/J9Yhdi4Px6kWmUR7L/4rD
kQroOcV0RDndDBpgnMMpNr1uLDC4NJLxvFWMsJPwyUSAi/0MBnJp2FVRlsKTz9ddNTadXjsAuBWz
fHPdkovg6ySH3hJPeIanK+z9GP5hWnPEhtNifZoyWW7hCCpFsiFV/FTTwVY7a5NOrj9pJuPWrGdp
ZboT3O9FU/VYy7hk4a5tcJ3EcL5Q272f2P0fWI3kIG5W7uAAItr78tw78uQQ5e7hm8I5EFh9tca2
LZW5ttEDCWY2F/4Z756u6oBjIt8l1x/ljKpcEW8NXzYapNEh9W9ZFzjq9bzPUwa+nJ7u7zJafQoQ
dM8G1b557TRs9JmFS7MRsvlslyhOJ3ok5naNRzIfFN9OrxdOS/OYf3ljEeVkRshRkLQ8zLxev0vJ
tiVBBYVjtBIqcJ3m2qfeI6AY3lsbrdGfKdHZw616Ifi9uR4CH+scCjHRim+bDoFs7Uildow3wab1
5dZevjy40ga7sHq+CbnUDkW/HywQUMDbOMTcsGku+wU/iPuDp/vCer6aS/4UzrdjxB5u9fZ75EhW
qxyiSq88uHw+ekwawdr1oHyed+djaCmkA5UE9gjo+HueJynZubfGcWwUAw2hR/DIDBijcDsJLwMD
c6QbDutPwv7w97zsHpqhYTzJeWETxAj91NvWZg0ciTpB2tuhtxjxcflmK/PxSPr36JufbFKoc90Y
LBimL3pyBDpr/QCXrqgS3GWYy0JeqntQT638FPZAVi3tLXBkQr/qmkqmwTiVzcX5tw3sVM2SvH2E
nIPAYgyRJJdk1dszukmC99exegJV5F6v3Zz32HmgLHGT5aNGTq6jiQLoXvqXkx5mGAItMLMC4oxY
5t590A22peKI6hls4kVvyzzWkm1pLHjUofYtp7ih/O1t4ohhhx4c9qgJy8iHUb7YNtZcta5RgVns
krFWMfp7Pb9BK3LDSrpW6S5VYYb5zGgevAeLclIDiIEgR93yOn+68daNBed4/Y9CcM7Gz7tGeWQw
XN7hM2dDBN+QgBKeBOcbK7TdD2LV82Io5+ut8hIIVcfGXxLiWspRvjlvmssPPjffSxsUM7R+qV7o
3BuBnGbQWv326Ff1T/VfjvZItn6L2CAGyjHQSSvulUd0FZWf1IA5nrn/cnoY8fudFBq+ePL3sRz8
NnCP+77hnPni6eOgK7PpIdskpdqFd5eIiGCJL+r5DPLAWQ8A/dOiiug3xNv8Dk52uuU4PA7Oadbv
5a+8floLksGMPLWsi5OgocPHYxhiaJ7ury2Uv6c5MllS7i9GIf2jVGPJnWQntN3N+Qi5xpSahfiu
nmKATq5CaZZeRIJE3pmlPC2OwW3mZuz/DjYqf2YDNy1fv9xraRzOr41JHMPya/X4V8vco3v/MTwI
0iUFnwmsrRbDaPa0jzfbp5LFdG7kyg3gmOTJb0lE80GF207vcWms4X1CZ6fLeS3HwvxYY6t8O9hc
+2sku6fKvsXmsSyx7Ze0QuxWsiq8lIrx/NqbSYeqiqG6cVnvFNZve5np04Oy54bIXqBkXjW4ndol
qHzCToRXmllixDfSyEC9goF68zy4Ds+D/MtqMtc9cSifIp3N26tJ7mmTbCiUaGg6WZujkcVwtqyV
x2n+FsOjFomg+1/plYo4ecK2p8VxKlvNvtzROYkA0R2X0Ryx73lr4vDMPTfzTMGZ08QOOOuGzhZT
Aa9WsXaRHlad36Md+r6BaDCsKy5DdEZqUpp0co3Mk/F29fP72Yf9i0RhXJpefw58PCUVYAr84x5V
WNzmIj/qfXFw+wy5Dv3Mc+Zpjwtm6xj+vu36lUZ2vONnHqBSJdowXY7OJ94o8eUy+V187I6R37mL
HHk+VyaZU1JUF3OjevcWCpQhkvYxP5gz/FJT88HwskrKcpTjjOOPTCphGGx0vX7h+YY6eonzY8ZR
XxQMJvAY1Lv/XiV7syefEPeOUf5Rz4695R88N/ehmE292ngUqBIOd42DSIJgiol2UkAAGJI4GEYt
o+Vf5AXLrI54kzEvaGX+vTwWDPdF1Ugz6LFDcd1cvN2aCzJB5oxDF6N77G6H6WVNgkqN4yPyn8+2
YmJhG6HXdAyVVaUBAlgPIex9BqCqw5vWJ8f9vsUDUbLt+AafUOUARJCYdm+I1i8dAa6qx5kRv+s8
MWM/DvdDV373puIqR152mwnZkUYQX9lH8EE+DnP8ZAX84fDXXMOT4ca2qtyfTCcVb7CtTtfDeXvd
dm9N2zQAOcNaV5FQzx+CHxuTjlpSG4AMnpQFySyjon3tSFIUXGpNJsvQwDlulm/LxBGDvxJnMv2r
4r9crklTcV32rgavVEpuSaeb2jQHsLaK6tN/lo43O/7t6T6eCegsaIX7gRJik1c2rPok+eH/hHlW
iUlymJ04HrL1xoTnYm3SmQQ9eb41zXjJO8OiLPN1BCJ58mvbi6RSr4i8dP4zu0t+v8J1n8fnd9/B
/+Z9k3TXJ/IxK4v6Qw54qi7PL1sORor33MCvqck+3Ts/6u4jp+jrZlT+yS86+VT979xS1ikK98iv
DF2/FpeYjYBOy5JK3YP/WynVORXq5gYLcqmbouJnhU94TieZReQ+6dnKP/Q11s9MD4zWLad0iWdY
fyyCQIYhZqojl7OZNZLXE6yHQUUwBIBvqdUI5Nyna3R892qsHx/rp/B5hEgpE6mu1ZRGEM9/z9d/
DgeVT+66La57jYyEPbXX7tmD2nWvU5MNb6/PBT/tUrTnBPZcOHPYCIX+qn9ONz39N9qJZY2QfvtO
H8NJ9ciwdFa9Ej+SgIRk2VPzOvY7fjx3rvlgO9F3z4uvzdCVMAo5Pmr+mq+IwsWNtDxYzHoYMJtu
IOR/EWos0wlymEm7xZh9+2VjqcUAkG0i3+WujS00wqVhh5SJK6jf+pnmpDzITDg0v89vkQGM750q
JaVZZ4toeoYXliapHl8d5ytHXNgqAi7hoaW+6yojtuPp5j14KOAvM3kQpzvGj9lV4sM5JhhBwLln
4typlQ1OCbzXf/ZjV63wuTw2tuM0JATV3Y64qOd+G7o1TYmhGnOEu7CLTomCXGZQ1yVTEKvhStEZ
J8Ujp62dx97+l+RRA36O4QgpIThE/CAAL5sLUvmSOfBvcMHmRu7rzIfyxn4O5SYuqwKS2H3jengP
w1xR36c4X6hyqrhWRuu9H+8tCw19mz/NolEZPd2RHJMDn63tW3jTQ3Ryfa7RYtu70DL8o9f9zmMv
RenvLfDkZl6QrBlzHr/xn6EwGX9228e7W9zaBW4a/LVIaSUeyvRuuR8pSmiEJgL6u9Xe8aMVdQEP
bAprJq2CVfLDg+/NWnD5gpmEX65rvUZzS458wLOFyMuqIft0yQ8z2e/0o5mn+P70Xr4d6MSFKj6a
a0PGazv96FxAB2KUmYMtmxURMLIsKtW5n/i1W2FNN/UMAeDo5geZUbD3+TXDWLoPPjhDElJc40a8
ZL2qV5oWY8fWfuwTGqSQ0gXOzfx9j2+rPUOvQyNlHTD7pnOHW5bNwJlpJUFgu2/asqMVN2CMt/g3
3r38dvKOM2YnUGeMlKBYemhvZrFOt94DjTW3P5IuydIMf3gzMeGIT53WvTrITznBbAGwWaYPDJbU
FtxWQgz11aiC1d1n8WXR0THvE7mxAwSatfTWxYj4vrrTLLsIk+W4kgTf4zBMIkg1jBuG6zrREXqK
YO5ERIN9OzcC50RMUlGkr9Dzmx2RsH774wKFLdfAu7plpbQ4m0x4F5jr4mmAK6u9+nvO+1bhm02W
PWOs5mOEMuQKf9B1YbNkTdG0YHrvnYYfR6o/vjFbZwcPR+PZDs68dcze3s5tQ8jyEP3vaVZjNznJ
6jwU9C6N8qgV2ECQ8OsY+e+p2Jnmx1eSjQe9FQsEQht9W7k5PKOhBhTDMeExdBqQj9U3HQEI3V2S
qp9AXEqdowkNywH8EbtNm61UE70taDhM56/VHSRJ29TbNVJBz2lbvL47CWxINgJ7qeV6LrYtjHUm
PuXrZ9Lf1JNH/iA9ON8olJpbVDfchnxjXuLRa3lLnWgecuIEakewHVuFiefzOOt3Vrkvjjr+jW9F
RilX/4MMmgWb3QJSONU3V2Y5GAVVjyGA8MAEfu9bfeQ+5+9FGNQbuhjYoDwgfuPoGnpLm101311G
ZjD8sW29bOwlsiAQaV01AQ0fabUMKLYHlJVubSM/vKw9n4/xCIIA7Py67lVAMPmhhxZGidIBjq70
EbQ9MU1/BALJxz9feWOlzGdAs0YEweKQ/tARyM4c19sqU6GfVfwYbV7PCE//2BfWD3sM9vI8mUzX
j90lVc21s4UYrof43rRZ8+GK6f2OawxUEC52H6+H225j6S+keixBX8wPG5vTP/oUvBOTjvHE/hz8
Ul5LX9lh6JeXBkqodTJbr8zu+4F/1kW8eQ4C0BseOey7bEK7+8x8QWfDWK2S0Dd0/nBUc5O5YfOT
quHYzUUBGbnwGnb7w5HU3Dsm+ZJHc85B9fuLjUFYNrf/Tu45P3187iZ5bv/HH8L8z+K0JH/utfh/
F+K9eZ+UNtla7PHs2V149n0aBmMODyKlDdR9if+D1tW/mHYaQVIzbl8t0/r6PdBoteNPKUA+yNYS
3Q4Da0GqeQSPl3uDKXfr8uGKi8O72VogPn79Ae84ttZ4NZqpBAe7uakz/i8VQuprrg9ntMFiqsB3
uzp/nw2YEvPsJbHrkEdr0DXXps48Ymsfti24b3ClEEBANKZx/Qj/TtCI+BHwg3Xrl+QAozXgLsgl
+TqqijUoINS/7Q2Dgq2a38O1yAZ8QRNKJaP/lNgttRAuIfYOYiVe+9a+tJdEkrCE8COglK+r2LxC
XcxGIVe73Bulv7fFWS7grrZZvUL0y6tWBqfkGt12g8u8vmfRsk9WxxZPLaQm6gEjqcdiyJhmxa7k
PqggQpWqFTDyvpEvBQOR4k0ClTzAwZIB8w4Df/2akXkUHEVSElE/tu3SkkmNyDkC6gamVfThEUlC
nn2crk/QcgfbHzPPJc43DMncr+tGPvaRs8LJsvyY/UWHE7ZHAaEwXo+KDELGW3a7O6Pk8uvv9N7e
fvBRS269zSuBD3M87UQEfdzC+NECGziyZV7GvdN3+jX9+sdMJRDJjqPAJUh9rfEeAh0oJFIHJChj
l7Vlo53+j6Q7W0pka6IA/EREyAy3UMwCMojIDaHSICAyiAI+/fnSE/0P3YJQtWsPmSvXWsmnF9HS
yqghIDxnXi9hXB1Epmu90J6iaqKqklURHOSVQ7eaupVaqdorVWMf81PZzdU3UWTFxEthYj0LDPqe
vcL7JVbryr+DhPFzDFIAhUjJmWkBYr7JQvLpcKcwiZxL43f0oZyS/777yXO1t+PDAttA8uscGz/9
Yr3UjqSBzQvbpmMx7hs0drrP91XbelkAU/2DPumKyRvFvElYfW0a+GQf4x92TKf7Dsq8mvGarYPa
EMLcOJq1lJSZzw21IBqQ5vbJYm9GpFC5/mPEh4SAnWcebrHkHHOtXVP3o9zj50No4xFa9e97p+Q5
t4rN3UDKYaKigNe+B5/PvG/6l3+79haCbntaDy+9HNBzKdYHT5+H30tbt1JvqVpOT+Zc2a6ICRrb
9I+n8A0rl9u/healqEvNPePA3Edtu2lf6TVP/S1YBgGpXRyXLdYLakvJ4/nFaxYC8C7XHRRx7jzd
q2i+q7gC0XDis2zONw7mUAHwyVYia7xjw3wMeMIi20DJW1id/cwN3TD5IblJPeSfv18vT+sRa1w+
b9sn2pP9aKmSnUSnOH5XdtD3e2eFenVabd+Gc+ZF4BEwlzq0BFOcJYQk3WALfOr08dt83fVeh0Et
fsV7lzKGbgD5nFv/ukkTnDhMg9CyqnWPy5+6MDzWEQSKdz9FSlBGczXRa/gGiMHmFhYfRrThUOOL
lS4D+Q8x3JvExZyy3UxzN71JJCUld8cAQwKk4cQTjSjyWIhK2vm3Yr8IZ5lPGH827EbFuIptD0cW
14pu7EYtVHrMLkpfPZQQlisjtpqgkf758fJDHxWUlPfWz1R8//7gmz7H2+Hngu9N4xcnjkfCUFxv
F8/t3GpfFUrhRQAkXwvbrLwbYnqo/B92SoVHZ2zx3tdmep/VBbEziTg+4OSigdm1noKKFRgEVy8D
hkGKYvh1b8b+OiVENo5fdeHb167mqO4w9ql9PaiimBW9Ix+lrINIRyNl7NlXrn689ucvVCbbNEVO
0dZLAYpwrxYaLjlkWOrua1z+9evH9PBGNXJkiCnwOFR/n2m8nOJWPAUC+5KfZw+xZ/vSZV6SFHB+
6h5zuePyRITDskCP/8TvAxEGofIT+l128V3kLLR9Olz0SFe/2XcOU4H0STz2mvqurVWzwvSO5u/M
BGlxt51eMDzGG//4VlnXcp2cybTFp39FWuI3//6IEYfyE7btp8ZH87t1Gz+ybO2sR+9XAFbCFead
R8tXY1OsbQrNTQAo7d/fB7ZuJES/p5a0RSYl0CqAFIp6eikqUxM2f96kFIEwmCw2Gw4BEyL7iYla
/Z6UGSms/6iBmwcAD3+Fn+ZVvWw+0euC1vG0rqezzfU+GDXKDczhU9UM5LsljdhP0vWPh1P/2JsP
vPbEDn7b3g9uPCMLs99+0YrcVhY7gVk00EF/VpDYKS1gdpIMQ1g7cgXV3CTb5Lbzlh2kUJpzml0r
ClIwtE9qGXeQxd3fwjo8XxQqQOsqH/bfTEPbB+YBoAwwA5WVNLr89v3ysTi+3C3lbOm3zAUlcU3A
lblr5SAvGSqeTV4FE9UTbLBMF5tZfC6+A7elPFzfmYwNdAl1yL8Rb+0OD5rZSMeprkRNeOW7RH6e
2TvccSTL/WO+LsMX9X2ontkO5XkyeAvg9yEzfwrdFvh0d5tlvOnU2rvp3mfm/lC2pTrk32Ro5WPL
+f7Bc40jhq7XshQacEjHPI749eSUJI4G81R6lMbr8yWz3AxlJXh23Ziaj9pEV0cHjEHBfbCnZSeD
snQnM7ShNV7OEz1GKoOvdn507S9ftK1pxVm1OHcLDBrQQiKLvDgsbw0TnmkUjlY92Kw2tdqqAJZD
HcR7dhj6F6cSgVpTBJgdsR+p4951g0mYGlGJ9g6qXkj7UWLd3F+nvOjKo3i+U7DPurdpYXCE4GN6
lLYIhmvmRSuq7vwVIHJBmcbu7OQgc1Dat3VT+IiBQplZNYnH55HKvoOQqofZsMlrP03QxvkgYYzz
yHofYAcF6Tb9FtOOQmzzuOuMctOXS0WEfp8b2HlKvTzGdYg7St31Xx3qr9NMbgl1yi3tnJsHriyt
85s0QqlIEUe9TxbxggHToMDCGZhG4HdugkYVIuqp9eNVXcDW69CyzdcGu4d9K9seUdWd6rfBN6QV
3RcxULOsm3AX47B26A7Ut9t63rZuXUuhqZ1bwrkdiXTyJYEsc4v7aJTHSNHpPk/fLkJpgrOKYHpX
WfyO8q3lPEQzu9erguQsM0g7Az49N2oyTK7+dpIvV0xeDO6o7xL2/U6FHgLL3KCLRDYoVZdIHYmL
vLIk3k2Ok4/xaqi/jqx5ebeMvla/yBH7JnI/NtUWMRR3RNx9roYbroZmSRBuNchqssSv80swQTKD
TJtHntM7BCSC4kfHT+0zg0vwc68jVL2gJ2tWlS+o/sVe2MFEtidoDHqcqcanoBuxylctCHN5tWjT
o5f9rHw3ip1Lb9UMJG55XGYGqfCc5SFlt08Ngtp0S9ZPJZoEULI68LF+whpQfljLL10+ffGey7Rj
IdUSPi0AI5XzC9gK6+TW/Bx8zNZ12fcOUVmPw44uQTXo5fBzXKzfwZCDvFISpmxa2eltciF8I8rh
rKfNGtrOPTLlOEUFzFYEOygmCk8kIl9lF8gzwAJinAngyEFMAKRu0gyt0R/RqrMM29/BC0Clit7w
O83289qbfKiCy//yMc73iLTv/2gm2/pLWatuUS3/Oajfxcpi9We8tUom2FAeqlbtRDpaGtyr4ddL
Ayu2Sn4mFw4CXWb4hWNzUOOscW9v7MeEqoiyQLO0oD2srzPYrSHUDWvOr9FlfJ1dxpvaQKm+huIG
rojMV6B9ZO+XHuW6YUod/dTsoULRAw5R/kU8DjNqBL9zMnjZ4hpBE8H7ytJDF19ZqAknNzcc9XJq
cQDKjsXQTzLQVKwjakDkx+2Ay4tdp8UgmbR25MOhisIsr9h0xAJtkLmPXaag2JUTeZrzxqPgrlHn
dKzmejUt972P8WRZUFZc5OWMWBrMCWOs74h4gWS12erlIhX8TV73/5gRuTr2ASGS5AMoxIuhUJv7
91nLcaBbdLFzNq0J4pQZEW0GS4NNK9II5TNSA/4Tai2pCvJiuYP7yzmTQc7PPe0wITsxEw7/NKXr
9x1HkmbmReL5NfFCHw2gwx9mWMbAPHMWwwON3JOf0GDeSjcvXYXDByeLpALXjzdl5/9yCapvcr3f
tP58hMTG79IiJJiPZNd+HwXvwyKmnYyCMmKf06E4yiy3w+sIEVadXFbrHgrDE8jDE2NigGkJ+e5w
5idRdRhCQm74bdunDV1PZPbK/9Rz7O7xodb14oMlwUu9smuf7181sqtNQqCIAkncQQO/mDdwPmlG
QiD2xRz2R4xU5wcssuUVXzsa5rv2jDCgMFgNX2eCNCnVthf6WtaSJtvHIrRj2qNWtrMjjQeh6LNW
dClKUNURayDMZ8XLGzrckFJE/A4rjD1CeBVSkb9nE6rKXIO3mADz0Nq/2Jx8QAjMwnX9a1hsnvEE
qw/ZQev8YBsW+PZID0aqkd/UY/N2OBhRYTfWHbza5vfgWCVSeJ0CSKGG2mBDhD6TTxzjKtxA6PwU
MxcJhxGDDB8BEQfrc5TGv4pkxpM5OUhvtSjtrN1sMJlYPHXXr5s2QUzXZpQxFsfKDPzhpF+F2UOK
uuK9ddcu9/eTXU+xJfWmKxBoa3Cu2pcb5J5hlma7IotSrCeJgxurdVFWKJBWVLHWve0k0zaAeYr7
1Fuqj78ObowNh4y1tZfl3h/q20FKFrNjfgGT7308HJ7JZYwwg4dw1d6/0mB0r/VBe7RHmNWM6S3T
CMryQjSP2oIVvicZldU/vre+wJLW7aVTvseJRu0BqvExs4EIH9qvtlGEP5JPsM/uxfPfJYion/em
ZRdTqSvCZ6GPg9aPPfUQDXnAE1mPLqOItgujCwaYWgQqCPGbyoRBKa7WHoMMPtrY/YZkZgLct+3m
YY6d376wXhAPxxIWR5Xhs5affpsR3HIYfxy7D6V+EZzDYUJW4/41jVIuRAindXOcJfvubvZVqBYe
EE2GmZHgPGG62E7ViorHjeJjIRmXuIl9D80jWwoiBsCowKZPb7H7sXp1sxAUopAWOBhWPbZYdCCi
4LpYNuiH28glxULlUag4M0ystOqVm78CfcMnD7irt5TzMtDSeSNCa13Aax/3r/vG+vo3m46qmlvM
p3i7Nd7QXrmNC9Ccj/fVj7qN6i70b5XNsTbrHPX7vJKLaVoXT++3eXyE+mzboaPGAecid58eIbFg
daVjz/c8YhORNw9oCMdlwBasZRoTIOhsuY/k0wYP7ojOXttaX03EhXNjww5JVvfzeqav/lAlx5yT
0lkFmn5N2PY53FP9osae+OpEGYI+NR8VwMp28Bpcr09U30MrlM4luzsHrAbM+txS2H7YGQil5gel
gcSxqrPEviaI0Egt1+WAdU6QGp0feiuUGshErkucY2V2X4/d7+6XzpzvY0j88twSXYZ7fp8ICeEp
I89+/UDccJLaMhr79ifAjlKWUyLywmO6czGZlTesHVYZwUdmiRxNujLRgfIg6BhHTCT4i1a7IjKd
Fn740nSLI/WiBUU+DPpFswl+x3SRt1M1zcslN9MWAuqXfTtgqaLGdkk4wEH8hn9HbA7hmfTL+rt9
TuOvNKzvtYFku2Yot5M/I5TUyJjLglSrKcHCCgFf0b7xM/1a2kj7mzKZmRjDcKcbv8hm68ry8TR5
ERGmbaWFR7n6bTB/zNm8HpjEPfBThtGh1YrgBVxsHtbUbFPe2HOxIWsKPG1gZPe3rxarXNs1c2Nq
ctJyx8j5tKKzHXux18sSe7dp3kCBGrMzsPNNZlWc2rHseM5DE/FvE87yk8wQ+z+Lw/olpICgorNl
Jzja1wimCT4MC6Qb6oJ8j7COGg6I1DcvvyCor2NrL1lodn9HhDnCm/I9CeNSXHh9c01Mz5YwktBU
KtlMLg0diMMfYme9IFJZaqqkDATtSzzm2q+p6liuZ/+kM55IEnMcRXcvxthGN7DVSmDAxusuJ7GV
nZtnIin29OvmgxwL5fqh1Z8z1bJTiIUOgkA2Gio8jAxiPr78jE3x+tcAN8pBbEb2sd+oU6o/anfi
Gca2fxm3OqSVdKrlwEqryY/7E2vrBOGsvHcWZRpHX6hRhGRLOz/7uzDGIbP8aH1PQhEaceEc2qe3
9ht5AIU35uLh3n4i8iaeUK3jZePcq2RHwPnOL9Lfuq1wFNLhzIMuPzqfGz1EMNO5utfv4mlzV/l4
/ekUFrmRzlHNXOvwih/FQinjVE1OKsHLuVzgbXOrHAwsU7hV46SxdqmV750dUQLGfg5h30Z6fp0j
jDfW9/ne5eH2cOgEWVHdU4esvB4JNQTHt7FzwKm6bptw41Lw1Oam05HNTC8/VHJt7Pil5bt3D/lh
aXF+OjzhdwkcGUo3M7zis/ZhWDtyaxbPC4W7d62+FVo/VOd2ah5w/Iz/3Z5z+tzr871XkXy4Xmvl
aB9fwQe7L9dyD18oiB+d9OA6yIEDGVd0bKydT2Z3ugo/Fmvp2eXCnS41RNKVLOqLWU27qFu/dI+4
9itgQycsJfrwvtd/h+iKVkO+Nl+Uh2krpeMjOfSdmoZdqhTLR7SEtoDH7fhp6JzeLFN5AuRKz2CU
YMZtXtePOuB5FCuOaWAUjOvW3QNftfTAoPPHM8ajz+XJNt8tJKdXDrE6sG6vepHXs5naXT7Zv7eY
XGUey53Lsf7Jx0QwhF2FVvH+zNMm+6Y8idIKUB7c7H3lXkroXEabE429leiNHY6NLdn57vEDX2bL
hC4LBBPPq5EAfbCbeieecemhO1NdanJALOAHniU+6nqe7ibo6AmG3ufyrp8eZFo+LblWN1rLLn+W
lynyYeeC1Kf15I/D7HCo6QePTHS/egTNX4cXcpnXwsMGKfJxnamfVHPotnfdbK51+U5ymbqobTcr
flVz+pmZ8h+13L/cFVm0ACEnbqRnY16ED9nNKNtcq5dwXIPq++sZeMmsmRdHqXIiJWOsxy4JVT3X
5OGUSkqX2pGX3aVe+mFKKry/VlNPV5appYfTqXbNVH80freG0YGXqKC98NUoaRLoXMTN5MRnF2Al
9np+LWHRPuSecxv1EO3bGFFfh6vKrevZbJubRXTwGCmLtruc4Hx4Jzcu9rSOMw6lceHhQaO5Wvq1
PCz28rX1vWvUsXr1UfsaFLccdLvFHxHIuwiupKNye7Wr8AMlCS6SMSO9Fc81cu29o/zQ+SCZDLYU
Lt75h6lIP5+zGR0QwmhFbp38DyHGfviuhP9bOy2wxj4evl/2Qz1CxXWvqM+tj+cf3Jsjkyf8R4V+
cdCSB+kHBB98DhhY26vwglL6WixR4G5hRft9cNT26JOFNvlaBq9krvt0Ay1pPfw9dcvTG5pIOdSx
OC2F5erQQZ0S6ODCgIwxjIrT77v+l6ahgprvYgdmPqeeZTa6muYy7eJxfDgNOALn2LPf8N76fpj7
7f8W3hio/nJHPI1Ffp/j20f7/NU6IBMXmxg8l2/h4+ktf26v9cbTYSNIQAdN3LtlbIxPbsv3pC8F
0Z0oSFkE/fftI9V2Om7P96p6zPBkj593D3eZcca2u7o8eiGVq6HqFMU6pcfNmUGvmNldyCpzYc/0
E0XAU/2cW2wu70lhR83tJ97hPwqyqNZ6YaUb76n2Zt5nEHU5vt0h854zkzxsucgOSroFYJLPeATz
/DQzf8BdSavDW6E/j6vz8Dpv+xxvuroBdDChqI1FQHwEJhC5Xxj+qb4fTs0sYxKfCEKDB1EPXjkU
iLu5q+b72b54qOZotQNVv14/HnWcVh7sn8LQTc3fQeZ5achCCNCIfkshAbO5TVaOfmSvnPL4V+29
m+2nwgqNa0WlUHkbdqfhMZFVfiw4+dFGfI4o65WOqKpqLF5+oziZgmH8mgrFt+Mt0+jo0TXltgFe
nF50PYRLzKtXXUJVZL4mCDoERvn+9Q3npTBQfxD8vSmAr5o/o3xTYXbfnSf5Xik51G5vlTBOOzc1
reuubD6HWn7wEsJ2ig/l09o37qAdLsvY8+uRmPdfwcpSgNh29ismjMdBNlW9dQ1l7ppYNnfb1hGp
ANnuu3p36GXn/R3dCP7c22HzGKjy6kVWQi21IzOd/jBEwIzk4YNro9tRhsTmm0ohOgW7SmEErYPY
L/5ldJ4YqpPMXWu3ZJTIclhLwocnnoBKeVTHBEoimDuoCnSgqdTSYLP90h9rO5PYGLc1rp2VTX/2
3pqdeS9hkAxsn7IFCa1al9/VG034sHo5088hJYS/fiinxvMEc1lVleHto/6r2q+xsRppJxQAoWww
yfJeW0OJYVQrDu0rMGweVj0fzLtRHLBDVK9PYy7T5G3zYZsrLFMIHe07C1jlpvFyQgwC9TbJoPnF
qIXefwy2gtWPVoBxjHEdQYIud4i1mjT6UZRf1X464+i27FsUxgmKSl0VEDMOSCo+YvODGEpGuR5t
k88aqRzSAnwoQ778B6jhdBWnZxCQNkeESLtJGtFq3caj+WrgihsStkI8wj4fBTANxSMuhxDVNw71
GDEQMzaW/AgQXEITLIsD69Qn4fwkrpfGGwNwyhl2BEtCB+Gt5/M7HHbrt8cCy6x5uL9lIr5mr5HX
JWv26+RR6aUMo0o9ttblpyIaVW76U49iG8TvUZe1i1Y7V7UtLt7Zh5ID/ElLY4Bmxf2WvwkHIbim
DX+fzg3FghkBu8MyishtcJfjW31BmcmoGWxamerrCRIcDCjleMh1Mfl9u0rRMNIr9icWSg5/OBuo
X0ApD91pVw6d+pSBFUepUTpzD4PQNsBD1AdCZavaodasorEGjVaWFzNXDqNqJO/a1KfkU8AoDbSg
SZk2ME9r8ZDTgPwptou1uVAK8N7M37PdkimsK1cMkHLvsJmtb/2i41WDv69hOlAiTaQLCWoEb62R
PcJjzx9bZ2aVy2+sEF4wGtBsmpndQvHkWNct++ldx8o3bV72LNPXs/NWG65/d24A7QBHWJFe40Lt
cdctCdTnm6BcIVDWloXAaHf4oT1sXY3RPnhXrJ7U8tJJicxAELicr5uZD95EHNo8h/o750wpvky8
cX67m4VIbN3L9w/TcpNHQzMOiNdTEpW0oyp5Wz357Xf0K/FiITtd4w9tFEJXT9zJNDqE089sstgY
54+qrZlpMjTeW+zBtP+dux4w2TfSWHmVM9e9PjQ5SpFpCsPdZqrSppkfrNMUwnF7yJDT/uwHnwX+
i/XTKrk+A9Q5NH03fxc3Qj6Njj066kawjk/M9HahMxMvaDz98waCa1253euMJX8J7duhcX7UglIP
49cdJVymqdz695nrHXzuXLh3W/Nd8+6r9/29WBPofbfm2cbvZ32z7vyOymSoabURUxi8O5ID47R/
Vjv+xTENQypDFcUT9NlpczdM9w2P/jeahLyus7O0+SUurF8fzO5rzX388pLQ3NS65ELU3o5+/3EO
5r/FckBHGQ3Cjvx0vjrnDQFP9MY5PqU62mr3vvUDg0U33sGwcrhDLY1wovYwLNuCAP6tAkMKxV0n
gLujXSGhM0Q2yLfPt0zvhF+U7h/ecuSmuaGcuu8NitX7Ws5aQ60BaXSNIlZLg21SiGyLtIj3pzc8
SkQCJE4Sj4lq4XGZ91wbKAOLsoa7Dwf8Rdf0em32HYnht7tf/tbhF2U6H+ApXxn7y777S4GhUVIr
XyvWMhwQEMya4oFOuJ5slIor68eiQ/8ppUeWXQOHX/lieEStal4Hf/7HP7DFMTnP4iad0/7v4VD7
Jo8Sz5+po55PvEEJoDIPd475WmpSSJiEMwNf/+MHOPB9ZCqnBsL8aVTuqPMs86M/Hy/F3lW3MB47
5sMgXTfCgaDtUBkrGywDIXUoO1XPTyW6OYbIXUZfdaGlqgFfJaWB7+rfTgq4/ROA/OIxSajLHfgb
ey4J8CTK3PN2SYUGOrPY84Y1eWwf49P4E2Fjzcx6Jg5AqDPR20BH/SIl3HpF0ztum7LyJcQ1o2sE
pHDy8VDSslHKPXb0MNxr5p9B6gHPAQLUFNxGEHIBYVFKgXxHC8AMFGj1pPg20BLjBL7w/EuP8278
dF9bT1aw6fvXIPSWq8OZ4yT4jOtuqten5ZeZzpPMwxzEUB6KRCijrsVKdpgbh4UXF+rr4M6EBo5J
9MyOY3I3yrXkyw7Rf2aHjJ7wrJH5N2fYHWIjh/u2nerRR6piJT+LVYeKIcshWUXGiM9bxeo/dvJV
D3bfuLKK+6hfhl+NYhOF7jGqC5/OVfglEw1PT1u1y1I7BAWJeSv3kIKXSmmQ0lxvSjL7m1xkO3/4
Ih+lvoNtkqfbDPk+Ympb78IhZK33mbyqJTLp3bbvsPLB3kR848zE1GaY9tXQyO2CobSCr0aHDhVa
dC7eazxjXWBGG0QvPa0G3/8C95S3DdjVWgjnV8mmHOT50DE+31/tw/L7LTO+aejA31bE2fjSr7Z+
eThvqplxtpem/el8jDLqNE+ZbUNudx59aHi0726YhGRa5wVhEp4tqY4MCtB7NyG+QXrkVnIafzDQ
lBKxABtvHrbYuHrkRf78nogyP8e/X01cBMlKcXo41z7Hn788ABxlqyHqgkw3E006z2LEfgE0etdK
rxrg/Pdxhr2e4W8zf6XNLqy6K7Ykq6DVlwaY7kWqeWggJr2T5Li0k2T7n8euWF+zOGjk928AWkDl
t/m/7HNBL+jqVVtXHutoB7hxu5f9S7F/ngph3se0AvulkF3WcrgHoeeQLicRPybzWWnd2lOhc899
CytBYBa8FzOQSdUAy0H0StpO5daFHaffEIi32zaqdbaPzqhcoWwXR0a0jKulV8mZP23rJNGYICoK
0dvaDEdIQT3eQpoXRp1PzXTx0TEuT5kX8btLs5XIvaAdYaQW2I86wblA9dPd8vr2e274kRuIbqHk
42U2Ha5tb4N1P6sa68/9soi7B6i2F1A/uI6pUfygQ2B0qBojoD7V9aUrPDrjHKl/o8n/9sPO5Esq
t8ObCzml6nrlnWRLt9aGyY17eRNU+HwH8Wpey/DWwpZ6zO+7ArZitjYv1z72Yy3yThrYZWbit+0y
O8pchfq57vwlPxJ9XfjY/iTlbHzo/tb0Fx/5u0qcacISYZ0L+N40i9u6G8O6/jk3PIziqHhMOG3r
ZOkVj95VFY71Uq7jBsC1fjW7yJ8ZdhZmTkBGt7fP9rwszdB+PREvig+0/zq81b15+12/nP5iGNhh
ebi/JZuz/nxRVfnh0LgJb/E9Ol+IBBCOf/eDg251eq8T1L1XIMY+LJW/32EiCG+O9T3CJLba9aGQ
bRzLSXrE89ueO5f5J1u4jwbZzKk0W2yXT7USfkH6XoB1XqP5gb2+7YH5do7j2afo9uq8LWvVWnvX
vyzfzp+7N2u1dGILOvwElTQ+pltIzeq7Ps9G/8F8oVYsLfXga7Eei/Cgx6TX2c82PgLkhr0bqXyy
V/3kEbhPlM7TrckJ1VAe+408ngfUpqKjScOm2lukn8N1JmiXQPLa5Ch0VphS8P91bmRFTriN2dbd
EDy/F0Xgl6mH8gH0ym2oLjqMErww/F2AJRJrTsKqPnyDt5XOBN8nrq7gw4oStnk1xYBUFhe8OnX2
WwPXZhYE9D3cu+AR1YqtBfIEtwx0B6wMQVFxnNbqbs/CzreOWaEzBmAViFQZzcNESWJ7N0xeTbXg
Qnzza1wKzbWvC+J41gSP8P7gQnjVdzQYWlUoLYKrlmKccH2ONADAHle3ABM/HIXrxXE+UQ3N8gxE
QnKreyO8h87/PMO5+6J5YWpH67uSgdY5s5YZ5jHuZLi+MC7RpUXc48MK0HGpRRdgEnB/NPIr33Me
KtRQ5eZBpxuGjSx/2W1l8h2NIeN5xGjGN5pFhvQvW6lOdn8FIUPkLfGHpMOXpz2TKBRFOho/dXxz
W1FIxNozCspY7u6d5YgATh/iQi3Rqb0zZwFU8vD99PJuXHK9YjKIoYMLxb02c724t5gSwYHBAm6k
6jGB4qe5MEPLDI07NKfOvQZ/2B5Wm1cXX83BpSls94cFUXw50roRZePkG47NRVxSquN5DZkXGKkj
Yy32DigyK5XV+M2BNCCudqFnaGWxqS7iw94fTR1NCI3gsTaJJ/r7HL+2oFZpIjGSU5jsz+9y293T
9snfH3LD+EVkHA4N8R3B1NeXvnJGkfQJ8fsFvxQ3mg6vDJnx34zFNWeabKpODKfJsX8SCtPHtZgb
HyqLcmug71d1MNAX08rLtwacq421C93XJoJrz8Iw4urkF3G5vmqvqxhnI6M7sMgKvcg946UYM2lV
9VJZDhaormZGumXIgpEwry6tLcPPOkaB2SwoDKEHRBTJxIeekpgFeW9dXJoDDYY6k0W4I8cD9GcU
txJ3p6D0dz3TfKVzhL2PMV1amW6ue6eLAw5E+4h8gcK6Z41yN1TNV2mKaaoPmD5zQTxX02ykW91w
7DdNB4tqs5qusb9avIweNUFsqq4mmadbpTkYcMhQ4q5MPLTlIknjJb+otXc7ywE2W2Bpi8iH32uP
EJFqT//ql3Z71EQGWCGJIQGitDCXqDabHRjZdFeRaPtjrg2a1ccX+13yW3tptjVkJk/yQWqFfPA0
g7eCT87YSxXAMVko4+v3VLEp8B8ejEZsw3328qNhAc5rBjpbmTR77qHWe2yPln7ff5aaLeB2pO7j
Ok0b6/eUTGyaFl2ys4vcNTodNzvysJqDkHfEG9FMvNXTyBt1S7w6jQEoMAhNJqKu+lSdcNVUneZu
opuQAiyNZsL/qrIwJtbfALyAKCA5myyMeAV8EvMwW5laXZM7TISfemfKeYGfWzjIePbU5/0dwMxV
df2zM026fLhvbraG3iU1Aj8En9EjD3DC/0kp6MJcTRRfvmvTa9KddruhvUVbwOYK6tG085N0prNL
rRtv8pY/uS8+t+K8vp8oXt1Z+ekVu6bxfY5tY7FoPjYTvoTnxHry9UlXb51KF56iEbbaXHx5l1Fe
31XFABYl5NsKtY/rDhJCt+tBTTuuZNYd/y9jnnXhKd0AT6elxnTm07odj2q0GHR+GZ4glniy9WTW
7fffq17DVUySejeZdOvjusK30Yvvnc5m3W4MgfcHiKslp21x/7cUPqqjwYUv3FTwXbUiO9b99Kas
vatAhgxWXKofuUiTiYQy/mrMsI7rne6k+15JBt77o0DeGUwSjwwlOH4n+bvecC7fV3CCOi5gWkyS
fr9fNymKlYkvW/jmzqSbzPp1vKa6UyrOyoQ2pxtPM1P1YKfePe1McOUcxrFnWOh21k3XNg4irO41
iQM8cQcP3jXMYhyzlTRMWdYJ1iwM5Wgm/mf160n/4uGGyZ1158jU1/ICnComPxcfSjQD9vxdTDY/
wQa0FTh06vYfP48DB7qN4XUIR574fj5oveXaByhY8WBbMSiLjysnYfWsYUGCr+Yz/2KM2ql+17P/
hYCG7knxvBeHjzBDy/LU/YKXPMEPHUN4uvFw+1tEDOZ661cRR4m+2iZuFdbeH786NJ9agOATUJDk
2JsbmMa3rWRxfP1/B96HCXPYc7tPbmBxiuhBIhNqljw5tlvZ5zgr09F3nq9xeJhQljbSIwBaMvn0
yDO4ZsH4l0lhKKYJUv7OQDHRuR5rUbz1mueE8aFMPXYHOh7D5puLGBfOFt2JhxeTJNfYxV5wfbgb
ThZ/42sPPbv15kKsARxxMQJFR0XcMl9Mw+yJ+bTOCgqejmcTr2Vbn8BZR3a2JdCIx5t/iDcUnz8f
v588y41xz254Ga1H0XkUr972uep/6pnq7hvvjyuvXQD7salejFw0s/HdPZ/S1bOSoMb06JShRnad
AX+rZn6UYlPDib19a4TL5l7QqBsXKAIXEloczQliPeA4qXEEjzgc2+HJuLK5QfxMmcdonW1WbIHA
5UX/DRcnnGwcCibXldLM7hbM0eiX/k63Em+N/40zC45shARmgjyGrNUCBwlGof4t4k+Eqn8hAmUj
vWSKku7ulUuq+dwpkqNeKqnndbK8Q73v7FR9Oxuq3kNjx1W8vWnflBoOjzxrD4837EqNdNqnRvjs
O3ewyzcs22MuDwSPLRiW+Wp4Ofal7gF1V/1t9k24ZRxGKK/DKMvo0mobHu873vC5cf7sMY8GX02u
fbizCjLPEUpGPOPKYNKKGfp63Hzl8qPtmS0HcW442CO4y8zuel9tjJp7QnDAbjulDmF067hJ4e+V
rIBCh/tg5Bi2tfc5HsIxH4WJUZ8xxJeII2iS7e+WsDfpjX3auw7J70jAZYv7fHPRMaLb6LKMUTI+
NtPPeThfTlStrckrcxYr26rGMvx2QMXlpp512TaNMs1TQ1cqvEU9TFx+7AN+PgDrmWDRRUFrCdR8
hDolPuwQU/LTKa3rB2Zkcuq+t31IJ4yD+xun8fLyRAHVpUHpWAUt48BbHME4PZpgpMYRmuI7nWkE
MZ9fukn4yyj3EkbI7XyEJ3jGdfT8Rhy7W+srJtBv/1xP1U91RkxDVnfg5SDJZPJtwYcNL5zbHfGx
HgbxmOxdDzfxwCD/t0iay7tOSrvu2NLuHFVmQWRRwlk73ioRVH+9Fq0XFZ9N4xgXbv9jrk/YpcJt
J1tE6uEIr8bSV42wBUYgKJWOE6I7ZcBJyqkNRsyfiDdji5zYyyoLfsI+EvPPN8TQa2jeYcgo0tBR
QfQac2lhuJDWY6YtIqKMHSeCszgfYpZpjmE/ZEjYFK8yamO42Do+xRWXhnx34y/xsV+vXNyCxvrn
8BOfJ5NapMb55/LCq0/e6tOe7JzFZ3HVM1vOf9otI5dDvD/DhRod2JrR2dN8sWO5vr8D5+/Dn9w3
Pm3Y7Ipb03kRfiQW0Sti9ySI78bKsJDpAexYWNzWRTMmmamCxr2ti8Ykm7b/vLPEPsmg0zEQe5c9
PjZPjzBZmYHcCVwmZ+jU8wGRwXlkiwtFvquK9/0fkUcOZLa3/Mv8njNJLg2LdpDSMNS13GKSm4ce
fzjxBpX8rmOSBy3UZZkMXnnYlsg4OZn60Zp24GOAoDa4oyL56v80zv7s+mGQx2VJQ/BwVd0l1aUV
745SSfk5Bu9LWU4jEuMXwuKUv8dHG9LK0m2rDypX9teJimjdBfxbJ7lmu/YMfKs9aek63kfv5a97
HfzqxfZdUuI2qm7CeuDQYHwk3Gy+iKV1DtEI+ad2rn0hT3zVv+q/jWOSbURb749ekR3Ve6/sf7Nt
2LNIOwbVnit4i72Xka8LZkqJkh4uphvy5BVVIfWrEqUttLPrcyCtReMAriJ1F742/UmVa4J2OseP
2k/jAndpo+bLICBYsbFzE1AptOtDzDzRRXQImf+9QokutlJOd+LF6k1ZJDynvp/eTQMeDUQNLytd
PiLUZ77cLT6kxht1uCPmLIdL3QQKta+/MXWOyYGciRsgvPLyrhMmbTaB4v1WJi024U5wqm3Q3W6V
n7fiCCIHAxuX6G3kAswqlXUO1Tv4TZDSz8+yiYU0XW0z8O7MMHUvpxEpCjDLgrsoOgtNyxVRtxYA
7anX4g6+Ig+lV2iScFflwB/VwR7m4CviAFthaMVlhczOSxEVxfHwYZSX1H3xOPwgNpNIP1JjOtLv
enndyD5Y/R6QtOyvbhl/n0yCzF4Vargq7EHO0KAvwUdxJFj5UcayE4mFIrWNUC5V7wzyFQzJ75oQ
F6gXh0wcMVEj0wegxlPjnly34wz5qk06AxPxuXFPU/K/mQFpaZcb8mAx6XzVPKeJkDjQiesDmUhH
2hvwgKgR+aCRiXAlNqQ4UVPjXK8jQICGaAmkdo4SqRMNHmi3m6rUW6tKazzcVYet4Vj8jt3aRQSS
aMTmNjm7Y0lQJM7Wse9wGzYFGBMScQRtn/dnyUZ9NhM3z6Qt02kHIDOJ5DFyj0L3jK8ZEX5s4TbT
5egWI15dgC3chGRLyurU9P6fJJnV+6uKi9lrOtDq13kbhotSv9+azaZTu6QcqnvwD8Q8HIl9tdVC
LTTjKq8geYiFHjS62qYTerNq/XU8xvrotPTIQxbVwSPmC8I1KVpFIiaZcrlOcUF/MB9Q4+u6EKN+
+sR6q/VTGWrIOJOgzdS5OFLRiNy1fcjstT9GpayNlcLqIq1pDuu/i6JVl25gW3u8nCTQ7Si7Xd5r
/zWuMbo+qIPMeKZIvhLnYBzfAycS/GA5eG+onIeCTQjScj203w1RsXyrPjErov4a/t8x2yIqjIcT
fzqdpNh+qY5GySJgOzmR+Dq6kSHBUxfN1ekO2BB7VZZuPEW/4hHGGyVeZqyMVhIWxrURVUay+peS
zgzKgWeERo0VWVcIrI6VvvEKf6mdAYl8dF9xgZ4b1vPsq9LSR7uVzKbder8/m91VJVJei/XqEnCZ
/yPpvLYW1ZYo/ESOoUi8JYNgzjcOI5gzAk/fX/09+ux9endQFNZaVbNm4KMr8L8Rijoq/lfIV0R2
xzB2DIfN0zCl9TefseYvj9D/5O2IquZNXvJlfGFev+AbP216tAasCAzJcOb9e0KlbRdkEPsKDhpT
IpLAxWQWoXeFhSAynieJ5pz4LEJxhOA5EhyMqoGDUOdPpsj7DffvX9KqyPEm24IkznDmLf7jdtKQ
SR8r9TBID4vgs2VHYO9sEVZZDUUxKcavNEdjYF+5Ck520LMv2xBe/V2xD5EzcjUkEpPGQx8a/BlW
siBi6JOljBCJAspJNmNejoQ3aYHkDdjYYvkhEBbYaZvrKHsCdwl2J2c6Q6YhRYR7bVJlCOyXo+kf
yPXLqpPa9xZIwQjMMqA94ww47eXipBKSNxYgGRiWUoRy4q93ZRuRN5AWiWKoT8Uje+MvPFBayxcm
bS3tKbWRqFJMh8eTnRa8V4Bs2YyFDPJ/UwbzDakBJAkCxZ683WA3OMiF/f8hAJ/ZNf7aK4oTeReL
bIEbn0fOKlo80f1Kb8wZ0KQzktrrbyfmgf5ff7EzC15JpTqUgh6onEgDQ+MGoF2j1HIpH6k5MfCI
dmA+Blt91rOiJ19XX9JOuC2whP7fd97vOrMSVHvg04DjfA5mGFXwmL+obPlgqDI2D7agJCf7/a/0
40vTFv/rxjdFyQwgtXea0DPTfmSUs/yiQcCsORQU1Nih4v7/tTM1GdzmNcAZyBWKWenO/x4ezo3s
7yUbWAViIRMB0IHp4pNP8bT4X5/KNtpa3GdSa+I2tEDMTtkmkDZfAWm3HNgW4+dInmN5CAdSf3I/
J/TlbXCsmbRFVLcgqVR76JCZZDzmZX+KzpwPyPMsaHlB3JR0YbJgdkSFblbe4Ut0iEXDpVLjShEv
dRSZYOQwjmCSTQ60HdSUDyCKRv9HDS2dDC0xJZg74HWcP8yE0cJ5w7FsJSQ4wZLIT1P6g76FL0P1
F0VrQYmQtROishQEOVTp72UwIOe4PJn8CEgLQ6G7p5j8O7up5+hyWF73v6eLBFlnCnGQlydMzoDx
RRVIOU1vLkUqdz2zvxuKXx5t96+VkhYqftBwnQb8PzgpFRalNq2i/AaVaiRn6gk/2f/PbgPzRPoF
EHzKJlltgzctgLH4hRleQbzsikdOyrrTAF4/HAw+YYQ9/lCuAlAVR2dmLu+NnNO7w4HeiO8OexJX
RFsS6si5yasweySZhiqM8jBUO0TCcDUSe5sRhCJPmewvsnJF4Cm3hB9457gnaRjoyAngJXXir+8e
vVK6dPmb7IDASdwyHle/2pzO3g/vUsVX7ti6+AXqv3NHOfoFqJAW3AiJ/kWvu3MighUrqQr9SdA6
e+Y9/KjQVXGV5hJ7LQdyvtVICLdFLuI/owmtF51QOMIFk3r17Wo8AUiAF8dFuX4MH7X9HWGq3yce
Pnl5eu80fUybfiOwgnOyPoxe08taHRWHym+kRoBZSrdFddx2GgMVudqh6bc0H+/CGLJyXM2PnI9R
Kyat/YTJG0zShORu1bJ/qrditHt4Yr8wspZ4THWyaDUyyD2rg3xKOR0u6gCL2sZAi09eZa/lL0dn
gqWden1fmPCCgTWtwAgql/mj/3KePUibYQZjM7AMuCmFU/lN/x1dpsq8xpduUFzdFi45cyNuDG5I
ubFCgdDc/a7sW/eDQOAWfrwvctnkl3yTxkCogv4XGUbhKOSlSzitFny8Dy63yTvK+oTdQ3FV/MpF
zR9J/6F0XnDMZxDFIQTbJDgyzUVF8YCREj9Cs/f2H546OiLYYj2TbHtNak+1n/OnS7J7bPZO659f
ej//La2N9nMvksLi6r7iPxNScXd3d7AatCwpTemsmslrLZUohWUCLwWWYQQpOcck8TQGeBYC5Y8f
jZi+JYZWCZtsBmXKhjxQbnn2dw+HWrbtXF1s2WllxTBLinvcm7HtwkMNql8JpwMsHA8U1k6CM0BX
jQ28jRJYNozoZc16l1BbK8kpzDsVSU2ye10gqf6dXCONfVx2M2aeoxyK6je8TVgIBJ1+O4cH0LLQ
DgkuZZMAFWGZCXiIwIzEKCRVsJwE4EbFSakn+yZnm4lACNMZ8sznyH3Bq3gZC1mgsOVXqUX6EPbi
8Qrflbd9M1HM401eIvZEfCb23bG6lKJ5xwoFda2GDUzhqM0otjDJ5Wu40sw+IEye0ssk64ka6uQR
KOM1kTrhH4+dCK5GzQrHlnqedQ0MvXC0jPOxGjwQa+MrRxt8itXOdVqw09PN07bFd585vY8gekR8
j7TVPruXBEbIscm3AIR1B+Ix4MzoiAcI4xTvsQtvjYENwJDsU1Q5FMvSad3wcqmAQRFmBgpZpB9Y
eVzUK1IRRprcKjzOeSCb/KO453kOd6SjhEVghrpvBZgyOnd+k16ZCCfAQP8xePbUzrMn1GKIxgPZ
Fw9UXzJ/odaRfB12WLZ5+o2QDGM+Yw1SfKH8gywJ9mR65vC/t9oM7BRUa7VhF68XLzijsDLkC0L9
N8zIdRIhJOIqiG7UqrDmuLPTVlqiA6eylZhRDBqpVsT7ncjK8WW8wsMArzEzyOBnkQPUrQmGgOqO
Z5m4CnGuxFeCTC9LJQR5SC8Dwat44rrt/lSGtrAKQf8+c2MEywRPpDGuiAmEEDHnnGKyiQlQzM8Z
T/RhNPhyE1FDRxo5t1wfnSBH6RlsHR8u0YUjo8FfkJWQ3LklwLi8GIuC55hsuCbzElk8AkBcoU5f
OxUUJ/z6QP7F1a72JemK9UviCgoJ0r1g/rq/ROjIis1WMH+co7ZX7C+q/ZkQjbyoCBCIP45JKCGp
CVof3R4OJCMFxPoMZlchMlUdGjos/nOX1zBJ7sD+IK5mGYN32IrQ98FO4Zt/oRlBipY6loEIg58K
Yj76SEb/P9S2GP0A3lb/5YStpDEjqHXHoEaoek/sJpmF9QhBe0DeJ95rzhDzNcaEE8uSDRaEED1w
9sZM3fLMJItO06S0oeUNRZauLOBSX3r3gZYcUbj/pvr6MXqigLBbKIPAchemS8NxREiE4ANy9seJ
cbrvN7Bjk4RMKLd+1O5cHfb9Lnapgxo0gJmKK7IuSG9lZBR093hVQwwUVpX8G0SDfbx2nkO5vxLg
G3xTnHUwaeq9/gL0oDklLyzzdfrSbzojgMreEESc1fZp8cEDgpe7D82DJv4fZzwX0ZFjlcSHciyH
S5vAN0t4sw1SMi/vRjiTghqNsd1i12Qf+rgFvtFN+IGww3vIPy7jFxDSG6cUnXOMFEvgfb9kyXK5
n0h+YsxzJIhinPIkefzBNgYhFCL0dV7GQ9iao1sfR4ixtmFXU5zGVvHahHzo0crfl+Ru9+HBwXrg
H4UanOpHUg9ePvQndm6c2TB17Bw3Qnv9oYqVaPocb/Qlby8GdvDOg08iXlVnJ5qjUMAnCGWAj3or
J2IRNxZmYcQTs0+rwyqWeGkC3SLshOZ4F3hYnEX6oFycZ9YYkDI3g+u6vW1j6P6JGvMUgo59L6Hb
8e3R0JJAh2INyq/+9clNpJ/IKV4pbuFGihKGDohuaiu6z0vUmn+kT8IMrTlAPGqSBiJzXx2u5yP5
JGJeKKNh+YMwkt0lBld49IKUi5UJU3im15doeoCwbTeCd59oOLbTrA8VbIBKsALG48yMrj2T4Qil
B1lAGSm3KnR6cMp+NqLe5FBio2CnQRsP7lbQyqcUgZPL8ic+dORLGNG1A2NqAMzZf+7UznlrHdS5
6ndN/wb0t8LRsO6/tmx616nKGzaoB49TiP6X5HngpP5FVtyammHBnIDMMDpjgA1QmjUjrCOdyHlN
xnl0oddk4ZOlLnHJNNgcrnoXaO1KFbp70JFhOisMJghlWKKgpUD5Cj4QMmT7tei88pi25xWUHiVF
uC6d8iAaAcvVxsBQbHeSFOh4wdFp+grpgCL2xmB3vBoAKz9Nm3gJJI7Yj5RoNdACU5nrPmbSfMmn
9MVXYsxBFpzf+A5xgaBBmnsSWNjYTlyqwdaozSGvMU4DJCWUDNEq4+oOF9fAxuhKrKGeQjG7g+w7
jsFAbKw5xeRBYS8uQpjkcZISrBg2K2n5oxczmXZEojRENsiGRq86sGi/eDqQS+IUcE5XyBWxQJ09
OaeQSovdBgpO9wpMiY4R1QH8kRRKB+Qk4cdcLFvBeRO3ewHKGMYTjYX5lQkfREc4c2VB3IM2JJ9I
26jwoB+e5MOSgfDwVh/ZpxKSCVg2KCe6zck3UO9+cfSR+OW+tmljPlIVRAvUm28ZvCdHiTFHEazB
g36NlP17SP7uDSltbPm8XUUdMlTWbTaRtazK22jcYcbAlDfSHEGhIYMtR1cQFk4ikhEuvQ0lDkkS
BA0CzYhvEXzezjcVOR91AeCEBiBtMFXj28OoHVFfH8k4cS9oNKg48CzwWJ0Upt/BN32ml94P5dAN
Ea7C4rVQaP9aXslAlBi2EgcTBPOYDitY2xGtEX16qzh9MinFUYGJMbsP/KVrRxm+lASXNrMrq8gY
cxwOGjDEA20s/TyV7d9H+SPXkOBot4kSAz2fKYhhQ0YbjA9xlkBB2NhWa3SR/oo0V2wqUB2zOb4D
fALQhOkIdY7LnASJa6ovBBhEhOoj3cOhFQ/HEc4rLn95i8duc/3pwTlTQbuIpUF/c+ZE0COIieEi
sIbHoIi3FlseEudPSHDfOagZO+Txc4/fS9WVyKbr4CqHG1URIqT+rVd0Vn0jLCVO4peeeu3hGxJ3
5rFH4PWKCP6NrRoVKQ8PuRTHeH9yN22fAn0qMfOid78eTk7ose+wyVwPwjXIYV3nYx0ljSWrhJrT
b2CFnHV3uKChqJFEXzybMKLhgOip4gBw9hriLQMfOPlNDMxMlAPyKBEeh8+0COuhkeos2AK0/+ic
hHf8XT9YA8hmcYarw9ZMYmdqvIzxM1UP+KSZ2IOdKWjaPCT8PD6jyyvIoDjve3PGkOSM0GQQmeVd
TLKvbrPS7on56pmym3NV8wmsiXzG5AHWJGEZmkAukLslaJOglwwFvsZole8FaaLQ1o8hQvmoNWvA
uXaewQtDTtTmDW8s7jRNyOrnCe+g9TalveGZw4JamiicW7HcAG4+CAMcdXrA/+Fkh8Hd7MZlFxzM
YpV1maPIEUyJYVKPw4d9UvVHeEiYEyJhEUZwStqMQko2qdWSRxRpkLhniE37avC+uk2M0Tx03z0R
cLCR8VUQ4MRfpKnl010HWtgOn3tUGQBd7Ou/eAAxi6EOCFKipi0804Q/ao1+zsj0UanDlRPnmBdQ
rvjq7GuonuxOamDZmASQUSL7V39bOHSoLmI+l/Kou0oQwSEq3x7ZboJozHOEzxa10NPF29e52PsG
fHo8Z509roS2xIgfHdXenp2hTsXAodvlEQ/ZxlPDQdj+sn/+MVptq/G1XzvnpO5mwTXN0gQi2xxH
4mkr0FFzzr7+GVvwRgCv/uXVh+uYlhs9ya9vdI0uZZzklyDjbnSbWAvhLYeRQEPShnwtBDPzshQA
nmTLiHKQYBqU5k/E+FQajCijTRaI/HLznjbsfWtoDHvg2QGzg5jPG/EAd0A0yG+p2YIbjjFUfnZZ
uyqzsJZTDq0UTGV5wamhzSYFwf49+CT1nGdhwz9MUpqLa3Bh/nDv8gsWkoUaE7Y/t4RQ2dcJRePm
wWtXd8rN0sTHqx2yXU43ezIOxthUemK5fQ+aWOLsn8RWsqaQS3KNksAIX5enR2qmWUGYTMbFHEkS
bnexDYBgi7pAmyn77xDFCkkYZjtuYR+bvOmm3tMKseiBHWqMZ537DpHwNUhNsji2gc8h1UNlIGg9
AXxnqIOFCtO5v9IHsiMpCe8uXyz/rIJ8gdXljMggUUe4NFLOOUXXQFqvbwAVki3NBAJ3CXZxAfgZ
O67Z0UOrt2mFJ/486R+48cDjhlYodItVUElNzHgm49EaS8O56V1g6VEQw9S7I8dgifFbPQYnS6Tt
T2eZbjYrGax0IAt5OPxfu2SVsKn6z+CEN+oVre2ZXWg/ZC41Lu39nsXd4/WjIab1lCyQDwW1bTMC
kdHUlO6TBnkHhI5bBz1VD20ymhUaXcr6hr1Bi4rfCM+7POV9rpIqnSsCVLHHY2QUWFCeGffcnfEY
RaioanAYCFsc6+I1uNww0WpQxwfD4bCw+/L45fhaOtvttupZHIJm0k9sGXPIjkAhULv+chzhKWy8
nCzBrZmQaPZxnO8pnhm08J0HarRyH53mqMCEx+IQ5uMhPXmFOY5MziNklTw6H2ZI6EgAt8b6+HQg
IAczBQK+5YywmGza7eUby4/cX8IePPAaON3PjnuLcESm4WyphDlwI7qINDiRGXxBIyCL7QMNhhbv
iGuPjGks+PocajUyahhGoDfsZfitGHwBR3t5icRn4nd05iDyfGGnM3fV8BbJsLSjDUZC+IMqeBJS
SVEiMbnC6xUXK6RkznXS8EiePGhdsstYjHIX6iBLiw6arbju3ucPrxnh3wCsyUikawz1qNHlaEQc
EStkVe8pi/Bhthz1mL5NMnj8I+XUzTsRMwYIt7LbWSBegpxthDnkHl0yfdJ7qkNSqikhbpJRSCo7
vgBfyMhAi7hXru9T8xQh4CeuoykE/04JnUbzOBdfBfAmokjM4YtVKn4uFb4+kYbjI/HivBQ36oB9
6qMRl+AqrZIOzW+dlyXN2VZH6OIUkFLYV3ipyi/4g5X/wYxOgiVilmqTWvPeMzLey2lv8Vw94Dlz
tUbXn9u8d2/WGqiD3Aik+c8feh7nnKWr2+5bR69XVNVRtj5VfvuR/oiZQPuNl+YxAWHiVorwBknK
FcztY6HbxLmjw+9gsUvx+7r1brcev5kbjMCersoAJp9gykwVrKt/2tT02MVKWNQEAPQxbcctGxpG
QItiMlscmEvADDQZleGUJBS/PP6HzEUvvRZ6udJYZ9fgYfYwAb9YKeqS2xzfRc1MVbVTFJ12a1YY
wRvXkPcxUijByBEDHLq5rYdt/BDB9H+626RW111DcTh4r8fx8xau1qYFHKNhlFF0isWN0g+Ij9HQ
i5IZfUpwxSmN+vGUqm8qv7vHyynDJ4jkrB1dN2887/BcUbpWATm95IjhgGr6JQwnMeuF2sQrtsBE
FJnX6LR1OMxRe/PYAbqdSRdsOT+XcPj1bd3y2gRP2VXE5DuYKCC3t7jcn0fI9Sa3dDVDb9N7pVfX
7CBmXl5NG2IKRArYHJLIKzJE4SNPMPcGM4SrCqAHV/788CjIUc8LR+sNZqZuKISprmlqqC24v+bK
e2OPA10NvNBtHRppCxTOckVby+yDzRPjB2y+cOJiOsDFsXuRkxUWRHphBhccQJEGuoE6uNGRNNoz
LbA++UIjglaEFyNnf9IpfZ5ljo+YTilUk5N3x1cyRXDWu0I5Y8a0yYTqOuILG2qOSvOqim3aN1It
SXOlt7CYvhBkvLmkkE+e2E7y60DS41dcTGFx0FvSGCJxUoResdTjMjpLSUdFCdJH/EmTp8f93V0Q
Z4414b7h1wkfpS8zoNlZ+RtqCPFwZdrdr3uMzFGTvSnKOJ4YV9xiBh7z6xh9FMMi4bZI2G0eFgK8
f4Q9B/et9M3w2Yevs3jPTszy6WtB3PQJRLkpPNB4QlcLot20FfdK68O87Ia1B0FeQMBIzLzm7A6i
nI+eo0fmnJvuY3l2ue2jD9muwE9GXH7dp7qucXUkVQ/vx9w2YPwzcf6ygTNx+HSv0Wn9TlZzfHQG
2Y9UDNua3qYV7OUYOHx4HX+mKn4nH+/EITle5bXNoOWdu08IB+SYkKbROTvmAg+wIBsf+5chyu3Q
xCBdwejlE77dtSCyp8kZ9Pjcf1OQTE9dhhJa7vCFMZ2JGg+PSYfVRYpbIfk8JkXcTnEKyjeNfX5o
TIzUTPjP2+zW0SWoNsi7p2FNChgQcGHfEc1j5PBkvuuehow1ntEFAzy0moVTT/PhM1mxAVAX9k8h
biphPVlh7AGlClCUGOdsofiP6WnN6OfmKbYV1IcmsGeOpKURjR44XNdpe/0ZqCF3Oh9wh74zA1s7
QEw9XaU7pSN+lKs9A3sevAMo5Dab0t66v84C/2UWaxswAZ6y3WYZ8TMYOlB5qtyZlN4OwqeY6Tf8
WB4L9x6hvnAOFGS+OQKARYIWjWgnuYZrD9Bj9eqUZYAg1//CRv1t8rTa5HtofTSq2Cj0oXSziH+d
+4wx8osSU7jEwjjjMVqoIBkuwCI4BRw+vXsrPBYQg306icw/gw8zL8Azg5PiFwtEw4wcESY7OJ3c
5DM3PcSTLF333aeBG3QzjE9G3D8w53NfQmS5x7M8aBLxRxMNTZVNGgFbH0ZiTvyIZE4DGmeU+Gyw
o6y7vPUqiC1MahnbfhZAXz612B/1S8X/7tAC+WK6AadboOJ6UfcaPvJ/PeXAAfy6TYmg8C7TL46J
TwoEKoc+WxkJ5Vdf9dsHljquBP1vovsTBUIFIJYe5rFYzuZJ3Ud/ydQIOfWaYh/pyY82XgfPYdbp
WfFx/FpXifbHm1N5GJpsQpmPfh7eIGPiA4Piio5wLNOO6dFdtJHBUghZA67k+57/vs4xanIsQ919
Oq3pRDCLYvGDsxr94G0ixxkgZ8WWog2CREwLEEVNeivHOWKtB4GjpNoQb3NvMqotA+SOwHjodVyx
reWhpvHaKQGgQSk7i1DMd/wHeUgx1HtwSmSsr62VGGNB06DOql6GZrPNjNeYAgwWQz7PrE4lJ0bA
8da2gXKwpnQeYLUPPYGRSQ+n/0y3NfH316CwVcmn+43aEwKUeugQmKm8RGN7UGYwKzPAvVyqDfUH
bozjz0P8bjhrQjO8DVed7+gLatDbUcTPBYzBly5eCpEGYSNJAid8hDAvJ9Sc0a5B3KPEqOUaUyB1
Cr6dEMf3doGTVG4dLh7b4t6j7GlYNqbmFtYWhNgQJv815oDGGA/9sGTCyPsuOXyvHbWZEb4nz71g
9bM3jmsangyijLX1XZbUgywwCKaJNJoTdNd9dhoyT5Btf8ZcDu44MJAJbU5oiumRagJRSKwsN7zC
b1EOyLkMcLOiACaABUjn8aFAPge5OwZUwJCTdnpyTvWdBADj2UhPeNrQ590BiTtYZ7lail9c/ziw
Oub+EyH9X1OrkX/jYt94jfE5XWo44wH+U8riYukQpUifBHAgYXUk4Bi44t8ZdQ+eEMLukwxksIfN
PgmAmHmjQ96RLslfK8aPMVAAEaKSBCJo05LCkGmWzr1dW1vx/b0vMXJa/EjwRhYUYABLaqr452Of
BvSkYB2YM0KeMjJVSZX5pnUHS11kAAxu/yaeH0Enb2KyYYJY6nuMQKcPzOkpQK7AFzWKNAgXLwgc
l78UZItNcYtcnWb0iE3f9jRVgayMIYz7TpNx7UeyFngQVsFlcWETm34Hr7GgL4Z/H167Y9CYfha3
ERYzGV5gyaHb3/bgsiAUpI9OG6g204iZ4E87JaJ6ojDA4zzqRSy2PKokxqKiusYLiiRUkY60AZ9p
ztpY9MrM7+flC+WQhY/FOz0OzilmBrHQ7SCXeVgNnEu+z3Pn0W9O8X2ir6W6tuDVYSVwMSOF8gr2
MHbSiM3uaNXxJGMPzumxenpoTSvWjMj3gELhwjQfTnZQumyYx027T9E15b5QhFPo52MN9sUDIhb8
f9S/VEd1w9bQc0wkfAENMvz/tLGj1inZFhh4wlzliaWoQwxBfNSbXNH0/YJSuatolajjZEXRNfgQ
82GQfCZNTgXxnYKtC+OVlAZik3ovQqrOmIlm0zaeq9JXJDdqcQVtOosO+o67eQZLTrW+kPs2IG19
7IFBTvmKoY5gycc0ji2Weh8garWElMtECxNqfVLjQMHT89mUxCoACwxlDiC1JtReHEmW71ilmJ5B
GkpoiBFqQoyCttvuN7hkXNggGRIsQIt49iAKimM45xmW5jSXGUKZ52xFp0nv33JOENA6jf6X+Opf
pMycrG/FMlV4nL3Pvn7yMD72rxR0XoULdaxdy/Bu6fnG2UfKC0olDKg6sLwphY9X2hB2e9oZlH7r
T1T0AB5GmkFKDnjoc3Ak6uwhZgJtwuSKRTVoIQHJHcT9LEMW3AdtHEfcHdNWGhlcUmE8ISse/CDO
QiV52fB2C4vul3kf7mvcoHJemhOe7dzRNp8etDCeJGru6H3AdlrST147wRgbDk0ycAJJVrgNlaE1
3H59w2v29aTqVf2f34pXvRmjtyOuRZhkdMC1LrMbDUlQztj5slRTIiT5kRbPcHukwz+RyLvkp8/C
u546mJswPqN9x7jALjjLZwogVfe10YnRWmBqSNl2IQ2PCepbta/pYya/hjUJEo2ZEjGcxK2489q8
YUZv2sOZOscbZQuJZ2txWPcVuHSQUEMAh+S0yZ8BrixMGAp8Oke4O0Oxg63ZbwXNXU5xvDkG+Hra
X1p0se0g3xbbFL2v9jGa6DzjO4hrtcjZobBEHYBZbFmqvWfwpIjG9aPyAHgEg2Ofx2i8DPX+OQAK
gleBcrPXMu3fUF2LM0hO5POLpxMPK+whsfgOqbGdxrxBoUWKXLKagMd2W8K4QL08uFesgZtbTX5M
Kpi/SIvahgYBkNzJt3VUEgSclDtiIV4S27DADySQQ0KQqzYTnB8L/93PP+Ez/ozwa1RgvA2KzYUB
k2o/ZpeWJCyTvOBfQTDkr+puKzjijqP3ddg7yX1bgIthydtV8Hp+pp/eOWTi7REH0pXQXSLE34O7
c0yVqO4qBF9v6815f/KZmZIOCzwTqgtr+AH8KzLbwh854O5R1/O0BtxeQKcN1izL4/Jd2ox8AMVa
JDcB+Zw5BQmPK8Zy1ALdLn54i+80H/ANhGBodMAzhjC2e685f5KO3ehhKd09d5iHYr07APmAcM1Q
CtEZO8VxSi/9YpvgB9SXBs53eLWwrrgnOdYf0FSwf73LUY5pfcQ0CzuVk7/5eVL+4CNOmBjO/8Jk
sXrfQzalwsKrBInRa3s+CMuYOwVcH/PHJdIP/BOpptn/zBpd5QSMxPBhrjCIHb3TFsJNOZkePXMN
UQg9AeeeSVUb39zL6NFjykD+FsNlo1PBd68Oq1idgKAn1pxA4hSHv+Gj1xL7V5Hb/U2m8h4P85Ez
NWTtcRaxRWBcdqhdLeSjME0IiyTDXeYcG39HPuK7VMpidWBtz0wEvxN5R62JT022l5brC7aw0PvH
dBXxJXJKYRANMq5qzqvDpw5/ASE8zHa45ckbftfN4/rtFjt2UHj66LvV7WItpDMGqOsvpLpimIeV
v2hNMWwbf6FzIx45fBhcAACAcewwnK36rG/WespDpZkkAP9ZS5NDj53r4DIqQmMotkAXXBH3YsQr
9LMaW+9z+mOtnSfZknoIyJEix/5y4Y+N+iP0nfOVO9kG3RPOe87ABKicOEnI2m+M4FWHpVsT9MyW
x3jsyYvh4sZcRCGE/rFpRhpaGJ3rIr4PV3MX36fFLbzN7vPKPzrF7AL1AhgXJkbVL2bi2FsCVTu/
yaWZENtRv+J8fmfLawcNJm7k/xJbD5qJ/xSumuzBC9gXtx34I2M83Ol/6xaN7Io60r/svha/9QRk
3PGbUC9+/PUax1o28ZB/k0iLn87l4/GLhOUS7KthT4IN6hSj0NfHI534NX52nyb+1N0C61xoTwyb
+xqxvIiljjK3JQn5ffPI+8UfFPrFd90+Dk0lfmie9Q3K18CqfNgY6r3DeXFh6F1jP+O2Vr3q3uHX
C6wGXqmmYzRodPJm1/g6Ze5VB2DI69rq4R3DeY60TqwDVqhVc+w7zOUXTgDcIbqBDm0XncbzoEC7
cs9kRXLbfE5ARAk5c/VjF4iyFpPVb9CGbqd1rjgCv0I2L2PYrunced6Jbmthk52R6tQVAB7gdMhQ
hYV8WTC32j8nxebFGARHFVtPDMYcjtFtL63Jz9dJdQfcVdiNByp2MT3tFBsTy7NkaiPEksv0TQo7
E0Yc++e4fX0X/AYH1wUDafaXEt8j9/5INNTVwCG8WbZkFek3moiW04TsWDoaMhfETpM3v+M+2jbh
6rqE/rncF7Ky9XZMqK9G4QcQ5Xx1+8dawoGW5uHlthopdyLjOcu9RjshAJo7pf/cD4RSkNdPbPFg
kA8NgeZVdy+r3vfRp6KyWq62ilesRpYfgynV0yBFXsiyjZjVkS9wh17FqGwVW7Q6ElalVB7dIrm8
Oeqo3PuaDrUDdRV/lrA+djRIMxenngOYE44jL62wa3AhpD0B5kKTJS/16oHLqnR9b69B14fG9oy/
OCNuEicoQngWjleXywOex32ISQ5/Gl9BWvdWQEVDbBcgbYYBE6+xwr6wh4PdNwbuBUem7OVCrVGN
O8gpxvTnV4dtcl3w2QPqZ9Hn7veAjykZTy/vfABiW0HzasWkSn1eIZUl1n+K4WDb2kStpHVuRKoj
0oX4PyVvSoEuRazbcflbYU8IFOm+mVxBcFEcRLLPQxXzq7wL1wqwQpTcmOIXKfKcXvt9IJAKRNaw
YaHXo1XK5zTkQnA9XN09zDlGlN9KSt37EDzRO7W7OWm6lXsVDYT2Ybp1PaeUqFXLgzDe0px3O2z/
7PYHt1v73nI0rX89j/M8bDLbpnzYPy/jZ3uibKA6Z8hn04vXHANqjJvbc6TDy8idVlxCa1vfx8VU
UYTGDDxmKYtimmkeSEI+BMa6DY1pa/rqlm/7033Ep4G1zxZAuOEKWj1pTQxgUbyGmLMxIHn4TIao
iEGyjuga+f8hakwflWP0Tlre3b3Ep6WMc+EvYgV0Sg+Tk2gNrGTqTG5AdvDcJ3fySXC5+PDKd4/R
rqAtimAOZveCwXlcbR7MfcG/oDme7YUy1xwTRWU2esCJAgpvYbzTCOHMROL7CASLght+NH5aWIc+
wixg5+UFoUkpBxNjtgt6wJ6B8uVI8hG4OeqT/mPbkLgH1PpApJBWL3MKZaAyeE8TK4U4iAhH1LFn
e7Syw4IKjS2MBsRnfTQPc5Yw7rIT1W+lT1/+4zdSZ01QbzRzYzAY1B08E+h2XJRniFqRMQuaagud
NGNWdJ/ROMXmknn3H8mi5uxXoJqBHDAVH3zjZnCcrpa8FyjibwBARTlKFyUdFF6g2bDy7vaoBEBT
A0p58qYwnMM+FtoeUWCjEt0E14LJorgRX8c5nwRTmWFXi1/2DoOjeLUu0bBOjR4fyoLaqw5kxW7f
EoswRTDOQQMSRyQ7iPvHfyQv1g2cSh58OgMizSBBcuUcwjBw8Gurg5JIXCLZiVcxXYOJ5h0+QxY3
sHy3qz5+giwNLOQ2LT5oo0csfe6QEsdkqd3Lpasl22NY9y+rEGBrTZp377WV5EPg9+PIWNCUFgtM
ZzjIGb6wgfDG8UcsF6CtAZvMCQ4lJMQcrJakjPPwYIwLe4m5BsZDQlE7rDwM7uD0jpD8MASyd4sr
Hzx9uwoiVGo2EMVG56CHZ7ex0Lv8ewAtLv388MHg8YZxgkVuB2C8j+W5k42glYPpkf8tZ9lQ8hf5
8tglwQrNOdRtJgIwE+GuNnrPWOu0xvdhPf4FT7Au4OSoTmjUyJ+jR/CtbfsbyH7MUgRmPNQgWM+r
bY0VOB63kAzFGpP7hmwINWZcHdpQphGEC8FxafkG1t4GgID3fcSrlvfVAiCAloqg+bth86huWDyY
HsmJSoeJwgNHDW7QLTrfowJG5ysoFF9XI5VJ6NEH1KfHf+XhV/FA9J9nJ8PMdbICniHQyIwbZ0+f
vZbH+RPS9OhJehBBSuQG7e+ciCt/hdwSSOeGU7PTwmLy6n93rUvQHFuZY01XnTy0gmfSDq7kC3g1
MDFNhma3gwLb9yPSDHc1evPYTTJqx8f07X8zr5qDcLZpUEmbeToV0LbC7EOFypF3BcJ+uuQp3CMC
uFf2aaj79ysDLA1UbUyBAtAa41o+LLuf4DHh44GSEwfmVAl3rwNZBR8IQIwJ54gt1aqG60NDnJdG
fCynNWF1sVsOWsEq1AHLgFoPt+nPQqlQemXQCBh1cuDRGILw/VXExwk1vjFkmjpWUURc9zSyt/Cc
NFLg22uiQGh5Uf+QqbDQ4scUOXYEcWWzSj5x1bvO2126sugTN9bidElb9IM9udGGt1Cn211Axu7A
kruF1fbpHoOZ4pcM59uBlSKsDnbCqebLdksvFtNicTUQqex0ZI4KJxtrcUM47bEgxlMeElj/hPel
7X2RvhzdZ0LzGDJR6nCDJ0wCESzcnWqGskYEiJhQ2JlpQ3/giiYrD44lymMR8B3yzpfnMaDdwYMf
KLl5g7pfcNPL9DQogiqy9oyn9orpW4zdO83BfVb3fwOcJmCe8g0ybO4B9Df9CXHkQIXmsu7/MUXF
A+sJU6IC6EIiJwPaZpcRGzx8E8D8tkdtRDQHuDe4GMMBiJZoEFmHuKLgKeHGmP9NsLlDB0f2L/p+
ZO0ejF/Oml8I9kI6dGgd8j3AXCxiSJl24SyAFQzyRSWt+2JFS0I4QnfU4foQEr0whXhScqT8K/67
GqgproW946waDBpLa3BbX8dGbMXG9ExSJheC84RPJirQSp+cteFjjpbt6B8xiyL5WR8yJeNRhWhP
xwZdsgyhUnFs02geO/grcRAQugIVn0Hnx2fok5wIgxJlAQNsTFJbqoexBbsU4EMxYifUWtQo4IGa
FSvQ0MhupMJiR7lO695jzS2vEEO8tvhCOxD/xni7TluMCsSiTOxGnqNbrEOJ1NFiffjKkUONYNqF
u8vEcF+E04GzNYPdRWoUEab+Bs1NmTkjYEiOCaJ05S6eYsUuHYZMDeaEMnAoEMPBqMJEjrEMbXWi
z2ske+7dh/A4ZHdikteuUOlgr5CeouMhg5XOiEvOzK/J38CV+x9Nd7mcWLaGAfiKqMLlL7JxJ4TO
H4oITnC9+vOsTJ2Znu6eINuWfPJKrgTPT+gSjPMtFiXbly8rwQxIlv/aDzctDthEM0WmGWDBEK5c
7dJaGgFSGUi0tDqCClBvO1nN3eG7wOjrNLlWhL1yv2dxP1uOPIob+kP412KbfUsOdu+Xf+HUh8pm
sAXekP/447bgz2jJ3cUPSW1SZF6F6nx1NVCZDd0eZbRipnGsn+u78hEqgL4h+4KvQm3RSfeFvp64
Es+3cjKLSzjaY/XB9XWPRLYq9X7q0lYV4EFqG8myDqPs/JMArdPopOvwhnAa3c9Jqq5rrUZ/bp++
0/CZR6CbzGDXNqXLywiIsDD4/dMGfshgrzRRfr/ig7XNVt9Q11uxXQJGj2PdFk4VRvf3FU5pilxh
quv9Cn2/XdV/9VFRPwBr8MF5NadloLpGiK2y1RyE3gPCMkii7+CkNh8QlGq2IlqChABZL1jM3T0U
wdilL+sU4nr4v/D+0rfC56Z/fFtT2n5fM0qBhAzg/uuA6CiNZPUO1FDALCDB8aqLJGxSBrmARFea
eLl7IV7K4eMW/plZqfoqYhcc+yZoUv4GPziTr3rX8FtE8WI/0Y1ZB89IrYthpherH35ykrZWbLK+
lK5cbCGDIB/IPXQ27wr64pJFhwfBy+aMKjFJYxQRwAlQeDs5E9WjxeK1xWYxctSo7xURUH7Owb3P
0rm75b611RggojhUOpiD0/XdbSuTVki6uuiANyy5BzIMAV/7rasvUiW7TdatAz4UdNVoWn1YDJDd
sVjJmHnxK8l5bAGyxqDm8X6pFXNvaUCqq4JeY1ON/aQGJI+pAEuNZkI5Om9g0BxdUFE8N6o4+zGj
ciWCbY9lWe1YJYNYS0I6W94qVJVr18F0zm5pUyLkiu4Y5EGpLJxa3BLri1p6llYVAp+F6Az8gSBx
9QgA195xkGjlZ3fWyihc+EGxyaIWfP8yrTjuPoVBtuYgJ7Qggyh6dhBkDGOgzgHpIYPC6T82H4Lo
o2g4QUK7sdZCCieG71D9XHwciymlrdL+jSm7z5AxUF1oXGrT6GGBdKvam87D6CONC0srs6SEnWmR
pw4C1e4BXebqtBcbelJPvpwWNMz2yoX50UcQGuWEidratuVEtw9MxIFM7tWTaG0+b4Bh3fhHZmgF
Tp7orlsY+JmsBuokj5ZS666fcphjfx0vs31sHN7i73ZHbQDxPbM5zbO1LfJhuUGJxz07S5PbBGJl
BdSJPrMfzl0Jub90gVZ2VA7nGETPNf1B+2rsehkVBOq4xZzbVyurPBVqxnBRo4BNVTJSvZIxhCB8
dTY7c0zKY4S2N/CwcLGeUHCBCCbTmilFfCJ+MyDLGo7T4Hod0PKiqua+IeCq5aJMM0AX1+U93HW+
Xog01nhprkXl4PD9Dej1skKoDgcq17XANUScHI9/v9bVdJhpIU9kwIWlku2gdmPyPhH3T7Fin0tt
GbyAfAv4ZqKX6mpTjejAxz/cgSf8wYOWtRs2LJA0jWx9hCWf1PgLxIKD4HxgL6Q/8lZ9Nmtb9ry4
iaQVzFkiu3A3jFbpXs7f4Xf1HKVkR1sQnnzQfWPKUcm39eMyI6AA/a1/CBuFho7xQwhAbERzaOjp
SuhZNhCUWA1oucnTUcLKqWG+grSS7BBmJTqOuxMpRDdu7zy3W7ptVASw/pItUshB/0ZcV8KRnOh9
WsHiJQ02AnxnE911niaMEGgKzJ+6XQfc5jCi0qwms/1U9xSdyect/sj5qvyJQNoHjjjzZ342teWq
DNkhiTJ1fbsmSVt4aWzMPdjH8Pcr6M3lWuls+TGBswPZmVuwE4Wwel2BAr+2hOEXzdx72lRfcA1O
NFkgWZl/R6yN6FHcepkoFarSmrzbSqK5qMjQCDggZ/4Yx8BJ5ybQFFmz9dtdysr9FMM8/r59U7pt
PihPPWunt60cHy5kboMPT+S3RVJFNkn4sR7kywNknthGBchODcw01uCyAGBTB/UKYlz1BJfWzLs6
WeE93PNBehCAIYyye4/6GYdmyJlssEKgQ29DskISa8nuh0unFe3eMDLYE2aix0g61H2Uu3nA118N
rU1H/BN00Uun4bH9MDu5UFlzd2nuyllB1jaKVVbV3z+bEciqV/Ez7seNc4k5wEeiZn+61FLgw58a
2Patx9fnrv+THLGV6sR7zADiY0tLJV2Nu3xraUXuUsnoEmrlJCu0lxNQ97nObzPYBBwqDzMyXhJJ
PKIgGG9/bCys4dOoYOaxe24DiUJST6NMP6fv/6TX9GiI3Sub/kuBc0F6PgkzrMjZtL2zRfhcfxKU
b6Z7ab1q5fFXopKVL1faIBKBHdFOTPYDNVSlevt3uWCe1eLW0EsxLpBuXyTVMP6rSvJ7+bRNlZPQ
wXokanuTB35SlGOKOMpUUgrhDuKrL/pr2gvIdLWTXs4LzVuIUskP151LIx+yt5yqsBJfA6YLXPDN
rqkK0jmXF+2temj5+PXqn3ZyvtM8Vy0IlQ3j/rM7rcV7XneFe+9ciFkhT7jH98/SGUrl7U3UutTS
4QT3rWxXDhav53Kl2E+mEu8GB7vs0BnWIS7ufx57p2UpaTp8xYd86rbjRT0+nA7jiqAssbpbWP3O
RiHTXc7018iSWPUUsS3So+XxPaUFrLV5LPs2dwhk49lLD3etQl8qyAp+EntbpEq5Q0n9DNce/Cap
N23lYTxVy4yT5dW30A/kl4OWIbGM4JlRC1rxbkBuQANH1697r/CR7R6TRb8W31nV6ejkZtxIfpdy
2LMwR5d5+mtVTStaSFgz6rGlC+wUlEthGd3T5XhMUZd/S/NwH69ZL9u4TodGOjy+ezu/n01v2ieV
ZzJKsRtYgKyg2m+qmcd3bNu/AuvZ9dL1a751SFbEYZdg3LZW/Ta02FM0UHDu7WQlO1fxaeam/4LX
wbl6BUtMRnwHFo96AaJK/1xd6VG8Lkq5s5J16a49+yg+Q39zdBpeD9FS06xd+HzUNTMUrI4l5RQS
xxbOVq6Lu6cBhx79te7dZ78HfruFaHTo6prKk5vStegG8G2Rbu0a15/Hp1HcD0QDropl87Z9aqaL
PRYLau76ddvh7u3STHQW7XT5HJ0q6fpvbVW/Ks1p6xbfb++xSusBYXTsbZVD9hGCeY/8NvZUlKhM
v+D67hB6zhJYfXjZlnNvsbf0KEgR5IXUPK2Q7korbZW9COu3WFDqPJcyg9Da3rR0T7knmJDvInTA
+vNasl7o/CYsCbwpsihXetzLbkpmPfwdbkVbOJCV+Dg5F7TlGxuQ9cvQioFPzHb29lmACr+9n/yZ
l3yWV+3dz82jUU57QZGrOQg/gjHVr4b8tBznwaEZ/uxmzgaxSX2O+O9pxN4oD3/jktDRaGvLP0mr
1e+US4Rk9QIris6zmxhQe7MZPBXeHg1TuPWcZCw7RksH+j8CaCotqjC79Wx3UV/Od/ciC11pMPj6
8qlCI1L/1D5JdHK8VFKdjcXCipHPlFQwrrLKu/PnJnwFp8A1ABer3QOIiIV1RgOjsn+Unptq4j0B
FHApnv/GUnzZSE3L9ysnQeTX8mlTOj9K63uUvFcOsCiiwr5B97r3tkNjLga9eoi0WM6P+or/JKLV
ox7/OREGZMqxauxfUs/648TMyugkEXFSyeqe7p3kgx9R86zItj9G/ueE6v/gu1yM5RWdijFPiaoF
UTuZzTC7YkxXXD0qC36eP5d7tfB+Spb2r3+ZaX31Oz5di7snqF1xZXRDAJO7622e5SnSk15rFvW6
FFddWJS2v9HzI1W+fe8PJYfKTIFyK0sIPCwzm+si2luTF6XLsnkkpBT79OqZZNWpM12VEsmS98cu
lZMqFbPBWepSz+zeTpAQbEPQsBBoRjyR19DetwZg2tHWgvkZr6TO5cP3gnVYMOWI0SmjlqAvAeN6
I2i1P/XydDGoKsajawCIYMjt9UJ6Vg6Uup0BUuV/mB+nnG3nOVapBnpg27SqrK+VVa7oVLUut9zT
VpWNftz3flfjo/i6MOBq7vNlPzt8P6m9ay0qdWgdb4yT2sVaqyzVO6gCjQq/5bWGgHK31VcY/O8E
CZoppZK1y7K7VUfLtkyrPbPMZ/3esxUUPjSQFxDb12JycsBImGeexQ2wZrqV2trPatNl5ZasHvSg
lVZ17grVDLkuGL9V6QkVTA5a8JauBKUVuRHvNE+uGO8qDCfrMQvPTjC9e3txziRPci7lAMj3pXga
IiQ1MOI1fbvWwUOBuUT58ZkgTfgZbET7DwECX03esWiAD9Z5WixWgsYhURIakO64F09o59AuSoFC
2W373tbk/9ljm6mQtH9upVz1MDuPFt+2FztovqtcmKom1o1pLdc+BCYV5kh8mPjILgA1wkwepOth
Z0YB/rRrxf/lOgVaSvUsAOCerJx0dbb8PH7pt78s6u1MB6inarvYNpM9xctE52VYj1ZVvtkfIiup
frybdTLKryBupA3ztWeymNZn1hHtaYU+V2o5EOg3/iWVfe/QuXGu68Wqy5qq3OS8K61r246Ojyr7
tqHtdNWrjNddjF8KQHe56hyMNafrUtwIOb7WJ+5J28/4kGHPOcqHZdA6BgRX39ffp75pmGKnUltp
7q+sVYU+DG0l9rPK8aA9MW46lpfjO6TOFU1RX187hLRP+TpQuqXmJTr6zKbDQmQDES7ZGsN2RWUo
gsm/dNPyEID26oEq7vepu+6u+sePh/3th+lf5r1wKE83lVUDZaxsjbiKCpB5eirjrY2/z7NqHFMB
3nf+7WyyVVSU0iVaHLQCcpMpmNYc+hTchEuorbJtHlxGRy4zHNWbU8xGghryQH02Hq5wTO3VUCCc
zUGdEVnDAE9WVk2ck/tYHzg7Z5wTxZl85ouHaZRTE4S9D4BBigLF5bm+4lmPtboopWMKBSXqGOlm
5gFM0fz18FLl1eQ6nH5mjM9HJbcpx/PFzL7EyTP/SW0UTnEN5LYZrhuAauf3I7hUUGTN/HtlSrHD
ByE5m8qvnaL+3HKA7QZskm6sSu04PZ7CnyCafQGBlF6N31OIJg9m3/hQOUfciEvpcqF9bInBEo30
8AVcZkeTr55afNurx7f7h/b7paw7WT7ND2PzddtZdnzJlpzSq8oKth4bQMTZKjKfcQA7+VIoFORj
ylxAboWhClaVYGc2V9KyuomnCu2N1jS4IyBnJDHS3Z6u6qt7OZarXqcV9UDGpIWvlyWvs5/B02nc
hqSNvaOTkGJUY0j05+5poLHwokrUYqoSJbUhoVND+pgox04NTYN5PlDBI2e3RrLeVI/VS/fwz3Lu
V+FW1e3PJYvEMzKTKTka+BP49gbEwzo41I0TAOxnamZ9veyr6sCpqD92S4ey43IbLUQIzwqMY17U
VlrgxWo9LipXmfSzvXrPnoLPwzpdXu+j5JPe9WlBd0zP54zeCtw4oln2DIXRs3UH7CJf3L5Ju5c/
R3CXz9+2513Oxsr7vBIxYbBcOWVBhF1/VpigTg8lzXfoQmku8rlAbV3xJdsNaGhndygj/iSRnoVa
MEexUopJlKeTjBZHnVxcluO+tjJ9wmDW0Q4oSKaL99KN3I+G1bR5R5zDcDiVXv9UlnO46JKY99dw
TbQ69XWey2fxvlSAz6wJ0tHvV+obr4CbJuDYjtQ3tAJQSL68VhRXBbyxKo7O5DZAxDCVbqVDoZZ+
sW3iy1fJ5Aa7XW0N+J9kOF/kSAWqN4vDiqwHi21dfy48o0f5IdtDwkaf1uWjlkfxavYS17FZ2/Y2
TTC19BtxBFKPq/bqPjiNTtu3zSD4BVtAtfBFp7vIVzlS/DY4P8rHRH1LTPdWPEkpb9UUbgHUz7Jq
h3VyL36Q5/Iz/W8B6nNGFbM1cgEsr7etzW8Z9m0/ANw5XGo5nCfpxjlCB4QWuc6wAe2viXN9/W0r
5xG/WYI0VB6J3l4Ft3UkA5ImoGB+xE06tMg9kf65pMERR9aQ5bdzYtSAkDdwZfrKirpqn9EOsG/f
2X5rVbYy0Nvy41pa30CnsIFAnCDSU1B1H2yV7UDFs3OfDXmmiz53UkpShUl483T+arEwNnPKdDU1
iClm8ZggvcDvGdhn+33sxIHXwnFNY0lfMeSqBIzKB9/MEoxv6UUVW+S9c5/dyt0g2BnjT8/Cn1m4
GYjjUNB4uLujOBuxuK/fDfadM5TMFgBSYXZACK3BiN75JiKAd6gxb7SATP9OJqAw9047oTaZmlxa
WMcNSKSBO+OVfCNFoSXUFVM+G0413Civhm9ZDM7j1cASLd8D6edVmgl82HBElY3oiXLAcquozOJE
w0XA8YaDOuGgUbAZqDuEvySi5NxPPYx4ZdFMB8FVhhr72Z19RCcdg9co7QabQSq6jq/jlKcXzi98
bDXITPazzCTcDWoY6nieows8jE4jSiqdvOQ+ck5/P7SIsCAn9SFB7Rw74dit9fe6t+fCHdbR6n62
Dc8znNius+vAFVAJo8DRwqaeZRtZAj/69fM9sG9MPdgFp+fh4vGl3QCYfB8JNqlGSQnGHn5kig9A
tsd40Q0nB9HzKNPz62/lgnhhqgUNoPBHuOuG6+ihORIOsuts/KvW7Ceh10DR4tt/vQfIpcq4d4Mk
q8xrRCD3Jv/e8VB7uvi68I3Jv+OHz4aBBlvZOM/2LinQ2pXskSQYRAZ3kgtHyyBO5UbBNDRUdBrH
GZRn6eMMfRqGsn+DbCxFWjX5xGTTgagKym+szFsPSlsP3CNxQLgTKkLC2zACmKZYDxxD7cgLy57n
7+VXObDJ3Sg6MDtHPWmYlQ8exyzctHC6maXfKL7pccXnBF3KqcligKgQLjl80j7VIXwX2gN+gvUU
uQYjqwPLlwsKAu40jqFvY8IYNra/2bOoncAb/7sQj9mlHuqKwQeCA4sBIDomjI+NvCmAK6ZVzP06
oLiVv5dWnA9Wdg7oZnGTHkHMNmide/elvu1Nq6d6wbwN98mf46ArHC85+7//0lSIyO3Vc15rw5rZ
se+z8EaYNAjB/w7sY3SGw9VkCBRZB0QEZLuCHcx1HB7Sfw/KZa4GZsby37RacAm/dQ/N6c9Dkfu/
pxjgglIhvvL5apjs4RkAZssb6mHGeY4zGnCNcPscPedL/nhhQRXJjCPvQ0v6OCbo48bEug4bkSzT
TtEEDFUM6DQnGldVRzgrn1rTfs7f/s7EDS34wnCl/32tjsgIHHl8oJR1wop4kvKgPPwCIP7/5AiP
Nq4XtZktjIWPcBfBBcV4TwyVhG6OuqI5gBHvxr2icNTwuK0tLa+1LvWPcOJ40hU+wmFch1eulXw/
Xf0z3xilG6tBWHI/PvJVok9irUcrRgjZTXFRi860HeT+SCNqkrBTq4BROx3KzQCbRSLKHyYBoI4R
mQu+EeMgX0spoZFtZ0LlfMt2IrSSAJdclYbhWAcVrz+s9NlqIcCLgm4OVojabDASCiuCtdjwgvdt
3yIA/EDUD6Y42kLgzGE5hxnvfDz0MAImetP8/LiPQ08jzX3RyKWSZaRYHB9ktbN+ENfd+vAbvINm
kHMJh3C6Th9jF4YrBhHRnISRcDcDKGG/+A3ZcxY1PA/PkPvmR+iIpDSvPj2E4Hk0ocbhdwJ3sWE4
jKcTaMdt+tCRsaPgpkXHLdLByFmPM/XxxBWQ0y6O3Ln/zvIKWv7hYyOG4I/iSH++6MaHqX1zG3YG
0oeBaTz/90zDC791YO9cMfpE64j8A45eJO8QBIkpQNClHo9dWRhhYVQ8oZHFd8ET6enUnHDQSw+c
smJUfBSL1fffIo2GcNRzxW8fn/KuZl2ZsPi3rrk6AvR57NEJPXCC4uGLC+5utjHhY+Q4kAhhLvtx
6Pu1m21vYX3p6U9MEneYUFDTrAlgk3Au6Wq7GR4mDy4nHh7qoT5JTdphFoeT8O6/uxrMmBywHHSd
x3+HR7WpO2De/P3vhnxEEbWFQbX1r/VeHdQ/s6ZA2sfWvY/uYOHyqsVbqfp3MUHTIlvSpfQGDxf8
LwwJ/+wt92ElzBD7IULj78vvMLBMSTcgvNO8saZHbXQiS0b7PCd2FV6P6xvIoTeVlD0pwcP9LpWT
zjU/9uPHJPcFiA3EpQUHMECu61JlsB3HQLhN8v0PbaGkGiJNnWz/mImwmnazixznJqPUttwMwHDD
R7ub2W6cbFjcOe5OVs0NJwSVfagB2w/smAVqcvQ+k4s0Wz/dby8E58qqDNHvcytDi9wdisWB6sUh
OnyjwavlWRElY/iBmkC3fRFM12ScwwSX90CW/ZMVdpLtx+gEaXN62Ele12TUJ09uv3ZIE8GF0eF+
cK++AxGS/xkHlT0S/b1nR2E48B++rMX8aYmPaod3U1/yKnhcpP7+naDPoZymlId/Z1Bkwv4Utq+Y
ty0G+pTDz1j3UF+rgLQoODVOHkbsK/UV+mehU7RuQcaha2iqD8/Aebfgd4oN3bcpiBigLd4Ovgxn
gtfPR0outRMH3bo0Oorx+XG8n5Vj1AICKMQdRG5svJhYjggyhpjUUFmP3JY0XXwBF5JKOGpogMKh
idmUroytRz9bnn4vqmoSz1KW/MAsNciOXoD9+8kCokdX4TGADYv0QT5J93SX85SCqXhKe/7+D1e3
vZ4/Bnn/100auKphRVXdUkKHe1rJfoWUGPQ+EQXtwrZyp4eO+LklN7Gp5BKlfeNXwCBqmRXeQ8tH
QXWnA7QeShjKSiwQirLcVmqgjkTJ6V1dSUVeYpK4R88FyDH8ZbaUt6emRCRqjsk3hBbNNIRNlaGf
JALbqZScTaUqq5CY5NAIbtXtd+zZVO+sIx/8fqPZwKEr5+m9W1VfFVHs6xVR6RGivSLp0i5RR+AV
b8U9fjJVc4SfseBz+S2Dkbukx2IWcTnO9PyRLK/DjxOBd3AC6Z3IhsM30t0c0+RdI84beHNjxY+8
R7KAZi9HEwftZr8jk0ZqrD8PG95wWPUGrhQKoQFujAGVUziT1NX2nZcWOTa5swFQnfbF6PRlBlDz
iQh3N5AonmMMhjutBwSZbe8+prY0K0zQKcAlsKji81+ADJwKEhudxUato7im1xWKOPtzlPoKgplq
MYkJ2VYRyKuyi1XsdWs6VKiG4o8rdV5YWUcQgBW+RDSCrefYmD+bQWeg2yT0bpBtKXxl57tO7OvC
vERxil6orhAkT5gxq4HiUeFLHPLf8beRaxCMAWOkAsWFXskEJWM9gj1y1stT/1S/E5aGsIq3bwy1
5KzYUhrycxFGthjPNv1+39TycD75EkFc1bjH8PnXndmPUxnZSOkOg7p9dW5AKSMliWSiKlCKXwbJ
Vy2WbO1mWNGnP3mYk64F0A5fiBmK9TXBz7z8ekaxE8XzivXg4HTBNiVM82zVy6tOIl/NQHBhs7fw
dlU4/MroV2sUavHn66b6K03KzJ3z4ZOALSII+wwvZdSp4+2XzWmSw52aXJQyJ9t6gfgCWQUwlXls
aAmJDvbrIyjFJbpNmGNlYLKmkIHLNhwB6mhYOOLzoH7xHZRug0kLUboZWnoKRRUgX6yTa64GtyjI
t0lYgvcz+V4+n/j2T7s+L9iaNHxEL6CprQaCFGi+3pUZgiiVL3b/XMhestXNPLBTL6UspODrC3wu
jYRK5a9uSQ+xDJkdSp6BaH6uWMwcEgRiPYpNkNMa0w+T4HdEmOlFmCc3BJ6x0rrqfV7Rp6Qi9Ip2
0sFDazNWr9oEp/XAI/9VSoSJjgN4YRlDvVsj2ehAGrTGkPbV8/xIj+uQr8VpKIvfCfDdovmpOGQw
RS4FPhrwan6MsMoCSzpcY6F1rcF7RZ+fGaUv3BUCwaB6Esn1aBykKoWniBEBn1jLEnVFG6kBTkUq
OIBRtwhWkhUt7cRxMvT+9rN8/1iZxwlBXluwm97/iMw8xJdDXVRtFUYcgk5Q+SoFfbdtpOZR/gmZ
2qpG7g6/59V8dnaNvJp9L8iP5SqbDM5PrhRAtMfyT1BjpHDW2jSCONqSpDjpcCSx/RsEUVmuhMUG
PqXZr+Fe9hOsgVXp66UZcWmo6dcy6pWZykldqnyv/pYxInHOSOoUv0yfKN19PEtTLQgtwqwPX2rx
+qqarJ9qeZbpvuxPxbB/bMev5SWKHMrT11UmC7Q20Zt6FbNKmFTiesfOZRSTDlsTL/GyjpMK1nMW
W5Zjk+23LPI0UsbipICTpbZz+i4kgyn66tg7z9R+VhVVIevjdZybLOSWL62qsIpaGqaHTvwcSY8x
5C2i8ktDhir5uhf7Skzic8OOgmGgtuNvEURQNr6ca9PfuZzVWF9TwIZ4seiM9Ki+LvrCscoJQ+U4
juOc52rbRTXr8av+G/epkmXkdCpbA//7eTI5It+zeFlJozxkIKNcQrr6+384N7Via4Ypu9mVLRQw
Vt4ZP0X4QYEwRKaBSJNc6VT2e5jrvO1ONTv5ArQY2ubvmwsxJcfS6RneCVSZ84Zn0WKgZGqOqAsq
kpqTgKCn5Py6aRxfdf7r3rDSIQbH2USZS1Uw5S+UpuKJxpZMRur7oagKN+rdU3Ki6Uoh0eLwdI4R
iBmsNo2nWIDB9sfCQkDZJ0uoJhAQwoJWPqGvU+U2wgm+b3RGyq/v1ecWdVPWo7pvcYA6On4C8ic7
/OC+1+2V3gIzm2CMUL0MyIcUj6FYvyP+WTk0Hu30p1JtAqiJro6TolZLV4bShSmnQzaD3ewtVeSZ
TtabmMEPUprrkc4D8nCxkbWdaroSVyfWTXkhWbl9X/EXQU8r+8HhG8nsRhHiXJOt2Pbq95NQMNoM
ZPi07/IwJNNqMz84MeYJ1YCgdu4NGIa0oip2kRsYC5gY3bNUtBKRQl9bP9PiUmm3fPEzRLCZ4pyA
t8xF4NsCvS6GmC3Wlf8J49QDoJOUcsfizvF3oYfn8SSOzvAmNcrUTwpx41+trtJmqCqd6R0lrBiS
PrKvTNYR+UoJGboZ0FEWp4V4AejBtX19W+GAolRbzEmUyCksxxJ3OZm8Lki1f2q/0wCkQxMbqkhE
mHln2iF1QcxjeBcZeQ2B3Xp6RMI+j7e9kFeCeNHVh3QSg65gcUiaF70kt+29yG+kanYO0MGb5Alc
vTjM1p7+WNalt8lSSoT5qCX/hWJffJZT4FMdK2f7dyokCDXlVytdQfsdxv0/3lsliUClT1BOiwEX
NW0G+KZN4ze6dKlFj5QZJZ4cR3UTO5BZcL2A8tfKB9Q+dJPvRvunKJMfAI7JxrZBdV++n29zo/zk
j9NeVgCuAeLzjd0sISfU/SKMobip5BbduXlTfhGOOscg/vuSux/H62+13tqjnPrKDNPVbxgh4tkX
OdVJ2cFEszWE4sW1EtxbNsPg1aYOAxa6amyxrBARCe4whruRpog3FrPNPPmxjEk/c7JWroiJB6Qg
HtdI6YhUeLGReRZ3sfZ1STx5zr7RMwl7XFwZIVcMyfSucwdTzTcQ5aloTjJfiw4OEI5oUsuiux/v
x2KpVWc3TxCqz5GeWwxEcYVu/zyaNu2DOaF5INQj/5SpSZfYCxjCwV+F9m0VjP/7EQnFUtT7U8Ys
5fE5WJkS3jUoJJw7+8bOQ9/8BmKlYEiktxvcf7Zdw2sdJbXOP7fdVO2Gka9W+juyttKuERxQl93P
9thXD5QU6vn6ZDMpiuXai95iEUONHBqcVF1g4YRM8uVcWcykAwT7CCcoq8Pa/ouIUxSZdpVLiDBw
JRI6/sUXoS5ModtPYLHVftvfwpJuhn9dKEkEAFrAFU8J4Ol2ie4Eh+rlKxvE5zqCRUOahSCzYC46
mFr6TskgHoG9uZvvTtFxHmcWea0FEwFaXQ3r6boeMlpo00TzQ3xzx0Zpao5l+0C063RFPufXna+f
jtyymICuudDRvMB5OeFEy7tsEoT7LKKNzPfxUAF0vDeDO+BrXb5/TjtLKFsmirxWcRB0pBaEuWgx
UaLDH54OMnDhH2OE/+J8VyaM+fsWfCWMNija9goOHfG/WuAoF3wwg5fcufi6wAWutoIh5eneigT5
jaQJnY7oiGBi24TjN4GtrlSMS/1NF8mlNSa7XZw2gjEbJpDIZRGxwsm2f9n8bes5CWy88f37djgW
p4Pd53NA1BZZwVchHM0BMiyb5bHNo5OSI9WSlGJsO6ptXN6E6GD+rbOtvgJMZfxTNVZHGYd2cLJ5
qGZKb8A37zEXdWbXleCXtYpmMXLqf9oqqBTLzqz/SPC9R2CC4n7IPLpw1VYP63QKOVG8bN8PCtFy
kNmqSNXnpYipZBhgwdfxWU0t6LlMP7JquogFpWRvKe9X6LZsbpEq7kCc03bwKw/o8U1tF3LUqtWI
QQlQd1BzjnUTX9okqJCCdbzZWZh3+TkbuVQkCUrqtv6pU8Mm/Nau5fcfRK+29JFcrLlKCnrRJ4LQ
u2tT5Kk0qA/WpQmrMclX6Hpl9XLKScYwNw/sLyhWcr2Q/GQbH0m4SxBLq85hpHqiZPHZtRhoHVgv
ugS54WQt/CCeHoO0o6xe0CgEsbTNbNr/rQucQotCyXcearoJ/SBWjmgv6H7yYf6Z5NlsYfazBYn3
TjIKmzGhebjWUFClr15+Wwa/x7G5QqClOItH604Oswz+OU3u3+pWCsE0kenW73cIy28hk7m0mFLW
9jLEBgkYW5R6acAcE2zSsXDe9RUlUTTK3GQzC5LVQtJmIGKkG5pDFbWDRPM3Og4ytZWxeakfS1GQ
enAHykjEGlen73iBYAM0aPnePvcPvWtHmeE9jLRll7y3G7S2i6Wic//8BmYWVHMfvmY5XLxBqCHH
hAXS7qxa+BH8Pgznw+TeP4lUVRbgDrq3zxtevqqN8QEHhQosjjn8bNtPVGJM1kZeEhQsQwkuIUGW
7zjhHniqOD/W13QhgnJTBmze+rCZG7Ah93SJ4H22eeWwk7KAPRwvKW4UmkNF8W50KH2nq5Dykrdd
GQRAO0zBuZQvDTP8Ani1IQXl0Spu5e+xBotvRM21mWeI2wfLjvtcDVeBMt+Q4i86zUa82EzKzVQL
FzViGUabegFxWnm3cfeo7wZqDK+6uXqIaAo060FsTKMFZ05lU/m+1FWaslO/mncpyjIiKWUcL2rG
3GhHhgP4bUcrWSAglPlUAx33w76WHFwmh5Y2q8UqRBZGbEQWQukI6rUa8PsmRvFTQSfqW/9K3+pk
+osZmi02WEUtnpgW7VZwsLg2CQKZ15eW8qMFTgcdSFlPuDL9sMwWGT70FoGO1cS8nYej6aMRa7t6
LEHGBz7l/LNvXHAvYInVNFo5bG34D6hMJLl1hUlPnZdXI/MPZGS0mOQjUhRD1O/O7j1mXTpWsqSR
qq9JToqeMfIV+ZQLn0VqhrR8nEIoDIaI9TxQKmpdlRxCnaQrd/2Lu+C26JAHYbzzp28SPq2jtWqt
lmDzXpkqOgebQiYyZcVJwyGk7iqNpLUoyZ1miYpZaBrrSMO44SPZ1w3ZS//pnY+eFN6sXbaXKush
Z35MdtIYyl1MjMSgYbD+cpFIIwLEG1TJQ0NPs3SQsHtLylBAAHhafHHi86faTUhNOt/LRohuD7po
a/GwLrPVr3wTMCWiRSej3DNP1iywe/NiZvxxTYaiiNUpizZSP0L84YrfUpDFe86tQ+66khhJ/H4w
QF72d93d8NTPw/GJT0CN0v3EV2KLQFnOpC1Qlgq8nvmhdXUbzjGFTSHgxMnSBUlNQG8X15aKljLR
ebx5VRKFqksAHoghctAfIuqj1BKGQeAu8xd5Bj2Ja7DCmf9WmvmqM6IE4jZo+uuDTatJ5Rt4m0AH
8Sn6htPi4t/i3748D9XpdC7kqZambeiwBz7QTd9MNSGyUfDlgJkncZ/SeZms7fJNO/IsMZGUFoyY
TYd0m6BEI39sO+AhAySQnCdtxvMQmz4bq9lD+0utpCQ/SgXyRln1ljbP2pgiitR52VIPX/eFsLH4
Ly3xQFf9BJjWyhCU1BWfrSbiu2Xl205iMz/3byby9Q1YU30t2bhbQfALGyF+sER8heg1y3M72DtR
NOgFXfpgjU5xuTJM1IMf6QPZhzxb3W3JiT1zikJq9RbO2FfOjrEtvSUV6diq4SIDIVYJTPAem/tr
0NWwXdoblRCJpxgyxY+ciHlhewU6Cxp1Kal2ZQDbly6P9qGnrxISSfUMcSApa5S6ZdgKf0cwCrV4
JTuTGMHLEQSkYx9qJHwxYKMfxS40DzUhiilx65bork0RqII9pYzmPOdvdCt5kQQSMN5xVUNQGaA3
bYCt6b4Xhod6uFUP+imxEggTedjSpv6FPEHzJV6RN5d6A9Pj5kP3mWtCd5evZKvTKscg++m9yMQr
reZDzSVs2IuBoYKFhI6xqaixgblpO79K1mORfavwvu4qi7pCCKsKf3ZSA5oSugrKHtQJu6o5pWu0
K430kx/lEUj4pvQjcCkVvuBSRkBJuvSEoBQnjZjqfFY6rE3UhTmhfJYPd2QzO1yrseIIwZFGxiro
ahq4790ChDStkmtQGoy1Y19ngL0QNJj5U/jXz9zQQDfJzmMF8kpuMJKg7pgBE5WvLMfk+jeDW/fR
tCfW7cyDT9UaGWsYpPdqyKL1OsO6/XOqpBoDWRtnkrU+hBHvmnKd1cceVDo6D2AcIi36Yo5CvC1m
1zmTvA43QduPxM0PTKEGzfnjw55WWjQSNUXR7qvZKwR0pVc1oYub/uUzUfxJVH8edq6AEYfjfj/U
svVAwrSNdBRxKGziKBFJuTYy9UmQ0ODGG8Ka8EwsWta2etjbvwO1OdwLTTAVyOW/4A2x63S5CO64
Wn0+50t2H7+izMJnlpvI0eZlG+0cRufST5YWYy/2aaNrD4Qczefbo27Ivp16qZb22tqCDONCDw/W
bAGoPx3cRU8eDLvEdER35lB+dW2PAdcRJfC+wuokLSyd4XX21S5QUAiV9OpNGTBKDosuF7AmCLNp
HX/p5ZGTXlZD2HaCaqC7kBhe1VystXPKzcXvTYBtuMNhJyh0v4fX0ckGQghDrUe2KfoapP4OjxJs
FQp0Rh67sMjVQw8eIJIM3UvfoJNFYAjIEmnCt4F9Kdfi5XXtbWyl2xVrYuFiP66FcVMTpeH050cD
hAogoq/gOwJm5FV/1QTqLjf1vv01j+j/+xfxuPnq/qVdIaFUtd+VrzptYhO5VjL4oQS6/hsQdStD
LZtMsPyj8D+S7qs5kSwLAvAvIgJf8IopPAIESOiFEFIL7z2/fr87GzvbM9PTwlTdOiZPnsx3BlZ6
s03vaRSSVO0vsahwCXxESVH/GE87Bjs6QiUVP2Y8kzdpW/+z7PWvmDFcs8GiXnkSNY/ToBs9/Fv6
ttSLfpKIZdrh8j+1Xv+/NWfdtpcIw9Tlph4tKn5dmiKJg0JHwUliqnJ7W1YzrSDmtogRcIdyxiFg
nxmtl4OCc465JK6u7qXEDDvt8zEx8AEXO03mGwdXvVnAMcFI+ET5CNeHJ3l+kHo38eGXHDpgS6cH
kf0Z7l18+pg3LYuh3GT0KnATp0h5wdy5uvrdVKbNoA2V8L+pSaBFLnwJAnaVw1/CipwdQAVpPTG7
9iMck/2iPP9YXCpGwYokZrIWAzvhqtnNSyin4uL7aUhjliBHa9fQ7mer8sNFZQZvBBv6kmBvlP6c
qDO4jvl3fUE0cz+FzlLNm0Ynak5f9hUtVdOOCSZbtDbhI03Io64I7uneZwqNkI81vJB9L6Szf/7N
v4lKUp3PTOs3EoTl4/A8LW14Sh74xGbg9pb/eem0VlVyBJX9kH/fEps9EGSpfMbbRhHz3OBSRazW
EknSFYSPU3uuHHgGCZonx0FtDl4JWu/WdrI69apt3I+v/rRx8SdOYUxcywUWM6sbX4hZ1Ge+ee+e
/zCgBofYEh7+ih00D25IBgtGopuwOlNZN/fNYydrr33Z33wcNYL3QoU8FqDbYISR36Oo/LgSGjg2
jI/0VHKVy2P/Dv7kGhpNx/mfZeXyE0Y8/l9R6mdr9q/bxUZoZIskX66tPblYCWHePe1Lv1fkXhop
w2v5PaVpi97X33wgvPYyjsIMuzASK066wKBdnUQhqyZbLlZHQ7Nq54bX1vrtEDa5SM7ztSVMXrl+
ZrxQxnQlx3fBz6mQuFI17yh0LiqFqOq6lu7NoDlvxRZeEXhB3mcet+T2Arpd/+lEujmjGhI7TUuG
jSfZxOG8fZq9ZqE84jtaoDxnD0oILIQqpnpBdVlYxKRJsITO6q/fVrqegBsuuz42apUE5t45onqE
8nGksi79t4857xbfN7V1jyurZdjMj0RM9IB2+bx3Ki86wSoyWyO4m6kkMAXg8/aTgohT9IPViKmK
5VC79wFqjXzrNr7I5ChbvxAVqq8FbQt0/ycdw3jrKtzoTe3tGhj6jxG9atHPIpRxgUiIipAHcQbW
L4BwPbvXk8rgr6SpKD0fIs5tjIjbp/R8BIo1Uj/ir6WPkp6vlh7cfsIdYT2vw8SUBdVIT6oBNdeb
mGTsQVsY0hOWFKwxOEIZAiSUNb7z/ehnTF6+7NKE59Oh9XwFCRSeauRd9DJ7C/ffj1X7PL5/Z1rT
7wSZi4Xwk5qyxJxXvjN9qk3qQ8g5HMxj+4xpBH2ZYWzaBhOrec2Mk+LPhcDkibuMc9+000qvxHxu
WhU9jGbNYTHh6OXSrCRqlm8ZjSY+b/AviHjl6q4FhNcIxMPgD4RRB/6EEiy9rusLlIVFZoTp0us4
VDgbHdDfA/JkPn2pdD9qP+CutikWZsYMg3fjwtvVkobNMmIyaQjYvVUkyZEuJT8hK9VcSPrT0q0Z
KZwsg6cZtkpwIVcm6ue/LUAX+qPdtgY1JpdUufkueNzg+jzUA4G2fpDFXlLNsnoahg7Y/H5LmxrI
EsjFHgebq3x0y2BKsLiOBQ1yq3lr4Fpin+LW80VVSU3f5q1j157zpqehSeN30LWxSjnYDdff6gIr
khTfdY9vm2Y+Xk5LyfYyXjSL//zaRuW3FkFZUxEVHNbISY9I3PmCFeOp3OeO2mElUigU/kI5Jo+i
1jnDLJFV4zpPD/yVbV+hPje+0x0EK9t97Izfusu3h66Tkszf9b8SYdvBoWCc8p7v00Y/VqhAfC/r
mQ/P4Di7xtOwUO/6hPExFbzdjyy6bSXqYPtKYvisWSq4TOtPM9hudtdk1hG1l4+3QrJ5Uh68k6KT
Bh4Dqw67VWWuqAR0UEtGL5Czti3N7PJBcXwap44NNhn3xfCUIN0VVS83mwfVx6q3edb2H4vmhotj
okcKabAGZ4rPRF+I+9VeAior3A3AvmUe0PAdfg6feBwx4wXhUjkDJ/HpY0yL51+y7xFzQ6ArRLRc
VZGAekng2E17qIzC7rNELlXtJWut41dRkZP4UdM3p2Otjho7KLRF8CGr+ZyKIYkBPA74jHXF2uPn
FI+zAy2dCVsYGtgj/9hPK5nJo3f4XH6LJqk3czUeKYYv89JdbKVhX8BM0/FREliaPlbP5NIKcWK4
bR0snQdeIDmRpWWt7j78+eu+khlG27eNOte3X33N3zMr4p3UtcK+/9yZJsawHV9+FvN6f30b24kp
/hLAlwxqN3L+nU1zqWNUSOElKjfHiXc7KJ+edyooUyh/9ssBvVwql0SwRUhMeCw02a5M7WQ7OyJQ
+kvoq+PVNxL112Q6cvd9zobw9xWxE372XUlJuqi7TGpnLGRhZOJvtbAP4EWWAo5hlMBo+VQpHMrn
P1V97i31TpjESf0jyUGCO13CpkicqodDZ3r7Ik+4zNYe9p3NDexQH2i+OHjlqwnVtZ7wWBpGme59
uuzLQ3X3c2Ea0Ft/bNm/Kb4etoNc4GP9evHLM4oXgI+flL3Yj+AEzN2yfZkUL2wuHdCXtffZmpAa
7PrDtV0CVNEFJ/mvHDbYZEWxlRc3nM1ePl/nQkyDIPF7/MhNSGEYRcPgHk3SZ5d5/ZLtru6NA7bV
Mj49a2m63cSnYKflR5L0Wm3bm85s1wxgE6Vna1fd9qiEXQyb8DlwWgmc72NarG/FqLyo598YrZqm
LL+RIIbXj41NU/p28fRNFbSoE5FBxsKLG2/KkoD2185wrikbbbrpVp4CnByjHFN2OONXI/J3ghXk
gWpuNylKCpLnbfVmbCDEDxwPiW05XvPoZS5XKMvXeaJ/i+atM0XXrl3OROBMtdff6spCP9MIwNjf
vvdU2gc3kBGzP/kjdjTyVBVqacWhDqYVpDd2/acp5aodBI1/7uhXWhPEvU2l2MwJz7/33+lbOp62
bp3dKDvIDBPvQpbLczBHucQugcMfiCGITn/7vyMPR+DHsp4OPOI/M0mdQuCT0PLqagyKnzaw1G7k
8Y1+DevNlsrHyTy+tjZVhc6lrTC9omIH01MgXfPpG+zsuz38P0/9MPOuMn2nxhYnOYlE4czKV4iL
pvw7ITYZ35A3hOh430uN8uay4mO6T/irfaBXlqk+gNQWOtvzIqMQAzRzHpFGke0p2LWNK76TwDvC
qbUHh4e2ZK0spxJHbqWNY4XbDEhPFRrnPFY5gqFRjuSzK9bcTp8EKUHMICYSvWMmzHfV/J22DbdD
AwNlxKZX/NETyrD4X3oWWaz1am96iqGj0WRQml5MrpIcycOa8IiKRS67rIjN27v+ttSh03E9Oy78
fySYHa2kQzqgQJBAqc+vqhZT9+23tdHmftidT6hJIltjLI47q9+Ca5HmWSDHUoZfadeztegSKFsE
PKqRUG15AwSINVS9RhXw+H/hmtWnDU6jgrtkjpzEEGlTrEVRnczYUFfiNOL4L3THwR0TwPGnogJN
ySsfy0qixluslIVa253DkTbg6shlOcLKVMnt1JP+il/fC94HaeXg+e/JcD2sbRQoynDcaqqsx/nm
soV54EVKc0RthV4e1UyHa18kDy2N9SuX8mLwrJAJMz3clMb7gJwFHHmubtLLaf+utWuimgGlsVjN
ln05QHPBNEvWRgTM0Yw5/vlRQDgsJF+ZIRjJTbZ5zt3Fb0q+DxURSiKKlY7bf0NnRP/R3LFVVott
ig2gm73gwEUHdaHhhGrXoFyfbnJgBfT5dxoKDm9LhfvSVr+WeRy618oSGDPvH7sWuuAfzfy/zTvV
9w9bn26OwAWGOZZntsiMrImf1w7vtw+2YbTPaSCfGTs+WndkwjANkq4opD/g/ycWsbne6l9UoYeV
7b9ClxmsfJItPXxU/ptCgK9N+c9T0nIiHK7Ee/YPMdg7jlIVRdTus7NpOyHZ/u2/fw84+bdbkSZH
RNKyQQ0X3t+gHEbf7ti6zs710POr/KEUzy6+rgVC+XqkZiHn5Kt4hJRr3w+VPeTg7YK/Rzy0qcAl
JKTrNeiaW0mwFk9onk5JN0nv4z3bnY6ycJmoFsbBJk4Tk5BJsX6sX+KgkZW/DHJvEEephB8715yk
/rK05DQecHwJY5y401AOR4JgDJzuBlG+lpoGdQmHJrRp4Px06TKmZgrY9kjDqr8FdyOXbSxfTMMT
Ynq5rz9UrKH2TFQe30kKUXY8Nc00AP/UPmiaPHbRm9u00t82Q0goPsV1gCfTD5jb8h/N9x9mfOWX
sgxQeh5n4NjHznyA55SG7QaEezPcKs4DNZyyZxWBz8Gfe/rDFpdVOb4ihpbVA92iu0/+rIHbirQ9
yZgffqN3hWkLcpKpTGUgOul+XUGzs30PphBR+MPWFdDw3FsolGPx4i/VRtG1r/K9/F713E1FNT83
sWRTJxNuP7YBJipq+Qe73tYmBtLcrxCWyug95q1t/5CpFokvqNStVBYq6WXYXD4iQJlCCc70bBaN
c7G82JW3KvybTTIN6ej2cUuWUrNklnQHlOX6co3LmqbbPJDKjome5xcHrHBu76gwggrurYKsOV29
35Di1n6usKnmAOqkkhik3tsKt1aw1lMh7cq5bfs5uBjOWHm+L+LMtZHfNe2LThTUmQbxV07y/uRt
kvslllp61B5jug60Df84V7F7Cp7feQPAZJNs8LRsVNix7gbjpBNiETYILkmr24/URDWYaCssuqes
WVSwGX5SiHqWKcXnuq6bKifbyXZtPjf/D4aGqY9Uvh5blpUmla0Bu5cgqL8F01AlbSghlmNGK2aZ
XwHJ7K/qqgUBXX75PI4V0Y/PsXcRwYRy2bKkL9t8rwYBhSmUxyhJaA4epQq+1K7mdz9XJcD4zUxl
zZgo0CIPcS6scD7/BKX5AFVLoX4e8+CpXWXwc/Nspg4V6OKD3FueCbnB1jopNL5fYvx67EfCvroq
WA56X347Ir6Ingu++Wsn4O5R16BKWFW82Hsp+r3Wt+/7BsspV/fYyg5ev/dm7s0BXne92LOfezs9
3gtRsGthC4SliA3ldL8dA5l6XoDPhbXO4lt4Z9s1wAjt87Oc+Fn92nGuuZvvKwPdJgJf4Krka8EU
OY3KbV8mjLu3IzNSn53XDpsxdpk1A9qgpXImqvRzqv6LWjkW4A9SjBSqjHZylXTt9lmU/4Of97AD
BkylAnXv9a4966iyc5Dlvg8JQkn9UAWEhIQZ5t95rLgQHJs+0LGuio8mu06SNTsRmtGct+3sMoFK
r2SZigXznarhu3imzeV2y/U4gxRGE8g9XF2/9WRYmCY66rkVGqbFxUB73o6Joetd1sAlM0WVjOcj
G0NZdU/aeOnzWdpohxTC1dz27WJOpQU7sio1FS1WMqzpu8tj7WodDSHYB7Wmobdmd3iNM/favBCf
+YThyAS7orQKPGTwv6JKMNc4agAmy1TZV7M/XugKoTeL30MelYUi/WFQcykjXx+qQJx+ohdUr88W
wsxQ819Pao1T3LK+ev7cXH/cT+WbF6t6kcQvUdkCgVWgXVwcnpsH1TxQlxZosn6daUw3NRTIbqKD
Dko3c6mizfSyXQrqC21mGK2fuKQaJBjeu9fTkUa7YWc8qeahDSq4lR+01a+x9IgMTA7sZl5rTeGd
0nF+GpDgFdXXW+M4RTwtgUB8je3slQUbmgbEm0QtNDJYGNl4mWtNo+4iXz9HsauZv/zmdsPV7V3k
uU3rD09LsnS4Nfb0gZATpC3D34nfy936L07iBm10t2AI+8q1vszCG0//dv9W/8g6RL82188wCPFq
ZSke0+l2o4trPb6VY8V9oOJVjqJqKhX/bahhEYE3by4/+MHfqriph9EF7tKcdsm0Ttx4bRpIYJ+q
Fo7vyUN1kf3I7L4XiT8v7rtRZOP+di+n0/Us2/gl4Kmk4Xsu4tU8HN4n9xpdNMmlbEXLvycDUYgP
4FpaK1M8I7+d0kEIOMvadmZ1f21KsW/v7z/bXFavcobdFebV1TQ12abtAMxuFKK201sjn2id5RON
iWlSVCEkcAKWeNxUW7pu0wfxdF6ifu83Q0RQczrwpEYMZcLYtY6XXx77jcfbclZsQ8EhU1HJtU6D
EYqwinzF4ZpXz2+JbDwxrnALi+/p28iOYTWXQ5snYrSN90fySH/bJxj6GZ+At9Be4fXwjLVZ+XVT
kDxMOzd6aye2q/81gerAfH17Huyvo+Sjyp41lanus/H61UkV3oSEjB4cLY/cxnS0ScQCh22vbL4C
+FzEHsKCEdt+uNzWCAnbYLImd821mN/yy+jiFa/vdnCI984/3ABnlu0aAx1KHQTpRb5OgOiMbEwe
UB1/p1auN2mwkj1L2xIVpIUWyGAeWxxbD049Y1adotGXGrJlU0d1ARMMPUQKVVUUC9L9sTru4HOE
MuQ4zujTfpLiCRLEmQ5q1SfanJta1uJCu25M8plj0Kne0cwKQf01uj+mHzbivLpgE8xazT0Hrt6+
xfjU/DslmL+ns3EuGq3HUEkTUhW492HvqxNdXZpb4nPkNhLxddfy1nnSvIuRLG9ksX1WN5ly8dhI
rePssrGfVv3D8UZ9IdlPuqr/meRS49gna5tLjTVuJgoaH0kh5rhsnJPDZ0bwaR0Stezq85JsXe8/
cIq9AXMpfeklmY5kO1wVjNz3FQ99UMhAMawtJcPr8y2/qXh3aiAnu73kbTL3dTl7AQtWIE33ZWOR
auc3VfjQfVNRwJ7Ni4hPXn7X6fqKNHiu71+Li6+0aBGNn7um520RVY/X+FYcZDKV/CiVry//njxy
xvmve0QYKHaWhBU/J9Zcip3dJ3Xqw2d+dJyawt2bp2mT7MU5mA5B3fRZ66BIgvMZKlCGHzxswKKh
b4cY+i/ZzqIGC/7Jj1ygzyiqmdNkfvS/gmZ1r1O+TTB/DqLoualsLrtCdUtU7dunfIOj+54UEFin
3a25ysVq8ZUtWoLs3jcKmCIQ5pA1ML33VxhF52oe1Xs6SPSyrRM+WxigXag5iK7l4uRZKq/4skz0
8tNRkNCODs64MKXG+NLtBNqkW/5XAJPVA1GLZkdG5b+saAAW7cOPyQW4ykNGfoXM7/r76xIAzqNy
bU9bl3tB9auo4Kc2OlihCLK2M58SPKUlKSpRF9m9A77TLwgmjEoHiJdavKJSO9jfromiKK0stD0r
W99PJqPOna/aqlEdSSc1hNcGsU7kC1OUu2NYXhXGcKrElFq2bMnUdDrId+E5sjy4Jl7AGL+Wf3AC
qtDXlh0f8bISlnaOLWKZOrP5xxM11JZszU8dW1R2qBbfPM4AHFeIf8zTKSolbZgOMz25YamS+Jj+
k/ySotyO3Blwq2pd4Fjvy8E+hVi9GD30Zb6wuJyqmi8VQK1Mm16lOb3FZ2UuA3VBLLHvPO1Gvf3s
UFmO4aiZoWx9mURt2UsxYIK5y/Y25tiH0mlFJmW83DfvRcJRFak/9SuN+DyJOErUChjq1eus0D1E
1WvR2qK1z4DhuU6yooMsuj/7GcwS9Njr+DWJhpLqCym8cZsUr+xXYlV9tnOZLDrFX1BfeByx5XpR
Ms7t4mK98LWvrj+eg9NPphHYTMnmlvPK2kGxzfK5+1GqPO60axaMSCWTladBqbGImVlHbY9sKFCw
7oJiWPMCJUBiucZPeKPlLGqxaKOUMv5A+ZbaxHSsAuxWDgaLeLPswpcfiVpxN9o9atH2+3qN04tw
8S40tFc1/+C9ln9w6fwXVN0NvE3cGIx2XK7luhwpJZziUaqX/PJ4p26tnSLaVori5FiRKs5k65UE
Pp/7lzZFKBdAibS3bEyv48yxLmIw/HZLHqvqlnlQIVYtZLubsK8SyqC3w6fveDlWkl+rYHHfLbAL
Q2okGY8tcXGaicQmagzBCXHTNvTDA4zdZ8V5dzW2s9VI6eOi3BUZPYmeoF775FRxA8fJmnnPjIHC
BySOxk9nRzyV0ENz3UtVH6N+VHG0puj3qNG41qn3u19DyakCGyxVVegWqsY6eHh2ReKeMF8ECRIp
0bdGM0pcJzsuuJUbBmpnbeDXFhBqdgU7j6oPawDr/o3U8WiaaXi277M71tKt+lRzjDL24g8AtGDg
nfQsDo+kB0ePiUP0u+MyYAhsKmWKNy+9l9/72Mq/fdvN5lRBdpx9KcUAEfXKDKh0+OHeycrYlct2
5x+8eapRb1rdcsdlGjvE0G39FQkg580Mu6tbtfj7B+OqB16vOf+z/Nn5xOky++6HUUminh7wVDdi
HhSTcsuObB2VRUhHId6Sj7NQB+oFgg9Rwmkp72Ovu/sBmBEGzo/g4z8smZ2b2oFyWii2i0NK0Mjq
dKUucfCCdvpnfZ+g/9fvT8vj0MWsSy1IW51WsR+ES98hcgmA57U0vlM78EnvZZ1QWD2Ctt8JBmCL
oksWRi6A4/nLbd79KkKFy8LYo7dv3Y3pPDG/uSEZpu3M/G9gfeXnpFGOYodkelbTixI7bXlXMk1N
zi2I4KpTGCRxnhoOkVNYrPOf7mcx7HsC5YLraucF8upFDb6dQzYNqNG0yYOR8FYmijBK7J73X73i
vbnAFz7908HNwiphUnFJuoEoO6OeQtduYseQX5YZin1pC6lCJEMJBpHgmFbozzPvrzcF2PTfoq1v
K9YvPxzNQ1EPNae5MZBR9aeWeku/j7fXrhxNipOEuZmDmu0mfkXTbMf58kU9OdEQtb9r+NG9enfm
0yMHELwmEnNg+T0o+RsqfX/ewxVdWNiYcKxn0Acq1loxM7vf8ERUnXDz727xd50auc/+ElBhGYtV
1fWisKyTi1wpSWDgfafpult0dYvpZkomtKOs34f6vBTdQZSxIoZRuBQgEOq9w/NcWc5el4r62KOd
o055K+8+dbN8foisE5SeGe7IHxxIFyBYNs5F4taJoWr+lfONyhKLO5XrUSk37X5XhOBgbhsuhJen
h971oZODRVvB8cEAal9u/lnLqfp6qcmxFai0GaZDC+tk249c7zl4vCX72UM5G2n1kUz2KYLW92ts
x1AH1NjPipNcg+kPZfg0KdVyeFg+PH7Wft5WQBef1tdb/dP4nGdzgiNJUSUzXM5Sy9aZwn+hm/uN
CPx9Fs7dm3EaZVkhU5/7cd3Vi7/2nrDTOm7nKZzexa2e+c1uGxc8mGVvOdtPy/tjzc30cwLKtMoV
qgv6bGVwsSb7a9xRM0zLGwIsUJVU2fVOYapP8vh98fxNAN0CS5bMzbyJnssJzFL/dB6GbtMFU3IR
K0693QNFyOc8MX71CND+dIOow6P9eh4VNHyxtSPXLH291CQH31CtnXYhHxlwuhf23pK7+qKz/xDy
InT4eWiANOf5adlDJcsB4HtzI2l4VX068NEKwlvn7sEb0ewLevKA4raYkht6iI8ffUZL0INyAf38
96JhWo+VtKkeVJbpe824t2j6rKbIjyiotwpRyWVl/c5tpvH/k46WAU5ajpPcEmjt2P0bIzK2r/3b
8PJrszXNP4LcxgMG3M69U7spf+0q/0jLR/UU7kX7hFUwJgRlet/cU3Tf/hlFoFMAqf7jz2fq23p6
DLMHxuf78PtAloZn7bDbbR7Ww+qUNffu5761/FDqUqBpkn34DvJYjzZlNLQiYkfLrjUkIR9rBqJC
qMZj2fZps7jdKOmDqKeZ/s+v5LvALCJsbi9f9YNlJfzmji7vZYfCMjIV16Ztbh1jmwRcAlnU0C4q
fMvpyo/Tp7yc/Eq0QZyt+SwRLzpmcD9sDcXJLa96io4acWyQgJ6U1UF54gPUY1yOoWJzu6Bop8lF
vB+rnDKm2Op6O50e14+QDK5hIJvuZIA1xUa++5h45I4t0Ua48DrXFheM3ShqTKmArKxqR794FwCB
ImeY6eAySjCWo1KrzvqytzoT2HePJizIk/3MNYvLWrQr9xcBO8MG2AMWLiP/Nh2cRod/Sg8HbzD9
92xSidIaGejcAw+K14r+APp/5ggvYmkQ/oOKZDffgGPmf0NQVn7813CYilh3OfSw/rb/YiDMb7Yg
pZhnccb8SLXy4yvHI44NaEmnd+vRp97t9068jch79LFu4T4HMbjrACbNuWdqLfrcfbxfH9XnN02W
XeX+L4oPExvS9iDqMPCNUXudPgTGExjwERas751k1Q9T0AwEeyjt7fMo/UQNlcuXDd/S5R0e3rv/
y9VR/njTDzga+mOv9CJgdqlDf2nf+dWDVy/MTKxR8ZE2OLf/e6ktw0DaoNSQJCW8THchU8pOcIDN
pwgv8KlKw+9t6fgrbBJDBYIy+PGW78C45rO9sia4Qpxt1+27KZKtFqPZZDsSj5+g80J9b5T8ziJd
oEemK/bt8XuMvcwu9NfLuRmPb2aHC1kzFciBOTQSwLePa5G2MMp+yYjiyS5AftktgoVaCBqbeX8O
TNpzIXh/gU4GF/SqgO61dlzXmUEaGaKIrn6jT5vikBCuEodWakCBm8tG7oaGyWgU+9Mmtmrr2Eeh
AQ1Hqza5iEtUt3yr5tKAnAcyigc9j8CNtmzM8IjCpPO2iTM2mKigWXoYmqSe5jVSGKKHLUkohLFU
8Vy3quArG5uiZBtj+OmXRf15rbBuwtQZ1U/nHeXNJ7EeAiP4snlZv77dYUOcbHjaeL9MKSCYo0Jy
uZTm9m/CUECb34vG21YIkRjxHXktIHy/ehlxuX3CzmoYRT//7gCsT+vgqR8fFBjz/IMXGfnfD2PT
F0zIG/HwVXs97+xIoa3N6zI/9tSPf1At6IZnBfiVOutkFO+FL8jJU28rkG6rxEhZPj801f7V2yuO
FuXteD1OXGrJXGmJK+8ewoUz5e2qwdHSB8yeB+tU/xbiBh449VksM5zL+ZThhc8TvU133VX79uOw
UkE9n9uF3TitdTj096nmGhnQaOtaKxZ1iQ0DbqC69wADKUe97r1pCDWvJDcVCbkTYPBsXEj10els
0HnJ9KqeiUZwm53BzbPhhi4aLx5r+utVU0s1F0UNegXHl1dZ1V9AVM3mj0OZgfwtS+YAKYu1pFyO
FUqjIDYLFa+SlLj90F8ZethhnmLcuUmlVPlciWqpcu6brGi6DibTE5w/wL7WLvoJVooh9qIDWgIh
kL2YkJdzcKZWvv9Tsx8VGi8cSFt0n25w9BMsfufVNFqPSe+Be4yHICyIzVth2Sn7F0a7q4lDc95V
MgxmkB7KEao09i4QTdB/fS679CeD1o71sSoH1FDnGOPULBMFBaRDYFOrFLhtF2eZyoItRgWtuFKk
VLytbeKLygB7DPWuUMqXM0ic634xItp8njyk90aBYghenWDVe/TT7xsPPJsKe7/l4uByqB4KMZOE
xuWPXWpv3Z4Ps2+QeBPDFsebBjn/zGz/aiaZ7jFkA+8jK3/cB4/fg+zCnvjr3L/2E0RB5X9M02Q1
u6taBaneuwck0cV7dKwVtQsweUU+bYtXi1307D5YWW5jVuVC9PAeqFeGbcNU5Tmekefn1lO5DIsm
y8KX/U1/a+YYofOaIIJtUeFZ9fhmpAG/Z/S9rlDwXRi/9vb/HgSv3p+jY/M6UOVqH1ov3zRZWr5q
O8ZAj/LqJ9e60kzPxPdvukMyeFDNt5yE2mksZSK/dYxf2oQkVYHl4MnNfdWIzoGwg7ZHzqbQ2Jpy
+ABXEjXVs6XvBW2CXRp5vLLIVXPQtFMDjzCBBYCg3YeVEbEhSUG/4lh8F1ORQrRgVqxeDbBqoOZA
D0xjyudX3bo+TYJLbfeMTWe2tOAh2SXsWrrIIXyifIB8LAlCPQnZehtWC/850FKboBR2K/73lOJ0
YJb/BN7OuwOdKQNK09vamqBUqmlKfckO5pE5wLkJqBKa5CPPJirdAiPgWIm0Vwl2xO10GFrdPvEC
HlEDUrEcp2ve14BLMe4nps86eBXCp+nL0ZwIfPFCZ05+WgxrC16QqDOTP4VHNt6c6tAJlrkC2XhB
NMv+pwG/hzb7mTJFu2gsy3egU75xFdixEe3BcMrTmV3h4h/RuZYjKq+3dQUVsg8Vh/ZrK7BtGzqg
vXaYFIuB2L2pPdGjqZuVw89oqHo+yJBGVjaSn5XX5DZZrwO8e8v01rkmRmNe5jc/19edWtdTy3hC
o0MbawYZWC/jKbgQ3LEZFVfVBe+u6T9gg+T9cDf0inpLKOExntr6STTkxt21IQOLgb4V3PMSapay
uXN613ym6xhpiTaIJH2o+Y9bGZ3c3aof3YEEf8A8hR4UY0sqvBRg5lxZzyaKpikqwTGV8tEvEqfC
S/M5yw6SA+Z9SspAafXXq5uNKp4rtluYQzaeQzJ1uUlBFsSPTBn91xFPpofiO+BED80DyNhEXQpu
1+saDyaOFWeMCptTANUuMMY4UYWpz2WxKbWVmkL/lvp3Sf/GmYexGr+RGnzqYica8nirTLVAN64A
AUJ73WuXqBbYGvogQj2BpKd5AfQoL9PHuDgfJTBZbT7KH9jBqUlq2T6lxilkybzCqa8aqpBgyjS0
w64pxArWmmCb6uo75z2jSUhY1L5E33vYwbm2iarzi1mGASpE8RT3CU4rrELdfIKF6Ghz09iFPmCc
Bge1oHtyp5MkTKetC1aUYn743KQosODiPPF2fnC1qu6LFS0ViBQDcWhEB5VJtFVlid/o16t7PBvz
eMvIahln0WjAkdAxVP1PZQDmUVQFeb4mC6TZe4BVM5P9hxd2YNYfa/PIgEKplgK7H0R1nBVOLbDr
bVXbZuoOw+HRXBnd/YJw1fzbjzkeOfjndFTiBeTbhYaLmhOkkTG6XjXz6/3PNiT/w5k30COtvtrb
0NDmhFC/b87hNDdPf4cU9+lRc19uekGScfr4oSLUVPOD2ExUdSKja18NyvbNRD1nfBCgAGrg1BhZ
0u0re5YcrphH4ZFqS2TqzlCCbGu7Q38X8MpyMaMmCnTkubP17IVb+JuetlOLr/OTDlDYGtp96mQy
PU6C85J2P/UuKhmoeN3XseLWrIx2fj0gy3M3gehnPp3+uD8x9xv5Y+slWRxo+FTNBHItJU82a4bm
Yrecc4TKcbav8Cleag6zYHXe/Z6z8TZZS/YPn7dj40aCftnw2UzhPNwODZp3PP0WgqJF1xzhumsK
Wfmj+R4gJlb++IIiWjY8v3XzDsFTmX2unpuLS00EoOH/bByNgH0IMxeJOOlq7epzk1nr6q9eGJZr
keal279dB4zxIloShAegC4uKgjxDRiFDL+ztYL4Rlb3kodhciKRf1hS0tVQilD9km1tKSCP+7Z/h
W34kSuZH+a+NT0L6HSby7M0fX4UVRJzIfEpVsOw7LRD3aNHykKUu1pdNMhWYgvXKEojMlKwB+zAT
8g/mhBVJiCRnxwMaPtaPui8NIFeCmlBsYgpmde2mzyQH/DcLARZ55D3pj0Fu0dolarlrNbE0NKt5
JB3WXL6aXfaXi/iU0BgPwoOpPQ4PQ/kywcnRVzwrHuT/g1yeCA8IoHmzV/+X/WWI4PB5lNeLGH7u
Yye/9EtEwM7iStVcgjnLsmIOljsnDevL630zj9tocv0bzFkTLVq1YppCzp443TMm77CM47kLqT/u
m/CvzCRLr/TjF7QTTNcltfVfmjW60IBpo1WtaArezg5tNYsg1ik2NBudAkHy0aKPHdAoTvx9FgCU
kkKteq58e/dG7r97vmju33adk69jAJLonTqhWzq3mIHEru0lPoJPcIj+sZrEQwt7k0oa1D5jd/oU
1+rv/h1qUNXsjRErtUEBmhBE7WyXdm83Cgxh33KKivV++Hcmx5aItx8RYz4p9QNdzaFAtM1j+Jw5
mNk8TVXeqP5/n9iGJfS43MAItX0s/2Var1lR8RWvftY0CE4fjHFaebYg98kLnufopqqXGcEhcLwj
cospBxGZbFgXJnjGBdBGpzq5pRm/vBW+ddFFJkiZ9qF36aXHWztY9qDIQFq3ntc0hlPwyKKKS7Tx
KrDf9iV2g972wGFiGYlANtU2XdSZNF95A1ff6S3F1JXb6+pqXSbP83JlfPFzy1ghDmIi5me9MMIs
lmaLdyNWbY3F6OCpVbnUDWsqh5gwXJyt4FrYITpZ+NRTgvqt/zXW3R0AiMx3kIbkWoi7FPRSKY6Z
VJ//0K9lUJo+X2tirut7hb0AhlFbGCu2QwraVwyk7GnZQkU2cM+EDBvgX1JXpiH/BxDVDoZLOUm0
9Lq16b/9bPvhN8L88W1fm7vzO0PRbakPZrJO1NKpNYOUtBLRkF8r3k1nSoxjg7zwTJFeGh7L685m
9jM5dcubUqORqq9ibhfXyhyj4t/8X2GywL7FqbxZUkM9GBfGQR0KcTn3+VSO/t3NfALP7CssCZ9C
aUFhSJNKQpHtYrGOtc0OMDQt2y7dTZ3y0bLx59NCxtvyW1jA9zbw/KHoU9MrLcd+uFhshtphUzr+
2UT6mcJcNH66H2SfmhZauZrtQxX8u6rNUPQ84xBMGsiDNAxIFDjb87WAUk5DWFAAwT1gkCs5FTlF
z3ULuivmnvXz13lEJYMApy2cR0Pp2mdJVyel7yvqkdtqGmu5j8qBXDW4njxsttM6IhtOnjVB/eXI
Yad3HgRnzVqHdhyTLfOtBAkkglbmNllKsfgp17V5kG3WTkRt7zV0tEiBYV0Qp2Xbrp6nuFeavZi9
BILZ/k/WTMT5UZob5dIi7Y6TBm1FRRiiLYwo+SxdCca44W/7sjRuHFFKj861NU2tNxPY/+QkZuv+
dpRdWe1OvlM2RG1kI4huwtPzgHoIGi1dzIredD70W+f2Vu6lbKFCB+fF22TDE7ho/d6WfxDmn4J/
fu5uCv89dGf085cjSuaWnIffAFKI95qk1DNe8ay51pJFY6wAVCBIr3KDwMHwVIAcrNtICtNq4tDR
VvhnUELqRxl5+9yPEQSc/kNHhIKI/hS+lhbTxiDX6f9IOq8lR5EsDD8REXhzKwnkbUklc0OUpCqc
AOERTz9f9sT2zm5MV8lAknnO784NnOOfCA2x3Itnam3e3shnzBmHXYVkY5H8y68aLnREdCwU3uoG
NIzT5lLaU8eaChEku1+1kDSX2dWfaE7Hw5Am6pAHDQg9EZ3KAUMNiQRMa8fBpROTV54iSig2Chdc
VMTMwAMcc9qwkkxlf/F+suH+y+NBZgIKTnOxQoZCpCzzGEBAXZHxS79JvAIPqmftSL6ek3vBWEvw
VqEvsDHDRU/NReK+eiMWJNl09zqijSc8XoSxRW5Pybeod8PsLnJgViI7gddaOZN8xhSWs3jNbkGZ
wgpCBEAYizgB4i/pgK3xDGLmmVPliFKKEwF1zLz4EYliHUMwyqfF3MBJ/teysKNVDXp50W+oIaJv
LkiOPA1joMBRsscHGLGb0mBANxpfkMhvtB/qmmeNvUucvQf11u1DDmUD3dgooXCh4QHSJ3nyMzGe
lMMUOZBSvCIxxz/QDeCXyDWoGAQQCVKJkInfTO/wmjQ9YqMLJihQOlmAnahrAmVMLQx2jOiO96Xq
e2Ep4jQhuBFnPlc/wI084a/eyOSfDEmHSCD5gKp/C2O74i20J+JA+qvoL3UmurNMzzY68V175Uso
T9xF/ziqmJFBR7RwUONgA7KnPVtj/NHmNFP0fNS4VJSw/0njBfnCeH5nOqrL8afBTqn8o8z4tQhk
GwkCALzwrmu7AXUdHYHl5tUSxoQqn+/YXn19IaRcN0pH2BEwbfgeUSCYB+oWmBdIqBh146G7A6Fb
K+Qx3A99HZxxTclC3MU8QTfGzshGTCF8kp40OdT6VL40th/4PB50LAwbPh31CGI6uByRbNgxEGfE
p2WeLmuJAixYAKdLEK5cd3vVqe6ncAeEqsj+WDpf6rDMiDI4Ju3Imf6AlE6Cr3DPsHF+TKQt8SF/
eUCYf7uX/xBXHamW4iPzKA+gmiQ+TVL4kYz8Dwp+bLTAiHwDLhxdBLfzH6PazTi7OzbqjD6u9Tjy
IMZ3JJtNT5850MvW2vEVkjsNS4U7qzpXZw3LWsNeFT+1FWGIS+TpIgmHAEyB+1Eic/QRcrAhsxpP
eIVMY03Nc48Jr7o3zEBrDv3RApSlcEftamNJ2BIQTYPbfTMcgz0hnFSoqr/ZxbAVjWtih3HUvFeA
eN/swqjKAS+Cn5IIXPbyf+QRcEd7Yb8CiWk41HKsGeCkzeKzR2IIYKkhMe+WVP/oFNnkFdmDSYWs
oQ5g7jdP8We0xmqOhpeC/YdYGoaHA5ujj8+24CJkkDH7G1/kx8NPwbNJ/1Ct0A5SJjgR+IKQS1At
06tK4VIh7UD2KLGNnU3zA8527Ldc+5yB3/zM7LVuSVY6KDXMjaDuRog0ubx0jyCKrMBBGkXajAaT
NUJpgiuFVCMWqXLi/LPEnUP6ioYiUFxYSGyh8gaRTxmArgLoKzu45X8NGVoTDK/XELmMJO3bf0iv
8lWbM52wixn9XYPqRxMgAMoOitR3N2r7SymxG6h4i+gt0EOxqyFgalzEDPCvfC46UzR2fAiDB/CO
EKZiXuaXs8OgyaCmK1cEvAh6o39wpgBLUVIAmioIWXo3iRctzzeVCd0KJCXf23JRqcICs5vBqD+1
Y/kgVJXOOEB9Pwc2QjkEo3x/ua99NoUgnRUwVYCvBAiifkNyAo3GJQVInS5Id1xwuxB1Z3DLBOet
qdYhmucvQmiJxhh2sJno4xBzLbBp0nP+qRN58h5n036Niw0XBjGfVOUkAmXEMTGsjdk1lmcR0OaT
yv/5E6YNScIcnvzQbImAMgzScGqgXj8EQYscE0oczbMufy8c1igU+JfhifiiJ9eQOe3IKAD/zwjz
ZjETs0UjgjiHNpO+X2xRcxqurTVnM8Pa/G2t0rt2ResiUnpELqmD3RIV/A/ZTJKA91mM4C50rMAe
9skk1KU0yCACAKAe+30nHqudG+g8w3WizUVPBi8Ihkyr8XaTuwJucEzO7AeaUAeIfReaur9KVJHC
MPhXMktb9hZ8aguRlnANsxtwDwxedcQrOk+hPNqwy7NuGkpmMBeSNwiM4ZS9a2yTi2BczAuU3zFp
YRkQ/iJbvINx24/fBh9iojKyL8epj2kjvwt1NnsIMBfHuRjYAdT89iTkWJBZ7osx1kTN08jMnMvn
T0x26F47ifV3s4YVWPvbUwk4KsDQ1V2dgpTXYsisdnfO3Y0aq/VHhHBANwH6qRjt1IRzgEgCAgGJ
JCqmOTfCHikzhgQWt0EENrdzBdMNCC8if0xqlGDWRM6mIMrsUyLJ8k+4HroJ9ZQRr972vCMLyyd9
jVRzGv4wXoHS5RLT8igdqdQCJlsT2YVmkQAWvt8vvbW+5G8qt4ZE7bfAs0iGOV/B18ApUerS4CMr
kW/lo36oQDzi7l34jQ62KBS0CrPSimwDJ+TMQAemEPjhmsKWxmwOrUYnsgdSwIADgnoCF6E6A0pL
7+mdZy84+0hegenQdgCmAnktW2lOZz78o59l6k1ieaIto9T9avy+tfsKwYnbZSJOQE3GKg0AmSWs
8ZZ6B66AGgfHx5mRuR65wzpuCAY2HIdj/ECXHV+R6m8B3QVnyYcFih0DQ2/lM3YgejDjSrUBSMBz
0M3UO6EF0N2gf+VleJjZEoUAw4vIvmFIpCubo/7okxq4ZZQC44jDL43husTHPQtSYnScOp5CLn4p
GFTaCp5cOtMVKAHVFbs9+QwYcbCB8TB++ecZOAF/8q/+5Oz6a/bILhjStiJa6P2VkqxIB8Q3pBDl
E3HkkwyGsvHFaZH84P4kiRKlNC0sR5xCBOSjfHTxrNG9+sH4dHoBnq8nkgAQSo2cgxHMVn4frsEZ
LBNdX7pk/+7zNVpnkFsEVVQlVFPoMusrNZ3UTbVuYfkzYVuPlm8nECIhR90EFD9CCqDNgSDZUocv
MLySadt7Dh8eQz4OhSE9rupMCrglYhXvGsUkai6JpDzwdgcjeuEBJmHn5hRBeJWhlmMvpoIUuqJD
A6zVYEwEUAXS6ZH9dMtyjYz9w/+hkuHLYAhY2jdrxNoisGlH1YU+hkIcS0kGbjgD1pR2nGXA9OgM
hqsg8XBgAvXNcOq5QsyGWshl5WLB+iA9Kkn38/eAAzSxycyaGcKhhj9Kx+NCoyVRjlCRGWL2+1nv
R8f4+npSRuCNIwlvi1YF1/cVggnwAmvRh7EgiHE82HbRfQp5sCAHpTupkL8QTqwZpsUibKagwRjL
VD3cf/DV9t5eE2+AJocyzxC8gXUM6RlL7MzVQczX4nTBsE2MCigEo+nmOOKBpHGA/5q5x6dUZs0p
hhT/pXVmN6RRdLyeOBboyCNu03+JE4xt2xPtAoGNCFUQWTVJHxh38x00MyRUCt15QRBr5+U4YdY6
qF68iJU/OHaWH108p9Dw0M2JMOUQk/yZU9Kom/c/tUrhgZLC1SBr53jv3kyTXCT4ivAflvSQLu2B
4RwoXAfEHb2HgYGfB2EFoAQ2t1YVNxZvFatSaAzZ4wPmdccjW52Z2pY6QKgXF0QK+D98HN7XIGiB
IkI+BHhbyXhnnqIQS7GW8qVGUfT87M0b2naw0rcxrpI19Tw7VTwdECNeozOrFgsgrwBtxCPAEUa9
ZEUg/ricmgV1nLxpoyUfT90wrnNVCI22sQPuJ0VsrxFOTUG/I4sonnjzeM4x76zMDdXK21rlxHGz
5CleOLuJEACHFHJPGe8U6OB79eq5mqOkHjfga8hFBAJcPqJv6JY3QXn1lK1DvS3bZmYiokc5yCMq
9GiAqNoR9FJojwMqJxJrSHoBd5Mg810+GjQRSrgn1R6tSNbOHGbnEjiLmVuQALEi2i9+nt339ZtM
0B2yYnCaXz4T8snMNZGaU04RdhKUBWIMlXW05oTxEIbw0keSsgysRSR4/LGB1rwf10RMJs9mojI1
V1sMLgZSyhnb7fbsCvAFS563HWpf/EiQbnRVRM902KuoQZd8UBtfQz+VD9JSNO7QUul3hkcAsQmM
Jrr5dNmZE/omjEL0PIA8jSV0A1OToslT8hVmLN+HZ5vhDYhoYWYUs2Lb4hTWJ0Z5CzGII6JGi0fv
hrPqN4E1gsWbEHyDpG2Z7YFAkwlQmoPcOhdhQKJlI3CGYhjHitCwqAa8ruc3HsumohQVUmhWKJWn
LOSVbDkBUyXpsooba5ZNEF1o/aD4Bj//YoYHcSj5nZPGiTZmt0J1z98Ta3Ix8LyQPQO4RJF9FLrD
FddoyD3niovZBtj+4kPxJ/mq1/FSXpEaMxVlGbJA+DLadMpWmb6axlmf1/EUfPjaf6b9exXJk2Lb
39TVe9MD1afjwQ3dZsnnjOm06CfhXbzkqJDKcLAN1ujYAvR5xkuLoPU5QVYkXmEJ5ldrAg5yPM+2
C+bNOtlQOo84nFxtH26Yb/9tTPtFM+ldfNdbH7shbTBZQlOLHGnQGZEcIU3Me04kEmD/t8puuFfG
C2nu7Iw5h9WDhOsKl3J3wke/294LMiUNqmyRB/cvhS580hJ4ESBXQuC2OY4CpEEM8aGd45wFqyK8
eMuBQSh3uKeQRc/2WcCEt8gpQC8ZC3lsj8xIFZNuCBFAuIjlo/LH2rWY4cbg4FYm4aXOQEBJVFyk
+OyZOQkpP9DfErL5BdcB4kmWHYTklsaPPYbNl9DEs0XIyLTav5hAXN7bexSM01u1jrc2QuuNzBLc
2CsZBujagj9PeMosfNwLaxytExA8ZjQAyf1SQ/6IkH9OHGuGhCPk+MZ34IwdZnG2zYJ0O74tYF0B
XvdT/CCUCw0XWVHDWbUFPsu3ZE7QTNJWMuCKUSlUyOkyxFFO82pxvQncaBY04skdWea/Ynegd3sA
c0EQRETu8I0oPV+eYHvFODBa4yAah0eR2IbN4CiEbhCyUAnHYVU+82DkUM4yGCzA7tKPup7Y6K3N
qXIARoyPCCMedD9Ij1omXxGohA21X5FHwTCS7Qfh794BxOIOeoln3sl3unJOwzvmaHTBWTncGGxA
YoAw8WD22WRrAoAP5kE/hIge6wn7u74G+B8YeMwddjARTyKcKQe6dt4FDPPFUHmcPdw4kdAHeQdQ
Vk1zAizzU8yHGDjd+3GH580rZ5+tWMpszutiwCOqkJJ3y3DswUCM6ntNtW+OycuMCPwkyk7GT8GY
IkIxHYL8eMHFe5tSYa6Kg/wtXRp9XzjjJEDYJj0UddID5pjdj86SpjDnekKiD3OGM8Ga0NcDBAqa
vvsX0tpj8S7GSLeoF+H5yJPEg0jZT34FxzDp3JSRyj4I1iab9wXfh4AYhPZrAJG0pxzKwcelLafE
VoE97SnQmlkeGKdN+xTwVXuPJ1KPWVIjVPo0JfavzxTbakGMTKsiR6fL1oR9ZsZRZq81loh/slZc
b9/YsyGDpyKMZjIRLRzqC44TM931LHD0DjdQwehOkwY+xD/9X3UDH5uev/GbRHf1xq9BetIMZ5fP
B5MJfqyl84x/oeMQnnIgKU+S1AOXOT9XcbCdoQ/P6BtzpGIvPF4lovsom3FGD+YqbPecdwio+T32
EKL9AA9QWHP4B8mazwVVCNjwKcf+D/BkzjBodg2Ls5Ntvbe+IQpfF859GuvDdz5jx689sEp+3SEh
D5viVy1NBXTVk0cMmolQBenKUjsKNeaVo1jbwcgB2N7/OHG6kcquQy1BZB0H9aHiqK2vnBBgoq9p
6NaHbqWyOdXkT8WuNHlS32FbAGi+oSs6JRMHM59Jkhoo3vQk3bLRF3D4n3wA+hvjHcSVDbqJjrym
5yHw2qbt+ezpK3oKVyp+Dkt+rkbMC40d/QldxAFklxLMPAV33A4W7H2zDKeco0hyem5tuqTtwV5B
3GvtoYFg2yEdwQXK5ARLQQsoooGAYoIc8EKWy37HbUWjI61QpXdLkgKbVbUChhoRYX+QVk+muo/l
+SZcqNi/T93kJM3ZiIiXgs70KPsI3WBu1IRRQZv6wgaBUYcKb/zNwcyoEvnbWlIwYr0gQ3tT0yfi
+mNhbFBVcFUlhrZgWkGo/hTny5PlD4bxnpLvvvRHzPBAESmYBMSKdxoGpjkAYYajfYx1l8AiHCzq
7E1AI9OjFmLOgr5/xqO98IoIt85Ph/sw+BHp7gPjVKndH0ypVOHAiWVmDhcRVpeauHEbHmtDRiHm
/Ogbo9gUZmdS4tX5SiYvd3Cpvm6M0aH6IU0q9f6wLUajdTVdI5JSCX7nAMJStoL9JPUdBi9x9b9g
2U8q0S5MZPceTtCdzrX9lKwXVMXSwxHJ1aiiGWNkjL6IqzFpB53V8FUwTQVtKC0Uemj8p/LsDwwd
4RJBX3gTZ8/cZV4OaYmoq7DiTtsHVhzuNgWZs1LXaCGsL7Kouwnx4WCnZA1B/rrfMhH6sKLgpOM5
FL59Cw73YAFy/df8xE/4xf2wvFewzJBGbsVHTBghIOa6pBvwKFpxcx5AhSQHhLLJrJ87y+4UewOX
xEVyLFJowdgO4j0GoorFf5ikNSuSUQb+MIO9HIjASH+F2Bo1/zHZqP8mTEUHWCiUdygiYQWhS2GR
nAgLgIDWkKWR9XJDawH26s14rQuIp0P3TMPcERwGF1Dgw+wZ3zQCCeR3Booy+MZqoR21a4CB8ae9
hifBh7O+pWO2Bn3ArbBi5YEMBFtsk/PaA7Wc+QsgZ6TrGHhO0JrU94ib4zWqVNzFVCl0NoyzgMVl
sDBn8sVe39IFJ+juvVoOHrVDOVFIwFwobjlFqTnhNAaxRM8xJ5OcqFkGz5FpRyN2+EbrgkWLZzv5
RvLLEFRKX668TcyuaB3lvwConW4EYzePBF6IGCiL0JAJvD/J8DguxfPE75BmAO/5TW7WHg2bjm30
5SYUSxabtMuO1xAzRtVrj4Gz19GtPw9A0ytgBfsmecXSJ2/U4CuhiJjVIOAJs1x6j85r2/PAVC5r
Ay47nKtkxflk2wVkdwTfwm9eH0Mco68R6dTmxFqTVkt0Nt4N727/0fW75dm/Ros38nh78S/YChMr
dg9tRZ3hFTwEyNkfSF+YtDF4N8S0VyYwQcV4rC6cIF+korEbyovXFaaN3BHHA6kzzh8wIRCoUcSl
j2bhDv/Raq0IFA8qbMXiZmS9PnltQVqONuHjFHIPRhVTdgwoE0hGJROWZu2YTeirsBIsfa+7But+
Vq2tM4w2+4F9ux2Dk09ZcSNzapre5QNgDcOpC0gCExkFPfnY3KnvkX5VUeudK/RbeBVPPhD8l3Ev
tyGzF6yxb44kwzXFIh8Tr3MRjLs9Rzta/Ai80Bzdmm8RMI5vhCf2wU4g5qOSlLsRah/UK2JnID4k
+QGWza2J9ogY+wppQTGIo5MTAkeJkK/hj7/0lwBfIMOBwytiSDBVE3e35DEcgvl8ULSUBpCjqEiR
90HKEHeP4kGYfuWDGGiUEA3MMYNuGyab0I8JHjLoh2rBFtOTIkeCL0sXV+Riz1EhkqU4k+aFS99G
iCR37z1GDcYhwHRIePSHbPPDKB8OJF8SOa3uzSmxLCihbUL9mdHhEj+mYVDEJonxpebV4GVmjNQa
L/efM6tVZ0aDNi+F2/3DMAp4MM6XCt8T2+IU66L7JOgFMVe1UPlvwdMYfCtzdS9/O2IrmgBl0Ch8
9soWszwKIO/5nmbT7/pCvuGhAcYxKH8oSZlRBVIINh5gm7yIyQs9LnB7zIG61o5UP/8oSBWigDAu
BbMmZiv2827DEAWGHmHNEnkLxK1SFZmu9rTmcCpAPKiGpuaJLSo6cwRPuYPJn6+t4RhxhWlzMrIB
aIk9wT1zIqdwQgHFvidig3Ckixpf2QnCFqQWB9hwRYOHaxL0EkMWZkxgF2tFe0gjTFjHjkOfdhFs
wFllD6RV8ZT3UZAeraUlLfrbfa0brLm4bs+MABIgIK/z5nNg3hRq2llx1zdUsuTk8y3PuqDDU3gM
AFyCezHZ3+sLoou1cDMaO6A4yghiFH9bIkbOw5MxYTjuGfDxizWS8gnD4hnLKkzTIfztzq+pdZSE
NZQoyCn8EwkLChYy44jalYvBx1aEwpEuIaQ6jMRZlyGi5Npl6HuIOeGAPxRLtvLhCvSJchIVCPsb
IKCQZ6CKObCH8+wJ8/6Wt6WRL2ZUwThyAWioPTGTM3LzPQl/oy1V2Ib4ce9NapNswbfUJz2kgkAv
t2QaCb0wq4zKZ3KVpp+5vowXzcxigBAHAGQOUV/IJOG0qXgQ8kDxEBEQjehTbOYRE4jGYFUaSMaF
fuFg8thMH3QG4a74xvrG+fEvrwkBLKOCgxPT0ew94T4vL1jsiHP76ZmdxwiZLSco0bX5Cex7Xu8C
HAFiFBG63t98j6pqZnE2gVM0PPA3wCeG1hnn5tQvYZ+nn3U+/gU4HltjZxwt8il9Dtlx1ig6DYCI
h9fd3CGhr3LamPFLxRcwqk4+l7gb9dVYYuYWY55iCIwIZQm+xHF+yI7lPMbT5YgIsubHtyYJBI0v
/FKo35lj1nxTZJDesc1exEflhhfO0zM4CqdBsWB67ZE0EATI2GFwpBTOBmiE5vVtzYq/VMTAO1/k
GiNqbMUmxo7DwYkonRMLySYhtzQ9tYfina2GLeUzI6qCbQFkpcSNGgO2M9frfwcxBIc41fI79mhc
gOC6lDXL/Expf2UlvZkeaK7Rf4uDEVzpGnyHK/mGdtdZgdKoG6pSckatEdPSYYhQcCKmXUZ/Pprn
9QX9qniOFcBbGophqx7Q3H7RWFCPpMSPEhFAHyPYF3a89Ex/Q3dqwfSSJCIiAZCIgfIK/yS6XdQI
FCwsdLbc+R8gEYzB7P0ACpiREHElAHVbcupyErDHmRPwS7JUyVVI7vRdFPA8ziIE4cC/gS0druCl
6oFNG1uuRRoleR5HOGkYUmypxr84Vlqq6m7tYiZ0a1uqUix/yd1ElkmXL4+z3kNRi2rbYWwzrnF2
h1gSkjX+kHQAkAprC8zKk882xB8QIOyBkHtIQYYv1Jo0HTyKv7bL/B1pbh/YngD5AdhKr9tbiAyI
XranaFz/zWucEhTLuIjyMeGvMJqCHhqIffC7U+rYsBDhmrh5EEaRZxFOG8ZIzukko7vt2gfQ+ZN0
nCFXP1gIPC1ytInsYzsAlIFvITZ9liR4i8FL59la7BPwCAj+2Tcia49N8pORTDjBKwvcrD3ZhEyq
OmJ36B/p+9gch500w87+FKsEgpxOD+EZRMSVkjHzD6wLWihsy+De9O5Cn693K3vTCJMz5mq4w38r
jIbxs5R2kghTJX8ITpX3hEqxNxWkyZP93Ziju9gA8LEXsRNyeSlbUTnC8BnHGkbkCeMvPf2NvwEr
F8DnHLETy28H5hzd+XeMpgvE5yeSA8Kfz8ndRNxCHkdx1sA95sDA6+pOE6iwnRtHhWtR3eUlExU9
sps9+sCl9ldv/NGwsNEypZ6zYyoA+CFrndytrTrp5kQrL79kJKOIN91TtCM26fe16KgzRC0AuPtj
35wvUuKZ9SCTFy4YLkwIY+WcENLPzvfe5cLvk8yocrbJVL9GowtdC+cdeikiZcDgmGXPYEVQK0bI
EaZF0Op72zNNzhyDoWieMcNwwFb2ohgBT96ImCNGv26oJE9igFg2TzfvHXWdR9wXQzMQe2rn+Cvb
okJ36VWmPYL4q3KoJhrl1DxdVV5EsqZzhwzua7qfaMnAMgV9QyjmMlDByH8QS3weSBR2aWZV80/S
Uv/RfTB04GmEnYo4CzEfkO73hxA8AgCBXowdVnfYOfd9QiMGecCSY24PKN8O5haqJwXq8ylgAegQ
5rnNb7pWNvnYWDr4aSZMT0diiZayh92KRIIeRcz7QX9HcUHTPOyQAxgmyLZN9+WJtpg6la2Kpfdg
WoFQBgsFrIjns7gwL94/HL2AJ+QDI+d+mNUhRikZnE/JofgWAmR0Ah5ZYKMMeO3nB8WSeEvIM046
a87K1ZmUWlmEZ5NmYIwpSBAtIJagR6F7QqCVzcwD+yJnNSucXl7fYCQCrGdALCAAQq0SDYHgLCBx
ci4Sy11aUbSA+JhosEADOvhrTRPkEJoB1jV7Mdoifk7QGaTJ7tAQrEBqsnV4o+K9aleoYjclMjg7
iVhog2ISZJ89CVGC9syRWqsJYRHOzGCjw+SMXgtRDG76nuUFoFPCCaacEFvBToHJntFgQXejl0bD
9Fr00+74WVVU5yOL6bUchNf2Zv2oVAccgFi7ypXz8SRHTGgXzZJ+YFyHmFAU1i4DA7+0C0uHI3Ai
jml/yjwPdZJvOE3B3AdCZIcVWDBk8CzYO5s3VdoIlH+WrpMFnc1S/h4QWCJR4d1p1kXYSH2pEIyA
wTIIF9MnmoloVPxNEFCGKxCyXmzH7IBUWOziTG4kMiz9g+ViU1M/ExxH7OmQ9ARyGBFdoUmUwY6b
w7lo7PwDIwo2IEgcesRqb3Qyg+bqhnpOEEzxEuVc1a+4Slwx/uCFoQzraVL1M4QYm5uyo11gC24I
hiN8hTy9A7c25qrvkteaIBnuKBAdmB14I2sA0swQij20SwjabB4ZfpoDgE0WKYkE4Ry7DGMh7IJ4
i2XdQlK5JFeO3+uM0Vozi2FsmM34MdmDysYH0OuTzj6SbCFF37wIlhwKYJVZw/mK2pDlYggnAbE8
bITxidBxmL6joH9Q1LHvHt4N0gSEiTEiGYQK/D2nPFEujUceDnKYMCUAwT/xVKg3akpf2yKbYg/m
OmjXdq9n85KCkC4g77+trqBCWcl2u6DmwUnyxYqywDn95i+RE9f/+JhawotOPGBjjzilpSjbANaG
zkF5kWgty3S0r7Wp9UjG1n1RU/gL+dZvCpxiO2dFo0p/mT+JNJBWwQNStq6aEdNn9qCdua1MTZ0N
SdM195XmO9+heC5Lwmbb19y3iLRIPtGmT/p5kjgjI+3Hji0Xo7bSl7ohf1CCIEqyiOBvTa8N00Us
VyfdHlzp1WxL5llCavt9N49YOkP1G6rLqIzGsRx71TCsM7ofNfscqs6E5E6lvRGdquqRmjqc/Uax
krlUZZsWOCaRbSYtOO6rhcmWY7diakRpQnf+NpLNTAtWulUvTaD5dsD0hl2750bkb6ytNVMqgxYL
Z2k8nHdyDBHNVXHyCNUaY6EOlOakhzRJpr5RUJga5T535FUj9XSXSqUseCaFTYmIOmnjpAyxGraa
Rk2qBL/Kp/mrg8+yxXSFNjLw+/NLreZxSoUVbyPfQgtZOsu3ZQJbGWtfK1ZyfntL+aKMADzI9yjf
Nswlhpll2jAAisYjGvZZJdZ0ShYlMeE9g2h9DTlpqpyLmGpaVVFgEdRYcXjo5N5+5L2Z7yIGvtaw
bLk9kqPmYLbpKqpX9sDxpEU8yQ4PUp3RcIXJuJCWpoE8QwGnQ00TJi1at2ryMYdJz/DDFNiMmFw1
8+cR+6PFORpdlTxectHVDvTeMERYhd/izwco6IZ+HPgB1goGDaBi8O1RmxHSpRGH6kyiKF03pemJ
944zRtF0Xiz95jJVeA2/4nu5j6TnjZXybOe7kPzzR9WJGeohYfpkKqNACiIwhjw4OWY805vXOpUc
VzKQFAxepwK4ffs4zUEnyGd4VedSIYnTam6yjJBNw23nUAMVxSgPunXHs1y/cKp2JyexL+KZ6cgC
6qOfspBmWTVzPpkbRUhCtGFi10ypzV6bl/UZ1ZdwKA8viVE4XTDJK2CdjrjmCgAuIoSs/2wlFVuM
3T56ptMlzptkmaEIAHGaFgL7S0szHTZaGqvFtDVVz9IBfGxmgTe0UuGk6xjH1kADmm8v5kkRa+DV
rvQPG1VFQrLZToKYCWeDPotezbX3TX69ajdNLK3q2obFcmaqEr2mck20thVvQxK2lES7a6WCLUXp
V6GvAwNWAbyGEox1g6UTvO5dST5GaZabKGdQRiMVVArhzE9f8OCcdKHZdFPb4VvrJcMmJGcaddHR
0KLfMrXGn7e6t2uislMzOtQhVGBZ7ewSmoIhAlmcbnWGljhZd7NMws7VAEF5QiZmu6xFUGZx92kO
46qfZJSiMZEb9MV6Oul4bKs3JOjy+lbR0lq/uu5wza5yC48+fLUpgjd9b9jLJPHs9wQlUMSs6c88
TFaKSbP82ajUyn5OaZEtnAqoKNYfeN0C4tqiLTySPZBPtiPODKU1LxDWnq0/LXOZHBNnlqFIe8Fs
6yCYL+YD/L2NR0SBS/Fk1Ze2XthMbbJPBJDEAJjWD4Cy5h/64Mmilto1pkqddP3o2YdzKV0M2sJi
TASTKViM/L/882X2+ProfrrhzBcwEkZNbd79KZc3vDXfSurmfuoZjKPmNIAGHlzjrzOZH6UL/yYK
iTzdF9opDDjQgbXaU/qamwh7oP3yeNaq5tgBDSHhgojHt4jSdC2dgUZDR5k4bQme+2yqZF409xB2
lGPEdENto5WXLD6x5arqmoB+U1l8QDOKlaJ6GYFN9rYD3XLQghvF/KMeDXXFg244p491CYnxAvnR
XUP5flfMOhtocKlU5TvCBPa8SvtpRDvdTFqkIGxv9r6LribToVKvyjH6rRB61ks9X/Dzn/fXsMut
awiKIpNWCtRsXtL8yUXnlsU2fPr69T7pxGJbxz0NfrzQky9ueaPhXLNJGuNVdmnhqfrx85pX5Y/Z
PMTxYdYUzAmUtEh70qnYS1gisllKyKP2XNp/QYC7eEmJk7wJKSV/FunjshN9YgQh3i+y5Fu31iXx
BBBWdNf23Hk/YwKlQiocEv9eSGr4FVqobJi26l8LEwpzyE1Q2bLFFo2kjpeS24dk//IU8ZpV5A7B
njXhM89LWSj5ktcPOwIovjIgp2aXEhcVTykEIoVgCnXLjWANtMGXxQdSv/wupuzlBF7ArBaf21DN
XuW8AZXuf1mFSX3PEJCa0W/if1fmjiQA5ZR1v1p4batpzJzkz/QdfMfhKuqu/DPJsSx43T96pA10
TsWt2Xw7GNlsTRZXSyXF0ZigwONcZ0kKqQ0+GX0pvmHnn7ngkYTqdRN9jm29zsJNnGyjbpZZ1yFn
Wi8vjRDmKle/BXqnuEPlUdBoEudK8WsP6wqRx2dm+itZpeOeto6bvueGtin9A7tmBOAbbru8F3kl
kbOxudUM9vGX3DAem4Fj7aUe3/WhIJ69YPg5OaPEnNJ+73tzl5SwxrLHl2CxqqoXvZdyN5GQ8gMU
6CyOSJ3lwdnK56G5dpJT/L6G2qHJH6q6TyI6YyOh+dZlUKLXnoWKtxrHOb4keldN3ZXIB4NhwRls
5LPYtHnlkZmv+uRH146+Wk8dlRiDsJ6VNg98ah5FkZUqA+oU1Mm1dS6a5FGzPSo/H32e1TfnfXgV
qJqWOtkiBYe7yz43xNOoPKvaiYeFDQgATRs8HmH2P4hvvhsbgJJfxS5ovfequcyACFFZodAvJuyE
8jDF7SAuX7lhcNTnR/9Dr463h+YLZ0kdbwx9p3aZ2FjKzLOWEn6B5CdCf+tIzjhVUzKJYQ0DxvrI
l1bzJD6T+lWrKyJ0MUmzZ7wCxmDpDCEjXkCft+YKYUJWrOmKOdz9YUaNo8e7EsQREAJUJWa28Lx5
7VpMqkVA5Eg3zTsNuboGr84T08yj74bOOnxfzeGkxObi4/yG7DE9Sj6505dpES1fxuvUdwHRmBR5
uMPEzqZ2R46YrGsnMcpF8d9GwWadWfJVztKbY7+eScNslI8/rN5vGfiNIONIWddZxxEZl7us1Mht
er82gRRQo4aX3n6xcyfYLZrWWkvsv5GZuVlEF4X+2/Q/dzXCE9li30cmYAHSl85Noz4z8VSqXUu+
hcnqwYjsG3iPm0nJMZn4fwagRO9P8qYGyYkZuFcal+4FpMPUAGdI6DENafyusoHStCHrh7iDJDl+
smIha+1PXdjTtOQxVVHVITQvDWZxS/1IcogU659KQtL7gI0kJH6l/S2anagaDZXytVcgjyCnfJOz
jCNCon/72KPIuGmc26yYQPHxxrQYtZRDS5Vs8D1eTTfJqSQHAhVsVnzjAObZuMtCQFyAirJ2nSFa
OX27sRldVJMj+1lZya8UUzGZaN2LDl8S3UqhuYXFgUfXprf879ulrB7stcX1KwjvIhmcC1NJ6MxN
VDRDAr3B+8mZMjWU1zVnWWvdjgw0zRz4ioQMpikgSxxJhCLUWM8x7OHqZuZlnX5XkMW2nQJMb7IB
lXDwW9cnE1TtfWlwQb3yq/hO8lKHvYP8erf6qIMKjZtNFmF9yjkvcoZUxJZ4QMRliKxHBDDedWg1
WsJHeRZy8DYlelIYuYpMhLqC8c5/bcSDI0Xd1pa+HewmZREuAjTEiU7McMp7Snib0TVWDkVpwK74
VbwO3OsRPx9xpqVy4SpWP1IlKlVGSXDz2h7Q+j2VA7bRZ2HILM5h2RbHgk+tVAAB0d5pY2hx3Fmo
fV7sfL62CGLQP66tlJ/bJphLVkQJXaxirDhv4SuBDG3wHKF14omfq2DJuQPzZ4mUFUadhPn8FZQb
PYS9kCv2qZDpVmGy/LD9iNIk+kBit7SS/9F0HsuNI0sU/SJEAAVXtRU9KUqkKL9BSGoJ3hb817+D
iXib6eiebookymTevKbC3DVXD1E67ov+GACWLT3NaHE3p8nei+ZVFy8cJd4NCqW8Jpjd8qhM+Z7t
toa7bFzzzPjswwC/PPwIOGLdcbzVQvzZ1It+xrwvrNbLz6mhFdccmP1LhZnRWCdbjry2fs/Nqwpi
EkQ07C8mvcJYRQbNi2duowmAIykdmOzGWz9RCAxzdfICeSzsao9RvS6zp0CLF7dimqxygB9xSzlo
ly0VFrCg0Y2ZfMlc6E0Ks8pjFj9Kiog2eBnVCDIhsLO62iX80CLce60+TwQ1UTJjS4EHXGQTw2Te
210NcAdEbcXYxCn0wxJdo+l/9EYE/jtzEoTVXelkb/ksHiuY7AF70THtcxgzOYwFyzrMwUICG5s8
1/xuzlP0WQm8gXOCU/InM2Yw5jOhKbFX4Uu2I48zoYAh0qitDiWnWrXyxXpmnuXxRoKu9Vgmzlev
yENN+we/geVgY6HfsslIbwQ3aANsCHWzLoS/M/lQLY2LanN1h1QqLtsHJPl9NcG0BDMVgYfnJEqb
ZHg2KV7coH/sdRLCaSywpHLIKgqTb5XUkIaiZiOM6dUe6Zds17gpk407RDgT4aqyKFzmF8Ot9iZb
oCCXg54ohtFbAQRkDrZJLpiSQiaNlQP4BFyMOl2X4UohSKABIEKA3Yo6MsVFp8EDX44vc8GwIRXW
SYzVueEA7z1i05p59ZlF0WPEp5W/S/c4SPZxqbcFE6S2fS9YSNyczhzurPC1LCVVOjN09GU9lXHq
vytn3LYg2sHCiA9uvFOOERQDlB4ZtoNt8Tei04z9ejdUDGXleJx0lmIs0z/nHVIqHq1gP1mTpE7U
AFYLyNL5KX2h1v8qb0JHMEIA4jLZAW42QYi9WilflKB372xB09MiwZlyLBLk96zkIYR34TWoH4Zr
ZoDa5MjoASCKiMS0WPyTAmfq3TC8OvXO6bk4E+sclerLt6Hh5CZ1K7VDn+EjIU6uC0Y9+m9jRNc6
YfZO9AEgWjAQOobooA8YyQG2WAFmNY7N2tkMJf4Xg/lNtzahRXLq4q2pVx2B2R7+XweZ2Ccr0teA
Hzzo/Jpy3gDAPKncISACg7Ph3SKNOuBtGwkesgZNkuJaJDet5s+G+SdL4eAV0DEgBeXgg970HcfQ
I6puw0nM5zTYtVbMsmlYvpZ+aQAWqOI7P98O7nyMRomtHUY+DIid2X6Pfdqo6sFWD8b0mJaPcfkY
TA+VeRbJfdceDUan7tYUlwCyoI/ajNuyE+O5zzAjrIZ94MFAq2C7/skMzlxL1USiRjf/dD7h0QhS
omrt+0Sic7xzJU76lqInoFBdsLHY5ZTlOgrR7hGZKPJjoF8xEhzlIe8b+ogZ33i5tYyrHRmbrqWM
mK8WtxKXgBVbR+GipEf2ynXN2WQHzXNjB7ekCna6V1Ajk/eupc1mkYxdzuYg0bbVCBAOA/GGFb3W
HBsb3yBd7K/QR3pptyfz4xR0h/BqYbcxPyK8yf5AgXB82hvjQ6HD1ZBxWTrxzqJHSEpirXy2cOCC
IZO7x0zYowhSeYd6+xJZr0CS0TwfYheDp5RkLDIy0BWS1FfJa2sFq1oU247vMrCmXQbUE1MriAQB
mn3txHA/Ufpb7r8pINKFgIY2/TTbl9lZzqHTyNxOT0wz+uzsc9v2sfPkldbB5cro+gcrvqYjFF9x
GgOGJi4dzfhp2ruKs4OrNBDPLdatRlJAKeOicqCWc1GZUmypR50JQrhFG14fGv6ld+R06NnlzQBz
4pIE5C6Aai33tEfGVp5c2BxD5KNZYLTi+/eFqXdDhN2INp4aAd0NeU1Wi1v0IYG62zreQeK9j+el
oKQRUqkGT/LOE5t7eQwxWhkPAc5TQ2e2vGaVdmuXDMcezVSHbZLdmmfc7lKHIT6VitHl+xLALLcN
khpyW1+UBTEbgKmmxuhTPp+odnpK1zYNGtTY0sJIgg5Ap8lP4sIXvrbBeqSKpZq1E2J0i+axbdED
vdp6eE5KBsQ6IP8hRKXSFM+FZSJDHsRJhcZmdJojKLttRL+WnJ8qT23LTr6muj3OY7+aDO8399vn
JBYkfWChJKqrX+m9Y7vHKFrwulYUK0s/6naGUYYHQDSD9U+F84EcXreqOdtd+9tmr6FY5T1q2mxv
1PGdmro1RaMgUWZw7nMFpOq+Rc2n2f1lLVQoCu8B9WACrXp5l4Ikm9kxzgtspwf/KQZiF3xo0pAC
Z9qiNw4Gjnp25VLZt4Z3cs1mI7lJzI6xVnqWg7jDjs6sCcNq8dqhl1d49nXzhKv225S+zTklo/5N
fejgihtgemwz89ib/TqbTh4LyjIfZByv+aXzYKj7HkXfsRnHzX83YtwjG17JHj6V0BytP/+VzVDJ
l2feOATJj9UqEe56ac3qAd+kET2+fUy74H60OboTnDjGAlv+CF1M0+2b0vpBvWUbSBH7Ah5z9hAw
h4HE0afcjUjtsP7oCTJF7/QfXMJbtI16a098KjM5ymWaw8hZ1pTVbnlcqgxBGVQ40cbq99QeS4PN
V7KcJk0Aqxl9VWSN+wQBbU5MNxBM6zcAI5sIb5Jk/I6E+JqT7JCbnyokRFLLPb3AJnKzf0u/kvoh
66A5ekuBZE7me+WIGKtZEKggOtgdLa4HkuyUP1YzHkXJfgFNCQcQ6ZAZuMENzB7b2uo7DZw7wCqj
S56qHgltbO16uQv004SgcTKtR/RtEEEfHR95J9ij8KuXKnPvl4rHw6CvswIAH4X/IBK5JJgulldf
eseirbb/u+3N/tv0Xw0SYxu735e9undy2PYZJFaeaQ3GLzH96gZmN074JGJ4LhRmM/7djuYq4+mV
Tr9L/D/JzWb4zWM6BOvwyaGD0Tq9fju/2UeTp5/a8OEo99233RtvmZeOGJEZuDYk9V0NuKrSglF1
FT1PFnLQ0JghA8YTUs7avbbJUG7olIO7qmIoNGLcyk7QgwUEykmVlB+Zdh9Kob7zEdceP4CYYRou
Mkq3O0RBUa+pafNwoQtc4xrlYig3tjZWfgvWFCLPgoTCCVxWsDsBPmfkTlWJ3ITLyKF5SZhYzj/C
f6kp42hz13LQp9gTT8mA+t0zsNTBVtdxzk3Nu9MB+mGeVDKX5NmP9bM2GUdGxqlzvtzxmUW2fFfu
m2FmzESm96Gb9spsrjqev8uqWTUebUKRUe0Br0kyQttNE6DAJnh9wgpe/9TJn5Pmu4mlWtAWR35P
pjvRl0G2W47KyHpI4GIsoFTGvWYVxU55zipL/asb6d9SOzebNlwiDBKx+GscZvBzvC9rEy56F+2b
JoTrNRooRZBhpCkrX6QnnTOCsP1i4w7veQohylXzqxDzT2HriCPZPBmGSO9KO0JQDhHYil9aUkf1
Q6woYGRDjErxFs5pujISDxZMTNqyS0y0WMcDyR9Jf58yzYlF9Kwj69BZJd49IQnuyE0M719qJski
kyomgd1xxjs1tdyqKd4JO3ueo+HFDcpk2+XJzfa8WxCF91Y5PUS9RlrVQNUtrYToJMwIdPPp+Um9
rjIM1AS4oBPnaz0MWzciOHxwk48yPs+9j293b95qy65XrV8tvth27m+rnoyiYuD8cDWz8AYPqPEy
95h/gLTasd6HBhkuzAn7Dvw+jepjPUTeqhkrgismuW/yT8uU1d6DoKMJvBorTKIZxq3sZm6OyOtD
UH8rNA5Bh5qlik5uGN1Mo7pvwxliRMQNWmfTdoptmAOEHLVJ0W2ZLxwa5TW7Ku4vfWHLu6lX174g
aS3TqAdq9CV6LKjdAHHGvjiF1mzelNN+anc6xap9Cm05bCmiHp2ivQ8SY14TGxsWxq8wjOf5PZEH
yYyMX4r2aDEaQ6Jv3Kb0yJ+Y//8vvy3pT/ijqj1m8rD8BpcAVSRw4x12qRvCB1d4+oqjlbvu0bV6
cfODDAC/6h7KZBmS9rTrTfsz5nReZgFV2IiJ40zyLsC1trw33VOaMC8OK8oqu3GpnIE/nMp7oopz
Vjl6O2/ehX25m3XtESPkjncjyizhfAUCSm+XvCMRirFqy4oXAx5sBAQo94VFcC1pduVoroeKH5UP
h4G5owv9pDShQ0q8HWIa+3Hayiw7uwGOFpO7TYdpuuvdwFk1FTS1QV066Ht1jsWwx6YohrcoSbHU
CZBIRsBIMeVkYRrn0BbPQ4BTgV0XfxzsW9+mk1c1ZC9NY1KmX7Q5Xeo9GaF6qETGD3ef82p6lmM5
ri2JpKIWGBLE9J3l79AAGZqRs5eeOg8a65Aq0A49KjJRKIsc0o8+oYS8hgBCpoXNzepYzbgxD2Z2
qNzgMgnzYFXUQ9VYP5TOrLHWjaCieisnphctGSEuB4ndv1aZYPzk4D1Nu6JT87fPzI3KqSa7lJO7
ojKc6o/BGD8yVf8YNuZdMz7TBXV5qXl9XX56pT7H9VQityv/DW28KWeMKxSkTQN9s8sNm2QcQjPj
qcAVa0/Ki1Pnn1kGTVC/G8p6mBPcC0eYYRVz+a5q75VZPEdOih+nXiuMsyo+aAevNc8PhoAvb+PW
5sHfjSvFYI3QgczfO2nsrr2kuuiqP3med2+M1qqAytFaWyfWp6nnimkSiTdjwwQjehel+WtOn1OF
vGNg7mz0+zpm4wYj9Ye9dUZ6Jt7Aqh3KYy41xAHjRRXBKfMZzAdYdhTIqnJxMO1q2+ly18juWg4p
yHl/86smPeB3bPNox4b6zR0JZxv4jl1mt16VfrVz/JYb3FFdhE9YWF1nO7wNyzHQx/rLKbiPDO8+
qF6T2QZ4DM+Bt7ToQBAsjfKj8L/dIrk4Aw7KfCu9sr6DGex8pH421VJ8+hvdZ0+V7uWdMCdmk9mD
jpHbSHD2Xj16xhjeDU33bDESjNPpKfaw5OjOsvF2eWBunR5lrpchVo0tWh3LubC8/Yrw3ynFMS8B
A0qu0ex9m5LYQGvnJ59J01LIFQwNzAAljF0bjwaulXXUXlnncHWjfAeafWBVOBr0z7Fpi8vkqS9z
oMWQJE964nyxTPSN7zEVW3cYng3OZeXKTS5RDbEZQ0v9eHzqwCxfOlUe+rg2V8oCgI9NzLCm4tIN
bOpw+ugy52f5friVHnLIB2kyUIfVP23ZAUTn8GjlvKvD6sLs+j4r8N+xiqdowsUvMnf4HwK9+/HV
REKl8/vWDk6eqndNjFdcFQSI0Ij1bekAw0wAY/ANyCq/N7GS1Yo8ybS62thCFnl5TGfmF76+JpXz
F8BCEyl+5Tpzr7kJ1Ue4sU1ZFdw79vTs4vZqgU9BSKsC81nGY7qr0k/RBHRumQXTgkCeyYeD0RmP
0u8OMo0pQhu0aWzbvGGFL/82aYaDtK1HnB9Ht3xv6+Z7HhDYqIRRQhuNp5SlKVWPj59811Ltm0pA
gojtdx0YzzqFyMUZUyRYZcrwsQHjSM1qXUVqE9TqGpbDp63Us+/gKxE68iJmnGkMi1MveQmD+WFZ
yU7DfNAy7oLRw+ybUyJLFoRNYWg77vu8te7GUf6mXQVHpXJZgJzP7qaT8aNT+Q9lFr5EBiV/Ny1f
bgHbsyg/xsz/zurxGPNwZccDrYY/6Z1sifg/M71N4eRnA/Zh6EYId+nGpLN1nW8V0bW434Ys0V5G
iMmEvCX+cpiBzxleuwr5NsrGFas6nT5UBus2h1IOOPiEqQxzgmVUlHxwpx0tCwt+Ra8LS6kk03o+
x4167IIS27WNFOV1aKH/uQN9SlXd4r598UeB8VdvH1tFYgEJ2LEBUBnU9bjqexuMEDDew6XE7z8J
2uhrBNO458s/38Z/B9TeV7T9sE60BTBi1ExDZEMagGk/xN6yAFOSdgsgaKHJpnLuLUrJPlbY7GXq
xYF6TUG7mQtuAmOG/MmGy8z6g0fer8o4fQUu+exs89A4sOQtZyvchTzQP6YhoFM4ngy/f80nCgXO
IE9U92CZLlwxU8SPUqVvU9jD9CLpzTfOY8sVFzr9PipC/F8mcUm5q+LE2kyBIuxgwK+ksfBehUQv
HIeUjhSHmfozd+u3Ia4vzQTvJzRqzC+xwOOqKu4qr9gN/rAtVAAz0tvQ9+KsRKPZZCX9zCZMcUYp
4TBb7Nkx4kIa/2oO0CL6qYW6ufX0pVoL0ob1TNY2VEF7l8t6EcIC/k/GiClS7r/ZCoCwSOPffjIf
RWeRa4hlUb8JhGa/hfTXXNyc0HCn+6l8rhggBJ1ARd9ORL+OBw1NTRY4ymnHvcBTFMxY5i59TPGT
TlO6WDL6BHMws2O2S5QBQ6Gn1IL52+J72Mdnp/bWY28EFEXyqR5nJNLpKh1RtujCAfdTv1XDwG+G
cIJfsZbu1xy1UB1d1AYhLejAQ43gUw0q+hywfqomHBVLn6lCzOiddB/Zdq/gaAXz4VsaMmBTofhy
tAMnEolcHT0IxpV3RS4ETvkb3566XQ//L2VE2k/zJQxhlP/3xs3qQZU1MB28QlKXkhzh8USytuft
e/MX3smUMtA0BMyMGvGLpWPCPKi6YvZXX9dro7TeGi3vZ23ujByaZuOsrVjvWjvdGVVCXog77idP
rCoh3nvt39y5oflyqSJp28Li3TYsCKNM9PRs71olDrZ6GiIm+mIdjvHNS9Q1COCRtryBAT8DleJj
nmGN5Yi/ov0YsDpgtrNPMIriQqKgHg5NlPy5c/4Rmw4O7ujW3X+zYW1ze/pWjXwqh+6HLmBloejI
QrZR5AEu1fI2Wt1lSmE4B3n3W/IIcyPb2Ur8CxNmJSUSUEiKP6UaXyOFy2MV7LMEFHeRds5U3mmc
4abSH+vJXGeWR6NqHVQdbZoOrJLOB5JV8j2beGLq+6zxj6XwsP+Yf5hqvAQ1ZUSmofuZEeQrCN1t
gxaD6FB6u5VIGV7llfwbW0xgWH400mvaxfu+cz9UypYIbMTnJ09Q7pTYQ1B4ziZ1MV01OcpiY6QL
ehyU+xGuXLdgKcktDEBX2piV44DA0Ya2H9I+91G2Fp67yj2ig8gc467HaaTmBIzBHmYKnYUbKn87
euiE0A2LCWMXPQxGeVBlgE8cTDSr/4DPA5umk4y2jGNwDRMetkSUKEo+FPPzCi9Ge4Fzw1WLsyMu
e8sL+sBwHQejneEzBDe/7WuCL77gMYXFP6Zbu6QF1eV/lCXurKIAIQZKyX9rGa7SmiwYfNISyOgU
s4GFNy02uMY1sea1lej1zHNiOohfLTny0A9s38FBlqzu2VrNzbuT7KtO7E7sLLwJYkT4+BsmaPsA
Va0pBT3rNkOXHJT4wxTeZg7btS/8wHDg7/NRFAe2HPDKttonqpIHL9SnsFhujg5zJ/iTVAlTTsH+
Xpko4ssfLd9Sq1lBZ3ucIKsaiCgb5ugJbEzNvNXIPzL5qMYLrftdyj+kRAVXdO7CNxt438DQPhHL
qHzc5nl8V9ZMRO69EMiQT6/135xwO/6GzXerkAwg2tStIGkNEQAp6xZ/jbvUK3+bCJ0kJMOYErHm
Tg7A35avXcDRAs9Zc90OwHLxkpfMCy1PpaM2L+DClz28OHRLJT++5vKpEH8acAjn2TgDnYfzeXDf
I8ncpWCkgBlEh8t2JdqNTAYG2ebKTsVheTIUDah5IgftVPsb8jZTZMhFrteVpQEhEXnT8k25vlEI
BilFpmq6W5SP+yEmkouLBcRYdvYmebZDtcHqGcRBaf2YufO21MR0LCs3ibGHgb3DTCJwGU5Mc7GP
X3ky67GasATsRkwqEB8tO7bumptYxhVuHvAAPQrRdsAzF7FiRzyUB6GsMpie9ulbS4uGYUaJ7pX8
paKw0TgKwtJFXtxyzdQHEy8VvQAIHwzH39X8pdI3nps6OY8WH7Z9tePuGM6Y0FXBe1WYJxcBh+9g
+mFPqDnpjHwfflXVmq9N9JSF2ZHJ+kOA5bun+l0QDp+1TPcGD9bT6nt0+yfX6nbJTB2X5v3G0h8F
nk5t1BwcOoamdP6ANHd5sQuG8Eg9GtZgcYbpsONS660Q7qFzzVu4dGVjeJM0iQPWG5MPEMPmr6N5
W6fUb+UIrgl/CurJtUEaQF4TR+swyjcrXbhx3ZdY8v4w73Ss8tUx0uFuOdItRtKtIHqKrHBzNyvn
vi0EusHZxC8HLXZHoYTLVZVcxoZsO1ugXwxQPNjqmKXpSZQE1PiACCrPfshjgOrMOT4V57hnVeeI
85cwp+J5KLyn5UVmm++xoNDGU2fg/SxXnknZrmzC2IqOKQKgCSmzqM9TPE8nM3pI6/bojTOFGtYo
hmmvKmyhXJF9B128z8AGyrIgdMhUh07DNIkqeE4oCRpIpX4Qx/99lIlvbKEsON6lHqtjRwZU5ehw
37+riKH08k1R7fzURXMbAqTYvIPJQV1fJB/4r0U+k6gAckyIZ11uoVcOzZv251tbXeWMj7ua8cfR
HC2pkW9lP504aoOFawg4uR+t/sURnFA8hrKLT3ZdbysJWzpqDOg4XI9GZ93PWfmYC3cbYKuYA1FI
pdFxNJDQ3XqDGVjpt2K34KSV2V8MvgHpadhSA11ePOx0xH3oO0zo8Cj154e6HXhELv5vVLa5Xz5k
eXbD5VY0ybeu442FvDCIm/cWW2+rxS88t4MHA0h9jojpTf3U3JWOu6KKbGRBaHlF0+gmzevISK8K
d2M5H4DQSNGb6w9gmbOlOYUG8WjRsSwlfeEzL2OVR5X5wYlvEqthQ6Ep5vlOu/ZbbZXXCRBBFR/h
SEpSgK153H1FgbiUIzKvjIFWIPN7hGI6fQ3LU5KRhBtnDyIC5EYaCkr7DAfptbJ//aE72kNvraIU
KjeocpZPDyVUY8F5ojsQr1C2zzk/LRDoWHPWTN3h16c6nG4TjBtb9zee83umTeBbubvze7r/bLJW
74nK3waNu6nV+o99FKCUujVt9iGiCENOi/O1f2nQrQ5T+9J1PT0SMfHLfli0KQq7K5J90qw6+bn+
ige8K0zzWQ/IGC1wPUkbVId1D1O+X/OAM9U8uz2VX5dLDMno9x2BR1TUXLyETdLOZrHKgQ98vB8N
xv+rzg4x3rF6sDr4lFXKg5t6lkE01OeM7nuO6WMGdxMD5nt99dUUyxSoByIs4+plMdqBEg9M4Jxj
Ru/z7O4HrJ9V2zGAnFHn9F72PWXRJYl87E0g4HOmmr8LD8M5ZkYPrzDkntEhIxf6vMZhoCWy6VVA
nW/9l0iUhOykWAZiSSp69eOm0Av1XL2piYO9ng+i4uLIXfFRZC1K8hlEMzAmvIUoCfC9lO2jyU1T
JhFjTPQBoJOhFR6rhSveYkWX2FdVIEQssGPp8kfTCB5aEx8x1Em4SEbc0fmAH2CcHYMmP2V95d1J
4gPHptikPls7hzxEE5CtJAFunckozIkZib+rnrnHHKMiHwtkTg28c5UNh1T3h8T+J6oZfHhG1uz2
CIesdjOkkmspFCBGnj5ruPSSYz8eCyoJzAQzlwatk/KjrCCLsY2YCu0bg0JhSqseja/6yxQ2/W3F
U3NJaprwhxrxreWeSSV2Xa25r6X6Utrdu5AdQQ1JE1cvzGBxUprsC8v+b6irJSGGqzGucfuxLfRp
3sgzQJRW5I/ZBE1OoTCUijAo62mpIYtC7ltbQgwSO9d1KK0cPEAC/6FtIAmmMr+Z9uAs08S/NIRB
4CNhpBCLsxi+VPrSb3sdlPD3F1iw2bdtRaw3kMTdpGC24Zfq1p8K9qXHFHEywvfSis59V3/05msi
envle+rPn0dUQbBM5LiREZZ0UTQxrXAujbELrODc2DWGx1TQ1fIw0yvivLDUD7R2rACsP4MOaZUu
v7Pgs3OW5ItevEKme2oqn59ZLilj+iMS9TWJix3GL3bVvUfWoiaTFJoW/NfCBNNo2a0F11ysoLWW
2DVxO42ZfGo8tITSfg77aUfItmqd8+T1f6MAuJ4xDVuOdKu/NlzKeRbiEGbuOqrq0Vek94ZQ1+AQ
+N06pnUP/ORVTNjuCNrhLtInVWEPPevDZG5G8ici1lJUdH9OpklAQ0WRO8eQe6pFFVzSQ6VjdHZS
i8OEKtuL//U0MzM8Wd15h4hq2m+Spxp8DcSJmDGrWCtqyeTQi+BSROM+c2ZmWeqvZZbVwvi1qDY9
s0M9AcoR1fWHYyTrtAEC92sK/jw9OxoSolk3JSbyziOoCrvD0Jgng0HN1bTqXfdNts6/CbLFZGMJ
6UIc4M5GErLnrr2WUF/sEBstXz7khlgXU/GilfXUyfmn1MaLh7coGgxtZ59xMJ/rgvWLpbRBt59K
0m4ruV6+i+XX3pjuZdlD3SP91v8acjx62LI5GkE/824RtheBH/y6k4fjf3ZZxqWwo177FB87I956
xQ+32SaP2rVRIKX8ScrmGNiY1IOyFm14G+f3CGvfbiTjBmVRiPNaXTynEA29gLGgneNWpIfNyJVb
was02nAH2I21Sk0eEsxBCLlFlz32tK1TgwdDbO+8xH23LA2ila2HHqNMGTQnHzOWfipWMReApcPv
kMK1IFRcex9C+Hj7Vae0xuQufU8MjGxCf2c5/YaZKkOlce94DumieKPEEWCs3JeGPuVT85ezN2Mp
11Nhb3IjPU+pd4Un/GS78y5DyWfAGZdUQyPSb017W/UmEOpISI10uEY8vDnN7lL3iiFh/liwpYsm
38LfxNHINx4m/+ZFGT1fLtEYoL0ugj1aR085S0gPcA/z/K01Wc/ei6PSX5nC8C/YbaZJ0iAfkG/T
nGHPS7+4DS11XIf62XpLK/tlzFIo1ZZ1mXqIM+KR4cbBks6979gzFKRx4zjlOTKOWcnQ33EEPFlO
bJMLE8LzpoKUGJsvaRa89xISapoSL4zlQJpXW0Yxd7VtPDCu3lomysyg+FJj+TwahAjNwTNU6EMf
IJRMozedS1LJqg+IzBcpEbSgqkIo6bf+ybFxk0HWHHTVsbeZ/XZu91j3BFAHeHP3/eIxAi+39MnA
g2FlkFXF3ZSgp++s7qclsAtHbV0DiVng+Zh1s3R/q6G7pWm1jTyYnzH24GbQdGvJ6CWNyERSiCfp
gIcUOYGYL+PobZi+hbAd/bWbM7z0zXMw9LeBj9aqbiuq8l+Q2xsTUJUbSeIVH48CGxF8Imum1yW3
87Lj68r5jiCHpDhimE58G2rn263hswXDklI6jXSKDc2lr8G6DB2/+RKvMAqqkW3VciWFFJmIKc8l
J6aZ67OF2nKc2xWksbDYlfAGm/g+4yBXdfLkhOrqRdWvVTl3QpWXxZxubj9Dj4JlmOj6SS9LDdSq
KgRt7zO9Y5j7Zo4jigTkPpDfyb5kFxwN3Sl44vLEb1aqXjTZWr1UJWUV3WoQpyAyEHpCih8GE8F2
su2dbKrtWAe7NhMHIcdDqfEspNlz2/YwFSHM6KJk4i3uZqrSWYl9ZwTb0DKOviTl2U641Imc/gv8
YT0rNhcva42YbQ4egx+PhqCv3MOkbvJaZrelKufewbcrEYfCsR8bXxDoAahiOz/hoKA+1ZxG7f2o
0vtmQjEN8TZv/gxOlhl43u8k/MHx4COoWfhmZbCfzK9/57iMnmx7ojjR4Z/GN65GINOiNDeeAupb
xquokNL0Us3uXxY0xwYhIJAyU/CBWi0isLVGYMfeH00iBmVF0kXSnh1LXabh1fb1U8nAoESTrdXA
1Z/jYRRTbxTjiDShs3cLMtv7n3EjHxrOXZXZewuy5gqFXez7q7G2MYhMvqYC/hGHbA9HvdQpnrqm
2jUC95xu3kBC3cxAa9DFwEkXdDGzymc/xTff9y+stHuYz/dznS1Fw2n0x53D4ZVH+GVL6zwOELwa
XXH5/IXABZgrL6e0B4O8BXsN0mLV0tqnBjXwTNlAUWBE/9CUdVA5SCuwOB/waY9q9wnzJtRnXY78
DdA7pdKIVX4ArIZXz4qK4VH4r7KCopeRb9E/68TZOsx6lX9InRlrzODZEPaX0yC8Mcp1kOmtgxOX
V0SrogjfTevFDpNXR3U/VohZl//PcwpcJ7y5Wc8yeA01IVSWKna1LWlAmHZkLrr3wgSsBVc7lBUA
SJechgxwJPZOnL2riRZl25ezXrvoi7u4wPFClsdS8gpl8T+SzmO5cTZLok+ECHizJQEC9F6UtEFI
JQneezz9f9C9mYmZrq6SSOAzeTNPQh4VRUypyFZVO7NQGTL3xtAmge/PvCiBsG8k9G3dJHjXDD9d
PVs0/4mvqc7+Qp0esVl4b6McaXzOeM5oQmrq0Vbw9LAmRQLJSv2rCT7oD4zChQC8MiX9vaIXWxNB
TXVaC2Q5xN2jlFsjjN9osvFbgritjjSFWFIP9OMlBEuKUcU5waAkmqPjIDZ3X40Du4eYYlLlU5Lz
M6QZXTbSeTg0EMwGOaOoBQikdbAAC6RkxRfujHYdvYE/bNA31tTIR+O4RA6+dFO6BIm0EoL+c/aT
dRnVa3JSU6fTtKBfBwvTlckOKRC9tfPKciZyoHmfPARF+GCrdOZkyGwsLAxp9faaJbpMqnVnGPW1
CMGlRRAFdeVLYvMcLXVY+dF5JIqyzPs2YQKnpjFdTWICXojUZWGDFsKBsX0PPCDNAGYWLUwDZaXW
+WcV+BdLMchSf3OLY68KLssJsWzN77r/KLUODDydMZmKzWnx1kEhIF1a0DcHCDpv16M/MtGmZOif
nECyLPAR9BteAEiT3Iosn/obK4R7E3EaV9qzJm0S7XPiotsAk+COv2qLL4uQimqRX7EAp5FU+Oad
QwWfzI06MQAr2nVdMLBVXz2JVr6gwnpUzUhC+TRpwQbNhP+SXrROCowrV198ak0IRw4xvew9ON6D
ARq+h9W/l+KLPh4QOFfmwC4kfjN5psjKz+ZNg/k5M3Zt5HWkCwe2LZXMgroiuagubKJLp3jRyLbA
kEv4N0lfJdQBBrTs6+ItTVCL8GgR3tOOkU8zySsMPE7JE8suhBAsrtz/WKUMCFwDdyz/g6MtVU4i
QWZe6fHBRzYsMB5P+i0CZ7i3Cce1NeM24WNBbltXAxeFuW/OGbc686CzJ+p4l7/y3jEjoogfUv5l
UI9nPOKnEHp5skeXb+ldwZZug0fyP6HtglbVYMsi2g8bUivAxijAUImuEDpKNt2rhz4GmocHl4Kb
kJLhTfkuau6ccidfiTGSk+EY4i9uJ7m7yAuKjczCj9TzLxW3AkHGzIFd2NqlNA58VyK/fOjfgFlw
hQtqV9AvwuiOEhMRwHZwXYYPzgDWDxYLmcOYaOwa7QgXXWsmtIuDMpdUWGVrDYA8+tJVNmA0rxUa
BWJiCKv40baktFj5BSdtd+A5DMLrqIXhoaCBQ7D7Zzxsq+xQJ4HDE1ICmB+40P52wIDMd+5wrC/C
I4Lkz8qDGVS7s+R2Ew2QJxgOYdptJE6I3xCUGpGYE9kRnJ5IVbtUu9S/Rrw3KZitDqOK/ZFM6he3
1lS5xx0PPtByr34Wspf7/PMOtCIBFNgmBMQItYQm6xg0Ha4+KPwlXpXeaRdB0KRd5b5T+PNQA60P
aLNmdB341LFPf2f34mz9CuTann6Gd2kzffOgBSZ3Qkfu3nB8QAWlzaBTvYx2mhTFd69B4pk2mAPy
a/fCKIyxOHnvHmp5XigT5Q9fZ1bfU9Nhdr78ZTRedlc9OYqlC3WXyFNdH6jJgNLPv4NKJcscFF7N
fAuHczW+dd1F6c56gr8QdLmABY64+HXUXpnM9KA41OFu4ltm5KJi+d1gd2m+CbvFWrWaw99ieiNT
Kso38zuTn0ZC4N+JzH+pbusnmp6nK6SqKd/245EHoKt22Xn6brujQYRExTfGMYGj16q6oMwSQGED
CsBfAwb8IQXMsRFRYGo2rKsDVI2G1oO1ZHjmtZcCPGQMvBDrAAKCZvENeicQk58JLF4sGf4e7zb5
9NhYNwL8kDVvHlpP2O7g1uj+RSiuMM0HArrEQYzsFphkr04htQsRsre6TfMbr8FckTfgTRe1s88q
N5ZPSb/I42/N8Hpgs+SMS8hFXCWYYyF3Hw3T4fDSofHuy0+siMwmXJ5WvISIIh05lS95csTPeGDa
usclouUbJij5z7wF9UTPGtmI3O4JAdKLhFdnVhzoQFQ9aP5NIWy2Y9ki3iAle1K7ZXSywwSnxDaP
mZjJfJQvKTtgqdOKJ9xL3wbLpY4O/Q2xJm+IefGgNEwKLZm9DtctYlhsTwL3x+tI9DvmxuYxduUj
p7GEjZLqPJ7vNnIr7sb1EbAETuk4dCuGey2Kw1I+huFOvZbd1hpdsWCE4IYDMXYkvis4nD5x6GEB
wf+Tee2l5UH87hueZYCD+boybWKswp2aFhiAnFisr0V3vqGHAFTAmJeeUP/9csdMjNWCHywxjlnh
FTwiYJMrKmX/TTVlEEjQmIezH/z+66FcpwDtpmT2IFTS+gjAQMYw2/6K4Zn/HFaODzGFVvbWFRHK
OZrO/FzA3+Ya/xzYLt7+ZIWG3V414FnVkZ7x4jVoLvtThHbN9xqRc3DIgeHEWOrsq+WGg1GENPV0
U3GNdG7xRmOOepksmp5si1iRzh05tqD1leWziImYvyTMErugvQeUeIPNw09GGUXxK+EBhuXEbjxe
+NpN4PD2sI9h60iOpUIb2c+/YPCicsdGREkmkiSdmeD/dPUshP98FvMS+IIsOswLYbHxLRKDJKZM
ZEDDqkpWfUUV5djbpGHo1XSF7ZwsxEkIWJDwIXDjGtHd8DH7u1jYVdScVng3/prpxq/CRx/xpxTF
xkg5p3Cufrhjjg+in6Sjhi+Z+ot016qHtOXs3wP5paVvM9x6zQGvvBAsLelF7whxx2biELPjPFu9
8c2yW5CAJnJbE4JsNgR7tLdgeCIPYD3AATMOuzwnQkkKic4wO9wiJoFzVLDfKqwCfJkhOGSzxddD
saH4pM6FJ8X4uP9RyNXALmJr2bDYMQ/kQ+w2SnBLdY/RJ60dUbFDjm6rFXfek/oucoCRn3jT3FHb
lj8R7yxzU/remVoZfHAr6EQQMMzwDHLPCFtqfNz5DHpeOyM89pKNyYVvji0GEyxOo5lMft9RBtMh
3iwtYDRhs+NMpcfbBU/dvM6hY4E38Z0CUqoz5SeReJwdk4bZUojBn81o3Fv6zWxQV5S77eLIC4ji
cgB25o31HkcOXmo6v/7RdoNa1lI8Ao0vsacXS0hiXSgln+cTA8LIoQRC/NLdYMBI7KpQxbVlJ24C
fjvEp/tcX3XKw2ls8YQfc83ODVHN2rIU6y4mJBGH7HUhZU0M23ERYAvm56dFrKW7rV8eMnTVmYlf
4LKIsuUsNVvGpyo5zb7xeMfpl5Pc+kOAj9Kv5V3MkT/c82nxymVQrpw28KyDmrqdvkOvg+uYm7j7
GJ/zSgKVfeLaLo8s2TW6pm1xiwTOtTJv1PhIPBYADzkrRviNyPexldMTCKoSMCSkenFHaJvKBipm
CLHYMLOVA7Oh9ICaIzPEueFtoCfa2mTBlm4vR8H1ep+IuB+urEbZITvfWR0UDEuityj4tvKvBVi5
8f+k1qu4TQHCTqCGbW3MgTo3LyqPTiVUw5+IhiiECk6tspOle+E7p9NePvJH0dBj8WV2N/656iqo
+ooRD19NWF7BSMDcKyBW04mwKHV+a3KWg9XMUD4lniaRR9Ci70l0q+Te85EL/wKBf0bb0UGOGs00
pNWfhvkb487D1qN/CliuaY9iP2jOWuwEL/0zFC8m5Wd/wZuGl6u89wtTHKLnReblQe0nR7bNfJvz
cPhAtsZZA6wDpDOUQusHUqd4MlYwWtGrWkJa9OW6UuignCDI+PTG27ibsAEU8ZVxR/FtSXvV/4g1
MFmbroaGi+HvPJ7aI8g7aF+sP6rHvRsLk7of6cZKTyowJDCSB9m6vIdkzGS6s62dcaeoru7XQbCK
Gz57aN4RjDnGo0ef1Ua4qaB2HcUklkKYisLwE0rcgFmrO2Dkn0F+orBP92zaxheFa217SBCYLOE4
idtE19BBKwxefy0ipNmgV1XbQHsXWoY3crd4Vh+p9t2awz6Vf3j+B24AVfsVylxDme02xGFAHyHD
J+4UPar2NFpvekxdjApKwRt7AtAyLmLco9x9GlZu7YOkiczhmv50yw6fcX8k3aNTcwKGGWW/gmQl
sguV3F07nCyb+TP1muxTDm1Cp+KehHH2j86NC5UYRBAdQG+MG0rX+PCNDfy4YgIVcODIxA+X2ULH
8GPrm2vpX7eLF7mVdPg2Af++9O1pF3k/3JP0iRGDad1yqqHb0vPHW8hEXQn+aXigjn+Yn3T/4Z+M
yOWwzvUJHQffBAv8H+tpaU/EC2l5D/8hNBaEOIbtHG55xzFrjvAQ1L0vOTQVdZ48EYFFE6JdMeds
bvtkiVwOmILBbvcqEyQ7ZNxlgoJyVDuiBwoVMUt2dZS46wiSqCOd4eG/z5XfWP4luFjCqQasN+7a
4ejz7FKLhOe52pJzNPFCae5QbEvuP1zbi1tcHJLgEN3b1u72/FGTn8T6pYxOOHBSEPJbcY/+9RJk
mJcE8dnnPHoFUZA5vfsEZGhcAAJ4auPWAfUHnN+g3+BhXwXZb2sBe8LtSDFpLlNJpT3CXfpb/sY7
wunSXXQ1Nm8Zf6T1XXC6SgBhDp8ZuLPOZoEymse8ecuaAwTO/pLxpFvARftj8au9KmWD0z02r/xy
o1u+dNPpv/sJz9NafjCu1Byp2RdX2lWWsMQh9R9BYvd7gifB6CblwTSIA3xbCP9YehgBU80ChUp1
rfQoy/fMZQKZz4eIFZd2TmsfHWl+87cM4zioc+zQ1xUfjaa7KyPaCNWL4GxT3LAG4ZCmuCdjWADx
2XK723AsoKwO0qbj4J84NexDgDOEihXHP1iQmTRMOSQiKbvg8Vc5Xs4jc/IbsL3vkWPeQfIYo68C
zeaENqGqGk4bXzPpjoU/tSOkzh5c2HtE1wp1J51t0fIZlDvuxVD1noabvtXavi7v3QKuwmzMpsv1
XBjfyiREfT5L+5Gb4czttqKSfvhQy1vZ16uMaF+LXBAQUJS6FdSA+tesaOrs1cNn3uPH8TO74uYl
wBnteSWBnYrU08QBxMWLxXSzjZdo1LYvzz238lHUYNkPzDGwF9OkZHXjblQOYZTTYJrtEpzmwozr
ikOtkBA84qIP/4yDK+freltDK5TkAzS4DKIiErt1l6ezjA0eE0gxMIrAc7Utl91Y2IwqEfUDSJlV
a3EWYq6pp2QGofNMAAhoSbeEgxIddJ1gP+niysel7zbcl7ircMzD+5Ju6mbLyUrD11wxJ17SCPFB
M794A8x4KeFjDBemG3BeaQi1nx1l/Je1X2YvE9I7VQFl54K2mrAomQwiTRMMJUeyil0WKF8ww7eC
QAHiFajAyjLO3K9olsEQMdYrgzaJgSZFJmkrGVoiw+Q1Q19w17RBip/6Z18d2QECv3cL+FAW545B
VFd4vlUmLb0FTXtSMPLohRcxQ4nxpuQCpwjhnZO+Ge9G/x/EjosfUJFo5UhlhHPmeh1IX2xlMqc5
Tb1wYMsRYQcmV8krR4JiMA0N1AQluk8aZBIWsehC650m7pOA8QnxkSSHzXxC5uLAhzakDNFWx+hX
I69K+aHi5G6ixczk5WNKodcW2cWCeKUw7HomR+I+x7HyIiptPZrcW2r48i84uwZ+hexihR5/lAQq
UuyFFkFgNLSoUlPVSU6MXdeWvrTJmbZmvWZOzb23Ve7kX2AK0Y9b74HfolSnHINwqq9REYu36K+t
bFPeqgVwoFNBZZ1qs44X+m6mOodTKyPkXbdTFTeSWfKFPzP8iNplheRIBBx/OJXP8EnpiT858UWj
Djh4qW9NBnV6X5Wu9UAPCdl1B0+cD5V5TDixlvTOeZHyrINt7yKvC4TN3vIrbQYVgqm86USipXhi
idpuMoRy1p720P4zPlJj0x8141D/1iWmC0yf6+aNF23Id1AMSn8bUvKiP6p9CGI6AWu1IeUI4nJg
SvoX/PGAz8/avFAUylGu0QxnZjKCjMit2DgA263ulnSsb8M2eJ+XIKXTk5uHwHWlpmzAF/QAnroc
2YFxjCcQ76nyMs0HsKTqJTD5Kw/YCYG5W+GtCI+yeKzqNyVwCdib8qMxQbVtNKQcxDHljv2HrYkb
6cByMYMCXjED4wqVchBOdqnxpJajYTkwOR6hs3u+Ah6BhIobZ1+GsGVzmT8EeFYoBgH3UGE/3024
59YqmhwI8P4v7dkK3e7SWuBCRz0HZpuPaPpndce2PXPOUKjqRQBJ3mQEB1rqlg9kqWObMw7E/zgl
cDsscAD06qU1DoPA1J2jpvyOZoiwmEVbCxfWcnyf9kvVGJcE9RPzd/MaFsGPwtVrxfRCOTYL1bf4
HkhXjfohfxc8qPytR+MwAiNzBw4h1CBxnJTbr0Z8SOEbdN8CJh2YXbgt3YZbDG07QfIyzqV6i7Ey
KCWoQ1uiG22ISPL/QMKyTMeqn5hP6OelOhSn5LjmkS7/ofrz/0AQKbFpC3b6zvZafGXVaTTBrn1q
0k3xudF6MTfBXqHlumkPxjmvrkuAXsBnrWLM9/vPluN+xGvcSF9+xHuFQDKsG5GwOanIBxx3Ld6r
000hpahFjGcy8sAaAp+G6QJGtsjEo4nOk2Fyh8EZl1DNpF6iTF/3RugAJF4SEiXaNLwiSWyg+OH2
5SQ9SJSo4NCqXu2SlEewMSjwk+ddywAiTb6XeQTHSVvkz8AKphtSBhWo7zKxtZuqd5ZhRjTfrgTh
4yrxSlT7pjaOOZ8oeSZX7kbaaYzVULmJdpyYPycBzoM+WyeWsc75IijqwKDJ/gYe68ZIIFDPeI15
dOINAicilyVtTPhIw0+L23RRmOZbgfBesMZ0dbiuSY5YGkwdD682N1eM0yOICuUudB9o//yr8uKt
yMd1CppBb5hhruPM0z0FD16AesVmDYcINAwpcw93wzIrM4Fyr/lEpZG3AJMOOf4idLmqT/JXFz0m
ExbMups9sWQ8RL9Kc+DFSMo7J2B0as1iBxI+LOHGqZWxANd9brfMamXuWKzBVT2uUtS8LMbMy9fJ
jE5+VjKMp62W/WtV+PoH3fio8y9gZ5hK1uCZS/Otl6nwMAS+FmTFcVuXz65ARTO4SriAqUn3sufd
0I0AazJ7AGsXEvSKxO+iHx2qQ8kPrQrKEGkTy46ong3SGMyj3PtBfCYoK1KKA8Y/wDZE5wWxMHS1
5MwPaPw0BU0iScgVbz1M25kv0ubHJNXAOCDIr0hLAt/MiE12VU/vaAJ0KEylO38Mrzqx0fDpP9OQ
TX16XlxcRGF7JjnJaNsK7v3gLDAyhDeAcOg80Gzh9/A/GDPcuBVS/Coap7o7lv01VE/Y5Kmw5YJH
tkbrj+2xQiJiEVoGqHjkWDhBQDC+Ry9aJxAydE9OnQqX3ZX+A7TuSUaqwOwircXorNf3fn5fqJnE
vI7oufyCgIpiVM4otLsJ9j8UBEW7WLDaCDDzGJTNxgCfxNRuFdzZxMtq24Kn0A96e2LdZE4UGbug
eC9FTDMb3Ms9OncE6HJDVUcSHGmqgLj+F1ZHxAPtpz6284OQdDOhDNiTB1Xsd8nBBDfeV3opEFPJ
ubEVZpOXyvucqgjlXeV3ywjPkknp/R1xAYLMrUFbj6P0r0hYs4S2g6ca9JYyHZhng7eFET5lprwi
QC+UNLDBq9GmZmc0DSxvVRFttPLJ4CoHfnkLog3dsTI1qgtvxzK4NYb+BrlWE26tApwqzJ0FoleV
uzDXNox1TLogzU7mReb8qN4z9Rl/CvCDfcqlxR1NKP165hZfbUZGZCBnSK8sotHfjBJKqpNbarSt
lcN8ZtQlXNL6EylSb71G/VJmHip1z//hBxzEaAsweOkfRPJL8ckxTiLNSmGWzMz/NpXXgfl35qjC
c7rjvKk2bYCZmq2AhW3pdyro9DgmzU2EfspUYTv/ThUY7puIL7Ja5b9ltMfMOHNfPabRzmS4DhyC
htrl0W4+GkxWV0yprfQ5dv9A7R5y49EErkw35XDTrVWF8xlRcAMqVoRpgl9rpfBRSccMe67FB/Ve
KE4+PbiFyqx/7VKHYF6VwAH9m4sXzHJZ9iqqN6M4l2im5HJvKYo+PRpgg5uTTnE2jwXvh7Dji5vA
yt4wsmUvDn0I+Q0tbIEjyIdmfKLeXNP0rKq7Pjm08XO8Q3UQ+4eJhd2kMiU+98axEnfGtC++NAnn
wNI4DNmBZGl7CJfEifzbUbWiOqLAwMzzSzhKt07bBNZaea+KS6ke8no7oc9SPBu4VrIpO5fDHhEC
TgrQdSFQT9med4/UsmgbHyLN0V94mMns0EYLTnXVvPH3UdSKgpPCeeEiAbqFCYTeQo3HeAKcB4Rq
QPyOtk9Wvg7FtEm4ztxNCRQu2P6FH9eao9fB+EvkZ6NFayXY1cLfVPHXgkWYbx2n04Cprl/NHpss
46eGk+aonDSe+4i/J87qo69KLi/X1F7A4PAepxDsLKpnKI4pmBKPK5lvKp3ex2HtU+dh4tPofhnP
tL0nsdxLKg0tjKMiHI60DC+JrBDqo2Aujgxwwf0fA2uZYddA+8HwS/D1JaC++MxEZlTPID4H0yE9
KuorVF85ekFedU61XBUVhbEybSD/2ypaP3baDOUagY75mYk9IrAjjepLDfdNjLOBkCXwsBEnCsYt
lWM9kmwbidsm4dITR5gornnAPDeAyc+0GfYhz5GI2M/lm7Ge8hXMh8n6qEsQbJrtU2AoP9XoLJFP
uAl9uQ7GH42agCFjKnpNeIMn5Dwk7MzaaUHhSoWAvHkfm0/mVPlo8eDcOI4P/IhG+Rz48+xnq4L2
Uha8sJhXYno1YmrsuXi3w+B4jAQlQGyoWYAglaBAuIbmrqxYRU3B3BiUYSqJHXE1ac1+E2GlbkGo
iqf+T8zPY+YWrBEKHpqDaPyUXzPnJ6zl7bWhyCTkelp8zMwIaYqQbOEzxgTuN7uEJpDfAKd5/g50
J9xM4mbG9k6I7g3CU/m1zAiJNgVbkTZx7YjqH3IkI5RPpnTVCRxauSXw88nqemhpDR3/OLMj0AM+
ih9UOgV/VIEgRVEaXlE0Lrxp0U+OhsW6Vyr7YNwkPeDkY63vK7vIz7226aqzT/bSP1fNe1JB8sX5
I4KT2DRI+nl+T0I3NBpnbv5JfKPdhSvbcnFeJBfBqRH+W35ctvJkQ39e8Zsk2EPP6UWoPT6GhivG
G1INjb2mfG3TjRaV61b70/k0Eij9rYk3aROOp0z0iMEyLSVD1wGi4Q3cMIqRkyODLSp9mCqNfPUB
Jrw0x5jwKcVPhYUkbN+73G7nN0M8VQQWEF348T7xZOQ/CqZHXb5WuS0lrEHr6aelhgxIEcP2PPjQ
8oz/4rc4QVRmdWXlVylyV9yBRgaBFhGN9YrITmQACQ7XCb9/cca/RwMIH2/zPijpfmI6Cq8aFdVn
jiP9RTwfHRKBEXXIBTjqe9EbWKQjJmvqpUlnl324jR2q3Ie4Wmcc0zgoGNHJ5E5PLn5EcOR0YJYu
BxEFWyz1HHn+xVRUHnEoG6tQAQHdDKQa8aBNN6N45rzxMeeN9hweI0tYCf6fym6eiN+sX1QY7Hkp
qpmbD5MQiu8J1mI6o3GOHsEYE7g50Mr2XeKP7IsnP9kcnZYzt8+trsLS5+G7o7ID+hfHftgh7G1X
gf81qhcuw6dS+JUMDPHxm0TogRWOwzFX5IFzvML7NghwYESevCOkHea9ytqUgCpxohS8AeG9pAWK
sxDMR4x/iCkcG9tV/DspX5EOvFblDJMfmYSYCGkhnWVbHDdKcUNSFaBHq+6oXCjCAXQ47+LfFM4U
V31c5LIdXujqGpCnrCOaA0D3kfFF4kiAloJt8p5h2sA3axfVsfmna4cXUVyNmGB+7XEtceTIhl90
pOBbi+zyXf0DljhvcMvpn1wsTUwdiHWB3UGLnjaS8YZdwodIuMy/oHOd0x1cq8NScQ/ixIbko2Al
wknO2sigSXvw81puWTGDwQ69sPqYDBrPIeVyduoYoCyoPx1BrMLFhsbFJ8NfRy3SsGO6fqxo0Xnv
mURYJzA2x2WwOcqb+DnwZCHL7lpmtxA0M0/lqMLJQj+2ZxPLEOOXI53ih0Rb9eW2b7cQHQTD06zz
Qst5EC2LP0wqKqvNNG+Dv5Il+7TEMre6dWqqNW1T1O1UH8r7vIGCNwTHVsLmfOIpouIu6w4hKuev
yhkP9oj66lTAzwEwwdUY2X3vEonmtRbfus9oF/Dj3rmq9cSkO2rHqa1qD9wlVy2ottk/BsXJ/DTp
V6d3BVewTmQ8R+Nvn4QKuOoL+cPyGY8KvlOl7alAtRrRUCOMo9y4/V+2QsZTI14axDyRZYeLOX7U
6US1HeIbdjmaZTBu8xG+ODdxv+Gs7A82E2PkOY6yKW2U/T8EjzxAVSCJi3Y37N7Va0hGIzS+K+HC
VTmtjsB/ZHDa3W+dfbHscELYlzz0P4tGNa4x1DCsoKCJdrN3QkpkWXDLkjQU/Ntb9keOsGLwSKfX
p7JVVVcOqQ+LTDvF2VMouMk+RHKysb8bdY9sHc6jDym6oJQUHn78dgB2uZqq18RCwMUq0I5G9Uk+
I6u4Fwors+NwB/hU6o7JEJMywijhjt0xr7EvcCNn02+w2xELaVSKEtBUhS3hYD5JwAN9yPbiytae
BCtFE/RZcgOy8sMyJZiCdc7UggCDy52I603A8UZs/6wHpn4WnRFPnfmm8wMr/FUDmSQUIqY/JL2S
K+tNbxxkTAye8kVLJPY+7VnFJceWHW9Nv+Wt52ZE4TxziHxdrwEGeAw5PQ4yAP4tp09O+XhMf2cg
CGiLHT4LUBPbZoZ6eKqBJ2e2SWGXwOuJgnlM8JdpgW2dB3k3/S3UrdnTj5JC15XFHpySs/Hx01CP
fB3UaJ35+wn9bBR+LIWLgsuaM7zUlxw5iRasqLUUjWtmPJJuMxVvWfuNYGfm+0j0sluU71ron8Eb
51SLgERxNkEIsAVGrqY6FZ6FNRY7pA3gLDpXeSpCMAK5gRKtWQv5j2AwwJWX2NSxOjL15Q4VIymx
2EzWdRGQ5p0fr/N/vgTsGUnLqHdoYvgo/tLkAJR9UD/S7j1rNoCGAnGbIhE06g6L+lB17M3raOQG
jLh9wFeBcxeWdUAPYb+BgpgNp4CyGJtLmGaLS9N2Nnwbvl3fNaQxVJtDeNM/MD2YwY75CUnrVXkz
HPSYYu0HXty8Rk6W2nSw/IeoILlzKsPu5vNouNTXQKZhgE/zecXNc+6ItcLwkIJ+E8s/w5WvOfim
flFLPxBnp+Y0aM1eG3bZeDAGnHZ6/eFL4IcPkQl1zxJsLadsa5ty1YzMjYnuoLOf4Gmbo0v1arxw
fseEvmkUz2QTSvhWSSNj6gVNBVTCV11K/zBvMz841ZyfEVUZmYXypgo/fP3TRA331ypxV1zT/h+S
URJtRCit9UWsPrDyDMzI0abk/fgBL1HMf5DuGso/wIGzup8yTAjVybrCm/UZZxoeXBVr+gyFO1HD
JDkHd479AwQZu/+Vwdou/gMP0xpHNczB+pUC9doe6WNcjo/RuibuVl399lYnmMSF1G4McKzuNO9m
E9VKOvfyOoR/hI6UnAxOT/z4FK9/+KIN7ytR8VddmOPGTiLfIyaJ6spIHv33WcE5s1HkiwFAt8Dp
vydWyzdrXoYBYQbiulsS+r6oJG6uRn9KbbpMQ4FDD/h3t9UfVuqSMp3NE9n0bN3UFzn+q9L9gNU6
Km4lA9fa/4CfAdUvYL2b7SLyxpdMZbebHTrfs0IcujUvOCaz9egRWhxo0QCgTgoPtDWJev7iWT1b
9T7haafyIHF56R5Rt2ckBVOzu4aaq9B6RmHCt8oIrAAkRPfvXikJY53a+LZosi+X3Hnp9PEDt9Zf
yJ3tZ8LvQnUUVU0DJeDMkYLu0ZYvbTwE4W6WvuGCV8HWIPyCOBQdSpqADEioJnBRPp+MAWTmoEeJ
gYN6OuAkJmpp+h6fm2m4jMFST8X/BVdCYEC/k5RnBSZobW5v2o1TfI1dk6kLxBWbBgGTNj9lJ7LY
sEzY7VbN73CB1wc5eY6Sm13EDIg3cUrujRwvso2yw2iK572xZcvrTTu+6f/k8jgNe23qVn5+ZhnP
+bfD3A2sbcprmzvYMwlvfVUIQMVNUNiH8RuDQfHSHylbtySDtMtQbpSYMaOXnsNzhkVgpQGH+fU9
mpuWXCoTVXtsQEJPx8F3lQ7wyjXDqo1VJllL1nftb7ssWvOZ8van8wHUJs5PE8QjJMT5U9A89Y0b
wL1mDnwbi42y/b88n9UbS/8uubiuCjedOKX7735xhUVgkNVO3yTr1PuXPv0lixow2LubLCRKfQsY
jkboFN3qQIEGZh2sJdNZDW2fqGfm4FHI5v0Y/5wYY6byFWxL2JG+3tfthZeATKT5Fj9S+W1oNtZN
bD5KCcQhPMkL7Zr07Ta3Qd8j6HfMoPXOMxCBnbPPpO9mUs7LtcXp6D0fVzXxYJzf5dsI01pfaS2+
TJFfVVDXur6ePhBomuSQCAsQe0o2NUrgsDOeeXshXlUeLIJqXO8BVNTuEO81ONo3n20Gwtdt3P1L
1n2xZY+yjBU/uhE/LM45aeVyihRTd35xrOz5oo5S9c1YPP9qEEoZWHDtq2/1W3FA9nwRyTD0RyFR
SMTpg9ktw/vqQDytjDeQ1lB0uIHA+ngfGNagZIeQfdw5sNWrNuyxOTG9Cd+HZ2jSXcCatQqMg4bs
UDgKgz5HHLjVHYhK0BsnNoRwbd5eeYtNexW0KOuUAT571RV5aPttO2168wvxITYdXNuMergAVlzm
GicwGPWfh1PnIjIE+SEkhqnc+NTX5k7M7CBac3jt+e/bxXKRcqyD6O+p6mW6g8uS5a/pziLAy29L
cWHtglfqPdodTOIPq9kuH1P9z8SvRbSqcON+H0uvagSpeyCC72/z/aC8zTfhi8u/SIlV6LXwxXej
wNtJGIRZidPhch8cC+Er20n8rp22MsUt3kSz53LOr5xSCg3ib0WDRMWWa9jllk75fI9BmIcbx1+y
PE06+aIn8P0wujHJzhJ1jdYexweO5Z3s4ZvIhyPDHI1j/rJB+iKfDA0PqvmKqruZOuOmbbZtv2uU
XZx/6sTOTYw9FcqhufUnT2PeJeM7BulGQrtBA/waKAeSXCoRl46JdSftcmMLQTrhQ+rUzxStBqm/
wjBa2OSgVnl5qwkWGByiFtMK31J4MD/1/Bd5W17WDYy7BTkTfqeC3hUmXVjLOnqACpr8TPqljw3f
6VxeAXnKRFDKRyFcNnO3J06laphqmYndZ2f+8pkXA0Gn6xYuBEM7YoH0VdBXKsf0PHpiegzDPyR2
3XhwU6VnAhrdSD1MfsNhxQCmFgDMrzssVlDx5WY9446IAnR91E3k1SWu8ZxovRHeo+IfzDJj2HOc
xwaXO6ChBYEGPbrvtiDRMlp2HI6pgel0g1Ox6RKFZqoe8cRV9VOKCPU6Wchsu8NbzGxf3NLNGEXv
dMlVwxEH+WZJGP5H0nn1tq6dW/QXEWAR26vEIqr34hfCW7bZuyiWX5/BEyA3uEFy9rYlcq2vzDkm
wSNB89vyI1Lz9OyVsR1tQdDSQujpNRfPyacAH2lJD9ADs2NvgXwvVdfMnFlul8gemBL9BRVxQe0/
o9q9vfBHmv1gguRURQDc1BtEjqhOPjqqbTYfxTMomXSu+trrH0W7KcoDwmtJ+RUGJ9klGTXMQb8w
8TsWEiGbLP6Wsz/+njC0lZdx7e4+4ksisTEjrFGz7SPlS3Pr1tWVBZ+CxrmA6crZau6M6KCdzz4q
Eo81cqrYqqGoK/KdRMQ5uUUw62V6VmwxfXdhuSWaF7IKNEqzyFI4XMhPJTaQ7o7QMX2Po7cl3oTJ
6XJst+xFhf8K/vdnffSLFSOk7DwGpOdAT3A+icfqXxK372/zT/NdIXfLntEJnDb1POmktRVybIrk
AD1Es9Y7d2QX10CBamCV4/Rm4MHs2nQlnklRtvqvBCo3654Vuzsw74gfcsY8J4O3rHUD3Gb1pqHu
JikEtXJtEb0++8mpq7kzB+lc8fwsdbQmTKp1N1RWXbAOUUHM1um4Stkpva0QbNfH7j/HtN2yRmU1
i2Zi2IDEmqGHk8UTU5N6IV1NwJ3NsRjvbYTpzK4cos35xMSHCPG6Ys1p4a+sMidKnOCsgSgVcVyy
TzEtWXfY0lbIfjDolHbDfqlAoRxI5oLjIwZ8c0b1FiyRaZCTOsRL4vsK5egfOQh4myuGTbrAdn1c
YoXs0cZEe3k3HvwdQ5ne2DCElVjZ+9WKrwD1R6L9NDCILrpBrEz/rZND718jhZyO2QYTiol9jUoH
ee3ctKRtx+YWEIdga+IBKknt8qYVP5/qVk+w+dp52g2f6cB+L71HyVVnXolA0ndaNAagcRb6arb5
bsXXG7MPf+6X9p9vBPQKj/smHtx4hU2FsM00cdNrB+NoGrRP+rcJLzkw8yU14qQ/Ceal1VSfH3gE
BLzBWtYnDQjLtoyyncN6G3xz1rVMtT0jXMxc9SUBpVgiuBhf2O/E03ACoAEWHLDbPWJp/gz2PDgx
we3ZGpP/Rifg+Nk/oZ8fo7/xxYimoP6Yiv3F+4EQ0WlQyhs7vgHMugyN//iBMGnhw3YJZvGP7426
MdezBWxWXjXmPylqzcZRHkzHmKZ25SFY99CjATECKphtFKrNb0LJUPphOJp30HvnbHbftaU89L10
9r8oWlgXIAmhnhEP+c9HnvMvFifdDV3duIgP+cEA6APa6xLhXp32lVHjBIEDlViJmGMtsmMpLN60
ZMy/CTqdWf09Yc+Evttjgx1O+zMVQef074vuR6HhYkb2NJgMM8KFgIY81p49elJFFxRdxSXGbopg
spjr29ImgnEPDuMdAgpbDLs4skihWSSnRGO8MZ+cm/OKMalBFg2LjfiHghe9qQaOOVioZA9y11y7
YjH+M57ik0RK+uwdc5b2MMWZzYNjTrI0d3ZyiS7lItym2/woHRH1UdG47U+6G14NO04GJ19AYXgC
8SBDeIaSqG4MOOEzNElgN4k+N0/sMJoLe9cfJoTND5k8c33X8U5swPOw6LDH23sKLVTzhUge27Py
iAGusI2wHJkmRyVaxC8UTDy0iCRY8dPYTOjfeZlalTnPNvrAjHme/TDZlbYDnMaJdbgQ/sjUwEPG
i8r9wU82SReHYYWGRmNoeY9zyD9WwwnG6jwh0WaZ9PPsqiDtQTyP5gHNBYXGQ4K/wGgYtuCLHqPc
g3EINdsAUY2R6JQUCPg5Bchas6QaWJ+tnhmy4yGZFmtQm+lZdaJ0mbEvAhP8PIsNlDFg7eZwNRcP
njGYS91JuAdTQrXFdF820do5XAuoUEttaSCj4W/6JrFefkLpFuLNILL/dCo2ranTRdBZFlJl82HD
2sxlFqfsSRa5xO0LONoiBEGEGzm9oEXNNnMFkYtP5IxwFaHth80AHrZF2zo6FA8nXVSlzV+PoErb
UvPo9XI00OLS3ntVewokLxzWk2BJ2DJxgSmLqPwz7rJxz2qOgIU+PFGpILKWgPZsmGbqT0rB2tGL
wwhEnP+NbNWN0xMxKdgdAns+Xk3CGOV9KOkyRwKIky4jCgj6OTwgrIUZsLwdVV+rud0E64yTgtPM
n7bCuO9QcSFdMDtbfHtYTj8UEpgckkVAwi3Olml8gVU3ZYnl1f6WIaPABSa7deimisWstDRdE/XH
95TvNjhgiuYItIt8eqD0bDo0kZVPkhbmxwy3G1vne++sOLcHw5Mkl01YRLMRkXjP5zjnIZcWrfFE
psbfZEErkccTkp6l/qt8hyXHTbUppT2Pe2oRusiPyp+aMQ1KDjGjsA3gBGo2MbJFipMFj53I21tv
77AB7MJnT+I0cK7nrkZ/0D8Rdqc4FhKPWgITO6rykdwHNq5FdafeizibWPoV2tcfYn71ywDQkWI3
zRYKnpSZfEX0wF2vZKfqX4w8yqLw6w0J6T+5VleGOsJ7b5ItTntrpfkmJplFuRJyCZWhVRGhooTH
RYd33s0+N026qj/CT+DjAS3+hXg+VEC5wkPGCYnPgDtzDbc4Lq64N+AWQnALxGuhkn/JODdaJF+p
6VSGLTSLbtv4D8HwTO0UBY/3eBfIKt34ZMDh+ZpEjidT2BfZkmYDIG8a2Yztx+Trw1f3lqqdrqEU
zX7QrFGdg91FVxhADYIE6gUVv8ib6T1znzdG4J7miqRZMERkN9UwJ4fmxM5Aqr2K69Ux2AcyVAdW
HVqEGJoGB8Q1+jYRRuOxSc76von5U7JfE4MFzxcLf3Z7YgHC4I/1TFi7ZMjQe3JEJPA75g+fvAm7
4pSMsK6Ojw9z8zrggJ7mfCYxM8KJYKYLxbII98m8ow2LWb0wvqRDJ/dIfTSTcIUzNLcEGkIrPVez
nfbGXwqDecZwYYbB9hoT+IBxci1jjMEH4HMaCNbY9gyNzjKtL7FRKesdFoVrYbjnP8gLipSbRXkG
IgOPgsJCgq5THvSKBRPXIsGh4xKJlKKeOjogfnZuEP/5TrflvsE9YdgYmvmbjM4jHw+/+7fB/gdm
TrilGMD79LFUcy49MG3vULgARZxwAuhZIN1aOuz/EQs1gYDTeJ4BoXwojaUORs3fp9VFyZ8+gmTW
ENzNki5Ar9+w7o4KjuKG/sxG8Nzkh9zTVNSCnMHKH2gMDi4Z4TCtMhB98UDlEc5OCiDedskrbH6X
zCliNBDFFh+i/t5GvEqCIm1xun+wrFQMctVozbaLsFypuKIY+MEyLcQEyVqmvIZfOB/7i8xCvvVl
UqV2nXGkTcz+MW8ki5kGsUZXrWy24oJaZLI31RTKblhd8FsIiqWwh+zmqqfzqVEBkP7DBbIXsjOr
aOpEbdwY6s3nRp1ZLA0Zc6fcBSwvsUVh5p69T+gVpWC5LLVDTOCvhvYLFemRTM+PvNKli0kdVhFi
6/TgOpEtnyYPHqNVpYEUeFRruFrIq4cYxelxNrkqeg9QULAJdVf7BV3iH2OKkzjfE6pdFWuMVCLW
K5md01ynPBF3wbJB6j112dyFOtMEBeBRdEvjg8gCY2oa/vmKR/x0A1qtDH9r4abPzgOt7rVDKo57
6WtGZtoC2o9H6MNnyYalZtc1qaj26YaUbKgbmMFz/uhOwwaBIIkcJTO6TVN9kWh0jzXap3VTD1kN
IsgqOBI1rSH7fJMALUN5PAH7Bz13ySdxBqwGdr2UqogUUatJ6sVgPfUiAK3cGTxY5qIg4mN8ZflD
5ywmv9z0Rh5KZAmFfPLx0sQoZ+lUYOgNQM+B4HqDukTa3Kg0x55RHsGiDYjySDyGCNuux+wVaF7Z
PzE3m51l4uh8nz/Jb1F2k1e0Uyyh+pMQIem5paboVexPg9wGo6lTZ6sgJdYC3Rk2c7ikDOiKV03g
abwRRGh5Iopkgf93JX6Ob422CkjI96aP70RZArAjOCez6XdKhrzzd7JqBUci0bLbjAH5OguCLz46
1xw7KWw86iFDkR4L64qQm0fCS1cEGNK9onf6ZifIXm0XFfhZBI7zYjMIVAwMFjxGB80/abZjAIHR
pseAMFB/4GLD5DDMx2T5BqfpCRYcliq58AXjw5P/pfkKEV5B7IsfOl2KZIeFqfUhXeLbJJc14+kk
lhLP3wyfYr4ZkQNiRTpr8qXIViyC843i+IJdJSsFBwAnfE5VtGOv8a3CFnxXj1IhCsHNk6uGXVH0
SgBdWJAlemhG/b0FMADvaw5p/8noQgAtFk1r2PyCkMln1IND6iIejb+SKe4m+5ZPhB1jtBUAZ6Et
Ao8Vf43k4oi/vTJZSwGe6cELmTZCOz4eiTdEFX7Rq1biP2BNqJvaZp2kqI8+/I8RpeehvM3QyUwq
GhJX7a5nQInLKcxBYuM0E9JdVhkw8i2WkqkTSQf92Mk/MoKuDSyTt4/QkbHnhnm5+JOzTMrWw2vU
uCVRn/1150y5TcI3GAOFnZas3q71Z1PvGGGHo8fTNAPHoS4FfiUR5Vj4z5SdDwq/8rM3zQ0jCV4U
y8CS+sdjh1QVNSQSv2JOod71PNQLpt9NQ7OJ24ip/Bx9X2MXukcRgp0GYxt6FMorIkDGbNWiE2FK
OYYOIcXhEr4Fdrs7moRP+qoOISlNs5tyK4N91rh1ffjmyv2AwxKPgzMz5/4jHJ+Vz3fEkO/KeWqj
iFBXs7fHqICnUEKUIvNbYfMRrIoziWWXUTI5s3uTo/Eepi+jXWvkfu9Ni9+iMpxqCXkIb4aM2xOV
jgXmDp0bQux4CfJqIbBEwArAbhEAYHP5VFt8Lx/wEiuAdNBFuoXMIESVfzAVEAfNTdU+cYWrP9NO
FR5Vd+WaqSZFB8MyTeV7pjs+CKmjtSxn2TvCeDhGNyzRt0ZeIek3mA5RH9gtCuR3nq8TnDepwOrU
EktekORX8sYD8WVVRpXPK0PODenCQ7tjWotmhyEu4RNfN79a659jjaBWgo/BQGeulyemjVrr/PH2
JMIBoZ86HLDuMvLglWqr8/Tv5VlpuSJO+g9aWhZ3kER85TqFzYGzmAWb8sjTwWE+VksTZQd6706E
FOWO+EtsFkYVIWscDALbRNqUSbGz41FZEZeItcCeIfddpixpM7vqMMc8cDugS2Ss+o6J/bTU10xe
9dUx8neS+vtuVwqGdHKbMrsVV9mtOqUlFOBFJ9MMu6GxD0SMyj/TyfFJmOH4lv4jF6uSvXjyz0D0
kiAiVD/ejLxHti6fLXBEJvNsJ33bl/4NwSaerZX0Dt+4QaZ2lNMLMVNspikPPNDaCEZZJA5nVk3y
+8L4aeANnanL8RcrM0rxu6450FbeOxiA+u+HpYus7YepioUM7JNzOlxTLtb8bNAgaj8kTnOrdB24
i2Ld+d94HV4V6XeIZFA974dH/C1imfnJqlWzp2W+yYODGjZdieVSQusMbXc9opMLN5meMVlYhsOl
/kINzKrRfqNDZs+gpv+AJaCGRIOgGc6n51TbK9HPbHiFRzqYMflJKzBzXGXEmNkC9gPZSfuj1FoT
qeUy9tuCC1j4p7Erqh3CWqGXiMuCuTUDVuraRb1qNir2VTqrc66iW1oY1bFysjOctlA7ZPuYiXq7
wGrJ6pmUVQQr82DP5d+tTX7FXyoZpnh8V7RhTCV9A/MH6FkQS255QoYBlSBu9gF0O5hBDPLC7Oaz
Td7FV67sD1N3JgGIrWskMexB4AjfqFZttCAttsGFOZKifNYDl/suVknBQxFV7QNGnDSr8ko4qy80
Sy16AVdj1IOyZ5YihT3p++AWzLZmvWzJz1gBACFhCCfut26uTLaYzb8W83too9jtq60AIn8UvjJe
HZVnpHuVCIZMDnT+0pmloBxBUfdE+T6lJTiirfhbZXSYFW6abqPVm88Dd3yDnPY4yUkdSWZQ8dlo
zUag076pr9zCDIApAWcJJVh4oCXiTeCMEqaukHmqw5CHGCsCicZ7g+07g4dqxXxErCbYnCK15kJz
ghVdv2FlnyXPC9/uhG8lpcnS4Zjw+VQ4LXuWu+LsEfy96eQqRic3JFB0UPCVsGkWVp178sx6pyyB
t/HM0+Sz9vFoAUo3J9DH3L99SDsOBnjyUhWsvEQnfeuEu82HXRAsGH3EcxZplvbNSA25CFIXrGOS
08zb0+ip/NrQJ9h5/H2xrhFelMX+Ud/72wgm9Z+8QkrC/ymv/DDs+I3Tc3zOruxGJj0IATaL7De6
6jv0y5v4n7bpXtKRPMb+yO9ta3/VrdwoL/+LP4uwln1OIbmTT9W6uguXdhIphFs8R/ceM4ozCnPd
0z31MD4n8y14Af4JjmXyP+YMZfxt8qd9TdMPjsuF+kNVzw3laLhN/oxjvKGu4OPD1CgWBDB7HSFE
rJi5d5bJo7TqEJDDHh8naldWvtTXTDy13ZutUMIskK1JOR/SrVWxSeUtoZsov5DvEJJUOHhpEUIR
WIbpbdLMrvgv8HfoXtBvMmMl51S87PRkCBGbNoU7Vjoi8WXmUlpFoa1mP8abXanusTJX4q3Jpj0L
OKcXGEnn5bCHR9CfY1LPW7eVLdidJmsQbb++dmuqWy3FjDdNniBMGIMnb7ERGHwI0orJbDYRUEC0
WUADUJG/+Y1X/hd5xcQtlDwjTLI9EutS1Ur7ZwXW9luHs8qEzmJtX0OhTO2a8R76zvHha8dwAOFA
Ok55isxl4zsdaRoRCq0FH6P3uSb38nHjm8z15YNuibr5iIY9mnmmNdthXNsH1Sn+QW4eGwFrLST0
Luajjn7wcyRYqUgeEG/wwk/CTiyS4e/kawlnol18dm8YE638j7NnmO2l7tmtgf60M48jsuRo8lSN
gDxuL/STfPryx0k10roWKRXD5CgBgSZ2P6AIDf/J15gNPM/+usb6ooEIQwXnP+tQsekZmZVETvhV
l5siO/LLHRN+RaLMqF/C5hs3IPlrieYOqlehxewmJkXBsX8f8HsiXCtsdR8rN4POOTv9R4uyGEKp
3vvFMpd3mRFS5LKkYS+hi7gBxX+jioWWyrJiHCX3tz5BaBlQDEOXqlfFkw7EeCiL3OZmnqSb+O38
+h6izETfUXItPPEAqcMFEkDG6yNDZxgraFpsYEQ83ziRWbbW+Eu1/Vt5mIlXfk5kit6B50R0UFte
COkZYDDr7qCdkejpfIRj8vKRy28SkJLz6kDfsww3+UtkfxxbFBn84/DEsNkV82FhLoV2wjFNKI+5
9aM/2wjmBKFKXgH2xJJpWVEOWyJLikjdKkR3AZTXxn+48icZ6oFn993v0CNN+rhbkBAQ/I3qDU3S
M6FWjFf8IfBSkK13aPLh5Hac4ulx+YdcCzYOo8QGp61/x9rEjlL4bSNikZ8jNiKqkP63i50ES4zL
U0wQJn4a8g3qlXmIkd3yGXe+lfM+NmdxTYnCLx6l+7b/071J1z2bSA3P+v3VDb99UltvkudERxxf
qYsqOIW2moAAl+ihgN4SHQwLLvz17XBF00tzoAr8/A0B293O17Y4sbRTHh14KVM328+G29CsZ2yG
sGcxt+ep67zZv8xinWCUlryGdqTu8czV40rvYGota1Ph3V+FxyNIj1BZ05jN8MhzS/s3CcW+fzJ1
5ijTx7yqcg/dHO+eVHzzwyhgvSp7rGHLt24oz1aZIyLTGLimYhRWwB/lF6ILgPYF2xIeUvPDKoSs
HKoLB/s45xQuCkaZrG4CuhOLw9iMDgwfeQEBwskbfvnclWiKfpGE8azmv5p4mfkHSQJ8zLUP3x13
MgdlH+00JjrLwYVsigpynu4BYi0C2jyqWfnss9JQXWYTTnhIH+26BTCIhv38YeJkNzccd0t/ByfW
NudcwUvl3BSYk9g5YDbcS6trfp3twDVo2WRSK14lpA1r9kO2DOOYZ9vNdftZfs9wMizxjYpLDM7w
ISAHWjzdPIolGIzigCoW6xnxmbBrNpVzrrL5FGnmxMiUvrI13rjODuPVjEXlmicSpRsKcfAHC+1f
a6xagkCTdeJQvPJQMAY0vSpc57weOdMzdW9UKx7WRN3L6NliV+AqZr2pE//S7wLZROD1rZS4MzcN
qKWUQZTXmq7uorIyqWbizCq4xOmgWeXNCQzmE0JiK4bTVwbp/1W9vS6cBoJ0qntdWw/8h272I3B4
psMXiQTZQ19Q6kqTzgk/zZZZoCE50QJILFiZcRHo3uzVXAZ5YXZLmburdpXQ634Cki98mFYnQ4Ov
c2qRXBm1FzGmQ9tTbkm9lx3RCpnZEZjEobmor3yofDnFUwfVMI/eVmweJjose2fe5fiscOAwNilc
9gv6KmPZVO57Y5FoL8JhGdq45gCgYkGny7b2fSEZalxoALkojBbCjghAxX1WFVMQ5ZjQkt4++aEC
BaDHtH4kujIFpL+05fhUjjYGuTY59Tf5Ed6jFcUJ+jpoK+28RjW8yK4Gyy4s2jhkLoiyqKgdxF8V
8Qa0g/06Ns7IUN6pxWbVk9cBGaRWpK1a5BVfDPbHP1OlpcASiFP9icrc9+SnuRB+xRciBBYhuOUN
yFsLWbNj7oloRz4IoWodBQaQDhMJ/7S9qwKiUAkWuBOtkqwZffBkkCqAKZiOGYNbiwL+Ev+ThVOZ
bY1JKDaT18DOtmzhNVKXVuIjvonDIRM+VhuhW9lS3A98CMQiNbYP9AeI5Bwj4K6V5u053/mvJvgW
Bg+azRuFrKXc8yezQq7fZk3n3dc2kKfUeQ/rCq18uTZNT0tX8jXF2H2qLzoPQuOfFQOhTURxNVfZ
CvmH5unvZ44R/guXQ3+mGaVhRxV3QYonDoTFFMfRLtfkpRc01z7qpHH7Js9ApJmT8sObJzfb1kzb
/UccfEWUkez38n1KyccagXIc2ei8BiD43boskvGoBhj4MNfYJU3Ve6cdyjuNKpQs+TtFcJDYxQmI
PHrL/buhDjfXkH+MGzoSm5AGiz03cRahF399ti1OSWeC5sB6uMMbnoJDmPJQy3wc5PhmymzNwo6T
oMmgh2Riswn+BpLKzV8I+fQlIYkoDMrwpvJBOFjEXL7M9Fie40c+AcYiGjYE0BjXjblpWrF4ov6P
tqrBVIF8NkA+3PImcn6nG5Z4eA1iYjwMk/x4IDASL1nynuv6d92vKB7wK5rr/kXMms91gRWu8Ar3
l00Ssk7Hp1JZs8dDovKCNGuqG7G3Iz5njVwh6omgsq3KbqdughV4YRf39Gqyv6jtPHUCfnzUFrHr
iy6uDaRH8apQrASRpv+Inq28mKimpK8qjAkBqevLWP+FIENiz1z+wRAClHSrbJn2wG8p2OxNCQ8o
EUGDOp8LckHRBVmi2+qpOdH6z5zqlLndQWWEA0iKahfz+Va41QoVIRuEdX3HHUYKsMnXi4vhmcVM
s+mgwRQIx7pnSrAVMGPwFTG928l7F336UOAqpe9Ftpl5HT5PRMKFg8R2EkEgjpszu3Mpb5SlH120
4DnrfpA+syWDgTY74gTlaaGZnLhpAbp4G0Mp9ge66QGDWfNPbU5vdgSFre+gsmFygfwq2Xm77peq
3fGRrKtNTLTSqfntdjGf3boEVjsXtryZGcWe75EjsolZdqMrTrGjqMyTtw1qrR5F2Ab2a79S7wER
e5xVz+5vPMNN5iB0u8lKmU4OaCJAIPrsEgaQqLou/5RdysCS2GBuTzSmlNfDKZO+WZvRAzNvPWVf
hD0VkkITYofntP/pslMK8JBNsuwELLze2r6WFr/lcvhBBiS5LlphrlJg31tUXuy+WXs3bmXDKff6
+aDfsi9lwvPJXwErI59qEB9H++f/Fmzv80eNTRBqq3EF8lFuoJa8Qhd3IsIAXHTMDZAU9FsW12O6
48xmpyA9adBx47zh7Vu5BjSGKoceq0Ho8SNEewZG2+KaOjgpZqY9DdiNbfm2JuC8pySHT4iDut/T
pPK0mRLcMI+QWKnYQDSE9Ex6nbykltlWuov8HmfuPvRu2a6drVrkvYveSl96s7hgT/KhZWI8tSEf
+YxiriGvei5MUpGF3G0Q1ADKggXLKlBfgpVjN0Q4DDROi809D2B+9X9iFvLKLrrG/z7NYXQJWp0U
JtKqkoB2INK1AbtPYK+SwDg2PjbnBbnKdvGm9+akE6PFS1odEiYBLWIVoq+FaAlJp/oHXYhBMiuT
QbsireZ0naNMTvDWritlF6BrPyXbvLRnh9Fwks4GSC7x6JhY7+qsQMPtKSAsqlsvLmWnNmhR9iQv
BYnz1vEq9jO+GFiHnAWA9B6d/GpQgcUmMYqc9kSyPwtLVVIr0//qnGbllqDBbxorVJ+S7PoMYKRD
Ul8IY5sETvF4jQNHYWLzygYnvjWoPTcUA8h566O8GcpHiCvZcITRLafkFRBPpvloIkuygbJVXn0T
J8zR4iPAjOeB0QKAngZvl7owP99Ia5PgX0kUMtk2FUjWHZJnISKY+thROHJvQPfEOQDfMHNnjV1G
26rxwJXDq86Pg6XNfmaqHZY79uL4vq7xLxYlDDWErXTu+wsdeoiEdUJH+nfalr6EdUKHOOdcgyDe
r1DEtxtEiDJl8FllkpXTrtJSVTuNupL3QscxjVb+rVvc4VFg9b94UUBnV6eqWiHYSpDDszfQuN9h
J3g90xUaBralH3a4k2gYkiMExVp1RvRvyBv0ZTlH1RKh31xoolWvQhtrrIb5jJ+SrQnyqjXOjHe4
/AT3rj2IawTx/REDW7yVhXWbHavSS9X7ezhGyT6rQF6TETVOsOMLw9A+eIT0kn11g9WiIIh9USFh
JFUxOE01RHLZAXZwkVDLrce4n+WGwOY5gNiX7lBTY8Ej0EijyGAvjmubr95c5CHw8GSRNWBas6Mw
uHSgXB02QT3sjJqLr2BM+GUYyaKurA/9DY0gVeflQ4nWnVPlwmUKum0RfZaftXimwFvRLYcYHj4b
JFf9lsCqcIUi/LsWv4K3N7nGp66BYesoO2aPUdvyFwJ7hGvEcXsPnAx2mIfphiEozIIK3bjFNnPR
mnCrrBg9Ev08jrXJ4EmNHf5F3He9I71fvAZniYqmntRK55jVT658gIRgU2FgRodD4JG5UPM7c210
dWcB7XsGCaE7tb4bfv6lKIQZo8oR5EZigxD+5rua6bAOAsIVUJgKTiSsYDTEg8ePwduQC5Cn1qIC
XQq8jPVprrns6Tpgqj397Ec4yzNk59T2X4nTAdu+vDVoqDGvB1Wdo4IAsUbdHbUNoY+Nl+RuY26y
lXn/wP6zOg4+opyPfr0x9WVNpqnFLr6rbyoqnaT6HUWuumrfNkjTKWjlTYJAK1dOsbakkRNj5OYz
r/zFUqpVbsbdPyMdExYqlBU+f5gPauyOeJocAl8d9DSuUQJJgySKBTE6tHjGsaj91ZEVJxua17Jf
i5BpsUZXlukl3QEJGQSZ96OSV0XzahkHys/gA1MmsvgEjRbWF8R1cx6LD6PfLJkioVAmxejQccmW
AVQ3anYP/lgNmiRx8v+jZMmCYlDjCRPuAj7LsC4fKOoxU9bjg3zAhfnkfQ7OaIWZCaDnggWil6SB
om3GOza5ovqNlMMpcnJtg90QAxteLvotzSKTYQA8KXM6P/LkhGETtVf7Pn0MLx+dlGuf8YmATLBZ
9P8yjhlmBImZenhEopq9m8AyN122aCJUzhi5/PFdLidZdiOsRmxt7O27eJbDtPwckYWiCxsWuuFK
E4KDfLQT1vQMQSybUzTQH4iA81Ff6hBvZ8XtPekWOYbAWgIohmPS7NDXIXLZ+v1DRJxH3SD/e0fP
rAMzNVtIqted8KyWby+NMDSz0Enaf3hD5WQporbKqluBfq1Rsc3F7AC/E3S10SmVAOgxM7yM1MOB
skL8Qm4yswo4VQi+kyXrpAqzJzCSasvgtZWfQ/YnMTOLGfBCZTMaeZFXHim9xBs9Z1P9i2MXBP0Z
E7CeEwuIxpCq3aC0iN85r8cW3UEX3VXJUtg5FC+iJBZ4B1BX1w7fWoEe4QUAE+tAdTfEb0E2vGpS
brBtqWbuxHhiA+KXmGhwF/GwUBrXPpzQhBqE/wy2AnPCe/+ZHE7UODBZROqs/o0+huNniuB777CT
K3RzITJNPVDcH3lX9279OfZPg6ShDmRWfAyNfNErd+BZ7wJAWHkncqr8nPFc4jrgiEbnoEI8ppfS
4bGgUe+Rs/ko63CG8Ve7gHw7VsAMEjPzzFodk+XsF8NxsiVAxHQkldj5yg6zRyv8puws6Gyovp4K
m30s0PwRHeNXA8n1d4XA5RppvHF/PWx0iU8cQdbsZnahnfHdmoOj0/B0Sm5FfMfSNOJuUcdDCqHe
eUSTeZH5dAaU3vB0lVQ9VKddSl70UjD+9cmmucXwl9A1ernyl5Q3I0CVOoVPwjjmqeyCdKkhAkn4
C2K8Snq5kQlm6J3Q8Hp/1XEs54G5I8ZpEcs3+AKzDKEkEiB3Xwxb+caMI9iO9DYdygDx0HT8bpMb
A3ohK6cBZn8oMLyINFIM1oj1p/MgwlYHSoxZkEAaMwx0qgpoCuA/sVaTbRz/NviTuTzeO+Gnjl6I
i9yRb0zmqWhmX3gVA6BXUfro840vAs6YBKAyQxOyGkKO7TWgQ/66O2tkfF1lvDN4tvhnxycoVZzO
uX9in6ejr53x6KBfr5I/QAkjgCGgpj+l9pvLBy30svYrJNvsl9gGXJAHwkiIZzJXzIEMFPw8DZ3V
o66g/O7c4nPkai6U8wwFD5T+6rdKbthQxRy6Ip/J8zMH/Q0qQHCrFo3tXv5sg+raDoQN/EV2ZMca
IzUEpz0zKJZgC9x2c+Ip+2if3/2fQFgWoJuMiwGS1H5rRwAdOk75Hh48t+8rXWM5XM+eUrrt77y5
s12Egfysk2Pi1qL1nkYDEpyfHSZorjkuw9lKD3ZoEQzKDrA2sQ8mEvWHrYVnFEf5eFNLS10r6r5f
6uq2eETjjqKIPfxIU8Viwp7cIjzjzbnFZAF6K1iUFEiqS3Eg54z5ET4o8+SvKSgmvweKAsBn/WQq
Pg0fWpzFJJSn+mhmS2IPRPlfzvhP1gsebdwCI7gYWn/JU5hMfo4oEeL6GzVzSV+MhH43616qcjA+
X6q+L9Zqewz+8TBkMe0jFEZAI1yD7+7CFcSQn9QW+qWbJEz0bXRgWHbV7vx+sBclMKondnAVxfcB
zXt09ZtNV+wGzaqd0DUj1rzhJlx/dhBucSyyIcXWz2IQoMVE3GLYT+Wn3ARjUW0i7ZVsAmhIc7QA
TzVkxHNNwOMfIg+XokCy01JkorcPb1l5zKa1HSorBMLfDJdLmfwwLvGG5/YsM334RmXZgxo5MQAo
7JwAc9jbl7o75sUpY3nIkUL/Fl7lk6J5rDF7NLi8RgexheJnCTCKrEJ35MTla4zibZV4IEmAMGfS
EgFPwYX/h/IfR4oIDeIpKJsyd1q2EHPVpqsOLlNpa7WHInMOAdSKVfdZSzl6SJJHnH7e/RbpeuRu
ZoNq65ijsDBAzlmgzyfmI/Car/2/mbkIn4Rc5KBqwMlh6d0SltCm5+6Pefb3sPmmic8MWkybeo36
iKDXjl8r/NJOlPnfyjl/MGPBApGdIE+PuM6hOzKsfpE1xvKZDaGDaObD8o9tYRodxAEOOjtdifiE
K7p9Gcx2totUawKUZp7vAZ4rEaIymloq6o6GAp3WstY2BDE0K4LO8KrQyGJL+R9H57HcOLYFwS9C
BLzZknD03mmDENUSHGEIwn/9JGb3Zqb7iSLBe4+pyjJ+IhMZwxH5eXG1wmMVESGBy71FdYh4/4Yk
N5tJ1zfLfRijt+Ckee8zZ/VS/x/C1hiz+pELGxhVJOumCEFP7EMDJ/lC/YRdC+UHQ6zf5oCIGm37
+5r0J1bkn/rIkEc9sJeu3L8ucJGXhLvYpg2A0Y6e/12hM6CmgF1NWmLjaZBr0Qjlx7f54axY93+f
91kqryifacPkwX1zOYfvcz1geECQj7zvXwVFQRfogQW8kX42Z+bhUSrtKn0aVGeg43x2IpKj6euB
Bq9xyh8r0haqTI6DQ+DptufLJYtLCZOyqrogDoGA4FiBh8ZtopK1gcDvHTxidOXtCwABJ/6/9iFJ
wl4niC7C6WocOPL5hlvw4rDwQpPh5NXOVPpach3SA6rROjsmnJqN6iGLVnizg4yMIqpqrcZai8GU
6Ve6mcguebJnubjq5EubbOvCTegnhZ8XOnwojJ2ySJKfCTMDYhG1Sw+nTYuBS7vSQ6G3gDhrog7Z
NPoXhnq1J28HF5BvfnWEQM8+/ru7Zto0A5ROyYWJeUqOMiNw6/x+HeDuqZTdRSG4FhJAC1pQy6YK
XccwL4v1HzxOjCsf7hgSTSCPsNTql28UlUMwN/Y142GEVfmxRq1H5dpPZcVHdyUF6utOQfxRHDVY
jUn7eAurvvxmKZXqX7q6kPM7lrYWdU77vmT6V4zwWeS3T38AZ1XdpqtODUAjPHB5/C+lsxqfUKoi
mGhtSAUG0tPYj71XdvAikaBITmirhNdI7NI9oecymYBU2qZKPRY6UYvP6F1MSSOptmjHpdqvWSql
B2ONZ2CH4k+s2BdNEhV+LatfWp8dAXKismjMg9zuczbxrioveJfzi7BABiQ+P6TaABcmUMvvPsAK
4HAwB97BwVHZAwTlBKPA78NOlUw07oDkV+OF19GfzmOo4XrBSbORMUELTFz4Ax1/C9xWJPyxciew
BZGCSiEp/HKzhPGjxtHJfg/jBaGiM028v0Q4NUzPim/TkjwRAOCOhJGM10vvEzO4fZ3pWmmO2Wiy
vZSfDZBg5gtSws8e1kTSCZSXmp5fc4DCdh/+IeuSG5JHAFcDdaLRf36CR0s7CgPo9Rvp8aJhAVJU
wvr9Al9wSz/wswiftmuWzEXXOtYrPvVQaEEmiuKPWY84VZhdfGv6TUSBebBwushO9IKizXQ9v8Mu
JMcEt9VweI+09MwvJGvdooKT0VCjWatqmr4P3HYw2IItddicYEeQTlMZ+BiTv6RkHZ+tZCyR9x6V
kYw6qRzCr5I6jeE/68XE2AraOR6vWecFw6qPD3LtSDQ7Tnz+wC4ZGBsgtAwhKuVPXpwZyk6bpY6F
Xprx1AjVxKgJRd/n9RVlUj54EkDRxumBk+CBxmLZcn17gJlSZsK0+CdrQLIwLYunwKl4G56K5BEZ
bqA61m+yIVFiFH/xBlYW/hiffAiMu+8btOH8K2BNyycwN9FIBt0OAAcb+GxbMDJ26V/emSck10rb
RyqDTT0rHbS36u1lTQvHmlKU4xo9etxuoScTEJaPh0SV/CF9LVj/6ckLGdKZGVhk3pGG8p3ksdtt
34UIvomxqYGuj+4g1ID/picuzAq3Or7rqrUV0dcpFvG5hkh89sXnUOIQHq7Bs2LTKkGCxoewM2yr
BmgEvWxqKMAMgABskkXxDVuL2d3h41c85iFXY8hSWe4EvmhzqYOq+C2YgxvgVFPnosJ3xFgF2q9S
/6g6SLhvjBqAIN/xSkasv8/h88wylpc+aYHvBFm8z0RJZyix7AeMljD+YfNutNeej1CSoJoMmKwY
q8DUXZji3lR+GZaKIFkwl1v5UspWCSLds457hekvereWGAzGTaT2zNiAZCyB5hTzA+8NAd38D+qn
LZqjbDENzl7HK1qKcM0u0wz+V0VaDiGkAXkurAmSSmW8Zny0JTRx8PFc+AqZvE8luzGJies7Y4Ya
+MTcAnPgqGQqWvDoBLK7liOd/iLGOS+qTkUDlTIgSJjnSh0xAcrfm/OmGpF6QRoNZAagqJ4xoGZs
YTa1fJBYnvMhaP1Iy7uOY4RUf+jIOpa1L8TLN1wOmZfWHrJdQzwoFYmpTp97iDssWvggXV+SjnE0
HfStVO7oAZOKo6/FgQAnjb0LonVmv/EB4Y5uPUW2AfR57OZavXFkylCkmq+T+MM3/c8SPRltFs7E
SZbuDaFDVqDT63aD+V+ZlX/hfiLVWXNZouq7F+He1HxZ88sSardL3oeCpWrAtiKQX8DxwnfyxHxM
DaZxbO4oV6S30QYBvx4BPwFePM+hedGi2rrp6zpPtuA8ovHLApaP45kP2QJthYZNsuP+FMDVaLt1
h2PaLac9UOpojF8xN75spnV/0VbEcfJavs94tNrfdEcTjrLk1W8Yu474JpnfvgqPB4RzmVDUHVPd
ivsv3gjkyOt+GCzRM4fgpsa9pt8Dw+e7xtuTmCi7DkbgZHt4uaS7KA4D45e8jPkTTQT+066waSSn
D0RYQtBY+jIv3XNHxDjBFCa+wAVnwDz4U6W8TCv22dJBCjfBx7YypPxYheOtlt5FkiuYC0Wlr3B7
sVth1Rl5wuw5bBgbtQRqk2IOK/QTXJVnPKDjfMbxAaqI+LoqHy9bvsJkDl4h3pKX2i5MFocKg1u3
XY+R1yP/Hc1jUH8BtxpefsQ70O5GYd5cNAxl0+XGBO/wE6Lsecco3fS9xBU5OT9uMetJzNYyvbvo
RJieZd+qNmxWrwRGSzyqcwa2rIdRpymu3M92w5XgHyJyESU9uWQobY3+NroqQ4E29AL5PDgfqOBz
4R54L3SGySPzcyQpOjSQlp4U1Zn7+idGpFXKoP/XBTSKG0mw8iO3zmpIhJydHanNX8nk4h35OikA
FZHEBXtTOmvRBdkROeLGlD8kRMClHiK2+YfGsYtE+fbZpL+0Ep92J5nLDwcQTBhkAL8QM2id1iSt
wCdeVsZ8zJ0xdKvlX/DiuqGw5Qs8AziDFE79EQweyVusbEssQQ1MJOA+2zLelYWft260I8uik1il
XwEgqI+gXVTSc8rJoob6io05r/YLHZEULkK339X/MqCU8an7IEM1Cgam0QEZRXuRV9RxH7pM06WP
HF3RG9QFbDHCDGAbrqLXLqfoOIQHNVkZYwB3cJN52QV2j957wCiON2MDZyIA9AjB7oTBnMwufA/z
dpiZpxx1lCNchSggiZaYEuEu6Ic3Ra7C7JXJ3mdKlH2qydVotlzUn2QWnKLcfvOt092QIdUyCuZd
eYnfVCJzgDP9sf3MdVSxlBsni75i/BnEOTsz5GM4tIY/JAblI8ULa7KJ3Xzawwc9HMTy17feHJRj
Ri54j1AYkRnL36l2RQDKIGbQ5iz5h5bwEpa3BdLp6cUxnwuu70vHWKTivjFnVblU9M0L3hWZ6owt
5yo8WbBNwPvbJSN4tsWtC0mmZB3CQ94Kj1L+MZ4koUTWMnRoZTtotCkzKp/A2f6gL6CHHlhfIpv5
ZmBONIM3GVdvIVE0R2BygAXDp21u4xM1BgIbvDh+xF3PUN5J5p+VAnCA0KsJlHbAD/FHRsH4yEVU
fiOaj6fVLeQts2NRf7AYgt50/qSn9P3zymC+0GfkLvALdpyAYmx5WLwHlsiYHchqVegNDmbuU0Wy
2GieJBmcxPvHRtimild0HRxeLDw4sZwswKy3/b96ceS31z/yCoWb6CLiBkwObrGtPfPl5Yw9GUqy
w0h1IhtvorUHCT8LQzzt0q9BGMAWuNMvY89E9aiveE9HbJjbCPEWiXMdSzmUTOgs9kINwOye1k6+
le/I+OHzS3viEuTi3zjceAYawFMTxz+StBn1NRhCnAfDX3xkexv+n8olj1848+F7Ej61iGgPiHN1
OxCMONzs6I/FtEj1xQGzDl0R6D+OvGfk1HNWj9AjJgNElDjTiB7+noBUnAQKiXObkRxrfbr5DrAJ
w7vq/TXR+cTuh6XMgqDckNs16DIvgAb6lr4/KC9Bc57Zajgywr/ETJnBedis04MqrjJiReHg/Or7
qL1yGSVUHOXbU/Dz9nAIp9vJSQe0vvBjP7dXcJDwk9opOhh2DjH9pUIWvEPWTZjX7qAB8a8Hx0CJ
xaAyvgwDUiRqqUdpsCez8T+9gE0/tIrFvtv7llMomxjgZ/+rU2m2bjVgL3ELAYvhUqzt1gfr8ptD
GmThT/WKoygw/wQ8hBYbqR9V+RnxtnIppeZFyv+N2l1Hl9EOu06yk9GXDlqf+yP0b3aAunBIIcvX
DUwCvj2k+qSkAP9DHq0tpfZfJ3KV5UtLP+cItEkOfcgnQ1zqTImEEfS905EbyPUdoLxQgvVYsIDI
3UjG0ib+NZL9KvbWl3QI2UMNM33YF9ZOSf9k/TnwpIo7pONeeA5CuySBCy7DfMGjDyDlD57OLxE1
xld4mA6r39xGMgLDGPIRJuKSFT+aG5UemxSLkmNhmaP+fJ9ejNF0NjjJLeU3Jqwt9/VwOSBduWEi
wwlE5sOCKoUwvrW54NePgOcdx2yRxV8yh9dOgg3giLFHGixZ9R44KKxGRDtE+SZL7eLCOJQuY44O
Iol3wvwNMSadnwl36qIlZuPGs8gSHT2zeEKNqolSC7GKL81opi7CTahCQT2XrVv0D0O6yPTdRkFT
9ZffCnX/itwalUYPynNZ3VgokHLj5uyq4gXBzOYaaQ7O+XxXC2tTmd73d70TAsy+c/1kIEw9FsIf
NsLej25ZAjasV9wB0iMk8G171H1mKPqNdkxlvXhr62MpHSrVHXQ/nyQDlXgJK3ZqNkFP9I5MshMv
VW8Mtwo7Yxp+iEGHchGvGH9SIqvyHD3jFPwKb8dwhHoTIrBWLkyLQJMWpgd8WWNXc1LeLtOgUluB
63J79up0NglO69Jr7gwyv0UbOozsyDYaQPX5gbfl8KSeunH++sF/LYERg1FXO6hujJVw5fESDjSV
UP0ngf7bl48iUTKabV0Rtn036/eaHbVmnPi169QPUY1PO30cs2epP8OqaZgQk7/F/muWX/m6EqPV
sKWD8MfAdFFfVdMzY4ftVO2wyrSr2n0doy2TV9NAc+8aGCoX+ZcKEZGt0CG/cAWWH4KF0VVy7A8o
OPG2kF+BUT/mloCe5X0XUAJ2iP218IAzLxLnA8ZjerO/AxLUbnDye6u+bVAoZeQR+Jz4xkL4QwxA
nprIlA7RI1OgGZpbet/CYAFLXUHZigfyteiqcwWh4U417ff7/k6YjeqxXmS0TgLS29HOFeFk6Jga
wJf5Rvm2yn2BMRLGm8tHNhNW0wB7BySTrTkm1buxkGMXK4HRsqFbRA7YdI1iA4L4kuQG4++zDhlS
5b+8voL1msNGrvY6nPZ8kPjdapuLRRZtBPvkddWHbk0jzR8bIlpTrMLDkf5lKW8MnY3UgzzP2lO8
6gXPfp9AXKM1dfMLc0MFWa/Nm+80i2pL1oFhOhpNXLNg/UK99scbKHMgkUILGYaMkFnf+kriMaoI
gRUiI5tzitxKL5m/QTP6QXGDSlr3fJ+Q5yEYXrf53DojadefCC6EJVbLQv2tj0R5njX72u/Zemqn
7kaG2HGS4wNq4aWxgOR9VlC1cBbE7gszQeMDVbSWr/kIe4SBZPujO5Z1fIMh2aE4odBtVtDkGO4A
LY8kIgHJmmvKpUZoW5TshcUEWm43Okr6sqVfuYdMBRukYDxJaNd0BI/NDj6qnN3VCYUHxyXdqjxw
2QZEp9z9Vh1erkOF9l+lJJqOFDZGBjxZbaeSI8fnUPgUF1TOzT5JTFwxk4bUfjfbKmWpRtljThdq
dRmSnUUFKz0tIkugbFdzAr5Zv8XhegDHwsiA0Urddw6zMsZ4tXriD02y+BlKtHQFuORKYsEvkQ6t
dntFS6Zs+CradP8K52098bMeUfoPBY800gTyAlHyvS1X08gJ5NctgeK9pWPxAY3+ueXMhfiNVg3z
YHhI/MhJ2W19FdpijH8z7BH8lkUP6JihozTHyXzWaf9gaNYbrXRbaw1iD6cV/ChsSwpUx4OMO/p1
kLoNqF4itlEBIKzRFUTW5BHPcXQM9So0lx1PMhDUGKDbDjtx5q7K4oQmqoYigC6WNEXe93e7x4/5
kf5lbNTZoKL6wPJCzb83Wud1AOatLZV8VR2TQ6XvaTS0yVRSbcRZ/6Ww998ngiOehxlt4Q1UxnuY
STwKleU07RYzA5sjvh4zeTdp8JkuhU70q3VQVJfZ8I//zpTNwOowYK17qqQPcznZQX3g6wRhj0ki
A/Hqt/cifL8UzOTJtHa7JberyL9C8VpWYJV5ShlJ9g+WYM2pRJD8k0iYkhkCyN5Q7rR6QvoHaF+s
fyiC+sHXf8BrrECC+1jtkl8yqmCVhS752CUMHhU5v8Mn0CxispC+XxVp6k/4KSwEUT+F2+Rz5bLg
0JTfZJ+gQ4URHB2jFLE8mLxLSLCI8Wil2cRSgfU1IB+eO3DmuG645ukCFO9d+ZFwo0bCml9MigKq
i/QWWp7SXfL+OyW0C6GAOLgygn7M24wyGRZx0LYgArzXVim2zQuHv43E6JuZxQXJieqOTvUtUFEb
4D7bwRmFvaXd24mVlJ4+SA8OjA2orzLKifFA5/8GrLb/NLusfpjJvn6WN26Rt4IeV1sh+KulszgZ
37+UCOM0NSkSB89ywtmCwoDd5/tXRj+90dQFhvGwmT8aYA6zLTYEVPGssyWvlv0Gj0Di87oLW10N
N7YLVuPQtoW2ZnOO+M2/avot6h4Su1qCI8Pe4aLOF9cvLBSHjGnWOduXhyvWNdVYyu8lFKX1eAwR
yoKgxM6JnAE1c/TzuqCT2cQfb+A3axwFjlEwa9YYlAoZQWN2KjGNdeSfyCSMCC66WDaSKvgnwG+0
shdDclrm3ZvI2IzPyI5CAAszBTq68yKZdN6dWydub1q+p1v/QgNlfpZw6IUD2oLWuik9UZfH+srV
pisL3L/JMlyQBBKcghFnQQfOlJQx5mZYJRQ2aZcSsHtM+y94+3ppvhfaZ21sUNgJ2qpFK0KzXjFS
9PB1Gb2fBu6YrhATcyOB9Za36XDs2X35E2BdcM1LZjwyzSsst9ZOSrdAT/Op4PA/pjP2dc3cTl8I
3Pe2eZkS3o1ggVpRI7ApcfN+ERhLNPzSRuj5TRy8OB+fHUeNYhzsFSMUsDwrK1sW4bNrlwkePOEg
XfL5tfaCG7VGnB7/f6dRV3UGo0iPsDVzS7YGIL+E2mXDHtxtFIes6g1a5WnnAc4otJFk1gCwU78P
nNjyzBVfKZZkB5gxnwU2AA7KrHFIbQQYCH39IHyRukoHzwMNwHzTl8DAji1Snx/zB2YAiVO66pt+
CaZUgUnpBlCP2B+uXmxtYoqCz4xxsVztXqpbll71PqXKVobQh+uS+rRmIGiQWTwXRUCA7ohp2nDr
14qxoVW45I8lPWwtUkJtHDF7/7Iqmdpj3ePhiy6MOibDzq+C31NCDU3tmrNPAx6tbtT61xyfA5ux
dNV8+Dfz5WePRO+j2MmSTYPpj3BfZzTG2DKVRWicUfJoJJAq+1xifOE2oNhAW8Y4scg9JoABxfH/
MdU9K1x22v28PgovnxMUDFQ+eSmK7haJjItmrSNOLsgPmpXRAQI3vvYt4/cGPcuME9bg5Iv/Fbmv
qdukORO7m4A8AnbVrzKmYKAkPAmmjGpX8g1PF54ZXuKUv7djP/E/cJ77nbT2mGDkydUZIA7AtXyH
ofMx5iK3KbWbqxUHbUcoEYKq0P/6FCed+Sz0HoAzRPSKhQ+RtZrrXoMCSCeCcVbwOnBOjIz+Xexf
NFHMTayup6Un12mPuR/oDovn6/hDAUnInqYdCdXTCGdmoA6255puW14zeQScQnyVWmsHPMHk00/x
S/MXPn+05m82ndk/JXUTZN20rh1W8/LGurSBbHMj56dFcjZFOE0EWYpgbiLdeEzbvw0XYDNBYDFm
dQf+xjzBWZeuCox+MDUuOcEVwpWSyVR4YiiC5HI5Unby3fNsWfVIe4xtsZ6rT+ORMzratQQ0Dz84
roT4H98ClGelqwtnFpAiA8c05mNYth6A5vE7+weeUWOoLmfrBFwbk0gPmBTXIyRr1dVnz/wpTX0g
LGKALzM2WPl1Mr69niOzKyJDXk8MtcjKEHPJqs/yfVPATV+ErIe06WNWzgwpY9xYgeX0tBXstWWn
3xKJbpXbapveQxvJCjT/fJGq5+EPNBHEHWpUY8YWHhVraBMfMtkIAZ+UmFYVfpx8MV1UsorDJab6
Y7kO54SvuWzpBDt+vrwPQEPB59C8R9sowArIa5uLwOd+A2KroXbXWIxSh10BJUvU+UWw0qod219L
3esXozv1b1tQj1XBsbFDzKgqB+nO6giIqimiV3TDqwy7Zqv/tf+aTYJupt0yY25ql04dN8/KmDOE
yTCGB9ayxtrjc2kwJKg+qzGwAyo0PQUBe0B2w8g6Qytk9TwXzNMq1jrJMWGOLDaor7chcn4uOWIy
msDOALLGt5YBfBXCSkv/FOYGzps9kADuikixnHAnVILDPuV0V1S+5Az2eAORiilcxwja8Rs+ReGO
ka4a7kbiJIjAY9UHcAl3SFrJMFHUPXExKQda+2sIP3q1YuGv7Ds+fADLVL8F+r+9gYUQ0xpJw/k3
IYZGQ5AlgUrF9A/RAbALdkRUy3KHfqn8rqKlxYCBwpIS3zzU/Vl4iNGjpk7XlzVLDZggAluRabX4
utf4bSN5VWJYTvtr5OSeMZa7vD/n1hq/Kz9hWrqMxTEIHgGVLgWr2u6BhpbRkmS56jLiptZZV+FK
ZVcPz+mFiETbfiAIhJRVPX1eDcLGlqEpdgGsSlBhNbWkjICkENcti6bA2BQGtXd9+WDRCbDBAHLN
ifBOoKDX1/blKdCX6nMZG4sBVj4LWHWtRs9q+DZz9DvmqrP8V37L+eqExBjcBVh8w8r6uA3iKVE/
Sv23zGWvms8iPo6Co40+i64PE3se2II6B519XvzJ/UmAUoRGmKUbBDp4UCZzmMrvcR6lXx/DX9YO
D5lWON1DpMTG3kMkF8SfHM8as5CUnMEL4xNaCxb+aOWyDW2eJtzz/sjIgWeEMZIZ/5iP1HRQDqDX
G6Pd64WaA/mVsrCOEl9+ax7TBjvdPglWEknomDxuR6x4ABxPfEzUPh9XP4HJRhF+BnV5QGRIgljw
0NETN6yeV9TBQjBvn8U8OLOUSD2ESmQLmeSx0r7jWcCdyYH/DQ2K4vpDUyGf5coOz72DXbv22o6P
a9YhDZz1PPI2RS+rUBbKqk3yQa8serQYT/4lDa7hiy7KR8RbwSb5zuXlW14bGTGiYs+tfUgNQgGl
37p6htZOVjC9nAXezg8hTd0hkR2maRStaPbmyVHEcENJmbpWOoNJjyqdV8dIVo85em15IZ/Wuurw
KQr0/yAnRzLsNtCB0ZjpwYokGDoMnjAKOX5Bfj88tiEhM8PzH9HAPJ/WmlfHY7DBUGQxyMtISyR9
HYyv7oiY/whN/9eS6L5QO1f7RkKLugQH3DL+Z4pbwCbIz2XFhyQJPdrJ/phUhGRQVH6tMVVZQnbi
N53CfP4HW63kVQWE7Z8AeQm0tOhidDkU/qQP4bzaMB1JffUgM1thOf2rDi4lUbTVMlsDrrYwlvrH
4+9h/SBzwqfpR1ILV9zJVuh3kDbMYTNXABAXcB1yV4ZtgHXm38vjjFm9Xv7LXMXUXDeLuEvCGwim
ufctJfa8oyrBE2JCcy4w/7rMAYzHW4WIztSizx60uFDDYMzY42mgmZo12Wa80IX/YQLas6nnfTSx
zkH0/nyJnVvonoXKLLMOww3P89wPPx6kj42gOh0jwiqFrzrPrh+YO4yOgCmjeIqWgjHlJhcIf5AH
YETQGHCRqJi1czwdFEf6U5vAHBarCcsljqVlam4uQ8Y1oT1n4UG29pLVrtCwt58qa0YJdN3vqcaZ
Z5Sp5eUFLl1dRBcVIwyxKzhamLwMlKWeoboYH/Ax0p6tTVKmmMjMRbIa1uW2p6o9fkI6PprcaM2F
zhBk6svTpTg3oVl1tkZrx1ch25psNC6wZSgeStCMOlDgH9LQSmKWGmVJAcRyMGI0hA6emJQMOUG/
+CiuVTxics3Cxn0/IUFbC/Fo3JHCo6yyQ7zHvnI2GAvODw0F0FZ8cgXoJeIjgvRIqG5xx5+ZQb3C
PzNy9eiGqFufJlAmr5DCLaOXWbJijeDtSPZIEeYntcN/TCGRCo7crNENVAdVIET4VoQz6aleUHm9
ENa0bkB4UU3Z7OSy3zZulOzk9NqNXk1HnNnSD6aK8W5WP2Oxe/c7hYilWU9CpDyPt8ByKbdAHUNx
W4hXNu9kAX/b+BxCyDRPPBYw/StaJR+Ao0ooE/VGT8/JPV8h2MjdEVl/xxYDC8M++2MhTEvJF3M4
iiUjMOvzEOsLEmcia9DS9POSVGOsA7O3RtCHI1U7Wh3+L5RiTeRhqe/JssPbY78TnwEggkgqYb63
TOEQSmAp4Yrl8rWOcFx2FaYhLyew1eP7HRwZQ/Wub7KMIjVTdYILs4kU0s6/V076gS2cPyvcseRs
gntXZh0ZkkLM+BI1GCJgCmMu5/cKvli37JZVf6pCMO2T9Qcy/TVGxAD1n/QHG8W5/lqqQBUZLbjh
d1PcCIVDAJsgvev/fah15G/mlYhF4JKY7VWiFzMOr98phe4gf1bACPmcITCkfAv0z4rfSoivg3yJ
NLvk/qV2JYnX6A50mwJQVuRhKAd8jjaFkQSnZtgs3+1SVy8DOhl48F1zMj/2QP6PTzJjuZFYTjrm
Z8+bNqz4GnxuYBRkbKism3EuZhumU7E6R+yLZnYVbdBwrnGPso9Efgj3xiAU2TGupu/LT/2IYWei
G/Cj6xc5NLP8UG7ervWrjy6ai+hbn0H6X7ykBTzCyTtIOeMio11z1Svz8qodFJBhNtKdYY0EDCQA
+Sy0UvNqA3dzw8yHOQoaNDQZoD0skhhRuSIXsGlCw9CumP8o7TNVCdjji4SnFpLXEvUl81NYkvwj
R817JWpeMG9Wn5VA+4ZwWXUxJVNj0ReW7vjbvEEpEd0+Y55Z13Z6QypIkPqIY/MoQBe18/d3pi9G
8UtuPH5Qpnv8/yd0PwjKEDcUO4pR3EfmhaGejZInJkoLscr87XSHkH3HjKR3c61cSoip69A4tpQC
wTQ6ytikMJLA3qkm60+7AgnAOBomcyBOQYJv2af2ewU+hCLhnG+gy7BswDy7BBZskljsvzFrfA3F
kh2JdqrKA4Le940GmFq/xpsvzPJN+TVusp+SU1faMOoSSaL8ky48Q8CFTn/0DWjFqTLH0QdUwByd
pftb87KbvoG7E5O9hyIcMhWHNSmL44E3tEwcMsk6Dv3sLize9Yr5DeZHHcRyxeYRWp9jPV7oQjyL
hpcJB4NSymdN4JFHfW+zNslRVdcy9ZNfb0tzBQrI5mN/Mx1N6LBQS0ijMdMy3Fh7xocROZmOFaxL
kmg4oz/ZXF3jzBbO8D3xyyQpPtlJ30QjhJZmGlmhqBytOTQAay4y5YwB40xa4YpSAPI5fX1FlkvU
sFwil1nhAQHGKthZfQ5Zz5OAA1plx7Qww1SmIWFTPI0NeCnfg+zCP3dhy0Csgu0BCKXVt5MW7pQB
v4iXGlbDP9gRJtcFlwpVwUD2KoW8sHQED4LQ5KvC5govibNkYzU2DVeBBKH8zmGTEBPlRBv5ljAq
2mkdE5l7ofBuaNNQCwkP14W+F+V5qtj6+/CKWBbP0dcV0wBtJfvFI4N699ko2cno+Vt7nj2Ow+4N
iR+FNpcmvyynHqzn4nXIyaalFjAec0YY/UP0tfKSbHClDKXNMU0VbzEv6bby6kWf976MxlrqHqOK
ROtKEAQnMtOROD3L2/KuL0kO1nuHsklWNtAyzS+L0WrtDfojwhhIo85NucIeWnls3Ymd6+84++Jx
8x52ibmrcefrhBiz5mmGBSt2tNXQNhk07ZXXs1EWIngb+fn/3d83C7RhOAA3cBSA4bQ6Sh86H3aH
ZEK/o/WgEMUrQotChN8rsyXNF6s9yDZzpm7/k09m222pg49gOYOxnmIpdFn8lNlOIUB0gxPybyRS
YImQRFP4xCQoEngpgCEjyL5wjJo3ieuZBR2JKXgbiBO+hFvltS7RiqGyNChSNjz15furY8A+6To0
Qle+yMTDfNbbe3gFBbNQinEfS2JKrih5PNnCdNBNhgKWNwYsDiUM5avSnAf0GkgQmHFwS1IQEZvc
7Kr3hcs2zRgKcXYAaqe9T2nfJ7VJ1btCH+LQR3D11Sug7vQlv3fz5F0hZllneIICOSTMcymC5kGP
gkOBLQKKZsbvpcsPs/b95IINrFXFLcrTz/In+uIYixOX4YW1D5jSh/wdpEqLCiArThwGHPOJbjgz
rpAjB1ZPdrTSDhxvr/eeD80v2UaXroQcAes0MUcM0RjOoyxaSeJK1c/U8v297KE7eHTRLxzqd73e
cwDG3UWhe3XBcr2HtfWPrvutEe/Eu4gk7pQDW1px7NdfbBEXwj8MGnTpjH2hN2bDFx2MzuT0syTn
BxGHKnojU7iUsp0ZRasexWFRFKt6jWjGYBxd8BKLsyTZYbklaVTKvkwMizYeFCOBOEknMrifeE7F
GMWXTLgJ2ECnBQzeRP0pUPb0N35Eik3u+6U5IY3MnJDkJvtRyp2IBPGbmo6RJdYF7ippFYBFsKi7
a2Y+py46jcBFE8MTmpMqU3msVKSdFDhIw9mO4OHbZ79mN/ug7fuwEwKZovVMzbmjHaxOyKqV8aiB
fHh5Zk7G4DEPKv9dfpiz/gt4nEQYGsYmz1ndMLxmnpawmuJjmCFgiHQvFD1kQAJQTMJ/fkUghNf4
u8qR5eGEThYKbIJhGxvMm6g0TNvgDgPTGH5VCebPGc2wlfsl3Qn2MGMe1ksm61uQmJOmj4ySYaF5
/V/UkNI3S2YPWDEzLOBZ5IjDlqa1/yvW+k8Z4Y659sMqJKXhVU3OFF6HVgH9n2v3PPTq92YUONjQ
2gZ8t2cqkzElWasStJdDEnl57WgcchJyXfKCtPhCNdqi8BDkX8N4WtF3jt7JH89MRMfwiylmz+C1
2XapN1qHJl1hSMMsNlZehlAOvbBCfcd3gsvQAIswSZtOgznMQ/7dpbIeAxOgxK//tMz7YIq9AA0A
T/NiwCXZtUo2mWfVbppsDabGuuHohDJTsjXEmnQ/XpFfyLlDeSOHiC4xc9YrwTz0q4AZHvRmoQUs
NEPqUcoXhl6gGtiLm9n3K1+oKBgCfV2nOUTuFdsgs0XoRhuADiF1+kmdT6uBgHomnshxY8GEmdFg
0hP4CPpHtpPT2l+dABTVsBaLb3Xw5AU/TaLYk9hgMpFcsHe+jFuUg5/VIsId5db/yhYZ7LLpA1ss
/+GyS9GynD5/VPgqJcY1LlbtVP8j/gB3I+9Kzrh0RreEDpCgvzT0YQQUm5jzIvf5hc3YI2tQRxLi
6HzPs7moL1vxHoIXyDEUOZG2GqhSa+WbgMwKVCKATOUSsGtWzGMu2O/B4xqmZ/6PpPNabpVLt+gT
UUUOtxICJJSzfENt2zKIIHLS0/fg76pTfbp272BbsNYX5hxzE8kLkNcySQDFWQ++dFavgXgdYf32
5j99cD4Zg5yfBjJGdrbKH6m9jKb7svDEghOr7+SMawZec0aiE8aTScNI7COruteyaZ66da0Tl/nk
uGj/xC+znhX94bPr7G/jJvl1OOxiKpqbjl0S7GZ6yMJVTXuuiP/qeJs6er5OT+QGIXLGktJupeGa
t7tJoxOz9lMffG48J2K4yi+RI6l8DOv6IHCZhHu8NrR61MTn8dqgxi3IgGq5j1jpESFm8sd4L7rb
GF2EYQpZeS3Zdb8YZgowgHbGtKSOkYJGhDn8qwklplHqdUcRvzvNZbgqkKOlLdE2hlDvm21TElq6
TVHXadFDHQ4VYb75nLNquJWGxYIMB56XastMBU3mZq4crl76TQ3/9GRvPlCmVwvlhmqJmRVkUbzB
iLcuuUKZyvmvQwvbjXQSylTxZqsovSiRn3Z409IzOqiS9QlfC2CQ91dV7Yop9hju5q6J6F6RJieN
I4L67NY5tzrRAcEqSOzk+VQ8qbibNbLiGQbFAQN04cTMyWtPwT9usAdpu0uBMo5mQjCWVvZozJ2S
fyXfSE8ME2393Ij21bAVx3lNrN5WJlmn2jXGL3nCjN7L8gf+B7d1TCqkP0GkM79X72XxQ5BQDhui
+6kHMrMZjqQaCPl9uEU4/6yD4ydexSikG4sEVB++ClGJ1XcFZUY9xZWbJKSRconaYvjH2ZscapfM
BMPyNLpHZfWimkbYQ3mH9IUtuW1cUPPzZBZ8qBWz/HAyibpmuR9FMrlWEtLG+htSPtforPhsE+LT
gDH8MKTJ8m0ZsWIX3Sq+jLI7iGuyJ3XmFa99BMVRdqJkp2nAv1hrbswlkLdyhogkU/dm/jVUa6Rf
f0g3YwY7qX5nsvcSlj/D6oXlgISsgAybOdQOJCz5ukGfG28JmDS40aJlivGuWjV4KbUt1s2UHE4E
NHG5iRvvPdziegPRIcIdos34lUIf7IKosGpBS/35xSxL+JTK+ctUhh70VpH5Jh2MZLIx2AUZBxCd
ueQTsWHuzUA9g52q7d4uBXC3YBeHvgTvTEiVu5dZk3Lw0qJpgL6Rc9gE9wrJJLZCzZC7SEd7p2QQ
8B/VMgReg0Ec5sZ73leM0uYW+2LYZ0lrzViGcEi8zoxdqg0FZET/q4p4Mp3WdJr2TIUbSsRFl7YJ
Petlzqv7q16r9TPofhTcZEw1iTrDOiVkTG4JriZLJXbTxDdx873YscS/rEjYZGxqes1JSIPHcBUA
B1+2pwghMQRIwWtZbtXZZvpjAxOC75TvVOY6q6Vt3a6q8MCEHwcG8IwgWOEgbFSHkfK7AOMxXcXw
bToSA9q58VmOny15gExU7qTvCLlvEszw2Sl/RAX2Z7U+E42HmpkaignYBc2HQXwo7SIQy0L2e3Ol
MThlbQjZjvlB4bE7yk70RowflGSRJliSIL10XxLu/0ECO8sFSkjs/C0SeeAaqD7xWZrnAKc1vToC
Y9ZI0SEslhTe8hEza5tMkMM51mxt0+VHo92VbLQ+0LtaPsck27ALwaKttn+SeiMfIDmV1kEFVlw8
CadIsS6G2mbo/v/3IXYY6gcJMCS7DG+g9EdL+g2ZvmUYS/X4YGZe93JjwpOWX6Gw1vIvVn4DQxjC
mSjOS3JASAaJEs5MBESTzt4XhOUHlSClNfUBpsK82SORMpj5pDwMv525CDjnNeEK7LfQTm23z9P3
4k0ukHzMASg9pPw7YVBWFne21fSv5pcMZKGE1wIVhi03T7Mc7QaWYIFP8fexKXjRuWpLhfitaAn/
QhyQnREBiYao0Usc/H5J3XIjodwIPNxnlgZO+l/8FX1Fo8ssld+ZK5A1KLMjvL5ZycofeQVPXYbW
lC89b/d999Oo+77ZflBlwBYbICJB8IUstKT17plF5SCYkaKBRfz8dYAWk+jrBSVsRgPrdyJxGMdk
cBowTWHEFoNsQ/moQ6JujG1iPiNtRk9mpEvmBoWCPs3Vle8P+qOWKYvGlkNH9oZfowuX/BT40GWw
on25ADu1GembK5kLnBpiaH5zqVsk0BFVoOr7mhargc3wWwv/lH/1ezMxS03jD3N+NTXul977M+xE
dTI6IQAtxBpuLdHmUDceRnh5T7y2VcP0fvgSeNWkUpsZ4h9+EVtGZ7LWhOX08PeELDu4GRN9o5BV
gakA10v/nYZLft9B5HaDJuup0ZwPpl0IlsM+L0HmXx3e5YbTy2g2wWeZs3Y3YN0sEu2U9sR4WeuK
+QnM0tFlhot6Il2/W7dnRmsuRWVVZBem0QPEeRBm+8SwK+0HoAtBRtmNmNTBHhBuRCwZHRAYuNIz
iuMY7kYb3+LXMYGTZ50oll+SS22ctJdaWqXjVscQFHwZGp4/GqIFwaeZncE0qA7Z+68MbpNNb4o2
EEyPk3fwrWRdgbCj88iJuRBOEeQPUSMCwvCCaDOsc4Y2ox9pDBEW0eO1VYJVVUtU6m4s7kmUZ3wq
I84G/JjaRvave1/wD3xeSK8OXXGogE0rWzFjfAdWlzlZPydylQ48Xef9WhQJdFCPZr7PCJBRjgyj
2ZGXyi7MktVkamDvljRgCXKVjERishgHAgqw2YjG1H7RPNM2LYlEC8qFTj/mb3fQ8UPMS6p0Dr9w
gWN+h8qiYpUEiYMwdFSExDGg92g7R9+WZoLqhacPOwbqwBaZPO6DddRtAv2sg/NhTNkdjNcVl/HL
/qsrwjfRtKjkBHLaglClhd8yo2u1Jec+elgYejlKJgQftsHomb4uvtcNit156zHXBq9I0AnFV3T+
yE9FvLbom1lr4elfEouYFD86eL2QoUPnvPmXcrh1E4Ksa218Gm90IehyGG5sPDSGUAID2DdHwNl8
vLxIqQ9wa//5lb/y91XwQ+wqDdrY1idSwRAR6cwYRGQThJdc949NB8lehu8pduN201CTtVthHxXO
idGGfONG0uGTnKCkGAEN0Fyb2dJJEO0rR4xZ4mm3oWWLyD3F4p7Ic50kPKzz5MYWv1Z/Gpl/WrQC
oH6WjLZzbfXBTd7MPySzNVvJWDBWQe4RA2NRsVi8ISOom+jZftYlAfCYnAnRCmw4PTImsTUzL3P7
0eelsuDCBSeBWt7OgO8OR7jK2IIY7n+MrRaegPEm3fXzQu2HkcVhOPL6QWc8nkSog6ILaoe4KqFe
SRJd/l3w+HFG3LMfHDzBAjKL0qMi2sVkMMRXRCsJ6BessUiTEROhGGDZFe7e8wCvHnLZlLm7gK4W
uTucTFZhhwEhDpVkFmzHz8a8pGzw5Z15HMVjOm7eLu4pCFdLOJ/sNVWPeZJOWwnrCIVxgzcYcRL1
KktN+QdyHfxeugQo2fx8MEaELi/xYHhQroCV09TB3e4crI3CimwXdzg0VN/z6op7bd//8oNu/RKZ
AggK7UfQ1pyFWF7azhbnybZdfMxp5kbmKZvkg/w17KAkRlOGE8gsP72guM24HRJbpX2DlmOSqWb+
h1Nfd//w1/Npwzk5ET66xwwc3jHMqScWdjVqDLyOG/aBTXpiqr+KXj4rkgBwD7gBcYrlYtBGNwbp
gZaTaIbNBx03MMEfErv1bYoiCo/I2ZTPgasfBg2d/72jQnxdB7Bbg9tpdlORIogcpyNjnjsUPTeV
acnInKRwh4qa1zN3MAIViVsYCwUWOFH1yCaANSvNnLQvqDbLz4n3wgovkb7mMIFdSZ+Y0Wc/KrZU
yklGmf0GI+klDtvUT2Prijs4hPAQZxs5AwbtFUs7K/j3gmYCy9Eh+nl6I2ICv9xBfarBjXSt3KkE
vroDgiukQOUCVUiJQEM8pDJ56Ats8ww7M20pvX5fPF4sqdX/kNZmhG4JmAXqkfebuxwfs0YqzxeR
fl+CbXkk+rHmFT4TT4SBKwrt6OWRp9sDAykc9bu58JYxXY20abw5kAuwZR85Qt7OGj++VPaGqxJP
/zxDYjZpnCtxPjRMKOZGuIpT//00wOvAIL7ALQwdTsZBYLLGsr+esZ5Q5q9/8OhNa4uAjJzMYsBX
6Ja+198A59ylFYHEgGcA88E4h+iAsGPuR3v5ja+feBG+RrwetmX66JLZRqVeUzqEbrffVeLyDjMa
NGz28ETxcPag9iftlqTn38kZgUbula65D+CYihud/d3qr2Ppkc/o99J7MH8rjukphv9e8a+UlU/B
RG11UnmL54X92b92PGzZ7tPd1A2GAwmbBaYVs1wM/2qS6T6zPyJ2iVqc6Pb9CZDkkp8xy4W8WDB1
bz1pLx/Amqnjoiemg3HzEIHhdpMds4wZ98h/jEgUVIyAxRupkIw/aShQNRtE81Lh2TmGl2f2rfrY
TmbZeXSs1V77NxH+iURkjFzYUAoTpO8LuYYUNX9Nn5CbowhPHxmz0C0vAcgCYILxbD1sfuMFSCJG
6sTFkf0AEZEBbO+E2Y5dAKircDHmV0o2Fq6CDUVSREOGnpWADVJF+eTsycZPX3bG6QAT58yzlgR7
GZEYCyVGDJM6fcEuFTAlzyNNAJtd2MCljgBizhmhD7+ttoLexkzeqzOfBsBYZt/TMpexIIt7W3gg
myJPL3UjdYX+2aicelmbmxAlp0Gu5apiPwcXBw14DyWJ7A3mxVux4yR3TGxBxj7ZS6YtuNFga/8G
BGqcTOzwI4c8d94swSHaWI537AT1/okFRNC3HNQGmMTDpOmkPSy5v5uEIdc5fXbgsEyHHpMv12JQ
nb7wCvvwgQhljzJPKfYp49B/UDpqRu2zydFBdYiSQ9qtpkN6mRtQieHUzNJ6mZ57a4usG+rP2/Ii
evhiH/8OjWd8ti9l1ai/aeibHFXVbiLJzCTTYRNnOJKvXzn3IaQRsUgFgkmvdz63aMIEduv275W5
76Vxb0mVYx5rel0MK8ZGZtcYxDvbzWfVesEzYuinzlnBfKpFyogPmaK+UOfhMWq5ffgB/lmYgJAy
l5uAhVDjyOJS/YcObCcIl4LKtOCIwqpGgB/Obld3bYT4mJDSM+arAYFSvWXwhGjDjX4kgKO0WrOo
c0V2bOAeE+8FAs5CfrEF8WuF/94KrldCfWY66pc/picFcngKOM4Gdqlsl6kymtdWyN62RLmoskL3
WVaD+DMeHC+sJ3gSgw3g7QkLRLA519+d8FqM1exf+ZChcY3gdB2IUvW/omM9qxDjFNnJYGf/SmEd
NMe0XhAwCdFXJYz5zSu7lJBHHT8vWD6M0rclRm71JMZ+ebHGdVKupXEjHRmcs1y7s8mJ8eh314IN
Ts6ZVMNodsHtSPEGt59iPlooZyjAdun9xaxsVqPDALbHdoWEJEr0r87vbgVObaLwSHMTWTXPx8Fl
HHoWDOhdtvbhqZlzRfbBpqDmW1igHzIBACy5NDXdSYHXqCZY6yRDFQb6AixSRiGhoO7H//7GGvpR
vMKnv7BwvR5QQ0vJA/zVULnMVKG2bVqH1XyDOlm4ZiUf7k2p+Mpn2reonOpnfEIDl11yFNeFl1iL
TmfxySB49T6H8oonlc+wLByzJ231UnBwKZ5FofFZUXURKeHJw9IIzvgRP8ndjBdNuUrM/UeF8MVS
pXIZ43XaOiydut8Ac8ZSgAP+Rf09rOrGxsst4rphJHTshF1/JQpZRsYnMdejQ8uTVYT3MWicqRHg
sifHTyWiix5zjXtccBIuXrwJSLi6X4k6QlooOSufnwQYX3o3SdmIDS9EpkCwHjd5SFg0bZJmLs1N
1LqAzoWKpgdhR0hOsSsfrMCRtUNNnUpFvMVDBQuUOF7kd7PqO042YrRnwKKjPdtboFyPRuAjC0wF
km+rNttLtcvQamaOq3JYItWhCzHJ0KjCL2h+ezW9aWwnBriFZ0ZojMljyHjKzVROSP2CfG0+eDsi
yjX4LYrkGrj2GyRXwU8Ysq/j6e55E9lglOgRaBn+Sej9VwJTqP6n+St1j9zJAjHktWW+hTH1WAHn
L8/0WOjUJufiMNeeHO/DPNhhde0vUnfBgBQh+IoIBK/BkDHpGwnXnQ2mYxCN992VC2Jw9X1LqWdK
ftf4uXr65EuNMtPLnokkLJqhs6m7Y3ssvgael9eCMbtooQvBbGyP6H3SNVMn1SDgCrlRz5rikz8H
bCrJmuNJCxAc7ESE7CCEyAhO/2nBfRzuKnRt2LCwrtiz75eTFeciq3vxdQXth4tgZAxJoA0Nhr7+
AGJM2edW7Z/QXQdkUOJ3Du6VgHG+9/e8zWipGG0Yx6rZqmBPcX7ygGhbc7yHFmogypiSEPXG1/DX
TXVB+Ge0e7ZEKt5H0KX6Xy6cjPLcodJwiuyu8LXgWYSCsMieAWvYt6c+Jr3YgLaN5V0Ah6rcAHkQ
jAOfKxIAUbpbjP51wmMQN6nLurwExT/yz8Rk3+rzmDebH9cdTlx4GOHrNX4Ll1y7vU9LnnOGdxv+
UJHsJHmRTwVFuAKMMbJXq6utds+lAUGXzuRS/R05VyU3kQ55cZ1SJr3yH2NjDE6qJToad5fEOIOB
LKloBH2PBPuJG9IT858yuelslMa/8PhxRv6K4aswl4DjQrjN0YiTEU/J6LMZguMHIZeX83OHkQ7V
PiEhQRQWSfmrBQki+EVCE1HpP1CE0+QSIGSz2KqkWFDAayvY4gGh5NeBHucjrSnFu4G/DVnDlvIJ
EwBDmADwRkTNCB2erQZyJS5ZAu1ou5ptcFQ/xywsSc16CEh6J2ju8ItMmsmilXwn/fWl7gaWbIAQ
8JHwW0bOSpEAg7VI26JxkKEhBakNl7ikxs7pVFM2bhGPiSJTkcksOJodakdOEuYmNILSZUBqGftv
kPHhIyahkOQhHS/mQ5X/lXS+MRj61Wcl2smyYQpBzJLdHGkUKEPIXk0cyPB9DOULvcsKHSnqiVnr
DstxLh5qDi0AvIDpOw+xxbiQ3WrcU2nwoFDlZ//GHttbQHP/ocB1VH4yXchyjb/3RfXMMn6bk/bw
rgiunVSdN1EoOWfvTACEkujxva5PcWV2JZ1ULos3YF8MTEFxahSwv1jdSHcbfmI+S1RWIRBBYCVu
Lh4b4a9HWpvD6kPAcOy/i5dGesq8nOQKG42IJG5p9oasne74NwqmBu/jRO/HXX7mEy5Rsqbh0+hh
gsRbfZF25JLOQFuOItAu3VZfZ5mCZNzR3wwL5RRxyDKk0H1Dno/jN9UpKrxX95Sth8Q6E0RTtQ6e
E9fNU496trd+o7iwdbSM1AlDbKDhWE5xXsFZr7nBcKtKJZshDPdIuErqvAZlDs2mgTw3NhxS2JEv
Q1tdt6Ft7hgJ4FrPHWZI7FrSBpzjPEZzT7XIsA7HMdBGNi6f5MeKmUr2S8ZuvhDt7cJCZ7HIEChQ
+IjEhL1QOVVTZPj8ReSCOjfvyT7M5tH2A3REXDZ83oHPPko8Yiz4qFuK2RsjMSNA/ubx9UH2grTv
BTuWrO1SoGOvd2xVUMe3Ootom9DJHy4hiOu46qNofmsW1TXG33G0Krr5Oa9Dr5H7NVfCDVZHLOlc
u90xQRCDD84Z8cQj9MzmWXV47emYmNXrn3RR/zLTJZke1+BRpeZgpWSdMrCAnorJzKArcJWzvkCd
YRrOOHo5GAC+ywJxwQ59FzuOvPCqgzbHJBqwRAGIE6W/rbSwTN7vCZoDgqwc/JLJFiKCnCMGmwwq
vdPAYnZh3lE7cU8zQESbzIPxyTdoholnIP7A4+vppxUNumTQbcMXkG+s5sGTDs+iFkvnFAKq+cBg
mt+IImUB09psk7xA4czi1KjCKaByBj4S7NRLtkXda+/UzXayj0l7LOcWOBW6sF1LDAF4FRcFlYt+
pQgZPOX1bMHylMTl1Zt/fYdhrVaPYJxSZSl94cDPOMiiby62PiYFzU6/2bFL5o31y1gdciQOyHZA
/7/RfNnvWz3xh5ItB02V79ojt+3nXNXYRd3Ql+fBuhl+5NcW7voWgiKbKJR2t0G6RmfqokkgfI+W
IGH14ga2JHg/LR5McybrbEv8GDtb6aqYGPql+QhfBHjmWEX+1e2mYNhiYUxquDlnmkEgfMb6GgqZ
Df9IE9eG5XTtPK+h2M8xq+WBgxwb/DGjJoILWNG+1zSIgkNS8Lb/qpHEcEyoG9bagv4l8q+jAMdc
kmxwmCIitQYbD3gElN0drpp5b2kpx2LD+9Z130ZD7jn+NKKReSgTD+8A9oWuv/CvtEfLOlmEdjQb
GWhLB3WTvzEGNleij07+cpDlqeZjJ9Dxd6rGUuwx+i0EdCU/RjrlxVDo4cfoQR5LvB4zQd8MLRbO
s4LvsJ79YGeA08e4ycg8au8pEfW1Ng0gLpaPL01bKAR6YMaj7hgptV8G7uBboiLQdQQ8p3/1nmd/
tDl3FwXrpDnZGyPiMGENokVeddcmW6Gu4oFlwtFD26Ftn72+9Qg94GwS+2M9gVbNM40Mgl5UOtGs
RbwvWbAfVSrjHUam6uMaybLeM4PC7CK6UAfiLeM4hqEcGBqTK8GbQjnGI88902229nv6ZYYi4Ben
+TQGWuAm6DYYeI8FjyG/RwdZWrGJfB4IOOy762gcUIHo7K6wsEcwPQ7khkEanE8QTIo/lawA5NXW
HrI97bES/Wg5A/ppMpte+LJGNCuUBzYmeXr916JXdhZleYEFkcHUVUVvraxQ9Abz/lZ3W+TcQfub
RjHI8Q2sSNTFvR/Gjy6CIuknlSsmu67Di7jDQ/hBImhCOO3/rH7mseKZE7LZk05M0fPetOljmjQz
b+c0j5i5oExa5I9h2LxIaUdl11/fQKmxWgZUe6QDQBMyli/rzOjah/nDIIl35zQxh1pHkrcc8jza
LbQUJvJgtBY0rCMK19ot26uG6gEZb2aXwkSqZgwSLZHIUkhMQ6Z23rC2eu8DeRWdFZIVHJg4cbj6
yFvjoT1gHjdbectZClPlYAyr/Jb7vETEj7IIR3qtQiqQ5vFKuZJ2IXvvOQvOXGfZH+1QhM3RtbKV
m3LX+40tPTCMsLmwfqll4g2Ap2SrhCtyKer6JMoXrCEEJ0O4ZNmAtr42TqX2JcpLK14IUGCY0LIr
YkWho7T5HuLv8sYUjzUmQIfBJUq2eFYE71w+mIz/GexyZ9ojYDvQe6jZB0KHmRnGZ0YkN9aRWHRm
MvANG0VgX+3eE9thQIvxzQ+2vCWAWTBxoOJzItw1ceyzLxkw/FMVEYeTbqCIRqsTuZ3xXHmwWu+M
gs0xw3AyEWl3JUK6aT75VnnaWcdOZQmmij5fqvJ3NH0pdsF4ZG6pElMoJr38HKcNBssaujNGBq2T
PrGI8MrUPksy5EJ67U1xVrxG44r6TXsweycLh2FaAAvFZV2pMXgFUCp2fwy5gXOWzFRPgGyrzQkh
S3qKPnhD8QE48o/cEBe9RyYnJnPmTrSgMhOQEOY/iqzJfwIigUmvVTgKyHkUENPygTFYEICVdaXY
ZUJoiT5hzsyXR40QOAcurewxjme7Fo5eC8NDdsU/8RgRr8L9uGXfhlmXNdc6sMgcWKA7Vliq29P/
7+e0+uRNg2EmdtqER2iQRTfvXN4SbHR0fqvsJDG+bfdKS6o9G4Q5QEK8TqL29enO3LMCifEwDVAO
olHqUayB0LM1dDs9fVWH4BunRnZrHo0Nj3RCUc77xNMxO1HsVn6h7YvxnoaIU7ADPd5g4aqFyuGD
tdLGOPD8sDDgIrGeb9wFQFRR8vKtb6f9+slaGW5CKDUZNjsW/1XkvVfkMvnSgmj45vq6i7xq2HFu
mvB80xQJfizgCHyO7yUPejqcA2p4tifvfhnKF0a8qr5B3280Dyp9BPDTyaEu+ac0MmCYTiIR4LVq
Oo+VHssc6Hc/DNFbvBBQscdfq/NSYTkgBCk31JARrifStAmG9sUbmq7EadmijNeCkWBzMcffhCdy
ESLgjx/q7UNYWIrHg3QM/ED6d0qtmH7ckIKYLb7fIENMWwz7C5Ii6TNVHuj+4wXWwSgRurA8w3L1
zMO1qU20WFAt2fiHgoCn0WRSqCK21lonQ60WK3RcpJGKqv9GF5pCRf2YEO3ZvkmvPzFRF7XwMOqv
PoM9QdKryxNJumkGa5fd8vItXFVmYW16robzq/D03JrJw94sV0EEUENnw+vVCKIzRZ0TLdPlldMk
kHqB2er7dNM9Fb6WD9ExpGRBRamMkrUc05SBqOQDS2npnoh2I8WEBlMaRcvCAhLpZzsxeJRWt2yL
e3tK7PIkgydE7FviH00Q3psNv/KrV1Q5Iy6LG1rpRMWFyG4Jsj+XkRCuECC8x3OB1D/h8kh+y5EH
FPsgT5zIMBIvWxHVM50hVhSs9caX4j2gCjuy1nm6s64vROCwjYYNBthIXhrPvLkJA3IglAujdtGR
NOSslCUYld10gnBFD8lvpv97hV+aRZLSKZ36b3Ol+3nHOzY+BoyQmCkd2dfQjSvInfnSeShe9ewi
ouSqMG8XssWUnJxqsH162zA0YRgCO+6NoTZXF1Lq60zLkqimnSZ8IOAIvuNe5N1TejKFefmMuF8L
rI6mPxJMhr0a8yD+P5Hvvcw3hTUHFIUKaAuB4zRtgM3FZ2MJXNfjJjc3Mr9N/vylxVwGW9rhKzAG
XkO+0wIgRUJ8QKCcxvbGxigKLbQM3NsiqwNVoJngLlkWx4BgkBAu/IIGI8AC8QEIRdBiH18S0iQ/
+24e7l93PFOKiQ8BXhy79u5bGi7RMWMQugQ0YbpwION8FVZfI7XevyD0y3CvTtetYk/hXOUW3b6G
db3D6J0FXAArDTmxuOkj97OAOgbrjY3mF1fYUD/bhIuZM6sBZGjyqjLbkF1anTTAbT3wjvLrYyND
TcPtPVfAGGtHfQfUNXrDucVp3yxqRlBi+gVAJYc3C7lVtkPhooycEcmFdA1yA89YrJDGiYKtvCo7
8MOWFLkfmoNXAcaAWL1m2FDxyVnP5EBEdwLGjg8wzw8FsQcDjtS3dqjgw1GAzTUBDQ4nsC7j3f+V
kASaAGfgcIb4RDEYY5XKwUQ4IqcmkcsrviJE28kWZ5MXOZiWidHSTc/clfQcYFAM3ptV+Oz637Z9
lABFKWQQ64EpsNyOzbHHUwFGWLaH6ySTZRpkY79WmDMHBB3Utw9SBKjQ9nuejqv3V6ZN+2+AZJox
FVJRu+PYBjXwef5of8wJMxbKo6PSyJrf8tfkoH3v8nJKf0GhCKVBYPfKrCbc1EvlH3gvDOXS0SKP
XiYBl3OAsS6WQgQqrL5YVHAp0BIv5G+kNvJWw4PAuSUexMaYITrBLtJMxgzZ+hEdnrEYjc0pZug7
Al+eRQewGNNQx5abP+4UDceNTSVn0X7MtV9+uVzEi5fyT71pT4Rk6dfLqST/hZaEU4XenYmnccYc
zH8Znr3m9R7WlNLaN+tcc9BVEOrK6d2ExMzL9ZYV2UlXQR5RxJHbTN/xwkg0ySfwTsWbxDp04R9r
DZXyL/aJY0Rh4Rn/uKnp7bFjYTykonpFG7Yq46JSOHtZGlgnQ1/eUVBhLeI5biwG0nR4nHYENMQ0
MpTsBpJaVz3XHFw+7cZNChxtrf57kWeDAH7GyTsfeA8TehEmdAKcGNWRwMIxVgOBbiGwx5+/VNm8
o02InWZNZOO7ET0xhNAHvUC+AS54d2Qg+VlyVqtbwY4g3ejhJF0c5X+5SDol4wbeLlhNoSf1h+TU
9Y/XeJVHwPJ29qOuS8qg/DfyRJPlwCRMJ4lD/aW5AsAcmwMbfshk1V4Td604OB3JRXbwGfjC2Pv4
I+2y8UhlT77rXqC5qbkuT5zn4Q7izjcq39iGdEJMw/T4/PAfuWd+a+oK/Qdl8My8VOMEW2eKi46C
wpsLwZnqKBaFM5ppcUUuyd3OoGMMK0R+9DDGFY6WmfOkQt9bqN/sDgBbGX/Sn0kiJMPb4Yj7uVxw
lOMF3yS8jigVcOKMK2w6GT9t44z1CXDIOE598Z8G1a/2tBNaZc5jj8cCdSAA1jc24BBY9IknldSf
31z64UpuNfYvTC3jnehH72s0TEUr3wGeqoiLn6KcH/iRYFgX9jodB269pRAsTdzomFG3gs23gJim
/276JR/KIWEz2M+jgf4hRkq8FEX29KnioxSSP48I4BLcNz97b6RL7MGvnrBdr8leqLPGxU4hb2th
nXI6b/5bqvEwU0+VPBdTaBauGh4qM3NbzR/YwoJtIjH7PuDAcrFIdqFjXHGwo26Yi8d+jqyQ1ia8
El+QKTtmLzQD+pb/BeMlcUFnxFo0uMM8C2FMA52NYLnQDeMqMzA2uVNKnLl7A9tlr6OyPxl/IC1z
2OmfNa0AnTFRLvGF3FLPYMDOhJQVopne9S3Lt4FJD2Vr79JzhwXVzqqLmcGBdAh45hZQzsN7yqSw
fz3oIsCzdCyhxmNZ4/k9BfKlA8zV8wQF/3K4R9TE4PrEc9+5xnPKa2cgLZOtxxfOxLFHehg+Bawv
mXHQ622t483dJ8FBRGT0hbQehTX7UjoCE0nptqMCZjbK7cis0KMhocNFeBSyoaMjNsBP0QxuWXOZ
ZbMS2U6iqwPg4UvadjRXmBsTFTUrs4+G/D1UKsu3egMObvwqu+y1BOZLWI95RoWJZ2Base772Z+y
x3LGXBzq3Zv0Ag5ohqQSCbh0j1qzgzTcewQWAUgxEgduoQx77lTVC45yFL915Z/gHHS7UN+QIJ9h
kDC3vGM18F86PYTJR+m/luYlrt+JW8PRfG05Uccjw49pz4u+TNhXpj2yQd4AZ5ardQVBkeSKGfcp
S6z+F9uxgUrngR6CqUFyQ4xD+IkjSlvKHOHBi9a+vTD/IXYv+2bLDQgDIdGZ5kWu/Dy7jyMa7/hM
Yq+a3fG68ZZxZ7To7ZGCC7TAs6b1ks8SpCZU5tMorgN+eN0CM4LBHBPjEhfkXai+AsQMdXIQC7fA
9zas0Mgywj7wJSAKhjxIXC/3kFNt+FWckSuaiPz7ZXNH6sfws0bxCe0inE0O8/SIEoK5NZ61gNun
3asoQZj3pRs+UV5TaFQW/ZLgqfoZARPDF1AtHHl8muhDWw9Uh8ph2l9x/Um9O7D7fSC5YQRO32df
Hv0SlD+q45fDKVND6om78+RyGF2wikwx6slzFz/fk9+Z6zBcMoClj+f/+AKZVr9YXcwLRpvLv9cO
SFntg59EtaztyWZE4pFeJrsuGxpsmLmAUA7zNiKtGSpMBjlAGiWHY8blsX3VN4BAva97PGfp3NrX
PuG6g86zlz6noYHkaN0BTiU69N6jLUauWUMZPbY3OpoiuQJ77Ft55qFb1uwarQvuZIOZXXyoCzp8
kaRFKlxg4U5wQKHX4VXaYSWY4Ylt0gWi/FVPd/GLxI+f3aPilWIqFzIYeLd2+z11h4S43en0Vwwz
iW0db5zpE98xYW5AOfDsNhxBJ4UNNDoZMT4DeuVUCExMPVBbfxFCRyu+bn68zHQwsRLpg2jCFSM3
zzYIOhGwv5n4LMDheQ3/3FfAbxZ+eQY5UD7spliKsMSlMqpJOF8j0sQiTSnMi+/EEOwL0sJIYeLq
ZCOB6/aX986IPKVfmYsL0hxOT+7dMDvnMfZVisRV9ln/CilrWdpHvikkL+y22lXvldSfxN0jcp9j
DtaYvuI4QnjaP1C+fBQfG205/FrgfbbJCb6mlmyR5KPk43UsNolTMu/5x7xFandW4iPjKWE2megL
SIfwbK7gnDEI533pBJjTyhPrMdS8KapwVwX9fUGMwSXmx65E0HBxaZHIVzgnSldI9mZ/7WnTjPaL
EFLKo2BLl4/GR1/gY0vyvQatYkN5FIQSBczZ4n1i2F4Z6GR4wUyk/av/kXRey61iWRh+IqrI4VaA
kFBOln1uKEu2RRA58/Tz0VNzNae6T9sS7L3WHwVzY9ZrmBxhzanAz1/f2UatgHwOZGkbnsYE1Tgf
Of/FtweKJrz+eI4T6UZvavrDLZmz3O4Vw8sGz0jplVqNHm8x1lgkeNUcPS7LB7w8uLhgIGe+gQNI
0Y/gbyjPSZYdm1OKqFLDWvLLn7fZbsApZtkUBBfzMaV8aZfotbPmrheWPrY1lLpLJAkgsxL/FqI1
6NQncoCdaCxrkHlacCGZFgR9gw5wlhIPknc/7+infPDj9A9N+ONAY4FFogf1yyLomJ9k+g4nw+8Q
ExFBthCzVWf9GkDFDrDDGhMGZTLGc3Tj7USDPQmrpO/LVPZxMmJ10BRfvFbe1HtIthWm+WEX3oje
VtYdw/yVR1VWD3nwZfJ1jcGVUzaJfa33axgDzpypOGPTzhTiFPsTI7qguwpSl4TB1ra2tbrT0F2T
m5zTdhUkJy4ZQmGK8Hfkwczs5MJrXpCa9TfM7Fx+ZlnUwd7QuL8+FWFPMN/sgkejmTznamSyhPH2
pA8dkJRNYKD99Xe+ObGy5rsMBYfDz81shdQGTd6IQWhB5QROpBu/RwnP/8X7Cv+K3Bgxl7gxkAIQ
LgXhQ5miaFNomvs5CXv05BKs3+NjlSaWkTr+mvoVQkfOik2BQLK6J8ImwS1KKScnfpVAlPS/72I7
A+7I+Djc1e+M9VMYMI1jv1UF8j1WbIhfmbR7I88jkxc0l4f9lXqq8W+Gt7PX1fiWinNtnsp6n89S
oM5V/t5IHpZAuNJWQ8v66IptdqO/SwJ6ah8yTsnkIycOAC7VrgnJBDTpvpv6xgwFZJh8SrABZCrj
K5t/KbdnTqLk0ON1HmA9axKN9NwP5LWmzE5Ps1qKfbvQni92lX60ZQ+cu6aZgPLlZcCj8sc/QS0Z
6q6TYpFWcVOJkjjEW3JnG3THLGJsSTi5DPnHJCv4TXdDbJGa4RfCm/iGXRQaznsnVheqvQL10GOC
Wgr5VklIJgWy0qkKfFjDF4m5NBmqB04t/pYmTxeajgTN8MkkCHBy97skvRYEn1KXpBXIRkiXMFFG
bXUUKji3f0roJHH4G7PPiJRS4h74GMdtV8GkEUrCTBxOtkRqgumIxh/BQaQrqKpLuBDsDX79sfII
rCWaxfbBh0S8mYQolX6ORKxzamt9jydSHxaZvhgZmVAP8IvwYkDPUvHEQ2+4aHObYV2SyB15JYb7
0kk4CnrHtGiC24shNPte+f0BGeaA5ALtTr28jmDIKSShet7Hw84UBhBzIlA6RZjf0Yq2UENP8+eE
pe9ngSrAcmv0j+OZ082YGG0QJf7xPrCNLN+7Qtrmhf+i9GxTsG8Vfj495zDt8Is1sl13JC38d79h
eglPub6rK/7rr0tXsKqQDbOXlDtrnoEtPZjvJ0pIiF+kwky5vIbfCQb+h4yBWN2TDULwQNOvut8p
vDBO0UwWV7e5Dzn20QyE5b9B3WfKBejbwsnLqXUgQSAmhxsLp+5jmEjVdd/uy8LPEjdikl7NtM6K
HR7+qF5J5OQjKiAjxNxaHwFl94nDJ9xaDldOIGwyzVF1j2jQTCFKCVURGp2bLj44YzEl1OKVe0He
oB/GIsi5OrchansGAorz3juuhmB2YnCHMF7zxrIx/M5d2wtrwhnsSD9oqwjIIe5DoflDotrBbusj
lv5unZFVjTZxQQooeBKUB1YaQK/P0D2FlA8syJ+1TTfP71xB8S7NPpvffPxNSr+AaAA5RoN+R0xA
tCO5sXq3hM8ykLBi9Odaw+FAElI7f4q7tzve3yahgV+KSf7TJkd8ZZ46edNOZ8J+N7K6bqob3iZm
XICbxGtuszKdbbHGK/yFn6V4wTbPtUSZXTMrmCdSPuREI+hv/unVvXiPLuImmUCg9FUxXolSyPAO
70L44df0w1+dYExkQqGJaoQEZU9vBs+6CuRjsbP13Pfdr9jcAdYmRErhb/LM0VazqirfdK7R38ax
im3jd072XzLtc5Yq0RNDPUQMvkBQ+eqb4M/Wh9rTJg9f4YoPFjuch7QE6VePz4hCGp4bbZFbmGm8
0VyVyK/AgHSYeb/gyxsbuzA/BURUizcGNj/BqbUZzf+sGTVRDTMI2kZL62i1XzCmprHD96lPDzU5
8VvEdNnN2XOEC3ZnLdsiPjbRiJH3mlO6iyvGHmmE/ObiNAxCAO3shh2hBu5A5LzUA94otzY8fkQc
qNkzvDEsXbDL0E3Dj/iPLVUunDpf6+8rvKp4BJSuyVglnc+KiTtwQiyG8fKP+SMfVxpvvLFsVSy8
+wDnHtHw/whZY4WkgxZzBAwIoMwGrgqAOUtX/G6i8MW/iyif67PIHMG042Cfge4QUUX9FEn/3Vly
eVJVyvu8VllVIBPv+aMDBEa3V71g4fxJ2N633BgFllagadXtxAMfedLcYdJCHYbiKpQG/MK86k+I
eVboMZp2S662QbPgngoxwTPGRbifs8E5uwVqpPZBzODKo7whur/cFD3fuFMqK06bYa3dSnCsN/Ul
N53mkfc/1uLyDobCggJWW920fo0D3MPshama8yhd2o03gaZHyw6TphNdMoSC2eR1iCJJlQXbREgH
pECcPaUOOyn5hdDrN03FLYgcjzlZPLzpe3l/8wAhfpsFxpCqv8244/1q5DUUJ18FtEvJUB0097S5
d8lGhIlJd7l2YB6oolliQvjCYRyOOoVxMA0wHK0BmPhVKF57lb77g8pfghpp2e3laldSGeEybcpr
/YniYE/zAwIUbHzTR2gBcgSXVrXraQP2HysEgZCD5waHAS8gycHkDLaf2J9b4RB2W6ScwZODXihv
gHxVysnn5wPtW957YAUM3UpcRT+87Ox3lGhd0kOrMlpg5p1zhxtMRipMGsHs9TogCZHRDp6tRIRC
pQdq08TyWMK0eC2mNj8uMz3MC8trStLomkRSmi9IMiZBQqX6coVozhQJADjNCDhgBqsNS2K2GyUw
5emHGM9mLtpIrX/UXvQ/b+MIn8BsBNpW87ctrPwMZijwzIX08PQ7vBfsAsDQpY26Jjy3ZHBzp4fk
dDIdckRSbAP1O+sQHIY2kVOBixci1PRKZgcfnpJX9E8pvnn8uMfZskwJdZyjqsPi9dO5nWlLE4J3
dAw75FO81PKwZEY1P/MrY2qYeQ3LG/2P1DQi+broT7FexcCHkdMZyN+PZbuyJB/bUQnZzqwMAE5I
mxPXW0O+Ttqc3ZKyJ7AyHHPo2fH4gs18OWK7ILhco27ECfubOSzJJuUTz+as0hVJbuSSdTI+yTWD
6uBW9aO1/N7htUM9aPKRWbaRH1mDJh6DzwwQ6dR2i4DyZJ4TE7e05IzDvSk2s3Tp7Xan4kw6SaA/
ig9SovJm16ZLYli7luBi1O9zweH7W/r3rsBwF8FPiaeJnMSBMB0yS5AdTediXKUVbZM/hpdvGZy0
vQgUaSwH1HkVj50rQghi4SnJFXUb+izfrExU+c0ZfS3Lm7mKpuU0uvlzoF5Rg03m8rBRQeGmEVIk
Xw6WNQfuHpW1hcSK3l+KptAoEzJUfeTiXvuDo2H0ClGkXWprYf0pAwJIRD3Mb3gTZ3gXSXDuAtQP
2rzQIwroJNJGyKy1pVl15JaEOPKFjy4lj+EDbSpjfWJ4BBHBXZBqVdEDhBN6Bjh4XmqgSAyoPAyA
gsTKGC4Wy4lTqHdjw7Z+UHbyBwYWaolL0FWRIZBRgpSfG33A/z77UzJiMv66xsOhFGAV4IiZj/5N
RPM0l9B7CbvF4J/zw0JHE5z5OcWLUzdH/GwaAoVg4MhEx6UWXshaa2LnHe0puKUIFybl3XEfa/Yo
Ooa25+KR3t845hHIcEN3p5CRJXRuryPxXoLHfSs++lOdIs3BkzFjYXwqab5j4DD+wLeAtYgQ5lJH
L9EMLjNP1NgOW8JIeBLyicX7ZqWPBK8WcVsD7zF81ixnIX+0GNDbrebrkex1bdW8fD6qjmQJ0F2y
OB3kPShMiCGgbinEYsjrfh9JSLb5A0hD0khpLOkXPkFhdetxMb4JV48oj1uejC+UcKq4yicXopSv
V5RQI31AHZUVtCXZGB7fPI2KGWQWGRJQwx4ctdatWcu5miLu6cmTq4+s30eVLX1S2QUv2vygiSWJ
Hj17J9qI5iGEFc2tekgY06ElOoWh+cQJYuqfrwkR9IEwTysmMZ0FjISn/qkQ9WvU3lt48nyFApd4
j3IOeHACxpmUvS59M2+a0rcaHkrMBuZ1IuoCRFmRQaUG8oRljApoMpOUu3s6z2lm4W+eA/lp/+KY
EIGdSdxAp3JapXgbeNder3kIpMxXMdBz4eHmPoL1LsrbHytSdCEqer55FOnTYAdlkXzF8Hksk5VM
xBZQwVtBKNtxsFN/0KvXgCzh99MQ6f/mb+sH7ofiPMQ/OWujTlJ0OfAKMhWOp7n2nBLzAy3N6Wtb
TD7/HmFh0nhqkmNUrqLslERffb6aosipiMTQgo+YVqlx0/POAwcHDs92i0+UKQ8xlszUTJaci/jG
0o8WYWroKnhCJf2SaTRLoH3Dh0P0nLktkg22LqP4Rl5WGl4ao4p5X9OEL6RF13goa0xoo58IXxbM
s/T60wCvdLq8/hGSMPyRaw1qVHWHN+zLG64/RFH50m41eQL5gGQGgGGGE02aZxInyGY2HNAPwIgF
pQrvgXHixvbq1CZgMPM56FCUldtxk3nRgRyeiECCt//6eR3x62DGnTn5knPojojk7TWEobk9Oucl
byvTSLkUZ3UZdHGxjl9rupKa2XUMVwRxkOKj8oi/YQi/jD1H2L0j2Yi5dAZyqn3EWXHkl0OCIJN/
cdX6A7l7K6N1MF8Cqec29j9wcWI0+C8Nb7dI0N0BLeAYN0U/pzwbbGJuG0hmNpxKjmUB5lLCJW3o
MK4PTGFY0m81OdtzmvotXP0n2574y1pSxJnHt0XmTYrf/QnRXHVqTP8oB0d8p8NJ2wQUfKMZIiAC
SLR+1HeVagIQqC0R1NN/amPayhDe2DB3x2CD/Vxwyg3QO6UZFbkSNneDglQajwGr3npcv+o1/bgG
mlqGf+AtoSDvuXIEMu28ajd9s9THmzQ9mTBL5TIhyHiYG/qaGw0d8WkIfZ8qmXw7omK2AeKQ9jb6
V//aygGZypi4IR6ayC9BzDnT/nKeb1qL12xq+VLAtktrsp19MLfyPv8HppcPPJrJrtdP8Kh//L6q
degv7xOyCOtMVAsCMjlYq9JzhsGW7zlv4ZuOSAL79AgD9FxQbp7hHMITmyobIEQ70GLrYJ/lPRCw
zbKa8T5TRvAiDocvt/aR7Ct+vWUPCap1Mb8TPFqvEokGZaxEJist/sJq9BlRiPagtc2wB0+J6GYr
qU19tuMmOZYz2y99K+GK1knDJ8p2MDwQxFn5RmDLQW8Su+6PXHlqeuVlzRGDrgBJTHMlqX51qsUn
DW/E+dCWKFN+qd/hy7C6Nyuu9bRYaxNOcqbzMxhme+0mWjRY1gjVQP/Sr6Cyr4H2o3Y+argEGUtg
cIz9l0MyaqtXz3+UdPXlqzq1P8RvY8n6ZWPCQj24sUmHN35Kj3OTm3+jOxaspv6sqcyul/MIUtpV
+VdejVNRL9Mr2treWoPDLgG3zX0meJGyNo5YMc0CFwoKpJf60DFBrPNy3RMrQ8liCm7MHX2P+Qw1
j1eEU0l9yBuOqDm6UedypPO7RVwgm2cZcb35lN+zHmhBEkGgUCCXLb6CJ1O2+hSNFe4OopCSnXBO
gaBqRD97jl/EPXb48YJMfbltj6yUrIIVqhfEjD0lFkv1ypKzzXB3WQ7sDVg82G+ve9nO+CEPSQiB
uSF8oiUoB7lVvYBDfc5ORPEqE1Y79+5oryVNmKD3geAkn4F2kMK1RKIg6zi15ng4ZslAty3MZ7QS
U7/6qanBdXJ0Yco5CpekN6jNPpe+YRKq/ksOwHMhxLCgOrNonJ1eXIgqCkQfESgJsmnhJMsLu3u8
tNgtk/rL+Eg6v2z9L/G9bJi1yrOo73KorQUIlzp9dGeLbqoln1Kxe4Ha2MnVNBcsGyF4xqw7k1dI
ArORDDM7KjG4nzK/NX3ucrX1XySO8MPbJDl75Ma8+bnVjS46YX5RxW3xXtcBEB1M+LoZ2UgXPOqL
FPE4oWQk0QFak8vnCpEdIBpV1QfLUn2BAAc6wpzMU00M7IECoOQJZpB8ZXv1c6x2RkTcml/sW+me
IzWb+vcixs2OHtlVit9smp1sdJVKbo259R0SYXG7mQ+pQ9LQU6vkGGjMxhtGbpz3HZpHdU1AO7Po
waRHb/0mjvQ7YuoJpQ8r3CCmQI3GR7Esr0N/4F/hEtXX711Q+GN6kvNPa/TrcJu9UWWuqn9+OAu3
1fVcWJU50R8CEvFcOZ1DYcGGjmR8swutv0COD7giD/LjUqo39X0lomWOEXRVnEhrKl7CHx5vQXIA
cYHqxeAzVT8zzN+MHbTJ8a1nDOSk/nJDQwQl++gAAxT1+xhwD9CGQ1xnU92CXPBuEKYyd2XDFZVo
D2xlzd+ENjwgjJTQ3myDpk088xMH9gkhEjjrdMzgsjB7x0fucPA+60p9j3mOHHooJIDtfNrCpCOj
m3ZsjYXKT4TEBv54l4ePhsKSaHBMcCWOq3H8GIMlEm9V+NZTu9tzIC0pd73NQ4bwh56+MOxY+wKY
DQ02QLey29K1mJQIsWZ2Q0fK3WgJHxHLkezyS7z7czrdGbCh7WLtDpMTrrDSBRvEi7Yme1N5HFCN
GUgUVm/Zi3GbMxGI+zEnzoXfFSShndFpFP4i25dNdK3ANBb+47DhC7aOFdUz3P1F90XQvXW8rN4n
v9Tpa9vyQ+Ks0VyOqOSTKgYtOfYEs+BaaYk1+0WKBh6NSqd/bWhtJ+a4XIslWBMNo4jpcG5YyIGT
dMvtU/nyXc59oPUIjo9YdHVebSwcWU4UfDWvFQkJjDH8DzSESpdjDHboSMQJ5MIpNI89gh8A+ZwZ
IPXrK+k0OeUgvTNZLG9+XRyU4FIYn7FRu7SDxHMe3V1U/7T+JuTznDGXnP4lQec0mCiT8qTxfkNs
a6UCSrpv+005XCJWajKqXZla0KQDV1P8KTxNr0PLK8C+j8wzfcbMSFKKNJJctc7HQMVvItFzRr8n
k1D2j2+TnAKFpwYslyDJBJ8XErUwt1+cMij+pSOE4NtY69hZu94vyzkMi/TkCmsmq6IF65QeUgKh
NWP+tLvq2wT1Qi/M5wRSMggferEqFKo2ohWVnBFXHz4i8vLIxGS20fEJ/grz6oKRD8MTMHl519od
UCTpKChZZI65yq+Ks6Xvm+ZDh2CL2rXM7SvYcfqobrny4II6R6o3oYJViQdYM1EFiBBr62lIOyv/
g/Vlkv1oSgKze2bP5s3FjRqLNba9U4/XdFustRZNItafpRL3DlqAhVn8l4dbRikCX1jxJ3wNGAgX
2b4Tjm1qS8RROWTzAg5SYN5jWEcOU+DYlLfv6Bf6A5AwXok5zXHCQzew3sbsLaoti/PUK77oQvqI
yIDpPjMOSb1ZM0OiA/mWdnl6Hch9pT8Ifu4tuMg6cRSi/BjWOlhouHm9NqhCGeUxgGm+qB6S7kh+
P9Hr4XCKIYGs6RO+v7HD3B0fYu5gq8BVUezIlYWNiq8xckfKH/hh3OKalDaSyR35XjDfWbxPc8qf
UHiQXs1tv+pRFwyLmjo+5BKoM0/z3PljjUe0PEz8XbkeLYf9OyTWN+e7WVrgOT6LeWysgz2scuDS
/G5ekwcB018C2dVYOjKirwAyVcNGypDKJEPfcD9q3IcVgPpnBCwGkQCXrd+y2FPPhC9c8tTjwCWj
K8rdZIWFNbnNtcuvL1JERwve11hQpkIqasrD67akUgPQKiu99zE+9d2q73aRdnwRdJBqRyXzs47A
s6fMltIg0WjoMiW/PoUGQEPH/LOTJy/aTNt6cEAYNVLCl0Xj4pWbPgm7QRkPZHHIAX2fuhfauBi+
hPISXMM5J84urYMpb03Bn9jbkLD49ftWfIDhYGuuiJOlzTW6J+G55tzAeLWaT2OPKNbgXnFkk9M7
XXsV0o9fY28FVH3ZVeUcivKUpk4nHV/kPsxB+XzsaX3BHQZ856cfSBeDye9Y0ECSmusr/IIALGwm
eE5V4HbUDBjIFsKBGExruBQxTKlN2o6s7jJhpZfQbPss/pjFANufODgUhNOn3ptazmxPicbA++ii
ACR3UiGQAnvWifivboskwECOfetZ3C4TDiFCxJKNMHxworJA15uB/Q17m/Y+TZzkiFYX3UPKnehk
7ibrR9nWXn+zzGX/m7gCckwi0yBGP2GVRHlFUgoBK6L9SVQvjgIqVakwecmfBpPPpi1Jv1jUp1Ai
uredP7AzPc0KuiMCRUfMR7ZUn6JVsQyfQuVJGWHPy/51aooF2ZDSsnlkl4I2cwQASy790lVPasRX
CRx7zAFsrpjZCPd0pjuYcmIfHlVqt815orKMSqYl6RjUGZQ2SlP8Dq1HsDW6ApEmZoJLF6DrgXLq
v3ViNDw19kzhGYIKNndFXZfqPfl9waX90zaE++J5cSWQS6CnS4p/F4eVepPH66h4uNOckbuMSG0U
ncSO3jKagiyvJPvKnZMdDEfuHbl+jNNqogduqj6bT/QSSvRvjmXI1aUq+lg/syeBZy9txqGYepis
UOAC+sHaaQtEiIReKktlS/jeJf/l6awVL/zsf9tuhVqE/9+JzLzrlw7ACVv2itiuVwZFckz7HAGs
nuk6NiFc2p1M9Qz7F03K6G/LD5Enm2FyPKgQXOZ8juJaNNdNyrJwUUSSvR8qWOZAr3Hco1enB2Lx
G0HMYxYPliWwIVaYwFEVX+ZWIfaPhgybUKwK7mHfScSaLDWIB9jb2B6DH036fks4ql107i06NsVr
ECElm0p6hJeoAYPCGMjh65iXcolXmNuxPzx5JXb0SeHJjQ+EWE8rciQI4sFpPBswiXp58wp7COlU
Agi2ytXiZ0AHrPuqAFDwPQXEhBg0BvRYTThWltkbIUhBLdPi/WyCRRMsEb9rITa4vdZ+xta6mvaF
hXjENsF73t4gX2J7Y1Glw2ZHCBg6508cXEaPW40OBHad+FT2PwRZib4FVelkzSX91aOn+qWvCajG
+ftGcjT3bXEM3i1kj82yPCPRzREgEPbgHsILG6RBparzou3XawiUd7RNdnnHh+ERcc2q+yH7zIdF
B1dDCKG6rdZB/tvLpwCdLE039ZIaOtJdiNhttkbgv9cp30XH3QmwiaZ5M2FDUJy8P3eRq+degLn3
ZxPtYelt6dbIrIbalkNwzji6h9tIW+MtREYfbOhaUT/S+tpeK9TMaIUc/RHfSnpU+Olz4ZgTdzd9
ix8Vj8ZL5MpKXgdykMNwa4Z+TrSIsiH6OX0tBRWs9yvlO61J0KzJqhxvGWn0xQvzxRozClaWVVui
TaOIcS7ARlpUNR6cN6RvstdRfcmYfciyav+fRwWu3kGnL0Ms/lhP0TSiptWnp/m+qi/SOWo8Q8v3
m9qJu+yYnYcoBayp0I/pJbLQH+BVwquq+HSH0uyJq24mN2kgSu0YloNBr4IvUA+1g38E6MH4s/4k
ffkKvQoouV93jF/TyOpEptGyRvxrYF/POsTmz7d2lSZP6FfiHRAFKBALV6keJtJQkQ3RaoCoWU/8
WfQ+gKBQq0dfHHZySDIauF8SSxqprtlXwLNOgJJxliKn523Ww1/O0gbLBSsC6hdK42nmOlfisdOe
rct6/NQ+31cSVHy1PfQe8k0KB4lP/VA4QlR6wFghPeXzFa/NEVP6DwkFBto2OIf5NmlZsDjba3qs
QJJlKk963wA8KvJbpJG+vKEyGQiR5NyBiZmZKdF+xSuywnkerS7lhmkBNGmuVC6dqThB85psX1hV
CEdXDyHrK5RDmvvJokEdg3i0X80L0k9i7vkpvk1UK/yJboOzE2cXZwd6QyNbX7Em7ThJC0/Jlup5
DnujowVSwK6PicCYh0qlwyzgflOKnlKNblPWaOeEeNlqt5GvOaBjjlNj2xueRK38Pgld+N3BFz4k
VCBrysNoSyKnDmwNFxyQUnGQ/qpio2OuZh6mPlNEgTXQ+kUnOoiXaUwLTtX4QYBkLBAMAN17RAAa
OIhnO04neVm+bnjQ5GCZ9EeIqBe9eypgJSGFreWFEp/ZisemgNO9MeTnKBUSnYybJfVk/9oCcTtW
jlgGogk87Ttj42ZfYdhN2VNu8vsAWdAptFo6Rn+YqWvxhzKdDnl6wyF+CzaGtjQtRNKHaKC8E4h8
rUgkvz8Tij0mBFOuFl342KCaUN9ANeUpjvr3v1ePSgD3+17F+mSTmpAhyeIfIqmZtS2ltRDOCSiE
2MKKQh/4y2V34knSTrn42+0BafPQMwB7xLkFSdYYmeaSWLh/8GPqjBE0ojkATbBsdhJGWvUjv1IO
wxhtwbosxPoE1IG+IVOvlP5GzWoG34mK/Bgd7XUNRRcDEPQ2jqd6iWcWxst0TOFKbloc/LV0lmMy
sOJjwupnftUQPu18EV975l6kyNGHgDaQ8TZv5zxTWjo9E/3oTYUvATLDuA3wmuNVsnSPctHYhwdr
VxAggvmLxGsMrzHxIEQCVv+mYFWLDwlrqki6Z+S8HuVqhJsBm6f9gkw8CObAuLIbB8N2OvbTV9Fd
JOEXtyRC1YpCSGDv5BDUK+0GFo3pjlUatzDC/iS61u9d0uzJkJMhmkBVw+kY4kjwmmlDUtmbimuq
rHb1LhD5qB6pss+1owVVPBuYjrKyr18rsf2SO1cyrkG+LMg21kxQAZDTm4IkhusYajdEG0gTh4AT
wSHZC4kqZKZDvNuZerWAATbuftT40TR/U/dDcBndBw+ZSfHFm9MRPtTAk6BD2kSv30H4DIWNSn4e
WZ9cgOQrUXrLF7SM0MSCG6q3KkTDAOhFlataP8sW2zTtvdQBR3uC6quH1WK0h6NjJ7fJloveRAbY
kd7yk1AJopPo0jwGFnopP3RoAuLvmQFrViU9PB8yIt/PUiJ7FB2PsUCOLoUf8Hyy+B3p1KgQZ6u7
2Q6tZaR52rCSV9F4BkEwOB/b9lgHuBFvIKxoLUjK8OmvIaQwIl+eGQHE3cQunC8b4cnXKzCihzey
R632BFsYRCe4t0m5R85Kl8gZXGn4XaXkKXyRqDMc032HNoVJPQBKIMKWcHevJmrrn9KTcfE7vnYc
v25F5k6wyR+xxD6mOdh9FaROobIn3gVmlsWOp5K9JoaI2MleNgsr9LX0kw0nIF6cBlbFuf3IaZNR
nSH4AwQgKhuAVM73NTsCAzu8JwY0cHD0RETS4qJG5CMIOMj5IdmQaAoIbXg4XLv7IBtwLahsJzzu
I+U2toiviWj58Gr6zOAq8DMkcrcy8Y/NwIPThufohTqI8or+tSY5bz2sdHQiZEw61q4FEkJ9xH34
6M4T+4ot/5A51S0SXAEb3Tg0+VE017geApp+Yfts8Sb7tK6AXxKyzMmT+ELga9aNXQ8nn8RrucHf
y97JiEx9nsveTE04gSJQz/dK9YpViBMS3kD3lXytdEdIxJTnjGVlPEmRB1rLb9zbKgF9HCKNh2CQ
MJ8Zq2Zy2rWA+D2SnJ8Q7ZKLexnBtxmSiAhcBmjYx1daskeMVco63KGssiA9K/arkuBkHiAkuiuG
90lxsVklB+ySuPHQZljXgi8Xh9B7cPHfF4st6SBM7ICcXveFmg5GjcNGXOkW9naIY9t+rcvPoPYS
cVPcU1wavORrBo8BccS4LjcILBb9ZuIThq4iqIGcLCRPMofmy843jLBB7sq+EkK8nJER4JQY2kON
nmzLFAJwgK73wWiGRK52/kx9Z8rZsuXuJGBDWsMS8rczA363THATC4E2n78mA/2mpgT+GGcfRUBY
I/svMT/vRb4W8Xq/dk1M4N4iEQ7lNuFT2x1fyB8R+DCMHvlyhJ5cJ2zcK3A/dkHGaB468y9hp4Nr
3hCe6YYmshmaaTHKlUwfuEN2NXegtcWFXZ8CgLKfojxEoy2VBPSgr9zntHtF1GxRQUB8EaDMiERj
OXaMIz6hdZGEaGYdw1VZtzZ4kmHTSh8l/hACKAmhJUHJtcja+SxfKxml+1KMth1d2COyDhBxLf15
AWOTpziOy+nUSj+IwQise8+J5UsUm8pNSo6IUvrW53pDndSUNmITJsuNdlMmYDSgiAnJ+U7Bu2TS
pYvGIT5a1GQj7EE3zmFH6ufRvGqnJLcjClciCnj6YzEfqpVbrief7WjkWCCGLVsRFE+QKfrqZYkr
4ZDhJV0SdA8tw5R41Hl2iRSZgcZzKyIpc14G/C+Znx/SfFicSa2hCbh0KE5Q5lo76x5TN5s3FHPn
1yw+aZofpp/p79znUrA6ecWH5adL1oKignmirgs0cs3kTtW3yWjEQxJRVTxTxSb2jsNfhFXbKWel
LjgYo0evr+v8FPAAPOjsXmFuRL8mwrBOs1yFjzEl/idbyKsEIuo+/OvK37jcv9EUhuxpY0kUEEr5
OQQwQWGEmIH8KsnRCeM+tYx8BTq3sbiGCKxEMhUy/C6qq2fXSoLyf4xsmTlqzSH7sHo0+06U2wMt
Q5I73yyoUQm+vRt7SoJI2uNzN6/F6Ao7Fl9ET3jXtJYhI/DVmksaYW864QEoFFdG8G4QCsgfhdK1
HPZvqnD6bXOnbWSaHLIMd2BVszibYmaaUICeDDdRzgUCdAnE0lXp/hUh5ZecHkZEJgCCeRIqen/C
R9QLHvEjh9Za142PF5jvq6Kk8OXyJMkcSyZUK/kyixfKqFF4GL4+3Ktso+CkkH7D8slz1pFz71qn
5Jg+8xJzvImAjIeTqakYMUJerIgIjj2Gh8F/9/+4+tsGkuJckXsr/wXhLXtf8uifsg+WHOTNQyOl
RSguBp1bdvn5lpBYLjTRboiNXqQ3Y5+GFw0GjyI2bR2jLuLCPDJOcDyTOgqw0fxOGjaz0xBfBGiO
0WkeMRBZEO/r5qDjKhcfvI7QKwPBvv+kcUNb7Tv5F6D8IZ9MWGMhuiAdL6JVdUs0TxI8bFwF6frm
d1+d9eExfCEJzed9EFwTKaCByjjtlgrX6AJx78gNRzDI9I9ViNpOeDRVccdPvI5fJQtKCj7lsF20
O3AtHLUn5dKh7Nc3LZBXRp6o21ym8aNlPsUYkSVzlG3JRq6tM9l+L5NTRP0hrruf911iqaZm3tZ5
AMndQMHu6+VZkfaRdh3xlE9AeWc28k5Ckc2Y7bPSiZkbxjfqb/n6X64IttguHVpb+TX1zI/iVcXb
afDkoYsgrSVZuAQWxFt9KS5sgmIPrFmR+i8UVpb1iyOBNNvZl5v7b23uGeyirWpecMiU6661y/ox
VQgMibMFx3Be9zp1rJVBZ1OxCjaqSdb3sjTOinJCjQc+1Pn1CxOQHe344oBQxefM+/f1HguPgpgl
XylEWQ8efQUwulBOPUsZsA5rGHl+swyAJGEcNH8NgMfzZackF2GoA+KiTeYF7ZjQkt2cDXKiEEB0
iwZMY5EAwZMeWJ5kaN3knFdbmWsjdKVPmv3eM5/nCKOHG6NnbCspxjwZHXU5q8BOGWjffzXQKp8l
6KRl5/8ilweO2NiIj8hBJ41iAAuxssIa2O+6ux6cI5htBEsm2BAufe8Ago2I3qY/QlmEEAoYwcQ1
twPENPl9Rzgp9fgaY0c8VrgBTxqPEM4B4dd80dZ5HeWlSrNC9V2Siwm1xd2mu5L6GUdrA65qKJGb
RdQSuKQyvG5DgFmjAXh22/9xdF67jWNRFv0iAszhVWJQzrItvRAOJeYcxa/vxQYGg55uTJUtkfee
sPfahExGHNkiQw2igwVEkb6r0P+Z07BQxMB9K6SUxiz5iOq5qyrRKz8qlVSNAEpZuRX7t4OpbeWN
CeINuLRoRyC9C3REQrNNNiMHM3uIyFbsikvUPOus8BmL1cZGUe4COVvIDzym9Pmn0L16hu2ZSsQD
b2dqkxl6JBOYx77syJGmMAwlVokPLXs7hn9XoM2j8yXUPbsDZZZfZYN2AOhhPS9nK6IjXI16botN
BxtGh5z62YYPmL35tfMAvEu3/PRmn87FyfRq8jovvZZImbjIao/JcqQttHpfW6uBiKDSlet7eu1X
IpN+zR7lu9KwFAeaM+xV8JfwoPBNM1FmgsNxwGznzr3EVSPBJz1JTJ59J+FsgcASOwWr8bXAFDdl
w8DikVjmS9y9jOpTlLYTqV8FL1fDkeLxYueSp4ykS0Gev48cScEyhNWOF3/ZlHst9dL2VIH6MPRz
IFNzWpQ1/AGMvo5qtAXQZkqg4GcwFPLR5fQ7oZz1WujOl9TaMCj1GYwQe6GdZBSpf6JO8cCX+HjT
BulObbjDeKjQ9lPZA5GmMB/bewvxjHRnewj+3vEP6tr2GqAegVF6iY3HEB3klsArQvkAPv8rUTAE
q/qzX8jWRy1/ZwJzJOSQmNLFnQnm/gmjDttbpNgBnzlLIcutljIBmwIv346kSCbcA9nsbFVq8uTY
FdTVZ/u+pPjF+QlrktYJWbgFDvJDao+Gyjlt1++aKxlTaVS+UjQ4+t+UgBLSbUOc3coJsET8ujFW
vvoWSoc5EItUx2uhAPH6YPlakBnHc9J3TiA9SWhRWKN3trZ7e6zPtMUXp8zxTZw3CmxW9AiO3osP
PEkgHzflMYTZGt/yJ7tKtpSzd7SaHmq5ZeQbFK8iZv3KqGT4ToR+o7gS2hr5JS/3MJ/kR8+d35AM
CIRsHLdCvzhVv13nAYvGAdq58A3XPB/VVZqrV1OBHMJ6IjnTA/H2s5Kp2EMvU0YOLvmBEElz4yeA
Dta7aXQfWdIJbKU/227d+ZTWOgW8jMGIY3WBKCz8hS0K0m0S4Jcipo0D+yXwHAxUVqmEm1hYxNUz
UuhPc2QsMNeYDZr/OnoncopNdvasNP4Z1oZ+T5ZXpDqVqh0yWq2QyJxQsSMeeY1AXsCxXRt0QlPv
ck5xhwmO6q9OpsAIQ/iN1afKvCJAEIb2Ft3mhHB2LFVUK/7ql1J0vhvNfZHvdCQXS9LYbllsj9Ht
1HBkxclX2P4TOSfN6Eeb8xYour7ExvwLur1BMDQ7p4xRQzd6uerpN8tR/1rcdOOu4/wIA1ISmB+e
5n0UGlRCe6r3ptDJuj8002Zst924fDciKgVGl0kNYyS3O4HniGSXsXdDuqsJCVoFOhVe5kQ5ZFxF
6VU1mi1N+wiO0fDsZjzONuBxyK2tpjDDDgNb0W8C41mddRPHcBPtxksFHTB89s2p6c9qf2tkhIaM
gJHMZGQrUL/ElBsAE2hJB7JuLxYbMBZx8o7gNNYuHMhBvJ3U43yqdvEhJ0DH+E5BkWu02/IpZyk7
yAckqxl9TN2+Shpyn/0nWllGkHsNkcZwNh8mjSg5kxklfVps2JeYPvPjtc6cQkwRjQcbXVhBXqXp
KCdImcixnxbK6/eutm4GCzVTQCGAb+SSqYx21zID8YnkUTZA2GUHAqCHkXzLR4TcQs4/k/zq0/Z0
MzgzirnxPA3nVi4sO1z93aHEAcIKa7RzY9xr0zYyPgP6KIY78lMckdB8BVgrdY+th2UF7jjzGdgr
+uesBLS7M3rgBAetXFfNPYheeb8lgdA/V+Lq/X5q/saCGhR6kXoeRegVu5RtJEEvtOuziHzTEmjT
7iuFMEk5t3OSgwqQVp+cZ2zxOExFbKhu2K0tdZfDlkkryOh8R4gicjrle6rexYhGd6Env6L++S6/
q+QvHk66fgiMw5jtqnQ9ss9DHAfh2ZQ8cg7GZNfJGxR6zYWEgGb1Hmx+xh6WMrMv695US0h2xuQK
ZIa+Mnmvfyg/PudewI1N1zJsowxBCxBi2eIsJupk192j7KBTZPArjFwE3c5M1z2Wh5jO9quITgMD
ch5UsJ0dXzdi7F2yC9ovs1q14KxVJyTF8zfatwQkwGpl3SieFIKAQmwu6yr8Lod7dlN/aWUrdt6k
ByFlovpF+FIjmTq+r0BLUxaR5Lv7XvmcF9F/3cngL/qY5n+9L1DBvHRmucKeuVNLMWd47xlYxrBx
Bx4BjW7L7hBfDjo9bW1IZAftBrQZE0Ek57FwxqdBdmF7fV+H6tgTSMkd3n21qPwahRvjhdZfvQ3S
SRoiSLEhRhe7zDZp8BV0OEXKf7FyK7NrnXuhTDALayLwjv5DI5ImXw2jm390xaODonVvS5fCGE5d
QD0t2zImoF5ElbqSkn34I15zJtBX8SqgQGYciCCh3cgG4vyF9R2mqz7zhi/kcHrjCWgxd765yU5Y
U4yMCaeHGN8Q91K+FZuVfowah3WAcX4T/cV+lJ7gQc8GGI4UB3kLS0HAo6m7vrlGeA5+beBdGrfG
a6q4uQMv1t2RGegt+wPzBa4wzjmi7kxojTetzpuxAUrMX5CB4ldL+MK4DRE2IIRjUMY5hygXr3po
a91O6tOFdEccxK6uYyyHSiUXiHXGO4v2UvzyjzGI1pQT6pWMZH/2sBuFWT6bG8SRYERc0aYVp4Jo
DIxWHb72NLs+BnAw5krLMHTgJsi/h05bKPp2UJZDi1Q5cd8nKzoWQIfxlAMVNZrDdCmKo1AeSpws
gqtoyFkhb74a44KeeDOUcw7WJMyon56M5HyF898EIuUjdbvLkYuhMiKnnWjcO1busBd3LRSexicD
HRehiv/Fk8crGjHoKn1XLgEv4BtgA6GE+wQ3Ei7Ng8YeHaEG84ZXZvxBTcMHFRJTW3xoxpJi00Jm
eAozr5a8FjPTZ9IemROhpT4PvxP9OOIgxjC01+3boVgX8UUfUfQQ+myBqKfIzyFxL+vg5pC8xKPI
A/R+MNcqGN+d+3ucHCCMSGjxSRwS2D/yHzy53TbEQ8RIVu89pu7aC9rPAhFbfXyb+yZEBnWtQeXV
qVehnakoqsv6lcwauewuZ08Q10gOIKUn64hFzcWvyRbyVdXVmYSE0LyZ4EvnZjoMAUn0VxTWuL0o
n5puPWLnJlNiVrdFRF81bmKs6uwfEwDsauB+n1FC27+oHsi6eerLf7RxWfIVAS1hcnWF9oUOn8jG
Cu0UZwZlgb4zwFG9StKWuZM1T0YxzT0AwvDT0j5Zx1m51yi2oG/byQObx7oTGJqgbOkMFP0rstZS
MxMgUdhy8HBU1St1N/M5PkxsA0zOttVPPWwYOqNvxBhhtjRtqBY8xk2MN9/XGYf03qcRVyRi3gMr
FvFImoFvkS7m6omrWns00ICncWlhIjUTFhCUIhqIEjw16qUDXWStTNXhH5Bl+Xu2gVXNMcrq1xkv
srUoftX8u24O724RTuuE+aDPR0zUUtrtRpJm5f0YnZO/bpdIJ0R7AcjaioCMe4X9/bfdC2TVsWp5
MPYFkzc+rPGUt3ZNB5AXu77f8y87tBHifs5Akj0NSm58UeH9McTrj3TTvEw0vUZ9BjmabauJzN05
SSb+avkdQqfPF0EFCm341o4js1vMxfeGejumPD0pXBJMPRQmaKYz3lC4JAk6/g3C+q7+BBrF+A6O
9iS4MeZvEzHvZvjkzQ5wzopbSbLlEfWXI8hguYDcSAhEZpp72yL8d5LBFR6s1eonNkqUj5FwyhgK
kr1KyE50QeWfrFO6vg4sytLYSSdzNpsDEiJMEK8XiWUhwX0GSg2yO/HVs/RUkvWAlp3SWrq+pQ0D
aZR2imBHFzEjNAHLLmFJMw4vx+xn7DhkEYV3FPGtDZxHPQDqnq7tb2QdYJAOtIcyHf5JfpYAgprz
+L7GHf0un+2lgIvWbqxuqecOFQeQQrG4mNhvFvBkE+vE58jvMEwOkz3mDcHaZ+FJyhOQBmo1VBvB
sIuJ0z0Thjx8q3SoUNcSr8vZ7a+pC1TGusJelOSl+UHxxAw2JS66cjrTAfFfpH/jwFVgZxVM88LU
SEFFK3EQMFjCQE/Z/V8V060uvbwb6Pv12vUJk4jvRFhQ50QvBlGIdwDEHepjegyeFrQVBTYau2e0
CYvhu7zlEN5r6En8kYPg+Jux/4rT3fsj5WSwrj2M41/WTJE62AJ7pVkOMc37JAPKAN5oCVf9Qt5j
vZ53o6x6iFkJvLq5hQn865VhHQtza6FXqZg4o6bC3sLCxZTOovwYeUc0uMbsXfGOGHbBfiaeWVgs
8Fl2LjFBypeAoUx5GBlPg8KAXRDfKDM4MEGva3zaHDnTBS545gGARzDVTJwNLjHkovJMGB2SgEaw
ItxeHdUWfEc02DxTGPjT1CmuM6S7RYfntuWeZRdNcfN6v+Q367L3VXzzdy4MxLYoqaicKp1mpV/y
oq2VPxnfC7ylul+9C7vs92+G44axe9Mjm8/mx/prNol8a/wT1saM/AbsU7On6ib9jAyuVfBEwJIq
KGOd7Q98+EdGR5XiEshW7AuKOItlP2bR4R4VIIzDi/I7NYy8GrCvLElNz5BezbQuh0+lWucphYL8
JyjOyAQsEmH5zu0gkndt9JLOVSXObLYYSjTHLWfViHzqKMfnGltKGna0h5RH9Fsec6SOIV4WrglW
lH1E6uEamgTmCuyjU/4Nl1CHk8gau5C/E9j8yudqw+/f6RteN1TxMduxrNlO+cRu7QZ0WBbB3YBy
9tozN4O8lHvSz2ZATTenN8jJfta6W//QiDCTa2EqOA3BsQxSys0VKEOZfgT2tWZrxc/YzZOyCxQb
ZrepscOeCbOIv3f41DGs8pU5MPPZo0MD+p8z+O7/wCigsMiR/PVgEsn0GwhxZo4CguTQFtxJW3bp
BAhGjOVItwPlaRPr2CEPmLCGzTl8wKvQIfbYImYK8297Z1IIhRMww9t6ADriNVpnvFEHsioxldQe
MFgx3TcoZzEQJOtypzGkxtt1o9lDCE/s4XK6yyuuqZxa0aO24R/7pyCwdFikT5wP+K4RS3HZ4Qqk
X2JBchgfEfY9B3r3ZXqa0Jnp92AbC1ukuwyskYYjSqFchL7arZPA411O6G6PwalnuMOdbqvHLF3i
r7H+taA/bOMBSm3oP1hXG+beOpU6o4Wv97ziFbapRuIgEXjUW3vxwNHHDmpvMG/E4zf+y+Jjpe/z
M9OZJL3MTyRFY2w3n5gOVrgGrdOH74jYVT5xlVhbYoolqFICcimqajdcIwQWtpzlYKNyXEZONG55
XAzmrg4EPZbwvpdRP3CY9SeEfHhRWgMBua3S7eOfGUPkeHDc3fpgvch07bih7KheDdYRPk2kLuOV
uU3D+dlgEj9B5rKJI1rkXyATG+uU9jM7vEzcmCFNzHP+JeAAMex3tjFAD9f2oDxhwU3FHRsbx9z7
vZ/BV9I1Y0HVxRKXKMYGk/KaF96/gOiHQo5+WMVIFv9DXoTZy+dovXTytw/mayCwG1psVhN7pdw7
CDA/DWWVEW/hI1Uh077hIRLcM6E12/YK2zd8rXHy8aGpEBXj37A/Dgwtal1ayCj44/hPknvk48so
xAuCKIx9fYxOQizAJwTkJ/KzPP0C03Jvh9qtw2puuRCsjX/ZuiYq2Y2gL8T43CALcQqQ2YznU8G+
wiayIma60zivjsgfRqybkKyzI4Q5ZavBRElATWc04bp0SRqvpqAYcKZmv2/MIW0D0yf8ItSh6baz
OjragzzW9eMgIj5PPRQ4JkeTAk4G2UG4bMJvg2yMjqXLliVcdFLbrwy8iH/SIASxaG11ZN6qa0a2
hHrmCCuAwz5CpLyUh3XzT+VFtt9fSoX6ZqVRnVHOzV2EQbV1zwqapkMWO4mniT+s0SaVTCdHml8n
O/rHWCy1H4iNWbdq5ba65e+n0OFc83eFp54IDll2YCmA/+fjultHN4E91F/Jj8OSBnje/b3uqnP7
XhP14QHem8eP0ECW+BY03D7/59TBaThYG+sSLTAMsRDl7SJqtL6r7AjuIWTiyY3moey2hT2xzYut
wngcSHy/TfRV+gMQVlM8GqWs9bQXL0XbMwhoP7Xwr2bhZaL+gmLHXcbEg2+ETnpkCjxrjnBLENjO
ykt6YPEhZkODwjybXxBwwKZTQ1cgx07bo4YRV6zrm9UAYAIC11kssGHQuFRzKNWlMOSPxCcmLeM+
jinYofBqUwuvmiFKxw73MUVbrPr+E/j3W0QTSfl/17LWxTmnKs+gdCIeaPWkDjsdDKAVQrl1i63M
5HMFmoYHVKKbPhiIhBg2EyizjNR9GUO+OfiDscoFxUaXRXQxihy4dwwte7bGf3MyA6fNu9gII0tj
Zd3C3W8Hrmo0tRnEzUQjsLB7QVBiIVuhEhYdFQzLe9yp048lrPUyXDIcxQTIvun/u5uAJRZ+6zbe
Si3odd7BHvcnWBppbhCIskewZP5fTVuwupc9cgvNI7gJAUlI6u862tafkRc5/WmrzkLMRFkZI3Ja
WJe/YBW7mDmwhM2aBaf6pMY3xjPeI45sVncTgWfxB2CiiJec8IfRQ1S1YxgAF0uKuSZTeOJIcxh9
9TQot6q+ahaaOO6a7GdYnEEt1Ch+CjeAvgBKSYh/WaDl+QUUlSzdQzTDykF9s9Fr6XjANZAHJy7G
mWvTYSA7cLS32onbtpMMsB9kPvKUkM3bnszpB1QFdxOe3OGTur57SBTO/Qd3T9AdeAxblN9v5E8K
5hzLe7PQpLXW9PeyF15vnXmM/6reO2ye7EPnNqUgOxcOBAemvJJQLBzCcFOjcM3SM3asvJhAoO91
SJm9m5nG0udb46YWtFPLoys32+AYBwxL6Rskt+OQUDEbU7cixiuJofWX8XhGJdd1B65/OLpQlKx4
i1PtTf6eMCssh1kioDGqE7ZieEBuowdPGC8zv6LhwkTx8v9lzAwYlqwweNlL3Ei1Y9g8Woi8AmMf
qxV376KhYtC8FscVwFiA4PNxjPa0MBf1k9kkYif+xfiXo75G5I8D3T1ba8LFeW5ByiBbwiVyfqB6
Tj9E9zAeyr1MqcQM+4n3Kt4JaEFtdYd7EGjjaeQx8/ChUeFAN8RzGu+ZtQzCZ5kvcSSOe2VpABEA
PE2fN5B1BYeq++EnEJldARFzoj85vIQsZI1t0VLKIlIOuCvt9sLPzVdbrC1bZrTpwFCfk28dSqZo
DtO683uy4lHmCJ65Ya+YlSMLSA+qwDb/roKQDOcBkuh7AN8t22IyRjn2Z2WzWXkWGyT3aY8kvwE0
TjeEAA8TeemgAF6TDuqNDz7YmBIQCSR4TozaeuhyDpxUZW753rNFJKNsJCucHYQ0R4CAABb+arYd
7wyMwtK8gNEA40B1JnpmRfoxuyJizQq0feeIGTZ8RCBGoKBnCggyWFhSffgHj8NgR4Yx4IdXjZWi
OatRFO0z5PNXjXPErVgx1umdJD2T1TbTKOCcS+y0eqauLT4vni3gpZeYFhe+NH1gswwTtNQnH7gl
m2Ap/WnIqjtJ2ongGFpxq+RPRoK+TDiFWCyfQXdMAABufAbU2FaAYSGTiBNezcgpWKJVznjYTbOT
sCGzwzwmAUUKwFmgeUhNgxcxdJ1NClLdHSt/S3eU7omdIGeZD0TI74jdQ0/PVtEPGFHhkUcfKVKK
5YT3CWtctWvKjTRt3mud04W4eA5agG+layWO2WxDvl3TFaJTLVLXRExZ0d2jqMkIR8nWvNUs6nXj
3DDJo/bFYEW/Thw9K1+DyNLlcA3owe8U4wNG/5s0snKgd2fCumKWG2+pSI14E9wyvMykEqD0Qe7z
Jn6FJA3eHvKb1EvYfzLrQ8vts2cnd36maWy7zxzDl6cvDppB8NUqhRe56zazu1N32U3RqA7ytwif
aMXnCYet2mLPDJJ7g4xh2ZHAQ8tWPXvIfNl5LqyRL3Jbon6682PzAf3oeCZZkpXYCRz4wyjr5/UX
TwAqnGFBj8tnX/6DrnWpD9SbtJLaWr/wIcAQZRqDNjJArgBTi9+KfiLc415B28ZTlt9lfVMnW+M7
umkHa1m595X+Q/Yak7QkWsZ/bB3/Jh5DVjwn2NScgXOdD/ZmNgnhjl+Gw15Plm80/f+K/IzcO6LR
XrUaP3hKYtC5ZAAKpSKNrvMknjvTYSL3bg8SxkH0L1sm4dMedZ9YOnQeWng3RBcxYie6tbGTLxym
aBTxv0Jl5l6Y7th6RjYwPUlsTEmD9Ph2tRiuBUsz8yIfzKX/rRzVzPFJuBolzudXdmUXGCHuDY+A
fqkL0Sn5FMAM8d4OTm0mslG2VF5lSi8zMZuYnT9Bu+tS0DrkyNoNALgzUeo0h0F+qOI1NXzFSgue
FEOLST0zv09++gffvulN/h3bQbMxxaWefpUskb3+DBR7N/gMAWYKtLltZ9onz/ewtKF+YJHsNojU
M/R7K74rHmAe3RhlIkFHaLaVT+aEhD3Qj4JopgJ9iHhQ23txDAEwWFtGSFw6x/Ij6BckZ13frlnb
+PWHVfYDjB3VJsNC5gE0Fz466IPw9863cnu3iAdaQQBObLB4AuJXPKWU+objO8KNo4Nwr/mq1Qi6
FaGYoIfMD/NSbgUirjZPGbgttqTroD1MVxGJIiphG3cy3r7kM97XIbxa+U5DNpFUwJyv5V35Qgha
IlcmaXilna3anUWo+ZUwldk6GHvZJ7p1HuYaZKvDJ85vwUsdIlyeoRpM01E8zbHu6kYfXCDhwQDm
wVMeIXb9RfYtSE9G6Chc0WgADuBunlM/MXY/uZy/dT7RhQGW3i5P87AxRh8v0KoWLvSa1N/E+s6q
Vxn3RL1qeF34GlhJxgdapw4ZKt1iDrcEsTxD13WEBiw/909dxGZkoXBYFfnW3L8JkHV8ETi0mrnk
oSMSVteIq6VjnS4hn/Di9vEvRNdgRMd1Vv5xJbZnMg6LdgVIQ5kpahcoUnjENsnkZr9a6ZLIMM4w
EMhhQJARECOuKVGCuEq/6gglJA2eaRNcqDPjAlFdh3eZU4cbmmKc2aVwsLzIop1adz1TJQdO6bDC
wp8iGsE0V/CfAdcN/6dz8DeT06ckrFNc+Jhi7JYo/Zgm3lFCLfmi9+k5Lr+5wilubOml0gmBC6FL
OXWAm8GpIiVrCDp1pD1OhPgfzFpIhTlxHKwW29uQ7qITmkXW3ypzjLuFU8RlL8mI2DhQVeqnccUS
FvIXfj4AtIHmVOjroS28SVlzyKizTtKeZPtoYTzfjBZ4sSDZsbGplsxjmGE1NkPTjfLJlp16eslm
UJ0XgthW1zlMGja9HqF3MUoAzc2KLSNTlrY+w79wr39jSCtERzSBPmGvdhMQrPoRC1QLXo0o1Lmu
xlYU37oCj9c3Uhdxw2DHP0T2MrsCA8koKUWHXhfVDcMu2BPNmo6W7muRS+tSRPQ4VzpTthHS1fDe
qgjO176OexaTIOG23FXEf7FygKwFJysQbGR1H+3LIHsdGkcP7oAYGFZZXbd/H2sE0ZoDioswG/Be
EsPMc7gBWbMO1/4e8yiPHDWAfAGHmx9gOsF8u3efFNDJMQPO/u4XPbZy8Y+vH5uNQv5RuiGCLpWO
vK+gwih8aSBv3V8CQ+NieMxpJx7tbClXtuR84js+qUiZNIZYHBZ6vsIaTLEQb8ADVB9qiH1xxSii
dQGFQxpmppvjk+9CTjAqFDg4U3LAJC83106xywsysoR5CtmfwfRDrySd5Mp9A3FDJ6uCM9miNGKP
zAw3UDaaBBym4S6X2Ka7hbqn3JIQLLW2wglrIUW0CRBBX1O7cbUPPvUDZypFUYFQDMYqInMKStq2
wDwYgpt+ITWijFGhx0uL8K+99cIazzwTM1IEcZMSbI/IrV2rvEX8sYf8mKNV1cdVfESVlbdLY4UJ
063ks25ysqwkSo1qrQ2fPcMUMjAMNxDPOP5YA8gb9ak+8VAba1Yd0fBrWo5Qfo2Dx4gP1HLp9P0t
4KJ+iIjfsjW6fsvy0ltR/OMqsY1rupvMo/RH48Q0Ot9wPCXGM0cIwLKEsAQVo0kvLfiz8/hXuAHj
xe6BGQfSACNRPJ+ifGuty7Bq/2kJjomFzkqUQItzoDFnA3fP5MtRUQUwudQEfIQ4ER2G4phrAOR1
BjWrIzJNIslvDQcSmGv1CPottcj7Vq35YfdUHOz2V4YXnQq2l8itIAoQY8pnQn4oLlhEDVt0D8k4
A4iq2BW3w9lQHctaG9imqOCT72w4tuUCDfchElcqDSg3Uec7IUXp1a/d4UP7mjBTfindjTUTPzbM
YIYOgvVRGHslWIELhh9VYiGmbH+7QbyijCfbTq15pFz9jEhbWgz/sHcKToFylv9poE/wqdH3Etnh
D78BBqYM+sQ8dbXVjWKS23VOvpuPsT5L1Z6jo5wOgjA74DtjS96QQJY7q8EqhErKWnprENjqCkeM
7HwuoYORW4mcGAQiUupiZ4049s/KgfV26zNWsHEDO8rO9J3mgx0KPYLNCD0z0K8ufTITMCt7uCFD
3FZw6z3MhCqFw7ZjorRXxF9h3OXY7dTFD6b2/NSaq6Bxh29MssNwlItLwDjD1n6BwTev1iT+mrvP
Lv1b3tERMXH35M0cbGeDPzRwXRcceeRwss+Y4MKdkPloxs180OX/ls0+mjCYHOruQLxR8I+NYr0y
By+vt3UDd5oiZNX7jylf0+wIDOoz4vLMHTqNBoYCKEbjq1XBRUCcwPfD6hIMs3yL+d2pXT9CmfUp
8x3ceTTvDovLe60vW0qNffWTiZ7PoDw+oYsoq5P1Qf9L00NzT1zB/2zEjTWHdKM8TpblvmTMWvBe
DjOpf9ii9CVMCWDssrsACSBmCiHPtp3ZAOhvYNbCVcMQNPE+2gOBLfBh/o9kmlnuIIHqW1aRMbEO
m/OUPMedZN8MlmhopRmM0Ukq9tHCTsEjDypfXPFyhFzitn739yp/KyUUrn3tz2/ccjeDcJGtISCN
0FSxDqBtmvV8GMQps31j3/7jetf+CAnPo61/x48e8P+/1VArqi4rdI6IJYsVGZ19siKb9BtRqNJs
pfHXQAd4QVk2wIMMyJ110YpiCxMWjemUCNNdH8TrzEYKdsNBsptqObwwM0OeaGvHJ+mSspo1/NtV
6o2E06D8M1F2IqO0lsEHRSI+prWWf4Xdlp1h+JVw7EFPOgo88+3K52r0xaMcXSdOVXVTYTFCor9U
EApt2BmWKTXQPopW1VK9l90Kga+kOd24ipg1MqPot1V5YUq9b3/zB4yCJFwL2qoJAyBUiJ/G8NkK
G4TT80HcH3Fd83rrztyqIJlYIq4diD5k8rzXlwjKSmsddjQ8f11DYbrmwQD9VIBVzJypWVP9OzHN
E9bLaatkfIby/HsmFzINJUx/K34+Q3OA5o+YpG/RBXFUR826V/gLQKVnx6r4oGNuCIl7ENhEbAMK
pZeP5e1XF89T7VAYFq7I9Xpp95wKc8paJnuiYQMW5QD0Jwe3SvrFkTA9uZfTLwAWgH75JrOlgZdK
ecmMQNFN2ZxOzGCOfHUKK5/m8q7dcs66RViO1Zhws+lYfTCtArHBKtuIdk28Uf7Ui7ELScPuF9Mv
BI3JWDMVRZdX/rLnou/gy8g8ifzzJ4bMfsan55h7W2X2lQ0Zmodpl9Ou+To2tovEZ29dzOmhn/P8
yK0JlIy3U1ihdR683jym70PKAfHXHCwIQ17BY8uWA2fS0sBaEi4HdT8AKLDCQ/ZehYxVGxi2cobk
n6UuEuoXzfRoIpwUPI2ZafGrIzg2HnRSATLBuY+3+d8wEaL4SFgRt7/vQIMhMEG8Mx9k+pL6KzG6
5YApjgMuX/gax6jD7b/V2w9y3aY/WnfL8Pxv5hvlndaCUr9Qnoo/7+4sxsGC/qEByLP+MeJh+Ufj
bTwakmFp/dI7I27GJn21IuK8eHGdcUDF95rF+h0Mm2VDzNLWtFuJ9Sm+9zIbpjza5djr1CP07pbn
0SLyXMTUxX/KuE+zeRiKQxlvX61yPNICG7NTHUPrTeGfmhz+W4DUAJfv2KL/J508Q6IcMnVjwpzx
iVW8YsDog4aRy6MkHQ/DbhTaMX9s4WfrBuBgZaIx8v+Z3csCoT5+dOqx7R/WIyhXGjVghMtWColn
cYpuxRovYuuD9qC5TNIO9JfMZoLITCJtxC9qAcpG5m/G/8XjG+OMNNnqo8UUHaJrCp3yo5c2RGZA
JhKVHeDjSv5hIhkcgeSzlWPyWLMXspIDrZXV34bxMjI1Fm7ABCGgtWdW5wKXt3ZSKYwpbNI5NAcE
LUD0SKJLtEAFk7e9GhEuziZDzOQtEO10A7BPTXYAksbE081FeYkFQjkB4i3x9U3fZA2V6/x5xTOM
HQaQrlP8FQz0R7s++KCO5uVm4YLmjIe9RsF/SL6QlmVXrPI+HNDJUyOnuZ3kZm36HsGjKr30ov7A
NMaQOPU6vHsP5dWVt0I8dRJnCoZHYSaqf+foVpBgA5vqqSFKRLtzA6YhovvkSRCFLWFqxBXR/OJy
KV57aAbKRjgic87p99J7rnFJ6THMVGxt3gfF8FC9qEGbD8YMPZSuLKe3czpA1DK52rTwnmT+BBeA
rKCs5oCBv2ql8Mkt2YZYFWIEjORaR9iOLdigvB6qeJ0N/enyDX6Y4rzOl8Yi6HdW6hKAF9oJJrS8
3VDAI6el1uKZGEKXBpI1T+2ZDPLhDAq6S7EKTBgcIRU0Ogyx2kiqPY9xmE6zlTwA0ULPqKYlzkAu
SXtYXJPuwHZIhuXUh3h3vox4N/9g09LCWwdOEErzg1pOyXYAiOAYF07/4Eo39zU1FSySizns+EGS
/hUXd2rTeQlTwYn0QKbR3vPRCTfikGmFiUQx/rBEsaIha2qCLuz/A5vnI3E2oW84jF376DSC8mcl
kYzz9HHhy6uJeYi0xeEe3yP0Q39yAnlvG8xj42Dzh3Coxu5HcFUhM2j4F+4Dl4GID65pyZaHyeqb
IOp5cEidj4L9UfxoeDHCX4phIIEElQwYHxLqzX/q1gdgyrjBmxsGNDv74qfHLzdL58FJN+1J9Kbx
QLQssywRmg3UmSVzQ+uE3Zsm5fLe8n/lyxUA/gj/64Hyhwi+EDOI+lUafKx3LlfS0DD31ckJDDDd
sPWQ2wOA5R3ls/DA70umcc9u+pBHr8pt/pKTktlkXfn3uqWJvI/ingIFfcLw931Hht/PgE1ed+vA
ShV9l2yjVKTPJ64FIRJ+avzQcMsn4eDjxhpWSFPQLlWf5R1OxIBMGvgeQrzWxXtF7xe7NTQjKKHU
HFdgs92JLhHkOuM61hnszqxFiP/TGU9GespJf8aAiBUF37j/YbpvicjUOQ8WumB2ZpNoQlAL16rF
M0jarWut6J0YtLv5L+uuN3UM+zSkV8C6GE7REK4sgnmwNGjL9pjbkH35aekG7G5FR/m+KNx35AfB
0TFdXtnwyTqNay8wNrCmc1v5jbgk3ezHP5Tz2LZh/n6rv2J0xX+CsS6/4IIzEcnIiSXflwdoAJlB
IjIzduf/vyYeAPN7pFME2pYYVoU1i3ZKN1XtJDDbQEqCD0rPGaUG9A5KLSZsg8OvCVyJ3Xh5lpHN
cP3Ls4FXG5KFgsfVxNsIB8daJnthKa/F4yM5wT/ETDSDWRdtehBvOJyFf8WvLMCNZ4Cxy7E/ergg
sIdxtrTMXNbgRDe8jA31OptubQ3e2P8EKqxT84yOhDeyOCL0pjJdSD6Lhr0JgfOasMQC7n7wj7/k
JBJaa5P+Tc3B2tOG6v8fR+e1G7m1BdEvIsAcXrtJNtk5K7wQ0khiZjOnr/eiARvXdwzPSC2GfWpX
rcIGzMeqOJRd7JXmk+/HAFAi2gPfJ+tFjHxfzc/8LJkbTOIsdzIh/SUUXSyhYMThXa2NjGQmj7ND
8Yla2T8gSrKtLzOvvTYmXB8aiR/LESAEYsYA9E4WIX0yUsC/GAkIsLHn81v8GKyJoi2OA3A7QMm5
bV+OpX4X47uWs0rwGCrwQS8thZWnflqqU712+mNRGVkQZBd+sDP7ZY6kwqkh6OamyW2C3NE55DXG
nUbUnGIrz3oH4SmZJ83PONoewCdE5+h/aQHEpwCoN/bAzpsteSXRxJzvQorAeDdGR2Exp9riodrm
5cYKWcbbIMZEO7BJ7HAi6Xg7wQGCl7ckmdyBMFFCK3ZJy+cuGTgD7DTrS6repzXVCHjrn/18xlSG
cSJiXl56Ho3qHTyz/iAoWqhH4V7jOVKYKKEAJvFjWHR+j9shEq7N6y2iaLbHvrWeTSSPZOm24WhG
hw3mNWHfxhu26cCrOGryfU3nco+BT7BOJhoboteXuS3zddVdE5TgvWTRLHQfUyw2+05kpYKcXi/t
AtjvkpjbFLJ0smQWWrnzsCPmPKNMZ3rcqy0pHcn8N+87nYoMH4a8iR0A+e4g5B/ZXmROmdbDmpYk
rK9Zu2ngzuUOf14UI+I6QYtmtOFHJ2sHrtrBZ4UgvwNnLE0HeBEiK89h5ccIyTNxnGNPK3ogmQev
si48q6Zq0ytvrCm4i6hDXfGOxcpBqPChq36qbvL+h0IkcB6c5UlxKfMuAqm9qrCouY2yUxC7T5ww
fsDsac12QjdLH1rj4GVs7fKeiG742XLoeagIgw8Z1qzyrVB0kB2SWw7QDFlE28VfJX4pV+BnEW6F
6E6uPlG/JDDw1U4GwIsh3Sa5Vfz736GDzt3vDG6Li+ZpDYFkr5leK/2Jkc+Mb2G5Ty8wmqZig2om
PvsIkmy/q7OTOXxoIXCFTS88QJxw8Jd9EAOwupMtxUBvNZxWCScO5om1SaNJTslM+SNaLAvY74hH
3gfGugXfcSTeL0Kz6QQvv4j6TaUDL/Cxk2LzZMyVx3frWNzY6MF6cmZ/YhEypZ4s+idYyGr2FqAd
dM4LxRqy8jOENvHywYVDUPyGHcDiLPckoFbEEqD/9Ff5ws9IvE5/M83G2O/e5plTd40tovFHk5MN
g8HdEtZTusm9EBbnQtJr1q+HFLmBz6Un0/vG5Q/AA6EoM9CWqUuZ3Jfhs29OfVRQHnjE3hFBZvyV
64UCGZ26j5g5bavjeQEwHSFnUhORAm1YCfx7kUP+Q+E8XLjlB6faYwQU4SjG7yqL5peXbqff+kYx
PfJL6g0o24qtMCHoqV3fGnAc72p3LXyOqFh3Wg+TJMmfUXBBiTCx8agnTbZSkFT2kwJ1nXcwsxXu
K2dc1k2Sy3rGHjQ/wEl4MKFNRshS8jpeitdsedOwIuV+XhEyOJdcrThoiVu1VDwGG2pJtjxW0Dm7
DbRYmbd9ymuTWmtJXIEz8QzDQ0IY+DCpJ2C7wV1/+FYsT2ONqh1RqnrFMxN7Yzlatb23PGvlVc0x
hVXIE0sMMTukB0QKtuHlG7htwAJcBiFATPKzyTnYIGbIuAcUd/6uhR3BPdh+hLfV3uvLLflTc9oQ
0BwDv1gqKbeFsD1AjRvPFs8OEs3mRsopyPTZHaEWusE2jS/jbbRA9V8ifTN2OxXW1zk6EVu9FNkl
I2d7xgU02UnsDrqXcv62jPUoYwsLPAhDwjFraXxAKWEOcnR/6B0BC50V7vPB6Ru8+rsRETfpfK5L
26hOL43PKwL+gojO3zq4+3Z+1pUTcskfWjDRIsI1tswleBR4FQb+3Zwf7k20laAnIfmtgw/Ejdcn
REIsBsG+J9507vCYjzTFoxpQBo3wgrCxhrjHtCc7YOPQZFbVIaKbV2PEIjbu3y12dsJVjp68ZMQB
jyuXdu/6s9f8CjhtKgYDBO7+mACR48XJgRyu5p3JE4XKUUbMLJ8z0QLhLUgdA1pPfhh+ecLpcHC+
LflbfMw+KlXUHHST8W8l4756wApEijpbK85A7XokOv4ta+s6XSco39jaPIxV8J2XknQyHkTb4edN
08WYSR6yvYQ/lm5el65yR9ZqyMkai4SwsM2vGVnew/NT7/IDJTNuYm7Daas+lMB/DSfK1bk2U0qM
cYiwqw0n5CsT3s+7zJNE4DlAVRy5IeTcnCJcwyC53RsQhw5JUhxFiacWwt1+bNCO1Z9G3kbCNsbK
UFunsHwmXBTN6xymC+Nfd2AbSSCVTql05aRkafsOhKzMGwNkEfjUlOIyp5oeQl2uhNwlya7KmyBD
kRE4gzM/xeMy34oTZzh1bYjnQbhFAQYan1UOxvSOemhb/EWaVPYGg12i/2b1SWK513BEsOsJ9xL3
qA6BRPxsyl8LcnewHZi3pBPgh3h40GmYGE/9IgPLIm/lpeR0wF/wHHC68ppSNJZ9WOZdGfYl7hYW
f7y0umo3T/yb8ZGlEwY1nBw2v7lgfYmJB94SBu+Ij4RoA6+qYwqsg6onbasZ7JBwM0F/JTYo3ET6
sP5GkN+cvaWVf+93fNfFdO0+yGvJW+JKgHSLq/Cc4Z7X8B/xOK0HeBwcozpcJmvu04Vki21wfi8V
j9XDHz2qZYqASHf38uzIuO4FQk1womCgX8gqxNFNRTgcfhuk9wyxLYi24G3LbM/HLml7VbsnsSMV
HzIlDvxeXyN5KZXmpzU7nZk5i4rlfU7DUbQZ6p+IRP00VYwhXFRI/gqJWS5QFr0AHONdngA94aoU
13VzsPr3ec/8o29xpvfa1ay+RbSqaQXCldzsKL2B6GSd9QK1ES+uMoIShIOvLCPkbl9dddbmBQ/r
wZswU5fCR1Zwmfc768iDKdyQ6e3Fx8huAkartuHxKvPdkh24COlaAuq2EXAhlKcRThIX+ArRM/oR
VtlHKeAJRRh2iJKjaknkzz78zNU/9A9rtscbuoOLO5QiDxJCCr7kdU/vVOvqAzsLlhKwUU3o6mhP
JYtRDh90FVZ7Mv4peS+M8jZCFeqlLqykfQ1WkdkXbpa5H2KPiAg5/PAgzTy39yWu7u7SJXYNuYPW
SIJtWBTXY7VWNsOZeaDGlfvGHwujUHTYvcVkoFxCs41+ZKG+yecjr+HamS/S6MBF6ogjTRA6A+DT
do6JiI/9Nn32KYh+Svt0ZwhPdAuhHf2Pe1N/X9MSOBlwdGykq2UxcD+1YodlO/mCLRGIx0TZShyT
+LpM+tdYzU/+yJcZuXwtzSmlgIQ1m3aIelfkiV3WN1mxx61ubqbpRnGNaZ6E+SLGj+io1n4Tf1nN
v7IgrHpslvameuNNdE+uwg/2NOv5t/ikyEpWPQbNpuG7Y5fj0MgTcYZmHEVmWNb9BJcJuuSriDdb
SuASOOUq1z9BDdPhVG/i21BAxd7kp366sEyg2aa5SSP5SyLx3pbfSqfsa59ol6ZnV8X3ETkaHJYU
OvehQaKXXY7KCBsD5xWOrwhPEhnaXd07xeChXCTbSKMPBiCdRkw0X8qpxgdjPREna6uMWEE/+Wei
CRnxTkvhuMLbY2JEfB9BW/z11b9GZmHjh/ExHz/ab8rQ9spnNd16mm+af/OTcy0CE/YG30D//bPw
FRQ2Q/pinWCJdBm5BAIorScWl8F3yeOr2GodReS9XVO8+EQWIe5CPciIQCOSasAzrj3QlzleLXvv
stijQ85sCPJdrqDI/DPrjyngfUu6YfsSwNujWhZFALnZa80SNR215V0CS/taeOiDuoe0T/CCqkqc
hThNF3vZgIuYowlVWV9kLpUO5N60W2f0R7x203uMxGGCfNHlBkvFUQE6TAZXAAIkTV5AgFAicFtZ
W9PqPL141LzQLPFRv7bsbVzjqsZPE7wcIteBtGe1qD+906WbcKFRE17gPaB8m+VuwjXm8+RqJCaN
i1Efsn5bIynjENNhz6+5+Kd53Zg4CTI8Wtim/14vg84wcWV8d78veBlg0kpyUOexOOQEzXkeyCcE
+vBXFYga8UTEfd9BEKxGb/yZY6dqfgqTKAsLKpuA/PhjzT9ifGsOvIAtgJjGOuZZ8lqepswnm8ZX
vuYU2F3m47hKm0OKyE8KUQQwbLybpInAYNXJW6/jTl6BBuCBnuD/YSqq6YI70YyJ3YEQsrREoE8a
54a5NVYKxCGNbzNSWYbVToG/sYDOhqffw7BOg5dr+ta6Zn+pX2bzbZCgwLiFYe8hpUvtfmboZnfX
vD77+KCG4UZMv4YebYE4Ko71c86sVgnQy1Ya0RhKl2a6AJp7f530kzWclG4f9htHSkE0FI784tc6
hFS+pMmpECMYhJpkb2lkBVOWs8lKyb0RLCVL0XABsEznyuZlonJRVPSD0yNHeR7HrObQKxcLXhX/
jgODMH1OPPmjZ8dpE3mstXuWWyiba4lYPOOmPO0mnQmso17nu9aJDNMjnbTf/OtE2pYOGWFQ+7OL
vmIXkg4W6J1pVdevw/RWyoQLneQr1b9JO1OnMIqXajk4KOsCvhGv9hwi94agBnGtuL9UTKz95ET5
X00eQmsUXhjXCKNVybTXBJyW4w2ITO7C7rew0G0PdfnsUAu1/KzGnwUZVTxYBRvccNzME/+jS4f6
/xOkQi0cJ/udsn5ONt5LqgQNzL74MYnZt4QCJhSvF/hGyTWObE0qgEjYHVQCIeToh2lkSL+VSH7d
nchCZY8XseVEuxIjpu7qB8tqDA0yBkCKgK+f8mYb+lO2jhEijrLoxtVB5p0nEoffptLexMGhbBgz
Wu5UZs5P6yG8nMD6IVBr4rilGI/puMRTcuSAmPCB16t/jQuEp2LnOO4zTH9L6xfnOOCR6XDRKtfo
YSdRac07g2Q1yQoiRcALITLbzb9ipxZ7gzJSaHdBTpWXr4NrhbG5zsTNv2CPawBeiWnzEksH34IC
+EvYnz+7BMIZ7yrBG/WL0P1m1c0QufrqW1r5uCX711kj90ffZIMjmJGkwpJCk4LotkTo6h3436qk
Bmej9zw3zsEH5cPQT4MnBxwOWeADS/MmHJY6X3zuG/Uf00j3lTyL6VTy8VM1phcueNQh9IAVCdkh
wpAS3BsiwDR9kFP/Yh0tua8jAwdrTzE81DyrYMZwTPI5xWjXqvxzk8jRxQ0d7oMt9e8VbIRFYMdP
5kwL9kpiuOqFrWU+qvEzIfKp3HPRJ/sJXNWgswFvlWRu2Oxa8AiEB7yfwg42kksQlmRzwYXTxr07
qj+Wsg9hzDy7+A/aiqQfhkN7x/+VM4TH2VsbfaXKthOOmvbbfKkJxnB5k14N7afipqn6NUDb9VAe
X3LtjpWyFqp7wANtYuuUQQINGHSmmJNgyVOkx03VkWOkDJHbjFH5c1pr9d3kcVHzFmu2YnA2qMkM
aPf4DHC5kqbWEaHIydoWtLFTPj7iYzGfQ32VCreuYFH/m6IaZXA1tcxtRN/i/cJZRqONYeJkIi5z
Fl+zEnyl2Rv02TZP1uP0xlpjBCPhQciuKBQxSQrqNAE7ysxGVWDOq7XVVHP6ONWEyv8Ws2hkXavO
BSybG5diU/xmDvUSexKD4b/XN6BI3gT5TvsxMAdv6/CXXfkZc/NwKUhxSPE55jE0IiU/cM+lLnsH
woPDROegnf/LXkBjH7gBrQS+Y3ZH+Fy4gJeRNT0CbsftqvGqSPqTAcKp3jT5vYAUGn9lnkHgKX7K
cPopqFkpy5cLQ1bL1so/TJ0NHbmQ+wdbUxldHLNF02qv0E6CDTVEQcguBEt7eDKmHT4yQisv+ZKG
F3XmJWauBPGpwF0KX/aI6lf7Rf1ez2flXzyfhG5DPW7Sv/e6Uy5ADb/JLRjaWM6Doyj6XNa9+Ri6
r+XiRCoNnlj9nJBGAF9xWctl9XsbP4TRfSUknGvgWm9sxvH+Qs0a9+WPplFRaR4AwuvFG42uqeQB
DzNZItnyOjyGV2v3ohWDI0T4ZX5WXm2PmErFS341t60/78EneIabbtvVa49h8BB45p5H5Mm0xzeg
X7uKaDrSt+Khd9qieFT4AZLg9nXdm8tdQ68wR9oQ2M811z0Fu2s+9S4hLHb52kUCsROBoFYZCbBY
rYYnTyCdY/CyXN4jStTTT0yc8TaoaJxsBh1GVxtl0WbIXMu3lK7Ya9PY5lJn82xZRcLPSO9TTMFh
v+FqJRoaAAkKaTt9n0K7+8jfOclObv00LXw+FOmtSFnqrrlyyvBgZctLED70gpnjfc9CZrhMZAD3
mnZgdtDm1bmD1m63kktNZ0FAhZ3Msqjl5GVz7XOEMxYzFk7wD5Y6g1M9jdbBdCQZeBZX+ofwCxAl
FLDN292hNVeJ7DRoDNgFJ1c1NzgwwUHMuR+czdEeE3AWe632JdT+d1oyEiye2prFv/ZvEXWmv+qZ
DMiL5wzHMWu7leVlB8VRT/BiwcpiiLrzZgrXmOBXJSuVlU012bD6Y8GKXVu+ShIT5qWFwY/DB9Lb
Or+0LZxscoV265sXVQObEDg0fH8bOhfuHxuY6wshMKqxfqwnBKlv84O7MuSolbjjWxz8FOU2DX20
vOozAEpw5sBU8lvhqoRmpe0iHhOkdFPlA+KAjuYMSn5FHcT/evjTVj9fLB2Pxj3fUYEHSQ9UAn/B
XfuEhHS0boCwsLZbtr4ZvmsTkoJDlqi4oQyRsyzCcyucavOf5obYm1qn0neKGwHec2lZEbVbh5mx
/QbN1IXoonbQ++HnvBu/MTDxERNesH61/ke1EeygrK55W53K0gvrK3Gv5oW6sbb0LQ42zqnxI3DP
so9jFVNy1bzDx5rJLCNeth6y8UM5cPlx8kwmJFwGZlDfsaM6Z7G65sl3J94YR0ucqZjdF2/2jvcZ
z8odp9gm74AJniW0qn3tWeVm6g5gDArTTb7Hi78adzDrBvKBCl1AIA6PEom+vtkB/yX3mdCtB6Ef
AEVgS99M4SjhyByIb/NubnfwqSgCaFiQMolDk9piN99ImLqd/DjfLc6l7yyWmAyNHb02NGOcjN0A
ug/LELF+3sWM/U8lf2Bses0fgM6AcB3G+kCiGOgbNsRa+ifGHAQ5yQOlEWFiSEc6BO8CjriSV6pT
C2SC3d5P8kcgMHqaBMPy08DnE/7fkTxqf9R7SNpDAw7SYxlDc2dUwIW6BSoQWk61zf6pkpdi0TIW
o5YV8/WpeEYCPOxbonga3wafuBxxCfjoIYptpaf0orx1vyx5uA+Xj2SLGaagEpCQc8rzLXhvb1zC
MzmDLve4fnizh0yCZNq4QmEG4TThYy/VvYo7GqbAcEWF5Dcfaw7b7EQ57HV7NghXvnh+T8wokXjL
rzKnXb5GERt14tJI0tXIWWS4531b4SWFPGq4SXPI69+AwBp4efE0V9QFOxGqmzYwmNi1ccrz3VT9
DcgVwvTG62KkIXumygdZMWVVXdLks0qvvAB6rI78iEia4FpiQe1bC5VF39XU5GA8uBSdtjL+aSoy
EwBVYXDG6v76UqiX1fhMAGC/x/1XwlOzmYsVVRc8djkKWTgcgy/rBiRjwhzVmbxqJcsLOYQoEJZe
f0wXqaKty+k4OAydOXqQS1eFaBBXv9ZNfWxBuZtoxzopgMorWztoRs5enNMk5xUPK0NYdGV3CVwG
xLPijzS9t+bC/uY898JIQi5T6ZlC+s0MxDV2hoGQJkca9Ma9hL/Opkngnf7n8EadWUSMDa2ZRiPo
aKtkImqOWFW+RxixEuuPwKxw184GXplwi3dADT8K+IA8DyjO4Be5/3uOvwdD47ZFrWStD76mP8XR
+YXSqbwnw940P/v2UyMjCg0i/h0UTIaXF0xJooDJoYek2u86/TSbDvm3tiUK+UeOMRF3hKPQX0jF
EpwFZlApXgk6kJLv4mEqpyR+EnIFP1hLVDptEInre8DjEr8BqRsqK5UvS91wp0fsv5VbeUuBfWLb
P9b1qde/su420xeR4EHlrIxkbbXeeA8hR1J/elHUdURvDTkTE0Rf/Ckbe7GH1OXXxFKB1PGsQD/n
y5RDFJFzQuk6nFR+Vlph1xWXeejq5dGES88LXwR59BGBbweMka+n6MA2lp2IvJQH2Uhxzxb3qLC3
UN0HUBsI5QRmt3F5NVitmmdk9PGeAsYscMKWNRBJRkrTAsm6GloqJfFM4t8LQBGLTiC/jyVGqj2Q
+lbBKMWvg14uOV22q0zxNRlNhcS9D1SyRozpjzp802KtfEIwqvZxTDX2rms8heu7ix3ZOpEEfYfv
NEt3zh8j3gwJ6an/lxJf734CJo70F6kxh91BpZ+k+oBstebNykDecNKjtXEkrUu6MrJcXSFZ1/tp
uR/xl5Tl8mytNqN1acLKCzSqEj+n+NZy7h/SXwykBqvB473I7vKSJYIJD7+SJZiqXmQE+kwj320x
5AunJPkaSvY6PITL1ssmUNaN7DfMF2X5YaTlmkcFoDKEl4GMV4cnyjL+FZkItBitWdD/ekPnx7og
4j7nbqvQRiNETCTGsBfgYuEPDeG/MUsti55+oJHH5NJ/Lu/rkUcYfNFgResChs3KetPib1X2MkoX
F8+d4NrEtaQNYhqBoOKObbY+w5fg2cExkw2so/yzok0ZHnPkgZz1HZf6SgDveMBnibHJ4LCd+LQB
MVU6SuOwwmo6xLe1Skw3JKftZMiSTHqutocJTAKDJjhxE8LdHSDu57/KywnBjzeANVhjAlwGIqqd
clbDOpv8wRFpWQRz1zkT67V8nbbLehepr9s/S+0PQk/CogRLUJY+wvBiLnsc1ANOWxTB8FR5AWKq
DjpCeI+Yq5lwjvAuNk6egkzCcI/BDzTiuIsRO6c/JplD55jYRILXOSVTM1RLno5Wm3whHvUu/T5s
mJ8TJvjWISWBVbx5HdVxcUEwMO6GP4Cb4utn5C4wv/m0WuRBgYOTySuxx/2oIz4bIePUUsugIqEC
uphGyreRwms6epg+X5xO8IZCgCpcWlhi6iFyDuSqlK2rgtcA+CrOjAPDKFDxz0zZVPU9KW4qznGC
CpqDbDkbu9o4vm4dxk1SGhSDqoXH1y5KtCQxbrMAAI+COPq/GZY1+LBCbhqTBSsjc/HL3uLKOyw9
Lgr3CGDnhatCycGxE9cDNt3sRj4qLHYJWW8yGMO5H8hCrSXx2N+T4F8jehxYEwVSJ28Z1Ty2k1uO
uyTuVlO2pWdJz5a1R4h+KtDvY03EsPTBafIfLXBxYIu7iv6FafinSUwLpHVp0NU+heEeHDEMDcZn
nN8tnqQygzz4sP9lqnlcjxQSUHyknWlPJysd5F6bEBjexNlBnmwDp5sT/mV+iF24rL167440xq8N
UvLgi8fcwuXyZg3PAHbDmxyeGD54PiPdsDTiKJF3towfhVPEMNJq8dUXFym9TvRBnFLxNL12PTUt
JEaIscPwOxlMbbikc3dAdjpQQTZuMv4kGg0Mp6zojVuDMAYWjQ+D8lKNbdOG/wRi7tjYYv+dd+yD
jq2y76s7R/ueF3b6VnX7GKqdfOlQ41QYpbhZ+5JXYnCYmQekGQo6gSjpPYiBsza3qLtlWBW8FmwH
l2zjG+8JPy9OohMiAAIe9+fw+uFoLMrpRYf31GGghLz3qsBTqzSIhYsOJGnbDJOLUOJk44c3stzg
HXDFeKjKBIwSMLKIv2qePSPUfd3SthUmXS4Vyw/Tk9iQMolBv5G8m9kzyRIeF6cPl2M9J6bBUXEl
lOOHumvTn/GQOVjZsJtK1nvL7kCmlNOp6PLSafIe+G8xFiTCPmg3scHMxz0aVceYxYWFE4OwGRr9
Rv6fKStQUbtEmZg9bCyZkvU3jVc1OmW8W4qvBFvSLgaRIXcUsVySRF4MuMIZ0xd161S5ks0zwfi8
SXxrPUONmh0gQVC9LiZ3gvYWvyRAne0PZMfr3wY561CjZlvpOazg3gIwCF7cSfW2hdpmyrYkfuYs
Is1HAfTDqSfPIONT+SFWjeALamiFI+mQce83bBgW+NHLuCLHCq9jIm2og6S+HnJHzMajxKIn/M3y
MpZQ9gYLhuVC2N067GCmjSRM2Qfw9+GRYetj8OHluQEfxYlRsFuQOtaT6raa+g7CJ1V1Y4hRpi11
Y9GK5lW6ZcLnaHiaBVtjy7nCsAXcLcwMPFY/DbdloMVsx3N92rFWTkWH8kd8xp11tKyDwKzED7Pg
jHo2v6rqC4MJ23SBykpEmNkhsIUs2R0Ke/jkIVGgw6k8YBv3k2tA4z15NfIDDU+lO2un6nemxofd
RkXzFCUHJ3m86/MlbOjvnt0X6/JRjdjsYLCqjmbtGhx2NIzEy6BrIlgFkUy1GXghdcHLcDmKf3gG
oDUCm5gdrsQJ8BOu8atk+dy1TbrV+bo4PukavuYYWEzArzzx2gTiJuH7eR0qYhaJ3UYua84heIoI
q0Xl5cT1pc9ZPNZnxdWlz5LHoErEdeK2dRmxhORDGs9DuESWHiyZMxw7JfAvzBh829GPYfqMY0L2
ic3rlW4DxUW8RPWRO9hRhYOEpzSE/BCbnHgrsNCQHqwWrxEmulVvHApX0Z/sk2nQ5Z2vYGDPf/nP
FFQk4v3RRyt86BJVTQCjvobBn4k4g4QuPvL6Ha1YwFRuDM8Zf4ikQI2J/2r8KQY/qcWIIrJhr3p6
r90USq883bPaXBfmI+GMBjAvBQ8xLw5d45vA0rtOCM016EMCxOVM6ttInj8+h4zyBEeldaTtevQF
qFni7Jgael832WMOz/cdoTcJzwkN2pn2wwbemP+y5OMlPBUDxUc5vGSOYTJO8o/W4E0b2cuP3iSI
T9pWms+BTDcpclr6w/KZfVMavqsWb9WDShydKw6LS4Of/EGRTv42mSwdddHPNC9EHxppQBSEHfVd
yvdKa3elggd7bzZPvfvmilJTPHLY56CuoyjKZLCvsbhjidREZ4tWuLD2NZW1MBxUCreXbFNzVzD9
oz5h7sFuker/Uja6FLmRn2MH0YX/hunctCxSNXHdfQhYg+lmwBKo93ZFwIKMTQ2F51NJ7x1dPlg2
SQwzvVQqXtQTCjbhHp2ILC/85JrAieD8gw0yhGcsNm4S+Gq21Vgxv5aVNnWJlBJ9cVAXxQN9yLO1
JVgKDC1bqlR570NWeodfXcU/o+b1dIV1a+hjwEcomlz6sqnWxIRPLeFBLolQ0rtF/yv8zIJNLJ4D
UgWYpkb+acZuyODE6FXw1UXC11A1u84R/yyAlqPCncqFIui9Aw+amZMHXMSItrht3ur+wp2ONksq
UgfhWmJSqACE4QbpHBoVqpWd7pTK4We9y3tGEPltHK8h0cIOJ+aaKrYaogNrpfyqgDssxW+ROE1t
XqLS7rX8WoKNFNsG5j4RsKHcnKLi0IGozYKPAsonq4fyZqlewGntzaJKYS227/QpSSQ7LjCs6Sml
Ndz+p9p0nMCNxwPvM8C231wUBF9EkiRrtKSGewsZiHvOoiENiDk/AIOISLAvurdRzRxO/ioihMzp
vxNJ93kCUBSNQT/g3qy42YcekZoyArsjxq8w24e0qcyM9DU8BFkHdtpfDGIe2uQuf83JgUEzY+jg
f0wkuDb9LHP6ujkehf0lpxIjeMOM5LTg3azFOcFJN/qfpMxTt/J4g6EaLoHji2CRhztUcegKJSVJ
gepjoiwoODbW4VtZGTyUAHRimu5eRzNfXfSKdwo3bwlVF5VAIB1u/YifurIBfGnil+Q0Lkg/Bq5z
QpwsEpigGTbo2pynYp0ZwdsEQ8/CmWhgbiOBbpjZR6Kirf9FmtNqOm+USdkzwtdUOopAjwT5KfN/
R1xXA7pjkZCmTbrDMIe+KJwbRJC03P3//NuUCntO7sSh58M03l/lcaG2LsVhKP+meGhgRcQ0j1CW
TZaGwUhDy9p21CubPh3FOoqJvuHdhjXhM+5A+zXP6Ez2USbpOOGlax0JK2MWnKbsjQZzwnBczRMr
JIKTtFFrPuapOv6qspvAPpc/Oz+yZAqROVgM2HW3/s6LHc96gMoQqJt/zHTx6yeuXWij0c9yiWSt
oxheoHwgSDUBa0a6eEa+Sl/C2Im/ARcTBXkEK+5BueuEt/Jez2+816xb+96QeCHc/f/eIH3tDoug
zQX+QzqyYQsk2qL19NE9Q5jS6LHxta8v8h8N7Fl94T3PWiQb30pf3GpE7kqbyMUzWtT3/Ex1zWz6
4Eti5ZL88CzZ07OtQt7KdoqnboPiaGKxhIu71cKzQM0H2HjT1p/3/pRymG4AXgTzSQm+oUvBEDZ2
pf5L9zealOl3r139kZXbpXodTVP02KJMKF0g4tEDYvw7hIR2/I2v/bjU617Eg0m7CxLnuBtrL5x9
hZIFysHegw2n8wwfJ1V/sZuFJGFztpIMri4O+z2nP3ogsOOH6l2QbYHs4krqjknhs3Iin89JcY0k
/rqEm9LDghiDLnJLXtQmTEP9jbNTeWKxJ9d8lWDszkYELdsfeb28GVCDWEOmi2Nryn6a6q+EMPYi
/XEjzqnX6HVOX/t4uNTMy14f/MSwT0rBpq8cPMScQWED2csx96J4wcYllcmVIOa0IjH2+aSHMBfB
50x8tn4c2MuQ97tNAotFBdJqvKRuV8ST2eAjoy+nW0W0RxIaPKvTk+pwblX/aGyf3zX4hl4l3yWe
deKJh2/IwLBPL5Q8taeBWwIge8rqx82vxusEaXh4VBujdFg7l9HRwKnxr+g2hM614kRcshiJp1Fj
f4oerzfRspfycp1VNWjR6IBfDTZB6pXyX71nKuHczaepYzsq7XgbIX7i4lgjoBwrwLfAc8MlFf4C
Z2VTfNXYKVsoQNS1r17Uz/KfWO96Yk3EpEZIMZvpmnJW523O6ktzZ3iqZ/YavJ20PXdMQWv0Rgs2
ixjic3VLNAMhOyKqcfLAkAGfA5dUUJzr6s7bC/GZnwmSTbgJr9ijN+KX4XJiykrvRS2Uz7OMOHKz
1Btlm3bPzW+As6jppkZw44yYuAVBNqag+l02yNBWiLTv/I45mznTI9Wr8OPEsFQ5RbOxoMbUa5Sz
O+I+SpNNNayyLfeR30zcyexXLa9e2oD7ZYFd/0zH6IPDpIijH8ELqhZ1MHp3MuN1fiAbmpFzpUl9
V3AeoQMpHVcH610uNmW65+SnkLtrO8KRPdGc9JYozyze10AbRkwUpof7jKjKRbtrvig/mvE0bHfT
NuL6izaoWeDklne6TNmmM8ET/iL5nx5a0Q57cMjOvREd9k2CtaG440VTksfFqYTkLbfN6ykfmm+O
7dDIGLY+gl9lNf5DOCHliMZoQNHD2o4G4MrrYBNCpI5ZwwPouOltvJZqD2aHYH7pFDgz0VX+gF6W
OxC45tM4HYEhhieAznxYlArhAsnY6/Fox7bYMuWjmNB3u4wQzbN5bYi/UJ6KBJP+Yphgy/mT/laH
LHCF6/R6CJKj7dLJf4X3/idj0Hf4BqE+l+a1vTN0CM74H0fntaQ4tqXhJyJC3twih3cJJOSNgiQL
OYS8ffr+1BEzc+LEdFdlgrT3Wr+ttt1FFGyquE7t6j3/rReiiMAG/RGsNFHLhLbDgtEyBtGX33A/
6STl86Hfx1/U/2uiYwj4oxj4hTyud5WcAA5n3CcnDPVc7xrwuaX6h5KlFkTkB12ErII4rJN0wc01
uyEY7ibLuUywD74fpySSim4GwDcumdb1TULLUd1uJc9IvdvMJUxW+ymc9AGeOwaUnDpwLf6KyGnQ
tPCrBbEZ9p1IyjgrAY/OVLE4XQ3gjMoiyl3OYIgN7PlV+QfixrWmKvjd9yat7go/6RRra4cHyl6h
THk3YvMSj9/lJn30yDD05aCdqQjg2fmcwH1RhnarD4xuj/US9dIm68HCPF3a5KiHONSJuML8BUqF
JqO1O/k4Uebjga+grLhfdL7hciEbl4hMb23h+99mdu5794+aLeqj5+ZS+awI2WB7FapDdsqnCq9q
i0KsmJ1aARSGXQ0/F0Ul2S7dKf9LHbiQ+VsmtM02COFbLIddzCLBEwQkc06KA/SGvMj+oanD7EG8
+L0DGMhhSUntOTJTEzRhk4iZyB4yujhxp0wZ1TU7stcspGWwjC+U61+TUStfFCfyaDid9RPwuPEz
PimqBG7FyjV6/isgXMcRxiXR5G16Iktco31uxS7ICZhgYB5JVduZ69AFNnpoD9l0yz8U0zmvzvHD
z40wsXYCYaqUY/VFO1eRTci5PNvQh9TvkRUnxv/RFjxq/aLcIwYo/lFiLP4vXKWqkV8SO8ZnjzRB
u48SDRyaA8BAhK6tkk9D0L1H1YXZPmZUORGLZefmnVKvK5pexdhMelGWusjJLNck2QRXkBjuosGu
mAch3T+MOIcuf/UUXBX3WiauMfM06mMIeNBXFL9QIyNs+P1AU6m3KQicnav6nNsQiX/7pZtW/pv1
VmpuGPx1XeZUWgmGHaP6ySaoHAC7mxTqX6Zw0JMfkfKA0Gvh3eslq3jKpsg3/KYuQdLWLfaQJeuW
2dmhjl/wr+kdPp83P2WGjNIFXBOnA9OlYPcncMislxehS6QEiejNT72JcK9f1XBDXE61wNWXEDje
28IU8KK9fI3IhWrJ5pYSeuKM9RJ5JW2JuE/WaOhBteFCwtmefa6nNryi/fiR4TsA7TOJgEuhyTlP
5PIsyMd8SZizfP74eyZvE6FTthZL+sSyfc7t00J2P8eIZx7cI4S2x6JQsYGFIoKkDpGFbmsIrAzp
HJs8tiXvL7kd4JCBJvBpIOoniG6aI7y48aKRe4WjYXCkDtt+R6rAm8ox/prJ9NWga6/BMKmolMOH
1tk6bL+WW+WNB7SgGJUHLyy2vvlFn8+Y3zkORvVU678q7kR+szdmKLKuRzTwpsd86pBZqc9rrmKA
lqdOy+cykgevm56G8g76AXo+5Gtk5iAaTbIsJ5UU7hnaGjaEA4E/81NzqeYNaRngyNWqqFxwzocp
/xniWRr2JPbA90KVWXzQ6WnScMxAPdKXll9Vc6vGm3B0sRhxk4SERjFTqi6vzgxFZE/xUjhNCqwW
TBUCuxm7QOXAi0rDT49l3twOA9BzfEmnrkztD3lr25JmSMAHiZ5XDjXIFiISsLozHJH5/lI8gYM6
/fxjfJtOzKaxJD7q1Q8IuXxMK1frL2V1w0PR38Jxx/LNwEobdX6NxmVboeDYKp4Ip98lX+jCquJ3
TEBU660h/7Cmlfl2NLY9gcDmvAazEkODJEeNyCN4HwZeKJ5YoRbOfCT5c6Y8M20tZFfl8zfW4lxI
voRqE+fnQbjH8SYX/8nab/UifKbHGNk8RH+2kfL6opGRh2hVwBwQMpBL6YsckQzpO3qZ0USofM0I
xq4IKEZdzzfHG1x26x4XTMF3xJMl8uz1gdcA3kG398o/DjWZV/TW9+taO70B88h86vxdxcT+/HC9
JPg98mXdAI8gv1Kfxuff7KvDWsOPkTJG3QYATBEsO4mRgirP0V9FqQ1LpdWbjPbxALlHgIolefhQ
BKjp2g9REwUUOptgnSFLeH8NYG3xkrmNH/0DwMU91KZAUQSkEUofnjqec/lZ8x0MAJ91s5gWUdvA
scKUAn2jx+TqJ4ssOPLHwD6m8Ax+/xPF3/5n3VLLIVE7yhSmEow818mGGI4Zw624ByksWQTH4LcX
diPYeD09d6r+W/MTJqyp7JZF+vrIf0wRnPPi5x4Xx7rLHQNFmaR/sZzbzEnzEF1uLhKyVmIS/rzI
SzJ0wfpBXzYZUboTMRGMjvIGwBsPEeFi8pKdIyYYW983Iaq6ipg+9iUk7xjvt5UX7p+MBBUId7It
aDFKXi2oJ7IFWG8inxn/0DTQWRnQFSeWHvlUwb9II0vQrrHbf9DUEUQob03CcQ4ywQ5D+g0/Xz1N
qEe/OWWjI9aVF8WtHWCT4VkJBfplB22a5NIB7c3AXEjM6mUY+JF1Mn1bWuMWKDYxEqaUr9EUSmnD
IlpjOWTjotsXIMjYRrmHryycGNOd1pwEuFmNQx5BxmBao/nk767oa4wY1jO4owB9NwBXSmAz8vze
T3e1uWUOLp1ZU1ioL+VtXlHDkm9TQthCHMTHKrQilOQhdupeANT87GNINyo6lsBrXfTtj8tYPMQH
vuqRMJmgkl0Dx2lMUoJITWDgH7YBCwxxkr1EHAlp4KKCTeaiIkloQJs0wgo7aBb0UxoyaiLMUBUC
yiEDn906aTnz0XbXK7jKZtyTGvWRNIfsnuGHFgDCO5iMxOysl0Slk+a2ZgSXxY0JkPmBZfOzq+4H
ixxG0lQwCHwOWg2E+SCEZ+YKeLORDqb/BqyUVbzEPLWhUkB9zqCYxOgiVRuJEtAGQ2lrv/FktFwM
zrjRXVA6gUxorjPOhdaKxJIyYk9Y+eO2LRetm0KQglaYsF8+v43Pg00MUF0wBDJW0/7GAnlL0aYS
OxqheArHg4otp4DP3TUzsm4CR2GNZnGUzb3YfanPGtCrKK8AESPrGbmBtNTAJugkH5H8Kez5fbXB
ExWLzVgEkjKDwZm67Lie680MINIgqOn6GXefnDjfy4d9YXT7WzIuiYJnQOTPEgtbCEF5Hoq5ExHf
9KBVMQ5KhZUaPkr/ZG5zvUaYE+jDoSFPCyu0xlPUvMf2M4anklWLx3Y+UnJD5gn4eoMYLbT41Toa
qBpKH0xjn72qCgmmua2cMj/mAEYFgrG64GXEqS2p2NA7GJySvkACYljeqNqQs/efLjBJSIgyMbMl
lqad36AFscQLa1Brs8zEafFjvHwbfODXKP1t88WHgSkl807Y+N1vh8CDLe1GeFy2Q5JBdFS2JlLK
jEhTiqy+KWz5luSvNrtL0hkVbNRfJAVVJ2My1ksCtthIKvoCTS8MfvMZUBzfWaujXuDcwougcvq3
7EeKequze4+ARC6PwuwL1EcOdoRJVi4oVQchLT5LQnfUtSHco2xHjAzwMdmbh4/yJL1MJs4/+lZt
ieHiW64I1ES3R0ifD4CIysLsOF0kUiNTL0i+IsKgO7VctujGqtjfF2iVeokBUqGWpTn3QncFltRI
ts1/QjKYiyteHuV9gOtgOkxIy1Z/GcFH4V9J6ju5MAhp6DlFxm9VaAUO8daMSAimi+/Z0zom8WTX
/I4l2VE+nW/qUKzV4CGYXzJhrA1Xo4SCKWE0/oSPTifxgXeAW7RRsVySAfYZIBgoPM6uCQoBA6n8
G1yi72T8cqz6/Fo9/71KA7flb3u/3TY/iwGqZexEFGaFJC2PtWlPmVw0+xBXhmBBUG+pjoGBEKR6
6rAddj4c9yf0KdGz2DakRIHvPefBlGVD8I2Qr0zOOA7yDy96L1uRhtmqw0OSOB0WjpJ8F+jmGXcF
WC1sHu+TLokbsiBJ7gS+K+lbQXFbMsDnWYVkZl7JupMxdJBB1mPvabm9EENjRqfgBC0GC1LHAJqj
Nic7rgfRLjczxgebvFUm0BkzeoLju0FTTk09/40HZNwBXPFoYFSYNHhAJL16YkZmSTa1vS8yrJlt
ifgWh4IfA8HexP47xYHVMdORgEmUn8LJmn8uHWHG2jEH+xi4oyVtM0oSpXs6blvV8muaDr4Ui8Ip
gsjpiarK34+foSKej4A3Q/qvZAbcStXuTX4NzDx+hILkJx3i3lXnlehV9a+Sq6ChrxnOdDk6VQwu
vfIiHA/aKz4IGAOYaYr3qvJR4WHleX9JxDOcaEriO4BrlIulTKc2ZOqHp5gkthQrgnAkXW1mrjrM
I+jCE7ZGKFUHb0DNaWRIx5zgfSka+cqcLicJL+TS57QA0XhMSyKAbsQwonsNdwvPZI7cddGaOP6l
Jwrn0l+1tMgQ3AAR3l0bz7zlpr/ooqVmEGEJJM3/ctiIDBYu9H/xPSzyYj78xv2SDOxJDji1ss01
Ql9Syn2J39urjTPjj261DSHTJQxwfU/xlMoxSw99QpFAAgOZFaQoOoFhIi+x1b/6zimo6+BPTXYo
zcd0XnIlopxgd33fePmwBJtr7NSEHilEWxOKO/P/kCKVRA11FfdcdibadaxuROELYmSN+vUTotiL
d3rv0QnXxdiB511zEYFMS+asIcQtdGa50DiszeHQFzc9w1u20mOS1MxVBunVE9Ybopjig0Lhk4jn
/rPv228mPF0CWlRnru7X20gyF2KD93srxd8k4AGB4HEe821NVkJaJchzbgZfcy+R3yy+aEVGALQJ
/W3D61NzmbZEk8usvrAMKP+/ZASk/29S8FrIxgxtcvWwQ4ByamPkIrBV0hGIBhRe9Ep9IcWmFXEs
zFiBBG9IMbLd1HzbwtKHEHAz8ZrOcMpwJ+owQoDYlciOSfxrbiVQfvB6zlSTVvBAtwm+DrgCxvai
YTljSR77tR+WtJaQ3oX7s5jmi2ClMtxN659Yr1rbH7AN7ipaTSOCeir5nENFUJ3Obv5GgdtfNDYf
EJVEP2RHhLGpHHsqy3C5fB8KiegaD3N6Ds9rGHggvZRkw7f2F/r7QD5yGhg6my5HXfXSv+g0INqn
dlDB2ASBrhO3+H2z8WL+BHaOSADQkPLK6EmjUx6dGgAY4D+teAWkTObXlCut+OsbL5t9K2wK0CgC
kZ5xiYuIWSWwS7YSk3nFG9kQCY+ElcILws8lvQxeaF9YqiHGP+C+gN8JizenLoLKSbTLQX1nEKY8
T6FimhLWehEJy+SzflPbSFh5zLnCpTSPuQVF8r9x2wFSxsTkUJ4ATo7Pb8OZ2G44Ox7hGT4FCmfV
z/YCQnQyikntdMFpmuQZEVxKfSvn943Wuqq8FoalNJdpFZcTy3ivAs3ll+sv9fJMYkBN5Q8xI/Xi
I0wi8jlZESQkLVXyVlSw2a+ErXsVb0qsGA4m4jNACCgWi5o2Q77KBVUQpUz4JEWxkIwUiYOEkRAT
Kptyijp5pq/GQVZrjZSziQexWvCcQhsy2aMuoN/lTwrOOlChAChOSKwda0toQVZhazY7zMBHxPci
BvG5LLUHim2YHV9oWEJIgOsvKv8i2/p0+40/HU6/hCVyQOvBnq8FWxxMWgYKhCmsWjTvZq+lADEI
bilDIIYJuzx1IwV6bk9YE701oxt6jssYsoUHYjz7thYehHuPYBQOZXR1yk1Cq8mpw12XwEcCGeWz
YW5W+dxHtGuAwSGRgqRLtTUMy5ubnWaHjYHj16BmwqmwavA9iTvzhrabEfJ9ftMAwaPyqTjf/kJK
ZwZ/R2ZETQ96vSxgiRbdD10DtWW6ikNqJ/MczfOwl3nq9ukPa1q0EKH74+1QXdVqW6fum054plVs
sZ8l3AX/LEF/+BMbwrMBD5CdcX/0L3CrDlI57vGgudKkwuHYY3TiTNFQmPNc24Bxjmi/DwqN1JY+
BXhb4fDdvzfFzvfQo6cP2BOqaUgLhzpG9bKTr7W4QKX15un9RrPQK452RBU1/hGW7/fXHqZvP3vK
dMfzBpFlUlKlsEPJieheBSh4L9Xizrve9Rau1s86aazOLd4glvo2m+qsiRwpPEIH4mEDJcifgOaS
R7kanQnYZzSrcP4mwzZY1c5T9fKH6u/416eUkGItk/mbVP/qmHZoazBuM+WFoDh+RMWuvCPqxt2H
fYIyMA1NOzTHraUz4xuG2PskpzrZVNnX+48LNDuNy7e9T4+ib2dEJxMSMwWqSNb7jAYJhKZQXVor
mYQkxrf5x182R4I7SmUhoYJRzmX6Ixb7VvgO+LdSkl5Uh7m75AxnxsUE7enGLzjDLMYktRbEI31G
I9bHDwsQNzt7Git/J51hXwiLACqsydMQ6h9BvhF2I4GhEeXM476R8XVNzovkT86XA7KTD4lnaASn
N6+UJx02aQsE8EbHkqQSYrLZYluHbIUlf1vx5ICGkoRSKsQtCoqQWVf/DZhPXrN905w63ssaz8Ht
M5XiNJYxLiETJi0iNSuULQ/ZFEl9QHLiC4zzZNwSqQmfyEYQzrY+NjWMIoT/ZXfzlsC8IjtfbksB
Ufrf7EnYDMqcYFs4FXjHi4AuLm8Bb6ctP9thQvqIqX9bt+K7CPcccHnZWh1ne1BeobE0llXNI/BK
44quHfjkZ+xfrvg72EcjUH1aCbgxyiu6ISAChFtvl5snWOg3/1ibSKYRRHALxxith4XU/YQ5rxBh
+2S/PWQ6QoTlR8XZYl7gYTUJ4fStJbOfYwZnZ6Nw1sv/Zv2aQ4gVmuUY/OZTLWPtyZyXkwqj+3t0
0Y1T8hwmzMASVyjhMOjq4hDd3wZkSyT9YHKu4ihnG+cGS8TlgIIerIjIYadFP+IRHc0AyRVsUl9u
LJG7BcI2ZPZ2I/a2xeyMp2K2GFoC6n/yJeeXuRjXOJaGf5EDo5NtRXigzAJJVB/RcUBlXVuCSbms
LUg/WjJlAqVkM/2YgPhrEmTjg9Qvkx55WrMgkElsd1LPA0ZUBy+6VYw/ZbBuN4ilERLYATOjvfaP
PzhaumvFieh7e9HtVoZDow1rhrnQ3GZPxmKIgA7yZMEmnyD4kValuUxo/+DmdJJ1can1I6Iav+fc
2yKiWGTRTrvzMvmu7uEK7EUsxjHl1+vBLkH5BlpbbCqL3lSewtuRSDJp4QcR/mvN6fEitGVAbydS
zYBXVl9hP+dlByVg0E2aZ6lczXV6SUFZVziNDpJyx+EHRrqqREyPNlzvVAYrv8JgLaJPH5dCB1uL
9+QP9JjFiB2AP9oJMwfc645RZXh1ypmAulLYCNUzzd6Lou7cHvUug8FHPLRQlJHw0xu/7azZDNJd
n6Ie9mVyScWlIsio+tn5v+JbfC/KYQ4lTSgZ6kkXBlgSjzN/y3SRiVPqWe9DIJ6yhg1yOCbZt1Fs
SHCnRuhRNqtsuACxIcfwDK95f8mzVfpewXpJd22g8UM9BcJe9bfgJ3iKoOKwaMQSaUCeLpfznmV4
hrHOxD1AWkfu5ubZuBPPaAZ3Geuk/lm2FFO+r8O/7AeYOg2/6/5fqHuV9KNECxLmfbqz4/c+6u85
32PhRt0Gl5YXYpMw4b5mjkq9/OyBI1l1h12l2uxrrx4Xb7eXM6rlzUXKom2cev2vPiAGDal7W9aK
SCwC6qFwHeEaiyxsueg2UaEymbQY4Ej/5WxtgOVTF7+Mkn6RH/dmZs/P0WJiKzn/Y+MP/U6zyxEp
NiKNd8z/uw+hN2RmqIdQX+nvs5IcBP1QfhU1OCS2PkRa3NakwSWLgPLdwbR149mg4oow+XGsTlNh
x/fCx+8zaqjcpHBmC/4BbGk1aRC9s4cfVCfT25qfcshdtYCiln9GKzrflcojA1V4auSK0D4DPvwp
9pKFnziBSPrEpwm2bxa8oJ5mE7MbHIB0hBv9B0Q7jjsF41eHQhjxxKDaLPuR5b+I8AAXa94egszg
nzYRWw3ftWFdiYp6Jwr6mHMMLHyr5CPD6Ge5roKjNvyM2qkEuukl3Lcr4UqQ2OKzEIpjh8mZZjHq
B95fOZEPB7wzqAfJBkTQr6zS3SeBtKZ1Nrd+SS/ChnQJCMpsz3KFXcpNQqeGhGZ1iU/IawQTdRva
GSQHJQYwBBUZutC3mxM4eRafcXghRx1NGyvB/wkAu0+GHm1BnM46yd3yt6WmVluV9Zp4sEQBsmqp
erf8Iw01FGXNTokAkwAKayvHENAdfFGqe7oSiP9MjvmMygdmBJliUesy0RLfqhXSzSU6oEKIoEE4
bGT7exIzgqcaWPQHtZdmTeoxBzlK2Dq9jPhlkr/pdQPH+zjv2XamniRecXW2yuMN+B8fePgVE0Ay
J+WAnNjI/lyZkX03cEbcwuRyhI8g2cRXVH+QEXcf29uFmCY1RRVLRqgX1La01P5q7LxsZv96eED+
OS+Bk1LcSF3Jw8GoHqz0GMzSbyqVxr9X5u5Kvv3Jpi2/JNv4ReWObH2xqlat4iiAPcKUJCte/WrD
oMHqafsuyR45Ac0kOpH8gHoFHeEUCrAMFgy6qUI2+To9tqOtCquRTTk+9XCj7H6u0u+YVzIHgtZL
wpXWntNtTFPrYOn6s0NtoViwu2ZxFsvz7CmNiw44a6bvgwmsQ6yiz8stiYkfydOeyuCG8Gns0ua/
0kIw/K+EiUQ4RVME8VJ0ulp0kilzou6mOIQUAaBiKbyPJKWwYeZXzSH3JLFCT/phaPYpfet+xLV0
Vx0vWCHAR1jlmm8nRtrq8qgLsuf31vm9r26htM240TYG9cJbsk3SJc1CRDI5H5juSb+E1FJjxmn3
RMARBm0vA9o0iAAgR8tkBCQiwScbFGUK1PWkH+TywsABaEtweHD8nPUbglqR62tCudgtAlSARNCB
0lCmEUzxAE6x6zKHxbNupps9/mz8y5vDUZ98aOcu2yGurriz1npBagkwB21JV8RdPw3GAHBOt+yv
WFWQj8GabkbRAxCTnXLBNoOWno+VDYr3PruWxPG3wbJt13QmhUeZ+vYj4QXvlSlbGqcouqeYvTeh
EsAB7eoj+xf9kWV+U/ULDH+RvVnqYZahZaklWRF6otw3DwA/jKs+uVYYFDLPwGau3zoydYUD5NaH
QWeeY5ecxzauuhRMCHkDhe+P6UqFpRFXgrANFqXuhb5nVv+L2bS1lj+J36R1LfAqGT+9TSUJBG0L
7AhjDKbAsJmRFIAtMT9Q//KBICSH1W+Z2BAJfBwEiNPGvtO8ulqkBu4jdF5TxoPBPTRvXXJvt2G+
wYdytLf7+it6r/3cRaMpxydslixJJbWS2BP/V6t1jzRZkhpH1gcZrdcPdR/vytG88ax1W4iK/Dpw
GEb9A+5Sw2CEckRoT5G49ImAk1/gcixpYo26CRUemglHXk91FeBwZ7TbyKGQoc1qMoRf7JRscOWd
y8Cc8m1J4iGBcD/juUAGKxZXGXU3OXue59JQFVRPZcVEPoOcBpQJhktbkR5tpYNqdT9KDw3rEHQy
aQohqnv5pU20tbEs/X3erDTOYgZHMXrkfBdv7QSsb95MSml0dTkULo79Kln4V5LVEHApSFhWkGdc
+QQNpkbGWYu9h++VfZG3hZMgdjlc8xiTORZAeeWvgKqWpnAiYbZs4dnWysWn3vjXVJZEnKputBjE
RV7dG80Nydp6DNUFXhJbd4bViJEMwHbP4xPbyyp3I4eJNck8Xn0DoJhEpB2Yfcq1UuCPRoePLgYm
zmvY3cqVEsgOn3+1a4t9LzvVT6N9hxQpV+DQhjZFABTKXKU3PsEq4VYnFZ0I6zVrUJWucHRNg3oF
fYiQyFgQksW0apFTNuUONzgBxdwN5G2R61aHkALBuqZhtnIxQX00ME7sdL+E3VlCiFyTME+MGRbI
NwFZ7V9H3iUZDmrrMQkxKqSAHPGN7IbiX/dvO7pyuoeLRkoHjxqXXjdcClSCPS0ALoTlcmp8buK/
mbafJVOWiczi4M/Irdp2MSAfJnjkEuTjHard77Kx8wekIrF4NEXHxbNuSI2/G3zFk/FNJKcrD2EA
18R34Jjxv6Q6whHTosd1YAImMmISuDBLSNlf/KWqq57QAUt7mTyltA8w+K8jFvjWITxSmciDqVIM
/Tqryrlb5/yxZzBB7fWmkogULXLzgcVAFSD5HVhctLsKkTKEAWarxhthIEhy5zb2GB4F/pO7KLUq
HU7DNrQDyEB6xOOMBDJeIioA1qcbQqXZGLUf8egkz03hGZh36LPQrj0+lUO/RCY1OeuJmrab4mLM
lv33QIlCAwZfHdS7gFY2c4MvnZPA11fSRlH+Jgv4+E1hFXVfLXpLBraLemFI0C3jjML/XX2X2SJQ
5tCxA05AfITsbqvCDVcv/R6V6wSUXtF3HTMnPzM5yjXZf+cy9KiS0etb1xLDvOJLjnkMidMYFmVE
UAdVVjtQKM4XNGzAszf03NAgeHwp2yWvZE0Pq9psC+GC3CcFQZfoIZrD2v0l/amONjL9UHgLIYjL
tU+YCp0qZHESu4XakdyhY/SSyNasUM6/ibNYw6eGxZ0BjmcasEuUT0r7GDjyoHNXLKC5uU3n+IGK
aWNrDXylrMUGxihdm+wBuQR1A7fygssltY+XXnJgQ4kOUe7MAwZ+SSIbEQNJiJOJ6cdrMO4RNrV0
brpE4hBO+d0f8luQ4h+0u+KKqErvXbjfw+ye2OZVCIneBFl+0UxgOAomhe2MsviIHBtYtFZ7ms0N
jTxgh/HeFatf83/BDDGjiBFnJ7NZCr3Td98aTBrTH8QqEs0VGcANeUPa9e1ykKe/BGFr/96lAx4y
p14D6I+3laix9KFdMEaSdkvuBMRe60bSugP9nBNpQ54qULUIBCRDjb9/Kkpi3xbVY1TTUcLMyWW8
OiYBVmB8mdGDpRO+PmVVO5KeMVfpjGMtoUxsbS79ywCozv+XWO0HWlgkTsQMvL2YJj40Fg3CTH4M
em7IUSwmPBWAoKFOWDj5P1x54DAomzcMrhSFjpMKlPGVwEfHuElus2TkWZl36oP4wvxHis0exvQK
sO+a2zsJEWzi3Vq3Zwugi4Q/G+oWnxgZghS8EJ6En5WuNuLwarwkjkxIiwQeO92thEk04ABEYjv8
ZORG1M+q5FcFrhFeE2QMKstjpSOAcFEpoIbAFsmSBN0KnMpPyp+EoSBU8AN52HFBDks762wkATh1
Im42uGHdBS+/YjGC4Zp+MgpTQY6gTTBO4Hv3X+25XrYbiJV/SOyYWJB3DtfuKrsld0RhlX/jBrZj
eMko3FEawQs9Saght5+4pgkXQtmGdDbEXlPB86KjfBM2MXP4TfqCfnCX4PkPCgZS7aAHWxu1qUQ2
jGThjEc+tpGp8gldXDyxpWyFHWQwTOebVb2zsRzwc/r59BmB9fMEzPYcW3uuNBBWriqyOmaEa7CK
iQ7CwT1euAbN0YFhmbIfg3pSqzpSiOMMD9gF5hZmMhQ5nS2zQky/BR1DikZtovOhZ4jJAFvjikKe
c4rzygLQYyy6TopnvPAuB97CWLKPkDUXdBYUzpQisse/1vBP+FM04ciYUbrYfAoeupNxREIl8f2w
RRJEC5OyaX7Ub/EXn/0kzMy/A2mOU0qkDJW/DWnsvf7Gy3qsPJfsR+oIaydGjs542yD4gPmyAkrk
7kDJwDN84Hwg5Rd2ApqF4bER/ZDVoM3RQPFJF4D2oMG8Lq9gMZD9LC66LTbBZ3moD91Pw89mSRjr
GWhwdeBwo22LCxOHKiF+tFzV+OTWvDW465ENaszDaPjSL9ZfwIJ8D/gNkwYIORvIhaJycs6ZPbOQ
UaSA2yTTKhSocBsIO236+7mjsSDTj43CHW7j/MbtVaNyIFXdqg/UBgBm8Gi4JLVYNC+6xZwkDcIU
IHOjl3Gp1ume1H4XodVVW03vAS+NTKTJ9AaYCTge8ka7+5cdZRcNiNtx4jXTd1o5vIFUuTPc3Zje
Q76PV3ifnAznio1mImaszx2B9gDLNC3BfOlIy3AwuJw9VNNlfBogCieJbwcNK1uoylw6r78Y5Tmh
/jHQ8fWWxVkSvU6fE0ta/cHfEkswlaKejK2GL5AbBZ1V5U6mEx5DIgZIx/qw1pH1TSDOgpkYU63q
cOXWtQPaTH/ih0PF+eGRhQ7nKGBn50eMEXIjpJobRPvxw013A/wrpwHFWWQjIhIlT5QYCSZFCbiV
TxWJrv+CXjoULw4GfMT5AZ+hf0WqCcZEW4CM/ZaaWU52YmuxzFIUOPCDsp6ymJyxFjPH42hpyOqa
K1dcLGDm6VH+RRqnkrw0VZVAJFhEEaC+n0UuwpIJClKmT04vrRnq1niplU4FRUo53jCHOAajkIkd
gw4sbUp2u9gydnR/KbiriSbAEZEQVuw0n2Vhuh9SGnIHYzUvNnlfrLQBHUTMNIHDnohqGgYaFgfU
dDo2MA78i9BiRm6F9DiDWeBTcSbdEJIMtA8obmhojQi3Q7XT2luYxGW2MA8CbNby2FBkrdu0LHuz
L+M4urf0Sq8b13oGrMyDT8B4QaASZyFnDyL19Efap5skJYXVNtAVkzE2UYsWFVK88HzOuDS5OE1A
b45dtk8uYwTSD6bt+oB3Y8L5WXRfEPrDVbT3fG/EVQK+DX/IbVRgjRNVDTA7fKiBZgF78doJpB2Q
Vo15WrXghZ7RMOfGicB0yUPtEBcA/HEk8S4ze/s8Ya50SinImscXuujjaP7X/eFjp4nVYMD+5z/Y
Oxkv/CP/ydrN3cJFim0UCsN86jc0Kk5zkxFE4P0En6J6FCMbBm5eUCTr/FQzIgQgpKenZMydLiaH
n0TJ6SbkbacdCkWD2TihaBuCA3DKH82Z2DzU7/pX39WLJTEOPu1MyGsYiilspQS5t8xfiMj8Dpsy
AqSQ5TRNN5a+iKfalBCJ4/R0EZdn6TRMgZXOueaTLwVx5b1awxt/kedpt9sKcmrBzPEtbYVV5ZiL
/q5xFMO4Ms98EM9jgiRmimvWkv/U/eCkXozLgagpuh5+8D8KV/9qfgOeKv/kDVHX5D4umqs+30JW
8IhEcNPz95/yoz5NlzdPuFCatESGjutP2yb/PzZ8Gx/A4Qk9QO7HwcPeRwQRoTlHxIG0ZcyTa7AT
VtA11XLLaiz8f/MREhdcK0QHFkc5Rxmf5wxRCwgL+pN4gVSL/0F3MTUI+ihWvFJx8JJNNYIBaYc4
ZioHIbRJOR6BncOCsyAaF9zNKCM0unO7NSqXlip1/LIVEnxei+mqvemIAiGRGRNsmbhUCGtKwgh2
I9mHmMfknPsP8T1zAhPtZv9nQHd5I5EqFiMNZlA8cEzCZGfiLecjCs+fDRegZ6/r+zDYWWYjY8nQ
Pp21bcZRTk6vyKxCboTF8ow2NvhXVhZgNpkeuCIblWY+K+eyUO2YQ4Fu8uVwxQi2CVbagR7MDfql
hUgU4riu11Q2HWDlg4IDBj/XjEVzXuyEi8+jwV211Xdedw8fkwZ1PuCt3Uk8So/oZ5KskL93pRkT
l4aousbTnzJb1W9O+skPRjcVli1L+MeJV4r8J2evciV8CJAfTyTxaOQnrLA+J9K63dX/QhaSl19b
Kfa4lXBTj2q1zi40CzmTFmnf7Ng0L/GzO0G+ljHruJXvg7V0JZVBYO5i+oJKfDXyutwPO5ql1sQL
kA2IfwoiKyNvEksHRwJVHwaVgKz2e5Fqh3zpYuCcluP4prvFiReI543PAJgfrIf/Gx62nNPgL2GK
NtEKHgzcJFO0YImv+jkcpZ/SFYj/XfU31qdbcKVhgW4ItEn6OfgWu/mRVXH4hRameiuCNb+W39kB
yLDI7fgfpzMpqCDGwQAXLFCkyO0L9UbAwPPTOqlvgUpscKx+RYvwjykFOzGnOKMDEj+QPVq//Iv4
pWJoEtBk1p5wCXZ8NyhhQk5snCBAfYCmBNfys3OmcVEyBkNDhXcgQD5arbGrxCZig8ccacdc/eYM
JS9wX+8h69z6m9AI0xHc+KRiS58btR1tzd1InU03lZrmvPnU+3yHYLIMrNUUG3yaoyadXenDQhoW
gQDReguPDPlJnEXA6oDCF4H9x0HfMsEb2HtRy3K7nKvvFK3GdM2gFfuaUsW2FHX/cTIWD9kV7fpQ
n6WJXQPUYspFHu9fmOH4uLjuGbgL7xyceru48m/0t+FULsVF4RUrHlVAfxKpDvmhPf/H0XntNm4G
UfiJCLCXW4lNva5cbgg3sVexP30+BggQZ+O1JZH8Z+bMKeA4tAxYrC7tCqYelCs416ZdgTpBA+ih
3tvs/CV3abuYHDbZXYPjTDYB6h34IpjdLLo1hecPl4fDhudC/aCRwHRZusIfOAZ+90P7mdBw4Ui4
aq/tJf8ZjzXEDYAxnC2hXazGLWjbtOpgqOhIxldbWF8T9Gt8rlANUPVY0kBCoVO9/ftKrjUgFw3P
0+Akwl4Xzt1Gx0+1jlf7dGPhBM0JkuFKJR01nJc8JBmE/8Kv+S4v6NL+OAYS7lq8bI7NZrRTzPig
741gug/9MT2Dg7RHdUgt07fs07f1gV0KSqQSKubnYkYL4yrF6CHp0QriiDMxNQMRkAGBQQBljLoN
bgyXmfa6nijRfFLdO0sLGS+q2MFGEZEiNXLq9uPifOI2wgGgBXOR/Iq5Y30Z96SRelxCCQKSDYMD
/saSDQFBSv/CNgX3HTTiJP0J5G/YcXhREC2Z33wNzNMcxBYtB0Nfo9H+px1id69tlyHWZnZs1N8m
wRofMT7uTWn/xYuvcQjhUYCABs4YIjbkUld3FZcwoD1ESTDadWQXNHZ8IpJ7aAOPDnZP/bssXqkX
AZs/AM30Kon7Kt73yNPQnRBtQITR/25idDV0PZSe3XsCQPAx4AibrCbR4ShJ4N2Amo22XD7hSDZ3
TpiZ5FbZyQvye3E6/+HFKxvLviR/UbTMqPrnsDag8H4Wm05hyb2g1VDI2c4B57bNAS4jcy5JyZ8V
l4eCiG3pTCSJg1kwdHwch3W6dLk4vnAqeb1pG+WXLTAZ3qLsSbwrofPb4LOzMHhqCGq3oYTAsOX+
ULfk6oZvxuQWv/WRFXP0g8f5uDI3sRPdMNi1mx/zdTYCFyM7m2aCKE09O1QEKBGEqoWLGQWyDPxJ
oK2uugShHpyfFxHkX0IEbp6+44WrD9iHb0K+UTqPSFPpaOyMXqXq2ab6kDfXpnYRuX+U9kPvYSnq
3P3KyXRmSVv5OlUkaM+1aaxzEmRhtg0PQ9oV46Xls9Kac+mXXwAVTYq7Dei2ikzHFSW0lLvXW8XW
m25jVnaM4sINf2Fhn3l6sCY/D/cH9HCmvTgFLOf61D27/tmI72PhMh3F3+YwYSrjphKs+hMJ7cPc
eBoEoV2nHbD7SxzhY138q6Jt8qmT6NT6VuGMwXtseP0h2UrDRRsQf7PdaeLfaLxHAM2XkOWijrx4
fALqha4wbssBHNF0FguyBrXnWzN5FRtvLB0KsBviBkmpZyVY+LkBmDJdDdqH2eAWwCib1YQl/Y7V
6pkSHhLdM3yNiKRfB4jlU0xXVzt6Q3yuuNGJHXJV7TJLt7I9m+qBPKr5A26JxgKWqI+QHFCctVlc
cgH5uCOv5mLWqApE6PEnaVmvsOU/EGmnThs52Zq1S2pltB/PNYflxuYbj9EG1H8Z9mYaye9f6QZP
0yJ5Zx++YcGGV4n8yUtSOFnQLMGFCdYhwBckGwRlpApqHk7yJckPqq1uzDvTWG+uiKPhGML7r1Rc
baf+aZBcX97CM+nsWOMsWWc3Zn3WEBQbXBhCyPbBNgH1eWorFcUhVFMJJpQHeTysCEdYVmVUXlTM
2B3qWI6Rj8UCAKj3woqaYlkjh/SJviawtSVJdsZbfL3ENer4HreobCG52Cw9hb1xf/m1L/rDfSJj
IuCtfDefqt8gRFup1xGq2Pd0ZZIJP9kpv82gnOy2L9NhoHJZtx438lX+AGhowLexVb/zBAHEyI9g
8QKtcZNF34kXzmxLrT3BgEZM+nmA8sSFVF3GMKQjHIoaXDt8UL8ZF2es0ZkJhwUCY47mhCr29MM0
zDHmYAlkUBdebgt1MUaL4svKRiLQAOGP4Fe4B0L9Wqz2iVVYJ0zZ6hpCMW+Fu497Ii/tvrYlKKaA
xL2b1XAunFzzlN4xcN/Buxf9BRfeHlmStdeR1IN7r59VEwKLnxSnWXAhHGn6D8hEznXrXPytmVRp
HKu7AJP/qWwG0lpx6V+FR3MRLy3zcyTiG2NLscspEMuuUnuh6WCdgdkBR12ZOQDC0EkwBewZWCsH
RgWNLS+EieP/9jmCZWftUDj7iF2uwg/KDehWVbvGviLSSMfey8Y5G86jcYCVkcfbsV1/Vy6HPSul
UUe/uux0U406js7dgSXDXqccfYbOCUwGR3ZKgtNZjrVDMVtnO1r1etoa+lamvg2wndaErWW8CqyG
CHXq2KL1Nnc1BTtVkCd6WFK2CQ8TsR92pXvANjLQRrjB8qXnbgKqg5VM8G5qozZZchbJxC597LRo
VDb8bFJZ5mmvE+SsndLhMDDcEdJguQzKIVkfw0HWz6y3+AP+S15msvE7HjbltJVYvE17zEgtZmWR
4Yb9YfevMlcbPsZxTS0AS6l4sWv8yTC/wFpjuRI98OR2xgpF9UnAS2A0UeS/4aDeoL+AmMpk2s62
USK9dXmZGY7MvHXZxQqhUP1u8Oc3estgQ50BcWdaZogAMKfbB1DGBIB3vHwATPdrDXplTa4d7mAY
gy7gCi+m/qSXWlb86x4tE9MQvEnRJuILk8POWmc/YC1MS1xCJHxYEvKG9D/eNnOUzn6WLgmCNSVL
ZWW5yoD/KMg3QC5cG8FpQBw4xe5MHsz7+sgtvWK7wd/YijE6/piWdXzKOrAnCJuz7FMhTUe+Lrm0
WOkfnTahSB9EPHJbzjyNq+SnqIloASNCAryhK4WLY1Y4rPrjW5g5JPjNF2QQB69l+1G8c2sK7S4A
MFyejSx2Qno/DNGw7wPpRQkmMIaxvOIukr7nGNXeuqZ7DmwXdgRcTp6vkkeM06bGIs8hc4fdZAAV
Ll6gPeYf2nF0dKV6IceTuRayKKYugVdw6x0wozm6mKiTnqmQVuRioMG4tKwiXz6eb5hpQVzELbd1
eT1ahRAd2eQyLomv7yBCt0J8Zi447ive2Dio6J8Vdu3pNyJFZg/Ep7ynxTRr1QCZjY/cvB06P/tM
ZDc5pDdK0KzBCDqFEjvkG5At8hkkKcxkZIo/O4MmDhAVfjyH0hvB7dLgyMQD2FbpzelxDJnof8d+
kw2XQkLM4bekg+Cym3l54MQBMiY3BIiu+JQZnN0u2Rr7nfTVVF8sZLPkkSCXQyobrFidrfMGKgp+
futm2JhYfbKgVnydh7zjZ9rhW/rd9BtDPb7GPSm1MppHg1XBmmGRVNtvna11HL4XdobZ4VpAjcKT
tEH9AsIXbHBZT34wba7/dcRHkv++B4QA3rqx1d9rbEWRjamHXVHfRcmDrkRSIo5oMAGwfsjm/UYV
HBQNXOKFOgk7g+Y1ABbCWPN/SmKouHQqzPj1VQH2e9T/e1JgdIG4YlFuEvHKxhEmXoB14Drt9z0l
67M/W+/8lsnE32gxHS7w0o4ctYAu4yAEWZYPZKKgkBMP0FcCZn1TdytpGZ5HkgG52e/4nQfDxiBV
FU4ovS6dFuBe7sog/9FmTOBqbtJPynfbLOfR66D+S3E5FBFRrpEshWhyvpjRIlINQ1fhZA63HDl1
5cKlT08CJNt2XUHnrvbgFDzE0QDhA5v0JbgQujwmiJ3osJJL8G9jSYf1D71ZvTXCPdv+ONyE4QZS
V3bjXU+y9yI7brzg1YdD05+cOq/JY8Zcgwkt79o07Jg1oYCaUaoP9Nk0kMsK6WE66HqByebEIeS7
fJNlv5R9PMpojfRix6SuKRC9nXhXjo6u2QFs6RMvEL5do+Ah7sJAt0y3ZeA2HPJwix7fFXcD5x64
kO6wcL/TK6Ma3Av6GqTfzPkp+13VMRo/bnFwJ/HYpfZD2gI1h/jKmPoofsbQmdbmp4bCA23ARCo0
YkJgEus0KB/wVSfQQ8AVzZ/pJO3DwltEdemb02lu/eqsvLM41lnVcJs8qx8c5aOT0dxHDAtasGQO
gAXdpMLmpiOhrbnB+w3ZJ1Y2Z32e7iweURbu30wulEOOLEQMD/TnC28RVjVZfrMH0Q+gxivle2N9
Yz+TvLygs7vPbolF9Plp8GnlbAfMNSdunMLT/t7Piwsh4AV5xIZdGVciLPHcmYydNbvcNkRRxs21
yq59+BnXX1r+Lg73iiJ1PqEizaX3KfmB+4v7J5c7UsiVhBpabzlToYjAQm6l4yRBefiwACWKcS9j
Dc7shhb/KMHmQR18rCKsco5YXSGDdftTznI8Mq+LAzXN1WXU9nyJAgLj/1H/EsbnhOt8Pz5r3Kbl
Dj7MTjKAiF0Ng1PtHudoP3gVi9Fb29xfeFGgdBVvjd65FSRVHWNYKKOGeurCv175kod7VrxH3c4o
iJRm08KFiS9a/56gDem3Yr0fYxv2meJW4U7p3ztzNxuUUzCDHkZcXwwrSfyJ5RPhzqp1pqBAZDP7
bzijXfMkiiG0ziG3WmIewmQrSr5Zn2E0DhnRRyf8dSfs5NkuiQKM0CPUJbHbw2UZ4ndzuJLjFkgb
KJE65HRMZTa6dACdwslW5BA4IxWFTLfNLI9jnFuWtlz3HhjGV6o9oDGGMEDc1RU9kTC4BlWeTVnq
L0rpH2jLUnBpzAPEJspytjjW0SZpPuBZ7lbZF/WeR4vAhCJ/f+Gw6+DJhj176sEmqbYKMZdeVFxI
lysnL0DSd0afMu+Fatta9wZv4Fsnu5AkaB7gzozF+0RDs+NUrK9d6Yn9x/AvvPJhqO0nG0ERQAiV
AH3DuOVpFY1HZuxmn0XjvMsSF1JSia9A6tTg0n4rYw/mhcOBuGA5fjCOEwyir7FupJXlz2YiTtuT
NF0lNMgeOtF0uJn4iYbqbUq8uv6HyPhGB1X3y7KXdojWL+0PQnwiCbJ8/ZLCTgtL+1JiWjC7LueT
yI512ik82eDnjOgKNnefYe/ADDIit1Rt4BEaOLpi1OtlB0WbrekKFy0PRzk++EViH+01/cT9hq0p
0Gzd+w3UlvacVM6r95MAVgfiMKcC6Oupo+/YmtoxIUvtMWzeA/VaSAdEMpNxDfFpdE04SinRGMS9
3zrpliSbiHsoRW9GbuhrHWMelNmh/pN3W1ZbLb00Nr0XuGhatk1luwrfs4fwRdID1PUJqq1VK2yW
eTYtWw7gpSHHCZwyJNsThi4ZDmdrsiXTBdGKURHlGS2xPVxBo2Jj6eKXRpGtizFJK1X+DELMDtaE
/JWI++TdxH6JjPO2e1P/T67v0h33MPUHLEc6IKbL9Vs/7imwJJ36JfqU+BBnR+oSaTjMYGwHRfyM
d6nlHCIsdEIP0RWXB1PKPnPNCeiRmgVs5iNF75tD8isufl5idYbRCEgHXYZdGgMbKvElOtJv6Lo4
Q6n3VyQunHUcz4axBWWHm0kzy+MerwvM0EbUadeBT2Ydf6ZYHIL44uOSEM74vwPQ0i5f68sBvC70
EUuhooR/xjhTneE99Tj62BVRCWTcsLstKn9chl6I156SuNGyCWdh7lOVNBPjFVddcnzqwachp07S
W7D2ng4TDT4bG/UUFNf4k3kImh0OP8MfWBdslhftz4q6o6EQQpHcrKPUFRYPsL3CwbuCN9fc0qOI
S3K+rUeHc+ubthd4frQ7VpNQ5SRzgyiBc5qmAhrDz2hug8kzVf5jwYtxFS1OOHXzVj74Bvi7ec5N
jiwcUc02bo5AZbQyGm4lmFSyRWYrOdqGsB3L95JRkw2PNyWPRvbB2pbzpTlz/tEeQL+GBkkHDS4s
5g+QdE4Ig2LNBVAxOxOf0Fv7FhYvpgerE6e7i/wdoAnRJp/zjBSsgbmFGEN3Z4E8uMzyg/SIn96Z
og5S0cdfCJpIsATEC+Gxxn5Tb6eD8COqKjvzA1bH6PIwEGIjfhytxf1YX2suu8gX9onYyRY2Db1Y
OAvzBfNkazNVLGH8Fgc5vMd8Lf/E2wKaG+YrjAeQP1JivTECTfBkaTfw7U5E7pDdy4deX9hM1+oF
jqdcP6fW5VLDmY+hJ3mhsez8+ejAyMmAk7kjRV/gJod7VVAdPbY9GCcXoNq6DP2ITD/b+E5J0Vgn
J/MrwDRuCVR70VeShL3C7O1VH43Kz4wtYXgMKrgEM93gKcibUxeLCDRsfISyvEVspWl+dCqbI60u
nAKp99x69iRb/pJmgrGX98ZWOd4RAzRu8mJ7P6DvtIJ//FgGHmzT6C4Yj1gOwMuhWhEzxED28mcN
zMJjcKHTFKpNPgPCbYg950w0ONHJpwS2WiGrglcH5Ix+FkwXDi+zH11Jc1Z1kHvC/wjaWwsyHrGA
HouA03zwKnH/XGpzuwbAkGKSMpbChiSwJCyWjcpHoaySffyPfdmaSzllTjr6KhksjvY23pjwa4CF
ct2SVKbZdzxTSW7OdhNhtETTOtLgYj+GXCq3dpwEc71lomY5DCmXY6Baq7J7LYEQ4F84k7KzUOux
ZWBj7vARyvrCsIUdbJH6HTKkZuMTvjOPOaVjM4L3QKVEdRvDmHBKBdhxp37w+FCSJ5RN8GjwxlD3
XDEEemJ3UokaYL4gRlwlQd4RQ/8V+qbhsEqPfXRRKukojf6ZpWsqKESbc5wuvQKaP5ZU+GzJ8ked
vRniOWKtLmA0tQ3Qk1LTmaMBSqJNrrhqZ3PoqZVrsstMyXpxASogXNQ8MHQIg8u0TeQq8/nCv4HN
O29f2pEziJgXNLMNuGzmaOa2tPYYvQ9IU1rIBANKxm7ZYffzgwv0olULUHgqbLEaEjdVRtV5/s26
txRUuoNvqf5jwJGRGTJ1U37ad8j+4fsMGJ9SZXt2rCMa3qp/f6GvDgAeEDqp0qfALf9iDSQgnKiB
vXkMZYYkNXxHOEVOS9C9djrtYgL0l9K3Kpup3Js0/xF/IFZfrfGJvqewLnG5RxsT1teQFuQ3j/9S
goekJekgAZRTEYD+E5uj2O9xrYihfB0Z9eFB81O5ibdMEIFnPpH8nbuHBJWo3evPiQuCmNrE7hdC
C+pZ9jfsxlf4VueQFYme6u14JyOhQ2DAuktw0V3i7EYEB6j2Ev5nszFBAMIwk0yW24O5S2A+WL4S
dDrTXVXEXY+XLLk2rdNY/7Js3+vLaoSDQyVlVj5PuP/mx4XUDhULk/vKxX8n8zTzqwO8EvvLjAmJ
uiH7pbHuQ/KTac2a43+07lR7QSeOUvGxza3/NcFHOl4M3VjR7gOQvOp9msJEohfe9kx/NZyJfzEG
ExFjarQL5Q2BZByHaXeldshbki9ogKJdNO0k0nNY/EHvSqzNcpMOdmq8E5JTNR+N+Bbk25d8wD0T
wbWuXAgBo+pYP2ayKTIQhQ2jMayGOudFnmr5nmPn3YEEHkSuMpOg+aCgl5UH4IjjpZHe++5YYJQ5
wLyk5/uXfiZ2eaDkCpYtFBhFYfn31i4Uj7+IVnlZCyt0ahtT9o3UlQ8TDU7hT8NflR+b+t8g7Abl
n5afIA4V06YJabE52rND0Z8s+VObt0pnR8i48TnJb022UYkETDdYohaz8/qtcDAmmppV1UoZ/hnb
GQH/seOAJ5AG+pfhdxqW2pScN8m0lacFsxZ1BMIDZV1umodE08QhhR/7YFuay/8jXDjiRrL+yQj5
cQE58lsN0w7mGwaSVoMFTuOlld/mP0Hj1Rh4zJ41eXKNV7c9DhRG31ZyO6qvZnuWgAp3LZArrby8
g7AcnipcomUnWHzLVq3psEEDL2fzLsnuyyDPF7efTbKgfPDh193glvkBkFuAl40Pq2slP3qAvbBn
9BtZ8ROo96BrqWPhtU6DgNTQgb/XfNbEtpUY2Dp6ZRsM894cLgsWmLJ4UJ3aV+7Fml//aibI5cGC
Nxy8UBXejfJvzadYICIAR5g48gJQz4KFZOpmsAoEqL8QzfG+3EbVo5bsYEiO8eALuCujQ2diwPJ7
cNvOtj6Y0QroJDyZsIp6En2tGOtLqeuPAiEWP0bHVh9eeSkQ0FIfVbfR3bhi+kNPE1CZk9DVur2O
bgNNt1A/0uwUcmDAZCkWab1yTIDE9rK66yEd5ISK1biFuhj0p+1zVn9egHp4aP2+APH0BLMuNgIF
eqmkg/0EEiN1H6wxX2Dc/a6Uf4rpkqSPkgL4ekjcVzHgfBlis8dSpoHEgnooxXAiGzYF/kD9LX3h
mOQgMdNSX5ShEBxmrrLZbGORGPVO9zWBGdSRql0BToAhz6dRux3LE33Crk3wgxeOV87U3kKLxJXj
HP/o40+aH149hp1ehZcwUmVZPeTCTmxuiribuw27MljvrEQib0y/Z+tPMr9qYS96QQI51e3aQ4dM
FyIZaBwRPzN3a0+HfFn0U2P2KecQiRYaV86GFsyaZBVGyAqt5kVuvsv5k8w+hAz6IesO1RK5rJ7F
YtuRytzKb3lEmPFjJPi6fUbEcrEmY7smGGT+sDb5HINrMm6j4jpg7ikjbLnErKoQwIye9csZwa0I
vHszOAeHw4TbM1PPqUpt/kBm3+so5T5Lj5nK4LINi40S+LPoGosaYeqORrIT03uIZln1C9jv1Zaf
F6r+JOIwAVdiO1Iz0VAQTIY6ARxf8HmM4sarIg4cL7KwmlrHmEkMzgQHiW54XX2S0jQDigT9dshp
5dB/vSyFASFbzwQElrC2evqo6V68zjL8ICW59PCAmuwyfi9JaUHIblE9SfO+FHH+1yErRn818z4Q
do+N23bW/mSgjxfUjHYrv2CLf/TVx8CYVorQdmLchtjHJSx0EvxYBPU+RTu5wVsPOmq4oz+e33IZ
TWf0pUpHAZ2K6VvZG3J6vruHXIZ7qcSXE2VrKk60qwZWcmJ9t17XdmMZzylYyD3f3NFrPXcN7mg8
Ozqia1tPQKqvSe+iH26klkFyGXNf9wZ/enpi5W6F9yq9mZTubthzbMShHYn+HBJ4QlY3yIMAUSo5
1cFHFt6mtyzfDmj5hPl9evG+QHEA/DaDdurHS5RijNd9TaprzsBjThFusCPBlwyIWgnJmN2xwkzH
cx/9xeQHeghoTUrVv1z1K+34kr8a5ahABIqPI7HJCXXC52FMsANEQ1AV15LlDHyW0rxM/d9Oh9/6
us3SblI3UfwbZO8Cu2zfSqnWns5GwPgM+Xtl9CHWbwX7MQJ2QGDcBuvxwS/RQs8/Vb5tFmx2wDzj
nBEmWHsa4IG6PPYlTvTieoRaA1ESoBtfHl9UgVBt3JdCTMCLvaDYOKmTTtRL7kv18JYXuz/FIg9p
dQl78FP8IggDdIxFFR49p8GNmkdVQbQI4XxCc41UuM0c6QMrYHbJC3UeMlNDc4FatbhOxQZzF1ad
6UPgdTCksSai+Mc81Q2J5KxfT+MxCQ85oj29gaTUeVXy1xQ/+DrXxEIT2g1Z+GumE6vwv3oTlX8c
yGp7axRvTH774d7AG7MebbUvPl/SWV6OT3zURaOvtpFOo7IYHNXHUdka/b4iWq24JMOHNr+X0lfS
3/r6PXgdQ2XDUlqI/ES8K9otzxFPcNJEKTvHu4gxSHV6oWHclK1nIk2miY9tnuA2PuIaER9Bp/HG
NGvgsO8IqnTYvk3tvem/s/RpmdWfyWFWouvEZPOpToEXqO16BL6QmJTIGoHaCvMJLg2R69NwI6eT
DSADOnEblsJnSn9bYN7ZAgWE/xT6zFF+F0qED1G5Fism1sWzK5Ns/XV8kZuVsaQ1ItwiWdG5TCT4
GKcRGs2LuiRfOqzzeo6j9PFKdpa1ODSYGhoJ95WhC9i21b1DaDxKTy37esFOeEGGwG0sVGiqEQ92
D6O2HJUtQo/HQE9xCphppMFkqw8ECd6/F9JN3mxfmDi0x3qyY9NVQICs+/Iz5inbl9gNlN+FCTel
ppOwzrq+A7JPWFQD4ZaHrv8r2Rl7ls55/hiHm17wCRNJVhH+htd9rEJz8USLoKt9XBzC9NIJe/wC
h9lhZOIoK6vzBEwgpN9aAC3J2AvxTxcESFiLVWQwva9C3G8HP6Cav2TtOyUtXM3f236C6UDTJsAi
NpnokJKlUgQLCgYtXdQEUZ1Ml/hMQF0FqKfrULYGyk8F6Xoi2weeQxRiZRpdOMvyEWYEGmwx2rfK
u66y3MLFVUSolrNbzAHOmdgaZmA+lXhEpAEm18lfOeEUFUok9TAshWzYqJozDdRH1movAswUGiOk
BRxpUzIwR8AsMYpbV35U0G4skJNABxSIb2X0SXgP2ZNnssWUbFfgXME0xGzIgKFkTzX4yRZSxuup
4tlVsfPOfyflKaq/6pSuBQ1/e249Ewl0c5OkdtUzsXTLGRQxXbEI6BmtIWNYOp4c4jKyvI+omyda
Q8Gq1hq/usuJR4NdD1VAZlCyosV76a2pUFiCEsitn2pfI3Ntrn4Pt4EVbzF/aQ1/T+HGgHxZCyqk
fOBqacRyp1hXFVZOkN5rdlItv0vW/xJ0hs1TWfRhdFpQbzUE5SMzW/Jdz9+iBOTHkaJlj4A0d+lK
LCKDwEt1Nfq2LYZ761hTvRSJ0AQDcmYxnsGJxd1EWWbQU4rMXYKd5QkomzHQrPzOPEC/gOQN0ANQ
Hbv4mJB5nhQPOSNJEI9qNGmJP/9lzTXFodal70t2Kf0BTBbxg1Z9U5KCdc4UV2QNUQkPTgKb/JEG
C+LqEJ+yyI+hO1tLhqYGGXeePRnqH9IzVlsV8QkFK7jHPE5bWvp6K1eO8guVo/Iab6Ssq6Ybc2wZ
yNO7ed+je2MhnuJTdIH6r8yrcjMisbeDb1V2uj7CPgsMuVtWxdGWDWwIezG1kSTSO1agcv0x4oKb
qybCfxAkcTgocFpa7a0MiYHVVtUMHe4tx+U37nZWBYkPqT8CZyNNWRUwiuVMbyqpYYOdqIo/6fgi
tDosqM8nhGzmChwasCXFX5DnxhVyeyQsHtNU68KhJmsnpVDtKVO2Y4rVjRivtBxBXbxtOxQOlLAG
IaQGxoy6utmLeL3DJ9TdICHJ56TzegXj3GIQ474I9AJfp0gVDXxPqJaSBb+NcTlfZNxPfJcbE04d
4jkh8vIOxZj0m8LxMb4UB4ehRmbSThcnMm72kCieiFUAQAZ2IcPHeDSuGEs6e+g5+BHgamVX8TaA
p2jOwUakLxP9hEA1nztpzVyoCcbODGOaJsZ9leTef5jitdTZZtyEwn3ozwKvRdW+aPBjmUVf4g3Z
XXwb6eKrq8KNgVXpXH4F117eoRsqWSZuCGlebUn2Cue3igS1j8FiJaNAYmDHpDE5clCbDgcspDAz
PATSFpIRe1nMKVjxJ5fiE+8FD9RBP5Ap40WH+DbdtYf0wNNmY3miO/JvhVHelsQNKa66cOhR5JFZ
t9jAosVeIzUJP7BikF/LeRXChmj9EjUvCxS+Br+DsAnjiCEBqh52ISvxriIiQz71C4IFvXK66e8C
+kNeLZetS1wxcLXR7kuvwfsR8eNm1O4krc70xpB26AZoygR62tzAf/NXLTa08Er2reGD3xN1c1VK
14T92ZPtxrME8z8kG/2gspPoNwqCdwwmINXDAhQeGQQSyXqY2OO8ohNDI65oyTYzvud2i61h/oDL
qdXvIjIZkJwU7yaqXto/4w66gaJ50ZKc0p0xHF3I7QM+Rot10Ya4tnKyxaMp07Wiy6royjxtg9K/
Z+mJITALHLHC/ga5RiuLjgFhwZBQp1OATnWyxW9ppLCbFCkr/on+DMMJeLg5UDJOfwUxdBGR0vWP
+zL+KRWCClYMMEhxaCtVDgbtzNShLIXC+mA4QjWiEIOItGGhK6w1WornSDJG6e6s2NYH3qUHtU0H
1WpJXYQ2hu8KJ2AEgb+QYcI9K6g7kMJnjsQXJMn4I09PJQvJiKu9euLz5fHpc3Vid9h1rBakcEOU
Zps8ir8Xd3Jn18QulzhMQf15MfZ0MLOM6Blyd3IWMu5rntWAaMg7XTDdhpN2BKQrpI4dXY09D2fm
pjlM9O4xNDzhNdm4vMA04FnCJ9MutkAYHc+9CLMw4YwIcJKQNYyyZrYks6ekZz4qbfQeqEKM/fCt
5uwu+QXzx9dWQdTPrP9Iec4U3QVbXKsx8mfGDzsTvweMtYLnONl4nzJ9hehQPdaJDQQhqveAwnUt
jZtiXHAaU1nLjd3y/tFlBw7eJAJuDNQ01EfsqlTnFbK6wvPTjniIGjcSnGrGr2P9ApdDlK/yQjKU
bfC2YpeRs+KRUFkL2D2CI1iCWF1SflKCl7BeZfFD671cdbO09e/uHQAUfDXJvTLGlxhbUQelC5gE
8LnFFEBC1AcWPKz68IQXu/vYsaFln0YRx37gQoQT9R3/3hbOduhoFx6eMGd4Y7F7GqLrKzFJq1sa
UIhsi7Ss+dLSTUbAiAnj7kf3OYAlqoebCP6oIGug+o7vEN4b4TfUPmvl1H4E4elFslBBtvlPlvyT
fozyDgBsNDtGiry1Fbc+stSSZGxhyZ6D9wazemGeoGXC7BsZEapF+dlh1IEmlkZikeg1tMnfEnst
tPKsKaFyRi5YVqSuDGLACKuS1peupLiip3Cb0mWOootTS9uKvQwZeb7iuyGMa+Qxmq7JAiVYvyCy
Moddwf460+0Bt0wXB++QhGLC99ATzbiYsQZYL4ztEU7/Kvzh1Sw6QEg0WCEAoMNa4xEGYA2Xz0PW
tnnllKqHiTUhjSUbO5cxoog4vNd0j5gC8FNab2FwJS7MmhqEnUCitUE8GEnCGajvGm4XBVNBLc0y
rPcYg4XtVzGvOnXNqcwX3EomAm2QcsAVxlR4+tQt4vtAAZDh0JfgYg7fDptLHpI3WjW+F0JphNQn
XrV8Ozpw5uCN9MU7k9/KG0Uw/8XTGxUiAnZ4aEhWERUV0KZshcg1DBEX1wZu2FX+EeErGNv5B260
2h9zHv2Y9dDfMrRntCZP+f9fEb0QamJjuNY0d1C5QtQmNL2r6kt6go22BJjJthWtX8S+bfE8DDA8
y9c8PAbLRdTBOJ/C2UFlHDp0eC1KYM2lcFs8kC/SYOyJkZgmM7QVovKoevyDw9uGVOC9ysl/h6n3
O7X2AHUaQ8ef/Jea1P3yMnAL4rfwNme0zMi8cyef3JeyxmeJ/rP5qgSnY/2IrnYvae8t9gqIp6CI
GzY20ppBkJYznKVjk/OsQRaz6RU4EDpQFNg19/hDRsgDrTzfxfjnI41jYxO5cLHNfl2jaIWfNi6e
TtNvj9YOW06WmctIbc9P5gOBkWLAHoK1vCcjfYtYdnlMAS1m3JE3zPDWVoDANQGD8roU1hyTdJ4B
mkOszmlvxlUJlxjRLjse9oK4luA8KbsaSmkJPjYAm81tTkwd5Yj5W4F8pXrAINg7l+zWbtU/blKs
W80dYGtI/kETByvceOHVEfSCVagMW8IPTG+cfSwW48auDBwBXTRpIeU+xwhorQO6AgctaqI1yDud
ULmn4zcwQ2GlzM9An4oZDMZ5jAD4mSpb7vb0l4OFewlrYE5EkMtiPfjysXQMNvMVQP16XFMX9Teg
loS3xRtFNzc4JQyMA/d1VdiAJiFGT7GNuTuHNnAi6Z3007OJpBZ87xAg5MlZfbpjYVvUHn44XqWz
q6Z70tm5VVO6JCw7WZ6SIIk6+QhouweFxpPINlXWGDC4V6a4j4EylJQP4BG+bH6Vlu6m5gYqo4FD
/sZs6n1jl2Pgy9ZNgpFgR91CnZWxkT5yVNCsQIo3AxTQdgX3NXXGxMsl5qF15BCYYkH755yAauJy
NUEbutdZFS+ci2LylimPRcYVcjOg2dlPMY0yFndCc9AwY0H0hc9Cwx5gsScMrWUTjGERjEWUf4Qo
kkC2BRixbibCaMpRTwkAEat+DCJxbISabB7Z/Ns6i3w6AzjFzJt/FuCsBAHqUUwcFzeh4W0yTL4X
XzzlcN0x7bHWUAYYNrRoPZNOocJdswuLrmst42Ml2wVLU2sVsWjHj0J5pJbHHc8ch9k3cxZyrtnv
nwDRvQUo9B9J57HbOBZE0S8iwBy2kigq52B5Q9iyzZwzv34Oe4DZdI/dlqXHelW3bmC/yhGZ9V/+
avAXgmsPUPCRRkGMpbwRCYAkGiEoeI2y84QN6n988NZ8lsTFLmk7tRrbUa68ol/66keanfz8GrWs
AW7KZ2cgbrKRA7fbMMS1CUj7iUg0VnwHfFusPtm4tdXzH/uMkC54AlD/1fYi1tV6cH+/VS483MjZ
5XIa4AFtoBZ3KPDZgucLkED05O/JuYFfFuRIAW+AijGH4+lORoFozxfw+KZgEexsO4hf+zTZmSzC
Z/BO8BmCeMw9O1EF7JBu4RPdfXAfyz2WEbU5U9DYzILfst/F36ibIXT7VwGTZboHyeacwZDGaWHi
SxeDA+Ud2jgRjnwZNkAI/dkgMOgjn4CEpa7Dp/yOpa8aPBEXqsY4TMEc/BIeeo6MKcuu473G/dks
/1eTJtKSZGVCvvDIQmrCI1jd+UklWNRFmrYA8QJMHifirt3po00WFQaQkI4ncxlWdgU30Ey6NbRQ
TFwY3FBYJnMsH/ENngIEMpDQx6Xkz1u0rNRLjlSzREQckhRJbgnvCbYhLFg55v2axSpBoz4P17Rg
hakw9IvhE183fgy6VQCOubiGA8v1zObCOvtXyE1euBCLdS6cjOqrIavyqJH0Xu0MeMs1GkEJFwXt
xyQdirRgCVKwZShODm9WkM+MOD4kDO0vzuEoORUCDCly5PSmxb9mhSch3o4IdNpV1S8ta8vahcuK
e6bAgaVeNwIDgw8/POFJwkZWDu76WGCWK/EF/3youIkU9aOtL0m5rtFaF6sIIQpWch5bBHrxdqUR
fiCoGyF3VOknFHaq99WUK0U2Z3nzVdyaEo87oCNY37OUQupx9gb649H76/rfRiOj6zjIdlkhGmTf
p32A6hFEucK5PVxboMBLnZRZwrhU6yuN6oXrX/ruqAmHAa8/+MkmjYjscLll8mPEAVGh+m7gzePQ
EndbL1sEX5p+CcUnTBgfnW69y7WPlDdOWhSwOvFQu2nWV0GAHlYo0VqCxNKfW45jhbnL6JhLUd0V
5d6sCxROtCf9V95i3o3zGxeAaYuv4hx0aLDVpwrZqN3nubVFC6Rm+zAkOPCo6Yvxwj5ETinPHXIe
CB+IkTCvK0jibAk9YaDcmuTRJW6xTTMuGUqiP/JtKn4VVBG6iWJfe+ei5GF4S61BiwbY9aBNFqNP
k6lIZ1uWqiZy1B+ROBgCTSr+hGMSqEAy6SmvHV5uYctW30fnXnxZ8X4gXjHdGOR4U5Dy4i2Lp1zH
V0Y+az49nLiNEGv59woc14bal0Q7LBGaxUiWBDzxULRVvNyxhMNjX9iUdH4Y9IPBddlRUJfcoDrR
Bkm7TgoEBbY2GcewuAevU7Jng9EF5Ot5hoEFcvTOOBrwVGlu/D5nFbYdcn9ZhfdiiuApWPVyaSOF
8rZcsS5jNItQSdkoyp5bflrQJOmODz5NHLdwgUIvMsG+A1sZ0GPIKpQwsNCm3bT/hh4G5pBc9tfA
Fs4W8Pgqx5WHboKf0+1ETIVCG4VulB75rIplLlxG6bjq1QB/2QJbkkPjPyNBIo/raobbAG6Zy6rl
kpYXBUbV00AwibtAzqbas0EjdQvAcAoahCzxcrMj2BW+JUy47reRPEuZro3P1d+qA7JTDuyltXfy
ux5xLufzmvWQ57gKscY/xngHFaegdbDXqOHW/rMtZ7jClsx0SnZlpb59SfGmHu7mMt/rzPkma56d
OO5WIyqvAPYD4pmyBY7zP/Qebl6Ox1AGPLuSYU42JgGALpDqp684qSfNsxO0Zh/KIkMJNCOuVOuv
7vEuSWYpzoNSt9YNor550RC6+HTrs95+0Oq4s/wyVCt1xMdJ+Wu0H2E4FsGdipY46QLPLnyAEcwu
TCSGkwEGHVpJR9/eK8QtffUdd3e32A9LjkP6leBzR+c2wnDndPAKM6dbV+3GC2cBc5ZIv9PgZ9Nd
RqBnLSFH4pbQXw5c0pIEb75Zq9HcRZ8hg3m12qKE8EuGYc88AuGy71hvoCXS6FlcHJU+RPzvQ9aj
CZgdTj5bF3dX5tvBnUXYlYX86GztR87fsGU1Gk3rbQ17klkIABrwJwgK/rBJf2O+2YT1UfaUnOIO
y8BiEPSO0bAbUATEKpM+DgOcNOL9YPsqnVO+t7Q1cG4wOrAyLASW3wr+lE7/Y2JfhgCJDf9enrYG
eGMA+ZQTicGst6oGN5PemcI6+vQgC+SJLoxPdmqs4HfW03LnDQnI/Um75j8tg5Rdb0rbgRBFqvIU
oUlCSnCW7/pDfUAijZbGyieEcfsLg1ZbQhfcrCz5WRb7MruB05U/mLMUeBsA9tR76hxX7knD3MwZ
x0V30jbphSPLtpk3Y2YeqN/J1V353ylb0Vm98pSrVBBuTSob/Djyoz4mwygn3wlssI+Ru5X3BouN
mUDfdEdZfYyXk8tFjSgRtwwgc2ykxMnmAAPmDUyFLRtFrcOIYl9o+17oZwPktKEnJ/NB8AGICeeA
yduMz66NJknIt21ycjGwIP5A2CWIvjdcbpxD9cbiVtG3IGNVSUnxD8wZlfjUZAySKQ+iLfCO5zsW
6aAiPJ8M3+me0CX/R3wiQNW6CQ8RfEhg9TFR11Z9DDlZw7uCkzJF39G6w4H6CtwbTBb/0zMYDdRZ
pYIDd63TrFTZcoBuI3G2qHJHbu/YvcqSwhH+MZH6xuTdzPRXUxHIbTqyi1N0cmfk7MAlF4GN6M3H
7SEE3J5+8OT1IMBGtZbD3FUcEJK29hxXyCCAAas80cdrFarNOdTF/ArnvVFPqnsx/FsnOKHKvKzO
rHxBOSRyWDhCMgeC8BYmTQJzPXZghwp0Z4bM5k44ARr77g/LJ839DP78eDkiKsNTk5JJWEC8WEot
D7Cd+Meo/sUPpcO0cXutB7ihAPwdxFi4LQ8sI/feYlU9Rdjc5kfwkS3qe93Qu2PWFMUfTY4FLETi
dWwdrenWX6TvwlbxqUO8f1SW/LQ6v/rKOuZXvhHozcuM5563b/76NxMKjub7G9IsqNoI+a2LjgjJ
6pnB8Was2PPqtx4ZyR32JLHri5l5cnWb7rASLriX2Qg0YLQKSFCfXKCG71j0BzyMGSt5gv24wTf4
1L581e6e2sudUB0xQae0qyX29rMz1UfE78jsHQ7Jt2xbs2U8WbgWBw8xCVZuwbcfTZ35b5iudAgG
6Apg7ckvd/FbPnUMh5YG9DusqGaIYurwApc85DUIsAPf0QFFIqqPfkWnqtCSRuZhYdrVd4Ai4dxe
GIOAF8AKx9+OcHoeKFSa9WyFRz+bbxtbp7CbvM1A6WhoGD7SJZnHLM6gvbvRprF5I8XPsHf64BF2
587CX9mc+Z/4DoQzOFvdjVnYurUhOApqbHAqAd+tT0z8aOlIapxpn7rOvPwRWH+dwSmnDMzCvYmc
YjmKLH1MxK+0xyH1FlHial4jX3tCaavVK/e9D3KFX5eEpp+joqvrq/CCAJHBReSI4J8VuQ6osAVM
3M3TN/UDb20sWQMKhHpoKOGwplob0V1JLYdXReXAXU5aA40bF7c6CsW2e8m8JFC1N0W0swjWdhZA
ghCvMdICkwektE/x1RGPXJUdhVufQ88V7K6Z3Zkszas1P/ZopyBNCbsRgXy0l9WFIs6UZysuY+3h
g3+zfnxDHe/gzi87ZQPyvCb3wTryILD/a2a3dAkFdi1eFRnbhoNgLWGHRzYKjhrPB/NMGAOqTF+3
RYADOEIZ0ZPzGEDI8358xmD0gFK0s474y2jGfaQvxOGxXxolSgd+5lYAOXbifcyRS9lKrAasi+3m
W6Uhz9qTj1stW40eJQluPmK+0aVvSfqIz4GwMNkIavEhVMk7+lEwPJhvkJr/qk3Jr/xpRrwrl5Fm
FYhmD2gOFEnD3C7TOwfNnP46WpowdaVZmIUOW2HgQcQuL3+rERgD1k/RhbXL2VxpyBJQwf6UA7nb
5C+tS39tlIdROGAdEkNhsRnBryAMDOHRj9rNuVRk4Gi7wWuGofiOf8W7uanGpTfZus95FVIPQXOp
X2jChBcQkgAEJV7ANZubObPzh5+uQOtYwbjpErOuCajCkDNGbfTECSDgMFrevRTWboac756la2kC
QGKHPqNzYekvB3aFIQ5tm5GpyfvJIejr99ifgwT2olN9ENcnf0PGIqMYOgM1HnbLcJb0p4iju7lV
Cl7CgqRXtMxXlpDK42UOV1Ar45zO7l61inYB8VRz+WUqM/PFEemRzXBxieQ1Qg7nZliRSYxWgzwY
0d6bJ2gWZBgNy3HObDEeRYTAwDKLaM2/OdfXLK2ZMKZTZ0OIHcWdVp2VXQ4Bn5Gcq2wC6eesrcls
vcDva4uTZpkzbI8glsRvD81FdMwRm3IO8C2+N6UTDhthQacEV2liqPGU0lNfLbSblEbgsHgPFv7v
ckv6nQYpn+fP0f+kxbK5hNKFs6/+DTQjsChQsQ8IUWg155yJHh0dDSbdhOpgVhs7EWmi02Q/qFeV
5BL3t9NOIqqsayz9wN8RJryBuKpMXkrfmPRB05a0L+TvSNiT5pgo16LZB+ZX5a6AS4vFDp0ytDP1
Z3A3xXjY6R8sCSFtFho8iwlwY/boHwISIye51UfoTl2y+d+hHhed+ZQNMM4xZ2rX/Gtw4jz0Fjvt
zOiAdMhYZKBU6eGAGHEhS5jTrePkOSL2xY5ZIF0adQMMtbOMH9syl45ewzoEtBo7c+zfYmxsF+BF
HY31VOD41J1y89WJT1p8VetntXr2uJFLjBr9ga1KvM50TLt1u0P3+zXACx1w3PHPg/XOzB8x+hIz
FZY//4faRb6LtjZARBX/zyKxYkioLDgQxGeL5nX4HpIPGVoiru+Tl1a+aaMDNb8C8fa4SzLgsyvL
i4FVpEQob79R2lth3trsq9GOhbpqgRHwGf0UuhfwLbMCNI/83tD0wDNo4jNLz0i5gxvCEJxbPRpX
GSO1iceU4UfYvzDyOoKroR+GMN2zbEECwNWJMCJ4KKQ/bBHTvabXzR6fZWFEMsNN81dqeIw/A3aD
KsYPMOzrrb9HQ1TgK0arLPyZ/GXS292X9kYS6fBD5SloYR57f9ai+87RjM0ziTUP0B96s3YdHGv3
oXV7o5htgIop6SScLdecsBaqgLHBJs3bv0s7esvbUGMaZYHuvsStXuEWsUgnOnKDZmgCaLkNIXqK
0lexFUiV5K4lG4qyy/YPuvM/IxIVLnxPmxsdcnKOPpT2Vbkv6yboYKHECszHHfYMBETQSQJWMWvT
1hAGR5eurFAfhoS04Uaj9L9pewrDl7ElVcHdK+ohQBE/oApk7Kbho+XqWOgRkGWCXcH7G1ZddaWt
VYhLhV1tzcUFkLRgwhFc1A72lJNDZbqPzR2XBDKA6DiXt+Wn3joWyvRhFyxDW15VV8lGwHpSXxSR
ZthwpQvzwGEPxpbWRuwldOSeQbebg56+J1neMAWTYJE3ccfBw8DlH9gQRAeYE7yaTvvKxF3c2kOI
XyXoafol4/q161DcxNv8s5yoXUvCyJ5Kz45++gWm7n9cNPGtDH+NDu82smy3ov8yxXfu8bG+BzzV
JEbyk1te6/42CKTHMr7dxoYqelb8a/opvOLfJqRoFnPzkmSbSkQ3jPszUr6NPz01f913BG/8fq3x
pBd+R/a94FdKxwU/zOP+FXDKy1+f7nFvndA1WIvmqWUAv1DW75wOvQa+Ve44G7CJBhTz0nvV75Lv
qpwsNRnZ++g3MbBf0Geq72jJxqCVFGSnZ2L7jUeT1sWAdXywEmM+iG+WLb5/bffid/zZCg/0/Ayf
2rEpRyxHHRPiRUkFBrZnFQrgDzyJ8J0fOlPKz0q8CNZD7X5cqtLkjzlHgy2swTeiC7oZ5V9ydyjb
xb2hFZ6cimHhBMaGVi1I0a385e1eaVc6u9vNpBMA+jjX4rxoVmAf5sxwvjpo6fPyXMvowxe9aEuO
wH26j7BKIz6DpHGDt+3YsTAaNiw5q4a4MpuuFmQ/fbf1wgoP2RUsCxAunDPSGkeXCNQHw5PFftP2
vnBE+N0g0HJgzv0oeBU40RJeEnmWJGOCaLfIf6CXY4XsVFCkWdaycNVs1LfarLJuzG2qQLrY7M9a
KyxA6ccPGhl8nfbjG3jObIA9G+Gzq/fs4MwJJjk23VbqFuYMBZp3bvt7eYC8JzudTM5K+hlCdtIl
xEQFBo4DCwvwh3ote4eedXxVn0f1jJIoYzWfvGszdIC1Mnyp4/ptvgNE1BBTJKbQGRvvH59ZA4aU
C/ah5xtxmwoPELbKgKmGsdyR4Zbxib3MMKNmB4vIPPvqs2TtW6if9NaEqt+bDXHdI4zG9GjGf9jQ
4tiHkPM7N0DR0F/ib3Rp3VXiL8PmVtktH9NMSyH2KBYrgh9yjN0VU2iKcVGkfhK7PMsQB7AJ/FSO
w6aQHGwTCM4l8JpMdozoazQQOAXAbyMqCtlI/AzbuScd1ccxQNTxxD4A+aWo85HBgkkh0/yGTvSE
iga2sOb72UGwBPQJcuVOmPxQPBO7RJewnfAiZltaZ+KskHkxipGe3W9XhiP7sJzm3bpsd+IuAhJS
xWtgbiZ1DI/4Stf2Lv/feil4EXqvatjBTiEbVgreUGeHVcyOOllqv1COWHJ4W1V5VCoLf4xcHJ01
AL4KCG57R/JP6GfLLQhhBGiD41Xv46Pl32s631U5s60/CYA82QXa94AgN7hhZr5Kwy0DPg0JSOSp
t3b98KLABsI9ONFltUAh2RtxB1Yk6rIbDjHRVsaqTP+kvzjFjb1aB8ZPGJxVrL5JA/qsnmOwNQRE
CljOfJSZreKFuIEXkQtP0ViRRAN1ALM5O/72+A8t5XvAclu4Dy4BPHtozR4eg813YrxZ5qohWkpa
6T888m1I7VhriN+Stlejg/tK5S+DYcon5mXdoWkhQ8g64oabrmpjlq+S4YMkNYTcn8XCUdEF9Ba0
6814kbEJJwIRZ0TcAx/5w8yOrNNJM8A3bVyxQwBMOOnBYSyIjSH7I66u6Lkta2Ww0DbqmwjqgwkQ
Quryro2/icYgql/RkuFSodP24mXRbAyeKbLguimmLtYdeMqIumREfJ37JwwX09jhI+WdIWwWe9hT
NIYmt6JTsibw54/QXUUTd6Y6dX9kReGEwcLzSIa80P4IjxCwpjp6Djvi0V/2Hp2ReFYglJQ6FjXG
SxlfyrliV3NkMzkfniE2Vt4GjhLlp/G+2vxPkV84bHFw3Vlz6vGxAsiLfxpkmNwk+gNuZczCEqVR
sSuVrcmApD+n3d210ohMAEqCk2pugxhXW3fn0kA0FVl+e5pAVd0ZFEDMJwFz+54gwi9zmTQoxz/S
HEItwlUo1H/GH1AuoaXaur5Qm6AVW+29xzIMugIDFH8FcbH/FErG0V0jHuIDoHePbh3yEGkvSyBn
WO/9zFe25Hmr3+lvAv3GWnqBg+YrIOsGYyLFmfi6SHD5OpQ1MQS5dDFKK3BqQb9CxQtgACTLgMZp
KPbFsDWjezdcuSWm4GKCKXs7qLds1UHOWpk/zmGTxgfR2At8bOZP4MG6xuSukw51v+anwGaWR+j3
8GmOCc7GwnVY9PlphKFuFT8Q3C3ak+iuVxjwstfE1iX7qUaeuoNsUCOzHNPmQ6Ze5OwzCIDtmYMJ
uZU3Ubnyy6XFh6xy2cd/ISlC6cFP2C8/g+EwBN9O0zl1ttCk71Zzyh46hv6ZoF7C2aD2lw0WCmyw
hC27FoTcYDGjhOnADygsWgRcIycDpcnxGa1dbeyZuFwTF+zIZubKha8WDKYEYqA4LiPAeouNBdTL
WbAqAOxr24Mywo1WvFDfy+N56PekS+CT3n8k8srig6H3S9Qzi1LS2sh9yVD1pme5+hEahxQGYLel
+ULAAVydfVbFVrbZ5o4mjBkmVUKkWHKxjKdsEv9W3rBkxnz08NHJm4po51R5KJBr5OYrwq/J1ibP
v75kGJl13uwR0uOF7wA2y2SBT+M6EnBV3o0TF1Lnz2IM5eZZZ4sCOCYrztmloI9gNoOhD3qmz4Fd
0ak80W0wPdXk0IDpYqPLYmaGLHoux8uQ4NbyLKLtR0+dv0hLa5UXPH8WUBXamW6puqQZO8xKSefw
qDUnj/A8dvvNuFUqEtgi5Lnlno6uqlbEz83O0fcPdQvOoHTqSqbdP27/1NHAJWaCjy8UrKydgQxv
E6Vf0xZXZxGClb4NmWYMNoN6LAZQfdxHbXi9EIewA2HLTOlnXGQwwFgh+lUeHU8ZVgAZcBFKi1Ub
L1CvbU1jL0mrON81zYb3DB2p1Z79TwhO2ia+ZN3SK5zkCMlJzR2x343tNQVsYgOTnOKAaOmNESx8
5XdcAkvjQGq4cPUXDWEbtAQIOTJ+5oroHWJiEtkJlI2HudRfNy1T4oURbfrUEbQtBBVtBBvHWkCu
L214aYSTCPtIZKnRJp/x+LSWpD0jMxacBr6KvOMcCPxgdz8KXzGEsS7YmwZkD2yU0c28QtY9ktPg
WiVves0WlVtE+3XvPUfBoYiwcXf8TOE3w6nAAKTG1GmhREvtrYorV9lMKbVwKnQiwia7J2J6Ctbo
u8gBdhsBUscnbiaJfsAWqhTdWemR9lAeAvljrK6Ke4uQNcIQMnY0Xl2Dbx6Oc44eOKZ/yNg80FNy
GZIhOsLvWcXWxM+qyBLg48aWb8V6ss+dSIAEZnfsb2nHW+yhpuM4vAULHeSsUxBPzHtcqzv4KvN+
S9DT77QUlX/NbC+0n9W7gKVoXStj1W4MPL+lP/lm+tsk5W4XlATr2FWgsqJ6Qm8U129vL/wm66Fa
N7uq3I/tdwjt80MY7MD6VrWL6m7i5l7+kY4E9mOt6blkSiZp6rP4KzjB21XO2Y6/zcsHXWKDwhH3
kHNHs6wv6pnDuw6mvFKLtdlt4+bCInTHDq3PHipbIWw16p3E1ANTSJsZyRadCw03fR0i9znX+KOS
LpLi1GePMIqSj8x8S/mplBzAQV1c6niu8U0glLBNymDvYv40ubhwvLjAr1gbwwfTe/ZVyks0YNW7
jV1V5947l4I4UZ6QrDQkRxnbHrA4wL6gH+cEiWTRrtY/2vwEr5dUL3icCOnMHEkR627L6WuOtwGK
woCO43NNauis2pGMhqWDP9dIH+ogDaFvC4k0wXMGBwza1HuY/enuJsWlZdl9tMpZP4pg/e0iaua1
tNaXdGaatFEtJx2P3Ni+92HiSGLA2N801t71vmj3s1vf3rt839GXJX/MgYNAwTyJRLdK93zrs3cW
lh7chSa/iW9hmFvRqpJ32saF0p58VtZ30UyiWijWWCL0s6Ba0eiH9VeGnUx1CdQdvr21uA4vUyoQ
yfTiM02vmr4UIOmKxybCvu5legf+yPjaYW4/50UI/YV1l2vtsfDJuZtPTbBr2MMiPUYHUblHqE7x
uA48x0id+sskExZLRfpdyODlNWRhwlFODkLENDihXHyMhKwIGDXp2PHuU3XJCGfHUODvCr6G5mFY
4lZFVtNMsRXRoU+tFadilmcsrugYL5m/jD073pfz7jhmDtb+rFlInpxDqKtoTFgtpuHTQhksYI2y
MJt9hVsp78ZEeUOfBmF+orJCjZGdJj9LGM2s4PdDj4DSka5iEhbhpyxpZeGmxqzmMychCK8HxaLA
T5+9UR1wKm+12WZYADfIz4AO/QduBtLXEr4XY6gZMk+ssnXcf4UcP3/81IgA7J+9cnaxcm8iwpEu
Gg0BuNe6rXfDe7J+iNZQR1P2PRB9GvFYnM1XoQ0oqbc5C94erhsuD5AaD0L13dSbFv5pacv5bVAv
QofpFDZ7xd7UkwXbegPFPdwxz/tSW47i4GEg1zgyYKLUj/BQ5zue6OBmDsusWlfKH85LAkN7AWUV
zRfGVI14ilnvFbiqJBCSAlz+upjR3fz2Mgzbb03jhLDpexFL1lMxFWkW0VO4IuiQiEXZhbxAbrMc
4or3peSP9pFwRsD1ytugXYpo18EPy11kizfoYgqRFXQ7PDnWd1wcsvqjkhc6M0PREE3X3zmvpgF+
TvO9HB+9jiCGSLCNlf9WdA3KXwzvpIMG6TGW1bQBVrbNuWqkr4jguA8oc4Y5Dw/KH+goXFZgAf5D
lshkIb79ifQ78WPcfuu+hbNrsZeEIyFMbJ+J+Yv3Bf08+MIU6jZJfXnsWEKlDxUSEC8PsM+a9Q9c
2JOTEa2nZWIFArKA/wtGCvD1zC/mE2Yyt3jwYr6kGmy8E5QSHjSGPr6xvTRr6xcFCbQLniF+k+LW
P7xThfcVOu+UEGgWs+OnG98BOuAVNJB75CFZBQb6y3ktQM9YsYpQij8ZsrFSEER2SfAnDtzvseDQ
wFiBQaYwbG5AfU26K0U5J6ecXPXFiyuC86cH/MoRvW22wz07feioxuCVEJVpNwaEqhNdKM1JzmjM
u0hsLv8e4ZxOqGykP0jSQWstYTGjk9wo2DAm1j0fp5GsI36usyaWb48gGpFABMd9FzWORWY0/o5j
8Q4PcK5RDST8nImaYnwLTp8fml3bcdcwpfKNysS4fQzYkwKJeOU6fPABCvvaOhjprwvWRJRAKJ9h
ABX+RcfR5CmV3K5LRMTGN7UFjgyMag4Fw0nXCAueFQEEvbfl8P6WAUKa8uyWawXeJ7Zi8IIMB55v
q5Ot+zti/7Gns7RmT/452lNWfuGu9gkr2Y/sesKDTtax/EjWHh3kcbdjj+E5T6GMiZNgfQvjeh78
zIxxDwL5Qe3lPNW2ydsFXLeajiNOINQS81jSoRfmKlfOsrCPDwEWzjxudA9EH8r8khEyOXnRftFW
T1vyHLcvDmF2g0Euoyl38D/44unmBeZfVERwMWNVwKV+hygn+VLyA+DjvViICeNRqr+lOfSc+jH9
0ynpiGp+Fu4z7qJi0SyjG4Rlq4Ik+tELNATLnlgzFXNSdxOsa8lJuTcR7cv49LCDtuMvj49PbegL
9hCmIRqoIqhzvOI/811oqFh4l6mR8RNTOeXFdcTBt21o0rJ6qcW9BhcCepFq4Z5z6qEYzeTi5lmO
7d3IyDHZvX5Kyj636YMJQVsIQQ/FnnM7wSu5sAoEeN/IJoVzMDxLCgb15s+/DMMSphYzc2TCq5lR
bS0DoE950AqzyWsdOgUS44iCmQzhMGY7EcXCkPI5gs/pFa4oJBvwKXr5S8FII+dFtvGVhdUwbOH2
+3TQzNSwZpVNFO0k4UDveGDk/EluFsfW7wzqE4wpiZeW0wBRjDRH9e90Vo3noAMI1dvkWpH/mdWZ
JOzW6b1hnWfbkELd2ymkggnPoFq43XPAoajLb1G/nWjcPNg1pl84Jrp7Xzh1MJkz7Kmzl0r/Emg/
7jUltXGN5IijUGRHkS8gJrt90AjmDloq9K1oFdt+hU6dT4mW273ICEa5jEo7/oUTgf6EG7PtzqMQ
2yuPXUNKqApv1wYnCwj1eY8j+i77VrBgl8Ep9q4ttIBM12Hg1gQXZugJ1UUmLNi7ot6E223StLGH
0Pd4QKDv5lbnC4gNMoMV2ikDFtK8of59S+JHt0WWbHkbxC2psMbbUhMuUyzu1VJpsxcY9STJecUv
4mGtUPG0LEjBGdQPZC8G6O6CV+obJ2OY1CfZ8CdaywYny+YI5EULk29RhsRONyOxWjpNZgYzlouI
VUPWPe1wTk004Ih14mMmLrYYv6RQ1YvJJ5nHVvwRgMXYo5or2SKd0dzWkPIEAc+AP1SeAhPQsjcW
JIRMCiE0ZKIt1r8B1ylCLGREWBUJy8J0pHMKxL7IYajvpqN1KV6U98R0VFKjobboC59Q6qWK0mBi
i2OagaONCjxLPttgK9YTJVTlw3ubnvlMgK9CKtjIi3Q3if49Spuc72ByG6WFtgYYYD/D9NvaltVu
INci40ggNtVYSHK7BZeEx3TMToG5ruWzJG3o81x3TXRNuCgLsAmSh574bhIwExOCznMP1Wim6gI6
L/qwWaFdbIWBT+ybldxfteIN80ivHcUBq3ACTNCGa4ZpTxhC69F+mDysvwZdH7cXDj14PwYnGU2E
aH6bON2wG5kEZcepQIqnkQ5Dab/UwYDxsKZ9i+HBjxk+r/tC2EzC6cS4BDpBNlOjOrCJRWYxiAex
WgkZ6oMNN0grT/+YPhGQM9ead7Wz67mC2nSLWFgDEhBvTe2AQZr5Dca9qvzmqTOei26b0msh33Nh
JHLNIMKMV3oJo0+zK2DRYaH9Kflp6u3Bcc2FBMUWKJK72hRRP3yWjo8QPEy2greWMRxdStk1qnEn
DecHe2g2Fcxv6jxudtUif/R4GoxWt/BJTyVnDZ0OtTOA5olup1r2MFerDxOYidnSrw+jfis+1Cu5
6jCBAWe6G5d53kDymCJ9j6h0tNyOtvk6IOBnwTzns1tEcDDjr4VLyf12MsqdCUhEX6P7IGX7bknP
q7M1xP0exzsn4fMRoNCV/d03ebROgLq0DgkS0ANQA7I7uFgMR0u53cbyq1p05Qf12n/Y2icDPsxt
xiqAzVmOFAw7AWRN2s+kaQJEXeUP6W4S5rbrEBwtYfKMh+rabVG2qf7SugEBNZvxR9DehGsFAM/C
aiGdCI2A6KJZxwhBAcV52zO+kXtA28cQhTXiUl6niI93UIGTM95yiHrdp05eMWElk5n8C8rRXnVC
brR93a6AaEgv8fCQxHSKOX9Bm50xrHwgSrGwTsIoQ//WtxRQsXPUFfui+gzdXHS0s+BM63MGeOMV
kLv7/koPIBowKeoATvKs5pbrFvlkQWJULwmIrZlbNw/7uwypOQABDopLnPTS5bBFltgQ86o7xDD6
ALlQZX6Fn/yNKEBEXUCcw35NcM+s3cXpSxROPpYYNr4ldwHi91beoihVER0fKSQ14O+UKgURZo7u
IusXU4LKImG/qM17cdt2k1Sb7b/w67YPLXQyfS+KXFc4R10V/Pw0soeynSKsGgAkxHod+rWBGMLq
6gEDmayhC1pBmT1bY0m/cv+oWdpJ6bBsiQHs2fyOaOdkSmGKMt4vw43rfXvjNoOE5L2wkrKMrQBm
01nfEhk36OT0ZXUbdhwrHFKGHbO6wGOWA1YhVALKhLyicJ/SRsbwch5GAoNdu8lodGrK4UAWSGet
dG+r1TtBdPQfIBVyYY8laOtGk/cxQdXjUnAgPEMZ9v15iVJy12MjCCKLlx51qVoMi8qDKDNnWjAt
gGy2P0x6fICMctkv7PAavJZ+/BB//2L02J6gzNVwDebBmjFWVn8IofHBb9P1mpEg2blvP4EFhm35
AvG6qNsNJmBazUeAvnVJORgVp6HOs4btsYHKKKI1keD4JEnr8VEePGYxnbrQyAzP+W9IYLnfh+sy
YgEp7cuHG3wKDN+nJLhEdMNef42rCyokUAmkq9rZGw5CdiKV5z+Ozmu5UWwLw09EFTncSgIhlLPs
G0pt2USRRXr6+ZibU11Tc3psCfZe648JzLWDY4NfC9fIacy7ZTs8kTT8Pw/SVsf2OB1dpKgM20j4
NwokI0+KcPpQP8jvqvAiph3svBM2N0U9kvmWMn2ozgf2ycDLk9Ij2HSnEIf5iGUeAw5RSRVoikKm
kmntsSnlsF1MTkXCUYJfmX9KrAojNu9IbTFplU4nv/z+kEB1zdK7dsLdy18Qn/f1L9mJlrNH9eCJ
8xYZ8owmH/bkGKU/wBXsNdZ/9VtEBFKIMwJf4maHK6+aaN51Q6sTBOmUznb3/ReHpgQUEHLGsjjX
HKOc7hz6JbYcBOQlycK1+vMeD3l0Df/Fk49jzf1YjERxEUS/GDLoiavAtZfDqGtzZK3GjmIvQSWA
e9awIrfcWlBvrqaTE80yDbvnN7CRcEjZ8KPG6waRIemCSBYkpt+9aKLytE4hASQ4meru8kZ3ztdp
8E1Xjqyg5pg6D8CC9ZXIx8wHrwSPSHhWLd4Qw9XgjJLaY04tGzdlm1a5klki2VflbodoICKz+yIl
O6sjq3MFki9122Bg4spW/ZR4QtZ0EOCK4D8Z/k3SYYujVMe6qO8HYxumrza4hxnfZfmsja3PW1Gc
Gr3DNLThr9RIyUzWmMXz5IpKw88eufiDPE8y7Zx9hiGaim+BQAP5n0SiKx0ew82s7woaULJ8VfPY
kzI+yuscNQEpTxBcCHnSHhQPXjps1Vmnuj6jXkk2gM8mnhHEJLA5B7GjlstPCwCUPnzzopA3qzR7
iNeBCZ7/r4bUYMAVAU6vPEVqA5gnIohm+mh06V/cf00UAuKeQPpJh0sIRz+WzzFYiVSYwcGTp0KK
iIUmJxy/TDyman3p+6+C+owPTuizIDkqf28HXMtnJeMOzqEdgsItiByTBtKYCBtTrwq/wQCgq6Dp
7pGCD9ozJGWROFHkRPxJDzDnyA8NJXEnbsRiJSLbQmzFEZBpF+Z7dkFAAkGBN2BQl37MZtU0r9Ra
d9Qpm7+RzPzYc70eIAGm9NDvsECF4wznUNp3Pi+sYYPs+Dm1E8f+F/2kNSxTY1oFvWhA6mAehsgG
ehA3QCmAFwCf6bhFXc9Uewt+IDCFJd5CQHhy1i9RuGQCCutT9gcLBPOgbkSHw0OvPZLVwLSIZ3UE
+skyUm3NT8O4TxFoCm+e+ysVIGt4g8c+zKnv9Nd4qp3ghsqSADZ0QLG46oB92HLJju6PGQHP5XUk
ICC4+9w5AwxlSldAQCwsC0tdlwjvuTh+O/joSLylcDUXXFxku/lnn4t0oz7G4p8CApd/ZTYeCgUj
vL5lxXRDzAicxWjQTOLe6NlGxTX35WTyjTcT4vc5IB2VyoUPzYbrQZKXmn9OAoaClUgIMzoRF7c3
qM8lKWaZheCj9cL3tMkbi1jaEpBglpcEtUr/FB8A6xXiQgODKt4tl55rLVuAO4nBtdNulhl4oRov
+2dOnrwKfWwueIgX463VmR4JXGLqI82l49a3llzDPnLr9r0qiU3+yw+fS5NLDu4B5HKE1P31+b+C
yFM7CYh0pRmdQW6ef+nJ09AJpQ/X69SeDnkk6p9IXavIGmQOIpG3fSUsENCLr9TfxBiBleqgKkSd
yeYiIZSvvkRtTzkBTRBgoSkSrgpx2FCSGnQBf5zxGQKKvIETUY/k8TUwyU1YjCOkxIT81t2D/22C
R9g9cVL7lWuoD4n4w44TogntpbmX+eef8Fpa+FVWYUhaNlslstf+H0a4Nnfb9pWhIcefkaXHmvPj
0cGxz6QHCQMHDWXawnEozNl/YtDohcJCI03RFKgJlXEbIeFSbqVCmtLCp446/vf5rLLKCZRN4+/8
HwMj8efBp0seDDCsskwiG4Fs18w1RGSBhd3HxzvTn8QUletK09DpUv3KdZftAvI9OiK26mOuHPgA
Ugcrz0FiVh+v1Xv3PozFTu4eY3YGMfOR3/BCxsoFWniO8xogTWRl6XGzWeWh/jyitxOk30qOgp7x
g1RA/g3gz15eWtZDEM5iS6YDWQuocQ4RL62EexQIM9axzBCKR4g5MBeeK2P4JtYGWH3KDOhVKCq3
SO5vlMscL2jY8JcN+44MmPzVQLJVBBuV9BBsk5rwrn/E9csPYwlU9G6JvsNOHezacPsO7U7+8yF4
mFHZTtTZGcuL3+3Exsbd3m0IboCVrK6UpVnIFcm9R28BHMM7R2UQ0b3iDQ7V124NWbN/nXgeca3i
8ryLxN6heXJ9hN3BlPgqdBwt1X3qPj/fEmdwY+08DgWIIifkWkENzDkjo4PTCNmib64mRXeKpxze
WzzmJl4NPC20devH6O3xbpM/8xbBLp6RTEy0Cy4JFXGILQiHSwlELexztkRik9gbrQd55Dib0jmS
VMhhGtKqlXBu5I1q7nxiAXkx9v6NOJuZxALoS0cT7RyKEZA+lhkmed7jkdR2D2pblC9V/hXLKNyJ
ipuJFd8yZGPmEUf9+ZWGV/4dTEEfU0NKYq4l9TZWR+RaJa8BaUJUoZD21gh7E59AbpCfIh+ycJfi
dUoZp82SDsWO2hVU7hNcTi5/Z6HAMdAcskx/bgOedkzpLZG5bAZZvRpxJDErWkigWZcUTB01zz2Q
D6NxQoQXrWMny/wtfVwXOIr24M8J9gPojz3OLsyFhry3dg1N4ISmguxTyVJ6JTFE30q7DvFYgRtV
C8NaWirS10NEOUxJGs5DgtWrpqJZcYlVh0fRdFCoCv6LGsEh2psNv17f26n3QWJ1rz8r3FjmQSIC
PbmyrJJc3vDnQZiRlHQi/wV/Px5yJ0RPj/cSBEq6plboyDXnU+BWk2in3ca/AnZe3OX0wrUkBcL1
mlRaUCTEdL97LfQTFrmALnSCU3GVtNuyRmnSQ1sRQGhubtP93axrVJdUzaKkjqSAtp194nTcSQHp
W4UrEJ5FGiynfTW73fMvH9lesmuXgJpd8I9QBrTXPAj6OrjEZEQwpG7vbfvMV7xPAQIhfWswrBUI
PeOdH3+dA2KmKWqBhrbSn3LPuhDqX1WwJ1CZSXD47ZEjL31y3DplEVN+SmwU8SoTDMtM0WlXrqOe
r8MUdxOeTMoDwN76bXqh8kD0Ona2/68dv/yU1gHHYlpRosBW9SV1BzXO5lllrlmGGu2CIvZPRLHD
c2LNSC6IxW8fKB9oNyt/kVU2RyCUuxGuqliaB/2O0EghPwu0JIy3J4fBBhRqoBEIMq52rCMWUqmc
E5sVutQCerG+UPH+vxJ2uORLjBaf0mWu/Z9XmP4PteVK5tp4lu3aXxtQoHhpUu9duxU5MoufchXV
NgM47pQud3Dq84eIb1KZh0+Q/o4WUpql2CrFOxf4cOE/QMyLhfxH50Pkw0BPWf0OMpox2AmQyPgY
jiRwUiW/U6w5bDMRT7XwldPudlX6pYjHO3Mn9FIANsYJZmcgcXfxfcSPMNwHBH/13S/hrMiqmzLm
/0E3yneZbzl+lR9yNlyOLvDHQO5tcUr6XZf+vyx1lcEuoBm6BensdOAYpAtl34weH68gdZfBuqCZ
scTWX54DvvOCNb3NfjJr8wEQLI0G3vOfOhLohv/Z6dstycPDuht/fOlf3r8qZn1BnquZseysi0mj
gjpl08v/YgGgif/Ywq9x8ud8YM2ccqH/GT+j83IqRXz8qgV8KGFwS79Zl8VKAdn3Te+NSqlQLDsS
0Z+t5ZCgnAwsoQ5YBbg8LeVf5RWdvgkUYdMcC9LPK0IwRsTUK4l8RFO/dQRLJyBUCZIsTXIbQNza
nHgUC8pEnWVEQFk8xtO0aE1+Dw1dKsl5xstvuyl27eMzUM7e8UnQH7By3WaS6dBlv8iAgYFLXTgS
zUXOnZLX1n5++JxnI5Pgx3TJ3A1eGgH6pXQoyptebEmiwZjEFsTavKjfjujk2r+hcjVxS59ywRTG
oYRTf4WALVj2NiM7jCrKwtoBsiI2RcjOsLEoe3Pj26IDjGOikyl23uHr4vPhyd6Xh0oGQF2jl8BB
8r5L86fM2yAJZ6n9jtflCzgZPdBI9wUBfn5Jg8O2rbgiKd7BVJaQGR6nlH+Vf7wMVLM1N7iyD28m
mdaT9Xeo1zVLytDjp0d4hhIf/tEvHm3/pFBWoNzBDcmPnZEOPPjT69XfTNImToT1pOE2M5BpahjO
Xrr+66s3k/p01o8JgCgCYBlwHJ95I+dV9qc5LuAvj2FouvKroWUzglxk+6VPB1kpmEKLVkY19uwO
NSLlvvxN/FW89kpjqXy+xYp65gnjZhzgaiqGlcVDk3/OsHKGeuRfGrkJfZJ+aX/nq9D/oqpmsUJ8
yZqS8BfWEM4pos8AHvigAx6O2hfJQ7DjmuU7H/5Byy3Zal8lCkfdCXMkZxTYICSnvTAh6S+/fNDO
mf5VM7V58Epagp4S9EbQI0RW/1UiqXqeMBKRPOWUAJxWKl55/Y8Zl8zUiM85zcixIYwdi56AMJCP
sHlOD28dp8viNNacw6viBPZf34aeYkuWds6zKDy8wUhaBTcwoIqHwp+Q7LxcNNLeQ75FBydx8cbf
h1QTEsg+fOkigU7T84bygDhmXgmTsKJsl53m018UzT1/LWjnNF2U0BBCzxHOY3NQ5G1EFZXmMv+/
OV+t38I88EjKBBW8hQolzdII3dRj2dK0C/tAx53IpccdpK5RhZw702vUtS7eO4yetDQFDNTZ3VK8
5n0LC4lyJmEGpoOzE8q9jE8NZkFU840LKKD1q0ijXG8XtxufXwad9HsvmA+AvCb+7T53WT5JSQPw
cpB4vE00lnjE9EWJ/HYz+rykjUssGPLMArFbKrX8ntuYoZUJxlQ2cbZIfnKdXlAea5flG4OTBeKP
PnuREJrrA6Qj7wNW9FO6TKKTyDwN9IqtD23kv8qfRtl13i6TAH5W2/CMie2sZnSSP0uTh2giCAP0
Yi10Mti8sjFDoAU18AzCnrSTxmOedQEcErGZcebE/i44GMDRpcQA8IT0lfs1jRE4gFXlbygvZcce
ZMBPSIUdFe1cp8Djo+PiRw3E3TzcJZGEID8nBDVChvLnETGgJ/EcRAFQB+I679ciwhiUbYn201Pt
UqKhZsuQrHMLJmd9GIA+FEiE4KkyqsLvWr7paOCLjsPdg6qZ2F+j+IngQLX3r1p7LR/u6N9NbkTQ
rAETp0Q+06C8MnKJiEBTTy3BYD6R0QSEgC7HRr5uqn/yG56TJzT8GY1LLNEdd2vQ7RcmcK5jAlQ5
NRVOuSMXhBCB5Mmw95ihl1GMipoy7/Kc+usKrx3QIxVmNNmMKwNE8ku+Br9Ni+yiXhcazYQdX7mK
cAezG4I0Wf6OIBl4+wURAN4ew03OJU4ThuQ7kXmXI/p4jtjkyhJ5MS5auCOMYYvo/dSyH2WrGE7r
hk50HIdfa3iFVO9S0PAMVsMPXylCreA3avf4iYQTFoDgKrxdZGgiH84H2zeFyRwsfBpo+DctptKw
W9RGvxv5ACTjrFb7j/9a9dTLoA53pQKTiT28EMs0BdxFrS2G/BgRSvZhbu5uCilNoPBBAEVO1JMu
n9/Jv+5NvBc+YTslTqrfNPisZgY8DIE9LZ0RWAyqs0EH8toUTgpXL27Q/JnkdGZRfcirIYMHo9xp
Zu/gImVblLqKeaTCjv5f6iAHEippiyQtzlNlh05CBmMeIK1Ct7dTWaN412XYJVhMfjbElt/J71TS
exfandiD9PJaPeBOh6Wmun3s4Ny2eq754SYOHmWh7FWwjBEZQ8A4AcUrBFjZYshGWno1MWAYF1oI
0BuwmVHYfg7ZP+Nsz5RngW9I51OokU9ZwZfV3Qh8Emx/oWrkqCG0nPzN6gChY94jUBLAdSu6hOPJ
0r2Qxc//GtBzERzQOzphVwO48VToRrQYfQ86WbU6+WjdObFOqfoNJQN82nOwMOTCjJQ/0YokPb84
miCwIdrFKbBtIemeTnIOnOwO3AXG562dBo2Pa3mHKhO7s5pfOukVGTboP052X+J04bjJF2+UPGmw
obpzmAHs984bjT1RH2jKxOsg4ctZGC0grVeuUMFJ3hIF8HcieIroHnKacP5G4noQkADceEJ5OCAH
U+aoMKxz2Z8z6lUM7E681hLbGi8L/AWiDLQ8CxF3BLKmTRKShDYGxyGpl2LB0BgerIDJex5xZedv
UHDsNjXXoHHJa9xA7cvfdJzj82g7+v1cJ3XrPbmMGdC48WU0PPQd1JRdTflv/yqdbY/RC79A3H7m
I303TsiXfS0XZmD7WYwLKXfC7K8l261D6GNoDAkVRdHj6l0gUyH3iFnfLpjKdHQiUoac4k/Jb/Et
IjQl1GlhmE9pPHzGGSpiJFnsoxU1MchtmtROObMG9jbpwvsYbMzKHnHw5xdfUGaJQBN4hWGE+bdn
GZFEjl2f0jIcXr3h8FmkOHDLnhz77CBw6mYRkBDjUBWR3lZBYkXjKkD7rBO/o7Eg4avqWxIFgT7i
MqEoDQgEBbVyj8pHL35NThrEaMpByUkL+9bSjIQTprceads4IyOLhhaQlNi8VG7R7PCEWcnW/NTk
f+7fRuoNyr1hOmr8dXCN4sOnm5+ECJldd2zlK/hVdIX8R18TxT8akdVh+1ebpIlhJ/QX4BolsD2F
lWoEKI+yfQT/0bYWdYMEBiXURPKPQV3waJjShhW5lM/NVPAeHYiK6e/JkrU6ghZexjqNeUtJKZwQ
lqSBWqnXqfLkP5zeeWlAKd8PdTJCMs/qV3663Lzxrvk+G3UNDc8MPxw6jZuXpS7sUD3BtV2V/EGq
gFXdB8Cc/JliUCWYQnGGZFED3vfatpHdUFgklKnMkl8aJVv9EodboknXA0Q78oT+iLb7Xh/SkCAo
KgQovF6Mv/Vee3bMGrf0hr0Zi+ZieITamvqwnOOXVxFtZzJr0adsrXH73nyxTs/iE6wNSDYpdI6N
5L3my2QsnX+Mo8kBTq1CT6P69QMpb0kEzzmfMLYjOfNUTCnokidn411Gge6PL8sE6Gs5HQzn0z0s
i5G3CukMUObMzEgEpbedY3kDgRaoc9ygnuhvSrGmykHd8wxSb9Z47JboS9IThHg7ruLmNCTfiIEK
38acTYv3jkMOV9pDVuaCsWCkYGM8d2eW8+FMwiQlp4y32lbvvLhaKtvmln+4BKYOC17HwY4pJJje
Lxs1RUlX6Vw6cnJwx6HEINeIG5csMkooCdLaNJwI/LBb5Ls6S5GGsejhI7y1u3901VCRZJHCA7w9
ouDmBLARSSjfIh8SkrfIKRc9jCGKrlD2MFuZ+9CFqZlP+JYrq3/BJAcv+d0I1ZLu6Ksl4vfoZV+Q
phYRDL96f47N5CWCfeS0/vItZ0TYeJmTn3lDgWiO8JrkQdiq74IzIVsoSk/8QtHS29TrcnyNc79c
xE9Wu3iiZXvPUp1AgDRnMdpRYQDcTJCM4cLl470xJK+uvZz2oNSFIsnPOrZwtoStZCteOR3wO67A
kAlz0sBHfH0bPnyNYQyhA6VJg2MjrAdVFnApOPwrpFvaMNIoQarepiYlTNdWbEu3odpC3lAFwmMk
zMcrUtZSPAvvJa9kN2X4jvUeDwRR3eo67DYhizNdmOIs33PgeUXsVXCTHJ9m8EFSIYGJwrECDbmV
gMVgAenKnrsfXNQGqBN0bSX0K98/ppEXVieoC6oKZFiQCMxpWewkMtJ76nITA8lg6h7inC1irkBR
IOqQckJ+HNKeq/etULaxtCrobXzbWPtJIdtjtMLNRRGV+hDrB/RypBELRroj5y9q1+5FIZaKE8Et
M5f4k2xZbPFCht8p5xIx33hfZCcRp2TSOqbnalafrfjl3wPQuIj84BgoSCJGP2NOqgzikMnSCnx6
oCe8WdqVQBpfmvg9StvgMDKXol04HZC7ipsKyRKvy0pjWfAZ2oliBWxM6KvEJkaeD/JSOohISqwu
6e6LyxaMBcVimLiSf6gfpBLKPLjW3oiGU61RRPOjGAvrmD+6L3gRmUpaZkEyiH6QyeQAdPUy/Kvf
X9K7ou2DatZZicXqiZEAo8H/K6XKd1RGJwgxkmHRoMd/0rcm7yefbTePhXUOHbwj1sVBGph8jdsG
EwqnM6V/bPGw6lO+4SKABEiWyQ/IlE7KHkOnen6zBZ6ZqVnYlREGA8G5I9l1Qpr1Mm/nwG4Xa0tO
JF0BCkJuSFin1l2fCi2eeP8gg2l8jBWIT0ies7iuvxiSmuxFHMKxtZud+a9ML3PVJX+D7YdM4nmZ
Ep6JDEevHzQ/y5vsCPpZHevXBFZ0FGvjZTrw3llHiZKek//o5SOCYBKRgStZQ3kjqi3N6Wf6kKBv
WpKeAI8QQhNbbVzk71tUb7hYwcEa5B24YJj4k90EmOHNN7ZDtZRN8nABe1NGWXlLshXdOr289smO
kErNSaFsi6Hk7wxmuL3L/q+jnP09xWg6GAkpPlu2aL5UXn92aw2kVl/23A24sBP70/PFdXbHnQO2
6xdeVHotEYsphC8UGAXZxSnRMPOuCBj+6HtzQJLA7gRxa2YWvDP1CVSS/YaQTgAGXIufO6+pnnFN
LhVEOrl//Jj5PHvvgve+0o4imQbaNadHb9vtg0Mse3yqMH1YuEogMOMPc2XUc4WReurwoBpHDU4K
Dam8HKcquMskrHM6oPqYEL2bWpMshemXwYo8dcjaidt7sxnruwGBL9Lu93cOQJDqjg4zVEZPQz4S
FpvuBv+JrCWalKzWCmkOZheQfMw26q9iPDTZE82VWh55jvldEWQMe4t+1Fn6T0YsWN0nLMa0Gzxi
r4xWHVveiz/6T3Wz/sJqDupMkAg/gEZbsLbSUAGBd9DjEJMPPawIT4ojL/rpVtw1iHUsuO6ifgJ4
4aezIq/wgld1a/96ZDF8PdgHfjqE5k9GRpbx+pu/6EOZZ7CI18zDB2gusN2TTEc4pLBiY8dTMe82
Lvh7+8YBT28QKYFePeL7oKUEE2nSuJOAds80AJWNWp9eFX8NH1Xcas0GdaW2B5f7vxo9I1JsY81J
acBp+sot1gmJq7Zt/tfcsifCtyr/rdjEtYEs6BwbE9YfB+k6uezdEvIh/8VgVhLmM2vW+L/QR4AX
8vPWziSXehhHyWNCfr8QwRHpRGsSmz17uhx9G0fCX6hZ/rgdeTmBQ2lXTU4wSBFnXpbgOrJW1CzG
vTGfpmfMNNbSfyQYKXnSwaB6wcYRDAfNvNwOc4RdyBJWNS6kpWk9dQIpgDRo1sJilj9RrEBGG5Y9
MnfkrL8zZRoVqKdREGW81C9mSB9Bdel9+tmv8o/fZzhkf9gOGP+JMv6ghNu0v1R51efooTcTetjC
k0GH/RXFy+QNxxF5FQt6QJbyS/uWfyLrmpMjMUl0wkVy5bkiWy73OML74z2dFSeuWyYu7owRz/+5
/BJGYphcjX5IShM6klmnxyPZIDvVz+EtpsiDxkEbw3Jtl8Y12UB22vo6+075xFZkihqUNizpfMHw
w+oAAUu6Zdjt+9KxiLsYnpQ3aHQapgqRe9ht0SgyMxfz6v2TVB7OZByJRN+75qedNxY45ZX6LAp7
+eDDheF1WHjKeZUvqRREzxa9oksm2O2fWj8QkHYPInG1o79PT6gyV8qBb3VNc9MBbRYwk5RgqbVx
GUT+k+uEb6bxIuw0JNf8n1BMk3B+NTtaJr33LynD7Zqn+iTvkQWpYLijCyqvAWP24PJTIL+CGu6J
EuFzwReHe5UaSalj4q8Anh7c2DgOSIlPiHbV/4XjiraGhm/6vSrc4UWEj3EsN6jRUYSsxJV5KYhS
ezWeeQ6fHD9jd22e9QWgebxB+MMfcbyssUF00gK0g+VwyuqluIFVH/Nvtczw1X9Ayub+qyTXkO39
GxDL+COQBGcXkcnb/prZhsc/VNBjDmfp733BiDfl0i+Rr0FZc9cL358HKFvKtK6zgpCgFy1y9ZDE
EIh0Q2EqXbRuc6e83cv8o/ZP+RcziqLRtaBqwYMOfmYulVNu2D/p7MtatjZvHkeq174XxjaDFFqn
dBUwXUcoM0/9UT508VLf/OBB5Hgk736uf6mraAUsjOfFltxW4yIhKbLB3AYJIdn6S5hnNOnN2YqO
CfUcRB1gHVm8/RPxl9C+KL07kHznjrVApDvc5plfFL/CUtmxtBi2uqev3ONIlNd0gP7igPdAQvmU
7Tf6E3XNpTouaJx4L2zqC2COYPJ6u15Ud2tLICnzIqGS+JPWvIefPc/Mpv7R7Lx1sxm/HQ32K6SH
JDNI+drmQkID67ESPSCi0VNpvDigL8ui25I4QyXBgll7M7ydbo8cjmSU5aTr4geq8NvegPK2w93o
UPUP/4ojQ++O7Ar45NQ4KD0T+my8GX+YgVgYCuQNjNK/OiGs3yWq7wJ91A4asx7WoMqfCwI3DPg/
qbzVAKx4tJ/ZaTQIkr3mwZr0KnDtOF1Voo1ip6czsq8RdT6k/jjKGIDobPOPBatYPGz1kFR736kI
X9uomKGQURr1TYPCE/ey8AQCMn4Kklh6yIJcO8XWOTcI/xgYgKoT0B3zfKZgNyi/hym6hY2/WZwm
Q4Qd77GU90zxP2RN8voZjEg9q8nkfZvKEY68N35IKbMzLpMVAmhiYedYEYnkWo425QKy88a5XSPy
XQkeVh/imajuUVYaUCgJFGyBi1AGhXOD1Dsp2JFcgVSOmeuGWHk6t4hcdjnOQG4umLRt4gH7ASGB
OFQcF6wBxF9MJFjoAsQiQSYC5iSuywaH07IhdvqNPYC1cEMhOskA9BzQ0YUUSl3RZ9sMS/JEFG3H
yNWHk7aNxIZFiuKVJkDE2bQiE1ZvGv/azLaOlrhkz9d1PDYgotjAXf8L2Evm41LKpQCIkU9zLm9e
rR7S+EjKHffhx9ETJw/t8iJv6ogde8MiGX+PQK/kfBpnlhKEBSRglZ9dY9pUzMB1mP6iQwg5jERH
YT318P0H/avgK9dWQbCRBtBLdbTjkI4KVibZLjCCmDD2Zvun8ApUdyVBvCw+yvxRqvsB7oJwPrXG
jDTrvzcMhcMq2RMDDV5wgQnvUP2eUTkEwgYB4Mf/IoxM15bFVf5XDzdBO+h3zBGbFjKBrFFkprJD
6YRM1vZIjAkyxAhShQcKzcfokt2JP3cKPpgcDUG0kLC+8pFJxNDP4iM4et9ecMEMOb7sqR85jlbB
BR5M/OdT7u70vyIOcpdgAtVhgkOSVhHvfdCQCPOqm9xIA/nD80paTzJGrOTcA7gVHZAkKdgCFw7h
sjklD+Q9P3lyl5F3GfOu/1aCK0GDb9K8g3ndeJgi2yOlDYK0ZguDadGRIN54hgGo55zvFlkA3vjL
b8F+k2KYn+s2GNs0/+6rdBOdfNUxfAe/lTxuiKDlzwOjKrIULE0zdFaIB6vFM559kWFj8IPvS2DD
UDlVP2C6BAsjNkKvAsCfAT6tOgJ80b2EezldjA28BK7WU5zsiA3tDSKAb0Zr1/TIbMPwtwu/0vBX
wnKE5eSKx3QgnlM/hbyc+YYMLH5MWqlpMu0J/100xorrpkaVsCBt1tQXHHjiHWru3NHaHdrFTneV
dKrSU3UPJUqZk0fgVb91Afi318d11Lia9uD9yIiSJKl22LC100hh7Qdi2ih0bw45uT89uZrcO+Ql
LfSlRDDN04KCJrJwbuAXfCIeqj39BOBF9fPXeDCv3FdMTOh13g7v6OBZyK3RFhAUa/AtYNeajwcY
8PIrg/hqF6gPpGaeQzXPqFBwOYPnxODAbfHD/OMct7ABmEusLzLuyoz71ymLXa9x+pCoUNnFQt7p
VBcAgm5IDIqxJBDtkMwiAjjpSUBRsyPMlNXK2OC0Cu7sKPX0M4jxWeyoK0IsiNCa6jwMMcYcgiUi
wS2xNa6tZ4shPodSLS8Dqg/fawz3ka60HzMkpHr9vsnaUf7u8e4ZBF5gK6O1brLR84hY2VVq2VHd
AXqbMuVAogvlrH0FA/rkefSH9ZEQ6kxjCXAyOs2+WmgLvl9CMA4VtSZnFE+Mhv6yPH0Hu37YBaA9
4MSzsCErmGBPDA8AV9ifMA9+j3uGYY7deEeTiY57+NymTjuco/ComasOgt3EJLVoBdfYVIuYUwHb
TeJWizeTKcHeOqCifq2y6yicSkQfnJM2SiKRScMhqV5pl3xmPBTEfllegyvyODBTKOQMsJqki/YL
3IdeRGwRNMxTCtovGtS2c7QklbHqXPQo5Z0Rf/irn/6Vjo7ShhXlzjWXBiArRsU/mXNf/ekfFOqg
Tcl4GJcqf2eLYoi6UlfmrnYM2Ac621QS/GZkdf4Z6bwA9LetvRyRIYGikiSeXbfEZF7xLJLXyjjQ
sakBKi5y/Lb+XhS3Ku6sT/GCVaNYkZqGZE6QwM940f9kWl80R1JIzQCbw3HJfu/4Uk6uj52LF0kg
yn60m4ltiC68LwamA0CE3ItjdOsL86jzxs63JNc5wT8SeXeUB6ePEiCnJl66+81/39vkm4WbgC4F
MSG6PDQG4vH9lC5v8j5faP1pAQUyYicHsSiDWUQw9RKcDtTdRvZlzofXgJbWR3Vga2s1oItrqRoP
kwL4D8Vm1SvF9nGR0o2cLSVrFmP6xmeDJeMX6orjbHRa1Fc8Dycz2Gb01fO0CjS/gc0vhpKkmmgj
uAEMjBZeW0C+FrKH10wiGmwZePUEMaBmn1o/+s03D6iyqa8hqrEr0t+v2vLghOhGc6u1P03IgR0v
iIRdCXaOku7w9opzulDJJKbFAjENwWjBoTyVpw/EfogslsCXRfwll9zYt4AKpp3hX6lqx84LhJt6
8bAO22X91B6JjnbCDfzd+ymjf/3hbKZeAD/NTBEA/LbKntcRzQfgwOzzl9+QBGYr3XvvumSFroEa
HetHVGl3nRNybQEzeiKf4EFfFvm+d1IQIntql8EMM+O8pb+eG5pct4bv2N/26L3nKq+MuiSoHme/
uuSFsZXBsX5iEIYC9z0Z0j/jI3jComjkjM1bgCX+qkcECE0thx3sjH2DFVj4nmaBnn9Z+0fpBWUc
XKXduhIS763iTi1SW8Qmi5Eriudl91PQSlUS95KViKpNO1IffRyRH5fdIoUAOXTu0BoO2JHMil1/
SC865pwzqZnNNY5P//MK+gmKq9clJuJYAKjNPS0hpF5ZvXl9siXe9r3pwGgjpBfXCoDMlKm2txDi
fEEEJiPBndvacBo+2gjdZXiXHu+dVC+LFisBGTynkGCREMn2i35lSyHwcFV/DqgJysENzioRMsAs
JxrWESYaComlO07/2jgT6xa+asUdGcHwhXYuw7sizMDcOV/jfyNBouqT7Amy8wQKrCGgebUtR3hp
K31wm/FQ48av5mlsy5n7To/ChbTtiE5MOCVKM3KXi3hB80qBzsyVGQFHrWApWyqUz9GxqEvXwcBN
dtUDQge1QzL8lMKabveAH3gmCOjacbmttRinq/05E5u44CxnxCW4kUxs/uxHK3ojw9A2+GJfUNB5
tCHJBuPKNWi5++fpF203wmee5ltCqerPRqJaLN/RgKgfQy5dNgjJ49sXlGkSe/kDcmQSVeA/2Eov
8jgbcPT/vGJ+BPAQGkvxOs6w6/WLlFuT3QDBVPHTBF5JV/0xbm1+Lj5B8GjgV66HriL7HV0K9ymF
i3/n/0g6r+VGtS2KfhFV5PAqIUA5W7JeqHYi5yDg6+/g3Dp9b3e57baMYO+115pzTIrYR8WomVV6
pCZ3QwCesyJqAcgy39DVO9c9G6ebkYkLtS52paN4xvODjtT6Ebx2F0V7/UyEI0Vb78n1TiWSCwDI
XwvF8BIj6yGOFPWGdjNXaufEd3ItTfShbubgSzjw5MBNW8tU5VgoAcMg8Mdbsq/JQGXsdIgYDCzs
cifDzlgbNx6Mu2GcKPIry55i2uLue7Hl5YQ/LJRv2eGaoqnBY7ecCmeChf3X3ka4tsCFr8gqEYaQ
Ou0MLngt5VTaLAL19/SGyh7uUB6LaElbnARucNGw9r0vBF6gMpVdkXPap0rXReK6IyOqybv03iYe
4dcb8SDKlachsdvYaN1Gh9Fxqq78yBvjc8tc1A7QEmgRGFHnfe6qFcbP/GkYa/kMiJMxFLIzhTSC
cyfeAsPOBSQFi1bDOHhNhTPAU0ybQ7DCuH1sYHfW1157WCeZCUPMCiObWxYbAh3GxXaQnBZgE9ON
jLSeFuVBsUkeY7YSmGpwR5bWmqUy8ZnasMovsHPjeH7jKYL8sfJfaJavPRroqHxwUgjxdq2mEytG
H9gAxAmRs0Snp33J0HZh+AA7cJgzM2TWtK+fbzqCR65hSvm6yPaQWyCjslqq3Z3vWcNZWqrvr5E2
x1rHcvdSJNQjCz7AcphEa23YxrDE8HCT99qSL+IapCmjLoOTQUOXwiHpdupIo4QKcfKo+fgQ0yNz
QZbNXZc21Er7KXKVNUPjYFFNtvUp7zFid9suWkEtPAxHstAsdtz5gIHBLgVA9W8cUf0ihUAb4ijf
3Xnc19Bs1ojDGWfgR6fI2FHhAniTthWU2Y3+vvXZXqJ8juzyhOntXZ7gyvn7rDigqq/Bp1z9Ew++
kUNRpt9ua+IlsLaEZcGWaJG1B1v9V04ONS3tW9w/kdOL8Y9FvqW8t2TaCswUM6oX5dkBfcLuFtho
z7E/Qf38A/E4fMXJjb1I2erkVs34yDUUOp8DpzzrwxFKcFPn2qrGozkyUgWCUcW2Mh20eZjSPjv0
gMkM+gO5bEFQwGIP+J5YKN7ZHOdcSLkrt8ZB/Mv7xn1z2wun3jeJnTA8CxRs6oMt5JWpvyz2lbDK
uIs1oPyzcH3XxwJU956RWMW9xZwFtCppu0V5CIGQVRLog7y14/oWHRjv1F7C50QdAhg8/WLmxhFd
HX9f29aVk5LRPzrRbfEN1NHL3EfiXjYTb35CECm+p2rVS38JN9tUsuSkvyNoSG4I5cUtM8nXYLpM
Ieokie7CBilJSl4srNJTLjAlFLcFFacxnCwD/xKomzb48RMiaHBbCKiq6mskKCsRRBiF9EfWB7tG
L234rkZ/7t9Eke2mz7CntUPOa7DpWCvf/U+mrEXxnyR+IOVlMINyGegbl4tGtb8xMxedjIw2MT+l
rdtC3wn6Q6rLa7KLbdSCayt38Hf0Mq9Cia+NEtkpJ6dMNB2xcgpUM6J5jQDIhdCGpL+cN1ZFQxSZ
La5n2dZ4eCoqqE32mt/c3CShZEa6LoivbX8D4xwD5eWMs5RQuoBUQyMxner2YlgnxsaqvAQMD/HJ
rEgOgMGwqgebhmjmUCH0tMDgIRSacCLIwd+ncNV6BJP0D003yq4FApsOysoprD2T6ay8KsL1oN6n
Cjdi363TkWoWXUTrTPntbT0nlbuZ1pKOnEDu8uv0Bn6oo/zzUWLVxW7g+W3wkZRkOmA8UdpN8e63
EUOT+fiNHi6kzJcSCdEbsPJywk9I0WqZq7zx3S7Ys4qvg/Q6tONS1ZK/jKNPkbCkoLuRpcQJUOHo
ZxGjciPNidktN12A4lC4Cn74l1dnox0cs5qtqdBUZLx0tJljFXUrsRz5pwWADqdRbnhNFzmmmHO3
+OTyaQtJrz4EWV5HdW+nzzgNnSz564tzbfyzguAkgL/KzJh+VoHc7s3jTEAQElD4LIJ1MBUGryrK
Wx2exXH6r3H81Hwmkt3e12R42G6ELfVmdZ8WXdXkDHiXjorySCUUSQVmOyJHU4lqxjDtQeOknhGt
QXR0RlZOsVa5awtplhM8iJ2UaS6nw6b5otngqxw4C5tMi3T/R3vNOCfobfKdDAbQzDf0r0BvCsFP
yt5C2ClWN6F+RuwenC4tYSMcx79Ef84u6hEdP0Crlqgh6vCGy57BCDSFXUkw2lDCjkt/jfooIbeI
Tu/gM9zHIg5K2QtUJwoAGnGo0mWw3GBS1LfTo6LUbsrayJ0p/irYsU2BSRYpyBKBXtGHRj07QB3T
aW72pLjmybgpp6fGBibAduCxIQyNjTfcM4FG7MLMdRB+qyRxS0VbaGIEn24REe8Vf7xFi+8cMkT6
hLumwlghMsUWSAgVNdJn5Kt+KIt/mrYU3mc9Ww9HRHdAs9kz3mgZ1FM3fL81vs2H0ovYi54hAh1J
PTSA6ZtryCyppz1p0jlSgo3QkRkkQI+PD2ICvz6bBWhYj0gollblDN7l5PwO8YeaK+rdHKJ6n1+a
94deoQ6okBmpoUsWBFHIiYk8nF4gbiadcjY9V8mbzdsOSJvPzgZCXfRanMdpyeZ3g3O/diByg/ji
mbBf7EJWmv4Xmr0TMdkdkUrZKHfgeHOe9Nm6Bf60bclhz3e6fh6UR3w3NUx7uBnDT+W9zvJ9Mf5A
q8ArIsprcM6GsUNvIuubel+xMRsnMYH3wN5L7BY3Dwo5Dj7oO87zSRlVt5M+E1QJ+rrHwU9LlpkL
2FxSqc8UcFBg4Qc/jDUdkanf87Chtd8GDtwVZS+devb5w3Si0zCRBiNRv1OHtyYjecXL4A/R5snO
qrSKMjfkINiPB2WkaAJfTZcQZz0SnYkEBbsNPOuGGjegYRNy5Jm4ACzfoPGA8lZwipBfor4D+Yt9
Xot2MX1nUij6D8GJEdugNZB3Ij+Tia/wY+wd9Lx7kdZBuC6/u2RfGx9GtDKk33zuLyqwmEGvq+Mx
pERgNa05KtGoKw+BsTXmflB3SaqTCE+qcLvJ9fMvEeIFiVBrSi1sd282wHA/Q0atkUYTX4EuHAbu
kDls4a1o41hjs0JwM10DoMRT45VwHBS6zuhkKKL7RXJI0UEj/Ib7MlKX0WjogoHsNIaGKWh4WnQW
8Z9bCj/hSNgnBbDQutrE6PI5dBgtdA8Z/PCSIjKDmITIfypymwCVjSkxo6Dh4/jZyFAMmjTSYFIC
RRpqSRC69bMmV6epnQndcVMcxP6etpvMYIRB75oQPJErr7LMJg20AUpBUnosVMaNhi9NRsjE2IwG
jKVjEt+EDZKgQ/njb6TwSwfuRwGJBANvpo7L04BTM2xrKJZ1w8yd+bqkkteU//TmPfSRsaEvEK3D
MFGHbQpuKjTLzaO8jsmWdkn1bKFHOikZW1QtQImhPQTe9P4R8sZJeQ79rnIDghtCRsgs4jQ0uIH2
jOvfH+lMhe1OKdrvLVbCztr1wasn90ccUCctNXOOcqbvGxzMTXExZqSQcMWexai8A9MR8TQinRJ5
LOAPngy6yKp6Mwc7QI51UdEV5DLICzZkjz6W3H6r9/5Yy18WnhH1LOguHRBkCtJWEblZtjEC1Jbc
q3rBKEWhJRoTQA/tgi25FS9tfOwNVk8VJCQ4Nqi14zeaah4gayd9KeJX9JvB91yptynb8rMmLJX5
PzTU5HWVMuZhpgF0zxD1pPBLP+RwraYd7dPbpK0zQ8TgsxSAR0AKEdUrWjXmWkFDjZb8yO8VcmKj
Qb5zK2MvUVdW/ChQRUK9pEbxp0WIxwHBlL6aiRgBx/pyRujHutex6m4GQlQ7+sHs946GcmJyNc0t
EGH2gEzqlV4dpG4TlhguL6WwiZUPeX6Ie1wEbO5ax4lOuukgJKq2cNvxxOIEhn5CZuIztFYvhXT3
ywejDCMdKO1Q7QusuA1Gbes3DO96fohlcMCv3Pwqqo8GHZY/v2nFryLbIVTTbjcDqoY9HS4F+V6C
bSNxSYxm9G0gYbd2aP0m4VNLlhKivxxcOuf2c+5ENIrwr9S8g63xEtptOjhNyjiLFoPsGspuoIE5
R1whNC97x1TQ7nKQ/tDDvyp1renXT7apBbH/wCNHmmDdfJrGKe5pJL5xrFAYHPXhrG0beR0gr+tt
uTsa8n2Aj2H+0mpYcbDglpnW6mqUPGXHkmcq2+L8Rl2jxMv3vewPuflqQVzoNpelOugIfXa00KTX
KFz1/tKASRkS/Jk4cLDEvwxmDqBaU0+WXMKrcxvJMgNtNKzmAsMeOsCMwV7RgPm+Z4obhNg3CCxw
1c04EfkqzQOELHetcVsNdwvg9YYOJp4DJxcPnL7o1dLOM3lI8Ez4R125KTRv2dqOKjQnZbrm9U1e
Oi30dGnPM8cYTXoYcFOWnEz/MBw30V4N9/p475rv0mLYtJE5dQ6JQQ7UJkDV+mcYXyRDR8Jp+DZQ
mMAYBXGIzBUFuEpv9K4GOLIv0QGKtLVg6ha1F9LI+pYJHg22D0M6yd0FmwbXMpR3b1pb80Jc4j0w
0TVvfVTkJuRbBDpMVByr2Riss2An8lWGAIrRaDWthGad6DalT+nbip36i/ZItIA6b+CXl38m2tJr
vP5I628FAgnc5zY9XjA9G6vC2mnQyoytku4CDtGrmBQP9i/2hrH9xhAuphus1yXG1OoiZM6gSnaK
axf+P5rubRvaWfUT3hKfAxsH2EC4MvNRYJntKTzmJBLnxoYzalc/PIdEiH2EnAw82pPq9BrQcryB
L3JIdovzwDRuxbl1x8ImIFQKl9WHSuP2uadiw3o+kJWFZrfgBHjsEMEpfz6nR6l5qgzTBuy6fbsB
grSKkJCUHSGhHP6XnN/b6cAJVmB59WtHxKUGnxEp1fzuKDh3MFkQAJp0n2/liiDHRL7ANAvNfvG+
1doxJvWFhtBWLjDZ11eLRZHZ3l3bpTRo2Y1Ka6lY62YUIbOs6nqVq1+lf0Zy5wnyQnh2F0NcSOhq
unmpDTA/IUE+ZyvqcWlxZDPE1yfStO82PCrBrQccdUV2t8LxQ0RyS4/Sw0VULoXH2x0/wD7IdnxS
/2h3V3UCZOyPN7gkC477gf8y7SwsSFJac+2j1hGif9Uh0W5Z+JT8LxmtNhWCz5tM+UDWq+lth+oz
MJ/aDE0ZLbtc4yiK1/DfVyJTszXdmqHxmP6py4HDPw2NymNwMdC1yXRU4PgTT2ruyhzFTjr1Jy5q
e7qxeKpYlZE3yd2irY+pgtWa5s3OFFl+k5mPvK3XuPbZpXjJqNE4HY8LdignsZaG4eFieiMCyzYM
NqZ6L7RrAl8WPOchoqMncbbC4cVdWSguOI88uQ833GrVq7vQPHq2/KMXYMFHfI8BhD5zXZg2Y1tO
HKnlEXm5g2vwTMN/3Iy9cM+Guzne81vzkQpYEmhmct/48Hzh5nKqS16UEWDTgmJLZVK9IauFCOiw
u2A73nbTivN8Bak5vggGzcB9bc1xjvGPVp9puefdlgxVUdlkHrlDyHdw/FyxbCVb2pXxSQDaJq/6
Y2jszX8QFRmilYrdIh9YYGTUHP9vsHmChWup/VZ1BN/+W8s4OHDeH7m3nxlQvEk6GX1l01znGQhX
rGOKfBp8MnPttCPiYDtWDhmNE/cixZE2HUz5k/ztnBua8S3Vqd98lYGbsDshkBhhilOFWC5lXQP2
tCk2qJaQSKbJjrb0+6OkxUZakfvaqsmjpmHka06t/IUBRcIEw3aelQ5oXRQNxZrXgc2z3wc62Pm6
aXfJQdG/QZEt1LlhwHcE8aCgxqzgQWqMY/OV7sJCaJ5+krGIbtmbWQQCgN4+grcwIaSaLFAv9v/V
xHLPLSnZvxItDvjuMH5oyUtjLWc8dw6dhggE4aNjRuoNuB5R+kmOJXsElgy1W/DsWx91ema6/RqL
y3/zPWxhybm89hkNdg5v0cbw16q8H7GxttGcb+Sj0sPBKL6aiR4rrkkMZE9QEWK2Ld6ty4rUI27i
vBot3+lJEUHW/b3fn7V10+l7x/Z7VdHc6S/1utc+DPHqi9iAT8XcSdc+Qo3C6UqqhA7+pGVto0lC
coD2NbU4Qx1zo83LPD3rBZhECuAYXhGyHw7CF1QHtE7rYFve+D2BJ2LayrYiJjx0xaUZbnp2eutF
upqKBtUVRp5cPE+u+dsCHrGLAxZXWtU2ixlTxxrc8o6SgZnU0nr6G/0fQa3Es0p0RT+xuktQojzB
ZH3csw9P8LVb6KwKFe0yQIWVYNwWvvJ+Y/ZfQfvR4GqeY5e/WnMRbMzCoUVKKUZLapoezHYrZaAK
smPapyojdzxjfOPJkfRLEzhYejL1U+535UmFHJvAy6iNH0AvEneyrpsAwpi15asSJZL1mvceT8WA
fGuJpQi7NaVNnzmS8d3xFo7Gdv9iLseb5vI4N8mDKz5vevova7bKxIPMz1y0NW09wzDFn07d5ihO
UkKVDCdEIxJYCvObtYKY2bgOiPZYgYmxp7GzCl4lUgy8CfYbcRjWZGFp2ghg07cjeVA4U5kG37lL
2Zr9NWV6M0E6QWZa1xvSIuoOnwrrbZGhp8Ri7viEZD6L6SWXhHwcffkmGQa0iWMQ7QckUyCgBIhG
EBORKgn1TYdyUx57PD7BbVJ38w0l0wGi/h3ndzagV8b49+NIm9So8G2ADpM53XN2ZxRpsofASdqO
H/NdTdM/41TwN0gEhoTvJfEuWVhuNaRrdzN+1MnLYh5DXyeD3MMUiBFtRLwULpvi8BYo1TGFV58l
4sbkpU6wbBfxj/6XEVc0XXX07Hry6xOI89kKZ8py8d/E4xKktR0UVxpZukGRy5cEkNc76NX31lxn
MUmztNYkA/w2rGamYP+SMx3qii6tdfB/4i+smTFKLqhQBEXn5B9+1/QkjWyt/7zbfiEpex6+usQ8
6Q39T+Jf8N8qyXMUwNLBzt++lTlKEKWMtpeqqx6Ru7n0/ctIjEzE8YSejL6ZyPPr7GLcYJrtWdLp
4ijs22mK6vwVvKSUHLf3ipp7wvRc2smZ8oLGs1zde56pZPgkVXj+Emp+gDvGSUcuQ5Z01NjdjAzT
PvgAycc6Pm+ZVEqcD8gzsrs439tae9WJ70rkfddfIk9mU2bk7PjRUkxcJrzL400Bk47TfMk+TSWa
JQ/o+eHV/MfCHQbbVrbplIIlv+fP8NSRDWVne44IUW6/FKghiwwR0J+pbxXnyTxLxMbN8p3AJJgc
qi5Wc85wDEGIh0AoCvuC+QDAc+LElzrROvA2OIvR9DuXzqwAEMpNJWLuR860nsUJPEiM2Sa37Bh3
7Vt2IgP5cw3Tz7R7jMjgPDnVSJZTuawEn0BYreQzEFfd9DknSN7Ry4TxPyvZpSOGinP82ZEifElC
IkkwTtPf6KDtvbLcNqdbv+awwB3fwqMwN768l95OFK57ihBagsQ9SAd2WH+61RIxCo+JuIFlzzk+
+MiAE+vDUkFHqR8rlzWzQlovK9v4GcxSWpt0on2kX3UaFlm7EEk3DhCI8vzRrFaDtQmP0vhOuHEz
gYN7yLe7VmeYS8PZIrRP8fLuJOC44/hNIQqmjvVKZ9Nfd7iNAtwkSx7+2lprisQBdyf/o5JIOBAC
qZ4wc0EvIZfk0wo5UKy0Z054QLKumHDtI6+u9zoBtP0m6Hattd7vsQXbmbT39wnd4SerKrM5h0NC
uQ5/yol8MSdu1zolVk6zSfwbQLELp1xB92pPHWk49EHRSm9S/WIaNmVXPBcUXbEafzWSFrOnJWwp
rlDM5BU+ApQbzPQG0cLQ4vZoVxM8QByw/8wN+1EoXk3Ra6qd4rsB9JJu3ly68Z+PE0g4TMRsNA4z
YcnFQSmN20Laq4ad4H8eV4lyCymImcI8/Ba4Gqe6D04iLHZlhA5xo9f3LF0hNBGrrZ5f0+ZsmF+J
cJXnqQp83IJ/k0m2shmSS4DAtrp1xAjKCNYpZ+mymLAYE9ZdJOXvYwzcyMnLtdBdC8TIevS0pi3v
fA1VJyPsgju8NfD6VUcB9cb8DzfsxxH4NyvkmGN2X7p6Q7JDUyn8oba1yK5dFhtZPxG91iGoTGyj
9QJYGrrC5V/G5iZKfsPANoVV82Fgykwfk0h8FjBzlHukp2gbnRMqMMtVQkLJs+H4GLKqTzbMw/d9
TK/JgUJNUFeiREOatVPD5sdpkLadTxE3n5z8f5bhpQmpvQxE6kpZphbfv7/3EyBMlKr0xtNrDUab
ExdpbxLeRMkpk13fygT9QXgkCY8sPuk0rsKfMOoo2NAPGU9qEB8jtlF8Nu97RW0mzGOY4apazTIl
dNkgaCOOLhwSC2HVUexR/AXimh8nm9u7YoKMgAWdIaSAm4VKRdklFeo8NlcDWkcJA0++MX5VQzra
Pfmo0Fpk1H/FbwV5q8cwWZOSOlR7PW93U6NiTme2gZCY3KSkIcJ5Hglz3xsTjWUw29XyJTyR/Zhf
JU0lasqyh42NVLlZWXK9agN+erwoqJMlmaYTIUYD0d45DFeLjWzuNfJzM0QXwn8xZ7E6ZbnxgfT8
RbCT4JtZ2IyTea1j4q3iMwiC21wqmYvIjX5rqoFkBZ4ZyalOg26tUl/SmNJ0HvjQnYKvt18u58f6
/SYZgMK2v5iA6emWU5Ex0EY+jEx8FdefgbSuaJD4jyRmjGMjGSLQLaEDCBMKFytNkrI4V7IrI5ws
pQPNvmw4v1Xas4vwW+4vdEANRqkOyU/pTxza6XvN+suDVXCQ5pkPoCOiqzCWxsM4qGsJvXDwGvBU
NEsjuaT9tkrJtyP5XGEoeizv8JLLrUw7erz3MBQrh3t3HlDAAEWxWTJJgIyMqsbV8n0XPsX+JRKM
PEM2Sbiz0nUQc1JfadEn0cE+zwgw1caGnUz/mUrnjXIiNQAA6H+xgYlhCd8jL0g7EK5RdDXV24gp
3cKCsTaac1JtfWyPxm8zQqo6tdJJoeuIeBJcH/qyalUyOn8j3+AFlWQANKQkjfjAepgVW3ps07QN
h0Nrecy0Tdy08lILndoiw6QL62UQ04OWJNHAP4nR+itqTuMEYZJV3avQ1GjjtefgKByr6tSN90Dy
ogFU1orTpMqh7lOjAb9mEW05MEnrDHmKP7mo+wQlQcYKOEJEBL4VK/wcdO1fLM0sH92XKe3rH7aS
mHYw8mAmOF5J7acJ++4fEqHqwIG9QQT/IIlMhdJypqMWDLaoP/1sNTmxsKejln76wgEwnvxXW25T
QuVgAoNAiw6HvEEdOTkGdD38h9qqVT9mQQPPVwknkWBTGk3O4NAMpZgJGXdYym/wjw4zh2l6KdYE
VZ8GHWom5Vm1X3ONvjTCC6Vfb3cflFWpx5Uv9oPiwZOgsVcMi4BqcuCInbtqdu3VXcdzpTNHefNy
z+Zvd9bHf2xzFaetkje/vmXkHcxX72ZpHnCT8W6grMRpUUg/YeDo381n4qZ2ZK0E9jdtlxs/nCU5
qGWePuGlOPYofqN/Jkkl05Llk16XxFiHV25u1eyRNR9HCTUMfOlFN0SeYnr0VsrgYHGnfZkoT6UK
YQ+F4jo+0X6nxYb5nWkKKqK1DMqyV4hlRXrDez/+KzNHF/cm2S/MQXjnh4FAhcYTgzNE25O/GfQ/
X0D1v+JXRRuRddd6h04o7Cmfxyx4vPXthDkX/w3lt3FsIOEjO+FhsqszS9rq6KPYu2A+mLWVGpBE
kTOCCCp/3eAVxjNCNlw3N0/E9SDDh1i0cIRZ6/Djjha8Pvk87/Z0FJWfAWHPhGSSCTf71TjcpcYr
qpOEpr1ofjh8CdZXz5FAYqusZGAEW3rLLdi2rcVa6hPkk6zZjl80BARk+umaBwXxwpbNQcXDVjdr
2vI0Pem98vOMmIP7O4u5wUXB7np/Iws0r3J9EWVIVgFs7verHxymrinud3Vl1N4gnmZsGl7MkT48
G4xXL+MNqeTT+yoDj4d1QVTeL6EbdchPhV2NzK1xtucqhRMxtjY+I0gOjFWDFvqmyIj/DTT5GBGv
iR3YrK/lLy5kVYf9xc26pane8LSID5kS5lgZRyF+7xpCzpkBu82Idd9hZi1gHJieRH3BICIdBNcQ
2xD2s9FNtOOQXwxteeZA0tpiSeNmiQ+cXyM87424aHCCv5Afvgrxkh3jc4AUNmTWir9aJMEKebSo
HuuAp+sShh658F5CevZSfwyvPjoDgk/arV49bDgGv83XQGrgH0c8KpB019qk1i4J4W3YxBxhnTDq
LX//xO3PuL1jG6mwMP8qzIrv7MIMeJZQ5Vefs/kyXOGJYO9raRe/PVB+u7iAl+7k3wXBi//3Ze03
eE9n2G0C/tszPhGigAE0EMbpGeNQzvpQ7hkNIy4X6CgSu8B3otNoMNfGoQyVnMtUcfyhAxjcsIj0
xWqJeMYJgDlxv5CG4IaAOD6k+GfSSCpBnmBLzWZSMcisim6rRhwViQdoIRrzjzDsJ9w+w2owEOxI
ehvpJ19Nf/gv4PQNk+0xMvi1fA/JU6fNLTyqGSguUB7JXPkrtcMoIrIfzjAMi+nCEI9NvoBjh/1y
63O08xq8RKjUCAsRhU/R2MTJKRb+EHQMP3yZpR5QiF/f5ISq8M9tpvz0h8f4OG6xS7X4BMtd+8uC
zbgkcePN0gLcIp3wudwZbbZzYrWrfg13hqYcmiXMUorbCmSi1rtJZ4yd3hLOA+ScIGZID/70KzJk
e1H2a87RxIzxNgK8RrOyNN1xWwr9FnnfUPC+b7MrL71KPqNvpmMH/JiH6lRAXiTlUjt1cMijOXkp
OQ0rfN7yBSkv8ILxkn3x0LT3qFobBLJ9vL+1c0pGF60/LO2A/K1si4oRzfdAJH3PD8vsn6oBouT4
keGkIB6JauNPmxgDBEtzcjJcAfEObQOBHtE3qsboODRAoukxkahhE1ndu+q3Wt7QS6z8o0YrEoXH
tlNml06jHq01ipx145FnQ+uS0xYL0obqjnfUGOaAvkBDn+YINeicJZwBYGHI2AADDDOjXv3PAiys
MOXT3G6Z/ksrcjRMImJBwWE36CY74qRKjUZMxT8UEAZQJAb4w9KMnREq/IpsOM7zNs7j4HuCa1h4
JbeifHkzGyX8hkkpTaZDMutUUagNmOIlY3Nh639FK8V0InKajHFpnEdS1qzlCFdP4bAvQSqXuUfU
jWyti/Re/Ii7kC3tRkNItWdjqUWfUXgwEC4++UH5NlRbZGMYpYMc5B8zyWYm50NGQQZI+wms+gLW
SUOAdrGpEdtiePmbIGW3u6wlkXEOiwc31KEPs4gMEzqH68WjSKyL1J7UluHYJWewoHoCyxjUPdak
SLJhRBemm81YF0Rtax0iylGA9om2C6/de5fsQ4qUZuH0p0TaGEgwnu0PuzAd6NKDplIPl4EbAdBi
hRO7j1ccLhlGhMgdAd0hxliIyc6sVjNNSVrRn2QDVZDv1oTlLOSLkuyEDWfYrwJOQaIh6yZ13A4Q
3xOlNO2IYKrytcTSCGFkjibBhTKopyBhUI7bVpDp4tKUK6GmTJimEecBDOLInv9N5j0bCR+y+YWY
Oo3IyBMWs363Rg6WzftbuqesZ01Cxp0jTRc/cuu3w2OBSo3i1SAgHXw2J+KQFVZ56Hf+GQ4TYooi
AqkN5MpNqHy/JXAuqxRObRMzEqOnAv9XvLPbW926bwhcLu9tYHB59/Gb4FoMjRElOTIrwM49coGh
3FXsEnOr2Zx/BdKIkxMLC8sj3lWRGyQQ7IiGJQ2PCPxNA/0WZY+B+Jdxvjp9jx1vkX8bm0edgvFp
Hh3D1nI2BMAp525mCdI3/vRFAMqbDhaYidn1RR982sn9qce8p7xvXf9bxwaTQqYh4tOUZpLWJoGh
yrpslfDHVh28CtSFleXgXAyxypXph+jfYtokdfJTB49M/ICsbgXrSi+WMjNr+moB7Zn0Zk4MhX5M
EcaHIyaXxP+WGzezXgP1PTdDXe3i4DHyJwXic4SX49xp/yoYD138mZcXv3bN5GjxjQRrZ9Hl17tt
78biRtRXLGQxmRmyeZH63UAOgPjI6k+DUSmtFlS2MGFyZioj1c3ofwmymxDEiu6i0z6mftfT2/HZ
mXzOCsBwE34Dgv7o3yZZH0dhOGekQLTEWPWntMTtknyzd5l447T/2B1ZgMsaFNqY3IqUCWkz9/ti
NxDgiTlFJZFN9Tk+TP4Q0+onbyKCK2SSDMB7rES/YfwLGLLk0Y/SYzd8xCQD8daN8pdR7sAiT2Ab
FCgmarbPuA2M/KujkK8AisgBOrKgh1d09tOjiRMKQEdf7cb2YSjbDH3e9OcDrWOHrg3Q5ekJbIbx
BtfKpRAgAuWvzIHdslK9/FXy59pt3dqFqMKy7ZLfi96/dAt7RpGPHln1LPyfkANc0RMfs2afYG1H
5i/kL/GBWEp/iB7Oaj4oeuVvvZe3uBJFcnpmQD6TtE28kT2ZiBP+MH8O4u38JXvxJn+J28Spf3kt
GzTc/A3neKd08xdbLd8tXg2/+gOjvQt/2NO/+AQ3u/IqPHGLh5SPqPxv/tz/f77M39DJmhd8aoeU
71q6//970SM3iO8oerhct5q64Eclqoev5/dVO399QiACadUbqI5eyJcWTrqBPv3FZ842FqjE9KHo
+K6k395N+Rp8mS67qQvlKuczkY1Q1997rqfqpZs3rkGv4o+FU7/wUDj8e/CozQfvVXtuXYmvpoPn
zK8hXc2voXCYZPDRnD8Pv1z00aMlLPIWCOuaqu1Bqqy0AYgGE3qGBAHywibfX/DHYmTH0+7F5dL/
ku66wM/eD7yX9W+8eW+ttbG2bByi5YKmOUb0JcAJ797vY+zb0m/mYKjkusAXyTfpZn7F+SZ6ti6m
fjoGLv8Xfeeb9zX6Np3uyjUoHN3rXfPRc3Xn691z7ZbIypa1S3uAH0eey+x0Q2eAPb3e5OeCypDz
FzAl23zgJnGbI7NqPhNM+DLjfstsTp6c7V8U6f2FazlfDy7WFQGEc6emdDghL+DXYtt4H5V/MV5Q
p3JMJ/SUVej5dBsctiHr772bPmIv5D9jE3rVWttQz/Cpa34jTllw5w9Hn/2/ao1d2UPw/8+kwPJy
cGCE062ZQ+SrnBsl3Zc8CyO/Mx0n1wRIyF5A/Mmx/vD2BBu6JznHRPBcJopMcAUcOm3lQ+PiVj98
cP7RXOm3u5Yw+XlDCI/yaJNvhl95y2URt1yN4Dvd5Bsu4YpuE49hAktL9WQP0sX8ydgfEBwxtD0G
3+p2vnH2fKDdN0fGGbzBqsedXF2LI5/KUzf/ziO9GYESb+EZMeNiSeLWrPcYrhy8Gttk8XeVF4/D
sKF0J0qT/2zm/7/cdTyUG15Su+/3MOG8nqWPY4Fa2vC6zvWe59NnbGTyT/M7gPn4jKkxuUbX8Fze
syMnKF4oeYxXUEx2vU+u2TUOsJAVRx6uffo/ks5ruVUu28JPRBVZcEsUklCWLfuGsr1tEElEEZ6+
P/4+1XV6ty3bEizWmnPMEU4ZL+nC5Z1WobgVtzZUkVN2SU8FVHHu/eQ/Do8DMnLzSLTiEzAHQO0S
Hype32+FoAwfF+FoognbXspbFcYX7eUS0bayHrBMj0KA6BRNTR4O2+hsHttq859ESDuujsY+Rhr9
hO2BwmgbH2C7H02GeCEvpIE86ntjrx3NYxqax9MqWB01AcKwBq3Kh+gP35TfG52Nc79FRJXc0hus
mPdna0f8FPRhfKLOUGoj9/lNx7aFfcrrjX0LmxGZNv88x7T0LJs0RMIdRvw1YYcGTeEdaLy5RUv0
31fbbUb7qKyTsN0qH1gF8BMtEWZLcwlxmTfUDJawS8LlXQfYG8GNDvotb/VYb9Nw+RC4/ROFZtXv
eLSf4eO5pA7+96cUWC97zkkMPULO0uzhpSGXg0/r9Nb2ktortD1Oh3sItu/vdBlc6R6oYhOd6QCR
9N6ic8tRdjPOsFxXpa2fEVFrH8IVtfp7/9/fG77LG8ed8IFzxuIVzyzm1kv29N2/0wotl8nExX3r
rE/5jfW4XwU5t3a5pQw5YTnyTrVjHpoB9hm/FSgiEuyDcIwPy9fW/ZY7zC/Zl2H98OJlqQjHZc2Q
qIDh5EWqvhbPrIlmtRvQE6vvuG11IM8y1U+AUwQ+DGTfYPPh8/iUhebRyvXwOBP85AU63TaHUBbr
Thn/EwzwhhSw+jAyBmx7DPtSnkk6vXjqnOSBxYQKXvHd65+m3DoSQ4QiIQZzFC2NYfFjIqByNBgt
Ra4yDNgQqp4G77O6TSYq/e4AX1rUnSfRrrH6MUjXPN6iN2K4Z5D352Ednym7xz9J95DTvbBl0Nhs
8IT1iXyrnfc0/+0oYqE08rBbGARu5MpFZA3xxUtP9bwdUABoYdV8DXC51Y6B8rCW2mnTMZSeomsu
p0jcVYSah1I0XS486syhuSYk/BmCI+DpVly0N/KSCixGufvEoK521H4Zll/KnKOYwwGW0q3UPO11
UnLi4VLYDE9cJ0DC81fnTdrKajWfGtuOOeadGiIDoItBiITk5Y/jPPhNuij0asBtxXo1P9i01fv8
XmTBjAwud4SPlnoRnyKSe4fDIw9H85/WV8jkGXOk/iRhS4L78QsrO8aWYDbQDFiWA8lpht/CH+0Q
cjXb3vTK7jZ+ycVnQnyFl+gQd5kIKgWcUJ29A4eMGotpZW/QzERrdq+I+FAgEwTGANXKRpHtN8h5
dYn5RncDI159DdmNqPcnoBOpW0ha0htSzIr5SAZLLcLfiWzMriGP6/BEoH1jOKKkaxJlih8h0VxV
ZcAKR7DgGikQalePp0UA5GM/jD8scW4ZqR4SUkWRT1QH0XyDvC+ZLkZPeXsQVkSMf7SMMNA+El3A
wPbl8aGSf3jM+68QBQMbtLjtdCpNF2uRPEx86ANoBuzn3oQTODswBYc14/6t8EdWIvKg1mHZW1Mg
637yCdRDuWs+v3ArQTPLAAmV3uTrwKpjf5DpzkuKZrR1Q4Cr3pAdCLKfXvsaRUatH8oby+m61Fdb
0eMCM82/iAfhdz7J1588JccOqSRGVQSWN9Gew5sNSQvqCr6Np37qpfPcxpfOn0endKk+34fR5UlM
wTcxIfJJUKFrOmo/D8YhtAtWuxkIWLDzX6Sy2DoyasLgDldiiOOhQgH8wrQMDwrCKOGT4Ps5HHU4
faF6xF62WeMahsEmxQyuNifkCLjr3XC9foFsei2Ig0VBJgcCx0rmst1JLxdBRkUxRsPAYIHLTFYk
pS0UDt4DiAVV7g1HBTwPsWLmrluYQ3jNHofTereEL1OLXMrtNNivCF9I50F2mAWF6A4TE2qaVf6i
7+E6dk9k+ZT+RJh/d3AUprPc/iqjV7yZP48/OEE4JZyLMxAa7BgE+3b0WWKEGDsZQbbaNn4DrhcO
jP1plXfge0AqorLmIZ6lbWycWE8oJ4A8kboh2BmPqCbvmJ5c8w/1BpT9XR+6PCBCApCGXkYPK81p
xTN7wTqDJ5kdpxwJDMa7DuQ9He9PNnB9ZQXTRXwHS/vsk8P2VFmEl2GgGCbn/bivD8/KEVYu6K2q
cc94rp8u7u69RUFDWguWg6/4Uhf0vh8cr1vRXxwpjCAuXYrDRa8KA+mUbC/RPnsvCO9BY3Oh7XGP
PhIg+frYYSN/Fa/AF3WzoUyKyeGTPZZph69YReyGZGd4dZLquyaghnHXv83r9DyUGiKUj+KANzDu
iSgWn5QpN1YU4tGlwKEWjr61gUztgHaRukefdk/zhH7YTB6WDMTcJPQa82YcQtn0yBJ8LQdXCBo1
CJicB5SBvxTMyIzhGmhDyEJfc0uXA7fyyZRhEv8hgb8ZPAAOkiFix/HRg1XJQJp4xuJOasn1zFuk
A2VwZT/COEyZbFA4L89da5d2BVbnFD4dd49/JOriX+G7v7W9I5w1d/yLPN3BsfqFLYgto2pjQUDZ
9VvVxeoIWbr7TzugF/pWjp0v+Fl1ArrBSTCe31cbAK0IaAsyWAzl+O2DcBfSIn7FXfdGDqJ+FzJ8
n5Fvzp75N+W7ZKaFhuWzxDhH96XaivD2EbfnqxE0a7O1SEd5feEz60tYRmwW82yEWtNSObtEC+EH
UDnaY90i76s9PIoTTOlnh9VFoHapMrUVLANkxBI/tQ9ccJYqT+OAX1ehoR5aDIit+ptuZCIlixUJ
BKY46rb+7hAbPfbPv/8GCmiCk1+U/EiRaO8KcjuogoFHaXxAeiOH4uNWxQEPIkJ3UfRfyUZLneWc
YmSMEwmmTuA7O+o/PJ0Sji3BIj4OqdiiMkX9aXhzvAbKLaCCDTZFKjotdg0kWc2wLireEI9V9TkU
4aQcJkYcME2+J5wWbEzQJHg3IMQA2YMlVkvC2ONHWeDBvtkxJAC+pcCiiiLBu+yJEXEel+oEmPb6
xNwImjKxemPnyeY6xo6QRUzakBYAMT/5dA+P34vhA6L4Wg0i2puXO/Qe/+mBjFggg00Zi4MOWw/A
NzImNrcmW6rzV+9MXBk4EHA308UH4XGhQ0Drsn2dV0ykJJjRFpKaqFonxNThsTasKSKZtGP4w5wE
zbphgrQR0IPD6RJtCqdT1q3kmj6x03OpervULyQ3lTykUuQeE81qQIkGpCtc7lu9cuAP4wGwwb+g
X3MpnwasJDdK/v++F8iX4pZC6PlNQ8B3WDVN5RFjsNjyeiITeonrZ0fvLLdF8wFEtotfmxSqYrrY
9zIlGjSfDVKFj2MCfTMFsh/vTPsJfIddhtUHI87VYsZlpvghMRzyZDiu3+wUzBTkh8e2yobarukS
5Hcu2WyQUwHJYq0ZLnhu1hG+7GPfOrIFvYCI6JNb8qrrDUMgcuZftD04bdPGUGURh8NBmhqujkIb
NTwgvZ4eyCkeJLQ2bhnyXoeX17+8erVZbGOnXbHayGUgvi9JkktSlvaVjq6UveWdQ6WiYTaMeeHL
YxM2j3G/xzgIlWOONdk67dkVs9ov4V74U/zBUAaVw/MgvcIG++vBYoaK+godCF7vXAoUBdhvQHh/
Bdg5sKXzby631B2icqMoqPccpmIpZ5NJGBXKTaYmdiVt0Sji9THi4kPXxMT+uWviTazCqjxzor4C
2o0XzkXdsSQ98hXMHK9MA3GloEDH5UJ2ka2y6IoflT50+umeXyL1e2HyPGE0EPV/j+SjpBJt6Fbb
RRXAV5MMmjpOjksLklcYQ21SNBL1WlqsdpdxFYOxfvhTqw0YJwUy183YrUQJNqgWlDBr8cKQ3Wre
mMS2U6qUZ715fyg3jd/dvT6U10eXwSnYqfmp18MnmGj5rdF1qPTrwvAhioSjv/bddFUwGcOyLdkk
+FHhlUF/J2yN7IpmeYY3rbjPZ9C+PCnfAnSC2JFm3LZUjYyqYNVg2nd6EXadw+oJGRexUTFOQrXc
FN8PPDlIQ7hWXy3Dn52K7SjVMZtrC6mAERqRXonoPkps9baD4BQGsSEUcLAOYVnhMxIO31lvrTJI
KicROy7OHguDYq050mE+mftECGFSz/wALGX/oOXGrkpR37PXvhFIC1lHJi9Zt/khuZV4IPniA2a+
U2LrzpFVrDGxZs+lSKk3XX/uxPWYo0G1hofH1rs0iKih0gPW6Gdi0scFu2OLNzxKLJAxvLLhrsjY
MzlgjfgME94mZoeHSi2IG56DJwD7O7WIn+KfhqaX8nNwTKwsSbTVUHKiHcat91yDr4HOovz4aLY4
qjIBSSfOTxffWEZMTIDAgcgFfdnDdboyr4Yfmx0Jw6rbcLV5/OO7RQFj1jUkC2Vn+vbAV942qN7w
VmQW8qTSgwHyRZ6q119F5lZ4ZghuLXylhlOw1fwrGoaw6xjZddYlDB7ldV/EB2XQ98OEPRg+ceKL
jgLp4MSKnvHSS2RAjssDvFjEiQ6v88V7JcK8TsKJ/reydhhtslE4V4ImnfJMPb4jyCM+aH6zJQTb
Mt1P2ORDaNrvVJ5Mw6kc7Wzd+p8k2ADabbGcp47CppOQ50T1H4TeYar3Ft0pv7UNr8Vtz4YsDdXV
AFnoMMdzol2e3/USA18HwP+LYqH38IonHKrCygtpz+sgZuyI6yIUUywq/QpONp5mMmJjTr94rac/
afTRPbwiDiImPaEEdC7Gl1SGD7qkcHiI1lCjTUSfUo+dsGVLFuaIQwlkYoaoQQVAq4Q5aQjLX65Q
3CRgXTBpPBELn+M75ARnHM/IwXvVxdm9hNZAGAiH0C2RCGBtcNHPYcjv0Mxm/xa8q6e1wVDstRMM
R113vzxXJdaUPVkm+Ek5KtJ4etwbJquxbzitsvfTyh2wjChFDK0aFdvFrSnaynlFsAHjI4S0tAPQ
qByjW4sa0Py6lfZkGDXSId3Gd5qg/Dx17gwP0GCqwrOGEDjQe+RHVnImLZV6V6HKu69s8Vh+X8vI
R+KCJcyL6RSqCaqgM9HIYQ+UfW7fYLJB8ZjQ+8DPOc/CDeXhzERkL+c+ShriE+8FjNS19F25jRG8
uJEdlhnvln5sfXoJxtNrZjbYV9zTN9JGHOUbax++sXKxJtzNS57A+7wXljSwdUwsFvM2NRCxFHIw
AEj8IYyCa7neab52Gh7W/qE4LHaNHhfd7NM595jU4fhhyXdON4dgKzddhLWaEtAH4uPhQ0NCw2Wj
CGPH/o6uqCzllavEHyvQtAP/r6VoIUVj3CDGlc6j7hiHHO38GeayjJ6q/VJfSHtcjI7Jw9M25Rvg
oH/p7XsNi3+d6CwC2wKupkQRvsh289nn7u1OZUzcuWTXm/NnNToMmtk9yQrWFpqt3ZIqNnsy3nxO
rXX2jfKBFg7bdFf5gh6lRBcaCbK7yLAgiV222t1jZzjHCh/ijW76fWHTTeW2kwLTzxNpvcu7oCkc
nzvcCbpbGdL3LZM3dpbbArNN1g6i79ORv3MUCWv6/328zD+t/IBS5R+2uwyZuVS4K/Ccn8bKHcef
xw4h+OBUEsj4zxFzFjaRZFtJhfXAK1F4bJ/fWRutKf/GLz/hA4mPN2AL38TT/Gi8tGCyclB+bwEk
scAU37bFxObQ5k6m/yZYEygv1Y6Vd1/xE5C26vmP0KyBR6+Z3PyNoCt3Wgyb+T+IiVK3Nf1mIyc7
Rm8WxvM7rhBjhtsYmhtkhdqf+h25greqHeC/UzvsOarYdDnWOYu1Geg5wTnDXPyhpOo8AroQ6fmF
cnCtBz22PAzCj8r6sR6RmO7qzYBzriUGq332CQgYjgFr5RuXy3CAtWG1lMxrWndLxAcDHXZYFPs2
d72rtZC06eE8dEW356Yb9v1pxH+UnZwnyY2qrTo6xMVgM2FDZRL/RT5nNNeZ0Q7njqk563W2+Lnh
YbPCp1m5auDn+hb+bMNEuHhLgvaxEbGNnjd6KNSb7G9iuPX3zD5gzJ9Aq4ZjjlM1WlKPsaywbpLg
NKrn0rsWeBj1n5+a1V3ud5QF+iepmbHrVHeUuV94boj+KFlMC9dRDULi4KGIZ9NBZE7Phwwqpg73
jEoNwu5hdRhmqwyUFv4xZPQshlzkIXaHtYuZX8XQvILURTHXjI9Nr6uObqPO2/MtzwRzfoMfjc4U
Gf213Zy6LvyV3SB5X/RpAJ3b5uEm5Hfinu+lDMh8afFjnEIoqp3ilMfyoKg2mq0tlFWoA05DZ7XT
GWXGPjF7bGGCYrOjtV8zqt/RUTNsFrB28aG34dMplj5Sh4eEmZ1Vf8HoXpnfSCckr2ZmMuHLjVKb
Xsle1HTX6RdEUnstSuLWgCRqdw9ntZZ2LJx5gyivOI87iH2vftueof5hCFLt0GlLOK54jy3ZXil8
our7+XTR6hFQgAx0pwgOEcOQueEUSNfSgUBqEuBcWl796bPrwwJ5YpaxZa5f4yRhS1iwMo/D/05b
Z6QAqYv5VdJb8k36NtGTSO8x0zH3rb+AThBLNJzare4+EXpAvMyrIDSK6p8+w/+y2xtT7eEsL/Qo
B5EppPjnOfmX/2vVD/Rq2RmbphjCBYOr1GKqCy2ZvDLdbgobtyPRhbgMhVTNg7ELINQOnQe9ctUG
VQzd+l4bDsaPWE0w4CEidp01v8h3/qnv295dToI2GODPCgd+gMOcxuiYtiG3ct4hP4HNwF9e7LI+
lN6G4jii4CL+AxNdJBVQw2mc7XiNNI28ZW4EHqUfo/UYYRTYiZ3e2VTCQB3t++SDi2+l9Rw50rpE
vGh3F7PaUP3kB9wohPdsE2d+lJLP9j2cyUNOFu9dlCPdId4YH09a2Y9J2rI3wiLFrtU2DrOBtwoi
Hdt04w1cF2mLvmeijpqL2cEEHe9mf+aTn4uT/kXU5sYfmDQ+eT3TbYgf9feTh7SXdkcedNNNkOA1
pC47aipaMSWG9ggIjSGxCQDCAUmnbF0w+cKv+bMxXMj6pEyfI4VG7il8BhMSd/I1zVQPDRbn6GFL
FL0ONrI4KI39XslaQgU3UERROsM/OBRm0OAYX6eY0DnEs+PU1C6SCXw+3CV0zc7v+MhRm4y0Fna/
hRi3+tCIVyPjWbDoFNNq1yMAfgbmKywiori3CtV8BfJPYsUzEGlyHh9Fe4kiGze0bXuFkQXaGWu/
Ldd2dp9kUMKi7O6A7pAOEqBR6oolMGXE5dhyRctwOc9YuKAvu7i+0Mi9frqeT7+Xz2WPXIVp8dOR
RG/pARdrW4uhPgJspig6tAlLke5a5T3Qn2Pexp1mruFV82nJ/SySzwLm4aXL/RFtjlmfywjQFD9s
h1g0ifH74yJzU1ZfKm6hxrkivF6xpvIz2coYfkJHm7/UaQuWhJeKpWIEgyhwOVqg2fwJMLNqe8mv
ITaglP0JdQ0AyesLE0dTYGjwFVlfjcDRbQYw+AAGlsO/vbZmABMlsiCV7ub6yBT5hZz/r9pvqn0d
3TAWx6MUZlu17yhlug1kco5Zub8X8d6erpxina0bJNUsqSXlueOxq+20pd79NhU6xl9aMeGPjJ+h
PszVtu2ChNDYjpwO1VxvpPnGmhkRkpM6MH7e6HtpQ5SFwQa/k8MmhstahjdyTrvRrfstZL8+8krT
rWVyOLkm/8oxNKTzfEsS2mvSP+T7tCJ+79yXp4HLJCxzHDoMaDbAUnlO9CKDAKgjfbwrZC5k8BJw
b6TXraERwuAmv2pMglRECy/9MGBW410Oo59N+SQkmz716ks3vxi1OoQgyXRZEhjvmP+0AwKoTdLe
moLiIkW3xC7p9tPvDO3nCeew/FZ+SQ1oielE5wslRfvVq0Bj9KovA7tE4LQSHFIU5/ztoaFpxB1q
3nQaUmy8BpZ0cgeqWT0sGCI0F0hZKxoEB+AHAia+PmymN2DbWyzuhCF8If7N4Fm0kBNSTy4W4JhM
avMtn8Iv/gH6578oXeA1VLjTWeq7QDmgeKBe36OC6v73yTi7bG8gR2blwQ/L4Uv/EledjoGMIq08
5WzOuI6TWiDzY7UeYISk6TYPQaQGwObwfPk0/O6FB3IWfilXqCndusYwCnoj6HiaO4aOymbNiUHm
zBOJMNSr8vEn4n+B9GgVwvUAbM4VL+63c7KJkRlwHkBaitr3Gq3OKflMXKw0GA1lTkP8GTDcaWFC
P3kaMfzgw390OSYPHGGc/bjCMMZPzF2dkvfgvPznsV/8m6LxV8iW0T0HXLKRko0KsiCCsONlAsAI
dGaUd6rjV9hiqQ6VmSgc040ECGsoQutNoX11pHdpARk5LAfl9zns4c08floj5KbazAmp4uPmUOO+
vfJfbzDkYEYQ3LulkoUo0xHmAo26OPbirjSOBTQ4dnarwDyE+Je2J5FFtaCV4n/aOjHxO+l5lRPr
Pqont00w4cIw6DKxdmgY8fdeAyjAu+xOkLW5GFzk2gg3S52au9XpxVJXvBrcvHahXPCsVUEr2/BZ
DMhoWAD+kjDfHuDH/DNHcrb9JdnYrsSNDhcrxgMVy4j8UEPcK8PofcWSWHZvoXcKh7AKVs+Tio/I
YxJM8a2HmXBRRlQ47E5ncrC62b/kCoMOvA0RIOD+DGIG+wz3JUgk2pea2XHjErreAVyRUY7ggrNr
9hlX8/AdeCTZdKXKk3CvpoaTXaKK2BnU74Q8OW2Trwtxl0XeeNOKn1s5Bq8Q6jUrhp9KrNvzykPJ
pl3sF/hYx5ITL5iDyuODAcHga+4ckqPySx4TJCA4e7/sQc3heQQwoJuOdXipbJUkqGAi1oTAT+gg
nj4z6dG4D6qd0GX3O86/j8z0TXYMe7V5SkfwLeVvugN/IGoSXDPURw9mKoPZnrn2X70TfzjToMH+
jR2D6Js4bmOVhSJE3F3nOMIQW4ZiYTtjCujS5Cm2VLpSfOd3z3jmcGiQJw4Lm9P2i/ChBFmqeFA4
5JhA4MyB+uH6iHyCx+V4L+qB2q11uLSgKSRZuqizJnVXvrC5pcsKyGzF4/5INDiSeEohXJs3AO0w
GIuP9h9xRmQaMDA60NTxF/elboEaQc1d/YkIsdfJloE1X9kBm0PAIYgC50YSbBiawNme9HO/m9Dd
8jf5cnbLDScxbRPlNh+YeIS35kEmWpW/c2V5RdY6mhRyZSHVLgQCwO5/SelMKri5reOCjycwfe3K
obuFSkwo9OoL58mQKgIgfTFJhe0I0Ra4l0nkZA+L0J5ubMMAAsUA5gIqzpv3JRsRH3+duoMZ40mn
ci/o1uz5jT54qVlmW9EXWJFjiQGM+cblm12+R57dX4O/L1Zuk02A5EN2yMqIyYoXj/yjhzgohFPi
iImjKvZsj3/YCZDh0xN6qdgDCXat29dXqBkCoY+j88KyJnGMH/VOcAc2TaR2LW7PzhKDRqUWhfyD
RLFh3ktoTGXnxbkP65vkKdQjQA+LJQpWr8u3uOboIsjTZhbAle+lY/TfV7j0iGv5WwYmVILbvS03
IvrSqiNE7O6NJp0Ms/Y6YkXBiBb62ml1xckg7P9pxAtErA8ZZjx0MOSa86ECNfGNeV+LRxw19ech
QVXgPLF42esjk0y7PCcse8XPOxJCXDS3DDL2w24NiwezpbXIiV//k02fAbJPBubqttq/jGtc3YKB
EhpSLpa1fmyt9iCRsD3RJHGKfAlB7DC4GON/JBdyARzg6YPyxoJmiYz7VwiurUJV/W9W8KkZjuwQ
FjF/krQTHcA30fDCjCSHETkJm+bi9AYb3WnR4XmQ0amjyFiZvUfvMniS2Rb+xJ/mTcmCbPZQ0YBV
gUSwVWUfEIIkPz0/OwIqUWGjAbLmWxcy/kjyIyIiZboOJNtVZzZSZQx5jGLC7XM0XS74WX8k80n3
wAFsuJdg6k8v2sKjIDuF0Au/Ujz2TmYTlMvgNlapfzCoBGqfAvYiGxVij/xswXgWev7ldcqJysRW
EX6OdJ+0oGL6zJyxC413qgS2Y0Ynq8UklawRoXTTmSxGHi7dM+7qTyxbx3TfAhKS8GQZOecqrIkX
Y3uUnoS7UU61weQQpyz40QVzLkSdxTXa1gdtoS849PF7hp1QA3+KZ0hJHN+5H0PApUV/xrZeBWXl
zWSr4OEQMK2OAL8ZHCcbyPGcIDVei+KS1lkRCjBcOEX0xFd7yPprahqUpiczP5IlN1der8LP3QgQ
HA0rE5Cnf1cismE8X6kuki24A76qwlo5NqyGZstsAEhwDsYNhGG9txmNqXd6A0HDpu8UB8ORMKj8
HQSPp/MZ7Bk9tMdns4mp43+W4JHS7Q9jsSdL5PVyVqMz5Lv5q/2XYntLWanVX0q9a5TK0gcmckPq
qdtYuNbZoVodObC4i1T4y4DkRd4dqlmYiwC3TgJXmTKIyBzqSq6OgvsSy5Yh2byJMDn0h/KEgbku
u0W1fkKLZr4Gj1QoflgUmoZr1RpS+SQ66WqZvk0GiIxjTifY40ISsLg5/hk0E039xvkN7KRwqEUC
WpB65ce103Q3A37dyu7ETSW6BdDdSvHEK7kxIq0M2CpZTjZnLzUEjNSE5hbBCGJ1FX0MTFVKHabn
hEolDgl2V3Il0RihNg3oRhpGMPToWC4RLMbEkzMBJ4fmuAxR79UXO5CCzeBeUT4erw1GvDFcwtIZ
aGcg4BQnEbGw251A9Hm8N9qGv8P2+RnfX7jynaBbomRzJOLOjE+UKEZ3kVEx33JTof4kzHzzpLQ2
jhQzfQ2Um+xyjRmabbwjHhp9aTjQZPDRU+M9wqJfvEhJIHLmI3qR1ksWMMef9sc2p2XBA2dLAwYE
XtxXNmLZYx9vcDghXOuHXhyJmnEFaWCxOk8Q+kA+NO+/4kUHL16IbtCB2EYdETxUBL7eVGtU18vI
Hw0QK1zGmtWOrzyQF3lr/ure48pZEh/BwJ/rC3mJ/e4J1+utW3BEWEeavqdZoXBuD9BYd42t3doj
e/NxBa2drgbRwH0hGlSry8wxSU1K3JvsuA1jR+TXDDF8E9h1WQicg/UH1cF/NznadkR/xd4Gh5iP
/GxQZoy6R3An1QTE6tUfTWOer3lmiDxGBvPcklxp3DsSZogaQobztxhxEv9glV9uMW67PwzOgI1d
bC9En52Fw+QZkArHK+CCoKAu32RyO/a05A8Ocw7cXQyyvJ88bIGJf8lkC3bjmpMYiyym7z64u3GX
DLK5XBfCFvmxrav/zPjYMam4aT5iQIU5uoPe6oNL2wez3xG2C6ySO0VDCBe9CDFwiIl4X3AAFo45
b2pcdnplwy4HMzEubCrvHu3BmQUHEwL2FNxIqNRt0Ec+hQjWOQgXrerEY1DKS7TuLbbZm5B6BzcU
GPviaPqgAz61hOhx46iAAoW6a5mdyQ7RU9qN5g7ogERD7AfiAGY+pSgt0QPIGCzBBGOz8AywqEyk
kJOGskfI1xkH79t04RUvH40naT8JXOWGE1JfSn26UlS9vfPQKX6IRT5QXsMsp00mrZvBdkd3Uxxy
DdWDLb8j8f1+HnQapnppQRCjBfSH6nbTDBCax5ASh/89M1cGP13Z0i82oFtyw+o1rR9uinQZxsak
CWKAyTiFSj5keEsEMhNUE4iZ6v8FwaX4MeP3xw+ILdjw0uq1B3G1zKRLpIQGuT0h6ioMZURrqmsu
Idchhc+CaTW6Qng4M7UB/00sZZZQEq5V9h0gS8Zyw4pMybOKVBramqoioIJhJ4lUvi1W3+uOBo1L
zROQWlx1AAbYeq2TbE1YVB+ZCLFee2u4d8wkVa4ojWn2D5kYZrwCgFBk7VOpJgh72rWY5IGUyDsO
zsrYJtBMmES2/1zKVQGGgr/HCVM4CL5AWbvbKzwimz0/iIXfy69khFB+htlA4ZLdieQbQdsQQRJY
ix5EUuGuvqCU4z8o9Rnq/mtBL1pczekgzWE1gq0+bvD47RfODmK3qd4K6J6S/VGRpbFycol6Yrbq
YBGnrQgOA6Wr3qoJ3lm+0QaObjxAMCID2WvisGkVb5iPNdalNVZN4q/uROUtThy4kSaSyVMfdUE8
4LRTYeiXW2fGVuOdyEYJIcnhY9QxbNmoBaw35i/l8yiwbiOdUhhRBkJqQ8YYZvKaFC+lu+JDJiiY
lsdM4RgFwypnvU5IxzHcYlxyl5n4mNfZwiSC1MFDAa8xhfLLm2uUdlMYt4EIvRuxuU0Kva4YLzMm
AOMmlfyVth2nwyPA0Axr3E1bhVytrvNAJ4NnicH74Dx6/qKHoJEN8ZL9E1Fp9n7HKAiD5OdMgKYn
oDdmokDlb2M5QUs+M3bo5MbTmIfWxL39ifJO71HBrEQmsW8RWT/oELkFL6pBM7pUf8nbdJgwWyBX
s6IXRYiqkR8Uzi7zEER4RXbmzo/5haknl6XdZdknBVXGI52cqPRn4NMY1wwsR8q/I/Hg5dbA6Yiq
+gnUN8b3ZviqFV5zTGZosU//GQPE/vbt2lwWIgBzhu3CIB3F4trqbm0KWNjiLjG/S+4KopZAUFbF
BINytENvBpaik9uRqu8c1cb9o8V7TsT6hmW1uJ+V/rNQjgUPryJ+lkX+p5rfIkOYObrgHYM/Arh3
9Wv0fnIe3U65ygSQTilP4MAH1exEndaNQQTZDAauTWtD7iD03BN+fX5eEXi1IpXcf0XHGM5pr7n8
uCGgN8b9J/9MtXhjQo2lvUoXxwPqA1yCS+if8jK4dWNYmEVbrLsWrx7w5FX1BpGwqLGVfm4j7m0b
dLgQlGOxa5mCsXRpfy7qtMTGgZS4kpvB36eqI25Zlpy+l6xa/W04RFlKhvRWyZt2fK+yC8sruugJ
YRO9id3205pZ74eSWKTVcqxxfF1lS8VdCiHx45r1mJNb0mTLP+DXnGvYgeGCxXny13ytsN7eF5AU
HjvzD3Cj/JTejB+IyFnjlF/Pax1Zj6v8PAyvTSYdTbz6sRzoj1PvDg8nklzxOqmIhDaq1zo8E/29
yu5P5Tw9tgVjq0bYTXcCI0lMbAzElp9RDYeA0LHxXUdBlb9uoxHbNQQvTboO95IlOzb7lWZYr78q
2zBKzYYLhVru9Id+F9NqqLj9Ypbx1bkCcAwYLEJK8gqxCtK3E+ba8N6rUCp/QcznQCDEgALayk7E
FjbnJ3b65luUbx/EnV2nLqj0I/qBGccEjN0bz/hZGYCNYK7ILOtgWi2y5HFwxNe7Jp1GHrhMovPu
dp1rgDdA9nVQrfa3Bn+JHY2XYf0YlGWfZX4xwE2qlizNdffWj5j+XHEjNaC0nfrkyFNfThwYvT+x
D/YMbF+4t+GA/WiCBu5dRoTtwnRb0UKuM1zvszBvt898DFTJG0EqjLBLWfJoY0f5y3QZNdXvOejW
UUtDMS/xOCb0+qxpp6ZcNzILUV63zTrytHoL6xlidUktPkh/Pb1LTIxrH4Vd8+9R3CY2+xd1gMtA
X3PTmEwkPzW2E8NL9a1kPqp5irh+tNgerMWf1/NIOnTNeewMeKQYt3q6GPV1ToNomWqGZRE80n2O
N8qGPawp/G4/6QfSlYXoGLW+9Nm4S9G8y89AMjn5RhaDlrEXrPT1TW1T8haqJXeCQg3C2yidIAs+
vdUbMbhONTivFWOtubRN7J4zdgnAKJkZFIHJjP+dYvKo74clonmT4J6UJQWBl7+m7qhVqH2Wf5mJ
ZaynvBWrH+6jGPxUEEwpS3GcoVeVCldjm5TC2EQH3N/n9rvG4E/9mdo7rRiHXy7Tq9G117tB+yev
vjnDis3EsDet97J2Jnet9THEtKt9Q+am7Ehfs3Gs9QWC+sr0/3F0XruRI1kQ/SIC9Oa1DIvlvZFe
CJVKTe89v34OB1hgdmdb6jJkMjNuxIlP5v5OShNbSoqvdz1xSUJORF1WHAs58pmXFq1moFPuhIZm
Mtro2WbyFwblEQFM2YvsRn3nh2WakYiwAT+VLqNPZOO8UnYu9x5LU1QvW8UmWq1kP2O/xsAlGC+C
cNB2zG3u4pAhsJT+84t/ffVGDmIoMnLPD6Dc2Wla0ROexhw8orEvI8en0wenPyokrdtGcUHMi7zw
HOYfi6aYBOdVf21so6HdI/jx3SsLDIJRSKcvT35PJP/2kHkIe/5PiTYOS6YdvysypvWbUyt7tFz4
w1UWdhcTXke36o1TzTEwYI1khuFa34T3OXtPuyWCt5PyJhB1mBUAtGiXGHF8bbRxxYlVuSEV9B4A
iOvQntgFm9rRY39S31TtzzBR9mpswxZnb+Ba8dlFElEwNwXAJBKaIQSn6HfZOA1kFcB2zOPBfTWH
gGbHAg2BiCUlMOYBClFq7KrqlBQruvoYfbLVkG1SudpB7PBelSA9M4eBQWzu5JyTGmO0j1JzwFwD
ah6obgYspM875Wie80POHDqC2k1PGVtS5nDYclbKssWhbH7lzTH+xoqJEakWDu5WZe4TbhNqdQNm
sBhRgq2yluUjcJaunOevbcixj+Zq7Ay7IDwbnM2mop/twKy7enOmKjxU5qWS7dSn7tuBfOMsLldb
a4GZuFhj3G3qU4txUmCJ/+6qd9pvWopo/G25mIZAxRl1LbNxKNPToEb0WkK0A9m2rBwwGaJjurRD
UB2JrxuL9JjuYCXMeqCmw0ojskU+w2wOZXLRu1+5OeCrHfaYrXvopyytbK+wC9jG4sMxmGV5Cov5
GwEOIBaLitEt4uJaAT8OqZnV4jcBYj0lcIrJUq26ax0zbmh30jJeofuJeOYXck6cBFLRvMnxudPp
tneZYA6rsaZzc6odncakaETBijlubXfmF93I+OMOSGJ0FKHs8PUUb1Vho7tSSFex919JCgRExw/u
pd1Sykcc0BPYF3+sBU8CDci1RY8qdlqYozMfK8w8eXPxiCvJW1Yu0ztIbzxPIVDwPayYGleEGEe+
hUNLsQegMMzA8zqyzQP3AUkJcupbj9HcwrP5xsMNRaZN/4arnArHbLbX6Oi8FQU8fl5a3zr6Bb60
Iu0oHlQx22yNNc7vhLepMTIjqaLx0qJfPz1uo+qtmIj8FwuCiXgWEkwvXEThLlaonj3JGz4nQCZO
h78KZj88tbOb/fk3tsLV5CtOgRHlka2F333VMdxbIJjRz8LsRWtvApdBfgapOI+ija7ZzQ92EvmM
mCY6NNZRWMZA50nHjxgvlGvzz3WXOdsJbgPkLzTEETuL6/Tmqi0dfV8x/ZRWsJSHZOkRM9P7YkkG
aEVskWo0fqq9EE8mq42Hh0YpWhTwx6dYYJ/Nhio2cVwnlR10P0P4xLLkq4+Qztt/gnWkXaUgr9tl
U8xG5DS1r4dDLCKxjccpcmy3GMXqzUMh79YzqM33gvzoqt03PTv76sJa0CXsqqGpE4Ed10P+mOoC
O+q1up/W9und49hRFmf8gK5TpfB1UQ8Zr2CS9+cjf4+qsWjOBzai4MYGm3qqQ2jcMf8z+cq4hU7m
3gJhlo/XiN3AEvjatxDuqFLRQ6al2yZefxfdj0qZpoyn1OfuJ9edbapkG1pYUvZcg11+kKUvnf0m
HzWnD8Z81oEboGQ5t8fFOOEOp+4RSGoDjSDjofqxXq2yg/9InxrbXR9EP+S8Xv+zxhNkeEjy6Ur4
tJy1n3kzzLWrlqEQLUEymgziUZOD+6u1ua3Dgr4f3PQLkYgFR0Vc8AHGOZX8J7LfSrhGP95D7xav
vU+1Ap1tR3EVQsxFrTxBquITz7ItEPBibm5ojRgoyqO1sGy3xpdjoBhLdpZhzPCAye9z8sjci9zU
YfaVOZysq20gb7pNN3Bjbmv4ONGGNd6Z8DLTmjV+WWsIIx6AaPLHgCRSzzmrwTlBtm0IC3EvLzUu
8V+aanUuQE5e6juMbfT9FUGSZlioF2EHKwUynDT1qCVrvGM8DehdUQ/qpRo4F2xNwjzLwbMp6YBs
wuULdpSivb6G0snJBHgSbXueYs505AYvvCm3stqY8H9/ItdbtPIBd1i3KdSXjJj/m7VMqi2SJy9z
qfinx2BtI9xQen6VJHoTn4X6zVoztrdcd2phZdX7kZLc0DLWarfriJSsCyhirm0wVg+TC18VOU7A
tMaNEiwqBqGzuCgmyoWm3A5CQfqwiL0nnwHHZ1Kh97PxHCkPUl8N2pMk4vThr4+7jbbI5afg/lXk
5QhkxMIK1sHgs2NFhLRVeake2p1SozPweEbNsthYLKhWxgjG5cwl2dDRhW1pWWJ/TpyR3V1nPrNu
UZS0TjC953DHIDP59A0b5qflfhc8kyTdSdd4zSHAswrLN/6Tv0L3Qu4yVp6aD0z1oBWgtqrjMPJ4
X3CEHgSNVM8VYZoSWrw4xhmD8VaGed7Ox2OEIMrA7tSfCuoxkWuYvJBYHpZSMZEgpfwsNGs5JHB1
rBMy5ZYjTgePuU7QiCs02gQHd2BY95D0nXfxyoPW/r8c+Cwi/VEV6bAEvI31dNc4lr6jk0lmKzhn
AiCdoolOtYAl4x0zj6Zx+liTpwgJAZckvvF45f3gg8axyJ0SkWpxcC74AgftmcAjEDqrbc7lYT0Z
CefCzlAaWou2Zb2xMN7H/4DpU+wXYdPs8KRYykoWTn5BxSwH0oJtTbPKSjvmyMoVveBJg5XWpwii
mUdIk6NT3ga6kSKn40ltV8KO9asOvyP8nS7aORQw/KsxfTF898E9Zy9B2NXfsVMYBds/Tc8g6PL9
kgeuthgGWDG3eTgcmq1JL066o/8ISBiOCWEXdtzqSnOjooPMaQUcQj1ZVz1x4JRiwZSqIwWeUnkE
L+Yma8kAlD+TKShYG8osG5Z9u+amoMSr/4KqXS8KBEKerXyAVf6bQ5bQfiud1iUnmzCPG5Vzrcxg
AQnK3akqJaJsLWAbR0zI9JiihOiVslmzkp8sp3F5LoT/VCd5Fxrzx6XxUmimjmfBv5ZIg4GQRSqK
Hvov7R8zTQ547+JZAuH91r/ZP2/D5uj3jDQetbUff3uLZ9u6BEOckzbXnVA5FMGzJMimwLwjRlWL
lEWzBEqkf9pbsxn9u6ttKod5sX+33IuXI37aVfdpuDlHCyNGaXcCDhDAHR7P4uhNwR3hZkSpAUl5
zFmYyOqqqmN9Gu8L0FMvv+JoIeKcry6Nvkj+FfpSPwhM9Mo1FDPKpkhfSgo7awx5G0KfeKe52/hd
s/Q3aH80Die0jrI7EVu7Q0M7a0hvbIyCH2ySNYk4PJ5ULzTeMkGkGpjapTcK6iQyssFcH+nTU2fk
yhLqiOFP3zpEfzsK9rW5FsUVpMYs3fa1NnsJLlEyq1/T69mhEk5a7bOFRQNZ3VxZ+VnDgS790kVf
1W/XPLTiYUj/Et2cJUyxOJipkFrANnqcnbY+K7jpgCJoK6e2NmOMCTG+FsqtnYolmGNlRJSOQ7ju
m41grvphS6ts4YI2wIk0YX0VHtParGuNeUVzhUcZ3bR/zP764M69a/k7KA7YHT9G/aLK2Uy2KleB
wsFkxTI8xBvL2vcsnPnkHq/ebuIYw0Eq1lP8H7s1lxDPeJHnMY06VEFQ5xHlKw8AlPVWupdVnsOe
G51FIv8Y9Mrmv77AbFRg/TtMD8sX902tv6kvETgZh6fccsYdDUx8Cg1tKNo7Qv0cpLPBjFLnH+1T
kGbDP1dk7LkvgxO1j0OJTzhxvGzhXQYJLzS1A7GOki/RCLL0McT02r9KeenQFRL6ss0bLnPBejJq
hxuUUKt9EMa3wiF4AVMs19EAzo16kvKlEt7at+FS5vVpBbb7q7Bx2ptGQFyazIMmI5Yvr//JembA
u9gAi160875ZsU8ZDzmWEw7+Jrhhg+E8/M2a2mjuH3caNmVHa2qz1m2ete0IdBr10dyOA1Sr1MG7
nJ3YRcjoYgqkI75GNmUy9bz9cmSgmSGLWRKlm/P+lBkLKN9ybXuAoDC2jd53ETgS8/aIJz/tqsaf
sisphyBgCc+pgUMHF1oIc4cLQ/nd++a9ZvupwLDViASXMLmKB9WMoMXlqDvglVv6BIR866LG/1yE
bNqjqHIf9NqW1Jauprepo3oxj3KZKMxZsnBib4JCX4xXi6p3C++EgKY3veYi4VDMhifcomUL5EB5
Sj+ZqOZsfo64NATofFBGDSrdKk6tzvBmnqaS+2OxGN7q2Y92Ms5dN7yOO58GhEMMTkS5C+rR50BI
hsn2eOKnxV5FTxfFTRPxj/FNSLVkl0/zfAurEu7wNiceR3a+ukTKKo+OFegF495CJVzFpqNYP0rP
SJsELN60YMVYIKqQ8edCtmmwPrYyVGLQuelqWGZDvqgKpEkPt0jNplq5xUS6TJSLJvvwQMp4CQKK
jh4h7lxIpJpohmm5COEEyJ/pFPw7EoSl53q6oKC1yLsge3TEkGLA1iP8j7RYDd3O6FjzklnkY/8e
FlXTrmk7oTKwPwYay7/wSkhd6QFPgBklYIy6qmON+S2V7gJdeI1juL+ovewjDZt/Qc95L4hbyYR9
nMIn9IG3mtE2MBXgL/2hCRlBdr89VYsJzttohKelA5TTSNUp4oFC1AMXMvvm1kkqPlwB/G5cHvtc
P7T8OQsgSJzqlDkZOM1DkT4IdAc5AeHh8h5aY6mX9D4Nyl2tE+DoHESy2B4z42ninFJbZCSpZJ6F
GO+Pd6mRn6lIHhSSymjsTBYrJiIID8VSd7da+2Uq616AIi8Xl9Cvn3H5neXBd5jtpmd6z5HLn1Dw
JvZWEmWWYNCVRylfl5VEYz8D36Rrur+lhCG1VbKbqwI/F9mxefgoMBJbEOM1HP1xpJ57DtkJteZ6
qlxUN8Q9qNbY6E3pS2iiixb8joBdEusryMZFw59L8EzkZv9syEtzmyuseg0RJgM+TNSc5ChbFOpR
Nvwz7eDStPcYcCqYX33jUsRjHtuK5BOj0dyweB9/1Josq6HeeMNu6D5+zDopmrfALP8J+EetsH4G
cX8QCdoBQIj6cSu6LpEN/e4Itbr1rR49PCf1+Sel5jkT37EcU+JIqCURdhmtxRaklGEo/hpeNfJH
p2LrdpcEi8VYY4yCtZP2UVdhNpBkJ5NTdmOKu2JMbt41ltUjHZ49QpO+yQJtkbrmWiLAxbVLVIXv
i5YFHEHsVAS5ZQTubqL+Q8YWS7osAL4Pq1OUJqfpk9HV4iLSpiqyeDTtP9dHpBojP+cVsJSyYgy/
tI38pS3it+stFZIgZvH04+Tqhjc1Yv7NIZWD+5CWy8JjNac2SlCuyQTzGhgV0+Hu/oPKlQukjBEM
RBx9fPxxfdQqmDll9pO48rw0l5qUXcixizjcmtgiGAVag19fKCWBbNbwkgG7hAiuFjsvPLKtNQRt
7ZAlNdp4oeWUWzCV7V3lZPicsZ+Dhs+OI68HvI0EOgIjhzZa6zwH9ICS8fSk8JQX0yg/Wc1Ildc7
cvo0kNbyqN3IHWbt/lPTDBj0n+Y9YKbm7VSkDzVw+59KM9AqqPhM6Wjh5bJQ5cJUEwseh+O74oyc
QFWQ96qIXCvSLEsCAxiOODBR8kqAkHMd423PvmuY3iFCYbWN0Ls9svoi+oh3HSxKfmhpAljO+x47
d+5ecv687hIjQ+FLPeygEEwk6ZFGy7Q/x/mPpbc7wFFcgTN+gYj57SXz86XMtqH9NxFxOSEXA2Qc
81wF5IyY1wOD9pAEXuwKB7P5/9dG42Lg/oc9iRjxNXAlwN1Nsx/+nUBgw+WSK6AQ8BtCcVjK/tdU
nFvy/t2CaSKYXq2B3mDZ/D9+jqWSyAi/YGr5pf4SC+nYHEOZ+PaxCOEOim/TZJrtwUqDUat/+98i
11/L25PSC+/Ah+lhKVex/ac3h+mb7hiTpiHqYfVt4I2l3MyjUENRD5olUjGiLc8993Etwi4XsPg2
kyfyrOfJaWj/wcv1PRJq4kBJCcYkJv4FR185JclS0UJDmpTvPGJgNF0SgnroO3OVYxb14qWwqGU7
DtkYKI5IXmh6t6F3zRDnBYy+eJbNM1eyyi8pI8w8ZFNosabnaVHzlfP5thBTVJguqsUKP130ZdbP
q/7hVQDHFndXuRfjbzT8yspPnAHPWnhIz7XgLyaSCZ92CmI1LO/e8IkjBK+p57jm7VbyUrNwBoTb
nhfKlVnrXBP9rcGwGiZvfWzsMt+Vf/lf1qQ4i29EQHK4JCbnnrFHG/c2oxduUFKBHvD6XCllf0Or
Ie+Zt4qlKsoXqcyRS5Cnvyy3SCcNb4ZiMS09snZUoxsZ9TyL+Ok/FZuLwn8Fyc31wyWTdpN+DKPd
zv90jdAl51j+FoF11gpX/OyQwocxg0XJp1QizRBo9KhBRY70NjrgvrC/mNx87oS/iIaVFOaLkdWg
j34bTqBArLQO4tUf0fxMRhXuZwaG7aoi3QtLW+lEzmnzOHl7BpP7HL8cmRTCOLFQwP8VHTfLV+bw
S7a/jB6RJ2BUzU6T/G/wFeT+X42vT8suMEIqLmAQOA8RjqGIVN3HQBQ0buA7GI6Ic1DvUyXNZSPl
lMqN/Q4SzTRLJEtudEy0nvyt3Tb4n0w9qGslfLi864a3FRl0MsRzkysR3I1EAhtaN6XMEcdGRg5b
iU+l7G9ldNIQfd+PHIiWSJYSM0dLjfes7ZxUfGUMADgKpPyUEmlLt+Bpw8DMhYLs0x57Fbu/Wj9p
ebXMKqhN3I0q8bVvUCodhZpxtN1K/N6qRIHpli2PFe+af+vmeVojrIbOkEZl0bMWTkR7a7QVqKjw
vXXobyqMCGZgcyW7EDAUtDsuXkBuatdRTce8sinBzDMpAVDVRoSyaGfrtWeU6ls+zzR5Gz2gPO2p
80khxhv8PRG5ygcocagPSbaWgJgjtkcmehi/rp/JYXEee6ay2gLouJjR+LiiQBgDUhh+3OFXd788
Xkvlw3hm+HCK/0ZQhVelc6ByTMseSijdS9iKtA5Im4wIvoYSkQbeJq6+C64Un/s8560l+5LmMOCH
ZcuiSvi5ZbwUknNn5tGhylrLPFRPer3lXDGnv7svVgUxQr49tbrWYLgEZS/5fwbsuxjjgEddafqq
u73SfcHwqqlYbWpmZ/xT5lMTp0hQmgFpvqvN6BDz3TxQmSaQ7wi4JCft0um23tMqXo130/BXFT+h
mLQXT/Sjof+T+FQ4tyv+30CTcnvyy/t0ptsazFZBD7GB8kmp4XtM93SBiYGtcWkK+MLDmnz13Agi
fJ1LHV9oeRefim+tJe2gAajhwwiLH2nYpBI+7yVdVsB1s+2D39QzOLSQIghh87jbnitE+RJc6cQg
i4jHnHMulQpMRYac4PLNRiEKY01kCVdNGpDoL5tVhRMlLIhEQxKgBR5uTpDOlOobwnA2QG+BnH9X
S3zA6k9ELqGnBLDhmFjge+f7gzc9H5R6IwQlBS84gvo/l9cS6s8Cw5GJjIB/0dPXsL6Gc5C9AvUe
uF9l7wjZheXdhGsi25VODi6wTbNcGLgkBK4GsUDB26Jvc1PBxzL49UPwNbIe19W3wgokTh3tUf/X
QYvIU8SAzuNgiTly+q4Y/8norMMiMyZ9CHsxRvPPKL3qdLyWJJczlHGVNx4QrewwmA47it7TfUX7
O7wCOq2zQF26mdOVmJNSadYmxlzGb5ZRozGyGgN05D7dl38eHB4LSwew9tJ3wPJEB7EgbUwtMqcU
ThMVXkpK8rDgjoS2+ew74UYIa/B2Zka9gQuilYuD0EHGZTNFmaQ3BZXzROexGvxFFJ3IPZZqn0xQ
aLsc3bnRsK6Kwlfpb6BQS80x0XB9AV0aHiIfZE+dUsrHxT5tJXJDwVXpwFhZOBQYqs0Z3XfviZrL
5xQzypXYQmXNeBfpNsgBSEQTpxmFyVNoXwSD0nH3YTlnucAAXf6B7SHcxJeUJtIRB3yPHTZsh0Up
w2VBZJUSDqIORAqjXIF0nMcsC9JFJYij075Tgqlh2KjV3+0fT2LQhToORZbN/ovYVcuTsEMwTGAU
BaKxj/BllpFteR6GenZTeP5QaOIQwPhWfwsGc3yb673ylK1MMCJIrVnHNLmO1JPBcxdUf/WEWoid
XNx2TNEYgY4aTXH1US7Kpcd4v877Y8vIxNMw6UrMxAqiTgeFuxJcTWQB4CaRkmEHEYoRL8Vwdt2R
vvaWGQJDb7PF5c9xctOQLDMSFek83/QpMSgMJvmAqAZboGaK6CRXk38afD65/uxAEyKMKAPzSa7w
IEG34h5NoHPzyNPxB/Rq9StYYFlKiVwKlFOUChzwfFtB/SytXZK94InrpY7jMdyOfAUoIcsoMRZG
eTe5rDtjWJeiaHti5pCI0+KHMGxgLelUNk4ZxDR+VGRbQsHdBDRFabyo1l8HlEH294Cak5zvmmUt
sY3hFjI6JxejRnsTJbJW4GjxoSi8TQHuxMSO1i0YLHCcJ8eoO7FJggkaXeQO+zwr2GvI4tO3GjB2
VCgf43cLve4onJQwfJKJG7WFVVZLwWfCnl9IgwUNb0GjFsOc9cUOEzuZxPEvXI4xJEg2jbQ1Pzid
4poOZ2r9dAtOAHSkR6Q4ewY3ufyKxF1/D41u5kZHk8+bmCSW/4lu2gODFtfhUoBCo/BIGf1/QfTF
Awhm/EfIL2X414zdlsufT20A+mdSNP4tk6NnGFmhH+OZseKHRAMfTofBw/udng3od3we2lVA1OpO
IcODWuwWVXKDcMRnwW/z+FFZvZMjFWCNlgAaReHmssC2+0G4KQ02ofhkAUOie7c7FOaGzwFbfiu/
fPMEtJxvIvB3wcjoXmADh9AdJr8ZF4bSL0WPdHL5QwRCjr46H/8xKWGTMRru2TTBdgpPQB//ZeKj
T9H5yk2svOL2W7a+PRgz5mnIX14/Eg456fx+wsQZuAIQQb7/NIJrgYMwHnCtJAi2zJUorQEF0hA+
1rRbV5/D8Z6I19C/JRYOaO8RZk9PdyrCivXHzF/GFBem0CpiBisJKAfiHz0fOrzs+tOIfxrWW1d4
q+pbRHFC/6jLVWf8ubnJKequBS+pY8f7LMyPqT3M4tghbJfVp64+YvuSjU8AT3K8591FhW/f7tCc
sazJsrEQoXOlGdaP4e6Zl6I+5wzD5QVAbEwrOZmX6swRcFYIdCweSeoVUxPirR/uFafC8VGFl1zI
2af/JNUeU6ZS/+JBLFwoYCejQ4O5Sd5NNi5y181ikxxy/85ow5A1psTqW69WdxzeBt6jgi41i3xC
QaqloRICdi/rS37p/JWU/Usy/+hpD8swZ6cc4b1uMB95pMaW7C6XskwoY5bB/e2Q6vKj4O/lCI9E
cbPy02S46qcEWcl7Tv0Vo0/sTHJ0LzBCwm3q7mzWXexslsRXsQunHD0RLZSaWrP1jk7vrwCVug7X
NdbHQQYyUrLT4gnKY3y45vQrDu69qB2fWWG5r4pso7ogkXSR6ggWB9PBqMogA7OVhDZ8ILL4jMGq
1Jda3qjKH/+79Wi5wQ3YsKVo/9WwJ8qO3sx6o1HE1NWEQ7NPQsBl3FTdswu/QxR2qXrn+afUI9v1
xVWTazSmXfhdBa2c47M1tp1HbPFpoLSLJPjxImG4wopOaNA9lsAT0RcltMGISyFCHczxQoXEApTq
ojKry6SlTp4kzx+x9DVOAxZsvYnEQhRecQ4n4be3Bv3XFXO0Yk+wy2rHWcNPmLaXMDvBxrubXLph
KEbkmtX1JfNcru1/Mn00Ix/SudRemeEoIq4VliLpTGQMcm/8T9QAF2lbWX5k3JZlgrl+2SPSyhts
fIQ5Q9YJrKYJZYWhvOIMMRhO0CLQbrFaD7APTfOngUOpoJqKJfEdE+j4XbEIvTDbLZR/uETZ181J
UxT8AJNDviQsm2a5NjQEJ2/qyHhySIzLX2n89t1D3Ck8BTll5Sfy+V7AaFzlWUWHoz7bffWBzOMU
wh34kZDXl1Qvk/mi6YlEFdky9HZlvJuyo3P2HvrRcaQZ1482ITQZIcBgmjFf3FnZNrOchluLV81x
lJv2WrpL2fS21rAOUKKMWzYHFpL2KMxUiskYkBWq338kji0ipYMM0fOeZq05zbDInVs1xmVq/Jow
WFtMn8f2ghGSjATu+jpdUO+Dt4flxwV15c42rk8LEA0XXBIPq0HHWeov+TX+w10nvkLQKcOSoCt0
TTKQlKRA0RHJRMwGHHEkzMWFhP+NrWt6NYRlW9k+rPHHPPklaVRqC3iOkfsV2c2b7ZvBMKy1ESQ4
yxfFkhR73c9BDtr53FvMkXN0bSVEj6Z+avqpQ2jo9kN8YwvPLpdT5sCZf8zvKocNCXVsXFgIdypo
joJkX96fI0hrEKQnhp8cNYw6ONeimzhV5tQhraPsZtulJjiGRaGB0FOsQlZprmBNZv/GmahYYV/B
toRAM0RnAUk7WwtoOrH/WYT4kXk6RS4+53vafhkAzbE/+V9QMTQO45VKNj1zqndPTkjU9rw6gxgS
bOfNJF5x8KKafkCUQXTxkFUD9D+ZCy0ijtII2wrdv8/vkv/p2KRS3KOGRxFdwYkLLI8h/rmbm65L
zk/sMjlPmV2/o394FvJ0BlSusaMcNgAKFUht7Hnr7hxi0c7AlYRbLB9h9yUjG3VPs/sbmAaRQAbP
SNCcg7ZB/mqC+uE6/mmyNZ82wW9AadA59gpnMb2SFmP1QyyvYGbmK5yM4rUW7C2oPSOPdyD95Yqv
svFoq7ERKucSdSiZOJPUrx6vUXke/LdW8DCJdgettIsbYEmDLXMpNhNogr8ig4/k3RIDDm1qE0qR
CAYptswmLXNtyeLwTP5kDDZu+iICT9Sym7AMJoNmPo/hZgV/CLTMHmDVAEBzd7DH8W6HkkNN41Qk
Kb99bHGcexym05r769eL8aNimGz61M5wUxDbZJfEPIA5QmMSqBDW7OWaiqjiFdNin84rw1aukMkx
D7CiEZazPTpTV+Ft2KirsFpu6+C7k9ceVsfG5qJzmf5xFqfpj2QlFdEoC1q4sm4cF6xgsEHeo6J3
60lJxIMZRssSQUolv6FfxvBkouClRG1FF2Qsl3Pei3aF/+bpjpesPU27+Bi9zj+n0zEktga6IA+F
txO4dPWReGoEXiRY6AkaU39rzaWI7bGNaf0LbSPCDXFkVAcJdtjQ+cM2eRrtsO3t+7k6kSjY9lLe
AFxn8o1uhH6dx4eEbbJJyf20Na60hir7hZmnGG32KhBcGOBiyR5fm3iLTUkofS5pOi8AlAUnKoGV
OedEOW7l6uxiHGFKBNDV1dchYYuCNsb+LrMUg0+JLdZhvP6UoIAW50D4z8IViVSEYIgTqEGBeRNF
x3peC0uxPLe483gwGC/YlazpzBgDbCIF3bLE9leRe4yVr26gwo+wMg9SOsMxbPA5+9TkuiclZTtX
zmaWYVd3Yq3PANabAIplMUZ7tfpye1ZFQL2mrUOtZBxMTiAjPbMDPldxQcAWnkdsRTICiOQ3sebH
W7ee7/wHZoFLHTALOTdIeqGj1ht2Ef5Pof4mzb4wHxXGoic8QNcWOZm/uJlTB/G4hTbeKo4bHTgd
hnrAQQnX0qF8a/5XtV/z6WAwhNqcorjOQCJG+dzqTiYq/CHfjrKj4yTrV7xBUkBN68gfCCssE3CS
ccQtCUwyPtIWa2Rvj0MK68scxjB8+a+ivAobkQz0lo8ZKYpipKuo32CfpExl2TpoP7RxrJg0sybg
/1v1zZrzqXQvD2W6YgvEFph0JML+boq/iFTah04cPKEoD/ArTAJz5PJobvOuDcOgYC2tMRRzzr6j
c0vqpiMgmB3BlrIkbTDQ++1FQi8VF3CMTGsFY0BFb5Xtzjq7Go08iD+Cw0hfhWNCxV5jHEcPPsqw
dacm3QWPIc879fp0MeHcViCVT6YbXErNbHfw9F/fnDe/Oor90WynEppwcheDFcGxr41rtpS093C8
wk134k9uKuiA3EbkGokAOSy/4G31C2M8VhHWcXCkmv/hmeF/86CjagQebb5BYQ6HDfBjpNHeW+OL
5AHPjYyEfM30NTw8eLp9PaGYxRsMdx3bywbvIFeSrRtndjsEorUYi/+WVLeJFjAQIrwx0Fn5wgUX
ER5RXF5VvE+Vpyqhxiwq9RgTTo/PPZqg3uMn4CGAiN4saDDIcsc64W8LKet0kBo5aUeoN3X97YE0
ER5Dvu5u3S6n8eo6EN9iruNufcJrC1mCkLlElB1V2LIz882kaJGEAGfp+IKBhqp7kgHTgHhB22aA
wMk1tyvtiB9bW/X5pSVJAEEdLOOJNzfgZVyhpSdHjo9sRAfG4JuaUrpF+UDhKufBQ0ZN2tNXIKyJ
V/LwZpHmdEQ9XzhZstOz9JPKZ2mendKNxLQ8mTOYIyE4l47pK+347Ohl4rUAAjjADmQG9AO1E38F
GPpCuysYFrY4ljEM6SMU2hmYW+YvaB+6fCEGIWGzwy/PuavEp824fANFFdUnNLjft2yhALSwi4G2
yBdjnYw17jjp05KPJ0NQ2AHFlsFqgLQQHg3BwWrjFqv2D+2qzBkpffuUY+FtGTkmX/FRHZBfpu2R
U9WHca+3K48Hcr1Q5IMpkjWiRHmZxOduG/rOp7NQFblSObc3hyTfmNqqIiQV9YD2ZtGxQBupulPB
Ol6zpKEDR/TxQFvFJ6oIPZ2sR5o74u4YA0MUwDxip2FpT82lV28bZgXHdh+45+4zQFv/yZn42bv2
Hz4ZFldi5bFTfp+FNS/IEs4CuI6W3uapk4+ZTQN3e6HN1a3lMubDJ87uG+pyRwUDpV444uCKz5t3
ux9J9NK0o62lDzxwXE6wCbuFjh9+BbUcBjgGCxunUbpSEBuoi9yYjAosDINEadAeF/pSIc3E6dJh
POMu2YpOu9btuXGEr3FPVUJFBawPQWukwH3S+CfyUz1u4EywxYu32a4ihAX2NFrA1r0xJLexNzHG
mfdf0Y/G4z1fT4ZC9n57eNt01ujf5brCA7kSL9W2Vwlx9Mnyh/SZEjF7q7Zbwp628UkpQyJEix/D
gpS2UumMHukJME4wycfWsbQnafKpbgofxR7XHXaobAnZQFu3BOfbJYtKWbANxCHDvQV9QP5lAjwb
uKHn/o/5imnamNoJaHRhpgMWhb0BZHvaZrHMLO56iJe+2MoQyRpKm1BOzIGPjPmysvIWsN3LMx8x
f4ZnbQ8xPdrAxJ9yNMTRT917QoxCZeWXRAD+nY82aYnQCTh33Qm39Fwx6ZL2uyWvqf/XJgtvDhDG
AzauQiBBPoq2k7Yw0n9Oo+9isJkIg1Vo7xJTHXjGeK/ZjyIDWxIMfG7wsQARN3PAG+IJiEKuyU3t
Xyc5HJQRpKG0Q4fz0cH/4+i8lhxFsjD8RERgBdxKIJD3UqluiFKpGiuB8PD08+XE9s5O9JZBkGSe
c35HLpb+VSN1NBcVY3gkTChDsgMZhXiOMwWSmSDY/3DAs1PfgDArjExZ6822wwijGh5ms7mM2UPc
2Di5M6hNPfueXaCucuIl++FzIgfY2JP5ICOqYVv+XGxSOc0Y+/k5yh1h7qIma2UixIj2Xzzvdw0u
DHNILI3yo+p4R95JouWokGd0GHLAjHomT5Y1+Z7RN+qXj3rEQZ4DL0IdvNbXhuynosyxtwqo30xH
7w68Pe1wn5PnsB+3nY0lqLmg8DUwSTpaCG7wyplD6WRmZd+LDV3jA9LEoCHOifYQFnG7CdysXsDN
gTGFD+kkXhjlUlNOffTbFS4JBJVMZTSPvmHMqK9NfaD0sVZlgpz+Bu7aBEQFIIDFocT4Vxd/wzDH
MC+PYbb7deB8iNhe2eMlJpdARKldhkdMRNSLdwG9aXkoeX82rZP7UguJluSGxP2Y8ANwINqrXzjq
An6wl6JYZeGbe/IKwA9lcs05V4o1bQAsE2nisHNCfQHMgxj4r/8i0oFzbIuvyQmp67RcQPBRmD3Q
jfi5TDTpylCfaY7mig0jex2HgfmqQwQzbSKs9Dw9hM3+hY0gdeggrXg4ACBvjsOgWHK+kWZVayc2
0/T1VQ+eFi4JnwKKG63mCzS6IQiT8XyFmTvtDmZaCrZsVckxy4wVBGnoMfHyUE0JhkFPSS5hXkSS
kYACa84HcL53+pub3yHyrfh1oKP8gDGxIenJPeKGkh7MNo52ilwU8irCeXzSb8q4ZG0uUrZUNkx6
MvlLkb/iGNAdPxsTeSJROeWIjYRxyyKfMp4eE/66EgOMw4gIWrS02NjeQm0nmk2eUcWroC/Ck8CH
S4iyZDOVtJrcpCK5KskqCf8CfgIDuAYRBmWnjNTPKL9biDxYs4lmBB4Ugq8IrC8jw4U0h4x41vKU
AQ9GBPz0T+KCJKcECtX9WMIZH8UPPRqMhg7PSH1RE4tB2oG0UHS+id2LeOJQ/1HQy73M7xf4QIc9
A52/Xt56QqtUWqRYmaBRmEryDntmOjkI74DdabPNRf4Nwulk26gX9i3yKQgIW3zgsjcrAfPn7d+g
XD7824vQ1JoeGadLmOpOm/yWnIo9Z6G0AHNWgt6X7bNWMJWmDzS2Sv3Nm0u1lJLP1Md/A76vYjbf
wB+xXRVe2m9ee9YJb5zJsToZdxyil5Yfn8ElIVsSrYtazVXoRDGQB0CYvX9hz2uMlox5+ctK01ye
LMOXFhMGCiWgC0/FNazBMATL/AmsD1YIxU9EA/RDEFCEsJqyGp/XH9a5vmZwzPPFMwqNQneQfPuU
E2sNr2M2/IxfKD8ipJuACKRJ1XNzR1107fcn9PEs30X/lUY7eYkfOCI+DkN9GxB0VMwDF6rhJCBi
ANLAovKN4CgYQGxqTN6T/Rv0XWeEwJypotpyG17oO7Zii8+T07PdvmrxEmnRdWSi0rrA8+0EEh88
5qVoXFf2+9hbawSoIOO8l+JcknDos+9tSGtEhTqzBkcRIfFIhJP/6Tws3IYoY0BBNpMjpNRvfj+1
sGUu7f3gBQcc3zu3O9o7o75LfmT540nZQ8wj8AGlVrK82NcWtfgyQTexYlPSi5I7so1WpDQEru1t
8ztL3jA98Hkww0KclzipLiZnXXcKd4I/QLfIBO+tjD3Y9/iMeNfkokEZlAlA/KRzVNU7dm3I7NbN
PFe7RCKl04QS87+yDk8s6gcOr4lL1gYR2dvwpuukkfswv9pv+mCc56R86oS5D42qqk6gMzPsAC/Y
YHUncgFb16x2n0dffH8I3NZ8pgUm8S2916qrCbai+o9NA8miRbfqoR3JbxTl2wDnefbQmfwPZ3fQ
BJud5cxnBEdx3gtzFWFm5FZXY6qdxK4lQhiY631uNkUVIzdBHyIepht/QQXhIVU7MkkAZhRXYUEE
hRsZTj9+fQrs3KfNB9K7w96Gm/cM/dG+WdDoQLJ1c3BPB3ejdw6ncEYbidqXHp5BO98Tkk7pzQo/
u1n7dJsfFcZFR+TPvvY3+aJYPqrb6ILXtRtdsjVOkxcEWOaeSRYOkS1uB7g9K97o7QsRFOfgofs7
IvdFsXaL4yXu9J3pZVd0ChsGPq9bQWOKnW77Ux/pnDkqPMNev9Mb0Ia9TFZUTm/TbZ34CDKaFNPY
55LMc8MEaw8v970YndcS7UKx1N8zhqV7tHeo0bOvK+PD8kvFDmqasgjCnfpaROx50DpCyu28Q6k5
HXC3ZJ9jqoX5uV9hXrnLoV/n1AkrQpcwqh+o/7zqjI0wmK659EXZpfUzkh+CkzZO9btEPzQzL5g+
QbpOnH4j/HXx/sGxBThC7VcMRwNX/ua9Hyu/U+/vRfCnMa9oF1LsMaPDYWkW8A7OCCmNiJ6DYGHs
tXNYU46kQvMtf+f4iDZz7Nc2w5+BC6LLvI/86NGnr3bCVbX5Y/4PjbfG/P2sYl28Y+DYzFYIzCiT
c30DsbdnOHfPvlASYY+I/RdCjI0BEn9H+0uV0fh0gMSIQToTjNI4O5N1RNNICxiT/NonVxvqRT7v
mD29LC9ZQaAx5+p3hhvbtKRCWPefzYQ5PTtxmkDuceR8r2BlNlkB8+hU/NOOZFIkdOGybfehsHkH
ilh324zKhlA0BiFs/E+ZyDB69JOu+MPbabSlYv521+o6WYJwKti9JLw3YRsDyTqR9Sil+Scv5oVa
AeF+twmiO+xIdLoBIwtnSok7jvL3xtkWgBnNER6C3yHExqWl7eJ6r9QbScYfXPmZyO6H31/BbGP2
L3+81D4j9oBWYTswiz5QdPK5erRZsrSBKeN8hUF1253hx0vRU+9oFwy4ekE3r+HJBB1vcwMCFsFR
iRKXKBeYa8MqJ1+PYR5y7m+JTbuAwpI3FpwYrdkZNoT1bTolApnOQYVsSRcxGR9DCEGkO5vBZxZL
K5raFG51gEj1w6xt1tTbhu74DemrJnmNTRkybX4LlB/Yq2FMXPmdVB7m6O/wLxWkQmbb5p4Tszzp
sIoNrSWcWhCw8SZnpi12kRwqrU7aKnu8qW8z+jP4pTSVn0cB6U8RuYNdVDB5/5tkXzXD0w8OhNWq
Dv/FzEGwXJcEgxLzpJ5mrcTzhjSczMTdz9j9//ZAjWO2RI2WweIpcMd46+m2GbCClTE7G/CfpNyO
N/r417PXS8itgy+mioY5eK/mCwufosOrOThVDW12f6poa8r2R0P8+EIiQWupMsZjEFzOmSCBYxX2
TaqvMdLehw0Zp59CYvlES+lW+8xjbtJ2hGETLptNfwPmNcDBT8m8XXV/lWcibnzgb7Eqbp/L5K/6
k7b1KrkVgVv61j4/vJZs7Vhu/aWrl9+u1L18Mr7Nb/tAvMtmAsg7C9bMXbOV7mApcprMJvt+Wa8m
pBroCPsO7SpbaQdmovYGA83fbqE/whM3gptPjoQDSSO71IfoJ8TfU9CAik3fbvirfsrsE1EDBbwh
LaAKxa4hJuXdikGEKt+U9ymYoaO1dyFSdmLeiQUl2Hg3waqBOhhB87x2HP0fm/sT6gztPaa/tF/Y
rbjYShUiVZc8nHmYzYV1RTTOlKvsG0+ejtaemgdEG3z41LmUb3VUJ5fPKnzUBPw6B0K/CuEoicd0
5WbTH4JOMYq+qCrEEFcm+lSeAyLgnAPXHFoDI4wXqIOBgyMss8Lr4bZ0qPU7BL3qvK0dZjTNTMOr
CWurJ7QZY1bv2A4/AzNXkP51IglFc/hoXiv5YB25IcXmn7rC2IJM4SbymOpk3gpW0ReVfxUxPpnx
Co0XjNlB1ZsTELlJRTcI4h1DJVwv6VPho6XnhlYbIMRLpNOb+oo7eOOgxNYPf4D4vWcEhEyyG+CO
/5YJ5oykVItbnR3YJA33PWHKuWRob2crXvriF1G1Sd5ehKAd1seYEHePLjbE3QyfZyDSOb8v5kp6
P33A/2WWA2kUxmU02610byjIZOClhYkQwXHfCA3OUnZESsnoMtn+5AsQtsEABpgh5zQLFOiDPKOE
YMpfH1gwTLqU+4s5iDFTFmEs0oF5n33E/TgZqN+0yyA6aGQ0avnMLSWvMpYU+qUiBNG1ueZSX+1+
EP5r2C7Tb0Tw8ONolzAkBb9oN3YueKuaiU6mWtFpNBCiYiaJLafNove4cbgAIanAOIjsKNhcBH5a
U/Ou2isDoWLqqtAyh0W0zNlRVtKcPCQ4jqkfeExsSgAbBeKv0CFySukojur2kDLX6LkU/ShUz1Sq
97DdBxBpYZsx/7LwCFd/6vRqkyY3+a7/ArimjWsd4xA1KqyWnzdgGeUBs2S0wLnBKHPe6R4RaiG9
A5YljQtRFf0TM+Ax3lrvha4vIrbIhsxAA+mOS+YtLC+qdEZEL/07Sn7JBSYPpuX0+mKOC1QmGx6F
hggGosLF5BT0LU38EQMPjAVGEtzGI7e3ovySwr8Yr8OiPzM6JDCzpO+j7VFojmAYj7+2sf9g3KMv
0vieYUKYwW612KUtU3HfyRVuGnVhXp04ycfuDOKZfC5Q/AEYdWoYes8Cq7ngqmv0KDVP6SQ2ZU6u
KN2zeBiN8zkm3VVrEdW2/yR+enyTgE01/m3CydiBo3LKebaGRTEH7byDghxB1atGXIrJ9NrY1OZj
S9oU0UFPgzQhk0HoXqgfcmi8dDSAgtTXnX0X3FLfN5lobcHHCdwmzUzlAIIxLjE9L9xrNtlPOvyq
/7L8mDAohDk8gaZdG8S79jNyIZMZa/zGxNx04EYDIgqbcoJ0JtUIdow9DwRVtWldmWYqXOixqI9J
s6S/HG7gerlqzyApq+BwjF7owRsuEeL++zVZS4Yscv1g7743BJIT4iVotC+oxB19J/PYVsLmpp8x
7zNZDrikw4uCiAxXfbQgUvDfgt66odNDTfQWFxWbTjJhFv2GNwYADcPQAVuOMHAfs+4QI/IkwGEs
fkbKBg0euMT/ZhzgOkS+gJBbkioLdowXV51Dv+eu6xOTJ4qEkzj1N3NbTKQx/7Z4/4QzJ05VmPdV
Pm9DUsw+Ld7EM2I1cx+QQKAg3SGEYfu6QqocicmE9S6BcnKv0pEwNygjNmQ+cg6jzzG0YQN66g1T
fuIdqEnL/m5gtN9vBD6tPwSw/T/Er4Hc0SwwLtI42uUJlr+u/mjFnQA5T88xTvu6MizG6C8wl+Uf
9cI73U+YSt3N+Pn+hE5J2YB7vQQrl3kgTi2Cfxi8Dvl4LUDJNIDl8VMxu8LPWcNul8vWeWU+lEoF
p2exZF0hKbDhDTedytTqZknAYOBw/aHN9umXWZN1/UwBijqfCbPZHRQmQ+QuNjzvaAiFkT4wzGST
Gdvmxbg6dmLsdmAMmna80C0GTc3SJmf2cwZHI3hnwfje3pBK/cZQmnl3pfrZBVCOcrm5oUCp9IU+
+aYhw5plmLgWHhWAXi+PqFT6WnyTxl18xrfJxLY737+uqBGxiBjQt23NhObwiGWaLioEdMZr45J9
81p9ornk69pSpdfcMja1UHrZ2F9ADV6ZxaWRj31/YOCEf/ejFMxa1j6+wVZ5Sym7UkgGcLMVIgHK
C+g1kTp/EPRC5Wjx/8JYsNNnB2rRx4knWWsYQ7eBdzuGcNuTOUJ8Wmtso8gX8YK0CjIvELtKhSNm
wYxumDJfonFQMJnMUBVE1LiZh8PXzeJhKUyL+b1RcYzg7ar4cKpQfNHZx4RoSP15sOc4tVr7GL5x
Plxt7NJKIcPX2l1IMjaEH+tNLDk0u/CGTz/9DogWkkhAx54YaELl5q9+PpJbYk9uzXAVQIoYWUXY
GpSuoEmbAusP4sR/U52C8EUEWNY92xIGZCk7dZ1SvsNZ1dsIBUkMAxvbThAWG8skyE649q84v63J
IRQu3Kg0J9F5oPhACPqpepfDohp+peI7BEfV8C5iQ/z60IPDaCdAGUgqngPZic31xaQa5G9psWpJ
ChzXKVzg0iWPEV/f6gUb3uuYenT1rc+etuJL0nZIJTeM1ml1qwQ62v0kkSfpR4AKrrAjLARvIOiT
gDRtgs3IDmWFTTHEnASguliguq22fQYTa/eSRJgu+fVwPLbYEg6kfR1MuD7CZMGH1i79Y7jJaQvz
JQExj49Bc4Tjr8WudQhrnGvn2cCuN49/rvgMNAkm/oyG0V8Bs+mb/r1OyFt9L5J0m042lBo4UlHI
575NvE/kCssE8g1bXwPbNF0joZkHt0bS95JWbw3oFjIPCwsAD16/krr0H3ykTmenOjIMQ3tJAi3w
Kp5GXETOTkiVUi1tjIvw8vvgGD5Xs009fiV8dcrYEUsl3rDy/lYXFQNZTv6OwFlM/o5CAp4sNPVq
YaWjbZhTx5wHn1PVXuv4Fx2sXJx4H7MW/Qqdlo8vjYAl0Or1hMJ49Rue/MoUOkiw9JboSE068KwZ
sEnNYTI4k60uDKlw+Tl3LOp1DaCpe0zk7IW0MO7S+jUeqR0pApDJV28Ob9NN0se459tHDdJl6nz8
D8W48c0qyjw8xWSfIVC1MvRTNHr4X+fKL8PRhgOQaijYkt2DARFSH1KvMP6fKSeGH5QqzGAf/PYW
Qb6C7s1BbxgXi0j5Yu8M0zMbMsmylGAWOQ64kZ853jgQ63w9tlCEZ/aCKeWFl250CTuC9dJOy9El
vGFAIqN3a0wIsccvj1hCEc4gsYqQIeWOteU401+Lz41ipjFgnyh4UBQYmNUWaUx/Aq9nhiWxcuFf
VScY/iAKqh9lK9X2qRF5G0I4s24QfA3sAbwuG5C+xE//sdB5hIwd2yvgmP2M7KuWbAEnyhMkvA6r
YtxlmOLnyxC8049zX+tmDRGtlxTBK36f08DYEJ3GtJKzGEA6PCHp+gA5x8oR4pWMGsVwGLWBt9dA
anwdXf7buNGf0EVJNSkR1Td7yohShFaXyX6xoRrghKa/oddXWkfHpKmBgo/6CMWSoUOCQZ9aQ9qw
n8xlKtwYOfX7s/pQq5UFkgzpEcR5QcfBL+YsOpaEsDn6twNIVDa+EcPDCx2YtMiV3wvwLbw7GqY/
mGugws9vNaLvsFh25SlkpKEfl7111fa5deZVro19YB7sZmO/8da7a82mwfDsoePRdgMAs0lhFOPv
fxSyVM8wr6l4Rudza9BiVLNI/so8paYjI1bQr27RQVVBZCRo0vg+4XoELhGV3+ZzUu8noF6wJ3yc
5FcFVeQbUUVA8z3ZGk+s7kQmdHIOQJh48pNrYGCVk0Vz7HLiGx4Rz2cEthy3TxYNcEjiYfrrFQqg
DalkhSb7OpOfbFhyRDOq4qSA3C72ytLFtZo0g0zZxE8GQD9qzKkcsUJAuLoNnkDE/8aYKdZ+kM3J
iG3w7qRO2FYNIvVFUK/kBz7z4W78iChrqor1G8BfyLlU0SxcYaoxfUmguHlaTN/tRHhKRzMJZ2Ky
L3Ac2uP8UOHW/HK1CxA09Xe3kpItfOQr02awcjiy+BZQ0lmrD/yUDO6HM2BJfJRoEz1zQSuINQeD
UHGTqYbxf5rkePhcMczgybK9K+3KwMMW+QNeEhw3biHGfzgTLNunmuI90VN9gqi9txnM98/GDH+s
MJoZ4Q8gpNxC2rmK5jZmnyDAlqBWLd5LaT8bta0erC0oxd21oR6RuqUVzbVmkTFU6PFMJ7ko3Xeo
kw0gYUnHUIUJOfhs02IXA3sJ+h0jMTNHFCZCEEoPp/6B1K4/qKxKipmD28QOpVAHhuTjryRrPlyO
kUe4hp4/QEVt/xiAkaa9eJWeRymyomrCwe3lVYNDkUZD/nkYIfsLYSanbtb/fnX2KVSWDCE5oQgI
/GdU7ntRVx+683m0VicHkKZBJUtDJy8GNzyIX17O5nAX3gFW/c9sXPNjOAEmFXZ7YHuQElLAtx1N
w4ClP49reqWMi0//Su8f/o7WN7ajhou3EptU+WfhQLPor2Qg/PRbfJw0yPLT91om98x5MQP6MIEQ
rFrt/cDWvu4OnCeUvWaPyR8PmdZHYgCHL59erjAr69prxF74Km/D64BCMqUqlWCtJvkR2FTuINMz
/bNNLPm94k8HsdxBjyqoO0b2KJoKNo2XF61PzQJt4+DY40LV1ibEUww8YBVhZsfQtrnFIs/gBZlH
5CZRj41TlGPNA1Kw8tQNIoQZDMyM1WtcfpasLOKe0n9gyPRr9HY99Q/sJyCsf9boSl/hsfqX4MZD
h9TOtWdPUo/CXoCNJVOuTXOjU0tqRz+MX0PqMxaeKMS7ecJuEUaQciukeUMmJobF9ZLRzohbACzX
vAYMVXglIqEOmjbsFIdJ72I3Z9obu6O1BywImvfcgOubYXMEDxcLGqyzT7H6k5jrMf5NWgxwCBfG
eSWG18T+/PoOlXMNqMmCscOjbMPM3GAISKM6qifrvS2weo5cLiamlsnt01u9ZirmhbgpYs8J5chG
UoIJmXVS3hh+dg7YoRavTeUvN76sAduWZS6fqZhsgKb+9RNzs3ruccGrW0e87xN0WQhWvMn/8epw
n5tqX40bvHqwQjHKXYlldHQNflTCHtvDYN4rCPNa/As9R7pPPreRAMT+AGMJAR3GAw1swkJ62k8F
3l+G7pmpsn1UZQ+fqhem8NhXEXy4/bQ/toQV5QlgwPKgwcc/AXcStLK5jOa15ihvmrnRbBhzA41B
Y5G+EvzPYA5P0ZPWNgaVTJZJh/FLXLrz82htEqmerfLckZ6wQ4gepGoyz/Sj8Lze9x6c52hWPmbX
s4BxBNNKhJFnCmBhM5EmsF3wu67wunQCJlVQ12eohQ2sbKzjCyleA1rvyXR4smua3zFqaUI+z4o6
LfCJiDgscpV0wW3QEVO4Vub6vwovRsgvxnFMIYGWmCuTCxMEHIDNTxJ6LWPKO2malpeTS0RViI8n
mqBRpayJ3Vc54Xcz74ihpwKiAYgGPb50FBJM3Lnecg7skP3W9qE8PVgSi8rFEPNpLpKDzESVzxd0
a6z+rHovvedytJtMWMaLirmULn1hDIZPp2lfRmARC70lbt+QURr1/rrCV5YDjEyWsN0sbXAsBZf0
fmrsArMjVp4JN2jBUrACQuwXum9TOwaaPHuz+joZyVJ9jsKc6J1v8QzVAp1swCes0DC+fsiwphdy
MuDVwUH+kkK4GJhbelUXQLgPYPlDW9B3n44EqpBqBDeBcI4NnFlBOnS7BxiRhiV2Q0hTDdW5JLgV
PwvHsldvkqpyFasjhFr9t5phfkaJa29kbG5VuLGYdL9CLIEuTYdlmzSvhz3j6n4eGxTiEMBA0qUV
bbJCgfqh5OTjRJietcFkBjbzgUhQqyc7sR55jXM/czF4DhUVAThQl5K6jgTRdj4MiMf3vJN/VFZ5
hMgmZALVYvIhfG3kQ6uspV71dQJyS+VPP9CuZ257/jyaZmsvKBJHopADdaGFF1MmZW//wSgmG5jL
Mj4JOyxhGz+Sfml85Xwy16lC4XcgMRJ0qa4/6mnoK/kGzs/EbWCsR57aXFGgYLoGwEhL1uMTmX51
5er9OgZvp23OZX0XTQTOAfCIKvmi80Hi9MuSL0H8oclkxyXSetjGUug0eP6EvDVJe45UMWI9j5N1
RZGn+pjgjvcYJDBHZ7GgJ1HUU9Tco3DJPmcVHsJNhZwh/LJeR+akQ/r1Clb0AJh4RsmWozBqFxyC
kFQ5hUNgMcK8e9g1cyxwytqpCBZWBHqkagvzvQ77tckHSElEuUrS4pC1eHn74EsBXSUwNCyiEEK6
X9C3MHuuYWNxCi1Oab/+BCu6jah1OfawM0qoEbHlgktnzCoOYesKfhXCWCoYYG6tEo+NZaMtaIAw
pLV0j9+PP00A9gnhklOVLQrLcoaAgIh08bqnkduOQPXtR2D0FicT1gzTHhtO+A6GIJ4IttdkyeW+
ubI7x3vS+RBcBVHl4wZvnxEv3YFMhzZZ57oH5YniP2HfY394+xXkOCxGgn/gInjmxFyptuA2MRJn
xBupc9iuCLLYhBgh0l9SiRv74YEEZT2hLKJ45Q99WrNRtG3HI4jmOVNSlmAFadiDHqjiI4oyVdsF
QjSy4g2lmBo/39xRhjnc7QGAr1rRbdqkAvXC9zPhBAh9qEA4XQDWYCiN/adxb246OdGDA35Jb8ko
N6VUvRmBL8jCDTSwBQKZz5twpEWDWRccH6JKcGzVvdTY5MbGbM8gSHK804djqu+471xD/pDzJW1p
lm7xI4N8wi9g6Mv4WC9x4aLWPJVcC4xTAmuhdsC6Nado1iQfI8ySSWPu9/2SVPQBr+TGESbOhhfq
iw8biHA2DK05FnW81Tgs9spK6z0OV/iFhBVRNzHxAbHAoZWTRm/BvJ2cg8BmILhI6XxYFgCN7PDw
cGmMcVDp19xJJi9ysOLZQw75TL5T+0673ibbFsT9yYfjPeCsY9lwlXBR+Cq470W4RHiBIEneArvv
JOgf5IV8HViBoKz0KbXu0OfRmqlH5XcCiIqonj1D8oz32oQ0E7RXpva8b2bgt62fJYwxTloONMZj
5XVT7j2mFsORf5owOh72kykKcDItGw0Od4XnBhGTf9pPJ3+EO+YH9jN/aHvp+QKSxuIycWl/GXug
ikm0U/NeiMX9oIecHM1nC8MR+on05AFQ2UpnRgeMtsSv44U0AeloPs/RpiG0TPsbVsnMPIve6wl9
ijvJuno9upUsukDkeOq2/s1X+D4zmFqpj1kKVxweLAodRi6daCAViTnClUcs3DlrFFiy2WD4Qokl
aF7ZVygVDpsIC5cRB4QxVOF/4FsV/pKmW92KBHfUVauQt+q9iewz71gA01TvZSikgWMF9cGQGFSx
WfgsO2C6SII05kpWiWhxB2s5S2owOqbdQOGqXDvJRuW0xXnOkSJcdfn5lOZwe+gs7qJKaVy8LWl6
dJMX2qc0lJlOHLPiotEVhrBmC1pfBRzcYGmSFyK/fZmP8qGceZFIKDEL4/23u3OFja11N0Wzw1dn
sQ7BBqNpCDoJm7EwQBpVnE7hCAwFav6WsgikqFDpfqAe2FirI33yZNQDgxHPOrH73iUwvJDv6DET
i+1zBfCh2nfQK6YACqvLBNh/S/9Cm4EcxKr21SwEfTUGvYGs8G4hwceAjvpnCutPVFhNDOHpSK+v
SUdUUpM3Ux2EVy74SgWLgJIsnxehzy76pBTSo3vAqKTWbxzwQ0Pz/qdoJwaI7Bo9jzj0JWXFJHti
QbcQlGvkHRomEwbasCVdnOjmWbgMlVrSFmf0x4JN0vooLxhUIRCwsCuO5yOcHx3p2xoQkksQ7k0t
9o2/yeABTLDBiQ17PGrvI1sEF8C+IQGNgdrR+FOW0dsyIeNV7xaDgSWgy+UxzcGMhEEuNEt+moSK
MHFlKHqMnj9EMxOTgunvgXIGKhE3gG0CP3Suk2Mry0W3F3UITPe5tOIzhqWH2pAflQ0ekg4SScA9
7XDJJ2J1lhnuoPBZ/F7nDHdTFJERXPzLW6c1N/Y6bnFga4YHHYsPzF2jGuFnJZZrTb5J5qaG5+xr
FOGmxWaMBw8UPu4OF80I6mUJDifNIexMICY+7TBZok7kjf///W0eXAJfF9erF1RLlSRKsSXxzTwW
UDV+GR+IKSstGhx9BJ1D4HDn+K2clGbCEYv9o9hAxNfTg+ZzBrHoPlhPnUuPmhAikzDSxjTXk615
Hogv5Ea8/wAOuckpHM/AeXPTuhk2XkC2aFrsGptKT5hM4YcBIQ0zpXbOj+aD0qY2/y8VhiBIMakr
eTRjsgUpZhXxAfjo6HpYS3CNhIqEj9vseaY8IM4TXuFhPKLRgX+HFxEXEOg7qTtbKLCYXMtHfg4f
24S8xNprN9xUPjOfgFkx1n68OcjoBAcfideVo42dAFCYg5ERPHtWtmHgB/GY7+GiYdzzGbLOx3MB
KQs3kvkXT4HcMPH3DAgKV5MAgiiixT2GRiZx0tNC8F6BbsHWQO/0InqM6E0875KZxq3knqOw++Ol
4ycwyeT/RBMIpxJ9D74u8qN5mHeoXwZmi9WKNcotg3Sp5POWVzF1WIvcayblrF2Wk/jYqMrQrHKS
M8X8412L4OeIms+FykkfZQWiJGseWJFEPeWy14GJGDzCzMMWGuBU+Sv+QNjxJnfECYNVFQgxXjAX
IHsmqezvxp4tLLvgxp7PoRLzB0QnZRGhW2MLAMIAoKdjw/OLowbWApwpfD+oHfjQUPoelGBUgFwG
4xPmrpJE9w7I7PKY2mSPLwhvJSUK944FzW2GpcAHVVmsFogdbkVoJB1Mc2B7S/cXEtFiyZJmas9K
blkmFHzYm3JI8C+4/nNPEciUHj3xR0fqLVYocdbcJp4L38jsEpMufk5EmDXbDJh153OvYXUz0Sp5
0dE9I2vr4Fqy9PyAehEXGbxcgGoYaOCcpcxwA2JxsMDzHSMfkENNh0W7x76FzfaDV4y5/KguSzyD
rssLWyxHLFwsF4EV+AfXCP8CKQdPiCBQVi3sxLdHQsAIuB35cHyxiOMSMRMa2TDDBZ8QljPms0Am
kDbxPulT9hVR6CAk4VH8v686RJKM1roo1h/d15utUK0Wa5tijXU6rvXJxhyWjNL4hPwuaBBa4tWY
vDc7Uz9ZLxxYz1rHfPBE8DeiLGj3KogztPtLIzmqJUbY9R9ijeFG5cxV8bll3cdeyyTbNFr2Ggl6
hbkvQX0bY9GoLN4ZTPlEE3M7cFxQ3E5EaODzwxaDcgAucSevibNmMY6GkxGybSwIFI96wjAQPIps
ExNrksh/UfIBJBa+le6AayFS8E8SPFvbxXChNBH34BIJfX7G0V2Ps5o5bTsbShqMaQHN+z39AfQj
4JCXXIa+BKcBbBM4YUGUpeG9ygOCQ4K0iusYbgida0k1M305mxOBk7/mlgrExQ/pZxCqbWDdRevV
HJpgSSgUhAwjP5Okg92EDisF5bGy7PV5hKW7DiHJCdA7Q+peN/MYeihI/nQydTHvgwHCXZ3Juwb4
kFihRGUg6KiVW5l+NuXJTas5YyqFwLwJA7Huogr54jTzsRKwpmt2Daf4F9u7FM+HyGWgqpDUNS5J
aNsVvuHKC+/G5vMLHXgGEchF0OgoHrnbBPCgtCN6SYQTT9l/ViQwOP30t3bLn8853UvQt5FYYwT1
D1Y3ih1Q6oShCAyThu532kPHhYNOKAJU4t9sqywBRBWaZeq9mY7bZYbXzuxFpjfSrnkP18Riwizm
3Qm7zJV65gU7YIUvyf7ztB7vC+r7w2e+DKbreCH9mRcsAkC+qfCzOfyTDDSt9KuvZl7N00U74yaX
Pz6orj94aKem7OPcj5tCdjKGm/ufAVwVr36nazzQghWk5nSHguVFpf3kOUKCwMWFtSItpSV2LzhN
sET4HD8pymWE60yJpubmBbELcUvqbH94XMZBOwyO5mbfYmcnIJn0xu/3hmiHWeTZzvO0TKbulnW1
y88XtMBMLlbIbRxjP9lGh5qce2lp8h/lGm3NDe4Tu9denRMtemgitFrlkiTE7+HXOJBjuFdXxAix
YQBrkiPKU7f/XiftwpJW0HNtiaXeYVP6Y/4TodJzRk7AbtZcQBU42hwuKsk8QGRTZEucnUvkB9Mf
a3rPpu5t3TmXE35e04PwHYW3tZlsP7dyc9paUxEMWlzDfcisc57OpX0M+5Do8S9pmd/xp1CuxF+B
x0nP7Kv4ev0DkZjO6HSJwaIUpyNB5oY4ATEgdZPDsZE/IPlwE0vcjqggzu+j9ahO9WXgTfLaCykl
8sO+d9xiy3/tsJjbvIQRA22V6A2AHBbwpxb2Gck/fwpuFyHTgGQU8UimR8HaZ36CfJOCUwbr4iTj
z/++grAMm30+t6/8xhU1ATjNx5246mbiDgfM/8Ek6SOeT8IkSTgg7Bnnsi94aavyT1oIJceFkhEq
GxTC/EGy2V/z4INEhxMTMU4TJFi1cJlg3kuUYnhlvBv+QC4P/tDv0YFCgtcYRsdeTH4sy46+fvOF
+98c6ZcH5w1rmg/d2FSQjEzP2vQ7yc9XAHgCvbsxI4CBCTfj7TNxJcvE9mVP3o68WD9MHuN/4VUh
xsQ8xdf6S/82nlwJPREj1w+hebRMNOT8HP4SkPsb3R7sYv4691vBE7bv9pPRffdgStE8OPPNuzi6
jz3j/Ju2fz0okyhX6JLIEspvyh5uJX5jqPkYgZoOZQFaDPA9JgrUDJySHAkB+M6hWZTL+iLt6ZNE
7XDu9wBLFW3yWVvw/rM2NNGciWfJmQ8OoPKwcPO42Qno0vT9H0lntpyoFoXhJ7JKBgVvZZ4Vx+TG
0pgIKIIMAj79+ehTp6tPdzpRhM1mrX/9w46VQcMFL2SHxdkF4i/ObpMvnDq+KlA18DaIRmNRQbdJ
ie415jxI/8CYmfzDwmBIPoPpAKFX431zARt5g985TDpBwJXpgF8Pak1NrZcSS1hBC/CXsmXhsoHN
BuJT3ETw/8stMqfUQNngWv/6y3wmJIqZHlhh4wWjxP7/3Vi8oRhAHrDQb2n1ksf5meKIeLblaU3c
lMasRG8c/MbP6rozspXkY8LiMFVzGpuansE5Ye69R/Jpef1sJRu3cfMeEGVmvqOTK4HfnvO4jYVL
vVt4Hx8kxbjvyY5Q1wO+R3+nP8UuMRg6JBMNjP9LXk2/5mg6LwgXrAlVyVTvOabBfVkdxdxv+0vv
CbuedJQ7ZgAXeM9dIO8ZfG+yzcw7fbTCzWF8Xu5r8xnVjHQw3MG9g9uQdYKQfN8hr0G1vOS7iIZe
HLqg/HrFrxi9rYbT7frlvmLlULiCd98hNcvMdP00sfmJH9dun60U85La9f6xFUxBf31jtxOnnnLJ
A+T1K1CvVbnJ7RzL+uVrLcFlZ0yyydeAX/BgN4vb8rTinNW/NTsrmFKzvK2FQ70bfvvL7XvGZVGW
v7egxHUBbRB0yk2HA1FPGaor8JhswS6j93W+Z67wgcDeL1+/wKiT+L4uAvhXrmw8ru9tdhV03MJO
bq3NDvn6OZ6jOlDIN5gdT2vpB2Xn3Cr2T/ReVu8/tvcYaypvfu5VPBbRf2pP1O20/jUtMiwf5oyw
06jRSQHz+J2JFxPJ4gP1/dyIewWcP4mfJLsuwv6zms6OryFi+ikbja4yBJTNkoAjsjIJIVggReQm
/lUaPKvsuRrWE7+uTDz1cuGr5OkIi3RYDdN1puBEBKBmtmpIBldWrplCfRTmp0S26beBqtNKP3aK
P2DlIzuDHQXG3TIuQzh4ZlqAjpKpsrBkw1DGYZu6y3xGjSTV9AvYvpiYLOHpgHu/nhC5cJVfioFM
pFligSC9FGDGiQczituKnQ9/s5ZblPpnOTsy5INkIYybMa/Ld6vhy0aAf6tM7kM4XHQNGG/CglVg
PQIlsxdmYFQeUUgG9ksgSVBmltCFmRUwShu3yCmADo+aG0Q9mFfjjd2xC/POQIGIhmGKHscN2G4P
5e4eJWs1zC/P4xBXP/e/55EpJawRdsqXLSDMxgCDrgXABxYojrlI7uPTrxiklw55R2bQLI8dEVx9
4nBqb49JxhJq5BKqxJIdVmN75nYD2tZbXPifTv4IQKtAIJ8C9lLkblrTIS4FDywX8BYmjOC9QGae
MdOYTjXRGqLmgzp8Au135JMHWNwISI9swPcX/YyyTpoICP5DFABcf9jvtLe9DwQ8CAageAazOXfG
j4DrcTcqAh909SBlLysF+7IBvsGwAQYZ5ENRHgD62BKaFbpe3k3ghwDlZbIpSH1Ycg24mCyBcmwU
Rg4+jzyaOWw7YnKmklG2VPU0WREf804QFpy2D2pGXkQHLAC8BdpgAAHGp2JC87ZpCIsDz+uFDw91
xOY0xgBdSkCoxoN8vtD7jNh5E+x3hBvATVQzx6GWbWj0oIeRxKDHgfXStn/PZzyyvVOwM/wioYSz
1jCHIkVgoWjD+xcW22wSi/d1AosVxJahJD1pLIef6zyeOB+0B6L37z9iKV84CmQuMv84w/6x9sb/
Jv4E0XnLLXDpZYQUMHWD3BwIvK2P3bHcp6t2k32z/k5nKFRjL3ygqcDBk5tAEwzwyQO4JnJxQsoJ
uWuHkZ1WHyhekAOCrfTL2uahy6nCg5tmDwAFDcN939CFqkRZ82C03jZuJ4boT73a7ttxyK7Qc3yd
4mKjyMsFPaDIAM2pSxtCf0a23Vg1ARB0KAyeyR992V2B+2qVwNXoBNcAHERIES4qPXVUAPeGZKD1
Z8puYZwemhLIq9KTLCisPtEVlNKU/XgC5NeH3ROh+2LYPXYhsorhgIHrmdybamPR17zYmsKZq6zV
zTMkGtFeWLJ+1948BVI/9d9U/7l+vzKD44l9P3d/0xBgnfK/cm/bN4Sc2lG9qffEZ4Ko8JBRGE9/
RzaxBZLck1a7b4vRylj4yWHiY4QTtmZrPg6fMPUf5wRCMh04T39GxTq8LniuLi4ThI+fsGQFvSbg
7lsNBAc3iIgIi/BmYugQJoEaU7zHLYFlyXZhn0KaXhcrAPPjjmKK/nu4kL2n7tIze9aLA164zxDf
HVxrRlyEoQ86F5MLnHk3iDgwT1dTu3XoPNBN/txW5IhsJKR77GK3DSlTK1wQH0TxQf8/iDaNBGAt
Bja/dCPNuVxTJ2pENZgfq3Pum4JjZTh5RhmP9rKyARm1Bf9yogDegsndD5gc7fndyvHFaMiiPS21
d2xX0FPp108Hilirdj88afNwHhDzYoo61iqFTviw8fDpLPR0VUTohChhuOlsJVRhijAH3RQXYbXw
H1ZvVW65TtbU2oUnXLlHeW2WPNxKZmo4pUPq9ktKegYk5mvf0COfET+brUOrR1tvFtHDBeY16k3m
AslSwImB6J7cGeUpVbhajZFsxAVyI6ghrPeLcuVy8W3CFwQAUsEvDImo12O28iFOMWOHd4F4hslW
cVBWIn1DEwyHU0ytiFG8aN90SLX2jbOoUlIk5lyHHo/vH/flYC02E4w2EkOk1XjsVHQCPKjYisD2
D4nRGvAow4XO09Ug+yh+2QtsVRsNy6Rx5fHC5GxGJCeOKQsj2hJMua9pfjwmqya3fIL57UNrtTQu
/c/PJxriB2sDxN+AIvgzt07Ww5G/i0yb4R6NSa32ooeEuoqTycB1UqLEzxxscZ3MIdiFY+lslxbY
nfGJSgv3BqOG6Yg9nycwL4M9F8OhDh/WBMf/ZXbujgT+3PXSmjkPP8UGiQVLLOgKx61H/LBpyfS5
9cD+95w5mFXajCaWNLnLQVPhfiznw5IJxsKGj5ktkEfNNrWtGmzSEJO5DaO5JbqNzj4IgWNw51Zt
XMm719aixiHraPCDKzmoFkIYD6GoC+TB3x5+QmbhzEzt07rAnAl5xqV0m3Bqo522p+7U2nO+OKli
SL2kt156kOMx3azQH26pqZgv3XVkwPo0num4NjnSRl6/mP9dxe/+2DivGIjJRDjvyxbaMLu6ZteE
0M3F8eaROA9t4tA4mKBVzmPVQob+wYVVuHRB49/4GwJWBlh+73d/SIny8GlmZo8NMWistqD1mDES
44oAJFCyOOjdNLgZHBCeWoRYUf+hZjAYG4LplPZLp77cqlbn9ubUwN7z9+5yEHz8hm2i/AW8VJxp
eP/r/pJV4ix+JjaibNZc5aS25N3cV/DQswgnM+3tM8zExG2ESdnJH9bCx8bfmoXIs3TRzVgiQPE6
hmympL/ODTLxJ6e4dFrr/n13RY3piKWYvdm6oMMxXbJRGK0GML+ECWoQkL2U/NQrzbddEttNlA59
n3dyKz/dKxMTIpdws4rzBBOPGftQbQza5Ke61g9Dxh8IrAI7SCwT7dRD7me8dhBiZt77WkbpGizT
fm8eUW5hcIY2EuGskYZF2I9nxjhZnSXwYfFxskqOfeArwMBWQgEKTIstOhj9gQGVW22f1yFgj9DE
EOkXc4ilsmkNDN+i/Hv0cl+WW9bciskGVUmMeSz2OaAPl4TLAcU816Wf+V+batXceHw9t4voYY3e
9bUHjWoFkQJNN12SK5gs0RWxf+xwQa/Nly9rPKyPL2zfG4aJTfR4a3f2EBpGHBzJxQRF2EmHV0ix
n2151uNulgMJiBaxMxSvBnZzLPzGoV+SVAIfSEzDk3FJ97pSHbqSKYXlugiTY/YlcKIhkrmt9V5V
WzTJ9r9FFd5iwU/XVHvxPW5ai8myaIFoRwUAgRrgsQvBKMoPBKB5g3uLUez+PXAwPb9CovdY1Q98
tbmvoF0FL7tb50QXouBdpxGWN4ie2W86fpDkDFNx2sOMzly2Xvvep9FTopYgFraQiUOX/fkSv/ES
RvoJ78WCer8XfrD+eG6Fo8w9BBOG6/DVb7Ovk1U6TGJJwpv/Qcoatxkya1BMgFXYj0jAzuAq71B+
tzSDnIL2+xWO8sfV3UPG5Z7WY1YvOXcxltey0dtz52Vlq4cj6JiwaieLYtg4OdkGVNGEhyv+vR31
LB2F6A8hDSv9FeYhEnisFGMCi/dsVgbxZmEDyyvXVAtKvkGquja1+pW6fmzZNVZQVZstTQnsHiYB
S/IT91OCxZfZ9eN3QaLTKPPruamt+R4Q4od5bjtHHKo/rvW++GtdmUdEb3YGrJYPRQc9qZ5wB4bY
E1ofD3qPXvqDW+xxw7UgxLm3EBYEF1Bdq7B0sfb+6db9CsoOvIfmq/oZ4r+Qx4FLg0WxYs6AAgqr
HNOtLXmM2GXLIdN1xmhR3FfHYT3xhVXLkzu1p/tbCG5BB/X+ARmgyaI9HRVkD30Olt5YLxQ+kNPG
WO0bDxzQMLdbK1cM6vw53Htu6QnujXhMVEdhQy+EMHyBtlC7Q13BDYtmDw+nxckB1EqnZxizGIDQ
ngG5LOza9YQVXNDpuiXpqbHmJWkEpMlOQ2I4UfbCcZFw5GE6A2hs7KV2DKhmcVFHCF8Q957khkHB
Q+Vj4MTJm1eNhdaBjo09Bs9MosC+gMGAswizel3oonglQD7+BosNvhThwOzW9Hc8QboDLDAvvWS7
m/naPL9BuRiJ0qcADNF9ZL8o6ikUNJ6NhF97Ok+vFY4tSGBISj6SKSBs+LB8mpoFD4VgTUyJBosT
2PdpgEwu/5LlGtMenq6AdQfm5wCJH7y9bLwWdcH5bCgKtMaB6KXJYXFIzf7Xlf00ovzekbtlQibW
i70+rHUpKsdc37B153ytxKCqMZmjWlNtHlxH3wtGKQQnJMtrpR0ELfdnxuHm9O50yQajyQGsCu19
TJzuMPvBXvdHicpt6WSr5ovV8kf1FHGg2RrEzKlQ/d4jaA+HbNdebMmBZL0aYuWLleUy+MKzCgnx
aO/Fbsj+JW156E02tz/+d/qGGNoan+PtfAsjCTNTKOs0uR/qaHBrePXH7LYsVgZQcxZTI/9ryiFS
MDrNVqMrT2mKWBSxTeNlaP1F7WGxeq7JGaaUnlgzSpw30JmueonXOp89bdBmDpqp2hOfeF4bedfd
AHB/7+htGAsiB2BIqDGDDe46SX9RM07c6ITn8Bk3zF6XyS+CD6qFgVoY5A+x301nLffZ6m+mI77X
XjYLVV84zB9f9jzMtL/OYQKg/dFMT3y6tcPkyupsZUqr1hsnn4lPUqimTw8l2jBSD1mdVGIR6GVJ
8sPpQkv1DAA98RuebfdkDeCciD2qw5bzXIkGFBqjBrzbc+ptGd2EkZpglJCKw4FnGp4pVJbJNmcT
Y39RMQgMsT0wFI4WtYnFBo+HISeJfgGR3E6yS7ZB1X1GkAyfm9QYn7r1eXKc8ezlMXKUjkXYhvVa
sWV3up/ZmGhH/aaq9VYM2nW3S7/hwWIPvoMKjonI/btkHok9L/M1jqbHwxR9xHKKaswrdjVPcCZn
N2foNaXWu5tJNPd9zKrTMYUCQMJU5Dj/5rbey1ayna9Z0DBQQOehbC5b7pACK6PWru1xWHMKPse7
aPW0CuEtxBKOM6WsmPn5FZsl9Bq7MCihjplP3DDsvcxIQXKBIMYGIPNxhLAqn0eXndKjcI9Y48v3
ZrKFbW3lewWPGF/+rt3KRMAd9lRSin87AKYLK3iQRQtrcwS3qp/ZBvLhQElOGeHcLxN/XBeJA6rj
TlZzkk/AUJZk4Wl8fEMA3PlgIIdvy+1vtoW4z60KY47351kzGOCyrEmuF/dxbxYe63ca8gjVUoTl
m8xn57FSnaiwL5ou6kcJkvLcBR5aejz2WC6TDRs8GQqVKYedK68p0Y3EP7Ffj49FqiD3QVW/sO8H
4qyZIuj381hYvr8AvKa0kgtdcko2ExiQLPCBvig1x5OLGLT/SXlJaQuvi7Q4OpnGkv2JNWcrwrEf
Z9fWPlfxA8OIfjWsKcAZGmxJK/Ueo1kdn5AiwSj95FpS184xd8fBbm6RUsoZqi9E8dFBPFeLy90g
L15PTB4XfrMhM+bBnPt7CCT9452+7rsumOGJuQS5BZ7F+P6QwZUQNBlDn1KHqDTs+KKNWXtUMGW+
3HbZBZeNoNkCcm8k3N/k0VcDZt4GM91+OlZiBQ+zQks2MqMh0GBrvpKgH8hLPCJCbHAs1cFSctTn
UA1jjhMXu2Kdethc8jVQEkqChTcQQJVpd0B31BK0k9ydNdZghGvhaMCIYsk9pkC7SKwpAtYfCPRE
tyyOEs/nOpR3d7tx6Ki2FB/gkuk+3+f8TdAlrw1qPB5HnJy66saGRoU17CFY0j4pSzRu2Ecw0kb0
sqwuDdRyKB20eRjvKIYqMRlfzph37IofuInWLL794j7WHk82QfAYs1Zav55+FRZRLjGFkfkKxD1s
4YBHcwR1zZROyzpId7CgYbnsW1NcLeLXOnXnOGYtNIEIFASVJY4oujQjLhMxpXm3Qf05q7RNNX4R
wP9OuRVdaK4GOkLn5BS0EC2tBOMfjbJsI69uRmZSbxuFhWstY4uTMzNgnpjNPzeUu/vxGvvj4Y5p
j1HDYLS9lizM2QfWwPKJdJv5Ebkz+LwB9sPfL/Wh0EDs79/pN99dCtRUWkLLBqJBWMlv/nsPSg9a
KEXjxxf34n44U9t7WVQETLCDZHNnqNAhd4oE2/lQRVYcAPopM7cEgEdN4A3BAwl+y9cLT7BrK9v0
iFfXgk4XcCY6pt3X53J7O8uBsgVWYAoLxyFbr8m6ssaC+L6EPakBgZvC4XNI3fv6xXba1xteuv69
fz+jx6bYUTgiVmWRws1jkQq11sCv4mkRKfZ8L5+7kHf3GGK6TG7LELmOgf+UfnPzuNpMd8KBV4Pe
X4v4MdgLJhE8OtF7qKakrlvuDphD0Joxjw3oOSARnvb9VoIRiFqu0tQ5cmTImHp2chJJn+7pCvqN
sFUwWmE/Itqj1htQSYl0AdYhRnf+PVboHCQk+ku+S/xo5fbO9J+RMs8+DJeoj0iw+RPpuG72Kx5P
He3MSkZBnIX9/h0+jSYk0KKf2p+HW7fEvFhyA9+GYbElItJAjkW7JTMrHVIth1Kei8Hw7F114ZKx
uG+mp+AB9t8C7syNTqLkfq7ezs2mFaKtVx3sENmGZY0WZ8EcInz7N5tRktUyv5olOv1++HRSr8ao
Y8lTR3Xv+4xA6syBtax9/Mq5hyc3t7GlZ/75++FxzLK9W0T4MKqiIzy9KO7NapvHGFM1qzqsz7iS
g6eA5QjHj1k6uZHbcIesHGqRRqe2w0kZT9A4t4rfgS2HLIOZ9aHiPbzWZWX0rcf1/lzYAe47wU5+
kiPjt4OCOudQeYuQ5ZFsJnF1YWS3TYNJPAmTaBGKq5s/9s33gN2KTrHAtsApyCrk4axXEZ/Abn+V
C8MxJnjNIV1zU8AR+WU4RsT444Ab6+LErrIkF+cNC5yRK5NVKPb2bLiKnVETJ51A2DSYreUL4zWF
N6dVxIQCEOC4TNV3LOLhOznSqmGxw8VqcpNW9/bBqsNmiRWAYWSWQWtdSsf6jKL+6/l1t1VsNFO9
R0nyhOkKrdx4LixaL1oRbqoHpvATo/pnd5YXv51g8XXaOLnDPFsTEv19s0i/ZWz2bo6CtJeO/GPB
zBt3Xl12H3pun9xxAEc7STp7z1kvfjE5SM8vjInJ0LAYQK7xzokXPzRWGc2wqsHJVk+Mfy30So/W
mssmJCnZkNcUsDS54+BcXM+D2WaxwUqFnYyWL7faTid8jbqXSvf0jbYJY8cPhbbIyMXvRf81jGry
m4B7hEYdATrGr2Tbhv2mWd0RkU1MBHddbswEvf+ZbDicZ4JoAG8vcmsQ7DCENqbE2WcO0BsqWUBi
2nkYxJpC4hNp2uCBg/apsZJZvmWD+PCciTuxJ/zhaQkDVvI6s7gxIS5z0oz0UQj9Zp0bi2KbVuac
lmJPI4gyvgI0XiyBC/acNrAGMK5hMHq4RYNRDuajiArRRbzJbE5p3H7i3j4GLq2zzC+zHaH099os
IBQhQ6rMD58fLFK1UhGlhZ9zY6GcuiP+ihavdfUJF5/V+xQw6exBhPj+RXB7ejVnAj9HGiLZ6MAV
KlzYtPrpTStT/diqiCfN71Rc92QUuwmi8XwjnKL3KRI5rlMoN3H/7+UnlcPRk0EzmFxUIBNODQ9b
BTPjFsMHk+jtuo+aub0AEhN0JIGcf6E2SvJzJJ9x65A5wyL8lNtXE8/fu9N791Z3xWNTPSBXmZ/K
yRt6+EgcpX8OS7NPx1thdizJa5kwgQ1E6+nXRgUyUdnJ4q23wlel2Itn1GDZ/IzEmjbaQ4eISfOU
0JyZtxD824LN6HJqz7m4bYdoJl1vt+A5IOy8lMBZU3UjqxvOE/AOvfv9j+kqI16lNxVihGpDYsPb
d+6z1U7ftP3cG/Lf4yr53H3dGUIBGmPkoujBFI0gzrvCxm7h5Ns8R3cuqTJJDxgoz//mP7gRhy9T
picWg2lIkQkgRLhJ/9IftSsAc88xEHLusnnCEJjhwIkV7mAmyPqhl0d+yZoS57qIhjXnvpiyoapn
JIpPibeAb3C/b0Tg/dTnWxFAlg2qMIyTLaw/3qDVLMSJOWOfZxB0N5PKfnbeswyqMpAolTHnm+t3
WGuZy3UToqwDdgMZuLEnGIggUzLh6+JH5aZN6c34oZedyQaWKJyYh6Uknvry2spXeoyerJOExVDY
Nbs02yBdnmGsRrSBxFBxnCaTZwJ9BWE4/XDnP+a2gplL7qToRgidLiGaEl++/GwaHMGJwUWoTAR5
YUzIhxIdWD19a4hYZ0wc5F5MoOXvD54b6H6nCCUx5jIpzUeL836EUpTcZ3DKrxu114Oxj/ZpIVxD
89b4IurlmaSj18bGcQZDgm5OjBKMgpjmQh1Czqt8YdcFTSVJvTepeyPHSRd4f/ZpPLsSGDmrRTcK
Msk7QavxSbGBsBA0oOJ6oFnmsT/VEpQIQJwpg2hyhscvFk+7/yqlEHcy7LGY/vICyAMzQKSGXv04
WTDY9YaGKeLiOgFJz9ZdeyJ8t9M/7fYkBTKxKWiHSENl+2O8Dgyy0BXe7T1anzDkfC7iCVUggBv9
fnhPtwoALAItpCg3etfSQp93G/VpYfPczcSwRfk6UpFtLoSS8rl5kjpyzqPGf7ZOiR+6bHI9mEqI
PXon89FYSH/JJ/u0jtTac9FpOlfgreeoVw2gYnKtRmUdkjiszXxekr++cocXU1GEYDEnbKp2K3Z+
igzv36VUF5DsxuuvShYHSMvZp1bJeW9tPJkb5iQlg3ckGYbUWaPGp7Vp3iESpYf3V0+TWDIjnJhs
reAX8Msz47aZbO8HxuegU4kUnurViYc8r5V60AiYK4ByPX9YazS2HBJwGb3oZAobGeo1uZc61AqO
atSdIL67dUxhx7UDBYvBPAeRjjo13M7HM88BcGQoCOEc0DDX2UiA4uf5NnwTULOPaxPLi4oSVFfx
fYOShI9kFvAxsjbI5NUj9Vi2ibj55KhsyZPDm0EYpUzcPIdiiBt5NaTbyQRavfcUPLRPiCPTp9M3
OjP9lkd1LezwCshVU8EdFVeWgg19yXiUiXdSmJPOmmEn788VExyPJT4BDppq8AAeaPBTi/Mx8ZTN
jBEqPst+taot6UAqFuVu2uom1QbEErwxYG5dBhzzwYTcpyuDZGb2iPLQ2MJOQNWEgI3R4SjkAjXA
E5hOcohP8Eyap8/BInTjRpPy83AP8sJdpJ6UohrSYZtg4ZdLNjrGG7+r+08dcddAkeCDgTGKWDhl
MMc02BMzcQMNBJ8ML0PyUkd4yfdcH0q6HH+XCdOj8VrCnOOE82LC6zsjzqBGf9b7zWiNNzIzUFjC
wuhQzyXmqNhj/AL3HTKAuJHbX8R5M4kbY+Tx8e6QI4rag2EhvLf8mXeDyfaEGjCBoohKkq8pV9Yg
bJjmbSttgELvJEVF+/dGKJQ/jqNYdHjvXyO0OrniHcwP8T2YPCD4aYm9QGNBQf7RE3nJwTX4P7zX
dbaFmME/VW/nTfE/aYOhYZYIEysbdYroKznRuDdXN7d7jvbnXPXs9Fc04STHDNlWe7+eBQI7Hqb+
KsbgBiKfE7vTGCoAD8XlZBUvCznlXLY4EE4IKwsKDhxG6IG3CNtbVDUYpVPSqnsZ0y4UqTdXzLbi
5/KGD4I9AxFQpKooIvhAzPsAFyN5h0ECs2QoDU5HQw+b4ZZIMp2J0hSN6geJkISbgYHEjo+NhOvD
WkV/pW47zAFvNt/c4YODeoJFMXfR5bzfRglJpPYIQ+HFF7drg/nr5wJjBkQFwQXIJno8OInQXMTe
T6eXE1djQjwnGibMdOHjICxE7YRhK4RJjIhmfC93KkkzAHEwIBTSnzGWNbD1YRYujBIyn6PgKyCb
OWYrcxfXtSbb3zEivm/fk/iDMXLvopUB38aAHp3FFBdfNP5mJYetHCkCvlQrzHwJQOvghGeehO82
4yqBXt/DlR3FAa4Tb8Hj8k1fFok0KLvmkg0jhbWASw7Sf04NCpz2gExgFDPCYXgEb3BtdArZihdA
VoOUqIB5i6EgAku849BbMwLs1iVjxEI6T5oowRFneuFiIobil/oaxV3ZjUQkeHwwNHB65ByD1OBk
uVFWWSChziSrVfRIdfXL9TNgPbCxNnA+23FvRo4L7IXuHF4Sviuj9lE8K3ASJvAzNU4b9rYvajiU
XgLqIu63CFQaSi88IIhO3fgPSGf4ieL9B6uInDr1dUjIZu9GtRZMnOnbRFuBboejVBhVoGdF3fZP
lsmf0RxzO7aou54O0pz/qU4sM9yz02qTSJvH+wshHZsjpCiuMeQrSfDKbj3hhlzMNJbsOMpgfgEe
B00YRfMTM00YcD7XaDRh6q5ya+YHKhuE0Iy1M4joTgYtqlmVb0oRp0DIx7Y5sVAYsonAxspfI9uK
xcYdwKJ+vgOWbVp7txnGfC4CXu4xFbMq2KdSpAAJQo5g92HJn3DNHyujkVFHNcfFBPHi2fLE4AVJ
isutwL1F5AOyI2xAVZMbcTT3QWSVevz+zDwFTW/13Q0/rFD40uwGkNImT1+mKELghwzvq/XyAzt1
x0j7n06Mz8s7sKS4KDKjfXkpU5lCecWEhCnX73CZbG/7116ml6GrADNlVsNEHlgXYzD4H5DTDnnU
79oN0wFE1NfWpSkQ12hcI+nnbfL6vB1Ll+c0dWzfedTJOIbkODNB+ONZhmN7GkJOg+5H+PsbLQcT
efT8gETwmWsCBNlRTLFwxcsDIkhjPdAEFxFhGevOJi4uJtYDWnZvngI6ko/5Dc0KG1E6wKBjqIPY
J2bd8Uii3Gd97fjs3DBQaIBY6wuTfRRPiy/kUKyykZ2Gxy0w5Ox/lRdbBw5xOowXCF0QzyG7dTY4
OaO7hyNRbVQc0epuP51iTwDTGuUSyx90w5OZMypX/KohKoKjn3aYzIzPzvFdl8ywLEo/ZmGwkrjN
sAohom6JdQMWX+09gic2WuwcGIwY1RFnxWF0GDr9ZqPNhPmBK8zUdjFegDmUsNbBkmkK94LxIdvG
03nDym7DB25hAC73LTI1DICRyg2oKd8OIlDp7YxsRpPPJcOlxEe2QL2AfCHziL5rwLwys45muxwb
U8iGyIfwvUYbFWTfMMNlv70WDOg3BN2wYoaXwSWDjcUNzfb3smfRnNgOb4GZUs7sgPE9CTUgHW7K
kHnqMt9LcyKfYQf7A3GUlcfjB4uBO6pEiiDKbq7QhZkhewUe1up4PdINKxeB28x9/tCQVcv6T2rH
SXC56jcDmX0j7seE32RikxBUvqyOzPN8foRHzrvwR7MCVI6QWH7wr4U/O/tRoRFD9yd9F9Ij8V03
Ls5jV5OlR9mGawaklKfZwIfDJq2PKfM/UWUWfzR72OGcCBR5abSFIAsALB/ZuO0LO9lh/2IN2y56
RemGM7K4jiPl+5kDAnzgsGXgcoAU1DgDHKqAF8BkB1IwndZIFmI9kVUH9kf03N2kPaTroRatbghw
Rl4wBznZssexMXQg4wRjQ0IpDSRsyZrKrL5QRTHsJRODecuDtoggdvz2F34SIKzc5d6JND0TFy3a
3eePvAatC5+rB0l0sD1u6wnCWvSVH91ENGfCumMxw1Jl21K2yA4g6ZIVQ8ErnPCv2Cqts0ZcIZNT
Bd+XPYsxAsdSupBm2U54XHA7kXyWHhGy1Nv3vsSEHzVIurpfewOOFHkaAvMS1cCC3f5E8zg9TBmy
b5PoVC4Xce/RNlhM0fawRUwifMI3DJvGL0I2X0ZLGAbNMD1jmmzAgzhyzkB3mA7AH6IV0qYu9AyI
UgWz8Y65Uee28J2IDFhO3BKoFERtc/+irzEacr6Y1twOpx0tKvzOO8gymxy8ujX3LQbBOymaeNL1
E8Eb2CU+V/qXOgpNPzdte3mRRVYa7MEUgZDputJqKXqJ9/XHMdzAwmHQz6sEt/1pN/+ezzBSXzZI
d/rVDD7pdw/wpU8JEqkM9k4UJbG6awn12UwipiPgnp17Z4hGabjFrH3zPLIP9z+zSPh5f8nh4HUe
AVZBzZiIKRCKHiRoTIVGrATHM84FrCuUVvu332yr7fCXOCcNi5DtjGB1DMWt1zjP4lrTLEJoPI8Z
BvvFVg3TSLy8IiHocBlQnHmMT5ep3LhxNTqESZSHoDMkhe8/R+GYbDv3s+qxC4C9yWR1gLVWmdKP
dEQV90ePyuwPlty4+Sa/AlKS0sItEabpM8BsFIacumQ7jJAKwo8EFf++bWZYBY7LCnq6+N38SD/Z
drYhNMGZhwN0H6LdAjm8g74zXeC+zpazDdpOh+mruhyCGXszmS32OAO8jUIZrENowFJ6FyUaSTrY
txwZCc3Pj6+pUTk4Ivk9HoPLF4EwVNqAPdVWMgFXsFRi1jcFMdKwXTjcI3oAp/8qPGZ9P7Ur4iP5
9LlcCT9f/7X77Pr2R07ZDK4aGQFuG0Gti7lOlhBRaeiAMZvy+/lbX/LDsC68JMDb3IcRw0xWOuZx
F2I09PjpfZxBoxtMDcQvCvNHZTQpYu3MgyEuDmJ4Oo8fLFZDNeY6mai/TEmD4A8W+7I/V9YIz4n5
Dv5g+NCg5dOBfb7Ko8ywADgYAuzHFmBZEpX11yvWHEXZZXal04H+8caVJDV59KGMxsKPjAyID9Ve
NF9OdYa9+giRU6JMW+BLJMOUiBEn//IkPYVQlkyeZ63HTW0PY4KxGE+tjwnTDEN8+btbT9dkYAwW
0m3oTFXQBLKd0EwWXsUwV7ZGIh9qGshJT65g6cw2/fEUFCEa0W9KBn2c2kLFW5GsbLAzxeQENdAb
uaGmruiOERtqwCbLxBVlxxHzefihqoWU5OOnIaQkWHAkV0fi+raHIegCM95Srdg//Ad8PgAd2ugb
rIKRxYqlptjgIjc1F+sesI7CaAztLpDuKW6zJ65ohlji2u93HfNjPHkS/KG4ZHGxX/iQbaw8SjyU
w/BYycjUE/tjzDRKGAi9YGGQK1MTzSCc2IdFieRS9QExL1GNG8Lq+YMM1xnczq25TTLyvOIJbhzF
Ac+mY+bUf8Ve2ZSL5ftIgZ+e5ZHwGEHJN4hf8xkTO/zn11BF/x1PzOBzQlG3b8mOYh+aBzXyiJEf
l3F/7dPw9TfEsy/BQTweVIxaMkLkCNbkZP9gV8adHt0OwGliAGUl4sEClD38oeCBrgosD9mp3iMY
gvbd6Qs4pZ0OoA4/bopDOZIUNQSBcCFcY8BZ/ZLkaUyZ+FdOD+fyzXbe+7k9Y0LZ2LlVEdcgOuC/
NqMKO7Vq8+bfLCajXn+4f08N2R0vIWYh9m3de6X9sUb1reCqP7ftfNPHc38WQqF2cmsJH9/gGagv
rEJvUIHWTm/AHtNH9erU+Y+k+1pOc1u2APxEVJHDLTlHIQQ3lBAyOWeefn1Tq8p7b59jW8DPDN2j
R+BhMKpcFWC+bkNYYixVBH3uzOvUkWUCpav9fpWddakOTu7rX+LrZCay+r5gOqTr96YSoGAYS0Vc
ehRPtT3VyKPQmqEr5kWPV4QQHj9Th3ZE2iIk1g4OuQ/VAz7uK3/4yjYNmLvT5hGYoHeEPMTK95l5
cBjYK8Co5RHCOmdiUOPjm8idqqFYlsf6EdUy+Xvq7WP5R6702JZ2fEb2hcy9kM4Vto7C8Xq8w+le
FS4ipK3uPk3Z41BJW4n8suJM7poPa3FZYry+yRaPJunMBH8sjUyiGd9XFG6mQZgl10grty0n2Id2
LQNdQGE9xa6pHC4Ah2BlVIuceqlM9XFoZC7szkuPXZECB8JrYLkrJP84vBeTp5AhX3xnqkz8drti
CoLvJb4MMhxs52v9sa4V0+dyNNZbpcprX77pxaZutnH06smSadAx3txAP/3wV4l+a9FO99z3YhiU
UthyMpx7BjivVOPN/O1Seju3k9GxJIpLbrS59HfZ9gaRKV1VT4HnCTiz0QoQPDW4RXvkV6lpgIfX
V010JWqRrb8yiW70/gNZvUSHEZzvfbDi0vJp6xVcu3goeSPdGNFsrnYYPEk6RuJZG7x3Wud+zob4
iNR0rud6nMd1fl1/8QMDp+SKKpxe4itZl2QXXMuLh2fB7DDVeFRubfPP7D+3KjBv37x+ZTqtXGf1
vbWht/Ntd9pD4/5OT1Q5Zjh4wfqNcAiaCtrD/czXqZ2KYxqUQkqcyhg5IFtbPqlZKyZO8TeXKJFh
kinpSamUKul0MXapGwKcSjycxMRCvNO7WjRnylWlVF0tgaDMxYsCLtSCkLFoXwLrh2HVRQWMzKjM
eDTMILLPkrsGRSiaKXBKP/xTFT/+pdT/Ct1H0dRrS7VvDimwzeQuUzEaU/lg8piAxY+fm0319O+Y
KGRNURZCpqsL5DkX4Opzf+3EMk0RD2ACfbp2MDKHr3C/eGL9bTo75SMvnj80jq2Wdjmf5KvvNY0Q
XuV1pG4C6EXO+87hXTMUYVF65xB7Z1khYKyY1S6zrmjtzakuSOwJrEc2pzik7+7m0lR4w34hkgzG
iFfvRhIfoCPn8RIZtaF5M34gu8lU/zhAiAqt+Eh4RjvDCyD//olOdiO1h6aCZku5GJoK8vxDfn3q
oQt/HD8M2JuHQHjdzjON4+DZSHc5iyM14NhQpNJHHsQDZXnR5hNuy5tdwYMYNh/mh0vHSaZoZIVl
mm2dH42cO20N7qyR79HTnYgJn8qgzE8cwWFKSWouxIKiej45xxHCaCx2tdS1BfZ37Unb0FSGa2wR
ZndJy2VyNb3K5c0PPRNFDs2gAiIZrAXNfyiid7tS9l7056Znp1d1F6+yWDVLSKFIUzHfG5ZWIsGd
jFVlyYBnydpEQ1HJRcsrdkdzdYd/eU9Xz5ka49FrDu8rVcOAX/Bhwj0pZrhMpILKEbtUomhbZpe8
nRitTVloiV+5/Ye5x1WXBDLlVJYMntrs3QEmShmw3v/wvinOSbQP571bK55sRcDVkBllZzJP3Qwh
QFZVx7/YKkfmynqYBSYhMX/mf+ygZNnN74+gN9r+aZhhhtBlwODbgz6WIunm9lnZr7oGP6ZB/ogG
HEC8WX/AjkJzkKieE7QzjQA/Jmp6fwAN7BXwxAsP9Hy5ldlPgthWFw1lsDIKv8iNrftMmY8qrNnP
gZ3ZDPC0tyQPQ4p9DR4EcojGSuSJ7NrgFct147ou8bxU9zF9oaGc9oFamUePJQ3PIQs3COpHJgUq
PnAvhCsA7e4i7bpuCdTFBgn28S7qmyFMECh2ON63N3eZMfKDs8KROeN4LnBcpE3Q1oJfNzso4py/
7ijy4fEAuSFY/jygrWYhwJE/7AXayuZwk6iCcQGQjKiem3aIRAHvrlnIFLwbZEFpNwIKdzOfKpYJ
9lBZCQz5vVoc4Jk75v23D88XjwPVgCoRxLsaLE6ly+xW7TkYKNwhfR4aijN9YOQRojd5Kp1mIErN
LQkZCN0f+hB+gYb83bA6eLSSsu2H1sh2CPIZEuRbJRPeQetf+qjdbInenKtVeVHBMRktCYUOAd2u
beQpuZ/C2BRUsSCvZwd8/Y1KvVxrxL0lwvhlS/MyjVfh7XjYAfgHc8CAMIvtkRaZXmfdulTVXPwf
aF7BNbf8lcSBarmYG3N0YIFRyTpyuF/oN6atVCfZy31kAnqGAlJnVlW5EBbsgoypfytE++nWn2gh
Md/MPJ5ZEMOQ+yOEBfMgT9zQwXvyy5oJxxaIgVyEq1VPLIS/t/8Nb+132TsMYlBjzCmcWmZHv57X
ny9DfKbBuwUpMD++bqqbG5vYNTUko1QXyNSVOjZEGTVJrPHLtOgi88eMMU94VKphtc5gUzw/cTqC
URGo7DB6jtetY8XIunHrbqVQaP3urSd94pUvqbRKadQ/0Y919fp5aMY/hIKMFk3GXUHQmF9Vps00
LeJJVkExRzJ1KGH9dVzSROGPomb7rp5TwWZ756/p0Og3MXj1MszFkc0HLvbSsxujVnnQ/tasA42+
IO9RePTDw+jdhQdsUExPDaPs5uZj3X8VAy+cOVpdRzfezPSuwCyLJfOx9NNi/pPRIR2YFQCtvxI/
kSocB1F0AFztPn9UMbiLsc7BS75Gh86tu/hhvd+R0xBc0Uwi69ueL7xyaxxGQlJYkULSYsXIppyO
Vi7ooEB5JMddPijneIOJk7JU+n5aY1lPCxD9lpkiovyFv1MZaLzLMY2CCkNzg1K7HN4afJBxw4PU
Z7zw0u9X5ciKAzu4+xhl/C/Cah2dDG/9Vk10LyYVinpKzqrJ93gxj33GyNh0drySRNI1snS+WLDl
s+ooMefYWzNcRPu+eEPZIKogrtCYtE/1VEMhFJici8apzrQAtpqfjtH39gPapvtg5bHPUZrxlRQV
i8+NLp0rBitGEvVkkQEcMJ9Xm3rrOLnVeAN9Z8DWl9pumn9/npFNqQkyTUeU/ikUSDgcywIGER8P
vDWD0qKBee9SWZRyhV2FhwkzHnxv0rrlfDlX/tbFNiwL0aOGd7TIbQY7EpVDbz+4s9vlrsUx/pm/
ou//RJTJ3u34wOwYRetSjD+lKKZ4VecV5PF9Kcms5JJXZdPqvHGbUL7OxSMT/XjxFCnds7WXhEYO
BbkBJs8ZyeddxSVyBytdvePNrqTKTT2NqbxAafkXNFkREnZcVcQrJqJlI3eMij0tOu6m3CLkMoKj
eNXwe6dbTNRUNATxvDzDDBTiOX8IteXboUU1veAUJ5HskXcuOnXTPFezH2ZMS1aBzwrI2J33d5M0
0gYeTL5kEbUeIxISU4tTym+d0asyvLsK2XdX8bc9kUqBc2KMb/VjEBUDL+xrxn+814IoxMjr3orU
nPb73/dwuayfGvBeI3Z30iPy9ewYOaQGtLFkJiJmhQAHp5BgA1xRtjBHqSa35Jm5puIHMh6gGT31
atM6gWE4wgoXqiTAVGLnmB7FB08kntWqQ2YLnjwOcA18WhOfHCrD+AZpGgdzk6XLY91zj7qtfaiQ
Cm5eEHp1kx2PwXj4YGj3CC4F3GqjhDFtv+UGuhsBtU3R2PaZk0mNDWYtkY/gm/nhWnf3nq7AG7Mn
nrbWsJMCxqNkWVf8gPUQ+HqTP3bKjQ8PNZlqcHe4lnZY310DNj+GZFemgsnO33iD0qFymbGqxwAI
N8CimuGzbhpdc8HOs33/V1dI4SPYu7nPzjSxPTrcilCQTrbkkzNJ4iEqK3UxSLdjNcVYj/9CvG2D
GZi5AMmCNfk0SZGimYlxmK2/HJqs5MYOG5ccFganIOqf8bK1blkKTEbLJrPVoCwHShshxCerdu7n
XM59pJk9OzR62a8VCDg7zDmht75LPUKDJgoqiRvP7qKwGMVNeU7QKSkrw/cwMeabUMBmEtl6FDUy
comd68/JtZXr+obUGHSerWk7112wu/ww9hXyaxdgrw3SJbdgm3rlW2f1T8I8xEoaH6DmRCatMNkF
rZXXz0eLi+7uyAA/HGaVbDS/6oDWwo/MzP++v/B98xf4jfeV96mxQbZv1EW4ragQYP+LMv6eysQU
nazqxNvPvaGyiXWVfvE23yGUPEbHgek/z4zTfsgw3LEtFSJUWZZGCHg2zN3/etR+oAd9oYP5v0Dw
Jf7Bp6bxJsioC51k9R5wpaFb9Fadsu0vmB/4esHw5dfIqKzkTK5eW71tC8uxefBhbDXrTt1Md9E6
dFRF0EI+1sqc332FI8TsyNyhHB8d6/vv3CfzqGpTgVY+Fwa78roXp8vBVLNsx5xHJtcbryHHhso9
+BDtC58KV1iteqi0Kw4cBqXPNSpk9dY4DxVjxnp5Saatnjt1BjYPJRejOHrKUH7nFzP1bsaSPfeT
jWXP0PzRWDD76mVnh4G8b5/TBlC4UCSpYDk+tUjAnmUtyovkUaPSAsY/x8xZohQWqn3GKwbXhbQG
e0h/rsr2uCfJEJvnh0GcH/nMnEyFi8jqG0iqjM9V32MbRw84tJdYPqf7y3spW4h1Q8nTYJcW4iZC
lYrkVbOBqsueL12AQKao73DeTSn0fYksJbuOl/VQbJf2K28Oilg8EIZ3hc3UTd0ZQypfvRS3rXVn
WVKUVRNzURnOirhPaWAuKjr1+Zp5n+4+bZOBqibJNGuRss0KYTn2hpcG0S1eBg+a4DuZq0W6vAT2
+WFS4XSsiJ0yKxtwajDW43/xTObbHkJjyvm0k8Q6M7vMVR31UGQQNuwbS83RV1PzY9ctV03oKJq1
dTnUBFvzyHkL661rMq/Afiig82/PqLS7tpXwm9lGw1K7jdJUWHarEsoN+Qvz9hV31j2hbWUsB2Lo
B5256zvSzbZ7DrjbLjRCJsR8B3QRaqha+Pu3uVqaji3XzXX9z1uc7290hPE+iX4AVw1+x/GME2lI
FMver0ulwVuMVZj0mlATR8w85i9lB5YvHqu5jDJXv6DxTOXP7dUYueb+q57y1P+mBg653HyN5yhC
mf4YQHwqxJylke6psy+9zf/Q/Cf2JycLnLjStXxsfkFHzHU6meB3Yjfl7/0nieTHFUB/rLzyDaY9
VeazrRyGcZN3Y838DjliuOqc5g7VMDkLRe/7+9rmVsrntR/vxXsgXUhz0CIdYBW5wRlqfSAFcb94
ryY0xmBUrYCj6ZDS6i92yvhWAquTLTH2bbgeGdYlR/tfzjGLwqvB5fpUxTdyXGohj8V4w4SmzvU5
z5d22UJ0VMLm78TfqHaZubkCnlX7sO5sl9XXCEVmYTCc3wyep7wc1pcK8cUtMON2aPD//TALsBEa
/kowzp0W40Qn8lRmGK23or0Trt5NDzXBo9PAxcWTGLfeyoeZuKtUrMFPx5GuoQy0HtUCYx12mh+x
8yQ7bRjJSx9Hcfz/0KrEEOkq7N/vImI0Ogg+yEaRaT/YpXpvAiU6/1a2l5+YILp0FgkLemaaOYZx
qf0301tw0uU6kKlkCe0vHZfxtJQFi2gJXZxTaWzGkMhRpPeH/opVzaOqJY4FB3vdmX3l9Tg0g4lI
gpFg9H4XTIAnhgZo+V5NnkaKn7jUNEmscdHBvFV9Df4SxOU8WMfLdv20+DKW5+1NSlbUQNsni7HH
p7HE+OwJvzvVLbcYbWO84blfF4VUEZb2eV/wPw0urP7lctP9a6TzZr8HEEJATaVeuU//JZlf9i/x
+uEfqMbHipSDc0dsGHnlcxVJiFuJ1Xn8sHZs6O09UCaQwexbrxlvJGfxoDarw/QY7pmXZbgxYGAo
bPVjN/BFmAaLrcn2r63NXAEeLx7PhWHq91J7fwNGXx9SHK7fi4/MsPvsT1nV7LPF9fftiwFXFr1Z
1734l+CD87PpQw2X3TArpeAE2aDopovvrDg+M6tXQ+9fW/PU4Dz7GKwuUrHELbWvnw8U8jxcmHbg
viw90o3ItnytmSDTrSfKNNmv+vQZ1rUSOLBH1HN/I5YYZhgXa9mxKT03FETygVl7wDq0LzzX0oUk
aKUH1n0NponCc5jpGopoF395mT5bLkJMH9TS5e+1slmV3pNrL3Dbbr9/tQvOfRgSFxDtEouQfHZi
m9pykXHV5zHLRAiDJrVgNLOM8jhv5iqbcYQbKa5faf+LHYMxcbh+Y/3CqRy/MXWVNxma1s7ln4Nk
8y5ljh3qQ578uWK8r17Y4E4NDueKbv1cnwrrDUbwCDxO/TKWz/TYOcylliUoPEJyK/5Cc3+tQCkR
Q1ihumnoTCqpMYddhs5ZLtebgirmeekoMcJymKqYsnl1v6d0SReBVAvhsK3UUNJr7vOczF8nL7Mk
ETDbGkOhHFMVvXq2HAUIJIybTAMi5BXLAvT3mallhxC2w8jZ69JDV1Xcb78Q5VMLzWBd77VnHp0u
CQoIhdaB33VIcD8uTVXyDHLZAduE3P9fHNH/aI+JHDkT9tZyY1T6FBoY//Zms4Qi2ZLkKkZWu1tX
oXpZjkN6uldl7mBAAOn7AIggUQZsC80T4wfLdYSetCdfBklvqB+msPciUip8C3cvKm/3ZeWeEtKt
JS9P+wvJVFweuwyQX4/5dh30hAwcT2BvrrOjd/DmbrCOuTMcLmdPgyxdxAXJbnCN9Bf3bjjH+EjP
EsufMHlY1FN8SlTkl4FBAuBtLqkxau54yJSSqVYicipUNwhHrqAjkY1x7HVX9BWc0RHyx/rhVISb
/VoVuxHrRDR5Q+Dov/XH65VPfIBHlfaoQRk/LCZQr6IkcbI4iq7YjfzocBHPGxndtHKHXCV9z+uz
lbV6w7gyyyZJYFxrB0OylvMHlE+I4QMaW4tACkghPG1bQSDfGBTI3jQb2BbNhdITJxS3bIxFXMTt
973v3ynt8EmuhNf3wnvoINXQamUS6+4bgy/WSE6kY1LC5oINdDjyYgUCCQ3slAj30OTuvFuXlwme
5zIq2JMUbTvE7uO9euaZ1MotZHKXeL2Zoa6DGCLPAYKuXVkUQzlLFDPPwl199LuGa5o6ZQqB5I1+
fOtQmcuE226Lx2fNYX8HyjHyeRSvRIXUeql83PTH4HO4/bqQDNOwUi9DAykbDvmkhvXBhE/ybT5/
VyR8ORLDZAjqGyk6QVzl/CwWnnbXGIc0aftF2HHIv9+FM1keGFFXSF6L24c65XZMdpXJ6U2P8N69
8urTfmRCt4DUT0gewe/KP+6hjXG67E3KD20ip9hYxx3wVb2RIyJafKRb/M7uMhLxfzSqEhQXhasg
HObBodsNNoRkTRMNtUb7DsLalcD1uTkL80l2xIiJkb5n/biDtBEUVUSizHyDJy6eLGwRVpbQm/Xc
kR5gfjWO5tu4MltT3AXnTwmm9De7AMopE0MbzReg+1hKjKP3KGfPhlXCKiLb6rYnTh1okFCQoJgb
ZCtZMMQLOBsIZwfMDVN9vMhf2be/obqDbOeKAO+4vzsDjqXG1o1FNr80HODr7m34nJm53tqRn8V3
Yr7+XfwZbCFThYXzxylOdFanQuLLJbfelXcTOZkwqat2RDHrqBNv96Srpr0oGZgRYbyVVD1KtOey
+PqH5qUXcyP6J4Af81asrUK8GsefyAxsQwlUe44iammlK4U4BYnJ0+TVgE4fgs9fqOIsDRoFA7Jc
09cflADHUnzGfw5RA0iPypnU0tyKrmrYuvihA6YvyxYM/wfUUlwrcVmyAHMIiiW8geOPV9QGqcNC
z6Ip+YjhH30rq1eZegKM5zbIx1UIlaW7ZHz/G5XoPxXNQUL2fZ46/Yld87AjM97494oH1W8qjnYf
MiSOykf0/l1hTWVjWN2O03fCdP+9x/AZDYsF2HbWhxs+/H+SVUeFA0728jfVpymwBeQYypAGbhEg
OAedJ7oHhki1ZeP5DLWfaiyUtYp1zre/Bz40Gy7bTLVX+cTwHausCTsGqV8sllSXis9A6cydE8Z7
R8MQpVvOTjaf5zi+4HmyVkOPSJyeP97bpapiT3jDrKg7Ic/Rlg8agezIj3797HvqL3T/0to0dHz5
SX7tT4VML9owPvNFOZRsnFfzZOKmi0hxV8k/dGiTRaKQ/oJFupD0VgpMJvTR4moc58cQiLcZyEam
sPJ10OD0NcLh/rcCrovi4p8wgasukYGyPDk5Ho5yDFvluf7yWFdZ2rdROToZGeccCs8/iZiJGadd
1ZBRlhob7zwc23DWf8xMI3Rvp5opOYdT2rDDumo2m4t+HiJfU/PAZLJF83CWLJr9gAhmDXIo+jN1
vMMluwnvRGWW82Oo9sswNQVqsMX+3LPBDBuUqCY6AUURs6T1uQpQSWZH+s0gRUXfdBAxO9Flv3Qo
+7pjCktkvAykhfz0KzqzynW4Egffzdyd/aW8Ff28NtMWDnBTMp/69lFAIZnPi3YHA+D2SVa9zlaR
JB5PNqDaRnsmwjkHHY9YlY4nMD3pQ0xtUH1T2WJ2Wz6fCjkFJfLfS7Xuz83zxWpEEVvH957GSLgv
kI8k5D3W8z5O4laLN5QA30FCZHVx+oclYAWkqFvSdVfgeVm/GsAkyklLOtSL5+L633JZiC9KR2eI
KyInWTz/Hmpzc8g+uXFsfvinoJxsJ1d5IV+Pj1dt256aFs+2Ione/AOm10KqQqBRQtP7d/wJvMl7
5S1vMp/+2ddVhX84/vnHB22nZ4nP8b6aHZxqapaH1uRceQ+PrI651mAbMkuN55NxCgNf2HXo2lrH
RfSERa7fuSFnkVhj7/5h04fvaC/TRWWrrVg0fbwaVph2lXS1uGpGvh/dR85PWfwYDDQ3/84/DrtD
FSzzmm1/T5n8tvYuZ742hiSf8X/7D1OPAXXsKFHDO0wE28dKfHZsZcbXsQkz3CXG+9qyWSU7T/4q
k0ufDPySz/wgZz0q6W8EJSSx5Pe0ckPBrd2UkIuigXTmZhfHBk50KjLLEds3rCAv+8dypmgPpQ89
TSKIpoKNZQbcdxiBZn7X/fe/5JeuO9eESmVtoK5B6GTdO/Yc2g9+x2YQhftk10WRdUZ+/mXA7nue
/eojN6HIPLbdz6txpBhaij+sMTvJDBY8enJ/03fX3UwrOjv/UiGxyf8Jiy6Vv4sI97GwxV4NlriN
QEJD/0giC65mp9n0dzoMV0fGOeRsYHP6HojdQgskW2tcRtGiFMIut4jvHcAwn+zdjZRUpI6XQJl+
9dCXpu4XjZk83Rp98FvOAj7guxpfjVK8QXXtahLsnwcvgnYq2XUm7YWdRpMArpFVA6cB3EMksEjy
u2kX6SDxaid4AkhTiNZPUWlcrfNJNmxDO6Jo1tpgbCuO8cEdheHkTbffZOoxdlmGYN3g/QTmrlET
1kn+SpEa1V/h6/GJzBftXepa6Zp4OqOX8tIgbdnFTOIh5laPDLKT9GQ1Sw+VD2++mYufXfnSfP97
uX1ErT7w5XODXaSUY0vIV4SVHru2UQZXWRBqJzI/s4pbt+hKKm+0QoaFYJvJfbJu2G5T4QbiKIYD
XX9hvssDMVZ5TVVczK07B1T5u65f+7fmFVn4xC0o9oNENHzNcBibwoVXVkwlUCBf/Tc3HR89iu2Y
batT3BSRBqsqAzhjS7FccTwLeNLPnRQw5uNe+3gEvyHfbNMZDsT28Dcl85aOpjwB50yiu9IEg4Yp
d5hpqNm+xDPmPaOBigKLivcJVNcOyO9YFJiRpnRzQBMV9RUYKCI1zu7jLypjlhWmFWa9dAG5j21t
SQjoZ9zUqu5mzR/w41VTySkgL7oc0/qWYZX2KMuSQmBDzyUeRuGNxC9veBvpMYu2keTwklqZGj4a
CSgLuvJrwPI/nve2yWQvVe5ovcOIi+0kutdaMLxGc6CeePSzTkhHx2mkbgU+57SQXykjZEZEpTT2
aLbOWrbpeE731uNLtKZimj7dsaXFbPXp+VQpALjDpO6B9PYA0qHr6VL+2cqKIcj6kx9FrhQ6IIXK
5CX8RTqIwzqfzBYULtnh9nf1JE3TKziStUjgYyAyAiQKA/wlwo4mHxm+scpFm2GbxfM5nFj9VCld
jfL7nPOt7qx8te4rBnpGe9OgC2DZ4aEuODUFZ4b89QdHyoFkk+h3wEyx39vHbWbmoDblpYVZgB6Q
nl3MHM0KIFv6ngezFOe9s84Gj/ae6rZkIc22XJ2U6cZ+M9/XocPYPXLj8Nt0rZ8NdYlQuWQ7+ebC
uURlAQEgsxJtcpCD0lsmp3JDvWri4qN2E+7EY94x5up9NZ0eFk8n8cG6UBzEapDFLUh7daHo4cmm
udZ5LOnG2gPZiW7PCwwcr/4p5CL4uu9Bbzda/Ft9vrmdvUYCIsL8uvLqRf95JiZLGLqFzTja3Pak
4FikQMh3Z/qt8k3Pjsxp2Dhdgip3+UvnZA4CZjqzb7iUpxnQRkEa6fHIwJ0VR2aWVmcsCu9jkRq/
/v6IjBJJVOHH5yNolvDe3+FCyEl+fwVq2sJAOPPHz2nr5pA7HuX/5/o6Ej1Opib0tZv7iE8E9SoX
Gajbz4vysa4f1EnY09qfzHxrGbVgOTT1Zg6e+9bcdkd6U9pfqrFIizfXlensWwcq95Icsn1fVrYf
vsP1suQYPzPcD07UYXZzq0E1iZyEhxPmnmgX40zkAezFwH/nRWcW+Ct1U4fdfdQNMp0noOKTtXKb
wfhANFUrj4gEHTJ1qUea9LWK01Uj2Scpy6GIuY2TbVV+qKU94wxpVMTorfGop07V+6mogve6uxCI
aL+QWq1Gp9k9sDRclDIdleFeSMyUhpOFeqRJFf90P1kgpPJoS44FTrmvisP2qSik8/lfzf6b+PBq
pPPX8nTVM7R44BzuOqa9qQKo6NmJp9GcA9feVlQWOe1IC77OhqHt9bVu0s3STHimvjjjoCkpvqAU
z45OS2OFrXq8Mzcp8lkzL6RtXoAr7xbmBFKu5FHfsQx+d4MvJ9N/Vcs+6dB83aXWytT+vFfOLdfR
6J3ifRwMd8PBNl73lqwPGSxs/hlj4uH+vjuum1N1W9GK970TKhgPlcnFXp0c1CLuZ/0b3jnNc1A6
Pwpzf2HP9NkgcVqKc4UMMz9P08N9E9U4ndft9UO6BDkDlOuyrufOpftj4DsUXy9EO44KJuOXw2MH
O9U79FuN8ZKQai29o6/19V3ByEg3lsce+qq5fgb9+dZbbVt4aFB0s2sSSb+BGBwSCs3qIt37/2TQ
M+ZEGq2frcsgwoHq7wlH2+cEQ4HB9Ydofb3ueu4hHpamMzGYX6f/Lq6eEECsBFdZZW3TTFDxaWcS
dRXly9cF/oJm5s99/t7n8vkxeGzob/bD57tCfld+rCYMtCLtRXMP0Ogvf6ffis5pL5ezxRk1syaC
/b3zwQdDnhTr63Rzdf9MD19iFbKtfbaTa1JAIlWhHmXv+YMLZOJ8VNqhfrGBETwNd6DTFd2ZFTNV
uL9LuVMBrrruO7XfoRN8u3S1rdnqPVydJu1PNhLvIHYKTxZm04/2HW+32YJtBbwN8XARDKiU8uvq
DnXyFzxKMkYJ87zWp5Q3xyVHl9qNx8G3aRzMg/Tn1n0mVOf3NRaVfmK1q7yuzYyBBYRTPtqiOZ1Z
nb71662XLF0eRcK1W/DglsIzy3Wn39NoCWfgjAO/LDOUyJmWpPOCrt6gD7652XAaxYwq3wW/jjf+
fEXq1v2hL2btBRFbNJ97QtHaZldwXh1bGnxzd97DEm+ayW8aD2RKiDdN8P5RY37v30WrWTh8fPzM
wmIIxQvxv1/L4D1UTiKFFxItXaqp17G+DEvp1UtPABxd3+LGuUWewrPPxafYW7LzknLeTaKEUVlD
r8mq9H6RlkIeUwa3FTYQ1TYnjA3CctpWaJvvZPJ5jcoJ6pR2C4eBvibCHWFngU3eB7QIl6uTTSxc
6gOLbYXd1wVFbzoKCMCmLt8BnevEX6V1rvL82X89eq++48D4s3T8PP6TTnBipDO5fIDaEdiGz66g
jtSppoxK5x//PCVX9/luLIMMiPVzrm415iz22qcZcE8FfYjVl9kO3C/eS73KB57yTB5+ssN3F6Ks
yIvfCvRuHuJlWfQPD9pkPN2EmNlCQmVROo0Mqhf8SjVcEHgKP82htQc5TJZzP682HEvbHo4mdEFx
SDlUtN1gN/dT97SE1/pSe9bGaB7rfQ7V/eT+uegKWq+effZvwVo2Dw7L9cfFhLRtwUODPWb26HpR
tVcsD5dCjzYqiw2W+IGocn9BToT0yWrqXbp/6u9UM4jD/eG5cururWaRukGJaMBl273ZqyGTNYzx
ODjdCpHBQx/GQAQylclPYdsbNUmQz6pxOEsk/3wkVfkT3xooQ2san0VT1eytkvq9rlq7XWEzP2ya
8aKJTIXb7R8Up7zlpJAtvPbF27epEz8kn0rHquvsTjN55BwXw5SxQIhDLD8rJt4jBGYskZQAn5uX
c2e+u40AeqIWzGTfZXPlN+lsuhxzLUJnsTdPZS1MghWgBmjdhZ8lnDGwQ5WVBJfFn0o658iPrmtn
nBCzeOiZqyyksmPKN28naGwRIS4dbEIoTiVkpu5jqIDTCZnOSGXbE2L/juH/Vqe8Qt4MvqpTcxft
kmMl0l9uKg7THRVx750tnBXzopxM6F/RYuBAZFu77wUWSD8Rz3sol3XPYQIBZgCxj/Rh9tsn1F11
SaeekPy9nQH4AMPsP6R5uJVCtPa9etmxfmZLZtK6r94XXsCAGc4fb2RH/OIofNEh4PXrZNtkw76c
uplYvhpwv/M7QbYNAc6Le/s2kmj+ig2XRqhK9XRdubk5VI/Z5mIQiAPHepIr3snHyKYn26e018I5
V9oMvCS2L9YFbsq64IWCTYAxUkR2oe+BouZWnONZJ5GzdB0bWhyGqMc6tFoxlEsojAprKindjZTQ
IOF+byrrV+Vq7omJe3v8Sy/HsjzP2zaOw3aYhJ7VofC5uVV7CE2G2ZmLHXCeQamO4gutmBd6KgbT
qYAM2JyGQUZH777Q1HVgfJnwqiIf97KkyGXA79Crv/eRashaWdSTGBqaXuTjWKzxRr3SLYKF4iWo
QeRZ76UiEN44sdwrz6i9MJS1GIt/5bafx1/WOhYS0AXNfcVK8TXMLbubBx7BHQuvdow1FrTchNm4
otte+sX1kcPKZXC6d+GBCG3yaHNr5RGY6je3yBZTQvti6B3mB1d8FDM4q5JMg3eK3Hi3ICYpUluq
8nxUxWvGDoK7sgxkf6y71Xu+Lt2ujUuCIOk5XyiPXSohtG/7SxQ93VV95bjtwUwAie7WgQXGllVc
lsOjvH6W9CxL097ohxUk21mNjemXGbNheJZvueDeIonGijf7hPUOdYGYuc9NxSEMw+XpshQZLKzW
X4oWxNSa4esdkDymo8s8teeXGmgz2G14ceu6+CTC6bOCb5E//rjX9j/xvpxeBiNAu+fmJ5upH66F
TO5rmkVU7qcbyWo82UxluytylZ9jREjKfniKm2LXXDES3JzhXbWPmlgpyGhmc6z7nA6x6HpEjZcp
XBp6eTcJdGsXLW4ngnifKpHNOPE9nXayGvdkMH4J+XH23gYvOYGbUcOqejAehaCYKDwYCpzqKDl4
NEw8ECzxfY+l7eOD+/Yd++JZ2E8/M6uMvVt0OD0iBYtf4gizo1Vw94nty4DZFH7qq348lh8R8UVl
B04E63VfS9/i+Qj9Q7T/vodtQG9gjCi09MhYyRVQXm8b5KdVVc8pVlekKjjBZYp/XGd+znxbbeJf
x7OvPQj/FatGYNzyl0WqHWO2aI/7U0+9qQt3VWbX1WMEiBrUAqsBCIN10FOKukuZdMhBdTXoaJ9/
3jKsHAuN5zD1LlBWjBA7XekqXuNdhcyuwo4PDEXCwPz1XsvcW5aKs9QY+rz5XK9+Ew/znuomWoxK
BAkB0cWFZiiNS79qR4OOUwnOoIPUIrOoRp4hpNlBZFx8WpZjrIGMSdTgobj9k7UAVUKJcA9TjJPL
IhJSYTDVl/A3nZExBykNw4UcC6tcoD7en+1F0BjRRS3W1YXfWbLqNOnlj0SH88c7GfgbzLbvdAz5
eNOQET0B689l+ewGhwP8iFwx247NGdMvFfcOldzzy5dKR+Eke/66DJbD6IQhi4ld8t5I1ANhhkEc
COsNXUz34SPTX7QDVF3/JkEBUwhXtlZ5VT62bLv0JJHNT87NTeMy7e+r8OPrbJUuLLhdjrjz0hie
Sh/7ceaLGTXUZgfOItiq4CaGbuwTodwWA5lBZ8PEtnf/UtX+6b08ErkG9+azVmYJdR9oLT+NWrFb
jWVU/izxzUr5won1Y/ulsHTpd1kuZHuZn0WOZetxnGi+WnsentvO0ZVY8cawqRuXCdDxrPz0393U
l7V/5m0ZbSUutU1koJGnKXt+kWlnquoCGXBLfEEe76sJa1db6w/+Rw9AQZD6fGmYE/nmDKumpjoZ
tz+aWmquqwYwsTyZ9mNdVAkOh4NLL72mfy4wSK5TrB7ORpj59y7/wR0xmjEkoW61RqQKkDk5p0/h
IgxoS1GjjUCdMrv9I8iQCt3H5r/1Jafq0nJ++EbY1lKwWcqmKsmLMU4mkNUvISAxMU/KPLi1VDC9
a+fs+j1VlojyrfUXVvPme/EpagelRlvFLb124S0bSbUYDK/siHwiorQpXrux4gOkH8+nyqfvZF2g
uliZV33b9MCFA64qczq+xWz/E6uZsEUDNSc7NARtGWbuvj3RXGfaE008sAk3fbDZ7juJBUfFX7uW
H1PrRZ3OK8K8ELZjkRybRIRB4td45+oSXwZw6M33u6xbXtesjHOTVPZRsuff5Tvv9M716/zVAofv
f/j2AQCcJI86HVfv8Sx9Wci5Kp1JwLXiFZXp/WvPXHzJ7xgcSQrf2j1aPI1NO6P5F/k29aeVcAsf
kp9Cj7le92HrfuYGBq/TntZA2R4g2wIoefUucQ7lzJnjRp8sgXeSrWhvWQMhV0w/EU3lxnCLgDiw
sqYVmZxewY8x8ZGiJ28ckhUlm5vlMHIwzAVworRrnCJfAUwOJEyZZPYfKRJsMF3aNU58v7i0FywT
fggvaaP2/As4DuxAJcX+DJzoMLFshMHmWwhgHwV3WVEh8wHKBZ+t1PxQfVj8+9opWTGJCtNdLwSD
DCKlIFl06CDK0tIAcOeOFYGh5OKqa2YnmVqQPWF3ZOYaSddU5OPJqzpErBfTGrXB/mkSVgFqMvF4
GGvxoXG8/8fSmW0pqmVr+IkYQ5D2llZAxRabG0aEptihgoDg09e3Ytc4dXZlZeYOEVhrzfnPvwHP
eHvWgRUHuD7gaTsQ+yha72OMfMAT7z4sKsBlPoTyCFidU1acQwwqviC0H5eN9HWsJcc0HQQN8pFI
JAb4zKtBKHZMMeCqYHooz5QFeEnxS+OKfQYMVTo7YgTY0v68Y4P2t+xsJYVbhssmenUN07lbKtp6
YgyJOqZ5HtO2HC3UgsJb7jzPks+sm39W5FHhqHJLB05R+8+UVfM8oZ3w2y1zkytw8Pw8KX2Y3rPX
VGet7bGMwN6F0wbY7R1l/4D1IMFMAfpmGq8Z1W62LqIrEwydbJjOZ274XfKGVmO6VVoKbgWSQw5R
YLYpEAz7AseGheqX54USFWHZjAIADPIl6I4BEotnet6+Qk5dJbiu8HNDHyM7z+3ng6cxqK4kOqR+
0e7ecfnLI2SPQEgE+AVPZt4R/8LAkHzImGR27FcnMLGMHc9Q5HIhq+o8EEssgs0TreiLESDUFchj
5PZtzqGMC27CnecTMSTHxaYHYGeXL076/DY6kxSUxzz8ivSrQrya+GtwxBBgxF1h22RQxOUQBwUd
F/hKZNFjpSGeLTM0lq8gjCMj5KEvrNkJBYegADcbwV0HbqRl5M+FbpQ2ivefRp4tmfqMod+av4Lq
WJiP8nG8iPg+0cxNMEWErSM8bjgS+Rm4fcJVLGOMqng/YZkf9TWAAu6LHL8YQbOlo+wLcPPko/gM
iH0CLWD6e/uFGw6ZiE26HJkLbXYN2IGtkOYhm75hFPB2silyjoGW/+q8iu9NNoXQzit6pLvDEqOw
U+j94BsXEQ8I1QWDIHqiqTyDgXapNoKAihfYeUctM+VLmAuQpNylTmHJXoOOz7z/QiE04WPX0xQ1
FrXhCrImTp4QNZoRnCMwIYZSSAO1PSS2Bx2shafGdUZcG0sXSzxaVypvoC+yKFU0U1Yqamu6WjSa
wqnPKeO0iSkJgI5xcphB8PLZoTy6K6n16FaOTZzyVbg0MufZvHglUVico1cAIBABs6i/jNNY3VDu
GKPhqAd747mBTpta7lNFSA7jRQQXLK0uQFHyQaZJxCLluin8tECapd0F6DO95j4ge9iBA0+6p0Pj
lAKZ3tckI0YUwh1hjO9t7xfHZnbiwrmr9AprZE2TzxJsoz8QNy9ecUg984YRaCmKE+wuMmShwLtM
Axpb/ockb4O3x3PGeQO1sCPYBntokpFdyhE43Yz5mc19Nkzm+fHi/YV8h81GDFes+we3UR1RETdC
qviYoIqASTWnBLcx/wuNkx7fJ4ZoAaSltgQXj87IIKFS4uGFQgEbIyxne6iJ2gz3Py6L5wchAXyZ
ag7F9GXRHa0t8RmY3IffBL03BKgLCcSjFpc5xsQ8I8ApmwrKfR2Zbbdud/dLTCnuPsYGAUoKdUHy
9cuTaTb3aytkn4dUjE9MYeGU4HCUIMal+MZ9jBfe/thcjVP7/SVkf2Tf4eQJvs4aMI05VbmDTOQR
OlOwn1JbMB+qAxw6mM3hvACvgk6DfY2iZc5iZU9h50DQIHGUzph18nrfeJ/ZNKiOzoqYs2O52xoB
vD8yv/knSjPmB2BlSJBSllfKLcEuEbThPbo00zVdc2UivxppxLqQOY58nnBAqiWMuXDLU23LvcF1
zmR4ky5QtIo0THZoCwEFECQwe8jrmP0jzd3vLh+G3x3ULEjrVDmLFD45Swy6JBRZYsF+b7+sCSOk
yVr3m3ryWouXzO7f+IfFYA7sDrC7yg0/tG0nLHP4ZwJVuApnzPTPpbLuor/HSq8B95Xikc2q7iP5
u4VbaWHZ8Ao5Ursd3UW+rCcQcO7YBf9rYXn7PZA5z4XjfnVnZaHULL0Bg0rOZjobFOdUitC/0SUz
3kJ3DoVdXfLFz3OmfznmUGrAz+bXfTMForhiykbPJKLYSaM1ZkdwD+gh3D5jZhzFg7kHmekLDTaA
PjcEQS1Ec2/wy965Ps8rUhiY7xPtPePmcQk5fwdHXcopjncHbe4RJT5pX0NSUKYkf7Mtw8uAXKPN
2L5Sc5oyaOBCus8KIlmqo1qvY9DlJibHgMf38iBsRXDqibLGpQWOobOGKG2+3OE3gPxJEya574+P
kaDs9+CASGRqVH5372lEyC4GVMUYKhFcikMjxpC/j0lUFOJGw3ZnaNW4KGJQBgofPgADKQREQgqU
8jZUABe3dpb34yfLzqiY8RnR+tGLk0O/rnRkcNwGifGiEeGTRouMbIG3DtSjD7jqdTfYZnif6pMH
JFFlLTAgbZJC9WW+AbTMRakw6Jrp8z5n7LEGIrsQDEUf3kVsyvx7/UdYeMwAUdrG7cgzvhxR8uan
9YM8MiTmS+CQ2ydgc9VoXPtUyVZAihfdM58UZzjGkBAWCCMuPYaGV+2RbIXXtO1RE39P0PC5IZRo
gBKcYWxh1mz5iYe8Ju6aA8vAzoLFAk9b7AxsSy59Lqovqh1jDKvjR9nw3GqD/BoOmKuXAmQAIPjQ
GU80oWyKu25H9cOJwC020TyU3pJvl21w83CUZZ2SGIEBKK8e/Q5jCf4NjmpAMX6NOh/y6lqZKFMq
ZBZxHQwgGec+qA5EwwtvJlZQfFcojRCgwGxw7ECgO4JmS3OfGXPd63bMHalmIVMj2izjHLQPZpRj
6Mx5qaHEdi/FnOFi5DpGya5OjSN8XNH7PnH/qgNlLBI5wXrngwUIRg2jDyNMXlYG6YZzjqhPBlMZ
TlwABXhkTqgFM6RuFwBGpzxRCJlYRLZQAIF2tG1JRduZa5UUcpIhZNDWK3ZB8HzdC+Up4BwyT3wR
SIck95G8BnhrHc5zqmhvqi3TG0wHvGFS+zyWvQL1g+J5LH4P05SwiSpREsiz/jbHzlKCLtBEAxH9
TLxPWHoKH8flQXHH+YaxGvYh7aF2hZ0Vx0ee8ncqSkmFXsFE5Eq1xEE+v48rKSoRtVM8QP0pPcCN
NBf/KgLKU542Xp5yfSF+xxyaCV9bwmhPuI7dhC+Jqibl7/N3sECtnhAxWDp6b+v3kSmIIHz4XFyz
RtnYiJxCkjIHc2C2X96Ya3DDV8cZQK2ADIhd0UZo23Eu0nxOsmd1wHQGQ0MGGpVLGbk0eQX5wgoq
y1jyeWm82wYLTCTBD40cTm3ZHoYJllPFidnNN2G0g4caHSw3Xw5B7f80usyO8T4S81+ACYrlblYC
YDqcqRR1KM+ZVZRwX58+L6k8Q+S56RKiJWSb0IC3h6/Q/TuFapJhtAizh1IY5i4DJTVQGS7Sb3YU
WrhT0M1hcbcC2NLxUnkkIjDizYTna3/rrWYFD/ymKMOE5Jse/IpJC91kySG26VaQI6Sl+h6jMlEI
PAGoBX1glsV7ch1zTs8B7KrRjTftfcOsNRwoK60Eqah8CS88HPWXV1BCW64Irae2JilE5M7nP/cq
RCk6gUByQgjDeljypnysaRbQyT/0Q64EUmIl9Olwldre72mT+/IgYj4QY76okMfVM+kh3rxleLPv
8HkLNTOEdyw6fyaWcJZxdQXD8a+7geTlRCjfwlpDarHARwf/IBhz54V8G+tGnF2c6p48MYXAbGAE
twRJA8PB0VBLSP0B8md0xeylrMeT8u2bJ4b0ljrOgidHDiIsIoq0E5SIXCf2fATIcr0sLGyKUraD
M9sdpeikS8Si6CONYorpbjUddBhPEoPhYr6JZc8gENEbclAokbRUImbs3IdqLPU+921ojh4El6EC
ggnX4ZgIB498OhJcPO4aeZgDOegfFObgFH6RakNnAI+H7IZsecfn70t4gKto7tMcF/s6BCeB3wFl
a47igJvOblrAvCknJvZehLb1mxt9YTEYyV2M+Zm42Z8Yyyr5O8UG642pIdZXfI1HAEnkWuE8g/9U
oBCEyTyOCSlZxzmFDh2KY9WRGCRq4nXlEwlThGYxmNdbpoKPao4CsSYo5poll6li4U1+fN2IXIjr
sZoty2k1NoNsnpEK6fTyHKfGu6jpeppXXohXyACNESPWPIBAdKDoGHHi2v75ZlUUzQS+oSr8RPr+
OgboVaPm9G0C6WCY2Co4+voaUBU+QWLG3xk6QzF9ZdNQpsTFji8iD/IO4p58UMzyove8oOZj2h7u
3QabKbJaEH8i/xkR/swx0S4r5Jb8Ame+JZejdwsGkvg6QIg9wEAFK0DBVPsa2pSQRJEnTAAxQffO
VkIihzDEun4hCOLZFJ1zD+wxh5apOYygvnkEZwhUhW4JTAe1lGHgDQwK9MiiDIUSKoY5sBCnF2De
EgMsakO0FI76iOvKZXu41t5vIU9UOfiFlfKLNc+UmZ84Z2+YdlNaO5k5zU88H95xPO+usweHJE8H
DS4h0yEoGnZOVDbcbI5woF4rwmqCERck7M77pF9f5JVw93wIttwl2MnSXxzGcIm5nCBBGlbYEklO
+vOTESjvC5kUn5iXTzfxtnVbFyUFVAyG4gvgW3JzllA/ShdiHjIUPod8JEOE3GCniA1WNRpW4fUG
M4RUBRuDC5WEWId0IxzR7QdV+AZ75ZtbsIM1/msDDFsGjx3TXIKsav1UXRDpxINhMCRvSEJndXE0
Kxyi4yh8/sarxdrxL0a2ffPfH9ThYau4JKdK0VWalLQKXe+/6wV0KmIUuCgoVihu8AABlmsCsAke
abclH+g1/Hf5kXIPUxYlYj1fwYhLXDEBPxhcd1tIq1eyYroNwTTSjB9F0iDhxLDIFfu8leMi0Egu
hqb7duCQ725GOISkgTQAS+1Y26iOmrJH/753lWfxaV6/O7sHfXbfVM9o8BgrMB/TxYvpKS8S0jlc
uiBLRG0s/ZDWmzxnekwmJOjdKktw2tbs/qh1CziZ7tllUOIe6s1BxwsI5++5BfAS1Rz+YNNlJJv7
hmzjrAsbJTx/gjuGWGXS3MMbYPd7okKac8mnXNx0v7qt+850m683VE8Va6ZT/30ZiCvYZkY6e/eX
w00x3BozXuA3ZnznhmZecMm4CWfvCw30+YSHB6iVedfh6Z1tMPySDJSfz9TE9oR73sAIPkqEZl6C
fErm2DNFwP0i4Q9oqxrlKfOYHvsw5uzS4a3sxJECx7IGXcKnjimNyvwVnJaKRKQ4VX4ur4oeEzls
O1O9ECFDyIM+g3lxTowcoGaBOMdCdgHNjAD0zP4sXsv3zftMuCkPjWueU/RQ8UDA+BBLmF9CBs3f
j2DcQVm7Uw0t3/FjiyeYuqek+Kre40A1C8qDUQttNMvoq7idlRAilKk+ToG1EV7yCTA0AP6Dg74N
IKUYpJjBxhQKdw4ZKqIz34LakACcAW+3M9RHoN9vDgITX3jQI4eIOoU0RAClTVUzYXHv5wC/UHSu
H0xlPreIJCHCLyl0LYD7y/iPs0VzfZYi5RHjylYZa9Ldab9ZviDUhQes+SwwKQs0I4CzAy/0LE6r
bH3FOK7icBzxXg/lMXKqWpRX53+M3lU1RqTG1aLnaP5iuzT1qH5xbgtqJW1gFlEaXYQeCLwQGeXQ
DAAezWzKQQ/yIIi0DG54PtrWZx9iiyCXiczQ6Iy351CoXfIpaDoeRMYI+SupyXnngAnmC3g5TWox
Ipo+FPe3dRPYFjFnocNJvO/cBKbr4MTEACrcGOBDK91sImqr46qdkYhORGGNd6HC3+J0JozlN/qM
gHy1EIKnZp+QtbO3W4Ju2+7kRLbs+DGOcWhi+7Kv4w+hsQIflnBwAOep1SNGB+zbFGtIdpLOfb9i
6yB8lJEylSG1Okhs7tLFY8tRLY93B6KM4IYNoBkixxZsAxc4K/6A1NJRxyhyhgjwM0/whkArwXrB
fFZP4EC7v0YPLAdIrLQZiblp6/IcB4BZESut/EnOM25G0ntWwjp4pgkBrw8bgBwLchweASRTPUiJ
uUZqhafhAee6Xw6LEei9tztjKYJY0jux8fMXUcGK3qyPGY5GwOaUufetujc4RWAIEU/aeJTy8eVH
/JPDmZObOQcf/yuvLuJJeW8H56EzV10lxGqvqJmGftjl8fmYL5L7qnV5ZZkj/Xm6ttbkjX8v538A
lfE64v6re5qBCZ9XeMwe7m63jYnkwpfdiQlPOztPe/BytJvfuilliWfOU30ei/ti2HHrxnrw1nxs
J+J8GndbcZHib3ExrvgKlL3slXeU1eJ8P2br7J9E49VTdODV29vJK0yY3GTzVPyr9ZZ26jjg0kqP
r80n8lH8QjCtQMIBtjofjCRKyZ2CJsn6pcihegClbekYjMRYPm1xCdTN4r+4Hq7wHvJrrvY+Vl+O
gWyJrznhWwUc1kyz7KO5v6BusOkS+8nnEjLVwrbVaQnCjQeXlZjvcoJPXx8yutFBh93Dfx2q7ZBq
gEtio0za92h7mTIA5TufaVlwHyHjcWzQtPHqWkPmPdx+DL2TCVsROXL4PCUDh9/QsZG1V2CE/Dn/
xX/MCHCQFwfDoy2lJncCUjnXB1RFiYUt4jhtTuxDSuGuwMeZVJ7IXPeqAzvEja+Gt/FWlKCP75Ty
b/uJSJ7D7gaOI6+/WAVARTTQmJkACon18Pef//9CgNvApYhnqIVoCuyOL4rBkj6vcRQ3BaCLI1DL
aoI7T4EF+ICjPpXfI2TB/+Y2IwJshzG6ZwDmHK9j2BP/PRGe3xMKxpzrhJpygDY9RDeZB0YWxUVK
nbszjqfXP2V0WksucQDgSm70sdcsCornf98dd/8A4QMU2+Un8kyzIhhEehBTTcRALv4nYgiTeZp7
jM9ra3dbeqhJvR8mXQGQEynFfCfuI28mw5Q9kO3p/1/aCGOGwtwT0znhzQOjlxQ2m3el8oWN1Wu7
TclKAmnm/Rff7BxWW+7r1xdDb5tSyRnBwcKOqSYOBdAXMINGHf4WjkgnC8MzQ4SpzdX9kROINbAo
Fee0BiyaDUPYSlDtETQzRZnQsS+uUCW53S2DKd7MPkrnALcHIG1gF268xg1AcMnoo/YBFzT/8sMi
/ETslkx7mSRyMjYhMDM8acoDISZiCxkelI+bKFHS5RiFOVSkXx9JRsrUTDyeeygWmfhi/Ir4oS1L
57/lxx+qwd8fUpiytlhjrB9+t0hTjgc2Q44UdsNf7hfdEbGleA3zTpKECw80KO3V277EK7IpKID3
RtxBG4APh7YuBrNnp6WT/hFj3ksw/jc+mLvhCG7o5MzhAicBHonN3mzana0Rbsw/R/ucH/RkzTwd
E8JESBWEbRxre6ZGyRsq7Iwkbs9/Okk5+QSS6rQrtAI3NGFgU5skmyV3UAVbdnFNQnunw2DlFQVP
zAMKyW7MVhSIdGIyN4dQXTN7lUN3d1GgUW+zV700TyzVoX/ekZTaoE/jN6/I2qhvqKz4E/K2U/lA
RiatX6JGvxwVl0UiJQk2/hxjjcPzojhg52f/ZAjO2BcgMfjedwXTdZXPFrvmFXeX2oeFwZsonlHO
4xmJ1GK2MgaiDewBfldsYcdBdGQv4nf4jftbVBE8PmvJ1vT6Tv97sLy/tU+MJjCT2FWPYofmJZJ5
M8VV/D38mEkYEeL8D/GDAIrBIxqi7kQXow9WEMuZg9uPLfuu5n4crRjrrTuHw6KH0IiMRIWPdeBc
+EQECELT5RrFFlyknNkM2/PzBNsR+gA+X1tuGbU3jC34UmQOvps1JI38/19d/zv7GBjCL4eT8o6A
xniHt1wrZw9nmXjlULOSuU6oMSw758IU9eYRYlzV9gxf7VVnB0jAncwNioBcU9vihORtqni5LCe3
ZxQF/P8jfgbBK3P93CbbeDCp+D3lpyDGrqWIqQr/V9q8eck22vQb7GaMuiaXefEm6peymXKIEohK
hKTODDfeTJQkbOggHLend4NBop7nJdoIPh7hTEKGNpPW/YvZQYy5Nxk6rJjWJdKC9GoIG2yfEuqe
MGlS3C5SFat6ymvA+ROcv5X42doW2azeewSTpij7YiuJCSIlgnIP8MTG/xH00CFtW8hflrd33mWr
jXls3RBBf1DcNogB2aDok8dZSry0uG83KGI3vor9WdeJ4ZO95fG5sJO7Q5FeLg4f7EPHEEfX39fD
Nm/VuWKtJ+BHCYWhr373ZbNABX+Zbmu2BihIhjPAVGrdOyNoTgl9B4eEmH19bBWLC+oke9SxU4HO
Lzq0O3LSuiIA1h3icO9SWCBKhK4PDpa+6gCiMvANau4z8go64n+5hJrLQRc4INMYbwpPInOGxgUa
xok6FwS2mPLOCFF6TbYymvBfCR08cQT/SCFecOm0eJdOwBKr81ETS/6xus4EKmO44FEUe28vY5el
Ve0JHNmy9u5jjg7MwjFDCqXkPlPQOrtgbhfWFFrI3NrQy+KkPx+ujFXFuJMKk4ITGSxKv4LsqEBL
qMZraFlEZAfy2ZcgQq4/L2Q6gFtEjxMH7lS/dBJu6dRLzUf0q3n7M/ZRycO/wwFeKxZCTifDFWSC
mc3oEuX2JXpPSrhbGCwMCcscYZ2KHip80CsRyjrVHyeSehWgZVbjFlVtCqoggNU/v2UqKU/ECXC4
c6dbThagoRDaErxwLvjVBCS+Ks8YJ0mPF72tIxoYEIoEqBadHaR2ODTERnkU5ikNPYcCu0essXVw
inDTxH4i5Enwf7DYhSfxV3yPT8UvY9Uhos/opscxSOcdKgetzWBGd/KWA1ASw97G320q/gcMlK9+
tXsaWwF44OejMOyJPx2vJSnHiBKr8D6rV/lIcWA13XGWgbKRdm7nGpkN8a+YIjLiKCSF9uRP8Nqk
5xjfDCImzF4UZ8AkHGmCyQKfwO6/TvPzuTiGzwbfHp/NAVAQv3zQO6w55bMHg6hzMSVHMaT5q0nB
ImezplQihGrb+d0WhhGB3tT1oBPFLbzTSxHJTIP8tZOH+5wblg+ScaYPcz7/rsmD53t2WpImoErH
ir4tFu1YgipS1R4QExgfJ0k2B3TEgJ+w5tfq/XNbsC+5z8U5J0ABLNM89QhiztDC16VJTDcG4tiQ
VgKKyeSAVTqUItDcnsXSji04T97ZmdD5MsjgJG1HF1wgSL8uJypn7sUbIDDzQXPtGyywZJjxNdxV
97CzGxmn4t+p8VdxGzxPAVzBnGaXBTkSKQv9o+yofCg5/X0W0Kfk99Fej+6AZPgj2aYSUfnW9Rac
DfodEAPnlcRLpA4fI4QsLChuJRZmt1vUMDzhrfQZt5PGzPpjqgJer7uk2D5P5BQylH/LwPDcKFez
KdjvYwTHtKuii8++Iche9EG1WDi+lBB2oATF15EbIc4DZUVHqRCaHXHEyyICW6MeYL/rTUC+E8f7
Ed4qhB1RvHFsS0ua9VjYrtGTVS4cuxOHnrmmbEP1aTJlafGSuXAlLWZ5B/kANqLPPxSgIVZzvTR7
hAJ9nlMAo5KZs22oQWcGzal3ttlerxdInDOG7cQrTKVtMjiJ8OVToQRDY9SBHM/aMSAeQ4rbVA+U
UylCpSgcBD1wmMRw6My9kJj68IWAVAn15BcYLJGfTceKx1JwB9UxQHJb2I8Y1Q2c5y/mhiix1QVD
WA+je+TMZ5eyRfbzRV3NJ3CCtuac7OrryBpBwMDBV/CkORkQIOKBeCSjZ4ZPoxizSXF7UNjh9OA+
Nuc3Cm3jANqzRcUsFLYInGUiecsVX0XWPLmOiItgH1rhghZp2FaNeInuR1ABH+rdwPksmJ04CV/J
Y8TwtXMUZoW7t7acu4N0K7qe7IVL4ZiObc9ql0HRPWZHWZdYy0npbSEENs+pPKRqNrZNRypmKMq4
r39ZqPDIb6MXF2Ic7jPzvnwD6fw57Puq1ya6akNDe2I9Cadr9ILfzI4ygza9GphcLKuYLTgH0Yrl
4g+RBUbUFoSVcNhOMGpQw5qJPKf/bW79ynbSzrLoPVWc/vQa5z90hxVdAscCx9ZIj+u3Xa31qSCO
Du30PCZzpRaGFTrTL9GkFKdGnCFQaPOTsidkmQHVgiVA87kkc95L+RNqqBteyq09+ZCfgalDj4MK
EecsQYjb+Alzzl2hYjDZ2pbqfF9Ov5g/iAKUAv7Gns3QgsIV6hhNn9Pm47ezUh+cSaMvNk9fj9Q2
p8RMzdVPYDw+CYiQexLAo/l3A5uF2baXhYCChSNZbgYvkC8J0ZHn4d2CRcs5VdqLsBu1G/4hj1T4
esy8Hg5JH3GNYdeIenXdrPN5iyyki7Kd2gXZ7DIR24+ROW2/AJwu15eoh/8EhE3GOOY5CC0G9gqu
bdjsMzinelD0rsaWN3TLRa5G153FFkORSAo43//iNaw8/0VkzljC9PYLrZv7+nrTPmiQjHVcc0Wl
PaWUyqQNA7IXMMBjhct+sO9f0+vX/8KBhb2EDhmtyc8QYgm/A0RrBZdhxA4LwEiknRL1vPFVsX9W
nC3//cAC8ionJ2o0Jd+yhwtZmqsdiHzBqyTkg2FOlp8fyxi11Jowbwo9Zpb63fIQ6duYTJAJz14q
N4FlZTawN9Hw8CRfIecXY4c30sUf0nfYaxjIww8sV78cawzicraNHYQMxhbExHyWWtKaNM2c1Rzx
zYkmfDtpaoUo1f68sCSfYpI51VCGg43kPl/w8zlsDUbpUuMYxHnJzFO2SukMFXsyRx0JaXQY8T7N
77NXuSpxo3hhXXAjvofEJflgvCPQPCLnFET7Ug5LJCpS6rn5ar4fJiCVjxWnRRzex49Dv2C4nXkV
fT4U7tE1x2ThNr2jOeAdRHUn8DdOAyukePtuFchT1MP0MWzKSGWdFW/wYNQRj+awg8EboOgdSyic
2dAmjWhC4ChT+5/DlEGuQBvPKIHvvoXZqhLhAT5m2JP7ijPMAuwcXgHyRF0UeSh8s4DfI0+Jm8IN
Cq707oNRH9c7pN3MWfbQXie124Ct5D5uhNtcOKRezrZ7WwKZjIAK3BygYGHFw5jB8Q2Ve4OlFiTn
fPE4Iph2Kuq3uCNEGjZ7MRAE54o0M9BYlYhKDMeWz0DVnYvd/UrTDOAJZgzMhJhqPJdH73R4dsup
tWXjgDF0emKTldmsAdT5BQ5szvadalsqOlAhqhYmB2XK0Jm2AJ3cgFBGaQmtSxXZXHrA80KVmECx
yj2wdeZNSqTZME5HzQPz9CIVSSBwweAL9JFE2apBq0MDAkb1cfXHtFP+MQP0bk+xN6Hh5iD8Wni5
E7dCyA6b/kGclqSF8PC05EGIGiJ6ekBNOJyQx83nE/TVJWCvKBUlAog8MXB164PVTe/j8hIC+r+2
xYk/E6ppxHiSTw0JlVxnTVxNsBeJjOjj7bJpkBIApBugNJxvp3rMlih4wVTGQPkb1DdXl2eWaLs0
38BS4Aoag3dbcDuAairj5wJ1CkgyP73chzzWVqQEQfwjvmy47KAuDAIy+gRsMoajQrC6MjXxTdtr
wngdH3Zlz09srUhhC6x8UuqGcGD+bLIxduO1qlMI5EMNKExEycyUOad2Smd8DvlTmBCDBWeBVjtv
ZH8Y/k5AsSHw2VDOb48ZAwN0N3T+l8Z3CUpAEDdmmmGiZGRzrgSszl7AHAblFSomg2AKFkeIFUKX
qEBGVtzNrGIMk1pu6FnUhe5hPodDgKetUA1s/8gTYCPmmsIhr/+hBOcWKT7w3J3YQMy0sQnGYSx6
zL5jmRSvnmhGmjKNbUJL3lgCwNBbD+50dtRBnTuhtpYBzznlRWVFefrYDdbszOJMuV5cthTeWpxm
2MnMB3EckM38asUOC5FypgfMtswJAyZOsR/kKBBH3SE79oj980sgK2DNFp/HgEF4Zbt7JZoQnehN
Yh9jqBL5EsriwrvJwaW5eSTlMKzXSI3kX9CWvKIwqtjLuU5OReF2Z/M+v5hy8RbSzNBz0BNu8xFH
QvjEie/tfjU4888pzYJ/lTdQCOiImHRQGvOfYhgECg5N2o4PPtK1m8GHjpO5JMKQnHEf3HIXZdBY
e9GKgTcBNfWEPRpn14wADN72q5owEd+i/3Am51UpuiuUIsBH7jMdKmOLLMrPiSHvVk6ItvSKNJ+W
dxBJUnvm29bnlX1HuGJgD4x9AeWyqAVVAmoVAFPZH6SvNv767xOHkOIWCwNNhilMgthnEwng7Bbe
4P0qYkTJdUrmr0G9VCblfSSBT+OBzNaCP00TiNL4CjXu4fXUqi3zoUbofAbeE5n/kEALA5oW93Hw
YLbz5GE9YvxDlqic+4p1eA6tGwPEQOmxLv0IeNIDpRLPI2FqWDJcQp/s0/szLNeZ/RmEZfF/1zDD
c4EDECuibprQ1yJm6cS3Ni2xjl+HBq7ii0gkBoVKALjGcBConYdLfwaDNekXtd8Tr8eyeHpJvZPL
ESZrmuIQDiUNXG4UZZOOY7Fd3XwU5M55XIvo3fY5L1+BwRYmjzHjEyJlhZpUJHGhgL9vsfak0xW+
sIB5+YnlC7MpFwFZ/fyVDzw+Qb97bAPWiw5m4PdzQpMM3aNihvfLOoVrgJaOXSt+IoCA/K6PjMeK
1Y/bBAAWhh9cP6tSpcFjfAQtj58Ig/6Khp/2o5+xrXIfLhqp0/Fv4S2oRcfnr9tCqLcW7x155aX/
nZ6rpd56luln4dgMrZwyzM4+ofLvE/BTSk+L77ddkl8xfHXMtBuQQOT43zGJ4y1mQsF591wMfalf
TjDkqY+y5Vsb/R92iFpLa827DhwGJrvC+EfQXRiqLhrJMw4dTWPKi03BfdLLA6uZoS2PGFBPDzBR
tJaUsiWdDUcRIxyz/Rn0SYZl0+QMfIYv33tsGQGVG/e+uE1ILcLpdnHKnNEcWQ150o4In3njGyVu
KOy6NJYwpYbuc/E+yIhYu9A62qFXh1nwvoXFlHqO/aIZkijHVdjYk8FgmkqWzXZD32CGTF3ZKygX
4CTQVnDlWKhN3vclpkWrbH8PgTvoo5AvgULAqT478z0nGhS6x45pbg7bC05exZv7GewqN+FIhOoV
67BDoptY15jGDorgfd1chbwKLSUjt2GS3LPoom7BPgx7Ag8DV3GwXvqOHAXCphK6feAkZsB8oM+M
HvIXAdhMw/xJmk0Uck45cTnbWPVXvFjZXfTRcAniy7oCp04KevXjCiHIljmTMCp5OQkimvn+yl6F
2oaZrAjQRIYPn5DaxRug+uck59kUMlEofiu7kJjw0U4G0vhsrOlrkBXHfxlF+MI95/znTN4NzJQ9
xoJ8KR0G2y39oBxj5swZZWAEB1Koab8yW644rxi5ajo9t4c/Ctl6TG9xen9jQCtO8bnIvM1O33Dy
8arVl22LtErC0HA/QRxFE3oNOcG8/CSfYUf4YmrF5l55K4pAa4RL2yZpBoE1Aj2/sq+CoZPYh2va
G4Naj/CQ83Bxuy75ncGes1SCZSr9WW3i5cni+24ZX7rW1qKB6FwzaN0KP1UjgZjyM4h4GvTifOon
UgI20+DpKXuipTOPgFfYaHcI1hZnVhGJPsic5XNw1/PLbT6r15GugsUBHvnCq0MVmTF1kiNlNe3H
8kUM6Y429q0uy1tg5/2qMqPHO7iBIqA4f+KbCnj9RMXW06kMkCfX5q+lLfRXEYpXVWLsVr6hXyOf
BKBUH8cMG7PtJZsVXVJc5wy7PwNawRGnmJt99q8qhHIzdCrYX3e/hxlH2OBlfEZwOZHPizuhmrMa
kdPrldBFy92SU6REMq/s2FsRaL6AJpHbXhVbxib2xPuWs6lJ1H3GEp0YdWPzhUBKrCb9CQvq69BY
IETtPniNvUGJ4c1ZU6hqL3ncbqEDgUA+XolGUTQYYli0k1Uc2yMdYBzuEks5j7Misih/Je9RR5OK
u2dADvxS1xY/2w53ZgARV/tbz7qAXghi5gZvgUxQG2LqmkXNzx3jWsGmaV0agj5SgwH0MFDquwOI
x21kDbhANoYNGqN1m09KouJPhZKoJVAGW2AwQ0BeW2KABN1EdaQDMDtUP+HZJsIaC7rsDrISFii9
zw5Hel+75Z1RIignYtEzCwjKE6HVbCAeOxQssfFF8m769rloZw2TE/gdUz598A1LefeFbADtEPLN
M5vp9Q9TYRQpjOjz51SclGRF4gHBzyj3H9RIa1ZJ8NriYqdHw+N3mcGrGWJrWJQX5y5jlrTC1kOH
nfoYo6BCr3wlIODJomHKjFlE+h0P3T85nMmjJIx16H9+mN5dm3DwLwfXmTFqIJaT3Y9u6Bqi0xTf
p0iHIHRa8sqiO1Qs87o8K2PmoFcWwAAgBRxkoggrea5Cg5qKqkHGdSKxAIsAW4PXy9U/3v3FALaN
YEndj2UnKj0T46kHrjJG3KrQud07xfMNo6pf45pc0Qc0cApKl2fxOMpfvyHzHGyfA1D9R91iKqu6
Ll1ZvYi5DfWWAsgQI/xg6jbC8ZTK+fSmBzCwsjsvWpxEG+9xeYEk0o8pWuFQtijyigpFBmS8j+Ee
lFpsydhlH7IJI3fOZRjSnOUfuMpK/TO4bMwPmBkuJgzsnrgE4rABh1BWDzm4bd1PL9S7kP6/4bmc
Dy/SSMUyJ/8x2Q4Fb5Hn9YIb7mcso6ZPKj5PWV2qJ4QOk5CDGg8EAoNcMAE4i/kgvCnzSTmFoAfu
vb8em5QJq5oDzqC0Tl7I50wffwRrdeH+9+MO/7hDfR3XClqi4b8B3w4rvxvV440MJWvzfYEsPbGF
qjEJ4WvUQG0GIIHInBrAAQPipNhrLtTCzf9IOrPtRLEoDD8Ra6nIdIuAjIpjNDesRCOggowCPn1/
VK+uSlV1jCLCOXvvfyo8qCZgqmumtff7uE/Pvqmm8CmhV7rMbh3n+ZqqcJWIm0359Cj0xOMsZqMW
enMoUgMPAHH3ouLg9AmpMU4CND16hdF0A/bQ1ta7Md/wyBFqOWJP1+lIMdWscpmgiwC2GDqGCupm
bC8kZFVzU1TpRJh9Rus8XzdlMLo1TXeCheV0ljrMQUuo89/jmCD4AHd9ThUZ4hCeum6rnehVqKMm
YMtv40RnkOD29DTeJ3bgWKH6oN6nYBD6xMsFZ65MbXzW5E2vdQ4MngJ4GYaaYiXUVgM/3UgLtAjl
+4hhcU6xXff3dX/+sLxmk4OGZyn+m22nLWpmBOnvSL0Rw0eMnpztuceGNjlG7VEe9V9ek3oYi88Z
g6hVb/ZYScDnayBTR48VjCrieCX0zJ3fwHzgoQrbzMiFFq9iNVkMck0SG/T/pkPqNxozUfdS5kIP
IV6L8mwSQEee0UccqD995VTsk110ja4lLgOfwpRwzKdoTkYAjikfihIIIxhSHPqZydhGXuTVF2qd
HnoKOiJiOud0NaDG9X3Xzv1mUx0wr0AHchwlCeUtT0zoy6AH9JhDK+qMnlU7e9oT6OI9IEXrNnhE
Vb03h2KoEwf8enyBH3NfUpRVxkexFTC6/C/VViJs3tcVZnhvsd01J4hCczwhRr08CAGaMLeWPOri
guEq0e6+uJ5heZjMjnX5O6v8Ng8fU1eYXoeBAeOCSQZvjMD7Ub5Sh6XmYUnYtPtpE5SjLNeao2ao
yH/xuQi4zAsWnEJYvuEl04U+cj+bsi7FtUXv3pJg8CqwkKKmkIdfqtM6mhvVJ7FVzZso1gwgEu3G
vbb4RB54VCSKhlzkznE/HhtB2yJPhT6nY/7g9zHA+nzJJyrYvcoUNceGfJH9LzJLl+87aFsCQw9p
bG6TvDP7oQBFM8qnAZ9EPMsSPs7XLBrNxVGVPxjmvxJxNMgnwVOmnxjSdcO07lZLnYWKp2EKtoIA
kFgd758L8SqmK+lDbIlmaBMcJPAo3PIFn+mc4x295nqfRNRpzqhm/XqeMPZHwYVzCkfEBgpFL0Fa
scDn5SMtuERxUqDgE2qSYJePcvecetEDgrLiS80anTbZvC1QJOTxeMkiTozwxOowd1ax/g/a+jjL
dvQq+PI40cxDjjHcV5/JFs7yWzZnGKwzlUYYKvKmfW7oFv8EOu+u0+sfaoS8dmaLx6o98vc4300m
31yMNCyso8+nRcJxdwPdg+r2ge9MZjXW9JL3aqCPlanhUdEAMSFpTFgwp2gW7lxj9OUuSIy2Awhh
zpX7kFa/Me8Z7Qzfl5wGcbKZ7pSxe+CbE1eik9cwyQNdWQu4MqJuf9IZREyRor/qMsb+VNao2iGn
7TDdzTbzYFgSdlUxfhGYQJKHYA8baZ9+pb/zlbifBeNDmQm4H0YGBwovNSj8sdRmQylOLKjIRhMn
hnFVnWhPoS8Sg+zKQeLDP8I8QrMFu3VBfMAnEYTPwHYwjPTQLO1mPJB3+P2+9BcMQneETrqK7Axo
neLjwOEw6uTF+apYzJiCz652MdN0KyRESBmYcE0IwOCfotPhs+FpvnidYXuceVNscztqDm+yxTkE
bBZ6JsDSbPuy5S1Xsachr94yTiHy8fHLMVn429z12kuCJJBXY94oqUw+kP3Ygmt+Q/RcOcqctmIo
OZKjEDgXq5YI4WqcdI0yBsGjqAduFB3BRleWLK8YXpFteJb2PQ+jD0dE8j3dwaPycwYu93BM5xxc
SMbH1M73svtYMYZBShDEP+P4eMS/CoLtiyvOlKRqfk6wX/eVoxJa39NJgJIKa0Kbwt7pljn4vfZL
7CVOUDict9uH3fsNbsfP/UhFgF/wWcQ2kn6muGB/b4bTI3UB77wH4HCCbUh5xFJgX99o0KhGkIpt
lDVttLCbuKDkjU8/W/hMvSqfMe2OJpP5LkcFrwhfZFKhKUq19QOyBlTvG9cEceLgjy4sh/zEJeUS
cM0nSX8wuopA1uyxJ1BH5+XEUXaFPw1xl0LWBAQanaWcdkzbPt7nxpy8bWGO875VU57LyK8xis1M
baOuH85knTlTN3ZS/7OMfXktuDX/ZjS0roNkjUTLEwImQ36xKrE/T1ZCMD5SOAxrGQ+eRb/F4dJ8
URbYgFPLfvPEHMKZO8rqdciCLIgDKVACAbXZ8s2rkE3iYI/mRf7ckf3YaU8v7lNXckVXQGdrSu4j
fITVT3/LHERU+zhM9woUwf3LaUcsWH84yc+AreVaXme+uOndh9PQKV+6U+r04KsUi37v3o/PY+pI
G2kJAMhveZccYz/2tcP9NlnXJzHIvac3/a6thn5j1Ykc/pNq3Xx6+Niu6DoPvR05lacFL1/g98t/
31KgN8aeP6XP+do3N57237krUMPzgI87p6Px+8Vwml2aW42kZfNA5KoPp+exuiEI8uN9Sgl8jHZg
8layEvGROfauFgjfmT9ft6CL6/luupxuPsuUo51uJrvJ+oM354sB1na4dmF75lQn5HRvxVXki3gJ
jcfLrrKahTNH/fcZfjZTzosS1JeXptdW7MzWH56R89Cb7Hi5B99wG/mzUL0WNhL37cQpKUswY9pi
KOsU3oCoEvqfsFJWkpky6Ui91BZPAPYUYyh99qy9FLGrykm3jS/gWDNaxFTk2DoFBhmgHI0DZ86S
/LkZqciR+nAejEG+9PDiHg6ljTRp6vQYe6ANxrkhgG8fTBhaa3TjU0g0ZfBCVeu+f98etdqEtxZZ
0VV1onMWRI6wFVZc2aifuEK5RvFb3Qnb3uvt7N819zoIqweeaiDNQfYnbKPwcQDVfH8pqvX2oG58
MYDrbcDKFLw0/o7dqff6Szc9Wlvng8ThtXgcVNzbGE4FPAs/H6SH5rfhcD6/vV1COaNS5NX4pkr6
ux458pnRFzw3Yattcfjkyn/DGxJW8r+/T7/Qtbk9HkGeCOXsESirN/YEHQW8rjAF5hlChM8k7qYm
MK+NYZ8jBnMnRvlzt3AnM+L9wGA9fMa6DFJ86hdfUxvbYLyjwQYyK3K7nwiyDAzgf3Qg1R3MlAdU
YblSN7T+b/qH47ixZSNPLd3mYfmTrWiJtV3Orqjs6iO6AtB3JDFByocg2pGrWbiiuZI9vt3xXAur
t1d9EUEyOZfGfNeeMMcQmXZitLrozmH+O4ExG0YWV6UpG0CwzzGXG6MHQhwZgM437S3dFvveKRcP
rKDiRbz5x75jXqnLDL5Kk63vyVrS6eKOueOPgu4TrsIhvZFRwsb7hF2Q3tjBVq+vmrVutNfBmSVa
Ced4PfmtljOv3qmEMJTrd4CZ9W7mdfbsN0emPvHmnsAiIxGa8LIeOyQnziyQ2YgZ6rlc7QBp4jpm
hNo4NZtDbOeh7NIQwYn5ibeIJVZAG9nqCT3tuS9/IF/1LF0MoeIVz7GZIDA8gb2Wx3EIxQ+t6CMG
nF0xQx5RDwimgMqs5JRLDO79j/cZx0k4hWI2K45UpMjNnVEsCX4IHnMqGjNacjQjORAaSuVjZWuU
R8agAd1p4Rjf933hUImjNnQZeCLkYbeCBRXpxR4qJk+4nN/qI4Qw3JkgIHQHBJHREl4Nz8l4xgIr
XiBJYDe6k0kxvupwQ1g73Ji+wpynzcZQDjorg/xdS3t2S49359jhVsF7hrqB7GTQv98geMxIGDCw
IOA3R5fnj0PAz+UN37G9sTEuZeT7emYjNCVZSRd/h4AeH2ZAs/+u2I6jJQw2CGAGZGGQmXgLSetj
8TdOJV3zahxIjGl5QERAxGEUcEgg/j5Ud11YK2t2UpRsN044EGr6QwHwdPgCJwyeJBwwnhqYFtRk
fhsNy9mKRiZse5QmKyy/4MWaUKIavz1OLVAT5cL2bvDRQWjG5nyM3GAiC21qNS8X8C/ofzcoDVP7
tRX0gLEkgeMU+OPjoGnyXhaQENpjXxmE5I2qX0yxcMoCmz0y+WNawF1HM+OORlk3ujraNoYvzLKw
STJAjwMxswiejniqkUcHJncdjmgZazhyw3i4TCUdPkUGdegSeCLlQnWROzXW/ExPPqdRfd742eox
ElgZkSLVs5jyjaIW5AO1eQqE9WvFu/uBqDCuBj/KOvfFy8hemC2syc9I4v74JKldgztSYbzTmpEW
dKyB93zRmrC0BIiNgPBltyVCRF2qS97zSMwgtwIyhnCaL/IQ2jn/H31Vb/wCot25EEATAcTGQSHK
yTcvwQEn87F44rQxpZu7xACofLRBDqU1Ap1EKCsvuxsth/kBXV6Pzs6cWKYzR6ZYDNc/CCxQho8/
D9ZlF5DOUQasTkxq2NEhAPiwcaYng+ongw1SjdraxiDCG1+O2IRlk1G7c6lBjhw5ze/LHACBbpVB
NfRmnGOMJCz2r9VjVRCbwrwK22cwbTCXJSdLvrXH5MogniEhiKgLIshlyeUMuQ+oU+LVbriPjoge
9+TA88Gt494ZrHgl1SZPZxTEcVmtfsKkB48V/OlxLJhtKPImDteTmB6o7zfQKJkojZfeA185rgs4
wXuGb+NJsqIbWy6jevzMYAnDn/A0D7gfW3dyC2osBDvuD5apl27QAHHG31C53nRTLeZTMCTk0diO
Lh0ss+IZcXPmaZfKiaERwecUdIQg5L1uRIeRJAd5hM2Ez3DNMLYHfTj2yNuI3vRQp3Aa39ZDQZpF
xh+gKppHiGHf3HDdyJA5zaBs8DakDwvI+ByjuMmj+8eBJ/siaDv502Rf3n6wYfJqgq3sBJ8aQ6Je
EGySc41EIpWdd8rSbqfgn4y5F6rNja8tWz8NZbhZt7PAystd7Q9GGx6IaBMcNgkZytE/S5OKkeIo
Lnv+vdh20KZkXmUYaFq5TnKf4RljZkbEypprbHStMu/MiUTdw9SKih34jZURO6Lbk1T2kVSCIxa+
nPNfFJ+LCA/AAw6ti5TgVuLTrGIDf4HpLpZXxg+5S7gpKi5e0BPrbouLH+VG0XuuZDD8j3nfRvoU
RF3PZWtuIVJeDUa5V9wJM0mUQrEVnz6Arcxc/hIu+/GX9ldVC4gperuHt4ZJN2dCB3SMdJMXORO2
1ZvKTYL2agy+xFV5iAEK9AIqLb6o+hvnBWNO0Aij9mV8nhltzdhh0YYYR2GDwhUJAA9/EqhqUxvR
EKYLgfiboIXrvNSYtNjxfoppxqXj3/kxz4xojdV2tl91UH4++mW+bswSM5TMgHGBZbJA2C9mLzF2
NYoxvcYGNjJ8NFvpij8NziRfEYAUChgIfngoVg53q8ffRE0/ndTg1P3eMmt8i8qAI/2CyQgg5Vou
nYppHlMBFulFuZ9Y8gUrfcpx/L6d+NrInG52Fqaai7tLdC2NJjcdmIOM9zd7x4k2az4OlAcX1TMu
8t1xLYcUd5q3/p0vHttpgqMeCFNOC3BkL2GnZZee2NIld4jX6Hf1++dNVk0wKrVUr79xBw3fcRjj
U9r9YEzNeirDQjDfNb1XD1v8t7pIGDWC+MkzqEhDY02JBmf1ZnRcMMYsRy0ZG0XWUmBPSak2kylD
kUqCLvBSvGeY2gmsBBqw2CsVL0OeDE9KwqnAYVu/WbKLEyNbHIJCEyob4bgUYka3muBBtyS8C8oH
pg3mKI/E9AICM3xKpsBk6WG68dO+TCVZznPE8fV8D/FaLuG120lqlpRGsymrc/10GWPD42S0C02E
tvh+lmbsWdn2Mwuz4RCLQWpLLJBIFd7asly1aO0TbON+1b+36kpkuxxHrhQ+AOyWFV9Qjo+kz9lR
YX9KxnSMDVOiPA7R1heRE/RgSwyoG/vtU90weGaMha8tOn8IL3tkBTN8QVDuGM+9ct9CCZ3axeNn
+KmkY4F/fvveFk6mGthWiNa/l0WUYKSzIL9vgfkilFHd8YXjHas3AXmM3txXu2V8DgVZXYIAAU5z
eFgG9PWyiUNMU9e9hNpxkcWQLMptcf5ERovbzXTbsr7SzGw6/MPv1puFX3msHy4CAoyvDfxHFlRC
1MCQJeveJrxQLIxnswBcgYtWYtvM/fF2sRK1tMLpoA+N0nRSM4nva2AKrdtDVPrv1Bxeuzy3Pvs2
oTSp949t1fAlWo5uBcSxXIcfgP/H3K1F9/3wIbzGSy4qJBssyOBqUUAQMVysCdIhKtUPo4JAbKAs
+FV/GRRci0CrMR9xEY4xQe6cT7n8/Kbc9gisV3/5V0YG6suIXlb8CO+zX6G/zvimjFelhVFpdNcl
AFf4KdglTc003mEaQbNVCYuux8nnSEDhyO4cTEt+oHnhSBnM78vELu+XnO6Qjb19eE3zlaRnJGdq
ye62VibbAvMi3YkMoTDFTB8E8JRr3qMjzGm+3gzBBXOYWlNlM+s2qrhLMMKUwumU5SAhL4Kf6GwZ
G2y7XvIxvAJ1jq0+UCsfTk9KFmkNB56jmgCSLkiR3I2wr4qf+oJZOr4yd3wl74tGQlAKr8RUxPX9
q2eBPavXyRmv9qAB9wKugiyrrbK3U743fW5n6TF771/RtsB/hgYKNT2/KB8lV8Y7ol9K5mQ39vCR
pWEGgf5kbLeyoPmC/p5Cx/rFNgGaLs1i8cuX6ktZaas0mJ0liBz6cG64Cn2JiIve1H6EJ9TxRQXj
5mUolVd5zFelVRyImqFsEeJvlRW/t/Ow+dW2g6DPRb3wCo+nGh+nrOZhfJDD9xeX667+e67rpQhR
mI8Im4qg8d627HDm04CntiuvRREzGIX3AeoQ9JqPfVViTXWuPNmp7BkazN/GToPxFSIGEuIy81sL
nptTW5LJJIixQ2PzrB6ccPcRRBaMQr7LfywQzutS2M9fGW5yZX/gM1vErywx1nNTp52bPagx27Q7
jmWmbgQTx68vsTOOULJTYY8Tkmr87Ymr+1cq6IxQkGRAH8HNFb8Z484CKZrtJamsHN4gAiGWX+AT
eIlsuvjrz0Pe3gcHIxo27GYQyfEWOov71CCM0xG38Z+mGQKZu3ixvc1s9OlfyhNPzv22Www4/N33
yjzIpe+kwRICxkJrJfT11M735YxQJiy4385MMbt+qTQhSDOzOtWaR7ZWr9QODyyMjUUjVUw1xWzW
SPFfI7OXYuX2HMyYSwoaHX43K2qHesattxQoDvPllEkSpRPcUewrua8/cC3CulTtQY1282E0VJvw
8U5Sb/o+xGw17GvmljUuNid4JCDLhtcFP2+AxPX38uPXWSPsQ9L/sBHxk6O4TAV2UGZf6sNy/1xS
Mgv6yKTXn/rus0iYctWd/qGGMNQLeSVaddEkPZxYfqhh7Q3X5BUKHaVdqK7Fm+j2Jkdl8IF0J3CR
/PZVQN8odL2Bvb3IjzWULnYqVF96T37GbHP/abrDkpACkMga60uD/f3AH5NqQ8jHrpwZX09YIZUj
6z7fUneLJltu0Z3CdyQgFkHMzPjczm8Y6KSaxMuvbJ9ru3ocPV2rDwz5YMwVU+zXvpo4EqQU/a7r
S6Z/m0WoKcZbwAsyrJrt8LRaZsD9bP/gCT+2ChKxkSpqEPYcjgfwY7H83PZFvpycVP3x1kMJo7l4
3+FasjgwjNWji0DZIc31pbYMe/r5gZTZAdrA+O1LdDmHcaiHRFiZ84s25+bgXOeDvgCZ1Jvbw9GG
NYsf1ZdCQSNM9yIOcwhi9I+7uh9jBFduU1mLRVXpLmIlHSBwXZgL5BH15e32i/2kt1oxLL4qb47K
/E81oPx9SfAnFskXKRFjjaXRkBoSkWhfXUh+1m3FSNcFhaYAS/B++xGCGZ0Abk8OH59ZvFbzIqiz
M/KAkBsGvtVyzoD3jpv+elotHhy+ERPQBGWM0ekDoa/5cdtTBqM96IltZQlD7m/5Q/clLcUlCNoL
JcgiwgOeLeDNnZgttcNMWXYht7QgfufzQDEZYFLPf79pPRGpHh/lpjEfTkvCFV6SOi0XdUrlXFyo
O2Z7WuDdsuko6QG4lsWNi18KYiwu9PtvxuX+J20ZZ720myjvY2xul2L9x91X2PGyx2cTaoeeNcvW
YkwbUwcOnFsl0GTjDSW8oqdUluI34Qr6dLr/LPFItbt0iWO/pbPauEsN/q5TUJHqroonteLI6vqN
1R7jcpXCOpsaboOvxoYlfYZ8Il+U0+OeoJnsGr4RI0FyIIendeK3/bibwlFSFg+cOSbiqm4d4Vv4
q+y2HXMNM3y8UNldFDb5+zcXnxKZVKKdoWGPDamMW7aHvFn7JQwd+A/tMi02Gio7xvaHGA6F1P9O
SI9NpgohKmjrYT4QCqFC+sedB2B+0wuUlE86D0I/R5f2WchaGarZj1h57FAmLMfpoC3m7WObfoiO
BtuovrvhJEVeQwdTQnmMJRa19QPV2AuAQp1a85elfBgrvW/P9KzkNlyiO50PucJnEjIpcAV+2dXc
eduaes5pj1/WBLK1NSjmtPeRHAvbeSL/+6kpvp3EnyNeV88pU2XQefsO99JWZ4pVoqLR9pOXBQ1D
Fv6m3V/+DvmlwF5raG+f8nomesU6//gp4gEtPavlQcQrnO4LRyGgdRTIkGSY6T10OXWRxeS48vG2
Ds9dIjuSj9nHHJYgdP5mCfGuM6srfDPcB/JwJERwKBNm8/1fltjDe/26q0Y76nTw3P/uSiK7dAn/
pJIe1GlE+34kxDvqr0rqTtqx7XQbXPBmM2OWYCxsJLJFwkr/857vsxnewMQkTge84diQVcQHjV2q
4K3lWoRaQ54wqcw9zkgDYcVdKA3LKfjMhpQYko9WEKH0p+qRglPIRpiBRj8PubaY7NW3W7EYVIsQ
vBmczASmjVeEekWS6aqqTacqagvpr+MamK6Gxv7Dpykhs0m/k+2DLhixoM5QKfLvUCu686zdCPJZ
1pfreRKquf4rfqMoeibWdFW0x3m7yRjWICPCrOPyg1qZ1aTzJMJVp8ZSfXvsBuafAJoTmSpWiqgi
F398OC39HzX43Xr0OolPB2pe6G22zGCZ3fbOeIIiqkrXxa+mWH8KZuWN0bcW5lsvYrtMMHSwcK76
xZ4I+oIjTt3EKiXjucbySlhQBXvo3I0Xg3LwBBswAdQiscDZzBjMK142LryjPQxTYsWoQVI/5c/G
rS2IVWZkcTOBhM2cD98is7hjUdALCjpKCJiFrwQJmbqpu2AaGV1hcQSKTBNG/KpgvMmcaAM5hDz0
OiRoRFD+9weEoKOMfbGd74S5JYKEvS7p0xK+a4N9/f66tLHJX0Db+B73sYoxacGiJc+uIru6+/BZ
JqYbcdOdqtt9W2lGzVbb+DnFDtoP1GFXCBAUQspAaZYrxoPebb5vyK2kmJwX6Pip7VLj4wO8bLmb
0Tx3f9Tp7dxAPnaAxaAemyYc22Bb+2qprnIzmodKQjMGdewRvVx5Lyod7OdJQxvAmUhEQjDuupWa
FMyId/oFg3qTUifQthTg6QYYp4bSL0PnsuVjjNpkHLsvcywzhvtVeLsywCiD5OpMo9cI7mTABihZ
VsKaRr7g4E1kJU898Eo9MEbWgWT9koNBx0YXBpewRMGyNbIVtOca/pk1/Ix+h9R6uNizNqCrg0BY
eq/U0yz8CWir2+9iR+8OCVQ6wY1upj4cT42+xGzYWp8z0hrhLRtqt8itrBszgTAp+p7kqCEp6xmX
0+7zEpSnKa7T/S5CI/T5Rll9n40uC3fpKoBsq0Z07D7LKqM9yrczBeaLG7kSw+xhXlJusiIwSwBX
GuA0TrO5180lpBM4ceX7sgyRnql5bKkD/DRIfmhgMGFV3t4ctUyKKZg/FZbZ+yDgcMUwNv/7sGw+
CERLpGsGJs7CwKOerdXP/U/B3G74gavFXAtEslvJhcfJfs/JDOc92B8KLncGvNiEfyBd/e5hIyZ9
T1es1pPdK7Pv51EvzciKQWB5VN3Cqr+z7Pcz+W1/ROvJp5BPQtyxppGLpQAXBDch1OSJmZUh0/Ws
oWt8uhjqzSFmUf3cQaUJN6kxNlyjE+X+f//e16I3/8m2EnCBto7joKgR9EiXVCZzeJZfYSLJd1dB
EhW/D9D2Zzkb22jim99pAykVPzkdEptVLWJSvu2+0l01OZGDRNJ4N7fLdXK/TiccKQM5IqxEPD+3
D+m7f5vx3G4Eu4EQF1bCFfpMTAswob5/WcndZOw/QSOpo1gmoeWleVNo+7dO4sKZh2XlFRctctCa
9rVbU4CSkyBnHvD/bFwlXNFpQVmwZfgXgJM50l7qloJ8fKqwGalp78rxAd+q+XtqD8g7TIfZegua
nWXekAdksSEpyLYhw1I00QgiwLp7KkaNzC5wiNnnq/bh55ldBcO+AwejkVN/EiSNsk4m276VEQuO
oVOvL5j/PHdFXE2zJn8lIigDVqsD9jL6vJ0lqBkqWjgSV69kR8fYVcFi7UbIBXSPEI3JErQGF1iY
uhKNl61gVmwIX/kVR1KsMqHqMdpvnAJ+YfXL/wBjGuL9nDw+JnssdUUALwgd0VS8TfAFwIoA+eWe
oWEDMjHYk8EZlnfqDO46ar6/WbJUQm+GN2fP1Gi2PEIsJan6vhEMO1kSCcpA1RF+Ma2xoeosMU3D
lAFnBSgx0AinjhqgGRqXgwCLkocbx4v3L3jvl1J76Xe+e5ggW/0eLTKSx1zyWwSt7NALJICE27xm
Lhl4tXSKO5Z2Miq47b6mVxhhE5h8RDqDSDLl4kp/MAoDroeHhJu7LdFQFl+MnxXFLxK3LU2Mfmdo
aTFqhwSKfJ5SCrMh8zVY0Vo89hBMUaJwmUgjoxDxGhcOKhiCaxmpi/dw+JVTawLaPbcTAG+u/RsA
Adwq9UGWnqsWIdpsrBXeAFGwD5VTli4yJudo98Ew65/PJGQ2JkiX+/3AnVkuhDVqJvwefcrK2eh1
w5CJ+bqY+2l3FELSPzV4Fp2b35cirK2JjuV1oS3omwMtfKKa+jCAUXVxWKaRRfzqhWxk1p8jbEam
NOXfzJTwSCFrmOtiBUVNvFa9BZMgmtnRKsIuKGh3h5fkv7fyL55NhJoDMaz4DB5bzBBWJW4CzMk7
HxEPua241RPFYBcsbdPfOjq/uwCjeyVxxS6oFVcBxCE36m3Dw0RcCRlnGo68vImO6yoMmpwcO9Xs
2dymZtEv3ujTiVtzcHrvmJRyE4kM4BfxyxYpZWMbn/tnAl/Obkd1yb9wAkJmMf5HSfieeA3xQxOL
w3sjFoB4gOnuFTEzpH44gpw17SpviZoYcqf9LT/jawrnDst4AjT/2CzF1ugQNa764zNdiPgU5ktM
Mw0KNFCFct99kWKNT/WctJ3mNAuw7YYrpNkTgK8nnPTMFOE0tMHdKizCYVfYrhwxgcnwaWqcao8Z
y2slDyCtGsWs7KqudoL4gaqdjY4wg+NzH20gh1zAT+RA2St7TgFulRXi58qBY4UmaoX8gSLUKYPE
ykn+WHF988m89+W22Wu8wDbfg1qzvP+M9FYm0Xz0XGY01v/8BYYj+SzpGCYEyDu/IW40cM081AfJ
qzcVuWnbfleAWWyZc/gzNo6H3TjNvjg/z/mZR27arfDV72YHiGJeuyrC1zaz32GqZ+5wwGDuj6+H
GTE7vgq8t1ePjMuZ6n72CRlDmAVx7NQz38W53zV7cN9TxQa3io7Dd433EPNiHgAFOjXu52bPhHo4
qjcOXPI/iDDxT9hGSK1O7FecTKawVGEkezwspH8unI3yp96U3xBRNr33+m4PTchTFldOEE7NU6be
+2qPK4al8ArwERiYYxaSX/t99/NmZR0T1ptwio2NBOUj3pawplEyIE1Mt5Uz8nCSywTozmj282Oz
n/w8z9F4dI+pPZP1etWEkv+YmHHpaZAa8AmTLAjXjy1fWEs5FPWm/v1zuIXN875yEvFN+al/8EZC
G72nWWSVoxqa8FlTYPGpsUScKcfw8RhfBruwq/ClkWh8wGUp3zXgYab0S2GbgZfg0fhLxc6fapj5
qkdaAzcU7HFuMeIO2d/jSxlWpNuy+DR/r11HYMVKRet5I1sUN3+mUAl1BOxFSgmqhQUAkVe5w+4O
lWaVUG1sZLpKDhW7Bbc/zk/TQf/cki2TnZ/OF5aJNxAzPuwi787f4nMWptfWfx5HfssEntZnGflS
UJnMfSlYmQQ0mFAspl/daxG7WLFs1at8xiZV+WrhvM/GngPrx7EiT/S6xCDHfF5wbxm+H6TpjHZW
XCrsUyDjE0Tq2BDCzANPmtYQPIFsuM7fGvBjfXzY4pf6sjBh4NmBo8q/ZN0GdJoo0FGnP/kH3dPv
yx3+2u/ZqPUbF+sbOAnwNKYGBYA43QQI4XwBPQtQAH5Jfy3d5DwKdRD48ng20wZLno/+za4JsPwB
bqudWh7tJYBu2IVgDaTs+ezm+A4wGaQ4hcDDnoCtgabLcH1BXQkt74wHS8lIOLapKjD/ZNVskcQA
B4BCkjUKYbRHkYNZ+QL/Af4PXz8xRiEGunS+1k88jkJVM1F/sYDy45/UB1SGp5tlJoKY7BPw40C1
ZFGjP0OCiSVP+iVcxXDYSlAgc/8NDRa9BB5T6VLeCcF0C3mMCUxynDvqPtpLqwz17uhuKI8Gf3h7
3KGHoCK9QJFIhIB+gFUG8h6qIKaY+KXOdN49kDcMBxBrzgF7ZAUn5J+6D6Ry9AS+YBizgdlmJma1
kmc+ZEUFLlCqz/Bm0/sbOCozyIortSQQT3/fGM3wmOKnqa3HPr6+9qvmWDDX3MqnOtRKXWKz5bV/
tAGdii5fGOYyAa1b/FANpmTJx6kv2iH5inzVF4OYF0KqeqtPyY+4GS6zC71eyVJz6S7FTXySBkRz
112SSTCcGPV2tfmiyMSyklEVgi29j3UwjK12KE/1qbg9ACLZxGFVcsgppU+xYIJI9El3ofGZIKXk
/aD9lXSm78/b81Zq+pxWFNr9d33ij9SXVpEjjvgfedxIfUc1ISw9s7IjmxEkP/+YcXJKaJNSQC+8
hxEHEjEJP6vPRvxWY8bApL4Eka+sFAiYiV2TRYFg84s4KPzKrghOYe+UtJFc4FzKozwVMZcsjdTb
chi1buxHdAQ1IdEwYODOQGeoCC0Z9Zpof8rIfDdL1HAtQOy/nRcZfp0scNdTyZhoF5itRiUt2hMt
p0k6zxQiVbLFEg9ZC7QdfrKOTFIqeYEYxQ0DPei9CMzwsmJ+imM7NSKtH1ZUzNYpVGlWqHrRaHDf
H9lXWF5f2zt+sHN33F35aKF1CdiWjPgcgh1ijSCV8U/807jnUABCTOB5eU+MeVFbd1jHdTtuKfXQ
QO5GUeY+ts+rCjb+kx3lb1wBOSS5N6tTAuWIZfFOVCM6dofDB1pjG0KQSUYXHpaUOcUpPbYvD1oX
hog4SHCT37nYGSNj9/1ccOfPuJT3vJsPPJS7K2NiS7YR00lQ9GYBQZwyRq3wNBmjOBBQyMSpCOMv
istJa0W4ZJIGwRydkxrUHjklzWZuQ1pAqW9pIa6oCErY3r/hwIAYwLpKf4bjxyE/lNYLtLVesp1+
dPknA6Q9CITXwJ0r9jDmRoyZVuKSrcYzfUPqzE0MTQc/IToH1tYTfQJC89yvj3C3hF16Ky5IAO37
6fU9+aNKCB8/4/mgooVIM0P0ovzH05ktqcosUfiJjGBQkVuZBGdRW70hbNsBUGQQEJ/+fCX/2RFs
No1FUdSYlbly5Y42qv6I0oqj5l+hW8EWWjd50hxyImbmC4EJBwogbUHTGcymNaFAULIRF/PIbpD9
LB2ftgGAvg5ntCWVKkIRsCkBU3EJj0FmY5ycdq348PnNNhChA+pYN6CbRVfhawDBIXAtuhtEknzf
PfbwXwSnAUqrQtnqPelPaPzhTLjjBA3eyH4Rtf4h2JvRM95hDkflJSNHgRgRfTzVhdNzuvv4XDHf
QtSLjy8dJLwMNqXXsMeJMRui2nSjhQb/w9N7xibLjD5OFx9WWioeIZ8ZA0aIz5DtDauKYFiQRtj/
i2P3QpmpW8pPjdAJEfHQFXANpIsvYiFh1zdA5Q0alSEKcTTUJycCUhTH16TeHsqtdLmvCcG9Q/BD
zMNo3jnd/mDMwzvjRviRAQjZ+nwd4ewyZ2QVF3nHy25/tDb6HFqZLg5VjgJDNJGU4Jr+xpYoB+BC
vkEmEOP5PNhXGsFeRrUxqIHjoQ4BBCLnI/aZgov9wi8RIKkvog+yfhZjmHkY9HiF4oWDnoGd8+eE
KEbRru6bndhtm7PQs4cn3inmZfY9EKsEgGqB8cBZhUCuA9QdSQwUeYjJPatNDpheBCv8F4NCOcCc
MUsxtmDSwOMcgw4xMvHvZjZl6EI0gMebiE6PpzZkA22LiiFO1fLdLCos0Pp3owdWk+8TLl7XC7wZ
yYnpl0YnATvOJ7wuofDOJjGdQ2J17tod1aquVo43soYPqQG3y419BDouMOmYFlBXqyZbLYC59BmK
8QLq3ojuRWFwTyBndi7EAWJjtGPajWMfZ/ISugjmXF2IAswRLxYIYjs4QMAhXIF9IccTF23rsPu0
yHgko4INRvh7sLdLoOHR9lqJsgho1QwXpg/hKWrii65zuxiAaYZJCTac4Bi+LoSIR6GNkqVANYJv
V6O4ynsFHXU0uDx6xCnDMQrF72D6xKvIyhR8OXGtexQz2C97eOQ8xu9kLtC5H1dt7Og61ghLI02V
Hm6lDuo4ILeotABwCgfpGhkuXdwbv8HtVp1s0SA0/fEDnP3q+jl0MwLszZlCBcpPmnYd9E2Q8p5h
VZDTKxb/za0YQZpJmJTBC14XYJjbip2R2NDCmzlmbugNXfmUbYsLwgZ9DFGed/d37weByvBXCIc9
0ZIsaPMeLjfQSEZuom8KeJbs+u7hA69CPJLEh65AMybRBlKgOW7mzP3d5wK2vaoYIZBPJGKaLPsJ
Vi1LeUCJ6ZGnLkLrdPEhB3SJVy/xKeTGVsF/DgzsOhdYDCJXYBKhOTnmIANroIWUg/Aq8FfVoOie
W8ZWdvf1wEtho3qHx/eC8M8i4qMIdNfbE69ECQy8qSLYSKdoUzTVLLweRKqQ7kYjlJCDHPesuQbz
f2oQZGeeSzIcM/hMBeEIpgIRVoZw5ArBsk3oIG66AJ4OPDsGSI3K626/ARPCDwHAEkgzqGGC4giw
Fj7rW2ZdPp8tJY75t8WrGLGdhoaiGC0Jtpful+WxE2/QCD/HSyX+6QxNZYtGimwTdPIpWnCGrDWV
Yo/4CNjg2XdAQlMAuV/fXVYqg7kCddwNQolcmVw7P5+Bq0guUx/4bBLH5WRHxwf4uT2w1AycBzrY
eNTgAIcbPnzdHUgP04sCk+pW+AjbNfMj6y4QITBj2bIBDWu+/KuFcqwbw7TbT4DEHkHv+jldCDke
XTdNBYY2miCZgegGZgRt7gSXTBRs78KqiXXtz7WSke8n8s2Yi5X8AE1slYJ2vC+2a2TbHsx5ipen
AA9s1i36kQSGoOPlg9FfjQkSZ1BofIkkB6kQHMa5CUhvqQ9Qo4mvtvpIT0Q3wnlaTCeIFshmuJj3
D0KRGduCWcpgo2hqAFMEO+iWdqInVTYndfc5MblK+g8bGOblWyFmwzn6SoZ+fOlP35qDmx1TSqUu
tN6EzeAotMfyGhljdXdtpAdio7rhD9W2rkAfQG6L/uY2Z14eHIoItgIClOPlTsmcxipwLsVpjxDE
sj9mjkTQgvYWZoj01MNfDxGETggrxWDKmAtCV+vYwYEZg807qOEHZEtdC0T6G1mPtUUFg+GyV+qU
TOQBDu9rBnrQzD/FDnZ5+NcgKHm/f3CbplZjyWV8M7SRNe5vIiwAKcZqRFUQCEUbvU/X1Q181oEm
hENpS9shl+DuTBXsEHORyoQ/NzMq9JtgWPi5WaQ74mYxmSMX0mmQT5n72eS8nDduhkCMgVbgJ/DG
6QavyaYRYdL4BvRiUOtn0vqJ20MCtacFq/mtaz5+4sggXA8/whUCoQfuZgQQf5Z2LXkFLFuELID5
gLUGtC+NusRewCQKiLvB2XGGyUPAGV26EfjDwAHCjkKIPSlzKwBPzdQLT8V3kpXkeSkTD1ESpgKC
EiywSXRhEocE+Y26bNLLHWxJyvmdmh/4rwgfih0ItjbAnyy5Eq4UMLKBJgP5CVYNg3+OMAue8bZ7
dcyr5HxSs8KH5u3mQNjxGUIc7ltsR6Dv0YnfapSS1X94fTp6RxCQCqLvZN7HaIV6Ah9sptyJxi1X
7I6J+cXMKHQwV0CIr9Ht19KtLvbwuTzc9fAbgYn1MSpwIoktRNUVLLcAEoflAEshTs+/cN1Anamd
Ck/QS75cFDeRqeyJBcVIhcejMwfeLwMjQcOzg4MBwKUKIFPaYn4qZ6AyP4ULTWucWGrOYGmAiC4e
gIWFQEwkGKez0iz8t6xiJM/fJ6TT75xRHlF5CrFefEM9w/Rl3bfaRZ+hpynJCp0xkUn+hDBrMcCJ
3S65OIFDDeRSfICPXWkq/CbhH9GHYOO134DCswzAHXXAayRdpx8bVT2RYyAYfYLpuxOPYFgVJsQ9
SBsdE94+GVtxMaIPMLJLYsYuy01TmircXC6EJCP0/5dmG3xYUy04mcCsAMPD9F0cEIvzX2ktw7i3
JEAX9txTH/B08DOwy789eOth4oVsPD3tiC6dxQCa3L5JyMKRDJSk5z13qpf75d2COSkn/Gjf6h+1
jkmNFUeNqovfCLkOQNaGxgjcsj/ElDeNCuzyQnVJBKN3Yci/NqMHsAB7QAg6IZ5Fld9cWFWCr9Yg
LOxug4V9kn3mAPVvaya1nOFlPZYBe9G7nX+Jsqk32o6AfOxOYBaB3R9XoBOBz1GIdDGLINOrp4Ao
hbQ5rgS6zxLwIoALAghODQkB7wUvBaHBkVpgTkBm4MAYaSGMccUU0R5cIz8KCQ3TgAkBMg/w179D
8bQ5e0joGZshB1s7JgwMUZyRODkjYDIf4lFyYM+JmIfYigT6BJHy3TIw6lGZcHCH+4xd/BYg1nFU
F8fhWtxuf0RyfFrSAVGHA4oHPJgZjryl/sbUZTiwI0TtDwlG6AC9DX+ZtSGZQFXEm7hGuOSCCYzS
ccGmRUjCZFcLRzEm95YngQsOMg7OFJjZmA0BQ4mDZmHPgWjP+ZaKLQLX3KdncwfWm7bGuFnZY8Jn
ghRj64H6itkJoSTzMFx9K48K5YIDYZeJlXfAU0Xv5yAvVnmW2oa2RpkNETdy3HN42NIQDEEyZz/D
u8RaepHxMFuz1r8gPiwvlO/QvZADHQleeaxxuKx8c+KCtqHNOPP1fBcv54K24OCCKkZupnXYC9Ai
1ARHITxBqOy0FgdQUyI3kQfAbiEKfItAWbhgCUH/Ren5Xr6trQYuHkdArlO2NiDk6ECTm9OM0WVV
M+Gp+a0aWoOPYmP3X9ngfyo3WKr84siahqoBqZQaJGD3EAeQacNM8VV/AaJD7YWwCT0GrUXx+Yje
iVpmJDyGIkoGMXCGrxPLFB0QPxLRFekB/N1WwJtV7FslY1qA3yguB92XiseYApMPP0OPvMXtBORY
NFzSGaNsiPnlTU2tNfPxi++89UJcwiID5TUsR8LGgnANTxMXSAx4hZQDO/tGJibgFcYeadzb3LMh
f5ARZ9JxIa7R8eIfilsHXZdIzUCZmb9RmP9Um1c2TPELAyj9fQOpueZM9uSFaQekJHekn3ok/V6J
PvBDtRCvlxfnYq7DKkSQCZgMLGmUe29nMJLYEQonfATyGfFXlroH+A8PiqG8R7aqR59piIY8siAN
2KJRShYoCoJLsNUBvqoEEYCM6tzM8E/a0emkJVPUZ/EU3HwoDvC0g/dhS2vkFmG2qZUaCOo0WsfH
GgrMoT7JizmWqNDvbZlk9W2omjLeIHgySEAxLkQ/XgjCOGX2qixMb/ChuqHZmYTQrwwucHMQQBK4
M+11iSZCN2Q1Ttd64PMLL0FIswPyseGTjUMX4b7woMDEankjJCnUJPdpN3Ow1L3PhIhHGbbW9xE8
5z8R7p5EJ8sd6qw7I5zRZxFdiT1pvPc36AMwmEHhRMgurAvnGDSPV8zJ5dYlMQ5BGXLqXneraejz
vLzHzNqRxkk1gpWghmcQjCVxUCHrhAR6sCwt3SdSwIyJ5XkcgHBwOzu2Bl2YE3ykKaePhycec6yy
bJkP+pp9rhuiSB4jYt9c5P3O/IEnWCU895ju+4GQHFXNJdInszFwRfzw2GkoRDyiPthkRQtkcXj4
43iEd6mRZkvIgFECMgZR9PdhixXICBiPUCyxiSsil/B8mKoGw3VjANRmw/E2unAUH2MHl4XAcJ6b
HN85XB0BVaijeAo67OeBjzLAf/dF5xq+CCCLwt+IcWy5+U2F7p6pOLWOwSSOHOseL99bFSUwyIX1
G4c0uzp+0IXD8jV8e6m1RlgCu6wswE12pqchWGeKjQuOZDOG9tksrtzw5oTTF9z+XbCyVvSrYUkn
OQZNHVwHISfFaot6ekDLX0WAGHSsD4Lx4k2gXE0MOsybtf0WkEXnhtfjviLrfC5t3rFROi8fxCKU
l/iRUj1weGxhXcrB/69DYtrq+CQY0hvDrSfCAE7yeXjGYD8Yfn5yv9cDGtjfZ4pdlGYcY/ZGREC5
H82z0uxHTuBWfQ8zDxhT0ILfsCYh4cB5GIn06lYEBzonfuYgfsKwSEyfOwz4LOvQQwnGhg8QWOYL
CMnU4T211di6xY4yGiBaYBkiZG1hQGH8CzOJB4p7fIute70kamZwRC2SE9Mevy3oYcCWvKGsw16L
1x44WpAJOFgQRuVzI6ypDUQrk8cloeZToCezPgbcaN1R3R4UqX0DNwiIVlXNe1ZzaiJm+MljQZPF
R6Qmdzj3xYvtCu6Rx1IAH+Hg+iF0MarW50jqTYmt2gFT7UTeTbcer5/nOAdCEzmf2JG6I7mcE+37
Xa/fNHQXrYOtAmTGq5l4fdimzA9T5bioRpq8keNl1HNgLpIru8JvmyDu91miTeP3lCgoo6IzrnGt
iRbXwicQxrAiUHhnJd+XBYbbJQ77EmugkffmfBDozms0xgKLKm8FAb4t/w4qF3vtfa5TOYDwr1YU
sECg5egYjf9c4MmXnrs/yfJeE+7KuMYiQPUNpod9AeD/Gs8/8DoT42uAylS3ww52fJfw7/d4Fr7G
yXN17y/utZv3FzX06KOXySBN7eqxu6kb9ic6dmOWk3F2FDNsthx4CBEZBmQfP5/yhsJ7gmwbHzhF
xDh8AWwbAgDrGBr+jmztr36n8DvEdyaWsxvO1B3stPLAKaoNGz92epoP3wwa8op42vPBe9u4tYoN
R0Ahrgam0y17VDrl86cRuz2w7a/x3xb94u3NXrGnolcFkcgU815C0A6ciBAprKDoflA0ZiLyag3H
2YLe8TZqOk01axRwoMNOvE5z5/k2sFvgvLzFR+vCvo+cXP6hckGBBBkU5/Kiw7EAmNx9/WBAaQ5g
ON6E2Gl6s9djKZ3rLXrYwVKQm0UwRnzYvF5F8FFtKK0qZaumy3f9A4/Pe/d620owEbxgcK7UXh//
Vsb673NgJzjVVuMHGLHbNvzV372jKo0Hib541BMJ65yWWB1GFhxbXUjBu4t+tn9+BtPEkPeA3aoa
Ht0EV8d13EfbeSdOod2w6kFfowlrRQU1NXZjmJ+ABV9FmPWkO0MMOkJpgMtBP7VYBhLc0ykGMbPf
ExaSv85a4Gig0HgRVZPlGOqDIrXo+wCj9LX6d8dX6k/uGVd1dJWNfrUVoscvEtynM7xPm18FHRu8
0JV7BfQpWxpM8quP+iMNbPBeoKHLRCjS+D2/enrHhWg10M2qshRMK+q8A8wncohbQC8AMr+/louH
tsxko4f3EEwXHxPYCZRSsDgN2JXiz2XEoQ2gTY0sLu49uvSyt0h7i6g7I2R3Cc2/PL52xkVg8l0a
4qQyThSbvt+BHySzwhSozDJ7woVLlMTO/g4R9bgGySkJkRMRvYfi93IB2ccKNMFejrf+G42JKB4Z
NqMcI5NxO6eYipBDXdmQhssl2BDrCR/y08j8rojGsEwew2g0i8Y3DPyBO8AEmSBHXk2ZJdpuxo/Q
VlLr5mn4pzUT8FHAchi0jM8uIYi72OIIbzKOcS4qiWLp9cScPiVIXlca3j3lBwvyBuzM20nuZsfJ
keWZqKwXiiAH8hjCYO1qEHYI71t8isdPTBcFu0jMcLiYlTa47xXovzGOLVezOnU0Jk+rfo5QZs6b
8c3ywx2Zhyf1PPitDtKaYLXVCujcovYbf/Dz2UjDdCnzI4Ik6IYMmz6yCo4F3+v3OVpW5/5Pcqim
6cbEZgZb8ht3Zpx+kSxcDeTCRt2U83xJSNZwdz0Fv7X/diDh6JjvKT4UsF3IOJ0eQki4lONrW22l
GValPeJmD404Et8P4iz/07yIppy5XQKDQs//vSnuRA4SLBcdZELQSPWwYZ6iCt4iZXuHm1yIBF9Q
Ej+JZN87XKQK1r3rPJ8+dJufSAb4C70+F/zJRYQJEygTSzxS9TcH7jCMYvu1YdNvY2pODu0PpOD1
lFX6uXkDeYUM4sAlahC6fFf8gY7vAtL4HvpZFf7R2rn8+8Byj9oeqQSaCZqWvRoaSND3AF2w0q8b
ZTiTzPvqun8dP8g3gv8Snh6mkP39kC1wjEblE5LwMVeh/on/EIIiNk5M7zQq/r7nh3k9AZy/q+NR
p3HQWDj69nMAMaqdtSOvLP/oWpSOTQJ+2hTjinb1uzVoq53ao+qoK+qZg6Wq9unlLvXDTwKl58d2
7gx+g9/eRhLYeCubI4csS581Z3Ofvay+H4wg3l/W8wYZHUzLUPifdxJfP7yO1x07CeB+o9h++ixw
g/dP+yZewG5DGFmY9cCqMGWCXvlefPCHBWrDBI576jk+ZXv+1M+PE59OtTU+xeWgfDz7Sm3OHPk5
wpqbHnJs9cyC3wz48GxPZdAkx+yvWN9XZMGRgZlmH7fpYxHdqQeGRtu/vkXh9Y+TeiQZ7fHBvXIe
/32u9oNYQG5E9Cabirx/t13lXzLV5xh+rr9ippOGyPz0Y8rGBf17AAUZ0cLvU1YroIYXDEsufFLj
ckQdkOS20bqoe+ozpoYnMhLeVa9YGyZ9Q0Iv98GTMe2xfgewbuAKMLD6OBnmyBtN5kl9V3s6DUCU
j5wdNQPKPBObORrGJgDYSM3KRgfThzZpqu2D/QGeIQ+GhklLLCRTGsNdw3qzTA+DWanZbBgpPptR
Rt/tDCDm+yF8Ahd8DtvFxmcE6As2kRT833fyHW2idpDQp0jNwX3u8BhDrW0eitRWSvvrXbG7P/K0
O+ERxiv1T0qmT65D/4q0RL8U96i45Nz+Guqipeki/NZ2z3YcU/Z2NPMnmfMr72KsUl56GGceb88k
49f2ReT+Xz5jgkmPywW7/W/p20Sc22eaUTyHgoI/SE5HpQjiml1zdp3ACTCNDq8N90tmToyQaAoh
AbKLBYiw91ZwQ7Byb/vryI83vWXHQ96YoM6YQdsNnPt2EJOvPwiGlaCLyA/JQTQUw/gQnsIdffeg
HZs1S4OMKGalMw0g3yUd1pNkBSgGtib2F+YDA8BuQKQBGHt+B9dhM+qYtMqNWnCWt039SyOykx78
pBuxa2Usse85v1b5WV+z9scoReCjQAVxBmVK/6XxOLctz+QgGv//jdS25Qt/kO/wpSYYte3w5Sfq
nWzaSvqcSdI2LnMqY6odGLQFfyo/0aHJHT/rHrMYg7H38KPRlWCT29dUfR4pYn+sbpitmCuTc/8g
LZ94bmD2Yi9iXA3sqPM/Vgc0/NBSMa3Z7wXdFwGAM99AC1NiStMWoe0+MEr6/E0jQyZIP6Ej0a5M
MY3fncS/PMZyhO5JOvA/1dfWBQnbfLjgwzi4ENadr+qG8lQbTnRBKo17vDZn8/vLX9REbD98XqCA
HDuIuQy2kXIojR5z8uAliMTtiKOqKSM3eYwzJWNVosoUOhQbN5BQaM3mYKh5glYtBUIGRcoPOOxR
ha7GViDNoHqy9ZXwBSjHUFJlmlButlXCBRZnlHVECUBTF+HEhleThi3rvwprU9JCyiGz6iVlS88o
/iA8hjLfevp3CK9uDjLdYPVZwCRqRs7LRo0476x7uw96dKElfrvPGTwGWAU1v9qFo64FeZstgndB
wLRGfaL74VFdhytgM6ADe7ue3990iLyN7hEK711xROOPPg0lHooITegx0U2gkkS1plwq1cSaQZwJ
MzxKRLlIJ31IZjLiaUnbZPGYDaaIvcm5K4KOkwNc9mwsxr/kx4F2QxsPDiju2JqAAEA7qabD2ArA
DuCEsnyguWM/YEJb64LEaRV8vBlhmzIJPAi2tzm3gUo88dVWRLGIaAR6n/UI9AY7fzSKgp3nPzUq
JUcNH9EwKCwFYKProaTeYyQFAw0xHbBdNqVfNTSVzxFmMI2K5kD3zMUHPTTg+W8LsvemM9JVkNu5
5qaqDpedVKRuO3zbeUnRHky0XDCVcz99zf9dtxecuU9jq/vAIhFXPCCOttNDsn/blCMoNr+TQHum
y9/OkG8SvGem7rXFn+6i5VQjAArDu4DV3zGVG9yiC9N9IgYEo4we+82f4dRetH2cMci7SKabvT2L
JM+Uv8GM/9oB0F7wxL8LnuPVLKTTqy9HDvcZ4/cDg6F9ghy5IAnnC9MbzyYkBor+nfBiH81n/wd9
XDRNSyjNCe6eHqhB0lE2ZjjKI17wVZSSB7833+RnisegZyHhFaRAXRL6lJxH0ING4n8O8mgzIBFJ
mQ44c58zM0JbH4zw9j7Dm/T6nt3Ldy1B7M6d1ElRWYk3kAUXHO3zvBwJijkIpwqyi3DK+94hFy5Y
LVQrs1l5SMc26Zyc25WqfX50897a+GM1KBzL4tSZEwzcWOrmxfMj1id1r7oqDLfJuJe5PZOgvL/p
JjqAl+OgbjnTkBwUSywbT1jKxFs5+3w7tcUVxeQ3zlyTjtRcs6bwJ2fS8CdnPpk7fARfI+7z0d9H
2gRtJtQHP7W5/cuEm+D22m9tv6r9k6y4IFlbIB4kZ7JtH+RXsZ351hkv4lfezkXnO1nzZ1sSHmnL
w58cPN6eqU2uyV+scN+bbbZtmTm36V+1RTuQgDsk5iaF4UxHy52bxy1+5m+Kwms401CtoMAzLPik
pihtQUlJLu3z/MqfPC5+/eZAYiFefM9kxbUoNyiqXxoCifu7e7tkPg9w4B+FGMyLSUdenPmTtb/9
LPZ80RIoEEnnqdN+UlsMYVb4Fow/25LwJ49SZsrTvpds/pWELMie+2Rys+5LeWDxBwcFJS+O9tvI
ri2xj7zDrfYhbpGBePr7El6F4YFfuWBVY//aFoeHeTmPtN9DAh78DET5uSAx5xvfI2rvmxHZUXhq
j8/lTnuTM0+SUXvxr5jtBbm3yXgl2SGBkZILPzlwhwyjZTN6+O372mwpKwdPkaA7VkYk4m8J2Q0X
bbytv83GNYfI8XtQAu43o3T67xYZUAQ/+OU3Mm5rl2eePlm11dC+lXvltygk5OAmz4k3MrHxVIAM
MRFCJIn+nduvab+AKYTHPuywvtWrA8mhMzJxQJH7vSOJTZa48f3y5vsu3kKq+puKM4/yUm6Kkn7/
JD03/51D4HzfzLjJBo777bPkTXu21w3EZN/75NB+hfL7NFUHKMV6/7FwPiXQTXVl0iMOo/NIt1VO
SIsAM7pArmDQCCWTI48D1Ko2mO8rsQq7dplNwZt3h50NSvoaM7/J7v0BSMZAUkaOxI1mzaRH/ZN1
W0hMaJ9vE1KetrT/ik2P5yYlpM6ouYEC87hoHOqPZ4WA3rYHn8QPfAZ1jtqvrXlukh1n0nAEisU1
P11Vi/dR2ygK5DsedN+2+HYUcuDdZA0wQjzD8/ysCOTSkMqjL9AgnLnT/V60ubevIbu2EXiWahZn
xFrGzwsXN5LwUs4kaRuaP3mCvTHyJVlyk185uODIcouXcEF63hkR/Q77h7jHQ1Qg2gyKyXP/5fFt
VtL611ObGfdDFsarSFDO28IbQpRFPgPtL7zUxGdwRz/zAt5UoqIU/+tnLJr8dNdFbVNM/cwTtJJ+
5jEO/mrLRuH5RFKUf7yAR+s/ykUKMvxesv1qC9pDDUNSNABbha0ZlVf/kU0p0vNWjjZr/Uwu5KWd
uUUJC5FKP+tncoK/rhaZ8L76j+KQgnMtSs1PPP/9Fv4iQVsMrvkUfuHi+2Ht9/9Xqplicp/8v0Xh
d/6i1HTQ9xG9zba3ee4fbG6wziAR35weqm8C1oLkHXYfhgoDZ+XpffsauL1zMK7AbLxGT/TrwHgJ
ZGQns/7DuClugarnbaKI6T6EziJ6WgV89wNCWAn3x0doSsIUFhMkftbJDLxuQ0sOpwUoObi+zese
mpwLfyWhUSw0QNSIpOxCMZ7pMJzNkocngQgqTLRRNWR7MIY+nUiZlrDsAzu4mVUCAZxb9091eLwR
81qddKHYjyf3VRkMX/j14JQBclLHtDAMFxEuCkjpl/hjR9kCOiEFbpbEyoFHsZGAfhPGHmT3ZWcJ
OcCHeL5L1attBBsYUWK3A/n+6eNJtnQ1X3DHn+DPzl3oBjoQ5nsoLSPcnu6+ij8Fu6Pn/KGNZHmJ
I0w9eVRGD5xY99zzotHrmJVO4GsNjHFmRRybCkfZ6ROStnk20QCtEp/6Ycbwdc9ktH/KsvdcaNMU
pOUpXUFq+CwdiGkiwlqDp8C/CYKGHswqnY0EqpkvIAYoMbD8kG6OJuDYMTqzsIsZMF7216EDezQr
jZ3M8cVzSuFz9bThcrbUVdekOGN5iZfmEdfkh1m+PIiCSn0oCFjYz+37f0pizGpfdRa9pSC8GHLA
lzG8zQLcUR5GzF5nByHS6H4ofRop98Ldu08MGENUYnUJ5vj5kPRj5dJI3naL0fNh32CJ/et5t1WC
SXj3RvVoX1WYIKxwISqPRfcIBxIsiwVMKRPVwZMIFx5cfBSwM4wBB6ic4hSOhsPeSqlcIBlQVK9j
W/YGJxlE7eqZW881irbBvNklgGXwZoMxBt+OyQ3GvIu85Nv1JVQQvEx3CAhJfzcSj+WuO6ogyTbe
R9iW7ncvmN+heJipR/gZYVh67rsAZymL66Mu9ySwZsREB4ab2zBjuJgsLezRG0ZsvC8mpQso9Wlj
3jkOAPuc6BRPlyIcYYxCabhqzPtyMBi+sMFi47Vvj+/Ufuht5GNwYg5INYOoG+hzTYYe8SBuAFGg
vMGlzkjxtWZ09e0chhWG8wP2EvynTUZyNeNeonqMHR1FbgVhit3RTCxD9ZphCW9JRFyKp3NfyaAB
8TpnxVNwuIIBYpzdLAaJDD4Gc/xIc6iNAo0TqXQH1ExnYIRolfpDOZhRz11bI3b3KivQP3bwniNo
74Wk6kXpWvdLvZB0AvsOa8xpl+JhMKJB5jvysb9TnQFW9MYViidofDng9AIvy5+Cx5Mq52X1Dkqn
zO04eHAQFbk0Pvi8eP159EuF94hgJwZuxV7ZDED4Ypa5z57uG0hG6cAdhc3jhZF00gc7e4Ogdhit
5J5NtqKH3e3+wKVjvrZ8MGMTy6i21Jb8BxcOO30XTjWEBCszLRjwFxFTa3/e2A9XMpls6QIM+YKv
wElqXaAfU2nqFBTsmjw5+IQ3DJbM7zcz78ElmrmlWzPccdBgkImmeOEmy3uJdXQzurABE27v6oTh
6pY4FSO6IZyQwwQjwS4gDxE1ZLy8cZvoLpp9ckHxnlIzV6+c4sGp2zkqlNJixLDbg6HrWODzCK7E
I7xBYzB4ePkEt1rVKNHp4fkVYGQb4u2mHbqKwZQRKIR3MaVif/951OC+iWegLIpNOu9uitkHKsVd
Np3gjGaoowRh5TFVTaKfX55YuVFCHGhXotqYoH3vc6RW85qtdXaQyysO1D6wRrTM6PVWvaMyqe5i
C/E+0JNlJLM5bv5PH7EPnVkww9gE1AYjSeIov2i5Ts3HhmtHokGAFvZs+VBZRF1QUFobyiTyEEqq
Ve4Uf/Klnus0miw0YVd4J0fqOZ+imkOxjUvGoli8Vs/F4Ee/GsmyWrJas1JRQ5CevbYQrb4Ih0yT
oEuSnQx/tQscstfOFBdHavI+gsYWvITqUIG4ET7c6CjNlfnAD15CEkwiAy4UXd4EayguzeccS30O
T6GhusROGeKu477wrJ1LwkShjOnyGAE9og3aAxwbxRdpHoS10Src93PRve6zt/NCAVwwMyyTWQiE
/1cDb0HgQCs5UFPSD7JjJ8ORzSj8hMwUltOnwzQAxVrb/XR8VbBa6LLNZowNuIYgiEMFu3OMs2eU
iOFJmtBHMfYc0JnbvWPllOPY7I+b1OviJFZPB3ADjIIA1P0o3qWrsHKKRXifPP7EOowVdKZaFDYj
/JQYt/mSWX8wrl1927Uz8+XATdYB8DJJa+tBFMk+/MUqWjjzQXAsdV2Mg9XtQHswsbHesxSqEDzz
qYgtzGXvrYL7Gyh8I5317WzOfNr42rGPWJBPk1kQbAa4R5rC2oUplrXIxwNTxN0IxoMxmFqkqrJr
9HBAAS+AWLAs/qxq9lgzE4Y4Yw3cDkRUEHTADoGjEpxfPwzJxwLhoHsH8eAUk+DqFD3idwR42cNC
BaMfHoMEjypc7oQASZ7nhKiElOAppkzY2OpiJJXOXqJuVJZ4YwPcaHxZ3med5Q3NGww2RiDjSuDK
d58HOn3Mz15wW0nqJSVKzLb73H/AD3zmd5wOCtgD8WVeK71VMGiGWjHRDh/JqGEUBBoN1TbrMH7H
UCjYGeAUZTyAZhN+w8ZVNfO48GsA/hD5LXIiNyUCKUY80tVdrDOBwhJ3Sc4FKFC7c1HwJbUATUP9
bIGnEOGa7OA3GiXHx6Se7JVTPtzrS+z7NqaaEVMg7gyCUxlRmXb2eyaQLxshgB5Ma2VXZ6LY/eFZ
9SarGaR9RbhiChoA9FzoIOoBRnVPPacxMRMMS1PBa9o5JlvFXvjZzSTn1YXR3oOfGcZuYJB3JCSZ
mCiwmUJ+DDPkZ9o7RogXHhESbFYpoB3Bj0QAx/soXVar0n2sMcePlMqBJbI/3ONrPKfTzGviP1o0
fWWo3k3DvGASzBLxQHgVF7DCsDiz/g+ZyxeL229mUgoWvj1eDYKf81TD7wm8DNI9ag+KLn150reC
zTp08WHYAVDgYfyL2Y4YBKh5HZnwgJKxKzBxgsUx4k93xCVrJ3JJYfa8j9H3WeZgujCRPVnPAMtZ
FMBMjiEuaSYTPCbWfWop+PJ5WPHsbCLmUkiuLYaGs8lsYgi7CCozTI5LmQx7BourAYmoXdspI63j
wqViEKRteB+yDW5MDKyoGWsfrRV9nIAtUx2iwve2/3P3ECRA2LkwdNjNz3vGmo1hCNjZPDoyx7Hg
ZidQekN9yoTw97FSr/h5OZvr4jZGFUsJ8xUatcavx9HSkEa6GS0DKzFK3FlesXMRWj/r6mtr3Gsb
1LMJSEtmIn1djp+/zQjNaDGrwVaPRl22R668FygV4pP9CVMIfnqGDpmvSS4yhZjhZKUQ0nghQmUY
Vxu16aYZJ+B6lTFanU1/nNk4F2NquJ8D8O0RZgYcOazP+VMbPo57G8DD09fms2fsT5KDBpmUg340
mQbwe/2GaFHdu6fDL3KFyT43ajFXecVFn0i/2p4vdK6mht0/tmqfUTDpIfQ+/25jZkOU53vmmdNH
B4UzggulAD1tfo7y9rm4/sEqqBrXfTKDZe5tVrMeMXQ93Uln4QLxKHMb84Mfw2PBDsnJRbPyI47i
63pS4TsN9wnil2pInamEe3DHenQn1wFUroTppRmZ+l9b5MrkQ3RnI4INosG8Q7itPpJCnp9YFyS7
SmcFznUvL9n27j4iG874JIDStMCHD+C3C0A//fvAic8Sa+vXKZCQjAnTeRB3oGdz907rStMkmDXx
oa9sk3R7vTpJOjN6wEvyux91FnWDk3hnoXaJ1NzMVaCcjOWi6o1UOEgGCcE/AXi+YgbBC0G2mac9
xG7pxU7tUpAjfrQhjgmfDArCJsebx/sQdkn2mBShPw9GA/D/z9kj2UfyPmRGyqbZLjPVvvlCkOaB
Rj9GEoqGK8s3/I8vDyHliaMGfocv53lbIXFxkV2P7KYQEfPYewTTVHbydCvrM6WZvaE7/nymquwp
WH+awtNjGLnsN76mkK6a0qLLXvf2nL2KFdEfMcI91/BNDVXnldsF8WCgJrnegnHK8qbqC8VPH5jF
Np88/h9J57akKLNE4SciApTjrSJHQURt274hxrYbQUU8i08/X9oxe88/06NQh6ysrKyVawED/VKo
uNTbqaXHZ4ooi6zVpiZ1GTiJK6FyH6DGDiDI4ELNvbaiqw90MF/O8kw2/QjQjOVBX17AfZ5wdnJK
643N2TPSC2cIP54+sTgmwHBwgyPAxgk1FKzdLxU1TGBYADGdOcDtZr3ZEfoiK9GmTvL4bH5vjxnn
2h2AZzMgRGRQSkJS7x71ZlwE44XZWkwYXixgkwPli2AbPgblix/p2mAJrlbkPFfdJ4cGQv7TBbZq
YXUgwoRSlbMXvAz1hyVsfNQTfxPVXz7h3lW+2LQ5nN2prmAbJQQi3p1AqDwmKtWm9cftmwiyn1xW
pfiwX5oFDeLlk12jrocDdUbYWlCAwamAMmYCv87TSzkiv9ohbyRc1r7wXQo1U6Ts+sMdtWx3cJng
LKkWgDwB/rOB8u/wqb6Hmx91t8GDJTzmGfSIWeDB/IEfw47aTfY0gPu4ry3j8xhai4t3p9LMhXTs
U/uC3tda9Gb0oSBg/z06AyhTH6fwUrodz/f2VVhbgwclHddhhwM5o4m0p6CNfBo8TLB0maMtKAJ0
Lq4u+ljQwPJOZ2Et+BaMFkcgXuHh86RxoBBy6q7y4aprrYFDyfqMQWNCSBOBZSRPBonUGP2mVvhL
byt+coYjfHVFOFF3tbzdu+qmUL2rxdiA2SQ/NeTfThVQZ4ytXqsryr6SJ3qKQzusfOr4BncYFS+u
X4ZqZrs7v1oU/Fd3jVEfRorv5959EpxAh7VU/pljBX5JzYUSl0MJHM/QUB8N9FpRLBAy6oPuKn3f
UIcHyKXuU81xG+hXO+GwLFCtrqLbYu8Z8Y1cO5n8Rd8aNOuODAWxJgAqCG18oh8Lbr+UZzBS5w62
QcQ0vVM9Oh/RcB40BSbsQhZ+upLRcNutB69spbtHdEPgazpStzc81KMnb17yjTOgYe/GlR2Afgiy
yHht9PmNwcsZDUbIyq/L8kdd8ZGfB6oYGFxvdUYhpIAjDpLoYQdTkwKMnIraoT1n/uC3bWJzw1+1
o8sA0/Y+XJ+QCZHqmOubv5aeySAANDCGhTHc+aS+4pxZ5mFtQWH+8EojkX6r53suXaktD/dc4a3r
l1smr/xOseZ6uwYGTwNPkK6uysRJy59io6XY0yvFxSMJZ24KQNZcvIVblyKy8TdydRwnVvVS35jE
CNCuXwc/5xje9i4rSCrpgx87RCvO3SU/YBE+21E70t0f2NFhtyAKXEGGuSjGHQi1lTKCzOe6Ln9O
yuAcd2zDcOI//cvTB11fFIEFBSaFrHB7Qii06bUDcPU9UrjIknHROqwQBLvBsDE32Dfb6Lrmv81l
2GpD5+iSvgKjW1Efzd3Al7bUYnD09ey5vHIZSxaR/I8SlFE5ffHMMqSsjmunADISeEtrSE2P/i5q
PHj1kuuk44xCR5Ex2UDSAKVm90sliQUHoxSOwOmA0ud+Awz4OhGdzyOW/zoiXzB40C+KQWrXAPxr
jjXiRi7VFybTDVHSbljZ0rzCrQI8rPNpeA//PjOCPfjrJbhK+tByyzjTV1UCq7pvLfCUmjpU28H+
CPJ/xNT7SBJ0D3R9PHuurnqZuelIY4N/roVOX6ug6xX+9L224NWw5Bup4JD5M6O3snKYRq9LHuFA
nV9kBdptrrkq0Ly7LlFugxpot6AigrQSN/4Lxxocknu8tUUJzoal/sLow2cPOb98HjbLuCQI3g1f
y6ocHpPwFbNVT0DNTo+Larqf1LNXfEuMmMn43ivutsILUZl6n/fIWEwuvVXlwCJ2RO7Ods1tXmVP
ija3qyK7ozRnZtclw2ZbUCcttOC0eK3LKYaA7txPsdol5dclucDadpw2Eyjrkn7ch5MWNtibDxfF
0XBtg7NJQA2lvtjtQ6pN7ihkQC/nth4MaSqqDeyAsKa7+29xHEpgZ/elmQkNmRZDVWUBQCCoXnVf
NeEnxh00Xjm1Uih8PJKqRqqlhcc6buCUhMBfiHvg/gwpK81VAGPxNVIzPmflJpidNYS5sREjWQ6N
zA8o+gC63a2L1N9Cg/d/F7a/Y6HWBjOOSECJBtagRKSRh+aO8IWz8PWQdYMtQGOsDPhs0kdfa/W3
Rux5g7LA8VP0Cnurfq60Pn6hWQLnRztg2U91xBzPMe4dSeylvKaE1KtFUKCJn7AOCTMUOgQZpiLt
njxWeCGcv5VSyBGr4ZacRYi0RAyP9HOA+F8sgBVmqmKpMwbdRiQV1ccA9T/Y4Zmk57KaasHrRZCF
FZm1e0gs1sPk8QOJ7VTg8df4pw1Eb5HGJJC3onFool2pJAYSnD2vTi/gysxJ8+Ek29TwtegIJ9kr
OoyLWf1x8ZyvAi4l5QPXSy3Zb/PuyQuVzX6yXfaTFn5hEXSs123M2OBEb6t++oKjNVNnIrhApiHg
g6mR7peMLsxYeT8VJDZ5mcKDNMuT4UF4oBgzUkzNdilDqeUsODNslrJKyQuk1cLJKXm4LimHQZcx
Fe3DK8zfJb+LImIRHtCDrAJRULUhKLqlB8QFxaCPP0XGEnVS+Th8UXMULVPK2IFM+S8fD5DQnIal
ULEKr2vERKe7Rd/2rst2fV6z/ZUcLYPSHBo5yhIyQ+zxWDA83ya6HXfSyOBkNuXiQfCRoiCRkQ0E
eEAvVBwHvSW+i5+sdvHnvVWPoCJrl8X8/NeejbqCFhpbXbJxguvPxHawxqt4gHaEvyk2Ts6HDwM7
6z0wWFZQTLvu8UV3a22IL0J5xDVyPDVyHbmVoxjSLK8xNOU6cVNCP4L7crdAcbL6Ej+zVNLrmmcu
zbBaECPT7TvLAx+PGZX4fHuFE48k2ECV8ocdjF2sXePer9SVcDehpGwXfI1ftKhds8kyCBimyrbJ
RBYBM56zAcpAGfnTkv2zCcqxCu0RvAJc1E4hzCCETtnR0bvQpprfm5hC6aUi+Ypu1wSi58BZ7ON7
JGqlZIwn/ak+awJ1oiyIne6Rhr7Hi2/tUPAgFUuojhwrpacT0oLXoZFco94EiuPLJxcnpFRL93Xw
u2/yyAgIHDByhFsNqHgJAomc7Rl3RTYXKjxJnwy2pHanys/2FzPB6Rfjc2ChB6rkNmytCUTEAaKS
aIgQ9RDeITJLApTbFNRVkH/9J6HVNwH2Sd728mltD4ZoJkfP8Oz8jggC0iaEOciV4BDmcP8n10DD
f4jjg/IU576btsRb4rbOcV+cx7gXIjQSE74ww0ycCLcU2ZPJdFI7fHHrAtW3iJCULEuKb3AxhUet
nE9C4Z8eGikbaNCPX7FFHWLMdnhI6pnsRnbo5FS5/LxiukZxz6z1KB5KIWidnVgNSKHSMAr5ciUv
I7JkiLS8IHw8BNbnMTWkgXgBPENwKEe92T16keFuUuhyxkrU5+Ll5HEheo72I1IAEztup3oMYbGv
KkPBzbRJNSlSO9+xk6ZbH5hcL6Vy0jNTikQS0JLkaElfnBMQnVG7UJddAOY1LCd2bub7pB++Vion
uaUzhwoVyefVdqGR7Ca/qgbXBKwHzMIkEOJz8ogbFIhnJa+zMkq4si1S8PrURFfbCXroSWuZmd9i
EhMg20LyDjmUM0EdSftgsyWvoWT7RAmbxWP5kLTx7jJEhDrX8biJQ4tIQpSoLA56AXTN3KM0ozqC
GDi4ky9wppySuAhLTwF9S9Ad/SimQqhN0RxMmijZFV/WTIlPgZ0+4lN8icm53KAVGpj5aW2mlJA+
hg7s3kmffQkoEaUfFG5QnAIElnc7VKZpQ4brEm/NoROC6ou5YwG9ZzzIeFpZvdgnoNGXRS5NrRO+
0C0rMD1wHXhmIJdFZBSZPCWxmJQadWxUuWOTu6E6eP6UM3mmCRwiVP2S8zi3C2oEJDQs0nJiprwW
mjvPTslvUVPThziziylbnUDYG1GK2kX6tJccAw1RbiO0U/B6TFFvKQNcTkTq7hZ3AXrf4WOtxruZ
GvTeI6fHR49xDG5htRFj4TtBG4GC8yCWDi+xll1oBzzo2Q66V7crRnCEBGpa/DwzLbwcqCm25s/V
AUVwYK0yeHZ+YfoeGmTMAfdb4W3ZkIpCZe+2tHPAjdvFFcf1GKIWPgc+aVsCECxIaYHkFSW+Lde2
JRk7/gbqi/CH9GKiZHRt0ksUDzJe3mNi0bc1M9JgtzvuRxPjR2U4ndBMX5DQ7Y4upWAWGXcrs3Mn
6HzqxsGKlkstszZaeFgelqc1VV8sCTOtZgAZeTXWt+LPyT7ifmXWcsfAr1H/Zx9to0csIuenpbHC
vENGspB+BpL6u/v9UX90C3Wv5RLjDDeWzWZ5SJWZQhE05PBj+BRYbEVuZVsds1DjNoH+iueg9I3d
dLFM1nnRJldfj2tZszMlY1jAhGpZ5z+Qj29RF0fa9leJe5ww0i0r4hKDIr6syRrKArf5mRFSh1An
LFiFarbj+kQ7L/EtBnhZUv4d0tpFkSpjI6SuNC1SCgKSx5LFTCMw3MzJBBW9MMJTrOePo6vnWEDt
7he0BStabvlcbOZghMZa+MIAlPEltvNywqpN7PzI6MB/Onbmf4/neymGTckOxRq3tSwLitZ2621i
bSD4uQxZg5f4snwScm3ohrXiB3ZuQUPBEiPVObcx/o5hNtNbzDIlD7RRNnwF3V9+sOylWghFefaI
H8u/vrLwBGktw3FaA6Hd/vCly5J8Pf/fLuS7a1n9QHRlMYhTueFmFhBS5naOI1rUSZ8XO/PTcssk
mZi1mdcJrpIHXPiKsmoW0jiSuDGM+3Mq52WIS9d4DGr+pcDH3UiZ4gdpbugyI8qY0gD8zLKfSdsp
VVntcZflDHXPKSVmkcoD0DbLCNaZV/GdyvgkUplhnRzj/mQ75u8xg0prTmDGxR/yJ6pisCE8ZPpa
yZ9kkcsg82oms5zRkNjJuGJk/YA+XzWU/nbgWJVwO5CXis2Jc+v800cHm0hv2o4BXpus8GZcws+G
4MlECbDeENoPmW+2D4eDYPzgaYpbebIL7CYqOIjLDllGPT5M5PH0MjjFMFMcmagn5YCMFbYUiGFh
i7KeMT0f/sO5uD9EVeBjf0QHqnmknY+gwRFVPAofl9jBI+yPKEeKqPVjx2DXwFSyG7sAF9SwyDRU
Dp49vBLuH7p/Hk5lM19tGSX+hgfdJgquoB86wSNSAmBqroajuPGau6+xcvFScRe1446FVo9r5ma/
oLwoBrsT63hVhZ9RujI1uLMdVRliR2OioAnSK+LQ/f1on1DMc2Hpkg5vEoPtj7HG4b4nkMGUnaiI
7qHjaZDaQkqfC9H62XPwZpeo/PhTT7/8wgNyDHB1mU4RNFaKPWyTgl6RX2ZXh0b4H1ItWRXeI5rh
gUcIu0gE3A22zoragip1Juy4cFI2aE72ojLtkJS2eXWZG8wll6FUkmMTWApnebKUUtLn9WIzYCjT
fVrNj2PLR5AsLIl2jsiIk26ItnEDNPrqt0kXlDOQNBTrdMhy32KuJ8qZ2DC1oAAnHuPLWEnk5t/I
jrGNIPwxcDK8eejKssM3BfDbTSUMIMkfHsI2knsJhzFSZiWckLgx4uyIA8JUnvOgwvKKT+WV48P4
EpqUv90TlUc5Y7b5AOeOZ2Xto52uTKCtj/Sk+Hcb91zxiUXOfdBtfE7x6QspFlG5LZF9op4egzP6
9iQ/4O9uxoePZqxNjPkxOOFrpJ0W68IJOzZO6kxxsqmWaas+a1R8by8/xSxpWeoPof0QN8KCA763
xG+zEo3MCtm8V7ydC6J4O6Usx4pcSG8Vj9sd/DqVwZAXMYANQRoz61Ju6kp5IDEDjoZ/kNCGrN0I
/I2HJhBbDKj7SF9TV3pmRGxPG23hqhNq4TuX+MAtFDYi5pLvOeHbeYB65C8smUA8JvoJlKJXSCDr
0T6ENyi4EAWAngk4aPOJzqcGvIu2ofwDAPaALooV3ogIuSw6c9eEawoV78C5iZ9KCYESigvoBeaa
e1Jey1cuYmRGeEcuEidFL/HOwdvLBfStC/7w8MaGfRz1PnwDHtsJKeOTzZxgpD9i5fhb9kYxqf5I
57FEdTDdK8wOtAIxZgvMFUu4/nBpxa4nvxTvIQHqDSfztz08WH3SeQrLaLnCiPyB7Lvg/nP2D9gw
I8og6sCAXPjJ4mOw/6TpULnwTbaX4Oxtw4adtxdBBdt39VGzukK133Frwb0SnoT6lQ5iMyb1iMej
7zLq2+h+JPSucbD2eh/tuFmWkUFA139M+kxn9S2jIXPokBB4RWTPyQgwe+iJREb45qwT1yDTIGYg
1v/XPhU+EjrHcTsEyi7jqoTyfz7hyldxnnSZq0Umqv0+CwdDTIXGifhH9SsuGnzKmunp2Vf41Yy6
QAy9pi3s9YyntEqG5eiSUg62U5haWGnEypR5IymIbAZmHQpUno1Q5gT3Em2Tt9emIdSvPGJ0z70j
yo1wQvv96AXxDVEJt3WeFTL3SynPUHgMkVmIz3zg/MVypt1aAhpcrUesxnSaZLflcbJLO/LJbaIT
1vCMHm6QKy3PAkpMKMUo0FvF08LTKC5/ETL2L5imrB7pDvscf6M8pQtORGgUGnsO42QQN7CNxFzK
speRoWAc8LAQGL37SV5IXkZZXT0CvONLf7FkGV/5KSCQQBBaJ4jnZW4Yc+aCGCG4rtSvs6d+SaAK
SSjrQxrAv9JdiRbl+7IPys8hSeNilaASo36/jjYzNTJ9YtRnr/rt6A1dM4YnNgpc1nct/h7+xrEa
nbmV4h0AbVbsbzxvh/n8rXSGkZ3u+Iu8msdHZDSO3Jv3oz6XqzrehGkBPRhqvihYXdDiRMWToZUe
EEGFEtFeaQjujRRiCKBG+qz44ookPnm78dEen6/wN+Igr/3WaB+B5193HG7LNUy9w3jE+pRAVro4
FQbyvTDfdq3jHOlz+9Oy5SphDxQKRqB4soRxvsHdHMq6lWf87R6y3OkqDDABYHJxbgy7CRv3SCwD
J+vp/Az/QdPfGygjifx4dP7aj8RqZKp4FyPCImK93mKIhrbJHQI/OgrdAUsre89FzVZvcoYhHMQY
Upk7WbXvcd4OgvMPtOPYkmyLNCPmTCsmBconLJcyjC5WD54WU+sjRcbsc/6lqiomqpa4klXHOHeE
M+YaRPEX8AdVNlFZEbL9cKQMTcg1gXcNpT0Z7WEB4V1l6+OLElXj7HCw7zVqEeUAL0rfRipRoKwb
jvI0WoZbHigjKfv+4c4cMmhEv2DWA4pGmXjumYecvHhuyLKTp0nTxZuY6xunxbdXCYbsZg+koeir
TLmCM5ExVxnlck0UiZmL75Wt5iTGYNBrOXU84MLhVW0i5yhpnbRJWriN2BJ+z0ep12K4WX9AZfkl
jktmTg0Ap8opnzAVnAihNCun/ZE1xbmQdWvJjkO8T3NlXOSJweMCl8Uj5pHbaP8ctj9nMaOOEynP
ZBzlY2wFYnHSLWJjLESshCqYHTBiGsx55ocjLL/RXDEmaawVSpkduWuEb+SERVT7jmgN4nY5DxCP
1wnnIG3Et4gtSSa6ssnLP2BYYgRyUsKmKMHB3zCO/I+WdHxYbFaGmZng0E7DmQxszi6GWACns/RB
9fAPe59soUomke2DUEzahYHyGY4fsPKKn2HBCJqDASMi4WNiK7ySuZOeM0xyQpLDAyVpbOHSudIj
38IbZHixQSWsJgTo3EUpw2373hj+7EhGhheG1Fz2+c/bJ8u6k/GWPZah50Fy6OTYA10wJD1isCyI
mMYxO9xvytJ7H15wynKQoR7xnduRSSK3gn/8a6iEFzIErBl+YbDbSNrPpMu7mEspzIf2kzfw2MOF
YxgrhXCQZ2T0pZqUrSsNJkzlJj2hu/Se8n1GhDGhp4/AwQHvObRBKRAKGIa54F/2zCLjvOUU8d5m
m/cYFSPCVl4dXE3hSqEpLDmZSwb6zzEQkPjU9NBQ3o2Na0dPPk+dFj9l48N1yboWS+Kn+A7ZWP5O
S1g+jacJbyu8/7BYvq7s0GL7MsB/gRHd9bq5LDhG8b1vnHBQsrzFyR45p+0/UZnCgDsu5HilRDIg
i2TAxXvJApTO/O0msvc7kHkNmDKbI5U0TkyDIcU6+AsmISt7ghlJB3kPRSL2gAIjzkyWf2GfwBZF
ooHNhnXPE3BIOgkmWaAEQHhnaabDT98RC1PwznlgDhZxsngllVhDjk4y26TXODMzojJrYnrYlcRv
4molTJD1QSPEE/Lv4rxY429zvQUYk7iN/obUEh3A+fFVoltcIBMtbkuOztJx3JoxJGEnjoA4A/fB
CYX/YwS8nWM5joXmSn+JSd/Hmj/HL+2S59oFZF7sQERwbCvF+s62gv4WpScsMqwde0woNPlbaXjK
DVkMF9JsWG7edi9rVp70Nrq4xwFUfJ00U9zknyPAZv76W3kz2a7YzmQp3VDqe0/N+6wv5o4Rc4AX
CyFPJk6WXrOhSuvfyw2XJYctHD9rgA0tJtUmPoGPX7dsXLyxoRBYbBKf/5DDyjtqwvBkOYlR8B8J
YGXfldRog1ojb2GK37sX1VZ0n01M5p1KP9bHD5J6cGbwibcrAecjZ5z1+T2N9loPCKkYOXLUGIms
ClrKiMGewfriO7LwxOXLQErQ8B615ufPgu8/sutyHnT3BDUSz0kEVkdyLOLyKoQJAh6vbdhdfCDW
U2CkGRvvAREhHbIXiOfIUWNb5+TMbbsRbKoZ+WziFOZH6qyF70CJ77sPUpnwDx6XsgGTgf4B0/fT
VJG+BNuxcOb4G9wqohpIMrJ2AKfDje6Swdu5lFV8QLvFWWqsPr+n01vhNtEB7pKIOQSy9LAoF4+u
usQcRrYdfCh3uMAA1/Xc/se/DPVvJyQ8a53PHXdO/uuDUhx3T5XUrGw/r8NPKqt2ZVbc/PqfOWnB
n46dH9WKLnZUIDFBQd4RnsntD7wEMG0Otot2cSZDAb35jOsh31w+ZhRRUPdyRLtKNKfP0c69Lfsh
rFSw/C5aAmY0cAINrZuzd/1XDxbsnbiJgnjG1afbb7i+WPrQ8A6haUqvHkgaoO7DOsYEwTSFpxWg
2m4DQZDiFiOGh3Ov6CBMWi4Kur4chrItHOMUdVBtBcCbYpjTGAZ1gUbcSPQ8d3GPk/RxRqVJDyzE
CpIZYJ4JmjodQFw2yMr7LPKFrY5cZxOR3XQh7nkMI87WkCnYPvW/W+CswwZ8HWHFv8M/O7muNO65
fQn4qMoM1K/edJ/dFmB1fgqXO/lqermPui8u38Bq5nsQjepwgk4GXLAfVEqisey9vuFBfwHCPgFV
GvE05qAaKd8wB7dgr4AEbmwdSAZwsI8mbLfu5VcZbHjG17TwT8jxUrgI4QE49onyWWft2b1fR90u
4BbiC0oJ5OP2SsBgdT6qFmgsourhDB3AUq/EXBgbY25DHIXfI8zeWBRGfvbS3hYd+sEJlAOSN08R
nbpATFQJEYTKFXWIWIAJJfjQhJyWcoP9yNh58A8AX32O9s1oAbqoHuwG7jaEkx1qcMMtIeMCHwRR
wgOJnMnDiNUh2LHBw4dBDPg57P5AFIEdiADJjhcvOUgFvfQ2YA0iZiAaGAY3da+RNUiSEjHRYfu5
fRIRNhymSd2Y0XT/Qyo0qH29QBNicIM0DsFl8jMgVtFeWPFbASW9HrWm1/9YcA+AFPdgv4CA8QIl
5Pzsm61QlpF6vgvJax++LwQ7da/kjDt15qxWijKpgLcG1X5K0QAgVHDYp7HqPlNzef+CPDc3/Oaj
HHfA9lGCJOc0pNe2V83YpPa9GRnqVghuO3VYHl3z5BkAMMEQ90O3WjY2aubD2hrVmneE0eL7OmM6
TB+dTUKwBbwCJAoQhwID/YCB0kcE6/JbpbCwM6/o8sB1oUV91iY8pW49fTy82d7/5QLn2hcVJFg1
LsADT26DECq6CePDbyOM5Ye9b/5Wuf0FaSbUbiUcX7w1PQGUXu+4SknZNTicn38kjkjq2v1w5uL/
SdcQEkNIBy3XGgQyJnSgBkjYo5+fTumriQadaNS7CzP7XANcMnY8yueAR3C1z70019tfd7JGjwhl
UGvznDTfp7hZFHkv3S84jRkrXsPxSYW6kqD2y0Ltt/FgpyOz/zKG1ZIfwcDGIkrOikgRAdR0Jq9b
cKBgB6ghatH0qPWO/uPm7o1A7yEg62N4yUVE945p23MRgtm1mfZddV9wrBZTCpvl9kbOhXLiYOVz
0GUDAEwOfnVSOxMAOpd/EzjiT3lviE8A6Ao1B5yegaK6iFGg54FGGVuqMr+tW58M9mEH5rp0XWBx
Fm0Fb8qJatFrh0wjtN6f+IBJ+90oXm96HTOkChoBpMudatQNH6KvAeq/Hd5dVHBeUMmeQV0qwhV8
XGuhnpiUUM4g66/DGO7Eltowf9eNmPEQDn3/DKtXw0lDXaKZIQQg7dVVWKeiF8SDTdf+0ll1afsJ
HScEh6kyeaLixBUgqqhbW3SArlVK9+k9dThojGb3FS1o65Exq7FGipUMtDwtBhoVEawYBRkzuSMk
FSE01POr9aM/6VcZFOBfleWbJ8QvYSId7WZb6MDZbVuhu4D8wvJuo6oc3Easf6dKGXmDqlqqG+qa
UrGOCElxJcYH8TckLx8TH2qe8ATDpvOc9Lg36+JfiE4ybePS8NfsBeV5fAUzOCqmHey2eBr/Odjy
9lyNYjRMsuLoPgFB2BNb9cGSDQ3v9hysQSKrQN0qCMTQTLyVUxiIdw4S0Lu0TNH4wh/2KEpykFCE
TxYamRaKXS6z0bMJE0jPkebz7iC6hGrGPPNHNL9QWdFQ/lkwlgTDl/jA1udxYoKZOXvNIJq5i9Qt
TJz670kLt5s2PI9rmPE/4yubwRwrkSvvall60X4Blv+ZoT1xi5SxRP6A86c4EyeoJsbmhNo6AyN8
N4bXwbHd8+vx++hL0CyHMo5iBGN11COikih2GxGIvwNMPiB5FtTeQ+6LI7kqlosNyVaWcAXdwyJS
/9m/EB1DzVkeXHx1Mz7+NuPrWJK/zXj3K5p3YxRk+EsX9Ugz8SOK3ZJbtB1LvkbyaJJxvaFurJBO
2pKX3I/3iPPBGyREyBUEkyRBuwifK1+QXFMXibeCPggJCMAtU0tEcmNbm1dN/KhnxozOXg9wi+pn
z5ziD1Ah8kBz1BHZIwR8kEtzf7UV1xev4CmivYAxzqMHAwh6nZpNqsmZ67zMn5/M2uSOtLJn7/1O
Hd1ApQ5KbQRX6IUbwXagzLnbf9Wu0t7gjjpdZmeIX90HihALWCan7oW8WIBUO+z64ZOumYGFYK2T
mCPHnaLs0HTeyYgfTuZV2+Gkq6MnGZqTp7c+URvphjMskUNeRXwzlBWuDdsyMHOA3RymOvciiSWn
P2shkrmPCgCVE/Rc4+Jb8W3gMN9ANjiGjS4fxBar/byE98ifbi5yoDGD3rdOSSEgco+6cpC2JE21
x6iXWoPzHD6metXMJYpAzCCSIfJqc0QxEJGKPUSuBf2J8RWgQrJ3PXSV59R3z+cH38pVDjnqsHtG
DQA9iIu6CIzhLbkYM219WGy94xDJjpOO7xsdv+/nHBQx0CxqKHfDsucddIrHPKiUD/aoBssXqKyz
bt4ortW6bS/fPlN96JAq5qLZRnJdj67KhHI9SuxSFFCr3CGS+krU37MxOqSXBkTkYPvdnNwjeWV0
25GFAoSMNEcb2tMYkR49OpDl457p90pFCGqkxkh/uLF+HR9hbBoYREjnaWe5oXFKtE+oognU0GVF
buycGK+0LRblcaSN1UQ1h2U7BrNIQKcMpuyjVNe9pvrV64DLXBLjPLWRNmHjitDLbTcFR6pjri3n
k/PkzIFY5IfrS6IhhNHS9gFC7Wf86c4EhY/mSnLm+iC8evdPuF+jUksQLx2bZaK/gnpuSCAab+dl
M5KJmnO9GhtOuLPdz/tc2eV9O/iKzTbt/RIu9Oftaa4qo+SMyzcH284z/QmqAteSMTz4W/dJdeV1
8IQh6efiX6zMpOgvt26fp1N2H7+goaEM2V6XKrlqlKG2HhUntn/vYeNRnSFaQGWZNn/e8FYA60fW
yb8ku/2mOg+RWuYAtx941BFStdQNrv2P7fYf/CCpOkR16v5ZBQ22ttrO6m/zyd4Cc9OTiIywowX1
DgvZP4Mr24uHYFwRefqwiveub63PYM52/oM6DCUq/C8RRITP2G2dRRGt60/9w/73xXv1iA0U1v9X
4OGY7K+iSSeEsq1Lvdr3SyPyPelfbsRuavaC3ZKVUGlI8ciL2zFyPRi/F+sqgTSM66J6YPrFZY2m
EShiI9d9vL3KXU10+OWCsMnQbq5DIgBRmRxNoE5uVruPtvy3HzuzB1s/ke/ToRkK1MWgl6msnSH7
psHV38+ZmvrTqVxiUTR2CidW5nsCQQ6hGqVDsMCte2nTwBk+OQLFswHfu88eDIDBHsEIytqoOSqT
j+qfMVtz54waXXQyBwjvxgo5LCw43qF+CTEXtQOzgz4qPED1GYpkqj6oTp51H5pH/9S4OuVoTgik
G4UzqNjRp32wlZGWYzvhoNT/tSNEwPChe2/dD+5UxvrX7ahErl2urzgrmVTUtYORw/lvuOHqD1IE
90jtmxkr+6+G7RKGAGWiARnNGE/n8nk9TiADHlXwkyjn8EYQ9jwOPg+voLr/u++9BlLu1wTS5xdn
eGBXVPZzzvum4gMKjVFiyaEElRpu0i6vEZHLwxzEJBOuI8Nav1DMDDvzs6qGJgrwnHIs2390o/rs
omLVjK0JEy3WC6mnB3Wc9vRUwb5XS+/QMYVseyzf43NytGc7KAl7cD9XH72pTkwG49+H6Fs50KtD
ScdJ6TVRKYtc2uo/5fgF1uSQTppPjo2X6HwOkcVz2Y/L3PbN6/qBYRUdrC14Aa83es5gCd/7VF0M
9R+8ywRGOwXlqKNC8Y+vC9CxHU5Eps06hZyRzlTSnV11xN1xeP5EZpRD3ukw6qit8i6j5rNqAGxt
bsG5yoiiNrA4Y2AdjHyMePGr95LnJUTAFrV5EF6XcV/DJuvQmmjfYqnkKCbbUJ86M2fSjIupya3u
bQSMw7cmSMF9Pj/16eXX4lac5GJy+DD46X4sAuL1+PzJgQ9dBItjPYmrTyXQv+wFxwltxqV6ovqX
yF4InIzc3dgJHujisg/eV5BDrnv5fcX9d34E1XEESwegCrzCMb6RN+SeRs1bRaRdJCpnfwVsiFC5
lh3WchtQok6Ao83NtM8VeX8lOBuL63Ijcwhq+H0OvGiujIFnsc7Bmf2TG320ZyeoEJa/yGVxscUx
JFK5hjfm3CrOgRaOX7OzBw16/MoOy/vKIRRpvqulzideK+X9yB1wHmNTkeY4crvsjCHBjCgodEAH
RTHBTqROibZ36LckHS+Qbl8iLq0E8TKWHhruRhk/QXboKbnO+d+4yB22lvXoojNnBpUxv+mAA/Rc
y04Bvd8tdWDHdJa4jVuA0AHJcwC491rxZ0BQcO8rZKjAC2Qn7o0o8+QdvDi3xlz14nFlTBmUlBCU
8XpryQOSOq6JHtZmDqhl1Q97OQgjzmJKzBiQ4XTGes7tucA2TSp5wgPwBbIKnMQOS1v8524pNxe7
NRhNEJ7ko2ALJ++V6xQfgibinGvM1VxD/8MnhmcUVPqseDE4JOK8GpSFBIJgZbBFTvtXxM2geu8i
sUc7gWPU1ybaREWVMqrHWNT4xowp5IFVACtkFh5TbKXz7cvA7YMoACpQ0aIKPJealmuBFB7w5mRv
YHiVHmwEiKZsLJKUd4Xzv9wqgSRiWLWMc8zc2Jw9eqGtmIv8sH5lfUb/xNUql7Co9YVc0TNrAWkC
uWDu5QxZipHeDVCIxI3cTubPTM05p5Jl2WF6dF1GSGUwXtjkMbbmhNvAGgCG6SmG7MulD7PCzFjz
3Zq2kX+IzbRenNbkdrlJDAXCI1DME2rHXPaA9yNRA8aTYGIhUDCpAj6sBdaleFt+clwDuU1ZHSw6
VoAyZp6djZozEaGx4bBPqlrsiolbVpzkgR2AvutvXqigxNUa0V6Mz7UYjD6YMPoqWFAtQx4mwAA3
pEPEcrfJc8WRlytlLg3k3ZteDujvxI2V2tBl2rEUdJ+B1TCKkoEF23lawmcvEwCmcPmkBC48rQG/
yQUQvSSFwzUp0TvIZ4b8CQv9UOywWj5XrFFwl4JzIrzXc2dutGSMaDxGmTsbIbHHI68EMgK7B8Py
WjHzIEpZzc+VMxYrJq6WuyY59BywkVbuWnl2Bv0M4hWS+enct0GdbkzuldRWpnhq2p/3Q07vKeuN
BDAH4sbrGMu3E5xas9d3r8aWbxGbDLABUXed3SIgHdeVNRZEx55oA7j0a0ACCCsRK6U6jTXWUKA6
JVcGi2wvZUPBBf7n6Lx2G8eWKPpFBEiK8VWMytGW7BfBcmAWc/z6XmzMxcVMty3L1AlVu3a4spU5
LdnMEY9PObPG4AuxKQGWAFxg87E4Z9/P0qchB/AqAEyuwfP/7uKLgND4fw2GH5/8dWYC1uAS2//7
nmfSz1+Qc4QpZ9izoCoC/R5/O3O5oanxeUkF383vyamDrenDYsdC3JuDbQzOxx6JNBdxcI7OpHoe
pa2CdHqJ3bdTrumCbfyk3g/FDxnyzTXzM58OHDQcHnq9l8hD5qsa+PYIFviHM9EVDzDfUE6+YMKj
IDjkUCtGUng6GKwpZOLHnUHV1sCeILeLtfRlrnXv4aJQg4jWe5Mv7OqV4cJY2mkH5dDBpKfKQSu3
EX+MbQND0G/WBS4uvrFabAqXaxmzDZpVMna49b5nktIIMsIq/b+vV/MHDvJEusQaxdah2+DnxGBu
90AOhEjsGu3QmyHzOWrH/D8hH4nPqntGswQjRgI2+QhT1gi9cmvyJVJjdvkuG5b87EN5CkA/fbqU
biV/EWO9f8GA3E9b5ct0Cd/TsBNb0WT8UnJfwJvHnU4L3nuxtCwORDHeKNxaajdePXkLL+mBmnst
/Rc4IC04a8j5Cc0iCeZDO0ZI19C8PGf5oIy6CdFDQyQp82E/WKmOjHzNRAvX+eZ+1u2AN/P0Z2mH
vhPIV0+wa5nWwQqinKsCN9n9cTrNsgbxGHnaCl1et4kPEY9ofFOchT2BFmRnHNH3UCdP82Ee7OMr
nRS1I4E9VKEY2TIlYXDCat2jnNlMqGFlQt3Wi0+URSwHei9f4v8n/7FCIrVKoHEh5ogvxSVbA/mg
cHj5yTbg5zebWRKRHvK3ZK276TFGSlS4PVkxiU+pugYzZyHLp2BfADLMhaO8BsNL9ua9YyH2+/hb
uJmcMX69wwsLBdI28hkPzN+PWgJaZYLobRZDqv6ME2wSThnfdHVf5R8Ec+Du6LhOr0t2qt+IR+Mj
CT4RH63z3euy8LP1LMGtDkD4/Q7Cl197vNgpmtvkM7+lz3cjqvvkqaSH6DQLA5GpnGjzLlniBJ8l
BgH24MeHcpd/khrIp0wAEx7UfHyq06xT1G2Ls4raA+t/n08E7dr4IZ0RcSEfa276vvGR3aFfK/vl
wxdX6jnaRW/RW7JDWsWFKeFhZSMpLJzqFux6ND8bdsh1QmYp/gQ7ZMbBjq8rgIKPqIoNJ7xICEgP
kp+RNMuvx9Zo0Mfo50FyUJ3qe6S5OkupujVP4dzdcj4f9I8XZJHaEZkl73XWiZl76lQPIXiE9Cjw
BBwd9giSWBG+xp8YW20l86KNjgCNLcZbSW+Pn/Q5i+7UXfgupXaBjmWBmotDZLo9Vo8VEr8f8ciu
R9MXoJKqniEZTLtZyoaQLeA3rtDVLc4oO4/1Llv3u8xXEeT8IijjoPCHdcHhNqvrv5HnR9v4plcW
W2M+nWR0cZOHYG4rQkTT+Dt1P0ulkCii0XpD4hOg4UEudRhO3do4BKsHNKj0OQIh7YbQ5Rcs0ZKx
YKP5of4XCe9HDvtj5S/OHIDKSrm+/Pg5nVEMtg4CnaO6l49ImVAMV8hpg82DnDDiBxmFINGIzgka
aHrDdcwTAB8BOohshere/AhHm/v3ITpcNObS/BYd0J1jTVoGruz2aZT9frF6h8vH+YMO3o5nkMxn
5uVbEB7D3Zr7D+mKtJQH23yOpmP8akjspY1eruuXfXiGd4Mf6cYLG88qCaRzPdK6bQPTUu+47Bg6
TTZN4Kq4lroFaAYnAwj91typg0n2tkFncVFCc8HvjZ1B7EQ2xU775MaDkhIAqi0ZpQJNBkym4FBA
M4V6oF0kjkU/QIUTu1G5mhLCgl20PQy+CXiZ9ROUcxQYMyVp1iLMpGmNYoICL/SoJOb6i0IeBQRs
IspONAcQ6/b9aTzJn/1J2OhbqkkgWqbjUJlnghYkhv5GrBwM8BltnUfHs0X4/LrgU1S6oKt0KxTr
x5n8PutjoAT78We4hkKU28y4yRYa1nDMZoLNMJuUIs2RYbZDZaDeLEgiOs/FqbwnGWKWk1BncNPL
o61wE9P7xJasU89TqkF5OM6KiXA3HaknfIxV/gh+p0FcHLiY7yoX83w5/08ABaOVvkF9CljQ+mGO
BaVh+w/aApljH8HnSQsEFqFfZjlIy6wG7D6f/3j05BOtJrggUxtWmrGONiabnUtmU3sZJ7npludp
q73r7rgrDrU3n4XTtviZT8zFRtrk83m5IQkPBrV5MU7MA67DVnd1bt4kBnY9Ma6o0D7WGzY9WL8m
LGyVCcKIzubcieceR6tim7pxcs0ZaLMHm/Qk9x8NeQSPj7RYCdK5B6PFjeVTqD7alFb5PjDsNGb1
MuQkc/0Q9hNWDqzMMKAhwoGrEPdK/6Zpox1oy6R22/JHx1guewui0+PlZKnfPTa8q7zfYS/Rc32T
SYeiHLFnSnGGZxPLMfR1XB2AnCaHCzyAH6GS0bsEXcEiIIBAT/TwCD9hpDhcB4ot0hSg0fzUVtJG
24ZY/zA9elkxvxIxZyXsTsImxadQOKN2nOAagsv8GtP6lW1jWFhcINEbWlwsfxCGEGP68kMmG/07
jyrAM9RktJjt+mQfl+vsk2uFK8mAU+BUkZNMS52KvwxcBN7d4fGB2Dq2EK2m0AWKSwtBfj+VXqTe
ahWvQs+UnVyHG3hT3qgyJqxHQD9/mWwZf/kJubYfpN4AsGzxgEkpk9dP7gJZ3852E31udaKt/PKI
SGEmMJUxXvM7vZm/zSk/kCDxYpBGswT3jk/oIt8et0nBvtZiNsofAvqR/zQFa4DzNvZZHQzEc8ln
MKwHHrGphKZ3IXNVd8YhGbswnsUVCmR5AIYqdwLSRS68gPQJUrH1tZEcr0DPjHQivAV54rpVB+6i
wQYKEw+LMINV+XUyl+CrFoDHeW3g58iK93704QpDTlC4jmzAe0EF9lz10u5R874rS+zPDxnU8Er9
Ur12HL7BTiArxn1K+zUOLMmWBMM9LjWYiO0i72EXHzWwkamDB+xaSiBWDgRhpIgsL+ABkfznCaOh
hfogvppVtwqh+eCKfGk0Lw63mnEkw749tb8dmJY1xERIp9/dUXkPP7S/2WyBRGvp9rrEFy4KOAdc
NJhZMY495TvKLGD2BAcYj5RFrp2/cs4oFoiSJZSNNf5JxLu5RBrYTkt1A3/3Uxu8FePZRvEiapsz
KYjdzRztrCO5wa0w2d0aVvLkWZUTegjtDCzG/zikogKszybvk6ORzpKmE2iBHvIz2OPqAEYHuM3P
ZsxllnYXYFXnNSa2YtxKlS2QDoex4mAn/bl/2QNxKArELb94YlcxF2bEv16JRXzCR5oHzxQPnU88
IhsNo9yy8Svd6n9weMYJOuePJYvmklS06ElDBU+BXSACSdAa1RgzkHV5LTyj9FRcA+k8m0Pc2iVc
omndpZsh9XBQ7pmvHzN8DwmknZYPVMpMqDwsgJE+zXAgW6uxGMJrGn5JC6bAYCstAZRW2DmGaZtY
pHLrt46srqPoUOZrDvQyt9VwqTlwABhAiXuQMtoqOlXaVZXJj6/wja3Tl5dGwGpJByOZLnAvQPjJ
zV6YPuOMobMeMBK+CCaHjPIgdo9cXT48PEqbVYfdYbUWYtc0oRS+dfbwTfwF8RolwdTc0MgS/sKf
6kd+T/yYiTSejusRh99hPwIU9VhPrF7H9qu6wgyYEWbymb5a6ugX0tZdIHkFL4Cf6cvNZOi+K+O9
/KW65E2dp84WwDurrfzTExo47gZSQLgJuUw/pP0CtPD/1J9Tg9x2ozvkw0qLf3UiucNVNtrh49vE
Uu/lMWtliAN2zYfOzi33NZfFtNQ0+mYn0N2g8GgmXtdGsYLKmsffcKKAeDOeOOCOs2AE/hu9bDOc
A8WVP76Xh8bkkmR2AasLeclopZxdhOyamcEPia0xfKFkNdQ+axQEmbOGgUK9o/wEHCEAFwBPo4rB
fzLwxhz5vA3gDlUgTukPHZjzD6zpqhMpq3J8g6DDg+ZNA6P/j23GR4sdVurUP7ZgrEo4fgjZmi3f
JxQ7Hd08R8J3/Yf8Q1HdmInbF7PQcFV9Z3/jyC6xX5NbNU4l7lOIAfxwXFmHDSOA1hGDHe9m5HfH
vwPLYDxcxUMk7frHZQIQ6r+k8RZU7woXrrCw0tpX4pWs3XNxJRLRnm8Y0IzpOscyunGYnjFBKjpP
hmZfn0K0KZNTZus89VWWeSDTQZPR606rCDhZo5iwHyfWQ/ZVbet3PnfaPerSQnb0HIMALALr+gyo
Ho90DZbw+ugh1TwM7pvTg8lrszW/ja9+sTHIpVEovguWiOhqH6+f8BpBjdgHn2bj0nBQiovHgYwe
Ugnx2jWWNDBbfPSkW9FsWKFi52eSWyoONg/tIZyeUb41jWtsMr23wsEdZBwZlumfdM5nc1WxtGDx
Zf0SaxZD2hAaWlmh4adUabfS68/cX9KWlh9cjTmPVQ1kKgIiUZ4K2RaBIOYBrEXL7KllWjRu5W+i
W11iybziYC1iVzLcmpGosSXNvtp24z29t3/pMVq4ZXIcrsPo5ph9Y88lG56A0Rwf7lKCS4T1U31E
t4M5qlyv0hfeUF1hU2f3iELobie7P2uo9I4K7p8c09s5ULiCBKQ/lmHvJpuatYGDrLbMC0/HSxOD
BfzLoBpA8NyA78AtNLld3jJXp+IoEdy3ErzIV+4O8fviAYwk6qfizlKV+JTTC7FA2+h/bjfZtcO4
zT7bvbmYX7ddrKmB9NdKgaTBKAL+xyd99jElYxBnt8Tt+msKAdBYvj6T4C04MPzqUWHVnhlhb0Eh
SwavcNQ/EMSi2j6JBhc1W5ZpWqVi0hqS2GUXQMvDFmWBUqxNaskZz4MTqdSboL4lyQnWi9x8ZcUe
5hTzR6a2Kar4xO+r5Q+GUmuh+ItS7BGZ2seo8qTOI8crQ7Yo3oXkPcQoanHpx7M6D93mqsvP4AyP
2yG4ZORzUaBje15j81vjJBL7adrBMHpBeNuEo75s4MDsotidMbxvUDYFG/6LgoM93ql/CkDbdVCP
9DXGwgdXfbx+GTtlN858LIK32FBH4I04RlL7C3ep/Fx0flJ6IdapKl0cserreabEyimDj3eSQF90
HtQw/yslJfMhJcSBk9ZOejdEy6ycgDNYbt9f350CsIf2TdwQ+hnSduCeRgAeX6XJM+bFjH+UOeDk
K+8YB8FlU825JrYkwoCu8mtwGXqrky/8+FGEaOEWC7sSNpzZJcHL88TIeWzrN+bX3CZY4YVaoS0p
kw5p6BS8fO0MlZ2Uf0LtkAxOBBSuoaKdF3bEgBkaT8aHwF6CgGhruk11lrYOJkP4XEnyIebUx1wV
9q1oGfCKDQKU56qh0ihRXfGXNdgwsjhQQI54c56YYEWayyYkaAq0li/vsdpx5PcgJHibQkNd/XTf
L80OBCs3Pup12O00/cI75HVrj22I+RFjH7x4Yqc/qNxvylKAmgwR5HVtyblizF3aJGH55p2iBbpI
IdoN1hSf3TdPKG0tMUDPp/+wTSayGOCxk0oIbamyXziUR+tVdkatj7qrCqwR1zhauTlWMGWsC8sO
ABVr2swOcRZfRYmfHstP3hnTfe4/coHcDGJGDOvRn5LPRkaTlGzZ7EzE/x8GkgIHjzh28rswkH4d
qZn7MwHWPF6WJf/VfpHgXGG3sYqviw0lZ/HX4RYL/JK8S9cMMS657IpdGNhCb1PTxcG+XEua8xJd
/fFMGg7QE6bV5bTk06g++N304YLYONuq37JujX9h6MFcpdLDNKBzy3eNTvM7geJpqb7xg69gtKnb
HdwCruIHeQri5Kvas0EjDnAvm7dwcZ6gRcoWidx0JFzl+Gi8VmmEBehazXeJgSu7A3lUS0+KvFia
BNtKwVrrBqeJIbjm63bxVRsfrULKo0oa93Xe0OYZRmGvRg41WGW8m+ORvPfNI3dgCEUD91iTWqkJ
Z8R6AQ19MECHeNv1myH6VA8L3BnhddjGBE87Ykhd2kx6HucisR+Fo9aHVvEAVqAHhS1d+OOXIfDj
xH0/4hbTOK2Xvw04zQ6SBR4aWfMz85PeWTDiuBV0hR8G9ySWWqbd66dYWYoRKabea4FkpH0iHWGL
vzf1KsfHSd7GgTe36QzyIC3jfqrGvnZIAcJUhyBctGD0D2GKZFveZHbxVY5ukcxW8OhYWxc31sxY
0mPpiT1Om+qT0GERK28dJ214gJIJ0aPAPc5wRZp+M/DZvI/6i3PGpCtjsLFY7BmbjO1PiPmP+Vdk
X/lzAqAKv5vu+upOXbtitMwDK0ociVeBcEyokY3Yx1603lZApC29pC0jyhC+ROGo8T5lz+zu8MU0
F4qJ3noM+aG7apx1C5zO+VJqgwVMgexxGdNLpz8Xylk09s14LM3NQEQ6jpvBh1ZcpiMcY7l0TZwm
8e88DNvusNhAN62JaDcIyDbvWAl48aks7JoIYWVnvGzefccWb2Zu4PAdb2lHKCYff4hvIDjvZRw9
8PR+Fp+xaWfg/B1hw+ItBCab98wydzQOzR0cmkB1hcpPzTeBaXFCZvfIkZR/0Q33n1TnbIroS6fw
PndzYCSqL6MlM8MpDYL7GHi6TKG0bRV7ZOgWqk0Tw1dF+QmuKG4mY+hq8qHsGSLSwmeONq2ooDrd
W0SepDuInpjdPDCFFOlHlw91Mx1iZC6ChJ1zYPNC78m1WspucR4QEnZ7gymScqsw4pnO2KAUupX+
tg2wQOnpnUPLG5QUawL55H79+JDb4xS9I+ljODd4Mvx8xWYGJJX2JNk0E1Pi0lLx46V485DeGPgy
6kHrQtwaWSCwEPNnJy0DyHjlRlKOUMil9EuNtnU8/xYLaWtMbxEiC+jTGdcYTiB38TP4e5QbzvRW
p+qC5VbFG6nbhUBXQElAqBlRnGrHr3HkpwnlXYaWnf3BGu0pg8L/cp46Plg1FQnDe2yJ/sujOMmR
RtKCQhWSeWibvuSIhOHD9OyaB1vww5hgCKyd8Z9HODZZJixVn6wMIgZi3X2lzhhuzWA2FNC8Nj5A
te8Mh+ueKbNUrrJ36O8h3v0MYxNH1Jw5UwY/Yt0mdiX75qsNDWLcPj4Z7uKvPiCbiDwG+OF6emtZ
48yIIG6UuwZRPtGji6Vi4GZ+480LLy8fb9mRFRi83tAQCphZfuqGFQKwJXPpYCZOwmpB+6baeI4n
pS13y+TeMfr4FBhNauti8GBx4xXUBtvwcxJ+X8kGA5wFTtkNXCU4L3708ZI9EbRVsZTE6lqaTzse
kFCkskfIjyBA+w38GPR1sanzVXKf3bzx9F+qIINnVHPcabikCHZuIGzZKNNuiu71Awr+7KaseRrz
FcXwcpPJXNae0AdNO0MGQlv2k11OZxLYP7ODgmZQs4iiTh0DZA1YuT9lsPawAcWo0+Sgtfv4+pJs
rlw9dlD0tgvgP7cjIuS34ml8PL5AEF9cJj3yGy/Vt5MKbfHNxISRrU3TP8BXxomp9ZvOB4/lAOg3
Xb0sYo9aggXA1N7YY3cfjmuAc4TH3xT9Sbnu5TeeijFTQe+QrZ0UaXZgYWp/qd4rNE0mdRyvF93q
DXokYj3iY5c4xRvvtPCkHcboJZUiiHJCL5n0dJ3rB65+1FvJXmUW+CbnK+oj87ftLClcJclZxtl8
VxccJATAaE7Ze3p77pVtzWB0D83XyzDBLYq/nP/G+bVZBQt13/cqLSfLUvga2jOB6A9oKPVS61yj
3YdYPJjOYvLAKjprThoHyg+Y/ZbgelS6D6+qtq1ok/pD9kFHeYeCAZEnDok5fDCnTz9k/UfXLouc
wG8I4hA6w02rH8x0Tc6yZNCAks1SP1nZi/qTHYn8jIKINqVZPQQ0HuE9M2wqwkp7jq9NFW1piNEg
mP2lhUIDkdnwoHFT8mfveuNTK/TAQlhpkwD/mbeQcMi7xy8dfQflrPqhQUp5kZkTwDGirKYmoEJ+
7PrBQRaRIa6j6fQCFWjuPQ/dAqgVWqfujLzXS/Kl7PSP7hckUjzzQ3Mfj6YZqmodKAgPrke4Xx1C
hVPT7jgqpJfbUZsvVhQhBvC18DNmq1pyJsUecnfUTyqQ2EPkbgC0E2YB31vxW0PoYNgASfiOIu2N
lY3tGLz1lwUGle4olh7N5MvSuJTpmatPqPUENijCNWw+S2Mtya5QvykwYE3nVVia+lUy8sERlJOP
5BkSdu/EbzVeQG9LrKnwZ8i2Dv8t4nRY5uY6krAdPSbaSjBme3WtsDPhmf8QtkK4VFuvpvfZaj05
VkssWGaJVU7d0vhK6EwiN3bgZeYzAdP5JcE6DFcs8Zg4KrKkoH9E/hSsgrv22PFyBsVmeSkmaPDn
V7uds6CGTSvu1XZbZGtysPRyH/qv+t2Iz0pGYDYOF/bLtAzilZiFvG5ZvTNMT8RnZNxI7Zn+SVjH
1f6rDTZGi8LlmSpX+gvOvRhRfP5B3A7JP/GLgv4gNGcCaEJxpbTWq4DnYDyTcdPRZUImbOOzgNmq
8NRfDhE9A9/wpXAbhgXd+nfxJTNkRk4k4+sNjBY6usY7mr3NObvFad+B2UftuiDku3Il6SO4Kt9C
vJrSdaY65CgJRw5qXK+xEnpczGRdC+ny40FOgUwWFlz06pSalnzv3lVe3aDDba0Qz0Ja89E8SPV5
UDelTLcbfWZzFE8AEOtip53W+6l1oy0W26/4Fk7YRpzT9g1rcPFHYU6wsMULyJowrrg3qtAVacYF
F+9tnJjJr2hjB6QNy2PW2cLOTNgFBGn4w0DCHJ60z7i20tLr1PXQ7LuXn8brRvxSoo26YC4MgN+j
VnKVY5CQobUz4M0BqXNqfaaXILioRENJTJkLuwSpeR0Ked8Dy2KhuazitdF8DPMgFOZ2ptpyvEk8
5dr8UUY2XwuDR0RjtDaJxY5W3yo642wlBNBgl0ZntXcM5wMWE10s6hSQN1pZ2vyroT0f5roW3+MI
+banXEbRTbwJaP61gnMuy+/4o+PJ/00eSBRtMZHm7/Sz+TascUGXRicZ3TZ15XpdzLpcvCoJ5yGo
gMisLQ7npIHxEQvEF74vcN1N8Em48y/6wyFoqAzP/P3ir38dQhRceEDm8b4ixARNo7nJdMc0bf4i
w5rNuAJD8RmHykGE4l96BmehuteEJfMCQXJELmOkchiVs4MHrhd//FlOCGKeKi1+4XS8afQljCPY
HXfpFBb7srjSDYOt1MvkN3kbgZ7gEslrYkAaQPw48dv+llM3QAbWV6L0DpsjevjqXu8+E4yH9K1c
vL2kpyj8QQVJYeN1TmalzyiYrbqVD5A0ubH4Kaw56YwvqA4yBxsDPwvdKVF3JI40PVtIVaEd9FYp
b/Fk59uvpUtUPQPMl4NB0AKT1XiW/FyojmPBjzjW0IaQA6qvNaY5SJ+ouyVrkXitT0kYUiLD7SEN
Q7WHAAAN+RhVHiiEz2gW2T23vZRwSWCBiMq2VglctrGBKfCK62Vnkt3Wl5ByBSvyfChxenyN6FyH
XwZLYXdgUhxpHhw2WhqCu7DslqxcO3TDaULUL2wmRLXDe94dKXiHYRm0QKi/Ur9aIENP92GFoPWb
k4OUHZWsJdnh3y8tKBLVJfRXzSt0tyLBTrSpX2o7hAtQH8kaMcuz0qxUbKsBAhXydoJk297748B5
D4ta2pHVw5cRTFcZ1qu3te+4cY3iIx9drN2Ngyk4bUVJiYDczQOvT5hqusqT8gbVnVB+UVvFFpz4
HrHgTjIxtYBqzcR9VsdW1ohKLHgTYDSafgEUUZ3ziEgPmrbajjAx7aEa9GJoP6oT5y4fmlxdOWgj
emOuw4Sss8X7QNNGOHm4JxOQgJiENmHf/GX1Skc52Ifnh/oNTSPMVvFfB2U6we0FmVHrpvd6WkEU
GIDRhLlhnxsFfBJeDNqod1gZVeeUEDBKB7MAExOsaKXwgKnAjHdaGfAkESKbB24GjZAJBuknwq8I
04pZDLQiw2EtKZh2VVZK0tdcgDaAGzHNvN/k5wlpSU8Jp9zkmHxRGzCKhUD4dE9l/Z3qdlCvhU8D
x2AGYivzV5aJT4LQvkQYPJAN+GXcDYST04WrTn4yqlpckH+kd2pIxNVRggUBw/LBkUZvSr0g/lBU
n5WUqnYlOrlxKmifG4tH2JyHN35vGl1s+rlSowNNTe/PUWz7GMH9llqXW+mP22WB7iK2wK4VZZY3
h9WRqztMyczy6UzydiX/CNqJx8/HUdCwWDPSxYyI6voto/j9mBbu60yfQhojYutgmq/JxrQEEa84
n5ONEDaB8gwrqpcrUMkcxdAjTSj7FkuHUoAEJ0G56pjTFJtsAFlGWNSaXtW/EV0naffePLTyeyx/
FCau6+19oLXWoS8BCeC7C7ZR+XHoNs1ei5z0cXwhVIJJ/LKxDcZYvyB9gDAKdFqqy0oPyEdh+JHz
2S9WQ+FFVwqIqDqR42BWLrEcwBUCAfTxpyjNQQ1DzJikQWw35084A0S7AFjSq7AjY9Bh98DTvefI
uNNINm1xt4TU5zgPmBDDJyEWtbPNlWi5lRSX+xOD4uJPk5ARnwXpOkJzLt38cVYIK6itnMiDcJYg
NeCMr0NQsTQdGYbhcMyjdyXy0uHw0L1GJSEDwjQTfpyIIYNWsS+dcbjz2FXTmXtK+qSNfpBaUWXL
CQ8pwYsQv2JZI/FYl1s9Wr0yMjP8ulyF6DrQ4dA2evAPd4sTOWnF++OifpYEY6rzsFh4byOPO73H
AQBrxBlzXpK40v2p+AE2X7Brl+b7AmY9osLCfeBDBRvGWFKSK3MONoKwdI5DxxmCBli0mMrShjyY
fZq2luwawOB4E3VMHzbTQBzXVn2d8VaofpUbkZ/X+qdd2MO7uK0P2maY+yr009i4cdgnpD5ZyUG+
KTdyd0dsnaY/eBcmcnB5rg0RnjFWTXD961ec3BWWp19sh03Nn//P3zUg9bDzPa4FacZ158C1SmTn
SLg/fPK3BGJzvgO7xRwAFrRiyMub6TLLHl930CkgOEjXuU/s/T550n0PRxOCMYq0G+dNiOI8drJD
ccJldcfENL6lyRZ0GB01rd4Mz/PUopmWJGge08KcXDzdkke6Xobx/oTFHUlwNho7EKUst5M/UQRb
p7hGb4KmusBrQ3qrTdswHVn0shuEJMB9cY9mpzO89M6PaIv1YtV900tgxzCZ4AJOhdCFUiSIL8y8
te3I9FKZuUgIA83pPsROvUZeB9isMoKhGDoBMC/uj11AXFyGcFNa8WoR6Hjvcr9KBbP96O2VWkBi
+PBEDq3L0ICf4AMyVtu04/WSvU6SwUpW2XR2jdgv2aHqNvNdgfCLzdxa5VfyBbGHPodmhLZIedgd
NI1ycsEdQJ8YSDObNk68IZ4g0AzgXOZiHACmzFQYQlGguBzo2ItcNUpvjDtQP5zml2RAO1n4C8Ax
R3iU222BKHaQ7KHyWYna/B4ev3T7be7PGAqVArwYBCdgfiZWFhRK2MAwakTgpPso7gamr1hPNzB2
7BC/Y+ALhrmuQE6p7BjhXKsxy2D10au+TsZZOvQviicIbDk16JbgoDdUFt0GSfzisgAtRwAfb8U/
8auRLXHOl1k/3lhaTfNRI2Vqd9Fk887VhYuvMJQq5OEskBcEAbhK39xWYCP8NOJVv8jom345nen5
4I0zoqCSYjryN04zN6YU0aPKp5ajEEFncZO6E2aPEnwjr4O3NawFm+urZVd805syGpkxvfwMdhHc
H7C0OjB1fLGsuWT67zrcPXZIlLgCaFmz+IQLUmieFzRxT/EU7fnJoWSD9yzg60jM97Eg73a5tqPM
Erv5AoTHQF2EdrStN/w+ieqh/PwJMo+BbKf5PPFktLgMoCmYqtWTVw3lYcNeZvxWT2cBDwfN5yOe
ho389TpIVyZ2jCVwp2BEMUMukst+wMxDmxfmDDDB2sPv9IrUhakVaEBUsJnoQC+8PuBHWszbaUQT
NPpG/4OBwKTsAX3Kj/xQE4P0RNWUjm7F3kDFf05rLhXngcwDLDoO/FE5KIsviIVof/QfnBSMt9e4
76UPZvXjmSdRmO+xsX11H3q07xmrxjaqcyM55ehlFS/EV1DBwYkwlgMQWkRpQC3+vRhvdyW0mKs+
oJMxWBM8ZYEejuuyXUqN8a3wAb126e8I1VEQlgEsQVuIQRbu/QD/gdCQCcMShX0K0U7KSqcRQlvo
GX6GSFkqTqUjSOwUXED9m+BPSo6Fuo9JJlYulKRNS6Qby0s32YdYCWjrxXDVjNPjsckwG3hQCR4y
ohtgexlL6hefxc+R9/lw4E+FWwg9s+d1rDIN9kMO5FonGRpvKozsdKeha2uoXfJzoB2oSEYEHeb8
5uXIFRKP8UbHvJH1Mp0bw1loVgMaDK4RdIRaqzvZuIbJXnm0pIJuhMBPZkwZ6267Bl4v1kDMgBXM
anJEy/zpIvxtOSzC4ZqCPCuXRbyRqzkLl+9ncEyXAV4d2wHLQ0DNK/XXeo67ZR+HU2xx8YSpPan4
MxTQMbahXtsNy6psKMy/EumsiveSb9Xzc8rqmsKfJsDtheBA6dlYbX0pFX+KwbKC1dDaSu6P47vW
HSfgQP2YZacEL4HkvRtoTeDPwsgmpQGCTElbdFNIHyZOB/f8ha8KvqrujfTUhb4RBkDCdI+kyhKm
sqPiG0uCZzwWj4k9ZLYrFq4RuY/CL5I9E2RdvendYZA3rWBhMNP+oF/A1mg3dzk9U2zcTzlwQVmT
9v+lSWXS+syiFy1qDs/EWRCIMMatr9yowZrPx0w8ehVcC5rmMMTfzMmgTE6kJagu/iuv9hrcdDBk
qigsGV5wU4AjYcAwJ0Ca1P0q54X5rsM41mt8dpBagGDxCbAvLJE6OsYgiQ2TbPh8FT7iYaf2PvBU
bDBI6Hev3i+6D5kshzNbopruea5ZaXAx+D16qhCXvbLAkWwjtGT4zHSnHmE37GKiHsu5Ij6myiWU
3QGGxmfkpm9V9KMfK7A4wG1WVkMxYZA9wibFhSA5GfqJY5KXNspbGv42/TX+lJUDLEGOYdQuwrWL
HQ4esJnng5nPqldd6XFQZ4orKMJ47PITGlsGwQhKAQtrR1xP+XyjBe/yGX5f9EQfz/yt3CBfxCYH
zSDq1ZMi7tCRmtO+JCx8L74xS22/RDg2D2fWjOM1Yfpo7K7hNmdafCeFkVlGKzk6n1z1hs25TVQn
e585GKNRT0zXAsSUadVXz5rsOcYgVHoVD+eWtrsxOrSwQCvd4VLXph13QU4J8po9YMXXioERFwCd
kXLC2COEP4VEN0cqss2LzanU1g2C6Ds2InjC0c3REsv7hLYjdOazst4O8LAgg77yt9ewHjnyqR0b
2V2grGrsfySd13LqSBCGX2ipQgFJ3CpL5GDAvlGBbRAIRVB8+v3Gp1h7fTAGhZmenu4/QHVBxifv
7Iw1XBgBexRKewqbCb1KcxKzkYeRRcSWF6mxIUmK1SWIDKUHomIdMsB3RP2c7rLZjXzyumhkPZIZ
27VYdyjMs26WrA86ShbNWo8/C/AUEPaBdPbWdN89luMSn2BUuvCBDvSdVPmsKLSTZc2l+KtuQN6Q
sN2XCntYVKXSAOBnhJdSMS+a5V0XAibxaZoFIGQe9LXTv6TB5lMhdZG5cOrgq3oHyRRueRz5bFXv
pcdJA3UESkcVhR2q2Ke1B9Igmp3UelH6eI1X4EhgWI+/jNcyH8A8eoTcqD3kyabK56I5WtqRboOv
lHL/XYDn8/qORcpNaJbENIvPEvBLGcuX6kKe16YeaC6wWQVgelQPB8QLrBduuUMAsKEd/Do6ylzE
SYFbIAIg+C6hzPW0y5EDOKOfoPRjavX8JnsdErNY/kYhaFRgZ1wlaV+3gQpUM3U70qYcKXMDvhu+
1S/YYGB2M1kwiRoMAce0CG+zp0btgjZ8o1GwwUTPr7sV2A9Arqqxq1TZlL5BYzZYPr+QbYIazOZm
hOfLlla9Ot6T/JIIQ81nbVbVAqdVtFryRX2DSabDbXid2+7rJtr84FWT3RSTehTfkt2g+/IVDr8a
03LORs/fBLb181A8ftWKG/7VE6nG04j0e8t/vURSeCuAwVBCLxyt9BQi+zMCyCPDTKGnztrxRkFe
pcswhsgcg/R7HMB3pKIueGNU+ROaQ7nLzqDT5/EHA556Qtd5NMXa+0pBwEN3KnVZZVtyskLgCdjP
UTioYosuKTujp8JcQmxNAcGEEt5EqAgqLKO2Ssv0c/xcdDrDmJIBuuZkdb58B/XXXKfBNabAIP5S
Z8fU1+suU7xKl90K6lsdf47Z3E4bFqXX/DWeWrlCXoQ46I2ka51XRwFFYnno48+h4Za4MW7Ek8VA
O3uUbW9P3BANJ5I/WhY0FnAib23TH+2NDW1cVft6JOukdArAeYb7JAm5l06FMp2bgaNPPMgU1ErQ
oWPxN9A0AJk5fXideB3U3AlxgqUSIlobEHj7apfkQa6Hj9jvoF6U3c8NnZxLfwOg2iyuLPEpgveY
qLWLEiBwJ94dvHxiGVDwmitQCdb5N3pPXRvkWH0KhU3t6/36yv9UU57p5a4tKhqLhWhRZe0in6zo
1fEeCru/QrNejUsnsEwXtfLBaWfyDAm+grTIqI6sVfpj1tYomAMPxFejsCkVyhf94XE92MO81KBV
zo824LBG7aYx5lUxHwBJ6GE7IUtCf0fa0hyFCNF7aj+Paoq7x2e30dvNTdOhvQB/vV0ReqXohAON
NnzrNyymP0U6hQ03hBtwQIldRp9jKhdDJ0grQT/dPzoqt7McERY4kISuyOYcO0gU0E2QpS4SVyk6
uo1cbdoqEodXIs0w4l70UUamvFBYlV4xQnbwbrH9jmkdjpt1V9KwpG6VoSVSj2QM1kGzT/BCbwF2
3q6v1y4dvlPeqW9/1e6Q4VvDX92nm4JlW2RAIYMeTDR7gJSAG4M617/G0eeElA6OqsiokplEY+dd
s2P147s/jX1axL224Kr9Cd04zUd0Gc5TVP485ZfWQeJE0/279bs74ieFT022wK+9s6LcT9zbMJ+0
n53QLM9X8hS7JkuRXalwEXJBpJo/eWdFqF3adNPFfl74lAVkJPXwOLDkwd7hEgyicupqlx1N+p01
pjt4TtmmA5VqgPHSp86l7XOz4V2pg5gvXKzJN3s9vEEDln27QJBS6EV9GnScnBQwNQaoKFU2bNK8
dDZcSTQ6h0al1AlJLgYceODJ6qXAWWA0ZIWr0f1REwrg2Qkzb8aJn9MheTAD04A984O9bbUeI5Hx
0wfj1k2zBe5I5OGse78qsg4ayxI1dptqOUUOlHwsKtn30Z5c9OGQexIVUrcG9y6nGyn2ezNsXiMz
jCmLXPvkLCFmA23YsIfqQ6k+JGhetx3hiJpKoy5bCGNS69OaVEhq01CmO0evBDhWNqNbRoUIoAfW
33jYgpZ/Y+BYIPxGez9gkzFGxxYfKrCV7beWEaFXj+pc0eiFxsPsf9hvjZ0I1bEJ03b9Zu/wWAIF
6R8A9Nh8+x0rPGgog7QYmD5Hgmg3EnoTRjEbR335YN2pEpv/KFxS1ml+mwUFnzpHqneeEHtyds9j
2XlulBYbwkNXbCmsDiRqebYZPWkv4j/qFRtKOi5ykn6+G9jQPx1qXRXyngXSqIX3/AJl+vHaiZeK
fwubg3/i2U80wttVavNwxZd4GyHmKf6OwijPZJunk9oUVp/Oa0eh1wH+4U4swPmWzFduYxLJHz2c
f4+3JwTbZeq7tDRf+0FB8jyf34NbIHzMxPeEf4mf78EQVsI3QfcmYYqcbS6+5sqfbH0alDwkJM8n
oYyc/dSjTXqmvYnqylbiGMQ5Ji5qo5S5BNNMsNX+CeBS2hPiqxWuIKz1lMp/31D6nDryBpgVB4q3
4iOFEeAN/fUbBMX0dAv0xeBJGOZNcHtGP58LkjDkCi4WLt28NxBJF8EAJhtqId7Eas5Tyozi0Lvr
xONw5/EyDWjVoeuPuLsAmLyXQtQf2M7stSrdck1CyC+Wsg3zx5VYmtesf8lnieAo5UoHoEdJm7kO
qClwiZBh4cwpxod5QDcHTxDszn30Crkqg6O6MiryiJigE3ZfPgPS6DYU0v3PIPJSZMeqeRY8QGRy
gVDADYpN5SHa605XIBiCZ/BAt0z4TEDHCygyCWEHxHhZdxDAE3KwLd//jR6AcRgKlAjLpS7VNywZ
fvsyjFguxVDgjlDVr2mY+e3qtS4oNjrieCkGuN2hXKsufec8YJEfcxfFVxI88GHk5uPwCyXar13h
vUDpeM1mzWJzENJEgq5M+9RTvDIQl0txyHC53RW3og9JQwJOTmS87OZcyQaATpqAxs5J6BLDJ8Tz
QNy3nuDKMGAw96gQQ8giHDAqhJA+PXakoWMAF4yeARYk/2cR4RwpaLo9f85yi0UYCguhmD0VOEZm
QMk4B4HC/c4D7WmlWDo28K5Hh5vX4Gd4w5IgDzADmTDCUi7D2C626rxGirpynwGdKC2E5c09QZYv
UI+4x3sZhhZQd4SURyBGLHz9TUONNkX1m3QEbwcdsWrxHZmWAGpO6+MNQZxmYziPPA0mPljFtzRD
ypNiC2LVyPbD9NrhEcjlZJYyBLl5qN+m2A48KA7/DTioHEQD5Fh95HK3zG/oDVwlZFJQGBk7gJkZ
Lmz3woKxL3S/2SygVNiD0NVOI0LD9M9HgWc9FBzm9fV2iaGdfjHSvprOLHfqnNjgQKhiWgvTAxEj
aJr+xQ0KP8QIcGtMTORQ/+aXkLwb4wE0jc5y2F7jAE8elj4bFEhwgyAv8zuhlgc7Egk9UIOQ01Et
EkPd8FSKuUWgnwS1QjzbX1VU+TKY9TDUHRpODoR6CIh+wwvE3OCT+CKM0iJsQzIOMlNuC6ER5W70
7YVUde8DlOKYRQQQ7FUcTvjsjKsg3jjy3vvIGwuOXBHIV97WRXyPQ6uC8QFmjobelsrB3JaqV/xd
xyx4o/gnvF/EOcAN+lMNdKeBiL/ELBSqMqavdqXGW8zpz4YcnDg/3hMXFHEJnhx0hvyLEIAZ869n
gO6tGr7OiNki3KaF4lLo33/vLy4EI0SMEQWpqQZvZ7SW7HGCamI2WsC5yZfiGonrR25DpsE+XBx1
5AmRwjd/Ky4iJID5GFk4Siirvyvv3rfluWDYiufEGzz4vzgV+k9/dwdXDGKwO+Hl4v6IgxHGQOgw
ClsZYaVmeG9OCtGxK0c95yyFoARah+zv8V2JzliQ3L2YHTOuUgZ6QEL8cPwljAmis8JIFA/Y5wSw
Ea9gbqGhiKgiLSBcMrkoYgDx0TxLbZFI0SOD8yepKGZLSPdC+HoIJx3xRgi2CxYzDzRYxDRjA4Sb
ASrJcK7+BrmYecLfQLxAPIAvkenTYgHw8iMUeeL5jS6kcI4JhMjTYx7jZoS+ETJGIyxJ/iyl/j5t
iiaIOGiK+kuhvMNv+DdDjZIER1gzv/6OOVqIdxNUY96BvNxHG1IcszCVoajChRCs7BRNIJSU0Nkp
eT8h9FQiByXs5YQqEnGff7N0pQK0JZRkBClbmK8IRzLiJchnEfrhXPx7mr0ZUxYAqYSlufgdYGSG
PyLzf2RucbpcRKahvsL9hFtdgJVnb/03aBk39bmZU51KrTu6npGXm51tIAgiBpXB0KgY21WgcctB
PrAgMCxQoOTsblf5i1Ih6jDwzMU4oHclPH2iM6otPyX1J/gQXCihP4PelbA3EtBvLty/28etmPz8
kdUxLhGq9tytH3GVxRXj/dH1vIuW1mT1+BsbYv6LwxdRRZzM3xUXd+1PhgrI+Rg9T/F4EIMYWPB6
w7/bCuQ+FCpKf0PJ66drSlG3KwVNJIWonAgZfhDeU9p+3t9t64XiqpiwWBjBw/sLGhRf33OtJ2YQ
DIKbTxhpUCEV80hImQrdDTmcrsQlztB4+neUHCdLLzOedf49R9ZYTDw8zTzQN9vWS4HST1DLeLr7
KEBRJbiHU1d3xQwVHyOHEdpdqa1T6mRKMFTF2Qjp0DGqp5wg7cn6LxhxquJDxSDMmQqMIO5HLz5c
xDyNWyreUdxGFGFKQpxGkFEF8x2fMY6KvTzHXXB9xbpRwH6LiUviUAHKLFGn/TsnEc+LOc2xO0/J
YSNVzqObSSuhazX20Ef7m5xi0oihIL5X3zFqV0+uD4EwgLoZTFxAu393ke1nvqyCZg4jkWf4oUD2
DhHCUJz/bSl0dxhrc0ofwuVNCGeJ8xMOPnKIhCoKi4zEbD6cxDGK1wJu58pw3ADGCYVyiGkXYUSE
IzIgUSAFG8KV43S5vzzF8GrD4lvhgkXnsRf9AsV0fqgkzAk/fy8uAuaJOLabP2FqEGxdIfszdRVb
nMvYEVNm7LRLunhrOjtbxUbVkexGCAbSAUKuDzVZcVE1LqZYVmDwiCstruVf5BPxYuTLX69QF2JH
jP8a4bYpsUXYHSlEiycDQdy8Gx8l5GXQ0UX6JUWHBvNnPlzMWTH43vMhqFDOefv/Fu4JykEJ5tFC
zuDl3UPgdOvnCrUe/66tu5nil16GHXq5eYnyha3TI9wlYBugocf2cAf2APcbxXwLH+/JyO5JYKyW
UBbDvo7fVmajQgpdzNFysUyXJtW/bFd33ginnp0+milTVwK7sRqAR/lUgqKxj2pnCeo/hdhsqc4Q
SDEFs6AMFbvOnacihEYvcIJgGblPip47UARkl6gC5E6C9uJnlCGXOH9Rw0gsDcC7W43scbfPv+D3
lu12qlrDvLvbkBLb356690deuAEwDiStnRiJ/AolRTMJm8iNJKRzclZI9hZz9G76pXFoqUJbyDbd
qaSaemqpVDCd8QGqK5SO9w8NhDumKWitgpFFLRIXeACNQXt+oydJcXZC9taftesEBn8DtyryDF4g
envZa/FaSvVJgmcEt1x9hmqNwHQ3G2de2tmn/KAAFkai6awbwVMBVIYiDaWzJTSxSloibZDRGDLb
GwOriGgJmVA5FmoonSbUtZr55IT6M/WU7iPyXlNDcIkLSraDtfjqHZ3E8MRf3Db8kRbm25eEHsCI
RiZhAZHECMKQtKC9aySEUOIdlC1kHYTePo0XW0dAkFq1xj4fbeGpiV6d9N0nR9haOabL4k16igtM
NObMdNegvPmaS/JcjZyu2LfWoEUmFF9Uy08T3Z+aNkdEGBzsOwZUDrRczWu1WXKur8o3ngg2U5kA
5dFG707NDfYHapY5Rn2CVcF3FJIl4KAaRODa01WnmMf7KF/T+HhgFkotl54autXswm6O6jXIK762
/Fl10npKy95I/mnY6qIzFQIOaKZ4gqinJqWg6k5RS9XPOtu5vLxk3yNo19Sp4hvwZBxu23CyrzhJ
1MtKoCaEqac3euOr20FZuNtYiQkswtTGLhcVysmmYgnY1h31eSrHoD0ggyBYlcPkA5KmfqF/r8Me
RfW7mkXvK0gBFm898lFEZQkt6kVdu5OfQpujUFxvlECwl5BofjChHNRrlJ9pvCYlQZBOqCa2yUlC
FoaeAPCYBpFcF/gLje5kM4bOwAfePruGJjLYLAPIOhrOBWAMILt0rQe7uH9TiJush3qBmlY1q+l2
mPkFYFtkvSXkY4xJKGXzRnLl2o3xWZhgK1AeJ82ecrP+Wukqnhpu2v7QE7ujjQ4IKIZtC5hpR5Me
0IFQ26HrgoYLTLS+oOFzZn+Wz4cX20NLvq82wCMBp7F9VdD1J7+BATFA/+CtaCMmd2Cbdms2jaNt
sSV+LyOraPCdRtUPwWrafA3JQsYJlljhIC0Es5eKcQHqgzqpSW4Ejxj/ZQSfKCGzCWObofivqW4l
NKaojhtbebjYfBLH0GUifYpvv5Rwyktdr7mMxwlW1UdqTOjc6A7VV2ylwGKXHn440RanI6qx/AIK
B8VZsk2ajYrYlqKMA0xEwhd7lFhE8/V1s5GiK2gEDAD7v027TysZxOfDjraTJqAqm6urpzf5fHqP
x+yHlndbetf4AzzBZmPgg0A11r7RMOboNnCFpg9n+sYbhHfhU3lVwQkrKns8xILgvD0XP77W/OIY
/tBmj9HIft9+ezxXsxKUTGHdOP+s3Txou8UJoNi3MxUpG9r8yp2OWcMrICO8UUFsGlNHSuOJkarE
gt7QyYEPBFIlRuuherzhc4aj8qNKqIpl6ibp59enN61qp05wEoK7k1d4bGgGWg6Qmaj0NpSTZeR+
qxTZR+UR0dg83F12onL7+9LBABekvhGYoBuOzsawHQMaGCd7kAXxhopzxNvdKYomNq3pqMI1Me+s
NxEIfaLE/qGgOwajGCkpy1UYb7L0UiQzurDnHyp279bwXu/Z+IhTjpp6yc4AZCz7VP4nHqYMI7H3
MOgRJY58Eb3N5Q3VsYqEygcbg8UKAN1kJ3ESBRt2MCDiXIDdlruDli5mL/XMy4gZWb6tfm9j1hMd
gGxYxiaOQPw+Mw9ckB9R+X1jtgXGkhoyi2vJx92KYJav6JpLorqYLXYdacr9vQPDG5vXx+D15owS
a/YhwUh4kydTUW/ywXw4GJONLP58kzkz0Mt4BJkU/+/Qcai8kudqS8gWh3IFMHlChx3hEDxVW7vZ
1sfhYRtQC9H9O2kXipiaT/MKbQDDAT0BJEDHIisXfY8xpX5QgDGqNGybhg1NVI1d+nF2Q8vk+QX5
Tg/7I42E6Q3zJTg7dcmosjdSt2+oy9AA0b9qdgH9sQZkAQEzKuAffLw5vqINsidrcezTCMO+sBqf
huFlhbUeUlVO1bNMV3xaI6GE5Dn9ipawPKfIC+g5G2MGwVL/WLWFo9yFy3HxgWOAl+6QQ0oI2I9z
KpsKtEbJHAAagsLwxpBnndf8boC8gcl3oqsLQs2aqUdVDejL0JceF45UBzcquotEyMCA4E2HOVzT
hyluYtNvhoUE5zMEz2y8/AbGxjoX+FFRQu0hRJvFUoNrEoW3vUa0apbKR2xaukYTGXDC5kGvJjal
xYThtr1F5tM8w88z8wagoc+10MP0p7q5LTZZZlQtuOQsDjSNkDQ5UbfPUht6eljiwRnZYDsxmfHT
u0UvlUp4QjE/qF167S7oZFY8szjrXwXEi4+adxmZ2WQRzafZd4vbAxgwCN9WdQAAq3jE54dlBABe
ITRY6s8QyqfbOqN2n9PpVrkytsRsqXe5XUHaskYbxEsCtCYk9Nuj2f55iYn1xMA1hcJvBUv6PWHm
0RODTHk3/ZIGNGeenQMQD84G9wDQVE35ZgSXazJv1w8wAoj0sXUR17r6mhUbwjjcZedApdWdQSmj
/VpZV9zmvilLDOiUgihAqROFXcnGjwM8aRt+oVyCd1JH9sXKUtkUwMYHTfHuKvYM+o6tUYkQCz3m
imaqF/cn6ZPxHlmAViRr2bAMO6898xrFAn3+IAvHlauwGR85tdCXx3CM6NC/bewviPTIknwyO6a0
g1y0VR2lErmSYgSLE7YpOfR3KCRjgW4IEeN6z9/2asEGY3DvS1AJXfpJ0/kn9or8LIM+1ecJCqvs
Mge/mYY/bQ6pf7OBWg/kT1m0gDMjq6NXN8zfHzOaSAQt4RL4o6wJ3wi9F8AvyVkoS8ZzENDS+9B8
vYFxxZjWG+jhbklHytHMF7Y3nASuJg4Ys58HdMtd3R+6GOkUAQTq4rAp3PcH7TxiZzNZimYXO4ZY
RCzeTkV5HcmS2fDJp39SpgUck+ywRbN75soqgdCgIoFghiysAPkqoDKwhcen+m4bbmJrL6ymcTsW
TFVq2EJZidou7E0klcgZVGCzkxY0ir6L0bzBbg5cfIZolJdNlkSjmHoUqRC9DBQHzMoMX0Epm531
2X7rH3HpaTZ1W2b/ia78KqUVgQc44BAQ4np472ktWRSQobGSWSFopoW37pq8YfcmilPIyDPXyIxs
o+/OcUL1O3266cjc/ho4kbEXJHHypOUt36NDYXCjwYOZ7fyx1B/hy67t4bW97efv6xO0BZSiq2wE
g6XHljL4ZOd0fJBdoaOyhk3W7tvG6r6e1ZyuwvgUoWXhpp8pCQHlrLgJ8mM5E0R8oFPrMU2DB5B5
hHUFS4RkA7ofeH/sEwkI91Y0f0L5AnaABiEI3VwKC4A0SFDuH6csWwwXGcrFR2xN5mjnGxsdxhFm
Ec6Az4idnxUqPZWLwI4upNRaJFIkUy3hcSPdJByCiFOFBZp68rkBcS3U440N7gLTgEyazdbxZJ3C
8rXV35aytz9YJ9qgwGNN+O/hjwLNwUpLVOJBgsC1BlOJ9qLRO+/TxES83rgiVYRUBSUOAUhllZBT
8xNsN1VwKBTC35LAbiBRTJ0m4/hn+QE/NUDL8KB+UMHC44nUzaFR//y98qH9LPsdg/AXwhgxFjCA
NjFO+2RhPlNYg6s4sfk+nvVmsjKkC0ACMYFHYkEfqCzZ6f5z/plQvnFGIGrmNOaeDq1FJ15Klv+p
GWBBCIDvJRFOk9EtoFAUsvBDtBXvWV90MfKn63o1IjKhaWDmYJbYJc0HUFfs0cNkT/uSvu0aOvVI
wwev2TAEBOnosOsvgFmDZJ8ERebAeZgcHmylaekglrEpvnporoL7oHvl+rV6hGDowEm/v161Wa8b
gML4sghJStSpoZL9gNtdC7TQ+xKvp7qPLhL6FQ0FOYoJCPc/9lq0S5KgoVOUzGGkjkAwDgBUgNGd
OrvYd1MfMBGQirCR2S4r39rmNCD1X7z9wTW+2CMw/2yaz1hiPz/UWZ0IhgyVZFH0wpvhnI3ct2xm
MDzbw8uLP9+GHyXHtDxMI67ZLBlWtFNSkmhoMx5CKwNiduCq5C/kGqfdcqJ7hU2RZAt2E1a5sIu9
X6AuwvT4bvFtTG30cFQM1D5p59YXRBNa0jlPmI8xmjBn0GHaBNIKTL1SAHbJyaMv7IuGT3yJaCZR
SrQ6Nz8YWNvFc0gnnvptoIrWB/GxV0hHwu440dFkwnpwhVPC4BaMD+kAS/lROAZpsGzdv7LLZJPu
75/DYHGrShqJZzAAy0D5YuW7OY+dfml/QSUpi4kzBrGPOBFWNVrQ90tds8Hl1Hogsfjh4wH8CDGs
zIE0D2MOgt9Y9/NhCaVEBS98Lj/LFakDQTaLttIDSQp0xqynNAsVgB9TSiJzZY1yBkG0+jLgPYEn
ZGPw6F7EVhDr9IJGn5lXJ3uyZ0a9aPXHvoDApBv5Mj9UJK8t+0wbOAoonLGK+y5yRPC1j2Bc0sLM
TGOn0Ow4QPoU3C9wjS+nFTBguxgcIf2znmReiUaUq6mHG8Iokr0M2Xj+cHGBfSu9c++Xk00SO3d1
rsiL21qoamCT/fLbx/YN7UexrCMn3lNeeHvG99Trny74yRi3u3100kNoMMxLHSg09cHTeI/fzQyk
b42fEIwBYJxsutE8Z08cz2O4MtiSxKtuBadbYNDQyEJRiepF9Z07o1kubNdOaOgj6wrsA6m+1JrV
ZwMGIytKvB0jCYGgDh3Ch4KyOjRq58koLYMZzx4BH8PZ6G0usUAR4HkFBF5dGqhQgs4AezTeosQE
8DsO37+AQJ5f7HOAWk3X6DNAZkLhVbMa7Csoal0AUmDsmCH3MVj1/P4JQJ7KjIC4Q/cvYSf2bAp5
EqxsECO9DjpijeQfRrAfsPFF8GHDg/D0ltYCZaB5so0qunHTHULu6SRsNLI+6icIq5WPUJ1sDHnF
exTEcmxvfv5CrLKasqAosK+gqfkAPzmN+Kuh7+hqm5RCnkclexCGM28X7MfvbXclusJD2MOjwNcR
idFougM4mXKDEAYlhVDI7dA/GUseIR7Foce6C3TRgfURZodwINvMOCMg0hnfMDiZO+EIhjLTRvFj
6D9YCpraqsaIZQ1VKiXyDmYOotNS7drNfC3IyA3ZdR3V/XZATRPw4d0Uyb8ZX1vFpLYZ/UBM4z8V
eU6E/1soTQOWc5SLtsqWzTjJWYIaWfW0bwHbYwnKYnQR0qOGPY5nI2N9esVfrXQ06h0497aF2rJA
ZQS0UdWH7+kcdA1gKNmHJkYxx4IACEtpTw6FB5ddHQgHGrmDRq/uNEEIMwHG54uUpJbWOapd4PDI
Ibxxt0aj0NlhLN3OVPv1/byoCNU+nKx2x7vC6TZlLfh47TxSrK4l1Yh1Oypthf1YeY23+O8gzGjG
Z0OaS1AMKK+01pMtsuaMg/w0rvzWLtG5rz/hbtLw+aVMU9uFn2vzMnEgJt/wfAJMoe0eFYLMhoII
9+MowSvrvPFat8iKCz9SlnIbSoaLlnWerghY0bzx1zrN8+RHjczBAgcDpatgtQYYQXqkLDpoJlR5
XWRl1qDt6yD95oRd9gaGLZNuuAgQ29R6nUyj2X+37yfgsP5g3q3PsVv/sGEmEGmUVQIkaIHQ/SEe
IBh8UQgw2MiTlrKbAyXpUGDjt0HrTnrTKVft7O0plI9W3SLe9EC1iOuay4wSQUu1GtC667flv3Zi
A8TS7xgzQ4CjHVklqXahewGrBH2BoNGPJnbT71/kRtrS6c2b25sbSoSqKWF7ccQu2OkWnSc5rwBf
GigUgrprJvC9w2ZRhLuqCyS24ccO4XIv+0rLcIp9DVk5sQOnYdp59hXZkTU7NsPBLJhxdEQpBtgU
rDJ0296zK92yvY2TQhviw4NdernDodbJvJYPPWIPid6ET+RD8uP36bVA8clV1/cJ+D/7QYV+cWdr
lniGsJOwkVt5bMBDH+9kDUBnLUx4P94flZV8P1D1866Z91igB8H7vfz4AyoE5FcM3i2SMSAOqMfJ
YK+9cn/XfvI1qwI4pkvmvZAkAj0xu53S2meLx/vJjoI0vJABrY/3ZMWm4OZCbcC14Qj9lUiWu4/W
BzSqqqtoewXZCGxBtSE7fU6QQ7KorKPmt0nBnxxzQKn4DH6huYNtEb4I03Bqs9vJ1Y/wBfeSk2Ja
yy78i8kne5RN9kWqDEBgp39eBenVpUaFXTCiCYiSZDTpJ1dEjosVMLQiDKmaqQJ1ARkIzt1Xi20O
wNwsJLLKT1dPw1hgIaagAK3XhUvag05xqbfu8iKsOqfcUfGjrBot7y4U2t7coXsBHR2eDS2VEFjw
BcQCL0EUABg7TlMFVLeYvQGByXp/Awln/ebO01VNjmDbf3r2mW5+hNPBHH9+UOYD8GDmXMoZTJ1k
x6b07l4fHiv/eJvjyD2FP+RBXoe+bOUoSrZ7tN8mFAoDkh0603DYbuD3PJfk3qEhSLmBUhhEA8mC
93t3WQLoiwo1wzvJJkVjUrnnLx/ImWHKZ5WJZeMxRFcMnclljB5C4jGUyK2oIfbMy9iR/SnK5HBu
QMy8fDTYlT2blgdcfx9GEcWlB3TLBe+X9r4EvzjGbHgvLx7kP5gIuHU4phlMASrznoJKF39QLv4C
3ga5CSRYbwNMsl/rejcCG2y/ZjiH+MM36jDhM/6ubPvloDOKuJiWzop+3RMTV1w2mNKaj/efqGkB
zEpxL6QgL3SpbuiBus2SQQjZvFwYJzBGimOwfmi9O3z8dxu306lRxQ3hXLOnlm4ZfDdsRO4tAMAs
Tf++7hYarX+/oYNjvWcktCjr3xfFccSCYY2cxEvAG6mdjab8DAHqJTD8i7ChEcgCZvVUKG+yPaKu
BzgH77m5eNwPlKOczu2wD62dBoe/95xyXXCb3WYy+Jh6w/yyBaDqRmPHIaPj0fOQXPF9oCP570t0
Jf89ujmiq8t/rxCvirw7XDhP/CjRTZTczs6Xzbyz02W+7JC6M8LOFv6hOGbyHS07U/zfhVXAD7pJ
om9XtrRC4WLRssVjT8p79gcB+fproRZBzT/E+4veeXu++Xwg7p2HfKu47/3YQfjYUS3twD6P/ptq
UQyiq4gKtIs0ON8fPJ5ADihzUQE3f0fOr3TBEsOii2vDv7NYslkuKPDRoXuZXysjpKxgSjYbVfAM
XAa35RpWc/Yh7GUaJIysONu03BCyLhSLhrALYEziUfJ6eneU4UNgrxR6aerl20dhp8LNQvGVyzDx
cOSkTG6RgnCfO1Z7cKSMgSNsUusN4o3NARg/9Tj2tYs8S2yK0hY6PyZ5D18VaqVPj/I4sHUQpBYr
K3/XB2+LUAmMCcDbDjVMBCX0TwGTFMV8SlXuPwCkQFxit81CWhwe5643exfVbbe2j+vfBjEUoInW
lMf6Fz0brhWMOks0aHFe5I5GIV6llviiHTRrFxPcBhNHn9HMpaGr8fxl4r7MC1mQc9tQAvugpftR
7PJNhuh9s8MMRLg0u6vEuexXiDS59eZurvhpFVuXVQO6SMDiRE+83IpxKJrTkSeeHWz4j7bKhwsP
RYiq3GNqbSYAiL/bNpi/v7/fx28xm3CgtlA4sH4RXbJuXGbmM5c75YzELxKm4O/TXFPD4KGZnLq4
Dx03X7yMngtDQdwf/KDNi+pcSA5M6jA8akTv/z0ofyOLLoayGNqtA5nc/ofiaHD0K+ZYA/wNdQDG
vI7O9Yy9JfRDZLJsMdqxu3PQzGes/5sDYh4IE7y3PXw3rpiypUMtC49wwIIneMAY/AkdeATTLITA
LTZM1jMw/lBbkdcy8f7N13cA9O1MzN8Wa+iy22xdMT+e64UAdDWo9jZz8VMVpMs3gA2MjUFECDhM
tDAWk5XBd2OhAMpQVu9v9Uv9yk7AGmSfnH+8oXoObRqCsILRz4HYXwWjbwGWGFuvgwDjiWshQsC/
2EA9WelmSBdSLsLcMiIKGF62F5fq1Fuz3FxcXtYFHRPzNpu4q9XlgofPb8ydpRnKdd4r/n7/slYB
zZ+/2/o0j5Dl7TlbZO4cPD1yRoPtZEGwhVxmnllm0Z3VqGj9ewjYp2xrQFlHXgRI9bnsbT2cXkee
HjYOa9S+c6qDSHvFQwYpqbpPQKK9TQbnSpi1d7yqE4MnLDfVTp9Vq/hbgCcUO7MfrhhSKNOgW/C8
IJEQsAcgSBuB+vkvWPN9gSC9GYiBRTrK40IA9KgO4tEW0CrqQxn409QX2KGxB1UdoIq2qR1jwzYB
M1ZQLcRIMEZOvO5s8UCmj4iMfijtfBGv77N0iwnJBOggivPn+CNyJnYMA7/H0ucxn+xwvz7I2Evc
zoB1qFw3ipUc+Gi2YQVYYTD/lr6K1/Uh3VLsmO5uZ/oVm/oKe27OU6yz6LsTYMfoPVuPU3GqwwMF
Nm15QzZ6Rj1FXfoYZc9kLGKs5o48sH1APxQ/Yk9Ec9rew66q/b7wcOwucDWYOjrwT8NC/BKoApge
JO8RY3mStYGDoG4q1HZa8mJ/gCkqJP9loNeoxRxpuFMB2Y7RfzH7nzvgnyCdYlaAASR/YOfeY1V+
jAGkWNhIpVQknjPZoBRCM9tGfWXZ+fenq1Z28QzZBuF/caK6cCfwHV77HjH3xowZjD/IVCWflWZK
B+OUbZdj7tteo36ADqlDzeAOzL2145EzViyEzGHpYTdPc4lmyI3TcPlB0q2S8gxFGvoIjBeGESW5
9T+zm1+0mfRlTFVlq+6VbVwflAJRMdv4nnjiJxeNE9IUS2PG25fUL1mEGvIiK5lxYBgCp+ZkKwmB
qpYE/GeERM1am493uOLgdDRd3HOT11sGG8qf55WyA74+GBYlVomGL8JMyDZ289HY2jZwq5BOQLAG
kWOSX+o7IVu/Meqz7IIXb9DyDSuMZrPtbW8/ErAOcsQxuYgcSFvuUWuOnBhVIY4Q0YoS2gLrqXKM
2IWtoLMhyi+QIVQQ6JccgL8pJ3CCyDljgwLW5Ty6cJdLD40We7KVfwzu03d+ep3yk7p7/U/UeW0p
zgRJ+IWWc/DmVh4JBBKeGw40RngPgqffL8Q/u6OG7sHKVGVlRkZG/iUjZPAYZ8vi8rT4TGb9xyih
i1W66O+j2ujSufWKg+qKMkOoQ9COivPdeA+z0buHEKlI4oS3PjwqeGNFkzPsyCG59BnarCdbj3Y8
W1MLzDHEQK8PzQpkjE6heYTt1ad9Lfy389VMYG0YtDEf0+IFatl5TkUijne+TJDS3oP9IlVDZ8T6
Cow9d7NrjADQXuxbYfElq10w38ydpHOcFuHqnbrM0WGpSGKsXT4jcU1jGFKbdAVrONCittP9ijP8
xBOnxHn6/JvhBMAfQcpqMy8+3CsMH2LzxNxTVp9DTBItT3N2tz4195F37ymsImvPJbyYaLHkhskd
aqJXzDFjghlVOZJfZ0QZuxnZcZQjzRNUnLKT/8s3kFxDnQEhA+qqKKlx3g131hg0KIw4ubVc91pq
nea5IwwFig+dlK6MeJuACNC0158x7TP65EfRYFsxfUHhKWJNcNiRynvnrG0t2JzUh+DvCMayPa7e
9MDYI9XekBk6TJ7M1L1BDzPzElyUUW1iRi3UXZtF+qztWw97S9EYCQk7t6oNbmBiNKUoGX0EsWFz
okICKToq0pQ0AYv7RFi3fXxD2BZB5nt4WV66ENvGcAxpOkwgWFDCCkIyEhuomFoUNfOGwh+A9YfS
2v53vD+5lfHbLdGZbksqsxahMWajNP1smM/40X/TTWLfzI0vS1wS/Hs1lnhB/57RrexA/tyeNYsQ
InDFgAne0DSfU/76DEit4ueUYYOV58+4FjQWdyR1KSxuIX6OpAvIHoFQ2kTitri4XEC9ezX1cqzR
khOlrzaSWlSuUoOVkjd7gfubxQBxPJSL0GtPYZuR9+0miJUCwVMyi2cBQ4NsLMV7ayAKWPe4kbn+
BWqbcRxe8B6wyXRpprZynvMbQMYoixJ7VCyy1GTyEWmtB/nFu1djiJPDAMyxt7RAHm/7lE23AK2B
TEurc69xhYGHAhb66GTskui7IpDHpN6RMoRhwCchlcJPtF8U248xqik0DqaMm9OOKDYqGma1DWp6
xDkqtlGKRYUUjZPNej9Tz5UHzXqBnACICPMhZ1TgidhYEbp20/IBw/rmffnEPA9rXeodH1RjH9zv
8p6YL0oCEiBeWj3nI2r94XVRY0wYhLv2ByeY8tz8NC0ok/RMnC9ZuCl5J+qgkTtOEUX/g07HzC/T
6jKsIqinagEqItZ5ZJuNyngb3Hof9HnIxqXU+YLxGiim31kFGEagd4kNl5+2cXzC9IN8JLlCxN1w
27ggPHbCnS5jyRF1JUYnPXW1D8SRPr3eEcU+I3vytEozKJOT8mV+pkasEtYCWhfF9/gdIkQ1va8Y
/+mIwtL5NsYR6xwJNxBCbhfifKfg74YoQ3W3fqlGDaL5aGGAsYc0D/nQDm34oQ8gc5GS2Y+M5yeE
93abXKgIX24I2Sc0CbnRs4JBAQWBjFKLziBHC2fvPq84ZYS5ObFQSQdHf+eUmab3yXNSIdkj/UQa
MT660O6OMa0DoXd2qrAv7JkP+Y6uKV/8uvwAxUyTAroe6WcqDHId7FSXtQJDuTuZe/sZ02gK32u0
9+kVuNraZPVxzW5msV2eIi5GpfKVko5b95Hv3U9+8g4hiTbzwJzusfR27Jdts94MkYMalsezMep1
+mynSF33zLiFZ1o7UIADRqeqQIM/zv1dDMRzd95jRMUQ67HwH7oA9+5+6+DdrJE9Z2VznlXkhOMb
13894IWgsZ/gQtAaNlb1ESj1ifo9NEfNb80knRfRqKxZQzPLe0W3MB3eBtURme8rAceoiNu4fJKu
YJbgzReN83IzvkQg2a9Vzpot6mCGg+fOoQb22asNyelt+6fhDAjZwOKjo+SnY3IKjGMky7huq5dw
TCofUTyfkVInZz8oDa48SbUCQRKr9EXyyEAmUOMqqVu9QVQw0kmyercq/mH+pLIeaw9zkuRKpjNc
rExBu16rEnQJxEvrFueqcSaZUKxDhUEaDqEy2CmXL2Ew+tjNEx5/Xo0za6nNAZHPxi7UVpUViwpZ
HiRESVYDZec+9pPm3cCeDIaDKERf/q5ZEFpT4PDx5w/sl6TVvmjYpGwwYqS0PzWP7xK/B0cR9Jde
PUVaB9lA+JVzAJUJ1RDKaj8LKHPfrNeSgBrMIuw7YsGTUUat6zBVmkR4EyKdaIwZvRoEBMgXR7M2
nxEAMv7YJ/W4IttFUbJ2o9qrTUvTHAqxnPo1vz/dml0bNCB6IsFi/M2chk01eodEQ5yfJCOalKQx
9ewV4zwukTs8G3BmaOoeslhuJkxDu1WwN5MGpnOLjw6gRTfZ7UJqgEw2hhRqfVA9SD+TXiTxQNEz
4WgJbUSlQgCE3xT2r15RvnUKG2Xa69AUyaA9aJgs8BvehMi4wgBui9OoStKj/+XiUsA7QGFmAF2D
pn+k9dRGwLgv3qMLeC8iVRf8+ilELfJ2r1V1RJ0n7mZUGtQDyplXZ4wc1cNg9ZQiSyXsDUmBnj7D
/RrpBbrQ2Ag7lSbIjjwmVdr+PrXjD0rskAsiKVLyoPiJbNnGBGII4RwcxrPB49osuzBqZ7SwM1Ma
WWN1YbqjV0oZMgai7L7XU9yeKexFqNsjUl7k5RH1plb7vHUY0gBfDOBWhS6WdNGmo4NBQRxUs0Vl
SeuWTqF3tpFLBhwckuWHhEwPofRu0wuomJCCInfcaTCYTeZRggYZ1Op5o/NZlxmKQ6RJ8sMEqOE4
fS32qyonP67FuB1031Mry7dNY5wD7O3gA98PbdARy8B1dVsQqbAIG43FbVKiU1jiwCsnIXR3r35t
lCLlzOeeYwJmOAwT0CDvPL0O9hEd9LzS0discKVvuB6oR9GyF8fDUXkHZR5txGR78T7awb/f+nxL
Sk/XfVQa4XQQIJUWUJBzMV0Rxps5WWiXxmSjjwcX+dMjxYEE1wKCD4kGKJ5JxSINDtMAHRmYHhtG
b3xdkKL7LBhhP71yDDyLX2Nc/Jrw0CMwr6RLNQL0+C+xPapguPObHDX+ZvFi4ld9yYzyHk4yp5Ku
S9c5r6VmASALjhlE8K9zxQLNiBXMjXej/bdL36M+hXSEh0WQPOvhVOFtqPCidmuyDBP1AoBQHkcM
9Sbli94kfSKowypMZvZ2carZtKmm6TxEuhRCnJ+/e0C1fIVTXtZg0kEjBxpy/07Dkkv4s28xnXNg
2jf7/PecoE1Y79985XJokryBlFG3jt3CPP3a+EKpm1KfmFvvl6+7MxsfQsp6N+52ZuzmO3WaalbA
K1kdE+vTP9+tEyDHmrl4COq9b/hGewvtys675l0TCyYiOqJkFJAyI0+Lk1Q9W1Qq5xe4RuR7AdtJ
izM7HpMX/dxxBmbOhXZkZu0ACxphIiNZ7pYffOoJK+S+6hSHC8oLYv4zKxv74D2kkoXhXXsa1Qjv
ltQGQmf7+IuHs6ZiJYePSDs+qqYgrKyeAaYQCZyKWmJjYPaL8whCAy0jcE1wj3hXo1cOqzDz5W7t
sFv9CpKGJHXa6arsoZUwPPaL1rNFY4InATH2kpQrucl8ESE9byvxa7MMQtNFfO+M2BedEGjQYBbJ
nxB+IIRfEzOnQgExKWHqQ4jl+9/uZoEntl0/wfHhmFM/1r91TxsL34j2USHhaDu3SHszdz9s0OK7
1D0vGkup66nx+q7NiOAQgd65z7uQgp5rvJYzZejhJth7NeK3oDx4dN/tDw6Jhc/2aVdXuE4Rjbdb
NDDpneESkzLBRnFORodBY/lECGyygSUH6wVCDZUpW4ozODuc0OsIxN2peknQiF5+Y1CYpn6ujaQy
mRGGOvjkFLMP+72Tx4uavCLIxN4eHyPxaGVrYcubjHav2Lp3H9LdPffw/8NP6zR8QR94Ck6ASPmY
l8f5MStdWdOYefoHaxGqJxLTSq0izMxZ71Un7zEEBpZTIIpbm5UQtfn6xYL5iBwwxv1NKz9YviLU
nVZPNNz+SisGIiMfYi05Zx4n7zggaYPU+41qI2LeY1x1ycQD2zF7L3CTEjrlmhiBzxpZCeQLj0Oq
yInsOeD1d1xub0gg+S9FiK/hGRq/9c5LzAR0iAQbgxoXD6FO9wNGTF7DShHiMknv49TnvNf4vmYw
oK5XpGVm0cB+oZjTIiDo09l+T4uWVqmPr3Kc03em9+2Up9UIhGqBDlRhfGHZLZC8NsfMH1wd+sN+
e7PB2/DWQRRQtTK+WUcj8P3EeBpRsByewZrBmwUJ9zs5g7/7nDJra5eC/saIcSuNPqpgYHVXsw+d
0XZ4RZ8X00oLMKkC2L2A7muD4vVTIz6bMW/TdnR5e7+5MZp6kAgArl8TbETofhy78SpeJVYcr1Zb
N3a7XUyS614tI47jbjd2/9zJihd9QyB4N2diseK4yd70t0acs2M+VvvQ77O/i4V6CxeMODUA0EEB
O1Md56IzXXT60ykN1IzpVMpapGCM8bjsjqftsRDEIhgiT4Av2G3lXb7OlGf4xGm7YahmUyAjRCfr
A7TMK1CaAHVq6D0M+i15EF+vA7OFfNrhUYFSV6NzNzol69Lhm1DtMsaBNQwgEYWk3w6Dg0l8FvQQ
hYT0vXyi7783gj27JRh7XDKGbzN4m9HGitZDpGOpxbk0p+N21YXTN36bFYMLVjOC9lHPWuP2+GUp
VVTrVRE74DWYrJvFOt4pOJQ72kQHuqLaTR3hjZQXMsQcO7/daps1gX0knos4K0djPIRewkuVEdNx
gRxxn1rTvDltv20duzIO+n3mVvSn00WZAqzG76i5NkAH4NNccA2lxUIPMBx2Tn+xwA1kVIjL8Q0Y
KNVmzKVt8sPo4DGe442xq7QD2Sje1e9w10yNPz3w8s5uGjQ1YgSf6cTe7SFnYlwzdk0OvMTeD4mJ
jfHT5DxGy5oVIWvYpqp3RLMPg0PjTAfDYAtpEuJ3dniUCppjTv8wuDnjKPKYtBezl3BxdsagZA7O
1jxEADtc7oybMQjDi+GHA5Zwa0DyyeOF65O5TuwPVEMvMfh/LwiW0dugskSf5q9JLEcBKV8+kDqW
EiXXb2pVl1Xg6ItVtQPQXnar6FKoxxE82ZEo4C3eMAgQ62wWekmTLHb6N5sWEbW4e+AGXmTBBLQo
6zmYa77LiyLS9SaiyjGBlo0EVob+kxJoQZuFu2vBuhzdrcloQudbC9axXeUVSXwyQhAjNlfZgsnI
vltvp9X96yL/4bpb0+2OVsoNrboN0rAEXObL5EmXnBJ0FmubJcVc92EwOfmpwrTv8i/etKvwXyj7
t3jjX9ww3dGoRYFACya1MZrQc8zggQmOlNHicfZgyJ5N2IWSv+MU0+Fyupu3XnYLUpKtx3nVpJWa
9mhkcCg6wkmd912M0J+jY2dOQirirCzbAeGfjxjQyMgaJIFfc+/9OuvSvk+WxOaVfFI44YNHo9XI
HkwmrZZtc6EvRotESutmhJiZVZnvpWWieW6OCuzlJDXdMs+CQLit1sSeGXbILw43DNmn1aoVAhLo
S+eMEsLnD/IwpC7orpXYeSNak1LU4ECSCO/F1nhpWOv11oIrsubJCH6ZAUrurHs9vBBW8SiIKAYY
JPjOb2O5XEa82gHkCXZksSmAZMww1iMLmokJh9/0/GV0JEXrMIn1e5o6mh/j4dMM9MgQADU82zsz
WkbsA4N87fXWO3tNjy/G7qYTtkIzQW9IqkhBsB4wstc9f91be+vI0lA+mb0eFGBIB15E4/LjzgP7
sRsYLm6yFFT3OMHT/pht7KHMTn/BfY0XjNvYYFnb6RTrQS6TJj0OxvvexoPAQGAnFtwwGBhqFn+D
T+A4HhazGt1lZog28sV6NHvibWL9gro55OA+5nBI8uVqc5Q7k9kHoeKNd6Dc8I25TPxDnASbbznj
+GsQLZasehhaiIZKGfIRnKgniceavnjK7vKQxWEpy/1qKdEqc6dkpIzolNibzGK2CvyzkRwlPAEs
aS27J+pkR+rmcgj3yEIrmrqfOl9dN4NkCh7i+wwGokz2U2efEw2GYM0P3pxBS0BszsM5ZIlJK/HK
DshN3iJGCWr+F5mSFNp3D+DH0NXhvcQzBhSnKEgGG8DQs8F3Pg34yVHP70XLYUCeVNtySEU2PK/l
nSvKsxHLULRcQtoLlxEgSBV2Y+lB7/iIU8sPqw0X4KWc7Hzml7VSzlxMPom26THWMgfoBOY1pVwl
WxK2Xs5o5zg3vEAMARoZG1zTBZQWFo7po5ldXAjpWj5JdXIpdTp1w4TznZjJgHWSC6vLrAWxZASs
dlMtPOPUacP40eN6dgqJmmVp432GZFCBzAAhlfQmGf61WHpYePpNVpO4G2cuSMFw+g0yg9ohkRg2
7GyBXdH1/pisovDKmTadKWGBDn3IOqFloT3lqzS6hxF4rjFnkvdwpKiyDXjEhSFsLqNh1S41h5Be
nWDJqeeU2phl7LGZ66tCc7l+G8zyxOZi0TkZaa/BYFA0wg0MhZLNR14p3iOb3QNWeA184gXw6Rrj
wN9WbPzefZPOsdxjALFR3T+S+pNJwfyaLQxpKwxD2SQE3yxsn29X/Ak2MbXDeYhVCucAfLJNvcic
z8Me2gzMDXaEwlIYWZih5RJtvm4F3Y8aWttVeznMOcysKnQ51itW0bq9c0EzjN7A56AZqr7P6NO4
661zaK4ZXm/OtygkNExqruxbBDEQO4iOjv/CnhCEYPp2PgDbgnnpIUOUPbJHbg0gmDPQMweTUYga
HmwNXilLeqVhVmlIES20/PlgzqFNICyznt2QkoPaj4bLHNbnuaNnUpvVBByE/K1FB0CoG/T5pUEP
S0O1M6IQrBEBE1k0DSHffRnWz5SHndi3B+UdEN+Rs9WJAPc2lsxdCOsf+rtB5preYCXQ3Yft1GQy
0O2JgSgqDnAuif0LZAP6EbsIZpLHTy36YiKgILWMu323aW0JYQE1Z+dsnzEAkWyANk44dD34qEQg
COrwB/r02odG9iSdXfi945QDhJKI1rYJoTYgi0K3icxP0Ctm9sbJWbIj2kTipMqMG0uC3COUWg3U
EDW/vrCEfoQR9rKlFODPZ6vCPZIjLGIGlAtf5lu6EKBLfCcV+o6Mlz5Z9/pkQjU+uP2y2uPM2WKO
jHW8P+oGvbo4VSp113zKm5u4vK4FuQWqpfYDABf0B9fuxzXCiU+NFbCNd3RXkGy8OIfnx2NnM/V4
ZafKHGrSmatdpFkaUUMs8skWV76TN7EFPwduPNZ5xiKUCYVlRmS5yCG0KEhxmZOZJSu7epS0PytE
E5zNgXbSq5/thAojXsvhRcNhNGTWY1swTlrAWK2wREyAiNVggV4vy1SHbAFnQlujpXvsKA4ZbT41
dKgmW9aaAS5dJI9sBoP9MFh7zHW/1/N6npoKp+57UYzL4ZppI4OCAzKahHOswdxnGrtz398ZPoVX
4Xxybsr1mY8mk5kx+aJv0H6TYbyfrR24G5SNXO++vBFM5kJqmihLtPB5DIm1abu4UFdJjG0oZdY6
s20UvUK6salhM0aQ4fHDMqePdrLGqBKBcvqaPDbU4JmBbxVDhzYKTCLKD/CywoECRtzbwfxrXuGa
yAdj5l1wJh9sN3zHGfwN5269zJuNehwYX4uyp4wJInqRWCE5yFPwiS0CScVIfdoAGZ1phZOquGUB
2YWIMb54Lk7mlwtN+awRd+vGPOwq3oNCqbdlMUV/NBnFiUV0AAcQqHDvgiwF1C1YKaGCvkz3/G0g
OcoX09FQPBkZUg6/bPzdYUvA/jS2qO897NR8wmih6MBqRNv+ZQgb7EHW5O1gTcZv50GOCiCuV+/9
DvXGAZdEKYDRYJESxT3+hqArzuNilh+4ydooN804bHvo31uXDhCTzWAzyNn00xJvcWbtB/TKtLVv
uezkQIlJOD/1CRkLDfxs94mRDsbfxdZppdbpbtGzFu+UDHML/r5B2vMEa8v6I34ejf546cOo2N1y
8w+PlR/MJCwhUSvRWM3ORMJ9ApFCEw3uX5u+LzDCrqSfMsYfc+yNX4Zn5h59zTfdoHzxk5hPl5Qd
GDDEVO4Tc0xgiNNGwpMgkA3agJZgJk8xI3r94md5SdMOoILTvljMMG2ZewWGTGxec9ImK7O+RTQy
faN8B75QK7U4PXeky/Aj8CeKOBu4D3V3OmU4yJpQpMeuOhRgZO+Gnma+B/TqBJY4ZYQkUeJEirsL
wXB/xwM72IGi4HAkHAXwGI/reMTWE7VTHt+0hksic7Dg2GkFZc4ixbw6Qm2Zo/rCZ/zi2tInGbd2
6z3jipN0ZtYIkZhRdfLwS9Ny74aAvVmKruNq59NJFgU337xtVDeRm9f71T4vNfctMLMITUDY82GK
860fAQT8VtiQMK+ZfGBX2bbuDQa9wXodrSNy0ayY8GA88SG1pG+tS1vxoVY1/ubR39Y7aq2m6SSP
657/EMaSaDW1XlPC6gmTYKnNohgWc9Zh8oM8L09aATEYW/Zbj9YDsCVHy3OxJZYlDExr39E3wc3M
VvyBp/fonSBY5rv5bMqbpfiogg4mGflchFoonEvNtAczrRDduK+4CFsypMnbEX3JyXlTkSFDhBIH
qSIyQvDaqFJzf8bpQOkgPWV53Yi1JGH2rw7YpNTOO2+rzrqfi3CkCQglsZoYc8LH0QmlRQq53bdT
8iv+laLRa78MHU7HLLKc4oabOXiYg9qqHnCEuN9QqllpySJhS9douOpkxCUTF86CbZAx4vStYo5e
hiKS3obi0WWP4YyJRcfF/aJXmUeyUGKhD74J0ja2OskEQ+l8wwWpmK94F+yCZ5cGMHhT2oCQzbxD
GEqkqXmLldjY8QpzpjM1wsuN41E9m+0GjWKM3ahhnoKZpwC9alWter+BlTkt+F8TQ2RiIkRkTQ3H
EVfzOs+U8tDOI3/H/IJLajaYTndacIrQjqfM35o4tx5ND7L5ULBGVaPV7a662GVmJZN1w/IOvVS2
XtYPQ8XuQXMkdv9SskNdEYaIa/QDAH9UbtkkUQVF8xbhG6ScuaI1JDWT4Tbze8ltsd6g/PpHub6s
NC5e58mgeFLakmbfA/zwAyNk50QgP5qcozMTvuDJsJXy7JvgJzFfhWPeWV6QfnEAo+yN/bOGMr1i
92q1EFGWw8gsZy0z5VeLJIiZ+pC4tJI8bM6+NlgShkDsd0tLJe4mB6u91QHrOIrNE8Oh3DDqUG3c
CmMOAY4hRS9DlsuSm8z1QMHfo5daAKyouci4Ow3uUcx0XsPZ35UuDyZ1ahX/3lIxkrzYH+dXvF8M
crD39/4Fc0bsNVSwpa2AxiaF/EhpPrl+GDAukEyyIM0XhFN6mUAKhXwBgZumDMMZ3T/64sOThcKH
o9M3sbEiYqi6+LmplXRl0/WV2mSWM48RzxEhFxN/it8yj3hIeMc3aGXyLIHGPd3LF9RNuKKc6Y9J
kSuETqGM+hy9gvQrA2/RMITiPYlY5c3JyRP2qGgz+3DCxhvQxpudE1f4Sovdp/mLupiYCkqwkxAA
FRULB9BGR/vsA0UcxsPf0GXt5zIjE4rvZ+Hzy70VSoALw1bp/t5S47B+pwL4BIhO8KugxKTJGiR6
sWjK2n95y/KMn4Zs8hKnc9fE2YyWdEsJQSW41LyREI/t0KRwEMf85aR/FAo3hWDIX9ah4niCPOtc
aBJyzbIfrcZbxq1o+1v444JKNVqpvMGdEB+d/3X+f/zu2xrDv+03I8Tu1hzTLKEAy4NE0yyFKagq
FyNlwQN76WvpzRbzzqLfx0UTyR2mMve4Bqt0wYShLIC8LSuuptMmm06tVsMl+ApHAIdunOMQhOBw
IOOqqwtb5/5NqcC4QIz989n1tLYOPrZe/AZGEpikc/lPXE8XW2dimtmVq9npd4ThE/1HYGERKO8R
J32KM6ikAD/YoS+IcWehMzfVCRQ+oVHzoWIjzQaewhogH7/OvaAgEJrfJf9d9oOpEaO1kwEEOaxI
jQGJG4bSwV2rSkujSuHzwWbtdH6DTQDwyaW2mpfSQopX7HhWEXJP8ezHyDW3HQ0qkGDAAoCYZTQv
mHjTDFNtBzSQKLZS+Bf1eqzKPY/x82COVDRaec8SGhXh5JfA8zfgiuvf5PpAf025drAg5Baj48Xl
kQ91N/aesjGrjQ3jwytg8n6lHCX+ThhY8tZ0enVJFFBqZH+gOStN/osdUZTMIilwLf+bXbpNqFfr
m2nNzVn9zUcIZrxTjh5jh5+GTAbql7qcaMFhNIrme6j9lPUBULOgIvIq8eE/Q+2H1hYRwQkF2VZ/
VVxVlihtNBViOdFGYx3uq6xulfjhPTIPX/Yai+5v/F1PdpykFR9FPoizUbA4IQVGqOIN5bPk6KlM
gxxMV4BV2dxTE3ONf+PEOYf6A5m2UBq5VVNUdvre8om5BST3TiW4Dxjc0Pqp+KZVRq/eJaAFdWqT
Stio1JXooNmIcX+b+e7Fg06w2Ls1u9y8BA16/9Kc0aMrhfMN+xePOmAb9pBHyqtZ7CK0L6bvZMMg
8DeDht2Ii7hO7PWLs0KYkEVR5D9MfPwtsUPOrrSRA5CXZLmz1pHi0g21qJs23XOtarPcvGYL/9vJ
mX/6oq05+bp350LQcqDRoUs/N1YnxRAUhNp8uXtsvfwPC5FKrVC8Io77O3khIh/G/N0t86DiJkrO
nQfShxvinYb98vnWZsE9BXLWts2rtW2myFfvriF6R4PN26h7r7r1Ma4TEB1bPirKUsSlW+pxUHMG
93ijNYS80KtJ+sIFLkOdLMemSScnMm8MbFwxxDtmBviSvCBoaCA7FOYodvtjkMjIlamfl+b06OgK
S0B9yoWB+n8r+G8k4XyQ9dijGaL8h2K7p3W39NxhRGjWladU5ni1uu9NIIovY0fho/wZbQqa5Cjs
LAUXEorc2//ch52j0OnWO1kMEwbNHjMtY00IQmByRGBSXlQluD2NB0D/tBAmdQJ52uWYUDHmCCi5
qt54WqpDUg2HCuXkAcuXgE0WHuYonegl9BXN3F09JcfoaeXxOOUzQKYq0HzOh1VW/zs3pXmBn427
fW+9ma2Y5daxmYTnFgn5JKzhilTwNvSFevfHCoHfiDY+xB2Uv0Jay/f202/Q1DjEejCDtJE650bc
pDjph7aidUIt2M+1QCLZza+/Dg12rC8K6y8r1xFWpon/BUuHaO7Li0BMh2hTBWjbaBvJD0ucpKff
ALUseihjMI9ZYNpXF9vehQOKZ/gHBkRaudol7oP0i+moU/JFaSm+eEOkhEfROixf3TtV63QEdGgJ
tuvUu40L3elh+piNv+P80EWxnclqnYINUuuH+Wm0H9RbRNb4aCUEVCIYblsilv6LDnXkPtEgoY1T
Q5yyvZrHWyn17QeLCosLoAUNOr/tUntXsD/d5+SwrvYO6w/aIC6aOlzimkcWCVls3EC6kT5RUDDy
tCQyzq38uBHJS0zCB9DJYShndtNXLESTYJi1jvxcXeOXrStV/KPzNEOW4u7seiE95UKG0JVzrsDA
D/vcouFZmIQaMJokP3eUyvEs4Dgv862NeYuLRt0R5IwWTadOr1kFd5TI8Zv55mWBZmcXMf+yiZpM
y17ZK3oQq70LKvK7qRomSJHIQboJVYTsRnUqc/s/SXO1I2gMU/feleojEu5aK2GkwtlgYGmB5Gb3
SF++g/fivdiAfaKeh8JMe0aVeSC1/STa9tQVtBzcxOpmZxUZSZB8Z29MUnYKfFqj1BwBME2Z2UzS
NBugGp5bKuhUs/jP31ego02/sa12vlu3KiFdDbNKPuhXDsMJAvcDla6CfQbNcxIo/F9cfTnywoj+
MyfANQoWAE1cDV3N8MbowdJDh66cuYexhT1ZHAflSXFSK7sNZMOQX0KRws53ju9ggwlIoYwrbo5n
YyLfIlRw+kEiDsW4MCpkm890lVCcevB1PeRrmOAAXLksDJQJ1LED3THYac+gncMQamHcUyzwMgQA
yWxnppFD3lJpJdRNLqLCH6YVCmHZpkm9NXCnyCKf3CgC9SS11ZniaQGtgJ9x2N0Yn4pyM6Zazrj1
tYqrykq1r8i6clP8eKOWRMrqqvjTlF/gOQqAW20Bx9706WGY1yKMrV3J7jWmiWFYA6nsIQIiKBpr
jCtWhuoeQziD+ULA/Cs9y1sN/9nceW9uisPPk3uX1ZURQYOvDmMqAsWnvK3sUZVDqT3NOTpI/HMa
q6ObWV8wcsjdKO/AACfpcQPvp9P9QsM5W4s6VIZkyLuSdEj54fSX29B4SdzdHIUF5AwDBSSohSHB
TJqsqTiCPFsWcRQDOYW6+bjAW6gtsTvHjQPFnYf+QDCCYBPSIQKJ9TlwuKToyaa8PWrqFA3hKsqD
zOAbBEfkS+r6Q+Hig4FVVv+e0xRSUoXuC8xJiv7NpQBvEP8bYL1CEG2KbzYWExkP9Dc/1eNAk1xI
yH/AjMdKEPhCIrQVwR/ofKQzzNl79kqcSyE3FUAOdCUsSuKyGFdTQkuvVtgfkij0UL7nwap4lUC/
GWEjLRtQ7vBH73vANwIXXkThoiBcOaQ7az9FwocoXMvqsS305h8KqfdeGawKMhjPFUylwE5xBeZz
JgS7JqBJfsKO/nzmIYLM65L+zOyLrvAPhapiQe69ovfYG6+2ToAGzZED1kHr5YKq9EidVH2VGz07
2/r/tYMmQWa9Cu0T6gRw+brw1FiBRyP48LAQWhPya7gldKT3dx7ah01Z2EdMCneegU1cIOzW2RlU
NIX1P0JSkoXLIRl9BQQ935+HE1v4CLam4NeZ2YDqLDgY6IqZt/SxdErhL90+2cZahMmn4gg/gUaN
FHBCBXVuQ2X88jwKBAUKATBPUeeFTiOU5eMz1QFMDsAIPkqIFOnF8jJuQ3iiNm5DylzUtwvpp6a/
Kdx/2xW8VgKA0mWfGUU+qGSeYrklxz6lWNkzuocCijFTJuBjnfjSD2kI5MMA6lDfpVjMy62/1NPk
OElU1ZDCRswIeRImeQZyqNPNB9RPMEjJFfZzA+q+WtrKVs38n8+5eE9m59sdpYDiG2GwClo57rVB
jdfVgPWL4+ejhIL89Mks3EZXhKyhZR+CIyJS9gPKZUp3K/NaMSs1VPsMFLFhHB+ph6RrsEl1XmlP
0Vb0RmsfLKEUFPrwSD/rLygwMGnVKxEgrg9/G2DqY1g+R/fqgLD5+aaNmwnBePv1v82EBk6XwRdy
D7UJRe99MT9r5Glzh8639dw4dbyXQ/9cRiVnw0LUKqGy1H2a24aFjjWdEhOK7B7uueJ8N24Ju8u6
ec0ZKZKkRbyWJnVqVNC/idMrne3hr3Ycs6fpM9jcB9XHdJ9AgaTipNotU9hOw7LioFKYn+qT2WX6
eP8dN2TdiiysiAfDwxx9H1uEruf5K/VeeDQNPupbRad2htNDYdKTZlVGdfLpfOkdbn83dJ1roLqw
WxwWjxpNuU12rHaj2mDbfT3C+pFQbFvqnSFCQv8hUyvFc5IdhWBLS7WzXUhIccJnNnaLRlyjFiY6
U0YCTbzh3MrNWy64P+Bfx7TgA16YTWaTGprOi8fosbiNNqvypMYynaHRMljq0iIPAOEems+UbEaW
e8fpybWrnVy73mlEJHk7jfbL/7oPv5jVym3orKNoMWG5Lox2zma6c1KIZLPmrFnPtl/ouRWUYSt6
UGZGzY/uTpHIbdPetLftelPpSb0nDdJA8eY3+AZU1bYLASNo75e8p4v2OlWU9DN2BJJBS8ep2Pik
poI6dSaZTkUO7yMXHtvIMAVJJxdrSzr39slR8f4eOfxXsw6Jmv4CtFtHGkppY1W9U6PlvKyNV3OO
cGc+tiL0t8nzlErUwzrKHmjd0Mji1L65yFVl5oIl0la3nxONbQ48fw92NL3YydWiL8SgNqlN7qNy
DDu0mw+ffpX6Avg40Xe0je6rK9t3cV4l4Byrxsb47Loi/VOLGX/rDqLlQWFUCT5hqWg1/lDtGu9p
HrZ3akVy1HR/d4sUl6bE/fAAYNXi4hNOd95Vk/rPWfOMYDtUOHLVkz3xewMtOuOyyMXbU8ywmxUo
dl5uCsHpbCX1SaHslrGBDWuVp+z6RXtxCo4IpY7Tx+JAlYCZzoJqs7R+0EA7tTZFKxmebsYXWQ2i
2IdVRw+8xmIxYo4eaUVrVIAk1/i/caNFcVuj1ViWEWexS33YzId+DfakIPL5q+iV0RxECNbDcYpT
WjPVwNQLZ/s0mlHtAo/xYSCuxRJ18h+0uLZ3X1r7oRFPIvBUiM6tN2w9pDJOzhYeX9k9HZv55veD
zPl8VbdWMQ6ZEytFKXpdizWOAsIumSFFpF/ydvkmFHHGcEKTb4xrwOHwJ50185MV0lyjy2i/o2lU
aYMK12xJm8bVZZHPsUuJcwqu1mnIWoLvQl95msmhRXR7Wegabq1Ce4N/cGnux7NR3at6s+BWC7dj
PM8CZUrGPnXof7S9QZAAlawaDxoxnLEThMYJOs2UwBQG9Xxv+7RLw7oHUyXnfzfOjcZohfa9MmCd
rRFEtIpvq9LLT28X50O52ALS9fXXgZdplDi0b5/FJM4f5VF1FpSzQob9ApnzC8XA1AggtdZMinOK
StoPtGKdUsGu5kiYETZeXekiFNdvFPI6ZzSbAPYojCivTr1TzrpGpy4lArN2sQ2Xml46CJG71Mn4
DZbB2sHzznvAqo8KTB9nOF4Xwr7a9o/OhojKNYbP/IJ2vZ7axUseZIbi8OSyOj+CL1o2iYcs0KsU
HHxIlnvr2Dt2ziB4JIJqXUC8Q5dKKhqNHrzbFAWkwhufR30eoKScKr0alSBleGkNJAPoSVgMjvn4
eBuV01MHSTu0S2Cde2tEUs1860zTtX2/MkAe9g7OS1FeA/p+2slTbHYy6/lFHZV0CyXBMvwiwMqd
wR+l23SLo/0tjer/S9R7LTeuNduar7JjX29GA4Q/0acvCEPQe6cbhihRIADCg3BP39+s/3R01Kpa
VSqpJIHAzMyRwyAYN9XpHd3jLafZl+pt0qUeZS/18bhNhDnteI9/RvSQxj6Cofc1birucQQgHYRx
bjxM0ImawzMH7VUtnsDPyPRTaZIBcyuX1qTvsBye3/zxHshleDLrdKiCEakpBiaMCutg+ihMs5yx
REtU2TzBeXvug7m5JSZ90pk2B/R2uNxvAbXjoTyQEn3dPXTtHwBbW/8NWQU9jTtmf4z52dir6UXY
3wKowlo/jW/NomSXj37kEj5H5/svHWaGAKkjasKpR7ZJOmfrS4SR481/Rq4zR0o+4M2ifg9H+Wih
CFI1wSEu3x62whGa6cT59C6nmHwZA9K8mZL92LUWY+r+pdBtCayss7N40WM3QPPgj2PyORFtC0Cn
RAqGFwaCdUeTQTqQipRH6+feT/ItSRKYV2PCiSvCX3NRN9rU4hMxMu+Dbe/gfiqcFEwOnzVx59Nu
H0w/J0gd2wBHK/ezfm/ZlrhjQlgsMrHgAe31ubzB3dGX9+by5b0x+10al4ae59l/a5d0I62iQ3MJ
TvettsCU1h5v9VvzSDfZl3bpOKEuYb6kKdqESKiiLYNrvjUgF7BKEVSnABXNyioAQjxlEQjtff7o
7iQwk7hh30cTsBNeA142VXV4IwU7J3eC/v00XFSsGY5xsxpnXsnDqn2Vsg2omU2tz1ZN91k/34eA
ZtpGbKxGAJNAOEV40/J5Wk6T11xGNdZ4XFx+U2iOwouOX6/kVE+0rySDnz7YCOlOtf+sDdrVvYzZ
GKIxILto0gAFs4l5Oflvmk/KbQMMkE3Kn/sqOMffiF6+4q8cmaaEpzaXStSQh4biSES4jFgQOlHq
DUeVEmIC4eW/6vc7sdG8lUfOhvRG06LhEIU2HdcCHScmcmLMSU1qPHX2msyxMkL7qyyqVbYblsF3
fMYiMjok3TH5YIPh8EmjksAYrgUlr/bLxyOYv/ApKSb1IztpCQOTwtaIa/yrALKrsEC0+yKybqbT
+coe1JFOo8f91C4IufrhlLN6b8xdq3n19bUaHTnIcd4aT7AmeKjrSNioIarK3ivdWhjW61CM5mCC
tPuct7VyHo9PI2ll8ZTOkfq8Gf7w7mO5vsRLDQDBzc49WnzN0QMhr/w8kH+llo2gfKu1UHHvX+pa
3d/X0sLYYiD3SFe8Y7YpDohN3dfKQmiYg8ABwENjGRYGIjDNQ8sY0ImMtZVaAHvKCNDRdUdrBS9e
zQ6RXV9IrUYS3+8pEfqazxTAWL/I7DcOLfZQEupJEUxqcPdr28ApA18iEOLj1YTS45Z+/fxxSmYP
XMtW6RwMa5U8hLsh0t6PZKPHVhZspUo4pgurwYNhUbaLO8vXwSdA+9PbNadkZPdosv7lhGnHdoeV
eDQLQoyQbROcjj+k2wzqxmYEEEOV5OaAA7VUd8pPdN8Tya6vIVOGxHOg4mTlx/NDfMSxu8nbktZ6
T47JCDJZwkYf3hnibS4Ym8NtqvY26WP+a6WuP7BxKXB8IKloWGVMoYdi3rUfeahjWe4pG5Ls40fN
fharNrJmIMCyWbvbAfwWjtdIiEwxA/wdWqGWxciZCYA2x/pFcKjvg8oOWB1KQgDNWMAl5bXjI/4+
sG85mxhNBVENrywNkaRluO/n52LduKVI3jYxU7D5rcDpsB9eSYhoCZYMiHaYEp6g83xRtwEgvhA8
nYLPQVX9V7Ox4DTE03aRldOGLHZVRIgokYNAla8z4AZEiIdKFSXZQgfMeAUHHA4JFkHGRtErrZJs
5SUfE2FmRjvdzOpsqbHsqLdj3Hr5qIp93oxvYohcQ4Il37LbrJ3Rsu+hNPcSRsBQ9sh6KcDl7j4B
MKTAHHkleL9BwXl2MsJFGtP6ZP/RAXY618JoBEqvvoxgC7NQSTCsSRjhTEwdEbS1Oa6IXMMYpmo0
f3XdpG4O7wPnRLrhrKWTmn9WnArMAuTnLoaZiiuRhscKmVfzO0mC/zGcEl5uIgSu83QW73T5dPuN
V0McFc5vOVot1MH0/2IdKNbn//kp/I7ED8l9oJ5kV6WDeypO8m/hgDD2QGO8K05iSglASGJ7CL3k
GVAknxHIEf8dslN0eG806BH/9oWsBFNAPQqdKzuEiuGJhaM+4YT6VPz8/38d/llqCYYUbBbSsTBR
nrP0YBIqVnDJVsOlucRkS4nXVBNaQauaq/piMFu7y28vpKGjx+g6ktnoVR7TbvphQsc3EH6Hoa1K
vG+1zasTh/esYDmdeIH8VfRju09wdn2/5wYTZM6B0afHtwHj1zi9G8VRv+J3CL8RBlGy0Lt9XoGh
pCYUUolhnx1d5smx7pcNtWsEWwAHjjJfaqPGS01rWf3mQ/7UxZZk5H64g9qWrbEKUY9iKOxgjMH5
3KTfgc2UamfH107/Sv5g4rLP6r7NTTDL19HCODMYY3cAxK6cB0hrY/zOQ4wXNzi/7pJbqyy1v5e0
Gf9A7Ta7Q1i7CHWK3xy5J1rRNFb96rW3CBzryaJ5dBGWK7SjmFQM8QGPpQ6gizaBXKkKiOMnDhaW
jNJamkVw3WKU0vUO5a36XipEZQxAZfEviRs5BpL4nPoNFQ+TURhLfFKyqCfmWtX8OwnV8VYDJpH8
ACiyn5eaE9DnAqpT8ZC8B3ZxOIywFVUerwLU5o5d5DBtoLsVjFNOBfPZnEQgkExNEB65Aorzwu8M
eLdzVC4Bg9o53GJBG/5iM4xT7/y+6X/iJTL0qXIhEKPZYNX1hw+Qn5zqR0WPyZm66LlqQOW6jJku
Xac9IH75YRnDJVB2yk7e3Q8wYijzfl54/6OM9Tauq6Q+JqOZYdlvRtCPG0cEZzm56QXtLMaLhfQD
2S7hR97tGDtueiFOqwCrgHv2PeKg5kxGWclCfF0hKT+9yb7k3IRPwE6gdnKSZVCEPEaQOGgFVxiM
IFLX9smKKblgpsXtG78cml9WDNEG85LqWT3pwJPp6xC77ZRe8n2g5zqgoOe7JUwt2fHw0LLVm028
qPaUkXl5ZEHuWeC2hCuzVsTanQOkmkpn3JzufyUGzFSEq4W09VbsO7aT+/4s0kxNm79YtecXqN85
5e1ni/L0mSQutnQ76WzO77vK1V0sulfx/BXSp5JLX9ijgzAZUOjdS0d/2WPhE4P/zKL5rXEvuKQH
6sZldEl4ppwCmqsYk81zg30RMIrhjNOprNgojLH/VokiOKYHrKaw0xz3E5UQg037tC75L/nrUr1U
wJFLr8SP6W0Tf1TQNX+lqYDlmk2DIaL5pD/jCG2fGl4ZRKJm6+osvPnIVGv/avZAbMz34ZoG3g/X
1R5Do+FIAgZD3ETjmMSnhoN8wRASfDPCyl49E8SPnL7WgBUC1cD9p0mpzrCeAJ1fHnpWwvs6v8FE
jLqGxdJlfRFMtnox2mNl9xwF4r4Iv/i/SZ3hZb4EpjtcADEU38AsFMk/26AYrIdxxA0EVfyN9rOa
pl6Frcs/ZwL5wtl7v43Wo72F3dqwyKYF90Fxeh06kLH7LX8Y4ELdpcStYWMuK0DbAvDz5VguxtA4
Rjy5T4Hmgi/tUa1GIJD9dzu1FjknPW/bRxcgO0hF1rREkkybt1bY9EYYHt7n1iWYg6gewSnA+FUG
G3Hb1UdZ2EJ91tjlEk3OXOiUo/kdCpsKrykl80VoXLKeB8QtWcXqE+MarxEWb+CqyBtOJWCoAwW7
+QE5+Zz1P4wkFOSkK2meLHgTXwj3kgHr6+42gTu+uzV2JnBKQHNwqvsqsD0ovYFoU5Zy6cT4NZi6
fxnAKLesRkrUZKIMWo39GRHv55rNV9p5Cr0bGDUGDQjCfuK/8orhy3iYaEDSv0HuEvbW8O8cKdr4
IVDpTcnODbcSEWV+mnlptqQrfseOwk7qXNtu5DdfKnYDbB/w4o1tFOU9DnCVQzi6jq9TIyxkXrv8
KbxAnvdLf4xv4Q/nIy2P/mB4j555N18Iuv/d5QS9vU7EpKU4OqiEYiEi8RLTe0fMLXOFNHPhNSOz
+AKAJ1jNOpKFo2vTgoQU4rNXxUaNvHqf71tntBOqFZDIwR964ZlXwbrNUNMTV2P3H/Ffw9qicnEf
Kwu7x64Dn8bP1LwiblGgXQIawcnl5Loqf9Xxw3xAPjvAuoWTg4x/o6Cb9ktItevw973H4Az7BmIW
GBAYIt7raon5D042IW0OJBS4CvAKXi4nOkd7qnsWmvjBywavMRYSXw4QxoRr1zZgHML+oapd47v7
TlSbmO3xktmhJ/UarmdjJ3SHyVwbTyX+vWaCp4pq95rbL+VzTRsCX0VxpGDKh6aSn1aema/Mchbd
1zXBTug36KR4edgqklvwmcuJSztWLSXoSC83JyIhmBpwEFUCgzw8CKkZCfDu+GwY9jtd/4/2+WSx
rnT18X0x4LE/DOj5UGx40H4slsLwchb5gl0DbGMuxljb4lyJHpQezbf2ceyW0iRHZXB5HZoHp8Kn
8Q0DcKG8O8NihHno7rVhFZzF+JFQc/GkojGaFv8YJRHQKWVCrMcmgK38Kj9w0WRMmLNM5o/iZzDZ
T5/T6c/2Am15zbap+imcnxp5BtaUEHiE0JYNOERmwR8QFCLmNQdq0I31HMsksSpjO8z7dsKEn5t5
aqwZLLGU5kABa5+CwjjZSvAHGWpmiPA7Pqk4DQXD5S40CB6mK2IrHvOXglklqH9Cfp088aE5iEUy
f7ZJIjzRUBH7+YW5LWyr/9NMgrytVfZhJ2s9YNFVA4KkDrANNTDb1QcL0HPZ7gVSUe0Tvzumtw/u
hJzhVDUOFukc+Llq82fzrz+3Z+tHu2br/H0qRyf8w37b9lvkLxBrIfnM2vLsw9rwaEVL7HJGm2iL
1OPwumKdpWjuMJ5Q2niH6lul+/grvlV8+iRfyyb5kYrKNtsdfewxiypwtHN5vP81M7AlMmeXFS/N
nAoPH0tBpvZQvrBiwmriTOLCl9g6JMuEgZ4VO0Y4FWRdY2et5J313XIllIkKLb7H65WtkvCLU17i
j0HjVpAYVvI6OQGN3DW7AMjP3UR15I8HTSVuZvdjuBqmyWw0xVNuef/tHq9NuL8Td3t33utwmrIy
YeMEIurcPeQf/vvlURE0/EDGFtGx7TI2L/IYn+z7MMWxcXI/t9WklFkEYUSmNMCajAz8/SbkHAx5
Kr0E3h7jKGBgiDe9E38cDUDpizvzw6Ele8HYe5HGN5Xlh4C8huUbwwqF3NUEOhBEi9Dps+l4sGno
YQpYU1Jjq13DNuDINksumEtMYBCsNtekNuJ4T2gsC+UXTmIO4P89B7kkUnsggkKg9XRmmuXUvozp
+1LlSka0XSDAKo2WtHq30+6gLYdluqU7o9aRbMK3h0zmlz9Jfzjm1LUb/YaLCsJXaBO7o/7hgXQO
sYpLdiTliKbpDivLL776NTF4+Lta0w+tK9YtdAqZ+A1I0kAYNQcAe2hGDxy7gJN5PrkrUWZWLqWy
wcNLAT/Fuv3B3B1CyuKxKCcaCHvpKfCMgRToBnEJhjP8L3FVlifjnSwQRjHtBw/zpO5YSXTciYcS
3AMJxbzA8zb8w5Qf4H3A8I+/vo2J2MtgBEQ7E/AcqdcPzjD8qx1nNa0VK+oBqErVceHGit66TzD4
pLe7Yjn0W1g2aLSV+4ysL5ak94khOSWxxQYPLNCZ9BSL+vL2vuF5VdvtMHlQDchYDCbGfaItcdS1
H/R2abTnqZl1Sx72BW6m1jXck0tSSH42nmaQK4TBOB2ptkzwpGBVFUGA396xbH0mLg7l55ziABsO
oe4plGwa1eYY/dLS3afDPo3s5i/GL7a2OZUbdj8sbDjIzInYqjYP8/fDCvD6n0credvFz7D/XEMU
WKc2n4wPAwwZv/WGaTaGkAxW5Ih3TZej77uH06s439LQC9nd8T2DeVYCDhrWYmlsTN53+xHb3YVb
X3NZqRDeojJX2Nv8Uj7U+efcfrPxHfahzBOXQQbkIB/Z2WvO1yUmi/uW8RfHmk3cumx7hSetCPxk
BTFyDWNm7uLKkyG9Bg6Z3tN+p42mvPp4cdwI6HABYwICErn1BUgCLAWIMZXas6RulJv88YdDEV1D
0c5XKzhFpfQYyZxJSbsjOs6vI3KLfEBvHlaTUfw1jif01E28kZ6Jn8ROUzNEPPCRDDmBYHbEt3oV
gyihdCGYkZUI0Q6LEgWi4IXU085008zGCEuuNwFRH+QcEXskX8GNvOLCWA8ekwKNO8pWEoYCNRk/
Hwj/6s4Ek+SJaPgyAjDG97K0/KTapreBSPee0Y3Gi8Puh3tawuiRNET6BR5Wnu5wLQPWYKiFIGTR
eCDmG4CVVLPBz9QSK2ES4iYsRNJTkRImNyspzjnAi13fgOqwqowiJ7nIN6AgLJQq4MgExhlms3yT
yS5vCS3J56f0O/8ucU8PfZ6R8A9PDv7VCqBCt0kK7RfhC9da9/DO+SIYs9Hp5BhZIInhS0zxdwPu
ajfJlt2IRE5AHR5JYmHhCKyYfw1kw9Ar2xaaRWXiGiyWEC8TXzO6GdD4tvIh4Fuan+T3ogBvZrNm
OjxriZ0Df8bXJHTeTM2stidZM9cb4nvgY2BAtuT5xMzsjITIEbbd4bU60jQlHmM3DRzkPNKN0pff
Wp7B0euoS/mkqzbvQgwaPWBuZx9XXd4vMvhORdcKI6XakPxIeijZf9klRm2hz8/idKPJgzc04/9U
Rp7+DwogdR5kbj1LNZcTMdxbLC4w8dQ881tprikEuM+8daFMNNuejofAT8zZxmfpTRJ5d4BsEbF8
3JdsWj1lmW8lbMD+wvF0KFcSxzbNCjNpiH2Dvv/MA1/HbcnmdPywfsD1DYrGX34VimuhkQjxrxj7
4QZEk9cDf6TwQfpMt6wuOF/NAIy5E8CVSWzb0qazK+1s7Xs4HXDr43W9feNkvRzDRdwVm2Zfr5Nt
NZPP0GSWn6O8Mhf5vDnxcjGFRE+C02f3VXF+/WZrhZRCkWsyKyqPk7qGA9STBukRMjKSsWDCbynu
ceKpsWOx8N7xub1zMZUgLq7O1Rk7vRSm5b44Z2+flRPIPRbfHR0YLovOe/A6B0t41bQDiWBupzww
J04CDcVF6JKy/eomxhGI96wn03ZnkLk5XIW5GTeRDKAFZ5WNq2eESxY341VyCVNMm39j6WFgoz8p
u3mYu9ZoWtQTJdhI9ykaqogdNfYLywI7z3W9EkY2KUEE8KGhwtATIjgkl5nr64SbbAOhjnvmSBAj
JHb2DeUR+Eq/GvG8xLWWcEFkFJAssIrE6cr8MVYi+whcyq5GM5NN0az6abfyHjoMz/gsmGm76Kwx
0ZjTkep9VDjk+hL+TgTbHJC7/tavMsgB6ax+zXeE3M7rzanMMUF0TsUJRTqKNYu9Kl1V1bR8TyWn
WY/mzVr3CriUNp3WFgCX6Inermi8oOCHtL7hNBLMEm3K0dhdQBmW2r7bVV6IxLBxS0TN8Je8DyOx
6auECsKQGnvr0bS9Cxex1z7eWsRabhB9EBVYAaGtRrfXTlibUr5dxqz+mK9TMBKWIBK5bIfhO19j
bvltTtY3vGpwjCknLlQqG5uE9Q2HGkFowZ7kYPWTH3a+H/7mIwwcII8xpI8nN2xq+EBBtRKKR6wc
Alul3QMwhLEFHo4/QnW05mtjjvGDbLvLDzoy7PwmN6Ax1itcfpZnMzjM6k9yLKodDm2Qtez7urhY
9NHUKZalVOdi6qciOUZ+zfFumKsLUjQO+fTtjif1no0+rhTqIqGgbkgW4hBmBUTa0IupGGkLN4tB
nrPz6mxuHA5TkogMttLM6ZJw8+upKkwLRCdy1F7eU1/aWX6FDYr8/Bw6yDPX7sv45upRCzapZMdb
1ctmLB5m983gKnP8V4e/Tqas473+GXnggHrg1HO5cVRHGrbcgRzq39Ac3gxz+34pPqwtnQt3d7Ec
7dolE8C5gIu/bR1SBsNtuB0BIMazbFnMJC7ih3aFo0H/wUAO7rf1ZXwZq9FJPfQ4Y6P9o+8IaI/v
dlqIDTOYDAhhjsibVQjI0AlYaLSnl600O+mmPS8Y2IUgoJf6Dsrv6Jsc3wYiKm5CrR1Hzp3eG24K
d/Ldln51p6TzwfEBF74EhcIIS4zBN1YGZMpV6sMd5mviSXsv0r++815naOV1NGtMWyeBb403ef/6
pgpRMozzQBWPvQJyNlVjUQP9EzvrS5f3k5eLKRnhwxQ7LCcaeyQTjqMNvuM0rgWf++7Lkcu5WkEq
+NXLg7WNvspV86QhnfbLhNfY4XYJ4D3DpM4dUqk+Dp0K6Vg3yW8vb85zYctKeO2HdKERLnj4WrXO
NfumaTbEAuODVFlfYHJtbEDpgOqrfIoXcG+RiertqocCVMI2azThKEdReMgWo+XnkmNE7891f3Tj
BgL94cbiKx6wuQwHp7jgeLnRwHqmHN3Yq5XP+DB+SI+ILKvJmEH9xMeXT27acorvyK5B6UL48iLe
qGu45yMbqQrLKhxvNcjhT71hEzmGfYHydvMWQVLz7gxqTcQcBb3kQYMxcaJJ4auoYSo4pAt90cKM
ft63cpPtu2uIfS+X+of971d+RZgQXgLYYEArV+snOrJVRV5i2oCTJV7f8/xjY6ptlFftgMYqWynH
dn7tNl0L+SR3zlQ4bcuStTxEGLz7r9btdeipQFH41Mbb7KDZ5Et1Gqc+xQSHMeherd3vK18R0cH5
KYT7jT38rLspZPDgreyS9DpeNXz5LA+X6pqYNALvdREINWzVtbxtbkxrEygfNgNGDPPZWrOmtcLl
eFf24rdttkYuivLUxQkRKdU12Ze30JUv8AD0W9p4bbPS1XX8RQiQkYMbWKCTbKCY9wTdxGdu7S46
VZaKtM8C9CqO4JPRkLE6Q2ijUYZYbsySfClrGyPaZOREM4hnK1gBunp41YdmZBOyA8LqVIo3wvdu
jomjS7PR7odmKh+ZQdgggSSM374OhOV/Bnul2qDP9eC9tk3vrUJhF6p+S0jQFGvKCAv3jiRY2rHZ
ewu6oEczs4cHGnxzzdn+/VC5Q4xOK3oetJ3xd1nOKlpa1jKxh3NjPW040FiCeobiZqBR0rSnYPeu
Y/DFl/hvgUlDBYJDi7JmKh+4JSjj8sH8wpbkFkEH/f7MGRyDM+/N4pglNWPlhVUwgXUZ44bouxkv
Oad5tfoFDQ7BzjuY+9IiPhCfl2xUXzuNgbr+hZ3X9mga02HKyq6/vvf6QyQpXrrpaKr/sFfpuF5Q
qLSFdJ9TymEGgGxwxoKm1ediq8Hr4nheldAKiwWsd4MVkslI4KSuPB/2Eclepjsin6QgYZAnSIkn
OWsoO3dVhB30D/olPmjbdgHP6aLNiNP43GAQCcRIXqgznkfX/CmOESsjGIuKaRvDBtzxjv+3k4Mx
8Q11bz/ZMg1Km4xWB0JztiXj2YyX+WePyKkAMQvRaoTwvz5edBkrjgFaDkuPfBSEGx6erNtAn2W0
JpwBp1Hw1DKvV2d4mTrskLPH+EXOuKMLXxs4EXzNsJ8gMZZ88wvVwNFTqaemzoDGM0MGkXR+/3tm
kDqu023fTzJBR1j8O3qaDsDTVsfum9uEIfVSIjncv7ginPSDR5ECnW2vyho5RDa5ocayErfPbph1
w6GOlwGbLnqlrXz7TBzh4xqbeMUqT+Pc7Mv3jGGgiWcvGIEgnBN9NO+h3b1Beyb1HHXS+FD/VYSy
g8AOtgs+3M2rm8yqGIzc5xdCCrCiqSc/KjVTyNmFdx8DI4IYQc8wZ+WC91JnIWzXGj6CMRF+KjWc
VwiKcGUjzCEKJwEXGS8ThUrO0bJm6b0raFXuk6LhmttvyHsyOkNrh0ZqtEJAhtk2Y3aC6PJQ4dff
gW0eiRygS2D5tjE+a40DunA1vztsmmNzTJc8WzxnneyQYYqnPo7aumFDglPTuRVOg8GJKQ2Pwdy0
1iX5C/+AEOLCy2+5ENnASpgPfL+Sk+HdH0JMswshOn0fIV9PrJfDTmkEur2usLx93JfmMafWkedq
iCxU2G8GlpSgT0Y8WUYEmN9dhRps2CPLDbB7c4cYNCV8Vh7E0886wTKaFfWXVtli9saNpJsUqHfY
WjwAWwsoOKgiXchvY8MFz1q/IGa8ji2quamB6g8CnO6bHBsa5BvYlfDCmn6CzEuxQ3whvg0qTwHp
HkRcgzT0V8w+R9aZtOce/tWdAySFfIZ+G87OmjsjZubjLgGVn9ETNN8S+oZmilbmwDOI2RdN2Gdh
zCysouEPchhg+Z7ade4phJ7PWXPsdv3ERxeDuPl0+o9nB40PnmG0pN+cdAyjULGtOb8PbPETe0L+
W5/gYcPqZwPJj2r2LeGHwceAXddnoUET9h3iJzdofr4gT8OOMqQXQzN++afjsj5/ZLKAjwsh9wxC
g0xw2gOzpVBIj2Bl4xAVTISvz/MZrJ5Pi7c8eeNCqJq6yV7g08nqH25+DOfH0IVVZh//D8SOJhjK
poP3QeOIIXIV4274+5vaOxQ6h36BPSM2jfnqc4lO7WIn/BhRafi/v/gJUoDpd/khvOqA+D3J/roK
jTAq4X8OOY9wsmEa5i2ppy0UoiN3n38cZypVXbg6LQXBUnAcoCXcSKGplGWGYg1daUd6M8b+CoSC
YpIPS/zKu1mxB0R7V34YzyKm/9a5rwiB+H6T/Q6DPneCJ+NQ9nIkgIvxsO7+7htIlH4HZfhYDXbA
7CZRYo7wrPXMozElc3CA0Ef8zjpGWzzBqbsevhTDcPlX9A3ySHbX3sBT+IuZgYO5cf5yy8Dpp4S2
OSM83zzYYXuVR/RDaNciOYcXIBfiAeJJeDZ3wzVYSCO32bL7aA30FvNE9krT47yA4G3oc4oX7mat
qwZzHgw4gcBtRCxFHLkYJZLhi9sx7QAeAL8kakOxuouHxFd69B0epwzchPKkqAf4QvRzrzm/mFh5
wG0jyQjW0UAahZMh5j03a6r3KTrR5xIyCt+LBWIsEcJV1duIWOi7P5IWEkifXT2qzWufRzOrB/On
AZx0lqcT1NQCoy6zEbOt1boKVAkdKRmbwvwLVQ00yp94qne7DkUCflDwBQNHvfW4UMBtBRlaayin
lQUl4K6RHo/p1z+9glMQtHChqCBeJGmZqHdEq5TuR3Hpbiwpe0hdwo1AcH3aOXjvBjNfGgrxQwjR
qjmEXVhgCxOuOu9I9ceXD53vVojSKt+hMbT1dQcx2KY5huYr/CmuV+G6INhC2FVm9oznSuyWhPxP
GCVAeXCOLISAQv8ZP7F6EvjofxTPYhuUUB2E5P5+BCrnd3A+oLZNAMMWgpVOwsOwji6hjQ2sMIId
w1X/2T6f+2AiRPRfFpt3YZApTAHYEeKuLEwehUotmv1/bngiIFx8sYLcpO86aE9vIt7Ek1azsFix
XmCrTOS23S7Gi3QXQNuj6y3cyFqSD4t3HiYNJ+JkeWLTkzA0EuYNaHUwyK0uwpONV9oHSZrAjYYB
+Gs4v1wqd6DAjtfKLHfEtVrQ6RrgIb9rcU7JqLuEuvoW6z8sVscVxvdiKBOEajQ5jGFnlPIzNviL
dCH9vh41u2IeRfBLruji7hU/FYjdRlvJU3at0/sCqGDTIqTr1tktvKVf5b7aQtS+yqfumc7Hj/5R
P1u8lMoxZ5oFIdbAoYO1Hgdj6SbLuz+sR8//KUtD0a0ccsv7442Zf05A1NQaqLjDpfgiLgHNu4jc
SK5Lgqze5gwHaPZpfnfhSVSQxtAgUNLJigbcdqGijyk6shMtAyT3bJP895KorhDapHYI+olCcLFr
QMuYWSUjv1da8xbLlx/zrztANIPskkGBI//2WA57tYEEE1H1qHnoseZsJc7prMcvscWg9URc4o6S
DhSOIkOQN154GmyBBafgD4To5i9/94Y48RvZ470wW6Hat9KuvqXQDlCnsNnFUIMlJKkDc7F7mY/Q
vUJ8wEUJZxLCNr6qHVXdhDiTHjmyghH5gOGanZ6CeNGEyWTDyxfGIoLNCyzX77VfOmgG1RxjILaE
hLEX7KC+R2M2D3MZbzxkBr60Ro+AoTrETnYeaMl/uAZEmYU8M8Mkbez2+w0CzU55THwvFCFcrFHJ
tMEzGtnkftUOiAEXpRke9EE6pVbw5WmzOLj3Pdq2wimhoHP1yQl94AMp22POnsCPY6cSd/oERBvp
2rM/va40TFU7AbQD3fpc07/XH+2KxZDQTyRshd545S+RqFcB0S9uwjg8kMbGk0tHqFcza0qG81E/
jM6jTXKGtNqg+6yc6rUiB27JWgEMda8t3zDx5nXuwMa5O+wZ2hbCga0iihaUaQjmIzp9N9qUxGLB
57TlB0vvTYMg9uXHSMGVgwpT0y9Nym/ntzQj7v3MIulAqC4rlZCQrddRP+Fw3+/iBx238it9wTee
wAF5n+5ruZ3A6+DUZ7QJNwAMJ2adl0iP7rDml9TpCL+gchlgTzqWpiDVsJWAUVN4GihE+XQIq+mA
t+0ezh8BcmuDzM+ee5JPqE60C7RHcwt5K36OOCNofcmB0eHnvNiKUlwO+Ua5cCcxC9I/sg2WIMGc
0QpSmwNUDA/2luaWu786tav0WJxHh2LNN8MtxS2q/HBji6E/PL+vTPwwsr2BeLz7vKS9ym4lUPqR
ZfwuWoREgjGOgGnkp/umfo5FORjdQNLAZAg7a77yL/QlmzEqP3ZNYNew/gHWb9ChX7COtqw72H9k
zGMMfywAPhuifKaqB4qhPNscUQ+7HYF/+BSf6IuY59V4oaJ3TpzvPnQ0sH/CO8FVnHpFEIViIrB+
lax/4Af56mjxevnBhtcntc4Qg4NDbi6N230fAgorrEYdxhPQE5jaCEY2C+qTxJyhOh9o58qNvZZ8
s3IecmNZ395L0cPIVxUm2EGiQ57T6XM3sV1GNBGxb4JPid3DevgxDbv+aRQqFhC7wiZfhGX2c44m
W9+ZsJNAI2G3G75EaOoKMvTN2EIRR6T9YYKYmz80VWMRPL0gX6NbV/rM6vy7OWmGXZpPMy+nimdu
dfjIfKc9CmDPgOGozHFly0JnVHkxQN5LXkWsZuZ3vzy/9mBxJjfb25Y2FQtf1W27hdaSdkIW2TQd
XA0f6MF/MwHGS71YDZwPKxqzkrFddUNBUsXrwR/X9ouNWoO+89x8w54ZaQhAGbYdev2YPsuwgebS
dKpwtIBS2B91Cean7Tp6ZUy4SN0LppLh99Gy5AhifmOJgL04Ym9WxMuLshvWsliiT0Q64LBTf1XA
gv3Hq9fyn6YR00f8Uun+93/9X//P//3T/a/gmW2zdx9k6X+ln2SbhWld/e//lhX5v/8r/8/bZ7//
+79N01B11ZL4oaq6rmi6+Pufb0R6gXj3/4mHT5cmybvdFlC0hnoembCS8wS2w87qlI1qIMxtZJjy
LV1N9F2lCi/I2LNUkQoS7syGHWd3Utm3FANGfzWTSwMpDNNgOfdeCnIkRPkBLYPWzkrrfeq0F/rw
CspgxtaJa5CY74Uy3qqQu7MG0noBpzD50hq2kCFqwDyyWGXI7t3iGOmswFPGLFmTAoZwtgpgMQRd
Qqhj2KM5ghmCfKCvPtt4/PFi9u49CYZhWZ4D7Hn0uyvrBrlSY5RaBhhaqMKFAogu1fc8a1mcDYTd
Eq2VBpAjU2Vq5smuTQgI/rMkJCpd73dAvxlfUGCm17c6b5H+1OC4BL3qEKICAKMq/L73z1r/fwk7
r+ZGlW4N/yJVkcOtAknJSk43lCNBSEgIhNCvP8+yz65vxp6ya/bMdpAENE33Cm+AqpSjepEiKJSy
ZRjE28Zsj83XHqeg7oihfE07ZH8aGak7zIDcnq/RqYe1JPgdiBs9fQvABPYdX8cNMpoE9B3b7fHW
dKGJ70YtSDeVXZy0Tz0/5jb4q1z1Mn1pb6tRTyV53xxbY2JmK21PbYdz3p7IEI+H2aUhXLWzwc8T
SVPdf00kx7Ac03EV21a0vyfS+dizHKNQ2puCKNsGGG46l+njrhsW9pNN662jpXrOoSD1mLd9tpLq
QcmiPe5RW9Rfthvgt/jicJNbKvV6HbQUGigDtKAxmhO0zWxQKR17dBEU1J2v8Fx2PPkxVYCUN+27
cU+fNDx4+x7NG3ulX3aAqIFkVTt8g9YmPI9T8dIAO9qOm+z1TOphHVjw1Ged4M8+v6sg67K5ipkO
bTnDO1MiPYdG62fteK8+7FmIj7RgKoqQs+ayck6RhViPNYmb9fX6TJ3AKb2UzsLWd6GGnT3Y2Cnk
JqRxG2ga+DtCFhvmhxk2ljSSqQIf2sCk9V+GXfdS5S+mCpdlraBYka8d7Sk7RAUvyP1TqY+3wOet
UQHGKg1hr8SnQZUG12t0LOYZBTjLVxCr2i3cdkoHR/gdmHdCnRhTIVCwNoKRlYTwOR2SmmbWKksW
0Db2TYSHACtkfnP2NAiA+ljPZmeTVntMx45GdC9dtCXk2ARvy3TsNCmid3jCksI4A2ilWTK08EZF
QASYLQ39Pg+8/oT33QlbHPjlH75l17d6OyrPnkPORqeK+Ps0lIlQssgOrg49U4EAnqTNOKbrq5Kc
1WNOutDGl+RNr+f7rb/TBjt9pH/0NjFMgyxJkdzI1pq6Uc+hpgdtCc0xOCIhBakLFmYaqDw+aF7W
o8YNYkb8zWKnYv73gguMZM0zKQTmv6yljvL1CTBdS7NZfyzVNRzXMP9+AorT4aKVenlZi19jHubY
7B7fDV/xwUp71ugIEJyBj6p7OvEfP6k9DWluzce9JEpD7eNdBu+kZD6UZGBH8Q5+It7biI49n/ka
VJ+XROCc+doexR4IY6+bq37RoregvexQYVAQE5J/RZfB9ksEKUX0QdRPwYygUlr4Pz/5qvbtunVV
011dcWzbdQzb1f++biUzba08mO3GmV49uBaOXw+T5dVDbJI6S77OghjY1nkCQebmAmLQDcuR4YMC
GCVLJTpTqT8KOhzpmel2ifBPpI4L6PSgxFJknwi+Yc4F9j0goP6JDPgOZR4fSnZfxY/GCQ8j7DAH
Ut901vtAp9nmwMF2p5gsRPQNxhiS+r0bKCZouAGeQVYNH95b7b7CQpOqW75sIRs+iSoN3TdK8RRu
VsodRfmwGO08ZTzQToOIThx1UoVgFq2WeftcTN3w52HUvm3EH6PouqbLlqyaH6P8x0a835aW4eju
eWMt6rBaN1MDXMuaAL43kzqv4pk+/fV6Zq9VXMKI6MACXB9+OQlX5uhf4QBnYSi67pq26rquJqv8
H2dxPl13cV4Wzrg+kO5UyV1bwQOr676GwtcJEKxh+aaxySHIqgbaIGDB1PIxPVEpc+gjGeQHlXbp
n0rAag7zswU0p3cB+zJL+GWiqgjTV+l4J8A5HdnQy9PBBPOY0djfq5M6o89kP3apNWwL1u9muduO
4jLx7DisbdCJZEJF8qyoldejbJ+at9dtNbmoJGxVPOqdd9NDiiYv4dBllCezuJFN42Z3uk12TD62
dxWVhAt0IhZnE+gG6PML7G78+Nx00uyGrqNRIODUJE0C+qUAXk4P2s0h5TkyEmzEkn79eqzq4Nhm
gVzx/myNustTFSOJggNdnetBs09ob5tQ/pBIuzxcgWO4BfvztgT0lc339XJLi/GAjJ97nNr5xT/0
8mmFTEFKmHSoF0mhhOd6ykcMuyv6s2k3zEECGsWdcqjZOw/TFJc5ZRe0uKZy6uaxG6UKfd0MzSVr
mZboFF5BoGqPsYPEBQvuvny4GnrUO6J0oh0xCHQIM1rW/8PVYIAmlfXUpkio1jv/cLCiw+68lBu2
I0ZSQP7nh5c2vi1trFmo5sSx7mfIYO8gQ5f7cNtxtVm8LqycJt0mLuCLWiDnS2vQABbrWtj0FIDK
5aFYxrQrsmXvHGkkecfjk3zVUo+ibL1j39Ep0JRLe495dUEknYMbIsovXBLKbjfMzmQwN+1+obmP
CewGPcuCpHMjOwOabJFqZ7WnUpXcXVZtupSfOE79eHDHcmmXPFCLw+YiXsmQhHsF/duazn/vQpgh
n2a6OMekyIpqoAL7FoUizSbrbvZ3bXkBzncOlfJR1aqpUxr0xWm3FiBg8reriowk4D5n/1hbaWDu
k8mV4s2uwlcHlQCnIEgAY2nuWMOdFuk5WK8ntvoj8YN2GbEUDGuseHsaxNXY6xLlNiZNULtdGGuo
q1Q6YDDebmRBZRO7Glj3dQ0Ueneg6Nhi7Ojv92zqtDbNhRwhEv6eeIgU893W6klXZZGVKv6uTGbV
5Tot4M83QECPNOFLdCVMUp8OOI8Jb/5ybP3aIjs0qyvW1NRdUJTEXVuDmY7hQIO/naHhwm5XzLZm
5KTVW3reD9vaggASXZTt7Hg+eWVO2VPKTHRelS2h+67we+eOOsbz5diRlmq/BJ6G4vxryVIVzbIt
+c/8ksFA8s+7S8zCWR+H+Q125U9wt4NzmK+twWFezpppgyolqTAay+eVCcHRQWMT6ejx5Q4+F9R8
k+oWz1HYIExmrRovQ9YrmXVQ9TWaIvroFLgByDBPn+tjB4uMNhLrxv1DepNP0ii5OURKcFr3QuAK
HppeUzc43l7W11Beldwa0+xKXz6bX3zHQz2C9HlVLTCVGl9ehHqMNZzFdrK7dWZusJ01FEa6u9rf
R2ZIk7mYOsEpRCEmOI5OYOix0+Yr9yV9BUg3a552Syo/3W36kM3MebxwwszH2zVCKWfe+idfD6rA
WWG8GuY3GK2OlPs8MF561JxwCYfAwRPKI/ZMmqIHykZFtkNfUCLNb61J/dwjGO2TObER3dgzdwmo
LcrwcEXgPkQEYt7eONQw0N9BkvLkAx5YwAn0WO7gXymgDZ0bd4ACFQYaOEX7AJw8ZdWbXX36dMBy
MPEul9wkuv6lb81n/ZhABqH3kU7AY9Pot+f1hDOPAIGN4wUxvCf2HT5dR8q0qt8Ili0EHpT1L5AR
L0QSxshCDLKbbD2ssX0tPAdwzkRlFYFTxFxokNaRNUG49QpuqxzHdGH1KaJcXukdEZs7zeUGFZGF
KD6ouRXulvSURHoNATaUCRc5mBMAymhcOVyoNPtQwvd2IYpqoxzprTqa3SBmDt4J35dJ4tX+DqRS
GR782k9n6ugJ5cd5D1gU8Ee/HvWG15ve5LVBxvXBXtONcTbZ8/buMgdC0H+UlhQmDm+HVTutwuPM
9Tr//Fa9HTbmQ+oXa4qx2yVkFi8DMXXTW+Xr01NzS6upE3T7YUcF131BAO86Pd5Qxjutdw+oFVJg
owOfvRqTy0bDrkZFVxOw2wnYwTH4OZowJPD7Fkw4mqHpqupoum18CSYubXPc77N2U+N4AzN1trtV
74F0xINjQPM93K93HxJMEDAXTFUafDS3UKltvAv1g0mG0E1/u3a4y8a945U36rSadWN7fp5AWp01
v5yuIxnqX6f7JX63/j7dwumKnqYVEr/XHgUFuHNgU9Dk8asg8WMm9g3wWeg4h1F5DyeFPvM5yN4q
IvNLgCoLISiqSH7pU+rBPx6Nm+keEnZvjk57pKMz6YSgGJmYaH566gi6epCPROLw4Bs07xB4QksX
F+ATdwK5AyBecPfDwodQH+phCpPP2vS87C71e97Pd0qVS/t+6ZblaKrl2PpHcv9H2HfkxXF66GH6
S3U9jacGSP/EO1ejOIVuF1ZADcs7LYPD+OhCzarDXB+nVTf8+TS0b0u5YauaZhiqodvEus6XCbMr
zGtpOmWyuZ9Ly5i+8ZmW1lu/vwz90WgQfNgrteP3X+78v46rmTRfTEt3DMVUv2QwlbY71mp9TTfI
qNHymu9f9eF5DkdzEPZvoGPZUXMW0zDEj1AkBH7Sp7u8GP989br1j8v/6zS+XL7TNj3VyHbJBgFd
QNx9OAqPDl4rFLsq2oAk9rif3UECgargw4DFNRM0K305eotz1CjD1yPmZRqgL5TF0CMPHJqPIus9
fgco8KFSycI/vCBJIO9BBnf0eED1M6dX2D1k0+dHOn/U/vHyfDy+I/1LB/HalyMAnIGO6ImV2/1U
YUPtBq9A3UVREVuT0mv7t4LReKVvmw8etxHq/4v9BgtMzKcq/JpwvUbHUtVpRt1ydvOWLucpuKVE
QJKB0jiydaJwjiYP+IsSrWAfY+8+KpNKNM2HS0tIRxybVXGNBwzoatN7Tj34eD5CNPOjDx0EorER
1aGKfAL8tTvAZlQQ50ZE4WECdJ4OCKgl2K74zjrhen2ZYFJARZFE2pwJhAZGD2C481CsYdYXRCyR
B9tcfWsiZj3x6jgxXh4eKP37WAPfFJi+QSZAAvE4AY7uIXkGF1ONdF+sOTGGGLLipgFL1sj2UVMU
2xGEQ4M0Qlml8mf726r/bmMMOsavbXiJXnaI0voaarWws4eUIgcPALzRFNYX4k1hTIBioJfhOyyL
OmppS2gwwzWr/3IEbX9WIf1IjPWi+ssLXZ/YW8b0IEW9uB49INqLRGky3AA7jsTqpIAjsUKkyq8G
i6q/OIF9iker3fAdPMU7eJhB4ZvDxfuGjh06nOXwHSGRMB69H3x4Fny9/nnef98mDPuvaf+lbtJL
47hSy7i31ue7mT4sde+SToqVCg0JRliCTMNgeb5rNtS/zv1n9uExwgGqf45iZdjcXwczNrWeg82M
AyAO/tTSCSqAyttBRbZevHX78ADIBgTX4ucT161vGxxn7lDqNEwKnxoX8feOUbVq0jOyIt2MPWOA
a+DiFaNBgZqIN8c+TNcfBgk0p85B0l8iKL5Zcu9AY5hsLiQbIwhXfZdXo502eAW40/Rvrx5SMOBJ
++EbmnJruvDc0+Xa85laH9YRpR9idnqHV3N/uQT0RK/92Ie5jsR9+uFWiG0hlTqBfiIMyQ0DH8Ip
TY+DZQJq4cFCEPHw/HZ8ualG9mCW9oPZhGYjaunLywBczsDAeRWwupBT+ddP+h5+AKJu4uHZO3jB
/5nSBGU5JPuB8PgdRMj+haYcvU9sYQZ1AJd+w57YP4/xpqngVrkfavdo3yVTI7RukqnUrs4sNrfm
6NwnKkMPH/lQqWWdPGM4EaGkSyDCzJS7+i+jwTvYp2HFjFzFuz6chjzaIVCk0OuP5878AbIdGOZB
uVptVx0emviMhPFw/cjS9boKdt6Oh++dQXZZ8WS4aU4N7wXW0LIMju/HAzBYPKUPQPcB+s/yfrDi
MRDYwQ7FYGTFWMBg7XsBls/4wdE3OwYIDPmoVuHYXLHG3vLABLdjsz8cLjCAoALqHQNrpL4ixeOj
S/z+KvaL4r93Crb9WwiFeD4PeOiwoRSfwN7HY3cCUk/W663eC58+Kgd9bmnXhfTgf5m6v83cr1vN
sXXs04VnrghB1ZbLBjuT+xyzs/2owPsvQ+0RqZfqDsUkCAmGHaTXYBcWSA8PYZFAtRiAbts0hMeK
GcAncGbqLwUx6k5fg5IvT9eXdaFVa/tsdjxdsmnZe0xEOx6L+6mYQogCPXvXBRcKFWgKOyVkaUjS
GO2J1LE+mHTeBI5Gf0L5qr8dZzIhQhVYCxCySRLM/f7E4fGaa6NwDl90hNUQz9udfxr2txNfRJHl
sXsBiDl6ehLd8p2n3a0W3IuAKbFAvXSw6YbR6rUByvPKq8R3oQJHM+oPFr2J3Omm//NN075FaYZt
EkZbuuqorm3bXwLUq6tq29LmprkrSHpHq691dAUG0LrOg8NEOQymRCxvR/T6EsRSbXAwLIsq24zx
cD71tXGxSe5+PiXL/n6PCJpcy0DWx6H386VeqKXFNVbOebqhIo+uo+s9it3so2c9zcvBWzS6OXNf
zoOb7ZSiiM+I+jejM4PtPa/nYZ/8azb7YMfMVjy142GwoME9xUD5/RTYw5bFqwsWzuDnk9a/TSzT
VBxSEkbSUlRXl4v6I9pN0suxF3c2nmDnVUxRIsmGTvXmUDdroE9elyj5Ztldp27ZiB6Vw+xaI3Jw
fIkRAzaLxteBXNfdNKZk0CEYraf9F3pGalX0XeWZyto1vzvkSWDos6Kc0USxLbff9YxfZoMrQ/t3
zP73VUg0+cdV5Je2bK766bIuoJeh9EbcoQ17xqR3jwMMwgVoW43gWBgzd3JW+zrqKgk6ptS1Haoh
ACAunZeiUoMs5enWHhuo0/Q95HuqYXerjE5L1yunIGAd8V0Zbmc7KH/EW8hsR0j50Z2Ymo7XaCEQ
gOTRaoEdJ/5xP6DBrhmjMzESqzcKDou96luAeFCBr9YKLOcM4SWTEgK4rvPqNHxRFzuCP2hCiU/i
bFOPSEdleOJ6YApF2m7QoTnugM7yMu8AMuHVnWwF8eerh18G1Pqe/zGgmqY6huaotmp+mRa1lR96
VQIqyTaX5TYPNXfn7XubKufYKDJbOzQEn0qK2XU1P+5N4DRtvzqF1+2kgaMTqx49EN86ddGeQn0H
V6gw9iyZuIvECJfl4B3QiuuaCzySO7UkIN4Pi9NQvoprp0/JtiF83uYiwnY4j7MOR7tkZl78rHvZ
8Yk0WIfHEl+LpzhFjTIOe4UbnTqQsdnDka3fiJfKadHEa60eOwhfpko9brQ2sPNsrJ61B6VMVud9
90vq6HzrGMjD9MeofZmGWi8u3NPJTTbj+/sjkYj8mc+npG+iCQ/vabAGWtN/BlAIVxB3UILr3nL+
OHxchyF2B0tY3gJNvPRv+v3ZSKJVCX4ldBU2n5ioDLCcAOb77uJ8DTKQjTT337Fh7iDKphHWTkHb
/yW2+97U+rgs09IUzTRNQ/9yWTulpd1M33ycUA47tXmY4aQEAKkuzPW+obbXTVPUrU2KWBm0iJwH
KjNVGpXv9c4d2A3Wg5Sgu4M1ytGdcvfn4OdF7J9PPzVYV9MUnb9f9oKj0R4vhWk54xJyX+vTUrCQ
szplYyN53OJq0m7vfz7g9wa/jMgfR/yy1J+TNnedWIAFI/zh1XsMYd63gUBRYw/d446+YyGpzvL9
lwN/rMd/r3SuajiWq4NVUTRAKn+vdJfYbs5a2UggAOoRZsG9JK8EKQrQ5st6CtEHJJfoUCHa2k+h
QviI19yAGUxFRStT5pCe9yFYikdEqckIe/DmK34CqgaVmOEt62PtoYAE+50XESiaK8PHG3nO5D11
/rXvNPME7YUZWGtB4UIFgO6Wetb6rUSWBQpGHCJ4e5OF/W0sJj0srU+AmMCM90t98GC97PszHKx3
oH2gWCDqfDG9h2O4uyH5nW2Co9Nn3jciOPl0pc7QzqGkVhFyl9DhAPSjT7xQlD5BLmiVZrgSW5H2
Ne1HUNfCV+QSF9fVL4PufOtHmq5qKoaqGibgIJqBfw+6drC6RD8TfSmPNYn/dgZAclH6XtL5Hmo4
DhoRzbiRfP063kWg2zWEt14Su38B2lwO9KCYiymtr61NMnkS/m548u6gOg4vuL3EKzUyXsoGIG7n
OTgZYWugR+KlAyAH6svhVntBakXcIXHKYf8kcYXWZJItU2qFyGrftJDI0XamTmAGBuFWjexFBJTk
YT+laLup0bRMhimlvGKSAhQGdY3ibuUZU3QH0KTawmdy4MgpkSCYRTPXGgHV7p/GPdL1FmA91GqK
kTd3ihc9reCo94lLikEwFbuj/vzxlshkOU4nixXpFhnH/fgVdzgy52CwSIaXt8JPJ8mynGVAk0Ew
BPcVup8IYg6vU9CAiB5eGRSglvkIRcvfwAgUWb+FB65q05QH4uVolmF8XcBy3YzV/VZbb1GDY8dE
iRX9bOAbYLeb2xqs7eOFknMNh/ClM/t2n73qPl7qL8V8a/VplCnvNQT3ucZpv+xwKwsojdEk3NgI
6lKHWAKhTVEQHGSzVO0fkwEqNMcnh34VPBrQPU4fTcjzagfW57H17ZccRgcUyxzlCPu+1acFPLd7
BVUG7FMgJoGkg1F/DFAqRaakRssJYBVmeskTanV0JPvNdb69S24bd0awEu00EKUUrtJXl0IXumf7
YfmUK7MzjVJ7mCCtTK1nP8LkDdHPinSsHlm4OvRupL5k9SuqYGiemdHeK3qe2s20ZBo/thsXkavX
40Yrlsc2OhOI5NcQAy30lEFbE+Mh7N2ifBrRwahu0FTtW2uovYQquHdIm7ZfvzFrnTsb5RRnZrLl
g7u+BrHGTqayQlH5robkwfQsTg+dMdSnMTPuGd5YD7X7LrAXPR+Ii4KTlJ0teua9lSzbNeyIS4Qc
pE1LIDLgsT+CV6yiMzix/VvcAPYJUfZK45UyAaak0p8937Tz4w3CXBUI+5BTYv0ANOW3Ov15kJjl
dIsKlGe92I88U9U2uCz2d8duFZeL7CVtg63K3YN4h5fPVNcAnA3pxB6oLb1d8FiGNYEW/3FZjzpg
ybi8OyMrODmQs6iP2SMFUDIgbDhqNShkRwRDfl6cHJm7f28IpgqU0QCFptmK6nxZmzoCOHAUyhmC
171T27MTaq4J/ZDYuu9QAdp6vZ5/1Wd7Oqm9aUUnBEK2Cu5o2u3bxwRtdyBLFdTgohnSZgY1GlaO
OjnAeq3jaQWg1oUgD3uR1W3Iey8lQh7dU1fcnICgsLdaIF5hEZ7AP7X2q9Xdnc5YgHIHERNyC99q
oz0R2BWkvIV4qvUIzF7X5whaKtmmdDb5aXLphir6TSrEHnSI9pkKx8hd1AAWOnV4Pj/ppmcDC61g
tLkgGs5+T50XgP0K9NqT1nPPEOJOFCIwFcJCzQr2kCjb7ORbSFKaQAjnp5ZebDeoer9Eyf+IO9gS
HPImG7STYn0Z+tY6lASWMYjgLtj17sqrfyjujWRT6Ys6vu2d5j/favUbuMjkVv/veLYsc39kOU1W
9A6Jw62uEaDVFi79K1IP+okwNN1nrv/6W1nvHwGtqhLy2TSsdHLEL2WHI9CMslEQYI2LHRBNdVSc
btG0+fm6/pWDqqrlaipJqCuQsb+v63osD1VVtKiduSxNSjzr0n10OTRTBwcG6LuGYk2tw+HtUmmh
sQdrdxagCgwyVRG1L6Ql9DuYgVlKbSnrXaOua1lhqL25zthwsF3b2U5/a9AizRpoAv1rcQr18nC7
swi/t7qXbXvDPP+lrKR9KwfI3frjqqTs9MfdUtTCOYMvovdpsCA5aaSLmixyegezGOnGpjHumCin
Iy689CxAgV+S7skSXD+SHD19nGnZZI9ArVEex8cOEQsiiV01cpV2Vh4QznSKZMVj5TPVfr4f6vdw
hzO3NYs2kKor4Ff/PvNTZhjJKb4UE5I/xwS2dqFYRG/aGl2u1DUqfbQ/QiHEjMJCBufng+v2P+ec
7ZrkGhaVlK+pZ3V0naI023ZdjpB68BWAg/tJ857MOJ5Y6cIdjopQiTSE4AQnWHuCKixHiu8Qjgum
kC3Ar8J6rY2k866gUW3SyaK7A4vG4l1pWHttBJPnA2+Y4irdRm0knyO/ySHURPIR2gg2Pu2UGBxB
/QE8tOjvX4Kcj7J8OYWct3bR5YX8mO/d+eHjwKaXBMqoOSFmp0+62cGr52wU/h6z1Ja6LtqYk/xJ
oVWuU+fdhhhnizmieLc3/Nt47QumCZEYyan8la91ZPOwa/GNIeReoTHHIZagb0m04/TougYE3pTb
5O0mn+n6mufcXwADCjqBrVHxIAVgxn19L0MXsMNL41kr+XiVD2ZvGlXUyPDbE5vRMdq+dK48JBBH
aiAS36elDKGC3lkVVpS+0VLlOkE2TpT3Q3j1qsmeoT3Dh4owhUGN31dfZGzkW4pFET+Sb7uIasBE
0KAFH3Lgvhg4iiZYzRR30limQiLAROTKdlj8YgCLfqC/u5fyuDk6eQkDaAwPXOaB79xN9yIW4ziL
4AxKtOwDYpar5X/G/R6ZG4oRDICBvrP+TvGEQTmGJrAL23c/Ws7npbTshFNveOJKJl+hPQEuFHWQ
oAt6YY+eczxraAlhZQUsogkRU8ehCfl1WtbsREMaYPw5kNsGwkQ+BciFpExGdSVT63OifcJa87AX
gAaKUKBFsFg62DZ2LC3H+fCyizA0Ikhu+JjUN9e/9bQ1WWu+BQl/PFNfAuBEMapLzAo4qbLDwH7R
Dq/KLspZ9lSk0Hra6FyTfRg4KdfZQkOOiDgR/1EQTRpRj7YNsgPCwZY1N4lpwVN16SPCbj8/+O6/
V53/PfdfdlPLVqs2bc/y3HdR/Kh8PNpi3izwYZk0n0/c50P/H0BY80/vNQ9/GibBEcdcGpXMkA8Q
AtZVMgNludDwcO29iBK86R2B1f73SuRgmUvy2Kg8b+LZhk4PaZjw0O2PdIyEjPIbeZnti6Wtgh6R
4yLPc6VAJ9JFeDJGLje+HP08Guo/wzpHc4G/6rTUPhoCf+weelplcXo+FZO9qfUBE7paPazqhWA6
u3zaawlxbNgkPFsWmlENPLISxHs31gsfyZlTnngH7fzL2vyvc2JVll3NMVXra+3B0RTVul6qfGJg
cIXMDXLZKVXiI8ZE18tC3cWznwdBahlfZy27kEFlR7Es62PG/DEGykU77q/pOZmU+AzXC0Vbnevn
dPf881H+OdR/HuZLWKVREEyTuMwnSvGWb+l/00fombfnozLXd+3oQFqSaYj89BBjjavFsV706qWh
3xUdaH7EXqQo+fMp/XOgiSvpJBiuZX9FHitVauhaqxeTc3eXVE8xHHMcdloDjrrxpMfBz0cDUP2P
gda5q5ZhkkhQ6OD3fwx00qpd1iRberctdQGxa4inGajQoRKZ8w6dgUdajz3ouM5QvLiXWyxYaU3S
EqUbi2IcGsO+1DV5Vb66jKmDjWhxDBDAoSKG6ihIJsok7dQMjost+gXiikyqxBt7A2dS928oJJGD
UfcUI1o/vAH/9jAb3d1ZaIYJg1n8FxFKHSvPPUAnNB9XmxUu9at0FM0+4ABPq9eAGpD4TzahtFI2
ojBG9jKYDeIRKl0byqLwK0dk7Ut3eAqEOZ37TX/cROcHjOmodvw8qqCF/jWqhspDoesqE/hLGHVU
myI+GU5Cqa6h7Zw8CdDE7T/qHiA1OnHiKVpSLUPqlu41I8GQvcFORPwBhTCkReaIhQxgHxPGyNAu
932f+lsYemvgKaHneY8eChPLcP04LftTvl7PvTkvpETlMaLrcHlD6y4M16Hv+6MAUF4URSiuPUz8
ydvb5IaRDhGlCEN/wu/PowdE3jpKziPuc48WuD96wBmEorOoYGw2jK99m3AvEOwebiItCKQbu3gt
BkLQl7KJ258+r9fz52d8d4Ubf4to9BhoLYP7SmljiHBTO6ZxfeDO9Tdnf7Y5hbOnweodrvQrav+/
3AL1XyG4DoSJihDhpP0tYYqvtp2d3N4aq5H85urZq1N/2dBMpvIYacMo2kftL8f8qCV9XbQM04A4
YADBpUn597Ok1iYo6URNNpd5QZhoRcenfTi8jy1QkNZ52DqD9EMxaTofQwm90ocFQbCbUjNHumtZ
1j7tIOAcQTtEA1C7JxfvkGW4j/voF7m3NVECY4jSz/K3Ledf09WG7ODAdCDut7+0fKyzcq2bw243
QTQ/2c0KMOcF26+TDX9+MP51U8Byk+Zp5JTfFptrUrlue+2KSa2mg9Qk90EE0QIX2MzyJP/ldnzk
Kl9vh/Q2Kd6qmuuqEhn9sbRpamftDbXX3sgCDhXVpSKBTPNwa3nxNtAQwISKhgsS7KJyhPJOzS1L
gx32X/g4dQh3mL5q+qi52OCbkgA8u4aoHOBhqOCqZ5MRQ/e4S59bE2bDkAbzEVOGK36AQVX6ECf5
T8O69ziEpwV+AX026IwHKrk0KFRRoDdBOAGxekPqjRoRMnZaGSR2BGnNyLzTIbLRkONN5aDBJhJh
MfT4Uu+XO/KPJrBKmseToliKzNq/B8mpMi3vuqpdf2ZStUdj9JFonTid4qhET44vuY1OIiWZgDay
PXUo4TvuTI+XAMVgcKGShsif3XQH7DMGEBrTHZDMRaIpgahIhA2zCA5WPju/Cy9LYvH4viIWb+Zi
/ozha1AQG9tEyBfIB2D4fr5W47drlb33jwmhmEm97R0IMyU1MYC10s2VDAbZf/SmyEvclwpd8s/L
LLBWtUlEJESUGFDIZEIkkyRC/ro+PQ6xHwB8zdVlnhv+dsJSA+GUvs3hP27Pl8j4VLaX+Jpa7Vpq
9RVpqoByxUy1F0jaypP0kchu3yWBlUT4/FJ71lT5SI1JiF/ijSS2WLLzr0TOzjSfEO74ii9kuxp7
JPLhfCLNgfqFjZ/keArna+LgfMEvPjI5yWaEmPeZyqUhgQHpN1VwyevkJZr/oXb1SfeTqF2JTgh5
RdjfkfdlsyLs3iWekF+kIbVwieflV/vJ51cSq+8n8pMj2b7MOsmokdD9OEDnEwtPpp+pAJQ5MIEh
BfqPrCCZ/RfpS2pJ1hm5c/lUi68ErCX/5/AcTV4vxyhQsC4gFypRRYzCwTQYpJwR/NGIv+IalyOk
9PlDeRMPwMTiLz/nbVKFkCuSegI2hnP5nfHxvDh8L5ejcdL6i/wsRz2a58fytzMBwuU0wuTTeJzk
b/mk0ITDqYcRqlOEPq6eyVXtQ+ZkirMNl8NAiKOWhYge31YT6NnyZMpv5F8EHzgTIzpgtSOJeIXR
Fda3NzKA8j0GPJyvHE2GQma4DIecN/zE7l2govKpXBwfgruoTP0opurGNcixM9DpcvKSSG1nHDx9
lTxKqgFSA5B3y4GUd9HEpmUoR5F+5Lsctppsebt8kAzZx3Kye/q8PPS1GSk5kyJELF4GNZtdAQRa
vv7yWeaRnyUzOYH2fctQf54pp80H8SuHs5I3yVVVk+Mt5yYnyggzifgtI3aYgA7CpI+gJdLZd3ml
XFfLyUktidlJveDjxbx5KtfxeWMdTqqaFPFcDsq9fO/Nk9nhY6JePZkv+kvycVxO9jRiUD+u9b/y
lNwSKTYxKjLIBRfBLDBfWEwPHFem6xmFxY9jyVTR5DkId0yFz/mZzHA75dmTyS4vpm/D9sVMlTOQ
T5CZKC+VPwwuuOLPn2XyYgYqRdvfb5BYDW24PvuJfIjMSpnwMv2TmT3nE2U6ywfIDZGz4Gn5OABA
uHf5aEeEKugE+1yriJziFMib5dz2E3vOI2z49jx+3PMxcHu5CItX8mFIZMiqIMn75+XJsLoAmJWo
YQ2QucfwSsFI/nBJUiGS0zDkzGXBkKPw+bI4yHoh38qZcxY5xTpWIb98l5KSLCX7SSdpCqOVhmcX
iLOwiC8vCkuQiG1wtxiBgjOMP1cPPjHnSB9CHixoUpXC4nnCupfzSVLLg+6EPEuE26Z8VD75rETK
ysm6JuVB+UKWIz6ZOH7CC4vJ5SXlU6kfchry2fr8o9aFxCCPWdQL0rBhsU7DeNPwHQQ9abTLOo7i
Cn1FluYz7j+K3wv29z340aDFXyp4LrLoQxmRUhqf3gvijWwADefA0n9fP3xuCk2EUyGlJUwa2IKc
kbyvx1ZhbeSnn396nhuUY0pQgbzmk4V9eeh5u+cjNAuTnx3HJsUMgV7K/83w8zsTAob80dHShYVB
oYtiF3R8kihkj6cnHB5tXlrwnVSwSKvGOBrBq6Mpzve9VxFvlQ/N/c8D8Q7fmqV+OT7ylYBDdVgd
wJJ3/0/v6LHNdVylNXKDz+sSo0ghe8iZZ89yndYGf43PbZBX1w+dj7pTAGGM/8uonLky+UNXF73L
oEYLiDJRL8grXiRvrXkpzGu/YLhNeoVMLGuUTjrGOWdLre4RNZ07U83/P8LOa6mxZImiX6QIefMK
8g6EFbwogEbee+nr71pV03FnejqmQwEI6Zg6ZbIyd+7M3AxzzF3Hzv1xNgybJuPDJvsOaswUJKwQ
Hhz4XqJOdRLu5lDb8KBQtUavVHTx4swtpwGT8T3NQDuXvQFhcW66HPw1w9Tte7YTxjbuGTQe6dHh
J5yh6f7vVfxx26b08V//2TiobX7wV1tFuVEDFkOx7YiVu3hUEnwWCv7dbb9cqd6GFYhioIJw/ALR
ifC69/NeTNc7L+qBYzrnUiMJ7Lo/RokISsFfd/ThopKR72z7Nn3cQLlwujucO27k0PEf7wYA8I7A
luGbkyrOfks95t9/QvNO8wjsh67hKsyRp2SXkfTERYvEXj5Y6jHJOVsnt+jqux3AmvK2x3AjB8ZL
ObLe/IgXCNHg8/g7WVtTxEJNKlsjh60D4odOjVwmjBn/1GHbOO5ePK5sBXRWjQAILogahNwT27Ab
bNPtFsnPFRCaP18KqvETW1LNsnhw4u/ZWZtsPNlm4o4tEJDybtH1Ell22gTKD3m/HtygFc1Kfn8m
7EPFnvJnQ1SCcLsbReERPeJR8VzsKbORmsxb9j0PV3QqxONmYMoR9gP+ZLmMiRm8QL436iYe0Xz+
L209atBL3KWqwP1N63ySkwxu9AJFhnBE9py4uasjdAbsvOP7DPXpjndLvAcUTphVLOCZKS+rye9D
bc6HOBWamAwwfwidPHwfZmUSPTcn1KubvJPMinpMhI/p3Bg1tSn2uCWiYyD7hBpO7Xj/x6Zo5Z+2
9fQPiplV13gFpp/ZcvYpjbWhR0BNnEyKSCEqryL6FAkmnVB2GU8mQp8giNTZopBUEDK+yLM8MR3k
+k0QpOjPpLr8FqDXFeCL8N1G4s0jJlWJ9ETHL7VqYHttSEmmYZBp7mB/LfC1rPi7IQv+vJusniu7
p1NbCyhb3f3lRRjX01WKGOClWDXI316b3GtQhPzugMwUHr8CSU+Ao0ekdcevQ3r3/N2sUeqlCPCc
EjUz7hb4zB/ha48gRhXi9eBu1tY1UrzbtefDdSWFYylTIwkE15uDYUeX0oo41QtuoRG3jdZMiFdt
XLnSlgoGa7qWCsQUgRIkz1Xsdjq+XnjGLfNOTtxnv19j3umkEkQvdYzm2w+9giC6YHqhtvxYwo3p
agFuGgTvlrGea/sOucDqW7wqu7tLY0lcUAH/VJaYXHgBo9r0NfHifSdtkvI3rrUr1x/USXyDv0pX
kD+Dqqaln5LdqF16TtWSjdgev1vjQLJl0cN14FoeN6jum8fmrnru+X5SW7fOD4M6z4GDj/94Ytxu
wSFgEkhy8T+mG+PXEcGz5GKmR+L9D1+2xCe/J3chKeiI3H/KcTNnozc8Nr3hgReklvfSc3gUTj9U
50NNyXXFIwjapeEjBo+qZs1zc0RcrucUOme+BVRuUGDHRvGIpWeqA9ANXjfFhHB4js1V36vxOE2v
rSdjwjcFBif6Eb2u7fDbQzVe36PgxHCc7Tz30o+0Gsdk6cNvHGq7iFJdfe+0qyYb/+x4n8lz4x3T
BN7QlHgbGx0baNwK/fhmh/ipjdDbuKO77DnH9Kfr5dickITEpuv7KzyPauv6lfTq+Qa17BgFiicl
Xs690vOyns4QMbrpezZJFepJzki8jEK3n+53b+fevll4dpR2b9mnb3zt3F65geewRYgqBypL0o10
kCWD6raeI8FVizjUWrFNHE6XStek+K1vW4WHCa7QfQvycANU45l680iebYv0HJMOWdi6WYRT/n7b
yjf8wrTS2ftSN74neWYIhq1xlU6GQJvupOMRe2CSfR3WpHhfrUh07BWX1Yaw9GSHCsqYHuiSertV
I+OeO/hme61tWmSwRxmLulOSwEPeIrRQntSKRq/AAUDYKsIacRjMsBMzZU001Ppa9h198Dn/vq1q
8rMXwrFhI9myDblLqYwT4vuCh43tiY2PvaDYG9T2jVllQxjvrJalD/S9BiHQ1QN+bF3eyOTJcOuN
dZiz5QnetxmPRRhwEBUupMSLy8ZlWaD/HTbHgaGvUzrCyGHIo/VSN9GNgl9/Nn5tEsuxB9hZk1qe
pUkV0G1rAsCUxfeABEIKrcM2kC1TciJiTtvWFvxpX7AyIDdz0Kes3G19/EnI/jp+zhXKZMPNNk5v
DrpTzb+emW1c3rI/jG2e1PzLp601Q8Z/QThE57hDPescKXh4bUF2JphtU6PYLbVFZxV/zwlsnlcJ
336NQ3v9dMYhGRCHi8Ye4XsCC9sxhRUfTHp2uCA5avjnkYzGPa/Da4ZvEU5sY0v7THzk/Qlj4bFO
UAZ08F8peQmzqwJgWCWLB+9WFMBMgqHhJMG37AblNaQYuOLlEUQJExkFV/zpE/ZbEyuZPGk5TDEZ
B7X0kMKUtMxFm3hGpL/bUpexbc7ehF4lVLTi5IE2/IUZR4kBwcERdIHjPanIgQXn1IWcllN0lRv6
mWJdrCh7VQ6Fs+RYd9A5KBy8fdxxinwLeQcbKs3KPtgR0lqif6fVJfkOUmVy4MDJ8EcEkvwgwOsG
Pe3Jp0Q2XfQcLfBojUeD+FhFPQPZCUqapqYGV75CXNqykq1KqXfnxutLEN0Fa2Vca23BrLhkQ10n
PqPWqyjFBLNcpEVkZd1YdYvNDNXPyaFYy387AWY0ijjNeqZKmT67Y1QvVAs8n0/uOLv12pfuFVEK
ObuK5e/lpzPcmU3sMZ00YsCPPyftqBOR1S1EifzTJcxdEuA5dV0eRX72nI2AYkA900krn8OpHY+5
vI0/nf3ua6QXevVd9on0vvCQ2UmfWdrsnhuy6ZsFOcf6YesiL2Hb2XapTp6WZDS5sdBMEgVGwLNE
2YVck+pChZoUFncYRTyZ4N8R5/0ZZ44fChwiD6PUTMOYIC0Is1TQVPIL+Qx0uKPBhMWh+109Bq2h
DeSuDgGpg8kNxzlbzaJiJei8uJnlWFAkFH+xI935U7XL14n3NPWr9K62g77z7m9fk4aN26EZxYnM
FvuMukgP2N/5p9hjWyakaqdS2ZFUbz0+pspnppcJuQC2KKDVE0Ip3BVIgxqRE4Enca45WOSenHgB
pRBGyYosLbpbZqa43wxVWjUZm2ANIhE0eZCDAG1oRgSUp0siP0Aer+kBTroid3TS/TQAvNca8GvA
Ss1iZTgZVcIvw2VAQ6Ppkq9opR/wz2nEaziPXp34F4EiUPsdiRnOrL9U+CE5A//HT871EfUE1cL3
n+6AovhuVkogp9i+fkncFP/a9RC49RJpRpyJvtJvHhCEJKf4d/DDqU+eiKbouUJrTHYYQ8GvvCTn
RBXYv4O+wizLOKtSx8+3HwDrsHp+qti4DMj7FeSow2rJdRWJnwpfUAmZ1O5IOZNTIF0lNyk7yX/C
s/jUrEfkNtKmSuYkpEquevlIlSd1crDVXfbaMP7NVc/tTJVaP4OaS3lPyuQR6dum99mhf/dIh2Tl
3E5WDg+UKeVkOWa+Zt11I1ctMYs2dDGd2Yq9YhMI/POT8Dp+nls0iET/sYou+VaDOLxaZTcE8isN
qaObIv43xYfkg0OefhJO1iRVMcJzVTt+Il3Do7nifcxRk4zAjpsCwYUcdc7B8sbE5rlK6VlVyO1Z
Hd4NOVG6paIkosMFMYJlxjtEgnwzFOV63D1cYLt+rqZ6H9lqjsCk4d7PtQ9fuKfaKYjCvM2nblxz
2+GCgFkVXLecXd/1l6f2cP4tNs7vKN7GFdH+S3CrUqQA+Zn7Y1m7wLyCfl0lwJlUQgusOvLPEy2O
EfWmJeX0KTXXXbld10ok1CXeZw0zSnN31Wg1y1InDaVrjuBh8w3b6YCMPZL6SIDXJ/m5KfOCY4pM
YuUcrZ1+pJonJMb5YdY4M08TyDqyYHZ1XnH3drFq2XEdWcpBjBc6JfGubNLWUjppUTnjJYxR/aVm
PqViRaiLbDU12MKcbVeee56zq27IoRKncVAM+pcvuUZu9AVUgwLvo9/pUj0z+bHjZAzC50Nc4kSd
NEps0vH+cbCUe0pHX/Evqnq2vM9RQpngu1EQiX4RfxxJ30+Q5DlOtfnpap7+nZIGKl0m2XuZnID0
c5aGeV+GlnJEmCLeN97h8jVDk1fRiNMjVyNCkG3gxGW96H2W3ERaL2oaDs81qP6Uq6OzFfiepq4y
axyHFz6ZNZJcMmcbec4Mda6YSuAzpBvylOmHuwDRENMPEoVLkrQdzjZf0UyacLNzEyWK3WLcpfpe
tnTDLehRdq/bLSNR+iHWCSD4CVRZX0LnO1GcRwkURpZ4Eea39vy+YkbJqE3ZngWV1shm9GGPFegT
90lbaxNcOQ7rT83p9AUlXTvJn9hDePnj8LrdrdpnzvfZt8MV1bySoZddNO6tXnXR9jjvyiP/jZ/G
9CDzIL3h6Qxbz1lnQ1NI3MBXo/5kNW6pyk3PzzQXba8ZfxwkD/UlZVQxnWe3ZrWhQUaN0nUI16MF
wgvmW2hsYClGjFMUBZsBDDXdWYFTus9cHoSnQe7AWJf9LeAbWOGePxGt5WDsEFG2MamgOSqBMVPi
2BR4p/xIf1+4S64x+ZyiDe9vSW2NJqyCEG1i5+8uWLQ+9qRBWOI1dKDCyf7VPkSXqY2x26M1oD1w
wC7EQEaJxuB9dtLH+es7p9e16TCiWXyQxoou8TZRVsLdDQbGNmhVmjn7ljJs9ozjOxiJGI1BtniE
PFrzkrqZjquIYmT1ClNKcwGVt0WJdfVfTVehEhd3GpGSg5pzRo7Z/HNPEW1TVelU45TlGD5BQmtg
O8fGr0rf9JP/C5l43gRMwQdzHrqil0PSTbLuEGh9ZmE0PZQVdqXPfSBVygH1n050oS4a4y7aGV+o
ki3aBc5cIcYTZA6jOxCqJdQn4RfIwthNI07WwnM+uWSUEIwTAk01S9tq8e2xKKVsPgoL28Uaoatd
OYtGoiMURfwN7Fx1wxxTd9WubOkcW4keOuB4DXufdom1Eveo7L37Ovs8g654dOoHsnOJBqzAwFjj
mP6D6vg1+6aWLBCw67svjBrJu2RQaNCPf9DNjTNrCNMMw8f5EsBHxnXBI7JjhoGIJvD1gbTHbyPQ
pi1go8rvisXk1PRxcnSWYsD3zieXdFy4rkfFiB38U2CcKVfGaa4+DxJAK6E9IxmRIDnKopPdu5oj
XX+diqKPDon9USt00lyoUNuBLjom2KE0mpGiZhGF31Do7RcwUh5w/oqJvKXLBEOmpB+hqGNNLHbT
4bRvzQ+fP90A6GFOiB+ynBh0Tc9Z25Vh99L1df5yA/bKapLcPRqa46b7arLszpriCFGRaNYFXrp2
/Ow7qjpAIC05Ig5DWIDMZoI5ntb16dBt5JKi1jX4C2oLu/O7sIOD7aDHrYlK8khOl32EoJxIgr5h
KrALOV3t1wLF4KS7I8wY0YtBXWQKWn9siKOsU6R9vCoT3k96+e6+dW4dX8fknLzNfR5OlUWPtPnG
9mPovUwJrt7eoGEMIbhOvlal6uLuQm5J0g6Rn2YPy3vyYZ3AAwkkXw5Yzyrza2wFIqxy1Vw1jWYp
+I0KSDq3TY3ob0wLNesBJeX2LXPZPpA1YPVNa2adLZUDB7dwobLYdYvGFQBoUt30Jg/pLv41tOV9
+Uy1DCKjNvVJoTci6zXxZI94SiobvCL61S41XY86NvVgZp7GuMHyyOboNsT3hOyeI8e3IAMr8AIq
X6lQARpUyfWIkZCo4nAt4LTE70IJn0wj1fCaaWwT/b5eN4MPaNmmAyp8goNd2yQNXqQzSRQdf9eC
XILiTW4KeiF4tVON5DuBsBRl7liEODp0cf/qJ9Y/JdiVh46hkVPs7dsFeBN4Hjgwi591DSylb2o1
1H/jzjHorDkzX0s8CpUJXCXxsxgmYnSH5xVwB2dr52ofpwhuFAkPWlg2COdJZ/+F38Q4Ef163BeH
gA6gDN4++R3Rb+x3+crk84R/LI/DG+8g5pY2gCCD99VNH+6vL9uHKPI4bmyya+wzbbVsM4/l54yI
cyJd0ZEiYCK5YgbjQSJEkRZO6Gc7IMnjztulxzV+NohYXG/O1fiUh9PhtseFdeklWnKB9NLhwCZD
2p2UnIIxpsXeOiTaI9wWcCKLETK9K1BNgTWlPBN+mXWot4NR0srea5psQTpHHU24DNzePAbFmbR9
S3IOaRkuSBLqwtQOJCjUa/gKGfyA0GaEYAhBqREPUApRmJOsG3XI84uGnF8Fz8eTkRNz8H9S/aHV
zysTflN52v9JoJZHoy+FZaw4USq4Y2jWmOzbNi2+/RvtmgGWCXs/XrlqtPUjuswmyM6vDM/CVWb7
BDzRoHHPF3mOm0WRoBG33Z9MLrcOZbgbU558lDTjVvvUjbnAp+fmjbvrCIu4VCmSwaXYyBEHjpjN
N+hJDS9xrTW9WKDF2p06EGw/SD67p+IrgXz3FlQdzPTWQ707+GPQGsR+lJx28LlFUl1hYa3yaKnP
q2KM4EgPJMVnFhnWpIxxKm4xSge1VJVMxbw744pkhjrhsngNZVpIOSFqJx7t2dHizZQluBU5OFJi
RDDiAlyzrjPMz9PLVWpMEYYSKPIweyrPF9xqUOMm3BWsg1sWARTkRsmq8Vit4hyYWLF5BKKwaWKE
ESAROBGsCHnR5y4yAtajvAqEKWc3n0qaiD+Q8xAKSjXn+BRKhy7sAeuh+O47SR5SMRAFPY+Jn5Ga
NgXfAplR2/a9jawSpQGsl4/UVwRWWHJcQEqYoiv6xpUEgt+u6HEj9aUcYKFxWZehzmpFY/R2I1vC
9y5Jz1OwCNcYY2aPSKcSgPSKIxgxLuklDBgAHY45tsH7SfV6wLyfVzN1MvEyGI6bjuNMeY19D4Wy
teJ9qhwhejlYCbJ9KigEobgPImSFt1gg36eKUWyxS2KH/RWNZQPBppwN0M8QgPyNHuQGQVs+rgjT
6GNXwQmAfMVT4AZAIFKDrLi3lDKCCTEBmkIvF0uCzUH1NqkhMjvIytkJ1gFuUlPB8x92e6JRojAj
/xHTNOVC8jnnfeOi7ELvFzuo9FX6Snxlqls65fKSwnHLNGZmXz4y/HYyl/rsM4DNi26+uege2/6N
EItdKQLs/3smIE71oa7pQQ0il6eSAzHwohwJtylHO9lMfdl3gjwZFhVpdFu7XrZy6SReD9zImxbM
71hkQiO9cZbQ1AAqM5Od1Z4rHuSicglNwnubYoMCwS/PubsPBygsCTBAFINGkWg5F4kDpsz3L2RT
vnUBARe6/4FVO17B3S9BS8HvHuiH7jjUHOQEYD8W8on5ITh0radaxGchPUTk9Jqhx6J5qtXvvtSa
fIkF4OIj9i/a7FjmBBpGnGQFNiPAr5DzW6Wkuq3mqCoqCdCDIUrgvP+kMKmVzylEWAQw9OzcUzIG
nQxPLG5BCH2IyxQpL7xi9ikIxCcdpQhujko+av5ElX5dWfQHOIu8iL7ZBHkNSwhPkVkluUZEdIDs
UWpVI6OnTVWSCi6Ieg7z0d3BxuRpCtijv4OlBkbpJjd91QSZvsa9QbQl8YHx9Ljq+xCKbbc59wxM
l/cIRxDgbsf5jNoY7GyoS2NKIOilGbN3kaWIPy05AaVGYAqQkK827UxdJ7APRq8obVt4OLBq+C2r
JCpKmtEn0vHhomFLJLc4WjTVuECmVmxyx/ry08fhfzXvXorvrjytGrIY36zGruOWtmWwQG36dPQX
/sxXklHVjiAV8iA0OHah4kW6enxhS9MgAolPw1ZI97Xp3I8SPKpGM3spI0vaQSZMkokRx/k4dIsM
gZVshir6Hp1+dKhirwQrsTEmARs6AHR4sS04E/RIfAEanOgfxcCJ6o5QLOawxabfEsrG/JaT4Yc1
qNNv0/c5GLA2SLasLTapDX44dvvQH/51z9VD4RwqoduXwN0A/PBoc3C0kp3Izk+DbAvUk82BLtp2
g2KNAtVIsI+S+DV2bYxFbKni13Go8e/zRRRsBhUCcHAK/Ekyu6H2hdbcuBtRAixLLs9VBF+0cydo
SjNE+q5Gds7K+VNzTQMxwjHU1wiGn7axfQegwELVl6M1pC2kde/U0wyzb12KO8w2v9UDG58t/7TY
42otUIv5dY/CEPHsBaVODXV2lzfwWb0P+6OuDiHwQKe1jthfM6ywOH1MzkwWQ0DrcxuBBiihWhfw
ft4FDk5ntblZdVS4kC9UHdnflTRsEGCSW6eANZC3oNPojfbljkEOk3Etgy3gh4lJmTKfFc0Q+Xwy
r6RoLftaB1O4k1aAId07jCo3hXXfv27r/6e0RxKaGrgqMPlPhpcmGq76gaq3ItGNWutE/WVPnI/c
YbdH/S1oPujgqEDIUOSnWpF7tB8GljS7rTuuQtpXTt0ehXnJDrx9xKGL0bbDyStvafc9A3uPr0UN
rpK2HCUlAPdJ19va0JsWa+Gg1u4b2B//cCQ87Z7Zzf1nw1D41970966Dz7Ccw9uEx5TBWlR0fup7
IofMHJ+n3hmC6bipYJJYi6LZ9SfIUEC7FmQ2n7tI0ZbxjRLQLQBB8ZQtz1koZuvm3fYm9649HaeV
+4EXUs77TsbPhAm/6fvZqXqmwFmQehEV1tPiivJ15WugIhshgi10wb9uFtPu+EM0Iw0C5DyPklOR
O0K9ZSJ9nj/1apCOePGNWYEy6i5aZDA1ao7VDUS0OYEYcZTcMvWlOkbuq+hWYX6o5nmcmhXcTMxO
UXXVElVFqcw4bTC9FwTPOYb7u0x5R/JyTHg+86VhnnpalvPBVNfZk0FnTdIafTrjH/lmsiLX7QKx
O1+7onZKjFCCa/YSj4NZT9AtlQgBU/RXZ6hNyqbMgwgCoESwGqk+SuSCCqWnq1J6MhOPm1n/Byeh
89JTnM6jjxhfIPFc5Sh+4yTfDZ2zPhGp9phDoBbIQcUHPtogrBxBBZfoiON77oUBVwI5Y9KPbvkF
hv76wDbMYf9/naqJeflSBVZ3Vwd5h42mYVTEpNNbO3rTy6JbTmy4iBTTJMKuI+w3BNi7nVABRCLb
UHEbIb0NkLKij8kZMFWlZ0SkcfvmKPnHxOWdhXzE/siWRmEPxPCGbUvOmMK5eHeghDxoYAL/fBrJ
Xagxwx4yASVcf3hLndD5fqKGG9qJFyeh2L4gIl/2DuSjptY0wfrp8on3eK/hvU2eoNctUGzWL96y
0HSHcH+Qk3fG0dtdAYLGyR4nvJ2m9hTXi/2t82LWWL8MHsXe9W9q3rFyQBd3fSC6O6FKRbxEC0kv
vmSfhZwLUN3yj7M25i0+gQGCf9Ega37/cv+1QfEpnW+yLF9gvvdBVZ0pzfbmMpLmIpTqK+6F7In4
EDWNj6B7biKqQmpbMNvqoHIif/U0sJtQrWwnhYUG6vhT2se6Ypmo0of0siMpxarkywN87EhDK3Rm
OCZU9M64DDBb89C3Zis22+wdI9qUe6j6IVyr/xzf3r2CKmovgAVgbNq1UmYQlaGdu04GGbe/kxgx
qpf6x3bCYI8nI1RIX6WxNHspdhT56dq5L5lfKU9Ux5MWbgpReWX6nx/suFwl2ZDbxZRv5uj+4OLJ
DRfQKZ2XOjF0E8og4L9Tefwxxl9jFY3ti/PIyVgbP2zCzNg01F9UkXZMDVOeYaoHJSny0yTM5d4l
y6lfB622DDvNaSENTXUVRLNs1eRcZcruLE5BLW51WOEBmRj+RcMEanFT95P5p7/xIfyQbLZvqfeV
ulRPuLeGwozycACieShvTrkcj0URnTa5LhvH7tKyCWFqC704xWdv04dcU5f57J7FwwJhFZwgxOJa
qO/uSGJRztAnq/K+m+HkItqnpxar6p8bUlyY2tfK3jpfk7heE1PSnY+baRRVGLWAvqsq9SGBDZeV
HCWB6NsMNKQN11mVN3fobnjRKLOaITUU5FvItlD+C40ZK/NCt+t7kWoV+g91yxWzA6efPqwam6dS
bf7ggk5Xl10X45zfqm0ocMgRhwx1FjAWCoos20M5j3dQ7WvMgYLq0eTBDR1AnshG0ejxpefB26af
1Kc22F9uLYT3fRLHiAXpVi/4HXVAFT0H3y1RLTDVPFLHRPFGYCZSMU0ukP1tnm5TeU896yfTS71+
JxtILVmn6m0SHXhfy37Sl2dSdM8Aze1ai9tO6cdtLdky0wj/v1JYJZx1qa9AqqmqnqRAiNDYFm+k
v6eVdGtK1TUKxTsO+86+M21OsEM8c1rZd9a1tH7yyraW/gzWSSegaufbNR5ODZVosvCb0ixSzCiw
FYA3ec5EZOPcm1WXnDS5u7QwaXwDh6wjCRpb55kyW5ym1UPi2dq6Mz3fJkkGQGjwJHE73zxTC3aZ
vTnhylu1l/nbybo8MQf5AjLY7CVBZd1Dd/1NGZNNpTdukrSRk4fkJxwNl98lqwdf5r0jah1VeomC
HS06AwDqaTlxrAgtUCsxsX5efifKydcy7ADylN3u5r1kosXsvCRaFBIenzoUHEuCHc8qxzTp98qz
2S2p2zYrykbenKdf3nED37hI3sLZI72S+hyTtXqeK+/TrdWCkmM3ZFQniKieTt5w1D5/WyfH4eBp
u/jkLtuTVW/yt7NNZczV7xaLznjW4hnXxPLmbxfsmQQtrZuJ+8nd/HtUPdGoXq74QqbT1H161tlQ
iO/2SF2h+8m6Mt4tbifHH4eb0bm9eM1XFq0VhuKKyJxsN9EWYkF5Dj7pRDvRljMAPb1FgMwar0Om
cTzB/8x2IbZ3SQGM8QQM0z5NKQnvG3miZpe5vnlKUMv5LLBHW6n7GNTjkXzWynexvLrealzLdlHl
Ae4pgdOmKSjsxjxc4J5OXlWtsNBQ6NtyTlXvS21jcFKc6P+4CuC8dgsNroYZoB8Av3C9SJqD2uTV
5uhOWPGcxVuKbFNjhyMChTUYD+ku7ncubFgSHdHKkP8m00hfyj69D+V9DRbyJD8zLulAKoECtepv
J9S+o5mEhtBrSZqJ4OENdQeoLd0JrFkEEU6JNp95vcKPTZ2Ip1b2wQ7Q+5/XycLjp+4NGEhxHTqM
YhRgWyQ3KMDd8J52WtrrQxegQbs6N/P5E23HK0g7Or/gKI07sVcTbY/N3NP0LnmPz4WKN+KQXZ0k
8W+7FrJSj/qBm+vvntI8flrGVxllJYOLaOjpTYl/C/dT4LVDSzf8vDNmodzpky81KMJYP31aDICW
Fu5Hd4cWTqrCfUTjOLg2/Tb1Md97YQpXDLrUDTi0OGUpdjelnGsw1g1xEMo4geWd6ksm+Y3/AOVx
3wFVhmgo8Apv5p2D8VzgHAwN9rzpjw51AsSw8/2XkLCYEcl+idFkO7ILkYOUTmewfEp4BKFjfw4r
c3JKbxPh1bavtScN33CyZBrnN/s6GpYXpuvxzZUSI9lWzAuPSlRHr+GYpwtnrvDdwIqmhgncghEL
jeQffQ3R0eufYrR/l6+FqhepJKlFc0mSKPwzppzsSelMYpZLtOZ4OAnSQoROUIcA0s+dWfLzvyPY
f5tX5G93y/6SVySb3ZxLpdmBeG1S/iVSVglZ3lxnJ9Jnv2cuL6TkLG0f95vHXYFE9xSZO+fx158h
rl2fJ7nafzfmd8nairl0qZAnIw1ZHX558ktinaQKYGbcnp3St6UNxQESz+Qf+u+b/C7+vZgjhQPp
8vK5YvGXHA6b1SKxSEwKk3ZyWl9S12xZOaw/5phf6fpx+7Klt//7fr/LhEEB12SatEslsvCYQuBv
KQJOpfRlPh2tx+3ttp9a9kYgH8nlTf5PA/m7TAR/v80vyRUvm+VkNy0UZu1xkSSzqdFtcvenmua/
eZJMmpw+ZHcoMkCZX5KRzNa7/CRZmnOLDCZ+sla6PlwKnzsW8X/32G9yenAfJj/p/Iqp/K9ZNhaX
7HR8TKXIGLitpwpkCiSiMpMuF46V4ubwhwwOv0u+nclxp2ImS+2H/K+JSrbF1XW0z4xnbUodlk/L
+8usX96tWrvsqFxIHMskyyruc7en8fo2vbxbHCupC5mA8pU09VkPufNNhuIQ6/XgD636XQ+QrzBP
skzSp2RDvYq/zZnrbr8o7i7k61ocPg+Dlz0Baplebvq1/FMW0N/Imgx9nKY6mCkaC7/kakrPipPR
MlOamRRrTEBK5kS2PhbC/pPUX+PpHzJR5f59O5IwUoOMNZ4rML6/3m5SnO6Op92E1Iq40W7fyewz
vt3d7iCR8Jv89u/9zE1r3jiW+3xFrZmn2v0XlVpvqY4D0YFUO1l+ztTfsHhTBpLTc/fjXKOM4g0J
hda3lxu2WEHC/56QIUXWP3Nm0O5iPpekiBlFDH4VTOfDKHk6nFPX5225D+maWqjdzU2ueryHPXtu
jUizX6jMb+7f2oC4hwZVz7+fd+Obx/ofRFfq34uctGjkH8rTBKqc5X+RJelL/rxZJhfjZ8ogNU/0
2opoosktFFNMptK0TJz5H7KmpZT//3x0bkndOJIe5S3J9Iu43J6u++zimrk87cbj2+mYhNIJwh2X
p1ZeZThNBdoE0emTYeI0+sNukP53Dr8iKY9K5j6i25PJX+TN8njNla7j1fg53wGLHY4eTOKbqOzA
M7+TDXB66b4o1hLAJ7f5+qwMj+G/R56EuP9+fnLY0Ar3CrakX+TqEZlxOA+W5yeztYPbvesiNsGL
bj3BOfHdkKAGcFVSTqq+BoM10SVVmfULggweQAw3PfNTyhSOCBsJJG+pgoqthEMEjEC/kczdUe1K
HUQc/hwp3jFq5m8LQBV6CXHrRd+6Tls4KDXioB/Irh44OwRnBahxUi9Uzz8iYAnzAmsVMgJ2PMVn
89BbI9ZqG0ShrjnALmEy4yn1SAlvyK9YYdj7mlaundPdmipr8FlR4eaY86pwulgO6HkqZ1Jep1gJ
Bsjnyn8YgX/XEKT+DeI5yXTPMRKFX7SC3Dg3zW6KM8qx0Jf2oT/XENhzejY+SL82HkzcFehIkA1E
PeX46I1foaYZHE5IMsi8TlR9taL0eD31fIMV4zcgnBdludMb3E6/Dyh/gqhzPCBLgo52z5E7ISq/
e5Z0SWU7EABqEoEU2Il2qSiozElhVDtXT5bfH2HRATuAKxqwAEBSLeE104OT5yfwWjii2LfPcwi0
eSX7at5QYRPzHaA5o0WP/7C2qBP6r3lNlulikmI9JOnLFX7V+wrH8XRQKq7ivF5VzFEgOKYbWd+F
SLp4tXCZXuM8fIHkcDcUltZfQ7Q+KHmBOGbQHdOOYs6L8ThLNBKCUYjWrV8nYOzQjmQ72N86WPRB
y5owmZBsCj8x4gsPOiEjFCVvzTqQY/Bd6p/Ud6mriVdrC8YVHFiglxEJk/MCXBZ8e5CPgnNrIkoI
OANPEbcFxMcrDKUYsZEipJHwinIuTBjGmLRMiwCneapImzcQ4BR0FVCl3h94zjp3k8E/6IDDyQTO
EclcQZbC55e7TVUEabRjtJDH+CO1YyIqEzy83xo/mi+aGnLpXL0n8hQoVqCXfJlrIPVoh2WeihUc
mIgGcjsb2gJ3BnTMIL0rxKYLU0wwXhBPl4qREmKwRLH+MJo44vZwgZicpWeDe2dtYUQQX/rSWqrw
gsI09r85ZLJk5Ujkybq6JuJMj4YraolbKBXg8QKgOVTuZop7ZyrHhxUI4B6oSHhK6zEufWzr6uB6
ozktBnB9S19vNJOwqyBk5ysSPrb47P5kLuV/U6+JqVzKFMmanilQm+EXE2YwXZVO09X4/EQKleYI
15c+LoJZ6sfdbYgXJCoG/NMZyJzdaGqbM2TXSi9wr7vy9SeLCoguIAu0/MMRf42jdr8s8uLzqsJI
VSdDuSdb8mLpYpTROG+sXhJ3W7w1JWTGGn+bjk4lBt6c3qpnLGJ0zRlvuHo3JMyYIZ13eHzqupQo
7FE9PVPMgWwFx08JGPrgDHuSbBx9t0K9xswuYHNFmo+pH1ymkXElqr2E4TWiMKKeO6kbYpiX6nZ4
gKgs1zpJlLZ+tG0r+xaih2N47B5mW8T7I+4f/nuWdLYODmSx/8SLDHZdgMZqTehVdjyiiwg1Ukae
ng81l3CpL4Fli6BwYROtVtEVmb9NM8WWZWItK2QExLclc0Wykz6tI2IBUQAVRSw1UpBM/JNswt4p
J3Gk6ijTVbYj4op3iInRe+rTaobmf9AJyjbL09OT5f1jcMuVicN60RV3eckThnnEVRvzKMXU0SRO
ColKLiFvihkcXLmsYRAJ9zfy0TAdkuFH9uqhGYGB3FMgMJlXx0Qk2+qOL3AxKBfhTinLAg2K+VZ8
NgNPyADzFd0QPlKkoZkCyeNI9xRcztQC68LCgqzniDgWiRfZh3HwjS7cglDhuuHnM4LfOmLI4s2R
H9DarwQs69YZ1S6GMocQc4VmuNgz2QGo6IK/xut5IAIO70H8S7YCuDLydpQo60qJ7A+Dul7eEdLl
p/tWMaiPJgOPxMj5bAr3jl86/ihD0J2yzQ0zN4vocfeLjIb1UDcVOcMrqBCIDQKeYJPgLKEAtZHG
uFZwqQQXcO5G4rou3xggo0MvhdePjBNh05UmcvkacXkkr1E/UuID+z84j8XX9TmSauuLakHC7IaD
Jas49bykrhidmxGTlxoSad472mZw6DGPpNUD6Us3XvHrWin2VYf2bM3A7ZBLV+Vx/YwsnvOKO96M
73dPy4c0xFMVpikPJS0VYL5+ARE/iN9nQcIDPmbpaRM4sruHqMrP6bP43JQyKgGqk+4jRjjtjKqC
Z5wWgteW36BxbCCmPhJBFHoV7gtAmbtNEdQUEHDM5BVMc7Mhb5JYID/34pZKtXUCubxhkptTiT/p
6a1XROapBm1aZi8xdZKIZelHrkHmxMWnMlK1TyhPIF9PwJbB1LeQ/CSzCdDhFDgyZHYKUDF7gY/x
B22QetW/UVwy6VQmWyqmi/mosP/NNj6ks4fV5rA5P6m4QaXsqFZEiuKxuhsqTVT/VCpiKjHTq6lu
mJ9MVz9c856q37odyKMDUtWY6czkcHIq0VHCQR7qYUZqzzZUPOaMxpyiqm0ywRm9K8FOkjjLmcox
T5LXt20ieyck2/FbaSHZkLfNv+P7LGsDOifOyZ9p5sjPt+J6ab5YHmHWZpujh30bpqxvB7XJg/Ig
8VWErjiBEqBvM/JfOboE/VX5Oegt8WdeYAOG83fk/YHjyRWTQ2/phyYEkndrI0zRZ3O8ktmB1IMN
AY7574onCKJcQC6BFHeYBAhqAokjM1/bQ7K8Cdo4hl8x65qdFHtCgeYpoy4JgezySdfO90TuE4Kb
kxd6T1qrREppCunmsUzlMLreZEZ+ajz0anN7uWDtoMjTDFXQSZesRnYr/U/wfJP/5HYkeSKDls0J
VyCUOpJ3HE82ZKglXw5uzKHnHS4Mq2MWH1AR7DwZ9E4hR12BNLs+CxEYprXIjonfiI2PpOS4Z9lK
ByLdNLOdLfyZvsn+kdjvzUNdNBpZJFuju52UISYU16P6BUkAveK2nSDtDw3ypNHDsgEf2iGRefpu
BLCWimOThn3qSP4cMT/VgvFR4uQ2I54z969Ogmvq9z666ZjsFSPFPcKujuqCnSofdd4I5TAcR5/A
mW0vmXOKK7iYoJs44H7rhuVNzfLnl1TwI7s3bBbSXclNsYchEN+bR2H1wc1MnOgz+MOwL8iE6Uvi
jfdxs9R2dazNFUgruEe87aDHPJuwPl2uXjbBAHmdK1TzxB1TFR54mK558nt6Pg0NY+z4RjpMvqd0
mHO6m613dS1zJxM8MigUUecb6Nskx+YC3pogCAi0KIwDUpjxHS0cEwZCKzEqZRHIJzBEQtlTfLe9
56rzbEBMitci6wnM8m1VYjf5UbkoneMjF1VpOFWlfw8TPDaMxKHB7pr/cBm73iX2SPoRYaAs/AOK
bch0iXrUZNMvq5NBxjEOd4xBZDyQnLsZW3safp8qmlu1tijEW0wBd0r/M2nOLhAO/A2ZhBC0PDlK
fvJeJQLl4H+JG8T3kcyrdetNk49yCo2aiwaGW/UM54qPQw46NgWDHMKnqAmSaKT7+on0Ir3ntmzC
JzIQDn3NKS2sQsfjIH8ZjOa+e6D+O/W/PMfAyTMMjUU70clDdjGLkJFpxE2gsKBp9NQiDEBy+42+
8UX1THFLnd7L99VjFiLptHLEYLFKhtv1uG71DdWDjBGCjQkpNQOriHLD2nSqHRZXgapCCNuGsDyK
NdwZngcPs+f3mdp+mKslOrLm1EA8IgcSgFYzuTnioKa1mmjEOkJLcCz8bz801ZYkhHHXOEXjIy3h
oq5EKDZ/wWIImSMWt7n+kOrg5wSgDY/cjaxgFDgDZoy6iX+npMOixXINOEfTNLwycBlSCMrjjeqP
V01deCsgEZ4hchPs79CsqHMZ2UwceXPaLaAsEf7Xnnctf3IpX19kUxmiLBeqQDVZRlkWlWqSh67Q
5EqE9F0rEp54GiAt+9An8dl4DugvBtE5CycYz478ou/4mXpJA1W7ZHsp5zG7Y8ALGqgcDwix14dB
9XSABq65a2TjDmvGHs2gMb77BkMHpz/9B6NwWyY629hm9U9buoDFIsIlxqJqdoSqoJqlA1hVSz0/
RgwXUG72twVWi+2Zv2ZBdKTsqHjaYli076YnmA8lOUY4IFfbDtUrfS41yl172jWt2uDOXGUmIkHn
BIGjBF0tH3K2qf/6cgCzpCXRtB/X8yFRhVw5aXAQUaAT87LbmILyIgt8I50FDIlzDk9WmomUJP6D
fZyF2VaEyeII0AVOriWTSD3YyRMmNRX1gBw3jU1DEptsPLl5BihNfiTTN/JlHGunpSQ5KGxONgk0
ZraJYw7b+d7pAYmGycg0+fBJDVSNrJc4u2Lw6qp9HMbVFJMPKB+8VqLnhJJZPqWZziEbmv+SQ+21
SQhDTOrBePImunyBhzNM1SWrgu/FnM2AL7wjWd6QbkM3XyICqLVeOYJVBj5TsrzsnrE+XFsG8toR
rqgkK9X8ei57iUORcBfGi8kU5yeSRxqbA598jLx5M8YZaZDEQjs/GDgdWVxy5DSFSs8xhFm+XrCn
/8fZlzbHjSTJ/pW2+Y5Z3MfazpotjmLxFE+R4hcYRZG47xu//rmjeqZLaBbrGU2mbpEsIoFEZmSE
h4cHqbQLKrWrM4BEEmpFR4ADlA2pTlhxoRDNRN2IBR5bfyp7DO1l0LChKQ/7z6CXQRVRrw5pjxO0
PyV1K0SjIcBO+Nveoqj9z/pLUKue1Z9E5KIFRCQ6R7NHyJYyhuDAIDJgEp/i6NbCp2Zwy2iWGXHt
1y5XTsIAYSym1hkWMDAg/KE/KPeZhljhiGcvfoRIapal64ohWmgdQMd/z7GXM7mvi1AY4NgTxmHB
4Az0m0gVAR1WMJFB3v5kQIsOkURB0LTPvFZ/gBOHWSYbjjVv48/gDKJTQBELzFqEIxEH4gXjYVaL
ECkrUXVdehPWSgvRRbCVYA5IfEBKA2wzSsZ34EUA3bzQr5boipOBaOjUvCLqzR8RzSMWTgB0+UWE
SaQQUJaAKpBkzDDa0o7koiRmPX5PyGCKJB0ZWKbQkJX6fZoGLTFSuRum+8CInVLUbEEBeU65ydV8
IzQJyjdNT2t++rJ/Y6ovk3b2+Xv6oAcCxkcWCg2gNBnta5kw2XtNyVwF5mjGyjWEoG+Vc90BSQDU
/ADPjfSEBZpd5KQudEjRWLtC17Lw26s82K+hOxqODiZiuYUSow1GpFO9DbON2uXwsXsN3+VvOuJs
xM5nYecK94KbPvfP+dWrcgnddztokd7DYYe+spVog6wIA5i4w6PZolU1GmXlr/GlOR9L3X8Ua+4/
6yr1oFhil+p9BJAcfmOKqAiccbLL5SVU2VVvoURiAbsWXw160/cKehlQwy04I1TN0210VBgRAmk8
C8hBpgwMbT4SmKyBh04IomrsXLoxMPAwrwtpMITcJ1rPI61ybLt90BiPO41dn1XVQJZtlVzrM1kK
wlGbHsBpgfRtAs6frVVu5RUILZfka3Te2PeoNkC78VvUB6GtSCNsowqdRYzSU6XNG1Bk57Y/f+tj
x/IS6bxrXaSustN0ckTpUbV9lDNlp9e9A3ql55ibuzu0VDQD+wZNW2IdHVxuCML2SGv1p9nsZtBy
BQ/xJO23Fki9SLobSB98vnq1v6cz8djIJloaLIyKfjq/r14rEaU+Laf5Ibds93J0n80XLEAPgIxT
u5eX3+rh5FtlD98re2NDR+3x5E21uydQe5FqvLoYXO9FVx20GPXQjTqyXyTv7OzuBmmj6GeTHVl9
6pJ9/9tW37vZVbrcT/S8DmMsv+Ysg5QuSgZgW7ZoTB+eNsAggJeyWwOK1J8RdQFYXmrbGa0h+GZc
at0V2mYX0iFaRFiNDYo0y20PJSpidYz0WH6DzgtQPY7B1YO9ul/s1iVgJnwF3WjA92hFh/WPMfBv
KrEQPGKeY+FqwS52EKK0zdv0pIDECnCpH8t5Af4a0X+SA8NLkPI89rhF+RoFyZn2wXHzQGzVuBDO
CaMCXV2yIvIJKtARduHxRARcE3owcscx1EKlKYIpVvsgjMNPmOEznxG1IZxj7MYwfFrCuwnhHyEG
/pchPgL/ydYnhPOEZpbIEXEkQ1RG1IwDWdWLqlpgLERyacbnhSXGLFe8nJxM6cDUAB3btNiqMmA5
DU/BqLi/0B1W6OwqbNrG4WnFfLB0Dmif1T9u94COeICppXOYRaa4UIfzM7yDI3AZneHlIQ/QIaM/
jVA6ZlM5H8FN/BIvXiBPe7YbpJuySysS0oekkYVKC2KZ8PgKFBdSp2InqkX3hZ48nVaSl6lIQ+eU
QOwuDGNgyO8jmwVtOUgr0Z/N33cfp7fbLlpQl3EKj4MfZMNJKsmmKANl6U8Ar5jCSMIDYzPmGaA2
EjoM6xhuoHICodEOamU5IC9MvRj+2i6U3OlnMc3BvN5O0dRfWN0MNI0HJuNMZKtYo0mdXN4xQWIG
RMSE+S8BYSMlTnjKy5gxKO9uo9ilTi7cMMiA/DuKRbzaACefb1kLCKOMEiZEsbTJ+MQDI1pYLMzS
KRU//FeWOKI5MTPjf/0Z3+k79l79Qr+Zf2jDW6e/ki6rO2Zq8yWWYCqMpMF6MdwkD8J12n5uycy/
k+VoyVR0A1PQF9aQV5YskKNqGsV2uJ9gF5j1yl1RxdrhMpJ27QoBT4WZo54N37Wl1qHBkgRKgJKf
5S+cquXPT+lnspRPsRRZ/s7FOtJ5xSGrggtAmv9wJ8NZIkI+IM5jhLJTSeMMoKpmgcbJG6+BBchw
N0k0B3Md3PQMzPLwOUdt5lEs+GNb/tcMrMyjAh9F0DJ4Iu2y+wLvOviFvAcm/fOpVj4eyEArI0VF
87X1Wdn4Vl9liTA9GDn62Z8/yaYzuii4Y6u1yj25kJyrF8+6eXxFO/ILtD27+ZU9fn4LH9DU+Lb/
uoUVDUf19TJLtG64J15KDcj6GrRMlo/AWaCkoXUiIfBJNg080M/H/oD99PvYa9ZRWOp+po7zg3rp
PkuF/XQZFjY0Ty6fntEYTv6RPr6l5+bdo4xWqVcm2ukJ7vn3z+9B+TsNB/egmWjhK6PZF4gLv5/b
fSnFdaohx0siB0k1zPQxg8oSPFRdIGRin1zm9VW4+0RNGCczYa5ughI6fwXAocxNNhm8fRYgxCef
36L6obOIDptoDaaYqqbrv99iKzW9P4ziDHKbZj9V30UHxU23lT2hR7pdK67g22Z1IdnDw32jwp/q
f94nlyepDUWhH059dqb13yIq9dZ2N28U56W/Ce0G3e1E+306v7s5wmwy/s4lw4zu3S4fZ8+PV3Kp
G9oSM1qTiXBGFYzwlGoX8G9RF2s3oOjxW+xRoD5bW/q9bGuwsGqmRaEGQGa0IL85GvOUgOMg8X0X
LNpPM2w9kQseHayrJnDDOniKmgPueXhFHQasrgg0Eupk+PEAVIBokYYyk2OvxlyoYn/zpAxwXSyJ
IeaSVNp72ElSFLEX0hHG0sCy4eFL3gNVNoMt8h+US2A/Ax79lBoiYiyfNO+B4VLZp0XVZhc6QLcJ
Cy8ZW/gOzNuwFwvnC1cgkD6clU+cKAK78kn2ThkNdqlAxwtMpICcDTPP8H2eSISZfzFWJF+E5AMG
13RV6MgQ1p/hurETEpWISZLxH3bJZjT1YA8Oa2tt0ydm8oxf0SNbhRDrR6Hy0qorwifaDeV/2MVh
URQBiN3iVdPloutFV87aNvB0mAWY3n3kCAw83YT2N3yEHRmF7h6jD2b2wIv3qPZBJhoFhwjeBy9M
ovtQUVoy3rtcERMNzAKQKEd3dKcoy9wH66h3+Q3IyoCtBqIJziAc3Vj3FFhjqN4DGiGBjn+4z8mN
iF9L7HTubWpijzjVWVcPDhWaGLAYjHXECZSCKZyJMrANnBaoWvKnWIBwFRYEDr4L3SG0QHglGYa6
3ZR7QAV8i5vILsdtg6J73WH4xmEo7EopWxIyhEXFjcn38TYCdwi/tkA/wMHJ+gIAgZOVHA8CNxoo
ZhLER5i24bujHxAuNKkJ3jKdWcD7iBAVlxLPNRJx9YX2TX8gAkmFQ/mmwyqkvAMak0Cj9CSxE1s4
R/0BKmB21CLhl4GkLipIKDLFcmZxcRqbt+IN3id8JhTn91v5BzAnyKtD6xy3ON9SpJv5f1YRggOw
iDS1W/I4MvhYNKfVTeZpwKPSTXcyAJ8ic5G3CjMLjSfo2O4yWMx+MY3ITEp8YUGOtFsS1awk4zOi
egfUn3bj9hvzGStweZHaYwPpMnIbAu+Wnge1zxWQvpAReijh/9KWU+GMOgNwn89Z5Ml/RWCE0EMh
LKZtulswRBZQjCwbisNRY4C8GFbOo8R+yzVGxV1eJwcpkEXc5OEQZiMhiC4n0d2F3bWhQlXyRrYM
lT+4INRfSLCgEpQe4niDKtXTcBFxVYCxs5h3596W37G6zoiAolKhOM2vKIexw07pr4NxIOGnyglY
qibQSqKWM/RsWagc3ROxFJAG4L+YgJDwu/wEPFrUjOpIdAKhpYZhA7SeACeRbEKyGHEH6fPYJz+L
S/vf6RYik7S0VBNkpJAC+92lLrgRIG/Fdc8uBnCosV/o2RK15a4w4PEzK8NAY/RA9nrnv4nb1wCA
LwYkanhN/gpcv3c+IZBhPvAOxWWR9iKt7BKPNnHMstQw9hgpsayzOWX1twqdbjiRPI15HqPkBApe
kE6l50ItOfiMOKQpkMtiW/4Oz+/ylhKqO2+bv1Yg/mKVJMpEFzyfF+skiIWRpZEv3AsVFwImurEg
JQK6GjXD6L3yIyxaJBS6YzeQ2ECgkyAn/+xCVhB3sKKN0wwMPER6bnXNsXjbHf7FHAIvzp/mwCAB
hk63n3sTaOyL8/fvR5aJRtWSSNrryp0IJ1UL2CL7wR9hAYLBbTwNfQg1GEjXQm/c5xDNIiuUv9nJ
6JqVozrjnZq49/qL6M3upQUymjNupjlHpaSDzz4/Kxf3tnwPMZ3UAGPdct5CN/ByVPvYxub5Eoff
5Dxdbu5P7bf8fL6CBbUDY/sogBtZ3SC38kPSz4HHy3YjXEI4W0XRfe3O2LuvnRvA2YLBcJV3JXNL
W0S7Zsc/Byf/rr7cWj9uktbu7G1j2KLlTtAh/Hyylhqav82VKaOIQQSdFW1gf/dlAjEpZ3UwpgfN
di3MyDckjW3lJ2rT0AVZxmnlKsWZ+aOXXtC8YUYxfmp70rtX3kqXILQ/bnNnO9hZaxtuWGzqYNvZ
yc/EzvVt+doF9qzYyhFs54Mm2fC+9u54RSsPE5RIxD38ecIa86ueoTtjC744M/5gKm76LQ84xvoo
QH4nZak940llnkJ0k7xCpg9IOzew3QkScq+RgMvqX5JwUccEAhsWNh2Lz6cb5P+P1ube3a/Wpl9J
ojJOJSjZSMvvsuvh6dLgjscdWXDsE+hfogxXu5vO6IzQ30kvAlIEytqNQGzB2Q+QJLvUnRaMCNp0
nvA+noqqfBQlIJxPodsE7D9yKgM01AGEDESVQEBwH/Q2ta2ZdkIqlRrI4ZVwSUuUwzaTVM/cH/PK
/BA/liAHaV1S6qd7pYtKPiT/INoFa47H+05VFMJQsO0p5hPl5sgOLjAW/bStdk/8qtgmj+QK5miq
J2zmH6zQtE5BhcJv7KwZAwzmA44Fo5LxYShkmpZliTLcWXHluKfJrM1qgqVD13InYVdeRGjqCIeU
npdYA8GNBI8sDQJffB3xqXUnWYAMSaXZsQ1FoAMkzBK+4gd3Ti/pHPgOigv4SbBCwAEh34I9bJmR
IjeYDGGUKuNIJV8YynM3VEVpv9FrAtXQY6ITdPYLGk0a3h21jgR3pjWRzMO63okjEQ0ilARu36KF
0HVwyIjFEJUhh6Hc+rDrONN2GszMrs0nFfjP1VPt8b9M2ilnlGVSn6hxvtMW4zV36lw70Xqci0gp
SjD+5CwTqGHpQr4rQAdFoARYQWl4vm5+tdtEzJnFqDY+9gplYut/N1d/vcFVCqVKBNM0YnV6yJ+0
2vt++e2+IlGZjmh+pqK26Sq2zwIXFWiu9uvXkc37QQNglLnJCuq+2FFcWhdAlkKZl35eM6nBMIVB
z47zwniP9B2SYhm+sO8EnSciqBNa91IxtTub75gHnPDJFtAntWQgLPlGV2uGQ0doCVCb10EZLgNz
NLkQHpA0fxJhqOh8iNhybF4CbwJqICRx0B+NQCIVHpjzYMwIdA7b34JLzcxfClZ6gywpdY1KeOWZ
t4yCTyCDB5cDqgPLm+VB/e93B16iDQdhETGgW0FgatcQh0xv/uVRH6GMH/uT1Svc37vObkdm+6NT
fG+yrRVG1UeKXIx5ND9MZ933bJucqYONioSTrLQhRTD++Hw4+SNQ0ADwpaDMTkOwuzoIQ9PQQllQ
pofhxoIwkp28XH5r7FNIgryp96yeSy7KyX68cpybGwQPyZFjbVk765VtsEwOpYs4H/TV41pxbQ1V
hoNhOkneidHXCHxRIY+iBwHRKhEErjqQoRgbM0Zk+1vIKyKyI7+bqA4jgeGNQDk55QxBOoRlEk48
cryhX3JPoJeS2yABg0Exgjmx1F+AETF700VY2xBSgffXnY4v9Iy5ptgUjbaC9OAQZCCW1xyDGSTx
I6Bw//G58fdghlbOelOt2z8xFTw+8irYRiO47QysucF24fhue2mQJibhi0c+QiRAESM6qrAyhbEv
I0kWflHaSsVflpqx2Ik9iwpuMZhRuOLfiXLRN2ZOkd54/kJqBHoMvPvf+vfkniQJ9hvgVPBMRByB
U5AIP4kz0DgnlEvLGHsDeMCsfCdkTRD789WpMV362epYgZjabAXA+GB5oNCMRxaeKoRy2lLIMKBI
INhS5nKnNwvyJDKRZOPpKOuEdzBiw7ODFA8DkjEY5kh4Wu0MfZfQTIPbHZHEki4Zv0e/iMzT5ydF
m0oEzRH8Xf4wlWhoBlAlTdRMa4Fs9162miXjGEgdIEl4O5eNR7SGzVoIC+ls8cMDeUc6Fmk9l9fP
F0/Q508bimVRb7hP6DXxoEZvZJIrScAlz5b/JUtSB3DPEx4ZLJ7VOJdJVWYrZjpaPLJpoqczbKx+
0RXjec5v7rJ/BCIWMjLKQlhNtQNJklOZPhOpU/wGKWDE4SDVBFyF0oTL4YqUEr+3c7OY/zCBqjAW
5RojGWfaqK8goDFETU4R7AKJuWCCR/hOXcJdFQsj9B3lBZqSHhGdnXAaV7buMKoXPVIe+ZeSesxn
7BACylfCHwSYwStBgvOXqKCUq1lOfgbFvP1p40HxHwcBGFDwheVNcb8T/2GYGvza5Wpwr++MqlXs
Gh+f3mkbjR71upjTEOGqMD4ETLx40fGziEwGJW0gciEstA8IlzBS5BahECEFCT/fIqhw/3CP/GdV
rdM6ii6KTYhy93usAaRLs/SuEU8H6MgjGwgOBXyCe/+mqDflYEPSRkGdPwK47+O3zHKEbXkTfNeQ
zcPXw6OKYqw7P3bypwQlwvfRdz+P7UK3pdSppFMtdkIHLuHYOfV9UyBjfynNV03kSJ3TXAHOQ9mo
gbp3xyovkYfHS67s8Vt60d9rAHw6x5+dKduas6PW13JqV5UDsrWpn6sv9UX0HqN4oEFRWesmjY3A
0HTAag+BmiGmLJ3gRRDdQPC6zDNSZwKeiZK85AbCE5Fqt0C9X+LEkQI7vi7RSRkr5qacHPnHDPgx
dOfivDZcE6cbGkFEF4lxofkOZK6L+cRALHyZTCfS7FaNnUCVSLUjyxsUVETJ3w3I+k4IdUuQNE6r
Syvd1K03gTcHyv67nIBgBBB3PJfvq86tRTcyXfQ8Bw19qJ3Kd0WI+BtOeO+/yKkrv/evPkhmMWR3
3Ez0Esut5PNusFMAeHBVJ28UbSgT6gEcWrQ9l+wqtmXDi6EapLmYgcG8ECRHQArnMRG2iNFr361N
u4A61ugOJ/jt8aKDztaDel2+662rjycG+BlXZgDZINuHxt5kV/cRZsf3yhchOwcENfoeGtKYr2bl
RvdC7oTaVRw4Y+D06HKVvednYeWksweOUxm4YugIlZvK0M+zsUaky052lcpuQjfM7ABAx3WaewbW
jWr3l/V7g5/Ojpw5MXS2WxuqO/27eDH9zLC8LkPdnfoTubXb98539XN45g/tD3N2h96WA3BCqtqF
LEx7q1QO4YNfZuhWiJqAP5sOniF5mjO3RZw9QQ29L9ivCpQgcH4AwWqeUl0bP8Anh06ULc2Opdj1
dALGudG6UHhRt6h6MkIH9Mrr+A16S1hNo2RDMwskuRpYBFq1cVk5eWWXM1SlsFny7qdZeXniQgRp
QmNhkPzHk+AHujxrP3zzZFAc/Er5VnS4I0c/D0e3RbV/5tXP8mtknIqqF8/OPDsjWm2Kp6ly03eu
Ntjoo4DJlMxvrX4BTKh9ar4Zox3cjbEHZlICFZcWX+mmXamOb2F92XHshbNdv6PjEN4N+LnW4Oam
GyVYakc8MxT1HjEsK9esFwctrVscV+YD3fadnDqLClAsgtl8IseeuqbE9ccN4CDWTDAXwXONESSZ
+gEWAU4SCaqaMhIUuxwAKxH4IQafvBx7hjIPDagR5NkAiLN/Sm+ehwxDO+IY9Raaw+W2gBlnOS3w
xx2wCC8m9QakVEhXgW1C0gTeCKE49rmitjFNdQLo6wRIqnI2vktnuoUQEWfRK1WI2dcJ2DyOhfJ9
CSW83qHft5CPd8wBaMItmUAKkCETCCYkq5rIh2S097lBXzzev/s8f9nzlUuYpalsRYIUIyvYuug9
6g6OINktKl7mDTOElt3YPyu7siW3slUHtVnOz9PM6UEZo9LF9Ulvv+L/wuVjaqMzMYy9A/UYu3NN
u7YDJ7YftoH7fpe4ZyFE0iyEjJ3z+SPI68Qm0mmGLFmWhnARhLG16sRQtYZcWUl2pc3XAbwbsXBK
qBfWk9NIl4mUuokcbqcsdHoLHGXldE7f4ytxMFzQxMX0YewfigJP0KOODbpRoo4O4E3o6P1zrISO
mcTbyLhfbvm/Xsf/Dt6K6938Nv/7P/j6tSinOgrCdvXl//5f17T1Sxq95H/YXf320v1RvP9x1760
UdNGr83/8GL/+eX//f1LXOvPsdyX9uW3L7y8jdrppnurp9u3pkvb5S5wV/zk/+8P/3hbrnI/lW//
+sdr0eUtrxZERf6PP390+utf/5CwRf9r//J//uzqJcOv/V8d8Cr5y/pX3l6a9l//EDTlnxAsgXeq
AyvSVZMg3vC2/MhQ/qnpi7QM4sF//JEXdRviN2Tpn4YF5EGE1IKOMmviFk3RLT/TlX+C7QgBBklT
FNRZg5b67zv77XX89Xr+yLvsuojytvnXP4gP/rUpMJBqqIscEr6/7zIPQVboxpx6pRR6swGbH8zV
2RTCUVeRSt6bjj8H3R+Ese5Hg9DD2hvEamppMmMZUopiY+dl8iP3kQ78/NqHHmAVX0+dMlvZoCLd
1/WbTuzeTbH3dD2+6KpjDM1Dt78KkmRZaeaoSFLPF+E7jVWnulNWh+7nD/C7m/nXG1iZo1xRrLxQ
Q0Alsn42dsOZBMJmZEZHzN6hy68OGSGOQ0UNMT+JFpxVQviapRJCEnN+/vz2f48k/7r9FQ3EqIZq
0NM89QK5hzdmRDeKBtA8iq/1prgN1Cl2hwa1N74pHMsxfLyazBUFOO7lpMl8LfHSQTLtbijb18hS
hObIgjowYeYKCiwKte+U3kw8s9EvKyWa4GggeVaP+ZEBfkeN/zNj5gotbqKuKoTEx/37w3k9jK3X
1wLwj0TCcaNIT1oDb39K9SPr69Bw3Dh7my+dFHEYVS30sCFOMlX6birG5E4Q1nFCBeopQh06QdKI
R4Y7sB8XktzecJLUFWrZqKGXpA34fY2uh9YmiKIks9OkMd7MpLbqI+fhobG4YffGmlQ1MwpfBrbo
IyCKhZ9NX0ync4IiUVnM09MvrfAFYdsbpa2HQOgEJfTG4CUAJATnJg8ld7Jib4x025SaU60+Nhhv
/QNTaa6sQafJWTZPeFtWpbixXsG7sIr4yHwduvjKFmh93/WjifkqxOEqTYa3ahb0I6v60LVXdqDO
zLkNAiP0AHMbW6MujK1Vx9375+/gwKZcKw6lmlTnqYlVJSbWJYQav6VxdpeP/rFSio9nfUnw7L3i
UgqqPJxxeatCUN1q2JP1jBjPiC5juYQAbaePR97BgTW7VrcrmibIEjWJPSUJuvPK6t4MZXjq86Jz
5kb03c/n68DbWKeqm7ioJ1EPY083MzSeUzrB063p4fOLH3oEvqS92WpGY4ybIcMjGKIUbNMAudOz
ORQs0ytTVb9Vg67IjryZQy+eD7g3VionalA3aewZunQB/+jSFO4n4djLOHT11cku1XU0WgqurrTo
xVo0D/kASWeQ0r42UevNPNaKkOpdtFy+E0N9Y9TB+2ACMzRDTfviilrtar/V0qppRNNLA/QrUnzN
xomMbtB9+Fyqove1R1lt77Qd2riZE2PT9T4KOcMW8gd5jDKTKsu2VX/0jRxYuGtdv9BKBivWJjRT
1lDE4+foXiBm7ZGH+D18+s/Jq6+O9rZTDMFKB2MjTHfQFdzmylYxGwdMVmcas5PPZ+rQIKvjverH
bExUgFzQqQNSgZgSgqlFHme2bE1AQMpuOPLiD43E/bm3N8RpyjS5SvWNlavtWZ7X6qmcx+lZJ8e6
N89TtU0bcd5+/liHXgy30N5gYWxqvtTMpmf6zZmYNrptpPqxg+nAPlzHs30XKFrdW/pGVoqfWaQ9
G1Hw0JnW49fufbXN+1bqZD0zTE9vre1kCBep2Pz82qVXW3wIzMgP5EbfBFMg2PE4Xqv5/PD5tQ/Y
2XXqTpqs1Lf02PJy9VZAd1MJWFaNBP4kHmEeH3qnq02tpWrcgaeD5FYyd/pN1HR57+V9nkhHK6ew
Oj5wZ9TVEm0UdVLNTjO8KTeutBpIuKjrN59Pz4Hlr65WpFzprdiNiGx0Dfy7oHaFCBhG+M3w76B3
/fkYB2Zood3srXohG8MiknD/IfqzdvrgTOaxMODAmldXizJpx6aK1dT0jF7ubqeiG04ss0UjySnv
Tj6/+0NDrBbn2BharWuh6SX+4AVtdTf72V1noNrp8+sfmJ0lu7g3O41uJpPa4uRRg0g/UXoh9xpz
yI6YtwN3v0jX7l29KLJKigRZ34QK5KnP1FBvtkFXaZbbZ0YvfmkUZR2NAQAyoGSHaHLSrJ9pFSbb
JCmo2x6pWvulMQDZ/G4746BWY8HQ8ap15EGiaTNig+WpceTyBzaCttpkWiMEqaCP6OreiONVXfuG
C1FfydETw783p7E78ZWuvf/8nR+I97XVrgtkv0wbBcdbWoFw3PaOXg++7Vf1TzGX7qoRPQXS+mwa
9M3n4x16OK69vVUwR30nybOgbbIp81sn7Ac1uGz9PCre0sKQe1RYx4L1EFt+9tVts3KoctnHIg4H
0/O71h6j7NpUg/MokcQj2+aAXV8Lfc7QVtWjKsO2aYarQUeXuE7JnKIX7GA49gwrteB/+zoQ7P19
3uR8qEHOxEPkwXQVpijg1Csoj1VpcTbk2g/L1x5mM7kwBqD1wnQMjTu0Z5XfR01b2Zd8E3k1v5Ed
sRLsSEY/q2G6/HwxHJi5hcO5txiSUik0q8Pl66hHvxBlTE7S1tDcTuibqzmcxC8uutUKQBsAOLfA
4AFiXOe+6fpicasYj0Um3SmzcmTbHpqr1elbFr06ZwLOlrrLtvUgOmZvXrctROc+n6xFnf2jw3cF
lIVVKklGgwEirRnsYurOawX81Sj9ZiJ36gNuhJyA52fa6dQV74qJGmWzDH8qcX/k9DzwhIuS897r
0gKlzgMNJ3QthW4/+3YYSo6ZDkce8MBqWMq/9i6vD3VRtiKezwQMozffIZFgJ9lDGgRfG2Dd9yER
qy6KRuyhpsvsaHworOLCBMVVNYUjIxywbkuR3d4jlL7S+koj4BGQnG+lcKvmfWfrA9KwcogK8yRO
7j5fDQfO6nW9VSrPbZIrPrwlQTivQxSUqsIRCPjAa1ZWpiYqKzkqTQv1Cr5uNy3429p7Jc7e126c
o+5NkVVqlYzjBMUyQR9cWHoAgkUaHYMrD03L6nixGqmsCh/TYo2GCX2D7IdQZl9coMrKGkqpMldj
D/9rjLpzRVAcVYc2aVE96AAsj6ygA+exIv8+PYkIQLXXMUYw6KHdWpLTxfPFKMc3cZ/jdFFLuyvQ
ha2xXr72Pla2EcFlWZvtaHpZgq6iqYnesOnF55c+sKGXqt+9V11UfhqUExaSKLdgHcY+epyVk7r1
26S6HeewOrKkVsot/z4c1TWlR49kuUdoYniNL0DTJ1Xizawqz2ndQFsilXADjfJjMOrUMSfBsqcs
HpzMzFNHs0bpa+Z/qfHde9hKklIz7/GwRvACRMuuEijnHMVRmKH8KPJaNNz3Ll/4WjmQK+ep/uOg
hp3d+MpdKtVPhZQ78nCbDOEmN+dLU7xOlSOZmQOGYElb740ZGO2gTK1peAPylqdTlOYu7Bp4aYlc
HRni0KG2bsTRJ0ok6HJieXIKZpQaABn0UUzid4j/jB8RwKkZHcNKfxTdcu7cME1QGQSAR4TK5eer
9IDJWBi/e09Z52HfNDJOtTEAfcUXTqNM+Jp/I6+skVKrSRukuHRQK6XbjtJPYQhUR1SUAv3OauHI
0jtw6sgru6QjJTQWAZZ5GHa1146B4kVGAoJ3MsaOnuuCPTVQY/l8ug4NtjJQnVIUzVxhsEZE9zQZ
3fLg7OoRtIP80EWq6MgzHXorK7MUFHrTdIzUTWzi6zo0utNgSuSTzx/iwNXXzNIpSJRQ7ul4VmPj
SjXkQVXFPDJDy3nwgaMmrXDJuozCaowxRdqdcDe/Ri/pveygTB0E1uBWuog39ZZVFhgYTQnJMMnB
PxlcdFL9PoBOKTkQVAPR5Bh7+tDD8k3uLXAtQfQTc3nMwzCAI2VpdqhOpvv5VB6ITNSl/9Xe5fsI
NTQSjWwk3aCnkTtoaB8TopY1FSHr+02L3Gx6bI/5oAfOFGnlPmiFrJrZjC2l9NZDNvVo81v7TyOk
ARyxVosjr/DAKbxm+bd1PLR1jlFkscrg/2SXqAQ4LRW8QEu8ySXN7RM0m5+yOf/ael/s494sqiry
j+gCg0hL19uXes7GH2gak6RHLn9o2la7NitmQRRmFbqMUQADOgmNG84ghPTGeK8q/RFf4tC0rTYt
imKqOIxa1Jo2yoVfBJ4+z7Zsgs7XRhu5R3mUAQkYafP5yjtgidZKU3BbuqQtqthrmkRHDaZ2q47T
S9PNW8OKH81Q0I9M3oENJK4CLw0J6LaSMJAvm26sDqXti8axkOHQCSiurIWcB1Y51yO25wRFZtS8
zqdqdD7IvW1Cxhn5jD5/EudTGYyI1hJtAw0zvzR/6zI3Hy1hJIGPlXfK7ajK38J0BKsM9M6+ODXN
IjpiIQ64ESLX5N7STsWon/OsQ/QtB2hdMNXxSZRAgyxJzPKIB3hoiJVVGDqpknqou3hamrptadl+
Fp2GwdvnE3Xo6lwXew9gTKExqPqYeIJagbI6ZKMT5O3LICam9/kIfNcfnBjrHlBaFTdjRu8uNcIz
EMSSzaiqd2I7P1hT+ZSU2nlq5Tefj3XAFCxKHntPE/VN0qiFkXgI9L7NQnsjymLgjap1C16EeWRt
HXqglSVohzkOQxFR3pjUmTdl6EY9d5bqlF1tOZkQ9pe+1aJZZ5x+DV5W1jQiURe0ucqxjXIjPBX6
dGNNyqmfxUeMzccPpKxpRG0vxlEji/BH/OokAPRWK709z1tJeS0S/xy75/O3c8CELgVQe28H+Mes
pFzJSXtrmbda9k2dXpD9d+XccNMCNcfJl7JFytL0ZW+k2C97US0xkp4EoAcaevIodGH/NbBFWatY
dnI9xCE0SL1eBZk2ejIrE3XtaEM8jEc2zQHPQ7FWjk1Ui+xag10j5ZeZdR/lAPag5lNDHURKvDg4
KcsLxTyWMv/4FFCslRmzGiFvDRzJntLE+kUf5t1lKPb91/JH0E783chYXab5U6fFSK3V0X3aljJk
vKU8/dbrUvClgFyxVoYsi62uyE09Rjfw6Cb147t6ChtvTvrMnsK0/NLeVyzl9yfRlTkULfoaYdI8
KjpaKoe+4SSNpp61pRTdBCm7TItHNsyh17LybPSqSbq5NaBELmbySzWVoHY33XQkPv3YWCrr6tIc
PZEqI0c6KRjjEySS3HwUfyFJfJv61RHLcugBVrgxsIJ40AYFD9A2xTMBEiBiQZhff8Wg4H5/fxsT
cjuVnMFwVWr7vTOLa70EE0rVIac4mFCLlP2LQrVANLeODPjxaamsGYNznViDhh6z3pxqV9AZcyUf
NSqjLqtHnPMDE2auVnEfz6UQjB3YXeggnEcXQx0fMYmHbn21clNTbkUlb0F2NJvrRqtRCVHFV6WQ
N0dM1qEBVos178K4hFIWmpnn3VkG8thJnck/mlA+Bh8empvVuQugJu2DDqdgLEYB6Kfq6SiW289X
0oG9sFaI07WobPwOKFtnIrlRFi+1NdmKOl8ZMmquPx/jY58ezcZ+X61hKGdpBLkWT8imC8v/OZWh
N1mj48OcpOMxoukBNA29aX8fZg4Cqc/hxHtWnZ+0rfkcR9ZZZeoXMOjbufPRsXi+jhOEeRJ0RYvx
8fOnO/B21mTBsjKVFPAJSJU5ysnMUtzEZXCMlX9o6lYbvWgmPeoTxOFmH5wao3k6TNl39f9R92VN
buPKmn9ocIMASIJ4mQeSkqpKtZfXemF45Q4CIAguv34++cyJceseueL6bSI6qt1umxJJIDOR+S0C
AJOOHiL/Fv740j2clvZvZQOjgGbExAB/XMnl2itQUBYAhN8oTi9d/fT7v11disLA4vl0EyIYbvjS
wR3C8b+DUXJxvr9lbH0j1Qk7vSWpr5aDK9HG/7uXe7a3sdcWNUuEJbKsLiO1fUlm+/7P174QN85d
hGNOC5IIPJZFKNC7EtDeTL9E+3Yu2r/8+mdpSFRuHf3YIWxT9a5h1X4l8JX589e/EDnOUYCb2kbl
OsRVz1v4H0Y41K4hhIBcDEqrbFj+54+5sAPO8YAwCK9m1Bs4SYcrxiSE3Y4T+xIm5toNzbtYuL8a
kPH49Pm/LVJVzXNDO3QPR1I/jPDHSHrI6zVvUTwu7IFzmcuuZrw3Yqh2ESdgVq6jAUn2LezKpVdx
tn09j3qjGoSguHDrBLP5ZTjhoeHNnTbExmB3JK5a3njvl+7kbDdPcl5sNGC/Fc02fqxNTO7Gfgrc
G5e/dC9n27lHIQmEDJbVKPh8Z2p67Nseog18/riY8o1F9Z8PZDw+29ZDuUax0jjH1MB9NhW7mpT5
VE/1h26B8gQt95PBQXCtr/+8htkpU//3VgCW6z8X1xQSD/2RQu6C6DhG0DXt9CH2zY2MfsxQe5qj
d0MAsmvxsfYROOVAT+vMeJhg0R9raCEbX6rUtUlu/KdunvPOvLHoL/SpQJP/5xdr+2DWfEJuHN12
ZwN3vYjpqiBVXpNrTzZ0jh78BuZh+LVx8z3p1o8DJ89/fioX4t85Mo0XgWqrDUNKbaMPrAVrldgj
pNs+/fnyFwLHOTRtHZSe3BbDDkbP13U5P7Vbl+wr6bZ0AsldxO6txvKlGzkLHdh621zoSB6cuQvU
s0ev8q1ndOk4fI4bM1VfxCF8Pw6z+ql6mo78W4SeqH/i3c+luasxMVvN3/FD+DlubAVLAD2RECRh
0BJSGsGPzr2li3zpdZyFDdP7EhhB3AjdYLo++3zqy6y3n1nQoqR9Yz1f+pCz4NE1a9xHky1grxpe
jZu971Zwe8GpQgLJqzH+uwPkOcSpXsEItyM+ZtU2qyDctSxZpB+n8PDnpXtpQZ2FC9DNAFAHRvBg
OUsZeTZjlK7TG0e5C/H7l0DLb4luCkhtEgv0/lC1a1qGTqWq9+v+z1/9UhUenhX7gNWHhi7lfPAE
0qG1PvgxR2wZG0g5VI8VGTMKuVcY0QAe+sZnXnhc5xAmVTlRd6c7imUA180RTSkZ+iIrEkAu/nxb
FxLGOYxJsVp478l0tegEx+omR19qTOROrG0eTsudxO3Ronvj06DU/Z8TxjlumhsrpnJc4V45TVHw
QLZxG+Gm1wZVDblVJK+XaAVZ9/MsB9vkVAhW7B3De3wclsgv+dibOP4KYGYC84qSLAF8Su3CJ0h9
JIuC+TixLdRduzaENacDJbyAJ/dcw6F6qbQAhT6RbXggk1yCqyhR1WPAdKxTl5QazGMrrH0ndLJi
Zu8nbey7cIjJcDVbV0M0HLlEYOTR6SC52UCUfl3LrQ+fKXNkOBSaleYGnUkFhV87+PG5QGN5fheO
hMH4AdMxspfBOtdQStEgVD/QcKySz2XDGsi2eChZrseu8M5UqQ9RHKrdAlyBeLS0L8ps0wvTGYsA
GX7Stl3mW4wmoHEnCSygprAxJI+EZNFORsMQZxMPerJnloZtpqXuabaKMmTZzMZ5DdKo4J0bdq0v
wwCO4qh3xHClKj3VJG8HGa9FJuzqw6NYotZ9500caZ1KOreapgPUxuBusjbV5r9PTqOSTWc7aSEe
58G5SeRKWy7dHuSgEW9pUVGWJFWYB30872tO0G/LGKOVu7dDXHYPfZUsn6kNpANLRTD4cIzFDUaa
UXzfi4hYmgYi6NV2WzHWK5WXvFvXu7KHWOq9AIN5vmp5GAHlt9Ur/9zX5uikv+4oUd3VrDhzc95I
USdP5TiS5Ng6L2ZAoEsAa3Tah1vUzxmbmmlastVXg6vueVcuRXEbt3U3smO9hoFOngO3cNve0Aa3
sO6CScvOZEUUerUcFnriqID4aQtZ7htR+MgdFV8rRVJXjlpeh4ould8JzT3/GnYdRtzpFFV6w3BY
9Rq2k3QhG4FwitV2gQHaVolC7QE5tRLKV24KkBqXaZThs1iTsIMH3xZFw3Ksl44sw7tkGrupzdU8
bSTMKtWV8kegWTtAV2NwRaXzLTEtfQGbkSq267puQ3AvylAD+qNUkEAdhfqxRDVa064fM1XHE7TF
W13L6CujLKhITis2A/3C26ah5NbE7bjN0N4tpQjJ/ZqUnduytmraOYRci+aO43FVISZ3KIH4SkEz
78cGEi9b1XUtvYpHRsIG46ml6uOXiTk3tNjzWGTysLaEB5+qJizhZa2qwC43DDgIu+5K3Ueygl6M
bVv1PYlaVfhdVMw9/YrHRG2YkyiJZnjiyrlwh1EGpUdRHzeqrOAEOG/VFKYbAQbq4xoKaUimWNNE
1dGDOUyAAhhp+9UES4FmR1NG9da+bH704WNtMcjZJ13cNk++bPS4ZmaTU/dMaDFGkLFZcc20jDiF
bhHjDdluukEWLIKwjljBDxG1kBYvumN+hhRo2c4ljGE2zJ956stggKA2uICd2lvb9HBWAABUKHel
sJCD8tr0JO7vgwnRE3RgIksh965qOsz8ybb2i4PDEsHbyjGrSkroOHYgcxdZL0D2uFeVFcltx8YE
2nMj2fofq2mCAS6iYp51cbMCj71VqVBUj+4pUYlv+K6PCQ0gvFY25WKBNooHs2VNpDDpS9Rauyjf
uPXrT7atbdTug3BjwUtrABgaUxTgRcueeNlUCQr+2ZCoatNe16JvXqpJBJ1EMuMsxurm5QJu+O2k
VBtPKQuiXiOIlK30Sxo0rbX0vpyD1cI/jPh+ag50NKb+jJc3mmWXDJsMoQLfuaa9B0Qm4QSQEWhg
dD9NQpPV7Ie1EzUUtBCOIC+0iXDw+45Fij8wGkQkyZeq3Hi037ys4iBTGs8b0tRjz8kE8aEhMHH/
3rc1mcO8JbX2kGeZAf8/yWSxaHy39k63RzJg6fhM0cacBvsBb6e0LCLui3zaNgmtqoFsNaT7kRBs
nNFqi2yS6fk05zgGW9uWTSoa2bv+RNCs4YRWSwprvHTwKpxopvpevTrFZn0AdLpNgHEfh6Vv07Vs
uvYLkbyREGJarI/WrFXI6xj9m4ktJ+kkZ7vvotCy/NoGwI8hBQRVEv+IxtXoKXUq3qArLeKgFCaN
3bgur1FhVoJ+IhZT830c6pj/rHzAh0+JDhH7dtAG4fpjFfYVUvBcIIECDiQWZyHAR1oGJPECAAXu
aYHQ0PRejzh2YedD6gPkbGTsCGowjNrpe1T0wQqCfoMJGSTJaaHElNZVPMMayRWtE1nUF4lt00kx
hBEgSpVmHxtJW/G+p3rRsEgqxIRyrxWWtj+qdls+1cCkCIglogMlfiCJR9TjcRZV/zmoI2ddJhUi
goeRXNkraDElsjlJ9Il6Ht5tjaiSD2ptTPB1HSA18zW0RWACHByq8mRG1czSfAF9vWng7JSAXqnS
oCisXFLSkCSKgPlDOQG6GXPJBO0oqALGPymyuv4OkFsAOEsTwrevzQaYmvsk7QZTzw9UN1H3kSya
Qz1K1ckMOCFrFhOgDjJB0X9ZVjMlDNUBQPKf59nx4WnZbGMYiLcnedd0Q38zvPY4jVhAP8pNO5Iu
yIA03nUkFMt1qXoovKRD0E1Q2AVBo/q2mM7oDzJaT7U4q2YD1j9bEAh5GhZNuH7ePC1mljsOzxuW
civ68r5PagvN6RV7AmSlVfYIwHWUkE8oeyYKzX/WTPomsYieN6wGjNUdUGXxEd9w8fFe61HaVKmw
+xGAaPmjcj14ynHD+urZkDGh2JCEDk8R7vuVeLpBALt25PsUaeNu4H2j6XVT1FQdsVgYBTsrQMwc
9fiFsm5pH1FsWJBnwAtb0p40Q387JBMEQtpilNXN6BYE+2TTCPu4H9Rc+6I0BH5gcT1MqEUR2R4K
UyubbtDS6W+DhsZ2j1zLBthEdW1dvKstqWDgIi1ywbWTSUhzliBg5cj5o8zpgAewC7GOoLu2YGnl
NPDreK/LGeVdbxbF05IHkcpD0y3Ve6tj1l+jBxjCjMqQooGe3zrIBwWtBIKtWtbu3kWJoQdGuXP7
Wm7udS7WbcuZTbTZB8hKn4N5IjhzKgNlMU08eVGjj78HVduTFGo+EUQglwQ6c8KoGCovJDopo42C
2pxXfRRflSW8JKHtN4zRNZo/dIabLpbNC1IhKfeaDm10ZehcxZnXNSkBiZkl9OBQG09HoZReMrus
/ZotA5tPx6Ci6H02bdjrz/M8JmFaAaT7wkdNUBCu87Ae+Lrp+XFRzTwfO4zhxnyqBl7Y1MYo23Ke
cF2kZNCTz8iKDZE3BrwIlQ9FT7s9yugaVjOn7LjbDF/rAyuDGmKA8cQR5zukl7Sh4+LTSrhtfk/R
2K1z0BAjDck6wL1voNOB/5XONV3JrlaLJCglawm1Ql5WzY2ZMBXEVowL+ujLoqM3GgQjncHXZynu
yegmlQ1G+i7fCDw402HSXrwfxiWEzdaYeHdL6k2Z55H4+ScPCIRWnK1RI8i5nPTXygTjj6mCZlMa
gG+bHIZJMHbs6EDWT33oJvlpIMFiwaBzqO9b7GBI3eqhbvOy19G7uY+NhmpgFQ8ZXWYgkVcdjxCd
E3IqxQsmjRWMOOsggQtbFyKoxJYH9lGgsOzTYBiLYDdAoRc2yktl3YOdKlZkcksaSGCq3ry2ukDH
2xkjQB4I2ADV1Y4mMzzpMBmCml5fn15Un+g8bKmX97Vi6wsqdk2ySQdquN0m008/XJ9M8h5ZLhhw
YgshdYziBUNc5F9gqbtMJguIxtfebfBnTCViRv+d6amKEFXx7iuougOf8VJY7emjCWYT5f9Lk17y
NiL+qqtGvgPBsWm+lYb2Gja/6Ni3HxPQBHCMbDbqvyPaWbTh/nxivoCtOWflet94JPCSHIaRp4JA
pH4+Ej1f9WuZxslHJ6o3Tv+/mAf/obkanjV9jOrbykRxcWDNlYL83tqmg9AQbeRZaTMRuBtexqmC
UODG70RR70Zo7i/+s9cvSkJT0aLXGsJjIdir7kCr6VAFD6aHyLb7stZXMf/SmadK3IvCpVHyxlD6
QqPqHIW/MtMLHJOA09Hxj8mXh44/bPX0Y30KijdeAP3VI/xPD+asy+29UOih0+LQgxVRTdeJG65b
DB7a4n5cy6xyUG2N4chRwtiCLDuPAzHx3zp5pSaWBqVLa/qaYOsIIAdxBMQyOoi6QoqDWzXAHxTy
3/W2V9MV0CypUTYjo8jj6KUF1K2sX+JgRmf7uC6HAfh4VMWQyTkuY3EkzF/PZXAtC4hQJnyfQBg0
/twxfs1F3aZFBMUoRKM5RpR3/rB6lfn46KoXsU5pU9y26IrV9bew5rt2e5QB7G/wUVPZZQ5usyM/
hvy2wik+ItC2j+BI0bAMJwZA1IpjMHa7tXmu6wedvCT+J9RFAHbn2bjhs+IUKpXUXC3mflLlMWHb
bukhnNrhzS84Cq8OU5VyV6CGMBv0V6PxGRTRLBmfSgMMLGIda/Ju+qqFyW0E+saYGvmIih5ys5Au
Nt/62Geu+lKUUaqtzK0RN1GyHTZILUNAyJcYU0d5i5NfB6kTBNC4T5f1hWMSLwuYh6mbtn5AdEqp
/CZbZCuPPw0ZysT07+L1fkpudNxnyFL5SUDDnrRPwcQeIOQ62GuBGQKHJq+Oj9t6I/gzCt+sWIdM
dS9J/xhVd2yFGTNmjwzGWPCB+nMcuNQ5O+tlejB/AzRMsTuDIB+nWyAYNty+NzXUZl+C+BYQhDdW
/KWQczbMQChLjKU1jEBYMqYaqi7pFoHq3qA1P5E522I40kpTv0V7vtScP+e5BGMpPbEQ5oNCH0Af
AiL9Y7ILKMhk7Wnt8gzF2jtWwXhm5G9CsS5MyM65Layw26zEAJt20ys0tcjtNtgpnXwAELgL/258
ck5z8WYr5aKApojR6Eq3EM4oXI6vEsrBdqi7vZi7N7rd/MINnVM4R1LodbErJLqg+8EfA+Jt0+Sq
ivSG7o3WqMUUxXFyAc6wZM3darsQEg/QTcAQOl2k39wDCkmPMqNtMJbu9yYZ0Bi6mspiWeyx66o+
ZHfSNSiB0gT2P1eN28gM0VRCcY5ILQQhl/iaLeUASk+0BgvkglH0xOwzbfrV8utlk61FP0QGmKTD
Zq00DUyzYjXQIffc4KSbANY3LLfjHMIgvWhclwYGSSUUY4DOo9uWAbYYU4cuzBsb69JTO3XDf+vj
tzhRF3S1cDP20XZETU1iLLhSF/ra9+Fb1IxfHIz/kETO2a9JZTC4Xgd4hFjXW7GfNyu/98OC3FXh
+D+0KIsiI676YRrHD3hKAaSFT+7fdIRs8ZzQQ7EZlhWUlSMSM/qU5X6j6MUhkIE9+0Y+vbQVz6mz
YkQftmRRdY3m0WOCfhYtphRd37y37wK2HVZ5s4C+3eB8++e4diGD/1rMvz3+Yo0HN9Rhec1aBXtv
NGBZLmbX7rYo1h9ER6bbNQjfgl5fGNqcs8GmoSn6Agl919X9FxpC3PvNYdOFqPnLduW3GwnosiZo
z51m4QpC7ckQ3whg0/vZmXSzq8zmvn6CSsUbo/eLb+psENhORg71NFbXsayHFHJF+YzB+AxtaRlB
ZFzPxW09FFcigE2J29741AsjonOWb1ASWbcjNsuqaZx6wj2mQytECerkTfzZhXd0zvKFuBDac+jb
XDcyvPXT8CBUnBXTcFginMi0SQcdvthZPDHnP9MZwuXAnNwr/LsM1jdS4KX7PM+2LXXoqNhu50U5
pqUKSdaukmW+7f6OWgkH0H/GHbFAlxTRFX5y3H1VkZsR5N4ad1/YVOd8W4LG4CDQoYfcOvz6uqC6
nX2AxhbBAplxFPo7tVh+TrxlKI0GdAFxD4OFOwHaXjMIzF31BiT7wlv4BQP5bUuhsVQ4fQJV9mxL
tZ8zWT1h/e3+HHkuXf3sBYQU6m5oWYBVZkW6hK9qeBTsjcPUhRdwzqE0aLb6hcwgV7f+Z1F0GXAr
V3O05sOgMyf7qz/fwoWtck6mxAyQ2yDBTEfY8WGzOALAk/3Pl76QFunpzn579lVh/FRzMCDIbNBo
LHFwCOofORvUG4XRhXh5To2cQxpOhQOpb6jF+IyWFskGrJ89HYbqAKULmXVeulvQsLY3ktulp3Va
CL/dUjJ1A4I0SrEKlP6jadl0ldQwh/jzA7uwnM6ZXGZdwzpg8GrgHcoH5W8k4LqprMRfokqCs6/f
JTWdpx4gxKBjwy4p3QfUzckbK+nStz89s9+eTQWNcIgOQRcbo7HCfIJW2opBD9XrbD+Mw4qi/I11
deklnH0QLUs16gk4xBXDyEPI1i4fw0K88Yov3MYvfNZvt5EkbVHXpyGnKcejnpIra0KPtsRW7v78
li8cwyj753MqpBzrcQF3i4cTOYgwLndxGX8mpP22Uf0KDLg4biFBzQw+3Bsr69IjO0tGUC0uR66x
blsQzK+L1dldNYzhG6Hq0tXPwuA4D32BUzGu7uurKYDXxeJv/vywLkTBc24oHaZ6Fgpvw9PbSAUp
Dz6s826Dkce8RH+3ns4ZoujIS57outxNReK+mgXCrC0mc395B2dRkE1B1KxBQnLRkHEvSLdLoHh5
6NF2QRN85HvItbzxli8s3XOao91GzDarHpD+foLSsm8+YHj/jtXdtz+/jEvXP1u5a2jqqjQIHxaj
/pRgDFA12wAbnf7pzx9wYSH9spT9be8NIVCC29TDSBAR8DPlGDinzDXVG8/nEvjznP3H3YyJSBcU
VyzGxE6MQGCDHHJDPMYX05qJcdlP6C414lVSm9X8Wx/Yq3azH20CRUAw0kPZpQWMIeIlvItq/jku
j7KN/rWN/kfmD++GHv/809Thn3YR//vwYzgZKfz/YARxasdcNoJIh6729ZffbSBOf+HfNhDiv0Kg
saTkccR4+Mtw6v/aQMTyv+IwEBHE16UAooYjrP3bCwL/C8NfgYEs57AgFSdU3L+9IBj7L1hBhIEM
gySKJceJ8X/iBYERJ0L2/zuRxyGLQBqmsTx9TSmS/1bEUl4tmAue9ISnnexY+VCs0bYvgHtJC7cA
XAFNvOrB1PV6y+CH8OuP/Prx6/d//aqT5nHGEOPm13+J00X+9ceWAWUNnet/XfjXXwirWd/LHuC6
qT06Xpv3k+biue7mbCZUv//1A548LtC57oLhsZXbFwtg3mOzNN0zICRPNikwGSTm2oY4lIQAYeWV
tV95iTFVF1swY1v4Tqt2gcIPxr9qY2n1iagayRZUiR+Y6EJXQyb34cTpDvmkxuR+vp2aNjjwgeQN
X19n4gAwqtvyepxK+I81G9x2y+ChVom7HeS884rBv6tuzJ5swFAVbMJzg+l3jFParI6zZOOOqKh5
hFQz5m+SP8PY43ptQ7prpBkOJFEYTFfGpSuND23iyp0vdbNXiwUCJoD0SLKs9U4RhmHrHKPdDnu9
tiJ3JWHF3TAoiiHEDQaKSdadjqB+cOGVXl7qmmy5CiU52TTpIZx2ZbQleQjE8jWsmiUmdcEdqwHN
aOY6eIUQx7wANWXKZcfAQMvQn0kOScUtgAm6zELB4Y3O4kfidXuIIYQi7LLfWg4vsxheLQ+OYUYu
ovKA1zETUqURJuK7dd2WbOrEvRzm7tiL9WM8seg6ktrsGhzMpnZY0rqoxswmdZ9VLHwfeA4MjsKX
a+dXTIXhPEiAhjFblVsiDmEZ0VQr+35cNpiTNTBHK7fgVoUWuJzo26nY8WhuK4BDsGzXjwAoPZHq
ZEISbplL+DFmQgGVpe8WCqr0uuEsCDJZuqKTDNwJxgMzloG/Y8lwqFgaslakypY2NVFTpSwjQOxk
qmW3HGEeffvhWozQqOyrjw5Qw3qVOzRWfljXWpAnyzuQfY6l2r5RA52pRbifnGL8XVV7PsjXaC1g
/7buE0DjCXW7uuYmbT71XH2De0Ocbar9ZNBp1P2P9tSYt3N06yygHvXIoxR+dM7DbWG8h+rYTe37
4JBoeVhqQ3aFCAEmVJ+w/GAd7GE6TwUwpg2AiUK1255UtkEbcd17scHPt4cDHAYBNp2a6AtbWXe7
GoiYGGd+kK0Iblz7NVnGZB9zO2RlH/ErTQFL6GIwyCL6KDWpryn1MAEoaZib3nxYJ4wP4AdR7hM9
AR967EdMtotePSct1rpj/LPanDzw8l2UJFAIapYut+V0zUnb3v36UZVMHiD6+TExYXSSnr5fJ6Dm
hjbk4KM3LrcaKlpQcZeR3/txtofR9vfKNQA1BFZ8EDX7jBZj/INcBz1gT9MMvy/e17e8AO4PvWhQ
pQp8Ku/7G++mBrjx6YaFMMpNRNZRjLGXoisO44K1zPj3GVsFK53C5g4D0Llpb7uCwx2iPxbz+DJP
wCzFQn63sYK/nR51GgrD8nEddkVEj7KhNuUr4GLO2+PUV+8TVt9hQi0hfoJ0ravlKq6L276JEWgF
8EX1qF5qsCSGcr4HcPTjGNbfNl59QfjeyWLYdonGvjTcp3FRbnmh0MO23fY06egpgPe7MiusmwPo
JIbwigXuG/3KWnUfREGC9Fi5GWEcJlKiiItrS5JPTSDtLWbx+7mLh3wAZ3rHIVd241Bk1C06n6yA
i+AUA6mMjJVu7XKDWnM8QBoC78TSXb9t91UcTjedMv7m168KXWdof/e7fvQvmPkX+UYJ/Lfm4iWo
PgJ7G+y6cHuuRs9yIDwP6vQ3y2L1N4XEj3bFPAcz8Lzd8B/jFl2VWNY92iE37emHXlv4XPH5AINf
c6PzNu6iDGLrwaGJly33XVQdlib1/GVphbwzjj9vHQRAegmjRGlAZIKBXDTNJ7J78oloqTJVhO/L
hN4Y3tC0K2pYsrYU4FVVXi9ygbncUH8dZTnuf3kltfbjEi1+z7ei3EPjdd/zBbpyCV6zakqeeQj0
OLjwCgzKFvi19c7ntlpxn/KTxVgg4/yZx2itAVSJEfrWv6cteQADuzq2jYSWC0aNtAT+xa/+udMw
+qsx3kJ+oDsPBI9Fgn2n7pQgxdUWsfoAgMSrqIBaj4XNl7k9PawRnmZreN+25tHqxmWRkXJfDDD0
64o219qJQ4enuRs6+zkJZpdr093Lbb2KbPhdFu7rFNSHojb8aOiYQpYRVCZvt8xG5qUu4ge2ohUV
So2ioX7kM5wwxaTqw1zASXIBZDnjG8bnln4SbPuoF5SpYRAcwcraKdN9WkrzCuebPp2C+bEy8ANm
EVSNiTyWyE8mUJ9YSSXUFG/Q5x2AwmL3ILAc/Mp3kHFM0k0gnp4uJMMmZ3HTXJGZUYDQ4WCZDOWD
HoHUll34yQ9Dk0LF8L2qy9ee7aqx93lQlg+beramjGDugoyM6SKyLDAF6O+TCtxuiTEntYDVFcFy
J1qoEtgtSK1xV2tH72FNdkU79xSXh5lOcNZsfYu+1m6FbCwmt8HTOqlXHy4dIGrIMYD9HzuizPtC
Y9DN9h0QDekkJXw1WXGYu7sWwheOSZdByGLKHVt321C+ozOgOzDZAZ4TthgAsup7QAYfJv9SwxxS
zeP7liU/++i1a2/nVTe43/EQg56UNpi7QjQCU9qgh9y1We6NiNYnxPbvW+W/xC0giay3P6ZG7i12
9G7xIPw5Nr1LwILNSMB5ngBajZZIWtvl1Sf9e23jj8KJPRcwkiyah4Kt15MuDaw1wyVletzAAul2
AStbnG/RD3eu+7mWxw0g73RueJF2dIYDqQGdEJnk3lJ5H9G8DOMgBXznZ7A1X1sHIKjfhlteNZ9C
v2zZ0EX1oY3gpsqj9wBMHal6DYEJPqG5xRWj/X4AOhWmmtWDDQMcf2aolLCi+QwUZ9pgfJ+WAPAC
aUuwZtQveWS4qzpAA5TZDWNwu3iJznmIpSbpHvhnmyKGAGKDpD878T50J9APQ0WgcfSidXUL4uVz
wuv9RpLbxFO4qZEoB8wRbqd4tFPMwLEr4PjREPa6xBipLeQeIkH6WGxxXvmuSI/o/H1xDbAh07hh
WQ/tw5AcR8DNH2RInoBm0wA0Ab8rGFDuPVRxGjXsm3eMDRp1K/kygNOxi8P1CuINW+YZSUAWL97N
a/iVJubzOvL7ELlJRsFd3C1PCpKtcFFtbuY+Jw1oHTCmuCo6AOFctYJngN+pzEPACSI4cocbI4k3
zO4W6Jfmp6/fL8Zns5u+ukUdVNDcOclfA1nf4oQCK1EdHWwbZMs2/hCY+6TtiuNvmPnFP4GeoAUR
qZX1x8DAW3PpopzN+mljq71pIIeX7j1d/g9T57EcKbCl4SciAm+2QHknL7U2hNQGD0lC4p5+vtK9
EzMbQqZNqQSZJ397lSmTGkK5vbOMaH206mT5xtmq1Gl0ta++PM3Gg2FR4222bxCW3OoWHW1SPXma
i5CSKhqUEhu3LtjFq3cCeahW7U54J5DoIxgrSIic9Eu6psXeWtObNIt/s0zYRY1dalh6tBgoGKSV
HNiPd1J1sKHyaCeIa/1He1kEZb1Yv9qcIVmjnbA2d2o12L3N4diOxbNHqqiZ03/ZnnK9m/eejRrZ
QnupqMcJy0kV8dxUy4byhSWcKmMk8wIZr6eCgxrdV6HMD8HfiXISwhXGh9DxKF5vubnwUTCknZTA
38Bo6ZeTsbUa/aVQwbFPxp22WM8oXbwI42CYIT3sF/mMAKuH9iDRzW2LPcjEb6Q157LqrBCnTrLt
Zi8yjTv3bSYa2vlHvRlFnFTvSTD7IZagF1aRp2ZGaKqWlVFA65pjjdB876L3R43pR4RpOWHFYB9X
jYsOOgMSxMW0T2waJIkUjHt3uuZ6m9HvO3cvVb7mlPM29bXFQ3Ky+Zsb9gWYs8Wr3my9WrZmJw65
Pb8tS4oUJaEQNkBBzgXnF0Twb4D4aWPQMDo3xmGdpThqwm2Plec+9mYhY9Dyg8aB6ui+2jpJoNkg
Fp7yQmxErf65C6ykZ+hwQvUUwCBrVGcGfgXxPydvXW76G+KZn1xrUlFb10+z4XOksbSzAd0XihKS
Z+6H9jjeL2Vua/Hc0+g8j00TZlXixm6apcwUkqJw99VxfHGcg2SD+3aO56R4mdqyXaPevDHnMfxU
9Vu1aiQEG1SrL/fUOE9Ql06wIInHXhq5E0//mrTHn4uO3PM4lsuXhUM0XtZflstb7aQ95EFBWMj9
0ql6Vwp8GIO+/l1H9b1qco5Ko2xZvsbdrCr1mPMOB4OK3aR+4UyFGzp/NUl7qYV+W52qOfRdPyPS
YP3Ju3QMUS4ea+FGRJwpuD/902MbOfe1cZ5KnXkw6/7wiEp8eOJqDfUrIBsB5MsWUdEzdxC+NpFZ
V0dryNE2WbPzyvs792h/GVy9CB36FI19+5bOUxWpNk02U+4LPAhMZ3oy4T/wluvo5Ttv6hak1eWD
pqfFhSDJZ6U39WYY5GHO57u4HxOoPg68Z07uMXhQLt2LB0exMHY63e0BYbEPn/XUOmwHwzmpBQlE
y8pGRiTNphnabdnJ6WwnGpnNYx6l3N6IMOs8XCqtfkC60DxoqXUX/2vF3q1JrdL7i82J9YDKeUP8
rRZ1kB+bShEfPOvmvFvrz0aOFX7rINgHuScfZduOl1b0hyQdULcXFU4q4VHmPeQ2uIFLNd9QXhL9
VnBeJC71e8y6naoBKau0sx7mZTUffH9VxOGiU1saJGGFw3+76BfV37XVtRnX9GWQsDjIuEslqq/C
/yKSNRJpYDwGxNw/ghaP25WTIWxTSkGFUyAU04dtYw8IZZVz6EQ6MukvW61y7tJj0jxKb9kngtFv
7p1yh6p3fOTHqCiEXr1D4+ZTWLuEeIr+JbElxh5n/nJq/TYk7jPbN13GYvqoNE3bIr95nXCeP1qc
WRd9TcGBVpxGnvcPUgEfr9tqu8H9K/v0YkpV7XARfpidIfamg3qoYA5DYjyIfWmKmGFz5I6W6tGW
f3QjmQ+GNmws9PKNn3e71p1llGjB3m+X8VIY18lp5k2d4B5YE//JVLPxOHUsAobfoyELuDW6jmSA
9eAVEr02KL22KM5PhXuZMhxsS0N79NSzG6/ZtUvz7MheYR2ndE6PCdjMTAn8kOCzYWwso5rDF1pb
FtFeHOr23VhA1/Bx/fZkuR6lt6Cdazj9OIKe+QVDfqaKfovfNFYVjYO+l350ohy2qVe8TYv2gneb
Mm17SffIaPZtGgTHn0sxTvJoVJ+VKOdvd9SNKPW0XWW3zhF6urs6yuTRpYjkvfQaNn25Gzhaf6Rk
0Nd67ce6DxCDB8SOMHFqz2plTxxes9ZvvlusE2Ev1vaxFC6Pq5NxJ3bMUYgAbl6weIexTPxN/tSl
j66p/Ccvm94cd3EihBlb+u7bk/B89UDflsteV5tvMKoMFfO+1ltque3K2dfD+t3c/83BxbtSdwGV
fCa+FF2/VLg/z3POo6A0YXwDDjWllv6uEufeeTx5UU/XLGK8KY0dZO97rc2+VVAa5xHLEcfMntwN
h8L3dZ13FRv+EzU89FxnRI9iTw8ioy+SnV4ydHXXStfoMx/dB5Nz4sMgXfcBofu+yjeTtKxL0znp
U01k4XVpmi32iaKM2Fjs7cJzAugLXKSV2ZOvD+mTdBHRjV16aWdP7NToqxfETCuqUf9hMuqbC2IQ
1ob5KzPpGRrqL3xO884U7Te2LgIq1xr6dFRAI35FlUOSj2Jb6ZbHab8wN+vQJXNo1+N4WWtnvIgE
5W29TH6cDk2xGYykpSi+mC7aKscJJwvp/5UoslhZ+RgWXdLj5GsdnIiFEWF4mmLFahJJuzI2SRJY
8CFedvGXoYhT8q0iOVqxGPzmOgTrU8uvZJ9Irb80g/Hfiyrd8WD0mN3s6tuaRnuHLm64/Fwylkwm
nfalMbvHccyrfSaC4VLcL5nrkg/dtSTl1aP/fHHp0tr390+tZlYXnlV1+fn050Kcx4NuuGc5Zum2
w7H0nz/wn4+KNqxR9F2nxeWMiT04Ekm7L+cSI4qZr7cS/vOWz5Qjel2qqJId1ptVK+c6i4ssC/1m
+RUaJYvX9/Ppkgz6rb7/JcyjxxJxIDyt/5CV8+oCDUjt6rn7wa0WEJbWZKUhMZphzx+P7ZQ85Xjv
aAstZ3NrlCqPtNZZY7sm3dQrSvPWKGXcgEfi3PTcQ8Fzc/ITTZ2aJi2wkaU1ZfYlBg8DD3D482Fv
DApTbDsBQLlkRffecMqFZoowK63uZBx+vqJVVkKwkN1G7N7DKUBkfPr56P8ugcfZUqMkJDQ0rT9V
C3f63IidIBHnpDdZI5AZ9xq2hhKnlm6XAokt4lezZtqxsM4AbdXVynESdXU7W+2pQp50GtZUnH4+
/bnQF7iEthHMGJbKMqaKQt+MlTxMvW7efKoK5nl5mlI8Idaqv67K6l6KgNO1e02KNn/IuzJ4Ud0O
m8X62nqyeLGaryoSlapeba9ZtmIu5o0oKHQfqvRpZNR7zdzs2W4b7eqqrHqdal64w0n9aAy4C7sl
P/oIQkOJWSaeHSrQgnsldb0G8uI5g7nRAmVHRQmCgnSHIAlx6e3bYIOTAX1l8SwzuVuzQh4qyxuj
VdnLiTRRjgZdSjVSVcvIFskjBr3qw76XSqk8aULNXT+1wdbJHe71p2y4OdaDmard3dp2zdMke1O1
fsmz3DoPvX2s8DG9Yc5ds1m+d0FqXmVg46oJvChXfnHFooLYzDoEGma62vW3wYjeeuTte9ZTqrjY
td8NbbnWTbtsbfdoVhkZ79kYnAe9fBqErzbOjC0/Wz3OHyIsXTzlmUwPKtMKzg5lsO0piUGgSQC4
s+zX1jyudt9vCtm1kV9TSdes6XaweNimFNFKOriRlCmQ+FCEbc5oNDSYkeq7wu/+HDp3FeBkrCfK
sFBQ6onGXDzrYVe9dL72Ra7kxcsdBnriaLJMkohgIONn3Qy7xWNBWp3l2A001LvqrXDwsszNyulV
uv+6zH5VisBoPEozsICHz80D7QYUSo1ivPh87ATFYzOBKzT9Px5/YxtpdhMH5dKHYwCjhcuuIcwl
/5ocOFLPo6QTy2cg2q3ncHLznGaM7MkoY92NzWz9Y7pWGhL/t6f0yNzzfDyWjilj288u+pi0O9/E
ClZVQU8FQzOH45w8rzK3WVflu5XMVzKoMWprGw/f+27tx4el8PRwWbTPMigYsFKcEg7Z2KIJtm7A
05LkSei2osVQUKD1F1W5CawEc2pKqnklKjMex87e9Ih4Nl5p/S5V9ZaPuN2SjCaNYuh3zZLFQS/c
eGm15px267spnZP0MQ2JCXuTvtyrvDy2rgHjPswSj0Srx5IwsTcbCkjYEhVwpT2oenhBusWpHEp7
LyddBzbO3ajL9INOOMovaiB2UiorkoO3sA/Y04nZP3SbFXCxbsqbYozj6JMcR7qpPtf+5HGnwUr+
Nq3GCBe02pWjz2cqn9SWFrit383OpsnK60hnR6h8Woz6Lrl4PubNsum7E52O2dsy4FzL5oQ9MrCW
zQ+T6E94KowucY/CT9rTuhZYPFpi3Mq0Kg7LnV5Mu5LfaVBMO6cR4tWSY74da9OLewbcdvLb13li
fFeNbbPoje2radftwUwZ536+a5vZk+isbIeZzQqrzmxeg3aSF5jSfz+fWXZj35LVu9YCW1AT5Mse
mwtwaJppu2zOtgjLlleRyewZHTnBF3zWJLLbB26D8wuwCj5zfk3qKn1lQPv5RCUGMyFL/EY4fwlL
OAvmhGhoDY+YZPsjIw0sdD9lKbNj17b7TPf9qxPXHQWxWoO2HDvDWwYyQdy+gRFHOq/tMNdxsHZQ
WQR7NfeFBpZCi9zFrPc9LjoX5VY8MkxGMht5geaxWY1D6bpBjBi+hPlijlkhG8PUA+OoGUtmN78E
GNLCNog80Txym2SEbMwo8gN0/0Ww5I+Or4pNLdCJ/XwKwyq2A0V/kduX5U5VJOFU9z/3893ZsdcD
8YtM/fevBfi9HZ7865Do67lPpnOeTS1pHUFVPCTdA2d6wrETN40NN5vRQOFw7BH8PwzV9Gs0cnmk
gU09EBqhHkzCek0DiARCpI9+vm60ogrRc1pHH5PR2JvPY7BuMweG1S5ygeTpnBnCveVDJbfNOO/t
DNpOFRVAVUIuXlsCH1dtGalMfpA7u3OcyorHeWBPNrJ7ZOWnWYutsM31qAKWTl04GqD+HOXtGHfl
VQvYSL3qqA3eOScMMuxNAi1K67mo4ZD1rN7MYk0iQzNfVDVB4TjOSfsSiSKhXUY9ISavpZV2MaA8
h8hOlZyJwV5JtMDtXynMhoKp+RNIIrj9XGSSE9aZGtuJwSvyg2Y8DDgjMbe0xa01VGxzwk5EsbDC
B/VN4mBbChvsiBCAaBz0S2KJYWfjrN12VN2Br0RiyrJz18MwJJO/HtpagI0O83M65fJ1KG9Gbz72
Q7PXFvBIRui7ua58c3Rp8n80ZxK0ewLazWNt5phSWNxR604dh731rPe9iYAl8S4GC0BYQcn19eSe
+qU445Sct8Oc7CUpWpzScZPeqyozEnZs+yawkfLeZf/8uXxheKFWbobyrsQGaXj6QMzGZbX2kNhb
30jeeOi/0pIvTAPMp/RrIF4TVxoQZFtY4VLOB+DCVyQJlJsUSexV5R9DMZRpz1OhnhxXv/qJyX2L
IIcbi+MS6AgxAoNUO2bBwu0nGO16M1KkHo1WkO6K9iyn2iMnsH/heH3NO5Adz3hzJ7oRBnd+cw0y
DozC2fGPEuvQTzitg+YbW/TE+yxuprd4v+vef2STnBjG/DROU8h9Mk7o2oDq1ihW1mqdNDZhbWzN
vwIy0x6cdL9RmNgfRWv5G2fQUMAVZhYpBTWKhzjKe/sJz/yvQIP5Q9ELguXqG6bZDyvrSdgYJXhT
iTjSAz4Vi/LCRMstvOZgCfSZbZTSNNrg9N/12v+WGN02Sh8AygsdSMK1N6VedFHd6PFIE8kmM9Nz
sI7fem3LcHHXBRGKvcAaVltb3ukY64l+jw9NYetZC/do6WqLEOJX1WJX61wfsttwb/bQapt2rv4s
JlzTFPACsFFFgzQ/gsrKonEycnx/d1IzMH8zXJdhihmimSABp+I25jYss5eFGdKSbLEjz+9/+ZI1
K/nlYkiOlsLdT9lShiVrWoA3z7YBQEXvAMaazL59nQBng2hJ55Al9lZY4m7PZiVE18ZmHGbG/ABE
1EVNnjwulF8TBIDCYL052lDHRBjjD5r+4KS9q0pIeEntMmRspDJq8N5BovZldhgluN6oz/OlqG0S
YsqbZvkvTdtv6c4KDlWZ/ROpvaW2+7cR2Mc8qYdQY4+tnHu7kF6yEQnqNzi4GO/rYFgsXMNvwhke
86R7biwHq9aQH8o7+Cvqkoydyjd4vDVsfqbThjT9PgYL1al5wWHdElUb92aQcAy2PsrZTrBC/dbB
eGN0Uc9ygR/KIJqGe0ZfTbVi917qycfALZXwj7V6TgI4rTCuTzARCTigv/ptHHG9eBL1UPuejdpj
lhB79NtCxLYJaHkOk2pNTyQ9c1toZ1LEb16rO2HSyo+kYIeHjaI0mzp2XsAq/DdOoLVbslmJYGTM
xDJYtVcLqcIM7go5xXEaBNhthmhw8ifFFA3c5uyyoH4KWreJgIYeHBTBe2/QtnMHT+uXr+5oSm4l
3ICj9U9aw7XLqkcew3i0JaNpaZj3mTKu5HzPXcwPqdCuBQDEMRh3SL8fXbGWTMTDLilrQAPGjsqq
Lx7nbgIpkDhlv4K+zGK/y2/NjCcoSYOveXg2myaLsyDzY4vNeuyJTrAF0yhR7QVRRBvfgIaw+ld8
fQrsUGab1HPRh9gqNpXzR1fTwwTkh77BfKMJMucE2ewXO0hY68lwAjnh5JPyNqcXu+Gm7XsiTmaG
ttWT+zpLv+DxzSg3kH4wkk7F37uGhgYHbSsbrQgJRoiCpNqKxtsIi5MtmZh1QvyQ/6uVbxnE+SZY
gzRS5YTrDe9pVQeQtoRsLdIYXgswimE6LRXhV00SNChDzL9VFqfAbZxwe5rvNNpQunTdproyIDwj
e2me68IrwtIRnOSINXI1+7edYmSDoWMZe0R9oEU+wR8nN8tPA9x/uAyutvHRRGQGaKhRKcROs0xj
NVobr5sZNWyMzAgANj37HSxGTi+cLjee1RGjJ5ZiMzEfhjlIvV6nyamtaMiosvLTcUCA0G+5Ao0W
fOqX7rA0uWp+MUtC7PypmEJbTlbcuGNHVAXTzXBHwmvnNBm2SdgQmwZ54+UpY03Yza3h7BJZXArO
S6wGeFLt0kv3FkEGndMZR60diHjS/ANkz7g12+Vr0J2R+WjP1F8dV7dmwsrWg2ak8mwTp8LazIk+
NWfvKBfXOxa8N51uwMdV/xKtVOd2CsX9fO8mzUnvguTYqOUA4Z7tqraKpqIajqmTxQlN7lu9DZ4M
fU2OJKHBKKF4LIlHMLKwUcWtmSrtWLILHH8++rn0i5/QW5/rcGvGHN+TrogO7GEfxf3CWKkdJwfk
PB36buO0Ij39fEMH1Y3g1f0o086FxcpUjXce0IRbD2rtZPt/Lc/sT9p8DypOrDpc3cemCgqAfGeI
4dGtI6EQxTFBmWV1yRHR1X8v/gq1JAOWIHJLIe1ZljaNHKp97ucrBJZh9cdVU/3R96Xc93ZAbjYK
Gft+AZb/70dab9WHgPxishK2dd11MeZswN07YzTdLz8fFU7ZHhO7XtgKze+iq9wjfIcDmVV+423e
G7q1RCm9SCo3s1N/v/x8NPVrvU+giwhryU5m2uYnQpe0nSaWQ6L16TG1H1Y5iRjk7BHQ0NyCEX9k
tNZ3oZ2SRhY2U6Ztu658H02qqYYKtLH4+fY0+ubJQbWMdN9v9qZyzwWlOf/v0rqrdsrtkzWw2K0s
SttADPPpPxdD+9+P7l/L5dnll3TkHAyq9vMnfFa2E4l6JS0J/vPPl8rW8Y/ZePr5FhqY//8v/HxN
70A7g2EwGB+RliXuOt+UZAIatSI5sliLTZY0A4e9Ad4rkOqhrWUXO9WAVKOzkdPpvfVt9SvvWVk+
KqhfkDV2dc1K/xl9/4GbV/uYJwdF0Nq7T8JvkYUJd7lMnQp1IYs9SdrNYdJTA8nl5GA7abWnkWE6
Eo1W/YLyebNXlxdpCvus4BA18eHOlhtPgpCTH8r05/LDoELJZ0dI/9Jn7h+lGPZ1Ui4RSWv9BRXC
OuOpb4aLrwX9Rcllp0g/PP58t5Au55HKPSwzOVHhz59IqlIn3KPPYLcmkz6m7lNzFX1+5IeqrLmQ
2JBt/H7AOCz6sFWrfvRN+eGbyAa8oEYuAYd+ycy2D4GiGPNdH01C3caqJCfFbn2O8s5dDJyb/LDF
A+l8bZy6zrbvrXlr+8YrtdZo91BAaKVe3WvUmYBchhWNOJetOXXBIZ3EW9edJgQ7LfIZEqZOxDCh
UJJsFtDaGqxdnGrWrlqHw9oaK2j9vPHy3tkYPSEbpvcAHkRwOqlerRWj2eAoINJrYuR7QTpWqkYG
SYVtqujSLx941Em0R6so04gwnTyEPzoQSnMxOZgWXTHv6qXBB+7MHyY9qU7jJydQxJ0CjUSbne79
bIgmtC1sX3IiHUmhvBHgHXYVzQU4cFJ5RNx18CTOusEK/HtwBy22e7q4NDVcmKmWyE4B2WW21qHj
rvZ2JAowrM0eWFl8zoZlbrwZrmC2/63JeEBk81qoekHtlXC7esXTUK43vTZO7riRBWrC1iK6sUuC
M3vME6ETuUxeQWy+S2SRYmhw7CkQocwq48Jo7yu1+c9uje1SzDHyqDySTQ1j0z9m6XQYOvLcXIWm
Wc63moxRfnsTBZDEmtEvaKRZBKvxh9AzijYZfHEximie9ZvvqY3fDJx+RwZ3W4zDRq+LP3Ym86iX
3fjsdS+JWd/mxTraRFfFbd2DD8HHGmyHYJe/7j8Ar8CJsIeNDM3mrS64j6dlP1aoINdEHSeS1EjE
262udeP24Ce3y5c60G+9Pj3Jht139Cq4KIuAC2RsFJN07+1MMMt9aqyMMo9mxwKsJlqNyVVIJJwD
Z2oUSEzm0PSnbLY3XrXeljr/hWrN8tIzDXc47IP1b9sRZ1rUFTJN4x6002K2XL1hn4OddaZjHVvW
PL03VtLovTgZ/QcbSo81WUFqdzdbtFeXwJKyyZaIbMk8bHv/wovbmZN7ndXVloa3F6n5rfnyhT3t
gqA5aOCbGnVg9G42lm5esq74K9T6KplR4lxM18KYQ1dfg6gTd+jaPnSGfKxyEL4q6wjq7Og7rf19
J2AnXXrgnO5gu9q47Yz0JbV/96voIsOTSN2Sv0Lq360xzCQALk/AmU24+AwtVbvNRtc6crquOGIo
dbON7kYa/7kqV4Aj3b9IMpLCaYoar+GsS69HDOnkha1Rc45V9dXKkH8wfnYcftx0QbCTZZE5Gq9r
NhxE6w+RZyAOBZSziSqF30Nx2Q9hP40UWU7FE4jiA8e6OLGXKbwHwkfqF4FxRPz41cOqjE0WjB7a
9YmDpbvRRH4d12raaB3QA7AUp+fpmKa59idbf5dG/asCqEXQ5P1qV+uPD60458hUJrM96OBlacFv
Oi1JFxPvJc6X0UaeqUYogLTI/wn9gpUDumOVbohulBw4t0T5b64fS9ZurKV6LY3sZpXooS0DIb0p
yhf0etVGI9hynwOCqTR9Ec5wV1c2Obsuj0ihz1u/8QKUX0R4LYZxy/uija2xO7JHVy9KQcQyg0O9
tF85trZNvrfnPI1Llb4MzQwI1CcZ6DdyR2p9QTd1+4uohO/Jal+YRGW8LP334BAx4eS3truwhFV7
a+JwlRanMR1vtnTP5WyAV0K6VM06Ug9vfOa1jL1hfEum4hdcaTiOA3DvUm+JGp2RmIP59NPTJIrb
QNRg6Pxhwem3sgAmx3jxLntksoV24t0xw4mt02uCJh66AubJ5klR7VvG4YRiN2PTsUCteW4fIOM+
yVc2Q7jyo+yhJd4nE3CvdnU60Mv+z5K4Ec6Yduc6zZVDvWQJRKFSg6At8zOgTax0HBKZ+EZUru2U
7b67hn/WEwLn/YYDNaVFgAen3lSP6WwXCPGS87qWvxLjb9mQUlavi8faHOzy3mKIuGvVvAMoJefT
xsVDJX1mTcj/DhBaafvano++yDgMF86D6Y4NR6v04hUN2iQiQkLMIE++5/zDTiGjeZoxCmO/vOIr
gN6ae/Qr6gkh6t9+No0t9ltY7uWJANs2zMbpa+wdEyyV8GMOtIxVA6tnwQZsAOGCitsX0TwHyZyS
vvOhW0rf95X36Gn9Q9dSmdfVDNqt6Ual3X5qOl7brCkAF6zaQRWUv0pwO/bkto2uiD/OTlv0sSlY
io27dC1Oi9m5jTUYKIzqkpiI3gPj5OTZimR1TQkcsIc7ckWWoeslxPcmLdufj6haKD1kh2025Lzu
O/KyPDRJTTW+t0sF8Tl374v30xQyhJw6G53xvaUcC5aT12NZRjiAGHFqJsCy6hdCEoEkEsf7YMnh
zyTR7Oe/s4RMJg/WpJuaF8WdQGTkwMC8/EPHxkTf+iYT7FjwOmc014GBkj71s68gY+DWmuJWgh6a
fvJcJsRPNEX+gOwEl3tqarFLEwvr+Xwpm1tBUtkmIexJH/7pxfC+Lu1+aemIrAQjpBFgop3Py6z2
rlrMe1PyewHfYDbFZ+ci9NDEm2nr+1qiOKra8d2tm1cYedh24A5GaVQm7jH1+cEl513i1Tg7CScq
vXlnQU3shnFrt2dBvIjfTPPWSaQk/lu/klK5K3wvexFkLaV6h5OgvKb1Q2KyK1SZaC+2+eF2S3ac
6/Xm6eMfhy47Xh/EselNbHmo4DXpHWbZycilqDumuAifgQFerfXkAxrrnnFp5mmzhp12tZKyCQs/
nWK3/A56MBuOcjls+I5+zvvyrN90ku2i1NW8PckBW92pbvg0dujPNCKSCLXT0HK7KpVbk5W1JEI/
1BxOqOXY+iRZLDDK64jcWXw2fn3QPTuPyJ4rDwmjatgiC+WeU1YCg7hLdamfp47XJQFtFmdC1V0A
QWnuZlhEclLlX+W66iTs7HUV+oDXmEjCbtT+ud5tWTqkKqvEO0Z2kkC4hwaQIXGyMs7wOZRe322H
0nmv0Y13GUVVVUEstSdxlAswj8EFURrLAsE728ugj6c8IJBPc8S3BiOyIe4VlwlyzMTllJ/NBIwh
MLejenYlOf6fkIAnp4Il1Swzsgo0/0vFOOVNBw2tJKxeIvQnzaXJOS1vRdsiKh2tW9BaMk5Hwoqb
4vd6fy9MsiCjJRv3wXvfJTVzPb1BQILNCuVoTu+ma0ANmOrcB0POHNcg2dXkw9KqTZbyvheO+EPe
I0+JOz85+ET7AKKUfCSC0chr3+ZQTGOfvbNMapcu859HE6Taqf41iWdGw1HTAiecVfmLU9Y7Ye+A
J/43ivKbXhTwsC4GZkfWL91q/1vEWsQBSTy9mZHiUfdnmS81B+hOoPb2YmPNJsRG6W10xMFARnxg
cyUzNxDepVIzKDXhMIk0wO+DJkzz/o8pAbCnYRyB+9dnibXLXUufkxzjfJ6+IOsb2abHs1KXwRoQ
S5MnzVBon9euE1vP83AProwqdzCK5FGk8MO2TtQ/L9O4UzOWBUKJw5GU0Nic21vbeCSuutwbCCxC
DxHj4OH+x8FOHh1WSN40rJBL9szG7QN8YNFpX8Z0QWzrNdfU8p5VA/Y2NOJL+OIJegXpuZgewZ2R
9QfOh+NNRMyJCvafOLzKIqWiq5L1NIFz5rQFkirpcw4gN3yzoJ+HVQzQJkt33wdGynGI34iYJnDL
QQAt1vPGmFoydX1ifIOe0ODMXHZ2jf0BYX9cSMw+Rjt9FbK0AeYLHWVFlXCkM54NBjUMNZ9LsraY
k0GCGO8HXGggYwu+tR6NrGg+GWE4FJjsAG2JaF39D0lntt2qsUXRL2IMqAIKXoV6ybLl3n5h2D42
fVv0X3+nch+TnCS2BFW7WWuuoj7Xvjr7UXNphwphXJh/ljVySz1Z50odFhGBox4T+HSTvyqF9zKE
rnlKFNVdnmZ7VWA4porG15NsskSqQ4iLy+U2MZp+ZHjlJGd2FW8xAUNB6zbiUDv9NjbHE+re/IL+
MEjm4TYOHNES+NOC326pg6z31E7QBjJg+1cZEPgEnNzBQYHcN8ggsScGScZSaqiQ3xS9rlbKMOOj
q/hOEWcy2HFeiPQDFrQe3egXfHATUFBE26rl4W/8+9qurrltVhucp89mC+k1xi63KnipaFBNEWhT
A4lFUib67mCbKUntc3I/xM5JRnO5HXtzV2AauCt51/Ah8b8MU3OrLfqSxVmOSSSjb8V+gISEJnAq
b7N47hhoWz4A1MzQmQzfS8UQJIdMHlRGj8mqz3WAto1pOgojJ9QBkQYRA1ePwcRifrPlbbZ5wmZp
JnXHlOYuM+J/KUcodtblSfiJT8t900cjeeX6nAVGOD/nf772rSpBglA8DJMvjqBhp/UcJ/eJIt+S
R+8uLI2/TrvL7qYwMiZULl0EQwSROZ8kz0k6NufF66EQLLyKC9wUoslWaWaw9zBi6CwGqGFlsG7U
PFrSbTK2q8m61VzanRM/OxP82VTeqh9Qu2Otv2n0iq1LwgjNBzM8JGkrFKuYMeGTbZow2neZ+9mx
wTrHMO4DKn8kdQqz4GIXxrHJ7b/StB9Uu3zXdoKDZq6SYEEXZzORCqKoiAN49c/YAtMNbID+aU7G
10E1SSC5Jjkpcp8HBfE+Xjn+xYIlF8ALPaJ2cRaa9lIzfZj9UznyK7qZeJ5QRK6qUCQIjbp/XlFE
68HkZ/Kt/hFXAf5oFb2GoVtCZrQ/8jK2A9fxxjWBANs2BBAMIg2DX2t+uGObb9OluyrX3RsT8xQj
GzbuzNA+tsSndLMPj6EYegEAo/InB4cOIqjbzY4o0Xev4lFk22oqvzKTREl2Hja+JaROZE2EuF9+
+efu1vbpN8xMiV3WLekKRw+ml5Ahch21e2D4BkYp0wmc1D/1uStvsckXOXUvWRxGP+iBDsPc/Cnb
onaYmZM2Lnu/KAM0jHoOV5j+rnPN9zT6NBBYYk6el2KoIlBp2/kG5Q+iJxxwicUJwx5Nup1Y2+kc
31MhYoRNzVU2Pbcqlae8TvBqOvne68N25/bhzRbDhe5PlX0KO/c5GRFk5QRWNzHYhX4Buz0ZJW7m
DT8v+eh9e01vYN5xVBf4fWwK7KXYJqViVxPTVQ11i4qKQITNhO+eeYpxMgVi/M7wq53TfAsG7vBI
XaSt3jopwESTpnhyW6PathVSyrLz/oDH6h25UB+L+qCFw3kcod3Msh6+L2tOo2mTbY6JY13aqEAw
OLwzjMVD6LP2p9Ta9kxJNp5LCToqD9A+KQ+Bn/OzaifKkSDeJYWdAKLTexlaV4maDEDt0K+j5Dvx
PXlqE2aMkoVal8NdbXi4JZ4iVAJzsqqX5piDAFix/QxSP9ZHxJmKeo7/4oi4iKzkBBMQrV+F62pN
0mJIGnu4WsxE0yebcdCVcp3xqLwmGZXZvLCmp+uhyRX5nmnTfiJWADOqGInvw9IaoaZ0bPqnLs+R
zsoY0vZNWFX/5Krr1kk0ASJd0JEUApeSHJi6p60odyLFg7kw5u7H5V10zqMwc7ZwZX4JwdWljOrg
IkXpGkOqPsR+enJ8Dv6mwikn+6mGwWXubcOm8CSUndPamI46nU94/OOzFzWQUT2xJ+HCWfOpMnU1
4KeOYHhQP1Qze478eyY54UQCYYBikYrAi+50hP3AG6Zqy5DVO7b1brb6c2qzt4yyBsuSwdQwdNyD
PTdg9lsHU1XN6Uhyw3O0EOcjBlroTFXvxYhrX6flfYVCvcVDvLc98lL6TD3QN5fBODx7raOuTpMd
DYd1fTIhMZzK945Y9NOY0VGzd7yB6mtzk06gClLt7szJOC6DyrbgAQKzExhv3OQMlBgTYM+O00zk
1l56ulMeg0AtGFrI9MsCvuSfJp1f3WFEaxHxHZbOyrUbNizRfM1Nq99k9dBvXCMEs5eDRvdC+DXK
M1Z5Nnzgi98W1kFazrhrhkfC6AYcAiwZQ2o8KrAEXLdVOPiK5Tc/4odsqHgInsjM4Yqy4ZMs0o/S
Wcx14e7pcqXBpLZp+7+wovHj+ENolEAvcrNNHhkuROqsezYdyiPfrYjiIlvGK+u7pBKEYbfmZ7uE
zJDLIQ5GoAk3Wt5HW5t8H1b0ad14ExOoa3RJi8VUiCuyV6hYiTtkGBYehM1scRhe3amnmPMQ+1Vy
Zzma0lp7eAQGmyFsXBy6jiE3fTDNeIMXseZJHIabyK5NDyQbsKhPqi3CdsZrDbPUMrLwpBIku4pW
VuF1oPTwecQhLYeQI8lJRfgWc9vzVRjVxm26R6th51DcPOVI8bmhnn0YLbTk6JmYQOfbxNnaTGyZ
5qnXSbb7ZspmHsvS3BiDs6f0nALTZhrRwUdoInRFC7aVoO6ct16WeLwzVaxVme4tB2H9EOmE0Pqc
qj2Sr0Yxpedh7fuhtfdJ1TtPZYOeOn8f7aU+a6VRBje8pjantmkTrGT774MroqDOsNSORIdQ0xFJ
gxoNJVxTHHRe7Xpzqu6m+jjXVMiDltHOb4tlMzaVYK9dQIBGy5LkyTcivgy/yrIcxsZ9dtrhzSvy
97bQBjcG00fIRvYaej42WPhJtqiP6W3AlzgEQGBG6YGgj+WdKvvThH5777G0PVmV9xmNt8xsFtAb
m4O5rNZGSBaQxx70NqmnAqrRQJqhfk1771D6ex6V9sKUG8aH3leFOOGui5C3NU8uBcuefQvZLGMl
Tqx5kMCmmLlrtJ2ruujiw+ylX+BUKQzCm6rWoZr1GVcsMEyjmXSk8T0qxF9RQazM89DaaFIGVrPJ
PKQz1QBT1swOdk9QBjv0t55Mpf1QMyAmsOvsD/Uuj91yM2TKgSRB0VikJqyIyifnCOby02TMD0Ub
nmcMFc9qFF9mLKjrbLSHjvCdnRpwrt18O7jjB3P5kzpiFoFhjslPfbUIwTqIIF1AjSic0rH/Y8SI
LYTFseuU84M/U+L2TvuZIuc/o4uxB3U/jaZLJtKBgIE1OA4GXEX2jHQne2Qnb+6Eih+yOAErUYRI
W8w5R7zMCU0xcCenOd7Q3ofbmhI9NIlk6FIEObiOwl5UoLL79C52xm9XAu5QfWUeBtNBOIbCOBYU
XHbV4LS3XHs9G48ZdRKzcp6qydbLjoiOf0Av/rU+stNm5r4m3ss7SmiuwGHOPvkIu6UxipXUIbWq
Xd8R7WKthqRNERSkhGcRg4rG7+w9FNNSnBuDhqkYB3OnPOcraXIqI0EixdA4W4xBCxPfiOTJOBEH
jtJQHebO1aATmIVMnduj2g939JaeWm4mgzZnawG5oG3Fq5szoQpZsK66pv+KTFwUSe1s4+47avCg
T7E+uHb7bBCSG4g4+YpK46B6YulGmTwvk3gu7F/TdY/2MP3kvSQ5goKKGpWBemugP8n8BGtP0Obe
jffdl1wS4alY3CMwY+zB1XcaqhddiUMr5ueq8a7T8Af1oWWegYC0qMjmsLhGrIvVW5zqTpivZ1p7
HrkKe58f2OQVkT0zvfdpdelypANm1LIdqIXNFgu8b+HqK6Fcm1EzbUc0/Mmg2Llt/lMjGTC8+5uM
VmJf95Tdgz+fJst+ihI+XBeWXDyG8dYM8TaMhc1X8WFOdr7vF9a0PpQDhmhsFVoDhnBJBV4z+xlB
iIWaz9TKNKt4z/qLuiIk6qwLV0r0j0X4aBVcTQilNZJuTZniazaERrQie+qAsoWd2cxwqIgIOLIn
RppMhDvbaRlRc433NgdzCVRlJb9D0H2rhFwsaqHsO5azXFc5BxNfLaEj17AROBJNglo5ygyuxWFk
kdXdONvImmNXBrwDcPOM50iWJUkpQH6S9BrOxohkFSpLrWjanKTEMOUeRyUXlBXOvWETVpXHHVDT
4YU/Nqys6NzYXb3lg682Pk+2422tReltWjo/uZuvPULnuMSAx94M3nlXF2vp+OO2WvJppRM2QtqL
Lmh//3QbnSk36VuK5V9GfUsoFzYkP5WMtLvmMeWH2xqTOGbEafF3mFA6pmYulgElynMKZOm/Frln
Hs2o/rxpMfkGgyo1WS+Y85dd5YgsylsAUQhFvXTUh/RrDIreeBVJkQR4deNt3qbZLoXTQtYgLoJ0
zA/MMaIgM+gfkFGiGWyjf9U0RLgzFoj33aOP8qHPOV+8oi/WnGxkoZhopq084k1hhXvVqXrLaAlX
RpHirQomNDzA9K14S1ngRfGPInxu8qrvWfS33HKbV5OPqdA9IIDlVyDhQ1vUboycbtmjc+JDeWIr
BBSB6AfcSQ5L/4nfFT9xHKvfkSnvxCc7ptNMPTz9Jh3iQYvez6GA3c6ji9KHrADRlexHooYhu70l
vJC43rCYd8kSeUGl+XmrdHlAk3W0HBLzFh8jRS3YIicxWmKJip24AVYBGYHZK7TFbPxixjVQEBa1
rDyn+Cra99YpPqchvlaSKfiN6bv26/S7zwn98CZWKnOY1bvRiDR+im7LGvQ9jFpW/mVi77r8KRsI
ECF+fdyXlr8HFbEC4qCg/g8lglv54dUewgzu/0h6vxms4s/EVV+pA+uK4KfiNITLpfWAu2RNste1
fM/j8K7NNe95CcomZ9AnhUF4sfM66Fcv4jPC6+NhMmoR8ftoXP2XdLKcPQFMyc7N+rul6f/pKPtc
ZgF8JbZYUZqfLltNoFakRBmcJdTzdgBZHTZL8gb+gR0CG5iwyHz+LDSY2jkhVie4SJnv1fDuTLhd
IBid2sZqAh3tytGyjhkO24iTAvFsyarRAsEfVeqrr8RTs0xfsSjOacvr6BgM3+QQbYsxs49p9gaM
5tjNzXtt4IPpBlSE9ogaKX5MgQIRWx+vlcoeqroErxzOD5keJVrFkICfgtyGuOv2oskm9PpEunMb
IsNwELr3VJh++Rc2YXVYGvWqKdE4u3azjNVRMc5Nk+ynG25rBCq6jamKj2EycfieRR1n90utL2z2
P5a6uxCKFK6ziBi2m3hLxbLDMY/7uiGXCanvjRpib62ZPAqyXHpZf5R5env0GD8T+MSDWL6h037i
xzp4un1I2FflQ4FADX0z7B+9Jgfkjjfp24RPgcIVCmZGL2l31jGPl49w4K2Ubmrf8MwtHoMa/+GQ
4EGZfnX7vrC3ivg2VtJL4q2u53fHzZ9vWt3Fd+4mjzBAN8m/R3w3gV0810gfLJmGhIwWXDLSI0zy
dqa58b5UKSZe9GYsy/5cwcmWl6w+b3yPPiqv44KsAXpVdXCnrfDy4RQXTOnR6u5MJrbIL+xXHYN6
0Kb/mvRGeJ9PL7UqeJbppUSR3RZ/RrfW3s62eWQ587dE76RMtvTFM0L+U225jZveCGzqifXQyNc+
7BF3dpLCpUHNNy3JmZeQD5ngjBHNYhT1RKqx4/NJ03B8p7lkcDSQhqogtnDIVrbFTDXR3qpGvhfk
dhPuBoUrntz2W4rW8rTE4RcelWzb+vldUvNPQHfKmAwbzF0Vg7rpz7Rq9tTgwjZZLA/JWGz9jnRJ
oyYOK6koAyYTu4ftItsBXuaL9JCTmSLnSBFuE78NFtSVGQve7VzQ3KwTqo/8HXGBYjrdUA/HNUeX
x5zdbbQd+DeqQ8GEeTWDtcbkq84ZL+a6YJrp+igzpLvRpTOsvXS0OL+RstIc3T4zhq/+GxFLbjCH
Nr1dX7GTj4M6tcWx0eKJp+9F5GR+jahU3Lk1T7wN8I/Ul931xNWWfbHR9yQtUzBHOZM7+THDLQuE
d6gyf3x0tX8pDUm+7X+m5y75E8Xy5y7FcqxaLvBQiL0jhqeKcytMpptAlOJkHlx3m6vbZEGh1XM8
WDokFPrw0YLbrzqZnccVk34PRm9vJ39eG4ZLZpWY9SaqloeFGcx69HcRlR+0GTqZvsqP3tgmG7g4
ngGQpQ4vo4eoumJuHaERY0bq+cEkjRe7UujN3Jrtqli7gChWdYhamqeR68QSl9JBLZN5dcds2D2Q
E7WL0IpJ3AIbW9msQObm3rGMTzWzvloaulH8eGZgAaPkK0M8lTY4uNH4yFNs3jBvPlc1St3VwEB2
1dCGQqCxDxMaAu3NJQqzuKClihGliQmP7ExwJaZMjT6ZLNCoL0F/iTgiehXCUoWKdmugnLVK6oYh
JZ0jgbFxnwAg8mArGTfaJGwQ8ukjdOUteISL0L6HnthGp1Ch8Bj7zlvXt2lsi4ipssXPTI4m8tyz
M6PXakIKnf8ql/ze6mmPevhQEEsQJzlsQDUxGpsSLeo+QaSJY8Fgn5jpi2ji576OjUOKAbenpR0o
NSfL2iKGiA9TWgNekTBV5ISisq3fuRY4t411YqaXzJKsBWz/ta76V78f2nUFXwgD9zmvYDWFafIy
kXPJa2DvrWpjN/qebGGi0pC1x7V4tT3vzPyi4Ai6KyWlfjSYe0K5YsRlGU+zH9N1YjxjIbQVg7HJ
bsJlMuU4arW5nQT6AZdWpAjlu+1b7rou5eOUOqBxhDgbdf/RO8MPeUHTBlbJOQvjlyrPHGAd42uV
MlLJHN5MlA5fcdpfF4142+7rYODxz/oiI4aT3SiP6mtFobLBkPFqxNmZLEdqsrx6T2/GSkscOauu
wmAjNQvrTru63LpF8aQjj5jjIB2KXdGWOwNu4iqahrPHJpsxSPxTGvO9Fc56v2CdGQb1WNG4bqzO
O5Gcd59V47fGht53BDPXQm38TLtBUjP+5QEhxNPtzh68+TVy4HvjC4YHr4xE5GPa1l1WfN2sftk4
XK3afJJVx/hI1iwv02Xndm6yZ4pwiYnnXFc9gStMoF23uBPTeGCNz59JnOnsi+zS6/Yoxd52qj9C
BWemVdxaniuuORKVW6tigYEBTJnNw85jKrdql+4Sli08oOTNNptDOnYXE/xbY/xWagKwYi8eX+We
rL4XgcKRqq+if7amF3c27mSLMROKjqz5jVCzxOzpSL1duXPTBIkX/eLfsreR3VwrQzzcFlouUOZV
ji6Zig4mzYiqYYF1sikM81QOsDNte7guabWsauta+y5ZVBiZ+9Z/9mlgQCi6z7NHwRsPkDsR2V2t
qvuYC4OFaM0EZZjD5KNAORwQzOKiuHbFa90YFJNjekgXnwX80pMWXJYb3GcPic7wgslKf+qsZHcR
Tzfu4XKcB+/iM5BFQ1GxW85S1qyW9+0lXnPoZ8u/DqbGJiayD912IcP4DD3y7Y86jbm2BG6gQvTR
2WS2ssKhHW9qbUHhNFz9ZLfTZegZ5iDs2w+A0k4mpvwnP4kIYpzt99DrX8zJeZpF8ugKU++jLsFs
OEU1xAi5jwfHe26QQZ2Twu8RTXTHsa57NFZQk2YjKy9W55qPKk2e+JPjh+phtpHPIIJCOy1m5Lr8
8KzvFEfkm8BzenRxqq9H61aClTTjidV2J5RSu7yI3UdGnA/9KMuPejbQXIEv2bHYqz5oUtauHepL
4yfvTSziK4prhN6+ehFMr7hRBIWScnLUckjs7a74SGbh3+6d+qQqP3szGXHMt/+r1Sf2XlS0/3FT
n2Xr+I+CZRO7QzzD1sxwkiB0lzHkV8TCXOheUA443FWFt7zEEwEEsVkdWoUmDAdm/MLtk+zNuazX
///LpXOOnomE6r+/zNvKv8uk/9Gx3DhOKiMvS7XWw2KrY555LYZTY36UnA22V2FNuYWUgu3o1qZ+
S1IJAyvGqePzGtURSbN+7qRPdcJOom3KuzlZ/ojOXQ8Ghn7jppvOGLKNFvW+DEPouhnG+Nt+T8KU
oHdsb7aAdA2oblJa7hhMfTi7riFxyYiQZlRUE2DjrJVpxEfb6GeIkbfKN8w/CgoJACiBHtrysbT2
Im69+6j9wCBJNGZNZZWRhZ7HBHcuKMRHBoiV2SNPUz+NXeHMcXFCNvMGUTMKhwL97+hbPxNCa+Ez
QvPnIzOkF9Ghj+3d/Ne1pk9jyi5hPDBtRukJ5oFOwRrYgo/bDtrpqhExCW/C/jKbGdWeklQL8ioK
9y1uqmGX4U2CJIVtSUW338P87tzl7KXGQzQYP4YxJdtSMGaR/ZsZL3+Vsl/HDD2QNTRvoVn9ZUm9
72fzxZqzIchc+S4RiQYTIs/OsG02aROANGTgfs9Qpx7acAUc5FAL/19vNHOAkW9s7OTGA2hWrU0u
ssWMkMo4TlyC5aas2YimOSBYe9f99FP64ZZCmmhfDePdc9uNhViZCYAOcnMq14TnHnvHZtU6eKBx
UtgayJD7FqW3gXmyM3ZLV/7zTQVr0w63oY/2v0KCIfh5Q+Gd2y75qdm5GUZLX41jKqrKA1NB+G0m
u3fpXnOWskG2oI6WU8LMHGBOwsgCfaoFYop4+i2Q7KtHSmawhD/kSNNe4IbJ4+tAKZstrQrScYTY
C6cqau5l/Gl5TLZNj2XQRIG9UqO7ryhshEttbGTFpx3ZeBcL0mfrfFirAj9pJcEM9kzmkUEbB9uG
z2rc1beR+E1lYUHlGbUKcD/sl3EhuzZvSOp0IiJLkd8zijo43fTFRqsnWcA/GnuBWhn+F6PNqlzz
wfPZzuOh0O25BFyY4twBv9E/6NwKJAVQHz6wGHn0mdeOtVybbci+oAolXvL4umSA5Bbj19QDdwfp
FH31E3kuWD3E/F12EHNHOXaTi88uQ6T2SiptD+Kuum9irHt0K0++MD7xMpNf6l5GRikjqhvf43ew
pLn1dXSt5vS5KfS9zQwDwtBzElt3CR7rVWgZMOoL+/n2zdoSDa508ueBqHNy1MBVmQjZU7QNsMED
7XDSMSB6mjxxYH72NvjuxfE9hC3lR44QKigS8zGJm4NbTNjo/YvtlOB30mcb0rBo1FOho3tPu1+I
059Cda0bbiOGueYWZNSCklJ/eN58AVOFaZRYrqXnSoVkzF1onSAvBpwJQeot5Qak0rKSjrkBBfQG
LcBb+H3EBSMsCluxkJJKRDMNBloXyzUPaYntW9avhIXvbGMsAnMBicY3uPKyNEJUZH2ZKmGQ6joH
4aUb2p3NiJuQxM1nUz/lWfVbDP2MxkiyqMnvzVjy3on5zs/dVeT4LzIlpXvQOA6pazzKtcBzXH/r
zX0N4pHnuddXav2/QguAbdYyB9pgRy+c9KLH7MTTD7zU/HWG+La7mA6Juu8V/oGIIYGBvT4uZnmD
LnK0pIFSyPoXEV8iLTa2gIiEwCmYADJiS6mEfIhhwNDcJ8fUSVlcwefRUYmkRR6KeJDcnNXOEt1P
BiEIZRUzqJSXrykZhPbTvop99UgA9ns7cbW7vEIrYFUzDVHNdgHRQWqUu65y92r2sf1V5Sf+Os1O
vD+PEhKtO7ACq4W+Uvy2q+5FSIRynVp2U8Z3Ni4nx8L4y6HAWi+EsUvknrknnR3XWFMimg4Rp3m0
LIDFsTJjxZPrJTNOSkW3lF4f7JrHGCb2Lcg1B8jgTDCtOdk6kp0GpRkO2Kx/qfO63KdATMy8fLQW
C0JWOUabxMxfMcefUkwF3wIs6piRuRkp3rDFKH+jth22noMGPdJs7mRywQnZXJTqksdBefe6Gu6J
CcC0nlo/dNXlcUCEvfEBHdAMALrE6fMQsfyfEndXh1hI6tAPMvRbA6SGtfKNE+JMSFZecr4RSI51
kYvjPKt3M2HNaFSM1kyTZXGfR8W9jvOjOU55UM5JUPpO9iiz6IyFhrW3w44KR9YutpOz4zfZ2sic
EIyi3eyTkh4chkJ9VSgfErcACVwiPCuYvTHhQTlpqYzyI1nQb3hRSB3r7ExpBCgDbxAVucXOq+7K
gjD7kOqmGvBPwZu5g5F1nCajuJiS2friYrmzpl8zrEvkrfYGegZ+RhtRLFvpzl4QxXrTl3IGmpNI
DSxIkHU39QJCBPgGLQ3sqzh3HsD5bRkQf09y1rsM7ecdCev0L+C9oRayF4GmtcLDxEJSLh6/Rtjs
jPDSmA66inm9VPgpFXfBSKm8CW34kvSp3ckfOwrqQbDrsJ6ctvZ3Va7uMwfQCPf/xq5GjvmIk4Ox
T6AEgjRV+NGqbFR1aYb8HxvAZAu5+mDUaXpX5OVbIbn4ugjPDp1Q4GKmXYdd8a0wqemBE7po1oKP
G792/dDBVg9MNBJrQTw7kc0Ud+GEVGkmypTyKf9tEh+DzgRBDbfdneL9PnX6p7AwWluJzxFLhheM
IeRx3zbCCQRy+s9o8MT0Xv6Siqx/TPP6XBVx/qCKFriwn9S7pkTzJw3zfmoN84wzq2VI411FO/bX
yUACRn5xtZ/mHQmoY9BBffIL/c8YYUdHqv3zBl08dGr6BqKaPBjN59DCuzfY4t/ENzAV+0CYab62
7VtwAB6rDdHHqDbkX5KblLaNalBF3iKqWcuiwXjlDKu2aGv+ppxm3TW/J5gdN70YxxX3XalW6bDg
7Yzj36j3DQaz7f2Utk9E+KhjX95AVn71sFSc+PmygOw0UOhJUmi70do48IYCwxgAS7CbHrCByqaG
8r+Ej2jyN9My8UaE7Vtc/xMWy+BW1I++gvDT4MPEV/G4ZJApCGS11rwRzwXbE6Ia003LrNBMcIIL
tp26e0PWhDYuRhXht6F7u05fmnR5B+uM+Mvqb4XmzefkUOZl40FKRwR5Hb3IwYmuWq/RrWHXYY61
tg0XmimL1k74iGZJ1qQVE3JfkRWPwQ1RgzeN7aHsivEdKeym9sfkhSs+v8yd8wrVaq00tNZyiM5F
W2WPjfLqhxAFWE1yJSNb9ocqNrNH4dT5YehmHgooeY///dkIZzHLAjq8Lr/897fN2z+TUf2Y6mI5
//cvtm49gmCb17jxZy5MR22NVgPhmKX1UBcUh4qpgkERanUmdYmdP/To6E80jRcwIx9DGsMkikd7
VXreT+gaGtgJ6g/gnjIIG7PeAuf9UnnBCXpJTDK/+Q/DFhN6eltGNm8t5kOL4Wnmi2hXTeTHZk6W
bx3mIL0rjqZbISYjdNviMDm2xkCHAHFszuFulwPLntA3PwHWAWUauteR7B7YeOm0nSp1X+aPI35v
ZfiXLHHJDzR9DshobdfmdzH9iOqh6ft6XanIpxdp7j2vd9ccUTCUDcJ8OlQU6W3fNDNEV8gjQfX6
P4V3RVmyyVMve0802IORDfWERZU4g3xfcn+FXXyM6sr64l83wcsxhfFlf8pMVyC4Ko1jBDXOk+Na
QwdiKGlQwTBwJvl61Y+NiX6/V8fBZinXRaAkEwVKbOncR9Dy5UM/pearrP416IV2hRjxulf92xBn
9XlKuz26ZVQntbm2W0JTmqjxN3VlnlvBKII9BhP1InsfilSfusKar1Kqmm+Y475GZ+tZ1Er+3MAm
EWwQXFWD9q+CxYTDwSXxPUcj97r3T/iUpn6GV79qrS83JxtJclNm4VsXlxkwvzZ6saT3I0r9VsPI
37Ra8XkWXzLDyCDJnG3cYh06mha5HDCgpuO7O7OH92uxAiwFpmuRd9osrq3/lA9ZcbAFdsncKdoX
WdvM/vl3gyg8jjGWn0Yk8KcKxMQV/rOVPUnKitR5GZHXQOqC7gnac9tHnGierPrzkLx7ifNniEVi
5EMNxbZ9A1PkrKDLwTEcMFQmO2QfvA46da7LyCdzW/UZlTGB0auJD5Z4qqvyYSiTmCtKPdf+rH4L
62biKPKHAmUZVYjxIHjPthhZ3mUVP5N8zClpjJxQrNI2nWTXZLnWEQ3XKbHc7wm92YpMGPqVIX2G
RfKe1ixJMnzrK7ZH0SY3uaysWp/GEmOKIZhdk/ES8yLgY/gnerY0PEhMcL6Qp00XazC/EnQgZ8sX
d51Lqb6A5uLQBNrjLLif1RgxeU3eSe1oCMlBEJOwzPWX+EYCY5tvg2oKCOXLHtrlvqY8WxuLMjYy
9YiAbPlcAY8GliiBcPfJthmakdrECnG3+O2a1mugGlZHK0PnU1rNp6nnP3yACMnjYptpuvUe/EMj
TiZJLWcLzxgzhT+b0SbGF9alXms/ZkCGaFVKvm2mwivHV9/Dz4K0/2APErDfUG86Qnow7UX1LkT5
Siaufqwbrd8UhJhpdJ/DRT+5zeDj4DF3FSz49WJf5mgYDq1Txg+uiUA7wpMInr7yt04r7hFJVZSV
fP/gI9jZwfkocR27NLE36GyvXIePUpbUA08haymckt0/w3bDbfk/7s5kN3Jl3c6vcnHH5gGDPQd3
kn2rvq0JoVJJ7MmIYM+n90edA+99DNiGAY+MDQhbypRKymQTsf61vmV4JFFBzxKcO/sFK2xT579w
F+m9JYsL+ESWsk7DFUh4xELDP04bknUuVHdAHKfs3malUKO77xy7dTnMgf6kWO130i2pZQmZzmc6
uHcyrbde02Js5LDMAsoOfE0woetLDxQTRaBIGnnQmAfLvypBWLumGwXf2OPQGM52NvMb0IMvZYr4
yzw+OHvjkO7jIXnJiVsieFlsMTMSNcUogQmVJFIJy2D642Keid9APKlzkdLbpxh3GVISpc7ZKTDn
+rIi5UIK8Jhz1JjjcCRBBHTsj5Jg1eihBrW2+QSO4aFJnKeYiCX+meBQSP/VzUesyAWq8TgCZdTg
0XgyhqDIa67mrxcyt8XOitIdHQxngXRxsByHtAqoDJW0z1FSHWdNm7jXf4QduEgqJcCOd/FdHOeX
hHY99iYrEcwPQ5/RyGzBbrYOSnlnLfSVcB3MYiJ3Gdsk3bDFLN8CscGlG+Iwa04tZJp1lurvxMTF
2S97jzi5d8Ni0zcjBMIKm4WngJvARjw6kX1LyR4MR71xlyR1kyUFLoNm3PYaywgzcrDR20Tgn1Z+
RVtH9OS7zacrhNpMZvXmFI36qKfoOAcmlWAKaC14x7bBTVdlw5MHbaCRS1/GnS5LF7NMfNGy/phs
YmghSZKoOSPavwWBecMQ8hgJKhu60H1fymgBJvVnGs8egsh/6EBLa8GRE5r6l+6SJ9/LPyIn3HEv
3g7d8FFmmX1hjfcAJXsbfdih+xJPSzxkGN8BJYFomeJPu6mXde9jVANQG22IWBDxwk4+l7L6ioyW
lAs5XJvDIRsxlwoIIyHhFva29gceQ0Swst5K0zWgEXPk1VgS2iQ8auk4W1R8dsSq2QUBx7bsXXup
iICi1zWn3MvuAJcrZl/RC0HU9MJ4djsgip3NyQ0Oft6SraErKGJSuzbj9Eizz729xNkbDqKNco3b
ElGsCsdP0YzQ4V7NxsX0rhRqQ+FugfY6vP03Nr7jtZawL6uyAts59h9W1lEYzHWBI/RL6flZsaTM
4voqcOSuYsAWDVnfUQ5XMYEnp+qcfQw3R0IXbfnIAi49jHVBqogNbWYm4bZiXL1mkDs8O0WC6ZRr
jiRFFOuONSEh/Nwr87VlB1icS1zBncY+LDA+sEqIbQaDGA30SuPhS2dEkE6Oh6KAcvgjkE14Bbm2
M79uHNyWUXzX6WxmqDriWKOaiRZngk4MChklcvuLbZzoOAut40zDwjYJuFmjonw73nwqA63+FEsl
FJMrVbrNa53K6pj3DSmvnoG3LvEpx+wMHDf+KEO3fXejhBm6FRpPmCBYGydS7lO8m6t+CRewzIk2
2ukv0WImYHVE3Q+HDgtJxMUoT0AQ+GR1VCsfXXLv2wmn6C3Mh7ufI0dyp4Xv8R3W40tREHeBt0K8
gxVEbzIAx8+Y3ZksUm7iHtcNzE1hefc0BaB/GdK/2FYNdRPqcxrlT7mbNLtClYwlWeigTLXINhPT
+shPgc0FbISymdNWt/GNLELQTqI5DLWk285eF5woa0a78QbJG3pv494klilOZvqAYtPBcarqeyCC
1n4yuhRITQ1KGbf3xvPb6hjOyLLKN98nSLtfZgCEvFWCzhqwmcwM7X0WO3uHZPpSlob62RYPTdHf
x86LqHzxOkyvnNnn3u2hQmpDHIbY/a6yAHDGTPFthc/ND7hqRX/wlgNNDHcYeDZmeKvC/sHKKmdj
WX1JYc5jvFRHRzNu2xIWZj/Z4HWM8SVjkMyQiNxKBUbIzVhMinUACqpWJHWThSfZpspZOjhummai
jKjJ8UEKrPF6NFaDs6MvF7SE5RABDLmWSZzPCBaM6mOkKFMBlzDsMd7RLfgBz2Xd1MFz0hLt7yb2
NYJga5tXpHeCwGY2oe+Vh+rEUPTR6dK32qQFit2ve+j6+UzOHDtdNN8PuXoBTPcwBTihs/HaRmAj
3AFqf5hWEwQy4EW2Hb6VO7eD6dBO2YeuMXUZzTOjZWbgKWZ1jrJDhbNiTt4moYorVlxSERZwA8N/
aeXd3Cn75JYT1zqQmx2h0Z2fkVom/Vw0cXsKq8w85T1nTqRbEly+6ewyRqxQncSxyVsOqhinl5/N
wSEOxxhrEi+m3acM/xKQIzn3iM6Ft+FXlONExi+rVN6GxYe1dn0i/FzIp5hshh8/sC8fTrUn7wh5
9mXZoUInxIom86nEGp5GXA3Im9/Usv90R++5wym38uu2XM85tYIMU8eQsE1vfk5EA81avFT6E0TP
SyEVqoftbKUXfcTTSEFeyr/YdfpW41oai/w1KfYD21U7Ls+xj7OJJjmsLYvJLnNv8EiRoXe6l5wp
P4YdIt42gjlDUX1swEsqZXtrsymvIIl/lW59jrsa08/cUsmXukRcB5I2ApuWTtqbZOyZAauLjNwH
RROhY5p4/5sUbl7MoBQaIaxbnGdMJ5DE2i65C2Zrn2hqQ5I0Jgh2IXRy6rMAzLaVDMdQz+KUcYph
DtfxyVYVrddMki5F47AJlaN6FDDg8N7mlDy44d6PIyL+NnYX8r3EOHBqRGW2IcNMCG802byW50RP
p7SlfIOZj9hbw8Q/w/shsvCaiowVU84+p5oJDQaliUyshw1zB1pxJJOshP1wWoMVLTRN7saTPYxw
8+pi5c2sVG1QrBt/NraTX08baK6KsFG5LmMg0FGWFchkWCssnzVGN/N6JLzAbXAXtfmFFKh302tx
4A6Y7LsmfR2wNI2jPKezJkbLAMvT/XudYHfo7YARfcifU+o71XOzHObggh2AkzWfaRsdisc5oBop
6d9/GO1Yg4d1yl+D/e/CkpPEbR+uupH6zWCuD15Z/CaxSpluGXPl8Sn7I0ZzDZG5A9Vp2nAisWvS
2FjbFrGONon5U6EscY4bxyhq9NrX3WcQZ3gEzRATHeNxhNyo3Y62BEaCskgfpTq5nCuPTQ0BDpEp
uwa8Kpg7MfXwEku//sbQi9YmotfUK17HkjgbzkFywjM7h1kQktVcc+IZekZfYcuIY3aWNDANvNCb
QeewLTogC7733KedPpCUzY8afu7OiTv3NZQ95orc/D35i+AXROOtCgJ5yRsbecWazd/mq5dQodrY
g7tpcTIe6zSB2x6OL0JesKCMrxDBIGG1Scs5xKdEmegDdZ189/OpOyI2AOouL1bkOccBVj1HJi6v
Xn947WBc//qQmN6/PmUezfXB9sb9X1/763neWOLNNZHlXDiA8+rnEeJSxrVpecvb6f3nKy49CUc9
pFTuMa73cqxjXowoZRQqwBBQLQcVaH6LgsK/fcgoHPzbp8ujP8+Lc2vhsQCWwysBt9sCzars/dy3
C8fRwd4LzWatdD49OSM7AuD5A1Z6gdO1GdFhnco/c52OjiInJp872HbGhZc+vGk6kBZUtb3yrPRJ
x8XDTLQIDI5A8x+WHYGM3xq7axmC2N/zLAE4ZWo6zTMpOgxS02kqlyJAf1i8bkF5dZqcFMaA7CiZ
BiHdgFIhGMAaL2GrVEpSRzqBPUDNgW/fYCn9km7yWUDfY3dcbQ1t7KfFaDdVeDWCYICfgsy8jvpu
viZJuu3qxeycPnLT8HcWfQxtDQS7oyrDbLrrWEs00ZWvn1OZdZvCiJmOqfAjkgeNrs54LrVoG2i/
zHR85Gx5TEr5NCjxWA7hozlDJpKktKIhfSNxgseDIrnEYvlsg75Ip9+lRJpz5VdZA+SVULVkfZ96
7DInfkTU+YxjoxszZ4FQQoBpAB1o3LGsqYNjK8TIMgJaWWu8es54hVnMNmAYP9pM7IzMfsmC8AIJ
uzl0gfsk7G4lkpRMm0sTHfznrZfQzVpgDnE8TBgDDhibKVArva8+B0JPBQKOxV1kpuF5+U2CpviN
QokroWP3qbO43ZIxxymjJ6DCSfFgJks+SKhDyfoKoN+J+AN3hv6XnXB8TJkFrkF6cCQIR0nGguJO
QOixUW37KPpoUsLiBTUGWyAsUIXf+mJ+ZEqlVmVgAbDxJK+DFW7yTr4rMtcTi8KNCvnJvb104STE
Owzt3prGeE+IwubIJPBgpKO8/HxgvWsXmyrxDnZglMd69uRFLR8CEHX/7JH/f90Ofk0/dd3U3+3/
Lx3iLgXe/+sOcUoM6/L3v5eIL9/xrxJxz/tHQD235UMUcE0fqfM//+NfJeKB+IfP5NZ0PNpWfx77
HyXiwv6HHdhOgKDBVd/xnOCvDnHnH5YViCAMHdeyGBH69v9Nh/hPQ/hfDeIuazw6ym3fDBhxL//x
q8vPjwe8+81//af4byEQy6E0yG2kYzvvaqqFTN04r13tRntjlPU+nWT6jgltWXS1jKoxtKbUTRy1
NrvbKTO6W+Q9hz0gRvhWeY9Mr74mzloyffYyrG7jo20WwRUUZpw613jw/aseR66ZdqfVzmKwuc5g
7mz/9i7c/fMv+A/sv3eQxdvlV3X5xf/9D6MiUXi88K4DQCeg2P3vf5gXYMUKRkTkEDd/4TfmPWFx
aLf5UtiN/QuDk75H1h6ydFNHORlJpT7r3nmonao6V+ZI01s/W4f/w6/1743tvN60v3iubRLdwwtE
EeK//1ohfXGZWS1jC5wIaAJj8tjYzSfO/fCsCWaw4AyHk6Hchk18zSQjHV3zHWFio3Q8Hv/3v01A
nvffXibP5sUxPX4RZtp0Nns/j//t/VdDkMC3THOqJhCoXB3tLYTnqLEVfYWQTDNtHvDwVRfLgvtv
N6R0hqnGlzFMDyr1sL0ov8tvsjSdL9rFwZVgJzlXY0B+1oMmvzzYw029GYoJ1sgwnKw5ja4Tuyuu
3Laz0wvO0py0wHhKJLLqHEAxy1NmVLaDO/ufLfRXhpVDe5fEc4u+yjf8PM12oU8uP9JZnv/Pp/08
AM86gPZSMfRYHrEGY+nDyxnfCNe6zhVdF9SzlJcQ8PAx7kgkbGonoytqbo0T02xK1panEPXRdHTL
o1oe/Of31hgluoh0PdKw0vufLzopu+dpoiz4b1+Ec8yqx+V6vHzzwP0XK4Z9cTMbN7hLPm0XT67D
rnf5POS+sPGlDNZR3YXXYPkwEe/yUUAuP5/9fF1k+b8ebJuJfLvPzilGD9Gxe81FPjR75bCzKSx1
/vkagTFapufcnPYWch7ChXKvP4/8fOji9saxevDAy9frxGd5mOWEbpaf9z89l8pB89Inv6MACOGm
kbnazBPla+xtaabhnabmwty0UQ/UrPAmPD8oKtdFVrkm9CVcRbRSqlXd/ufrZSpG1JelsGh5Rt7Z
I1FAqBeez6i1rJdimfFbK5NCx3pyecWzj2yYKcFhCoVbOaheLK1mJqJMWIGCxBtDYa6lFZCyriIL
8bPsqHcqNlEjv+DQuEwGDWoEBjfcVBw/68FlokC1MqTiqhn3wkTgxAxHmKwInqhQGPZdBYYPNgio
ZIOFMbSKfeX49yh140VnxbhrGGngQojjbZkSAC/adj5AQM/ZOdUmjWsFHoZc3HhcxdceMKvLFNBS
PxnVsEk6xEanje9T8km7NpjehKH3TjFcAo/djBOa80HFeF8f7cx/y1zsotji2k1l4PaqSSrNgi0T
MGZk+kZ8paMh6ftu3zWG8w37qjc/I70njHfa1mjZDc3uFHTt3VJ4PajY2DoT6qU24uPEEIBz/bFs
sQmrrK7YduqTZN6G0YZOHkpI1kC323MCtRze8GPdoK5McfSZJ8OjZ0ewvki/pM1ErtLlaAICBnXJ
2HsK+dcq6SM2y+osrOcsZfBuOqiu45VZY3MAAJRCkYAV3Rhbcq8lljMQaBXMcNwBjOWxPdcB5pb6
OU6+ZgVDcEGMLWcO3jaC+rZ7JZjybbr0Dmnb/YzNUW9TaICg8MnkhwPBieqA8Xdbdfuw79GL/eKt
FsOFWqNoQ8kfQYJ3rhq/4sn5ZLROYLcw8Ebl6fXn9eXG8SJHj7+jpqbeN+9GvCckJR5sP7qfO2T/
LFr3vrpjy3VOs/KWbPXVDnS6ER7RW6gONEHDG+9i/KxqpMGbddutH3V6M5vRPZ1dydKOuepM0mtW
4X7pttvDOPaA8nfGJuRTlubyCBnnqw9DBvHwzZTgZctHbP+mk2EYctKr0SKaDsow92KENGSo+NBi
bD/6EgO+rZ8Yht23VE6txharhke9DMxHgiD2dmydBiKKd0B8Jzg2jLDtKMbNkmDbzGxCmZPtc9t0
NsYg3/VQU9Hhg/J1aCZvW/NRNOmdssDysMgZV1IW1Q5dbHKLU9czN4mBHMVtne4beicsr4tP0uFt
YpLEGN36lRTGDrNQcRFMTJLU7/Zgzig3SHwQLmRllD//SlJaZK25fsXiA22YiiNqTbcp85QNLK9w
x757gIsJUNqTlDJS7LgBASru8hQfVeidUIAhFvtm+ZRDpOWaXr+XjPux+5LY5fdwQHSpVk8HuBj3
FI2HB3MY9qIqm9PPB1+H1F5LJFU6YsHveA11b7gxeON//jepLT4vAfl4OVjPKuCBn69FKVTfXRzb
7kG5hDyquTn99SGG5/a3T38esFyuQ2qSxxwoOPLki5fGt7qKfhlWcZtbgMWlx2k+5bRBZNR7MGuF
RuOhJET9wZlYhjkz0cr2TRAAWk2l3AtuYZYp2c7ASlO+uI8MAXNAVPmWXdpOtbbYOIxwYdAVmYnX
030A6ODQCUSzgXC3FGfam7RepsOUe66QaYgwk2Xp8ULSU4PlOEVTnQjprVPK0kV7nvaJnODJOcji
9YHgEND7Ik+f/UaT7ozGAxF0ikXcDGuIeE+tOWMnG1z7qb4F8fkUcQfY1IuRzIi6S96nVPGlegv8
4gB+AKrWQqVyXmXmfWtH35giQ7yPvon0jh4BWr/wcaDRVU8ZFbyKkemztKsNlhAk5Kx7zbzuHmbI
a5WTUosrAxvY4INh6ekajjBywAvalYaLdbaI7rhp8q/2+myiK2N6Oqf4DLc+pP7JCO/sOoc9ntjb
KevuJIYnsGI5mRuMg9NoY9wqdEczgPVoRo8jVFNKI32GWfrN8ZisdNq16M+2/jAG9fzhLut5VVWi
yXlY7kluft6wkFjb1lbGMUHw9DIE2wgb4YoaC9CdTpWzDWRdtevT6sZjw2dzBzXSjyxszyOQpHWb
KWulBXl3HMKfau49LlerpGl3ujfvM44Ar7qEBQ4c8DTgk0Nra4eCNqnIlbs6gCQaS8FkiPRR3va0
1dJBkgZ3WivNjWBytmwmrpjWztROI9ZW72F/FSKL911WHZ1A3PsmLdmqac4KndWl8hBzfXnp8+At
tftHqsVORTHeukOwR/9SJrxBeKEHZrzHGk9+QPPbimQJ1AIuuoDo8FtNX/CN8DJU860enHsxtXct
FkkWB+qKvIOtgvthkNWPoErOJv2sOY4wsM4tjgeUywZYUMRCUHD7oblg26gAE60nDkaEvqYKanxx
xPg004FcgQbQVh366QBov1kQiZHLPMXbwsehgsCYP612xICABygwqbxWVrFJM3Fsw/hzljEnK5FB
zKfYj7Fa3vpj2p40lEnk8nCb5D0aj4k1Qfm89uT7n0uT0VuTcCYmzGVV3h4m6SEejv0dYyVUNJtb
NtbdS+5R7+mQWV9MHFRL80aQHQDb8I3nzSack3fzFwRprOFLsR4HkNy7o741Jgwdc4QwghkciLRF
lwICLPJv/1ZMw7NlxK/MCE7kg4Ep6BTXhms9WGjj+MoYEEvnJSl63NsKi00LZXnIOMq8INyUc3FJ
s/liYzpdOxIZxeoNe1Pgo28N5mDxw2SxukAN/7a1PDjQogIcEvXUffWjW6wzp3qgWOSSdWC82yC6
BR/dxw7czgkTf+R3a6mSEdy8BJKfb6oOwwSX1/Uci2Qd1/BghKu2/QSJC9MgzdBn9MvFSD6Ji8lE
wZod9zLD6ISbxORSI6BYHseD53rEPZ3XmmH/du7JKYRUpApCK4xz3IUFzwixVMllbury4FbYbMCx
ACzonwHj+xgfsalgSzyZPbWDuIvf3cQ6Q8uYOF0RjimBZPy57aR6m2OESTPzaeZgrsRMYwVOItkA
EN/RIAYSyT+xwyGHgPEmrrjUwqM5jBkw445XLEzbZ2pWPkXuP9XVRdY+Cnzr3AZ5qk4J9nM4/v6+
azl7zfBPMYV3cRZ8icBnGOEy+GQtdPZjF+pY/l1G87Ad8WnJkJ4qZDDOTadAxFb7IApv6LNZwKgt
Wc0s9gmit+yWsmmbtgCiI+anHSp+OGP4nEcu7XRv+jTTQ2AooRLAqGtc3g8nJjSYOP1V9/4TLKGa
GHpF1LkP+gPDcnIDW79b2OmJuyqTGlgIALzN6IWvRiTvaa/4M9V9dTKtDGP3vHijS2zECHddXJ+C
bMhnLDL8ryrY063E8oSfZ/3zG36+1+4JQm1/vgp4eamj916KrL+JuPsLA5dZ6B/dyr+lG4Fjm9AM
8CXGFBauLWjzbRjeJGJkqu78Cmw2qkm67DqM5qujbSkqSHDlVflLNPiGg9y/qCjwMNtlCAZEfMZu
YBdvegDKGInilMLao97sDlKd0QhiNMZF11WO83FsuMBC1aGeo2cBZQXtxe5DjPABS2+Dq79cGhJi
HPOd2ZNDyUi/uCmDsh7ghPVtpHs6GJ9RkTZF0RG3r9ZZ3cAE6fybxE/S3dCHOLapZMKgBRQL2EZK
W/U2NDz6g+BpVnThSsxIHnOzOFyK27nnoTzk21YySO0kFU4m1KhKqcdynrdUpkz7fhZPPRs3p6Pi
CxrHFBpgVEkkDpo7L4FMJf2XAVKRk0gDrzFGDLsGflHYl9bCdmXN3ac5yW7lDTSAzeV5YnFAXgZg
gWU5aAJLSGe0VznIIuKLPfWupX/Ln12j+Y/1qQvg3SdDWG9L3iFFBnkzZaRSh9QFzRNDPtuY47DM
4fpk1c+4cCPbfDQZlO9SfAinZhzpsDApjZn9cRcHNb0qHoEHd2kAtBrKwlIooSYoV7y8PasnFO5e
jPbeqQbcEdG8LiL7XvrFI0evoEmIUATAmiHjDKFYgNVoexwomN5KPz53Vb1u8+alI7+2plTriWM0
2aP/3ErFitAhT8saVTtHUV4YxDuAxhmf01fLPEx9WQNseaENKE9p968PbVU99CV4kaQYnorG2kvd
lxtRJJ99rs+h3eNJ9AAvQvzDbcNcbcbuUVsmiZyUArCoxIiRReWpafq3ZREmAxo1ptIjLYBUIDvx
7jTAgWDc7TwxvIV280p3NaMuJ1vyxIU6xcuriKHDpwSkZCRd191xOUoozADSaLp4/DklN2lni1Ux
UHtSiWFiDZ3dW+M87P3aZe/Hz5ENecWBIS3gm+9hiBNGg+T8Q7AmfU+GgGUVmaLpJBlMLZEDRpdL
0KFkQ33qzRfDMOWyE/hdcxggUs7UU7B0AyXSe260LazuHZmS0Txs8V0ZHvtguAttdSFyfMiKe62Q
OnsmH6vIFVe8w/52iEiWBFjdGqbWVjN/NhW1lqNC8MdXuJ1udDY+MgzP1diuKiZufL/1jMd7ZzmR
PEYOiYXci0DPRCH9DxwLSZpPh9Twty0MsycsznriwusDl458ai4IVYPQZSRTTB8AtxmekojHLNxQ
gq33dL99Y2ljEw5UxDao+vUzGD1sK+9hrgDzxgL62Q2yu6raf2HUCCkPzLxtnl34QDhv0+dexsTU
1W3Sj3hIPeNXixN92wJMjz24ZSrAPSQD+ZiVnA6dyZ1/NH7XlL/YLu55D/02crxfGfWspNgbf9WJ
8JPFy8lV3VZ74gW/CmEH7g0ZFgX+5ExANKDaK1B40jIQjXFo3pj6MZ8oUcNYkK1RP8XKvHGHiqtN
l4bYEmERwLdiwWoY2LZZ4teDc8nIGrAqJrhOEZ3Xx9OpnJJneJzjmp1yjAvppcXgTrShuNR4iCi0
ONhpJDZu7hMS9emnsQIVksEO6XgJ53zjqhEtaWRN5YZileKq0t2jxBwIZZGrDVNTJYb8qvlDOMw2
MsVyEYEqSfyRaIdrERuagai3S/efTTYj8Rwym0b6pOCYoLE1OEpBRXN20MyV/epofzQ7j4gMbIiV
o7LfmWas5YKqZgQHoTq2I6JXaZDtrWUiHRk1xcGeOMtyuhkpiYfKbjqQz6qIMbB5sdMHjJcI56SJ
qh7oq/GoNd4QNX4EHVp92eH1juE9bZsoWCDDyBEzN6Jqgd4HZducbE6G2iyZkCb2izlmRyejNYg+
9gzwabzWFgwV21Y77CC0mWOGcCdELrbrm5qxfWd610Rw/HWu+daTh8u731bF4qPsRYbRw2et2bHJ
CcfxBJN32mfKDlaiWyfdlDExGCgcpj9mb7gPoV2CJHehT2mvZZs4H6pU+JAkGRXKZS1FA4a71ZPA
+cqe2DHglHhknh03EbvMP2QlQU4zoQ5g6KdD2CawDf1kN4KVYk3GfbJyn8KITByuUmuDTqPMVq0L
+k1409XWJH1/GufiNrK9t6Qm2RVw8pHci1jU4jRIcGOF0icylEN490RRIAc3p8YlL1xE2J/Czm7I
Sk4mtHKyZlTPXmYgTdvZsMi8DVLjV+6g1ATk49v5MvyGyLx1YYs1JjfDspPernM+7DjsN3C/2imO
j54DBCKmGvEGjeujsTSmH+D2K0Yzv/VsjSfTObLVoSGjmOGT2855zGIqkljc92b1u9LzZZwpWgy8
uQEtyPaCfxyE3CfE93lV5VxBTB8biWkQb5oYM4dBVyBqehx0Ic2g4I3/WORUe8FgJ61fLPKBfUqh
SjhiizDLxTjQma9ul31MjXElVWmsVOk8y2kCi2b5YhenPuE/wuI7fJ170j4YdFlZ7v2ufAT3W5x6
lf4hxeQdLGTiYIH6OVgL3Sl+tnR/aX05rpM8PUcknwVz6QRaR0axJ6fxeJn76XdrTS++P1jrn8XP
AKSsi/MbmcpPMyT04CXUeQQZgT/ZOZAzIHqTLb11+2E3O0/S7Js7ZrUbJaOnbJQ0AZbDAd4wrvya
9BSI6GrLEcspZE4ZdWxk/+QSok1o3MvSBvKN7jZs73twVhwkQzuMeLhhvklucDm+g65RfypRbGCP
bQpPjleVs66u4gQgQzrZqMXM1TlTbyNHIH9QQ0onGFF3W7CwwDyTsTSy+/5dlsQq/Vi/VKLPqBpO
Rvz4DPrdxtcbw+ofDFN9CleTf8Q6XaOIu5NF5SPm4ri6KREQdonXo8IholBEtSYjces1pMonxQyg
+tMAadvbBGvbCUUwL+J7SpBo5aYSghXdpcax7uFLWVv4r/dGgs/KYh+RWdg5lj5iTrvmSLb1wbC2
0zzlZ0w3Ejg5FbucbdsI9WaluQ9sO98djxOz9xXyLJlNqIk0CYXwcbyScqkgqN9bOeBIJAliLfWv
M11v+2WfIJY0kVNPez0xCSsKaCKl/0aJDj6AgPl8qKyKjthqPORcRjnpbp0Q81QpPcCrw+8EPYxz
HNpu7KEtqPa3h1tgq9scHyxbbpiTEXsr7iiLWF276ZcZyvLeNEIIklF169PCV7rhIR+5BJhu8zJY
lrdNNVvY1Gwoaw+4ndvma5nn6VaxD0AcZZcE5ZYzhzV+lLfJvq2YSnTysRvfLclpRCo3Onq0TbGz
tI+TyUWn8n8FmV2g82f9vi/aczyBvRym+Lbxi1vuniYlBpQMR17IX6mHl8yigyQsy3YT2IxlI4mJ
QNLViNcgJ0JQ7iVrNCKD3SkUqKYaNquLuqU8d0/iGAtOahfwSmk4ygYoKXF58ZgUrcwQ60nNWswx
NLF5FZLgLE4ZbrY0fC/S7o5Fu79NLLA408zCI50QuZKBjMvUX8YuoqPab+JFPMFNnALmsN7zpUYl
6yySeL+4umAfb2J3I2IKi0lxZxJ0Z6+qedeAcggThQk6ZsJhzPM+amfimAW9wWE/AYmYCTqZLZlB
KJGx8liFNuFulj27RFxk02LR8QLAa10eHtukVoc8YutQDHc/L51bOS8Egz8JfiF9mQ84k8HxemBk
IoiV2MEsMBzRgDjPPdufnfekoN1szHHCC4wh2PzxrDAyJbUQc28IZr1h47BA3BnygI+PAuSzUDst
0cwAe10eP9UDvppsSr3belT7voJTDEcdacGqThUIOSrfUtpG0UUqbiJM1BnqeAoGXZIdPJ93IKtY
FBGnXjWNDNhMTMWuXOoTmkk8jIZtosoa67bMj76Igg2BPJaazLNIfeLT9mrWKx2LM2EyZ81uROX0
u8Yrbp3ZgBU2R88+Z8YaDf8RXPqCN+O3LvENNSUc+I555mAYMYHcqMNs3rxLqT9iSWq+BKS1tsyz
rxO0ZcUKNQj7O7923rt+KxXQ/sAuaA5Os8vwaRdkTCPAVqJgRDdIBF7AKgQok02j+McGE/SvR1gx
Cvoj3TmU7VISlbOMpATtlHr0sln12bXmg90zAEwrQJ0g4rnTUqbN+n50ql9mFNxWUzasZ0VxFpqh
D+atwLxbIfwL6YiNYWLaVRBX3Kp8TfJqS9IUMfQQEVOt4Jpnuj9rv9gobJaukxKUA83GwDX5RW76
1TT2WY1mCqTU3Ira+ENlTHoYRPiVK+p62Xk31DVkL7NewiFB8mlb9jd3NXA9YNHt7NugHskZTqLs
nrKq5RAPDAdLM+lXQgOTR6ShIN1JsfDD1DvVZkb04kKzldLZZyMUmOWaH3CL2A6wgXYMJm2TwmOm
mGw6qQkWDOg3AIXeVWuepHglPQqqsbfvVEeWu4WLtTdK/2Q2vNZLGRw1Ww+oYuWmQnfejhz1bMSD
sz2yyCJYeEdvD4joVhz6kCBJK6lgHsOOXirWOihdVX83BhRcx7F8KVzAjnXs3qVCfcd54P2Gbb/O
AxM3OqyxvJJH9l23RiYPwk2Opanw4U7+ix/+d67ObDlOpc2iT0QEQwLJrWqepdKsG8KWLeY5IYGn
74W7O/6OvjlRknVsSVWV+Q17rw2kIwZKGQ7+cNCO+jZNz3r3UgEQJ6tPjVX9cVt3Pg05+6KJb5id
EYM1fDuMAt19FM8e+ltQ+orxh7Dq92LOxNlCBbA1YOtAvyCfyZ2Kv27LdpSFGDK1Kb2Tk/qH8HLR
UzCCHUbpGHM8Q3r5QSk8MYjPe6j9Ms1WToNjcR1lvA24Av9gWv0lzcH7KD+iKL8OwajQCEITTZzu
UMIZKz9ps5kSaTprCspnk/5i4wctxgL0mb02h53v4Gws6UNITl1po34JY+aDAaQntAZMNrFQrDGy
daj6wWlT9vo2g5AyyW6+g/lU4tmqEg1NUHPIMyxC5UzCW13rhXz7BYsEl6cn6j2AfZbVpbdy++y7
4kxbyZSreEq+uxG2VJqJF8IU6lXeMLyKwp/OSdeZRyZMlJXhutHZI9v4x0S7GoIagZlTYu68jomS
WI5XUZqPs2aPBUvPuLSldYUhl1wL5OLbqc/Ge1iTODQ73NVjZm7L2vNIPSeIyCPwryDezPf8s1py
pR1bJFvMlm9VybWolhySxDZwG9feMXRGj5tZvHF9nBqpX3GUMbgzwi0+RuB4ecj9IL/CKnkF27MU
LzUjG6jlB8cxThXLB85uQYaBNf4GKUeDHQDeF03COcaFlxcY3jLZ76KFL+tUxLCYQbLOFxSNIa+M
yE3/u05LJvbC+UlREq8sLw52cUEc6ET3aMzJgAvxjbljgGTJdfcYW88146SmV4CzQ+YvaRneJhYs
bJ+8fUF8hmiPbdxcSrwNEMp4pYfehcWRt2K2s1Gsf0/QpvcDgt3Ua/HtEkfIvFudSt99zuVXPiUA
wwckkgNDjZb121W1zWqechb9Ptb4rrVOmopXjER8TZWYCZUiOgnzxC5po7sShMONzO0TgmREq5/i
rmsf0gqleBZSk8gIOGIVWefEw2YdDizANPdSuZBuo0feaMl6CTF78NFWMyJnI0e0DHdMnO6iFrkO
GTP+KTQ1WNPVqPTNVehSwpC/gxvd7PoDECNzXcfl3SvmZzgfp9pijVyD6FvpS1c5iwKEN6qfT+R1
053j9mOSM/cfqX6jq3vStDd2Pu0z7EcETfVbNFVXJ20+U2ZvBHEw6XdFzyYle8PvuMRcaOdgyOCx
HutPwtaD1WyDP1YyuYiGyWEyd4+ahErydpjrBJH9W+IG11mwJ++0XMezRttktV/oD9jYyPFIDVbh
J51cYuyGlVGFfJTQSkpvmyYgKcHTe3u3z9nzOcHFx7zFwggOupsQzq1rk1+EU2I9bRBrTwQfRX3y
rIlo39e5bcPRq9gYR/2Hb5RfbCIecoqAS13F6xkiLTrogGrPmjYh/1eHJ2wQ2AyZcdoY7oiQIBY7
Em1PMDqS8iDy+3VQmFRYSQdOrn30wXgx11HnyY7e+24IceCV76KACp5n5R0Zk6J2P4Y4BB86Ijoa
04QVPPNBxgi6m+0GfQ+xbgRp31TXA6Ll1UkuULwec38NNUGfyxQwtsW+A+PIdHDb2kFQRWxpP5MT
g64Ki0zwYDfdk06DBAQxbsiMRRGAP/fOvfieV7JeZ7wRqKrK986p/6L6CXa8tt9DJ6MVCsAXe2F3
tK3AewjHLiC5Bb9hmfkofOp3T0bAemWu1rUMXorqxLHv45tIc5Ao5LEikrcPlRlBDpHjUyjw18X8
G5XbbsoMcl9XOu6qsc0cJVn5UrK7ewBUED2mRX/pwVQVNrYbN3eTvTMnGH0zxeQr8VcQ9CEFGNFp
SF5Ri/irlkOUaRUYQ/JRhUfz4HbsUaKYjQoGCFZbhk3yeoOXwrcOtsrRQ66aLuEUcWmvk+KRFW7K
0L2+Q3YwYVF124yAUbvGG1iakGByEKptAFcNX9mBnAsK0Sr7spfAiZpzu5H1T+335uZS4aRfLR7L
VTkbTzmkvcBjrGJnmls9Gf0HTNk7hbumnRgTO4KIxlk7Kwby0S1IrE+sVYTrrhrQGWx95u0QJOlG
Eh1AD6fhXM0hRl0+xI/87jb+H9xqh6ktn1MgMIfMVG/hWCHAnvOXwg6RfJJz5ZfA2dya/WWKIRyI
MJgQEOcEqdH7hLBN5vwujkz+0msY8SIME/dxxgnGFh77BT8GePldFy8ZyIhAt1VffDnsZ7sUz45v
PIWF1XKPZs8tHFW2IE20G0LofvrQGyRCw1YH9Snbx6xg72da3TYuUNhUJM2udJf8bmHf4Sd/J1ja
XnljIh/cdyOVzkX08aVjyQEX58v1DHfr1c6F2WR9dYC75oZkl9Yo0qvj99YvdkaNWd7ton1ZHxtD
DztbYIan6797iNAIKi7gWHkBKaxijTB8JibKRd+GTmQa1m5KnYrScR1PmBQzwWwigMnEmSwDDnim
lvtG+zRNldoBPPxOiMBaYwrOAJQHeyiU0UpNgtmymvZTTsivJgn2AdwOK1+vIesEbpoPh5NPwfSC
tkI80I2smVgo9DINDtdRPoicxY/wm3jnmcV30Ot+T3bKd2nYP1k9MlKTtJbs7Qu3CFZWxCgb+Cc+
kNL4VdPprlW2dx2Rb4Y+BaFT8AbrEUwagac3Hgt7KPA5Zu32285H9Pde+IVmamMO0yqiQF47U5ls
7Y7RDqSYi7Tforq7QeSEmM5mir6Piv4LeTszrIY0Mka1EpYIaW+IKuwU6guKzZkWCi+UZv5KTGOI
qyxVmAo7YviordlyXJSvhoM0IcNVyy86NvB7WUwpprhmDD2yiGAtQ2x0q75aGD1DIJ7KhNgjMyN8
e25O6DE0Vdw5q+Oz1Xvxdsp1jQ6Gd0UzP0ojyhCk6pCcHLbgWP1u49Gin5hSl7SgmlErEFPyCCCG
gvlfDp/O5JefAhCt+k/kzqimovDqBVZ75MJ8Z7mlz7ZP6k3NmNJhmLEqBvao/Uj/kEBbcir/RZFC
S+DeeIuCwieOTD+2oFNL5i2vgXVUWEHITg26tSjaS+A6A/M6HN8GyYVieX0LGkbCaJ1jkOU/Qot7
6s3G3vO8bz+xvvKOdFs7NL5lrv8MJNXS4UyMEWkFzfkRPDEK2fDHxqO8luSkHArDX5se4HvMncgt
avrR0NlmIks3ldRATkH9rX1TDav4V21NJ+HBVDWmif/dcPpVFJS7Si5XmEUBqFPvzdRoLIi6YVVc
jy/G/NCBaicQLPV2aAwffGYiczw+4uUv2U+mz7MJfhDpDDHZtMeDXQHM6a+pmXKeh+Of3iFFJYv7
ZBON/nPrtAULRYskHnHxrOGOdTlQhIoEWK3Nvn9uvQjtQ/JihTbUXc37DMLDyrU6m53KkjPGgnHl
cXlvJl5ANQb3pUk/1k3pbpTVsJNKUHsiS9yJBROLGIVfAUmqW5WOj0HpK3o8KI0ltdS+HYyvksss
hnDISlMRqOWxTDCrmzVXu04bAnWaiS667wEKwfdy2pk6Uny5+GmYxctyFad41YjP6HU+7k2OhkQJ
5nt1esVym42L2TkrNl5LVx123o/n5wl+mKXKV0QfZ4j9DH7wMGSBOD/ZUwKPwLoL7FI++gGhlhRO
x/cZNnwgUSKQJsOYkw/qdSRfKo3ySzS2xYG94bFqZH6IvIJA8f7FRbBUYSF4EDpmrpaiByixKNGB
AL5OWXIB7p+cKfmd4HIUlme/GRNhblVLTWWmANqrwj+YZa45tuQjYcDtGS9MxUCXmzay+jVFCnj4
2iEM1mK2DSEZt16ti2sF6QHRC85Wu43eOjdd23XqbFFwfUGpJEGR7cNr3BlnhAH8zoXV3QUnMwU3
m22zDP9WbNi3CaaqrETCIXwEYYiSxDrukmlDfPAm+coq4d4C6X5DrYUjQ+qVQbkeztGOC954R4ax
Sea4OEeLkD9pEvBppfEGGiHYSaN6MX1eOLk/8I/O5ncCs2zGy3d2rapaW714GUcLE3rP6KhlTX/g
2UVpid1vbRfKPYZUAq1enFATbBudgUmrDefSax3sx4Dw3T6m3lIIc2YPHHcYXQPVh79MOX67UOuo
Ruer6gZmsfpTIsLawGlLCayjq68hG5EwNYxTdq0CBlKY63Ffx9FTbozyzM5pXQU8nwBGeTPj698q
ez7lLNqvCKBvdu38tqo9G+5047hPAaDKfWdF3Jxi6m4pCwC+y0uaAJaLqNJ3tPElwkbYEqAnaxCQ
p86hm/Ym6memB4kzXoq4I//FCn7cO0tn6Jsj6r3Sn94zk+SbUrNxq3J7owr5vujJnTa5smMjBiQd
YDqNjCEd403GA74D3W57kpvtDO3jUJTP7TRrthK+pOYf98nYnvF8o6upvoxcswGbH4cO+UTiB/Eq
1AAjK/c3gVTsLeICFGJPlAFkE3rdAkmCQrUhlOTHsOq3oAVYV6uf6bPswAYGAZRs1pTD6NGRMh8N
7epnkIQftqjWwrq+5djTrD4C24+zz6rSkyMbJs4t15yt/DWQ9K9wwqw3RwR9q/Qn8/ojPTgwRKMA
aoP2HHX9CP+U6VyYE0W4REx38/jis8LOJ75Lu7LZviheV35oHzH6JCwG+41P9tAqTdnkx6W7V5iC
duAh+Y2b43cfG8TYQdw1IeBWg7tOR5ucochi/jrBESW0Gg3K1Gym2HxjfuVvIwcJOr+XOAMqY1zd
GIVXONtXct/GJ5ec8FIXd0k67qZQ9VdCzAj5hxwLZenhl22zZEvi1EFCjQahIj9BqbDQbMnKWYh5
m+2kgLkwHqHZTEn4mhmatmCFS8pcwwPJKNHPbDq/hBdLJR4H+BbHOnCOboAprxJ7GL0IqIFK5eZF
+8lEQQZTjqXkObS/FBIegFFM2S2mR4a7cNUz66Pww8ek38mGtsTy/DeuOAs4g70Fyx1Qo3OPdFVw
9Qt/3I+GxVERc4sYRIiHsf9ESCpFtPOapawTGraGUHrid+Re9OQ5FkxGVEFa1w9thRI2Wbljxkoq
q+JvQ8FF9GQ5rhCBgwTxn3L9Fz09gn4FmyJwYKgnzURWVB8goyqfPWKTdTNXB0QX2I5bbgePRM4E
f3bfESvqOybDPbapfZqSq0QMGJGz7CsxSDplRzdG9Jndkq3cAkJ8UI2LoT+wvbM/RfxMCGZtyBdu
GK2LhTGfhOFeORotpokArEi/BIu3hxSj7paUvbito1PqHrEkK7Db8wdQJ37a6XvAK8ksvmA5EcyH
cKAICxOIaEDq6BbydYFEzZ3o18sIKX0tt44rH3veq4RxjZumqpNdb8pvbUefpv/qFloQjcKZWSOD
wqPC3Tt61SNZFHDXarkLYEKu+rr4m1m8XONFTisSwfvFQq+sRs1Ql8pMEHFKKHNOIwwWZTYArRQO
ymsn7pifZSnXbMJJGLhfMdUIEaxo8WXNO31uehSfDYZziyYynl/6Cq2iy8YVC575IE3r7EiJW5NT
v3pFTKVwW9CN1azwEF+TWykPsUl8APSHnSLWwX4oXGShjHluyAqiTekPL00CcjfxXprolxFPn7am
x9XKpMqDxtUb2zQGsootv6SV4mfN3u1u4oXz18VKGsYG4PxCkhZg0nVeGGhdwYxdpnj6ti0YOY4x
HRnCDA8jYjfkptYThKMPv6gf7SHZ2abY2IW+G737URn5czf6N4nGjJ3/8GWVsYXcg7q8TflhU3f4
aHIEhXX3e5qjSx9FuNrm1wY1eYqu5kSUgU20VCvXeWzfGz/kqSQQOh0UcFnW1cl0JVP3zOb+IJr4
j9RCskbs/9gejN93mcwHdHGrGDQq2xJuZF1ZJyMCGdVW0HWcqdEXZZZHI5BvrWdVz7Onj34A7Mdx
x/GQWjhQbNdwNjL+C/SjuDlm8QMPMjiqXqGHzBhlek6uDgxoYCG0c39LI8IE0vhFpZhneDpAMc8E
mAFA3/f1FisnCQczRgGQo7yGWhYPfYOWO06uURmT1xjCa6nyg7QgcUjplxsNdTO1G0hdHk9yDVQ9
6cMrQxHCRcJArWBCvKd2uIlkfEOpfQZ9+ijozFdpHDNkAXU7BzsI1XcuU1It/GJRoY+oy0pmc+Up
SlAyj0n+EkI2Yee/6zNXrifLefTxAsS1OATaHhmYJe9T3L1LYJLTQoOzS07PAVvKIvAlXW8Lvfds
m3OO+C06q2KJBIjSVZMUz3Gb/cl7OCjAZ0AzWi9mjHK8Txi9RuFTq+xXlrLv02AQIoR5ZtWHTBDr
GfS5Bs2ieG0RQ0S92SOnGpxVRUuPEnMyT9lxDCO9L3Jz2Eym+GsxRnN5SzTIRtGEEOfXQs5y7W9O
E0xec4VXiELHSV8404NdWE63uIp/+3nxifaYOUHHgKlk1KZtxjFiEoQPgIssOyBmlgMVChbs6xDN
8caYluWeF26IsOn26MCcqDwx+7hlknSIef5hgJjs8NojeOurYNMOLGoi/Ttz/XwPTJKVQH7zkyHb
WE1yYLL30+jfZizQ0DbTa6qqo+WNf8umbbfxuJyjQXcsyP9+sOtIrAl2wsBW00+QUF3M7P1sSywy
85xcth2wvS3TwH1qJnqdOOqd38cVg/0+L913J+XMazzrZfTTG8yT/bCIBAWmeULcjuEIpsz2ug1s
NZqc5kOzo0fHD7PKGX26l2DnSevV5hjC8EHyOmdEFH8qj4FrObxx0x+skOGJDaoyUzgcHLbGSZk+
W4r9UMw10rOvLQgFhCNAS+rgfyj8/CoMFDIzb/Z1fA6aeVrli/k9NOVbFTUnv0Zp14uZmBbm6wGZ
KMd6LHeWQZRFz00OmfJOdOhhCmJweFlOicsIGGW66Ldz4kxbrxR/RpkdO1ndK0QIhZscqXXijZjn
D0v2GhX3CWzde1Gb+hFd2kNfqPlEx7xVoOy9QmvG+uEuDeW9LdIPBuNM1JFsuJFxdkzNvtZ4K1PW
xzhSuPDoLyOTLmm0+aNYmahg+q9J6GAbEb2946QivCYbL+aSVV5onBEmNDPhZ3hcfMGTPSAaZWSJ
ThXNvo43eW88ckwgMAiNddQy6Y0AbJNLwLIvy5xtEtXPum62cYfymHzqndEByXSz8ffMAA9RL+dQ
IbObFVS/o3jaR6DEyH5IPYowVq15WydrLcfmiWzAD1xXT0i6i31iESeK8if3uXAz/aRjInlQ/r8Z
gGzx9+L6o5Bk0aQ7oGpVyOUXOJcWEgNT6fHqJoQf0ZDhVnP8fanM9hRVU8WqDy6jrY4EJi5So5LW
i6mX5wZf/AbuAlXkZE4/Y/+aiGb93YxQ6NQ0rqzC3s9+dMYUqVZTGvg7Y0l700uUDUqJamWMxrls
AoctuVGus1TV64EcIPIaw+yWOo5zgmKx70Ubn0v0cQRp+tfCbr0rwKWcpQlh2RReQFLylkyM2rjm
RgzBsCfiMJc3u/K5PgTDfQzLX9kpbMPkVpPHi3aEKA9W8QjK5N60iArAvWFTk4qTx1b6okbcnqLy
SZDID9i3RlA98oOdKx5TvbdbVhpde0tJ4o00VOqGp/BfUmlfEG/cAr7MbUWw7HBJ0D9GZnr2gmaT
YfupvrtEwgllT5ZFCg72lL46Ha9m3+7fnJRAEhJtsvzTQLBFAdx/1Z6iZlnkF0H8EClnOgbqz9jn
DDaK4c9Y+C84WcYHQfAZgiG5IyvtXNen3JMxkHNHHyVzpNYEdRaHOM1pCzeptF96hlKyaWpQlLCy
bN4YnpO+pkVUMTcnFxgCI1vMz3zmW8OvkwU6fvYS5Ow2sYE+E+COvITcfKyGrD6OafLTCnmnDt6r
JW8LOApsoL84VOyTw2pGg8pcj7gXPXPgCMoZUGRTox682DvghT04cIBc/KkrHS9tj822xPS8n6gL
LpFJkVvOdzl2j01jPYLzXTSNjAMhDLXYKKSLjGt81uBPGYwfqFq6RcmCVYjZGR4Ao8KUWapoUwXj
qcNcUIvqt2/Vf+VAMEJEHVssI2SftaNVkQVm9QjyOwIqeXcVyy2HYr81sYM3N0O7f7283FH0tqvG
6R9ZgoLfdOSGdIjiVOr4kpKcRs/cvReESZ1iOEQKzxLPVXqbc9EeYs/MVlSsgJAIG7KDl7LwjO2s
gNDEmA3WXXDPWv+XHTyIuuBbGCgCVUGG1Pgvc1NRlww1VztsyoNCoVRMRXkGgn31EYlOoN+29mh9
uk7nH1IXJG7XXprcPQvgtEfHr15ju7jbXFmdE/6qAI4xjggm5MftdWy7Zu9UILLSnioXyPVv29EE
Df6RYjaZJSdc/QW5hmNkIcahRKt6uAHaj45Qr05ZmCEQZGSwNtxqfOW9ux6DA1qf5KnrwFlnfqT2
QfA7LtOe/JD5RducmFkNZExW0rtYo7wYafKLLL/irrLysvCPHip+3nD0hgPFFOYij/hlp/jIy9KC
5ktEcdxehJP/oKNZEC8M4zJ00GxVoZ76aivJDeWurdeO4foXNdfGyq+gtM6UvPjJneMUR++mg6Kh
j9eFgTMKFDmwrrq7CkBpqzHkstfuR09fJ1M/xp3kOJcYgWKcC721TZBD5bD0G+V8GhEmh1P0HjWE
vPmN2CHnI2CLkA8BZZUh/1zTcNNrRC5W3B51XmD92D2aJoAJOySh7QY92dHMwVIOCmF8PnQ3H4rb
4iTeaml3Zx+McJ+6JQxd802L7oozqDqR9X0wW0KcOjKJdYJkFLJtzpgrtnoGzmQ3ctCNA+q3fqhe
0FMR7S5JAawjmn3H7KFx+3nwUOWP9swVUxWYIcbE2cPH6dc2o9LNxJSHsqAm8zfalv0odvnjLIS1
M7Iv3yUkL42bbkdM/auR94v0uQG8EYgPokDxBpbinTAZtBxs1eDCJzjhbNvGTchLZCAtWNmePjnZ
JxzfdF0vKTV+xArFQ58LxlmsbSwF+7D9CzIE0D9wdcPvnwzVvgIXfcad1x36RDJILpmtmQR8Z8Qd
zDW6I9MKAUcLbOJ+qV9rJ7i2OaqNiBX5WlMTbHJcGriRA76PuA8AYeLPH0jhtuMCcQpcISvZyUDX
+ymhNQ62EHkG/BGnIvDSYyH02VO/47nfF4sKMU/kFkkRT05HWHqFPxZR15fT5tY6pojGU+ojybJG
Cr+U+rTtXtCRCaBYQCbjoN9kyv3l14lzLMaJRYIud+VM8q7qyb8e1XgzBRKcIPyFe+tk90GxtjMn
27Q9NtJmdhlL5S8eUQiQAUPMLwh8xiDRqyDvL8wAYhiCpK2g5di1c/eO2ugHLV6JtJI8qTJDTGrg
W0ra+Y+jcHVR6yP3iTEkYZZhEY5PYOdaDNMMjl5y59sdlj6iV2b1bETTxqzxupuTg/izg6bRGkzJ
GEuvKwtwRGB6NL6Rfram8Ri35S/co91GEurALvte+GTCIjBNNxbHQTSjTzUYGpchqO85ZIep2FYt
PIQSVRMzojEriJgidq1sTP0JcLYLr20/ubdu4g7L044pcjQm69KC29a7VrYlqxI3OKrfwPmK0LNh
Qp1erTl59QxjXgcNX0dIOfbbEdB9fhtNFphuFpZX5FarKXIus4Hwy3SjD4ujfDNPyCXMWQOfEWc4
XaeyHJ7yNN7bidIvQK4oGch9io3o5hSRSdmGU0tZndhAun5QKtzVVtBska4BEUGwjlcT0Eo2tGdt
vcR8MxAJ+62OWrWOYn6tYjB5v5Ivx+aWrPYalH0sRMIlijm7cEyHo47tj13irhj5qnSe2U3Z8yMs
+ffM1o9s3tJtUVgbucSLVBAPNv1YYEEz+Q4sPIBLVXiGY+g9xbkdbvEx1Vs0pB4eMJlvoyV4yvek
w+x4+qy8qDxKCf5+KDUqLt7Mg5MUnAtPtLqaxR+nUzw/GxZ3wBCbxd0ipGVizNYLpHyq9O49ifVH
fg4g2gMxqZEskqOy8m6rZoQH1kxZ10v95tvMPEcWeANCtIOC5fE+R/mhJCeK0i99RBEptiT6ZNup
+yYqTb8mvuyeJo/ESMKXL2lbXsucXimpfsgu/Z2TOXyQInlG2tg9WtSnSXotrJcAVkAzzsaRyKG1
7VoWGbVReQN0Yp9V53MZwGOuoVtuBz8mriTxgl0tE7EasUzgdsRmPkpeIF7D4sHCKUYhdyt7/cdw
XfS6xpA8zfDA4n90wN7T+xjCw20eK/6xoX/kFkPzQlWVJtU5L6Q+VYSu3OolwnUsltV9MD+X5mnE
gGBG2AhZ4TTboZYGamptP8K5ABWHrg5MfskUx3KyPxhaTSJPeH6W4LVhJgGJZdW1srpoo9wI5UL9
OLRJtFVOdfaVYFhe1KfSSIrXyOtA1mFzXCuXCJUBBj6FupGxpa3y16GK3c0ApfSckhh4KvyUyQ1x
VkaSietM73b99yjvmFR7CdJ5b7aMXe4jKZJlG19cQlseGkPIra/i+DI03WrotLvqOtldJnztR9pe
a1cgDHkM0P2xwZ/Dj5Z/JGjOcZ5NHwXP1A7XtCRang/bmWYNE5t1Iw4le16+DLIcXx+a9j2Xice2
shHDXtvPhu82a9ra4DZnfXD790hNxj1C93789yk5h8YqGp0e5y69VwXG6eu/HxW1vI7SDxbchLEf
0uGlDvFK/PuPCQSV8ATL3vLTpad/n0sz0BRempgboyzdAxtvRNWDVT9No/EeSRSaMw3GdnY9fWHC
NV5Y4CSlNhq2XEugrkuPRP3xmFn9B9je6cttjcVXU7TncPYcggGmfccm9NNPy3SnWu6sEBoMXHDH
3Nml2lhB5LxGRjHcBR9JMxr2hSNI7Kvy59RKxCuceLws3beVF8XdMQIYyElrHOnZzGMlKkKSMgQU
PdLTeF0TjLtPjWHVxB5yNzcfyekEQw5oWNbZhvyBjczMoKOONl3WGYFLkcJdF7lcGJYXMmRFAnW1
sqZCack7xHSHG697XozatTaWBsDfNJW6D1N+EaZbcWdX5iEvRfRoVBPLxb6evrDHejhSXUyfVA47
lpUtCUKgmRgIFMPLZJADJ1BfnIgIHl4I3Ig3bSzFVrFAeSm8mEw75qQguOrVv69IhxaSiwvycvn6
f1+VDFRBtt3eJ5NViC9bj6TLqDtFXXNpIMNkm9lVKNNy7lXO4Bi1Tc7WKJS8V22VQSF1fPVXh78w
JFnfszkhL0JnePfM1ts13agWzqpzQ67krupkyU1nnbOJcv/bZ5v5a3kQ/O8DaTvGayPau1FAMfYH
B27bJI9zkJuUa3zoBYGLCLa7WoYcd0pa1SUIC3JSxt55YZVIG1UW4XcCG5OsoWntVgR+eKh010EU
BqSxhPWz79cvMmidwxQ3xaaeCDMxPM5pr63zTxfmTNJ8ikGYwIRKftmL0ILF5yUTQcSLn0d5aBtL
QZgg0Hb0pTea3xM5M7uOiFOMP1pklzmkzMgQlbQs/Rtzz6b9QPqOi97DcvEzhs6x7wNDHcDPdefR
jfU6K5V3dgtVXS0C+lZKN8W305065QcXKrYq29iqdNfZHHW3Rpr+GqARpfby4WAa83FZKCnHIFzC
T+qtqOvpY2qi72AAIeUnjGaFVF8qyYrvTJqf/aJ5GuOgrG407MkxHgygAiDUGbG8tWAoCG5CSk3S
OzVfq4ab0ERSEDfELA+nFJgZNw1QM3m8sqqWWSqqemMf+vHwTBVYnNwxLB5CGY934TyzkDbPFU/y
2kzM+PdASIkORfo5Ew+0LSI1rfoKt7K0XBL4jN7ZC9Lbl6y+Pt4hkkinxXjqr8ewqT9Zebhsq2KT
SGjMmFr05hbC9f88wkvt7GTGWeOaPP2JqLrPprYPCGe8P0rUd8rhiLDx5z504rNCZ7vSjHq+4F2/
9i5IijIRRPBGSbQy/dB8Q7hi4DTjkWHARv736N+fSmWNZM0HYl028ZdMIu+PUap9V/fuJ6U2ixin
3/WBBaVf5Srf1C3J3SD80g9Twrlo7OlLlmx+0RCfvGaKnuOmGVA8821G4m1y7OBI+LXgR5MfhF0n
v5cHGGKGm83stFwMWb01ZOAxWlDrTJT12GxNGD2Pds68EvXrORP8tW5auTeGHeCVKCdXgj/duebQ
PtGMhA88Z8auZUK1RdPBdG0suqdUAIP79weTOYizculSl8PKj417mxj2+d9HyH2GC7nD1+XThRgP
lYuRNDcaaISpTWWQEPg6C3igkzDS+wR36pypzvJ2adlv/x2NDbu16/89JD/aNM4v3kDpW9t2fRMN
MqRy7MaLjYedUgtVVKFzRQgo7oiT0ZZMfCjBYm/8M3oxvosws58HsqG2s8cxlNr9DwILpK1ln4HB
sx0Cad2jEQJF7KDp7oMJmbhfxbdOx2xlgvg5Gq1263sazpdtkHWTyZYaNwJmpzXKdgcu8/7f59ic
z+vGlPZr3GX/8yUVi6LzUMBJqfXUPmVEdp07qZm0Y9O2M+4wTEEpImMuw89qKtV9ATquRE4MDki3
7u6EFA7dMJFY2isWZ6YgUaAakBVmzWedCKQsSR/wYl4m2b9kYfN2ECb9O2mxq1l1wc5CI3cPE5Le
Mpb4v5Pge4y95e7Pj6ID4bgWjaV2KGmO0s+/03Hw/rgYTNp0cX/URk8P0HtIgLtwby55P7T1+dN/
HlUYff//5/7zp/95tDA/KNnsVZ+H5lePkEF2YfJfbJ3HcuTKlmy/CGYBFQCmqSWZyWRSTWBUBa0C
Gl//Fnj72e1BT8rIOnVKkEDEFu7Lf7h4GGx0Tfckh2HchSKnrHFYGMiUHB3QB09/97ulXPzuTA6I
kOAszkywKE7SP0WJfQfKxlcsUOObKdt4NRHJdvAqOoaCIJYVXbe6mmlhExXf3QDjqeukx/WVnnSk
FY056QVAUCLZ8H6zbXpssFevEaKay8ryGJ1aGN5CzzIOLitIKzKMr8kw/vOB/v8/mP9Tp5p3vaxP
tJbxU8nq89zpAUtyBo3s+QMa6IyEjI4Y7ZOabPtIoBnCbb3b1tn82/js5dI+/6Hf29Z+Z97TspHX
+bOukiU7iMmusSrnNUxiNzijMQuAEWHUw9s9Lv4+tTgS8byA9d7nhHcka8rxHEg8FUXQc/40hi4P
f69qH6fjo1eiNZMBv60aLXkw+6R/bexz3EbjG/0J4tWIcaq7wsQdn/u5OmvjLDnqk0stZKD3aLH7
hRnqEUucqlCPdxPpNAOn78mP6nwduUC6wixnOmIgHnFi7dYS+sSMBegZzdLaclp5rPVzAQaItdoO
sqJ5L33Lnz/plSJh1B/sfaJH4ZlQzeA8uUl/7AW3I510xVbyXg903tnwXlT3IvLmwTDau//zI4t9
to7M5AFJTrotBZYLh63DuyO6/WDbHTMDT99XE2OYsipPQTk2i2b+zlR28L8/TZEQz1sgBIKiboj0
s+VndEWGEX5ZAdjqBvDZIWXFVUXDRGTD6JwZiDtHiIwr1bJzynP2dHp9x6AarETREyBmbDug6TsZ
lR+MuRDN9PoOfRgiehLxuOHCbe8h2p5CRqpd1fUvSIc5BckgjmoacEuxvcAbwYuD6XLogruN+NAy
+59mlGd03Y9Nkm192XAgjCt4ALs8p+XL9J3t4NO2g48xkbhd662q6i9Nc8nGjpAq5Xnxy0DS9bRP
LIbtztJwi8U8wOt4wsdJScIYxj8YoQDyF09kF7rRqjaip0JgiLOjf8SjPYu8dw4Tbu0EasjWciPG
uvqKkrbcaBUaLxXs4dE0a6EwjEwl9beH2ixLsBzrsYSYtOpmKdjE+kDijcVghLFZMgNFG+qwtYYs
St2C9Ahb3LYuhgegKu8EBSLYdQkET4FPLKSPN6/vsvfGnv9soJkLzQFwoSwdhF6ArouqrVjraA01
AsmPzqAfVOJBTNXm6BhiTsvAfTZaEBvCYGxqMAEA1aM+7UxvtzpIPvTCPkue3j87QffWp+9xhSgy
HInqCOlpuoiYGBUxmnD9+g2witwU8z8x08lV4IzdCw8dBiHBm6TT+ctFBiSskO2dETFXF6b1EiWw
znwoGJT+abVhDBnMu+uiEsVKazaV6TeLNItoVTT5VU499tOy1dc07ss+y9ONFk1fvAK7wv2y0Uwv
26gujrjJrqma/yzTZHlrJ/hwXihqxcagKNanz14M/b7osgeoMeSqc+zu6l5eC1Vou0LHtjPBZkV0
z0Ij0eW17LqPJPS0VTUyR9IixeNMeKpjdx8W/YIWtCF2YoxrJpikVAh/xR6HqPKeJU4jo5+caLiV
oyDV1HicoopfSaLfLnS8YTvM6nwGEGPHRNRv+5UIa0aRpt0vmpwdBz6tUD9kZWCj0OSfBEP9u5ia
N3O6Bgq3ITdjuC3He12b3pqNLiDgRr0R8fLc+DYjmAl52SjLLbrPtY5reyeqLFwSKfpETmy9JVBs
lYvGRcTwO/E2Lo26TvZyzn1lE/8AgR0Hn9lfSNEF4Jk6MGBIXkKuw+NrxkeemrOQHUomUjJURI9o
+6IBvKMe0lweabjxepm6cRjvBDI4T2ZEYngna7VvqEOcoHeupQssqEziXeS70aOS7rTLAjzPeZtS
mWTYW7KQNLTOvZLYGiLTcs5Rh8htRMKSZf6/dq5WHKW2SpiIAIM8+VBJNaz8vkekkwXnIGwxP3BC
g55Xm5szxzgzDb64SDc8lcSk/D1Enmlu8rDS1zlyxYt0HQ7qGs7v0DL8zttPLBPx1kntzxzR/L5r
wDRpYBwggmZLx+xu3sARqOneuHdYe6lCgsCbYrUXJY2xpFkbSx/GFztGbQrsA2RCQeqQRtQtD2WP
PaVu9TMzFPMaS8O8or7DPsUzkqn8nCOtv7ZW5pwxOWwYELzWaTxyrKZ7MuK8a5I5x5zRETJ1dKVw
AV12JshVsqAq9jm1ELY/T1CXj81NCIIoBtqgDyB1VzRzgGOQirTzOhmf2dUtVP6hgztED/8DCKV5
+vshQ/8tDW14/Pusb4mDliAJ9n/1ddQJ8zDV7ZffwrQLEgHXV1GLUlnbD4a0OXSEzXHexOHdnOJ/
ErjPT2iJNeF38sPOovem0I7Q58w7xzNgZm02x82XpnD6g2WTnKxqLzyxpi3OLSTslWKHfOfWWEZB
nH2Lrl3KeFT8vd2TbWfxa6rq7xbTz3NmIYBMY/MBRlb9mEWkdjO3j0PxAbYu+07D+j2mU3n+ny5M
jC99bndI7IhA2qVaPXdqIf4xxyeoyzacdh+nOEb9NOi2fy2EiMdxzeiIPKB52EN2FnzEDn2iJqn6
ZBffJ6rM2cnxKbTO3MVIM1bC7OslnHj7+DdRwRWYk4Mi+J2wPGmsXfUFOnzClcymQV7hi+8iwF/U
TEP22jculC23Ga8WN/YmqsvyhAZuXZrgPKBVqNMoqvr099HfDzLn7x/inAJtI/em1Q533lEYTmYV
rGWm6cc4Gdho9T6TmKBhwWiPHPzOpPgc7eqCbCRzUyKDXdaTY90snUEyniMM/f700KNL3uQZBnWa
czd3GB1NtdeA3ZonS7CxWY6/DrARHhtdWZcwR8OU4rkg1tLTdn+fsiqzLtSVw1qbLDhCfxVhpA5o
aGS/0nvj2apFs1O2rLAbTPBtyuLMBUEX9Pdh7I/F2ZA6MXWWwhuV0UXQHi3CINRP8fyD8IOYL9Bs
ugGtsGfCMB7/foi8AZHofz//+8g3mGhjYoN9EFRnO6n8h78fXEP8z0d22Z01MeqHv5+vXY878u9v
PZjGk2OZDUBAr2H+hsmLq3xgNTn/gIIiA8g+V7CMQeaImORtGKR3m1meeymdZAP0M/6YcYXMFnFS
Kbu+kOf3ogdlfI+hOkHrGdSuz8Lo2dGbb2NgZMTawFjl6IyoACyxwzZu3P8+HTJQ6rxet5E7DauD
IFW4kPYNmR0RcwMh87QPya6aUzxC3c4uTkgwT9Pg7o2MJL9A6+uXmRq9Q0cUC5nRw1vRZOgxTbs7
eK6rXaxYI4ipL2vG1Jj8/RFBnG1ZX6WWg7QMVPlkM5jbYhN39nhjgP3Ko9azevz7KCdReEdcoDyi
VTF3GsPoZecoCFHz/CkZ8/D89xH/84xwXFa9iVDJNAqsDhNbOuSz1TExGyg/SDvJMQE4ufmbQrqk
t+3VZD5LnsfasOMjO88SZVIWygOeD2Jy03RVU468Ks36YUWh/yrnLS9KhcYx1x60mjAvLekZ3hSs
Dwym5H9f1/9++tcQ20nGjRNMfMvadgcfQn93SUckSvltZPy1t4GHrh1tEljU1EvCJPJJoddeFFJV
u9Fzf1NjMJHvpea2ShPyPIFYvwaUxZGIVy2SrM1/h6d6kW0RjHkPtqRKqmK9OgaD/8+VWXsJiTe/
wMb5/WuULfgQq1r2LNNMS0eoKjrobh57Ey8fTm7k0DhGnrb2OuB5iEPMoHLn0Xr2HGcIJEvNHhje
mdmzAypuZZFeKPpAezR7Nnlkk2XfFV0u+2b7Pau8GiahBQGgwBKf0D7gFeKbF5eeB3y9zP4zUJzP
x66HCYP7lOt+Nxql2jGEyHb4eaKbPteFf22z0xO3PhX+uxuNxCp5vMRquvqDNS29JKvexiT6HEjV
/XUq/MZhy63lWARDRoW6D25wUD2pUaRBx2v8Ot1zZA36MeEeJDiQTzVN4xvgZxQ52shWsXkvmPKe
qHHZDReO/zHNxvZ5bqjrbbMsyZV5/O+vACnlfwz8ClMnc+E/L7xO3NUSEsirB+byMWWE9gJcxOna
7mUiKO7ijv6VhgXbgtOhcUgZcOX9fkyxoBApzLrDtfkG2dBK/3M8TRxI7+Am9ZUBBoj1+6whl3H9
SKlXPzINt6mt5ta2Hum3UfJyto8t8sxsnNx1nI0IFkoo3FNfMDBztCHccqQHq6bMCdQdOr7pVHy3
WBuCZQ0M5GPM7ZNvWzz2wYjaE94Wp0fiQeKdn34sy8bd0To0uGO7/Ptv3AvIfOPGJ4lyZgZUhXGU
BDWiKMqemeDm4IdU9g0cdwlWBrMlDOzFTDV4ajxc7rlpPE44MVeG8uF+AdLARAqYq1ahjRC677a+
MWCoL1qb9SLK1wGT0Hpw2g8DPtauD3E91CL4Z7c1Uz9+C28crR3AElsFbCRygq1kW1C219XB12a/
Xdp9D515G8fS2aW46Lv0IXES7WqTcM6wPcMwkD2FDWq5pGdQZk3dHqO4RcQgOBjJc7DorBuB6t1m
KjjDJJPeNbmudEZ1jdetBg01p4PmI4kVvQZdxWccbCflClMzqGAjehwyuoYwdV5ZSte4/VGyo+cn
w+l58DQ81XV2ilUfr8FcppZlAHKyEix/OF15L9aWRj6REAIPDeDJRUYIbMAdt+wnh14UKwrxptFC
Zcy6AjJ7kd9XuLz0F8M1FF6mcGNNhjgHFLvpJNw1g/WP2prxuHwVFsKdwWSsgwivdZdU6NPOcK5q
wp+LknM3JFCXpqR78AAIP/R6eFU8cXurtWzwgg4Pm6O/iR6TPiqnbGUKxMVeScPak6W9IsruLDSD
Zb8spw3tWolMclqx/Vr7uvMUcJ/9IC5K3TXWpSJAZWM/FdKQWzxV7brKW5LigOGEMQpXIkRA9Tgm
vGcCr4Y5egHAGhupKl5DCQe7XmkDLYt6TLoC8b2bm3sTzjzuIIgPo0XPqfCprVCYMeQpERA1oX7U
Tf8ZQNoZmX6zz9qXrELopAB+RemJYWFx0kVO4pY9QsmsDso3yT7Ngh+Jrop5h0h2+OG/NLs6+hHC
OGDDYGKH386kaRCO2PgDO1AyV9dpqX8HJmGWdf7YT6PY5pD8E56BlWpcqO2htcsS1CV6d/XoE/FP
YX+yZi+sLfRtAbNg48WXoOLpjvnlyODPHnubGRvwMpghI1CNgENbL/21NtdiTF9rdAzncWh3NoiY
KMSiUrpkVPj5h9UWDoMKsYMGtRbWUGEsH01mncXWMCZnbQwAvdOz6aE60DQsMkHjziJXftbX/GZb
Df4OqtJzX41Mr+02J6GY/1YAeKKV9A9ALBYcPPk2awEuQR6rmeSEHBX6b55Hr0NQNQjKAA+E9i6K
wGQBlOiWTnjIRg3KmyGrDSJfwFtV8OXp2TLNRHqqZYFWvEkf+k5WC9AaFOFtdUXINsvLR3uLE67j
VZriTes55i4s4q2dlcbGTVnq95NLPQIsftPOnLDhXlfkQigT/OggmnETWguHr+N6mIANEcMIJx2h
c4qLWwC+TNmvLkr0PE5yH0Id/ZPREw7uCEb25OIa08zVDuz+oYoKHOAkdTiGttfF9DHHLshSunxx
6UNIyvFXYhQo6Dohz1RXN1uP+p2j6vjs6BXCfjCThtUxTunoNwqiWDCWhBAVmhy8rPhuLMJyL6y2
gRcrZiENe13f3DuOc8Em4J9TpNJnRLNvqJ+KrSCvsJdcNaDI8Sb08R4r5W+q/LM7jFCiLPfcF84b
NLuPxg2Prj8CQEhXbml/tw5aFPRIJzlBAMDlMmwpCgNQcJ5mvFFFjVsTFQ/vyS0w/acesOeuVODv
jICsgsJ5Am/40YS4vb2yeFW5u3VsaNtugmJFlqR62P+IdAPDlTnbClUrQ6Ti2uejRDAGRqysNzle
nl0e1ubJ6F24TC/s0U0iWLpf1AMJ2noXYfNUr0M/ei4s7wskAdDcaN0yulk0InHXLBEYNlmwPSNe
V8GVZjjpq5lEvwGq2dDy+JdHnNDEFYNTteRK73T4he5bRuEZVad0fjbtJvviGoXqBD2hM9pik+Qe
4hiqs0V2LIvhWZl+shGVfGMpMSe4jwDIXGxyMcHG1DrsFQNrkU7BpY+qFS3sI0PKQ9U6Z193sZvm
gEuinG+Ee0ysDaXIPUXav1F2SxbJH5GsTdjtl8cydeCeqU5uLH9ZGPLXdfGNt6JiUi7MW1t99zGk
7Z6sSy4J6FzKVU9kieAVMOOYWsqIH4KvDI/zrqjlE5z4xSSKZEmpw6XEt9uwmNUZaEGWtStONUqe
lDUipHAIWfxPoHOKJe+y4wCYaicLpgopAx3A42WP2r2YUmfZoeRbjPDvjrFS7OmCcDN5bUur3F0Q
x7LZNtjhtJ7YG1hEVxCcH9Qww3ZdNcAkLJETdEBaGrhZzEoi/owiSRAgnYKYCpIvdLfSPP0H6I3J
/AeJo/7dErWFg0jBnA9rQKMOItTZBikacCKCsBQ2sCEGjyVS0ZpBB7Dwuic/OsjEqxkOaL9nPJrS
911C7OvsmUnNfMujzvtXYpcnGSXc5pF5y0of8b2He0FHTsz8FrgV/JeGlW1PvAOZnCZq8zKjdTN/
Ii98tptKsdRsVgO9QeZg+0BAid0xBw2rKIomZR0yI/kaas9/IOt7b3hJTdJEdW8IEXoc0/Zqp2If
6cxRJ41pQKtz4Ia1Qx6zGW4nC3xYFykYYO24zqVzsxRENz8ggKAdG4bZQCINwwsu3P3zHUOgpwb6
kXalYxJfI+W085VvMJXWK3ste8vZsWzHudExm63M6lXTy+lJHyvgogBPF8Nk8Wvj8RKHSbyNEyN8
CAkBXbDjBmlTN78x/lxEiVNxr9K3tNfkiQGFle2rGELqMGFnVkphFLPGg2gJVOU8FCuGPTWcSR5c
ux0xiDfkNcThqSCcscKEoXHPLbOakgmnSWqYRCyOSMaSpN7rrXV0qQPXnTGemwrrdOGhkcfyv0dS
VhGCaWOXkPFmvvSYuSMgxpew0qfhpzcZR/m2T2SX4S4JkcT7nLzFNXi43NXfg058ueE7jyYmcAlD
yKjmiAF3yrY5nhjDsy9mIO8TcGOkjW24U0JHoBnKo1klz9jyqEQm4qhD1QDNRpvTJ5K63PsOJ+Cf
o0JuleQPnG0fqCQRe3k/AdxEP8uZ+TIYX1i24y9KmkJskBpsJgeeXNGtp0Z/sUqKral2od1xrOgs
ZkwXAn8UMwrC4L8EB29kzMHF0MgLSoN7jcEt7GKYUQRuEw2QPEU9dl4WijlrGdKzWYqMdb6y0YWn
SIk07TkudELNTfQ2bqPdR7RxSzfs0zUpVpHRLALXaRaGpA4d7CX7f8yZA0HWfptvesBOTJJRhw0k
5PF9LJceSVcr3dF6/Jp1sTR1ZTyE4fDiBCxHbAVGBVk8npUANZju4CKWybWvteQgvDFbY5GcFmkw
vENTFWw541VRMXZGJCY2bRU9m1b95adibrLrR1EHn+n4YCskTlP32TgA3nRWOkufg4piCtJOjnCa
xCWdGR+yZHsBnw2EuqM9l/ie+0YiiAvOvkL+2E4mJmuqPawlzbfb4eeplEtAm94vHfWcZOk19Ys3
Ggh6D+wjMpNnewzpgXFAaQYewArekeI2SwKbl5Fv3MpLupuGSCQZC8nT7UXbDpwVh5wN6jGWNzVo
z0nt8H3tMTDXg5Gteh3fMJKgRKG1coTGsWO5ctGSlt2StaJrCJMxOEKkzJYvMcHKC7sIsn09n/pm
solyRwMVgXmlR43E0nJBnAvWhk7fO/tBVbfQJx42tsXjwOPmeumZsLklsDsaaGqSmLVvmu2ascZK
VlFzauS3ZtvB0c95Yn5XYYZthVznRW74d8N6TP0ux55MILUS2s30hoMrDA5lyzwPdnzH17RD8rDv
Ne85Zhu+UHn6QTwJ7u0OR5vOUCE0NxpK+IWzd6Atk/3TzCrG7qFIJDLpwjo6uruMGdvja1bkLaE3
L4M9HDoPPF+1h6X6gCOvBgiR3lpElkvPlcfKMnjCUORRnjSboKj2g0VItQDJOlNOwvTDR3G40CPg
UJ478DVu0BhGNTBRQ0EYJxR420oNtyyIIyhEXvdbj+03AU9/z1gjS9afd1t/JBmEX2RAW2oak6gM
itBM4xvH3bhg6g2yVIxrVyfCm/nwaigQL0S4vGQ/HiWQQdeP2NGw+zD7+YmNdnoD2D9tDV7qkxEC
nuy6atwHk7+z3PLbpm7qLG+20GPfb5zqVmUkYNjelTtx2PbY8dze+XZ1/Wb6GLUTUd9aNw4RFYxX
DDwn2zQ/w6DY+hV9q9TqD4TLa+GqH8KVQezYdbktrH8GTiIjau19no4vpnDfOYXRF3orwoeWNavT
oKouRhW3X7THISYR6CqoK8OEIAefOSwd4E5BrgwSOlq3vXQaO3vIgjn/TOtiRLiD9WZ8VII9TdSM
lyL0VlSMPO5W/jsCsFr7FYE5vkATEwtu0IlJIs3ekKQfY9O/1DQ/C1Z19pIpO48FcjTRopBpWUuO
r1bCqlMo79UenU8gFf8cB7AHv58a0r2moh9YIXLRoVYmRe4Vkyu5cOJRCntYgkPUUzyqOVmNDih8
PIPPVUzUsmd761S9JujqV+QCfMYRaEqyKfZWYHyjngUk4Z28scmWJP8RPt2x9KMLGfryrWHOxITC
fXa7F8vpyHnq6lPDmkDzGY55Ggvw2KSSMMsCj4BErKE8UFodPSq2B1aSkCPaaMelrNOYs7zxBDFo
Bd6trr7ZEn8j2txiliRtpgAHHwfDCooklaeHXNjRtwhk8gendl6j8tBb+rUYBMnYiCCpqC/g4bDU
By4gH0k2ogfv0aXQdQMqQwLoWE5b+Hhqapbi03O1vRzYc+lQzrZ2hG/QhiO3aWWwCYPxp2aAMVm8
TAVHEOq5U46XtSxxmQfeLRXaNauHS+s0+toMiMFoa5Qtdm3+Bk18UkF3SeAhanZyjDP/16oOxB1W
zLDznzakSgdOVTCooMP7qQMSJIseDk3tH/q4VysspiuQ5RjRhZ1A5me8TQW89ZwB5YWWnjNsdfOd
Kgkpl7jYp4k6oYPa4BvRcTbuJj234qix4sWO+UHc7sto5Y+htM+JSr8SrAXhrO5iRxlwiImhxmQ5
G2t7NkAgFzCIUCUozyc/q+cesEIiXzBrIAoel66hp0vT+hmjwaJnrr1F3Syymi2sJJWl0LjeKQzO
Mq3e1VUbLTa33KzoTKstZNin0mC8Mxp5xWzmgQUzGUBN3a8BL996B6ROFv4jezTDRgjjxtAX7kBF
F+ASmCYWoKhbMLJmFYpG4CHxCyBMLOFsMhZtEL8L0OZthqSWeC0IlfFjydxt0Zn5V3PvjbUTUnFM
LQkDwk92Vj9wj/i846ViOKvCG+GVwwLxzUvqqZObtHeReQXaFOfTNpM3SCC0b5H+nZYArYxCXvKB
A74jrlBGb4jBEVfGmFJGvbvx4l/TvL4rIk0w2NKVzMl5Y4sZQXZkD8h0NplrCMvK90HTIMrGBdgj
8nMMimpEQ7DDYjJPcC59ti3LWb+9yLrADwTcmip5k8OoYq6Kil6SdltATXTBbG3FUL3ETjSn4GFe
x6y+V3kGHCVvNqOrX62OUnDo8z2DVMA1Vu4uJncP3+oDtL02ZayctJq0ijT5Kl1jVTSOv7IT1v+2
cZooN2mWQIc4OSinHD9WWCHtd2MOsiHK1mnw2jbdCS/KTZqzysC3P+ZJoctoe4H2GAWq13QLa4O+
N86/ha49+Z0GoyboPRguq4T4HiD8PUZ9pAN1Vx68NP3IoIJgkMXsPLJFzIFkH7Ti1KtGR78/XsYq
fxOQXte1mNazxpZ4mhXztmMg7e8srVat6c8561C72qFj9gUPY4I12Y1EOqG2RctX/qsQ4PQdvI/I
08ON1BI4FeWbnZmoNExa8Ixo0sYpdrUW7xPDfbXYAdlMbOM2eUya9iUeg6dEF4QG49jmsuyUemtR
dxISdhkqTlYnzrYhU6zKlxcdz83Rc7QKytVZJPQ13FubwJLdciBZQ03/mD4wA/YHlqkwAaqGVNus
tds1bst7NssFK12xs8+Le66sayN4uUYuXU7nbBPhhmWbuvcnVMqF9Vg3MmZ2jhvfhb0y0rPA+Hwd
PaqGShHKFmhht2aOfkAUb+AMGT9b/YuZUMXbDFQpMvztFKVvJBdkTEjdc0EeRo0Q6VS28UdJ6SdT
eXbIrVsbfUxxrJngwFXPqR53h0CCMC/8lXQb86An+Q6uQr2MMaWTZwg3CRZTLjWwT9Ebuq23vpRb
dxR7ZTjfsSSxvquufD1O6OYes9KZlhHINQyur0aUz7p4KqgY/5M/eqtRa06MhchSaMdjZNkehBST
kD73tx+JviglPI7mOHRc65R89zYzvksLrUXpo+IPLFS2bBYD7VmYvCiKF7TQ+a9ElT0zeXZHz0J3
Y7tUQAH8egExIECBi/eA8x4Uz6i6mw+zBvb72aRQ8qJWPGiSxx7RG6YDtuHgoPJVrvjzw2i6JWGH
7N0+8Cz8oHfHfoCvFBYEY0Huv1wfe07ypz5B4xwNLNVH34O/qwCe9fN8epIv6JvYTBkt5yPalE7X
LmhfGPn5zsP87xgGwmWBN7YZlIhy4pbF5GMCr8GKRcpfAiwN3ylC+Pm9CBjDhc5H4Ef/tDG21iY3
UJ6W4LS6rOHRI7uqpCLoiwh3F4eTRbeiSSC5NukDpCsFUU7ZigsbV8Zp6RDuBH0kgC+dVM9pQsw6
NdR3NDXntmDhTV+1gIwONRavwBSMsOapLnzLY2rCk8FaHA1vsgvVPyvsO86gGarkTWpduANfuBXG
XLDNJkai0aMSgZoDAgOLdONmj5PeEBRgYVHT8WdgHK9MwgMU2rwhe6TInf3ARC6Z157TkIGSd6gt
UMGeoOwq8/abOmUicM4kOBwtidqWsf2mlePRzepNERD/I9iWMhqPCU1PrQAWcRaxqvLUZSpPVdl9
E8+xqWa5h5tX3dYjXzKekl2JTRhCHIIX7hU7FG+MJU52Wd08y97D0GOSSZQUCuvZ4ruWpQ7Ioq/g
BgbWexWNRF2JixebfM902lHgMm2T3/3E51VjaLuQxcGT4WNlaJ9NhUccapdROff0J61gjWcmuhqg
5DuMSMXKTXMcl1X/6uYvndu+jYbubN3BuLahnW0wwSTYFu9aDO7ANa91TGQt0kay9LCX9/prMAey
plZ7FEUJSx8NspkOAUuk6ilrXKLYoiereMu94jNq7GgTa+mJRGCwVghgl2ab0/kz5mZA437jF1wa
sVYtlCZ+CU7gCzuKlwHtnQ89cplr9Z2Z/0cfh0+E45AnV1yCkdhUsnpJKuO+EhGhrZn+8fdvzsRz
0XVn2nQcRwPjJe3BmZg+y5n5Y8r0Z+JZPnjkcKOosq8p9vHRZ6CSeZnNXL/58IowX8PJyAidu6Bw
fsH5g78TaX7ddccKaD/W4HyHzx6QhFc9Sa9d4uAhlovr0ajB01AahSQYgH6K3nKFi7jnmeMabPk9
E1vShlc4TFV3Ul74CjPhLW+gc0WV82+EycTC1LP1c00CWaclRMu7xqmDs8vYC+ljvsu05EtMLL/N
bGdojP8SO0Echxd5gRn3XrXhI+tJots4EPTfMis+VKZ+AgHSzaF1zBh9Qn44I29Xi7aWv32OhKVQ
VD5TA3hejo8o9wjATlFcozQTGUCuoe+emNJgq4F1OCbtBojFUwKNLsH5ToF/xZvZb2xwSAaOEB2V
hXURMX4YmIX5jtEyHiLBInBMX8b0KqX2ZhgDIxxLP4N2GZhbs41nR8HU5IHMlCVxsu0qSMMnr3JP
NOVgKX39TFTyzXLFhoCBFQQGbTdLSBNsI6u4YcYWuMkF47RLbTjNK5JN7w9Lxx0WFVqAlTC6t5qf
d/3mi1nUsceHsPcd7Z65Yj+/uJl9L3R02iRl0c5R50gCgj3e9QWx8OjQO+2lI8d44Tqsrpy6uBLz
/gMTYF1Y8LCsAqw4Dc+cCV2mxSOal287bw+5gGOjSobPSRxsZJCs3E6DPNwjDeyCF6g4z04a/JQ6
gMFgmgvvgmLf625jNdGaxE/5gNgSHdIiEMOea85ZFHxxPc4hvTPeMD+d8uzk5CRyiDRcyszjtXHd
LSo3YzviVK1tiqliPM/8vIVt0l96ZnT1S+gTlJZ+ld98ppuUqf4GeMo5DeytAemrdpsLxKoXPY1+
BDbDyZi+c2KSlqZd39mPvWiW/sKO6tjZ5N03tAYeHl+qj5VDlUdR7N4MK/8ZTDzSLsubYQ7ziKP2
plEQjpbzolKOJKNX4HY7K9lOLI2Zi+06ZGdbEkrEJiBMgknfUuun7gMK7QKv9CqvdWvtocklNnG8
1Hb51bgv8K7ebVRlwJQY0GlpfQg5DMnjvnbj1hPJrFjkUjIRLiD5JsRkqvdR52M0jQ46Y49VKMH1
E6ewLht+erTf0qJ4JHOVn5TXrAzv4UiH3ct6PwcQeyhPJQn3HpnteP+SzlxrjAm4/Lkshol5WJaR
ZgBtXq44px8TR1sLnRADN2BsSe71cQAZVBbfpFSp2H5BY7Yxm1CBHg+PdtPefDyMbjI81DG4xNab
TnmpPVpb0yWkL0tHjVkROa11h0oxrT5drXkhOkg8wjM4JqVjPzh+x8gnM1/SH9aG/JurB44iwsl1
46UOqsd4AkXqXDB1IdF1in3VhaDACYbCJwOkSutXhLCi4iMYUJbZ3iyavUQo6o8X0yNeJbD5Tucd
BCSbda3bsr6B7V7O8dPTOPw/9s5sOXIj27K/Isvnhq4DjrHtqh5iHhhkBGfyBcbkgHlyzPj6Xkjp
Vkmykqr7vc0kk6XIJCMQgPvxc/ZeO1kBoaBBD9K9p9bljokm1DhYyrq4eIi83sZeXey0Fn5xySou
sPlg20Uk19Xpkw5ALxkAHQ0J+2lqjSRj4XXuqmED7mJWX3R3DSeNbaOP6S5hQWWLgJ4dexeDgneT
ZIQTtU8VtaaamARnrb2RiaYtx6w5odokLJrpDtv2XebAqXEsZFhTu59TnUGB7PKBqiqJ7FtHp29X
2Pd2wppWsaZhEZnT+NLnIJrDGl28vFTBK9S3yKWNKw41V9Ip1X6eD2gQEleFpMuHx4ICIOWoUab+
corJsOoCciZKg25VxpwHN2Y38uhDMoZcOJwGLX5m9u3suiK5q8tCX3Wu4hS/9u0pRMr9irOHBt2A
kKgluAWYPpmYab3VYMUIszwE2RZJHNJ28aW6UzXlr1WflZu4LwDnSJ3IsIQDlOEC0uirASdOf4KL
AvMTLz+DUjIfGMkone/OcE50fXKSzlRfm1wWpZD4ex2JOCXNx1aWm6ycs1XEZxvA0MAr8bxTsuLB
s3mynfA67oKPHpnPqRX1oXsPGmCvib7GoUsSizW9B0PQbGnNPwe07MIge+lSHFtOgR6zrowjkYHV
BnT0ncgyA5hD/pn2XjXrRaOV4kg0KgJ0Efm3xZy/XL47RsiplFdET29X9MwEgRHBB2JwyuE8iqsP
oax0H9VPekvxGgJKWlH5HzoDWBkljucHMBq0A4iqh7GK621ivdgaRRKtTMQQRgM8WfscPcwfVNvx
kkawZYWrfJpuPCioHLthMnbNXRPl+O8JiV+zgaxa4GrMcz488l0WFIToZ3EpjoV1cPNZkWs8Wmik
uKHodtXFe1u3IFpsqvE5Zdst5RXUScj91nSH9P+RWPlPQ8ptnzqPqOUf2ffmz8wiuBapBSMaDytk
T4HRBXB/8z1st/DaL1kxYWzosU7NDulHFe6beIBc9NoTLYVcj5mBn6COTQkjxaG08FAaLZKL1U4M
bp3sC2VZu8AWyErvfxR+pa/8hFCiMPiII/rFUBuI8kvBb81JVX2j2KLT7CDDLyPpEDxqsDRN5mdB
aejLDGZzgcJRybJairzAIYdS33UQ56CgjxvX2wWS9mibI2MEjthDq0y/t4HEMh3ycGVmfCdV/ZFo
+s5B8wzLumWAal9kghoO5Ic+WAVj9z3DbR5HHp9FWscPaJ7Glk6rR9AXG3R8jWiX6VTGQURPfIm2
o135tfeUDfXd0Cg2Q5Omrxc3t7nElkx/p14lZYMIy6vu6XddG1nFeyHTIug/55ZAPgM4Y86bLs5f
K6IyyUguWqY1hMeK1LU+JzuG9v+yt6Z7zgTm4ot+5+2E4WLRDAPNLBtJu63WSQ3gZwQmUUwGAhjy
y+OmP6OLBoJOMdL44Aar4KtKvCOjw2PNu4RtkJ6ToLrQnpzrlCngkK7S6T48AuWHmTdZl86tst1U
kEPnbVRToBIZ6ezFmMV4mIBwWKfcN2CI4RVp2g0ZaxpmCfUZxU/BiO8G4tAKhcMj8er46xEtuNPd
hCkSMde9XbGIkmgInmsGiT+PdfwI8xAqUDzSRSnUXnbUgowQI5pz0QcBKhul0d9xwTaAXETJ0qxM
QOeI0fOIbpROwbkssShRjKGqy+uK9M/skpOYGbmM8PQS5v6UDWLtQa438vqZh2iXRPpIDUpOmxSP
7Yxzq/Mvu6c/XtnTtTmdjG6iHVERghHGc1cde9ZBz7+LHMNGxLS/GbrPWY6+xJe+Jm/VZ7EuiBqd
EBO2Dm1ZTRueaU+mixrK30prSiaPEL4pMG0A9jWRiwFNn76jJqbnzfG/BN+pEXNi2qW11gyyfkb6
w/SICVDKwEuE04fSvR+j/kUI1lzSQjMqZn2Vzg/yNI7s+jbwWm+Zy/IQ1rdlLTIGE/alJGklJHKK
lE1m9uzMRIo3NeYi9CK8KhhO2dPg0sJunWdCuFFVJeWakgY9WVqdB9RivCWHWZysN90gb4YS9xqw
lIvb0KEGFPwiokTbpZ1170bZK7wmwGbTubQ6yHwRihVjeO9hJIcIJpetx+i6JF2JKUm3j0oLBB1h
LfC/oTkJY2TIx0jQtd9+/A+/zIEpgzzvOMk5ATwiaM7slSK8JHPnY9KvvBAvOEgfxvw12cG5be0y
PAkQ6CjceFOJ9+KPloJFs/RyPtt+Mg8SQq4/TRcbDuwansODtDdG2hGl6lsVQwuPcXtOd8vdR83w
Sq9jZFqavhrDeBzorXeRfOYG82haWWAXgjlOA+88+LwHN7OJvfbiWyLAwQpV7glh6sDpFzFWwDSh
tuMdE41nu9WWZkJv2Eqh0Kb9DevmqtWnCwFAC8PM0CODx6I8iCvyXaW3csbLgB89MxB+lbRx68q/
VII+HWiAl4HapwoBkxhyuJ6GSoLVzBO8+Oh9dRutv8lYLu/j8hH0jb2kBawddQ+uD1DwY2U43ovt
2Ycspm3AMAWylzb1z27K+VZGr2HTNHMCTLwVxPS8tmCSoyY/24OOi6mSJTuHNqwlFcgjS9/Gb6e9
FrrFg0vg4CH0md2WQ1i86kZ6P0oyhzXTKo8jfoqrIIFTJQxqdma1z15WcjrOOmMLitM4TSWnXyOH
ecC528LamqrrPCzrPX0rCq7Bf7MocF57kulWCHDlUeuy6p65EmZaO31NvfIgHKdaduwe+9TuCKq4
h5cqDrbeNysVoez1Oh/3xFc3+66zFtwsttirGp3OsiaOry5xjUd4eZO2PMjIslbm2IQ3xsQ2naTM
eV3DuVW5k51KVcEGjDKNGSFCH07oxQ07xdodKdNQXSEumS8knTF+ssrbqzEvxN18EUnwC86FtAgW
boSCN4Kz32ijB2VVs+8Nl8FYkH0aobZlmkKIKm1zu0dmGfW44xkeeLr/kE2KTod33wd2eEgb+d2T
nN+QrdziGOO0NSF2hRLjYMFsQV0LmDN989r5bKo5+gZyjQHT2uGXFcFfQslAuh9mt0zHjOzdB5Wz
TUom/3G+1/KsuprnlL3bA9d2k1cdT9Ua0q6/gBaIrdIGLV/Hszkg2cIf/wB+0awb+pJGtZl8EW6c
igtU1NEK2Ry1cRetobnOZ0taM9I7xW5mrpwM3btLUy4M/UfNES8QNIAT5Wm3BnVoufuSydwqskit
iKbiu5zQrCOkoG0zG3qk9RHZDRhVaZwzTb5UQnJH9CebROydjNpiEY8wSRmJDKN9T/infu4pMPv8
qjSD6NJptk1M5iYkvnxROEgXEY8YZJrS/GaSPO5ymNp2gVJXG0j/yQ9pWTwoHaRyeuDg6i5LTU6b
MdYxNyZNuOkRArsW6GQPYqkYDfLpTbWEn8fMu08q3B0ZMAMikrIbvEhyi0hCkTc4HUNp6Rs/YgTp
YUwgmqjcoAnPafTSl4+sCRp7qNFdSKu1lGLHMa2LiDCOugEojoVYWnOILnrRB+yxvVcjQO6+mjbv
eFg44JIzgjiQpnQIVndnu4qaX2PaosXps0Y2+iEAgN5MXYCBJVjm2ZiurBpdsUPY5VqPPwoYVHvd
jx8qx4uW3376r3/893+9D/87+CzOpB0FRV7/47/583tRjhCZ0Jn/8Y//uC8y/vnxd/75PX/6llP0
roq6+Gr+9ru2n8X1W/ZZ//mb5lfzz5/Mb//t1a3emrc//GGd4/YbL+2nGm8/6zZtfrwK3sf8nf+3
X/zp88dPuR/Lz1++vRdt3sw/LYiK/NtvX9p//PLNsX9cp18v0/zjf/va/Pp/+baBBPge/rRto7f8
7c9/7fOtbn75Ruj3zzYCZeG4krAdU9jGt5/6z1+/ZP5sofcQju7oNnIFy/v2U16oJvzlm/WzY7FW
ea4QJmcw6enffqqLdv6S8bNuOIKetuMYtmkKU377n/f/h8/xX5/rT3mbnYn8aepfvunmt5/KXz/u
+f1Zti753S5MRGmjw+dfvv7+dhsxS+a7/5fvFJKYNm7dwSIhyCOMdUgx2JbucKa23RQ6aHRVv4V9
iH5CapjAzKtWazm8YjLCVDDp299dwt9e4R9ekeVaf35NjuRKmdKwTIsl25y//rvXhLTCceyZ/VRp
6mim6ReJb8kqb9AaGqhwDIavIXxySQop6g7X23YCabvo3lTbXk9YT5lFQuTPfHbqIl0ZWiU2nssw
zvDSZ8SVGVGIW61ogt0gs8ckGl/sYAx3uBgXWO4xGtVwwBnTfuQBaoyqmhoQfCxpZiav3QAppgWg
galhf2NLc+WFb70HS8uyDdi6sdcAdx32VdnMSvaDGdfPVTg+jEAeUC8SUg4rcqOka20LkugRC9ep
Gg/1KK7IAEQNjKZkhCa9qm3aK+5oRngo6BwPJKiHLsJvgwZA01/3BWdb256hihzPPfuSVmYPgdQn
MauvDgCZPuN1A4r5tjdnjpi7cm38MYO0Tmz5Hk3KnkTM7Fj3mn5DzMfKGwamG1IhKTa7s5mEt6kV
jMgRMg0SfHUrMUYeAmeK6HaQ0RBgZGat77J1UxprIYKWI8torSanP6rBj+ayoQX5Ot04Yz4SNBE9
FTR81q3bn7OSnmeKuV5Lp2QF0IvBNxQ5E2NPmNQrD4rD1hkz+q2uAdkD218/PJYGwrk4ciHStrTv
aMYdDXKeKB0gTlo4z9KeE8iQJ5spTmvEpVQ5zQjrhlTzcRzfo9x/SxaS37jTgEYjZ+fXOaLfmsml
HJmAWpqnVsGYfC+aYW3VmbVxJZszUOHbsTAf86GYzn2p4oUuCxI2kvFgzUJeR8eRnEW0W2y3XhUT
51KQhudYTq9JSZpHUVT6EgvUFHEgop3MLKOUaFhpjQzKipehCwtMmAGVhoTAkNiHIiPn2cKcsfJe
Qq8ot7CLP4KSfsmAdteqEXUKG8xbaqAjGHABtLK6VURDGm6YrHtbBuuy5xOIRE/xHbmfRu3tkfWS
bJIRo0u3iFbyzMVB9EFHnkmFg+hhFswjfnE2nY3hsnceXat4HwgwXZXWiO6XCuPZaVHFjMiayC8q
ltm0FjJ5iyJiGgOn+U4GNISXRt1lXfhaeP0VEe/oervpNIUF1GUA4vz2vLxlyHFvNvQMrK551oOB
EYMDeChr12BqgAKj8YY4yJzJebONrNx3MrnS/OrctzbNYDt4bWxxP7nq05xacTNU6ohbAaAhujy9
hXEhRhxm6jBKOJ+dP+0SUdBkmEQIaN2EssDqRdHewKXJLqDzgUN3rG6N3xx733Go0XekiNQLUs4Z
S3jRHDzYeUs5pZ+jNL83HX2gbrQ5JRHppEn3QyvFLcfRzzoFgDQ6ZB90trzVxNswwtIq5BdjFjy3
kyTiCrmnCPnAbZ4FpvGYJvxuWWOM3KrkCncKhl09re57jybK4A2nWug7rzFJRzKtq0ocO685dD6D
jsjYsYc/VZhz/SLbYJJGqV5ZAlgj+DrBGWdR1bwBRzfvS+QkcJc+6jL/0KMGDqfU5iAE5NdVC7s7
cBf4988JwTvbvsCmAfOsDslF12T2iWxiBEvZ46r1AlwR4acLnspVtrhMjrqKpwZFKrFeK6GfTM+v
rjLFidPmNRnBM3Z1OgDCQpfE6kn7R882ZXdgKVubOBBXhUVyGXmFH17GScdv0NgZdpEAdgANGjIb
Q97tHxCwwzkd3eaJo84XgTTbmAocAXXwGQkdOfVoPUiZ3nXdAJmAe1m5OUPikMVzcGKg7uMJGf05
SusrVE/XjKR2UMr2VsyoXcvsdm1p5jJ0rGkV+xoHai4g9vRwVc9ex2xm+5J6Ua2huG4wq+0qMCaD
T8pjP0r4qkW5i7QKHojhRvvBjV/RQUnEGJpcGkQO6FlAGxxH3N7t1jo8EiNDdhkw2FMAiCtL3QVK
4/xc7OGUIAacA2Byc1WPIFiqzrspKflLTAdRF56zVpCsd68p8wrTw23OxeF2zkGQpMChaQOOuNW+
shpDQjUq9qTBYjjk730Kn4XCGb/g5i85z2PDFVH+yKjBoShmhFtVYXlD2MfRzOO9Cm7zJHqxB/o+
yGb3KnE4Q9E47t1xpWTjrTrNSIBE5xBBh3bco7epYGpBq0mKtWbOaGQyuuOcMUVRXjxkiTdmS9OF
Lv99YGjtWliEfHbexWma9jpUKO8LxOOlEQRXehV6Tz4GgzTJXtqkKi+QAGj2iFWIwmlbWmztIB4m
FxhRD5N876MXqaVVkt5mwkePHlxD4YAwsk/alnt0BgVoU+u5Rk5EYE4nzlE2HWyRikU4NM/ENNqE
oDTPhYUMzvW7p5EFwCSsbEv1PyA+ZeId2qQCgBkPpbEFtEZCElPrQ+Qp0hOEe5wMDEeuS5BRCYIY
kFo8Q73UuPE07cpKxzvL21lhAKRxmvAXDKRcDeV6LIu1hYTD8fv7RLEUJA6HBZXm+7RAUd0qusqG
pEtjqHifZW1052bSWuQO4STjZJK97aAz8E79oL3S6mzXkQxawND9fUfFQafIIYI0q70dwuOSdhDx
EuF12aDMtmHFHnUdVW48VuuOImzBMWxhO6aikyJumta5GPP0GCPVPVeTG9FNLkWqoi2gkw+nxGJt
yaUVY3OSM0CogjPc5oykzXQCgTMD5L1GGAzVxkeKOboxMVKYtHOxwj24pWLP0XVCnkOfowyE2u5Y
xMPVlAv2AhIrheuqg0q1lzrt0iv+vo6vIHP49uKG5gxa1czG4WVV0bVdDsYsZ9vwxDfbCpPZohyk
vYUXfBcTK76MhU3B5hDGYowDAjUXHGqGl+REOYlgJh6OesuEc/K7YFO7qyYoqDms22wonk0vv9Rm
KLaOdcKSVJw0K31zVcQCiL+EcF8E5J5L1le118MBYpxLD8dkixJlcVdrLpGpyOzQ/qXrvqO9PRHP
hiwkUqe6Guf0byyS7O/BJeqnK8HtSc5W86bwAx9RV8Oi1idAoK4zXpV2ulPUqGss3CGxDPYiQtvM
qIfsHQ3OP43ZIrp2+jQ8/DBpW50OKc/HWPzjj46WbDqDKfGKaYHc4x8hshwRI/XgdAXqZ7wWrslQ
P90O7KJrX9FygDnsnydPXO1rlNnHfBg0ym6LeE2knac8MCIMsEyjQpcceiSH+4m74brlDLPAMriF
8QbquyjD20wjQzNA1Qxy/Jp0rWNVB+4uCg177cb6MeuUf0eUDY6QEB5Io500wgn81pn2ZI7fW6NW
rYvwYJs1kW0a7UpCITSG3cF5AJZLxyD4CmyiGkQHcBeP1U53gU9HE/iz0aKHwcnlUAgIdF4l1rq0
xB5uGN5wHYtEqGLY10maMC+An42aaBUlIYOXrNwaA4SPnBgd3I+5t01p2wBNy4kMwXuWTZvYhHhc
ONZVwiiH3Bt3p1GL4PaCVxN+aVN3HEOJGMwY4NzzUwht3mizuirOGd8RSlQew4kExtG87yNHYEoX
3wt/gPQT6gjIYyQjSTpNPDBN/yKKWd/t09DkVt8HLiYWLZseulJUD4nmoRB0J+K0SQ0K+uLNL7lW
k3MRbYVgXjn1SWfizUwqM0DxaHPUekj30pBHjoUciuKvCD0Hdkt05pWZQz3POnO+Pbm8WllucuKE
HTVRKdfhlk205LBAT1qaxqWKHwG2EkScIE+l7s1Wkei8HWgv0hjzEZWgTkHHlPgO8qsE6+KEHm0n
1A1aQFEzpc1RYcfejJ5zpzd0YWMQMzLdM/GvztqQa8esJFkD4dgB26hx30vs8QFMiEWW1PmxNrtN
SorkEg5UsiO6Nt4MUfc+TbV+ndWE/JWkp2/lhKcJytBaxXCj4ixXm1xXMG8cRPxFUKyFMYjV2FMX
6hp3eKCnLz2a4W2uJ+OpnkhAbmh7Q9KHImNVPSknrZiO7kvVE5RWYWq98kR0qgprgFNVkUAh9Me8
9/SjM48JU2BdR9VrH7HhIgpNzW2iW95+ajDZDTnzbDdtXUQwnfjul85ZDfG7njeMfYeq3+UZClPp
5s5aDrp50xFUOqRGf6uSYiUscjcjpPRGyo5a+gF4lH6pxiE7NHr3ZufVtE8rpibCB5fcjl0JE4wW
VAeDEIXdoaGMX0vHtjZdmbyza9PJVcNrWNnhPVG+k1d+Bx1l76cxQneJKn9KgadyYZAv+xUIVFzV
hlT+ASkXggrBAzaIEjupTLdIekg6z2B9aVNIXVV5CKgL63HS/Pc42gQg2K9JDChPSei+gzmuli74
MTq8KAAHDvjCMI6sWMYW5Bmjt9ZTW8Ma70jparEP6QutR5+upwa57YN9Q5M2Y+fiHEIButWhcV+3
mvmVwPmiL0uBFT1mbdzeZD6KNCDCrDH26QfyKKGRj2Wj4ZOQ69E422Fd7KSRv6sxM9YqICcYMwGR
XkFJgGU2fFTo87Dq0otwKG7XFgqpvgRkRqayvIO/vEh8B/1ujHSep2oxTvk67jPjOdTwmULcLMUY
XKexbu8US0PdkTVEbuPMEXAzUIUShhueh6JeZGX05rXBE4Ms6WTVHgEjT21LjlOiN3czSQ0jQreI
nCziREXBUEQdKH7ygvGjZjuaCUSCylfmagMBuvK10WNtRz9+BMMLhUQ9BajPtFJWF/YDFrVoYv5B
NUzvUu9YqnhoEknpz0ZOCWKjPBzqiHf9lReVv7Yd1BsDx4dtkht3NoGWSR9eaejAVgIO35q4o5q5
uI2RDfk3nrzlkCbJntE2APIh29k5Sjm8PO26DXSqlhy0U5WoF80o3km1nk6i9BYdVSLE/L2djnLV
gmDDeIY/0Z6GdM045Qq18UDucUbgNeYQLVw6lpceOsFULdQhxvhZ/dlgV2e3TEjImQ5dQYhF4jkL
wxn7NSNnqg+AGiR9p5jboiw9lkGwKQClHiuazPgkcK0wjd+TJ0cNIBgC1VA7N05nsBYL94zd7In3
e9t19YMVq3hXszJOAzNk33iIkvxhGmghZK63b8eW9hqxPSYTzG4wbv04ea6VBgZPuAd+LX0F8CMJ
2VcIbWEhSFE/sJ3muw75FysrlS0CpLQedGCEOnFrIl2TPcypvlHftTFwNkaL8YDxJKlioVMf8LIC
EmC+skpGPdppCdA6U3mPteA0lVg+buXGK9dTxzg28byX3CHJxdaAXXi4ZIDx0DmhHq8aqoU4QcBC
oMwzjCy6UZO+aqOKUGDNPzQquJBy+BmRn8Q0Hrcpgxl7ifGL00yP9rIpshsl/OWDLYb22LLAkVlm
T+2hcCjhY6AFEE7RV5R+/8UeVDNtQPmnemsdejDrTAI9I3pXA0zjVRAnjPPZP5aBMl5ZQjnGJpbg
UxlpaiSKinp6hYfgXFzvIY7lg06s6lWJKKXEsL6iMM/3NW0BPHT3qB/vogmylDH4FwyJfTaeW5PN
QSRhQaPKXemZ+elgUyKotMFpXuN8UQSLqvZKjlCmWlqPUZdYhxq4yMKCR33IcqoHrdwNtu2ti8rC
yiPyVyCG2R7rOfcThUgkXbDpLVkIKESh7NLWWrdRqR9sRzM3Th4ATZSLqCwmcj1uO6ZsyxLi0YIz
Fw47Za1FbXwGQWvtYlAk/tDBRA8mZ5GmLBV1UK6rWt/jRrmgxcELQAIh5xZ9m7j1DgYux3hUHblp
3vQ1yp0irvI9mxYCtKT7Ym3aOVmXnorI2DZxnz70hByBynY4j9JtVcQLaPpsqqtA/TW4wuC5M2cJ
g/tIpGrFA4+Fv7ZQeIr+sRX6eRodccLx8uGSwNHWwGOUqVEOB9TLjW4RH1NvEmgBqsuHHff+UzTT
SfuqxN4/n2KVc4Gdu54y1Ap5MJ+WTECgSRv7S2JubnVQflumLpA10D+sCh9ROY65bNuVM59BrTFh
ayvXMbejmvo1hcGIdijc2l5UHUu9YHUndgMr0rDSDbo3wihqRlIXXY18oBU/LBJAZKB4yyLf5Cor
D74uwlMb9WuzZEYk4UutxyjaF3GEhDurb0pTPUOGeIQfcPbburmJ+7mL6OlLfMfEsknOSkY3YJEo
G4T+b0FT6ZtMuET3dbSuXbN/twp3Y8NiaObsKwOHGglF10NKvCEsQQKKtJumqY/JRIqfGHjc277X
V9TqFsF/PHpoNr7HYUer0H2p8+pSE0kAJ3BnURr2P0Q4SBK87qG3aAI2+fDAy96YmXk/usNt3BKO
1tjeVxOIM6wOAl1H75l0hAY8D+SBAh9OSIjOICu1ipW5UgjOc7DOAsQq0+7kJurVocdBBLEDyTZS
GFMnhD2P2bWTvCwYj6dirUAAT5J+Xo7bfCV8NprcQfpg5MhZbC0AKum9qJZwlfEwGtZd4kCaqfDO
4dR0SAPDeo4cL0v8+1YVm8pndoYiP15qYn6676YoeURhhpT4pshoe6TuU9myxpKkQ4f2WMuQfJO8
Bw/W7bOE+TlX+aPmKdGt4qouXN4s6o8UhmAkkN0FHDDYR9+EQnRIaFvLN0jfvYyaf2eMiEAHytxs
tLAbJLet4HPJ9Qn+YYLmFSdiPhm3DpyFglN+oMLPwPAektR7Nepm39fujVD9LTOa28mdBkQ9oJ/4
VYV7ytM7GFrp0ZkDw+ZMlXT0P2zD2NJdI+GnAqVkobKnb8ZR1LIKRgrGdS1TULMZPT03jWjVGsWz
ntD0EfEgr9GJEIoM/ioVPBHBjY90c9mcEII9dqXzoEZilABbgCoJCnWUo/2qI+kiY+d7b2aomPPu
qkfpCAPBvDD8sY5Bw15tG/GtPWgrBrovM8PrWAvQO9QENj3VoioOU0YzccpQDuU95y7fqE6ytblk
uq3vI2R/KT7RheW8DEWjrVrbDhZmkOFh6M2nzjTsA7kcBC4bzrrpigtSbRJziotWgJju7K8q8j6x
rHUIZ2j0It3EY9JuRZq0LIcOUwHwdUorjkbqB0wvQgwcsD16uulHus4KMc8NHv/XyIWUIuz8Nfby
ndtiLRJdtBroXYZ2RrOHzX3EWtNUrx4zrQUF+zVnIMWNQWIJiqVjop5IbNTSfaq1KLRyxgSGpbZJ
hevEJ44JF0JyI8951iRblP2Mo+3we8PZeMsJMsKPv3O9+DGuM3/Dh3wf9L2JaKnOD6WO9yK0CRvT
HmMjOWGz8HYymdsZqAiWBrsT9vBwmTYduFiXpkFatwfZ5I+mGehLOdjnZNqZQrfOrR5Sx/jOlhTD
i4RgfKrDfpt3+a3Ls75WomfLdLeNH1/yDs4L6SH93OwlpoXRh2Yqc1N55J/Vg7jWfQeiQkTEoolt
tHeJXfsxC/z/Y+f/NHZmEsx4/q/Gzm9pkr7lHz/t6/k/9R8mz/zN/5k8Oz/T29dxUAmeIl3Oo93f
Js+2/rNp2QSG68KTDuPV38bOmiV+9jxyV6iThZSGkP+aO2uW8TMDbEM6nmMLTl669/8yeDaYe/9u
8KwZuumYrmE4/IbfD3dt9ra2J95xN8bpfQKWjCGtDdYVFRX/yS13pZwkXphVvwrTd+Ge9Ki+VPbF
kTzrOZOLeBXNTvwGN9e1JTdhdvu7i/lvBtCSGf+/fWXij6+sUGwQUL7TXTlcWyi9jJTCc9i4gb41
Zw0OL5Q/jna+HfHCgYMmLDELaOsRJGyjLy+Ao8UDXD6kYGCBEoBPFaHUw7UxPEr+ZzmeHGYvBZue
5X0qAD1+exj0D0JEpLDww1Oa/Kc3Y/7FZba5L35/mZuptQYisoiT9k2AEODHjPEoQ/1aw5zRGvVt
6mRbo6dSjVhBWs9cI9WDT9QC0GElmfrxHU782TennSPMbVlGcGpgBdF9xuBOks26MHCj9GkB7x95
pJ+0qGWT72Y26YtwjK9Kuq1LvckxLpVo6X2IM0tT4Xmb0Da1AwbrMGvfoAy/qDr6nsU6pc+QHDjI
FPu//0Dnt/ovicM/7zT7z9KG1NbpiEfpLk7yc2N6mzGRd0LyCTiGXCRtf8ojYvli7/T3v+8v7h/b
+eMl912rTz2Sv3dR3G8tuofz5bUmSclqbP7+Vzh/lG386z3Nv/t30giVV1HH4TPZBa753Q84sAlC
1RILHTekTXwwUnvRI2invQVBIFBrUQSvFt7jdTmYpw7TG8DZ724ZfSd64exX2c1853qIXCt/3Eau
96oJkhCNprrKDYe0UoowK3hQfBEEyFsEGWz+qcbk0SVr977WvfV5fCZiHUBsdhdUSt6I9smwiggl
rdoVnrvL5zsbotHRsEl4H8foEITxg1uXhIDruxGMumeMj2FQ7/USPSVGK0IX1kwF8IPE/EXn3kQm
oE+Zy8nGvglx8DC/ns44b801s+Yny8ivuxQpMbQAjaw+PaiXWlRcY5d/1SvzXA3lx3+4/n9xS/1J
maJqCzdgXiUYfPQt4p4j5/KbfKJvVQEKaOKHv/8184/7d3fu/On/7lOuM9jMtVkmu9aqtth4N5i6
0Wxn/+HBkH/1ZMg//vzQ1VpKaApNLSB8vq72Za99nxmzzGqY1KLX8IDTkpzublFmEq6dOzSrMZuA
jY6n4NFOnPkKw1wY22A/TcmLRkyhJNbaGWA6kM94XRYJjr9xzeB0hQ863TMP3aoGnQXZXLvQHd/m
ZNPWA24CL7ZAip8aLmdQTtU6xrqkvGeW3f9aT/y6T/6bpf2v3u+8SP7uenYFseFpA2Fa8+UtS7TQ
dFpuRDbgyCewBGU2C/vff3T6X60Cf9rfTCnjSbd4Qj3Ttp8t0yk20JbZBkIXa3uMjLkiFzueajJv
ErEAPV3dln0CbN4OQUF5dLtpD1N4ibn9AlvrVynfX14D+Vc7wp+2N5X7LeMo7t0SEUhc62QM07pw
tPZqQIoYK2sVkkWR9/R1hlhemhCWmV0fizDYF1q5TsEXyMG5YuleQVTBXYHfgsQf4Dv9cRrcjTFW
xyab7v8PZ+fR1LjabtFfpCq9ypriJNvYmGRoJqqGBuWc9eu/JUZcX2xXnckZdJ+28hueZ++1xzLe
5711N5hIWXRvaSGtCrBg0r92Z3pnKP/toU7quZ8P1arYjMu09R3ybGYeGxxesxDeTfWoFMWjFCd3
Sko1Ap/U3eVHe+bJ6ifzSRyxkScGPnSGhnp9L2ipxA0Gcj3dJzmWostHEdN08cvHr59MIxax9YWL
RtWJI7geEiLopIgfgI1R1kvU25SaD+j/t+lbBDD8hmPiOW2lV6ZxJuaun5PzPqerflNG+sPlU5ou
8LczOpl0NK+P3JITcBoT8ARB4WzZaJ4DFcmTeFbyYSuVceXyz139yQgr0FRRp6aZgzLxGDTi2TYL
JwA8XJQNKoriymd67lmejLBiEIPbllzSNBToRUkzMZNnrm6TOcCu5/J906fx9LcbN/35j3FHShUo
2kYXOlO2o1lEj+0gvQRwV2+aPHoXXpy8VD58MLyHhFViR5gVpdUANAHnRzlqXOgmG/+gFPWacGgn
Dfq1qsnz2pVeKKqS9tCSRqT1d6phbpB6LL63YIr2zPdJITr6lwykTmHZCppm2xXsQKvcrtbketwP
lIVso195ZozAU7ByEDSL2jHZh3byYrjpI0J5ggF6Fod5VYIDokLUQKkd43+NyndGOAxMr/ivEbar
wVKvPBbl3OOfBq8fdywO9W4QGDAdGUNLh/CAgbks5uwMdPtBd49mAL0DrgW26q3nEyXiv5jJHkLz
rA/FgrxalttFtuO//MPOLDejgZ3N1VctzUcEzlTyni4/3GlL9OvDPRnoTTISQ5HR/hnrkDZQv8tT
CWiFSQ+K1NLOf0lAFtjUI1ULf8d4GNqnMn6sitsqJ5RzUJCrGI+xtEjSv1FUOrnyqStEOuOlKSWS
4/J7nQYEEhukQfUczOAsjSgAteaVW31mjaGfTAeuTlG4HhP8YHqKaMS/p6xI6qj/5/LtOfPz2sno
3Jd2hhs7y6AOe4sSPYlbhG+Vlawu/7z4FgP/8m1pp6MxvV4DHUvmBCC1AG8ob4rcYXv2X8qeQkRe
Kgc4KZSJrLsqrIh8QgsShZJ5k9b4sosA6VIHyRcEScnypz2iM6XoVCpPSWVtUoHZUJMEUUdSvbDj
8dWU+yXFTTirodbTG+neWyn+JLxhV5T0YPrO2Ix66OQu2TgGJLyK9SilO8oivgomlVU12bTq02Qk
xp29EYiA6tDblrFxKF16tb0Vz1V7uCf1pab82oSzseDsJFt5HPL2qe3xmTDMvxT5sNFE/iL0+KgN
rMY1Gi5qJL78EiGjR5Nj2VvEu49TaIGMjzC0iR2MdrrpbWXW4VQs12ahLZMCmJ4Zg252u2EW00Am
K3Em1d1CSX0S/3SgH2IWqzSP5OTLjOKljNE1U+q12SJbDGSXvpS9KrKCoGrFQJvVzxMRLn0NhzMt
335WeuyhI6t5C9xwVYTKHwwOd2EP6Fhq0SrZ0m0LKjOK4oPLlnSw8zUs72Po2eshRfMIODIp7a1N
hdkCmKOPPg5qNjM01fa5JGG2tJ91O3EiKC1hFS4G4qVnY9Q/6Hp925rxbcI11WT4Nam0LpThEOj+
i0YFIY+iA9SMz4ajaj4t1c5caeS1oopeQEO+N7jWVGq2BeRa1W+3Ht/G5Zf2zDL0ezn+Y3Cj75UL
XSXZpMlo6oeEKsVh8pbHPQkQ2ftID13qQ8Jsy83l451b56sn30hTqhnFCfz6PuuvIvcmoe0qr8SR
bcwc/CY+5ZZOM3jur7Q2832fBRvIkZv2oEYmSLzsE8ndA2QbsHF6e1upRklbWgUdVtrwUblxYTpu
ND90eoWJKs+kT0NHrQSgxnalL7Kaj+2AhpbH44phnbedI3OVIE7haJfBva2AMI3k9eXLPTN3aNOf
/7i9Qz+Yqh0x5Li+hSZ0og73VfNELwanUrTIUQTMLx/p3BpNm5YVPw4lwzcgq8TInFHx/sS5vzU5
LMLVBaGpn35evDc5YthE26IyB23b772oWbGOWukdwPRpDqu1KQnauXw+Z1Yzp4YJTzPRvec5V45i
7CZphk05SUcYyPK8vLaJOnd7T5ZMbBbCYYT74BS1tcpRV/o6UFMRD7OuAU1AafjKa3tu6jhZNSka
+pbBKqBMKCM7QTEzTW1ba9J/fE1Olhh+WNOua5g4FOR6RewDdajqjdXIWzS/j647PF9+KMI491hO
VggID3xNivj8FA2ihWVIB3WwblWtX7SISBe10t+6UxW+k8Fc5wbVtDQ5xJAtbTaRN73IV61HKJuC
yS5oloVl/fNHHV9kzN9WIIjp+4SgcMnTJkXxJjGw53cAgEPG28a2domITHZdPS+k9Aw2ZuvWPSgG
2/ho3O7WqvuY9lyLOqVHdmNti2hYRoAspjvgCWUXSXg8pQrAraS1c880AKR50j215juvRMZM7N3X
yCw0lpOVgLRJL8DuUHTyrQmI2mrA1ealvEmmmHkDjJlGOJqu4Y5mkHvNGgzUsevDBS0U6JK01eto
PBLLEKBsJwKgRnAfZY+qriHerHegEGaeamJylqtdLNWbXnZ32iQNyAdmB79pd36gYktsDnYgtl3v
o1QnDyJXNw0qyxxGjYF/2Mrox1hZcJeZ/NOKuFsmo5ppHxM3QjzAkq8xkhI0YajvKmnnNviXNSuq
FlYpV1My1kaQyNIwvZAWeJfCoCviqc7JdC6b9jT17vHXbQCCbccGgIWJ35oE0+c6yx86EprjyPuM
h3oObh13jxG/2zUC3IDVRlM3mwLlQIiQ060twGnmuohR0RXqFovfOmgirK3l3IZPgST8cZq6mD6e
/M7cF6wiajejq5RXC5qMCRxK4NJ2PtYU0ckr9IgYZzr05I8QzaQlagblGv+FLhcz0A8bRVa2sDQB
hVfK3KqhT8j5HDIw8tccBm6UNlf20Ge+bflkRrJrUbh2gcQKq8o8zqRHFjm3ZltfGQjFtHr9ZVUo
n8wBLnslSvgKAzNlJLKIUIVVyGPRR6FhxjGfAAIhC29DF36lESZy+VM/N9FqJ4vpcDB7v477zNGw
LdRUWRvCpNy+/IpcvuqRjCNYdEQsRms7ql9zrCthMcIgjlct2TgZ4i+B5NRUitexeanLZGHZfAjg
E1ZGGP5TRfIwlNlbHGXPKqsbK7WPtYA8MVT6bQ9jeppUFRaDhSUhXrA2BECjWlUQHb6TR/5eyerx
8oUq02D/y/1VT+5vV9CyH2SZVbeiriY9OZxMJy1qcAcNtEiIAc9ckYJawkvBCcgOktFiVqUx2VY5
9F0Wa9PqoPZbdqtGM85klCCLPOyBCCfmPtahcvoJtbGY4oJRfV4+7XPdkO+Wz4/5WiWFwKgTKXa8
HseCpN1opuTfUDvejZjb5eqI1W0x+rDbICRlGUlESIQ7dd/05qaUrC+bJ2W4SELsAyUuvMRv0FUW
ST9Zw7q5Ckwkz1Zm/RxKgWP7TxO8Mjr4COAFppcI8Rut0nke244ZN2tPsu8BW+z64rXx+q1P5pdv
SFeWJmcvdfryflxqjDYq94QVOynkob7CkgjRXPF3qE1Xiv3U+wesIlDMcS6Q3VSZqBxop1Wkvkvu
yiQGPRocAiUWRvA1YLtHem1FSGuJubVUrNTEPCXUEEc9fxjDbsO3xEjC6GUxByBuLmmMV8NLmj6E
+r9IPAzVIcxWEhUPNry2v738PL+7WL+9hidrETCIni01VInSTr1rEhWDgaV+uhTO5qM8JVK5c9OH
SdNDwBfxktLKOgrQ92OJXxTUrPwAXacYzZlgzzhDwkSGG1LfPoc4EOoBlldYvgLwzQCdxwjV23Fq
bqP7pnlUt07pQj2uDGBNLXUW90DKycwi8sgOy6dJAZ51CLgaZHUSFqdAHD05meeaPks8bcd+0+mj
4k0YHeX2fk2+IuBf0b6zhlsAPGKtWjlW0uwSWCx6SW1zEuiauYvGsJtXUrttg/YRo+Yc+9hWTf0l
Od5ku/CP7HiGGG8xlbSQ/Swv32sxrYt+udfff/7jhQqzXCT9oKYONOu93yZHXy2PuhDzDIVpUOB8
mbZkU8uPOIZd0BuYaJuvywc/M12IkxWUXbDgLKUEOnZmPBRYpJRR25lKd+1jOXNpJ8O2l5aylME/
oknqs2W2DqIbrvz0mbWffFL/iMMO4yPQMycgCc8PagAsSX+LZXlehkz9l2/PuXKZerJUbhJTqKKx
ic7UG5Sy5kIP8om5DEm4wQ+ognJfDKnylOv5c+mVTwr1nchSVoibQbiq5mscyfduIObwAGdjjIYY
a67b2gzQ4XNiSrOs1x/zECnR0Cxb9F0m3agrk+aZZ/vdp/jxXgFOC5izOHfdf0Z+SIV5XdhXd2hn
7v931e7Hr6dabVWFXoW4Ot7UKkNyWBmT/zZKMG3Y87hCGu/HxwBfEBGeS3SEK3D1t1Ha/rMzhPuZ
WE3xeZef07lLPXnP8EPBfopKUtrGeCfM5iHUxF08xU1c/v3v7+GXb1Q5edumDJQ6TGgYhpZCikIt
lnrerCpIJcYofYV0aszaxMUQuXegIN5ab/h35cjTiPvLkeXpkn/cZ43ajImuDc18n7DKlXCSDeMq
zmkIhEC4o7p5SRsLPoWuzEwteja69skIg7Xo/UdqkPmVO3DmccvT6f04jUZOShkPD3VjqpqzTM/W
pdqs8xj7GqaYy9d6ZgN8ikqI2qC3Kp3JsJnwQob/PHqtsZAbGRSULP0tXK29cjXnGgff3/uPyxn0
GpRc1yNFoaRmacNDwoounnYCgGlb08Ljbyzzqt80mkSigtW8J4O1gg2ySWjXwRvR53LWkh4SfdVy
QFZjGyZ4MGjlpjJMYIumLh5EpZhJ30ZnJYnhQmaTiwcnG/m2HlX0ILkhTYKRIJ1NDUyjqPcBiEm4
VjizyNVlq8eGKu5Yxr4QSAQtO5qs7/EiEfkmoltYUERUCTIBcflS8WuA3DDDahTYEEMDir/8VL7b
b7+8gcr0Svy4V/Uo68ir5diRun4Zk4Ium91tg6hwARuWbF21fq8E20LFuIcTcbTchh0QgodWN+/V
zHruTcTbQ4+ooElRByMYnty/+dLuKSANnr7MNXwuUVLdksc3r3sd+QLqlbSrVxrND/A5M9PPH4LB
ZX2BFS7GCWD4hxwVXWR6jqq5RyUO/noQzcrePE7//6C5X5EVPrbkAM1yu3eakJSUEoYFOjqg+ssa
8v0YKJtC5/nbnnjwC+BuzOukK+5tdItB6l8phyjTXPHb/Tv9gt22QjlSR/BqylmT07xwpeglFmg1
9Kx6aoWxdM1+ERHC6A3o920EPrGIu5sIwXVgtXdl5j2FdntAurOOR1K5ZGobRnlv9fYWnzxhzO3i
yrP+/VTlk+lOLouGPGmWAyobZHZGKx0mROrqVwQ8Z8ay703Pjzdp8Buk2OQ7O3X+muu7fLg2T58b
OU7OG7Nuj92NH66K4xTnXWHzd+udVzi28nL51pw7hPJ/vwIXYwcdPBL6+vDBje8hMHgN0ue7rkuu
fGjn7s7JWiyKLHTc2XQEXduXFpEySrm/fPJnRm/lZH5UxilP1eX+aD2RJGwp8Mvk/avVlFcGVDSK
v77k33/+49HqjTBkI/AyJ2uIV4TKKFsFqvyo/gI2u9DV2IkpjOghzrBceTMl+5BCl6vZR0jD+Bdw
CTBseqEYUcS4GtQGJwWwv8tXf65oIU6KIjm81Jjc8RTsBJt6tdEeBlfb9l23pU24NeI2uWmk4tma
mMtJh1DuynHPvDPf1e0fN0WL0IHWqgTiGz3wxAZLM1S/avIsB/HBoq5IoB44xqC8A7N3F+Acnfon
Ui2/BVL0GBNi2o5kxxTUUq6c0fTAfxmLvkU1P87ItdMOZzw9VZBmB2EWh0q027Ql61VpYprPEWBj
hWjd0areQW1fKTifuw8nIyAuxETzAF87ovSn+LOV56UfI0gWA5vGiMFydvnylOlT+e3ypk/rx+UZ
OkJ5Cg6pU3Djge0MDkj47Zj7f+SUnTpZ9QutA4Ni06tMJFLbeSfigkTIsMJb0yf3WgLFAvy5T0/K
rozdaNH77LLhqa+ya0upc5/KyWDlSZmJblhPHVtt4G/3y8bSDqNE4sEA2z2Kg40xSITAql+X74pm
nRlZ5JMZXK3bmqC/FApr4G4rivE5uZZFIP0NRZHMCtHfkSy4ivwYFVnO0DmVlKUxvndDaRUis1oB
YpadTIebyayLOzcdHw3NnMVt6R2mtQt2tvZGinyapJnmjEbwbCftlBh+UyP7QFZj/8vQPJJY034R
e+ffxDphHpHoEGQBZqXOFuLrDCGy1UO/s0LCK6HFGEQAQjLOg9HpLe0PmIRVULd/GCeeAFBggw8F
M+UAq0UJxHOgYz+RCCWrXXMtDG2RF3k+K2KsLHXmf9SuzQzflRAyISSTXXLrU0ZrQDfjRDHnJIxv
AtZP01ra0ltHy8lXEeIPnuoUtXF/1+uUe6ZP1DDLnRQCA/L4NGFB+8Td1BR5smYjRA8bD4+hib27
HTz4LnrxrwuSgxTJi8bHgulSiOqN5IE2JfrmGBNN5e1UY1yQEYNPVqfoU8BPDNbogazV0EKT8s2P
NDPuWWbCnslzfSXpHnQtqu9kFq5dQMiabU15zxuravjRgehxKCTNbCQYbWZn7oNl+Pf+SAi6pFNN
AoUagTvofH2u58OdiZF6Cmt50Kz2dVLT9ig59JJsKXmo1mNe/SHU5Ggr6kvepimCELKZPC3ca255
1/jVi15K7Y1axPZsqpS6o/3WlP0yC7tjzpdOPudSqrJjWUz0kqEkVm2AEuVpH7jIKioZBC4T0XgY
KmUfGcT9trRocPwvAAn4hOZQ+GRarOAJJkg7JhxKh+IjnRQIRkadsaIBPfbug26NNnF09qJqYxV/
77hyBahbWfI3+GoOwK/WSJL+Roa7KhSqTDEYmLlZhndDgBwJouVE80kXmSs/9Yn6kXoj5A2CyW5G
gdU5iVZ4yPe0Jmj4Q7n0Ixn8A3putW9fW9X+MOkyaIqy9qKRrDDW5rXZFqtJXZp17gIA5C4NUaXQ
R3fyxHwYxvATUibkMRLM4yllZgTNzJ1E/tDQQzJke6WUZAJFDD+VFzuVUu1QioKxGcZ3C/BNmuFF
zjBVemQKjLnezBPdu48tT51EB9w0U3hz6v5goRvptkAJoVdwe/qxchKMnx3qpmltR/L2vGo1h+Cq
dY0MqYHwQ52RpG8LVE1qyS9DQIotuW1UKKi0UoeDF7jUcZDXIOMMl6RCAl7+hgpOxOZFLc0n1Z7C
Sfm2Mi/+cis4Hn1NwnRn/+109E1WEjyO6pShUY+wDqhpN3VnLUkcIXJMHZ5TV43ZRBGspZk+Djto
2vQqX6JBWec2NAAlTSpyugHglP3cj9Rdm/RYew1yJYm52U2DtppgsWXDoc5MOTzWsCEaxOmCXVID
vkIGs4IpL3+KlOYvUtJ/mhv/ieX6wQLPmmmaurAMa+WLeG6GyRebrr9ZWgKPCshwCaplLoatYRAP
4fp/aJ6tak8nGHeQ3iyywzIlfexyv0C/7R5QgcyyAs2DKBRSn7Di+r3+mbfDN49rZU8iVFtD5mGC
uq9zG3No/5TaIZEmEFgwiq/MJH6Zpin2WhspNHdEtC/pZf0t+NW+ImOREOZZIAVcj4x9GJUZoWCM
C9ORvZGUcaW7DYpmIcpgoXfyoW3UNWSaQ1+qz7quP/lTkb6MfGAkcgXZWi8+lV7/E7TWvkJ7oqKu
mfrpelU/0sS6R9ixm6YG3az4/IGwN250J5RcnhPutISzEjgJ9JYbpaBQqpDu0ofJAow9OGNlo0kJ
BjNGfbM1GSwZ6o1avmcefMci1y8BBZqEFejuTSdHtxZZ7BRFfVqxPUpn/KOxBkgd1NdNpCUPTVNN
ilTrrQqEdhMauPQlN7qfekJqEu0UckFndF5vGq439/1d3uX2LVvAper3AaMzYRmsUGHTwnxIoNSN
1mehtcR1lytDC3YJncda7hB5mlsKfOuA5gQikm1N9/b7N4NeojBg7Isk3A5Q2qb/wZNcOBCQgNSR
zuv0/rda8KeZ3o48ACqR0JWZPqOC2PKVkWp7yMfDPLReikI+5ljTwZhO3ICKiI2ozx9huB5tb9jX
3+M8AeyNusna/g3l6iMq7n1uVzO8IEdK5KQQQkbgJ7uBbPYBYDY/p88ktEHkluUrqIgE8k0jYPNC
OB0kLm34O7WMchIG0lh9pL39Ulf2g6kbTxQ8MbFKu7iurgmJz+w+5JOtUwdOBHFaSoG7DZeYs4kO
6P4Mfk9uXXNlk33uECd7J/RQGrevTR22afmNPsDU0MM/ZtGs0TVc2Z+dKwLKJ7uowGV1HBK4iiAx
uwPyCr5yuFNj4z6RizUxU6u2i7FeVhsilG9tT1peWb/9uqgV9rSO/LGoteKwyTob8UkXE+E1KZqM
6Oo1/X7jhH2yNQoh8aR049GC1HFOPhjlWzBmC9xlL41Jaty0JtJQuBasGPWGKRly7CJCjk1jUVlC
Hae0XSqbLLeulCCs35fHwp42ET8ud5oNNJoGqdMk7TYG3RVkRLARErDvqvC1bqPnCbLYog7k/bfv
Vb87TgtNZoE/Zqw8y6P2QTjuZpy0DFa8l0frEUfem5p3T3JJGEAQk9vt3bro36Sq+zfEyaqDG3Uz
4rGmRD/pSZkxA61ajEp3NypkttkkNGlMqJjmWqfVB3cmvHwtt9iAWsApyOakJzuvl1raHpKi3uHf
3Iauvk8jEK7Q0+89GGdVqX54qct8LhiABGnp/bTqFRSpYwYcHMfbzCh1WrgNPm5/QjSMVANLWZ9F
BkOgYuF01eqDaFn6TpNxP7J2ojbYo4tIeuk2MpU/hLneqqnHLAHFSmjEbuTi0VRjn0eLFauHt9Xk
n0Jp999/G7HaLSSTtmJaP3bFFP2iaG+XX1sx7Wf+/2ZM2NMr9+NBFnWAz7xWYidgMMzL3hmIdiLE
Z1Hbd1M9MyotpFSN06JCjr1HnUrnAHzxytF/3+kK+2TPybRTVVbG0RPCpSrk+irrKRByBJMsVZ6e
ZBJmsZ/KfpcP+PseV9gnW888pgbpx1RJe/lTQddqG4CmuXCT1F7TrK6NQee+15PNY98msR2ZWuwM
nbukkz/vOtYJALcHi/EnXrFaLbxuMfVGvxeQ/Z5B35yCYdRtQ+Hn8sWeGQqFfTKkkypSiNzg7mp2
ufXlD1cPVl5lQHbZM9QvlUK/MctnU/oysABdPqY6Pbnf3qeTMb62XAji5Rg7ulscczt4SUjdgnig
kG05KuSD9ppjyNU+Fpqjm/IGAnp747mEFYMQ15Vu1Ujch7xrnoH3km9RoqHtxhKZUl8jUyrDp6Zq
d5isAMP11ZL0iYnXU+z8ispI2eWsSppnz4eDkgM08wgKoXz1mo3Zo4Zz7vJFit+36sI+mWNYl7S1
pzSJk8pfYfGEsxOfaz5DEh0CSWIJYw94H0d9yfsLZxgtAOu2a5L7c0f/HpN/fLKJapsJmOvEyb14
w9vMm/uQyF+Fd1+4LiLXpc6qj+wTktKWkgz+B/F8FV+Z584UyoV1OhdpUV9ZMAedLMEWpbu0ENJe
nUtB+M5W9L3GFz9ngPuT2eqrlcWbcBDlgr05JT0RvYPkX+JZOqaYedqRqHE1NHGh0bbRfbugd1Os
uqr5HCURXPkKvsunv7yR1slU5fp+1tKN84iwqecmabKJm28E3d4yi46RJpwxwW2QEYYAurgBckMa
VWM9lnq9yrJ6yseo2Kqbyja3AQkWMUp4zBakN14ry555m6yTITipmNmjPvK4o/ZOTkDoieTj8pt6
ZryzTsbXTm/7PqHmAvEsuut0MkNDBe6tFTilFS1lCDGXj/Mt8frtJp8MrJ5PahVKas8Z6uaOEgTo
jLbaV16EVkFdNIBZbDuLbga1ex4IFpNTNcR4qB1jao2RS63Hy1mLp/Y79nHCu7LqMTb1ZTRm3Q3v
whP16kWOUeOmC/pVaFWgP5C2+wGxPfh19GRPztkiVkv8eJJ6sOPkFX4Eq4EcaC7RoG76HNtkyyik
jFP3uDIMqOce3Mkwb7qan40+gvJM3XkV5ttnTRlWlpI/yShdI5OMhX1jZUvb1dl09PMOM29sPPCn
kqRuSyCy/t4glAQ0awxcMadXK4wDf10Qwx2jSbIwo5SlCtUOKzNME3mpGxpa8aNs5vPLT276bH97
cCdzBP4Bly+Vl4/TbZX9aH6w290nhD/HJgmZ5pWm0rm5yDqZF7QxFaKzI+ghuf5ZhKg6dX3nGQTu
pn4Ge1oa+i20b4t8cwZ80jtufU2Vrhxd+X7hf7vMkxE7DWiL24UWOIMf5ZBaA2UWFsmzUkhUrVr7
wxOURmg9kiqCGRYQawf0fAwpwqrRfUS1tVD652iiVLVqCX/S24QivB8SEnxd5VVuY5nYkdrpymof
4QoMWLI1PT6BtIaeAzeLbnzn5asROOqmAU+d1NU48+rqiEf0C5xOu4q1cel6pN/dViP03A4xOWDj
XTnyKOxo1G+6Tvdmtho/8k/npsYOyjOtVaa+1nX8TEZQMRdRtmxVcZCSnjJ6QBkhEcBoM6KttLp6
j/T6vZcwBQy1oQFfc4HgiQV1TixirSMFxT4z+n+qDDNFQsgmAqV27Nbe0n7dxBHBAbkSAtLzNmPk
7UxVOzLP3Al5fAjJEVtYScTnOVI8oolFHq0JwpBMX9K1/yQV4gB1BL1b1cfRJomxIAktVYYvlTbA
XO3LB3hWm2QAYGW7oc5RkQILHbg1VLfoxk2RU0Fcr1eMj+HYbFveoVzyg5meW8vQsv8ahI88joJi
U57Lu7CHzlAMU+teq5QFrE55HwYEscRA/9j/1QRE2slmsK21kMZVJox0obb1PraVlZJUH92Eggvi
NcZ8kHLmsVbJeQxj8tcjxf/oiI5Fs0OIeql9kiUM6BIxpC5amKtUeyPvqYuDda4RBkp+xBPO2/RR
A+eMxcj0Z4immz2gdTFXC3udkkA1osacEyUZzPq6eYW+NG/q5Mnuq6NhFo6bwfXsDO9vpRXSKjaC
v4MWSjdaD9g3UHaqX3340d8JMEEqHqVaj0lUEe+gg4NlAPM3CLOKokUygbGm6kX+IAoJlLX3UfP0
iTyL7impPoWuRfSuCbG5snhtiTCj0MJG0m7KmOqQuSqt4taiRjHLPf/FakDD0QN0Opn9XMqa3WcF
V1vioctftWFSt1flDpYkWCC2Wzex5H0aBRDMbGL+j+OW8tEqDgHA1t668etnYcAgNysKoVMVpE3a
d3oPOWnd6bwti13R2Q+8VAfchqyY++rg1t3OD7u/uiLPVKK4cOAuE9cnOKJKJGQX8LqYYW4TUcxZ
jm58W15UhT2vyvYw/RO3w6eDGGRhDkN100lkCmdtuQyJDsStVqwJPp55oU/LY+BTDDVKtWNCWpYb
ib2FTiro62A2CQwjeKgVXVunQHBz42v2LiZwWreHB5w+MPZN86BqYg0P4y6V+SrSTO+WVSk+G77h
qo+3lmUQwmRFr8Qpk8vISoneqkMH+6aSihV2sKWHQcFrmQ9jaa238R3bQ7CB/KvAbtad0jmX54Ez
G3rztH4xcmZdO7IwSKR7eiUPQytuKzfYRKm/aHgGU+quYQRXDndm6jRPVpEgKckIydPA6Rjug0L/
I4bw/vKVnPvp0/WeCTeslzA1R4m4l9Hy8vqpV377zMZuCsb5uVtWDbfzlKn7n0DGM1P3PogRDBfz
tKyvra/PHeJkyYabA/l4j0puRAVDHX0eETcWCOW2M4B44V2BHIppQarVBzkj8qlJ5bcxDA6u0Rwk
1djxSb6bQTglKGQJTUJ3A42eVEdFmcsCdBw2Z2q4gthyimTMLB+KT2Lb5Vt/7iWaHsmPnYnAxT3U
FKAdwL2kCarjuzxNPq3cPertCLBew8tfoKYkaRNC+OWDnrthJ6swr/D9UlakEPJ0eywU72Hia7Lc
ogommuPlY5x7p05XSbLWMEcCPejT6s4DlpHI14gU03P9ZWVySoJyDS/xaLEGDpzzG/wQjOFp/eSm
0ZUay7nbc7LysTUiFDQSsB2/sPZeLp71KfeBCQFh4hVJ4JlLOKUsuRTQtAHViGO0+UZLoxt6fk9l
Zl5ZZ39vLX+5RacII9XHWaHVoHdzjrJlZqasVimrygvvooyqvRIAhpH7LCYh0QMW5wf3Ig+3moby
zmblFeGr0AefPYmh1guVCDg/EPdD6B3CPN2prX0ciJ2zMQvneYjsw7pxK8+x+mptNb0TmM1t25Ss
GqvMX+bTVEJTAlvzeKeRKq2P0sYgBsIa3ceuYYeFFepBmOJFg+TS6/2aufTg6vqLgfEhBz/NcES8
NmX/tZ6ZT23sTmjP43RWVhSz1jSgcablmxeb85L8NoCK9lHmXJkR30BC5nRF7V2qCFAfCX6lBC7A
FOOb5LQ+RmUhcDIvOyOzMaDqb/izsCZbMVxgG8J3X8VbLcTZWwGxiqpw21dia49mdifV9quZFP2j
bbtHer2PIIiBGREr3f03r704JUNBrYcmi4/YGVv/NgBvDhtwxq5xffkbPfcWTh/Aj8GHlmUNjBM6
faHnG2i9mNpj6aUqpPi/DTTGdOAfBwh0iMp2OPqOLTf3gyXPU197qiA1Skl9ZR99bptknIygmHI8
pYYh7Yya8jfuy4VbWMskJZohEuMuHNVnWW7YuWeFIyqUYrZ/pRB87u6djKKukhahlFPWEZZC1md0
k5bGax3mV0ahM9IzMQXA/bx58PRiKYG45dQ9BfHezFxaz1gGzeHLbJge3D6b+4X/qQp5zfIH2D2i
AuBKu1Qe9yWRrVPoPNlhCiPwjWc1z0QR0C3urrw8Zwolxsn2VLJzdwhJtHFMEqrbviPVIZo3ib/Q
W4IXavEfD3MyGDcIXQSkVp/CsE2YKbgBSrIppaeBsk/nRldGzDPz8CkUyPbVBjVr6js1OUWR1rxP
hzIHsc5T3ZgTZ7TBqLfyrOTK8cR0/r+M0KdQoKHUjLTNbc9pSS6nAQPFFHsH2uJ5aJsroUpPVthu
wKxrc0/l4V7+4s/MyqeMoKYna9b1Pd8h4DYgAS5/IGXk8N9++2Q0gU3gdni9GU0q7UNvcvRF4TWj
5Lmmi34yknhtbQIS4/lUGD86qdp3Gj1+bdRfe5m03Qhom+F+dF36lGUAB7Lsgfoa248uuNZSPFP2
0U/GGXuMbcMweBHZfRLBnd+5BL7ERUGtoUr/x9l57DiObFv0iwjQBN1UlDcppTcTIi299/z6t1hv
Ule3lALupIHq7sqUaCJOnLP32sR+DiRxhoSH/34xL7xdfwT+f62cTev6dmnGPq7qdJxlbfKGioI8
A3vyyxFn2uLb+v03XXokzpaZUOGZq9rcX/s1EYYuksZ5g6z19x9+qZWsn60SaddY0sAexpDM1ZwR
+wAxB7ew5hcsb07eYpHEfzLV58Y6r9Q7s7cxbEfIlvopioi4Otkav31aCkM+zlvy3iL6n5rpXtk+
Ln37s+VFM4cKarHw1okkryiIjmhPrqxclzq85ygbSeuUsE5BUgcVqFs7IuHRT81V4pertm1+Cuoi
2xXPkaE8RG4QrHKCYNK8fzOs+CNAkuEJa9OEyUtKd4DlYg8pYUZEi3DSFiax60Lrddd6U7/rQ7Bp
6upGHZXHIkTGVQ7mzJSqd8skjTsb76qU0Ayc8WmZkZ/sbW34TjZd+1I2FkVPqfP73b6wI56jdbJ+
UBvNYnXJSNJdFHr2pAxauDXk/EpX8sJb8V+kjkoxQE3yNKnGSS79r1Iz8GnNBj84xbl5//u3uLTW
nEM6EmZqFgIXb+0lxgHkdOW4WUURnB7+FMAt15aMomlPiGr1eSxb1ZFKc8HL/7+dDs6xHJC5TeGr
Bh4QO9qSXgNznQI+hobwP96os7WsJhjRH2w9Wssps1O8vPcZp94eB+zvl/DCCYqo2f8oXTrXdivb
aJjm9tW2r8fHJCg/dDR5aAmvlEeXfsXZsqV5QzVqYxqt2yZfVGG3TwqaCvhq8z64tkdfWBzE2eJl
6lYAkIHDeas2N3EqRuKlEn02BNoHzuiFGRlvbjG5n6o5I8ZVkFZ3qdX8NAW6jb4P4ytX89JTf7ZG
YQNX9EaQEeJOXboekTeqEGnpo/vUsjtiJa+8XZdK6T+Ugr82ncl3KkrEbOvQqJa1r616C+4VBKkB
ZSg4h6zeu4xhBlI0jQgdh+GHy98fmAub6zlwSE16O2wmHyJpJ7NcCNKFbqZyNnSfXW2TNeqV/eiC
KVn5Lw5BS2DUQIN5zXx7QbLmwiMft7yRqjlLSi9GlsmEwO2jpT2WVnjlQbr07c4qo0pTRaur3ECo
fovav/H6Cu+4AuZkmQWJUyfDFX/7pV90ViVpDWkmVPvwmnL/mMUpNvebfCQy3va20whTQ7Tx+w27
8Gr8GfD99ah0pqKMVaN660Zr3tUyfZCGa+bqSzXDuTlZ8QBDhYrirceo9t5yOLMLKy3vSS5St3ng
L5mgz8vc/0aeGCESEIdcxNBf6hG8ny9/6+SVLWJL9wkk0r9LcwqgII06g1E+iQ2urNGXNAXnNuSc
qAujUPmUoV+BD5WsRe21n4Rc7VsZfVPR7twwB65sfSPuWIUl0C4/WHSx+zrtvL/fhf/XEPzjGHFu
V/ZduOi5zRQZQ/ZdNrbLqazS+wx0XKGQOmcsS5f3yFIg2SVaNCdYbKFohiNH0WPnheasNSUNakb9
LAJwxOMQF6ekhgdgqRthBXSKGII4gylOfM15HuT9Ik2Rf0tS4c9ti5FcaBGaqBEjp2AAcRKLbGWJ
/uKsHoF6mQQPu5YG2LwyNuRhD05mqQfEU3slyB5IMNnpWDUQBcNplK1FFYVztngyEOTswewM+jTi
wU30YCG1/TYNFQLd3iUDfJzVbYohfZQ0eAxDUezS0l6LJCGQzp51vv9oBcNLPmbPHv1BlB2UmtwQ
Hp58FvUts6q8WVq1ufZz69bKh9NATQ1gpFh2svuQDP0SXB7uVW/Vq4KGgjTP9ZR01Q6PqjGHX0yO
IqqAOOdOxs34AW9g7UL1Inti2dLRIvhDnncqkYkSUjhTttA3FtNwBJFhGw53XcOkbcjTu9HLnwKv
3iWBvZK5LaZBCmYpE9wl7zzDXASZMmdjYztJKCH1ViwN2V8onulIirGvGqCFRX+Y+mQy4Z5ymZDM
R30oSTdQxY+5n5Bx6D/JZHx2rd7PRgMMq4IifapyXbCQmlUsM0QaU98E8wLxY92u6ZJjrlpf02Nq
p+7ryCWuw/Rl0nuMVrRrQ/XPGShG2dyG3aZ0dZI05JXVjgspqredPuyahtQ6VLANGaWkTlUbuWjs
WQQHF/yruhv1Dq6FufDTxwYdk3xXuf12+v4urBc37nAik1vHNZiusmijV8PcZRHOYNhvVqRv9MfA
CpaRjQyaAJBFyiQ+DKtXoxBvUm5Axqvff3/BLrQF/oQR/LXMkdrUoYzyaG0iTSIrlbTQlktMLpms
napUvqnc4ZZMV//KC/1nH/rH+/zHAfbXLwyajOyXtKDCTTsSDfTMEWLchO2EWpKata7Ji6wrf2CZ
O8yvOYC2ZbU3LQ8qSyytfQkTSuKVEjJxfa6ggTCtbMu7HBBG5jmlySrg5vXn9Ac3QY4TxWKpuamG
fLvQX3Tkmc+qgCGV0XVqYJuo0YtNzOJarY0v0213TY+foG+u2DcvFhxnlY071IElt5y+rKC7QSVv
zkKcUFQczVNVVKS4RDM94Q1qw+yUY+ZzJZwyv9/ZCxvYOfmgxZwdenrL4YzXLOUc2nXSlYfm0o+e
due/7iH3r+uLsEEgootTh9QGctGVUvDSj55KxL9+tNtIcphzClmb4O5n2dTlxH51ZU+fqoR/PXtn
Zco4yvAYMLuuCSRexVK0SrTi83//8WfFSWEYRRC5McUJ5hAhidUEGMgM90r1eqH2OTdhh9gOjDjh
xw9MgmZe7p0yfYTFFNxCDDlkOuE+aKR+f3iM6QTwr0t1dsDR6q6X7Q4NkJmVjzS1X2QYjuzvD1Xq
PY6NeZ9xuE9ia6vU40OEUilstLmiNa++2d5LZbYqPP0b1u9JwDJbmHK7MCrvztZUd47v8HHgr8ws
Sf/Ad7JHnwX6so6XWpW81tD7hhCpXyGat6hxgcKFUEGqh9HuPhk2B4TL69tRZf9t88OgIuh3s0e8
GNmqVeAsEJ1FCpUs+meNdaW2ccJUVgDAWhynxmpdRw7h1fjzY/vZ0+qTzAY1pMi92268IRsReYJB
P7R15yBx/7fG4bk7vyMhzWRHCNbpwLAzLLBsKklw5Y25VE3++fd/vTKyHER27PE2No1szsop+bIW
cyGb20EZP4seiZDc+hLuSHmDPu05VLRq2ZDUorEpz5rEKpzpovuRu5TlaFsRNuoqWAzT9spJ9sI7
fW4xT6q2LIOWB7cvyier6b7IDb5yrLrwRp8bxEn4UQ3JBCbRRJjUU39buvE8df2P31+DP8znf7wG
50bwMAgHCjNOAZHbrtmBv9LOrJ2gU3ekRiuzwY1fGk3eREO0HozhMaPzRXwIBIgiWfih0c0mgWhW
jrPeCvaBLr6msnR6XfKweU2t5J1N0MG6qs5w/E0DFioS290TM7TNBF1ywMiCcDskeSb0Dvlx2viN
NtpPo4i8NA/wGVepXXezzGZKDMnwqwJXMlOQ4PpSuopcnf+E54MxC0oTYOe0H98l2334/fpcOLif
u9KrniCRVqaPg5TKn6Up23GvvEDt2ya2/tTp4ppi99I0QTlbW4n6jkSUaRwDymKJaPx1+ubC70/W
gEyo9OQGW4K/FNTY8lUh5J+f/q/bPz3Rf71avWYlTKh6b50SNOYgubnVKrwtQ3ZvNo0j59JPGmBf
lNW1aDwnRnsdCMCScrDU4/FLD+orZ7FLj/nZauzLY2oBN/HWchIs2txYwXD6Uz7+fhv/PM7/+p7q
f37PVsqkrEO/vi46xKRA9vdQdo7kVTx6WoPn0rhXOOaV0FKrWO44xQyMJoqJm9SKXc/ZaaDepRsM
S0qsfv9Mfyg1//pMZ70pTk2+m3opm3WSv49ydUQBEy7GLNvS21sGo/tgq/FTM3Svhqccujrb2tTn
rl4u8yB8LdgczC5bhXJpbwYS8MYqRF9YFesKRqOQBnnW2HWIIhersFdW7kpX+s8rH/3isnFW9gky
E3p5KKUVKQU4pKuNRhi7ZstfblX0e/ix28jXXiutmFudNcsKnhfTahcWB5bAN9ax2dT0Tkwyn9IA
zQxGzNSbx0mxru36rRmLvZe0zCJVtq10tPpZZxXvvq3fKfZPVtPtLpLkti6y9zYsNwpXrDbcXe17
OMNTplZBUx2C0P1uyOfo3Ark1+RAJwOVaycoq4EcfDQigAVvZ+9mZd/oqIFsL/sKQaYoaXoMcvmk
jFhDa+Mh0tRwzuq21rx647n9UQXrhrcOuJF1yrIEDru4SThizEsOc1lkIZ6gdYN0dCRDJQ3JDiPp
vcTpWw+zztBfUzW7ieVqfKxq+6mo2SrG1gDgPuXpEBmc9sl+qvu9GtSkNyQzC/8bsu7upjGsGxcn
umPrKnEHcVCRCtgVM6G6Awtg+j09RHLTDgRJxq+R3h99zuf4uNT7zFUOOJs+oHfjIWn758wKNkVa
/sRTte7V5j4VKkUElfo4eu9JHPO2B+r3tAq03A4m9Et1Kvb4vqhSPqLC7Ocg5PnO3SGrg2eNRRxc
H1M0AzeDkr2UYAccTQgs2hRQLcnZVl49xiKRlz3H0SZJV8Z0vOxeCs8/FKm/Z4bFAb4nxbIBYoPg
r+g207F8anm5QfZcxVCKZXHfBuEbXYxvX7UNpiqQi0xwyeb4nLrBTVEWbFDNoeO8MQAan7VIfS1X
XdZShAQVSoBVvAFSVp3xLcr9fRzmj6Inh8iU+J9BK0/py94igpm2KKaBixdoxzTDm1vLx1gEnz7K
Fr/LlwYTG7uwPgwJVZGuLjK7O0wehmmBziWvmJkCB3loqMV7qZpLqpDn0K+57q23qLFZ0A+2ZrXd
vdZBqy3cXA9gtImNEeJfVPPnGheB78fjTMuUo2p15IdEoHmVRcjeGoQkwhSdusE15uGzosopcFbz
XdOINIxu42mS7cgaXTRSBtDh4+yFiMm39ALJnfdaPmwIiONJbPZVWhL9CKDSFhjn4920xsSq+WxY
PaSinH/kefqaaN29xXTYB+Ec7ZUG4IOapFsIW7eyRRwkRaYTjPbGhKyP+bDaTjqkQFe9Da2D8Uoh
eKHMOicIhzZz9QSh9YqJJKHz9OvaKlIXv69pl7qB5/xgv2psyY5ZJ4n6Jf6Abp/eYtD3LXdXti3Z
omj1LTOYF4X70+rZo+CRdMP0mSANCVbINXzhpS95doQrbXvIyxzLXBLmTzpPg+mnV8rUS61z+azG
KEMppapLpFWbuqvBMzahRHSD1j/zeq2oAo9E49zqZb2GnvYYKT2Vl2dduXkXr+9ZqVEVWZMk0FVX
XoTLvRSbWhGHQrI3ekJKcpSUS3Uk6SKIxUtIHq1cYdYD25yPxiqR2ysT3Uv9CnlqE/1V8KSiC1SU
2UzlI/VuWmajOs7msY7B3ZJEM/NV6xTFGn9Ks6PZWssykq70Ky4VIeduc5fEcS+tpUlLVRPLXLm+
Y6s+o8faL7dD7pXOkDXrpBfypiKaZWZ2oeUEpV+skqLctl63j/3O6bUSIyGNVRaD3x/9PwKIf1Qi
8lklUidFJZey6a97EwqXCM1iIeX92o6ju1iSH7IB8sDkJk7CcMnA/1C21nunJg+uDOzEUoYHvE6r
ruELsCa/ejFjwqLR83kj9Y9T40vq862d5QvFJl4Tt32d+LtON8kth2KtkTayahNFX0cKRu/EbF+R
OT1JvvtJibEL6+imA+8w9Ti9BoCMG4Q7BpNkopRFPFdtCBVimNfdSx9Vb4loV7bFRy3yNlu0sn2b
GCm9Tf+pYDbmEBVoXbubU2n6r4t2VgIF8HgTixPZupU6x+h101HbQGcv4PrU3Vfu6h9xIb3krfTG
6fSVNw/lRNmQp9Emz1du3D8/gnzuv2cjJGwRXwJcI/OoKunBi+KVqlRXXpZ/L0VkeP/nuwKfR+mr
Hl1JW6YnpJ/3vTCvjLmm1ey/L558bqVPkyRowhLpWSbhjqiIpG9y6dTF1sEk6er3q3NhxZHPbd4Y
Gyt1lBvYHyFskK7x70pVuoVZ6jTlsPKBq+hW/axQTDkRhJaZZA7PBkVIEleYs8Z+/fvnuPRdz1bd
wZfKsZ76sWUo7lRIxnlUHHWAKUxVri2u00P3r+t5trhyiAGN0k3WAlVaWVQBeYUAxxr0baphfuom
Zl+BUKAdVdI5R33/+1e7AIUnUvg/H5EgizMfbktAvKLSOF0qMTuoPweREHRbQ4StPa1YVoaxDJMO
NlPKgZ8x08A7ayunODY3em8vA2V4GzxW4EYeV3odP1hJuPAIhpirQbExXNwxZTZcae1OV/1fV+rs
JAi91ErctA0Ab9ZAdTrM2Wio4wpF1u/X5NLtPltMezcs2lap8QoHdo/wv96TAIOSji3X6OXH33/J
hZ6YfO7Gjoy8sxTBb0mSkHZ70i3q2o3g1DTrLMPxWVHSFWE992CwU+I/ukYy11LrY7rERmkeuzK9
wbv0oA/VvpLb94q2Ydhld79/vAs7inxu12ZaXcQhdHnwaIRPybCi1J4RWmAr0hz1VOBwREOdrd9I
mrKTKvvHi9RNiGXCxP3ZdiiCiqb/MCPpbUiNveVVR6ORdkOmPXhGntzELXQqXVIWKTmlQSfefU+b
R1Jy0n0VMA43lGYVEaUaZIys+smL5K1L8xfLGh5h4CyygEBzw40VOEHlcRrR2Lm0jdk7+gzXul8Y
5szz4gPI8+/KE/c+RKXJeJbl3THoqvs6bzeWEtzGXXZlJb9QmsnnDvNArZQcHGywZh6nzqkv+Tqm
PoMEbDtGADg2HKOn0BeZw9EHj3G5SDp/55Et9vsduyCZks8d4/Eg6JoBwF+Pfkt2Q1+hvnblnaHJ
D3aKkc+wjKVU6/S9mk8P5UPgmx/dhNLnZf4fP8JZ6aspcRyNU44Czjai8PwuBIAU77NGfmol71ni
eGfBsgFSHs5zKXgK5GCbS9VPN1xzN19YHKyzpVpvNXnIQh5bvdAfpuowlseOreDa8OfSzz9bpvtG
Qttqs/hUUfQ06Uc8zExpOTxduYLTIvaPxc06W47NjKahldPNleqXAD86UXEc7uds23TLl1kNMeKm
Mn6mHrJvxNeOFRfqBGv6NH/V1MXQqWPDq8aBqZvqaaeLPcY3H6b/6vtHJrtQtjZJ4kJPPmLnjjiz
DvE1BtHFB/dsvY1wP6hhoksg2wLMHiakd83pFRLV/SNTvBm/NCTDugol7PggNeRldg1A/acL/6/r
fVYD5kNu2rC6pRXeRIffZybqaroIXGYRxU424JuRJ0f8yB6mGk8VU9vULbDwYpmH8Z2YSyW/+mmm
u/yPT3NuZyR1nmzfAcVxrjwn1c9IXVPD7JTi2zCxlnwQAZJ5ajHxSQvluba+f3/sLuAx5HNjoyX8
asC5TnfVewkkLrlJbECXsYdj69E+uAN+R2vyxw9W2UQYYifQ03muHcrA3untZiwVAELCKbErlTnp
nscuuoa6vQAJl82ptf/X0+lzivGMWiG8bDhopD0BAwz6I//Mop8JylHHGy/FmVyKBRxvI9NwEy2N
8N5DsxKQQu527kOhLPkL1TAeU+kBTOWs06t5acF3JEY6/KqwI0XbFPhTyQKqcxwpGzGfqOBgDaxD
p1XYe29A62JAx7UurTT10OgfEwYH9flKEbe29DPkvpNjUgiarSrkiWPCx4yqZ82+A64i+jswdlcq
0gvDBvnc0jnWAl+PTdZqYwf3jVJu6oYusWYrm4hht1vTY5TH4MHXsgcuwbX+zcVfe7a8BrQ1QiGD
KcsT+8Yy5RWOAIlQmYqWVP+UT10omJSc3xCa9Obb70/nhSO/bJ4tunISj60p++QUJPVLEXVbzcKN
kYTGTYbVGr7xWh/brebSsLIMnNFUIVd+84Xl2DxbjnP85WVgCg68PtuJIGoOzJUFulZnTO9oY72l
5Dp0eXBLOtIEowV/XZql8/uvnx7wfy0HZ8tyF5JrWrdWQjcng9FarNvU/M4N+9Ba9OdMIof/t99z
tgB7gBcU4SvpeiiLYyyX7nyCiml1cZMkcGGla9guYV2qes2z9dbvNTeqBy6oqlW3fSrDuIxRVo0m
4ik0V27Q33kq4FgUdKTRnEJDA1gqL+1a7OBZLIigOyVt/mqA5WDoE82Dig0iGjEdNvmh9Nyl1Im1
6epPcpEclNTc1ROz3/fdlaURuOx1+nGAP6cp+iuo6pH3VVohN/1QJJVxi2zwKqeU2t28gFgqSaUA
48ScHfDiLEzNE27m1xrESN+V33BwLZgfxr5X1HrW5dK7KyeLwssW5eB/lGTcwRAyZuGEmKsBho6U
Q3Ny+bYA5Y8NzBCfL0qle9PRUMmpeZnVygfCDxzkgE7mVjfmSIx7wHlPrYAuoHyqwhauBCdvnAzh
gxgQIIXy3OinUNe0A0s73ruKtszLaJVZCeqv5LbpjHZvC39je9rOruQnP5dXnZG/kHB82w8ZBl7b
chRIdrE1LCuIkJIpWDPN7CGxWsK8XO0pkUAz+Yq7R3C5Ke3hU3bDb4C7+KXyLgBlYBfzpBQM81n1
TOMnS7oXQYdgnmXFoY+6x1YPj4Gcr4JcvanxzS8JVHFMrSevSxIkjyQLoDSbbIqpVySTlllCooOe
1u8puZ+ONBCXGyIeiRt9TygjrlmzPBkDV9tTS4DPtrKobPE18cLMPAoXfmfKS1oA2cxFeEHOzhvg
4p1pWsd0KDxGFGTsSDYmeBDNizg14YVq4E8asKctDD+nKWTGhIwVhQFPmsDTTRBq20SkNTJGP5yj
OXwmF+BBZ2Opa9XFI5PQhi0nzINqVY6UQvMp5GUQJfU89yjEyxAMcda9CjX+rmnKyQazcKJzn3lc
vvzWXsBXhRWY6iclLh5rv1kZTN6x3fzI/+95DY5NJX2LNiQIWQ+/Q2lAHF13n32j7POs2ciyOdcN
Lo1uyCQ5FPY74/tNjldRjsY1pNtwJmztMzbTgxJ7z5oaIIL2DmgE322Jw/10q21Zm6ceFttGfev0
bmHrrueMQ0e1kxTfwyBeMH21s7BKT/kgNgRzfAdueQrkIgPOZKJQzPJ1z9tVSkVJuqjy4rvhm5Lp
1SLhA0mV8mMm0adOdKfctQsR9+seDqvwkaVa3rAcB3kTeMHC90jx6DPvLishhcnBvWHZXEKV1aKI
3aXVmZwO9Xyl1NKdGlb9ZnqZNAlRiMoOixLBG2fWaD2bo1wsGQFzjORIBEqDi+CWyTAL3P6O3wre
dkidRCi7OC5PRdXvbD0E2TIWp55eBmGOKGGpN6bpnWvW+w6xvVPaDRoUm3wmHAdV2y0tXWw9Nbyt
kAE6fs5LkSbevSiS0onhspaoTCUzLh1D7XlDbDKbkqZdRFJ0W9GpbuzmzlepM/r4VuQ9EhexkzqY
NE1F1S2afRhai7SoOiSF9LSDSnnyIboIW95N3zpUpNmAS2ZCjjQivEVrcsrrkvR1iDZhq5LnlQZ7
jcMK5RwYF458OKP92UQEt30iUQpriq326NrWujfjkHYsi+qEx5r4enmlkxfaiBxytlA/SWXcN4m9
IOP1Nm5HCsM4ePb78H600id34klKfeuE3jAfBqIQPOtZNYO1IJIm1HlK2uhpumRykT8ozHxUo4B3
K+ambS9zKb/PmLKOxPXNWBq2SgotXXVPrQcMwndpLHT6U5zrM9HKc8VPWFBz1CKIjON5zSps+vFn
qPZrLcfH1ljJfeS6B6z9rhMqWQmvmZkpqNP4lnGbtUpK9U/R2GfolJNw0+ioaCETrSvf+nB97VbR
wUfGMYfG/I5p7F3NGWFJkEy8UwyvmfdZ9xbWLChY9Jl2NIs25X+18CTO5AADZEz2aKEt4WFD3Mzj
lahj1Ae2tw8bMPFRCgBowmMrMCaGWLOQFHNZBoYYYaadCP8mvC68KRP3AW4qYWBpnsxMxb+NleLJ
iksIPNneqDsHZuFXUYsNPPF+pmoKyOh4oQ8wiKR0iJxWYQJNvsrUSOddLz/rMV5acXu0KmMuek7c
3qhv2R3nRmuvuJebCtph5ffqIgx+Jg74BGky6ZfY0XtCLCz5POCfbdAyhffWWXgE/dHaiZGaB6Cg
6udv6J+lWQ3EOunVZa5JDV6dbudKPqw8xM0d6pCiGLeZERKMruFqES3xqBq9/l7NlxTYocB113eb
iH4raISaem6kVVQzX+cn+6q8Sz3zs/fzWxGZUMkVgNp6J2ZuU5LRZtWrrhheIjYaITFxJtN2ViGq
mAkuDCmf2DAy6Ot+doBgPmymLUcyQrKQ9OCuiPJ+XiLl7GRrGcWmE8ERepweZqhue5WHONLld320
5xEDNSFLKzn2dgVSXMmzF1Ebgos38gfXa49V1gI5EOpNXGXAsVqXgbRtOBq7tc5rW+TRJgLbI1df
gWXVCyOt54RwLsF5r2XVXCgV+7yVHF1/eI0T7SUwYIuL8qZ2Oya5deqEJHGXSpURgWs8+lG/Glgq
tZz9i8G0mTYvjQtkq5UGh6C/RaCqTt/I4MBT+6Yzo7tat5ZdGpMCWe8rEXOiaXguoN1SgrDZueNP
mEofVpts1IjTkqzeBxlZ96V/ixmom/VBQOUFILrX5B8bekTPk9MmXOU0RZnY5uCuRvueKdm2sKW5
IvpHSzIWPmepPIw+Aq88yswOyCnSHEHOKfioDG4YPyTKi1Mguk1cTYenQH1X0nhjTz+5simQkD3P
YHfnjmFay0HvD+Q8rTWdYE95sEhnrJYT60dtVXpuHNJhaCdOU2eKUygD8hMNqyZNjOkZDnKCj914
D87O4f+a2V32MPgT2NR/V2M2cYwkhOkC9GOaYQfiGVXAnKEeSnoT8YSZs8ta/aPRRTvb9Xao/HdN
Fi7kyDhkUv4VIScB4qKQUdpX+aI0Qqj3/gxNeflGxPMggKHHQMW9XW6xFgQ6gABNLlZpMjwFZrIy
oA+XXBPRaRtb9JMu9NQQCOaawQLqnZPJ7ZrrcEvcHTsb8K6c+ExFte4ms5RX+XcmdPMpIWwRxckW
ccwyzeRj1hqNg1QQwH3CbhR5pU3nr99Zrjj5VkrcgoiPmh8YLxqJYuSp2nt82/I8t/GSFEk1H1OZ
qa8pfU/jFwiC6teYeceqyIsVu2aI+ccL4qVRfOmtndEXydt51gx3FblDM9nvPiRWtWUQlF9eapCq
cYCwKs3DcTy1tL4rUa8z5BBN6RETAui8GAyCC8xd77Whk5oNvQbywEjSXE2NJ8lvV22prymYlIPG
jBtwGpPV3dQty3sNzY7mMKFdsqPCyacyFvDAXP9HbutVTDKgyjHAj9q1j6/hVAn/jrjvyklBD83R
KT1KhnpUhbitSYbT2+Ezyrpi6RWEamWj/ZmxVqnRAE2+GR66yjiSZK3Ojbx2Jot0lmsnCbizWfdE
Ilorr7HcpZ1wHys0I7FoDmk+PNK5CXIi5/KkMCY3xrHsUsJhoneNy5kY+lrXCWnLsdETK7S2FJgI
OvQRs31Bt7QvqNgUImFNlQUrKe5ITX6QerFKyc4gdiGE2t5nd3ZDjhTtZReZ5R5i8arI4pVmlPvE
k99HiK82Yio/Dk+iGJ8bv6SejBysALxvLpPdom+OkUIqZdbeqDoxRoVVVmDDdGCf3YebZIJghWLY
dabI2DWVmLqH4DUMK6MotsStPemJ9RK0LYN6FlnWe0e1bPzOxrsuud9urj1lCfvsNJpsrXSYWaz3
QqoOYRjf+2O486VqmbXiq4vaTZy02VIAjmns6rWxlJ8A9WqTqnfkusTQ2satEdWvKOVudU0cVBIY
puE6VoVjW1nuIpWtQ15r8my0JWLvUAWiD7sLA/8U5RzmwnFDpm/8578qKc9YSPLAJi9yMkp8Bf5T
vfYR2X5GWltwVMhHx/C9/WD50kx2FaDekfmpjP09/yXHGmLKM7uUol1tjHdtZ34VfInY0hhLDLEz
lpwLKuPZn4iElcVdsJvvDDvngsDrg1n6D6jQpVMf00tytRMEoWwL6HhKa9PEKkyxETWqJsHCMeo5
gp5vbFTPTZE/myVWdqxhKsLaqXHYivLZ40gXplnhuMh/V6Oo/bnE+oZKA2aQ4OWtq4MqGn+vFS6y
DqWVWV1Tx1SqFfLdFSyJu4ix36DmyDkFLKGxNmbFtAeF8h5NzSLwALqHKD+Yhm5kzzuIzjc3g9uz
1iSGDBTCkGZj3RCs7D7JGX4hNmfPVhc5wVgOsOWVnuvNTJHSV9E1KI/+LJtut5ucLyoWq4G2Kx6w
uZRytrELl/w1ZOlm5q3Iw1xZev4xDv5WTblTJLODLd8O/FlGcz89FESePbh+QBqcvAgrG4pecWsM
I5ogAlVnBp1KgiU2YzueMvyLM2ZyFUtc/zXRdOVx+GaMtfcLlnvarlBlFpPAzZWGR7mwNlHvboIh
e0ybiiIk/1ArkwW/3Ua0T01oezxQrz35tLMisE8F0w9TeL6D88t1UnIMF02E3F8q7orQR1cWLJIU
7X8Sd+yINpKSJBjYxPiy89Iwv1oGsL7p3XdJ1+Ng468TtvUIe2DX1t28m4BLAzeM4fBMlYelPf4f
UefV1LqypuFfpCqlVri1nLONwcCNCtignLN+/Ty9Zqrm4ux1SLLU6vCFN1hXCXKsSQfCodjDpLVb
l5OS0nE6iU2DLMDYF/me8Mer23kXjKKmDlq+ZS7vmzN3P1NvWkwUxYVdPkyt0HapLtCUgYzsMApR
AZ3NrFeKyVCkNdL+eo+FDM4f9DHDs9ElNOKbrRkBEMjLvV/aZ6Oo1im6KoGiiIURKhc9Hjw5zeRd
F/58FEgkrDTTepfDrcbhMoqaT9Uun5oJmDe1ZOmbPbgDDzqBaw4jlfS0qDeFVX0LSUFVOcr8nwbM
aAsXDsNBmD/pUgz3Me056bufQWcG8lxtMD7modzWeXGtG/vLmcq/uizeldivl12D6wj6Zkv5G5Vf
vHVpf3AgxfVg1siGrm5WHMmiNiWvQJQ6EhlYRS+sUC29RNd4A43zX6rCPVUUKnfGtajzZ+PrL60l
PLBblM85pgrRbVKXqNW2fvsGYVEUdiBGZvbFGP86vd76uXuPqtJZWGNy0d2M4C9jmOWU7DqMo8Lc
3Te1u3RmC6N201hkKvy/2vxD6e/donfBcK6NIjtZdfxmzh0tjeR16uwXo3AvVZ6sypH3qdOP1IL5
pFbJVZ0RbjKcLzXWT6o+ncNxXLoQNBE7b7AwyC8KoueSh6G31LuZOYnprvwx3ApVWUp86ZgJLLLV
bWBYC7w/7lqmvVRduuot52BT+JI/65ufDqhvrQW7XNP/hshYzSPa2zFw21zOO0VbQha5Br1/GSML
2CXncfEtcuU9BrSpZNPJDo1dFkQBzlDuLgS5KYfBzGBVTMp36wyqV2Jvpxf+K2i1YS1Hu51tAnb7
c5r0oytfgbyWxOZ1oCEXZjP2S7k54yN2T3kooD9/fWknxF72Z47UL/zWhlK/rtP9yeOPxmKu9JQO
jbZbw81Ml1WWP10zYgimfTGimKpMVo8wOMG9KA3rbn7qFXlfoD+YWVIKqg85bjBcJ2g/ys2uoOWt
lWKVtvGraRNjmx02z1nRXirX3GizWNngOmXvBwrXkwRkKRHMQ4l/1VSsZOOBBwKGnReTi2lEFa8c
3L9sLKHBb4M3HQ956zJr4uQrKeo3BQaiNbcvk7x3XE4l/msKy+OEek8s2RozSqJE4Qa7bthulXzY
Ki7+1xidenqR/8eefxklUjsXyJArVeIypNmfqgXkISYl685qPq021lZE8Z/yL/5dCyzvwahblg5l
GOEILyestpljktjKrvQqDPc5VoPGrokcWlch2ur0C9OkFAz3GX8szDXGCxa74KXbwUegupm8Kh/e
FQv0r4xwkpKE0sX6XXI9SqTlcz+lzIrqHrZNJXJFw7DR5/KcM7QovBwgo/xMTXgmYi/WQ6VSvqic
DAFX+1YDwt8g4q0sqqn6kbDuXDUAJugLlskujMQ5Q/xhHuPb2FnPaEqvtmtu/dDv12qs9os8mtlI
NIyN0n1h1Ne4LR85ZNFVHmq7VjFUTyEGWdcNtoGZ684bTVEy8AlVi7oJkkp511Ic1Gl36G8ULV/Q
QtzTu1vTc2H3bVwEBfv0T8zNsXPGgz82EYChQlk0LYVsHVpxkLZ7aAjPLlH2Er+DzPnKpE3Wus61
5Ki9VJO/mlpuQen+m8CeRw2i5oYjAMlyrpJu6vkiHcd80QcE7XbWIQOUg7EkMRC5v2vG/KjSq8wT
WSxVpZmAEl+FmI5d7VIWdTJYQ112lQu0Vcjpw6x7NKQHtDJDvz7oSXRsReQ5RnF1DeH17WccXvLO
+Mii2JP9zo6aH0qlUDsq60tp3zrYabba7UyA1cgflqbyZo8/bCqV8VSoCUT8XT28U9b5+6dxF27+
kf/9pQwbWoUUHMBj3MJ88g9TOm/kvp5KJEu4qY0nV2SoFiq4BTEgVyC5r6zwng81w7NtU/b4DcqN
gXzXQoqNTzab2dEWf4NKoR8JRC4jBD6butKjcWrh+VkYVAindFHLKmsBATuI55PgsWilkgltWIR3
DsyJdmnv/PJN6tIYqvzw8J0C4cF4lQGFzGgrXaxpz/JbfIrV/BIOLxktHJm9hKemSy/vmRPfZl+L
qR5qMBGzOfGkdlFoxUf6Fl1E4VIoZ8n3yom55T0TrSFOlB0jh65HSIMdCuoirl8zqyQTeODOjGTD
OlXtK2GELn/WOsdUtCt5p9wKgNwL96Vx8rmoJuc61jA8B8MpB5XuBT+U3HaZ0/ZoyWf+tDMhnfDG
eEhtNjbW9LSb33x6DcwLfykJ1oqrUSqjbtS2kPjP4QT0iA1ArfbIvbeo0/OPU1QPCVYgo5CvsHZC
T0vA0OvnQiaMkf7NT/iq4twNbbqHlAabVd8F52yId00htRaz6BK1KvmoOiLsGL/JV90bIFOY4ToI
eCR69m5V3cvpV9hsT0Dmw0GhmkgXa4EN4CciPntEF24SdS+FCegL7hK9f5GJeW8wu8Jhuji26Rld
c6ZNDiwZ1X1rofJSCheyHscPLNBCeyoMfdU8ALJ5CskLb6uCDVf1cGzCjYogkUQ+NOxw/A9pm3oL
htjjfgpNg5/zFTdnfk9OxAhpkyS405333btcKJJqbiDPAflBtOuYnHCCnMqQ4wCANTA1e/2Awn/j
NhLrYczFGTBuPTwxq9vKD4sJgVkaAV7bPvZQdkEdsHCXXfrq6Oqj4hXLT2bYIftKBYG4uo/oH+rF
gc8Q0Xs33oKEwq0yLdHoXGjEfIROLSdvq0LxVIip2yVeCV12yY3TmEL5pJMkr5vUrw4JCduzPccv
LGw9HslfOAU1KHRDT4PQWrJ8WJ30W4pQX+Z9fxr46177Q1OGt88T+Tn7vn0o0RT3UbnIxbxsWQjq
kO3N6F0KmnH/fdi8DWhmuO6dce619HvCbUMCIeq4fGnGoFvUrrMaUYxgjjrlUy4reXN8gByZfy9c
P3NBuRK0ai+XR9knl9x2iIrGXazCNeTS8rnmkWAcyRsNs257rSTvzfDOWEmNlDBM3vgtH5GQyu85
7jUWlUAKl9pcfeAniRFcguxm1N0v+0/VGHsO9aVhXeWrNLXQXVJOl5oXCYQQuV/yZiTHhX9KlPMd
BNBNNsH/m3FJXSxNjFBCOa02UvtBQl+AGyX9ScZ6ksbMKNqd2PEP84L/Opp1MknKeiugI4Ep0Hub
B0CzX6VWFsMhgUt8M6rLd2nLyLWluEjnfgNb4QFwTVyXJsYZ6ZP9lGfgzqT6aUEI8/9/zQ43yBom
t8p4yz2Nn8npndHekftYn7UrvvW/r1i+T5B/q6mfUbgeYV3XAADFAjnqRc5Gxm5UWX9+/LCYRwnD
anaCo3DwSMdTdk/dfnc4gOS2KvQTbcIfSz1xd/IlJ7GyZSXZ1X+diyTJPP/ZNHf9sKQlHS3lDKTq
Jeeer6Vrmd4zG3R9EwdIn2tYReDehMfPO4JcADXXiOGwD6k65ogTyr//0FXJO8BlmfVQqpFDUAq6
I1xJ9901zWw5gn7wo6JCKPzeC9x8FafHnnUiWDyhCN5miGpylJpfeaAxnlN0//d21PeUpx/qW9me
Il/z/hVb/3lyyIOOiZLQLMF0BBwTA8l+wDbCheRh3DY/ctRx+3DC4M4tyEEP7O8U020Z/cfI4yXW
vVU++NhqHHAgPbNQ5cqQJwcnfHjR3G4hVPoXbb7mI+SfMe35/UA/121BVf4HoCJ095vc/YzoH/hI
vjs5F6R/CNOLK0mtNzkR+YSKc7wDncb9RGxL+ozHLvVfqUbIlcFeLBw/8qruDr11URI68FgMxqhV
BMr2Dx/Nc8n1OsAc1esVJ0pDdaBWPkpQbew3UkuHzU6b600QbXTSmhJgQlmKFzn/wkLCsKj6/ZtV
ITEV+yRX5FTuOZXmBsNX44Q0/lJuhH77ZtgH0Wpr3P2oCnyPkKL5xyElRhhp34QUW0jThmJccZOC
iJ4u00WKMpBIY3+BR1sVkK4muyb/jOJuKVMFx6yW8iYIF0r7wEYX0HnknfO9GBStbcee3FdrRx6X
8uTkZza1PiabSiUug0omRVSlhCXdsQV3zy/wcBMPx83/89npQNqzGg0fGKDYpP1PCQSgDuhglvUR
TvXC1N4YHhl48LE+z/u/d1QxjrgUy7CDb8gdiCnB5ZkVjMSc/vFd3gjflJFBlJ3wZt1gH9MMT9H1
G9yUFh00xs7Hmm9cwH5cyk2o0B2aUsNR3m6oI2XH5WO9vVqFuMtoULOv4YjbrLrOKxsywnCf/XWV
0He23WWF68DoU+n8BeiFrQgj814HyjJ0fmc6UjFQFwdctWmfB5BTfnJ1or2Tncfpv0QpwXPclKne
uHa7TCJz2xXmBpe3Xm3xD5RiVtZvk/xpMc86wk7Rz3IHTSjdDGTXTMhw7Dk2mktJQaLHqNmZ4KUW
0SbilYW8BCacfCg5ePoZeZnlTCCCdfhaPqJcoll5lgeJPIZ93zwycHKWsNfa/qdlTUsjnMJlitWL
hrFDgMIA+faQbgr1Xqp/TQgZyD7z9JqPEUocvZnEDQmFGRe9CqiXH0ryK0x1OaIazl/ZFbo06SaV
YhNJFR7p4R9qrGRE0BxozzlEtmlMokCEYkIrzSgMxzg2j+tc0oIiz7XEup2aewrJNJy/aLQuCrrR
8VweNQ06uEHr/Jf/jmhG5ia+gy0YJr62uTCecyXpgOpTQAZux3e58y775A475FviJxdEQmGh8yRm
8srrDNQfaS2hYUkkWuM5gCYvtHRLf2I9jYSdFnbD49mcDmMJVxlbXybFWBr0fM/SPoZRaTFx5CuL
Ra6G+XeGRSwvV2mHEz+08THhq4Q0aUo38g/5Kh3jC/8AJrrxK1XEHMrz/4b2D/XntWN/dfY+LP7g
6G2aqNyMgtTrT1rnqb+2E76AEdiMiXtr9fEWUk91EMErzY+pyB5hQmKdhCs7HlcJFkICq5SSBj0P
CZ7tOqF1CF6GtIN7tHC1V32d/IxfGHModrlzad15x6DxxF1QHYI5gexTbDQ0n9aQ4+R4zi0lEjr7
LTUpbr6BHk1GZMkflam5H3K021Sx8ZOM4maIfUkLKtbZ/nsT7YX3o/fKYrTGQ8y64NFqFbk+RbnG
qb9pJwPRF52oO7pYiETbZxp+E+6LEXuF29OoaspNyV5mIkcmp3smK/7EzDVbNHBRUoByDu5OaC4c
98kslyfhNB2lGpkfgvsYkajqdmw5BsslJur34+ZY4efLtUzQWHWZfI+OMW01IdwF0/xeFAgVpdOJ
qFJ2IGsdMYzkK8U3UY4f4xQU7mqeLsyKzom+mgYHlbzZO0wft4Qu2pa7OrgZ5XMs3+MUWq4vB7fV
MmyfrEOF4UgoHFDYPqpd7r5O/ibeeho+q/HMypBuPNZwtiVqNL+VjGXlO/8uIHpPHZ6z+jsFyIPr
2ZGrSv8c/mGodTG+BEqNxK4rZ6i83Zq/kEuPL1tQEvxSBOYBbFcdWCucwvZt01GsNPb5gDUiDU1S
7VPYHWKAYjwKBZKwda6pYtLp4czHC1MPzZtPvbPUursC/4zCidruMjX+G9AJpsVBswJYlEFiGeyF
Wn2pdAuisAAFy8IRPvWZsOxs6djsenKfrekJYDhIWpaoP5j3BEsrlFbhCWKjN1HUNH/aOt/TJdiG
Tkd2lQWXXhv/eqPYgjja5+AMBe5SC2GyWzvlfAb68CmG/lEn6slVlYMZ5ANuQHCka1WDDoVzOO26
R4pllTqFJBVj/+XCFqMoOO9Uq6SgivspPUaQPum0Nc36Q3fzndMYuy4HqVxBm6lhlYFAg5cdqxhT
Zb66MJ3ZyyanATyDyTNyWJk3IWPXgN+Td+EWTe5ZWeUjlVfWAMJd8Q+K5LJX2KnLopd9haaOPT8d
lzbn0xkBc3fp62p2yoDf7ZEC2sVjfml07T9dtL7X6NV5zrRf34eygjg4stIdjV7Lgm5l9MT2gY3o
aPKTajqGfkF6Mdv+lUZo47UD9Tel7b+pylFUJoUvbfW/YAbJmM9Ii4uq3OeTvoGl9Q9xYrc4WYaJ
2KO7BfYm/arMadf62dIeNI8Bugy83FQJ33XSkqlJ3uqg+KKM+aAmS+7YfeYwaOTOWWColCP1CmNg
GYbqqovYi4aYqknkhHtHyz4Im29ZTzmGTlOPV45iov7HZlX2pbbI6viTLkS2DMaJnUaHrV48rNYn
lMzu+jyitasRkhZ6eI6NnFZ2RUiETRlqv57fl1SaMMn0pqamVC5WPiJLKDs0hzaYPT1SLrTzn+bg
/Dkum4RZ3kpWrKKlB5poi1pD7Y4mBPnz9AkIDbSXNX6MdfzskGnUk+RDt9OnhPFWpYrsH6Wxpg5W
bi7AlWu05tmwwUHlKCd0Fo0aBYdMSz+5saPh9+VPy1Bo58jIdPZHtF60gLb9YK2jvgFaMRnXVhUn
9EDiRaCi7KFZw72erD80/FE2DPo314jzVTRm307YrGw72tlabRyGxMCySkeT1X8dOnHWSA5YgkyP
pGIPJRLvJgzlCZj1ah8h1UlJp9gPJuFJDX7t3tkzxgw06WpZDbdRskgrah/KALqFEazWUe0eCrqt
+aDuutm5t2psLJTAzlbKVBBZONWLIf2nMvWnCmu8US0vd7H7nTiOmAaB2zSLxCDx7Cb02IvAqT0x
d6u4jVtPSF+tcaLc2wbZhzXR5zfdXwfV16oGMY3txw6IynJMrWUVUxkvzDigtkmGbvvBjljSw18q
WwTF/EBrmKJ5ZwHj5eTvkuUY0cC25ttgRf7Bd52DsJBCJFMVSri3FIWAUM9whNN6IB3zTvf7D8Os
bpr66bc0grXa2orRPjuOI9uV9d7p5mVQqf+hmbEyWf6iGmkVKkH/UlZdvxzQdV10zOYAfA4CFMPR
p4U2987Gzdqv1hgRYNU+44Qjp1ZerGFeDY5yStrhbpO5GSYSf01efQ82iimasMYTZK3oTRPKVqHk
vrAKQvUUQJ+T6qPXGRX+CqaBkqTdbhxT+2+sjbuiJq2n1M7TsjuKeTgkJcY8U/RID40urlltaSvw
Xg+9zZ6p2webKkDACSOpIpmomNuCHZBoNgXRM+jtup7iZU4+sLRc5S2ZoR9qRrGTtR277ydqLNY5
RUxVKPZItzRa1TIp6Yd912Z/igLq07aAX1B7C+3wgPDBsgvf27nYl3b3HlUVckMrWubrJhtQubZO
ThCfquzBuQcq9iOty1VsDycbih8Ysa2NsVupWExecM7tCrkUoghiLcrKVEiGm3Qa1iRu9F+gnpXU
YsQzo5DCacv3UsYgZeHp9Ka4Ig6iSyLzvI7JWfs9UV6dXSZEIlPYtKlIQD9YO3nkAhqaDDot43ko
30EoLuRZnJPDxKSnDvnvbIEP5f/HgKgGGyPvrMmuo+2sjK6+GeCIgtrZ+fG8UQIfYbMk3xROcNLE
eBy6dudjlSmRmhMgHRkcJUFywhrhpxbdZ5OG7wZCeaNLUmJ03yTRT7PW6e13HwNKz95YhMc60z/M
JKeE1NueS8S6SDNtJx9fgqaUBmnhIgxecCpAWcwB/67u2yFwV2YwnDOC757qIvYgRz0CG5vm8Vfj
m/caCRsgxqWy6ZBFWTZGW6JYWz6QknJRsYxeIjV+VumcnGKzuLlGTzlgDv1F60+wjwNjh3AqaO72
MsbFf23SP2LO4dkV4zry7b3rpl/I0rJzuENL3VYFp83g2VrpA6Qte8yQJlr6ck8m3xtie2WZ1mHq
mmibApGMZtwnq9ohJ4jN+ZQKQECLMRcFlE2NwhOQ7zkBLp71AldVukl5YJxSK0v4PJDwXeUcySON
Jd57+cZJja1NPbCOtY2Nhx8qY+w0s1Z9VCVYd+7BDUcwYJGzx4Dt0wgTuMrjLBVflz6nVqIllza0
1lOBzA6yxsswJ0Row5imRFJHS8W2oOciulBm8e8M2uQ+T1yl6xbk4ie10Q4ROjPJCPQiHqqjFs+x
R0AZNOlHP2V/g9lfjKR7xCL+yzir6zq4RJO6Kah7Ww3dbrsL/gqtQ+i2yYeFP9IbClx/z9a6spSI
g4wWm8C+Xc7YNqIN78QpuhPWGvrGERvQxutE85Qu3sKxfqvIDCmO+PsZjqqaa8eIxYMR2doK/I/S
VXamWp2CotlZ7AGOqzo8VvhaD2y3wCNB/SXD+DDwy9Ki+NSWzbsyO1fM8B41OYou8UF99prA6lQi
9Qxc5p700dtI9jN2aHSARpkj9VPuL6ZwD3oKvAg6+UnGF43deamTbtQq2htZvbPR8OmZZLauoaRK
oKE3uMPlKbhNNjAZqulRs5YntY7j+jRVR/kXcw5EkQPoHJb5iOyyv3UpnizLdKI15VgUd9VDyHGD
Kyfp4GgjdE6tJ7HVF6TWIXX6CfUR9iU9xBxTswP2WfGdT1bt0dZQJaAP4GM97OgOVDq0KsuXwJP5
MonkGRfiZDXTBxQPTuCIqGNmkMrMfhidmSzUILLp4Qyvma+95LmfL/zKhHih4lLfOjt99O+RGD78
QbnSbV1iInwPccxrhm+8hK4mP54j2YjM9sM8fCb9+AlT1KQ8TKWQ9w4w1gOpzaHsbqDL3eXXfdPs
B3l6Nr3DzWvKQ0ekTyvz0hsoaq/VqL7Uo7i7WVmiu4XkEX1Men1UiSllHiTIeGzEI2vxdjRpJrmR
epWjnJaOue2L1OWNCX9ZVAMk9uGsc6bGlfOLYFblSQYPcJ03JDpf/c44GeLPd4b3oLXitdExOD0M
C+4+FEs9c+gtiiAhvZlv8dQdSZm2A/uWk42Hxi9epMWpWlWbKo/3Xa7tm8Skl1L03lB1f7DOXlLV
/G6ZgrJMo5fFR+YCy+LVnyoh1gW2oHZcv1Sk1khpX8MsJ9fW6ELjiKBp6goH5p0WTpRdk2xTJdY6
ncdDnxs3qwWpjt5Ts+paCxsi/TIk5K2d0GKPiGhcBLqx7w1KY4Eb4W2JB4ZrO4zaiFSabujGSgFL
uMsEQPxsLJxlUzfKuq4oWlKLGjSgKKFpDDuoXCP14PZYg/9buPOEZbdmokKdbFq8RmKSQD+dVuz1
0l635vhEXH6pKtV/bdNM1M8o+40csCJw1/5IjcyqDK8qnI1Wz9Oujqpv1ypfbSPfzsCu8cw6uiW0
tbx9CWKDXdV8DfrmC0b2UeJj1RwCkD7R84uGe9S7X/XQPeXZ4ibdB46hYDFTwlPXXPtzc4Nef9YG
vcN9FaHHUfz2RcRyNoKTU9qvhB0PAb5dRmNRR10+NI6B1fwVPiCbCEr6QukdIlsHFXk+EWj4/A7i
iFDc/PM7ANxdAjOkolAdazb8pekROI7iOZb5kfvNk51j1QXTRSudz1E61thBvx160hHcIw/aFAae
jJbpMd+6zsgXw2Tx2PWlmfIt+4BXuDnEAX2pFGi7qEXYghWn3/kP1C5B7JxmkCmyOfPQb0bfmXoD
JCVq2onKfsZYjT1ZrsxwBHa8dJJnErEm2/hj/97XQI4nKdlhgotVrS+DoJ4nPhAt3kPf3ulm/K4M
gMNKC8kSt/6UJhYqilvy30CbMTItXvpO3GT2ZNioKOD1JwkFChO7jNAbS1OBFcY8vSRz8DPSIlza
k7mex/JXBUiba9W2LNybqyKcHqrupRXNzdE7dk2KbIEZfLaA0UxBQa0v2CQDAViU2uVSIu/xmT6W
LDecy1j4drpTFFp3nNMrx5gPOuxDgtlsmwbV3pxR/UHAGgPmeAaMw3FKT+3bIV7r4Yt0Fdp4Dlq2
5ZgjidRlNz3KXhRFhzRSHyyA5lrd/6cTOKGXb3pmpB0kXU5Es1fEGbMmxTediDQH5OlPR4l0r8fi
uwj7g+Bpi6b/yhvWaUhvZGHXJTlSuq7q4VHZ9Z5K/zasy2ehDw8xZns9C54mGoZ21q8CFc4YNCCj
ZapPLXUdmIYBp7XDHqfZ2dXo2s6rCaAWoiPtVQMFNGFG60C0H1bUHsdZPIAFrwCPb+RsclhggQE+
g5oQ6vhvE++yp25YWvWbb42guLQBnBGVgNbZxMjZ6V3x20fZFcffbRYRnJo+5tOlCG4V4kwtOkkq
XtC4ITdwEql4lPO0tfQOnjPpEnzCDcPcNWBBBvi2tdauCsLCqg/+s9HG8GpfOTjwO/BGeNB03ybu
2C26Ab1FeGQeQPd9nDTovvb6G2petEdcLUXiBb7USG4AsOYjUN2vpM1OJnZy0rRXxuW5ZWJ81Dcb
OXRtBkJeI1OR6zsrBd33xsSNS864wAXSFM7pW1FTDy9bljgH6butzq/dQOIxY4Ikwz0Zh8FT3tiF
Dews2E1saylHzmSXhyFCfDKfui8rm5ZYwF6Vcl5n6qzS/2kI8rlPm3pWRh/ErIvPXLi7YpqBObXj
KcPlOJNUFrPZuI321cw2FXKsMpl+lZfP4S5AyJ/MMLChOzL4oZpz5tlrdcaDILPtlyyv6LQTKZmW
0WwJDT0XJrIX+/NzBCxR1ukJB+htwDEdWdSVpeYHAreoXIXLOQX9OukX1Y1Oc6WczVKBej6f+ljc
0LukJ5W8Z5F+TYf+NY6Rcy6zFztv12kyUTJhCOIg+Y109aw6FBr4GnrhXuY3ltX+yc1gov5pZEW8
H7Vmz1GtLwm0F2MlTnne0XvXXyVvzUmyazVimQse70WONgDinQOmOBLIa6maeURAuOfW9W1PNg3K
+SKmFnI7cansjLSx+eIP9d6fo5uag2cR6DZOKuSG0ikOYBvuWiOXOKWf1L5lJRqzltmRVdCxorIk
5uBG4+YF50fgLP4+Fw50sRhSF1XSuB6OWEe+2QFWf6zwfNRejMw+KzabJoXDHXwTT+2Lq++TzvBi
cjMF4owI8UTObVb0+Rgg1DPz8UNJAV4NUESo+L3W/tzhQxQcLKoQNeyGxaBqd/iDM6ACcYdps6LD
+krn8aFFEKGcdP4AXMkRlo2PFnRyzbWpIbPzWXgOqMhMLmrAygTYPqU0RaNUoLXf7ZCcAKJ9Ck25
Uo98S1rxjbQmgRZQ23hMwS3Iku8MNq6BBLr14/Y6+d2lGps1O93O6tyUEUdLIRvHm3xIuaw72E3y
FGuj4UfX76YqAJrEzZdhGrJwA4LFxlR7mRSI8AUzGDLfLM7CR4reNk12aMhckLtOnT995NAarXSG
ZzIAKZBO7/MasGK41AMUJs0Uo/TWf2/LmJCmyWk794PMDOb/5JqvKvEajvUjSLV93oezhzUVpLNE
O5t9ID1rKd7E+SZkklg9r8KZJPcAaEXSYZVZRuOqo0c4dE3tKZH5JpOHEvYmJdM3ymarqRi/jGmE
czgWmy5UNs0UC7oL5VVuaLGr7cux3bfcNUU39B4mryFciWL14RcGbzi6YDgKJCOZgb2DmaznhlZg
sBLzqAKsAekXTP4PGcxCa8dhQed57VTUb3yYDl4Eey8hpuyZpvCqEXLRH0pctEvF0Z8Jiy6sgsYr
uvgeSXpf0Py1gX7PyMkiVqDqy7pquPcnCITY42CqbsO40ZukWGA34Okl23HBzoi822Uup+eAf8MC
H9AfretZDvPWndglTMrDVHztdhEj/uVJqrvkZFUZgbMeghsHhOAo8S0nvO5bGT7Mb34yE/hGa4Bk
y26Y3yZ4qq7RfqAatYtj8QLskHbvVGwl+8WVR4aCkc8iC+ENNrVx4xFQp2/6l4E8LEfHQkz+ASoJ
HbVg1aSG12BhAjp9XZbVtUz8/9Q5PtYt4xawoxphRifSnP5MYj9JkTWG8k/NjZcJSmIR0OIoVcrj
nCmzEu+qsQboYvpQmLuHjgjUDA9FL+bv3BaTN9LzHxL1aZpdue5dsP9dlDxLnjVOcwMGePEVF5Cl
aUpFc7cPmtyCk4dTPfIEQJeRJWQz0yh41vANQ0EFcqonLxUh5eHBPGY+nmCAzMLM3IU26QalH9ie
cPnzZPzVbTpt7hD8AvR/zyxax3XWESxHIHnKjV7556xrDiYoec2J/s1OXaH50TXTsWzgxtTDgLAQ
m15OCBgWgpAuAjfWiHtf18mKePmP/fwoc1u1xLd4EGxDOWCGdD1WJiaVFbhaaUEgdRbmvAHoMSoe
2eUmwtAEW1Xq22HQwWUNRwtKt/2WlPCLcpgETUL7O7a+VfgGO80AFKEjQhI0MBcq31B2+ZB1kq67
iuj0GVaCMZufnuDOBks5Ws2onwfXfrGQ7TT05ANxylNidTdYaB5Hj+4NhU9bMn3oRbxxrfEpoPil
drtqJuVhTdoHMekZma8tylpvphCrjA5Rh2oAEwakjC7Iyyf1ly3ZhaNrgOsXJ9OKJlDLMwAeAz6B
Yb7kBoisTEVKsXcBiRRwQvXhZGXKxdeplDdl9avO3YeF+AGFIKaAn7XmQn4sBcNbXGScwWFGNSy+
knyyGtXZPUTjjO18bJ2UIXqvugAV6Vjb6bbZww8eLkoKTDao6Vhk8Vo+IUHNuw3LeKHJ4VZITuWB
VLKBO3bnkDMDL1FwZqSdr280EX/EUwnYJOi/UNtHHodL1MpI0BqSLhFSlSAqGxQh2L4qMUCnCBIv
cBTQvgDWvYocPTX0Q2Qal5B8zqUiE9TquC8t9WV04GUE1R9uyWjtc3AV2cSbjq8wwLbaRBHb0Ms7
xYMTBxlqNMFxQLlADZvNqNIkgFJK/mF8/Q9n57FcubFt23957YcIAAnbeJ3tDbehNx0EySKR8N5+
/R2p1n0MVVWEGudIIZXIbRKZK9eac8w5bB78cXiDsPuQVGjayV24C5HYrzqKTL2drgF1EKynSzvW
WC+Gc+HU22SMzkicwPKTFUiPGqeS+gn3jWM+DIhMl4w8K+4/GsojqAQL0zUPRlmxTKEHYMIy1mOv
414cn5i0HUYn/gC4fZwdxFvSoFESjPmteoP1jNExoZuKPOghoyjFt2Xv5qiJgAzo10byFSetcYNC
a2N7BfOP8SKFt6XftvDxLGhlA3kqeshMumE9M9GxJpRJQkOYCy891H11MP3p0BCjkekI+ejqr1Oj
e8qzJFgQqE33MqZwrMvyMaM5wf2VPmLUHToRHtqpvMywDxVSRNdmGgzhbuggcWCqQOZZPRLJehgS
uYthNXCPoZOfRk9DKb7TGj+hgR/YS3zsFMPJn/PT6HHkBEMVLwjKqjkWEeLZDVitIV1m2fwo8roG
94mhd5pRKswdiycs84eRf99SMxhtuZojRi8Vk7aybbWlI2pUSZhvTOAMkYjXdd+ayCQ1xF2e/dRH
FWJwSUucEy0126U+9RsuLkeZ68zpSebVKMgkXTCF8ICNTRgKfrw45My24uvAzlwm09oJkaPyfCwi
Pp1t29fTDWzvbeKOu4LaPu4cfStid9zEE7gSQy8f4rmm4+AfBk4Dxy5RujZM8Ht41mbBNjBxwfes
bN2M3tHojUvWsPBwC9NkrilKmfjesiejjo61T7uIj9SHz06V7tuog0tL8FXfWvs0aBERzskmovE5
qUqyxqdP7eF1bJOqq9VJrozuIVQtJGnto3T6zPN5hxb+1hoyJrPVS5HbuGnJaqVfRvTFvW7Nt6GR
riJ6nJWo3PU4ZNjFEcxMDI+wFii5LYLAzNk1WfiZ1+6d787nfNDuAJ8cTTe82k1+T08OUTbGTmcY
FhoCnMvg02olz8IRE5sprJIOVLgeXW0neHWceG9oI3OOEV1iGepo0t34pBP6GVYUVUKjf437i9lu
iR+9EBDuNdfejaLZZ45Dd6A3P5hJn0clCbCaK0uRXl5h7QubRpp041ujNNP9FI7Y8hptXEvZPTkQ
sQgKJ1iGDblPtDuX0Y0EwLOWYwo5JtK/Ar28lS0mTwVZELy3LoEcwgBdC/PrGDd41ny7pFDxX9lD
D6k+vqkvIh5g/BtIyzn1tk7GNahHqRtop4bKPcVSaLEOmanXW0v075ONDau3nANXhb3wcDTNpm0u
dUBVi5q549rVaRAM43sTZ6cw05FH4vNzw7BHgkfDJgmqclF2YHzMwfAXESZeCwGXZQ7XisWLi2Lr
kmtfOi5zyWG+pJN7bUZ8iXn3nJfxuNLB6EwGDSzp2bR7dPOoSwzRThbuUr941ucBl2tufBfcywQh
M9wvye+bnRLUBRLsnkO7NcQzHOf7yLW7ZdcpgkCNTQI1tSc/1MRWq2gklL48em221nO8R/h9IcL4
N+3QlptSS49y9PiCw4vfvzXC+sa19C0r6yULeVFFRp1QImJe2IN+gS0md13qvZYmKkY99VauZ+81
iSkiqa5OXd61besuPS/bxD2DrlB89tpM7wIBrtaJ+2qoOfxG492a+ic9dc4JrpReAHUj2A0Pfowe
s0i0ewUcsq3oFFbBDQYVRpBd8pSl7dZsbAFJwr+PuhbMJhEKgp5l4fpvMijZVOqPYZjJJJzIQ7WR
LoHg7uUSyPo+xWG08rmV+cy1uUE+Nx4eqxYhEhfiwiY9jq09zhJJ58TwFoFPLDU6xrck874TRVAo
B+9DxNbdwFJPXfvoRDBl8nw72eZRuMM+wPOZBMQp+SMVVeH5vxhwfPD1EctH2CGO1pNdDGxp4qKZ
zmsCW8j17RsHOOQizHKdQaFET9kanzRAgIax26dNzRern/txfCLg8qHyiCLwib60mTUtROi8KsIS
TBLKpDk929SZZFnsfd9cjBD6lzT0noWZ36oFbxpxTTPFejZ0pjgN+mZGtcDJmklEkBW0905nOdkz
qr+ZnaKe0L8SB8xdbbpF/8emY68mDMWLti5u5eQ9ThoWI+wNmu7eTeoV1ylXjag56KhHVoiH90ao
0XP175Q8wwTeldAx6ynnBPu0kuGJIvloO/slzO1l4lF/QPndq3tcQl8NuVx31UR0lDVmxgJETe0M
xyrtToq/IXvvLamna94YH6I2n8eBsqZzH2Rposc2t3JyXtWXRRQfGYTMgWbGr0bpXlLTuNeS6Vy1
xkPhivXkjCvJWhKjdsQE98pVmXM5g3IspwdXLYLI6mxmVdm74RmktXKqMuMrAF7Ji9ZzTzIC21ml
bU+aefZZKUhsSStjgVdHjQggaY8amUYdhs4q71ZmittGJKdEesye4lNdwKSY4KTQr3Ia6xdW+p03
pcfWH08V+PLlZNgXvbHwUsz2whiwipeMD2ZDoCE3yps5Erh6w4ceZpf6cDIainggp5sEn1CRQkV3
6+8BjIcKqwwxEFSy3c90J6dMrmrZd8um46CwhkvH5dHuzS/N5IgXGrNrbChqnmS1EJcmeBX6EBAS
kQbLhMuM4oIV7fTVuogVosI5t5Pz7vlc7hrHP4vRvw1pVSeedjBBFql2lJdmX9y4TwUM/mxgVGoG
JaIa2EKkT/0yAn3pzuWOqM9NlBYImFE3R/AqLANtCABdTBgDXovIF0etD+8iDj4MBsgUBu9BII7Q
vfKJK+fFMihzIn3eS6t21AB/pzWwcebpBCklAslkfbqGsxk4UBzWXN3gNi/Q8AH7aRd/5tf9Bsrq
/IgEsDHjminS5l2rRQ/+5O1lZ39lbfcXRvZv6KjOD4p66MsE/gZJvkGa7jgHD41r/S198TfYb+cH
2zJocysPtSBjMa2YdhPyYQwnadKfq2neOflzAsrCSTCq0kn/86f1T47lv2AFnR+UXp3WdhUPvB8/
iq/MoYB+PLTM+YhIRImcvakxw+jW13HKH7iA3FKveA1K5FS71Kl4AGN37Ox4neQozBUDj8CgrSHm
5C/fpvjdZ/IDMtki5SZcx892agjejtWrU4cbm7DrANFCz8OB9flkZe53wiU9EO1G8daCGcczzQxm
qagOyUhRj0EZW/QEsNEspT8+1WPJsk1/RVZyP4cmjX8q0h7m2lBVj+EISBAM2YdByOlf3olaIP/2
Qf/gVjqyTZKRi97ON+qrFwgGKk2NGKpZcw3q0dgkZA8yXfjz92r87nP7AatEF+HRWcuSnat1T6Jv
71W8j1bLOxQWyEY7dl/IHE3uPWa9/zfs9e9+qfn/w1nLtIJYNZHPronwozSjg2VzSx58+am3yIVD
W9I3GSzEMeWpiZO/PJK/e+J/ECsbR9OdjDCSnUBA31Sut4hq3F6zaP+CxPzdL1Bv9/P9LsrD5v/9
H+P/0tNxp3x2453RC4iuI3bN8qtjIvHn70rtTP+yMuwfO1bdtLiGVaq97qV35PJulLtZVVJdy/+i
5PQP+GcY/0JQ/c27+Yes+7/eTYttRaenGO9oGD/jlqYSooFm56s/v5t/8rb/7e382MXqGeqiyPp4
h3P2IF1sYebEdKgpnLdYpyehZWvyNTjMbItbma8Gg9H4UYZMoOrpErv6FfgRYW4SAXUYHXWsB4Yv
zkmE4g2Igj7oT8r92VYGHlPIef5Qn/ION4euf6J3RWtDlrSbdIfJrf/ynn73kf3YJMsu6ZBwTiyA
PPxMAERjhlxro/2XBWColfpvH5n6vf/rK2GcPjoBY4adQCrgRDHUAN4ciWBfbaYMPKq77+hPhMpQ
ynvm2idf9M/flnoH//abf+xKjLu40AYi3jnpsNXjYCXD8trDYaDH9t+eHvvHTlSHUEQaoccANrSL
6/fvOqERdZ5s/vwOfvvh/dh0BOaHApFcvEuc4ilk8lo6Yq2o4WpKhJDlU9mkhmY4JHTAzTr4C3X5
Nzxe+8euk8UZ8bxzEO+mSXsrW0l8N439wKhvU0/KJU0142/v0P3d+vixAVk07zMZ1gnKG2al6OU5
nZwCBEroPCuncxFaXwr1A4UIJKxgxiX6sOT6Wn10unlIx4z7SFPh+BNKL59yvVDULKcvTtLH/e1W
GIgrGjF9O92EE4ZlEx9XQac8pGfnxNpbV2dMwnNKEjVlMJMJMZI+nZDe3UlZnqyuW/WoILQWj98Q
DCCmyiX8gnyhZzPODA8JC3ddLUE+ikgjdx8trbs3Y+/VESb+gTxBn+Et+8CCYNk85kX/XMXu3p/T
99HHDuy7K1/APfJmVOsDI3mYnsl+cKOtQqA0trkvNPOFIdbOkyhQ08Q9xmV+qE1rpQF2mkgN4gn7
DC24TDYaqMp3vwc7/9ISknsn0R27DGIwPQnIbDGsgpqRWy1H3m0DBXCuH8ldQ7dgG5+tOX9Ast1q
cvhHVC6S+CZJwvtO6x5cd/qWhftOau2Vaz03uizbuvZ4zIb2JDA0AfigMqJ7P8K3oLnVe+rGxI23
btzHutPfbKU+6O0zU4ib0KgvMw2PBVqhq0UOnWGRHQlnLmqmXdYzGHaIzLXb+wDlVj8OK5uWOrjI
grucna9dZXCqLKZXCdaj8UsFIAN03PeRe6kdKIoZsZyJB8gPQayEjplKzupycB6FXRwMr3iwYc91
HeRgNG3+mO7NuDoVQXiPzQskf8/1FMuJY9Utv8+hm+x/j3IaFmYmvsYRMSkRHXjAFnB0Hvsov8jQ
t5Ui9uQRCBsXBYaakOwevvI/bwS/2aStH8eo46U47/BY71wh3xVKBjc+y236y/P+m4BP3fpR+Zsc
mcLvONcqC1moQ3QkSN6bxqvyRTy5KxFA3BiM7EWwxdC1u6p0gDDnRi11ucVdemYauUMhBJfH2I15
AjoILotFpGNfMLGajY7Hjfg5BpZxucAUvO3T8r+VSNaPM3mMYpnMsubMt8MHq2yv4Szfi1r+5QD7
3Uf/43xkjghsqy048rk95+yFRuYy2C3+46v/cTyKsJxjq9fJwQC4GjSIHmExhm70t3vXb7ZX68ch
qPt5MNKd4efHCS5xCD+Rnp+sOL2rpXjQOvMp1KY3HygsBPbnIEte/9uK/XEyFuHEDh0jdLbQV9n4
0BwjuB/K4i9Vy29OKOvHwTiZrd5Ukh8/Vhk5ZU1/npGP+D3ZnrPBU1tY7fW/vZEfZ6GYmra3vSqi
PSmv0tfuBt1/SMLq9s8//jdXJ+vH8Yd6ddYa7PU4MONyJYT3iLp+WDlA7tQ+UoluZ5R/y934zS8T
P7aRpsEwQDlB8AN6Sc6GSHA82i954G5Mc15h3ttoU/mXTeU3D474safoQTXX3ZjEO7qS9+qZtFgF
GFX+kuXym+pO/HjsWziI3dzG8a4Z0jvPHdfKvZ4HUOo1uf7zd+Oa/7Q+/qWGFD+e/rTsZBqOXCj0
RjOAZNNdTIzyw8bq2NCOt9JgbQv5bYcV4ALA9D79YROACjMd0qskghMFWkFF/zC49l0lpwux4Rsn
Y3rv85qFL9E1VtatwEoAz8F/Fcl0rGE4VRFUQb+MPnvGmAsrs46Nx+DTsfaJNr5GYXvoBi6CdXon
xLycuVmF1bgzOWOFkbfLMFXJWmjDF4UaLvnaiCmViVUNihYRmAuM1I9u/G7cpYFxC+2icoNGGQNv
8HjyopvoJumno5O67mqMY3BzIdZDr3gMaaW1g39wuuDds4p5OXXjs8uBMXfod8aQbqBW8Ge63ngW
SfAS6ICK/fA0W/3BkgPXc+ioThWDAJR0+kQDbwKjStzmijNaFuQBOBB6upNf1efBwZ+prLpOqjhW
aFhcPIR6fptqkMWj+altKMPanNQa7JQb+vIM96MKH2X2QErs2h9LbVE4HoMyZ1vY2Nloy2J7iFrm
mnW91zLtpXady+CMe5PXs9AL6oSpVCNrbo3LrEs+vDJ4d+RUHMgDeSqZSNsd09jENUh46g6RZn+H
OMqMELQ2QXZHxQWs9JqTwloGwMQCN9wRWz4sADGunQaY9zRCmC6Mg4zcXaPBEBrs+BSO6S8/gE2T
2Ngwovp70udnlDvNNivstaofEzs6qosLvKw1OtwLRaaCgBBUbw2PCgdUheMl1GZUlBSBYoZAKqzu
Y4zTgxjCswkhlgq+OJsRfNyix4Dr6mvL668etqtRC5iRtfgA5xtCJjK4TgzMOtO9KhpFUKafuakd
Isf/pU3zr1l9QI7uvYUBZJLWf9Dp7mFqRyffGs4xYPiMHOCKJHpCSp+92gYzGCUKDm0kET6jQYAX
jmM89F5yqfF8Mk9ukP70SEMgiamPTvNCLAtdAmG00Cgr7epVn5vDzAHSNLGkbezdm6PAYxm7N4mt
35ouVKupu6t8RE1iE5aev6gscDsIyC+VLDo4XnVDjEa1tYzsnhTRSqHQX6YGoZmRJp8KhKTN+lkR
BSsHKSgN+dkLTgbXACKg03UogZl3JqZrfUieEBIAsbLPJRF2S8EPCnXbWrWN+0sn8pdhJvO6qjyP
JpnCmY7vo5vkJaq0W28oQa+Qe+gVjMqi8IwyCql6XO4yE5tL7TE9d4qbtGxPZhnf2AF0Xw/vIjUY
ni4zOJNWIAkSMYc1OtYzAvyN7+YBTx3UTRvDopPe12F+m0/Wo/qULIYhjQwvFSeiRhGP8wFdYZi+
+Zn5iBTgpE8Q0GV8yM0qXqlFAPuS0R03k2z+8qEqJw0is9GN7+N+3tS9puHOCS+dINwciPAhEsFJ
RkzldA3uT4/QwM35XNzqxiki+MryYHA811h18ElgTYXJ/eJL/xHR0CryuyPFOpYpZFjT5O8qPzQW
jm+iU0lHdxW04bcK0h7HftNADs6S9KMbq3PAxuVOVUKWeH2jme6xMvFiZhNKakRKjm7p2NmCez3X
T/NE1AEWy+6oyMIdrafYNTYIEV4b1Gqr2NRIG7PwFzNi2TJ43cLLW0V2h1SQnbtGH9GyQtD7X0tO
GxyZ2Rc+KsRXcr7NmOXa2CaWddV85BG5sY4laSuTzuKnSAWsW9r1L1LZIPQxrDZ+aj+Y5oCURmtI
n7ARktk+euC4YIU7TwyoT+aMcZjNMmIv1ffEk9+YlqHGmR8Wqmse6XA1Mg9X6QwqtlxHdLlyRL/u
bOfXzICk1HFG2GSvNB2TPLd803SEwJZ+k472bT/DGCzBobiNDcQKsbZRn31LpItJxndcaopFL9no
Z/dTwblnr9lY3Nb8qXu2JSK3tsel7BQBDm/6Dtjjn0tboNLizu1iYYJ08p1l1tX3s9vGCpRG/yDI
fFUbQpfFHzrFBcz+mYZwuPZwxieeK1dh6d4F2FmqFFtoOMBz8gdzVzXpqYVWYGvRbVgbjAPrjqjf
/LspJREdPa644OA3CdBRiK5titrVNZ+MqXwhM/446+YZ9kaxNppmTbzjkxa4a8GehtoEM27RhDeO
gcA983T4LT15YG4jLnHDjaYb/e08etueTJDG3Tba8Mtwun2eFkvNlutICBTtAybrclPHyN/rHIxd
TzSsqWH19cWrNfmvIN4J+5lQVbdRv+tqc8+0+TSJeKvg4FXb3hiNxJJgWhezFBD6rTfNIRKeTG87
zLIFhENAdwZNnQJeTdUXoGFmhM4SbXk0dBvNsFf8+IIepIHSdbiKwbkLeKiEE/NQkBChROsuZ9FA
htOswUuRPLxtFh9LVtzge9Cv5LRAT4aHIUFLOQJyxRPiQLjL32oruNf0EQkhT2U74UYP423pVMco
jjbthIpDj+y9rMprDt4dhTQy2Zrpb+oVVzAVqP8BgEPESYiGJrWD//O8s5kxt5sGDMA2YHVCRA6E
0VwywtgWfLCrIvAXs5eVyxBx08IiaQs84mOIJrYfvJsx4Ee1XnsMrP5tcLt2aQrtibgPugMlM110
tMvRnW6MEra/MMSjq8k3SJwXu8JTpk71OkkYkE4YZuAOQHXINTqs2SrI3ee+Hl/6xrxHds3FFOFZ
kwx7nz0319LPAHZhZ0zruW1/aQNEVYnBoUmdZuknziE2meDrZTujJOpxLA7W7cAOWAwaYj16dbAy
l+pRmuYyXarjRWGmsyg5Dloaqi4eAIbc34ohuEv4BPYJp71vFG9FM+7VDyoN903l83kd5GM8uO8g
R5HYhn2+CZr03oiKXwnuWLU9GSEe08zMz07nXseiv+tRPUDLCXns8dT3Rr7phY6gZwS5K1DA8Edb
zT4Y9DNUyQBD+bEXNeSX6N4FuFNjKyAvRixd3O6UsJYCcNZLRIRbFObLvmoLSMojVso2vu9KywD1
yytlMAqphpQAXdwScbGrkvCDeQJQSftZa/RHW/IkOU5CsQj+BWkgNhI9P+Cy3s6m3Hc407oOfQoa
2G2bosmMdRdRlH4OPPPFnc0L6JT3IYwfC4dWma8Hq0S6H21W3WSjdjJG90ZPrXaJZuSCwO6K9/JZ
q5oXZ5CfbuduEZ/sx4xmkm0EgPt5uvTWZ/hRrNRXJWnEu1XzrTHRWliat6/o44cOCAS1XlWFPybV
ajQYMqf2ntnWbVSWxTo3cd5Pttg2aBlRhQF9quVnBrJ3WYfRR0mLrtfUzU7ifiGhaoxubO5bjaat
J9CgYLHI0+LZ90pAubFV3cWZ8zGx/+cWEJmh1c7R6H04s3E2PfyU/7wHvmDyG3cOUcUKIEkOarqR
tUQdBMA0Z4Wxj6QLm3PVTce3DAqep433w5BQUUuARo396jmEayCi+whn94SIDl9x2B9odm08rV6H
hb+B6MzWzqRRdyJ2KeQNfkSahV0suMq8uNI8oj+lvMDSFA858iXZik2WRqB7EMOpBRwEPHI+Jwga
Pn1XtdBSZ2DbfYHrlSHNRvCFOa13j0QjXxnedKP+LTmjyzJSLW1hAZoP0jvbb2/UDT8h/kJV91ag
I5fDvZxA+fAYzVpEFKSCZx+kmMcDV4mT49koFgcYR1Z+dN10oz5vu5Ljsuyqx9Lj4y2x8s8AaF0G
Nzg1dhPq5nIe1xAgntRbNu3+abDrq4mWxuIbmx1jX+jDYwTVigDfXYtYo2MfDYjY7ZtPAnyHzNyr
1zDb07ORNhj605M9T2f1Wfg2zbUhjA5OWkMYlx8y0Dcz/BNjnG5bKo0itdZmH5/sbD5UBtutW210
Grc10EBtxrQWTG9zqK/iZN6o+j/gn1E2AyeMzISYm+QFrwC4caKt+mDuV/BDfgkf3UUlOVanNH+B
9bzXuLdklfeUzQb5LTqN1zpxd7ke0Fe2NjkstqpP3+0EoZ+Xjt+i0+9nM7slLGTdY4VezIOSaqAA
TWaF8LJ3tsbbMttVzyfVJ9U6SLMHjs8djYxzVUbXnAeTnvKlzfwWRzlhhsGd72DfDkkDW6UKNWOY
/jmxCKtgBUsPljRHhNqA2OFPEKkfVYeHBjJsJI0QGe9J7YmRFh7V8lGFpOMUG831D2R97SwO4oK7
nuW7j5gWuAKR88dLiaIRynZ3isvmSQ7eG+CKFi6R3OOB0tEDQBZ08DMpjNrsQHQyM/PqJ9MB39a6
8/svp5dyMyp0oCVPbLJbCR7K7KZdH+IX8mz0MTknIyoUOgYNK6/djZh0+g58do/igACco2cQGmrq
z6gCd2ma3TtjRLmKC48eT0dNpUpmyCabqJi48Iwfkicz0KsXu6KLndOszrRoXLQaQnSXRaJ+YYPL
fcSFLr1wN/u44PJtGtXoccSD6wVPtSOuIgXHjTkOxQv58e7WdhG8aCbxKASovRmWdiqr6uixojS7
Pfoi386Af4lHuWvacN1G/gpU7nboqJhw1OwySxlK2cWFdVKvokNqP5u3uRXYS0NHSWRY6Y0biJUo
x3rFw/yCUO2QxJJKG5lkk7hPuhu2bAIGuAOf536oU6Bg9Y1ZdvdKtSUH6Eupfw6qkbowhpEh9pbp
H1Xhp/j4fYbkeaT+FxZnnCd1TAFFfbFd/J4ZNw8tkw+zCbQ9NFZenTxVFeFJA5MB25i+zJEct6Bs
D0KvT40KJfeS4Z5E6TcY7Df/xH3P+cGarF91Eb37novGrzj0bg/g0F12nntyOCpUCaab5W3dmmCA
eb2T5S3mnqyTgLkQMi69o5/irCe8IxTO8SPpfWjK7fA994stsSer3Cgv+ajfxr04C5ujYVaXzP6z
De1Nxh121MxrXtaEfRXlsoJKYuXTJovDdpXWjmp/8HHJO98oAcqX8dpADE9IFJCh8d2VycYKtXNa
gCJK/WBtzf0hijBCUQe84gb8mu14ogZPCMKALUemlPnm03OUmf1ge/DECtqQSMjn17pILiFUkqjB
GDLgQitzXMCjAYlijNYicw7DWEBOik7zULxXLpd40wlIV8ufTLUWNDvYYkSrDlPQA5Tun7TYsBcQ
4bNFEKaI9YhhxMlT3cnUWzjC2GZ58s/imQNrYzQWV2LWn1rkTW+e3NjdFuz5WiBO6tCuh2JDfEa6
pny+jRwSMPi9dDF2utoYavM1HKO73OnvuH6dqpB7eJDD65h7bkgkMaPgLA9m7Lylyqwy6stQ7yhh
pm7apGUIAKePr64SrTPxvEY8YFqi34uw+HJrUIPC3KTg9U0gxoUqu70U8ELjn8fe2tfmuPEA8qCs
T1fpJJ+Q6XzPRb/N2ujqknyy8loLC12dIQmg+nLK/JJ03bPh1Z8zbhsS74Y1CKMDQtilGxVcUMNx
NUTF0SjDlKmifCiIQcoAxNnqfOa1R9n8UrblTWp6e/VXRuq/inFGGjxuGmGuDZZP7WSXpiSgEujl
KLy3aLIPUxbtIi+F1oKysK/eDTN5cGrzV5561z6GnJV136MvN2VrHnN+Z2y0L57lQYBW6EaOplBg
ktBtZaerwFcXMxmR8fw1eYjNW6TMaKaW9eDd14RLpty3U/YPkc0XF0GbWgmfuJowVvfdNzk/D2FC
nuPkP4ZZf09YM9dBo+IW3yNvVgVN3993DXZBILKOn8FPEe1n6mFKjKrHJLPhT+CoRB/o7Y3W+Uw7
jk/fRngNTv+TIhDCG1EYATZkLj5ZtYuUqRcXLcbRa2GteyAG1nSyZf4mdAgIWfVe0roOUSlYAr+3
p+u/hLoid13OwtcOwhwuWdop++umAYfESTOfiOFB/hSK+3pE5N0Y3yPRyJqgXgUZQrSDd8FlfzFn
Rf/wnoycdCOS11AkyqdyQGiGC3GX1bTExv4hQUW9MEvvKsNiNdRcg6SLeNGMn3HZXJj773QRPpF8
9WjFKvEpaxGu8oG7du0Dguy3duHsSH7B7uA92xQeZj0ppye9BM3dYudkckK/0O5u4GJcmaNtjHqE
TlmtM3CxwodQ53ZHnezFvDS2Zpk+SqkS5JqD2qNMCgOutqxD+ZJzjZ616SnVmreYc3xunzzXOxgd
2LKRZy3Jm4dIE19x6vqQW+JDW4wqtFpe1cty2aF8lU3NAkl8YxG1NsFeSsPFSVOF0V53vZeGSDwk
bgRZTs4TtcIZt068IFtyk1YFmxzt46LwWBjQXSnnLDy/C4LFs+XQOU+aGz3zPCjwEkpniZa2cc2P
oMCw1BKEjejgjP9/ZY5EMKYg6JoBOjsCZyx7motbHduEwbecEefZ+vENZP1FV3q7uv42h+DCYbib
wpBQK/9tyvpNHkdvZNucKyqYPGtusejiqI0fOq1eScfecibjyklP6tO3CVhX/xzE2yrNcoZa32aS
3+A/vZdo8AfzHLv2uvO+Zgf+duSsfGqxLga3rOokdYyqvwb5M0P3B2gI7wZFdCgvU5N/UAhnjUqf
g/PChplzyDTtu/qo/BLLL46tCZCayYoZKJUlW1Ei2P1qEwm8UjY1pDmIZ/XGYe2OJfSP2CQ0Ej8O
GIm1z9Vq4Lwqq+EcM23AZQLRszzrcfthSntTd34NGlPlhkTk0YJFKOE4OV7/ZZnQuCJvVbGj6Ha3
qkaI+W7+qOpcSQngBTzFijhernVvXKWOf4rogNqRs/RS/UoqyVa9QBNGsHq3umLm5c9GE514nRJL
V5R6ZE+SgUF6VTEGDyNNAP5VQHXDN2rhH58S/WnwGFCN6Wru40sodJ5+yJG8BNqv9pRc4NQBsf7y
rIeO+rCa6u+qPWkCbAiZPjaPKnwPOE7FvstgM1N4qp+rvF/w59WZxTtA+HGkSQ4lDkeFLbezobF9
WOVOk+WrD6ZEurQhZu8gzXpF583F2Dxp5SZyn0rApuoyM8j+hJ1gYfRyJdP5Tv39DPsrpPuj/ms9
1W6gWuxt4yUpxpVaUqpGa5kreP7aIU/Po3nOKw+wvS5ceiUwCxcJGFMsajtnyle83NwhWbCMXugm
bzyHcA0ecWmJpXoBHUusLUd90RI6B4DspiYlpgBgV2MfxtO5jAz6LlDc7yKtvFEfsXqJrMCRHqoq
RoY62LOqG9tdqZ8V+9o1pNfj8VLi6q40/a+cCF+fX5UY1aoMtJ0R+G8h3jmPilj9J5TQoOisB8Pp
6T0H3PzaJ9tK98nMxMmcDqKihBQfqanD5xL+wmnlMlQ+R5zaTvLi0YOEy8X30pPJRepq1775fUeb
r9so9IxWehdWB39SAS2t3tkHrW0Quax9dsN7w4EMeslaOzNeVdD2nU8DkdkNbTYatNpG13WbW2B6
CS2MBEyqUFWu1HK27fhGbZQE4ak2WZUQHMpmozv2Db8uscwX9fg6vrUf2+yOhzUZnFcfLlJrnjOK
EpEHO939xNt/z59XS4prG3eJttFxi1Q3/8PSeS03jixB9IsQAW9eRU+RFEXZmReE3MB718DX31Pa
+7AxO0Y0je7qqqysTCLW1lyCG4JpT1mTvzbkHfDRqc8tBgrt/cKrLu7yJZ0rWc6hxIcIGZPFRiJx
bmjqpclNshfL6R/FtcrgVHfGX8f6FHhBmcnNVojwEx/ko/AZfr8R2veh9qmwKMyWZmekzjuWKxQG
qCp4f8cMXSq2puGr1yKOLwojRp4fpgRMu8vBScxizSslslYEkiZETg3fvjzKz0kCts5E5kmfaXyg
okjL76Q10YYnY43JXm9mIFCX7JidFbTyjRDb9bX5yQKUwnDv6gGT6CCtIp4unyLrRwDPTznUJQ1u
y/OvS5NsuB/u9blAdBiJI9SOTz5PjEcLm2UdQEfns8Rdse3df7JUCDEhF+R/8tthCj8k2rizs4KH
CBD2ENjlrsHqBoOLSxoXOEe0LCia8oChSxkfFW0rjxgfYCjGoRC0jf3ACiwOaVWEAlU63Mm4Rz0v
hx4gqM7se3GEq7n7kjk8tpZ7lCjXAr+YvnXlY2D/c6KkeqsYbh+1GIL6pfEgTPEq03w/R0AfCK57
5fyAJ8JGskhk0A6c87lvT5LuphqCWsabfDucMgiX5WFhiP5Ozr49ULWjPZXycCMGX/WiwQSGJKLo
mCTULhlXgJY7W0E6Su5DB4JJYgf7NEo6YP9+T0WFjrcvtlbRk503q85tfsrJ2kkJpWxtz2dFFRsA
z36WuOchSFwv5d62PkMaDOS026KxLqxfzeYYyUDalh7QbyhJjfu66TfyKFBdtZESqPrwoTEAW0iR
R6O66UH6JaelLZ55IUR0tkGQvZd+eS0HRI3mGCWWmj/NLO8UVYzWu3yg4TazFLU3/8S5+pIb1tft
dq23AEfd8xL6e1P9k90hsdKyX2Ex3ymnPBfpcLUt5l0SQGIiLzQ2FBXKuywO3rECsNrsc6SKtr2/
4cjwMac9IHnm48mu1gcc0ejlpThqg9rMyjpDmzo6JAtoZa3nuIDFaD1KCTT/moulO3qghzakIcDC
zLwf2o2w3ahwZWQWC1zc6GOIz30G/jmsfMe5mezW2jf3zLK+DlV/mSMD3w+GcARoN8wvZrtobF4k
6sjmkI3dtKKgwn1dDP0myinNuD3m3LnIO8oHZwiHgiJZzozJGmickUQNFQpwhH3LDu/1IajWqoMW
OGrA4MzD72pjOLbKw6Sy1m8IIaAAY2F72+9bYzy57k8KGAYSv9bwHtNB0RjZvHSe890wyNvhuwnj
0DEkcz1WeQaU4cZ3PRYufMPuki/tDxbRkCLV1mCWstUQLk6qhEkibpTKdpg3bHeQ3RGVyLc2DbSu
zhj6E28k7bSAbefRsE+DgIGi5Bxk6isrjUedE+wEyLqWLtjoOIevJHdn9N9REUOb0aJbUnTzXZVA
Sg2y5WaPjIOTUI12oQH0Fs2xipj7mxm8vjMV8ETodCv5RzGLp4ErFGRaBR0NEYLf2ASI1kEGBNhF
yh7JbILYg8wYzfcBylwpSc3sGY9Wgfo9X6FO+vtsak8B07UV8pZPg4XeVsfd40wQe1yup5qljUbt
yEBC9gdJW2r2Kd0Oumuu+xFDECP/THXiJ9bIIg9gHjI6Ps1sfg8WFN8soh82y1SV6a07kPCQMi2K
nXvCqc5lAOPko07G5wAhClrK1tPYty2BMKKgFyWbjKnfoH2vkD7QBkRyhjztDqYAmlbc8AVD4uDg
ux/xjNxXANJcWZRuU4p2q4y+1eXN6Jd5VXbFuC701FnBcIbrgi0E84CMmJLKBgliRYwxbnMXDY3F
affEQrCxqM0f2oWRL79DBLkAYRk6d9tT4Wp+c3Gg78XMVaDKEF4xdbw5Q78OteWrM8djjtBcMkJm
Ien/NEMGv9xevzNydQ8uwM2b1M9emFw1CBaaM2EpDT6znid/P9ISuVPNdHSj/DToOfhPFMAwhcml
6CIs0YEm+HGZhz1qgH+GNNmUIJhGRy+ZPWG4UHKJ2LJju0W7uWicw3beMJI1P5WIBeIiPm0rGdD0
ArjsCJlV4gWjO7ck9SEcsWTekO1xQT2r7qtwK7R80mDrSoWU9ya5RmhgIZL8zbh9bS4onTHFEWD0
rnWN9WJ4MueHYZhrveal+RYBaU3ErUQxqcHA0Ztux+ue/RnpEfJLHJuokNYw6F0z/qMLSkMbsF7V
3rEYciap9IDZ+KWAN2n91a1lE9XaS0dnxkyD+75lPlZgk9I95kXGCXMYS6zz24IbfOsgg9pq2gHT
P0bhazQf+ds4rT4Y6fkc/PHiF3hNexbdixnSBISd+SNLsT+Aib9aBtuF22z9xeC2xd2HssPqirWL
yaBftdC3uKhReC42NDz2bjx8Rj0yAoZPTu5oDPv7pnrrkmAXDzQlXBwgEDN/L/JxrangDReBnax6
XQRri+ItAEcd4OivqxQ70MV47fTiUXVolmPZGG97czrh3sNLB82LM9hPdNN/EBx5l3VMMod+iH0p
S/PFrphFXixz9Wvk2If5X78ZHpXWUYTU8EJHRA3YEx75RWZNyJLBB2li3B/mtYQJhzrT71s8Y5Bf
JCG4U8x4jaVS7CC1HrR+uEOSuFlpyiKKLB9eOu65UnaDY30PqfFW43g6cj5k7zUFksa6ostF5phY
JhJWGhrcsZIS2XpxaPzqRU1ujfh4LfPkBp0yOen+T4bmTpPTITCVuEAjSdSUCNQZFc02sOYe+NpK
AQFJwU3pWHX5fdg2DwveC/ITlv2B4uqdVhhY1HQ4Z3KhN8gTWO7rhItzCiAIUcV+acwSxY1I3ynP
3MHKfwvtfof85p3AZovN5g5L/DgEpGcM27TStbsUp8bRLjC+1wiSrkH2D8WIirmP1i6iGq9lOT60
Ud2uZ78BL0suEymybNhp0Fa6ytD0mK8DIqfYR2AJjM1wEh1idDk1GkiRjH/Stambulmlvn5zOZ8u
gxuYqA6HvkQ/XjFv6KFC0te7wB/HHZ2vy6jVBz9y92OJio85okTQbKRqMO0ParutoUbar8PRzjqu
sqFd2Zr9mITuHnjmnPnMM0bX3Fieo3n6E1aYBtuJ6Flgv2r0Lfxwc51TQWISjDyMhpSgh+pU2Sss
OTnYuU97uRIbQ55cgsSzRHYG28D0CTtoRD7ZBpWQ5pYbprdXIWNcqLGCwae43kcOY9X07TEAKmHx
Y6KB/NNACuoamAH6ofdltcwEL+MWTksdO8/9pJiA7x4s4yudLRpqWHGg8uMEiIGaTFPcjQCm9tSz
eSCMsDsSLEM8KmNDG/8C2uvJLa6TWyuzAQRrSbISjFdku7UcoIYiSgN4lL8PJms74UBoY6RkJc6r
00D+G3xQE0RN7nzjlgNMsSsRO7hvSJOGKDzNUBl049JjyiLfHnDmBeZkh/wFwb3CwJA/kH3geI3J
8XDeG2Ujsl0joY7EBtZKKLjuaSM8OEA6IQg831OgDs3FETY9L1HMbe+5d6M4ueV0eyljHNrBEjzK
MaKvCdzOCZz4e8f+8CjVVikiAPZU/ov8Iw6R0ZqPrBftU5WrTc6d4pFcte7aCYSziev1hEK9Ztvc
kLn/qHf5KeFK7THOzpsPMJD3SrcBEmzBP0RNIwGOAAN91Bm7t8SbpD8jr8vcGUhZ59nybrM9bCRF
kK0b2ZwjiRFGn507LgstdP5qff+HV6+D4lthPG8xz1Up7FYwcUucam/7wRlJsLU9KxFEnh64FH2u
7fDdDfFZ9XiqTL6tmrxrtvJ2EqNQvHzNYCKRQX78dzKqf1GGAq+ybxa2c6vC9TamPNnU3/lGuU90
IAqrWwft99xMz2X7Yznq2wzC4Dege3ayQ2Rl1RHa3Hn8qbHetYEFWobB8K010YmjN22FjHdPOAPp
K8YIoseh/HQHKKmaVj9yJTwVc7J2GFHa6p77EpvAURzzPsxOMatIiF7VNS7F7P9LGM2PCwHEQish
hGuE1DmLNxmbIhvR4YmKaY0sHzpVNTMyro4PLrFhdqDTgGa/86UD0xUVpvrN6ycciA0Td0cFERIF
kPMcmfE9gB4eMXOQba0U2Mwv5g3o7LKJQ6hORn/0J2iwuqP1tJ3QpQJdQVT82hqQSlS59xqMMX/5
SxhJ+fZhUl73ng7Oa+q7FKVoynH3gfSF68mum88G6Yee4zshL9CyK8LUvfqRHZ5T3/wooE4Bq6E7
my6oUqBH1NDf9530SMCf7lCwQSLAKh+1Fklz6qgN47II7Zvxdhl7MMYE4fCG/Lpq05eRxayLyQeY
mTBH0/1T4i4/eZk8k/uEkrz4XM7dwcDJi2jVXxlT7FeLk28HO0KCsTgoshc/YajJR2rO9/DdDkzr
3Jb6q9m/Llm1yZhWmtxo/OPksAmJWaYdXv1uYlZ/0XefYzDV61Z1DHlN5ySgbO3Kc24YV8NOD0nD
nKelFztVrKKZov5Pizft4FuHrkdKiNQRw4YfkFTgsWjZg5uhK9ENu9nGCK+I4I6bDZoMI2oPLiZp
5aIYVBjnL8uQ1NqHaRhMOUqoTTes7FZvfqtHjfnv936YPtPCmHeFk0QfRcpW9nV3A0cS38cxeaRD
fhttrCMz49HGJKai17lieozOkdlvpgIv5dZ8QjcEQi4n7M41liux9uQ15dWcSCwqWkFm522NHvFy
pgGYbh3XlL1vGvLMnTGelxaADt/NrC3xOKFOX/SHkQ5KOMNCQB+31KfvIel//F49zo2Lr8yYrH3f
vDGU8zAMsGFsVAaHRZ38lLFPY8Q/MerGgzMua47ihRKAPn8HNoGmAmIs+7LTlrsJU5dqqs5GyDmE
WXSPmALySskusCAf2T6iUBPth+gU4vRUe9VPQ9E/RkF215A2dn11m4z+hJPLsUw0SCNZziB/BFw+
piC2yGCsvIpxdL9UX30XfGkOZs9jU39ZlrdxDUrZiJbVpm9Q4EyTfl93gBWGPjL8hl2S411NNuAd
IBaYSDAyeqaMo5GiMIpY/EqLzMdQH04tzpg+AjE8XDg9Rn2IrRFYBPUVB1rGOinR6aHzA+jmJqgO
4gismTXuwTMCWF1nX825+DtFbBBuOTmb9AXwcY8DCgiTqyLe+Lyui1ppF5Q7O8mey6hGaTTaNMiW
tUt9b2r2Ko6xOOXoGsOnNucPiqpbsKJW9z8CkdyClQqzN0a2P7haSPAgD73msbcPI1ayJSp4ysfh
ME1OTI4ALbg7NspMoOQOktjZwYtzO+5pGJZ2GF/lz0z4HOvaajaScbtEQjcmj2Ysp6ZDOZsXuWsG
+IzZWGxmf6Zj6qB60uC3sMeyYEvLeddh2KVpYvfQn/S04uKNXsZY+zRr+96ohtdutgDpB+Md2Z0F
apIDMAxfaQlXvTxuMyxxXw+bOyRxYPKUWzCRn9xorW2LIDoOczDhh8lQ0JGxgan6M+q33wNfWL4Z
thUHUJtGG+8JyCpGkMT0XqeKmQoFiIgMjIjjQaz+CNyejkb3IC3CGMXJ4FsucoRG70a0e13WBLQs
vha+9ja4zIWH5g7D2pODFFFLh9Qx08fCWHAidc8m+VIHjpfhauJn9R+yhpwfiycUN0trz9MDXeXJ
jXdRB16kmeWZpBRr+upY8/TDznxVxNqSwWOfQA93Squ2lgE4HqbVbnIeWy/aVFb3JkXnsMC5bjQw
7dugO/9qNAscz7u1ujrbs/bHKsx3h0tf9p5B3Par/gs54/u2aX7I56KuoKjHls2vjpLm5aCIsm4x
PritFR5+HwnU7Gf52Qa+0Ir0HS7TscIXb5gmOicN7t2xdh7QZhhy/WvuoCz59YuUpJWhH1vfQiYZ
LPpbwbfRp+g4mdlnEEP7MJRxyVHEamtagxAFNU/7rMuWNn7vwE/L6r1jhtoqt4d3rKKqHWygZ9m5
jtJIm8oWUUOIMTzanAsfMWLMFYnnC9MJgWJ0xEjRrvFjv30zu/pP6TbXTMcnwddTYBoQfvx2PYYZ
ZN7Mf25cIh20L5vv6pjYtjW0VMIWua2s39NZ+JuRnDTErc7Aw53Jt6vO+YkG/bFuIVwAVVQ0aGhe
TWn2vKTxywxLKoijF3PsgfI6676x8i8z0h4to/Me05hFjtwl3jYp8mWFhVgg80L4uZCejPPwhQM8
iuBOdKTB/Z0b1VOVIlJezdNjyeFAZuHJq7ILFCJrtaTqCru+2fQRfhPKbO/1iHSUyWRkWvN6a0UZ
xz5vl80IBovWKaKIFd3SXjtVC5bpdV2g9DRjVQ+MXOjjezfo8xrOaLEzqLZCklzsuqy974//1Gz+
NXKZt3GYOZGw72fZFdRz41bQo6EDH8ZZ+5iCEaGnxT6EbYlnF38dL7WNoOBwQZ0VerIPz1jzh5di
qdey98o4v5oWt4mNRB9zjcU+DtWFlvWPPoG+VN4KG+6VUv6mwqqd94mecxU+FHX/x49RXB7gUY5m
9aM0/Ypcz+NEKU35fHHLcd+MFj2ltLqlROVWd4GdgaFaC5lk35hXDcWT7SDFbHUPaR9MG4TsCEME
qnxpTii0nUsTWnvu06eqNpaprox40jlaUM8a232adlvooVtIoxvLQaHJCp+oGBJz2vbJZzPYZ8jq
pyHAvIOMD0LvbSo6KuDqTzBp8S0r4cBz3fW5j2qwOud9cD/o3PZkaV1jntgoq26et6E7bhc9f4u0
4SIno+untW4568Wcb72tvciLy4EdKPa0tjzW4/i+RPDYLW1saQ2ZTFQbLc6u8d6pu4tX+lsm0HiL
/qOB9+FzpCT8t2H+7TbGV8WcPqwL5hbsXn9NMzYFyIyTJc8ZpAhFRKR+XUnZh+Y9HehpLUGwqWiT
ZvV5CvCWohzqzLC/K0pkIXCl1fEWJv191PLHpbRX+RAdJMK2i/PTDvnFJDIyybfWRtS/0nOfOuth
ekvgIxYkLDiBrNIaotKc/cg7yQsayW1avN3Mi8kbF0l1YhLsN+zL/wuawtaH5eRkJ+m99biuBRCN
IgCiOIMlbKGNxa6yKJqzqkKmS6hhzd0C2kL8WFucmqazH+bBJgHm93zbBh0wNFDWHY+IC6R26Rna
HzrqXIBRB5xqDPgl+M7X8I6HGDBfxvZSLmGaCWhCB150dEWHsoOFHqrP2WdUhStUvjxfuvQNeveA
bHPmfQ88/a5kSEl5uDXPqFWB0SRWeRYcNM7dMwXXTlaLIpOqb8XLJA7GULXOpLf5mEC6cEP4z+EA
JkLXvnZOQRL8+f+nlgUJURSCb6jB/uvOv6UxJvBu6dzZXWpDJNNvPSJyIc8wyKE45/Xn1KqdQva2
HUR72X1Vmv9RBQt4Wb0JcUiwuuHDdOe/hclsTilYlU/9Hq87gSCcZgOXBBS8ztaZ1v5MHiWTnh5J
o9FnL6zd2GvfFeJprYmocwiHOcaBeyneYce858RFucx9uHxWog6thtqqnhGF1ecIUGkSRFD6Fvhl
WzGZUGHhm1BXJ53zJyxARf1Y/ThNkK9yMjDYCLsJn0jfXbhFhuZrXLiHR/E3ARtHiPEFyvgqB1md
CD3Q1R9om8HHDld4KzDikqHLMPZr24YMxkKqsNs21XKvqmLX4ZOt3PZd05t/BQGkJ1lICo4echRf
Ss+f+75EWigDw9Hy8k9f068rx7fRDRn0CfA3aKKdHTCdgxLoe1wqFC+N8+++QRqbIVygn9y/Da52
LI3gWoljrB0NaHuZR9k5zDZQ6rKwxK8Q+Cnpl7MX+ed2CtZ1p2JAGbXRPeclSnrU9NQfYXNF3cUO
tM3EZ1BOvuaKd6v2pIyBhwcpqOnpICE0cWc3xQHNjWM2hSj+zJvGAHKWHg9v6JG/2jR5x474LIp2
XOsKtHGZP5qu+Bq74gR2jTx4Hn/SD2OUAsXDxN+UQfIgsSAdjNs46afSU/cm27mgk2zj0+2X0RZZ
YcrO4DNR1gGLrAvJWUoYCpMcvrUDWNes3ZradaTxRl1xpxvSz6my12qxN/XgbeJ2+tsMeJUyxkCX
VMbqEGp1ivY+CMvzGBkvDUIY3J8vUml1oqiKZQtARmdgvyWZYRdov6c5azCllSz0909SYOogRGIj
Cg+pZu3lCRSG2ndJsQ3nbqvXxY8/dk+Mw26WwTpw+zCiNmwskqbedLZhlF1bPpcXqX+9r24DgHoy
Gp8crbFN/40UTlGQXkMDdi0GHWFictyKx6WBXBHaz9CzTiERLXdp0Vnj84BwiKA8jZvhLwklyLhJ
imtztjQ/veoQYnzCsjEVoLQO4uHgcnX4UmGW8IsDxSFran4AF2xCc/SQUyQ64UxdLC1TN/S+BraE
PgWVkDjxnDFp8jgGMSSvd5lpOTtS28kYoHiz0YaKtpSl9d+mmtsVrW9KOuc2LPm2ajztzkmNh4HK
IA2SY1p1387S/mnIawtGzNmolLhJ9x6k0APkK7TWRFs3QyafGB6n53SYzn6i9jHHsgBcYwdDR9+g
unZs6/Qes7xD4VfvodPoh4TscCrDQyI3V2sfRgdBgcLfFlYy30n+uQzaRzmwv50SN7W5A/1S/0Lq
U/SFHzNTo7HEJlcUm6Di9dSsh6RmTAV1mQSqalKMxyZtD2Vf7fM2frZrNJJBtHSScubqHojrUI6q
xH3Vo1cLvePADCGqzn+RiVuZ2vCAUyrgXIrO1ECvqzIBAiAIGfp8zJzg6vEts0F7kLJ9GMNDTNFV
auqdAwmpJ8P8nQZ2Krtyws2bu0AK61broFwZN1opB2vy0eHJkJuBFz4Yf+RgMWS8MrocnuICgycy
n7KAMTx6nbpdHjzfeh/r8JJGy32Dbzhjkdh8iGIpW86qnV2Vhw8KscwUc5MsbQFSfDodyAtVsEM5
NBO9hTCGeucxUsRxnvk9Hno35Ztij4rPNI7vPWOKMQ17TIN24JjRqN6iurp4fv5Pxo9J1Q91168B
4HHtZi9POTkHAClCETA91XNbeCxaspFa0S26mwcVil2Q009pF8Resxp6SzxuoAjupIqza1THgfea
xljXfrKXLEIHjaaeDezspyJKBDJxQv1XOOVF4PvMjB6lCVEmzkqeHyZX5ITRKwYlO3niY8k8h5Xy
uXENIBTSqrwyqcAYZvYu12+cao/CCBO0OOPUcxyJgCs6OetibA/o3m1lU2UNxcFcvHYqO7p+f+Zb
VIKhpPlW+hYK4ouc2lGnkQlTPK4XcVgXhdUQXXLEk1riFcT5ldRGcD9Aypc3ZwyPRvHVkjoGeBj4
pfmRKG1v18yWJrBFEyt/A+9VGeqdIO3oGTA2w+Rywh3Hn8d+9Wq5UqGKdYJb7UPT3Tjqy7chB4Kq
oW+4bKWA11v/iSHKk+ABtWVvu7A9Ii4Khjt9ScFu4lKsTPi22mJ8hgRbQQMkny+hX0vFKS8Mde3J
8PJPBrt30idi4hjpoWpPyJfX1aPpXOYUR8IMJ83pg/mzNoJdaTB0GdIu9wFy2s76YCB3K/daz2vI
wzEWaJAFM0rSzvfdBEXQcuPDk6wN8176ph1LKGxVBmH3mp0+CZ3AmiFcsvYob+98SvK2rbfSr5cU
GXYEvljIsbKsTJlvJDU1Wv2HecU71Lv3UYlPLKwvYb510XDro/niWkDnBRb23Q+fXZ7T6LV7Slwm
fpnGFks63glQdDPM6h+MjX+AySu3VjeBW1LLBl6F9iexoC20a62SAVI00Mw0LrQjEfFnhgFCVpkf
cxKknIMzML3z34YTMiwXtSyKQO968eUo7Eir6I8CgVFExS7UTiHYoUmbwRf3W8W5idS+dmgeK3Wv
JcUlKSHSSqRUpANBnB9iu/r0l/i1Ja+di2qbI4rsqgVRqJhRDBOrDhIZ1sYsvkovPXVJuLXNZKNj
g12nMZSRcI9uOJjBdJTL1qj8F6vCsiDs7Z88cvYS6o0eX2pmeO8MtkCVN99WxqzKNL66GZO5pvuV
VQMmTuol0B8EbOiNGHVW2lsSGeSBGUuEfi+9RDIcyVA6Log2Ne9crv0qVfflYn9oQ3GGhXByFYSJ
clyXOsrPNJ3KHG5a5j4wSvWLtrQAwIWo9PesBP7Jrw7nIqg4gIX75DdACWLh84dAVtfWS8xyzxET
sSgQk+kvoD1LXNO79DYEa1kYaHW/v8gBGIZVjLWcCJtPTQaQMSJ9YN8pXhKSNDgq0UsarY5ZPfWa
vTYlKoS92kmO6rf5RjwCmtFZB1l/cfTiJruatjmSwg05jdqzIYkpygtWrbbsFm+Elzq9mfP0L3aX
C/S1TyZ2nno4QrblH7hCmhGlQ4JwyEpIjTbaALcO54Jr4TRzQZoQyqQ9ZuE90Nk/DUNK4I4bfezv
43S6cEJc9rlUPyVbMyOndublw7KFq4cBOoieb8dH+Tt4SPJLAseyHcd7WaoIwF6aipWRHJnxXi1e
hpZs4xzDqftNC6Wa8pr8xjUyITGsekBCRqF+EYKMAUuii9z1fAoTPA9CrYl4iBe4CDYTWEjeYJWV
B71j42UiBoDz18wAI+1wQWYB0GMMy+2dRWuKEysR6JfXW6ECT6Y5AsBaFZeI2zxmM6IJ1DcGOuVd
2zzJDaF1okKCPwVJshn8Sw3AcphbNsBqBKqmoETITkJl9fi7BWIG87gZQrxPUh/DGGaK0WiGh1xb
b/IaU0MLnHWOJ+8g4Vcfrb08YbQr91HknaZ8/JhaQC+uT1m7xwjhW3OcVowbPOnehH0J/ZNAXSRS
QkOVX3iXpOTkEN5CTsqSZ0fJaSaqIPlsvt+tJbSxf/1I20txBAGZ/5wTow/y07JR+UU2Cb/oVMhO
3v/GYgNOe2boByvEUEA+P1A6IxAGlRE1cxzM8x2TBCYBFpKY5XWPtp/t6F7+DXXvIeYlSe4Qzsi4
h+ja4FAT/5Vr3+l+ZE+0ebXXiX38Q618c/SG0G2jFMNAFwTUARf61HiOl+LmGvWHJO6jZR5dPF+a
NNs6KsXrhUcmhZ08SpP8OQ/6NxDiXryugx47NamA6N1gP3dB6fvALwbZes6pVGZ1RrZiJ9GmC9pn
WSJ70uhIA3ZlJX197aOtAyYzIzx3bBg5+gaXqvuIOlTSFCELaqiPu/WbafW4HXiramTAkZYtNJe7
gIKBb0F9+Kr19lVrJhjTyPSDrIEDt6eJNmdA218yIA4tfl3gIjAHAwKIPEWerfCbVKA2o9QUjNTI
CnQ1unWugYjKVKykke5V9dauYNXw1Ml2AvJF6b13br52Qu+zpMCoot+n3NLJww+CWnF4awPvllrW
WVsguvHOMe0j1PjhMXJaFaUB7WnfsmDgjZy+kP+APhAJqUe18aRLa8scsrMn2T1J2tyYBzsaL/kU
8/iI3qSEeNP5JV+ObYfo95Ww1QDP/BabAEoWzY2aHt4sRgqyfeg5T+gU8ldZmm6lRpLPwQuV7bBv
gcepYdC+fjSN8rn11U7njDNTUALyt0x0VMzrWVBWoUk8pAujjxLfaJ54CWojNnVi2YaQY7Wt07/4
ttpLZ6TPsWee4jNNq6tE8nA4IkgPLV7etAb7Q4mXaU8n3MOivy6wyGIJRG21baw3q0cyhCSC3SYf
Wnr6qozXatBpd/+TglZ4PmUZX0v6LUaZbw0y8roaLvLnAOie9VKAJ1rUDS7JjK7XR6lGEKbdq66l
eqiOAzWA7vX3c5Weha1KIQ3ehvjUEZcGRm6ZLwCaY8PQvjt3LIqEdyTLEJjINsKgKFV41YPszYSz
wj9XYfM6cu46OlCymfgUrsIIG5isIEzJW8+9cRQAjOPMJFd2V/GRWse+1lylDFB+x4Zx0CArmBM4
UprCHE3iq5u9UsQP1YQKZH3AsUyOW6j3zGWqi0y29R3D+U37JAceWnOLhn3HI0XJ6iOFhHzHUMBu
5l0XeHb86EBUHcD55EIqGFzic5bNR4qfRBPr+4mrb+KbyEXkl/paGIaNhsnSmG6gKJvEPNLst9Lk
fupf06R5MMmm5KcD68V1jOfCz64muDcUQKQTXas+kZpmTvNeNf7RFKRPGzX5Cr7VP8AgPGUUWXL1
On37rRca9BnE/bnnJgCgbollqAWwB5d5fBBCMID+LEsqtBH5fJ1JminbpaKRxzvZiXmTI5oCa+qk
mw2VQ8cVA7R4L+UcIVhmrGT3Stwh0b/JLi3n8lKDzA08Z7l7hVlaMwXnRtVHOQUPeTheUsw01i69
QniSyaoEBTEnwBMoHms5vWwedgHu399aYH0JbNYWcLVtYLMB417iJMpn81taEqcMOv05swqEYFjP
y9PUfWkKYeNOFZBySJvYxd00fOixCFsklHL0yhXOJ7DATh0PWI4urSK5QUy/fGnRBtGlhuEdZ6b3
i6T8rHBYbm0G3bhR25o8KGWkpVyQPWQaXK7TiFvSxsUlMWkAQAxyAGN4aWIJXj30Efu/HWamBlGG
7hDeSeEuJzL3RHUWcXZGhYYqPEQieFvOgFPfw+LuJAz9/58EPQ06qnp5D1amI2nyvOrfZMDfZBf3
eviO8K0MViRI4w/dM9NeAguyN0osfqaovUp+yXUGVkJJIEV6ir+BjlKRnx4tN3mItfmX3Fta0wuU
9r0iGVxU/+VO6qLHyL5QfuXUjLIDRvIf2q7PDQOiWYwxk0bdnWNBI3FHTyMp1No3d8g/QMwvThx8
/26CeATH02Doxv2yqlvMotKp2ZuR+5SYQFsWklRosqMpSMvOCP7JiVpahu9koxnBvYCvXlp+zC6e
Gy1ILXs0RG5oY/YIjMi+T7kBWH7BLmWDytq3ZvsIT8izlkeX1JFp4q1s8dhHwqJBgFRuSMkYpZgL
Y/8iPw72lS3Fgwv0iTTSCznU1ga1L0HhBZ+R4FVSRMmVJXgXLk67gfRM4GhBWaRkFjBZxrGhk6wC
Eshcg+cpNyZ3Fe1CRmfxdWnR7qOf4UF2S0Sxd/Cu+HVCoABNiHL9XGt41qr6bdTypyZrkQBMjE9n
dj8zD3Ww3tW/Zc0lWJZOet+NNRpSfbGmTLx3iuRKAYvt7bL1qbOS2DgzSvuF2iXYl3kr3P6lrJf9
ZKdHw/aekAO/BHlYbKMePbQR3a/1WNZ4RtGLrEzgX22Kj31T/iwj5AMmwHqhip1Uo5sbLUkSGZgH
oWoDoG+mCtoANQ2wX5MlgOPCzre/kBXeNOAdPMIV+bdCo0sIg5I/sykl/5llwMbhvr5UDBgJcp+0
c0DBY9yDF6OxsUW3BnHJbjs1mJ7Wuv9VDCEKIT5FXpsjdZbvlnR5TKZsXkWhcbZhD2gcG7lD2pzJ
/6xC/gg+lzZvTMNf1+P0Ehlwg0k5Nqp07gXHluQeSvaFcb+rnviMDrv1/zg7j+VGsixNv0pbr9tt
XIu2mVlAAwQFqMmNGyOCdK21P/18h73JwgRJs1qUhWVWBhy49/q5R/xiJRT6kv2SH1DNGRIR0VYy
It441E127tBeev0EKs9FXIGxJ0G8sPQNIi9LMgb5VeVs0mmU+qBa4a7H//ylTKykEGPEImecBFT6
2bb26Gf6wcX5rKX1IzMYvdI3TvkkyEIZPlHHyaQBTeaVltqfPBfvT2mnj+4bDLiPytVv5MMEyWs2
zU7qAvm54Lb3n6z/eAKszBWGrMq1HH7LYNMjLouRVCapejik3qqfh8+jLkOoEk0j7hsyYPIreXTD
L5G7QXbP98KlOvTL3PkzFf4WavxGNpfbRR3tG5j4Loz49l12mCoGgB7ejLD+bBv7algIPUO1wkl3
MgqqJt4DiWppa5LpR4egNyM6F6hUK8OpZLAh6RG3pRcxuGTqSkSL+L4ROmoBwBczHK9j2MdpOTFA
EQIcm9PbM8RuNOMSRuJhsckxGFbr7mJs7PZzOfm8jtgiv8ds2jv5jW1pvftGgb0pJltBFR0D1NMW
7pA/oE19U4b+++iyXpjEgAGv+2ZHxyqEZJBUuPEYF6Fb/g5Snconzg6jq6h40RZAfMxbqVCdKjiW
kY5PYzStghwyczddlLTybLN/y3wa3QVqIcmMSEgd36Js/p6GCqY+PcpJjYftSZOpw8IqkosJgBw+
1ZfRTK/TASqDOqHnhmuI5qfBnu+M6E8UoNDYX+j2o8V9KyRIdE7BaoEshKJDmDWhtrr+vKur9iRL
r6jNCsgDDsosevfqDtmFhUiDjLmkp8GVEvg5Ak/D54wus/p7C90Ut7Loxir3ctTl3JEKlXWPSCn5
cz26Ny0lQ+bihCNM7LgMHmRB5LE+bUqPO4bPNQc4clbJuJgp0myiE88Gpu1JscbbsZov5Qr7nH06
r6RxxJDMy49yv7d08GXXJP4wANj3WFH1OtKC9AuZfFAjcebkTNJlqIFMci9LFBr16BbFsj29JWCW
nnBbNbz9amh60xDsDapZTasPEWgVv0I1XAaa+TQeDWPE7YyPI+DcVamC5TxsXP62TpOjIDsnCeRg
thoS74ib9lYsr2gc+WilQskCfFRTgBXhvMdwacGXAZsspzfQXZR2oCJk+ED2xz4IACUgbcXM8NoA
ea5Fb4aTXtaF/daq5g223yRezksSs1usBJfvplGp88kItLa5iifGEXl/0LgDZBpRjDWgaPpciczG
2+mii5V4hYtxtu7GFi5EDxsFFcoTDIZtMXSvk5teDxZFGDl1GHV/KtIaz4+Nlc34U+Sm5i6kyB/S
B8mHZYd83wEBmTwJ05M5KM17xE8r5KswPB4QmEiHE23ya8QqyZ8S8yGsaIwp8QvmUx9mL83+ad5i
znY94mNMxY/3RZSlr12ZU17P9xHwZQ6Pddf37pU9+E82oJqRYZnpj6e+JuqzMwSQAHB5w8yAjuAU
sUtaQ8t6eNS66BkwRjsHFYtjvFld8+JIEkrEnkuSr4kucTiiyuYEkDzdQBuWVYzIxmQ8GHX4mnUO
QFIHVq9ZPnQph9MVqFN5YyvBjWtwEFWhX3HSR+6QwFH+KIBCvEiDx6ekV+irXSCvRDwIvEVcE1YT
JdgYkCp2sg5eAry6iHVMzQZudYSgfFRPGy465M43YUJjDtETD2BYBNeKTognXXQoTc9xUv4i4aIX
45c7ECKHCbEigyGM401LLEfxriJA0uLz43U5l2+5FkOFtovtmGfHhjLRbJQIlGd0V/j9LdNycvZq
h2TVh2h+x5k+b4VvBTRyXIjujKoWD7XFiZlJpbPUP9U5vpGqq+EyEGYJWXD4NObIvoeZSI70+e+g
139HMa+QldQGr2t7Y5cToFsoR31MBwAZOd5sKODoSv6xAfci0Ir0D5O5fF27FLUgKMYF9jnbhGtd
5E3zOH5xJhfA4YfaM1HzauSTbDWP2LFsJS8nHrWHaEAfOVKyJ4CgcFandYo2Lb9jNbNCDdFCCLzT
WO8aXsgmSJ7RNN80c32tOeaNSm8xMNyjxRUKaYjD5ba/ssnaykXiGdZ72WVIk9UdFwRKSNBGi9he
D016iNhlJo3LCXBYyYC1smnuKVrHjR+1D51gu2iyd54GNCU7YgH+NM4QbvwaerohTRI1BjqG7o/v
g0K2J+9Cn11AB9Ft1/R3WYK/95xXrH2mPg3tfN8nHSU8EXloEBpkqpMua5tSxyXHAGB6T+Oixml6
8tHIJaEzRZaSPnUgLakjE4WDFwO+Twz4UdnBSpNoFRTDrayTG1QXRtO/APW+S+rqpJYJokZ0wzqA
J02KfBWaEv08vfup88zQcI+mzI0F1M6si+euw0OR9fLK5gaJy6dxwNrZKMKtocLOxfh9VbeEVK1k
bguYcDepvF8OiRsKJ3gKewjZK9F0bfY5/TJAsA1dLtupdpX2ZObgqNjdvV95Ly4Xvd8H4TqlBYf+
zUU60AlE3KsFDA14YT+xkyKDEFjRZtTVy1q1blw0p1Loyp2bXLgQSMMKrywLgzGs0Lurxmeek6Bm
7jbIQsPht+iBjlV170AWFQlADelLqpVp2eYtOH3lts5hko3toCDuNHE9NNkVqvyA1fIj5eUuAzum
tt5uhgKIxfezbVGPTkFDq1z5MKPiqsxd2ng1xLewOJlQBsB9JUe9rF4Sy4UKxDOLUD8VZNV2ipWr
j7RmGauvVc2kWPaRq72A7pG9B11ureT/LlA4XPhVlPzPKa0tJEhFHS7y4hCICTl6whvKTLx/s6Lk
yXNMxJMQKU6tFvy1kwEjbV+ChNSiNu4GUMMJtXHtDR6LWm5pud+jLf1LMUG7aaWGkGp26CBEhO50
oQTTYeyaLSzotxIflJIubK+PClNNB6Eg1Bg9xoYuYlGjAe1Ardy925nXda4vrV6LaLJAdtZaZJny
V83z70YfrpFhoZYDsC/pyICVo4TtiVlSMnOxZu5N0+GWXqRbl4wC8+/n2lNhgDgXYQlWsK+827EL
3m1KAcREwWKAAAgLplpQ6hDeyRwmNAFvXoIWTS5D2xAc//Ru1Uh6pJDp6wSKEZcwSi/UXtnQLRSc
IG8x0+Ny0RJe+KJ4M93giM7ea0x5yJGFocEMlcxjeirQ1+m9aB839EOpZg+q6I1YJZBuqOg5vciO
AVI91SutGB90goekagWsIbk0I3hQcqcy0lcG6y4mKc3q27YPf+c98LAZMQc/bp8neDRBlR5Ks91F
xrQflfxi9OpDmEbrnhEpWh4uNxRWnoy0KnhEPVDlbj/QnoDILloaVgrKnVF/9eYjnRLq1oWjGE/9
GF/j/b2eUv/zq4YKAARaH6KyltUg6otf8u6rYfBLiP9kNB5/W3QI3DTYKT5AQywIRFXAQvqinZRV
3cWbaMIlBFpTn9gsApJnc7YWDd+6Gu41tbhxU3erT/Oug0BqkUJoLTYh9MWhgBTwYRMTZlSqXUu8
d+vbxCv3M//FOADlbJAIiWBAWaS40nyuuM7rYjjSrPY0jZyLvyPTUpjXN7bXwihsjpnMkYXPb5qi
r2DR6wnDa6PoUK9NLvIoenbbDm+SW01L11lVL1mk3g4PMnkMhv43X00sN/jDEDVe/i0ZYchcdGKU
AhtThCuWcqxcmnbOPF8hNXinuHTp2oYqVP0EkOmkf1lNfwKJp7a3Nh7qB6GpAkKWuPJeWGjBtfG7
5llwR97ToVt19oc0GGzi0qfsP7po5aB+FAMFUFrdIaEGlhk+yJQ5t3LMmO+Qm5YsAH9MWHm4ZnYR
I28Rsl4iFWE6FyI/KIoiSJ09Iz5jEwqg/f8ZciD0PFW17k0T6VpmOgsnQiZyLBGpsNc54yOwg68D
tK+KCi+CaQVqbsddubQDETsJ3kUDg1HXXgfAI0dshrfbtmjWcBHQyVj3tJc/lx7kAjVLiEwTMMWT
Qp05KT7O8gDi0URQVHUjkkMssXyKHMbRwSKU6QPKYcC8Zq6ViXESBYF+pdEEnuf2IaZMYtmMhmEh
1Siw0xWbqNjuTTHUD57D0DSZ1x4yEkU/3M+aduGgsY6oQ+/Z7xD5j2zPRoYmAd+uiQGxVMawEI9n
dCTUVl2OmfZu2dWl6O2LzJK8BiLWGxEPRmu64Pb9JZ+TEWE05jTyS5HyuZhJpObR+mg8uLh+vDeZ
dErgjaPw3qk7mhZXsF5IZTvEBwr1cgSilpTjvajtadl00qEjy7MMRuIy+LxyvJecdi3tCVhBYOLc
Z7Xr94U27ET9Ikhv8zxfybvaauNBVIBi9CJt9CTZblF+KYEV+WZ9asJ2zQLSwWxI/bybGIWVCgUO
J5numgYSs7yNyRidLMxQczPeiL7H58vKr0OH/UQ3+ISD2jZypj2vxhSSCQ1hAw5iwBQr+h0zxZJr
uCoIVwgbAWAEeJfvEDBY6WCshVlhlqcqTJ7oYn4ejQHujqvre7GlooGIno22HrgvUNZQEFWK0+lK
1DpK49KC+g51mgdgh0lh0JHe0BO6qegxowS8liUyuRBEZUXCazVqv8il6A9hhd6C14JOIX9HhToF
lMe+hMP4GiGhJlJuWllt7WG4ADstHXVaFiHlFjLMhCwrCB9hEa0byBROFyzldMdcV4IRFSlKUVaR
Zc5ze/25d6grITaIjXV4ORMuZNkT2PoiHysvuTJ2VxVNX9EqSVp8G231TU9eTdjvYZ5diTa6JCai
TySawCqqlRVHqdOTq4xXG039DYFs4bjEay24jCqHro1g4RWq0+aObnGsjCvb96909k1uIvm2sv4U
rrJaNZOeCA3KuWjWlfqYir1fD5PNgzaRdIyNAPHYqv5U0p43YMaJtKoJJTvF4jifHGTT7C0DlYwW
am7alHg+lD//qGCwbLNJEtc0nD5ND/pVROOtzNLHOTAv5YDDz9pHfL10qDdF0OxUHFgVl10Jgksn
sS8Dq1lhcPc0uDgN9NDidOyvn+1muG8SZdHpzRs9BiLoVZjVMhGLuDhcEPHSMZDjN2TJnWO72xp3
eWoTlNF8DqFlYscYxQ98raPnOx9pEm5kOxGq3ov0kKN3D+GQ0aAdxHhs45MLyhsTm/gYm8i3VAkc
adG9QrQFk9YTTTf6emBajaexU1gNCwND/dpj8qInpaCueoZpHG2uvdDJjsDoH8rmA1TiW+3r8S5r
4oMsSatxiKzafexAEdQDsGe/BzdDWzak4hzCmlltO9AHilAo7bwAbTCt3CR9y69t0t0E7dDTMQdS
cqJ111/rWvOZLEdx5dPbG0/5UO57j9K4ja4lQ4t7TI8j/Md9M8VjJTzgfrzuGMAylQe5hk6zSVd9
REoJ0y6gdOJvAN6VIi3mbM5G8t5iwcdsC8kFY2vbwclF88xwvD/DqO6U1jmxN2MMINhI1oavXxoD
qNqWAQz3dHLUdOV1KDBiNjV05vFZA7OOn0xt7YzevEVb7rrrAhSU8uiXnmMRNnrmUWWdhlK5sXo9
J2hC+Tcuez3Zj+70mifaAcPtjY3IZox4lPy3htsdKqGmS28S9xB9LK6LQg+Zgsf7YUKdv4t4hVsK
kCpvdobT7yykruSy6ky8o8xYD7mCFWD2EKfaHBDB0IhV9hIDASKRc2QiDNgKzbSxi9dFFDYLIhsB
92YuIpSAXGRWmg+53QylEY3/fQElOw64WStFXdcJCgfEhzpOb5QYWBsSp1Ye7mdtKNZz18HKrADy
c6nTXX0Q3Xu7rx6yun3WEVeagFWDaLgnVv/CUetg17CYogAshYn3QJSgZ0A+VaDd7DRYsMB+FW1a
+ZsyPKwRykQfnGk9rjf+bO+q2YQN1YBnwX5h4RMKyiQ46mF1ysnyVfT0xtZB58SFc6xiNJP36TGs
wtdxSHaShQZIM7eILRkK4+h42KVEYZVVYARzGQXSSaqxY1RGIBNx2z6Ggfcy1/nV3IdHyx52g5Fs
xMtxdmGKZgaPFAps4LiLIDBW8FZp2EudgSfGDP8yMZEVGB+w/YO+r8B35kkNcoG5be2ijKIOKewm
AOHNu8zU5FKE1WKiVovJ51K06CtIvvrgX4HpWNO7u4kajC3ChPLKqIPLwpobLMeDlamS1Rp6RRd0
AhoIeoqafqXOzE1LiDTkfl2prS0udx+iT4Wba2iM/rYttfImcoJohfQvJPxI27jI+lII3brRcF+5
A/w2Y4UDHqBntJXTtHgK2Z2J5ITbBqkUDDxiJDeMObj0kROGzouoEgLN924a7yz8UGi6AEMDB54j
IZ+h9s/onUwKb4dJTfmuXrEWB1C6Uif5k9rF+5/NV9vTjD5VyaFLdB9NnijYAGS5LBJ4kVmdQthL
obVDbdsplbtJ7eDCrPpfomgdkCegcs8F6G+BHSAtGZ5sXOAdHpJj0o2JEHJRvqdiqJKuQsyPGgKK
GPdYpcvoB2cxZRg/mBQ+N1a7tbTgVFPUzIHoB6dgoEd03Asjftc991cyY4PAlkAVcmcsZGAwL9Ro
Jr5204NmOZRqfD3VHJ5pJeTwD/rHyQ7hjWlITpQ05xM7frXN4kYNywWU1nUJjmFCKsVLjN92k94h
l837EKshrROyMA0EIZ4D5VZFT2apNtJ5Uqpko1XvI5B6TxesE1eEeJV5Ga0ZmygaWPUBmval5XXI
qPbzi+5pd6oWo4irXBTl/KhzwWABcunlHsZP4IR9ZBhKLAh1uz8ZDkrpCWeYgXhIZRW/u0ggMFex
nEWZWztJGjTXUpe6qh2Q1noDKc2IwOhovfU7GmoHpF52dj0eLWxTas7/2CinOOVm9cOXAY9Q3koa
EvRbmDKirZMoB4e7Syl+IYFHc3uwiayM1wNPXwcDPJYaaJYXjVhZTNatrTZvEwJhHuvMdPZYlpgb
mVlFvJiuxwQbp4Sv05f9jrVBUwDQZhzpl+nUHoeKUhpa32tU1jpqh8UNPNmj2RgIOPY3qV2MC680
ILkMyzbTOtpYI+zv0DhoDiPcDrvRheYy/3XtFnZ0QLHNAvmYQYdhcJFTFE6iMEpiNFF6gZPZaqoD
GUuEpIK90mgQE7Q6WClBcGEE7T7HQ8mBJ7Q2DBMModV0TD70DxON9W2m5pdFE6Nd5pBMml6ybwXn
ICpVigM0IgciZCBlNPfPwzC9K3qHHBbpd8aBH3xGX4pT3QF5xmE2g47YzpDb7CnEQNbOj1S/73U5
Ia6Vf6RT9zwyCE+IjL2P4ZSutguH9Crg3Bjib8BdYCNnLsFW10DhS49Q7bTnMXiStc9d9VWpAfNh
gNMUSMIN5HDy3mkl4jhiY1wZ/sWM5r2BvUCJFn4eov4hxsB25b258FCW7hDcyEFD82QiEIOTrSfe
gNytKAX4qAaMfYV5Def2VlfRb6zDgwuXVQVab3jqs1mrj4XJQCzVUBMM0nyR2tXWM2ky8Zs+3MH3
QfV+SN4KiPGmTsGp1p5Ja9wYbn3dXFoA9xdIYm6rJD40mrsU3cKpogOD2j6rk8MR0ez6GT4upkjd
yqGXgLbxImMqE2XhASulHdKld3LKenSWTPEeSJJTUqvBqla8X9pE/PTcy4LMXU6vuKINundnhcZz
HWOkW3T6g9hJ92q7tbnweI+2TY+dsNl+hspuNK4w3zx0o3Liulg3SnAtfyKJAS3J1++1Aj2EVDef
/Mi9RDAhQbYPjRJGApvUaa8zV7nrHWXbmMoqzrVr24VRY3dbpU4uUqPbFD2NMlpNHwWKqU5PPafo
L/aoPgSjczNW7kw7nwkf/VyqzHrjDGQhadXfRn3wG1gOBTwuww3nU0dHysFVtmjSrToN5bIW5buy
jd5jlJItfgLqYmDP+gr079htdKt5Q1lvoJB2lUVdqxOtFkYsWP+IoZXneOsMjjO5QXBMwW/pWkXA
hr9HFuO/YffLXK25RyqLYUxYPsp3KvuIF2xKF25t02Mt6JZmJa5aNi933von30ZzsKc/g+krXMM/
IOgZnc3jtAvU/ojUcLDUCzRYjNEF0JPr97M13FkBZwyYrRk9N5X64OOG1o3ldcWYbJ8FAWRSWl4q
UkyQ7HBDAw6WoaJhZLSvEDoxUpAnA0BdSqaJj+Zd/Y2DOO5FlOMdjQq7ZnbSa/Zj00JF6rUAOD70
lUmcrSqMSnCbuuiSfgsGDgkEg6JKBN0mo7ioLMS1WNYpCAGdRP1TGLSHqbfv5JNiMSNG0fc+4n6D
q1buQH3cBB4DSyh3O3j3j3jqBAttsl+grnewVb1rraQ07LPfCR4v9BV8dWlAsqsSKWC0+LbIzfc+
GRAJBxrUe/QYx/JPHTL58soRuRGPGDyw8ape34NYCBZeEIBGQ97P4GATsg6e49yF0/SBOtLvdESt
xEnrfUnuMvTlC85bF1GNaEERzRClusOEazH90IC0rTJRcpyGQxBkr9GcX7Q8y2jdZajAajV94B1c
4Xt5C0vyLJzUAFlbKN0a2FbEhv1qWu6r7xiHxk8aEJlVhhby57qQu08MpP3EhPbpglSZ1eDWj6jP
4/DomfWLX0I1BiYGIZnJiVMrayD8HmUwjahhhPwoSueaaWBb4nW3Y6szISeDjG3QAGbRPUwF6DMr
M14ml8YdftiSQLUKzGQ55WXdChw8P3pF88vv2z9qT5cY9qq6qHvnrk+YHAfDtjaIQ4YePvtjvq89
e6BE6A6d5bjLCOrIwvL037pCJ163w2Y9Z+4eMOuz+LBjA3eoo+Qel8j7ytcv0hHEqrSvjNbZhMxy
mMaGFGrltkcxNbRjfZNh0BNTQSBkGEEnw8zNF0QevNiAHGoeghdEHHnNMX3q60u9t+4TvdxrvQHM
z69+ge5PxEMZPA8iiEFNp4llKJLsLcqiW7Ms/LVnYScFzn2PlQ/4BWyDjJqoId1Upwrhu7GYA/yA
QG+eCwLfQhnDxyLoH9RsPtWqstYz/+a/ErVs62mw/a3Zw2WyQnqyOqLdyCphsTQ/R3NzG2HdOWU5
og7DzoAA2VMNBoZN0VeuZV5QGdOR2IeazE8+xqp41P7NifXMKFnvOCyaZSY7xckuM2Oyt7ppQGZ0
r/wSXCwZglOOh5zsM9XxllCMAVYLsry0JFA4L1cSnKjmXpRIi5d1B+IMU8dFBGgMkb9k1cPEXAxO
j0iJG7xSgKacvvHg5bnBQO7NSq1ncRuH5sSxqAZiVRRhF4UzlDbC6XYLGzCk1XtLxQJSNY8ENtox
Ma4H8Mlixovzc67BxDf8w1xhLx7HiKiH7gvSyelFleuIWuQJGxDfhgjFGS42mnG0G4qeSWq2s/3y
SZ2sj7SUahP0GdEs32u0mPLEoznUBs9eWz5VeX7q+4Z2+8625re6gIIqdumGjpowWTP/4DKYKFbY
l15GPc71tfvbDPmX8tL4QXRl1s0xLWhC2tPOrei8z2q36i3r2RgQ8TX19tWxlFeKZ/SNJ+aReRTf
1dZwTfXECUmDB3ESzVIGzFbd3Xsqcr5WeQEeC1hJ5P1Jin7NrGITkP9N2pui5D9Y9X5hNqydnY6k
dEaTIZqytWi/wlieViE6SMhcGg//+R//6//+79/jfwfvxc3/HLT/oNdwAzC0bf7Pf371gDMf7UBn
Bu6WPMAuegpYX4FANke/Cju1f7K0lo/62wk/ewQ1QzSrypjstKiVvlr74uDSMdf20hTKs5H+UmsA
DE5SLjszugO0dmwtt9hzoH+pCbWUkl+GvZoggqV8WOYMpiFS8DHg9fes/PcMrgoR0l9d4VExeTVi
Ky7JVXPIrfop1Irr0ErpymvVo9pxhSRpe52rdBops8pF1loPUTZhrjxzW2ZLpaON0jruKk6rVTv0
D3PQPAVWeGNkjD9yywMdaBUnpzEgZSIBb7p4CWPy4KCi0NI+huQ0DdarObpvbsrUqy4fQzq2TjIc
ej24Lwosfp07f46va9w2lq5t3IeZvS9TsB0KZE05c1QRTKrCCfY4Pp/fb7P5la30mW/5AHHJwsM0
2jE5UdeZbzz5xvA6m+1lzJugprSb06zAosyBrRIzI13EVWFx97mgF2jJtBhAV8ZI672KrpTCgKyJ
pKzbHut0eDc6Gx4szLHKGdhcdP2CpgvAzBfonYBPXThO+2jW3oMTWXedk52Urvut4+szox+nDbAw
bdv7gCfzqGdGS+LYHBMaCqh0vjPQwV2nuc01909NbYmHCG//94vyhW24drYmVIW4LwyZwggvXuRq
FoO9qCijEVdHY/kqx1R36fbe9vunfbED2pm1e51ZdV2A1N/aToqDRr0aLFpZ4dRdeG21/veecW7q
Ptq5Vzv8InF16EGOypQHvWCoBsEPr/Nn6Pnb63z2O0wbzmVMy2rXav1DZLt3DULLjvckTcBpegYJ
odfXmMYleUhrBp0p5uNafY3k+fe/URcL+b99gbMfmRu+Oliqmuz8srlkrLZ0jenP6AHtUn0dHWbe
/KJdxkaHTm+RIjbvS8LAy2VTQxc9peOAK6w5ZvdJOgNz9wFSA+peja7zg4e79sXJMuSr/36D8xIQ
erX/shjYZhPg5m3JBFe4C6lVbuMIvpYwhhiBFQgVQMEBYei33WFOyoNTo4IMjLWlvyqYffRTFiIw
//2ifZ7pvyyaLunHP75RkvmjqaF/sZ2C4coUVy5AgZLaTFp36RrMeUA2QAIChs9MjH8QotD3z9a/
uGN0WaV/PHvux25IlMHZRojOeYh2YGvGpBcUshOY9wLwxYqJbgLgdmGGsSj4FcjSgMUu4DwInUEW
soZqzjdzvNvGou8LlUYYcHh/fv89v9o13fnX74mtPeLlXuts/fpWh3pj9i86nMdxutDAXfKNSapo
XH/CkguDrIROSCHkCh+KskFwS38ITF/ulsSQf6xY1bQBNqhY3Browi9kABblCZz1lBYPmj00cGTa
XObBTc+AIjPLfeQdCqU9fr8SX+Sknxv5j8cXWjUUhhYpW8B2q8FTECBiwIxzNrvD9RmheEpZ/P2z
vvytZ+lBXHr4y4Am3qpAJfing9WTjzZXjf0RZ/6m7u0jJ5KqkZFg6myEJPv9k78IyPpZ+C8TYD52
lOAjjDmAYEdDSJoqTmQ1Nh3fP0JOzt/eurNYqWBI22QR8bhW8fTEIFbN2use9RFx0OOF/OF2/+oF
O4uIGuYsWl2VCl4EzQaq+dBYt0Ni/vDpX/2Is2BWjrM62FXLOuF5wESDurGcqUVVmib1ZF+5lv/D
3fLFudPOglSUl1YNXlxhPhtfOnjHDG1yCPT+Iwunndn4gABt7zAwk/9+e7563llgAv2ao3UkVzJQ
ocidNgnSoDGdn0lnNCkOMtMQPnUMf/69I6edRZgQl54wcHlgxRHrAhSyZLYzUu8kUHR+eMgXp0E7
Cx6GrmDhNXMaGMRQHo7xJkMtIxOJ3u+X7YsXRzs7ELnt13Yg4QHVVqBu1bZD1a+0pm2hpW/fP0Je
/r+8OJ/V8j8ikKNg3DDbBIWWXgJzTSENetYPl+FXH3627Uk6xEgH+P5WTDdsZtttRkT997742Q53
4axVTeXAOanVC7fGS7fLLOWH8/rFzqpnO8uQTdFtPBa3bgB+CzcipHV2OkYx33/3L/ZVlcf+Y9GV
0uiSemJdciQo8H2xZeg2XVkzowVNgTf+/WNkKf62t2cB32kGl9tl9rdTjW5Haz/7xbCns345Mm+D
3PJTzvOZX/ztQWcB3s8nnEMixoRDNhy0ATw3Nhhm4FSAXvpnPUgfVS3dOrH2WkTqSbzVBK0y2r77
SSuPxCZkntH61ZDz0vCaTcdgk0cFesjQnJghDsvBaiFeI01aeNU9yiO/y9Y79k3/w2n6asP1f90R
YOKhHsSav21suICJilxNOJ1sq7v+fit0uSH+tkRnNwck51TpzIm9UECpZtqD0GaHoQpX6Wz4WCQY
72Ke4GIsMoQA14sCmh2Q0A+EvZZj6RxUFKpjrQZr4TmLeIaPJX6CxkhRZdAc+f5rfnVizgJOWqbK
VCmMpq0M0hFIHTo8Q7lp8+p9cNEPyDznhxvor6FB87yzG6hSDdcM097fRhpDQSOMf/WR+e+8vXz2
WdgBwVPPBgKdEFniY1/at3qoAG6Of0hf5WP+v63k42Xx/vH2ugCAoW9jsoVyGUoPKtlama59rDG4
cB4SroBJNR6/35C/nkuedRaIfDu11KZjQ6oC9eG6WTZDdMqs4YeM47Mq+dtvOYtEkRYy1Bhsb4s8
FDRtHQZqNznQledhKS5THYxFJ8poMWO/QB3/6KbjbS2SA6WuXLaIfWfCEWzqDC2ztG2WeWY9C1W6
QPfd1Z1LQ/GyjQXufxQc3JAY6AsI201cvIb+SnGbH96wrw7UWbALVbUvkDTztrMXbHws3AqMhf69
TTgLb3mH8ao1Kd7WRrQ8KLq9I83XBAunH+7Jv7527PJZ9LE7u2a8FhA/GZyCqpkAhDC0xZQjWqb0
8tER/fj+p/y99OJRZ3FoiqcoLEc23HTzFzOZrvOkgW0WHpGcHJaOlj5FUWNsnE8PXIgLKIVHTOab
G3HSioHlZLGD+F0Yri2cAtrWuPv+i321BGeRpw2QDwor1ngaGQ2DFhc1Vxv/UuEdisns94/54pS4
Z2EncFrLSjPH2xISXjVDu/Ew5Pn+o+WV/Mur5J5FnbEylQLjLpKduTk5UXxVqc5z3Id/INj+sHtf
RAP3LPIkipoNKEvgLeRmj0OiMZ5FmKgZgd19/xvMvybqGgjzf41tWqQVZTTyFukhgo+Gsx/w/DM1
0d9Ci1VE1JgZuwCa5tFdxzVkfLdSn2alunZU5uFTu1Nr5SNHmSQukwLPmKleOPRjldo+lUF3jeA0
JGIyNtSpqG6gFtNOwvUOpihM3GiAFpDm0D9m/cJqmIjZSYZ7S/JWQHLPEmyBMZJLIn09N8G2T+OI
AGUJv1UhW8APoCRrYL6PN6qoAYr71ffr8tWynIXJYTJrv4sMIgBxy6jGuxzyPJJH5bWeOaeJq1np
NbDu/uv3z/tqo8+CmT/GQUfO723FUEXVzWsg60+towQ/BJyvzupZRIOJV2rocCLHD666hDNaWd57
qbUPQdX+8Kb9vd3AUToLag4iD3qghw4uu+2+zJ1rofbq8OkKbEGE1i3sc2YQ9HzSe0nvJriqitn8
kGN/tYRngU4NmhFKiObANIQlg0ZiXBj7OdV+6Dx+9fFn8aobgxqvlMnZxm76u0VjRHTgRGT/+wPw
1eo5Z4Gq9TxkZ0sdvn+oX6EZ52EOyxsjhBYx4RpBkMArFfEeXrlYQxquTC+8EIcIxt4/fAfZqb9E
NOcsokW165Ro6EB4i1HZyenigzBXX0RHrxlRLhhwp2nCEjmIXoMJ717rfSYgIX3//Rf4ItFyzsJd
CipsVCoGtWJl1diQiHXT2+VgAW3dGrmATXycnPGnlPSLl9w5i33gleq6jUd721B0iAQs7WPxvnDm
fQjHqr4dtfL5+1/2xTXknMWTpNNDs8OJBVjZM8IqjMbN1fef/PemvQZv718juF7mIHBLbrUwTnbA
zA6icYqJUQ5bEYCvRkxJ0vx6BP2QMvGNJjyp6tJ5EgHQjKVN0cfXncbZU2Bri7zr2HQM4BHd0n84
21+8Os5Z8OmcUDcbM7K2GNLDhFA/YuxVAm/+Iaf9am3P4g7O602qFP+PsTNbcpu5tvSrdPgebiAx
RxyfCxIci2TNk24QJamEeUYCSDx9f5B93L+rVVKHHQ5rIosAmLlz77W+ZdjQE7ltzRTeaz7e/N9f
3k+/lx+WFbRmbOdYy3YtoGcVG8flQ6Dt3KNGA4NKrFCMNjOdzIOPtlqNpA4wQw4ssA1/+Fp+Uim5
H1aeORaVDjrG3jmyzfEsWEHNravJapsxkKfm9Idjzie3yfmwApWZrRV9LexdMhB2W5WShwEze+f2
f/ggn9wo58PyItBRpfRtgan5RNpSJCwBmr+/TZ/97B9WjrIVVm9Ah9pBYzovUXZmSiJcmhXTH56D
T26C82GtSKoUtWynubtZRl+xvcGNIE6DdMWIux9P2s3vP8fPVuIvlmDnw0JRz9qcZnjld5bhZHu7
RTbBDOliFYCQEZ0yYUMAaRKVFoYk4cQ22Ad96r4M0Qh3kC77wiAyGnX2Z0Dlv/+ZPrtty+//9fg7
1qkX2T0/kp49+zXj6mKY//DMffbaH5YGYHtDSLi4t9PJeQPE/FbjtP79j73cmV9dyQ/Lgt+j4k2q
kPQGKsamb1E5iOphMP272M/vf/8enz12HxaHXCsi6ZdMI0usaUUOxHE5P5uV84ea6rPL8+GrX7iZ
q3SHmsajXyI8UmDQTf3htorlQvziAtkfvu81AeoRDGVs/Yi50BYusYUAVBRGZuhLmeMA77UHnir1
g1CgCUU2toQaAoHiKJB79nPmNocxxw/p6lfx5F/82bgbHOfoLbmCGlnzf7iTn1wF+8O6YWN1Hfuc
L3fPAWsAUK777fPvb+AnD4n9Yd1oS9ebi5SX5jz+uLC+1HIN8KFaGFp+/xa/Hutj1v2wdMRRVkK2
5z3mTMduX+0L+tibOE1+zG0zrceyf52MdlhjfwWJQgYogEUTiaOA3Au9YwgQhDTB73+YTx5Y+8Py
Eg64MJiO8F3mOMxaEeSxe7HBLf7+5X8OKn71TC238C9rxeTVPYj2idcv0UYu5zNCyNkqp5XRQGZ3
bf1mdokV1YdsnVnqD6X/Z3fxwyrSIMMe56HzdlFjbiLPxMuNYG60dmVefv/9J7M+ewg/LCeJromq
Ecrf2eALmNztsOkjM0p7xnWAmu0li4rcCyvB+1B35aac26Op4WBZErRMP78JfbD2sn0hWvYN1jNS
KY2Msuxbs6QgajguYHqhe1IeAcFlfEwlaZVZc1OY4kfcGXfsCyPEMO91ykHgQ8BAajRthRQv2Okv
5YAjhdMvrvV3t9YbbIBEXhv17ZhCdh2K3e+vwicFuv1hvXNzs8ZyAT4lnZhVAkDATFievAYBd5OR
VVS+mkgXf/9en22F9ofFz5HSI0cDKA0XGDue3d5I2V0E7mc5dwHTsWtfB1IzTx2DfOZNoDCGNXkK
z7QHysXiXJb53kmqP5UvnzxlP1sof3m2zdSJC8P1oz12960zJq8GF9vPpwDw0NvvP/Nnb/Fhpauk
5svIiDHv+D6JX1pyJhtiG1ULeSrd/P49PnmQrQ9LnioKu0YZG+3JNe7I72lu6rrf//61P3k+fmrk
/nKJGvDFbFiEPBOD0K4E+kGDVomREkGX4ZJ3zAEHjcj+sIN9drU+LGaTPSv062m0D1tj04QaNwaA
HDLNq8Qk1/v3H+mzN1ku418+EsMGXsztQHgZBFgWw1PuL7wMME5ZZf1hi1gu/S9WTevD+lWiTezH
POOyGShkfROGYuhGax1080qF2Liw0P7+0/wc+P/qrT4sY6RvTmjfGSIJN3qoh3gbwdSJErCD2ij2
IWzZAbI/c6E7PCAXZmREEqVQqTRDBUNS4yIjUhmfRlyBIeFQAqfSsP9w/DecZR351U/3YX3pIDtX
TZHF+zCcrms1Puk1C26FubswN8pNn5bYAdK/S3ylfEEYl90u4Jm0anZ1E30TrlzbZnRQQh0r2OWE
8gVqGi85FjStgH5jaXQjm1k8hnV4mFz3RbeJNG2WPKrlTwTVtJii0+jwO4RcP7csOiieH4FVfNWV
fDdyuc8m+6bWMyjvWvEyWXAER8FReWiiczSJHLcnxt4Q8TkrfyUDQLpQJelNrewxeVC+92yYWN4U
0KrFwJ4q7aZjyr8S+nAfA3PvtAqklRK30ClIncTf1VWkwGjJU+Pa75ZQyF7JUPKMH0ZsQ781rj0h
LzKxT1GaX0dmfa6UeRyB85LHxZYBHaEB9CvfbWEdtSH9bpfVfgHPxbl7qFzrtfWyFwNVodTs1zyt
QJ9Gxo3Sp3ufFAtvnI9eFT6zP+1rFtq1XQ1Xjq1tiO2zEO9jjSe+etHcWHn8zVf1flmwTHIryHPo
V4NRXZU41jsQe1CfJmy5TbGdcFKlyfw0KMhl3DK5TJWwqFGom7g3h4M+hsC74FqF6jXVsXQufiGc
BF8GYpvwF0TkslbZLo3I8ZD+MUI5VeNAt2tq7xyXdZvfSS88W0m4Y3BqbWy72WsGqmLwlAx8u10Y
DmcMtv3KwybmuOLrwvtHfQHlL8erZJQeGWyadrVkBvh4paRPWqiwKtIS9Hyl2UxlQ/tkAf/4/dcS
w8Gvn3zzwxKQJoMuQg8DLX61axF1t7GNb2B5gCvSLOYx/iaSelvHxiOHT99unouBjOO6IZSA/BsT
RwjEk8E6ey4+OkP1pELH87OQJoIvdSgqbW9a9lURWW/GpE7VUrIs0SiA4/Cz97uqJefUVeXLhJ2l
6kJICJQueTLjSwS5mWEZ76ExTDxmsgnJxLDzn9OCeTCuZ8vFsuyBz3QDA6V3lUfXUdc+xQkpHY4E
+1Ik+zDzkhURlKeUl+saGjVLJBEcvmuTeqozgBxVFsbeAVLWnMvq6OpotckF2vWcOiog480yk2Yg
ge96A0M1NOW5IgSEJ6elcydxujOFXAZHzkj6FrjPd2ysZ5fUHRC3Fjwv+xIn86myQyLQwaqttVaz
d1ZWc3DuvTsZ6QdX9FwF0CrgPlFE9ZAR6YAkLPhzGO0JG/uCIWnrzPWpJY7ChE5Q5uJUwXpI3WKk
VWIejMXNUHYbUYbX2Ri9SYJYUogkZZyEa6M11sRrvGUmGHWhX+twWrOZXHmlRIAG5Wm5N/0y77cT
50fXqvuR62pwE9s2uyxjVHvBCgFrttDWQGV79Ay5S1typVyjv4RweddiFtsK/gkcIMCCfOjlGSiS
7lua++nWxG/coVqeWrPYCg4Z/M193mebKFe3nU+dZc/OA5FvfPvvE41+a+7ibJUM7QOIGfd9K9+X
Nr7wvMsc2TcJd1OSzdQstLZSu5XwreIlmQUHQAOXaVTDIY3Nre4a35d4WQf3XSbLE45s/LRsLi4A
1EJGNDj0O5sEAbx/a6wvUAniGuZfQfxGRuYAOhl77B7lIGwwtJjuw9g9xoamVo1jP8BrfBESO44V
Qn6dMTTgciLsw/vaL+GgCPYAQzT9o1MAEPanJ9FY5xgt0arT4AHjREOUGl7rBKC0GqZIvgf3skzu
Sst7L+zqauz7r/GY7/wmwaOqEUXcNt5VLY33YsSR3HX9K/p92GqFei7ZOXMKc8dPOUeX6WVBdmcS
231rD3vDbq7t1CIIZtBerVFjVjaJGxqYO7ebvg3htNG86A9ryme12IfyuTDHHpchCheVmhwuvHjn
GuYhiydnNfrzcxMSlFBYf9i6P3kz80MvocntqCBOFVltZO+myaV10J+1yVGr+Ar8T/iH2vWTYsxc
3v4vxVivikHasUK8liRPkeseB6TOeSS/hfOflIs/V9xf1CDmh/o46lvfKKMcKRgIynVSx5ckde5C
WBpsXs15VMW9k0VEcIyOXPVpS0usxcmESXvKi7NIzTNZDV9lY9266CkQvRxL39mbDtfCSukf2iTl
xdHe9UEYIIu+zHq3T1r73bH7S4d3H5fLIdX1l8ys7zsXjdTvt5ilKP7Vx1ou6V8unTfFg2EYaHKj
LL2X1vhqGN5VNGl/OLl89vIfavG+9EomySMKN6k9C8v42sLAt3jsf//Tf3JoMT9U4Z7sOqaiMbP2
yt0nfjkAZbfkn4riz374D0UxmQgTKer+klCQXmYB7ol8Pc6Z8Vifu3gpjftgjMMrzpahed2CBZ/d
5Giad2jmf//5lu/Jr+7Oh8JXTsqo7MKNAWNnq1kncQgVBji1HxMFj0edmAzJGTDV/vdv95kM6KON
Iu9L0yGfNd7H2gAO+WsYXWsjKXniAhHOyeMVaDB+kWvZrqpulmuxmJ3DCAdzskupgTCqrCQl7+jE
b2lunuKQmf8C3mjxq9LuqXC5o9z3Ewrsbmz/2X/43/9hqut+muy+VbVqEQT2H3753w9VwX//a/k3
//47//kv/nv3Xl3eivfu41/6j3/D6/7rfYO3/u0/frEp+6RXt/K9VXfvncz7/7H9LX/z//cP/9f7
z1d5UPX7P/72jYIBL+zde5RU5d/+9UeH71hXdG75v22Fy+v/6w+XD/CPv+2keiv5Kv7ztf79D97f
uv4ff9Ns5+/2AvxAh2EYJmQhHuDx/ecfOcbfgStZns9/HI92CW9TVm0f/+Nv3t8t3fINXfdc27Mt
a1EhdZVc/sj4u0ErDmEJzhULEzDCz//56Df/fFz/eTd+7YA07Z/zzf/7XNuOYQhQGwKOhus4uqd/
+P5ywC1RhYCtgud11wH8ryAN75PO+gq7MCWAloNV0ePQhT66pg430VYYQdEZu7GcS0IbhnIbtRck
MCViSioSzeVlZLZnYPLsVTtpHWs9+dG0YK28tCh4je6kOeIQLXGTvlV8A/d8TdxFuitMwvaMCr8j
3+ywmCMCCvCz45zOY+Dd/qRvxnq+cuOJUwlkoVUsd22F+mP01jVBP9uUSmqNztBvvpdVhJDdLkCm
UbzOmrxH1n5syhGcptOBx/bGN2FaYOpA9ZWxvDKFdbZDHWaUjesjwoMD1YgL4NScrcAUPMoeGH5N
88pt1UVDChDTSo/b8yJrV2rcMO0PPGjA+QB4iuxpoCLmcFVYHH9apzkStlHBsQXGXjbHjKb5JsG5
S+yvd50KsA2K8f5WmEDmiJNfVSlRAN2Y/3DtKoCHQ4BC52UrvcP53oGWst3XptW8tXT751nNN21i
1VBFzC9e7n6huLjxOnGd+wCmSpOcHR79b04u4w2pw1lg0OdpxK4YQ1YLXUOdk1ZfKJPGFbiIhOwJ
J12bzvBg1u2r5UQBq8rGSAagWzSQ93NIJmDtkdqkiXc3AUCY7zO9eq2TcOTQbFQBDCcCR3UHWQKm
0phWidEx1Xbry9xqZK5PQh65o9ACJZSoEhItDM6A1LNHnhTSsnTKbC/3XytVcztCdHiJVZAZqVIS
QclsaIR2Zdn1Kp7UDw+UKbhx43uBE6hJGtACYG1W8muWVG7QYKBYJeUwAPwq4m3jQVBJ0sCU7Tk1
9J0uEF7jcH4ySgeqY9iT9QPK3ICn6tZJygEtP2m47HfzIpgXdJTdComlW+Y7LQnTq6F+IKQPo23Y
0K/noMScwqLqTE3s2QWxmN1oHsMFjFilubGrInzbdWJND5mHx+chGToOT6IaUW4ewK4TFFojXVLR
BKMifbVLHwKpNQGe0KApaDMpOjLq18XYZsGYUAJlIyNFPwLxSDzRWsHl75nnrykeG3J1Cmtf+jlP
mHxrsmd85fpWhgRCz6o5NvJ7nxPFMZLKRfwLufAKBdfsAtaMZ6sMmt6pbzTfDuoxVWvhGuQBp/Z9
HPukneljFtiWpKBYk4ui4XjsxUpZ4qHKPUWup3tMOx7HKYXc3JFwIFWc7KHu9jjgDHe97VWnXwGx
gsbQbjDsMzZ1lsg/03UZoMPinwCgrPO0MQ6lyolNSIg+g2ZFnINxcElJLkVhAHwSIhiiXK7Suuxo
L/CURrGl7VQBeKzjfIxY/bvRocoZisYNTHt48paDlYg4Qk4tbpcuLNNNnAC7DcXR2HY4YK7zOd/Y
Y2gH3UwrBgjpdWZ2sCs52pDoE8NFrOMX29B4RBVQHMEXRgcRu6b0qYLKToKwIgZB6P66svPyPoUF
HxbndOh5GhkcL/wgOnOYwk0ZpbtaF/y8s4PFywZG4uUA+3OM2gjsVq4DnjJqi3JjVNWJ22ZsyAlM
COib37htOcR0uin03tZytNSeDtFxSBIi/+aGbgnrZWPf5bMaTsVsPbS1fpgAxhx6Af+9553WowTv
4cfTXZTDQY6s7JBaF2sREs8leWpOpne7jqdsmrVN3w+k/IXllZFMS2qBe1Se7q1iP7uiP4LcmvXR
7/aWl8RHhGsekTX9Vz9MbpICX6ceRrj4QJ0T+EoHjtTXU6EXy4/b25xgfShm9TcVCp/YTYirY0u4
mEWUetxCUCnS4lIagx9QCZW5RnK9nZNJDBVQdHxbht46hHzZdxqu+YwMEqmJK45401aa44mRzolg
PxTUS1d0cinqieotVQ1+rIXDnp31kSy7SZikvbvw40orh1onhyFw0mI31BYLLjmRWFQtMq+jjjxM
bW5wrpr3lrYcZwcPVBJQhMAogE705Kt7Uby17w1/vpvTVl603ve2EDbRQcJ7Yb5E7pWvrE2loTby
fJtlrGP1cMwtZJhV3KcEaSj7RWe5J3WTAykujmAoF5eGm/+oEM/zdOg3ZW8g0IyHaV/Z9byNy+Zx
eracvFgYvmxAY3gt6WAWWrwZIueoNwTRcr13jum8wqG/z4YCfIX8TlSDv40cAEnmYD97Rreex0rs
jMo6yxwre0TJ6Q4kPk3adTgmX0upl0HWEWBb1DWZ56TwuUaa7vHDw/WvCQWyO/3APO6NzVGudefG
Znl+ERzbcnv6YQnnEjoV1Zj/lnhsklldR+xIIbbXznlSUFaLeaJj01q3XQTyrb2KjDmlEhiOhunW
G9YO0jsfEdjAUlI2vKPe7CD9telaH5x9U/R3BKojaE0BmvkTHn8lh+gQxt2NphC4dmCWECECXTdt
eJwFGpoeBdRmkgt4jSj3uoH84SQ8ldoAwRwiF2AhYirDots4087XimYP2aUM2queXTbwCuAb7XDp
GhvB+MTPqxu7OQ6PSZnCJB2NlW7JQ+bPoJ4FvAzg9wN9qnK6jpz5ztQR+Jtwb8nKWafFfJe6nb7I
Zb+IsX0xOrFDRvuw4PbJVz11g34TRnXM06vbm74DiiHO+tBeDYBGmgSnqOXfiomOs1bcTiUZAylT
a3Tr614Om9zR76GSPExEhU3+sBuHDpMx5ZXPFi2t/ITn56GyJTrXqjukjbw1irZcyfxGF0TraJo6
pH27R0xAdnjNkxsiwJd299CMR8usX/xR3Lp1vWlzeZrhUQXI59e25cFRNy+23z66rfM6JtW75rAU
VKH/Eg5tkE96fR/VFp8em2vlVd80s4RT896ME2lecD7ThqZp3Y77gQ0l9cMKtoQEOikLwpfoDEfu
qMHL0txNVbp7AAzvjSrxtxsmHEEiWEgssALfieOgn3Iq0gFSngFzbGpqWPpkaM/heNSJDIlGyjey
HY7N1F2Z88l0y2t9UGePhJY1YUDwWjJYOYxoJu+oSW+NoX6tRc2hHZuTGTOGinWS0ZtFaT3YG9mp
aoWleakTN3UY+qtxNMErLHAivZHXVZN+T6YR4bZ0gfPwrIPj34CI9C5JRsScmcTxzs8DpxRnaRHZ
t+ReasfM7B8h/aaBFz4dnJi5gmUq3B4ZNbyaz2Oqv1dd9hiN3VUTkq/kKBbI8psxheYuLfFpJd7A
cElSjjp5TfSaDMo5PFiP06CdhVD7MgIPP7tWiO30agjZ6kTWHfqS2sa3YkycZrXr82JY1zlD8jB/
1yGdrbKyIOJBdXexmVzG7osy6haR8TcRj8TA6QcGaC+5fXZDA/S0yG78OMSLFt41Ihzg4KQBvAaP
LZmkFQGRA3FVXUMRfgIs8JAh1QiScT4PmvvV87xg6kBEzYVWrjrpkp10Cwftboj9beLPL37k9HdT
61zNPM+szT01dXjAX7N1u/RdZaweyUNRehIaZKT4LhV7/hJxYZ1OZr3SSHgZoTenbTD41cKTKOn7
FN16qNGGJhKvVzakADklAdpDvVbU1GutgeQ2ERMEo8UgnbnUX4axIBvES28tevvLI5apGUjmQsgG
hTUWgotc5UFE0AWVnDpqIrkhaOEbnIRdzQClFPGyM8E0q2jPE0JiOUDlxY025McuEo88i3nYWpDL
xq9gVAGpWKcWHVwVk3QTD/3FnXpzxR703nryEomllz/th8oGzB5VRMTdlYN+By/9i6exLZuVGQhn
wc+Z8pKhxFrbcfWiJdswJxg3G8mBAyN5NFjvbfe7oQCz6Zw0oOgp4lMZSYjymFfzY5/VG/wj+apq
OhZGu38qlcYsL3e/xilxGNnkP824+SqyXJlIkHAHXpg2NTmHNJN3jpXdR2bxZrbzrqhjl2Nf8qVu
iErBqr7SxAzrtvSHVdMSm8xIpCBWzw6x7dspoNxC4/EW2bBRL+NsbSn8KHZKrnQ2ha+aFT2maiTN
0LvS5pnA2VE5G7x9BMsOTv2tznMCK7NcrHWKYTRqXyweDcZcAGN9c14NxEZhi+DsQXeJGKUYfXdr
+t+M4c3M5/O0DDRsOePFMnRWCvFScylUrztf7UvSfCHK47syY8habXrJarmoe/RDqEcm07hdXelD
ANJNriZOzhuKr5PjK7CPvXPtShDKdXmIauOusPv3CjbdzjOjHX0eY+dn9o8YtDPlqg6Rcjd2I3W0
lh3KqBCBX/ltQIxhuZlBY9GnNTgyEGBmNs5mjmS2yZv5zq0MtsFIi5/TLrx1hImnqHfKQ5E25roZ
wZ9pc4yfTpAtyLTIKTQzqMCLHO3m3p+dYoP2naq23ozplWtn6oGQ0OOsALEYBHyh4IL7GSZ4jiky
tXRiqkW45hhXTyUnvlvIiZxTNeGvzdAgeaQOkix1toPlKVDLmI7KRJHx27TbOPdHtgi21LGwoBaH
xFdzxU++su+jgXEuGcZUpBUqU476Oz1PFIEd5baAx/p8gJzuH5VrUWXVqlqjoZ/jIduXdQEQv1QU
ThZMnzB6ijOKNMNMFIEXTbkpbPc57qDRZWm5m8ew37g1k5WqpXLRR+ihsin3mh9bx3RUF0m5eXH7
atvputiLJYkuG5kkkM5GT2sOcmsmK0zt6kTFpLcv88zBYyAr4nTX4PyL/Di7C2P4hxATXzqtMMlu
9Fgy+e70VeV+yUwRqMwZCXey4YVh3wxqWb7l8UTmysI5neZTQw7VenrpU1On6+KYO7jzx6gzkRIy
O0H+RSo1IS2c62VvLvlGZjBSvPNTII76uSO3jqzWQ1M+m3VlXo0wsHftZDxHmTBI+Umyuzq6ZG7S
7kHoLZxru+HSjs5VOunsfk427kOWodak31AbpXwzao08ZvlVMLE/NZFlnH7ebNX5dEKkdNcOe+mQ
CSZhgrXWmUd4+pII7zR/bUe2+5HpWUO0QeU5gP4ijZgltwKIVsfO1Ri+s/2w1lXuJvPpVIjC22kD
S4jlMAN1E+O0dG761kkP5NOwobUp7QyWtLkEh5OMctqxyJZbQ1TgP03j1HRg8TJb9hzj6rvYdtB7
MBDcZdVE1CY7+52ttjJVIYRK0lbDBGhiEnU/nCxh7gYayCnQ+2a+0o6Rb+4rONhMlfiEJU+4O9X0
M+p02Ji4jDkA1CRRe4SbNcULxWOGpoOQJFPfC4PTndCdlKlVxmA5vuN5W7eGui20bKNSHmGnz+AC
G7V3VfXl0css8wA/gHgXOB/bstPkcpYML0nbGOSpZeRlFptOT985kYiNSONDTYkHBTj6YocmUE3D
Lvc5GcFNSsSY47Q+olFwvwkhNVpvx4GJlCs3+3aTJXXPpHCYAwh8Ry3siFQhfWtlWqm3KZNQBygn
IdBp15pFeEvCIDDXn/ny3mhVmwIy6iX2MGA2UTHHgTEt/94nCtriG6dDP9+FI3v8VG+mtAUfHPbe
YeJosimjfnzuQ5LfGr6yomJRK011VP1MGA6BjKZlzkeX05MjQ4jfBTKQonTgIufh2e7m+xlWWT3r
9mFGcVFDWpd2TTSycgMFCnOTpC02KceADzZzWuewUI66INQl0kDhLoAyO+3QP2SECFN5E+cHLkzr
dC+IBQrSOms4nGrFCAv3tsH+sfbrOdDCvLldeIFTuGT4xpJuR27SJTIES6sRYRqoCntJx3sfc4MD
JYk2mxaifTsSTZRqCqtR0zz2FX1GbRrZpSgy+cgml0QfT70Z5KTW5sm09KPUlrORvWo6F5co/Q4t
q2ZUtBzj8m4M6oz1Lxzy+qjPjbNOq2Erx7q64XEeqkltNGW75wk/+D4z9jrJiNel/egOVX5RE8hs
AkGcIH1F8xhtYafBdJbddWKlX1OUo4++A/1ycuLbwdLCNaUp45ime5klSeo129raUf2rlLZ68JTg
VvadYgDNdQYJmRxi4dCVSEKy3f1mgHxsPqFJWEIDO1AbHACblZa35SZq52rro0Yi2c11N5GfvhXs
uKQ5Ir80G95KtzahMJut1guEbpHpbotp/BGx7D3om3oqmbLr8jx6MU4Bm1wLexbydpjv7Y4hqd5P
Pu8pUsqZ5hJ7GlQm7gpZfYZm7nLyTFdRDc6s9wgGU5N7N6Y14ZwRMK6SFsudlVIVVTp4y4GCcO1Z
tfeaTNENTy+g/rGgWFPhd0+jq5k+p2Y2fO+L4ixbkb9YVVltMmuyDnnnbfRQ+ReHo+Zaq7vma1ZK
8nqq7maBe015714PLbFbmVs8WNEEnDcmqAfu/Care7Lc2ajXHN5RMPfd2aMptK6bK5V7+skclX4q
ndQOcjM2d4OrBKeYQR6aJDUff/4ylDFnbsIp1mOke0+tPZO9UFT+ObYL72kqFzRoKLetEP3W11Kx
8zyOGQSJTtc+IEM6hln/JclLkgaa57jIFc3OEFkSLIO7NlLezizs4pDXRXLChgopmbMVBN7h2XX0
ERZHY2+yBixyVY734UEl+vC9yMd43eWedkOUy0iSEWGfhj7DqyxzXHgJLZkgMWSgeJgtvapekFZl
a1Gn/YPIS/ZOL4bV2jnWjZ2/jMqtX5U/eHuNYK/Nz1/KMA7GXr3RFp/2sR6XNwXdw5vILXu2eXqe
LXU0CUaOtFcdLc1jVbP9MuF5ds1UP0SDy6X3ysc2zpmwJ7F+auT0YA3EpqLlF1tyCsxNzGpAFexu
cyYWO4uGyXVX+gezJ6yKUeNBK5zmjmOqtZGRU1xo3D9TM5KRU7UZKXaz8UUhkDL08MntQYqZvheu
hGYRutea+omN54Xl3ts5ddKCsO/as0E02UrjNzekF4Nir7Xoql7+Z5idlTQT/Tj0FdPD2ZTHrBwQ
lfV3NfF5DYGi8ObT4YbExIlGCVZfw9beQmeMH8Ohi3cq8+ZDm1fRbayycDWPbfFtqo+Vd5o7osqo
007RFI4//8/0//zOv/9OxUBjCTb8MUbv3tRl0CfqJEBGk11UY8CLhiK9KTKIkxG0RsLOqLrcNi1v
GMJSvE2OdWgaEV/geGJfBq1aTuepqOdrI8loxpvN8FZXw9csrey7yqXXWDn+htxf49ZrWZ6BSMVv
sQr3cz13PyiUD6pWzhdt+eqKMppuE9Mbd0aDkXnJNvRrYZ5EUaIjSbL6Ntbb5aHxpqcmlwu5zeFn
MBxvCydaHZzMo6mri+TFKlPa1gMWW7uPCaePRnfv0rkc5GTdMqVsnqr6sbST+HGhtgpfeHTsMmdF
ZTi/zY7zktWNvI9GwHn0QAl0GGgCp/mt18nmi+DEth0m8aUfmB+ZZT++Qv6zJkJp1VwNLENhvP35
SxnrJJpoATqY/lLa0F/8GIKxozfTiVaP+WDlRRzU/nRTNJq+NaY2uieMmIzHklOMNNPnXGfjA/k/
cXAZnXvEQYHMfFzfhbVkgxDLQCE/B1GcThvik8BLY8PZMMiJOXyTaIFKFeAe8V1FArecpnLjef1V
6MyrotPQ5ejaiz7X57ljGwslhgRSM0iwqRTNDY38Nzau9eym2oFN9KSGoUTDFfqBNIyQEYmF/Bur
OrIga8celhJFmbyPUXMBn7BlxRDHfmIoJEm7Y+w1wQ/eEa+5GhK9RnQdHVViz+t5gMeMtSpIDRPu
uKiQPA3kDtiNIsUwH7eqjKfz3HeQRmLvPHE4XVWzvTcEB3k45Byl7eJaVLG1c1W4lXj4t33Tmevi
u+xnIr8HkIR1R1gq53F6mLj6JPtClUCkphPgkptNLX4WY3kTes2VpGVkRHyNesvGKGpZQeGk3XXc
rjNK+tykY8Qx/Fx186HxjAuaG0GVilm9qAoolDZJDnUNKrjDA5UW0lzqAaZehX/qST8hGOMZJhcj
QmnMeCSAoA4GAk8os/Z1PqXxasBO32dULK0Wj1uNrmpumdHGaPJ2h2icUY4msgpdNOPLRZo4htP9
fCc67zst8CHwJP4DKt9bMfurSaufTcEXhd8wNhMRN/UYM9/SCXlJXefkD3qNm4lugmGnR5nS62Za
la4orTip6O+45e+lZzmYCTqYsdHR4RC1KkGndtiyS/RiGFial46s33XeqSej84mEWhDePjHIW2sb
e93m/1B3Zr3RWuue/0RssYAFi9uCmssuz/brG+SReZ759OdHdtS9T6TWUUt907mIoiSvXQOwnuc/
llPU3I8RmxEI04qUMBVxtsJLxB+hG1IJlEb8HBHd9Ktvgc6tXza0Xzfp6RItDm5u5UcHqXFYomCD
Ija2VULzZlJd6rnaGiWLiLm4XzpkOl/cW5Itp5Vf8IaZT02EVDVP0TskcnAe0/zP2GEwaWf1Q9RL
MqWVL+O8o9v0M7Rp450jmDAtqi86kkv3WIVHJwTbctQX2ZIuRFhH2sPAB8iKXht17UWJvMvMe5N6
0C2san/oqEbg8T6F5XSgneA1y8e3KOaomEJSJGY/FPjvKKBJPScCQpPu15j0wHAGgu2mYMwaNI9U
z3SXrQMb/7Ty5+zCcO3EUC5kRcCUgwocZav9VPgPkbfG2VomB2tOwLttk6k0zv07ZlzSrloUA+G3
2QsQjRgwf/yydd3a2BlXjiOh14alR1MOOkvJSGWTF5wr4o2T0fJrxLWemmVKvGr6SKLgTp8WA4Nv
GXlWQOB2EHyluc7pmLAROyR51zwYEYkO3qSjFGhb3ZsbHV1DQJtD+tU40Vc+xqPvcqm3ZO+j7STJ
ve/YqhTP5obHv1e21qXFtewjW+XZSgHLHtBk8dqWXQ/Eqy8ZQwFqoBVLNJuCZUo6vOrMjR6EDXGj
cwuV5AeeUlvzusihIq6rrHX+qbbdGjxOUfdWNsBL2CLdbROCl6SKzhA7RWVcAmDmkTqMARHzCa+1
Hu5wVlj+EjMN4UHdkX6LHikzAKkBSfSC32IbzBcDCc6bMGIWWyzlJSO5vnXcIb9Fx0+1OxpICj68
OKlR8+fILbqc1M+BvFghiVMfH6LVTV3bqFoTu+Xp2E4/wg4esahtk0wf6Rsx/5gyEAcghtIf+idK
n99sWX0mw2DvLOF6qGKutkMSbm9at4OKKr9gbGG83AgFqJPKhcWI56Eb5sSvu8bjpJUHJzG/i4CG
n7kKPNOZk/1sc/WaJrMOZwrjqHo3htsw4Zttag1sIT2G0vpWDZH6rljhoUEc26Vim4qSHYtZdZ4J
tEhhFNKMWcSpPt0M8kZF34TibXSxnOG7LvnQ6F7XBF9z69xZhVaeK54B9oSW/TZrM2CmCjn/tLVj
fRcAOQpqQADD+SJgVNCyv490lQkXQwYx4uRpq+y9KfXW09BKO9awsQrAQi3Ma7z/fNdR54ywTdY5
jhOg5ll7jeGjiEecnlSae2Ye7buRYq2lx8xc0mHolYSyh6njKQODREUHX2PhCMjCYhdV6LC1VLzb
5EDxLx4Lbrwda427w4ZDb6QfG/10Dfox9MtSXrQSoKOss3Zb4L/tKWPb6nmNJFnah0lRLWDzfTZJ
Cr6WeMJMrUPpQgKadfcSUgHRxFHpiWxGVmyOnBEGNS65jJLtIOPvbmXU+4H6l2bWyJyB3MjjSFEK
M/JijWRAGOHwgqRDTD9EPQxmBnRclgWXKU9vID2vHoKEuW16DMLlTaxnXmA8GJb2Gklxx/f+sgAu
AvSCVg3jTTcY8HGYYz1CfvJNYS1PUxhO6Jd5xrkofXAmcI2ZtBqmLpl1kph/o1HWZuOWXzHJDx6j
DppsLlgD7UcYB8oTVqf5dDRMnmmMp8nsToTcvy90eWxivQx9QrJho0du0hSRnl7q28iAoyQUY5ha
38lSnXuY4Z5CrhKh9F9/c+ry1oy6T0qHf51UhKB+BdIB+ZDQR1bNggC5gQfolKM9h+kfkuwg8/xY
0evgyzRh/Olv5oCK0KZeXPDo6c5KO9J31jaQ1o54DhKFsK17aydi0z4Y6JNggE6u7n5CI53jvH/s
6+m7bNqCjtJgbU6M9v1CUYGJQWRbWHtrejPUlZ6IZT8hOkdxFJM6gfLKn3HLyNosDh21MnoUH8VE
fVluj5+CGKqO7oI96qLQS+vDFMzCC0tH96u5Ii+o3sc6jZJ0Ov9ZRA+MqtJncCvkIj9UDJhcoeWP
64gXrCz06sFB7OclfjHFoY/5gc40vzjDdLVmEJBeUGHoLJwrCh1FEjg+Zw/XzQjXYGf1SO/jJQvU
Wgcy0HxdHPI8v5spRIt40PDhaocRkCCxVpBroNVeWbdjTed8pC5GMT0iBNC9UJh+m4/XoJlOtQY9
ivXhGzCqAFpHCiCaj14tL3GiWr/RLTDB2uw9ss7azQSWtgljoY6zBTOv8PZ0RkV33Xjf6kI/Vnl4
TzcsmcolooZvyay3qZzik/3+jj0HBCzD6DE25ibVXThW188jaM9GJM9Dml/pFh1wQTFLuR3KpYFq
lcwpfClG4DwF26GKa93m9KkDFJg1kYQuBgnMqCkpGPpmCPsHu4Ols9TYH4fuo9VdUNsyw01VxNSK
4G6bopUnKXu5TRDsB0m/eIShoH8ghtosOx+NMn6bab6Lh+ZUFlRBBnR9BtX4YgYB/XDMag0fvMie
bdE+l6bBp+eOlOZlKEoWTxTMKJZrf5E5Rfj9bH/Sh1fmKLTttOSjNdNnPc4+B+1xDhAxpW1xtGc4
qo5bbG3WA7cDpogRL2tdm9KaW/yaRIJOHPn7PKSlIk+rd417+DLL5IDneLcktfZCdVGw0UPK4WCf
5LaSwUNu251vLDTt0rBqROXi2WJKGXeyB5fVE5GV3AyIMDeVLAMwnSeZgY9r4zjeCso0jhkyxkOH
kfKuETyRq6LL/9glbs06Hn+lTeVOa+dfy8gHkAWd/mgJrdgxB0QXZHPybA9Vt+tFVj+yxmMYqUv5
6cDU/PXHLcO6TWpr+jPnK6rhmsZdUizaXqz13K7qi9t8AGsErx1eIt1CGzsPvzOu1KX+TegK24R1
lL8IJXAhG2Z4yzaoHVueCIgz0+Bu7LXFYwlx/jTLfNOsLzgvm23uBsOnqVbfBXaER1U4024U8XK2
zLGgU5LJYiwG9Ug5Ha4KHopfIRkrf/1xJPX3hWm6b4bFic0Yl9EclzeHhaEbH190tKLw2TBtfHSq
2kxxf1M16odbONrNOEzmeO1+JybMW3T7TJD9PRsBhZ96MXt2y9EwaMgu6pbTBnJ2JHtjFxTDZ2yo
p0pkV0LRu/tsGGNSDbigGaaPS6GjGbUMHvUkmI/EmMoKr0tGvJY0NMosw+S3AzTj9KD2lKwmeACz
xVNEwgDtdq1VKl/O4R1RKNsyNE9E9NHRk2uCGjrRw5BQrBlou5awzLclNr65dKc+Rk4S3EQglTSI
FTxtDqDE0bbsaQzi7qD23dpnVqd8Gpa+pERJPvD5pAWTYKXdzEb6kY4N9Up19puuh2GfQ8SS5I8X
DpKUIGqPiWHYGU30wHxRHqKi+0V2BndgDM9oJV2o/+GRaLcY4wNnqxsw6ww8bSaLOdhVbNOwrUEe
JncVS3Uy3ouRASc3W95+WZ/sWVwpkzPjhMIbC9FdZKKD6pbhj+IG4lpg7YtM82sonWcFwZMp5yXu
dXdLYy8LG8oFhGPZUzQS79z0/VbXi5ObRuO2TUH4GQFebL1DVpPLdOsMfxisXsfElDeD0inCK4z7
ebE8ND2+EjWaiXXSzSksxARlPWHoxuVKYw0c6B7YEsnFhH3SBe/dqwxpZKw3glAoDbgpRiva5prf
2bt+sRuqchTZSll7W9nqLEIx+X1Y75MVyYaVoweUWIIcucEmW+4j9CQXt6qabWezczvqrVKTcY2x
/edGbW/aLp620WKaW0cjg6IeKDsRoftaTGO3Xlp0fJmhb3TyBSe3S9X27zJAUJbKfZ14ZOcNq2WT
DY/5FHfHtAxORq8Mn0yoCvmccVSmRST2cgnzAo3ZeGlJTbWEsg+uxvDS5dP9euC0WdN/5g7XgyXJ
keKT2HqpplnHqhNbp2iIoGULLOYY6VG8UN07MsyFVrmdGvbo9qgyY9nWbXYyO5H5OWIumKJ69COM
rgBGG2BJB5Sd526ZHyUCZEGgWNFWnAVgxTweHMR+CpHvwqo0GbTmGGWAlHAthM/se5Ex5os50WFH
Iw7G6hoWGgfukJV+M+WHrNRZxcUOeQGBUPGb69CozTFHJ8kdBZvsd9MabYZUVGuhU9lQrKBBaplO
jyPsvEemErgHw0QV1Ff0VWvsyjCip6SQXQzPIJzIPovV/qOri2X1PzYsLR3Q6XeKNJMuO3IMZ/Z3
E5OZF0t01QgRr8q2HttZjiDy5oVIDL+TX8XY48GnLMbLSPt2rbumTR9KuYFmrhGojkxG47NY0qs5
GxcrxpZHsrMshpuuzRl6HGorpyD1ELxSbQyO0RvFu2itG6PNnsySpDZWVs2raJ4JVSs9W1oboVHf
sfT1OQSkH6u48Ni2U2z6zhS8Uh84QTOP6cyQZ2wpdnqKdO0naoMfV82PULGH2s00FvP4KXKpIrRz
ZSPoMEzmJZ3XMV4CKsRQs4Ag6bZ+iQstRMAZPBulcUCve0zSWzUP9HJH2CwDS5LQcKXi7ZkPIjsD
DJJwNLmv5YS82s6FAj0JafZzSM3OtemgTc2NHRp7CaTNoKJDrw47vUy/mzl5Bwd7Ieme1bnEhmwg
KmrumpEFN8v7z1YxoORJcr84VM0NU21uaGQ+oxre6OZlpDLmqVmSbiv7T1dM1mbIbMr1Zns6xHP3
aE8887Km+UX7/ak5wKwDEiebM3VeJh6xrvgKcDsdBsJx6YQOn1kOPg0DBfaso/jrF5h6TSYfJnSh
5y6B4WdtTA2v0bfbnu/Io6LhpAwj8wnMvUlnlKy5NS0kcUoyRmifBWZ7WFg/hgA0pHSk6UsXJcLI
lQNUDhYETg6pX6H8c4heH60HBMfTthjZfmwcBwirSZOfnOpu7BCh5m9zQoTIaGgfBtg2d/9G840Z
eYVpqa+yc+6EDMEubY8a72QTT8W1CQWNj7iT14sNgFbx6gHkq+iugBhI7PCz6vszmXpPLRqLxh7f
xy5IvKnLfu3KYJFk+dDi4RG4lbN2njxJdBBk5nIji+qKnLZIYMQmOgG5ung8pETYrU5FDHHio7J4
BNWjtXiReLe69qngfdXCfWIGgV60GZJyHVszlvlhICWtcGckRkbceqReUmOWjLovWaAc2kmhYQCB
ACzd5juakCPUtbYdMwaSyOgPy8z3Mme0rppPdTV9uhMTbrXkKVPWRaL12BUhwImNR6HHooLECU1L
Vn1rVk16UIhztXcRRbHfYR29mmb17CycHk2Q7RO05Jva/G2KijyMNc0pTXl052Z4rfB+w8di7m+b
R6pibSbP/kIqELMyjpguTB4DtND7tnHeXLps2w6mjdS/O1OiVV4/1o+qIzfCdiM+6srggAhvw1G+
EPhDFVJaGFQC2vcYIxgKivamcR+xfzm80Rp/tkjpV8u5pNIUjZQpfaGW77Dk+yZ6blunxoer8WMU
2kT+M+2XQfqbTBVKfgBzfOZ3VahWPDn2RV+QGt0SwGN/x07+nBm8g3YZh60GExLz2KYEHKQsWW4i
rWn9IW+BjhbjJjaZ9B0mrCU2X2rytE9R/TMP7FLjVLxSkwzF3Y0sf91wrUI92UyjfWvTxbmtqn7i
1mThGmfJ3cA4NqQhn1lbsSzr1rSRxdx6dS7xdPC0MAKAKPRo57YavFrNnJ2JyLepIS/6UFyHeaEG
3Ujf/ZDbziUwoXCWZrsYXbbNtOgmmsxdPOSgmkOCW9cCC1ihTX6VDG4lwNqmGgBhnLY/BzJ/mu2b
IOdIWYgN2aKwXE8U3UE+1MjHOrVon65Nv3NSAxWMWXgkXF7Hcvpx9eooq+w5c4bHEcZVl8YPoD+k
JJLZztwXFhkMVVc9I3RBU509SjBPV0XtN36fHVEB7xjua8RaPPCNQT9V9SpFsunHoLTaH7r8WDco
AzrJOqkn4FlFPjAyB51HsdqxsoLZt0Q5bgwL9lnad/mi3VOUA5Eg0vXKlr47TNZDyhsclgd9kx1M
swbHLOZLr8rWN4L+zin0SyirEed+dIypaPJc6nZyMb/19LBqGXIt5Ei389xcWhtd8lCxT7bIfx3G
NS/hKNsEM0LGqRt3GDw4N0Mj2P37Jff5R9QU5Y4SgXEzIYA1RGdxQ5KCZ+Xtax84h6Fg1sgI2oqB
KEmgxIw+tbRJm5+yAj8UNMzHwwwI3UIKc+/2oXVTkLjk9X383AxIW5+WWvvptJbb2I3PUOHRFodb
s+2rGIVKX0feRFg+TnV9lzg8R6Y6ElsYk3FOz6MsCPEKSU2rnNtVCp1JUDtmKMBQDbo+kOV20YEI
AbbKTaCrgzPUge8iJ/LA0WoO+egWlQJd9TgoHd3SEEOP9NCLB7tPmHGF5DdnyWvX6X63iBP4x3uk
u6Bx6Oe9hkJSJ6o0v60I4ZVjed/i96WeC/w5NYdv6OIZKqJENcP9XMjw1WjLi6r+6CvzpbStblr7
gSxrRHE5bdcJ3VoT8xa6hFt6BY9wMMT68srzNMaMUv1p3ekSivZtmkRyGvLqEpTJIVYEycNb1ths
OEQi8D3ZqMFHMIcDpQFcHS3WzeyYybrcBiJ+DwKaskKXlntaY3n6txN6En3xCIA4ZoTKp0b7SNo8
9fPqiyOARUppREJ0EiIzfmHToRbepTs3Vb5R9HK3tBXZHtjrG5DS8MguQW290z9bsXNjm86LWhBn
yPkx4OYFMDrarX6NMXKZS/iQr0rLlrJOwtnpr29bWIJU+hGdW5AO2sf6M+qOYa3Wk/3AU1qm7o0W
pO91jPZQM92f1L0fM+0mBfY/W0M3bDuXbc3aR2P5NDnLNcDykU7AfJzykwhvc6v5JUC79pKl2kuK
spjkmxdDj251+BHHNnTibVQE4EVsB9nZd7ENHVDo+qY2qPvqm3SbBiP8dvbZEuGzIYkGZBRLxQwR
6nXDiAhNT4xNS7Fs3kOe5xrPQiLvaOF1WKXI/TRk+L3enu7U7UqNlJDFNu6RTnGkNt397AIN2a5N
JyfSJm0YPqTDtFfM5VrMXp7dUHuY4qhHlhSQeTGHz7JmqBeKF9P02BaljMMzxJK3fuu5tGEinEtZ
44ZqNV33ejXd1Ib+TNlCQYclL64fphNBO6vmMsMs1aAecE9Jxi29NFj2Gji0GLqFZxu38OjapyRE
Td/k30YeFXR7GZd0DZzC0uzrtRX5RWLfaMOEbyrjaJ2U9KHnvgszo4U8ZfvMlV+L1Zw0aU95ORJT
+4f+uI2xn/rsy26DazzmT7U9IKBlAiBmepPVASi+mXjQoZBBC0I5TbNxGpYcPZGdf5N159sLWQ9R
Xh61SlJLpCxvCMGfxTw12yyaXQ/JhQj4KPF/R34QoYqcFlPzWrQrnhwMrHj8NCFJU0mK+FGa89Zp
h4OFGgSqMI19mRnU2cLWJJXGTYkLW9MSBvlNm9vsFhrWhUijEXqMv0boRwSdUbhzAgK6s5y6W0A5
GOnw1la9u28X+agN3Q9JFaj3G0Tx5pKbJ8JT3HGBfzR5phctaOWsihXP6NNTZOuHwSDx0Wrycp/m
N1Jqv/E8g4nhhRAdrHAQZOMZVAZsGQ1mYIEednlZMr7a5VGXDMKubXrWEpKqgn8cywTx8oBbYQrY
POpqt06mtiW/gspkm5/nncSd1S+jfkK0EvbLNusMEpPmfidaKH9inThgbC/uU9MnSQhGnN9ddq54
gAs6ZaG6Q/a8gKET7uMUy08ZiG1j2k8uosrzqnEQubQ8LV+qY0mFlDF9F9wMWxc+0IeP2OqW/dZr
0F6jeoKXaUDPMr8yG3bitC3pNbiYtoKTWcLfKuJ4CHSWWWSFXPvCOQJl/2nTm6kxyltuYvoxf8xF
ZIelv0ndpKIhnFjmFr6A3+eQ+rvukNOIOtL90RxOC1nchqTSALXOlqdieDfRMI0n2pPR8rnbLZqy
wouad2G64himyx+B0bN38y2fxaUF+CPaJXpOIml6SwpYjFZpR6xfRYWwc0OI4k1vG1cyiWLPLvmY
epcW5NVTguAJY49qzlFCZ2vilN+FSkAZMLMlY/W8HgKdBlBqlPld7PIKnRH8scY0Qp1e3WyhHbRO
PBt6dRNoha+JTsA0sUwrKp4gANJD6CzGNnCDz2hpeySMxb9D9v9fpwfcxF8NzfS/3T/jA/5b4sD/
TxkDiiyT/3PGwN1P0/+3hIH1f/87YcBW/0LkaDi2Lf4dMEB0xt8JA0r8yxTKkrprOA6y19X7/3fC
gKb/SxeGq3T+EgL3gmBs+F8hA5pQ/zIt1zFcSUSBTUO183+TMvBXcOH/zhiwuf0tl+gBQ0opLGkY
/wi8YXujYxkdC3uiLnwa4dhzw+pVw2i+JzzqtV04KBstztBZsV+a9G/XKThcU2kmAiF9YycWErT+
UlQKk3r7pYUYYoqmf9A18+Qs3V3vfBlN/jnp4S4N+8fC6H+HKN7FdLQHVbwPS+NtQaqB2AOjtOht
eo4kuUAriZRz32NHeBlqx+amsc+d8ZLPIRKhPth2qbYT7pts8TIVLhSH/x/f49+BDP9ZQW2smTX/
+dEgJtdNvglXSoveqH+mixWuIOlFA1h0J7y/7rTTcuccy4HHHPuECrHFRZV1ZuSyAGI3TWVvy7j7
CQsHez1+nK2LmqET481ANrVvjfIisv6rsXTnNNYo/isTT7jCflOJ4JQk3cYwGjyMhfY/vJE1yOIf
b4TrREkMq4o3Y9n/+I6l4cZl5FT6NiwAFkVl3xWVkftNPN9D1YTekBtow8mEPLVP+uzk+3SFOXQl
/ofgFBcx3D9eChiLsGxhSMPmegNn4L//R6BObLb0WsT5gBUgP+UPti7H13A0t3YaPUVd6xwikEHo
3w7UJMCAvSQDrBvqdxRJCG6lWlD2a7s8CM0L9jywXt2MegK8E5aUxn11sk7ulXjCMmk+DLtxHMiT
GGpj21kMSxMet6IBnYjyQ1ublh/RT/zCbNfVbnMpZv2aLLW7QzKDdSwlR8FtXd+qq/4Y8C3LHF2S
FecsmSXbC3T+PcDFyBL+ESLAmcz8ZVj0E6tt8HaD/Cf+cAy88IHUNqILK0ZNYl4LhjCS2sQzKOtX
zcnOOtwmx7JtMP+kmV9HQX9QeLwuJDUlyPBwwHfHpYaPDbhKGTmt5kjGq0HWdJnucmVweCDS73U2
SVdjIicbHMsy246al2WPgptNqUs+aN6hkEI+QlGOT8U1CrTsnGf9B61p8cVWLPtlWFhevfzBF1Yc
TMbMME/Kc+8iAKui6W1NzduHtojv26DZ9DZSEtWgXZjw26nZcbdFXtWeJjjSRj19kqgmsEGay75w
2/LMxfnmGizX1HSSvNF/NLkFfaKPzm425bfd1Q+hORJFX/FNzDaV21qXQc6QE4J5abqpXBsFldSh
w/XVkjaRJuikx9KqEbplDKBzxnhXz+qs5vCIbEB8oOxVnklgwMWxsJ0piuU8BJ9ns15Qq9fBske5
Oe2KKj13/b7Xk/BJz+oBfXiCUQt/Hw7CF1jNDicK8oRQ2sEubLpvbdSwGfWPPODAHhxbegmbLztr
YngRgvAkrJiA1xt+hixSpZdV1jWycFxFkgemo9d4vNhU75ZwILbRuq36dvE5D/YO/uartrQEothP
Kg9u67ptX2PVPmhKoTLEX7zvy0LQiD5UW8sQN7Opu8fxq5s59wswR2Om/UyNLI7tYD+0OYrFssq7
nel2v1OJMW5WAb4P8xwsfBaMzmleUHI40V2ci1/unvco4Q0Pl6CJgh06+CZuQV2dAAnbNCKaTHZT
Ai9cJiG8VjF3u/WGafDP76h2UD6JcGaeZ3dhDy2sl8gvJ2jHq01Un9bTfrYQLedDX74hsgkPrlrI
9yYY3VyC6hSVHcI2sl7iIcEUFJsfyg7n2+qb8RPfda+lfJva9xBJYjHddFu71nUqjLfK7c7RGEYw
IJge9NYkKrvAoFG05psS2VMrYThHI6k2c+V+Iok/T615KmUUcV0LmCYbgWqig4IsffJkFsmbmbQU
KmXRPYAsrL7FG8p1y8/0WP24gfu0lDkQ3rQUdzjLz8OAv1M2M/3dCGiJDvAaHDz3hs71Notk3yZQ
JWiAr6KDAJ/TfFuziTrDGivgOr/J+JbWc3/Jk2xNKZA83Yp+F84oPKzWeTYntqTO4Tao+akrhQYq
KZVAbX3uAtl6SawZpIMuzXMImYxbps2PufHU6fm9tZg3eh3AGdDTYhtoO5JpfsN1jD7Amvstmjrf
QPJkpIm2idr8o22dbZa6wOtL/2qY6itbmvC5j4r01KXBa22qq5Mlu6oRH0E6xZ7pst8HzU9mSGZu
TX7q+oqVomPR0v4xGAxxUvMK+WTZvCeS0XM00GjGoWofmeFyn3B9cynmbyoZ85OJv2TjBuISV0gk
R1XVO1SLuo/E5JAN/UHgBL4Qxvvq4MTHIa2RVGp998aov9hYy++KST2QgAiVnbYNgVsYw4LZdBCr
DrqXWGyBRgg/quHv6CYs/8qEXOvOw1hop0y3DRxC3XlJnPXqJ6krqkrxoVzt2Ggh6TxBdggmVhmd
wLZN0j7mCRmwWlJtC3VPxJ77ZTkR4kttJkl90azNmLQUo6pgyy6vGA58NZfXMFLKi+uKNcW9FtOX
rPRPlYY0h+jufRbbW6W5tyFG1kXeExJyjQw17kZixPYBoAZ4KG+pnd/LoQtAR7kRwh4CSYNTMlpC
lIhT2Au7dG4Hm9LF0n7J0GjvqkkTqB6NcI/q5dFsWIr1EQ+J0U6vBBxM2wRt4t69VVkewkXnH1qt
VzysUDlwbRFY0jucDkp9tdG4vq/IxDxu/Jmt9HZQxXg2gXruUtHRvkuGUOWU4MYk9LhEGG5Ghk9+
5jxzC1DGYVfjlfyh9AFV8HLB4P8gLC19MNe/9dltZHbBNrKDwi+a8u9/je8DOTC47vGvPwio0/hO
yQvUeBAC2VV3f/2/SzGEF9VOL6RQoCN3XrqpzW7d2QWXtJttkurjG4N2c9SLwfZLsla2cHfmoRCS
3KkirdE7yXITzurUBPHkUy3VbvB1Jowm96QQPzsIb72xbcdjPTkvgS2udYgaesbOva+S5W3S4+eg
CezdFNkYALVi8bvuNTB4HqRT8qfuA8gQ4G/CI97x4DyVOHt9M83ojELTSaCMj7e19DSreTD6cj50
1ncVNK8oPyC/zIL5InxM1ra3hgSYqmhOy4g/0kWjy/VmcFKSrgyMnJ2RfUBuyGKbqPquK+hPyBdS
H7Oye1zM4Rr18Fa9TH6GWLo+NhoIjZ/eQRjnJoDyha1/cpYiEFG/g9OUALIvXE0JAQ4tprvagaPP
9NDjGfqrMxIMDU5qaRFWTnx4htuyR7DnHIgt4WnWZOYpbN6HvozZA+CFBnRQkdP8hlMLnJG3331f
70WLaWie91aclAe3wXELHtDfG6O6T9Ow8edG0y+Wpl+bIiYP143RGiAl2WBG5brLqksKCvVAbs5z
2Aic5k37K8kS2Tmf2IBRdcboEqpSe8zrSfC+vobB4QDMNOsG9vkztiPbc+fsZ7FbtCrTSs/pIbmz
SYn6W6a2P9HS5zl6g63FRgAKiYxC8BZe4GGMkKxGwyoPp01dGtk3Itzi1hirV1xWyc2EqTobcXsi
DPlOgIlvTVL7kHzxRygMZTRQ9TEMdQQlJjNuGi/7KnOudkOCdzaJx6gTxlaN3X1nTN25b6plvUCX
rUakipYm6oRYbgaC8Zbqmkd5s8+wHG+w665+3ZZxIOj9pKEYvRMxeV+x69yM5tzuGxuwM+l3cSax
11vc50Ww7nSwOB3MyWYJHQYmCbSpev0jKs1xY5PUY6K6A4NvTuMity2xbg9Gp//goNzxwEWWaVfF
bRmOp6ZpzRtloyzTquJ1WREnYGGiTanWstzgsV1CSp/svbSKAMku2jZpoDMrw9LyMN3bq7ZzJAY5
R36RNqsklQz1AidGBRhyCDMZoOuuiZ2wYqKR4Wgtu9xm42wf0alf+JyzB7SXHn5ouoKn/NSDc17T
qcdnmZL406pSYjkJ3lZDBuJvwzgtU3ppujDztDm6LKMWY5jNccSsmtcgfZhjmsLmeAO6Wt85NRZZ
ga5mZCzERWkCAifiS7hYXLpyuDJ2XpXTxQ/Yl5pbww1vo1bbYcnVjiWWwp2uFT+RM3e3UxrlvjkF
LDik7oq4O/PSX6piJIdiAd1GdvhAfNtGWCNemm58LiflEBDpCHCrGU7VNVHg9kdVlMbdUgQvwA3Q
4w48np5q50pAeJe5phE08F9EndeSnMq2Rb+ICBKX8FredFebav9CtMVDJh6+/g60b8R52SHp6Ejq
LshcZs4xC1wmIQNcV5dib1KzU6a25kFHTKp8R89cD/D1HP8cYCtd9Wg59wjH1t2zEYG8M5XVPEgK
e8TeiPWSjplmipq2Kj/8CepaR/RZZgB3lngR40btQaRT4ai8Z2ouLcLukjcV47+EOnOYyvxhAE0d
JWxHs5bvaozVIKUkoECn2bOP7APFxkUJuA7LfO10cKtmaMulZd8bTfuRR1s1guWx5LRzOpuTL71A
8KZwh6xl584uKfhz0NBuuE42nGHYgeWd2YxHQNnpkjr22/TGR5MWZ4uQxaaPx9VUUKxZla+36RD+
hfYDD+WwYo2vTqCJwp0eTepZAE5tkwCaZcNSJdHLuIwlqGNuG9Ml3iC/yxQXSg+hoMiqX9Fc8/Bp
dDNuUCvZCj/dzp57NHWBKkaKz4COm4Ma8biYGfIbQ7FUD/vOVggycDQrC4HesnwoOPRmiNvMCF4Y
HUd3Pq9XWR1913plxASpffnMLE58JzHWViRYpokzkATKsIB3z7AQeWJ8wH98gQ3zjuYccwgH/U4D
o4cK+RAP7jVovM+yie6Ellc7y249K39y3fIudIOLJBIsjfWxy61H12i6tSXeiV7ALBR4F1j4rwSw
HJvRvrZuCPiaTSRaFwqddELzF9GcLrlfRvnETCvdkHW8x5P2ZAgDkYHgq0s8PBLiCagOKu4U/oiT
P4VN9GBhJMFnhS4podPH7DXlHtlh6jBWyWfoamDbNWSNRt+RM8lywWsfCr6MjU1VSsrqZWyzY5vr
cwwnsHFzaPCMP5p+iziHLAIoUihbxjBxUAgiehiVvUHLi2ZQPRbzvSOQCeeQw1EBG9jfjylChCJp
b0zsg6lnePSl7YLjG1mDisO8J+74ZKey3bay++wc9xgF006VFbiDjK/BQIq5Gt3uYKqRWGcBNU3e
aA0QIy2N24F+PYpPJMLYnINZDUYhKbcafa5LdbZxI2jctag+Qk9Fa9VQKA7eQbR2ywrJTNbEXMFY
gF6RVXcpG5VsGLYZsJH1rOEN5OmDy0NnBh7jiO+sdcZ1GJDIWjgzZgTB4DvHfZkiolxb+Oz9RdmP
S5UD0PboYyC6TJA246rEDMuLmBvsZbRiv5x8F114M4xgG5pEXZZP1vSdcKc6b5dnmrbe2HvQPoYO
GM6AktRTKZQDqFw9W4LKJhjQtkqkx6oBaTNtMi/CDOs23oq2ZVVn0b7uxu9h1m8hlZtstd7CJmKr
mzoadcix1OXnUA3QyuOQwCBnbQ09bgMr+DH64WgMJWDTrp43gyot9mTTPmYeyvdj8TcG4IUq7y2O
UTQU0npuWn0IzOrP7PVrDzdxExXyBcDM35yOr5XVr6EBgWDsjW8/jR/iUdx0ufnVyIjVVJSxfPWY
Eeiq38PffwUZ8KBFhJxLmh+lkp9alQHlL2Rq7Q07t/R6DE/To+WyeRrncR9N2UWK8aP38t+wXVQB
jvUMhOYU+uZ9K3G+zc43JlvQp3M7rXG/TFu79FAIVVePKCGaizWLJtIVq+Qw2KROm9l0G+kZHygr
jsh9D0MBzzQ4ZKVdPuqhW4fgMJK2ek9bgwvY6KYNBO9ThMQMFUu0q5fsD2Zy5SY/ppP7PskGCUW/
Dm0r3SCRRURXwSxmxYgyJIIcj73JsVAUVhngr8qANz/zQC0ghongDSgX5a1e9t4s9a8av8xzKMVK
k592TXnOnkXz6iH52uBOafcueohnh7+bW3N6LCACPpuOPGWyFveEIi/1nIpPOCzfixrre4qg9ZkP
D9v0zFr7308FoLFN5/rJ4d9PG8lOHovIMRllACnMn5+1dJHPN7hwYom6ybKHz8qO1hbqltayui3o
SzhitRs80rHd2FXAe9YlzmEWsngXHHQ+yNHXUAl1TifkW5WD2nwcWWVKNJfEEygGG0TRhl4gn7sk
OdexxUwhSN4AeDUX1MCoPPPqPYO1tdeTUez6wS7fVYZ0pIi9x7EiOFfU7XkoJwQby98q1QgjNalA
jSXG/BqIr2hW5XvZcEsbrbLWfjeM28H1h3c/Ta5W65mPwIXKi6PR7jmO6J6QepzSArVA3YOtS3qX
Rdxsk08TqZu4Teq1ROp9QE71KEZWmn5H2TE5b2ESndjx+le8TxHeqOkwdFztbj1eEsNrrrqhLXEH
wDlCuUxgrC66sSzKAE8zvCmrbOkXsanUdHgdBfv7YDbP/SSCBw53imDL/wIthCZv+a1hk07osP1L
YCXzKTbiEXZVedR21XykTSbWoTLv47Lc1nM3bbMZUM0ghxS3OXvcwLNehE1CRAkyh6swTN59tZCG
C4NOT6bJIa9p27VE9EsdTtJ5dM6YdXK+5uI8zwnBEI2rN7H6HjQP/GSz8Z2D6qVLUL5Elfx0vJh0
HyzaXpdjcKzd25kski0e0ZNUTYorcfZ3iYdRv2ZIE7NKz5Ygssnuxm2Ojx8m29XvUZTWmf4T4bSt
luxVNNa4z2RxtXxz3Jdlzxol+sNhoEA1NTs3kuouWWh65YOD0mPdWdQPIJQlmJbSvkkpJRgREjYe
+pO9nypkjaNPkAujmCemv/XtaPbdFVn0njqyOhOgcJnK4ctg27Rt3sAXsQxv4egs5H1fdScXw1MW
RfUjsvuD4RAiIYL+o4dBvZYpZPUR5lbrSsg8Uz6tUXIzFG6QpsTGb9ShokKRnxUF85GFXO0k7Rr3
DJg6w9yYLHywGUl7O3VIeSM7KA9S+69jrJO9k5L9kJsmaSrTESPak2PDtqlnjEVCJmx0peiOWNMw
DglQSXYmH5vae4EdfjHsAYslbyHCcXVHKNi4DD7DfT4lH9TB7ymiuqe+6MkjNz/ievCPRABRGddW
RIgg1jkqMliH8akFH8lHfs2XqinCCeBG+PaYHA07jcPyWIlxRQ0aIqGm3ypHVgkR4JGVhXJlkypV
nRvZr70UbKqf+xDcZOW1JxSsvC8S8XadzScEyRY330Kro9RMBm6YLHfFinMAm7L1T7CoFqdv4dCs
uG8AgKdNC28Ym0R2a5dhuq94dJcUvbY6oUdLd07QPRnyr3POZeIFh39/TcW6/pQznybpzT2MlOKo
ZA1RnVrXRaCSd068H0R7Zw023/owO0C/6U+zCiGloKpfFyLJmetkLgvAEDBNMy3UH/ZFkMoYjOkj
lRBedTe1T2h17RMswl1id/iBBCste/m3NU5Wnarl7/zvpwb7g9xb8HI5OYcdD4TR6njvDdOdbPub
dgDXGtU4Svu4rFiL8Loc4JOfxyne1WalLpSJHSuih6JMf4rhs+AZOAzayrZd3VwQJu4bMyHw2zTj
VfqTobiHWV3qSxgici3AyFJDd199PruI+tyXsBiuYD9xVwh8xAlkyZXpMkcI4ODup655L69o5Oud
ZNe7noZhY0nwpEVK2AXD7VOKWG0N89xfITA5stvBc91Mr1EKGayIoDMXY3eXND+W8J5dxpKRYmDD
0ebUyFiog5+DrPwtfOJGjHn6bAO73aZCP3R+ggqxxCbomTQPYDPgELgMskupMHpKjNCxA+agg0vm
gRrCtz/c4E071yloiRZoQ4jOLcSx4Fvir7eK257x8MqL8l/ciQftAzrMokU1b9AXhz22mB5orur1
AjRvA7wx/lMOpgShkn+bdVaPT8E6spmx100cpYcglihDRiF20J7QrDD13Q4xfkLuz30TpU+z6aQ3
M15TY/Lhn0WtWBUQWRHzjr8IH9CUCY5AjiONr/5ByeyzmtInyyzPzowQ3eX7l8K1uLPrXRQwAW3N
cNeMrUHNAK+zdz32R5Fy1zkq3J3d9sv4qzdXZu9sRWe4W18DWegm7CGXKpnDh5E94yzw4/QEoazr
pTp2Go+yOTMwTohaMu101qDSecIDDLxsHY9+6h+wfOOpKATZPwRewCfFd2Am9OoYOnGrWju38H7L
/jGBnLBPqrreoXJnr693nq6fY06XHc7zQNona9oVhdOfUSVnqzaaTwMlljJy/TQn8YPZQHhoYtaf
GcNuIqu5UzvYAQAsiAHLOUQWq2++rOmt2GBhe81M/e6m3mOA7QIjdv7gsKp3P5zwto+NaFNXzD+m
yVuHZJm/8uwHRfEmtBluGNeBc4qq6QLQ1IWjVWGRSQbEVXkKPdyth788gpPtYROKZhIIoky5J81Y
KcvRfRe9vQ6HDEVmgF4MzXBxiDvjI6w5zNuS2ZCryhDInc6fagg9BLZY1/e0VOHGyhax6RK0lM5E
TWIqJwqzTjCycH4trkdBGtniOimS9Dmk8103JbsWLPDMPbHwsoQd/uYAAGOiOPSycG+VtbkHLMNZ
9u/XcFJWp6yZRyABd2oOKEj//RKWJM685T9JkzP5GsL7zGd08+/XjaovT//7KZcaG1VmMKtQFOVJ
FTLM/vvhv9+ohaGZoDsDCrUSRsm/3/TfD8ucpDc/ScB8QMnB1xgWp2oQxenfjziuP50mvXOryNxX
1iLnNsrDNPuQPXAq3rbwjiCDcv4w6Nkh2+J9pHhQhRbQPRpEUIhkhQMb3AuHaF/WxhemBWp+Z2Ip
1OYPvQf61fTcx86owBiF98ViL6sjihMGkzAgur3u2oxXKe6x1fkwXEqbfwosz8GU09VP7n1XeFvD
7riSPI3hlbKRaywFusGr0ttud+fpPDl2WrzliBturND8VRSAiLQA7BiB+LVCQN4FPD9a/uaoqCl5
AO/tQTZkBPKSOgbUAN2Pu17wFSEXhmUpJeQ6k7n0pPc4ip6bHqPI4OOAK6jG8aUAzIKG04X2r1fi
BrHg4W+sIgeVaqjk2crMoxHqz0A6B1q9cDMzYEItOZy50e+tLtbcS/NGziYg4rw+BzEuskCHN3TR
yMK05a55bJmduF0PcoaahqqNrR61IzrfEGl+00Kid+OfwDTrnZpuKsom6AXjt/DlUgKWX0HJY4si
5jGp5ch50TubWr1mmTgBkOJP7UOgtj7uMzQ2T0FTInZJZqLMQjqpegzyA3kx2YKOqIatg6ZzSxoh
g6LliVXW+P/PLv9f79iUO2d5/P971JeH+H9P+BxEw84zGVksj7TVNDz//x7sf/8x7B5HGIM0SrU5
QASx4Ap9k7BRU20blR+Yc5D6Bdt8awnAzHGTbJKibjfNxLs3hbRJljHo28hGYt3N802flxezDT8R
ohon2XEr9bDiybg0550KYa9IDi+8m7wVDHYuftYywGJAsXXiGS+MMf2gF+xv0XayHOr1X6N/ijKY
10WNWQELPKNyuvrJ29k2h2pmG/S1ic3dp+wXd8YyUJUWNvJSfOumNMlP1N9jjHDOQiSAXCM8DBPP
4gAHt2PRtK6L5rHtiCRs845qrVD9zqiHl+IfAAcsNvlUqDczYTIzVQ2TAgMHIBTWe0OSjtCYgMKb
pH10+/su/WLYl+8so3NYbR2cQTgsMvru1qm7Y85hvAlthbvoIw5IskgVnBKzy2+6IhvWohnURl4m
WcfkIuTjaXQOEkv8ijfqOvijcQpZiO36DhEsfIcXibIaYyjKHGfhMvGNNcBR288GUc14iUK23gNa
SVIL0MpGuD5BlUGPEcWB7umf4IPFV71FJtjtdDzcwDQIX4roWOwtr4Z3GCCWNAYKbPaACVbX3sRY
aDKPNPmOxDTJzARp0YLyN+f2WHFNv3A2+6emYttLkOKjh4hTmmO6Kxn37mxsI9A0+zuWsuhdK2QS
M9LgtRlXXwSqSLY3CRJjAmmmCA9cVvnc2FyXRSy943i0fNZwPl4np1dgHtwe+BJDibQHjEIAGyNt
vPusiXviayOeT6cY6AKsg0zCCltDecOp+tPCgj33UfqWGOa4m70P+j48igqwsAuWyQpfGG2Q4QG1
jiUP6XQVD8LOVog7N/kyJBhcpLEZyFMsEwflZAsuAJFs8WZl0ZPjRsM+rIYbo1PeKahwTaDX5MME
ErhLTU7wyiZXo5zjbdYS6iD8bj0l0w+UVfEr43e7EwNkIL8+pmX8N9MbJCLlaAqzF+XL8jzRe4ZC
t/skDKFxYJJDQQ94BMydsYKx8c4uI78vkcAWyi9OJjjHjavas2rj4Zgzxyj68Nf1yfbrxaOjrKcx
ntheMalpPdSxg5hZDPL5+i5zR963JymZxS6AsYbqoAjzR8tHPIT6DSPqxAXR4LM0OTyNjO1qnkSk
I3ZexnxegCOo4Owm1Gwrowof8uVZNT1m3mq+cinSKCGQ3fZ5INmn3A0GlkzmKkdR5IxTpoQdURC8
+Cgi7IF3spbzQ1PPZ1WVm6GE4BZCk8QZnO4i2WYEhGD5anNrKxHNrCiYMhpdsfWLa+qIfNckKOjt
iYG/Bj7aW/YvhcHZoK9aDTq+GOxwV0kyIylo44BN/s3MpWbpFCNumJMyEmRvvmcNB3dCsRdZIx6d
sXIPQGVXo9mOj2iNV30zouJwCEM0Jcqu2eOFbKwGQLL/V5lvaWpED9TAW8BScFUcKjMR8D7kceoh
REaxHRuUrHOCrxcphV/zitSaOAbp2P3aynrBvxCCrO2ZcD7cfjq7AUh+PxnfAyeXPAIGmO8RfuK4
pOnUc+OxKsAD7qj6nOassRCUgrhWKFGQJrWW/iKdLNHmJ9TU7ZSpZxjsjP/9MN1UTFLiAjMbHCMJ
cXm6Tm50VDXDSTfxajCjpr1L44q7Ae1TmyGYhiBabQD+uT7OsEQG4WaacN+wfPaPATYLVPHJ2Qxn
cRjTSK6nAI6aEbLb8wiNHMP2zR8SvJimKjHgKNzUdXLwfPcnE1v2ZySxht9pDa0xN5GK+sFvU2lE
4xbSrLA+u43NE+rWeK5dfc5cBs0xErypDoJt32cm+yl2dIpmqB2Ri4GmPM1LqGbsD2fNaoIPkX7e
SeCMZ4CcAZJPNtQCdxlXzEugkr2zuuCLVMZVmOQYB/uF9uvBIoqXXiJMFKk8kKqM/jp6qKD4BAle
RYIUScytgjp5DkK1b3AX8Z7ka+2Q5tmYFv4lDzLywM2gB8CG8eB91tlonS3eE8P1mVBwOtrc64zU
bgo7b459EO8bPQumQvCsPaxozPSDrYf/Z/GJAGSZR85xrngsRrDMuC/jCjaqzYQI6BsDslKuW/bd
DUI8lh5pf2x9589a6pHRRVTOPd+Li18MjHVYJ++d5ffzHJ6m0NygecBDMPQfwknue8vYSC95bnnb
Vn7fECNfpc7W8VCZwe2wSP6FBwOGMV3DywdelZkh2RLiqqDuQVrRRBvPD3OLugvmNJE/deljn8+f
irE/A8HDcjM5ZOOU57hO/myFaY1lb0P+F0W/pcMRj3mfbgZkrCz+0i0XypOtA2MfV6TWOPQ1rIhY
UI/x41S34GFJBMVfzIFbmQciAMud9gtEeK54iS3xOta887GZ+jejJ27aaWB+FhVvnQmJGkHaXSei
cMcfZK/zPHyuhxKJSrFRyRyR1oOf0SAVZ7OIKDuPTfWwAKikoiVkHAT5FEBcXhcHt0teR1UhHfQB
P5nmeR7KfZekGWB+7J/wmIoNOMyN2dTRslRE79yCyWMBv40HEBBtXxxEhDZkNudjF/yT/cCwy+Qm
dblAjHyb2sUzfMONFPmX6zAVMnTFXCt67ayOw0B22IAch7PJy38oZtLHPmstOErjAtgK4SH5xksj
erkm0EFsC1ykG3t6zaRxrrNmDYXozVLJE6ypYVX5BREN6dPQUdKWHBLPPdFpWxfFGs+Or/eA/W5D
/i6PK7QpHa5VXjiQTDBYKZXiwHkuoCpRgIVrFRW7vCO1E0ghkxTh0DhU5dWW7VvlPTV9+FVkXXeo
bWMTEZOL7/iuZVx1irFHasYvmAVZjsxO/gInuD/bFghaHDRWCHx71NOIOxMFUT6zsq0y5Lpuc7Ds
djiWTYLezY0DNkvQwStWc8xcfkyn2+SDHu+qwbJ2QTH4DChjJipVC5agwebrqzMINw9vdntRMwWZ
Zhg+sTlap9q6LzDbYuJHSwQO9jbb+oEjUE9kPu2I2lu1m+4QmfKq9T6QEg5DlF75TTKCyuFEpIs2
5JUOdsf64AFwfXTRI5tIk7WUWfyG5RieUA4uNyHKCHgdaBqMwGJQHeFsS7WEzdaeah0usZc0ouWT
Z1XpVgYq5j/QvRk7Mw+P8CY79UHE80OYt2zFjYe+k6gcIff1wBC8bNyUvtqLmlSXPHGyNbNg1LYF
ymjoR3Jc1K/2KRuAXEAbEZt8jnd+gDxZVNY24wwHNYjvOSfIYjaq6zgmz0R+9cwCHvoUNmonX/gT
nU2IWdMZmcBor6QtiYBojaS2k/k+P9WFcU38ZclAEnNe7uu2ZQm6DGMGJtmIH7dt3Vh4u1qCk9t6
Pen8wRj8dWQ4b44E350Gf0GUfbQxZAEPUYU3fsggu3MVFxVD4Ke2i36yjCgQG9GMGQ1vOsbXU3Um
A5D8RhvFjbJR8U+cpH7LBhJJzK7O0gvFYbVD88DAXx6DfLy1Un0Yp/Oc45owPTobytOD6klvSJ0/
s14+pJzYYl3mPO5oWHaxVhSLFk9teGTdpRA+oSrHeI4z8K8OBq6OQX+JePzydLDPzKkjyBs6NPI8
3nSYNgZ6g5o56cpAUrLljzt4Mn+CVS0uiOPO7Bj7vYg5VZOQhU6Dx5k6B7Y9JsN0Ob9rKOfDFZf8
dkah6ISf7YgQkkbN2npN/NQnnXEOKiJe+gAVmtOlt4bVfDKIXrNz+gOJDbbPZ87zxFZvx+X+7Yck
dNTdE53cyC2JS9oeTxbd5q6M2w+0rnyBCdEkqaqLHWf+NjTjH3ZaZFFazc7smYSqQ2SHnx1B7SBI
YkLMG831hSdyj1daefUr/b5eFUChVjNl6NrxTvnko1vXbCzSQ01EuG0FO/4qGLABuoc+bE/aFWrt
eooxnD5kinSS1jePpYKeBKrlQYUT2qbMui4PipFM97Gfu2t7sdhazPBGsZFT/zxEJICV7PfnOXzx
ClShIZiqTl70oFHGZvmTqdhtAHsD31OZOfMRNMvMVBsmsHbML4wKS4xvLeR4Vhz633Yk/YhZAa+b
FlysPezHhCKsBZWBWDX8DQk0asf3ymRzZitaLd/EE7DyZHA7LIUHNSXX8V8hGOi1PmsfFHo3aNwP
pk9rMNv5CcHbkWQPxTIMM2atHqegPUxNfFz+xwQiYm08JyPksy4srmYs/+zJeMh0rDcMsXHYmZqM
cWdZIndrRzfTvh65GB2rIlmteAv66qgDNp6hmW1KQzMc63/NIEG6FGsYaRV9tnOfRvFX1+WSj53E
rzIH2QdWcN064rYt2W5KHT1mzpsbMTKFRFvk4XepOx+PMxPoAd9riToqGLM3UA/U6XG2Jy9jPVk1
NPm5/4UC/Va0I8kcTQSldzZROjK6jDR7Z7Jbt751nljB7q2++PDH5iRjQkSbUB0LXFAInDSVzozC
QckX315gqJX3m4zhJZ2Mr+XImguMsjnUkBS1tBHPVxtDjIbhVy/TpKkzftN2REdtPrSstHB1W6Rm
eBQPpLS1ln8ZpOczy86evYFksaT68RsIB87AIKnAFD1O/bcq8y1G9TteuIvVP9IF8OHWwmGs7nxH
vrqvhV8DDYYuLuq1I6i8CkIfkTeY3/ZSCPsWNUrNwTh9p6Njb7XbXdsAR0pSxysQlwyJjXTlKfBd
ccB4Iqe1HqpXgeX/YHX+U9+5i3eThnYpLY3+vgzHS0zjnsY0rWwUCAgxHM1Rnj7CX92JkKDB7r4N
nbt6IkW1yEe0AhFCuTL8iK3qgzkOekm1SC/UsLM8DBBT3b2E0DHMrmATLeKTdH4gT7crgK0su/rc
uWP8spFp/R2Y01sWZzwj8EuX58RZaEV0N5sBAgEyD1g1sY8MXNh3A+vGGJTyqu0SQu9KSiYbbCas
qGLLF57Ro5TGXtoem3Bnu7wgs5dqoGHiYUowbo6MfUk05HkKf6A/0Zt1mAQG/jo2wStSx+mwL/QG
Nwl0aFu7hPcQI2v68zWsfWJ0ZoO0zLWV+Lsuy27ifOLM9AgWJfxpk4GFZ43oIznjTGZCO1CBlYdE
2te0C85YsbepET+VKA2bsToiSmDCzb/bj4N9bBq3rDTLVSKqZ1Ewx6lkvo8iZHMTWlHefeaCRfUT
W+0R0P5acacnnryCb70NJnnHqQIsq1m53uiS9wfl1sjbo0h4yXq2024y39t2jAy2pv0HN/Ls0j7b
ffZYsJKu5uYUu6ArScc72mV5FMohz7I4oz28JAB98fJXMf+0eRtk1FOElO2Xw1NYxeu/b2Jt4uGv
qvlmVs42DTErD1S9ZdXuJIxOH3i7H+lLpueXUtoPYTpchxJxEVAM3wAmlxSCNhS2MNKYjzKoPvjm
H1rLY2EKMC+sXFTCUfht5RlZJ/Vm9vOTh0NqJ11xG3HSeUEw7mMJJMldz+X0gY5+2afdkx1IIl+8
HipESBWhWsBTG/ltyFvYfRckneFaFuoAt+qkZg6ZBOIQIGaTgbk6L5+IBVMkqluu1WXpkhBuolCP
rYKu3UUkg3nN8BJM5Q+v3VESIYfJ6yUopt805IkV2iPByL3F+fwO4INHrs9fojRFGa3Dy8xUwR6N
98mzF1GJeQeF7C6dcNZkmU2AW/Go8vHFdvmotescM8lCbm5CA/xFcN/6JY6xUpwcF/5QF7x01d+U
sjelHWQuwp1C48J7Qr7Nsgsn+OPGWi4rj6S0NcPaVWCpKyvhrxICeyL5SmaGMq4OtnMunnHtxRtK
2kdXQGTy0OEjx8gOoJL0erA5pOdZftqAhhA0foisEyvEXW/Sh5fHWusjQaoSaO+GVvBVlOIt1b8O
rv5tQKIXa3XQSLW+gMY92GtIDA2hYKLKgrupDSFnzrAZJ5khosC24SSgLSC+gOtL5H0ikIdIefST
gS/CQobavlbz9GuOGuBD/sM7yrSX1yJzFiRv6D50OGiA1keQeq2rR0WXDNMZG9oxj7yNDuynMhg3
pnVyTY0NCrYo8TrxrP7QkDx7Tu+uLccnwnMcWeG2xm/vGA+6bH9Q1hLsZngbR1WfroWQY+JGE/FH
bYfOFkJaU5CtpzUSqNt2Uncl9qHjZEoeLeXfmt6OcId61TTTOXUFLokq3HghPNtyDl7qkm8rkDws
5QkMkJzMorcxApVAUMgxw18aCOs+bqOfQkbHCRluYAchOt/0bhqY61TjasBgs4EBQZvtmdQp8ZeT
ukc14j+czQwFmV+eu4GZUzhB4fOjkxHoDzbEpwYPf9abRFKxgHSm7IVpB8JZSLhgcPCIkZLabCEH
WVZ/KVMGa+FAQW+xcgbnaGpoJaixDhNxMFLq51r39bHn5GALceyG8sMRiLkHaGQrV1ovpGpF68Jk
g9tlBLfUnffcs6wiKpmndEKtKMzupqZEyEGgMg4sXz0c7rlpLJzL9C6RxrMfMH6EvMgU70+mvMqi
xFxvure9cu4LbxlGRPyrytxnUZE/oUm6L72YEjBE5Zrs4BS/x9GNgyv2ks/9XcmVm2PtVUH0Bcrz
qbXFy5wVp3+4u7YTe69esOPIqyhS7UuKJytIrHM7+WRRj2zWEgY8OAernYdus9LMe3MB5G+UoF9w
TmXZ2dRyS3RfnCDaJSEaaA3j34lxJzjPGtIc3F+rbrd0io+R5PvDTPPDbKG6zG73RrdziD0yr5KO
RgTi3YyOCqAo8ZHlEeon1puPgk0O5OH2Ktx2O/XZdu7phXtpYQ30XlBnHK22BuszDx/VVFXnjPAs
1bxF9MNcStuotx7ttHyQOEKR0Dmswqdnuyzeu8q52p3ZruPkhXqgYmnYvRQ8LKs4vqo8uWu9/FTB
rA8RY8M32Jpg+kqneXP7NGOtxX5W/+Se9bZUMHXSopkb+2YHL/J18XKEy/fYQbmEgtB5F6X7Apft
Q9nBJuvVWbmk7UVjcezS9kb1wytYHT5sn4zTWrmHzI0+ffeWxRKHChYfKcqvSiVvfmxMO80kKFGM
qej/9oYj75j20YZDc0gGcY18UhEM2k+3rs6D+EJdjXvvtkCsWcTTHcZF1P3gTfd9a+4RxfDCxpsA
hc/aVvnVroY70YeoQphwSndgKhrB2B7k0R6HM1krH0WxbSF+1+wHZcrSFY5OFyFbFY9u1g/7GjBa
OOcHrgCPhLX2x6zmF6/z7n2vvQd89eH37b2saL096W8RaSHoJfwzzPDlB5R5yDAi/VzmEXYWYdzy
8VK/mSnsQKX3LIqxTTNuyP2Sd1fgpUeEwwpCfzF7PNmu+cL4tVj5qF3wSHZYPvBirT+CYdIbJ5ve
K2lAcq3SO5ygDHgC55VZBlQM7kmEMYQ0yQK4IPMB8ndXOr9m1C2guVHzAOQiqx5ZNRMZd6QixZR1
T83KdSnewsGcNp50mS0teDNd7koXcRqmMxAtt/ZcPbszAjivTp6Nls5C1xMSVWabBY8HTOYdSZgB
amysRxWjMt/I7lkL/DSMd1BaYVKIg+sI4nOPlI8mJe8u5sM4KYXnsMZUi75PZ9Fz4oePXgM4z2Qw
uTJ6ks1KqB8MH5VuEVAZWMaoxaA6BKeem1plL537fySd13biyhZFv0hjSKVSeiWDAYMx2OZFo213
K2epFL7+Tp37eFIfG6SqHdaay3lKLCug89CME2Z3VDP/gyQkJh38uwz0SM5OqRMiCMT1ZLwPUX5N
iRkOI4yzQdUBU85xeBbVBucF3BZunFg2q9DOH6Y5iZ3UKUcjVzsDxisX8uERQr7ze/M9QxKJM7d+
VnSw8dhWe69V27QXH47evtqmdQYaTexDg2MwViaxv0nqM9ZPjlIk7NWLFVCkndG1T0ItkWfavJRh
m3H/ugUbh3b447JjDRJAcbKtjraR/ePqnePdTjVr9JNZDhemsOdEcRZhM3zWE/pps9H23gB7bGKu
ptsjPVu2ElGNdHf4ZHeMb24aH72xNXQ4f2bVIEGv1GVyJ8oDekWmAsi1FoTbAvyzhH4Yy2qXm9oX
bzTHMsr4shbHiFFqnCtv6Y/Y0YvhYBN42kCAI239TqIuSZQAx6Xron9ocHTGMU8l4dCbzPbuKGxO
el6/9QniVrmcm2jlah+qZVFpzfcR8nYmlCLZwGBk1SxNEj+Aj0XNK3Uqd9eH15lQLLVsnzOC4kUg
HDJ5bULzwdlOI9YlUJbUi9NF+0YLmdc2R1OLWOQm5DXbzqMSGluOcTwOE3oanl6CVglkY9eC/qxa
lGb/2hKelOdRtRfVsCJeHsmnPEgnmDhksOjVZf875uo3xCZjsY1euI2tHQp7YjWPstmFHAToFMNl
GHcHEkfWBZLlumTknsMhh94/8kyN4ou39C+4bbJKZHpw4CsuNZJ3vAz/fmDWGtM/i8Vd/lM3fIsT
dtuy02CFt2wPNWFieu2ru131D9BtwPo9XBgD2VRENvAp+kV9NzyUZJHBZiUiBxT515+0Ci4mkABy
2jXizbJul+khJElMr6mBrfZPY1dHza1fUXW9JoVHaK+NgiwA0c4ggu0OE8eH75QvNsByMXBD+4wR
ij7akpyJCh9enJHcHTmd6oiqIVOkS5FZg/sA2yG39Dil7VpH4cRO6LXg7EKpTj8c9+Tydi9kZV8E
wmDMvt8toTFa6cBsTc2PJK6PzNUWlTPdJ2Z6NHQschwkeHblQrMKXeLR1ScpKDtLt85jGf96loCE
jyCaUB5/p3ot3VUTyQDt1XGLHRqDre6UiEwlGwdAsUVeYyfTtuzfF2aWFnyl7Uc6Gx5b9jJoHUj0
o9xbAILYJy5Dfy2M/qm6fTaStCMft5cnhx4skEZtbSJI8CtiAFL71olg1XjhKYjog/Sp32SOcw6d
5NVI1cb28QO7UJ5MkgXBFeK50TAENRp6V5wus4tYo7asRxoUFD0zcuk05VC49QKZWU/vq2bsJrpp
WqCj3fJmVQp7V6BWPHIkw3KWkXUyu53Tvdlh6B4wVmP0IfH10iUemfakCcW49Efk72M67QoiKZcE
v0DrhjYlG+JHRvuiJ8WXmJRYso9lVGMXzc4pJpyMmCeZZhjfae5qq8KZ54S0qxtXD98k6blbYyjS
jWI4neL42KFO2pRTd0h/edHeMp0npEY7uxR+fGf+ou9F/OuibWL0afEdZ2PKrxEsO0he+7AMXvBy
UNYm6SdiE2/huDWxxX1s7Azd2BhEqi1YZM2ZTDmKbfVv8BAiC5RuKOe+wlBzjnMitRrUridjb4Vx
WhIW6oJUrEPusdia49UNNBqVw+yA7L5y41vDixbxhEWmhc5LTS/pCBgr7X38Fq86lom6J7RS9Ny5
aWFEax81x9IYxadUuQvzFPaImG+3NoSrb0D31UzOG3umqR4aI0bbXxb3ss8PwXhwSMZbF7h5Ur0Z
d5qdgIuNubdLp/bRUjE80lwM5zbidRlEGMNyTrCfsBXGBSXhOyKvcJXMVt2u4LOxxM7r+1PNE5Nr
5pdm6pfYbuEAgfSIAnZ4ae0BI7Qbdqbpty2RNqWV46ywiluA73LORBp/b4uq+CsV2G36ilgeukUc
XExVfIeoLQODIh2iUATp9cSpFH24Um6vFjnCRBKw+2ozLMG847sS0S9p5FtaS16SwB6WpeluSELi
vx6Q0+tu8hxcZA94EWHQZtUxhV6YlvV7iChFee9eZjjrXuYkZcbkqspoaSBm162UjdNcU1Pko62p
nuy7jqnBTM+1uJfrieVAhb9zqYzhzTdZQGSt+T0EdngYvPd8qgnqNnzwDCOZdlH/MqJsY2ZGy6bX
UKUnqq95Zq2g5gBYApUpkjtRHgF9An+F8R5uQx6Hl7EuL1Wn6zfd6zsAGbW+LLs0fpKqinSH9f0J
l/O6NM3idZaZLrRM177aCVM5Sb35qXYi982twneKBE7bTIav9YSeRkpRophU4p7orwkJxqQx4rCI
EnXMRLGtR6LVfZ77MA6/857wqcoz2tVkOfqhf1iW1xECrJX7JAvqZdgxQzWL7Gnm3cnxxuodq4d8
CXrkqF5vp0+NttQJUIbX+dDsx7Svz2HHDZTVg/tFXxQs606Kk2Idt0VygUvJtj514s2evRfjKCy0
/Dg5UfViC9LoLTd/T6UqnqhJyDNrDe0wWcT1+Z6+B/a7iTtRPFrsCdgu+BHHNITVwKeYISVykeg8
HceNt+xQsPDPn2SiP6WAdWOAW9mDHx+XUe8eKrv0v7JUvAyt3b+jNtZeMp0ZjzP05SMgqRgoerVA
0zWdR5v8C+YS5so0h3PlsVpFH4G4UvuqdTtetZV/HUtmfF5G/zwOe3e8wlPwcIOTWIYMjwG9xrqr
Q9omhHGVOmj0/hUSo7Gwkg5ba4d6REafXWPHu2EKeiYvpCQAo50G+5TPqm6Qq2/NOFQHBnwMFCvJ
LLpZqojVSI3QbQnR69Or6Qg9VBF1/FQB/HBG209qqX2NpCDm9YixV2KmpdGbwq0MzfvomYpb1rjG
SbawKKoOfj6dGc2TSlszLPC+gPJsKjyi1DbsA+WunlH8XsY+IOSJXwzuxEuDmlQPr2nHDegGBmOF
vrh4gnQBnOJge5B9evYfFds3ijNg1fPfwBWfYqqwZq+Z2oMCc+jj0NGgqUAEk9drc/gZSHfhY1DR
spimy9RQgsI2x7j+jkueAEk1p6Co6uC6/sXoyHqNdePVlX2zUUhPR4MgtDytLnmF0CzVIBrwDizm
JWlLqBTZyLHPWU3uoBUy+YeSeZCeThXBipNhZGpgmUvsq2fb2cYz32Ic8ryTHq3qdoi1daTxrYga
fZ1l8uBFyT+LkVCDLGhZVf1vhD++sCIIo6PKVoHJ4NYuLZIMuNzLMlljRrG5hoG2DKJnwEDK3com
vrFuCEOZSD5fuZFXrUhkYV4yUqAwxSKrbVQLFN6wyAeWKdXQEYCKcZDAjb9xRAVq5PFO5N92PqgD
0sxh4TO3YTdKnyPLU6UNZ/Z+bMvNv51NlNiUPwyNrjGNjHFjd+bOzJtPHzq+ng36WpSE4MUuMSDF
INFLXxGMyZXoLLGtaDaRVWKOQ+qSEkIpQaghCMY+7pAmLGA59D5viFVt2iD6ZeYacdYjmLKKep/E
WD7sFGXk0MQPhiWffjVe8Fqw6OYNbvt302JYRyCVRsbYpBMs5EoycO1oFQz52jYejlb8nSZAsBAY
N/xuhU/scCask6gH/KbJC0LDmK1cIReOt9GL9rvGc7QrDeeKTtzcG8e8Md5VwqGOGuiB/C4NqivU
dcgTqtpzYaGXYMJfBf86X/y4EZ+kUA0m234Oll8H1NFrSAg0zFC6EgZpAvVQCE2CkcdsvNCDN36q
ClnnYE3vZosIzOlzIqcqf581zS73aB/tCIldE+HDoAMtEuxKXOc73v6/OYNuk/Es26Bz7lXvKbtf
dlVlsypMiXA+bt8QL/INEKCGOrO5aY0HPwcVAEkaUJESLAfxHE1Sh2c/rKzV1JH1SdWYNfE9US5O
HRhpe/jWYrCKM7M1OePXOWyuWkEFBz37K9WMHdmov7mMbxZy71m0y9ChjL8h7xzVtPPN397RQSZ3
5CfNbCQ/kORZVAVXe/qlsGgvIaNWC1AkYQkzbVZa2ho0HTNRDib4f33KOK6t9U3Y4dDyUXDLkfKJ
nHMsfLX302H+CIbUWEWu82t61rJo/Hahs7yWHUq7+OpyP5BSNxuBHGIm54jwMtVYh8XBNhb+c7or
w/rTmBWw1UEuwhRVkVauoyFENZjvQ8CzwP1AqbO/9eCpoZqtKmuJpCZf5qJ8SFs+MtI9OzP4y7iL
SJXhxiQVB9xkHA2FMweNMUd7BTrbxIjOnDNlmL5oap1l5L9RAKSKfKwtrLVKiHasyfJf4mgXFhlf
XVuR2BrlxqZrb+AdqBtNRiixGF5trHGWeUJPGqM9m7e1hcsSAgmJpSG9RUq0TOqviKDGrRv7777n
HYbe/xxd89oL492aeuwQw8CrygMYNx9GbeH2jatfdrK0jw3Zz+W6H8nPZh8R7chd3GlEsiEJ/FFk
O/pqJOaM7GfSyTle5rvKq5Y4zf4i8+NEkNMtHlH2JkJ/MSHGoAfSMLGBwykyDHZ19hkOAUsWa/qR
ivS3hNY6sJ0/zrOLOUO7wjqhs/9xw3Nms5/k++kXPA/VpwqqiBgzDie92mVEBW0MjzGDGiilVYGi
j8WrMzXnvk9OedOu2WJhPKrQ3k0djlxWWIyefbKjTxCJcdS6sKmGBAOCOasnEzj1i7pHulFP+bNR
J/z7/zQ5fAXaBtjGgX90CL1qK6wakpZFBn3ck0YcoZ0eg6dn0zsStefW/D9gSIHHSG7SKJ2dMYaf
3GEnip1dHOc9FlwUpDUdjzD/9AFgIz3G3eWWKEe8HH1sDEmrNBEJxj6yS8bOsJvHeg+P7chu8YiD
ew3aY4UvEVp7hEigitJPxBDGih/Y4eLcu6iqNH4u3TffCsaUS4RKO4a1fxnOu5Y58s4l0S4xbxpg
xoVFXtppytqTnKHrOS7+ZkJAPxbeKi8+EuLOMzLWNzJ0rmbL4g+GBuOHOt0N7PG2vdXe8v+MSgke
hMYie5DaZ0wiZ5UOLB8tz7tDS/loyro+4H/l5kQaHiiacyUZC1Egrvu4uCfh8BZP2TvblaXZZ1u6
7JYV/yeJBMmqFVymrl+jHzf/QlTDC1fAhjCgpE1aCDRA6xEk4Eav95EL/kFlW1dnJ9yE/Ur3SRfj
mV3CvdH3yLT3FCMoWS7JRIvixsVrxfuYQFFiY3ju7IHQhT+joz9U1OBWgOh3rsfmxVJgyDGMPfwp
/6M79XciOOB9o9T2XP3aqt/UtffqZ+Ox5U7EzjWc+XR3dtvdIiN8QXuM9Y6e2ZTi0aS4NdIfr95Y
eMqaDpLHZPCpxI7GQLt8LcLcXqVZ7q/6CXv7UDu0sw0fTNMwtm/2g58+HcTKJOnugoRFk93so3FI
Eb2E9ymyr5Q0s4cUptAnhGQf0ubQrAktpvc2zFVnRIdYAVOdmn3N+EW6+FankgYXpUeLKGObgTeL
rJ5+oTlUhhus7GBOFWG12bmPllBRerFLGWK6my0va514qJJpbFyk6glKiYFyR5FiTxsnzeOtZYy7
vI/WtUK5nRERtcJCSuQcNswa3LXyavzl6ExiVnrctMnSkPmvUbg3olThCGDOGKmhCKui2+oRVTfT
S4Cus2zlA6nf3ZnnMXkjfgxksiKNfhtKgNZtL6YbvyLI3hZ2RpGMwJPVMlnh6a3Agti54d4yg6tt
IrHSBVd9VIwnSHznKUXRlMRi64/OlvQAeFsj2ECso2vHfdGmmPQL8Qmwf5MreUHa50Be7vdKYCpG
Z7rCtvY2iv67ku2NuMJF3zDPIOMUlBLAOCLY36GWUa/wdDQInUZquUbzoZBP1OqTxSJLNIfIt38g
+LySkVoAkUPAAfOhlIq7vlxPU4XOpLh6DvaoXlBrzWWKMhnP+gG1iGPFr3B/jyDFsIoYLi+8dde9
+pK1E4EE3p0QqALPdvmS1PU35fEiKdvPOs6oKrGlDejpQ7XJxcTdZHoufHkEZf3oMrLD/xZmEf5+
X9tNPV5mAZxV8pH6xgmplFhak30MYu3aRzmCDj9dhoFD5HHKmZAVESfRpkfyYQr2Co6tfU7p1RnT
RxWhMaqKgVmjneNMohTs5cXSD0L/52HrY4fKC4Z7z6Ei1nuHmjx9IxBy0zRooewkWEJ9fWP9DfAk
pJ/MVUhIPRSp4lU5kI7QFEAFCNpyISZIQCOVmN+4J+huxTJD8VEYYNlU8esZ6dMzjL/GoptDg0Dl
vKaooHusYwuXEfbS1JweXX6xM5BiE6X1HTBNRNMAlhYHBEqdXkvafeshEUGtAGkAFuHWVvKfE3gN
aNn6s/JC8sfaY5F2t0by6NYFYdTDP5vsqqJOVy3bLFyl2gow4rgsMBkQv/ablOHZQaY1edVbWKM3
KGDW2ynVP5vmFxU7x5KhM2sa5ikaygD+yFA5GQKO+klsjrW2fUihYRow+kUTp1ysApbXHBA7/kaK
7bsWoI7STO3s4sEWjvYlRXsS0HsKTKi+MT4RHL5n1Gl4AeSmwNG+7D3CtvRo04dEnsTpEz/pPXN4
zmHNwCMQDxE6PX+m+deMMU9OBKHBvPrBYzQtZEeV0YQRFnWw+cR9pMe4taJN4bFkLz5Dc06adM+l
WzHuG4LtoHVLo8BFDUb2pWj4gdtk+tBQWW+7kbJaT79s6ptgJulUd1cjR5WFDZ3ZIK6TMJxt73af
rn0PtfZDF2DNFKqKVRsGO8GXsbVSDqThjwite5HRhfA71yQ++Xb46hQHN+As1FAELjujvA/xeFKp
jaIzNtci1C91RIvFKhMvYIE9oqfTkWtB/ii61+Bb1iSL+pCB2NPd8MccSUH5tKf22JFdyeSYygOd
FtGdWzxjaltb/ACszcgmUj+YVebXNsq4TTMJ4isxmx/lLgzAPiVv+tLjFAqq8aWKrU/SUray4qpI
p3hcE9nu9j+Wzy2YMKdnUqEdFEyWlWeZV4kiwRrJRWoJSQ7mHT4QEnbXnb7G3shQ2hnrlSWL117x
2vVo522wpAvbteU6SImbSTIEPPqttq16TYYl9t7KUCvP/tdRF1Bk7jpSDaniKPZdkmAJ+8JJqOxD
LcqXdGAOoBiExVM7p4D8hMZQ4TZr3nHPwhakI15vrMI4xjVXUhjl+2DoR9IeV4HTfXpMRxjXMd1H
TR/1bEl9gm3Ri7VL+mBWOx1RsBJdUmGm/6zReyIBxu7NWplOhMI2rPo1sSWxwaHstFevQwemssJb
d77ajEP+VQTaO+YVzizmF72hXdBgHCox616wgy/9yX7MJVVT40hEbq6R0CUx/iRsXjTxVhgjUYkj
RzJ+y1yLYbUFfDzCzH5jaR3SUP3gRbr9R59oRALzct6O9C5fo1NwKBHieMbxg1DspIU4cO2svXkD
Y4WMeSOLYFRLPTNpq0Fa74OxaGDnbkR1Sr3yXaYcf1WO+78Zm838e9h6vZ934W0r9l7OiIZO+acO
s/uoaCetoHlB332SYXGwLOuvz5NRYRVb2Hb/AkAIdZXWHlmqz7s58i8k5uYuS1/93vrA2LRNS4fE
ErN8jYnai1R1jWx/T875jxuTx6bJ7ZCRKFhFiPw1FswBBFX2SwlPxugHDbYnACBuax6wiIf23OLF
6uDWSMCkZhI2TlVI4J42kkovT948bPeDJ/lc7rHHA+I09qkufRYWVL9RJHyuefZFOuJWZXx3zvhH
up5YtWM1o2TUuq7/TxBmTutoH74jBVnjj448rmUL935VSvbF1IVC7eOp649jn20mAzdDp7PuLWp5
pQm4j47KloLNPeKl6N61zLJHKLKsX6I18eHjusMDv0hS8c/zttyyzDgaSMwu4VJZeR6IG1mGAgoC
q/MLQJqLWedbr4ASqmni4mflxZHtZ1CiyNRpyA19Drh7S5FfaEP0yo/D4H540Uv7o9VisiBQG2Zc
8V2D6NVGdhzp9eeYZ9jjyL4J2qahZqNdtxE5KZJimXJMaxcxCQfKksGiAo/Or6JM/8ogjC/B+oHG
+dJn0NtceJf6tDY0O11PVf7poJwe6pYw6fJYhGkM2ET/GSTdUw60e16FP3UfZxJkXiAanoJyqZ2h
v1YBvbM22wUMQ3vz4/wnXgW7pibbvknmXUvEY+9hD6h79wnEi3owGW9YVo7YWsYhQoTJjbSIqvwr
zVMkAPnw6EPIPrrkAS2ocuwk+iWjVluljrlKreybFE6MfDp6i4HU2SRmdA+6P3YXIdP4hRGhAFEQ
uifXuAZoFoEN0Es0w96XOox6J4pXHEgP12/g0hCLGbXeMrXZChYFM1yrRmXGPmQ0ongdBu1FlO3N
1tw/CWt2r6f6NSe4Z7N634qLlh2IhlZ2LL9GX/siivww1rygxPaQkTTnao4WH1jTGV9Z3txdmV/t
vr2Blp11MqwO8NeTJb0uBs4us7AvGfqb1RQZP55gMGybyacVMcMIWLbhLGXXVeGEdR6RhqorBFYq
TQqfiC5Zpvgn3CnemZVDBFtIVuQg1t0d+NQ3bNt5Xxa/upWz8htDbtzKAnwcfIX6fFZbVg4U42Ez
wWffWq2zhlvFdOeIsO7iDRBEIsCgi7w1x1WGayFjeCNLKvf8ZrdNv276VFDnnieRVzuOUjQYmgZT
A4anP2spJol/7uqk1VeKgrLUzBLrYDdu8iZbte2C6Rb7rYp4gLr8ZXABsHOCUTMxwarQghL9hJui
8fwX0TDWY+ONYXHeT1Gi6NiJ6aOZaZoCKZizJar8zpznO7LpeWX+WgTNw4vD55igFdNLLgXNJv0y
CV9wtRHnU7DcJbSelNvd2LIeZTcPwfDkswZAwxRvtQg9Aoa4ZN9XeB9srEWE4dZUvtqhLmZ5It1T
S35iIL2rKMyFCo2fzs9/WVlUkDkPSeb/DWzUYuGIxKS9SDM8UtX8zRLWC45fZljKc7xarbqUo3eV
/S3ln6ziLjgknjyW2FF1iXa6ZYEVBeMvtdzGthBm2Zig0Wfn49YZsKv6rrYfCzIsm+RbyVMXIIL2
AhaQ0u34tZDIhXbAA41pmYFdvfQN+1K1jMYGQLWDZAVQHtzG+dAZCJyhkW6JiH0b+6Bi5thgrZmp
mJHctFlDUJHN/eeomQ8W30IDfH/ALWtrJtNgbBy+QvkRO8SEqvZE1xwv/DnPqORUT0xoNz4gYyw+
rPw6FUOFaI6Wo/j61MNBzV7mCRypvvyMQ4oyMgwDEo0oAlqczd6xmXVTvZA/nh9yF3GytvX4J865
aZP6g6QMb13G3p/QDe+KyUXdhd8iZdXg2ptxTuKqtddMzyn0zPIjZlxVY5tYwFjnuUv3TcKDpBCH
SfXP0+Qfg/AJK8mS5QTFDtOzQe9VtvDVbUaUSYjNxJX017Y5PsZkro8pgiZCHHSAGBajUb/hzxul
CX1R5n8bNInUJ6xh2vGiBYjyrEp/7cgwWkiaoTybUz4BXyxI1r6ECaMETNB1A/nPc2CGhAx8RcO1
HiX1ppgN+XH3HVbVpVX4FfDBa5m3olS7g775QvLxyNg97jNJ4Om833YJUkPTx1k0db8kTrKKaJ4a
LdYyCoqtbZp/eJeOVjBeFSjEeZN8kz6FPN3SjdSCn94qtn6phi1P5LXO5LpzqtuIrRcEpEdyL1Q9
yy1/cA7selWNJP4GpJiBw7XFooRlugJhKPtytmrwdXqQHWeDpY3iMWrDVSpIn6tdy141nfeOxmbt
NGxQdColv+C2dIt427UmUOqmFoj7M/YwwaW4d/M30c3iHkc927H7cTz1V8O+HkNLJ2xU1cXWrJH9
xg00E2pflxeFtymswGaCHMAyGaZQw5g727xORsZ6qdrj6N94LaYIogosDD/WC1n36VJo6U2DYUjh
mp01yKmx0Lz3KmDbDCS7q1hteMC2XYMgrEK+gPyjzTTVOY3bYONmnPAuvAXBz6FCc4MOeMV9VJTg
9JqcJWqA3zPIgzuzrz2J0bvRiu+WNE9Ezme06MOh0bWbaxYBXn6VA8Z8LYR/DyOG4JR80a5IzJ/R
MU45qKYh9I+DKk5lW29aO4G0xUsWnwatjNGsStrw9ISbYptYpPxRl7yTtXdjUagM0F+iXrZehBg5
lkz5mfjmHEJQgpMNmdd2ARYycXFoXzgYsmXe969l2NEP4TPK4KeCmWbkk7C51RnqWYA00obwxwH7
mOh1mzghBwcPoXItC0FEIQS6oBdkMutFMN0YhwWWefMTdUsk7NY0IB6ySVhKNt4LTDmcuET14VjF
lN5SNrIjxVsLv3ggbwAkqtJuE1KwZRSlLiwAsSGG98dg785zx1BAQEAHGOEfUVFvPTE8Ip1vsCQB
rxNYUyzcBVrake1qYe0lkk2bH9h4Mpf/PWNYRf+k9gjl7Qze/I+rNa90qNFayuZbVdH7OGn6pqzM
+KVgwo/bW79lwfCFQwtVvDdm6wFyy8FJrsIhDs0LRkFsAFWOXdfpxg1ku47C4SEZHp+tiHOWNp2Z
3cgNEyQhtQKCodwPm9mRzT3Y5SgPUWaWZeRueU5Ndnt7PP8tS4SWDAFILz21XckCT0+8u9cbjGQ7
la0b6XHKrg3s50rl+aoRc680ZE9jjJgxe+c6jN505mH4bjWDW7PYUGtjkIuoTyB2LBnQ2k4Blc9D
VOErsR1BKdXMhHG4L1N/xn/XXy3G4AFMrOA2qpRxMJm4LEAHXOKKraEhvX3WjZ+5yaFcZfnWZSoQ
8MMoVf6UJahSwCIo21v+LGYzzma+1ENGaiOHaJD7X9bA6C2fy3XNmtxdYdB3sgoalf+VUo5DDPzO
LT6QILb0RdMmZ0Nzwq2K8byE2dYskoO0qCbspLhPbUfOZav/CDSreUmWMdxtpCg8LkoR2FrUdLhC
neIGmY0526nyImUGgRp9PlApoUCqh/5ZL/3t4PO52n98Rc0ZltQ1YwyAK6n775mvISedJMO+unWx
/U9l01tHYdi1+Ta137HOHJMxb7eSba7hJ9M6bKjNzXnF3ELjPSSxf7ebkcVL57/bRU7dJ/U3DPVE
cno5GS8I5mW+b3SIdsKFbdK48XjWEfH62HMWUyzJumyq6EBi2EdvRjrKVPWbGgCjYHLM5Vz3lqBt
xYKw9Vlo7Uv/UHYDCZVae8Ifc7ZjXmg1ylPWBEwhbOIq9NH+BOy8rEZanKl5aHmUHaX+4+TWuvQl
vOLOuHVB8moB0ZrVTuZq6NSupYksdb1euYXxpRgSMZF5kptCEGLfdochBQ01Fe9RwahMJr/APp3M
19cuaw699K4GcxRfr5dBHpoAo+TPMAf6zbIfhUUA293XwDxirgMmBnBguPQLyeLVRgBnBXo2rAdI
oGayVQNSecb8a2jLr1o1AEFAKWPiZh1s8MBWxh5CLFsTDsSE92c92sERiMKxTdx/MR9Q4LCWsBm+
cLP3y7m7BDFzpD68SJkC/zGsTZL2Li7BO/KakHH75BFnxEpHB8C2sArvoxGgkueWxcmmdaU7f9uh
4LDvtDl+6W9dQ2coDOfkANMOk37XE8MYsKotbQ3dCXJ6Kwm45VhI1FF1zCfqcGMEEzTnbOf+Z+GJ
b92dT6uS4iFsHlMZPodae4kHoE8yQTgchuydZbKxtAyjJCv00J5lb9FKDVcOKKgBLpZEQAmM/ejw
fXem7/cw/HXK8yKgekqjWVk0K/UwsAvT+WFWQi8mEmIcWCC0zaX0KCRUX2UHK2AT1L4MJS/lMHgn
hOJoPrz42Sn7w4jyw6Ajdh/if1YiVk3F+9PqXDJNXW61iuek1b0TYFFuP3HSLVIyOjd/7SzCZJMZ
xHNNSQJaWYXp7P0GV3RR+jst1j5Hy+QQ1LCzG2yb8vrhGNI5OJEO3xEGFEtblumEhs4IYbgnUI5S
0hcprj+RGUlmTpIWoTHfQkxRsdfdJqs/dm15S1ha5qWNbi/dUR3fSlSP/phd645c04aQ8IWzNJ3+
DLb9lasXQp5Xf/qz6MsbUWRwlFJgU/kGySPWg6eVgofR2f5iaV2P0hhZGPbTJjS+B6s/TVGZ/+gD
SWjOi7Lbq3Q07ljismZYR3x0MaOt03IgUyibnmIQKOQMNwPfNuJKR+dBxp8YzmNGmL0FtovX/Vxx
Fb4IE6lWMrColnWA+CVxnUsbdxPWDy7Susm8jbBzYEq/WelQmWZ9c0GcwlB39LO93a7DMI0uXi/H
izWgTk9jt13bHVtqgeFcRJQ1VejGl4otNxRCrPSeYTvHPk73htNNF2jR08WgLD0AQPtE1P+0UKO1
4eG//xNLQFJhwHLwfjk7jMHEFNzTcCYyxPUNg4RcjHW6btP0PYhidqneeJi82FvzeS+wBBNoqPp9
oMtTbxk8mqDcVQGBRoFEmuAWsgo1ENZnf6M4th5WbV0nZ3xxtfizjAvv4iYiw0Y31EeaveaUJx2W
9/pHT/vg2fLKmv/imA2Zi/7lJVUBxXtwzcdxuGHRtjcAMXOwX/iPyUE1IYGwpjT9Mv5pwxPIavFm
ExKFOdx1FkmCuDxLfHedQAEXvW3sezKqtpFlle8JFhjGRa76RVi4Zofsw9M6VL1rrspkz3SgX/kZ
fRhjbg3VEoGiIfHhKzGJ7Om3Yl3Ojz2hBGSOul5PjC4/aIyDYMl6D31p5x70wslJq+1OnRDwPoas
u9Bap1APENsZ0XBBvkXngSRJymggGyGcmfrAazJN4NiMhmw3v6CreCQFdXbatJFl74XtQAMPWGcB
0+G2TKtvL2G9VGFEzbrEPh+7rkAMZPS/umZZaxTDuMA8CVQvqK/yf0Sdx3LjSBtlnwgRCQ9sRe9J
UZTbIEql6oR3Cf/0c8B/JqYXClHVXU2RIPIz955LMPovsparocLxw6eb5HUJ8V8lDRlwRRsdLEH4
SA1GpCE96qrVBUd4ddCrqP71nfaPCYL2MaRzrp7rv2WijdZIkbpLXMr1JEJ4ty3a06Rx/JvNGBIn
sFX5MZE9RXH285hkM8KEXpPSiLeUG9N2wlp6KuzqrJc46Ar+/b7zpp+g3kkHIhEywWlZd0G95vJM
EYr1HvZ5IVaTtP+4A8M9Te9OtOrzSAj2irZ1RavffIXsyeaGliuW9QocTOBMSMJKaugaI/VLFcf6
zexI6cz5vG6eD4EKMlP3dXI6zNmT40AQRZAJRTbPqh2ighlOKAVrOqhcxBadno/Cwmb564O+joMP
xtDFynBiAu556lZ28/SJvRsheZWZMOag8WYE5vUj9nbPH2+2rOijTRs6lE+kS1aXF+4HC3Zn0zVD
MHLJoUX32M6NqInPfgM7Bq/au9d2BX+LFlwa3pEcD12i7GmZ+T1YWeKZMMNrJjpW8EJIXera6G7A
QvsbPgV15hdcY6tkXjToIxvNGGdurQjxACZ+8ge5Ny5ovRi3Yb2Y0GnewMooFPPa7vlI54CGOBgd
7dEF8Kzs8wQMuSVocElTHazwj0W33Lfss0tgRInE+2j3w2KaOXVu1d0aO22QPcLaAKwmETcujbwT
W+kXvIGBT3tVGkc7GuMbqLNOmxgh5AzRfbZ8UZa9DtAuCAtopwVS5TeiydRZ+JK0NZxQyCWIeavS
az2ETFR01iVFxpy2VAez59ZlKdX9jul6fj/MchTnpGdAhkLm0ZIKRQMVJ0eYqYSSat2x5U3uMdYa
lhF8dQVu9rE6GWVXn8YQxxUAoIXL3bO05gHzpI0nEkGBwgyU+8zM0gmpjaU7YqmI1tvbmP+c38lL
uLNMBX4UY7hin1wFEFEiZn9LC2T3i+c7f43pHiUgx4aNjwrnkDlsnFSE3VQAecpMniY4d3g2LtJi
v/ABbjLrqHLEk3pkv+ol0KTAcTe6RFEWjZF3xOyKrs7gbHRZt/iQh9ED1QOAZm8by+g1qdvvIMi/
gzY715CTXjIu/mXmsmzWpgTgHfYsFGBTDIB7mE0Jhr3JDVzRBNPpJ81FxwRZETSL8MZlrNpd34HX
dytwuhzd56GLGaS66D4yEQULiS0tb9G7jm2wSQIbqBM+Q5z8mOJ9unAN/Dn6tHprMfD2woOGGuul
d9orUkdwr9xihXXH+8Mi18ZSoY0SLY+WIrdp8W302h9ZRz82urgX7rSASfkvsEz3q1iOfxIzPTGj
Qg9YSHNrZBEuq2ZYtjxnRXDHAjbGovLAF/R1KteqOFqQsZajwd9c5cYqjLmxlTmNMWNh4CyEQdUO
+3q/5Saf9DuRsUyJGREWUBKJTZkWqsr4c2mr0/NLRdSfG4azhLxeAU/Fp01vPOZoo2zVAKatpyte
eZZuHqsZyK8nrBR73ehnNLWpL9oQHoo32UfCM1BWU5Qy7CQHpOx/kKNGC0v247Ib/1Qk655IQsWT
5za7oTDfpQEZCmA0y1/0ORiarKaLZgz5T2GnOg7K/1xg4QpJjuNp8mQQyKBV2a6YnUzcRcjLQRb1
MmScqSpcKZGxL1QQ8McJIBel0U0Cb1wPDXaJqHFsyH3sJBxiCpEBUiBqsDZWORJzXCSJh9jHv0cZ
EuRS6v7WYrZHl9Dx9DZj2H6DOiehZiro+vvSfATJI/RpC03TnrZtxFBpzrGqXP4TOrAdO1Qa/oba
DiT/IouFu4speaPB27HU4S3SPVqJ3jhF+MrmI2vhkPRKdvq9o0Xf1mECvr/9LciIXbC0+ghi/7vk
dbVLpmsl6DqX8cLLKCxilOlYSWZdEwDFb9RQUMUODvb5S9nzHtW9Bvucpc6ibXuowfNlULprdL+z
VZiMIdZfl4oznk8P/gUPKl9DLqjIJ/ri0NlgxsJkH2tLUdQUudiMNyJFIEPEhk4jybIuLSwUDvJX
E87S6QoIxp5gJYSsegGSXO5UStGSKmLCXA8uTl/nf3A3gpOcPIh5I3rIwqAIYbLmgmJMr0D1WRZY
vL9hmRGYMiuGQDC0DAwxxmv9MhGm2pQi+HRdTp4kJKQx7x4BLYT0J7Q5wHQWTWn/gxCSr1yIFE7e
5bcZ3Qg6ce0X7GCL6SpDPn7yYaqo2Ltk11tN/RMJpitZC1l3wKs0+vR6OvRnJ/rjq/LqgWxEe6WM
dWiG/Vkz4k2GwyMbu578I5yYdi2OOqIVjoXsUujccMaxN14aM0CoAkmhciZM79hEvKKT69Zk99Jr
3AsKit6lr8SwcGZHhxxwacSD7sBYMiExcR9CukZhvak79GGBTUkPR3/hlxzDXtejUTOmXy2d9vRu
xbLg12Yuh9R4yNDXDSyJ9GSPl7XkhhKi8cBRAK57ZWPUyZLpaPQDYWUZk9qWhXDxxhDkCmOCzDwH
7opyGbLaMVeyHrBMRAwx5yzsjNrhoi0dvD7EfS6Skaxvoyk/MTHOdSXKBZPfcOofU9dY6ywS74J4
GEjgSEBdEu0AX4fb1HRXjkNU4OS/qSIGYaS3Vx0cmhe6/i6ZfHTOvfibCRtMVcY6vsnQGHc4/MAM
YD1HprTB70VXR/Jxj+BY+NpVxAbnoB1efP0P8X/pGtTuu0n5FBuIEHIPtyRsJ+Xa04pxOfURu1w8
yRUxUgHG9d67EHwZLXFqbtLQfuGWuZ7h/txU/+ptO0+YCqr2WJ3NOrr5tVWdtPmLao0TAbyIYNPi
DC1mWmrsnhYY7tu9wawn8nWbTDyCCFr5AU/J2LMlMxaykKi8dKILOe28VeZcO9APi8G0obKl5CH4
LvlRlqi/R61CrRucSKhZpbV5gx+GbyFiSPgW91NC2HBz4VRnbjNpn3VpfTUdyCGmu9UuScGl9N4S
FjTSgzzbwRVgm5bH1pxBu4U+q5vdT1PgcCt8pHwxupAuljNzwtjZZCnZZr0k/npOilaYpRDuEF4E
XcQRvxin4ZlPYTcrKB+2xtI88OMHL5miz4A9912o5DvT7KUIDTJESoovIofx0IORMDHHtXS1sumX
zFn/I/Tmpzeau4pJ6qW/Z7/AAURuy84C0tAGnJ1OCnzB0mH/pNoVBBCvFeKJUGJC0MahWEIx5S7l
HGO909mxSraAZkLbYvwaov/FzjHqPSoynUl76LIqswm3KMuNyWWHbXyo2KWGydbU2LYnAxppu3Hw
jjjVpp8yJpRUb8lU/GP9DBxax5pRE8a+8ANtehm1+quA31NG/fQxkXwR2TopetO8TfF6Fo9LqGTW
ym/wvVFF4Q6FrU+wIovzgA6O3ZnfXR1twDRo4ILoo24BHBxbuoz3RaB9kNisDej5KAf1nnBXzMDY
LNp/tgyXPWihIymNmExAL9EII7NueN5sBRUeO9ZuRP3V/5rmT2nunN9GVPGLrzB7+DZR1KKtgL5S
h4VR+KAQ/2m6/u5kwqA25nZPFf0yRfG2s9WO4Ov6j8a7i3LuIHCozQvDG9BdDO4pDT+k4l3TmG8C
rRcm0JiisoRANIIrs6uKCg4PJ5fL+JkV8rVl7TndRM1UIhyWZhqjD7rpMEfywHhn0x2D0MQNET2o
X74DPT8ULM6esQP2bl71hFaw5RS+GmLYtxb30MmNg209pcB9M66b4s3Mgh3GrVWM0R1ftvsWpa7x
EmnI7mPS+BIOpYQbxstkQDwho2s1VzuArt69Ar+rToaso3XkBKCKz5jj8Y6zAiFZAVvxYYomaBTR
TrbivSy6fjU5OEJmdYLSmJh5UfZrpryz3YTf2p4y9N7Tf0LEYj02zV0bqCtRtyExYVhetGgDjjLL
/yYMhJclGKeySfZ9xmeODLqlWbv/Kjvbem72Lgp5asPk1qCvwY25riuij011RYMHKYfy5jgRK0fs
UIq0ct8ratGpDx+WG+P/0/4y/EBRnN51jdKkb4R4MTCCgF7bZlmMN1dG6uC0wJp0XaEsxL/qyJsc
pp+CXaw7cgqlbv5fIzzrhdWQ6Ybaq0+rDT1BO6COf1c6HHiW2itfFBercdpFBix12qacVKg4oSM6
bHVGr9skE/Bqt9vk1UAiZztsmoH4HQKvFyVusgH8P137S9HhmO0WOGE/Jfolcr1/Ks8BPTdgRjJf
fLd8H01e76Rgyx8G8fvfkc74oiizPXwUMIlSg/QKpuQ66gDeIsFGXHyNGEYbO4uOOusms9okLPWC
WL4SIMmgoBqPdTB/igdA7GlM2Yu1ZobOD1YE1NqUqyQGAs+JwWGOhlQrhg8nxrLe51gsJK4oRP2s
xLhFC8wvYOyAAq2YJcW7iP8rkjb/6KX6Z2dyBjTQ6xwW8YR6li9inkEzzWIFNpE4qXn/JgoOiCLH
MOzQ/tv8ajmLiVJA4WObNQCxj6gD4MNESy29kBkPUMxV/0GF3/iX2tV/HAjeC6MO9YWFmp7T0MP/
swksLFZZDCE0c/XiCKHn1x7DS4XnTGvdD1lnPdNyidOtCBBUNXTgQ7PUhnoP4maGIDIe6OLu1meG
uZKvpYZMLOtp7g2vJmXexCM6QCZlh+e8dCo8eEZ3zzNMueix4EFWRcbIvDk6YwiZMTO3Uzz9h7yL
BXYHfL3V/Ys20sjAYI/C08hMShXlT5uDvsmJ9/C7/k9UYaSWNqWMF5UhywuDyULOvUDm0dkYWc76
Pig0kezTtsKWMKur0dpKn2/YZ/NEs3phK53WD53KJMiYqSeLApv0o4ylfiW8pa38tyCwUUSHr43L
bG6YuWtdRQkRcBnAtZRnSJ2ftRa/mgZIp8T4Bg+XsQl3cj6/VH918C5CxPpG3dziAL1mIDsGRyWf
aDlvbKYjAmNzZ2V/affRmXM0hNm0cYoCFllsvUNOYHkdF2A4msJlSBKftfICAw2qrT25yzKnP48p
I7yqFws7vbhe2yyJt/9mBnSbK0Ju9ABFgUWELoC/odLVVmssxIWGYDI1dIh1hm0fDyzsxKoQMD3J
M1oFVf6rGkVaNdA7xBIW105LpJ8T/NBqPYLK1F6iSbtmbPrG2RShM6Ydygy4ECesFBiNaGVgWJKS
wl8S5dGSED8ERql4Z14iT03F/WY0LHeDuTVb2dzKT8hfdzmr/1uajXJP5BOL/7CmAhXtuJfIkvY9
Cs9BkwaD7iR8jfJeXCFBPh+ETnacWHrfGXQlZvsNn7HdAOjk+uB2I5kaHmRdvxPZ45wCtS+MsVzB
H8IhYxbhPQTNx8a09FeoDD5yLB5no3I1AovZb8q89m62wSqT7mfZmVZ/6nTXPqRmydWv9/Ex40nj
crKo2MAFkFqFES7QvsnmDPY6stDXygeA46Glz3CArLm4jEfpfbK4wO5Jz/2RwoEFewzF/PmwUyWC
LUPzWOeXuzpheN0BBloYIyPSMYGN31QoLqlGFp1p9GdmXhscm/GrYw4tdjE9Xot2I8OCeSzf9JGG
IUm09c2P8I9rjAdbL7AOARCPjEzYlQOt7EjcwQhzmkmUSqL20Eo0qbleVwctH3HJjZLqvk7PlAQ6
0oACxbPGnKALW+S8zLe1vhyXUx2Up3qC69MDPlw4hg0VVYOJr+pWLdxkadkaDVNpIVFW7A6yJOvY
wIQmc/72b0BQAhbx3L47SbD3MbAwlq67koFhHCAPHsPvwhfNcYyTixN02klLClyqSt0kKnHWzkP5
1cBUQIk1wC1F0eRQEC/Cqt8ASR22okHj7UVujVCy/ClUEV5IG4xPldcAj5508YjDYKlp7KLkOLEG
1614B9qPBGlfVafRUndadMT6JAH+6QT5zkkeFaxoxpnWQxncTkrtlCnEzlcW97falJtO9QECtcBd
eiyglp0IuIY4xy8K2NGLaHCEx6CE1nQ60OLjZhfSyTGPBFoH0RDvhOH+egTD/6vdTw9V5UZvPVZK
SaN0onEnvdt6YW6welUrjZipQ1wKj7Qan8YZ4AEXY+1dNTy6q9zBNpt7BKB5BuCrlgvnD5j39UAp
+y+RxpUYHoYDAgXDRBd0IhMK1R66mHeYyB736JHRUd2tJEPzCz2FOqBqoDcoo/EbR9xVY/z2VpGP
sGimBIsfKbKLCaLT56SPyC7zRu2sbiK/rJyj2NEzHUHN6QcKo+eD2qj0lVKeixwfX8pLW7anRnrN
9flpcWizno+MDFW4DIN6kdNU7rQS+nnf6Np7JhqBirv4JsbuvzrvD53S7Ddhj/bbgClcm/I3JnXa
XmIieRl8C8+VFZJE0KudqI277K34r9tb97BnwSGl253mH3v6cNJ9WwCs1sZd1yLdtgBBUNlG7rqP
R9r4se3f00hN+5ZQl7NTGts6s4Pb84uhfUUtatI+a623ObcbYaNT3lBlk4iJk3REQfbVN523oOZH
3GDY2SGdDJY3c6Fmki42P392VFeBKpXZOur7pGIwb3ZfYMrkvyRVXPiTla2FhA+IHYL8iTIBYDYN
YCZZoDWQPCGVReOnkyGe7sbaurARtHYM9nCph79mw/5p/nPiIvxNK0OScmJn5XYFt/TYthGFR5+J
8qr780e6Vvxn1Eiqa1JdVjUrvLdgcNUauR6cjVyXb1OVWKfSPYaVeU9c3flsEEivraozN3VIbi87
l70YEueulfZwDoyIv2v+ObtVwhdUt8TBSEpfVCQPzx4MQhlmjKBygcBU8KvqCvf9809rAzSOYrkB
Y6BGwhU43qdo6afTJveONd3fwyim5fPnhIh8MBQCzMYBvqmt3IB8lt70JtR/wgwdRxtn3c1B0vRS
28O0HBkiwsCNy+80Jn617PWf2MmdxTCFzsmYKkoI4ChIjZoAy7yT7QLSChHN8s6zOitXndVDra8s
mANeaG7SagjvuhLfKZSoVa2jPTYju/rCuYrJbuiwGebVZax48XvhV/f/oDzGi4519VcmEQnVkGGO
egGUJFJy+/w5ZitK/SllmNaP373S73pTt/dAkJ+qZUyPY6SstQtJCZG0cYTqp3ME5ni7xmfcBRVy
gqk50HLrEaElEmXffeLDrLbpHt6Quvid6g626+756I42c9YauUU+JetoNOujm5Auk+OCCfhsvnSo
/zY+9+NzCwpkgX1Y31b8CXFAKegTx3IPfgbNvg3bYQ0u19lojPBHc0Y+8NI8dNYjUVd3H1YXm0fC
rhZegzQwZfHxXknN3LAtUSu/1vUTB0vCWVqqjSXj4SQH7dIHfv2GaO9Nah4xY3QRlT73wkQgv2Ra
nZ2mRsfyDb94TY0IB4+DH4s8D0ntJsZGJdfWLqxHGVJKkatW/ymwLXluZX3RJB8dM0RfaHYf7oxF
8FMPPlrYDB+TcNe2V9t/cnLlFm0aPjiRy21tG/rZtlCxPa8uJwiWOPGjr5BlCyqD5KT3nXswm4ox
W6mHP8opT6j3tYeVlbDVO6IsFUPRvgB4l1gMCYJmEj9GbC/HclL/MWtHT0rSg6w7c49LptnIYcR4
VE/9R6a36xgUvzF4waWqCJGONf+V4bFxKuZHnkt6XxBmNrqLEslR6ji7kGb/eeoGiAdHTUyHCXDi
Evds9cAj4NLAyvLLTPK/mZzGv+2kz+Qd+kzadWQ/3SvT9OJPolDZl8pLPpyJt8+Qrbr3A2lWzW2Q
eX+c5i/P70Tjd8fS6aKZ8JiuVK7C9waLelkws+4F9BIw3GjJQZh/KhwBlu3yEoPfI3dGq4+NFRq0
/dYibILv57XPLZZ9axv4Z50N8aUpwSM2Xh28WbI6eBnKpRqw8nFsaxrDQHgX0RJDZFbWVe/GfWTn
IyDOzsCDNVCs4pJfayx02SBGNqaGwPhuUnVN/Yi+AKwz+Ojug7U+68xav+GyiTZ6VEE4or+IO971
nLkQeEbUSlZFaIHeOQa6vNpjXBJq9PZhAnHHNwlkKGC4uSV2Ydd9ex5zVlPm7LrJlIHc6606piXM
tzwP9YC+t0FV3wYkiChybHtTWNhVhjDDcNgRDlaZ0Y7OaFy7E05nsMF0B9MwfjaD8NZTIrWVGIut
ygzjYVn424ETi0OCIc9Ku6x+yWy33IfCG66+BbECeIq2ITmOuoaby9jXF5O/CFp1Va6aPDIYQZIG
xXrrHZZEtYG1+hqFgHEp/cdPGKkQynTX2jPEGT+n/lT5UD+H1NKB6BFid9TLoFm3UdHHZMFLwnEK
uBaDPdasAjKS6FPDPJDK1M7l0vm5H7H5uBy7jsYujhtubOlY6ytJ4s02UPMUDk3tK4lNPyozWfmo
zMM+/YDZC4WRb3pmAc9vNAAXX6GpHuhlXzvfGc5N1nVvVsdAxBCRIOmtvWVTx9rCLX5CzMwvke+P
n51PCEyW3A1PEUb8fAZ+4O2iiM2NqZufPQIkHDPpsjS7/MoaNDpIof8bW2uH+NK6e177Koc6WWt9
VO6iWEsPz++0DjNkxFoaGYE8jTa0M8jP4TbMG3GKMv8/bZLhtq3YP6ZchA3J1/IlbC98OMS+dUqx
0T3jQ5nYQe2paC8pZGgwIzUnSyTB+Gnkc/I5glDTxvF2mjhFfGYaGq4xBHYv2JpmUhjGIxZn1b5V
hMPAmS43zztkl//o6RCAsFV/2dhzGY6Jow61Y3zk+IcK0/ntMD4MeQMyC2gA8tXi9PySaR68BR8k
nY7Q6FaW2mbyu/wc9L1LdoERXz3Mj3qD3J4ooXVLFleNMCkItv+7GgE/9FtPlMjaa2dY2Q375paE
6or87rvu5/OsaIjWNmRr7IuTe3XG1yJ+S1l43hEYdvduYjlmyURto6F9hJPbvgo/vRHjPb5ZxRTs
0pxzOCn9+DzQoLx0jVgHXp6/wfNwLp5KsK6b8l2UNZZCuwPlzIUMg4MMDyGjXdMGamnNrDjOJgc/
jVnvnxcSwMCOmULD++zAr/AafZMHo1xqBSWxVmgCom3nkvfSm/0WWd+eSE37Xic6Mu8hwTNtPiYb
3wutJjrPxkjXz4cuAOrCAb1Imv3zvet9i4GMlNo2TzRSfADw5Yk691YDy7ivkVK0tcU5GlrH53eo
/KvlIPvoY6rj+GJrNoCbIQH5TwRfazT+1kUYwQTjpdEhrzkuM7S5G6vb+l+hYcOGqAcTA0XQuWY7
B/EUUhUb4m5o+o1ulCCD2OmdC42h0YA3FM+lsu9psSiFPm6LYKqWwUDMVK6SG3NkueANWudR+QdX
LomsmCEdWYavhktCQjPm8q/dOme9w+cxRe4lQZx6BcLw1eL6/UQ6O60Em2cTmSp31c6TB8CqPMfA
3rD9d++pxS4xqPs/9lTr19LSH5Q8+M991P/PK9tKTWdNte2s5jXlhzOWUK5M2BxenDJxs51oHxp4
5otkaLdhoutvAnf/mohflqXMVoERQQ1wJ99f9yRCQVsz2j3iTLxGtnV41kFkVBdn5s9YwDUWTBp4
U7uKkEakpf87ZER2zTee5xfyeg89prlN6Q9QZ8cUnKlqq9eAac6iwJtxhYh2pzlhNz/48qqsvDiE
TdKusPcAS4/PAdk/58iM/YXVYbfCiRMcJu8qPC85DGmFAtGk9zQQrdOj+sm9ddsvmXO/hr0ONqvy
F0bHtkXC9wYQtq5lWO6reYNQZDaaMimKjac8XhnO/UMbTG8drsh12PfmTmsLJs1Ct/fSOTU43V9z
frnnOVNm4wdZIMZGm1XA2lCKbxmGKz136t8QIybLgLp89cPfYIDb1RRt+cidGThZS2LrU3L+9FkI
HhLIfW8jqjUab3PPJzc5NIMTLyIO0b50C1xeTYXUnk/qqtXZfg+Awg4j09eDgWf38HwIRBrt26je
pnAyj4W49/jZTnGLl6IqBTiV5+PqN696xI4waRZthLXgJascsYtE/kF2RbGVOSqB56ilFYjQ7BbN
tUkB9XDIHF8MmmVtx9gI92KeYgxR/9W7hrfTxkkcwwY9sQqAV1QGY+1w3LpWJhhylPFauUiQzazb
RbMouOaOdEwcyLeDmwmUuLqzDEkdHowFYw9g653u4zS2fzGDdOzZvE8PkQmDajQt6l1FEi59hGgr
487z6vnV0UZz+YGOf5cXCiwZH+XlhMtHUVlaEREc84FaWJm+boqmmIdlyVrv8nE5DH27KUxu3m4Q
vedhTsmjxLFSiXMsDAq1Xrria0AABjzjrYm65D5l/BaDhnZIMnhlXWgf6rnajnTsEU4uvXVnWKyK
1XALjIZ6ACH6m+S6X0d0S1+e/R03Rv2HQVa/allArzUtvGjaMB61Am5ebgXD/77DOjEee3zXeQUf
6/lvjOYYb+mW/u+/G/ELemVvH0IUhxDxaGmeX1AKqItIPbTOAQhR6F77honmhwmnZQUJ3V74Bbw0
k7SBrzrcqrEpVoG0xaHveVJ6kHrr2UD5mFPzqiZZ+YNyN7I0xbuWYTboBTnoz4ceWVR5HJzbqVBn
3Zfmo1LD9/MRHjbUoLoYjmS1l2k3fhdNa6xbljtbsBzpl+exjHfI+OEcOWBUJCsjzUBi8v/6qkJ7
mZaYSJgT3w078GAPRxBhapUikEgQqiZdt7GTLjnKyvIp6xgG5Xn77iIBeeEuwCxrfjjpzjmmtbs+
H3kYIyNOZYxA5reQ5FqqUIDrCsyVX0nztTeqYw1S5VP0ebjD5OuCgwoeJabch2WfIi3wfrwSGlNr
xxNSlCq4NhGFaeT5H30SXtgRVhfSAOTOtNllxq63e57fORXOOTQkRoUs2fyvSKxc02XkAt00D9xs
T65Nts9FunNzs1hWQ23f8wCESpCED7csmmU9v4JTKHYDBh9fmOVJmJp6NaOwYH2Zi2VuM5JWw9Tf
Sm/YNsqxkL/hgHu+Ky2CmO1YuTuDWwaU0rG+aWXzJxRBdK5ByTsopn+wuMEANSb3jIGYhaEk0xdd
67h4Xq+pYV1I7XExeNjWrq3MVyMfeCq1yj/9wcEmwj+EqVTy3SWdWJt/bmMfQVs6uZsGBn06Dpd2
cuX1+YWce3Pde1a2aBLzzssnjs8Xi9eFSmhK5Z56P7wHcPVnOPoXcHXyp3Eh6FH3yfza+m5ZkFUF
E8BsKBzIPZ22jRojXrFboyS35Ln3Ah2r5ODuZa0zQGzj9qb7/ZfLhJT1a+gddCLBDsD2v1yEEBhg
mOhOjXeZgFAt+xhN3jgW+psekeqtYkotLeagVComoyD99yxCDUEImSzqi6RnxwqFIjeEjBIkOoQi
/CjntOuLE7pRtqczgeGmZ/Z6zHd2k4Zf2iScnesWJthaU37FPW1Vqk3flm7RTCi3eI/8ryEuzY/W
bukp8gTYYtT/G4n/eYdJZxT6TBjxxQUZpfYwSPuZyNQ5CewvMShPj0Gu1m2xaxTUY0WWbR0H+jMh
LExE8fLZWg5bUoviPZ/TnwAe0rWvEiI5bd/Z1JLtiAKBe5DcSj+qItxl6aS9JlLpZ4IkuLMZzWSr
Nc2+PEkR5tfsAwne3vQUlA9PZxZyYIQstyUhAK/OlNKP8DJbTfXPccpoD5PEeFA73imS64thN+ZD
VP7BnuJlAHJ6l2KWOT+/YK901xCnIAO7LUA5pzvLsO3uGbvTdaDSkiVBwEinVX+1bldWdv2b6/j5
IxUyvMZrv8uS4bNOUMKGmf6SBUb4GCNMN24+mBfcchNLmuRRdQCMMWWGp9gcJW8aDUsxjLdBRCPY
XOK4/v9TKsB44xopj///53aV+5u6B9FkdDqhXFHT4Yf+f/+V1Vcfkcva1yZW+vmruwWnSTVY//uI
prlC91WMv2kXOWuNM247WKr5Guzzs0NVFXd4P3JX1jQSIDk3QH4xoIBMji7+lTMa34rL4G/h1xIQ
cIkgO4Zc0UQSrOFY6de6AWbh9Kr6UUBIYuWRjaTbI4hbxjSEqujnbB7ThcyhyOjZD5XboPnnkkB0
bJy6ZyubszNiVencMidx/rZN9O0ovM8C4cOGSR6wpsC8Kk+lhxRc9TInCvpTeAw+bS2CMIWmsmNh
P2j6lw853o8kwYbzxWEQw44dazgmtn0tRWIcoeMGNxX2yXYcPHhMtjdBQP1+XmZWmhWHzp6Vm0Z2
TXWVX58/d3IkYcjqyNmxKwDerureepqcnS3oldBhDVv4w/4mgtHi2anzVwvRlNSGcm4SpPcOH3O1
VuPv88xvJI45aVOLR+OORAhQh7hK+qSE9ZzJ74ku/5yaHlUABfVmZCzHZIkvYv6CbvlqAcCft9e7
oAq/+jYxoP9FySu61QF3kg1f1TTl9nkdw0euj6oWP1FKQ8nNRzuiupp2cVoAnyXal/IHEwzqsgxJ
wyU3GYnEE+1K0vkMRpu8f1lawL3OkxaDXZujTPwZgu2nrf/TQF+LS1ZBRDF8Jy3JV3qlj5sQ+/Z5
7M3xjJOLAg71e+/hW7bt4Se1ilfb4MARfCjJL8WFPlis70po8M/VkE9tpxuB827avUT99QUa33md
0nEvHM+7YVuH/tigC4UquXy2NLBLxkVq+wTp+tEe+qQ8EpddraKm8a/P73IUNEdhO599Bi/Xypoe
5vJsF+2kexzzpH5LG2uvZ1r3FaYg1ORAHJsWWKyP88R/g79Grpdwh9XzYT+A+82KeczKPupFVSIi
j5LjKNF0cfI7Pfk/3J3pbttY2q1vJcjvw3zk5nzwdQGlWZZly7OdP4RsK5znmVd/HspJJU5yakrQ
XWigOyhLMk1x2Nz7fdd61i6wOaBNESV7J+UhE7kYV4dY+Euv8WAj9SJ8L+fSKSX4s7dv/ueX//2f
p+7/uod0l0a9myblL//Lz08pwm7f9aqvfvzlOo353/F3fvvM69/4Zes/FbToPlS/+6nlIT3bx4fy
6w+Ne/PblvnrH/dutq/2r36YJ5Vf9Rf1oegvDzD8quNe8D3GT/7ZN9/Qj2Ur1312+Nfbp7ROoBVc
HlyCu95+fGv9/K+3QjOOB+rlOI3b//jm+AX+9faGnJl633/zG4d9Wf3rraSr72RTtYVlqfQXTUsR
b9+0h5e3rHearcsaTHdha7ZQ7LdvEhIQPH5Nld/RbBaCXzF1Bdap9fZNmdYv7+nvDFXRdZOXATwa
sv3207d/dRY/n9U3SR3vUp9+wPh1TLYFOG883eP3o8bP5nUVQYMiqNmaqsr7T3v69C6fV/5PkbWi
Vsf+HWwVdUFcSXWmeVcYp8rzz/9kZBadmQrAMF4eHMEs6viSm7+8dHy9lZ3yvBg/mdFv+W0Dx5fN
KKvPsuTl5fTYunj10vFDx98xgK2dkXTweZPH/4JjU5+p7dcvV6JvzigOlYwsvkEstMsSYFSZqH18
q/Gsc0XY3juYsFaJRBezxiDSmVqLHi4IMWq2yiaVHbzFqt0tlBCuCSVMdVXLIBKbFGBp220dX/ZY
DaU3WjX46z4ot1Vd2mfc96tGsuB7m4SGlHLJMoWClU94+LkBlA1XPQsMTAcAGqMTl7SVLgyMNQ0O
B4Vh280lBTt0mYL0MhUBK8Mb1r4XMGHT61Ub8gQpq2bdVi5YM4qplNaGSesgD2uLQVkQ93iCjIOE
KGyukMeCDxr95XmUFs1pYZEKzSONilYQDZvAMdfEwRbrTK0pmkmE2WoRgrJUy27K0iLdvemBhMR9
AkKW1AYjoKJWxRgzO3aMWhd9EckgSSywbi0lJ7gpwUlj0vQbKBx0+HRMFkcwqCvQqYVLIconfwdb
I880sbGVAMf8ACjMnTuRDUrApvkI2033YRihKjHmRMOs1UZHrZXozSxXKuOMnA4k8xumZMamt4x2
PRjMzajjnhS9m88ZFLCz2E0DKNnQ0A5uAhxA4CpvAsHzWUlQAyGKlpxU4KV+X1dEq/XEw3XmwGyu
wJc/2KBCCk0KaDKpNxEl2hkbtmYNxG3oIR5SrEjiFGXnPKtnCMm7y6bQr7WkNhdNJjerLEPq6tqB
vfKH/lqRyVzOjeakFnZMpDAaEpmzWzGLXti62k2ZsIGii2H2wkJgqjMadxzMk8jtb2kTko4bILWK
9SxFc6zZV6UsUa1WvK0pWH9JYbSjUQprJ9NIbCf3BEO0vaxMA+UWrMpNkYXFWSn38hWrc0QqcFw8
LT9phry/ll0s4bbru+yJzFKAIh7gfWeJDbGbSS008iSR6W6j4rsohzVzz+CizjKMjeS8LPq2rk5o
tGOyw6RxqVR5PzVcEpJ9DVQQSWc0GtBD2XET7vxBV87bCBm7Hb0P+sI7cepOYt2iFguVXNB5oeGS
KZoKXWSoZisqTKxMuSzPdNQpVX0bl/VVpcbXjYeuXC04HwU51onw45XHUh1mf4w5qQERO7TN1pP0
lZsudd+5zmMVZgK1p/XAGZioaJhsytUsRBMuO5dCVA5OG9JfrD5UVYnYNlBpN1USQauaLK5tdkQP
ovKurUjKaEqsmiatGUKVovC2w6u08TNjdNNKZ17s5jsPJTSLXwJzqa5G5zVTCZ8/f1bY3lqoZDVV
qgG2B8EI+ixdXbdRfjqQ17pUJduaO6Tu5RLweYp4pH7b1ociVsZ7i55Jw/Sl33oGPoVaBlysGh0p
I0pLf3kT5PW2j7PyqgtvShmyAm1lb8oN+twijb1BgNkWmraU1Rx5nyNtFLPMnlAuPPZtSCvex34W
x8qFqev+mT+QDKQ/Zd4QHeAXwLSS+uxKqkPQXHZWnMBBSdboZT+EzGsn+HwaJPVcvsilT4aOvFEs
06NIE3ViiWs5jD+Q+OAtvQJIBRXJlVH7nC+ahhOzlZj75nRSHNiYdqlskbFT33Dci8xjMPKo4a2D
Hi9MR21BQ9W00kLwfmYKV4s7CIeBc5Nopveg+xn6ZbrC8AC7CjBvaCytXpEXgGWvC1kFI03c5ons
uvI6s6AM4PFdd1QsFqTVmDu/GKwp8mpsgRvH6IelkrHKHCjaK5lF42o0eAhSzjBhrE00HETZl9c0
iMn06Kk7m8jELXcpNDh+fiA7C1YWV001biL2jbmWdSiEGkuZ2h7R18RCEGPkeqd5IAWrOO3XQsPs
mwht6TnWDVBy7PaCR0Hul2ujoxqkYt4oe2K6RCXZNZ1cp5xr6qgNc4J60wZVvTn+F4HAT64Rxwsf
CicPipakFuueW9Q4QdxHnkRy1vboCgaoRGra61x4QbYMAkKTIvPc4hI5MeVTq8yDk5yK+UltGfmJ
7i0dHIRLauM61XAFSUKoK5BO/WQWUEUz605cyfT8NT3/wKEOz91cJivIVcKVpizTwE+3otKeolAL
l17XqlNKmQaJQ105r+wknMLRDU/zftDnFTQ8EBXnhY+5zIALZ4jiOvQhGHfctgRVsMiVFP9BkyAW
CHnmy/hquYAvlDqXpwYQuKWlkiRVIyZoVSOZ21BsVm1GVbrBETvLRitKinBSw1EXyyh9s+SqqkZP
b9s+O6F8oFRaX5euo4+jJW7oeYAo9aIgaUeJ5X7Tc9e6DcNF2WCKVO811GzYlwUlFKWl388/HLPL
Ch+fD14rbom3iSlnLpw6n2d6DnElrtZCqdlb/KRDluYznwkG/dGANCAmHs2At6/W6ddjoa1kRVqX
LS3/3DzxbA13RNsssZhYd3gWT1xtyJ7URK0ZjEJ5IdvelagI7fATsscqbYWPL18kdvBUML8hwMte
mHGDwSSgUJnq8hKPVXPeKNUJpRdcBd7GDnEsZ611R09N027oCt5owG2mtKPJNcTR1gROt4I87q9i
0XRzWe5i+sJLT0W8F8rizrKpd3VRQuByKg8oazHoDiIsJwgZ86mwpSuTIU1hUbTUYpwWmVGd0m9F
jXMbhG12l8uUaVKrOAtQTK+UEOWr7XeLWlWIsHGwSWXc5qU13HNv4ESQpj4K57lR4fRVXQ+dAxp2
GDl0fYxsE7i0oFEOo48frtyMgBPoXFOs2EA/uBWmgWEvydbBo/JsFt5doYYa0yVKTMoYrCyKpZxb
yTzySBfFs0LzBaBl1Z0SGGs5IpvVOn+/IDwLNwihUxbY97TGheZlS5iHDUEzCG1cpghhaO3QFupA
nFUWoOiWwYTvgwHIhVbRZ3QI7vYUgfRVXSeylCw6oSwoWgIMa24LvbnR2OOyJWeod5tNGzX3xbmk
IYYOpN4kI3viN9Dtqwp5+eAqE57/MPnl8DrKh/eypz+SNQxBrSJktm3L09QUYFCgTup+RPZ7gOs6
pSzv59aj34IMMrTqZkBsxl8kQ9sYM6SDi7zJl6V/sPP6lG7lxSABjA5HP+YgtEvqXxpHw9kkBsAR
XbfQcPbYcRXqLrSpWtPcVFnbb4yIcokPDZLctBTbbvpeGuzbEUE3aRYpM73GcsxpqlrNJCVYHDDt
IU5icWo2BNUk6ao1kJZ3MpEdnZs/NhWeBy98rk2sSZLkF9BpLfQKFk4wYLfBNKcBr1XQp522exL1
QxuXDx6Se4Lskznkhyurca/lOj0QTRFNcWieVKELkKMOLzyKgkEBsbYYyXxmc6pI+s5Ts1sHOM3M
UzVEnM0KIQGIKqyQTDedXcEVR5wmB1kq6EAp9TZIsieXwgmefZzJQyYua5od8FiTqyBENSQUbUPE
IbYRibTWAjkaIb6r1ieOoTnp0Q1NrJlSFw2DLik1fhG6C6/KnmJEalI4XDqgfidy3q3LmtZi7ECd
8nr31PLse1luiOtoiO7KCIfwk+yKwXukrGkhYaL9zQj0trTieuj4e5miTVG9w9UBB97hEm7SvRFA
xsf8B4xCR4yuEKtnV2hUsVxMonS0wI2WllKvt60eP+V4+KjHSMAomg6b78Sq27mj0UeXbRHSaCW2
0++IKUzK4QE1MBF3mC4wRgscCrV/KfWSfRV5dT/PTT2YmJJakdTMo8VKcR0G5c7wAnKsG8M+qezK
mmchl4xXgxxTGxFdZ31y3jn1ZeHbKG8kwcTelml7yQHs61k5oB2MY3VZ+6hDsnxYDnrMOROsbIaU
5zfy4b7yD1rkPzgx6ifHgU2v1yBn0YcWoqqviSpyafxPWwc/TOXVF15hwT6T+FYpUkQT+1ZH3pJo
W/i8FB0F/QZ6stT3Q3le1VgN1O60NKnVh3o1VUd7fOPZ5rQIWVe3hoRHsSbZIm3rTUL26BwULhRg
ekjlSHiMictBp3tZxZjSOxgf8Nf6KXWoBJ4WGUOxWkNxD68LA74NA5vHYUYCUch5s1AgISpCmTe9
DVFR4WbQxohAUNyGYcpcXVgA1Ei8TwgwmCqZy8SUKyeMOpi8XU84A8Sd2vkAKFedQtOQJ3qM1qkD
ZpeWmGtMMNNghBSCION9FjPUulZ85n3wBUFbhDEh/OurKfHWD16IOrnoseq5+s6yvFnhcrJQD5vT
emQBsIKgbE/zB31f0IloZ1jeVdUwSsXGPoZNzNAfepO4HHsZSbXoxqTHRE94vDQcer/Q9kKMRi/t
hFTSe70nBUMzMiQ0yGQi9THpT+GDqVNPjT/oibNTe/qbVXQtDPRZeXiW9WXKk8yuFl7q3biFhgou
T2YO85p55zwALMMFTnJoqHaznQemyxikmRk1NMcUrlirJjFQbvN5apSjz+lUTlhUQRmLYYVFzL2J
fi5gDmNdyW5r16znXQ04xwNaW+ukrhZ39AfBFOXlrayRA+IE84zc3ZUK/RKf2saqepiOKFvdAA2D
EqNABqU/sceOU5/wEI5YuBL9Ai4LLV1duIuYkjQZt/yGzDOhChQCuzom5C5O57YlMjU3bkRgzdKq
PwlkwajILBFMImNKUiLKaYH6GfEmj50FjXr0tq2yq1Jy24hr9IpDG6OoYQQCwo/qoy/cnaKWwM84
6RvMxeeVoRwEeRFxgSCxC3ChN3556iskPdDnnA5KyKgyxLs+c3ISR9qLwKBYnHCfFDFNZ5c0khmZ
RluQge+NLt17uM5ADuICMvLsfO0YPCRCuSQx08geoUdwGbvIBeE1Pun2WDjHrufnw1nUt7h/5A9W
YmNC1vXLqnDPpfELWcE4U9LJpa/N02JwKQG4xiZuGAGdwj7FGYkMKMDbG/VOMltIgTmDhWIslZxL
oO0RwUWCfXC721y6HBOm7l2cKueaNQyQHSmlY4RfSgNJWHw1Gn0mSRam/WBUEFfLjMeVGXX3RlFs
JdqBLvitfpzZ59xMVr/rNY6YSdVeyxmyWXY/l9ajbVCAsIZymAjMlU0jPsDo49pvi33rXDSdG3I2
8d3yf2QE9o2aYjjRAEZO82GhkyAyQ3/FJaj2aCK6TWF20URgpRMK2ArafmApyOHwd4OoVrAvDp3a
3Q6UKjr0Zni+CUxTnbVTN80sqfNVl9XXcPDeZ3YD2q7XOyBb7WNagNsBQXSuFgH9V+oAng06tsoK
quDD0E+LW1yT2KbK8JZuWTLXVb8E79hfNqnvT/3hrClYZrduvY1CnCSixi8IoJBBqQFwJuFo8QJU
li5UtVliMKHI0idV9Mx4FJ85aEhvrQqrq7bonzJr8JetUBdeXPondWhtvCwDA9ogc2mLtdqTTSth
wwFhhwR6NFJIQL1s6zZWmdkItfKxaC1rkHlkMml4Z9J4R6rOqeNYT0QRX2nFvOsRVbHDt0XcDRg1
Fr5DErox4kzw5EF5kvGr86jzZTOchrj0oGljlE9XXecvUzdMZ1KT7+CZlQi++z1DyLmcKLRx6l0o
WxBrE2+rjziqECxlaPRzCsba3Imb90ZKFpnL3cm1fGKG4bPK8tbP+25mlva6wrg0rXRGzJzlcuES
FeYooAa5TzNX0PMpGS9V+zIszb1XXkZOZq5dwr74KsxL+vJJF8NG97ij4OE/O0UFGz2yzyBJoJDx
nskKEYueLOjOBkMOURz7LHJi1sJMhoP+EVUmBZl8ywsUSqV2GWLlmMOW4zR1zTJuEHYxbyO4pGym
iim8qVHXa6PVCV/VyxvsXecdOM05ZsN1IrgRU6S3nkr9o0BfMPOseO1q8EmKFP2ZnqM+Bs37gace
avlTCFiP2N/WmmVsUyk9lRTzlKzfdJVApHFSa5vgUZqNedfeEDBXGdxr7CEAvhlykK3eIk6HQIYR
B52bhnM5c8BeDMlz5noLiqOwN3lodeGYlIqEWFaeq87a2QWVtLgPSRrt5WvI68PMzJtntJm35I5f
lR7BBU5rXIs4ntCVwQQaSU+aYZ9qmscMNbC3ndzf5dH7hvh5zWruUokuredc+3kzgrdKtHtZM9f9
4tri/EzRzrCOdtRzIh3PIkucSH1EWF7+SJaaTGIl5vv8Gq2gJnUPhGrMEGtimWIdQQ99osndndUB
YVQ8I5wrbkd7XDtFSMKTDFtjpBsTpwkvU54lVlnuqM3c0204kBEUKczeveSkaPp7t8tXTCImIXW+
JhsWhseaihWCvqikh7oVpyg99wET3oZhiDA3LJ4BKzQKbA7Dvd1AiOqkB6+PiCzpHpq+xHKnRxgX
TG30JsBIcaYZstgJDwRGYsBLQ09ynS/DN/I/5KK7GoOIvB6oRt8wnsIqunBje2XjJlZOZYCmc5FT
liK0B+RvKukQC8PzjvCumad1t1m/6n1apEY4HmmCBGuzurUMZzEMNAgz/ywkQ8COyUlwZeBuSfyM
X2gb8mSaFEr2qMNUVhprLsnapdmoAx47cI7pBWyLamr26Mzo01iM/eUG1zH4Kq/e+SSKIXi7dNHm
TAWlDt/LnuXK7aZp5CXr65CezCwidxRl5HNf4oYQtveA/JIZW5bJM9Khb9J91XR7VST3pPRYMcXX
rMBgJLnD6E3f9qLYsbwG1pRr5zAsCCIASOJk9mXdawcZAM88HU4CywT3yWqqCcTOkqV1qxhAVNUH
k5UZtUm8pRqoWMBA3Ht0Tk59KQE0IrJFHZh3gvjZygof7a4JJ4S9Q/Xoy0MmM7VgmsfjKnfjGQEK
MTkbNbcfOpQ2Qslk1/1SagcA4oV2psNon9auO++jhtQ1ybiXE6DLSg1ZdeABPDHplM9ZohN0BWbf
JfUiaPJ9y4GitmB7nFEyLVKFfBs3EijSk8dAc+cts/+Qw5yNFktMwQOAOdYwLPIh2ryP9Ug9bWMS
AKDJKfPA83eF2tobybeITUhWljGsOr9+6hhUZ0iIH3SguoBt1+lpBTgVRky1GR7JC2WpJdeLyuiB
zLoRMsmRZSzsU1MCsGmJC7si2IfqFAwbdOk8Z2WpffQS5bzximluS5dlK99ECTpy1z7LQh0bixni
/hZXqYF3R8mrSVS373FHXiICW7JOAIZbxCdtj8owk4xTk1qZL2bI9FjftdKsMCoKO1mGAJWEl6kX
Dc5Vnlr3oQ4FIFFGnmhljrl+9oMkQ8YIZIuTjXPAY92raGAnrLycDMDrWFvKB/BiPg6jgTyZXuQM
7OBwJcdeWYl3rj35pFmO3G5v0nlg8TM9mxplPMwg4npjh/pOJMqJTWuaxzcXt6iSR9WytwWtL9kG
xcai9YpGySSv0Doo7Z2jA4eKbXlrFN6T9uyGBbqbO6Mi2RThRjIdU5drlB9WEZ0qZkaIoqA/oeZu
BS/NbxcjwAbv9go3iw9ztWZlKsxNHjoPIjLuTE+c+Goyp8B05WuU7y0LFJDTiTWmD25TVj5t7a89
FY8OJi8UC9hKnG4X++773Gvbecuzvmn9y6Aszj2P7odf3AufNJqB20R1boXWkkRPKY6FzI3fQb82
iBSjKkBdkcY9iXhtRby7pC00S72XGurMpCJestC4c5NOW8PnJTQmJ6BdpioALXUfooE+LS/phSGL
sivwSA4YaixXFGi4BW+xP0tryK8AzSpY9FHOEhCdAQu6Id5Y6jgHNCjKDyRVmfT/J2210vwkmGAZ
fopaXZoP1twggT3B0bcmBspcalq8SVPHnGgaa2sT9gMaZBUQDM9C24YR5uWHFFL5nFZfNYcPYp5n
LesZfSwKyxZKz4Rx1ZEUkhGybJiXVu2TO0AHEOYlQJmqOzFYZcx7U9sGIVTy0AzXTiE8ejSU6oF+
3nT0+CYy1Ra6aGmBKaSQTiio0H2JtHoZ5CDn0Ecv1b7SLwsDwhGLb581dkICTVBG5wHJWk5ejSli
wyLA57zAPGnBfrvsan7Xhpo1VRKFrl6wI+q1OS3jMN8Q/jPRQL0v1U4jv5T1mFoy0g7WsHeN95Vt
PNCDQDk7hBQAVY9lsVVNbVzVMH90SodgErkJsoVJQ209KL67TAYlJ0MHS4KrstoRMl8xapdgCU9z
gHhnLHwJpMnjAuPzXnFRNw8uixDhAJGWFfJTsCQgu3TmPGYKoMLXHgIsep+AQusc/vWQmz5Qd9+c
Imr64JiBtKiwXE4llbjBfl7JWTOh5oyvIbfmZOR6PXnconwE5rOJVQ3PfEbI0oB1CQQJy/PcSGeZ
h7ZQRFTdEtKYUPllKzIK6IHHTMlvJTois74zu0XZKsNGmNkWu8JtfZSmE8AXACgrbQmCd6NxpWCB
YErNgjfz5RswiSmZbdRlQ/z0VBqZviK1hzrFihrfT7fABFyxVM1lLsL+vh065RyXBriFGlePnu8E
s/ZwmrUBaWYBvTyyTw5kcgKWwGi2YWKD1UoSW7eA4FEVibpgXUFfFP4bTM2nupDRStKxblqWa3pW
tIzLzSwOa9J1oOAYkNlosJI/VhTUI7VyogkT86Homl0BOsYLQUAZ6q3lnPgxMLPItFciz5Ul9icb
qgldLCdsH3JBeVX2W+CsyXAZUl6ly70Sqv4IrM5bhQBPWqlDt4XbH6Wh/Bga2ZkV5S2NWMVZ+uBE
6kBVoBK1ZBjlJ71vojXSb7ykuSJ6glCAJLho28C67OPEhVBk1HNLv5XapCUpLbs3bXutJvH7CKXR
WniBPaOvpTI8qTMC+2y1Ay+ajXFhIRVbnA1SNEP+QV6ZB2+SpTP0DkV7ChpIvNSfIOit8pFNVrcO
cbwuy9caXKFbeTS8Odv8F1EYFQXDRZdC9A1ABXiluqiTBCttAcFOTuMHbmpjxtq1I6kJ6xrtDnUz
JGm/KRp5YSaujzvOemSFDAHaaoGLa0Z5InkdmJPRb1faMqFW1Khhq9YrmovUmkqjXoU5i2XbzHkC
2dJo4JgZKrdF15AmNwwQMQxl5DS4vbdSTMKqnYrOsFoP8kncjSdJ1eJz1XCGrYQQknltOnMil0S1
QplFCjuV9DXjZyDvaq2SL/OhuVO9YJkPVTfF0+TOso4eRdE7VEwact5cb68EhDB5dB2kmGgCkFDD
zAo7Zc5S630hG4fKVbU1WglbAftYVbB2HadRpmoP8KZibEtbeLvEl8Ex0eRgljpUjGSmenZZTx09
lE7zyIQIjbA29tFQjBQ/L28CVrtoZLu095HgwbvpR8oni2xKrz49VHMFJdZZFFkSQ4GwUDdkVDMk
L91Kupw9yTrR0Ya2rtJma2jeQUvC965xw3qZg2eTWdhbFaUQh7IUz+toTk11mQM0GT1P6HNPYnO4
ZXkzh4JeEQJbXVsuT7mw9velMsJXVLpCaQe0wpamObIY5vJbiRLmFNrSXgq4bFD/0bLtsFJZ6Vbp
r0tJfqxcpH0BhbhFl3WXfaDd2MJ/JCBrTZM/Z6npy9SzZRaTUnhNqq48cUSKMMC9DBMQCPmtaWvn
kJWuWbvy8cya1CwOJkMHbyWrs1PkHLM+1m7iBuuepBF3E2sKyYo+iH+7XVSC69BS/bMaGbNO4BUq
6lU1eNdt354XIx5LYwFvpRq5ezplkdxUuKP6Kfkp2ypq8CsbzUQyE8w2VgQJGRWOEQfXet/1C6Fg
mlNldxaEPgFeilpcZx24ZzdIyHsJDTKcRPUo1eNEPybJKVY+4PxlkCQeDn87Hbis7u2FiukTzQgI
4i6V61mR6+cdCqCJ3DvNPOBsI9Wx6WdAm+9rOA9RyMorGyUjcXqi+uZNV0kHabz3PdoNpPjaK6OD
HcYySIcCuTYGs73NRH7eNJe1hvQizKamUoUzq0YjhKtBzDMp40E4uBuCSG8rS7nNWyTjPkk3kIS5
IIH+yNqI5pHLnS149gaBOGdQGoA4WEsLl9bCV+HcG35ykeiq/ZTGGfYRivyz3OvUE9vQxuwYnc4I
7PSR0ZVeclBnYRKdYsci0AJ7bGe45VlTd6BSuBq7DmFPSK/gnOJTyLOQdabrnOs0BNftgLBCrajO
RqFJnurAmhSYB2HwYK/Mqrgf0vyeaisrlHGeDMxnM0j1htg051x1c7AkqgkROY3vPEJyn3Lfv4AZ
Psvbzt4kkiOt/bh/Tyme3PjcOcGR6E8RjtEodhLQfVRsQN02UFkNT1NPPc3TTlH2r5BuMtlAJMBc
nCPsw5ArMVkzvzGyKzysY5/TfE/TmeQOSBAPRdhspfGBHCb00qy09yg2e+JMGx2fWUi7s67zLUwy
1PFpmi+kHpuJY1yNLamjj6bLJXog1Ok7pv3pEKtbqMNEpwTWPitoNilRK2/SIN5WFewGBmDXQ54b
B/GdpAZczJ1nzc0yjS/gpz8ERNURt+zdtQIFKkAitP5QFu8Kvby04ZWRngNnpKRWHRhiib0/3uhK
cRbLcCQQIYLLivo7KezUda+7+0rltoPIY4Pz4D2mEvF5DMgLMS6KfaIHplackkCW1cnGHv+hZZls
jj/GOVjuIB/MuY5BYRtlGg/vOADEiO6rnbR13i6apsPp22j1ClkaY3sfezsrHxCKFQgvWcRYxer4
Ytt1HiU+4W0NuCsU0kLoqeOnbcmEB4rFefb5c/X4YbUAhyjqfnt8/fhPpEggdckCVEZTayOb/dXx
HwCpMqbfK81Ihqtcqnie6iSCG+OPOkwYeoGcmOO7g6Z1cMkwupIs8yHTmb2ZRbgz3UY+GDGCknLE
JbjaSrESSHImjT48t/1IM+3WEdb9564pbwOs9/uhwlPTgcO61+gEAEdK0xs/oCVlKrp8yeIHW7+n
xbs4Ig5TEqa97V0Plg8g8k1Z9P2aIBuHeqJcbUTCWsyQwjNSboKNqNtgc/yv4z9t5jurJsePPL75
+fXvfdYApIfswY9mxBzYjEO1ufGN0Lr12+RcSoV/YXlFdasQMza+qihNtitr/er4mbbhWupZcvH8
VM1bC0foMlKoXxzfDZQiAC2ctJR3eVfyxkK838Rnx3dzuUJaTrMxRhN7hdbj5Zdapda2nYbXofF6
6zYPtHCt9YQzHn8ppPnCI7Wsl8cfFQ2WmDdo/csuJ6a0S9Dl7cLA1G6R1Yx/FvXQsJMj4+K4vSbU
6g06Hv9lj1mQFZj2fLpy418zVS0hv11PX/Y4Re04MVrL2lZq18z+u7TaX8i6518ruV805x+l3EfV
8nX69z70SRU9ara/3dCfU3+r6LVRyX8Wfx83dBSe/94Goj3K8voZfTjVj3eoToWsQvVRNV0o+ts3
Ucqs9+P7o0LcUli066bQZds0XuTmXxyib/f9W8373/vM732Fw/HEjApx5eMu/f2DINR3tqoYgu9P
0UWo8lfHQJHFO11mBmlzlHRVEbz/2Zvw/fP37z0GKuL8H7oODPFOtRUZ6oQpDNnUBBfWl5eBbbxD
JKGpsqJoVIxlW/unHYKPe/T3rwJd4SuqwpJNG3+3wX+9OgTcKKpFbUgQHazphqz/4y4Cob2clL9/
CFQbzwdfUYV3zP0uxjvr1VVgv5NlEniELQtLZdBQ/mlXgfZyVn7gEBjvdN1WTcXWLCIxFOvrq0Bl
vFSpT6kyMlqulH/aEbB+9CLQjHeMgSxQdV03DE02Xg8F4t34BsdIIZQE7YT9F+6DP/HU+O35OiWd
8vn4ZPUP5RdWqj/8wKfH4bcb+Pg8OdqmTAxMvxmTjh8djVYvG395tow///LKd3X0e33x5if/15e/
/vErfvvHv7tbn15c+YdiXzx5/fEL9x939MXCNTlE/nB47eD69NN3zWG/PQh+b6vTtMQqduk/7T9t
azwsOhfP5y/4je3sT215Hr252kfN/jktPm1s3LTJZfSjm17W++oQ76NX+2zz7PvRDa/S5Lku9uWn
LR3nFTKj349u+IwDXOyx4H3a1HHLXHo/vOXdPtnHrzdr/+Fmv3d1/uZc/PaafT2J+evvf/yS43dW
bdmU/9QNx8Qu4bB/c7Mxpn8+G7+kT4d98gefeXXzvpg5v9jCv+fu/fVD8dU9xuTq67P/8St/MYf7
vVv316RirKi+2qxifHsj/MXtlv6r60ko4ptb669tcV4XafZq6FJkXVN+7OufjSbUN7/Gh68PLG0M
6we3/WtdVsU++uo48Kz4wQNxNZpjv7fPiLPtb4aZv3yQ91+dOVPICs9mprOqISxDZl7/9TGvP9uJ
GfU+r2Ze3eT/nqHh5bx9ehQed+BvPItfDw//hFt/ygj9/OqOGpdpn0egv/d4XRaHQxLtk+dPmxpH
V/v3zu+fHFa2h85/Sr/c6nFl/aP7e7XH2f1mxwSnOLxht99sYagfWFV8+ZfEz3jW3iR+dXh+c1Ux
SXj1JD8ujH70e0zZAEPD925icZxM/v/P7MsN9rIm+b2Bfbon1O2R59qXh0bh7rUtS/702nemfP/x
G/g4QP733cDffRqMiITfv5b+c5Os4xzgv/A8fHfCo//xmPGfOxNQKxTlT013688P4m+ms1/u/8dH
4pcvzZkoYAl6WR2/Ou2f3vn04u+NOpM9AUz+6zHH/KNr/E8MZn1W1K+GYf1nPP32w54RvvCzT3v4
slT7w5vyj3d4XXw18CrfTMy+OFd/8qG6Lov9IXq1r8pPOLjsa/5qo+Kbie9f39eTtHj+6hCIn3AI
NjXBOtWrvVV/wmZPD4/75PUsgrn0pz/znafknzxj5/FXx8D4CTWRC3o8xad9O16x9k+4Cq729bP/
5tdi//jVgmVsYBzGwaH/+8fhCsbSq8krvJ8f3+rHOdq4z2/msV98M1UTP+Fo30EwejPZJ+Gn/R2P
uBgL9j96UB4O8eHVSCmMn3DjkXi6T96sDkem1aedHPdZE/LPGDSv6+TxDampzL5fDciKzEPKtH/C
N/j1sX6zrctX18vHrf+Ei+b/cXcFu40bSfRXeMwejJj0yBpfAtiy7PFIMrym7MPcWlJH6pFMKhRp
rxwskN/IOacccts/mD/ZL9nXpDujamqjWHzIBHMJ4GDQbFVXVVe9qnr942037t7ed8//Hdij1VkS
1LQTZSswdGJgvB2ijPUG3Pc7DWzbVfrXZLwVCuIu568n4z1dwCdLr0Hw9KcJoORM6BaKMk1NuQzu
5V5Dgu8BWj81xYPbX+l5CAZ2lqJTSZX58zudPetpCl4TIRJblG4qE2xeeUFbHQIsPgesf/JKBfvA
FKmt2O4RYbvnOnlQmfDyDHd8lUEMEl85JihcF+/8esYBRLzxmXWe9XgmZdsmyPbC1ECm3R51d5B9
obJUb7uL6sjt6/XsAhH8WDuRWtOzxdCmRnFpRsB9vPjthHByl+CHTFZ67bZoN7y7hLNbxpcavC2J
XJYhBwCPUronBKvoZBgVlOobHhLWfVck8DlCCCGoKBtrw9W45hwQcBDWzdVC7jYkSOG9zjwFC6Oj
5pt9j3B1oNYyFC7bopoaWx9zo542vCFIF63Ms8IPTcJ6Jer1PgevkTyqub9lgoz7Bn491wniXQ+c
sT0ujeVc/Es/jPCIy9StZb0Pervcn/snjoN0MYFM3ELlui1CFjBIE+XVJ1oEExlY3y42e0w4vWud
z3RWz7jahHgYBdAnJX0F42oGO68X9WDM1glmf3W4Qbm2mCqJgTHqVbcpbjlpeCAkbr5ha9HaX3g3
6r/7Xo5Lr5mZRBTZIkbWES89BDdioIzxo0JCl02cTK0po1XY/bm/TsRPeiIvj4gBYMZPJn+urM7t
sdoywaDv5hYkF8EleDTdZ/YXxQsg1gOd9SSVaWO9T+T119M9gqsx9K4DLNBttpRJiyATeGRcUHqa
SYVmZDWxznxQs02QNkAwHaTfI3gRKF7YChlId9WZMlBjPfEzvfAE7EruAPbXlh646x+FtE9OwL9e
b0/xNeXLYV223elrRLqm6D8ScQMhxTpNpriEnZpYOyVkLGdgq39CK8rmspbMv2kIeYZLUliRbZhv
vGiRFcnEuIWsCI4Iy3ZmStxiDM99q5fFaGHG1p8g2As6mJoRpvmG4GLLRYNvzm87/9iUie30byrq
Dh6IyFJZQXtD0ItO+pBm6cpt0B5hixAz/N5/UzZUJoETv/gOITPqqKUO7nU2EXd9i5AYnX80yLhy
ody2ub7pQeLB2mXulrHiPiZstvsDeq0xcI6OJ4zjJlq4j2OCmnQxzJ7JZRk3vCUcSpfSM7cJhjiE
hV+qBy8oeUtI5y7VSBrhW8LxXc48j787RNidwNQVAc1pTvH2D2o6n/6T62Dy359+vgK7YibsLmTc
VD2drIX+bmlsLl5d1eibkR8ChIyQva9XKaahnVytQSPEc3/uL2bs15OCfbanqfMZoMV1qlaYcnBr
VRsmeAggjGmeS3WgpC0YIHkSXjhsEeQLIMlblGDHA1ylYx/1osi2gP/18RNM9rlT3F/PBumz9ZNo
8nVrlRrBKKFdG0TdYlWGay9XlTdGyCihVe7yAFzyK1WIXddb/l/vfm4R08vu8uiQEBW+TCrUplYi
RvEktmiBhALBy+FEs7/Kxba7XAV9nXoITUi4+WPgjP5ECKM1MC68brvyibWm/niYyiQkshQBTReN
P/2SBnha79OvZQfCTfbpt2Rs5GQPiJ+afwidSsabZcFUPmFdlTz7zg7Ews0XvpvWrJBRrzorsjn6
O4ILtRKBACbPm+8ZY6XgqhIBUUQZ/ATMgNk9cQmCTKD5hj/U4u6IUaP5YB5GavQkrqmI0e1Z+dC6
fTOKP3hDIBgifBH1lNbuhtovBwCWY4RfIQL4PSj14K0QRDkNt3EOwQmeooYxUuajXJhg+KcZulel
4RNCVDTaThdqolezTTkw2gwGa2UbvMSyjA3PCv/QCFcMyPATLXzfEWGvAOlG6USeGeOCiTMT9NEh
LW4BRvaKZlYJNTNuLIznT4Oe/U98erupDiEj5L1Cf2mivbAjxPhO47gJK8ujCxkB6Xu1lK4hZHTm
9/A6yvrZd2fhEeH+rupivdSD+/Cib3MRV3ftlrUJJt3DsNF8VhcJwa77SiLkIaPKgcqjSmsm0iJI
GZVeVKY8XWbEjABNJuZRjuuGx4S7DgurtW/TDGD8Wi9lBhvaF6ubZlg3KkPZeLGtM7akIGq+/rwW
qoSMJla8MrXAqw+oEKycFGwYBAIC92eTtB49nCBZlxG6ZahrKo7hTBm/2ymKCHY9VB/x7IfvMiJG
aXSoDCAf99tLITMijCFSTRsW1vbM8Eh3zyO9RRyMNsN7o3Mw4Ah5MFzdFd4lK5Yvhri5etiKDgka
0isStZohi6sGssQXwKxHyB/iJcbqFuttvgQsh4y4ZmAmEzTSdNUq39x/NfT8/40THuJPMUjFMzNP
EaJvERFIbtptBnBT3g8q6AEGX6DytJqrtaXDmkyFswGxwfERo/gyNCiKH6C0I+sZ7egERHKMM9eI
5eeFO/Nvz43C4xi5MsE/0U+hBIiE59bbEQM4P0/nkzT4FnjEHNkfOJs3lQFUoSCKI0BsPVWYzIgp
n/AQw4VgqHPf2/+KuVEHC3MwxgDNAd6Vd+uVBYvqG4TCEPo+p1tWJviSvlrmMy8aqba9MyT5cnjQ
74QmTTGhzZ9gNQDkfZv/q0thRzjNipHQa0JcAwIvA0q4Eks/U9kIhYBN/SAA9mgkK8xCtpIx4ia7
WxD7iVCP0ddouyvAQwFCO7E0I6+9Vo8KBbgtdwkj/eyoNbrQndvdPEVGjNPxdI9Rpj7Hc0SJxx3H
iDrcuts7sxgpHZivfEItxoDCBZYdz/DoADDMRVrIqhajUvsO9BcCGMSAutOU/W+u9zAW7xhDBnnC
izgGKrO1HL+Kz+jks23jK1uwFcFjyOBnuMFIZZ5aWlMR8USHBJ8a50HP5PmqdNvXGg8Fu0OsEl7C
fV5xpfWLsURawELsPrW/vgwxeGImalJuf5iOlFcnZsyP21yykk8HupmutvlFvD/Y/MfgLO4NZn3B
LIf6a9l+W3mHGg7B6HHCY325Wc3wyWxqtjp7cC02/1F38R9+gaDCZxih8xrsIgYvbwfcuYAenQhK
e2AkGLGSsVfUJoT8lZF1CwAeuSmkETPafqr1ESmhKXyhH9abUmlxul2g9gOFD8gZqqPDEwbACduq
nP/mxvEuwN+Zbq2iUW2aUKAD9jOwKKm/vxR7cDa1O5IVNQaCcwY03xu0ZkxAnWUKr3kKxSG4rQ4w
ZgHLMBAZPGac+u3cDPywO0YgKanP7TMKnxVrP9rXKiyzvfheYzejqeRCLeYWDt92X7cJ1/VlgUq+
yHGB4DSXSQzwDhCwUI2QQSRiqzFI0IXrDt+2mu/4RmcSZGL0+t9lhb/ZiGEh9+jWfAZVrzi4aPeI
0DYQ5g+gGSLJ/Dbe66aXwuav2Y0ybf7r7iYA5X7ljn/wgmGNF1pl3/0PAAD//w==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9CA7E5FF-BDBD-43FE-AC3D-7681BDAA57F1}">
          <cx:tx>
            <cx:txData>
              <cx:f>_xlchart.v5.6</cx:f>
              <cx:v>No. of Orders</cx:v>
            </cx:txData>
          </cx:tx>
          <cx:dataLabels/>
          <cx:dataId val="0"/>
          <cx:layoutPr>
            <cx:geography cultureLanguage="en-US" cultureRegion="GB" attribution="Powered by Bing">
              <cx:geoCache provider="{E9337A44-BEBE-4D9F-B70C-5C5E7DAFC167}">
                <cx:binary>7Htbc6S4su5fmejnQ49AQsCKNTviAFXluvrW7otfCLfbAwKEhEDcfv3OErbLXeOZ2TvOiljr4bzI
yswvUyBKUl7kfz4O/3gsnx7ULwMvq+Yfj8NvH7K2lf/49dfmMXviD81Hzh6VaMTv7cdHwX8Vv//O
Hp9+/aEeelalvzrIJr8+Zg+qfRo+/Nc/wVr6JHbi8aFlorrWT2q8eWp02TZ/IXtX9Muj0FV7VE/B
0m8fQvUwsfLDL09Vy9rx0yiffvvwE+TDL7+eG/rDoL+U8Fyt/gG6lo0+eq7jIBwQGxPXsd0Pv5Si
Sl/kLv6IfNv2kes5Lgo8Sl8GPzxwMPD3D2Qe5+HHD/XUNL88/z3p/fTwJzZrRDS/eSSOzxnemBf7
9eeZ/a9/njHgVc84byb/fF7+TnQ+99FD9fDj4eX1/9/nnjofcWAjjG3PocgjjvPz1Af0IwocgpFt
E49QFJCXseep//vneX/qX/TOpv6FfT710f/9D5j6jFX/wpnH9KPrBtizA+I7xLF9/6eZh28CiwJj
EmBE7CA4fph5wT1P/N89zZ/M+6x2Pu0z9w+zfvj3z/rdLXz6f9VOg4OPJHACB3uYwl7iHDeStxtN
EHxEKLCpEyDHx7Ah2S9jz5N+V7H26ccvt+1D+9S8iN5bhO9P/pn62Uc4k55/jLvbf//HWKqH6vHp
r178f7fzE/qRwscIiOu6lBJEf959nI9HAawS24Wv4doBnAtv18DfP8773+FF7+wDvLDPZ375H7Dv
n/04/v+C+O3Df8KC2D8N7FG8/Crf2wn+dwvCwR8DDPsPeEG+D3/QmSdkI+ejizzYoMBXcrHtnK2I
v3+e91fEi97Zinhhn6+I/dd//160elL8oRr/dXPv2uDqYMdHHhy2mELvp8MBnFTsIzg8fPCHXIrc
s6n/HzzP+3P/qng2+a/889mPF/+K2f9zH/XVV48f2oeFcfLfuKl/LTWvCHHHmepfneDzXrb+8dsH
HJgXm/3ro4WfdvsX3/Bn/NND00II4TpwkgSuhxDy8NGdAlP9kxHZBE7xSqg2++2Djz/aBPk+wQHE
GvOB0wh9FBH7I/UohiU3n0Tuawx1JcoxFdXriz/Tv1SaXwlWtc1vH2zbBldCzsDjqxDPh1jGAzYs
04Da8FAgf3y4gUjtiP8/fFRMVsRPv1hW14fMXXYNY3eOqjA0b4gXid1R5w6IAtvZHTrC1PgMGwpn
0XhZHfq6FFctd+PGYVxEymnLOCFFvuL1kN22La2M1FBuHWS3whZvEUXTzQgjNLAej2XMqcNmG2YE
wXHI9VJSy9sO3ehvZSJLvfQL+dLN6nTFMOZrzr1Bhb4/eFFnpWg9dgm56ILJD7vc0WUkki6P3G5U
F62hO+uQ10FzXQa92mJX4NirkQzTSssvvUyC1ejWaoG9VH5hqfQiO3XLjZGWjXszWsxeVLlyo6rL
/FtPBDzyM1GuU257t7JO+TrQDZ+lvceSG0vvjczgA2GNoRRZv+lJ69/6DMY7uh0Rb73ycszlEiur
3uhUqI2l6qYMZ9r23ukakbJ7tTG9kbmqDA09d/ujlcBYMV1jtfCTOiqaMYi73uIXqJ5Q2DiCXNXH
ZixQf5ACR3kX4CvTcJ6FsibeoiyF2ElWBms39bO1KJnYB2Jsli1O8mu7sEXsjtVwJ4LeDmEsfd8r
/UkOWfDkezwqWtWEniTpytbdJaNpc+0pW103TdrskBouDQXJh+a68hxlWOkrCgey2WFQPGO9KhKn
xbt6GtuD7VXdAjU13wnHz/cjxDZxM/XdV1sXe9o49EdBrZu8HfiXE7Q+QquyD+KsTrqvKWb7yiu9
H8oJbvLKLw7Yma5kx5s97X21d1xOV6psHwx14jeiartYWmFPJzZD0ST7IayOqgZHyuH3oQrUaugD
EHTuaMVDp4tlJywR0YoEByp7tscyyON+crrvbS3Dhqn2XlBYhu5I9abinN0E+VSFmVt132mmvlpV
JT6V2EsufKG9JWnb4IuQ9soATra7gsKDSfI3tmurq0Jdsmo5QTpo2eZeFXWEl5faL6bd6FY6Trll
f6d9ZNmk/M4DReMp74Otz2lwWRR9EmqUsEOVjONCuamz4ZN0NsWxMT3DM0031i4P38MMZaHXk+ov
fZ44C+RV7m2Zjdmh7t3rvknprWE1rX2tOs4OVo7cW2SXzqJlxFkYsqZVdggG7zorQChkP216mhz8
hiEdqsqP6rF0NsJKAxFrxuzdgJW981g3zWLOsbOZSSO2S6zp8qhoJIY3i2cbfZU0Fxaz0u+2aOMJ
nu3eDVAXd63d7gMUTDvVJ0FcaLv/Jm2xapTFflhJz0NXDPo2L91kxVA2XSSjo2+0z7vQQH62hhqr
3TcpmnZpUSRxqt3uWxPIVVF3/X7EmVyVXXMxgaHvVpCPkfbdZI+gd6CuIyPVD+x77mfbTmfDZyaV
tZq4O6yCydnRNrD3DW7b3YjRoeatlUadmux9kbCLRKTiOvdRdd1OPL0k3I48Wz2zclw1V7TYG/nA
WtjPdH+Rc5erMKttdyuDim5NzzQWR3U0pFkej1PivhEY0g28Rydj/Yp5rbcvNK/ivMI8ti3s7fGx
kVmpp9DQ+8nJvb1BGtEJZBSTYuSxLpj/rGOAblVtm7r9MrpuWJFOfs9dMUaypP5lVvruuh9ZtbJG
RG6ZRUWY0or+KDs6Y1NRvMUyajdLXdSXVSY2Q5UNe9PABjzs82EsxnDEQ7o5Sg3PSNlRmhlpV9F0
M/Z81mUjL8eQ90k+hkaSDHKWuExtCOqdlduM9abOvHqTaJJMkemWliXthRGZBhVWXYYzlMhn/En8
Bj4jUyuoF42WBM7eob3pUNneIJ5XoeeW7caQhdD5FaMoMpRpVNlUK79OaaTVyCL49VkRzhi9dBo4
V0vf8b+VTj5FxCvanV9U7FNXtvvB5sU3XK/4kIgF7LRsgyElfZd7cotti96Tyu/jJOvFdrIZvnXa
+tbw7RzO5FLoftemXX7T1ujRPeKRtKrI8y26T/x+vBJDJUNHDvS+7xkOs4lXl0Pu55ccdthQDt6N
rMTa7+pk51qpXKPR2eY4TXbJkeUJlOxOpOkZXkFWNODNjDLaBm+aE6qm402RInVh+IFQeEv5tAgs
MkR5o9j3xOouaqXFF6bpuHLJkKwg8Tl+9rJkw7ha9SleUcw1f8y/JHWQbHVF8wFOnWxRdLa9sCzq
LtPA1/eOWA6BWz44aCiWOSP5Grw4/rmo1dppBH+gfnZrtfXeK/rHqqngQVqb3Ay9KHfB0H3rVObe
tMcmHcs6GqXOlkpasStrqkLHyqytNZFkbtIsAKahM6vJF7ymKAxexedAZuC0HtWqJPVjntEp7Jyp
uPARqpKwKmwH1rZPw8yqRRLW1VhddUHY0Yw1C4PWwntBTx13VpadeqGQmUxCfOke2JiJAzxEEBXg
ssSGtD0lDo0/ZuCCoP4PkukoNhiVjAw8RHVpdD0uSwT+50+2KpmkdmhUZAc+mkHOTNj2cQjHd7BO
mnZJO698RBbzQncYp6tO2e6GVxZeYB+n32BXXLZ9zWdE4rl8WyRiVw+qvZGddEM/t9K1ja3mBrmt
dZ3ZEa5cVEZwKugLXvcsMsL3FMajQm5HcESg/TAEF5wO7a5qvHY3TbhZ1gHOQ0MagWnqpNC7E870
yqOGXVIGDoiHwRt/sWIEJ7L3KW5DQ9uu2No2Cy5O9k44o9Y6etF3o9wrF1350u+3EDzBl/cS+B1j
keJYZ2i48r3RDdEEe4qapm5Bizy/CLjyv7hJ8TUTWXdlW5x9Sv1+mdiB94WTAm1o29DIO6L82lWx
9AN7baQsa7dJVpAbNaXOtRVMV6TB6DPk9/jWTVx3W9v9cyO79odtF+1Si5zOfOR3cFgZXFVZHkzg
EQ0P7G57Uv/IvKFdojG55Y6uV5mecr02iGmSSbMMMvEMMWYwpt1FXk/bdBxlF3r4XrKKbDNt0102
kSpYEkfR3VQ6fTz0mYazkNddmPn6e87gMDfSAQ+6jnt5L1T/rDubm6VGQwv/0pI4XxE99BubOem6
s1lkKNP0ARs2ppdz2s+993jZUWogE8QuPGxgD4ptp+1DwxSw6nmYshpEc78Q3qbWil7knTftSF6i
nW9nn6mTkpWhTnznKDzjqZRmIWadvTwJOqLR7qRmeoZHRzWErpc7i/8BWBRWHnkOdmMDPht8bGWz
LZSzzJJcwWFX5vcoyerIdaZyzzVCN70d3NVuVtyPNe3iwu28DU8dciXLKUKeV65xSb7bDfhP4JY+
k9ItBzdUtWounRceqfveDUnmNJcumWa193jFlDaX7VG1KBn41BC6L6nXN4tClO28TkZVjxClwSyi
jG38OuFJ2HJruGpk/8lDZbo1y8k0RlV19bOq4SUWQbsBvBCjJOrWXRVZN0UCgtJF7tN2Jb0Of5nI
wGCTJf7BT7T8rJuv6sj2LY53DIoaIVUMfzkpGRJKq2dKoOcEtb0p0knKUDRpvfXtKmPrriY/Bkmz
ZWpr8SIZxnprMKbRbkNCGrRD7P8smM0cebOypWW9zTpoZmUSyEXL8y7CbkUiSQr3QvSN+6mybbEM
2gotstx1P2GWjGuCiYwMKVmG917qfzNYu3HsG1UmoaFmwOguEs7669lYj7KQEpgOQ/4rhtI4Sv3W
hpCzsuamzsbnHuQNDqIIyPoN6xWGrbqJO7vN45Oq6RmwW4C/yf10exK6Okum0NBM5rPhk/Sk+sgz
PkSy4npBK2Q5IR41OaSTCHaeYrBTu/igeZLi0HSnyR+iXqR6YXCzSlH4wc4K0sjwDM40aV6QA2Xg
DBW80YszQafGN2MYbMJA4WwcI0jb9j512vyAA88LG+kOu/nH6vyeoIJ9tuosv/S6IJ1/tAr5w4ok
2FsYFBwm7ymldd6vRdo/qQE8Wdak3Sd7JGTvkeELU273afCa7pOHQ41VPhOqb75rjsu9EYHzLuIc
cjArQzqQFLswtmZpp2dbhjIGwVaZk/yTGYsX3ffOV6GdOcEqmWTtbmx4bIRha/a9gvaxG5eNY33S
HoGNIuubtWx1cdfrLF3Y1lSuOM6Ku44ounTdUS7KzM7vPIjxLrq+IZEhka+7rZ1nY2hIK/PkQVf6
i1GtidNdQ1ZxaSg/zdO7YWlwZiCq2XKQSuwVZZvJ69MroptwbJF9nfnCvs49i+4CURzQkWX4ia6y
jeOlZWh4BgabAVr5xBeR4RWu6PfVlGzEKPx48jJvIY8eEjr6RaPjbKXkwd6wdCvkzk7zz0ZmGqPk
M+EtDAm/8eYmU2TLCt/fj7oP9kxr1gdh7osp6iobYnqaskiyHN8ZEp4ke0v6BYsa7jh3SW7PReo5
afxOatY5Vs7PMrMelFhI4BNiuwR7Z5lZVbQuLfNefWapGhfE7UI4/vVXRdhwIapBLUXtjPcSYn8P
e/prYtH+wrVrtcxRMd1TwOtX/In/M74+2ulSMd63cH6f4Y3913GN/YDgZ/zRvie9IoZqxLAWXFW7
LJdl1NFUfJVVMcV9GQzrgk/V18GVq3zwy0+csuFSBSgNDT+xi3GZ84KtjJYzyQevd+qrTlJxm7XD
Zjgawz2kq8gIP1xDWq7lhUMvAwgThf4SqAujnGUjuF/poGC/gCHlOKgYHHy0HF3b34DjZe1NU0tB
t0VTxieWhRRsd4bux+I+6/PmwlBvBA58iMVktzLSBX425fDBjtwKYoIUIXBW3UleTB3mX1wEmRqV
aHaAZFz1BYJdiICm4a6kDb3qbHlj2E6XN5sR0hWRVYzVF17KacH8dFoZG5D+7cOUZ8XeSFVRxAX5
UajO3pJRQORSt351MA0JPUvwgz2hAq1I6B4Jz+HiwDCvcUxChpPy4E2lwvF7ClJDNqpW5Peq6Vor
hAOxj2mP2gULSm2FNYZwTCTECUubeVcZdz1w1JN076h2bVi59gGXNmPUFtw+zOSoRRn2CkHAPWZW
OAatd2XQxr7saLs48U5jGPMGlyZDtmddvT6xjMJxHDb19mF+vHmcvn9+FgP2PD1GcFfskEMSqpSB
2qVkUrvq2NN+2bWhoUs66jbMoQRykQHwhDmpGN4MfjWjs4JdICRnhTf2TrjK5eXG79oYZ2LyI6dR
fYwSFxwWW8ptikghw25K5dY0FRmfe13HQfKGPmJmuNE0cHK0MVRoGVgduTjjG8QEIUj8poj1zn5k
E6gr/rwfuR4sFRfcYd+lLpQXf64UMTdrnWAYkrsGBTRQkS/y7+6kPHDroQxgKgNstNBCkgROttfS
QCDtYDNaw+cTy/Sk8xTAL+jyxKZdD2GVsegGkMoiOzUo9zafGr0ioqjiVFrkluvav2JBENOpL1XE
qOBh0vvdFipc74PbwI+JAZeBeguuqjXRCq0hgQjli35U16ZhtVNs4Mx85kEmVl0r0hYbuLWYhfpI
nvEMaQRG1+CMqfd4J10zRi+yeuFWIot15dCtnZFoPOYphUlc5se8pqF95FcRhQLJwpDTWJIpHoJm
VnmDLknfTqGBB1WlFpBNw1OcHQ39PIKxPSuejTCbMEznmEQ1emAmMipdgu6dRH/HuUW8uK2aXdtl
kLX3EnwwDaITOYiJWksvwGNoeKUjMjx39VDPGnRMXC8mWqSrnPZjCIua+aujQS5rZ+Ma+0GfpauT
ndmY6vWBNdFkq+airAMIyrDObk0jUL1za6kOhjIIxyLPiJrQ7LaDxMoZgutmvtf0p+c39v5QWXVh
jqlNKKFwPQ4ymD+vl8nvWa5l493RIHlyudt2a0QHb1vLHmdxNYk+lDYVC6vwvK3qhbc1Yh34GPIH
JyTyoqQd+y0JMq1CIxiP0pk2isbETEMKBYoakMEK53GMiNGq69anMcqC/D76Wi6nGjlZfHoCNaKX
MU5olEF1Q9lZWEEyRIXgI7H1KOhqLJNipzAq4HOp594ZL7HGNmyVmBZGYHBVx+rl1IETAIkvtE1e
G6drLLk0dOek4D8eMSex6RHLmawosyTagrfa1aFV9n0Nnsixn4l6n7lJspqZQY+n2bzBZ/1Ubkji
xx4uyL4cpB+6EAZ+U5yryBYK7bhC+FPrsPVQVfrbBIWiZYlLvTJkXjWLHm5d3KnMwttKsR0kda4G
NPEtp+JKYC1Weqr5th0zvrV6qBqHVJfQGq4Ye+JFXjORZ8YbmQE0R11XOm3opp4VO4Eq8qWxZcaA
ijeYOtGnoUzPYIzUkG8sNlCFcpOpiv4ad1I7G8MIDG9+BTOSYaaygIKv1/xuqFlquvOrvWHMAC/h
Ee90sswLHWvaeg95J2XcJVztnAnSf8Qp+3DofO8BqhUPjnSq25FX9aahfFhAaMl3dZqplTUU36nm
/jpDWXVlTcfGEmLNMMlCwzsJdFl9z7PEm7HcbipIJaZiXSIvC6F6xq8M1giOdgPhlqEz+klckta7
HgvmXcPrrFOZW3tD5blsr+okDRvXbfMIsovd1mfBV4PPj0oBJNJWfUWbyCgYgUzAA6BQgl+c7OKu
aqEGXvVrOPbbSzuvIiydcu+3Tbm3W41XzJ7u7SPrxIcUDn9D1ghnkV3JanHCGXDv+U4fGlN5AcV8
z4OLDEdTJ5wRCj0Wi64fYZuN1e8FYyPUcF29GLvRu8z8xr+pdZNeMAUJJ26kEI5cVUHe731K/Jux
1e7a0cEIKUkAm8ZFOA0rX6utIZNpcLdT1z4aBRGk/g1cKQOvlZFmbRAB1GT2Oe72JxvNFDjgTjJ7
ZXlgl42kuYK6dXRCkCr1YwgL8yUGc9epveOZ025KnLSbhsHCDU+06Z2av8EYsUHPdk70mYkTaXp/
irNx+dUuu2DxHkyq9vmpJ4t9t5RHlsKyyM40li3d3UDSsgsNPVjtF52NeHUGSVVbQFbYAXQzWc06
73KoV79YOZk646FirCMyahSfBGbIE3nSJfXX3oF42YxyYs9DGxrWr7/IFH5+2BOwsHQT+UiIVWU1
5WK0CrlyzE0iMj6TNdE2ZAtqqGnmSXmp9FReEmx5O61EbCjDr+vS3fydawu3rn52baFwZnsIPES4
tIg9H/18VMPdGgKZTjneVSL31xYpLhV3nW8ePE3U8UpcJzXvVog340Z7ON+TDKHjohk++VBMDyHY
xI8ZbiOZE/I7KUmE0kdeEr4lOHabkm4Sxvk2Kzqo6owp1IlN1zAN7Iy0Og17vWEa8Unb8Kwc7IBl
GbApanTaRfXxCpRpuoIHWeyZK1CWm+ll6tvTstbDd7gFBu61kZzg0mBOzJFM16Ls0MpAJj6lUWsr
qCUKdZu5Ld/M2edjHtqksI98RzkcrmwAyzQmjf2KP7FM75Vv7BgTr/yTncrkyMe2vc2PYxqEwRqt
Ix9q33zD8m6IHGq5x4O/2prGql56Z7yctYEIi9KCduQZwAmGOuLkiHhmFhb1QSSnZ0vv0zPW2DZW
DN4PumBNwNN5a/71kQxkHvLIC7iUi2QIqtBOBdv2mZXNja5GISDHA3Qu05fuSV4F1UPb9cXyxGqZ
k23PzBjpGU8bo8ypor9ZOQH9Q1To2eCQwqVGuEgI/4ngwD/e/HR/UNlEZxNO7yinekw+jZMDF9to
2ei4EUjsW1WLfdd1dzoZ5YVlV2WxMryi7fuVUMHj1NT1Mzgp8mwAl2+4s6SSF8ZA5mU+VH5kHXZN
4kISFC4eRiXEwEvlOMmBF01ykMeetFl5kUGxJmyEBKBhGrFHcvjSwbg31LkZg5tVAncoL9oM4DYZ
ik0tgsu8T/A+aRDe26hKp9DCj0Vhj7s3LAPxoSy5YlDqCetJkL3hnXQNL20KL8wlbJEnwWzU0Lz6
Ifxs3M0soSe4BThQ+mwVfFAZ0YTLbQLR98pHUJ0ISJNd9haRcVuX09chSa7qoU+e7L5ewm288aFC
UK9ykhbi14Ylq0k545qW7FmpYNP01Un8qxbbj0WJizU+lhrh+kJiI7FLNZQgDac35UXT9bOpinlq
Qfn5iDWY3srozhqO5cvO98HHqzIVd/4wyJDIsdkmeTE+d50jbZhWCdU10zvx4OLQgqaoWhvh1HrN
1vRmW4b+Q/cMaix6uj40eESrNyqnoeoxTcMh7epViUoJFxmphJQVVCBY5cMJnXTyAC7ohOM2q52Q
cNQta5+UdmjgRg7v1oRDO0DiMvWu29RSa0hAFQhqJjQ9OKlLY8jN4CgZxQB3k3wLrRO49zOTKSuz
Q0PLeOSjtzXUrGy10ZjXfD8n8HtN/GiAZEOsKjmIFRvr6iJjaV2nC96l6wpCuiwK2mNCQBVePNPp
ABF/ThMaOznvs+hE93ah4GfToDjthvt8KNUNs7SzQ1DKilTZjfd929zDZVt108nS2RU2fGTkpeN9
leg3eIhO3uDRVD8NqZWpFvJbzQXFNbgmrgeXeQjbj55+bqpE1H1o6N7qvQUTzjSTZ8AT6XitjBsF
JTqjdhIU0pZ9aOihLcH7haT/Yma+GcbI0aBYqLs2WZ4e5WToxIM8J1z/I3fJhPiy8pW6Si1HgZdf
iHUg0zz04LrJzDNSVpaHJGBkq+mkg7Apy3apCqiFGZyFgjaAKyFr6RN0OUPaoIAPPjrjwlhOEjDf
ojrdW960Su3cu3Ary16UWrqR1HK8Dxr8NR0Eukk47qCmWrhRSvDMt5A/3aQV8E94D/CZDXyD17BO
I7hOWUvSHCqLJp9FcRHARY8vU9HDL4yVKKyPFVtOO7mEX1W+cmhNvsDlUziXEGtflQyKpvRZqXJb
fCEtp72AIns4NSSHMJ64lxIz/9uESBMJL0iui3qiS4TUCMddCncjcOEsdW7xmzpAMmqTxP+W1MPa
tVq4bimoe5uK9L6H3QMuWgGr5JACgdJ7uvCOJO6D6rLO2bbMqBXTVvqrCgm1505S77sWd0tvJCrs
mcW62DDdvIY7A31tXzhJ9n3ytb/mo/T90AR/+TH4OwWKc7QIwZ/BnYJCg62H5C3WSI9BJXkNQGd1
TKq1wZp49GT8NViFPRDGt15xHbKAfrVnglQThp7ZMwhV+zpqJa8Whcdhiz42qU1L6K3V2D9zCBWw
B09FDpdBmkSiyIK5ik8alfRBfqL/zIKxSBNIpMDMg6sFoS5/THB/N1rpsDU5TZPdPLFsCnvRkYT/
Fe23mZs/k/1R4UQafYu8SGdzP+vadp+HuGwLqMMJ4V8wr+z2PYIrt8TKbxhD+Y0NBZ5VlgV2ZEgj
gKvIRUQoVCoMzzR56S/5AFXhmfVi6KT0p4YGCfer2hw/QYURbURWeAdIakOiLMj9e5YOC2Rr+iNo
2t8r3ad3GC55LZmX2zM0y4o3UCtPZmjjQo30BC1H7R0auNUV63o8s2qgCdwGXZoHYIypCzgD+ugU
KEw8YyFvkL0wIUJRua4XmcjgTfTwJth4v2vsCQk/8ZOpOSwxYYqxx0/dpmFNiCVsdK4D85qICa5o
Du6tacAv/6zhZv6+aEv3lvs0X04YSstGyCuKD25mv8FPufocSNbs8//m7LuaJMW1bn8RESBhX0nv
Ksu2eyG6p6fxAmGE+fXfYlNT5OT0nHPufVGg7URWZYKkvdbWwT2YE5UirZI3nevNIwMP+S02PyMb
XH62gQl9CFxs85ORW2f5vnHMdBNNbIyq4+HaapV76Lux+Oza4i3TsUMTWYX7NmZfyGfs+vcQrWa0
h9oIql0Tsp3DO/NX4zV7bDX23wH+DldenJnPdaGGLcsbjoRy5WJPvm+3uii0Z62uA39sHet7BXfv
L/cgSoZ7d+6Oxla0nuZr2L9Iwy44Gob0XCDt3GJfBbLFL1WIx1n4YdMmbv5oZ4A5kl1dta2fxH7Z
+MwLOfiXsf7QOwZwM+jlOh8futL8wiOdzbqpN1vmzayjHmdIh4csumY2W92DIPvQzc+TgkCPhGVc
TJjKxNnFXEBiC3+GU5IZWZBS1/kqdrgJ7Dg2wquV0+DlA/AB5yFA5KaxMdhXt1eACWGeaVth8GdW
/aFHXvIzK/AeKntVvShusi3+CNGpNbXiknmD2AAvcuNTNj8yWac/k8mnVQVytLLV8XDq4mh8rMI0
33hmJLbZ9O3rbJVf8Pj/7KaW+UIi7IECE9V4D930jY1FkAG0UrzbN0E228fAwK+7YGQbrgMhrMn0
tZu+V7rLwmMry2BFLB+PKQGShRPvSWvha+d7qaldSNt2Py0p2NtHCJJaWKofMdMIVuRjVI7YRH2N
VKIoXlTvaoeutTgWTIpfBFJB6y4FILrtPawDSEhqo0/MSw2OAwgszp7kJCIlNbkRuEcJuNydfLGN
WWevGybG1TLiPA71p+ggjDh7ZQ76PiwH+arX7irFpk3kT1dhlRb3V5quv8uQdH+/0jnYJm3XfgO4
oT6htEN9Qm6jPjmiwYKA+vMlSTulQUqXWtmtrEI3DtSjZgnxexcy0jWtPmVxVm6lzOU+ZF19xYet
r9JuvV3hpZWPVHh9VVhaXOlqUZAdeSwKlRfvHksoAKS9HSkW47sxFuMlFA2+jMsNkfgsMevTYGzY
9OvNWid56247Sm0YpltvTRyTxqCfvNkmb/AZp04xdeCzaCafPOn9CuSBETPupuNHT0uLh2y0iofA
zo3D0AyPbamKh0VOV73yfoq6VIcUa/RwHXqtcaKGqzIJ12Zg6puirIWP9Mm75t5mNv+7emirZ7NA
3Y7oj6K3k0Mkm/GYfDRDn45Hq6uPpVf3O6Bcm9wnLdnNfRazdxeyXtR3Ycju9yF6c2xzf3EnU+qm
SsYb8AbbnWeF+apCEmqXOan2VOdW8OSy9KEo9eRCvag36se6FT4ZiMkKIPifIQhL2feExQ94cNTY
hcU3zpy+Z8l0VSQsxEOq53tSkIy0i6LQMsCbSegE5rt133VAii7CMjD5nrrUUByexo+6wfDQq+SO
A545+o03OJdqanho5ofAHgHTKpwLyYF9ABuG+qVup75epnJHxjfq2lOzH8nK5pfliu6boRtbKym9
LznQzhult3xCDbJHvUptn6DrYIpv89JxbyysuP4vFhSDZ4Xtxz1mmZWJHZ5yjI6JJ9yjaXXuUTHr
/Wpsg16AHvBXn9RkeCcLRDcIn9TUsCkOXYXFpKH+fElSMIvMldtE+epm2CgGc+6m/zHsjYxsKMTN
kDe3eTMcWS0N3XEgldxmWfmZ5OpuxFk4DXsTUa82WgPka9q2BYiBXSovTRmXve9ptjpKz9mSLBjs
EiDlVl6wF+D4yhHDqnMG42J5rnEprcKANllJlXknkreTssOGwODHXQAWkmUdozRB+p6M58swd60N
CiM5/l0s6lKTFwUm7shQbBYZRaCBudBWUtfygzW2Uvhu1tpHatpxUJs+TyNAGrmN/3muzBVdLjYp
kEPGnoR8MrrpF65bIlwZdfg/TkHn+CrG2nCogip7ciq7OtbCrJ7k1AT5cLaM1DmTSFh19dSAdtc2
rXOmHsknq/qfInIcjQQk1MlxslocP8LPIjCRDqoATAG0TP0hDZhaYXqkNuUYGg+6A+6mD2Km8VAm
G1O3sofRzHTmi0nrpj0A0EOarHoSkguFcav8OYws80Cuc5TRyLuD4dWv5DuHIWMdC28Q4NJiezMc
+GD2BRjTWUQuFL5tVblpLaGvpDG2Z1Vwa8+x9XhstGmu1aghQ37UUeVRn5q5z5X51yWpqE9e1KUG
WIkceI1uAO0L/zuH/v8VsFfCT/lorp1Bb+b//VCFEM6qW7Pba4pBTUfWs4+O38D8dVr0JLsZkvq9
ZwxrDsb96gYNH0Xi7PDyTKKQ6Eam3T6x3MW0hYD0IpHpJmeWvvaIo2IMPD97cJkpK2BhZGeVYbqm
g94MSK2jPeZVHj61qRZs7bRrgKuFjBpTARhryOQX9YrJTMPD85Jhu5GcFlNmfhOONK+LZSPCZ27l
7LRYSi1kfuCKck9mpNDxe1jTvVB8UoxRrv3rvVSx0gDVq8b5PmqWheF8z7gH0wj7c5C7fK8njRB+
6Yb2sQUf2VyZoWkd7akZ7QAquvRsqzRXTaas440Dqea+AAUV8Mz8M8kGCjpr7kPNOpIuzc1QNP58
K3RXZHQzKN1EVVXpqnfSz3UQibXRx/JrM4DZEeBhcw31Am/8xnsjeSbVuGlHj+/rUS+/CvGrl+X4
OZSVffRCIdbj5K0mb8uu3r0Npr2ReVcbI+Z0z8YQiFVjazGQKVbTnSq61AM27ZCgX6bYHMlVA/0w
CReNl5lslw/6w41LE2tGsFps7r3nQJmHEn1Gl21JTcPMiqVvD3GFZ8E04jLsx4g3dyqHqN4ErVEi
K8aRd5h4FIPCV8xnEot5JOl2JBMTb2Mxoe7SLCallPBd+nc2MvF6v7ATbGVPAanx9Bb0j7mlERbV
EsdKMmOThFG9qyrg5oHqQRIpEgy8Ua+ONCB9x2Ddc56sZz03jORqe3G3d+HlRxE28EGewoqRYQLI
ograMkyvdWI3Jkj5w35kmPHOzhkwzh6IfQeRNWWB9ICDTJ0JJtVJ5la7tjXQIGYhGHswUK7Mom1J
xrPL3OpWm0fb2bLp6vikp91PnjN3k/bY6aRmjjDb/NNrjjDLKYKy16lyjePt8LfO803MN0R3nGJ5
sR61dAQFqMETbuuNVv84ao64xCOSBXE/fQHq9KtKgvZISmqCpDc3fVUla9fSwNWr8kJMrIZdNAyg
ZU4eTtfE+JtmYH9u9LRGXqdJ8k2YgjY8dmZ1psbFrvp5YnKeZeUCiUuXs2ay1qoMJOMu7pobH1Ib
jQKGd3afLKMalr8PNEUnnzm47mXzXaDkCN94Sai0l7ho3pGJQAWaD87UEMww6pytjQwEgHkANJKI
GtTlybdtl0SrxZYUZFeX9hYrf/MEBsufnjsG4O5i/h3FnnOhK9uWBp6efbFdFIzm7kyW3ZEl0QF7
lZin19Msfr4kn6HGD5eEctL0br6XWtxpL3WfJJfKSPZUnWXUbeNJhBFSCjp/U31iPDEZ76mmSwAe
3ZOJHpVuCRP0Jt3i92H54efm1gnM102ulTGSMQBYH6mx3Pb9qs8980ZWRnoqfBKSTeukxqZGkmrF
HN72vo7qCRcRgDOJ9QPWZOiRqBqb96tFhmfeZ9dwk72movpCFndmrZBsDVBwD74R/G+GGMviS1WA
H2f4VWM+m0kU+ijb4r3GhjZgsykfj2aFSho9dzW8p7j2jevlvLW72GZVPiKT4Q2zrTA6vsqdUx6r
+lE2iXZUZatvgkCUX92Ogzo25n+giqjn/0eLwh08H1UE/j3GYhE3Nibhdcfljw4MCyxJNIa/XIwM
Dnal3qgbYo3qK1OxtzYr+b220bFlthhXU3cxJu3SpchVV/I3WwejZvFNf45ezrbLz4C+7WDh1Xj1
5/PP4+4HZMWR8mNZiN3dL6iOo+bI8/QhcfvkAYhLe+IrhHnyg6d5s9eJyjB1c6dp9pHtgWRhDSiX
MWkV8mIPNtEZJhM50RfuZORmEU+iy1Xv20JrtlRUYcDu5JYHo+FHBnhVx3YAy1AvUY1mrsOQJeve
rb0X7Ee666JP7T1lwIAeevWY4z7WSRK+JhZIv1P6rEqi6MRHwISo+29OvRZaG2yExXgUKPHiYAOd
tmwkS8RLHQ5T6gQc70IBw2VYWrTqbBuvNDPWLvlgBheZ2s7oF0bf7A29+0oyahaTbDLuB7VNlZWe
ZofFzio9oEBlPq4X2eKr50Nw0HvnPLuNXMsOde5dOchf57i0w3MbN9GZurMsQyKzMfXax6v0VkHa
xfh3vsCSPBWaMHf/6kpey2AUDkBxd9fz9vG3IaebILPfuaaWgy10PHk2i3a5Ra2x67WtF/UukbW5
5nZi7/QJmWZavbluW9eagWqkpa4xFb1augRjW4z/n3wzEdvHXMv+FNxJ6z+Fzdgx7ys3B6y5AnJs
tPY3shoUS8Ab8SoYkYMo+FEp8FMboG3gFsVluBpAhFihBFMzfh2wTzDGySUIHdavG45pVA6k+lbo
Sr8kNsBrfjdk+oX6bopqQSZ2XUjkdM44y6mbexn2GKzZvPVQqWS+JOWYOd2BF/bld54UqIqHZjvV
S/JjN4tXEW/sNXHlb2j0RI9fmoWCX9ZDdJBGC05ULCr/dyZzmKjv2UFI7DqwfrzooUD+HVDjdVpX
0TVx+meAcqOjGLscWyeTbExRi8Szw3JTaUZ0JRk1hbLsnZtpBRbhH9Yax58kUthBzAI73Kemeg7b
KjoubhTFrR1rVbC83NRCGWuFjRSAnZ38tRycF+TC4gfqgTOuUEIKUGbqFnZhHvCjC1c1b/NXs+fN
U67U2nBbB6jJGgnwv7uWg6p2ZKva8NYVfMeWXEn5MfJQadGD2wnxin2wdn3nruNlN4/MJ/eqB5v/
Y2Svlc421fJvyk2HEzVm3L5fUbdgTn+6k1HX6Nkf1miW2391DYNygnV9RF7CV0Es/xtWjZkTFu1v
te4cG3W8TIfpIKYCrXaHVYvsQK+RVGo+GQr7bp1K3RO46p+Btgx3UQYWRsBQQOLHYPT2LoyjR7dm
1goLw2oTm3r0gjpj6YOj+gv1el6AStJkxSrArHlPMneyAF5jtjDMMH5xPNB2nDoa9kGkF6d37tSw
6rPEfQik86tGEZrPjQlYRV7jAURdTC3rtWa28oCSCkhqph3AOalxNVLX+iTdFUlt1rgPAzPmCKlu
8L3j4JlFSorgjrk8ZCWYyjVS/fMLTgWY88skd1bz+4/6uaGcFZUbahmohV0b8k0FaItfTyVJkjg7
5VzrPvNYorxe1DoHniTOExB87xa5AXQrZ/ETr/VjO5UbMIeRH1gpf7EySepNmdfrMgQHWwumMi7W
ELGV5U08kKleQT81paj4oUyaew+Wd9v3v9rYeHKnCUO7Kk8rz3qaH6pKC67UkLxBiRAUBNJ0LPWg
GEqpzdogsjCxLsLzInexYX8UovmiT1atUmzlJnkOxKzMdspK7JVgjnzmaSqf9dRqsMrTrQM2x+Wz
jAefBYXxMGRa/gh4l4MsZtLuAmEgoZtL8YjsJ6ri2NGZLBZ5k/aOH3LZ7sgsa3uOskyWvWmQj1sn
NQN9uSizs2gigWJ6nv2lArNReW7yc0DRG38Ym/gV9d7GXWNOZO048Z56yTGfm0xSL1mFgV1/p2gs
r72LzYbsDN6a2IgpWoloKUoB/OS1B35bEcWvmaWhAlMufxq8/qY0kV37cTQ+xfiK5HGuvRQ1D19H
w1wVbW58Cr0zq/vNiGo26yEe8A2cmm5qRDdVrImBR6NeL9wHbXTfLVKWJiA7tNl+1gIbxP0wxJSo
jLFjRgFIE2vRK3av3SMRAxmW9nqPmlwLTbCMlesPacVRFsoONR9VcIBwtrJhZcTp1Nes4jzkwXnu
foTxatO5zLIgq1y/tS2+W8JWIsAk2dZ2DLWqnsIAOCVsMOvf41RsHS3U/hyj5EkoOXypu0SupWrC
a+Px8dAEqTfx1+6d8qIP/rSj7KkxB2DBKtuwd8kgftUlrw5UOytU4NBr3mUpk9U7QLD0NR4qcYuZ
98rBd85P4yjCFzLbeiIzr/gHmddaiOwUmOMDeMnmVdY2n+U9qq5tGxY2q0VBWhDXUU0pC7SbIKRo
Gms/gLR8XoIjp2CdsVWzJYMlUCdR/kNTPfMXWzIxCtNATaDe2dwpAqN5dlFuAD+9v24Tz7P+wXK/
38XWIzy+khjg3bBsUMCJ1FHV9mswpycw41/+9PFH6f5Z8So73Mn1ZI+dmuS6iEstzo5GnX9aRBRB
Zna3CR3Xu/lDkULZ4OUpU9q7xWP+kK5ax1knL8tnRE08dioSoFSn/8ki51WoA/oRZjfBKQaIQdlK
FvV4/18Yc/3klrlxWoLk3rQuLqr18pdCIadkKzM3BQEuYhc38L7rbRru8yoywb+ZZFFn4LL6giR5
dyFJF9XsMltYFUDVwEZ/IRl299iFYbI5rMdSL9bMUvF69idH0v/rQEuI4I0GI8F8D3QjU0MDVtz5
sgTsy7Zbp16Ex55XphcZYyrqC+NT5IFHSCKObHO8GxQK4ZR2c0mxcdCskzhML7mK+g7Ju6DaGJbn
+Tcq0lPj4HfuV6mlb5CtRFmcRUNXyglPgOb0h3lkwwQMHQAbROdGzvEWq+deFngrrFz/tD0z29FD
n14EY+9uDCxor+30HhCqKE7mo6xGeSxl+TVJteYx8Yr3RrfGR+GWDXaC/pL3iqcAozqg0pLZpMg8
jV9zVIGaJF0I/NMwNUGJErFejNTBoqCRCqv6ugxCDtNIbThipI/BQ88DVWAaiaKRIqoclDNCoWE/
Aq3R9orxOYu94RlZn37Dg7DA31V/l4VRf/B6q3sgC2EP4xG00tynLjV9aOWYHrVyT14uC7qn0nla
DLCDHu7APwzXiwx7FJ+NNi7OJNIqIJDzIn2lHt1QGaMwigsAzHZxSlzhD2JKnUx3qyyL7ZEJRmpi
6pJXJ4HU8ESUH0mWBk547Vm3W2Isn3H53I4aDnGmbj9jrgEnsHgFlp6vcDSJ3JOXlsv+CQ/tZeDS
YOFOS6Po5jP2iX7zGVlksrNUB9TUlE57qoo/LOfFZtjkDaayeEgiWZVfFSqY+7abBTBCt0r7MV7n
xavB7egEwCMK683W5Ngi3p7x2kovljG+1thiGCpVPkZRq14a/M6Ab0KmnrqePerXTIv3OQC/L4ET
qRe8DXvf4FZ5pK4XOdYha2zTxzafV6703NkYZVo+aiHC6ajSCXAyQ4mjyZfCuWW6JyWNQOFa9X5D
dYdFFPF2QhvIBifKwh2Rd2ZqT/wh7Aag2DdGqN6N5vJYaWtJv5jhXYYawEB66Fwz2gnHDC+O6LxD
ozf7OlIhCiFBRE1qxNFNl8xcwMTu5NmHA3lJVGA5YF55Y4aSnknnkxsNkbbYtwU4qUN9o7gFsdFN
jlSZoEj0cW/apVpRVwnXeMYXksoUkASVJrgfSD05oiYNihN4zj/sY/FMptTEZgneyhT/d/aB7AwU
7n42p0IHc/wIJbDpflw7Ss5ukjy3iRkcLZkZ1so2S8DSAH93kJG7ucaOcnCkppuMU6sdfBm34/rW
6J/XIoq02e1WtwSbB4p0B4Mm1KIEwA+8BgF0dGxQanTJTtYEDmJ1xOZG/7giGWnJ7q7LvUL6CTeA
bpo8fmdHiv88Brjtz4NMmx0NW1uDKX1y+x9ug+zKGpSErGSH5WP8bsTfyWiIRkeip0mO/8OHWEyq
MsOvYf7ICR/3mVcc/nUEcqMmDIst0xt5GKdiAcbU1FORgXBa6GJ/99gEfNiTiJR3ZqSoqRzA4hsH
rtyBuvA6az/CLVHoioZYTJbwQeI1vqhYvZm1FP4/O1MsU0d+Tc+vy53c3e0yBF2ZwK6th7F2t7ER
7azGBTtsqhMFyoY8MaP8eVMUiimA5VFfYbvIeBPu0lBov3MqZK6tNCtx/Mwu+4uYGtPSukvRoBKR
YaL07tQDFL2/sG40uzU3633HxjcwxJLHRC+SRxQXKPNOPqEMjHxKPaE/xkiqTx0Sl0OXPclT9WFC
0qZbeQX3HsmOl6PcWgrvJpO39qaNzNHPpwcbNel0FTIp6vXv1JLZeL5V09PTSXiyRfE91D6zY3fr
1nn/eYzqg+EUxo8mGVA8EEu46zgk2qmOCmvd1KL80WQAb8Kg01EpSHhug4rvvLoij4IUj2bpPwa7
3BWGzL+UeF+ijoPVHPo8yF8AJf1FnnGa/8hYYL24gHgfaGyhmR2NbeMUsPuxRR9bawCQl7FRueJ9
bFQarK61i9m20dTx1XEA6wgrFMsrJf+uSQP5mqpR10zK9GgaAlygWhSvdsdSP0yBzTc6NtuC5cJR
rCh+t9Ucq1opPXimHd5AoWjHGKfOnroZGDbrIqzB2xkb1P+atEt3qKP4xnjxRfZNPTS9FqCCaVGs
a0+E33odRD0cLIRyQnb2UBuZi8Qf5BzFePxa6NWD67rqSWn5H3KS43GOwxJQFe+EdX/+BsoiNiUg
l17jblQSWfsMEOqvuUKqEGIThex3qWn3OCgBoGUwXuUqGU3rwQPPaW0WWGK5cWs91KIT3EeqrboU
2Cyeu6TJJmuTAx2XarqGrc3JkDQtIM0n4RlHCkh2szYwUeYiMLixQ0nV0kVtSsfdY2/p+xyrEijf
NtjVq2zYeLBDLPv60ghP5co1sOXS4ki+Z6OJrb2qS8+nLjXgJQa+ClO293RprvPEYevGi9ihVtGw
on9Mgaplh3bq0k780qX/E3WbML817gOUJVx8SbsYUyjSVtNA/4NvHWbrTkXmEytkte8sN9lhS6n+
ovpgnaOW8XfwOtK1FfX6eYwKbB+hZhayhVBoVvnZ6W3vpbcy81CC1LphWeF8iwfkG6EvOh5vgqwL
T44n8uek55siDh/AZB6+6RaOT9CHmqNKBUufHFGj1uZEJCtEKnC0RfyuYJl6VzRhKGYPN8QuFAfe
C0WdeckjVJbTOUpnB6heOV1Rw5qqX5dNUa8WRabLf9jNxmn/K5aGN0cis9/FnG29U+z10ZmsgrrQ
Wkz9/hqVrsCd1HYgr72asdcgxYrjNEzs9zvAunaoFRQYe9Egg+Lraetd42LIN1ZXlesqtrwrNSl+
6NdR40/dWDrHRV4H0jgpXZ1JRO50lQkd3y5DMT/GbkJTdXiwOVLqvhZFxYHZwktXVnuRYP9jFzQR
z8DD48gABurS3J1kdtjytZ2M3maRdZgFOp1sz1aqxLNV5vEVoKDtYhBqMWgpiWpXXSatQ2tV4cq0
ZH/C3QfIcCfsa2NHKLYe4gCFumDto103MVLqhvE1Lo18jQ2+5JQYRvlJBNqa5PpoJrshKsWunPwr
LMC1UHSf8lhox0xxlFeY5I4dRQDyohgy6t6Z4PfrhV8kAObyCnUasxFVcop8KK5GKzyUVnXCDbZh
+DcLlfHZUOV//P9ZGFMM/rcYTf/UyKGZa/2nVoXETwa4QoQ3Ok4AMMPxq+tY1laferqb/fovnHbb
+XuawNWxpueODjY75zaqQtylCcrc5GACW+lLW/NtjsTMivWi/2RrobmNsiLaWobefyrqsl8HKMK1
J60yUZawygxMTidtEMgvBXjQV1IWI1sHQ9i9FGMXvNp56M/irsayPSkfyWXE6/QstB5HSpRu9+xi
3YOULU7HSaWJnebeOOJlGr1QI02pVkFppSj9DZlnxgxw/nG2ICcHGaSVhifNfgi9fq2MEudJ/H2F
1BqA6vW5GLaLghY82Cgv6vWirmjCQMulbgzzzRhiWaN7qTw1YStPamqoW3ol6viqwXo0uVHuFhO6
WuzIjWRda8d7bWDHxfbOrKKYpHYH/ogXyXvgxe592Ok2TEduXad19qg4gpT3MhDdc6rb8bZk8XgF
GHO8RgbehaYdFVtbj9tkE2nFn6gpl+DRC5PFbuzBBjOr4cyywFk1nR5scApEhaWgZuTnAcmGse2s
rQRZ8kyNGbnPWPhMlcZCaxVPUHasnd2j5ln6jqfiNBStZqIAMWDp2HHKA5RahE1H+HaSCgOJIP/e
AOc/5XxPUnLosbteq9x+qXgdXxI9+S6An3g1pZm9eqjb2uth+UyiosVPjJtuflRAQ7+G0kV5YpQR
4Z0bPRpTUzpRg63jqll1fR89UhN2In7UYvepGOMA3CVDuDjmQUVHx6y+3pkhJ6mhOF57/c8/R35f
YcLVcQaW59oeDrv0AC2/P6FqjEtmxcAsvo0y8tbj4PBDFAYogPjXARpGYbwfpUGyUCD1NFnMJ2Qs
dgTwIC0AQKf55AySkUk8HbShHMkPE8N+VEUH6FobIUFJ6htzsvQAh95MDOHVEmKJQzKJOemGJ9jM
v1PMsZYI9x9guhNyIRPAG98j/G4kMlkGIbeGiIshEC9DwZ5UMwSAufOLl+jsyZkaDtTewcCpJ37Z
1q+xtKfqoCnI2RYotgCnFKgoe6VeYXjtGUdivOCsJDBs28hCNs7K8vXikGE430p4sCcPUvxLEDKQ
lebugcfodigGoXZ9jRe+NeEt2YTLpEaGmXsCZmbn/F1OZnyqQ6hAnV/s40CmV4FSw/6YmNV+UZAD
ylmLdWSWznoJR4plfF6iEnxiFuWWFGTnGFgoTzehxlSZfk3Y0hwQuGwanOyWgZbBUZc81oAcwlE0
NOZiQ1e2OaodOEYtatbhM6NqSHIcgXLdMdeqsVQJW3bsisLJ/Rn5MfVBzWRH6vaGNXgnMCjYsXdH
cUDBTr/RmY1ys9SS0WJuYNd2FQ04f2kYZHDCktbaVbrxSL0caFewIyZFLDDR8OmSGlTL5HucdnW4
USRA0Z4Wk0REwYlkKTl3ccAOA85s6KaAi10WhNi2pP69S9J25jFpY8BJ4DKHmQ2nobIOD5l3x4+h
q445J+dmDBGKAUstFvbruB7AMCDyuxqw6dRzEQKt9hddHumMwgPcfOgOQzIeIq1RyQsOAGj9sInC
rUoznLVA5kR/B/EadAqUNua9zcuHHqemua4WnkaOsyCcDNXdkTrQah98J3HWOFjya7qcpYamHurW
Lvd2NQokIxWWbDeXWBg0W5B2/hakmiKREQWiq0WGko8PHJW69zeiJazJwxAo2Y97I+fclo/uaIcH
L8JBJqAho4iNiHVsl1qnG1FMFW6wWL4gz5hvs7A0fNGHbFiTBzUdszN/kFm2CyZDA+vJTdjgeBen
ajlOc0j5OQHQaL7CiVPPAbbR94soDVBWZV0K0Zyl+9V1+UbXUhekHMt56gYwIXIjy33qjmPnYmcE
lSCH0RNrklHjdXa/CrDDvVtkrqi/yTSqTtifxQl+A9Y2ujvUj2RhZzjop8S29mLfNhY2z0ZkkRaZ
1TUMCOLSXC/3pMwyXVVpFO7JLrS79ByE5lniCJRTPmrtPrHdPfWKSWT1PS993qUtcoGYupKGGk4a
uhzsxCyR2YQ9GbkFB2sYTKcNOS6KpXsfgvrU3AyLb0Wzn7h+N2M5pYj+G4DGvKto6uIcV9vTHZd7
Lk631+/xM0gGaW3JJHtpcfzIBgjUR6WG4CdwkftYhiL01QguCGoEx6jIdQgZJiR+3z4gB1XEfirF
uglU8MtO9EPuVuxnKdgTjs3rfvBK/TBMVj7g8Ic/i64RDzrOTAGKNkjBI1fhrghQRNmdlkzgOGLD
PChH35NSHnQ9L55J0fa7CHWTn+YONkCODEkkf3GyXQCb4jIrtikqF/lWW/J92rIApX3l98xyyxPr
ULNghXxqiDnH06xjdn1OtOHZwDMAh8/FOGMMLobSUbuqyNtVaY9OskLuRFupoGHbxpLBE/gB2pPM
i++2k8lTV1Viq3dltY4n33/GB2PoeR4bu2HvcW32ItnoPJLLEp5GpzGmuxadGyOXahsy2YogsTB3
CayJSGRzHJWkmwp1l53orWjNel3HTbCLjCJ+Y+EgthUHk4+6ada3+84NsLySRvwGMAlOfAtsBnws
jMMW0DF91L5o+tT7P8auqztundf+Iq2lQonSq6Y3jx07iZMXrZQT9Uo16tffTcixJnPKd1+4SACE
xskMRYLA3mPWP+nS2JKOGveh1S33hfpB/dyyMj92Y4XN1zDuwBnFjq1q7LoERdiUIcnNbvCf2eVY
+0lTNlNgrVBLBH069I2+Jx3ia8jYQd6QuyGzuZtO/TdAJ3mb2d9s+ftpy7ybR7q6GRdI+1aPJzHv
6ux//TJM6+7IaJjILDMc27BA7Ir0snus36Yx7GGqh2fufORxxpN1YKr3BIDc/Cp14zM1CO2A3vK+
6yAV7Iy7o/IkvUdGgxHpIajg+Yd5Vlg9yxI4763WJbPXf7SbH8WSGmdI+F6RETkfHNTYrGe9qdX4
QCAaACmgM35CGDzYDwbCPoTxonV6c25teSWwF4Kt9n6LZkwXGgp3uNqiEk9kRiLwVV4XmJg//ZCp
69Wza7spGeg/jFzEqF/WHtoUv2FgJ7hH5Eh+p5EzCfmUxAUSQaUGSNMmAbfIaKdi58UtolE0oxzL
QyMAuy9SnVn+ZNhIUtPyZ4eBgXJX4t4NwBrDaRRAtEFpexauQaaqIRs6Ch4STUhAMyd4Rbuhfo2s
Rr/WFrLWiigMZ9miKM0xX1VW1m9JFsdyxNdaqp0b3hGZzG+bRVa22bewxw5jES22iwyMIulZhApe
rDOxoII3p9suhmCryE//fb5CzPVv313PBK89vrTMZuxvq3qKG1DsFOrquaIaA2wuT5EU7IyzAztT
DxyAt0NSAPf1W9eBtm0eKds4mWJgkL7PLTXQaSGKdSO6c5eAPA7UlYaTb/TBQVaXcqOHPZKxw5Jh
850Fl6guXluh2S+dZnof7HjwdVvaL9hC2y8AqNw64KV+IpHHEH+LjXo80xCQZnzVAF9rT0MkH7db
wL0PG6E1zotejOwQ1gglkqfetuJtG+ijlm+4GePyGuVcx1g11KMGIQV2BFSafQRONkpcqLtoqEcy
MlzmkRssjFnhLy6WeXduQBFXb1AtFM/+F18meaB5RstBUpOP4uKp+/isQMb4iL3UPJKuvnaiztzS
sB3S/MGqqyuNQsoOYG2CFPNoPGUqH6DFkg5oRhBtktaraiS2OgjMq1pxo7e+ibwM96PUkFrkhn0m
1+lnswAVCxlQU4WFecFmHBlIxlDumdBeSS7bBpN0atlQlOu4wDtrmUc9mkc9FCD8r7X5b+E8rMkI
bJgMpKW2zeas4BuGa4BNg7vQscSztCfuOwkS7tqqCi7FkE2nogeOaqAjT/JdTj1q9NHECdm1i90i
W+y8Kup2uoab7UVLjpchj/TNlGfN6U5OT5wQ2VJX7lh21LMXx9QLzG7Cha05K5f5y4etDDv3U0f+
x6cbAVh18xcvc+kR6tM5FVCal+cvH6KPp2qt2d3bp6Opy6cAHv90mkZjTaKx1rC3wY4vi7xvB1Rj
8m8c96IbIPXUOLzy9Lkv++9TL91vepYjbOZo/NEKWHx2GTiC+ST6tcObccN52I5bYLuyNfAHkODF
yjL+4U0gENSQsjXQe9EzZXyeLWv1iuyqaFOHIT84OjOyzyTTYjH4QeWKDR+8Ov4hY9CZcGA3+iiJ
brQnlJU1G11WDg41dr0XYfN91ECbIsopf+hUQ0MZ4QCIXdHTIiJ5O3r5A/I++VEIe08i1FaA6JK6
XuYVZyPoVzS6cykEzk+h2JBucbtYhcPnCHXmYDECEHTRNMM2FExevLqTlwA/pktcaSC07etsW5dT
U+1IM4btX/poT7tAGwChLOIc0enUlFe3BTAdmWRtPAFbsirGddbJjTYAOxbZ6dVva4Y7W4CPXJDu
3YC0wSz45n+9au7AYl0DP0RUSnGm4/yA180dhcgkSyAHASzlGUDJ3RnZ7ChDtMTBw7kAx6tyODso
Nup8GvOkQLdkoFWLGMCyFiPq4X9mOM82rpo5T7ecPVZTcaDRIl/mzg8gr22As//9U8ntYk69989Z
DSh+D22g8USu+4uXgfeS6Ybc5nY9HXXNcx8sZCCvQX4UfBUZWD0EeMQTmDJ9RNVh7cotjhBvprpW
YhNipcFXI282Q5A7PxGDiu1cV5kLfL3gCKZ9kDx6mxkXUKHdU6+wEzZb0pCgA7MeKQZvlj3hCy5W
geY9vKUx9SBF3mhFUoGHF0UM1NhmdClRMPBAI8eeelQ9O+VsEanyh1rTzncWpRaUq0RWebn6By09
ASloaQm4uL95p7klUzhdjpsCFvMjA01YugpBCnX0rBAneS0KP3C9DT+kecg3SWNNfuQBFwwLySmb
gIQcxAVCfmroKsTrcgynZh7fdHGtF8frBlj9YHksj2Q+At3QeKLu3MSjWHkpapZp2Pn//c23TP63
XZbtIQvS9LiJU7QBTi/swm7eQkPmlgLY3NUzM0r3GNglA2qONNZp1BaIzKbmlZrOKKdz4TnbCK+z
62xmVFqwK/Op9a2kL9PNyJNh3duIZ9KUIOjeJqM2sQAyi+j2i0PSqgchMva3B4Upcj7ep9Mkehio
ilqfho3zPema/kxxZYo/Y7ktTyleTCSi5ibQbhSsIO0Sq56prWn8rr2ZYU0JeGwsM1nZCkDCAu0w
zmuqi/i5cyxVQz3XUXgSpMl1gPvqkXujnQg+AmAczrElTAqaOEtpuiRkisVnOpUfwwTVfqh2KS/U
yNFTBESs3QZ6pCWzBhv+EHxz3p5MOjIeOQ4iNK708K+BlaBm1vrdENsZbsNQndqqZq5JVYWtStkm
MbhBlNwsA2QFtcCeGwrgTPDAm3ZU9mNluFMaRiEuNMzdZIXUL+9lBHT5k4XEIXCtoVYIFy/HfABC
JVmRD20Q+uwjEemtj2lKV2lreS8VR3noDNRrjeBIbRRvCzXEzFJlUbOJ7AK540qxsLU4dStB3Keo
XhaWF8MO2CoIBDBpUZa3kTVeGGPn4NRCs6t333fOaEhTEvWoO6/A4MejyOamaRiYv1HgUjlAWaa/
uJLBl7jPrGtoa+YnLJX0z4JSfvshbASIOVRF1aQjLUAXzF4jST+/am0kkMvkfg2nvvhiBxmK7aqq
fdHBd4WkpiF9jBJN2+o8EWfESe1DZLjpYQC41SXDnegWJA3hk9WX9TqbivYjqzoT90Jp8zU1+EsL
auC/whaUWBky2/3RCwBj18W/PITKEHg4x0AXOVHFR56ESEhtEDKa6zvA+8F8/MCSA9WA2Lx2n7oc
6FogVacJcd+LPZIbEmQiQUYNQKZ/IBPHSsEaz8tdX0q5JhbCiLkxLmGEXBNlYWW2t8PCbPjW9OJ8
1weDeAkqwMkjD+tHULivuOJnL3ZZBztjdNP9nwZD9QUQjdapIcZsnYMdG5uz+GIl329EkSLaHoH/
4LMOwVs7+d6HIQIVUi+Si5TfSZ8A7Bv/NiCdpvUAlPeeAD78vIqoa6+ImO5p/Fs5rxU3929QANz2
bdayztAk5C4zYHFPQJBKtWkbI8MG+eWgh/SBm1icbUCfnB0ArtRIIj6mpEiVDWkLXQ83oEh2sNlA
IQZydPIRRE2IF9G8qe1d/UJdtwUlZaCzLWeoDow0R/9Y4J/Wz0u3+LXxHJH/6scqQaFbMX1Megux
BCvPL5lduSDlTbStkTMEFfEPDgxlC+Wnjai3hKhuNgh52v05nBT384LB3mBBWjdGba+MEVmd674a
NkYOJhvcXOlAZFHgikszKSBEGiJPbvJjcFCsa2uc3gz/cc6N/qZLTpyu+SUsPgAzOvuFy8MJ7FJg
yTjpmQDPp6VF2UkLepSdKyE1JBNR2/AVdWvqgkboCh4BcNd3HkBR6u4XUfJJzYvNbZFqQPpwQcl6
bouVVoo2x1ZKyWajSKArxipEAL71cZ2jNKSf57turB1ynCKkk4vzrcYrK2TnFABuUazACZENZ9T+
vS8mF3kDoaIL9hrrqBlmDC56jjAuaoUBT5lldeWTOkuKnUji/uiC4Bzf6tLNkWFhpGtEwq2Lq25b
UDHFpU9jvQPtox5HyNUTY7MrSqs/ZWG3zobOlbgLxKlg7kYVt5AOgNPPPE7IAGdyXOBWWuEHjlH4
SPqIVpaMhmuHqNeVeroNAPrJRnozDT28mhzEG4pfoYuwHtkBSwBsGYUtH3vZGMfZhKxxKbEFiOEI
tpXf/kiuyUcwBMmHRdzmeIXV1Y/YMfubp5sNDj0oXwNzyBj6RpvWPqWoJ1lUPbC4fKSsdUqN76L8
2Uga5zLnvA+GswFRgdzQsORAmW2i+pFMadK7PYkyizubQPIRlKjIgyd75d8hhj8rK58BK/3mO333
TbZIPC6x02ZO/d3UEnMlDdmvIk8bkVyGm29qhrA/TsiCuswj0FA8OA0uQ5UBXW1rZeHsAFBao4Dp
96R/c1SXuXehWQj/z46wnXXWFhI9Nl0Q7o1xtHEdJ5oZSU6JgrawLwQiRxB0SlTVHrtokv3EYodP
p4DnEl3bucqSjMjDn/4sWW86C2fG+WBQpdjfZkgCpcMCNbXQAeoe1LOIYMZJrsAQVgLA/1utn7jr
G2WQX1JwY5OnZX6mfNbKboZWJ39IYdy2jqWVG7D9vD1ymUcmyhV5mU8o5IY+2p2dcjUF4cehZA9e
UvUnnnabuiuATVlKcG5lplv5dl96wJTCdePJSgLA81J3ltIkGquZ4whUy1lxM+nNi+EedJTHnGzF
wY6vJgptgszdDawfIhw8fo91c0A1i0DQ/Joa2CuiwpPvZmFkd+cxZyCcq9KPmWl3R6nKivNWR32y
BGvr4E5z8TFIlt9KljMXG3n8nrW5WnlRJEazD4XRnxeRawNzyur4t0ZNZxLJCQgRm+3K09x6S48x
Cx1HIhCV+Z2ON0iLKpYz9TpHDPhwhdi6vZ76pLDNAcdrUs9dVmJhYwnCoCQU3QAgb0ffN8rN4ot6
dzLJWrENlOsYCGXIXUwGoJQwwJxsLNyFnNzCyx85N/DBALL3Ix7STfanhVMG7X6SdXTWgRHoW2bO
f1bhc5AE4oeVWgVQlxMLK1GFS84wZ8BGc/mHJrEHYMRbzrspbkYLpPJuWw/J854ftTVfC3ubSNF+
H2su1kFrhBdAfMcPXlW6KyuU+Y8/DMDCgMQSx7i+VR8lPTexWqTTK1LsQSPbRD9LZJJsK0sbrc9V
lP4ECxPfujZyOdcWt8RaloijknEQMKBUvc8jQxrlikoWfMi/tf3SVR7zjMvtkGymhEvgneTTI/Xy
8CcAK6srDahB2i4wP3gjdqGymk29Pt0PUYJXgZo+deP0KB1PPNofFldkbsTdgDrASewXSzfm6a5A
ZAsHjwxQ5zpwspHIAOwO9YC66xvkXyOQ5AMaoT/08Tji0hsFCFxR0lKD0Mpbb/LcrPIXzZ26n4xH
tVPf3clpeD938br4I1ngIRptpqWx0gp+wfqCqzTsyQKfmYa+ioYaaIpAzgt8Y5w4EH4Lx5/HuAmJ
HlDMhtO0Mh+5ZT2KCMu+ckEjahY3s1s9FW9uOktzANkAYBRdQTH3QPFpFJwPwa23f4xcpFQ5CviH
YNoRsp0taaTm8V48j6Lv95GK9OHzAWtE9YARLy9JAzjroEexHilIRlpqNBURTHGbt27bulstDu7s
ijC3kTTNh/Uyd3HQuxV4FIvPTipwCRMU5l7YZf7BHvT8A+rcV0gLyB5JBMZG65R0gJCNbL9KnA3o
VNxrgyTKZ1WYsssnRLUcC2SsjRVHz9jvbhzWulcSLRY0gWTvPhaLYmjffLxbkI9/egpZ/OdTqg7p
aWY5VMh108sH3kVfGCoy9zTqkd4PdDClQJbYrGgMDuDxznS35dTpKzBhG+ubY8l8HBFtpoPHxDbW
88EEjBd+6cZJHj9MTeLuwqjdRSaSj8DVzpI1UpWDjZbb4Rfk929TEJ9+BAwjXr8F09SPLPoSRLW1
GotgPPXSKT6XCeDBlXwIkwp8SGEyTzemCfdCzeBdAZrqPHG3+0hu8yFLtzbA5Xc06/0p3GSgfCxc
sBCop/dWZ62mP55CcnoKDs8b0/MOKEr4MuVd+iHo4xQ4s5626XCEXdNwVkwR0qb0EbRGygQQE49s
iLxz6/4A34r9SNKxS02QsuVfIpROIq737mcej2HW+VFd6QdnaJ2N5qFCJBXRY65x46Vou/jouHm3
wepafEuMEQtJEH6Ro94jgTaYdl1gsVdkzvpkoLdDvQE2YXHMyq57sb38yU6C/BvASadV3lXVRQuN
Ed/xTiBVEQqpgS92cnX2GHvAzmN9urFKRBnqSRTf/vwYBgJqG5Krj6Fi3Od8GIYtc8Njkg3TleO/
7dn2hnZdIIVwNw8HPTrFqS18GoJPKsC+9Dniif2BJE3CkGuS1+2BhgJ1kXuEeIYVDas0Zk84Mc4j
EkkbhDu6Ds4Qw/btYUgfLNVQT+t+Si8MzjTA/vZNjAvD9EEbAWcpB3ZY5GRGjeh1gI86A+h/lO3d
fA0QPqtY9N56USx2Wo49u8Qd72rxjAL9EVUSBtD2uWP+Wh60mGj4PR6lAHYDfbrIkfr852hZHT3E
u8UyBmjURQQzanMhC3EAQi64fsEUGa2WMWM/wPvUIge4rDTs1rSMG9te6xpstxSqpN2PIIkyGrYm
ITUsEa6x9XDmTstkAyQg1Lpj2/pJC4PNEJbya8AZDpJKzv+Qhy7kZC8shOtHiciOmgQQQvmVO3LE
ZYUYD27Rzs5Ivkx6f0iBs9sps2W9i1XFPrOqg7Ad49yryn8SjYGoNzgxtutYgQSQbIjq+mEMsc4n
EyAGSRZX0kCJhunNnsiY5wN2yTJO/dR1DdAcKq/qGVE6Gud5mnIq4qLeoJ4Mz1Cfghqv0esHYIsi
bR0iO5wmfH1Q+Rfhhh48I/1fSHvEFYTde0+d4zyXTuy8VhGftlbFq502wSovOwBRMANVDhMYX+L2
4qUgYKH1W+T5uO/GolwZ0sC9AVIhL3HL0wdaye+1kazutT1SRla4T1FJ0b8918I7s6LMzt7QtRtj
Qu5tr3hUpCJYoV5cfGmDMLp28fgmrntcCS6mZBVmMtxkE+erzmt1kIzJGNy7wCYZfKz1Twzbqr2j
2Hm9Np/i3WggGOEyxASV3Y0xj6cvbVc42wz7hRMRXZQhBx9ej7jCwQ6NtU0UGERacdPtteQnmECM
LQJK/RncQ/1Zr0tjqztdiJ0u4vCkGGUbtPPYDfK2WKcO+5TktdzRlDEG5ml4qHgHdvWc/UB+9gDo
TNt6sECi/GBwKU5DlmG1MMGIKTx3j73Y8NiqZsQ3bBfpDng/1ZAUuMoqsLn0Fwn1PER8fSONzN2i
gNth7xl4OzhYXHfIzQGkyJitjYKDcquIEx+/JpGA23Tdxm6U+oB5MCaRQYIaZ5TPIK+2QfzSLYcs
9NOc7xqnNf9q0uo8el75M6vYU91r7vdyLF5ZAdKesuF/saEpvjoGCiba3vLwbQTIaBNKsQq0NNgO
Xpu8uMi1paAojSZUOglUZX5811H8dBm965Tl/29eE8e+IwpxwnUToDqnCHUhAiEpJNuD1kDx60U4
aK3q3AkvU2EFJE97702OZPDoX+UuMOwXPzbT7v2QfyP0wMA4JjuNxVcqWbRll+CnGl+pFpKr0Z+6
0AuvhGdIlmq0zEuN9Ep1kKa0k0ely8bBOhvIo1xNyCJfSc1IPzfpUPiAN2u+Y7k+pVkMCP8u2oDM
FGhVE4DU+jI3fuQecI/YVL/irVetNM0ennFFj9BYBlbnIf5gGa37mjajt9LyrHq0WFMAdl7KQ5u5
3cOAq7V10ibTpzIo/nLw3vkFgKQg6n/Zbf4LJ/XuUx94fG02Wf4QPuHrjs3XaFuPOhIxV3lpOp+F
I7+pxfoXKHxRnYtbgiztnia7swBVbNcrDpTuD1Pf9NuEefkZdEIB9h/WrR+bJfyzVwzvfox+hJ8a
0RiDI9lmittpH3UojgbtJP8SDkMGjkj0EiULwTf/ZdEuvf+2u9P+qz+yQ2EsgMR6p9m4zAXmZell
qEcCkmsYGLfDRdsoBNmmsd+0NFy0Wi2B9ZS6wSqeQKZ2QNy+OdYNMt3p9IvyYsA6p/ja49p/R7zm
1CDg/xE1wtppoTp3uks4phoWZMWn7pjdhbfTaR6pHPAcOMYHESNV6GZOaBibsNFwy61mkaLUebai
xzlqGin6PvvYIcH8xl3Mz/Q4mtM4YY8SfeQ6MZCzt4ClPxhIofSt0WBX/UuI79nVNYCvTwLXyfpD
M9jfm6RHkT/JugLfP1zmy3UeCS3dxG75SwI3+zC2TZBu3nzwKYm5/z5/Nl2mDhqqQZ2pPeAvSk/U
MBU4dyicHoK/7kTjRT2FDgLtAXCijam09qRY7IpWuEdh+SSeTe8sFk/UW7yTkztZP7AG4ZG2f3Si
ek0BGHypYz9pwvElHri99fqkPobMLa64W+GrbBrbb5FWrykCk7c2Urz5NLyUaQyAJ3DZUy4jrsfK
FJXxv3Mj6yLEzSFrnFlNqY2kBY18eqZeR+mPyziKjWOBKw5gsBmvRY38IeqFVvXWi1VvKEfjlXqL
Fuyrxuud3eKliKsjKCd/coB9rvLcNLEd1/DupehMQAEdFkbaqhs0cw7ozFEeXJ6gMDbEhSs3QBAs
W8DnlTnKjmw1JBmrmAPWwY8kqVHdNov1ukEC6ATOUlIMuJWvbUNcaI6XIZwZudqbH5o1OjFXfmgQ
98ULMgHGF+2JSNSGjGd+PYB/MK41Z9OjAuGcJ6120nMjQhkHky9VgSuL3jOMv7SnSjEDL3OaMeMb
4BKKYzGAilXlgVRNP/k8dviBhhNewufJxZotVYIH4O9vtSheQOotz66UF2zl/Qve58YJnMGgfuxa
fGfUkFKCqSn06UZEkwSsDJ3ppyV7WFnVbX8r+tMXFynyniLDQA4TgKMbQPFOWVg/1ojm0Agb7nlE
kOZu0cwjW0Gh/2n5PiLduyVufNx1Ypbhg2iqR33q4hfe2s0pCoBh6UX59FXJ2zKOX7wi/hS5UbYb
UcnxUGrirZEdLqURjQUW7BBqur9oHNsBECPY41aLbJmsiRhoh3aSz1pSAMnCw4kK/KrbTKSev1hj
TXh7Hiovh630/nhSmSbiAEjD5xxpbw+FaYhVPCb2Zh62I5izlYLFg70PQvHjTk7DCu/jCHGvc2iH
FRAavHGvsE4fE9ZiDx9rrU9DrGfykXpZfPV6IE2RJLIhlha+DkIiMrSYSi0b9yiSQ2xUmdwosEMN
02zzxiNYtdnHRDFozUxYiPw9lHbhHSMlm4gdy4asccF3d8Og9S4DM4cLRFHjq20ivxK0nSfu2OID
Na3nAa1w6FET+C6zWPnJzYoSQXNctf85iUSmYb1NEvgenEThIGVhXeIyelVUyBLAfw7yl+cuTzTg
rOYFsgAXIcpYgVDsAW8Ju1MkTL832pQ+mVkh9mRs8PhNeTc0jF47hJW3JTlNn5925255eEwZ1mR5
8znoAbj+efJwCtxmlT2i1jXUXRcF5La91izH2zIEM19KcPkdq0yAh0wNTcNOP6TgsBzLAtDEtWhe
O83rLkYyFC+WPdlryafbqTIAsBdNBV/V9Jh24mfPUFUguehfXC7NdTpm+Y6Gnd4jH5AJiZA2tBbw
ch/ayHyiETV68S3QgvgZKU7QY18LoMbfzoqavTlLRNi//JMzw0He5KhpON5NSMhBjQCyFPDN0LsI
mWW1ygKmccZwg2m7gbHzWI2I8LuCeqXmaVtZY9G/mTyhMgSro0C4hIfeafZI+s5Ass3A23wb8CZE
iAdkX1IKED7ZMbC6tSJHEp8LbDEUhgKD0C3RZarLYvYhNkFSIgbk4CBRGLJWQSbiRc1OdlAD/QKj
cDCs/ui0KCjkkVn7FSrlL2RcRXkT75huIqSbhN1mfsz8BJSqKHbAjm2bsWyOU56a/bFBbcChC+3D
8qz52dgK5Zu4MwI/KYC1bzT21axUOTzQjDrf8HTFpQXmempIoys1z392uOI+9SAw70A1p2aohsyW
IVI5Ij9scMwFaTQMF1cdB811ycsjMCryXTJUms9CjlijapJwyB6Dzj1XumMDFeK3SAN+2m5A4atP
FsuEADSsyHv3jouoTHt9n0QuaFqiPL/xy93wa5Vk8THIHMsFkApgcwdT/jLVY8JcyRrZRaCYc4tD
XwzM9TNseY8d4ITJPfmjD+CGYeO7I/IpaUiKHNgCJ+nKpylN4YpkbssRx8E99W5xkIdCO3mJfWpb
J15NMut3dNVbDQ1WWpQiz7GwAEjGVwDCr7DcYLklrRqSLV0Xo1ZlnjBb0FB6bLYgM/KxuHz3YQ/y
JTUD/dNgIXbaCxZ94n0KGDTW6Y+iGLUtwt3huSxEf4z1vtjbgGp9QPFTsRmEy59xF49Ygq6xL4r+
GNTow9c0T0vfccW4NeKEPQ7q6iWqYntnhBKXmnQf05W4greLbtPUkdWiOqS6cC7z86w1XHCXkgcU
CeP2Risxu9JAjmEEOHVZcrS2uHgV15vGxG5edlmwDb0J17dyfHXcegAlWdQjQwihFXyW7kxD6pGs
cbxLiYI5gK6Fbov0HtjNXTIc1eS+jKO9Xhcflmk3JrmohlOJ/BCBe1oEipBfpgu9fNTTFhQUHY++
6439kqAq/KVLvfyQNG237du6/2KEEbjyynVdx95TX0fFy9BFZ+7i8pmh6v8lzpmDEJhR7kmZS0CI
yxbAR8lYAgNCRtGjlcMhjdSE9+lkb7UTAPDrtNpHCL0jCI8k3DrhJxd4Dx9wQ+A+Jon1yZyM9DVq
E2PXdIm2oWFsIpcuLerioTdHoL/2ls+UWYksjpPFEbWm7TpARAAzZkZ4ggUUlzNnzqnHSvvYN3WP
vKfUvYQauCVIVqIw+RH1tohECkT9aUgKqWF9Aij511xZjFodHZos+aqpRE9K5gyrGNR/NqWNmpN0
jlj+G7aiTFCyCrMBzAEaYmHFVAkGUBRMJfU8SSIXxNvMbsjjYkA9ampy+s9PKaSFuEUInI3LSMlN
mo1ft2qScIxPw/sw6znQyc2ix9IERaLFyalOyrr0Z+vY+d1NEXXeNWP1mbuJuy9BoLNOFRK8GTod
+MIRPY/VEDc539pJdNeq9MLPxSfNEeXnsI+AgmYkf9EMLdT5jYOi0rq1UA5IK3U+OwhZ22wCIHau
JoXrkqDqyF1po5ntJo8/AcOxPgnVkJaaO9k8gzT4AuHYsVjOQuWrQUL3Ip+n8JQdgZng7iILRUcr
F4th6XtyjE62hajnVI3GZhbWJe7NUA3XZ28GtzPmPs2bLdwRoKk6yAB2qIs9vckW56S+lc7ekakZ
ncjLPObqgyyfRrQWYhLK5mY+qWlMmnkiCWl2QA+d/4TO0YWzyhEIixJEP3sFld9F+vjoStMBHdv4
MFMJkiywgWELPOfTLBMS8CcxsObXrZpGc/9t2lAIdiILsh017iIO63AAseFh1Hiu5pxQMfKwiMhW
PZWmA+dFP4HyeV4TaemjEDStfC2AIC1dQyW3WhIXOSkpSE09UtiVPW1tHkdzyHpR0NxluMxNUFyI
QGG6m4oCiJF3z1jcp1jJDkhvRk7U71V8nkHPvZuWOp2LW1AEJxcHywe/kzGA6Z06Z3/36QLh4PMs
s+gRDa/BboAbwvllElTjViCd6tyqK4gpjMer6+zn+wXkCwFBxwu6NZKAU5CAYs8NZGNrwNv84HUl
tHRnsZjQvIol2soWIKmll1cEOCo/Bz3ojobU0JsuAMuNn3opQvLq7Vdym5/6oua+4QxXxwsnoIg4
+XVpXC1BikakB7tFRj3piBEJY6BxXRQDmOCvxpQUmzFOA4AtYEhaUlQdDnmeA16ZuxkZslaQTl18
vJNPOrPPUyHXiw9twPsdBWtPbAqrB3I7xSerGrIrC6vmMvBgnQVdcAUPbXClXtC1coOLQm0l9WHK
wVKmP+Mvno6LXSXq6dTU3jmyPrOsnUZ+rAWigE7UgigwANr+ZWmMzgZUrZFpuKXH7mxHGoDguPsQ
SRJBbr8ZR6Ud4lIaPNrzZGD5v82jGe7U/agG8IoYBirvQQhqbaoINWoAoKrOPZZx+8CcvjzT2Mlb
bYX0RWOF/N7yvCg6Q8PkZUxqT5jtkVn6qgonlOchJ6pY206FQtbeQwwxEBK3OkjGOnUT0Hv21KXG
iy39kAhcByrDVgtgSN3FhHpIMPvtwurTmq8W/WLOBg2aBCxkSLZiBzKZrW+mk3TCewMQd+oT0fTZ
Cmzj6YmEctIfZeTgTUOGyyM0pJN6exrPf1WILY2BfLldzrFR0fR6wOF1dJwTNZqeuMfM/ExK1E03
KAXCjxLgccpEmOHv7qzL9KDchpb5i9R2LydAeCvLyWWbocB/kJWk9dlWjTqYzE2HLaMbV8PxTl4j
J/vGbJ6gZCPSaP3QcTs63ZzvfDpudum6IN27PGcnAdhDMAAYONtFIB89gRQNJ+1wOJKCmsWOhjny
1WokJGLenZplJYqZZFOvSEH+Ztd3hstkslmGDb7PGYImQDD841PdeKEZpKdpORIG1pORnVmIZOs+
G+RrbAJsIC7a8Rh3sXw1689CK7PPCagdzl7WZKiDgBjhqTcrjp/teQIU7Eq42C/bjYi+gDVyAGcK
kFODnDfPvMSdrJKzDmCugLcEq5oa5nl5tnkln9NwqB8yBKX8EARMXzKZles0Bdsfjzr9NTVnMWCo
4mNvB+OarAD81YChilWrMejrleHZ4izl8HEKClTW9EkLCHc0JKcmi9rbIcn0ADtydR5fzP7V1qlR
f9m0oFBTj6KGnkDP+idZX4zJvpuSp391efeRylE3Ngga9v6i0FlSrPMM29/puQI00xGgBMmJmqYP
sNZ2Q3KiHorLrb0D7lJSBv9H2Zctx40zzT4RI0gAJMjb3he1VtuyfcMYezzcwH3n0/+Joiy2ezz+
zrlBAFUFoCVRbCyVme3PMGq2ftnkSIOH8aYb2X7XZYmLDVG/dR7AHHSwi2ie5Ga8pRmPSGw1IMRq
NqZ36vrKO1Ft1E2qVXgrQiNAt+fqjZ/6yNK77m3iGGkVWyXf3DgomHGs1IFc/zkhxdw056n+O/zK
LweQ6pqAyW+R3w/yJFwDr3Ktc9sRrgBKNlgzg16nPJM1RKLAXJv9v21neqSm5CDeoe4JYRoCS2vm
Ugcaz4Oi2al3DsqQOMGWQDS3NSjMndoGPzS0cYNL4/bYqb175kDysNwD4QIDXxb1IRsVUJWGQ2V+
sgcFRryKG3AkBvhWXQF5Gbl7y8iPJaDH58brOMCswv+XW5bquQl95DElI7CZVd3tIr01X9Y0yCaI
1iMkIuc9++LIzD5YA2Zrzg7V1EjLjoTr401b8l0e5DVA7dBkgOTnZwC8/SecdyFfRaX4Qi8Na01N
ckgksYBJ03F3dmJ4cxy+Ab765VSdKYzs9XDnN2X0RI04GcUdK/2HoTKAzJqy2NirYoK0i56FQkyT
Nxvme/E8bNQVOTK6xwwkc+aDDxZdkHkBvYA/QrftE8fdllogAGQloOnl3ouRG+KFTO/xuQ6wa+M6
HofYIFwYoS2nB3uPl5Ff3VOL4hnHH1v18xS5HBhNMSYFGF2l1z/E9ljjpLX1gShp3I0YEo4sq36y
zlSA8ZOdcRDbrxsjddaL4yqwrngcbMh1ZV06mcCFn3nnAb0UjZADqQpoPlkAXV2aquOXDnJbK6G8
AsAgG/Ri7w5q4pbXufOLF2pQ/BJFNT8cwh2eEwhKcf/7VE3Gjq4PF+KUmVJluYYkxhXpD6fCM8Rh
uYWc45Z+uaZ4kKM8tKwBAKE0cEfnIPkIyTBD0p2vqgMfyk2YeMYKy7PubEajsu+ol1lMwxoH/wlO
XMHpjOWUprODIqd/xgEAFD6oaoWPMoHQGjmFgnbjZomjGrBLSLB474sORY1fW5Ml6Q4nrEO+L0Gm
dUnM4j7Nqhq8/yno2XGmBHzm2Gx7ziErxpzmYOTtdS1qona2Be+1m7jx17691WJLkXV/lZMJkoiU
+1iBmzh59FqwvJm990u7cvTBkcqQtEfxUcfXQNwRG0khccRa4RaRWkY54JYrDtPt3JQ2TgcnSPiA
sRdZI1GAbM9ctUdiKckgMHRqnaBZzaQlmgcFUkEQyMRuwdeiJZGBdScNRxG92c7DEedJPg3gKpT4
7ZR1bByRVPS5AqpbQjg89qDuU3nrVJXmdtSc0qYuyDGU5g64FQeM9/ab6b0/BSz2ZQxyNBNWHm+0
ot5QdqcFTquyYAIvVJ5+Cnu72hP49QYbS01yLN3IpnuNZlDvb+xXcFyKk9K8dEiyOtAgniw/sUqz
92hg7xxL1WUUFmBplNYDDv2vAHNKMZ3bExwJAkfFFaiO2u4tWm5Gzi0+qumBsqwMjjOibo6RGp+n
ADWdhbn/DMKX/yLpcpnJIIMICjuT2R67geCXqrR6ZAmGzzPREfIFx23gWf8U1SC+6gqOPsXXmIt/
cKJrf0jMYdyAaig7Yu/An8NBpKDHhh5iU1UPwRAOn6bGKXdGX+3LsijWixLNzJeMC8E3ZRonqpxN
Eyooyv3KwHyjW7PE+WBu3Vp4a687T0JksfHcXdm42b0gTWOqSgG2JWF1bx6kTQCXp2OkhpxHFShG
IzEgwwBioyQFmuA1e+cM9vdQS5LO0qPla+WBVokaLAWcgwWlPFETCJp2h/Q6tc0tUPvmHTiAlFVn
j2Uh610zAjuHzACcXwQmOCkKECsxJhpcl7nV5c9/Oce+pagCoTfIezwwAbseLldu6NXKSOYxLrkh
lpcz9643cDEDweRil0Jb7LVIDYCCAOThSQ1FI5eBns7MHagiSRfpwLV8nsnKMvDBnJHJ+txSjgKb
Avfc2fVTmLDg0QuRek41Vk1AZBCUCnyYj64uyGEj70mAF9rrcCa78hXm6WWVrcnpNGOC30QZvdpg
OcF9nG5Ctsk4lU775OtBZFvj6Ahcsiskqg+P4Atp9rLrjJVrg453Bf5l+RB3R3L6+ko90LfjZm6D
IQuZroc5jLrVPf4g4IyAlGYY1c6DNOZuS1+mu9lZ2RxkV2D0qsm9/0Fq4Znev/4sniNcE+rnrvRs
+/YfysXxlQF99eAla+LuEOkdvmwrFLWAeORc1e3FY8d6n5fkR3IudmoKDyxuq6UbpHbRhu4Wyrm+
+OYpcgv0BjE3kaD2Pvl1L4q39Uf4/Sjc9VS0o4ACeef7yKjmnwCwBHF0IQ+eTsx/qHH/+ZRE3V+J
Ssovbd+nW1Yhm5qaIW6SfahC9jzITmZvgBxLR4EnMwECNjQegkqopXdcMpCd6d6VRK6O72F7jxt9
azWFgbcnqbZZ0a0JsqMxulha6zzsxQHtSpwUZtbdYs+5QKp449UbslFhVBOEQ1pc0lspMsDJNs/j
ITl/iVO4yj+mExYSi0gdeTOzPrq2Z94t9lLPU6Rgk1xU6jrmlzQPeG4wD33OAdfhqxFsd/M8TfkC
ruHyPrBwEqn5Vf6KmHzRKJAPbpLUxxRnFTvTctOvdfyd/I0NBJrlj0+tjedKk88EuqirlK2Za9p7
siUBUw86goR2yVTqCDyybxGGGUA0qGkPw5RMq8R2wf9EhJ28/YEpxseZrhPndJfAG+8FEYC6ajT2
wPMALq55PIlyU6QBVIIyI9/NHJ6ayLMx2D/xaPATRZD957CzheP9H0fD/TIM8gjfhl54Qpehl3F+
HZrs2JvHFogi3aibkF1NpSGQ0gvpVmizN9GxiSLrbjbN7rYR5h0VWCeGd315pEZhg9wFe0G2lW6k
7nogo8IIshhYSie4XtQmXbPfazc2H8cHZ68G/8nPqCWAbKLtoAxPVSrGqmhOKagaQTnlHeqpN79W
oDCJ/LH6WrTdtMZFBX9UZZQeagNSQS5g8g8BZIg2gD+oz7ht+WCNBYC2GRj8IJir9j2AEGBdMJ2P
U507O2CVzG3qhvLjaLB2B+icP3trG/JGjTEWO8NHMC767G1VCHNHfX0D1/aj3Q8bG2wzTAXphRdM
XZpYCGBQdZWMUyPcdY3N44aHZTrbyFtWCQIppnX9PTSnk5Oph1nGmmu6Wy+L5sBT+2Vx0nDN1PO3
QZCKD7HBat1+H8GEum1wOPJgxrUP6ebMes2nzMA1bccfqEhG1j7gIn0OoNgWCfHHSYq/eM08Z0Vh
kxJqC7aYbHNlbFpciRphnRwoBqN7F8UBmkhSd5NnwXBSMss+8s44ERomHQN3g9TNAUQ4ZvYxxTEK
x5buDPhSvvHqetqMPPXOeeg7jzVSSVZ1P0TfgmH6bE4FcgBa0zwCdBfvpq5Nv3odsu91APWc8FPP
PY0R31nII42Qezt8Bl+jO/cMsR/cRQzvB92TAqhn0cbtTkDVxa2RpLxKawOAo6I4tmMaPlLBC2Qh
S8gcVLWqsy0HlAOKR9C6XEKohr2JPmC07vFixUh1HWb7EXThIBmeIMc0x+Tmt2pS7NhpeQQyqVL1
58bxL2SaP4WKbXsN9hCJhMyfcX4gEywbRBWwg5NDFKmaHMNYO41rnitLWVCtwDHUCpIPQGMV2kBW
8jtFvE1Y3x4X0xx92557k5WGUJl6brXYHZkmEIRvkcuCBZIEUwjXRekU7nqE+PZ6sSHlvT5T8Tub
qWlFkEJzrgLp74EbGot5POqxDDpJHKEutj+PR94lmOa9aSbx9DnBt9JdUcR4+02OskBR5Jp3WMnG
pzT1ttQiO+9Hc3aSzdRhVGutODmBgmvr28MqCneughRsgb3MeUiScK6RzdEOqjHPj/LVjft3XW5s
Eoi6fFXYbrmORstak5tGpLEmacbY9YOhG5eczZkKT9OGQwHM0iB8GKlNNOFLc4nG+XqCBJg42VAc
kGP8VGAR/RW7n+88DPuXmvv4TwBcFBJ4ZfoZXObIwBQ40vIEqLuVQlJaNDrPDtLA9/GUKFBp+/xR
uEjcjvO++z4Yj5bVOn9TaINkgatQKQsxhyYqvA1lCRiAYlA6p4yrFc4GIrzVrRAcJUhBoloBrcqt
MeTG+sYB3lJxdEr5gWKhlZNCdkH3Zd4rIM7+ZTaNUX8PetPpNEAw7WoGCl1mSFvcqi02qtEMavQ+
LPblc2EWBlGhC/mkrTKxuvkZ0joM1n4GPu1dWUDIF4RSF423PRG5ETEjjZoeiWq+krNzMS1h0MCY
nRS62Cn212HJWSjQolDt3TlzLy1d34dcTEtX3Wsa/eDUmcigxT1ieocvPSD1DaTc5FonrBfyAdi2
5EMtoxKoNrAlkB28Rg/F0AwX3NF5a2QXlucg1gkeVL1tk+BO5WkZIHJR2/WluRUQmQIQ8adU0KLM
Q7ZZwsd12uQo7HgbJB0zP1K/Cqj6FaRv4+goePgN2S1DEq2bCKcTtJwZkIh2F1jGWiF7+jSvf2gp
tHhlHZntyvW8OWZeQtXvqyMaIXEbY8+7wl2JLqx3Q1zw1wwUAyC8jcpLNDH+OuHoFdffr5Fb42+B
tMUVRblREex/14m8uIL5XSdfd2J6pklg3d66fY/U7J8CjjUyK0+On28HkqIlh29pPUfy2ADexPok
IQGxZ7CXOPEHDRR0/2oHC60obk9Uo6JODPwbLm2qxTqwEg08QTztcy+We+o3266qFH4zZMqG5nQ7
7tyey3mUpWtdu0yBmfs3n4SGTkIX5/xh5m3SpPbvK84ejYJBqqj2bb4iGxSKAMEpeDqHkG12gKji
POTDaTEN9clIIWyL/ILGX0+Sdee8YD7ObMFyBzR4DNrdIOjPJRnJP+ggVfi1vyaXFWb2ho1hd8/T
fp+FeRismFVgk2X4gI4V0xr/KaB6E0CRM5/JCNnxj26YA6JtQ4k94WAFLgLHP/qRn54m274ufmer
AcUFEsN6i6Pm0o0cNzYPqx/kYOCI6MZB3W7mWELmOXJ25xu2sYMuYXWKWVydOI4gIXGi23O1DmV5
yrGAUCsKWEKpudik0STmmtxmaMZv1XkQirod5CqKdd6+zw0buQoyeARvY37EOVmwamntpG3kSHiM
b4ISogsVre20wzUK4JQja+XQmq3RjpTbYFprQN1GAwCMjpOafppOQQiy4UAZyNjAtfIDzq0esLO3
vtgVG5EQaKRPTTN0+ypVw8kcE3UBO+m0tcCs9yGWDt4dWWZ/h6AovtQA6BNm/8K64J8aybsHQPKQ
TtpK3EABBPV9Ul18nJvkAb/2X3E2lte2GOpZlZ0Nx9jrJ1xcaTyD59avbpULYMowHpki7OweGlV/
nOzKeOtPNq9rX+poTE8USwVEnmsIfPOnKpXNbM/L7PTnczjB/kXgi9M3i0nbE9A89xxm/spiGjtp
b0ODsXqWndCZRkZyP2AVfF9LA1qzYLradLppD0XDNnaZqZ0cAokMFjGBHFm7yF/acXEwOusbjSDK
vGUbL7XEaXKQzwXgkDmP3WcC9+OpB46Gbd/bP4TGL5tMPMq6Ck9Mt4woETgVRa3J02Gv3LFEWp0f
8BV5KKZgziPDQd5pdpDN75ph70z4/81li9zQ96Hb/BMAvF6cXqxq2vSOlXwZvcLZ5lU1nSpQfDzl
CSgLJpMH34MoPskoYkDBpuBpFr51RJZr+RwEMp8j8jF4xLsl/1Q5PAO3gYqxGWMNrgvFcZTYLxJP
y1IQn4tRJOPFYBEyeQfnTE6yg5kO9IkQp+wu3laICuyEZKeILvZwYSd3zmTUFyvig7fBWS+YKMe6
3eHeCTw+eYHXqYw9Y995AZjNtXF5bVLNi77WnXIu1KjeA2ikLJ3a3U18OUHPhEabpyS3Y35ZBoES
7EfT8j+4ZSHulfT5vQwfyn5wL462LGaQFyNJMQf3y5VNx1PcWM+daAQqAOcQ9yOYGDex7kQ2wZPP
zZipIznJhI4QYHEv1CiCxj0lUX6mFs0YVGCsofCW+wZbkafit7PRZ6LZcG3wNhuFkuPnRwxDvwec
Kk0SpPQEOAN9l1VLMvdb2nY5FuBgjfOCtnhKrblBFrBxgU5kAAcXNakoGoCaLWvCSc1/jBMBHfFQ
RdiEa+oFiYzqSHX3tuW09zhZ6e7LymyOrJEvLURarBV5qbCqItsmAmn0FIcv4J9uy/TwvgvtcL+M
FTY1TihdV22hNeSekxkO2XhxtbECsMARq9VMaEXoSWpbBaDgta3AOaeps2aSq1xTX81VslLhqOw6
8mogy+xApiHq/RJME9DYXQsIATK4FJjw+FdaxWFLBSacaj71IsvNUpAWhWSr8L5+DyXzsiLMQYyc
b1JvxdWPcIotLDiHvDHvpAJNjCrechQoWwF6hPYdkCLgFWSDvfKKqt25PE2A1oADzAbbrixAIjfW
JZCmk3mmhM7SzLJT7sjP1JoTP7nHvuTIj8I2RJQVYJ7IIfyg1lRn2hDl4aulRvdiOX7/wa/B6GTX
ajxkZXIosON8ECVyJM04fWRgRQR3DMR0IRSdiJ2d9tZzHbvWM+4mOLSGnsgyQuBgD0qQaU3NUgco
YX1hnYruyMSsrL5jafgqw4lD90S0Yt2xqd2TF+ADa8snyPmkrhHuOWh/5nRKT6dFLrmRc6JlY+LV
aWT24TZ1khImlxGWfuSgYh5BmOrJigL7kHnRX9zF/W8C5s1n2afjxipAF0jNSNsqe1z3aVI8Dukw
PrcdZL/AQcJX5CRbWkIzvYnz4QjmKwNMBEO4Uq2CYIEu+qh9q9n1kCtsln+2l5j4PXrp0lqQmJrH
uXEvMcsIru0Wp2mI2XaUoOl3cx858qPZrAOcP4frsAQ27qpdV3W6b1XfAEGt/Us778fqSWgRnmUM
UCJUTzUvk52JZOatocDo3jrTRzCJ4rCgcyewUonsazSlz9ALbV5SZVV3ItUEUdqOj/WPAY37pyDz
4vvKA8yG7I2DM0+FY6MHsKAbD7JskYAI1OTXEX8HpO97/cVUDvSvWPCXCPvs7s9rEAsH/zfXTgwX
ThBT8Fwo9XIpbqnULUeDnh3VPg9VjfNcKY1ToYuBCR+iLNRugdlB1u4u9UbjRCYBzF62um3PfWbf
XB/tBAyz792opjoXfWc/TdVaYljGv+kyj0aTUu/bNnmoz79np9H7Eto6ztDsDJCj7wK/ClaG21qg
lgQZ4Vs1zYrgQlYqWi83dp4Qn6KK4ShRgE7qbIFyLrhQtXFy9AzT2NtPaXxPXVTRBtXT3LvAfcjo
dLs5E6Arj27Kh3OTprhW/dmixAHs5L/abZQ+dDK1tkDR5gceVOPnoa1ORZWbL+B3yR+6EP8EZKew
6j1sNOoTQ2L1C5ZD12GcJWtIE+GMgt6iiUDitFcWd0K/bGOdFRbqwujBnKztRmnVB4bUTCCs8eTn
SZieONRYVw3d7VIbZLfBav5HWdoUTv8ZFhTF5j7UJAfZcPcfrOh/aRmbxqImOcoUMuRj/4OxsYNi
qApfoqrNn6BOtuq4A7B82DfmxgZ11o70mRPttdIeuUERvLH2Ut9A4tg3KSEgyMrghfMkOoxD00Mv
AU2fsQDXZPU5bxx8qWvTMIbtQfasWJOTbLKL7lObGxcyIRnbPuDbC3T6NGQv1gOSpa3UytaFzIZX
5ASwbdAC0RUU1vAqVYczNBW398Kpq2c8PNt8Co4cF+CfgcRROxYP2cmrouoJnEcT/qp4JP7fIlTg
hIexNsy7DLd/CeQ5P8cgDduyokMufuzWd8jwr7bAxXWvUW4+Cc366ap8Do2sOtxmg7oOxTt7Di00
66cObcF2OfL2FYl41s5xqj5cR9kooPv0azsccmDWwuJkYHG2Br0ue2Jj4OwDJicgqt0E+Mk03YDT
OfmCE7JL4UjxowPHZcna8isbhVgXdh49xgb3Dm1ttwcr0gQzgduta6BT/1Kuu6uqJj04SJreBBWS
kUNmh5BRyKzi6Kj0QDZbJ/1TjesaNU2CCJCRCqcLvnFwWu8ohEwQkQStjA2KSGg7AxEAoqgjCawR
kcLgmz9t9PgvbXJTINlAJJccm8B1L5FssevddrYJlqbe149Aox7cpOQv4Fc+Mv0/HcSyPORGMeHO
zBs+43YL6eh9dBUmdJgPvaqrMFCuI09mjLYBvjgPowkWhIhL+VGK3D44DHvzyczdjxG4JfErGYYN
IObux8ZQ1h5rQ39Tjpb70Wwgv9AWeb2lvmaSmDu77pwt9c2CCvnAUMDYkTfNsQypyxQK3Lqv7WBp
6yFjbE9eQEmczdiDtpOaFUTjNo6JxAjldcWWF1BubOIG5/8i0rdp+iqAWebPagH5JqDN9I1Ablib
WvnGgcIpcO5z253asYZ4xEjvxhk86INJKVeRrq0uIs6zHQ7+wlnglhy8Rnb7VZuMSBCvV6TGQpwc
POt3HbOtB2pBXrzdl+BSXyfDAD407W3evYP2WtB9v9JwyaNuVw4QG1n6cx2BAxG8l95HV9wNXuqk
v+7/6/ykCBOJyN4VALG4ublHAk37GnYZbpMBfMch+tS8lupiB379KS2n8SEdjL/I2ghwTrDYERtq
AkYWg1Eodo5zn2h6HrrWf5yy2vkgQI9KIyeeXIdNUOfJMYXMUaklJrKieivyOsZxsISIyOLAPhCC
FNQ2ugYsNBQ+sPwtMpVhcreEU5NCFltQ2tDoUVgSjZX4QlCFlIFEO079bE9N122f81azc9m9/aij
CPbggRzzKip06jlqDF37EfoN81gU5cY4GIg8b/z8HvU+1qAhFDQjRVHz31HUOXPDh2Hs947OK10e
NNJT/p2tS5EWxqsEEiPvTyU9pPPzSsaaHt3F73qy3fgtvlto2DkyUlwh+TZxVj0yZV+QyviMBEt+
yUNzegGMFdu/MHU25GwmaT922bQJW4CyAGBqTZAY4nuYvH2IlBNst4J1H+pbSZ6USG5QUJ/XQ9ng
Pt5MSGrdU3CZ2PZd6vRf5qH0tHWRiIvtZP897ezUES1OE6+mlpkL0ajRMOYfgmbQ03c5uI7tImlP
1PV3n6Erpi8UL/W47z++2xfRfR6wY6sThYdatmeq1br5Z1sfAmmPBSZwdrrb/1ff381R1Pg/KJI0
295M7lA+M3Up3QEZQEYDoJSMsWySTfSIc7LwGYcAL6lwnc+TmZk4L56K/ZC74I0oswRbW49DMxuv
UBOb02cqkBiXrJmI4kMTxbilrMvwxMFAfSnEFD5XIVSyhBHtKt0iE06BsCdMfAEiXAyios4A7qSI
Nl5wyGIHNHJ2V+6h7Si/F13zIw+d5vOY1jnObd3xxfDwOTKVlQ+8saEBjOzvc28BbzRMSHVucIF7
7zr44mhVkz7XNvbMbVrJT/FggjbeCuJv0+DdVSB7D1b/a77cz6eXKI2SbROVUPO1W1CE6vswv57w
2qMqKN2/gyhO7TxHFmcqyE41noU/4xY31eR79DxWzaNhWwAczyDZubbyUD06LLQPkNa2Dkg6KR7b
jLN1W+b1V0iQHfFt5/3Iy+murMTwBVp6xjqEhPcDfsLkaE49xH3NMNhXfbbDjZL3QIWls5o722Bb
SCRKrJt+cUxJ9BUMVRIa8D/tVe/7d7+O4etDyNBrik2fhcNFAcp6GXXNVVA1KlrxN65wRL8hG4WE
njXtTSX/Vr0fQwPovVsNefCTXeuMYHTVEeRruxJhy+gekn1oYJprsUfDCMTXMrr+JBSSSQt58O+f
h3pkNPcywnu3xK9A7IJt74gkO0ykP4Y39oV9eh9gHi8x3WxdYUmxDlxIyZiOeC0aMNyZse0/yq4v
HgIk7lKL7Hhq/Udm9zvPgjoFCImkscKOJUKyCWNHiqPCwXttzU1w9Td1hhhIe5Y7bBjkeomJ+nE6
DpMRg9gFs5GDDcB1eL63m1s0PpPZyoqH5oEmp49RqvDVjqfgPIe59XgQJpQMkh66V6tO+uo+E88W
sDl4RoLrwhiyY+tClPLG7ibARBQxx/pKd8js1gSEV0LWMu88ANbfR6FBkW7g7KogclaLA0xS/b5J
fXGZLKTvTZmI75Up+kuYJ8Y6bhL+zRR/e6Lyv1aOlW9l5adnINrZo5vEbDX2FvuGXLK7uO7sT2rg
6d4Hec+hzbP8g8m7L6EeITcqUIsOCtuqIe6PAH+Cwbnp1GdQOO+LsfwHm5JnDgqPx6gETiDuIDY/
1WzaBbpJtmGwxr2acBDSDbZ4pGDDKrtLGSd7anEbGWVWz8GLqDr/hNz8t2L0uJ3pDH//RB7x7qYm
q8ZgH43i8aYbMtH+Y5QpAvQTkBnMclWdB8tMASbUX7uSZ6BOVE2H4ClGfteO4kye/3AnNWwDf+xO
yJ/vTlIXkGLD1oCq4HlHlfwxVSmK2uSn2tJ9jlncS/SVZx7zaqZlZup5O9EyHNUcPv2AQKPjgxwy
Es52QafNgLa+UWJl52ycPZmGul2h2hLhBZclZoa6kTG0CoDb/tu/TEQ1GoO/z7N4rQl0ggJM3+uy
QTZwMeLpY6IKjyq34j2PzfQTBDjBZBSn3/8YMRqTmiPGovoo8BV0KBMPqNax7r5a0ntmbte9xEHj
nz0QtW5wZ9l95VP9qRam+xyU2GpLu7LXZC8S9XWs4/IZcmbuXe0Yw5rGmZz679yW/CnxwcmcQZVy
tlu5DUrXNFNPozV9Qe59ugLVXHWiQr7XfmeTmWjx/OiYJCm+/4+TQMv510GgcFwmgB0DTSk+2Y2c
aIy0eM8fW+8Jq4HmDtrq8QViGPGFamBYeaulSF5SkE48kP0/w1j+XY0V+Jb0EMrkNbTGUxaDuBQD
5aqqT02J+wbdWuw3o1lAAe7z2vpnDoNqXL+ikKWb5cTmJstADHfjWJpUs/TTm4aTub36LFBfydbI
1ig27sCKPQf2czNzYeeBvY0H/YXOmuFZQWCutOwzFVZg9MfUKLYWZAhmk7KrDHBnHZKkdgqk/Lsr
j4LmHFkbDql5nOwWwXhWTdbjSdFVKsK8DfeZZXyYuuLNRPbSF/vQtqJThXUJGCq4XV4aA3riAtlw
1KJiMAAX2BRY1QGsVv3At3y7VxCEupC3bk0wplGbQwkDap9QupkHHPKk2scxEOL+WHwfm7R46FSa
vx64DIrXBF93D7HPvvf9lL+KJguO0AYfocoCZ8kZ0EwdROSpWfGXPz+MQv7rWZQmDqMdYUsHiAjz
BlyUl84UjEiffXJjqaZPXeMaJ4cBiEMqkJWBZQW2Yfl+sQWpB+0JiEe+eWa5yAlilEnrskudMwsH
6+CNxmFnv7KFPz0MZqoefueAIH11iKuqwKYJJ7+Bh9NiKqjZ0+mvrT03bhZgBw/mvM+LHdpvATBx
RXjscYtz3+qiwFUKIASDuacm+Jir3Z9/f/YtOIuZktvMAmJVesI2vZv/ZbvonagXk3hyAu8pwTNx
qUC2eXaqFpdcGqms9OuaitbC7w0MJGpdJTzaQmzV+tTLFmIPgfHDx2rEtQIB1WjwUoWiCF+M2nd3
rDOdU2dHw0WmYN5yBXCfV3lsc/4ZpaIJDpK+FeWnLelqlMwmZdgcoowfbuMmwQLkV3N7HfJ8QPoa
cgD8IM7Obljg3VEY0AJmKv6UtdGPqBH+D6P4GMai/rsBaTtI9ZIRcinFtHNjbC7+/IvFhuD2ybS4
tDz9aHoQwnSdG/CUCqNsqJAE8+SUn7o4Tu6xPChPUQi2/qjAkW9Sjf5KVoX7DQh7EGHjl6gC/1Nd
Fu2rO+DMT5oJMpaRdbBKBt+9E5GJc24/A918YquvZKPiKmauluaX1p5efAAvcL8GbXBgjLGdMKxP
gGmEh9xx6j0uktzXtkuRGq7lwYGoXmNZ4t9lIGt+cCFfsspS/g+EgvJ9kow5W8e2HE9uMI0nnpcj
Vj8F6w6ObpORCmxcXSjoNril4NlbF1DElSmy+RDYpn6Ft6UeSNbAwq+9PlBbPH585bZtfc6q5r7k
jvFgAYeI9O+GR9g/ZN0WGbZ+uq1SC1dkvnOROIcF05ZClpLX5wckRdarOaQfS4glBgCS0DgUY5X+
IWuMCdM3HNwUwK9eTL/rtkU8RmvL5daFCnLMMTno8lai9Ovd4l5iqFaVAT65m59v7NT0hiY9Vb1z
pDHJRIWqQmQ2mk5gbotyMACaw+Q3MWTDomZaAXoDCmodUnW9dWz65G9XmgLKN40NsEQVnPkE2XZc
4ucfwsDPV/EQtz9ACiOjtP0bZLF8ZRthdc7B0G+o9WQifRHXieawAj0kMNt570L53ecdtImQu+KX
RXPR5ItbYH/ztVdMzSVIuJnuPfwmDmDn/Oj3TcNOxtjxu9A6za0pyf+OovBL6UUJkDysx7VnPD7U
BahN/W6IniITamAeN0xAOesE51h28QE6i91aQVnmk3BaCIZV3nQx7M7ZjYbf7NuM8buKW+NhwLXu
GSLAzlHIwTsWKk/PsRPrTYb6EbCuXUHgJT8tBe73wS4dpoOJ3I2fHjz+cX5Y2lQDgAUX8FSlTjfu
xSZAEY7FlB4tE36sVovrdqCr0KvqVa+5etttGfDqk8/VxXX1eZePejXLVTWmn5e6Xk14FXBVpbGW
WZJqit5+VYvxauqrnlc/1m8/0DIyyG7d459fr5a8xaYy3AYwfOVbKPB+vU2Jw5di2kbITH5SoIpe
tXXbOEh1zeKTbYqPRRKbD7MNr+ZwP5Q5WCgjUMtvmzAxNzJ2rE1mRf3RTQDOBsxFqHFtgwj6EfK/
zkOELVfmW/h/6fBPYhgDUj60k4rc4NEj93swiXYgFHi3cx9vGhVjx0G2KYxK4JxMHAKmY1QelsCq
SPmdz/neT/UcDiC+qzxhoLDBER4e1exTEESo5W7+CaTs8Tr9P8qupDtWnMn+l1435wACIS16Q86D
59kbjp9dj0lCzAh+fV+Ur5wuV32vujccFAqJdDoBKeLGvWAwf0wSDjhMoJtHRFw+OKmXhuD7lInq
Zbn08dwDHIbXN6ZDzzbIRFory6AWAAYql55bQ1XKZKuGOvk1xrgbMvCz7ds8KKa0VsYPt6C/6Kms
VrSQ+qJSQKd3QVQtAfYaLr4c1KBPTeOCpFy19OYRxsWMnQZA+sK2dX7NwIOcDl/mMQOHee4vA3sb
Yal6njxqrHhhcUc26aZCcBGEJmAmQXYnCgeiwJEGDPCVhRghDppvPSCBjN0cjD0pFVbZtb0TrsW8
kEVFenQc/kfieCh4ssps6+WuDbrN2r5UiIZfMpWSQ5RN629204w8/Ikgku+XZoA5tPNQcxa7DpZ3
dnSwBxSXQr4nRcltEoEAORktaJEqvDkB5g2LoEBzPkhIb02zxod1cbKa0y9dyOJBXDsF+NAYh8wd
QzWghNMCxv62qSDMAoZHvQeW2rntWQ8U6Aha4Caf5KJuoa3QcDA1nNpUVIvWi/trM3bQSBpW0FoI
qyoHOEm49b9gWoO/bSJdFwTBNsEKiVGX+d8WnsgDgGCmkP61P44aBM491JqORoqWR22zdAEFR6Yc
dCyqdn2oABcZwkigYjG23ovXBfDPKEUhIwZnut85gKXsjJap0VRtCSHgKNTvRvPU2M0ZKvXBbmlH
CeQLJ0qQCYSKDejWwfvjgEx0XWXDDwD7/6TyOTH8GG4gNrMkmDNzOLH+nNtnnwIxbzAYY/WQWtn1
NMsUppZ16aZVfu3MrRgt0+f6LXmwaHLlpnZ26ptbjef5GxZk08LKKcczyhqgqV4DkinrbFVTT98X
ReCGeAK2b8qvjlOHTCmIsaEblfY/QbDyRAoo8kQ2MEsIgXS3lhPl60mX1tFJ62z7+4ex970g3XVd
yhilfN6B2UHw7X8Jgh0UJLZRf1PQDjCOMNERald6ZxWxrIMGiAh2MuY1NE2L+kqUZFo6vhSP3LdE
yHlTfjisW/SQE4pDAjZnpdPxLVGKhm6t6V3sIM/sjPaPIIA8ls0y1INwTsBkm3V47IwDPeL2aapl
XiT4VcRq71FVYtUcSHo8OUHjoQd/KPKO1sDfVOqtRC7US9wRbPOzNtpz12qugaHCWsRCbrzMdb88
FYHUM50E8i/6WCXrL3UhJHj8/bdI3L+/0rzAI9jOgh/SRiHnt70sj3U81bWX3jQZqNOaCozDXaBv
IyVREeDH7RUfOn1oxPQ+0vbdpx75CcpxBd4Mmb23LM6eyggh98hr8quhsvmWSjvaatZkVzYr9ZJC
qvhpwFB83TwMaEW2kc3eLd/tXpyEgyujTfiuqgP3uefrjqruRQwq2fG+6lbGKxf6oR1cgUCHC3Vg
Fxtkqam+jL0EOXxlTyjISctlwcviXkJb9rIsu5tm4PKeZFreV8xetdqKb0yLClsgwUu6XTd7cDyS
NwEyOkszwJoUFIhUc2MmMwMCf64NAHkYhH3w3J4xyrav6kuJqj7QSpAThthgip2kLJaDYvYJn2x8
TYcFCrV5AEs344jHHfX9/AYrg/wmF/ZS4+0PoT+m40WV59eZQPmC6RRdl9/IGMIstovcDMKzcLF4
FoUuqjk32dxtfGjQo9Y14vmaNNMYI0sxAUwRsVk4Az7mci4DUxLjpFuc5mGItWyjRIEwbvYxFxzt
OtqDgOf59GmSqS0vGlmjCrbT17/Y9POcbb2yAsyhVliJdC6I7h0/uiznljGdD/9kO439HIY6xehA
mYgOJLXttaJWEGbC5Q+p6hdeWYJGUDOys0EAtmzHQD+nI8C8CjQOF8atTEBVNdsTaZMdNFTwk5B6
f4b+GmDwCePrBdhYutbwZnrB79zSdRClOagXyieVuh+I9pCbopMoB/BUtzDl0LOdAHn/T3bZxv9o
jwLIijh9DdUU+Sfpr01SCLjE+dWJ4Bc0YCi+7Mu5LAcrsnDMa76dEqZQljO3DZ+vJYGx9SDNdbIF
SaKQLq/TJequP6CKZj0XAzlC8FP9YVnTJZjHh2eZCfBH+y1A8A1LENzz23WRVvZ9rN08BKc2AsWu
+9qlQ/DARafCOur5+8DSpW6SWeKqSSBal/K3mGMvN8kxvxdIQq7qSLkXrd2ABbiP9JZzll5lKEJZ
MkScdjKon2WBAgYow9NDNlNrmjNjY7FCRflgE2wW/+yg0i2RiZqHnE6Np2l/mWesoAA10hJP2U/H
ukIhBjCsi8wEM5M5rlk3EUKc5tQc2gLKlLmiKIO26yJZNrb3BALjdp1Ok7/XHfP3aSXo3jRzBeVA
xEf/bGeWg3Y/O508P8ckpscYz92m2fot0m/NS+MUfOvMQcho8t/zWhZXJgb5kYpIPqVIlV1xDvaa
2cMdSAIdrEYvTRCT5GxcYv9snSKcDONBUSV/jR+pVyCZp8urSOXIjV94FGJfPcKOKeR6YpAumINn
+w42i1X8q53P5XtFqWA0/eU3z/PIb93nDjOFaZ6nnVQ0Ln7/JkLg73vsijCgiOfVGXh7bPd7VJCD
xR6ot6y/SdK4QqSjoqA8EqL6AfadZTUrGmlS3Lcy4E9TlY/LbPItKHa6G7zAYnBI4OCx6lWBfGsX
CPeXydj9BiV+jTsUy28doivjPZJFt9/sDGpQV9D7WmoO7RYzR5vaK5K4WwBfsc1TKFyLwDL0DGH6
bj0A+7wxzTzQT9xp+LVHsu62COzLhNfVc58ALTgJOa1Ms0rqNmTY9V66Xdw/4NG5MPYGklf7sctB
2zn61XOlQRCRlyU9mF4/W5RY2j61XdKB3zjZ9Bl+wMUyZfomS7Nso90RqkHg1rAPmewvM1BCXkue
/Tp0UNoLqdMN24oqwUPpDHwHXucfxuVkSwLvldVlCiaj2SWHduoWlXVtKOa5zhMKv7sIKpVvHWbf
pz0FPDuxblPq1RdtXgqgXkXwYqXI2JYByFaQ4x5v8sx/I27CXmJUES4DlC7uhwmPIwaKnWqaghew
uflrFrVrwE6HxTl43sZguzIR81ggrEedqd+Y5rnDOJveHgiQjen4NgFCozKUWYr0M4LIu9SdLtu5
LBjfsXPsZj4V0zyd9SVFVZqtVmeb6WhmP3NmDlpovXUhJdSscrBe3w7ZVN1itad20RzvZ90I1lvd
Df2itqW7ObV92S9YAXlG441il36r5DWoKSG2h3occEIHBFjSNikOTlz721Ozbz11rBE5AMH07GTa
5oxHAgFNVkEeLqhm/um5++SZON20rcpkCjlxrFWUiOFZ+8HGAHvzyXGxEeyTm6rK+v2U2XXYc7D1
YHGB/2BmBZfQYnCQqUGYAFpN6Q+mxSYRKIED3qneNADRbrkuxKOqp6NxmPpYggUBwsXnkakdZ3co
tsT+M8YmqCfJT6dpnoteRM+R6GuQfvrktg7AiwmwYn9BWlbvbBaLHfKJ3oUnJ7JqQQ5z1weg1PSH
qnpJEY+oemw6CL8fJnfcqCRjOxQnLP1uKp7rGEDXqazHDcp4m+cckCWf2d1bjxjm0laOPNhJ7QD+
jDxrLbs3rSYS2igUQcwj7hd4/2KdNqO126xM3CXzdHbJa/BAo45qn/aCFwfE09sa4QDTlzZV7C5b
T18HDCVMfgIOFGjpWRzohVQCv2JdTVD8fuuhjLkYiNtdNi7Y/xuJKhtEvt23wBqvi8i17gUql3f9
pIq1b3H7NciOlt+4bxkD9DNqFwXKA0CPhfvqpCcR9Fm8ql3RhAk4arpr0yN6qF+/0qjODnnSwL8v
Crolk4PYM16/iwE7jwFKdBvsXac5YRs0+7FNrebDTkDpaoEmedE5eQtamE7QO9OPjRhcOyqvm0nG
oQQiiuoUgLHM9+/tYvooBROQthP0HoB/vShjlu9OnUB4rYAu5SuoHdF7hzC5K5p6WPDZ2U8tdTFp
B286tAKvzm8peC7MSGMCLvT3V2IcT3szl/2frmRmS0G5+5+udHIQgAp//k1QHPvwUY8qCLXXbgkR
XW8+WChROJ1F4IUFh+/cNodT++w0oUb3i7saF93YpF8sZtQXL7DXLk5Udlnt31PUUqzUrDONrQ2q
C/P4sa2CeP9Xu0iJ9aCxYvsnewNS3D0pk2Ll1PE7fqJWmNAKkigswqyR9axa7PN4k+pjNttBWQop
7CZ9AUnY+E/2ZOz1bQOk98m/w/bFAVgKsHo78eKFxJo8TG0UlnRQQwbrlBuLteM5iAeZtjN03bEb
CrzczGlsJHhaLVDUrcq1sZEiF7+6xUQxiV+noEpPv447dRh3c6hJVK8qqGyB3gCiPsZ28jEaPacr
yil5g5R8vjl9FuNZIwaLi6FKdFM00e0JIow3UxOj3rg2gGJjMwcxw4/PzS82kW7iwWp2EqpAICF9
bVRWY6/Gm2cGna4Jm0SUw1beJZ58KjR2r5Vkxdwq20q7bp95HWBHjWhZ2zb9NRB4b8iUt8/KBd4y
crxobQZV/fQs9EghzuyWt85Ir8quSVH31xZrlYnpYA4sG8btgFvCtJIKEK68k6ja0lAFRzlRCYOx
gnILbTaQXwONsag4iNB6K1+eBhkjIw0EF8x8eIuXGx+JsHEICyZenckpr/xmcJA2hGgXOCtIvOpB
f7wQdiGhZIru8wFbOI69WlNC56nx4lWsemeZtWUPbo/Gj1cDEpQLBaLiZTTjkXJUb2wqVhwZ8Kne
ikN8eE8gCeStTDeK0FHWbH239qKM742DGcB0gHCPnNpV1HJ/YwdNf2MH3k/IVOhXIeJ6YY9We2HI
T7qiVssBiNglTVh9NergtfI76xHI/XTPGmi5mGYLWogVYIaogYSC52NHwGcRKQ8UE7OzP4mrnhfy
ZpxS/gBtZn92MhMWsf9qWmZC3y7owjRd4PpOE5qmVYJVEKLpoZnUmOZJFSplb7Tu+UPhXZor//VT
DhyrNjPpt09pmtDFzb58SpuggBTlDqcJPWRAqzJ++uunTJMpWuSp7CHfhe15VrTvQy6mtdmxmz2+
sZuzf7Hp6vvQ83g8cyHg5PvIGHA1gswEFW2dU6HCodMoyB1j7yAqjcT+Z68lhlmNUmbWcuEVffky
BNTbVU0ULKu8rl6yrvwJGCzexuk4XmclMvBgm34pO8GXWBiSnWlu8Wj8NbSPMuxP56HYDvz0O6Gv
wYs27MBBXG7xBTj782FCrdG+rHqfrowRtySEG8xp0tqqhlLXn/6OA2hw1CIsavcpAXNHs+AWCB0h
fQyEaREqhH4PbNYcyhvcBkc8/SESAB7/eB0LlKFWIy82ugjqKw+lSluw0OI3kUDBOgQ6r7kqK1lt
BwGylWTmlNCTQI/SfrtFlVz+y2hGG+8Mxep4GGfhydFMoYdgAqdFAjXfAcGtMndvRFFWT0M3oPoF
aJSUOnSV2Z7YQXzoiz2bgLIGbFPs6GyfsIfFpnd8FbPd+Hc0rfaAwLLQ0OC2qItKXYvsDFHumRl3
xOMO6LuZ3+bTxRDlkhyKC0S0WDmEqNaFBMESjOrOJmMNXbLMYUushdrrNiHtNegPmouZrzHiqcuB
W0QHa6EAguS9vRWkAVdl6oh6GTRQV011eWylknhDzad92YIoiSJHZ2zeWKC7wte6/OKZROMRuelp
a7rVRFGVOA/+7t0z0S0QCC6WcQHoSWj6v5yaQWa4o4B2GN0fntX6wJmP48Kbxm5rmlMwlkgv+3Zo
moWiyECwVxr47e03f6ym/Tu7D375IwedLlDkVyE7NdEu3gk+Tldx7lmgyk6uFOHTlTGZA/NQXMNQ
9xmebcZlcinAvGCHW5qO8zA8HaMQP1u+PtvkPKkunIcOXLn780ytVvaVCz4VSMfHl+eJ6pSyY4rQ
+NlkzuKACEjAk4/z1MbuU8Q1J6duF6Y5pUD4Q2kOj+NR++NpFtNjLkj6GbLYet3W2Mxc5hOWY7oL
wP57PE/PbGldJth9fX4txlNQsGal3vjlmzJTWxB72iATOYEhBlwNdh3zfSYFQMkoLHyjk7PrhxRq
oqAyW3RNPH2kpZWGxAIExgmgnR0A+HudMBQiDo0F1kXkHo6N21brxEWyRLGhWqgqnV7sjtxWzTjE
yOOGqPxNQUJEAaPJSvoMZoIRKAnHv+kz5a7pEEACuuwhW6bLdmMBjnqt6zxdFthqOaWnN7KHuJLn
DpkTmtNGyw3lQh2+2PLZZwQ7ul0W3sG41TMFmbEj7F2ubQiFYFc5LTgDFTYSSGMoy8Z6cYT/GunW
eZ+yZq+CcYpDBCIQf6o8qInHP1tgOUCm1Cf7CAT171FfvHJs3F5b0Dyi+i1xL2twDtgzuUdgFSXQ
lGkXtoaawxhzE2537Esrn6p9UIFDxJ8PnbL9f8sNOt/DTx4qzD3PwW3kuuRviRDqJ/HkBXl7wyrr
wTD+G0b/Zmb4N2cijTPwX48+0glzmQ+oXg5nv3+yncdyL68PkUTZmvqoAXB90KyOLj5b/dyycvlR
Iah36ptbsm5GCMS2uOyclHSBtl8i/0/Wp5RlYXdHoNPfJ6PuAA6KreoccuVBQWXROtJeUYjMsWM8
VsGqmT/8F5jnGeB5MqZObIOxvLRWWUQ76OJY+UUyBP7N5KkPSHA4N1ABzkOsdsrjiBjLqiVD8tC7
eP20DV6xyWuXW/YfpezKMKtApWR7dbpuMjc6xFKyfwkW0r8l/7w5XwW1Wd/xuUPZt6wVeInSzGr6
8qYBfQDHKq6w7bumd16TbJLvGbNfpm5w7n38HZuh6LOtI5Ph/ncO2Dtkl6NNqmMxoJIJMLAONyZe
rEaV2rwuideinDhn7fpsq4CO2pVVdy0pquIKqUD6kmbkoQAreSjBZo3Cetc9Nc+94JOjIbBGcziu
vbaso/as7DZFPvaWMTfaycQvQV+BpumIvIkukQMlq7PNGtQP0lbVwZiito5RIbFAigCBcF74yF7r
lIJZEmeRPcHYfbbP3XXT3iZFgkpCCBwdfh/Q9cjfwIg+UIiUgnrdCzjE3b/9k5LWyzJnqvrr3EaU
1p15m8oO+LZIVWBb7eycAXWVbpOW4EaqOigWnrsjMSUEOIPGOSJ0sYTQLKjvm3JY6szu75KBitvR
eUHMqr/roqK/a/FNLvw677em6TjaP7gNB7vY3EuhBnIHomkQDyf8wozKVcnWWWM/ItGUhcakCilv
Xf/ZNMx1xkZ/nTXBq3UpHLAQJQI/FNW2VRs22FgdgUKtj+Ysm3u4zG8zP482pnXyM0NM2/gFQ/mq
kr7GU9Ya16UANWeJyM2LSzwgoEXzhGxit2+kPSLvxZyX2BrffacWN6RKqqtxQnDCGzrnJdMDWdTQ
fjmAl0M85KTYmnnMtDbqsTZR/xAU+8HNrWmdTVDjGDOvOFoWcmG16HcN+O6cC2MzhwIbPLwJZuKP
2fk0zvSYwYUiVhPOo4ucdxBKnqctsyLYTgEEnUehIWaLWOGo2i5EeM26turOP6gY/0XTweSPeEIp
m5s2yZoUPtlxLyN3/zCwcYh/8McW0f+SDK98eOcpD/1qSi9NnVo1y3IAvMe3Q4DiqnPtmukAczV4
aQXu1m8df53EdFLeRd8nqYmfHxTLXwk2ahol60/dhGpFLKYR0JoXx7O9n+3DbGd/sZ/9gbP94u8O
nv1UTkjyWIGwVqLnp3nO/mZ+Kr0EH1sir+77pVzGXrHBM2EEYR6eimtDrMQ+exJvGHeGNClve1A9
dwSh9PjoJax8anQyrrUg7q5IyuRWxqQJU+3L908PHqBs13hECOTcFg7kSYwHeASPiCr+Zg5FsmWs
xTGLeLAzj0jUrjVX5kzq4hHVWsFucKw+Wc1NMbvpYQB10qfLF5t5qH4OU5YAyx7DTnwVYR0FPR3f
T/LlSUUTktDlMkOR2So2KpvCquRV5d0ahiUjqtmlWl5Hs1syu4lW+xeg3YsxY8ZHQHfb8XJUvLXu
qoLGW3BecOyuptLas78ePBZcAPXbbM52rwCqFUSJMbhowCuxp5UAxW2zT2owaoSGgtng8aOZx4Ua
umdjNG1zxtTFMPb0AiJvEXHyy3ryyWWGtR6Y7HjsLQO3zpfGaA7AMKMHSlt+X+eXcQYWPGNH7hqk
ePMAQfpt36W4+mca3uzJnZH4SIwCZ1GHp3Njlr4lAVwYgtXv9/BjCeLeugeZSeKIueJyrLvlRGyK
1HVa+aDCRbuyekj5upEVorQIpOWQBAEZSK/DiVls5eYKInymbbr6cawvzBmehd2Bcb1ITa/pACv/
r17TRD3obU0jQOtzwCXT+cafDwXp54ruaLAXqAeMlsZIqEov+5LjkIUDlol4/vsiTDMsvRYACoNn
FtEzo5TlTF4BFgLVbkzTBmrt4OIWDBOoS91G5CKKRFuDLBBkKucDgvPVsoj8fBFbn92taEG4Uk3Y
bRpP0z6dTd48RyHvrT6uNxxEovsR4BVHIcYeQNwpJkd7bF2sN1KAJM0pgnlqqSpnWrhQgUdJ6bm/
VsQ9Vqg5Csuot1df+gHq/nO8EultkIzF9ku3GfiljSxkOICl/yB8U7U6XwIUK+7pw5grQuWx28fc
Q9b1c+rTp+xByb0JBvrybYRpluYPQUIzXrlFHS/GBkg/QqgbQkLBuTIHYnfRRVZ7YatL92Qy9jxw
410lsdc5d9SzC20btZoUaCOYPXkUeDwYg4KjKmTsAdueZ0a1aBX+fvUS/K3GhzKbE+L5LqWe7Xyv
N9OC5m4DJNE1CI1QuQzx3isCwNd28NmAjSSF6Fox8WXuNdmj5AB3CFRN/BFDqhRFbD/HvnvCViN+
dp1YLIcOT8CYJPlC5EgNeWMrLrKZZVgTSCQ0/NHWrL3sdICbcjb7g5ehRHRUa9M0g9I/frEhN7tq
3kCMQXVoUxFc1/OW4bNl+pIezO1zn2JOssaiChVeyFRcmQNv3BcsC/pdShTdR63UB4SbobMAah7k
bDqon1AwqeZOm30o9QdqHcsfjvY4dHLK8TKd+IiqYDKugL+1nvB7PvacZR9WXAP0aNH7joz3I00K
fYOi3WHnOyOIjFNA7SImHdRyTfaRF9w+fmuCf3P6F4Sg+32T4NGAYW/ACAXexnMNwen72y2KjZv/
+S/nvyNH4yeOdcW9BrkFBAGcYzIMUGshg153fELBt06rF7slq7iwnQfajeII3bphYfVwC2YokgDm
7GLkNgFfk3P0y2kXaOlWP+y4xlpWow460GTZe737IL0j2LSbF2Ac9kijlA9cp8NeFBQqe5PD/uX3
6bjf96vYAaHMB7JoYEdzOLG/0bNCaZ7GKuri+6CsV6RL7ztGUhBPFe1dbJMtgqTBUweCur3beUAM
QWD3KQa99rKFgM/e9KYs3aX1WN3pBgWfNggPjFc9tdN2jMBmeN+B4fC6IZM8xn7RLe3UTn6QYAqV
9LyXQMXVGqWSzU7HqAax0urROCgbIRICychrKJHIZSug2lHqHBsYqW4Jo8VtI5J4GyhbLc42BBay
BbX7cmtcTMfYZwvuOeLaFUm9SYLGgdAsiksgCfJuHJQoRjAJKSfk0EY6clal7hqAB70GH30S4oE0
tCEo5J5AeA5QVcHoC9hIV1j2IgVmQ0gkcCEx59cje6Q2qI9me9F704rxtttp6Yt9lWhQkeh9Pt+Y
46Qy/BwQTDHNwKmLNR9LsTH031XcgGiVgr8LkoP0EbUbPl7QTyOqiw4u/thI5z9QEBeXq4QA6x3N
DMgpjd4HnhfYhjXXqQNuSx/Me2FZ5vZ9M1ls2auxvqpR+byxkoDvuymdDjHCBJtApvLaya1D7AIH
FNdVdhzGZWf7/bGjzXA0Z6gh/XVmbGAvQOjccyFTwGUL1g0oO/z+uekZ3O1MgwrpoI//+S8Pez2G
W24u1rXx4PwbLrfRoh2Vksk9YB7yUAjfvQhIty2NaKBpjhl4U5MIGoFRkZEL2bRbqWVzk6Ni6iqO
1QKVCP21kkyvlPL66zjH/8ycGduX3oZC9rPu2aJ1Jb8Tql15M7IK0iTjcRqBX3PnZgNurk0DCPLa
9HbNWC6qAPSspne0u4OUnrxFOS8ABCNQ0JF09k3qOpe1R5M7kQ/5tlRdv6CkS+6SuhiPtGI/oqoI
RW/Lh6ir6Y1w4iMSKNZjbpfJMbf8IDRN4TfdxgX/5Mo0a6SLUPqUTjvTTNLhj6qwPGgcYOg8I1SG
2P5UVzqUiOfelECPtjsVzbyoZbcybwTgX/MF8yd2oOYXNjQLgNXlwzCmwVVb0zfjRXWD3fU8yHfa
cIKiZbtrgsHLLwBeuSs8MC/HEeiwIcla7bGPgoCi46pnB7c/GWswv9kuQE6IZkKkLSif1QRQlh0N
zdpmPcqIfexNDihX9Q9OnyLA0EyqBMEXSMojh8tkee5XhfPuZiXA9A7v60Mb+xtov6EUff6v8zSo
b4KcvTkygAbXpynS/huK37G8NkxvheWemmaQcfs0jdpDIQNiKjn4SBiYwst+3JVQhkURI65gnKe4
AM3HKEHwNV9QAe2+7kDmBjlNBYUa1n9wy6/CscnjBxtoJwjhifqii5Nujwya3kATqLipo2SEqmvK
XvJOXDJZOj9BzQAAVlK85xKFE4G0IgjZIIzmYZ8DbJEWhwKP6fUE4MStH1SAx+D3+yYqf5dnXvCU
0GKP/7J3kbTCv+jKAGdzU9tFEGIfzVfGRmNAzWM9OFgwsxWdiPNMdVYhLp6RmVl8uNU/ywi5dOhW
+R9g51xMZKBvdeW74LLz9BVJZLrHh4PUPXLs98a3SLIqrAIXPISDVx/t+VDWrGvD3uoQzsDDqM7s
bGNaJ5cJqIahiHN9EzFI/YLa2F1rSbqluVPM/eG2cmHXFbsGz01105rfG1S6pl9bNdBvrKJJ9Bfn
vZpFeL0G0cGwMLu2arzMBp+sOqAKnpIKQk3zj9HLsbdyuaUgdFPqndWUDPUario2LK7q9ek6vp/a
u6DPoVkWg9ClBX3tMq7EdCuR2/Os6t68qYX3UjJ5boCxrLo3Cye4mR6ILTdHKuV8w6Q8eOXWLVjl
oAHQJBBY0lP10/OwwZ5AU8SD4tGXXffm1wBqR3kmXkT02LlH0k50wau83NIIhGVa1tHaqeAzdNn0
qJy0Wyrfca+GaUR4siD5HkLA6QVyAWyV9lF71ykUFUFBLn1rEBqff11lL/Kbcg4vJkKC1vXP1mjn
eyW5DRWoCW+HOWrpgs1zxaI4WaZzk8w5wHPHxESyxPsEGcN+3rGfvY2jGSJAJJBmlV4NyALuIaUJ
EvP5LK76ejnNfM8mDCFnkuczY/MpKtHZB5pDSdjYmXCLBf5AL7QGPNL7boh3QxzYLz85G6YXbQ/p
zq3ksLKS0nnJRXUzEZXeNSy1L8CkDZqu2VnUcbLwR6UvEBgTd3gwQMcR/hAx1ysmyjwM8tgH4B0p
kMRNysU0geSh0Y+WX9CPpIFQlVPF8R0g2O6m70e1o9hrFcpuD1bmCUhAxcFFnAHhZs6MbZht6Wwz
Z8aWMoiEot7j5v/g+/s5raH6ekUzn5VZj1ImKAaZmcNpOg5XKURxT62ZF9xLKnebF9DkNTZzAI1h
snRmeq6zDXHjazJLV6OWApUvRVqCGhzZF40yngjbxC2AxvHWzcl0L1v+0gzQOv1XBwHAKrhvQlq4
2QcitrukQk4KXJHAGDlBfnSVjC7suCqWY5a1bxakvntLZh9BjVzmhFXWTaEGEH4NKLrQUqX3XIJu
pCGJd9VGth86detj44FsZSoL9VAkMcHj0st3pmkLTZcCrIYbJCvKBymiDA9vEa9NryfptPGhBLs0
vTSCOFiPIO6iSMGIpSSNkE3Fq7DEmhr3nB6RkNfqB+QAwj6S9AOa2CgdiHJ6p4DV3WjwEe+ML88h
GxEAq/vNtwQk/a6affvZl/Mq+BeeBPp9D4rwOfGhpOg7jFHu29+q+bvWSW2edO7d6d2GbPamhFzr
2va75L4C3CCEHEn+x5i9o4Csfoe6DL7wwlM3OgdEH2ARVHBVurrJqjZbBF3QvrP69TQEJS/QIs2t
O1+2IEzQfrMneHVcemzKl2lbZ6+sb7bG1xqLqxE37Q+dQpKN1ay+c7Tjb0F1sM0dB0o9oEy3wa//
Bm2p+95xivuoRE0PxzZxZewudJuFU7wN3ZjgTVj0u44HR7DXJ4ch0t4KlLHZteXVv86QtfJWQ2yl
10XueatxPoujF+USwDFaN1sZNkb8druwBpcBUoe+d+/KBnqN6ficDoiuGrcpsbt/Wd7yv+4pfYej
WgoKWza2lsTGFuxb1ZmLNDKUihTKYQDeR8qe7lFHQ/fmzPk8O9tafIQYZQDbf/I9u53H/79sAFcj
bQAdk3guJTxpN/O5YtC0jcJyl4n7sWij9Te78TC20zDTPukzm9Nz//+S9mVbcuLAtl/EWszDa5Lz
VKNddr+w2m03AjEPAvH1dytIF+Vs9z197n3RUkyCqsoikSJib1pm5mxWiwmuR2D6+HmRjAijZzLn
Pv7mBGnXAT280ON1geT4sfp14HhjOA6tjyIaZejaycGe6d2HLEC6cQ9j92lR30WRgXQ0Q1Uz6JoX
+V/jFhcfUCyrtBvllg5Suc/bTQrI47AcY5yzujX6CT3gkhRN/j9gmqsuxV8yzQ72RWB+dz0LZxOm
4er3IB32OJl+aTfeY2FYOM4d14Vw8u9pEcV4p49roKlnzh7M1nw/Rk75bLqo0wZMBp5ReLjldf5d
TgIg0vaFCkTjLsWuoen1xxy2axIxhjoCVI4CIgVFRll6M2QaCJHIwCoYmBkNj0gVTC0StjnXD8AQ
bAFvmLc60i2l9+iMk/dot4W/Zw2wLhZd3XTaJZHTBtXvvbYiPzBrbm0zsy4k0eCBLm5lytpAu0Hk
PVJ8BkCszcR6f00ulrqE1WvefAnSkZ/wxFOswPWnzNhyzfBf4phpj0HDUCI9Wm+CG95+0IDxQGKq
sQmU3GN0JPGfQehu61ZF5v+1wHqDhlZ63HlEJ2Z2Lj3xBYRBKG8G5COOZ3H8U+PdbF3bqKFFk4L3
hdfhgC6+rxIYcIA1GZMNHR6h/f4v1BwFj2WU50jklujVU4dKFK3A6gCoYdnrJqjlpXQ0FKoWVfrJ
wgvnKndRcj2A4RCYYfbffhM8uR1Pv06GBkTr3LAfQRls70Sd58fej2/hOPe8hU9e85zy/MIKZGiA
6vdk6EH8NCZe9inlBpjtoU46IS/IPzWreeNrJc6unoBtQtbGi20waKDLmqxd1D1Zag3xcw1UAa2i
ZAjQr+y4wASyen0tDIH6SIV1hHcxtDjktVdeh7rCh8au47WD6ordTOiOXilAuoLnRBGQg7sxfx1R
cLkapdWdW6tHdyaaL9E2kRVbcslwVH7K8agCOTGcgUHWvZjY3CiB/Ou4xOkwetsPURoL7aW1/WHb
pyOfz/E8AZzuoEXtdJ15Z1MripD+FJ4TZyHYMLXzMA3TK36SA/2BAZUS7xRywo5OBVW4rQv7ysrx
SP0j1GLSpCrThBKK9dJxwqKkAKHfG/0ayMGq/Xr+rcyNKIT25Bf2LXRogLviTq04aA4fATqCwbRZ
cayn/NC7/U1F+kGJnCX4fbsdoIlsnO2j3Wna0S/CKHKBJCC6SuhX0jQae7IBTUoSedjR+KT7Y3cl
icLzJJBzeC56cWiwnVgFvthMfnDM+1K8BGArf+A1CM1qZskvlYZKA1SDZ3tHNWCCYvJUVH7/UqIt
5YHVESj6bD59yUFE+a9ucc0ASaHCG7UathuZjCJ8kpgV59sSLYEnp69rP0yjCng2+hBX4P3G9F5u
7YRVKwqYp3i1+MR7ac2LzDqK5JUAxylNPwSR7BbATnQBeyod9zK5oI0CwpG/9Trk4Bw10MysQIbk
dqV/HA2+W/QggADrbSfjLszbKN2QH3LWyMVQHLpExoulEhJYffQS6MmFZBuIVuseOR3UZmBLuE44
K8HZNY67KMq/L1w/dYIjImCkAxRdvfqTYej1YlW3Jj+SjoZ23Fl5Jp5mIYrS07+t08ffuylq3jxz
wv+5phsn7lfN5xYoBCg+qL+qErM9D8Z86ygR58wPdqclL8C6Ka5DAUSyQXrV1yXcx1viC8jadnFf
/Mi5J1HpD1roKh5QGi9zDkJqE6nVRaYZ+agIUIFOW/IjPTdcdwVcd7keTGQXuBZFLzTrqkabZ837
rGKcHabIBSBuzAugn7X1Dm8o1hs+ODviF3YD0wzR9aJfxmryr/00ZQAqxnm1U9tnq2856rj9fI4E
8YT1xvjrOAKoUd393c+xiGQ1pZvsR6AFZVNlHlGqbh6DBJi8YdkUePHIODKHk4gSnM3BPiudyIaJ
fA1VMjzLt4D3ZXwrBTry2H0nHEkCrWyQtV+Z6dhuF2xJQqe8E3uWPtoe+LA1dKiMPZDkaGiBnjfP
SOzNtjx4Ulzu9He+tuorYmhs3KLT6mO837T23qlF9zi0sgy5M1ggC+LRq9VGO3qMdn2U7/ymj7b0
tA0KEzXBbv8KMqr0koMHdH4KL+GJN0SvaHbasejPwjfGZ6p58/BeoFXZp1Zls34KVCkHgaPM7NNP
N1RhfRkrf4PSEbTy2/7nzJP5k4GqlGccA0jw4AJsikQaKk02od9lkcr1ds+kQ9Do4ngDZdXIyw12
FIoqwcl/yj6X+sBe0JXEzwnpPRNH5ZnVrWO8xYNVAtUy5wYk9i2egSPOeaO4WsdmXIWaEnWZqHoz
/6EiF9KRn91mCFnk3HyLsAE+kYYWnZdTy9/p5qsBiRNd0ICXXk3okd8jTyJPNDR8AnTjIpsE5bjI
miFvnhKlnNvEnX6QcdHPKwRRGeJY+k/kZkHnW/Tds+iS7lmis2MVpE55JLHXvfLRRssxSTSAIK/e
3UVZbvsHZ6jB11cDvshRqsETvnORLNvIETvuuki4czWsYZto43DUuqaTR2TgN8DLrJ5St/BfVNMK
0ivWp3fJFK45S2CbwU/8UVps/7u4sq91ZJ00gAHpZvLFA1cxs8Rblxr5JWNAOyF1i9r6DfoHwFmv
vJwpeAZ7bf+EnZN4dnl3IS+8tPp73ek0JGHgBUzKBJUCrEEmZl7a1ivxZmvRbWm0M2YvpibHk3Tz
7jqoAYz3ETAtwGSfxbVu4M1cfZMLv72WoNWrjbg8KKJacxd0SG81Xnohj9k5irP+JINgW0yoLl/P
sfXk4bDdSEBvzHQT9csjSFkMzQyzfjJwAbU2Xb8A6NF86fkK7xckl3xoUM9YW9oOr327OI5dHNDl
yVPNhhcHMABoevaDfWBEzloarf02WEIPK7D8HcEga71VACSnILBjJ0+FMAFP/8XFvmBvdN7e89Gm
j7+o9E8CG+95wH9MgEzzNKErVSljmrq1eUbBS3mLWdzv15jlImJBaCfjCPQorEFr0szKcpRJL+GL
5f2u5gsuLjSbl6XpbG+E1510NGwG2TWIbG23oKsmCpqAcFjvdGS4073H1wpBgTxoQPn3c+ynwLj3
LOvRH6sqBJBKvCPRRHXLYxm7JZKjqE0lHQ1GKotLECR7ZPmAYU262DcPppn759HDh3AVlNltKVql
NtABIoFn4QSlte0ZcOpEzNInUdcJussJqsBHFalhACpGDUHu2idUCswepFc0Xlc7wy9bBdFA+iT5
q55i52FRi0Q720MwnhdVpYP7GYWE6BFRy5NB9gVAAVNW7Zbr6lXtrEEKW24AQVHHoaXu15lQM7Os
RfeL/7p2tej4kDqnNHGflh9LlB5a9Tq0T6bdW1QN2VezR2ueySwkKJXo9lWos2H6bFSlfepQ3xX6
Sl91nb9CVmi8ONhnvFZYgvR86viuBnThlsJZNYAvoPJe0EjkYSPm2ivSo0/XDe3YHg6ViFaaNQ4P
Go4TH9CL3YQA5Mq30eBD927ogCS9MkSt7cjgKyvNqsH65BQgJV98SZ+4yIuASPB8pwdrKiAIg+ui
jqekv/S2YsbFbczXVfeCR0p8Curuao5mfzEtYPcAWgKcA+3HgXSen9x0vrXui8E+/c61/E2kL1FR
0fv1dll2cUOnttHeX3VAPmTXsOnr3SXuREmxtGqOlNgapMIuqlFx7+PU+keG5pvRBrINKnrTVc/0
8ZEGgmuZgF/QZqW8Lnq9QQs/Gm0n/GPAl8BZONK+9/G5jUwPkAcLkJ4Y7pmhzgytMpLH28HI+lUs
JSCiTLNxz8DEuw1jnNcCNfPGYQQ2w4EMFD17z7Ko0QDWDd+ImEebAusZ5xQkMCB2vrSN02xMdAxt
SNeOlQ38tNmBNEU/gXzL1PQN+dt4Jj/XaCVX3D+VDhTDLObdquxGkMT6Ed8nI/DibL3J8DxDE0tt
tHj7RQkFSF0x5Mqvnhok8Aet2pKudVHDiH0agmMVDPZByDhNTcDTYGKXv2pRfWlHOT8tg/mrSIYg
EvxUt+6Xvo/b7aJaoowoQDuKclt0NPvX5ShicaZY1oHL0utRN9rqBd54BEgWgWIldr0HaB7sGlCf
IDRATYAsoQgLp22e2sJunoDqetORSAbSdc0WEFr7JvEukz5FR0MNZWSBFIumNFgjB1FDYtXRcZ4u
ptm18GIXmz7p3xb44CWnvtmp5SkGT3Fz3+vtNndsNKvhOxWfWsc6o9ALB280rZIE2Dl1oj3hPbwC
Lk2CGiUfgHurearcYwmAExeJ0mMKsixHZLCm2INszQHHD9SLR0PHfBDw9v6+MV207JGO+vaoo+9X
F9KTygNr4M5I3OdAY9gEyclANr02gCcPkWalEmn2O/E/hFljbuTAYhne+qh8EYVl7Dts1q6+P2jr
xtCrT6jyw3MErIl/mVaDbw2A5q1EmgMiQo7fNB91rdIRxuvgeOXG6EFIEfR5BYLO1t9LrQAAo1oJ
zZjVJzDnAlgzK0FPL/DlAoYz+1x1420AVIW5SVpPrkhHVg/FbtWa5EI5dkC5WTUyc7a6ZuDv5Kae
jXqd2q/WY6/YnAC/RhIZaImxrRI4/rr4rNR0r9mjGqi2dNRWmPq6q2L9zPJYnLT276JAh8CKVDTo
XZmCkINtDQ0P7CSq9DPpZz+uZGCIIYQhgx4AF+5IOgdcucmRPDmOUSJYDzx07aY/Jh3D3heN7cMR
m3FgiDhF1+3bOB6OqE6JLFCzSeWgbP/QkqKfes84kcOyzOI/gHrcCMkTfCc8lD4y2r1dtMBuCZp5
EIN57SZ0cd7pScxwDFWADvyy+JPecdLu7Nt9eKcnEaznSFEl1vMstSBqLoUNbqwQr/jFhWlTNwJn
GZVcB62U4oTOvAfUPg67KK3EyVcDzawGffBbFF30H2Wygz3soe3RUOjoSRUBgBUx5EgLxkh/RuGy
EFlcUQZgHvoZGGSAHlqRzzylSPL0DQ+gX17Wzd8AUYc9K9r4r/RVMPWs2U/uAOAVq0Q5k/r+cGzt
1FoyD4fIaTdR3AtAXuZ8p8m6RpEYEy8Zq6Znic9n7uK8kDQZXhETuwUGjBKjJErPqIb/ThLKZuBW
1Ui34yVpllDDOy9IIs7+xxMaIb+ICKSUKGNiwA8AmKtTAK7VUgOJNAwx0Ed85TKijXBYzxYFx0qW
keN9WBKu67LEErisvViXCywrjKN6FMxrqzshH6kuvazAdePL2FnGjlCD/DEB1CHeshZEoDuAIIIP
Il82AqhX+S4qiiKRZuRG4rsv6WlJjn+74+0I1e1BalMm7StOfVDHOPkMhThRcBrtqHrxvOq1IOCQ
d31pyOpF+XumA2SYkaE/1EVC3p3KsKvsXdNiC4OlOuCoYWYPvMdHWjOr1SLTbFaSfYkhcZJWDZRz
HdgO74uRwR1H67ZOpSxknpWLTEpy59Zo7H3NnO9p0d/fDt3tvIwz4r9CDywbbYCpURuYg6aLUPsJ
159EGlBHF0Z6rR8WFc0+UAOQ3KZWfZqZARZ5iVnYAtSCbT+4oaZ/0fBg/xzIYJPrhfPVE5G1rbXc
2JGYgMczL23rrdXy+Oh0QCIgvTSzzxPeQ59bPY2v+P34K9IXRQlAFZBQXnzPMJ9ZGb+aTup+9XwU
SLTqu2IwjKsPFKNrNcXGNen075VTiH2M56CHeuvCOFrg9XaVx6zrXbtD53Ahsft3dRPknj9XSEMj
YtPNzS5MfTO5Gs7MVCyODpHDommHPoEmNcZjPuA8bkXXRbWdBAlq/9ekIId7vQPiJ/Jk3lloTnJK
QIRyktysgEH0LpOySEu8fdKUBjLPniRjR1GHaSJV+cd/XWNZyIpxsmbpKJ4vMkB7TJpccZyKbVD4
VoaoDolALDKgy8N1za9DgVe2qNWtC+eBJQEtwPRTAkI68qin0r7QjFxoJmR+W4pEGorqKTE/Uydm
J9prxWR2oc7NqjXZA3qPNmSjoca3176QgPJcdK3s3bBjjO0W3a8LgUlmuBiFu0PFGxDGOFJXKGA+
DSLgJ1cgdxPStNciWa5oSna/b/hpClA658g8WMvc0XGQN3wc/lc6JCRusRTWHaWM8N3/vuJ/WKwC
bWKOsjPcBK0GqPSj2xTi0nldvy1ZgpYxHrlPXdT3q0S189YtB96VM7zlZdFv3Ug3gdFl4PzLBJc7
cKbZMWlj8cqjqNjGoEzfJI0DsYwT9B7X44qsOuCHnoIg3YzAgHmlAewcB2Qd0kfy140GpWYm9tJk
dPCaMK/W8qA7xHkE5LmiA+iTB2CE06SBq5lmi4gCgh6cyUmyIZ3pme1JV0PRA0OzTi6tdLIrDS4o
XJFDf678Drk5UjVptsKu1T3POsGbA1pdrGNgVXi78ws0YnlGciK6lA/8KKO2U5g3R9KXivZqMbLC
B3NDGxhhAnjQuPfYt5ZLcM3HbfHgZ2N9KdBEF+J5mXwD0tWmaEX2pS8KfE+7HEQbPo5fGZdXcvAS
bIgoMkIlbxLo9aVSKAGlAFNxO2R/4l20vDLJyqtUM88q5eGWCkb1j6Otuh6g+cC/Bq6T+muc8eoP
ACZwo/TnIJPBbrL5C0laAlVHqFEfHAfpV2FsTWL9wRR1Y71Py/S5VIloGtIYhZpj67g7Sk4vBpoJ
o/nh+w3fz5KCFpyj9Ky6Wq33Z6fxfjamSuUAixwUz0jdt66U+NJMg2PheO2rcCxPUVm4G1mL9hUl
90B0TphckTUDOcsTHjWhZNnUhajBvPqVmT5ERdm92m49htbo+Xvy1Z1M7GrUHK+RlMSZS80OMcpy
69XUMvNEnO73Mmu87ICDf2DCg+hn8ZuA7X1jhCeLHVRAiXA5O0elzvG92ony1eS16hgpWKha2i7L
kAPAZhZ7HLaegC06eyz6e18BVDvB7V1u4+PwO7f/cC27Q0YSaEPgd5+ccWVPdbJZKIp+S2+00B3d
mWu1gqlWIINW0a8RkFKoLxzBgZ3ozRtHOgPIoq4XnNtWgH2mcJDxb/MNmHNskLpPWXSep4DKic4k
cwO0p1oSHAMfb85rCr65+9MPMNfz3SzSirNZBdPM8JkV1nFdrmlBLzKqsw7snsAcyhU6d/ipw7ar
BA4aHtZm76QnUhrKIsmJlGTOnOmHUXJPdfzg8f/bJT6sNk/JNwHW/Rr9zNkWNOefqdWlZmaAFuk6
P7Ou0J6rtv3MVUeyyMff6n/jT+uU7+tk1tQcaiB0AmN7XKuMwye0GjnIJQ1rwqR/lwiTPpfTbCNM
epJ+jUPlxN0qS5yyZTutiaflGssVlXXxVddfpHcb3Y2HQhFhFkDoZ1W9trjWr9K29iK05tX5qVeD
4RRpuu0kSKpGfcpPNPP7zEHrwLuTV4wSQArTxSWD1wI6Y7W464A0QpvsWK79bmgvpSX6LUdNAaq6
8/ZCOpqNrdteaNbKuDlpDTaCKsBVA828OpPjHKbX08kCB91h1i2r0KyJARmbF2igvDMs16Db8PIA
aXt1G4uBIuia77fRBICME1WP1qVJt49G69T6nqYWTYM+sEFB0FU3LZlcoSWoNnMa++hlI0rVaOpM
egO8T0AnhGPpjyGF+o3mgJJPrTIvqPsGX6Gj1gHsCisehc/zfd5IQJbLygfNlFKi6xfQfRoQcADE
9UgqPI5vfiTSQFbWAJbBN9lp0dOagd9jTaMt5niyKt8cWbZTNOEqpML+8Of1lW8kJs8HjdDNb4l3
qyDbG44hVnTVxfDuu+iXNTke2BtTUcJqK5ObzWagTnngd+MDUHjVRsyN9JE6GfggS5U2GbNojbKR
DX4cebKTXp5oNovjBGrVxaIZQOUy6haPI4VxzWsFfK0GEn+nI5fBlp9mDO1337tQEimeluOx2++A
oRb06YFXcbbSADWGvZd78YuGoeSGfRw+6IYgPjDLnz3sdAIRIXhy8WzGf6djOS9lXuqPQD7eUPc2
Db5Z8lWTFOZp1g0ChIl4RUEHM+g7NCIbR19m7Wu56l9vLkgsmqCgRWm4qbpL+AuKfaNvi72qQLl8
A5eRkWavB1aUDwV4i3fu2PRn30ybQ8Kb6OALzToZaWfvpAHQZQGE400ZlMOTKUzUBhS598oSH+Ce
/iC+lDZPgBKT9t+k4NdODubfHYjITW8cUXc4fHY1RU6tx/nRGPTxr1obv+m+N3xNYhymF8C1AKSg
F4QM9/DMKtltlttC1Z+CA/Lq+baAYA/kTDu73RYA0n0UH5roYQJW0yHnjftsG6qXfjDPoFp0n7vE
cp9rRTJpVOhozHI8tp00Np/y9JVs5JXifGTDAVq3IQcy2PW4Bmps+kgeMTql9ppdtiFdhHTMGT6Z
LZpiyB/vsv5x8lDLQGuQR48OuZU7gh6ZxK4Ho3qC09XlKk7hx+uoTMC5qW5XGo35FJgvSIZLtBtI
YGMANJi9mTLCPjzVn5hCudAZcIdFhEQ7vvMB8aG1+e7dw+5FFqLzLNgOfiZQow62Ihyfo5+FZiVY
llHWUWshicjPt7Nh8evRlvc/QBsZqCe/rw/2UPSPKmHLhhEEJ3c15vjUAa4YG4THxkn3UkeDueln
w0qwLPsTjImPk0TBqFsDUHlKfYY6wWltBnnyI/L0L6LO9K/INvqrOuitV68R07qf7OYxB1IRCuTR
lMaZRK5pjMqD6Ye8TtmeCiBRp7pKqyx585I0P2XMjdekbxod+QLu2lcJWhJQtmcvVOmjl5G3MVoT
LIk4TMrd3EWfcy6/Bmjg7HBc+K0HrddaQ0E1/t9l+TCmThI2ypCb0wnlYtPnAoiA2CvpRyMD2A8K
SVykUrviwdOsh1Qr3Fd/rLtXkYeZEkgjbHbGcW70ULae8xok7XM/TKuhZsWrq8fZNSurF5J6pTKl
uUZut3nCsyB/HXiCigyXmYfG6orXKcu6nY4+9zUFeLyR21Q2ySmbnPKa2daAmmIn37h4+bfWgcbL
K4gMhjBTSiuf/iz94u+W2yzvVzkAvFZCCm2ld42+N6k2yTnUaIV9rlTdkR1Z7j6tK3+lq0olGsjf
KSZ93+kMtUz1qTLy8jmfcKgikQJ0ci9E12GKUmOOYzkFQEwDiTFXAMSonsBetDExLYT8uy97dB4q
x0kZyHoX96/ivBSF0Xrohf470H/0hkKTAyW56ZTe0Qg098Ow6JAzd4H3+H9zodj/4PcfXHwgt+yw
gT3/B9/lsu2Er+3VLP96p3fL1MPZ6Ebr6BlAxQJUcneiGQ3cNUGZqwaaka6SdrDN2vzToroLXQx3
oeSHr3scti4rOzHgXjzju0hSpsBw0dqh8OOYGmj2/6NrqmBtgVjiUHvdP5YDQ5ILuO502BiePoRN
z4I/hMBbTzlGP3qXgWOkKb/66D1fi7EfH+zRyA94vFb7TE/cx0L213xoz9wRWzD6AH4rqVD5XGsK
nontg0lzgWXH8HnvlQa22QvEdtuqBjK8lbkn4JEVYDdxnrOYiW+1I/+UeOD9ERQMJBZ9xJ/x1jJu
I6Towcb2c/BAXXvxeZxcxq932kWkWa9lWjjgMbb2WcfGFUUyUB2Nq1s8wNCgt4F4G/KuNVwkJgbm
bgBciTY7oNwdqc9IFM8uNgxvwHGszzpeRUNSk5dv+3/jDdede9EML/bDyEInBVeNa2hWjtYCf/Gd
03bVJ20EiAC382CDrGX5yfA8Y9cDbWKObUv31sdGsYDPTk/gugTXuYo1ApwqRbaH8w4VCyCMBA9G
949iKoK/bMN5AJd48sYdlm0nNFEecdrl4+lqV8Bmsf2/DLmVccH/6sVoh1UnnGvV6iB5BnjrGmdd
Ib44R3ytAk020PG9g4PT4BH5wfzKfLZZVGD/CwBsyTZNwfMreZEx0nuuvnzHw6LTepQDBhleIjKQ
hT2SX17jW9k13SIkP1pOYeWfgtJ9XUL91K0eWbpzuA/iKZx4mjhuwbZlnC4isG288E1Du8H7EWgy
lJKGXiuGcd3VDgB4QVqylnWOZ5QvBrzwe1m/vfcEvuorcwNjPzuiPWLdoCfnRH428HIvZqXbe+E4
rjpa74Zy7bA1Q6f2FxAe4sNrdj3IEhr5JTdBEZwlPT+R6ObrwC3ZF91i3kmWVY9qywr8H40LlJFE
8GM7oEEY3+cl+jMjDsgktK3auO24k9afBXCvQ9cJ+ofFt676my9A/4y3lhmHGWQBnCnpus0GYFOo
VncT1fDHEQXI/KLL6jz6w58J+LPB0o7BK7rbIGLto0hW8iOX34lkIBdX484hQQ/u2AN0ACBwET8L
Fxtlv/icK+T0DIe+yJyraWOBEo08smIE8jrKhEcvANLTSvOD9IlFXroOBj++0OByYMWtDUuvtrYv
UH/Wyi7eVTWPDky0PiqqQA2JskkOCEGzEyc0BNYR4CAw9WsNCdLFNMtV6Zsb3cO9kmVWkv8HGc3Z
PVKrE5JkhtkItEVw79wz9IdZOTo9PigDu/NA0gazJkyQ7uCIxN35XmQeDDN4oWpjbEG659pD51MT
9camp+96VOJfenTfXsglDgZ5VgEWvTgszmSVGt5Qi8Y4LnXgA69x0MsBspUaZbRZasNpRn5mCQgW
FNSV46oWqCdtfDdEPr88Var5YhlIZ1IDxu/M6O+7eUdeDwanckJzslphcUa24zTg9Xp3p79fNFdX
/xCW6Pk2Gwb+WHTA0BfglKsw0QZQzNmAHcBffp4wEC7+/e6jTIPnGm85cLW8eusL21/NFZWi+Tvl
NlCTFsZ7MtyVVN5VXr7HxnpUbkmios0PqyC5j/I7bDmMqz1p9REHA+OJhsri4ylLrZsoSxSF8Ypt
7vQkUgD53onLSg04QeoVmUECH45CA9+WuhhyELdLkPg73eLiVjKMTbc8tup/Le0BOZZ6KJknsVD/
hFIkQJgjeZ6OtfG3WXdiSzp9NPd+mwx7JtBX+oGOkmTUz9QngFzciCl/pzMH5KW8T7/zXAIbK+g3
o+t0eGygf2FpUeAgmdh0wvPuDeS3OAOIZ9OmsYWTi1/iNZ7iCzxRq9RoP5pXWWKRMmrAUJh3YIv2
h8wIUcrWnj1utGdZRebWiqIfpFoGwIy150WkmaMC2kpjG7QLoKZdLbIYFvEudkK1BgA7YzTLqQXo
sosz6UhcDDF2UivA0/Wboqi1ddpP3rFBX+nBGLjYmqwWeAlpTo7wsr+aHLsRoCv6T30BBuvID/ot
NoLizfSqU6u6/MkDhfXD/vYPZBTg1XkvGKZS4blq+F8LhgUVEN/VHVMVMZUht5w1G8Cd+qdIxMEp
wHnYiUQPpEhAI3y3RDj/OwxAa1pcKIIGFDQXuzIATzuOa93QNMCh0aUB3rslqDnRk+O84Ue5WLaZ
fG+D8VsHmoxXhuaUnW0VwwEcyNlTZmeo01UetvajRxHiNxw9RKHb4aAmGdroaMZCrMuC5Z9k5Wl7
MzDskMQUsIynNnVMwHnr2SeTJ+NFVvF3MoL+M3tsfWSwVGQQd8lLb7mAbuzyT6QqgeacWUAR0ICh
zt3o1cF55SVRrYx2NeItZMjyXaeaIP080A7M4ECoV9YhB5SQO4kQX4NgblKVieA0j7cCaer1XKM4
iP4mU+khEGBaJJ/9P24omYGP4i/qHkMycdxLZANxFPCzo0xr0eqgeZG3JR0N7mg/oHQkOpOUsLx+
KH3tQxva3ULkBtK86MNCA97+nJkYBCg0BYrLi2mVmLx4BElAgE2vGz0MIm1Os4hTpAh1lvXNpzEF
jnOVjxPkgPGvCO+zEeJNZoP8MqDvH3Wm2WvZ6M514iOqoJS+LfV2o8l2Ag0CRPnTjXmVc2X9+AdO
s8Wp6nW8ZvG6vCZ2hH19nlrHbHQOpLcZT0Acw4O3Fvynp94tQNdqlGBkVf2zqeOZ21yIbgaO0hWJ
Bgd8+Awc1aT8UAGk7TkYef1SGPmO+mgFWgQBPtUGc9MtrcESs9uOw1S+WQFPwzSw2dFA8xnecst8
vUCouEY77Iqm/xxFNg6kCD5lhnylqVEBz0aivp5loH4Bw+D4SMNYlIDgB5C0zeUjczCQGtTQIDno
cJrwwRXdlDs08CQ42frpZyIH/WDbcxCpHQfYt00wXL1q6s8tiMm0RHZH4N/1Z1LhT4JPv49/gdQP
8AAnGScS007vis8k3fktOjLQUlwTSVh0Dk5X1Xp2PCI1TOZ5usQEPZ9v4R8+y2Xo8lqafaa15/ui
W1yWYd5rkQY1i1DrXBU6uJKLx0Sv+QUUrN1zl0p2kY79KPQM7U9qiOKh3pRJ025IdF2nfc5Z9ejY
8S3IRL3bhbnmHNSkQIh2AxGsBnUST4OjjuNpVuGcF4TP3tUakIolfaxZKejJyGW0ynqOY0Av+WX6
HrSsGPmt4pGO8Panlv0QQj6L40Dr0iU4d1FllFu7D7p5Su5o0MXNLJE9EunI+EdI2vPugO08urEs
boUGNp+zCDYfC8xRsFoq10fiYiXn/8dYQBJ56HUr9yZKdTYj5UJSBWWE1gbAoyrlDBFMUMJZ26L/
A61rmwWBeDGQN1PBpPtXQ6U6KdoJoGgJUnUNOtAGFGJuqI00v5hodgFwl9tuGo3rR6cvxLOFo0M0
sSbJt9jX0hWqnXE80eL72WnYe+CYGd6fSRl3c2CJZvFHq/VfdW2Xli24qku0YAypFw9rkoVkO9nl
8jjpMdLZaMXtUVGupmbLvidurKPHUOmyQBNrppYA0TF6IRNRbGbHWfm+uDEBJVe0XhPStZarLn4F
qlnRuY8fp5x0XEqd8ezcIfjRg9HtRIMVRKj2T7moNjxFxrBxuY7EEihGTg6ZaGoyYO9sOwCEJx2g
uWeR4tFwNGnhsp476Nj16WVVbVyU467IMisXJ4Ea2tOHRYIkQRDOpHYlDoP25PjhuuROSr1OxXYY
pz9GhuygqWrCaNYnSAAuOhMlKJNn8gOpFv0iChW/iL9zId1/8KO7UFcEgfE/rphXcYmEsbra/yHt
yprkxLnsLyICBEjwCrkvtdou2y9Et6ebfd/59XN0KZfS2e5vZmIerJDuvRJkOguku5xjgzzB7+0o
2aKOVL/y/FuDaooV9NmUOPo0NICWAqYRFxyAUqsUNMm1vioJL3SNgT2o9cHQhlrOqAOSQ2IdCb6P
GkLrEx+Qfkp2Z0JDlLhsWCXMdX6PtPIVCFDZppXdbzJrcA+o+AZDqLG8NAgYXHUdL8bM1Ng3MMlF
PtAiZ0l0rr20ffxC8iW36206Ns1xzkMNYPx7Ejv1OBxEB7inHDku3wDCdo5xYviUhmK44JcIvzyt
2vSjB49a+OjAR/S8JCYym3A1OFdRmcPFiErsJn5D0dNq70xBt2/BtbYr5bI6cOoQ/Uq+pEuQoV6+
zTZLiT9nza4A/5g2+W6uYm3jzKJ4DawGGeLWOpiMony1umjcNFpt7cggwhbxESVqh9ZaylcSpQzc
EkWvOQcaGkk6XoTJv9GImkLSfTgo1znTkstiOsfSBuIoactprJ+qEjvIzP1WOICUXgiEJWoBRg82
lmq3jkWMQrScNUBYZQWiEl2FXQtcT8+EsdIBfzmdRPRIYCuhBCEGyKqCaZGLc31eTqQneZqCcEcm
Eu9ItiK8yIswZP34SkYXwuNxk8FZaleoaEiDJTgDLig407AzFskdTi2pVj13063W6AswI37OuZtI
Q2Z28163w09DNyOaKBvwz9lw1iCNBXAa7ZYDsPhdFloJMLRXvSmTtnute6OJeuRaKMciPfhPZs/V
enfT5qN1cvBmWZsF1f2nHGeRAthl6JKGbNwSsJmr8EZ/043BT2P6aikHZF2oA+BvkW45Gx4hLbXJ
H61mypDTKbLrIhvqqSGIqy0A3iF3ieyqgZujR90ISGeOHuSnVaEFh6EGaYhaTi1CPST6gW+gTx/1
JAO1ubxW7Lyy0C0ud5Z31yR7tSz1EiDsTgV44pnDu8Vr3Vkga2S0Doj7fqaRbZXiOtq6hchjPv0d
cOx1RDb078akdoC/STNW4yadr9gFAqahe0EqSeVR8DbT7WtfZ86XIrKtnR71/ZEsqhAkM3SW/bCw
itnaiZLdWtB5GNuBa5JY4n4NXUP81J725LPPBOMb0ejtkYbgQdsY1tJ+rsPEvnIJ2U1y8D9x1OA7
ADyW5w0dROt3ZoOUuxYc//9mZsnVaDqt9utFxyns1osCG/D9oureaHF5UTJrNAQVTAe8CGmbTV5g
lPNzMhsRgFwr/JHatXgTtnvs4jSHtxxOwClzQRP9YcEzYDfVeehsKFG5YQWQKDiceyoDeWLwkoNO
GziQkoqGmgBI53phLk80a55AszLqyVdlkOOr+h8WmliG2vAO0H82c5ZjrusSmw88aFw2fepHg2hf
STJMeeFrGhAiiQVN2RPxGZkY5Wo/dMY5CrPlkC59J+lNzE2LT/DHUP5BvxWOTBI/BqHvw78YaLk2
+5HVvBtwHLhL4MC49YjEAYQEXkwbwDkd4Fl/lM5y4m2jvTnhom1TuzROelE2T0sOIlSyAPWAP/dp
8ALm4qfMTJJLZQL9iO6YPoqWlPsBG+QnEiEDF4TmyPDZRQEolULE/7ciRSVtIHLrHPWAV/fUmITU
mPYYAAG5Nzwlo57WySnU/d080ILY2E2CWBKAAuDuRAYK+9ud2uZAlFsr75ak5XJzLTnmfPxKIuT7
ykC9CMwHYdh/46TQHIioa+XsCqsiJWOWgQoGW5xwR09t0Ffgma+e7DfjsgHNdRI/0AtifcS3ufjn
C2JkoMuyR/dUGaYP5PHoQaV18TmNUIQqTIA4aD/zwqQdMLJCVCVIWVOCyRAhtxpvf7/Hm1J/aAPw
WiR8jHdGE1WA0BZ9ei3caReOQ3taZUmHyvsWjIxjCqyFVYZ87Gyn4SiMlDHz6T/DZyMG+g90ONd0
DF03hSuYrrv3uO5W1AHAaurCx2FAYmIhtMFLS+SE5Yzn2076/XMz1LQdB5opXhwu84U2VxsTdH9w
909Mu6xd0tuWhTTIyB78VegybNsnzSlKKkveU5oApQSoXIF/TR3oRzveIJab+mrG3QJrKsLdWm4D
elzLia4havfxpl7yb3c9yxyKb1EL13cB6oB7bVsXr1NcZDumRdpZW6wA6SNVM+xqSXZCwkqrkH6Q
hh5plZyG1FjG9NjWOXtiMxgq0+X7WLvR3uq4ubc11/kmrC28P7Y3Ry2OYVaFWmaZOkb5Y1HxAlAX
44UkJsdWEKDAcM9Jg9wB62Ea5aZHuWmjJB6x+v4vew5jwGZmFWBvJ134GgLAWxLWeRM/AvMzfkT4
0NhHSJnFgxiy1Tprsviqt71Pssl14YzKUsABIYvmgRrUVFv+Ahj/LdJjKubB3f+uQeElXKaiPy+k
IGvdbedjWjavqwz/dfMDzYAPLfBRCCY298s4gEXI0hSZMFENJlGtag+AUw4fBrd6bxoc7IK+ReAV
kjjEkRQRaHTludSTjr1NVUXHKEWuPDbGn5OuHk9Aw3A2iIXP361JnPRWLz8D12w8xSPwAIkJScoH
FzvkFuH/PZHcORaKjeFB1U+IhYIpUy+BijgC0Iq0VdgEzyUbPd0OtBeGgg29GNkx6MS8EaEe+7xC
FcIuiQEYwrEBouhYZFQIjJlFYwIwo0Nxriya6JwRF6riAAzoodYesqXPfS3L7WMkOc6nPh6BC9F2
OxrORrgcmMB/azm29iemz+MFtcDIyJJDwCkWz5Omr7ZajPnZ3Hst4rovZDCy5OtQ6cGVFqNL5VUH
3i9dXIk9jprZDZdk0yPgy+1NivpbvwWCwSMyFbpHhyHiBIyVE4l0NoIrSQNK4BkEfKvMjhhgn2VT
go/vjFDDiURFjyfc1MX5IXB1n+jy8hQpVvqcGY9VaMyoBFyKLRBkOchgQd3AhaV7xpihdgppdW/B
YC4XLoHwRQEQ86UAiryBzMfSd8zpRmtLLc3VJ/BNAjt/esPXvVwIKVzNdUY24q1rMU8ziizdo8oW
wGODK7Z2wBDF6SSgFTVw95bXspxLZB7De0basLLifcxtwGYk0bIXRQxYKi3RvwS5fRKyrkVHMZ8f
sXp80IMJNXZxM/lUCTO3xoFPc/HWd3mOLPhh2a1nk1geWOhVRI2Vachja0H7sjU7+fiko4tpzg8C
NNYHG4G0I9IMr6owZ+YMMWsqw9FB1nREIuKqVeU51ZimIFiz3PBaywjtEuHH0/cAYmhRFv5oyocH
9ao6Rig9HHbCzgpr1ZKiRwVy4CDTS9mSPDAaAMFw1B3TUDVRWVgAbMMlpNf5GJXA8QuWoWOlrzGA
l7VEFSGbsdR3wC3ixwFFLZeBGCWkvDKasQDAB7q5yIetnWuLp2xcIpdQY+S9gTCXaZ1fwAG2mUDJ
92raMVzNTAfWBUbUWHb3Z9s6ywWZwtgCBvayK+Lmv6I+/yziAW9Z3sY6DnjUUi0sZJqJeJzepsB4
64vg4mj4BSRmMX02UMYFr4I+fUZc6b23SFmHpNVTlzJnpwrjVJ1cFk4L4DBkSZ1SD2YPTOpJw/+l
VNzU1tkB0NDezdVMFLvjp2Cx7WLEYMpJQDG2xNGwTQrQ32RLWzPUs0mhVNdL+h1YmPxAotQy8SBH
NXV2iQJro8yoF6BKwEhwQfl7oabNm9dqLJtDIkU9PbxIoX6FHybrb0399shuRL1L0w9AcS4EO4Gy
g51y2et7jedgrUK3VV3Sd1FqIu7Y/Ua/xMRdJFe56a5r3Syrlinz4jGMuba7v9LNdLIGtvdpwEKH
4Ff6IOIQAg2UfunF/Bmp/3yvRNSjhviGaOqqncd722gGDIgd5SAx1ABFrAG27qGdCgR/0u8tAII+
s3Hsn/CdfSIpAqou+D7zEPBavHyrFyvbxk6dHUirC5CBjyhQhzcXqeWu+8LARudF2C7gfItjMR2Q
18MwkMufJpGAYUAeoUmr7Ji94OSBohSw6BbpNkoaPIJy8s0GjwVhldS/DkFHJz23wSNLUBHpS+NO
8MwDe6qdXqsEWdI8iEvnCCIXC5Elnm3fGQRBcxEtEqHNH2dQLRNuB4F6EIwHcXhHVtRuWVLisUbq
dwwQICpiJahISI2C/lAy3R4dbzSKdrvSfavF1zFKjm/XWYW0EPa5KHGzEfme7TRExsWsnRohNCRg
oEeyJonftMrqkG8IOeJx7xYTs4ICwB7/nGbNtVYg8RCWN121tlpj6JoIf+VEp433Eiqn5IYTSXTb
xJjHY1F0OjKc5X5UNauQpfxFD9Nmb0Z965nRXG0VJN8d/p5SKEy+35mMLVKrUvgW4x6Aha1mf9KM
obhM6ZyDgxfDPIncpyoW+wosUIOfDX8hg7561e0ZmdJW+CVugN9Plu1sxYhza2A+lxNBvFNvAVa8
4J3R8E9mkrYH20rCTZYs82PKo2M8zcBGQMreeI31FEmTcVzt5gK4p6NskL2VzAhUoNukeJ2Rmqyp
4e2QoGzc+ByC5vYsdLhRAa5nfA6E+YdoGTAj7HGvTXbynSVttUGiffXglnAE1E73VoMxWxbBclRv
oKeaG5k5u/6Y2qFvh5Z9b3xj97EA8GRvl/rdNWYe4M9PXe53NmppcOL9eC8XaUrU6+L7ABe2PGcg
wl/5ydiP19zp8uf4tHLrVCEgAJboe9CzajsB4eU8lJ39aBkgbzbNBhWRWlr5XQ+A1Uxiq6JUhR3m
NgeTqoRblQ31qFmcZG49NaZpzLCRxvhzxu+m3cmqJHxKgTf1GOZjca5BQOgzXltvwDkKt4Eo9IMG
kom3Zs6/mGNqwK2hlZ/AsIbbb6PHHvQB+1QCWDqZADKm7FHTAllpM5lsWDEyVyhMgrtUSJdq3qru
tT2bBHL4Ppa6QdTUMx7DJ4I6mWicn5z43CNl9Lka5+b5p4QGdlu1zx3isNKGJKM0nN9n0YDEbi6U
zS/ruInz2R2sJmTy1IE3e9q7j0QZOw5LdZ7F/GBIkZKDgJdtgqKyNj1O2ageCN1rycIOtDkLB9K9
ZR5d7JaRQg5ARQqa0tBFhQNOkJ35uZv1YtVSwJW0PAO5NGkT1HlVLmBrJKt0MlXZkRuR468HBmS4
HOt2BkhdIrLliwYA7w0AIexHNhnW2lgsekalMWgLPuQu2AevVhX5ZKXkU1e4+3ROgVgmpytF0ke2
P8etuW2dgh9YqX3tApNFOxE0ydnJSzv/PHHW+IBSxL3QuMqywp9FUKTpAeQANYpd9f40OZbIPCMG
qOGYBeV2CjnSxuwg9AC/BdDiSYuOQWMj4dgGpFiQTtHb2IFs1wzNYePIIcOjZlsWDCVHIonekgrw
RU4Z5VcaahMe1Uj3ejXBHf06ggq3AYVFbHyKDNT8AwZuYJsyQVpnk6P8eBhE5LvS/99MhrscOhkP
kC5x7ECaxNlSFzfGzdWK9KspqRLy+lPXCkXuOZYVb2c5v4cvzNnS0qSOgFaDjK4q2QZ8xMauLubw
HIFVhvv3XYcM3EyE57VbI7HrKBD7/70ls7Q3d45Fab5o4VQA9yFC6lIRwvm56IPmYytepptOMNNH
qaZ5rvSXuY2AiLWY/JGDyev7iC01fJf1AqeHXu/Ax9JdGJhKTqgdXvYBzqNPeg5KwTxcxjctHX7o
SPD6C+vwvEaKq9h0MairYtAJGjJjQI5GJE+q0cxSlL8BokSXpTAxojYH3COAguWQqmXANGJ5qEWL
jySzkD317IBss62MxwX+pww7QkTHI7zHy9bUTtSsY1LdjHsLGejeqrMYZ/6Q4tdGVh08aGdlr2Q0
XSlK0C8fnTQCXMGuCIB6menGrpVcgcxJ+q0ZgV150ezhy2/kYzAEjyJM631KSamRxASdl8A+Ax3O
PtPwRkPjpdh1OSBoyCwOitfZClGp9GFP8t/O/Dm9h2Pk5gK2Mb60IDHmAizQke4B+ZtfQrOkP2DQ
Srm6XQGXAkLbXvZgzXGPbEosMJOlPDwZWrGjKuiqGvr9XJsP3HDeC6MBdJefqSmXipce2ZGahDSk
HsmiCRSq+L/AHKqLph41zmBHvpjqIto0UwHkYM9t5mSTTEl8pqYe2/fenSyYeHQGdRxC53VZob0z
J33GdGSf2wHA1eU6N4brTLdJvpaoiJXkA7PjgsMhx44e5XF31OFGOmW7yJnGVaEe/WOV/B0nE/gc
kV/0iDpN9zHPF+Mq18i1/tQlDXZAEm0B3vbm2rZBM8GjizGA8DZWixfajYxsSGuOTukvMRh1uxJk
9F431phI+kFzsoMwszcynBk4hhEI+EOl1048rCpv6YsJ4CBPodGXiKvJfF5lQvm5DnzvZ+qphmTr
FPy97Louj4/AJr7LTyLBmnjUVIFzmtz7jCfKJWKB+BPgOj9Q8uqcqcl49967l8WaDegGVIwru+JX
43+fS8vrwwlPcBTQydGdrT272TYMyn59atBf+PpkWJ8S9HefyweKQc8WMmh2oza4J/U4IAMyvX22
rP27R4oIwUfVZIiTAgEWvm8qwl673GKoRSysI8ncNE9Q4UCF2/StOgPScQrOfoAbdN47OdgnFblX
ouu1b8DpsecLOMFIEWX8YIIP74FE0cLdaxE0J3gdhtSnRUCW6lcmuNhMSYqJAmiwp6dOsB9lXiIQ
52XU1eBX0gL7DNQx3fDZ0XrrKTe1l1AmRBoWuAjm1EFdolMn2zIxw7B/1GwQg5AjcojGH3UNlxc5
Hl1QsthA3+luZGRGjkgp71o4z5SIeh9ysiIRNXJtZa8mFQwOsrg5mXywdxTPvgtqU9i6nMVyccX+
LtJOOhXmrnkX7XC2A4D8r2F5ZUcKFzXOHl0wNOL4aLXiC/4Zn5K0tLbYSsQ7LochSrcBETtWPmnb
yGofjBl4waI3Pg2gLfw0g5pFWpJk4vwJZK7uA03O+zn2Z9ByHiOn059aAxxSdYQ3UK+PWypgTZAe
fHGSEJSCOLO2ftcCbzHQX6mcte0TRNHqGnyNshIWzrFkZ+fNKeGVvl1zSlf+Pg5ceC+P7BmAhihu
x/3ZV5WRGlnjqqAEVLe2q2OmmzKeH4CkLaq1bZeNKMtxumBDwkgXwC+lbp9YAUAfYFmDGG7tLQgZ
aluluVmIhECHn45j46y8DIqcQfFG3MlK7jabygEkPSkKeTCiHjU6HYzUmJgdkIRxO4W0os/4xgGg
w0YkTeEcraBHqlvIgLcvaTELmdxfxSy3r4jSVjtsBlKvJq5M0nObw7Uy4BG7qnQAnAFpQE4dy9k1
djSr1ObUW8dc8hVbIcINc4qkXpxzwrOgrR4g2rDVU2Pmwm3jrToSk8EE0r+z/h1pd/wU0sZRzeNy
8jqNJoDS7S8kYcS7MAAd5Y4eOAM9ZeLk2cht6+RS4ueNwtKDym8qke8S1xzOURcCDnjqm1dq3DT+
nNlDfqVROzvOvm0C06chk2YDvFGGuYhnEoEAOdq2NaoQtS5GIAoMz48gYNiRcjE4fJnILfT6iFVH
ktFFdbiJ2TDvQngc4fGNrOkyBy63dvbAUW9qwSvXpY4FVzU0RVRoxSbsEtA86ID1krIbRd33KBY2
ovlSVEEP4o6o2ZCsyUJEyxLHE0hb/wqO2icXdVMv3dQMz7k1vKL2pfyK9wnfdxrwntJ8KbBTMPGn
FQz1gzZ1+ucyGrF1weyydmdQ9wJsg4Y44eGgEC3ReR1GjRfHTvUlzWb7Gkyo3aLVQmtGrD8MiwMN
5S0gUx5cuWJedqHFUWUom6IaUXw0oNQenG98VWhwHiBukqEQuuWI5UmThFsm81ZrM6k2ZRlMOIom
EKp1ltbwbH2KriLP2Lo0KfOwGHagoRJe34lEbFC0bjz0Wv46L6OB54Mc0VJ22xbHpYzf6EKkoKUY
eDdn1j+WVr+tgzi5mhX+rw3ZBCg5PU2Z9kyiEdTi4LB0kOLY4V2yUXbUs/ryz6Ex5mMMpNXHHj7k
R8B4Dw8MORRkoORa5y77MWqRLyNt1UIJiDt9J4iMnTIm7cfNRcH0MKES+GAGrDkDfvG9gQ9fZhh9
jKmnbIwJzj8HxAJKpGxJhuDU7Xp3dqS9k9ECYe3gvw4lgOBO/rnA7+ws2x6OZQN2RVn8obW2vU0H
mZJJrl81Xh3FAEC0wTiegqRX4lfTHPBk/UNGdh12WxstGdpnMqa11Nz543pK9p/XS5AT6SOCiTIv
cENzdkOjRYRa3DarczgFOyLOIsC2lViMFIml7VYzyTimGLgGcP6qWWoq9X5V0pKGEx6mxq1OKppY
FiOIwwodbvJfI4zYMdU98MjAx1YZ7KC0a8SRxigIv53MqgFlR6SR85B/xA4I6zX9hmQ8FH+D0bat
AVaYuNcxFjUIyoYAOD4SYCCRYALUiysd3IN4SAH0+1ZOSmpyJwFSwN00paalaDLJAhQweUHQIbXo
4xrKmMuLq6FJIAQ0/tfLo0xJGxEKU1Y3s9RSd7fxu4t3zuSicpoh0fzX21DGYpkMcBP+eud3Q3Wn
hps+LWnZ79V6ZKu+DVKQrKRv8V/VqfxvsPDfQDMWIGDg6NZ61gD4xU6eH814AnwpjTXWWYDulFJq
bsYGWa22WtPrfj6brc8sBP1QoB68T1jHXK4dJBqgUtdpJBATr6IdddXFsa2rJ0k5Kqesq69TZqvG
uXSexDbI8eMVxfJQJ8vwyTSc2QfQoMBvEsM5RWEaYzXYDeUwzVh7AUdLDLAqbfhkxW7yCkc86aiR
izVDBzIrQDcBY3ecJWxDX5rP1Cw8eNORdHxWokSybtth8qjNmvk88rp+StjfSi+wD8K+NXtSoqbT
muPSuUCGDPX3lRmwZ3c4dqFgTa5DxsACGzb56LgIXuIOSGE5DvcAPTAcSAbygxrUjuRpdMFIOqNE
pobPLwbXnINX9Trui9g6m4EFBxgQ1mpPjUkYs8E8u9GkQZNtqrJqzzciMqHGkCtQbzUmo2UOrf27
v8hwXdMLyy92s7jY4JXYdyCfAhwskz0hubIcDY+Dm22L47tzsVJeVicHuBg7QGqEqKpiRv6aGets
fQH+pQaiiw3g6gAqP4Pk5xLhrXpxOuZs815iGmjau0xpizFPBo8Mw3ABloMwkRKDtKnBI6MEuQ3V
xnKH8oLMdVph1TYoi/dMa+Lbnvawg4PPoocDiMXl7pV2twBAqGWOLDc9FCrmW6NDudy6ZyZ90MXR
ETuNhyorgyejQ9SxqfJ1ZPVL8DS3eATXOkNBnrSgxjSQWWO42GcrWeoy1InWluHTNEc47pPQpvTE
xuQvEpGtNeBnbzPNX0fyCtQLu3TLh5z9/BWDd8nx1Hsun4DH23fYyNJrj95zYjJC39DwLFDvTftD
Fs8gXBhS10ZY1bZBXNlyEHLFRePR2IwNdCdbu7iF3GDQkDSDrJbQGmZ6LnIIdzybi6cBzK0oo+rE
DiFcZCta1QAY/12RMOObbY61z2OjfeGj0e6WuWwvrt2bp6qq9L3etPoRGbizzyd9T3k5a3JOndv+
kps6qmGRqwPGyfbRKJcbixgecH+SFjThwyJseep3C5CsVSoHZ2OIvC6Z+UHpIK4exMj6Sccd2bxn
fshEkRvLxAwADGvND2odnGImUGtT5TWAI5hvgJrq7IzLe2NPKeBL1XgWrD8jUZvMzA/bm1kmou1a
TBylE7J1t31ngdUgjo1LZ4NcU8+nE4moAZEB8gVko1kCGVlkV4FQ8FgZw+lGtnaB5ZnvxwoJv884
tP1BJ+C8BNlZHs5Hgd+xfSXZr4owC+PuZZJoYdIYqB7guOzxf9bqKE6zx2gLEgEQtIqmO9LM9TBu
IHtzcMEYclPvieQcnCLjDhmgAnwga7Vo74Lvs8jdCfXGi4YiUaEPFxc1jufRiH6RheV4IW3QBQMe
Emiot4CiEtVF1rihIege8Z+rDOvo81w25aWaRNVvXOyOvCQGD68mwXYyHCZBcTSCiMwI9WtQ2HKz
VOk7oKpxUFEb8QMTpsC7zsl+VM0efxvNnyiD7sCBOdv7knUxFgLcdoXt5gw6pBrI20a1T5BLhUxA
oHKTNiwBZO3NKAk+gGfqJaYhvsF3NdmgLtsAQldobUjhggDj8J7IgCML0o0lDJZAisWRuqMzwcUF
x9TkRQxY2OuYVCmSNnMc3DsQwLX9LhyKBAzaaAL85AE9bbWlR+O+rwOO2EiuH3ude6QOggyhr0a+
0Neumjk/BjbgQSjBsKjFeMmC7Xuiocw55K1dIKFCKuYUD16Rt7fJiD8VNH2F9JiCrAV+YW3uI2So
cCcLzgYAVHYszBMvilxkWZOwkXkK9+NgQaICadIQziCaQ0OlUJPvZOtao2nNm8hmTbW8ouRKssg0
5asbsZ0t0vwUx7N7sY2ublBEgK6xQuxKqoGKse2NBiQtbPB6gy9bXe8YuBTNuF7nhya2W32L6kG5
BDU5HNGeEH25JWf+6r1fHffk7F+7/9BpRhDs8e2c/mEkd2tGNs2Itsnu0pgnmU98UFkcrvyu1BBH
UQsA63DZkgKbfHzTlHhsVzW6ZEnjNUNEzi5jboF1bmH+nUIZ5wLICPZ7ghtxPQAM8k8rxeFCYwaS
3m4T4Eif6vGPKQXa8K2eNAVofeFLQtiRntBCIGRkzsbX9YG8PrXvEvToeV7b7RtO0ONePaXVc/5O
5qaGP4oBwbAMEeSWjcBmqI1qMzZhU3gkpOb/OtYlqpya/j+tYUisOTKiW0jH6gD/H44mgdafFQvK
HacKaf8Xsj5vZ79KE2MlZSGCFTWNev8nGd7f7+ut3CyS6SXPcvh9O/tI7k/lLJ0DwFVWjt1tlQLI
Vj8dqr91npJv9V5jTTVop5p+3jnFkB3dtHLOQjY118RN8ztZHCM3EFV4wA36N+P/vN7gxLuhES2A
oH9ebAIxyZSz+s+xSF9qSYRUyoZ6ggHnk3qVy0AubjHhKxlKysF+dGeoZ8j+HILwSHJqaD2DOJVo
DJqT+ggWw5NainoZsOh3TZ/1KDAHVHvLNrEMyRZ2g/3aDTKQg/fP2KTJNiMNGa1dAgdKczjTb+3l
IvHHJLXQzcLrHKTIo/oyQi4Xj5cMr0XgsLeAM/mFFSyWBGFV5i7v3GE0JlKwoXwrphzwEZJdbJ13
0/3tPNLTZHspZttX5GLAiOpPYFhCAfu8iV1k8RPoOMGNr9DhjSuRyUlAzUiI40hZHEAzQX0S0zRA
tmnbceI/SESg4yRfrZXdujLKB6N4p6T/WJNnyYNTIuSs7onWVFMm+dJ90mQEGEc0xH6pG9Zm8d6l
MTXILwAhCWkCoNeeaRxOurYtpvjHnV1RMiDOKGEOrNH9OyqJYVpPAgghj30XOw8t2E/loLZcAOtR
z8mD3Tjg6EAKw+W68JIMwT+RgXiJhHkALiCjW+wWfyfcqoD6XgLXJ6yGDd1cUokw2q0fyW2Qhe/R
7aobUh+JejefeP2IZJ7mE0P6KBYloxxpi+9bb5HDgawN6XkAxwKo4OMWVctWinciqrBXjT61U3ch
KVlaWpSd5xioqz4JQViDRHKwyy0NCp5BjzyecyuYwZqMLZwbNfjroU0aD4N+X2Ygfl+FaotHW786
nzjg7xJ3ez+RxrXzR9eWy0Urs9pfUOK4iVHndZ5kbDd17AEe9Y8x9agx+wbcOy6AkKVSNTRtkXPv
ZGpY8KnYgiAU5ZIfduDiRoRLdEjt5fowbLNE5znSfGsknYrMeQNgRDE80QYQhUQd8hAqSdKDczmV
5Se1ZYEQDtza2LMB15OEThyk5zRhAJDpbfjZ4xTwughcrIYJGZIQbkMgsczmu2EPWu1tMIOg0AFA
7AEMyk835SujrA5TIHG/mig5zdAJHg41wO0+STdL3eXflmI4laXJ/wu5mV9YYYxfBiO1t4PF2Rkg
5vo1GmYdRHgAuEYtabGetUrEkEsUTM3wkTX5UZ2/JqvXLwZcK3pWNJcoZGxjoWruSxZlfzMkkPxd
1cCmB7IbvsfvrTYOb3lfNJu074bHbioMbPyBLdoseQSio3ITTgNY935DDgZA6vFaI37tD5Ehiflw
GEZ1z08CMZpSMz6u6nvFB9FXlWujTxehBX97JXkRdR/rhT8WoCGtQvdBw5WUbL0FaVjIiyj1uoLk
MVNrqfugW1VzyYRkykRp7z4XXSiWX5lS3F/t4ztRK6v1VuOPD0xDpaVFA9RVHBeOg+LHp1IXW/8b
avpsHxe6+b9Ra6lbvfm21ELqwwIZGjRGjQQ7/UDkCJFbgko0ZNBKUaoQNFYwDcLbWLurbu0PwKN+
R9qgeXfgIEBqQUSPI0MOsCnXZQClKbK/UXQoQQzqgdXDjsY2VQb9avMPNVmGrnM15DrrFJKh/hMl
jLTmrzbIpgvOAoRGoDBx1/KQtR5kRM1RNr9MDAdvVSGySHEbVGyf8z737utMsiYHAF4q4Dmi+SZ4
onV9BoaFWbsTQAOqDFscYGiv93PzwahLDRnVOdJY6N7CJEFFFHVJ3efpiw7+ml1goIDPltDKTO7o
qXcn0xK7Q1KitAGwbL/v7A5JZxgpOxoiUex9KRr+f2QWKDk3DTxPOGZO7znJgKbVTtH8J0nWlGNN
KpVFAxCV9mZGmCFzJm1BKRCGTY5E/I/8ZsTYo8vNGmYChoqxwvdqSvKnJm7qvTtFz84QSFoVyR61
dkl9Ix0HFPLiPRloWxdQxV48bC2kfT9GFaA6wjDPLU+U1bcK9eZHkpGWmiBg5Yaj2HRzp0iWbjrk
8El5yph6milrlN6vYADeOHF4XUXPUx4vW8JD1ULQuXlZ6f7Q4c3akWxqRX/uJdoq9e5kAHrGjHWe
U4EKeZothCTcGf73ZkSm0YxU8C2NhW0G+6Ud+mi7ZKA6utffj4e2L3ZLy8LPwdIGW2H09cEaq/ob
EIRBITIDJKLUq3OBwjC/GMz6GxhCRtQxmfpDA5LpF8CkviCw6DwIp57GeaeNJTKk4QUU+yKz8nNi
uxsdjvIjjQpgByHTRirmHAXqo81E6a0qKRylkDQkQ7AjwL6I69OhD/v9OiSNVtTFWWPpz9k08WZ1
DVCxAvVxWHOxKvCa1wKAT3erZxpcPHS1dWXSx3TN1ZTubinxeFzaMN+uF5Fr3iy/TlX3TEbrna0f
UV5UfUL5fSTYXh/XJSIzRny9xQZFGzrkD68gogT2m0k8UTd1Y6R0R+WONNSQAsR2OOnkIgKungQj
Veo257FXgQ9rt9qQpkmCr3Vjip3yAVOPPL5IMsdjKmjx7PrwGCtX8I3vuIxn/KSUiszV7DuFusDv
lg3AV+ZVejhtdBe8kor8Edj+f9WmqW1Jfs8hqexIfTdXDalHZJXUk4su8gFwJ1dMlsqWZAhqI8lT
qdU8krl68tqMZXhxUtt6BcNBjdSCptqPVH6Z28bZzAtAITdp1shclS3+TN3TEBjPBrLFr3pUb1Eh
r5XbtgfCkhtGOLEQngJf6lUdSRIeanJJiqPstAHZVB5ylQdQijW+MUeL0fyRAn/SBUjXaX0WJP9N
2ZVtt40r2y/iWuBMvmqWLMtKnMROv3ClkzQJzgRnfP3dKDqGops+99wXLNQEKbZDAqiqvQP5fCOC
SOoZHBVIZhn8SkjBgwPAwpUGDV4whUFIDO09vvAig1/oGJRhedAQxzRziuqvAR1u6MtDP2qPDoNf
RzbApEUbHqTj5u4s5zrsmlvSOGk90EDshyjBPkCFN7wRO2tANU1cIEVo0m2zrS6erWKcTiJ9Jj0j
QgW0rnsp4E5RXV3E4LQYI9UzZWXGJgcbz5o6pZJKTI80W1qqEqEAX5WZmq1u+qyW5qvfo6kBi6LJ
mvh5sX47thpiqHeGDX7RRk4XABR0V08NllHVm6Ge+63poOlhFVug3gPQFSol0u5KAzlHHFiArTm0
R23I/MFBWXruqCQhYskx5gEgHhiQZzxciNCtiBomxwEaegqUPtIZ09ziBGz/HXKzOQVAkD4kDWql
UZQ0o0CtAz9pXcgV7j8Acel11ZWDnkUBWwauUUYAYUnZagAsFigF4JFHAyAv+8na8xQ4rKSbYjPe
2gxF5DYKtx653/mPAXgItr7CVpiBiyrB++EClUjg19emaX2ukxwi67xqPQIn5NFIs9UMFHC+QiP+
20zpRnCFXfG7TnFIBMxxR5yb8VjkOJhC1kM4ecIHiDOUZJZocllZcVBstO6P3gHH4xSQsuI05xa4
x2dj3FvA7P1MInZv494cPOAtKivaVqcbkaz2LMXn+rtePFMdzPQlCj8q1rItg+WLJfhRYi+sviP5
3H2zgtqbKfCP/86xA7EqqC+m5cilt/V0YhgDvFEB8Hz90/mBdGUEdiiwn1//zL78K345OfjAAZJj
eOyLzr8Mtu1fHMLIA7XCulMi6cgaBql4RL3FivQ6gMQQSGPq1t3YkSF228EGXE1hHlyX/7hzpjXH
GEmJbARCrProucLVTwis7/0w8wbPIRC/OQVKJHFdlVyQ283ZKlJTFqI7u66+JDxPLq4dOiMKkFEd
WcvsSLoQfQ9vAdgXO2unmd0NKf1QduZGL11ge7bG7qZc08+YDkjLT2WMa6BbDOHL3Q9/OU6RNYCV
ftz6XKWdzTapAIdtLB7kVivQ4KS2zmAJ8h/AkQOqNgbI5AQleLEaaDaYHduVFsd/VmU1u3q8aD8G
xJx13tUhagJgoAhtDZPqZGPLeSK9XrjPWrkz02JAe5SN5mKQIXYqYUvk2EuKRIkLJgDJ7343upvp
Ev1rLVomlRW6MSi4bd4+pMpGZKjmeWqtdVf62UHUBvB506C4dmqgGeC5vkZxmp9IQmd3eXVQcX2w
Gg6S+3c3MoxT89WY8aLr+VRcSVWHHBDTylea9ado9uLj8hTXLbSTQO1lW/n2Vr8J6IFOAz3fycXs
EkcxaIzLy4IM5fJCGWN0X8nyzfymVJ9A7voDSKRPwVv9SdbBU2YY2GBZAUD4ozGsVoucgA7jMatt
S64qA5xQdeU9pEzAE22pgDBR5sBqEsDU2d2GRDIsIXY/Zg9u2e1uF6PP4TbS1XMi5P5mtdkf0LcQ
/sPrv2gnc7OtqmmnQ9sfx7bRy3Kz/yFfkmM/wh/W8P3GxU1xCdWgDhT9SXnHcJM71d4qC3D3W9ET
P1XvhkQN4wQOjLSr9iDVA27cu55mpGN2/MSQLmcoDg3OYdpZa66AZWM19ANwZjJHFIC+hmgjW3tj
ED6O56SjYQDV0pPwx+qgDbQKxWpDaaBeeIm7W5+8Acn4OkYZCGQBCx9vulE4qETDAG56B7isdvnQ
sv9l7AHP99CqgXxxekR1MslkYcgFrIB2k+3IrB216Fc+QrRMMxoMX/Rb6cTtsqA2aOclOA7nH+DC
cbejH8kTDfjZj7haVTIAv4cCkDggnB59C1ObW1L9cn45vJng6rCmXQ0CzZw35iWoX5ZW8bSqDqLl
tHjz8WRZwu8//s6/py9GoTT40Q5o5/UpUhyW/sJ8iUKcU6j4Mm9k18qnPej7HhZdcOdO4RRDMzLT
TBucDCRpyEZjXWxqgDFB00Wrg1Dnjk5Fx/qki9rSKozXZYVq4JkK4/69jG2xU2HcKF1xKpsRf9eo
i6MQXTD3xwK6kRavXL8HuGj+AOCJl7nGCxM1KsOZKfZnYnqmgeieaUaGCLAyJ9HM6zv9n3xpuSGx
gg0ocIzVv655F/v+dUAKUZ7RRdoZPRD6soCfcbM9TjuaOlOentvCPoM1qTt4vBy56nXla9bKeSNR
DAnWVBUzm2OLdJ5y95FLSDejGecA7ApTAFPZ0vigl3ND/D2DR2TFC7Mxj85omyuUuUbAdhlxv4Yi
Pnvj12gcWOS7R1Bifsot2z/fPLfoqURhaFOz1/rBRTMQ7PmPyyz5fBOq3Si0ZYWNMgX4Lh9LD8Pl
s98+UX+RxQOZR1xU4MVh4GG6bpLZeCz98nYYx9Q5eVIctN7tk0iuSBbu+AGnhPr4p1DRGeZGcOmh
vOe3NckZiCa2Xjh/95g56hhWts8+GGjROerQ5WM7tShv+ttFzwL9D7iItIBpk3uWdULHnXWaTDQK
oncQ08VUxD0wcly79bczjhoHvym2VuC2NuDT4ERmmt3EBFPPwgdtWvzRQbuKmzYJGzBQmzb6LGIQ
kMc4MD007rAFfEyF6kUMTReUFxLfjeSq9TQjIxC9tnd6WoOMeJEsxrtwA2xmqynoBapM/VVmh/ya
dEH8sQQj/dlz5yfGq+TjopJVt5+NFrwDyoMGg08SBwggKiIp+ObHPfM6J6YNNmm4tVlWX0NzXOmg
zJyj45hmONDbIsvWwGmrt1Y7FwCG+bWI1eNtjTYf90hxZDATf+VbVXodhoHhWZKV4wDablX0iBLK
86DIAwzcZR1KVn4gaW7z2t6R1SZWgcZp2/WYpC3urX+FuMYwBI92MO1sNCoeF8clpgt4uZmF2+za
KAZLReH6VxM9/NeqQzsNKLTaLekWQzMWB8PFPljrKsdKAaqQHrVqCjsf+BouGjkneSE9qSxAtIJ6
zhbHWH2MD8QrcwTOnvrLYOOU46HQTfu4AHnKSrc6WMqCZNm0J8cbszuz32KYIWO0+7xrO7XwXVcF
WfVq9DHLkmQxCxwxb9ov1Arko1f95V3hW9K3dk02gdXt974NFXi7Yt2tAiNuUan0DniGKxqQeuOZ
TNBl2gDka/uxtHAL8TtCGoloqn5G41F0JKmSI+7KAWGHOkQg+G9JmRmlPLRLDbuV9y5gYGPse53q
EnZecHIUVB4q6EeQTctm0ZUuiEJWqGdb/JwmDU8URcMf9KR6X5f8SaXXJd0i0icCLhEoSg+4Hase
wLvInmgIUU3+1O9obkbdm9YGB9ZDEE4X7UhGa0j6PfC2cY3xvoJUUd7YS7xNTGtzZ2jRqYbnUDrv
9eoUYeDSrwbw6AMy3M2j6ILNbFfJszRq1LtV/XgisWWA/S2G8UfisOSZVECjRBmcYd165IX8QUYQ
/sTPrYWCGVqDohJRuQ/vHuQmquTaoVu0BgjIAAy4o5vjWURDE1lvM63jg0iA2YESHdK17y53zlUT
lbuaV0CgfV9PLyo7RxF1cyBa+6jtpFi9lPbTsUiV33w9OU0vb7X+OY/7I4Dm8a6gF4YaUjWAEQLQ
YqQEDzbeNVGNIkfwyi8SGVyUseGt/x6o16nUO4oMpLtZrNXrIo/Y2Os7Vwq6cVo+qPCfuAClHKh5
7RNDG8UpqX/NtM4ExMhGmD14eZSLNgivD4tFSZY78/9Lp1elsGyIo/9qaRNMAqORoIi4BggHRz10
wqMvTuF1x2pgbFu47aWrm/oM3pQzYeP4wThd3yWAOS4SwegkMZ7TeYE6OYuPVXVc+mCBG/TgDRY/
hiCZI9VN+2zd2t8yUEQ22QPHyRhFZnjOxQzgU7VRHUnSb2R6GZvO4KIUvUHJ2q83u37RvxtJdRf+
r8uySB7x/9TojlEctntHzugKUoM5oD9IqoHENJ5+TklubkliuGJY9CSSGwWQ+F/oYidvgKiiln/7
IBsyBep19KdbLrYnEshAIHiaULsDypAwzyPg+jhmspmVrmM2+JGQp/AfaJi9vtqHbfFZq1DPaCWb
ZQWaalNWoiFJxv280bob91HMZrejz0HZ+qaxA9xNM0C8ZxyFOQtsCWGQaOySG5ySO6gT7aNDaDaE
0aG0/epAHqS6CyUdwZ40d1ApOuSPPu9Lk/XuG4jeQ8eu7Xwj+BbfHrCxpCkNJbCn/JmfSajqoB7Q
Pet552Xa20JsphLdYTqCZvfLcNBUVjjnaLd7D3MCT8GflqKPa1z5XCnSvTass8e5H5B0lfHXGs06
fG87MgP8IQYrmZONNbB4U+FC5zHMzQnIvkE1j6AZQGDhT1+FhVI88tZxZNS6V15i70XKm3VIjmQ/
g8ELO4l15TvNaRTc8F5y0OlWWSjPPMGzY3a7/rO0kZxEojj6CdQ/nETynzkP2pWbhPmnWgbVrgWA
MyrsWbePJy6BnWjkaOEBONQWPD05kK4LC7BHHbjGgYH7zascQIGhXB6MDrHwt4usvCM3RZ2uU6Wb
ImujC+rkowvNuJGi2QoFbDvStVXtgn2zxj6srAApqB0XSw+gq0L0F6EWWFS0goF8zG6Radl5xI6R
VliUeh0+b8GsB/5m9T3og/gMsPRNLcK9x1p+BlVaCwpzNKuZQBw5T/zl/hhKJ8gMrYXIOk0OEHBH
HGn1EbS35hJnxmRe+SJGG4XaWdBeoK/afYZNzBOpcJkl9xnz3bXeXiRAt8nLFvS3aitBHnoNilJr
pMqDJBGUQANWn2Lail9QIoN2VwCX9tw8WUAxIT2VzlFhHA3a93c37YETcwYwJDRw9OEAbC2wOu9Q
utGj25m7Ep29U7Bjht0ArMqdxkMO3JB9WbsHb5bmiYZ2kuG0yMyuUV3YtYEJAFbOgaTw7qX9yXzj
uUzJTibtSbPQHuvgQSvtBu8VYCTF/j62vAOF2NLxVl4DVF+d+wnmcu7OWtaJLQAaofyTLEvWqJ3r
bJubKO9Y0kRDAZ7rQUQbgAjiRsMvooseaqQSHtP5lTRzWaL/d55QB291jbEnZeuBxmjVp6CsBHpc
tIri4tJH5clToI40IJHr3Yh3ui7HK/Y/u1DEnHZAdtSr3i1DovP+mUOUi6NR+0vAvy6fx2gsElMF
liF14wc+Geck1Bci0cLOrFxpC83ITI4k0sBVsBbJiqIWBGvHuzg24CZ7cNlf2uNuKTEz3BDqb+O2
31wbV3BUoau7qjzTWuUzqjmW7qul6aqdGm9v+c0PqtdddIu9FShyFrIHYxL1cnWATQBFEPLJNQGj
DEYvcNVXJYAZqnDFMKLxc0NKJ8Vf+g75KbCIK+rU1Mh9c+erptLFi6KAU+evbvyX9fpm3mUWttNj
DdwHIFIXaBND9imvmuGSqNwUiabFQJ2NPeKWdGTVfjbrPvLWkmAJ/RVKs7kAqElvxsuS2khr6A/s
hRejErEq9mAC9c5DlpfhTqR+AEbWeS+ztG826MTxzsvUqzO5amZub83Js+vLqADWGMivo2SeUJ+B
Z9XK7EBLTTG0pOAdWtDn4ePNr65PpRls9S/55m/qxuSG/KsnJaqXGrzX1vRLXxa5+6O4iVn+wCoX
ENRmPIcbodBSnLwE7Io3i59u4Pm7RSSL52XTmWaRglkhMY8LvMyqHEQk7zpyEQWOX8uKMQeUTMP/
Ig8TeLo9+sjxSTqi6dBn1UVsMgq8zlh5ZApBJ8FTp0uN7rT8ndDfAeCw0RqZwtKiCO1082cyqxCS
M3ydbQKi7Qi8jWhkZF28Ri0M389z1K6RA4ZsIJ1wBOYR2MdJtrgwVQb/42iGbbwezLG/lJG7iW07
/WCLNv0wxkn6QaT4J9XmdeSij4EGyfYAQ2ePZCNXFoyv0cSi0+LRD2zGO5vNB1qDBhS1I+EbttNu
+SyBM8RWoFhi+TADv4lLlIQrq7bAEIVeB9yc+gLlcjG4CJXO71oYlEgz0tUNLj5me364cyMjU1Fd
7kz7MWN//+saZMhGGa04Yxc3LXr8HAxU7tkTrzZGNoFL8E6e8+xHwHt5nrymv7ayfrQUlqlU0iQE
tnZgh2wjc7F5ImHnDD9RUFea/T7L8d+5D/EHu/cDKcKnvDVRyhaDLMCYpWrndc4oGA8O2OcC+z1S
qN80oMyHnWWU5rtoBE8wKCHEym5q+xBSlQigofO9DTibtUEyYLu7p8J+8fkEzGrPw93nkDifiioQ
W02HOzUTepCm4YlUrsW9c46LTZKIV7e0Jmdn9x3OEopXlwbPdX08ETxUEFgmNh1zXu961NVdO1Uy
xUfWYY8NkXQojIqvxeA/F8mIF77Sk6p3wPkYe+Yncl1UylihXmFtGwNei22YBSsZuNFTtiaHYZqS
q2Hw/DHlYtvZVnXy+/qR1fi7tcP8dojSWOwGgMKu7gym8jNDAPRyYHlttZUMJIL+5sW2rehACweT
392s3jmPwmXs8V6tvgyoXx5tDxSOOZrP54z74GTu/A9ASdoN6P29kMQKKZ8i8NoClaZL1zyKkYXt
jR/k7wnX/9CbQ7zHQU/lRRBOhq4DKWydjf2uxNV/iv/aYE6ac5aeKAR8CTg3eL67jdIB70/HbtwT
DVOQAPtVShf4s5iRTtTBP6jymraWdkOfErDblZ8Oo9ld7J1ILnoZHfuvSwUsD3CGLzKA44YNoBap
xUYP4zisQZrQH3lWoX+aDGHpOuGB2nI83GxWK9I6NK1aFGNbffklHlGvXLYczUyqeXvp1qYpDQJX
jGmE/BZ1cZMKR8TqEQf8ZtOjC2XVoPkonPd2jMZlvL1489XvJyBBMeAQt5LVX8Oi/glEGPMq8aS8
jkX0D6lN5nqbuB+9o1vZ+ddhGwasOKKaBbUTIJXZVKJUNC2O/QJg+kd3kNnHsJnNj3ZXPXRRY79k
meCgWAXMrOtXzecQpIjSy83znAfsjI5KtsxI52fW+MDC79pmRaLZhqFpgqKpLa9W/YKyaPDtqFrF
SGKwbLfdThKPM9LRgPPNT1uO7r4GGNcxmQewXDgxTp0Y0EACehgtT+W4uICXCIbs3fEPLlpFs9Tk
yaNIhreVaaURbeayBogJABY6NfQKS8El1AWSl6k3in+EUPSS1MnbK3oO8tQxpCuRq1Scz9clNgbw
NEpKqq1tCeC+Sge7lTZEe4OF/zHAeJ+9+pKFwCsAAjO5mMrPQ/5li5OitTVUzSLAMgrzuWw6NmyL
6kQbdsDCTLhUlcW+6KbbvX4CosG9HNm0Wjb6N9t7mpL7UJcrFk4fDCBUgJsS2L+GH4Kf2Br3BAJM
Ko6u8V2dynZDIhnaPPve4+JrO7dzsh3sqt31WWm+AOPuZM2i+J6PA9Jr0rc/FEkaHf9vD4DMVGuH
mXLvZI75QINsE2uZ/WddL/kzkv7NTagZGd8dI2CAw+VvXVO/N1jhGP/FGobpyzxEzhZc0vZDHJg/
lxbZMHL5aWxUF7IFoEKcpbyzHtD2hd/hPOMqZ0JXwVm2oDqH6s4DyNm3OnvkqNeJ23LfJ2wC3ogx
XWfAoezb2PVWnRLJALqN8gp0ChJio6kiVGAgq1omYXoA2vgnZAWfrXc08cGtPJR6GOhxf9fRLBkd
JP4swwWM+y/ocZr1ZbeuQOX0CO4sAEP7TQgcyZxfBxJllKxsgcJ1LpPqPAGC+Fy6XYWMQLLJlIr0
KEMq883NFMcsf8VASrkJuxAmck3rzABok2cKsDUMKARMAHTYK0jvZaYe/TeiMjR5lGz81gkW50pI
gBqSt9tUKaoEfl9CKJF0AbMAWdurJQfPCUFEp6Y32oaW0gGsAKrGG0iRFwG7k+72lnvHf4VP1veE
d1eL+k7QqLCBzoyoWf/JeRTWOujz5rVNkZkIW/MlzB1v3FScJ7sijkYgC9Xzwx0NhcgkuldLUBaj
Z8gNV4tMnrJBJ/gOuR8Jbl02nywv/xEWc/SMAvzuwGbH3LdBUnweoupLGqfFd/TV/+BT9O8OaDEA
2nDu7sto2A9ujx4cx0yTcztYaLJRszgOMpQWvcukZAJ8rplv99s7w8S7BPCwGMhvohVJHjKcL1A5
vB/atj8MSXAKRoa7uQZMyUtKf5Epsb9k7ymbbzSss9c0RbIAeAs0XaoDlqnKAHVM1RQsYUOH+o7R
ZBG2KO8By7Q3O/PQFxG2P3E/PAMPEbgcIKUHqTywJ1s5gOQ8c7Zk9KbGfgptd0/GOIF/mTngrsXf
/Il0ZWj6x6oNbFydwOphy2XVyfbmTB2lOIlLDxUnZzxwTRDfBMnnZNgRtwAJfbUj3oFfFqYw3H8J
ZPEksBZKDs5Fv+zQsITqPoy1b9qACUcWJg4BpkJtTtTglOPqOD0OQ5ttK2lHKxM9QCCCA4kvwKn9
50EiD+aibWblKnxuEmeFEN7PCfJsykpD9z7TBvIL+xyg4v85hNbnTnIUZTWgwjOeX9Mgw4WsqC4c
qddLG6BwATAlpfOgDAAJRcq8Ad3lYh5xqHzIYcjA7LCvwzhb+UCafbDzn9TmqrteF+QgjTb0y+0G
XIiMFEb4QyTicmBQq9n+usbW6fG+WKOX86MxH/+UHjKUrfFvkk46OEZ+7NFPT5RzAjngd9mlAExV
OBka0qJMu63L7OKoVRrlIswt1dJVzQN4b34LI50IXbZmoe0AGK4Zp0QhKogPUsFE2n39bexR4evj
njtZe3F7K6ay/2bO0gPrFP4e1u/OTQmIShCOCB1fWxn/EOXo8uLWcQgBrjx3ffWXZf9Mej/5e5Zg
m7Z44z/0KHi59gy1w5XdJn+PUfw1AebCs4O7+mP4oRFDj8os8I4VXZpeLVwY53jSPJPKkOY/btWC
bEWpOrRl7UYkC1BQCNEAmLL2Jw/eOzf+rcGinRuhKiwAj9LD2Mzt1p/il3HwxbnNTPZR+m155kX2
WrnhXKx7u3bXEYpS9macmB8T4C98RE6CbKPDARulOu0pkgZAor/YXjitq6A5+Kr7CUTS5gPNtMjm
GF2Djulu7wxa1M4jz6tTAgYnqgTHPciMTOmn1PJBjPFLEmU9VSg9Uf8t4npNWJpU0qHrOtLYWXk2
wLV1RYl2i4W9GtqcKbKBGSQPQPCWMnwa1GABSAHQx8bJU7AJpJ9w//sQWcYDqbS+iVkEDrZ+3JAu
nD22lyAKnT5kLLRO6Bfzt9zM2SkAHtt1siJn1Umv+B55yV6wqn0MejyyF5oF8Bx3m8gDCyyRJRCX
wp+oFciqXebSlOsuQ/WYRgWKCQaI5M7BbxqX6wp2yTL8Td9a4Nd9pyvVqEBatyAHaTlIvbc4DRBE
M2DkqjrCgR1d4abXOOx2MmXDM67Gh2cJOCaFzBwdJ6XzAlScu5knV4tV6fjU7R0QyT6RqrBQ6I79
0LQlMe+Ei8ewqA9dggvqNmIfaRhC0e3AGTduuqRixbo0m0uNDsfHoWrMj71jA2HaEfwmogmtYm0C
0epAC+AglXxQa86uNNdtwL7GwWht/MQ2Hng0Zld3KrzViDaJv40oQbrOab8YRYoNg6z5AZD05ue0
6q7kABpAuUpY41xLJ+wf2lzG25IFyd8tGm3VCrT0PPFwM7W9xM/pbyPn/Lo8W+Lw279KPPzW5B2/
zn2CZxTiTLv7OwBaw66twaYJCNcKN1FqU0QyDd4cTcEZoCoXWbj2nnRN31EJp9i2kVO+5OMn4viO
7USeEs/mAFcJ51ff9/N1X/rteQKj/IsT3HhxN4BXz+dXK0F3mPbq6s+kRtXtfKqdJF28ZJm9eRUh
2It8VuwmUw6gQOZoV2+m5DmybOtS9/OJ+XGebBqFbI+jJx1Cl2PrwIp5z/r8mz6i3h90yUXG1Y0L
nV1Bpo39nRGfE0V4gfwM7jDyJxJqxX5h1iBqRYoV+HTKQRtY3aLLDHcd+8zPTX8Vpc0qRdvjXKF0
xhy2ujb4rvxXoo8XLe7T17sSYgrI0KWJj0rRvEayXxQhACmnGOjSQDRe3a11427IZI1LNu9EcXpt
JGLKDZrhsB3N63Hlxj2/AkwsQPq6b9az56TfQHf00sqifo4KsGyVpmeinAH6bK726RC4XwKUWhws
YPLscjBjf5P9OpAD+wvIe+6uY359AA2R/YJbkg3ZwQjItwYuiU9DKbJPY9B9pPWcuAB47FAUj6Vw
vKsxGtjvqA+yWIse59jlVzTPnspiAMiTROLarev5tehabwvEUX4InUy++g17sGRUPzedMz2hLxr5
7cR+c5vFyA8k/u7GcveDI4oN9gA7XEq6n/opqS+4MOgXDnseIX8aj2V8pD9RB26gFTVRhDtUG4fb
xrNXii9JKd1vtQ9y5dDJ7aexHYvHOcSjlAxukh860aUvQSPDfQFM8/0MoNmXeHK25JDWPEMPZC3P
AFZpr06FBPI8Z+43VPl+42iwfrbstD21HtLppPfQiojinG9xYXjb2q39Y+c0xrM7dV8iJNqTEm/z
CUx0HztHTus6QFk6fye4n7PsgY3gQCBVVyb9pcYDKU0t8GiUAsnwAb/fdQb64wyJeyxQgMD4ZgHc
kv03C9DyUde1F+7ku1ZhUPMO++oimB9QlV499kpFehJpSBu0g3b+VK21jmbab5a5OE8M3L1iE0TR
eNKbTFCt+9WG9ps0vLv4xK3qEduq3p2+++AebzpVTvJPnHm4tn3fiNOWnBOnD+3JaQ9OZi3SbPHR
O/g4j/h68Kdkox0pzvEi0G4t+R/LAKSBX6JfOA7aZpuojhpHddSkauYqg2+AcYoMpCOrNoyqwYZ0
2oAijreImPuq1DPNcCprnQqFf9QgZNmZv05Bd3jKDBFcRZuhu1XdKVkTbnhGw3zNqiTc/skj8cS+
RiPsq2146GDmhthEkWPtwQFzHNtMgmR4iIxNFiT+NgGOZoE9cb0p/CC5iiYzPw5VyY9z26BuhLxR
CtmglqevTnHvsI+xkU4XtVY8l8hj1WW7C9Rlrb7OXe50U8vemRNurqN3q590QDTSjrNbXrwe9W6k
CpwxXZcTLkQ9Byl6rshKaebgj6dDxkirQdyAio62KOZNj932ekIHkUS25FcYItBBhxyTojQFpTLa
ack4TOItQigLmcngFfL17fiAfbu5we/DuRBCEmpu7E3iGtkGx+NfsEkEiYTsi+DAECa3BVMpU86B
m+UbUt5EwHl2o3xxNkeeXt4aoovm2LVWv8cJHBu3VF6Dwgn/6cZvfhC7qsh42KLbevoBtKdvbmAa
rwKNz+uiG+NPMbZ5oBf35JObcxwi+tpFv3fWnhioHA7SqtEGUYhgO2TVsHObAsnTzAR9iOIQAZBV
cKyNaKtVpKdhcvypW93I3SDxEi0etYqQlyk2YWgLQ8XbhJZyVNnHOeMXfPP8c29kYItyx9fJSNuj
7whv009ifGVAewYMdCofGXiHPgcTUq3KrfBdsBClAWgijGJ6rYIQLYiGI3B/h063Y+RV0boC6sJj
WqFIlnE87PrWBCoVan+DvMyOERNo6yAXGow0xuV/k9nr1mudYU9xwNdUD3ePbZLRulRO+KVJ8LwP
erw1LdXLnEs8W0k0VaezFslaKedIOTPlfBdL1iTLNsBsQSa39gH/sIwJql5+zUevep8XYO/wmIVa
mLA3H2iw1dWvFrXuNo6078HLZ/wvOzmlAkeeOckekjK2H81pwP0hi5N9aAIABbsiKGkIFARujuLI
zlwUWkslF1kNUpMcyXtQ+f4hsht93H2i0xwvy19LUklHgcP3jOp60La7gDyjj9Eu6Cbm29hB28/o
RtXaB3oesgpg7sjrZHhK1TD2yOaHMTCMyUADOn6GpzIDinhSB/3hLoLP6WuK1/7xLiBGajwocTDW
a9DMGMUu4vN4JqlNkdhccT9bebgSuGjf0jJRIYQKnI4r1Hw14I4MEL3Yzy4i6aK8UDi9SknmG29s
4DofdPTvbFkxC0sQSCJ3SORZZOit8LkfEnEmFbqv003IY+DTCM/f2g6SSQDlqR6RF8HDlKZ6MHu2
N3OjOmkVzXz1DF50KbtdhQyhsmblgeMO52MYDfi/bwhkhNXBDueX4VgU2MuAThNkPGE4bEy0c17p
7Mdweb/1Eh/sACBxfXbMuHwqZHhMhh5ss3dLsboZjkNlhatuwn+PIrO8fdFGB9QAJc8gWUyenc7D
NQ74evaN46Hcvy34U24Ei8ccf0UnnJcDeyqKAORXgzMM5DcRcJuYh9L5ikVnksscv78+jIctiRYY
Uo0dmWdsgje42m3WJAZlgkBfBepov5q+O44hDrokkYoZQ8vCby+rqj1epihOKTqW7kcfXTlzlRhL
uWIbgzWrGvNX3uV4Vwy57Vxw5nMublj8g4Ky9kCS1hfDxI/43/CVma1zsdQQgRf2MW784kvl918y
JL1QBrSaiBuzCuzPAjuD16gz5Nqy+PwBwBkh/nGRfOhTdwRXQGnsBCI/oM0Y5925sl/Lqf0yJUmj
1hnE5H2VhvVMVwqoR3hpnDHakaQHzexIujosvYUi8s6l6cL7eA/VqT0gVeko5yHxNK6W455IjVUp
UFpCFn0ExCWdv45ABKNoONony0E5pIt7Mc2shuZU8wxq4n1hAbLCEEWwX2ghZvTHx2Bp3QBiffjk
zZn5mBbzK6t41K3xBsm98hOxSaC6A4gvVf1IcaG0/7zMECguKRHmRz9rxwM3E7lH7kl8tnoB/tAM
eQMj/Wlmjve8OHgDXiMerviYne7NUHwnnnefykOIFJ7Y3mkgy7sfqVoUh21kIVy8DZqqSUC5kTpX
Ww2lOf90AMBzHH3bvpI+6qtgU3NpbLRurvDKDG38ZnF5YEQrVkTsGqCPGUGj70DjdObNQoELnM0J
OwgwQ1vS33aSh6fRcoMTzcQfRO1CfoCgfIvQYVXarkRis6P29Ufxgrxts8NxnKHY9veP0H70iVqk
2d23oNg7vwkEcCt7ENXaUwCLXYssVlEG3s5RInjTxmUgK+m0C35nwLsRChFQO/IZeJm0AoW0nWyP
+MWCjGQK5GE26vnIhIv6krAbtm3IQGTnYBdj23nyt59ah96PQV3rhKi3C0z3O6iTwds0+fbnBt90
E+ahcaGVAB06H/MhBVVFWA5bC8VvlzDJiwM9+b0oTFH8LT/Tk5+GypnrnVtFYrMwKPqqlBk05ShJ
c5P/4ew7liTHsS1/pa3XQxsqUIzNm4XTRbgOmSE2tBT1QIJaE/z6ObiMCkZFV2ePzYYJcQH3DHcn
AdwjhiQYI2tlaXFxS9FWkyfLBIaA3JoGnWGmQeDKaWF/h/90lMvhvCZ5Dbp8Ejzhpftmdql7STRu
3MO6vaus6IEuJbaBGyZscyMAZ3rAGrS5lvn3Ik8drEax7lm3IVTl57pkEGUfIdd0gG8o+qGduJKJ
E169ONbupIt34bUTeP9VeCc6M7zzCnjv5hayMlSlDn/KpnXaMH9Do+zaFVdwJHVA8pB3jU6h76ZH
bIdPVsGaazN275fCY+nGz5It7wrj5FaeXPe+8L6Pw10zVNlPH0LveMd5d/HtEDYMJt57FgEbaLhp
tR1dD7d5x8cGNXRrJ1jga5AXQy6ZMGl0yQHM8CdZ76tpsN474G2bzUg4c5DGFh/HN70ysY4w3SP4
Hgrolbbu0cGb6ve5A1VqqtvwHlnLzmiCogESue9B63TDt9JKcOYxKRwh2fRRqYbN6h46Zmeeil8w
Vq6fqj6st9okPRyXl9DSG6p07bh8eMvTfquJ0PmlQpntVHNo3BcTMGKCHZDZ6i+DgCaBA+HX53LU
k52fyHybTqb1PPk4QZmmQpypF59mlvvOt2VQorPidprKCERkJbgH3Tm/XHVm2x9xDnTKoKgJxP5H
W6vk+ub65/i5PELB4Bhl8MSzvJqdBvzGglhM2c8qeXKlZ343JyzZizgfT4MwxksKTayggkz9Vk8i
yBWrnJCvJM1ZX+BNUD1U2SIqwV4UBuCjMQZLh0cZpaVOpa9TlBWXW2OqfuKvEoGUDhmd5UJtvhLB
5U3qrfEMfu+lDqHHd1HfRjeGJyTS/h1DUgeKJKdOlrCcqoA6oDasm947qDRRNBULiadKxhI4jvcx
hMKqHPlL5RyPHEl9p5Coc5ut/OWXNiyNxb41HKSzlhjqLrxMu7CcA9UUjg/QbJLbcgiR2EwScdYq
r4JjkxZ/E474o1acE8187G2t+VWCg7YCFks+wJBHbs0xz49JgrwysP1PpjY0Z4nE3/LW0iifm5Z3
Rk2l4+19LNsu//zH//w///vn+L/4H8VtkUpe5P/Iu+wWH2/b/Nc/Dd375z/KuX3/67/+CSgjfHls
3/XwrwULcFv1//x+H+dchf+PKK3rPG8L65IB+bojqR2S1TGsdKsb4DguTaS8s1Rn9Z0YPi24l2/d
pI1nQR6K+CL20/s+BF4N2wS6L0xOzIHOQYzMYoDHaXLCGTM+ZirCxCEBLgwxVKULrC6SoEv0u1ja
dlAgX/kdHuUB/vzOLwn/oFVWauWjhhzUVm9YejAz2V4tO8E9wYT8G1n/aAyn+9jr8ZvZUY/q2Fny
m5Syl0t9duDDSiZccSeObsgcT4abyV/Pzz/BE7EtNV2HZ0QJQCLVa1WXTsaGNcDS2inBzQ2ky7vc
88y7OIIVei3dK9WsLB6vfdsFLkfCIOgh6XYEbfxxibeGhN3AZxGUbwrJmijbZk5YrGkCusBjSKzN
cWy2zcfr6DA0X5mRy/fz1HFu30PkLD3R1Lphx5fBj6FQ5UcPlF/oq+KSYiV7ppoodQNuP0hduOFQ
BL//prn6v3zRgC71gBdwfNs1TMv56xetThmXCfeni+6a/Eg+Sk49ltFsvjS7KxVg98UxjlfmbjjP
HKGkm3dzPeqNIlr/NUafyrDZgpOJuxtJGOp4vO5b2fJVKM3slhQNqSNpx5+QDrP2SBfArknGxkbi
S7XV+CoT0v2RqweZ2drlOYJ1/dk3LLwXAC8Bb2TbWeObRV18cap9MYKSteMWlOl449nrFurhWwu6
RmB7VUILKNsEVVBA0im1VNspHEVldnVSpFnmGvSEp13N0+oE49Dq0poAC9JmTu3eCiuvApiMtvP2
7SNCl0ZWBGnUoNeO33s5e/v9R4Wf/tfPCgY/uBlYAHz4UB51Vf+nm0Lfa2OR2d54ASwzDMbJO7m+
qT2YVeOdJs8ug7Lnxis2odYK1N3y0llJee+Y2hO1h5EmNlNhTXucEpovkXawh854BaVvuJGxGW4o
ysH206lSd8O7pr2x07K55sCdbFSiNaCq8KfmGqlLl1ifO0ow887dhAxybYhAqCduCOe7Tc5LfiNF
aT0PMXQJfYBt8sYpn/QOWo0qStajBq8YDAq76cXgTQtqcAL4lI77zlqzaj+gJW/heziBjfxs3Rje
KTT04bXrtDBo3MG6xl4d7eE4hz8/drO3hlGBO1ZN01sRxftS3fyLnJ1smW+EFqF/8Jp734mSVeG1
xoGqhi/t65j1OBgFHj2ovYzvQGYJYelUantNuDgxj80XWYbihypAjzf5EaMwqBZVoJaPrlyflhh0
7Yw8rY60W1wutG/ESYS7hnNPEVCHhVvN9vffHtu1v357LMcBQgE2CpaJpwo9cj59e6SZuAmPmLho
QNwFlePZZ2ZK/KR8eC+3lvFrVIQkaqJOaqdqLvTsaEX65ks7VekSDX27drtCm+f9u7jWSPajDkZJ
oV55GUqvIEeYBLmJ8fylnd6Dm3v9QZR8xzrhHSx10TPkxsD8cdzDqI0oUtdcpFaqUwkaE95hafsa
Q9Mt3VQC2fCGg917kw7RA35O5vb99f7tVJ/exDLXl6m/vjIF0rubZ6fw5X1nEJjN1Gsv7Z/illdZ
plnaRi1+cvq22Yb46A5+ksAQjop0EfBOOmB7px+WNip9aUN2fYSigpqCLp/qNMVcd6sYCk0tjqH+
bo6/a6OXARgQq/Qv3RFE6laVVudbwwe+wSjCP4C5QzrSn761aQ09Crsczs44uQfAMeHp52rxA9IA
0EkEYuCnsk5JWzv8wyiN79BNnb453vDnILVIqcqx37ale8YaPoUWqZHmgZs3E/gvOLDTci26JAM7
G3Q/l6q36JL33qwvY+pFpjh6oAFTF30eTxExxutIyG0HL4m3I2AVJ9e00qDoIZ1dx3iKj2YC+y2j
Mx+7zgLkqKxesT6Md4kFzvYg3fLVzJ0bZzSMRxouPWAbmApbhvv4P9NwZLEimCxjXzcD7QxN99cw
Fcf/9QNjN2PuqMczzG3l5t26t4v0RW/6i9uYzi8kWu8MLRmebQjzbIbcbqEpnXunzLKiTdaY6Ys/
tktoJWBZ0Ubek1eV9sVvXAjytND9VLXUDS0ILU04LHSkoQcAxVcbiqMeuoA+Bk46Rnxpn+A1Huiy
njbmACy+Jnk7Z7mWzNmS4BochhVphkWJSpLN+TOK6y0g8bpQvI+lEV+SY2osnjAw4NCiHVkFJpkG
4iQVe6TX2pXB+KZpY3GgtqL0QX2jjtKdtD2eGw68WSa/BPBGMYorVhkHKjFVpdLS0Sn+cU/8YypS
tE20YQoClRoM4mVkV6XlSvoNANb+1G/drP3J1KqrMob3y9THcFWiuo4zvnrVKfPLpX8sUiAbMuBj
csWgoEujqBE18S2oPgKytjJD3dkkCr6yBIJBqO05Dt7n/zH952MPixsHN47ZKzFTf5D5j2aI9x76
SwGPYgSiVaiwviuOeZu+X6rQh7L0UqduaSqwKjVSHeYu5gYLwXg19/z/zDHP5jT1Vmi6lZy9rExx
bAwhWs33/VuclQ4HA+vTjTQA5gBSY0cAaoqo8Fu5NT3I8VCEDgHNVVnn2RrIAHaC5Op+8PtuTzW6
+Kp9qYJM2B0qXgPnCqZgafMC/BB93Eirq6oVaZ04cSePc52KUcXycktFumTIc+tVYW0hHtsVe2qj
2agUh6WCjKvZGcR9cczqtKe8waZcNMDK3FHP8jo0BsfUNQB+gyaCejCKPcEsJSQE9pULD3FCaVLb
sG1YqD9QmenY3VG4pwTOwYH6HM6bvgmcMC0DyEb7jrnq+v7XZFh4JazXd0RRjCfIj1HVUEhnq7Gz
Tat6J1WlXlOkxY4YjDILM2iTm78ZuwTTWI+Zh4Kn3qoGzfeYqO+ZjRN5uEcjiw/Gj2rVyylHagw8
xIDqKdiV4HOpLroIM+s3A2dIEqpIahvymCdbqtOkS/Q8JBz69e+XZoZufF2a2R5YgKbpwLfR8C1H
Ld0+Lc1cPdIcHEuYZ8C3RLv3XnXxYrlVsKBLv4BSF7Dpvw1Bbljbq0kiE7/aNoR3cNhfcbZUnHs9
bcF/9vxT4g93WTe299TUmWWxYV3TbahKHX8zKA/lHQXQpVGDXDVomehj0GD31QoL9nTe9pU21OeK
1PtB+78MThKQTZ+iaIX7cLWnRsPETV+MfQ9yXOZpfPMvNh542vi4Xx4GMvUgOHxOSHgqmvBV27q2
KPFAy5GvS7xfduliRVDI54JDRsGEJsidBZHvbcI7fmqgSQh/zNbeicli1x57d4BYDeeJj7JGCm7w
fnQOxKVxiMyBsPdW/rDzscM4giYIg9YlF5mKxF/bDXaIUcH4uFoSlHO9NZHzVQNjmG///gvk/8vG
0PYc2/F0RzdccF/ML6dFIizaCj/d/sx9iP5wCwzfVTVV4LwWaWBZHFWtyuBC7Xo5ZL/AOIHSdwkj
tTSz19RIFw2/TB3HS1O4hnFrE4SFYW1cZk1YJEHHb0UJLNFBQ7nLpymgKmxfgRlSF4peOvBHaK8U
snRQHI1YpoqUdZdesvwtbAokPcFEeRhiDfbKXgyjMccBgQqkrCDUGfhn2QsUEcobhrRd0Kjj1+7D
MoVK1AaeSbJztOKBrFSW9r+L/RSShua2H/ppJaSMA9lk+ql0bO9bY/3hKNxfCm/SQ+4iY9dKd3yh
qDoa9BOIOP43lv9hq6hKAjLHGRJyFIWtmJI1xVwUhbmoeYmiQTSXAa2t0++/GYbNvt5akCp2DMtw
bdeDH73x5czAhGBkF/l2d7anxgsmpaxNl0gYsBR0oJGztFEpk2MACRZxicYQNhMUZ+Ap9ykOO7Ds
1q0lDqQacem8mO+Hzm5WRZlmD/itU5qd0ucedtJBbApnR23A5usntxdvc+Z9cupnrba0E8W2BiR4
Unz8a4qt86p6yE9z5BBxP+jq2prn6bDEOzWiffUSACgDGWcvngvVaJpH78xpV5mtBpUbt14X0m72
DeTSAWw2/L10teQbzll2RWXKt6GLPreXoEdRu1/mn9tVvNCT6S1M5avGmoeW2RdQz9t77EPDW88o
nmMcF704jVvslPrgNjXa6sXi9vkdFCUsG7Ax/quAaMOZcDeqNnEengmU89HHptZ8+qgRJOej9jEO
EoKfZqE5P8ZBbSE8Uy3nYn6FLAGwk3OAWNVU/25wivDfvT16sx9vgSI/3t7kNcGYdyCEpS5TtvNm
6cIw1tOuWj9kcGJm5QPHrgpHd235kOvOe9vSu5QoTusb6z/8FvyvR53qUN1jrmvgVonjD/blp9AN
AOfzbEjPpQvGmNH2WOZTBmpOS0G6bGfa7QQjhD/zU5ZfIUvOxpM21chAgH0SQDTLedQ0npzxy/qD
C8YebemFd60zrl0jdR59dQGtG54cMrunAN+tfgrdqc5zbQTpvO/aYk+hSH0C0xgZfEtVw0zkxrSH
V+iUpCuoGVp3Xd5Zd3XTZLsx0gCrVW10aaPKXye1222WNq0Lk0BGrrtjjL3HAeL7y+x8dugsFwfN
gLTu0pCXFxqVNXl2V2AZpF6FWnASV50B2jwuM1h9yg/LO0oYiwBR4Plh0kEFLZqG3YJqN6izUoHT
8Hz6Ljvg95owffZFHN/UfVzsqlI3X9JQDygALtnmemRgHYw4arm3PHxtqIOmdL1A0yIcRK/yMHX3
/+GuaH29K5qG6ei6aVu2bYMboKuvyqcFV9XHfIQJk3aKGNTUFxIJQ5aPIdczG1Yv7QuZ5Esb7Lnb
tedxUFjAYltFGZ8+ybkuZJ6ogDmB7tty7l06SDPWzGCJQGOXDgsgHGNFPSxOW9BAm9uWkMuFDuRT
IoCValTRBrp169tcrqhbwyFjsqMi7Kb3ocn5Ae+tP+g+1gNZoZUvJTSggiJm+bbo+kuBW/cvzuov
BdU1irL5NU3tl64RLZPq+ksMciLpymJjdVNvHL8qryTX6tHKoVpTy1yh9npjYJl+/UsLEGti1egK
uFD4bZAr6numtK7okk+OcRJQOmpJzQrnslAmSVzzR1Vo7s2nODXMBch50xtRF0we0MhGXRubIQYJ
ypL7RccmLsuuXZE8EunaLBfF7pyGctsrvEBY1tEDG+Cnh+UdYK6qBseKmxDnPPgldw7oqHBmTlNY
GQ7A8NcrKtIlV41U8rwJoheiczZfO3r58PsvuGN9eeqbhosbHHPAXDMsi33NFDjNBDU/F2CAnBc4
IQKh/Wko7JdSmE4T3MOFKn2MoYn02OUGuLRMsGNrddljIkqgHUXFoHeCqq7BkQIYzAyAJwfEis5X
ipgtDhVEqvuAgyTVjpI4dIEte3KKKnGkdTyleahdL4s9iAzJeKenItyxuNPaUknpbCLt19jitoS7
33fOBNK7QB+DuPhRpV5s2L+3H0ni5M+IOR9MEVAhvoux55vzMNAFMoDOREqJMjeelRunwU+fRzrz
663OgOtY/94r2tE4deitfFBufv8p4GT9Xz4GH79p3zQM34D+8b8k1xyLeVjy46SkT+wJNEQok08B
T/omgi6iXoGhw9n4s5K6uNTYUj+YabaBVitsfQBBetDKyMJWrOuRfamwdImNaVP43LsXOTjzY+5a
sChovPuk1PpTgsUU5C/7PJj8SsAN0TdvKDjXITsIpZ+bPqnGPKh7ma3LnIfbKdTd+zK12BZQbVf/
PsW5fmdPfbuFAF53M8UhVrMQz2iQv3yLorLFUfSIk/F6kC/gkq1S7NHm9iU+xRnP0v7XeJon75Jf
gwcDDeKz6vAa3tk4GQoYcVmXOnXnGRT7WG+G8PEdyxMXuDCZw1BqcnAR2rAvinRHTdS5hJkpbppA
fCPOjEHe9jovORYD04FmxMUCmebSFfpjWRf9fkhFuWO5hW0q51O78lO9OXlUHNtU7DpZf5+r8Hi6
K6aKb2UKaf+VhhOFQz75+gHbBZRsH41U/1T8FDoXPwXMw9QEy1TzUOqJmg4GLxVQk2VlHOO4e+1l
ZG1b0ULHyZQartQDMKRx/FSfw9UYKtUWZBoG3Lg2c5WGz5PAoBSyXOXq91995+sDFop2NvOQnnCx
5LJ188sDFtCG3mAp+A71mEcTEJPg4ME1rYTLr2E/iY9SIaP3tqX0b+MK28ZnE4f9XR4+Yt+Qvk4Z
OHl+3JvbZBrkm1c9Fc6YvhqqOUa6e6tFVnXukxyK7gUP4bPmYbdR2u03u9cBzQIpMOyj+GBgk7AW
iklo1t4PL2Zmck71Sl7ZhNtnwENYXroar888g0G1b3TWbQgN+ksPTQFkOvHSflFCiBri9LcdiFqf
OmgEvLjeR0gbkqY0AqjqbMV7dExQ/ZlHhPC5f0uFwFRIb/z+M/F9lcv/DCpxTMvwdc/FOQEzHM/5
ckzQMr0fLKeQZ5kC3WPCiBvnZLFXHOkik7SEIxUuaQvU0IqK0ug2Yw4/JQrRsq48OvB4eh/3qT5H
q9EUuVSbMGy3dqhFq0zpb8bI624KtyquYjSKK5VaF1Z9RRSm6y8dE7TvtlGJHTR1JGrFQCUIGAIo
i604jlf/nCpV80UyjA/CGh+W2SnCh8/tKbem7ac51EgHm+dLl+2WcJqGxtRDHmSQTodDdmIcRT6O
l6rMYmSdCjypnAyYLdWWmk1qrrBrqQDgBiQtM5CGKjJp/RpZvKqFbcN0KX/Qh955KRkQMrAnGW/H
AbSLBlaAG4OHR+R7G2td18WbGAbwuR3cgXZ/U0WGRd7AbRUrQwBPAk3CfSrKSmM3+qaO9aWjQ01T
sb6ddoBoPSwWd51lQtAH3zSAzq5zBJRDjF1XTvoqG0PE0oCPUZPXTbsWcmSXaZYfsKyfLjHYYNiA
oyBp5GsCE0F/GqdohDei+tI9Q5VSq3O2GnZl3QqamBMETCGHCokZv1h7xIubR3ludSyRHH1tst4P
TGB8z64J+BYyUPW6j6fxR2euCavcqQBdBcCxN9wbgntHQnzCZtLdgqmBh+KokF0LFnQGiE7wPQWQ
HRljBaSly6fA6KN7MXGDTibmEXYKejxM04Jc5Ts4j561aIIlANXsCU3q0lFiaA4BGfPG5OnVHy33
Pq3zGBY1IDXIHA/mUabVZqyGaSMH4d1TiDk9W3h8r2Jm31jMYg+hZ2vrpgCBooKSz0OEZOdpKJs3
CGjBSTTvkfrM424tKsfByQoIe3EK8T1IMkyH0elvqSny4Su0KjO3Pdi+cYdb34Q8ngvVONH598so
KsnOE9AOSx6/tHcNPEVA/3v6NCXEBkD2aL1v9KIlGWjVuOHsuzR/obZ5EvW+YFTU7/XEfmURh5pU
0wCiYxvV916xB5cwIInTvWeHP/zK57sUxgUrpjJ6jeKzwU0BvDktBOBIc4Iv7RRBbUks86D3oeHo
EjWOGiNFt+sNWGSqsRT8qXce7LTv4yiYhgEq5QYQ2MvBFY4hodDkPyzOYCaRdfpTG/XjGmkd7TqM
3bgbewEf4wJ7WEiLVTuBDOjtyMdmbbch/1Z5A6y/8tL4kTrmDUSA4mjVVWKVpIP2h59bL8kQ+y8y
H+vASbLqAiIkZBuhMl2EZr3vpPVMitF0Wagb0s+2OtIEJ2rvmxDKvjVExwItb+vNwtyYu+2u3rsh
e57jlvnULHnXv8/Ckm1Z7SinreMJBAapG85Vl3n+ZQK2lzptSpNXzucIp87DC0+6/ZIX1z4iqO2v
c9SKFlOa5S8GJxGcXSRH4H9xDA+0s55YYN5lbjq3EQza7Ue4xcPgZWX30oNIptKtHCxzA8ZMetC8
zDj5bQrxyrk7VMKVqjsboZ2VQiFcd7Oz0Sg77CQz46MlcP5D7iNZDf9P0TgnorMWIZwMBy0WWI6C
CksX6hAmRMwjjgT9NAw4BH9nxf7ZWNBvwMyhka+EVGf11GUfOejhs9VI8FcX5d4/RXpxyuTn3nM8
snr3adysxSox0FAD52hAe7MVjOcg99LH0X2bQJWxivLHTl3cyniOhDmeLSw/H1sbh/qaPoA1Y7X5
Y22k2UE3WkhCqNg27aL7qo0B8UQnDfjrcC0GlSLmgOebQ7oJITp003mjfIFa0jbtRv0x7PTmgqdA
C1kutBsqzFNhg6o2NdvGfqI/glEdZFY6nKC9CQEBXZMvOANIlaqcfxOlyTyjUDOWTvg+I7XTC1OY
lgFtlUIDFsdj/aOII0UxL58NjfFzgtOCle3y8tnkYb1zu97ZUNWtrD4IBTAiVPUS/wzVHPOO5igy
vqZmyQQUG9Qc5scccYHtb6056yotNPB9cPJAZxBdAcUOPPTnpqUdB3FWYISgSlPbfC4xZoCvMZY+
z9UJBvCVM0B/GSeP19LaZyHrL3nt6rAf5uPFSybzwPUO58Oa46RX2eK7DHLnuDMbIA3WaTEIkLV7
vsG6Aq4sUQdNvt7lV7qY4DjflI2WrqosKsK1l0n8Jc2b3hveI/wmA9E6T5zvUH/j+7lKY2GtZqyB
DcJDVkX3cRbNkwqtG/Y9bvIUtrRTdWr/O7GFDYwMfCxrcDd2MF7CcoTDiHwPLutjD+rdJdSS4jJ3
+KIvg970kLQGhviTdTkDSCXsSigeErj4i535bF1OXTTwI5pqZlMday/0Dv7GgiLsJ/o6/TzfW/Hw
aq4j/Wp9SCgP5XXmptPv2lnDdQ7arjF74k2hrevWAdgd0HUZreLG7gCgGa0bz4i7s8xVRlRDspIO
NCzR9YED6vc2oQxmbjRzzHLwAeHBaYcDGNgJKAx9omD2X4TwC284Qgyp3i/K91RqAVlSfI0D5HLv
wCKTjwX4h/eiS2DehVrfMfk4MHEO02S4UpPTmjzQx5oDY4LOEOjQDZZqzoZ6J1EjT9nmv0qWFJC7
SfrXppdYazOdH4ui87/1rAhaJvtXUWj+rkXmeEthwuMn3JP5Y+J06RmJ8WQO0/wmDsa2L7G7C52H
JIemZY4vcKm77iFJRXfPK+OplzokmsDNutdxQHV2dfeU4qZzn6uLVlX6puhZvFnaTLO5NzljJ4pI
PbBHcvgfA/t5HEydPY2u3j56xitVekgKPkQgDFCN4TN5AKYUqumR8xRHRngPXNd6jvSa/h53JPyy
Q+cRu8AqgbZHDA5CqcXYmnpFDpFzE0xv2kMmOhK1HLewa+tq01VmMMkIC8t7wq7iaZF4KHiCpxGJ
jQ0uVLvDG5KDgCNBi0WvUVk7ACOmFVQob5Fzz7+JwhBILwCjCiNi7Z61bbIi3EkSOrcWAJbfONTc
5ohSpvyhaqv/5wj1KiGDK56Z6OVGgrq2gvKzDtPuBjZDfQsZoGgctiwZOdiKeIivkUCSmz4axa0d
ZaAmRp647fZj02pXaqVLkfvWRjex6H6fSMVLAUfUuII4u6rNcSJkOw1axKsOv55iI4XzmnZpdKBp
5zhHFIfBcJ7niDJOrVU2aLCSABv3/S0OdQ+5UTUBpEXe3+Jc1w5FF2vXZTrgFqxNPepICtIAzWl3
hXpTZjryNe/daqcV/Ztr4FFVwrr8SdX0qvpUSyKtuTSZaT7ZbJz7mrC3ngq7+btxH31QbSpWsdD2
HXPxnWuHH8LvsQdQNRjW8xsvBPebqiMrvmUeUkW13OQhDuqkUo3qmwL66mFd7npFR5ZM4nfka48+
5TLraPqRNFl9alWn4On7hHPvYG9i38ZEpT4EOUQhd06J+0jiyFlldNEb9RqBhXMZn0iRlNorC1oO
eqFHGxIhpbapT8ej5gy3FLa0fwxPQw0kxKwctt44JHCin7TXYTLfS0vbl1I5RfxtgoLcPMKrm6ub
Ncd2Km14AUvzG7g68KbQxntwWnFqMz67dWp+U4/+2zLSHzoVA4Eh65hC82PlOCI/p5HRbIDtru8L
czxBQtt+hh2du5cRx45UaRtrk5eujRAwLaqidnLE2N1ndQ8aLvS5bT0uw4A4USP+5+ET71tACyIv
DGb2VG3lyY10IaqJIyqwQ/T27Kg3Nug+oFhOdO/YpfYkuh21iqhmUDLRrlRroPF9iixw+6ma6r1+
U+KGvKZqyzNjgz9+MQ/NWYkMR1zqB5fV3o3mYJMJLR3TWoHAgAVFA5GHEULePtjd0wiBHpgjUrW2
Rv8Smf4fceKPN7jngXsFU5ND70NWa6ib4WqBb30VoG/uSh2W1Z1qWzokPkKYjkPNdGmjUloNzdqA
COj6S4enD3UgvTbdUsfSa9m9UmjGYQK9JHXQqyFz98NPumpP7bHjTmfPn6YNk68hgFr4brv5iUoN
HN7aFRV5h57IR2JlZYdZEhiTL6F0jUbqpougbir2GcPBXN5ra0svACeFSHbjVeyGanyQCTSd1L2b
6tbo+kc+8VWsOqg3hXrafwByma7/9YTN8rHb9XTGfOaDN/XlhM31/MgeShmf9boYVzOKaoCvJRZ4
+XbBTLUFJPcrfbgQZEqCbqmcut6WgOzfDAKUyNm2SI7DQIBn6zAFeXfR2cZZCTJf0c+lhUpLaAhl
e29FYX70023KQDBoUEkzuvLW5Y+lBynaaYQiANyto0fkqnTI5kuAB1TvZPvhA0AfqosaIP6Kow2t
sQ8UrntNinuawH9XhcNpw79UrXOmGo2CF/C596cUKA7LWA1ccBgZ4CvPhjw81FCif2rgYbrGBjm+
aVUVVqRgXNsQ1qNgA772N1YuWUDVUQfKIHZGcBFVcNmY1XXKxe0c2wA/ApPKFW4gfAi6FE8x5FDv
6WUmI3tiWjhcKLQ38JvFYz850jxO5KwaKLYAtjPBgl5ppuCRytfyr1XqBY7MnHu12v0cDEr65+rf
ja0KqBckPWzKQx1Le9j/PPChYkc/dus7HIg1d6qJZRE7JthV3FF7qZtzk98267xMwGUyXai9QbbD
vw4cpumeWp0nnX+d1CWKC9hwjN5/U8DSjr1aD5nyMNtSxzzJx/glOGqgrjFOereeYaEeYDbJIN5I
vpOawCw7aE1dXAkomjQSwOmUtdslHnCJN6pVtTDurBakQnUO5xBvnZg9xFEPe+DFU8jFgiGsTt8o
KG8Nf9tj7xN0RZRdWVeqL04h3xpoHeLP18krFBWza5vGxipXmJ4Wh6JzB42IIW7/aQS82yWgapmD
M7hI35HuLo43sNjyH0FxMZ/a/FPlzx4Kq7QbCvtzzNjE98AY+PDXARRcssF6NoQsDlWCAyAy4sGG
oLgxrYYlZzHpL/T4p5UB2MBbzdHDK9Vy0I02dKEqdagIWgLQIgHMBAOnPHp0oCqVQLAHopAWDR/T
0StARvB9OgqO8UW/eiHuGwy/ZCfq8auMDG/ftU4a4MnhPbqims6ZNX6nmtVn0JC09QmqvW64jzUZ
P/Zar2OBpQA8qmonWXmNsLjIyw44wWSKz6kFGwAL+ZhHjZvlWmbZsOsrLX6cavhGCJBrVzTUSrL8
JOW4hhRdceQRIENVOcABRRMlVWVo4pRFy/Ns9/v8h0FZ77/kP1zHNXxkxSEpYwJv+yUpZZWiNHB6
gYc018qDZWLr4pXaLz/UttrQQ4AFmqljB9yh4jGDUG5DbWCywNjChvgnbg/fbc3nb7aN7xdyW+xb
owucNOQae5C9Nq1z4Kzuyqrn29JruosYwwny/Y7Aw7vq9rya+MHw7f4IZwhx04+6jd1n3m2lphW3
AMDyjVVHbQBIMpAFWG4Gbj32zx7gy8DFmOUPlvIzdFElXxXdvd6WMXQGB76p/AzuCv+XsvNqbhzn
wvQvYhVzuFWWZdmW5dDuG1aHaeac+ev3AeRpuT2z8+3esAjggLIVSOCcN9hwNwyx5NJ8Qf5zmmdK
3sUq8afiNLV9vomqcj4qhaLtwlFrKFcO6KvMo7Y1g1hBEohChJ6w6k5bI9jblqUf4Hh7C82v9Rdz
dKKdY7QKayuaowqwO+lGC49bmljeQ5claXaQTc8zXsyy0u9lK3a7BWqj5pNd98m5DuON7A6Muryb
4Z5eXmAotBs8Rs3qu2WZyJ8sWh1NQ0rO1Jm6BJkGAYrrvNhaFPZcHSQIrfndHELSriQZz76fnbox
G1/TcYDG0s3QWJzIvdWxJlqDyEy+UBy407TO/kmC6wTsYXj12RWse6Rfb9GwcG7tKNVWhoB/DvWw
1bMqf5gSNXswoMNAr5iwxLbJA8ACzh4UD51VA5+UrWzK4N9xsVF1W1XxI4y/4nGt5NTzdAvnHtk0
kdKA4wQO/joqYfGuWqPfo0TJrXzuhKayNIIyPMtWxzL12rLnYFXionNwE9UEnZlcpHkTk6cdG2AX
6e0hvx0bw16NY5Z/U7X/54i4dHuIsaX3b9eI1dn8H0gJQ/uMzbM98AiUjA1bg4ThOqJ0+QGQpfqQ
pJWKC9fGgKrkVVhBii9EiZasYzfuLloMjY4gw0VlQQ5fJBjkJE0z1BzNC7QXZFvOZIffodD0W6wB
Enm0bMGHr3wjUA+uOLChnA+yCQYM0Lo8lZ1yOAFPsLJzG80vEWgbHjHy9Drx03Wukz1TqdA0SQOo
6qRzZkjiC4m17SIDjHmU9DvZRFswfxiTybgRcZWMs9Mpf5BxAxnk3aVTxqC183TB6EbAw5fuILYI
/vRLAlVHo6mXuha0R9RjQd4kw6V/iqg2yP5Zs4aTiJeAV63VPvaLeBC0X0MW4ju7zLWjUo/aUZ4J
GaBj2K29cco+dONQO5NMjbx+H2b1nQwNFB/DQ8N5AF52Gu1odMAKtu59RrV05aCAsJJNeSi7JtsF
ynTA3z1/opQ1r0hOpWTGB5o69b7Y871FWBnZk8FmD7kIa2mLWDkBjN8zKVD7eJ2eVG66lfFTGip7
NEvfp2shyQ8X2tS+q3sMMzpcMxB7W2Vp1xxUGAETxXFWUVFttYi4mK8yrB89ZVooieZPC4NdKAth
lPflZHn4EMQy9XIx2SevdY2TV3Ur/VX2a6rT7JXAvFX7QitRtlaaw/VgxGX7oWnJpjpWJA311TVM
nsnYS4S4yKepMuTza8iYsAnctZUn4aLPdbVcXCe2st0oMb3ywnJoikIWNVgpsHvtHpPENaB0qP2i
ctXusREH7IuKperMyU425UDR4Z7Rho9yknBz2JWG5S9mPegvfTiUmKAe5mQv4xULpXuruYy5Fcjw
2DHuDFaj+M80zbdEN258y6yDhauyV8y97meggsDssM94CXRrhE4d9fdR5RW7mUXwlj97F9hsScBp
CWh4oXxVIYPP4mlQlP4vT/fdp6zO5k3OGpZtD6GD4SpLu7L9r6jGrOWDw8WOpKVgWg+l8YzCxXSn
1u6X3uz1ZztBuZp1xJfr2OhZXyrV1Z8VvURi4e/If5knInk8w09rwm3gmBRznGg6xkikQmZEZk/2
XQcsMSqbLhLPGBz6iGXBRmOvJiZ3geKuq7qu14qWuRswcc5NlVcDtEtotCrKLi9Nq31rm9L/q4vK
RZiY5g8PhUGIIkV09g37Pu+H59BFLXQxKR0rBnEINaO5iUYK2YvPp3Icwl1zk8jxy6QqaC8zr9M/
xMjTCAmQ/17pWZ+fJo5qmrYOJcazNQfW+yc+VT/ZFuJKbnPbYg9n6G54k2tdtLhojMh2MY9/t6uM
ZXUpxifqRCcpLGKk0biDGruodSO4sINdZXLu+trBiTKFO2zie41sv1ctlWjwWDsq0GCXrWltrjsj
hG7CRZIoCo9oOHSZH0fovCXDZSsFdKB4QCuUjZJ9NOKa6olwEvukhIjZwbSZMqO8EIrcq0bilWDk
Y+OHU12zb2JTPfz3e/mPlIZDdh7ggaHZjorLifbpyayjkqMhxJfdvuu6aQn6T5dnmBvw08u9zN+g
tuC5i2lGdcbtp/enlHx0UV+5sQcHeY17Kbrku6F/m/BAW0jph0BPks1UNmTFhGBT4xnoxrAFvJu8
fn7556QMcZ7lEI7FbhCQUF+HfD4oQbEvhYKQ7LMapb70WQ0yQnIgMP6I68Tca19b6jVSYCHeaRCj
3XbjOOQjvSB7BNsZ3OXV6C4C3p+3LE/AkBmuS6W1rR6Han6R/V2WWiuyk/mN1WTFq9eVy6Hz7Tet
Ef8YOc2tbKrqzC7Wil69UK1uIjBhKzldvJyaaeljn4Th5eVkfJ3iEiVfLvPB3/73B8uD5FOyylFt
ZC09V7MMCCz/0BhK+so2HYjlt149LGbPXL5r7sR6dD/SlAo98ufg/V+6+OItL8I8MkJcQ/6G5Ex+
OfG9iJCtoQIXzud8YDld3KBFnmx0EF9fkHPf2eyDfhgq3gq2G1SneKyJKBqh6ZV/sUP1NIdVcxrK
CMsFPdzJLw7Ma5Vf7cwrxiVS79hIYKBpJnvZREXtwyQtiHeFoSgL2PLtJvYFIvvPQ6PBRVrITsyj
s53VDsd/i7v2VWp+BJxp2l8pQg2LSHjdxLZp7Kp8/iJbVwK+5uCGE4pB1lxf8IQo7mTXNUzOnBm8
9PvGaQQksnC7O2m34c6dwMEq9R3VNeNWLY1xVaGI8X1OLgENcOdlaFf1XehAnPmvANuvyv3seasI
aoSa7f77W/UPjKFjaMgJWVJnxDQN69PtIid/006uFh4w3qGethii/ibrEu2lNZ2FG6vdk5MU89mP
9VVYGurLMGHGqlf5dz+u1Je2Hj3ACjk6KGKOl8ECdZ2kxmyW2KnK/BWvEO8uV7RgNqvWPGK5w1yx
8VR9X73//XKq76yMEbPTK0g9KsZ55aGjvL72pZ5u36POJnuuuPVU1T+GygEZ2gxLWentB0QaLRMa
Kj+fEmuU3MTdsS/VBt4tuAS7Mt/anntYPPC/UJiTvahMmHdBTy56wIvjFSi3tps1dJ3laPrnJUpH
u1yi00Z5CU1cODLV90vIOWrjqJdLBAIdcf0rErf+Nat+sL/ioaDLPeiuDShIAqWuEKrQ01MeTiZG
5gJzdR3Qw+R/JGJc8R34mIdxeC67oOENT7N1Fajwn5s9uwpNey7n5oZ8EzwQkULtxIYffR829yLf
2vzZBI/6PmrlqvEhuKnN756KGFBcmvm6VdV0E/iedfYUH4l/M3mFwm2dkcmzziirHB2rRQpSdGGz
+R4vBxPgu8e4jV5l63d8zjLj7nLBqh6wCJrQ6y7sTsOfwI92ksiipwpgrdH42qLlcl+Lg+w36ryR
/bI1WGl55/XR0mjdfOMMenKuZrYzSazDlQKxASjZ/5VN6Iao2K74vTCfyRLnrCuJu07sntRE56g3
FGi7bYYTgrgdIupiT/GbkU2POYaCv5r0a1jE2V8jN+GFZTTxSwp/dpV6yHth7RbsQ9tRHrC6+NKW
ioPKgB9v1Eh1tkU/Ol9SGGlKPiZPQWwr/+MjNz4TUlwNBqrpmJZu694/8eDJOJjanFOhcnuXNNCk
HDsNlkIatup6yl0F3076rge/ExpvZvTz2iXPFFL+Kx3ixGooppcBX6O/es/Hd5fC/8Irm1Ub2/7P
qda++kEbvukjKxTwy+Z5jjAZa7omua8V19r23ZgewraMD1NoZCT/gUwW/+NeSFrx0xcduq2hOnwB
Dei3LJ4+fdETy+hJiRb1wYQ1eAtVw9l1oFr3bVAEd6NridW51j4pHplcNHri7yqmdVVVduTFynhF
zUz5kWfQhvQGPKFuKOpK7ZrqPrfLejdNroshj1Md4dSZoBu6+Txyx1xEmU6qciZfJa8UdmwecOf+
ay6yEKUey32ZAqtcGbzFD6o+OFu9j/sbknE63Lco29hNZz36CcZgPoDYr66j3VuZhXSbrjz0rh/+
8tLsexiq1is2Y/5SXiJCl7++55fYY+8wTtsCtvPyajmm6NV/9DXClUwGy7gyygDcWtidQfN3l1Ud
gqgYh/oRjKI11/rJN5P60eZWvk9UfFLlWDhO7l06kgXjoyxfQiodQKSn/hvvwX3Vg/taaN6zr0UO
35OJMnrj9j9RG/7mV3xP2E5HS5c60R1a+fEyzKKv18Vj0fQAEPTkq1xKyrXjn115AvasQM5/G4T1
sqhUvot/nsVGAr1xLCrIPxpnH0bX7NvAwuj10DzKbaRoIfj9oSXH5KYyL+a1KSLlpvL3vEZsMcWY
nCfHSlr/b/N+X+X3PHkVqAze3uuMcV1H03RwNGU8lLmaLuau1C99AWRY7FX/Psi4a1Oeyb4+RdCb
vO5uwGCngnLA9Yp0TJHq6PX1JW6qfrqqM+1VZ8wfHYhn2ygMG7IINPvZyx8TVAaXoTu3O9nXij5+
AgtPz8oH2UV+qDxEZvNDtroghgmgauoWhTvSIQF2GiJzJQ+6TFbJ04YS47YjT8wGS+S50lk9qnJY
tjstBK4+NRFeCiLBdb2GPAsS2HEINEVbE9rZntQ66USwwEcbktMBjXPrxqrDCx+w6JNg2rddqW7K
Cf2CxDNwaXLacj8ZBUJjgZseu7w8hyb+D6nhBudrhOzLRASA4rOMlwfuO/96jdgp7sh6PXdWFH03
jGblxKP5BftvazO4prUray15Lv38JANCHNIWo0bSPo8dtASVNlphsBt+r7R2BU3N/JJFus2eBvUY
Fh8wIoPO35ByK1hF0tTMIDpnYC/cOgOCLrq4K75HyEHZ92eEvMZkWsUK8Hl9V6v2Gcwo6hpaRAox
buuHGDzN0hwN9zvuXKQoEP51G/jG8HRKzNfG99hyCq3bsc12UVqPy8lhTW6m7U4pAuWv0jRBivrV
W+u14WrMrem+gZuypwpY7XSvxClPTBrEpBZyGz6Q7aMN4JkPJkmeCiXbq7ltfent1N8m1hhuapKM
iCfOX6dZcdA2t8uTq5ivshtqnAKmEesHjKXuvXRYpkblnPRYsU9tYTk3ZWH9rFEejBGvqMHroyXq
u7G7D2GgvSU4peiof2XmvNc00Mkp5hRvaq3/LNLSeFDKviFf0JPxEmHIr1srA+nHPczCiMn5nPSv
/72a18zPmRQXURqL36bnWDrSNJ9FA33Lx6dQ1+JD6/UG0g7aIJwownSNuRmCKJSt1m44uj/sxE8W
tdnoL2oL4T/QkvHB8EJYdYbZHPy550ASYyuMuB9aM8U2YKbMpmfNs9lRIEQ5Pl9CMmmenX7uD9Sf
1UUimpUDFLe2hnjh5UH73KrdeMe6+1VOdfM2fyjc4ChnKqalnPzWg0HJxE4N3XM+/Gyp5qyaMHRW
5WgUME04dHNQHvpoIPF1betZBK/p2las9la1k6FG0CLstWUvVC+6aMweWlvPtjABlIXsux70pL4x
2riklkSsPHyIxXT9rkqVN9yzvEVcR1B8slYPN2ES+wuqlurEsnJSVhcLOYTBjUPF/Va6wklZyKvF
gGzKw0xl5aBALr92yQmfYmWYhbvqyhpTVVn4teY+TJpxbAqtuHVZOyiYxeGQBB3BRTtFtG0gBmvu
G9P7HMfvlF2lJPjXdPydi6AotSM5+Y282GUOm8Nl4BjTnacG3oMcQOU5WqhRbgDKejRb+ASqRCcM
ZHBbe3i8uNXJvhw2zcrK0Oz70NkNA5RgWyFzIPAMAucAdP8y99ol+ytf2HrHjv4/VHLljuTjjsVl
HccCFlVgnRLyPwSaBhhxgdFO8cHJMjjQFclkUsgZ+9SwQgs1jx47QRQvFGH3nCMdF3rz6kJ6xk6d
Gf/9uzQ/76BgVmrov6oeFW0VD9hPC8s4sqySBBnKRY6a3k5AHPiqcpBn12ZWVMLoqiTFJka503Qb
zy1ryusTfgqQyO9qLLJl63pw7e6URSF21SJKHmIoq8s6pnwbZQaZ5kGxy10O52gR9TinJJVHATcV
OnR1O+o7L4GoWULU3EiulfRBlWdXgpVpqn+HCA1/OfrhIPqG0Hj87/dNvDmfluSeg0KSTUZTcy2W
o5/fuabxR3hGbXWT26x/Le6l1tq31eHYCJgou5NgIZttBjLUqJEhNmzS5q2AhuZYKy8SuKCrGob9
AvG08FjELYV6Izu4eR0eZRcFOBDcsm1nyqOajO4pLH1vO+l9vq6tTnnR1QlFB6zk97KpOGqySMwJ
FrgYTfE5KT23fqqacn5ET3tnh65CNlSF21JwZ5RNN/qhYuW3M8M6XcYNBAkbqej7AljG5DTQJWqr
f+JHtozCTjnJgKAvG8xdqv4gB6EBo4abtuNGjs5aosHQytCVyJUFBMXiFV6ev6kp7m8kacLx7XzZ
xdzM5Sh7h5uoTOvHIMnNs5k7a8ml4HaGWaRIiOAGbBxCCJJL9CoU8weFz5/xUOJ04WGKNklCfv0a
p7X9KPlFBiIi695H5LfqjJXdpqHAEb8EtqGDhcrDh7AYWExNRvBW5HBJJkBwe4CJ4ZsC/V/vs/i1
6SPtUNa6tpTTyRyEyyKrIxZkXfoMBnWD36HYGCrBrh98fq4DgBRzwAlhVjJ/10VDioI4WtQXeTKt
Sd7cqcxuLlh/JD+jRWy78aJWvHILOWUCVGCeVCxbH9Up0B+Udvwqu7Es6zdmlMILEzzjPrNPRhRE
LFqJCrvx6yAmO5nZb+S1unDa+iSd2WMJ9lWTmktFmI2Hwo9cb1emyZdJNlDJTlfm0Ndb2VSaKT8C
c31OVBuPorFTvg2D0d76wuq809S1ZaOqPU8xu2Mh61CVUXFnx9ojQof8+n1XWfWUa0+JUIRQvULu
f+a9N+TQhZqy304DjieRO90plpKj1x6NJiq+w4s/W+ODPCjYQj4Uib3DV8m9vYRlkQFAvg2ndTri
f1QYkRUFLP6rF4f97ib3MYrCXtd+G+ror8KLkxPGKriKwH1ZmGPjvJkqypKBCWO7NdL27EbNA06C
zlvka4gz1X63z8aoR475WV4migtvqxj2uJHNwODd9zT3uQVMdkgcEz+MCeZayI1yQfLA08gEV95m
8PIfl2bQliGek0jHFIs2aLW91oUw8tJw4hGtaU9G13u7yPfnJZ6q2pPbhOpRL7w32TJHrz2H5bMS
Eyl7+Nnd4oih38vJlplaizSv5ptLeGbVWOr1S5Mi61rFMv6xFFQJDRJKjWr9UXapdjDe5mrxRDpM
RZA60YK1nODZFXaTjvkSTFa/IGvAqwR5dF/qMzWrFL0GOeAUgXE/Qfe9Vxvj44AuZigKZlSfZlwH
anGpREg8NHG51r067PYYQW3DxHE3QRkXd0Wh/uMs/j062mnPm13YyXECdr1kCU+O329eYB7gsFXp
yCEldXAgZ08JjLQmH3CisVMqw5+O8hdkbv+vkLpA3yfvc4wCAj6VuYBFXG3ih9owx3JVLMPM65yk
TX70U+PfDD7p4dalnAOr3tkrbm3DAcNgtRGmKa0bIphgj6/XCLMM7JMa+Z8jamvu1+Djf9UjvkSh
PmDiYZlOu+kakiKONp1B7Gn3CaSXY2fXOMN0lvrWBA13nq4cjhO7orPhzw9Kn6O37ufT2sZLZhcO
NL0Vzjrjm64Y8d7VgPPKyWy+TuikB+dBGR8GkBibtDE6+EaefQ40PvLKsYyfdnqUb1PaAFRjrWA9
Z16IR9gwsocL1fZAMWo1jdOu5tvD/o4saC8ODRZnGLdaD7LL66piBQy32cpMJyC06TA5aGFYg/bD
8Zx4bYIeXFz4x4WxG21hbjbCTVY10h0Oucndharso7OBxMDO8lADBKiPMtRvK5BLuwtGgdYVziG4
WcJoMoZ007Zzw98zxPMLXEvgDwImpfiPGiarT1IdNDfOeje9N6L67A+1cEZT9ep72QxGhWORk84v
UVeUL3kGf8fqjPAIs854rQsk5ALzpc+t8c7ukfqU3Q5KK4hgJdlmMIaRvzrEW8TgFmeX03SX5Zq+
guYWr2TTFH3yTB5ac3oYEs/bq2kkvHDEaOhm/k0dRDeXvhpK296CI7zTfEtj9cteOgr1p5ZawVOn
DBkVAq/bqG0M6cpGIFAENFiBrxzY0bcFbJmHHk7vOMY8jZWqOw/Z0K3hqbFR7vxxp+lOJNQdh1vI
JypedW1xqhoFOwN8kV6QD854zmPUPguCXtzkmMsB/3LNLP4VpMqLgmj3m5nG6TJLC1Zf0+gDmmLR
ECXlwHpQUXbAVPontYH3OiiJtZKj6EXmOM5HyUKOJkrlPQY9iS0xtReH0DEe+oAKBxpRA/6yZHE7
blvHJLUOaV8nj5OwBzYViK1Vg5qAbF4GXFzO5QTZJw/6jF4WNaA72RpTXAhdbYgW1C1R0wXAQDI/
qJ5SzUSHCIKpX876zskLnGgFwdTU2r8K61ULLf/s5ra3zlAIuiUR5d+wccAnu9asE3jLemkWRfM1
zrtb/F/MXxo8ma7Owh8DIP2FYgbmjRbZPyyltc7O94Il7lmee8GQLoH8Z3tHDPXROOyjtkBXUzTL
Qe2WaqeMKMvg4TU4er8sS/ah10WwXPCadYczm4uSbZDDbw5KaOJ4L7+fRfQNQE4BGMTAauXZNe7P
0ciszYUZ9s3WqRpz16bK/dXbR55JHx9p64OaobGvHWsXZNimRXUNhnOs4YwlRvZHu/cbZ90YvLaH
3ersHV2opkdvYNcNXTs42slcNKsIBZp9bTtHvER+aH5cv47W/GS0anEueL8PCQu31UUYiG+JOnC7
n1uNOmymhSssYeP9AAxhCagl8PgaFOFXs4Mw+zxW+rfZ8dv2jFA2rk5elyFkQ/XeCKZ2N5euscDS
APR8Z4DVwonGQH2S4Uuq9tonzYPkHBkjL+FGmKAFwoi8im2g+AJV7lVUoQ0LIoHhWuHOxoVuVfuZ
ecjaVSa8jkpxR+vEDexTUw5c+8oRGGuu9fsGL3f0wAfl2QMMLjWQrAax4z4ygpsBTNm135+QSL72
u2G+k2/ZNd6zkEJpuDWjMXkvhVQDH+EMtxr2skvKqv7uHynA7mWXjhjSRhU5JZTDYpIPbYABj56c
NEv/1sdT9YZpX7qu06DeJzLr1GyGFPsK1sTZjauo82oUUWyS48UI66eu0d23aq0k3a0lD10afyMT
hpBrzeZClcDWsTUWWhb2B4mXl6OyyYeC/LMIvo6mIngScw2BwZfNwa/bpc/nsZQL07hpEKNNQqph
Yp06U285yIWpbBYqyHN7fxE4Qzg2XRR55h3SgGRcXSCAElUIQaBsax1mcZBNeSjzqly0kzevU+AG
9eI6IgPllDTgkRtnhcnK0CjVmj0XhrOvFsifo+IpCwc06MrOWDJKbAIMz6MZxTE02MB4tG2K4QKj
0EdNfCNAQCsZhXpKtSrj6gG3nWw8XZZKieoKe645P5akyddwF/UnAFztQlV670cXpkubp9kvA3yW
WprjW9thmzk2Vnyi7D5uoa10GEUX3/BKtkiU43kAgAyLuOnWVqfoexVNw4pqhdAsj0o8f/4OaMrb
KB7i77PZ/BGgJ4/jbHNX8bwckYsifwqT/l5+K1UDH4F/6dd65En43hSHRueDEvHyW68pTbcKXZ40
he/OjQ6lzI1uB2U4kH1Gfl4UfGQlSHQZaQE9X3pA/W7OAp6VWI13d1Gi67IuP45+xhaGWup3ZL8X
qkDzQUxuQQV2xblTlGELk7zbe2WQ76Ygs2HPW7WN5V6rmdZN6eYfn+x6OmzyRtUP14e9fPYnbICQ
py5eZL8RGH8/9qHS6kse5elaXil30oobsDkt5P3HnXuWdziWrq+Vo0998kZk/46TTRn8uY8lJroy
8J0LwE/7uVK+sRBt7i+aFJnomwz3X/sGobdyFbWIq0Ld+sa5z/nm9K4Xf29ZqIJ1s39a04hEzjh7
58Buk62ZCCKlrZv3eATMS8st91ZvGQ8ZOJ5VPlXtAxxonqJ2gsQKWrc3QHgUtqRTcq+kMBMKuCFP
iAA5KI9P7de20E91JJbQmvW+Jsmb4NCZffy9m/jPwnBwnsc5fRl9E3GuMe22EiIftrhQNDj7bOXK
UDblqFwbXpsSQN/E3nvw/9fc65XlC13nhn/+GfJ1eQvdu8vCsyFpCPivQa1HwCaAVuBmaepjfoQ6
9glJcYFcjGR2lqCwx5VEZXhgXw6T2e6aRrGeZo2UWdWVp9marKfGRi0md73xthOD8YzkT9/O6k42
0fLmJj2W41oGe31g7k2/RP9PzNWGzDumLXdw0Wrj3H1M/XEhZ8qXEhbNA/zcd+9h23nyxHY+sNjJ
yzM3tb+VvZneOH3Jrt9Sa2WdVIq39GUWwDaS6Yi53qbpVesG3JK1zKwG7p9YeWWOYUPazYujYjfR
y8Bf1buog5CSs/dpYq8u7x4P+1MzDTYcoICboeE49k3o8wqJPsfnvGiD5eA60boo3bInkUlk6h1N
G1mFMhi32F0kD5ifNCusQ/MXqnSFULqofqD2vBkAoUAk6aKVAwj1Z+GNaC6GevIaV0qwsvCrfRid
PtyKosVh0IzoIK/p9vh6N4rn3OZ+AsfaJus0up2+1yoyOVTa5zNkhAqJDn4wGjaZoV4Mp8yb/aXV
agcHqY47s8LJTdfLEg06cl/SxU0eNBODVcEGU8KyevYSe1/3QX6SLPRBRaQQhtVJMs0HzbyMIaBd
baIWTgdKlcE6ta3sMAemfrJtI1/IIl3tuT/hL/mPRhOUN44zUE122/KbouHnQPlPbSDooKpzMopW
u/ykUJRgHSqa8osvm9Ok0hSP32tT/qRQQHRXathWmyLGNFsALaUzYhXZJ99ANvPqk8izCQbOFN5e
3BlFqOjSYBZB+vXeJ4ouOZGUYXlfa9Fzp0Dws+16CJd6U8Rb9mR/tCPuEgulp3qmxNu8mci/5dP7
ye+ejydKoXoxS2ZkAMz5SAoWJxodJJiiBnfyz5V/jewiD3wXyDWkrxEhmtf/ES0/El5u4FH3Q4Vs
rtAHJpPprDCwtNdtgDD9PGjYzunpvCIlYw2XyaaAnjZxvZ6Dfri8oryo6KrhpF+ifnfJidc3KIyq
tewKxcdUKSpo12pcst0yXnlEYHlIdnAnm4hUPZPFsx98nB4h8KYb2Y3dRHRYpVBm7ltbE39t8jgD
jHucuLfuAAO5woIzeZSHFGHXZQc7Z3PtA3L/EIW5A+yXWXkYF/faSBqEnwHg51BXliOFhG1WjeHZ
wx73Hv1UkSaDYiFzPl2RnmBY84Wfy2aXCf6qJLF2zvjed6W5GnFNcmqUQpENSx1DwfxnJkFLiaN+
a+MHmYaqx8y6dGdjWr/B95bdMppknitTACp05kjTfjaC59yVWBirdXNQAiX7Bn3GI1U2jUisNXx2
7MKPpeeFN14RZTszsuf7ylH7lYk67EsjIFS9Ytl3upr8go9l3k2I8pEQ852tbPaZj3FBoCjqXh/c
szlR3ZMD8jD7ZrpKE/XJLbz55NXJEgX7hI0metGwUSvv5rKD1AZv21uWe9kyIjsZrC6ZEPYzGwmc
1RLH29lY8i5kUx7sdH7vu0LWw7x+75OQXXLeaNwnXbirVdMCn0jRv/Ks+FEefDVeIQ6o3l9aCqJZ
TWieZAvru+SxHUjRjgOqndc+I0c/puJnkFIV3URxizWvOEBffz/rId0HkXWMTJA7iGQwqEOa27oe
RjjX2NSLGO5LCgG5uJRlxuMyHVKxkhVyZnmejrcxFKFSqKFNjTFgTt+U32KzCvZSw6wpSuKyMFfX
TgQyT3YmyWRveqvSdp4TxTuzZNGizWp9dvuiPo/4thslmjop26WzEbEF80nWreVg5fgom6jKWg7K
SQCQo6XVGNFeRiDaaKCFLFYvvy+Zuf6LPoJnt8ULKOJF+XhuiyqHE6xH6sJBLGBVhW3tLCtS5Aen
Cbr21lDC9ODm+L9STaVXHmSnnGQUJeQ7x8+TZAeSRN2n6MVnsCDTaFNHWbuOTIxUZ5PaY2L5f5WZ
9WqZKkhSa7RXShkHd22gokTWO2S4XKV/dLMQoGFLPsMeymUnKB/m5LzqbV68VhX0QDkpN3c2ydHJ
gJXV4Iz2EI/UIuRB7fjdFSqKnfTIMZNd5TpLUcBxSRp8CNWQkvWLWru7XiJMA28dOgMUNRHrBxYg
aS3DMwgw87noEcQUCNAxHT+0fo9JOOikmz9ZBrGq7/j5NEmvP8FlnpEZn+LjiN3hzawUSKWZynCy
iqhbalmdf800/bZQA+2XCkoBYqb1XYUNtoB3DFAuStPNXMUFdhR9dwi6wdjEHUDKsXbDpWfqw7fG
Kne+Y8/PONK8Or3bLYuatRe5Z+tsFnF8g2ov0nuiKQ9tcnI9RX+UjWt8UCrmWRfxkUZ2Qo7Ohndu
dDU7gqZez03i35tCWc8qAExoaYj5qmhK8byK+s2AIfa97PJTQGZNnIXUMoTn6L+MVmL04m8nrt7M
PZX8ovmWkrbd1Amg0KyevnjZrP/Ea+emJJv9VgBsWbhAaBYGZc9d7fRoD+b1c5L5xkOgVMlTHeAP
Krob7M8Pit8PS7uOjFc3tP0VuT6LxwFcZ2pNFUsVIMivEAvIKmj1wJ02d3fS2M5KvxTl4LzWSq7d
8GMCxSn87qoBc/msdZt77pbmCQz0q22VX/Bgf/XMZP5S2BAS8Bt57HxgFdCyf1bYdn3xRifDJxaW
dV+EzSLNjHYz93f/h7HzWo4bWdb1EyEC3ty2d7SiJGpuENJoDbz3ePr9IVsjcOasfWLfIFBVWaBE
dqOqMn+T6aH9Km9Xir1orJi1fpJm5gQhhgWzuRmM0PpUFLb1ifh8OFDTrh4SnT3spenTbJc0TbzR
UzC48p9US9gKCkCwo/wKShKim6rL1UfLGtQv0fwo3VQxffSHmASF5+CwgA7TwZtvnKifK72H84kw
Xf5smtW0cTgGnVKYN5BmXIjvS8zCidhiqGLdBdQjJbYhY6nDcYWk88twr134C9Ae6GN5vhdmarvm
EwHOAkWt6MccK5CZAqV4LT1KdZlJGUsyzMFG8fPgR6rw7UV/XL+QyqxfZWKgU2908jw6N7Vbv76S
0acatdSlANIYJ+j5oGylCmVWg7dp2VedbGu2XqzwYAnPxixJpvn9wz0fV9IszGl4kNPsbHfmrpzn
CdZnVuAPyEXuOCwn28iIjP3aVwGR/jBqOQWJn2XGOiDBMtdZRmVALhQYfsWto+uTVTs8Gz1JlKgY
3l294xvkx5jgBSYwqriOo0+NXw23pDS3Zq11GyUz6zsgPZtNc4PYItWJBZ/u1C56fcuovLukuY5K
8P9hLvKb4MvWKmrIy71LQay5cuIKUS7ZDsCkD1JelbjOdZXzgGeytHBNSnCZa17ifHFRKvMMtebZ
Hbd3K2RXRVUkwearni3jMS8o+6SdgiNUkzl/s12E+DJ2lPjcgsq/Mlr+eB4Lp4a2U/RkacY4+SJI
piabW8zbwSxK0+sKPr1l61419GXviKdGzzD+TdvppGs1uttt+a3Uc7xh8Dfa2K5WvkpRGYl5YwNW
B6rgkspDD98+eANbXRnla3OOGkopIvXpGHq3y7GN2YrWp/T5i8inXNzlLrLN+NQ4xss0VT6pGw89
5dJ+6vzM48AG2Wftr3q96g/S6atjcUh8LZm/jHrx1OWVjxQzBgVGwPux9LWbzlHgk1vjCYxtG6oL
pklJIVAsOC1+9CBsEVid2dFZwFLCCFkZJGVTXZbv581yqvxkun20+VeCWHLI0le47jvVrfi45pbX
2LG1gBSSvNyB7e6fhtD5lfD22Y4/1fw17t83hy2SdbDjziEngLi/VeJFVZfq5ykpu5e2VsuXZmi/
SHdJQnsHF+IUdxNyeWprZJ8aN+ifvSI92KIzHIdoVxeTYy+1VtY73orH2o7andZxSkQk1rGc83uG
QNDnuojZ4/A+jjJvxCU5M9DyptlmvApHGOYPGmUPlG3R80uKKnoo1WJbaiN0X7XMgidPd5TH0p8+
u8B5zmsXQojBk+84/Y4v6rCTMBmVAWOY2Xhrw2cTyA5IkyVYQgZUjeTHSCzIjYBMKRcODdams1ML
uiHN+7RmaRfLyIfO3/9IeWjOR69DYMdOSvda2opzndPWub7I7dopzf/W968Q07J1vpSoe60D7u9H
r33/eh479PHEqf4W9Y6/QVnY/CV1fM84paqZoYjg7SWndO+7p5skPowM8z507xR2j8yhXr8PF6Hk
+5w1Y7X+HFLd0wEBb3XT9KPGLmYIjhAO7FdekbByyrr7E7QamSX2lTYSJGo145nmo13aFrnxEDVa
BnaSfWFdlcFXqGEnRZstYH9l+pbp8U4gT3OW+g8mr6CNNOvJ8E5xRi5ammPVJvuq9zjMLPiovM8m
Ej2xfUvq0LkE+BnvA8TRrnJxVQTFAydLENdnYLADZESk8357D0pT0v5y64xTdUXM4Nf0+7DbaQd9
LIIdi68JJervg5PTdskOotB8kGOSDHR689rAvb5JV5gEJtBfe7tOagc2QPKg2QxfIqAoN1kVg5gk
Bqpp2VYxlxrW2u6kXiXtMi0oiGF288jhZScJ4rDupqP0r/liiUV9MtvKo//1fKmJuXVMDpxy/ZHM
rMbpoaoPIXRvEhyJpZ1nxftrrKvp+d7XOEjphUqKOj4YBLlM1vwYLpa7cV0ihZDK1bLGZJtkXrsf
Fh2FeycvNyQVlouetduQFPRVWveJ90Ad09Jec79LK4gAhRhZH2zbnPTIQ4O17qYOXGuf2U4U7qPe
Hm1rZ6ooEv8TWCBggpwV/DKoNfJR1Og+hOS6UpwKS/sLmPN0xJbMP9a8tL+gQnIJOif8oSLUsg31
anhU/TF4NKZ+3HpJFf2gLn6C/p9/LbIiJmfjPduaH7IHQigKGxfv2VAiKiyD9yZdU39qCy95kx4n
yR4BCExPMgQYvNv0Q6ZeZdBSOVVnCS6GMtpYdn3A6GDey6jWYJdToYO4ldGKF9QNq+twc3+wcQYy
UfrOyzyOyn60s+YGywUTo8B8LvtyvCLagr4RONrb6C4+xtLuKx5XL4VLlsNjoiTAVnDFVY/SdlVO
tVZhlAZywOTuDJR+NjWp/fPkdtaXHG3yjcKHHCALzbjvTnmgjq8Kf5jP/LHYwdJdR/H05IzFO8lC
60viNd6li0GjyWAYZumxrFprL82o68pdEKnJ2Q2RkkvimOOimhwS3GP2gklp0QZ5RE8bfAt4lWCh
9Pnh9KVuu8WCo+quZtTgFwlf/gMLfmlyStwCpKyva78dikzdMlplYbKfQV6zz/57btZb5dlQx2sP
MpzqTdRNv257N5koFI7tCRjZWVotTOXifI9hl3q9p7GNuRsPgR00L76bxMe27DnANwHJzLUNOsJ4
9D1jqyyVcymfyyUz0viC0fpxLatLf5da/rbsA383k3B4asE0mwNnr22Ea+klMPE6SDrdf5GLq/vG
vmhKcxf97gtTUvB9U6snCZGBtgovcT9TpV/C4riwT13W/gfNqn3QmeqrXJSAkzVGvRkgCnfOtpPi
H0fKdo8y6leWd3a0pN+sM9oUcBn6B2gZV4n2OkyQcIei28eBHl+jWPsse7KVcv2BbS2dvJduThY3
p3/FWZ3l7sF7VBu18Ejf6O5Y7Wol1berqjIAPEY63Xm/A60LzE7Plem5T87iaFFHIef82Ry21tKU
Phl13fAvKILFee0ncQf/J/a2EsBiS3lDHR9RMtM4p+blY6406WWo1ZYjeJu82gmyy2PZzT/UKdzl
xej/x8umz56WW09DPxlbObjJxlAHWraLzR6VABVo6TpwDinPPk+Vd9MAnJCg8qyT2Q7mI65r3m5y
8/5zSsF5M6Lb9qeGThrAXTRP0E88UmVvfnSKjod3l41vShdhO11DLDRjq8GsMJzRUGTbFaNcKEhb
q+S3iR7WPZWAngWS/8i2bUHwjFQIQJkPZ90v1fziqka3dTW2Xh1azPkFCyvW2oEKujq+SyNkhboN
TeRsqoxUDuqVegvIHPfZvOxbDhe5322zNgaQtHSOFQzLnbre1kPhXOUinfAsTn4VKSfpuj9Nbu8T
77cBCTE9mh9shCbrzYeHWRn2pN0Y1jt9ycIi4NZvA1ayvaRipU/uogzbUH0ct63kbu8p2zr9U491
tKKtbtg7YzN9c7sAhdww/5P1IdiWqZs+g/5Lrv8lYnTSYKsnY/q8kC6vvj7bW71q88cRwYXnuk4V
FjUjAD1FUy7qiMaQlhivehSb9y7pn3t/o2se+ebf/STdxw0Mie4kEVWRPOrJYpe2CNOPyYOlDsld
oF565OKms72plFo72HwWvR0CssaR0k25mfN89HZtNv5xP/TEiITDiinZYZncSQFECf5L2+4nf3/f
kHQc4XZJ63+eWA7uSwu29GW2u68ymYey8dj9DFXMuHsEDzaayv4SqNGZr65xYX9UGzs5p/NOO6tL
n6bMgbZZswI6wby5jMt62J8lZJkhT4mMrDLueYTfT16P/f980v1HGAosUp0fXZQZvvas+jrIHJT2
wvTRGHA+RL6oua/6cJwuatVbX0L8VY5q3+lHr0+jr72TnLvJRR1Kr14M39YfoyR7vycn+0F/jI34
QytnHZyo6p0ML+jh+FZokcdm2OxVzD43tW7DD0hKo7pN+dMd9zA61taPZraV4oOW8r64t7GfwoCq
+z1+x0RYlv4rXhATEJ6KZ19/dA1zxj1ArnI+luOyGebeESnvN+nqunreUx7J+ZUgvRoBOkWzAgKu
/EPWPmkK5EL68I1AC+s3RsNqbWMjffIPWOc6TYfWmjgFzjhcXVoc5I5JGg0HOSOCjP8jm10A8PzH
XoPSe8mmFIzyHZlR6Byza6AHwkeoSHueIAIunD5AY9qs6Y+gil+GpSVdk/IzcH3lVRq85MEmzUV5
pz+kYWLuwjpLjsqiy1Jr/c2dY9L36GZ+WCAQWbQeYjyPZR1YF47AQ0fOHniL/WugbV5jJFUH1p3X
wkztl9E1n0Onj95p4Y7nT6RSWi96twuLBThv3NuihPs1w6ouit4rpdFuUatTJ1vm9FELjSEK1JOM
UtJn5eTJfvl2r6O1zmAmD07zjqWscsR5WXuzjP4bULbsT74mfwwARd5mKK4njMxmHDe67/myA9P8
tNiMLadv2ZB1VGESRzNfAYE5b91Eon/ZtVk+rO0kcr/JHPTZjMvgzM1916ZXYXg0Ws+979rIrCH/
WerlmddvwPavg2uF+i8fahAG3cC+YAxIYbYLViGL8uQR/e4v/dLyU8Qf9SRFm0rJl71RdYzMInyR
wRRp2E1R1PVNmgnp8O2AzepJHmQ4yrDYh8FEywvsd1NQIfI61Nlub4LRwfvq98sV8pp6UFyqSetb
1KjC+hbx1weRZT6v/U7hUmNtrAfpkrd00xvOjjW+eAjn6nsW58YR3EHxwDYoSTjz4rUx6uZXifCX
AV884EcOijt2Vc427NPvPoeD431AAuXSJxx7g9j5ilQs6qH3J8jkICy+h07akBLOgDMHGWR/3Zzy
c+UDVgfvuhzafDN/GaBJYle7nBNHM32pQe6wnaek7noUpb3KvaJyju98s3jE3m8BDJR7ZRyZ0QUF
OndcOrGQXWMmHStmJ2Ltcvv0Wrvq/IRPjHf0siw7FU1av3nO9B25u+zP0Jjf66nF3RjU/QIc+BAg
MjVVOb77aZq/Dl6W7HPHxFBjucjdBKeTt54WhQ8wCuMp62+QqwLcB35SPyATnY/vWq5Ue9cHL2pq
fH4Kp0x2ipbq3z2YAWWpxT9xZgfh6ZXaC8mB5GwXKlLsuVKSSVD+0r3Of458kIWeE3wJUDL9BOQ4
vVktou9qrKNCzKk1wQ6zQTKT99dgjRcKgY/Sh+wUTrO/L0433KKuwo70d5eEtZ7S7LwCUW8ZMJDp
gUxxtM2uwmQqT/5Mo+89ThM/tWr5lo1+/EnRqFEE2GqcNcofz7hOoBrmgrOu7P4Bl63yE4z7s7e8
NHIMXs46CgI7aZJ2r1F29PWrNKv+exz305ccjYMHn1s4aEyCZIDjCWY5R4lCCu6rbfTac5jYbCCc
+asflz1FG6VDKYc7Kg79/Q7hh6+D6hoH6bdEHX8N8XAdKjdKMfXXLBySaxfhfRhk5akSwWrU26wN
DPF/tHPSCruoB3rcDSY0/97TNoLpDI1wvlrWgoZf4KFrU+ChEiyjVRYY7HOiz8JvjzFGiNmucaSF
VJ4MU3/2C3LvMiiX8O8IaZmosZ1tQ/0VEaZtd0rGGPhRMP9wk2q4OrbVvCphbz6qkXXs1LR9lS6g
APWhKu12t/Ytk8rO3vXNV32xG+jN7hspnPQZYr/9ljU5VvXYDqRKjoAohjhbpTWNrybMub0ejjAk
Q805xsXYHPhmFijJtOFBU9G7u1v4BdA18BpZepfMBAhkgsQQWu5ieAY2ViDHOsbNbUSw9AvyP/MR
R99hL81ieSVXmdWepWlX4B1QcZse78HutAnJhr/Beohep065aH4ffK05gdx4fVkbz59PWtX/6RuJ
gqcH/Mdu8tSdUnj+UQiPvRKhqiXNhQ4pzXHWjM2sqzjBXcsqfV03XHKHoDmuJ4M1H2QDZ4pX4ToS
kTqgNk4xJ63D/NAVuXatst08B8N32/fHPW+V9lLEKJB4afSXbNZMAwlkNQrcF8xqoytmYPE+79mo
1ziOuGQd1Fj90lmZ9qhg8krNzDO+2pTkj4ObU7cT0EyZIDg3Df5Nmkyy+9I9RH4DVWA5kSmhYjzG
qB9Jaz2k+YvbcWGxZbr3LYW1WBthjVBB9JFTPtuBxVou4I4h2ZmYN9zJAban5FvdDsJzV30v0Ys7
ltgjPShq7c+4AnFLvrzd9nWf7rvEUB6kTy8MXGNK6n4nNAa+/mou0WuM4iR7O+uGK5aZwcF1gh66
WochkleS6ZRblRQWMGwu/TLy3/qGjopDak6v/4ot5SnS6We3sqpdoPn4hWM0QVlkUsmuZ3Fys3Wc
C2P9gkUxDEirwnGtd6xbrCf5c5kPmyofpkdppdKlFPretspgJ32tNy1ZpJ6lsCNvWzRBdR0lUbu2
pTMJZv5PcnsPimpjy9ulBQbPnECD8rMBWfjrGdJZJYcqm8ansnOUTVk02YcKqq4n1Y2SzEWO5XIO
J5E2IMbueBtZ7DH9zPGKvK2Lt3SvzS7o8l2AVtV2Hbiv9yHCS3+Dmz0zj/ZdpY7/BpRHCxB9vdxB
53eUueDPk7rkA7FMBOtr5tTN+jDepxywnWLjDNaEVF8S7T9uWGXX2ifgIOvUjfbSXC8OGiSK0/tX
FcUBZ5MluXVRy/h1DpP6AUMizrrquJxwx2dPa39qk+OeVx+ZVsH3I3XQ2pUwMPrTc9KYDrYov2bO
g92fTWBe3lEr3ORbYBckDOeo2CcB2xjHD7/mmasdgRDYR39wzC+Kn14EuZixAdsCesCIxx6Tx2nE
WEsESdQkObPxnfdKGCdHN+7ba2fM6radnPE9bNjoQsobroOi9++YNVhK8YYnx7HUo+HZG+G/LtTa
RCGzmg/ghoWPO3va81Dkxeviy8VSnc68DxF9/aJ47Q8Eydojqgf1UcwFbqbdDX/YS6deNfVRjAW+
SWc2Yr1T+fBrtcFqH2BEKzDlwDogjdSw+QXgE45t/dlu1cMd9IAY/HFQI+PerPLi6nR1/An+zb2G
kHHqQXPLvEjFILYr/8V5XMsLY2P2F7YYMbhpVuEtzAP8XAu33kt8Y5gjnvRiZRVRAcLMwr7MJHzX
AqncredBKaRKs1pSPCGapoIRW3+kzkduB7hIBdVM5UMGFnyYvwDFpIs0v/ZkBeFunSQQM3lQj7PC
Thega+JyJqrCoUm+YK0dvEL5uK/d4TwdYvCCT7Js15XRHZ0g8Lb3NX1Z7OP/JUJ2AtVYpDc2Dbc7
3DjHn7v0pudu0tPXKclepNumgnRsMak7DAWaFwt7fScCHtMitA3VxeiwxuljQCXSMy/CJkqD14X0
ZSzeuaupD0kwfgkWsqbrR9E+rzL9rALdfO/6h7mD6lkrYXcq0SI+SLOw+luV5NGbPmFm5mUWLOZl
dgcaGM6LWj927KJel6eW4be8bjMs0XlFH0qlLk9t4LC/hO13FL/GzulVxE2Rp5KmORbli97i0VM6
cLeBGb26mHg8iptja7XXQcgk6IUaWLrgYWJ77nguYg6Jls7Sm+pTuq+WJvoc01Xv4nojo1qlxq8l
hzMZlEsdI6vDyf1JWnwQwNMinKXPhnbr2nS6po5vPLpVScotrGBfFfFf0mXpM2gEWwas7Bvup+F5
wtcHfwflLQiiovoMj7va+seyK6c/AF9Xx6Ezu6ORGN0f/jFgFf2DWlZ1nFXk7qSXhFbQ/2dG2Nou
Ha85FG3kvMDmRQzWr4PnOC3KkxUVwApVfv0dZ40byk5s4cckODSNCl9wGejtZrjJHYADOAfSvt9W
dn1JHT0+2/oQoDS/zF7noGphZItDwRDGzovaGT8FUeMkfr5x3QBRMrfOr7xng71gcCz3YLhD8R3w
tLaPLaO4NABIL72Fzja64cj5LgByJGA3bVTVP8ZWHyEqpf7TZI7m2cf64whrxvgksWX36Hd4SPqq
hZtBkrk3LbOx6MyGLdYd481Ct+JmLBd7Rtv50Lh+uwHaBzSntcLmMfVwf9NCtje91Y89GhYQ01QP
zzplTvUbe3YbyQUFJIDTXNngY9QlA0Y5NVdrufi1cYnITx4jn+zX1vXr+Foos+Zid8at5YctWph1
Up+aHoVWfFSv5KgRt5Fby0s7Fq+5bs+UQj9k7w3N6a6Tpm/uafxk8UkMtZKMvtz+Hl49EqnJc4yU
dgpnMQtmJMg8MzwBh3jPDKvCyOTvC6fcZtxIe/Io26Y9FRur/xiCuXN9n1G1U7Z1Y/aWH6atz4KD
lR0y6gidk6LfFgMIRgQOILhRYUhqJsVZQDadZJZTL8tPEiid/gIfvkN0lmhVdfOzsWSqZVQuw9Dl
pxr5mI0M6KF1rgF6XyZV7R+H5eIGRkxGvfT2KQIej+uA3PlhcUkaTqsyGIYKloZLWKsq9tVS0GBY
WtIv8dLsNNaoOUCESpoy4FYhX8sQml8N4u0Jjv8X/CVQ2mvq8Eku0p9bkKNL/IPAyv1zQFWLk5WU
2BwvAxIsd0ZcZo9W/pjj2WbeB6XfmfITfE/MCVPj9K88rhwh0k59T6lInKQll/XM0QXTOzZ47nEs
ySC8mV6Ube+ZFPxhX9zGSXbBbEWPSlIGt8T1yz0psfmdr/nFbfzop9ZxZAIsWrxRRMXYMG5iTAEm
/aXzRn0jIYiAkoXR5u/yNBKx9bad/eJYBI62Q31J+azNMc7jTRf/rEJrCzWaCk0LjAq/W+O7mQGC
r2xD+YTmBLYDRT2REFGNszJ6LI2lkT2lajEv8MVzELLfi3PNvQolpJ0EKhh9bHZuDQxlOatJMDS+
j8251sZNlVr9BWksbRtY8MSwjdsKWwXgIecbqwvfbD+IjgEwmAuvh+iiB1QXpzGjHNR1V8vGoNZY
LnLnan12TWcO+XkyPFZd/6tfBuvOSA+1Su1CmuuozA80dAMaatGHdXR9yu8fWHPc7NiXf7JtLGYa
p+3OeGAE3+oaFYtk+JqxjF/9rrG30m3xrmAP4dUPMIKtN+AmR2uRgPFGHGkAgoPqWma7afSmtGr4
2lRoXZgO/qnOEmYViCW4U/gk+RBJbqyZkf9Dn4Tk+qycndJG0ZhUyj1PMnQv4RxrVNKgkVgNH+hi
vFDRYc9tx+wZ2QOkh38lk/XC3SZppz2s/XmKyN5SnZQdfGApB4p31WVO4q7auUntnIrQfeiTFJA5
fFR4UfXCi8o79BSttBwP90jdstGwG5HAQC1zeq7s9oVkTnsVapdc8jxP9jrevbuV80UNObuZmHbI
pDvRq2CquUyVvnWqhrnDLk54B3A++zVNRte45ae2ankqkZy5Cqeu9EOkaeOkfJBm/bspxKPES36N
SvPD6MIZFjedda4Eq5ldPAhLaQ1OtLLbz+rE/27xBnbZEit9uPcWA2Br96ERHvFtwhjcjSnRkXjg
+J6Y2nW9zE2of2zyrwAh8DsmK0gZYf/+5ywD6txHu7ypHAiBKjWKl1Af/YsJg3mHDsj0RxwMD2qH
0HQT1/VRjqr/OrnK4TdckEwyKhe7ydJ923qorv0e6OWovLYlUCa3tYFEDGhbhCoRHagXnzVs6/wT
h4gXaUm/mK5Jc43ojfZlGsE8bNYBiVNm3T/11vjywbBNQqoJw9Ywdc5kg94ErW4vuHWWO74YTdKS
iKNJxhb7Wad6k5ZckGakNDJjlC2z2qINH5ZnrBHyDHRBfj1DIpZnrD9lfcb6U5ZnQE5xrlNp/kfN
teDNS93PNiCIB1zhwreogmA/9XN1kMEIrOwVmxB8kZZR6VNAahbUNl6ly+OUu53TaD73S0SN+h0Z
M2C5MlqFRfNcLaaHv6fDDTk2FvTAhaWdVnvfysO/kImg7oSF+Rc11kyK1K36WChTybHLmwAZlfMT
X0YqsV6mfY3n+ZtHyvBiIgVS/WgCSIYp1W7D+eoWJukt15/+qAyq+POU4LKO5mk7x6iJzQNSPfQ7
ik9/2pRXFVkQPtJoBmiGnx8EE5bG8D4NTcM5VzBm5MH+0ZZx1x68rWDLzDx4DU0n3oFmGa2NX2Xj
ZSqDF9Mv+OL0Uc8rrvSf+T+onwcn5aRc28Y2beroh+1ZvPd7+6uCleoxHbrilMVW+IWT7IMEtID7
t5yEsR/DcgfjnuDstDBUXP5MD12IQRniWM4+db36ixvPX4epdX52hn2OzaL55ijdtPOXUM3O5uvU
+R9CRSv0n6EsmdGlI/dR8KG8uUVb7lW/1N4HSBCJ1sY/XccIYB13+Rvic8PR9efoDMvIfAGhgxLS
ElIm7iYNnfF7Plsp258hfGQjGJIrem/MPN9SxwGsZ/XFH0oTelfEusfXTHXLh7BSnixW/lfpUrBj
2JWOHR3+npDvgeCpTzIKchFpmQL4edGrOSe40VI2VF+Nkwybhp1z/vh+n6p4WgiyCpsaGQxaNFUa
atQHVPajUzfrGagCLX5q6p53QpL26q1tUNBe+jB/6M37sOrhA1l5OTbGTaTwLuQjHBq9eewRFf0V
E2Wqym6v4iO1TpQfo/RIcygY7YQI091cVYUuTIbpbE8JsuWDxrl8yS4lrVnuqtwe9oq/oA5zlf2q
C7zcr4L8yS8xEIy9on1G8Snk6+J1OD7RnGAzPSOSox9RdQV8Lc3fAwle1wpcGpw8l7ClP1AjdGkz
mCex60JIVPkA3XLHusiT7nF9A7qxyV3A9X3npYdqcv2Lps7+pUMVChb80kY3/WFI64bdye++yKh+
BUq0xH0YrqgcKnsZWi+Fb6jW1muSfPkCpXByInb2ZeKoOF/rlnuxA71PbiFMMp8P+ZGXPdbzpDBI
RLDQbyc9BqCrGM6D3EWa7aPCNH9a+1NzgHce8sZ4aHEp3mRpNh7tJDfmXbx0atp0nyKtDwOD4oYb
y/OHo4zIE4eOk5BdUMcmeRYjjLLNirHD/z0cH+49aW4M9zYQj9zpHqZlLJVoGZNLD4SRMZm39rpz
V3Je9PatmyJ4qlgUWbGKf22VKkAY6GAUMJIAziEf7AdKBEt5aStq/6msR3uxl1FfVRSGrsXofG9C
hD+2HDQmcKNNe4yHnWRyJH+DX6h7NHBl2kjSpxQ/NRRBnqa2a68S0i65H6tr3WOWh+oHOVd5yhLb
lumvWEjsV/4v3sPYJg0OYHZykX+Mbg3aI5Wcc9z46qt0DRaMM1YdE3Yh/9wBjZRXE0uqxC6x4ly6
AgdAiQukdbPOogz7Z2P+zNuZAo6e+i91E7577aR+I7nh76zBRsVs6or3LP5c9IH2rW803qkN5CRM
J7VvJDkQW0yrt3ws55sWGe1WZvtGQZ0ErtxjnnZPo4saw7C5o+XI1fLBDBz3whFa2WgLtwUa5a+m
+CyuTRldg8WU0YnwQEzrGTJmORvHLG1VStMdiG+4Y98Vs9mzEvr/UeIJcfM5fy+DANGQIaX6lvTW
eUQlZVvMACVmziqXfrTqhyiBZxz0lvNmp0WzSXQv/olkwMYxC/OvONaenUGpvuWap20rbK4gVDnq
0fHQxnesBj6+E3QXVj7lHKRm+++7BLzepa8D5fz/j2O7VBwGZKZw69bqF1SQYff9GAXU2frp0gjL
cnxgv2+w4w8ay0C8CqViMF+Xe9Hrfm1a99ZhefwBz2T9Zj9piX8rlxnrgfaOh1oGUlacg5d6y1/L
L8PP8BYPoR5Yf6UhhqpUuL9baBNve6urXtsisg9qaDVXyLL5La+U7KCR2/o0+661UU0yTMt0B+zz
nopTflBtSB8/cVV/tfGjKGbPOtu5P0Hoo5kicLlJKQQ8srurkdVe8MVLlWy9aEP3KWgdwPdLf5ma
/iHzTHfrBKA8LKB890352pTtvjSrJIweRHZgbX4YpQj9ILt/Ge0L9a9fXNjGUah3O5nn73PX9C5O
Co3lJLfp0h6mEQ0KufWz2P0VFaCbc0lKDkuxMb8MmJHkkLbpG6zQvwDasA/FMHxyhhnxhuVijgmb
fLlVTfdX5zosfYNifNPLVsfI4+9prR3B0jcDzBZrdiUXdEDwLfXm9jomrf1UKSkU8NHK/owcDglq
ZT56jv4DGK725JoKEpAupDMbcqINmJXOYeDoFiS2e6jHUn+SPrlYc/Do2pzJrarke1OPiv5o2y8S
1f4ORYkY4rA5/7HOlsHWcigvVvZr0dUkSP+GfSUtHip50t7ucDNpLhEZts5tgfgNPC0QoMtFTpv3
g6ef5hTS+vggfWtIXlIZ26xtpKHhe8Hk2UtghQg2JeLJQxLMBxfppoV50VWYhm5eZPsh8Wtk5ZN4
v7pVgx3xnvp5vuRlrlzRFYKQE+PYdzK1wIRmyev3PxkOToNguEO/LKvNsMC35fKh/eFWhpxCLy7j
Ivs0AtvxhmFXmH78Y/GR6BWgKZYLnhLrgwpWatKcMUTOj6Oma29m3/+UCMeBEYRY/HsOImWfl4VO
5jPvHh1NU7aazlZfsRSAaU6ab+G4lTfI7fVXO1kcnmBoGYN2iTN+E9L8f6MiaATvSKX+iooWKVmJ
oi5X3cAcy7Ok2x8s7YLbSIigPo9eo6ruOYXGdk6iIX5VAFhhdaCFP9wcAI5NdZ09ajRfUBBp933S
Wt/rz2qQRD8MI0EeWDfciznv6ojTPvRbaHFO3MHXW5h3comUFmJ2qnj7tY8cGwy9JVr6kOgFlyiB
cZ/6e79InONY+J//V23zvFeBevvwD1ddc7lDyDV4uCukRxWaMRITL6iibgjqq4FsOuJOqTEAEyI/
HR6cJT8NzJz8tClZaukIJY0dleDYMZp0dhjQonEvGetkSV7fJzi6BqU21nVg1FWu3xARPCp9p560
Wp+A1C7pcgSiyJF3oM7QSqrRaKwt+wS7jP3NOL2zEMXnGXXJfaAiUOhVCV5hbZ4+ogc7Po6NR47C
6I/hgPy9aIaIJMjat2qVtJb/K05CJHiNkz4Jlr6JQwLZvwUstsasz1+fFQ/YGJZZq1NMRL9IiGHC
IZsTLd61ORRtacrAnTxW6ar6EP1YQ83KzzajFWSHbuK4C+0r/h/Kzms5bmRb06+yY18PYuDNxJy5
KF/0TmS3bhBqSg3vPZ5+PiywVWydPR0xNxByZSZYFFFA5lq/sa9djDg2vmK1exuI8LXE5EwOKn5Z
zUFOjUjj63cZHuh5UW+kS/PCtFsk1X6wTKkO4VI5l0MilXI5RYSO6dOi6Qbi84WXRoXnKwM/jakb
nzGX6XImU+Ts57x1CpuAjx/jZON7MfLqYBfI/Su3MqJYztWCP5BbXEJrr7OibpcbHwaFc5VBfFrv
+7WfL1ZDFh6/Gsdom+u+JwHw+XS0jccy8vKjjmbQtYwxwqzQb+RUC+3sKhijmcXG5NQe/yth1mzq
Xg9vhqhFXefnmcs6WIFKd/4lHsuMy7jL3Njjvq2GJZX48yqXcUpAzhE5lr+JVeQzUiCLeIWaNl10
iBXHO+iN8lT8FLT4pHWBXhTD2QiO217ekCHfiN2vDJ0Og6hrct8rN0cIOokALzsNv4wBwOtegi52
FPsP9Xao6+W2UaAZtEGfn6RQiVqhdQwNvEmkORRTeksi8g9rzvqXoPTjF/aE0iUHpdLevGE2b6Ul
14p85UV1NWPf9bHyZlfFNgZp/hXWdHwYJwv/TvCYGFHoR8im1iZaNp1hPIPpjdmN8tBS7yTWL1tS
BSTEDkfkYR/JbnRedqMZu9EEwV5cypfNbtlpHeBZRsu86eelPd7gWBJYZ33UzHs58AvYm7LvuVGW
mKNV5v3cBta955t706vQIPg5NkVm47o1x+tLSM6MlBSY03dYPi9jgciUGGdZ/Q4WHhBJEF/6Fh24
aYcmz3grhzYOrJu81Hp2xHq0ETl4qtT9yQCYTEYAW7o+07JdbI/TWZqx6b2NXRY8RE7cvCrFVbi4
09Vu1oG8c6roq+1G5BoztJmnhGJub/Rg2r2OlZrZOrxvOUx1/OcQpcaVtCReTt42yV12ccsk1ACd
OzIO+8ayWvzEdNgroVYga7ZMlwnUjMdDpCO7KDPctqdomYQWW/+0D6tznaMPtsHvGbP05bC2Dfjk
lgKDHEhlnu6kZz1N5rBghV2ZB6sKvycYS7JJWWIRgw5mmeu8tdCWAASwZF9F7TXQrWrXxIinXWIX
twPRh5Uh1TJktjPuMXd8CsmeXcUuLFSR9AaX+AWcSvocFHN4k2FiiJQj+tw/46mDzNZ/iKOyFd6E
bXJXjgGqag5k3c7V9yIGexGIbaSyKm3T8zXc1HjvKSDgg+NlpMz2WYTvIA+45IJU9tLCyfTATert
1sz53jATjK1o9MA2oGKRmn9ITHR6ehH5qX2wveak39h1pe/icjKvsBF4LwKv/BZa5XoS/3Xys2s5
wQus+iYR3cq/Ws7X0h9u2wWhmNZ1+7C0BM2Y/631sy+Dnrn1+X86r0AFIx//VFDHx4d0UfYqYtRo
p9j8TbAMkWvjsZmfRG0x1pFcBFrT1QuD3E8B6/8UV/wrLGNktAwg3S+jx2Egf/rfLyAjmxF8glPk
f9bJzMrVhILommV6UvsSFw5tmq7lzDQCetcxuE2kylbCTZ6Yp2JQoKswXGcymZIUt1Xs9j4u+Gmi
DLocLleXGAQ7xEiz3ya/ra8i1EB3UkxrIx2QYYWEdodH47OulrcSD8dMASOUhNwi1NxMw7lpfITw
2f33d7U9Usdf4knQ1ztjrtorhJKV375L0Aj5xBS5jyjDxxAXWdiylsbKwmIfsoBa3gr9i4TzCUpI
Av15/X3lg66/mJyu/y2XX2T9r9EQ7t86Br+QDOpRZtprVZNvsiEa2s08mPWNETeudjC86osy1erR
DaPmJi3Zndgo57POP6CCYj3jjozWueE5G9Az1hmXbvN5qiGo545dbqW3jSA4dOWehL7t1VsEqRAA
v5kQGL/RLN/c+n5jbWtDRTX4Z8elmebB3GxwVplPTqBdBfgZ29syn4Lrfzp1Ec0HzTzExQac/3w1
d3sJ2UtczuQSclbpCJ+i0Yk00Iwm9wf/pYkOIOiUG6k0SgUyMnr7jJb4V9Mc2GJJR2+4yE4GpbFf
g0USP5hli6EtaNxqh0LvJo93eYZP04wUhrkJEW6+j+fxD3714NyMaXpfLQeLr9K9ptboKViL5fzS
dFoLrHaBj8k+AcxHocKhBjzFBq7Apv/+y2TKCjaYHPQeEwD8G+mVy1Sjt5VPICFSNmf0LNQbw9PD
a6OwFxsL7aEfC83fuL656xQ/vGulmeZzui2TMj0Wma8+mIggPiAhZYFlZOfXL/Nkcpq7/h1yOh8h
mVuW7bfUGcorGSYHl/zHHh6JtrvEqKeunwKUzMKZ8l7Hpkar1zPyY7xUbWp0E9Lyq0QxXPkZNWy9
+Jqo6PpKtCujZeys98ojVub1pikQeGnGQf9a9vVt6wRgGQqE+3GTzX70ESgEUKj+a97p5S6OXeU+
snsPr7uuvgpr1blx9BrcBc4Dz3Ils2FFmfZp1UQgZkFSh0vJJMGm5mAqbvrC9iZdrGGs720xb/Nu
tr4NCisFL4vH+2YR3Y3i/o92ZKNY2zqKqKYNis+Iyse06BA/ilC4WgqCuK4g7baMkObPEdKSSUNi
qLsmjx4aTFHWR0Op+K9mO2ePfP2GxygJ10eD3uKNUEeqdZCN8ljar2ZW5Y8R8NBfRqFcZeF+hPtC
FqesxpZneZgFT1qSN2i10JKQsTzWKZ48db1ff4pnPQpYzYDZwLCYCk5TYA+7we7GW/SFx1svQ8M1
j2wSnihO7nEZGkMM9pzHLjCKdX9y2YB82pDEmYVrkmxG1tMsWcxaKGtvPJzjNxPc94faJW+nQqDb
i4yomfRkkHnXLjqjZt0liCSE8xEH1XGfG5p1Ghat7nj8po2j8Ra5s3Fl91oBAAo/udDmHeImbUkB
UXMeIxOAz+In1yYWKIFBeTFs8BUGeaLHRF+UfFxSgFoW+I8qv/Kqe5qiUOTP3xFd+BgZe+nHSJSF
gK+aZB0Fc4JDhduq35t5p5NuuF15DyvFQXsd7Ca/xUsNZoQwIVb+g/Ya+lGOCwoOeYju3QqmQDW/
xoVT3bvsJfxN6Va8J1hvHVeIgtIFFnirJW+3atXGsXJE7hMUhmenN8JeAo+POxXJi6fITLVzZg/z
AUZZ9kay5sYuLfac4tSFqgF5waJ4yyAU30DoUJ+4EYqbvnDeAiHEY8ZibZFHaI7Sa1vq/PRdTuVA
wrYCQZU4275JKF0kavVGmgYmZK3cxCaAi00yzPkW15557ylJcdd7nbMd1H4R1qDWm5PIeYDtGN5p
hhltZe2XtPNHh061425g7bw1azPCFHbRky0q1PdzX3umUlNukKF2vrcDSf8ibf9QYNBt+yijAhmE
5rnQ5uIYsdbbwcqcd1o+DNemOpY7ebyYSfWoB4bzLPGW/Q1JHwrOP+NgLG9RFqvfXTPN38qiV/Jz
61CkctQ2vwUsjXDaIudHJi6/HWtwYFI26KeNhXDMHUAR/1pheSs4rl/hXktn4MI6X4gwF6RXNHjl
FYoSGQpX+2HhVqkNJVkj90qMUPP4NJapfWqMBl4w0nNoyFDrea79EnmvYdTuHNe2b0uD0qjSQv7F
iPFodUX3hp1Ff6zRQFrunebVMYC0FnP+AO5g2PRTWuzgtptA1W3tTavem1lFq85rrFMWjBNVPJoG
mkokjN3HYhGRqv2+2mhjBBh8md1ECBNZUGE+SLsRJBQoKt1pzbKqVv7RXkm/PL4/2p/G64banfRs
MLZjW04IQsZgMYCk73od7TmnK4JD4tT2YcJw89WINcoQvInP0kuOIUG5PbdupdeJzZPRJ+VTNjg2
QtsnGQTpynnQqupeWoYdTWCqQ6p+y/WzvibHmqK9m8OL6Cynw7bBy57VdwCq/XO/HMwceUsdnaqj
NPvanUFmF1+lJVPcJnpzTDXARY3xQJj6Y4zM4i4qPOOE+xdV0KUOVxkF9IkkrLZSr5OY1OEGzway
gEb8Ja4ooXZYUqCrLaOMld48AXi7jJVQnvpgbquJzT//51uQ81+qfJwwZgXPgMdwvDbtCE8oKgcj
iPzcv7PK5lVKEFQo/TtXKV+lXOGGnid9Uq2wlpEOIwV99B/mLVeRkX4BcdWiPnaI1Owoy0dZNPoK
ivWOHcY3sswM/TA4evk47qSXVWn6MBtvg46l8CKkLIcSWetbXxuOl4SfjR6fhNZ8H14QHlbm/dGv
PRRskiI9pXrx5i/MtDQ0h1PfjjEoSHhrVgiEvAm1mswnTQiye7OJ+pfcjPoHC0uJKvqdxY//wx1+
JEA3vmcKbkvhbJXP2OEZhwgc+zUbIJTeAmtxrkibV98u3714mnduYDdbZMEL4Ku4t8a6Zh8dEZ0B
P/63tvSnS3+X6nyFK+gif9Ff57ovNkLIq8KuecJDhadPOd1KqFYK5BVj/VkIfHIIlsoraUh0YRee
33r4/5xUhhQbR2HjquG9V8x8nCx29nHTuWdX9A70zm13HwzdHhD3wYk9dndFWwFcmZQvFhxqyf/a
rm2eUdWZds3EmgUzhmh+rUPQgSmJoZ3In4g83Sq81087arS4LduGdYRJ/2ybhXMbLQJdcgZvyrlt
Kx7+YdlO+186ZMhAnQX/JmcnrTzDpS4dEQlJJ9Peh8iz7YVAIf7CnnlAcKQB4QPfQiu1U0O58ErD
MG3aXCBiY+6fvaCMrgT0NUuvnAqUjDQA4P7xb73rFZYemSeXGpxY3ZvYvrLad3hJqQpYfqfqM/3G
6N9HXu6IyJP5ZGXBYt6Q0yVR2moFUoBsMhpAm9qmCaCHZ/2k79abSdqjZ+i7AgC3erz0rzfTkPR3
q+BFNnpwTzSEPIK+Va7jWVMPXWIGTyreo3Bxjeb3wXCfYlGN5v8vKSz1T9/pf1eRJv4tDXP43XUU
PKbY5x3HwRlOo6W/z2P33AqSqrEbzEVort9DK9at604fnqNS2c6tvuoIrHjQkf+vDX9Lnq2yz3KV
OLrDuXbdcK2xNMGyhdVOjcC4AfgyaF6GcVTfuh3PT+ONYp2OZ0beASnxjDdMcNVDZDTGQXprF5st
M7SAjVgdGG2zRFOh8yKU40zsBha7aVObwmu7xTlW/voS6+s43hg2MHlpGqrzMUSacpCrHIESDydt
VhP1WIf219kbiw/UK7+JRv4r2VZJNu6qFCErNKrb4CgkcDlcei4xORuEIi6nWodBAmLH0Jgi7Uof
nHMcwsVyXOOHrqg3SWUH3/MECAwMTpBmyR99quhf7SpHY6DPk9/rACr83IIa0xqgRjDG4tfAR8pv
JLH9MpS6t7W7FKqmznIjTdlRzSGPxawc7zTPyu4ogFF+rQPzW9q7xzRb0HwQ8aOuVr/1HutyPWvs
J4BL46HiA18XE894u6YkLJZnrdIlZ0UfT6JHJiE5ZIt70MUUbR27mAnJuME0snOfJifRNJNQpUyv
4eD2UGe6/nmCKtsl2E57i7UjhKdk74c+KIGlCaM8vk/D/sqnjIDwFqhpSskKudPM7p/R86vPvrYU
lZcrlWRB2Ccai8sHkFftJ9D1AnkNKkevNjEYvIPp5r9fYK9y9mlcwn3VIr4xv5IxMZYdnhc6gEiV
8FG2dEmPXB58NW6HZUcoMR3hSt2dw0cJcaMiMZjx6pPOCUH1Gwi2r0iq5i+Rk8+kneDN9xHvK1fH
zXZizSJ8qBxnli0YiepseGr2EoF/PY6zke0UdVAOemUX20IJvALeV6TdILF78OcguFpjflo/5/1g
3Dub0jALhH8yCwsNm3LgsoazDe3PvCoG0I3G/DBY1g8JUy3zeEo7+tnIi/Clr6rjLzbEVqTBtAlm
OLxL3VoOyOH0d2OYYItrfYQknpWBfuhqI93yx++BqC0WNQ45oxuRAVvdtVy1xmGGNNtWVMICK+Ip
buf5pkPcgfo5zPqyqG+72QkeeAqGD/VyMIvI25oW4ALpkJj0RmDr1QXdsYyXS9iBygPCAMf/yzWS
Qv1jLDztLBOl09CHL0jyGSeth4lTuDj4SV1mPWQWshiLhIYcErtxAJY450tIzi61H2kOlv5n7T9B
Gc5P6w5PC5P5mAeju1kR5to4RQ+5ubMxGmv2aMQgALmM7p3m+GHZabCBAXedW89DE9jPUfhb2/jD
k0TSfBhBVzTDSfqCcsqvlNIlER6AsFz3UGCf58MF8pFHE7f/pS1Qj0/gkLbJXyk6BcfLEH3Ebhnr
m/QshnjoQFpA0Z8Rs0WvJigCLPlC9Ub6ct8Zd1M5N0fpjVxU66NwQm4X4PiLYqnV3RRp69R60upN
1ixY6DEwt+hI5BRvFk8Wm5zGOXOTHyG6GM2eVA6A/Fi5Xf8PMc7cpzPapnWh2dSfAeqkYB4fyqCs
72JY6xc4j8RVfhM4aIz1UAX5NJZMyKex/mKOexk7leOfQLyBHyMxZRR3cLHHozIpBctDUrqan703
wVg91GbcPYGjvJdwVMcfowT3oM/l51GGfi/hkCqFj+jdLqwaA1mf0bvSfTxIWd4a4CfKZkvGu/wa
NOZNlmDc1/bDztCV+D0s3JkvRxS+ZEnn7vEiLLb1hLokarbtk41q4znsvGaxmmie5DDycmXV0atH
OCN4rcYuxEiUrx/iBc3e2ba51tvsmI14bM7zSYpuUj+TGlwHcHVEv+sSnk0/wB+5f5NBl3gROele
w7xqd+nosdr+q6hZNT6EuLJwdz6oii0KSBggDngsrGdaNN3hEPuUWsjlXuLSqbMPufa5zUNzcWCQ
mBxiF85o5+h/srft7nMHpGJpw+oiz/Q2qv18TXom2eLBUb5VI7qgthJhtmE3xRsMOXfjpGZ2I73B
bB48bYofuxRNTmuXFn6ylxTNPITfrbDyz8L/EE7JDPvyYDmetV3vSDdQ7Ft4G+sEGZKOOC8ryBZj
doyZVG77zq2cRUrh3g6Bhn5TPLu303JG4sH93Bubr+Sbgi0m9eZvKJHsxO/GZ626C+rRvRm1Sr93
fTL3QjcfFYwBay35Mri4YfhNax0CINpbu2+dMzg6cxsojX/0A16QvBbamwErZXm3yjsziuYvKNHl
t9IyFv9lbYRXKO9XY3Fn5hNInxxcDK+AZ4mryZCQfq+t8NjnnfHYLgfb9XIMslX7HMy8QbdNZt40
wH1v16annCkD+g8y1ip4efjWcJDpBdDOx7kMg2tLG//4GB4tftakLbda17I9ICc17bUa2Wh/Wq6e
Kr66lU8gs+2qf5sMHQOKpUSZkSDbOm0Z7C/VSalJXpqXIa6TkPiUHqA2VAKk3ulqjbab5kpfkmy9
Ub2F6fDIGoGMdD1dYaJd/jlr7be2HNFAqkwfWf7ERASsXLAK+HFGdpVRfoVQkudG+QTFt9qWnQNK
yitutHmocRokzWuzqLKO8+T8WtGehiLaJQEPQflOXQ5wV17YJlZXEpJvqhPwv2n43yVCgQcRw6DG
1E+fvWIjwdpRdoPnI4ZljLCu8tn3Tn1a3xqLDiJyrlW/WU/XbgNTyp77AVWQZTgMcqp0MYrZQemE
98Yc1htFKfWjgYDj/YBOn7mZJxStYkPBPW4JrgOXM4Pq75Wi54+fBstpYyH0OCft7WWs4yrWqXGd
LwJpEghTnAXudqDmvM0F8oTAV3wt3XJYYU2CcLrM+QSLugxfg3JNGZ41yHfzi33DQfi7Lfv4iKwv
Cr7jd3XZ5cdoXCLSRK7hbsQ+RDrWcclf49xqjk6GOn4ffsoDt9wstxqF81slMr6bQBqP0hmLtrCc
TpGe3rSturmM/WW+E2J5ZZU5bmE/LzzF4VlDZ++mcXrlHgcTeUZd+GldWI2b0vLL06WjYXVxLMEt
bCTWOd58XyW3cq8XsEmw85qefCq01pVRKzS17qnGvbk42mGu3fz7X//z//zv9/F/BT+KhyLlhZ//
K++yhwLx+ua//m1b//5XuYbP3//r35buuWxnHEvXUdNyTVNX6X//9oRCDqO1/wEoeiyiIE+vwHZn
eytKoNC5fMmX3Khk0CVzbsDQJV2tP484vTR6Or7ovL3PuIa5e2zW529yoFzp7klRaOc4r6cXz6qR
11korZqWovBfTneaDz68Hkakcc1Y/Yb66dM4dvpJT2YbPtsAreEK/TzzCkG769Ihr4d9+eIqgE/4
Bmt6/2DnqqJj9ZcHN6hDHihpU0bCHXfN0AWjj11ABQNcy6MerMTSjFLkllScIpzCirekImIcKzgk
E/rowMrSI3CHZI1FU3RrK9z/MqKoZvtuxPn4MgkEaXaSC6UpzvP//Ndw9b//NQxV9ZBmJ1tjuZah
8ff4+18jTQzSLuAurtIEnM9kBfVD6tY1BUOt2eG2W+4lJgf8I7TbsonXEDpysLY64Ne62cQ7Kq7o
u6TVcA+fpl8PGHLkYEUL3rsAqxF3ScMBlHKnHadoaKJ921Tf0e3dfch8lG7j3intGGxDlewyoljQ
Gy9tCg1UsOagua+XM+nQK/IDEnNzByBC1+KtJ8F1dmm1OooBx9QyfKjIbBjXLWaOYsZcfGw4lZZ3
faoZHxtO5AJjUEf1lQyVSZPZsOkMO+NKXoFwKprz5ZJrjEumtWc/SEsu2RVjfJAmen7xPYpF655V
riuXBCttrD9GLunpio/GG5tenS/Q6Z//1IZq/PK31jzH4StHmtiwQI6rv3zzFMU1MBvLw1NUqtrV
mLrk7RvcIfQUDWAcDNxdG07gefyCdJ20py614cY861Ns3XVmiWFeg3/uFkmrer+2vUhpbjyE3Zyo
+2tM3fBXGGP0co28dO5C0N+nWssGMumJ9zJ5yVds8uZ3Y85eMFHyvkyIlB0MpevPcxXYjzzreYa5
nfoetC3cgLD53Q+pFM5kJK+x0vERfmgw7pyH+R25uXaYonfbt71tVnf5ne6POI1zv0OxsWoohZD8
TH5aEjT2xrMG5WFO8hRReqQ9TC99Rho1uDIgw93LQa1JN4R50iBOOrtwaKFvSUx6Rz3qDl1nBNu6
79vF9pB5YUE2Al+72zWWjwvzstf1czCM/S4Zkoi3f4rGta+35KG49eGno4YjB52cQmOzrZXW7Azj
rW2N1xfBawvpPPyVeXqvFxldyswNi4j95SJWgQYGEIR4vXBaVdWZHFiGm2CskRzE6YDHu0YZKdbK
uyzFl2hI9BLbk6q8K5dYCxud15xr/wjbKD6to6XHbOM33+mAhcjcZYZMkyaM3HtlAMgnofUicqoV
zlnrWwOiisGFJSZX8XTjtbCjo9XH8XU/A1gYfx50u0DSAEV5sMSU0X/pkGYYtLBoKmDF0pQZl3Gm
rRjnDN3aX+KXZofSmePhZvafpg/2BGssAwApE5xOn3dhiGTtheal1s7OVcLsOkCOlkK5EMQW2tjS
4S8dl9BKKrNuM5ctpPpVKbLxWxdV1qZpyvFeM1Pztq7cfisdczbfIU6ff3GsuTrHbZqgJ1dm3xDO
lH4M4ruNVhonFdGRO5KQ7Z0zOhwAv+9NUPlba2m6ACJMROgpaasAJw5WALJ8J3PUKr838Mo+m66r
axsZbkXsyEE5LZeTwNrnV7V9Nu32YR0k18CLID/A5nQ3MrqHv31iY0z2n4xu/Fz2J0fHeK/s9JuG
HDNK/q75mBgICGnR2ojJ2t8aXXqWrm4ZZPd8+Sj0Zbif0ZSYyf6L0iJsZGlKh7koOuOlkZLaZpzE
dLIfuNgP+Xo9uWipBSzTFsjO8tNl7BCDVAvax9qYLZDIxnxbBghP2UBAJrKWoaKj5tBBtcNvdsbC
Nq6M+95XjXs5qzJz3ti6Ox0jZOlsoCB0e2pxaCbHvFljjhK3NykLeOlcY0NDgQLSLbAh+QHS1Vij
DokY9wdpfvopKcmRMamvxuUHSzybB3ij/eLL5gHYWeJlMZEP7MPvawx45+0/vyJ01/vlFaGrruvh
1+ZYHqemtSwXPi3OeN7rDkks44jxx4L4Sm0tPYyN2ZW/+ed4rIYrZLj8B1NBjLQdquzdVNVjhbXR
b7XJq6Qq5s8jSPWMv5UZJmZ5rXk8DyigV/2IBrvbwAVeWHlz2HZb6RXRaemdO5jCVq4anwZ7Doq+
fLUe3FlpD000RLyJXCjgyVQuz1gX/Zhq1B/j5TAaAKJivLpPEguj+jUaav16dO0/EuicV0ga64/r
QVWOOLDHd9KS4XIm19GSlg5GILhjP7DKLa+1Revd8MKu3swxWtGVoi3vRFTfm0kluJ4u7SCFQfMf
e1Bp9Gb984BlvFx5Xi4vk6QpZxKTZsfac+/7AZY1P38CShm8Zz/9sP/XtSx9eKSEoB4v11s/3TLh
84e//B5FmDen1tCuLx9rnXIZIp8rzeKzngHxiz3bv2WbZGxGzcl+d/Gi28K2Ga5BJDqvkweSnIU9
6jLTeNAWaoqoLH3SXlpVl3jCoRC8bPEuB2T9jO1kuRV7fogs0nG5xOihTnH4pcfqG/w3u8DZdvD7
H+zeeEfVwj9PeonrGySYGqMsXd06yuICN5sp+ais3SD71xet+xs5kfI0xep4QLEK4a7+R9Ipzhp2
hyTf2ZXtHzNtMPrNnCU4+Yaj4t1EQ1Uc+oX8Ic14icnZOtIuS/+m1agXdnZtXsubpXEqxOVD7bi+
Z4RvbHU6MPJI13/4kzp+9CwvGhkTWUazrTsLyT7WXUejdfBbNeL0zXadYzcV5jfbc9wttofBLVa6
wUMVkxUucSH95sMyHVC/eW6tEUsErPL2EudbGnRD/c3CBGsfVrl1Tg0zeUmUDL/EOdjPNeUhtsEL
MT3BKk8NugaMBlJpa9Dlm3Xdo3kjMZzVzbvW8Nk6TZHqbXgUNrAzCUp3FXtgTDxg+Rtz/WeMuuRY
1op/7RpNfJVUBbmJXq2p9OX1AYhp8sgDv9yB+2i+FF1mYA+hJ1/trHoFs4TZx5jusPkbr8cQf9RO
UbQ7O9epl48FSzlP1e/WWMaWdBMN/Tnm6X/ddtVHR72cmTkm8pAbuftknARlHpWk9yDCdaTqwuAu
jm/EoTZASVz1rfBOj+G6gZlVDtIExghFqS6i48zz+k6ca0Pe1Gc/DnrleU3Ma57ZAulpHgQsOSZK
vUvivLk2mPKyxAW5JPG4KR7++VGvud6ytfu0EScNptmqA6hPs9gMWPYvWz91KFI26b1+GDsKxT5w
v7PWNgEVIRBFNkXrbwhZ7Zo+Tn/YVvwjMdvuS2yGsLKrDEG+ItVuXdDyO8Wdht/mNL/jjfh9nlmO
oCfY7ibKOW/4ckR71FWzkzRNh31USHGDvCe9Rmjucpz/nktt0J5MEPUSDhuzujEH20TGjr9qOWbz
uZm+Blpnf9HcsX/oIgOxbrV8w3jVPxsDMhHxkvENlRK3pVRNTtJb9tGbrjx3CMY9iwuipty34xA+
SaStSlSLR+5sBOTygjLK2qmOVXYKAzDenp4mgEn/Oozl+FbxxT66CaoGQenGa6eBdhvfnZ9t6ZZp
uI4gXGsEzr6yCmtjat58l3uNuW3csPgyTFm2zWbLfSWnoKOdnM6YkIALKbHc+aq0w7sKkPCPIlOf
O8xUv/PguA5VP/oT9NpBV8cYPQQHMBzrsngTA8gb1ey1VdN6g1/H8OYiQQcltYOTXyhPCFqdJYyl
Qgh4WXlVream7/uhOFr2jMqBn2nnJZbPPYlQHQGojZUUCbudo1Jq/jv65eRf0zl+hFjmnWIUnE+q
S6rIrQwVXYsOaXANOfDsvw11xyze2JoJzn0ZDzvhl/FOCF1eLq1DJjrpYftx6b8NRc3Iegk69z2a
a/UmzLpprwJw+6Lkxp+FV9k/rOEVx4v8e9GRsYtTNX2GMtVvyjn6MoYG2S9H984sBZOXwkKVMZoN
4GZmmr70eNHcgRi/V01MuLALDU+NEpQPJXC6rQ7y7tiMHaQIZbhZUlfX0nK0cLI2Zdnf2FlrHKlt
/p6mivoKOPWbhTP3DxurL7cOzfe8Ltho1130bMaVe+jUzLkKC9zALBtoUr5Mwvbqm7NMAlq4Kcfh
Y9IQ9PYubdETFpBCgiwmMvD57dqCVXf2whmv1QX48PcReoKxVaRUD5OhaCxO+9sVfPezuWLzwraE
qQLOV0XYG/x5qSv9XRFp5aNJMUo7dkqfwQeqHL4bqn3vIx173TvZjYRSo68pQaTNtAcj4m2jTrHJ
cnCQwbnDHZpmKSKZQ9o4m0Gpgyu9g0EN4ftRNriDW1ypVkDxZAkpCgTxkIfPZfNrBui4NS4l4csk
bfLMfR10xk5iapvuktFAwr3pblXTt+715SBnld7afPcaY0ueSjuNGgwJeRJEbcAmenRwgC7r8NnV
w+rRiFDHXJ4VckjtVNt5HhlWmRC4VfnoI15zGSHXyIrC2vcZbDZPe3HRrruqRhvLG2m2bXbfj819
wy3abb1w31VW8iJ9pp186dCWuZOWUyOdjxPYufW16qGLS3+vBpW2y4cWZVx0hnhRkGk/r+02/92a
E/dhMpUYXI85X8e99fvad5krvSlGAU+X+RIDoDXdo++zUSHxTBNr4qHgI8fwjJ/aJKqOLSZuV/Ns
LC481KZzrErf5sp6lRsUJfWt+nNSZqjVk5+CvkcT7L7Ss+zOLhXUuX3zSQ6ZGxe7WclZnltdfad1
afIaumzJsCB4bsYqfAV73U3JaxYq6vOgtVs2iMlrHkzt44z5nUxQwQnc27wnIPAhMIyIFl73JZKC
MyJH0izJNV/XZfJdWuMyYrCKDBWSKriOLepmeCkfWheU6Yhq/CNZx3iLoaLzbsVneXaNOarrRm31
T/msK0cZand2uA4titJ99+ZT18KgN33nuVmkCmHth1Dj3e4oLK0c6BEgfK1bReel99LM0E76PHiZ
i77Ubcpe/bru2bBn1E1+Nww/2fIIxvMtKutn9swPEle0cdjXbg4dG6zu7xi3opca79WiQJITtalt
NYX1t7FQThhz639W2ALiBmF9a5JK2eRj5TyNXj0drDHWr50FKNaN+P9FQXqKfCs9yXbLdP1+R7Um
O8lmDILRsBvr6aM3pRa9yykJwCrXk92U49sIu9b4MuZZclLG/nPTW5q16upfCqv96L00ZW6Jr8xz
UfJyHEKXVU9GxeT/UnZey20rWxp+IlQhh1sQzBJFSpYs+QbliNjI+ennQ8vH8t4zdarmpgudQIoi
0d1r/cGOYQhiTPGWDPU+qsf5B/j0n3OYO59CL7Z3SVmSOGgasC09GU6BWMK3dPwpR+o5spJLSb6g
QJlo77Xs/huzqk8E7bAU75NuU61V2RaBx32/+u9tFWnxJeLIyi7Dxn8dBK6KXmy0X9ZL17LrzVhM
WMu3U0wCNU/u5ZUsBLCdrTN3eqCOqwyEjqKFWpSvY41JIl6hw7artPLVAWvipzUpYCGa5MUw0Bhe
h0Xoop3ydnA3w5y9cXLplKexrrSdhbY8xxdr+tIlZBsUMEEXvVJLFH/okELfKjhItOqU3x1QAGpf
in3Ljo8ZssOziOksprjFBOAfIZAe2Zy5F1kL4RodwmhIN7IqC6XtXtg6vsw85v0mFr+kJDIPSPMi
uYWyGN0YUHmfHD/a2yS7lg4IClUxla2iOvonlKpKP1dtwo7BrJXhT8sKhZ8MpvtJVYZpayQ7U5T2
1Rs8EymkWHnFj+dR60fnlzf9qLFW+2Hbbu43fFbPyuTgcOYSAy4Nazrq2NhBN+xPlijEfRLFLntS
sbzCjbt7R9uPFeiyMvuMQ1W90RL7ZMQVIhJlVXxfhvLQzaByWMHuK3ME5WJm43Wu8vDLoGmqH2Kn
+1zigBzM7EeuYoLhoHf65xY9n6ssmqHGEyKvm81Hm7xaMFRYBHDmj/bJ6rVtAVw1qP/Ml71mcsZh
ZnzA5Dr1fNgT3soj99nt6xtNqVAk8rz8m1BH44wW6PIYJtDCFZOIm2Evj7JJnVD+tvRo2Mmq7KgT
3e/x8rtq67Ambe2DZRI0aY14QC6Y55DogRxWqXpVOZ+dvRC4ZQpk7Vv8KbaK4VsyJVagGK5zjqe6
uo4marIjFK5v6mjfT6Gtnpq8rXdmGuJRI7VF3y/ht6WHZkYq61+mLNKe5UOx9L1bypi+y5AaeZQd
IqU498hAbgugePdKXDubOUeLYcmqNVX0pw76FNiQA+a/BuLhC48cRV/a6We0lbEnzb3HwpvVpxZ7
B9a+9DNqmdG9M2BhJKtOppGvbfN2W8xF9hlfcZLw0Hlxx2KwbhhfMMwcHmSnY5EjnxR2N2l8K2B4
+SpGqM9Fq07wgJXymrE528+Tjn9roeUnxDjUQz5UOF+ktrXV1Ll7FEus4s4ops+DClJVndvqu2IW
h3RyCEjnOSmialylFsWDPmvVV1vkkz/FifmctEoZjOXgXBfLgzkwjurdsqDCO0ZufOQ/19+nJZt4
qPD2LY1tZzMZ3rHu6xZ59Li9i4RKsmS9+iic0Kl3aDbWfusNuMth8NaR3UmLYOC8pe4H9rvv9apX
SyCM6yDZWOdlETRrIyeG7q5t8k+RWvHZhKrzqMae/TggbpaIkYMM6f7HxTGGc2Zlv2RNFl3bWLC0
AD7K8WmRdJfQyN/HK0rpPI4Yq0Kzm5I9pG20KNxqOrVpPQdqrZanQjWHV6s9ZCsnrLX08uhNXbEd
JHOsTL4iQVncnFSUm26y5l2IH5PP2aF80yb2e70NM3CCdfma4Fy1Ni8I4eMXi07Ze1XtfkVDOFyH
RTF4KjU/iHFVb3YvyG626XCMurZ8G6wtoGz1tTAa5KthIQWyuQk74ZuDo5G3V+dbmY2vWa/iHj65
452LQPZ2iQftIDiKv4YhXjgk4Z/5eWHYmREDtuvFeh0dVwS6gwQvAgv264xogxuVr/WglmcXIhsC
ZTS3Icyl3oSxkmTQi6ZCybchJhsvE4v9S4W+2M1ealzIaSK0nt7pnK18WXWXMD0UcRm9T0jaBOV3
lv6D7JXjbLJDe2JWHRjt5TWJ4+mcTjrfr7XI6sIvor68kvZybnaPaWSMvvrHgKoBleRUsAc/2kJi
mLvZHUSQZ2SxNhrcI4Q8QSHKu8iBsNt/lSg/nmRNtsdmExQ6fm2daeaBEdtjEYRROcJ7s5G6h8us
bec8H33T1qcC66lwuNMKog47VJQPmrVMuFPRtmjhrLxfyjlhClFK9si7yasR0GkqOMEk7tRfIwE9
eVbi8YthCYLQdRFfolELr4Vm4hy8djgJXzJHUyB1tPFwI6r0y0CS64srqn6jh0p237iVcmsS/dv7
jVYJXVU84dKZx+5yGQqIDU6K14FYJnJDIO50X16mVfeyAoSPf7VFirBOuhuhFsNc9GomO8ADOg4s
RzcDOS0yBnfnNXAbpQSqhrGb1or4Qeqn/mlSLSd6sNqqvcl2leipHCWbFqvVSK9DdEL8pmQ73mq+
3i7wIdy8empUKz8bOoLNrqOlAJus8kVTLNQf5WCHYDIs/m7jxH1WITWrI1UphqvsFZUToZFYZ9vY
6MonEaf5o2k+vg8FL/8tmcfPaBNW768sjKa/mAk2FOsLyzs0ZfX7zbzfUEvE+5uRVVmUafPXG2ry
qD1AyMDIe31Jead/vqne6e+iLrpfYi+7IkWfX1PVZPNAOAvsNzSmP+19q5GIFmG1++hwSaZfkpLk
3zpMtue5msKXd1c8CY/EWtexaoCDzCGGKugccU/U+7GErQRwomHbSTwoOchemGbhA9az0NW7c1mM
zYk8LpZVeJFuLbTFzKOom2kbpzERYLCsQVjGyU5qocliInsW1Nhh/NWWexr+AfiF7srYBlKIiUZj
Ts2uM5r2xe70p9qJkh9mooHzTQqiK7h5CLY7J89NkytgafbV64iRP6gq1e9aS0Ta0rv+wdMJcpDO
TXaJrSsvZWpcm3REmN5yP1tEJZ8HrH92tmianZ4Y1xqpZEiwFf7Z+PG8Fol1RYU2/NkYzU4puunr
aMOf09lS3LS8DvdzLuajnJSGmG7n+rK85kySbsVDV+1gb81/TRJGEu7HdVKBptbDmKhQx9dJf17J
mVENCLrZzN+QgNK2upKhxafzW6+hz+BmkYnvY4S8538dMTMCSbL/+x7ww/PvSPi+3wP+ebDYUX4f
1m9TroirLHRY3tcaonBQQlPeCi1zXdaMPn5gWLr07PflOBELb+MgMJWlZG77yQ3MsstflFwkfqFo
2s80P4nCNH5Zmvu5s8rws7Wo6L2YIJU1QHoHTamHo5zt/JntrbNVNdf/zPZc6HQzYQ8ef/gu97bj
S95sUSVgtxcjv2qRtVxkhwxjV5PKdxZXEwmlU/rU2sYOKdhOUuD0xzZBUTPTd7HVZgdV67I3132W
R5ZmYgNTFitNZHayN/vv5n+MlucYOTodNdsf2/qtjzrLPPI8Le66tTDLVajUc9iTtuVK8/Y4MEU8
PtjfZfmjlrbGnuyHta/XE+qild8dlSf4YA76M6KSf9V0ahl8QDBknHTXkbIWN/30vVCePI4i4Ea0
6tlDdWjhDPE5ijIdM7e5fK/2Y55tSRZMB9mLjhT58hHkEZrNT3pf7Afdsz8nhjafEGMj552nxC0n
W9uM6/uVBH7J3ZeF2iXdodMMZPy0Vfy9MmwydGv9g+mvV0WLRg+7VyvqU8KHuUWAy0shupco7Vvm
k2yy57n0m1JUZ8AG1pMqBgwH/jkB9mMwSqd6K26QzGuzoC6RfTdjdbmLwniAyY1cqfxed+JpNHLr
K+DZJeiwx0VLqB0ufAFYMWLxhsPXCt+GkEfYAtqg4U07GbLU0Vm44cLkp3PFivnR66p6srUhf+01
0j+cpPpp33dG9Vr34ydgbc1tEqpyc53wOplV9QrmmCSYolhbOUrneOQPsO4urZnBE0RL4jzORiA7
7cJSjqrjgnZa75jlCgkAEj1n2evcPG52qrV1OFHCU0WO9L2o2TwV/kddK+3fPQ3McR+ep9hy+HdO
H/OKNnaJCE0XvUBwFGVl+4hCePM4cAK6eeIxRPfnUbbksIkOhVOmG1mVHUscIQxQJPpBtsmiKHeQ
8TGmyeCfC7efN6Ooy2izoHJ6xBCl8kGVJzdZjC5iLWNRP6RuVEVEidrxQdfZfMkqatTlDuhfuVHN
1gqMxEKrRE/MyU8rr7uXRV0W/f2yJiHBav2QTWG1dPd/jXPCNDmXNUDrdawckhPLOaaQo9NSc0+c
FBdUorPQPcnC/XP17x45PLbnfIPKKMJZ60DZJq/eR89Jb+wj1H2NqEzOUOKSs7z6v6r/rzYvHZCm
cKw0+LgfDHGophALFDGP97IgJDHelyvEvAJTyXPW3X50en+GybZZxWY0B8wix8uZsGuQn5aX6lin
dwJhQDlWTh2t6A++npy6sZ2MRgMobKp3kbGEAVAVjLMTaF92m6i97yQDIn6KrnEtBxAfjN4HmDWp
6d+CVkXY3XOwEY+JqmQ3s32MUBHPkPJTxTFUbdXXTVTNU9b9ChPAfTK3xtbtnfgVsWpy1Y2HMjaB
1M+Y2Lb8MF+bSEvvSn0NVsZV8jqUYANVABpHWQ376S5X0JjogYTexkx7skQnXloT5N8ERLQgL2M3
AK1k1cIC1/bDXnlFjVM7yjZndMcHuGIMNqqjQprjLGuyHcKZuBj4gErbyySp4/MyIZYtq33jukGl
utaBjapBClL95AFJvpZ4HJSOGmhz7l76oURKE+OjEIGJ9rHBsYTwENSaIEH8VV8Vcv8iRQnbUM+3
rBk+94NiwSIdo8dFDaECdMDi3eixSPLoEXvPGAlw8UP2j+ugus/y3eDCqpYjZEecXjztVqXOMxHL
6urqY/RSTk+Ss6JjtXtp1TInuktCc1a78jBji7OVVW8NRICDsN4JLustHFuFWwDxZ4v3YhmYvam9
Ktn0vntC7wFY5Tx8nVqj3ljJUt7CKVJIs3fTMdGN5CH7Mwkv6/dJJdgMOckgrFOw81oXALliCNQN
dS8WN1kzcjA4HSQ18qGsKZYLvVY1c5CF6wTZVjTJXxNmsMUd7ofZfW+K5y5Kv4tVfrDJwmFjg4y8
j8zeuhHK+lHV+vwF6WtsRBXUN4bWVG99bPyU4/VOazaRQXprwWnzVruYn8uOWMXEs5ra6V5Lqmo1
UYvhx4TmfVy43k6T9mJrUUwRIsU9ecbVWeyjXVZbqxwHRDKKLsCLDMPtf45JQOiiDTXC6raFi5Iv
9xM4VB5/U8UmV/s2L92LOpnitR/tNW7ETrnWUDR3h1E9ikQRl8iJOeRpafgseqiT7uK2PzuVDbJp
/vrnbKcx4/fZsW3+PXvoosbn1DEHMgiDzVB5SXCvuMCq0zcKZpHB0A8Qy2U4pu5iewuQ53uHDuFm
rkPnAfkcaNoCujcbJlLqRsw6rbfVJ2+yLjPmeqC6CMcuzV0ee9pbs05cuoVEoOP8nhj383D1Uo6t
k+uV5xIf6U0j2ezxHPNOkNoZCUEf3/d+kk2xtvVr2/v+kE/4vSo78Rv2jpGZjlu72AJHdq623QCr
SPH+/Kj1bgCs3L1mk2hvaLq1N1pmo//cjkn1ABQ3feBsIXwjauZXQnMomtgjB7212oeYDhJ5f5LD
wpKsYWmaCBHjJrKJEMSUEDVL8NnGxjzeyTSI8c+q7MUfabybsiLa6kbPCiDMl1mtsmfyvewsQYsf
siKNP1WF8V1aiItpeTFq/fcAXbEh7yXGVrGi9laTy7rO3ZPdoMj+0TLET+9yHrKfmuxqtT7cG+Os
+G7iMNwmMJQMcXHI10/CUoffbVVSFQdZDf+Mk216ohK9qi8IcbuPSZ+fxorkt6xhkqMcmilhCeyQ
W99Yo/u2hELcyV7daStksnTCufYww5lh5zyos3aUVbmRltXYofejKnsLe/eOeTEM/WrFOjh+Xubs
NCCbVyy/bJJXsdcoZxF1ByK13SrPUvOoTuNDxSJzSOxw+uRp5Zc+jpFUzN23ovOWT3KAOsYJCjKw
QDjmvQ/ItfCtdsffA+Qd4lHP/NWF8O5/j5qUOj5w6vx9G4fXMVBn/f7nNh8D5BtpRfNFN0T1xMnK
3jWtYjXEapfwjDcDJzPdAq9hs/06y8Zs0ndVYdXHf7XLTtn2Pk3WQ1ffLwUKqfteaNpNE4DLIVor
vjG1zlvlQe0SOs6y3oARGFvL15GQ/H8HCOmq5/6LqmM6nqc5MHQMC5KIauvuP9Gg4LYK29Yq68ha
txxizBmWjaeJ4tRy+pjfL3P+DeRM1lYCp8OxglWj6X20MzF32GpT7X1q43DNjSwgBFTbJLhHW9wV
5V07VYVPRsr7JHBHJGJonXoHS4yN8MF2uZ/kyGRJzo6Gsam+Dmw7t0BpA9qm7ERczyIz5ZoHWSV3
omwJSilbOTiZsHZxI/fNQdN3A63B/mTZM0eXjii7rBoWaS84T7t6aEgxriM03mxXxjk22NSSInvB
I6q8yBr26PEm0c301PcznERC5Scz8qbjRGAriJHTPfQjKCUvLeuAjwgtjQ5NItGwbpdL6r336pFn
w/rrq6McvFTGRnMxXSvRKzv23dI9D4iuB3ZSCRLOVD0Va2zeVw6JV3TP4DOiXTz2CFOvvXreh7tS
jDXnHqqKoYT7KcqmINXUBEYemplE/dJ7Zy3YK6f3i616p9nrA1lDJu13uxz20cbhEJhfxnHCdcqf
famW97Kwk7J6v/po0zT9OiWOc/hoIuCEh9layDakIuH08AwigPGPDtmrzGGCskXSnAhjWMf3thDx
US8C3rpY2VMCx/u+yKMQ0DdM4p2RAo2XjX/1fNRHiPKeY0ew2Zj3UbzfwRCr+LPZX7VJ/927lC5y
RhGuI/oi1McZHaXaLB9lJeNht59jc97IqroOyO36u4b5x1k2ybxbaWU3a7VBkU0FShUBJEmS7mtb
18XxtRyqoOILRrTzwYYucRfF4/hIOApQvIBPIquyyEwddFHjJEfUQ8dH2+ZAJwSOyusEWSCrhewS
azn6T7RB/hkfk6T6aU0LDuJrk44t9KXGNVHW5H0mhB+2jpOWW9mGuAwh4srydqJc7h0Eju5FUvWP
cWM1d4hHPMta5arAvLDHhh+LMJdskwViUccBGYCLrHWQc89e1nyT42UTdibg9hvnxchGkkaq234Z
zB/K2BuvkxIteP4BuBWwq/m26/Cca1d9zp3JCCZNj4PeFV+splROeMkWe6fMpk0h+goBurjfaIt2
TUZ2CoqxEC3rGvVt0JJ7zRXeU4LnFe4+y1cw4O2+gQHHi4zLFiWT4TBNbYxwQ4H949SdiCHgfDOl
B7WI7PvICtP9xKYaj6XBuTSe8Vw2aDG4HUcMjzfhaW1+bPGu2nojjMGxEfvaNts7pbjHtUSsxy1v
wPRA4x2N9kHL011mVNkhra0UGHmOGkc0+9W8QEMpYvumhrheG6oynYo4ISPpai+1M3VfkWjm+VKZ
6qVSagtQTcQ+yK2ivek02rabcvMBVO6mmvXoURaIJKjHBZADN/9PG0jLbNtUVgME8z9to4ezfKzk
4REn9/h9btQahBjy/CqHqUDZ7shuP3xMUmtl5NkT9ugg/2dSBvlyo2lOupdtM6pjd2HsnQcTjIZv
tHN9IiWK+Y2slyvyQtZlYStAZaMZ120U5XL/vdQxiztpSECcMmXQ1K2s64NZneQVlHOGLmt/K2fJ
1t9T1WryQ0H+R65EcpGK0hBt+bWQbR/Vj7Z/jUvlWia73y8/+j9uwY/V+b3gvV8KMSBMB6EG99TT
1Ha/iyTCgiNbi9Sx4tyXddktG+XVR9tHR5Y0iBd9dP/7Fh+zf49E73xfw+zbhHXij5Hl3hTkQ5+S
fDiiEvED+ODyoA74w5hDpActIB/g6SJ8WnJR+QpRnJ+W+bOKJkAPIzazPMXjG89B81B5bQUTLDZv
wyhww0y67EfhHlJDS3/WYhrQugrFk9JV7b7UcvNoKLkOQROtPheg79d0doJFxT7N8oCoRwgaBBba
kGdjqfJn3IWOFu4Sb3E+JDs3akD9jVioMYF8cZRGz1rPL7Nv028decBnfRBbxxQG6c68e8uWbDv1
pvI8tkt9SBTL7yZnPNv4sJwR4c/PjbnVRTcfvbxYU65EPAhUFoFhN97B0otjsqTGsY8QegBDVp8r
23hdQQ/ywZ6ucUeXg2AQPrN6znthdyinKVryljYk7PhAH9OkOsQoj10Im2KCYuY4Mi3zvqjGdO+K
JZiVrt3WYk2MVx3iRoDL9kYUqSTAQEzzvcmOs4IgjwMtFlEDN8cLPX1UGq0/mDM7nDAl0A8G2/6G
2P4hLUnGx1M83vUZUEzWlY1QsATTZufnEqU301NMcgjpxhyz5xzBiq8csbZp5LY+Yen8UlbReAmR
ldygnad8LV3lHCZ98WKjLXwo0PHbLw5H+AEgm9eQV3eT/nsFJsGf3Ga4QdV0j/mcTrs01JQXEAcX
8P/1HaTsIhBhYW5wLGnOAODzV3Xe8hTUNovgC4NunBdYMQTfWi/3bT0V59wlme3U5QNnRayYuyjf
tLphBhqppIdBM71gQoPUs6tgbG1j3yemd7F19RXcHxoUHZKKNWYlx5R02SaO9B+OPWUnBMagoJlP
Lo8xJyuL05CCp1YqdcXURdWxNAwXLdCkJsRUqQdbESdzrLVNa1e+l+Rd4OlFHZRIJl8cO8lPNhs6
aB++0tW+p9rgxiY3/NzXiH52wnOe0mPCvhKZMOL8jcfmxBKEexOgn6pr7Od0fjb6ungqjtaY3IbO
xmAbWRu8BcDnxMSddnbWsJVfFHfbCHZhs/6AQbFyCo2W7I6YgPatxD+BeFLqpYQ/1eauT6ebbqcw
qW8Krlj+LOaEx33W30FgicL0GP7s01nbtbiJnmRRe00ezNjnzaWb+ojjdKe6QuO9Fh7yXUV2sBRz
15i5bm/trO431WC/qQxwdKyAxviJnVC3q/WpPMlC95Lq/UpWlcouT95ayGqEwy2P8T+j/9WdE6Ej
5z/6BmfKU7P6BHK0m4v3eluU32Lrm1NbfA9iZ4M/nX4qRa6fFjO2OKKzv82hGXZV6ANY/oKbFFbv
PEUABWMhDJnIWzbyEtTzs63H1S6uJuM0prZxcmZompBGJvBvxzBLPL+MByIkIwZgqVD2iUWK3fdc
7lA21SZNe1b9Bgxx7SJEjQPH7CCb4yELveEZD9CIx7uRkqaexM0eVb7fqq/qc3ZsGrvQNlMuXhzh
YGm2vgNYabanVse5e66rYjp50TidlLXw1CCvY3QXy6E4hWsh1xp5hQpODImHEKZvR4oWjCPqZ2o6
9ieCQJjArVeDNXyvmvITDhy2X6sZn0C9LrFE5az9zIqAcVzD13wMd0uSXZAuV07Nav4oizBBVkTJ
TcL+Gep+7Xy0Ev4w+f/TzPrFAs277QiznMZ5KU5sgHolH06tXphH0wLgYWuCM5pDNm8w+mJrqj1q
KMiKnkpPfDHK1toWajqTzCg7XFTq4iXSvObErxSeHR+sOSlnO8XIs5+hC3nOXv5hMcpkm6IS4D8S
fTkldbecrA7FKMLnaIe51Yl4RX1iL+/unTRhQ1Kop2z1kRNN1b9/TL9vxMckr/KiHt6vMvSej53B
uS9ExgM4vi42UemCIVWbZdfa1s0oBZp5kYeIvhK3J1m4at2e+gxqFpYdYCshafhVWfoQ09uTSMIv
uD3dmho8YBXV3SbVtQAU2tltel8N3bNmTacoEY9pDQrNAAdyHKLmVBeE5TXHemtsJbxPp2HZdGlx
K1Mx4WqifUM1HrHzdjwL0rWowUfIYtqFC9sDcVkbSEKmdo911kaBbbMjaqq83SXISm/g6ZJ5rU3E
tMBNAl58mfVQ7JB4SQPEAZptZOFJoSRjxMkPlrBS8YMz810Rul8zhQC4ZXdPc1lNwVRFLlO8cNPo
euzbS5fvYk72ELjGp9ghuzrNAyj0NQC2Jlczy8Yw3UFcClwdPqjOyttPHX9e9SE6S99qWCfskMsB
bcWxKuBHBRfQbawDWGR113odmwPLbbaxF7NIiBugTzwy1RF2dDRZBwhID14UKE0VwW7hN6GFxbRH
b8jgpScd1Tj+njReiHdOmh/xxMc4WOev7NnLEGUS4TXPIuRZc0/ZR0l+nVKrO7h2d2eHin3O4uqY
smadkjDZ9yLt+CgHB5kDLFRzrMR87LjEtlnKZQtNBK8zJbpkiag2WdOoW56t9hZbamBeTv6CL6S6
tVPIRalS42o0oWiQxPl29HQM65Fc3GZu9CJM2HMjiZ/I6aYLi90Dv6HmXMRYTzvD3bqs+pDu31SU
8IKElM6mcA2wI+y6A1d1yFZq2pfBhSrfdU18Ari9sRp7xha5RaNmSLKt03d94EX1pYmTYxEbIAQ8
8wGDWMhCpWfCssn1jdsCJe/zds/vE33itrzpZQVDoWm3/LOWg+0Ka5/bw3Ya9RYWjNn4JJH4Ugv7
bMUJ/1clTR8Xg6+cbhwXgoc7DhOXdfd/1yZop+XzVB41Y+BoMKjkKtmNZ8sMdL9noSezsRkrpA0t
1LLOuZr8SudegNVflZMGFKqJy2IqaOKspiIfBFQXz9OMxc8bH6JsdnxLWVCKAP1+l/fXdsHaS634
+7s5+2FVdbHVXMW4Vyxcf4nA/PLMFO2svHnmMHVeWh3tbgvS8uiqD2mKWELlLXtd8e7NPC43mdZ5
J0sD8l5p6MhkqbvLUDW/dN79FGkROtJx8uQUU8jxJ7cOrjI4ATEkC8pPd01NF00/zme67XknLUHt
PF4D2V4Y3kOpxoiDENmlrhvlYbHwywLaq5f1fFLyftlDrv5Slpruu2yLr+P4XOY5Xg4jbtNs+LQt
+6hx0zTWnZ3H1gFBe1Reteb7NLNdQYwjPLMaXdLcqg/z9IBsnuVbULX3jeWkZztXSY/H9443tEFB
ZrgZKvchnnCdMJou3XcjiCSDGLyfhplzXy8qT/2lt2FYmxo2X+yoxkG4QeQJfdP1RuVrAOB2U+X5
aKQ5jzCONFDyZTB4wlkXbgsSv1Nv6gH/pajGyJLQFhK3YPYgXiE32lvrm0ov8VBcSbigMxiFLZIk
KL5mHt8TYZOaVLIkItXn2Nt+OaGVxp8PsXip3XijLPDzEYosfN0lLKeZQ7BU3suc6SzRCMDto6Xa
YY/5RYfuFYQL6dpEAxVaVkn+UE5gDcFDbyJ16ni9Aph/YVWbMQaOgPRnthkJ3Wzm0ZlOo9CuetQ3
O8Hy/CC8AlaFBWOIRSC+RlH5jKnlHXJ3l57w8gXl2BlzMRJ91bgL3cG7mdawz2fWn1rUxtZWVaRE
60Q8zMps+N7Ur38PW9Gituddo5ZPAP/brWvUfVAq/desEN3OdiscnwSICyPC2y+LkYgzzAlUICcn
/hEc9sNFHcEqlWjeVckITRyuYeY+L6WpfPJS5QpO+qyjKn9P6GPY6WrKAchux4sWdzs3q7RzvNb6
LhkvtjDGi6pE1snGhQW+MyOSGLQzT4hNDuNzEQoEJU+/JPGiXwTstaBFbmgjqzy0T9OctpiOtBO4
9aV+jUzw1V1Vt69VNY5+b/T96wST3/dsY3glpjsAnIym14g124fHCBuSE4mfIATzqhVzD9yB5Ka3
ZD2A1sF4bXsbsjZf6FcTUzokQxrnFbhU6yMg6L6y/eD0A7M5mDoNAXST2EwF2v+V8w7fqKbTPqft
AujVMOPPq42Ab4RieKniGM1/9ASem0QB2In5adPXzzbM4k2ndtanuC8MpDai6lMieCrPNnkzxwuL
w9S2KAChhfIIBY4ToGlGIDDuYQYnKNaB0LY0YGVL4+gPnj3Wu0iHDQobEUOepJnvvTQx92nezXel
04wHE3voM1H2+tg5rXbqgeWj7Im1sAt4AH6VGx6UOccfz07zwzzWxqkDTLkVwt7UqeUc4RE6AT4L
vCXYx+iUtPm2S1SOsUl/y2d1X0atuILQbg4dknAr/8NCe6n41GSYOqZL9bmE7hwAElI3pYnvWGGe
7cS8w1lM4xSkfR9a4wXU7q/CVgi8sPlX9fqYsX8ABCyCqYZNMXEQ72N+4Es8/i6GTDkVvBffmF0v
IHN6Z3nxtG+c+QXFwjGwQnt97k3mLhkReqlyUZ85nfhpAb1Cc7TpUCAwtpnQAfRdQ582M7a/G2c9
SqSWMR7NUTya3pvrqPpzocw/44GTucn3NVYOvRKlD01ecJjwnNcQeqJfWVb/7EYwv2DFAx5q6l0a
EdJVGh3YuWJwGG+7y5CM7i7yCt137BnbVOK3g34HtR4NolWMIXWzVw38eFB74mh5xNaNgQdqIuJ4
J5AORZIzeZxJt/taHr9UTgvxwDfGBbxNf6oSRTvESnJj4QpGM5022oxKkK42v5Be1uymBBvS/SIg
O7Kad6Dc1CTxrci0TmLR/oez8+pyG+fS9S/iWszhVjlLFV32DZfdbTPnzF9/HkDVVnd/M3PmnAvT
xAbAUqkkEtj7Df16zrscD/b6GOpOsi187YPoDdZ4g3RW+2Ipyil10o1Vgp9UWATeqzaD2DWmxRsJ
ALaUSEKSEHRJgeabuk+jrW5+1YvM2HB/fK36PF/qWTycOz7wlB2NYIVQ+dbp6uSYGQBVh3KAJWkP
b2Na2dvA91usa/pvalOQUjCz9WyH3PtGvz9HpAZsv0FxD9brmir918xq4QMZ3VvgTxEIj0U6w/Pr
alQalIgnk1KW66LVnHXq8OCvOjQYQnxhIOysIXSEr427qVLMIwu197C3QdjJMy9z2VHXReElDr35
VrCStuP+D0VHgkxzE5QpfaR0bOcl03+MDkkzauGsOMfu65MTpu6fHpy0GBMDkKwQJ/Lg4DdaAtFp
xNN7mL0nNB3tQ6tPP+spN7bJIN6QyK2vk4Pa37KJSHqi63sNvEjfDPncHBq8CgHNIXc7iFxBVjUD
qSJSFFm9bBN7rK+qrvIBjzz2HeXEliMvcQUHUN3tWQj320l2y54a0hO+rU3MeBm4X+BvffIqeqYe
zCibtrbzK6n8et93CnWT2l2q0FAOBs72uPNATdNK1d5hkLMsYacvS6RdtTC2t8a0TihiPaN5c0nR
EF1GbQeMK0ebdqT8+AZ1FY+cHs5SnqyHFmq4kuTcLEELkb/ZKrnt/BHE1P6xKOVBUMwrey7I4fs4
bUTIPKskoRZJY7DPL4djGbarru9ulNfKBaaWcFA1AKa20T11c2YADylNiGTtOgz2YYBOjpHiGjsl
ZoUMhfCHzJJsPYEJQkYtfC5Snldomil4A0+e3SJBZBno8dX+yvfD1y5DfVZ3Dm3fa29d+qqCykF5
IagvXTH8NKn5bvu5ineVGlI+03i+zUCb8DdbQ9U0lsUIzEFRpovvIfFT1s1b5NdU5vxf/pDnr6rf
f2d/1yFA3mymwBeK1nwXyzK52Fi57DHJDZaeba+R9PnKPhzt66yb153js9lt3G+4haa7WcHbxoh7
SkeGPy+yygkWWO/wuarfE9MO2D81P+sB+yknnl+tMtkk+UdVhOZ3v2rPdl1hZ4HubTZ9CbKsWKA5
jrXlVDzjmNVtnMh5Nsb0S5HjAh81X5NRe/O79meesk7tgu9qNP1yozpnReF1VA6CgLpcpB5dDeUj
K9o3VbdV7W7+XkXosvkY/OppjwNqtShaUilKrlUbrTLadWzl8PCjP1tc1ihcFe156FGnzNQ0BixY
oeXpDWstapqVoh+oI2QJTs2Z5f9qBDbLciASIPus3vqOzBuf3MjBDDkFg4rqLxxkVh89kA1vdhz2
1v43tR2MVWlN7qLL5m8pbwx28+xHultRGd5mzMrw5o+mBWLuUnj2KmLj/OE0496yB39hQpzbon/8
prhZdBU00m3sKzyiWm9HOtrb8uD9riBqU6hGsM99v3gO6uQP9B7Hhavhda8byvGHww2C5YNTHAJK
fQuk+bFT9vp06Y7c4HesupN9kpiXwWXlVZBSWxZYVpJSyAHHqgZfCUwiKqPMVxE6aNz+2VBF4G82
MymXlaqbSLgV5niRZ0ZLutWBkaYOBbwSv+6h8NTRE/7l+6ApnZ1t28qyiEvlYhT8qg5+Mxa2NHyE
U+NSRZN1piyVL1ggKe/eBGDOSpNZrJeUd2NWoasHdrrTrSa8KXERQzQNbWSKvVS7AotuyKt4pLWD
eK7X9tTyk7Aqb19AEqDlnXanNvCp8SRzi7RFARLp0wYrS4C29+FZ7bkLm3OantzYhsIDlXVZOLN/
hrO/au0QzdtqiH+qEMVYrYfk/jSkR3E6i0wIhRXuB+FEQYr8hYLnRGwtJFinDrL6OCWwmSSjufDc
6tjhbLWQyB41JlH9GCx7ZZMF5dKKsX9LSeSKwnCP9VBQZ6tIDYdNNvre1daKz8Pgo3cAauUR1g0N
08cZ5Fg7z9LR/XNorWB8H0/QVlBMR5e70ykVkinkBgkfHb7D9NEgx09pzb1ONbzEekIWQoTlKNtl
CYE/2n2UyzbrOjeW+6xb/VmGEZK6OB6VvwSOHFaQ9ZPUmukG9F3TJDmy+mTf6dQqXlqgZGWnVK6R
ITGCdBEOQrIprmEk+h7Kfsij2nJu8qBnPytMya4ojvMMUfmbgBiIDo8BmYPG4sy2a82SC5CKmbrj
Nhy1ACEHMYXCKj5jiEzIKXk5lys7Tigk2fEHq6rppWyn+qCSdrlLu2r+uUbV/JsTTs2mQmd4r1nB
hEdsf+azN38PJ3UgLaSa51xr2qvTDs5CdkAi+XDL5tyNADomD1eJtEmoTwJw3ipe/KXvvXA7xypF
ohHEpJ+H+bsR1R/S/C+OQPHNZv+10FlqwSDuTqn/hRsffBxUBZa23cHIjPU+oRzQbtLUdC6yNyi6
+mylzTnR/S6BTOQnW81TcbYS+gwmkv8XUDyvvWqvFOCZz5VAThVIWMuW5BWI1lQn+rNkIPwe+Ymx
slemm0yruDWuqEujxiVcLe42FrPV4g6XIdE16Vq++wyK/n9ZX8SjHe2Fn6B0IAetax/vDuX4mTVb
UugvsgP+YUGOEbbU8W5YXswRdPC7QXc1uM7prpOtOfkybGrj+Ckb/FcTvWo8dmxn09Q7x3G9m49D
wcbQZ23piaY8QFNLDlOR/XyEggiZXnjjS5Q4TAWlFsbi7Lt26jIDrPnXzLFRw4Wbd9aeSrp/U8n8
32aXTB3+0uVGjpMdKPu57IVJw3yPDUggZZiNT0kW6edh7ttVRgZ1pYd1fNU0Lb7KszEykMJ3p2rx
r47JnvNTYqUbGR/mpDfvQxr24FUOnEhepK37zlz4/YzophpEpNe4/OOg2Gq7KuGPLLpu/CkV6PNx
ttal2zfILwq5+kkfFxUMnLPsrUJ/aTtK/1rMjfrkdvElEqMS8v2HoK8BxoDYZRfnTesCfv6mGpC3
l+ZmbU7qNLIU1nzC6wyjCBzrTSs6yybvz0nv1O5JtiYej/bwrqW99lQBG5HBpq2Lc9ygJSD91dgQ
DXujCYNVN8bqezjlPUk+Kmyma/+he9iTZE1f8QcFv4LQVPaahFMGfgY1cL3ELGsIjY+iAK8rx6ru
TDapi9yNHGsZ2efUXpiiyKlsLT+n9r11nxqPRfbqtJZNCdlxNvexZE0gwtcUIUXRuHI67RVrguTq
ueO1EC2vjLTXOVujOB/dG1muvnGLSi+yi0OzRECv3svJegekahpadS17ozxMDnAalUXYwcQLSBFe
HaO5DNWQfmSZFgL/bV2+EEF7As5Yr6d57L+UfNJcJD3+/OdQ29U/h/aqW/1r6DB1FzRYq2QXhSXw
uS6obuDobOBCxZ+q8Gyx5ilYswee9kMHEaz7hZhc8LXskb/KWdOs5CA52cdE+gbH1b5ZZvq3yfBM
p70cVrMPtfBKecyW19RhgC/kbKsmY9dXibL0R0BqDaqmOy3yvZsbKt1y8KkvV7O+tcl0/xx14+LN
RfS1Rt1BcGuaq4rZ3gLveOoowrVE7QeSI/OgL2VzypTo2cIGVLa4j1gvfTKMGGDN8LgDhRJu7KTz
e5JeoZw1SCUa1c4M1BTWqo7CswxCM4HVhWXGwsAt4z5wqk2s24aWZzgkx0XQ5dGpHrzsVRlSdd3G
rbKWzbzR4CsHoGD0eMxeEaNxX1zoD6IhB5glWTrqfacpb5qDpeLEA+tm/mgDFt5NbeoH+YC2oTg3
bfuFJ0kFEK/Vbyq7+1yblQuAfeMt7uN3nlYKzF1aog/TWuUS4Wu5rzAMXwWJteCf/7Oa56/6qPks
7Q2f7H5v8gRL1cPUzOEWbzrz2Zow60iVrvnD4Caj5c2tbKRlazzeTGcVcNdNFrm+CgdKkxSaSddm
9xMFVUDMeSiF/McYFeuyTdl6ODo5g7rrG1LvjWC5YQ6p7tSqzFaTl5fH+48ybaGLiJ+NQZJIehTN
ZvAD1lxwlqEcVdw16RIwfuKLrNtSYtqeYWEzQRCYnlHrwYw0FKLh7bdIE7T4rMlPXtIGN9RkcU4q
wubH2LkIqYTpe2F17pYCu7W1W698z7P8TE6z+dE4wAByU3GvTVpXp5YN8qoyve6Y91ABJFEGC61+
12jpc99lZMid8tdg5btCr6tfKvmyf56IMTIycjI40MWVABk8B4faVYaA+B7JwwndkWlVlUjgtSo1
hQSI2EJ+DKY+tlfxEHZ72fznMOhnn8PG5kOPvC9Daw3hWh0TDKqUGVWwcSBXorADFqoJEsUvz5w2
cFampiI5g6TDiupBvUc43sPcNNef/nXGy/uMGflQHl0vTG+BEmxm9l3PTabrb6LVGGrxDLVEh16u
463aAbAJWecomDWbziuLHgt5chA2hWBfhPV0ykJwNwaf13Pr+spOmuloOj7XEQKQGx51YFQ6yLZn
UkIbaboTqSjqJopqJOdcDbHKQeBxWrTwy7bNxH0H5QeYT3nZRoAswPQB12jVnTKMbHVClxI7qszZ
CeGoeEFZ2i6nCQ1JdwL+xpk8sK8ZN3aJ2oj5O/boHRs4jSpbsq2Mlbgi3y9gjL19NqITFtY6yiQD
qhBRED1nczkdW3tnVi3Z4nqgWA3euV/w9cQVW9d9HAly6wC8BpYHIXnoG2Q0gZfEl9qcp8NjrDxT
53lcTeJpL5tAmbxd5xRYDRSu/5QbzUYb2AB2ohVR8b5guUghkJY8QFgp94ZNIuwRA1uVI2vIQc6S
HS4pm4WaZxWaJMxF+iG9On2+doeCHFdvXHm56vOMzNa+Rc+X7FWhZsum69hz1YOCwmmlPacmMj8I
8uxa2RvCEF9nuoKfIdvYbCmul+hhf02Ab6eKgxRW55zA1F6VcXbgLeTOU6op8IKTCBCCaMqOEYta
Jvrx2kq7Nl4qoe/h2gfbPsAmnCKm6SNXYo4nOdoT17KfUja490tGeWQsYU0kGyiiStE6l8Hs+dZY
yX/fYu0DeIFcinx2RMoUnYoC975tojjhqikQzWhYE66cEaWGlYNIDXVFrMUy3a/uhzFrlzxl++Mj
PlAB6FdlKWwpPaPgrWFwW0wUNB7zfLN2tmWmf3uE5Nn9MvHaNjdhXQe3Vv/52J/JCGbm9+1Z1wTB
Lct+pVI1dM6xs7DsAJNn0BtKu9Y1tH6scFBW0hkD9cQ9OUd/h6nfTN5ex+E0aatNY04IeYtmEvlY
8ERadSk1PfgyuRusMIwvBqyZE4Le9XZqEfWQ0l08sF/vN4K7rXRgjS368O5bVuj26e5rZ1nTvk9H
tI6F1TmIA777ZKtWmhlELzOp61UcDNk2EtzeqDajG04e60iSeW2h1QIr6bPXqOL45vMJlWPTFNWb
3jO6vzEcgVv1Gy2ApCEZjo2gOcozeZD39jr7mgWTs1bIdR9GzdDPbeoq8KwQ0syy8JvkLbVgdVin
9X8kQ09mIPLt55i82RaJuGPbxP4q4O7+YiIUuR8DoGqJoECPgrjWGsscmOCLjJDHz5c2u989CriH
qAiMdxJ6QzCNP2JjRByV3+/c5Ij51BTrKcsJugjrQieY/jagb2flbAZUi9R6ap8bdCeWuWWSNw2C
Ptlnlw468nV2TTaPoBD+SEgow/0Iv6GqWK7JOfVHyBThShkx6vURC2J1otUvIYv6nTfblHYnzX6b
Ouu5nMfk5LbswWN9aK660/VCWUzdmsL9XR7+qw4ZyyxUFqmQ2xs399DXNNR2EaqT2CbTlDF5Jg/K
NKunNDBVgOY5d3uKWe+xwKM79l/2tImqLZUyim7S03bsu/YQOaC55AgZczB7WFoCVq44/tfANKZv
fp9e6iYcXpUgi46w1sYVhMP5G3rE97grACJJo3zGXca3Yrwt4pmIx6in7jOnRcrCC+IFIDDnUiKu
+26mXyDNGF/CIbJQCECQ1UkV+KF6j9c06nxbSzTV0XtSyyCf38l52CvsuaGjSfNHvQpesEr0UrSD
ajLnbQdDcQ+axgMYo4xtQFXXtU+Q4mayeiWCtZb+vcBD/LluMudv8TZT7/FIZf7Qg0u3cxtDE89b
4g2lfnUVrNvF6lofWrCOwfAtMyrEYfRiuJmd2u8mu1Z2GNpjOuZY/HQDlZjEjpsrCC/7kLnWBZXj
AYe8EdlSA+EDGaPwxgLaaEqULtQECwazVP40+GS1r47RWs/6wCKt69o7uxRghnqcVCVeyu1pmvn1
pp47k/eKfSilP5Tn8jQ7yaaTuRvNqr0zVvEvGt/FU1N68Ur6kiPpwMqJkmyeUFJCQJFCUzEEb2rh
PLlJFf1Q9VG4FYzWVUuL6JMpBsNr2gV6a6zZBGHK4+AhtlRTs1ygCaPsNdWNn+Wh9k6WagCfqovk
ufP88mhr/Q/ZJUOW04pSB5QTaZ0d6gjn4HQacocZs5uMSTduSDU/NK1y4Z4gueIlCPFG40Q2A5WV
4exSiihVnG3vsbmAKxBG0aFQ4T0HiWY9Pc7mrHRX4VhaTwFL2BW2AvMhnrJLpFkZoikegtu6E68g
Z+e3WE8+Dx6UgFIJ7IuMC0nape7VPoJdrEijONGeph7RgjA1qo1vesYXTwDjxR3nMSINxs8RRlGb
X5KiuI/QKbIsikY99lkO2loyxu2/HdlJDxvNyxKgzJ16wvSncVSyVj7O7bMxBfug67/Ws2VcUNY0
L3Fe0oHT80+kY7pdFbXYPLj9T/Rh+nODPWNrG0qxThWlX7rsolAr0JGxFCaNrYYhiZahfRjXMMYc
w7jhz23edHGYfMwT45LHchvhhINeEcCZTq9hZDBOHqK28je5ayIGI2bImK+MJsz1/JCaPjBI5CjY
Xvqkereu0CQk+8SrVRxlkU2qf5IxKVEoZQvLZmzXpKanpYzp+KyYmW1WP5K+/e5GuOopEe9HisVB
gHYYAl+Zv5JNhYo1ySiTe7sVIlA7K8Wh0TE7rxGGW0JwwMmywS7nGvn4oUuDTwoWFAWq3t3du+sR
iXek+DL42XCpdW8t1whK3DdPj9gja1uIcU0vYKUybYvLxWf7sbaQ8/qyxs1H1dybvHdpnnKxptk5
m+JOVniDCZey5Psk72aTFV5lrxwbhqW5a/0W3VlgCuBTKMCWXn0KTbjA8pCJZgICb4kQ5rB6dIx2
1tyHaP04r/sOdYBBHzqksaZ153v1U5golBDut8ywiqgdN6ylDUydDsDT89e5MOwNHEpnZYj9OGWF
6jzVzddObOQbcciqeWE1TYmCH+NDDa8BUEnbWO8U2Dvg/kOECW7znH6eyVgsYqOIxYNVbEYgiH9U
DZjgxhvDg1V54Qs2otUJAPrXrBrDF8dqL4Ol4nA9DNwzcSSeziqFhn5QAj5qPghQWMWbSmztNce1
kVoJ8Qn4Z1OKwkLxd9bTSF3Ta+Fb9EqyoDrRP3VCaZjdFGJLiOysZDOGK/6CZACVjhSBNUGV/3RW
N0FdeG06dzj68qWywLytKFRh/SsexPKRjB8N3dT9f7L0dBbk2b5H2uxeKyVM3gA43cURLLvEZHDC
Hs0T/todhb+1pWhUO4VWAv4X90mt1v0/TZqCXDv2tfgFKwRf5NoyAEq0l00p/Iq/yWdT9obTP5oJ
Rjj3wYmugIwK4vesNqtV6aKZiBb/9GEXzSKN6vldVSwHfhK4E2WMso2pzcE+U9hdeqVRPxcjCRrN
Q3nVxBH5R8EWk0cM/pslnFDFRDbPKp69iZWBJzo8yKsKnjjyJc7oPV/wYfiQr7DoZ/XizJDIoSi8
oQf+776JkWE94ocYORQzrYbqSwkp0SxzqPpyMT+EASD3uVf3UoNLjulx3P4vY64o5MghYW+3234A
5xiu5khDjTmrruQ43KslqlDyLIlIYucx2Lx/deCwfu4QJzk+4gVIs6M5xbsMzQyZS5UZVMtoDiju
UlYQads4AVmGyvewk4naWHe7HTgeYyknTEqnXbPJOMx5Uh5Q9B6WWpogj24H4d5SWusl93Vtz74F
fTkKzi9FYVsvKJ2WalYhDUSE5/aPGOBegC7Bj8jGuAsDmXBAIFSNcu9MgTs9p/FQrZycOkorP/+t
znss1rJ2WUVnKpvIdtGSS1kZbxP1HpehUX5d/xmTw+Ss39eQYweQVfcLIaOzBodzA10LcjfK/xjY
hi9Gq60pfA7Bkc/mvM5MjDPEiN41rvecWK21a1hp41keoqIez4E4yCa5721sAT8fwYAuTEDkiCAe
yiYDkTJM9VMv7oc+KLlwmG6mENyTYSJu5ky3VnT/FTEqd4s4A2liaE6skDA0Wt7zL2pZGjsHWuZC
pmdkFkYeRsuHqhN3B3/yvmjDFB5Lk4ReHnl3OwpZBdSddOVTHL/Ix4c8RNCkUqv5DMlHz++J9+2q
aDZ6c2j1GmBapoy3sa6mm94U0APBVGxkzB606QbtAPpN0rKdE+PuZVsHZI2BBNxFr3+ME94RUciC
vVI1fEai4sC+KlrLHJSIa13+GU+cNFrDsJ6//XO8jGes8m9g5OJFEqqnNg3NlzHotbMygZuXWW9b
MVHo85z0hACc/qaysLwnzWtq2IjdjBuZBZ8r8l4KFndtDpyyrVA8W/XNAbBWeLm3rFbkBW00xRWx
FnKr9Pl+q27U9g3VY/UJyUx8Vh9nZMIRNq/WI66UZCSnYTmPmvoRpflXLdbjX3b/Ve1SAfEAJpen
sfF90EFwpKNlvzZdoawKbFUuigJWb5y9WCANDOqpQQU2vQdI4sJ0/cUvk7BfK+zk3MwzULVes95D
L/Y32FhAipdNXFRWXuc2e9lrDg5ay5mrn6uysN4F9r3Mau+5d0P9tcc4UU4CqZpds8D6JufAf5oP
atl3SwvexsUL0Wp0Mv/CVrZa9QNuuY3uA5iXQbVFwT1O6qtsyQNafqTRxAzXGI9V3CuHR9wcM52C
NDiJGqy8BWx8Ewmn+SqyvKs8C3CfiSY2fY+41RrODm/QeCFjwEO9qyYO8iKVW1PLCKIb6empYhko
sCdKmu4eUsOZekwmVz2OrlZt0fP/qGsXoa5pMOtTrKRQKnqlq09d4N27k4Gi5ErGzBjC7iYAzbGa
pr5EPmQ16Kp56BSfRGTcq8nxfpqK06H3kqM8kwdrANK8vLeDceYbLAbdo7gTaE5tHvzZ5uXO3rES
tX35DAEGh5lS9PSfkfsjp/zVR1P8NGFXGS4ZLFvyqfJ/ma5QrN9FSYtBQ1OHVy9FkDaeqdzKZq1o
IUlFOiDRlIfYBJdjzlawoyyymDOE7PN5wAH4PrdIGkBD+rx9TJMdqYoupR1mS+xUR4Do6niTByMk
+zygENWK+8QjbnXBnuKHcwoUgfgIAhQiH1PlYDnViZN3OWsStyJ59nuqQwUHCbUEnUg51W21aV/w
jWNZ5xmkxBWHqkEc7+9NRSuuPs49smW1mvnMK0dQylMDiqyl+VyIA64JXckqXY5ygc7hgBDqS9kn
R4Hge4Ei4J5kS0WD/qjqHRBGMVvOSqzpVwZDktSDuR+kzF7twM1rkTGS8kmkJNMX9KNkn4xgVgEN
6P9nfNoPPgzbaNw5AHbW9jBYG134sdm+O0FqKf/efPTKwbJXFYNdMfjR+5irCS83xdXBI1WGtbHm
Vn/719xH8/FzwwCkdKU721hkq6tUZQ/YaotGpqOdyck3bQvVshjMKQOa758ar3HPrpBTMGPLOmAt
liwMmawuvSpeIr8z7QbUd59M54dh5PlOc6lIScVIbfqGxpHy0SXB38NR+L3DbPDjMVqqUQbh93+N
luGx/w7zwr+PNkPXWKNhyCda6DzHbvEFjs5zVXpCnSiq3gL4ATJsd4l+Rva1WrRdWX4BG+5sJ99r
sB7qii9KFtrL+zWyb06Nw7OJqFWMlAaf9taEaWG1ZnzBrgPHiEGz3syZVSti98VPK32RKp+5pr/1
QVh/VFFCvrsckptCBnZXkxDeO79na79n2+WY/3THlzwtzF9idowY2UcckGacSye5ZdDWdkPvfM4O
NGiOflu+aNaAX44fgmF0/PGro2HCZOrqzwbWHrda9PJHTKNmrfb+5E72TUE39KMdMToaVIA+g0UR
oyHRddHMXNmigu4dWhNMlhMb8zY0jfaqss1aNW2SvibTFw+Y2SLW2vhPVAQWgF6V706kBCuR9bzk
vW4eMTHs1kkZFh+m2x7dxgduiFkVGlXjK5I25bbCCxv2MnYiMWgCoJBJvLeBWVOzK8NjnGBHIpBO
qRY5NzDB+m08RPjPoYHktYT18jV05uJ4jyHL2y/nhi+L7L3PNNE1KQbEQxI5rxphF9kBepbK2VUi
81vgab/kCX5q9xMwKb80VTW+iZP/9RgxfRaz/nGd/5z+e4w6ZeveCINny3d61NXCDy0e2DOjUfna
sMtCwjt+li07gSUUO3Z+MPU4fyWDzLIButjK9cf+DOA8WRkJFk3Ck7Fw++7FdyBpijtCTNnu5Xcf
xeZ7n8TiyT6NebL1ex7yG+BTxqg4WlmVbHOfFBJoCvPNnpuL3JTNpR8uS5wlrgnllXOBTNkyQIvw
h4r6CLmZ5h3JssUs2IdpMYK3KEi+xuIM9OznmYzJXjkO2YP/ofdxFZI6kJfCqd1PkMbR5NC+9p5D
wlSP6p0ZDdrXxniqYrX9CEPF3PsTP1mOqqbuC17tEXkJvb8EKTREGadw06BiWesnHcfs1xZ+1uB5
EUpRtfbsDZhu20XX3Cy9VpAdzFWsDdTya1BqqILg79QUvbJGpndee11Z72SNmXrHfqhJtPa4Clyr
vsrupegQaN19mKxYi2Ess42X2cY+p0bw5D5s9hCHTtxsqSqhIWCYxbZA6/m/P/ufx7mpph5N3186
jVFsyWX876/UqNi3h4gUIRvYXBt8RZYNamubom2w1kphKC6aCT8LCbEIwqzfyt9fD9ub0ivVczqk
3Q1xxR+u5rYno6LOaaiNdoKr+0MWeGQRJ1DtfagZUAZFzacUzFYDhMlGlnsQb+wWIWCrLVQFoJqm
mm9kmU2iVeUZ6OviAs3Hxg+j+3uvdKuX47TGXE896sLCSsvTLLLGipWMZ9l2FHIAKjyxTeoUJETx
r9ph5xyc5aHw5+BMqmSpBh6KNL/jAwnunWbUVDai5jSLxWgl16VFvOsVzT7KkDxobd+3WJ+rwcop
sHN0HKCmmLTVL6bGe0YaA729Si9vWhe20Etq54cC+aVXfPvPfnrRc/1Zvq+wh8mNefF0f5sjS7uy
neueix5IEWSBPypdnxe53QkaGHhpb/OowTexLnyItF+y8C6L9iqsf33hq3WyrOwCzGz5VxH/MQZT
YTyqC+8kS/UY+TUrX03sreX3b3rnGO9zXetrMI74qZbcioaoMSis68oHMLQjzpbZd81FOrSEuYPM
Y7a0Cqu5ukPkTK/tq1UNqKKEPgth01aDbYPk6FJKBkrxQBlLq3xc9lO4gebfndRpLqxz0leQSGV5
B1UEKG/sCHbGnNUs6T3jJg+DX3fX2fwjG+Ho3+Poor7n+ujCoy/M+yhVrDqNAkjZI9a0sbsrKHYX
1S+peafqAx93I7HCXRg2JUxKBPIMcZDdsiMScHIVjtWyRCpzK329mk7XdroB/H0SSFMZK72ex2Ok
UaaRUFXwx7fM8ayTHBJh2XYdHKRDxAQchYCeSyAR6nTt9b69n+YayIY5xPN7Fe3rNvGaDb6x035u
8jUuQz2SjTMblVY7ZZAiTjXizKcphUuqdd4rjlnDFjbj2CxkTA6xJbwiq/1oN3bOyySTNLri6AfX
mJD9EErWnpUYB8serr1Iy1Q6VjixliATsxwdL1zKd0K8Yz5Cs3fRQBmS75WIexXiY4/Q7/H/jkeg
F23SwUs8MXjX/b6ZL4kvqHa8iN8t8RrGUYkX+AANqEEBxdFuMmMTR9RnR+zaNRuLz79aVAGadVSI
7DxLlqtto0egdBm+UKKZZWl7BFhyvP/mqj9BuAj9vdTsxhztdoctZHp/ljmYToMTEJIK292NRD0f
z9KsdfrdJ2BA9LcaGCeZn+FPhZR+X4fCGqg422EL0VKejvGcrFyjB8knepyyL87y7HGQMYDHqkca
TQxS4TxvPr/kTeh9lcH7NVFUQd3axcNABv91Odn0xI9QO3MZkjA9PoZNXVXvI+gP0VYTnrCxph4G
Wx/1vTCoWOeFTqX7lqN9RT729/8DDwLRnj7//93vov+GOA6vR9+RqnbvSPU+AyUZZbm3ugPRSQo4
uz7QGrIcrPHkQGT3vbPXmus7nD0QHQEQnImyxzmWKzhvNoWUsobxFeq6S1ww7RWQGn34buvpt0h3
hk2nt/2xHZP+CFuz8pGKy0roQSWuMcOsoYOLfrA8exwUn8Kq7Uy7R+i/GiZjAIB6cGFTfEciSSSR
Xvjc2gHILmXzccjzqeXZEK0fIQldQrnBv6RNARWmjpGCAr/UBaa9R9IClIPPXyE2PWtpVhDq7Mm3
nJXeUr9rvV93Q99wrsO1mynqKutGTIqQrlON0b72ato+z0ahHtR8ThayU8a8xIS84rrhVjarSf3A
w8qlPj173XDHqOqBv7Z8aDaWoeaYDqFbINNwXQiYLEMl/JwbOAMGbnkKh6EiMaaAUTZws/ODyV9Y
tmNt5QM5QBF6V83Jl8eD+vE8/mfnI14N9can8HXoIWfeGSIGom1nHa+MT/4IKbWz7JX25KS5/97b
ieZjruxFw+hlDsr2u45FBvRJOOdy+cXqm7RZMD2PCuKVQRT/GU8Y1db9MB6Dka3DqR/i5GLhJrhk
pbj3Cuw/1caHWBqNXzsBv3V1x8D3EAJE0PjtTo3b+Yb51kz6NFS/iUn+0B81jQy0zK8OvjOfx1CB
ZSyyIL9Ts6Gb/hh9lJJkSB6CWCylsxlTG6McLok3rKISf1UqlJ+0lIGyyv9h7byWG8e1NfxErGIO
t8rRoZ3nhtXuwJwzn/58gDwtd8+csKvODYsAFijJlkhgrT9YFn4jcm0w6gomEI1b3BhOcwmTnzIY
4gCp4PkfYUo5ajeVAFz66FI647185MRjIgzN/O+yJQ8JKdd1VwpFZGFWKftqXFYXjqpnhw/HS3Nd
mtjH+FDUL6lk+SHiMH/J4kw/hDI7lCGwtJ5dEtjXzxlHhnIqTFT/xJ/ErCdv5SuOu5LPcBhwt0Ak
MB/kJ395YOce9CKX/OtGRsindmFG4Q4UjnF5zMu+QWNRWCPweF0R6K1boo2o6VSfay2Ztz1yJTfg
M6hnCQNxPwaWlUy9t00r94d8MHT9tKspsx9l67IOaOPxU59cBsD+rJeDyabivoZYCAFiYZi1i6fQ
YO8nmycaz9r+xS0wjxaAgH+LwMOuf4G48imiaYSOqNWi1CWWNVGsuKdCU/dGlLCkkR8zn+Ndk6LB
ff2YZQZOyeuAdF774MaEW8vxsYMRS5+EZ91+dmN4w0r7Pgx5/aRPZNhhmlMO6Zr6ltotGD+sH8ii
TQv4WeP3qXH5htkt7CYMXEm/ufaOP+l43/IPu4QIx0w1977JSw+6LooOLtwEww4WRRK9ZjqCjnjZ
tYeaH+TBroJm4+AgijRf1j/2YT8eMzy5FlU894812ttf5gAL1CLy26WftqdGa6fbxko8yPnqtLJN
vm1BbKb3NRy3Q6cBTsljtYJp2e5knQgZ+o+IVkQ0/7eIpMsqdAy6T9fw5rJdqzjFLcFcJFtXi9Nl
bsNxASzr17dK/NZNDoy4ZIIW64exubuMdrCpV2aVbDK9II3XmsaLglLoMg7s6KR7qfliUnzKpqJ7
moCm35JN+yajiqD0tpbRMYmPwEebjjgksqQrAnwE5KndK3ztsXmC4yK8BdDO2PSR4KYLsXG1ULxV
F5QIv4jmFb8sVchTzfIQuErM5XWg7oA4WyTNVr7jZStvgCGcpsbesQYPQDcoEsjOecC6ETMcSMpC
EAQzHCwXkRzMzSdD6/o9Ghmo3DtB+TLkIG+KKZ12Yd6VL2oMLk6LDPVGjoYW9M15eIa36N72pv3a
uRE+NZgfLNQKn1BbCb2vlq8fTCvDSzUb3iYvTX822vyKyZz1OrdRx8rTbL+EbGA2AGnDs5tr9t7N
VXUX9cMAhcRIVyosgxify410y5ImWXqac1cVfWgfsEbMg+ajPYiangyUfTZ2E5d5ss+3B/QkdL3b
SKhEm4JJ0VuLhbTj+qc5mv3TVOnBCjqtskQowu7Z7WbKSQ5nOmriSI8uJ9X9CyU45/Z6qK06WdkD
Fi6yz+3YWYFfCE8Yw2vHaxwq5vMxj1vE5pifpna4KHx3bvSlH6NKEqh9fO7scl2RlblF9Mi6lWfD
UCdbdrGuEJn76PNKvT/UsfV9iqyljoT0E9kMXETmyESvyhtfuwmJVLO31L0phNk9VAQR/nr4AO+I
SrGsH8vCshHrW34KwZ1sWVqkrvCK8TayqFyPIMYzJf4pS9JYOH6lOuacNXGQZ2qrvvqZ1+5C8n/t
lh16uFMb7z1y2o+IVq2mDVJd7D29ZtglbCFZMA6QLOxiopo9aNsITOb50kRbnrxtUdQrGZOXTnNn
1y3OOhnW2bnv8ARGoG4M7ewtnzILwYN5PNbJYD+XIyqaSZO9QaKddvOAmI+pY6hB+WlcQNdpdrPB
1KkJIG0iQ1pf2mQq+Rr5uvFg+trbZFr685jPT06jY7nex0d+gMFbkvj6KgEccrbG1DnOfq5TvUFl
S/UM08OD1K4UsGRjV63GEEvmojUOXV4bgLCg9Z64TSTroDMoe8sYU6/tE8yZYcutcIYmoCKHpJsR
RO/ikXXjR/bimq8g5Zyg7wdY+uSrj5OFcpgTr1HY6vd2yu9oOztqBFIiwbbGLJzzpRM6BKbixGwS
KEKLEmufszTxGPiJmkb9Auwgukk6Mueyu1Qhjmm9029kU04KtaZeWv3oLuXmKXcqxfUWI/+TDdm2
bj+n2kPKLf4hrfnDFCZyKAKg+5ddGQ8T7pCf+hvxnP49fmYnvEp779I/oVYU51s98SH3y11uKvbA
+a8D6t9i6yuPMDcgvGC2sYGfhtyu3T91UFYOPppjK/lSWuvvB2cenlCorD71i/iQmojATjfnvGbT
bvjmveW44UNpTnt5Z29ND+pc5wAapYb/gn50z56TXYZdpsn9B8gKrXhQRJqVws3CQaaNAFQrpoOa
TtpQ0BoAy14wf3JYHuw0twDKZ3r17peOv6/QPlg5WTZsPSFwMIf4lE+1BS40ceBPlW56n+Av2Rod
1D/RlWoVRTLWPjJeRatZr8tDSqLg9OczRrYRZtNIANWobfpKvFH1RlkOUa3foB+K5KIWk5a2DAAm
SjfsoNNi6zzW1kNqteMX3+VXRWOGOH9IVP1b7pjBOeqKZjnVOAzK5vWQUPw/yyb+tmh6gG3couw0
QBRw+UtYbM03FZWkPTWZF2eMUn4oVby1BWwuV8L8TvUcNjICA1wo+ntndyq6+EA+JEj0eqjTFsRG
7Xy9dskzDHLGM9ob49k2UlQMTfMSgRLIQ2ja+LmV2b7VmulthBW3AlrsnpuuZ5upoaYf5Wr27Jvq
KyZy9ncqVhQ2wpOuNC+aoTRfqrFuKS0GP4sgTo+yq8DS7bYd880sAmSXbfnqJk6UbJWHnYFk3dCs
g7FMcJWwgqXEw5aziutcPNl7PKqaU4TIgbsw8u8KYuFarTn3bD2cfRU53WYeG3wZ0/IokevAybqF
LYoDSLhxhw3CmyRvIIkGxlOt6ojm0TKo2F9ayDt9M0KkekZ/QnBLAn4adrOLUY2PYajrX6YImK+b
6wJXDFoNNcx9jYAWwGKa0dhFKy11o4P8AYhJ1mShVmG66A0PIcC92bOLIxuq08UhmKwX7zQMT8jy
ZLedzPAN2gapSKFrx19P/oV0x5+WhqeM2+uf1SpHIMrufCe7EPsJDkGC3OHUxBWpW1A7Oc4jIKet
aj1MTvmmNPObpxjtfVhr+q3Dk2Ah+9FORB/cD9tDG9v5a9OfnaGs3hz3sdfxuA7TZHpNDd66Aknk
DN3Xf0Ie69JvJZW5p8aARkPsrMZCrW/yEXzss7ytBIhTSPSDEhUO2zTkL0BByB6JjIg1zdvMUxwu
/xjISxSW+lqtd3JA9/xg51u+edDRVxuD6knWb6x0GU405L6YEfQuqyckKecbTQPuIjLftnmvBS4+
Vfz0iu1g4FLSaJV211RVKtR0sx81Vg9ZYP5UleHJ5pv3OqK3guyknt55aDXtWsM09ngExDdDiu0L
Jh3K7ZijSWWhjHGmsNqcyqF6YnuIKKtihv5qbmpr3WOL90UeNLIKdhLb5yzvEMl0/XDnRpaenEFy
aFszc++ha6i38hsZp/Y9Xz+VXCvfQTEmW0DevC+zNq+DIdvUFnf+yVGwHB5ZW2pJbh9y1KE2uhnm
T5CWvg9+Zn8XoYPZZMsiTOzqHYOfZN+TCrsptPjZqsrg0sL1tbiR/aMYtOrw2adeuJf9CTBibWEn
32vDfKm9ySEVw8HgGQqLUpwOgBanQOXvzANUDrpp380AnNRqpeOZuirQqtlc4EgXGp6T1M+4qVer
yGMJJP+RTjt9bl5HZUHPwI5v2Y/BSc8TPu5v3yBUuo0V4F1Ug34fyPXypveC+njtb3K3PopreFNd
bKoZU7u+s4zzKA5ZXSoom8YULFI4JJ/6LjGNk+2CSXmTA/KQyBnyFFmIfJnHTrnu6v7jgtEWc3JQ
QaFhze9OZ5k7XygchX2DwqT4OUahgzmUp8JaadzwSQ2nrewnfU/RCg+vjWyi1HWI86R+xIMgPcvp
tRM8XwQEvDI4q4MeOm9T6D14QJRKvJePiV8WR7boAdJFrgrQt++AIrBSj0CvMt6SPigX8vRT+zLh
05jnqvrCMMpih6Sme+so7Z38XiZh594CebvTMGE8jfGQId6HmF2WleW5GXN2QnW9dCvLesRZs7kv
nRmFcCgaUxWoB5uU2tJw1fLFRxF43WLxsJWTup96B7hgPkoMc6x71l2VQIb0e0q83WTd/RoL/MK+
tLgCOxItvBlKqKNtrSQH5NMNEg/aARS4hc7tGHyJs+wmlTy0ypn3hg9U2evm5s6tUHYwZzztXhU0
TxsUBW/82RrvYjvruYWHb4qZTHey69KfdNuGLeE5pKB26eejxivu9uSDEAA5X2o04ZAftN7fYeyl
vFpzkq7jPC5OHoKoZxTqy5VJsfmrZSKQG2ZACVp4c57BO2U34u54HGpbw1JwjchclNVMPfruusqO
1ZW/vyyDWsfw1izm/EObhw/thPrfWu9RXzLMttx92qpG5GZH8zi3bIwO5ajDBLVy62TEiFFranwj
b1HU6OKTWkwv8hYluwpVgwRFrvVyJ9PsuDoPXXOqY31Hgs14a+eoI3HVBDdu4dVHZmOwA+HxGfPD
N7kR+BVagZ5FRT36CG18P9iMRhI+ozV/DfX6yjnNRvJDrogwqA4uyyLHVG5g4Tu760pJLpcmW4Oe
MiWw638xVkrlsQr85FZyWCRrpXaMeu1MXgFKF15LmWs3itK6u9rXgcw5QYVUM4ZM67BxwM2Vg9If
kD76axr4r4Zh1z9Mvh4/uMAHM7sHZBD2D+LZukznyN3KppeoOAtOwVfZknOaonme4ik+y0le5reI
zWXxinKmin3MrK7JSwfndobjQtYC905RcpUHOSDPSNuFJzvLYHRN3rTwrVj/3q8Dsc4y4wrRv95w
70sTDqvrAaKaVSzp0pRlkTnk6TqpQanjKvQIQyj49tsJZh6h7GGncTlxy8p5sdJsW3Z4s3O3se4T
twUeiNf6evDb8L2Gx9u1OChY1P0tlhQH3UJctTPHH3JcTrTRx1qWjZ7eItS7d1gbfnGCoXvQhHSq
/P3PPAtLbGEWit0UL90sIF8dYgVytEiRN7XbjBvAGEVPhWqu2xw8EiQ8mGfhtu7xyDWG1nvTw0u3
igzrVk3Sj26iZ8XHqM3XBmTQnhpx52Cv0D3SkAoIshGZKGnCkuhjXY5IPvrfjcCvkabEq+j+wjO3
ugIgnQ0hB5vUv9wUwYWEHc6No3MrAwAISBetzUe3aX8ikDx9tTSfDMz40mCmtJupHp6LAbT6dqKv
43GUkDx/nMAmwZgMi7NEqckmus3FWaLU5hpxMTnK3lTfdHGSrUwL+6ZBV7ujg6fsQxYrdxWvqTxG
dXdpaokz/iXDCu9dncHAzCUasyL5yr/qjQqv9hhFPVaLehfvwlpFvNFvx51tauP9AB9I7ijkIfUS
a6VXVrmpBb8W4eiJLO9HRG3abDxERG5PJUqN7ENCp3pE7zm/N0y0SRojas6st+JH20VqWIiF4LBi
bpoubbfNDJYktK2Ny6oHokrfneKsRr6utxu0hkRCudC1GzBs4UNisgfwfeS5Lka8U6OsghpTGDka
idFAYVR6+KaGGzzMTbCeKzu5m+wm3yc+Oe9nKvXJLkwRizFU3AoukNQCsT9qFrQdSVuSbeRT/27P
vbnqZlSa4YK7ACDh4galgtZphrKTbEoIpIXdET4DD7In80oELUV8LOItDVuIa7wMcdt/jTeyPFlE
IXagtbBw7R1DXyl5M5Ow8KZ+c8FQF8kQkRYVNV4tUk5zmk8n3ALl/jZXvXRXUtlaRmK7a7RODi/D
OckdsNzzOvmMK0mV3sl4C7NAFiymvbORtj1SUH5DYElgiNXqMa7wsvUKELRINDZ4ME5Jvc5VbV7a
DWu5y1vQM3uGhsEqRWYY0XGCMYcAAHe8VcAW/h5ToPreRYTkpk8dAW3jfSt+dGnKQRkmI5TMWtUw
pbe1UcPdFwvLscaQwstMYx1FHrmZX+tLecavKD/6ngmXnXXnZcl5mTY1ez2ZbSp8TYT8GH/Ndgqg
Dc/NuDFRRKecTd+nQzGgApZ7zSXkOjCNKFwt+P4bJzM13/2MWresiRRW0F5gEF2kId4vBmTN38kh
jMLhpNPxo+ESLaslctgTxVM54GmYbP0o3LTC6RjLm1sUQMztYEF9kP+wFnvdm7iI7uC7OKhbOuUG
JUHr8q9TQHYus3Aq90MyBndTiInIME3fQ1VBZl2s4SMU/Y2VnmeINb9EMVipdzCJE0wLNvkhX5BV
rFJE/iMPcGGRyuGGmuJl+JockNFVNqtLF5mxy/ZgCpX62PPYlC/7aceAKwsrggjxG/lWXHOBdUqM
rTyiwG5eKRvTRlgOXVWxxXbGb+Ce2Oxi7qlZcJSDyn5GcSZYj2kT7wdECNex0N2RkKw0dYMzmNvV
UJUoMMimotQrGZEC9nfdTGjHRuaNPAxV/zMnfbG7dqlgo26CKYz3UCtfZX+eaXAI7FoY+gZnt8rC
szxD3GtemxnCUdc+OWDqVrQsy3LapHmQHfWof71+p5sM2TqE4F4j8UOI0CmHpCo52RBm+PUqvXtE
2TKhnl5QBPLR3h3Zzf+wERcvRv9HZEHJUwc3eRqM3FrrhdGcVA2oaGN6MzbraAJoxoSghWvHF8yY
h2zUeY7rZwkokzAyH/e0LEfNA6LsuEi70t7kDwjgh2B9i+42G6J304zEUj1M9yhl9CvZbEHqrPKg
dHey6fjKd8edolvZyh9mz8KLUKZF5h5hqNZGmCczdMzPhG7SXBQG+nJ3hjEk9bIS2kmZ1kcHqaxE
GTFfdqG+UQV0TLIVJKNBnl0OlYWLthI9yv5rmKL79drIqxqCV9Hc4Gm/vhQy/mimQb0bTC9b9lkT
PHBDiZeUDKa/kM47T03YQHodwoUDbOrHbIw/U34aLxinFxBdlYgCT+tsETdtD0bimfin4ZSml0q2
sYf6R9rlXrq3M1KniVV/7fVpHL7OAONRiIIdKdAVLCM/DtdmEU0kimU79ydcRdhh/Fuc7NO7NQoK
wVnep2xxs4JyrnMDLN2FvDFdb2ByVDYDL9DXmEF8hFwHGgv1EM28DaqpWPtQZVco0eYXzrM8i6Nb
JXLK22s3t6HPocpM/N+hnZVWn0LbNLoDA3qDKep0n/SKuhlcKz8p8zAdQrX1eW5jidC1hb6ixNs/
9f3QLWZWZO8tt/gLuci3tIVh5yUKt+M3F3+5l3qozGVXu7gFkBTE06GylyH4gncFYY50IAlZAz7c
+FHv7/VCN7+wKWZPLSLgM31DJX94SLyy23v+jAC03hmvnUltRARMMYxTPDrKG3Tw9LNjcy8DTq6c
XG6aZ0UAja6Hrn3rmik7XXvk2adQWF0rfMfG5bWPLNXKoSZ4F9VNuek8wCqWnc8PPd6Odx4ancCZ
54dBdaaHsrF6dp7aeJBNu1TCvc7aBlRg2FZLo3/W9KH+IgdNsRcZU7LdssmqjRvcbL1fQv0WnU4F
/pEcrB3WZG0WHAH0Yl5JwusGCS+EnaO4RR8Y/2q4qSS9RWvWIg4iJJ6HbjcnyXfZfznIWRjmFMt5
TkxWVWp+KMBMLeyCLaCre91txy9yBcOmf0HMGhRSYP1Mk6WlqPlPVMgRj/HnZ88zdRJBtXkDTA9f
91jt15f010w6MvdXiXCy8obKRZgdtG3sedMrBXlE43HmPMZdNL268ToTUZOD5folSnSbZEp+j1Ki
Svl8rV9Rc4+Ut7zW369YR+HKz+A5KtPKzZDOncfY/NIVcbxFLxnKgWjOgIW+9DDVcYSdz1Hf03Im
jNU0u1zgWQNbXMHDHA9cXd8HYjgMhv5G69uDnH+ZUTSY+MCx26QoWTJjWg09HjgXHvVYgHope0xz
knEkhx+T7xHS7wWW7nIJDHQffRqUuOVwKoZDP/wYJuMDi1LMdieMbmK9uu+xctUQumuhVQ6UJP+o
BYD3Pdp2a+3/eLRfawHYjBzLXLf2cr0gw6pYGQ4jijr/VrZINONu7m11V+MGNixkCLAXXBTkhv3X
sBzQ46LA5kNUROQoQpWXyRMJ4b9n4LuKEjs7c7Rqk+McoNN9OZXtUnTKs+4N10nlIM9NJUwvvbaS
E3+NksN/xMhmoPSQ29LkLcu8+vLRhj7/YcSoglMf/Eg//NtHFlkKNe3zyyT5Qa75CjlhyHJ0oJ0J
JcgyEO5MqgsqISj2XaSHRwBRHwfsORhF9iEIN9fe2q00fGtF6CVADgnFmMzB8NMorW0jgFDLbs6f
VbOwQWm3zv2URBx81MZZLF4aEd/b2LUOl3B/DPI9MtVo2ov4WBzUxiB11Ub6Ss6QA0Gg5EtHvExf
Kf3OLxVhnANuQTge6M3RyVssYtzeRxraNVowPqI3s5MApxbFW/85Ysl4SBbUgIaVnzTlbZsYFZiQ
OPtWU/rP41L/awBytZ7jzIWOQOnUA1q8Lwx9UalefI+lqQHICHupzcf6Xhm+Il+QvPhJX+57YWEi
JW5UfOadYMwWFWWOTT44PpiaOnN2+pQe5rKnFqq51nqKEtznRmzNyhp7u8K2+cI6cuHXdnwTBxfZ
Bx7oxkKYiIhEAgvXBJNIaNnkDmJfZ3VWrWXuQI7QuI78Hfb3HDiApECS3KB81QtuaDsuJHZX0qmr
Cb7oECFE7psCnjH+ipHDkolt6/k/5iFBgnW40Tz4pPQe7cB51ac6++ZNBXrvVfOY9dQvwFB526Ip
goVVgNij7hUdwOhhB9dO7suUWzx3yBHk6GMsXNsa7v/3iM7Knpo6brG47Jrbi4bPCH+p70GFuFoI
iFlK/4g+RHWV0x9xqujLMWrfhmrD5h70/ibXyuAUKmNxYlHtrPukVh4NAx4J9uf+Dwsnb834YYwu
Kp1apT6mYs4UzsEJLZ7i5A+mA1Ta9x9hS3zM6U5/zJGv4w14TsZu9Kxxgz+DUdXW6Hdg8CmKAN3o
UQRAN9cg10l7HvIf4ZiwNxMtH4GRaSHnsZnPT1OBecyvWNl/CTH94QYV0L3n9jtN6+zviW69FQgB
obmphZumUqtjZwwh3gCgNKjVmm8itMrneeGn2U8qc16D87LTt1uUXac1T2vsJjSUdLgr1g9xbX3N
NTd8L3GXXwyjVt5jtTscA9QZVzIdF2l3lAasv+LGeIvi3gS3pE071UdYJhIPRVzPStIYOCkg0RQ/
5h75QyVu9oHqmFBSKb/xxEIKvtGcamWHFUtRezKf2w4sNMhvlAmLAF3FdMoQVwR3mKwSnaz5HCno
/zLQdlZyEo5ty9ktrWOomQ+N4UdfBuh+t6TxcW9Bxf9tCDHsqfyp28umXb75OnmyoMrRRE+RmuSO
Er6FA0lN1zKacxS7xiM+OVvZj0Yd98HEYxMtLiZexAUFtUA03d7VRe8f5cF2Ux9RaPOjWU0xDJ9O
x1zrV0gNaiNaueO4GHjn66n0u4eGW8ehHXGSk0191nsWcnjFBIlyA2alf9CKMsOCDjMdOYhdEEk5
y17KQTkp6fUASzGl2Ptmxw7GrEa+SjMGeU7vfFGqIdlDrwi3YZU0z3bNFqTKm6fe1YdDI9zrhH5h
KQ6u7UcHbhgpjwrXvpcDuaqAEffQs9B8vYmXoRApRPQl3F7amat9T4rOOfhSzlDMQ7x5abaxeiuv
guKZfjPExWZQumLTQ5M94Cb1vY2S7BuOA8+hX+RPZl9p29bmzhHHs/9QG8W/BVRj1u3ynsyk5iSb
1MQWFprfj8j3wU96YCHN3ofJnxrv0QD2vQsi/WlosGENMr4QMc+tbdnmOtIfY3xCXh2uiDE09zNk
c8Bquv6CTsp3xAqGm1JUfOT9OOy7tRF73UVP1JoG1BOG7j4en9DUj7D60QuQ1an70tv2Xn4omCjs
hFPkkPscZxFWZ/lJFSgEF3ZSoYbGnWzlleXt3chGHF8MAuZovyDQMC7HMlS31z7MAv+cZRl6s5AT
ZJg12vgBsX75b2f1OSUdCMGNgJNSQL7OuLTFa9RTd+Ru4Z8AR4YPQ+HNG8uDMaMOKQtGPK/4MTl8
9dgPgAiJ1U1ILoUFrICEjIySyQvuG209kJB8sXr2HaE64JTUeafQRdSqF0pSc6pSFDPSBEdLbhAG
YUYajp/CZL8M6zIkH6jeTq8VAFkZFmjJx9XGX1dzxNVkU4SV4M0XM/Dis2+yh09lBZIHxotNwWgz
OohogcdjK6CEwobXDW417AuefD1dyn4r6ZvjhKDQMglZ5bftpK30qSz2cnTkw1SoVX6xp9G8t/0R
WAwX02PqrpC+grVsljP1cMWt/aNsBv1PPGsr8Cu8IT+wVoig2Ys6Ro15DrL4FTU1pB3M+nlCWO0G
Ue4WqcAqeq1HxGvzvpi2yElEr7qbvGmK2d85uUu9qEz2srvVqmmfjTi5yElVMMIlLP3xKEd/v7Ya
FyzZxWs2mfX52sjsv3VO298lbTH827V18Q76WfAUf127y1/VgRybYZxmxwhRaOGgqu3HmVFyH3EM
RYqYhTfZmOPZKAMRwfBXqZEg7CeiEVhlRM4e3bTZR113D/M2ujG1ttNWcgqcoIUyhOZpMCtrh5Dr
c4TqJzKfSkr5ELmkXq0tvIXaMt8pRcnu32+1lYyxPMs966cOI/bsaGjuG55ZyD2I6fKQ/DozZztd
kXnJM3Pc5EJ6KXRZu/ROeO+Yg3ZvpsoDu2d0kcIGmYQSlyQJ6aS29keUnCyjVNTt0UF1zGXKPevg
VvX3fLDir+Kk/PvEJFUge+TJHHbf5Yn294kI/o9i/reXkBcEXXrmb8oSUUELSxnKaccCYHwt8nGX
5m302GWiAqVF5UL2yzDfQGjAZvH0ysNlF/pp/AhO7R9hnriaDFP77lNY1StsmkJkpa9X+/Wi04Ra
/fj71VxPbdfyRS3KXKtSwb44jDAiSyb4DbKQJZuW2SonWeZKub1cRqXcwnVUCjlMiv3/Ole+DflC
8srUxZXT9XWvb/L6unJ0+PU2pqjtt/AKnWViuWAmPO9sxYN5qyq2eSvP4gYvFD8xR4xaxEDfRc6i
8nR1kc/tuJWBuuxs6mqV2nVzvk7+v15UvFpQpObt9cJtnmBkK1/z14Uvff/JReX8FGDd5d1+uqgG
klh1ws/vNjRQHAgM5fInuMT++fF//V3kRV1bHbfyjV8/8/904U+vn/t2tja6lRTA78PkpStjFdtC
5PcUFw9dsp3hVjYhwwH4yGqcKwchx1e2/n0ZUR8RSnwyotDDT9Ox+/zHdLfKP09v7GIpL/ZrOg4k
86KMG/UcdCQxbQFyToyv2TxF36iSso1FkRrNSBc6IQaO29Lvk4eAsvO/hCZ28xE62vBxZOikVT+S
YViaTpQ+GYVprtMZ6gderO4R4B/wU9zqHmeRe6vraWBHsmi52f8o0IOiJ8u2LcujhSbKGrM4GGXv
L/XBxFxM1EGsukejCDVAE6fXBxkm+53AwmZH0SmZ9ti1dKiyHuXZ9WDggUDN0f0IuQ78ESybvmuU
y8wBC0gVeDgnfg3jIfDeURhuEEb5uxkD5y7Arzr4/fXKvC6oKKAhkoIYivJJ2EEOBxaP1oOPkhhQ
ORy4TSHmhoBk+oWkPGTkn2gkxo9QgNvHWnmW227ZKJVnuSEvUKn9fSSZPoX9OUeiAfj+/XOOXGia
ptE8qs2LvLSdB+7GUxx076fn/2Tiv74n/MH0ZTji5KmqXbGUTycMC5Qlsv7mQT7DEPNkQda/AEPL
Tp478e0UbIWwND9HadoZTm3/wvblI0qd6/e0nXNQcGqEgOWo7T3Vtx7iwX+loBS+dyqQrdkYXJRO
IbNPM+J9Uvw2Ln6Mqlv8NYqJ8DG1fYP4wYMbuq9yHCTL54lxUKGHI67Y5z/lxAEU7CYynpvZ6g9N
4mNmjrYSuBkNYpXFI3P0n+U3WIm8720ZJM+UCKq17g7Jmd0SFp3/Mqcan6U1xa85vZjThnlyHqsi
OzqtMW/0YteYir5h0VHhJuRaxz7rTSGfgJx7zW8spKr2lqpIuUBBCRZevSjLwhffp9cSPYFXbObN
Za922b0xx8l2TvBBNjIhvgqWN3zA5NNbz6bwhRzH5LZxRo0i+BB/K829RHIpURovo3ic7lj2e/sO
XdlNhr3Tk116rzJCs/TbwgCpWXZflXwy7hLBdJtLDNmwAqB4S0v2F2GBMcHMY7VUW5bpCj6TGzPV
/KUclgdbNajeZ8p9LUPi+GW0MfYGFBGfjaaw91UfqDtKHdON5Znp2nXi5rGZsMUJQe19RXjoXNRi
f5awjzdN9WdZTM9On8Rv06TVyxRk/5fA4L/ZZi5mJV1fb+RvWx5yuxwRmuWn7hTvVpS3pxIFtr3K
AmIRkJRoH6YJ1X/vVulJ5b0jT1qgUg9HcyF1beO420aaOx8dyfRFDa/cOF2s4IM5mzeUlTWUWqPg
GNeAI6eufaoDIJKJo4+7GEWzB8PVfiCQUdwFSTItC71fQm2lvPf7WWFOKAAFSYdnrDj7fZTlIn1s
Ij9Gf48r1Ibbk4tfqpj1Z2zIrFjO//2af77ifxcXlKfMCdTqHYB1CtHFVL/wNEdkrxlG1I1p2lbW
3Y4FPvcpdqBLv5r7dcSaej00CW280rYNm8BbGTxUAZpdKonFukq0Lwh1ZVsDodV1SY0FYcSvJPe8
dZEY/T7MwvJJn60zDJvmq+UmCMwjW3W24SPe4ffULeRAmnGznUa7u8/xRT2VNtbn8kqKU+5BgTfo
kZfWrq3MftOkjvGXaa7aChAfmjHVdrR55kDieyIDi4RCWn2XkPg81JxtkVnzWjJG7CYIxf4uPUn8
vJjUgJgqQqp6yEbNrMYuZ0FZw4+O6RtlXwCW9dNo4jTUbVwNnJ0+rtXabYD8gFvHkWA/z779YFkU
sWEjozjT+NUD3mQY41Q/cjuxv2mBcq6qhjt8ZfIT6w1QChMQ1zj1WEoEKp5S8XE0SlAgvu0t8YOs
b6w5ALNPAmvd2Ub1VprhNs9i59usK1AmnHL+4syoFrOP0raxVlePeHn/sObYv3PCDJnjGFaHrlvv
TVCTd/bq/2LsvJbcVpZ0/USIgDe39GyyvVFLNwgtGXjv8fTzIdlb1NLo7DM3CFRVFtgGBKoyf+O+
+IGeboeqKe90NUiPuqsEx8EeO3amdrS1cj16tUoDG1n+JN+U2ceuc6CivVypSfP5Q/w9woADVbUm
WetGb5OoGsO7IpzQwTRH+6vF1tflkflGlbw7WPOIHWLQOO8h5Sjz4GW3Ar0dxtJ48exbUQuWBjA2
GZkRVFtGfgvLbgWgO36M/GuODhkThhhPxGREG6W0ui2lFv0zafWNsDOGugrXFRaeD///iDkq8hPI
+jpsEY5a4Q+LWUiOYXSAVebA3wRBjJ3Lpd8nuBC7ZIDXpOVmC5QxGy8RaTWc1CosP1WY2e9IsXWs
2EbtSTGU9COisB/bvHRfsR/v9klL1lSrTf/ZDfJvlw/p5s9tOA8vGsXcQwNIcY8wurO2FvYgIL+H
zHDCp8BJm8fWGF6o3ZbvqoaUGMkJ3qZLU4OvtxryxLvL3NB6qUnwSn+hV85xULQWBolVvqNaQAmJ
NdpZRr33Aj2/904DDFKpuMSHrle8d5bI1bXjUeZAJ9vpg1K9sE0s7xUXTWFsrbPXQhtNSJMFstmP
vEW3BR6W+J9yNusDZ2Fu/9YXJw127CVScddCHb7X5SYrJh4Vv0pjUviSpj0W4bnrXjSoSedKn0ni
5dlLN5YQVpYuwMwtdZfl9BpybcqZq+Bk3cFr2/wxkKrFgLY6JtsY3cILyatyPCFiPZ6aJBhPlgvb
8NIZ1dm60nT3KAPXEJlxiZMRR6Zcx6/hIEddJB2CYfPbteXUSxNvheLitIkqzTrxULFOcnY9XPuS
MH4lcUsd0arzevW3kGtf0/j/iWmt4DJvGsfvLfzN9xpLrgpfwy9Fmqn3pfkYKyP4mtIwjzlSmBeY
1txlGNAnGf5gQLyupVw5k74lwgZ1dZZ6rvTL4cM74D+j14E/y8bewwdr0/KN9EhOyLgo3eNyiSVP
66qba18HfwjSu/JV/yWIL4ONtvNGJbko60sPfKGEB3LTHud+ERAmc7trXFSsoUn16Z6SVrW6tKMp
LO40py7uxl8j0gcbPdBwKdSLO5kTm9hPXjpDWL7buENjHXeZe7/pwnfXGeKt2iJ1MXbdgBtbAnkY
DNMny7ceBLUO3/ceAaWP0DYZcOYISWg7cET/Elprir1mrwtvdjE0ifWhubdCy1o7MW7xV6Hni74z
KS9yBQxcg/8YkAukRTyvm35KEN8HrSg4nwFo2HoewN3CDQSZKJ1XuKKlN+PaDiqAlH8BOErf9QrX
qwpcaHCm8cQecWOWabfPR4CnmmvnT/B88qcE2i3+bYrNuywrntykz5/q+Z/GDrwHaVSDZ91UGZYW
jqUjr69TXAc6H7rboeyUZE0l/9nOjOEsl4sAd95Bh9tJSy5w/dQUuPu26iGdXxX8Rdr/2vSKBePn
mfH6Ku0vow0qlFnmdzehV3uwbYWxXvfWN7w30mMbGPbKy1NtJ9q+HfYuF81fK2jMPbJK5eoq+itn
l7ju1lKH5BJ67TbBtq4oT8nLbgSkuk4mDSPtxdhMml7dNkd5SZrD/DF6bUZLcJOr1tHRl6WfX2OB
Eo4/wD39kxpt8h5ljrae5sx89LR2wa2SDvBrt73RfbyAQ6wG0aSyTXzRuvIVl8NhNU9j8c9UY7Cp
wSRelTVlgzTCz0eg7D2wAKfpX9K57LZ6lyEl0gQ9oHWKD9D0qVEtoxo8uIdOqfnqMniZQFK885vp
Ml2rgoECJUzOLAyzB12BS1PlFUrO9giNr8DZss79A7iceS1N4HHarW5pn6XVYfX93LpkMogMEk17
KYwePWNVv79EJ8Bnc7+fbqJlUO/Cals3o7mNqAiIhIKFS8K6dNr6RppYQjwaqhc8YhSUvcbOzHsM
3YWqj+fbrqByMg5z8SnHUXrvzWG/7Xl/nI2h/pmHQKjkYBRuexwzto09KgPX/vRXhPTJKMKl2Gqq
vr+t54rn0q8ZMvBH8zoNEB3JeRj9mz/iJOT6QY4N8maVjdpnHyrA/vqzXD/8elG51KXZgC7JG2S6
lx/5v3+Etfy2HUw2JE07/OxAgzRKbb9kU26vO2PSDn2jWCRW1HqnY3+zVWGvvgSRoh9zngVracLV
d28V3X6XFu6M9lPSqyuZ2S7T1QAUfeBWjxKg+D6IJdOeztFsoR9Y8teolKm+BbK+xbAPo8UpCx+6
5ZAAuNrMZqhtpCkDEqLP/c50wepdJ4Qa1GtKrZDblotcDiMyaHWbt5igxPlB+uRKxX8+UHfCbX9x
MRiT9ozIVLS+lEs9FzM2qkrj9tIuPd5CrKu9w7V+2qjaGUQ4gmZLNZXMQvaIjMAlPlfQm6ti/VmK
sxIQNOjnkaZHptTSlTsoRmv2xvVZgK3oJi+S3mQ/btrKvYh3y6je9mgnyuklRk5/BQo0tpbJl4EF
TBsk+Gs4c2Bu+tGMyx2oA5Qb2uDGMAJMc5symE6dOUflTk6B7k6nUNEg0SM+RkINQdIdVM994brQ
uyaFZwKKK5aNxXyBkEkVrwpotRFCJUDY+xZ9zGvfiHDjdfR69n+J6/8yd7neEIDAEIvkINFRW2Xb
FpSF9vmPs6JJ9M+jamarudL/1+i49M3L6H+Pk1ESFh9xf3zG9XP/jIvQYCsQ4l9ylaIDMlrtBluD
iDo7+Uq815MNrG60K5dmkzewfzoHc/uwy+r1EuzkevgoqiLXYLkcFOWPYBnV2y8suLqHUjOPOr7e
b3E9jHcwN76V7tS8RXjfnVR7QpNoGYxwwTuqmptC9mQ0tROHkrzmbGU09yxs+zIbMYAluBvnBRMQ
ljcsKeu3PFZAeKpjwGN7GY3bJxNN3gdpDU0Oxdsan0PPaV/B60hvkbf2o49qTje5HjxapGwUo452
Sh51Zwq02QljMxySKFQ+qVHBnsZojS/o7JwcYzB/Gl2/zdGm/QcSPdZO5J2eTauLtk3wtIjlYWEe
5OdcQ4NkaekKIirgC+AfSzue9JaK7hRvL81FQUXOhlFxbprI2F+yS4EyTJt2GhCMGzSYe2hH46nX
3ZnRjEznjK5jtHZD49lzEhuEmlaFO9IHLENlreUr889M1bwb1jrtin1mchIHEkstil09zPVWmkGr
9FiFDj9nnDagNFknLfPLZ/Eumad7G4L2V9tj6RBVpf0aZ8a4aTzDug/L1oTvqVk3StEFZysEq9/q
ZgEtq3LXbeGMn6rU/zEgn/u9CYq16y3WDJoz7P2ytV+GgSW1607wbqbiKHkUL9UfELAdH1EuLZ/n
XD+EHfIEs+sO0ByAzUouRiblOBMnNbDbeh1WKc7tZQPDu9Wd224K3Ntrs3CrlZ/Y7XmuFHMG10hc
FQfBNrGMYV2H+bBNCtVdYVhWn/1A/W5EAc5944zpvc9++GzL6WTrJcbJabVNHX6OenRuAfjwactZ
UQf9vPyBedd4QQOdmk5bTXnhhA20co8bF/EEZ+279he7rcabsJn9x4LKyd3QmKCtKuVRusLecw4z
1ImVGSj+oww4aedt9KBhv730yaGs7GqV+MDgRuo68WKYuMmquL4PkN5eZyp3eT2RyAzKHw0etavO
7u1XLcFqu6ra5M5AK/IYNxYbuJD87CZ05+rdLZ1Xy3Xzn30N+P2oxFA2URmc0a9QR/KpaImVFnZ5
mhWHj40fY0lFNgHpKYDFoMWuoU4aKHxNY+WQJX2IF+l/QrmqobjpS2TO0yop/GEXFfgx9WOdqVDs
ojVKJM82Fm0YmKj1Vq+06balxoLUWWftAc0avHUTa+37pHohvT7CozJ/KggP+5HSfk8XSkqSl9W+
qbRugz9ZxT4eV1qndmtIsFjeS/om0+wn1eG3vUYEyKz8FmGZ7lPLP+s1H3SWbviC7H/jCVEVgO/B
LhHdR3wbSAt/yjXHQIKoUjZtmOIJNWbWS9dHfK8WjUdkUo1bbo9ztug/SldjKNoGCfV1qHnBFkrk
+GQU9fQUKgppB8e6lS7Qld3JNdrv3IhFhqYV6k626zV7iZUQVNi1lte6NIJ4qg6Gjsa/NOWggFtF
oRFjeZnk9XV872DLcI3IazirZhWHl59D79xP8QKQAFbagwa20ztLU6q7Bnbiurei6J/AV44q2hBv
0CDsfdFb+p5XX/ApdYG0LgEyc/ABB7fquPL4xv9X1VR0i6z1bPvVRuLk8Jv4KmlV46yXe7+1lR24
TZyJ8+g3p9ESLxuEAovuRmSqGwS6DhAg1bUwihr8dJ5i+BZZQAGoB8aHkhMyKki7ANDHmXyvL80S
d9Ktz/OERxqyKtdR0Q6QUVRsSNf+CpZmkjXFnmQolrxuceuqs/59OclB28pJEGTBc57Y5N5WERsO
29oU3ey+GaZNbR2zh9vZjeozKJ1420dN/LkBDzEosOvHGPd0R6P22eq+sQeFYh/KOk+e7B6zOwlh
V4pH++y85DprG8PQ3U1E7eGT4TnGZgqs6SDNqYXM00HEvJWmZ7Zbnrvqc6Hr1bNnNvyXNOVtxvvx
Nsb3fSVN3+ybg1yyNvjzfujYRoY7nG0IC2AB1e7RTrP2lA0uzo0dqvKKDhZWV75YyIxs40GJyGRW
+bNpeP+UCDK8p/g1oG3dvce42lNqUtuHYTl0Vo0Eo1uerv1mXuesnWMdagWxcujHyL1Pit21R87G
NEYusYLjeR1IKYnc6HP5nnf6tOGP3a71QHPmfJXWGvYndQCcH492rDxCM9oXSHkP0w5cqrUSJWCE
UqZT4BSv0pq0uHn8d1e92Mgow3yJkta/J+oxafb1r0nK4kQ4laN6l8UfjtbI6j3lk+4fRWT2qjnr
erO/qTIkgmSgKUqc/VIbOF3qhH8Gl5mt32Xz1zgk4W6op4sggLzMAMjV2YYlaYJUzS5xh594qtkn
3fWsU72cNTWI1dVvpzIUDYN98qkOHgqzuZWuQAEyag2sZsJExd436rIj6gAIx8Q0A5tXjfpGVt9+
lo657QI0KbGlG8aMhQfebWO4MeuyWJnYrJ4SNu+oQvzrDGvrjz4ANv9r9Doj8FMkG9UJdO5f4oby
oa/NiNIjAf89VD7wGvfHjyMfGBjWO8IG403hN8qtHCoP+SJNaSfsV4GVXAcuzXBkxZgUACx/zfgj
jtcpHpf67bUbo3FnXeN0xhOiqmMFeEFZUaidqpOcxcFc4nm4tC+n13HMENq1EVvGZY4MuCkJ4pWc
ymHSI/cQFdqhnWfvvuzN+g4mwyqEo5ltU1wPd1M04M282OFJiJyFI2KfSLAah+tAk3SXuf1ypWu/
XKR06nz9x0DW12CjlovIgFy96lOyFihaO7P6uXKwSoyzpjwkdVhuxUhxTpRi3cSRehJhOs/KNqGS
2i+GCYP+L5MkyneAv/Dt/X9OCqzafCxt9wd1FGwKXA/1Eqo5IxbkX2LYFRvPdqpbXR2Nc42uDd+8
UPtsjN5Onbv4e1jz4OgjfAA0xMEPieogKA6f46k0EpCkmtOgE5LNx27AsmVYHpF1k5n3OTruq1Gf
Fxmj/rYL7PRN1UsfGLin7622n94szz5JQBtk4TrNou6+Cif7rOpFxiI7qf5BrmiV86FfKLMr2wmK
y1EbxuCZx+UPmWktVEKrmtWnti9wbh1bC/3qpP9iItsjESS7arQuGYTpjU5QEb7Eo3VxwMi1aDxo
OtYv1QKim3XctnQXDpY9qOFLl5gH6ZewycDHylqgeqqrgbrrcJ/xbSeQq/0RJpLG2nK1f4fpafbO
4hRTaHYv98mEsJxajf0GJzHoF5JUvnZKUlly0dcBA0A7Yn7krK9Jai/GRDqrIMObKqq3fFWmfWHV
xr5KQ/tT1Blb0v3zV8VHvamDsHVWFaV8tMKsWIXNpH6lCoQgQYFCbqebaBiDiNvIjKnD3Z3v5DvF
yQp1m5vIsXwUTGz9FVKFd2mKjNe1eVGGMth1eZbnX7SwxyZubvrhucHda9XFbvZgp1P+MCfoWYPp
fk3Serq59hu4JB4kln8r+nHjv+IufZ1ufMQMWTVBITOirT9a4O5VqDgF757ztRljuidNL3J40y6H
ZMyaR27utZnW2T1EaueRBbt1LCcoUlbawdJKyRzvLC+vNkGbdvF6LoAM4vxQ7i9tpdK/KgN+mIhH
OI8suJzHDAvesQrDB7kgbPPqDtmkvYxpPIm2RVD5+0Jr92pRzj+XkzG1Lif9f07+95D0qL2xncch
+s19PQvH4si+7qvcELO4Ifzqk7sHQ1Hcu/mM3+IkeGgdbiGv+D/0A00B8uE59aV4IbWHSPeXV7H2
IDWJy/ZbShspxIqjr88Pdk+Je1UvOg2zMg67oC+0dT9k00p1MDRKrTB9DeMSZTZg7GKIXCMXczFE
tnV1O4b+jX0j+5UKq8pNbzvqrd9p7S2GJGxNoy78Vh+Rv2tXHy+PAhbCIQbAU6y8KMtOQH+WymTU
okOydAZJn53kgKXzx5k0fxv+bfo13NbCeWc2QOLCSblFoZqXGHaQyu3skXYJ8lLZyYhrY2mwcRYR
2CCDsyAxl3AZL3xDu6VyLo1Lj+GuAgRRHnwUqpDUce6EgBACRD3ZVvftykmoUW/e8LfqdhIxB2N5
43bZnV6ikYReProVSxkDFbT/NBfyWxbNH01B212bgpD7LfjX3HwxnFJzM0ftNErJdEIdSisYjWUx
T+lGi/wCiwC+gzu88PRVUlH6acGk2UdzysszheAESPwceDskLP65NPVlBH2n1D6i+4bmgJ/vHbdy
dlEQWa/O7FMBAoOR6d1rX7vOa+yF9g40kXGE+50+Rvz3VvGC58jhN3qgCL4GbYMOTqtltxr0RRSZ
xnEToGv8pR2bNT32t3Jqca33tfyxGjL96Bqjs5tLazwOLZSQqsu/2CQOvtttcRhs3/5cK4hTOJCd
0BpVy1PTkQpDONN7/RUK0OkS2pnm30MNv7xcNbQ+QpsltBvUj6uW9vjbVVNSVexBQDoU83h2EPM5
sAJ4QlTVyzfR0icDchjVcjyj2jqeM9vYas0IU2bp0oMEeuWfp1OyuF5G2biRyX+71mWiy671gB3O
GnU7bOf71eQG6WI0aLym+JuwZeySc7+4Fl9HxeBYRsvOSM5sIj6CR7+MN72D2t3yRVNAPgIcS83s
5C/fRunMzWFcOSWbwGtfIl9OGZaDjPwx77cY8PL9Cj/7sDu6pW7sywU2lUCg2btZzeKxM9Wny8EE
rGe381laeEEop8ZIvlxAWVMPBLDTtWkvoyjnF0+ITMrFpCfNM4RMq0xZI96hZiAQ09f631eruNoF
0nW9mlyg7CaI6fE6FvxXwcZ617qPbjLU+7qo2oe0RrsiitzxbTLg5nphZXyLq3bbShHQDu2NbVXB
d83HiLUudetNDYsUcXZVfchzJ9tbidqfSsMrT5QJ6n3r2DA/xgIDQ7Ya93Ko0snBebbPt9e+oHTC
+8JT3L0dI578xwB3k87zlW30r4vIBGlqXvoc2rZ/lJb0t1N4KIDU3GSJ/RhCS2nWXRUc9Ahwz1gh
BjK3qckuyKsOsJGjF09X4uPs2OVaRjvfqR71uWXDXscvkTJFL/6kvGeRXQAMJT6e+OExOqt3MthZ
7njSS37upDMbjNBCAJpd/3wZBL0Mx8dX4ZsytTP1YK/bVJyl6fQoCKPQ9yitOow+J4twe0TFauen
6fw4kXfYII6Ltjgp45WNSMIX1sovaPDMPxzNWwNTglOUhdFKSwf/Z9rV92WZ6V/nyqxWBYI4bzim
6eDP/emJtee49dTauMOCw0bOHJW92p3nm4F19mHwfOc2WD45NuA49UnI/lChyGn0pXOHZLq5rwyz
w9COlK/ZA5o0W8u8zQoz3mH73j/2YZxu3KbTXtskQW/f7aovTjG/Bs3c/fDLHBnegJ+1Hb8nnhIF
K0U17yattL+ij8rCRk/CTzG4h3UZa/qTfHKRgXhVtEzfdOTGjE3JyhwJD16QatOd6tYLH6ye4rEy
JD4FcyP4bEaFTWYGjnpetj3w/flg4ZT8OVMKFR2YAq2VJSxHGkxVreqpr/PuHnowi8ylH4yWs8n0
WD06y6zR4q7W7E/tQmoztBC8UtoZa+GtTQWCV5M26KcitPN3G5fhhebmeH1x0vrSWAsJTqJ6iIjQ
kfLi3cLA91cUNTNjLWy2a5Rcy80uDDqwhQX4eaLQo1T3YTem3JPAQfJKtdZFbPG/WZbbcuiXVZM9
ka27DkhwsMy4DkyyFJPO8i+XiWEHn+DzP8huwrYSZzU4eGMAJUzeCuREpN/vbOfY2P6AajiWIYg6
thj2Bv2L6bFf9YzsCUZx/zJkIWRXVdVOMujogEcD19J2AgVAqa0/onWJRMUytTaz9t6081sZDApF
OaCQo61Z3jmXvFdu+t3er515K2mwMeWhnvradJRmreg/qj6x7qRlpMVKacKMhZzqPM4QdiXBNlRd
eC5DE8m1wqa6XzkWy6+8DatXLX71qb4FqyGc7lsU675oeEev26bWnjSIA7vGLIezhhTgDcq86p5f
sH0w2jne1CwPPhl98N3JsvzdIb2FQw6ZJDTc1yRz5qZfubrabvoYRpQdTNFKKbwOFbwo21FeKs4O
AkAnErbOrsaL4mnGfYcKWqkgylveeLpp/nT0GElDt/2Hi1orryuVrTPbKtzo0t1lJWlt2bFQlMBm
YiyyQ9XE5ll2JzIgcQ6KO5e4QjYv05wfQt2C07fsYmTfU48Yf+ehe2x7DElEZcwREbKal8Lur51d
HburS5DEXyOHmhvEU/L2JocQeN+hWfhv2wu9QLwB8VSyu4sVhoGk3E0cD58j7FMPbs/WrqsM5ALr
OHqe5+ncR155J121ZnxEhOYijBFV6rkxp49RI/SCQ6/b5skJIwv3pkR7y7qiP9SWQWq/NNS3fKrU
bYRbzV5Gu5B8umOY/Y2MZlH5E3WI9k4GSzxvgtgIno0EWd1I+XG5QtFk7DGK50tL4yWOlgSfplKP
c2os2pED6W8UL0vXksa+NiWN7Wh8moxKGvu3piS5/zI3i/n+SZL7t+BQZWm9XCpZRuWDcmy89yE/
ipOF9ilXKE9IdS7DRWALfjc5SElPi7OvSeN496paRa9Ozapj0dh3vZKtXxgHO0BF5qc+dk4AYgeK
LmP5pI6Ld9NofPKjEpetwM03FrWfT47rJAjzm/6xraMbbE2hGqrG0bGt5glWePuU5mG88+dEg7tK
nxxsM/isRqp3kpZq2QgsMynN+RLmRfeguP705aXV0/FLqAwIHRpGvZ+y9DTbBf7pOIagbtVaLzZe
QKvKGr0fvI1QO5vSIV9ZZeC8RHDstkk+p2fUrZPzomboTvP9lDrdNiuBqAxiiSftMkQi6LIpLWM/
3SdpWK5tO3/Eiby7E5HDocAIeWp5FkvTir32mHtKuhaRvRxbz0ff1rdlzBsepcXyMfEW6rGJ6ab7
y+Hy6nU5L0ALTcAZwWxoW9dyULS6dsopeSxSxXKaszK8BF2v4aj4CJgYaCPeWWzHuDQ+6TwY136h
zidpRmmxQVLIehlKFMjVvvxsRYn5yVWN8uAF3mGa3GeqkjfxwhMRayM5i+ZpH8ZdfXvtz1SAJ55R
17+5IpWm6u/8WoGztsyXA4wK89zHxY2bYcUWxksKZ9GvpKJjbpzQNnYiKmd2SHU2k/ctc124WmjP
YQUCLVFKQ9dYmarOFOyWWBmUrhBFucC1jXvPqKaHC7YjmVrvLEkEM/Ps/Tw3zeryLw5t7aMtw50B
hA9Vpu+iGg/NLN1Snakumt+pA4F3Vdvxc83r/6bRHZphlkZnDVs1mVFFlndfFzWEu8asD/177eUK
DJ/Bf6TAop1487wPhes/ghrzH3vkNXdwX6219Eks4CDUOAs730ufHNDbew28NkSwgAtNoWo8+l/C
APHdi+Q6mjLJOuwq/im1NrAg4KyY3GEfL2eo03ycSd91FCxPjBhl4pz8lo1XM9ftloy/81BjY/Dg
4BJBXbvXWdDTR02dgUqNboOqOEoXIiCtwosLj+5OV+8uEUusUcK0c625OV77SrMeMQvnaYyxH86q
kKHj+jYzrAqTB7VGLmFpUzzTb3o2sr/1SUwlMVUQv7g6ipfSV1dFM64ukUHhmpvrdS0D1+0KKSS1
Y2tsKqly743sGNuhyr75GPIlnWp9LvMM56m/RCgDdiJDZF8iGpU7IGTR+dh18Wcv0pW3ysazzYtz
ZLhhNd1MegAcXu+K58qA5uoVGEZ4yItkk/OjqnT2acNxpZWme7EkEKV4o2bpqdQuPBy5r6TTU2Nt
ZVnWDCEM+Xm5p2TgMvtyy11nyrhEXmc3utsjPOTXb3qQbSpklT6lmhsdGx/D4c6LF3kokS1lG1NC
1wsRtWkBrG6m2MzP4KvJGKMRuWryCjlT6fxtXOKxmyKlUgV709aHo4RcohsLSHxihaApnfYkB3OE
z7Ka7dgsV9KRqYgq28ZiYi2dtgRcwi7nQTG1J3NIutPvYzI5YhtSFnpw/D0+KjpUzkCJtKehZuO7
qBxtBLKdAMtBIR1pLwc8t4C6pV9A3E2v7jMgLac/+iVCM9EMWmbK4HV6O2KNoVje98DrtJORYCIl
Z39rSp9SOpRy5bRMPG8Th9wgMk9JBxyGJv+BN29/GnmbnFogeZcz6WuWgevo3/o03cFqoxh3f8Sq
6Jzo5LDGyiZDrLaHZAZVzdoyv+/MwTjorBrPltu7Z9QJC39XtiCWMly+1lZrhShf2sN0xHHTIhOQ
T9GPzFVjxPf0d6FT8q5bY2WXfbPmBQvGl+kJQDcsRnMebup6dm/horkbbC1yvkdmvik9K36aW+yH
/LlSd3PDinxdFsGT0hgzP0KK+SEGJ/dVCdd0iZWDFgz2AbyytZImDszuJuwB96NwyTN4rO9BYhiv
lTU8szmv7/Vl0bOMSUvGYFj+1vo1JpHLPLNybvt+TAFgGsPtlbNw5TcgCvMjmNURXg0Rcrjq1Ulz
iWhrePgkFf1dorvBMXWaOx4/+mutqhjnBPVdvSSdornMH36NlYkTn7EHgHZBktbScSTuVKegutei
viqduZMrt3qdlPuRvCUsGZrXAUvyuioubFaTo2HP4KVLTpsoYEd9FP2mQd+UkdV+7eZx2oa2U994
WHc8KYP6Q8a9bBF4DnL7MYC5ecKTMNqWA2QfXCzMtYMK4Wl0XTTF4+ZeDlhHNvfSz/bkdFHmkoFf
fRJxnVApcLKQOMEgBcHWHOPT90pDl8er7JYblKbj2MckUoGxBZn2UKK7MYQYG7ZqoO+dePRQhiYK
te9l29Rxi+kxxGj1C5k0hEnyVj/JpW3kuQ/d2M0baymQFr1xAgRinirTw1li6fLQ77pxdR8hG7rk
0C310TpQezyPFEr5v2LJIKtrk232ChRrsY0DBQhmFC2WZK31ec6Mlyy1pp919caGjvJdNVsH1qnW
P0OYUdNtp/ZtHIIlFea6D4bJa2Io+uxcNGF9UzpAfyjCandy7bKPovVkh/n4ODphe4/Mpn8IMJjZ
DjwRv5AxX1NV1T5xj/iHUnHY6unW+EWhPy7q5BZptveuxeiqWQ5yJgenV1Zd6io3YoAlXaPZqSiO
UhmbajXdyW8fIkTusYq7lV9e/nalXw3HKBq+SRd+QiqqE1aqrcskUrbSKQfTmsaVHWWvBlDA+7oJ
Nq6TprfRoqUsXVglAESb/AMKlaaz6a3hAeInGwK2ng7Q4GjYKxqoP1K2Ne6Ku2gcLEyKVbI0WTt8
9qhV4S/5ji5IdNOYPprTmdJ/bozwuzYOyoOq1qhW1B2r+yUcpcx040xBdEKR3Xyz7WmNdvbwmfyN
uZ/Rb9rJ9CJsbvRa7V7MSjHOkKiqtUxHxpZnGvZft0WnRM+6j/Hscln5oZTcndFOt3VuMazBFq3l
Na5oeHMtCk5ygFk6Yx/5JKZKY5wrhyRKcFH4FfC3SbNzmSRRfqzg6OHmH5PkQo4zU27uWdHrXvxJ
wdHx1MR99cQi7kdaZM3XrnNwNO809R7HDvfW46ZfN+yMvsZJ/5SqTfUCRzy5Kauo38oEa/6m+ACX
gYAF+6jXsgPg+eZT3qU7mWeF0bhR0Zk4hS1c8xkNx4O4UqJhbVMiiC1KX/+yq6xWDrosD1PcVOdL
yRg/Tnwdl5evuhxixz95AGFvpBWornNuUMQK85i1jpc722kI8IFamrWsrrPU/tp5qnaUPh5h3r2r
6+mtmbZb6ZqWZRLbWTbZs4Gjl4IAlPyQcpD0gd1NT06iKDfy015+gyAoDgmigQZCAWlovgplpgj8
4P5Xq56L8D6q7Fch20gLb4FLa8jmUCJn0B/4xVU5Gq96o1D5LfQJPZHCfJd0VVdXINgpMJ0ll+XH
nrbxTGQ/ZdSihntosTC/ZLpKbB3u7BI48kKSkQO5xzZzkuesm4OTXYT9qgUVROpNYRfVFyj0laSV
ZECaACGq58Tpbk1j4iU+q/WzPdYhtVBYITIoYcm+RCgbETuuYAdFu5k9/LEk3Cni6c5rxvP1evKR
RUz5TkFvdojC7MFIyHIPuTkjlp14L1pi5cc4xp1Omosc9xkdazLzy6g5Vu5Do5cHacnBM/eOhWee
NKiV3iFLPd9Ly7KdFsOsmtXVMtnSp2jjtx0gyaUpHzyNe8t8790cme5ZTdR9X+CbseDeAVHWsbp3
oJZvzTGu11j/miy3ChtBnEa54atN9QJiUoEAWobjTdcg39DCElOqBmZqX2UYg3jFaVjwdbzAH3zV
cR8crc3fajjfaaG8FZMFP3K03qXVZ3NxY1i9vpZm14WLYyrZt0vscsHofyg7s+W4jWBNPxEisC+3
vTebzd2UrBuEbNnY9x1Pfz4kaDWt8cScCUUgUFVZaFJEA1WZ/zLW98jq9Q99OJcPuYItJuJezb61
YyCOcY6lYGiMCOxz8MqwO1hYWSG3Fk1PVhtNV50iH/UjVjoQAMhtAF7hIUAT+t9HU1JFXa38H00z
0j6Cf5krwTLa57GFoZtZ79naZlf0dNNr41vp1a1r835Sd9ItPbexbgmQPu775KBh2r6R0V+ucYsD
4JahN9zrh1/iBrUBja8MxyxUnJ61sh3PUPim5thqFEmk7L/mX26dn8Anemg3Ryr88/IA7UK2xMgW
CKOj7Bwf75D9YPnhdZizFqO6j1Y+qrW0KtVLENYY9yXSrVcIXe7Ocaz565DP99ZSbk1z7bWrmuhL
7nrD3q21+L5QsmnXuOZf/WK95urmsMfeHI7R0hRjoziuX5rcse6ly4Dqdg1C40HGPDfEDkjcdpqi
+9IoYF07fNBmx1PfC6j8VwrO6abTB/W9rDIyZ4pmbmW0awxrua/Cgx3U2nulGhiaNo5yktEynHkL
z+58Py6XmrXkMfAy70kGs+Tkpb3728+P62EV8ki/y1wvQBdxKL90f3n6oLynk98/klH6bi6i/bOF
KWOstt1OmspkarCmSxDvrVZ8cbrhL8dSnDPlbGVfjqm9c4qB0uNs5ghCd5rNcm8q+02IvC2bTvwI
cVYkGxsE9k7vzgZ5PaD+GUSiAROMixV10IWCeGRvspw6XovpSksmzfM0CmSl/kXMWVfzVjCt9R62
u00SY/k8GRqRcmeBqJT4r9qLOnZn3R8lt+BOuD3aRRpsP2UP5FQOE9mDCyvvjbQMFb2Lo5wmSvXH
BLpwvYp0fcpOUNwCxrPqFts8fHYtHrrP6uiaz12GGXKmq/qhTBtw43aTk+f3Eue8tjMnvevaWbtK
dN+VDYyCbVCDct465YSYWeFc19C8BQ5TttSRJVYOSF4VB8/KC0w5+TQ7c/9AveT76LUkakJ80VHu
ucZe2rH8C3ktqkGmn7QucZ8kJHCNYB/xI+LlazlPwXJYCC2noTbxRV2uIgOdO/uLBeX+1iX9WsjC
dO9TmfrSTnF1gDMQ8utU8zMOncNGC9D6DfP0TiKyuKoOfB+DOwAO83OiYuBCbj3//4kIM9gJUcaG
23I17l3V2aWOBrBlPU5mFJ0tRXv9hHZZT/kmHIvcCC4r2kVgLKndIyFlwidTigOP/fTNNkCjWUg/
/dVGpLgL/6+2sFBIb/LuN9amwHt8cveIlWmXuraKQ1DE2RvP7I9JNuKwren/5dWw18pMxXSc3dU+
qMz5fii1j0m6YmUXCybJytRHTqs8ZCSobxz9X3n82kL/F74//ppZvUmQ5+cbqNzzVKt3flha710P
Jdo0lOAvHalk/pPJkwOguK/K2v3meoqymbygfM173haAcFCnS30k9t0hOGGD6jzKleAD4T0StOpd
DED5rgy17+Uw1c/Cbk6XLgRV1i6x8paopUtaEipdeoc1VcOtLF1Tlv+Rj7hPwhA5SKIql2RXbyn6
Puf+pu7EAm7tnJPoW5y2zvmW+xpKftM2Tw+BV98Vtq8PAADtCMjnqs2Bt1pywsz4qKX9/J33boTz
ej/fR5mpPzkDNFcZiJIohOjvJy9uE5FbqlUD6QtmpD5O5xBLv2YD6mY5ROZTPdnRl5adgoYG1aZt
ihjzc6N/quf+LKzTfqGeFjjzkMZ+lR67ql5TSnkPwkOdEnRCoFPXdzJYDQgBVJnpHGRi1DnRCb91
wKILIZanr3sxMxTXZC5yHPne8WJs1WL3zyZSovOatv5J+U9b61P/+h5sDH3tW/F0ArPkifFnO81v
uQKRyWnD8CqHKFK+VlVhHW9dLKPC65RoCJ7kBcgZ9ADAVKiFh075zS6uMJSD1bXZXbIYykl/7xR/
2T6Ps2F21f1caN4OhZX4RQ5Zy8MuSeL4zlmyO9KXGierCdpnaUyBll7CwfrzNmcyh98c6B3h3wkq
CZtBTLqUUvuiQTR8jfSUCgH0GgTRShZwplUCeOx4TJlq+AoP1cDMNunI/C2j6VRBJjFs1CQoe7Zi
d8taLgNyWbiorIyo0zq99SM17qvFEGis+mDTWp35m+pEwx6UgHOvunB59CLoDlnYAraM/Ac04/Rd
GtfTQR87+EddnTzaM1CypSWHIk2MTddR4ZCmY8TeHQzHciNNmaXZ+pPSJM5Vunor7I5u5YK3Xy6i
tFGN7dp58rv5Zdbs+tVVK9I3pb7vAn06iutk7lpPfqYMz+mcVFQa55O4TvptMt5pLQUraVYpXL16
ka79f05yU7h601Imuk3KqTrzqtK1bYXOPi654B/EfRoFtOg86GkOCL7Gm9prmldI2/aMEs6vsUPT
R+cZlcRtgFPCaxdaEhvHJmkgz+ZJiHirslNB7VX5ExBFdx+jv3iATdHz8MUrJXExDDk6i3dKauAl
ntb2+Ve+kbSpP2YHBZrnxg5bKo2/BvFT3xUN+VA/s/657O2z1BqzTsMdVSXb1wowAYd9+mnFuxvZ
b/0c2k/lgDypbyQH6bbcIr5kfjhuBQafTrG/sxvIDj8nqbWOmWiOQZ02x79Okig3RTVLJkVmpW1T
tR8voQOAXhsRfMX2hFR+mbzWCz8vyzPjZFBqfe5hHLOmIgTZhY1GYfMPTx2MbYOZ8GOhRzy/9SI/
GDCs3vve+21QguYH72Zyd930xRsx+E3qRr+UkYFJLfinXYxf0fflg6nKdSen5IXuZAkcJq/M9pam
ju9Tn2A8UAHU1scciTwbi5esUfs7GZ17FIDMKPCvMlqpwV3j6e6zDNrHchpbZL7r5IW1+FlCzKpJ
HsIYrS1nufycNdpd7rNlkyny4WGn6tvKzE+mmxrfSh859cWU0rW6vxIKy78Vbo6Ki+8Yd52C/1QM
4Xb3M3SYWueHT6hD1uQ/Q51c/XTVn6Hx0H1cVemHRSfP/nTVHO1fXU/KF4wsioPe5sqRrCQe1qBW
9TAq38FSGRds1Q2MBofq9yzpyOqGYfqAJk72yk38KPG36eFAGGr0/zm9tseP6YZppTJdLut7Dlyr
BEp4U+zydvzQGBHhEM/oXIw801dpNbpvGiBZCIkqA9ZGN1xkoLVnSEpj0eJBPfEN7KX9EYgjH6oJ
r58my5yfV/jlI3VcSXcBaLj1ZzEzqH8zFf9NPM5U0yOzRV3v19NkLIYNVrTmTsYzTQkucjbr+sfZ
re/TbBn2XDQFPt5X4GZ3lZtPD4kfeNgwa3tp3Q4WEPkH2LjlPrWNiScUsWCF+Q7JqVPBnrSm8Mz9
ND18mhb7CHu4A5lmoFLyHvZHNGo8lCYO0pQBQa1jSP95YH0v5w17Ey+FYfRpvyqdbmT6h9tl5RLu
cu3/xYAERzzlRi9TLpnuV1clZYVUhvqdtOSQqwXl1WVQDs0U9Nikqebul4HcVKur9CVc+ISk8isy
UdRj2wKmzUYm9wVWK5Mbo7a4VL1uh1v9a7ALyly39i0G5inS0mFcr5OVumoOMLWRjlmsaGU1gXzS
YuKzLCyynL9SbYQkPGQBIp254mTwdeoG22st9deZvV8kd+bQHyDbNpTp8IURc5jVAsaHmhWqWXjn
VH2m38vwaiazjtdl9NBBscY9LNVDoP55zMYzwjTDILN5Aajl2Vu/o1eGKiRKyhi3h66rfOAgS7gE
6uQqz8VYb6xxaO2DZNdNpUHtE6mDg2TcQUdP3cZpIhXY85J4vwWlvU1QmDsFjr3197RSEmRqDMzK
Yo/d8Nzqv92aIm0tzcyDxKgvnJbbqEhb35qrv2sUglrPyaMgqVnk7gvU1vTdfbHtoXnXMqd7idvq
WJpx804ePsY62/u6jqn28oOYKr8GgzP6CeeUmgiJK2Y2gQE6YRxZJS2j5UjGRdGH/iijZeLy7HMm
lg7LaG5gAhSGfncvo7BJ3pFP7BEYY3CRoJcfLDYK7zzXyvAhyiU12KhrkNuM/GS/Nhdhrg+NrmXE
Kc2PkTLSQIHym350/irkdRuRwq9c7T8vJCMzWc7t6pmlxDDvcbU29e+e6j5Ptg0UpnbLnTGhKylN
OEnmU9ZY7ilGiWZjLE0ZUFO1g9v/pzRuoVihvgNfde6ka5wtzBNtPGYsMnwnoL3+xR5c/6JbJQKK
RjwAjyAJBjF9xAh56UP186xa5Q/UX7YC5FGVXLmwuUP8ZQHwpDPinU7P5g6JHuNLbo9/lJZmPLZq
W/62TBqqttnaY1u+WqW6892x+F6BVd5qCLstiwdgeVSIDzp70jc1dsMNtj3uosBByGR35Exxc8H/
t3mBqcOuElHKCGb5vqiG/tRPGM43CCR1YZl+qXslvsSxHe6kX6YnMGhyJ9YRb24WxeVwDJChtpBb
w/YWMTMnnd99z7Yf+kq/i9VC4wSwnz9oyUmLEujtkr79OeqDKntFqzc5zcuoBAfW2LD0GGnxQg7j
GIrTu1IP8P85WXsYCpul53PMAFB636cKTiSZMj6RrEkpgfga8GjII+zrYX0lc/y1C9Xxya38zN/U
oNNjQ4+v0mdVlC6Av1x68nJ7xzdUFjD/VBnXYpmJyieL2/OtP+aJcYUoiREwZchbv+N3uwks0Ywl
e9Ah15UlZnJoA3bvaT5WqL+o86ZZIC3/EbHYKD77+FjcIjQTJXA9DTWEfbPq2tdoH/wkhgrhM/EL
f4+2kb6yS2/sUCsO/lSjdjoLiVT6qdxPwGLy8CE2ix9Rr8/f2bhCoCqr4skIeuU+iBVnSx1r/u4P
w3lMyhH9ZQxeDCP1DrXl1L+7+riRACXEzrqM6vBCqkV90YL4sZM9G0gbENpV1b1qfvVdpAogszcs
8ZXsuYwpg/kmWnTtomEwKC+JE+rfdDPw9mU/emekzI+rj31qUD+n7DRskZxIf886IPyizEy20CxN
72+rzr72mdl8bVoEJDKyO89IbCRg2ixY7npnX2IVu5jO8+xV4bkcEzReixntRUrOr/mo1zvFSuxD
uOxHTaTFnipVVJuraxoP7b6zrBMc5i7ceqM/Xx1kRKAowv2DbvOfTbfVDwOvmd8SwKIIEvvzEQBM
8i1HSirBhJv0aMrSGs1P6eZmDKn7fPslerlHqbC+KhBQt0NWP6pWiP/56Hce0A4e6mvbNNmLYYbV
n24AjDgo9jpOcI/S1YxWcF0ukKmxskkUXT16k549BYvbJ5C1N7fjK5tqTb52JXrfn9wBhTh/zKlI
8u1MgE6gqrO86GNSgDjRKHtp3gakGaEAh0aWpx2GsgkfYxY3G2yLoB7rFAqMDCiTNN0Kl2wl0ad7
vCiML5n5Yybb8O7l2t62A6tBDCjSkHuHPjlOCZAT7HWO0rTU/qMvX/r8JSRq1L1Orm83LM637aD4
cK/QF3ATy3yVPmRFa6VxX6SnHlwepAW7RKsIn7S+D+/hgtV3NnAzJCPK6Ztlx3dtPITHxqTK994M
KEjoKr6vgBimI0K2ERqwurqdjbj/PayTpzQLzL/HONrqoef/6Y8d+lxNaL5VSjnufRumieGY0TZv
Wjw6zfIhVm1cxihNJJvAN5qL54T9a9Ca1mmo1GLrlyCjtwPw0QG0/XOa2f0r1E9j51kOjL8QNsoQ
ohOyXMrHS3wz+HAhb+SByA7cPW40w1aIATKwMg0m29kHzsi3iXf4NfPGLUrqvLaaDNIlxHf/8qld
qz5lBTs5Sp8crNLDKyvhBtFL/9GbLR6nnVXehdb8LbCS6cnpSx647qAdQtJOV4lYw2p2LHGau1jN
EjfYkX6MTRXPYj3oL06PSvVyP8ptKLdnbLKOSfTEIYH/z60J5qy7ZE3+KBG3fjfW1E0Msne9s2Vg
MK3kMuknL9LuyKsH10pf7CezRZ12BIFHOVbvhjN5/jvpk0OyjP5XyECt8B5EOkvFmHK9WjysHBYN
+ah7cHqbvgv/gKCjHcpILxdFnOA3ZOc9/I1I0MaINb/108IOyu33cGlRjUxfXGhJMibx+viniRb2
axMOypszpY85uv6PMuQ0SB3kOurMEq6a1NvtIfcA/HMtVYPGai+ifDI62Vl4cjOn3CkjmcgPQZF5
qkOUk3IMGxS8WHax2ge7CqrxFcV/Yz0gmIK/neJmD/hQTGcZ8BvVuN7i3BDQrFGpd2vsbW7QFsc2
ty5SQFVLlTSQ4/PgWSqyzhgf66wFlaE6Do9cE9g13WPU6te574uNNGe0mU9Rh82ANNMRsKYy5jkg
jUx7sGywNX7VFhtZ37PMRZ4mJQ842RCf1+Ztgf+p/Wl/sJ7CDcI1WLcuWEYl93Iw02hqNu5YUQhq
WwTPpC1DM28kKp29a+6r2DGPnpZClsP17yJ2W2EEYwm0T7yR5uDAA0S03Dn3d+48zhh7J+ZDnJeB
sSlwVAGoxPtGOoOYkZrd/APQiuK6mmaPpHbYA5W+g4mb8xwuUsLTUkuQs1hqCdJeT6W3Fn1gcPvj
cZmjU6rbfTCV4zAEYcHzLsfk871GOeTo+KW3T5cmLszpzp+y6jzxJX7HID5f6lTzVZp9gxcdaKmX
0kUUwmvwBF0mTXZdPQZR+E2CoNmjhb58QIgo3LkA6XzwgANhO1LlV71BOXYbNbUFE6D7Isg6ZbDK
XR/53amHdYbqi//RvI0Wtd6dAIcG2zypeBlMXm2fZGEX6fdoquiP67JuGLRgyxewPsoa7mMh5/Qn
q+66jUzol+WgDDA1thKDr9Oy+gMHEGzLOalhkVUFMjWsvk8+idyNIytGl6fS4zRdcrvmQdY3VGNx
L8cpsNtZ2ZQcxczc1AeX/Ah4BEPszKl/4L9QBHtHTQOm9tFp4S9jELp8hPwU+d81FNqn9UOMgmy5
Y2FpLj+m/MC3WesPijEoD8s/+V6W6+8hUUFvWxRgQ3P9zWU6pbHo5FnNc2p25xgiEi/sRQZPFPFE
8g4/hk0C5e2+gGf/jz7eEsjmXtlFijtsDbAsp8jpDLKppYIoWJQGUNAMpTw3Cy7y1pQ/V9455joq
OMlbU0ZvwTav0C+u737rvMpBo6M5+JaJvYZhJYdymP0/wDGyngNGBJEc/lBtm80DyrTRWa/c+Fx0
Q/Wghy5eBbHpvQWtA1Qa97qz7qdgoW2Y42bixleBjvq2mvCES5OroEVlVJrzgr0IHEZvwVagPkOc
xPa7sR4RbK+f2SZ+k11PS6YC0EaQne2hrH4f7DvqeLzbUAAddtJV4r25MezYPutK6u61zumLI/wu
THAzyt5s2ifm+HAHpxrfGrmx5C5Ihx2StfHHbYCzjUvhKZ8/3cYKKGA2ZUzT6mAfqgXcc9D3Wbiz
Kic5JRNYeF7jOrJarF+QDpsHHpqVDpoGtSQE8br72tSvoB3aQwRCf93NqFEKFJBcOhRTv/JPazvO
u+gBrDgJXVCWa59MhJt0iabv2SJgIVIWk9F9mTpApdICUt08Z0H1JR/j6rLKYTg1SLSl6StaekYc
TgWwg9AM4O7W3WVKqW4EMfAreADkEXo8bmfMe3dAhTSqq1MbFqDC/RpbkkxX1H2Pgt1L0vjqiwNh
V3N7vEOW1lDyBFMMHSW/ArjItg3rbsOTWjkHFEFeotx0Hpbr5VjR75xhwNFjh3cCALfEUZ/YHMAZ
0/o3OUCBPfSx6j1JyzEtfaPErnonzWBSrb3ZVv5emnlddXezMfMd9sLhTW+a5hAPjXmnYwr3yPo3
2I4hmW6gYQkYZ/rkAGBR3xeROmw1TYsfm9jGbYVl5nDuo+6L9N2CA0XpHrKat7ll804fkkdg1ePd
Oon8gHafYHsnqKJ+HM27wlKClTUm8CBpriCjxv482vy72S3NEs3kbW445X3ia8n8Tj1T26Nwx7te
8cmtoLuzqBn5zqFcNJduh24RaErA2BwAlPW8uxhV1JoSv5yag2pfrYdPPdIts+Sa6gRfRxsobkBm
Bg+UJf41Cm3vikWVjoNJRV1cRqQzVRSC6gQpDEhhF6OcW5WvE+FtFA47IEQKsJveu96uI6OmytKV
NzI6ZMR+upScVn5bbUKHDLE0Ze5UNidbMZqjOXkw6pwGWUjqCLbZZufGsv1dvRgt+QP4nQGFhTvd
bNmzTWO0PuvXB3jadlv+UN2DfPPloCbewNeiHA/reyzygo7HK9XbKMy/fMjosw2yrqWpZVswufmp
W0BKcoBUSfJnfk7zrn1JKqdAbF+Hn70EJFTs7quudymJzuG5mizlxWrbZMkFZX8Giv40g+97t4o8
PhYIZ6e55x6VqG2uMfvg/ZTaJjgMy16UU/rvdtPdrc9pPcYTOQubHw1OLLB3uUbYqotPvdE8dilf
riFRqT3YCrb3DqpYVRJjVaxiHZx6HfhQy4VCVqfuXUZB4tgNvvoMF6/Fu9XLvg1GdJUdVIuGRWGS
F7F0cGFgBn9Xh7bZK0nA7+Zk09XVveEUmHN9PwPPmbv6MLWZwZoYtPhSMFnPpCkDv/SVvq2gfcUf
6DZQKbXPX365gsyjqEz7dtnbtYeSj/XN9HQblMto6qDeOc3fZYCxcbY4HneLu/Hce+0xmwZ0cP/V
3wcj60kJKfxskRvM3pw4iK5mn/bnmQw1S0JKLNInh4L94FXO0tgzsBwcfpfWp7hbiDJQTU3UCm2U
Xy5zu5YVeM7O1vuCvB0ffBv4palNrbHtHKXc3QbUYIi2ZpKZO6oSPkiACB11fITQvNBRLdA9804G
5KDCUkAIX47SYS2BcsYTprhUyGW7k72Fp91vLZUNdIH9OECBRUXnptEhZ/93oQ4ZRvbvQ/rjNu82
hdR3tC1DMKl2VW7Ngns9aNAMXeh8AcnfZ9M5x0qC5usMVS+yzPyixf53aUl/qKvqQUfebyd9cpiz
tN0CE5kAsnId6cvgDcqlseQLNo4LSGE6WJbv3sEiqC9+SSlYn9kMsK0zH8TnygPMg6VIMhwsGSFt
H93Pugpg9dJZ2J1U8YNZkgJY8cW5+vc4dqxmF5Z9qusDDGi/XZHJmu/Mp0zHhEVGKeUWD7qnrDPj
hcMf9VctsoxdXxbuDr+u/sG2rf4BtcvhwYzNvxzXyk/SZS796+ASlpb70taCNfI2sWeBc1LH8qtc
QfP5t5FJPqW/nZ3Nye52DaV7xzqFFf2yh9pOSolAiIFlcW6hF5I3/kmbNDAghdqQfjXcrWE8y0Ky
L8wtG+DkVbYMPjeltPxecTemFpj8F496W20DNIchuwyjt55Sx0djS3rX0ybW9b3q1Sga36IoMzYX
lp7TyeiNYnuDoXe53h9ybBW2RgbI4Tag55grhWV1bcPutdfg20lZcWgdaDYTnFU11FfptFu/Vhne
vRJpa78UA6WQ+LNfutp6ROG1BNJ2K9X2rHsdqDq4gWX+w61/6qmmANUZ97c+CdHRqAHco/x+6/dc
EkQ4l2h8rxZ8LDrzOrJpefK77eGTnNXueC01x7yYs2Ls/XScUSlN302yiD+W0AXs8yl08BPrAkTz
IxQNsveyMGwJDUBWH/hmlP07hntxpRX3gjUTRBp8muPoVPb1312mwhJBkGfSb6neGnXr+jnxBlJb
umTinGKnEtZ9uZ9G4KibSRmr86iqDzcLFIDG41UUxKTPS+zq3FkTdzN14nWWnMqhqqL6PPrDQ71o
it36E+wxLvAAd0qtp+rGL/rwYWbXtWuNsvvc6S4jrmKGp6hPf6zRCO0sLsqLMJffwucmwgNC9BBG
KYKiMmE5tF76VWMZfLr1x37WH8olKzB2QXGd2xJ0k1Jsp4b0+k76vCReTD+BKmwbq4pQBSBw7cxq
XjibYkLUVGVSoOdpcpRxOQwBSHeIN+ipw8u93gY+ZpuVd8oHH+pNsE2iILmSb06uZR+OVH5/tmMX
kzEIEsWm9crkKgOjFcJQkNO+yxc5LRha68R6CZryJG93+vItQrrg7KdwgtZLunKqNMvv+a+PRfeh
zor6rqcQfZnUObt0U5hdpCln0scSBT2o/4rBO4P8udGCe+YC0WgQJ6e3K+iu5iLvbuYUu2wEy+dB
u6h90z0UKRzHIUuTPxrgpW7jRz+s3LPR8FHLZ+okzZlEbn609UJ/i5z0h0TYuX8p9Sz5ihQ5SjSs
gSTnMS56Vcji4NPFnlr/d1NdmqAwPkY9w/0INuy6P6MUqvMdjlw93mugzu9cxLCOZV4OwPNSqmyR
EXxTB+dqWaSko1bZ2uiN/dkm2oh/eF6+VRiW76cu9e71qQIosF6vMepy26sAVd102U3FaOiK1K70
saGq0HFYdprjEqNUtFdd3iWwqUEJSF8uMTKH9BFW6avYqkV5cpt6TajsqEnqGxCBykFfdj+RX7E3
Ws4m9A/3iR+5H4EGcqMnVZ/+ZJH/ESJxatHo16jPgAFavbmRPjnE7Fazts8v0opmHfppk9r7toVW
N4Kpuu+iiPVG0Z6xg8HU5WeXRMggxiQZZfGXjDXPIfMsczeP5Bm2Zofyp6mNz+XCuhmbbjFMAFMJ
dfwb9CN9GzlB9VS1eGkOKsIHftdgWxJFzjZII/d3UqiI7AX+X6D1dkEy3eezUuPUDTE1LOrx2vUV
CobCYo3R6orKvFm+dP/0SaAclEF/l7k3xus6d71MhhDKcmV1LrnbYJdtBYchiI0hqT7wn9LHjsFh
9Q5/DjTHDdJxa8qZ+jnqE7LjFob23e068hlRgkxqNOjz3pOi2Qie/8yOxWa3wS/cqeE2IQl4kdbt
9wBlO9/Baf4zMu8jXS/em6qPnsy8+ZLFbvElIV9+DgDM7EDYFl/sZlRA4uYQpJdmZzXxRmdf8iBN
J7yyOIoprznKBk1WpPCsyDqKVpM2WVhG1PYLz3Dl0S+zv6W7h814GH9GIUv0KUob4k9RdksWOPK8
6SsvwCuY5I9rdUbwt+g/rdfSR/VQGj5mRZWRvRUYs+7MLIyPrVdlKJD54V2UFS6Ackb7rnKePUwY
ZTBYulK3fXcdcjhl9VcLzOJYJPlw7GCCvzXmHGz6Rbl8GkM0Z2LtK2T1cj/PVXhfaEEEZKzlP8oe
p+/QFtZQpAJQDE1y83nqTWCgXeOzUFsWY27cp5tqqXvB1gRMHSKeO6X4tLo5SsHF3wE6izir9s9F
Eob7cfA+zuafZ7fR2xkSRcPzCKp9/7+IKyZQELyGj35mlvoXd4y3VIUmsIxgv1UkILYxeka/91r2
suLkveo4O2P/dz4032oFMzY99F1wFYH7VKL3jm82NFKsASJ0C7lOoajVxswWm94Wc45N3QPjfezs
17XI3LNDtsyuRTU0ae47r2t+Q17owMoe487B7I69WesHF3jc7wtoqa284C1Cm/pq1z7FrqVfTWfe
6lNVAacthrOBbcrzPOX3elFZ74Ybqfcosi8CwwZ596kYTuiagg5emth8wnpRCuMowVM1UKW1cWyR
0aAcX/I+7J5k0NQPHX/496YvsKtywzdkpdV7s5/cgpVAfx57hxdR7qn3tmHOHSVy0L5zXStVuysg
L00/gmSs94Gqnoo61w+tAZsv9bDUggCmbaLEyd5szRpfqjzbyKBI40CD+W4FZFilS/PAHdZzwA7c
DA592VRfM7Zubt1P38DhspTwdetCbqR5bMaJ7ZbrBwcDosl+JeCMKUlmkqmvNy0RoeeUVk/J/ae+
CImxQ44Q4t1nwRAJtPps2CZ9amCfY4GUWw4yz0991jAUVi126diY7oqhsd4MW1Mug5WWmFJY1lte
N/MTcoEnaSkRXZhPF1E3v0qPmsVvKk6ggMYZ0jXEUhw7LO7kWlpPOrLGN/AgTfmkNoygO2FlR0Ux
zm11P1Euvpk0JXh6Zmy4wM4VWTofoLvV98CoXITTFnUgvHOXevEyPro1KuFLpwTFChyZg7q0pVPv
4o+Ydc4tMk9tEj1zcsRbL7mkvd63VLw5nQPuR0CB2lnvy/hkKjlNGZGDl1umd9JM3TmpFOfDqpsv
cDwwGJdTKMkw+7QeH+04q8+/Dn+KXE+HyFF4PU7TZm37gzFf0GqYlK2c+hX2F5h4nXPrp+2lMeRF
uCvSGrBbo6Oot5S8qLKW4WqkKW05rJFyWvcQ18xmjjdCtJE+NE/d5oB0wT+EiAAW94pB65R4PrlT
8k2QYr8Ih+iNOsngii27jf4cuMHPboNh5k6nNM6/rVaScmGJ8xQdU5es5T5AzQp8EMt+tUP/k/yZ
kuzdJuW703RXY9TMR7UNrEeYajnJp/JhjdCdJDhg+T5tbyGuVpmPt0uhdrAFZrGz5owt/ahHdyY5
ho03Kf2bMzjpU1zMZxmUrm4s9q5nN89VPPdvXmAjE+NBrJLBacjGfYF+waEb1eGh1yGemfYiH+Yl
4V5K3finFg9AX0kmLGdWeh+MEbSfbTDmzqO4rPQesJihnDyEwtAHE/uVwCvRWdQ9/bSGyMDGy7rh
7sMGYnJC7dxjZiyqY3FCQr0IEncrTcNOxl1cBPU6qvbpk28P2nMRKfqzWS7cG+cffWc/RORhkWI0
+xCZo0XfWZr93E4Y8UEMHSD7o7ONFHSY70UKeg2doL8AxJ++uiFSnYZm+eQiCfvliksYHkjT15uw
dKkhAmTENt83VNazQamupmVYr9h6JZCsqR4JzaLvEMZEJWYdDBY2he0O72VX1lcJkHgwgABoF1oG
EgbmgzcPVySZrVfp0iYSJ54WbpqCS4cLzoLv9vQEldBEUw8VHX9BYsjBVDXn3CXRX7cuOUPvaNeY
nX+Vllyj5JO2lrOwL5aryQDue87ZapQf0iVhP6cbE4n59YMRRS60sl5hzAg/2egXwgkVQPKKQ76h
mdUyqe4n/csnZPIN4JwsUGcEbVDQ9+vsuM69YZ2TjAJsyY0BRIqsb5LfR9qsXYrSQ5EkXdLCmndJ
li4ZFy9Qr5jBwUubQdWtDlb9B68M7bIWy3y3fvul2RmQSNfRasjfOsNJzulo6M9NBwunXMDwUlss
K+6uxon+1azh7UipUYJlVEqN9RIsc1Ej9F9UDQtkwG0ALCioodoQRd+WFArMi9i8qs2oTbvpf0g7
ryW5caXdPhEj6M1ted/VXq0bRsvRe8+n/xdR0lDTe7Rjztk3DAJIoHyRyPyMWafcHXsFO3hGJMTu
h8VtTlK5S1RwFZF2uc1JuLNa+kmJCPA+D7JHkUGK2gaCThyFmxuvem6LXJSIEWepOZRLdl3Bz0DR
FhPF8Jy5gkYN4E2kjsyY7GxuUwy6yQ8JOSJXNuyTq9jpAbGoTSQEizpHfpgovTtNyBLpBu5qt3lo
se0B7h1Eakckc+Kq1uBH5s1uTvcUYf+zzzdCtp2KOX27Gr/ZSfrUrv4abxST9rzGx/aN55ggImb6
jrbJDW6Q8tp+cRt8ZsXBJxt+kSTbugyqf1fpSnnAmg4d1AT422XAaGVtK+SnRbDoE2dVRnI16Lfz
dHF2W7dCvIWtYrmJCpKKIFZ4MPHQqJO9tE5zl3Sy3vmrKs81jOoMLyfhF2dHPq3sKM7mQ+E6/s/h
DzGlWTLitUp0aCeRxWmFOUQLMElTq/gkrk3zBaqprUdZ9rL9b87IYnQa0Eji7H+CrCfg9l8DOMP9
mjEvJQGKEDPEdRHdgWxXqgAHu0xxcSWPAnyXm/h5LNCIIo92sRq0+MdYVh+wolsqra9gDJfupwzt
k4gsKvKD0ZjcixZInNekz8vbPAxF0AlHRuYoBjGA6lDWQbNRrNoYvrWyW0QFxKhUIGDvTLgo0VR1
1KEjHcXdTDyhoEDwSi3ZHU5N8XTLEdVl3x7RfArSE3wnkEbIsYXHxtWgGiTu+KvDrvovLrTCzW9B
iiuHx1v7Fum4XHGXWKGF5LjkYmmpqX4q6l4/6THGfAFFnGxqKZLCywI//etUxKjg79GNroO1aM6T
hyoP2sXc6YTFErCBdxRdt9E5WpKB+kmOwtd/aw0kKR3s106+JbeIx7nt7Wzu06sSPpMVYxQdpni9
/TFQTNbbIwU+HIymlTqERvaDVA2o9TcISxnG3ifJPyALEeHLYJjd7fDXqKtwGaNGxUAoAkGCHmGk
n/iD0KoNYqEVrJbMf7TNL2oWKvcCnpsrTbqRYW6uxJg4OPlXeQoQDbRhfwaIeE9pn02fbG+9mjji
i/lV13ixrPQmwRduejtA2SJ6PL8VItCeXpk4G1V7oaJvcJj7bzPmttJ5q9JLoofOtJVh5wxtsa/T
8b6VJu6bVl3ioUw+xQnOgIHiOSfL8uqTXWflOhvxsswRImvRxllq+I6fc9swHtrBfETA2Xqj1OqB
iRntfQff/xWDqkU1jtZbkjX9NqFSAu6AMBNcnZNidtMkinKAI41J/RQWZMrnzEB9Er1bEpkqSkci
HipniNJi1J2xz1kNBhjw1g2ON2rNb6dN7/jLXEIsR3TeoHXgm8PfQ2+93AD166iTpZ2mYyTYwUPY
aFPRXJLrH7asuneKX1oP5IjOttOU95WF2unZswMXJk1insYEdANwLxjyQx8+VkFqLzRHztYYI47p
QcZbeHNDJ7TuQPWr115ldTFArHwNrShEqQg3WxKu2qtWF/amAalK6pqm12ndwlRwB+pCg5IaF/f1
EGoT756Urt/YWE+FCIFhL2dj5O4topz3a3BILyDotaiKsuThdG/dNlp451ixtwsp3RwU3zaO4Pei
rQtWfGKZlCvEN61nBDpqFJdNCW5YaqwgRhvci7RkTwuF7BcSLjiCiVNxCCu1YI/kBqu5T8wJLEdb
FIXdLF2Moq9dpKiXln+iGS0rzjrZ9VcdHpLs7X/BaFulUC8dItWia4bMSkMY/BaLNrC+L8Af7IT+
nJfhmOz4w2kWrBuCSdlOb3DZGZCax7W+NeWVGA8KF0ikb/34oHEnmvEYJutkKHFgneEgAvzhoKi3
BOPdrEVTHG4xQ+NnEzTwvTYrvSWRA5jEN9WlO8E34gKwdMgeWgiUikP6GqeufJ07DKArQ9FKZDSQ
QxWKpwg8jEvflYfbPH3SRAXoaG5Uv23g1NAUfYkeF8fIkh5Fl5gK3/BzoofIEiUeqHHfll46ZOg3
49BUG9FsVHDWRYsCg2jalfKsJW5wFS3nAcFl/SVyi+aaKM1jaTTSS1j1zkGsh1gKamU+ovpRdz9W
rfx1Osky73bS/0fPf4nxuqr+FJBDG20PDf6weDEBAK416PKn2OjSkx0F4MMAYz1Xtv+1c5Dx1+Au
owRefGlSyuKj5nrYGrXQCb1R3blVgwJwJlVLHW3m95xvtl9EzfegdD+XdtpctAbU9WCzCQ9tNXl3
YXxj7qQZd5LJLkoOLEAjGAG+y5757IKfR+GqRY/Cnsx3yjh9HwJ91QMlezWpLu4MMLLbArWHN924
igVLSbbW+ph2e9S6++fQh9w2PVAuax7qJ2WDB2LR35sOkGwHiainyOv3tamZO983q8UQ92xlqwa0
TyPpa/Fxiu+E+HTZdG/SsNHPt896+q4YQdcglNeru7mv9CNvrQ9U4WWxXPnX8sY4Uuhxg/3Nf2iu
NYYdLC97VLaicjj338qM02g3kGgVo16j3wG7ylaVJ+fnIfb7dRhn+pOVYecnq6H3LSHDyB+S/mOs
4quXO82bpuryMuXm6Z5aBchnfiKHxtSjZaQp6p1uuMnCb3X7yQPdsw6dMTklRRKcELuR1rZsqU+Z
XVAFLgrru7dCxih5Ru3k4kxJQ3fKJo41ulUBycW1XcfkEF07UW4jKKrTtkRkM4mhTEHzRPJELVzK
Qt9Osj5zaW5wzGhf9zKsJcpuc60tH3NKWXOcGJljRBMD2F/FvLnCJ0ZSCnILAA9vXV97SwG+EDCM
hJ/QarBTn9+oAbsuzXL8wlGeO4gYgeYoIhmMphldRVcfVNV5ICmHY56FmQrXmx2XHw8/iDzaSrpS
XNJMTttvUiipn7VEbddYKvqwsQbtKg45vM2zmqTbEgm5W5foj63hUHCHdwomNW3RZeoYKeM9gXTZ
NF0MFE5Ub8WS/JVhHgIPzetdy17kdrcmI16fEbhKrsOk698NbrVpybUum6BPrvPA32PFoKwBDnQx
Z1mKMKVNoStK0XhCZHHijJjfskk9p5P0HFE5qd2mftvutaovrpFN0j1GefBBtpTHtiudQ+lUarqw
CgdSQ9Vb7lqu5V+nIuDWKwJusTXJUAqkYbsSnSKocN3SWGIFnu1jZF9qPwK+pxSGe8rtR3hVzhl3
NOfce3jlrrRJXHVQuOinVo5bRNkX3W7Uik8i0KE4DQRjWqAv7aNX1gHGe1NcPHTB2tB4k0TMCJGS
61faHyQjlTcllNbpJqV7S9sAbdAw+dojh4UmeJpcLfQg8CP1xG3MLUKA50xL+T0iBxO80IDB+1Yb
fAosvZkUtZ0z1r3di+2gyUA3F3q0wxX07ezaCT65rTGsCqdv9mLUULU9363isYkb+dro4acsC4JP
uHQp29yyoW4bGDH+FGRUgmNnVd5dWajRyS57e6WzE35vwdoJQSYJqhu7Yh+eJ/8fa+GNVzYBcN3Q
uvCi8VUKvdemAwurTAxk2Yg+jNVSbV3+2zy8ObqNwr04DoBWdvF17672Apv8XZ9dTDXJLqJfnP19
0EscH1jQFDINIJtj7+tp1jy1qxJl1/fxm5WiRNMpOXLuoCOcCRPhayG2VtMZoqkw8yrfWX0YEMFB
lzVbrJCixTxjXmV6faco+T738IVoFZLM8cNY1vkeBbVslZdutse5EZHMKBrv/CpVt2OVh8d8aOtj
JOfNtscXHM1DRHBlXsmzHGKxbQ9t956H6RkbkklO9qXAXMNblEZ0l6ey944xnbowQcA/tTr8FrDJ
7InLRau6yt3tUMnqHb5yw0pSG331YSACAQ6lgnxKIDmaCblsirbDtdaB37v1ea2rnWxUWFE4Ve8s
ecSmIJLKYCceSXQOWvIVPE6+BDwNBE0Koubi8rzqVL/cumLXRpCjivNVGHgjdiw0EYQfEItGB47b
43gAHjaBaRTV/QoUXOW/fmp1Gbu5+YKHlcRXLQLLJLrEhPlCGOrxq+1FxVak7X1N/REomA2LFglA
7ovF6Xz4KK4VptXPyp1VP5STDJCB9WQWB+Z7YspkPSSju9dt29gOqKvuzbGxLgBgK/aAdvmpq6V7
3KFcrLJdfe8Bhkqrrv0qoZ09bYCKJ9XBALHFhOokO616wF4Khkns1vck2VFjQDTxzUtSZAF17UeI
CwDi2w9x2avnTthPtIGy+NCsCj/dOrKakFFAUD0kPb+rp7908b8cTqaUlaI/iz/4+W99jhUDcyxq
T8+iNfeL2CjAR9IO8F46Ky7ySagD4EuT+OPSKqBRiaaljMGpsrzvojXAAnuEvf5Qh/Jwbt20fdSM
JNxa0MNRlmewNdP+IfRuYzZcqOUI5HMrxZp5hzHYatbHdSsDxuRgOktq/HIML2Ry9Csj+VD0Zf0w
ti+D4deXaPQQG9bdYEfaFp9iXwU0N/XNAyY3PIuyKH/21dNZkWrBzsfxezEHc7Gw3ag/CehSkxkm
Lj7e5xvi6QOcSQCbqtHjk/PdG/5pEPgpEhBr7ifThai6S2YkwcYco8WQpRZKvE85wIRHg7rek9dh
Y+qMoXwUob0eOZAVJGWi+6hrrGKNtfhQTLl9scyxPYiWOACAUXauyauaP+JB2jjV4KEgYHD12P8G
SASHCotWAcx1Qy36EcpZC22CKQoso2L1VrgnQ2lhxNGNh0JP5KWNGOQWXQi8gywUhROl7K8wuusH
OdeDQ215/KoimaYz6He5ixpGUAO4moFx4pc6it+xUVfFhupGh33JX7/r2+2rGBIzDQXJ6siAKjgV
jeWx+dEbdXcSFWJka8t1aOvZrcBcRll0hF4LKWuqN5cZ4leKe8xiM7qnBLRqcEMDFWTF7ipJfSBL
f2FjZ5RsPDz0mWqcBWSWxJK/bYXOGLeymgKZK54sSQTZNzmpbj0+ig4plqNlY1fI3E7jbhBwfzOF
q6g7QXmfCtHTZcmaDkVtp2hcruOoN876kHHNEl3iEOPhPPWLhoeP8w06UDr8mnJvOM6Hsc0hjoVa
f8zKJiugDtI2uxLR7jw7iDjRNc8QZ04vU0nKL12lBcfG8gtwoIiPNyCmsIRJ/U9+mnwGHNbxPv+k
T+lW+dDrSffm2xMDz/Wih74chk2r+IjL101wrJ12Vxe6vsDkHLGh6RBDmrlIreVuyiBXbgOiT4xm
hj1cGpyHAjyZV6KrdgwyY1Tit5nupDuoQVhsGVV5n7k6Tscddetb6US0ozL/1Q7LLj2ItlWAoFom
U7xoVxNLqdBbnEYqr9gMMiUU3Wjdt8rOEfNEjzGM24NDBeFzX026JMhlX/tsVPCxw1BZ0sfg+vdJ
/aT8OE1KyOl9HqdJzj9M6lHnxiohrFEmJQNeqpJ6IVO3LHL8T2Q1JW0fsolEhME7Q1xiTzgdGicG
sG160W7u84AnIlhUdivRJxYwoGjtWwNWdzHtJ0Wfkk4WoxZFhAoLBYi0HMSZOHiJhmWjWXDFUOSf
A0rvycAZfjXJKU7Kw93k9MJcMSBC5lVyI4kXtQ6wc+77sEpedQiL5DU8/18Lz4tYXmdDoz3NPWKd
+bkWpRTtA228fuiPOjb/Yx6G+2L6RHVzAqXAdbl93rbb/97U2Mx0XdlcRGyjfh+0Lr4HlNgecgiw
i5tfpmuiWRforQV3Er9NU+3Lqyb1y5v/ZQencNPplbWaDTShch0QSswvbKblB/Yyey2Ljf0NIiHA
EzcERrHKkCK6ISvKriRV4Ci7UQnQmEocZREqtYqVbD1c5sPYacMls9aFkwUXESrGRPcIVmgbFpBF
5vgA60MVwDnLBU4CPmaaPw+LFXp/I5abu8VZppS/L/fhweYlQeVf+U2Eh1tlKbQday8F2sOH6pSo
RQEGfYhFwFTdmstTTaRLa893kuVczppHb9WquS1KY8EUrTWutBYPJEatconot3uVTPeLGXfK4VZr
m+RHKYF/FV2ipCcOU1ddYcB0q9AhoHFrzoBuaMOSpVwTL/XuRsnyn/WO3SmVfusYKFnwHJUYO2sw
ZPZi1ArHYu2Fpb4RTZzZqf30irESwcpIIVuyymwpRjsIZECw+Lp601Jt2UngLgzKybQKP1Yec+Oz
GLothqOKM3LNEa1Crx7Es4oV0OwkKF97vl2QeAr/m651MmiNqYmHbXC6nWLPxCnKhSdxhhZlcEIM
pCaPDWAyM74ovmYeoBP/PGhT0xibIgWAS6fsSCZSr3b+s92VXvmfpyL0Nkss8I/t+ZFEjAI0ZYns
c0sS4tdTsMQDi7ZlDTJWkOWillzvFFXUrB29909zM5j68nGIIAOq/bVVOnv7IYSiY1wtbjFiCTHH
6rUQNxasQaalxRQx+GFp0TcPiDgyRV8izdY2c39Osra6Pcs8aceNrSRoiIKkOYQYIR7E2T81/5e+
Dyv/96X8Pz2NuPLdaDE/wf++TJR0XE/+KeaPz8ZRc1inw3AVs24Pd1sGGsDfHvr3sX9a7uNT/T3+
tzEx9fYIv/WKR789Ii5iMHtFx388p3//uL8/ulhGTK2iBj+Dee15ZO77+Kx+X+l/ePwkBvTw8QP6
rf3bw/52Kp7WP7dLdeT/ynILtqRBesingzjrDCP52PynEBE34ckO4uyPc+eQOe7Do/1xqX8x98NS
8zOdH+2Py3+Y+y8e7f99qT++L40k3SPQjej59Nb/8dnOA//zs5VwU4lgKvztk/4XL/qP7ynufmTA
/u17Mi8zvyf/NPf/8/3441J/fLR/fD/mZzm/839c+o8h88CHt3teykSTLIg8RF0abO/sxcANxGVg
97w0ugrvUXDlCrBDOv0JHdM20O2jLHHWIlD0zaNdG8J1mEbngdsKIFkZ0QwQt9MyiDX/XFA0PZR6
lkjt4SYx5jhWVOWq0Hr5LHlpf4oyT0J+whrebArcdRqozw4Gw8DnZO2unQ5OYNqnMLZQvqclDgE0
djb9ybBNvXBSVaok8zbDGwCzRXqj3KJFoJhCDoKqZJYf5gVMqfPukHL+sK6jjSioxfiAur3jvVSV
Yi7SbmyORaf5L5SAC+rJqXkK+8J/Me3hK2rNeApNrTREzAHa4Z1ogYNHORBCkWjl2kgGCs0gsaoX
P8qdEywy9Ak2eVlMRlOIYR1+O9Vdr1SXPfChn73tfCpiSX9UiMmFCMYE4AoBhxvoNKMysbJNV9q6
nzy70V4SzJypC+WPrRx5r31t2wffD/GBLzWEjFy211qf1BsxWuV9uwwiSTmIUbUPnnsKalfTNcFf
UNRUpnJohsTrIgHd/g6x7SviS8qDL4eoqPvB5IWQdu9W2i8pTQTbpMQDy9X67s5CwfYOE4ZD0Kb6
0ZFzNVhrEtICSM1c5ogcYZhLpbyLHpMAEznn1jnWNYao0zp5O+kIk+reYenhnElMvrjAIHCVkrsn
F2EgKQueLDIPmNydSDZYGx3T8zvT0cHu1ejojSRkLD8znzE6UxFr7BIMAmmaJuloZKIAFU3Nwrfd
LbBzdYW0vPFsGthkYtDi/hxFV3I7elEKKYhgrUdHNwGFuxbB6QBXBgkl4+foMBabsO2DjQhOR+gD
CgotGxGs67q2RsVAvY0CQ23WitN6SMLKrCwr8TpGAmQrgrOscFb6ICtb8RI0klr4KUneTqwcq061
Yttc7cRcXQObnbWGtjMlXLuMwifjz9PFt6lNTzn5hFfHxLXFZps5ppH06EgGFolTt6/n51DvqdmO
Y/iqdVWwM6IiXotRX8ZqXkJ9fi9GkdD7BtvGvehZ3p2d2r3IbR+uLFtxMQCXyqcGsubO1jqEd6Zm
ptXKJU3sq9QP5ZPWlNVTOyRLL8yih7CUXnSgZkdoauNWz6Js2dZ6jxNdhy15m3aHyDFTLMeSr2gB
Rg81MPFtMoHnYzWHtRcMXbgB44/OimMor22ENtKoJuVJNBtNx7aBS6I+eei4Q/aUwSXNLQDeeSVl
T4YcoRiKCMIhjmBm8XtxN0XWm0D/tMsQlzpaRKp+r4Hx3bcm4kqiz4difG/JXrspPDS6RZ84ZAl6
VHXkkBCa5oo4tSArT3E8RsiWpcSAWjp3VdvKp8AJ/cnh7GHUOqQtFFgXkXVQm4Cvs2v2JJedjKOF
2v9RHMRQwE/31qzl5H2osCXzASYFI+aJRlj4j0C02f1ZVfMS9xmlD0wvP2dN9obMEkI9g4EDT5XV
69rThw2VhQLWzGE+qFFV4V89ddZu9XPEJU+9iBr043otKy9e+63x2+iMq/tbXzrJ1ixRThsDVwcB
qq58ZHgUWz1h+DheQ6NfBY0Z7+KhKrdWVnv3bP2NpSrl+jWL5UsK73Tlg8vetrF5KPUKmi04iaUW
VeOusbNDrNfWvVka1r0UAWdWR/K+ok/JdKQw+ctZVP4Q3iuKtQ3RGTwnvMF9F7t7NCQl5PA4lLpX
bCXLSxaoKEhnyzDbTR821QLUVV2jtw1H5XaaZVSZ87aN1jXKIKdmYruIMxFjkyNe13IaLVuffJIC
6CHt9LskDeSr6CHFMBma+BZoOALEQOnIPSKEqEuLPt1SIspzKeYVU0W817+m2EJeZtt7s8ZXLADz
shJ94pCmTnrVrGd81aM7mzLWNdWWKSbhT3akP4XIIVyKuC6fuwkGakBIO0uVVz6jpQfTGw4QkkFs
zt3My+4dpczu2XZsh1AyzzaSBmABkFPkR/cwCUA+5Naorqxcllb+VA0c8z7dRx4YDN0PmknudwGU
sFy7pW0ubc/rjnYdHuKit+8b2+lhS/jq2q2C+K2Vok91IXX3/lDyViJcShW0TBaKJFExSrUBRcrh
Xe/cZmsAlnmgBuzr8qr1RvO7LZlX7HuQ30imimGpIWOv6v0+tklB6HWYPoo+sF3nVi1QQ8y5BsZR
lu60oBhP8iDpW8oioeOD5UgM7dqUWbZCGzF4saquWuBUV4Hcqc6t1WmL0lY7CiGDdRIHucIjcG6K
Mz2zkh1Z6ce0aJBBF32tMRX+TK1fxZphbQZcyZYQqofTYOP17TkqjpCWEn/Ck2npRFK6RNDW2kWF
qTzjPRauOg1BDU+XjHs3lpaYRI2H1pzeoRI3uHUhxclCasLnwZ+y1JR31bLvfxhD/a6ZjfqaeQ54
uzoOdsi2pBsTwLDZ32GF2t/53H/t9bruMVT3lVWWR9rSRL3+rCWlexgqBOtH9YSQL2Iodv4YyPq6
lSpwC4P5WW+1+GSMZCpdD9shK8vTcw9Jcd213fgq1dg5KFuuJKq0SFPNuVqryOjNqziHFetcC0O5
ZlJvgqOl5bklMaHuLEAU69u5byitfO0plbISs8SAEo7yrldQt5z7UMjLV9Ae33KZnXIOMOvZjePv
cdAo3w2nXIxZU1H+7JwFVJT0oQkQOe0dGa93lUxc1kpQ+CIHJ9U0fUsx78ydUL+2VEOudmx9H2wl
fasbxVuretvt9bKlepDX/J25GYTeNn2oLUN/KhsbbBXoN6u160vNbQWi26DpjC6Abx7V2UqMpi5u
5v5YqFupq+OzWvTGogW6WelIbJrtQVHq6hojIPQ0ZrA2zcDowSZZ9s7vCm9tgwhZ9XJt3vXoSG7l
McxwKXZMXNogGdV9tVO6KttaRZbc+1ALEXNLva+JZx6KtG1eo7gkl5fo3V5Ok+HB7vh7FBFyMNwb
Xuc8y36N6Qukol2g5N4T0sBfYgdZPStphwuW8+E6rprwqBiVeV/bFnebiNh9Saruu6N31kOLJwx3
k4iQl7JZvKf5xsIhbaHgZPikdcPZczrlk2KkymoYNePMtz47Ip2Ubuw0ADjvI5nnZVhd5Vm/TCor
+pJC6ZmUFaqrHaLGYfXlMY/rjGR+2GzyVqkeTF/LEZuqrbfBN69j5UMUSMyzYibhj9GovsD8Ul9H
y/ZWHaWfa6jiP29VkrxFsQ0BjQCdRp/ii9REkNk1BfiZVl5QLc9/tNokTy8joTYYqFTlyaMil+Z3
IzLWlqUp75nTFUsco5J72QzDnWxYxT7P1Hjd5E20rF2+qGpj6LuJgXQNykZb1kpaYSXVA44AnMYt
Hwq1cfnGZxmsAs+p8cAuy33TshpYQ0gCpVHwo7+PkBh7gv1oIX8QIAhX1NlaQQviTs0GFzX/zD55
KTzHhE/ukEKM5w+3AGXaeVe0q4GrK+yWQtyt74rIGDZOgHy855rltnBL72ypebLD4N05OlkU7k3f
tw9FHvwwTWRj5F46TVhX1BRUhN/zYi9aol8cuiliDmt88z2KtHY7d81hvtc2ayfquchWlvGUqOmy
GJPuIZ1aeE++a746nDujwcjKV8ulBgxsL5r2IB8p530ZVT254O2WX/FA8ZZNViVb0YylJr/GKvhW
UyfFPkWILjFIRR/MoNS4gBLiAowxgkRp4LWrYujqRVRp9qkL2u651R/7Jqx+QMBbckECTBK8KZkt
VLiQj6CCdx3D+kvaKWCjHO1bg3q2ldRoXYfGXVIN16zznYPXXQyI+Us5NB8y28NckLqgvWwxl59g
b+CVk6n3dsqlYlgm3phv8Dpt9oYGvCDr7eJFtRx0LzSQuaLp9Gm77iv2zL5q9QuLu4p7FZLFvQ2x
btEqxrCf+7Ix+tL0lnUYB7e7F/2R7t8bZpnBzuAivex6axejMHgWg3jvfkOuNwFamyI831XtS4ww
yKFH6XCJw3HFDj587toYl3Z3eHatLF3ZfvVZQCNROFMQa5KwkRBtcQCgRmfue9vc1zClJ0T0C6wl
to32XnGacyE3/lGTQGtLLv+93NX0C0Ntu4uVp9KDO5h3/KaTt6xB+Re7G+AuU9NpnLXLXWmmnyQz
CbibCvthPwbeA1YW6cl3vmdJGB7bUE9PvVFelTCvzqmnWHicKnDVFflZLp34rsnKp9xEMqSz8+vY
5Z9aa1DOmZEpZ8ivxjqUpHLZeH5470baQ17IyrGbWuIQDjGvz24PAm5lY2eGFfeE48rj5mAoKoa0
RgZvIbb4PLEktgx+8XXUXUts678ouR0sPIw/7lK3+dQEmrkZ0qbnOxDrr0Nc4ac4OEfXCNJ1UbgH
XY/6XcTO4ZgZhrWtagzk+ohcgEX9KE9sa+W1yc6pnfswy5wfQHxa2YBy6HVwLiBXfu1tjZ01MKBX
EybgsqXGtDV5HJAhaOIqrt580VPzVSqR6EJqf5HmGVK5Hn4hqtKM75Yr31X8QT7Yjou0lMEVdoG6
LxDPofCWbTbC3c1IKk5KE2vJNisgGgNOdJpcHr3MpSwaFM6nUcMRV92kWdD+kNpunbL/9BZS9q7H
d/C0jaM4dH1gHvGp5o8oLO77Dgnzse78pQq75GuUaKvIHdQ3z8zPJjrz7L0Quofz727H2DZfgcFA
wG7LdzO32KkrWOYWzaA9DEX5BeKou+NeTtn5WbWI3Tb4hsNFt2iD3NsEasD72RTtY9+Xn+OgBEQK
0vLRHVUJ/Smsf/mv2cOJcXd4TWUXjFjzNbgYJMSq8KrJBfoAqj+8agkQRUernLemKL/V4H6+JGF7
H4wWPKYiUS9ygH2NUwTSpTXrBCm2+FsW1cabFgQlm23XOUT4CFwt33+y0STGoU95KX1TuQPe9yJa
RVdU3HzE9SJXs6miWN7NWKJARgw1qNJwMyTcNcsD7lSJLz/lem8v5MCpjw3mHas6dQ1cajJ3k1ZQ
ODKM7FYofvWbqUy7z6YSp/Otxzr5HtVL19CsS+aZziIil7VxUoubFv6qq7u505iart+YK8qi+cJE
0g/7MVT0IE7hPt0g3dsCX5OL7jPIUfMdzMXtZOr5ayizRuPvMXLUm+8WwejR9Es8G9JLr/b+gt9b
BnbEtK5JoX/tGrd4k+XQX3tq1e+FlRUkfbNEyWyht76+4iWQ4dFAR2F03bp7H2uCu7KHIIR4n//F
Z1eYDYXzbDpmAe1dT7ZFYDuviQPjviqDLyTQ9CW+Wu25hLlRliuhOCxkiMWZUCGWtM48pdnLh+45
lJunJRppSNy3wcLxJz8P1SNF0w7Vup9My+3ECvhqxvF+iOTkqiZFeo0CA7fdqHgXEexwJ+q7b4NW
hJ6YbjzNg5+BcdDVLVSF5OVYbP3UGR7dosS6fpIt63EVVJMh+8KNJiRRsufdmL0ODgkuxwrIu1le
/hqpSbhyvVzfi1Fdbl6kqmb7GcThS9zdi15XLYpLZKMx7DYZuA8kN+q9U4Nag0WbrtpEg5wyaWhC
w9C/gurkRpCPdJC4cEmuFG95otmDOJSavh3aULmIVqoG1QYL6V3sYwfmGCZfRcz3PqveTpL8+n00
VOBnmqLsDd91nvKovUPsvH4HvdYvIbd0Z3vwrNM4JMHKs+vozcq8jQA2qwocKwWgEC5+msWvC3na
v0eMBl/RLsiMA+TDZ1UK1CPcSW2VaZX/JZZeIQR0nzU9kNYQUM098o7pugwaY1FCn2SzlhrLFhvr
xwwZxPsBWVhdqo3Hxqq5pdeqdy0zAASqZbFOpBSSM69yMWgQffJYzrkXsNHrEiTfKqo2ReUfFBQS
LqPjVC+56R+BpPT3bNXrl0S/S720eLZIcj7yC4NUQa+pRu7d6A6Pecq74Jlxu1K9vsB0Xk7yRa1I
2ba1C+OIN3MK/xMLKNgoD+KgOEhVVCEyWdwbttHShqq58oo+3pgj5pgipuhscI0yOl/TtG5Qmuu0
iN9i346HJRYM/8fYeS1Jqmtb+4mIwJvbhLTlsmyv1TdEW7z3PP35EL2LOnV6//HfEJIQJAlCTM05
xxjveCxDJiFytruAWwRGS2zIqosvfuL8u0pydOaDVMQFcOSQWy4Z0Zco8ZHKgLD1i2jLVTStP5XE
3rwwP/aTCnA+hZ3v1En6JxKqjVqt30jOED+Qjmngu0zifQiS4qAtpAXzEId3S18yNGK3VIfkYAi0
x2azCHCIlWKARY1uu2KHJKu4CjDlpNEjO69/EiULz+5act5Lf9sLY/KdJV6RPpAxHa2dCTfhzyzH
aSf7ifkMb3d2nEoWcKWpo3g7Q4phzVHxfekL4lxnXbgodEhAYLROJ8dc08i47sz5AfrhgXkVVqPB
gMZKX3bU/3uHOEKN5Ie4j99CqyWpKIq11wjusKOoNpmqvrLeUY9VQTQdvKA3o159kcihvUptWLpF
qcQ/019Gqek/DNATqMmz7GjnSL1EZOYdbEuT3/xkfpIC6Jo0f3jNZ6aLptV7eF26Zu9n9mtUyVYJ
QjJE0lySteQuz+PwXkvL5oFn052lOvjayz410bRsApYK58iOvoqmLKzKU6ijLsC45MUMyh/IFUR3
iRLpN2pedPgqr4PZjXeRgNoCSRvv0LyhTvbIBSJfM+NlO4YIZ0Hkhi+9BlHrKi0LxAOTx3yZyJbs
F8BIpEICrZdO9WwpUX9UAxSCMsD713hJqrMn4EWDNOWQFjB5AxNUX0u1t7wh15WjUEKboCz2ZAtd
bqF1JvaOS2d56VwvnZuGFHk1GaMHp/CbaxOop9FqIDpZGE+z0UcLNk0foxo6U0bsollVWRexk6xn
0nEbIgdibzs4+WVuSli2lkOdnigODLVu4/faa9ZL6aFNmxTFDp46xIvZYQ7qcl8Y6Q6VTOYrpzNu
wFqikLlUxRwmS8EBLu7hKpqyoG+8JLQZpNbCPVMADZKVuHmUe93jY6feb0x6S1MQpNp9aTnDNQkS
VzZBluKqyV9GbLXHWEP6VmQda6n/JrW2fKcvecc6A9ArGy08iupoRslFHCqNMM/loGt3IQgivMVz
citrOuzCWz3T2tkjHwf6g2X3tiPSshLACDTasoVWRxPH042BA+3VUJiE4UTGd6FlCKAS8CytMvw5
B78Vq5B+pYAHtVxCIq5tyYnVgvpOm6LgJrXIxDKasHzOioQg6WwGP5vhd9uU8N795xg9m7M9mt71
nVwX2jlKHnvfqR9Z1pUuujDNcZ3pRV1xyIhrl92Obo2YJfPoac2UebJuRgeRgSo2BO2gV2rkP20i
t1T0G8i6OszL4xD9/IKlpao1Bi8YsVNXksgFzf22eAl08k9FKXovbXulgaiEHsu4VsHStUNnP5RG
4WA9Bf33VLdwJjTqW9yCn5q7qMCENuvXrvZxudNhtBDSgyMweByTocAzhC7eZEQan72D6KD76gQz
XC5ddOtlWmS1QYET4NDOaBlma0U0E5uIT1qhE2Raem1dW123d3FUpkexA558VPtSdDFLzUI8RHoS
9qq40TxO+0brgaUu91W0i6aosZ7WWy+qBj3ETn2RBHf81rrxQTUkmnUrbKHI0cOL7yiOK6qq1RT7
BiKDkzCCtBENaX0CAyr22t3vTA+UV6Vy5uvUGc9ZKvXn3IlAfqcDrGOgCgq87WgG+++lrJUJvNTa
jWgXm62bqGZxAgFSk1futgNKyPSoRXO6E0S4Qef3dwQ4d6sgqmgTnLh8KyPi31Adi7Zthx3ibDPJ
mHe3Npy28nmI428FvJ6Ks5Nb+0Fv8a6IVHSRoS4S1iOAehf0Iu9Fk9gp2kVpAFoBfQ8wkA/0z+9H
iC6ZWoTabutdLb3FubQ+P9QLfE3wLo5+Wl006KI3SkfRngh9LrjXyP8GzUbeJ4myOHd/wi8wH0c0
Wo+dHoxf9G4+rm5JUs7dIEqMu7yr9XtL68hqLxV0jKzgdiaL7E0O5/jkzAAD9d45YCDJN1FX2Kd8
GuQbqQ/+T4kltH36W7/ACG5b8a2eoJoaHzG+4ewpbqUCPiRhkFhLXMI3Jv8sDBIzKvVT4CuNK/YO
kgX7nDM+IL5lw2XGtwJzElD8UhWfDiCEHWtMquLDMuZx7zYNMgtaGkYLBIX0fwnZZbjc4lvxE0Yk
S4fUYW4RezWnSq+RnB31MtAfDIJhKwPqpN+FbaPc/iFApSqR43ArdqopFOATHGtHPAXNU+e0gKtS
J4RNjSoMTu1TkTwS2KsfRUvStsv3HHZ7sU/KMohqHROquRRV4FT/tyGGX+x7dVmE2FlwFqD/3Jyl
gxLlHYhUAiRW4sMk3uralyIKYUGL+pdK1gCYG/2X1q+0L9awEAymWrwPOnrVddvhURy06vv6Sce1
LkNxEHX+49qca9pDVqnT14plqudnTnUzd8hfh1V8lQvjpvrD45ou/AXG7OT3it9Jx8qazENMEPir
jQ7kgMa0OZbaIZtuV3XDuEcdpoPYLK4z49YBoeoVcey8FjqsRx0XgEL4iyBWQimKWIger7Vln6ip
Rqu9vvcUJEtb7T/7VMXQkYiBREgoMGmTObpjhpBmpZsIUHaFdd/VkFotTONiM2Ct/ukBghOJSvh/
ukZfe4iDtnOIAywJ+p73c0yJrl1HleihAlwAwFBykWJFeamjZt770pgfcIAosEVM1ZnUkMYVe81y
TO773n8NE/rK6CO+KNZe7BLd27p8kHsrfVh7K3DTaHA1X2TfDcKFlwi9xV1rjenJEv6FygAaq3Ry
czAWAJ62bKqFzXoI7fEGg8oVtWqhsF5Ly07RDT/eeAOI/k+PpT2pom4X5UjhTlFpu1VYwUYvI7XX
WyQMTHb9DVq5+c4Icvk0Dc5LN6XynWiyQCuMnhHGDlR7scF8MwFdqfrFYVA+og4zAVUsZTm7Ey/A
PBXSLRbWoxj/ognGN7hLVeI+20vzl4MIi6zvkOjlIHm59+Wx3as5rln3/3VA6M/N0/Yr2y+/H2Ql
RX9qKiagPsvLiw4S9NKYfXkRVU1WkZzOo8YlnKAj1jxiIDZTvjcZeZ6Betq+DGESwVHrFsArs/3A
G7izGq0/qeOoWjgjo/lecn6tNU2fslt76M8yTrhDoGZc/vJFF19v8fE3IiXbVVnNzX7fMQ5Dd98z
YYgeegqBUmQ68aEjtnUdxzE4MNgUd5aJatRTFl7Fjkkzrqi0RjfK5ET3RUbcvZ+iq93E0tmRIUSM
NMzjcWlriOYrTua4PQw8bqU2hX2BW4HYW1a0h0CGT9aLNV++yxYISVTENxZGBFQOWr4zAtbqXipX
2m0jQ/sLWs3vEeMb/i2Ymm51wMeeGaTEj0sIfIghWHhwk+pebCQEKNdS26pHKwBjqE726ILEru+n
3MCjEvpAZKISokiL5ZwHeKu+bwM0cwAjQWLdS7MXjnX1rDYVMs++XL5Kqha7ga7XXwqDlSCGbnuX
pFHohi3CDDFpb6R+dAxkfULy3YbeE8cRwST/64RgkDfoSvkmlagpVM0P3/Dnq9bq8tGGKONASpu9
s2e9u0sc6zkxARA3Y1kec1xEXt4kbhgUE5hJNkmmjAc5QvRctCE8NT5l/viSFrFMTAqZ1QogbiTF
5BrKbd08YNuXQWzle+Qfun1kS4lXSRqrTT+K101YO4fR6v3byUf73HDQ55JhUb+ITUoCMXydWXEX
gPvz5C4bYeIxnLcKV8hOSersTg1y/y1WsiNEqwHIRqZg3wk90SvQ8az0oB13WoH4Y6CMxbkvpmLd
qwPYQYUpHjEfOEedKPbOGsZql6mp6lpKll8CyOov8E39KW1tYkdcLOBssdtSSaUjh4nuYiN6bgdu
bVsXUYJaPycl0Zr2ndp/nbTRxNUWcZaiMv93kSgUl2JHZNfOS/a0qIuuoiTapKkF6PsK5Lg9qk5U
Xpxq7M9mW75ovqMetsuPknB06wleqrYgCXGUbnR1kfgifeEyLIn+2pIKbs7Gz0IxS5I3QmPnGIHk
Mlm0y4zRXqrGxsm31ePGhJIiz7PzQKoDbl4UBGuZGLaAB4iTDrMaN/8oy6mJxBE1bslBuZTKdN8Q
0Se9tNrXethButbFJyvGrosLcj9cY87BDJhBCfIXaYF8fSLi1olbLDZrJ79VeSRrWTSL/ltX1oXm
aZRQDUv6PDs1S57ypBhZdhI3sGBqbYFV8gCGjqAvoqbLbYcjIkfVKteq66TdDVFHjGBp326/eJii
bX1E2+5tz9YmSttGPJet+qlfF8k88zY0/ZMOLQMaFoTzecBbN0mMClHvyCqa1otOyfycXCI7Faw0
aU8OK1e8bbZrF21B19l/DhR1cWe23qL06ZBP1Q9/fDtO6WsuHjlCVq7J+BLrmj3vxQhoLTWd3R5c
vwetBl6o1hjTvXhcOLvzy/agt6po257oVpWkkoS07YGLPZ+Pc2zHy0sgU1GgFuTVyKVMiLUtoP9g
UxOjYzxnUjO7ooGZqP1T1DNSm1FmeZl63IJjcTGYuy814XsG51IUG5Rnq4/1LIISumuhIxXPZ7td
H17ztbje3bw2973j7y31x2Rj7PcBX+1lEy/3Q1t+52/Vv7WJI8QOcdhWFW14xP6cSh4IDsvS8LtP
nNv1TRXvpNh0y0QgSpYA7Yi6eJH/1udvbVBJ8Fi2PZ9/QewRp11/YcrIDayr2CXTDi/Q8re3Zype
YvFgP7VtVVH6dNjf2v7rqbbTfzosdKwKl03Q76JljoxkNCf/FJd6v4wgMWd+2FOyqE7htmDXlGUU
xaGivp5EnOn98Il0C9Tc3htFSe2r+dh06UmcvIIx1Ju1vQTd5fo+i9dUTF3bR+FT2/Ymb/3+1lYo
C3JDDEXRcTuNaNuq22nEkN6qorS+8Vvjp5/aTvO3X+oVFcbA4DXVWtiYl6/pOvt9LopjPzSuX+LP
raLDh16iuHUKo6qf14l8EHPsh98SvT6fFcsrP/f+j23SMJaksK2aLBOLmF1Em6iK0v9vP3GsOCzR
U2+O1ea0Tqvbpa/Turi+/1MUzyMSM7koBqQ6kcDzbbsR4lMjxnanoPyj9YDf5SBgMIspLCWg1t6I
SULUM9IWlwTK9ymuQmmka1+3qVWc66/T7fKh3l400eVTv+0dEzviwJGIb0/y+pH/9B5/OtbPJLxY
8mW9eDP/MZVycV6M99mFPARGu4HAhTqnBx1HC2VU7P9jrH0wD0JhYIgL2Tbiqq0gRlVc25sENw7i
Zmwzv6h+alPFXSR7TRhnTRjKe/HO5qJokx590vF+HaVR/zqR2D67wtpCRUgC7re89aK773QvQwir
atTYH2zQ9erFc2x6RfpjaqbCAF2fqTBARXEdzNuTbpDllfzOPIlBA1lf6klzPkEe+n5HxD9eH6Vo
/FB/f4zk82n1PJ63wbSOsXebV5xe/Ow2WkVJtIm9f6uKtr+dKlUbHdoUT1/W9uLiRNc2Kf4JyIZl
zVB563SrVazwIBZwyOJlCZf00w76lF/dYt2JmUiUUI34WC3CLNubmfI70NTqknR4IcnMqy4+jJon
P8LTcNdXNuw7ITEYRZrhTOir04dPGlYxX7ftKyk+jWMRJ7M7FAUgV+IIO7IPfmw3RpTEpjHI/tfy
9tCoD10Men/7RkskMh/IVLwXHaXRUDx0e1kHAafm1MtXOSWr8NQAdYKRi1xjhBKiyHyqGgco+Vgd
xZwz1ymmTAGCfN9zy8ToFW+2Y3R8jGbTZJ3fBf9KsNYhwVlmu65pDE90URq4/aFB5AO8bvSa329H
xRN3UmywheDOsM7iKsWTWaeqCYFcWPPsZ9FWxZGzw8VyNY3pZwiq5sxxnx5MOkgZMfGf4hVPi3Cv
xH3LhTiuPKoX8ZrUTndKOlxE8zzeYChleOVU1DeL73wxkj3uRtjkl8e9XZ9E3vMekotv6CG9ktwh
7RskI2a3RYbiHMu469AES3dQ2f47Oo62N5qpumDo6XsGwD/i4j+s6lbD+kPr+qoJc3sb30NjV0uq
BJ6Fd5ttu4uKlRAZaduTeL3WW7asLcXYFif5NAet77do/HRIKRG2DUvoEVmLT4g9IXkjDFM/PxQ6
7NCoYxE7RFyKSR701y4b7O4wjeWj3uv4gcgSBbZ/MobskcDZToHLJgv8WzNO3GxuH83sWkSOtRe/
mkDpuUQcd9ClH4KSdTcjiMGyvFzQSu0Mo0S4Tz1JRcPyJNXPelhr6yJ1XcWuloV4EcV7vhkHn9o0
sVoQfdbip/2i+t8NjPUYMQwI3x7kpPCPTTQcQJFZ63Lpv1ofplbDu503x3Wi1biN6T91GxrHbazm
pu6SMzScRBMRdb4nYk5Zi6JV1EVJbMxAolOAggX243DQ1RnyDfR89MbYbxPHagaL0ftucquFWZ+T
eizQp8X78e6HEMNkjM1g1yHtDWom/fACbrOoeClXe8aZ5fjEnIJ70XCdLBxPYkSSADMBNVBdiCb8
o6KkB/H6iSdOpG2n9pF9EkOvnfu1g/jtFKeblxf1vJqK4so+/e7f2sLOWUKz0W3b82V2y9GUD2Rx
PazTWT30B7grr+KyxdnMJiiOWfvHnSLOaI2NjAsp/KqGuTLvLWkmmp8eZ3iSxf4PX3hx3euHcn17
xFdtfZ3EPzSUJrrMz2ate20tFafN85H1mup1s5LvPhjEsooCZqnr+TqsPwzBD0Vx8XqSF17Qap25
a2CBOxWZxUeCnINDGjMKxTderH8bFZ+aRDQ7KKMDuMv2HPfP1RyZx7TRD1puYZuK0WQ1aQjwpoU6
vf3u14sGSVWpsM0vK2vxRogfRqZyJvBDMt42/MTA+jxEm6F7ygrfQ572NNfhgrz7j9fqwx1c7+jy
8RclcRdlEr13zdiin/s+beldMXlFFTHtvVsKZCNdej37wkyPLwiGtcUkMnIzOo0kFKAfySws1qBr
URh6ox6ahBuWc3wozn6Jk6DyI4T8opMOo6UneosRHAYVt1bUW0jkF9TbauKI3/sw6WxvfY2552Vj
oK43SdyaJoxar8xV6K3Fqt7AkTBVybkHLTe7eqyOB5UAtnhdtax9NvSYRJj12z/gQkCb4usHk2si
fW2fdLB/4XOeTNchEIyrV224GSaKYMs//HOrum/tXMOQK2xQMSzFbeaqLiHc+4uigNMdt/vvKASS
4uV7t7Wttmy7/C/IEdXVB5Ir1U8DPu99ip/tnGcPYkiI0SA508xrPbjDDEjohH4L2UDMSOKXzdGK
9qEF0+OHt0YU101h7FK1sk7ZMmLwyDn7CvWbcwl98WLASrV81BTAQOOE2x3ZeX1d+xtWBpoylLHK
lklOPA5RUmtYGSGsf59J14sS+9ZBoyTyvBdF0Sg24qmJkkYs2/V/2W1mPZZd4REB/xeVJHVd1NmR
npOuJpUDSaG6j/rW8B+fndW10rGxyk51B6goxZ1ZLTsxH+kViesnUVwdleLhr8XRboKLoX9v/XQ4
b2s9FA8wxHSz2n1aBE6tDynrnMKiqczP4D+zfZBOu9TMSLvDpRTKv/XwZSTgeZqOxvIcofYhiUCM
EzFtrY/YIg93l9x0+uJ+EDbg4kdNl02+bGZI8PZRkL6JJrHRq5seNYCz6J6HV8fhktPFCh6XN9Js
a8Qmsld5/taHt2P9oAIB9eL80Jf6Q99qZLZIhFUti9yIRhldxQTmgrEQpNVJJx8c2s1wp9cMHpNA
357FVreTagXtTLIJHzTbTB66WdPO8Kxeg0WJK4rz+ehL0U+S2Uwvl3rJcyrYgAMSk3DmWw2h9qB4
gTvVcFu9/lMtS4JZcBFpbhQYHrj89BJ3dnjSNE06mn6UAa8lUFHMtvbYlXXJ9zIigLpUUdr5EqlG
fVDnaIdIqH+dp5dZQysvJ+/vmqWkO8lOZqHGQ/itlyZOSGKec4iALD4n0++GvOlr2Zfm1WgZK1Ja
d0C3I5ia7ch5a4CwemTdysxw0m7VA60CnyE1gUOVAqCY7XSLTvVNzuKhkSFXUWEBiCRZJ0/BuLfj
2eFCvcgZw/3caScpqOOvpf5l1kL5iOyv6SWD9KQkARxxErgZrfHyvNS+mOG/PcihZrGHUVBCKmAJ
aiJrS+D/dzNkR+gvwXr39W8NWTnJjRVMWzItPRI+Zw9Ks8Ct0rjy5umgJOp8ke34LepGQE0Zkkjw
ucu7Oi6Gg6nr8W2voFy9aPrkksm7Wpj3eRDsyonJsTNtyPyNuD0qSCN6aVxqCBcH+TmflReuR7uM
pBVcHJ/QI+9f4fcgMDOxJRVOAhdkOAis1fyeACOKzZCSmFzNau+ayxnEaSzR225/zjlIBSTb01en
+DaWAHMmZ7Beo6Z6M9QW/GgbZw/tMJIhGc72vTlMuatHRrPfPvDrMgoS/MSbQT+4HeSqVlfm93C5
uUPATUD590ZdHqm2EFYEVph64rvd6b7jZqY2uWbnjPdpqPiuD12kZy9VWZOvoBNKUnzUs5ShBY/q
IeGuSJ32iPyobpMAywK60JFNXCoHNYdDcka2oTrmTrpL7U5BLzPpTlnZQ0EfjYkXdInpWXMNzFSO
dij4BvfbpgN7dXHyjCQ1nm6lEzNjfbpgzu4m31CQ4YHLrZfqR4QgwPHVo4ZMmQt7d+SqjhHuWtt8
dLo8viG64u9IyyWTWurBI1hNgm/70W+VGHTHGEOHeN8OZNuum0k3UYstrnGqGihtRW9tnyKc3ZbG
rrKzc2IliAAEFrqoKJSQVi+F93YZtI+zXrePTVzv+x5SOlHT8lG5zQbtnJV1cpssm9SCFr+ernMB
nEd3RnJxg1/khuSP85yc6sIaL2Oi7H8ZcIqSUGafY7XXbiDEr06Q7e/GsSpcIMEhAswG3yAiN4fJ
ZkDZkGN4ul+OO6majXuj7o+mlTXneihIKuPDdyNK26b0I5BCWrI3O7RTh3Hc2ZBVXn1qrS/rXm0Z
BXy89kuBWBCZDOm9YxS1W9uw6xpz4pyUSm48KAiBNhpZcAm13g1KW/qRFM7FRnl0grKjlVv/BwT3
CSkINZiZYmr1YxzHR60oQOkanf1PnETPSoGGpjQHPap1DUE9C66BAQkLCJZLeddWIVTiCwm+lJfG
CQ0+QlUw+bltkQcE6yYICKMStUpTCi5pF7h5Pn+tW8XfpSnggnCAurTSn3WjLl/AwwJKdwChljzG
rDODveX72q7suq+9X6BmlCZfpTrey+ZYQcER4RZIuoi/7dyWcfdNj4oIxgwfZRmfsWSaxNyj3DyP
FcTCDNHinGRqg0yR8xRm7cPUTe2pA+TnDkgc3IJye6p6gtCS5Oxi4vz3piJLu6wjKxZU70ILwDyN
10R2DYRg20Sy3MSkOdIIfNYgcttfrZK5Cgs+0Gmki8W+fWwXO6CBSpjQwgKRIAniZFdA4BzyXWDF
Q8xTb5GETGTNK4Nw58RQfiqdBWhoGYzkgXY7FdJel9R7ZzdXwVOldtPRydp6Zxbksqho4Sa5ZRAU
5/YpefZKTn0GtTzKd4bXZkmLKtT4iKt11C3zrtF9mAobAD1wakc7VTVG19BJPmuyO0uLy7dQan8o
wNlufOr6K+Yv14oGX8XfrXwms7qV4J5tpIEscbBSgRr4+yTfERbY5ZJu7IUW9Kz9RyO6B6nYqSMM
CnXj9onOKjApvW7ocZhmBVN2UlhuJwH7lgAE9Gml7nRZMa5KYH5xHN24SE1lXFEb/93LcXOwTB1d
w8TVqkg/1RnehDj6OcDIjDxG9sWshvpkTNdMt5WDjgKJS/iL15SM5x2II+1SqrPqtvI1LcvWZTq0
b9NO+R71E2wQXUzymt+k+6Iu4ldz9llvEP7Hj6EQEFO08lYx0a9OFftMGis+C20KLhZorFtZkSok
5GE6VnrgSjOwlgy3kKo8TQudTdfV92NRKU/5GNQXUnN/JxBEFIY7Ar86dqZ0r2TfqtqUXyHWnc5h
VlSeqUjDMVFwPhptb95ZyybXu8e6q24KP1TPTR2C6kjUiZw++XtZBhYwHkXbdznBdkg7d3KdECgn
Se7GaKCBMKSY1M06cis0791Ug6hVK3LH5V0GkWuY30LD/F74QXpInFzZO4o9HLS4Pc1mWbhGr4dg
8YaRZI+28uxsdM5ZXR6bGqusBsTHSuwkQet+i7Hqu7E6XVNzbFHETjr0whVnL8cwpACzbm8t3sRT
JZmvbV9Vj2Yo4RYaVS8FZrOXBtS95lb9kiDeypdtIndSJ9NNq5NmzzioL0NrJqcg1/YqnlEpMNS9
k6rPxdjPNyqiULvUGOXHNCDO6hfqbV4j8GDM0sAIQ/QuLYfwYqk/oSOW7lsj9Vk3ynBvJPLIV6D/
AmwWTG9kX0gtRwPhfRPb5VxjetI4OXAmcR5A5fNLHr35w9TvtCaWD5kfaLfGhCprMw2Zayd3ctg4
17l/LHVychtgDiTX4rVBdMLrK57QPGrdAZMizacWQnsNjTS0hQ9Ar4jZGahO9aH9bGO7FhIO0aiB
XkbVXtMewfauH+zzInvpkU8gMYjTc6HJ91Jt1V5aSeXOQCmHpxOcItkda167GQE0Tym1G0MOjT1p
PS74fmQ/ays6FkS9uqYYgSYovwdn0A9p10kXxKEmT4lsqESbZZqN1WyXOV9JkHAbPSdSgt69l/Xo
B8sVM+JY1Ge0QkA3odGFdXRKUBJzU6N4Vpp48jI8s5ZTfY8VHRohQCo7p+zvJPTCas0HK2xWX1Jd
Jgidp7d12dh3SN7ZKFsl7SFs4MZBt4t0SnkoyXvaVwFpblOQ3dljDcC61ofyMg3aq1GHPVeij0D9
zfJ+Jsf4HE4WKfRG1jwrilk/J9i9cqbGD6Kpx16Dnhv5Y7GzL5PhyTcg+Ql7mBqcWHKDxh5xUXGk
kU3znaTUT/rY1c/kPml7ZwqwqBxAGoGSJ4eilNA0QYaiGjv/zIzGD5Mpv+TjSzfdMMr3TeyT1G9X
0FPx+DzRWbRpimeOmkMyKCg0iJIftVaqz7ZREvVtU2650bQQcFRx6LVB/X00c/i1Rye7N6veknej
HCCFUcRPH9pE0UrT+aKFxUXUxGG85Gg0mdMtslqELvqhPwJ0kJ9MuR2fLE+UxcYIGnh0B1x3W1ul
mP90gR/fOuRwPVWRPEI/OrxuHYa+Dby0hoBrazO7w0+k0kke78mBt2XZv6hO8gsihuCJRKjgqUMV
+5CAx/a2Nq2uAK81JO7lahqRCVbbx8G3m3txxFxo8z221lHUxKZtBrzKk6ozXu3gybRtT7Xy6NrX
0HGoppacVTAuT4WfanedOT2Imtg0Bty2FaiDk6jKeTzdjzMXufRX1Sp4bjtACygwW0fRBpqgewDC
cMSKX3rQbapQUgKDW6w9KiWrr42Ogtl6DnqQgN15+oDWt2hLc6ny8kzy91X3u5Q66wlAqPXkdP24
t7OoQewdvRky8kf0daTwUXSJMph5cz7Yrtyq5JiTf3vb5Ji5JpluT2ozEMxB/2wnOq+bYVhIxHP/
VAZgrotOex5U9JYxAnrXWqqjlUXPZXyUB1N7TrBnnuW5DlykMLqz6DCwiDrHs4R499JfdIE9JfEd
FrzBqJ8zU42epNLJL8oE/UGa1NFTvGzKJbW01rMCTxVVsbFDVqgVaZUXPGJlgqwMVBoA7ntZL1wS
CvWXEvEWN9NULMY6114w5oa9oaAAKvZyg5zTAq13C2fWXoLELO6Ksfwh+iJxND75VbjuS4afMrdl
msMKSW8zuc3b+HcCYwMA6Tq81L7VPBDiUp/HOMz2IUDWFOETN57K7rkxhuRBsljwLzWxcYpFNdMv
h7XND3QNACtrD19Fj8xeNq1aHMB+x9f1KMSR9kzQ017slJHlvVbovG+n7Jzc3JFPqpxFG6pe0yVc
2P3FAaLN7wH4hyC41h424YEcmcq9qI56VD6OPmi35SpzpDMfMik6qZ0Tuyb0eedO0eXnsiUlXtZY
mNV2ojzj8lKeR4ex1Wvto2gyIxOh9dnMjuIAfzT7214bv2MUKc+iKY2dO73kxRA1W7VMEpikfi+q
kcnNkqt+XxXxqVJr5c7Rm+FJH0aYPkr1Xz6Ow5PYzHaMMozRKssH809b6djuXCjRde0xFTZxBfLs
NWIBx9iCgC7skKhWFD/8pfV3gjGlmOTvALO1N26A7Ul6ntzrlQHFX6goR2DY7aPUojJXtKrzdarC
sz7P5W+Uqy9jLkV3gxP/8BcuZgcz+9ZaNmZl+bsKVPGDphE3qaqiee7K+N+plLhtgTYzynOoOCrT
k5wo9HKgyffJTrgIwhoWj1HJqoMs6fVONzLpZNduPqr3Va9AJldHzsl67rps70hfyVPUH5BbrAnQ
AjQfTaV4a3TnzLsZHCxfqnYWxA59rjxZNgQV7Y8mRdJpgKULcmgL90doP+Y95C+6o5VQQwfOSf6S
NyQOB7I3IZr8zF8/1IoZXQvmxzlRn0jwnDzAtw5LR2e8M+ZK2SeTAVPIHLt2qCVf+2QwD0Md424o
csKvhrVHVVlBxBGfazuG+o0GVlSro19Dp8qXoLR+2E1yMxdOtFfnGQSNWqVfAvMo2yq2HWJZBV5g
14kr+U1OLekQxpFFzDdLHtpI+gniETaZKoLpzyLHMvzBu6G+Ff541bvqVVey6aVoUgktxep7OWby
OVlEIFhPorKJiuRZsVooy6BGwxjt1F2cJPE1BzJGzrbsf3OGi2+aUD30abZuFISDK2mEVywq550w
p1OtzpHHIFwYjfPLoMNraCH+mox5fI/mToyFaOZ7pVWawwmS0einBbmHK5eR+ZBDkrEEgE3MtvKn
NoXjWzNZT4lhBD+VLH7LDRt5qQz+L6AlRB70KrxRqtG/WH2dnmp9LO//h7oz640byfb8Vyn4eViX
awQ5uN0PuaeUytQuyy+ELbu472vw08+PlLvscjUaczFPAwhExpLMRUxGnHP+C1LtBRUUZDjZhwYP
Rubk6wgA8KsntSfZl9MfBsIzcnY+yv2UsjPaBLi7q9UQl+mTWyl7M0Vhc0BJwFg5hAYYslZNfYX0
IFuzQMeUJCnxFAz9/rbru/ax9UX7qGaKmMj6+6WVmjkhaahP10tzNI1yW5plt1uaA+ZhxxSGwKpr
8+4xEfOCBn/0x9mqXNslpnRul/lGJAUWtU6JVh8v5dhJtguHeNwuTQ/+6DX+GsSO82hYs/Q7jkK7
iNZywGfs7NoDKbS5i/ktHAEE6pemaAcoeWDaN0sTK5zpFJDB/342mdnzCraMLe/PKeXLJHLzZnnv
/iDiTU/x/X2GymqicE+RpZhfqmC9OKdO/rS02l4Fm9BO0lWg/PDS46x2AbSQrLK4zck60Lcc4t43
NoYKgHzUQtso2PT4GurBBXNgNPdRUL1oupZfycq+/aV/aYYwUZ1+Uqe+JUmwWvqCvmWnArB9tzx/
oPYDxt6Lt11feWc1Vvq+Hsk7Npbkgl46lwPecqte54f9o4sEoXcuANSv2zGW7ydYRpcBC2L8MU37
j7jSn/W67AmszMKigh6KcxuqR+Xq0/GnPgVHaUdEi+DAPCU3a3E2mpCnSMANkn336b1JdIJTUTaE
h3n5oQjUOGtgHRXR1/wcqyn6M/n8pbEcEP9hEEkSDOZUS8FlaS9DplLZdQQjycxMcbbnw/upABdn
q8E05H7p7NDng5/e9Lu4SqczSrfmFWw1LE5pLV1mbR6C3plux1AdoVhW6OwM9hOUffZBnf7ews5v
z67Pv2tDz35KnHhXTaK4X2bWRrad0nF6b0Wq2jTR5L23SpC4uFUVD8tMnMBX9VSrh8gvnafOJHC0
O+99LK2/mj7B6eQ57jVyQOVTmRk7GY7GXTq4xZMGF7tL4uayjCFBikYZ3tk3dVpmOzuh3GC79X2B
12/vrCITnKIlXLCdWtJQBqBAnQZyE/XlQzzhateEk3UPpp2IIdbn1KeqD0hV5Gv0/rn+ufRSgruD
2ZNXUb0RrCwXoyOrLKqj1ymWQEsXtzCQjJMzNjfWzJ9OlBtcDSPanUvTKAoTWRnBZs0B5hFjLjgi
VLNGWdHdhEBH9wkyZntNfarjOnoL2P+t0Slrbj2UBVfw+RNECGW55wf07DZoChZanG9LY+rWeTaT
W/L8uoQvjtoS2iDxQ2V0zhvXx5GgynnqbXIKAfzYME20FwD+8PzwKp3GLo/IKatVfHZN1w5WPQ6R
tWvq3xJNu/F8q37LvPhjtciQKXyzmgy7PhKr1gFjrDfMS+6dwIxQHa4SMAJGcgks37rxSi7suSue
D8sjV4+tPUSQeOXD9EJVyX+AwbXSxsbb42Y9PY5Fe9t7VfE5ppYIIyYzVhbiSmuZai1qekZ7Ms1a
biZLIlosKwVqUIvIztcvUniXzN+LLKlBxHCIMJWCm7Qpck3DdMvK12GfPaQKsktRYj+e2t2uM9xy
m3HvWwf9MBz0PJDrUsQmwiFFvatHTGuH3A+f8j4xDsKEvi9Un2CWUe3TrIu2wjqW5VA/IizFGtMh
WonE6t3Saj3/udPG9iykSJ9UhCwUbCQI23Mz0cJubRujOo6KDGQbcPccUv3FT3prn09Z92Qi5rFt
LOGAjRzEQ4KkLsmOOWKuwaj3d1lkpo/mGET7QPbpVqTN7sNv//XP/34b/3fwrUCbVQVF/lvezdig
vG3+8cGyP/xWvncfv/7jg8Mu3oaJKi3MJaWhS3Mef/t8H+UBs43/RZ0ZrkUcRodOqpdUF1eLlGk1
6S7foDn6KxaXAtPcuT0GYX6a55hR8Ro4E+taWRl3ATf+TZFN+vujpa+wMx8YBaMhfnv8J3EdXeYh
VogmMFznd7UdNWvslOjfEpo52WHR11kObB7YdGTN/TKjccVq+eD/9ZdP3izfxFtRKtY8GLR/bf5z
/604f86+Nf89P+vPWf/8a5MnfT/p5nP7+S8NVKeiVt1132p1/42fbfuvL36e+X87+Nu35SyPqvz2
jw9vZMzb+WxBVOQfvg/N/yjihp/+sfP5vw/OH+AfHx4gn4a/PXRfP//9Wd8+Ny3/eOd3dsESHJi0
PGkL3fvw2/BtHjHt3w1HStszpNBNx/KMD78BFmpD/v/m76aJRjw0DGmgaybMD78180txvt9t13aE
rhuma0iLO8aHf33675fd+7f97y9De375n65DafGyjg2mT7qWo/NeeKWfr0OurMgyVfc8mrpvPUzW
lPqXElJjvUpG2VrxSgXUyo+NGetiWuNwOlkvU9SkOhdT1KfPUVu7r3EfcilmYaXEW+NAt9rCK+2b
Q0kqkgA0TOrwJo7yBOiDD6RlrcoUb6h176aORkVGc6r2jyZFZ+E1r+0oIOKo085q1p6WscvdtnYu
W+cTidMARGLgFNQDzXAqqubG9CUyATVm8CNIjdjG3iZxVZnP+qpDtfO7eCr33K9sFKUdz3ysE9Ot
Xtvexe5Mdvy8VkMbDua6q9LQWheNrWPSLaj4cj9RwCVCkCvQEveaqSJkt4PWnytVoRTgE8xI+2Ih
4ensW5LKR9ujJiS4wLKjbc53IMcrtfAzRqTzdqhIzeGcOP4QTSR+ZUER09fcMrq3a0e0B/SaIJyW
sVGa8AP1fM4vR52z01XtBee0MYd2U6cttSzwKKQKr1Kyt8jvm6atfa27oND2CClRIzTj1jefNep+
HWTcrplOsPq74IrSP76zblda1X3nWnVwspIgDldlP6TiEhm6md4ko+19GXOfGKjJ0fq7N0TJ1qLy
M0f/guS08raj24vgIKXptYc8c6Lw4kFlLm5CCKu8NUsbUIuc/bpFSyAWZBg2QwRQT4oUALIjUy+x
t+rDGFkPv2RLnfhp8lS4SM6um7BG8jukiInEZKKoNOmVQIzblyC+duzcomwjVSwHFOtyOe0it7Ue
+j4ggIpdDcqmTfGgvE19MxtZuKRenkwjlJBctbgutm1O0WhVDFkZbUEciEciRHTn0LZvqdbiLI1i
FNgNShBehgawAHVin4MGSva61aLaWeVNUYubLnDt/qFAI7ZhzSB9Vtx7cW6oW9ePlfVFo4ai9rWP
2u5RR3lWv3VrASc6wSISzdjJx5xubSNyi94xQOPBXLV5O/TWhoKizI9BESbYT5uY0yIbmZleNm7Z
vKLHs+kNcuN3hu83It2a1NjiXVZTHKFAis3xfcB/PPuCeCRGWlHRIPF6ULwZO9ohKjO620myGFVr
m0r2Ymdlan/UGSvwjF2cEEpet2Hv12CAIamLDoCLCtNh1Q3agByD1mKeu69Ca6hPgS3aAGXHnk9N
ccYzw1MDjR3gmFbbCArC6M34jEbUYna5z80JXtVKUAGO9phY2em4IQNtnIesBXefu2HWb22gJUCn
nElqFjuoydOQFRclWBRuZZAUlaV35RYirhq1dcgsG+ykn2bmNeJ1WKxtYqGVyVfN4u6Sr7wkEFxr
QAyL6FNtIoB6Z1iW7N+g6FfFnd7mYYGuYxLaQBMSQfXP1zq1MkSFjAbxJe7gaE0NPVVmfywpKOGj
SzJxpJij61fAkop001jDoG9QL4yaY9B2SEPivZmb1JrZrXkNoPKtQ1UH5eOGajsIfPxAzzA3hdrM
dYQSnS01fu76pA+2Iep3b1iWW/dOZzvpwbXDnnssWDrzIzm8wUAoBo21684dMyLGwmxatCQqn/3l
qOySLpxKwW7qOCMeAuTmymtX9I1+EHY/iue8GWvegpRFwi/K0cpP6OfH7efaCCqxdYGmObukHOHm
dVYtjVu9G23rbDqCujE01Jp7EGWOVV0Ojrer2iBUVyj3ut9cw0XaKbHgiT4hfhSLDeYmRbXqfBNF
TrNEq5WM3JA5exm0tfFVdWbjnZM+8sezT/HkE8UukR/d2FDyEDdVbhzDHhDExtdQE19zheMckfkK
eoPuy9I9TrktqNxHlWt+CtTYFqsSGHK/U3ZQNvsRQf52VejcJ3bQFHD1aDFBrYl9OkRWG4Adivg9
sHrgIQOVwyBtbbWhUD6QcWKrq20AHUzDqUwQb0NGGSVsHH0jeNtV7PUd0QFYzV2P/jw6bgGC6tcj
AX2JP8Wo5nqeQovZ0iX4rGCoU2Pl91Aij62Z2oQv1ErsK9npxjYao5CAOZt68nKy/igHu/9Y+pbR
EEANqbbS8zakXDikFdHqFPjFDjN73qOV5FV1GAVrM+WyuNBWTm8iEeGnY/IVQ5LWuJSy4ocXZ6Pd
bjpDG+OjKxB33qCNrCPc3Olm/0UIrgXqw19atG67r5I7AJkbmVsoc6L6mdwkfhJHjwmfFoMQTVfx
tig7u9nXlBLt3YBY8r0HsCG5MZ0we8Gys+4o82ulcVTsVuTG8sOEaC4qwoqoOg9zrpzAUAi5xIjp
EjpY5U6TdkhwhC4lxqOxm1XbmV8PhMQlu4p3Nbf9DV8T1WgY6nl7U2sCCWYUzhP/U02FUf9sG74M
jiMILJADzuhjeZMCaNjEDsSInRo0JEoxXuiGi1M3PlzqZgARQ73EzDcFGuHgDZM0c84dkft0iVDY
7NblFIb1sU6zGWTk9tzjdE3H7Bbb2k5f5xNl5is8c/Vq3wYSFRY1sbqg4GG0ZFpc2bZbEL6NtoFV
JGykVe0YoF1eWP63Kmg9uckndKu3YT151rWQ/CwPRmADTs2VHIHJ9Dny2WMSIpXP8o9AZMgKs+uD
IHe2P21Rv28Cf449lj3dj9gDnIRjuyYLoOtCf0Bw65c9nwZEmMqo/OL5/N7KF3zV04p7tOLucxf5
SIU9OJp02mOf+T6fRE4Nmytr2WkhIUlKYp+Ng4YpTFA7+L7+zwOExyLj76/xwC8xxE30VhdN8Uf7
H2f9fxRpWPwX/owg/xZorOrPU5T+HJnM899DDM2yf5euLQxEPKVwHSS2/xVjaNL63aPHsrldAwGT
zp8xhvO7KWxXepJCC6kp02Xoe4yhWdbv0tEdSzdtE6kvzzT/J0GGoRPJ/BRkCMt1iXOFBVKGh7r1
a7Brd24xIBjcIpE5gqBEAedg8MZI8BfRK+Jk6wBX5C+GzrawBpF+alXlX3rkq1bLgN+Le9Dv7mMZ
WNYKpMe46XodxgfluCeMAPCE9Gqk8HPdwlhUgyk7jxqzktQymmfsSvU/J/tdT50icv7wENvfZ2gr
oaXc9nduyL0RHHILU4G+ZaBE7HvFHbU6drjhhOsRN4RVISZ+toQx2jhwf1NCXv300MjwkF7VeIxd
ZajRmgekdaKVYaPVmJOU9LcWuntkUb/10RR/QlX9Ls5bJ1ihuNE1FrLQY3gfE4u/WpgcrPUoLh6c
KbK3XaWpGxu9CVQZG+1QOmF6FpPX4FSe+Q9K791VwvbxU2Fuxni81SJXvOnRdBt4zfuDMKanZwh0
oVyGigETHHuRfmpto18F5tBcLD9tLiUow7bp+ytWpeYysGI60MPK975lxjJ3Gf1z7tI/Yhqy/+lS
/zc3LPFvrh+uQUJeU7iGZdu/JEumVAI4tInJEm0W0YRriIO0qq6XQ9CX1bVTW1W5WtquLn8e+aXv
x/M6PKw31HPcqKyezLAA+55hT4IKeveUJpj99plRX09kip7GsMzWU2fmV8somyt7bYxlelxGw9C6
DoLuZigR3HQN7VbrAv1Jud3J6MrxNqpaWqE6K5Jb72OBFLcRYM/LMjMoywdYEtUlcfutIol9O03m
E6LX4ZdOhfoqbpP21pQ53g+lbN61eRuClsEIjFdwZPVukll1bHHzPf3nL96x/vrDtYWpu7YnuUHw
A7bZ3/41O4ASUd+EiQQZIlu2EzlxvMSQ+f2QpUaNkJpTsoFC/3gov40jv5YSSeXHbEDYLnBH67oG
enXyk0MZosEk9NS90UjFIu1Zj/JmabsVmx9RtydcwU1iS4C62y710AEevguNZgBLNx5G4NspMLtV
TlWHapsWPPSVFT6gL16TeES+F5/YCQXPm3jRQh3D2F6pyTa3mHfDna0bUsEELzfu/BFC8NDXVe9u
47oS18jHJZt4GtSnNp8eBmVRY5/7/VB+/M/fKZhFZ15gfyzARHqCZBB+BqaQrssV/csCHDg4C6CY
X20BbvqfZ1XHL66TSbBmwj67qq+vc4ntjEZt8aUdnfNgVenXrC5eq0EMT3YZYozcy+DKaEle556T
ggVhhmVBYCqntyj3+3WJGCCJe6VfQdgqdqXK+mdyOA81OslfB9E/oNk0Psdmke9K0Zsg09vxoqEx
tbZZ79/MYbOcs/WCFOFut7vN0fc6Fmb71uUDnJmk8i4QvcGsG6aiJo+GFull42Ua8ww5RD35MgGW
HrA3CVYm5cACjGW0Co1kbbp1+ceoRXdda3SfB4u0+VTX4UsYsUfv3DR4CAU606ZogEOY5G+onWYn
vYZOCeK0OYZepp+6wfV3Ya65F7fOBAsL4ZDmFfYu64z+0bec5piOXJpLM6LMejFG90Z64fC4dEkS
T5pr1/egvfrHWkNK0s7Qil4GEZYLtwWKADsqDFdWVegnPzfyWz4BZEUPFdVWjWC+cu6KmRt3ICZR
K1+m6BGs2WWKa7CF+zFFzSLn5KMKLCuGEbXQrXDj5KmmQI0z1U8NlwIW3vFP1VBa88jSaEhrPCQw
8ZLwBswsSHQe1AIywqq1TgkplniFDXa79PxP51A2kfeepqYVqBj45VFrH0rZGY/5MJq7FP8XqP/S
eOwsNNJk5IDnmUdtX/cvQQbuc24thyr/1tdO+oCNO88uxs956rc3y9By6rpL+o0nu2hVTZN8HWIT
dk+ivyRy0I652/kbywzdV2Gox1kX7L6y3ekGR8dwHQ+pfIXU5KyccKjOyizkHXeU12Y+Ty07tfF0
XV1lQWA9JxmU6bl/imMNJICFG0DfqZcQ0BQKyIXtEtyNwd5yah4MOfQn/hfzg/8w5CyT//PT/z4H
96NZmFJm6CT/eJm/z/v7W/llzv/j0/m0LmQ0J4i+lr6H4EEQGPf26Ll7qMowBHTfu637Ml37cWy9
jcmp13zxVQ3hBKhd19+noj7wfWpWpT+mopckfzqrFpvufpla+qV/u0wNwEv8edZ/9waWqcsb0PCd
+HPq8gZY4pxdOVGs04is7xC4w4rdd55NIzFOJIHVChVO59nt6xF8KXVsHyW55yEZq61f9eZ+GTVL
zB6mTEzXy6iwxH0y9M3tMpj2JFGy6LnBeREwjnWOnHYv8Ghp1zM5tvZDLOUdu36UQisQJARaOuZp
8wj+MduH9ox5n0eprmAVF2ZvHtCHx6Wrhlng2NrDMj3py3AV6np7WsYM4WqI3pn2bhmFAiyPVu9j
OzufDJAbwukDmY35lVIrymc/S2wLkpORKtDBaSYxMArwOZ2bCrWmfSzI9C3NYfDTdVcWxvXSjJS1
A05izG5m7t3k2Te+0vqXMo5qZI1sgbIp5+iQckWpw+gPy2gQ+m8wvNj+5f3wzOv6bZPcVA6GH1EV
wQ8Xsy+Ig2thkWCG4rNV/upT8E35X0eJqNeNG0e3JnrjiELxKa3EzZ4KD4n3fGxAyQOmH23jI/uo
ZBt2bX8iHq1uRGromyoY3VdH03a9UvVXy6FIHQgtfkTMsqGUOeeDS+dkO310Rk0b4GuHEPsk7XFd
trrz0uV80UBljDc9yfbaUCu+9+Spz2z/jzab7mB82Z8y+D+r2pPZU5BrA9lLJM2wcwixAoqTk+MR
VpgFMoFifpVhBIUUeImiKu2mN7XRITwLqeeg171+EXGFe0DNekrGcL6RKOtrE4uV7xZoBSQO+tt6
kn4uJ9ODSu0MDzUpja0nRL03jeiylP6yjlyTrSHvrPLbH+aGnTIa7h2zJOWfA8tUZLXNehaXCJ6E
boRPmF9svaTGaHDuKjSFy4XKz5NWhE+m48Jj8K3gemlaAruwLDqKuYYegWg4UXRHkQJR8HdZ8pr/
ttTulx5PpeMqtybYK/P0rOgQT7BgFGjFYBwqZ6zX0p9xCVcRLryYBRXtPfGHfih6pa2W5jIwJAgh
hpYnDktfl5JUbEh/JTcqcB8lVpTX7VicEPNsL83YNe+HoEoPeGkINv2jh17qEA/uPohsF3WLr2Wn
F2dkbtJ9UCW4O8xNk9ry+wFMt7MyvTrsjqZpgHJAEHGll211aWrwEPU0gn/Kpo/sXPND0aUmgVmt
Pnre8NVrneIqxCLiYs+S/MtBkukIQYOvY99IpufCMI3rQATNnWqj6kxWd7e0JKzPu+FfXWlbOYcO
iZbvbw77DSs9l4JADwCQvk20ZsS2iReK50PkVmyPYviBppgswF0kw59Fr3nHsgIITkT8fmiCjvoH
cQEsIDUkeKA4QHaa1D1Q3P4+xwAHQabOvixP88pOnbq8u3fBmrr+VWjr2n0dO+Liw/pZkVtWH61s
wudDxO5+aQ5sIxwXywiJZhBaqK5/LVXjrGIW5U0fK0ptyk2162Xk1/bSGZjsdnChOw8hXDUURZOb
otTBhQza+Fi0MejVKrTf+BLWnmnbfygruxhkK16BlCtoUFNxJ6as3/94OuVEMPlBox7h15ChT5T1
plntWtiF/Yc3FT89fdTz4m5stW7fjI26Ig+ISxwq7x1E5X0UoPqhaWx7VaGXB+WhcmwZMSowMiOB
T2JkPfVB/DIKTKJsL6q/hFN4glUOd1mwM64iEpWUuBBtF+rNqbitlFn+0UUWce2FevMQU6vbhjHO
FL0NlE/Uidh7EDQyfTSBHeJdUejZ1m6d8KXvhvro9TXckTCb/l3/Mj818vf5omD5Wc4D4PfX87yf
3w15cdKHx8qAOEI5kTfLjRnMAXvxyLj1Oml8yiVFrVRLJlJxE0jM3qouga3JPZpK7pUNWu9a9lax
RxMnv40DzFVC1elPkQYTKdJq9/MUyOu4COXKSi1x3XY4TsmcTEsz5uVLTjZnp2VmyNdPM+56IFe2
pk4ITpcvtui2+hiAQwr97L7r+us4E8ULYhErcjzZTOHEQTN2nWfpKgtGnyopKXfOM0lna9OUNenX
uSkSNihFXWJZNTf9rD0FSLveiSFNnm3c6+Ze2CndrS7a+3Q+od3r+vVyfuLaU6Vy8y51x4Z/Vl5j
CVH7OAXKiDrklL1RfkQyJpOvP2bofeBfwMr/NIMVZaSaqB5Lx6EGmhrTZ3QrWAamUdxFwJyvCSDY
n84DuY5TqaXaj+OYUm0K2IDxFbD0GpgTzhOmgIW+d6fqZE0xKPv5lAD1+51ABvrdFdc2kJiYyoCl
6c8loTNcdTU05pOBFr8LFRr3XK2FeZPEBVbBJNlvl8nLvNawn5YZ713z4I9z/hjIvUld1f+a+6M/
mvoHc/qU5G3+RSlYuVqgfUNt9wHDpeCjW7CYVrmuzliU+Efc06d9NpXyDrgVuPCgEWSPc1f/A+nc
aDXYQQod0PVvFqF2yp4oHsqyPC5Nq0vaoxYF0fqHmLy/ljNEPp0QSMwLrd/l8N5XSmbO6/JII330
/RFYO6gc7OzJyCWnBrx07I/yqphbqcoSqowOuyk3VnNJlM5lZDm4U+2tpdu01wBcEIivLf2UGmDP
fBveppV3x6XrfXDup8gc7NtlPQvmm0PPhVnljXnq+GlDppzXppG+ssjW6PV7d72O17YZ4BMCxMk9
ZN3Y3hdxlt33H5eh5QAql//yWAbcyqV2GJMWWMEoBVXYEOJ6aKmPWQMFLho7fjRzcwKZnrmD/kxM
tIdNCKZY1MAYIgsWQuXIYWsUddpfCTC9aLvUO9spn9vY/haSeTrrsi7Oaj4sj1xEWA6OrG+xYXEE
yDTnEfOHGlRW+NCPdaZDUyy42jLNOnu97V6AFKxCBzgI9BWEQrQh5tMptMYR1tw5Y5LNFCPi6NwM
d36M0PoSOP+InhsN9+sGWNzSVQIofr9AqD75t31jWu/x8ntonEfllnxsSjVFP5VVWt+3lWSF0+JT
MpnWi+MUHhQwjIZH2PgvXpvkG4Al8mgmnfsANGX7rvtv5EpsqV23KAr0vHW9s8XWHyqqaCSzYbaU
CEPPP6gUl++bNtS2P/3IvFIRJIAS20l98i7vb7e3TLFxgPZt6yTRd4u6/dJMZPVzcxldVPLNMNxU
vcDUHenU666BM9sWDcLrc3Ppa42JFfdHe+lcDg4L9LU7e/xUcB/b0TRv0lhnJQ9h7RRO9KZQx76C
5oQjnJaFyM/mvlyDO0mvJ2PKd4ntwAzztaQ4y3G2jonScQvwIzvioEhuBvzfxaHIsM7CbPws3WhT
ztZqIILiVRoM7WMVYPBs+QYCOS1swKBumqtMhsFVS1F8W6D98ilpooNyDOuQKjjU4WpkC7Nhs6zB
F/Wj0+LmVJua++hIkhyoVKFhNlVi37R1rO+7QKNyetuO4H/yoZakPnu24rajDTeke+ZdeeQii9/d
xqSf79vAvOnTQX2s0srZi94PF3/Gj36Z/RHTxOQlU5vEsqjHFjUo/Dwcb3DfHW/KHqbAYCGhswyQ
AR4KtpuqZctLZzgqXsvICrnyswwrNCCjJ7tquX8sDzPcBA4e2elyHli6loNK/eS0EPsR6btzlMLO
dC2rLN1rjXaHSAfrHBJGO6M17SursSlbkvpjC2Lqb264TowWK6oChozM3PQ2tJ38SnNhCnqlpT0J
v3heZszn4sf9bGB8u67B+zxC06FaAZ/ka4qfZtb4sD2GAX9WRI/O5TCoq8osp52jGbeDRjSU6D5m
dbHuPCwHLLC3aUCwsLQE0iqb1NNZtmTuPLSCLBbZmmw1xveh6bpfWzfbBJBT3yYD1UGXb/sxGgKx
taNMnhytFld6x9epDZq601DER5KAcgWOTTd57YpTEyLD4QcqBB+jJSeY/fxm8TePQnKeVW2PF89K
v3qVZ73EKnP3CPtP22XWOBlvWIG+dkZtbAe7H0IM2Ctj/Ws7dEZjOyp+41upITGxtJ0WG2s1Ohdl
lN2RfUe30ebXKLzMX2OQgrjc3Awz5+ilY/BQW6m4S+rqYgIYefnlSXBU/HVT2D89Kcu84AGcifPj
SXFby7XV1Ye2mtC992cHUDN3NwV2r8dxdgFduqKcfMH76NIOkU85zOojojDNHYXdlBgiau+XQxWj
ROJGdXRN/qS5T8C9XUBdb5fBLO8IyoJebR1PRfvGzIdXPbxZ9o+TZVByLvGCaE2nf+3rn7qlwF30
77OduTurPIgu7PsPfIP22dS9Zg3J2tjaFBJw+prwEU0grC6jSjoY4BinyhuTvSB82wVswV+dSjta
eEM9Tm6Z3rSJFa05YfUqIuTGe1avEyL0wRN1oX1C7uO1srh+gA4+FWPsH9AGIC847xutwBx2owz0
3bLZHB2AFAbLyPXSbBMwKH2YPsi09O+BVB3e96A9+1fMvW4b9oakIdPyZCO18Zi32MNHg/HaeJRW
asMNDubc7DAlxylcvORmkl6lCspLHkZMm8Qnwdw79AH8cxRgq7A8XTj4D7hSxCe2YvNvKvAjNjJo
Yh3DhCYI0PLIvzNeL6PjVFkP9vvjH9N1h0T20ATi1+k+sKQHJJvmoWW6k+oXWFNPqdHZh26uixjU
hG/A72Os02WkrWz8C5rRtA9xHUcP40j+aAzSi7+MDvOoCbkPXMN2CfzxIaKo5HDXWQL/IE/lLWZW
uyVFsMwYq/42sfzpvLQUilWbTDQWC5FPKNBMEH9QBdt0SZhuNbBX5MK0srn2A+euyzRKlO99UXFq
Az0/LX1iAEvXCcT4Yn8/OLZxH/b4R/ZGOWzt0ZiydSrQM4yS/qKzM5sTk1hFZPqs/dHq2VqAZVqh
ZmEfl+GpsRNEcPL9++gECgRUJu7R6CXI/OTMK8hPBzGNN6L7ZNlx9z5WALh5nwAk6Puj1Ptpgh1/
cwILTFSRqOu5FILWUKuuQdwOu9iIPi+tH/2/NJ2yRZNo6YyAYepTLq+M4Bq7Ke3C3cu+beZDRWF1
VbNjO8qgChABKTy+kR7Tju/tBqu/nNgRRRObXQqH5cmcaSoNyAdpmN5R1oy3Lus/O7XeOZK1TA4q
qIpbz3c1oDpu93Ewkqclkh7VS4u72rek4YV11XaXjNzmiiJJtNLHiB8iW/BNZcfhFeBB+RHlsqVb
GRXehfkYbbV+wJa2LN5arfBvR0+mt8uznRjbcT81/NtYHxK0yIr8yRKFvQUe3J08o5LXnslKOKVm
+5gHs4aYKbtvOSohneZAarXvDCedxrskQiNPOF25kmOIVa3tqH7faeH9GIaFQ4K4/j+0ncdy3Ni2
pp8IERsemCK9o6dIaoIgRQneezz9/bBTJdapU9G3B92TDGwDkExmAsv85jRpSrwvfR5U79EEQVLP
zzglizN2UhSoY+dJ73tC+3kR65ooO54zt8TKWx7Ote7s0tp/kqP/Wl0uM7d9403UUNa66T5fP19G
hCyS01fZ78+bhZ2MkzQP8rM4KcG4ywXOfrX8qFaifauo/1EAatSHIPOHsxjsZ+ouKRU/o8KKNA7u
hd5bp7jEIQetKaqsonZvHYM6nMWanJrohBW9rl9gSAdUTDgpjyoQO3zS8W1mzl1egGj2KwJQ53pd
uTB0S+vJJBa7XsqqxmbfjDD45WXkSxXWmFa79YGuJd6cuXBaT6PSvW8W73dfKFhiwxf0CqML4BEu
e+CyaUdDde6vQ6Ia47aOkVMAeWVjjtgat+bI/yT0bYx3IbPj9ozH5XGqzI07OMElQczkIo+sZC5Q
FltWAQBuzDBKBu9rz3X8b8tyj1Nl4UUvDIzb22bfQubcOmIaPPmV77QYAuPXt79CJWLr/1mWX/iv
77/cF3MpeEUQiTSlOlHXK0sam211aooW/IE8/Od4gUg6Kzkblbt4VKxjPGtAFqIg22SLjfgAbQoK
Ux31WP4ghyKTH9scSORr3djU5lBfOrnHXPaE0I+ve649xaUzueybdKu+AOnQjmM732YGaIYtGDh9
M0d4e0UVFfzrpMFdeMPbCm5xeU4UaX+oe9O/kSO4U/4OcheSZssijmmeTgcbYSi+IfKl6EZ7VQ9Y
oMgvkJy7fosaIpmtUWX5ipzKOduhjRru0lTvuuiDtfyOKhG2yUprBbtk4hluu655jbe6uBcrOsPO
UQZW0NS3SjiZj6Y6RPe+3j/KUK9CsVtrbJw9saXeytQCkIARK8ZbDcSJYhXT0resRAgqa8031MfM
nYvNcatN/Y0ss+pOy/fSJQCTlV3T5I22LLryMJY6bLJL1VcQTUvgG8tyclQXwamPmv01503+GsrF
oII2mo5qe2jq/rOYxuFX8JhmgfELDOY7cMv8xSJtX3dKVt7GSmARtyjhoS8JwVVnnOFBG/Y3J4MR
F8f5ocjCTeZzQ8dxnLJCuFQfEpKIc1oE3JygIoc75NJkSxUkurp1Q4p9clg0tn4cBAxiOUT2yrnN
1Okke7eyI1s0H8CGike5PrXJO4FNf23P5lGtkYsJ89r5zajddzl5jayDGeRkYZum701v2+uuyLJz
lHY+Fqhjf62UAfr0Amf+X3ZEy44aQsz1GvDZlRs7K35fY/kp//uOcE436DunT6AcqhPgCiyoNdV5
VawMurVeuWducbTUka5Fvtx9VWnz7OnH9RsERt3Xtph/pYjM3cFWse+NWn+Su+awRdjFSqadHGL3
eqwoAzw6+OTeTEtMh5im+xqihrEG5oAM5HJt3DiFNjsvepOOh7Im53ZNC1EiihwrrXJXimuH97ZQ
xsdgtABIj8OwDfp5fCSQjW6ipr2TI7nDyszPDLnIs2PRnXAVw971cJihzrG/m4PqkeRnuZTc7Uem
WEW1jWfcMleVQBcAwcBilD9tOccwrIubNsONnIoUJ99CjYg2ctilxnSXq+l1JH+GI3BZTtKcUsHy
G+CcpR3k3/N1yZCUKARga5GDv5Yu5cVpLsqXuaMsNZvtwK8d+zgVm9EdXRJjGyOVfeljx98nFOfB
ztfDqVVUZxd3cXvjAOLdmEMr7tugyxAKUvPnMA4c4NFG+qan9g/TUfofOFviwodNE4Jel2hS8RZv
NCRerdD9OffKvTMZ7TsA9MoTRj97Ojk4wupqfyToddeypi5yGLhBXz1nxI1Hq6HcLWvqvakfu2Xe
NJoeefzWXcuc6M/+wGifSynYo4fzow1/HHl4nbahUJuK3nC1Bpnm3oll1ckaA5BRDqwxsebHqhnE
hc/do5G7dbWKevPVTUoXG1/2krwl3AC1GvGGFrxRUxv3STB6172aYfreSKJ6COl1wtVVqE+q8Vtm
GNNrb3yDTp++4LbWnaNESzEJoW1V86xeC1wEj3/tgqoEQBtRnTM8hnQlp6m7wzxPk+kYqLGytGR0
zxXDR96n7WuyED9wd5kfajNxNkaTqkhsiPigFmI42C59T/jB6TamVf4QFUJdAaI0XmA4/kLmoERS
J9gAjaTZoDkALUIj+OkU80cA4XhRiAuPJvoAfhu+pWGbHJbP3KZJVPvNKfyL2UBKTuZqPrdRPKAP
yXxOGIz1XtTe5qWj3o0WdaNuWdBq8mLNhlKtVGr97Kfp3qRZ8FbGbrFNMFrey/NVl4KsW+znIcj3
6mDNXsNz53VejlK7CV6dGMd6ZH+VF3mELlvw+v9wn/xpgwvFpsCGnl5f0Oz/P//IwWmOEPlG7Jfp
xTrgTyGKNSUQwkqF4lOpGrWfsdn1mT0DGsOpGvvv+k52ZOFMY0amEtFcdxNvU6QKq2Ynl+XLnzMw
Fbd2nR6Nq1alpatqOXX7JV6QuWVUTrfA9YyLnHKm1N7jePl7h5xLM3HdIff/4xpyR/7Xjq9rVPPw
PYvao+xoyk6npfTTSthtu/uaa5PulBatfpFTkR8OiG66u6/OaKPDlpsECheQybuTIYKXr64zrt67
0nHTs16Yza25vMhu9DIf1HlGjkJUghbMsmC31zm5zR5sFQNY8xnYonKxsNCCok+klunUs+Xc14vZ
Wj3P8JJol71fL197oU++RGGp7r+mvralYbcJ5lhN6EIJJd33mCvfyAKuPHIQuzi2Y3b5x/y4bJOL
NYtyfwNcxq0U5/S19c8Guf1r/j8vLc/Wo7o8By7EybbhTaGd9MOf4J0MFczJBbDwQxfmX0Nobteh
DLoKpPgvIoe31Cj22e0qgCJO/CBfQqNE/KVqlNXXXAzfyMvaVOy/5pbTo9IHrVwXyYMZ+8Z5uMwz
5up/uvaDYHlUGzLhv+a/2u1/5r9a/TI+lPNDo12GzjGOQ0xzgy/Vjb28WEnl3xjob07+DEXvz5Sc
x0ivW+FzTyt3WRBlamJdq5bOPjX7DzmnQ60564G77bK+f6LzXZFUP4VUl59AxH+Q2iYXudTApVur
k2Ps5DCBP7NPbeQM5RCgqHlp+vZFjuJpci/a0N9kU7pWoXp/+EjKrUMEN85DF5m3aYckBSp44UfZ
WveZMoTPkxU4+1joOvJfgfO6nGlAMtrY6TjuwgX1rZqasu8d89NYEOFDaze38kiYvrJPUv0zXnYR
04CClHN/9srTBwVfbBXu4Y442d422QBuSPqfa3DiURsFFWHqQ7efFyNUuaIGNJKC7k0OUiy5bVS0
bdRWZ3NvIJOoejY8ISrXbrPjRpV76iwS2gNq0u5omeReF4zFjQK6WOF2c+mRz/S6znDgxs7GjfTf
li+mHSHhYyqUyP5jvs2EcoiAFxq4dqrwiIz6HJVl13puG4WHsc+OvdLVZ0sx+jWVYr89BElC2hf9
LIQdvAeh+/nfBwB9oQHD0/1aQt0JlFCQjPeF8jPuounVd+zRE6IJbtSgj597iK/T0sKoEWU6GGL0
UVSPG6j9TX4i0z4FpZX9hNl/Pfgz898H/7IHsyB0P8ii8/wJe4bsycnsTZF1/p0cRTBJVyRizQFB
5+wpdlJ1VwkjX8thqJsD+r4upSl1PKLnYa9CZUy3Pe2FcxHV/qFx8mFfITRzUxtKtEnscXrimat5
+qC072ZE31VVEY5yhvsY0dtfia69DBRiX5XObAlAgvbBb4x0mwpo3kJRgGeAfklF9bN3WnrrcPYA
vc7NXWm59jk3FHxtl4UAVatez/RvHZIYe7Mhg0TOLHsDVe3JDcnYOWhIW8mpDFOoxqKOtkXkdJtY
UwRKDhwFg/ivo8Kp1Dt4yf++L1zOjZfV//O+YMSiprfcQ2tU0VHPqAVM1eA/KF0nvEbN7M8GTfEq
6X7qjoKKctk7jz3MtG1VZyjFDlNyU88NNZOsGF9jLb+VewlZTl0rpre5C7N1GJfujSjQ4kor+zKh
M/uU0XXlmx9ki/h6/wSdFOH4AWELueoXSnAQmt2v5CqWGeZN5cx3qHf4/CuQxUjD2XkoBfprKmLD
8FbK7QSj9AX1FuSkOmzWZ3MEsQNBvNXq91o3+w1/THTsC7d+8tXiQXGT5l2YY7MaULi7DL5Q0WZD
FNBdFgJ3+plQL37An1icJjEO6+uF+EFW0CGXPzof8Rhh/ER1HrXEXF0HQfH7qBiU4iFIXLi4y9E/
Vv9v98XLlemVceUhMTeFQqMU1nn/CH3vvdfb4SxHQC7cnWL25koOKcP0jxZyytBEH68benSdNK0g
GlnOjps4vShV+k2OcqjGhzF1Ddr/i1B8+t1163lnmn7Kvaufvv81LbIZiTZDT3dp735Ny93/Ma1Z
U7GBC1RuuT+OdzNkkbNW1BfFSKCj9yV/heXWd0KkFKWBiPterCFirZixsZZn5E7yEw3DhOCY6jUf
QqR6dZvK3eI4fp2Th0i9LH1Wbasuq3I0jQ5nlHH+ajqxuy2doKBNXSIWj0k17Kpl3BoEMNfDvy1F
4WisqUBPSKSLv9a/zpdHat0NW7Vsf6SoOFwi2XWlEYHqapGn22Fp18qVfIB0z42U8dfy386Rh/Ll
azlHcWNYW33/3KVRb5nrMcHZoe9EfGcGZu3J/4UF3IIms6be/GOBu7HtIZb+e0GrnN9nuBFP2DoJ
tRuUKSg4+KEKYMLN0dgM+w6ObcdHBdXOKUZvdfSmqaxPGSC68qZTCmOtFc0+jjLE3xIVv/mpG2+C
KHsMllFe1+NTssNfXUVekokxse7xcTdu5BRFi2RV1MLiWcSio4T2ps8nZSNXQy2BmqunOdK3ZnAx
LOc96Azx0I4/+gI1nbpK1IcMMj+luLaEiMeafKHRCxctGbJTuWyJ/aa7lEF/KxfllKbkLQT3bNzK
i+jIylFCjM4xJcq8K19SW9VuepXEfRzm4qWrxLyvnNBey1VkOMt1abTdQa7iO/2WGI11O+rR/M1A
L7se0sPvt7Fu/WE9I3N4aOIq8ZAeBEOywJa6aMzuXCf4PmZ5fIxwjwaN8mdfIMdyI3JOb/BR4qM8
V54W5U2w70zURRLafE0CJzGeo2+63xyDfqjf3U7BgMSHEz5Sj7gH2kaJa1mwFIAYi5rIXV8L9xzV
PQTGZYGS7TlM1JGnN629Vi+irRja5t15TayOVhAFq63D7WIP7399LTgKZ0IOK7beOxClTviRlHO+
GRLHOVImix9MwZ8bN3X0YavIsZeaO5B5+4u5Qw6CLke6R88so/qo07neRbGycctIfZIv6oCgSC30
+2KhZyC5hS9aS5tNLrZuVK2DFDUsuYq6PtbfCWodcrVxO+eUwkujWcblpkCU93aGOHxKd3y0R4F1
+GzcKnmCkP/goKQ8VJT95WQBwUpH/uMkR03iG7cpwO+LtVT9UvCGtHq6duf40Ei+tjht3tA8VKP1
gJio10ZJ9qOy2kc76TXgy3qzoySq71tR9o9fO2CSPhK8/tcOLHMDz2xyKjbZHt4PbaEhQ7q4zvNh
A7SLumZX58U2n5vZm9RC3dsN7gFXpFQITn7fiwHjD18AB/oac1Oo75Mxa+511EjWgrpFgnPLRtaM
bJ3Hd9SpLykZzT4vNf4XC54zj8xVNNrqi9MIwuZlv5z3nd/zX/vzvnmPssLgxlFb5VPioKKZLP1t
lCSMnTYN/aZe0JMtyuqrOAVlo6Bq96I6fI1FF/JdtpPnwECuYplG42W68PRvgGKopCWEtBiHo1Pu
AiTahLRyixX9KREYxoPMseViMgZgIf9jUaboCZjEjR9Bjgi9oZ/Lc5qq5oOt9y+ywK8ns70iEaiu
85Q2/zbf9yWC9q36niEzeTOpWokisxV/b2Zy7QVKNAXGe+d06rPRTdk2IBs/wYFH5qpHzcSCef5k
uOH2GifPFM+FG0WbYQmP1RnB8643s5vWVDcIBU8PfVWvawiDD+rC+M1Ax8mRttCBl1GQh85DHAJ0
hYIZHPjfANSfRfljGBxcmUr/JxpRbzpN05c51Nx1XzcWPheAZdTMRUbaCrMHtCQtRfEvrYEsKzeq
GyfTyjeUAuqtK2ZrJ4clqhx9rQTfiILdUwLyGX1k0A0gzw1vzJXsBIRlG7m9iSFI8SkxULFPDY7O
U3pJq8S8R3r3Op8MWrcigkgvrujbv5L/zJwwRCvt44RYJtBC3ko92k4Y2X8KgKQrtRPZPRhFe8+D
KtqP+VQ/gKVV8fZu3nordZ+yiv/27DdvyIhNm6IzwpNupeWdURk+siWTuRNpg3SsfNDaqVGS9wqf
D/QChJJPVoxhvM7MLIRuEJyFjGisBb6qqPRjlWihwnY/OTaqYyXgsfs0Ldu7XA++ae6IgYGuNA9V
mbmXAEsVOZIvgsYREjcE63I4T2V0vJIAYKiUqxEIv64W/gs33QS8j6WfZ5SAz5MG2sxtVe3FiPo7
Ve2sz2VrFeyuqRYC7VazRb/vZ+nPwYU3IkIc6QkmIw1Hww0ucvrrpbYVCo6yI9TZUKFNq/bXObCN
rUyT8qAajmUcajyzSZP0tO8ezJLIfcmoZG5VmOV31a2yi0ycXBV1HbdtToL6Jbmljn6Lk0KKJ7Ct
z+DrSgL45dBOohhtiITsFOWSJTTMitbd5JoeHubGGl8Q/bzOI3/ze97wm/FFMK8g8LMSU54eLb2j
fWcOb6DPSFmXUQ/W/4iKAJmm/Bf9WTWWVT92lYNclZszxdmj66oeUOdaALKLAQgajMlZGWvqXsr8
nJe41HzNy6HPB+eoXO8T4VDMXtQn81okQGN8p+YBrjrWHnGhgiZ2363RPMlfyin+yHJD/1Wd56Yc
fxG4fCZp43yT55IviqLyH1QwB16EAuwHSPWNvSD+9bo55dMgvg9E/6QrTfAQNgZpn6olp9HV+vNk
FCEIYb08m0VM/wShyo7S0/toWgdEneoAIDVymUGVfTqBwFDASKGBDZZYa5XO7zjm7d6OchNdkHSg
rtSJje+27uMYYQCHASFFVfRLbuhgf+sBwN7bUVvcttVQefIWQDherN26M44IwWsvjfshpzurNfeu
qMFjpZA8Nb0xkwvYS636MGAVra69R2RVgo2IVHUFdzIVu8ZN8IMlg/u9rkWYxbgDgGpuyu3KDbrs
IOmrkT27Ww046loOS8h+5xG+AeKo0F8JusVDzNNQLsoXX1S39GBCuP9F/xQ3WbAydZ9cJyzWNv0K
TJwmA8x0q5bJ2sHYYhVaLCV+cEgb1zrLB2Obp9NtMtJQ+POYjDprvI3hHl2frKboR7njOgyW1ZRV
+Uj9l2ukVQ6hq8/LrSzLOWOH85ARDDtZr0P2aKSvhLRUvG0RCYRq66BZMlQP6gJgnpeXaAE1y2Fm
JN3BaYuHKtX+Pn/d0ScfBqSP3deX32pMIhLXiJxVAlR8LW8Q8lbxtadFPGgglM+dFaINyVquoKsR
rvwrxoiundiEeZ4cEtV/kr8R8RRw8CBV4kPE3NcvKFevv6qC1VHQ4k+jzj69rqVaJititZICNBV2
tpfDKjLdW77C4a1FM/GrspanpPfy3KE0Ttd7Xzor+aFsshxR3g40TaPV4G9DlS/2UCjdSXUpY0WG
ciNyyHW2iIJbeeQuR7ZoWp5rf8392740aIJDEYn3f+yVV3KX8/9xTXn1f1xpgbdvGnCEVd2kxzwv
zOfCcPeyy2/hQ7kpSZuPZDl/mzetJNk0ShhuOzPsCEShKUnykWYldu3JMfqiwXSQs9SV7grDeAwC
k8Lq0rCwCaVpMJV7pax/ty/mGYxOL8Z/7pCBkDzpa4eafc/sLgNQFilNd0IGLDkH0fK+Xt9d+cUR
rcAxAzTl77e8tvEbGlPsIRb8mWbE4ymYKSuM2Gqtr0ATePjj1PzibjYQJocHrVXDm3E0kBMGy05g
NB5UWmMYXoN0r+Ayrkro4Uc51Nz06JSK8zAh9rqKx2bcJmqEasNk2ysnmjGttY3gIl/kgjwKxcBt
qtLBIZBZyTzJhxO+RU2+ApbJXLu8yCNDn7e6qsWXJuY3joRwNqA1W8/QCxrqpTNu4D8VlxYZx+Po
BNOuCLv4PgL3uHIKZ3jDd/QO2JHxSyqogy764YZQsYO596gR6qd0HPrHmdLyHsHbdhU1CeWUZc7K
P/iJMQIpDPiS4C5d6da20hz217Z/mcsJEPiyuLxMVht6caHrp6rWwJPF0aW2HPPQGxTdzDINH83K
DeECmC8xDJpzVo3h49eOXrcATnYBaOAym6+rMfCtvsBX081x/QIy9lalwDrHbHlc5RUYQGr0cn7U
4tGrx1jcKGMnHiIjeagBDr+lpLPX08tl2HbhP0+X81+n+2r0t9OFmP1Nuvx0M85NhMGUeYs1kXOp
G5N6fdg+6qgfXrKyAf25zMsjOWdmiwRDWgw7udC6IcEbFrzf6x65Ly0LlZNCuH2CiIuMs9Uqm9Bm
KOe+Xv5trnQrapoyEzWNVTagxOjNjaPtYR7voqTtT1BmS3/Ffa8/+QMsgGerdffTVF3qTt9igdt8
H6wWFIBa9zcVOe7RTqoKn8Sgey7C+keTKyZCl/q2DMbes/3wjF1WXtNqds1T7GpYuc1Dv/7bpDH2
xe/1pq7Y6iL2tRddREFYLV6wYos9CL7tjYFnw0uQ3tjoSqKVr8Z3Qolf5OwMc/RgtHgXynMyuwo2
UwiUTA/1cO/7drquHJyMwmKejzE/4NWMn4hoixd85puzyJNsJaf5ciJboqeHwE8f6fkBQR9IS/Hx
jE7ooei38E/o5E919iOsrBVsoeS7Bjp8M6I6fsjrITpl4A0JdIexpQ/GodomP7VcR/FiGZWl0qOP
aafNuVjGclIO06m943G/Hhxtx3MST7qhXYkmVHZGZ2Veb/TaM+DjvW7eR3P9zfT53YIyf+YR1l7Q
+HsxCVVPhh15nZE7OxcioNrBuazC4VuICB1Ky5itDWD495o7o7hnatU2RoKhhYGCht0qdwrSTzQC
sMuOdpET3ScqflPCjLhX4OxiNuY92JXbSIMIORMQ286MCHLeVBuzzXYT8kkn1DuhkiZIoaauvxUj
HV58BbtCByJnos3Y990TnHMwPCmFkSBwv2sozQhcjGZwEXULz65pZ4K/NIoeMx8ZAyvEBjxGJxzv
ZMDRuZsdMDLL145wvdzontyoJ2kpYBKM5aYHmjHPMwRrgHquuneD4XEs/HPaJ/D2CoXoa9RTlEZN
rBgVQBWOYp0qm78SrRrtqNV02lMdLQKcccEtYPQRJqtEsUZvwA5rR4NoH/Rj/xIk+BVmyAL6CU31
uH6twkh4VMWxikvEXVJp+bPV669AKooVvbOD6cc/HSUH8qU9+SZ4f2cSWFIlJhUpHwIPKBlPKO8p
6pArco3FIrwS6yDbZoR69yOgEvoG3mgCYkorXTkFTbwGe9R4SoisSdPa9w3VDEMzu03WNk8F3/P1
2Orl7ZTn931u3glD2/mGH/P4USCoRl7ZuOVqKrKJmDHJuP+1+Nxg9LjGTWNd4ioGmpC+oJYdCHjN
VZFEb7pAczc8VC7vmdCIny2s8jJhwCyd1eyb1qDICYUQzZCg8VwUdskr/YNL3ldPNWrvIkXnR//p
Ov5IOoggYbUAp7Bqd9eTmT/4qP/qwxOx+69oVG5R3cP1z36aRvs2GUjKbNrI1Vh1KwIh5BmKg4JQ
rCXKxzzswXEFxXc1U56EaqzsfhPiuHrAu5AsnUIJ+tj6asx5aLZN+D1WRXSIHPRvVOSFMcmptm1p
aauIZlenm/vYmrbIvSBLEdporVhxc2tbQFlQ6TbpWPpbtxPzOk35QbnocEp1B5LD4hCm/R6m803I
l5s39a41JjAD0T4AYO71c1yuYhVJM1vrL7QNHmnFP08Umr3QcT91w4FZVucIDbS/Wj4CLyluk7jY
Okc1npId0Ihii3R/AjhMx/GaxHxVBOMncnPtBnwnElm+RUfnqJV9ttUMStR2o5WeLqBRZ/PLIsu7
9SnmBK1aIdJzwUA0WfdWplMtZMLCzkAE5sVu/E/FDdaVQMxSFVQP4iD5KXQBizw31z018FjPpx22
SHc2Wrj8FPh4euf1utJ6ImpjWpL5pzMln8VYfbNU46kaFqwYgE3P9HkDG50CCzlVQFK5OCEbSNpW
L+m073wHu223PZaCnoR5dtCTRipN7N1kuBCr0YlExOppgBtD5ezk6G2PN7nVryLYAk6gZRs1dD3a
9eHKshv65e54SQr91zCFO1+8dyi3WrjdcpXO9dq++2ln00NgOJ89rrBziLRmWWqFV8XahzanyJKD
DBxGvwYzzx/g9shfQbMEb2Cvzao5QVCDsTqBfaK5fa918BKR5l9ZJQa8ljbyfc7gTtXTRJMBBrcZ
VMcc6HjtlnwV8ha732k7VfUJw5SFEYIqF07P8CffCqxBsQ4q7+IohvjsFwfbNt55bmCESZZr15NH
FN9t1MqEf9bv26h+DSYd17NCeQS9+tCCcy0wMkqEl+njZbbMnGpaf8Y07M0vyketGGyvyOsPpDfn
rZNG71m7KWatQC24zSmdiJ9G96qv0qnqDq5Ded2hzGukiLVYFPThEAYqDNGKzzLa6LlXts2j6yLH
iiZxzn865Q+EaYmshn2oS/OnlbY9OvlWtAoQ5N/oTkgqUKHqqlcPWHRS7021eKNauDc31Dzg/g7r
sAwBNVmfEdjtnf9mIcq5LjOU3ezEOrpwAleqEWwip3fB9pvxqjWA8tnEpU3Nx0NEovSA4Q4iVVdg
Z1wv0efvegCBWliwmS0HW+qo3ThqEiPpVDSYIk9HDcDReizr2CvGYl78fL8ZBIOujleg1WSI27Tj
JpySD0tx63WFqoJnJvc1D4qdGTrdKpjELdbHyf5HJOx3CoY/OtL+DantoJvdGtM2HmVJmGzpwPar
3GrubHUI6eUB5yvnEyAk8tfIwU9Uo+Y7jt/CenKPNoXzlUO91UeVaVeHCQbgwAfQQV2nwiWEJU9Q
fPxZtTmBxdzdDRWuI2EavPRc6x76ya2CrMS67/gH6Hl/UkRjrrnTt56ZqZuJetYm6LRo0+GMQyA5
RytjcWcP6+ohChR/VwbmuDci5R7KHkVBCNckQAuPZ1wvksa3sZoR2Q3bWW9cWB66eXEt7TTEvbMe
oTgpc/KQAFvwfyoDX4HZnzcZ2r6ILRn3bXysArS8Yb8OK3/qbqhNKF5jmU9zyH2lU4FacO8UCOet
phrZqWjWiFng37aTODdtBJk+3RaojOc18HGcMf0tZbCzVfDxs4z+2Yyb17A61mWrbzRysV43Wy+t
SQP5G7FSnb9bhr7Ox47HDQ0wO4AJBzThJkz6djXp5MM1VE3E5dPPIoqC7QjTcD3x1k0DsQAScG/Q
lb9B0Q32PHeRjgLXN8QLSiQC4QqJ2IjWuQ/mNRVzs1JwvOJZ2aC9/T77MfHbLFwq7ihSRwjI7jT6
2SUNQRxydzwzkvXQRL+smmTFoclnNtmaWpLvIaYfrFtsIWsXNiLNUGNLJoK2NQ/ZKlKHS9Hbi8Bz
fK8hdd+I4TnRKwDFTfogwHjOeaJe8MK5H3Ld3vmoeAdtZd419T6eDGQgAYUabf6NgvKSFCYEFD24
wBqCq64h42ubyJMno4sApu7uEw3HUuVbZEXnirfQC4I2PxpwYz2rF099r7jbRoTfAP7re73cdSKo
d5UVflSAfr0ia5OdgeaDk9xCAPJ3iyo0Els7B8WAdaZ0XKVID+M+BciwfMoIyInP8EojU7nxITsj
PFp9p2X2y8rTvVoVRzC8XjqLaG132o+8KPeqlX+PHSA5dg8+yNC5U6n11o78OysufqbpfUlIvE1i
C1qdOd0ojV1hTtffVxq0oV4LUozTIp9i2UI4Ja9Yj67YgliAX4wk3trpwfj04+AVxdxspjyYkHrO
14rpX3TkiuEn08+3k/FRB8y/nif/ZDjKTwPV8ZXW0gzIqHRZ3SMK8Ucl1X/luRMds++NEj8nIb5s
pCDAQrTxzjewhGnGfq2MyQEniNfaHi6TU1rEvBN2O7iuG341r9oaYpxKBEqI5LuPaa+Duxr0Gtfg
aYGJLhZWn73Dl5gunuv5AiXHpnyBQ4goCN5ykzM421zsI7VGSNRaDcIlM3e6cDuk3NersX1sKwcD
nkF5Hgogq8VsBUuMAHR4UAFMaB+ma47bvFIHHt4P/jxtkgJjl8jmT5qrbo+RyQ83QCQobEc6CqG4
axIMBdLZLu/mUORrs0DSelKNm2GodnFpJhtjmLr1YGLvCECmXzmtO69R+HxL3XozCMN4rfDBq6bO
3s5oJK4zv/gME+ddabvvapR+hGn4XBMu3C56q3qYgmSL+7OjohJR2A5ajCaVCR7R/aQ9dxN3Iqho
N3pZ+V6QQGS0KZPvUivTvHQYcnQP/oen81puFuna9hFRRWjSrkDROT/2DiVZNtDkHI7+u9rzv//G
lGc0toSge/UKd3DkI/qCSDswj7KGB1848KLSOkgE4+8kN7Owd/oHb4U0jygBrVCEL8QUUCAloT3I
bKvlhrGbJ/GOtHWBDJacP+0sepKeboYlzPySVsXWij5ylG+3TeFiJxBHu9VkHVYG+V4xR+wmYHwQ
Z3G+rgrrCSFKwAVISaJCZZZNODCjJdPMz45ly40OAHfryL7Y+hAi2CAgZNwV+YuSThPU1ThElwHj
NJo7atvVx2xBIXQyQwvLn1PUlXdeXioidl/DvgC31HhEZH+R5aaPp3/xiHF90uAX3fhf2C0+w5Ri
j0IvzkRSH5ecno7XhnXmgF8FWTODDrzxO3kTl97KaQfLs7diGCrYLtcmIvjS2C8RKX9sL/VNj102
wMIprm4nPGzJRfqD0c7LDplDZuW5P5wsaSBXOcchrnjMGS2GEL1zP5kKvNRmYZOQk0VYioRzQ17h
jyjROi9NZu6StICpiqrSDpG39dAXrgQ1lL24LrwUy16YCpgaHOeOtkunVVtjsfSt1a0Hr245P9fm
ZI+VDm+4DGZ39O9Gs3mF5AwEVL/YpsNWqhj9+OjUouv1FSGOS8GH9Y+O58ZRFKBS0q77HqfoIfW7
8l9m6Xj/oX8hnS4PFW7R1CAyd/iTFzl+Ub386FAm2lAgJNtSCJpEaReCodz5PkQHl7JhpNGKx/J5
up1KP9oiT+vvRTMGUCqdgB0xkdbpSMtbMEBj6Esevh52Y+wLMEebmN7oViu2y+qyGhzXvK8L+VLO
4YpIDkJoq0OHsp42U2dJvFKhnCH43uFoepy9NNus5N8D9g2byjLioM/g2GBmjOKce15RlthrovZe
amYgTHru9THWUJMZfbREHQeO2IOxNl+mMexWZ/lh7gq9AG3PfVpSjHb4Vxyr4aeJom8NxtRrJOL3
vuHbeHN1SK35n1NFFYRxOiWeF9HlNTsM1eYCtZ4Sq2ardwNsGeoD8h6vWHbV6Cu90l4qsLz2lpdp
5LZA2jSj/MD5rYWat6Upz9hkIZ6aPEI36x5N3K53wvd+wQtDbnTLdxCV9t6U6VPqF+u2l+lDaVkT
E64ZW8Ys38ve1He1Swx3qbbxlQRM2VBmUNm5yvEs4wlNlij3jUgfAQKMtyY2X220rCGeXBgia/qh
nqRLv5fhLVuurMGye4ICRg6gIVLNvDExV50mmw6XiVUxQtJJQltXCLzte26+nvQCd4U5B0Ah28DS
nHpbmcZr7sfjthb6vTAMSgYhDvXcrQHxZA4LfyGQmMNXYyT4KmA2bugJOoGGdc6LVt5GieQZOow/
MSegipFk214lTqY5vdUM5dRzoCxAAZy9FeGnTYBcSeHDpHdfOfqebSP2tm6k9J3+lYj7IiLQmicw
kFhSK4uSIX3Pe/tbgHoLPD23TpWtR/uqT2/ThNUYlw+2IR6LIpvDFuNKBg7iSrxeQoz4AMyW8gZ2
vQZ/09hFtfhnmC02G+NyFgVXOq3C2RWFQ5zBWsJp13UnK+cLZv0Ow/jipohJgLrp0qZQ8BfTI0GP
h/vZmZ+NJ312SAIpA8yi4HgD7luPnr+x0cnYeC0eyZoKCXGH1zr2DhvHwh3J7REPSj1y9xz5QWkn
2iaOaEABBy1CrylUYLzLvTbaklUwNtdxe3Xuo4oT2I78MWiUKEky3tpDM++c3GTHIaAsh4uZuuU+
ydDbRcgaSTkIPWWMPEXOLEKLHypj9MNSFvdp6yOLLdxlk0yc/9ARHpmc+Ieyrb/H1N9MKSrVJWIj
Jy0ynVusSQDDr3jDYPm9kYW5hHacPGZuc5m8HEp258SnaG4PWfLW2KMVpD6Orp4OKqN38T6b8RCO
SuCuo5J1RqqOLpGb6d1eL5kR2L01ciwAnxYZHRP/FCXz8zwkUIjwmQoGs8LLynf9I0ifY7nCoAY6
chs19jMhJ1+xLW1XbsqMEXRhTcvBHHi9GeVzpk35TdfMZ6QP01M5dQaIieI2nuOSUOmDMJ/bTVMT
5VbOg6CddSYiXefsfKIfvNp0P3cFv4k1Xms42YYKwA01QAFRfajtvHyxqLbwPIlZbWko/bIKjR6Q
qcnk2oPBusdazAUsGX0MHZ2B2qeP1lF4bGpESDxVduaxDYxxofhNZPGAY9Bw6mnfhFmZym1fNQWz
qFaZoDRVSH/13dUzNwSg1B2SYrhm2rIhCYHxiqnD3qXM3mJ/SV67JsOmizisV5x3Aw2ugjEnuLQA
a9gKXLygKmxtwSt+StwhkEJ0ymliyNh0qNYBu5F9NlvH3lL66jeBsU4uxtCQ2SLGxwcdtp1vsbcs
imrkiNwTEv/LYZl1kE/Ir8d6qu1cdvrU7zWqXyxBfNTFpf1iqYloA5YmYL3T3HXqx3QFn667frpz
FvxeMgw/gX2pfm/u37TD1VuX5gSP4K60bKQTrXez7M6uwPEvJ+UR8dqQqdAjbRrYjRUnSeKiL6Cb
qGGLuAmikREw9pQY7kZDHmoYofrNgPOJSa87TZLP2bWmk+eth7WhFVUAcejkFMqRyAcIO/d2TSpm
/AsS0n4Jnp7z0NgirzVayGbmt20nMR3N0CvHtnmT6rgkeQuxWfovsYzkjYfGpVf5WQhnnW4YmwVY
tLPHh+0WDzEJI5j1UvjzrhDta11bKXCN5h1WVoN4kE6jv73Dq4hGuLcp5wIoFUJXQSs4yvK0Qrz9
4vbzumnTZoZkCWHQWa76NHLvrfF3Kum8JtENR28Xrl4vUWelKYCm3abGaS3wc/+z1H2eiJ5WYRvV
b7HnI1vjAjiqBlKwxAa2Zg4nvdWWANLTPQTuD0bZDA0mNwTR5wQ5FL4RcaCwX2yO57z49IBa++OL
Xeg/TSYyWlS4HYzpfKjz1qfpiQuOpgWuU32azgiPxpEBoSDdTX01IU9QAS5zoIr3LhUCKDMNGcuc
wtdhlqpI99+ywt6q8NVYqDMfEgjBfu5+zUL/0sSKW8SyPppj+5HODol8Y386sn3DSnqDaGK26WY0
USHUoiGV/pYSQih4aoR4LdCR5tRjUNasIES9B7TzjZ2EtURr4lR57biL+xVXKKc55YKolGbDTYsL
5CapuJPUY5vML9jK05a+8S06eHcmxVXBBHGa7qsWux+fZrXTtW9OXNXBsBKjJi8lxgHnD3t8oYPV
N+9WUEZgKwmcgMq1ejinNMDCtsRuDDuuk67hJ9+JOFgnuwiqKn6GhH0dT1aF6Q2aaGi8WIFVoZnq
F+j8RN7GS6gQZ3pJEacIDxTyhFkf2346aQUB3REJnqNG9Vvi7lNZk9zjYPAQCYZZ8EaOsWsenQqM
E8DHIO0LVp2r/ZjjyUv2YOo+dBzyDnJ61u2F1lo6lHsR3y99Xe6qHhnNKNX3ta2HqQQBWsSlBY7a
3ucwZ0kTuAGOZVyoho2DnpmwLK3nOi+/0rUbEISPLjSezK3TZAd/SKgJJmfA5qKHqaeVoaXXdzGw
w9UgPmP10/LYsdPA9Eb6nPdWBcJY62mkG92/UrQAdfQxXMEmWHN7NZq4oaxtb8Awr5uIVGQEshu4
Vb8GVuQhZeSwsDzrbq5crPXi+kAlutN5wEEJLJcekfbaLwVTowjXZb/Ymn6zS7L108SzEXDSF5OE
wO3uQQSClZfaK8qyql/QBDaU5wDUHo1ru7yPPe8QD/5PCXciGFSfU5+ZnHQGpZMP0tKX9aM+3InV
yA9z0/zUVbi0YGB6IEf58BlhM3lM+inAWqNko3tYgK/xL0DxcbPOt2bWYUNqtdPWHBHSm6t2P3uv
6Ot4NEqdf4UJIEpHxYByHQHd+VrrdJHLtcYkmUHwxI6InCK5wWv1tY4IeeX602WU12A9Vrq53mMU
F6e6941nc/RidS8COWRWODlBjYrkxuw47cdlYMppUpYM61bzt2Dp9VNPXuIBbdBqsm40p76F8LAt
0D1uotiJRSEiMxZSNasvlB8iRjWGPXRbd3Kq41BUVaABWWczFwBO+Gwtyqcbs28wa8EbgVYB56Kt
/ebFnd3iTjWZNL9SktDVGbLT6sGGwaAIpxerpsc4AYmVKwpSkHUaxn2hI0UFn6T/Yez44nqDjwZ9
fA+ilG1LOKUbWAVj42pbkZE6eK52MRIqQjR4NYxInACLshgnrZIG3DZDDdVTZpRkaWHEFDW0R5eG
SzceHIs+SJm+2DQZKJ+WTT+5Wai3iHTj4awFRbNUcH6ZMtU1jSdNnotk8QNzmVvMNFy2eCICeqdL
CPL46K5QjxDUQyu2uLaVUBfhog270sPUQSFvjApPmhpVWVWiG9F4QJZo2MAIf2XAA2Mw/R52pUAp
jzOhmm70WS1bErO08EKi8oAKc/ncxt01nz07rPN6E08zfVrp3HG+JaELnhWrgyxwfOvWjMtym6U1
faXqQYwKE99zOuaTHnS0EfS21REssBOAqP6py/pTj85+UTct8vbrSXhIcaszKaCaeSuM9U5fEE2o
pJ1vR8u7HTx3G3k5vmVe4CDGctMNzQKeoEYbpAEU6Nrpm22mS2AY5bCzs+QF44Eb6rWV58OtbNPl
TAkFMd4Z0WlEHUx241O5csSXtv5Ua2ztaO5341SEEfraEbM06ZYnxiaoGUVcHA7NlN5w55yaTi1t
uRn7IR5cMSaPCZnhJishMPpzfsmj6ccoyLdaU7xWiF1JVIBDOS2PHHo8cynTneeYOqZHWhA52t3o
Vu89PP8NmpAIDSBAQPz6XYwYZ78g62jkQBwK+mh+SKfqtQbp5Cdbe+zHbd4Z6w32Q3e5/xQL/6dN
Z4X2zL6czL+Tsxk4FNyNjjeTnbo4rWhnxEenoMwY4nUdWaEAE2nMDuKsjDfEGj831RSkjfmwIm9S
RB5mGS96gh821cG7eg/bHd5G3ecBxEevzb8Aye6xSb6gsor5YOaFQFrvUFFCyErP3hlpnxiveIE0
o4lmo/ftr8MuN7uXeUz3VURyL8QKkWXiMKW8YykOgRYpMouRfgFyYqTPU5/FUbaMF4t0WQOn9Sig
aOdtCmSuYhG3AVAndktFJVrUtwuD8pM6BHofLxvr00xLiAoCdWtrqWBo58dCK+95mnrQ02MCScdY
ZRqTq2GJvY6hh0eV7lmfQ9rctpn8WHW2/OA2D5M9A6O2xivSsIyyDDjOzlQ99XVfBV5SYybH4tQx
jQ1S3fd3wMq+htU4wfhD8jX/QOqX0DeQjdaQeHSDrFEX2iZlKFQNhTg6ZXJvDXNzG2kjJbqcIgBo
0SGyuXJoYWXoR3a1XQbcEj0nBn1MK8hnukf5dC/GeA5mu6Q/W9ygHOX3pQGXk+PBwfjTaJnHywno
0linSWhZFiGdRGa7TrArDaCz+Nv8Vu+lVbwVJq2gNANEFou7lGpEj8goPYPzObGT295HXdu6zEiC
Bqkp0KlO2dJL3mAObm3GyAUDNnwUuP+xnQwBZoiLX1GBwoIcc+GhOJMzJ5uU8f+u8xN8Otd5N1RY
GWhM/4FTABlnC69HNAiJGcMCOqG/bSd5v9qQPv62Z2r8i1wdZgrDiLZMjolNTB8j4xbCjTIF6ELh
r7cShasA3N1mHdfnvHiNxlk8oxITQnDwAsTbyb+N5HmwvcdioELMO7o5EvhzbzfHpoVRWRXjnaHG
+n+X7KSutWmxfTUo6dqa6svA1yQYEhScMHyjcGUhYkf45SDaNSvThN7rty5yMDV5XY/0RSVsbZv1
uJr7/ZF27yOz/58xcd6TeEG6Cdd0vT7SCv9x9ephanBpH9wMnZ+qscI2E9vOfjFcN7vxne6hje+p
F9utOYNAXp07zYYYDKSxZ2pI6wNL1UxtXvpzos1wPWNGgojIdknrSw8KyQYNOAIwR0nXbrd1UVyT
tt4DX82+cEtUp0r5kPUucgEOdjKpVWBtRpctodHkEwudcdq18ENCB9WhwNc5euBikN1msUX/UaEh
IQcXrciotcEBu0PCyp2c+yZWMrT9+BD1E09nTpog9usPekd0I5kRd751wl/tXUN/YkFOmcxI3LWU
T3hezOTMnn7nzPoYuGlSh2vyjHQw/SvMMDeppJRhVGyPlH1D+VCDjckVUqKLDVyXzCQosZXyrfJ3
QfPEW+hKJQ3nUmqJc6GUSMGYknqY1wU1YL+qskAsYH81O98tbm9uzJX+jVW/alp/V8aYEwBbevJt
Gu+ognYb4bjvQ5ned7UZAtw2dz02e2GzieUIrJ9WDBkByjMW1WkeH3sUeQaP/vac5S8AYgJUZlH/
nqfbsayc0Jj6l9HWUXqOq02xpg8yY7KLzSV6r10HOAGXmjF1cLAtyr2zQqk2rfrNNOgwIF42+v39
UoBhkB4HcOK110mPiZ2mCSJhOVSxVweOnqf4td42K3bX0TyQS/rrBS/K13S81ZcUxyLbHw5TLV/S
Id6lNHaxax2uo2geR+jfG0zRQiURN+H/gesYaPWk7IJVN9kjMwZStb5SzHjGLV7Pj7qHayCt9VcX
9g5v89rLs5P6a9CIWRKEjDMT1VPecIiO0gTC0OsNRz/Txdi6wbf1YRARIBq9PjUUnMweu626r0QM
BGcna+cX1e/cA2sq2/WrN/3AztpXKv4brYjOlUi2TfLom1mEvDUC2L3hQgVCD6uE2SPn8sHHwAkh
wWB28jzE/fNR5abIvnubeIu2mDU74jCb2nmVaObMxT/sd8NxZlA1tYwxB4TH2qbhSjy6443uPBtd
e6r6qd796W0vK8CqaR5Ikmj0165NuhzpsGPNJSir4tmLs3ofu4Izf15pNdNtyy3rzjeRwjbQ4RlF
lNGvIRUuOp4LEtNmKJwB2Kojz+PaVwwtaCcXS4tOq75egH6/ERXREOrzmuG0+F5x+dq4lX2ZOlwD
Pbq2CFNf7Gz4bSafE8IcX5CzWw4uEMmgHgyxMfzLONcwl7LCe+2Su1FpVXnFzTQ3BPmYtu4g8ydv
4quj93vpJkZ7U9Q+qrZkMlQHWdZ7b4neyzT5MqrsSiltLUD1ICt1jNfNPe7Ddz2qoohk5AGqdQKa
LsdpPdPYmGf/w86LZTOjrH3jyuTNTR/8SADJEgmznAUWW3bfi/poVUBW/ehNwr3AEhqxSIHO64AW
N96D6C2lemA56JYjxOyEIDEillf62vqoeOY0PEAavaRd9EOY+GUC8ZrO1lbQwV+a8mBa2zIHZme4
B5olc52iP4OMZOlWNzWdVFitYiPIWIK+kyjIIq8n/RypxUK+zqvJBKj80jUipVpsCw9Qusyrh65o
9k453kXI7dopql+LeQuF9sEV/ZsPWAErywYm86br8AWhtb02DOhEz9impZnWfM8eav2JCZKO0QMO
jC8RnhXAIgE8JmrysyA/gRFAAn045cjIrg5IIJSDup8a4kdUUk6nGciYsu/fEjBqSH4xs8ata6PO
FG/0PsvUbJE/5FDxGVdPEvFsi0Zr3IuTQ+fCx99oYzkg7ZxoeKSdzVy8v3f0jxibaeoiY2evK16M
OSJucRUCr8hYKjWaL0y6ifKBmRO4S0SZ58EmSsBzDxYzvSCwB7fRrcJO0+gYDLlFuUZaXy8m6gjV
LxIKxyhPn7Oa8NCnHkoH1JfLOIUABXEKgB4XOl5x6iqIj95pahuJvIhgbtrXTFtBLLRLNW1jhRGk
Kbz3R3PbtZV93A1YL28NDeHcCJ0yXbNx96sgQZfrk804DURU5h7I0/ausdwKiu58vfUtkR4z3zrG
S0cR6CdWyGwV5FDTH7t8fCmpmRi00Ajx6JcA7UT8LQYY2vv7Qbjv9krZhCHMBkQ4OLde+2iSIT+N
fTziuuFb22yo5u0wDcQUGDq95ZkPVsNw2KObUIztts8mcYszUmmWqHlKlq2H3QSCGSsY6XZft3AX
8jG6qcXY3TsA2CJTYvyWgM7F8njKCh2lFu1W6q2BAwbHR9RilRYvksXgyIJZ8AjcCiKBi6aEVqKy
DDEV5nMK4xh4xUaXtJlXXDWx45hIWhAVB+9TQXbzxk+3YFbv8l0Ddv97n3kMyLMEJwO9PHXDsE2n
FQxgb+WvQ5GyZmjZyUH3Yd5E78CIaWP4b6mFAZkxIasYNQuwlv4T0hSRWOvIWCDM0GMIFmN9wML8
VKLntzEnAks2PTUu2Mwilo9TxcDRYyolHFJfVnASUyzgbKXA4XRcvb5/8QAMBAZbAeoufqJ984s3
K1u/1p58odP9GyqN78g7TfIORKGFjV9WggZMf/WcGONk6RnVNc9NxJ4pCiV2lUHWRN5c9EiX6NZe
uj7+MQxxQY8mWwEwtCzDNFu7MLeiu3qkfOTIa9er5+jev95ivO/a6GqqztrkAqSYHfZAbJ1y39g6
SwyYtPLC1aFGY1TS2hYaM3jtwvHVDwO8xg2WDr/+4hWbeqxPeYrA79Q3O1GjT09iaQaagZhcJI5Q
HmBwj5QqvW31T+iNPWAE94oI0AWXL2dHBhq4DUiuYtTowXREbb1cgmZKFNyhedI0cdOrSQDTBtoE
iANB7Et2NIR/QO+gJFbj0YH9b+X4r6ZjvWL18AAQiqqGho0l5iu4IMoo51C6HjM5/Vox0lU/bcd6
VFC3oUMMf8azBNKtNzFGd5ZzlTuXWa5n5gX0PvSd3jM499znqnEupUgvWlReIBtTvi6P1pz/0+rx
17P9zzFdbnTOZnuxLgvJRt4s16X90Cb3w2mdm04jVvbL1Yzqz6w3rr6HXzqoe6QEPzuhfbvt+DXW
mCT03Y4dd6mT8Tevxq+m64NsTh910z32FVCQIr8gmXtRP1G+u6boyi/Oe2oa57ZarrVbXrqmfdWS
X4otpxmekjq9Yj9/yVQ2qIMQm34tzIoTg5+iuM05WUBaE+bWa2vJCyrNvwtg30gwlVR2BvLirfE1
omFXqUy+T+JNk2V0Qvs8WCvt3k6jb/XH7ooDsg9rJ0OCf0JXmhMgScazZKeQyE1XsykuWNYBLrNe
IcaqsfoV8OFGn/S3bp3PS9//WkN3ty4uMNviR/33Gun/UlC7i7iot5Ba9iGqhyg3r7M7nGVb/4iM
GZqGxrE1XZEMP6MEcJer1K0sLuq1FCnRQZb3ieF/I59xaZZJiVdd4kwV195juWYfBhDtcj6TTV0H
WmteajLlNGF/ut/q5zrARZ38nV5qR/UWRhnvdMs5GbW4uMtw7tFcKRvvJIv173el43+biQt0syLb
yQ5mZ3y4ywNa9p/qVyxrPXfMCMlOniubK0nnM9Z1F8cBuWh/GpX/nfb9l/q+bNoAo8iHso9Rvi1u
/rt93PDZWq/4rv62GN542dmomdnV5tVHJnsYVmSZp9/UZaiGHy4b4pzyQBm1/S6ag1SC4Gxdr4NM
rii/xjStIOPG9QOOrBeGI8D1nRELNbxb+RDYrjdJ4e/Vw1NrYci7j9X6/N/zVA98Xd33irExCvKb
XM5PXc4cmsWgFoV6AupP9b4AbDId12p4sHHB+/t7bpHWDudMtqem44xQahTcAHUTqDov9vopE/Fi
8K9+Li90aC63cy6+1T0cIlagq3Z3cWyL+nPNxKXM2MzxVLw1xi+Sv9/ArD4BWYIRi/d+txw0WX12
k3Fpu/5ttv8BC3txI4jTPT72MKmNB/Vs15gbywV0uOb4F/UJ8HAZ8y/zr67R7+ScF21I/tePUMYx
Q5yYXOSC9NWiWYtvFEVck2Ofpv5U/TNFySVStllcqxF9q5+ZNT2XE/hzmWF6ylWqrxd36KwleNjp
yXVKlitp6QZqzluk4SIbW393Rl0cHck7G4GtNcMvCPyWb/rfwLsuCCP9ClN8rtp8bcXLUjVvabLh
ruAC1+sfqTn/Isl/MU0+X8suAK/3ywx8ck1ORhqF2Jhg7Zlf5jG/QSwgtDTWMsrNo+GgimZcYvaH
+ni8Vy7x6ySsLzsFnbo2d1Hy36aiAXVjuv57azKyivv4Wk39l/pmnWaoyeVe6/+7I2Y3/BaaESzI
8I0Jl1XghZ7V9t2AJPLf3cab4lfdKCxkqjn7Ug/xb6OwYfyh+Ltlbed/Cx7yVJXwfngig/25mJL8
RyJc7sEaYY9jFLkRongChHvN2viqHrDLYq7wj4Ee/lBPAxQxlOkr/TaZpt9uLS6yg7ASDdWurZhk
LQvBobp4i/Y95A8iLV/VEVBrFkdI+tnsVOS2xPRr0pPYFHmO5xi4a5+PgphEIsBx4xY/o7NZFjRf
iKMdfCVmjaEKYVaHe3PRnf31qAKcukIp63sZ0xzmpqqQpL56P2eXsTzi7XHWebjOxL6Nc3Lt9EXk
yIL0gugUs79Z6vV61Yfp6ubbwmnes2Wh5uX7GIZ90XJni43PTdvPv/BbL7SOOSRLSQg7LFHxoXPT
ITtR8y89DbXkRrTJVXCI0nK6CDBUijSiOlBExFYMZ3X3Da35KqurnqW4sdifaoG0S/Q9nkwD1DH/
lbJ0Zr3/jiiUXFRjaf/aw3pVEVKFB/VT6vKi/n3eltaTY0yvf6eLCm5j533+nTe68djk0XtN/FGH
Av3R1Oi/YCid1fpSn8O8ZWek/j6K4cSPaNCN8/nvT9WdUZcWwRACMPpELL5Uen4BU/LcuW/IP3+D
KPzExfC+GijhzfiCTiqBuD2pJSZL/ToW829ZHFehn/05gpvA7s7QlRtKe5fubZn991IrNVKy8qer
R96K+ZH6PbWbIxWrFqt9lKDlEiP9OyMcg3GW96VimXy33eafWqM1j0/d2qXR3ymi/DsEEq+Jiewt
Uvwb3P4OsUAijlugTjeXG6niqPqKLlrP5XmiodF4oD9kb33+fXMcyOBlcKiwSCIsaZeXGMPVgpW2
8ujggV8pW95G4y8EqT2m7hWt3gcXyEITTWf15RFs/K1iOmFpcV+t8zVL+WZ5M5NHDBvT1B5XJ/r+
e1FtWqSXwHcEXgT8mNWjXlJLjgLiXjcklwA06u/W/IXwvPxnJLtmGn4tVB7U/Rubj1oaLya1klFG
TxjGXxnBYyYcfddTw0hzs8zLOVXXoLaC+oyMJsoojbCp+5262P99rhn96B7rhj/VdX2v3ibyDWMj
pX6XrMRmno7X5IjZyhsYNI8On/kXoNWb/30ps33qBwp67oKfcLx07vpr9W+W0p7gnFZ3Kxt5BHQ8
dPOs+fkz5JRN28bvKkboqTrN3McEqp9KItRqbbL46rlvut4+/2+3qnfJZ3QkrQHKNGJGoCvUs1C/
ro/DoVzkvvKNqytY4/2niqsm2KNcNNvEcO5494tdskCG5IKc3ntWGVcVuFR2CFDKoPDNR5cLEdtk
Mm5oZ7wbyVFFrQhbna77UGEvb+W35v3/REuFKrU5rTw72cy+VUSOzP+eRJ9SV0sQesOvV5dsP7TS
Js39LhATKgaJEEx6VLFD7Z3BXO5T8AFq2TQRWZuR/Tj0O2Me0v9eYujZNta9uo9/39ow36P6acgl
7CDnVi3/nHcqp+wj0p60WFzIcf8Ocjq3cLtR9tHMTyNfr2pZZzrpXaEdusrcZToGpu4NncvvQsXn
ZJ6fy25+H3+wuUFKB6TpCKYgfWV2tFF3axblpzbWNyLCmZgUaYXc0sr41l7rHzqA/6zsqJJWtekw
f6NycIg+hf33fHPGef1COuW2V91I35xmolMMCHPlk0HUXKTJoT7bVJT+TaA+zUhWBq/GtdP0Kw39
Mi9eWrKImJO6al300K39KAn9Kwg5QqfT74Xx9y2W6+p74HDaO1dNeo3kVJj+56xMWwUQ9NEuL07U
hqtY7jK3+1KHF8zmSzQwEc3xweqdC76u54LD1jgv0t/1ECbUqjFl86lKBbB+uKP5p5ba5O8zByN9
L51XvKnOat389z1t7VQgeqReQK3gOo3/Zq1/m5jFmTo4L1UoqLulcZMkmSTkZ6hF8lHdKKtWeeeY
35ughVXw10plCjodVRKro/+pQv1EjLPs9GHRHYA64ruHrCIvo76eUVK8muu/wQTBjBzIXzI4pByu
i8QCVztOJOomC+DviPl/x4tazZ0VffblXp2UVo1sL6ks79iaqkDhEFCHwYC7jSX6Z/gC3yoPVDlb
ZHxMXf3vL+So8LAM3bNhpH+hggrrdyaUtGb9jd4EwUqdreuYXedN0XHCttgP6hrDK15Wp4FsCSNq
3ziMBxe8sVVwtDif42zZJyA6o9j9dOn1bSDc37QgM9LY2krAt7Id0G1rNh1lnupmY5h5dXneZkZV
CaQdJOMN4lVlo31XFJBM+a9g2s+etL/8emuR+OGGcZSgEFUg9IWN6bb7E8XVj1Zo3771lnZlaFRo
YEXLuektUsqUFIzQW/d3GhqbfmmcvQ4u5n8DcHq6lMvtyqUaeXNJZ4BExlld0ZTThFeagazIAatU
/CgYIY2w6fl/K/ILgCx+Br/+0ugb8TsYfpzA6QE+IJTg2XDRuB9TtVPpjvpQdb3qGmEmhFbhoO8D
RkXuEY67/P29urdLHP2MzEJj+yOestfK26q/yp3sYvEV6J793SuYLPsxqo+57zz0nsuoN/17PaGa
nqaBQRpOS+zLjkrdy//7f/n/0XQey61jOxT9IlYxh6myZDlHecKyHJhz5te/Bd7Xg277ypREngDg
ABt73xtK8EVzws98yIbiaxkSnL1MO8zp0O3AUBiw8pTiTOvr1UfpW+7cZXTkp9H1QIlIIaM7KE9L
+89VPM+yngL8quF39xLkZaFPphNnNejpPWoIK8egz4jhtZMcOv7xTy5qalLCvfMsLrOucGhjfUk5
BLGKZG0uUVw2niG5B8WNuRArbHCEainQ+V38tKx230NMQfZgkNcXRJL+uY9m/FFDVqjV34AA3Mnv
E/DWrgwPssEnc9xFE2QrLR+7mEeX40jm7IBLHuXfstsHTpquO/zklL8M1d8lHfoJHHBZoFcJdhAQ
eC+zvYRg4g+ywn1qq6uT0BtqjrT087TyGLnlf3dAJv3J2Xl3owKtQWVwB92fOkH3EesfaXtTe4wZ
ExuWB8fs32UfyJ6Qn5refModsOgztsQwv8msyPpbpmCuh6/AVTgSOnsTnoiphMVb5kZWkqwb8IUf
Btq/+H3DF0M2DzA4Uj2n70e8kfgz28uuE3g0eRQ8uMQDgMqP/tzQCMCJBeshP43a2KaIn0mcLqco
teRcT+IhVajbWfa1if+F+YnvH6n+bVvQtUFn3Hh4usEdvowm5FQ7UH7ATRjJb1luEZ2/UR1lI/GQ
rJdl/TM2c5QcaWTby6qTcXJKUlj8J9dAGXRLmWINrWtExwLRRRVfKTLfKykksJVwq6a34j0lKJS4
vkhHhESAcKvdl5y9xcNK4qRfg6L+Evs4Nf4eTPdeTKsE3H18RHPzIla3UKrvxNeu9K1t1V5F2IjA
2bZPGf3vyHYQbvzLg8gHNg1UrSCO4ChaNapKU/6/wCq257uBFiwJghWkICxWe1GmsO0hDsdOWA5C
+lc5da9l157Upt+HHed1fKgYAzFsbmI+iGKN2cdvTv7hdNW14PxG+QWb0nwE4KLxzIGSY70mzsUT
YuQRjHzzV4tTRs/gWpFPU9DVnZC2aZLhnOWo3PsgmVKLU26JugdZD3RRBZLff8qnOCOCJgCFRxyp
5noXF1MSmc2rpl/FFgKJ/lK0BFBoeyfWx1ad9zi5l9uis+nik100dUbCD54Hz3sSYy+GyGrGuykC
sIExU1Q6OSz/JMYNooFfMEhPsMWTf8dcDsGfuMfG89+8/q0PsVOs5w7gSa9qH0Hx2gEhDOLkIW0w
HrxDAnkzy1az5j1LULyYpRm3pwCE1XLnSQ6bnm8zmORJYbQlrHpejulyeFdg0fAoMUuYRsBxbXmN
tgCMkxz3IT796ZET8yd07UHEERVKpLgcZ/J42EFDR6+TdpWpnZLmqqnUYYCmFsBkBuvXyI0tjdRH
xR3fyNF1NSk+t/pMVHvrzMZR7Ml/dgWi/EdFg12XHSf2ptJsxlO7UWlhk9WuTwGwT4af3Ykg+cnT
q08JxeUnHy3fABZm19f2ZgZHL3mpVkVHM8ODZ2RFXZwpHxt7BgrbpKBJgzgDfoK1qdsmzTWwOfbe
72IsgPqcoyaUfs3lpL1YFsX4giPjMo/RZ1WtZHmJox4c90rQR7m+uBUPA4Xspdf7H5plrjmit5Z5
kdkvE/dMcyJFx+kHRk2aBucbcs+/DR4a2ZJP22i+043l2uXJssN9p7jtzsV/lhwdsYhyWUTyp5j2
c619zan6ro57cbQzElKL0dPUep/Rly6mQk5hcpoVB1dEDuQmBeiLei9HMfEzssNgGn0eUrSr/2+C
ZEPGpfLjd1vxSjKhy1j08YwsT3qrT/a3hG4yP56FPS0+JRMLRuV7SlkkzY/WAF5Kwx9dgtzAr44g
LPdZL5na7i8OyJqHD4pgEiR+lYB6yPS9ort7SXtTcfpOx/wKJvZbC2z6UrJbqnB7fZ6OLb7WY6Er
zvjTxvvON6mEGX/yzwSn6jvl40QWz2F5A7N9hvNiqR1QBv6pAK/lgfogXyFJeUngJ+q5m6o3iZPp
Zb7OlvsN+JPjUHsrdyYxMg3CVyj4wj6/FKTvSX4+AES7erggGxcEqd8mqRT0wTmCGs2nxfSoFVjv
cqLvNsHxdgf5xrno/6TakIWe5PPlvACJ5q/KuulYJ/SePBjJ99DeqL3ybUaX9rd2vSe5T8n2GVrz
poEO5IMiZ/zriI1Cml3p/9RwkFCxf8zKYcA2SMbQMeJ33byPQh6If/bhtNRKFD+7mMZxOHiK/i3X
ygd7BKg2+VBJI7YVTbn+ITWdnTyZFCUKjjRyD5YXHf0IxUJenx2cL+uYStOjZ+P3pj+Xkoo8yRTa
KFMQsrLwUgQkNNm/4ftohTdZme70ov8JZ0aeMbLV9s5yJ9DpVGn1D7sjd4BQMNNeMO2S2XT88qN0
zxlrvtQm2JXbG2Pyto1PeJ0r3zLg5jCec8XbJBhPeYs6otcFFEC8Pywg9EIpa1kxAa5E7kklFIV7
hg5n/2X5d1te/OlpIuUBF+JzASK4Ye2PMylLovqMFdUDBoBJ6lFel7fEkk7wALzTYgVt4bgCGof7
p2kWPPGXlJ9o2tc890cmxkyqqze433H5NYbjq4yk6jhnSNU2MuDyCInnvlTjb5L9u7KejZ9GBWAS
g+8l6AcReNazcivzNDDz8qTyyWqe3Q3AMruGU58KbDm5UhDm7M68KiZZGdW+z4txnbskY1zSlJlH
apuF8P/BbWlLtOkecS1GjVtRzeYIPfFBVpbMINhNXGF7Y6reRapZ9QhsI79CHHadG/IOHQmcXt3U
fXmG8uJLL9MrKXnCwKNmGBc5RgJD/sLDPA9RRgYZMyAh6HLY1BL1awKFTn8wPWA/vhYCkoh/Jccl
+UOakZd0BeCLDbxXtGJFnNHlEPlfTGpLT19P+bv2v/+LVSFoO9JstJevltVpuurVgMcopidlxnRO
bPGOFR3485vTvPYx54m5h8F20H6KfEfL4aekzOV1d6CdOCfSpLommZ9oHL7AGa+KpkfFM5WUBbUO
tl1eniLaN/pu2xIMFP3wJZeTF72Yh8ZR4TSrLmJGoii+g2iBcjh1g46dg2UMb3Qz+qNTGC/ff8bD
eDQUZSumsCdoA3oVfZG21XiakaeU6s1shw8lSJz/onXf52idVecGbBtdgZLkpwD+FyPMvupwSyRD
Hpd9PJ+Bp3/IgksJsGsK6nWvncSWyGtKr2KN3E3tcOIkwhhK+Kq04SD7SSwwzLs/qqevkVy6T9iL
U0YYW9BtH077kgUtq1QWtuP35ylUNpqnvY0JEfL0I/aubJ1LRDqiJKZzPkzKUvKqFTGc8J0XxWP/
KlZDzGbG3UCCrvCFiznymyd6n1ay3OXfDpeMwfSe9A+yQuem+BoO8s1Ky8KXRSx2RdXyzzQBFt0f
jClFizpdDL3kUaTSSg8WDVruszIYV9PXvhq/+azpJBmK/klGxJyMJw82ftlq+GJVfbLy8U2+RT4p
ZvzE+LtldufTxEDb7v//InckV2gGTZDTje7bH7LxhyTe6UZ2I8+wXBrGt8YEEySrQlzhZOs/kEtZ
qvopA7Xka3r9YwAYjG2wbP8Vj1B1+PUaYE+YxPvFZgRnTW3eJO9U46FknbYNuEfrZ3KDH3HBqPL+
fMmGk+0QGPpPsK6MmS7f5ADK41sqHTA7dMFnvM01/1Nq2EvVA9Dlk+/FILOu9mS9ybKzM3elpOFj
yO9qATpUIcAloS9/k9eakKP/31IdqemRVfpX2aa5ZV6j0v2outN/NWW3nP+mMrxOWf4YjxAJVRct
L9/kajmRLjaiVbdmpVwQj/2xyFd5rrp3A3Si2bwyfL0fftevDUzjeVU9hzb0TXpy9UlAUrwG3DkD
ZcJhDeGmsMLbzhyfegDUZRmuCtWAfVI9+9Gj6VFDJ3oZLe0nDJTH1Lp2BLriBPKAlVQpMeqXdFvn
T2ztP4EYiPFPcCye+5YSTyG58EWtLZJP/NFqyNa66SjXJYTfgw9PA50iNPyfqYZtOkk3E7HI3ydN
vwH1Dgafc5t8qHyA4yUffbGrJHVE/rsi2uL4+eRV5MHn/NWDEWGAG5XM8I3ZFFeQVNvS924CgnRv
DN/m3P1VkdIYbEJLEs1JVb5r9mGioFJ5EJVU1YUOhkfEhbB181fIKRVpvq96tLddF5/kLcBmSRM6
lzgPyL+191gmwgznMqokNLtdAyeBwRkZJlpO3cmLi+KM3HgjB3x5MTNLyh6w2WDlS7v+phOJMxin
KHN6lcmRe/CT4jA1CNHKRQnH33ZsnmwLxVOeVy7icHZxRrS9jeRZo6oowyNjFtIE4GCo4Xd+D8k+
cgqpZ2QAPffUFu69HVcAUvhMy2xegHrQaUc2pmZy5ih+ajTZaxOS5OOfPP04Ro9OROMTdyh3as0M
WEfTdRyCr8fuQpv1rfbN0cpQg+3zX7stvwvCYlcPzoEKWJ7nFl8sTNswHLZHtYRnLFW/JI+cWlS/
KD32dB2pAXxEJFzEwv/bhO4HBn2xzrJhOxI0gADo+4aOANEjDD/53LNJU5X8Lr5I9rbj0sCvIp5G
s0jkL+CSIXHus4yqQklsxzcF7vAiJXq/JffQRwecwUlqRgHoK6Kg7Co7Va9v4caB/e7TNc6lwL8o
Csj2lYKDuI3BYgiVCT0hB1qJJTKf76OCXteg/RS3ZnjUGDwkdML6dkkxLelWClwVuDp0Pp7kSKUy
rlLmLClZ1l9yKpXDQ5NPt4pWb+R8JqldKYZSqr+1aZR203WFPJlCAqMdimvptcAUYmjV2oMkV6T/
ukmVR6nVZDRjNb7+/C9FLN0XjfNZwmZKIU/qhpK4sW39IQ7IXpILlhKCJEbkZwVqMdA4alJikL/J
zcrxRc5+mr/tw+FTinU68AYp8trmGwDw16V6KbOrfyRR8yvRiXCZuwZMDfFFUCgG9BNuYayXpBFJ
FanlSGU61yYIT5rTXPJd0lNfu0vVaKkDQ3wfFxb5YJIwpFqkPozRoaYRlK9JsM+Xuy9zAhlCIblC
FpdUlYVsk3gIkrjNApGBRAudpZJ2C0nbqGl2lXRdq9M6lo2H0eoBdLsP8glSkJGxSOCotDXSwkxB
lWa/Mj2z2hzrpNtLenwZWyn4eD2A7r54Wc54zJvpz6/t8CnPKaVEDYxGIQRTIb0pKTGT4f0uCT+7
ytbDZDzIGXI5NM6j+zAmf0uSoau6Z0k0xNAxOaV3Lx8unyiH/zENdnbdHtuISigJfCkfhbH6nGQF
/CDtwSzDnaStZMZkxDzhLESKhpk9VjbgQ5N1yphVk/KoA7WV6YyzYU8d9ahTNZVK69BkV6UhWyX8
CxHaYhBad8ptkinvc09mz2julikHxP7YxTSS/he3CrAL87D3J+UoznJmi9pp/O4MT7K55SUa+6+p
6lzklCthjuzeQEGzhTBYClaJy6IP508kkeE4/xGv6Gakkeb3TlVfQwr30PdBTal+LdtvMRShepo9
+01CAzrEKQhirVLJdb/rSvQU0fssIWY3zg9jQzNmp2zhibxZqjwSHfpQuiblZyRPIXXBypFiDM3k
9kW+3tD+eXBz6E5gfWD3aP8Acx5Utz4EfkuLbfsnBf5wBJUbfUmlRaxGYbcf0EaL39YtbeNM/lmy
hLLyZGdJerFUJighWoh2iGlIQWbBl6/2rwLj8D2Ed+pnmZ06AvHFfpF3UdrlVFY8yu9mFe2zfDzI
3xbsGFiC0IHPmXsR2JJ8G/oHwIJpL/O/lxmTjTtWD0E4vtdpuDdz91jA5KYJDcKrfKgkKYvYefQm
CEYwMnJr8rpsnLr/Avf6bOxHe/qWarxsLvmDYHEkqzH/dV6yQoX6SfZYoVGj516QhfiW7606fRuW
Hq0sAIwFICefKxfImUVAVamoXfXpP7MJ4LdXg3e582jy7loYtWZy7zL4Mkca6K+tfLd8iFWk9HD4
XATyRpycJIeHskDcuqYV0KPQXTFt+VVSUA4rZCl3QB2TzoiocE6TDGTD2i397q4s041rxGBL9J+U
0pyPXUuTc+inl5yjFy1kB2oW8P/qQAzjH/rmfjzQxyC8M6p8I7WApLN+QmXeRJZDm6HLemq+JXMV
GjQqrcxsPBINAKYFRiOH8cx9NCvaRMgfSpp9eYBab7ZVp6KyTKzMgoK8iDKJY+yzMDzUHXqnXxFY
w4ANPYrpxJS2w7+fMF8/0p76r/ju9M8yJfJ3WRbyM4EFdHaKu9CWKSDpPTVUER1Shb2o44h02knw
NLKsBO0n5lsINptKuZffOw14C1ET/UEf5n3dVgeaKhaMoJgbsf1iQrzZOLeAesTj1nDnKW75ZObO
t1RF5TWpmUh11FaMe40NNuc9zMzVUtgvc+MWxvSd+FyxActpuFaLiwYykPfKeokj+7dL+93sjkcB
XskycK2E5uLuIOt2Tq1HyM6g2OCJMeoaAMSeESrb4AiXyi7uGVRxet68T7PsGCbFxTe/mexX8QOF
+BnZRLQrhRuYTjdzbq7j3NuLY5MjuHyhbBbZAw2NcR3DRvebjLBUPOSnXOL53ramEiLbWwB7ggCg
SiJggZ1kgaXaEg0k6nJ7LSJvBYkIWb1SMNMkURnNH7Vp3EbDI73dFNTxCvxJSkCSyzQ7+64OYK6Q
IJmQVQoXvUaMZPz2nf0UKfa33KSYAuQOWCfWelb6WztDhXBUHmUk5Sl92/21LfWiussEyuVF7FM3
sWDF+f/bVfPJgPVZfJBdDoA7b/N+gNkp/63C4MlO3fupKmGalCLXsAQNDswq84CoGHUT2ZridgKr
BUVHIFL+gRCD/ucpBqoggyr3Kct9kOXo7i3FfpWJ66f71FNerCTZ0OOE6Er5jt0Vm8uZhaby8ZGa
2oqE5VKKW4ycuEq3YbtO655zD3C56wLcINkJPcS+dqyTuG7J2boCyCm6EcjsP/AG3J6bKpzOAhKj
3+NL4EnhmHw1NT2oYMJYG12HIEpprBWbMgoRhwBPTaTq2/xZrJPuSKhh3Uv+Qc6Y4vhSulG9Nn7u
zOwqHmfUnVe9XvI/kkmR4BcY+yqJx5clWcNbBi0XMw2/FDNdcN4xvTvtFsVwiBd+1EB7+7+BlFHQ
wvpvDe3Zt8RkMrpiIalxoSvun/xK/2lhSAGGP11MsHPMt037mKHDR0J9TlbpEuaRPw8jCAuoGkiJ
SlYs5poGVn8lI7rYJSl1NEG78qdwqU0JsmlBQSU+R5JgfpJcusQ0nkts7MzBbvDzG6km0Dz2PUSE
2mWWP0fGn1g12UeNO7w39pMM7DJ5siRnIxQQixTN5oIu/i5fgjO58/+cG/Icr2aL4AhgAlU5yS6U
KGUxcBT05NLS8I5UPynoHS3LeRGQ9+L+sECCDVb7vdaqX2HKzlHaP80LnyYPcVamTU4aAn3XG3pS
62IryS+ZF30OKaj8C3dCzz4WlrmTj5T/ssYAPktyBMIKFqeMauOat65ebJbd59Bnm9FixxlCZkke
c1lf2Co6ReFl+g2MZhcnw/JWefvAhlUr53GiqUTWnmyQTHpKtQxpDQw+W0qJn73SeVkCxqhaySdK
jjCK3SMEWUvJRnbkUhW3kFuAMBfGYaZG5gnqgauUTKumeHCslL5A7zjYClE+dRBiKA9PKdcoffI9
H6RU09rmpSdjryEYH5Ot4pRK5CAdM+pfXVfUKULrGrlgp7rxcWCgdaPedQGgUuChY5/fKbDOReL7
4ZBkKIcfHxeKvjBnqwKRQdF6KaBHM3963KuN6RkwZqKnQjvdfTU667x5VIrmPanin9r1L8tn2ax4
Wkfg5pxpLyGMwg+7RXmXW8j25NOzBY2m2pdXr5vB9HHWUvVtYVg3NFF+zYL/9cP3Eh0kCpktcaI8
WICSstIqu2grtUupocvjL4VJr/tohq3YaPmnRBUvfa8u8JM57LGR84qJ/qrJv4u1Tuf0LdUh/fvn
7SvadWGYuBFYzFIjMwMyba31LB8o4YBA8CjVPPuc4mTbiQGS7ShuF9J1ckzZixRA5boCCrnMBEtB
KlMciSDIjbbYKpF7kjODvE9OjKBeD0lZoSTMzIvpi4bh4qE/4IKo5BgqlT8PWjiEP+GWKH5lM0ps
5aa7Kq2/7TGmDR6uM+ZBLEZHj4AsUMHytcnB1JHRK+H4+r8xkXhCMLAWjK5x1tz+BzOSp8lC47EN
7aVkGeVwLzkzkj3jYmatul53fXw3TvHvfy49DtzLyOuaqSGUVT8ZQ4bYNeezcP6TUEPu0kmfg658
Fu9CYulAEm4v20MuQ3buF+A9PkcuFNvhpkgMeDrAfLIAEks06W2FqxMQltibcnI3zYD970p6pinb
Ruh+E7foUbqB+h6ENGaaa90gXMyXfJPciD5YhwRsgGl7EE48/zOqBF1Bcckoiw5FdTsC022H90Kb
/kiNXxhvTuCfciqUsM+LYHrp4vvWIwUq8+SHzX1jwBIqdlin64JVrvog7+sOFmyehDPGmPScN5ag
qI76IwyHO6kwiqWQyUKT7A36YbkZms+WOMh0tR8LyqEueMoBYwhgoy7aO7NGzM7DF/oil2ePD7Ic
5b8F6iSLXBawo8DJEiibtkKLiwhELlggv3knqCRY6EnICdqXNqr3gl6xXicpyuL6L+1Q+zOyHPFW
plzi1t7pjl077paq9KcSZB9S7xZvJJjH4FwY+sdyW2Y6fbVlfGPTdp5aHYBbRgjy05+VBq8YtUJx
9FKnzSUDTm45nZJyW7JZVhRaYKOE4/4cd1yqmTOnQSMB5z7fKIHiHHVfeYD0WN+0gQ85ZqHA0thX
5rrUq18rtPIHW4MDP1aPWVn4d8hG0QOgoFjh5O62c+CRgq4RLlegN2bxpQLreXTqdJfHdb11XJSQ
Ta+ON12iZvtoMFGW0Kd9M4BpC/IhPip+rUBK3a3GOQ8eoZNnpQ0PIWgzsjMu1ME70wjKUwE0Xgci
O6nK8BIa2q9VasqxNFP4DIGvbYuwPJlokR1HPxHWYQNyoyZzdyMolFG/Abn3UXd3Og+wgvMI+RXk
LLZx7x+zDDSiPpThozY0q9iBdx3RYRrFoC4NLdrU/LQ34QbnphXIMbHP9r3pj+aNVo6guDrrPk4V
IQ/3dqnRPmV+b+2MDJCjWm+tuNQhi4itNQc+iFpXjpIDfW+ftEyvN5rjwRlIXwg9+AjSKnrxlva1
sZqD9hKndE8PznwIu0HjlEpfCAd/Hw6g+2Y07puaDI+NpM6ukBAJBod0g1jkeDsBTim0dNM31U8K
C1ZaTjC5qYw1AowbSLvUFU2nPaDpfmM0kNdkQzas6nLqoQl1qaA78cmYKNbaZpFvbSW01xMitQjS
YFda+kPtIXg1NG/TGrDL5+krDC9QmeXGfZb2xySazJWHDjQ80O6T5hkD19XfnZ3e0UqowTRPo+Wg
6WuL8E3tp6vhjmfUqiDIC414q9evCkXtKIluOqcc10COzpD6v2qwEK46d+DNcPQrln0Yqugnr0PU
rbrsGdLbVDL/+capnH2SuDVhHH1Q8DRpWIOJ58vMVzWgy3NuFNir6W3v1He4QgjjRq/dDJHarSDT
3jVR8eZL84sBHUhVoVPBVjA8WKJ8t0vPs08fpqJiH1C+FcGSkA5ZMskNdXIPUuW4T2h2nunPnXvl
saARe1DJ9aQK8P04OCYGiyaFuyCcaGzUzGMz6+MJ0lisdEo7t04XGmQEX2Hfane0bZOUmYLg2LED
Aq/f9OYXYsr2rqUpULrdTwRr2/EadPPZxY+tIrMDG1bWAMH08aDWFkRiRXl2HWDbvjWpO7/DmGZ+
DI+ONSM6kTcnR0vTnZLA/OdjkVcxfJZbYd53fDyUYmmwi6vFSjHsj2lO77ViNE9JUG0huqEtpCoR
RYFgXOv1Tdjbw2oMjBekiKFs5pQc+TRthohwDPEIQRWVqpziJ2nJwxA56q5X6ZYIymBdx4AzNWj1
5yq3tqiTQSfRAK2vhx6d4PrQZ1lxULUsX1l5NNLP+6TapraPuDM6S0g+chd9C8Wdrk7TfiTUmrWB
TqkC6uau7+K9r/XTCuKR6/yn19MHtLSoRzgmCimwR48waaTtsKNhm6UGN7MuYDVjGHalwXJx8ng/
BKJwmIBEilT9baAdUhpNVdqWT/XMUztG46wot98nk9mszRRNXQQqKvplJ5+y4pcyF3QXTs+FlwNd
mStlpyLxbTwW1YT6T4jYSzZCi1DFtCbWw13mANf3RxiSvBosY6TRBiBiA2qZZxB8atomH0trNwCt
DNsUqLmBHg1ozV2uXUwS5Sff6rd9Cj/ABMnoZraCF62bJ2DverY2o4lSvjO7a8/Sb0CIFEfXb2i+
jYZd0WtIFkE4oQ2wxRo9UgYuHWgshySou+d4o1qeaMuO8cquRhg3kYUwS69fGW7lbUpHI9ecOAVo
dHpOrLjL4Pv983zaozrknLL0zUit4JAmHWCDCeKFPphOYeZshrAOwIm5jyWd50YN82QXw+g4pWTP
y85kkiNvbQ856px3uExtZTtUF1P62FZa/Rx66t0gifwQ1h2QvDP9xTE9L52qU9PIN7B3D5vG1t7s
iv7wBL9PRsAPS4cNjhCFnpufXqXCFGnV90OWv2kD6AGUYJQ0GbZQujzbSu9CNx1C5GxXf1Afw95f
ep/oHBqbVrlzKJnjgoNXSpDeOvFbYI+oRiMCNHnQrwOOv9Xyb0txdtTVlNZ6VGrWn+Ow1BQIk6C7
sWhx1/8KH2XkzoaKq+GE4FvafsbjR7FOhbfPEG6AIagATkKMP92UdyVYoBfbsTHw7ngAioi0Zgx7
e2yDADRN6PK8rDr2mrKrO/OVLGDNqh1bSOFOVTw+a7dxU2xTgkpCAS/eQ3T7HTbc4QCbhZkTynqG
s/Us7bZLFYpdJPC2Ufpo2+3BNRBndaYHPT21TRTteGwa+fTu0tkWcnS5+tn47TaeSmBilPbsMbhC
D1Ru6/wtCzr9VGapfupMI1lXlkpBLRlPZedibnoYyyw03RWIB0Y2HTS1BXkDyFO81Ni5lluectc4
GOM87Gk1fiw0uilHBQogG0pDnKUB8atqzWg6QcHOYX01hEF3JPT3VvpYoUodddVp+RyIt5MVQs6w
NRrNOxopH7kJJaNJ63PVaRdNDebNnEHcq2rQqtMopabdRzFQSKBu1iOJCpdcWtBM2USUrRuv5nia
G4gdvYx2oeyGpL6BjIJGIZTYrEjbt377MsBxuA7T9CntUkg/5X+hoVcnOHho1Uuq38okHIV14d5q
6ETRs3PfxOaxqObm5KlVc2rq5B6lRZgyOQB1MYTwXUJtv6djqlBOYx6XkPDWRwu0wgqKcQrKOkAt
HRb8bbqqOCNkvvGYJvPadDlPzFVl7B27OugO7fyaCkFFhkw24J2s3i6ZjtpmKfgh5sohPlWrYcss
k1mWUUyysNgphvo8zH28JZzGE44DVX2j0yip5zT12kbRcn7zC+xVApWOVxAragnmoSxO0G4Xp76w
SCMRXKUTwhnJMBorPXTWug6/45ijBVjkCSI02Y0zdDCeESIac/dtGaw3FCjOJqilssYXDgn8wIXD
0vHNt9SlvYC09C400E3ylDsAMkB2x93c+Jth1l4yF3GpHAm3AmSArJK+dDh2laRKa6tJtmqZUVDo
Z/hJtVU76hvsBAFHWKxKOmOnKem3Cd0sa9WEVqn/C4RVDP2ScEe3651hQDIJMXqWdhUNDsteeg3w
Qd82/A8rdYI5MWxSaIQb6rSBOa1Mwth1qCCeUkhucXA3htue4x7aq1y5MYwU3t6xgVUvTuiH8c+1
MX3H80wTQ1d82IQnTuPulNgQtjP8UBjoxsZpou2E5gQG0DoDBNYglI0/lRRWlF5jkJXmV7NZ2Z6h
MkbmZ6QxQ53n3dXWaG6dmvSdUDGa09pXCExSZKDKzkYpAH3KLDxlMcKM6lud0ua+mth2J73P4EYZ
ix5SQ5386Hp5VZU/lctVVsd8O/HA6lt+TePEgQxHLvj3huW9kVbRN1k+DjbQPIW8VxoSruuhJfOd
A2YA34bPyJPhMHu1s7aF2sXQvRdtGG8D9AfY/4zBiChnk9cNwTmxQdKZa4gGhnXVIpHhdc26gZk4
xDVMeTxtVbW97eKAnNYINKZM2w5NSRKNcbNvyYTqYlk9G5ElgnvQOtawjYf8r4+cx1jP/JsgDPcI
3sFe6fq/yeQ9zN5P29Lx6Ceqsw/mCYQpZA1ja97jxZVVnp/DxnspXfBSNYimaC4PLc4eKbbw0AZU
3snNp1t9hrykcE64gkbLd30PUiUfWgvdqOgjVWNnNQX6ti2rD3dbebD4WPHgEVcS6aS6cROk7qVB
hWxFn2pzcnNvbSq+s6/d14BsyLqlzrjqkYk8dAqqOiENNuZADRgKfuSqZ+cw9fSb5Ohj0E7zbqGs
y4nY4SBZw7s9kiySxtaNNpvWeVYwXvmknXMA+iA85xu72neTV944mlVtxZZPgRaukR1T11mnYeE3
CpSX66KiWkgnVLf2J6rJgQmVUvrQuOhUdND9pGj6GVr65NRaChtV/euWyv0AfxXdQodoaEggQ1vc
W8FTo7wkDcJ0vWJsDIGB6Uqho/Qxn0k8nS3X2wxVDjl1W8NFXmUoLvfuOivNN1WHmivL6ztbU5+g
RUfZK8Pxz2Z5ovXnPZuG1yprP/whgz00i04J+s2YGOD4/gQGwhzre70itJ/ltA0LogFj/vyr6PG0
QpokL/60aNw4YWxu1dqHAz9dq3YRb7R+OGtQaq/8gkwqVGAPY2kTrFVIryUgcUGkrFO1q9dTPL+W
TshYqEKKlsjhogy9bWXXe3uM2pOeBPcO5z+QVgrHtDKY1lbhXyN1PnroSW08NV0VindntGO7pRz3
rQxtiCYyNOyzbh2VPtrQ8gGCvESiE4jlRkk7dz3OEclCMnO7QDnkRE6HtnL/ECUpU39GVlUhTAVI
W7Iearv6aNTOW7uDtolN7caLi+ehcQGIpNCQ681taSAlOI79QzOYj14+35dwf618B/kNgDTkMbaN
ZiIR0kBPQY4F0LR1BG1wqNWqhIcJIJK7z9LxHuXsUzW1z7Vufdhecm57KNDgW8H1Vze5ZfCNrvbY
wyuqazHV9/52SunqRMJQabMbW7VuAQTCclhX9SaI3Qeymyu07voHw+guAbm7dUnWsvAtggC4m8lY
6NtOYez9FFhoEtn5GVL9Xn2MEOzSY6ab2k3j1995jCQSpG36SsvIAvRlczOrnw56v1FanOsivat1
19wNXtCs8JKHd30CIBoZScdGhTnN9o5hOUVbu+37DUo5OvnHEOqkpOfLbbd7QFEHUa+fbhz0U6Gg
r9o4xUdm22vNhfqxmZ6VXKVIzl6PaqSEagQ5uiTAJZF4Xs1x9wBuf2sWkG7SEfvgKu4RQtNs2wzd
jWYDZ+zrGzWh4Sf/H1dnthO5sq3rJwrJXdjh20xnn5BA0hU3Vs2alPs+3D79+czaOmtra0m1KKCY
QNrhMf42D59o1h34sf29SNxdBsy9MT1TBFVEL4hnNWaw2PVHKbvnzm4RI1D7URZzCf1QB0bOLNdw
fe/5InsMQFRLxMyq3l/TTO+d0z42qfvXcj58zYDPivFEYNnRL1WzUzjwycq+OkL6+76lNDKLzFdO
19syuwScgZatI9gg01si0cxBtLBPttmGXH8iE4ftR30MHaAMXRNJH+7bpLswUrkpieAEtjTQ7YhI
qCQMkMO0m5Th0Co4rBpaJjY6JmBrYhhwORIthx/J1C+TJKYydjAFRddW22wTybxHL4peT5A22Hrm
88/rFaYVcxdkclEfrHUpLP3msxE8i6zuRlvUsc15eGjdBuQBbRNJyJlJo9bGyBbQLTu/dWX45dGm
vtT5e+ciT8mqk4np58C2053/+4cAB/tff/35QC2NfZUO8tiPY1nudap7mh4pCdjOo7UC7/V/3peA
kV+WNk/AN9c3qWEKeQyuGFHckc42zX57/vlDlcPBJsT/KFz/uTHS+ejw6gNqA4I3ToWO4tx5c/Ur
9Y2baxSvjTOg61PuOU0I2zIxmTxhHo05T+ZzVioca5qKLuHEPmW8KWH3XljsMjIdfdvGjlt9RAmh
gSOlikwgPiFSMFlk2YBde/2BVtHjYouc8FQG6sr6EjHfBzGnf7hso3PrGjvRVTT+eORhDnF5IhY0
P4cveMVKdhLGJwLgki1NAE+p1sbddh5RtdDrMFbk3o71r9Q2aBqdowNdfdmpSmNF5cqGsODpMPcT
QfwYEUftdGy2OYF93m4m13GkjGrbDWWOGtF6Nnz9WhbVjRYhXA9NdDSmUm+HRhiHUPcE/TrJw+Kk
5Y60ZAgn7thNig5vcc38RNj6N3PDSbXkn1h1L4IImGXT6J75Xn6HVtHt8KyS+5WQrWaEz4TitUE8
1TdmM8zbkZUGxL3IDX2B3joa3dKwSII0rB7W7o+1T8BT1VNdkZVG+qjlhc/KEs8mRy76h6c+ag7V
5JqbqZjfYfZaCrKiB1+zZc5hW24qZf5B8PHVys/CZCZE/Ms32F/HPsXwzfqflgdDuzvRlqgN/PEA
X1FsydwVC3nijS3/LBI2TM3RX9uWD7mg1wj/2c5Ees8wMN1F9E0C6Vuprt0IzmT5QGJuWZ78qbsQ
Gp0fM7kjlpV6mJ5f25iCmYgRq6JD9HpS7gzrTcnqUjSkkMsGFKqWizisX7yQ+jHuyHJe0WUq0fxr
p/R9bmAyOpINh0jdf2rS4kRfBDT1VpMjUem43NYhAoa1iyjXzBZ+Z98nWe19cqZO9jrrN5HYzWG0
z8b2Sab6nJrFHm5WUAkBCEgqGvc+BZtiGn65Dlxk0pnfLULrzc/vd2wF/jWXkiPb1cHAqUc7hfdZ
3OsoOtu+sRw9V7XAkOPVEO1B9uPnDGezt3X0HPVGuJ0EOOlEMOZG1nV2lRYp30lmPjLWt2cqM+i8
zWpaZbRejjm25F3NV961RDZuhj4c99ZSTVce/M80glSHvsmvJGjHgS4JL1INVfBGKF8jUPqtYbC5
iIJzSCB0ZnIhLtrzS0rb/QXk16X2BSG6JO+/+AZszgMqMq3FUY9zzOyfxgWI3NzSP2TScBcKco/p
YKXLqreoC3Z6fuVh+rusZrlDw0yrKRxhRbp3E3Ey0UeU7Tt/mTazHNSD4rHKuT0iA1j/2lhZ3R/Y
bEBC5oefz/h5f+blLPN1QT8ln2wE01qtTVM4hZgEdBvcaEE3iWRhkWjkgzf/HhrqPa3Sch5+/iBV
Uf7nraJb2xep89r8vI+eyhnfUfv4fz63WBgVB9XhrStdMQc/H24T3VxmOycyUfUd8jm+/Nj7X06l
ftM2yrWSEp0+USv5YK1v/fwVgXB3del3/Pnbz/tJvVDUaANCYK4hzpUbBFh9Uen+P3+nV+5axZE8
zaa0HmYfb80SsW/Og/XQWxEQcOI1JhChoiX7v+8kjodQk6ywdj/v/PnHCYyJxxx3huZzaZdYI5DM
TJzH9StHRdjOAfO/ezLKHBHk+ik//5YbZ9yHMc0QRe/4DxnQ6NZIHRV4Vc9PmBosMNX6kYGL9ty2
3ennA/aShA9aItywpvbp510//973nT8iLqPjz99+3t+EtMHQ/2IGP/+orkZnT3Uklff//8s61ngi
aCF7bBZCWznG4ysJv3Q5jH11GdZiFu3MxBDzwQTROBHFenzhBG9Obdmzgyd5GLAlF1cRzsdMcMxR
btZs+1G+0vN8SNqcrc+AGqjS6oXkFUbummhj2dYlTj1UuOg+9k5KtgRhG89G17b7KMQ+RbCoIOZ5
QYKeVIQpD6ReZnF3bEgf2YSoUbbKzH8tVKGOTkcvB+AVPU/bWsD+LznNQVb8vA6SWc6UMmT+Lzf0
nlTKwQKf0ib9Bej81FCGRPB9t4+mxadmZAg6hSutKUNukuQK3z2umc6TKkA0fKCHkoGdZo+Hfn0m
ZxTVL5YBgcMmwz31YsCMEFIS7eieoLm2Po8KFMYLvcc66vd+mNwsIR+zftiPzULOTx49WC61O8K+
65DKrKyxvS06lM+Q8ihcIRiTuxBwwm0I/RZYVmk+h+I5FRFTfR8tty7L+FetIu+g0x9WQaaVSYhO
gmPL6VHqZ+pjSKg3Nb36VPT5wZ7Kox8/z3l+6keRH5UMj65rRNtaznhWoIK1tB+9Uh97rT/tWD16
jRqp4u7OFCkaHNOcg5Dtbx5i2Dxtr0Vuf0SNx5zPy8nyhfaA7zeanqABGY011u0SeSG8AwzwLZsI
81ly9iiE/mDfxZEQ/HIAt+l+yKPJfPDJWHLYgna83o5N801HCKE9DTdIljfh1SRGe++EPHQ78noQ
tFQs653mLJPRTOZ6c9Nuc03q33ZOKt5EL8OYBMrT/dFLxQMNTW1QNNFTaf1OQxpqqJiPKZz3eHBP
pIyuvb9+RwjUBLC7CS26NhNzfhdj80ZWZk4vDAxR04sB26gRYL5nEa7LPx5XZGyvBGwxuEQ8J9+q
kDRIMkpR0kaHYDV8x7OFC5cHYFvxQuMTZGswyG921I6H9bmK2ZD8ARzOxqUT1Jjg+UYQJPnEpiZA
owgb0bDpf71aik3UrFbO0kGdsRzsZgqqMmlOPdFlDTxoO/LYjOUKZvsa+Hnej0t/KCF2rq4ACRrk
++zA0TuCgIqhu2oRP6s+OVkedljcSNO8RvRaxjvlNTdL50E1zqSoFCeoL3INPirPztDvNbcoKvbQ
o5eBAJKNApfa+z09oIWGK+xYiSlM+ZiKBk6aLtHs1SzbFzrXVqDoXeV1smf7RcfaCdZORUVEtpQg
dHFgzOabbuWdQtd9aw/nsCygAgjJTelFa1rrCoPiB9xz8PoCeTwtnvlyLki7pT2bgaFuj6pp8L8o
mjda/eSlNa4kdNQcpoeuHt+nJuywnkyfZtIGihcRPcG897IBJnzaesonksMh+6/XXzmZvyTGxo8e
TeNESYqHsLYfImLFPbP4K3VzHV2nZrclJZZUzWTI+q1p40o3XcDxTtVUn4XY7gGoKKKTVgbbnmVX
y2mIY6k8uTHB9y6VQ3R9s3iPytC3YrQ+Qj0ciNJtTgT4QAtUXzhmSBavzVdiccvj+Doi2cVtQITo
2v7g2As52275njFpGwrwfkor0mx4BFf9FVtsDnLD7Cl7ReZs/tyB4KbufBI550g8x3jo1oT5qmru
S0uXErQchip6h2W38ICWHn7/9xEOS5FSeKYAHBoRULhp9N5f2/x085gaUZDR+0fuNhHjjaNeXOW/
pjC7MLrNjfR8WsBuS9M98jwEvyGt8pAp995MpPLUC10ETfSvEadPuoVp8E1oQ0V91nr1GgXwWEEj
WQJdn3YgwCS2v/mFixLAa96AJdB7gqOQCM7/7yEjKBuIgU7yYQ4SMX8qfDTg6E8UieLfoSBxQ0wj
AxnVDWmogkyTeylfuKiQStC2kqbOZpEGrd9knYOkAqj4zkdiagpouhj8jB7i0Rx+yVY3AYWTtBR6
SdtuPBPYswT5Jp5pfndouY5xenX8p3qTPyRcJx01kEULEdBUnTWHIR7SQJrJ3vf8hwpacuNFzRtT
4cmzoWLt91WINEeUE7uup3Y06cG1tk+WUX35Lhd27z4h0X5v7ObfecFhJpb82JGn4aJ4PdjmS9cj
FSi+VFpw4evpDzjeQx/tKi/9YsC79KN3GqN058qRB3YeeVuisO8ewqAlT+/Sy3IMzbBx2XwZNbGP
jdNhiCw4LLPxRkbSV54/GHX2Opn/uG2FRGQoTpGsKdIxCeBo9r0HPo9M9pZHzsEl/2HHVyDsw5n3
dZ18KrPE9R6RXoxh12e9kdFvyNKj9GZ+BItSJ532H71ur1WaI5Kko1J55cVEYeFG4lfsW++0U/6S
KZeHWGPPqX7fkIz94U9DhwqBV2OKjT91Z3z27C2IrskyyTYF6SX0ZFxzGsQLa4Kvmq9oK86UOWPi
v5fZQGOL7t8BeQmQSt4dMJptkVr3VKa/GrQaVHTiUYdhb9P82WmNl8rCkRAzstQd2TrEElfUJqfL
V1hDc/KNnXpShkfP+iNCeLYErid2GIpke6cdaN6p4qtueWJ2RMNXPFqoqWKCOrhzvc+9ggYV3R4N
2X8ShA1xZM9fo6vZrMr8JbRaDXINLssjbDug3mAthkw3uKyAkk5W/7g03i7NLhnQn2kC0JmErJcN
5Z3NDLlOh9ReJ5bYutOwI9lZbgGczUvZv82T+egLntJey2/W1T1Vz7xhZMW5t833MXNf8ybE4Scv
jCe7bBluUErVYxRdE9BABaUZynsrfJfnnLhFU/rKhPxgRQ0QHkHZ27F2nmbuXasEpac+g8bRvxSZ
6qAz8EwRMT628S0zREpv7RyIIf+YyD7clK6xn8Lu6qESR2XGXDmyFXe9+2ZJbq1ihr5d/LXWuJDv
UUkkWZVDTGPy+QKHPrUEgNtZ2Z7spXpbgLumuqqPY02sudOendjgsJfvaZpmgWkNj4NLgBIeCgYr
VE31TBZBEuuApJv3emFP7+L5U9PDFg/VeeFxMXUJx2O0G8Y83QNPX3Bfd5t88sVawI4xCjUvmIsa
0x7BVW8HbJNEf1GNWcU3TF0hlWSYDbQ4/mTTMlvmJHbSpHQC/0dZ8pkqEoIXqhFWa4Y9rUKDynv3
+BfgGD5WEfJG2m6+IJNeSYh9ProPJCPx6AOa4zoE+MgeFhO/uqHSrxqbcujAxHE3zdGLYy1nu65+
Z8LlDoNbrkscEJb/XBjqu5gmxd6JmIHAKGbXMX2DdvkbMwusTxxNZ4limxcM1779WhAkEnbVKVEj
AgnU2q3BxS6iQ5HoPXjBM83Hy6ZccL05Q7bVUfrvMjUwivP3qD96awgMLjycA4t3crtTmsonw7HK
gGzYagf9Rm6aJKEjRLKyXTRDTZX5t7QDQeB/QWQ0R9t4pDIsD+p5ra8qC29ny+/JtD9j2/0IG/ea
tvrSl/prcGoksris5MBk1ldfqeTXakcSHyDaEcemAscpM4CFVbjkxvR2zPOLa7H1G7n5Rnr/bijT
W+xVqMdyHN5MwdNc3r2lQGSxEsxqYvsxhmtuj4KIx22n7Z5Tgu2u9AZW9GLEA/xNueW7lM4xqmik
UogC8Xw8GV24VmGsaK90To7MYeByYhjt4qXT5jWZie0bQ++2tPOtafr66kzil8GTmp7JxzjlMluG
nGcRckwuwF9pZz8YjUu9CF0fUz98h73/rkS8S9v4FM7lv4k9c28TotvzaMfkv/E4LHbG2uUlGn3o
VcaA7T+AS15mwl1SKhMYXCYy8A0IH0r06pBbmTCSx9B7gF36g/KW2QlWs/kXgHFbevo6FfmTKaY3
2xq+eLLSFnxMLAu4dsGfiljCi9FPGio/+8RFrymaIbCTqGSxVdUIRxERCWxYR68rvlo3I6ssA2aE
bvAE2fdVNu2HktI3oe8Mqs95s7z7UfPoz+FRZRMBKHqfz4nmEBwu6Px2CAqvoh5tFHpMUoZVfOCq
+rLD5hBmmbFJzWWXSX589I+A5S21qXDpRu2Ae6w4W3syfY6FKmnPpDIhc8he8tTk543ekBemAG90
lRHg+mT2MasGlqEw1yfXBB103Angkd4QP1W72sTqIYEdXe9OKeCGwgcyXLuTMeT/ipTI59by+c9A
aowLJfcFcB7Vn2/UfiEU4xVRtod5LN/ptcW8RZFEm9A5EfFriBKBQMpL7Nl3ZyyOsg4Hkq+Xx0jb
jBMtVUAidKiVhJdL8llcBubT0HP39Gu1SxgUs8Xya093OiIksJRzmG3rYCcjlc1k2tpBOTgEoQD1
jhy9P7/ERHikjCN94xmZxCmWEcd8Nlbr+Ko48Gba7mE2uha/ZtmKdCWU4GckWJfgkJOu1+8Z1UBs
6KH2bfNGFdjeTtcrNk7khruJQRYWnlHqQRrqDm7A7VSOn3Zf/ZGlhlN17RtZOhzZywJFVZN9Rk+P
0lDCq9m57d9tF6iyyAYUEZR/wgCEBDEWX97w5VPgRZ4aBBvlX8g/Quem+ycwgkPk93vqG15cIhg5
tgxgRsIoWRhZU9Lx0RDDU4OGJqCQ8ziCz9m9epVxl9Hb+1EoZ5f4dr7Hh1ttlGDLSgAFHazzm86v
T7Xs78nk2Dtr/sMyxL6nKJGpkAMwwZQxckcUqiIYzJazsnjsTLKyY0VR82QSEN2hgmyhz8P0pZmh
3fvpVpX5bpyHP/SpMdczl7P40O3q4O0hL36ekrcBpPTQWeoxyiIoo5EGwtk8oqrEXl0/CwtAczbV
dxkTpN9hvdk40TlKljsSGYtwm5oBkyywOnpLZvFPPJHxNtjfWU6fY4iCZKIbki4OuSl5ZgBVgtHH
trNRESirSL+mytEHj3gGsk6ZT+j70QNqIDFfEuF4h1JPMYjL8rksw3czo2ApOWNSQpiqVXscTtkn
z7x91IavcQwGXDQ9AbqD98eXw52eoX0Hp99EL30piv16nTgl10g2h/Sb4vDoF0hj0YW/o8V6WlgV
87h5Msim2xAg9k0AX0BRPM+xsN+EQ3VylvSTKiEaD9FFEBOLQBL939BXnCb5EqD/49HcxE3gjf5z
Vzp/Cze7xxx5m2F+a9Y4SDs/L118WujYdasSnMgjcUzXO01FzfpBwu5oN43N43qDyBgfhjVMObb3
v9z7hOWyRDeJevhV0YN9wnV5qg0pN46efgmiL7Lwu/dmd6MHHinOeNB4OFmDESzUZvQFzY40sSow
XFPb4ZPUZsVw2llNgIzTHoWy6ArlHRxfXPPrs6oPk1eXTDmmOvmoc5eAr+JoLKRBl2TYTZGzGxr9
lo9BqO1va302RAqqOkzmp/XsHMRyb0K+n1Cgz6wbVltq4U5s/F+uqo7mXKFgn+htDfWZpCueb2yr
G29AgTM0qysVrrz6p5jVTbpnQyS0zTdmiGiDK9zs6w9ijIw6Xg7zAEw4D8xWfUeQTZSp3059hFN+
GzKr2+ds7T72GKskxq4mNoQadlCzyaLUNCYGOiu6vZeP544aP46D6dDl3auKxgBX0h+qXPGNvrZq
J+fQPBle8dct4W+z5nfuZ+mDhyc1XlNQF1b6S1KKe8+xyLHP2NXn6vecbaOOOPtwvPeI1Is0eRIK
4XClKQmPh24Xh9faEAitAS0PdThDLlYmIor0ldCnY2plMSciLux8oDsqL1GQm9HwMRSCbbbuz26E
tVH3/xhj80/j04WSZNVfx5ts4u8DczTrLUTbyUfDETX1oXKLel9DTm/TXA5HVTo0sSGt8GKqBFBZ
kl/QX8p1W9H1xUybo8qnB+V6Jx9JmZaqxFmRPtL/s4f8g16bceJW9rxx6/yqjfRaLfPjTDclF4z+
9AjhzEqbuCEHSzf1ZE5ND6Edp7c5/WIUDTeS7oX1QhlT/6/thXjXnU/P9LZNkz675LAbQ6Ug8UsL
tnfnxMXaD9Tw1Eipoh1VWBym3Qw4drIj/26p8VV7vbUhRjA/EcyFNs6iNahokay0Ezr+VDIft/eu
fM6MnEcfJxYoLvcn1aYmmuF8oKSXAQJK3EEHPVBQMqK/Mwy4iao/l40st5IjbGQqjCaUv1ThEUbP
GhukRnVwizHw0NpY6UizWe995qb/3OPkxcL9XK+2Zj8iLjvnlhTCvwkQrt0sknSXviyxS/1iEyZB
5Oszz0d8EdILt0ZFc6AR8SIhE3ao9iJcuG8qUitV+q26TzcPsTKJKaLXy3sGVtv7wruXLmbSphyp
gJrTK/kIU5C6rERkT64aX5nuoe8PYva8k1GtSe47UuD0A4HVu0K1sGCN9TRlFfah2fmsiGEOGIof
rdxCFcO4l0qyL2Sl/5U9Hs2p6dSGAnSSwsdmui2o5lEa/6srf0aCThiHZB9e1n5Neq7Hky27Y10x
TkX5Eu47JK4j+BuAVmdtJ/AYywpPY2swkTn5O3L2KTZ3JhA/7e38Z83zuIy3qgPesxlIdNEfuTj/
cfRr27efTprfkVUgO8PXFkzJoB/XLhep3HDbS06XH5ZzYJNC+0gt0KVDx7pvigEJCvWCqqIx12wO
pFqtI4VCrfU2JKsj2Q6kFyEyK04dfsoNsqhXQv3Itm23GaK1Nv/oVZsErW2bu07x4lmT/w4bqNhL
ecXGTGPRKOMX5jvqioXhcPFy4/R1S/Q/bR9LX9xcR/DQwW+n4TDKIXuz8VnuBkxjEUtYj40+BvO3
8/k0RQnzZ5ajb3OGZ6DtHdIjn/Iv1HvGUEQBJF/goTwIoCXibZ+AstlVcYgj/EkrYQSvtkPW80Em
6bExYs0COoZb0YNYRGa2tRIlt3Hfv5JhogIqwfOdb9bRNVZ5QOTXS5GHbws6ji09f/5eiunWC8e4
Rjwb41W776fGNVfSu/ocBNxly4dMO/N9zqhzoDhhP2OZPNrrED853L8AQS72js4bx01hV8yIkwAr
MsVhjs1Xf0x2o0D1BAaaBpZ0oaHShHZcBXzgSSAOfxLfuJLxdNK0tQIDvU983pC+piGnqogifRSi
Yv3JpucJFUdeD4QfOeadigp+6gkgJi4NyrfLJsKcYlo8w7BQKoa0XQccENC+mLGgRm+LFQaGw/k9
DF8wULg5IvwzBppluwQxE20Kh9/JTdo+FkbENL7s+tYzznVi/UW32Z866YPyKXayKcFSIdJt5mDA
iyqfm5wLwtR4S6q5PLNIXVUeehtJlfIeLeJO1nRoz2mhtuSbmAGt0ofczruT9qzrYnflPqOfWqrw
gBKVaiksWtHo/q5Hr94ObX+KgQ03rQG+UzvSC9LOyEGTjGD2w/pg0DZMwLzezqX1GfGL5huhURx1
+h0rz9YaaIdJUjxPbTISCoRbJJSkHKyy/sJ1/wEt2odL+4vynO1i00iGiAh4KHsRkTccTX/N/eWp
vd5wwvdAMPmFxaXFLm0CsPmEw6Yp4RaMmz5Ly1Bt0H3uOesvyoPcMft5XU6aixrDu64aahCU/10Y
/Z0urnLne0TLO9FDbuKNkwTjtsmxX0D58XcEXDwLmEv7yYlYMIyiZeUw3ONv4LcfLuaRNeKibLqJ
h0yq04ROcxt7PvJNxYMqo73PVgTuQb0geUU6kCc197e297me26NW2PiaThxtRSgG6Z2bnDTVTZ2Z
W1JVeKE1QxgFb28dutjZnn6PMydO8w+Qg8TtRFWzbcLQEQVi1+3FqenQQ5zubkcN2uxOxKE2LYCm
cnLv4CXTL5qSI17jgZQ71wALSgT6j2xYRXs23wg2OyA6BlBewXSfZQsPE64JTRtpFqcu0HVBQ7nD
zjxaGBhza94R8x89l8anFaq/VWfRxru47BcGwtppdpwHsrKus4liwdDTS4hnLpsqeRQmqIIzI83w
XGs8EiD+SeC/ucdyg0nQLTZLfbU1yso4WYwgpL8erUf8SB6B3CyhIKTe+KZvk7Eakt2YJP6VZsip
WX9JChKO8yY74CTtKP4xd5bnlJvYg+sfCIcXPoLTCaNagJY9wJ19IZ7q2etBO5U5seN576Tbz1uj
yBMmOV7SQVhkyt363PfY7aZoJ5dy2pj1ckc1tMlsSI2wCp9jZ0FZViFtJykfW1CPRJciLJvNvzMC
ZZAoXnbNIZ9RIjGGBiYE4SH00hekHQHi/cD1RL4h+uPVk6O/7coR7aK5PCH3pPA3YfunjerJrq1X
ezBfHLhD0gC/sSpSlxaPJ6fWlyW24a55xpwLGujHPs6fwKt+Na2C5ZsK8ogdNgMCVLO12FEfcGMi
3ZrLi2Mk77GZIqhy9Tkp478NOUIAvvDSbkx4em9+T8n8r6H6baqBe/tyod+QUc8eGsKRS7q+h5Di
XVVhVwhxxJ39arzaMhoPhAi/GsWng1+gcjJ7a8XIkzJNtmI8IXtFXZegtYrfStFSMk1QHKNurogz
6KiusMJ3b5Q+EzeViqh8Z/crFsaEez/97MZQXyIh/h3n8orbvoI0t47UpI+BS1RzIEOPuP+CMQaE
MAAnZ0JYYpqdJZ5k5uCt8OZpa9FvmR8LY3ZPEoi8o+R8h5XK3irET57voKKuyaZfYmLdlklsp4oB
n75oKnHLAbEx90MxoXdzDbAAOVD9ONkvhFEiDCZD50xjDLSLERI1U5IX7DWnKSafAWa4MHh97cEw
d6hV8FKGI+Nb6U80fLrIovMDvdHVbLImxePVabJ+bzk4hjrTwGu7nIVhFkfoE4BRPCwgntVpGYFx
qjikWKQE91U+yT5hikGzHRzMHl5xcNdrVeXxe98zkPmOyPaDmsQ50+bdLYgeH52jiPLpPIFV7txH
oxvrQMPPbBeslknte8yWBM8K+jlrxZ1s54HNk8Hohv4BE6lzsDmsBer+tAad0Jj9hycmhZdu7hkn
EqISYrgJsC/g3bpjXjINERDUxMWaxxi+MPTTLN3TEZAMRBeCJnW9g58gbejHXQROfGd6cChzhZZD
azCNgL2dDX1c/SGd0kDWPP8ZW3Y/v0cp0AnjfUls9Go2P6mFt3bj4kVjIt369cgrCDdvGQC6ZEFB
H/3NJzx5NK4OrLBU4CBK3zSVqkDsar0Wh9N8m5YDhcCgG+aSHJek58tFCzNXh7OxiztxNlzvdwuu
Z5JDcHVK6xTGZfPgJpzsKu7wRQHYBXWKAsrCFdLXWbhTkue8EabHuOpr1mrjaFjGcyhDFA2RkJiP
F4aMbrXn/PxRYKGBMlcYNdxlfIKsGtlGcfDI9Y+fT/l5q7Km6kwBDOJMLu71Y37t/s9noQBjBgVL
3pW4J5IxZmrbNpOfH9OQtHkjWVSgOpSTji5ehUdVG6KeAabJJZYuM89N/TEXgxPErTcFtTJeVAmh
abdkJNOPivp6+lMKx79U85WTj5VCEuTcaR0UEkUNQY0gfI1sNt6EaQkBJKKlhekaD4fkJ6XTq06i
h7rzqO/N24u71jF05RIAezbnNI2elMrHywRTUJUMVMpzjoh4CLYzTjEWvjezyH2AO88PZEl1tg7t
bwf3pXLcZOt2mC7lqDAIDANWkOlNzw0MqrFa3tEqSaxLJ06+7dgME408AszPldi3vO7qZ09VrPka
ojvlLRYBtnubmjnzWyD02BGZjJu3mL9jtx2vlpo/3dqPT63oIUEnBtnEQhGRGs3q6WowuvVYVeWa
bJg8DYY330u8Vk5pG9D1inArIx6CutfgVFCuOlq+Qd4HrhA177M6fCIodr+48qV3KWcgMfJ5SQa2
qtFpWVjFPzIco4PhxBoHUsqzgRZZv09NlENAdzb4M7uQtx80J/iUIjLHC/wwEV2F5dVBFeBPD75w
GNHG+Cb6+DeZfeUZLXNx/nlLaUtBrHp1ckjleHGl4+PfW+1G/3nTcDF5so2i7l6v1J+PmBj8/+eT
rNZGYiVJofi5dH+u2p9P/O9fkzF6bghq2P9cu/+9wn3sSvlGejeFC+4/F3azXupzT2PCaiE0DqoX
h5/34U67mtHyVxSoFwtGCNZh/ihsqniZR9+shstWVmZDX3jaBU0yULyblbRLVMcsXWBDSFXNFzKJ
qWAPOIl4ntxF1oOKlK8UkoUJTKOUOxiHDh96/LsWoOL8wCVjR9VurZpKgmEUu4RW6EpM8jwac7x1
02kXe2sdcb78rWvRg2FBPCwLcvS837blLern+THy8aVJToIgNipyZsHx5vJj1gjqNNE4qUhjJEOP
9qi+uFxtKtozRjNdqpcs1b+88Z6bOXvQQtJfacUbao8hX2ObQrmGTmoZefdYWf1x1dMpBXdIPQ29
mXNDrSSeuNk4Fytp07cx7L7kVsicMwNqNFt70oTe/D5scNghCp3avTsVJf3HL6ZQ39xKFtcVwST4
wi5uj5+oCe2X0vQKmoT6KlCjf7ToyiHInFFeMEW6EhIQBQETFxjFOGLdHyhjh28qmMLgArYQ5bvI
DsPnLwt+FhVzTcqvSZWigWa1HxfIlXIBdVadvR9tDbmA3nbbiDjcKFLFNpMn9gSAG4d23pdJkt38
2WdLo84pLGs0M/lrrsvfc94Xz+P/I+k8lhtXsiD6RYgAULBbgp6UKO82CKm7BVPwBRTM18/Bm83E
mJ4nNQlzK2/mSXlEg4Iygef44mnzX9m2mumQbIvv5SQV0RQ0/4irKvl/2XOJ9ULtgn6uUNEtAHhN
YO2bkkUGEZvs2E6VYKNpntQw6p3veHeyUkg8ccCkV4XbWrOQc7TJyKD1caSwgqgSJrB5ZilQu93R
p/djVBkvgljecfP/Ek7CER3n79PSL5s2/wwWHrVIsF7IaWgIyT8E9VwQjeDlpyvOS+Q6eeZ0eUM2
wMx27ILOSI1io836cQgF1jFzpseKRxQwr38xbAbRYRpPdHCfJY0ZOd3BsrxXL/gzmOpmS8YUauyC
Ta9geg+kSh0xn4qKpvasB8iBiK3AUhoHyye+M6EieT456YGC0H35PA3qMzDL+sCFCfOXRR+7ASz3
mKCw5mTDs5+Jt9zq3a2nup9YcnooQy5d0w+ae5Rm+sC/AzGlm97M+mPiMUaP7X09j3JnI9Qc7fSb
R9/KpifgxAeAqYstRkKxtLxQYZAcfciFVpT4McGBkbFHiP7Kq/RGcDZdmyu3wAKCo/QKZ6ss7Hwd
ej10tr4+yyKozv/9xwVrNL/7sObaWMQYnn2GDmefvWK2z9pzYJaFHQ02wPflXM67xqGX2JDuobCy
goDRiBtG8duNzGJnh5HoSEIH6kJ/m/SUHqa5xkiFI4NgLmdm/txkOEcCZ5ja+oVfRmJSy7zw2ENv
MX9rgdps2/neKiW7fJLP+UHX2d3U+yHGvYy5JnE/HKAb+66BqBiGBpE9i797oFHvgMvpqG4YCXgK
EpaFHvHfT3A6HzI/Gxpjnvqz9IiwcdgcwmPnQ59pGtz+RWdsHfKzgCrCtYTH56LQiXGriSrNfTCe
UjOf9qHys33F7XBIBUJB8+K6CTIzyVVT5gl1dHVUdQQy+sxl9u/G4GSV5tdQ6lumlvGlMIxPOWdf
dtjHvAjhmxR2c3MZTpgEWYMbaX3fdd6bLf0nXmpsP9gcbQvfYjZl7ORMzHBN6CHdDnP5gnfxlOMi
fk0SjBnJlB1QAt+dtqiPrctz3AtTcmna9zcV/AVWhYSqnKyP8pbcYKpA+IwE5MaZc376O5DFwOnH
UTNv17BfxjwDQ4rjUHaXk0iB1D5/kZpiwWKFJCi6jrR5fQP4cs7b4Kg9z1ubr8Q2oF5XBgRw5x+3
HO6BWjQXt+Wv6/rDc1hn9HF340uY1hxQHN3s48oTBzKVnL/g5fAoG8VVAZJBGAJllvgKquJUPaZ4
hxO/uZm52peL0dCWkPyWFe97oLYHRohnYbt4B0IINCkjtBGqX0rXQhiP2bPUy3kSw7TLlxzZJrVx
cYQdRdQkrowl2HuNgrc+yfOcM5iIzgUJSZaLxeoLS5Cc3yL8tiGJ8BDq3tokx6brsoqmQ9BTbkva
CaiIEQzWRRqcKgupEzKq27nA2wZWh7SSn2dHV+hPS5GTMcTEzrsoIX84L4GU1Yr0fQmVebGauIf0
91TZ3YKtRD+W2rU2hWHiK5h7QjsM+r0EHjtzbHEh/PEatPZd7D2kTou+DpXOW/J/hPuwrmVEGQK9
c8T4aDfGt8iTrU3+elbpfQpI2ZwVKAeLY4fjDK9EX73FY9lUY0mU+nepwo9s7O+TXJ1aStLDqru0
S3/v59xYA0EJUkLAG7C2s4fj/AGO75EQdxc5vpw3wq1/bfs4hOoc2/I+d0HxLCwFtkMCpH6u78q4
t7fzsg09nW6z1bEJjIdSuOUQiIYhtcbU5Q72czUvjzEUl7z8XlhYVsLr9iLGrxtDk85vMoz1Fm3u
KhN0hbQhSR+Q2I1q29/xygXVMDhbGcw/i13fpiy+VKld7AbtU7di3pvxrI6lMd/wpgI6S5uNMeqr
TxiaKZ51HGyMHONQEnCYokrTQ1mcbLAVGcFEJ3QfOXEag8XHMbcfotQIUqm8tmPxhkC65pO9t9xo
kp0aOoqWmFNrh+DWrEi/5sNjYQbALsmFVzkfZOqOb1VBLiko5CtprmuZGdMuHuY/4Ks+Ldu+jjm7
TSO3nhJW1Fsa8j7cFlSLDcpnUuY+NVwFptcwN5amwkNKez+Bk+exho4hiUuye4DUYB0l5VVRXN5X
vVeCMEzuEP/eMqaLjOpMeGjDzax3weys9q8isjv5mqK8Rcgm16paE5W629b18FYimpOIFxsy1fdS
JbuQRKnomg/s0KwueHDvUCj3WnrpabQs9s3F0a5ZVmCBHzzWcLFkPai97p5cwz/GypbA9Fiw6UQq
rlyLzAkssEHws91BaPZc+Q17fRczL9n8wShhym8oQ6oc+4/bkWavefjqoYdrnsRi00Mj/c8AhVTp
ZPdTjm8R+xI4KIWFLu1G635mA2xY6a3TAzEi7Ii7BUI7MERrn+drBqerkl0ytSU5AivdEaEnscej
hLnOIqJLJQFqlCw3kpZrlH61rZXpnDyW67nJmXCpmeOwvPD4MK0HkXbikrXZsK8CinpMYfk8yReT
HT6rvCq1yD5XGVxqxSsnQLMh3bJLRlwUBm72IjgF9YDj0i2Yzy37nvcjFoYYF4GB8IUKw+2U0ag1
1QbOnuxtMnGKGh0JH6blzejz+AxJE9qqvTX1zaymbBc7Jd6+PMSFheRsqeMcpvwdKushMXFi+jpm
oeCzyXeYgEOY0/0wB5E3kfwAecmlsdTRMBv/GqSgXUMnX9umPjUUbMZLHg5bKJAflj89D7lzrFca
Rqt4DNuJ/TuWxe+YdPUPYPFsM9fGfW3UE8uU86zyPAqLL5gODOxsDDY9Sdah3LHWRWHHW8npKMo8
07w0aml2Q663LIsxZjrPfZiI88CpNh9jVKTYidyy8KKCZVhm4Y+bwfDha9+oCdCROf735PB3mW/d
XJtPtpqzrbL96+QLBPpixJM7cz6DJcAgnwU1K1+UHlbLnJa71N+1RvEhiuWkG8RgkhscsP5zEKbp
+wKb4DB5xtUO7fyU9b+543kXrOLWKa2Dx7iJ833Qk7JJx3IfTNaJ0Ey8W6xGbvEAgPGd6y12BIwA
RgH9UTy3YUG/cC33wkx+RGo/t/XEOIcn+9ktQUFZnYH79j+aUBtKFtcSO7IoWcRwO/S17O6nKb/L
OA3Vwp8o7XPo9rMgA7DrmZfs6lkGl1UY4HgKZkg/lvtWzyZQt8wxItmReo0zA61ouI8Tne/LSWCi
7wIsqkfSnpwi+YFRqUUbhR0G7/i1XYHWyjDeKEwsNyjKb1W8WjdwsRSsCQFv6HWtua+KECcJG2lc
TB3Hvjxlm6e2HlPptub1z1ya8RuuPwog0HHmRqM48WqJhveD3cXHXrq/bvky2QYrAkiKHZol8j6h
fE58YVK/IIh8+BUMq2Q9aYH7i6T7YScmDYQM4G3a7CRsisjmvLaxC0tE0C8/RY/bkLaFvcUXrbSH
mSIbfgDPwZlU2zyHpTTFLa5DDkFm1z8sZXYqlfOcGc27FaQOXqEU63qOEkRFn0P8wYZet7TOPuc4
49H+QsQB4waH2H47YyI55wkP84pF7tywXg6qz0ryYYdweczumsNAWPzy0zRp7lUaIxSnNkaP9N3E
yXw2skMHtRQASwizp2xOrvgVAzv/ombhVAuP+3RpiVQ20xYkwnEssXw4XuygfBIPqEPzwSGDgIu4
fBi6IN3qXly6Kn9KvfkRQtRTTVZz4xrqo8w4E0wYRXvnPGd2srdMezMIyFwZUCFvLanoned1Wson
WkCTioReYuT9LggxUTexdVbVQbVWG3Vle+mp16V69EPxoIh9lwR7Bv6p83dDCsk+EzXLMCTFISve
u4H3mWE7TMiag7QPYpv3DvUq30X6n8QlQwwK5RfFDn/bUN9hYCO/3YfuMW7fuOS39WLWF05oAafH
BBIKNmiDtpg4fW0K5LM1Icg4PzxTmXu3/j60cHPiDfSZsx3U+qoCaIulOesZPLhmv5LR+IepcItZ
3DsYtvuZYoQ9dlPsg4dCBWRGRg8Yj7INw2ianmtclYdBjsRdZP1RYJpzGqbDmTGccKyX74c2WEsB
qC5JS7V1ZrIvls4fRdN8YQQJuuZ79gk+aigiaXOtHczAUhCBktxWPX5yKz7MWdrsLcO1N+2YJdsG
EkAYivOYWQ+s2GADLkjsBOUJlgZdjeUfdsTEKNUrRHR38lCVfVS5Mt9Plseqichs6y7/HCp0jj0h
Ou1PB5L0/xzbeEtTm+lKx8wktgYJ4ZTv6fgs7ZFkX5eWOG+6nUVlTgQ/75/vskJtQf9jb3+b7AHu
yNj9VKlz0W35JyfThulmb3UTWck2ojqQnhl+3y7331cYF2kLm8drudjwykKN4XXBi8sZjs18u+3c
p0LDYwg7CsgKalYQYtpVU2JrCxox0vlYnJA1eZ/HOEo7Vmos7dJ9LNHOAMI+UrCEi66JP2WsiINX
MwdpYifEzZEScmIOXEtcc5hppu6LbhKL/XryXiNCR0Ac7yxMZrt0JtSBH4IV2oTDdDbGvdm3T0HO
dlGD2GG3lzUbLPh/wzwhvdwlV8hiv12Q3EtKpQihY2haAJbtU82KoZvcrSsUK0GjXghIlduscv9g
kFP72Q1oNj4Y7UIK2+mbvZlc/7uEJ61fGzFcc4PHfKN9pDd05YHlzVjiVFvjTg3jFgGadnpQ5J0C
g9NWO1bnKkxfu8r6M4gYw29NZG/AkEySkqOS3xpbYeImM8hHs4ltHpkTzxUpTrrYxBbuyE+WpKvf
0+Gp/lP6ZL5mzQ8WkmO4m+PJ6b2KDZDclXUv79OZtX9S+XXk0cOatfj4Qh49qigKMpgk0Mwyq6Ii
fjIWOtE5JuPuJemNS/IX+UVFpTUSnSvBejR4S6g8xlCHJGKMLoezEJd1v8x3C6GIYzF96tJ5WGIR
R8kYp3t38C+sfLHget7zMnHaGpklOHzXR3SEne457jrsTrGwQSmevpwRk0lqwORz20fDl/6OS8nZ
wVBatqqox02f1/djMX2M1ZrnwkdmiGaHJNruLIjA2zTgdG034t7mkDSYfnWbhNFB8tmO+nesvcfW
nl9MIU5Z7L+64O5Lx4SJF5ylbVwSQj17t3fERsookGHGqGpH3QhxFDgotqxBJHuhpz+BCsgC/pqT
/TKJ7IX5nL+uSM7DIr+7nodDa/Qvoe5PyYDYFvo/SwBFdqzqH5cu6DIIFyZ4PlPV2W+lxXerJCtk
RWzyiFmRuDHaV4zyqTsIZaahtuUA+Z2JuLVPls2bzVuYHt1mcvfKcPmmiDh6gftdjNo8NAAqMR1Q
F+Q/EJC4WuCad9nIcSjDIDKW0gKaUN/xQbrXuTVQcThHHpySLCAu0zEmmdfMsFkNIppnN83++kL8
LVJzOaDD2NvcB1YzGU+D5QHqrlsRJTZeTD8m1efTkG7IxDx5JgmJohh+QhuLYlzzGyFFI3cvf+yJ
tDMvEChxbry3pzklGEpwzpjMY67JcZOqLrcchvh9QuNWxbnJWLfIJ+WV8sWg89KfR8AZp3E0vQtq
BjddpJmxr3HdfAXz0J8yt5ofLJxUcRoWuyIN/3jJl24FW5ONS872VIz4itUIwszynWjxxt/Q26uq
wXpqlGfsXihtsygjVA6CZ/FCG00Yv8RLQAPI9CCsMn8WNeejuCXUvpQFXw2IDMQBs9oFGnhMKumX
bdDxCwI0nI7fkzTBk+IreXILh1XilJaMtRxYMDNZOzdExkzU8psQ/uiTmcK0iHcYXhzXZUpWLF26
mEN/kH+DZ0hPVoEoQbxcAijyPeJWtX2BBwqjx2sp+ovbZ9viJq9K+1JXDZ0ViMtL0N53kCxjjzFd
vQHZ55WVwo21XaZrVkGQvXySoeJzycoYSxfMDLNGWFJ2cGFdbh4rU11iVVZ3YYzTZq5Nd1sZSHaj
HJozJaQRhGicO4KBFmRJ1Jbkaf2yQDnU794UvIRuC8mKmjdiRNmPGY+klnQFBYCrKuhKzEpKJIep
wZMZJudx8mtKU+qDbNs1zCd+MQFyDGTZCWk5ga60BsWT8SMocVzQzY0pv2k5rPoKtO5qAbEKnhLt
fuJIeU1zYR2XqHOr/Cpt8y3AWLfxmzLjLWL3W6/Kj1r65bYXFezB3n2f/0sdJTU5fBaci4Mzh7gl
aGYOVqjs5s7zQ5RE1R6nkrhM7TOYziQ+zQILvj/u8CK7xM3zF2LbHJs7skltdQKV8NSEsDwSBSAN
4Ny7JUbm+hhxnX08Jpky6De/LToZLq6J8E8cssUpOMiJkLpB7oZNFqenQTfeFoY1nr+2uASwSo8K
tw827bSEGGlf1ZCWAF5VBjhXHNjqMEtOA2f/t7KGTwLR/lxVqEpygLNIShs1bsUWLHERTWkebMwi
/hTGyPfZBJ9JSM6iL7uUXH68IGCYX2ltO9tAV3dZ519A23no8UgqzM79i8Qw+OzK3Zg5aJkd29Sw
5uCM2fDXNnBs8sJmdM9Ll+B6nH3OVLDlpn6stbja7XLBKfGpC0GTWumCoubNhKuYB5PC2SnJtQNS
e1qGeTzE6uTkKU4j/Tn7uFScIB53Lksr1+Ajkm1D3+niD7skmR9dpw2ikRAAAvCx7XoSJq5+w1f/
ZwEwzomBPK5voOCx9GMoyMS+H0RwppWmYN2aXYNEkavgdVNllsTrFp5ZgnqHij6xOMnNXR5IlgUS
4pBiWr7IqfoA8rOzsGedMGCc/c71H7V+mTTF7aUMHzDdA9PuYfaFszpU2VDdWA/eqbr7iGMUkVrJ
clf2y0vQEPZaOnfeIA6xXZ8m7+TMjBGYkI8Z5pto3RdjrXaHPIBnOkH8SPDqUf57pxXhAZHWEUXM
8gJ24ccP6/msHXuObANfMuMbLSdV6m7nIbBZFrVH1WXptcvnS+IZ0zn3QEkKg22N65pHeyCM0tQG
/PMQZ1gS5peynhVFE1yJ2DutKHRa0ikVHgazOLCFeerH5YNLazpauXVOOrs6iJ5DROnk1l0vWEmk
OJk30me9D4fmT9/ijDUFg0NVPVmYls5E+4ojRk3gYva6qEzADCKpicRmeMk0Utu8KNgd4DOkb78p
uK2DA0sBLptiw8jk0WKoq/REGA+WFydukW11AfvLdVaHGla8DA0G4s5aARCYxCNb1tBztnKdhijo
WPk2uKB9Sk7FbKQsaUrn4ow/Y07KXyLesdV0HotOHdOSf6Kj7gKH3ibWlzkXA8YT7WOV8FFgjz2+
4B0G9j2zT3NpWlI/YSw/SmfiMhYUBUOCyPYZ50pklOlcJkj1I+YmnsyfQb98Nq6nDmUf/BoAnOA+
O/U+t/xLWvK6Zn+2hfEGC7skk+n+NBnBmCAEJ1u16XV0TJp+USXAY0DFHVic4Tr10e2cpdxPkt8V
OJd/XxXQ1Ka8e+zQoAkg2MjuellPEinuA/y8j+kItT/sPdpAa+dSdMi/+LA5aQ4QjwlD0cuRlefW
z8WF8h/h5qAxevlH5HN6sz0U6L5E5mmZp7Zq5qGtaCU/hFVD0K7hs8Qh5l2aMVxlMPp+oDBBUJQO
UuR8aLwKzyvkch6G2PJyRStNkp1U0qd/co9JfHDvhzhxgLiElyUxcRH71cq7gzoe0xgY2nO6yXsy
baw6SI4xP6P22d7+b9hjlSaYBxcfI6cpeTOx6azz9rsPA0n7OcZzHz+nGA5sGxA5evFHNHuw6gsq
hvxMLPtr1mbK+NSypk1JBFTB0Vj0o8whsivf/pzNYdm1Mc90Mqx7l0GQbAKqhZycz5DMG90IyVs7
tCCNreGJ0RXYSb5Cl0aKgGLur1FLxhdpv/Bte3wM4YUXbOQscQtbnZfqTHJtsGuISxk4bQKt2z6k
xCD38AX4IVO3p2ABDLwFbLLMOyXFS51ycbvahsakwenNANZaB+QmWLwf2FYPs+H9zk5pnJUvcyg3
/E4Ffe4cAVP36lrBl1dnx67V8S51czsyEJBnrpGtW6erMtSWe92on2w2t2I9/BYjRwvlpi+tCulY
dPExMa/sMUD1qKWGxSbU2k5GKvYZwV9sTQZ8BfbbDdiO6xwMPwZoJWKQ3tbXoHRUMhzjiadjhn1R
KVa5YWX8Dn1zl8LIP+CtvSW1mLbDFMJarMqHAPga7ET6pjgsh9NsbxPZUodMiwRbmjY8WITKsq7P
OcmmfxesNMNsjjeZBVGby3aPnvETxEEdZTZn3K5HkRJFLrAa7uVAGppk13CWMGsYjnpWUa3+8amO
unSOeJgDb4wAR+0Ik/CWMbj9ODH80NZ77iwIGqRNTKDYAxTKtCAlPpgHO5mrfW57FyhktzoGeFiG
A1w6uAlB0B/s0bWjMgYVAU8VzNug+BTz4qVZvHrHc/ixr43barf1Et6SzohQOHnJP3TYsoe1Ybmv
Y9UxirLMqsYwPbsooNRhs00k/2thgehnNIKR0L7TPmQoz8eKZ/7iBn8tPIFg3PwDPVCY8UIg7WWM
e5hFMGEOH8CmT0NEYo6X2qVFmM0veLwFm78M3+fUza78HUaCzkHOjbTNM+Gf8hkLlJOBTfDKOxOc
8JG0wcMQe+altINXTLOEOJyR+xABzMnPshZXopScjun7a3WNmT9hjR/6175srqPleFsN/pFgGklb
r6ngGqDi1H458yFY927IDpPU/BRzMsmp+25dfW5xMob5eqRMBvO+WRKU53r8zsAOvLmSw05pQ5BO
KQ6ZiKhuA1y05liTTXXVtIO/vca1GPK52aOO3D+yh7dKUZDeoHHzEFzNlR2el5QBnR2veVsJrBe0
0nDTxhgCct50hzCcdlMXfIyTnHYc5x+TlkEyjLunye2+OS5DfbJ95vvmPjAA8KSqfglCny80J22T
PltVjfPQMPchoAS+XLT3igYDR2Ph8OkPcCy+4HJobwtO7q1K0dixfT5Xps8d6Uy/MHOoIFxoGXZJ
eWB+X90XmNjyZt/SiyVyVlpKQGPohztr0SB7gIZZWfISWuGdZwX+Uaf+MRyXZw0CFdU+IEubqr8K
5ztiUGftJSxqOUxfOUeQu9zPkY6Z706D25xAJN0wSI+7sQnAl8NVaDMea0uprogV4yYNl1vbOPm2
W5zfcKpf4jW4jC5QrhCemzLdn05PkTUX7+MgP3039TbptYz5RgIj+x3smWjO2gHvGHddaryZ4/JK
FFbup2kd0GsEeSfFhpHYT/YMAyhzm7/A7gM2SsOuN7oHphLouGtwU6nxOnh8Adgd3/2WQ66lTw7b
IpQTLsb3KdVHe5RuNBe45tk8UwnPL6ODjgnBpWCZjg4zkbcWMLrRmE+oXZ3HbtYfT1NhU1uZzgfC
62xSqMFF/bxMzZdtpepA/ZwTUfupN3FFkKQVorlo1LCYr3cH8PYnDX0RDT0RpmnUPNh5taddiC8I
2vvODhSMR5ZfrG2/Cz5JJd33rt2bKQKBExAt7SsA5nVDPKCWRBeXruGgoYFzlw+NNn57ozB3c2P2
x9pJX3vPGy6YflBy44vhuzsjC9mEzu5IbLx9JJxJQ0ZHHOfQryzHcf0smOd9qoWCxJWnxXcIyJNr
smzK5PGR0AGKSZTU3Snm/bLJC+jLlnTRkZJuX6/tR8UMQiJnG50kNoeO4iYsvedO8LHUmvRgOOYt
1QsPsU7mh1XfDZTLaeRnKjB3L4StN/G964v+4CA5cHS2lmNvqCfM/ry8hhjHwEyDDGDhKO58yHLM
jZ7Ni29Sw6VQiUVbrfo7lsvNbeeUU8CHTJv6LrTx/xvFQ+jKexYdlLPyWsLN+mLpAK3ZvHdiNgiS
Pvh9QfeLqK+K1NeS2wfJSUbnDRY20UQVg6vhk8kWg3f2U/Wkga22MYAHb2heZa3fi04se8vB52s0
b42H0UwUX8YEzMVp3nsfHXqZhiNkSDOEONc4CHd1E+IHq49L3uO3oswbmWOa5C6YbqpYKKcFNd5b
PsTSFAF8DYjmcU94NEtfAhwiZKKxFSFf8Cz9RqrjdD5NPUd33oFVAOQ5YJ9lXIfB+vXCYQdwsUTC
al5ynwuerfAOQexP4JEPwqBd1vGHsSLJpJpPs63pZRnpQSHOjD8u5i8eOpmzJb10wdoyW1WP9y7d
jVP7Xs0QLcpCv+PZgUoWH/CVHiV/hIl2gAdFTRErUJz80vPZphWNtwsH3gBxzjVXWHLh12YZbHuC
P1Yn+05hufXdG1SBbR8crCa89hlQNiOwrl/4zuvIDmijSVpJfmbhyq5WBwTJDp4T3VeNHT0jeRKx
hMTZGQ8Psgofg8k2j1b1GccTJfHGs8eqqilQ8aVsfoTIJ47MeAfGycqjQbnMH3r8HqqJWcabnwaW
L7IJCbLI6Z/tD08mfiJtmaTps6y5H0e+ZYsTT+T77i+eNDgIqIuVbGFjWMmd5elqV+X+A90MLjKI
eZZBAleQtBBisOAGTSpvjnJyaLApz3NZM0XGztnxwkOxgCSX2AZYx/3CtPpUcXxFi+UEg5Nl4cAD
AZPQIAeTJUZg6+MrtVzvpnSMg292P7Yj93QSbb3wORimOvLL6nVcQ7KuW3G3efVhiskNS/W38LhJ
Ne1lYADeK+dpyuqzwdCxsRfry8wy59QJScWEjZ7rEs512jdCwnQytXSlVWG11ZSDIXXYm8y4uALv
BZrKe5uDom/7igfWj0oQwSGj30z5pBeeHxkB1Y1Rz+TvNZjEFPNIln6KvH/z6nZbU80tK17cPpPd
Jp9o58oChHh9M7KLX042o85cHGvzDszLLW3cz2lWFGS6HRnQ+qWe3B9yAN+GxUhXEGcGOAdQX61f
aj4kL4kVwjTapzVnDYAL30VdZMC7OiKNWflia1pDFLGlfLasW6KTo19hPO9ycipiJaU0FbEMl/hR
nyQvaU2IbHZ8pHMAe2yuX2yLcjRbUhmR46lYvOqV3N/68XyY3HCnUfqIZcsaCWnRxfv4rg7kb697
ezc4ccKt7e7rdyPH4GNkAxs6iOPahlndMHME2J2qRfx1kYJo2iQpYZWfCdR5IzX+DmI802ekceei
n5Mp3sVNdh96LDYXfwOO2v/vOwSH9pC6/XjpP/XUuTyd0dJRFLEfyYdgLp6UNBENsMnbrdyJHp2n
KGnDspb7gmd0NKf9ydLWKzIi4pNYro2rD2mMzugHLCNx1FjlsrVZ0mzaRNfbwkJ4TLgU6oFAvO/d
ua1mQJg6TivtzaaMsHDwRPDZ5c5Ztc3ew8I9lCyD2LdhMu4nVh/mzxL/A/rDeBT2LSmBv8ALXgTF
Qfuua04YFqNsdICEecdyKdAA0vaeUghi5lb3KFLvtKoOmQdHv2LEbIfhnlUZF9rAsJGW//zeuZv7
tf+iGk4B51MRRI7Z3ilc4XViUwDW+8dxuLdG735exKEzGFZAFmwohcM8o2gUaer72qtvpTWTJI2B
5Ov4YZEeBxs8sRiUYWW74pyuGqHfH7WPR8+2qB7JVmtS1fJN+5b9b06xdto+wVq5m8rs0yuWG+SP
nfKwulphw20C8bLl9MJOydvonvOFy27EkswqgCF4NQrsev17ZmL56wTJBwKTG4EvkKjn+FTAFa8c
oGzrTRgby80w6b5CRjHj4QyEOMQ3Nh0HFnVFYt+YkzTv9NElchVe25j7bFn9FRkir9PiV8BGZCX2
meP2DTYc8L3huQsZm1Dj/45d0+8Wwf5SIePvpNfvenO+BTbGuinnnEQGKYpF8ldb9CssU5TBFsnw
L9kz/iaWoDc4LpFq6cvQ0wCH90FjC6X2xOLEAV7CyUxW3cuvWIySfdYst2U9UODUV1+549Jjbv+k
XfwaxxfmKCqDQ1CHNBcJEyEOcPpSWhcl+QCc9Gkyfd7JBg7X2BSvc6xPVv2r+T7Y2fDUM5byq7DV
cWhWY7S3OHtEepajSaYxXEsqXIb+TiibdgsP1JZMpz/8JHb99DuGLCLGXItz61BOMTTJkdquiMLq
cacFP1U2KqJFJDkOA9+OX3OEbOLLuFqhCGHiUKDhnTapg4VIS2HhnbUGd02UMDuXYN6C8NHUjGht
8p0ODIn0B9Ly4IlfTP5Hr0mwt/EDjBASzyAAtq91A2CjLOgMmQKf4BIYmkk9uRJpybIPoAysQgCd
7cDOS8cl3ZJ6F0of39aUVpte6v/6u9rwFGeh2oMiYGUsa1a6+PmO2H2uRkdPjgisV5KM0z4nGDvH
FBQVTfowTaEVVcPC3E5DXhSP5c+IVrVNSvQyajG3Vre6ulaAsQFnYqMsfNZm03yQ5zDPAbsUc6JU
bGBU3TlDWt2h/S+CshWl6q/GHO0T+5cUixYoARzhM/sIr6Byt/POZWqqu95W/Zlur4OPKfbOjuEb
VMpcgyTr/1pAMozWi/aoVVadldFW5///u08G6PSsOX1Ap+G//e9f+E169HvhbRujAfP2xoXNWWzx
oP0VxltdGcXnQM8tuOHaeDJispGaRu0736eKZmk6lhvoqmPjzbwAeH+uMd+nkfVTJIvU+DCV+kgM
kfwS10EgXxISnvJ/XJ3XbuRItGy/iEDSk68q7+RL7oWQaTFpM+nN159FzcU9wHkRprs13ZKqmCZ2
xIrswWrAYYnGJjDMMdLJ2+yl5FK2TsO6uxdVW+xivi10J97hkHQivt3U3VGYCIUhMRkPtIggc5Va
2Nqs8RTo9v99SLNsPP39XtyfGEMGx78/S1XwpDCz7/7Pp//9oduVwVHW5//9WwK29RNxauLiU9iQ
0WtZ+LA3lAxHT5zmYZL9/w9m54GYCcq9Y+f2qe8D678P3vLLJs9yvKLc91BkX4uBiqy/3//73HiI
A7T2IHyTvbZwYXUPU02y0bDvQ4MpSqSnQwA7YdeVwBbBhY68pDNwqybg4gbRUHIvYusv4ORGdCCY
FsP7eXaPSZV7x1ZYX6HDOy/BoXKUXFgx+sHpPKoahSwnO7LWdBa74KcodMFOv0QI6Dkrj3//Zf6X
KAjXPqCmPfCp5ihNuzlO5AuOf78s6jbfI88CGSua47B8RhWydvsz/V+p34zsyZJxhcrYLkZ8K0FE
zi5n9Dh5D1NEpgMLmSSPZDWnofml+D46zW27PEOUgNl8IaG6VKqBfRckYJ5hV0Anappq0xNoJY/U
GcdZSAOka2Mbx/8+LPP+1krEDTT96FgMufHfhypuEAmKDtMpQSf0PSYzf5+SLZ8iFsvWTB9vaLuQ
uUlBcjD6s+utgNXIXdFNhxm55ehS0K5GW53KAQpj150N8auFWR+TwmBI52HeMkf/iEuOvbfFmx6Z
cX1uWGcPpVFuFbH/Iy431ASG52r6JFfcbyf5V7XS4m+ZTcY54Q2jF8m0BM3AGEN2kjS/mCJgcnwA
h52QOaH3ICLQ40UWP2nvhJ42gOIH++n11drxTHuth4wopY9iKsz5GWkNj6rbfHLOFRcKrcIG4V2O
8oOVIlihK4WnhCtSrPGtjnoCm2JTGKFBCtFIkayywcWKjR957TjekhChB7exNo4AyaFz4BLmVCNc
1OJmbClFb1xEOOb7J19VyUlQh7yS+HLMYKVqxe5YQQld6JMB9j3spETIu/yJbl1jXgic3rjVZsd1
gHI+pNxgWPElUrTxT0VhefAGoNca/5ZTU7Gm2ivy0pnzCMhu2DQRNtS1pMkSzvQ8blR0TUL3PS2i
vSqrt8o+VdRzjF4GrYr6jZKLHVd1Ywun7KZP/8mIKxwkxpLLLmyI8KMcqn2r3eOoiVXYJQGv0YnO
BdD2uEmsc2GkzI/C6KCbEuAQmcrumXWuFwhd3XDf2dYPk8puzUl+xwBZ8qyW3QqSyNU34c4TpeEr
ZOSga3onY06eNYOnKvDXZlnSg90+hXH4CbQ72/hVcodGEpNpeS+SIKLfLllpA8xlO+zCrOiWPrJd
wquODcF9cLG7SxUfVRveSps+WQyFnBbUOuwHeMCKUJ1uvXUt84fKbm+D3v6VLHHo9SDrRIJyBZWb
Snexx+6pYYkHyitXcVg8TmXv7lo1bRs3eWy8RZAugk1iR5d01NbaCo5sFLdd1TwZKuxvrAbEXWE9
EHB4sTz3KVgK55YuADRCDoikB3tSy2yj+CINKkMkbedzDMdPQxAmJrYZgq+cyyQUFUcXr97Seo5J
2kfilCWxrKntIUFGvyoEIetYDIw4FeXBmy6q19BIX4FyYUmk2pdDQ2vaTxBf2eny75TXkbGU/YYT
HKFt4IBvQSu+GS3Y96MTPKQDf1nZYmyye/hCsIuNTbbsmqMmAG+7CG54IZq4eNB+/82h274Rr2Zm
YyGnzjIeRLbL0CIiAWZiStlie8pvnPxbMUPKMvk7zDI8FKrZtkb0PCuovIWz6RjBXogXKChwh7wq
937rv1KHxtQg5nLRRBxTJsTAYPjp0pmihxB5MlJ3JkxIXNvkHJLogYlPxUWFPLsyGMJ7ZGgMoEoc
4EybpkT3UMXY7esiuo2slrpb/I0722FOEDA8S2GM9RJMwJh6zBQNptI46RgyGnX/Ti8W7wFr5ZUO
jLHE2RRDeod5H4Sp+BQtKJk2tL5lgu2rxmQHLmRmwOk6byEVqEg04FspF944pfpx7M7YCPqxtcfK
BJCpgNVVvluig4TrHetOgbosuGvW9iPxbRyQOfxoh/Ne1k7bICCCGMz9F770M+b1YSkTJREFfDEv
YhcIIWiXBhdyVbgwiOfmu5vFNxOMeCPbEK2HYR9TZk7ZE5c5xqcrRuL8R8/QwpKNXNlF/FbDsO1G
ahO15WAWLKb3qfceHVRaLifFsU9xTIZRwQFoCDEijjk+5Ln9VqrJj4Mf3dZcyyOSqoeoaEH8zOEm
429jADZ/lCPSdTEXA7Jf8IDjEKbfoO9IhQ7rPCy/LHZPXgZ+oLXJucc12Sky8eIFM2k133yRVbMR
bXzbhvq5Nw1vm6nzYIfxrquh6GC82iRew9UCY1vd7Wal0Hs180tE6iQZmS1aB4fAjBM3j970JLr2
5OXZD+4+XDcFZs92uDIjOJQp1IzRvM+rqV4lCyLTKXwaJGd7b/fq04cC4bnxdrL3sTVcynaO7yHi
A/yzfMBDSEfw8MldUVjLMU46zp0dM0rQwWaM02NVLnXYY7TPzGDcZiHOgGJgPgsQjYYweKEQXy9z
A4+rLUEWeEOFg8ZvVrmFJXFO56MfYTTUCZANQQxqkMkLJlPITVOUHnFh7EVjPTTZHQCp+kqAeXwC
ugE2J5hZrSGNqEFKjPK0hoIPsoVbboFHAH9txcXEkcrdDgJ2lVcPZRIWd6Hmomm3NTS1bk0FDt3q
Uxgw/Cz7Q69Y1H0d0yBO7prUVnj396H+YNjhr1qS01WozPPcS4zVFfAbO9TiLrVj3K6BRM4iGa+i
7jH6JG98anPKaNzC5Uc3R2hKvJhFLFap/YTFgalMzlkwav1zyVkiWmb9tJrg2U/LYWXSm0CQg/Og
aZDGjIAYjMNHnDjjudYa9GTNhIYf264gt41vA3cKvgGmX/kzUDdxBj/OxDcd9uicABqciMb6/jxw
sIfTa3EQs6dtTYlcwJfgKIEOUCJaOlbZ3eeywc0ZdTxcZrrpvam7//t9P6YxRlstsl/Y3ZPJbtbS
w8SUSyIlMYXx28i4A6Cd3E9lIB+G5QNi9FlWdKJbtRfcLoeNciqTByMmLckGxllq+aVePnBlr5k+
00s89pQqW1Ootn9/2plZtG7ptuZiyOfxeGMNisYGtdKLT73OH8IZm4NLEa2XcGlCxvPQwKaERzRH
5+a4jYMk9byQB9U8FJF1rGR/7WKf8hPyQmsGGo8uz8TemkZj8d34eDnSdTBX6CQtfQusL9dIgYAk
SQVrs45f6sUv3g0eJaVrBgrBba0U1rdEHsNrDfmdE5bzpnvi5mGxNIO4wdnU/xroUJuIjNKaScRw
tSxotY7x/PeLgU6WkTnxqtZZtU+FOV5rSKYh3pOnv1/lbbz1RzfaSQfTYZ35Iw56R+JjcW/TMLDv
5KzLq3aMf25V1Je/X81daNHxpeXOtuSj4/TqylPBiirQg2qZqqtlTw7Oq37c/f2pGKfVLAZ/7Rsq
gcYdqCvvln6nMGbif9P6KqIgOSSTZy8WaxKQHscfF5vnMTMhkED41tciGCfeFYxDptSHVYjL8KXJ
0urUxw1xkSG4MJ3K7rheghmX2a3Iapfohbm1Atz3mctGO3JzMm3W9pEz0Lfn4UU7dXmpPgD2HIGt
MgQpyuzOLedoM+UhwoAznKrWn85V3dnQQQKaWOb6HWQLIcnEW1UDLQUlFZ/73p0MfGrts6Fy417x
wNp8dhUZwUuuwChl3K4GAgR7rnhgDSmpv2mpwmIgPz0VNjWr0fAKtxy3YJBy7uK9jydnN5FIYCSF
vgdThmyN/d3kQ7chAsG1bnEsxIz0dzr2bbpUMVaAkMWgG+cMELC3VE5YHdo42LZtssHKaCENR/Em
kZxbfcADU9Pfl5pxfmMH0YaFlFbdWyXLV8vKHKSR4IlJJgfB0mY3MaFmwChQO6zyl2we6zU1gQ/S
J/YpqF8slj5Jqxp+MkqbBwZ6fZ3yWLZyOXhCziy534U+sVH21Ai6IYcWti31G83THb3uzoYKjBfw
fxhvcUeWkct5K1oMwiZp9GZs3zK7fTI0b+4Kahgdb/Lc+7eRUwHeZd7h9CP5i5NSZAkibmQLu/g7
Y/1yHZ6mcGAAP9nkX+tGMWywXbCmjrFhVWEfCacnh2tMOw6LxwWuUo89l5uOdVuMgw+REgFSumoj
B+YInn8h4f4ZawM2Xcj0z3S9R2v0HkxDgRH13K8hgNMmI2Odwt+ArmAeciV7LBetuVt2Q4ox653x
DhY22g+u+82EGBm66OCwxeYuGExAYiPZYEBtvJaJ8yEDOJBamfgoiDWZMbfkMiklFRDVU8ahsHAg
KHBt2+eK07kRMTnyw16w2uCDtpl9zbl5jw+AkU9YM14kHTokPmROsheW0hzXMu+hqReSBfnkmvZC
JCvE+zbyN0CcAK/qMSSGREzWFQa4EsxoCaJQoKffnLNsbgd3NQBTaXNB9CNglrHTM8usviud8vY1
WmpMHC5ReWbwfsMamHDD9oFHtlbFsp9wokS9xJ/0EGd5tkYa/pKzF24sTOOcACC+q+Keg/xzVoHh
tEOkJ62GezcMbzBZqc1UCS6YIbmQEhRVBzBHtOZ3FVlvUewPOyMn70W5MuOIYV71RTGeyoT2MY+9
SPq051Ji8NjauNpp5FTrPmnRmpx77XS/Ioy+msz4ATUgp8U9KRlbF2Z/yQbxlrqcn6bYoILXuu1K
2Loo6hJGG6L9CBY4GYa9XTvDxs6/5znNV+hU6zAYfuW8SWHir3J5GXg5DnxBaGHFp26SvZb1WyiD
4RDwfgcreRvwT920BW1aWMTnOnmv++iahu61a2pzk5b6Dvf17RiNP4wy6n3tWUwpk6+EZegw0pKY
KNxuUY5Tn58S6mhb3YkkvkKe2MxWx/g3fANAuh3d7tQoVpvAGqh9tddsLs6O5QW+98YnnbRHPH6m
Ya8RXPIzWxlvHbGKGFgIJnWgDPno3/gvWUo3O1NB9GuckUlhJrdEccBMT1xpW+ceKBoQCc6tYk4x
BHgsc4XVr4g7IJEFq1wDgvPTmV1vZlKAGLB2bE35UcEGGXNAUdjCucDuK7/gZFa499HCrckm/86K
iYbYvPZA4a1TKEeqQKIEkzvD8QQe/npqZ5c3bvA6DyS/8enfaQeIooXDADF94hwGKmsD4gVXWiq2
PBXYoVHLPmZz4Fzr3FH29NrSJxIPOHjQZAhl4LlnxlZvbMgQg9LGyk2QrdxAYqY1NODjjFsa/OJ6
QqDJ0jtFVmAf8H+VlAQEWBSIcBMtTpGBYeTscitjh1O0qxYI/9TMnYoWY0aO2L3lgnqZSlLKWnop
2lD+KmL9Jj33LsumJ5W0UHuj9DpNhbvOlP/msCdMzXxNm3nRYgaKBHxmbXUiHnzhP82D4iqTLP5w
7IzdTCWMm+lTbbUvJBVJ3tIhLJOaqgC87LDnlN44JEqQKR2S+ZgCOElSaFnSCuLFv0xW0L89D8lw
phTdFF+M1somVuDSYux41bgPpAGWwX32kyhce0MA6xyUxJSY0A+L4JD3MdYHTu6FCT4HjCk+cMw/
rs+MkbPBinYkXBG2eIr64JnJw20RTjSI5eEB2ZYvd+p2pmFdi17+y0UVbUiVzQzgW2O4z0PngWMo
WlvWIkaW/6yWvhv7B4/nV5LGd/7YoEXPBUkfg6p6zmno5h92Lb1tQL4Qs79JXhD2VTuXTxmmH5aS
c1Qad5YbndK8fXcz+iy9nitZXHyMHkqTdqx1D1iYM2O/ZbfGWhY7OOsM70LpCeqGJlA9p9V5itW4
WwJsG33re/xk8oV14032P0p6lnqagS/boKUbNtsKagwOzi4EltJ2WxhCjPqW4EgBkxvA1buf8KSh
NEjCxOyDHdCMsCu/8z77V5u8HWLzlZDZuqDCHKYApxcbyTMLgnFlD+oDdgDS4Fg/pY48ON19gjWK
iQ9eIQ/2SNvw3ZhN/DwVYFEZsTxnAYmOPCSDbmJbRQwJaLssMvcU1NkXC+/aEwyQqY4/WjUiEXej
I/TmSxa24163+qkR3bPXdyuC9M+9/Sj0PFJCRfg+NIsrjTHH2HK/DBmcxpYdwmgIkVYNfaxed6kj
LvpD7q8hyJ7bFunHsQ8N2/aekeupp0acPdza+R5AoQEvSl/dtBwaNIYCnvL2rufStBtg/kUlD+eY
iLs5cJs1wT7aA+VHVrVnh5IzdkgUUtN6bTvrHJRxjYK0yPxOx0IjaUD5VSXbR6gpmlCOa+3rArPd
kmNoBhRWyG0sniiYps0ZxnLyBbQGhm/NzPw2CWPYrftsGD5DSoq452ErUBN4z1mCOTZAd47Frkhn
BsLDh9mw5ipsEVYIYo3QptVcJocvgXurwRJW0RJyK92mQAdK3v1uHk+eET5gp3rK8L1twlBSXepR
zU1ZV54GmPNYC5X4rUyn39GCRQ4tuQ/t+pWUChVbI5V3QfjZoi7S3CL0Q1g9tx4lC2PKrAhB3Xe/
K5fbv2WLM6WqA4+rZX/E0LSYybAb893uSxcGloOi3mSIzm0NB6+K0gOrEJCU6C2M02RTJ6wTkwHZ
y5WCEbrS4F6DbCMq/E+W9z5Sb4+ikfOSgbtQC5XF+IkSweFVZespMnCDNt1xWu5GLo6UYOD0w1vl
2bU42jW9+Yl6ODcuqqnzNun+247rAy6Cu8QytyJLPnL0jaCD0JqGaLLZADTw02yx+UQ9HCefA9Wc
WN8da3eZOqBfA+tFuf1nMbFiG0XKDaD9oRaX/CuSeFa/ShFd8Lu/0DvNMTY1XxE1fzDCm17+4424
Cueq/poUZjJbUdJRz6DUbZBy1djka0e4mN1oH5mjaJNX9o50Gj5bQ+8Yv2/+5ix5iTLHeiLs+R3c
yiluyRtPlfcJlXUjvfAliPtnj6fYr0WOo+kHnA24whmgTsoSJlRK9Z77e4eseQG4sgtKhN8GbAK1
5zfk+fCiu+k57IFKu1G6wV0hELx9xGtiDbzqmOVodtPpUcdtd2z8BzdPwnVVGh+U5A17pJ5knE9T
1cxARwBSW3H7oDP/C3X9znaCcT3P9cPk6kuUZ0+uB0xeSOoIpxcxRWvTF96aHs0XP+e2Abk8jFFh
cUzCzyHV6VXBh0kp0BrRVsJ8YX2yMaOQqf4gS0dWvLU/7RgbghFgEkuJu3eyW4mYu02Giu651kud
NnpPAVSCw4rCLq8ihouWvJlmnGMBQI3EBVzsa8RU2x8+8q4+TAWnkyBq3p1WAqu3/yWzdYWe6W3c
AtaHdB6bcHomW7ozRX8FrthdGCdQU471rWvkVdW0Kxgmvofqwa0odlWojV0YrKV1T1nHix7GvZss
js8mDNcBlXBj8TmG+g0jUwGmwzhhtfhpUc+PLbkiPO/cFdpcYJiOmJNrwnYBw/K0wxQA4e8yE0+9
aSxWGy8qcHrUxT51qPgBwYfUUGK+7d/9TH512BhWvZtr6vbwbk3x2c+oLTGZaQ7ObdchnnupD/J2
pLG0onxskqD01BtgR7J1JDlWy7/m+fFHyPHEKxMiMZDZxoZxTeEiMuSSjhrJVeLGruorObBDP1ly
V5sZ/seMouy0+jfGBP7tQePFozIXQCCFFIeqxd7FD4hQ6mObSY6/cKY1b/oyqN51vnR7pmQSPOh/
3A3zY5blvyG4B/L2/rPFbKqDrU58z91aEPw5BJBeVPXDLONjZcV7aFUryq0uRgp1sq5rJjuu9yGm
+ZBk5WM2D3qX+vJHzFi3mMxxGNEvYyM9HHO5u3a68BQ78DIpKXnyo+iZgzpHUmFqmAPULpT72Qwi
unWzZI1dkCNkPLdrup+Pbt2cY8GBBuKFubNttFX2xYRqABCCNLzVuXlnJxXIoM7/gAQqT0Ex8BUG
WBf18C+o9HflqQmkvlxDRmOABspy3XcZ7/W02cCQehfxkO3qxsRclMyYDVMWh9QuucjO5Vpqqz6K
mONJB71CkCVwG5o+AWLS7UO/WLMI/nedgdcmL4hh2nZ3cbGwFwMR3xZJnXie95yIT4hdHv/LtBm6
iExDj6fPh4qgFNONbqQRoqdeKvBn5zZHnxekrHGnr7usRtrr2iccSQ+hM56Gct81xCOGog35FBnc
cwjVGYMpEHtxnYvj5Blv4SAcfH5UfkXRu1UDSRnViPRlX9H9lk5ykMGp0zWHIMBppI9joxkgp/m4
U5HVnXv7Uhj4bNoxkFtJ3r2eBT/clCN9YB+7seHGDX/E9157Is/klWIqYc1Ckn3mnkybs1ibXUo8
jVRG3ofE0DPnNVUx/ix9yrtA/9iD+8jdtbpz8EsyNWCo64UM5CYjPXhxeDRicsOmiTO7TSGcQOe3
lrtMvDaN36jAcJLUJ4Zuaq94ZYZ6vhv80Vu347OTdNiDeFCCWZwGm8ihGG4dUvXHaJzOhjV7oIWc
J9KFqPadgasUJcSN4aFMJV5Y199hgqB/+EWkEIGNVNxGaoLXFqevngx2CrwLvmWgSb0LgiStvPXI
iQfVKPvxfLveMXrX7YyVgiSm9KdTnfUkhRMIM/Zsb8cOnc3x26c55O2RyeHFqNm0pd0zz6OnneXu
1+LaBOHfChHdv4vFSolwHu2tpOPuVf00ajFX9sCYp/1w9u3wLphC+oPCAtRRWn0DwFmNvuD+FjCl
MywCtfV06T3TP5ptpg+iBTSiumyzD5s6oiV2UeBBTiGZV2tRMsuN3G/kcEg838Zoh2ts6t6N0+RX
GEzZXW6TH5++G6/rudXG9aaqjW00peqMnvNpd4K8awOeIqopGxz6E9dWVtiBGt1BPKkKTcDruumG
CyS9REw+uTBONyNVZAvRAtYOCVZUuOfSJ5lpPNQheJ5ozpkOpeF9z01GlNgiWvARqOIvwHs499cB
XGwedH5oNEsZlAZFqnhN6yKme4aGoYn4JNWQ4TtG1ft5NE9Wlx2cbMImhMMJupiLLot/OsAefDA6
/P6px7M7b8yEGSV6W82JazhOgUNncwZzU6tNiXh2NiEPreeUtFHP4naph/i5FPA7pso5oN+UO9Nt
YUFJF4BSrLH2h3RbYqvX+B9WNGbhtl1GHxjnku6iHCLiU/+bNcl9RXp91U8+Fpkse24Dzn5Jdsgc
olXKb9W2IkUpCGRuBMQpZD1yZvSTldVppixlRG9wowUG1lxNy/6uU+PEaG4d+86DxvC8TQNyAPRn
yfjDR99u8uSzzxhkAp245RU9RUUWHYqKuXbM8HPA97FOjRpr45Cvy5ixac0CKGbeZ5YogTG59Q+7
hSW8H6zf1Sa1tpaBVSyOtlPO8xHDHGDpcUhPjxeJMQGG0wQ8iHZV1Z5cb/5KhsLm2Lc2w/wJ3zls
qrbeppl19UhfoOlk364k7jtUgFRtm4fPg+q28ZZXW7dvfNMBq2pNg6QIHpzI+pjD8uoM33MzfTZp
3h11rj5HKvLGlBw/3IbUGi+4uroNO9F77QdnMUzviU0aENcCgS7AnVzfxE/BaHeF9RyqrbGc9bru
NSuYDYTLLH58yWK/BBmnVroD6J8O6JVEvJ7KPn2lJQw7RbBjZHc1+GqB0dNIPHOE4rvA7G6Yt400
bomibLhR4eGqA4H7/UbFk9xTIDzfpKwPfmu+M/8dWWKAS8xczlcZwqnsrHgFYewxnUabXQdDQJdV
X36GB7mfujfDhtfp9C4Pfu9vs3ZYekdwk7DA0h5RV3sTAtNmFt7RKkz+TZ5SjjXjSWCjQG6P4M17
PBelcs7R8K0NSmcpw1vO9EyMnfQfHZTvksroGw9vKw8DQbFCOciV/byrBqy5aFzMftv2fXRBzlgY
wFe2a31OQ0ORM/LpHHc3IrCmNetQS6/PxXT9ezOh+S9YSmM93uV2IrfNQigQ5eOoCq4NSSpWVR2g
4sY/eWj+VISCbpyxYINtXOJobY2rAdgaDi3yOfVib2HKYeqnILUedeW/KqANnPUy5o8j7yYrXCRh
1TDoKqK32GJN4/vK4nripD4EN/V9gcSO+y9ih+y5JZFzvYknQnmW7R3GZjo7CoijcxlTUmYmtrIb
U2RiP7UVa1kBrDnNONQRXuW35vnUMiIVUuJ8DLzl4kuTXpGTfMWNQeAAUw1HzZVwsgcmevPG4KSz
au3bITR6JnGaZGMnvvdxGJYbP4VQrz3zQh6RjlrVM8GwvTMFgmrna+82UbxtIftYB+31vCxiqaus
GP6MjPN1grSnBQczI4yjPX5tgBim+G1GL7hrSITfSPtxyjk+xejaMzm3bVlS2kuIpzWcZ94+2Iwt
/RMytWFAP3OsXrozEy+9DzluYJn8zMZsJ1LSDhW1M/24ZqXuVwOtgtw+mGRonii0ukuZ2Ad/Mq3t
4DVPZmwcg15sQA2tR5gbbv7ok0jHdJR+2SldTqmrH+OM1M3oF9aqJLeih5b3h6Yficp0e/7paFcD
/YQrJO/lrg/VbppKWhCr/teuWSW9PAUWwDvWrQhQpnRz2xWLWTO4h74e3tJUv4Ic+3Cy6j32d+lE
rFY15pOTZw4Zx/aSpdBWAADcSkkArZm4XzXRsE2l5a7jpymfnI2rJ4xyZnxv1mCFo+w9jSpOWx27
FJU9HPND7MVqBtKHjfhrDJjKV7P9oGuLE2vW0g6R5w8q5PDfkNNaExhgL2eIv3axvRKmQ45Djf9x
R6K7FeNe3Pr5Ooryn9TTn9ra5Z5F8ECw6fjBtIsc2qIKbCfcQibIEc3wiOG35inKO0hFeOuBl0uu
4CmjEtGo5AYT3Kp1UcthUzMTvusaB4SjdjlM1OZt13r3Nn8n0QWBFI1Ylsfk6SyVcd40d3AYaDsb
uh+mJo+j1g+gOcAxp08mO9U2ImWLIg3U0c4seeTSjQWKjECO04p9e9VOuJDsYVoAesGxykq+pL4k
r4v/zeT63lKYFC0eIr50EN55xkgzLnAseoMHgbMy+VHWfbozG32dG30YGhxVIT0onCkLxds+5xhC
mdCOcDqEmLE7W/DJGZg1szVv4oCQtC1sOie9gmfN7IxTbqRHM0jy7YBlZpXBtdgI/q21EWXXAWX0
oNLyBXmh3ofmwfUQDJir0/lApaUtjWvbCCRWx0X7Mp03r6penNgRzOdYcXP0Qd2ROBvLJrvBUvfO
ZONecqepOUMy5RE1tz395y+xSNre2GU8b+fG0kxXMaNNk9Vxiw/AZun8t100HDWicI2SBUGExb/B
tBzSataTOI8AoTe0euTrwKHLvgZRWJKG3ciRldpEwXdsmFUYged95wm2isZ+KCYfubVJR4YEwJ0j
IHyCP6R6Yd/XnlyZcjRvnCK+TLHL/G7kfdYTacmNMCGcUSwLCuZrnoi/CRIXemNpbChWTYe1OLQq
okBYSFyWtwIve26zC4VF/TaCPND0eU7MOin89JJQ349QZzZm4EQ849txWZ2bzmthEXUH9giXKhEi
6tAoMPYEWCf7+ll306svQH1KQa66ZZVHIKIPyyreZf9czwHsu/glDocnKmp+4BAuIWrbXPkxG0ol
vu2ufQ1cDAuRaf2OBbF8dzCjFfMPyIgNp0s3Ro30GpiAVVysWB5QCXmwnrTwschwlJaSMlaJKsRN
gGFqxKRJRR911XxTPnkENnNoSkLRtAkq46lhoYLJAaqD0P1QvGLivkn8fudw1ERbEhiH0Zvb+Qsu
6zWl/KtlEs078gAmCr+IAZeSHU2ZD2UEEj2ek00ej695nAL+kqK6yb+ruH5yhunqavOSUhJz89L4
LY3XYF0c07pTfvc4uKCE7f7AaGJfBsV+bsajJ7FsTv5PmCUvovOvqmDZjAX2UJsHIf1BIuLVDhkY
VGXL9YTrB8zKrPfZNQBPQtGLoSP9/QZd6tDWzPTNyDmGzO52BAk6TvlZ9FhEDcfBY1f6GN3Qmyes
x4kNA5R0NcMq9gp3pmFJ5Q825rrcYWQTO29xT/qqyR8rIgQMD1Y9E4bOTM8I86Sk/PGcZO1tRFNd
reUeVvHBSJu7MLYOVousT45hTl9TxgxWApzTTi5QFjgcLHIJE/mMRjVwJNWrNJKXaB7vG387V8Mh
0/o+GIetctVBJuk6WRAXdnyuO/iOdM1xzzJk8jHOHMp7DIM4T0j/Zh/gOZ4HL74HlE/MZB9J8z7z
44e023Ecx7YytI+23x2DOLiqHt1Lk+2w1FV2iu5YDROMR8KbCM74NTWPYbabalBsc6pXbkXtgcxZ
DRqaZhpvgI9bj7u8TW/7voZsPKNaiQ/BqVai/sACPfoQHdOR1Rd8FU+qSr+V+8/OBU29iEBFX/84
AbzZys46un7JOaMfpqXiOJsShCsKW+4XPy8XUFJnKVQ42AqrDsdI2wOuHPMX3gHnzCeYFz1XOrsK
8JAyt+8lZU+eWXxUHZhMYOiEZpxDxXB3mPK3xn03y+KbeT3dbtF0P2WsuCaP42LrNqJvIA7gMDJU
O7sQ8LCbnRsuQ4OKN3X6qHmX8ohPN6Wl3gBb7p2pOBcDq0riTN/Ixs8ZRa7GVN/CfaQbbsLuAKqU
1J6zFnVZEO0DvOeU/rr341tqYaFAluQ9asnPYRpv81nbuw7T4U3mLv5g8zJYwPwn/c+na3gSzpOR
hY99Zz+SCEKVz7ufijT3BL4jVhDo4bbczKV4ABL1Yi6t6xrRglKsVeLTmJbt8sIUGwZ2xzqs/9WO
8Usqbs/lGXR47gPfc41z6XG76Ez1Pxydx3bqSBRFv0hrlaRSqCkZDBhsjLEnWg7Pyjnr63urpx3e
s0GquuGcfcyF67Vnpoi0OET0IeDHCYNAIUq6lYr7Rz1HV/u+/MtiDP3uiKivf0KZiOR7Jha4/HGt
Bblr9NDZ1SndPkybBSy/uBhhiAfPbD/HZe5uM53WNqxIEmC6kWvpW9m3Kx52snHzcN+q4eDHDnaI
ATi8Thilnc/QkpHNboHzhHFCSH1gBT9Grf+LJM7INorvSDo3RqK4uSuoiAJnXDNVe1b+J5lXrxQS
X2kaNTtbsOuHUUWgSvwwJ7jhWYr4thgeqFSeE21XGbRLRdxfaJ6/NE2v6cJHpvvOMWJkjl1NLpiK
+wsvmbZWbFKXSeB2gChyiWKZunw/5/wZAeeOOQZXM1HbrHc+kt662q34KFhQrTAh+5o8d279F3cE
H+bIgzNr/FGxuS94CEX7FxLfx/k2nLPP8qbXtNA+6z2rzW+JGt6bUX47YfgSWeI1I2WQQpyADqe8
Ez395Jh40hVUOp8cgc7S1jadii+zQ8R02mH+yrQQtnM2/dHevZiu7JdM1ZWwt+wwyFnfRoADOwgV
y/m3Jmc22bqFYEsePMl4OrPIORtpuaatO6CBnbFbv1VFvYBXpSeenU7YQh691DLvnAKISFh3mSNx
k9PWkelx4Moa8WPzpa4HMfzQJiKApazXMw6OBLLYsp/UZXLhAeQAmCSAk3x6VrV5i3T7M/TimMNo
/MWFUy+GClWagQOC5uZQ9xNgdxAwUc1zNRSwiAnvy5jLIsp+tQOBNg/n3tBu/b69ktzeQXLNt4xe
bi5f5mRkLz0TetzSxAVK9P9Rl62Q8zbIcGyKQUfBiQlpM/1+WBGKGa/tNv3G1LMuk25Lh0sgqrPg
WlmzhFPcFGn6PORfKE/Dzi43qnCjdSh5723Xv+tG8hznGrYkC9PpBJMEjxZp6tOzz5aYTdsN+CIv
MXwjO6neiZT7a4l5pVEigVyf1k5DEx+hJ1vUDXXSF2pJeLthayDZCAihMt/I75g1VvRUdjMXQd7B
MInLZiw2pIfC0nFfJxxY4KsXUzotREdATEg0D/UwfQV1EoO04F+mC3tpVcV1hB+0KiqeaJfvHkHt
yuB2X2VgDOGyGms7yG9h7Z+iSZ26bk882XvatVsj7y69Pzz5ZbpDq1YRnLWN0KklrfdFf1XoMlh6
A0EQrv+paSGbBBiGJcaJRUCE1tiINTSJvdQ6gu00NqJQgTEx86oXaEaIi9uGGgkLxqivB3ZIU9T1
gBobnEpR3DJnKLct6r7KTo+66+jLPiXaQNFEYxWGHc4ssSn/2Xl0kpV+MmMGjFOvPw2cT61jruMG
fBeiP63dIdlGRE9qcRKzZspLqOaN/anFLmIESLV5ETxldQNQU0eNULfvfcW3WUYZIpcTIGfaOer7
RWy8SBfnbRalB7NusOldO861iXzbheEGf/M7OObtNeiYZ1PN34e4P0WVRsK3hEbjf/ZKHjy7uHmZ
9VQAE1gJY0JuC4i/pC059ix2V6opLrmrf9UaksaSVVorOyxB+WlieSQFPloBeCKV/PJZ8a+Xv1li
3gvbqbeJ5twow7NK2UuHzn4RDpjfo2o/SNbsEhOmVrfFomlTHtAONNmIyp/6puBD1y0MAxmZ8WNA
+m+IFV+M3XvGqbYAP8u/V5jz58QsXPjZwkjlXVLdaQ2LZNr3RUtf2eXile30LmR7S7bIQw6Iun0S
QCbHeoTYnVvuijVBA4QpkJZhMDbHPLbo0gaqpjpOQ3ez+glvQuJtcqx2UkXQyQH4OXwpsvh/y7UK
/UuPMTUMvpnkmws1Qh9pqXJZ2/3hAbv5GvmqsDsJP4csH7orWUKOE4AHfQsZQdFiE4PWXEnr6gpK
UUoByH0t4j4g2TIi1VUhcVkGJzFxjWuGh2EIAAfznFecYVeBEZ855Xc3qauFAYgTqGxRtVyS8B9y
pXgpau00OsM5IHFIDzetPqx9bfijhir2rc+0XL8TkvneWuGPqOxtK9R2aFhlauYKYvZwq3zrwp+j
rb0ccHJi+wcftbTQTfLcLHI8dNFcvKdaFB+aZBKV5pj2uuZW5EiSdSv/qppu15iwHvyW8qMm1RwO
k8AbcIms6iy4bjeW6f5mjcRKbh9JDWDFz8gZk1e+CRsKCUPbj42LR1sZm2YgO4fxgjOonymloLF/
sxB24qzgjHUWiUlWHO0A/JoAve+L4gQj7OJG3l2ATGvU9Gq11rhujehFliWQdGdHI0hmYep/ktjw
IBud4BR36aKmK1wJG49FDtsn7aaL6RePGta1YsekCohs113TMNyLkiIkVpQyCc7NmmVGDXDdd45s
Hc74JaNDGnlvBumqSzEyRIMrhWD8R7T+X61w7zfhDiwUaxdCNwu8PDcLjpcXoGRgS7KmwTskEIZM
56lszavI25a5JQEirkaaVEUiW85oPtHrU2EGFH8styKQrouWFQlPsrvmvE4hEmLwdu3pUJBDOGnI
HGy9H/YorLEUZSi1ot48a6N5b61sZEOOTcfTkavqF2vqqM7tc+eRqoG42unHX8X8YOWTCGnPmWLC
GU4FKLke/4Rwy3e8Avd8Kq5FQoNOpOg/8FqXoUeq2hByhhYkpbbHYIYsm81pXy1VrW3rVh2RnS5B
sJAbFbAPSLj2xXiY6CZRKuJIN9t6Uzn9yag/Y3/OsjX1a0KqZqML5qzTuvJe8ZdDrm2ZVFkjrieH
UARfc811YBb6olIkAEfVpQuDS1WZzOupqKhMfhw868Zs6qkdoqoBbRDtcyO6/mKRTB/r6m74a9L2
Xo3QIwcGyt0U3sdC3bB/40WhddPr4aJ5+dVUybaDFQ1sLNTCNy+8V05ylXl9l2n7l5CQge0s1IEj
cpPvk9iH1fHa19Gl7qN1KemlAxIpSFW/AEaMsXlxD88vHBZrgCiI9IrU+9XTf4UA8Zz3TG2HkoV0
muB3iL7DLtjYWvRIC5IjOgIHNm7xYbfVd1FMy6aHVBFX4u5b9oVXYibsMPkNSx3FqwNXTV0EsZmr
uvDRNOTtA3wB82LdeC9L/2YmyVaIfhMa6reWKfOLeDjlDHiU9J6T1Hh0CM6AOq0TFW4cQKHos1n0
zsbGKmp/J61fQXIZSWjAn4XeF+C/6uieZXWv9exLZJ+pSxKd79DRVhTazL5mCcgaw+QfxpcN+jY0
VoE+LKP6Qq027Xw6ZZKrnwfXe3H9GGF6QWCfqD963dqjquCqqSj2rDo99r15SGAGwsNWb6am8Kfz
roYlngeR/eT2dLfGawEUwXOGgyels56Fk5FZ/oUYjpJR/WSJ+Aap+Y2Ve4Or5TGiNcAwyDOJiPHN
qsq3knOd3O3PofGuUgsYlwRsDCUBQnYf/Gj6SKID8JX25hTtN98P4qZmCS8Qc7kHg7nJUyZrCOMC
kW50t+Om72kuu9Hecqsf9QksSPjnV3axsEz/Xnd7ysZtqNcw1VlK8FnOwQ99ts4N8RfQHBllBNxn
ntyZ70UNlmMwK385WXJnek8Eknw7Bkk3BOEGkfflKu+dWKkDZowlpyMGG1R9uhAPMjGZ1dnixByD
SYrOLLf5DkV3H+x2Xbcgi8UzPPxnW1BQFVSQ1Yms0cdEOvvcUNEIsAcLrfcuo7QaqreStIdGhMck
xhasP4xiXJsIfEMIhzpqWeHa9L/RxTTGb1RsR49xW94D9jHtXQSWtE6bBwF3f9LZ26PDOMKBBNBc
HSL8CrwBgXPklNvTweyFZT7PP1wpznrlbtLc2HdRcomlOqRUuQ2lpMGCkETO+IJ1R8OoE60tSeGs
dyHjiVS7Q2uKlreBIwKYysFo5T8ZTsfaqX6cTjHOUtd25ujG9U0f6YWtuR7Ms2U5xih65v6JcQOz
RBIToeJ/YLdgq1Sfw3oVBgmtSz7vkRMqt6oiffO3d+EGxTrPpZmSWMDe7jV/5NguRcyR5HgEhLno
q8MQO7w/ImGF61gXztqmaMcPyaA+Dju43t2W8+7c2nTABhRir4OR7GozTLVBW8VcoYKaXUWjuTAN
A0tCv+vH6EIUw29dYZtoehDUvvWkoDaE5wSO7ZINpsdCOL8AF8Sm3KQwh6w/FwVkL9BD1fHXmAQj
1FFK5E7BxCxr9tsm3QdHrq7CXzPg7udcgOg2POVe/1bX+lM0MVXP0HDiQxqwjLeIUcqQ2J5g/LNc
F0XswK+Tnp1AfGSlfWGOzES/OrFpYnjsvVU8HlMVPCA6A6OqvZPvUwA0GkfxCGzNnVXqM72RjgzS
93eEK+PJacY3v2Yw7tlIz/QcPkf6KvEfV37QLibXZSaIu+VHKZSuOjc+Bdu/Ts9Pbh9xus2/j5+8
qZqXN7YRzesh29mxxQzDd7YbgveUjmZVgP1m8CQOTVDh4aWZWSIdJxLTYCDLQDic3fNhiSx+qMKd
XWrXWMg/e3hXVfUZNWh4cVFBhXZo4qduIF9HfBUdVoYi4x1PAKKN+NFsCem47V7Z0TzC2ioYmJGy
ZIvh5BrxM3n1vG/OHEaHXcPPPj1aFuxkG5IumSaF+bglZwC7W38vFJKKbmCZryE8N8LhK2e02RnJ
kz+de3dEdty33YaS+NLkOQvrEuu7ZKA18KNlUvG8klQec4bh5r+LQaYsWp0TavwzK6RaaI/e7Uve
KDQCgdWdtRyE3OS/aTGuQbSvf4bOdrkYP1XJeRLB6wOhpiCHEeVdBxnrTgyThjUPufIVceaXOmsA
HlaweKgwmT177xgKX71e6JRd0Wens5Nxwu86Ha1F1HjfLkY2vFbvk4u1u6uPxFe9OTGDFTL/mqVA
Jyob+z6//wMc2EUdQsIXDk4Sv8m+JWX4BOaD0TYC5al03/XsTEvER93mwYbwFxTfIL6Aa5KHMEGC
gRJIEnp8VCH6ox6RaTSQwNXVLN7jamfO7nYvMPJt/WP0kmVWzHQSd+kSFLLFR20+qSnbJea8mjBW
zjQh1gQKuSCw6xNTNEbuwZxn/fq71gSPkQM7td11nROCoyI6HUyZoc34God4vbSY2Tfzi0XchC9P
mKt3oDfee0UHTyoXyLoSEBY9fD/hbuPbrQXlE7sIw+Oty6f3KC3ecovqoK1kvcRIA9ucRzEdsnUH
I3LFcvOFMcpGhKAhUrLUGNehc4/7cNsW2nuoVbSHLPbt8i9S+l/Dw8rI4p7p9mMEE+MbYl5IEJfU
6W/Sql/GaBsM4bnyxyXJsG8oLD4VdAPjhWCuH1xiNc10tURf9+aY+dppSw3zbwM0Y0p+hSpwBtXI
05L6uTK9ly4bX8TYnp0xYTmuAs5q0nYGbJsqt/+BRv80kZRLWDG6hHKr3HxPysKfZMpjC3x9sxBe
2feYwVOvuT9NTh0IhQTKIncC9QSkV+3Fyd0zCI2rYb5E+KI4myz8KC1tnJ49JSTv2YJELPaLlFLZ
u5V530TgbpCM2b7/Efg4zQw+8oEAUVjE0Vk6ij+bvBZkAoD5Q+OgW7AJqrADLKuGN0ZDDFgXYybe
Jgx/Wef8adYYrIJk+jG1S49vnZc6wtDETHNOixy43RZOjOFl1Jpl0bABhcN7gln9VrTqpwbVtHLE
h5sya1JwfZpZw4tfh9BlZt46kq1K/kShfEdZfgx7kuOcam4xB39h57wuY4XSghk5UI9gb/WK9bH7
U431Lz//Np3JS0K049Yv0j/XdP8ymvyoQeGadmgI7LLbWFilqUCtd7YNjJ7X6NI/XY0JEup+IoZ1
85pZ1Wc18dT3pLjOlvCVHnlrB6McZt6MtFTwdaWNzNmDVFjOx3qhM4Bl/VrzP9VF9TPW4qXqcY7o
/2QeHPO4eU6K7teiAVildv2LOGgPH2qFSX7l1eUnHhLSfTqP5+k1xBLM/A47k1khAoXNSM7uFYs8
2kyzxWAaPyL3FmHjJ+CcfLkmIT6Jn8h1nWuWGJ8A7FBGdF9h1z4JpBeFa6Bp5WLlFvaRESKM8Ey+
Snd0v8K6fS2kdx718OoagnxWErgqgtlAAS0RQaAZ6ZphnUTtS2Y4f9JtXgdH7UNp3fjLv2NWfqjH
2OWTOmVqJA4HJjsptEzuwDag1H/Are6z0Ho2WVJDo5BfYxR/6ss88M8dlu0FrojXYAyfUw0QlzC9
SxsOO1Z26ByXJgtktqz9r6rrcymcbY+cFjY7JyQPZ8iPPPreH6Pscfoy9HmcXRLWInklgvERJRLJ
IsYEkp33mY+BKiVd3KYrL0tQIlH5PvQlX65tfij52lrQVtm+LEwO62Wq27/la+pqX5478di5Bhgy
b9yXRFcggionzE1FQcnJ9DY0mr+knd7DiV1rOx7Nbk511Of0W2KAjZwvo/Wchw0rAWI1K42buibA
SgCT9aCiFa9SBl6jRNSja+9+ykoOAh3tugO8Os5TciqbeR/jKR4vKMduxsFHHcA2q8gRV1ePVk/v
bo4Xat4aH0l0HFbKE4+45T9MdB0zXBYRz0g5mHjFIYpwUww6x0PmwppLLfffVJxzS/7VFappbzZL
gUrjWPWf6gkzpMt2tU8qom7Q3JIqEgxM6W3hkKgSk/aGLIQ33aa0hwKrYVVKsvoE+FSsLcX032qR
cyVxP0dpzdtK4rTQjnObwhvy2aA1U3DzM9pT8I46y3u0zonhLnCgzWD7EfUItiJEvjxLE3lcvvZw
yuRamdmwLjyit9S2LfODXhsv1HBMgnt+Rd8geSG8qjB9uJgP2fr3iC/oFsDXOyuDSqyO58/ezFZ5
+KLLwlvnqfFrtsFFi1gAod3aoLF/CjAIMjbuHqStPzni0dgawsya8ZiFqXTg8G+qCW0Ryng+nyrq
+UxlnC5aN3+w5jmMgiqpl2bPXFTHrClfJzyhWVNRZ6jrIFkClgOhWKmt/3rxLMRqbSxXzq9roMq0
I2Z1GBsfk+Pf6tb7ULMLChcOwgEP6a9NMmWuAWvMeTwCo3tliTPnM+EIsXdAJKs1osWTgExO90uh
HQ32p5MzuIiSXSmPUSR6ZiER6zOH3SwT9OfGwZySF3DlLFKCEhFuSqapS8jOVAYdMX1OfebjwA40
eZx/nAscNQs+JKDuPUvL3CFq1wmLNSaR0+SQwhh5HXvUKHszbTyUg1v+Sa08uxOmXwUd1e7NqxaF
J+LP0fzhIls7QvvsbfnXoV+qJbO1KZ39aKXBWh/bbihY5zZZj9YSYlBKbpSj1TTMk9gbElyKWYOi
ZyOB5dd70jt7Jf2J53mgegrxeC6xvt40UaxSXyPR2X6fBHj8wvyMDXJJq+AqPOsm9PDNatoGiGf4
42cGSiboNCmG+tRF7dow5HVT7XXyUfUJ3HluX70NVgKHdQw3nnD/DdzxVYpGfsw83jucEvgtdZYM
XIes4V6I87ZIRg2hmC9AclQcJTrUO/0qZLZH1HCxuREWDGJw6tVXMZho7VyogmadnAqKYkQTqBoL
5tGGrcqNU0dsuwSdfI8Cc10PvAVaylBpYNaThRVLE2rtCNz4si5z2pzaf/b9kA8LyDlRK9Y953YU
TfyMAPzTrigkJOPteelG0LEqNmPoGKucGaPFE8zdEH1rQ/4Ts+6DHRedo3PSxzxAU6m9oRTsF2E8
BF+wtFk05evKke1dGCOcsgb6toLr78iMjHoecw3jNOx/uUNax3K/FofMJiChcMEjoEio6jI9W/F7
M9E/Ax53bpKEH4Z50wz2Ta+oVFm4jfJVp9VddwMhlFLkydpPmAEEGmAUQfAPPukwXpDlFj9RWzIB
FxUeZUZqngJ9JXvRbLup0kBid3yqXrNpbFibusmcpJph2x4K43UyINZtcj9ZzexKbFc9Z1XtAAPp
gqslQlaGisxGUPqY+kdh85C172piYYUqalO4ZrUvUFo1pYFaLyiehoziPPAcb1Mb7nTTUpmCfzwj
5GZfaVA71TY5X6XLOVTYYjvZ5VbajHxiBwNJ+pTorljFpdmupgZ3N1g5ZiZTpO2b6A5PIAbOC5De
49dQzb/A6pl/Xdyp1Y+x0r5a0bQrS8xvbhbyV+OE9/MAZq7+4nVdsTZd89Fpknk+dRzqFWJC8e2u
ysS0FmEQcE0l0RvD1h9d9vD7TO9eTQJOOw2KfOjkIKzCunpu+/AF4uhrGIDlS0L/M1UXLych1whJ
kTJjwEz4RWxoFw5dESo8uY9tn7ciD4claONXYmbXOAIO6ei+4zEHpsE0OkQZWLkxBlB0DyPL9sHI
+40zoO1Ar0zmHkXeCpzZEY/hzmBO2ZdIkK2mlCuD37CaDtB/q+AnNYyTMYTYCILpnUf+ghxhoZfD
q+sxndbmVFyDTEbaMajUmFk0BH16ph/Qpz6CUacirqH06kO5BLJZrsqSqiAcGGP1fy4J0xF6LilE
tmXpA6Q04pOrhGBAo4x/WhEaHGEtCT/deAyFPODRZIIcaWSusAlqTPVRNqSnOZAb0FPwco+G90g6
zXvN+xkfZzZo2zRO6LAHuzFra+og5MpbN4Z77G1KMlmlh0SazGH8fNva+UugjZ8Wdb6ckNPAK2IG
EX/nMbpF4QKPDyx008ZbpbSXHqpBmOnPYpq+cZcNXfVdlg2IU39ivTp7nr30ohvq6AOjoNFPPpmN
Zmw9WgbBUC7G7zLFjdrCD5yVIp23b4zFMImPxIxY65n9D8rF3aTynRe659LsIQAG8NnzXF/7I7uk
tCM1C8/d52hxQWH7JDVQgKYLJZLTat8ZBtWnz/qSVjlDYqaB7CPmnElzynnXa5jTwq78mnxngk0I
yVxRqOT02qNHyYFKj8Mgw+hLlf0YEsaecKjXErA4dHx5nnxu60BOWwaZM+46zFkPtMe4SVdXiZoN
fwMgpVz4xrKzi38oVwlUGpgr1278DXQRN47zjlOzIEo9u4y9f+Q7owIDt7YOJxAeNhb5RTVYH/PQ
l9tujw3oMqT8/MD14RMcptQFBz7Kf6pQL3XtnM1s/r5L+Sx6ehRPry/jeOJJmjsDJZei5aQy5mm0
kT0C1X7JRySat9GNuOldDjBdBR/hgMnG86zfuGXvYktn9UouEiRV0v+oPdNfA0gBblB6mEG+BHzO
Y9BenBBPFEivJ1NHq8fXzDSDWKpldq115qRMvKf9NBgvonPXpPbsSr34djsbqYKWnib9l2k91YXd
equIDI4enPY4BW/upDb4ue5JV/9YMRUVTukSovuuCcU98bGhYWF5JuqFBKYaWZVB3tvCxRrLSS6O
pMolajeE7pWJPksorxYLppxvpTORbx3/VZnxGrokHxCP9Jv4LhBEOkKPzG7mylxGyZZdN1I4gppm
lSZwueQO5Aa7BSRbAr+ucBAWror2NciGFrl8hv1Gq42vpjeOtfbhli3ZDUGKgbmYyLIpt2WGgTcp
dmbQP4jRPYiEBVW0tIT6p1z8lnV9yWpugi5+8X1l0yy/aikiw9KXR+EPW7osfF0DHm9TDO8TaW/A
nBhi64qZGOqvvvvwyhWqvxsQIhqBYp1G5bc3JtfYNQ6BwmUcGISCjubSMYhZxPl1Y5u91jT4ZEHZ
tWsj9996Xl/L7d4ZFu3G6VPHta+Q0piSMblpK9JItB8YZ/OAEq98b9+qgDJ/akEjaOmdtvm31aoJ
pahx46XgoxqhHhSDd4mTf3qU7foYmSnTdO6dSsemEWyyKfv1/496E/C2x2ykElGEksimvI99unLA
tjJuAig/RUCEO+wfHaVZC794SgRGhIAzQgc4pkGZi6xTTfooZ9i3nI6V1S39uP6TJa7KMmcgoJnl
rKjkPiJGFkdNw4gLDmFq8PJ1qbmHDR2t/WJ61nlWrN7qN7SRe5Kp0epOGF8dE81Jp8EgGLptP0CL
jQQoHzwU2zwkFwvR+2lC4KCi8dsEzkuqABuOKFaIlACuD4y4rYq8pw6LZ5BaH7N5pdXxapEo9yuD
ijPZmLDc1j9lAJlTi6unoRqdvTJfYk196aZ6SWr5lZR9sEa5qXSZbEDeAjOkQK+tGPjDyHgNotI+
QHG3ImfiYMfxbwN4XEMqEIKSmPFdn65UEg4Mvm4Uu7riR26y4ITxB9lde5kyfMyF2T5HQ/c1JGN9
9LrykvkxiOkyQFKUszEi3pBBYiCcGFOC5qLFmIdmBBEGHhN9qSC3GJsS8ycgb3nXZ1KGxBnLZa88
98c2s2MLWUcm2PCaAqWZAvzGjGXJ/4GSWLl3T2ejQwoOAWtLzzJAtowQJoOe070b35sOJ20Tu08+
a4lD3hubRNXhtqswoMTNKxpTZ9N3jL2B0kQMOn4cvBRc5JWxUhSarKKZl0pR0LcwvcMFCmAUJxVI
1+7k2Klcjeo8lUAEokK8NBETxElKiCt00ZZFn2Q+8nl0YCXYGxPJPyiIjZoENuem1Z59s5hWXjox
VPPQBYyMTACafSZ9D+222sES6SBy+9peIPFStYUAPduqQNzzpPw3Gs1uBInA/rawwQob0kI4hERD
4ao3bEDP5NRXztwWj16xog31BfvkCPTvMs78O5kLL0UzW6mxVK4GD1xo9VWlmcnqx/prsROItOcL
nlCG1tVPopLfvnOR8zvBvtRtdxF7F5xvSIhGvFS93zx5/odVVSeb/OGq4Dy1KHKXiMQ+hDNBc9SZ
BTM6pwzg3IyYRJoAAfBFPmtHPErBo9BeIn+4Wwl7yW5Ua1GSTgYP1Z7r+9UyHr1s5aG5QN/Fi4j4
6ph0A3+9bz+Vkw8pzzkGlKJLjL4OklOPVrXynwvLenEylCeMMf5Ik1kGDI19zm+p5hvQ134MnzcK
ZBVbHLv4jkSNRNV2u8XOKovnKkZ+53t6u7ZQrgVh8tlE3UkzOHPKFG5ZaqJ+RovAeK2/DkwR8OpB
gtJjeo8Y+l5iemeCxDh0uGMhp0AwtfR7bev/9KZ4DrCjPwkTEsFQ+ZcO864Cgo/swasBpFT/IpE8
CvuDh/3izr8Q+/MN3QqdO2CBtH51GP0iuCENLhRYWLNmZHONa6u03waG93N7hn0HrVUEqV+bfHA0
qqAzUXyIbeVvioHLRBdPsWAcjOMUKqkk+w3bjkg7d0lckdp0MDRYPc2qgicDSsEid2HEKcALEm26
Kut7HgzFqnxvrDHbpUElQSE7u8YnW3QUxR1uJNlZPX6BiG+hQyKyjkcSZqyhOuYMv4eekbuWMpCp
0CsAHu739uSzidfPLNdHcNsTMj4mOD1TC6GZ694vs5VWyiudxlsTAsUgZDPfwJDU7ZJqPrlBG5mw
uXsXJnV/aY7mJR2PDaGpI+GVTA+QLCeMWWz1MHu8rVH1xE/9xRQfP7rF7AHgMcvArCHA1sHMXnBi
JlIzMWHYX3Vn/UBPeiXUM7mMIdJpSB9Wox8agwQexzHxB/gzVpMBkiYv5ciNQJ3XECoTfbjoXWzC
UJfIL8h9ZaZv5Gcdnt1qTIqvwOFtaiu0Y3lOCOcwplvSBQEBFLRXmmEuG+8vKOOdPoz5Gvs4zREi
QDRXNiximh+Dea1AOb2wbLZvQU/8HsNfTTSYyEbseMxv1yJkNy8YXKcwc2kU8FKSNCeXRR7fwpQm
0JLjv4Z86mXMFqMXIE/qlPC6IonJRFCEpzpEcJOotB3bfpniBKTL6tsnHQccVSy3XCzNTUvKFs49
UDH2vFpD9fJhDKTuzkZbN0bByMqSYGx0kiiM+t7eyoHPHv9CkIOBLmstQbTs4tpsryQyp0jOHEQG
SM6zoL0Z6O1rDt3l/9yqNK2QFIcfIHj+mSN4mRH/kUH9Mlqpw0J02jYhtvskNbfVlBlvSDZnxm6u
hDgaGg1AGfJtIS19wYfwbLA5vPkt6qh8FouScOKug85WBytA82yh3nAICEgnU9xtzWzYlpLLEAeA
BrxRU692G74MBgyDMOOug23GjrCePoKB5KSSxfnctMWAcEZ/BXxlTXfQYSr1a15gkCe8+Fb6U1nt
STXYReKcfOIQ4p8L7xezItwaygJG7gCrAdvghgVgCwmtJMUWByyuDZ8xnunmiPibG5kViAHEmxHM
MUw+Q1t2Ha8JqjdHoXieBI8Ost6HD1WDSQV9RIs+dCqHPUeQAkQ1vdD1Lf2m+CErzN9wVVprwdO5
gMtXIjBhfXvoQtyrrOVcc0C2js+UQASmifIJQ0i7Ct3s1VPsjLVavmjaHHVnwmgBCPUT6O2p0yqx
9xoq6tIGAQvQ5dIgFzZ0E95H0O18U+4QDigqsOIuNOvSON2xdNEAV4z3/Vo/F218tRz41gOdb5vH
wIba/J/T+bcqN19Z6K19J1LLLq0/9PZD4bE3G16GIqkvPXQcotUCa5FoLJejIq0WFG4h4dzxLy51
LrTyuxcZwS42m3n8uYjm7K+E0HBsL/G/TJPrzOSWQLjnUNr0+2ptFTwyUeHcxzD/jHvIcCF7WtSw
PEhFPz51jvPUA/Qwo/6QdCZHHIO41IZP14Dpsmx089lkvMRzHvyogULyq+xKj3Cswn9FV27z6FoB
MVkSmHbQJE3YyLRwHtFQmbvfOXxe1ugY6kNGurZt/WDrTyA7Ewo6jiz0bHSoxGB/F1b/aYr4Rtxl
RMHKpVA3CGm6TsMmQSuLE96TNc/Vc5d0j8HvnqA7okOwMQ/1zVuXNPdaBB89eCJcGtnGwVpqB7qx
VgS+NTBFNAv8K2ODL0OYoCkYMFqVaeHQdS9ala0ARnLf+nW3EkGxzXLOkdI1XwwAy1pH6kjDyhCk
gTFTqBj0DVzza011VC2ICpYssbN1alRbgVwe5xg7XZP0SbsK3s1f6dDmhyR2cbCBQkzn1KEIz2yO
w9K0gaFIjtrQZ7HBEzdZaIgKwsmWhs/yr8FTPNJfoy5FasJgqXKnB2HMsF2ZvDamXu9dwNMiZl8T
Wh7wKLc6/8fYmSzHjaRb+lXStG7UBRyDO9pu1YIxIEYGZ6a0gYkUBTjmeXr6/pBVfbtu96Y3slSS
IoNBAP4P53ynMtsOsNJYvfvpG/iIY+l1FztX45YGG5imr35D33uuB0bJRsRuL1slssj4WQdyLe2k
D2Y6McV7ZIM963SwmJzCVEDTDqGPPvRJOB3gjm3NXLODrViyNLl+U7F89R59Fb5Ps0uKSAhqs7TO
vdWdDASPt8I1Ay7beuth2txgvgcfj3w795PPKoJR0TqHmNXPxuoolRafXMw+NfeisPF72kzjKiM7
2Waj3t0RRY7vrErUGr8dXjrTMo5ILzp33aMKoKRlS38qlNxrCnP8pkgrNT5MoVlWNQ42CiO2TqKr
dqJtvL0gGA/fskU0ErA8x3kiN2rctskI6luYZ0dk7V7XZK4IPNq4ATVynAoj4tnmuBqqKn3k8b9b
J4r25D6nVte/9O30BR/kF/1/z3mTPUczBKUoaq7EUpZmgZsgtpftUEF2UIbilrA9FrV9TK3ggsdc
2iZwJcrOKLEf9RBC7eDTHTt/tZNSf0/1tF7FXqA4ewPV1M1L4va7Yo5O3XKLJeF3GsfBLo1FSgBX
QoXckJ7XmClTCNnYPKsZLVMof464nq5AmNyelVxUdkVgGNC9y6j8nQoRDOxbn+12frNaLNgWipCN
i4scsY0kXkBlmvCYfVhAUpuTgkkfIo+TZ17k2DinKJM3e0LO0yYVDoPZvcCE2g5zavEopodhu51Y
wjtVpfdnlAo6MjffG26e72vRfC5Mqc8RJvbzX/9F1BFnnc1aAZA8tT3fmlErWc7MYxOQSl5zDNmh
iLgnzTxUxM+iqOlzeepdajdm+gcVxZfZBLI2mY21NZgpIA0GeIV01tv1nc/SsZbPOmJm3QvX5/DT
gRfvaYZZqyiAEG5Vv3hZm2/HPF2OTEwfDdPjRlDWbkZwYZIVx7Z1XgKvX84IeV3Sn4Nvf/zHP/7z
Pz6n/xl9lQ9lNkdl0f7jP/n7Z1mR7RHF3f/1138EX+X9z/yr/etf/ddn/fOL/Ndf+Uf/+qLbn93P
//aXXQGrb37sv5r56QuCQvfXt+Pbr5/5//vBP77++iovONz+/u2z7Nnp8dUiXRbf/vWh46+/fxOW
+dfP988fb/36//rg+gP8/dvzV/EV/cz+n3/x9bPt/v7NsKy/2S5LTd/mmSxt13a//TF+/fND8m+u
bZoSxYT0bR9s0bc/irLp4r9/s7y/eb7lCVJDCY8wTdv/9kcLRWL9kPibbUohfVfR4Vlozr7975/9
v731/+dX8UfR5w+lLrqWf62+/VH98ze0/myutD0gyLa0lHClyeSHb1R9/nzSRbR+9v9gBb5YBgEa
8GGqe4ul2lSvzgfOWM4lytp4GG00pw7a62rF8ZtUkVYGxTxxrQudV+S72RWwxWQ7zjnECMsOS1r7
f3tH//Wq//1V2r7Ne/HfX6fk/VG2kLwda/O1fvzfXqdBwHk6GvElnoyrFu1DF3JkpHXyfTFm49rX
yYefMT7wsQhWKB35D78CzBGNz71sKxg4UK7zyH6x+sY7xF32K+s9wDoZ83Qnf9VdDYSV2xG9IcAZ
dpCiVr+9JnsYMuVuwESrkxMTrze5yZ8JYgCSotsXoqm+I2U5zGlr7UaN6lPkyXmMwFg50oB7a59t
5owblFukPWTJsi9eQdTjyhLNrYQcF5QL0wBrkvtuLNqg9dqNF2pWYBUOJgt9t4bvsyZUZpshM4fD
GJJURfM12t0ZhtcxdTNejVNsgQfa2+I62OMTk2tmUZGjj0ncrw6akXF2X/0y545MGnz+JOAyfe+I
NdtmikmqXTxytoCHLEZ8WhOnrJ4zgqFqAobI5dWFRmOCcPRqkdGHMQw9/1jNqFWbH6FPSOfsRkGH
1cp2kgzGkw/zRlneGRhHk/2MwGVdKhIVZpHK3VCts2uqU2amEXB/Md3IrcsDiTfi9NcfXgzNcTT8
BGlut0HZUAVhB3eDgAB5j2X8z1S65IsyiLcLDYXTJVqYVkznUPSxZ53HZV6hZQgAqdn/1LKP14vk
szZ6zN5sxUhK2ZeRvvdM1IMMnBjjUjbkDtiOnEvAMdD+JmX9qw4l2CAgQ4jYGiQHd15BWR871e9Z
Lz/srDwwgdAtJ6e1lrR9xkSrjT/QYrLeRPe0HZVN7PCDFSI7TKrmUGv9XXf9b8sdviKnD/yFQNqF
ZIFMynujAT6bdMXtSPTqAT8sz3JGmLrzLyP18IbUyI0a3R+rGLwjmnqDKAh5g6UubNZIOh/9B9JF
gjycg07o5tRM9aufXYe6VAfS7Lm0y1pRUCNmdUVgeMyxrEJi9aKavxvbDgN1Ezf3mP4DuifyUhl5
EKg13TmO8xb3rJR09BLn5DuHrEaxU245LV+dnEZ+IvV3QNdA89PAjsfOVw4GPQfPgaZ4h69guU1x
LCp344jG33QKbaMbs9MtiSRqFfvqRY75praao9CnblgQwy4MbQkP/lnkvbFtmMTzPNjrOYl3RWpB
herf6xHxJt5gFTCaPhA2T1dtxX+mtPJMIIDFwNGMcmRzrGvpkb/KeXoSEdPNymotwoueELrpe8sc
z3MqNm0KR4a1ygeMfiQEq3iwD5uN04LMEqj942zae6pgWqvlnbYkDP+52luaSIisn/aKdEi/SK5I
K9krh9lX3gkG7Jl3teWH2dUHNoY/Jt/8yLsZP9EM5rz06RtQSkKZm0uBLHQ4iezD0/PeUE63KXu4
FXFxr4hfd1+1XRg7J+x+e320SazqXVjTu1vrly4dPl3cLH3MLirEaOz45pNu5pMs2Z6b/nAuXKRk
VL6XkYF65yFB6dvkOyNr1muhfs/oNJiNkss8cI+FU7OuemkHBDzMdprv+spU+6FLvA32xh36iAtl
67xtkNve6QMEEXj5/TLuG8d/rmuHYlGHe7xBbMbZbY/LII6RgRKLbJ27uSZBqIKZwkGUXofM+0W+
lD+mpDiZKD8rGQWAT1BRRh0tfTszBo0JPk6L7wgv78YBILsoKhII2otnknQrExTsddUFfs9IJMMf
i+p07882CgmcESXxjdGIj6gbYDvr8jD6c7adOJpaohWxnzuAVMJN5dtJIDhrt3F5zDLETTJVhIQZ
9dM0thKsjnNHoVRtxpAZOdtAsoPTU1+njz71KdQin9vccY89J0G81QW+rLgsbiT/TKcpXM7hdMw7
LqhQMqlF/P2nEx19VYx3OCgQ+Rk/hO/1D5FmhFn58liHiFcEYKw7z64IJ1LW11oZ1vHMboP5EHN9
cC+SgXWBonozutmncE3EH5N7IYhLtwkCzbL46aJaPLH//DU6QMcLdDulHm8MCJ1lSQ/ziMlA54St
LVBklvmnciQSKqaTxHRyR/rol0BWEdwBfO4rL5IAqTFV/LprikR2rMSu55pmeQi2Gx3rNm36XVOP
586XLv4wtNpLyyTZEGSL+U/huOG4fM5UmYGmtEk1hLyI1CPeNvPE7QOqTiu4YvHAQHUYZ+g8zoW9
4bDuMnq2CM01pIsLBt8lAY9BEwncZ1Gb7W4BNkTmV7tKbArCpLd4BXOGHrTfS9QkQVqQ+LtTCdHx
hezZ4ywzdbHLORgToeZZtJhMzsitWx2+btEihGMTdBf761iI3u9gc2jgjts0baSO4wR4r+qccNti
XkPlNj0PlQdvEnVyEjbDPmVuymS4bW/MXMpdX4ZAnTgvQdzsmtQPX9HDHcxxa5WGE9QJ5NRmxT1A
92GFt1SBi9F7m7RIFGEkiZuX59y8OQL44UHK+D2kl9sVbvHejz66Ot/aghOyNiyNkIP0kb1PC0aU
vY1gtQQmh4LHQE1dopkXMr+Tmoedy41jrhLlJaGTTBQxvqPJG2Ykb0tZ441wMFTM9oFGBo1SPT1l
aswOqmQBIhhLMGEAsJJK3Z69QWf3FJ4fTd05G65N9opO8oYnD2ZzVnwZs7Vc5lacB9Bh0AJj3NOF
e8GAeD827r43Q9RKtOZ30rSfZk72pwU/2SFBiLJpC/sIjgNCtlKHxiEyyOoeqOLax7/+SIAw73pg
kbWesPSuEIABlg1ZQr+UwoGW9Q+1uqBr/OgcGcy0t0W/vqAe5LfjB4Sas2/inux9ttJ5M1ONdM5x
QeInSefoDHz63fTRhKi2yd+5NdPvufAPLl1YMl3YHBHmkr4JYAdzagcl8vBz45/nxPjtu+F0MtDB
M5p50WH+06i8m7euKgvyC0mK2Y2EIqKKFX82pqKcmMpTbtbzQTVquhNQJa+zsp8d6OVub1Kzhs+J
SUgyaZt3bW1RTCIPrHsmogMm7sp96GGZPPgMgabV+ktah9OtYTDmKbLj+8hBsF/n6hSBe14YrIIV
cMkHkPEDI+56X/l4FMxykTsh8lsWj1u7VM6dm08/jQllmtNnD4yXHicvR3eFIQhiBoyNvv2TUN5Y
qd9SRvkp6b+Iy8Vg53IF4EN2qKDxNXi2fPFO6F1vrle/Exny1k3taeS+O4aL9+nr8DJNs8P0p/VJ
tkgvokv3JKjScKxxn8Z2GIbbWAyHQXGoWosX7arc+2WrkShOgzTZlP2GM04M0il/5zzC+c8hM9k8
etyZwXXfPmsNu1XZa3ud+geGLsZNTR6zNUYikVX0226EnIK6Ue6JQiR4qD3XMXRV0agP6HfUsQah
YLkPFw7NHmAk8K+cJ0zYuu6piKMPxTy1Suz+UpX1cEE7edJ82c2MKQqHrOYyvNYmcQnu7Bpbt/B2
WYueQQNW1+aUbX3nx5wVAl0lRjUEBNNuWGnicKLv6gHFRVhnHGhgf4+mDu19WcLoNQoIjhOO1CgH
ybZoXhE+IMJMifM6xJqVADaCjR5slJpjplhO8uj3nKutk2ejj6ARtOq7hZO7CcHsecoN6OCJPsoW
/B2xyraZ6AQiyBC9Xbi1RfVZTpNzKLUiWA+FXgVzkSVnwRtEhlxWneKZf2m3RPQxuaAIi5ajHYIy
i9vC2EzZ+BMtCsAZngJcu5889B0y4SHiTfB77ZApaJ3jYFj/t3TNX7FR5thFb/nAM5V+Qx7Idvpg
+4sdYMhfAJ79jlisNYCVGp77dzo7lT7WBZMwUnLfiLAfktLYmqwXcO09FRFgz74qefy3ySMbeMpE
Y4Gmlb3MSB/p2RjZWYowYeoa8kHjFmLLCN2CoIV1SZd+Wh1jGjgVjiLOwstOVe2qd9aTW83q2oYZ
uRsEG8AkRbtispvhtgwhobUMtdLVmrnyTDU5h01/1i1Li6jUX9iNDyMqYkBuodrC8wsG9F13zdB5
e/rQjePxezB4LA54le/YSyzumQXcie5vkzTtD+kZmlTjmDG3WRJgGG3dxPqRVXwWTcIJnSTBqYVM
jiACXq3cxDKBhjGQoAGAn7421HtWGx5bI6qJvMOpjMh43xE6NyXtfM1p+2CEbatKOyjzGcnGkreg
KA4ilG8F8OCxgPI8mVcAKNjrY+9qzkX+GhPLziVE5FHbuiS6aO8tB6S4NDjOMZdxWZff/RqtKNpU
qAyowNDpl0QasSg30i55nmPojdfYix32OO3NhOtQgupGBU/AokQzMZpjYM/qUg36nWOaqM6C1eFM
2mJcvFTccJuphLeBW7bDyVdMVw7A9ORloRfkIBQfopBB2YgUwbIIPqqof4VeXgrjJy5JesCy/l1p
0vWm2Hj0iHyK0ETvYqmSa5MbvNqYIi1f86Uzh8xJhRZu1zTQq/EwdVUN4ltmr85CkTv12BTHIb12
VVVsrTbOt/aBICyYiZbdADpkTRnWxKv0NtIKfxpsKGkndP7zn5GbPhlOcZOG1+5iMFRwf6INbyhG
Ujs6RxJ9NlUQP3UiXssu3PtWMjN2CbdMOoBmlaivTcIZSCSh7echN++iV56q02NjrBWcRGdUtc9O
MvyAp7uFlimC1kp+i5EXYpRsDxBYavVdSzJzWGfcaFkuYkbq4HYkFJMv27OdxSnQlhtQLywgTXH0
qjkinsM95dqVF8Ujv3TNXbl4aPQd9xDCdApJTi5Tj5KrfJ9yawziqiAQJ7LXgf98FUKgBBohmBT4
XCPjR2oQk5OzwGqEmgO42jQaIU1/MhfNJrWbA1BocnjqNnB8CMgxou2tP4sauCDxzI5EL9h3nzBC
zlwSX4a3Yqt5tI4sTkk0SHahybcOOT/2jWuyQbYokHDInPsGQEiR4B1O1uvSd+AQzuOOwcxbQq1j
9O5bWsNqjdQCg9aFIhSLaoVeQtrV6WMUsh7l4RSMS/KI9cfak2K1pT5bCHBAUJqHsGx4JlJfAFQm
y/5uTIDskD7m0GmUBs9hBOIeJQ8dviS+YXkgiYmwGtntnHjpj5UrbmnvnKaBOGNKuPsy5SDsYoR8
pE9TehdvzL3Yysvxrg8pOkqJg7WUBGMMxrofydMfXef/xgfvMv4grdmz38pmeCW96pZSyFIK5bcF
i5DPsqKtYILmWbg1igjdkjceWk2OtOHoH6VdvBUzoJQs52awfGzIKUphKMQEToAT3+BAI5tSpcSy
MT3PygpmVE4qshn1H6GsNk5hDKjIsBsJb92LV+7d5E3ePpHpYRLerzJpJ7KL0Yu5WXnqd7UP8Kw6
t8204HMKCWBvg8FJDoYmhdZOTw6JOYXHcUg0zg45NFV8N3x2Ls3c0lNC2AMLVhp6ULVDFEhb7UOe
w3dsJdDtG24LvghsBs/OhzY1mq3pZDdvEdNB+DM06V9Nnhu7hJNYjenRqg1CVRkFOVW1WahaAgQO
zB5H+zfZdmiY2NMmNmiOmUP2jgxjJogpmy5iE5ZlHTlpLE2k/xG7VLNSqj+6rgNXly34Ze0AMVFD
+4cFwOB969xbWOkLIhfuJvJ5xmh46YpjHPUa36J6iQfxYWQ11Jm89APXHp+VAzyH3eWGUfO4aZT1
VFr51rS5xSblf5QaFSrz6HwTx1G0VXN0DgEDakPc12seAsmEcsvpzjldrXbLwiGMwV99iiSXbE2P
qVtjTQ+kdVY+6HAX9tjIdYBKgWVO0gcmlNPFDJlfaHCak38/SmzeMdgttI7DSw6F5uBIcSE5/MWJ
DzHjGdJ9E3gWofw+Fl2J9spcKT1Nt0kp9TcRSsV5xrqTZ9ZymGQT2ONFR95b5UAwTy3EZIaMTlPv
1NtY5UjXl9/FhCq6mJ13r5yMAKLDu9WhZ7aIyiAkyPFoAYiIBBGOSb4bu45ypImJkhdnkfSIfbcE
f+9BSPu7EVsAq+QZO+W518ljN4EYVGXu4T/K4x3j5H1TE1cMRI11WEJA+uAd47myqBlzpGeeRfZ4
zzQYXijWKkGG3NTu5za7ua3o9kaNabnD0TVL61Zn9aXpCN+z3PeYrS/RpXSlDl15MpHHY+ByJWSI
NpH+DTP0zXSYKGfZSyicHz6ISVD97vsKjvfG6AOLSryFmPczchzK0IY7e/IRRLJpbBFWFxZwyMVD
2qiA+Hn+K4bFJ5TIKy1927gt3UntBPzO94sTXw1wa5zk2Z+aADizC4Gn6PCXR9AgoTvMlOC84H/h
MY4HGL/HjhDSXbrYD8gWKNSUfzdh4A6KQWxtI8/udQ5DaAXHgmj8qezxvbaY/HQudrGIDTkuNLAY
cD4UFk2jeDQNQcB6Z/92evsm6vYnB7l1qef6u9P6T1jAt3RxaLHyQQDPxtTseyQz44zg1eBcu/sS
hA2jvp5el9zg83R1G2uGieiTKF2ZhUWei9IHL1kTVe6N/Sl+rx/SqsqHSEo47TwCsua1iSn+hUHL
bTMqZb/JDjC31wTJ8olVgQ+EkbX8hMiPex47vWM4R0r7c0GQDhvdLDpomAIeW2G00EwV0yjdJchJ
a4I+bDN5DZFwQQVWoC7kD5TUXxDsmUe5xYdMMVm8DBZAuOXdNxABjKu/MFy4eHobk1UZesMdqE+1
baLvTEW6rajmk2qMaDNAhzGTXrGORYnRur1GQt+8udSYIS6BIMrQHDe2Lx47rLiJf0/SD5jpieEm
uYBAE/FoLKEVOC3Y7ZmmggN6ZYjBRKeMRK7ki1vjZcapcFxe3vAaTq7xxCB2ShQpfqbN7HKKbz0r
DcbtDMWcdo/a+73LQX9hiBJ728gC7siTdm0GVOROurAcow6emkb4H8Fy2g6Of3Ymdk+F6XvHldgV
euJ+Wr01UjA+wSdlTOnqP7Cvzex85rOgrSTEnindcPJ6G/ezXV6LrH8aRnJ2/Rq4nidM4NUUS1Ac
joBA4aHN95aYSCXzuFMJxlGF3nfL/CKc+nFBvX+YTERsXaVe2hYOaa7oRco2vUZooKi1OAtsH2ku
gV+dbM+LPwRSTtzfYtVh5R89pN0gs7tbKgNCxB4ZdpNJOcCG6ygOtdM45yjO9DX36zcrM+79ngHN
4PMA97AFE155n4WlxJgPgc71RhpNSSPV1z9xglZBo1+I2UIFMqLVaoS4JSZENumBL56g2PkZZATh
suNXtUIzb58bfEIAGCFexnP7e6gYpMzkBdai3LeG5HTuHdwLxGBtMK8DnRjtm43W7z7ssQI1hvkw
sOm/NNHyOUsHz7mT/US9Wd+ohFgLhgeoh7952qocHbiqmJZ6uQPso62bfb9iaJsw0FFHOD0gSONz
cJeYaT7DkxmhGccblLkG90hjLgfHcIN6AaNe2fgFw2SbVOF7X18i3Igry+kSkeEGe3e+VsLstplr
tFt2IEiNwXotS/eZrL6VKe6OmSVeux7XX9gckB4QKN/ZkGpmn144e44Nkmx8A5NxPRFG0H7Gy3jN
hoRmuqaa7broqLNhbyt+ZUnX3qdV+w7xA6cZziIQXjvFGO/O7adHtHoVO3p85n77izUWCjRYR0GD
TW2Ttkz2c3W3ZGiKYldgESpFT8UQbhFJc4/WJkNnO9kbZYR3TNEqrUrzu1kgIZcVVsSJUCgeEOUW
pyBjDDq/ECXsXBRPpO0gM040qDGnH25TRmavSbydPXEbG3L6rNXEUtBz54M9OZ9eZ2CXGgX6M5sw
IK2ffZ/APHwHe7/8ZSLp5oWMdxPD/U3qOW/hQaOl2IYMMLnGx8/ogamTdTbQGmEn4WxD3M7ZDWUE
AlhyP3rjS90Om6HpiRAwiPuoIlj1Rma/tTIlTW40TnY2A31BvhrjfwKByoT6yW4IVQyxphS4q5cB
nLabMCEHDJtK+1G0VLkaImHs9XI/vNXecCN9FLoXB6ST6IuuPewUqVnTeU7RGeUp93Q7mhvgU/a5
xUVwxqI6nBqkfUXkyVNUEG6zqW3h33Im0Rgvi+3gE3ntTWF5GMTVW/Wgrb9ML2Vi+g+p6e959s4v
vgPkL4yzy8i8Bgri+Iq/Ut7KxPmRxM3yHvHURDoH7YqJj7GXsK6/TxmB9JU7/6wJKFkNcfAci8h6
slT3iSbWkBZ7PlDypSzMqwfxbO92uO3CUY93zEWaj6L/8Of6FoPweSxJcHgww+wzjD0JYHZwCIIz
q0PF6BsXgFlfJvPghLn87g7eHDCkK4PRruNXkKGnTAQWKoMPQzGQkVWRX10ACfesKWAMyrw8mEbj
BaZ+SkFv/ibx8vvYyfI9tNJlK+zQOXpD9exnZniw6qI+OqP2rz6/B4xaVfxSx6hrutodGWgghWST
QjTZtIi3LkXaFjnvjE6d21j+pcGVoBrYqw3SJ4qg713AV5gt06HBcaWB2oeCpCY1GMW73WB/nlOf
IbfIfgnUhK/CSIgoy0aeqmVXv5oTKM8EAKGqkhzq6Og/WUlaPdl50DnK56dp9I6Ho7GTDjF3Oaun
vcJU8JxzMAZN7+AaarLPArPCAZkwPFhm5WzTLgzqbqOCeznH+tTPgLGiiJ45Da+yW/QxskihXQYr
IFTAPhLidUchPNH3qh+kn+xpmfRxpMx/hLFmrDm4RZcVh/bZRcpmkAlKYLa3H9zksbQV2rfW+qmo
fhgJmTpwczY0sc/JrPil3g01K6Tce7eXmBvTSH8z0/cBb6yLU/ruXddU2FGR2ymkA7VSz9ZI/4A0
6Nib2tiw+AR3HlnphgsdY59+aJkT58IAAdjx8CElwEMKZqlTJdVazfbPvU8hW1nJ1qTsORJ6SriH
m/+MPPoukuGypwKZOOLFpvOcF79AUNXb6iWNaJtizPK31pW4K0N3Ayksuvfjkth3Hk6kwjLf5iKH
oNR2Z+TcwzbtzevUkJ0cp/GVVCD/ki7xTBDFcko6FKvzwCSk6zYz2vKjqOjTVesWDxMsYtgsZ5hB
JUbkuN7XNQJUrt2jxCp9gfrg9CNqSYh3gctDNVM7jbjgmgp+GFTRr41qn0iXq69oQC86QeedVNOr
QH+xl5YEN4Z11k3DvUdHF+TO8uqH9hxYy/wq6WY3o6/9oAM0sBN4OjYyo5vy/Cb5Tp+Nv/y+TZTx
Oasfjsk4CaRhckzn+tXuC/IrQgLHBonMv7POIzE59IiUBOlY+M+EYDJPafZkmKNYzlB3NnJ+Xhhp
NwC4g7iJQG063kvVTGZAmP0Pe7RaolJ5wU0GWzHGcHfJRrYZRo1fP4sG++xBgdsn5omOAxPU2B+d
WhQkjuoHMdYXrS1/x85Db+zcu0iZsX0BquLH45rL11nbVi7kSNkW7wSOzJyfcTeung0mj8xRPOY2
bmdjCoaP5mZFuE11GR8E4umNPUDzS22DvQyVDu0TAntMIuznFb2lCQ7eK9vduqS34mjcCd63HUFt
TABIRsZJBBumi66F0Kt2U5GHOt1WxHfo9eZTkuviOFP46CJODwVJRgxX1yXjgIKCCosV75Ob5owE
p/57NlX2NsvNBx7JpDmk6mazZjn1DBzdtle4JBW4KyrHa15w9NuVwmKxpru2ms9a/4hlB6MC0Sxe
a6d9YofIrzDigVV1JbTPISpPtE7GfvTbS73+LVE2YOz1D4vtL5wXg7sPw8urGS1XQM0sljrMaKcy
xBTbGrQ9CMwHC12yjNH5WXVXH5tVkROZX7aVa6YYrBYJuXJ8XZ2WqYGpoXHul0azloXKPWkirE8y
YUrR4Xvc9LXbnFyWRyz85/hNpCgDMwON8l2zft+/vvkYlc3JVENAhp/LbTLkgQUZ0MFzdWJP/tOv
y2pfuR+dZ1P6F+PRWfxDK8AnTGCo7mJgX7vRgMihc0xyepTWOcvlOQ+xeTecMSe86tXBNAGeyCqk
fRmye1JPymPIzjXqq/gKjKkJKrO+9l3VAwoe9aMgUYJrBPQnj+oWf8Su6c030zcrwuAqQjFICG9p
g2rGincRaq98JkN1RBLfSDEeepWbr7l7rSlemO4VJVssOC1pN7/wUvdObTlH7SbVRRsscP2ZcDHP
gkoV8ihkWg0eFw5ilYtn6EjGzWag+eazoh8gUFhGfmg9H3uXYrGT6ctq+GmM5kROwHI13SFbF1pP
EkYsFmaLWXm+lrMR0k4e44UEfd/m8k0qZw3ZHF+1SxsRlkyLpA+sN0JT1iyZ2nse+5smda5MmufA
bJbv5QCU0LTq+sh6pGOHlw2s2QVqYJdUMQEuQDPDGcEWBr3jkqcjXHXUiXrSvGVnJnys8D7cMt0P
dq3vu7AIQiWmrQdAiOOlwYVXmb+h4FPDqYttqEPrpywx6QJ4ffczgPsdEDmqfAMw1VKEJ1/SheGn
JemiHl962062Dpy54xjHD04jONKZq2dyRdRAmSXsjVPXRMK1zHEgamZkC0OdwJ1ze9dLhNHCWU7F
QC4FrG72W4RBofcZSUVsm/PA1mOflSFA5Nky9knUYqes1IDsJjoMrlyOHpYb4qwQ7Fg22O5RAfkt
HG/aeNoKT55Nj9ZTcBczK9/Q8gOSBHj4PTlhyaVPlERF3hnY14RREOysB2zA7rYQmb1NImgeC6jg
rT/QB9Wdle91rzFme2cvrr5mO3exQXacaJQgBSuPR0AJlyjL6nsI3Ai5E+PgxyZjTk8/JpPxYKWj
u49EYt0ydakTgrbAAZ1MwteAmpbJlsiBV42G7NQx6FtlVSCEuLEQ+SE7FEZISiUny6ZcU3yndjhZ
NqdT2nhPmjnjZs7jo+Id34vOK69j7eabnLnEzIlaDb39AFOM+wfzpBvL6QFE7GWhMztag0JjUIFZ
IqWQNnJdN5pTeOdrlx1ZaoNzQFJWY7Ofhup1cNWyGwjiGiM3PHquy2hHeeEJ7scnU6z7GlENU9mQ
Ln5NAbGsTZOq6k3044vKyuzawsStHmEy5YTkkFX5UACnK917MXnt1l8HXqpp7uFJrlJHfKQyoghU
kLeDLi9zSiT5RnIIdso1NyKZhbvvIgXLDuPoxsmSH1PE87bL4UNQ2rO0jW9dHNG7WiDeB8mxFhsL
Nq4h5pB0vKO0mo61BzGH5uSDALUVeV3svlfxo13UPo9PI8CYcXZML9/H7T1qheZUxMtBh+FyYF3r
nL3yEen7BymY3UVPUeCbhIYhQTT3LKF3yILdILHnp8ygs8uxIxJH1RbXorJ3hpe9l7z1WzP8hV1k
Ovg2AxE28ODZOhBeCNxvIBsI4EByGLhaE1cx93tfCYFxhyKBYNV94YvfGRAnTEGhcUhrFYiK6LnK
hMGTZs6mGCXoyHwlrrGW9CVOyTIp2cOTcRQDALcb5okma7yNz2+eghEdDQALKNbWVoulZwDuVZvW
8kk3EVGOtBPascPXTBCGBJEt5SsTbgZAsnhtccAcRmGu/b7n73pCnMoehrtM/hd1Z7IcN5J16Xfp
PcrgGBzApheMeWCQDAYnbWCUUsIMOBwznr4/sMqqM/W3VVot26wsTFkiqSACcPd77znfMY1zI9xr
RV4LlnaqEtv3QSpWT309oFWTKQNwBnR+uOiKuQz4Y8kXD8r7bBzj12vgmkSqNS63lEnvKCGjl7hr
0azC+EfWYzedw45PmjZPgwzMmWBfijF6AOf7vbde/MAIcdubLru+AdMkUVSfVvwjtoL0O0mYdPTr
qjnr2rlBusQsK0x18mJNehwLrD8EbA5NuM4rcjIZbDJaJMaahzBZlTgzoDYV8p5jO6MkXB2JS85n
2S6G3J10yfXrnPSbZyiCHgb0U1AY6zr5pcYFf9hEKwMvD3T/yjqGqnyBkfmrmusWzREbYcIsjy4P
NYJvEsbHmHzXA+JLbGZLlnD3eCsYkGX+e9M64nnEE0F/b9qleF/umpDQS/xqcpcG1VPQuQ8VI4ad
GZT+wzS1iqUifYeelG5NvfSc2P6doLRvgcIWC4ixc2IWao8UsmgSq8yBgIWTMdy5BikCBTI7mbC9
Dt1TYjfi0DfGJ3F+zdqTOllFDqaksYKi21DawXTZg3zZ65RZ2RxWr3U/q/vUjy8QK5aES89dGfiL
1gsTXgEtBjMVmI0LQbjnu2fvEjXzO9zS6phk9jOWBnPrtMiqUvFEDGW1b6fkj9GAHTiPF0OysrTL
m2AJxuFfpkxhhHXw8gJJ2fIyo4QZ919/lHYMMotgyILykHYnUV4dp5l9HvFvSd7qEV5TwkNT1/FS
hOqVMOBcU02gYpjy6AcpruHK0UbNaU8SH2p6j0acK6qJt16jJJXfk1F/hI09HV2z+9cLqhOCN8N2
YL33NXgyPgMNYBannsrx8hOvGUO6PH69VDXxseEQ0I2VoUVrmxQ6vJ+4PnwbbulU3YI5jXc1gdJ+
bjCDNUx9/Hr5+na6AMvoaxiZc/AXBomkR//fX/L1n1U107BNoq09Q6dJ6uCK6ow5Fr0mI3gTIdpM
QEuIURqERVCTvnUGQisPiYKa5rPb9J8eWDE2peIFOzjIaVIOndCd2f7AZCiLI0Xyw6b/mUtUQDjD
AP0cm9p59TtKCr892WXeHws0j1ZMhK4F09ROAHomXXsgwwBC57zNc6CfYaVq5B3Y25oSpJCNicyg
0bU3bf/e7hjsRapk25rm78xOxH7y0VTQrmi33sB+6Td5tQltzQCrqW8GXH3mjaPHg0ZmjjH0JyJJ
h63dEb1dVR46G3tE3MR6vta2uQ2GstuV3UdoL3x/ma29Fnb67Nk2z6fBySd075mSPjbYgmXxS9kj
s2Ic1eMS8RcNgr2gTw9x0emfPROIANPFTM2wK0X/FJvwT7ijjtCRu3Ulyx3KnmAniHmgrLGzi/LE
r8Aron3o67OyG3s9uYFxBJPUBxQqoeWmO1Y3TnAzSwX0LUFlMDlb5mwS5JALJI7ideBAPXawJIpo
XhNd/DrjkYLxIfJNuJoAcPoftZLVSypqC0UCO4Bws7OH2O4lrGzkU3Xm0mYAQtUKFV7bEa0AxLQy
aE9NDGvAyNR7mXDgM0tiBfxE7SbIRveuenLHtNgh1HkpE5qX2eLi78lUiiPTpvPpvYS59T71j34p
mJNiNnwiZCPchgUaJyr/T1GI5kousgPiBf6EinY6G66x3YYbiT9Z2NawOFA/4jwFXmOxOFqI8w9F
UfxaGiYM75ZNcCJWhqeBihNKHQi8dt0N82MnPM5eHgtPVvb1eWGUQDbq8Ieio0k9SIKY4w1kVupR
834uNchbN9gr6aJ8nk0WOAfGkGiKbaRR0U/ZcDEs9lNX2bRcDBOPGqYBx32PlOD6OwNx0sP0CrnC
PibkHcSpkx2mfqPKk2rpfAYieahTdhnPcVC9VPWmT2kgt00aQQ9S/AqLm71qCCUaKe6yePLXDMNW
SULnccoi3BIJO+xABrBjehhcwmUE4q216mlt94jZ0STyWSkQBlVn7PLJn3dKT4/FgHeakpsftfzC
paQhXDo1RngelTs/uzqa6j3t0aOaXisfx6j4mNFSNNn0hlehyjSYgQURSU8KKWp67OFjrxPkIITR
Gve0vONdYI9/MNfM79zwD9NspjUn8ZrgrXZfKeuYixGSj8H/XVjgysb5iNfqCSnxd0nCwYMNnbHK
oU+VsfFoKf8DUeGMQ6D4rMD+wnSvyHX0oS+W1r7qcyRrsnsr0CVQpEbf8w6Ls4IpgbSFSbOS2ZPJ
ie4O0WF578VzsDKGb32Pf8js2PdQvUsjqDYNO0VMlwOAp5HzJUsF6yOhsouz8hPnIGbjuUD+QOQw
OpgRryyxBY82ADo43U19qiZP3SWdueas+TEzkoHjSwCZEi7hMClpQQM9ukA8FGOVMWSqoW9guZgM
zPs8L+mR+dtZjtxY3TztJy8k5Zjpzpb2NM6isX1KauM+oAVFfdmSPkCKF13DgZRgnR9iyrUkQCHW
EpyzXbC7A5PAPvgMnZIHokOEgjN+k+scxdhsfwYe1qVsCXXrg58OtINNb44nwcmFXtTgXHzOZpg1
8l9jMic7pgz2OjLQf7gFhSdwiZhjZfewlEJxmRZ4KpxqrdNt4qf2lqWMfS6U45YMi/ISWOuv7yJz
EpatxqvuA1rJBaWUl3j0E7mrGwEfJE3nB7ssvxkzbqbK4jzOicVhwkejuO0KsMheN63pKqyR7oOx
ankAUFsLWrEjDaYQHa58xwRVHzMXO7a3RCA1JCMBz8dwXRfdBpeFfZcVxVsdReEqN4pvwmn7FQIZ
Y2WYx8ownPNutNmw0OsL0tJXZkuiTkZtCr4XzXi0WBSycIQsFl/dXnNpuPKr0WrVtuzsZ6OPruWQ
/JQMy7ZoF/uRFhBa0X2HbGBTdTQ1QAtvbGKp7wYLafKYsgUVs3UImbxB8XaI02hx4Vb2ExFR0ToT
U7jznfKEFApYcUdRMMBrFdN7bGQYC5jyQmND6xwmKGki/jq1ymwDBYadTwUg+I7aMOzDAB/Bb6fo
qggDBmkmIvb3cO7yKz0ulQ7ZyTv3ooYw0oUHTQqIbRPKTtO4pJX0s8qJuBgnvFWBx8y1Mc34sNDb
+iELdk1LKGyt8XSGYbhjoPbDx8u7RcaWbjs8pEyI0ic1Dyaz5hisco1406dXTg7pczLZ97ZpkZS3
JlFuPKtOozYcJhj3oENRqlWnQPhPKJc02UUELDKru1r4e9c+XaKVVwEsqxclZhJFhHIm4ADBop+w
dCuaIsCfsLRSl5LmtCwXcdy2lHX2k1ksNfWCuAiV4IxHRgBhhD9sLR87+qOngNjhbuqqddm5z4MV
My/VxY5m/njfWM092VNvhDhG+woAkQE8A/+DeFjMXlIKYz3iITRDxtb+lL0QNSAoz9hqagPpbAQl
sBqoowV5I1hQTIBiyZrccuLAJrgU/NjHCAnO1gjinvsKbWptuDfb8cjQCYPFzk/9Jt35MRZJvEP/
fa5t9jjeY3Ss49yhrL7kJvdkix99M8S0GY8NbMBToJJ9qEv70TFNzjvWZ5SPElEvGrUxCO6rsKd9
HiZbC9PFmnu2ogWtH4QXPJOF7u6JT9/yCHnrJuPemoz4RWPlONLEpSdQsDlGh5FL2nETK3QoLJj2
Cc35eGdIlswspWPjUYhzAzFa8eQSLGxO4hA4EM2Bjtz56M1Qv/EzKrvfxf0v4Yvq3HZwBfw4eUZV
8hGqihi1ajP1xbRmZabFRzDxDonHqv5KJoj0hsTCnqPQjMUoxwImlo1nqvuLt+RLUgrSjEyz6Ix9
C08opy0m3/QVFftyqgzWIhtH3hQvUSaQqRB/ea7iDGACOmcH4REKUHPNivbdiKCV2rb2N2YjMElU
IuZJ4MlyQ0SX5KcsMpzWuoNJ+03oob9X8mliB9g6S8QV+JaW07sdgfaaP1rDAcAk8kcrHaz1kFTO
xr64rlecA32mrkgPJRInchCanQIKP2G3XAeRnRxTnb3KicltI6EVBL5Wt9a8V9leibi6N5FW0Ny2
s23dZJd+JNxQufTbON1WpwoJAyGtkCVkFeFNd63xCeTIWoGrVbXhU/o5d1WbzPcVjA3somW6HY1+
Zwzym+kDk2mL+kMjSTmRcNiG6Ns4RUCEF0CU629eM7Yb+Js/86BdkneJ3MTq6ewZIGFOKKszGiM6
8tioUXsSoFLXFeyFVMk1Qrp2EbTi8jdoGln6JpFE9B3TOH3KYPiA3O/RMeIxhWeXHmoTGpKQRwCp
HKxUGxz7ifNrZk/v2Pr0U2+4D3PmhavOmhcNY3pql9MGoiRmehFPZTejL2FXBW0bqyMxxh5c1w6x
fcWhOoboYsa23lU28p/Ehlsz6F0S4KUWbtmvZxNGAkgJZ+s6dss1dsg4LkAeWn2zixkyoyh9LhgK
7Rq7OBSMp2ElRPNxAI9C4yaiV5Ij3g/DDUTjd6PD4yjbcpFUcJ3auMRqsmQ4OjsYJ+i8m8zZeKU4
RVH8jiudiLUZvlvfehgrOOCwxRf5SQx9TuQPf7IdRNrsPHD1uK9qEgaMZLpI1v41UcncJUnR3yNZ
JnluusCgiK9OHDym7bEWybAL4dM1TPlTWAfIreQLzkh/FSsawbYOyJAgHC8vM3MdlT+zHFPCLJFF
BpH3FoVeA6hm2JMVmG1dUd6GXw2j69049S8Te+haW4x2ZRf8IBEJvoTVOGeVPMre/e4C6F9XDJZp
gsRPjSse6VqHp9kIYf22AHDACH2oyN7NtRi2MvboK6jhBLXC5KiMuBAKrSBAjWZu65OUZ0fh2czy
19pWTwNYR3hzxnqgL7JGDPe9dOWWBCxkDVD4oHYBeZ5QUKM3oO+E3YdmFTx4/Gdw4kMTYqM4dxlz
Vdy7r5xgbTQP/jsJIIvcEHUvhPRHeHF6G5j2gwyd+QENPo2yEKINzTXYxYG+xjNRUFMbvutseRAa
p6FrHrxk1oTBIQaP5TWcGZ3kYrT6lW2M248gU/PmRqQnQSy6DMPSA0ULuQPTyC8syH1oatbcOqm2
8egEqzqd38w8J1A7s9FIYyPyRMyxJoMq0jN0XQ186FOYmTtrLswrM9rTQPPk6Efh/dKCNtgVPspW
eOtas7lbNQV93FrG82hZCR1xlnB0/Fu+hSgP79aji9pYhdyVgyiO+AeKY5u5FyZ5yM7HeI8K5W2h
sc+YD84eD1Lr8g35Qmq0R7zGvvtKwDZFQTtZx76gL0LJSP7qbI+HnAFdJi2oY7J4lsq+NPIpmvSv
avCf8Zq0PPWkTVn7eTQCAJHkejsTW8dq1uq97xoQTM3n1wgwcbPq2CchiZDDgN1hnMms1zkN0q+/
+XoJLWxTaTu+kTdXHcemrai7fXpCX3+ETgVZK8Z4YQ0tHaQ8x3gwNiyyqffp1sXLgLT02MEaWaSf
sDyW7//6SV8vyfIzSwML/OQz3U/aD13GeIyK8Dha09NIqwsle0oz09B6r2ZrH6TOtR7GgJ7GF6uE
tgDHJDvA8l0/25J8ttAqO4bcyxX3A31CV1DsEJMokqE+J9emN5+7OH2dlxItsrnBHMo92st9uTSa
vl4Gr0PI/fXHjHxMyLungluS4XsfzaevlxnyZMQNREXm0AmT+j2WCJsaWDKnSeOgYSVijUHBdDKh
ltxZaXuo4mTHYwcxtUcuWCOqcjzNsYL+/wDmpBUd5K1OL9a2GmqqNxOoSQlZeOpYK++l66e9U47x
tp77fTjDLKhqzwLISDBtQIg8OrSzynC5GylQcrMqMdTgGuQuekch8Ej+Co9m0FzDCaaPapxtA0+/
yTl/9IO/z9hTofixYErfJBy9Bd3nYSyk6fRTOOw4ptMfkVRCAMMX6eP+YQYGbKjcTwliPbdYjxaN
06mz2EQExkAOo9RcMUdAIM+LtRSc48aqGURl5N0yd1MYFQbvFNR3Y31NghDZNfPupjcO6QgaXvEU
EqnR9buxi150zuwmxf9GPfcyez4auuxWJPlHpmjtkSMaBMS7D32MPWRIT7y3G4sPDrT8vWpxtU4x
R8p8qRqDnK8TFLOgXy4e+t5YgMKandnfkLgK83Ym29UFPjG684NX2++OwInSJv3ZZavd1qZr7smO
fI2NHghi3JabmhazivGXMSd6cnMPta3zPvqAMD0t1wMxPejfzMd5Dl9GZo9ZYas9FZnmnANSCvwd
qRhN/84IvGfaFu3SgckJGcXIBBDtOTVxmDMzCQeCXlAVr2kPbavy1UsQJz8wcfzhuFDtInZ8jY+A
rJz6rgVf0CBJ2OiGLkaEdmJr+dXBHUuyXGW1qfxIHoWf3CIdNVsm/EhkiE1FjrqaMuZnFRCyQ4E0
Q+CRQPxCf7sbmewzVDJm4qMYBW8XWc9ORxHJuTNt6V5yMWL2G2KgYPdo2by0QRPtDYvgER3gWrCN
12Jmp5xyvraP7D+M2Aj2Tg8YUYbt2ew0kbhhs6stzfFkINRkib7K5VMZAZk1i/pRengKsdrne1cj
1kB1vVIkIehErok+u4zWwNUdmEp/IVn+K4jPjdT3qvgd4QMn598En/99v1ztpvrV/sev+v+JBrSg
eKAd8Vv+izb0FxrQ7bOcP8vk8y84oOVb/okDcsx/OHDFpc/8C3Ol63j/6180ICv4B3AbIQNH+BQP
gRT/hgEZ5j8CoDeUW6awzIUKJJ1/44AWwJDnuDIIfBA+JtpF57/iAf2Vs+ML4SFlsi1hS9eUQtry
r5ydABOo86VeBy2Pr8erX/oWFYrqqwumEvLHmxZclKQ0aQvzs62Ckb4SVOY8hLsw/fzTtft/cH/E
8q/9XzrRP9+Nb/l08z3YSdCQ/vpu6goQg1PB05aMIpDymeOKABv3qozUvVqBdzP8xD1rPPslzo+E
busahVFxHRk3bCaYSLRzHdDZdYvZwycg9z+/P9v6/f0FFoQm0/SXD9R1YDH9hUqkpMqMtI/JX/U7
c2MKzFbe5FjA76z3GloY9j3WMnQ65cBgM1wCefkgOxA0qOGchrPflNSbMXaB62b5RAR48N5HaHFT
A0MyDJl+JStNx6WJ4n0ku4d6ip8yOyWPvQ9/Vm0f7EiQw9jUkfpjZbOH+wwyMHa2v/lNLW6j3z4K
flUbEAa/LRgRy1n+/k8AJjbj1CniHDwO9fZra43Q7QvnAWodx9J80hSaDaAHGAY4EI3+UdSQJ/wI
FcHYzIAbB+uhl+J7aTWf3SyGx68XTjjFpqZnemdG3iGhLyqWQri+RBy4SK6k7YdwfESNb3ngBUtE
XGODlWzsPAXtAtsM/g0sq/ji7so0FBdIc87KaW5odyxwLYJE7844R0OtnqrOzck8dsZHq5E/Q8jA
XdddHCBx59ld9C2YetZdYdv70hj8U27hXbPxhHy9xBpQYzqa7trRIQGHSm4muPObkT16Z6GQXNkR
3NMwro+lR3sYyMu0smS1nSju/ugL43vC97yLZjiFnr/3cI3tWwvyddQHF2kTvevl6kLLKTyXMhKE
wv5kONGuYw/xjz86w2OlRbxtfDLjK5RWhNn5zUPTZfMODRFIHdjgcDrrY4AFbJ3r1lm7dRQeTXvF
ecin7W0B+x2QtKG3XhUcm56aMIkvxcSYmyPpuu/IbkyKdTuX6kCCySeaHv8I7PlRAmzZ4SFtz1lf
baPOIz11km/uCB4J7jJaEof4K2wi4mkyh0OLje/EvJXdl0Hqrm5L52LtBaJGhruSzcmkjGcMnT7g
kUkfVOUhrlUO9o/SeeszIzkr2TcXFdr+sa2RUMLQT+FmJgjReGvTVFo7ZEUcs6CVPankFdoHjZm0
vQnXssFEZjgUE6d8pr77TNHhEwdCJqcbZcYerxMsfRc6YJ7dw7rKaP6w1XN2BM9OqhPHCPqzMtXN
qQWJeYfTGO+VxVDZF3sHDcG6bOAOUuv4l6LhG+hnZGvBQTebGUi3MEcwKtZqa8uw2EqaNYRb92cv
WQwTDi0Qr6JTYxRPfgywF9+SLpAnJuMHs9W70qZu63Ud7GaCcpTnCEh/ULwsnd6CbHHZC9zqjMXv
VR6Ptxih6sVJtfNQKgOBQdc2zIaJPeoEaa4OqSPn3OJWMLsXnLovDVGXLx4mdxOZ1AYVY7tjiH2L
mwlSoQ7kWkx6vrbS/w7N/76JsTCac6pAKXfJpsN4we9ULho3ODZ2V9OEWcpubZkP/3lJ/Q1Ix9Cd
nQ6HO2Q7W0DN89kH/7LO1PU05EvEXhDkWB4hExx1pKjW0DvF4jraw7yzSWgg42f09gZx7BtHzepb
0lApblEIrUYbFJ0ZJe5Jtm2G52Cw7c3fvMvfNyasbI50XNPyfJNV0f1tm1SyrICAISfkSUNQwp5+
XJKJEhrsTRFFSNWG6Vsh8HPBc4/qcQ+yONyHkxjwUXgoIxKLuI8mPM9j+vJ37225RH/eNXFLC8fy
pGMyMfIC/zemX5ownMvoIsArMqIHw8L4m3Rh8F4BLEGhN7WvgtH2ymRFuVkgBNJC2MeOgdaKGtPd
SCvUku/1s/NSYJL/dGVYKi5+7OuXKdsx2ijOc5+9j1Swx3RwpgPYdBhhQ36vo3bEyZKtmzqQRDlh
LqLNlrx4QfIehpgoygzDvq+RaXkk+xHL1qQHM+qRcOkGSwN6GJCV5j4tk+FMY2E4E6aJ3a3oxK7E
ivnsGfVblzvi05zRBkAjqVauJqshrWZ9pQOfH9IW1XcdG/qa2EGF2CeC1mcHp6+XrovCUxQWEISp
nmHGRM2TdJ8VSih6Nfh+vTZ9wr0JA5uV9zUGbXY3Inq4K9zkZcZ0dd/LjoRzAuTWFicgRlOO/ObO
AsdF7t9Pk1vepxP2oMr6NZKIcyUCIF0rc5q2sdlRCtbSRVqN4pKclu+6Cq1nhHOxXZ2GNqv/+QJA
BUtmG2eHZPmlrIbRDaDgZGP6MdBZ+s+32a+AlbZp8aCZfdaiGx/CuVF3RUAkr0Plyx6mqIVb39yH
7fwYLhMJR8L6KdGPnto+kff9QJN7CSXTdD7qQp4AnKNqrQSJ5rX3U5bDZ5G3UIMzKQmEGJ2LWPAq
o+z7Q5xxyd0xi0CvMAiGVHJxsWC9ykbsO9edntyyYUnJmw9tURbx4BZPfPVtwSnpgiPLndXk2zFG
hWC0RIY61uiuPbWoUotyT9dOvQI9bOHGYaAKoxpTNunA7TfX6aftLJgm6yEobi4LGuJTvDezDX/A
LnRL5xjt6t88Ub8fii3LhbPpSsiT0rSYGPx1TYJ1GeN3iRnTabKQKeOCm9+qx5CgqYPP7rGFu1se
XMJGdkEAQC3XQt8juU5v2fDozcH737wfizLhtydciqWQ4P18rUQL1fNPh7GUXkjA/sWIFMIRPmMC
hCdkqYyQim9KMI/T5snSpfo0Eo6KZkuqlZtvCy9inF9oscubqb6ZtvNMQpW/CfrE3KBPjW9zQOKi
R9P1IepwXetMX6JMvkRjivZMx+3LmJE4WnXYO1QyR+eEUHOaafl8m3hU+BSK+6hXNbEREtZkzsG0
sKwX9q1voYMP2/Ofx8atiF3waO2l1yQu61u0vLjAxqBfBU9f/xWGyPCzcnjHDoQ8BwpYjPtbfQ9D
2AcOAMT7Ect1aon49PWC7C0+kVmOrqVDsTYWHdkckE+YZ4v+FgCgaLOR44mNSXnEDAIRDaOhMoLh
W9ImLwmpJAc7p+epS9dCn5x7Z1H445OVI15IquykahOGFfnBtdtykOSIMSJnXI/Gm9fgYKUTKB9K
e56Y5OGUJGAifWByeOVgEs/F1rY1sKoOoOUI1H1VTQMzfNER2pnAV5nN0iJPqk6vcT4Bsq8Iggtz
N967LK0PujCLw1T2ERArHj70cSfdD3I7oAa6CvGOa2Z8TpcXtWDqHBsMBIlhyan4LjJSwzIckmNf
RNcoYlmcs3C+j4YseamLbfjuTVb5PM3LNEfQpv2buxSy7f+4SX24to7j+p4tft8juwm7dr0w56Gm
N0sgIY1pQAxdSHCsgnHgJfKp6qdPYFc/M4s7trZjc2N54zegIP7Jss0fBBH9zZv6H3ujbcvAM9m9
vjbv38uY2ku1dmvaQYTM0GSzbNwMQqqDG7bGWtRLq7mzrQe8xoQwWDAhoiRPVyNm8v/6CGHbi+bX
9SxH8L+lpv/zM8y0U0WM6Os7XGMRVkicFKiGsnCq7hNUQ9sqJixIBIN5qYBY4aEk87XqJdvT9Kqm
zHvAXNhvZB88h1G1/pvLtBwR/nKEsD3TDeDt8unZrrN0I/785ji0M8WILeJnyBrYlmlz47Js/Ik4
hiFQ300A1XIYvLcqDaOdWq6db5XYxgtA4QUyu9pdvMclmqmsQEPrU5u8WERGlO6g/+ZC0qH8vTa1
ebeey0jSoggHLfZbGd5otOJV1ZG4My0tOhq8cKyf9ISCkmPcJRH+VukmP4f+qO9M7cYbVyIlthpA
BTbBpPkWnTU0YLO5kL/orTxMwaLyr4ia1dmNxb0W9PZJTFgAgURLe9BcNkVT4ALEh7MJxb0fqDcD
S9d6GpCjjB0MP1rk8C4H5we6oGQl1Yxag+Hozr2bDfcNJKyLknSKIszaLi7oIu0fnCH8bo0DUPIp
ubhdc60NoLSsZvbajJxXpn7jnXKQVFCUKLS8kFntxqk3rt8duYvD/Uw/PhiCG+SsCLd09y6l+dyz
f+M5O0a0Qg4dLeXRYPTj5TiFc/RhonLIp/MaxtcMeU3++ZXv6uhURoZ7DDTzIoTpGDlndHBEM6bB
8BI3NNqJHKKOXSj9NJuz1jP3SR+/TYIEYxK34rNGTbAOuo/e28W5263jkh9Tt7+siwPraM1BHkrY
9IhGmfhVL2OFbBh3DC3jLa+r0sdCp806iot0nfVlsA0HKLxlRSXV1bZ3zMwov0BxwLGxsStY/2HK
YC7doZmi/ZJIqn9JsjaOoLvg0FKzn6eIiA495NVDns/oqqVBpxuKz8BLlbhPdBvIAFhi3AX5y0yY
tgULc+9ACUUcYa6qzPzEz0leVORx1QY5vCYtwwU9vPlS9ZTYHt34gJCbFMV1I10Ig0NN8nb00XU0
o0HdZWg4k21iIRJtVfOC2vcWYAYAshjuxna4cySt4BiO8hXkMKEJuJHKXn83DYfIGTE0B06W/Z0+
88fmPHLaefbzLt0jRyaSKZrhmU3WYXIINDOxe/WRHx0sejFrpBrxquldwoRSYGSkhqzyWXl3kx+9
E4iCqh9hwTrMazrkngtCz3auRTAm925qPIde1Ryi5sdU579o/fwIdPwzzav5RBKhs+JioFO1UuTv
8yq0b/zDR4St1lqHzge5V2wxT2OKUqS0y41C2ho1e7tKb47vw06bvAcUDgTgeTHmTCDKytd7b0Ad
AbcFUiJhKs+NzE+Zjokcgi1U5IBCQc492CIqzwwZYBfEFugIZjoWQ2XXGW5lHK7eVR9Ye0aYz1bE
PChrxzPSEtpCvwYlEdyU7euo0+viW77SftlCvWtXtatOpvTCuyluwbdKY9+V7nM3g4DrQ3ITSNcc
t3Hp/NJWj7s0zWAVk17HeQChMoleDlTrQ2tF95ZEd2wuhLzONBChN+ApiEXcaAJZV5IkD0IN4eRE
UVacuyUzZESUT9o4I7kBIFj6YridelHIzNB1QS5pouRiMhZzJ8imA1OiuzRnCKyJ+oPx/S2oWt4c
h+2B7X3rzfJmVz1q1XJ+hQO0YQhfEegRfm8lPvck5+6MzXnYa8QWZUYDJVWnwcXaQttnwAaxKgW8
grResv50VxF8wwXtCjyJMT50msDxinxoNsV6zXr2TeSwklMacTs1vU3pzCNEuxVHxkJVA8uwAKxz
N2vf577bdypjStlFz8z81KkekhSaUr5DWJyuPWFVaym7P2ZtSPzcvr3WTjLe+0So3zk1CKI2Q0Rv
i+k5JUJ43bj2W1oN9Epk/yrEMO+JUaPb47y5dvJmdlcvQyEHjj3jyDRuA0i6x9bEQh2quaUaCjUe
IzhJI0M1ysFJMx4Km5Wohk1QUTProt59zTsnOVzYrInwNdU5qirn0AuE/32y5wwOjRDq7FlqzB4F
7UtiNjHldgW5qmhCteFFD3PyGrrMQL0gWtJ9NpYr3rtokJsS1NISEX1IFHSq3A93LWE9u4hrXSWJ
C3dpuVp5gA8KvxNx1OYOKDG9pGGOTyrM8Ym4XfWtjhSWB0/t0f16+7F0d3Y7vQ+9l2+jIkKVsNSp
vm4QYQdVtdXs6ytvxi3fAR/D111tA4foVFXfIJJ437muxiqMVLV1bSwzRGsOZwKMX5Rf/gIGOT+C
BVA0mn/61R9228eXsEZhOqApw5eBDsS2BmOdzO67IKWO7rTBc4/0KGl9nJoFyhUPhc8OOvKVxgxQ
oJTOpE/HQC75hpCo11Zz7Qeo/tTAm6KIhpe+S2gtT644eCWZnGKmM4SYAvbHQPIf5tpwm07Fa4ws
DRUKfjK6Nrc0sQ65zYaI+tjemoDfx0pMxyAvHxsTBB9OYBx+CevRpKt0kTeiMWD5nU3Q3xUuTqy8
jQkTOTQhuqRcTG4ntqVyXAv/J5HrxtpzScymj4Azvq7L51oRfJI2dOqwKH0gbvM6+hw9xpZ1r43s
VKfjUzil8JzsajzmnQs11UtXOowc5P5qM/uLxt7LP+BtCBQXfGCg2BeAp/KPqmgCjindT9abW4Mf
nMM0LEG3/lEX81trqPaz9MeY6eQIZmSUV117dM2y6bXpVAgRoGhY5sdxQ0LRjosEVMRPs42WfAzI
ERBQ83lHzQNGZ+gMPjspsQZ3bNzBHU7ak9332bbNNbrUQRmreRh/tqhaGd4kG5JcFdd11aUu5Xgj
5bZKQIOKETxSA8yb4+GBgxjawxLZS26oXVr7NRxcN9lLATOLxdWF8rek0mC0OnkDOr+cqmnnd9wh
E0ip92ZUK9FR3KQEn3HAwDmI3B14ZZXGGB/m8TMNJcqRuf0/RJ3XcqTalkW/iAjY+Nf03iglpaQX
QuXwdgMb+Poe6HR0vxCpc+tWpTIxy8w55gspbL/DLBdbCNZzcE7QyR1BMtq6rfLvoOi0PTQVoslC
cl2XXZtvIL7HrwrG9SJo6mCfAQlpMC9gjhD5mxGEwXpO5SrrjiZRE8cpAE0xuirHjodUTJBAQ3RD
/5JnEABo0aZor+MCQty0DnWUxgXkrXVeDqTbEqBVhqyZzaze62+VP80hqOWVHDz7iJ014wGw7xq3
vrW4wTDBcZhc+9AOpn/SZ2XT6NYMfOmQVKvOto8+zZqwKDFA+ihzLd1oNnBFWfjajRkx2DX58JmV
k4bQrWAMUDz1GhmoFfI0CHD+Ks5IzsqL4HPiEj1MLQlzRkOQFg7KkDrRAuOklXzNqrTdM5UOHHTW
VktjpJe1skpeE3+SV7sb75yipDPi3bgDE5sBSAjDNBc5aRFX8DompunNZMmtSSd1tZoBTxF3q4Uo
muhOjBzrdz0l9Y/BQmzmNZBuIhBh/RXLqg/FOWpMlkCt9qFIFkDIBfG2admCROSenRGfxVcy4Gbk
AiMowYXHH2vWPrX4ajDSYA2zGedH2WNMCDLz4I7oOHyYhgtStcx1KsFLhq3/bTOJEuXU37HlBS8u
ykOQxMSt/fejrqEkLPGFDF60dnt4cYZ8Zl2qAc5iyKGMcFvbVnBPA+sqPOTJhmn9Gc3IftcV9TVV
uROGmKcnTNS2vKYgBtEkvDtp5TF6S+SOoFcIKZ7KXkvhdFTC5IFVXM1oqv0DCYnqlDgJ4r751f8f
fv5bFumfWunVW6EXv6cUW2WpQuMae/JPQ+zDCnh3vqlMWKFC1DuR80iRhfHh5x6YLM3FeGnDrh0q
AOuxUcZvOgoTEgzQLEhNHJz5UOELKQo//ML9SFDhxOPWbcYcCgmqTyOY4leUyvqaGsHG/5jr52jW
b5Pt7O3IqNW2PYSSRwSZbUmwz2xyiw5wQ0lOyNBy1REwikAN+S1q3fBVGZj/LOKHd5rkx+kg3zu9
s1/gB1grNFny3tYGkNfBjm/UkHjFQ0ubg1qrbpObDzMQzaol5wcXhFOu0jwzdo6bdefJc9szFfVr
llvjYQ5xdqduPGuRS8/lkFFnG1D+A8d1P1vYq8Notn9KRGD0BLjUECXhKxd5SRS7B0urgjcapo9a
PPQqD2k5OQQNAY9AzTDbYEW6DVL1e+Z4IbkQTXvLoxy9okPtQnMYkIQdvIVm1x3IDi1eA4rXDXMR
n81G25wSPABLpenaehqIWJDCeGuUyF6i3BQXzUQwrcNJ+9QRoCzMgV1r2fYE1soKX7DpZUtTs51r
NnRcS7VPaBchH7FtxN9wGddVaTp/EovIWEZ8IEFsgjxbRgFXOSb2VX5pMqdrjtPomv4crHo42ClQ
mxkMYuEWkpl5N9O0finSytwX9rdkfBfE2qlxq3rHaPbRZXZwckypnVT7HWNiWYxWS5fSpsHp5+BO
+TMajfo4ZeHFSGVwRmLnvyQ6inzlM6hu5nhcpwo+gdygnLLb8OoVkrVio4cHqdhWxB2IQhqZ5B6X
QXxvMcKtLOI8cXr+9WwI9lqGndJWep1h7aj+tT5YrwIbENYO+0891e0rxu3iNX8x4JZHuaJMynwi
DiPjzTGTZ4th/TezhQejouadKo9wT1XDPDcs1rh2cOixMq8NwwwvfSmM/TQV9Y7pPekDoxMd8IjS
SmEK2/6sGcZ+qHaTnZAT2cvq5g1mdUORjzicXxVFvUjPDiLM0ejy48QNH7snlHY/49Fgp8Wb4XT6
3dMevc8/zJPWPRHihRtyPEbMcY5Gex+FNq7C0p02lvCNVzbj7s5iYr3sPfENn6V9QNV+QV4Qf0c6
Ag7LR3Y9ivFgRll7aX0HsJE1vvYJdasP3viEc7Rf5V3Usfus5D1N75L8lGPSJPHDwRS0o3wcksS6
EcJsr+XI+rkEe38VZc+zrlLkA47aRvpRdcKfU550vytPFU8FcpcQpiGLzJe2lhYv/kzaxB6GmWGM
1jgrnVs7H6xkCHZuqTEjwxHbI7ymzi6dS+uNzqWZD7QLBCgi091mylTH2AzetFR5ezzLajXM/EJm
iuKtF2wRlR/CVKFCMgdcPDEG6AUxBGj7rMTeAN51gS9g5wlsxzshlGRuWhiXDPrGNRaO+98h8lxk
2Cz4giZW4CmK7Or7GqSdVOpIO41lKaX445EARPduf1ENti+a40bI+PLyKiKb5Awm8XZUZu9jzWyW
CptQT//UirQ7xHhY3hKSeNk2NHcawatjDcklG4rkksQGs4pEnX5+air0qNTGETLY7oaZwXitK3Or
kJARX6zcF4RGuCm0YLx6tWQN79yqzChWZjTWR2M+hDnDLjSpO5vM7J8nEthmJAVDJ6/UXwR/GdNB
bwTiE8SyJ7vI1m009DvLYyEMcGH6ciqNt9/kv/MoZeGlxubKctY5Tupf5Gn32och77lY1QoltpNL
KG0vhfkGlZyRVyZYV4/SARDEtsuWoXHkpqIf2waSgksdjl71HgMCPY6TZd/spuVAS4rWBNt81Bx6
s0dfCgkK1c/n2BnZfrSZ4FvVgDQpGtQuJZnuKFPGp/i/vlKvB0bgswuLTSM4+wWMejsarS8ZCfId
HBrOqKnR0NTlpR8ypunzdTdoMepNNPgACNKXwlJkcccRz8ys7K+R8Bz6HP1D18djGmvyETZm+6ia
PSZjGo7Avmo6CRA/r1of2X5mv+GEzHeiGABeDH2EClvgXsDvtBdaW6OLDLOVAOt4bMhxQq+bsjxT
QbhrSqvZKD0DeCXQc7dpW2wt5gK4Qb3gMDqgQWOnpYnx/ZsRRkc7Ns4ynazdNOb4lQvr3OOfOKK9
bLdVTuylWUPK9mfjQyHP1hL26AC4sR0BdY7+yqgKfE9DUl9xmlibzkjmPAgDaPQEwRAlGHLKIjcW
iVH0Z9FwjxmHhKgtpwHNOx80jyWUL/STwU6XLitVW0XajaaqYKM0bzgUihQGo+fqbVCkHLKJyDX/
nTpT+y6xby8iJxtvNgCsUyQsuVK5QExVi2gX+O99DfoAnCBUlyjcVQU8dD9JuLUX+4mqbqM5Y/Dl
kDrQ2f1XbiK66lpsjxSh077uyAV2R2SV0Tj8I5eq/w4SZpw2+RG32POKc+0L4ptc1p/gjMEUl9MD
d8dCmHG9Vzh81zm6lu+6/G4bo+PhRFRCmfHuImrLz4qiFF8FaooeB3NrIbotEd0rQihE6pPExoez
drxSQiayb76nn0w/dr4GD3JGlVXT1dR06xKJzFs43tScNVq2pT7KP5GaNJbJFY0W/ts1UQbNt9Wv
/SaLfkXpKyFszoq2z99bfem8VZbcD5Y0v8akJcisNsYdnyqEhkC++xAyrcIcPr1W3zD8+zP27NP8
YjyNZmXcfdtgLldcY+snrrS6t9SU70WgEmQ1BTQ5E/aJrnM30zrnG3XvwSj74cKKsOY2EtzNoP6m
qUrPdjekV1DXhCS3cfkLSuIxJX7snRwEd+lH1nuG63dvZGSNRbV8OMqbw1inUzgvKTHg6S+BS3Iu
dawBoROKil7h1q7MuPuVdReTzeA3gbzNuuUWtEmi7JcM/oVV+sqsqTvg92NI5on8e9DcOU91kjeN
38yZz4EYC9W6DnpSjCH6HPa563VftVHPpbaT42fhtAEMiPbwtUuN+BZFUjzmu0NYZd3956cOnj+0
DZ2hl52YJ0hAH8xXca3pcboOQU6xt1mbhXbydaIoyIgJX2VGQInliqfFrnSp1Wm60gz1iDChrVor
fiD0rq++dkrjqsLCN+ehqNVUkygPROhvMkFKQYOeCJyMQjZfJK7jRMbutDMhKLqj+Vdvy7dmgJFm
mb/h84VnNhswchjdO4d0zriY165W6rH190hs1MOP0cjyPQVBtEq0Ym8k3wRO/coSFM+hpcenFl/5
osSLtsKVV/LFcDIQoUQHpNIbrhnWqJALIqSAASXWysGwtBnZDENwOLd2o864Y8PjwNM29wn/rdJT
WMTruhDaxtKKX01ejTDusAKeDTyoDMGM689PVVQbh6GNnlaHdapKho8Rj9tr74X/3SBirTOQBRi3
kE3t/sVFvH9M6T38hDiowhjEZ1Y5zC6cvLmGnqvdiqn+m5ua+Ayw1qA4q1aBJPyCmd175AILCKgp
UbfJP0zSo8tEeNc2iUiRyMwJO0lhv/TSjF/kaJ9VUplPI9QQa+exXPde8uA2TtXojx+9x8kjVPLP
VHQLURdEzzrXiBwZ7PwYpEP0HPAudZWI7ywFs5XqHLlNMS7HAxWjm1Y326gungyWSc7bKKX94ltd
9+yMkNu+Vcz09fQrU5pxnSw2bnXQSCKNQPugFYAGT0Zf44N59PCkukl01phOPqHvWdQwzMb4KnNf
XRPuO2HktLuWJ98CageS+TbfFRUGiJlq3aupfBopilRfyuzYO1bxlFZ/GjURgF6trq5ecEvhSUKX
7f2WKZe0PwbDoTEn0C7zj3U/EBmWoOMn7w3lQd6qz7StHzIy+z1JXQU+JhrPFP0//rdujRvuMhI9
j/h0g3kasvZolzd3zN48E4Y6NP9mn4am2rkmW0XbDPKPdpzXPICk9ialndDC4T2Mgk2qpmavBCzM
jHCAu7Krj0q8yTGoXjvP/1t0zM0A99TLQvjjS2fr11HDq8PXG+6rwavfi5I3Vg8TbkVyO+1weGPG
Pib9rvWs52SzzE4wOe1dvVd72DPZapqm5OkHPe9LhT6glDx55k6tMKNylccEGJCEUXoXdwi/p/AT
hQ1BAKpujxpL+Rv/5HeasUetHd9BH8Ec/+fHcAafOI37jEEH75KgNjFJdW/sPNZDaMdPhyRK/NBc
1D+nWVk09tKUxRc6FnPjNLgS7ULJwwtpo9y1uI0ipazCZ6yplyodp1veVvFRK1lE9M6h13j3mXJq
JA7DrXRKQP6xuE/6mK/t2LXofPjGswmHBj586x0NICdOJdHNoqYlvKXTzuQpRKIE8hCiyGkqulP8
Nibhou6pNJv4iVxhOkZMkamUM/cYE8Kw7OwAtKU19CtppC+tHDhBR/2ugV3Axw1jo7GHi9v9NSts
IRZxNYcUY7fHb3ZNw/DVKy2CoHyEQXQzM/XQwIqvtHgdDUG0wZTNLCfGNIan9H2iT+V0ca4mVeme
dBP1rFLj4RW6e6uZNB7ykD+f8djjmXEgYKQ+xyh0G2WYJ+HCAggyr3v2TgZDwOjGTdlTXTOiCjkv
nTcF6c7FL1NY7kmbE0aRZ+lb71ZBTHqOdWheOt+CCeA08jnVFWjjyKYuwTKPlv1RMH0+s2leFrjS
2HjwBmzui5UK7lVFRnsaGDC0J4RZuvUGeiK6VqpgTTmfNrKCAOSyZlyaiR+todv+ZaSM6C3TvWXm
F8aBGwVAJz7SOivqt8Sp7EtUMLbRORUUOIeL4649NcaHQc/qlS7M+lVN7obfQi1FE7mHLsvLZ+tw
YyJvk2JATK+SKBNBG7K34YOwNuAx7sbslUXDn9Sm9um1JV52WNwHL23ovWVMhDr3EAHR68Urm+FR
crH+3Nzw+4tjIVkapzLqnmE4hps0xLNSlvI3PIb+Nn/X0u2Dq0mChSt5l8mo4UmVS79zow877uiJ
rEnDej/JFTgmfD1Nuguq0NmOicU0O2k9vPv6s6/MFzAW00bL3TO/zg66m7Er+jdqaP8agWCE+GQR
cQ+QARk4IkuJxGcVBcXX6DbappzWbQt3f2RNu6od8TuPUdt3GuE/wzgVh5R4QQI+hxdLy4e9g8bq
wCdYH1o/lju/BBXW62wBtBEOm5dISBKDu+pzwXcrIoWXtyDuNBnndKHanG33M6fdvSVdYiAS8anL
DOdUtV677y314aV6sLHbNyJ2x/2kdfKg2SLejM341VuC3PB2/E4BRk2EvSECjIh7TYO7lZaMHUdG
r+5011OudeuPkRvxITDy4gBvC0LnfPh5FdnYOzKDcJdWkCk1Q0LZR0qdjCW7OeDtl4fQIQQ30025
ig1TMj3kAHqg/e/Vz48J6PM9i4eiaVt2w+n/HgSSTcxV/h/g12IXTgIIRKgONdKRhe4mPQxfZvzB
WG/AGCDN4e+UYdUefl5VbYR4Q4/+MZYfD0JF46GMwGQo18Wt5pu/VQcmMDL0YT3O7sqfg/q/V4WX
uFsvibcVM569LO/oZNvK7A+cIv1BH7v+gCaD3SW391WF9SrNSeVriiyFnAQpppz9q9GPm3L+2H5+
DOkMV5N9b4rYh7IhvgOK2WEIYWoaCt2tC5nhv3PCqhBvui3ZIz8//xxGhsmm1VWbiU0OknLI8VKO
xFjUcyFnFTGgzdNoMy7y4zAnHoxv1smAJej2XUkFJ8YPoRsSk83MFf+oURTVwZthZdMlyCt5tBL1
S2XTCUWSsRrN8U4Lz2Lci9kfxD9HdsIvESSZpeahQ4tETfhCBRHp5xxu5jf9805zNlSr2u3wVE4l
7HKXuK+yLhPmDk57+DkUcdL998q0Km2LT5R/yCwOzYzB/XllyZmAy24h3QkyRhJcB4e2w/3YJ3+L
0LfWjEuWbu0z+NYmTEdNudWMAeAIEaTJUOnrH0iZz/9wSGf24v8ffv5bzSNhCeD6HLs8Mn5O7TFJ
d2Gqxl0DhOIIUUHH9h7JZa17e6sRTy+0ySM2JQCnFk8moI0F01BM61blHH4OgckrAn5eGrdVJyYb
Z61kmq8QJC1sa/zdwKuehSOvvFgVMysSxNqrnrO7lJa4YVmqN4Hnoa+2p9UE1u2wDipvj84HF08+
xEAoK+Q7Ddi0MEHeGEzDqsZIjY7q4oQzhyIqpyXZzF82u01WTu0ZAQGnZeh/pkP1ZVfEUmeQQpaK
QJYJES3aE1Y/7gnNTn3t59gIwxwvQ/+XoFaaImTDnDFM+wBCZYSnwZox1lMFJa9LrGNRCx23QJKS
jAV6c3oxnPK18LBEmGO2d7pmRzXGICFgMT9gueTkptIP/eJjqCDxl9G11P1sW3LbYEB9Z8QErD+N
H4PJGWsE+TylkUCQi78RAdCESWtr3T2MKJXRGBRMguBJIChrnjk4g40++UcG8yTQc6pbTbzJBNdP
oXfPYkTEFHXVkdU0aySn3wdmB2lpsgne9DJi37zPNrdfpK0chLGusY1K97PwxKUoSRSJPXWIk6Ji
79RINLwy3iFNSZemg7BKsK/GiFmRiR1fagelUNjl+J0UyVBpaj9z32uPWcRdvw/s/YTq+aoIpC5N
m7tQlbMxpUnTfbvHnwyFQXKzOpkGeOdUttMuUFWOu5NMqjj26QuJO6zQbx4xUoX0p0hindCsz4MO
mJWG5k+fvzcdQEHS0V46b7wVISbutt2T3uatB8VfG/XTQ5QNBpSR0Wo0/ra1wDr7obpLjdolLNNH
pFvHUsyworxGvKzwU3cePusehrAi74lAqIUSTkBibYzfA1nvShK/rVX5lsa03DY1d3nT/s3K9Zfs
g3XnzeOXWmNHGBxSYrltDxXERdcR9pMghY/cPNM0vmVSiWWUJOmq+lZRfwKNIeC10ohONaJbLUG+
k8HP76YnyRsvNVa+VIdHlMmzSRgLK5gEY3lVbMj/5PE8tl9a+h4mACiz1KXncOOcADoerXGTDlvL
awE7CPSHfSy7U2mRQzm1V9U8maOSOZ6t9dLjGgY6naYO0ZkpvXUc9M9cZyhdYtpho3QNEry/ojL2
jGoxeSvnOXh5gT/HPuZxzDaR7ConASiIitJdK56TMVYv3Hp/NMReq7TuuuXQ+lu8z1tTQfHFsU02
OYQvad2kBBs0+DFED9A6RV5uDa8OKeOJphnBoy5gEuVraWfvOZ7jyDk3PRvDwGb7ns+7Z5PUDL/9
xDfx0GE61eHEdYhyhJncDlXGl2jyt4pGFJhI9dA8k/XETGOSs7TaTj86mG19aZ6aUh+R8hN+6HsE
RuWMPovgm54LclwkEQ9YH14+S9+FJtaknf5r+r9jnT/cnpPXhISxYnv7ShqEcayz5lDBchlcRES9
TIcrvguergHeC1YTJj6HFXXIlw1XxYiQ6zWClGi3IomqiOBXQnlb5CGtTJqRClRr+cEpgog4niHd
skzAPkK2SNRfAmdNCkP2wdXHZj6FtxLExalhuMRYUDxim11g7njBrndaD45E9kTgzXOsYF5a5u5m
8F373mkt4gcvvZVgx5A0FcJT+zIIho0GxWJVEz250wO/e7iDib+MKPGOfACWgzB1yiD5Us2VDTth
Sj0ooxyh/pLYgUAnDaZHLE5qC/53tCzWRNhI4qrdYGk8rMsbxWDwVmaHZgjBBICaVJyhS7YGbyES
vIm2NrSLgwVJMDCAWZPs/erb1ZNmEAA9+J59AEVhyd8R6zXeyRH9k5b4V3fMX/TW2/ausBGUIssH
606XzHyKC5qBXLCIin8+1ebOadnq5/VIkKXXrzxt+ErItvDQfOk5fEKDW+xyNIN/deAi3+O5HPsY
DerqPfaHjyQ/IAn+DjIuPNlF1zaPnKWTd9qlmMhUGNkDCR46Y1gwLDXuwvyCeYy61dYg/Nrak/sI
a/t0YqnhHpRibEGUNrGIapFI5EJU5CS8VuuWr26nNeUrOTisEWt8Utm2m0wYsCTLi6PZcvmZnXOR
IvG2cQ6lLbe+QxhJSjfaTZN4d1WaMVIhw9s2J3vAnNVWTf2IuvafQYaPjwX31RTltdlrLhz/AXAd
CcF7MRYf5EpEZ4e83knBRzapAvAVVJ/Kg+WGqH5a5AO48oq0pQWAYbidDvaXRt7YZ5xaK/3Kg+zp
F6gN7KT86zUZw7twy0Ttxjs6hvThzO9WMJ/9pe1UaluP5iUt0kMFiuDq0eLHJP/plvdvGthnD+gJ
TeyKHdP0HdZQzEQ4JkdGDqvAGI96ryEqtQ46Kyfm78RTzfkrhOjA2YA2Oho8Y8uUax4MH9lOVPZN
EKt1GhVvtc2KwepIXgNGhiEKkTVzUxsQ4ZDHi0AVazPjK3XADYB/HG99j07QObsoEd9MWR7dol6X
sRuuLQdWvc81L9Fq4n3+SATbWdegr+kaHD0mqjh1waQbPFzRHBnm4ia0Aob86KoSu7kqYkhNsioQ
z0TtKpwesjHjNWa09zwrFkojf8VM/sUawWwEfJ4tf9wnpUOSJhQcdAm4ZdvuzTQO6aB/9nOMcz/E
WySdW7/vxbWJJ5TOWdcuMDEhgvpN2vjd7fKvpuPpXkcXQ4Lu4A8IvETpM6FJ3ZiuD1VtsJw1e6Jm
qlAFBGjhetN7shRqgFEheqyUAQCsT9O9Y6CTzPJ2UTgKw/PAtqFk/7lgi8qetZFfRQ7ILPUQpMh4
eK1qKtg+y/7FOWe05/cvxBeccx7Gf3BZLzQaz4s3Ob8VOxcmxdPMa03unvTOGSQKjOA2QosVy1FC
34Kx3RZpdBv450RAKHWuil3SkO+IOgMhY1GshKXeA7BByzH57aGM9gXbBmQ6Z9PN8IU4n6HnXyzJ
cyx0g3LfVwwFEBsTxnpuvGHcjH5ytGT46BNj2IxufAMDuIlIWdqjm6txQ20yo//AkHgIJ1boQYx4
hFHn3NXWS+zv4UJ3YKLJOeF1jD5zL38j5I7G2kf3HnTFlhOP+8JViOatIo/Ts3AOAYhOtgMOhLbx
2q1mIdC2mpOJvHgMy+wSqUoemi77SidSNAIkHIucHCtL5tVi5l4wMPhOHBJ5E3lCFUty3K6efLKu
gr+pz6kFUDo0qq1udx96BrOWRck/kWTJuvL0Wx8QuqpVrxnJdKZNt+4gKMH3Bq04BDIWIfFLwmDP
OhtQZacu5KJXcwQtwO6B3Wi7S1l27UMU3WHZk5wmwLrqXbUPcm03tOm40QqK5myAHF377gYPrrHI
hRWtjEF3dr1wwMInzINQxRlslbs/ht0QHukqcO+FoqxPQnMziuDIg+/NBR5OTKXLkMj5BGRebWvX
+ufjhba1ykS3MRApmxuMbNhzvOQ0apjl+EqG4gW04LrTSWFK2S9uTIB9nBKwbCcPyVWo6U9c15At
RxY0maL77k864brI1AUisob7to7w3KgZPrskZ6yMxlrR8PFZwIZDU7DTbf3daes/bRFgw42hEKdq
h1hNX6Z+fex041GFw73znOMckQvQS620YrhpWexTNuoJIsBki6XqtWvExjXH9ynJmakY7VbYioRB
t8s2uuJxk+GDRxayqeyOiy5pj74ZkudtdGQ5EJNmbaYqS496Qq0whONVV+q1jycE6clgLSMbOeuA
rm2DEOaohdwHxJgIFPekqtTdtUTXu8jIxdU88Y66elwkNjs/vUeeybKJ01wjcy0H3Zand5TGRJBC
g++6jMVS9itTMeYYmvigVJBvWVO5cxmThdgkcEA0wPsG1yS1oLdt5K+r1LVeIovaCIzAWxFUL820
FpPn7/qKCBAr/ChQBW/Bo96TQJwJXvf5KsNfU/uNtqRah+7wbHroOnXlvONpixcQMqHlwYtd5ppG
hw2lwalLTv0qSpf2xP2mo3oBAO1wafnxcPh55UahtXR5WC2HORHmZ/YTuyz6dx2gm0Vd41sIQLoe
W87BYxE9eyMez4giGeGHMQ1OnotVJFxOzUnt6bj8R5pG2nbgjF8aFKwPN86iw+T6oMsnUi2Lrt+p
wC8PWUiHVrmgYY3JGg5wrJ9mXbIyaoPqVDsenNAiEWuR2+GhA1AUp3lxGe0xQDPUquIiOBNdD31J
b7l4BRzHRFfY8+csP16lY0Foq2865HT25o0lQblrhsRd4IH21nhoP2KErmwAZHqrVX1LylydKjdN
tqIB8ceQPHppBYL5LB5/ozpzuLXJhlumHQIcwLrVpEh4pATGOzLS7YipksxPznFkXAYJgxmvpHWU
ZvQMjaQ5DewRD6GGrYdPKVyzwH1XZAkupW+oOzOu4W5l+mvT6nIV9LN/LxA6awmIH6Ql8sVry4o8
DMKfH/o0FFydNQ0UAyy9ZY0FgRUGlc3YoxB/EyTNV5YAAnMNZGbmX9e8T0Hhl+54/HlFaEWI5C37
UOjtV9rUwyQxw+LoNR3owoZJ2mBM5cmQDpdGBC08BmHay7E56WPmXcR8aEkmhKdF0rfCYrCYHGNc
pfN8tAqReC/yXIFrS/Wuo7SK/+Qixj/O379JNOtDMes4eXlHp1V64I5d0zwOgv0VY3U0U0G8RygV
3fW4mzEfJEG1cbqj3XotrPiXA6SaDTsBiXolyofRWoQna1FOncDvnfPZ+ElhriO0JuXkx1s/jH+H
ul/fVZ1uU7rc98K31F6vG32N8UN8QVRaVZPVs/vCNsS0ag6ItapdVo8eO+4GRh2qgdIwkqWrD/ZO
6OLLDlsyS5P+L+a5S+66xtqu+EttnmToIwzjngWJtp3GBKaTW8NDsUjizMi7Kko//kTtzbYv/S0h
hDJ3GQWjKUix6GXdjUcjt5JgVhsW7r8ngJb0nt6/NiFAUWWFdogGI1wj2Te+HUjanPQfnWlo+zHi
rPLI7I4BO/5ztOxuWmxNiFf0lkzE7y3pCP9mP0pVyZhuOrhNWo70VHQTKx2nvKWCssLh4UgRgcJt
4KpZRqW59RCPc9PXJa2RS2pihpBH77fkAAVPypVk8pDJkeSEjCc33qXstE0A2wIVtfXtO25JdQYT
UJZef+JDGOkIpP7eWZa/E+hHVmYrvRvSi6PhY+FP4pB1SG7hOSAECv3Ann2fecd5LbatQqpfTp55
77PLWJuwCrieF1qQGMc2MIJtwPRvhezFXWkCGWqTMEWBpWou/fHQpUm3gx/avPJRA8ToU0DLRbET
fWK/YY5SO7+I6tXPj9g6ql2XZr+0Rv/qZjGr5/OJCDxOlNsQkl5iRyUvjtPmjwQ/BdMUz1hbSGWO
QccQstdr/65b/D+IHD87pfDvcTj4V98io3f+334OmoaAC6N1vWQt/kWsQXWXE6UKroXLOGBMTfXp
DU1r2zXZtyqce+ZH1ygsumWlOaShm/jjHazS66jixlEk5L/oETL91MSLrAXeBXwjVYmhUCKOZx31
/qFsczCyNVNcHDLjBWjyB4btZ8w+dS21Tw/G/qOSSNUyD7mZa0INcBzX2yA+2xi6l7z8HAL0NUX+
7UNWvoeF6WwRxnAgf/29H9OzipvmV4zueBFVkb+uJoDmTRhfs9rjXsBqcTs5unfUVYPtnHV14jfd
jWbeXxbpMaR9vZkuaZ1VOQKTBC1Qd/F0IGDFWGR5R9sfdvh1XJhJcFDT3zoaiQGY3Gr0SjbucsLM
EMBANYf5Jo2FsaZ9C0ZILlH6cD2EIBjq8m0ngOMFkWmsMHk4x5jqVPsf9s6kq20s//tvpU/vVUe6
mhe98WxjbAwmobLRgQrRPM969c/nkuou4grQnWf7X1RSBJClqzv8hu+Qg3FMaaPOq2Lce+2Yn+CE
UAp0aDWA/CpaE70/MJ0ZMGoSrV1G7WKRxAikDIl1ADcFvi4KlzH2PQAY1ZVaC/Br6TDr2hyFJwWL
Whc0U9h96hQkqusMC+Q0bGCXFreD44T3uUYGxNZBBxV/NIr1jTvO85wZJSUVASUPcyWu5zowANDN
Ou/bXKmQUWDn3drKdJwS40qPik0csWJ9QHMkaCjaDOEGCBz6DWp6g/vPp8lOaGjHrgzg0FnsI3fe
5iJDYPM8lBks+ES783osxwRJ8czqvG6T2vEG7hPSxB4wLn7aYseqy7XRNTQExLNXR+qhBytJT+7R
VdEj4WgleZ6MmyKa4k2vJ6eorL9aOCrMvQH1wXREKXeitholCfAXIzNXdb8SWYNRFo5TAPFW1TT9
YdojykZ4sCr0p+YA/6sVMQByz128GHrtdoo6lAFNmtA97lZryStquN4ofDgFZs6ELUCmh8jQ69TO
lzXBxlKgkUCt0I7J9koArxEQZC/TkwVL7yajFDfDkI1YMWUsRvxP1Qa90rozDjUMBwx+GNT9GBQH
NhL8F4Yl0DYMtqxq2ZVeuTJ8Dx132pqztOqQ6QDjRJaiqEu8upUZ5QuEl9TxruKwQTzzkfwM/wiV
4EbhoJ73BlZgwqXmXwAc5FlLd5EEaQUZo8i3LSj121CUN1hbzL22sCS+Wsb3BXYlwPIxxkqvZcZW
1aRyEKxmPjqKtEbBU7MeXW+o531ucYbAyG/FEl/XNKtovwvLWXmlFIAd9p4WHc3EPFPM0+d+QtDm
ou+O5doj7QIHDV/9IJxBbI3cPWKltS4SJ9hQTUK/LFWfJr36nfFFD7Vqw7WBzUHuN9M+MG504YDX
k1tCq3efiRRBjECiLtxxI8DlrhMfupXSD390elRvaxXXsgz7KMCLGivc3buk5nCjs6XnYirG5ckX
EUutbFvZlSLSsUgocPCy9VM82sNadWP8fIPsJuhylHpc01g6NlXpriQTRLGFrCxCaW3qhnGdD9mm
9RawJ7yqa09TPj662FfMFDvlgbGbu4ew1J7cAv/JoGxLMDG5sxmD4JuDYJVvGdaxy4Zk69MtXmv5
mG8mLYesWIszijk2Ajrz1LcJ+JVyHUfFsAhGhEbN4suQqXTURPFVrSnfqhxSKwONCOqjankAvWiq
9o1Ob3+OT6U7H1DAvVKbQrpyCkAjxXQlWmm14kRb6vRfka0io7bArjfBuLGMxyFUsl3bdvvJaGeJ
1OzWZBV+jHaWBISYagySiuwaIWPST1zoZjr3cSM12UN/jDZA/GkeFOQKurMRLaYUvjLcKhW23kaK
8k1FVXwFQHYunnqVImSbO+rM6ktKje54Jmd7AH+A6HKeXjk5kS+M4E+Cnts68ageIWBuzfUk+lxw
xi/jWKcJG8OGA7TzBbjG0xjhet1kRyJhkFXCJMbGoNihAsTiMG6Iom8MSnKKGprbAZ4GViSAwhR/
vMJ6mtww0AAU1w+N2j4Epulu6ZBJM7Zb/ts7NG7bqnyuA5QD2EObWdRCiFGNNfJzG0UBjejG4VfR
Dl+6GvtGGYQOrEVsMKWbLIL7vZ9uRUrfzgxsmuYpYIuJXM7A23PTWu2tgdIaNY0OQxB3WBl2eOUN
DY7Q1D0gg1A5CdZJOzxbI5wqlb7s2NxTTfmqUUfEdPm5TBECsMeaMJ32B71PmCKo1d+C4JyJTP0a
xF96zuv5hMKBO0iU6IQuVnCIiPniQXmwhq8oiR2KAtJH0xIoekV1HPOYumthgtqwqLqw8iMLbK01
UdVoo57Kb8xAJMkXTa3vB6jBc9uCYhWo0aMSOcOy1JuFF1GMcCccVzufYqEISCDc9mqIlG4VNOHe
1wnC/DHeRdY0Lm12Abo+EGx01cNIol31ubM0vWBbCljzuCm6c9C2THjxxPbxtU2mz6ruw0+rb3UA
DZq4S6gKQL4WN7o6WUu/xX4Qkeq0G52NYQ/byaicxWBAzAx7987SCCAtrIGtCLxSZHbNymrLfdd6
uybJI5Kh+htx18OYUTHukOvm6OOoSMMzHZNj62fTuhmInAxkoFrFXgUKda0B2crlYGfbNjUtSrYm
2v5+ve0bUPETZSpk4uMtqD5vzbqcN0FfUxKgR2UatEOlO4iNMhW1QbfeZpiKz2qBGrSHNWUt3R8w
5uX+AffUjvXM9rP4FvbgQiqIAEDsjUUeiIfCS4ni/GtLq79QaTkQBUDEbxa9rz6BUloB1WE9VTbh
I++ASNw4FZV+V475XHXTLxFWMjO04zAJrYaHnptUVCY1HroWj03zfepu8aFMHc95CjzIUbGZNNe9
TwIehWOxp9rZdt14pwSWc2e++Co0ABWDkC+9zus3YISpHMkvB9MxwHVBrpVfqYFt3/pQJdE4mhdm
3t4L5trZSa8LWhPD3B7XbSz0c8hH3QchhdXMjO5evoICsu71PODAKUhqRJzdvPzhiwz8ZuxdAd/I
bgw4mzf13VD5497OKO1OZn5wlTg/yGBWI5nlG9OEr5L8N69s6LO3CXFUONhX+JY6Vy//50cTmW/Z
WPZVLv/AI5GaTVaRnugJcdTLD7185+VnXr60ITpZ3ghJVKqhqUGhXgUenJI0Ta5f/unl/0yEx/vZ
y9dOr9FWy0dOKs/882e+f/uv31EdhOYKQzNXLz9ToiP6528jv59cN3kQXWPX9Z/PePkpC9etne6x
l8uHjHwoAFhiv3zRSjVXyjrmSpmoJzRKaJOp0qNUekDBKrPBHpLhBh/E8Q6NkU0ZhcGDTmC59bWu
4jjmp9B2V+fK5ISwmvmujVJpbNi8Lz84MCMqzhNL3wXFoO+yFvnuIcS2lFbxGuM2af+BnB/ifPPS
vVLBO2Q+PS1N+Cyr2CDOb0LnOVMpMaVF2W9bJEG8scP3wxXRKvCLCsMi/K9QyFF2XWR47NFBtwNp
ApkQ/rlr0yKF9rLADw3gvjculcAY9mkwh8tX80Wa0U4eSDzaiYoMoj87JL/NXaWgQuZiYI+1b9Bt
QdbkzjB3FbXaCY4veJ+/+wmVYOFA9aTBt3v5A8+EHGUeukGb0OxRM+UbZoOTGSneekAahAZ7+KVT
SjAJsEDWRuJt0+YZ+48jMhroPE/hQxN9cuhyITGTbAAPAQGoEMfTPfvJmJDzQrs2OeTUgNelNf2O
M20ke04B6cM+6RQYBzo6C/CKUKyMDQ/ZjJa4nkFr7KFB0kSC6fpv6JY/xTF1sapaKm6JyH9y7iP2
5QSUBNuefdWOoKZNbLXmYPTORezvBr2BaN6Vu643vw0TcpWDBcUy9Ra2FP2sIfP5PcBDr2if4ik9
T1D/5m3s7pKS2Cxtr3mZe5F2XxXFXHiDt6TZuZkcC69UNL0LHIYRZYHgEIjT2H6bcCKYCYAPy0H1
n7oSRTNVH25FjfWxVmI+MYHtNeqlNz6a8AYWymCfWsv+RodxZqDPQHOW8YTAek3FHQOOSI2oCYlj
T2FhUUdRhEEywttT3t+ngFfCYO9XezDB91ruAblHsRZepr8lVrOgDuK34QDMbBkXewy31nAsS+Op
7cIFe0+/1QIKyymub/KRMkrnnzQjP+qMGmLfuruMB++B1iuSXLm3HRW1n2Gj0OwQ170pCSQGT2mu
crpddRmau9CrwcDbS51+I69Xw6sICVw0ulKnBQMI3BMQn4MaBYXidorvfJczm/Y3qmSFgHifAsLT
63RYVekwLKIA0XTqxze8mmbTWwSdcZwtNCCRyzBqPCJwsQOsolDnHozPlk2pV2n0DS08Y6PzqWWs
rJCcXmRdD9rH1XLW6U2SAxdqUEWARqKxdw4cH3qJfOwgZ19dujtHjSQdC6Ah4OPZ4GDV5bXDVTFW
D1WPsVHcCiantrVUTd2iuo/uDgdBzrD5NF78ZoB/pQ75kQPcrPOc6rqDlayFX5NI1ugrAuhrjo4r
4TO26y7GamYNCasqMye8IepvIY3deVHiPiX84N6l5uc2iOOzBy1olVHXeypJ+qlTABZte+1bhYYu
7uTYxRAzXEFuisjsEMKUmRpSAg0oEbtAMzGpkLaaNHNrdt55nDr3yjeOBdNey9F/0Ud0UXtBR3tU
JUwlsed6NrZXrrVVqE5t3D6BAra2p2ADIn+vTnQ/WfOQG6d8EUE7WQz4tUPaQx0FHxEfBtQEQ6ZH
XGBDXPR/wu1/CrCfx+L5X//8I2+zphpvn6F3Z69V2DUTVce3hduvH9EsaJ7/9ht/6rabv2ExZNqu
aoOyNmCA/Vu33TB/U1F3NRyLdMewLRMlWHSwmuBf/1Q08ZulCRXJR8M2qR3Z3EGdt9+/p/+GnjtC
IK6t6Rq2XPb/ItuuX2jtCV1YtqXpLsK5hHrai5D6K0FIjf4bYulUpdxcrMzys5kBoxtKe+vkMWgg
/KNJqVFVobJmDOgL4sYeS5GNtKds/nufgqaYCcGBYu3asl6BVUONeE1lYSW6cU25bwd1HXw9/gOz
7N7VDKxY4/QbidJJEyaGQ9FV6KCxbZ9Cq/3j1Yu4+a469w/qwDfosTf1v/6pSzXLV2J0PJxjoY9H
+c4yULM1LtQuGy/RnMjrnVkLj61TbyBULgw13QdhdKJGswI7PJ8WUULKKvWR4EYBIZDsrZQ01aii
e4SvNwO5PPrlawNdZfq3jXcDUWjhOED76O5U5p0r8M7T5k2yQpZypQdioasJG3p9U7cAiBsgVoTS
dv4NRt/8/Se8UNv7/oC2yUwxbc2g0sAAvHp7ZaX4/uQSkGoDEmIiBEliby0ApqPuYjZsUE7Jb4aB
0tP7nyukcOnlyJrAoTWBTDBGJhcyfx6miAXKKi4RxKfcr9ZakyF94l31Qw9c69PEGRii95FTdnVe
nFfUKzX1r1MFiSM2fYrfO5FooGMOvdGBd7t7//6sn96fo3OQURRynUu1RoBaNJqImjgo2qVZDw+o
165Tddc3wTUkCdk5vRqs4QBoD3mDYOXY5rWNzJpafRWdth4x/smHZhe1D4nub8IRDFFubXu9fYCP
9GD6yKtg3+aBTcLEelNg4hLpW5WWKJyPcwk7QqRzF5zsTCua30WLoMXYDmTdymeti64IKdaiBseQ
0setjV0nbDpW/dLeT/awgngM3wCR6wRx9GBlqdajCNPPVZoeIxPOlmevGvAndAgOBHNHNfz9/cEz
7AtZxJdp5WiGxq7FpsC28OO0Up1UgfiCtLg7lQezsU82JqYIm++g7FwLLb9qiGdUMrMuvEex6I8o
8L64o/Hg990Rn3U9L85A7O9NdWWa03ZSMTwLtH0Ti6eGIhkSL0gXmQsy81VlGV/iWluH9cpBBgqB
rXmCF0KEqJHvmCsEP2C/jFfGEC4TnNgbKzjjIw8lb97WAMcreMzudA4sqdge3HdaemWgfkV2Daij
3gjFXfiRa87Ar5+tHJe7hK1LpTfROmBan1wCjQrV8jzornsJuFWoG0fFAerPrrbCu5ipigbR2tzj
MrCx1GLvGtlJTYJt6v+u+NS8anGIveIGCY7ZrZZbX80KB1PUeYbCmteoA+Bsv6CbdFD7dlvmHcgP
ay4Fj1TziNU47ZV4Z0Vw2xqHCof21PQJX5O4jliKZypRjbIu6uu+b49hbW0C4Mvlg111VzWiSwgY
XXdave6b+rrGH1GPrLkNsxyB3Lnj5fs8HK8yxV2TXC9BOK9WEX1ssCszKylRfCfQUgkhMLJNQ3dT
yqpaOB4jMeDPSosEXJLbaNtnqvbXelQdQoqqPcQ/AxjKrCnBsIPmI+Z+dGdYql43dnhSArEfRPq5
1R3kdRdIYLWzIMfmCoyj0mv7vMQdYVBIT+J1l/VLIJtot/QoCNcbxcuPSM/flxU6icl+6OABgIZP
I1RBfDqUxD7PaZvfRHQppsbemv30KbL8b1lrb7zk1ijMFSQu5yy6HNHq6g58xtqbijubIDbQiaI6
ahqdqZ48KvVxneP1HX21O2sbsP/Ybry0NPfcWMbnSrv3C+OUmuranxzwSMFXqzXX46itdN2ZZ8Au
ptLJpIDyGcrJISJHtbthX0zxVxQqHiaSlUk451Huuhit2ZONnf3nFjlRw2uvTS37UoviJh/xXhz8
A2l0jD1Q9IBJJBaMYFdnsJUU17wCe09FraHw1LLi7ZIXqinLF1URzK4rCvForURehiFUuteU+8JB
WKhxzmDcnxoPUbHJWdmVuY6z8VNSC3zbsexGWXfjgQ4GOYBzbTpDtOxTMxobfOGfFKSWBDpKTlLe
xXpCcSx4EkZ5SgNlI2LvDOT4KZJgCZzrKAE9qZF1KEVG8uk9gpU/F1Z7rZvK0hy1U1UWMBLM+oAO
56q1qk1Hu86MUcnDg2CdOvld5ej0eLzdZMX33WMvBc9AKM2z0l4ObrxoyVKVsTwgiDWb3G9WCRGX
/nyZ9Z8yZVKJtBUmLueqM1CHVc5IgN/2V1asPA0hL7cyTsOQ7Nukx5LABmRZ3tWp8al6pgOpzIpK
0EK78p2D4UI6C91TTPkrDCg6qzSbJgqckN4e8jD4GuREN5kXI3QE3MBOMQuzpeqhc8Ye89tQolif
09RAs2ujGvkNYPVlBWmtC5MveZDsrdw8gImE3bqtsvxOR71o5gv1Uzx659QVazUp1tCKt4rROqTG
I4JwMpRAAoJWuKCoKNRvUOFAzdXZkwc8FznMVTiVINcsGv1B4lzZwACptToKBGk84TxImLZLycM2
1mqEtC1+PPEi0BCBT+gTVZvIHQGgC+OEocIhF9E3U7UAP1jnAbXJpjCflLrb9rEgCbHnYsr0WRQr
OzVRdgI9zjl433yOmXsdfcIKaN06/SbPoDcAxFX02xeQE0IygRrPMXyd61Vxlxif0R7cUwW4Hgrl
qs/hI9vWzoPZ2IXNJzL9jel3W6GFn3P6jl3rUt4UaCcZ9SwYnM9j5n0zcPZu7PJUuchT4MMcXQ9a
jtUwTAu1Avz9aIUJ4apyRGHsbJNFK1YFV6ejPaGZi94JD5Ue0y9GhKETK9WMNqGUoijHdRiEQEPA
bKLBUAeg7Fhj8A/dfpwDJLsNzW4zIfVrmclJkMBpBkOrIZ1fa3szDa6L0NlgOrGlx+Yl7tpyo21b
oEvoDWeRWDfwxncN58D7J7R2IeP+/YCGuGdZRLiG7lwEtil+ylGGheEsAWKMNIPTO+B8UBJH0B7e
sRgk1E+dtYAn1U4H3L7sm5OhPvXKGcmQeeGTz5Dy/J+p1we5oZApxdu54V3zj09h9sdz1vzjMfv6
jyZ4/se6es4ev4bZc/06Y3y5zveMUbG03zTNVElXNOC4SH2TGPbPdUNeyLcMSwU4quq8eU2VetZ/
5oya/pvuCIf92SKdsy2XRO/PlJFskjI5V7IcR9P4dfG/ZIzC1X+I/eltCUPXyKuA2+iaBp3px+gw
hBOmxFrLxtel+1AD4VNY69gE8DlaaxOpjXR0t51LzU501FuRkEQYWhELVzHWVetsC4Q95VkUI9Sb
BvwdAEDjV+VhpUvv7M5CDQEdJI75KndwWL2VvybsdhHiTZhXIHr5Ffr96KDWM5HET7FlnrqAulIv
wo2obrD1xmKgWag4mIO5P2Um23BrnlLCchMsGvrXuTeyB/irSIfG36xTznWcidZR7Z1FAISLm+xp
kop0Yzf5vqzTvbw/Z+Lcc7GEbY1PZrkr4AC6Kp0vdN4XTZ08eQVZAvlYx0Y72tYaBfY1vtgjRTbv
zBk+o4hzckFLzhnZk/xARRUnxcj2Io+fkAs5Ia61jvtjHxe3UWusA4RsBjdY+1xDXhC21jaw8Vrg
prIMOWi2eipy1NK8pbwbOaBd6J7l72ZG9YBrwUHePBbVC4P92jLjPR7NUEzSfUIYM5CpARc5R0qE
dQEMNAB0nn4qfRO2uwkXGV12Xz+hsDxW9tES8d6Cnq92KA4qdX9A83PknFVa/cCk3BZENWqe7DXe
lVf326yu5q1jb21LP2QGI6xZW/n9LDHWvgPdrbwKUZguHGUtOv2UOuZBHfVTVVD4q7QTQtwLIzbX
ZrrUDUDjNTdELKbhIeI5xrrn2eTfrq4fwuhek3ab7pEi6dJBeEF4z45jHaaRH2p5RVrwoMFFywuT
GcjbJPYrcZkunWHtaysz9JYiSfZ93B1RlejhsUWjt6jNZ/kLmaJj1rUOMG/B1Gc9aniaMEOx5X15
lIxidaeoJ+l8Ix9d/jaA8kWJ3lDBDEhyYy3/XQtsTofkiWLIN1Xoi6nWEJKnOyIDVO41HMJviRwa
/LJkk+3l4eJ83zGEIy9ejom8hpxtIQGuMlnkivAHUTuB37dEQ3vWG9e9sLc6QyfXnlyfqM0t5Mxv
+TozFJh3XEp1zzprVY5lMSJx2utrv8IikjdsJPoCBZYlGSd6TLICGSNmwETI7cPYesuxcA5ycTZ+
uk87cysfTd5CrsBRZZEMTCBrtLY0Y7YKi376vTPGO1+9DdVb+XnymnJvCJhgPY/lu8rjqLHo5RBR
75/ogRIa5cOVHJiQELeHhfVqI775e21IsIu+qmC87GKGIdgrTbZE1XYvSidtpUNs9FO0dOxsn1If
AmuylIMcKsTP3Hmg0dSoKmfr1GQJrMwyb/bY01s6u0RlrGtsvTs4M0VdPZjMTmMkBOBpZw7D5Q76
AUjqy1t6/8Z/LNj9/b7l7vyq5FMUMFOmmPsWSfkgl6cvrcQH5fH9j3F+DDH+/BxD1zXDtYWwXhwM
X31OD5ylKwcKF64uhdgfQ7tcyt0YYZIVXY0GGU0ZacupLt+/HLGUFS4iNj12AcsjJm/MQ5O5h7Yx
CLD1w7EsUqnuvyxI66kwrHGCQblvETsB0pPJ3oj9e5iFc1+Kt6fVA+aqoJKT/ZRQhkm9s/xxucFO
GUUu5mljeo9Obr4sr84qHyCn7oXlP5W9eYjdbdjEV01UPYjeRCXAQDPDPkc1e96/l5G8b6ePnqzE
Psg5iUYRsF+o1qSO8Z6YcOzFndyLaNI8yP0Ck7A9tIFnlV6GxVuW251GrVRuOaJmS0Tl/6myg6ch
oGWuKTfITGJRd0D4ZhuCuwm14AN7xR8rnH9/SxezIYd18X0Wy6GV4zMo2UzusiVrOhfASAxz+/7M
+NnCMZnkNvVGyyRQ+XECGk42YWJmRy/nuTxu/IBXzS5XFsry/Y8yfvpZrqwvUiIXdJd+/KwqAncA
bDxa5Oyw8iD/d4yAudBWHndyqsmjTR7fcquJe29BXYaQQUYb8pCUB6bQ7UPERoin50keQwP8MyaI
HB954zWkeTlesmYQ0HGRx1DJNJXj+HImkMLjeAJi62ADBTJS/SQPtJ5/ftlOc/csPLZbpnDIcepx
mr8/DtpPQi6Im/QPbIewz3kpx75ajJqqYGHpaACf65Vt249qzCN7LCRO8rBT563/bKnmWt6s4ltb
8ILILmUfFH1/9jIcw0QtBUicZjkXcZ+Ge5/etGa0aBgvOdfkyS+PI5kHfvDAssL4V335+7x2CFiZ
Z5pjC/Xis2JSr8BR1Wghk1QZ9SGwvW42htYuckj/L6c/EY9cwSMFl/c/3f6xevz903EstYmW6a8Q
VP847WJqtBaJf7SYRhZ1mrFLsSckqbuVf1eY6vR1BpSoWeoAcVuOQQxaH+Rsk2FjVGZ7OS/lwSKP
SXl+yJC4NXTSS+i+zFcfBqrN1mWKfB8k8b7PjJM8QPTBPsjtCTl96qbeUk5HucnLz5iQBzTY4gKr
jXCYJLYL9HWU5Wtk1OSWZRIQRMpZRkXypHc1+1wIliVBjo/IQOjkDxVQENrdcr9CQpJGRw02SH6W
DBcR4aN/zhzmcFOim7E9KJ2xS5hmck7Jcsr7w6zJl3jxki2HHpZGGwgj3MssFjUCpXFTdhKZSAgt
Wk8ym51ihLVncn7J25T7PDy1dd0QurDbEj6E3Ov7dyJ+sr64E0dzHJvJSuPpxxdulF5IA8+KaJ9T
zBH4nDVHzC92bjAuEdj2hIXFqjjJJSdvSN5c7BFDEozKjaMiwDYj4yADJhkUoceykMFMlJf7KvM/
GLefnMyk/iqEC5aG6lxuigrBRon7C2hXdgGXQqDozzL4thVQ19kHcYBsdl68JNagZdBj0uWOb1yu
BdwZAhsUL9EdqUxqn/wC1AuAZfgVjc+5R/KX2cqyNo2TfDM1Y5AUHNbkVi1gWxwTySW3Teyij+dA
u06OCkK1rRY8yf22SMxT0jWgtylklhnqX/WDnbgIc89lkqdFzkEGVwlodb0BkUUkLYMvmZ94Wv0g
56unZfuEc8gkPHVV/SC37R5pD7e21oGur5zMAECjbRVT2cY6vkgqhb//eQLJE9ER7I4I5KriomOS
Y9cKpJRReskjx5LCTIqSyDLu7YOM3t2Q3VlG7pwZQP62aR8+ySWs6DYwVWVvs0eUJLnfEyVlKZ+n
TimVy/faFA/v3+7fowZL5zywDU5W4O7WxXTvKnZuB0gu8SsJiV89hNgz+J53LiNz+5IJKP7q5SP/
pwrRf+fpfv7/MIeXt/MfD/n6PwWsxWPz+MMXS5D/zXhqn2XDv26T5rUv+3/7zf8OPmAwuG9XiAAu
yhVJhYj72X791z/lj38vBNHb/83WeDkqeHmTSc7K+14HsvXfZLvXpTVnaaZgI/hPGcjkW+Q0VHt0
odKd5Wr/rgKZv9HQozrLUn5xe/+fqkA/bt2KoG9lmFSTLmZOM3WpA5TAv0E9REEUx0DcrG/GDyIN
eZW/Doa/rn5x6iPe71UUYH36aaNEb2JfZleqNq+iKvk+H3n//nN+8/1ir7EBbz3ARcAcd+aQep3m
wFwGrma3qP+2HvS8Vy/xJ1f/MVT66wEu4lX0DalEFS4gH09DrlEJpdrKJvCsb76h/U9x+F+fcbHV
BGkL7wTm4NHMm2+eVd97ioXshaDpPn5+/zHeGqQL21InqqywRAoOVVkqQuFIVURbvH/pN0ZIvThO
pgo5G4RvDRSu1bPpYcqDbv8d5p2fNTDM73/GG7d/maHASXEjpCuN44CUEsKujTPghZM5bvnBQ7wx
T1V5Qr8Kxyu0GzXU5oyjSi8UzBbSBZEJ+UP88WsPIAfv1fVTzy1qb2D8QdjjpEhdBV7Ch5aWbw3P
xRpWY9jcFjT4Y1+XMC5r5xPydB8lCz8eMf+ZnZeBu62I0RnAWB7N0foj0PCOrZWt3mY7O0oWDTLT
RdN/EL299RwXS7nRIOvYXiaOedBDVwzKh6IX4oN94q1XfLGS83byx9ALuLjSSBJxYEC2nBDFG+ix
vf+W3/qIi4WsWnD5jSYSR1TBNoEfnmOYKUHlfLCZvjU8F4u4gMGW4Hyd3vgTehIBkcvOGrKPdrqf
Xx0A0o9T1ER1RW0ooaG5YIK7TlVM5sBDl79086orp9erFWDqZddJq5wbv5XeCF6O2WGB0tb7I//W
zV+sXwU7KNOuEv8m0wPAsxAjEm1J1YgSwfsf8PNdjgjrx9u3OaEBOjQlBu/RmkW8c0pOMHUocaui
hvxrH3Kxjts8nUrLDMojMLNH2D+rMBYQBk3QsW780Xkph+TvR/JLx+n1i/CFP+VRU2BlkU07N6aO
Xunjyvf1XWeNGHFrV+8/zFuv5GIxA81E8a5wimMobPXegE8WDrF3//7Ff77S1L/VeqcQBal0KI6q
RYN+ViXV712PpX0cgeb6YE5dICr/vfOp7sVyLvWeiA3FjyPq+EZWLarUPWCbhwJWhoFje00NHDWf
301EsrAcXeQTvkkwtqSLGWV7cCYrNW0PebYarLOu0OTY6cU444u2DVZGR0k+W6XZvd2swDRe8Vdv
BY9KBg9hOFv2bS8+iC80ecM/e+UXG4dbhlbRDuBxpEsq7L2HTqB6P2HDPagTnEZzZ7Tgqvw6wzQm
c2cFQMMPBvGNF+Vc7Cp6P3QoltRYFCO3Bp/HRR8lDOors0qDD1bNGxPtsuiAy0AXeOPgHB1r2GZ+
/whN6fz+NHvr0hfbit7j1VSU0Ddbi46diaXGulVBnb1/9bfG5mJPgekjSh3o6bG0xbXlUXrLx0++
+Kj49dbNy499teNmFi2SSY3yI6YzlTab+sb9XHlF+UuHNdJAP14ec7KkrErNPvaptozC9kZo3i8O
zMXW4RlhVqoJjrAlDXJAZcHwKYgUcwlOOf76/ti/NTjix7u3FKfw9Kp2jrCPA2/bhdEwflW1zHA+
qO289XIvNg/V7mBtKF52bAQ+CWlMvwvH3mxVIjz/i2vrYln3edgVpZiQNQtspHbQnul7uG/i9P4Q
vXHk2RdLt6OBg/JT6R4z0TygJf3oOsou7osdRd4PnuCNt2BfBAVJlqXZOEEUb1WBKQFsfOyp+/6D
q7/xCsDV/7AA0jEzApRD3GOnVohugxAyPHST7F874OyL5eu1TE78hOxjVtR5MzMCFXytEWrV3a+N
/8X61Ru3Tf24sI9RbXrIYsmauQGCwbTC8KYvpvqDhfzWMF0uZEPrzFJFONKoi8+Rbi8wLrmyu+T6
/cd46x1fLGY0Osw4SCr3WCFD8yULG+1bhhzAL2WGqn2xjlPcUSKhc744WI6VIv+CasAH7/etcblY
wdLPykj81DlW1YhXH7ruRABR91lD0GH5a2NzsYJxpmlpvukOXgPq6C7d1vHUrUY026x+6QNkxen1
GQAaSUn9AmzyoAfqDIlcDJ8764PayBtv1rpYvVVijgXq2M4R/mKGW+XMyejs/9qNX6zdDJoNnMfa
OlJOLtArxRQ56NyHX7v4xco14iLWw0bVjrUTQEGVZegwr6Jfe6mXtdhJQ4K+VzvtmCSFg6PktEJt
NvxgU35jUl5CtfROK3BfCcXR6qt+ltgNNDcdUazaHbL5r43OxYLNgkHYneZZRz9Omm2LyPI8gYp+
8/7V33qAiwUb+a0RVyZX173u1kqRc24mbaNV1QfbzRun1iWPhX4HWnoR5YqyaG507FbyPACMhv+x
jurN+8/w1sS/WLZdR1Ml90vCQuBQ1sqbGucPLy/Qrnn/+m+MkXmxap24HQY9NZNj7VftlVn3YuVh
2H4Tdob1a+GJebF2VX903TRP0mMCbybSEYbEB3nudu239x/hjSEyL9avVsaO5hqQWfzMhqidwVsN
vLr7YIBeujA/yWgk1e71vua5XqAojp0cy3Fb6KDlSLoc3cQ/L0Q+OOoXJE8W0kr8pZqHvN0iuHRA
lAYf6D12cbMRM49eBQkYV2jghNu0/qjMJB/wZ3cm3+mrqFuLUMUD5JQc6XgD5KX1qR7RCpsVJoTX
ZFq+P7xvzRA57K8+RbEK08ZTLkGRchbn9g6sPY2FD87Uty5+sQFojsBOElr10W7Kq0R3llM4raZ0
+mCFvjU1LnaAdErTurHHSZ5J9y2IuZkhe5/vD8xbF784tGOnioCP05IcMLb7f5xd2ZLcKrD8IkVo
X17Vy2we9Sz2eOwXxbGPrRWEhABJX39TvjdutDlDK6Ifux9AFFQBRVYmSrj8+SaaIAd0Xeua4/MW
rBGoGclPOSiVgGSwoElKpmRjPzUsHf1hNhLgSHSqajmRKOY70AXQ3SCT70m5AHMJcqUDOAiCjZGs
fv7BMtULKe0ytFHqY+NwAykjgCyh2jqjKOkG+oXqNobmEjJCjNyWHGVSV9nO1yKCYo70J2AzTqBN
V59yKFJ+SXhAf13XuhYQIKuHMv2ANLisJDM4/8bPNp75L7dt8If1Qe/c2USBh1fKkWCw1Rg+gBd7
RolGT7JCgWflchfOuvg/mg/NoUspmmZReXNiNVjmFP8ytv2/Vq5A+n0nwq8DHj4hHnasexDTI7Mp
rjSb5uoLV8BIMJGfQD8esH1MchIebJ+w8nB5YOuW9dG4NGe3g0UJL5+bE5io3IwBHP8gXGRlO1QA
A6iJlFk98/BAW+Av6DxsRDDDIcDXokACTm4GrGh9GoVV7ZnfH1H8+F6UotwhnbrhQoZQ42vBwHLi
RvmeaE6gduhTiATNOzkG08aiM7TuaWcAu0QhtQelztPCY/INtDV4mAqQOlMbE2Nqfw0MZzvIkENl
GkoN9YmAGDgWza2XDBsYClPTmqeD8dDubZBbQ3Gx3YvS/zXl/Ovl5WRqWnNzVBv3hXL4cvLbHswN
UB8TgmzlKp115j5YrH8SwWc2KRdrQu0SB79d+IaTA0jdnhZEkSl/Ghv2OM/2Qyt+bqZlTWNZ/z/r
zR07x1VenmeLXbVpjAKutOuDreSQqXXNs6dokgx74HRybABxVBX0BxKxYmN1GtxaxxJXAPdMSITW
J+yyEK8FI1m6AEmH/Ls8OtHwSts2PMqhzyE8EaiNIGnYHz3Nq+PC5SAQCavTzPDIDOJxBWlAxEcW
gut49jYcw5Qt9zS/Zgs4O4vYr06gEqs+uYFQz0Hbd+B7ccihD4J0ZirLyxDFePx28LpHp7Jurlre
OkwRTIBtO5PCPVUT61LmALHcx73YsJ8hKrqayzsDKqpByz+dFja/Q2AtT4FsuIGy1sGbxs+XRxB8
7EKu5vustBZoVhTog8f8AO4db+cgEu8WgZve5S7Wz/3AS//UAZz5TcmwokCF5JxYUApUfhQozx0q
cZhrshzx1lDvBjefAMjs7OsyQTqYMLGC2e+5DQZVWj64IXt3XOjzzlfGS1cPBD51pM0kAIruPL7l
ebcfILqwMSEma2lxIGlDASR2P56gvsXBKmSF+6QAc5OChMMNUbI/1gF1U7wTdF8uz48h8rjalj9M
nYsSmIifSlDu3lYFn1DMrMqNi6updS0IlIXkKGvuOQA5q1oxuJDCb4IxEPRe9/Wa94eIlPk4dMPJ
x+YOToaIUrH3FF5qNjoweIijbexJ4qHIdeagSe+DY1CAuWipQCBX7K/6fkdzclAGhEuJd+nT5EAB
q4kgOtEHcuud3RCC/5Sxnvle3ai4LsD5BA69L+DgCoL20DmvlnxR1bQRAw1RSuevCTvfUUXvxxko
VQUYOZ4SqCBOITgkqLi7bCODT+iYN/DPJXIpKaYA1DFR6z4Dsp7xcmWb61DoCMYPkHL5p8udGRbs
H8z0mcl8miOD6XlWZgUl9E9BoUK3oFempjXfpl4ygYHPtbJSevdTNL+0Q7SxC5qa1py4Enkxdcge
Z2sWBdz2aVLUGxNscgDNgyGdESkxLFZGeHWwwwoSuuQXc7rjdfbWHBgcBrLsShtGsQJvV5ZgB4CC
5BYowOAAOtqtdT2Q0jeBlfFqeYRu6S2k1KCJ3oEnu/hWiWkjyhmcQAe8BWIlkgJVfuYwV6FQE+LF
ESoq8VqG6tgtziHDHOugNymhH9rNvpV1lvoCmtxd0RQbO6ap6XVcZ4seul+5nHGezvoYJCyoWKoJ
/XZ5fg3Lx17/P2s6FNwJaYyvhlYOaNA/O+Mbt9uNI5JpetfxnDUuHZEEMp6tbEraowddUhLlKZAZ
yCCCS2BjBzAZR3NbGQfDvOTwLRdldHII93EEuqHL1jG1rfmtA45oIaEWC1JPyEUKiBKx8Pd1TWt+
W7geROSS0coCFhe7eLE+DW39drlt06RqThsk/UwkRdsdQMqAKkxPFJHSt6ONiP/hvIIRUNt02wni
7opjPQJg+AKuTxTBxHc9LZ5GrlCcCwnUy+P40PzoR9t9w8BDHZs9WSCnUDvslfvVbS83/aGJ0PQ6
tLOlGebDAGnbJIFo6+ymcVBD+Kt1vvVBXx0v92D6eM1pG+L1EFNQWDvddBsG1j6E5th1TWtOyxuo
uFm+nWdjRA8DaI2haLWRbTBN7TqaM7u4i+VyEJr+7041039bXABwJmEEvJbthu1NltE8VjWqEBDj
tTJwjgfpuolDm73ZWDMfpx0ws5rPokg2GKWKEmyI03M+OXsLCo3eeBDgpgmC6bmIBFSNRJMOaiM/
ZrKZ5sp9ARwBhM/6k0f5Z0icvjvC++JH4BsaZn8PXcXD5WlfV85/rmoYmebWJbxrjIJlODkcsO3a
A2f/JGq+L0gBgqlxY0f48DgHbjjNufkwcjB7EqhwRuFD4ra/uOPt/NG+JxO/icfqRalxY0CmrjT/
DnBMcRw/ZCdFLWi9ufuwGnYt8z4VfLxNwpVffdjYQg22+1POfbaug0o5C1Qo2Klp/KeCts/gOc5o
sYqxtmqjD8M6iDWP7xqInEINkJ2SoOig9Ua+OOGsoOqgOnD9kl/ChuzA5aVgcKFYiwAt2BHUQoBt
BeJNPI9NgbIty+6srYcf01C0MMC6aELKt2cnH7Wy78OcQWAXKl0q8O8tkSyfwLICt708FtMq0MJB
jne82ZYwm9dVBDrbwt7DkOIRzCPTHmzX4zEY2Qh5E9RiXu7RZD0tRBDWWMWCQpQTJ2riB+hf1jEk
8aKEbQzJ1IEWEap4lpE1WNiAg+JrFbTFLoH09JVfr4WBKqp7Fec9PTlBF9zXUeB8YlTmT5dtoxFA
/B9ON0p0oFpUB5a3gLoxq5KvE31OGvcW3IyHCPzHJPyB15PeAc3YsbBANkL677gNgLe4Ogj/Ffxl
qS//WU+SE5hAG1QmuQFIAazPIYi7Ituyd2EJiuqti6fByjreDWoLAbILRXGqFidBzIjVy+LUWw+r
BhfQ8W4gSsitPFkkqjixOOz8NFjNDRf0bfaiR1CGf7lsb0Ng0nFvBWoEiOfW/MTd6kFx58Va1Osq
PQKCxe+XuzDZSQsWio61TcnAT4Hdg8IMMndY7PTHdY2vnZ4F1nFwld/XhJ/sQvzMbffJgaLFdU1r
gUEIpHaAreYnn8TVM0RO5gOmO9pfbt00v1oQ6LiEIaxYIvXFByhHEAhsVgrU1G4OCvy87sZdr6T/
9XJvpjnQIkIHMZt5WB8QwOUDnSIfdEVxDu7Cy62vM/nByeBPwf7ZJDiOBVHeuZ9PgPR+HvzmWfT1
Droo/15u3rBGddybVSZDoEZsmB2tQRpBHlaHBzH4o1OqZGM6tKr3/487Ov4t6PsydKAPcGrzUwIO
UMSNQ5n/rCA1SEEF1EBspgpTiK1UEOPKIXk7okJhlVC+bozrMjkz4UhcaBqrVTvAF0/QnD2wKnxy
yxgcMs1116ZQOx9MvYiKerISsELOR2iDvNSK3PhVDbEUQPjj6xJZ0X/Kl8dqEZVgKK8oK6y1eUSx
RZW0V2Vc0fq6ws8MNUG2m4+QJzstYfzJ8dizL/leOlel79G85vS0kO5EPas7lcPU7ooKHMqS5Ffe
nELN6XuJYtC+T4YTZJV+LjMQRE67bN0DDF6og+U8P8AhM1wowHj9kwjpW7J4d7gpP1+3QrV9v8O0
Ng7IMwCcCH8xCiLhasKmzDnj4MjcTEobIpUOl4PyWwChFYueSO7Zt0oVJfRtiy2SBlPr2pGfOqFC
KVNen0IqccZ3oA1HCL25bCFT45oP163kQOKx+tSAJ+CmskBPTMpgC7hial1zXwJx2VrJsoboQBcf
h0S2Ny6TG8cAw9oJ1v/PvIp0XVzSbqywjfYna2SolpWPsb1shB7Tt6//nzXPAhSrgzanAgC4vZsq
/9uyyqZctvqfRP8Hu88fioyzxlHT1Q6LjKvTOIcQzwjSKrx1oQxixRX0usASAw22pfWgmf42Eiip
oXaA9HeT84509eHyN/w58330DZpju40D8GEk8ZoNEei2v6uno5c/UQXpefyQGe3v5v7oVU9j9zgX
KsOzyC0FfltaC+hrk91Cfopl2bnVowVZbqcRqYhei/GVjuURyp2pV/1qQfbfNEcxjDdj/W2BsK76
NuTPE/lW0dc4avZoGp3NzvuC6zl6s0K+K53lsJLaKFyfEoC65+bz7JYHgNCOw5C/eE0PMqbxfsnb
feAd67ZPp/44Tk1acHbCIOZkTGP3Prd+T/I0u59GD9yqLuTAfKC+yuGumY5ihgwKeyya6NEaphsA
Ib5U05+PHqDgfdm+GrPq/+/OgXZ+SSBkYNk+FpBfDjc5BgJu4X3rzXt/+Tra0P7o/gG9NWrtjpj8
pR2h3sFAFPNTjSuVpIDqwVZS0OQpWhiMeNVYXtVVpw6EWikX9ghdn5VHEVXaG6Nd48UHi0mHDnKP
oZ7Og0TZUIJjLwcIo56WtIy9T3kdPTqQMLtsVcNQdNiggHguyCL64tTMPV7LvHZIg2i6gxAg2RiJ
qQctItocRBWSLwUkkbEWGlm9xlMBaaQuebs8BENg+cNQdub7QM26NQ0whCrx2tui6ut9m0A68nLr
ps9f/z9rHcobAupmKs9kguW0BE2zl0FZ7JuGX3nu05UQImJ1s0U4DkvdBHm0KlMBxJ8a9RiF7uHy
KAzHZ1870lgFh2pj3SVZmNu3FKghJ5KQ/SAHJvnL5S5MhnL/NpREsbGE0jR4JyGhffDKB8QcB6Tx
rrxyIWn+7/sVacAdHWWhjxDI1bPbzK9UdRv7k+n7Nadmgpd97hZR1hDVQSVexuszHWJZtHG8NySZ
dAAgYDSJ301WDs6uedwVZPnZQFdMOuCrjMU95f6PYqzyjc4MTvFHd+Vs2TKfAiTJmzCD/FH8XUBY
u0xjrLNkYzJMOW5Pc+uO2Q5TJRi1xj45AuLyTwPpALtxf5Olu6N4EQPUOX/05+EAzbDfl5eYYRV7
6/9ng8pL0ACqEbydgC18qSoLvEvWDq97t5z5G++0a4r5g7irIwZdvP7WoQrdzG2TneWF/4z1krJl
vusLeuTQ1EuBeP4aKwitXTcm7VgkuF3DRxqVKZ78tJP5BtLskCGOh+eq97bc37C2Pc39QS+f2x00
zzNfxQ/DBLh7GL7aeLW5PAZT85rr90lNfQnh8SyY7eQUzSA+31e0TFjaFmPkbFjKuOS0ADD3MRSP
cn/MpAfq+mY5shka8GN3V3bigeTqoZnY61iiqjJSr5dHZnIjLSigXtNuF3AqZp6FQ53nLb+S2b5u
NevYwL7JR1QfuGPWVpCbBhEdqhvAfx0D7hbL41XfryME+1p6EiRUY6bIeLsI60Xk4uVy04YTig4M
DKy+YBOdxmzuuh1EEb8juN3UsXtsXf8JsMHPl7sxrK3/gAOhzDUNSTtmoNc8hiR5B6nGc1h1+8vN
G4KyjgSsuBynPEp4Jhv1Iuv2Xzdsj0kz35asvXVdXCQSsmEw00g0T0/Azrk0RcSz0fO/iG64g0rN
LpJkI1VpiFx/CBTPgmODkMRIl/OMUAf6w02zbmJzslPQXj6oUvzClpBDUSkKdhRi1Rvx0uAgOjYQ
NAEhcMMxz9ZilzQKoLLrQI57Y5cxjUnz+AXIcEgwQqNkiHB/c4Z90S+7IQwWaHVBAnCGHrIU/NCD
SuDycjANR/N3J5ZNTSKIqjplnqQTm6AgPDZbxBaG4ehIQT/gCyJK3WX9fJuvbPGihSZphfvWrec8
xl6XDvNGTZZhsemowTouxyFwqi6rOnfPxD8RZmeG5tJVZtJRgyIhJBhHtN7QokhzqNBiVqb/IyQ0
EsAZfFIHDCaB6/djPdGsHL1V5LwV/7qxmh+JLJafTkRRxeRZ7J33y7R1ozPMuw4gFIkoBURl6LpB
uiiYKboR8lZUeltMUqYO1v/PvHOJOVjze49mIy8fsGYzGtvX4BEhpKdt7njl4xI00DQbcNH6LXxJ
RWpX9vj1url2//5ydyq81gJxVCZZs3SQi5nobwf0hRtR0WQYzcWdReSov1NdFrSye7NYHiIhQtyN
93DTUtL82SM9T0pwyGdB4R4r3wYhcv9YoDA2HtybMg/SOB43IqGhKx1ICM3ziKGOQcC5v4On6q1O
nhBM0nx5jkuIUtXudYctHUm4gDvCahv0g6gxgWy6iiDbONvXebYOIZyoLfxBVSIDxUafUt/egYdk
K5wbgtIqm3LuBDXUaJVLc5x4rCb6WYcQop4HJ8O16PPltWrqYP3/zMviAvQdrg1XqFDymrpWvxeO
9RguWwTrpvY1L4YGXFHhzYxmfKiS1FJcpiMUb+9oaUcbSB5TF5o3920hE9texowu7X2wgF+zCFW/
41X77Tobaf4821CubV0HEnqzBaXeRKBQHGpaUMTdcATTCDSPtlQ9D0j0sozlLv3mLkJlVTtU91FQ
0Y2jsyFo2JpbM2+Jm8pXQxbRpY7SrqOueAyhcBq/XzbSuiL/ew2MdXhhTqTn8mEZsqnMvTSpRZza
I8qjUkCFQCYdD+wq7CiEwNZwcrZkZ3AWA5ehGATQut9BwL9NpN4Cv348E1BP/rvtTpRzHNULzwJo
q8+cfyl6dlvl9cZEfzwL4IL/u/mYBETUC0Hzsv6cyOEmCK7DSsWrVNK5VYK2g8Ibb7BN1la0k5N8
L6wYSs+KQL6zub08ySbzaN5c1qPsqVv12TzYn6oQ6nTYHAYn3qrYM1xY4z8yTWdzu4hiKS2v6LHp
FzxtVjakLldvinc7WjigNXOXnT/1v4KogJxKvfUaYpoXzcOBzxtBZGQxCEIWxZw2oMMuoFeJ28eG
4da1+ZF3aB6+8Als7D3pMxL1xd62Jm/XJEG3bzxWvUsfdw1Ieqr7WtnlVqH+x7dNKCH/vSCGWsaQ
BuYDVFsnJ/lqlyCpRXXu2Nv0sS1d5bx13eBa7WEOvKizjletEB2IKNyom9nksiwPkrsa8sEBcW6H
ib9dbt4wUTrRHWjtpFdarM8cVF+yu1FWMx1R3DBULN44LZi60EJAHVOVDzE0Yuu6cJIDpJSsGEK5
CJUbFw1DpNQRh3bXQWYYnO2Zi/LAdiI3DrdzFJfE8FSyqXv78YLTsYa95RIRNy60JivL+iqmzs8A
cNzK+ZlstP5/5qZu6NBgpZnMii4kr7Zbqjt3kVdRokFFQdvQwwiAHi9BKPPmvAOxPT+EFvRjL68g
QwiLNVdXMcpaR+H0may7e3tyXyD2edNG1kZOwWQZ3dGlNS/uCI3Pdq6TfWTjZuG1fIu41NS65tN2
GIiyp1OfhXUAkTjoBUDqfOPWYjCMDiEE4RaRucx73H+h9p1HIBGLVxqZOXftm8u2N3y+jv2DkgtU
Bha7z8oe1Q43UxHT5D4i8biVGjaNQfPdEDCnxvaiJkNmIGMheWhjiLwNlsw3DvumDrQNnESJVStw
wuDJw85o170CavPKLHV3nYHWbs/8yvMkWcq5HTII5xxE2Dy0Hf33ctOmL1/n5KzpyAIvecA7SF/P
ZfyJcwBonDwuHz0vv/JgFul+uzgd0mmInLO9PFYygYIe3ziCm1aO5rXNFIIuWSR9ZiHDcB/5uZNa
UT2/XraNqXXNaQclJkCzC6R+vKlKyTiWu7qLNvzK1Ljms7kowRLQIPOT0K7ZQTOn3FXWZqw0TKuO
8iuDaRwA9BkyPPPM31rKMZv9sHg/R7XQz5fN83ESDlIIfy8dmjDP4WzdS9oCAtyE7uwx/m71YOn3
1IPop32Yd8+tfeUmH2pezItm8jgqGKFCPhydsIDosPxxeSiGydDRfEVXxpKD5z5bGr6H6O8RYMiN
I55pJjTfLQqQunXBwLK+r1B7EXnuLgDvaUamZSv6mL5+/f/Mh/soBrHExBiAMNY9b6ebYVg2biaG
A6qO4PNKQlliw+YTxOn2jqPYQZGovQHtT7x3XVfs6hzjiHoxbNjLcAzSUX1+0JVl08IvCuYhI4oV
NM4qgOYyBIvG64pVYh3d1w5NNSkLUS+ZWujW+0Ua19Wrssdd20ondRx6F1vq/fLiMq0AzdOREPWr
MidIhQ/Rv6jBqFMQBy77ILQ3TGaYfx3lp7oin22UjWSlx9SxjLpfZY2E/uWvNzW+royzxYW6Oqt3
G9Fl3EENAJVuf+w4o/vLrRtso5PhLTZpheJ4JvDy6YBN9JbR+gdv5VUZ3fg/ZHg41CXNJNuMyIp/
wrUm3EXKHzdyoqaP112b5ZNCgW2HQ12w534Lsdnu2aJbaHyDJwSaWy9lB52teG2ed0cRtt/ryj61
0D3eibq50kDa3tyrsc9Fw7rM5dWeJiOEB/uN/Jtp4Wh7s9fZkaUqBL5u5A0whNZTnHfqeHndmBrX
tmY+qDwhnk2zzqHDIWILqnIk6lSua13z2KJ2GAsaZD+nmP7GIeCW9ldxvUWxDkcjQS3baZqhrpgs
ztHOPeAUY3ZdzjPWQWiVpcJknNbXF2GlSVusiWf2qfKGL5cNs261H+QrdKa6uW+UV6OKLOvCAQme
MktcepxR0Nt2zsvEwo3CVYNj6UA0QHJjHofYdWxJfw5jd0MBsI89fyNemprX/JaXA9i9EmQKa2jI
y+l7E7wNxVZq3uC1OgatrOQSWgGiveDRm5TTA3gEvjDl3LJrN2Udg9ZUWEQOlWtaaoTmavs58cf7
kKgmrTx5R0JxE9AttgvTjGtenDNVUFZVbdYLgIDd6HZwIROZVPVPMHd88kR93Taj89LFo9u4BQ1p
xiT4NNK6kjUewEW+lfgwjUNz6WSKQFU4RG0Wd1DFjWvxw4rrE8Cmv5Ley0YlN6KeYW3p2DQk1BOV
JH6b0ZbfWH5+p0T5KSm9jbhnGIaORhvKhc6uvT6r2+wwFt0TrccjKly+eQm7Twp3Y1s2LGIdkzaM
RTIWUNXBrZDXdzIvBaBAQ3nn281rzq49uOowtLqzxdSrvMMtpVo+VYoNKLCsx1+Xg5Upa6xD0Dpk
owlSw10GEavHwJX9nmMipra+G3ryKr3lZprC277zIEAuN0KXaYK0TduZLQd3iYJlLY1vIYT2Bqz1
LSTMXpgzH1hSbozNtMy0fVugfrGwmqrMVDR/5UF9gyve6wjE62XTmZrXvF7QMJAoOYPwJbi/1eJ9
C33yzB1r41Zhal7bvatR1r4zIADPbf4O4sIvEY750G/diCWm5jVf540bRcHcsixuxZta3H8Kj+w8
29849hnOHjrczJOxN3ZDxzLBypfaWh4k77eguaa2tdO2xxrVEEZYRvMi+eFOnvVFBTX/ddW0/gdp
JhdS8ShGDoyub5Zx5+TTMainEMV3Tc3J0+VuTINYo8rZlSEOROFbNl0fRjs7pYkMdpO6jmcoggzp
360nrCqGKoT5a8vqUza1KFvwjjRAeaHrQIR4U5j747OOzj0nIYvR2VCZyBSg0WnNJiudV9D6ZRsZ
IqwOMmtrCjmbqKHZLMIv+RwdA9BQdoTu8wRvWNf1oXlx10no3FRTixcF961TQ6qwzU0EuO8l2Doq
G+KdLgYb1Y4SXRGA8tfp30vqPEI5LkvyajeF00vZs42IYVpSmktLOw+ceZxJNkVNkzY456ZiezIM
retwsqVula9yu12Zzr4XFvlBSb6xYZua1hx69t0+yQXmQIWgFvT8qrmJfUDIL8+wqfV1Vs48rYpG
J5c8KrKmc7s74iTBEdJcW3klw9zq8LEwsiSkjDqSDWJwbhrIE9z0ZKpvmsi39vYSAMIdeuRweSgf
k4siZaX5tdXRppR44skqGjVPgAfkUJif6cEr/HgvBABkeBiLdgFVwxGgRbJ3QyI+ld28JdqxdvTB
5UanoxNlRJjNKM2Wsb2XZVWAmT66b8ErdHmEpsnS9ux5jsIxJ7hV5ksrb5g92zd+XIkrl4Lm7HPO
qAt69zrz7cFD3oz8KIKt9weTZbT9ellaF2wAZZPN1hJBTUCkRTn+Aw6q5+sso3l36HvD2BJkOiLw
0aTc69odyTeZpwyhVseTgY7O8qYSaXzWg6gM+aB/BovdgeaKpNSV1z3w6WAyDviG65YFzSLZjP4e
+fdqgdidIO9XmUiHk1VRI2a/dQhwldVrkY97BszuxtIxGWj9/yyKNGIJG+WOJAOB7GGk9dOcLE9Q
XS9Te97CbJv60Lwb2ix0JpFLsmROjmWS7IM6hrp5+Fg5y3XXel2ONYzq9YLnk6wNyVNVdq664WW4
zJ87cLjkX6+bB82JfakcYQN7l1VidIK0JLHTPasobLeSiuvG8EEUsjU/TtyiIrK3SDYikS/c/F2y
9k7O1l6wOqvH+oFBrnhj4g0Rydb8erSX0K99bN6tHXgrH16aLEl4vM5SmlODtTe0xo4Dox3L8sZ2
/XYv28DfONt8/Okg0Pp7zfaDG0JplyFFlzRq7yQ1BN5nvkXm+nHAA3HW361DEMcbgxoJKJ7YT2XR
nkJo2qR96+0v2+bjpzMQ8/zdPkVgmMPIxs7qAuyTd7vEkZ/5zI89WyU76c3UFJ9s8DFc7s40HM3B
YR3c5gmu8wMJ3ogoUFPk1yk4FjdOZ6b2NeeGqvVghR3FQ2nUNQeoGAz3hFFvN0AS8uflIZjme/3/
LEa1FKyZfhc2GRnjeD+M5F7OVbWxmD72uUiHl4EmD6C1SZKMjcDeWBZOx11Lp8dipHEqcf7YtYWF
SWp96yrPwzH87+FUlYdzflcTENuFwTdV+vN9YS3y7rKxTOPR/Bq1BAOxx7DNyrq9H1z6FeiuR9uW
3xwP+chSfSHllqSXqSvNyxVwCROlimTW3L0XC7mDLEpa++RT6EyvPqc7PLPdXB6VYQnoGLJy8uUQ
58R6LK1kglCRoAM4IVAmv+GUhqHoILKWIG0ANTWSQXfxAMjkjertp1wOh7K1HrwgOOD8uYH1Mg1F
8/+ZDUlg55igpsjfkyL5lNBx68HO4Iw6jgyC6i4yNnGbLWT4WdfNXZEPLzWGcN0saL4uJV5nA9qj
eVrVVroUPEkBGJmvKyDBC8nfnhHCKniVStoMioZr0ZXy7RSGH/oNXzeZx/u7fcuu7VqFMM/Q9z/7
GMWI8XpbbbY4wEzta549UVHNXoMEsB+RYzKH6QKeq5QO/j+X7f/xQQr3pL+/P5ndvusWtB+68pVR
/5PLprd+dO9Wnb7rolOsOXXvLFNVVlWTUZHgYc1um32sriyljHREGXKLHeq2Kxw3oVu4swQTEOEY
tlCCBvvrYLIY9IMDGeL6z10ewedohxIMFtV1mQiQ4v5tf+HUZdMVRZPVcQcSfOrkKR7DtvYF09dr
O3UvY9dyRsQgCCzvSwgppGGNS8sUbvJhGEJPtPZ8tpEGZdmrcMLcJhAuTkPavfMi2Ljhmr5e810p
O8Xafm4y1jglqoQasrPUMuFk5lYbm4CpC919E9fxoho5CWt0pqcR+8GBtaF8EZOzhfo2daF5MIM8
wEx8hRn2+HRwly4+FK7idxzMe/vLTmyaBM2J3QVkNtyhuFA3vS93rcsikCS0BOQqlztYV+N/bxGR
TiLXJl3Z47haZ1IFyz7yw/kwBTR4nhRI3gJ34Dva4sxxVWc62MyLomKRkcDZjOWPoQ2ZwYLseto+
BFP7gpKGjchnMJqON2MBFTyeZJX1DvuMTMTvYXQ2RmBqWnPqtcIeefehyUpRSZAwlC7YLflWtaph
QenoMkWrzgol1uzIkl/SHQ6Vn9y3trgyXOuyqhBzTqCNg2uc63cPHlifU0jMbD3MGlaSThFnI7/o
MghCZkGFhB+Uiu+QGXsQTX6zQOBHRMN1LqEjzSC72cl+wu0dZSO/SJ0LEAnX1XXnLR1U1jtNH/VR
0ADdjYzeot7rZLNIxDS7mi/Ppd/OLvMboET5wXf9+9wrvslm6+HatDS1vTgSkTv2LGkA7kOMUBDA
wzXavtLqOnQsCIBLT4oRu0GA2hMrofYhIeUWda7BNLqUak54VLrSbTK81LzFA32Nmvydt9HT5bhj
MI0OHpu7so5rUHJkbljxXZP31X4MwFF1XevaVgzQMg3nGtuAAr3/67z49leokl2l/Y3nyNVkZ9tw
ElBaIj1CgBNg8jEksXguVDfOV378arKz5h3cVCcugHh37ASo9/GxF2rr0cE0q9oWTFE/grIaGKYX
9jsqPe5CGny2R/tw2e6m5rXtVzlINBOQa2Y9bUhac/DehOU/YVMeL7dvWjWavw7gOh0RhOsMSYt2
fmAos4ofEP/VlpiYqQPNY2PPmoCRmXC+9cNiT4Y52IEqdCvYG8yjA8imbmEJ9DwRyvw83FOgZG9l
kv9r8+H3ZfuYOlivx2dLh/RJC5GqqcnGeDnyfAlTb7KfODII17Wv7bUC0lesWmx47TQ4B9/xvEPj
dv5eUijSXu7CMAM6fiwshiAIwhJ3pBY8RGmRVMEvpJ/rceMOaWp/Nd2ZiSyaeCGAXk02zI6P0w7e
h5fkKh2dKNIBZJQH/uAPuB6FTfHsLOy17wRehqdb1levJGmfL9vIgI6JdBSZVHhGrwaOM88Y75Z2
OMgh+iGH9gim7DJ1rOGBlNOPqEiGFFIdt5d7NS0uzbllFy8hFOlIxnPb2fsl8/YDyDUAXFPBxuSs
8fmDo6+OJFNyYW61nuXsMsDBnT8A2HCw3OKpB0nY5VGYutA8PBKyBZeqh/lHrdULyKwhcmRXxY0q
y+BlRmpnI1QZrKWDyTp/rga/Rq7FaXHXdKZB7HgoEqAR3KiYNrYKUyeavwfhDAkKnyH56Q5vpT38
LvDMroLk62VbGXxFh5JFOB9VfYWrDljzxb7notpBdu/aj19n6MwT6zYW2Nkw2ZNtLbe5Lez7UTC8
ZeT/w9m1NFmKMtFfZISioG69j3p6u7r69XVvjOnpbsQ34gP99d+5s6phimuEWxcgCQlJcvKcdku2
3DLZJorMHwgtlmoAAtIT96jd/h6VzgfRsJeWeltHqs1I1+9vhsFJmHNYprzwIsgxvfUafo+cKP90
ew6uU/mOS5isZbmbVXKifX2RfPwaRy643ggpnpSqUPDQrBOeAuR8V9F5S6/btqYMN6fLXIyFD9w9
eNL5C7iOxUdAtMsjiTeVJmzTYh7j4GauKnB8IY8H3j+VpzQcj6C1gyDttOHmtlEYbj6tpZMzwK8u
CGHnY0GD+oF6cX5k3Wb9g2Xi/4Ml68FQWQFTfcmGsD2EzVgflgIaUrfn3TIAk7QsBgEJABvYPyDj
JA41Xf6aVNOAjW/83+0ObL9vnOVNvVRxlK2YhGgqDg4DiyBKUPa9S4cmY5mLep+yZkNxyXk4HMQM
atogy77mmQC00vM34pHrv77jHCaerAdaO2iKGQnhODvJsDt6fv/clGuZjHV8CuUWLabNVoaPL4sX
zSR0i4tfSPieCLrD4uZ646j4h4/qvWH4/95CCggchj0FwLkFugg6l6eZ9AfhvTbsNQc7gtP9LCYN
zof4SfvzvTt+XovgMOTfura8r/V8KORwtwS70BChSWYW9u7aRy4urWqowsdYhNUHlcdqY6wW1zcx
Zwv08zrl4i0w4tG5BKFARPQTLYd71NAf9y1sw/XHuWVu4RcoHMranh4kky49rEHvbxF/WVadCTkT
q15dhwEXlhdINIGnEjJAorijLPJ0k0xkGs4OmdblVK3+wLN9wzLJzPKVtUtd4izjHnsocu/Zi+uN
N2DLGWMymc1gX2GO11eXMXNLEC+K4Sh9SPGQypOneGD8MPc5P3SjH9/tmiMTnkZ81etSYI7mJRbg
jXb1k16jbOMN1eKu/4GjhUERDkWHXDaEXKD5xptTMLXiZd+/G5tBLcFYIXFLvCyqfqjjGIx/3SY7
lO3Xja1gilZwlizIx6py8e8jHq6JhrTPad+vG2d7vnQooWgRqxTt/BB4+n50t+62th83znTeT0Xn
d8C5ZEF3DFlzFv4+THL4zy3oTYRFnTAsfAmb9H75SwFqXnubQahlPzIBZh6pkLqsW1iEcXCD9o8t
E3dMF2mxk4AoNOFlLkg1IZBUlmB4EPmBN/l0AOfN8BADnfB517yaCDN3qKkPDGF5AR83/7r2eINN
QN00rMd97V+t92YGmJf5UyAycakdhzeHaemVm7g0c/ONaMeypZryp5Ffz0zRsrhEefbc0vzFUfVz
R6o7qCWf13lr57YsUhNmBmp0nKxQvbjgElafy2yskxyayRtWsoRsruG7zeiWLq4b14CwReYiEI9x
WP4Rjd73RGfCy/JOj5SHobjkwBASv/01c94keO/aOJv/IUt8Jw4xMWUiB4SzCrE9RIs4BFTPSdYh
rlLTZY2zH1eU++hU3yAEelzW8LnzyCEYvT81qb7cXmY2ZzRO7hB6Z3HVyxJEwzT6yyshMn2MBPU/
FOsYfc9YOxa7TghmQtBmKFlxtFlcVtKPEE0Y4mfWDeGuylxmQtCmop6dOKfiwkmU14cR7JQ/1mrZ
VHN/f6ExE4LGNWo/VhoXF62GT23DH5eSgl7O3/j996eBmZRmDetaPRAiQPAXgv7defJY8FIX/mEI
thK5thFcv7/ZUEjHASeMkCiel/KsJyStdBH8HWVbTAS29q8bwJv2KZ4Cm3gEotqBDgooubzXVuOJ
QU3hxu3JAnlnJu6sWNkMbn8HqejYC06Eut5F8XH9FWZsOnWjk9+hGAT875mMugPzZ3IYiERp2VLt
E7ZlJg6NjJOox07girWybw7JXntS7XQP4zBv/CUaGMPVttJOm7STP54jBOqn224eYxL+u80wk8as
khIUBxKT0yik1lsif/FG/KzEFfNLv80re+4798dSVV9v92dZDP8Bn83TsmQOQpOgp5l/1J0/FV8z
JM7YSU5qZhvdvH+4MBODNhMk4ZxxgdGy9n9rCVxJ5/B9FGbM1E2tuU9zUP8KkHnEXzq1LAmlRO1K
IzITdhYucTAXNS7rsXSL8wxM6CFu2N+zZFvIHsuWYnKXRV7fAS2BGsfrluKN/Ue3j5Myil8z1Gjs
HIXh84hR9BhRR1xaHYFjrOnPLOIfBtfdyLrblpFxvI9zAGhViyCoFfTRjePf0LG4p2G5EQLZTGTE
5pTE/VroSlyysOMHSdUvFFp+iNr8J2fhxkXPtkQNvw5BhK/5GIsLhdTlPWUounP8+tc+NzNObzCN
4e0MAkWXcZ3Du6t66ZGMmXfikyrPt7uw2MiEn7nUm0Mw/4oLam/OuptOfuF/bxjYbTNv182UmRi0
cIXmWres/ELH4Oy3wZ2zbhwZtp+/xr5vziQ/A2V7jseny3pVUQcNWCIqejcjygLjw84+rn2/6QMV
lfVQCZA7gDVtPaphCA9s1DwRDpeHrKRbEsvvZwxAl//vfiI1SyesMiddAnDt6fLKQOJTeaYsrl/D
iA5QOgT+el2DfWl2FhreDdQVVdhCnLSi7BOIFV/aWL7eXlUWrzBJzsqyIQ0LtJNOU5EfpWzGYyva
jXSabdYNt476MWaEY4niLPhfrfIOgMD2BXpKX5su2tiZbAMw3NrvQG0r/d5JwTqcJVlPvKRW3hbr
qK11w6/z0C11vzROGsrAO1fNoE4IrtRGsGnZVU0AGu1HP6OTzi9+Q861nKZERdPnVc6n25P7/s2S
mcizcvVZKfM+v9C8f+x9yLSV7V0dOJ907H0dyVYO12Ikk+AsqKXPJzLnFzK70DNS7niMaKQ3jGRr
3XDrtpZr7XoYxNB21WF0++7It19dba0bzhysfYWrNiY4WhfxrQSE9Qj+/2wDn2eb4Guvb7akopee
W0yFA2E8QY9YSC9d2S3HcXE33NfiYSb6jIdROEBhJ0tL3r04zfiEGpAT4BtFMrlbrzG2VWR4cb6i
CDHOcycdvfIblNueo7m7bzvkFYfo1en6Xe8ZzOQ20+NKmJ7a/OIwct/51bdALU+8qXXS5Jk65pH4
etsrbFNu+HTU8aK5Yjku8zyvp9H31X0Te+5GKGOxlolMi/06osGM1rn8OdBfi/hJvNQbouOQ/dn1
/yY6zfFGkfcewmGE8c8BcDSCbhUZ2G52JjStm8LaY56To/gtC0+4B8cnzwW0tEbq7rF0+gGgFFe+
9FU8HfywKU4shD+Ok+zv9g3O8PbB536eLzy/LF2u0HAxnX2N5Mvt1i3uYqLXFgZlnAVpQgBsosep
GcZjrknqFe0Tj4bj7T4sy8ukP3M8zL4MovwSuQJPZVPdH7IOhIO3W7fsKKbOKWt4NXMnQOV8leNy
+toF4yFYt1gRbP9uuHo8zqGePY9DtbmpEz6Qb34uN+JvS9hkqne6gAPFTom2NS3uZzp/x2s0kgUA
0RTh/HWgzlMYDc2GmWwTbfj4OLO8DKKRXwADqpIRu9QRyUl5dIqpf5px29i3XE1UG8SzHV0GPb+E
izceKJg8DkHkfrk915bZMFnRypJVnIwNv4DWnCVOp9bDOJCtoNKykkxONMi1Q2FUw0TD0Hx2l/Eb
wXY+BXQjGrc1bzgyb+NaBlXlpCqDYHvgdfVTzPP4WUyR3MjU2Lq4fn9zukag0Jtrd+KXJoZ4ri8u
kxieUYiycbZaFqwJaGsRmJHOjRAa1+ufxmlf/ML7VVF6rtf5Q+71H/113rdnmJg2PNJJBukSeLX0
qoesiOi9l/d0o3WbnQyvhihKGblV7KS6FgyKfDXw2NC4PAJv1t7fXqq2LowoHBwI8Vx6xEkHiJAl
U8khzdc+6Vx/vd2+bS4Mf4ZwZcyGquIXn+pj4QYP2TqBj9QXn0LZ3JeyueNzvhG0WdzORK+R0VuK
rCJxmjModBXTfeTFG9uSrenr8N6s2NLnXdHiAf0qkvy/tcnC8wBez10VjsxErNUimuYyX+I0bLzm
0OF9/jjVFU9uz4Blhk3OMwBxAonHWSe90vxHZfgti6pz4a773lCZCVeroeXau93spHhiCb8I3J5f
oF3tbAHLLQeCf52RN5ZfxBxGq+dkaRvz9QB9HRQMRGN7dBe5QBh7q6zYNsH+v7uJoCxVOx3i8YXV
/YNftAL3RWeLIMzWuuHI4xpyUY3wsrqHaNYBty19buNqs2bGZiTDi2e9cLzdrFmao49SiE+ZyOvE
I+1jpreyoZb42Dc8mYF8GVSwTpSCweGAWWcJ5Jvv/KU551n+AmTJlviKZTAmRA3kSI3Q45Kl4SjP
DS+OrVz/F4kobSa2lbe0OIUJVGsbOcSF68dp1oXPXqHOZM7ugNf9ssvnTN6zoXFyp2ZFDGWj0uuT
ApgadZBxLvJknPzg1+1eLKvKhKvF8Vz0OfHiFAyvw6EN+99RO2+dPbbGr5Z743c+8t3eGE5RmpGc
saOX+zpLuqZrNw4G2wxc+33TvtcHKm8BpEnLEi9OWc+z+7WW9Ox6qtrYVy0r1qQ8I7giiH5gcdpV
8SXm4lTJpklkkL1czx6h/H2ZLBN8tlCxLlM1ZqmSHmTXsibgywmq8i3fGIjNVoZ7F3EHtotMx+k6
MAla/dI9a7wOJZpPbF88TAzvDkk2VgF4DlI+6tfecf+3BHTjWLb4s4k8m9epXAoUkaR497vPwuBn
C8zU6iow0e30NxNmBlWWOuNTH6cCUrO+J1UCbq9kxn6xcYhavMEEm60rWD39rsUM5H196LuKpx31
tt6uLfNrAssA8GjKqSiwfbtXtjkQZ7RFUokakFA/lGreCGJs3Vy/v3G5jHmQeu185Jz8ovSfJulG
DAm/LssfgzL06Ebez9aN4dnaqUCkP0bY/Mru5erliVN7L7JaX3dte6ZqJk5qJwxCTDZHNJN4AhoW
auq30Da2vzeO6rz23H6tVJzWoDsIwdQgR53KdUtw2xIP/5O/eTMHE/NJHwC5gZA+uu/ElOhW3HeO
PvJqOggVobaKbNyyLNufiUBjBVG+8tCVIsvjFYs75W46dOpQO9nd6Di/bk+HZUQmGE26qujV4kco
xMYTYB9Gj3KJP7CGLInyxrPI3bvV3QqkbJ0ZcXgupGonUNKnkdcx4GPDh9hf0D55hPjIeY3VPRu3
+rLYz8SnBX5W6xaJWrhLfSh0+D+y8k/XlbEW8yWv96mMMPe6bb5ZEVEvvDHvJex3jUoS6J4ykkBc
LPy8b34Mr68DiFuwGfMzudWvrGeHa44libzquZTzT9oWd7JrNk4RWxrSxKplKCRxq76OUqLFBwmu
xglqvE6XH1G39sXrh+Na1P+gFAWWO569N/q1HDEmiE3pFcgiVcKGU/uzyAhLaI7jfunPKNN5uW1H
yxFgAtkAxxpUF0VhGvWKgaJnvUPdnDrebtw2AOOEj6Ej6bsAuqalZK/rSD4BNocCLKbksafBp32d
GGd8MBGtgcmI0hA4r/MAOG3iL0KfdS/InWpcspEwfN9S1MSpgdSSEBWM10UwIqkgpZx+rU4gv98e
hq15Yw+AyCpkpnkXpgzYjKRpvuq423j3fH/zpyZGLQIdE8mdPkybou6S2ZcvCyfPsux2rVNqgtQA
ugPqFeI56ZzTRxDQPznYvZo2fI1rtRFt2axjuDsLc0DfCxKlI5iBfvjt6L2IbNmCwL2//9L42uub
zYqRIF51iQGIWH0s3fiuq7M/pGtfr8hjtwWgb9Y7B2LcyNdiIl2WoSsmEAdlef3Ei9rbFQpRE4Y2
+0FOcqgap5IGVYeHKgi0JYAa0E9K0moftRSNDa+uBDIVSzaGaQkui49r5nmHysEBuc8PDHeO1krG
qz9dN6SoBsOeTkbe5afbjb9/+FETfraWcqyzqGBpjJD0SHPvriDtr7oZzuCiPKlpi6bT4nEm/qxo
875nYcfSyIUefcVQH+iiujnGBW3fQK4DfLNiqcinEkS76KBwP4VDMwHBxX8uS36YQ/+upSjXvt2R
xfFMPFo5QtU+GBlNS7A5pnE5FK+ubNqNR1abnQy3pu5IyFC2YarqohiSgKr6u4jd9heKyYZ25xAM
7x4jV2lQudE0qBx+vGJwzmDJ3eJZsBSAU1NPs8yGXEezDNOJh0+BKP7kY3SAeO7H1mOvofbTtfS/
sHH6JXX36/akvI/apKbK5ji1hAP2TdNOQmQtG9sgyYUaj2sYrIfO9YInr5zxIM6D6tRUc76x6Czb
pMmZVpG8h+ZtCO/RRfhp7P3lWC6rGhIdje6Dm5W/OuXpE+q7gIW/PVLbAjF2A5TcroRGLk0bfx1f
84E4P2OalwlvIn+jC8uoTCCb4J6LxRewFE8Ewwn4qft4qD8sQXj2JYpJg2x4qKpw3w79H0jbwL1l
WgeaTg3IPTU94Db5gY/7ik+oyapWoXpeeqi0Tl21jCdKFv9B0bk73p6M98M5GhoxfVmuA4qUFpqy
L3wBVczs5ADMRfVHGu+jyKYmmG1yfCbLOqApah+GhEahOq+L9A5lhAf/26Ow7Ggmeo33TddPHpbU
rOvhTDzinWMoLWysJsuCNQFsYhIBcYoY+6XjfEb1fMoXctdm7s6fJ//e98d4rXiZYztWrHSTLq9k
4lQu27k6jZO9l0PeTe1KU64c95iTwH+I57k+Dn42bXRhs77h0FTqdhFMU2BQkPRzlNSHji/uxgq1
tG4i2NoMVT+grcYKrZpCQUgTuGyWBXRLlcoSP5gItopAGkC7FU0l0JxX8S63cZpk8Mf0ekEHwnIj
NfpPjuy/uHxqYtiWZupbFN2gI989eHlV3q+q+cJ5zrH1FZ8dXt2JbgEz8MiSgKk7CkwpkHRnL5ye
pj5/rUEn2mzS7FoWtcm8xleKp7CGkjTXuXPnOG39UEUTTWSt9MfbXmnr4vr9TUATklIMJCMkXYbu
NwmCD9nUftByn8ItNenXCjWwzotWkrqBmL/PYaW+6Xqaft7+eduy8//98wDUg+MWclWp5p1zqIHt
TaZZblX82Rad4fMQi3I9WjtByoZ1AGI/fB3a/HfU102Suf3f4bKFrLMNw3B/v1+j2p1lkPoC+gGg
SH1kzfqyz0SG3zsE2UeH5jQdnDo/gzq2uo/7cjrfbt2yekyUGwBomQeicYQJmIRqQiK+nP+MTfPj
dvMWw5gQt5FSLB/W0jRznd99UXwvCf10u2nbnxuBfJaDgaGv8Ockar+QBcJqHnhWJ29fHg50Tf9e
msOa5U2XC5LqJvAOeZ6LpyZu/NPtv7cZxvDaKsvnsAg6kkLJaUzKPhiSklS/bzfuXRf4O5ugCV0j
ukGdo8i8FJjt6Ri1eK8T5VGhtCoYUDskCcjq2Hmd2m/LFJ4XXUG9r9qKPC3BjolsmyayAmvdBnh4
rj72kMyFBtCvtgmSGIjA5PYIbZNveHY34moO3jRA/oJ4TqDLPB8YFSKZO38rJWCbIcOnaTR04EaZ
gjRUQ3Pn92Am9LFzbJzmtgEYXr1K1NWpeA6ATfF++aJ6dsL1b7y8vO6yjwln60UbxXgI8VIQZ87f
XYJZIKGIfjRBtCU0Z7GPCWrrScR6RFQkFa57ZE3pHir4yIZ5LGvIxLS1wyzcjDd+2q/NQ8PGpOg9
5IlREuW41a53KWqStKGip/WAuvVSFxAV5KKfctf5ssZbzwU2+xgeTqa5yLicgRnGzeg0jM18x8dh
X3EjNTFtjYxFvAQwSgRx7KTWzV9F0W0YxvbnxqHcAruBYlPpIXNBfwPr91q3W9XZtqYNv23IHHYo
ZCBIzKM62xPO727cKnqyuJTJuxb1/QQWt4Wk/tzIoxBKHcFj59+JXO579qWB4bWow+WFLLmfxn7z
Ukj2YyqGb7c91mIZE6zW+eABmoaZpK3SFZ58JfiYtTtuHPMWfzJlOxdUE/ZxVJGURrz+0tU8PC0O
HZ8DUDGf8bz8Z98gjDN5lVW4FO1IgBXto4dG+V7SRZuXLJuJroN7E+lqOauqXj1sakMFCY7lyhc7
FBsWsjVuuGvgL74spMSBjLTaKR6n7qxZ83ufXa6dvvnzxe3bibtoXPEWmj3B+DDp5eu+tg1vzTtR
Q4VtgLfGIjhlsasSyuOdWUzfcFjcw0EBMV5v45NPk2ihf5qp3SKbv07cO2GKbxyx0xDXbC2Imy6h
jB4Gv/2BxPN4ahYpDq7Yekuz7AsmUI0rLnjudW5KG4DVhH8OxuDU5OVGYsHSvAlPy8E71JGmctOx
j8qDdnSfOMK99EVw3DXBJjZt7omUmmYr0mx5zZK5XfTTMOrs877mDZ+thyCLgtmFecYuKE5KKn9M
ALWL/+xr/zr5b9Y+AMUTKP64i9QIGLiOXVjQ5V50TO+r06Amfxq0KHJ/jLMlhaQr0AyDK0V1x9sm
q+9uj8A2w4b3Smgc5qWO17RomupEBkYOPra6+7xZx51zbDhx02UAYoDrFg+NjkB60GdwgM3rwLWV
d/zMBKQ1UxwvofbWVKCiCXtz4R3admmOGnw195Hr6sPKqJf0TiSPc9ZVydCX7GkcSY+kSRmizo36
yJ/ctubVau/9jOH0bs0DLki4psDYQjBkmPPpsajrZgPlYmveOKK7dZIiKsSall5UePdzqYLgwEAN
sIV7tXRgwtc46XM1VdhOKpQKSxL8kOCi3rCN7eJmAte4p1EcWcJZXFQcQvRJpyIIT1dwhFvlh9wN
VNKp8nEOs0+8RDViAZIDZ+eNxwS1zY4XdqiuX9MhZ9N07GKuXVBKdWQ63Z56iyOZuDaAYONSLVjl
jlc+g8HovgpQNUT2XqpMyrR4WYdcxO2aVuX6p2bkJHTwR0X05fbv22b++v3NTtYELJq516zpRKu/
Rz//S+pw36o1MWwDqi76aFVrWivpP0KDbwJLkb8lLGWzu3GIV+5aobo6h915LM+atP25IGL9RAB6
Pty2ja0Lw6vHbGq6DsrsaTCp9Rx0qjuPFXGA91l+3+7BZn3DsctBklZK9JDJoTqVDgAZJYoZNzzP
8v8mas2tyy6WQb1CUMIZzkXcB0nQN9OhRqX1hoks0Y5JoTZPdUtUVerUIaM+6rU65yGhh7EdgZ7Y
ugRZrGSC1BY/F3Wb1zottSoPyhfe/YDH4Y1Yx9a6cZa7Tl9nrq4AgCRtKrFXHXWg9pGaU5M+rSKo
WVBrNKfEyfnHYY7bO7yqbCVcbL9+/f7GeZ3GBeqlYksqe+38XP0m+8aU2opkba0b53dLo6AmTrSk
Pg/9Aya5P8RSblUn2Fo3/NcpqqBtPDmlKBD1zk5dMXA7eFvr0ta64brAKHB3bbVOi2BCAItnqyeN
15rTbbe1OZbhthza6KTJByyZSvbRqYfs5EcfUPzvikV0H1tqYCLMssifIaMgxrQKQpW01xoLJusN
qMX79glMIjQ+5KrVoMVK24J0IN3WeYqtYovawda6EX77wVyxTMghjeaWnyGWru+9Wm9hLN63fmAC
zObOWwB4YSqVzH8om/UZpCNHZyk3TPP+lhbE127fOJXyYzKsbaBSVWa/ZtF9pk3w4AfqEjdbBYO2
Lq52e9NFUOtwynDHSscCryp58HHuF9RsOOdhdv/cXqK2LgzndaYV1T9kUKnbTU9tuFwEKQ7dwB5K
uVmQ/T5WIjABZkvTFxQFiRjGVC1nJcvmRFhOHiYvCp6jUtLELYT3vXDrLTIP26gMt64mD9feHKPy
18hLyq6A3+VANMhqiE4g9qo3Ts7rQv1vPB/8hwgtHjq9Dn6fkraI7lFISBMoWcq7xWd9cj3cGr4F
OLGsZhOEtrCWixaqkimE2n/PGUJwNN2yYSMIs1jMxJ75TempNgxkuujgU5YRnrRKoQg2Ln+0YXO6
vdgs/m5yoIEcPp68Bi5T1l2XiMkpz9fNa6N1m4WuQ3vjLS0IqzLHmTAZyKM4A3+q+BolsRZb5Ze2
3792/KYDz1+qMKrx+yGJuosfe7iA8E3dlPfhWYGpvemr0tF8mPsU+KEvZTU/tU3xASUwd4IVZwBN
z2PbQtRt+LhvLgzHD/2qXWMI16eQFPob2BbgDMNu36EdmFCzUPUjUxOTKSBfzj0iVX4X1Hih3Pfr
hnf7jsczRoRMSeH+pRa+JBpb8c7GjTNbd8j5XZOhaTdk4hkS5qxIwjKQf93+d8siNXFjS65DGs1a
pr4ioJLKOSvLM4kj6Mn7UZGtG/G2ZTGZiDFoyAfLGsVd2kZYoP0Su4cQGImjcIYmLdc+PpMqWo8u
DxXAa3F03Dc640BHPW9bRrgKpXoe6uNSBn80Sql8qCzebt+yS5lYMnceC5REDl26Nl3izOwcLt0v
P6ueOck2jnWLk5tYsrClRMZN0KILsIJqecnq/Nvtv7fN/bXLN/vHovUC7pCyS905+gTE1ytY2H4K
GW7Af2x/bnh0DxnLpajmLp15911HQiaBE2wVItv+3QjDO185MWW6S0dnJqe8K3XCAA44Qw53K5C1
dWG4dUnb7J9oP10d5p5rVb2UNacnLZfv++xvuHYJcsaxcrwWNcJ+nsSqO3mti/IfufN8M4FkXbdE
hAooM7ZUxPfD4NcPnEafd/29iSJDWKFAH0XrNI6ds1br0Rmr19rluwpVAhM7Bhp16D6Ga5MWLPqB
QimeyFm83v51i9uaSLCS1RmwKUub4qT4TCv2JALxNJJlOGRFeXe7D0uQaepwtoD84tlEV6nvQkC0
bWr3Gx7+giOEORoUD3lNAmDu+LVavOJ4u0fLejXRYbEeA7cirEoZR/2xM+ckcYaMJtpdts5R26AM
l86jdskaEjcpcuT33Nev4bp+pw7/vAh5HsCHjBvUl9ujsewepkonKQgq8iO/SpVQ3gnq7h5Gs2yp
ydhsZfg2z4guFKiTU0eWz26LSq6QP/ge39i0bXYyPHstID3Rj2he4859CEGunSpVkzMqq6HDwnLo
jDPKLlm/L9MemNAx0DItfpa1SAQFzuc+JEXix86uRFNg4sacENSumq1YyUWXn/NhiO7WToSn2/Ns
mQmTHM2t2ehxjzcpoJllgveQx7CWjyv0kDcCKFsHRhhOkUDXIBrCMcSY+ugopR5k5tJnpootxLFl
rZoMaFfhUZ5Fok39uAcneDz6D0K7675z1ASQdXxa52gomrRep0988L4OEDK/bXzbj5v+3Lorru5l
nWpSi3Rpp+xUaF9vWN5ScQr8wr8DjKIcdJdp1aUQZvkmvPV5VPnf2dp+CJryr/L6FoTX30Liib+k
IFmcv94elW3GDeeOhB86C+C9yISI9nEZVPxzAqfFBwUA1sbQbIYzHHwG4Y070Qz1skB3fYvZhLVb
IZQiG4Gl5SJvYsbcnhNg0qI2nVs8ZDsi/8Tr/lGQEvyQ3nM1yS2dDMtRaCLHnApq0aRGR5MGBjys
+vPikiPAnF9HTbZc0GItE0E2CHeS8ezXKcq7aEIXgP5l6O8DdwUmdiyCQIrX0LhNe5E5CTIdIoGy
2f3ttWSzz3WNvYmRy37qFEE2LS2XrE8Gjy5JDoFElLaO3VGNE90X7pgYsoGEvhKOrNJVQgzoqSrH
oDv7bi13rliTDa0H/G1auqZKq8q9C4fpUzdlX/bZyHDzWUWk9Nu5SSVIQBNI3F4qusYo2cw/DNFW
GbltDRlO3c6Tq7oW8QAlzawOjufhTcWZi+Hz7UHY2jc8uh6rEjWgiJ60mqfDWC4KOOOhPO5q3USU
YdmgWGchVVpOnbxri6G9D9UmA6fl301EWSAcGteDatIcstcatCFFfZ7ayqs3diPLhmqSoFHVuvMq
pyaNoyFO2KCCkw+w5r1Xid/77HN1vzduFnDqVahArFOvrX4y33MSQjnZt1mbLGhD0MxEZWi8WVrn
gS60PAbeUGwgNG3GuU7Km1/HYoz14HZNqkXTnRBLVnfgl+yfedYsG/a3bEKmZGcdh5AzUl6d0m54
8IBa00H2U+n4GOj68+0JsI3C8OEhnhfh4I6bToz/rsfl6K3TvXLkRgxjOc9MdJkqOtVL8OCmmTMe
UWny3DIUNtHxKPr572xgH/eNwnBib+CMc93VgCrjkUvG99fAAqQ3G1Nt8TMTXjZKR618mesUXNMd
XovrZSmTuGr3kTMEJrpsqqesx9Nrk3IwsD+NVQvNlyzYedSbxGdT1KwMrwPY4Qr1WxBUiPbej6iQ
h3iqN7L2NgMZbiwn3NrGpcM2F8/NkV4j7Kah/HR7dm2tX9fuG0/TTYXCRAgWoqySRMeYdeGpBLHI
xgls8QBy7fVN66OIJfgpRxwwGrKck4YQef5X3A9/7ft5I9TmXOYDb+bq/5xdW5OdNrP9Q4cqhIRA
r+zrDMyMPY4v8YvKdr5wvyMQ/Pqztp/GyrCp4inJVEobtdQtqXv1Wk91GZYz2HhKFIA24sOKd5mY
srRabK+WTf5Up+xgJfSYZN45GWMEaKTs2T7JGGZKbapZZbhskeypapM+KNpaB6QfzvftsxLjTJIz
yxFM5d6UPdUNKH3cvo2KQh/d2fock2XjJbuyxCZczFugsKQWkj6ponlwXXYBZeJlAA7h/hRW9qcJ
GEOyJW16b0qfytRTTeDwdCyOmc+qLXTlio1MUJjwBK/krNKnuCiPVdnRoKrt9LCMrDous7eFClzZ
TiY0LOnjgrv5kj5Z6L++gNhgOREF8RVP28lftbLyR+GC0WKf0QyndmU2x6ke0icC5Z5DQVJ+7FB5
vewb3XDqQRY+6Izj9Kly5wfgh7qTnXts5+CGS8/9pJu+5PGTK8eXxlVX2S/tTrMY5zEBJFeygsbA
uY7iUIG+4tDM7RaMec0RjMt07o28GtFy+SRpcdEWuWqnQQpsS2J8zRGMY9hThfIcQCeB/XM/y757
Lmn17f6Crny5iQ2TIBfCmwIUf8XkX7uZPXh0fHQK69f94Vd4MJgJDOv4Isc+buOnkczf86oPFh4H
bv+jmT9bLQ2AqTioBAz0+Ov9X1yb0M0J3xw7DdVtI2vLitDNe5zK/oG6zSGeq42L18pSmAxmjjXZ
evQxfK2bLOiTZAwyy95qL1wb3XDeNgPEFyKk8ICksj9V89RdZZduXXvXRr/9/Y1pUDtXdeoIK3Lt
6kPK9JNU/um+1VdCnElKFldo/oi1Y0WWS6BD7PfiXObZX66V6MARU3+Mldy4k67NwvBkR01xOTRJ
/FQyW74MXlkDU5pWG1fSlSPBVNicLW8ic+3GT6mHAhup9DfWeP9k7Xgkiu+SCWW24c5JCpcrATp/
IrzKahS3ffZpgIjPEiTL0u46PKkJGwMWefSJmqwonhY1HROcBPLos50SmtREjhELEkOwETZT7AFU
75egcFPxX/e30/tOTE1uMqJHEuteWVGexeebE/dJ/MFTauNa/f5upSZyLJG1C4AKFrmvaxXY0AgJ
hFV8U4s82Z4EHgC8IrvCETVRZIz2fEC6HOeOp7oXKJIklyldrLM7KrbrJkz/w1MmlaiGobeiSpM+
8LNeAxG1RTOwthLGmZwwMaZW0lrRkichXYbHIu8utd3uukECUvdnSJJioFk5ZiJaBEdPmnwpJ0i+
ZvOuaA3Ezp/DJ+OUWmhsjwGMFW5ArfJRpmIfGTw1wWH2NGs+VjiVmT0/Uo//W4puC7f6fhiiJhrM
cXSf8jaxohmtLOgoeIRkXBKwdggHv9oIpCtLa0LCFPpHJzeeZJTn5UMe84ubLOcZvcL3ffj9OE1N
MFifeHQYY4qTclEowqNR7WrRegsMtjb6zXBvzjJobZYtkhIiaru4O2opuqB1k63Rfz8x/gv8o6Yc
Jiuw5R0QdQOZ6Z8hDnLkY34qxFUqO+jqNhjlR+LnwdwsgRi/+1Q9ChYfpffi+B/n/AeX5xQktPsM
eTPBm6lS0bTI6lQi8uX8dUjkB0r59/tDr20Bw7vZMKRSQyY8ypJ6ePRLMYBMIRmuQ5VsPXLXdrLh
4QVIB3mcI4AQd7LxzIUGvWQvFq8K8gkQHCiVZHLsTvvmY/h7w5KetJTKqNDVgzVZD0vWP/l6C4Ow
Zi7j4I5bKrOlFDJavOLcJ8XBd8u/0Tjw7/2vfx/URU3sWOOhcRNKXzKqOOhusjJVV4VzPJgnV5w9
4EJPSChmh7Ly7QPqgPuSTNTEkvW66dyWcRmR1r5AMOPThDv0xt5dWX2TeizlBSh8xs6P+DL/RUXc
BdoCYJtNX7Nbru++3VaWxUSNFaXPl1QuMgJtxuuY+c/VYEf5tIW1ex98QE3EmByRSilE70dD3oEu
YAwz3b/EoFMbM7QNJ5SeIGv78/5UVsKaSUPm115tE0uJSGZSPiTZsnybxlhvpOTWVsNwd16OvSrb
BPsXoiJtFeMJlkdpSb9JrTei/tpPGO4+LUAA5xb3o9pXD5OfhG1auue44o8TdGH3ublnuLlrI6+Y
J4sfgVLzFDftfCxiuzgSX24Rtq2tg+npdTpYCXj8o9EGwULWiTQYtPt6f5FXHsXUxJG5ywAaL3uQ
kR/b30hiV1FiyX8hq9Qd7EbII0Cj7TVtWYWeD9Y9DrHYwums7GUTZFYgu6K9xpbR6IyfifPBnT5B
BhD9uNUHC7CgtrM3fHLFgCbcDI3vrEtSxLJ5EP1By6Q7zBQJ5vsW/J1Efud8NhFno8t6v3J7GWmW
gkb8tZu/yTE9SjqdrdE6QqLnkLgJWk6ao0ZqoQRVo1tccn0uQRPZzU928p1ycHMuYSzVeRlee5AI
q+Q4sfF4/xNXgpKJV0PXjtOCxhE7qAJKbfJB2+4sPLmCmGULJ/27jvGeFW7Gf3MzcEvNwY+AS9BQ
ZVA67IJp0QdnesrtS8yqYPLyk0ietHebeCo+UfoTkK+DpOOhKV9YmwTdIg64ZgZOaz+CHJu02Htl
eyzoR2t66ah/rKu/e7Il3Pc7r/re9xrxp288BWooF7f9+q+5RUn1+faZIy9OqkVDwlRciQuBg+Tr
PPevXscvSNrhLRM/Z2BivH2f2PLAWzh670tuf39juTgj6U1yXkTUzx/wKZ6sj2z5WODQYOwreiXO
2B4kXo5u6QWetaXj/ruC8N7vGpFLJbrL5xIrloNDGt04wA6QpT3mmF+hz15CggG9k62SwZKeREyP
pMsh1sfPff2Utvo5rdxDiYMT/ylm65STVzvfyASSNZc1Yl4TQ1XRWoiIpuLTPNcH0qHHBcGhXpZj
wesADpTl56oil5ubufTcQmlzFhuvkZVfNxF3ntVVik23C31Fy0BRkQeJl22Fo7WtZ4Lu/JwsVZst
AjC1H/X8I7HJgeQ/ZH/h9Dy4TdQ2r9Uog7H63+A/FUl+bGbc/asDdh2k6DYSP7/Ls+8svwnOs0gb
U0jm3K7yKJTYJMAHCPCZVNMtl/i1Jumjlz+XJdgdu+FULmCI1ufO/SZA/g7zzzLCawNrT/Jv6DMI
FvmPbs9osDsuo3+53Xhum6haIJ/Hbltke+Ourc7tuH/jL+lMe42WGw9UXvVVNHl/yPxkC3u+Nvgt
hL4ZvPczUFmmMY+km76oeTw7sdo4KFaisIn100nKa+4mPNJDMwWi9J6J6p/Qu7Ix/tqnGxGtIQmB
HkPGo7z/AlzESw610/vnx9rIRoQqe9DDelnKoyJVYyAc/mCz6sP9sVduAabKaSkWh/hzwyM6XLTv
BTzxDi26h+X3lo5Imlvnfb9jRBQtSVnZBNZ3B/HdVq06ct97LoriybYdGfCJP6JfvAnu/9qKxUyM
X1FCV7CbSx7xNLPgQB544QawS+wb/WbLN5tUlYWG1I+LOydI9ItTmi8VBF/yTjX7tpIJ6pNOX4IO
h3pRNkAXyZIoMwsfwrn3P3/lXm6C+qamAkM2mXlEmumXliCf081XigOuieXGaq/Z/+aDbyxU1aLl
xBFuZLGsPSvG/GOfcHq8P4EVTzYBfXmS1T2JYzdqR/ap8KtPNjjQANTaeLesDW84MrTm6yTnjovn
kDhY1nAlkj0KvWwcrmu2MbzZUignuxbD19c6PSYtpNP83N/XuEhNdjghYl76fYqPH/n/Rl/EAaP7
tK6pSQu3FDlp5xG4zJQ1VuCLNkN2aNh6ya1sSxPHVzi0q4sReya14rZ/AA+6Hx/Bhzijfwc18eep
sb2tPNrKEpuoPiQ+KJ9E4UaaBEhELF0AysX7m3NleU1AH49V7WYFhrY5nwJ7HJDnmIt9O98UNZV9
O9qWkE5UNHW0pOMLKcpL7G5JXq+Z5fb3N26bpk49dLNiUa/4cRbqU4mfIXKrdWPNNLe/vxneT2fF
q8ankT1WbmBV1RMdMr7TNIbXwtqprSrqRE2qjk6vTnJhZ9aVG8OvfbvhtUPjNr3bzE40Lvy0dOwh
ATf//R2zZnXjIdCzFEUbkdDIbdBKntHSP5RLU54WMOWe7v/E2tcbp2+LomgxMMuJyrZ5WEj/uB0U
Vr7eBO7V2QRICSRRsU+GECDoV+EsAZuSDSDISn3OxO0RHOJCjzOJ+nn+krtJWDF2Kkh7nfz4ZBVs
4zq+YiATwGe7adM0hMwRa2Z20KmdHHLHJhvH4dokbiHvzca3aONYjCd2NMv6YwWIppyzJ+R5ju6i
Hqp65w3XZIjr25YWTC0L3HdcQgu6otCr7+Jjw62tQtdK3wk1oXxuoZdENc4SkXk+pAk5+on38Fu1
qxvyA7eqD43TvHZyuHAmP7mWt3FPXVsgw727rqvS2G+XKCFZ+hcUemYnkCUIY467PMTE+S1IT4P3
Y9bRnIlPaN69tHzY2Ftrq2/4t3RKAFsnd4rqvj1VNXvIZfVF2DINrLiuD57ae6yZQD9boDoEDPMU
CeodB7/H1avh/wB7uUWdtuLsJspv8OYlB6EwrKTKCU2D4kU08wvyAK/3V2FtfONmvRSAkUEzWEdA
+wGqY9d5pPKmv9LEKa73f2JlI5lAPxBHKIGavkaJY2B4NnfjURfJFj/Y2uimp9tW4TSzPUW89vLP
RDO3Cji0r/YhOUzmN/AzthC76adoEFb/YHPBQt7SfZR/9Hc26E2YEotiCXMbmAai9TyzLjcNrPtW
X1tYw32hGFgXtQurU6uGeF3LD/VMflJP7buz/yYafPPpbVFn0PgrdMRj8TIT68PQL4dy0FsXxrV1
NXw4c1TbQRpMR6B9vxV0IUwwczxe91nHOJ5LWxC/yf0x4n517NLupcolGCqzDYzLysebwL6xpUI2
pRqjxEZOFd1EaAGJVb9xfVm5t5uwPl6pfmCN3UXa7c8JsZ+I0qjGzC9J0u6rTZtsbw5z+Vgsuo8y
NcQH3djX2EudIJZkoxq2ZiHDbceWDdqZrS5iVh0fWOx/tLJkOd1f3bXBbz7xdm96rIQIW91HuVI/
LcJidCgja7Zv8NuPvhncEqONDh8M3lbjj9oZysAC0ej9sVec1kTyFXmTtwiNfVTlyARnLQ6sYUHo
r7aqACtVblNbtGAzOp9k3MOrPPvAMu/Ae/ZKpPiQ2nXEvPKcAcgRFNY+yXL6H0ifrsq4GzEjsXjp
mdDSuqIddItYaW2hDTfWeQ0uHOh2Rb3df+CM/CL+uJESvx2A/80WOyaEb0EBcNboW41kOR6Fbq7K
ZUe77S8UzkZtdFZ0Wx0P7/sz+Gj+3FFIzeGU98susrssqmL3rEB+NFbqb0jWfb2/sd43lGNi+pB9
73KwxnSR4yVPVja+tKCLvD/0+3vWMfF8ypVJAwwovj7R4OXQ4JfvLAYhzZzZ5/s/sfb1hj8XkIhv
G6h9Rxlxi09OkxbXW8Fkl0MDT/Cn+XXG68KNrSZSM3mNK30drOnvfR9uHsI29OKLOm4ioC/UKU16
sFjADzY+fM3yxgt5WZoWlSzUT/ou+a6hMxoQW/8l6mTDBdb2pXEEe1KIapnTOhJeDJzauVP6xLW8
WvZWBmptYQ3/RazJUZLVVcRQ44gakvehTcotWt0V+5g4vmZabo3HUxMlvpCB18ynorW+03GL8mbl
600MX57kLgjUWRUVts5PKlnYJfbGfJ/1TQifnApQ+2unjaZmCFKKDjQ38uY0XNp9XmXqiFYjczKU
ZypkXRP0ksy87PnVJTzeSqqvVNwcE8jn5QIqwWTAL4C+pfDReyDPM+imh/nbKGjA8kfX+mL3v9rK
AVlNdyFQHKnTS5O6B/A4BL5dnYoe+Gb90CXTATuQUjvgKj7gf2Jlchz0D/ybFWdAz73CLmyrHLu2
c4yQ4LjlklHuFZHXWfg6rww4XKCBwt+G677/QnVMhVI5LwVZLFFGgJ2c61aemaXPjts+kKU+gLT3
2674Y1LF3fhX23SoS1QOFb2q3j0WchEb+2clPPhGeHDnVDhyGEoEftywVM0fssn7PnP5t2/nWzFu
zVBGhEBo9ptaZZiBKv9HSfZhtpYMQmhpWHAKmgog9zeWZIUi3TERgKNuoILg9VVk6Wfbdh+9xgn0
9Huzle4XJvRpqj5SXqNCOgZINe8zo4kABADQF5nOq2iOS5R3SRbzM2Q9s+F/rSZT8wvshFs9KL+b
3t651Hg3K7+5u9oKkmxtCpdfeBrcHAaoAi8JchAK09Y/gP9qol8cml1GRi6pHQfZnAUdvLOo58De
EhZZ8S4TMpg4XjYTCENGvWWdZCa+uVl3HJfk1/1Nvzb87e9vJlmyRbckE3OYl49FS187vZzoWG8V
zFd2pIkSTKk/Uplbc9h3/mPOyvqUKuC3eUE+u+hmQHtbQnblscCa8edMBCTzRkWyJRzscz4XEbSe
zsNsBbP9k8Tsf/vMZdwiFJMt6gT5EvJm5BdaQSMA4mTFOXbq/MP9n1g5KE3IoF2jxX+eyyWEEkV7
0MVUXHqPZRsH5droZoiYpIXzfZhDN25YOBVgV5sTR208yVZGN+GCyLT7flO6oPRBqu9R5A0JinSZ
j/ctsxJDTUhgJiQq9FDCAGHQ+JdXyY+i9p47AppVJvaV5h0TDehBhaxJ3JiHwwCmyq6H/kMWQw/z
/gxWvM0EAw5lCkUJruYQDQ3Ifk41O/U1v0LtY1eiyTGxfJ0L3sLeIzScXO/vhkNhRM6RWw379qZJ
NJfZqklA1kVDy+Inpu0XPqZb7ZBre8fwX7LEPueV74Rd17Yn7S/5WeAA2bD8SiAySeVG2uMOAUnQ
EEpn6Flsf3apdQDt1alX9peO6p/7Ftg45rOKy4rW3AnTRs6gu5hCj/XtMaNbmcSVlzY3/Nf3PTxZ
2t4J/QFtG3WKVm1BL9Rqfzi9c83q4imL9zWdOybQbYFUq1Sz1GGRecNXjwv7Qz86+muiGxDM9HPZ
OZf7ZltZexPz5ljLVCZF52BfTT/zuHjs6fJl39DGKR5PXZ0theWEdTd1QU0mel4yex/WxjHlScU4
M8p96oQtTUBBareQwXTKrXr6SsAz2eX8ieagXRx0GE/6IGf/l7Pof5TVXWwm1IZjrIQkE3dWpQtf
VOw54SCnR2Dun/qJHIaUbVyq14Y3vLpU6FJYpHDCWLMriNOe0rl8ipctzMeahRzj0J9bD7TtnIeF
En9NgzxjBU5MZOAM9bcASWub0/DpsWw8SJxMXkgS+gFt4p/c2ds4L9esY3hzQ6uiyyqh4c2V97LY
2sKZA1EYwOjcmRWH+y6w8ism3IyTmQBjxuBdbvs3uGdfE3f4bPnOed/wRkau1rkPjl/Jw6X3Xpoh
VQG6Vo+siq/3x19ZYxNuZkGYgVAwIoQoG34cqbh0i/wGV7zKst13KzIxZ4lXWw2rFyfMa+IAwuj8
mxT7uCJQDPhzi0LqFXonVaNDe7pF7KT3jh3uqhtru9KhAWXxP4e3iyrmqcSxCT7nH4Pf6mBsx79S
ZV3b2Dto3lxTiECOlF6JcH7dX5G1DWU4NXh5gTGEmmXogunkzGrLfiyl30PoSauNRV/7CcOxs8ah
tKo1AmtXfZp6+7vtun97hbcv12ji0OICcgxWr5xQ6TEkw3Sdl2XjLFvbroZPt4vLZzGPTgiaYUCy
J1o/J0PpAfSjk4OtsW93LYIJSBODBtCZYBGaGVgfmfMe8tEOOfsetTZ+YmUqJg6thQxvn/NKh6C3
AWuxm1lHHzf8k9019bHq/XHjDFqJsCYojfRpCY6zdg6HhLAASIopqGzw0O8z1G12b5644E/NnDpJ
dVjyKQsT7nRXCnnUG90f2/DCld36X545byimpKahbSfPahofG+0cheSv+2Zg+Ljo7NqZuTWF7miL
R5HM49VxqywkvdwiYVqbgeHS5QgtSKhZTiHaRt3HouuTI2SrxKPHOvd4fxbvl9McU8SUCNZAGiej
IS8u5dgduLRPnp8dcvtXLqyD11+QtLz/U2sbyjiy+8kDr3dfIqtRjSpgo5eio1t0G4+stdEND8cj
jrf9jImkMYTQbK+1DrnllxvfvuJ0JmKNti6uLwwrYauxPvZe16LTWXWhqIU+1vawdXVdWXETuuaN
U0ILPG0RP+LhXPCMfQGn+/JKZ9VtxI8VQ/0HtjZ0BbowXBLmamZZ0IJW8/vicL2R8fmNK3knQ+cY
ni1aZynaySOhUz2XJL9OwCs5xde5rk9FNxzi0jmV9pexak8d2lZa3wHnRBPEqQhyb+uRtDbHm3nf
RJcCTXx9WzESziiBfgJPrzgwnm5dHlanePvZN8OPDks6mmJ4ST/a+ldVghyCvZYxOYz1cPKTp87D
s2M+xH4RYK7e7N4asJqdjMqOY8SFLnUbMOFNOkxKWrzaC5p9wK08PkwelWQjQK+Z0Plzjt6sbA8t
BVNYWs38qQKI4n9lkpRfdsUCk7tuhqDxnHcMwdMdX63M+uGJdN/13QS0tTyZ3KbCyVJN/oGO7LJU
Y4iYsHVy+TDAO/vbxLNlYmItlNvG0Bf1B9cuq2BQgPfazgsufD8UVWmAnsd9pWmTw871UJjTQDyE
wIM4Qeny+oi2Q+vIm67dd0ya4DbCWKPA5DSGQ3fjf+HJz6mrLr1PP99f6jV7GfGAFp6kg11OoUiK
i2LnpfZC/KPjQ+CTmgbxlhzayo41gW6uIxtttWQMhQJTp847eQTgeotSZW10w+cz2wME0I5V6HKZ
hw1qRMqe9L6njqlx2mlI/hS4/oRZ2tcPPkR6vzIc/FuYmRUErmNC3XRfgDOqgWhU71jlM4FuXETw
yj3gggc5N3SHfW7aoghQas4OdjxVcbCQoQwtzsWGV66Zzzj8rcGapcuxCyzlX/VSx4GgOxkcnN/P
sDfxuAd4Mq8qPoZj2rsBuIzQ4ZrWDwTcv/f38Mrxb6LhmtotPCudxjB11ImW9ottodWycB+10hvM
YSsGMiFxIzywzKdWhcLTxams7QKgNb116K/cK0w0XKnqorRHNYWV7QGGKLLsQntSPHiJ3gdjdUxq
O4idTNyj7YS46PQnq1QQNPcruRGlVqKIqYBayzEbhkGNYWkXz403fATQNyxpCvUF+pyl4kHIdEtt
dW21DVdXvRJ1AZGNsCjIhDZrkUGakHlPg+b+UevB31jytUUxjnGg7hOwc8R9CFHzZ7Sh/Nvk87Uk
4uv9Tbu2o4wTvCJxxtscXlF7XnJuulodpm1tw7XRDYceQPYjB4n+DYvN9bPTVOM1H1xv3yXV5LgT
ArBTr1hwD65qkD7qZDoug85OeyxDTGRcomsJugPE8pm6LAlA2Athb9L2W/H2lsb+7xWBmHC42+2D
yyEbQ87qn2Wpy6Dj5FJC1ZtL8k9M81/75nH7/Tdxz2c5ik22M4V4npBD37nT0ZXuv/sGN85tuwbU
kUxYApExB6qYFT8wl/KNiPr+9oFm7p+fTvLRsVqB82CUffUgrNIO+3bagtu971l4xP45+qQo8fox
n3BBPzseX87pAqWf1u9/3LfN2viG54pc5MgKp3AtkOuAVg0kg/Gzt9i7dj9SgH9+PhxLVXkG09cQ
gD/1zsgOOZPWTtMbnsuqFCx5Nh1Cz5+Kwzg2AZpNthrT1tbVfIa7KrdANqZChnpUiOb5+WjJetpn
GBMP5zKWpPGQDmFGffvcowhwSQt3y23fP2OIiYar4srW7eIPYaur6pTKsTx0S/rCEpkeKqATg673
+GGx6NYPruSJiYmQW0aK17hn6zAdvYVecAcEh3RaZx+TjlgXjt7KY2ZVQwTl9bE7Jij+HbuJbilz
r+xiEz7nqbpqADkeQicbrh0dH9qufpm9feBLYmLn1Fyy4qZoFNYE1NidV1zn0n/tUufFcpudG8Jw
9BQM9LbrJLiYIf3zjGqr/lursfm8y81NjBs6FJ1mQfdyyIrRPkDKRh/xtzawfCo3ntlra2C4ujO5
UJxz7C4sUQO12PCoXf8DzapdKXViItxSkA049oB0esoXes7IVJwZIFmn+/ZZcXbfcHbbB7ak8FBF
qUU1/qt6p/zVVWKLjW9ldBPN5otBoTkBD3k0jatfU98sD07ZbjW4vH/JIyZoTdigYfY7qFrHJD1k
Tfcz8/pP6Zx9ByHkln+vzcA4nxPAjy0UF3DBq1p06Tr6JbHmfTvfhKDVUKSfkgFHUAvwUx1wWo2B
Gjzy8/7S3j7xnSuMyVqXc/RpNsKbwqFiXgCtdAhFFW4d9IXz1fPYfHXHeiNzu+ICJhytyoCWVbLv
Q3c+S0tD9arof3SFtPfdkkwMmpeIZCwVEs2lVX+tuHhqU9fdcN+1FTbcl0KApHT8uQ5VOvdBH7sP
be5sZFJXjqM/MWfO/9FydrqG8zocm5wEFFRKjo02mv9LhlsDdevWIB8jw4FwcNO6xRb0YG1Ghk/L
ittuDiLMsMo9KADXaAMuezlv3D1WtpWJRRO2KEFCPyuU9ygNUM/1L9Wck5NXdvbV863yVe9lbCAm
NI3OYqwJRIbCuSfypUit7uoMDCxtbb5FULliLROZpm2mRksQheRZp/LApan6iWpKu+GFa8Mbd3Dm
9v5UlnYfjsPkAydjQcZCztXhvo+vhEATl8Z5aY15vXQheodmHlh11oW5VNaF+gnqG5zxjVNobdVv
03vzTrFqq1KLH08hSfMGCSc2TZdkHOlhEVN9tES9fG1vRfL701ozmnE5h8JHg0XpyWNVT84xUTY9
NPX4/f7ga1MxHL5DL2erl5E8Ot4zZLOPhUdfbhR4dOTffZRs7v/KSkjkxhV9Khgqoi5+ZRx0IL38
O9hJa9f/9/7oK+lAYuLVeEc59MIwfMNuigpJoEv3kk4K1ZgxoMUQtTeenGsSjw9IR97/0ZVVMXFr
1byMY+05yM4uUzoEFNzvYZt7W9yka8PfguibLTanKY89xtuQVU1ZHtrOdzR40aTaWPcVXzGp13LL
aWxdIutfl/EZCdN/lO0E0AK/FlX9cZ+Fbj/9ZgpJ2ZGKxT3csRTWchY60+ogY5Bf7nMME7nm5UWp
JixDCC3il6wYvnC5pVu/Zh7Dw3MHabFq7sfQIvop1/VyqJbuG42BUsjjT/fts+IUrunX7QJlVzag
8DKRkzs3UemKA3DeuzLUxFRHnVywRVQCpRbXtT7i2vmx0Fu16ZWg8R/CtCqR6KHrkA9y5D9NMjyl
BeKrqx9iXYZZke67jrvG0T0SJ+YuNG/CStSfev0xTeRGAF/xLhOsVhQTCoB+Qh5LUb7EUiMHLvbF
BVPxVBKqi2qOySPY9VAt7d3rwsuNFu2197WJUstFvyRMYvBMFhrScMlfk8IbrqGB8KdA9enZshok
zvQ5L+KN6+yarQw35qSbbYh95aGydRH0rS/OmVPq430nWHE0E7i2xF5GSZ3eRrdPECc49rb435La
H3xH7gN9owD4ZyCiyrYa6Qn7EeJxnwSzPnsq37jTCgzxzrPClD1Naz5VoP8CXWzWyOeEIqlYVu2P
qkrb49yW6XEqKo34mnmXQql541fXlsQ4tFF+rOrFk/Zj0WdXEEkcQc7/+f56rA1tnNR93vMMOofk
URL+10CLUEGeeyNerwQ8kzsts/TsclD/PtJM/+SDiOqyepo7uSUXtLIYJljNkg2PqxhmKQfyse6a
F1AgPtvleICzHPMScn65vsRJ7W3s3bV7hwldQwhRVeVgQsOUPS12+UE2XRxYtrgsSCyzyv06Fd4H
VuaHZNEXh3n7YowJZesgxZ610rUfNbN+JMN8UbO47Fp/k11NQCWt9HMMzTLWoR+UQNB3/nV/7JX1
NwFsdcdGXNCY/Zijg2Bx6auTWl+5bDawBSunEjXcPKcNVDV8aj+OLDt3ukNgj699kl5qWT9B9fjD
vlkYx3Y6OWBu6zCLBhSqbhKHfqaQSXU3ZrHigCaArRup5YHr3H4US3Jkif1Q51sMHysP8N9NwW8u
ZIB2OGNBYKDK/oK+X5XMQT1/zuoskE0CWbyNZV6bgXFsQxTCanHdxxbq8i8W8f9tp+nHLtubsDVn
Bllwl8I4CeoIN+hxYveHKef7LhwmWi2eVeKypivDYbSgdOlwclqSPtsIFyt2MYFqC/P4pPLMeSwb
Owm8WCSHgsRqY/QV5zJhakniTNRGMvpRKPk3d/JXqodL7emN2+RKbDV51ZTfTpqO2DtD/eSVz+Pw
CRCIQyK/4iX3/5xdx3LkOLb9occIkATdliatvJc2CKlKRThakATJr38nZ9WT0ypFaNMToelmZhLA
xTXHcPGLquibAPTFKT4XV6sanpjJYveEXbhvk+CwJMNh1Mk7Ie59HOufneJzyFnitIok4dgcwUia
wO92VDF0NimI434nl/jFcTuXU9MgoxCncvFL9PYEQ3XL7ohX10iRwhBnbsfvGgRfLf3ZnR3Hq5CN
WtUxgUY9yMHxazyZXWvnn1035wg0KbyQOWWF8prBUxaCqu++xGDnR0f6HH5WS8CC4smRR8+kLnsB
ZGs2r39/9Be55TnYLPIamNPMeLRtzcEHjT8AJatzLOQMvtmsXxzpc6xZEIegJHTjejBQPs5d08i9
WmP/m6vgi3U9N0qdHU+xwE3kcRrlpfH0nxUC2ynBBOHv7+erb3/63H/cBwNdVSSYrI+9V1U8XXSp
TVpCgO7pZ88/fe4/nq/BRbGKGH1stXF2yocfdziV35kHfLW6Z/fwXCqTBEY1RynbN6BbHn0Z3IBF
dTVH8+5nP+Asz9YO1BWruV5BWodo2OJNJPUELX728LNTu3bNhLKgWg8RW4tulrcxhPO+OVRfBNFz
AFkXV6QHlr8+xi571AE5VoNT4wfEVz0PHoiufhZFz3FkxMRxA89A7wCdzeijpsocgl5GXkokuqE/
ek/nQDL4mCCqub0+9jWEBOErNm/aKPnO0O+LM3AOJJu1Q3q3jHAGquai8Zo/VWVefvbFTxv3H9sf
fCIDqcKkOQZwL4DQ1hxlnrHfYK2++t5nZzeGhDCNV78GpIL+prXaeYL88NFnx7aH+wlz57E+2rWF
yqLSdgtZne8EWr84tueCatEQyHlGVXysZ9O8Jc0JKOOMmHunOgkd2GbC6iL52RE711bz+Qh5Trym
A8ZxuYbUeAq7++9GZac3/S+l///oqPliCaiFGm88wrFiAAse9hwK//v33fPV48+yaLlSWAW5DSZx
FNEzhY4jlfAU7TBNFGmHKB19s03//YPIOXgsgq3TWLemOQKyrndxn/Ccs2B5ld7wXeH/75kQOceP
MSOU7AxeVVj9TqBlDjrBRDYNoJqlmVI6fife+e9hj5xrqolhmoakxOf4Vb3Hh/T1JrQvoXYuefn7
78vy7+cOKeJ/H+oEHk7r4oDiFdr2Jgj4bewE30Xtr1bi9Pd/BIxGBS5AxY46Yiy687ibidB7WZOf
XffkHESmIsfTgPTz4xDUE0T9ZVjA/KzZ/P3F/Pu5JsnZdVx5c1S3sIIAj1+YSzNPQx5CzTANg/WP
YeK7fuFX7+jsSgZMKkgYT8QJ4/MawSIpGsJtu/5MShKao/+9BIzMfqWhB3dUrf1jcVeuLv1RtkXO
/VHbCW7WjhDiiHW4iRyi0qiav2txfvH2z4FklRQNZe0oju4yfzZTv4+9cYs74qqFFNffF/iLnX+O
JuNUupFTWefQSoHGxyjc3G3n7+gIX6zrOXKsHCpnKdcBTw+qx7bui8gfC6q/Y/p+9X5Of//H0RKa
U1U2qL25V5bXUys3ImDp0A78wl/azc/e0Nn5Nc6iQx5P/FhO/tNYdwDY9cN3181Xr//093/8gpHN
AY1oWx5rj8+5U/NLr+zWb/LFr17P2eGFxBAtQ4BMD07U33nWqzIyRCZltci4jb+DYny1xmdnt/Zt
CAp8WB7XWWi0SWEt3XgsTkGwu//ZCpwd33Vo43XGMTv0gwD0L2DuDvohP2MEAA3230uwNMCXjtyN
D5D5ry7lysadA7eI/O/f/Ys1OIeHVXyhnUT1eOjpPCGZCPxUtjDUjQYDjz5tir9/zBeLcI4Tq5ve
VRbipgfX9k/tGjwbd81nKGR9s5W+ev7pbv7HPl3KyLhRuMQoiWcYpgXOkiaojtNOfafB9e+tKHKO
FDM9tKTghx4fiI438QQ6JoBFL9p3VhgrLg8KSLKsCrH8rPlOpu2rH3X6+z9+VDy4uosJFDk82u87
zzzCvqbKdbD+zDiLnGPGYujSQPSdhYfBEH876BXSZb4ffZPRf/X1z45317qOmjkJDxLGaGjqL2oD
foN+mCCF+vz3bfVFeIrOzra/rp1PuI4OTRCUwdPkguJwE6rK/RnDkvw3esz9PyicerXDwuBALXvp
nOYe3ZZvbuavXs/ZuXadiPqnxOIwl3EJSFW/XYHeycow+Q6Z9MUnnMPE6jiZo6ibgwMY3LpYIqgl
puNU1k9WoCb/+wp89Rmn5Psfe3TwAjGLeQwOdbCoA1xmkG47fbxbmGI/e1Hn6LCGwKS1hl3aoYNU
Js10z9mvAVNOP+sJoNc/iyDn+mVQu3bp1Kng0Bk/vvXMoG9EMwSFrPv+9u/v6ovdeo4Uw5QTtPe1
Cw42iZO8N1N33a1R8x0w5Yt651zBjLirGqSFya8f2ym6Byc8Hh9DTImbgankdx+FsFKv/bZ/CBgo
Rw8/+1Fnp7weVK1Fx9aDdec49+Bqh4YtW79Z+/8MQf633iXn4mZ+P/UCcqv4UdIZU6+ND3EtPpjq
D5Mf1ill8ZDVy3up1zIlij0CnthlpJHvsDa/WmzJ0tg3Ba2GdMZDytDAXFs+RsPwNITJMy/ZOwR2
VVpWfnOIeD/s5m6UKe7xGrcI+25zfbXyZxkCX4zs6qQND2Zmld3rBS4ee9pH0c9MVMj/YNFM2UHl
OHIP0D4E1asOxnEjY6/8Brf1xfc/h50BQ+CWYnQplraqgKBtRCtSGmnz8fdN9EUUORdJ68m0hJPq
6GGuYKLbTKY+ymUwRUAJ/+YjvvoJZxmCy7uFr0NFDyhHXdi32nDnQFX5mzD41dPPMv2lCX2y4O48
1CtYL2nfwNO3tLH3+Pf3A9Lbf9oJ/3ISznFnK3xZtEC/7UB6brYrRKcBt6G/sCAFUTTeYGP9IWTa
N0mEDNd00CpW5ZNu/JfVrW4TpV5MFHxwl706/SzzkHeHtQ73giU6CyDRlUwDuaJJfNETOWTJ6JZZ
6wMj1rT8hhLxOgNlmgE09imjsAQJBUcKJjptKjAUdeX82btBrkwLt+L6pZmX+9BFGtkR+hS1cHZo
2HxpNXAq1EGkiJ9Gzm7rvi2BxG0fawPlK90UtTaP0H6+JWUsitNzIj/atozkYlU5d8fbdmnfnSBq
syqI3itoQyjSHmIUzpS5W2Dsd53pH/hAD2MUdGlCxk0vQMppGHoOPFdBu41CntVgBYOEd6SUJGkV
Cj89fW8erOvGt4CBj70bpSWBLhAkCi6sgMCRgCutp67HMTwIkCcUkxfKC65Zt9DUSeqtUP7FqIOU
yfUwhXHBgrWIbbnnYX/g/XJoPLIHT/UJ07lU9+PVqfskHfo4T+F7xczVSMWVpe0NusIsW8v1hqhy
J2rLs0RUvwC52pxer6xdXdAufoRRr0xXT8kiAG/LVPN1gtOTlcJ7pdDQXcy6mRU9xhN9bSGMHMT2
rvKmFyBFL4c4iFJbErics3XKm6p9P73pSdob4RtkzFo8GNrcE90XEFXbUUiCQ5l0So1V8D6I2aZp
uuuKkCvZL7+TOL7kio7F1Hu/p1bvfQiK6ih5mroOsl1iA5B4Ac/5DNa/v2NRbprSAZAYf6yYc3TX
FtM3zdJynHi6LgoqMKK/92vQ0tbVvXKk+4h0KExBzPzdceulTey9ThGvrkk0XLiugXGL7z2SRDqF
G6F2LEfI4koehptJ+LddLW7cRVS5V3rBbqo8pwBXeMpl6wpAc7z2BggtmvoNARmtb6NyixtAZFFr
hwdf6n3V1/0dN6DZg8B0DWPkm65r9UEPtdrGaLQXA1sZ1rh+jUUUbh2oKWc1deA7tOiUVPIt0EO8
0bHO63nYzKOXh251X8p5SWXXelnT+r+TShbJQm5kyO40az4pBK6z2LMmXWCArXBDAAO6dZQctmxx
/HQs6x1ZbZMuCnPFviFHf5pg01RlaGSLjCZO/YbS9pH38F5wE7ZdnOgJpO9nDyL420hWW2tH6AbA
JIk445PR3dbG8G/3FnknwdrJ1z4ZMuzbi9Hz3paTokWkLnwhMzcxhdIrKQToOFmXkB2DgmbaKrHt
AD/LNYVz1BKqi2oIUMqXTpB6rjvnQdzya8Pdu7ZiHyVObzqGwwGycSorZVml7hAe8N1e0MaoutSz
BF+zmuBxdtKdlvUNGYYrb5VePkft75aIe3A6WSqkbwGAEddq9JtUDFbhsWuYRovHDp2cdS4NgThG
q7YEhJJh6D6Wbl0yL4iXbNFwtp7N4u0rREq0Auyf08ab4vkeiPo7VtpDM5aIZzJ8ABPTydcRdgdd
9KdmfABmhaS1CWgaxN4BbMaXoGPHuUqeIjQ3JWsenUYVkDrIETp0qubW5ApgoDaoYTNk70AvOs3L
p9/41z9FYJOMdGULObWuf4YdUZSinqzSOhoQKtY4gYnleKsJP7bDHBdBE+xcsLig/ASwH5XVWwjV
/nxQ7baBS1vqO+Gmd/yNhTGrHzFEC5BebLWDs+d+Yb1OSwPptnXpx7TFdD1bOFAh6FGpXb8Gl9Zd
4EwRSnngvu9lQzQekiGBlHUMXU4369vapJK2ubPWt/XavEXVcg/Ljx3xezRUYF1eAwgfe1lXIquN
hxA6HwPb1XH1MjK+i6LhDs0FDcd7P/Mp7D+VWINd4nWfxAxrCnrGXJSnkB/ZwwTLp7Ia864u5zQu
p+EygMNFzOvuehXJ0Ye7XhhMJ/AmBlyJe8lmP8k7j45prci7569vUwwjKm1h2l0nFU6w+wIu6rxF
Iql2oJNDDDHmFGbI0/UQtgSRIbmNZnFpku5AR7KbpeYwuhuLUnd3QqvbRstkW5kozkK+6qwS8VaD
jtk7GhJTtghdSFsu0bXP0GEKtZmyOFbvkW+abFQavgf+GOROu/52FTb9sMyHuFn3gQxx/mtg+eEx
M2Z97Xj5GPJhr5a+vKsYfA2CCneCaG1Rdqxwp2UfQ2r5JjR+bsKF3lG1pr0LtYtyneTzyKASL9wa
ruZYOBL5V2USPUKC4QruluXGMFcWfjmsmdSdu29Y8Ms6RKbcKExHhmBK42B4EsvKUtLNSd768Dxo
wgpzsml8Id3opZwjji2q7TN/XjEUourTc5TJA+IuO0ppudf+HGauNMBKxWrnA45SwErFzQ2clfMF
RObtAjuRDJCz63iAMi4SBBy9NYNE0+ViyjwYTZgtaIHLpOtyYGg/AKPc4+QdHLukaorCX2ScaWGr
ld1Uw8S3bjs1O8+6+qqe/O55Cqfuoqy7pgA3EbtVEidVPWkfGQnbPA4jAQ/dRa6pqtH0TSFzvmJu
oNoksySCGqDHoA3UyPEKWuVlOimKmFUFIsgNHq8Kr7WmAuVbltc9mACbdoAzhSt9U2daVdOTxXnK
WR+7GmGiajqk45IXNpHdI48jZKCwpMx94Q0Qox2aYnRkdQhotz7bRcuNh2Iq4xzYhZJKJ0yVXyGs
Na1qqtTOlH5KVobpGtVB3jbRArMFom6ZNONtlXhuXYx+Wd/TFaY7dZsMN62ewJqE6f3wmxpXPodt
qBYQR/SyX8QIag/hhLI84TWxuD6FuJ2beTv40bCD81GdBa6FQq+kClAEl86FXnj/VNbAbwRa2h1r
PfbpQFb/UzCorYF2yJurtZvHJuWCRnlpytWHs1o3sVQ1XbichonD1gZ+d5HEjixMIofUONNQwCY+
2PC2djcDMtYDFK1lEa2MXSrY/RQuyo8tFF7rdzpR59om1FwlrZZXhAd+AYboWvDIvYP3bJy2Jfdf
qY69GxRy8BCZGNJUnLZbvXg2SW1H9INFfpq5bOQn7UTvSfdIPvoGg9Qg9tciZGsMgrJnL5ZOio8x
4SbTk3h3p/a2L5t3KlysO4fQNooKZGzz8gFwv91oHfrb0qr7GCT7FM1I/QwKjd6QVSxZG/cql9XE
S7iu9+61hbLLlp5mMgh/aNDQJcRokpX3ftTZTCw+V0ft1X6ZLXNE0nUiC8y2k2tZNiL39YKceB7D
DXya6d5xeZVOfPGehB7CixqCtZnXd5/+6u1Hj/GbngbwbTPR/bi0H2E7J0eA67wMyfyCLH0O/0Cq
rEpLpGNwbLI87cCqT6Vl2HQ1SIZYK3LpL42Ttp3oNgMz+sl35/7Qg7V8bBPfQ3HeXTseHdKGLuMe
2B4v7ZhNbO6XLMDxrZoDCOD6D2drB2X+hW86WADAdELs8b1Y2i9T9eSzJbnRUx1nCIw0g2BmtYUg
jn8JEZbpWbuDWxYiAnAuHU9NcHgCRpsI+z5bYxGmGCjINDA1rpiYidywvsxAHcAh0maEtUWCMOuN
w5vpQaCDrcIMYTle5WXUVG8qiX7FJpoz2ywAbMU+9v5K6T5c5utlWYIHiv0FVSkjQf5u9BZzhdtW
DQ+ED0NKVq98glgGLqVSfWBHQsDHC/TBU85VVK+sGKaoz2mp4CXi8YpCWGugACcZd+dTs2Sa9eJg
6gDSmk3gZx2+JGCahmQhmeujDiaJiksNue66KF8G3edBBx69dmmUKViPQqmJyszzkafPcxzuvGr6
oOCsb13W3yym48jcGq9oyfiAxGt6XqQM4MQTRZsh0ldjgNy+Fb3Mg0rXBVR2y30ceo+K+0fkpS3i
TsuyOrLde1UHH0QaBVlIUA3LNn7FT3Supr5ftp2Z71D/mpQTAs7G5N021FNXFB207aC4/RzAKCy6
kb5NK677ciL2IZ67Ng9bSEyiSaJzn8/2zl2Zn3sR9FKr0+ZXPo/StR188FrCKTO1N2dz3KP7g3u/
uYjhG8zyiojkioGkvyXcvLFad6k2VGVD1VKUdm7bpYGEAggSwyZzsPMBGfJ4PrKOfkasb7erQE49
S6RmXV8Nm9qxYuc6TG4qSPXmpkqCDZ1ljEDp0QJuiEB1LN6HEzbQNmrscKFFL/KZhwHejPocMZdO
O5g2qRUnN/LGe4lpIGqModxZpfTeVpPNaRu8BHXV47S5BD4PHUrCOsf/Yy5ccG12XqkfS9aAze25
UxRtg2kNPgaU9RftMjW3Y4hJrpuocONx39kHooYgnMN5gSzuk1SnQUhSrvnYUL5frPtLOq1bVE44
5JWcgkMzm5caWBIMtd2rCXvhWGEIlDZVozbQZ5DYSVGf2mB9b5fYzZlAUNJMiE2IAjoPLThkHlr8
tzroT/aBLChw35RZxQgaIHZytuDyhhfB4CUpW531psaVmCtPTn+kUt21xJa9Mg7ULNOWde4FHDUQ
qoPguTJNA01THzV4Pftbd25fxsEMR5CL+IV2+/Gt8m2Pll2T3DkDnjmE/Udomy4bmyhOCeJwWsd2
fo1Dxl5CEjVZB/hrYX1+13CvylHxPzXt3KZzg85Ao5ZF34xGly8uj6m/MSU09WtUG6wqRToEw+S+
89oXHVRFkDw7feENEwJGl8xV+MdJ1r56KDuPoe/TQa4Fjra0qxJysS4LIn0wBUnRTmGYDqU/vixO
21+OINJcovWLtLSWKrrw5Dpeu6AkX/oazMgiGcP24MJm6joKoYG90cngIoQhlR0A4APf1w2zKYKV
hE8m50871epqRM11Pw8j6XeJMyu2XYlcxtS6lqazL5C02mFFhR7QfiP6kV3DPIDSNI44CgRcqw7m
Zf1EioZ58WsQsK6/SIj2PgFztxtXLPOHTmY8y57cOV3CoHfjV83YpmvvD5tRWYuUdtT7AT+VZcYb
4VTjNrCRjOMwF7NFpwIgrMw4Mc4kRnMFX9YmR6FcI2iDPwszD3TdPQsVCTT8tzOP2926SHZw+r66
C0M36RAaOXy/4Lprq5SJsH/kSbi8wRRqgtJeS9BMIJHsgXGP5ssO6qwZOF5h1o6OCnIyCIdj9C7V
FQ6wG8E6bIC8YcPWT4JicOeWZfUKXD9oCVEM56Cdo4chV3U8FBT5os6nFnaJqEZmfVVNSXsoPUni
VIXUGY5lAqPXPOC0/ySi+UV8U25osvxZ4A+wF06z3MW8DadNHxnn9xj1HjKtRZboZ4t1/kXdML7u
vCTo07hrxPO6xDQd11E/SZTel7XsmUqtwD01rwnfD6wUmbFTkAoBYTWKAXrOoHN7GRnbbHGgoJOl
ohIsLQIczFyxyzlsZkjHeGMCbynkuyU6NrkqUTeUZEHRFDmjl814mRnIQzQfoPrE8xCLdFjBAL+Z
XB96PVHN89qr3Qx+AeMWOZzBl/CbrR3QSJTtBNKZ1RLZddJBZBdln77AcAZ9EEc1UzaUyn1Leq73
kgALVMFLJM4cJMd3zZQkd3Hg1lvt2WYDLX/A4UXSbmkTuimJ6+UE81dHGrniTak+ySASgOrdMj3d
LXqJU0w3xBGlO1IJjOILN4ng97S08284Nvt3iWLT5bLUzlWCbsElooOPVtHSHsOaNVkr2mk3Igim
I9Dst9wx+tCR2NmMC1d1bvtS+deQdoSAR1ld+YYvv4nn1MVQxt626tz5NiE03sWN99IaXmfCymkb
zsIclD+hxVCiMdXzVhxmT9gL2zB9QPpjbg3UZ/PQc8q051Pz6DWTvis7v96bFWxEbath2yeOf40y
wOYk6pu3qkXm05oR8i39eBMs6IoJRftsNJX7q/JjP3NX3OnwaK/TBhyxq7CCACXrqVPAvHFEm5Yn
6Un7b9Otq91MQY97ooKXuNZoz4lQOLnrTmsmkF6j1bP2aD5EolBuZAspxmf4xaprf+3N1iuNk9eh
/9tMCa4Lx2IEwx0dbAbBvYs6SMIuRQ/2tDUG74J74o+dB5KC4LVmzuzwfevNMdp9yGeuJIOPWsVL
W9QBeyUVjN3o5LhpGC7y2qW2OcJP4BfK1Cb1Qx4V5EQfAoniCTLt6s2F6xYmjWVzj3hhboXg/GYa
vPbAotV51uFAP2M3cm9KKJpiAI3Q5xljX7TQCMlIbDYYwFQo6lhylay6ydXcofpMnCYjKzRCRk3t
fSDjoPDtAK3tcu7fyMr5c2kX50IvwXL0YjQl+VIHaZf0iHFo/KfVSD+bvqu3ZESlA48c+AjElQe9
Tkq23ep40Apt7AdqPXSWu4H5bhq5Dd91Q4/+pKBsBySPszWkmXKG7HIjsPXRrnSfQjEnl8vo31Yt
h/tdABmF6xGu56nDyhp1qtYZ8haSEi9YEWVnGNVKNmfAvEx7lN1dVnvuixkqmCd26lmtEpVzX/FX
ZJVDVrVjd+yg0HrsgUgusDfB7R2oOZYOh5eTE3AcFLoiIbDkpk1Cd7Mqb9zUJRe4tpsOlz668Bfe
tI4F7vbgcXFkggt+9vYlzAA3tSUT/hUU2atXPfh07ral28mcCsdkUKwhF6Sp4RcI0cL5yvhzgLtS
0nymQ3jahQH6oMhCWujppdPYJCkpu3lTzeg3h0M3wpuU2cJjUtw4UEavU7k6/HWaRlxG4ciL1S8T
NJjqFv16HdINxKxtFjYBeidNZHK3rMIKDUSPv7Wt4r9Qd8BoJZqSMkOJaItJogb3fI5brobBhde5
Asmi4L975ow3vsAwxCzzuAE8l1/7E5CayJHCO0xf4k9SYnu3WDEYhgXNATZr0zsSgHBbR3o+iMgP
DcYt9fzhkaq9X4bePnXWL6GG0VZkH8kaow6LdncLbs9D21uag2QfbZKuUnfeCC8pRHFkug2y8h1+
ES8YWlCXbVk3nwRjtXRBIvNc07F7lLEb39iwRudDz5PO2RRA0pJLvRvZSl4jYfGzJrW4GCEkEEYq
wkTU8D9sq2t/ROhI3XK1jw7T6s8koZRERTLcq5IDs0V72HCiuZcOJPIeJjOISx8mvc89L01h4vk/
V7SRbHPCmzwkwaAvBGbHu7pMPCR6PUy3YIuFF7GCStE5QZ23gy1VHjg0OdgBV8EQVdHzJNWyLf2w
25KO+Tdt5Yd7K2Ml4YUX82OiBFoWfHRZDaaYnOpc+IH7gNNst3PsO3XehXJcNjSKccMvwbg7PRCz
iArbhA39nas4IoUt3S1mC+KmCnhz6Meqykf4ewOLqPYi8YejDdd5A6h08ClNR65aF25ncpntn4oC
ziYaZ7LATmPUsBeug+bZyEJ6kTT9lEVdbfdU9xrFjdF9mPlxE9010a/FnZcrzYI4ixWCbGdGSK6r
WuZR5UHmwNBj1SXXfmUMJmJgB9aQ4oZn0nYe6NHAtkw7+l6MfEgVutro/l75lD1UTG2GJjpEI23Q
tewfumRpUrTDcClR9INxRY1qLrOgLN88ZOFIMtcMGnSvKiIbHtEHqAxl9eQ8JzjmyLzE3obOgSIL
Q2MfnD8MsEy0AVHisLYjOZWDWZWg0Eb8KAny4WFiuRbjRW/YZYjrFv7TQ97pkhYaM4CMMqh/jC7O
YZ+XXfuk4T8JhV3U0Kg+pJx+9b7/0usQrDzIKhOSLWp4HmS3b7r+MnJVZie5wX7LqZ73Y+zciwZU
Jd9V29UjSJzcYpEoUsV0SGoMzsJ4f+oPz6r7cNrapr7qX52E7Uytir6bD1Fd3cwr39RTt2dWXhvq
hJlXG0yLnRcgXS+mKDywqr2Tibz2rOrQMwRmdybP6IL9YaK6jqnzp+wXJFYcqVBv0HsHACOr3SHe
j5G9jKC9cQwbzy+6aHyvMEswYwXx12C9jhu2R2K8pwj9o63uktW5WJOyqEz11PnxYUyi+2oME+wl
/S4dzERj/4k5KgsDfTWxsMwTn69bdK1BqQrqTK1BlAF4pVOOCJu6oXPZgHCbulW4Jbhc+4A+Wlbu
jS3/UFqndT8VJMD0y3cwvQn6eSuSYGv76AJu9HzbWHERx/G7J4aPCCdxhwS9T+GncOVDtwe5fFZ1
w74L1wXt5RD5K5QhAAiBayj3bT6W8CmAPcJv1Ek1Rq4oMyHIIjEbWR/btWx3SOlYbiT+Q9M6F0NY
3/KWb5I+/oBkfvXZr9V7hH9snbn5iGKTT4H/1jf9xWkTGPBcYuD7hxVS3FNz5XQYCCWi+VP7dIeo
9cuZTxwMKKQ3CSnwkcWAQ8Q4MijwG2JMP+JNA9gBT+ZdLW2OCu5uGZPCenVBgzYfXZKf7HhreA56
ys3VirLGRc6E+RSUmjWmqZTinJYYMTsDO/rWvHFfXpmo9G+gRl1jLovcj/w/R2e2FDmSRNEvkpm2
0PKqJTcSSEigCl5kRRUtKaTQvn/9HM3TWM1010CmFOF+/dzrnJwlbcLos82YtC5Keu9v3xmnkg8h
L+het+w8jk3U5hYRHtKqY8PT/QNbaVa44baByVQftZPenILB1kwEAP3onBzrof7EtZfw0S1vXGus
gmtZEaG7Ygz1vro3Ta8dhTk3ke6tA2e40Z/HodSZgZevLPd0Yl7us1GOycGx+zz2LW6uVDR31Oc8
LFyHnS+jMBFueI74wKoLb9gYuG1thUm+rtE46Tc+3t0X7f1Zp+XF7ZfDUpvXNNcp1x2NmT3rPlMr
0onbC+ppPsvM1uNeJESDWvfas38I0XokRSTnOWxIvJ4Ji0xObuJmZ74wnVkemmGaI9ynZlIHU68z
AK9rcRxEequldzEt+96nw80TJvs/l1/6Zlzt3It6ilp0vGwknklHXlWe+APK3EYbt8E3v9E1N5fH
ZV5j022O/TY8rUmPEJSaWqh1+Y/t0t041Y/Rt39yPj6UeUMdgaj6sEZ8C5qsPvoMCHOn+Z6q5FVP
PIfJl/lYTf2zsTrZSc3tf83qm5FcasasSucw7V51rzv3yrny0g5hg9iVonb4zaNTjNnVW+oXWYwI
BWM1nI2JoL2tT45IsO1x1EYiJXiIGzV/bBahZsp4MHRWAFgeUu7AnHSljO/a4adayJRcjT+lZca6
8rgMjbQKp54pXeP5HPS5/pBVdayK/joZafE2L1MfzZxT886Zuu3d4TFO0vJ78HQbatp8LCqHWmh+
BT85GKb2Ytvlg1+1n2NTPnpVemaJh3M0Ow+9PSmaiKVNbL+xm0s2VlfSe9Tz5rL22/JCrERNNGmm
HkxSPy8JG2e4cnKUwzlIGEAGomtCS6g+ThuKKtTeasXaUTJnVbC9bOFe1+FYjNXv3Ey+nRodsGNJ
mGhJ4EINxsXEKurKtqJcrR8ZcwvEp1gsxsiYiKZ07jiHwD2Lh2Rs3otto5Kv9cirShnM3nxr2HU8
9suj0pPzbPU3prTc/5vHscoHVtZg/PUyTzET3mcvVfehKW9tXd6zecsItBqcYDEzmlSpfuphWiPq
xwe37+3YyZURLK26b4XSgpl0wCMFqHsrXZsJXl/FC4s2A7tk8CMh04K8ybqQk+0hGfKYeRt5XI45
fXbYyk5MgEk0zmI1wVrQdQfzIMowz7e7kW/MMdIXdrx+zvqqhSx7PnjKeEz9+UzQ2gmqkZiH/pjt
P2rpG19UNJQS+X3NKQc6Bx1v0eyr9M2DKKb2Mq8pREPOvK8Q3JxyEy9e00Zd0nwq2yWyj2+rBTwK
UyGLsCvTm3Lt4dz53bO7scUWtiasS2fH13VS3jg5+V32j7p/sNz1pU3LX6xjGgPSD96Ju9V4WRMm
rxrLqFsScEN0fXU2p8JjG5jnPLpZNZxwA23B4pspCYiyCr2U0KOVGHvh/0xacsD+KGKW0X7k4/Sm
NfWhSjYjyLWJ0qKc/mmZ+9v10Ui7OkcHVgJ9Ca9wPNqrT+Hf/tVx9IZ8Gx+ls3jII0x158X5l7hp
mBbDwSoZzth+TJf1mLbdi5YrqmpVvyU+t43hFn9dF+zZ9+062EaNdje/+htVFKVxGRaq+mv462ub
ckBU63fj2y+joX0VE/CC5b16K+thbbk+ZSrvmAQMzMoJx6Rsr0/Qg8chTZcIGyxmqnL7z8+GXZ47
A0senWl8yqbVDX1zPLu8E6IkU7PR5RaW2fxPKwmoqwrry1aqCl05LTdnaf/TlJYSuln7p9nqtGCi
BJSVekHh6QKk4N0t/O5MzZPNg5/4cxtLTydQQBt+LStzInuw3seCV6TkGQqSydBPPpd8ZOjuy6Zr
jNv1O5Pwo9/Ij0Jityyy7Ml0ddpmR/wRFGZFZ76yWezbL4z3knPLmrx3Z5nupd5dOEq5/Dz0uMlu
Dmx4/jfk+mNWT69WIlDSYIe62X02WxRzcpjohGqK3KKlsGq06n0tdfNPOwhWI62mGftd++74xt40
G+59UN3u0G/N0FtVetPHdI029oRGJRE+36tOO1zoKXRYlTKdRxm+b4Bg8eJ7+lllnryIRRw8IksD
rbK60NAcM5qzgh1GQ5nEfeveLEsDf9Mahmut/UtBCj5aaI+B0/UB3UGBOE4F5VGLj9G08BepwmGV
Ez+1QbSTzZ5p+rksyKbZfbUNthJyF5hEtzEfeSs8cLXNdboXOihAWCH8qGgr63PLQFH8fG4+F2jg
N2CWwkKvY6O9D8NRBFmzNf+gydQvhK0kdglWi1OnfisS73Pjpws33Z6fkSiKaOnb5lKYnNR9rkCx
2hFPd53CBqw6/MjMRZwby6uB+HOrNH6JOpHvQk1PU+tpN6ejcqt5fJmD9CH0eXJgWaB3mlIji1kC
U0YQRe6l4MaxD5PNWrASlDeEZ9Fe9RS5kbUkPu+MXwf6NDcHdJUmLBEnWEXPtjsqWOeeqra7jITM
HJ3OXS9dpeZXFtZXIYXPGrK2YX5jMdZ2dWW9fVDiPjcpgoGlRo50nyk8iQTasabLe3M0O721VXHz
S/2jbtv02rKthuHSUDyTGOXhixldJm4zG9JV2tBsdfb3PCyvtbLlcXKp6ozWHkOsmgV7/pIMINr4
z8q7ihHEhGKiNwTBZtQBrtCBOqbyW5/b65ZvMz3YhL5Vas25pmJ/FAmbFSR9+alyXJSbthzAbthp
zghJOxrEqXMmaa9Jy7QLbePaJvYL7s1/3bIuL13ut4dsGvQXfRvpP6AL4soS1UHqDKiUoCYiHSG9
daDb5zyrki9vltWboVdgZKJOj2XVt6d6YFOoPmDSoWwa47wHtidU0T56m0O4lDRG2C2GQpWs22NJ
uncgXCaseS/Bd4xheq0qe2Pi0w99oNtC3tLKMYtAzdt4IEdKR5T0W75cqS+/E2sb+GQY+WPbbWPy
yKcvrhGba6z8EIqk8HKls6StuifsjQvkIlv8NkpemUM9tZWpP7SEJF6rvudLai3S9dCktUdNJcml
TOw5wmOJ4O5mxsFgT9Chr1brVPjZe10O/9KhNaK8YfrfbuYEOpN0B8TaIiiHYqCXaXO6KIrPwQcz
m1zapaQ3/3puYQWmsN5sfUB1EKY89V4rIvD+5Jz0aY+8jKro+2YZLZXRRDBrxWsxaV1QVVsbGutY
hO3IaJLp9PpYuL26NRaTKrmCQ5SZv28V4mPprSkPV8VQsF7K1zpJQbuWZj0ZiSkvtjnaXETIeMEC
PJSFfT6AT3Vdp5FnnXQgNwP/xdnsK/8Fm/LznCTrs9yf5a1VT3ToEIaLwTzbnj+0uXv3jZwVw5vt
nJ3Mfyhkc5bVVqkzj8ry7ZmSn74hiParTlvxpedD40euu9hr2Arm3wEDfNHHdcugjuRQRDSCfJug
cmwdsNt0hRsBvoAGaKteSkTHtebHrxyge7BKR0ZKKExWsHCwr7OfDOUR1UyIkHdLimcNMyjwgFh3
bNNL3Be74v6HlBj+Fg4oEh8Ya0Mi7oh+AFPf+j4obWNkxXQ1pinW0dzxgq0ssyxsOofPYO26/KsV
Y9szpS0G68xkw7xYVDpL7Nv6yL6ARrUI16Zk3i7txbVgsYgMoE30SUEmg9L4bW1T+TWWVj8CUGSD
ywC2t5dTzlrDj2Xp90ufPFV5Qv00tasnbCA//pVS4/ev6deMMnW/mWeKcOqEz/owm48l9jHjpy+m
sVDzFXkBZTCwo57qSrNG++QWLloGpwTzSL4y2kNhO4V1RmpKX1ZD126NV3cU913nNHFfTuXFsQp8
cRODhXeXD3O5slKg9ALP4/kNRppvFWhZNerRaFlG9ghy5D2JipUDwTjq6WuX+cbDLArUf7GudR4m
UpS/07KsPnSwGicwmqHmn12aprmZGPy+hTZyaxqYOZGkErXatCVgYmFRjZKt5aan+VyKHvyD1Wr9
RRvRjUMtzTofEWFl7xQBHxnWMXd2Gq6sYm1Dq5nh7Bh30GXazsRMymjTZ90eOpDI2VHvpWv0NzJO
wTPnXHa/5ILWfck0DYiu15OCpVbVlllosXxIkehn8bMW6dZEfmeu/6qaIVRQZUZ779fOheGzK1Z6
TRUdGe03F7UxVFIPm8xC8s2XycsiMoqUTSFDfkPooIZwuOumK68U3yhRtjP3n6lbcswzG9rAS1Ze
40Nmatyy0hIZ7TSpkx9qMzq0KilX7aKZJmSQ1WRaFjoYJ1VYj7aj0EOckgwnNUFK2D4YnGUj9z92
TmbxsrQ6EjZUs9FHo23yeUCnU9/aw+r1Jzz4Mj10FO9tMDujTcx96e5Okc5kdOT5Gs2AnKQwIl/N
kAz17Aa6mA+zb/gjmhNzsnj0PET0RNA8hII1k3PcuWkvQyHn6bOdlPU1wL/7l92J1IY2z/f3ypw2
oyaVuv9qC2V+VGMp/6F8QtTlq8+sIgdqpqjzdhi11me6I6uaK6SSUtqnKiltFdHDguvY+aDeVvK5
LGZ/kzHS+nSlzkRoYR7i1NtwpBQVfbBvlmMbUbZtf9m7K63YHR33NxKvGGJW2fP02LN0ji7jnD3v
QGcpEnLCvB14SvN35XkW7gdPTne/xkAHBorAzfDU044F47vnmu20MiQp2V2jkpvvz2ZIOwuzlq8o
9kqt8Dn2GvHUdMu4nmlq+fiqcifDk2WUl57fnWQQ2Y0l42ADbANOZnvrTQT640rgFbNdvV1UKP3+
RGKCXp4MtzUZ3xobBxMp+dWnZB9VFhmMYNtTNhD0Gjj2PLqhsBrjrszEJK6pnRjpc1pbXjQuvQOT
Y/dYBVAXGDoV9oRQ7I9r9dfEow6wbtUWhclsFd/ItdmfAt0XLAz134yUAqIE4LS69JL04yxC1O0O
H15pj1iBkm4Yr+BBrYEPaxRvY1/VduDvrduhA+fpnplBNnClLvVH4E+NJ4iQ1fSKQY/tK5oOXBl2
rXF2G1mPzisACpCdFl11cT5YZgE3qltGOGjZsjO7lo6sxd/wWnujZwZbPnK8U8Ikz8nUcriYjmre
Esfqz4ZXMxGb+Wz/+F21PrWF1vzZfCG7cF3txQzLsRBsSkgnxCVvZQSDLJHA1Wq1bWxBXVhtFVmN
IMezgUrPgslqqvSWKN1wnoTRmfAqpaOlL0k1QLFg9LePaIFgLKluNf7DtBqwjW1DGs9NTCoJpDUA
f44jHwA5N3b3WAn3MqwKPnMXMH2Ipb2sypAXu4dsm/+4W/mvGLkthh3VJxeKyazl3IDZIR5k+bfW
1rsmqammnCPNa02mUtP2RWd845oPl8m/jnlVRUzODqW5ovQp2J5+e6QRvTJ5Om+G+cBo/mjrjoNW
Jv+5lf44D8ZZpfMJH9AxYfwLbmjQgxbfnkawgF/ap6U3eV2GP9Dz8BIK8mJh8u6a68wIdID9Imxf
yPyxyae3lpTS2ao+KW9vnj+bB3/mlSgK2z30MEdgnhDOxRND5Te9t2INMcQQw1M9Wk8OFQcjvJaO
B7Ju4VlKMeLoVnuxUAxChmL9YZqdB51jM2TI+NTlCZBONsAmKwJem7y+Q3g8dYPxNmfjUWbzEDFQ
o6ddveGEj2kNzH67WFn2OUj3U6/KJ6+tTp5WP1Xa6gR895+oRKfEKOkoEuS1ZHznRpERTMASemMR
dc0Y0dSBUC+sM84JuTJzVqKD1l6Mfp3OJjx7IfvT4EEoe815Lvw39H3US98/2IM8ZV39arDoPHR1
tv1yHuFPSl+3ya2D1C+6MDPptAuJ1tqOWmxZm6JwyykpuHQsMbxYyXTpU9eKu7H5UZZx5gn/ScX0
a3JasOccUAQ4iWF0eqUg+DD5bMfB+M8UDDkUNFpTnCvwT3vVP/bHEfZliPks77PLD9mS5xhajFyi
tIMISkHFu8K477aUrvB/W/SVh0HW3zmPB/hFcVhH/tltbM8l9HXaMa2bt/IwZyTu1En+L7PXo72p
R7yVYFvae5avfwkHvXh8g7S8PicttViQuc4DtouniZaUNbTqJF39v7VfVSAn47jQ0oVrq3XRrO0w
mP4mQNlSS2fePYxPG3xqU3pWsNn9l3SZPLG38eAWYM90TRd7mSmJeUAdxIRmtL5nw0ErbNQ7YMsv
WOP62GrafegxS+xmqbCXtAtMzuHzhuma5CCJZq2NoZPPv0Ypb3npoesakExmN53amSUANYKF5+7k
bRpbwJq7pLMYpmCeLxx10jH/eEB7BkqsLKbih/oaOALOu/9k/RwViAkFs6zilHfidVvKS+K5t8oV
Hz57tTruG0b8zXOpZS3F6HYvPfXiWeLBnmB4EnYeAJHPF761j2xg6G6s8qFXIOlg/2s+fKajWAPX
3c1lonndHwhqxLfBoD9Kx/7oFNrIvDNBjWvGHjq+eKurtD4kdv8wjLyA5eQuAaJsTJmaBcqwjsmw
3B3mDWdOijciQ57LgqiHNauCQpv+2z8W+HI0Xa73mAaapcLTgUn1EyrW3dazV3OefrvkENQMfuq1
/uzG9tH2SmJZuCZADSJt2v5jZnEuLPtlboYxzsriMo+zfsyrCS8jitTKCKw3iq9qMH8GTfKD45XM
yvRkjNatsP1vUiEiRq4QSvmntRkfoz1fOzTyqGmmRxIqflsCTFnIw1D2fzOwzf1jTfL0vJSeFsJy
ZSDOw+dkqVeX6VoAgR8weAd582hde/VfKRhXmHP6ru8iqJFNT6LIDo6zPDgjNVZSHdx8+mtOCUWZ
lqZxqxChJ7Ls2FY2nOXgnMdl3WctT+sucFB/vI1V/pzLPtJptGNrz/7dtvRxXKo8Nu3tKUVI7XuM
k2n3WeECZE/3r3zaXgohFTfBrgoADhfmScvlK8tj5U6YxeOSnTLlPlAq7zEZOnvDZ//fKLUHNgg+
gox1MRLTGUcAs13s3d9+mdCkrkv/w1bb5mTItDz72aIiffKt2La4wCh832F5Q7uRD7W3vHv75KAm
X5Mkuszs/7iZ/K/NzNhuzXj/gXyU2lJoJxjdLbDNmgpXPJWlS5C5Oi2t/6gxLxMriKJRVp866E4z
Z3c1OY9N68SdSO+1od6SBRDPy8+2MR9IJL/6xV62Sv/G7oRDLgXG7rI4LVicpnpCzcXVEJhO+ykL
CW4jr+YeidvQOnNufHi1iRJI/jSmpMtaGz92woskmkNf6FdR1dFUZxBDwxlpjmoupU9v+z95OeEM
EGmg1ubY8RuKFfHcpGZnH/SZH5KVMEZ9Gq3puvr+S9OCbfo+C7KG7j+GYK8N1wB26veyY9zaD46N
cCsit+axpCeiW6uuWeaquEQYCMAP7bBPkcAcP/mFpytasFGy8pZ+Zkgwz/A+DN0F41F+8LaKsCez
vZD7i6JbCvIRUx+HjsEmn/qW0DtlWv4b08UVVIjB2+LdnHU1IgRbMswYVKsUI4Q7naW/xFox39Ji
ueWNgDEaLtJ3rnCJaCVp+l+jGAHwjb+bq/83FeZha6kTsD3UjXjMm5LjG+tkY0P+ICVWmAhWr35h
gcrHuIof0pXv0qOsV3z9+/s3K+to8+a403xRLYuHTPqNPU5Na45sTH1I5h6f39AiYzplGfP3qEBN
QKRmJp5zg99W1LOKMPx0p6GQv8mSX8jMZlaW9vYc90t9NEitOFjCxgw1tXea2ZOhdZxWboV0Ciyf
zC9loo7GNJ7Y7gwcOD51a/WEjeazHL3zUrd3f+UmHi30ZX/83Tv+fxq7KGKcqq+lnZw9UT0aHqdE
4iOJamv2QlEWUmbFZTPdadIj29bqiG3I8t61TElqDJY71r+fGE16JHj16LZFvP+ZhPmn1FDJV5Y5
9SnlgXMcj1S7/MgRdF2MhslI/S5nqk8+KU8wa8+657rWz6Pl3W0TW71rHdfcjixvvZVifBYNZw4q
2iyHF1qf3/6gvnvWH+R2/9h22FVd0uOXoTvU8/oqecw0nhbf2/sqvk1Krn9LkZ16DfuRXSjycBy5
XIATfyYwChxox2Ymv99rW/llmMt7g1wZtXgkwIuplGo3fdaW5K2hWGlKxw/rosoPhq8i5OPys4LM
ssT64+rKD908+6kz78rzfh3RQJ7SyvYeVtuUXws7lgx3eh266UY4GzZlvfloy+ZjkVoSVxnG5om8
Kqpn5a8P6K9oZc21cBqsj15xhdWI5YAnZUDWzCS+etgFzaOy8tyVt1dpR12po8KFq0aJiF1F2tzQ
mE0+mtBCDaCOWQXHzTdVjuqw2OmVpV+8IQRB9flLTV2E8ys7+pONYXpxL43drqE29MdimWM7B5ai
pXsadaLkHJKd0uk/nQqM5nPOAk0rob4K/BbLp60aFVut28cDMQaYbdy/IHmPqvS+y8Q9Zv52Mroi
nOr2YDInC+h7OIuXQO+GaNgp742eRmX61ya69ZAZzOSVdbPoQRLP+NwGsut77aC04XWTViRHSVWi
2+cqMV6kw4FUJvJfPiFOKO3FVxs9Sp09M4I9TcN4MRvx6fLdhr0lQttND1ruxPs/3aRMeWv5lIGQ
gSFKBr1JNA8KxmKNHVXE86RYW5C6cYZ5cVZdhIYDmUiFWE7L4wiaP9qKjNfpvbU7iQCY3FZkrWr4
7aXlV7ION4p4uVMPR8G4A5IKiXEPBpfzj8cGlJnDXazzVQcnAn8dqotcPB92Txx1TX9tuUyh+p/X
rT04nkI/czHGV9Vrb6S/dHArfMKdgITmWXTDjkT//c3bOu2g1TzceIYjmRZH30DeHPrmiMHjJfHb
UCx5CPAeW4MHEu29IGx/bbl2d+nQJnpdfpLYXhOc7ggN9VQcIPpiqyOJQP/YMjPMGWIiX+jHWmqA
3dVp3uten3PXGkqwG/8V/0XoLpCNYrLsWOTF41o2MBEtRCHStFnwh3r7LZM2Krz2uBIKsbVYmjYy
I7uG1xPTyD+f57CkAlajUcI4ojxX0P84xoqs+8UAUQvp2AE7GzosELkp28kpX7v5S/sw1VU4CxqU
2t0+lIbZq7KfPCpzJ++PmObvi54eErPle978n0TT3qQJNAGCZFfIfM5yH4r6aIklQpWOtNKMZ0M/
dq4Xt7qMevYeLSNUKxV4lE75ieCOa2/qYZsmV03WT13TH9MEZTavL1TYT62lgHX8y/7QQuIgwk8v
NtVk0w1HKyeDtV3ifjBXpv7pcern91VOJ0j/FvJrDJe1fMAIvLMEGJxnIFErXrL81InmzcfIvW7O
hds78h2aH2xHGBSy82LaOFS9ipEwb7xYXlvDDFO+IzHUnAJZ7AKSN8iPszvmwczRkHOrtw3yo6h7
J5xLjMZSY5NlcxSLpweL1UT7jbOMVlT2/b3Tt6OXmG9ik2+oQPJgGRb6MzkpaFH5ZRV6BGDuY5qr
nvxyIlCgN3/tjtdkcd9SyhvyjI7dxlwz54zkAjNiSC9SDixahd1VNcxGiGojA39eSOhan40peci7
+S0Z0kfEgznUs+LTKeVnzxzcdZpbLZyPuugXXH2TEfJoT4E5j2fTTR9cBomCu4h53rVIx2fupV9N
6T/JzonnrDr4hvsbifq66eYFGfVbV8VpFt2207THjUI26awfTyaomGP/nGfTIYE+7Uevj8EQ2rBT
uMjRhtm1C44In74fnm3PIzlPeMWQQSvcy4m5VyNluP+FiykbXkVKWSS5dyqKnTsawrlS18SfAOF9
9IQRBc+OJFVm2CzybA4l6qMNc6u7T/nWxFUrYCN5n01eT5OGx3BKaOq3jhM2oKAaQ3+57YKB6+MB
V9tryiI+L3vZPwrstDNggvZsTukBV8gIMILfQAxfdUKSG+YCoXPOm279rxf1OW/Zb9o6B9dyKIW3
wDOmt8Rj7GE1DDIMPNb2cOrRdEhagHhLYzxDHxx2rjTe1gFjkzmcvVZ/8GsHF5rlRLqZnNDD9/Be
DIV95gzUgFyHa3LwtA0+yrmu9OwsVmAOXhCkNF+ZMZwIqxjBtOZPx0reW78+4nsgy0EezXz6Ay0A
19KFWpEeVVEHRu581+Yer/R3ryaEFHhPvOzicdTxYN6EuiHPMygeOiCV4cTYGE2Tw4v/fY+dU/u/
xJ8p7bVAw8ooAEz2Dz5Zt1tje14ww3M2u0Cpz0vkFuq/xu3ipd8AAEsnMrWPHHL+mk/q76SIWVl8
N9Z6fK7DrxUlVdmTvKTCKihZnRPtUxpa24vNh+LVWRf3xQz/U8+4W5EEpQ1kX/uh0Wt60MnivV1x
sWsfNRgRuo8LYIj4A1z4Cs18KJrlj3IzunjwkiAVPqKFdB8zi0eyqi+D1T7g8wtaO32x+aV44C9V
B8I1+R1KURkXPMXwgT/sA7sIlCsbWGXq7N/dyGtV6U0s0uph42jis37Wywxxt/xDcfxBjKIPG2v+
0SmIujLW8K40qYYVWH/g+j1mvMqND3PZKLaaWjMyORwWX5Zds16JHPnCGG9ZJw/9JmJPs+P9bbP0
gdCY7lo51bOfVl96h3tq/xfloM00uf/4YL4T4V43XnjN75+J9GDqZ8YpwRGp6KgPmxi/RWhO3oMG
p5LO5kNTlZd8+8ODsPdYn/vdV2XOqav0V72s765pBzlz+D3xQi9RYFqTTK8pytuN5MlO8mgs8mNp
pnO7A+sZyC+owAXf9hDKZuXERxvbjfalB6vm/P8K3U/Qcmna0EVYU4prk5UeCz1r2M25CnK9+bOU
7UOpLDKPGLoS+92SKVN9F5X7n/JwI0sGQMDNTjAlGcNkaF14n00nsNhqFvFgwTsfq3oFHnag8ha8
Edyr1l2v18eu7KFRPGXFZatXH5ozv1LE9BF+pMMs0LdYQCWZkm79sQeGweu6nsxNG6J6aGinibZb
J4O+XtMhNTcQEqaQiFSOfTZS/88ObAu5NKeyWaojKtFHJ/tPCLYjZDAFkB54YxrqOU2OYhHohKvE
UgBnirlHWPnrnhgCWdaDVeV5+9izhzhsLTJK5oVQlHJ8tilo5nm6D3mPqLNQbmz+21q174WJ5t3X
J0yIf61kPighDsywSW1ibcY0Zt8q2w5dSYlZ6tcJb2NIoDEmjXx+FBCwnqm9KkxP4VLZbwsH/0oz
35Y13RtDHoxEFc93ffJ0lGZliECudKq+1nZ/+fvJsOHgoGDHQuEXy9nHJbTQPwSSwgZ/yStpm38W
DFYUNtYTA3QtyCfSiNbs32ShOxv591RWv1Z3IMHB7E+50b0okmxJbXkzLFLZ5zQ9QS1TFlboMKZZ
Xuu1B7LutmcBcbhtzt20xcuCxyTQGw+MYqAuxP4Fv8sDiLuUt2woH6TX/CpqTZwrbfzdKuzsw0yr
g9HhanBOYGiS144axtvG46LVB23w3pZyfG2lejJH83flpu8J9jIGeA4ZPAUe2naSP9JZvkyeRl9k
P9rkxHufwvWNGpBF9OrPdb9R9GGvNt0b8nCODWIAU6IiQzAuqt4Netujnx3Nb4VvoTSbh9nKIdy5
Qy3Yoyobr5CFR+U5n71T4pOsgVpHG2++SUsjG/6TH3puTm1DLC9zW6KIzP3k3+4opVOEaPhL99f+
4PbMzlkBOLWm8Vhv2IStDnOekybMNldQmbqvruMkx3NSl36wn0xNBZds9W+OgyxTpJUbCIzaEbRj
wv9l8kzvAV1aUGpplF0k7IIA6XqEgiLjzdUeE25edh5GzpY1sRQbzBkfy+D0NgjNIh9sDVpNL8DD
bH+TD+0IoPY/js5jOXJjiaJfhAgABbtt79lNP9wgOByq4H0VzNe/g7eRFDEjadgNVGXevPfk5A3E
RE3nDx0CwpOR/DPz/Ezg/CzT5Mscgx2j9ovFqm6uxuaQBA7WSvnhKFy3oREQb87sJ7LPe2JiIWMu
/5P15EeRz7hlkpEGf3oqOzRuAidh7706YwEczfgxecEY0x6E1m8uJ8rIUS9HQUDPmrdFlWxVazbY
0eujbxeneiDsHgMVQpHcs+nt7vfVC47t99pBkyedco1k/xsk2WkakVX5HW8iFxcbwEtJHUMfJIG2
hExxovHsoAdM/ox8C7RHwxVI4xzJNPQ3cy+c9SD7zaIyulNwj1qTmr6v2i3WsH9eqylZS0yo+J7v
/ly+pn3/7c6uxqhDkkC3CDyV+qXn3IOR2PapdVjKkN6P/vK0bGPXPY+GsbbHATbj8lyFbvidBtxP
hXwp0DPsMD/mXnYMq+g02GTtQKzhND5ZyjtmubhNDUlfMu/gTphSTEKC2c3Xqapf23mAu+VfIJXJ
tZcFikpy6NaGX9yLuMHjm/av5JcRQYdyL+vUwCzb4y3C60h7n/4szZ9X+889kkucj6/ewH+f8wmH
wK+fYpH0MGUy3KdTBs3DC34CGIQTJ/ReZc1EchZX1xnO5eQ8jbX/sOz8qQvU6yDDzwgKPc1Ye0ka
Sqfl47UXL4um3o6D4gaA87j86YFUyFViQ7VaaFDohkI1m44pmk3RG+PqsvhGq3F+6eP6ZilwcvCZ
IvqRMUh2zJqK7TyERyq9R5VUf9h+cJUWHkOjNf9fXMJ9WCd981QGzWHpjyaqdIfZtxvVr2aNudSt
i1skpgO4r9PgVxenQeikGu9C+8I7X95sgWDX1nO8N1u8453F2xyBcNs6jqqZ6jTZxmrb8inAG31o
Ew2px+37LdZM+2mUSu4rM40vY5T6zzYYJby51vyetlTIBMbMox7JdO8Cy5A/YAcI1rGZOds04xB8
xCRPeFikKm/lyGEzTvXRVRUIJT2Z8JnCpdupbi4mZ11bnx4n/MrT7k0JG5za4qi0x9+4wtJTcyks
MgDrVnAgUpvMgFF465l+25xgphx/w2BCRu7+eX10ikLDvxLeZyKGYWaTRoSV1Khe4NsuhZ74dqLo
ZSgghlVNzEGVT84pT/rkvyYc8H5QMqyXcZpnmhFWdmYj80D3wFp5bziMuD6Y2sR/MeDqswCUuipp
/menODch4KGkk3tjAqOlaLKXX5Fd/8kPzEA8D055Fv0gdnyGg3OoUFph3NXGqhoojIpIXkMT0EGV
/0mHhKBcUEcrG7iSVvV36DvnpOMZJheCKTWe3pux17vJmL76MT+AvzszlHjy8bLHTvCrg/pPXg1P
YPp+F6mbNWXv5OWpFGswBbp7w98hD1R3FJ0989B4jD8I5b9jHARn5xR4lTMoZ0P3E3HRiY6Ri3S7
HwKRTAaR60rrhRz+cWi9GzEhnGntjtD9BYeQ+v+VDozoNU6i61ABZW2TYbyETn3wBwB1uGceMhwv
JppsVqsvU43fHFXBzuuSO6aDS4QTKhZLOGDaVM10ZTBYsvvG+mvr9NntfQwck90B4PG32AoekWGq
PULqn2EWZ+AjhBhJAG06MSQbIEbbfuaiJ9H45RbptcdWsdYiYdCnwjtO+odMXSb2Q1YCRtQnL55w
JUAa2KSG/jNGhNrSIPxXjtHAbL9ZLOAUbaHfvuR9WPIu5BaWQBrr2u8gCPYNGVqO7ZWHB33rVEmB
OaRG8fAa9UxhZu2NoH84LpVAZAGnBHnANyogeWjHvU/aZCBAxYvR9FTn+cdoSPCBswyPqZ+3l6oi
uCMme4mns7aTZXP/RXX31c128BjS4krKNTh509LQ4f1dd02XgLuqGGEyUl6xaXykvBk62k//2LYO
JI26eCmy9q/Gtoaj9YZT8Yq0n5NyxVLnzMwPY6zSGzkX9dEYMvVjm7O592YZ7FVpWv+UbItwFUc4
Ok17RMoIWkYNOZbYqgmLe+IV5j4sq8+qAmmH4EvVyxbVVQXEdVWIrFhxGwHlieRGs75k72f2u0X3
+25OPIYGEZTYs16V1f8WiLqceaW8VR0BkKo03oQW5n++nIofgZMApwkMdyBpU7VuqUwPvjlSAAXe
czxyXA7KAeERW9NRQx5a8WskuYwO4E8WPUSRQvMZs1ebWRglYzlsXEZd8aSZ2UwCedjgu1JzoS4J
Gs2r8oJxF5RecDFzgs9STA3lr3uanZzuSfWwRAOmt9esCR6NtsA6pLi47SontOwmETzK0oowUzXX
JKNQnpUDHm+uohsvS8bweXopJ2p12Y7/kHmYnQxV+EI+nNlUGxJ7yIbK+4Xy/t7r9k7g8V5jfgDq
lOOH0OCjzJFRR9gnb1EjoYT01Bpd7xTbECY5hCMUBCDAw75PSp+OMnxJTMzona/ltdLVV96J/0QQ
wGZVNVZ7k816hV83LyJVf0ZMGp4jD8qaC04PCnq68nOmZ3s1VMnTUBG51wPhcjKzxa53JBAtr2OW
kXntehhHuwYRxr9RWR1uMukeUYXvg3QdLNTlq8jteR0WtPbEj2rs/HF2ZQwvzt1gi8/Qx30U2/Uf
7CnOVo7jPy8D2pZQf2QT07lxKrM/k5rebFvdfR92lNdm9WdbpNWlEfi1q1AyYiuZY2bN2cYqf0RJ
u9t9kO6jWpx1XHURZzk5jUbhy7FKN8PFimnDtacc8O3cnMyyx+BtNBflpy5TJvd7pKu6uWZ6MwLs
1obM9zV2thURzv961fxauttD96jhmeV3O09o/yzgseO/maOBXmSg9QQtxr20cpnKSZW+yLx76lr7
PuZcIq5C1SDiWK1Dr/wSMW2u0/ePuOlht5W/vTR/MW8GWxQcYHCu8a9o54eRp9c6hxqy/EORlNSC
lHPggx7UPXiCfUFcgoPacxeGgd3xZnjl4gMCqUa98RUWPeJixJfh5/28gXTTnEWcuJuAnFWTTode
4uYCq0gWJeop/g6VrPbm2PoF1orwOWHL6hGNKV402Xzth4H1HQaz8ehwsJ38KYj9DVjKuV83IycV
/TSWOygz7cbECX4uDII8E1t61gHOinNZ5kwHRsfriZhqljMk5Is6zxAXIYHh7udB1o+hSfOvvDUt
Jm4YOJkGm76Z8d+biFyFlkEenolX+WkaXn5K7Wr8hbFFWrdH0fdpfgGkPTtG3bwKFj4Hc4MZug2t
7D50tW44+UPYsXZvkmyLFNM0L/FOrfDNd60njSmeJD1f86hOmL3LfT9F5jkTQfKkpYSH0rvzc5/8
i/hpcjw/uf3taqP/cceWeU5gyxJfgDKbjnyCjQnY9Uyb9tTiL0GWP+MiTLAWaz2A7wPI85EvQVDy
SvAEbygh9EzWoN0jqkC2lXbD41uA7eFer5LyRob9zdUdce1M5/jPSkPuNHub5i0++OGjQnorceSv
dR5yvgCc8v4bazO4xWNPoBHPV/CfCVeqWgOtzFcpxwjo32RgR1PeK0ghkSlh3iCKGAWGWa8N62/d
oM9Zkq7ah9B073EY4BBzzY9qMkaJruewtC3S+ZuZtoxqYneKmJkOuN5IX0bgFBKv+6inxDzGI3HI
atZzTTrcDA9pntpH6An64EKER9K1LcxJVhRuCDcGJ+jPI9CW1rxIPZF162P/Vw2dvdihJ8fn3jPs
/7yu4XhOsopk20BT10OezuxkfGbuSrigJvw7TQS+DBxQjLUIMDzHOXLEZITIBK7rP/A4UpsGVuxA
6STO1nbxTClvVRjT/Sq0MUaZv6ATyWAw8XPRrGpuJkEW4OygAKY064Q7h87vnzKG7lWl611ZYA6p
h3k6afinKz7V8HmeI4ytnMsHwu3+11CP0ZMKh+pYoH2to6jjeheqHk/2MMuTSarurzNIlAJRjofZ
LPy1P2vi0EkQPU+pl1xJvM4nmzzYWZRTAmGun+J1Zseo1NgqP4ntwtq27H99jU9z07KC6JCHkSKg
4ANRTg0Dw9iURQsPrfskp4geKOgi173PyuywHrJrzFN0JTAY0WIFlbPzCzyXmlg6inlYTFdXeMCJ
fAr3k3AIkz/mfILQH9eqAcUrnL967oxjNTXhc55rvePDYMNP1nvuMVATJpmospKT6zKPZC272cIB
L4Yc32mWp9/aKCeiSZAA1+NQx9vJ1SZDKAMJILRnhS8BS9ouxvt2c/2C+yFBkHxL6CVBYppwNgMn
6/8GuqGdL0yfGmecfHRSXRrFex3FRrCi1GI5wpTa+ilQOomOqsCNhLMMf1ML04hIPFbZY18m+XhT
TRK5oCm9MSY36oQMmUqspokRLA4kd7H6t1OEponqkBLDmg2L/SecjjT0aYAqxopk7dUp0/9REDvO
SZAyDdcXd3YQyjKIh2tjDr1t1ITzeJvRNp4jbLtr25xMLBUyqXYq8cd6b3JkbmrZIThHHE21rvWz
62rvvQiM8rkMjOw1FMgyGCnKfTlq58tscrGq0zTdt+xEurnwnbdSo0mVLrNdIUfqFh5K73OAr/da
zADs9BzBitGN/11hf5arUnW1C5JjFv2+52IEpmAF6SYVTbt1AzrUqE6b6Ml3u+KizRjOSMe2xbXX
+NMaz8Oy9yBMyayQrO+xjnGgjTO6TRW49YctvOI1p/EhbF8SPdMWORCiAZfRCE1cinBj2mYqt7Yi
bUGCzwORolkEjY0dFpipfiDWBL+V6ZQPCLbQPIR2riIkzZc3Klsx7hLb2g/MtU6qZuU1VrMXcWS+
E0qZ9nyYC/+DAr8tMMisI5DuK3KlyAmp33Eohb9tFEIvRU9dKaPNrn1L3vOponu9V56np20aggbT
YNN3Qrre3a5ZNEgNkj9CC1Q6CWb9UuHwYx7sk3WNK2wcOzIrebL1sVHuYWZZX5Kz5ypL0omeW7Uo
qdCLvhw8RBvBGP80OKDSOxMNP0afpYiug7vh6/Rqd4FBFN4qzpabeI8201CTiEbuxYBJA70J4gVF
QXvMEsN5iUe2hJqdme8c5kvvdZ4luN4TVeyrBGXHMYz2YhCpy1ZhSWpuIBv/6/lG+J9SFWQT0lPh
pXIrsPsEoDfaZ80SK945d2Gr3S34N+iAY8y61wkmZ5flm97JxT9fmcYzWQYY7qmnNomJVOqhdPiH
QNYkpV23aHgeicQ5M62Nqyg2djiu7Q0QPQzMTSMO8Yh5szHhpDgNEU0bQWFnk+7dxLMFr8Cs9X7w
Zf6TcCnt2DuLigPnau35Fbgyn+CDQZAUumjZGuGms5lsEV8RmybARRbFGTMU20HYWEYw3lgpsC6D
25Lli7tPEarqbnZ+rA6BV0/3KZ7qQ6ZxZhyCFKIeJHrGiJaGmzAPETFOb6i6PRi1YVslMnmKktb+
BcFBkDRNnOfAnOUDNEBDJLPO9+7gGyjHauwPemqB10V0z7g6lrXzbO6Z+79C9Fmxa2iKHdyNyj/h
Qywvs9+h+tYeKPS0YQrXTP2pdxNaN8EwLnGdv1M29EeoXJTjLsNG9sy4B8fpmQ/XUFSzdM73xgDq
1GOIec8ncm9rLvYlrziGL00VfqV4chfPifmSoqmAwihnZgx6dDdJZ3i3JiXIz5cM6EXN9kakkY9P
Vv86KsxP2rDMC35c8zOdfPiPtKDUfWVKV7BKCHPv2MTZbGy3CDeJXOb9g/TepshTr84wv4nCzK6t
MfRMufx827lpgFIEcXQTt0H3GqYB856gUvEGSuDwVI4G0R3rvNQqyKLDZx8ypLUHLAwW3UjaAqpj
ecBkLAAc4lmj+Vwm78IMti24+7CsQYBHIP6cn6Zq6bgCnHss86aSXibcafzuGCmCpMDknvKscXHJ
ytx5syK+7yva2XKD/ki0RzrNhudqh1WS0V8o+F+hGTud+rQZ7vOowmfssu9Ujl+KFQ+TO1grdzZX
BlVCQgYyAKEEjdddzwL8lvLMjY7beyyTi8vkCXs0d8wL+RGwadaa921t+/4hzJqTb3SPvo34uGCQ
TAbdYLvLuuZvHco7Sw3J4nVkyYJ13lc/iSBtVcdfkROwaUHPm5h8BkcVzVPE7gIPGAoZzU1Hb1pU
wKPz0X6ZOkbj0WgRUZMvTNoOcxaW3IwsoGjGY8WyCGXFGN7nrcm2CslDmbvs8p12WiZnc5zObBLf
pdDVySHe2+A6JuxL0H9LoNbzGN8tq8GF015M9aGKD1qUc56EmzRhBlr4p1lgKkwLpHggfVh2EYIb
NS1W4uHVGCcajaqxd1PakWQB1bqaW7c9tm7gPNEU5NCPpQrWUyXqyzizDSRj2qYpIvHEKhkHT3PZ
IMzIwsl30jasXWeZ8wYtClhb51v/XNep7qlFVWtWS1lKcHSlJWSFvuzTc97lLHMA2koMGJ4F+Cty
0m3STHfQdekhcIOOeE8aPdee2dCVJVibshqMhVATVlHe7FXd1d1n4bKmoafaPdpFP13zoeq/PQe5
OBfZ/Jg9owI17TqQ/02klckwm5t0i/qi2aj0GEFX4WrrUWr6EoO28KrsDes7IC1vnt9ip1L4rsbm
SWov3ROsi3aGYTSHHgjGKi8hErYLAaJ2hY0dtkx/kyLvd+iu0zro2OiV9oDcIzFwhQmSpzPOBwc8
rPJXzNS+TF9zyELpznZGN+P00FFnnjI2fGwBvYkdu6iWhQGiOga16glEttYeJqyBaEcaKXZg6cWw
3s9eAFzI8wv31MpSmkTJYZSnrh8e4jwvdqVA9FZDWD+7gzfydqTS/YJswJIQu8idL3R2awOOTDKQ
BXE3O85vPbj6AKgkWKN/E/YoPPw2YTlwb/fVZoBBCfXE9xBVRiKBeFWxYfrxrkslg8mKSdzeBb+6
oqyCVOKU/crw1R9tozsZJN62QVKR/AZnQonPkwWn07DWzH7jnSpSQJKsMV2lJRpobqgB5gSZtipq
s2MgWhgZuScpbJJknDGtj4QZejnPW2H63ZGgtH9lN5X3maoi/y55/ndFzxQ0wdD9PgSIW/zE82cE
5psMdDVAsk6meqtn42/V5hknR/djQRvYpOS0Ab7buKHy7l6UgbWtWwyxYWU129pgpiyU9ReVsFvj
Eu62s/CLY5B7GFTa2tsEmF1vwHDTgzOa7BIxE5O4c1F+ELkSj74e0EY5ZY99LmBDG0yvijCOzibX
4rdKzWadT1gWcCZDRg9St8YLDBlY4rlZdW5nniOHUs9IcuxTU10/Kp3b723PdWFH2O1EYv4z67p8
duGusQ8m99njoeN15TkmUrupX5kidEeTQTE7A2g+tZtVO9t0DPoGwEq+rDFAhq7aqWnQG5OY3UWQ
Y9xIRchQc5Ocyfpjx+uJVloWqJYmdoYrT3POdCZjjwURpOHUibj4gZhX3ActmrU9So/CxY32WazG
5znJAKEMMt6MVYmVUuCfKoK6XI8OlZmI23IbVT6hWbM1X6qxTonnq0afSVhiNGOB6xpmnt6rjg1B
vXLEVktmtrayJn6B+fo8efPdzjLjX9jl3X5Imv7SsQxmx4zSvEVpjn+b7uAM4ACHjsv0IFShutHP
Oa82BuBtHLc4GnO+jNbS8ssoyvJ97KW+AXK0nquaW8EXgjitTXzi1k/a2ZC3NZ7LqAk2johx7YUg
8siYkPpwW8qb2piOAi13YzXzeJrypALlij1Hy/4zC/vGhejL5CUJMBzyTUbO1soyTaTO0NUqm0R2
s/u+uOZRVy6nZLVv62RxoVjtOozYllMEA3UesabqWfC1XocpVr+t6fKsYwMv3j0T+bfXPYAYbBdr
kiQ2iM25beFWmfYbE26xk0p8C4q4Uw/Y90zMn2SQAZzAKCEfgkDLt6VRE0ZySeIkSUDpUByqJqJN
we9LWUlKYhvpdoeiRKD4VfbjzpP2OQum78njxxIBhWzp/KSBenf4oKJKrR1ANZAEtzOzbbZ57Zuo
gPvj7pd/DoOEl9E7JN5X1fqsC63/ILwg8WI3mRrzDb/HpojCdVddx0pva8AD2Pj9LAGL05Aq0yh+
09WYC+gF4YawDSKMOI/oQ2ACVhNXnxeg0+cjL4Z+Wv4uJjzBCT7p1BZqD6gUZ6ooTqZM3nSTX3OJ
4cq2zT+S3UAqci4JN0wFGWhu0UhdnL2Guc27cZPBuV1J0V5qjmwV6hdIHjsRljid5WGO85eJfyHL
1MlyqF6rLhxWHYHzJklwB7gIBEZ7x882j7CpBhdTUHSGUbJGYFlTTt8Sw/5j2pz5eH29tCWKQjaW
SpeDk+1jzU/WCGQ6lhaN5ja18l0E4nJjmNULYxVG1tAclAON6NoItbaTa9MHe9CIqH7hSyQU9ubs
aCeA8Tt8NLDCu45tfBVpvuURSgi2WkXy14BQuQlxi8to/kk0oP7QWY/QjlEMMG+ojJjYvLFcKFsz
6MS+ex/muwejifnmh1FwORS31Bq2lhO925pJzJwdDMc8NKY8GUl4aEZyFGy15rLQL2zm0Uf+7vrq
M+c7LvjTRhqrfZYAwlueO0ntl7omrKOQVJB/dqZpRxmAYfWnj/7W9kc1jxvwuPipFn90+p8X3bEs
XfAUss3DBB6JJ8W37RVPUe4C9W2H5jyb6GoLeBXQIbEmWGBQMVahww8hU6ITejsT0Fwew8T0X8Z0
3GXiOYfbmfCEB1Z3DKb0OyhMWNrUrAMH4sdUfRuyXY3WZ4ZCafLlslrm4rFdAFwh5lmJ2MPZ4xry
3DPunXQBBZaTG3eaSO6aZ2MsxYX/k8+v9sa8ChvczIMmv2uzPwFf6IAp2w+3oKS3HrgHL06vAXly
1BJIyG5kohyqJZZY70KFSSKturdA5S9ccdtK6W1DQmeW1S3UDR6LhodjSd4H2Y1EFcV6tmby36d/
IsPaTM1kgvCklRjgjfX3YUje40GxjkH8I6h4hOrxEdSpzTlj8vT7GxMPUYUFnBd2CMTBz9Vj8b/F
AwZVVtBXebVLjXFvSYFHgJUzo1iQScZ6iIM/2dB8VY3xKqyp3w7Ke1+eSIRHEp781klYTwIYLoz1
feilJ1MF7rHBDNXm04vyX7r4w4QisYrJLVtN/2EtazdHuG4S59iTbhYES1e8sROXzQAJuzblwhwk
hBhuZg+b3eDDlp9qzlqiMqOJNZUEh78beY2JxU/nZCDDyjoVCrQwekA1Nc5OZ7OWR4RPHRShwEl5
pNKUTdHOW5fJ26Rx73AL7Mq0wHRb3Orl+WyM6EIfZm1KhzN2FCOhMUJIbeoeQ8VW667BvurSrywP
gj17T/k8frL37+Ashp5cAGIw+maxCuUL0APnD7HN5WlI02HvaqhIoD7zWV0b18dLMzIZrXG8b6oq
xn/ZFoyNClV9qTa0H5TP0yG2vZJ4YdJdTKkLqjdaMyukq5Ae1PAweumpk+oZeX6Bl8LZIAGD2VwM
NTesY73H7JthCakypm1uS6B5wM3ZBoh9v/LUGxieCzTvkz1LWKLtXk3ASLQ4Yd+iRAt6FLd8ZL0f
KWoEYWRHuhweeP1UJPkH9DQw80lX7oqUc7CIDern5hFOZO4LIBAbQVhm7TE33tfSvbbdUrfHeBP4
xF+lIi/AXi7qln6dVNVPbI0sjUAA5NnTQ7jjsyGYrNXe7/EG2oX3YHkyfR2EbPbGYLKPZXoi+vPC
GoMVW/5eKskCKrYB4Mb4tQz880mTXblXCCzal9YDug0oxGZA4eGupFNm+QHac9BjwZs9JgY0qMpN
jbVHspx9OuMfJvJ/PZ9diREIDNbdVf06WG7HCtfiir00v4q3X7jIdKGxxKUsHNjh1hgbDgq9G+WA
nUh76CfxOwQCYz0WKQ90+ydC8wcBdKomzJkKiF7LeaAy/8zCg33mxBdpRk8oO880mkhngV1tVCav
cvR2QdN9zCmfmJ56rDBDtW04MSqzTLdEmn9giFyYV2xmvsKW/SboO6d87NA+7bNFKQ196FNklB2F
eR5CNu+xMgwtjCgReyBw2pbJ1Rv0RzibrFDqBY8QWwLTAte6gbSYKqYHC+rFHeEPcKqNFosIxq6T
6y4IX2xgyG3K8sww7OS24tSA4xFyo9cjq5sshOlJviw/BEj+xdE0/EzCPNOa8yjmEA0obccj3SI4
gCrY21o9Ij1eCv74ZcuWJNzSGxkML0lvPIOWSTZONMFtGKhjDWmvCgcwnkGuM6zw55cu+gpnngTq
TJNM4r5EQQsjtk60GDJYSwRuPiVGu+5mh0S8flU+KmrJ4aM1EK3Qe3Iz5kxAB3mzKw1kTtJ11O1r
XYNtnaXxGjQYylycEloO7GDJ9E/iMek3rXDL8jz2pXgQa6OiuaKMghadMNQ2UbJ3DOvBXsC3eOFe
cd3t4xpzcGE1ayiWPZModRXY2D2Thqhph90I6ksYxqejJqznvb/PuUJjeptWo2PYAk91IwlxdNnd
RIspOOFSlpizcnOPgsq20eqN0dHBUeVPEKizTx+urXAp9TgC6N/F2u38DN+jc+apLVjwV94L3Bzr
YR6aa9AO9lY3pNw722pRBsW0DRavYRDKT21Mt6kMGEvNv7VNQzjOc3FrcA061IcZqUhWHd4zwq1B
3hLu4vqovfSbzQrdl8LtfZbV9Kdlo+odhd0nNWndbK+/p0XrnRzRhH+KZIhe7dIB0xRKrJsS3w6g
cH6iiALJsWNoABHuXBX0eB3jezSB7VZM5gKH4IuBNYjhsqUSDKph8DxJ9nDNBHm2fqCsVcPGMejJ
dOQxFPD26hZes2PiUgFw599gE+spd1JQTg4bJ0XDizmfc2tZzIJTbRXGpJoKh3FoSdgmCBbiHeUb
4nFj4wsEkbjcHkzzMMQA3tF2v47mATRyUADXMO2bZky2jfhGWNS5xlCzpSGMV6w/ZbThlWLnZOF/
WC79tXREyUhguqBPvMnZZInRXPITuWRCIEd8VqQH2l68tyAQEtkpHObFvygZ/nIgxXc3tp+9Jnxn
/+szOvTB82yxm0Pg2DoWL3FkgQawNk0oHjlkFkYaB6cJwZXi3p0wFfYyMlY5m4z2IOCNa2mrkRwW
nmuLUABPp26SO+qG2rRjiU+CYYMNEp81LEjEodzPfOwixEOf4tZau27whX/+NXC7RzF5H4v4K1nL
WECJJ5oNwzMtsmuBeN4k8ynhz+aK4VUn2lxBAmEZi5ks/AnrPjkL+ivsP8oslIhtWKn6gQsvRRcV
WboHO4QKX8JJ0GRpAozwZZWcRCSoxeM3NAWPXOxkbnsz8GEolc/25AKjMOBT9KZiwAF4iS+2eIE7
XsK0GhlNV7ytbXyIRudYdwltQzBtzd4pt2jej8RqHviRg2OoB2AvDdgSICh8R8lPMkdfZeh+NQFu
8aa5DnV5d0Z9kR4OP0fnBzlbL35gq2+ROK+Q9LaLj9QN6v6IUkhXENx0MT0PLStsLXbaicn420ad
foQikJvByG511j783Ae5b9A1sX0lNR5pbg6rhBlsmOX0n6yw3M9g/x1juGWuWR86mzFX8v/fNLGm
05Vpe+TopiVIDp5OsCYrDFpi7qpN0QTpYVQLjDtnTlrLccsqB8Qj1TEgHYk/sSBYqXc/TjoAiT7Y
9fLdGsIPjFjbqYreqgbLIOf6uyeKOzaAUxfLo0rHK7718zSHNyYF36Li5VDa2c3F9IGx5a+JvLFj
On9D1NsQ7XaZVaXQcDDlBZm1zUDczo57iulqO7y1SUkRgyLOWHfthALqGl1pwm4Xd5E2LGG9th31
VsNG1HDelJkbLkuu98Twy83kpSw9Y8+R7Ur8YyazGDn7r4QY//MFtbyI1jxxJz/HhA+F7m6kHq2w
AS1wZJyFCh+DHDCZrXpdxiTe+WS108kcmW7PQbYLY3rpUF3R6K5hFh8De6a9xwAs1QR9zGEFlNT/
UGUgLSQvjpOdMZZ8xUSXNlVbfjYj/Ce6gKKoYKHYDdM8Aa6WKwIMxn9mxdKrVZh703o08e7XLlh5
r/DNg5x6FiTMvXvonWWNvWdBvWGBFOarvERQ0Gj3ecisqaqMnU3+Ysc4EmMRJeytMkoTwEkEmc6L
Fl1KmBPuB2bByWA2YGJLm1a54WMvsQ0dvf+3qakfMIBjfPVpZwBwJcg5HBnhoB7YwIobU3ZJZKot
2p3vye6gMz8lCwWDbz1Eifm3dSuiYyo2vDu3e/lZlpmP+QJXnGITOWaaBdBUVew+Th23W49Z6OwI
RwJSZY3LyPfCtVDPDsz5KFJrPNm4JkWGvuXC5fYsX+XrGJfLNgvN+BZ3o4Xy19vPTdIa+1glMMW9
0T+6GoB8MVEfxjrwT/9j6TyW20iWNfxEHdHebOEBwtGC1KaDojRtq71/+vulzl1pRiKBNlVZaX4z
hh2IoVLPzzr6PwfCjbUN3QCs07CUe7AdaguQ1TkvhYZGiW2RLI0yidAQ6sfi1dstRYwAu9007YaP
r/Ds9WEwOmbyhFXOuMHDg/ZEOzmQPuLys+pqYh+S2+TSvXZy0hmH5Q43DfFn3jtNhNyz5yM05PbK
ZWa5DHvNZdyLgDmIQybTu7iIl3vZsfN6LQIRGjjac2cRk2jdNKwno9sGaKltVc1kbDDooTOFiLem
NeDGaRGorRFpESPNXehldo3US5Pexnr4YyJbwOpK3YMbaaG9aVG4fHVFQaFG9WCl0bnb9nM+PFW2
6Z+VNgK8yP3iNi2FhHGbpka8+BUi50itrihT0s/Jbf09sabbz2mwbHsgm2jnM+kzUs5SrwnzfaQH
fx3OI2HsFmxLD20O8OAz+iHxt81sYlU11lkPLQTQmGWxm0qGEFO4zWTc1QUUwM5R0THTCHcoSF6U
3/50VERgAoL/rKhCf9VtDm7gfnVjeurG7JRY2JnTFN1Z9NEC1aDKGbd3UBNbZwSli34FHo8GlJrQ
TD5V09mrImy3PhKNmWbe7b7+s5gNHGcYDatRyIlVKCQZFPdYxnBGEPbTdecpQzYH+G6CQXv/ZYEV
FkLXpkkW+6QPHjld37/PfT+BQMatRovPpSceNxWjLp4FkNVNPsPqF0JGiW4v6PsT+uKbxrEfU52u
R2N5TcwSxYF4b2JoUfdMa53mDXXnv70DNiquKUE7yUpUdHbn4JxhEGpU2mVMpY2ozpYRHtuq/B23
Yw12Up3mJL1PKV3Rxn1Bq+k29sZXu0wv/eBC76cozTBW6hJ3XDmt9i3EFG9OXk26QbFV3rLFvnmV
A1Ym++pg5nWav7fb+mrSs6uRncErKj7PKC5xNkIXTJAAj+tnx7Wu1WDAXTezzzZjcIQAFBqGZ3qB
bzq6wN5oeiszj/eLM57GDA0BfSkZLmrNMWqsF7Mwd96SXeT/nYR60kT6PhsjOknzJfIxTgFd/Tvv
213kjbdA1y9u1bAMqq9aNE46NX34ajiXQRuI/ZGOyHoR7JmG0BPr4Ej2ywmc2wlQCcPm4RdMkV2R
qyMQm2vt6nsLuPEusBTjZ3UD1n0zaW+5gIrAiqGfU0bps52497Ze7sY/4st4xbGzeWrTPqDQ1c6k
o3CLa/pw/7Q8khoYUQOM387dt8XB94ONx+wJ80FmTuDpwrp7jebM+0XzhVlUnOWXEZyW3yPrFtbu
l1EaR7OYkYcyyFZWMKT8NxdaDheHwvai3GvLeA7HkQidt5RzzyjKf4+2BzBomzliI2hGjbhPxgk5
jhpnJmPegkhBh26bRdpNat0xd6VlbuSMYiM7eDbpoOHOirm4l2IUjgasoxVQSCHVumoC7qKRokS4
9gC47J/AHdAA6sZfKJm8IpWJlbcbEo4FyFLp1s4g/0AlfjMmWIMFufocSm9t+sM+R1FE1LN8uLdO
9XsEL4fmM4q5UbeWTnPW+uZ5MHVU/THIlcZCE+nZ2rHnad9NSFNAgk3obA72vC1QpWzIayBvYqlB
KxcRclRfT4wYvoJJQ6cKJnKVbTlgdqmF+HUInCa0TgZG7czVT52G+chsW6ueJk/O6OupjoxtM8QP
PKTXMzIHnAkcCT1VnyFW4u99tfiQtpnNGk72d2I1hwTizkCGLFe0ZkrrTRnI06q5OAgdQk0u0P1Y
fE/qBJ2GEWcgNZA+kEVRCGiSberFl6nSu8OoGAIm0ysHYGGTMSYLPXUpY7hBS3ca0Lchq14Qzc1R
1LBsSEZhdW6gzSxT8uOU6kl6JMtsXiCLPP8bJCOXu7Va76YHmHBH0FKCoUn2gK53S8jZWdPVbMxl
o4dgvbuEyp/WkFMhcYBgzDo0ICfYZvga5PPWqZZbowZ0OPMJNUQBKS/X0oo2oAp/LWBfrByuuoIw
MJAo5OqjGPKTXFccxsj/fNC8vnCEbPw8ew8B60cTyl22TxaHlD9/nzrkBrp9z5S4/NLp94O9r7pr
NhTXyPSpeRGO0NKjXkq1Om850ba1DZ2VhtU/XRoj23S6R6aOYS4An1A/Z0aH+o4WZRh2NJsUKkRt
BZjjMvtN42RjLiHASP8QZd7BoVSKgIJj6ip4dPfZH/RTnfnPlWPsIBSBdjUtaBF291yZ+NWnxlOL
a+jSxcc8NJm54WWI8PJ4A9OCVkTur21FlRgH8yNNJ9q8jv/kgQBbzZX9UcD7Wc0K2qQ1rw3o27JC
4Ruse65/RLJQL2HasLLDcdnm0UfJQTeYztZk21LoAghWH7kNnTQDDWM0OYrx/t41fPvgdzEygHYD
KAHiS0z6pVfWEVGoe4wQ7Nj6XwNoIOrbNwyixOeekIxz/OQ+kDC+uar6gwoexGKWu2wVZbow17HF
DuHZ4MI0qHK56YnEMX/ZqUZTf2C1afwsPLA0AQdb0Zh3J5wl0e3MyB4se1N3tP3wL6E1o4I/jd4y
ZU/+FjhK0sVz1/Dxj0pH6pfZfrgyKiRsK4ferG8993b7YjTWUwPnkLYJ2PYmY4K/nIOmsncJi6Lp
yjdaZjs7IFNaSsgdNnAhBNHWY5c8fBs2ljc4JxBTyHCDpKDQqKgixvfQplYlX7QJPYixdM2RSdxO
H4sHIAgEvFKcj8cw/Z68hOXU4XPGQJLgDlK/zpNXNBIOCmtXxMX89zCuzwZmIpmnXFTiu2+vHyAz
o+q+tYyIu5yKv20wO/jvjPGmsDLY4RDTd2MwPtcFHRbSIzli2cX1N+p7Z1PN75nu3n2Hti394BzN
c565Y5TvQReex0V99Y4+rYQDPEUxLiH2LaBB1fnGS9u6GMkH7rHqClFlmjBrB06mDXeEbF7Kpv1T
0hjVOD1XOFS/lmI8qflXlXr7cuEkrXLz2am7W1DFnxM92IMLbP5Oh8IB44u6ZmBBIfdoe05EPFUz
cFDzVRsXsBqhZ9FNBglWlN+Rl+7zmkEj6reAweFP0hEuC+MY1Iip+0Xw3gHaXrmeeCO1evVs+kl4
jTQ4klT902WoKKA65WxMAEQjsBdWXEFa6YUbkog1A+tDaUcgUYB0DLQwEMNIJvvgSRo4NkUE2tJj
xoYb05neuLnPxzh+YfazkO77TnZDqsqhm4zwUuFZ8yeFLY4dcReNr+Zo0oYdFGonVZWi3oEOLzNX
bcRJ0GkverN81S6I1WnKLFQGOMOwpDqyKBAxqj5J8k2mH6a2m0Z6sBoTNj/I9rE3f/V1BQx2HN+Y
b7xrXhwh/YIa6kC5V40e5WKkgQNyrzmOqSutK36btrcZdIsmRHsbgoRJKhwLi7KaNs41qepL1eKU
4PbXgObKijTwYPbDMwjcct1DYfCasdg0QCpISf5kLZxVMjyQUC+dUicNqX/oRbH72tkaj1qZs/Wy
gCl4Aro1i9qU/V5FKIQ39F8OPff61y4dxlp9GjBqB00J3t8BdEWdmaIerZw9bPXil48lwsNVZCy0
5mFvPUo1QKRpYxqZOVanEG/cP3UUvRRoDSA5+dtFCUy5THqT6Q7ASBSlpgv+oB/Qe18wHX1pUAiI
QtwGjdK/ua1h4AnQU9Yj5nqjN2nc+xknoqQUdBsY3HocfHbWDGyDDwObf+wX7YBFJy08zLXrtN0Z
DWr/FqgasBpMuYKS/kR78JfxUpOAa1RZlIEDNSvDXczIOYKKAbUKqzvapCqt2fxAy8DUpjpEWnYe
Kfcp8M++KIiUYKJUR34T9ajKjICwzmOdtUxbyJXgCE0HJzTClxAyE7UF3j5u+VSai7efq3TnDwDy
8sBKNybeg3HlnDrVxj/2gom8OdevZpo8J420Q+gndxQvm5IZK4B6v/whhnww8QBcZFjL09wA9ZmL
fNghGhwaZErVKWlnRJcKBBKb/Fg6QQCRoajAzDZa9iHCE8zBQEwOrAs9TdBJgbyGLjGoaRtRbhK9
ZMB7hvwfPcWtNc9ftlOeCW+HANNvNLmO3pLehzzZpX1/gzm18WJzOCGbXaPuin5QkjvbFJP5Daoo
2oqWRMxxz7yEqt6k5CCLOBgT415nmu9tRM8pzQFoM15hBtPaEazuARzGJZkuo11mb3GRMrtyh58F
kM+BfpR0jMubHnZHs2v+RG3y6tdkJcBidjkg/4xvDuzmOHjqmYHucVagCcYha3/5+OiRO6JKNzLa
HcwNjIZba4s1XEJXzj+XdvrZa+XFGROep7sLc+vTUe3rLPo/IaEeyYNNNk43O9IOyDk8IUu399rh
qZ2yA83ety4CqYeaU462mihkj62ARhMS5pI4LW26Mn2nOofr5a8XhTxHh/udQVKuKvEdYJY29IgF
deelLLeNS4Mua95xVdkYqfefYTlAv5ez1sK1SjKmaWlWgMXAyAI2IzYjuGWoGGOMltPe0lkE9mYA
dl5aor9T2PBdoXKCkHX+1kY3ivsshkvAnFYQ90YKVl8YjpWHSVV9T7hC0wXf64HVnSaaqkUzrjyE
iBcTWdoEYdUgQCM+7Mefuq5u4KTczQIBuWnHPVYPpETS2qrSaOv65LDjyFPRxj3yyg/ByUxze63s
Tq1rt9tONpigGIb4yprMQ4PdRqZlB32hlVkLhGE5DCYMRkc0TKIa3kSB4FzFOLdNNGYcln2uWZSi
mb3xddTAAngSTPbXM5rfinGeNUZPTNL2hsjB57Cl9jA48G6oELhARBkDFokQbgNYlcwTFEx7Qx0b
TzRv8rcpRoQwLFdWP+BTlPj/Ae0hR59jmLX1ch4sWrCNVTPXzo37RM2ULu0ITRZJkczRjrHXyIO3
PusOFRaD24v77WijZIRofOqgWmAuJEvh52yOV8uBYyTX5HKrSwUvP9bQTzLvrOJ+BUgLMSMVQNxU
LXIIdM+1sHlbMOXcm1GIFk7UMqdSPLZo+q+G09g0zr7pcaiDoocS9QFc8TbWg99wiB4EbnB0A6dl
BSCq8hH4iIZ3yzNuXjO9V0yunGn6LDOOriJ4+BDP0Ip/zRtqyNEmhzVrKFNtWi8v8YSUzTx2wHqW
uv/REcH+UsoKTvlgRjtjDr69ov0pQf5REBHShj47Lnb5hIcPDyPdwaaFB+vdDO4sM5f7jHRequn0
ZIcfuZuUaWjRLnDJi0tex8fSyziKluie6M2ERn3/JK9yBq1VLP/MwVm95qVSyz5gMwa6B02ofUE4
kBmXtst0GZZZIa510XEJxRpJ020kV7sHivWfCIqdaQPhS6GmQ9Q7Tw12TKZKto6tfURWupcNMQYA
coh6oBEubrF8ovLLLurNfTAF4F2M6yxri1WXg4LzyTNUWz4mqS7q0ufMwPlTS5YDgziQtf6m6dBR
fa2RgE0UoM2LD/F/LDF0KKxfCKo9mYN9L/pjz9ZRR/CcAFGwiG2SNQT9dW28TiOXmhxlEdsG4Gx9
vpaMMOz/0uq1TZOnjA5oSh2aIcnihxUrCkQX3x1ayGc4JskHYFtYjHw511BAghuuSXgQYLtPRga/
kpG5dwW3vy5AkWW0XRI2jdsR4ZjBOgAWSKUJc9kzl9kUDGmh4XU7Q1NHu523Vf2VARwfARh4xsfo
Plr7h+8zqmo3j7SGuVa2Ld1qFB9AwtB7cc+4EGztFPNgsBD8hoOktpeiJkN32rOS9eDoYCCGdaIr
9O1euWA3vLYITcBlqehEOjgIYo/iRmtuhwuFkddTuXXDn6h8ZMjw8UeJjg+/uEwGIEh4cS6Kut7L
XPzh0nOAWsyuUbHxBYOzdoxptXCzM4WxT0e0Lna91/5FNt6E/1gcDQhQssB7rACtKLrEUvV5x6JI
9xbCyUmNf6ZzjwNa98mPDXMMBhnBuuyPBXFMPlHTIGk17ncUHgLor5N5TCKPiikGBEVha7zyFCYY
5zFOWEN28UgS+e2IVauI0PwDTxQVTdjtn2MxbZq+wpn078K4xFfeakZqzR2/Ama800xA+t8LY9Ho
yt7LS+k5sliSQG5fFrKS2v3GptPnQaijBCF+oSb311ADk1cfpe+Fufzlb83avFpMA3o7Oyxg1kzh
bWGf7p/H9o+oTrkI2Tic9y412ozWsG9hJCmt2PkkT0YWU1A9DABkCHjK97AbWL0KCW3wB6vBM1dT
hs7CzGyNKQZPAc+wvV/OMB1ex+knLlDELdwNa1AbXhpF60QWIH46+i4tIYh0uxoKBl4jG243NG1Q
j4oW8rvlvDvg0tzm20dpzSD9GLTPNGJIaB7q5X1EmxIU3TFGSaQrEZcxzx7yxXZOeoUp3v9f6DDt
0vg3q34mQKN/oQWBqLTQEKBicpGPQLPOcj8YA8tv2L3FjAJ0J0YoKFSeuObFS99sPzzAuEK84uho
ydOCpzoJgZxHdWztDeC/fKnAVqH44JGBvVIUv/JlTefTekJ0jVEsv9u1YEnJv80YZoFRbuzmO2VW
xJrm+uSt09aCrauOBoGC2fu5gX2C89hB86ZTUWOy2FJSCC6nRwDHnH8HLqLCEST44A97qivmXy2N
8Cx98GizpT3URrox+lmuMJr0Y2a8xKwNz6+2DEW2slW7ITjZ+SNtr6xOrgJ1swsXINtNFu/4gsvT
E3/BuH1dsb0mwoGvx7Tx3kokYvmNBNWkYXyQ7VKN+tu4d1csLB6cSb5bIAVQYsKx3DFrgQddzavF
fQODMywYEXsIs4HKXuwduzwnXBIbavtHvnwQ8JFoavC9U/GnRaEHlAACu/pTjqplY7a3nAfCuPjB
2wBDs7UgnrHIk+8ONErpIfFl3AL1yrXHUHIwMN0ubnj0kqK9oiOzZ05dr3gulOo09zr3VqbZN756
jJUiKkx8PD7AqR1nMHQSjWH0nag/OY+Xr9lyDzzKzNLPhdSXisZ0iCa5FYWfDEyapL9WYHhjbdk4
yjnyLnhac2KcIuCOIfE66fMNLWDo8D2F8wc3P/NoR/8TX5rVRHHKGGsHtHozh88NHqzDEB8iThKd
puKIru08kQOy5YrqB8m9Ff7B28DkBOG9QR+2EdbseFZ9dumtL3kLQ6dOvonNM4lb0sb3uMRnrtCY
1XBzevUkwb1rAFCAh+5qHZVda6855tGeils0WxIYtb77YPQPhC6hYQ1ZKsq2vVNuWCTIVmxN54jt
I04c6ps3/0/arD+OSeeBMEbjkF00EPDjN1N33lz+hkv1KnHUU5/cRML18DNBg5wpKFbPbVE5cp8m
6qMY+O5ITVRiuOl1uwyd4mTKtknwiBLMp3uMiBa6GyAJ9nSiaZaFaF0itBohryiprOyHEjEhFmpt
lvfBRzQUMJUcKzBx13a348TJAlCKLhBAk+ltt6uYXFUcH9PwyjjgnLT5SmsfWBJJnFBH13e2HmmE
FV8HFDQaEKqFFYh10RP/KgsGf/kV+kbs0I3tfuQk8J3AiyF15mn5ozHnaWhAe0a/Z20A3/HV6wxR
hEAWx8Ye1b5NGHqkvvUGS66NpQU/S2TjX0XDpiA7SHJ1MOrqWX6g7OsVEdfVs30GjDu8ZTDZfEiu
lI9HJsmHvkGo0ygvNpUBJ+cEfVnOCa7UoHjw0esYBHCNj9TYM1nI3OU/dJmekrxAhtDVdsRqlRjv
Ztg9nFJ/Qq78rTSzx2zNLzwqIzTWUxN+ydboZ5JpttrElCsq6ltvuG9oL6276tbXbCmmtZLH8GSV
DnaE30aGhSkWuauekuV3r+ijXznaFw8KisYYElHU2jzScER1Vq3zRTyo/2JlhUUes1btjB3CIeGA
nlzof9fBX7ZDeh7mUz0gHdcYu7o/6pXxLIukR90KNCUSepza7QoblwOPQM7okUpLq55l5yz1J40n
5APQTx7AIKSZczBwLirpKeaZedTCZWPCvrB7/Kd94ss8z6d+af6zwUKv46b5wdTr0OT+i9E5V7Od
n6JA26CfjtkqKije2H4zhrpmU/W7ChFELnE2rU39jqTeQDUBU4msdMJP3U5hZofzyI+g+DUkMygr
52yaGJHiwHTS5uxTD6KjHjqncjDfM9e8xaHnrKwMiRVbHUd3fkLv+7h05TFQyQPPxD0ePgcY//cE
mY4iyH7o2PKuDOtTFe0TAuH7JgyPFhGAntk+RuxjBetpPfnZzbAVN0Ur2AmQfikEbcfiaG3k/Zx5
+j3q7Bzb3kXDgqdGvPfshbUcmjtU8jaN0Z+8OprQQ0LhguMwn2qD6gnzyjHQppUXV3+Up54crXmb
FNZAvl3/HnkUaaJvrQ5v7aS91bWi3TBc9Ckd1prZ7WlkHnVc093a2EfCloTt85IV4BKL2T8synjN
UWmW5HIEA8eg5wCFeW+xflUPo5YC2S3Gq9N8a7hEJ+adva2bl1B/b4ibbFkJxzFBC1J5FzI1/zDq
T51dU+r0iXdWV188QES4MIHRJKpejBI82YVUWXKadvijZ8uWQ3BgafnEeQYeRJ93YDR7HbMC+4ce
zqoA8FjQ5Ki7ix/+ibsHJx/nn+yYmUGSjgx8lz1jTcoYThzoIIcEvywm9uL1503xC4FTkZoSgenM
MRu4Kuu7QjUmb2IYW7c2e5YzhgUvR4dW9r+W+C3ji/lUIrEstZjuKQil3TJ8RtkiVY50B1uOymn8
gjrD0IuhZNqvI8Pdj9gBGNMnFypPh1DoeSjoo5onmTUXrnVvLR2eGpRO+WlDyU5Bg+dI9AK/Xi8t
c3zzSI6BSwGZva7nT05DKqk+JgRlLJvcMV4uLpnFRFeB6Fya0NzqlgmMfpBoi9HYxug+ChAys/OH
oF17XCabVJ5MghMzjdKzxtCB90ZHio4S5ywJHZ88cKLK1GMB+a8tIHh1WCnAAkgcbPMk3z9CXBwm
ImvwKCiTTAuUBJ/BZYQMf8z2Ocg65B0+2KybIFr2PL8Cq43uP6ylAIFJeTX4nw7JfajQeMHsR9LM
vEXSm8Cq3N9yrFEwsHj4UaDGq0JF0IB4KHW4icw774QjFMw0VA9O/ptHvZGkMUo+P//7bMnb5PcW
INPlBB6e0sh0P3ia/HSQ//Qx4CRSr563hIjuOu1/WBhWykTSPKoMo1qXGeOVJQCRXfaWRH/TPNDe
f+LFdMZDhkk1BWSdcGpxJz4Seb32mTnZzld3Q/0XkJnzmXH8ujCTBxKwokuGr6txMFmVCmVbVoE/
LAST88C5FZKEQz7f9+mFLUHVXOvoC5k0EuM3tknaIuuPKjBY2gPzq42P6umIGdiYwVMuoFCgnTFA
VEnvGl1srlHSQtqdhyTvTpKVqiK9TmO69cI/pY4IGs4RQJ2isbr02MmyBg64V17rTiT88WIFZ8BR
US4vWcpicx+mHsGqm6eNhAkLroqMyzZx7By4ScNlBsoG6JP2JD7wAJufqHnD7Cr1CxKIa7Smtplz
89zgS4rDSaFfoMXiDA6J4G30HsyeEFdQD2wk870qrXXn/zv/ZF/paPDqvraKPRC/xQy6mmtL5/RD
Igbo/3Xq/bZ7/0qRy/ga7kp1SwkCSpY6AWHKvyNU7JtInTI5FBv1QOwHPB6zOFZieqH0CDrzErjm
LuVutTqEM0PKNIZrVnzQBcD6kKYwRjgn2WoKD0n8e5R37X+IpTMi+aydyFtLSRj7xbZI+lWQuXC2
1KtBlw1dmjvjdcBcBKdsW9f/nkHA4w8RSTR8spBjwyRgJQW/STEDF2NR9nPfu89yTBjddPHy+ACI
4BRzJzQYJJ91PA+hEQbW5I5i2O1MTzaSnCDyrlMKYj4xd7TANh5XldZH3ij7kKAlRTWRRcJ7OIRr
+d+RnCajoAj604TsKlfBT6NrtpFvyyZ3Te3BPUK8/rcOkcbbdEG1TUhfEnoPEvgl6vZZe/wnJqzv
SvvHKNr1wjEW4yVAlFH6/69kWXosKBZ50OhbwjJvWjb0FG5qylybP9mnMfK+JkCIlinIYDnXoJOW
UcBTkB+q6FwvBAn+ir2xkLBxlqOEADSW7LWlE+hm3SEcXqQG8NmJSHDcyZX4Ht53mYAjVK8SfAvW
SGM8MnZXwvaRxZ7pN2IPD0oWKj/tWiYwCaGEfHX9X4euimxe3cTgCKuOMhHpg11Fi0tKTsnUaY7K
IyQcuuEf1uI8PKzhXU62BrHwmCSawBbCh+eCkpa5M4n6v7ZI/jWPJBmiAG+8SqcQc1rUPD7KaIQu
goZe3rwvzLI6WuwgkKUVYFAbyxnoo5vBJcvyTWXMDeiJSyeYcdW8OawTeEvTtmlAeCfJRd5Sk3sH
+TMvsk3mwNz4NCACSnNF3i8nPhUabY7mG9nmdVChOkjDwwUi2R+lyZET6XTcAiQIWs7RKq0dKPlt
PPxaXA/BNfheFBEcC0n/hhoySBDvMI24cyM4m9LAkzOv4lAHwUqlkCNR8Oz63T7nTcgD4UZq+6s3
oUsQo4PsGmef8l9SoaBPTop7lUcSui8Th7QcGNysHN0zKS5r4t/grnDWrDy3eKXGt9zL5PFP/V+m
RHujbK8GmZCWxbIsOWNlNcjlNuTmk5kwB023vCciqTbSTGOzDiTGaccHodmF3K0EDrptEUB/62Kz
m9hUNCg91D/D+blFqJ77YD2U8feCls5o6xuDk5JUgBkKMPAdhXqW7eTyWYFFnF9t5115wYr3WNCm
q1OAw3L2NdlWOjTy/mSNykkgTTYagfykNPFkEbOyIZlsaTb+O5EErsu7cimf+1h7kl4hl2JRkg5l
vqEfxUSCnNRam5qFNj77hbMgMbF5eATxBx/9/wlYHxTSiWrxGHJ4YSToYL0OCYhJDzA22Y3kE1Tx
Nh8TojDTpg85DJg2gM25NyUyT0QqMy8gU/34uJplHNOcqT5qmJJkYG114Lk5FHfULh3bRrpNFS2z
/mgPxO1oL6IKyPzfA9Nl6AeHjdSapYXjqDSo5GAlzp45bmiSZi3eK2pbueCv+HQ5V+GprBisQ+1A
GpnnL+eTFRrzm8RGXiAcYmODwzTePbn15edkOm5Y43eu8otlTgvI/qJ4a9GcQN4lAHg6bHXLXAdR
f7dG8+a3sPkFZ+34nBpBW/oIt5CPQwIpsX1YpX0CixTUlV+Bj+o8pCR82ClOjqJTmMRvAyWFlxf3
McgGwJR++jq77vzhm0OBOaJXXnETbQ9uU99IDmkCJd1zryJCb0K6UM87FKi3aaYuc0NbRcgSyOsx
lXJeVZ4cRxA7q6FgMiMJnCyoyWlPCxKPRBJ30b5cquDW7N6zyuNBiGmcua/oDg2NIvMBBJeMMw0M
xC1Dc9x4Nl5ruEyVEY3BeHnJ9QLOAvo/TtTdpTE/Mj8wJm1PcLv3yJC5Q3uR3SaFI/j7/wyKEBky
/u/n55ORZjddG98gMCFg1DcfQRB8DT6MJpcuf9z8SKGlGeGTmyYngPk0Eqz91GXnqPbeC3Qx1rpz
1VvjjFL+caKrObkYMEz10aHpAPbwGnnlV2WPj6CNT1E6bCT1l6IlJ9HyvfbezOghdJN2QmhiL385
VwZuQa7xGic0gxq3vcfMXiQakQ4/uYRnF7vtF4bPz5pOj4WwABQPYdW4rIGuTOnK0JGvyLJGrecc
kXjoMFAB4wRxYiobvsFFNG0BXYtbz37yGQMW44RWfOS8jXV96wLMa5f8Gdm1k7zWclzAltqiMjhc
KkNdGdtc8eTGRmg4WsOU7MNIhwVRk8w6trAhndS+cARNm85tzOdMqdtQtghSKIrmORv850wzqp8I
DWxY9hpdTnpySB9mFLIx3fYcKTcUvlGVyg1tO8aIWGl5CXnQ/miT9HUk99ABUEGVgb+ZTJhs0qSA
zHBVLYmbNB2npgD0QLNlpoDrfPNQ5bhzZrxJOStLzwSnFFYv/8o0Y5K1sg5bpJ3IsV7k0OuHgCbZ
QIUDNgM69Tgj3GoXkcEym9ttmUFrqSkmTVdftjgYPVva8MAnFfx0jmKcQSKGnhKU9kadubjhMHY2
HY8IPEdf4yqc54jQRPDWNRB7Rh5skapGTIrqNJ1/2wD3GZVhxIVUxnNnR8nrDClmrrRzq0AVGjRu
71YQbgOt3M997N4rxpVrXdUOKHQ3wFjIZ8iISeMw4rleju7CEEa/6v7wMoz9u4zzh8J57lsI1ROa
wCS1zPCwm0Ey97UxeyGf9AvWRSbKmKHP8iBZGa3uT5CYCioC+HbrgUIbQRQPa3QuJWb2PkLIrdoE
YNdCaEFyKEm7cSyeR6rsZB5xoBWifP9WknWjxQtdBjjmAI7CIhU2+0861Zz7POjhOwEIyzwbKioz
jAIGtvXgBwyz2VPTJQ5ebIibs2o0mrigRLfkb8R6w0B3VAzZLAS7yq2c0eQ3JCPbmNRwgC1DQmSn
MvCB5QoaaGmxjiAgN8UE7tzcmE71TlFf1KhBTbr2offTpgx+5ML06KMi6+MkHeM36QYgJIIZRft3
oI4rCgfSWYwdH1imuU1ZIdax5ADF+xmkSYtLIwRMkKMd3nekwLl/74H9IFhLAVeu9NhlFe0YNYN/
QqITJchsUS+FSMkXnCHy0T7LssMUh9uUERAUoFPNPCpsHx6KIzYFsjQapSfGT0ieZDMrkC/AZPw8
8TIqhBPkn8lDyLG7/r3kGXpoNeVDDPkmxhqjXdfFTCeB1xDiz0Y/ruSWY7pvbUpGWvwZw2cTmYCa
qe66oZrnDMyEeAYySGbFLtlqk2kvJAKurqF49zxD5W3SChvDBke0YOXQ/iFBGdyHfDK5wwB4FDMt
TldsXUqAYJRS8qd05ys8FWW4SwobY5cwxW80JDXSLPnHqH+TA0WWnt7hA/dG9iDndipnMmy/QYf/
VmQHFYLD94wDDYOTg3qM53ZPYGM/ONynOrrwoR2zOFkbmT/v0ChkRo+Tezp/IDS84QvlplyFrAqZ
qJRPca/I8KUf8Sqc7Sm8j870HTmAYRGPSlhorTPvmTpmtn63dc5Jr97ZYLPRS9r3HNA5PQo+Y6KD
YXWwFxTNt0CUuae/OBh/5ZVx6ZvsXQuGDyqhKccrB2M81jKfGcAN7dHMoJNOv7Pfche8bvCKa5QO
P0yWtpQJcsl6OuzBn4Ac5MgdvA4Lcmqw7uGhqh9xolYoV0AueYQMNEjeZctK47nIp38LgOZIAJiA
R0vT3B7Kd0l3lPc56eEFoss5L6sjmiAbef6O1m5Vhjg9D5JOylaeVFAVxwiOptRlLSRJBWXLGdCj
1+Brv0K4XQXlfy5qgKvOyW8LybnLxNShhYkEhYEgfbYACI7fYBGBS/GHXyRs8l0JQn3rEjMDmy/x
ECKQyoAtG7FI69o7wKM8yAQi4phrYOuGPWhHiJ6SApRIicC6WutEXiwK3Y1oxxeBBmugODfqNATl
GYj1dYqzf/UkoIltyxJtaHZG3hmsAKntRF+sAfc68/pkm8l6kxFbwvksk1AJQDV6zX3fYjlP48+p
7b1vwn/N+5/Mm17liUjIkkinA68xyJNpk2WGtyedl18fqvbUht2ZxpLsSff/ODqP5chxIIh+ESPo
QV7bO0nd8tKFMXL0JGhA9/X7sKfZ3ZnVdNMAharMlzLnhXZ3etgt5RtjilBUL+0AuSlLnkS1IBIh
Q7wdOv1z9IPSpV/tZNyxYi5y5k255aKju0xHttiKmuvGpJc7G9MnkPQrYh5Qftewswdm1KFfIlMC
yywIaaYJwtdeqh+YCexfrwPPb0SzTA/ncguYABnHeFuqnclv6rq6CEa4KnTUMgfrAawTxhUhqw6L
ZhsBAE6wmXeleJjZnNMGXEDVnAqIgL5V0NLCd0x1pF8GXjyOTSy6pDFR8dEOSkT3hDJZw8BhQ8wr
1G90ln8Wssv9+gRaAn0/PiCWp9qMjrwY+gLDLCKeGKKxlOkhA3hXslLXjjiMlvdVFeByG1YnnNYs
n1mLdmvxf5qGUIAh2dPE2gW84XNdA/NrnzLb38J5R9gTNt6WjHDG985nk3hkURgHGbSfht8+WSOo
LjROcvZeDXv50xiexBpexZhsLdauTNq3huB3CBQkayRzDkTXUUcvIk+62eh2auWr3VyYSHclzrUC
l41V78zcvFnuwkHDuzBoIQVdHgsWaJtSq3PSd45LIjK3hmkdsqYHc6YXmjne6z0Xr8y+AYPHgn4Q
g/udmJw0eAprVgfGc/9vb1qgNXWGuwu4xluZhMeANznM0gmdG3Av9uBU510G/m50m5PhQ0fWxxi9
UOqptN6a9avQUFZ19UgQi3NoZrT6Iz+48j+FRn9NYfajn5x6gCYz1o0gwnJcBaP3hMwgNTLn1sWf
dGy3HQwU2goHB+DfJY3GDxVUlyhGWd5AreladVd2wVrfpK7KDiwouhrRTRnC3XY8NwRd6kWBQ2GM
ycov3DM5GXu9v9aElSJeN/5ZsqInW0nawyGKN4uOnkEnuAvzF7/CG8ymo0+sPEdoagCEozNygo0Z
oxzln1u32XW8YnQ1Mcqla71nwlP70DN1XWLqgYV+dwfaEZAndhX/LMPvzLUBIpGzONx0G4+b7omI
eD4mqDysqec86C/RZ3cCwqlsnHtD3rs5Px6lAb2FLLH7zeR7t9SowIfWN4uphW8N02bUjXK0h7QM
I+Rg+pta9nAuZ7xvtnM0BZWiCwozCxjIO2yII1ZDrgQSYt5HN/5MB5IiZ8fZsfCnc4Ws4l1/rDnH
xcIBIe9NpC9SS5oqzmk9DDEgxauWvrZePWgn6hpaL2cRdyLyG3I6WBe95cLYZab5rGsVTzEVpiGj
wyWC9N8wQFisohzyihk++zZKg7gKdlKpP4JXAeu2JPlaPnpj4glK7LownSSdWIb528EUW8mzmNcp
x2nMgZ9TnbmPCnVLT08Juy9S6oW4J6iB3LwiY3pPomQSzyc34/OCX3FNdTfbbECSPJR9pdWrtbK0
4zgmeS7q3nNJALQnrH2Sd/cCIc+EYkN086Ug1XGhImcHP41egYXGZ/rppy4WNbSMrIZkCOzY6vyT
kxY/VRCqLQT9HnQEbssOIUio3L2v0vIpMQXkW7TgBfPgsz0bFgoQ9IeGegJttDYHrCe9AnDepv1P
w7bD/vBousVvk0/ogklC6BwstY58ah33zSiL+8j0uFBIzcl8ttQO/2nO7anSm9t1B9URjRS2b05K
OEjbOgS4LebGh/8IapggnMiNUWBY4YMDFl1vqS0Hjn1Tqf7qst7NkZevF/DQq2YimhE3Xx0P5JeG
DxZnF5NN3NXaDLsO72yea5913HOHUxpiGArsZ6+SF7pW7CARrUozGy2W5cVfFTIcNrWDbNhYumNl
de+Az496J3fM4YEi5Rz7054e0rpzy9v/4l7wtkvsnxl5AxlbKLGV2rDukb+l0GjPpHy4zn5wSlZY
2Cs8jGp4NCz1UeFs9Ea6zWW6C6ibCZg687TuLMHsErhTFFYHT6kP9IS4TZbzEKR/bkK7EE8Tbw89
Zz5F7eqsiDmjDOvtTyTOyBFQ8nsjsgP9vNRmQC+k+SCFAYNhhXov+63r8cmhrMHHstF3IIH27Ezx
v6ZEgOs1tyxxUViNb8McCtRwuExtPlLg8RAkFoZB5mmDjBdsPATG4hzGnH5ZOvFvFvZZ5cU1t7l6
9DpW1BE/KsSAVcgnsMQf+gjQZhYnqAWSIu9+qvNnhDjplzMkH9ONqlcqJmBPnPszQhcGYgRkPv3/
6FuF+8Rjt62N6Cl2kqtDPlHTQj3Xk62erG5yaI4lf3dMxRAPznc+IVEuW5ZIoMbM7tqN8khca3TB
XNiH0K2BwrTL2mzG3UK1GxXjdjLlHuU/uDEGGQvaFHzbb/rIkmQcRb30EGO08nmQAl6r1uCoVy0v
QSM28DSjVRoU3xl6mkhGPxWYsBqUrUVFOw3tc9PEVwNkN8106h3Wnv7/YmahpPCSVy9F+mNOVyFT
qvxd1420jvstPvRbScvfJuy+JaE96jY0+fCR02Fpt7aPc7r4hU1O+I+5yUMgMnlF16AbVhGSRihk
3FFAOAZ6ay2AwF8DbC9b29Z7NTQXl1GO6E30yOF8N04Vdirr2KcCKERSA3msnXu7GX95+LjzQNPE
jLmPvka8TfLkKhhSqqZhyoK4gNMM/Pdo5RsDwx7OPnDOtya32B2cPyTYvMEujpeZ8V/tO/vaJ/My
5c7EozZcBaBcQgAacxp9WLmBNcL+EM14ALe8hrJwbfBx+ANEjDCislSIVzvK2jZQ9F0TjwPA/L4Q
5jQIFe4bPfWiSQCv/5cjbgqYuHmjWbyJCBriskfDvOkm2kmU/z5bpo1swxcHTbxmJAZjzUdk0p0j
gBWtH6waTluRtx+ZpZToiPXfy/clOXpjmf5qUp86wWztmu1b7BONGKI+0n9WRPcpr5Fj9g/UAJiG
zxP/tWEbg5O6UW0CmaaB1RyUuPiRCBfBYXKjbSxerGmiOah+So7oUWM+Fpn/OMS0K0kdTRpn27Q2
tLr4XwgNhsiGaCUVbRPa6LR8swFEDZz99Ux0oRCwYGJ35WLuSNnMUlyWueORXMLxuPbhCM8Eq+T5
Nplhndd01nkmOZy1dAGiMSesmNY0p6CWE2zbXnLV75XhvRNDiVDjxJU0JvcPHzOa4+GSxWrfGe1p
FPT/9QyITQcRBb/owwi/DLTrqYECJ4AIEaxhr4AMjOFGLdtFi4S9bAMKDrRRvgmBx+k6hfWxoVEA
bpSqip2MC8lWAwaHiCiKqkRWiq4cSAUOJzZzIP2aDoTZ6+Kg7lI4ZIUSd7kcaJQHsJC86oLRggtp
PcseyiJHCdemzo1+LMDBRua9SwpwE1FS5Y49i/m8s+fpTHt75/sZqZwdLAdq72m8hrK7Bi2D6zYK
Nhb7bw84H/SJ9WBpDImaOjrRxdZhYidphRRlf+nBfvYGR9p2bo5N2B3GABbdaNH6Q5TKZJ7PHPyk
yLssM71xqfREoZTzxzIYhw6OKNvuvA5Jhc2y9hpgW19x4Yg8+FiYLDQfXJ04g1Xt4P1C9EmFx6R2
57LXcekoYp9rDrrTBKmiMpti3QiCDpryxZ7Ti16i8Ok+pqxxUeav8iW+6M0gmNyLWySnzHVO6Mf2
Revk+4GIBWUEuBV50fopPMy0z0B2HhxVoMFiS820Ts4MJvZIDiStuPWIAsB5XS1UZJ4xPWZM1nNl
fXvdsg278V6wOfcBpWHaHCO6CnGbMVfnIBWoy8yF8eMW6gVm4yztL5GPLgL9rAWUJqP6mVS9Naax
5IVHI9oc4exjYAEQo45iGgGWUblW6ux50WYoCMVTMZEy1qlx7Vd20/eQHTcI/EunxLERT4kNZqig
TYFS6RRk7KIyodyMzHfHxpUVFhdu8t63SQ7AG7Zp5vbO5FzbWx5zs5GsLGT/NJm4nKydGdoQXuq0
Cj8nmjo8pqNlXUwuel8CCqMigHi3pi3wr5TNSpfbuogwlXV0MG2BoWKHMb4mhUwF8w7RHqjOkmmF
9uBEzsJ+1sjc+LWb5v2wYK6QvKjmUL51MHfxT2wKnqsBxVhv4Qlgqqn6blcSfSaa7kPWMJZsxDkI
yblrpbWF068bc98lsNhuGP4txaeDX1avAl40fOSLc4sD5z3us2deHIsjQ+UR+DrL4gXvaLbx5Zvr
c9KzXfsZz93atdLdSMXBfaAVAJCF1iadNxHn52EGKwWlDAuDiKY3bhqPO+yNrcm30OeCkOMD3twz
f4DGncfSHNERrSJ/a7YOfAL3rornm0Xf5FrzxeY5QIcl3vN6PtdKqu+kQXJA6trepVupWyyG46WU
xUDi2Qo3i5/Ul5Cj/boccX74r/BbKKtQ5ZrWuzSNFg8L2BmmBPrAY3j1k0F1zew+ll9DP1c73/FA
nYiKOExjfsLBw842fVnKqslZzD8bJKAJ4gDF4bAdfvRrBbJ/l7PeIe2f3dDXxKyPJm8ODeuHcnV/
wS6nR0L1iHqWvWbe8oS5i/o1RmsTOGLvNuLcsoSUvOCrEokDoR6seXZf9/8XtiTj4faf/Ie8MX6J
yflyRPUvG4vviWOf3brrHP3M4tAhCQsIitxCoeA+xAYIEZp+HKamSNCzK1xqtGQ+llRyj9Lp5sd2
sLditNzdHGcPBiQqyMsTjmN7Gw7ORQek5+KL7MN/NiDMTcHpe0MsuHkgZa8/DAEmERu1/+eQWumn
7arsuCyZASPSZ9QgiPzmeRuN5SF32XH7/8W6SBgCXFLBiJYwXghKjCGRISUbIVaoUbO+MpKXPdZu
/eybeXwEWUlfmJBWW9zFPu676BoZ4C3BqNRh+yEnyOqNXw3bKbpB7EOqzbADRuYbUOxvs2vOlZDn
phlvU0BBY3FK32LV/nYhfrcTszHLGfkq4AAMA9Fp4HrjjnymrxQ5NWTiSzKEyQNV1x5f1bfXetle
qQrMAJ3rSKhqDcP6jLHoCGiOHgOPQodIdRcb1ZZlZ6JH1h7JoCFJqg94ZsEnrHrEjjaapngq2OOs
yzgXRwLJbvbI9uSNraB+cTU0lVdYVzzCDaDIGdV9NihSKYrisxFAvc3lUfWQFCpBh0FVmSQMb7qf
ZHCSiz0wqDKddeFVz3kID9HHTvrYlOzIZuc/TxhRCrt/qjzvKx3ksIuiiFlCCre6f9TXHOeHzrxs
FTFQxjtpexQ/ETB4EmSInzErBOE2dTP29ThurY3RdWLjFxV7NdRcSB/orlnAWqf/nHyJJIE11x+R
HQdMGQpMv33V7Eq8aEhEgF6Y8qv1G/DWvKlTU6Dvl7DPaZZ9Vu50zcHTJiPjv27gRY96vXGkxn6h
XXXvwcBHBY7Vl/fPniZE8vNIVy18iYJwWkdJAOKmNcJjDDp92wxjCiSH9tEcqqvtBaelyO8sV9GA
hKuZMirGVBVuxwCgNDALOV+kYvkEg/5iJLysJnm7U49JovfIywiCd1kst7RIN5PKP0SdPdojKuKq
+Y2DfiPL+lK5MO/myT9wDzJa+uBPIcOfYWdu8knXXzaMTTxeTPmSlSWG5DWcMz5izKyDu1c3nBLr
nQ89HsURipUIiBWn8PjVFGrPPoD0O7t4jb/LMOJ5NNLVNJ+CPKS7sZz8ttybTv5ZjGD3Ta84YG7d
wojY1Zn3Bq2difpSPOdVRbJadYOtv1/S4F9k9oelnr9jwzqVXr6Vk4UHCrGeG7ykM/YdyqVGmvV6
DOJuF83V0yJopXlN/FukAnajYSGcqLvXyMagWPtnZj32wfUUZv7aZ8Pvqa2X1KYSHrv2jsHcU+FN
2K88dZ3JJEAYzMNpEe3XBCOLvMx3dbv8hJPWkDGKgZvpZhvOvufM6JgLw8y0O4fVa4YY2NEuzr3p
QdnqLYkkjqXiuWjq6kTDkgMsLZvRxMqH5nrYONGEdafZRR5xbTQcsRbSMV7HvXtU+g8xbN5Il+PB
JOlg5VYO56quP9SUVWB5zYOOyzqZKHI/BZckFB2uN/I/SA3j5QPY63bDk0EogoCvtRJwa31zfsFb
/2Bb3pVsbo5vXJBd7CgGyvH4K2bwi07LxcFEuHciDkCd438Wi3u3ZDyjbc6IFNTTOSYx735AhYTa
mRVaTMslnVnVUss4t6PzNIv8W1QWou8YcdnUAqMdMK2BZMYOOeTDIYt8axdi1PiOux79vWt1xKsv
9F+DSfwxYXu2Sbo9cryWHDxZmIcoBONT08wiiGZD7qG56isxbpIBvLU3vc99Ze3b2mVIzRuLBx8R
d+DInkczOHaQ1dJUXpE7ZjuvmnWcukvAMvZRa5mxY5HYRpRaLbBaGkwLYard9QMxmy0xOnkvfoss
+hPKPgZu92MWjDDZ9USU0r/I4+E2AHU0yJRZmTg903hItmRAPvaVuffQ3m/6ErVljuYTzzy7Is4e
RZtwrMPsRO5GepEmxXJMOOEmEeFfDsDLa6hAZ7z0sFXwkhKIe7Vkc++b3pPbpVy4GhNj4fs0x2s3
OXQzL4x0SADmUMgKGoXmoU9qRhYROdj9BPdN8i6TzYqSP46iswjKVxGDOWs9ALpj8Cgb+8cO/PC6
hKlz3xVKzzz6+0Y6V29a6h29q2sNg3kVh3TfWX0ih7akErFP7FeAshsuGU5/SYaQ+JmS8VkLELCq
VOshdqnWZ8jdyyT+d0r60oIivpivUbXgJaE45+zNJIdaN+5kpaG/666fw9ViQEouTPsqa12tpOW4
coV7nZzkI5vUPgq7ed1V/aMkVObsFQMbdyDHVR/OECG7AE9H82iE7q8h2pvjOw+1x7GrBuyzcvqp
W1EnXJzRPywZQrxJxvtJ1ojFnRlefxDCWRHevmezkEAm/1dFASE1emPf9PMFwtzF7wElVT2uYndc
E3FyXBBCugG0tpalGcvpuutSgDU1ZCHC9BjQt+PXHAy7JIoZf6anCkO268FsszJ3Q9ThQ5iYu2Eo
PvSU0aDmLTy3o/01bYLavwqTo5MlOu9bJMZzXppsDwC4TAYtbhjy/ED+rSKyxL1fM5t+c4POW0pY
VCKe4Lg80lKRW0Nk2T1iMLioDadNF1thlxMZUu7R2xwdj8Up6gnZrtdzmBanqfZ4UzDGH4OBYt+p
WdJ4NJJ3YkhqTkjMtkNnsA4UjhFn+/wjdWn5CZEdGY2vhDM8haU8RwuO9twh2bPs38fIp3FpEzJf
9PG/gmxSVTokstWPbBF8rKE8j0wRVlWXP8BH5LRXWOfQICs3DL+rFPx1SgfI0KVNB5quLA0a7uHy
YTqgI/FCaK0kM9VW4ygQpfj2WxnUpCYPGwRh7HzybJXVua+ra2t7GB4DoweKHVqnQlZ3FqNrlwzc
bUDYDWVod2kdBj4+c2Snza6LTVQ2jygW4uavHKc7khWfLRCVRWYwxY0p/oLCyJ6t1KZBUfKW1mca
J0FPk8EhjKJD4YG+ibK0P0e5NoXWNyaRgNQmzsTjpZXen4gHwc7SPKVOtZD0w6Kr4K3PrXemcGF7
Q+ZbE/G5EgHGyJyYKynybWFxRrBMchWaNgdm5XK2ABpiotSEJ933gPHMIv6k93Bmo/qrnZ5DcnlK
jOamf3pBooU/+vex253ShPLLocvkTibCj/KYA6yOlhk/CKPoymhvrpyfGv199P/aO7nRa3o0IQ82
qliDLaOxvecphejBxOXGyvOKqQxdz4jjdDoUtbfx4vBk56xPPcIjmTE76ro/nQK5tUnXaeNvicgn
Zw9aTaK54tRDyzUW+zQma0yvIiTEruoyeRm78qES9r86b0kzb7cTdnySegpcXsM3hAJ0FeFyHPL5
oq0l+tt3fnASpfHmEYb5/23N2FfrWKg11lk2DIsy3as2hj3TTeruesO7OHVwt4wAvCp/3DjSkz/M
O+0XP+0BbhSTtweeJk+0rlApZj2+gCYbdtngBBeVDRC65pIZZtRNZkGbmfi5TRr19j73QVmDSwDH
ZwmOWBbkt46OOsGuAVHEWf5X4d8np61xL6oiA9xyW5hJk/FpLvSxcit0N6HVQpnIBsaC9oLwOnEJ
DXAA4Kqkf4mHMILxSBeyNcffcgzy05S6OCeq3tjaVT6srcVqN6CQhq84rwL4ScVonAKETMGqwFix
L4eR5E7brWk/oPIySTW+hZnIHlORQikBBTycxFiJF9nRIB2jFnt2IqMZ7b6S8QFUZb1zfKYMhZuk
Jw5lGKPHwboaM0Np8Iqcv1t/frFLzz50KesoQoD+2WYkU7dUqmbZ07Ijzj2RD170CyAJI1V7Im5C
ubyrQPMda2UAtZy6u9E+TlOyNbKMYBqt8cOh4a1qw3iu3Y9+qt+r8kP/BvTSo/6dIkkAExn+Sx2C
rENQxJRS4xSKqtQuSPDU/yQT/hRAcM6/1uNr4757ktS3IfoK9Oy/QsTpbiZ0LNUpzNrfmIBxi7uH
lVyvIolzCtuz9tDof5OoMRw0dz5qsDBCMunvyuqlh9bRGeEOOZSB166Sd3hmRirhJTnmUFqqyNrh
mprHlwmMkt//ERTL2eRdgbsR6MZHGgau9WjZCIj9p0kZ+yL58y2SiJ1PD9WAbXU4zI5B02z9LqIb
graptfGsNPQs6PeP4ll/QL6cVbRfSdWeEZ30ZIBkiHyTAvxYEK1q9x1Nu8WHL2mGBYSLo05Je2gt
HRVwTboEfwuJZmvyJJ/GgsTdDgu7WXyYaOu4Ozl7SZkkz6WiEx2gF4huM18RFhqPPO84HkMHTFH5
GUKOxTwErixHB6slWJjKPxyLJMHqZHMRuXAicB/5mXYLMHYGKRvAGHOaPX9gGK19PodaA6c/FL8o
FzqzOrEo4dY82rmvf4Apta/MYxzSnkRXX20qyzZHaAhueNs1/IfhayJGR1++ioSDpvxFOW7P9C8Z
gZE7xd4IIUPS9dZihPEt0EqrRPeQuaHcIv4dAxqlIYXz8oUn8sDhYq39MNprRV1+n1SPmV89clo7
wghlp5GnoemPcz8cMBx8TWlymCp3x13tjIsdPtcTMIHqVHcVviDGrv5zn4Dyul9GjOlixyfky+od
h1CvneUw7QFiZdOvAKeD9LoXa1i+a8lFxgA3O+Vavyie/ROM7hNXpGLTpVG0Tkz1MDo/QWWgk2m2
owlpuTqZ47Vk8MGfY7cmTkFyQlSYEGm4u7mNOjSs94MITabjR4cWWs1fU6c9J/ZbaACHonon0S17
cg347nXKwOWhY6eyaUvyGPHSpS0y/AiAFOdf86PC7GRYv2Vw9fJyHdG5GSwLuErVHIa+L3Eb4X2t
/GZcBzGNz1CmePU+bb6jfrlN5W4soo9JV10BYVq35a/+dhZRcg1C8gKk56nvyl0ffqpSbmwc+S6h
DHWZ7yWZW4p8AB4W7k/QGvex+aJ/pv4FYoLb+XsylsEOo75lTJAobqKl366ugqdg/TaUVPpz6MUF
pN8H60OvP3Ej7ZclgXfaiJs5MXFfnjCyWi59XxQCgZyPHf9n3tZ7/ddwn/Xiwh+iq53O7Z7GKZmu
rX6suRuEQcIeMw+ZA0OmZw/U37irAeDKt0FGe+EkF37EUkV4BolSaV+VjGj67PQDG1gLwsATNiN6
77/6fUitZAJ8FT3qeLzDArO/yzECwM2sjW2au5zRZPyuhWdJbu5NmHrmVOPU4dlyBrmfFvlrZctr
mqqvOUEK7JAvA0XZ+zRI6QRneujUsjWq4iGdRbjHOeySU2mH+Enw0iQ+OG/SI80mPFey8U8MxbYa
QeMRn2HWyyulB2+14seiSSGsF31+RHNTNS9paaIDIj0jcJghVPZ7F+Hpymn6RSZqUmdEI96fU3Z6
tBXwB5yfeUJnKINjkvHaz/ZX5qhrDvS6zDMcEEwfLfVAYMbKsRVtbjhfswUXU/4NHnoXY2yBq2Es
noTPCbOMzq3Vbwh6341oSHyh/iFzSc7Kz9h4ch+rApef4FOOEPvJyZiVefULFTLT9mah70GeV9+U
HHjVxes4j6RLtrUSARGt6b39MgQMmIuNg7m1bEzrZNRQKozpywUTz9b0mhDdGPUVsibYSiEZT8QZ
JGtrwtIMtfJEovfJJHRyoVdqOlCSZmhlBnBkycskl4vqjWf2Y1gvlJnjcJRzfBjbeKsknshmulgG
g3qjO8iBfOVQTHt3keI8Usd0qWveKkYnc2awP6HEi5pbZyQ/qqf00RtpTcMZEdqpSFiOcsWMhNFF
5i/npU73y1ScRL88OQtQKS+66tD1CrxvY6SQRGjkBWjMjQX8Lqu7y4UZ6S0drM6CpgXgD89q9eHx
oRe4JqEXrtNZnZcl384mHMSgb58c16N9ouZ/eEq+7SRg/NOvIQIfJ699aL38XsTWixzarcmkmFGC
jYWJnSKonoNweHbL4ZwhYTcNRhWYmlZdZN5iazwO3EqQhOsqJfzXBPNkdtmvY1VnETcEWKJ6rKNq
3DXGRw9RFJ2T99Y0rAJmYSr8PYp/XCQ1GU1tl+xdQOT0hcHT5ruR469PgHQ4k0apmDMMEVsg6L7n
DPjvFHo3Dlh/o8i0Sy9sOX5l5yZ586MIWWtbPEaqPfa5uu+s9NC29sZUzpHbjh0Ht9IUnY2hvfQC
YR3Wz0OU0zEYMUZw13ax1HLy7FVYyXkx4gDbcFpdQiULEHEkZLX6WTbKsjmEtvfVu8FdHBOjkXbI
JDMmhM5MZdj32HwMj7NLyW20vfFW9yjyvPrA7XqBWw/ydmo3nZB7LAOrgaq1iVFeNWN7rnLW8Lii
O4yT3ES9Ym0pPLauk3Hc6D3QIv2zNU7E+ox/0jGfDShZ7mLt0bH064TUnRYy6rqwZuzQc3lepvEB
LzR0OqNI3sO5BuLQ76NZizcaKHcYQEbkbQ4Rvd6rcLqbQyzsScKYFYPfHHLiirD/Q0SxYdEz1gtg
6znlOw3rXZ/Kb3eMwJry0kcMBkBWtuSOlB6CnxKVL9nBXmojxE3uAoZeeWZL7Mc47Boke4T90BXA
upFFZJQ4c/DopV27R2rGs+uTPo88LMdbuSQPVkDlOHvQm4ZtE06PvpTXgifFUm+qq9/zaT7EHrBI
6jTYNMExG8dngVQWz8TDkHkcUehsLf5GyQluOeBj2EIT/713vFNoj6c2Ty+D0nL9gGx7pKn+GBw8
b9goi9askxqnyHJJ5zTqUxna+9l3vmdPgajMsi/Oxqg51fAwx95P6BPBNIwA7gLb4TGxo6tfum+q
Z3APXHDLCOPQ1d5jbk/7NAme3GQ8TxHjMdN8TtpoR7L2HdhBOgf0EiWqv8FmqK+fobhsfkeLyOim
2Jg9rGM7QoUKi65FnRrPOFzqY982F8efb6Ev7hZX3fokfA1pERd1eBpYtcc0ezEQl5hUO4T9UjdZ
qGIT7HcLYEO/Ua8oz04N3W1fxWsCOZi9OeeFJXLt5k6w4/4YK4uMDnwrBEh5Co37lP+VpaRjYSRf
jBk+hbTVQXJMHRygEvyogIBMFk7k08Ymi60LEb8MSnJ6P0p+47bp70XCXIdgrpdQq/7BL9bPKQD7
lWmCrHFyF4CQ5IAYyfHYGt25blEczmnDpMITHe5znQDVR9/eHFEGMlvHoYMHudHJJYsohrt5yuQm
ass/qxl/plResI6SsDINsHX9YKYI+z9DYevazvjjeq634WbHmFIX76kSBipXt2X+7PQdaZstbb5m
XnY0O33AjkOzHRq0x80oGOJkZLSahui3ioD1LVyC5SEuDCaKSiZU+Gp4KwppnGPJHtJ14bGX0bnr
mn0gOxLPvF0VsbgihXyvejAzPV0yhxedbIkDwTAnvGBnWfgIDsZsn7msCbbbNPsQZh9oHIPwjtJD
z5n6zwUThl5UH3GLnbJyrdsic9yKNsRi14VLQ4PWcsDN2RWs4TngmJ/k4WOb16iK6hruaFc/pHbl
Ir5bcFYVn8useLOCyN5bXd1s49x/JCgNcIfZrow6+2dDQwDhpKAczW1Ha6Rllg0Q3bF7yMK6/T71
57J0H+zO/ClhBsRBeRdn0I4ZEoxr2ZMR1DKuMFuKj3I+N1F7xvCI/A3dWrsfyXHftr3C/Br5F95s
tHSEHtX9eyjCxxpJRZ+XD+gH7pYqZzreNQnCqsD4WbrpXfASYtfd+kVNDKnC5NIQeSpKzSPv3l0Z
eAzHuyvncM1/uKNTcDNaAr1ZEvF4XHsDY/yyfND8vu9MiEU1aUbrZbSxQibdzuYT9zOIVxIaTobC
XOpAEhOxILMX7wMakO9SsFcEyKl42P/JxP2XDEx0C6luLRl46TD+dpZxX/eN4vF1YxrxoBUDhpWM
CKoCFyTRSD6Av7xv78OGDo8DIUWZG/zfW41r95dyHeM7jXrxSVL4qbEZeCVRwKMIiR00657o+PMM
5U0ff9xAvmZFB5+EQKFhoLdc5DsaRd1+GqWB8gFKo284R6NrCIWg+KCYoPjArSbdYFsyAErzkrEX
zUwrf3EoM0kfu6fgXd5Ifv4Yu+hD+GV5UEvNcHViol3QDvNFwMYSvkZT9Z0hrAyrgQ5H9jwZHWdo
cSh6aOG1QdwQ3Q3peCQOk1HDxEc8tppepQr3Eo2q2Dus1fA5jE+Q0mrnpPQdZpsWL0Dj5yZ3dsKn
LeyVOeG87V6NRK464TE3500wq+dWTIwPqsfEIsah7MhuX9rspTBYLkeoGmD/eakFGaFdjSzeB5ji
IlocAtIuHdt394yOHg2z33nZEO8jaj50W/OmN8zHrml1P2A4xM5ylyb1lSSDZ/IlrmnRPYgof7QJ
slU1RpOFJqgxK/5+E7JQwL0jRxKu4HhyPNyKOnIAcPsWYDd1cLngslRoddEI0ikbsukCvvMz5Bp0
bvFRL92DbRbfJhRokMbw9ayEnRkaqcG4bGTAyJTDwO/lifZoEjf8JbD08iKOKOat9t7mQ5oJubJa
QyKSx5jXveNVcVhxpNcdcmrU/zg6r+XGkSyIfhEiABRcvdJTpEhKlGu9ICR1C94UXAH4+jmYp93Y
6Z2WSKBM3syToWkR3UjIADpZdVgqSBNpPfvO+JBEcmcwYT2a3NPJj752LE4e5TpDRs/Z6FKiaEms
z86hd+dfB/Mxjy66tONh+1sQEyI/lUn813XJM1RuNmEPEwh65K46m1VzGFCz3YAMDXUWGEIxD/Hz
mFP0WHjZ0YyR/EElWTzm1gFlGr1+ZDpEn8eqbUMiQppcih+CD82p4CT88DYahH4qvZ8qXglesClp
iKDZ99zgCDT3AJ+s2V8XRYrIJwb6oSrN/BMDgLLX7A2bwgK+G0TdwTd6Z+t4WLnxhFG403pLONJ/
57LAUEd7D5o0Y6lzRj45eUqOvAdjGP8EZsfo1TcxmOvHLu62jP93lkOD+NAyhsXslJlvfYHNJln6
52b3T5d1JV45LFMG/cBTeotgf0fLOVKmxrhxguQlLoIr8Yynwqn4jQIHyufIzXgqUdbBFnZrycnL
mVWyniKTvdFQ5sZXAOArcNuHuFhAvgLbCLuh51IbaygvPJjWmH9zXSI/Rgsnq65jAO6ISEya1rFt
xa7gfQVpSO00SLaeqHacTGdDNNeiNO9qQiiZw+MY+4fYzw84Be54PLlxCJqBaWbdtdyqsNC3WxfQ
cVAFu07hymw1jbzx8JhF80vMLyr6+FQ3iw+FMFrsIHFMeEtn65WncZ00xaYXLR2Jo34vZl4SWiDS
Vhyk6LcWJ4p+jq6Aw9V9wM1AVAgG8sLliiLSKC0wglRVp3pJZ4kw304NEzI3E7fcsI6JG2Iz8o9j
Gq6EnHa1aRpMCh3CoGRUOPYzykqTZD9NhPvTSowketLL8nBWmUfrD1LUhGMzzTEpLv9lwixu8iVi
DjsJzeiliIKdaNpg0w7zQfXTBRduR+uXM2AbaU7MJP4GfvInL7DelKNxSDnFkbAVKPFIelGStZTc
BpA/GiPZRhF+0ihtGdhDN91aOk+55Nd3kxXRoS0hzdSIvr/gl+tOOFsZ+cwrSpQTs5gnPs/xnibT
XSYRI2j92pTBi5iH0wh3kk1KnGzOwcpw/nm00QNn4qyXWmrVdtzH2ph1SbpfuYVxpbfNS+5YWx8Z
H/L6SuLdagvyrx3bWT08MzGH/SrPgQzwAVm7ZLD2Y0gvmlcpGJyeobGcR/nJ1wZDrIbJSTF7XBqL
9q0tTQCyAZbwMaw+U+rw9Jg+DVxolm6eq3DoDaY/BNi/iv1/CHm/8SL0BPytWRn9NXpCi624St7F
NJhfzaCyL2WKws9go1ysFzQ65zgAM0aNdez/JhOaarVEV93qjaED8Ee/QwECwAavejebxc7Pm1vl
uUygIElwPcJ34w3P8LHfIftTXWO+OS3vrwJxXIyc9OboWdTjg1Ol9iYLM/dP7XEui5r50XbwMVZ2
fBq7/K2jsW0dDSwBKiAVb6lSHkO/rk9zJpHXmIKsWp+6MWtcyiyMFbICoHLbJ7ZaFb8chZ8Fpzuy
AvxysmRQSzZtaSMjk19GbnGqqebh9RwBVVjEqqhlHegTT1sXvJvJwjAzFut7Jg29TQ1qDHnc4MQC
ApmVgcvBNTcG74Er2KcntAX4wkJlHhWLZlfjsoWJ5M3iVXFP8aJx73XOPsIxTFqKdXOWFbd9cUxr
lInOzU4Z32Ouog/GkqiH9Yxyq1vYQewGgiVz26bNhzNSrcs6lEMjLZK910wNXbgdEWvLB3I7E6bJ
5UF76aFO/bcOTniYo87bYPk3w4KatqPx1bZnOlisqNHPOaslN/1hG2IRdoeBckYLuneV/OOreCYG
JE6mYx4x1mB5ABD9XFc5J5MmOkZWGIJ9o3G1Vpl50Fnwr5eWz+hsRgunMhi3rXeMSuvaBO1DV+Mw
DWtKVuXQnOSAgzfN8pn+GYyqtj5aCGChSlB3Q/1bBFruM97zWWZQ/rzn0GZUgj2B6UqLf8Y3lrgv
F2SA/ic6io6u6VMqgh8HBxLUKUotw767B1wqaSTtcbqaD2zvuz7C7WbE0zqLYUQPTvLj48hbtSSL
x4VY0WQSzdMAxQMmJ6ejapV77c3LzT2KC8k81/xt6Oe0U5fEn/eKx+vIjDzg6eKCnyWCAdCcPxiS
ZqBwTq4WqA3+LF40amJdllYkivLYDyS27II3pwvew7i4TWG+w/9zsqN4l2TVefbxaBazA2e4wYLZ
i+HFjbGxh43lbZhc50CsWC58PpPfwphqtiluzMkSl26K7ti7FLQPgv7nyrpEeUIVvcnug3025xSx
95iJHhuzJkDdjI+mE8HAWq6Naey+UKq7r2x5VVF+6ekDgDmCADB4oMVKBmN7gxdlo4ohoJOqpTPQ
oxu6Tdxjnqjb2Du/BebzWF0ElYzYYhA1HO7+bIcSO/PQhxuKPNZLU1dS1/e6kuyaS3IzSGgttuQf
t//oCuayrmYOSjQ8ejU4kzQNcIHR31MWdEpmsS7SEUk5esU1udFB8z6mxakYg3SvG8ob+3/FwMax
LOP2v4mTnBcx2KhtXpeyOvfopT4Di7lIV0kCh0LJ5ssNzUNjZlspiwP97MBArJ4ep0JALaAivPRR
eA2sWQa2N9BVnJEp8QE7Yj0SDlKrvOJ/rsqlccGbflWF274t0suMSiUz4zNwIZwuuG+ejq1dLIO2
8BpF0Y2T+r000BuQjcnjWvmrxUCT1qWnZnmOBGFoOgmzrFrTaPqtiJq/IZW+WjEvvO/BZLGtH6JW
p5442Owu0j0HligAJILFz+gwH+Nu8bAkUEniwepqJuR/gRsblj7gwB7MsMOoIZjbDQiVJ+W0+9ov
zl40/+ZEy5hqGgwiAs7T1JwFmfvGCu6rbKuZCMspviyfZVzL8xhH26l7VRGdW3grgYw95TM9LX18
K+cJ3IoFfW85n+SFBSRAMzXAS0p4crjJqR53bVz9ZmHBW0jtbs9UlGKoPv1xFoMmq2TYAIFJ/2BN
PVWRs/U56C+Xeis2NsJiTEXlCs3ie3Px/pPQjHIEbTx7qjv1k/GOS2TrN4SOFbYiQcOlMaPaDO0D
Fac7goZvcEUOlhniTCDbSEqz6gB94nmFpu5clgdyKgmKcyYrDHOvtfyX1S1zYBSFWDwXEtdDAoqf
jyaO5b7tbPzEJIoy4oJ68k9jOu54w/6WQ8T2z82moDzY803K8zDcrUA94FviQRkKi0jYktBGrWyN
ljnC5NxjI342AgWeR8mBG7vFkLXygR6FJpKJZNoQTwqPKvAoXGabnggaL/d+EuVnabJ2ebVxxd3y
1sNd2BRTk5whdicE9NV+9iUOnWCeN1FhPU91edHgXTXdJi7wS5vM4RphFFqBDc8HA5aVJwB1fYMF
EQfe2qE3fUNlq3sYHNreGwsHIc7JT2sKHzszRvquSvMpBqyCtYrOkBL4Pyf3K+hauiTMMtw4fvNa
gsUyYQp3rwMitM9PSySL9JJ+bDO5Diud/MHCgGUVp0KMO2Ll2h53fxZsd1kaOlB1tXMfS2zPow8V
uHz3KGugbpn7DXAN7EAMzTco8IzDBMOUKrpm5ssY0ksx6i2db7cU3YnXhLhGdo0jrFwV4qGdf9ct
fe852XozTw9pWn3lk/Uc4YDAMs8cfBHBG3+RLfQ9KhjcsTi+Ok0P3dM/196E1oaRgbUoneSOD2yf
2f8ajvKdKD9IJ6Az0zTMv/6gpH2exx/IgKvSfJFGBxjpd07azeSEr4oiFy7aFysJOZw0CJTRG4vI
niwD8X33UQQQZFGhGH/Eq2pqaKH3twUj2YwnshFc5cOzIMi/XL2CGsggfhEn0EuY4U2P7qkqoTZG
g96F7R1aFJTeKL6UsbrhiGTuX+FKJggyDuJFNpLpvXNYPhGccw85b5kL9dOd513L1sf4gUslX6dO
8N2MYHVibFxrGz/2Oq29hRKOaoCasct9442U5rXHB8X9nFyzew5TY2EnsDIZPj8qkgKClM/HLVoc
EuVnm7R/rYCIZ22ARATz/CChfJyCoGJ+GXl7FdLXbtOIixm9CIwd2vijis2HsKUuYaBUuWpeidQi
IAQHwEhQid0nf/TObgnasZiTYi/m5jMzPfU6K9q+PZPMGSfoHDgLWrOdgHNRrb1h0TuUNvP7pvGH
Nbv5DxDjz4aJNYlYcc1cm9oUGvTaNDphQr86Zf6mOq9d2emE2t71alu7xmNKbFEBh0LNRbwe/XBt
dAL9L2SZjNp0z366qfJ613meubdDFllScqJv6p0b1hxa+cK8StRgy5s/QWR9gUndjpGk6Eg+paEO
iKRPqzYf9m6p9zjE13BuGNiRqLOHV0GmJQGi16b1TfQYQwyuyeE5oJvWj62HshyPLbxDHgUmVZrL
bDY/MlVfK1puW/4dOU7T1h4+UIn3dU0zju1HL3E+PrrcAoKWXpwl7R6eyzA89MtGZeD8U8Yp9vVR
EWDkkUzhvjky+7Lnd1NhcRtsblbVDifRKqLcIlaIjdFn5GR/yzH9JfCwouyZgtkqWxbC+j3Il7eP
jk6SUem1wQzrJS0sGfMhKxgwDM6XlyywyFiRScuJGUJGLbZVHRLCbgkpsOVu5zy/tubEuJ4S8hY1
v8+gUEDHsY4UN450/Qw+BjsgNmb61dqgJA3O/FMZn8genFo3+olcY9crXOQZAaxOU0lddhyrp3NX
j9c6NI8uOVgFgWCdM4dn8T1zx6JroHO3GeffschvFgtQ3GdvmrdjFfjpJRrsL8qxwlXHclg08MrS
CQ897UIZH03z3QPaWvIVXHS49OaOWSzVKC+s93zJUsWwQsAV9mzbWNsOAyAal7+uGdzb8ugjyT4R
qqEHHE8GhWbrsrZeBeU68xSh04IfYBZuJabeCj+htqRpt72wX61CHOa5Z82iQsQsad8o1fRV2zNt
fsOTi1dv0YGR/qb1wIOw8pZhJWLoc9qlvzVf2ob4sLUKgvwlasnjAfZAA+Bn8d2W2jTmP6ueybJq
xK8ueICqErMoou5L6mJpHxZ636C4uuJU9KgEif0T/nJy7QjhnHcC1eNKINvBwCZfG0xDp8H6ygjB
LnzSKFe/XUBJKwMstxMArClO8XsSvMFunOVDwtR5ZLIcegnTFFm/WuQjoUA6vvnRGd62j+xf4cS/
LvWGR6iUZ38kuV4pFNllgQcwT7xcb1TQP6bUoBjNeCDMS/OPbvdl3jxQYm9vQdT15tLn5X4XPimN
Et+zHzto8rxPVs8RWStQLxiXly9jsp6Y9zH3AH2fgnuSMwcXRr8pDQHB7P5NckiFy3WCm9oewNWR
vjveVvvHN/QfWQf7Zqm9LxqgdBzsVPpnSLttxnimi8KtHTqXMZ/eLFdusG4/LKqpJFVk9h1XipAP
uDPpmeLuXzqS/TLjBNDyihh7mUpYLyWLcOTgY1eufFRF9DTb3iuotn3coeyNTvlOLIUvzZ1zbqHl
+0T+D/n3zFT8FHJ0DOAdk2EGoUJLuFlgR9U9B5uk+/C1k+/svsS5xi6ldY7LJjWNjR27X5OagEGF
GiZzdg2m8hoy79UdLZ8m70pQmO1LFeQcXGzvkPZ6z9zSZSiKT0vQf6Mm80VRu5vzhe58h/gd3tYt
DYISCB9/rodvAjMWLS1sXhP+8g7icuF3eh+31bx3kDRIiLR8mVpzFILhN6lz6tiYS9z5Zzk2Indd
AjYuOdaAndsnrBw3ahJ/XEOug6T4sQ115bIo2vyHoo53xw22VVy8KtWHOzXq9mjE/S1V8W2amLAo
Tf9iCQHdkA9BS0tyOwIV55b+MbikmlKQUbpZ3JzjlUTFwSfmtnJ745tyIC5bLprIrHADDkz6IXN0
pbOxu/YO6Ye2FXs8qDz6oz1wmUlNTYvxz5bqIPr6aDWFC/5xDuEQJrtwoU+09bDUn9PpCvsKZg5F
nV1ZfyUqy1fdNLFr9t9WGDy1zENWYUkPbQa/FMcT7VEK87OfRy90BHTrkcik0SFAW0OHGTU0nj2G
NsvxETHV+UO0eBtaisUsgE1c4lAvdfTHXQhQWTCSRo/Bfxony2wvkRjvy2sfO+kfFbq3MHC22kvY
RUjTuRJQSqYkstK3kQE9TEj0NmH5x/SmL51wRxDJk0W2CocSw2SLeumDbwFYnNArbCk+YbP/LG2w
y+vVxPSGaS4PVrZfLlLLBabiSrxrQ/ePQcdMJUhmxgGvKPepvZa8lk1IhwaGgUuofRB67B2QsafX
qGXZoUw2wDIDLbapTwJjNomu5EbI5iTZd0XRIRfygGFgC0DVU8VpYffHV7dyBkyY/GdmIri5Q8al
pD4GXfAbTqg5PQ+HS0td71qPYVK+jGbzxyi8vdMXPNYuO2Yw7s1wpDque8tFfmRY3aw9UYrziP0P
ijA58gnCAVd79P2mAC1Y97gjg8zYZF77bJX9K/ej5wYSn1kAMkkWAz6vicckI/tfNE62Q1mAvHGM
Ee4fA7aGR5j66QCjlKKWvTEeDDc4UVnXH0zV3HIvyq8ewn8ssEpSUrm2I4ITkAAJxNrNKoOttdQN
xwM4jzYWZ/LHPjCinrAxfa3rZZksCKb5dFMn2XBBhn6pcoovZcm7YAVyj/V1D8T1VFvWlzn6F9Os
UOs6dJRGkAEe1d3jU41IWy/GHYfCq+6dSz+LdG/BX0vxlKLv3WxKe3CxgKiNq6/QL09eF3N/r6rn
DokwmCMY9B1bJ96p2P7X+/a/5ejZOOHFNnADhg1kNyt6MKvhr9WC8q8Q67UTUWSmDnZR+Ucja3h6
8r9+Rz11nBO5LGxemWYDE+pHKPFHJqYPo0PfQMv8tZ3iywrB9fM2YrBBnTcEA0FulVp7WDDkqvPZ
aJZFHY/VL2RCEsEQR6Fl2K/L0WosvEd3sRCB9iIp424r5W38kKt8RcKiF+ljIeUumuojYr5eUYZD
U2MGsjedLKbqtv2ATggceakXo8gbe97KE1gvR8VJvuuYENpZ9zK4mBed4dUM2yu9vIflAe6ljTTK
UdLVLFKUkArbVZtU8pq0wwQ+wgw2Qdt+6L75iUT+V/cEEUwPSpXZn+XiAzLGJDnnojsDYCRZRm8M
AikGOO698cB5vbLdv5bJ+ThVyTcgKn60JngvPIba5qRwqwTgwPngBnQUBvwRQEOUkYqldC3omF05
08xURd4tr7j7fYCtOfKeehM77tCOsJMweUos8GuHhbjUtCFX080Hfhi7OWa++EFM+Yn1GPa3CJ8d
+Hdr1+kqVjB571HECgpINqGR7r12xnGSXmSlb3PMVTq0o/fe0VSqMFMCYdK84ah9IcJ0LerxlA54
aTxnQrrGi9w4LHDhdDQaFeHBxSKWx5xXnNh4a6EGrRKv+8SXDwZfOxhI9d5eGla64FxzygihIizn
RoPhbpWSg827PzwruHAoCGQWMGfwYEqzJ5Imbujn75kkBji5DXXRYXYdB596d+yGuXHPMMI6pQkQ
wqLMtF9PhXgasEBFsTVuy9aH6mHyf6sG0k20ojPiq3HnaSYESzxSbDNu9JvEt1+xgYTQ1zjRhoPs
TxRP9ofAnk6WdL8neJnaQ+LtCV01vJxjj3Mx7V7djIGm7jJAqNH4hDj+Xg1UaVg5LrExbxnw286+
DKsPBdgp9pA2Ajj/0HzW4MzXk44ZUzCnQ9F4FNr/knN1xdIFuMgXL8tv1eIwXWWuwv8c0mYhGKql
j10gUQ/zxdfx4PM5rDT2z5Wjp8MUW0csLvUqUeA05vqK7T2gQU1ukjm7tVZ8Waxxth9f2hYlmoMC
MZtTZFoUV7lTfmiATOAg4NReLr5gfqSTapoXE8AQSyf1CdQ5lHx/lmn/8F4d89G4LSOKFk6Gwkgg
J0aXBsTQJuVg3KXBzV72geFTluOz2c9Xb5okJD8oCGn5ZhIyhmZxtWr5OE4xFRQsDqWdLdRY0tuc
HxhDyTt7/IFoOA3t+aeP9ctM9A7h9UYEFfNPcjbHAB4MBV0MTkZ6DRZZbrnYIoac+ra4lYiNJWv0
slaHDeE9W3/rIXpw8JwRr9pOi7Nxyn9EkG4HOW/irLwZPvm9Ago/UuKnjHMMB5H/mqVI4Gr5Skjw
3dVM5MfPEChCCDRSGYdoro/CbXc+R4rCN4+6K4DmFYQnWSptdq7adln96ltZuy9uF3z0tfpd1sge
SXBRWRnxnjtMTKLpaKZg5OYLEC0xN2IZ2ZdAxk+jcg+6xpQfjXijbP/ZdMPvUFf3po2+TVswfed5
EpU8FI521r4sMuARoB2GZqAfawgYH8APSlUBNsm+8PgiOJGOFwMdWx1BC9IYNw+Zn5ksWMXllKBr
1TKZ7vpdVRTH2uTwlPbAAFQbPi7XTicJq22kzLPZMwJfOqhsK8ClRF6WXDO7TEaJUwJnAILAk+mr
pzznohhZJ941FpQk2iQCRmcr7B0xRmIs6ARx6f1zRiihyz8J0mwXGsG/OeEa7Ub6KFVwjfmGq5G9
ArvM3euChyKM32rC9WUvcH1BCxnNRySNh8nJjnbOVI4EgcmECy3jsPwzh4nVMGEb8aK91ESP2/lY
4h/2Rf8aOPJtZMHgjP0yVByEc46EoeK+Ko23YdEkhuo7mr+MksiPHzGEUde6T68p0405837oxeb/
92hXMqT1hlh4ZD5P3rRLkMiAdfDbYL6X5kjZGXlLnCCEpmO2dqB2JXO3SA/nmYNSFjNywAzT8njM
yJFWSeINCcuUHqfq5tQm1ZNq/IvrzYB7xXHph11eR4SQfdaLS96bwDKXTdHl18oueIPAmBbWGWru
OaPGCyx5uq15ofCOE7zrU3EZdH6vSB6uAI9S99mpe2mHj8tNKBiHnfIoKDDdDSOdzxJc2MjKwBb1
Vob+yqyZaOpM3QKaduMkfIcdQptH+Nz5w1PAvwAk+X1slqQbLM+VWh6kOI5IktISEMrkEoNkWW4j
ZTP+zOX43XHu9ZfHvOlfEaRpUQAQU3cVB+v0XHNyQoT4cVKLxJVf7D0v/0hq5jKxOLVa0w3m3oYO
q5zqbw2UGJy7W4PyhIFsY5X32yBVJ8Pnd4xltVMU1eC18rZMgwhEmsFDODUSI27znAn2QpNrg2dB
CnCpn4YtP2CinxtKwRGmvtpOvCGiIbOz2E+6u1vEVkFxJM8VUhVrKg9FCfCirp/x7YGKNUBnI9eY
/mk5QJeN+TB147lpaUmwFbAS4rGrCbp+3o4vSa6/2hTbuOda5YObBP8fK/5NJBV9QbdIxtvi2vrc
k4DknMBnUVmPZs1NXPdqeqhzi5stP5dk640coHGWfZ4MfTK7/k0qvQ8SaKbsAHSl8F27mXss+aGX
B1l00XM+p+yV899B5DtpR9h5VP++/LAJr5/bmwUqLqMCErqkBsQhqMMvpYhWhdgLg7LgrgEtcUXu
a/d/7jLqcuLQTvQhkugyRuqnt8Q2d9p326LH2mja6jGJspjLSamPhfS+p1YhC2gKi93+pLGoKWN4
5Lz50DYcYNy5esNQsW8XnFrZXVnjSEVo0upovFCWh/pRusnFNRSWmxb4rEFoaQuaYuSg1mnOO8kP
ti+2r+4iXf9jTgwwOU21nv3oX5/5TNc6IE/+dOhsrlPL7TcpjXUpggfbsQ92zFRUVTtbjfc2kSzS
I3fKaXFNWIY8tyrYip782VzbXHip3mbu1tzKgtBgid/Gjar7PMYPbV99VKr/KJvWWI1xD+TPEjbD
6K68dHOcgdh2GC/20VNiVXcGcGgI+sNzzVsW4AKETP8Yj8U16fyXHgALl3Qb5wXv0uCqe1tGS9NZ
+5tLZ58G5ONC3JvS8f19CRg3pTdzY5KN3YWd+WRSSGvPOI4x3CDjG9WtdTnfAJzDTl4V0O27A806
yWZ2HG7EhRtsbA9RtM7TkfQoCDkrTMghj3QawG7Ts9j3bXngbErhIIeZpr4OeKWocGkfp4wuvdHc
EGQC5Cc+7Sk/xwJEi1PjMxg7lCMfdWMO9AteR/dJ1MJm9FNz/u3mhwRHMtG36GR7DEiVYV9DXKE5
/M1eMi6OcMTPVpKvwQJ/+1g3+z78IB6Kb4SJTOWUj4Ppnl22npFBbSAzvsv56raMDeuK4smBsxie
OXj78XPDgtDO/gtlpke/wbw/sdIyP6SE0XkYTHvP9PkzxDdGfcbe1GyjmeaYSrEe9ivRbeiZPPdZ
tx1m3MySNaQHmgWNAJwQkLUSv4oJct0EH+A4RGm12RU7UbMulXNz7WZuMsGY/CplvNRBdlbCLFG3
MAIwewjNkUbJHOCgDXOKZJguHZhGHNFH3hlsd421Sv0Yfoth7000C10wg4goTaDvMMalmHU0ScdE
BFg0WYuLmfTe9FU6eOeMdDFz8COtLAsiE5wvo7VvmreZmoXXwIqjx8Ro/JVv95cIvhMRJrff+dCC
3NSGekwPOIOA3HGeXXalyA3JOeRvvuf/LSXXY460Q5bWsD34durRB2yvb1XaX123xCTQTCdhq13f
T5Qr4/Vz423aRXS1VTA7xNCS2hTMO405js8kvC/5tICxekaXicLzJv8/hWjBglU79r1qsruvNVq/
i8LmKBIhfTHTWgkd9f8FVBTmWQvzXWkces7IujW0bnlCq3s0sujH7rgUJxHinW0CbE/Q2HJp7Vqb
qp5GEyfNAG6tvZigVjSpcfEIxDcWA73xRMsVK343k/LqOfFDU4hvvAwYKXoCwo4ZRQ9aNd2eKOnG
lD6aOfTUS0pBOf3RHVAlSImkj4vO20cltZko7tW2BBV2G00RXBzCAwhguLD2Vd4uQIy42A0l1wtC
OHfBste69qvTmV8MTgiSZFa9FYJFgznqPcntgBSnxZB+hJeKkenQVfDmZzAMEu2tIuHeyG1sU10L
7X+r4vo1abxrXjU3spAu7x8+0SntHpzCe275DQazZg2dDh6vSkY5RO/jPaKJKJhgbET2Voz2Rssc
0dA8LpPDzrH3OA4eJcnrSI9X6HVPwIQXR2tFPIGYSEFpeUT0OLWAkFJCVOHMxVMhIkJI2AnJR8BD
whhH5Xn51rPlbiqEBc/wd6Z0N0ai7pxWfhAFvxEWefPLJSaXI3hPo3w3CdGuPQDSQPvBQTZ9sCuM
5Dsyy6U4omI4HX1h+j/FgFgIW3qPOnW2NZncokPbiDtxEtjZizA9O1lOyG98C1R1dLkRE2GlHsRk
ltDQriN4IQbT/5mtumBsIb+lqt5DYT96ev4o+AsKx8q29KxSPReA8+W0Fo/y0UE3HBk7tZlzgyK2
r0MHzLWBO2k641RjNo/5s+pgbPu2aoifcx6FNlLx6tV5wLHfsV0mPuOJIdk6yfsXfp9TMefPQ96+
0eP64DcTxTesxdIqfqB4sxN7D6KJTvXQ3KCJALINimPKxOXJd3DLNJN0OaLDvbP5vc22lij/jAsJ
ZhW8B9kei/mh8crT1M9cYdsakRrJE4HQ2bFnfwiMlVlhvM0z8NFxXBqjymQ8yTn7sLuw24ohvsdB
cmy98Sn0nKdeTKewJ4FlSJTQSlGBOBpUXUgTw0mgL6WbHet+oExUU3s9VmTdTNuO4GtL3EKLS3AC
s0TQ2qDAETfS8qWXm9xR8TFNvbNw+l2dlE9tQB7dHsy/4TweZO1+Csk0uu64x2N4uCdj+m5TmdvY
DNBq3b24WiKDFs6XNs2jQTW6GP1/VtVfjM7/0Waxz9zmPFUd1S9M8xkQ3BS4qLUD5u0xqAOT41hz
dRn38+DSCFRkMRHiyDyOrb+zy8beVcPElLwY87PGDz0o7x6l/XlW3EKnqnhc+JmRWx/nqjh4WQJl
VqSbBV1qpPbdMyizsAaPcnHW7yh0EX8xSeP+e7GL7oc8Ub2OLe+nkhgZKqAigHt2Xuhea5q1pI/6
FAsPdk/44+T6X2Vz62ilfi04csnC9PcwZtJtLrkHJ2nyt/Y1S/zw7NXUsmQ4GHtIRDiug0M3OOcy
5rRcOguGMPrSVUzymOFSNTwh7f2tRWisM1V/lSN2S4seociLstdG19zQmBBSi8kn5UZoarW91YWf
wU5BVHeHRfcMqvfE8Y6uy/ApcKIDlvJwmVA+az5EZQ8HR/QPjQyNDVVLWEcEoMm6+SAb9jqQSgH1
V0O0M+eDDWlhSU1ulEmmcC0BXJQd26bs0vcydx7zNhEgEmqoQkZ5cvm4CUKevMYjkzYF33Lu9qKG
6BRNXFRjQJuN1Ty5HFbx5GRYyVsWs0i+V0kQ3RO7/tuH7qOvu8+udq52geJUAGjaVf30/wfjRjhL
uin5mDv105FrMvzhqOXwSdnh0WqnCxvBhuVkn/EJdkUOoAGf+6WCmuQAfP4QpX8rdE4esegBg9k/
YULXXKBPVcKIqVBXp4CSWruX2XX+WgaM3TDpTt5SE1tUf7H/k3Kqq0NfcISm0etkWT7Ts6p5iwSd
2BQ97WyCI2Pp/3j2DEBJuZ/SRLSGibTTFcUdwEhvYvkjEqfllP1rCe+QhwVeqHSst3mj32a5OP+b
8QE/6doah9fU744zpvS4qPCTjOsmpeIESwcnoIKldPBnvbWn9A7SUKwalFY0U6TSGHe5L/2lBDxY
Tw0IJpOXe0Aur6unUffPyx8AtvWCl4saAhyXjCM3JYtrGKhtn3qHeOjvs4wefBlvmcmEm7iDXJrG
FmeohA4/bFcMbZTxLrIJ1CuEaSwDTrwMPMlV4JvbRzi3nLKFxuRiACdgiWY2RC/sFWASncjHr5Xg
tMZWKP4j6byaK9XRKPqLqCILXu2Tg3PsF8p2+xIFCJF//Sz1PEzN1NS97fY5IH1h77WdnR/Wjb9V
kWWXBOItbbK1ggVGf+EQmxZUTr5PcUJZ7yQmFMEnEiQpEeqWsgRHAzfb8rccnnnz4vSiT+6xCtK3
jkkmasLjqiJtGQXZcXE/CNvMDdCh59kZpKNpe4mwTf+WSGc8Ps+kCCwYclPYPusm9+VFIGFBJZnm
q7J5wch7w5nftWSPsVIX2Ln9UscZF5sv2HCMZT9v8O4wxuLgVyUamtUtNzapcRXe8LRpr8nkxs2m
0zSyG8uS6E+UwKe7Sca5GE4qD+38S7ltJQyWI2BxUKZLHz8lFR/i3yENoSjj7jC25SSpLSLjyzY1
4qG4Zmizqaqp6O/SJUK/6uf0a6ze/UJckmhWr7B2ff/Hz5wy+ArsrF3ObhIkePfbsRakAKUw/ohZ
84yUUelyvnWQaiLnnWa3BG1STrhoJvaXL0R7BdwdzoiAKZ1iIU4A8IVFMF5oR4fCTUeHCX4n02UB
Tjvw2xW5PSMegB8+H2qn4YmmHY/0Y5IoL/mM6g7aF9OgAUFty5K6I0sX6Rt6HjaRPCFExVSMH7qW
k6kua7yptTUq7lPQO+UNjApS2cvagku1FSGDwd8mq+N5E4ae7+zGtKXCjrE8+s89huWa4baOMft1
FZjT/eLkEXnGTVozpETiUP6MqSXRNMTugAARqIRQ8V1ZWnxEYZXZFlNk2GIwyHQQMfqs+v5V2DqY
7rrWmuMLG9KcR3tUpbPeBhG/pUHj9lbyqVPNk/G1RCxP1a1SJNf/5BQgNxNvYtalQhXbPu81bJqI
72JscVloiyOkrCqTtStLC+/zEoBYeGgrXGQ/LRR61snp4hgtVBzYq4N5LkxrboQZPUxfGpigtH/d
JEHGcZuW5mHbiwhQGVwk1pS4EWY9p6ArrIAfmYNf78gUuF0sRoys3eQUWj+uNzrBpUME0k7P8C7F
0prNsodJ1ncJdn9dhzpwMUUswh4/xoHz/b3XfogxSpcWIas65QPC6jbbk+VuKscnhudWaWo7DCxu
s9r8qgW+eIunpmndl3Bxev20RmPczUgKw1nf4YW10le7AXJz4B2egSGnEGkSFJNsHOdgIz0+anBc
0qGAp4TKxCpuvKlbUWni0ao5oKMGKMpEFoxq4z85RuQVk3U2Jfc4xOvurZeNg+agd7pFPYk0dqMv
vx+6nkqSMDhkPqvtFIbultmN/lN0jB2+53XQRC243JzTLnDrwV1YLSM/+0mxtEVvTtbK4oOC3pke
kK6rJDlRqOMpTTOhWY5NvVtZ/CszAlZ9MwRJGkOL6332m3NednW8E3lsj89L4Lm0zpxWi99tkyiR
MzoN5uUZkQ+oM0oGvzlJ48dhglw60LIorPNMkPnXB+CJti7hqnVp0rDnn+t4fB2S2e8fy5rZmUe1
RQ4iSX797PoxzprGJ2kxt0a8azdFtkrm7f3IWKwk9dEuXTLXPBeoyAblRmacmJw1KYThAP3fuKkQ
LIM5U2UmsQNqNrxvSB296XFyl8BwlRHTRUzMHctjNgxdq7Y+otkZkn1Cir35xqfam8tTYfG7kH7S
NiOkKo4Qw6QBsaWt4KEXcdqih0NdC6nO1Vq/ZzY4N5y7YDHFj0xDe8KokAYe+VmpXeh8R0/HyU86
bj0BdbHVkjC+iCU4D0Qho9NNxNAUXu5YR1052ES20aBglEPSY2p0YF6RaW222b1i2FhEArl1sGCI
7TPf1z99OSX1Q2+PAkWZa/szEloZ4JqObzl0+vqlLYKlfiLuqlzUsdGtYvi8GMrU4tuaMUwa1/V9
zQQHsOCsBhGee0y0mHyjyIkwPSWxz3L1xtHhGnaELUR+D9ezsaFGot8rGIRY/gD/dNf5ZWb6Uic3
udT0iC0+B69zw0RipQZpSZgMi/jF2foOw3bBeVCAigdyOPZ7Vnjs3kNvTBL2wRaTYjOJLmbxiN/K
hqoyV1lKmqDqy2Xca9pTrsfVbvw+uIEX7lHjKq4Vs3ksBG7yG6dzrQDkZZvpSG761LFtlF5qge9y
aInGDZZduSQiaO8mkVY016MMgrS9nQd7adVGoWyYlr2VT/HwO2NpEMzrsZcVy7M9zyhxzt4YAqN+
sLKmq9Q58UTadDtdMQC6lp2NPWevSaYK/oMtZgfOGQ3ZlAOajqzAl1flBFFAMMwMsGjXuzKPnO3q
hHXNeD6DOGOScd20StWDUskCB3wXYy+rR3RrITx/FJLTwEyO4mDt+TtTArb0UkPkwRSCcFrY3xZA
Y3GHMX2OnmarRekKPocSgs2JNQ2Jt3cCP6OjdpHXjvnjSFoO79xq7KOjg31Ujmnioa4rhLbKYe9y
tqcMAeMioniHcIW09oaVd1ZgIEC4vDSb0dVd9l/mT2nGAETnLeMsmWK6YoxWK+mKWwysqTUwgRlz
zQauazyWQp2eAfNt2X6W6YMeqhqlZ+Pa7VRtQmU1dYDeseIRLy3SVyDbjxPpq6goJGzbmILA38uG
UJ+cCFFlt3dAp/J8C7dc0ySQNQs0vIgdb/6a+6wbvks4oiYtJaT+ggeQrz2IfLFkhf6QoknXX9xQ
icld0tlsRXuEAazVgUZhkmxZReOP/M92I10fxbRgVd54IdSPhhOsbq33ualJkGFaUjUw6OMW21Vs
ga12dpXGh30a0zXoMF9YcJ1XlabBjxMTkrMF4xAB7PLJC5nDKIXiwPPd1vlDbgfSfsetsGCCZGO/
uk+ZW3uLOOqkgJiBUc0ZOqKFZ4zX897Cr9juu6FviJen4Os5ioOxEc09ssos+cNBAsKHIMVKx98e
+0FMQ2LJf7veGnsMnrziwXoO2X500V9sCAkrMYisZM2gNK4SGFeViNvsLW+HAZhSHYbRRJZimNoT
egzLL3SGXXfRGNfUUHX5o0qyfP3uQ+VH6x7TkeMLTF4ObvINjOWMNYWbtJ5/j049r8YtFVyDJBWk
uUvsbJZNAxMCDaiRePA2wcowBBphdMeQqz/YKdsv65jMskHOkY2qT/7LEQwI92bkMAT+xoTMy5iJ
R8m0a9XQe/kx7dpAjAfqAc+yb33I5f21ztmibHoFA6k6Yo7V4sGFxjt+KlsJ8mzLPJ3eLBsmHUnC
7jRmcutpIVDMx2qMXpMaiOmfIvdTbiTccynxv60UoIUYizcNFzfYniH6iScnLREaxoxUqb2gobIz
xh3ESUY6qvIZL8vknxUobAoh7wNsls170Tm94zO/MHPf23xxBKFrgvIiA4+1loNF6YErJI1v+S+W
z0gKl4gDAsWYRUxYPLEmpLcZbHt+nuGFcvq3SZ0UzwQ9zaJlab0MGhGuEyjRbBsRyPEv5Vaaf0in
qNfvAasQgr5GxDxnTNpST19AeGeJR2xnYQkbdluELuq4VAkBnUVEpiaLYwZdJA+7hIMtnxa+QjcE
JsmynPH/WgSpBFcK9wc5clDL4cGhmxMI6OzMd78oWV35X9IBuYJJzos+I6lO7QT72oCRkcUki9ke
wdbEd1J6ewpOf/wtRjRBI0NtPqnP1VN65yEaBX1OzKPzGbCz6OjJVByzRZlxrPtvliPo+G6dJCgR
UGcgU2D+DFgMI06vuGyxqlZwGSDBDk0rkzu+a1VVtyR8JyyrwnmR9W/BtBH4BKUEM6LRtT2kv2s+
uy1DlSV26C1nZJm8FQufJZpJHMFRTs5v567ytMg16k+RB5TrwYdzgg8plYiA7jJrASszeauNJb2g
S196urumDdTRQVkP/9F3Kc7wvVru6J6GULXGoz77DMbBwcga0k7W19J4icIFm4Rb9Tw2Gz6JKfzi
fkkJFbYX6Q/Xag197EZJXZpvufCTJR8BOBXQ0VAt0I1o8HIVGLw8SdvfUFsJ9trBMal7vqyblA0Z
Hjn8SHm0GAtinseNumlzXVcOBRllTHieQeuo4uyWPJGI1z02ofiva9RT32kE+4csJD8L1Tcf7zTi
ZWCGWp6yNF1B2vj4KuEisDnvk4Gn1KUz2PHb8BrwyhOCG275q9nlXaXK1osOzYjD9DXCdo6BU/WR
4/1ZytCmJtOicCB4zoWbMXepJw53p8U2e1voZLlPYepkGnRah6CbcEaUSiTfZ0TCRVHM4OMgO9Dn
6iZCCWHyzF2Qya8TjeZK3w7JLm5gTi2pFZDqQKgZ4xeNYHi51A3ZXDAidIIoEvV3XfePgEIiciIc
5vw84cxJ0/jsh0WR7RftR8tvGwlDe+BNK+JDmbdFhPo4nYuyOYWJHdrXUHdAnm6ZLU4FkDE2uzK5
kVqO1l8s1zYHYJMVPuE5dCsN6JWEiAgc20WBRvlmbLLJQ2bt8eMxOUBfvAN9TgkYZvSoD0U6JvVj
xqBq/sIZb1qbZAptohJF3qwLpT2Jo9E3gRJj/8j+o1XErcpFVpu0y9Em3vBFlMXMrqqq47+jKwes
UixVXAm3eGTM89BylXjCTFeG9LedVO5/zCPoiQVr+jgtn+hOk+i1DNZeoEho7VCGfOypCu9J/J3F
51LnegHiQpXf+Z+cmAmcAXoyLxwYPslUxwAcY5YigTeCpr0RBDbOP2VY0p5eCeRZW+S8i4inX84e
QtKgCBbpTzUlOQVVFCSlaJ8Je8j8v2Piq4oEDWukIY/SyLbvYy2i0YIMGaXktde233Y2U30k+PCP
ymA0mhTQL8a+DfafMc+KKkhQRA0gCnrbWzXFhqW5PFGKkYR9I4LKLhjoBeEss9veWSR3diZshVCt
stNJPRf0rCUf5479GDkgUUwUeoK4OPUYeL927pBPwNMDIPkfls+Cf8IMXvUq3TeWUzX3flIU7WPX
VYvaZ3amobE0IzwqKjS/AYW9sPu/yrbTWElm5M+4+Uq8iepHcdkWd9ixW5sqsFHO8uC7YcHygKme
7kjbJG0DhUyFaoWwV7f100c2J2Hwn5X2Qy7IcYroq9B31dOkto3jh3O7SXscIAy2tCXJCmddzbp7
Y7fcFDggpwoxtxwqOzv3aeZmGHgz3Jpk/k0vYUlHe4uGsqz3kBXJX1lXMcS3c95QZzJxavOLFwvP
OwZ1hj+VQCFruC1Ix6A4YIwC4X9mVIMPoMr/Vh1UypZwBo845bq6Oq70Tgtr4StGeHjYYUk97pVh
daEaDB9UjnffSbrMfK1Bw7Sz78Kr8Huw1KsgXvbGm7v6YZAwWNuUFgGvDK48FVU4SHC5Abzo/Wre
5c5MlqAKlnvfrz0zEGQ4qH2oLXaY6KM29/omY9Bxr9qMhArhznwN/alP8BHQMa2bsmmIwG393iNF
mUPlmFZu9V8W5NnOi2HFdknf34VTwttGG6B+NDP7/Uhj/1VpltqwZAUrIhcLerW1VRTfVf8sXLUM
H8fQmU9SyfBbT/S9TcpWgfYk2wC1QV8+5PalAxh6jZym+3IxFjD5qcYx4WVwcfOxC2ZmPDG1iLMG
EGqX68+J6dbLyjRvCzaoOtKUKojuQ9FvkBZWjz7iNZia+Hf2sqhem25JdkEw90cPzDWsJYmKlUX7
faZpPIkEyg7Igdj62tjbyMm2Lz6HCwOtyttRWM/bvFj7a1toDLdLxF4rU/oNqJX34CvUO8noFLcI
qHAmjVZLAq3fwayC9WJmwr/WKuV+WccZkagkJkHMqfXEv+YzLzAhCOU1KxEd2P5HLlGtiAleECq7
o47BYOIOjwiTcMfiovoGX3fMoomDg0jX1SRypkidQOyzOsb+6f1zXA5UoU3gbkCobv1G0Fs22M4+
UROfszXDTiXmP1kQPY0drUbm08eCChb5OffkIQGHyGIVp13z0gA+MHLr0e6umIY/m4ogryqqj2Yf
OqiKIOEAHiGkt5kSPCG+M0/KQ8LYcChAj+DBAFrB18uapKzbe0EE9OCE9JJRT0O/XPKUBaU1whPv
SEIEEpAsj3mAIwwUa5TxO7R674+rKfkYHSUr0D8n/OuoFT8fy2FAg4MfYoGzNnJYrj4WlTUnp5g7
GEnvnhblyV5gPXSxtQ8WH7DPtCkS9V9XYw5MSN0g8gN3Xbm++Hm8N8ntbkFQmE8iXsDEps8mRMJ0
Ill56TN325ftgVP92WG/Ag+EGKWe7fa0FZa7JY/NRF1PV8duHspu3pS8JIv9m69fmURgBvaDfOlN
5tRbV5WvNfsvVMwLWccuXEvvEMT1PuGbZUC3a9y/aYIe07E3bsPWvQId2aJlXD85jzcy7+7EgDJC
AfVuSEwxBi/biQ40pbS9YlhwsOOja98nUwITxI7pBQHA3D34Nr4lpHgb0VeHBSQ98CcDiXO9ZyhS
xB+uxbtFeDAN2C2X755kg33nsLJXRhzUfjfunykLtkUXHUsymmyXGKh5tXkp4/nvKIS87XVw5WG8
5uFEIKp7cWyih9Z1zzl48eb47FrOndFophU3CXSYs+jxz7gkn/cRPql6Dd/JvP3sNMnKYCWSBee+
994s+cGf+30PN1oOxR61K5VG8OKB4W8m981J61fOX1DCiuCV5QOj9zGJ7e3oCZSPPMqMxFCZIW+2
YEDBGpjgXjnpdLsy+xp896MZyhcZRy/mHzTy3EgKaD4eRvhyk83+gYkyk58v4jc2rfwim/NgAT+W
UEZSdovo+EEf59vQs2/aGMGCGJ7W8quw3BNcyn0r578MFA8Q/B6H5nWN7G0vp3NW58eElTPh2kkU
bMJkOc9so+bQ+4iNWtOpxc2YEmgVh1T4o8Xovvu0l/iKtfWcO+1P106I/AITbnEJW36ZkH94zlyS
7TI2U+uhXknpJGe6siU5PzDuJr4zZ/obovxviR2qJMUjqlWvxErdk28RkPiJQRpne36QgUT0OH81
S8WBN952at6j+HrI8Zx6QBl4GluyeJzuYzSfOgcQiDjQ+Q3zAoeVcJmc+pwoxLJ4q5EdBHq+Z8j3
ZNvBXSyjrVbWNliI5EbAyMzlti/avVn6e4A67HC4R0b2RTgMyX1i3/Kuzcj7MqZqVc2JJsUl56Uy
CAZY5ehZ42vElNj3vg0YyPfiDdrnTdwVbC+7uxTzbe41kPmRONZ/7WndxWXw6ECDD/MI2Wu/GfnU
iuabWPdzOuCvYNPAZO8SdtVtB0tIieWUFvk+I9HCSDWhMl6ZQ94MobX3ApB3DRxztGttHu3NgTFz
fKvyP09rHMU+hwradJ4VBhNsJFT50rnqGpChY9nBgUHWxhzNikRt5ptLP9wvcFO9PNzZowMwut7w
pp4a1fx7vnIYIWyzPszvPiCHM0ATAJRkS3M2cjq4SXjbNfmLA6rcnjknMRc6xvnKW2o+82JWF2px
eK7xUeTBE3330eNYoF9AIrlcayc0RMYNOnt6JWeLrGWD3+fInPfQpdafKY03RYtZibMPvPlLEhRY
T+zbgTxex21PDt1SzMIJpNXwjWrwHOXO+4pdlL+kITXxZS/05c2R83JbkR+ENe/E570TVkkgLyj1
KNizx0NeL8C5zewdWLFKeiO+KnDBT+HsoTNwDqlIQdviaeDP6znkyOw7B7YL6JCwUXaH5jtZQEaY
r1exgHUNwrhgN+H/sNU9htH3ioVFYXVpGfnzJ7yE+fjoD9mzsqNLncK4ZyVP+XAzRhOr5WS/Wpw2
M1tXICw4j472FG/M/47G4mRzkOiw3eE+10wt5sy7LX3af9QU0QyHCO8awhG0CfWtZ73BJ7gTKtqb
M82cWWUbQbpCycoVTjHAT4/fhZi2Hd1GGa2GAPMpk35TIReseD/dAewkx4e5razm29QPZQ99a6q7
U+p4B4XX0nzWngfKsYBcOLnNkyM6DCiFvXeYbd4MPk5oxaWWKsQybt6i1pyCF1mxqBnC66iXnVgh
RqtiwFPr+JsxT7j9ljY7qH54LfhlomrZBpJvy7KeIjLUV0/u/di9SvDYAXB7V9wxJNrU1BY5NOwg
QueKdncAr2EVcu8QCmzqDinzW8aXgDzd/bTU51oHt+aFW6wFe2PGjK7IUhqSJRRM2OM7v/X2RkFQ
l/oaTQnuKnzf3MrzuBynsTmhw3yz3O+Eull3Dhcq1qSGQQ52wXBcTgZG0Ez4fVXFopPT2uOh6WZJ
JjtSKn42FTKHMMLQqYq/AgIQbka+WPJhrqx8WM1cQwrWOBt3beifze3S54NZ7+N3Yszfo0tHD1hb
4eOy+OiR8qO/+B9Nlz5W+ElXuol8lKdVUKNgFDjbSN2LDrG5+dFpkn6w7Dw4KDMZRxWflR3vza0y
YxZwC33pG3OSq22Q/bGq4urykhsaN1PTjfEbmd/NPPdk5e2j4pkNzy7k4ayD4cV8wuxarp6/3lPv
73Vt/Sl6MmwljHwdNU9ZGj8Z07B5dFkh3WhyEJyYXD7R7sxp2nDCw6a+E0AzzG+WrVF+qyoWUMo5
VgRu+OX8B3kQr0vPpcYsZgKYJUGbOhxJtf2Gieye1N9dqTE2omG3oTxaNcRnb3nu+wXHUH1VLYTE
pHR2JXYVe8BigMWONcewrYD7eJoccSLSjO9uDhCKUkUG4HMmMW41EixRxccmGh+B+uymlCiOCF5n
G2wUKkRT0SZ+eLAzenLMS86qNsY/FGQ4GO32shaEJDfVaeHjt0ImwpQLE5M4BBGkEWN0IpMgyrMY
3lt/iSYGxeZ7yfqR7pBP3fxxDsqaZcTcG2TxSbbjs46I5qCMsgJAlUnz3VLodlo85nn+bE4Hc2kG
XvzQ8am1iD6Ywjzo0dv003iKqThG1h7MABFwRCeilymgylfg2kcik6Gpr5tg8Hazm4D0gwFFiME8
u2dpuCZI6Fn/7xZ88QENHRJVjr5um/N9t0l14lt4KAxU3/1rrmBQEAfjQCQO81+tvaj6okY4Cpy4
bLJuqhnmoim3Mb0lXOur7D99rqduyK+DRJ7EIwVlELakIUWUeyEHUPfFsZDl2UJ+r6jYAu+bPHaI
nuFdh4ipqJprW38OfYKpQtD3krBDLPpOZuunipLdwrkZS721GeWYcsecm21hsNvACLjWyZuDkIHO
fYzuxpIyOfZu1brs48x67sriGq45gUQkaXWiAJJHwDcWqIpzKZm988IVNuMLNEYKkRYnEp1OXjSd
8skMclL2l4x/UR3cVaa+I5rQlD9+3J/Nl2wMi3k57yGk3abMcs1BWUn12OXTR7LGW5T6J64csifd
rxGCwRCNd03iHc293FfVO+IAQ31gS/Js6hKoH/91zFCHiUJz0dAd61ebut+33qqIzySDuB74sIDH
N3OQtSBcxp7dA38imCrzBYd9fDEnC6vSE6OZXxstG9qDnblLsQsRd0KSNR0OEs2LzMavMXSnvQCD
MlTVp2WIMTyl7FaPpsWIZLObyx6ZsUAsCOzYq2e2t8hiaDiJu991JUYVgE5EOxKIApOtScHetSxD
wAHRp0dJfWob/K+2d+0pCVgnwubO//qjQwWlmUSue86ClCISbtNODN6pG4w6Hqk3+LxHc/gPDemq
/LdpLYd0PTdoKSEA/3tdcsKeQaaezWvNdvjIThPNkIsxsfOfE673rl8I04m3pmJfgCM5nDLmfWcq
9eDgAr7RMbeaJzH/JHqXqn434oBkdrkZdHQZo2tHN2V8kmnHSJt8tVAhqS/L7wjKpi+avQPt0xEk
SMx3VRg8z2t4VLy/0iY8ZJW7aPS2WRjsTMPnL/OtS5cm+/LcsUWK6O1YGR7nESMSpj2/RvRc1cyf
012cq3sLOIG50XrgxQO/sJB3pgwseE4LFHshFWM10LUS1rrhWr5tOfKdMv+PZebOXLzmaREFJEO+
1R5do3lGc/0WyH4rA1rMTMAp9zbmz3PpI0K6JKVwZ/KOokS/lHNyRazN+10fYjEyJPMPIfZBFnAX
QSZSXL0oqE/mUWDR8W6Oi5K3X9iPjRm2Jf0O8rqpfsZu3FmOg8uZ6BXEXoTM9NG1JZmlUfqHaFKK
mmCfA7HJhvXMG7PXzEMVwm6RMDrh+KAm2NXZfGfgBzUlV2VVBzsI0JR7W/PPEb67SdHz2yHqQXlv
Xgl+iN27J1cqSnHgCLxceKfvy8yCTl7chiyda6yxJigWxAqJYY3FgxNyl62v1N9ONT1AQqbFqzde
W7BHzDYhwW/MzogVNiAZw6PKjJDDn8WrOddkHh94lnkQosT5o+vpQfbBNShQvDRXU+aaa5TFKHZc
8JXmk6Y6XGHCYXpiAHNuyoXfQng8k8nyjZ3lFGV4mCSfJQ+H+XW5x4/BFN0xqgOY6RJwaL7p6ndi
8FI5nNjdU1NPW2t1Lnb86NT5noqQx4/QITCO/4oUPYfk1P54lPxWd2fOzqEPn1an2Jqq3+JIbHkC
22566+giCAo7kLq5z9z4hbAX/tYu7yZXIR+yOZddGg8CLExTE+rl0zSZllyezR9lXjpTGSWULDWz
NVNOUQGWOZAzJVwWEvqOJmXXFRPL1YTFRpWeJCOfLpL3rEsxTYmNXX4hfD9xMeU0vZbwzwg8rqY9
il1idkO58QzsFSHxujq/Pl08CuMf39K3fCpxVR/M8eqs3ZW8HY7GuDtyQZ9y7lqo9yxhu31ENpDU
9oePJTrmFIzBtWTsmG8CxmkBwKm2jtkfre5PGK9PBToc0bH4aK6Zaz1k8BHzQD1JLluWQ0fzPbAO
/VMmAck62Wl2i08BQ6NCIsgCeZ9QJRpnOE9deOUU2i6p/DAzB5rnzInPdpFczIFgjmBbBMwe24cg
KchE4chTpupI1h2ThAq+oBkwsIzY43Q5gHY6Funy4RHSxsronnXok2nA2oqele+FImHnuorBVHnv
xzXypoheYb6Z5PLeu+jBGWnMcr3P5PhNUu++nxDpZUKe/bihDgtOtWedFfdtrNQmW/N3U00hWAG9
08t/3TG6WNO5h9gVbpp83A+NfCQO+In/P+TzYhodj+Nl4u808PPQ7jx5sdpFTER4JkALHsoKqiH2
AEB5wBTW5KcwVnBeUN1RlFJwd7Is2R8H8lGwH1GBY1+yID4gtWHRlV3tPL0Off3NPOoQqv+PKRIO
SWPeMjNBvUa/IR1Fa/dU0dU9hfqvOycnJ2IhnlPix1o/tK1y4JqLU9mtD9IdnY05b5to+HHS/Ioy
5eTBKUhi8Rw2w0kn6JXAp+4LZhDMFjeetO7NaNEUgNUoD2xtQGnMjNWSBP6zq9I7Qrh/ooTVPRJc
DlX9pjJ2Ob1mLWnP3r2Z1Dg62JhyChMsiSgeV6E8rE6D7g4jsBd7mAkUOPLinDDLvGGEvl04PJbG
JV6s/MMC6BRFwxOrpZvI9h5VbHGr638F2wBduBPpmzkLXbt7jxt82UyeJprADP6MKUAyL7gfkvav
acMn7ktWNQ9uP9xBuSNpjfdcVs2WoJYN+tCTLln6R1btsUrq30157FXuPYLFC4fHdZ6Kv7WV3UPE
uPDj9kyKPllebkJGCECF/gq6L9+d/tRBRuit7f+3FPox4j2uPbc/YP4kq5DIWPwtl96W7/WETzMQ
B1Uu94FauE1I3Y4DnsOk+vehIc47O21wjMkptfNzIMSjLsKzVY6viDGvbGS/JlC5/3ruCcMYIWRc
F6YY+HdRw/EkTv7B7tszAKVlR8LTKyTBtxC94O3grk9MGTel5WF9K89ORyQmk3mXHrpHWmjGH56X
kcBZHUYaWoNuLSm5hx6ou2WGUNxUWTH9OD15cWaex/kP5qCMmeW1AcrxxT7HKc4agRzmxgsCnLfJ
U97iZ+2pfwqFyNUCXiuDneOkW90iWYn4d5DgPmi9vBBgxlNDoSrmpni0Yvw3EC+u3WBwJYH/k1v+
QQ8JvsnYusEyeGnq+pLMxcc0Qizq2Sn4EX9sk5Ht5J0p8Y9YfP4dJiE2efMShip/NR1VNblPKU+L
VORRsKd+6IfpBZhviLhf35mZEvYpZgS0pqY3QsrKXsV+AgfH2yJX5utcAUEIoS/iXm6H+pcG4tvq
iEhq6j/jUhwg40HNVSwvY4B6WNHPU+hdOg6zwdXipsX2CUSz3af9+GuF+jWP+0sSencBo6ApincL
PZ2ovEecdHv0n1vz5DQCSLOvxdWzF7GdGudvE5aPRd5t+li6JJ2u9x5jxClL2cypneltILF/5sFI
/DeNq++XX/U8bASjzmmM6Qn9U+a1iB8lEBMHrjXViI/a0DGh446L4xEqCIwq4smX/H0OXYcc7fpd
FUiFECB8o906a83XG5UF+UCj/Igq64yn5m1KSfoKLchMgZ72JkgBApH3lKARcrr8dUbLd5NOTElI
EcGFM/TFrcrwQspGJ/SKMdHATvG7xtV7VU+fMgjNTAOorGa7DPw4pzvyfyOf0D5rJjgnb/7WAbp2
FA2vIZkoKGDwJKHvuMmRDOBwwxZR64teWLahbwO9qJrPJdRIpeVbE3YIiSaWmLXtIhVV5LCtWUUs
ZsR23pzxIoxfw6ArDipfMUujDmLlEdqmcw7iX9HiDMkijDV6+fLoqRAnB2w37K0Y1527+E/C0R9m
HmaKYh8RLRX9ePFBvFr1uEHudlpIKBNxuZ+5zFg5MyyiHTYj5lnVHG08FoJIacc/QrSG89zzpwrE
NpULEK1O32H17tPAXjZ5ID+6oXoLR9JxSSfABo9wJewgo3B+Ek6x5z8fRRbvuw5wZcmVaLFTSIF9
RVhasMCwSy/RHrIMjjRQbwZE9GH83UnglC+N4+0XEb3EI5PnGI+rI+GqCPfRg0uOJvNARg6TS8nH
rulb6gxbWwUJUBAyV609nqjhhEYk2bi1QvBW9rQM2Z4oc3KCSLhhwy9fEM/sHa4Khgn83GwTsXwb
asqoprgson1wydvpCRAoxwAaEu7mlQE7PUzjsdpLuIvd6mKu+3ya7okiETco0I8j/0LsefXWatCT
My6WWMd25l5NExhGRR9PO1NmmYkYXooj+oVLaln7+X+cndly3EqyZX+l7Dw3qgNTINB265o1M5kT
mZxJkXqBURSFeZ7x9b3AU/e2mBKZ3Sorq5JECWNEwMPd99o5GcXBTUG7BttedcyKeCOSYWMSWs9n
ZPRhbWXHVzXhdK6NSPncXUuOw/Ozl8SUe98aNpbdPVit+TykkPTdlAZhQpDW9fc+SuZZzxqc+BNa
7VSwx5YOK/xcdALjhRP4JsW5zOtpdZs5TB3ylkVtU22dheqMni84x1yNURcsc1ms53+op8ZTBC5r
mwm1cyFPkImPLn0ibk8RtioJhYDkVCTZ2pDKxguxXHTFLDNkNYJuUy5UrVfnkIwf2spt1xmgMtTe
wRl2FMkJnkaPoe6lfACpzNZo+MglAAwvV1HdZjSDRcW5Plb+hibK8oaNQbROw4AorQ32rVnsahH+
YF2Scwa5vlGhPK07vdsESersdKt+aIA9Qw/Rdk6CEZvhhBeZH77qnbydhAb2AW33TFLE7uYp84oE
YmF53mkG+PfawW2Rmbwn+7gKnPJCq4PrGRFSqeQJzv8mLPubBGQGpoCXpeU95wY7Ykyp6Hj2xEOs
zLsxwfivHRy2YTouIPM8jIwcWMy0wR6TphwHahDi/cUgIJwSz9xhp44JAttb0UzXve1eEUiQEbas
71M5K/3b7KYK29c66NftBIw4tJW5TNypv5pryZVPPtsmi9DyShDtV5185n0+JS2w2RiwFxtePNq1
ZzbGKyVrXBEJ/VfW6F2VU3AeheU1i9JWL+qrlkrXnL91qAcFIsnWWAZcaMZESdBIMBaPLvmmApId
oMw2ZBB143psmheUCoBKzFdRBud1BEbRDE2qvGaypEuPjhvFUhNMxgbLcz4flG5w1rgl7QZMER+k
GKnxoMBYkqDYaNhPj/W4Q76xmLdk80jpunHl+RXhC461eoJifWSjMAbittDADNjs9uayCP092QmG
RdcppXHUFfejj0Cbj33UU0tM46Tc1DO4vs3ozzN6f5V2wT424tO0ap+yLHnhym4rSRiCB8mFYQtQ
v82ybsofUYQTEpkDfYi38K4v487Ecaogzoh1WvXGzDHXpUZPspZvxTjcoOOnX59btfHt9cqdzf8P
s1tRZayRybAV7TbDRJqNSWz14NqCUQMvGp87WUB40rwUPeXcOgz0uXeGJgIIbxTzskZdeZnYV2Zz
n7aUJWjXf9RsYuGBMrnONxs1xbrLUDJazSZzaasaW/QMNIaZl7rUA0Dy/lYRtPQGyLRauViittto
jjHmSwtqn/zZ7I8Ao23j4Xi0KP14TvC5Nxg7roIcKIfD7iKNMO+KU8AufcS6hwLjNAusa9ZWSpHO
bMeFQACeUR3iclALNrGZ80xbJLoa91tMKmgMpHcyZPNo6AG1ym7ATsNKiq3kno2FUGm59WjaeqA9
AqP5PtgZVoxeWzyGY/Rdiy2SGrH+2kUJrWeaja9JORonYUGGWUv5ms0zPDaCK9MwN0ZBmkJXA5k4
EWNeAfY1IFGumzdFJJ+bofxGAfYx7MiC03d5GfqOPEG+a593ekaGcc4sYTCI5035kFcoR3TVshhY
9BM0wMVk2XydDDM4oTVop2FpmBnBNU68NyQpPIQtoQ2ERSvZhEev8wcUs7mUckhCFq0o0nUzJiu7
tjtqqv29hHKyiO2oXHgSHrDuIN2mG+h7ZqnHmkjaa9M9Bc4n2uaQ2svyghD4uoJxSDZBa2YmEc1h
cww7VeNXX5fTnKe+7thpBh3Bpi37ftm17UVjtJdG3kGEQ3WKKu2Op7w1wvJ+SBwyOh0mZa4gW0yC
MRH6F6umibihnOE6MEDpMXQIh7IvkVPdslNfSxSwHbluL/SoC2jJQ2WEN4EWbdvQvRmpao2Bdlpr
7P8qzWJth2FKVQ9KTIEKLLLsrYWHss8KkZXiNmnoNfM65zpp7T2I26vMrXaaFmwppu4nbJbm1o8L
SM0PKJcA/nj53gOriXeYXBhvLmnhqdGSiaL57jGq7Q191xdZ5sAKy58n1v9WiqfeVmT+xDkf0ldb
tnchVYWTEIFBZ8iReoW88JJwPUSUmZ0SAgflsigBGJbX91Vl/XgbayopTxsjd8CCi6vBNHduR2mB
LthuIbsaU8PIQ/iXfY3aaJcm2nnu6LQhTOg62iQlAxHkp3DWsxO2tpcpNiF0Pg93Oq7pJ6L3v5cD
1q5mkyyQnHHLQnuQcRYtk9F8DrFy3isShbAfNj7S/SHL6RdBkL6unLZbdci7c5+OWWkY2Ctm2Vmd
qx9ZRuIujTtB1leg2IKPmdPB4kb9XV+Yw7rVzYc0Sb4XBkjnxnYyBrai+lUFp+jAJE/dodd4UCD9
u/aRUsB57BjbcYyuCHqCK9p6W9TB7ZPuDd+boVjptcD7OduyrO60HuwS7SoA1YqBD1RW49fUO3Rs
Ykg6PLQQMk6CVLe+Fc6QXGaBj3i6n5jZSoN8qOgCuMImQO0CG8zhNIPeZZyQglR9jH1RUmHSNZX2
CneG6rkvRvNHBDvmrArL5C6BLHFeoueKlxaIOjqTPZbpWm95pXZM1QM7mmi6y/CaO21aHzMSSEMv
VTi7SRahPT6pOC9ohaH/xsaAA9K9j/+NsmkDczzvlnW/n50gtEsWxP4Jax0K2MzmR8u08t1YTv6d
5oAPMEoNxH4AFxMKTkQptARPTaeumz80edWc6G2nPY61tNc4CPprmys5CVy55WVc1G4Ks1TSa0Kf
PjpDmA/UsonwrGl8Cdyeer4Og/ULmdS17YZfRem9DmoA2cSWDCH1aYDmUtfbM59VGnnjQ05xIerr
S4ijJat5NPL1rOBghJQf+02DFhfawUqW8WVmCbHxZf2MlP0lIkWOIPUKJ+AHcn9flTZcEyZsOl17
1lzjrk2R0xW1ss+MqUlvUgR5F1xdeNvV3Q0mXuAZE6wLEoBhrkS3XujdPRMk3VREDMgHCE1JGGGN
5xn4WLghiEsysS7x+YmwYL1Cmbx2TbTkeWGaa35BIS92nxtsipdJ336h84yGKDldKKt6ihgpTRd/
GcmWoX97MDq0vka6LlW2Tmz5VSnWRDmjqUjHAzKixzOh0EDFupvo4uaDgEevNLAKoNqs7PHcidhp
mlKcDkV0MRjwsooe/VDUqcvGxhoZ16A4YDtb2qncZYZghy0ziDIyO/fDqsRN1Znzd2YJs5XUrA+K
OsRBmfae73rr8kV3rvqkxLjA2gvPR2ZHXwpEFP1E1uKGcYKoPrZPnYlNHyQpMqAR+y7HdNYhFQkv
mnZVLW/DIjvvRLlUoLwCxXIkqu4W1OKaVWmb2MVdKrOv49DcuIHx1KCDglui71Rd78lVXmPvvfV4
Vr0CaNKlyXBl4/1EFJ1ZJwM5843q9aVNxYucib0GPEKtskJXIlJt37j5Y0bXRoOAwMMdeCppnyps
LgetfKMprNT46/D0Fw4gTzMxz53cewBzuynCkDUlGS+TWN47fnDZ8pBOAHJM0GgwIEPQTXuydida
+04GgE/Z5tzbnVArqZUYWvMPCvcuL1ugMUVJlXxcqcakMESKI072Qy0uEXKv9VydU9Ak+6/Ej0hq
m4HOMJokGcJ03pH8JSYmDVm09pmbeC5iieAUqeCl0vLXTLOm88jO2mXckA5RzRbQwNp2OmBuqLKp
hZRo8Lzq0dGsR2vsX9yGYrueAc6uZu57Q4peiWUEdRRh9ey4lt+JLNgY47SBBHSt0wi+wA7pamqg
mlByyk7ogCY6VGUB79FGZpiG16NF52Lg1+Rex71W2nA9tep7Imln7NNNIhERknmjw0l4T1bVr8nZ
PrKUXgZaR+Oax4PTjFsNUPaIu12OSyJA+bPRogQ/V5ktPRJsBqMt44bqSONRFqLzMOvhcZikUsEz
JtQ7aCWTZKEygwojBtmRfx8OVHrDtjoHBb5v1YTYukEOW+eUYcLqKxSnaZEN6skw5G2BteUJ4oGr
Ge9TjAItbnraK1QETkGSd5TYf7hrMgX3YQoHjIZurAM06lmKBxvGkE5z9RUlNJ4YRf0EMOQsjru7
LAzpLA3OVGl8U0P9mAnnjiH8pUspY1meQ+esxsowOpd/P1CDV5BN2cwuuavG3tkg1nOWjg73dbCq
r16d0QoQ9YKGvYKCClJJFkbty1iZGp4B4HaUB4zzr3/8z//8j5fhf/mv+VWejKCQ/5G16VUeZk39
r7/sv/6BHdv8p9vv//pLM5DfsRcQtsWfvzzfoOHkL+n/o/F7MaU42u/sah/IYu9SfC0b/fnPjm6+
P3pklXrsE1DvAOZ/D4D7Ep9QqeiK/OXPTmC8P4FW5iNipsrYDSVMsqndhRL4Vp6cf374+Sn87uno
7w9van4cySQydl04mTt/UMCphDst/uzo4v3RyddLUhClwdNhrwmRgj4BWkn/6OCW+/7gk0sGtR8L
gwJb9FTI5qbN5dmfHVq9P3RYW4BoEkw6XURImyA3s42JgP/086M7HOU3z9ya//ynEanpKbzwuIIE
noBj6chiiLg+HaSkX9mj2or86/MTffByLfn+RL7mCS+qYmPn1+1l2lv7qMr/8AnNs+2newA62RpD
ERg7KyGwrj1tqyWYTn1+3fP1/e4BHUxZCdQqMgyl7/LU+1YY7WlAVoWc1MZBJ3PkHB89m4OJG2ss
RK7ptDuYvgkAY4xe+dh9fv0fLDmW8f7hmCaoGQNR0YzAf8WAxVxOYwLlnXV//fkZ5jH+uyd0MG07
QU0na3N9lwRqb+rTtrD6c9PxKDXkZO6CzfxNQKy5/fx0H43Yg3lM7YXMQWjPSUFg+SP8WpIclVbS
xZ9i6hTcfn6aD96JeTCjKx2RrIicYmeK3BZLyLkZrZ7J5Cz/7PgH09pybGpTeVXspB7/SDLAf5gy
Hrl2fX65v3kl5sGsHuJWkeXB/NqOhjOVNvS81RgF9OdZmSxKI6L3rVvzZd0lGv3NHtWaNOYz+2d3
djjTS5N8vhOPO/qELoGRQ9Iu6iN39sHLNw+muhs3ubTMcKTLGABJlS2rBk1YEp+WuPfZV392AwdT
XnRkMEzTH3cO8x1bjypcNQpD7M+P/sGENA8muwMxrTRqbdg5/hiuG9sMF505mdvRbdojY+ujUxzO
+aZ0yFa2/a5lUUTCDXBkNO4RKsdHXvFHJziY8rzhqeTT3LH1aUjO4rlaQ+R2movPH9FHc+9giivT
i+tGrzus4+jwHdwBR78Ji5nPj/7BxRsHMzvsdKgrVsnFN5q/dxo7X4VjUK6rmvD9z05xMLljFTWl
bdbtLirgnTadvpEUeNIi3n1+/A8ekHEwvyN3SKu+0tudtEeEj12iwYuD7Pn50fUPZplxMIMrsGVY
0UzNLkgp+3qrue0pSumL7pd5Np2ix6QzjoaueFU40UJrpgXjAe0ehN6QRmBjKejh/PxaPrrT+SX+
9G1XaC1xt5EpDDpxYwqQ4lZ+JFz+6NDzn/90aM2vVdz5VbmjDjacstnEzswcj03zD76KxsE0BwRt
e51ESt54Hv3bIcVN3we8huQQlhIdi3n/VTNxnDdi5R55cR/d0cG8xzlsMuy4LXYYvzonuQ3fVvVw
ev/sVRxMeqU7dAI7fNP9bFInVkPTYZql7uLzo3846A4mfVZbXaTDFdnpmPnm47Nib9QSb7HR3Krg
2qibSy/Y5+O0LEOwHs4WbsYypW+89otNbVpbi6ro59fywQqhH6wQLeDLtO34NkdTuY9Vsu08/aaY
+bmfH/9tW/Cb77N+sD4oQwhzjOx8N8tbBYjTrB2bBfDCSl26o11gkWJJAAwk4P0Y/2ZQArA9pwRc
wBaGD3TurIvJm+Dy9mqAwUGQU/6QNHmR8nT9xM68Vaw8k1pg2LrRXTPx1dmO/TTU9xgRCDKbILdS
IPAuRVWKskbhcpYx61yI5/YUDWvE3la5pj3fplN1ML8BoArlVV4UlMyHIi/W0A5DCkY9AOIOFYsw
HIzxoK3hIdoEw5y1TXyEdDHuGfRZf6EvMAxpiu4xePTxiUBP5y8m0WbN1yEzItp/p6m3PBTAAQAy
DJfHsntOS/AbGLxldGkdefK/D4zeBt9Pc76hUSq3rdjaNblFQ0ZklHZ5SvLaLI58XD6YgvrB0gls
vKndeDR3pkviAsLiyA5KG/Fk+LMbOFgPeb4FSbjA3OFp2KarFnn/im3V0ByJTj66/vnPf3pAklmd
Akklh2Aa03iVZiISpEtHqJ7bz+/go8l1sDAmeQzhhha0XRbCwkI2ZA6UZqsOFlQR+cbD52f56D4O
lkLyiKNpAtXb4bHWl8tGy3uaLiurD47sqz46wcFqiEbYMmF4TDsfPlizrTOJUtgoDLAun9/BPGJ+
t0YcrIdl0rY5oDRUATou1gJbDwjD+EzUyESWnqmqy8/PM685vzmPOFjsHPhtTS0FJfhOT++qKsXE
pjMKh7RtHqCrKhVuaRmeqX5oDEcW+w8enjhY/4ooMIFJ5eOu98xkY0W0gYGCuf/8hj4YYOIgOPIE
bIpOkqWKxiwCvmsriigYhyE16fQBWsvnp/kgSBIHMx2wae8znIydbmNxMbQ1dtPz5hSNqutTHHOt
Kze1yqfPz/bBaBDzzf40L4O4wjIvU8OOfiltGxUh/vF9SI9hnjun6g9vaX5dP51ES+nArGsSiK3Q
QI1QLQz2RTUNqFFtHWtV1z6z4QitPr+lj97TwUJAM6JXWGU17GgqUpswo7biwHo+07Eg+/r5KT4a
ZwergE+ZfBp1PGZotIh7+oyc8EcQpfWfJSzFwRpgmTXEs5I1IGi9cDfFcUgXTxzEXz6/+o8e0MEK
UGeDJfQ073eoiqf2xM97eiZR80xXNVIn50gw8tuzSNc9nP9JVwWtQUMyJaZhlfuN85Q1JhqD2BY3
n9/Ib18DpziY7mgE0cfTzbSbAcBfYsNmQirSEsdSu/Ol/rKEcfyDGW8YZuWm8OKpca8GawDvFXVi
V6aa84gZubgJ8TPcdW0125Dmy8/v6fc5Fk56MP+T0rSqUY3DrnDTfRxWGGbCO1tjAUSjIkVi7Afk
dpjqs7KjYVnr1bjM4VWuYk++fn4JHz3W+Y3+NF07W0JSr81+B0NkeOERez3d1/Sy/H2L//NduaJ+
K1+85MVYhX7QHPz2P9ev+cVz+lr/x/yv/vtv/ef73/KP/n3Q5XPz/O43NCuFzXjdvlbjzStwyea/
qiXz3/x//eE/Xt+OcjcWr//66yUnOJyP5od59te/fzSXV4x5cfzvasx8/H//cL6Bf/11+9x+D//x
v6vnbyEbxb+P+N//7PW5bijX2P+U/MdVls3HgTINA6p/nX9iWv+0XFundOOa2Os489Ygo2Qf8CPj
n7qNvEe4uikUP2eU13k7/0iX/8TABOyPtGG5oqly/vqv27/6e/z+/bh/Xzx6S3L932HuGHy/bFPq
CNGkRUleHkwnWiVAWPRaujBc+yv+BfZZl9PtD1N52upsHDZOPVPd7cm56ALcFckzAu6qgeUreHiY
Wmjf/V7TNpB5IUbYxhlwtbUThPXViKv0FX0vIJ9c61nAuYeW4NfrAUQBuqoJDqiTLstszCAu4EpG
P5bYK4l0xh6sVQz/C0CWleNyGFwqTEyufnpR/34SP5fNjHlBPbxzW1rStXR2SI46WHDzakpyPAgz
uugKbcawThTwteJqdHxkMgClVi48vG0WxuegB2mnjTx56uhZRU/sUK0MPE1qkWyLEQsR1CeAu/uu
OjdRx9H55o5XobSxc0Vl+/l1zy/k4LIdx9UZmLC3pGHNE/iniZrEPszLkN1/aY17syl0Yt90O7QT
4I7Y07fSisiQJ+rY/vV9aDIPFMvRHWUoG0CoI42DD0gDcdZLQDcvptG0Vr0XL3FyxlzeMTFKp/cD
wdfnN/o+Ovn7hKYtcIumN0KKwxNSq887Jwi40SLKt/DbjPI60NuWbjkvO/JQDxIF88lsCyNGXQC1
dKVzGETaA7VyekmyRejhJCbSMd9n9XgNqM6gFyCX+G+6mNbHubi3rFmaQUdH08lzrzce6aMVl7Rj
0iFK2RHJeYMirAiPjNdf37vjWFyloxuOTf/VwUQ1USJJ1ETZoimKaEsDgzyTab6zOtxUqIvj6+KX
SKJVdCSUf0tQvB9wCvCn5UhlI7ow1cGJu0K0rlsyTxTO4dbwhcac7A6UWXrnWHQvm611pasnv9Cs
W1d3v3gO5EN7aqtFY+XJDb2V/TK1y3j19tu2E8mN6eh3fn0k/P/NK1SOgA4wfz6lSRPP+4nh0vIY
tDX75BqPQzoU0vycmfHqVs5sCYVmVB9dcd32p5pM1yHNF9etJviK17MOKetdOgTIzDSvhZ3f1VGj
jkSmb6ngd8/RMmg4IX5wdGXPg/r99cWWPhCs4CLpmy1tI1q3NpKCZg8HWkgNMhM7tTBf+16TkNIQ
r8j//DtP4OKojdFK9np9Yc3/k4PKPhlL2kEdl1oLxOthm85wSFHEyRrTU3Nna8Fp16cr6H/jiwNq
DYF/7MB8FbSqgOY6Ixr8+7P+7qv+82qqzwH2wd3Ryms4DBL8FvmavL+7XIrClaOVLjD8urOH256U
6PfY63ERqU/9WEB+0OvX1kDqFdATYqcPGf10d9F4LH5+q3kcXIkthcVAxcLPMQ7XDVrqizTUsSWI
B74brrubGuHuaMq4Y9kEVgWyfG3n2rnU7OY8crOvVj1LPSsJrEJbeQFtLR4eslc4Wa9HCAiPPSr2
UcHJtaZohdK+3xojiGLUPNMOEVV3NXgZCm1fS0+x2hGpWW4cJQf6zyI8N2WqQ1eL/W1iGUce+tut
HN4qny9dN13DdSg0vH/oIwbRhqmhuLAdGzwfA2xrueXGo93wzKJ2favV/WvjlhbEt3GVI14j10k/
V2BNyCswWcT9LXC2lZFeWmo7Grp3YZUegPMItzndPXa9ct4iHVwvhALsNPU54CB+eX+95JShYao+
patnQnRYRDsgWzd6HU0nIFO9i66L/WWZ0i9Gp9mdW8TeWQcRHY45rDMxPQ6jJ5/ytnNXhoPmEPz+
c2WGwS04YGzwPLUii+hs6hGeNoxcbZGCbcQYyCr2gA7kCbZc3qXjV5dUGpwz4krnrI6GAhuyOPiS
myJcJB1vcHDQRDQAgs6iPqtxdvPtVVUF1SooQVqipgEFYqniXI6utxhMqF8N0PttFI60K3VeutLT
oELrLR868Ajnbd29sBnWTzyaOK8bV30vhBbeBqoXp1nsAtwJi1tFb00u+ls/Qx0jgPR//i3V5/D9
3ZO3xRxI2u68iPP5OPh61/DZbViMoCio7WzTyVtaApFrhR1b133rgHcudLtPz3BjQTMAZQgXbPNS
FAp9VfiapJp9k1PH3B65rINVA0d4Wxes2rohZ+uIw30PbautGCzyu/EEInqg8W3Rsj/dJKZpLlTU
V2sDaisZfHtD//MecVKV9tNrF8IrDtvu2+eXc/CJna+GeIqQw6Drlaj7YA0r3AgcYTtb4xW6wrUO
Tg7+snQqrqJJbMdYe2mRUB8pu+nzo//p1RD6G47DV8E2XFeYRCDvJ4WtQrp7XY3OZE/3rz1olqfS
hwpquL55b2rdc94bUGCqdPbE8XF54y98ft/6QSj89yXMF2DY9OHLw9hC4hGVdx5apPB59qOMx0Lc
0WQNf6dxu/MB0y5dBpgVO/6dgycYQDNobJ9fw8EA5RJMSznkICyg6BL7zvdPAUUyWuex8OF49d8h
KY0LN2+/s+09liZ8v69n7ZGmbTiuZfNfAirrYCYEY6gXRhX5IAZBmcTxQyu8Bf2DOopIBAzCJayp
X7C0OJJk/80NSqlLYZuc3YUb8v4Ge9GPgrUMZ1qviMi5coeJhqOnO//qyLP8zT2igiJMt405bn9L
M/y8R/AkuAwT4XdB58EiL1P6cXucK0J0mikd5kNp7Ms6sjZ+EgLLpjf+IjcQlmnKG7+2Bt6AZpB8
C0DXbHtcGK7B7ikXGGJY7S0oAUvL8xGQ5/Ttx3nnnmsIhOGJz9KZ0LyOE2BFtRXtckusKJGMZ7NM
B0QDEp5q09Dqe+pXvbkLS19dADM6LUxtQ+Uc/rYI3ZO+Noelh7HU12oQVDZ9cxs3BZSXeGjPYrjz
IHJHnLjj9ro0WYoNY/Kw1dSmU88vk8daou9Rgd3RbBu/KCKpC3vu7NaKZDryRg92RIwkC3YyroC6
sARb/IORlDWdgltL3Sqcdauipqe9goHTqYdUgeF1BQWrIy/2l6XCYsQS4Fq8U+eXMQSlJxjQOLBW
l9290/b3XdreC379+Wl+HT4WaYU5mtNRdqnDG4vCyEJdUflI8iP2Obp158uShl5Fra/xTvFMWGh1
fmGFuAV8fuZfVmAeqXKwiBYmk5Op8n6ShK2A1B3jNVlo6pSWfvwkwsm7ULY1YABniF3fwuNvjuWo
D6PX+VVKAyYY30fXYMt6cN5plElcGTp3jNQEEkcBTTopkk2sFemZbAZ5ksHUXqSInTZZgHA4rNxu
hVglWRNu6qdDUF99/iTeyrbvPwts7/lgS6UYYM5hrNRlseZFZo10qM7SXVnEy7JS1Q7Zp4sRiroZ
8TjaJqJM9kGQRSejY3fLyYfNVeQ5FCBPs+Ere2dh71yP5JyQ3OFDSnd/t/n8Qo05yDy4UIeJoMgd
gepmp/7+naXG0KNiMf0FOcT4rE0RkvmqH141qFGjKS70sLeWRYPLQRCLmk6CdNiw/EHajbyX0yDw
3AUGk8Yy89ozh9a4Ba4S+Xk4YUUfgowDnEPbOzaC/FXp7hPR+keikF/nMY9Z2FIXJule6zCjAs4a
xbRTavSAjff61G3xWcNNQjb3/LMURtSRdePXL4G0+dxj1cPugTTewWDTI8xUMd/UTuJpeJvFdFf9
0SyWkvXpLVeghHH4XpoiH0hBwbPKFR4wo4/f/EjY1BdVtoe21jpatvSFis+EQ3fE54PiN7dI0sDi
qXJ/vwb6PRYtvonHLo480W5eqDBh2h1fqH59c4w5i+yNTiYMisXBk0xsO0Riix7BmahtNhUKYDIS
uXeVmlZ2FgXN9//f23LYubPdYpQTTauDoW4HWlihWYO5MGFMohWiX1g2BibH72wOd95PKhZgpaRO
5kX9eqbGgXaRR8rDOy3LbjOsGd/CQc0ZL3HYsVaf39dvzqbmbKLE5MIm53YQglLuwN+sHrwTwx7R
hadw4kixBUOpVphJdEcGx1u70sHNzU/RMIl3WdmsefT8FJ6wRQxDK2gwmsXIMQHCB/IZi2VZRIAc
Mwjvlcz1FRY9s4v7kFwMYfItkeJC1l51PvPTo9HJLgHR8LF1ipeuN88xe9/krh/scXxfDsmITDKr
5U3eyPrk82f168eRKyaX75IEdSnHHly8hx0y9kvoc40GGafQMJpNwwlZZA8WGAxmuhQ+TlGxad4k
0jkaqv+yY5IE6LiXEKzruv3L4mGCY9QDj8Wqi/DAc0bx8ha0ZRLsduT2a1SG3kpUxq2IxbS1Aoxf
eyv+BgDUvLLqTh15l7+MHHLC6Dct8lnC+DXpFqeRO/YSFo6JbzMPA59S8lynLgTyoIuO7GJ/iQ7Y
nFjSccl+MkZt62CYalNcdRZnowA/XZFMaPjkPBQpxnbxbS8JVYpRHXvgh2UCk8SK4mErii6ERMQG
7wdriwmbJiu4q2NtW095j00Tdx2du/kIakv0AeIsMjCqTYMXA4ZFHdGQFyj3sWyqAuBnXp+F2d0o
qYUYk3+NytylwLsqhkDu02G2HpqKYzWCXzd0XDR1JZbgt6F6uMkZWqrJ0i/hHQbg9ZTVX0MQaTYm
DoBYM5cIYIfCWRVRaxPxpCeDeRvrVXSkkv3LR4CLcA1lKkJVi+3IwWopokixRzAJ6b002EfecK0E
WJcBqeSRGOSwijW/JE5muhaDUJi/BMYee/o8KnPvZGqDdtv+ABWcWz6IPoMazJTa2M2y6Nxgu/ja
BTg7pSRwdpHTBWdu3ezrpmtJ88Tegj5VsEJp2WxA4GRXhW6c+byoK5YWeiDTlmQAXLW4c8evula0
K5BR+RJ99KWMDXERFJ7YVaSo8DYWJ20TZ7fBRLKKfZqOIqw1Tj9fivRfQi+GJRULxY6A8oV92G4z
NlNVWCGO3WPdWCtieYwj0g6Ir2tdSl/fDkWq03CLH4Knk5Bkg4scWpkXWZ3E18YYXhWNe6SFyXiL
ld+t7lzUvG3AtsVmiT+cMLXf9+DKWCDbKgcnDavEU6hmkU2vKyzsT0jmXZD+9ld9KBWNrIF+XqyI
Ydsro7Wvocxf2n4rNmE75AsnDPIb1tvHEM+Ei8TRwIp6X2jISZfDkPe3ptCbJR63eGHGMwdMgogY
R+OabEpgEDeGNrSMtMbpQhP9psDu7DHsfeMbo7bHHaqDD97cWqXb4raoPTdTny1rz7ModczdiAT7
ha/1y8ouoTMRL12UA9QDhVP6CR/nAj27W1yOhvM9K3VxlmjeouhGdwd3zzq1PQs3zhRENgZJy7Eu
sntH2ydOk24rFz5jT32LnH395JldciHi0NhEjrfH0RhOg6NdDbQukvh0O0jfZJYNppDhIbq2wKib
II93jRKX4K2q78u+7M+Aik87t0rcs7QI1lYdAQizxUPXa4+trmMVWZbh9TT4P5zkvIvyaQczrV3F
KSxdqWR8mde9fzJFalg1yWTAT4ZtKOziS5+21i7FI5HPSOfv6MqE3e/VI36QVXWONvw+SEita3zl
Z9CzvayxxrsPUHpTUjWum6x5LYfKvi2Msd8ZmB7jI4BmtDUsH1G+ZtMpgrDTM3UY+mQrULnm4cmU
5d9Tv8m3gE0riDFFdlEX6JhLSL4OrhCOtHGUt/P4nEW4OIWWt8+SRLtLs0dZTelszWjuVZFeqcyB
GdtFzsozPe/cLeQF8A5tT8phFfuGWtR6KQBp+GofqfgOGRnWJ7F6BQYm6QEGfxSTxBio8EF+ifrz
yJenxgTbr2+t8cSH6/HVx4Wka8azTlTYiiZ46oS9uS5Qim/qgL2Q6DogwObQLWkWZZKmuHgC4njR
yjC4E0HOSB3C/Ay3X1C9U9FdmqibPB/4udO401k3mWqRtUq/NJ3oyXTHAcBOBaIgGZcd3bdnyFVL
rCDuA6wpFwCa5F5VY7DS/bbalNj7nigdV2x3SuLLOKm/2hjAXbqx/CHtIL9u6j5cZM1lPZfzikz8
cKCv7lU8fbHkGUQI7zxDO7EP9OHWySN3Xbe5s8XibvN/GDuzJUexYMt+EWbAYXzVPEco5ogXLLIy
i3k6zHx9L1B2Rt6s21X9IhMzQhL4cd++V6vaw+PoYGOWNN6SYZp39gCJY1QgP5QAt9u0wMnFL88i
PFJsaO+11m/vU4k5fJnowWIEK7gTphbfq7QirqpO+a883z8iE9ehykBmmZIpI4Q/H4EVgWsfNba7
8DSx9zEaxPS+1NahivUHp/Ffj6B/phA43jQusBl1qRTnp/P5Laj1uhHqmU5QWwlyfG6DpZlsiVCE
JXdurNprRAHlMuPhf+lxQgzKmN+jGb60k3sBcHb0Jb90KPe3++3vBbl/DI04HWJUBCIGN2Nipv95
OvixcnW5mS5is4oXQ5LkR7VK9r0uU1zPnHxvx+rbvx/yz/CMmy0JR03nDjQlj/4scOayS6TtmUAw
Cvq/DG+CQ+utOBB6GFtPx+5S79f07j3/+2H//KI5LFEhZXuqjsgi/lSwRI4SYvLFYccUxErqcMOf
4nGHrPlD1j78+8H+ka3naK6quxSYiTYod/4Rg2LuoqM+U71FS5vi0QXjdwq1MVqoDeSUzFFhi/W1
ts0domBdkJpUtCj8j+f+n9/tdA7CIls/iTFImE1hwW8/NUPGjTcI8IHzYx+RVrAGaUk7iAbkziAS
aGP5X+nrf4SU80H5cVsW0Qopuj9+UGGU17neE1K2EJo3eIKfmhxXAYe28DWP3GVgxhvVF4Lkq59+
y8LikFV58vgfl//PmHI6C0q7/HRJOP1zXNwPuV+YTsNHt8YIx1Yp8AtVdRQ3krI59pqpix9zl7fp
KcmcbBNBijgHHt4/PPEfO6xmNmOjmavc8az/GBj+WWPjONxvKF5M+QiNhPAf8S79DZ4z5MbPMbuk
ae7e6ugmlM1T7jhn1Y3Lo6Gl36HO589hvHIquR+pJwWForwqEZQhRVG6679fsT+Hq/NJoYjAhxJq
3D/HTBiCRkqJ8zlphuDsgbVYjKY6PMeliHaxXUJm6/sVIeYdjpfiP0aHf8an08GJycnOGFN27c+8
QhzBgMnzRlk0HaXnPGV05uN6+B8X3rBmrdbvMSdfsYpgjuvPcANx1B//CJrtjCjIRw6UCW49UXHI
bffBsuNPPcYMTP0hYlwGkmyIzq7IfgQJ4MrE19/Jj/1VB9mnWzUXxpbWxqYlSA+8N2G24w743l52
nn/WU2wfvFZcpHKQwfi3n2AHSw6+3LilTbKVsecqCTt1UwT4KekwK/eAJ9HJmXm3p9PpmVaOHwyh
CV+9APdbILO7rPeiBU7KzWgU6zA1uqU58cQc/vTrZCwvGsO3M18rDrD+d9quq12V/oh0mFMixKyK
EuZfWoy3oTaCQTY8ZxEA+vDq7m881NtDaRtvmGo1O6Mpjqo1vNeQkE8yaLdTg67voLwTlp8tEr3c
5OQjT1YKESCpDi06qGMdeO8yR1gUlPrAfdW6NCYe3+lboRqIMos308zdvcQriXJdqGwp1F64W66T
qizWhWPhF5Y8WB0JJVVE8VIF7DUCAGmxUdq0DSmZusU2W6Cc2xUobGt+QxfDjbb0SOMs3jnYmkX1
IrbKx141nsLQUpc7t9OR6inaNSyGp6zBJWt0Tlo/8Y/pntjCDvxmlf4DPjnfrdHB2tOtLnpVPPeR
uzbCwd3p6cUMCyQa1BjH1sYOgtakXDPhmAHhnYCwUJJaW4OZReeSBavVbFyHSEXbekgg05TaXdJB
qjwH3UtgJik2S5j+VJ0FJSYjNrYKeL4GsgO3qYGoixhEG6SIwAjEwi7lrlfJ5wUBpuQ+/U6LuvIe
k4Jo1wtkuG1DhAc0mqzMIrXWWT1xkQYs3/RErsfCxLOuxg6tbtJPXM7epkz8Jsv8bRJOWGbdfk61
TmDQ2SvuqQz8vxlYYLGT5e9tO4TLWLT5GnT4u5t7r1As0y1K1eXgx3IxSCu4NOMOksc7DkIY1OIi
LfHPXIxQopASXG3nM4OxuCOQgPkQL0wNu1wMHf6uxCTqwlZ9LPlBln2BOZXrVAvLZFBR+aQssxKz
ShsfLjVvcJlsxyWWWz3y/CxdmePkgwSWs8ju4ijEpRiRxKoOtVc1osCT2+1Zb+1kE+AChuIMKzwR
4QGs4VePU60JtGU5mgVe7qI/6GaDo4xRPg6Wup0SBQsU7VUv8lXFwGzJ3/ApYaDYkc8Mc/URK+ur
zOM7qyOIz/nbhjVAFA+U7loYZ8PU13yYkIu88tTM3btDjRUHRPsYdMU40ZCbYgvZ9BnzAHUhNVz4
zOAZdQ51ubBXlt/wJYRoknnZUg8zc+fVyiWOQLg6pvKD1rZnRSK7N/gnOzIOHoasv7eL6oeXWd1j
4hsfHfcxTAmiNz/rNm3dfVfASmzNSOfkR3AzkSmXbltTKCm7YpX0eDE1dhJvu5you0ElEIiVVtQ/
ojKxkSoFmOd6OvbtwXtb4hcJqLxYUkLFtafBkRrWmjX2FKNB9txXwRCsA8X9oQeqvlaEJ6/20LyV
Q/FX0AT+zvNirLZaLT0bITw8Nd+2ZqzuEsUon+w23vWT7TwlXnVh22q9RFzj4JXWqAetucPTyl8O
jTT3XedDGOCKGvTu4eJIV6KTCn/ftpGKdZDyJgvcxPtCePs4GKtFWhO9RsELhgzRSq+MeNValE/a
/FGr8elprJRaEu7pWovxG6lZTLgGAxEmgxnIYYBOGP9JmxFmTiOKJvunqmq2vo6jE1mRZU+2gedw
uylb9bVN0N5UfWPiwx+bpzrBrWtuTh9SYzKar791fnHJk2Snm471jcf5KaBx48XktrVKI+fVTJXd
RHZWPccjB9F5qxwH4EM8lE9hghVk2+O3HEoBPZaU9nsMahhWs4FqCaDBSfgY21UgDNpghEAYqO3e
J2EPcsWDeWMD5EzqKax2unZbBgip8HsuD2J6KQ345RiLh5teHYpFadjFgywYhYvQf5pfQK8wEvBt
89jH7kVWXhwSLul/J17j3Xm6S8ohgHw3TaVoAu7AtPBHH2S8h2xXXLnLdue09UkqM2WYKi69gTIq
G6nbR0cI2m7CyZKetqXXNOGOaahNsnPsKHh1sxzvQkcNz9Go+6/0fW8AaBePI/WMRx8Rpg7Avqqy
YidqvTtp08v8rrOq7uS2bkjHitVjipXhpPq1xA/8/jSvM8+7rZiM0bilxvDy27yvdeZ9A7dnj3Ut
L0Ne97s/djOv/Me8fMRpb0yTQ2a6q3w08j1BRn2cX9xsAGLU5tBaxvn1a9H8DlD3fYMh1C7SlYCx
Xpfi8JbWQNQqILwkCHS3WAEeME7zy225I9q/0wnkNM/rfi0FqEJl3FfLbZzH+1gtsr8CldtYHJr1
NY/b+MDTAqdbLXNftdDaR5qR/aVEmLPGPqK7FK3PoeMJvYGqoL+Kcjik0z68oMJsXHrG1XYzZ99h
g7OxrKR7rTBQn/fhtDTaWEPlXQe3MICGYYQ3Gt5Tp3XmISn5w3qjsA/YMGZvdsV/GxvSl3Lg6WLU
wHXm+UEo9PWQq/5unhSlchWZb1wtGJfX0kdAMW2NOiTcjWHKYD0dszelBuPWeucUU/SHaHTKcxWU
D10pgkeg9P5j3IcUACM3BAopg0ckLeAWM/teqmmcLz3o9sshStzdvDKOaOY5bhukbWw67wSNaLyU
SSuIT9prJhr1Wf/bjvr8B26ucLkDmT1aqZptA8X2J4foBLShBRLDksUHHa47R/OLH0PqP5PgSV8t
cPEIXmvn1IeEXC3mlOtE6f0XcM/f5t0Gg71yfXP4NMt0XDamHd+HPSbPUO6dbW4D9Qht/Pk7kWff
LR3nE3YfleAM7HQ0H80Wh9BSbzHhxEnowvOfDHSfqO9wag/z/rnFXrF8tV5VbJJ4lrfyLF11OBL1
4cMb5vUzYp3bJ3QdrNnLvPg2um21lEOCAz9hCvgjJdth5cQPpizpvi7c6qnJqrPiYY+Ktdl4BBCO
hw0Yc3QZForSSM2ePVvRVniYqdt5qdKr0QbLboyjp5VT+ga2hvBIRk+TNg6Re1Q89XLettcq49hL
vmoXePxzJ3jae+HwPi+EiqDd+1qKPyBbkmhpH3kkLOap+UU6z8PQe4/z2mPT7Frbja7zngyhv6SW
0l7mZWUbEdl49HTM20UdZv7WqHi3DxDaGg6f0RDsbidRNsY66IXczCsnYSW3PkO5nx8AV+99k7ga
hrecsRWRxVM9gc5zOkkRhz1Ya/k9tzIDfa5o4DZHhL5B7UOMcPX09kIFJT2hwSwXeS/pL/lax4wh
v63m1W9zlfwayaI6zpt87WFeg5AzPTmRzgFui5Vc2XRx/PnbDm9v5w1/22uZIrqjo5lgZzoVo3c5
6j92Ny1qe2s9RpWxn5d+fY558reNQ+HLXZbx/U1bfS39OtF5wfzy9VmypLGWNlnzKXzmqTpdptvJ
fK39taTTxkuTq/muqoNLSOv93s98cbaLUpy70rJxqnMQoNQ1eFmlsAPvAKCq0Gp5rqCfym1NyLNV
IGAsKrvs8OD/tbXqhcWyqtJs/duSeXGjYz9aStrZ512UtsBlVStO9lC18I2nQ8/rqRV/A6Dj+jLq
mina/7XveR1l9N9dKXkcDDEC1xZD+JOOguc2qXiNWGNJ2y5btbwg7utPqVnJazHVxQmo7xBwTxSJ
sg6WIxkG4N3ZKUGdfJ1Xi3xxzTBOP7UUwibMuvXg5IlzvE1Wnv9UYrh6nDeYdxlF2K8bTX+87dJT
9RcbBPtx3tv8Ak3lre7V9Oc+RNe+j90Q3Na4nVZsTZbRzuF2FDeS3/ymEIfbLmXqf/fAxP+cLHvM
6Kum/rkyZUogUXFJ7PrrY7oFnti1TY3j50klEB5Hcsz7r7PqoP4tVLK/+9s6fcBolkY6dT+f0rwi
WYF8oVhht7+dmKYM0CDtVP7chnxWtTAbJ/1tvxiCT0jxKLzNmy+UVY6MfMh/7772nSQQTRKMhHa3
fbcCf2Q7a9UdZV4qjI3mwLJATYQcffquzJSika91dAnN05GgopgNSnrb5+0brEuKpU4b/twnI2gF
H/TCw2WXn8D8IhiLLq0usra348AEwStj7LTt17nBNUuXhqj77e3cuoSIP8UGaVvOx6bhTy5DUxa/
7bf34wZieZVsb+cX62QkBsUPtoz7fh6bwijPqyF2GcRPvy5LcbSlUxfmz+kK25ul1bcaIeF0DSqX
Ybabd/3mts9GTZFq1kO9+TpXH8vaVYqScvPz3BwRrQZw8Jv54+oazSS1et/UsEBSHs7bGhCNVh5F
UAf7sJDNdZRmfdEY5c9T7VDL7YAVz7KJQ++s42ZqWbKDe+kJ9zyZm/42yZh/64a2vNJtW10Hk2qo
6oIn8NQWntA0Oa1x26D7v0tvk3FrOmcT4+x503Tafp7l80187XKeFTJLxf10XbiJtrLUVl5dUrVn
hqVbZTr6vH6WQprA6x6eAfvyDrIzSUUI3dgw2nDOtanf9tsrfXWNSpCK037no8/bz7O8EJLZrw/0
a8N5m3l+69v2eVrraxbW3c48a17hNr8zoHlQhgV/AlFY48njhLK4Yk/tXEAvrb5mudJTL330CRCH
KkPXXanpdNfcV8ZLD20iN3PtGCTZ8/yxtZwkTOHXG4Vmz2XXOckW66+a/XKpp09ocnNbpGOa7eeT
cQbHOteYEH99Jq0ZrHNeYh0/f6tdmd/W+G1S9ZTfLlWbeiaVU+XntzpvME3OVw4yxN+e0STntiR+
7arog6K1DuFVOlutDKxro+afKD2xr4jfvd4P9xGwSwDZjv0eSRz1se+/5FF4V3MfPTnY4SxxuRU7
z6ldmB7Y2xqFeu0HJTn2IDdoM6I50Ixr5b3XR7kkjldOdLEkj8OECtYc7hPVqJ+TBkDNMGBdU+hW
+BoIdynqwv/Q487a9KhQt/OkAiS6Wuokxd5So4ecXcUU+UFdviMROyFZgA7i2DGUDkMsc9317yJ7
YvO2WUK0Mcr7wM5bqBwE9vM5NT41yLDu/XPmxPEjiYkHETTmJox6EkQTZqYNO/PF0ZJkperGeI/v
DzifOsavPwUhO6hFf0ronWrQbfF2nmZM+fOd0JPX2oLo/DVrfofH9TRun7aYNxOVSddN4GpwvaZ9
Ua3uT79tM8+Mk7g8IRD7mn/bzTz9tcU8WZZGB15SZUAxH+prm/l4t6MYmQuCLtE/vjb+c+2vfetK
QbKzhWs8nfXX/NKNOOGvj5LaGXdIH3Op3y7LH4ef11Yau9rHtrP72vbnh58u39cpzYtLaT8Wo+Js
fzvBr1Vu29ljBYvM6O3bFZqPeVt93sVv5zAOzrHrDr/N+fXd/XnSBd6idFYagNT+l9P67RhZgVE8
fgbf//Fxfn2X89pZKK19Hr/INrxP7CGHzKUTBaplfZ9Gabprh2HYW2XSX0ajIUK1DPulyJRvdTO0
f/MBc6syfgQhpoQqQ+TnMO+AYtEWd87CqjwUHhne3jFqVFcaXVo6Nmlj5R+rMuz+toJoG6We8Sm6
6W/nGvWD4SDWocUgOrpGATJeJMa6KSUe/z1xtd+I+ntNqa+dDh4EwYsTtMEbnG1w0qBj7lLNd3YZ
etUdaYD2bl4wr8Kg5/nnGU9dnkb13cwCeixMb3gaw8FYD6FvnOYDd3Hobsy+ax7m05pPsLYCEr8c
MxqiY1lb7YdCwXNp1HV9nT8ixZHyMH9sa4yzdQti5jmlKLGwUR790LyVOoTt39N1c6YLOGSqWIU9
NlL0n4z7HvDfLje0+n6++DhO5e9579/frpIRrbDzD/9SAooTqW63j1LgZB6WmXusfMs92hQqNq2d
dY+NpFlalmBRNSdczWc8fa/UDKg68FyktSMpD5LWudvLUPQ41Ho1dpVlFwG/kWsV8PAl00J/D3eN
bKtoYEzHXf/iqFWxatpq5wSadpfKmPZOyT02i0ceop5Hd6sta4A5MN1Sxki1lseHGKNz033sNVd+
JnkEuVaaT7CE2NYAfaV1YYmClKdo1hrDrh66amO3tnKwuGEfeGB9IJxHvqM4wQVSQXiKMmVXljIi
Bmqz99Eu38OIsXktxdLu1GSLaDHZx4lIKfrq1dl04u4hNIqDaqEfGiMfA39Mac5Y/FSLXrrOxsMs
jOZ5T5zLMTfOYV9iaZ5Ar3UjdZc2sfaSVsah18Rz0LIf/gfxI/qmZAX/b0tL9viQlZQ0Itrlzoc8
9p70fkSBKEJohxnD0SaRL6opXS5OhgXPYMFap8fdaWtYdnX83Pq4sMt66g8eiseir/9S2tTE89yt
zlmgVjxoMTNr/Bzi95A/1s5Q3tEoNGx8oTRbA4Qb/dM+NSGyr+84R2avWV9qKzqIuksZgVo2dZwl
ODFl21a1dd/Hk8Ve0/ofDg2oWuOVT3kmqo0Gav4gpheSSdpKAoIw6EE9C5n45wFMSWOK8zwHHdj3
zIba0k6z1C77oYWAhQyIQcdMN/Ody3U9SyKfjVDa+Jq094AJlWVTEUli3gMY0sv6N4pSYWS/W34v
/xrL8nko7fZZB/6nFPjmt2h9zk3RR+dyqPW9FtJ+lDgARgnR4ldVJwzoPNK4enFKG6mcTFPpzsDP
euKBJycjG2fgIYE3jTDWRVyVW4VwCM8/IEO0N4wUTV/LVFXw/S/MXR7l7quMw2vRKeo1yOhBN5DP
ml4+LKWIon1fjmfKxCga9DBalHWnDAuLROg5QfBeZ/BDdRVwAKljZ9GDLHwNdGRDeWx/qzSfbESp
J/ir62jxbd3YwbGF926m2gSiUlYNnjYru1WDe+RToOdGAF00Tl27BmqR7u1q2/K+lZENq7mkI8yM
kb9ZtbgHImPsCnMAIxPo2bUNo51uBN+x/YsvmRtZK/BlKWIbI976sMSX8yUqCp9qou7nG/BP/blW
CDxk6yXHpKUunxfcfcnnb5KsHh/ohVyWQ+K+0yWuLKySYtk4eumaFly+wwZZSRGnVz91i/exNUBI
45pDBs3ITkKW3QJnz0NUrqJByBN573WPpmMToerfQxcyD348XmQOmT3wZH1P0x4g3xx2k1lbG5EW
ySvx1LjqBuPAsNZ+sIfgNWbQ+4HruAM8xy9O4n/MJxP6lgAY3auFANeQte29P8jskKk5LXNlDpq4
xlyvc4gIK7wWVqqd1IcYMMTBsye1uC/vrcY6Kb7ogbz6w8kcEnFshmedv++dW5JQhaBsH8osD+/o
Y19LXawUv1trZpq+l73tbse8yDZimqyL8dqOpCjHbMh3moBnHjdtshsd37sqpKkB2b8q/SBhB/KS
DE/WSEjoDKl9LMJIPKOX4LYbk2UDtGPW/aZvwVSUqt3uamqpIIAKWNsjYF0iQ3wnC3Gi2OQ0izF3
sEDxFqHovFd+Ov528MULDS88cLI0PSFwIN9WQIqSaWFsksY37kWDBFezsnUo8v6oS707Fr3SHTFr
ffdz662gAtRYBtpKanYPuupEQE1AsZX2fUof6X4siuBQWinkLU2xHqjbEA2AtEA6J+2HTC8edW8c
77qW1M+gvMcUBmipEI5fUINT6oc8MpejFRUbg7b1DUH7CELFhwFWqOqlFQxvOjF+EwgMl4Yx2ndu
JZWVzEpK1Vn2ZlZFdeW+T33ztZyuXTEJQ1Wt4FKlun6bBOKwbykY+1PffVa43PtMeS8D0ICCosu9
iNU7JIRFVq/rIQieqEoX11SMK9PXvAeeHI/1aMarLrTVB8V7Uu2ovgsSvb+YPkwXUd5xrsZe4bZ1
1GQdbszEpPzVoNMpXdNZKiDBSc1ekiADxQoYyypkeSq8LEfBeo4o1aJ8NNunPgqf2qacGjfl+2C+
4ipqfNADiBu2GdYHE+ttJNSCmxCwtAPSTrGuqS4tIrS6m4i7/Lq0FPs4v/RRRjNY+BIG+jK1Onk3
lrhvDKWu33vVHSFduq2cXCBuRaOFdPHJTOvuXWh1u+5IO+znSYIPIx2aFbYmyv0otE1j1tnbkDNE
E74Z78stn3Hcj4nnrElNmwusz8kw+Jl+prtGO1t5gO+rSdHFSLXiqNViWDkUOj8TKt5N2dpr2/H8
ddSjHFPKwjz0iR6uTLcK16bvWSfSFCSiNNKMmScl36pnrWo0SAfTrQUoG3Vfj/mwqTB5OFfg7R8w
KEe0LHT9zgm5WWtNt/TDofjICrQ1saRWSar3iYtJL2yQpnu68uMt1tHGyaO8Rsu5UmKGJLS9WVXJ
hgcyhRY//ETQ7T3Z0DXxc1COJNiDi0P9lIqvUyykmynXqAANNZaQ7wdcWBd911MDsmV+ycWlHkzj
OMtX/aY5SrfiszvT7c0OsmdS1xffbbQjKEs0z3qMVD6LU2pw3UYV8bBtHD39sHKa1VwQyGnmQyfs
oqOR45or6nrTfSt7IwgwV5AX1S6Cz54/NVGdv6u6YDyFmbqr7B5TgxijJ70y1UuRHJW6AjJoE+Xb
qYe2VzWXElIxXmsazdjwaTeICMpDHOTxLjLrB6Wi9RzwQAtdDeYl4CmUXgBp77ASxew+V9QDz9Fs
kcOf2IVOgBmG3rdHRa/ofMsp5CpU7MvCuMReuQGUiZjfxxkkinAGqSLT3XYlj0oegwU3LKemQqZ4
qybvkS/gZ0kbMffOTSk/EGzCFWyKcUMGU/80UvtbEsZ3fuwNj5H52el99mB7RApOIKs1Xpv5Q2RT
uAcMqS1M1O+7FoydBenuUGFD0kFNP5odrKres7pjRCp4k7vhp1O0OaDE2F2lVHs1MWarTmmVQ6E0
OYlQD/ab5RsmxajBWjaoTVZdbVd3lSzkqmoCexU0fb2mMTMiHSDabeujbbEcQD6yddXvTkuG28qs
e08na2NM1icqhlfrpFbc+8EF6jj2j3GGQEwb0Q53xSCWfiWblaQR4y5ow8988khua3wyQAh3izyz
nWUrpQDg4n/Ph8A8Af0lzpBGcy7zVi7TsB+P0vMEt+bB2HWBqO8hnpnwfQE52tVAcDXdnZJIgYJe
Cs9aEoS6qyGgZjVqlnz00uSidJlPWiWZ1KuUzjSV4YHi6XcDQeAj6Oh1p6bOk9WLDbmGZqV3FLAH
IpU9HmLxWotG931wMzCL9KrbABfPaDbKhSHNYBFpjn9Px+Zd0Wqwu0bVWUY8VGk5GH9YGTkc2x4A
ZIF30qoxWdcbP5f9uffo9xK5B0W0uKd3FQ97wOVIjN9qnQrziIpzA7kwPvJF66uBEx/U/lvk5vV9
rebdGZeiC9880Tjmah8UgK6oWYfPwGhQeRfnGOr3meZa44p5tQ33wkHrJRP9qMh3wa33HaybC6Ey
95AWl10+rAtbjz/IxXHysrzQsO2tdffF69ziG57JdCrazbBJLIjMiP511Mk8p+OJ8khTdbusk5YC
VaNhYmWE4qAryFNMknpnJI8fbeOWL0Qj9EeHrn+v1AGjDG2s12aPaqHMnPRYHpBci2c31CQ5Cwoc
Gn0admw8IIOrYU8zdlvIRuz7NkjEGkMSCwGCgX7OaA60xcIs6QLGANO7DLsrQhJ12jW+V3jFY7I/
TosVd2gPX5MxhZ4tT/6NK+PugGErTv+/Xr7myRwpVmI19iqO6u7QUXHFl8fSMMRsLIQrtdxYvdcx
AEnVnbA864Dfh7KKsl65Hzp/XAMus+8irdV4yN0bAWAY7KR2Skd/9WjVlwyBv59r2lFDRLVSi/ze
oSOQBEWvrsEENiut6iQj2AY9CsiyZeAPrIbr3MlVT6XUjW1iBAdJj9sFnJC/L4GQdVV1j3IQAHbL
GM1J02YbNcDJYUJyW4sU60XYNt1IYH7jbIzORoF6LapzjB5KBFEpTntHv7Stpcim9KWJzj7xLoE9
eB9aBmBahCe9tuFdJuOwToz+amY9gHEHSCntcE6N6wNv5xdAv+3GpDY2FU+TUzGVp4vmRJ8bkUaR
+M1pnk4QlySFsHYYV+osEJ6xCUT7Q4YYA5P6SHlOd+SQNNes6I2L6lM1vcyT8wsK+2KlqEa91MB5
4djdIM3BY3V+8auOd0HV1YvUj3BzV4sRed0UU2FYtwQG7IErGxowh9NMLy1pF62HdUpL4jnESXsv
YtSPosDCbRF1vXm28UU3m9G7z1ErFSZj7LpUxRFDB3Gc39WJl21A0wLuZL5rp8bP+dPkn+v+mqcT
ApWLeXEMn95zmgIkLsCo27yv3fNQ/ZfdyICTj7SuWNw2/v89/Lz/edduTf9XqMT7/+ep/nEumTmF
IPPaRmm5q8QftMXXOvOC3z7dPP2/7ft2ChL8nC7wHvjXj/nbMZ0EG8Guo/2+GLK70LDEN0OJIEgb
CaDp3Gc8llrD2oyH5EPzFIqEUnyrC+TnuB5GF5RaHWN2qSznTfXgO1p15QOQab4OUEMeGV6q911M
nmpeIajdY+zX7ktj2HiW6IGxUxw3fvLc4mNegTgVNJ4yJo/5oFZcxW7c9HWpvJJq381raOQFlgZP
vLsRh2BiX8TlYNnib3a+sjyHVrOQjtHM0sQpjnLvUqD2vJ2dH6QIfcfgnTxRtHE0QMUeeM6HzBZk
CqaPXqb106jn8bMBj2OnWb7YmmnhPEM2uJ9XcCqsWoJQ9tfa9fqDMaSCB75lv48EnvO10Zt+XCp0
AV/ivCrPgUKEOG8axU/cfIpP4Jnxui7b5thEpAArJTFvB9di9+CrpOwZXzGMIzW6GylnP4ZZ+G3e
g1DLH2k41I8amai9YbtiMxLtv9oxP7fpe0mljw7OtpW7yXjoiHU60mfGmJ8eY6NpBX9AoZko0juZ
sRTAN936dmkwRFj1KF/fy4AH2Ah96GDzl7oiNSHenTZt3OBRgYj+TKeeD8hMtbe1WY/PvfSu875J
aJKqDgvzqkd5dVB6rK3jfhzePS9YzWt0Ntq+Om572OTowvEAAymfIeHVw+GtdfVlhqXbm4eQZuPm
UtsFPL6ehzq+oBV0P+3Jxoxj6JfJ8xipStku/SRwPxVbP4jQal8yB/lbZYE36Po4ekPfv55XKAt6
hg1+LafQ4toEeSrQjQ3OZ2xmL8RV0ZPZkKdwnR61DhjPD6u+m5cj08Y4Xa2jY1VF0UPq1VTF5w1D
L17QAOlcRcCPXO1wDZ4X6MVzojfNhx0a8cZ02m6f9LJ86pPgeV7uIjOle7227rJwVE61RqYMNyr3
s2lxMfM9+zW3oPLJVA8Q7Srai+cq+3kFx4IinPU5kK7Usy9qCABhvi58MXeJNzbPZOTMnR0IQdxc
pe8pMee8peuDJmr6NjyZZQ/c01Eei9S5ZIVMH9NMSR7LEWio4uK4NU/Sbeoda734Pk/dXiyGZVE5
tsfbVnDiD76Lw6Oqt2a+jDLvmnlEV8W0z1Cp5C4Oo3oJHfTnIRwFCZVSEOxNa5CjR/ivi3o1732e
Z3hQ92T4MG9jVFm7bmJjXM8r2HTAXJvwr69TNrNdkiAMllrZH7ld1K+55P7QZ8ljh6Dg/zB2XjuO
I2u2fpVB38c+9AaYnguJlE2ZVLrKuiGysqrpbdA//XxU7dndXWewzwESgiRSNkVGxP+v9a0bliDq
83n7VrVTfEwKqvf3m6QjqL5K3un2fjMomY1mJV8q4Hz51hU3J23zV2FH1kVa4v3+zH2HUpZu8uzd
H4O4pfIkGcr7+2PSVn3JRd1dpQkaiOX0cvZq3zA3V6eiKQYUfLwNDBv51qyNcMMpo33LVD1bV6XC
DH153dokazgpy6c6mPpbRwX6/iALB8ExzI2O0x0Psttg9mdVUfl58KCwZ65dt+j07lsb48JEpHod
DFW/1MH89b7T2FFBBzGqePebEexcj3D46ed7D6zipcWrfjWbtnmBXbm676VZZcFAzUoj/ogJn6fv
/T8X+FmV09zJ+WTGduW7OZ/jvvW+4c/97temguO9G3Tb+3NDpo7IOO63SX/LV1mSRtu/3Pnzai2o
x1WZtv/zgQuHgfJXfE5hPj2EyztKJ7ejvLm8JdmX8THvJj/NVdw1fz4symW+U6v0/c93/vOZqIWa
Pr45pnO/PMTsDIDCydT+fBrckurKSSmoFSqsxJBWQr4sUQst2ARqKd8pDUP0mivP0Igpt9wpOlHC
sZh8G8G5YUTiJ1CsWf0qX6EthTyoCXbq2E1vRpl41E3tl1ELD3pZlStC1CNP6dJ51Zhhe7lfBEPT
XgbCjbdNhyr/lw1pqqmkaZvi1w2lg1sm4T2t74+g8E4Ez/JUhiwFgqeSkuDyGvf77tdU8Kx+UBhM
0/++IaLz4kMcghv09w1ukuDTSJIcx/bfnqqekLdFTtB5fz79fZeiUTrMpzatxeW93O+7X8xRkHkm
Mhf/lw1JX7nrsmqbXzeIplbXWA9U/89nuV+jase5B67e5pcNyojBow6c+tcNaovuR21q1o7L57hf
3N8GhlsInqrKd79s+PNLDDJ8Om1ltT83/PmISbFZ0TWLXOjvT4UAjXIJiS+7P3e+X5OLAZsMufnX
DUMzfLetONr/8oAU1QTdmO7n/UQv6OfQjBDEcQJ4RMub+a4Ys8chxpidWW3yOARq4fMzJpN7yR51
WcBdi1Kr/EC27nVoBV0wljJXqnoNuY+5eXX7sPVdlpZXYuc6P3Nq9TpEce+7RjFfM9YF/qCawzWk
JsqrRf11qDn6slrI60BUMvs59TUsdIVXG6orSliV5zPy66CGuo8TLL2SGm/4QyhiXo24bDcpYSVo
leUHrR1cREix0DVS94Lb3fGH1rAutDnc5dXMS0G5iM8W6vjChWA/oVzCPoug5wTTJZSYJdwkGLDY
jckmw2h3GRpGZI6i9uL2RsbWqbkUOS2CgAznyzDIcjMkRXEh96jaDFmR8WoKdjMxJpdC2s0mq6fo
gttVblxjEuesrrvNYJXumV36DWVj+zyQ3LXJQtU8D4k9btwQrUqYJzNbI+0ctuQHBG5MeduY1U0W
mCO+SUfbDG42cI0+vD64MbUZajbU01/BJCADikY6vkX5qtWFcg5m++O+zUYk/ZA5nLKnZVewNBFx
kM64vm9VOzfZUd4zvPtDAZvJzdDZ+ea+dXRc1xPUxrb42dVDlBHfDQWZgPVu6I/K6FovrJUxQMkc
bvxyk0ZRvUoHZf55k6XqYmlzs5Pb1fYLsZR/EC5mnu77pnX8wapUnu/bErt9bUmMudy36aK6zVGl
7NQyTrdtZhebqkKRjwbK4kweSSiJlmtOqwD+2arsrHiTqTS9/rqDXjReWur9EVXO/+wei4irELf2
jnDO9+e5X4TT3ABOCGhxjnWvre/7/Xyxn5eYDj7pCjjb++7l/bUZdnFTiTrn31F1pxiQxTof4vxj
MJ1bBYjzuYwjgiMyJfHT5f56jjwntZIvchFC8aHw1bm5/a52tyhSsg9NNWx/AGuzF4DQX6wQrOLy
OEufE1xLssCGEFiPChRh3Go8YKpyA9ev3lwyHAnnGWBM2veZNxiKezTtobsaTDuwhmnVtzCZHyvH
Kl9KO+13Zot8jLjy6c2NmAvfd+jVhvzueTqXeC1PuGnM9dgU1bdighJX9PR7Bn2EVe1SHYe7/zwo
5Zf7I8smbLCWd8NjWGRQBdKa84mTBR+SnN7lqStoGd6QuQOdHwa8qonRK0dtdaLvVZ/u11LK+g86
Iq2/3/3z5r/ui2rWdFaR4rxb7guFxnMs1+J/XZNyRq9TupQjuD9Tm3xc/bKfyWehCi22f97/83X+
9W5krXUbfaIeEg+CJ/i5+f427hfLjkETYM3C//SXjf96gvt9KjQXT+i9+Pmpfn0v5axPRwsgys+d
b7JQLhPJe4/KcpGpM+11K38oivQHTdp4U5sGja26pU6Uyb3U0QuETgb0iFWJBxTSp65FQVBpw5ve
iRZU78QqT0Th7X5fBSLNS8A70p9TXkCljAPLsACLmBqeRlf/brKGuNJc1HYdqTAr056DJ82s9wLo
5TZHT4HAKCZLO0gHr8JE6cGRehnVIN2McfHp5q5zUOZoPBexpu/LYX5sUAQomfqAroRyUGUhCDTj
csAhW+SU+TPFa1mtfO2ZEqUNXM5ZL4ddF9fHQcDtj9J+egxb6YWzNl7xewFuNq1bGKsaXa/Igckh
ELbVdBezLt/Hcd36eVqrnE5BGiQEdWwD0SVbPahL39JIj+3iKts4ihifhl5MZ1CaJ9FRUG+nabip
+mOc5e9jZ0QX4brVa9eOKIKL+Ha/FUdb8Uc0NcZVqtP4ODtTdlXrHwl0wlOTRc/DZIp9JmR4KVot
9dLQVd/DfjzkpPRiiQ+bvUZctWfUofTsEI25wsfzKQKsIsUZr/eLlgrHGVfrORrN8t0uzVdEBKuK
ObqWSPMimU2itLWdg1CUwacDNu1mwpW+qNa8AaD5Wo8oHKmCxwGzyCDVMJ3G5T6tB8tnrD1EdBGP
WErKEtNO7/gVdpTVIKpgVapAYalJGrvUYWiImAuwaG9mUBH4ybIaz1yrv0dQgzzDpIBa1UsLG7kE
fje6PJUDPMrEEvqJRp5s6Dh5sbtn17DScxLZ7WEsqA6VeXpmbN06qYjOlWsmN0VUL6WeZA91fKnH
p8ju4y+4iAGtysNoYgwgx+8PsCngvZeioTrM4J4Ho35QnE0RJtWXXEuUfdJfaBeGpyzic5FOE7+m
rKaOzlxCfHVdvKWOgsWy0cXWHPPaK1IpH3Pqn7umCyr8//jWum6y10aHglYyJgdDrDxIEnc8JIPj
W0i/D1LE2jXC8IeRZz9Ud1aBkgtr7SYeKMLsISfkyotoku/7OjDXNTIxHw+E7d/hUzn1Bow6t2Zp
QudU73OjDB/rtvXjoOxvyz1Zx6GnmN17QlH+JChdreKpExszNb8Olao8ZFVl4OVaiQh5SZVX4DZD
Zux2ZfIskXA4C5KFruJqvOg0l5V4Kr854WCteigDh8qRr65Iy7NsERHJMsCB3OS5N2iUbnTBGnrs
w5tq2/nBjmy5NawweqCv5eyDou220D1Xcul+N4PD2cNqkoMYZucYIF5aBy00bmYZ3a6JtHwXxvUI
9oeyx4QZ90PJ6tfZGXtc7K4OYKYYzlrkblROcJqYd+mQ2e92LM4yTsj1VOZgl/QqOV5p/szvv1wX
wIxo1IbZLta74aFQimwXLtcwL2X0fodsL8L8IEL6I2u0y8ODGKqLqaTtPii7AcCZbu/GhsV8JmWN
3z0ZriV8JHwHXbHujTi50J0BjYEkAhEUr2jMzBOVdJgPZRC6axb9IFxpTwXYBLYtAjhmCFpK/Sed
1hLywEvE0tDoZHXUF7dfDN3/YdQoJNlO5hwMmCWrus/lLhmdz7IvHlrmySddaep1u3CLivZ9iOq9
WtYA89qvRYpOcjLd/vJzntxdOgbja1i3KimoVey5zaz7aevKfahU7YYM03cs2sOtrx6q0kreEQKq
O81khmuii/iK02vxE1qsFW2HMpum3YihsdYIItotM+w3le7ArY7sL7nEUs9cpWXdnyv+lNoTuPnS
fA4yFOeqVN5UZRLHwcBBr+XELeiDeLUafqR9ajRrtJZvYqrMVzvW3k0b8afiLloSoXsmup5tr0fm
U72I9wM3Odk2Bi1aqedOGOdxyLUH1xJ+PPWSHvCknSZ031akfQWClW7yLuj2wTC0a76GfEfqMJTf
qoh2tqrEOBR6/aHJTC7y5DbhOjo1ABafcnkcbdk/q025h3Gvr+n8YEyejcv9ws3rB6fV3ONoxckG
CzdU+zmur4IFhGfjj9vbNutPp/xDlMn3ro+JRgi0b6DigkfrnNApN0RrPt0v4jZ/I+/iQSPLAx8k
KrC2kfPXmqDFlkxgf4w1ew8iuPX1KA636h0fnzuPBdf2+lQXB0fpk5uhIgGPdEd/j3vlk6WA860Z
0vNIUDayff2PMDLyDUhSw1uCcm6jyL8rFlp1uahZsqH4Lpto2uZD80zNVkFtFZ0ULNl7JsbZYVxq
kgzM6h48Iy46V74YTWRuzIpjg/DlcKsrpvYaWPoJ7oX4JmxIfW3YxSiJUHeuwipVkcCo8RUkRSsS
HaWYJKTXkRp+TiIctKnJPyVKEABn7pcqGU1/cbk6DR3HUWj0AQZz/BaP35tObfd2l9R7PNE7PXLT
N0OrsGsAuvARfm7aRYnRR27ioxWCBtFpBy1tstPBtKT0NVqkCLEYSpU0PDdFmjxw2tirqeogwQ3s
1f1QIrTxRU4DVr7Fc0EVEZYbq4NKikveRc7BSpPOC6egfkrNZJc1gfboJKP0IpOJLVPla4wL8jBJ
S9LiQx+EkDU99cq47lhvYHk5CxjpX0pd79dlVqS3Po6BzrWhb1Nu23W4sDzXHNZj6jxls1meXc31
7xxShxrws1oMSNvS4Bohfe26Jva7LDvE1KfJlA3fTXUT01v6kja1fQh1KFxzSZU06JX+yMzbXGWF
qd/qcsy2YT3Kg9OGww7kd7sqqDmutDjOX9W+DQ6qUiXrIamwQxXDJ0wgFv3uH53aU1jM6q3kbfpm
N4R7uA407RzpvFXNWY/T8hRpuk/vbkCHVxerMXTnzWBrT9CHwiP+/GTrhEAD0lilymhMzXUkE8Sb
egTITtxRr+0ra5clmupT4Mk8XQh3RygOtG7kcQi1bA89dHGVuXNo444qt+yjndAEIBGZZPthWeFF
ivLsIHX0F8ziU98dTNs9GI4ePrZWV73qGuEUDoUMTkaTENZ7bti3CE9fGn21UReuG7gUm3GqFkmv
hgeYTKykapCUOQWCHpJWPazM6cktPpqoqF8SvW+2pQKX7X4RGVL9bopdqmcrvh5TZ8Yqis28HLwM
dKOXGEhg7sfy/WZfNoYPZu6IWjl7l1bj0V4yn6LKPswufKFWVPGqFHFGaRAPiejG/K2nWtsPjflD
2rGX4UTyRC8rJtAKMMjJxh0+/PUKWh+kRuOWXAKJr4qLbBAJ/BtiI4vJmZdR2dzfrxXwQ82Q8kNi
R0/6onmlcys8FJQoaGr12RqGI4sX95Ia8Y2fWee3gds8FlAgZ63DR5sE9gNLBGPfiTzxqOHKnduV
9Z4En+8IoeObbdCAMzTN5N/SxjdWv85Z5kDd2tyz3YUtErfZplWFgl+M4oWd87/WW2RxFX33GDVa
4Mh6F4n84aNP/HhRXgjJ99o2qeqFEb7gikjPJG66z+nYTMawDzr4h3Ovq8cUMMY2bIInYxH4DhCS
j6j3173WlQ9TMK+K0jKf4kmMF8Oc9tVEJlooEUSQh62dgEE1RBAJssXFuo3d4INA4tDXGXWB/TXq
1aSpu7JJ/P0mg+SSER64rfgFrzMQVpe2fibvPd1UYSU3nWIgiB/Mwpti5Tm6p2+wWnE8UKoLpdEK
jjh5hDeEtvJOP4yCllu+6l2dbYdUnFptTv0CX9J7kpU+K9fpM6wHbTWHU/2oBREEmtFMtm4JJGCM
7PQ16LrxYDdMU3IGXk2Dmtlyks0H2/yiDRT0Os7nDzTXtNM49qh8UGDPyENe+3YCAVhhUspJ4vHU
XO/2qYX0Ddi4zf8Y3lDUty+dHD6YVA8XwG62Rx3A2dLQ8rVWpDdQMe5TGkRUM8Ii/6QGqJ/vF/Bj
uweg5gjVGAyAI1Vbib0GsVAmdrPSIg0LDVzeqFR8wIUDOmvuM/Xha8csmqJeABEss19Fb4hN0rXp
jgZnHUg0tctFIGzQuL1i+pE7dk8d4RkNSoIzBc9lkqWe7CF5a42GMsaktr5dGYT7RQHZRKWhH5mO
mCtbd+qjmyXhXtgOq5nRVDmoe5P+tVu38ZekbJil1WO7Jg972iSa24LuiMn+ccLT/WIQxRdJQo+v
xU0D/7Ga3kKxnCqM6mS4Y3ox00DfaG1on5yWwYzJz/xgVG3pd9CBUAI6ozcUQfTCqvJL2WqFH+SF
uR6aunqVhB16LoPuqmq191kG8SUw5vhideG4G6bmI1600kUSyYdKr9xVOKC6Cctk+fkh48mlGHZT
MeNNG8sz2Y7JTiSITMIenmUdqZZXDxy9k3zUzaduwt6iubX5yEifeWMXGzvMNGSdUAQ1+uJKC2h6
tCQ5KI6FrCy17CtYGi/rWnErVNUXMitPCadwVYn2zC6RyjHo+IYzakdTwHbBf7K+S5WVKhN7I+ZL
dUzmjImljY9LUs9khhCqGuSgkRpEx1bRoRnpOaO9PacPXVPs244DakbAuUkXpFUQjhviJjG76ROK
9+FDVyr7qcl7kpj1AU8wQ9g7loYIHdU7mqzPMMWJqBq4PQq8Y6cCqqonTI63UkUIYFZj45eu/sIX
OpLlXBK11H8gZQmgvMX2ZbFWHVDzvNSjPvNGCXTMbZOWNeFEZ3fC/IZZwD3PYykZvxf8aluRNpXC
bqJPPF0RIOzLJfqr03JU4IsqmgbZWkbYZiojVL+xrmIEK7t3zCHfwxa1dJ02TGkN1hB50txqRQn2
lPbOYzEM0GAA1Qo8ESuDacMxx/AXqxLVQDieyDEJblC+N5M7iu/DsYumq8kp7BW4NVy0JPX1Pqyf
RTQEV72cn2hfJH5PbficTNuxjDrwo/HwmCu5+S7mqSK5Es1vqhTNpuib7gHEseWNCY1y95koC/ei
mGG2ygKaBow+60BVQ0hpxWrqOOsMWl97GqqCg2R2xbknm256T49VETmo50BD2mjP5nNdMSkJZ5eT
vJj01ZiYo4eaTN92Slde7UD7HLNh+pJo8d5Jsx6lWTJ9iYlQhFIZgZG0WHHc1ZmzgTIcnCbkHpqa
fR3/iKM2/ZKKJNjgClWAHrrlujQbCSuux8BHwQgXVGHeGDTCK76hrVGw4BjV7j0KeuxZ/TtCc1ZI
pfhmACnw3CAoN6aG3yU2vxJSae9VRzFXnWooTw3FGsAz4wKZIxXY0eviqyhxPxE70m4hqX5vjCZ+
0wdq1F33VnYL9SxBzJ/IqHtz1NHZFiXwnTIX6RqFs7VrhUNGCK6Nbcdr3orokdMAbWdXbhW1nC+y
Np4lE5WSf/NXyjDHobQ9OyjrozCpI6kxVcFhVN7uUO8mgqUw6/IzGK3yKOLS8jJVhMdx1pSVIcJk
I+n+X4a0BSfb18tp1flcEP12Vbk/pGOv5uwzq8dogTBHT3nPqdltJowcoXLUuifbLoHaTj1k7uU0
y8KaglLdvQ+V0l5DPf5j1iwvH18jm/pgbkftY2Zi8e9m3LdtC5pIzbptTWaq79AJ86sgpf7n5M4t
n/LKa3oUTmWXFhvAEvRqRI1jYu4vppuoO2tKR5be7ovV1fQSOnObKqN2qOb5De8sNm0AMsdQr18F
o8I6d1BSlM4kLol0jIN01HkNP9pLU4vajujNdSmN1zTOEW8kZc0y5dUBo/NNtNqpb5xrWNX3+Wh8
GA1119ljeLxf6HaDfMmtHgqzMc66Fv8Yh7oBOT4uIpuRHk1lHMvIqq73C5Vqra6J6mwHSJbs0NlA
zQtOjVDqbRBhUrAqQ1wDlD5bGj8diD9Pa6PuvW2ztduARBKvtjJZT248p89FfNDT+aMNI52xW6cW
XcfXvI5KH1uJvKb28CXs9HjTiq5bI26aL8y1jnXT2F6O82lGHHSdIn28DsG30ew6bCwMQ6qOroiV
MEjikm95qKvNvd4SFw3dvqXvJxJOnThn4rUaAjdorCQ/EYouYVcl8zG2rEsOUgPbSU5HOev299kx
P49T2urtsdBbOIz4pVhElZSyZfxpjZa1Kxco34SxSO+qbzkVZK9pa5WzkqjWKXSbZo63Ai8EUzhz
W5PMjFFnMB8KnXKkZefFxk6s4cEYNpXJLKNRNCA5U+JnTRasqdXaNzdK0U3QTkLKTv1KmQhQzog4
JPAqZ0lUKEeRFLvBwltl6icQQipgOjs5wkxjPTc674rgE6ejtZkR5W9YXKcPGoXwQeMgxLAQ+CGf
+LGjBbqON7PeOBzzrfk8NNbbqLngBTJGknzGph+S8Qmh4T20eCcZi4C91YLcYka9wU0Z7HqzOeMT
L56yCVSf1uMdKcrpG5NznBluTQJ5zQ+WUEl6PPJJlpHxQQsCTAwCBegv8Q/cFwFWGSWCA7ZohrrA
fYYGhkuMaUitaPm3uG0uMFqrPyJkxloThI9osBMvTytfa0T7UVBOXrMUS64ysInzqp2rVj/N7ohJ
RNrGrbZp6ODzq4UZ7Eo1+3ByPGICSd0tfOoWrLcMou6hhi25R8BrbLDkI3kTJZPHzgC/gtCNKIrX
ocC/NfXdosFTipWbggCXTfo9i/RvsR7rD1EMit6WjNt2E9Q7x4pmz3FlunFVmh3M/kED6VR7jOKl
XwREtiPVPVMu+PaBdiiGqf4kefe7DoPpvbBre4X9tFxnQdBsk0bGp2BO8eZhieiNyPZzaCgwr8hw
p6G8NhTLpW06uA9mJJGOIL+XrlgrUaNhQmzGDdAtjfRQfUS+CMyO6BHzGvWi2cZUdVasAFrDxE/g
OD2i7rohoLiNGwoqgK61TvD/Yh3gdKE8NFSNVl0No2gVHGUZu8Tbt+HxfmHCC9nSs4tOVV/Q92wn
9zjFlXtUl2uym9HENWqx4XSurarxbQYTcOjR6DFo6uFzVqJZVnKiNdHRjzfI1/g8jIb5TNo5O6dM
pyO8YsPT1Jx5s0APYyRG9tA642cocc8EroFrlob83PIDyVDe0/xxW+mTgTbjD7Lg+8TGBcVMhGEj
9bFwHDt3RLufq1c5usnemlCsI0aLzqkpMqo79lGr3Yk2o1V6jj7aG5LVS79hIrAWDSdNTev0g8Hs
tRYc9YWEXRDahk6HUn7VuvyYSD18MhMEbJ2dCX9qI1r+gTptEIGbELXxmTKDBe1JUCMVHTX2k6Jb
mw4zQM4y7S1lLbWP+uAF+Te/zKqw8RIq3+fBJlKMtqqpwACZlQZ0VF7TrEjKcctH+qE39kM1tAy1
ofpDtkACk6wYd4pc04HidxNrKtgdHFeK/Z6GhTjCvNr3IYaKseawpnHU+30eLsfishyN+Od1AAWd
xthYMvphKC0Us3JCjYBL6P8R/PB/Y7jJztTptRuaZdrQLv8OpZ6UCa6EWUBmXs5Fg8wpXEcGEGwX
9MLU/iQL/5+/BQ7/DLL/JJu2IQai/eXmfz2XOX//uTzmX/v813/+7dYp/mxKWf7R/tu9tj/K80f+
Q/6609+emVf/57vzPtqPv90Axxq302P3o5luP2SXtfd3Ef4olz3/fzf+x4/7szxP1Y/ff/ssu6Jd
ni2My+K3f27af//9NyzDf+E/L8//z43LB/j9NyBssYxBxf98sn894seHbH//TVX/YbqORuK9BZ3S
NAxg0QO/o99/s/9hagshGv+/if0YkvJv/1GUTRv9/pvONkOxSa02NQWQ9BIyIhksl03KP4C9GxqQ
LsO0FED7v/3PJ/8nof7nv4xv4n8h1v+aZqKpuu7gjSNOaEkNsxXew1+x5o2J0T6uc+qAiWTBZzjT
UVGtLxSz4zVFptEvzIuVLCEUTnMrJ3hFeWw6D4AJYOul+l4ucsK/fHv/23tamN1/AUvznvjApA3Z
5KdBmf81SVOT8axEnV6tnKJ9UYVun4QWJVhXqIqWNbMqp2JSHGKHXsI1mFNbhID8+/fwC1YfOYZx
TwG0iJlcjq9fvpY5SstAaW1ChyOg4bohVwphXke8ce62b6DzcdayfWnY3//96yLV/PXDGxafnZcH
T0e4zD1x/S+cectWiqpEV4PeUH+moyv3+J+1TacG9DnsuD9YbQ09tM9PZWvrh0IXNtYBDvjcRcgj
rbB8EaXhroPSJhq7tqAxRYB5CU2DlhGmOdzCKjiNmhwvXZqdGdCTTRHp13mqp/Vsu8prhERiZWTJ
V9vW6oM0vgOxMnbZIo2uhVWs8OGkUC4qfWc5ubykoWgZ+pVr2iQ540DnbtVSUH7hnLqzeqq1SdPk
QB5U83Wi4bGuS5tZ2isiNcZtJoYHQZw6WY9t6TGR+xoU8baLlBFTXJfwWCp3lj2ivS93uTrvCi0C
9hp+VesBaF31HdxisjVhqBr4iW+JAxIVhs5am15jLP2H2DVuSkIpVSmZqDmsJYHYxp0yb5iCZxtL
V0hgkfOn7FT5VMRxucZ87hW2EUK87KGQM2cgMs29tkVEaghVnz6fxM4Y+uzIEsPxmQzx3c5JRDJq
ma6IoaFHG04VU8S0O8zUKlaum4eXf/87cX9h8muaZVug+HVi0QxOIffg+7/8TDIjZEwxoQOFsXWp
ICadbeFgCFexjBfHMVJoR/bqmyqaNx093GOcZ49qQ2J9GYfT2Y6QsKolBGnZ62woRLmacvFVqEF8
yACHrS09ksdeDszTq0h6FVWcddVb5orlPIolSJAPTj5nXia7TbFYkUJq/VslkWg26o6lL8o8fiTO
xkjoGVv6IwbXz4yolK3SP5PrTjd4wtik0TI82qUW7ckV2eq0wsZZmHiYI/ugtuk3Slb2A4Q3NJap
moDvtgATIJaE5G5uoCNxSIbJDTUJdvFkV0IhtkRbHu0ihwrTyxOzlTkQ9XvDv3CNiTjbCZPpg66W
RMMThwmyZHhUMGoBkn1ETy+3XV15s+yDraEkB5xwMRoU3fGDiSZ8kZgBhnHlsXBY+qZ4sW90AYt1
ZlTOe5x2j7GEfmJ0rsEMSMiNdYTNEJyo0Xuu9pQ3mNT+/c+Amrv+y/mCHGtHg5UA+kDXNdjgfz+B
l8CIEbZYn5GtPVIWT70Otq9nDQ7nRRf0m2qlD7mqTzfDUC9BOFkXet2U29fDwq/rG9U9VAKfmK63
XzmWMOQpAZnfHBtOhLRLcprdlp15SUb9CHov3/cJCiK7ixZf3bwfnIq4HXt4NFy5K/VI+JquCMxc
6eOY4JHV1Pb7ApzWkky8d7G6STHm+VY4KQcj76c1gGvNG/pSbJspflFCFuJ9BgwTag3UXrkLk2xX
BS2/ZMVSvImizCHLXiZb058QXOurzniPYw1phCbbjRVnAz2AETxBrntjiSpN7Yo3HbWdfZe0VMnw
OGSrETUeaDI73WgdzSRXm8CsxC0SQ3X+sEabKDmxNtMwerdRt2KLDjai5xkRTD9DybN8o3zFyAct
INCOky04Cq3CyyBn7IueObCa9ePFta2nUmlozbOs2pot2r92Rm+HXGa4MSM+goFGBmth1iuGJaGL
w6HQivagZma6xv64UEEoeCPZREukbsmuX+et8jE0yBYgJ3kOxIC9qoDWzxWlv2ij9QcnC1zSzfxR
dG25UatkxzI0aNRbYlni0DMONHRHtrlWeej/nKsKNSdr3U2omADrR/nOrPgUqq3YjySxkPTXtsxp
HX8iiDo3zYtr1srVCNoaJrV6MFMsSEWKKAE8PEkKMn40ZOer9rDNx0eEk+WDSdtITbRrpg7jWVfi
dCcLwwsTivIZ7/W5z1nHVMP8Igs5P7d9n1KUrL9pAcHYrgFgewDe0rhmuCnhCldTGG6DGlJKBLu1
semNpoiajKKie1X1lIujmX9FVuynrEV7blERZug02+g69IRz0fMBipLsiJMpTowHZ0ATBWECkD16
GBkqdkU8cBPRwsO4rWRK+dgcCpAoznuvMyjK3m1xUP43eee1HLmSZdkvQo3D4YADr4HQmmRSZL7A
biporfH1vYJVU133dlm1zfO8hJFpSYUA3P2cs/fa5r4O4taHKxcdIyVOOd5SfKPL9yoayldIp6i/
x+yRDJzdXCHrlSAWGGb/qp8S41SaTbuO0Q7YGfPkwkmL96q2C9qoRbYtXMAkRZaeKkON69iryPP1
IDcRJEUwlXkDUJ5ZyVNDGwdbqq/rQz2J7Ir2cl4TpGYDKVLi3nTB12yGu14SNcsUm5ZfSolqxc3b
PEAaXtQvZDrqRpIZkZZJf6gBwqwCm2T0uaiZ81JNVubwxtQG7tJDTxoW9lOcGPnViFsETNaXXEgc
krM3bss5IBeud1dGnHLVMsKarapidOj8LBWNcDpcKmG8Xlas6yZZNvzCWzlY3SGC85NH4fkxUtyG
VX9LZR37DU8JeYkW461UYCenWRwFvwh9646gCe8cwaZVawbJRiUGbVdNRwb1up+aTulHFi0u5eCV
bYvfDI6Dk8jibDNExXJsGyFeVDu/WUv4w0qkuit6SzESdt+ejXcndPyiLp48tLv+tPT2U+otf/Qu
wuCBERUWau2cm9F8x4V8CVsj3ZVDz/NVeGwsuXc14BtuGekld6bNqGcaGqvQUmcvfIzu6Iabs7fs
zM55qfRSnxe7XVW6BnPCn1N6bXd1WTdM1Wwsxd8fGccIpfSKDmV+HGQ1Xu2yXY+Bi9Ygs9+KGavc
zLvz7MWyvhlq4nk28PBCnFJJIbZdPKGzh3Zxx/M2bL2KYrDuI+PaWT87RyI0tYeHCCA+4Lp+NYbx
vR3UerDj+VigAN+4HrYGo+p+p0rpq5nfSgQTJ8t9pAA0zW5KOEkM03veM/dsh+lkwSHzhWUwTu2S
aesscLENmv4MEqhJu8ysT7W084/O/rWUafw6tj+KsBSXiskox1eYLpNnf5VNEpzdVK0TVDiHzMle
+wAGRJbq3Uzo/abj3udsQ1ddBSzcJTsULLGqxx2O8bBkmqIiNBTNULSnJHTNPSTD1sde6FTZN90I
nMpLBPQgNz96mE/+EDEmdKoKLyQ4uqawio1loaArdKX3hXrs5Yl8AwHk7BywC3Yh1WU4MKviVI32
gKbzePQK3PKOVzVPPdOMVT8ji1oeZJ8h4KETHSxcFRwmt5EHmVj1StZNifOC/DH8ue7aQwpH7PmC
33HopnUeRI8RCHkPkeOsVB1MfioNyKti4DumRr0NpPs1i0W2ESLNsVWz/RnexxLm21iX5tXojwz4
q63TlcTn8UsuxoRNX6Eaa6ziEdCLXvHkzLY4aOWOGzY9L6nuceT2t9m6wtCacV7azdoALv5Wmdar
zZJ0c0ult2a2VFuR7HKVZN8CFsTdpBxOeMbyzZ2b+jKYrcsjEHcQrhpx8ZT3MstKX2QpftdFYrzG
jZJIswgHiczn1Oire/54iQbxcypjuHGzLdfRCBCkqocvCCe/zr32LljT5VrX0a+wU/V6yNr8ZTTb
70uDMdhehngHgOkRudkafjPIAyF0QFMi2PQd1o5wrLa6zgbIHMEa13S8C1LrPbRcJMTIJqG7w2sh
Gw5ckXdNK5Kk6C053+dRwC+rgl8oLd+WtP1djh4xKK6eT58v89JujXFoj1XkxEfGFRdz7pejGh2E
8a17yLIlxjKAh3AgRd2J1evnxMWEGIOqrSCTJbJYP8eRaAK3fE0RY1uVJDBgCdtbUzO/seWUXcQi
d8nVbtJm2zBQ2NSdW1w5wNMIdLdDnHnbhvPKhsQUifcMVxwB5KvEEuLMTfA94t1ZZh1ijwzOdU0Y
qFtHq0EOMIqCgmClYdhrKROAqWFxStuKUVOXehT1YjhW4Pp8tqRASXs/L99MeG2nJYYVPilSjrvQ
/Tm2cfaEPbNlZsHbxy427d1Mt3vdZG8wJuzuD7fmECeFUZ2X0QFy12ZvSd1eUtyt/kSb89AYXn7t
B0JLLYNTgOFAoksBLeLh5dSYzuPetfqnrLDGizBFwW4Oz2ziV1ugFG3ozQ78qUj1ddzvtFXV14LK
iY5gQxwjfKpjZRoeat5x+GijtgPdoZ1T7gAyyJAWIzlzUl8jg3uVATko0cS0U6cS2atVvyc9puSe
nN1tGo8hBFWYitrKoRmHR8qB4BeT54hDKhZl4nngTiQlCKN6ubmNLVYWKrafLNiryBTTH2WBUKWI
g4QnlBbjqGgd1hUiFqZHrypy8ucm8aDBP/ggdG5puM4lwmeQX30vLxoP+V5qCCV51fz+jL5UZnW3
stbYmQ69yaHrFl87zY+4IBFmjMJ2i6/dWQ/RCAUt8NaW7kv+xv4PuxQrLwuNF5DSxZMamvXchOba
U210c9R8Cuy5eCfX65h1ZgvDl4iEsovBKcYOx29Cn9yu/oAT2R1zzx/bE1E4YiUzO37HprRK0Ne8
0qwc+Y0YJlo9AVfc0WtFjgcpryJ5ipgKmB4dJILHd4YbDiRom/FTGpNc2cT2k7Nc2nJ6wv4/7Acj
RRVouWCChfreObM+IFnFczmm4WuRNz9CuJM/J+I5M72fJ7N44SHHIbpUSGp5zM7S7rbT6Lh7onMh
pajyNH04oWeQpOMlL4oBXKoyZsZaHoLadVaErOpjIR5jaCve2/SudxSZLLMiEttyqpa9qK2Gg51q
/cfI40rBgJKi0Rx6nXZNxlx1oVq/W0MRnNwm8xeERTvHJIujmF9kN1lnu+R8GbhQMPFP2Lskia1H
+xgJj8Y1OOCA8VU+mYdoeXdyuu5Mt3PORrsE5s6WMAwmXUOU74w++x5AajoKFO0WFgXsWxJhGjf0
ugk7ktJ6ClB+l9aPmxoX0py9tEW/taN6xGGDu1RqG9qMDX24W8Zs7dWescYM259pE26U1xdfEew0
bERjuE7GVjE4SiXm7WwB35/fUEnHrwuOhy4i4m5ghme6GVqsfgoPhQx/jCKNDovpNnzn6BcSTee5
0noHEIEI+plZG7TjcF/FD6jgnDynlYEyqJ1p96NhEChtsFj5jFCv0tXRJc/St3yoiw0ebIVWhmzZ
yAq3gpRwf0TKV48Duc+WdYE8++4OhnXuO1GdgjpLNu0D5ECMtLsZzPiKd6oJ6VG8GmNpnAapE+hi
MrlPJByhXHlxje4NjZFa16w0xL6l3g4B5FemtmLXjgLM1wPk6S5Dsh2iOYU4Q72I3GjTknu/cWsn
vtdian0IgNm6Y4qaWpV7lUPer6K2HJk7kOLo0GhaTdLnApT4yAZ7bmHgNjxQZg9atNf2IQwROkft
MWJUczS6eT/GbnirITme82L5aGY7uzLd+WGKutjXWi9gq5Zm7U6Wvs3oVjdzIGjjyM+A9Py7YaQ4
A5gWKidXh3hIXGyi3XnUKj83KGY49WGgaDnPcBhHKychUZrmuc1rgrncLFoRTAJShM0pJyBp1Vjg
7ZYmOupQZvdmUPNTKQ0YIQ6xeVFCgsmsV1ULvrYxMIX2j0C3Osp8i7U1fKQA7jpYtRuINSC/Ammv
7REDfIGOeqIg/Z6w25lI9/N++CLjMt2QaDKdJ7A386zipwwxlh8mv+qlajc9aKIt2xYA4e4KQkIe
HBrWOxlXQGioKIAApdbdTKqIfEAE2Es5HuEm8VRTAa4wEFcXD7rYrWmDeQPKzvSFMXJhiugqkFS9
4NT8OUSQaOliCSA3PXGGuvwIjDx4agN7K1Ej7TpymsG9mfYeQqbfl7F5NvraQOKLFqgIJz8MofTE
y6Wy6+QQVOY3hL3PipjYK+qMr8WSN+dyYNnsZ/TFeHa4WedMXJy2/7WoKd45Zb2fk+XhD7U5QqTz
cu6WgoFzUR3wsQVPeTs9kY7IwJBjXDP2BpvnIo5CCAZeQQu9KRbFO2NwJqH4MbitxpOVlsWpUZ1H
L0fYf9D0xGIEe5V950vexuA9DOKqdKCqjx6Br/5g7xI/CFQyfTsf9FUVQGO1rRzf7Ws0wZjdYXvY
h2HUGDKS+WvpatQHCZhI/BvmKbP6GaiUEWyte0WQ396E0frFoQnle+CVroWOdkvbsDS28KCjoVV8
ne2cVTc45zL57aA8VqHEZMSAwE8esX+81zCnaWBtR5N0rJijy0a0HbmkWN5WDHzWlQRM5xrGMzCB
xXeAsRxBchK5XYTBpWzRjstovOVpGp8i/sot9021IgTJOxkO89iaCn0Lg5U8SulcHdWJNUJlNvt4
2FFbodlb6PhIuJPXqOy+BsLqb8vcMUrpyT2hM49Vyco/kOxXmxZ1F/qBqVmPXrTcWz0OPsrDaIXy
Ha9ZXwzboU3rjU2c3mGJ6SvltqbjJvXZGYf44LXExoxZWN4Yepe3IWJibeAVQiUM7LfDg+dWxiWZ
kkOVqPmMlWuFQgXFuyGVL2sz25F3thzJjhBtkW2Mkagiaag31xm4eaagvC/Tt7ChoZpQrGvtvM4U
2BcMvPoiovTkiVrsASzDY0KTMJCTeId8A6KtcEcSBMb6ZQjTWzymD1GYE787BW2luZzdNRK5zEfu
1APKbsCMZ+4+xdT7pVkK3/NWcZslv6gusaWJ/NYEpuNHZPC+iwdrziIhMEPZCmK3XE8u/VSOXdso
S+sXFCHj2nrofiLdp3RqR/3ex/x4TdrQKmuwV9GPdw+9zEKyx63ZdzzztTU7kuDMFAZuxdw7bVJr
G0UedbrZPpj9j1+1nx4ggCrHWJN/I4XSeS6jj9yxgnNlZG8gzNkbHLq/uFHDJNiQzL225iZ6D3X5
ai0kLCa4iEAAt81xJBMR6zR0vdSK1EEEz0mIIqProxrQB01oIyjDvSPbNZLR8H1ErO3xo9F8RAXD
Zm8jEOSNRRu/CZJGh2q+Qj7K1vpSGVZ8Rwof3zED/oCaSgqGYURnMz8seRpcYtxdnODSHrkL8fQ1
z2gO5NWvZfVh9R0dtMQGF4NO07YvNd6hS7X8qgtmBAZZ9TaP+YbW6AzOu71jhPdOZLMjArEuDyZw
2Sw0A8o52TfYvVZu68m9Zj5+qy3861luHRYyd4+5hG0yKCBEE7/zkJblmzbqHRShkNI9SU+sZNNz
aTv3cq7jK0dRGFNWdepV8ywzC4MrbeuSQuHW6OkVuV13l0ADVoToIv4vyhd7sX+oCcTv4MTeWS9d
wkpQkjvbn9mC52PfiOcUh9SerupvDuzeswZhKdIFpXwW1T7wjfSJyPh+0RhKDUVmXuouJwTJvszc
tTkstN6MYTqbi2qvOX1kKNZ0wBWilX3SakFYTE2Cg1XXLyiMT6ry4ucxzI4wW+MrIjSy2OY7NF65
MspI73K7g4alikM7OAtNIWmslTGC14pFzMEGJEf/6NwVmk63mlvwWdivfXMkVTAJVENWSpdsvKyP
T24v9FOLNIl2mNPRvLHUuawkEMnYedV1l+ECD05WADLYBGb1pZhn7Hl6oI08J0R1L+aJagVbhalP
mG3UVvS1zQEu4QTdKXGOW7fdUA7kfmLjHQC2/mp29XCI8+gtmyPGs2py1hElHcy5hYQxj2jL1r0U
dnJQoxvwdAm6gsVYbNMOm5hp2KukT6+24xA4lrYoStv+Ui4PmadhHzxEUugYUgL96obJUBTWZAKh
Dxd9cFDt0K9F03Pk069hxIDFhMDlY7T5OlLxIBnqSV0n3zXHSh8sajMUS+tbTQUZVMIBNMNvQI/A
amYsyHEwEluXXwdDnMN0VTfWrSSleIXGe9poccTOHm5ou4hVDoULMyyWADVFeNSy4YTG/tewebzK
cLD8yeVaZOd0bjO/r8of6PvPqDrDMIPlnVYIjbybXThr5YkfGTCri5GLZJVCNl7ZI7pwscCvDKLn
CoMfatx424fPQ+BxHucwhDe/24NmoiTxOB7kP4MM9ylchzKKMTpliY8zN9y5VkEjNM5OjX2SQ7b4
s6lBjy4xB9M6Zopuvy2PcUomU72KS41/5EHhD902P4xFeXTEqL5VjhUy7W73llYrZIb5jvmpxHjZ
3zDTjqeovI8lLKu0mvYOYt06nF+XpprXgzk2224O16IMCFUmvXhlyJtm+LCbuL18xkm95OoGJfwW
RMuk9NrmAVVzs64BDuzjkZMeg5EbLQ3SnMo2p4gmjOehWG0HYx26X6EF9itaVPy/ZJzPrddpZEAe
crHxCAo2XlVDbGxNFbwbtTyznP80zHLy8xpZlkJgmmTJFfcH2DOO7qwj1xzlzmkOiK4XLd3eGZKT
Wc/rVJyb5o/eG6tVH3rdRmkDSIfD88d2wtVhyzfTfhtTx6ISa6t9JNs3khPKg+3SX2/Li0hKe81d
OZ6g11cGQU4stEiPBBhK+YkvxtiFWnIFBYZZROWBe3hItwitggTbMYvT5m+yEVdRJc1LF77nQ/ry
gKBtq6aTq3Hpr5UQjHFaGvamIzg6VAnDkYL3eiZCNHNXPWmDz1E7A99GVNcYF0gD1Zcw3qJbfOmj
5RlsCavlUPygvUX0a+187apw7ZYPO8pMfxn7qGXjf7BrpoKufCMkmmZurl8Hi+0xL5gXMVbge8+d
tW0zs+ACjt/mHhOU2Xh6Z+TuetaDOkfNL+zmzTEBubA2vFKukwEsrU0BC4DzW95W1olwgtvEZC/G
sHUjXfWrXTS7wpJiay6gVodFHYM2vJa4SfdTGeAkiECFuuwePTTx7ZBEfp4wsi0FkciwZ1euOSfb
aRI+TqYtIc8uNM4w9wnLbDZc8+DulS4b0YA8GyHcGzNVeMO4q3kmAON14UviPRiB1XBxJtxuhUPU
I2CX8lEVBJupkvTAenEwuSFOdYhLnGPJvjTmjwiJa+SY0xYjDFPuhnwUuuKu79G0rZrm1BWgRBn5
4GDJJvitgoNdjv26y43lEPeKpJF23FtlFr4OtH7Fwu5gziaqQ1+EsX2yRb/Qv62/GnlpHec0IH18
tPW6iuqM/NHw7lUrkZO1befPwlqaq1lb8iktat+2IGEyrb4NnXc2VCMOrmDRrdjOown7ppW4JEQM
0aWvo4IAw+A8SLgTtNU2lAOMrjOM5ZztyQlB5MkejrHJHLaO2ZL43XyZO+09crhwOmvzZLjpa2/Z
X2zMFge2M2fVWTLdiLq5C8gpBxd4KyKC5aldouIcN3kEO3xZOe189SoZXBCixi9xsIsXuhVt8jzG
Q7zFcte2yLN5y5EihGJtTjyUkC2qQzOVP6owPCtnyljzwvC5rp+8OvNNXbgvXZoT09S9sLkL+Lqo
aTMBrgzOv5/m49c56ZtVlnG+ChUO3ce7DooRmey+rUaXuX4J8JhskMVSKdatqPWdR02Lp22Kf/P0
4dc27GvDc8EDO3vMZ/N7MuOe69hxtoxQ9drUgoK+jZ+dxKArMDrXsnkoTem6g9toUOeWEX3dPrRW
donLNLY7khPAE3NgiT6U3eHedOxpl5gpdX5d32eTUUQVdRuBKawo6vRYohxbQ1FnBBKjA58oKXDZ
sSF6Bnv/6IgvnuMQq9yyi3vUcUIZMIV6rnLIW9F4jU8Ngr69LY4SVAMz9RxbuDdsWNDHbVR3P1Jo
8mtD+8mbHs35Xhr1zzFjhJAM49aFJcXpYGCBI4bcCw56JlMYfrVfBVw11S42i0sucYIYh+g9CNTb
GFrLESMccS4uugidrwNZJ38wDqez5/hiENpHFATLOc8ubOBkx5jdN973iacp7C5taPtyykltyCUL
etDFV5Mad2XLRMI7wAeWe9PVwDKyEl66HHSBLmJkz/ONdqkvzF6ZQwJRmMS+7AYfvx84qTRXFJoS
ynX2TqSgRTZEZx6rMf5uERuRDwFJvCx7vg6X72EqNrbl9Ruvk0RzdR13ZslsRmTfx8DoTmmQHuMs
eExnpXEuHy8CtYRfOghqOs0I1mCeU1IT+/E01Vuzbls/iYD8okebNxGqNsKCqpdQVrQ8crk84XIP
5LLtrQGTkFQIBLQiV8P1DnNgah4QQABzGqbnqBdXVGdPdRoQaKJteZzS7id7dLapB0otTziv0oJX
0qMMXBmPNSd1GXkmQ7piFJAQnCY42LdJuMP8CIZ3GTeZTn6GSMlXrqTJk2bLvbDC9dAgjglk8iW2
SF8wliO0p5fcSAxsq5l97skvz0vOOTnR62e35gA4vSXQx4PQvrhmLDYDYVXsgWXEzsmApcnUFonC
iy7VeNae80UyOsQAH620SZA7ifB6ZQzh+EA/9QR8WcchJdClfwQih2Wzlw8Ok0atrysx3eqS7d2p
gvqtiOKNbHEt9kQc3jHrJEczLR3YE8HdaUrx2uj+o4vS7KfOphtUiPGQo4peeWVAbxIlwvHzo88X
+GB4x5OIwWM15nKjJ6QUSN66kwNjaW/OTnrJ6jba1Z1nXJFC641FJ4B60qMlToOEeUS+zkonOlRl
Hhwxl3eP7NqIMDdIqvwPar9yvn1+NsYR7FMFDsLtTqObi1d+3LvGZ30NSziSeSkJ8sUhiliQ5Ges
sUa6GToz3zM3mHeBFw5vWQIqYHKm7+ClFMimub5rz0DKA5y+goPn4wMavpePFzIvNYxU3H6VVMNd
PuyqQjrqgI+JMZAsgKqNgArxMe0RQZg7Z0ijl2CeTlUbF8dxaDRE1MeHhOrxYQcratCUVouHpM6o
Mxy+hSHXWMj0THsxkBdpl9ZF9/DF0ZEcJ9jYylMYo9tMH0jsIKHb64P3/mHl6abMOkZtxBmPgS/q
BOc4hIxZmKPZt1rYP4gfCj+SakEe2qI37Kw5/GB5Yczem3SMOg90bJkEx9n+5vaaeNVxUhiV2R8/
P421Za7tOa4Pjmic5zR2TiqgBGua5MVyEnU3MBVZnZF8KK8UOzoqxmZ0puTDePyM2GDzp37aGx1z
Tk3jCuxD/oHpJziWbqh8rc3sw3GTcJ1ZWXpE/G6JouRfpD/qfHyddNFdu0ZT86Al+gBf6G7aEO54
VRK4pxPAl93okq4sm48UvEDimtFzYc2I97rkjVJdHpOCQ/3EPUG6wUjgTGrHaDTKQX8UM0QTIdkx
QmoaJ2quw6TlppxYzhiE23flulhE6m5Zg7iw75FRgqSa5anuXZsBSqlIUPbsVRRWMxmO09Wzs7sa
83aHWuxiti3Th9h5XF/yNAKF1WqIo1UgKuOqe9HcvcdLnipo7S5AQoLCVwTNOkBF64mJgjnduDEZ
uy/uQ0Yjd4Voo607WqlvhN5tMidxih5WCo/kxtkizm2S4jZIXAUrbgbjgGDm3ZCNuDWOg7sNgCZA
qfg8kyJ2CgclOCPRZ45lWtz//tJq9za7qwbbFKIgUawRctGItY514kp4Cx5Di5zUhdqLT1apz5Zi
R9HPveGI0xBEg48coNiqkd6ApZpu1Yrlq+swnKSwgLEE12tTZnSeG/ZknNrDVoeWeft8kTqSN8Op
X1CG9uRM5XCahswvqP12TTiT4eUxH2ySFi0N88bUs8pzJtB3uRRMppfnYAIdew/WoGXgihxr2DUB
woOiRPolJkveAMtTjJvUuHN5RzL83CXKIiyTl6V3XsdEQNXJk10RvnMdsqudBOXNxZN7yyqzgdMM
5QTP7ajTH6zScEe/hDr4vSQMdjBsAtVdlmeLpt5KIWDeNrmzliWB0FXFcMQoQ5LdWHEPn0LHf4j7
/yEK/4vX4C+f/n9pPTAd9Jz/5/8K/P+H9eDya4p/lP/qPPj8gr87DwzX+RtDGstxXFdSxkjzn9YD
wzTdv1l05l3h2KZrP1wE//QeyL9pE4+ai59ESG0pzA//8B6Y6m+2ZT0E6kwNLIX09P/Fe2D/WeeP
vh+9KlJ/4TimkmRI8YP+5D2wmMdxr9SXEmgXRjsESCLrnvN+ws3DkRpnDmmparooHc9/f3H++ZFl
LVQ2QCcQsg7Ig67JQAhiZDg04x1gn0tmiaNnkZMoOpG9jSp4DSExpOBQHi7DWF5sU+NRZ7yE87jp
kJOCbsmVvZ4quvp5NoiN9fhpAcXb/tE/8ReaV1kK/yjJpgOurQrGd3t0ivokoGTl7B7ML3o90lLz
FvKWBlExNKZ+ix+fRv30/C/v9b81SvzZLMAV5I2zFI14Zbue5Vh/Ef/GI3TvtKsGqOYxcRdkndS3
wmjQ5kaTu+9km19gNrSr0WJjsQTVSZCSwpbnsbsih7BHNRZH6dFxQrvduj/hUrCLRcU9mGV+9xDo
HlPl7hDCmufKIYPMExOtzsensSIVp9IJHWo16BNKJ/pfQW29izoGvaFRdREI+GHEt3HW1VeErfGh
XmDL5nnNhBPBzk52tBURW5hPwwDnIOvQW5VRBE+lTqozxXmEMr/b99I2zv/taxVeXKyDSS4bAg+x
KeOzNqw0BSc4TxDoygHhXFVcLL5+E4/eKeyluCCQm9ZF3yC8fXwUV9b4XMy7geAxv6sd+dZllCpS
ht6PEd773yEnVpyT+LaQb2Jgc0TYaN+0yLdLYiynop3LbTgspyTV+ZfPl7E3D2QHerdSMYroBmBr
MRf/1C4Jgqgqnr8NITie+tUIKveXAhxHmA2qGdLwVr0czd9L1t4xM3d/ZN3I2j7M5hvHQ0idzjT+
L7rx//nouZbGjiRw/Dj/5saRsCI7cwTgaC2VRFIA137V11b0MtCxuXUL572uRxwXSHZAAy/Md2ui
fM3CvD96zoRR/kFyMq3QvA8JSvPHZ8oza2yG2JvDqHBwzAyu85oN8qtJdhqc+GyesJUMOWVqDgly
2EAqc34NFfAuozHll265CYp9vxkr69VymuFA7joiPTXI16R2h8NYk849dptRgvsCP2+a9QNs5mh9
iu3qx8gJjrweg2+BL5UkCFXMfjAv4hy4uXk29dt/fvz0X58+z7NtW0rTRXVvStP5y/oFPgi6lWVX
/3j6CCqzAWkgl6gpci9LJqqLjGgfdaUCeYQaftp1tOO3n5FyvTF5fhybOfPV3KTNocWz/j61OBk7
ompkshQ3/Ie8Q1LjkjWbJ1uO5d1MLR7V2Y1IyE7zgxwciXgswtaKwx2LekKCTY5BuVHiI+Z4yCLg
xZtI4XIdle8+kFmf3KyG8AHfJOGuRXM8e6sshpeT5j+WJWVFNRkBWrE4lRAANhna6btIXdQptTPd
p2lpDnJOGzRFYfXeM6FdR3Ms92nh+KNlibemWFY9xI7vnOr79WKH+VlqAJQipL1ilPPBSLpf4WOd
8R7rzOdHoMp/lTKcoYtW/4tJUv3lfTIFMhcBxsnyTNPh9S+rpInihu4ONs4Avvdpbuavauzy31on
K9do05/JGM0r183tF6NzppUMKTQJq622vPsVPK0q85Mgnk9Z4pbvXWMcZO0TegDIjzDelwUfxbpr
S/0gmdxi2jPCr7volGujuILWf7FNiwYxLT3MT1+BxyNYjuv5asF7Okahog7Dku/a9NfgYN4+Xwgp
TGiRmns9aP4p7Z39f7531Z8NbrYpmIraNupl/dhF+ODPe28RR6A++FmnOPtZABS4OKEY/KxVD/Ab
xXHTobkfH2S/sRzg3FHdbkeQTBtwFSX94c56tcvoncS1/M4TOKMp62HyLtJ6dwj9SIqfHWCc/SdT
JibVflp95quhW1QH+BHLa+bYFZpXu33wQ+t7yT3n507q/Jg9XBd19t12DIxGLVQ9o8H2Gz9iZrKS
h4Zgpfl73svVRGP3W1U5ctNAATladuk9GUZXUUTAo5P58oo57n9ZOZXkwvy3OfHzwmluIUdoGE/S
lY9Dzb8Yr4qlxANHMsDJVGV2mwLJYthOWbEOEcx9n7PaJQuYEKvyAdhoqHmghgBvNvEDPc8S+5sG
EbqrQfE/e1ox7U2pPiyyYuYUztyoRw+QqHIJBm3BKdnOyEJilXtVp2rlTkzHUtdavqCvYQRupOG5
Ycvc2L0N43wS6aYOu9L3im46e7lgn6T1kj7elAGBftSFw6szdzOZmK21WRRDm16SNfuf7y35Z0vS
4xJ5tsLWanG6szCp/mVdzEHzDC3JMyeHCIxt1bnjs4t4Htym8S5H8tggX0iU/Q55ohOsUq9ka0mX
PvgB/OKhmmwm5v5BI+I7tNKKdR5MUIUanBn5zm0sQDWQ3Ety4InppXuciO1//gvUv/kL2BtNlnVP
KtSIHJz/9U22ZnIZo7rKT67g3Jd3KGynoX7+DBcN4JwYeMeeHxpIh/ica+a5Xz6TasFxUt/3BF4S
cpb4DUGtTzVt2hWGoOUPhTbgvwg7j+XGtSyLfhEi4M2UhKWnRCklTRBp4b3H1/cCX3W9Vz2onigk
KpOSQOLec8/Ze230tS0eA/idJ3LCcZoR4YJFaUeKBkq3JNr/45C6HVcpWci+lcAwxZJWsPrbSisK
l78KSqN7kzoarsRNNDT/4t7LjFDZGNLgZYti3WlNrcKcH97+++VRtj//n/eAxhmADQ8LMsvHdhz4
z8vThJFOT0OeITFMkg9Gvbsri0KIh5zPO/guWGpIr4ZyzaRRg+LWDUpto0ltOUBuCE36HO8tjhSE
Umn/EMqwtMEqmThYuuK6URurPFV+ybL+moLc/04CIcUZurOPMsEzmlgAo8EkQmAKuc/aVP1YDRL2
+ElFMNNWu0sWFlJEM09ICX6t+bZ9Jcei/Ab7Ktv998sh/6cXk7cJtio6SXh2sXhzXtq+/48lAYF/
rlhL1xx0QUpnj601umD0KoiheanjadeZC0mUepxlLqRCcycZZISua/tHNiQ6HiLDiDyZW++JMcix
br0UXcYOI+wxUNbf8DXov4p1QRk8xD/TpTYZ8gnL25ir5f/zxn+6i//jlVVV3eBop5MOJen4r//P
nyIuvEpKWR/CYZLudfJ9YpT0OZftVekGGhRzq71GySwcSVFAE9j0kBmiItrX8wSMYTXlOtBZrnZd
YZz1JWQ8NWyI5P9+wSVJFrc9+5+/KGdaSYLLpNGAZCN8/iH/uOZdUiNXEurR0xiE5rNip5r1BhSZ
mvomLwRH9eehejWT2m0SyW8NAs6RGoVMaVVcz6OsH+JlPjQScBaxsiN48qkRMVgE4rT2ry0J7ETr
TJ185L+eevBg8TxckpapWTd8VbHydo2l7numNlc5glYi90TKm9hNWVH7kwxfW292+udEq7LK9AuT
dzLBIzctzY+ecJU+Sby1iDyie7w4RHgQnspGOkvNVWM7QdJzyIiCrQ3BTXAcy+N0iI03BWXhorJm
SONjRddYtQUXm1tjqROfkxghpYiRkX8yZGTuzGyqjewp+22hLDA/i+VNSWBK7Qaav2Gg1T5ih2be
z69Gtk9/LmjNQAmTjNkt1HnX/Fbxx9IFT8RHq/2ZEHjRVOaw4kXsMnF3b4XrrL4LmL0tr7V+iMJr
2Ka7wTwq4yEFFNnFPmVEptm56gM3T2vb0DxzAoUCvdCILFcxsY3vk2qBn8yLFXOoQnOF/ffb2GSB
SAyxmIkBLgRP6o6xPPnFKt513P81ji76xi+hXj0QvWC8KGiV5Ri/gigzfOjaBJ0k444tz0fo6olG
d+/y9SCvHedU2tmJ8VDpT45rSK8w42Q37UBIu/V47OJ+rxlfkSDcSFgHbPlRhwpJA6tHEAo4UtIS
UtVBt5fvhtx8FWeGqLOvKbKP6GCviWpBRSlfhkRxN1lCiAallhBQVR9WRSwfnmO4BdIX29sOBSM6
idu8YpDEQcT8tmvfM7ncxVaHagHzNApVMwH3tGSOuV5p5PvqEJ7iWxhF79GqnEATEEyTTX/ygU6H
pf9IohGJKzleEVN8s98zCxvI61MreqKbJ5jMN6sYjsvC2yU6hu9d9M2E36Zo8K/etPo6jwiZXfmN
Mamifi+E2E4UJqbLr2GpeHcY4PeJJCYsMEvyfbV5qBJ6Iq9YI5FvmrtFcBTO9+qjbz+z+S21/Dr6
6vTb2D9GxTaZ+uUuJl2tuJPB4SLDBJPOk8UW6aLtng6iLDOrf9tUzEoIwdzqPdk4NrmKQyBYQ3dI
DgYXk75qGX7qn1V0UBWMpZ/sFy1i3q8x23eVN3UoO0GrSdZeI4SMHPh4Byl0+13CAgK2ERMBkgQK
+hzCLewE8lCdWTx5gYIKubtYOyIGTr3vbkIie/X0jpyDNna2N3/LSu/Nmehn2kaSFPbPo1hoOWmP
DBTDADInFL8Jf+Jgj2XpxENqcxkWufJKtXfoaTnkQIMLcjBJIyhQbQ2UFsXSltLmZSPObArJSZwD
EunsLKRdld6rpgFnNXqqhKiQxPa5o/0MwKuyhoBptmOMJLnAXmWWfNym3IsE13gNurS+mKV0w98X
oL8gj2gkl1NmaCKiBFFfo7nylkL1tkP7VLB359iyuLUh4eL92qI4EHFOJ0kFPaFRajtmRggC6u97
OzhRTXTZoWIOpHjr4K0N8cXeikkyOtUiKqKDzF2xnmLra0KllS/vcvYTnjDsCowQLaFhce5pimCP
kF3p4Z3npbGhEePFpsJZkBY7NTfdcc5NLnabvhcG/DxMn+FnqSFMkpCS4HnoiD3rf+fzLDwoY8FT
6/t80hQGGQWVd6zfi0QckEH3O7aozLPQ0rhrfU1N1L9tTr1CJLSK91UabG1tf2TVkt8SSZ9erXkK
mpQjGDQi1ocRA59kCYktksAO3119qcFQboODYMatAMfLrBwlRZhiEAMz0qF6yw11uDaGFSgIYqRR
bD4Ks5nBZ6WZ11ZWFtRtZ9qKMH7SipLo2V0tURxcBH8k9pGtGzeaJ49W+9FTKwcYZCy7zdvuQ9RH
bYcRqzgzgJDfcy3aPf9ZbY7GYRFSk7KB/0X0tAiopaPL0gu0+oyZDWY5pnLcf5uYH54KMBD4nqZ3
BXXQvZqb0aZ4s4KZyd+HSlU9dZP+Npvreq4mVdrlmTh9kKQE/hYQb0BP7zKL0vzSdZGLSB5LzDDO
rgI+89CN0b8+KOmIH7BIz8/Hq5WcApQfUcwbq5MNz1w06iHmHOJSB+pIDmwapQt3J6Jh7d/P1Goo
9GSZK9ZlAAoW0SH3SYJhShOIZBERlkD2vZLnf/3M5398fng+9veXz1/r78cW3fSKiBu8V6sqJ89T
pJtc6PU+EkJhRXBslhDztkNGUXDemLCfM/pvGT4Vemnaz28l2/efH+Ky4Dd5flr22/mk6uBrz8MG
MEGdRwcxF3AkKBddKL1mEF2gq0yIQoeBWZC2d50nL2JikVG0w83bSYRj90iJqLE5fUSI2XtyVGZn
rGGpttz7UX+ZZIWNtSMtudkjsGOCpLgqs2uxlANB/hxEaiLpPOG5GQTpUsBsCQdtZw7esMhwCb9S
eXNOM3LPsWNLoks0oavGy6NqlGAqeAkgJSPwY+G0Xjr0wFXHVJsEOgUW6ITdUFxganeoT9StR9t6
XEy/a6gFOm9brjCMOkDp7EIaGcMjHUmQ0LegkNVjbsanRU7cUUnxzOksgngpe9UzhNTryDjaVPVl
up5RXPkMOWwaUA46dk/l/s2XCYYBypBS8ySVQPpU8oRQ9UBbOvBrYOJHtf5FdsaRvCYQk41dj+Qa
p+l5XYWgagT2VcGOE/1Wq+kVUhjAvBY/4YzXaLkybj6MfXMohPKsisrruLbfG45dbfuNCf5BCNf3
yFh/aBiTjd6jOj8ZXedh2AWpIF1joT9XCWZafQii6jKDgu6NzYlA/3dkAs7Ch2YehK9wmjp2jY7t
RrZQchiuvDzGOQen3YEL7hyNiOSil51llB0iQZFha/u6FuDEZ34LDZx7/wq8a2/F2QcxZq8VOlEi
iTyCceJI8yySyS0mDlPh5r8zsT9g/guyWfXibvRQLwLhUE4GVKEY9SiimtjsDzQXSRmtDwYLmoY8
fTEbikmTXEFG+7HGO3UnaGSzl7VTYETtSSkri9MqUg4pjSPLn1WT7lINiRq2Q7wPdmVKO5Hwt2Ec
vaESdtEC6IfICATPC44AUwysajjIUezpIb7KQnQx/R+0irX5Y5LMW0Ps7MgrHImVJ3Av5CRUiVP6
KvELTiK3UN+5aVVwl3nynLgCWnKg1icJrYKxJeFhBNGlyqPZhPGKX2FendJ8F6kwpAoF9VA6hqqz
10uMJBJb7wX81VSroOQliJq6AndcF+wya/aFMfvtcFtNqJmYNAExOAr1t9aRdk/2EPm7ODBUt+bM
xywXtSDM50hwMcXxW7U0MjwAhI6xTly9LNAzm5fUE6lfrGYTEiAYRgLEBXhp5OTYNtUJYy+puCzt
ieUxF/apUAP1K2tCX19JxYqWHdmUe0OT3jgZBXrRH0NRcgczcVinHZTah3XGhC/fgbwdJpypvTzi
ZyOj3iAoobIXPXYtwuoWMX7lRPEhVv0VGc5bAVN3qq96WHqj2nK3V28VwjCaTb6oAgYBA2aNsmdM
r1WT+INS2npeeIUAvIVpWZTgUQXmPJNst/T08reYZGKICNNK4S6OCBrH6C6ILFOdFhTbHhuLHrKN
g9bK0AkmLE/ZwUTzX/X1Seu/CVj90unSyYW7zXvUDQAb8V5TNAof8yAN6WEdF4oe4npE1Wez95YU
eXA5PTavc7nWh7F61+cyGNP1JVrnn7neYqsgJtRqbrxCI2yVIdSwJClBrYUEdswer+Yxbo17Swol
JHfpFmeRJ2do6HkdVSU7Y7GEshFhJkwd0aJzUf7Y6nxZrn06vrasDjjMoaPTXhdJ9mL9xXDqbrl8
HFcdIVGdAiNOQYFUzO5Yl04LODBnCUyNO6MApGnC98YKfWvNiRALA1kFJJRz/1e8jqzNS97tATwM
K8JF5L+5eph3fdh8Z2zy2bTqoRqWM5Y6dGEIc/VDDvKT7cVB79Ppy9EUJlbEzjMgsKwzXOz8Q+EN
UoBBIblhmnDeGcuhmpRruVzjVfs9Ta9qmd44rSLlK1+WWAsSM5h1xevWW6Nmp3oRgxZE65potiH+
EFsdIPkc4JGzKwUgmKg4SBq9BhefaHY2JGTWphfdiK5ZORyKegqYM9uaPrxoRo0B4JSqHAo2kZuT
Y06U3ZCRSdhO1MRuq47QgCIvKngDMyAx1fqrDd00kR1e9T1SbY7b0qZYsdtQ2Y0ksKHUQJCADAtP
jhH258aaGU3VHFUbsgvn+NSL4gEP32m2MEcy/KD9/W0c47dsVl5jlWIFJTq8LyYyF6R2tkq/ASmn
3xTpg3rwrjbqCynFVx3Qb4W5BAGGJiJ6I+E6PJgT+6Er919Qsxy9xsXlgBrlN54zTOJv1o9wuqcc
QzECt+kDmFCVe6bYncVEdzM9OYkJNDejeOmkGudNzgxtPbIgB4loHtS++Mgl49doRJ/qzMYKryrG
9Z6D5tr2v7kZDluvIa9QYlq9T+KH18bqWdKMF9yex7l7rVk5BKeMSqeuhL205vsRKQq8Tb8j/qYL
EJpsgiBPXftAm/IXA6mL3kzBAFQVbuBD7z6ldEu2WAK5rwJRXOiA9G7SZfZq9HhHxoNW90FROGLI
2RL5LMyvax+X74s8Xuitg1Vi3iCbSFjWw1zco27EovRZKRZ2m8oXwtzX5MiXIMbEho7yMPcbik1D
ec+xjrG3a5ltyscS5aAKrHUXQb9bSQmdp/RYa8l5toZdYUKRnjIfVfY5lcxLxo9u15mUDbqtReKM
mk8xiVOe7ROpr1HKPm2aS1JixFgY6cbjSy3MN0RFZPmQTPSyhhCHiPIKjXjXKLDIayjBVoRJg4IN
Am4bWvArirOeZRzPhYcghGTAS3699r4Zlb5mApYPwwdZYO+ypdyY8bz0s34FP3ZRgavlaKbHpHRS
ob8XhXUuCPVZlf5Q1botSJGPg9gj2e9Wb+flLU9UI45VxihiLJdIKt9Iybhn6XpSiFYW+puRqg80
AKdco4bLlUCdOAU13GA0qkgyHSw9mIzohWCbc2JCdZO1gEg2E33dLJig/CRfDJs3q+jfzfBnHk07
ALK7AiMw8QPjDOpJnI9YXP3OmI8N7wI45XsVwZ40Zuz7yzeF5K8sR+VYlJ91qn0jyQgAdIgLr3rp
TGqvbaVMxHPBmXGpxE9WyneLqk5rQhuAug2t+oi491Nfw1tEvKfUVz5HfbnqDllDomIvHc34D/Fj
hCmQsVcTw11WXjJSV8T1WZJTp25IlirtMRr8COD5wAy0qdQD5DgWAvUgNcYLOhmepX3vjeoiD3C0
845c6qBXdX9qRHdIozsEcztbcqgZ1qFLpDsSrT0ZHk5aLSfGdbtcLF+iMv4qQdfplPrbW1xMo69c
H4NsAIs1ISBr1OOsBMK4qajmo44HN8/zmwmTouNQOM9vIlvjUDZuyTPQJfy5At2uG3oRcrgXUMui
9MbPjDxNchUjdBO5PQ2pHDDvyof3mjAqU41eJq3zB+S/dJC7aTMu88qrzcQyA+ujAlBjGZ+tqeDa
waCk0hNQ5eOw5HTneziA6Y4U3W9jl3yomfJqRDg6JkLv1eVaG498c/wOybkyZXIq8xMjnvOoGScR
aSuOWz9cvAV0rjEL+4HIcZLKR0V3UNQ7VjN7xk/0iS65QU5v6HvQU06brVeIdegZeTNzl64K+gjl
HMWMWyHx1AQU5HqH/0t5HUTjCIfK1bCAZoLsJOXiRvq3SjeAsMweGUSe9U1S12M4N55IBS+b+SEX
yc6R60trzfeBgyxnvH2a0q/T8YsvMMlMVu0UMDtFK4ktUbIemca9C9xv04DmvYm4rygBBZk6pw/0
Hom2JR2yExBq1wDtTw+nxNfOFpporoRFZOkb7po44OwrGNLNIAC9SQa2lQGlZInRmLdwFx1BmQWE
TP0aS+TiMYIn2hQd/iyUiHus2jCpxauhKG95LrFOT79RbLLAWuhwcn/I8I+856Ia5MV6ZWKGpH2k
DxcCV44b3yrgMRcVDA3zzTCMF0aCN2kS3EXKXnKm+6PiF/llnjdsSHYgiYiDO93mQvLHpd86mSe1
nBxYODujoNbuyKLX5iOothfJSq+cxS85IYIqaDmx/T4n8WkM1c+lWB7aIP80etnXVXAFZL9kJREk
43CoaMuOyXAEU3FIpW/CgO0ZAeL2B9QKc48BAVfasVL1R2S/9REowdEgVIIOrr25RdXBYFsrT0Tp
+ILIXHr+0CztjtHhE0XxRzJENyGMHHqrCzj5Hgz3bp6pt8Cz/xnIoKiXK0FGDjFoTkMxQbKZmyzU
QCpZmLLO2W24WDrCZJ2+QiP4WGHcSvktFH86eEOhKCKMHCkwNFdvMjfhHESrQzA2e5s3E6ssyYNv
mKETimTqUARLgnzM7tBGvjcxmkkBlopooU0S7Sp55x48skDd5KHzk0p6SSYOP5kJawAkXXJB5kU/
EjNbqDlGKflRNPvyTA+pZCvSKTFWeDeQiDTp+9yEVyMrzmHfnbKJYmVZOZNxqG9poJQKrBgB7LZA
JBU7sQoX8iqM5Lc/WyJ/d0MsbaBf8Xzw2R15fuf55fPDs3Xz95dDV+e2lPfzDjbu/2n3NP9u/Dyf
IwNng3reN0S6xpMc0wpAvQ05dikkCk0mAdWmFX9+qEN4pEJZjHYqkJn3fOz5WVkwIP/rHyaZSh8y
iUxa6iPiFYzD5aGJ8BvtBqnkxGLOB4rw5tAnMeDAgX6S2LVszZLBGxUxzkGa2399qFMDNttfX9Mz
2Aqr//1+yIgeUSIA8O0h4l3qw2DU/Ou//8nzwed//tfz/P0Uawe/r+2I7n1eg2fz53mZigkEXAEE
a//XpTf6b0ppJRBMFOnw/JBWSgiIKaVMlQqaT2lYMF+Vir8+y1H4cemWBpqs/g0/UXmAelcenp8N
26XAGlEHeUipuXXYni/Z80ct5diQvyH/ytUwZXKez3RQRrmyaTJwbZ9PUMrbFf3rubanNrX0Z2jQ
n8eEy0vWYFrJVaJ9tp+4alrx1499fvZ8rHkK/kMg9UGac5LgKZ5P9ve/fT5G8rwA8nP79vM7aZca
HN2y1y7jWvcTLw+sCa5139atKxDdK4yChelzuYx159VL4+IqcQ36RqEMYgFDZYpocPrTc04qloag
+XEvkBoSIS9Uu8YptMJJJTjv0+CIQL6yeXk0i/VDqM+h5EgYl6Jrmy4u1C6AQX9Qet0UueNUNjkV
PXFx6ytk+O3/9CETwHUNxKEjyGdwIyBnmkEHKDtIEV58Ys4WkAmMwLDeG5B2EVOrpadgljbOSSfx
wpS3asVaIcZHrSrPeSs6MWR4QYEUsx87iupFDzBtubB4/WiIDoj/MY6xBWXZhUCYOvJzgXeltW2K
ok18wDFM50tmNA/aKX80wZ3C6jjOiAmGtnpFR3AYal63oXYTRfNbL08Tu8fylyXgBUfCELgeeVIB
1qXp0K6niuJBLFJf7ojiEz7DUb8r8IWn8dd2GeA5OHoBwmqSUDPQo1sbJ+xlLLOmizjPm8yBwvh3
J7ZeDLoj0f0UPbrSxM4wnLSRqpFAz1wIoUySGSjBNqU4WbqCYxcQHE3Y15QeGSLMusnsfsW+3Di/
JKyT2coZoFpPw5ZKvZr2FFHJEV7WSAb3feqpPekEVMyqBS9mrNyaVmZvLF5ETqvZPkJOVxl5WhUl
TMyP2Jzmi6lfU4XZfP2iGPNDLFZfzZIHDBda9TmUK862sXQHVkxCt7FRB7lIXPJR3WddiTVd7F/w
120AZQxAWwHJ6GRlpAWUVR8nXyXfowcn0ZWSl9FKqzHexb1mp1RAGYNWsSE2HD8StFuMQY1NXKIb
8+eNGCc24SQjG18XvnUiTiqFjtlAGmP8kMwXiTPKuOWtKxYesdEuzmlAFxnbJ25jnCTLkrOK+onw
ok7qjjODnRS/Eu1Dz/8ovbKXTQp34CPYfDryd/S+dkciVWqlxxY5oIrN9yGZ21I9Uqw3uEUKJ1Gq
Y4P3Dw0RBL57NeRom6fdNj7Fa8m5Gfc0cIsVdFVDJDkRXXtxyOwqqo8yUeGE5TgNXhchG+xS08lz
uDAljA06mVl/K8PmMyktD8iQk4aY6i3AU5n2HXyGh7DSiTDypSCdyRmyRWgTsJjsiJbesH5vaDdh
rDRwomcSROjeRE1bu1H6oIcgxImdQYgTdAbQkbUTJpUmQk6fubUja8bfyFwcI1o7FXQYsdkO/b6Y
ZwSryxaS/IPDG1I0wWuimsxbwxnM6KCNTAlqGX0noT09KR8s1hI6QHJeNqks3WMAmwYO50izMy/9
hUeMccFZjkwnD1enjgeGlGczBmUk8mJpLT051D8aMoDqlETYE0OZLXryQHu6K4nFzOMcpef2MSls
Jv6I9IQi0wdi4MUWfUqEmRnqVwg9vDF/KjwpHDcnpgOq1O2BeOxDDNAuM0mS7jvPYsxijJq9AOwk
JcxGDksqk5E2rtXK/rzgoibhSJt4tyGTyFYkuUwouklzpyXc05ezx6KhQ/BbHH4U0MxMfvTIZRvy
oFAP0ZzY2K4ZgIhkiahuH9U+kIy9kQ3+mvRBW1OHGAOIsj9Li5VGgtGDnSgpeU3zJULwsMLMKfwK
8B+eUQf43n6WMImDUOnoFasaZRTrcUq/KM//wCN4IXjEN5vejzlPEFN0GDsKbuUo5whQaGPGRX6o
S+sSGR/KTMgxpAU9xAUdvmtYpDs67pAegxhFbs6WoWG4DidmnoLqmmhWKqP0VAOeKktlZ6no3MHK
CiPmgYK0YsVpcsvjhI2FtfJMXI4TanfF2g1wOySj3aExHRrSUWmcFMdeIz1SBHAliwcCd1yVUSqM
tIPU9dS61zDV7rDjbnVTvxKuBkC06Y5To+xA5TvsNXSvstXySH9xMGvVSfJeQRMWgBPUKb1vFk+Y
gb40YLmqUaQ3N+hC+7rocGDBdl5gylr5XrYmhyYNa261N/nddXAKbSE4umYeF33ct5wsJRqCxtB5
BQsvnjreA6a3ooZNGPlMwDCXKgKLfx04h+JQ2ytJem9Y6RM9pm0g2qNsXppUcazVogWqcgyoiQwY
aPUZe2OpcGajGe/oxsgRHUzpLiSaFw9yMPfhn7jDqvSq1ONKjNw2gNIOQ6y8a0rvFGMUqFzpBMu8
iZGhkM+REgWE/REqs3zUQ/I290QbqtVHVMVfSg9twCiDMjM/GM/uq4IVUeT0sZ2I9SyiW6eg+pd2
GX+YKl+qmFkaW7rea8cRsVMNLn4WAqkczknxKlvjOU2W19giPS7Rfq1Au8dKe2vheWl1QgN11U6x
LL50go7Potgn6rxvOd0p90zKL5DCKGwodeDjZjFA8SX06ko6R1byGkoamKPosxKEhymxt5QDAXDp
aUgMfKyDG/JGgC1WgBUy+oEGVQSPHIMHAgSUl69wT0P5Ns3JsalWmwaQU5WVDazODclo58iJoZrH
WrbLNPZMoEWQe0tVgHBHc1ciaigVD9tlkJcgFulXTHybFz+RU8bO6MXbu7kqwWgE0UCFgOEzQ+Ye
L2wWI/gzVT2zHG63vVvEYMKXG32wvcJIJZoXXxiMq8YgMkoy1FlCkMn9oalomuhnep1vrSyfQOoe
y1o64MneDal5SePw2IqMw+rUxvHpNevXHFqHpUoDWN2BadJcjNjtAPG3tMOnjUeXWlSSp1T4msCy
wYDc5X1shzrVBaeeATpQqf7EDbSDWkHE9c/BfMUOZ0jvxZOwjUTNEVWUSO2HLj2k9VagS4RUHRFX
ZsMxJJYgNO7V+GdVb40vxLdh+F1w/uKsuVNHkgiGhzJ5nexbMu/7e2m8KwKSpmB5l8IdG2b7wJme
a4H4GzzXtfpIZrRGdofkGaLND/W79Y01pQAusMsv9UXbN4G6mx9oAigyGl42Bu2vA0uluutNd2D2
sYuHPfSncUcutZWxP3GI1tOW/W7qiYUbSZseMxU4rQktA6qujSheegzZ9JpMLVNtsWSNqfoXWsXN
QZsLpKi6hHE1knUmOcjt+EGkJyzwkZPFGDBb4AaRAEL4fZwDJdq+zJN08duSX0rNQecMg/Grq8RX
rYhw2xtj87OJByqvUDEmZwEwv1NJAjnMujlyM/TOpNXCsZmic2FNUFHoX/a2KmgUqeBL3DSjtM3a
jDQjesuhm41KBVk7WW6kfJHGusw3zcB0O5bkW0PQKln1hPTdWmX8kfTcppXAKBM4485iTXvLyIR0
WKClkxVjVarEotilm3Mp/vcHYdF9uZA4s2yw1US3KjvRVoNiC+zq8zGSPzufsIQWyuranLDZGvuq
kZcvMEVBtxag2mfpURFlf3/qamRLejwfyiS8y30ZchsxqBb1Bor9FtKRoItlJxSOMr3Ly/ODGhO1
vdOQCkknvY6qExlBy6VNoxW+o7Rc4CPRRWnUr+dDTIU5xxbJBfQWfk4Yn89X5vlqcZ7k7Jpx80fr
4jabjUakNrWxgUX+3Avza7pISDOZpyUmM5fn/3x+qNPviSQr9zADSz4sIpyoxmxPoZF3p+dnmtCe
AGxcGj2TDs9nRoRCl0EaWkcX69/QorVXkGJMA6uYjHDqRhirlNmbfQ/q1nyOR3w5hBxQNlQh5+rV
OE6YEFyhrtJ7LZLgU0+M2Q2ljnYpmUT2aBX869bMMQyJfcIUdy3W71n8XQWW99nAR3HBHqt+Wk/h
G2qHzdLuxEVRv4hKS/yiqoD2kGflW1EwIJ+S36hZdlGW5clu5bNqasGd9bpKp8q6kxSq+RwfulcO
WfEuTdfiJwirF9jHFHGmJNidiku9LZRTOtKzbzDG3DKFO0vomPB025fWUgb1KKq30ACsovVkeNP7
2VEVZrA51eUjVib61lMD3WCI029C/mW1mXwuW6JQxSgn7HnIp300RaS5V4QUYimEHKv/AsslM/EN
kX6uU8E1IRcvyKQkPvf6fVm17BSJwk3sOwLihbE+SkaaXqpw6uy5mxOnn0TUM8l8Q5iv/FEG4mYZ
w/ya44Uet8C9Bdj/IIlVTbp3p6depAl/GKScI61RflVTdq5EpLDtQFOr8J+4V7Ns4/MK97cucgb+
OI8KOx2yq0BSg5f0yXTU9MYgG6ZNftT1deWsx5AfCszzbdLAOp/T/FUFlONms9XuMH/HZxoM0TkT
Zc1NXuj5V46FcPvU0o0/ZXGLobqJv3S1HQLFaLMtXghoY0wTLcNpXZAeCMfVktKbPrOShaPyRmb2
8rpNvDsF8M6s1gx0aUfpmNT/YJf3aCUZ3/UeHG25kO2x0juwn+/syE9TE3l1Jytv9MinYnqJlMoh
7UYm0IPU3CTU3lsMapfIgt8UGpP2Hssy4qlxZBKtNpK3SqDdF6VkzK22+FoGaXxEGO2vckV304qn
R88ECPpbSTBvuo4PKkzwWplGCrEwPggtm/b4ziMaAtlo68kcHiModiJaxjotCZSJp++zJGOqK4bm
TSmZorUlnHclH9kVVZU9JuId3Im+uA7pr2p7R3aDON30DoGZVmPvhueQIi7IogdBNyy886j/Ujkt
0PmOf7Qt2xQotZDSMDOZ3oGjUUYpPwhRmZzLubGctRO71xV+K8fhCp2LhueSMBos5qEGAmPEFDN0
1yrKemAWRJuQGLQGql7OjoXijV5rO4HcrwzUMpt1Fe4pAgwUxoNaMjvJheKmS5HJ5G4Rd+lmhXh+
ECPABp3eL/vFRBimtCO9E16n1Eqr12i7e1YCIUDwGAwMcyhuK+pmsyniMy40jIdhWt8jlC5RPeSn
9PmTDZnkg0qUq68CkKchTwRwGg3zii0hPFOW6DxNMyLddcFpanXVpetjoovlUnn0GsqP0sJguH1Q
xbLEAC/UBLETJR1uFsUl7dP7tMrE106Rv6Zd54zbLFQcGN4lM75AuaOiePo5MNKCIO45VrOafzST
pn4Dx1/ZdWJIV5BokNBz968VQO5DfJKrhtljjKsjzR60C+Co0xXgj9zSwnwar3IpWjl0wFqux+r8
fOj5YTQlPy+AxBsaoJpSHX52TUy1zYCWSjM5/A9dZ7bcKLBt2y8igi6BfFVvyZL79oWwyy76BJKe
rz8D1T5nx324LwoLq1xuUObKteYcUynWQTonJwcdv4a5W0NLMzgEkuParXvim9qVP4/lhgkLVYk9
ZohZk/oYeyEQuhnoCbdU+5YnESqlIv1JO/ej77yvfz7jgkwtsIteDGvZG8+OEPee08VP1wcW8ohA
Vsc4tMgND6QgqPWUZ/em6aI5TQMGAp5oHmlW7YspI503j1ESpla6K+2pBHeBtIMqEAKgl/Qcc8LJ
kwfpAqAR0Dw30hsYml2tmBbgyU0dqOlyfbAGhzaQwHdGAsy/S2NnYagaqMOp+LZ+PulP4VYzcByv
OOdIQG/5f70NHhnJEDa0DuhIjbT/tDS8buY49X6IyukTlVCNeLRzTWPLLWaro4A0HFu63acoaoQe
4fwz3T9Hg8rP16fXj5ieGCgt7cN/L3VYTTaYfNzFQWDdjm5nArqG1Xh9MJwSqnTskxrq+lO38ptF
/zpCtjs2RLtoP1C31fJgGU2wJ/nv4XrJwxnx7/r1o/9cI51UZsUxt1L2SRK+EMUERAyL+oxCiXR1
EnlrRtM8bw2iJrwc+F+h601bk11wBUVfH6Rkae9LTQeJkfH14foKf7le8vrrJUer5mYoI0T5oeqf
Ksz/WSKGh+szG7vZpiyJMRm6PHkMvO+iIPSE8Of95JQomJYHdj+XNGUCSK5PyReo70Je0WMr3+DL
Kg95RclR2QX1HclzH4lNQwf1grr3euXd1TKH+rt8Iup6a130xa+nDXdJoqtv+0mjyRvj/C7y9S3C
HB/oKe0ui1Lyscks83FYCuqgavsjlDDr0YlLtTjdo4zRZET7DGEcx6SZ/qcn6vzWyYZzrCzn3m2s
4Aa5JMiAHpl5NNrbqJnDh9ahduwCMqPAhXSM3LkWB3l1W8npfK1gM6u2bjPt8CY2px+s1p3EYRDZ
xk551XhO7fQVJ4G7q91wS31PTwTZ+wbmTUBykfvaj2PzPMxtxFyqtfCmZtlW0hshR0Eb98LsiYII
3e47SecHHZnti5zd4uD+sTOhD16f23d68okU77X7ZqbBu88edAS8U27ctlK7CQrvDkWS8yLD5P+e
Jhu3HIuLXzirtij7y9XsJi25FVbk/DPMmon6TS262fMcYqWKi2c7Z1ZHGuJksNzY3TqdO5Z4DtKo
qYMMObxtrzhO0zqh2HmNXIIxOtOOwU2FoED9IryZuC8WvU5z9nO73NEya+hkUjDkjppfCmImcPGt
oF3JP60EcUtv7W8inLvMHcYP9NPzWpYzRerQMWXu0v6YV506h67kv+zSR+Bo5Vvp0IYMcoCryfI0
a0L4Kgny4XDWKzG39osNNYukq+erZZsnsWu/On4ePuRFiMJRFeWhRr/zmkzpOV86QWHZkV+YmOkj
0kdgtw4nckbXaB+CJ0bQPvSff19MhvdTZQV7Tnb1Lh6V2NpKVRej1jnUeC/E3lEwcDbN7IBXvrrk
qNO3jYRTOysapzF09hXBlsY5qKonMg3te8cQw0ulISpff5gyOLf2ZN90HfWsHlX1RmSPsZ8HWNWG
1/DjZp9Ibe1dRtzR2jfhzq4IMrDvrPmMBitZ1+Tj7Hy7KC/XAJPrRwDuGeFIJI5p28MXsDvUn7ZW
h5T97iBbOZ7Q00HKizrCgyplb+oISTJANwgRyzUtqwoobo/hCEZT2UQ10cr/+xBgKfj31CL3aGUU
BRLW5bNVB1yWQ4a7GwprKPdVajlbs8Ajo4aFo1Mm9i4ga+103RUikiyJJQDOvmwUZt1W0E0n624Y
o+IgQiFOtTUw9ynpfDYuHlt/uWZVGp+K6WbPfvh0tdW3SluwYq3hEhLucMqM40QldrCFp/adyIK3
zp+ZOTfxd+BujRouNz3Zcm9p5bxUhAdsy4FXXm+dnDHwOjaQVnsAdxCe0jop+/88eEEenoQm+ZOp
gdGu/QaNX1NFE6qGqKqxvHS060UrFX15GmuvsgRp9VzZ0CjF7CrcT0l66R2xU7hnHmYrbR5q000u
7f9zaZb6xq+4I3qvvLjzED6kRhY+OP4cHdwxytfXa9cHfvHPNnh7BhNuvk2Ww1O2PPgxKGEzQ21i
qMm5F+Fsnmppnq9JL8mEDlAHl4FB7JnDwfjv8pShGe86tIYp/R3oaqHeRmY17rEhs9eXM8bXjnja
1TCo4TCbbb/FUFI/Mbl7DAIGS9eIinJZH7Wkgz1UbnweG/83h6H5xhSqgC2XFPeGs9gvYIjTHEx+
iXpID65vJw+wMXBVwXv9quSzmWFAGmV21wyyeA6NjhMs2ywCNUc92IvS0Rrcc1Mp0nAWekPlN0i+
DQfQSpHLE9K9kklXRsztKBgExYtW1pSR88LhUJ9APS/Aq5ojme39NEwqIQGo77klIRwTKd3smTxw
007e/Z7WqKrnZ9bjARGZ+bdRWfrOv8NabETCPcC5Tjdj7DzyFbyD6RWCHclDahg26hcwO3fEwPp6
8ojp7FuEEddnFD/Ffs69rysMpkC7cu/gqtknjZus44XecL1W+/jmlE4erejD1FHxGMdd/5R2S/DM
SHjX9eksVYBMKH7gNCAhk7xV4INJFyCvIJ+c6CPL3Qe39btHwhDqu1Q4apX7QO/wWzRMSeDouClt
/Osv8vowTb0isyaYVllDA/p6BAzhgWBCMwKmIC0Mzn+lMjStdmWPo/8myO2OxrgizGg5RdNBgg4T
EytWZuF8f/0Ikqx5P8YJ1+roPfZK7+BzujqWNfaiMs7dc6CTX+Tkz03eT5915kGdbS3ecmHBMQU+
AqhL1V/8wARHPQ/TJ5sAwUhVbehtWT16rWXeN0nK6dRsbq/PRmGhdesItHD6wdpCJ4IfQn7MvY1p
HPcM/u967vQhmEDnoqViIxdhdGtnrSa1TK+LwfbvhRsH96P29+5UNefrpesDHBK04hUUnTBU4lbX
8wvdZSxIJJfcxqQ2HqN+CA5ELg5nP4CaF5vmQJM8Y6fOivSVdLulNRFuIkraO102zYNbMChQhSUx
NJP8p6MmvpRuEW6FWYmHXAKGJOLFeHGIZ1pZcrA/Fa0hEl/838Em7GeEpWNNVfwoUrThVZH9jfpF
u1IOn0NvWyvbU92Ll1MZElrBxhYIEKS5fYg4/h7TrlL7se1dauVB7UvMgf8+mpdr8fLZaBTu+f/7
OtIkG2O2wPS5zpul50c6buph0gzbIjLH1lHmJhzwqxnn+Zxsosqan8qi+89H8f9du372v68rvUYc
Sw/n5vUl8/IF/n009emj20PJVvHfxiffEg6f2W8JjU+2lS6zx8EJWSqSut11yv1KalecrkAYpgbi
lvHh02BVjMPRLG26nEK7xOtzuC45QNdx3oSBg6LLq57whM2l1mcpaIGC1nFerk/95WkLRvMFuQMl
a5aMmz7EN0GAwvRudPyUqUYkN7BjvkfiSYP8u6kXo55BEUEcZ18OJ2OMzA6mXI28benI/nsY6WZr
WntlYuRHNSd/r71ELMK1nzVoHekYZ2Q2YQMS+RaQwO5fSw9QrbtyVHvWEIo+IdBI5K6p81SMzbyN
g8KBkd51gGAGHylb0F3yEtKt6Abzuao7c2WWQfilkeaGYfzEyKZ8aS18tVUiwidWWurOkmFpF2Ti
1Jgl8izWxad4JCzDFW3/ak/ea35nFCL6MFro5zMoq8316VDzU/e6tS4jPswnm1QE+tfxjmy67NCS
vrLrrX7aV5muPyw73LKnTy/D5KklQYd7pyAnqNCxXKVeNzMQktamNgH1XjNMRn+cd7NlQcRtSTOZ
aZb2KyjPqJSiaue0UH7E8lADDFu1ZYZFoGr8MxDxbtfldhXv3LxqSPAemQqK8qbuPBY2Vmrk6JVZ
UvXj2PjX0NS+t4psmspOn6PlWJrSbojnRWmDfX3pWIsp4rQqM2bgcT7tB4uJwn86ey7UJyiC4ToR
khV3SXcaZiI4+mZCWU3QCUTocmhrwoDt+sSPIeEkLx/q0o33NnjkGue7vSB26SBzImoWEuyLGjpz
f710ffhvZ9l24m6HPjhaVdTb9SpxMvOUDj528JAIsf7HkWl3onnU13BluXJ9wfUBZTHhLXPGmHAG
3uswYGPA6CQWG3ELJCwnXXDlFYtVulg+lEHgkGPL8yHiXFGg5p6DThykKS8tVT/v0iG3yYRBr0GT
XmyjjMhUTB+EEnu+fsqa1zAOO4IAUkvd8+xfE0vE9fUZSSHNwxQURNGUibsxpp7GC4S2f5148ADF
TqdBtmuWY1EX04W/flabAXyr5bP/ntrMGAho6/dygTXht4Id2lZ3xfLVr5cao1oTz17dXZ9d6RvL
q1J7RFmr54fSzdJLbDEVG6Iu/sgIwdowenU5McjuvRg3ME2a+zGzv8lhEqiDzZ6xtWEyGm+zG2pf
tZnsyXx16x5Hmhws3kHLZ2l8r3wMBRhCB2CjRvIezrAfAyN4BttX3pm0dFb/rnv8IxR9NK6j7b9f
ktGU5Kssz6/fcEBEAdJ++gi1iZ0/jYz/feH1eWMmW1B/BqWr6d1eH0QU/uej/17TTrwxIS7tZkRv
yApc9D3apXC0sDc1n3VX7KxoWo/JaNOPaXi7TLQYSuZXpk/+YOrR/JRqb1r0k5WZrHACv8KL3geJ
VW2NTs4gSW9GTfkduaT3tgMSjYbDskUW0hISmNH/3TXGH+pLpp8t7JdQn0o33RXNvEeU1Gxnbd13
RkeQqMYGJccmWHtBfekq54HsmRQWvLp1ugjmeFq/wbFDehYeloY6EhuOeGicgPXesfXjOKV6ZxG2
8uoLa1Vza9o2Q6XafulS4G1wUBkiEj5QIt+VYcjwOn4IXJYbuE5MqLDQmIhwS1mg3My+cMo8Mkje
2eFM7jF9BV/DI08GlO9obkc53JJ2pPFOqEchkboAoD8LNIX8uZjPJGXLeSvtD6FHHyamS18ELyb4
Lt5twVMMmDtO6VqEg0xJR4lvE5aala7lR1jqm6QlgYe1ZG8SS1i05Zs3wnLqM/UguP2E466L7LtR
0f0Ydd/LnzR1lnieEnO4iaqICWC0em893s+DRy9jIi4uHQy8H519OwWSISsG2AzLnkzD17m3nnMF
yRXazMbPRgpEL/626/6d9UytLGN8wBtd7gvgvx3z69q1f53Y+zHK9zIi+qaoOzyK9SOIVfxWzZr2
3s9Qdj+1Qcaw5mApZxwRQdvu+J92HvHUgZER7ZJyMy2RQ3SeVppSe2UL2wH5C34EeWO20DAMnGyN
9kgbSdeL5TlkHp7reW9mA4Jn3ewKL38sZ+cpVN6Fnlm69uhd1TXGr3ZMnmttvyVyjLaWOx17Hxk1
GRygsgvv3lYGFOG82DkgCdOBwIrBvAvS8U5KB741GVTpAPWYXu2EuwCxDl6L4JUJHIkOX2Rc/1au
ANON3HbC9QXAnkB0h/Ep5oUucr4DAy9kpHa1Mxm4kwHKd1YVrOxQTxSB7aEeyztaRl+CZNQN6kq2
OYvwjDH/iWxwR3Ub3dMf61Dd1Ns47d8rEbzZ0qDDJvITo2TCL4L0xiLv2WBl3abFhI6JI9u46NGq
UK6qriMGgF5AWaGhDqp9VHvRxo/YKGfTOpXmXV3l9dad8r0cCzgio8TekhR7gjSILRblA/XGbRLS
59Nti1khmwnz1eKMJzJi5Nwh49pQiraLdqW3aWlW962VP0uRWNupgS5Bi20tShe68DxAMvJwd5Lj
vRos/moKKnjqQf0T3OsllF5vjH6J3AqRTW/YPSo6ZAUrGzMRmF7kN7YViweHlqZ+NMmF3FVZSX1P
fCq6k/VQYNpGGYPtPU9BH/gJndH8lm9tyfRmApghyKzaCIm+jo941R9S7f/JkyYhUkOeLYK54S3/
pmr+kWjYUFjgSI6hITQ01Amb4ZbxiGXJOFJOOBltLMyjdZgEZjOCPa012ZpOXdyFVUQylt+8GYR6
BAxcF8wD9Oa96ku1ni3j1/CMd4UIpYzQRHn6ONEs6/SxG71TKdQNuJR8Q74B08vCIGhTuR8iYzXM
7ek7CkIHY6IpVngM6q1FMhwbjYMa0TT44WY2XBntE3pXVL80Jues3zspaT6u17KoTs1TnbdvFE+/
GA8f/Tj8ofLdB0vQaYAx3h3tlkOQlhvvG3/UY9amLwZuLt3/pX3JGcsQFlITjCVpvHFKpDa2gWIp
irD+ZikzZadcxh3NZ6e7bDdU/FFMQm50YvEDxuS2uNm3WzRfk4QQgqlakLzJZlR9YsblXuhz1CKu
dQPUc1/qH+EXFnkLyUPoxjugy6S2oujM4mDa2V69cdy2vWV09dX5YGqD+KTqKd9N5Biue/VMGNVP
VLVMr73mzSFbhhaB8wsYQqwVhtxxwi0p9SGaZ+vcF+NT3DcYiaHCDM6BxKViNYWes039FEYQaAHT
1+zYWE/h3RnrPBwV2UjxSWbIAOFXOB68RiV+jXF6Q8lOv9TiFQFwOwj3ZD70BM6o7mbuKFYjxuk9
eg5jmLckIJCruskvsgw+yALR3GLDHSXn0fEFKkOIDSsaf88EfaWbUlrARvNwbYImCFL7x7IQZcWY
3e2lXV6n40tYoloaIubjKsXFEaHwBOfVSttZB46FdqLX1Lqz/0d4I6Ia3b4YMt4Gug1WuduepqB7
7rw1iHF0Qk71UqspwhqV7i2/JfExkGT1glkOPCm2RryCDNOTLy4Pfmf/BA163YAFCIvyuJ7gNREC
Ub8aQXunreBvRBAcIYMFZCfh9BBbHAuTaH/f58PfgUZ54LJsxnnxTqnxyt3T7WxHP0zo/azZNPGo
d782Xcx1ZQ247bJqHZg5UswcJR/TpiOC+vOQhBeF9jLXKE2t8mh4PZw3PW0whf/auUEqfFmw/Ru7
mHojB52+Dh1AUNQDdwNxIiOQorpWHMqaT5ep/CrrrFfIg8W65I2xGtvu22xmhqrhRLx9ehd1GIb9
oNJI96CC7sg2qFZotciTUTO+VkXTP/cefSPuLqoL1XaiA7sC64YXGcssBKgRPXyACFiA7qLuQa2D
7AOESETy55wTVeVhVE+zcaZt1z33CCJuEGsNM/EEoVREwhc4wTVtgjhBXCZm+cbtCWPUOdi27a/b
itZSmphvWZekG+SYjGGrgXODSYDTFM/Iq8FEtMRGKBXEq9YPR5TzTfBMt2YzCNIj/bz+Ey9IZmVI
tG/NfEmvgOblgWHOvEeQ0a7STDcXaEoBNe/FHNWfoRn1cyQuoKmI8EIT17Y0LdLC+APoqojKjubb
DFGoZDNPapDxjik5RhElwckhI8+o+lGkvtzbLWH1c1oirYEo0JRqw0A+YYbML69PkMSC3/Li7kuO
LpMa7TGk3CbtMFzsmjvU8SYW3EqeEB2BwWBRzXLqwEamxyZ07guf9Tio8kOG0Dtxil1TiXzviTiF
K4OcvwtbkqZpKARFme2w/oZEBuTfOSu3LcAnKW84CNc396aev5u4/g0mDCA2p+JVJYmu6HnRKosJ
FkhjEgShv3I7A9VqYn86RWzOcTt8cZzD+B1CiGsb8eIGBONWdo5Alv76EBnPUPZzuuE1NUD3kyNx
WMXmWZM6uqXr/DE2xo9GNB5V5KSTTHBy/DS5I3dOGuzeIyFh0Fs1xoTxLU0CNgBpE77YJ/dt4/yF
ppb7/Ucml65gM+8kwdLoBDW7/IBcuU88+u0sEC4kHF/aB8XJJpwKb9cEFOq5ScB28hTVxj6IIFGU
46ghoPnrxMQ72BMqd5wQg6MqAsRYmu7aqpmCzIR4zdzrAOv4iVG2r2U/M0Ocgz+gvYLtbLTEeJeI
aCszJNZhjD+NZFjU15sxnFc+OfKXIp0vU0WcrWEgQKDYqEjR3lUVXxuI81fAv+vn0Tzmfnk/VriW
Vf0wl/aPSYXWzv6XqKwfzzXvKrxIWKJ31UgVLCaO1dognxPEmRdGiDKUG8PpPjLIOcS0LzZlWiDu
iVS/LWKipmUYvPrDbKwp1+6dltJ09qqfeKLBbUuinGf6HPEuCDrCXsAmWUX4JcivWg3G3ymZycFs
2jvA3eViXKAiDdNyXfd+/+JiQx3S6U3RNgGkDOO4q7+qOO43YX92Y4JmRsLG0H7sLQNhshhphmcR
ah2Tm9uxmRzYNPpXbk2Pzq6mneGFd25Dpk3CW2tlLENOr6SeFwDu4vJBVu14MrPi1oojtuCgf4OX
sJsickicDLCVFnkADgE9pxpfB6mmhfMx00Yg+anzrGLluelbLOpb0I/O1s21AGJVj7gnMPpa/N9l
Q8UrnBtvqOB8VuDOTblWYxOuO46L6zoPXpOtaulH4IyI0HmcSP3CudYxkuhcMqZGH4Byb9Ej9TU+
D9GYcmu77HNwjfDoejMezQR4RdbgqOhviIYS1FEssiyR+AEgQbWOzRgIn3jfcywDz724eJDT+iQv
j7VKbkvT0evG6XdV6p0wuBbHouQnNhICcBY1ZFTO9IlYrrdB9MI0EbRshqs0KKvDGC9hH25zQpbG
cc/m9OtnamvWqc8ZGpqx2ZF2VJEGX3LPpXNynn3bPyi/IMF4IBSiw9BNLxM5Ys9JuKfs9826urHx
s61aQbMObcLtgFSdLvfZG0i5ZF0BQy6TzcS69sBejUIX9kjoUKtGDc1D5r5E6NSYgn161jfBxJ0s
WrTjMobZhjLUX+v73oRIyGm3ZC7JYY9br3tgxUGe0hwDTZCUZVNdFe0BjgWY5i78BAA42uLbokO0
NttR388zfF7PgyvvlfYHBxRg7jl+3rIOd6iECBXuNMf9Vn2R+jFup4zCvyvoHDrujZ0LiRENllQj
mUDlaX0/iurHHQBIVXJlxiPul4LJjoHmK/c8AlbVclsYdM3HdqxWLfk4QwSIwVjqMzW0+caEy2gF
3pfLArbrI/eUEXRmCZ3tTcO7OJVRHx2EvAOxqMwHUo/vqGdhBS6U+eYhQc9LnU0Ac+ebJJq6e6vA
ODBY0XvEIGfTFgG9WbN4AxH97PfuhazFBvDMiRav2Ht0G4nqBCmcyxLnmGm95fmIN0IgwJPpyJlh
qYqgVxGSgJaYCMkhQBhvIEVnS39ltvhUJ4HawmfBYTCjXm4clNURYXf+OYToSq6MwwGFoGdFXWcJ
p8KcZqHfhrSXzM3ZcIq/wZhiEC4ocuk5vKNEv0OVpbeUqT4p9qyZvCMxNGQxxqQoZh0+hCY3TNm7
v3A3bibNCKGaWmYVvIX7HmZLDxOp5G2/bbVjE88YDWtzZOhG45mxjQ2gTOQPhKPeN6NAQOgHP7nN
Rhn5d03lgnILbspI4rWqUBiOPnap+U65waOv8lu8akQaKzRHfgxXKnhltXc9JlNp0zGOdLgrLVee
Q6QZYXbppP0WDKbHwDQhMTy8IaAJQyP5QYm0/wSh/yfxoVjGxinxXbiQQY2MXl0kyblrGjO8mRCs
Y+OAu+92axWG3z6aNIB0cKYH67da/rsIV/eqTfKPzITsaDYsoR3je2oH6yvwJ7zY4V9h9ZL7abhJ
Pc6lfQvOkWP8V560T4Oe9g2KOIaqFOmcNfZu4702hUUN0bm8J8ADShzLgdMZB9v1SnoQeAQD/7Py
i2yt5XTj+yNE+wJLsnQThC/jexHTZfKLkilrCz9bVfY5IMmT7y4PKaP/RkZxmCyneLw+pMwT9hGK
Q5JNudZw0sKrEyDknWR9Q3G5LwJQQnGGqQ4sSLSLit46znyPx3oCPZOKCc0rKynm+YWzM8IXyOMj
mUJ3tVm0N20f35VxIQ9Q7J6rRVyaGX/QunNUYo+gR85EIkwP+VzN67YdJYdAZ0BTIIuNiTUdRNy8
kY75VvkkHqmJDTcxo1tzwrxnmBjTJdSvfhLZtrHwZEWSEb8V6Vt8yuYKkm930wv/w6tuQdK8u2oO
N0FVrEa6SjdMUp7zpPgz0pDq2/EJ9japo6atqfSHeDWo5EnShd1KmFTzUO2hlLCXjRQjNJg/Crd4
yp36JBobTzy4bbJB6Zr4xZ3htxcSgN97P9iTI3sh08pYpxrvpBNgJswUMhnqX9ap+j3Jy3tAXBs3
f7XQOJ5nrO+O4cSrCYUlO49EkqWPeQNMNmF2kY+gwXwfkkvQ+83GirEr9HiNOt9Za+iMc6CosLvi
iPzgEhiKw7AZbQlYXdcNZpVQLaApenW2Dysnf/MYoqchxo/YHgl1Kz8rO/sySLo1kEftmnkE4s93
gmA2IqyXWVkIwdd1NuZAsHWU9mvH79W6LYO32sbcaDtgfktEobAX6cUVTwVS/ZM/+mA0uL3hHvj1
yddzu1t+qM4vxM5eQtut4qGw05CBffpNOPcfROq5hkw6JO+jAnVjWdSy4BddvPoOVreEkwzxFAx3
htvAxE6bti6rJQERSOnyBmWSUAkT8PgzcuwtS8AxLYoFVFfGm8iAidjZrEk2JpG2aokPY06DUxqo
eF/RcJRu/9ljQ86qBuWY5X11YfTF4fgpIVE5K7tLM6h16ZAzmSsQ07PVvwVx/tkRgLCqFD2EQUc3
toie+qi5Sd3pz0wEz6Ye7EvEZspS2ttrHyYZ2R19ED074CFNZTwXgt3EWNyPg/OYZncECMQrHXJE
zmR365SAleM7HKynJhHbJFSM+51vFPeQLeidbZe8+iyjNWTZX9z1YEBlf2zq/Aa507gGun6Zkn3k
E/JMt5xYvQBHZ9PaP3US72ArHhlD0BnN/+hy5iBQO9YWItnvlNKQMDUngog/dFdosrkLr8Ho5p6Q
iz/JVGzwpdAzcfuHodbfaCiPyEnNVa9KebDp+6mwOVsmTvLFyxog00exzTJcD/KV0cAuGpolK3de
Jbq+5f6hJx/dGpq5atNaH/Ec5rjl5CrgTtXdxbL7m2BOcPCl/La1NSAWxoBqDglwXnbmvhXfZjW9
18F4GJwc2bp+K6Yj6b8gjOcJTXZ0DllZvNh7EsJ+bU1Arl3zGnnhV/UzTc7TGHobyqlbNwT/yHuE
d68D/9Xvb+c4uZ9SN98B/nmugwJidYN1oJ7eoa5CEcPXCUWBnm7UPrizddvxy6rdbf0bxtEDaLf7
rmQ9UMvx0GVoEbDljJrdiSjFgQnYJq5QKi62mUi4z6WY+TW0wUwUJjdIilFyrK33lAP3xu+sB6Av
/mpK9GOuaoNfhPMKcfzT/dDa2yVjjDqW8m1ll/2HqEGqZThCrVMbsv9I2rcLL45DKnZ2FXXPyWC9
jdlbF/9AvXgQdhau7lPt7ptohOYoxxfwyDdqpi+MjWjVIC5xq4lTJ+sBAtiUQ6HRvgqTXSxOpu8Y
TdlOMD/dWtNwO09wSSeBJYC+G8JAqiPtflWOJn/Fr9Yz7lTe3+Opy8RrhTsSBeeZMyc5qVpdQqP5
i6hpl07Zl2eDCpDdZ3DfxPLQOsTM0/CvA5Ke+4iz9xQYcHNKcCtT99VPyQ/dTAHXsPqZZcE9g28N
p8khcqbPkYV2P/M7tjkTj/MPM2KfcwSNSOXUh95Zzt8N49usgLJI3OZtnPwQOpptDAPSsxtqhjku
aCKPZqaiwWsr0mGmKTRWFemxs97Riue2aUkjzh0K0NxPtmEp+dU5Q7mb1ACeqf5jVVSqMetMPMlD
PszfsdHjXBLJrok4BRbqUtMxRzn5Z6yCo6UQvdIZgG0NmrLkr0sLCYLkxGkZY1nyQm/h0vh7OLmZ
HBDuB1DVmsmm00RfQAb0Tkwkcvj2uneRwhQEmqibjJ0QriMtiL0L62Pb53ABu+km7DuHHQOrtmyY
HXbGm1nEPwWrwlo68t0vXer5BsBjibk36hO5xhu4hq5U0Wk8OG13Z/UY3emXEUaoo3xvbevaxryp
sRvXf6JFaqro4+H3Qt1dsiLHysbYkR7dYHzPbcAA9AbchTEzVKyCUYXQ7iaNaUriwSuwD0zkYbvU
z3VFTjAkRpZzSrnWlkf+sFgUzs0SF6a7vYgTGrPOUQm1IbLQ4C64ri3piS1hXJdolle+ZzgrXz6C
dn7v+jQEKMEgZBAkQprEKob9o9mVSwChfAnd4QXZKH4SNSAlik+OLe4Si4mAiV6O0qVdZcK9Jdbm
bPnhBpcozvaZ0j1EWbMvksfaMJ8dp4rR28uPqKdIge5wntPinNBBXPmJeGgy+ynoVk3TqHWBZ39H
ZAu+O2ILyli6YCHnT5K21rBVuVnbP3S1PzA6PAwxnUarwOs2Gd4fWf4gOXtXNOA4CnMtNHbEBS8V
K7ATsyQ8SGNklLE4qpZflyxedIl2JM3lnYNN2iiqG84576YsGjIhjXLdC82xPCdGW9D4l2a6p3eA
oFS0m0DYwD4zhilINS0qwnWCRGmT2tYjQFy5tiHMD6268UhDPEmCqZQyvyBawXn2F6U4S5SX0zAN
rfkhIXJoTakLQSYAWSj0L5MIuByZ87dLYlxYoF5ieE6tZiZcGYSqe1gQqK+AAkw+8kg0YykqqHBb
TO0TbygIJLHz7cbNh81Z8FSD/FAzYpvA2OE7Y+FCR2fULMIuZlYGT9gNjCef+BN0HjunOZVJ+16m
TJijMVy3mXgTdXfWI5nSE061VTwWZzG4l85CpBxWNWAUn1NaWDcv5nhMvfGTyde+bxjH0TLPcRDK
KfmbuwmNrbgaCDIpLgykbqNxeP4frs5suVFl26JfREQCSfeqXpZkS27L9UK4XC76vkv4+jvA5+za
97wQAkm2GpRkrjXnmAMUEyYGM10phn8njI+aIobW4vuNHCiJeN3XVY53XMYnOlnRqmYq7BJ+TkyB
/1JJhywcUKN6TXe1lhog/b78KczijuLa41iTzZtX76DQ4Y73wXUm0U548Gj1jZtYwdvAgecZd37W
fBFJT+yKdfGHmPfsroUVwCrN6H/4IdXXvGTNWeGJCYEc2qZaxUVy7JT1QQvNrb1LpBMSbidVBfii
r9ZOGPwy3PyFxQ3XXg0bcEiyZjUNa4ck0Bg8057o8l8OFXQ7iK+BUuXR6a70Uqb1NLe0LMyGlAyG
raGGF9+CJ2sX83QrbU71lqLWlwOlkFU2UV12yoBIf4aBZ6JZCbjSqDh97OotCGNitix5Gyi5YHj/
MFy18TwChN1e3U9W3q6EoT7tQJ9Wns1i2bfzV6ZlrwnTGNtjReBh/0X8TYA4wLsKE3N+yVx7VyEg
Q02BKCN0Jiov+S9K4vep+YJtJli7dOlXrPH+9LImVDvbt10BftZonU1YIe1MUChMcfdgacW+iKOz
HeNjzUe+7ja5UH/6XXINWlHWxxvxlk+9S5wxxEUhMqQkAZGBlJ9rSlHrQmiHMqbw2bgMHCEtcA+o
xwA1i5qXfepTJAlD95NLcoRKuV4ZXE6nAelPI+tn6u3WwbIaJHxJd/Z/+xOJuBnlTLt9Zm1tYzd8
JJNohi7CgMm4BuZPQzxkGAOxN/cGHbVcp4YNbm/idzhEsJhMcC2gCbzAAbaSwPHvmzepoStKMfRT
mk2jMz+rDqPcRnLSuE1/IWJ6xyXI2LEg28wlJNnQNiqC/jSFaDldU1HlFt5jExKQbnXpofa6F8Oo
+FUZzAdYg36hx392JwQIdhfAHom5SrQBCprU5ZxoKcD0byCrmQ7Y/ExDyO/4yojmQC8C6ulYj+2e
5SbiKrWtmWAykQ3fiMci2d1m8ivRfLZwA1d5lPSsrmxAqGH83nthjoQgD+YO/E+3w11DFd702qvN
lz6l5RsrXwJ7pv5uiN2vYBTDqiUEI4O8syIV+2n0znoz2gScIGR2vfTQ4yWIRj5G5bjRz7jX1IpR
qlsnFdPKdsh3lNkKn1wNdZCRBOnSUasI7vvOOTNWMXAmPaEh2kkf09e4TCiMlG/MzLpjKoYfYkA9
hqPcSU51SdHP8jsKe7h1fUCGddrB1wazFkXRzoEkudKHZE6hYc4RkYmeTTnrn1VbaUfL8/bGNFjb
NJixrF156/zsXOeE/gZUseDJsCJG6tC3CW+EPFKatc1ENc75KlwylMrcjrdh191at+GPscxC25Pq
ZrcpJ3TCFsX9PTlpT6CCoclEGjIJZEeZKB4nZIvrXmbPoo+OQ2BSBwWnUk1fsgJxGqcvbZZ8dpHx
3rr82NxUewkbyrJTq37KwPrpGYBb48GGdjCiHGuKYWVa6eFT1hqgbcKA09KATE76XjZS76T6zvKa
GT1LMk+fmp1geco6/p0q0SERwytlopVT8rsJ0udoqn+OH6IeKLJpm9jei8LR6bk3R6b5DoFcVA9B
XCHzdjEoVojZ4E3QYt46AYY9ECG7AQRIMd7QEL3pgfFZjN3zNFGtzK30tfbi57ZpcM0SsbxBDhTf
DVymR+HcT1X6LlJESJaeAtlToMjL8gWjAE0AuXfbTO4t0lYmOm2dHTl7axxOMjK3OhaYPdDLs2Zq
n4GdK7ITyDGjC8k4MeCbnCuf2ElRUA+slzddDejdBag/+KBj/RYSks7kHzIvgpE029D6vLZRua0r
+yM3naPhVX+qtLh3G0etmox2k3fUWVSvyyqGP5fYULRos5ZE91SBOuLLvDK5hvdNQo4Q5QPTGXhQ
LXUZVMsU77gqD4SaSWLnV15m0uWdzlEG6DSu7tXIbwmDGVXWCNZC8MNDVryKdWruHph+Zs6EWYGm
3vdc0Whngy1r8dr7pvwsteR3YsvfI0i7qMXdY1Nqbt8GhefBiY1bq1GjmYMCGnTcKxI36Mvr0yZT
CLrtdtykvW2u2yZ7Y2YCxwqZIUXNDth4SlRrPr9gUpwche988l4gcDBnCSc4QJnl35CLRE2BS8tx
z7UMYZbsI6lX60oRVhBgVSTuVmfs7XV0LfGH6Tbk1UQS0lU9bIy829Z9TrzbhNVBA3MNOAazIl0Z
pvobvR2vRpdD7DKHn1NSPEfkivzCnBceCGKjakNYK0MuGaWAbKeccdABNyQFXwmBmxdsQ8F6SL1z
kao3U5j3nbDfi1RsHN/4kxT0Lsexc9ZNsO7Qw2x0u/c+fDDR87xJh3DU5CevCl8waWGq5/qQhp/C
SAZW9T+Qhv82TIoLiHE+snR8UwNzyCbksuHqAfEFJbA84GBZyqq7logCETeA3H0dKv3RlppgXR5C
a2TV5QcFqC7CzBmsKn0Nn4afASWvdeFb5pp80Fcxwp6TtOaNFg8BamKfrlBbM4y0SfXS1xhZdK5z
FZ2PXnzk9XgMJq/Z2ub0oFrahiIkzxYpRwFxLd81RIlt7BhpfoSUG27X6xSm5U5UqtsIz+l2eLs/
054rkibpe2qstCIAo5MOuDTsn5FPbUTLH/RjcZO8AZg/ZnR0PUrHBrMZefCrUWCtmH6UCq5VYFA3
ZwryG6wTwwPrDqWbiIn6TYdkZD31KBRE8FGlFPtF5f6adBazQO5ufcUst7MuvYK/VbRTT+mJPhBO
EPlzopTs5xGcFptye5QYzCfaNzszaq6TNMKJiMJsJBMNDHG2s5pGbRqbhVHSAM6jqGeJWJLxwzJ+
HAnVNYYZoEJtel2DG16XRvfZaY5/X8ufRUMV3TaclGnJ9MVo0l7oXe0aBUyd8m6k/em4k++5w2ca
0ITuA91cydBhYVnu9ByBggvsZJy7B16jC9LnmYmm7i3MvfFgypzV8DiUW6tNQZfrwx5bWr2rNDvh
uJsdWq7PW9dPfvZGQBhI5lNjBcwpYTg9FskexLaKjGnl+w6ClOiatc3vthIFhm2w06MzvnoKYrqS
1NhiCUQuwOLbGeGs1ynbAy1aQBHgnAWTsAT19Rr101SHb5mJ3tvsRUhYiDizeFdYEWOqkSmj/5jE
NB+9s6bF+srrvffWAWKW9upP644UYzmpNHwJoqRWCX10DbcFKHhrHlQlK9YEMtrpCP05t/X5QovP
IQafl9dJQYmgO7Pa0sOiQPw0yyYCfCVl251tKFEGjfptSR7Prh6qu7iR7ylgDwrx9UXK9EhO6osW
06oxzB2Bn3OBE6ycZej2OtTjh7IFoG1QDAlQz+0naBkrfFsMSMFOzU0YdKZ0mOoWX6rzJm1m2GJg
2ejaxoGauLiNghYqQsujlbT+zcD7gpgdMpmdA2j3KmuT6+gI1Uh5DcsemWiMmTEfTDGV4RnPNd1v
YBWrMOFSySk06T5vRuTWKhvohDlUHYzSA9WUqudcF78LQ/h73SU+AxjayPWSz64rmEROZHiBPiJB
V4tpZzdOT3AJK4BGY/Z2MjglkyjOt7IZq7taQj5dNsuuXdblnIv36FJHhjdt0vS25oid75s4t2pU
6gUynh4DATY7VKl1P7KdAhe/pm+xeG/aAnlic0Ygp+3iwMDNOh9aNkjHWbJJ62R3yP7lHJfzdxPO
wTjxko5D/vIB2+u6m9GhOKABgy63Zgbo391iBl2ZcJq5AqrsruQXmnzfFDNtdJw3fubT/cZ4ySoV
NOqy0aL/3lp23RmcSoxoC8TuqBVcb8oMeCCTZ24uG8IgyPeQxVXOAUPJnM0Tc3FbUbQk03fupS6b
1s/r71uZ6/X6djmIya5ByDs/KNWNihc0/szmH10d2gMscvWfjZQRi+rhbGahhtHH+PRSAIcOr5Bl
hr52KIoxQfCARvqaqHkRds9XlSrSpuiMyKyg2togevQHmli1DZLKGCaCA+ZPZnnDyy2mOnwIbfwg
NAusAZbQKUiBwt0l2LbvULTubEudsvnb7eVL3SAaCwOUeKO9dsyihOGfmGABAkmbhnBE6PinQeNT
FxHJF3+/meXbWjbN/L35LZEOiI+I8Pm5nAfRKL1tp8ufcYMOPz9pXzKgFqH4kGz9aUTKusmKiv4c
a3FT/01B9IvsOg2vOUbXlr8yaV1zB34KX1c1U5/j//lcJO0zUnUPy2f1fTf9bS5alscksGoVvfgZ
0lsLC37ccnNIDEC3VTY0RCfan9/HenQ633d3y82gsou7ZTNkM/u5shEWLDThyGndhB/ZfMLOp6ll
TA4Rb8mb0bDw/D6Z/ve8Wk4uP8n8HQS7M9dIv/qxnJJtr4O8LSC+6CqOEVyFxwCBw375SN2FwLt8
2Oqfn8b37+Of3bzJkKoiwrD5WjNQAXfLrSKYKNvV9BkRRlASrZr67nsjvP/cWj4xugm0e2s6+GHV
TncpE6e7USXomOZNYmktEkGmJDm6GFbcQAn7qopu7byhrdCtXQg5O+n4rBtHSRRhlXOdBNcU3rwx
5ss1qphGNmXdqKI0ItXkYKX07Cs9JOs8RONdm5nmuvPCFjUTuJd62VDfD2lH3/99vI5ObWW0cXNc
nr7cYYQu8RA5ZYLlWcsd5Ri1h3gicVqPdPNkmd7VF4F3rRyDNi2F4SznEEloqGocoK+mk/UPyyNC
v/au0ux+IgOfI5T++8ysgxUelIzWo5FuSsrON0tzg5tdDWJLSaj9PjboKrhpbk7MS1UYaL3ZXTbE
4aqTCX9medbyfKxHzcPIRaL751HfD8VjlJdZdx9m0dUVhX2Kq05eSbbEmIAtmnVyLK/hfGzMCbjN
aHpvJpmGsHGYiTMQ1u/LQ/4+zo5OECC1h+UPDROLY06AaYvmA/2uukalZXz/k+UBuHAkKYkTCzh8
koyC/Dthle5eSwPCUxFMogsI0cSLwqfWHtnbVJBXtUqtxLpKrburJt88j/NzGd+tq0YGwDrDjLtf
ji0bLr8WUxwKAX+P6WOcnuf54BhV/lFV6g+1yOhWOsl4Lcutou51cyFu2sjv7sHZGlfbHp/iROSn
tg3N63KoG+kKOqREbTSkHsuh5c4Y5frRNlgMLMeWjWeODV/2v49oFWu+gCWVNIjH+fvQfGigO5WK
Hv78kOWO2CKLqrXl29//vhyHabRKaocQk39elcfki5I0ffnlEeP84rO2rXedrYEHKp3qCnU5dy3/
oZw3tQuvVpI8108YgNxgsK564VhXwYi8LuyxQnrIMfBP1hXGuZpJpXTC5mPLxoMUcZqzwUFH/D29
Ys1K723p0XA7DRSmVknVOVttAlJa9aRDIpd/UXYcnxTqebrCiAc6h/6wYiYK23u4ttWTDKenumW+
Pjlqg+nvo2kT7VrNm7xW4S40/HAunfvX5Q5RkLdsOMh2LHS0OBpUmlyU6o/LQ76P1f6pYs1//d6L
Nf1GzsVpMKSxJy49PJQaQRvYjad7ZAGrqSB+Zu50RcVwDmrrgyvWa9MQseWzzIpVhPK+oZ2e3Fto
MVZK06ON1wzEvNfbKdKf497wVkVFL1bp7ktp+IcGYGrj84IZNVZWba9sByVJ410G/EkjTrdWBb9L
D1ZjVDrRpinsVUXGTpP53i5K29/+0B1jHcNYFfn1qjOSeuUV6adKCBnF1Zsb6suuUgEI/BjkJlUv
uydd3S8/pKebBzOIiP5AvM0v+sJQbd1NTNZL/swlU9OvQCOPlN/+aUTDUWHS5eaysVtXML8bHG29
3JTz/nKPlRaghSA/t8nD1CiGjeUBXhr7/3nssl/qqQ7UlGfV/9zy82m8m7Lf5JMQN7bc+T+P/b5n
eYYbN4THZ+JYaRrU9b+P/v6nHRRq1DTz3+bdvKZl6++W5/3rjy/3fr+wCXCD08bEFc8vicKmuapH
Q25G1//vy14e/a8/+/3E2GzLTV1GeJ/mZ/59vfrf9/79L/++Yy+Mayy73uffQ/96Y//7SVlidA+S
tDC02nwHf5+joIOtMd8B0hzVU2VZ8R6Uu1VKdSvKsn/UIuUdgtF3VqQRzIxdiWQVnlt8NGO9f5Ri
KG891Zh5ZzkSO7Xal25InnyEkZJe9dFJe3QJDSPIZey78VQWw9Uc9x1hHa/K1up7xPQEAsfKeZRp
TxFi9smerKke6QIlo0UzNKJqarIMH2sP6RGP32hy6h+XW0GOfpfuc3xC315TZfe6nTC15tFmhUd5
C/AMCw2dZVdu908eKtI53rtOdWxYJVHGujt46wkp6X551rLRsnyTNPLoVhBSbeLvzoakO+M51p2V
9MnZ4re8qnSXJBjLor6dowcLJYFCvaemYwV0YtkjPWGigYDWJG8wqgXABx4iGN27fMwxOc+3tCKI
jwP9Ip/enuvRXuoeU8K6nsB76kQ+zbhC0WHKw4LBpXP8WfrDe5jx5t2cBb4QyEVLq/FPSEKIAjRq
5zXLnT3uVdLqIkW402BeaLkGa+g6zrtr0iemD5zdy8TWblru/RjoLLxXpXufGemr7/rjTxkjA6K9
8eSxLDilllFSaSy9e/QPGJUK7ZWSrnOrprF64Mn4VFKKOKwHKLNZ0w8jyLAB+ZX55jACjZqMHj0t
JxE772aorQ7awZ391hrN2EuREnVHgExF+aRNgFd2J2s5B9KI1j2nIcVELO8PFrPSQ0lZD6hPuFte
JUSc9WQYRON000FTGnV8Sl6oZRssHbnwn0tQBXOTbrgEBJPe2aMI1jLTfydWPl6p+arvTZVQmSMy
fT+o5g80rNpEr66cgyMoweSEZvvT2AEux33haOO+Eoo+vuPE4HubFn8CQiANvb1HtNT9340279ZD
c82KdN3NGLMWYAlulIjWwrxbt0JyRnnqCgSTokL5kmaB/IPb6QUmRfODJij89rxsd35EIkJh76E0
OM06VC4mcsJozwb2/VU70qYluAfbvc5K7OTbpn9q+87/vpXIX3E+aOcwGUtzUyFjI+JILx+tGUWH
zPul9jXvVtFj4SeEpE/rbMieldKxOcTMLX3ftaDWIKjtYze7MzJ/uFCAaPDS+Ts0A+0RpVD5xgcG
95ogRUNy3SwTCXMN+fegpdWtMctPd0zCN6iKaoMsOn7ofIR2VkkbzCzVZ4TGgUgCACuhbezkUFYU
zwGuDiGVRKOhPyB1zDBRQx1kTDrvYTBZZyUT0zYx7y7HwJ7ceWVFVMbMI4m4bsimfR88APcpE7xd
woyKMSUMqZrVBCVhQhsIHrr+a5PWD4FbuifpUZvMlIRoOw8jVcQvLJ/ENbXj8tJXwSMRAgRDCtpc
p9EEKm6SBvtAMLJzR5M42vVQnV61qLglEWJkaI8+qKHuhy51+62TZb4pK8N8qFuL8IEgge1gAKIt
/e5cx4pVMC2gHbHOxEabofXkhkVwwbGD52Y85l74bvrpbOlJR5o5lVTLsU6YF72FMbFjzuneAg2x
sYUBWeFtOHsmdStpucZd4BILns6Im9D/ou/i3reSKQqIpJCZkOO08Mco1kuttZ58q663LlL8HWs7
51yG0Sda7+IOEx5oFi3kBw0a8cNVPnJMSh83s0Zxy6I++CkGgA6Fb1KotLNTWHJVFLb4IMEX55cW
trdePpWTy2kr0wSxidMMrO741rCMYPrV7WNsJu08KDKvbfsXPfFHJv7u50i6BpGmeoe4hl+vXZAo
zyUrOS6/6LE36gPms36lZq6mkcEryODRFvTqN2M0T+BEX9/cmTdQZD1l0t5HjzTv4vyw7lkVPHip
T5CJFpQvDNNcY3omsU4gjoCgeZ259dRMjnwy/eoPQUW5TPRzM3MNLAtWtl72+aWad515NxSRWmOw
IJaosKN7MEmYuqIk+7TyfdKO9a9xRqOG6O0q3fbeUX/fL+RaSNVrDUjsk8aHT4lKMKR1efEH/cos
/kOIv4qsmBoClrWz73XRLuwb/cmbEpO44KBb+40ifGymBZbKjCjUewWnKbsRmsOTIIsNjDk/b01f
66Jeu5Y1EyOFE+19oX6bro3xsm7o80p7ToHlqg2RIyVSfpDJxX7nklbVW8FLWOtOXdwDmVA7J0Jw
DL9eDf1T1IJ0KYUHDJy9sKH9qQX4nwdOo6hOnr7H9xgY+xHGWgDI027fK6u8ODKBQp/Q/83znnfN
mb/m94jWdhmBs2XrDURPDFRGv0dDTBuotVPzNo30P0xC1bYNVsdbYDrnCovqKzllWKsyHLnLLs4e
bYW6EipWzC93GQYrCaQz9YxjHBXuPYm62SEcwwxvRX/GiybewWV4/BdpP0ypRS/AbKwENeVkPed4
HuhZz+Xe2f1gG/+5pQWjWmP+A8E6I6RcmEmH2qY9EY8lTfrlIGlVb5EI9wnpeoPVdDtdhMx6ldLX
YYDFOsydfNuYXfacIxOGDmz/HlxygfSg1LcoKtpriV4JJYrxsuyJyqOHvNOULl6GrM7OtkVFspgx
Lq2Gj2cwcD8PSAEfJntco/kaf7Q1Sk1E0uUxkiJ8ioVDAOsY72Il9rJvkIEvV1SNJWtfUJ9Yjsmm
BCw4jPWtT0JvV49kgmhgCocq+9R7+7mQQ3oniabY5QIjTVXbECxt27wuG8gxRIlQbEI1xbFQYWRw
yWpeJmVCms7B0MN6PcYdTnmdXLywT4nMwJi9VfNLHuwCiWHKRAp/o341A0z3nDP2b3sERdkHn23y
knaACQrdDX91JhGo+hQVj8akrDuIL3gDlyumT9+BRDevvkEv9XbLO1t2dQFDtHU8EKWISgVryCcz
NN8sibsnh72814DU3hzdpeCEXnkd8VN5Jgu4bQf7Kaqt/pl/+ttoa/88aEQtR0nk9o9DEpGJErjN
pfRwoeWl5jx7BlEPbZRXD4TZoul1usc894YHg1X5iy6bx94a1cPyBbf+8FjoU32q0uoKsja6dkHC
VKd30k8/pDIqc/3dsEP8bV6UnwLBI2oNAC1h4yCfOhoJGqMZ2Xh9dwrMVP/VOqzdQ83tkXTY+Q+/
hCOv3CI5aHWT/2i46juSmUHiZeLmpPqjNP3sBxcRb59V6c60UYVFSBwJtGu2hWSYjfLyNFnFbtB8
gheL/rO30QW1PZyrPB9ISasCeS+wP1KTwYcYVc3jKPKfnkeBDzEDNEi/SO5hGL9S+tCfAVeGz6CX
tHnHxnv1ANEIPnB6Qm3YPvVV3j2g8YnRIVyHuk6/qvTmYzr6MvgzTLcN9wWK6caWw2xZisq3IBKE
i2QeHad5t2EWAD6ipedVYYO12gpUWOUlZ9uZiD1M8Xl+DzuR9Gx6N7DyS5187jJmLbLsLpuFn0/+
JeZLt7ZBfYKFbmvlXLTSc+8mZokBYnVYFvMxskG5unChvfS1gVcpSTSoSTX5kXjQN+4ICXelaU9w
WZwH/K/smd34kkonPTmUFq4dzo87XZ9+UcrES1PW8KnnS91yvaMZmEESLHGgcOEr67g5mVXwIkTe
nbNhVujOlybj/+/+vVcLL8xx/vQqVo/N5NZHfaLDU6Kpo5oOXW85DR0laPTHOuG+UeScbW0iySwy
7o2StlWxXNKbsORSaY/F1pTUwLJ6jF/9mHRomB9x6yAJFU1IHQ4JRG/Fxb05lQbz185gTkrde5UU
YJ2+0XWiQHJfu6KncsA4pdNo+5H0Y79BaSuO5rzbB9aB7O7pMU8eiBdyHnKLVQjrw/FHNiRXLn0l
vVllPUnDfFOI0XDwBV8o9CsEoWDJmqgukCRDPakXalmbwKFo6BX2o1O+RyKBb2L2b5ZluHdZSNM8
U3m1VU7bM/kttAvl8z2Qh/pmxwTeN/kuIMHtPqocCFT21DCnYGGIHhXdugT8qReBfnEEHXUtD+Ln
kGGKQB53B2JUrFVDmBftEPabuBRre+Ypahnn3fLBFl2ISJbUibWNRXYTFLW6OBrRJVSYfiEcQE/s
/NRi/+ufG5qmflVWJc/LXxp18ZYLVZyW8atBfYXtNxWXJJEBjns8UwRrtLAJyuEnOmVG4ccErOMG
JTYAL7dmXI/r57pMnlmoE+E7HxocSmWVZeI1me9UTdnBo8FGutwbu+4HSQrprgyQqSYzATETiC0G
3XPOE0ySF9K8tstxax7kIVl737tBYL0JygZUnjsyJBGcLo9yJ1lsC0CZlDXbaldHFrHOvfwRAFn9
nU0s+/X5AkxyV51byDUwdx8iO7M+iy75jDM9eadjTe1wqMNNGo/yqOIa/Ujg4ULv+vvU4KOgM7ST
5M7jagOg7qnO+9WTVxpL5ylxQ/ezH7xtpjk5UjjQyL4Rd1+eBgQjbq0fJDmUBIYhaKWswYR4CPat
rcVYGbvhPMOfoEXRuE7RJoAOqoj7gHdzVg6gRTbOBohswDrSL5+HNyMyKbw5bvPgaR1a+Fq6VByL
5lKU4DZCvXJJoHWM3UyUS0FRhomuP3v28E6GvH4ZSQR5HiEerFmz+wfhlLuJcxuaL24rW3F6Jo2y
X0WisQyX8ZOfYDDKpgS9vSVZ3lom8UvLQ8ghv6fFGaBpbIy7tFLhE25jpqD2eFv2wI7gX3GpZvZk
1SyHZOWFT1L9CeYHuYmYrs1kIIj+7/KUtwC6VdeB/86r1Qn58660UBSnSUkulWkzySp8+4MCKl2J
mfEnHNfearWNw3HeHSv0QC4s1CTLk/fQKZ47ciCCVQCchgneH68IfuAPOU++p85ZUiQvaqmwpEZT
M9/qbDz8QH2/f1hp715URaAco7D/o+l+hVGnvzEVZOHNV+wlVfSr7bSHPsvbF98wxaEqu+eht3HU
VTmaxSkVD3kWinWrzE3SptYThACLb4SXEwilsYrJjPVE/t0V7xTEf047cCw7N2hxhIFZ+LCrz7hi
EQAQTN+VXPJwqCfRqwyHtdbql4mZOypBYm0Q/psX16Q3QZAu+UXIEmCthTNSgQyTicizqA9yRMsB
DC0RRIc+QxQOJ9QhSqdUF78g86rtSm+XKs25LzWXWo5hvJS1jQ1AMtZrzqx5yuruivsJwaET0P7F
2U8/AKVTUhl75r3qqjFXvyqvTw4qJ7VHlKbc+oHLZMPqei7v2gHn20zym/pWHNTUf5a2zUI6mAyQ
0ct/Ik9uK/2AVIuo9cODyekGLgqvvPJDgqPNvPgB/6ToTYTSTbvLGAo4Ra3iXm8Hk45x+yT0sj1C
AbN2bhHbd1SGJOK4prn1YmZcWLMNdHrC19psoZBpMGis5vF7A/AdU60BDmiQVb0r4o2MiJ3o26h9
XDYqLQmQTNppH+bpryDJ6scgSaEumeUXmKjvG/ORIIFYOhmRj5y+GHcsEouDwEn6VgyHwvVYf7nw
OYKS5oRec0txThVV+9DUTvHQJ1kLhcsXvwbex4GsVELV4uC8gGcJ0IAuZhsThIMuugcdciGvL5yT
9ihIaXxUIL1r/SFCXmb3vnb/XT1tS5Fu4LigheihkbFuDYcdark9kVAz2NpsqCuqAo/GEBy/vwq8
z+M2CmCPtAlTFzfTz5y36XFgNgL1kNlv0F2pFYy3JsuLx/md4bwIBmF/zjcKd3Q+g2SgngapUHX9
s22Luf7Yyr1ZOt5raI5H0eS/+yk2r7reZvvGgwSUNpm7/qZlagHXHycvH6oGJcMC7TRLD2pYZp3C
T8SV6h4lIEr/2S/+ffrkIr1UkaaRKlDed6GerFOgrycowN4pCnAZLmk0pQ/OsUu98AQ5Hh1Hjv4m
GXqAIHpBlqaqE0I2/XG8iq+0YkZAu4p82kroh+U0GEdgCgiMwi0iG+oeVEaWjQ73Bi03zi4zhydM
f2cXmCp5NOe5ux/U+IRbrm2GZRAgNW6CGZppZLW7j6Aq7VJCTy6g+pBmo+320irk//LRKEQpdEFu
YWL5X+3wB2NW+DvXkGGVDTKs7wyRGN1ujSM423RJXBxIPbopnXv/vjgzo3hPwOv3MAA5UIj1EFFz
Spq+OYGYZF1vRdEvVz+ZGsq8OoED2oroEQ+u/kiPfONZQ3bvuuq5y/r+OTSj/jkhegj+8pPvmfVd
UbAaIoQiZQZqGs1zLbjy6TYGlSjs0EjOPyPa5TodMeBNspmF4fKuLxRRgBVGg67JGCoE8t7A7cT9
9xszOzPc4250UHt5al8hc9mnHoK/OMG0UaS2u5fz1J1qSEUCeCYvLQE+yO0KO7mI4VA7UFFB/lkH
I7W0t05hmmLpchyrmX7cpYBg/t+dSeF9mJNw7xeMbM3041KhGF4Al+lAFRVF0tnp23pdgPUCiZSi
5RxFSh5BYFyXbzoGwdqKJKTpVhvjKSyq4U6PWZyqaPhafjm5SY8pjvNjE7jepZKxC4HGTRBkdT/a
rNAORG7hNfe1awca4D1lUMJVG3pXPFjGXmrmtezCaWPOy/xKEPXp+bSBjZmgXVF0XaDyTGIhryxD
FyRTEg0c767RqBh7ysILlXdTdaQ8njfdzGSgYtEPM06EI0FyCzOHMxZj+UZz5HhSQYDzMMF1TkF+
+nCpVK26CdW65qYYj1tDO8m2nLauZ1RXoJZ8hfgtIiw5AImLQmc8dJOvvzeSbegbdBqT8kfsJ8G2
lBPGcU/8Vnk0bmNkAkfq9xVDXNYdKBE1j8vqPZ5DlSajgUDUUUeDaIlcC8j6KsWg8csIop1nDvIP
59idZ6fF3gaSt7W8bLzguwpWjZ66H0y2ibzBd3QK3VIemFEUdKM9Woxc8XSJLtNru/33+AMKkGCD
zOpeHZI9Y5FMP32bSASpEqqqvvJp2gv8+NIyKQJ6xEXkBgYn03tqa8wTw1xIoP7aoaYcj+VcHCEh
Y1NXYCCSegI8aXAeO1F2Wwb7KgpuRaNb94R2zZbgOvuM1ZcQovko0ZFv4EKve+WPEAuZSQ06529J
PAyIpGaz/LYAkrWPQ0pKqu5EHcIbdHgz6JjlhrFJh3gi7/D/GDuT5MixLMtuxcXHhUzgo0/JyAG1
b6mq7Iw2gZBmdPR9j+3UqAa1ithYnQ+1CE+vzBIpH0AAKI1OKqHA++/de65CcCRB6IYZ0k0Y1YDh
Onws29TW853ClveyfpowuCO/vYfFTMPwh8p98Wqow48ygf0NFLBfeMG4AfNPvaPkyVvrvnapM23h
ZUD+FN6wzwW2tiYbxQngAe5DpX9JrUl7Q2ykLQ3HL88QNltoVuWpRbOEbwR8Ho71sgJ+5XuLobcm
7G35swUi/o9K+6RfZ67hmearAQTuiab60pSpS0Mxpie9Q2Pak1o0b+rRdg90fsn0NRcgCsLH2kx/
3N/loBSnuR6odfSrfQMggg7QT+pyZZG3g2SRd9pxtBLS83wCR+Ci70PBM0jWmB1z91ONLF5VAcgU
haJeOvIU9nFnHKyxo3udF2H/BAffRKmaVqcUe+kDETrjxVZBAaYEbud2Yv90Ah1xVjFARk89CBZ+
8eSRcog7CqTkiJYKRRdMXq3qFrivfSJ3IN0IbDWbIcPkOvUJwYYZDmEHw3w7Nuq+CQYYvaCasNoN
3DHLZjPfVSMfUpgwp5Mb1hp4HBvxt6/D2XEm92kiXAVNev+kWG64ma+iymiHfWz3yCGZAJ/vz9Wc
O+VpiBlCAJZyz5NS/HSpyymWe3CRWU37PjX3NgFaT3EunubsHzPH65i48bVyk2ukM6wJ7Nq93L9h
FdId8cNqrRFNugwtumc0N/SVaVU0ZZuIAU7xPQr9g+Nr7S6zDf9E50pHpUuxgknsIbai+rF1rOGh
aT1MQuQB2Y+OO000S1+LtiSRYMotewnCgzmaLKacnvsXFQypgFYKlMQLCo0uro0tuCzfgi4nwCYM
xyWoE/WdteqPyGCWmieQorD63Ryvdlm0QSJO2nA/aGaP2AuvXV6GLd419iK9+7UX/HNvQmwyqLnx
8v/+2h4UPd4xXFoVN6RhyqEFyHADpkgK1mD6zXOoAa1kmIjOU53pm6FNxQ4vf74Whhq/h4SI4ePt
PrNWIK7vDOVUOjr5IzUINvoyuqfF35sk3kUDK1N049dMT/xvlo2eN8AfeCIPz1vTKDx5GNd3iOeY
nabtdDYb6ONxHTXPRpBLIQg4q1Eh6pQGwjqTWqm57p83gBcZl9Adhcbywytz/rIJST9mBPvBUEAO
o1thcVvjdxkNlVQvqcMJ1KRf0VOtVjHZQYRBsymnot9Zpe6UmyAyS+DOcNpTucZMW/hQTTXhuk8L
eLAhDZZR0CRiDiweAtaSQFJxDWkga/dJmuHowory2o2on7Gu+Jv5EAYUQib+7iGrV0K0PIjRNmNj
VR/Dz9in/HWUn/fYAkxQ1dbORU/bHw/hiFHpYPaOdyg8OfRHoz7zzVRHz0/z3rzxaJISbk5mWFAa
4UroQPH0yVD3Akvs/CvOmzF9ZWyWf4u06WDL55aOoDmDY/xpgJEafUAO60z0xlLtdJ6gXrJTCS7D
W++LQyc38/k6/ZUilwW6tSaieKLhyuCWK2hg8cFlNQe0zeW7V7TfhprgZxOOhhkbyQX3lgnOuMW9
Fvs4EATciIApWu656HNyK99mNIuPQ4mOPFawGoDZIndBPmjmm8UQuK/3n1SviHkiJ9CB2IA4t62i
w2imPC8HuuBVIiB0scFdpx3qolBXCSx9oLuxeVWw4DFfV14Dn3BQ4N0QyOUhXkpvyTjbXA2eGDBw
hTq2uAll2vY+9QGSvwvRlQNYqWEB2fPMiuCqkLjkFGBSA+szpzvwp4LD4JHAD/p9FiII8NkYSoBm
BUORXgcjRkYxUnaSnR3FdvqsOGawDMYEhXpDwlvoGvUyq52r0ifDj7/u+JROkxJ4R4NMCwa+GC/n
5pQQuA+kovtsW0wCfDU9dJUlFfwaLDNTxVmizHP1NqjDje5X47cKb8HhfpMsRXK/rGxVR/8VqVwf
mRcM96sum/ph0VTYs4Y0OQxlkb5kvFGseA2b6ALnSoSH7F8wrbbLMtr6BZaJIDBYfBAV+hDiwVxn
zlA8zj1KJQ+1s5YztIvrnYGmYzULSyjyVnrlKK8eS+hdBNh9ATovh1Sl0WanH+jtwCuxjiozaxnZ
9ps2UdPPUxydYvwS1hasN7cfVqY8jAN1r9a5uU8mvV45PzIbmrAuyyfbVcQtIg6vzPTdpHB6DLTq
iXHhdogK/c2ts3Ef0FlEPfWD0BLvIGoZ0EfWEbv4DcExh3Q1SJKkg5TkZEq0qP1mpUcpzRJ8vIml
d0ASZarjr60sbE5eQZ+6pp/kyzoJ9GG7U0pGiSxCgJQIiVYVAa5/kFp7pn/5WQ3xbzDh7WnnhoIY
XGVc02OkQZ85K6VnRIvplFbZPf9MD7kNKsxziinTHwWeJOoteR+Rc+f7ujwoUhv3RpQ9+208rJtW
ZQlU6ikRO5m/RF3P36ipGeuPqh5sB8s9mmVNPUIoZCGTUkyurRM3jUNWRzmEZj308B/Dr9HBd0Gk
6MY1obfiZT6sAlusEjAGXlUW3gKwxzFjLr9FWVhusrpWT3QHf+1xkf/ay06DDo3SVWLmuiqqE6wS
74ap4FuUm8wtIUwlUqIVltmRWJPiMSnjZ1WNJZqtGXG/B16/6uUTE1su2DiVdNz7O1TyRQtbQx8B
dEVZGm4QHLPeN1iN5GHFzxnFJ0MWefPjPgnovRcF9t4WQEpsaO0TDuBcKrciPhY3U3M29Nhi+e7c
36IsMI5G1x+6Ivk2RqPymDhK/Rqbu3ncg3qsPYvD5NU/tTb0sA0gJGKCn2sLvKpLkiwhfCi5CmMi
DT+cNH6yurVdaMGnWbH4RzyeHvoh1q84kjfox5lGUbSrunEuwPay/AgnneZWHD8rgumamTb431q7
yze2phs78rQ9vJmhtWjkSqFsM2dbeymey7niY9x/gkJRbhpTUFx0kfLSFs0CuyXd3ali4ORavNM8
F60hMPYoI5CLDXRWYJP1JW7UWP2UZKvAX/m2UD+jNnufVRyN3utPRCs4pnK6LwZzt6ch72XK0cUW
6+KUrSEduV2g31zXarbU4tGWdV1G44cBUKcQbOm1w1LLFvPUmmTH9DLvZRDyHG3VTBb1dsxzpahY
YtP+M89+WLzgqDdfhWqAL0oN9FkuXXGQBi238XVH1tSL72hf6FR3vs6zIKkuEEXp4ekZV9e8qm2d
sNn7SVSvGqqOHcaYErthvJmlIhpd1wV97A31RXLTiBxYhFYyvkdTfGtsn15wNFJTxO2K0bu7Q8UQ
bwaBETdymXG6vVwP0ORZz5+T+WMzHzoOzfXRyNbmkCmP+DaDx7YPkKJALYJSSjtSLu0qOfJ2ci/Z
3Ofj1YhZ0DcevawU27n13tuDscbEFK/mQyco7X0DhIN4c54N7fiT/CYisqVuzo0iFN1+aDxGnqiv
quq+FwlC3bRSPngCHPqKoabcGSdnvBCyEC8m1fDkDJxwE7nonzfxEiTuNkKH/elXzouVjdrrUFli
RX6fdYj1oj812SSwnkJG1wtGVYpmu0tFKOHJM/vsCMzplqq4w2O60M8KyYA0NTKyg71iN9SB7K6j
gqjQ/BA2UaHx6mlkxrFNslnU1VchOoQagmYl+C46sHyXDYjgdN80xnV+CMc5Sp1abzQWqNgxszzv
gOjzga6V+oA2O3k0GLFB3zbdpZC54SFxLmeUmPDrpzJY8cnMdkZQIfFS+diq8K0ftZo8MnVQm7cx
o6Mp1GPZKc7ONHKbFEQpO0X/QVNIbUmVMoKDo5fBeX5OTinSKMwqb/UAlXX+QJklhMcae8Orb+uk
DGF1DSZgmvH88ZQf1Eq2U+43QNr/4c0UrbZhOTks5r+BMwh3mUlJ3wQUcEU0YIbIyBIviNjNIwX5
o9aQ1jw4g37qTUpkbAvqKyNNlyvMNRBny8OJta+vIbzi1woJcm7aJZlyE51Dmy61XLULbvubSm9x
ess+W2Pob6NqBLtEavy0qkr3jt7Wy1hwyyxtZXokjTV5jFSuv/nDM78AVBsm6AhBUjA8OTUKtIjJ
cGn5cDF0fWS/NAoPjDSFL+JU/LC2b9DtlxoMAuIOWgvRMHBajPs2MjpdWiwKxIotBstTS1nMcCzd
ueSSPjhaVRK3zcAA2d94MVsYNJOdkGwhwNghNeBVqZLxJjZjxog8b999N1Yhg/fKpbFNqeFAvDoo
r5qS3+b3IMst86kFMB95UbkbLQ86OB7Xnaca7tG3UdY2kVbf2oL2SEhP9VsdmW+EJ0idVmuDCbdo
Jhtj6ZyQ9VhVCYpE3lSrAXMBZWpywRyob7tw1LeqVgXnIchXfdSqD2ZAiaQTv7eR/UBoSoX/putu
veSxHe7UqDOWZMhEq4oc67Pi4xtznX53r1jhWWISS+KfY6s32MFx3OpaHzz+uXELJtqj0v788xQm
q3UZduXRSUCnzqVa3jPGVBMoqD7lzDJzwm4Tzl5euefPe2PGJCWK8LJxefR5BVKirSHn9e21oCON
YdronjXa6a4m7Fvt1PEu7JxqqVj4eHsH+TQB4CfbhC4sj8ggI8Cjw2zXVifAedNHbWLKtkHN7bO4
Ins+U95M4nFPHtaihdnbBb/pIJbIKbAs4LQ89C0FEd517dnoXQeyQEWMmeI8FKx+FwNBjg/3+sWm
8Q9N64+7zmrstXAVa/+Ige3F4Ow6vd7qcrqUUfhvgVvn8Ow51EwmhyVtHxZSxciqic34z73JmLjz
t+o2alwURrb2jQqQbB6iQsC26lG0iZBAfxsTC5uFGnzWdFdQ6DlLvXHbN83SXhv4eF+IsRZDMpJj
qmXotR1mYzr+6BM9muLNofk40fx6sWwa66bpltgjlM1dxNP44upX/jblaj0lDfceqa4r5cYbdYtc
lG4z37piU6hL4RGUEwUV8o0Kw4jjyvaAj+eZ4R7aL3SOzF6McyePQgIuL4kA+UD+FqMceTi/4Efu
A3m//SqIiR2bfwyHUfV6PtRkF1kSPeiSRo9pJSEZcjUEuSo5pY34Ph+Z3F9ZQKNfymhfrxV/6h7/
3FMi2VcnG3dZ1BGEwML28ExN33L6gTe/C97GpokWfO5KpHjs0XvmMS73QnlO6Ydfr4Ydv1rWF/ev
nc/PXzF/bRZCqY4H+6umdbE1nSleaW5ivOmRQQ8xgTLb59ZlVjZEvYn4c3ztdbD0GtHf67lwKol4
XatMI5LYmWRGFKBc2eD03PGxVQh8tO0w381f2tRtSdO8jflMEVjoiS44hGMRH2wB/iJRWA2NLABe
uiZXlile4TMQD557KVyZQK0/zbCu3wadG7DU64+dDAovjHhHgGhIKvD05DYAL9MuSC5BNXZHp8yI
81Ht9LXKtb2C7thUm/JWGFH9yojKTlzlJQl1/8mhHTKf9TtQvM7YvliaqF6TPp6OSF66h5Es8JfJ
OPu0INb5JNXZVmffNIc7KHFyzifMh5c6CpMX4DXKBqqTspkPhyZ6mb+gcaWkyrRtMnn45/M36st+
QmQvYWyd8zk4+M18p/LXrhMgF9Q076gMBbIU8lY+Qte9DFPYPGdBXu+HBhllAbz0A20BABc/+OZi
QdzaCm5LMv3KVzOgGxWhWWr6dx26/Y7YUsbC8lCJm2eiVJpb1gztuSVTEuIl5wOvHqE1lOlxpL/6
oqU0yZDu0nj1T6Wc/raTUHZ7XLdUxAVTL4FaY9dmYbutAJIdDSvdJLngvUGJt5xvj0NLPVgpJCYa
yItY2zW3MTGBDGlq/LMjIkSozRfvrSQBdM2zFQ6kDQV5sxgiFVRVQ38jaV1v7e4RfjJWaf2qeQJI
qB6zlFLtfqz4eB48OOJFO7woZUErn+r/ogajzUpDqY5Z7Ck7fllzSxKAdRonirFy8A9zbZHkVXTx
abzMRzjIcH81nX0gvxTdCEV6L/AqWPlY3Wq70rZc+c6mn7iDFawbN5Rj9qZ2OmcnDCM7DznMq6RX
tNdMH360EDn+iIh0YfH+NaJpeYBBEiR98NIbHSL7koeP4O98qOyBqIwsIZE551k0Ga365b4PqjGt
urhUjlQB1LKtWl1bbsfHjPSsZaXr1UeqabueCJDXEAPalj4qjGgoF0hSfRb3XBYaacFSIBQ6JrIc
UfAQbZLgneE8yVhsj2oYMSozyRGrMYAgZoye8THKUCoj+AmXFd56WJNGor/4Jg1Ps8RSAt50eDAa
Jnwhc40GvVgLJ+bAZL+GPcIhrYBh6SFy25HU1aDdINi29eC7YeoZtpastTSTHldpIduZy475XDm+
Oi5EhyA3k7WmOtGtH9RpZ+A9JXqYIfJ8rirL70WYoPPL8MN3DFKCFfQNjaEXx3BGpaRNavbbrPg2
u4pa0QQ7p1e2SqDhfapSKQcTMjGHIqYF5JYvmiI5lKU1ngkiUphOueUebA+GuzZ9LToVEnpU6msb
kvy7DjQor4vhMY9cKVqmOItLx9jMimA4cCuwNd6LZcnsBZvprg+4Pq+za2rHytUqRXtEWnKrJBRn
3rRGhXc88c4D2KlXLqBTxnD4M3NYsoZ+UmCzNexDYCqgSDI3PSrpSORLn7sPAmGUzCJVb3oQ5bgs
YeeVsXZjiKzd4hjVEaJePHhu+T1+mitU6mcyq0/JbSr8aS3SWH/LdEiMXuyoJGQ1zaYZAmYfWDXH
DeGQgYYMp3COZBSjAEozopOjUCoGt6QjlkcuJeYhTaXUe8TaL9QgyBXHYjzHDTWfPzj21sBLcYli
AfrQ59Ha5yLZk1Wfn/1C/xZ0offQ6bH9Ov8D9If2Kysx74ERnPOgF4PxGEiKkB+lP3R6WAu705tH
J27osdbBupp86wikWV0xN0sXluu+tHY0nIh27p4b5amCVvkSUfnt8zDrjolvXPXCqQ78ODhgYCR1
ywpVxTKdo7uZjC6oRvtrKT5S3YN3NfjKfq5/DGAdjYkyORQ8kGLyz5Z2EhjwN5yN6HW0obZabzTf
u4UV1blwSEqMcgRDUyezuPUeBCUKx6U2hOV7WwBS8DqRPibySerH2qlIkVlcyzCR+pOk63Fzoa00
++IjDi39aNbkfRDEGGy73oK6mdsvMbX0Nq9JJZv3QnoguBnsctPhatsEuF6+I2jJ237hTkYAfVP9
9VKrcLeoEPhRJc73N4B5MaQvvb10uR/sFaEJcGFj/AwRLoj3ZnZLxTQ+JkqSoaoYwDZP6ncbPfHJ
QCK5nVzzRnBmunXQDz8go9Fecqv88su4/TIFEyqz1j+njPElwezFNYbPuLWpRmoitTZ8pourmqO4
Vknf/immZZ7r1s9BQdYm/NFBYIsePYawlcNjXqngSz+qLyBRxQeRgv5aTH2/E61EL3detg91uJh2
kWYfrQFFWQ4E8shYo8b8zpB5vKVGR9QaOBrCYNzxW4BKMq975VmYiCmtcXpFX1sfo1pDeC9bCEVF
7cyjqj25kNJI8zJZC9poLm1sg+uwB2e8IHLmxdH6LX029awK1zkVI8gGDEjhZ5mgXs3VayNa/Skr
23CF3c/YtnI0JbrmbHDzuhkOSvA0ta48NoMF1sd8P6/eE4VeJWay2KDg7XT8RLHZx9hCaGRKd1aK
BAMXACysjLBp4LjTq+L3PhmDlfqa+SgLlfyD9xytsDWRTqKjAu80PNaFa0Y3zZRdLXG1poTbql55
+2SgUVCGFJKZQ4s1EQv64pJbaCXfWMf5h9grXl01MY8IA6iH5ZwwqwlajhBTkCLiv5R02U6VR5I1
0IelodrHuSPgQjyj2Vidi6FqbsXEbc2aRL+kWqemH1zuvnQfwEeYI82cYlK3WeohdR00Vz5Kvfv7
VfFRVxAD3lzfKq5aoT/liqteoz6+WaLm7ktoxDpsQ5wMif2lDql/qZzMvHmed8IH+e6nsiouMXGx
/HiPS9oCcWzql5Y5/0MpEJOkSItw8rHsLELSSiDyurB15aIUjgSu7Ew51Mm17Sv9sWkdtEf8VV+Q
1IG5dwzjs01s2pVV9n3uFIKtvGpBTfYGKU+PXuXpmy5Mg0OaILvux6TetN4YXAwBcH/oSCYqgait
RTSkz9QVNCZ9PJDzIS01flQdaowFyG9eyQmdr/3zUJWHRlWnUHYMd9NOjQJo3iMqFpPfar6YQrrE
tFddcFiNtru/6Zqg3pvyUdnMRp16wrfmE/k4e3cqniWFn0Ohl6lehcxxsTuV6GjFbHGWyJMqrnhG
CQUZkvJQKFb0SGv4VOmF96tTBMWTbHWxn5diRtHHx5oEt4KwhItSRi+8scor6Tdi33nk4pUmviK/
JXHSSbpPul3YRCa1emqKWj03U3I0qEKLRSfIJKstNdvTBq6efGqpvaigQ6okywuU0+eSPoENcSpM
Ya3H4/Z+TEYYwhiiqhaFSaxP1CJHF8A8jHWVwdsBUqLvPR6yBu4rpBxFslJyxXgShaOcfUK0XKCi
8wLwvokVloJ2+m4pthxssTCc149OPnjr1MXpOA1wFAhdStYhtrCwbWCNta5ro7iiuRfbBMrqYei8
Mxjc2mEIhV+qCIXNp9rtbIyP3SrImOJzB6VzYBMFWie1tQsStVrOtxA/p8uQBGFxqOUdRetU7r9R
dkPiSa/XK9E0RVa7dYzaW87N+sFmqNaTRL3rXHu42I3+Mw/GRWvV5hsTW2cboeBe3zshPDmCMnAO
Xj1lKBbQFJMBZGxnyXuYPo9c0kuILOZraZAWklmutpsPayYxYPxkZ0eE1msVmKtKbQ+FOYR7jTL9
JLgpDohQV0XF8yBsCKIyQm4VDhc4SlrFyLFnVFmyn/tf7oh6BVroYT7SZDfMgW+89HCpAlM09nP5
M2+A2u67oqjO8xHBcc1+YlUEhj5peHpSKkWantOoVdXHPPUGMuGrclfWmrKrKv3JUOXAU8r3+qzm
0+V4b7FXpwgFSgBVcjZTRgrEZ+bDVwvK2p7JBL4zeThvkGcZxAECjDNGAoNdwZxv/igl9XiKyP8+
3z9mvcv/2bKy+4vzV7QM9G1mI+f5yI9ZXIwtiQrhxExWFRnWuiEgdqNnUVQxm2xXSOwO3sCYQpS/
Lr75CsyxOTGPnTIUGP/oXpCFi5GE4I5YxeRmppm7CBrHvyVkixztAvgkAt3bfMrv6nbDeIo/vfyK
+QVDyVQUTlO+mc/NG9QRFwPjLJTbIgH+KRp3mwLDG0rBBBM42XLCm6kTpZZ6ZzLBsgOX317BOMWS
zSE+pCNtpmfA8wJoHKMccLeXTMWKMg/QutE4zb1uqTATY1QdTHjCOAbLD9MVwG2lhQT1VbIMq8jb
d0PQvmU8P9qSvIQwc26z8D/N+oNXMTzgo9Q9u5VJGanrzQqm4pPdARym5kUSCJ0mhzaD8ho88z71
rGlbWhWSedrY0CrlJuraX3s10LQdQH6Mk96m8kSPXJwn8WyWdons2E9m/xrWabl1SBd5KPN+ON2n
p9IsP++JMr2pPlMqk4LwfipMCJmdWKytGqMUZ/lTQcX1LtlMIjIb76IW3aoRbniez88bRdFCVqBU
sIXmAQQJGUGoWujS3BevQZwrOwaV6qeSD92G8HRkhtGQvM97xFWk9737OcGdl0bNg5pV9dUM6XLX
FHtrnFvhN6zIu1LXqi0jHhWtY7dRxqx9n0LXk1Lo8ZiJqjvpttMuY6NWl2Zcolzwpu96hsNivqF3
ERoY2N2s6ZJrWCDh7O19qnnOvm9N/dTKzbyHiSc9WcXmfjBExgk8EEFEIRI3MbtnQ6NwCePAZTl3
86ox/m5XfX4ynbzZwObuVqQBMp6ZNHNJ469gXq+rr6Pl2g9e3piHaHCUY1pUGq0FQiTGpH2dol7f
6WHNHUI2lYLMpL+jo7LPafR7qBK3ncV0K6gDDxfBZ9U5NPKx0OCn8d2dET5yYy7eTATvLtOTu03f
SqzrNCX+ra/aNXF42qGnVCvXYuSpUKsfrASICnFZIMXQAx60xkY8LDcGC+jDfAjMlKtssGFeyHnt
kMXf/ciI165boloX2EPBzhJaLL+5yrTw0HZtv+uY8Px5SncJZZwXwmppYbCTZR8yc33Xh3QE58Jv
PtfHDhmpgCsQ45A3hmGo9XN9l4ZFdO4SIlPpHKmA/Sxj75mY5QfStB/uA7r5mBsXnVqVP1UWBOZW
c/XpaNp+RDOXmYad8MxJx77eG3nSn01I2dWq9pp44ZuoD8umv8AAS04InS/OmOgnozMW/6nAZcoY
radLNZC0FoQuDBU5g5obvPNe5ugjNglUN0JuRpKrl6bqSu1XIdU/aemziPFC+wkPrXhxbOlONN0n
M1P1l6n4dZTLkZKhdsPRyn8yuYK8YNv+WfOnDDARh1Qpj+mo2TdVLuHS3DzgBvCe9Lz093GGsDDz
JDCyjJwNupRqEVe9WHnJhIWkEzIATQ3NtZYoGCmsXKPQS/GkGa3169ihblmbhdkttDZ2Lk7Kgi9V
vHY50NO8zOfgffY7lVYKsWDyXO4P1PTAI9UoR7POI5O39GZMJZZmQ/W3seL+2ut75cthQLFlGlQv
aQm67wHDaC0jwIDCoXv0o+JQ9Eb+Maa2w/MynJ5CZ4IPM7bdWkEqSx+iUx8RvCIVKAXqVQPec+Ja
lziNUWOi9SZEyYpMQoNKVNlttEY+CN+mK0hDQl5ycOVmPpw3U1hDx5+8C1Db/ug2XgdXmj1SMyE3
Ffpw8DLsqpwO1KE/Kp6NqGRmZyiEYMQ1QdpqiaY/92oyUf65aWJdOYWA0Y4N0ybCJKFFSvxdVgyA
55EzA/zWlvc7rxXkx4le273gwhrEM1bFJjaXXA35udtRCgqp77UFCjJrP0toSo2CQGM1ZxDsd63J
p5tPx13Gao1VhtuOH2PJukSxc+1acH0tcsfBRGgO6nV+wZKkPKNs7N2f5wZruhiO39KpJMgNgZFY
5INdPeqQ6R7CSPP2KCDqRZwTqUi+nP4WeEyY47R/5mHUXKyUNFt5uiINGZcPjnCE1Wudp+kbBN6d
ABHw2Zg0jEbd8S/UUDZyn8xeov6JP+sa9RCP0CBCATXAhXEkXMRhdbsp89bZV5a8zTuyQUn665Oi
l9xNrdH5MBqfSF1cYRbDSiclGinoB4bbpsHoOSY4fChZAvoGLnC9jC+aLQdBeqaA4aGyr3HA/szj
56BpxBcDRjSeaVChDi6sldXQhIacUxxLlmgrEr76F6ab0kPoiq+pewee4v8UmoNtpai/eSmr7oRJ
JjaneLrqhBavAoPl7MB0ZcOnyD16kyW2DSTGPdPZYQ+cRdkSJjogUrbKTeQR9MBSzGH4MSRXu2N1
F9SjfJppV6bXAD6DWn2vdMFUO26+3IjsTBA5wYMBKB49nfhKk/KVOADnXQ09OmJMgp9DpxHLzHOD
C90zVBIUr0cbgt4ew7XY2t0pyxXvoERIAsexMI7zHmW4fvQJDdrMe3+eC/96zo9Na08zkxzcIdt1
dLC2ZmQN53GwibOZtPQlYMKNGMCLfwBfZ1AyQIGcgMv48aB9sugdHoQy5I+lbj1G+PGWaMq6Rz1i
IK7buFn40Lh7+uX+FryIQ4Y0kPgxcIPHEsPxaOKId+pm2NPqAjBsU6f2iFu4/lXcQjiNmsL1b2rJ
pQudIb3P/Vj19EqoXH//7V//499/DP/mf+WXPBlZZf6WtemFHl1T/+13U//9t+J+eveTQxOOJDZh
xzZMQxCEYhi8/uPjFkJ//tvv2v8wASRXVocPy7AbsABKMlwheBJdQMz4d90yTi6t+T+EIB+oFfUP
yyFowzX94tnsWZw4BeFTQdk3y7TLOAzt7LmrAkhEZlr/YCiwbIcyWQatX5wsBtCEWbV0ORLVfsyV
ScK4m/qjLrFu1nnJA9bADEVHql/ocoEHsaf5yHMBTdX3vpAlXoYwihgN+/WE8AzMtoN//m4hj5Dv
odX+xyGAev0wING5v2raNebN2bGc5j0ceqnQmmVaXQiyH6Xdw/y+/utf3th6fqN/EH+CWpxWxV8P
/2PzlZ8/0q/63+W/+udX/cdfD/lHv77p8qP5+MsBGbVhM17br2q8fdVt0vzj7yq/8v/3xd++5u/y
PBZff/sdS3HWyO/mh3n2+6+X5HUgdK6Lf1438vv/elH+An/7/env/zP/7TlP//6/fvvIfv52qf7+
v7MfYfH1X77FF1jCv/1u/4th6QQ9WZZlG44KkeX33/ov+YrFK9xZXM7rNmstjcstgwEfcK39i42V
RIesQBaIaWvySq3zVr6kqP+iajq8Gf4TOv8SL6nz+z/ejV9X+f3d/++veiYbf7nsbQoq1yS+2hCa
rjqqKn/C/3zZw5OZLJxHD6TmhuTLJ3vdjA7qlENcHF6YYYKICLudMZSIL7vxYgmM21YWPI+RDe+t
1JOHWFOvukHKOwiUjeBqHSIbORaf/BXoimwl4u6HkacnJQkywCjEHw484lvf0Pfo7G4FjnzfY0Q1
QsgJNHcLidqgVuVD1LtXaw88DYxy5aO4nfpb5sKR5tnd9d/TkMl4au2brseKPZF85QdSPt06wSKC
TKK23saMJgJ+RKkRl2O/JfDa1rmBSqM3+TFhj2Q+AA7FxLDGMsdfOzw6Ej8FKpjBSC26JX/Dp2Ik
Wk9Hz7TU3XNKtTIESsMkfRwXZUQ2iFGRIlrHf7SkEQM7ZTCUaatCGYmiGaNlEU8GJmXSVnybmbbp
7oaWxRQTSHz7lfbklOVLBzDZ6zG0WgKM7ZQ/Wik5VgKFFnTspbDiDxMt7gMgFuJ4MKkuJg8ot03q
yUNZ++jaAryG5S6JW2SHBu0lRUdK1I/7Bk3R6j9d7//NfVKz/8sVY2jC5KLlAgRGrjr/141yjAlK
tex3K41fxzwCcZZ2rKEVx16lib6upGvX80da5gTTBICeowpsDdw63qW4UAiLa1DnjXTsFAeaIQM4
nAe8Jt9Uho5w7Y24W3VOLRZmoFwSwzk2rB3XimBwkXZQCaZSvuHMonEcPMw+tRa506qntdJTbP50
i/QttoujafbK2veAjg1Dy5RD06GJx38QuoIpoGwY/HaZ+n+oO68du5n0ij4RBywW4+0heXLnqL4h
OkjMmcX09F7UGLDHgG340sBAmKBf0zqHrPrC3muDfyCEq5oJr3WcAYq2AJXHdrfoPKSMObp39702
QStO2J9RF5K1Qywl/oE9MlOcxUMBeYJ8jYIM7KpsJA2cc4nK4ogkpgAfgRFTDJfMvC5VytZUJtdF
V1BuYqcOpnnOd3JqDF8arLrn6Hc5Nne1mOCHoiL2+foYLC10y4JHULHF3428TIh1vpnrXKq1uiT6
cGKs/kHiF/N8Hpuh7wkfb7c/eHDuiPu+AedPloOLqSqR8Scbv9JvUvkh8+VPE7OkI4OBQbrEKcA7
rtreOoJo32slefZjoh75SmguCQNx7dZDmvhDvrh3KanOQ6+2PiMTpfXgQl1B1Ea9s8RLUKbpHwSD
804u4mPsxzpoHO2jExv9yubJNUSF20ryCubTLT8rfGeIK35ujN+6zmswkcAUNmlSBDIV78Lm1U7z
tUVTSFjH9pwwo6kDhyjXzCaFAtk75nEw82ZfB5Hb46bslwvBgN0x1noq+Kp8y3C/HuUM55XtwW/A
BXFQkBblS9X4tmUj1SzVeLB1/afXG5QFm44xB0kcIGHEYKFdPFEQbDZNORBb5JEqqcnGyZp9C/IW
+D5mbzCsiGhj492eqvP/8tKJfzmlmQQYjvQcyAr0qdwa7va//6fiRI7uWMTur7msbuJsAASnOW/S
dm7IXw8kJgBk39oTBwXT6zH58/fl+b9f49x7/Otfb+3/ctPfpOSe9vWf4X/8Xf+P6gGX+/C/LwcO
yWf1+Z/v/u23//PqF//YjkZynZBXUljaNl/ZP69+Tf7DoNwU6LU9C1cAEoX/uPvFP4QjDf4p1zMN
/jf+qX+/+81/OCZ6IcoCzzZMndP3/3LxM9my/+WZshxb6liZ+VGEMLZSQv/XZ6p3h9EcETHPbfcM
8+bcRp57HXGhHpJWWJcKs26mXPJibTUfEupqjaFNLGtfGEt0aGHS/j2JVV6aJ8Au3hXH0UHrOINm
K4M5hy4K7aCeX2t3uJt6t771+i0VN5zYyd6nwMN2bkKwA7ifvePpxkHhwLa5Vm8zAyinw40YALmg
t+4HNxgjvTmIfDw0ygr+wjocss/L3G3JTD7ChtkJCgNfJFoZFqbozwZmiLT//vuTGbEZoyCdAdYZ
ybqzmzG9pPge/MbFVDZjJnKq6jwx9NiPbdn7KPoM39sSbinhNXDhBVh2BkBtVfUnqdlfta1QaHcD
oeu12//Us5z3GYLRnWD7fqy9Nd2vRg50syWGxtn+OkybxxNuTAudtrAOudFbgUIArW9BNUzSfvUr
yR272LGznd1n2oVhqMZvI/a8y7iXstF6mPC3tIKMTPbw49NQy+EsPehYRJmcc+IobhO2YtBLnkoM
NDtM9tOtXCRmFjJbxDmeNnPSCPk6G4pfnB6aP1nRrQ0iF5ho8ph7yzru9MUewpWPCgJqlfkqA96w
Vvl7FY8PTGUOgOaYvEci9hny9NDp+vjACszcx3XoMOH9qzbvM+JvJB6cPdIs78Q0+FVrymw3t1V0
NjuPpmeWv5K0uyUyEZ3RKNcj0+adwaz61vYWycUJ1UdvFHQwvOV3vSaSu0KW0ifmE6uDQb4syIQa
grZ7Ka3C3kthHP4+KE02okzoqUmKU+nxfXlxOHsxEjxHwcBeGI7lw7Q+ixSpxxqpUNTE5sxVMt80
TUG+QK+Pe9tJkfrN5YsmM++geR1hGMtkX//+gvklbKMsOW9U2jwq8OJH1fikD4Jkk16DlVxrd7pY
tTMTXuuO//PLRGbCCX4U3jRVPfMzYGe1WpQvLRZeFOaBCz8qNGwhA9UR5p5uoO9cuG9/a6PJ1Pof
gjtcms+GicGDtTotgjjtJtfzl1LIHgcpykwTHBR8j5tyKjAF5Anmynhirp4T37fMnyZgnBvbATHT
F7p5ZPc/1z/YpUDlbq9+ZWRJMIwKaZAkdtljrQv4F/x7PxB0OxkEj9lpdaMjU1mGbM/oiv3p9qEw
IbWvis2IMxJs4F+4zXp8lEN/SfGHBytLhd3o5sslQqBywtS4//ufphxHHooE7ljuZpU0zalovI5R
D6BmVqZYKKhEYcqkwKpj3Lg7OZNd1zMfh73bbNir8yjJSrcRR+PUGbpLo+3/fpGFNjFZ5RM1ubUf
rLJ7dYvNrpwu7XOnt6d8bUomOq57nGucM7wU1ICmB8V6kCTyrWPK5gZiZRB3s3GniundZc0d9E6e
k2O7ZiSTquxGK7tvZ8qXgyanPMwxtL1GBCTsyqJDUEaU1aWcCfK1FmsObMfZKFWx8YKQK0H/Vhc3
FLpXOrP1Tkc/G7QOQbEQqvKLudjN0zZhj5f2IaLrCmvL+43IhepvQwhV8U/WLyfoYsuRYJkbT3M3
X0MJPrLX213tkOk59UNCnH1HfngPZqFt8Y1V+dAeeqE6PsP+FUbuczHm3x6jxH1r820vJvSC8Vmu
/NmyBW45m3yClWUSRT2s4UCbYRqD/YA4f7lo9ZYb0OvzObU2H1tLTjLdYIV8z9CPRT/99maA4llZ
fbE955tuBwVgCW1GVCJsmW3CVgtLdcGy2qT8dCXLmHgO3NQELcJwTIcXACu+3MUtyUdKsaUk4DHC
16PhgBvzL9QVMGm04jPRiDnKElUerMo+961DlMWsTu0KSw2ntZtdWr2VPvY60k2hdu+wY5HT1BLQ
Fc/lIclJ9yqwMiNvt7HMsIHcJTox4qMKGRU5YEOH/NA3bdCWnHrLNLkhSe4B9o8BAfNMdMnLSJir
1aLA1oKqSv44JnmIMXPKdoUIYkSq3vN4QixjY9PW8UNmHVkg8BrKCdhQxi8uns0qRvLSRU8JW0g/
caZpe/RJs4KqHc3shFLvrSjKJTRiufgyR6fGI2mtKg/7rj9D6bKOvYzvVxoOJ9/C6UomoAAkGUCB
wZwVvt/lWcOriCey7lF6oNhJ+veBIBq61AIPqacBLyoPon6vmACrQT1qXsqBuD4V5frI2OzRm2cW
tVTC/L6Xlpnn1DoKU657Ay76y12AmdFduFvu2MZKSpjQoi4MIPjcp3rzQbYSftPp3SxitWOlUvt6
ImuAbq3Jj7kOfotDaQuu+1CF/VtjYswrpxGdTCL0RMNUM3DY1YJR84Ae1BmZKgrbJO/AY3FHc7w4
CfkNEl53VXj6ofNSOLLdh1kQmVTE1aeUnbenq0zBfRHROiRKD3s7T8PK6cnXNGckSyW8vyIBXjl9
ZSDuA2OaH0maiK5zOoDk5sEQbM4OgCh4bMxkDjVkfTsHRmmtzdeu5g5ttYhkl5nvdoDda4jW88fM
RPFHRLfmzX3Il+rtVdcOJ9ESBNwxwrvJPThXOSnTndZY59HMCDQivFu5gFHdosUSQvLzznS2tMS8
N45Ts35W9lAj1J7+uLNOSFrnZWFVW3yC+kRSWNtfy3khdLpDXNNcnMldbwCRfUucKZzKneSn2ugm
UYArUIT9qALl1Ne+2aRpMXTxjkdnN2HZaxOeGrTBn3FmoLHkbWIMfImTmgVFMRDMfTDAoygGK/Eq
fQa3H85kbWYY95yaZNUP3LyYral2Iu6p2mmB+pAvZ2sume3Ti1QV2Chhu7eWC7hUV8mZmQ7ZILpl
ByhHukNpiWqHYhvIbPKlt76MF7yUzMkCFzwzlPX1vm2Wg4xo51pFCxo76Z4QFPsM0VffuWC/0KGW
zXkZy3MRQdMzbAQJtkZOgD0gKu2jG9Ohr9Or9XMRA+Ot+sUBaMg1kLsBtAxz11MrUMVwDVVw+Bwy
VpkRX4p0zEPGdN8g4YCXQ2KKBTVejTHNku0XgTBWmLNjNQkg9mh18VAQ5eqUnnZUmnonD5ZrPTJu
xqn7BEfjV9qWHhoxktfTFEy1zNko9cK9zXvPu8HZN7gR7g9ADO3UOztiIeJDXtrBLHDXWXV0dur+
EV+LeULq/LLa408resvvzPg44pE5gGtw+HYbrNncgcW0/mGFiWdDrzBWdfJe2YRvesNGGcgP5pwY
DzqgtkEb3wgt22n2RPZ28UZMgIP0wowOeUapETGdioCxBBqgPQ7lB13GJ8wB/ElW4mvStfyC8Dgk
+VTDXYaVd13LHcugi8cnG3TI8Hcis/VgGkhZHkkNjbqq9W3YPWHCK+08AXmk6c6t8mBzKKZpganM
NB/gX/GdDZY/Tjyq+moSrDis95PdnZt8fgdn3nJ+Ez7esRPnFiRSb7XSZymSEyD31wTG9AzYfvVc
8woI/30xgfIKi0O9NRc96HcltqEdq8vmqvrxxp4yql2QqRqp0KUTD6G2hTonGu8QAXunuCGDeayI
fRxho8aeo8CeZp8LR5OlEWM4TGNQmIB+naRv0UfUt33eFqH3KIn8Y3zJwnQCUYEunjKp+eVE3kN0
1zdEQ3eTvNYxDgc7f61raGzaZG/pDj7+rR9UYx4DkORzbjDCDgOh5o7y8HCi1PJFl35MtCt8Xeuu
Glbx6pq4GSCFnjBo/FrL8nPgEvE7PhBUrcRa1TgnvLkzjmlehrKqjFNeeERgufCVOgRd8CORaLiQ
XBk4vSdcF8RwfI1sO30GNuoCoOAcZQG/686ItgvQIfRyBf+FTUk+xyDXS7iQOy0OsoQICMYX8MIm
51rQTunrjKkL+TkiHvGlsWmmuNZxmGYQBdYRtI9772kPFII8oIvz2sr8bfOVLlyonLQQ+TBAXd2J
8Rivxxpm0r1KLz/Z0NwO9bg8OiYD6LypnrAAhzTG4rAmU7guCbr/jmi/tfwQnfEkjPxJnS2RvsR0
oKtXvFLKEkNSZPtcR8eJThAx73gwwfmILXSxv+awL8JpkT84M86N3fxS3hLfa1X3mUSaG3Qe7NMC
q3JQK/562pLOV4KVd6vQEiziaLjrRR5kPc4I0tPPsU3XK+dCNDYbmfckUHERDrDuB/mqz/ZjlUy0
QAZlHeng5i0lpF9M1qtORmuIceRiF4Ey06fM7suTkuTaN+xbW+1WCZPI3JiseQAA3XWT2fW4kVrG
08iNEi4GjfgIpuX8BbUe5ueIjpg3u25vl4bMQACa9xU26SdV6J8WkOY5sckUF0txJIuSGBFH54tq
/tTSoK1Hr+3wGUIHYnxNaO2mrJp9B+K/Dv31yuj+rnEs6s88O0ABkhsEMfIzgmm5RN4bHdNHC2nJ
LporUsPFH0rybeg5ERIV2m5pnJ8ckcNu0FhUMP56QVv4PirxVHewGAy4vstCAGkHQom/vldmwLU1
7CMoHjG+3NV53wT2CWc27Y4LebCc6kBm0dUmAFlZRIX2tvVmtsci7XoyyYHh65z2cE64Nx2IHtvg
dxqouaMRfkij8e5WkX3UEVPtDW04j6lu7NZiOCctEeaI3dmkFsAHyTVOxfRsKI9azHF90i8gqUXb
7dAR+lFRgzg2tfvSTT/jgAt3W01XhbpXtfzKBFNMq8fg2OtPiWs98bmeQX9hw1RtHPbtqu9tXk4k
Cd+kPr9buv21GMQJ8IbeswlERbJK/sjqMJo6HpQOOCxYgScR2TxhaXYvTV7E0TJflvEFV8RZGrTu
vQAhk48fOmJnaO8TNiy8AWkdzIa4B6FsHVlISkUpUEbjQxJFX+OGiik8QnRNrJgMFoZ73JVv9GBH
XY9fsDQAsnWHD7JHzoYiFRDO/GGYzJeuGn0AyMk9uZF70eYbl3ei+9ykMTMO76nUv0AbOjemdgWz
XoQjE6pAWO1F43lMNY/IkvlepNxhiWE9VWn7HZcADdFYvuB7/GWV8m7Nfzmr+46RG4RFPP7OBkD1
HEbrRq4n1TJsiDdgWKV/mOlPQ1hG7RJ+oAgqbIbkVeBp5IXOgCcsz7GWuNBN5FEy8t/F4/qeGQnR
AVbDMDo+2yx0TyjhjiTO/IjGvs8G48k042eNFK5pLE+4Aq+6DRS5w3wBtz7DpZiFUkS8Mt6LFGXP
/4urkd3JM6xJ3rbOs25F9TCR/10Pi32c6rU64Qe5VnGcXfXpa5bUWkm0A3APvSVbv9puK5VIqI/I
H9y5LgWMneG8rEj4IdeY/RtGwKQNbDtuzpgho73eAuyzKD5snGVBNXOe4Pcncaa0QnG0Bcmwblof
czt/U7b+JGZiJkaYZ3SDONV0qPHtwjOdtF+Ghp4qXx6JRAlM7CJVUj1OtP17o1VFmKYq4Yruzqbe
/2h9X+/j1QERU8vAnlPgnktchqpmvs5Y9C7nQi2Zt6+r4ytTQurHS9rYp1pTbwWvFpEl7KFiPSUt
mG9fzPXOzSDSKFsFgOQin5lC6WONQU4VtPkYLBVzFS1nY8dcyCkWUljSbgnWonpg73dI5GzslJd+
xy0scKdVweo0LxXuL7vGJFH2xiPeAuRVdbUfUyURto97tBphatKEU2PfyYmKRpey91VeQwnCcp3K
zNrJh+otS3iAmdD4io9LESyRxfAL1u5BL03W+sOH2SZNGHEakC/8TgV5JGMxyF0LtxBaf3NqjqZY
PvS1OXYrGJIeqb2PuOINoEW/o2e7M3nIWHJCT+MpuDpO8jbIsbyO5PuIToFqGM1r5SDA34wa04Tv
FetQ1ZKaKIf2yJ+tGG0wL2MnU+kvqmPl0ifyRyu1T23YUjpKksR67U8UYZ7T+kMxirvGTG6trDvU
CVFmpgBjQOziXRW5v8qJMCrhPq1Z+1XrcXIUAsUHvErwlM+NEiSvT+m2fC2/u0ZnEWy+6/XEiBay
BMnFYS1vMqPgVYd1lVXO+zphAp27dT50yOjDCG5PaBcMVUHVGJhVR6v5Quz/km4JFvN8Ve5kc7Jw
XhN9zfh6IbTZZuPWV9FW8WTtY0axZMLtXMaZmdyabeAettKyptrdTmUYoHRwhJQZHd7cEmdia0XP
qRe3u5jghbDmTxwzidIUuLsOni6oMnRJC2fJqlXvItPgZ9Og4rO3T1UO4wZBDUZD0tT8dqhfSFuA
CLkvpuZptHMRaIMXeNX8pCtAe32d9BTUE17HCehmGhHyLSNU1mI+l7N47z3jZdFpNk1pvTM53njy
v2uHp7lyMeAkTKxXnlPMIUeRv6x9ZPguCco7OfIxlnHzWBea3Od2e4fcMI+8kaFc++hUWnXbuN9O
GkOGjohdYLFfURL7+VQBFHJneNZiopcai73bkN8OthzljkaTBYX01Y1Usl+d6CkGPmzX94PnvUpd
gOuDJAtz+jrC5DxS7fju1KEN3X7pSlaOTpWB0W83mQsnudDHoNZJg4cKhsgY6RZoivQ8UBcxqpzD
QU0OqEbt4Cys7qe5zBivJK+QMaZzMQBAhX/um047+W6TPabIjPhppLm3iBjv8p6tsAgjN3twSiV9
MTeXJWYu5Wn2eypdNplm95M2FdQKQqBF1z+50jYwWOB/tZWpjpouGHYvG1QgfRYVhnVJ+7eTrAOo
qDh385kqqS3p35ZHZvgJ81/B4VpsnI1kaIhyMA95M1+W6cBo7Golg1/X7iez8ifdpHwB0JB0/Y81
QJDVYv6KlqCBj5Punti8MwZpcexygmfkeutkzDqx69p+WYAIciY4cZ18l273NJl+nBtDuGDf2M2O
vjeL6cTa+gXxb6D11r3n2Ffo/QdUEJ8ktGqHWDTYMvCsaKZJ8ThRlEwZ3R7lJ12ueAWA8EubwXu0
HW4FuGtJW9yKvnCubZ/kN2RYB7FqXH9hVBcKJbDuefux6N0wa5c9je4UGvW7jWFtF3fnIRZ7k3tt
n2SlDbI++XY2odjgOTUuAXrWfl7wMtflvmBMBw+lDCyHXkKgxAgSHgymJb9UCztXb3YgAwK0jKBM
G/EhEg4P02Jims/3QzHIsCRwhxazOrRdy6hM1RZT2vojqRdxgHv62jp/zKJIAjYoRGrBTCKFJJku
mnKfCGn8ZttdXtBiE/DbAEktNesQA61T+F/Mwqh83cWh05z12cTgYK4X9EEzA9P1pATj7Szh8+9B
D5Bze0qNHlxzwgwNZezE6JYeLjQUrOPCfQaZFragY3ZaP39gIj/pOkdyUYiwni7Klfer3DbQxnjn
thzFzZvtrT45lyRWAz/1qznZOoOYGJ4EA0sTE0JWrAP2Bz5A0XR3hJJnopvPhXE0NctmJ2S9xRNj
nLon9g3536FSPaljCjlDN+fVgZX5ee2zs5ETetNPxhkx00PdJb8ptFCDcNK5kQfdG5fYCiXZtyUS
ys7Wj8g6v0Wmx6DchiDKIdG1mS18S5XuEe0zfntGOcWUtWHqttaObi4+CvsXAiZ1mEeoECw5LsTY
/VYTU/+F5oErue4wPUxkr3UUX/pQ/2HXd3Zt3Tk1dCC7NrHSsHCeMa9bJ6VrJ+ABV8MqxzBFW37F
+fzSmBWp0Gmmzlio1bn2OHymJvvj8TOjcOquel2C+iUhFp8yBRqyBHt9SH3Hs7UQnv9vQ5+6oMor
LxwbrPiajYOAYfdHL5m3oEE3fYetnu8KRdiY63z302iFHsQd6D8W4BIGm8CXbjqzIa68X7CMY9uq
lgWe4/IpABDrg9rFUgd4D1y5r5HIt+RhbUrD537ofxb45zvZ1/qB3xPMppMEI8iooFus4T4zzXtT
xM5OjQmkpQySBu8+9q/mreQpASYBWnHEMtrGzXDucsYuCVGQfrPQFivgakwuyvcC+88+U0V7di0X
Cm/MqlO3hBtoXT6dJVxxtliXKoLwmiecdCwvzGHtz5lXuWcDUOdZttN1sOMHBcYXJIh9k2fDdO6j
YtyZRolfOTZIQr/+/W8RuhDJt/THcWgBeMPWyzLAQMDGUYvqByNPqPE8GGLKexsRUrKN6z7HJN6n
7G0DmRfPaTJTFSOA7hpvpPGZ9LM5RfdmVa97OUIL5cDsAr1jB2s3RujqTBuhp7BKZQsbCEePQqxS
r6oh3GBkW8D6Wpz//mIVh96JsIh0iCXS+tJG2tvAkn0fN1BNBzJlsmQ4JFHDGMPW5zCzKB1IEN43
hfGSRb1kRxy7yaG1unuQWcAxDHFXe5U/1CRysU1FyoaEKwHac4QTvGfLy57cZUw4aXxLq9m+pUkm
CfVLk3NMau+qOP7LvUzaz7L1JL1C8jup9Wsf6W+DYy+7ZMieMP9FAdAesnsyJv19lbyMZVGBO8aF
0JVInmigGwET0hiNMGXx6yFWDKTIu4MQ5DQJ8cz6kFGvyB49xpmAE4n3hF4cuG7t18pmR1dzP9aG
DOpphdozZ+k+m8CFk4RRd8yOFKuZg6o7lheZ8Udkai9n2dw5ndWEelmcMzuHSCXyT1MOdJL0KY1Q
XAK6dqUFeRsymu05RpQot0EWWS+476pdXRa/kLqxmImbd7xzmBdHk14/icJJn29SOD8P9QycuCjI
ziqOhZu/rvEML6tjLGpRm5sqf+9MNFJNHgkOjD4JqKjt/YxBFPnYM+uT/ow2GKeh8atUnUfTgGRr
tkvwZSx9WdEACylc6XsNxf3k/akoafdJNDI9xoHoaz1x55m2spzXxvs5A0uTjiVfzKQvR1M2XwMc
xoPtyGea7CbwDLLhOuMHPbp1NIH2WooJLHE2OOGQ/ihTO0W2uCF54svAbU4EE/igiEm5zI+THNeA
V+wtNZfkdkqgxZRjvpzhBUZKe6rGATrPou/HmLutsY9rBB5pcqULiIHYOj7i3wDdKT8UHq206fe6
jcB/gQ8MxYbzxyUVZ51velhaSMY3G4jjPo5bIpRm/bQVyTbj1kRW7gGsFEWITQASqQKHrFn2mguy
pxMQtvrpV+oMzGxr+wY45m6Y5ukyFPK2nxhjAXEbUNFpeTA32qVmuYnAISLOsKAWVAkJmPqYggcQ
pm/lryq3ixMLd5rItbNuU5egvip6tFe9uYHDM7JvWm8GalrsKJwh9nib2PIrjYpX7F6fcoTDqfTk
zVnOELS9o1447p4kJ2iM86EcGMtAnWaWor5yy+wx43LsiK7Z0pAYAU9S+LMFBrZ4LHR9uR2bS+rU
0SXXbLLVEIGA/uqhIyuG1EUCakRaDJlE+jy1VOSRg1bGdniCamO9KEYVqFyPwOXJdpQOsFXc9QAX
f1rdjA9GNXi7aUxeHAbN9+W4eWi8wmbp31IpDv1bFE0CyBOrcOGVzmnomBQpcbY7Ln1vzi/uiDxG
i7CCzA7lSerS5pqy1HcSxIAw+59uE/OPgqZinc2LC1/stA7jTaPbR0cNrV9P1Yh8YfXnBLWQVPlv
LMv0zdrrX/6Izjm5gxFwySYUBhnQc6clqLyBjcWjarLfqflLEMmsSms6RN9lzjJ37hgvDly4Jq/c
zqlaLqS05dh2xIvwxn0GGyVwR5UHDXuoQPWm67OExyukvTvuwmi5P+VV2vldwZo6FS2jmWbvcYr7
PXvvrSziy3mFXcLuItOnoG/FfBhHcjxgagQxXbrfeexR7CjlvZbqFiDQeCYaDeSlIVk+MBFcmvnI
AZrduDBr2OwZbPsh5jghFJb7bWouls5lI+qNTFX486aeCQgIHb4xvl9oE0cv0X46w8VasAEKqgwE
zDZpjSqT98pCt4hZcxo0CiwDCVMxJudibOhqOS4cr/WZLv7oCCdB1eG2ceiXtZY2gDZ9YveALofM
gFb/wFF3pgz9NRrmd7aNSdrMnNA75+5eF/17lsUrl0hzMWznwxmBBGIyaXaeYrQh9UzfFZIIn9nO
TkDaJUYlhyHhrLjUEiw/xNhba36flmTmMjB7hOHu7apiftGpiOBQTy4NrF7uSF2D0FNuobO/tQ6O
W9zm3F85U+GRobf+NEneeJsJMjLy+hsyTXcAIfE96sndMI8IcxkymVUGfnNx6MR7UTX7qeLlqYpL
msAtlKS1BMjZDnVvJfysZbjgB90vNsMe4rPhkpsdaOFtGETC783fX6qmd25I93qtaGhjKpui0y5Z
WpWMgUc3sIEy660z3HTrWdCgQt91FwRlaL47NUMGG60bPE1ofqda7BT7Y02X8O4xCoVa24ZrHY9X
7K5qr2D8S7v5k7TReoYU7qeZ7p25vx3f2kJ08lU92HouAyNzcTDFeMlWdY/HbtyUuxdQnxo1FXIx
UT12jlqQ6jgGsvGqfs3ru/pqe2jJGNClqNaHO7MhxUb24kTiAYsepNTG4K8o9/xGIUyOm+kb9Nsu
XdzftjkNO0MtOKuzH4bw2W60WU9UwyZddur7XJgHgwAPc+aCc3MGxH17F5VJGg4EITiqYTCXf8za
/AIInMR2HIR7XM+/rWjI7rOC6nBt2g3IqQXrn6UHbJr30208VZcMJmqgtn0w1L71SFKnely2EXOP
nZpNYNRCNdDJh1FjuBSGHRqd/sEGp/KdxKAfEcjz7L7dT2ms05it9Km6x/llAdgvvPpa9wRRVLzY
O4/EAkO60XFElxJkXfPbSpNngkzinRexEXDSFXsDwkW3ZutemlfeDdJKa2rzeEjuOrZoUIoQMaY8
eLgWQV3n1kOrujN//3LPd8cys5kflsjh5kP4yCzOQQI4pVgZzLXgo0qZKHijfN4SGo6yHY74jT5H
F1o9vijt8vffWebIck43yy/cSNEJKVejqNOMBUhL4R2c7s+I1uJsYDrkrB5YzirW/7pOA23ouUsm
MkCqfkwIih/Sw0Ykua7CagDwec0xm9ZbHYImKZz0KXnNNijhK2FTdAuB3dk5uaNOcc+mJjbn3/Dc
80+t5nr3JKwngzvN2tAw6WqbT2MPZlNN6XnNZ1C/MguzlQ8tyVu26hTk85B7e93o5zsiOJlQzodi
cNgnDMl5IZiYsINGvVmj3kHAEDFCyzw56pVb7tH27a36T6Q732ud1ReTbCUEG8kFonK6s1Cnv1N0
LiHXkzrGs268Jw4cqRkck5X3Fgox57tIWL42ZX6i8WlO0cZ7bG2kU/VTqSz9Kd+2Y+b2c5F6BRKA
7OBXbWaC0Jr1ce6dV2fjKqWruBqSEZW2x8MjD7kax71ByPTFfZpNBrfOnGLIxCjiDK22N/XF4IAr
Vx9KNKbC5Esz6vtJL2/62n7w2BqFsQt9CLb+Ha00aDgHPlxWjsYO+JAbirVsD26nFnQCUXmX4Iq5
S4e1vDNcRlmInZ4INPv3/0qsVYQEB2Z7NW8QbpvZvwVNsW/kuaID7EcLJ92Y/7COZtq2bOIsXVGh
tIt9TnTqIYndJzQ7swLL1J7RE6EQMQYUMZIs3thD2SQrRPeD8TAtQr1kA23cOKUeuXoFVjCR269T
Hd8VTdqcaQ8Ug3ukpxOzgRsyqHnbZlWGljOSD2PENGZIkizQ9Tdk9w3HdtDYp/TETqPbuY90rkMB
6s2fFtLnLLWE6whCDEshOP7mz2LOxQGJZHaTucNnlY/1s+QQSIfG2edaW52T/k+JjeeSZDcQyxiy
eV4CHLmeL0beIwJKE+a6UMNiPevOpaU/agY/Tu3KV9keI8U52poGoYRWeugIvNnV8MHDjB36zhpF
fDLzjlCVWBQ4wu1dj6Sb028NZg07r+NM4x4Z79OQbwSJlKwnjiZZs8TIeuk7HHWjB2TFzuWvf2Pv
PLIbR7Z1PZU3AZwFb7oUKYqik6iUSXWw0hW89xj9/SKYJUqqulXn9l8nFsIAaQgTe+/fpFZwg8HG
Bkw1HCPgDwnloNu83Del+6x50XMcE8IW3E8j4nsLNvfq0r+andWYQCd1kLe4AsFiXJd9618NggM5
fiUXfFVW0Byaiec05FNALsZd4oYCcDJR2LoM1S3S78COXBhXqfItEcaYhCMKLAlUU8bmZvLGb4g2
fAfxWBIehLtaD15Ur0KwWfOGWyUVsbnV7QOn7/bK6NbXbAzTK75Iq6ABNBiEI9gsB05oFJjWisRm
kOsvoxEma6w6vBUVhj9qAC4TONiF6sYgcgbjkDsDyBkgvH6f7HWSNsS6KiDRV8Vv7FWFHz0sHf6d
OOhSrEIz1HYIjuFM8pPMmxFkDmCfcc642afo0VMHRZQ9t1ioLNUxZ2ePE07TITJYWGgaIDuxitoM
2LKzxG5vWJqJsbV90n/DqMMQ535wGrNe9LgCQRS7IUlvAznEAqBZxwHqTlGB2OCk3xVKcgwCb2kb
RN44vYFUg8jb9c5T26WbGjLIKqlR9m0oS+/NsLv3yuQZtomxRInM9U4oiqULVYlIynX1Nqj7bYnT
g4wrQc49jJT8DDU8oRixN/EhYBNK+swAsIJHBCbDe+CVCFkO084Ja6RZspqyJqrcVaYvNTigV1oV
nqqCwjKKpjBK8yVemPtCd79NZOTQ3SJwzrunMYhfrPHYOI9eZuNQBJr7trHT706PEkME2KBiswbV
Ei2VmMwVZG02pjxLKlULHg8S0OWv1vNJVpEZsK0xuUIe6omiRLCuQE7EXa+Q5Jp3SEk8pDGxHqzu
rVP51coVmuM4dl73OkhdSxTGi2ccpWD0wx4H9obOF1RBvGSRAsbmrEafEP70wlfQZvCC+GYOhpe+
6nE4wot+kVvZQsfJZusNSsN2EMD03K6rbj0klncEqcpLqdL4hschPk0jspq5j51rPvLBzsb2IBt0
ZsNNYRhPFh/U8xAquspibmcXlCdSELE34dIS6MtPwhAXsQjTA2MHGJmczkTC3ipRC7FixXSWWYI9
uO46uwTxp0OKQ1JZ9tyfeEMeshDRjAlzl4XsXpqoag+YMwe3OJgKXQwYVtLYwnQbaoV4K6ykgols
etDvTkpKu7VJfVm15dz7uH7cWbzT0bY9KbwU7/m66TcYfilXrXYd8unhlRQbQHpJuGUxPqPEhSYS
Qj0ZwPhZKuU3U0CoH2ab3lWrWy/8ITW+gQ2voiRc4dXs7mdvLL+GXfKlmqf2gJgZHBF8Dza4QWKn
PTRHWzdv/j/X6L/iHptQKf93stEjPii/fv6/h/Zb+6t5TzqCd/4n60ix7f94Dpxe1NzwgHYd60/W
kebo/0GknqS0Y+meDvfojXTkaP8xLBN2maEDY+eM34wjzf2PZ+gWRCUkxjF91p3/C+PIEJTmdwx7
03a5uurBYdAd2zNcXRBL35HYUi2GGctT+6syENsRwiljleqC0eCtparKgHDREkMNBPPErOoqZDTE
rF7nxqOcTdPk9+zfnXtZ/Hfnat63KCh44fboicjGTZGeArLxZ1/qi0ilkU9jhM5ovJwHlWZnIwN8
I3kKl+bCXZBjAABIXuFlQU72OSjTbGfYHrA90a2mXF0NQ+isdbsyn3Wn/Znk7XCE5MD3L1wVYCSJ
Nobp1Sqrq7zVSHMHI4EF1D8fNdjZXGIy628n4bgjj+zS80m/B6SdLn3SmQC/ekTiJjVYIUw3LcgK
xQFVdvR+RikmpAnVH9kP7e4o3dnKJMLMKzbzXTyjboL4TLELfez4eAGhqfNxQnZlY2NzuUvKhJe0
PCxvvAClPjmXjqOyYhOBo04w9dfAU9xD3NQ9SXPfPYTiCNzfuADYAldUI7I3GkQiK9wF0gJ1ZAWp
IHCaBQk2Gl/43wDGAD5UgkltW3ZaZJAyO1uWVeCtjbZFcqed0YZFeE8romal935wXY+19RASFO+D
snmsMuz+1FC1ejRu4+Z2xJPIxoC4U9P2xL+jv8mjiCqPGJONeFYWHprjG9mFMxuc/ukkeaHU6m8M
/D83FL9gmVtRN20HwYW5NHKs1B0U+N8m5Bg03Mffv7lrHKa4B+2BDUdtROGD71NvbEzKZ7Vphw9j
M2ls3rFojvWBr2PSGltof91tye4VTdUqOlgjfgS5OxcnXWwOwaOGz3ivAWDDJ3pb5pjxAYtDX3Vo
4id5lL4doW4anccuR9AY9ZuYrOZKS5G8pVxvifovIbLskyykIJp5AnYMpqSfxbe+GUJwl0l+M9d9
JSI76P8NCN5eKGRTN1q1VZjhCTZpy9DE+cRqdX/Hzs1EBxxfvKIzASpgea6RsFKtBTd9IeoqxUF+
OVWnLg6TaCrg5+gb1WThhVdU7eJgxXPDjBIKx4uq/OF06Kb56asuJZRKr1IgQKaved6jxlo4kLfI
hr3yePIPeuvWuVnfU8LVjDkT5m5shM3E1LZxnuKd2CZFuzJIQ58Hz/MxMFYb3hMgFiqRBSZ/V2yd
0HeylB9Ki3ib3DNkQoQP2YT5qU8BK6o4kLo4SgbAeYnsp4W055D6crLJzSVnRHfvRlBJRlSJWrk0
8RhTgM0m5MHUCaL7wi/gYQhHpIiSKkYn47PV1AfSrdDXeI/IRtp3WeI9IruZfJlc+vyAR38GKOnU
iLS3PaDXsGbvw+dmfgl8dWc3uv2T9MyDCcL6OXMp1qmWH++Kuc72COX+Xtrn8y42s+L53afw72QJ
tI/6LUhrqAiweJZNUI9KJBoRH78ujpaBJLND91diR+km8pI4hdFC7KqUdnGLlA59efi5/3npu/5f
Dj+f26ACjwc8G2LTmAFIVcGpsqbxCAMexX6sWbMmQ+pl8qlBi62haHAUNnmHZckupyAvhzId43d0
Dpl1xRkjgPKVXHc57e2My7ilU4HDFve/+jOqvEYocMgfJhebYUj5w32k1/XOt8N4adkt5I6kvw1G
I3iCnBBt0OPMroPaLb/12zbCO4CcEeVIgo0bvFGbJ0XJMFFNKLtAi0Hg7E6xW+uUhUSRk9O9TNSV
b6A/AbJ22u4lh1dLNawJj5nVBDd14GgkLDWUVespfO2FZ0CmqiNgIHCWWVLdOWK8cceQ2uDsb3Cr
yp9nZIHkeOfFzjUkRNzusyR81drjgGLRi4/R003f1Xjdi+GgNzdtXALh9tx225oUEPwhiF4NPV7+
y93n6p/2Nh5qA7zxTMNF7UXjVvx49+EO7qIla0c/Yy2hoIIU4l0sXIqpa5DCnHT2DKBIT93s8ikv
wOwhe4ZiZdvs5mYyTmGgPE88sNfagNc9RofJrhbUaVQGfx/JMbwj75J8xqLk47hcO3ZCfESuu0zH
dnVXG5ia/N3l5JjaxOuSKNYh8FmNXTfs1DazMNF241VWzMFLiyAvWQ77p+Vbd5Vtqs9yqR6av5f2
s/5uKaYPzs8CY+y4zLRnm8zcSqOyDJO6DUywSyZK8Pmdi84gj+T1EOO4uxBHamommFgBFjsffZz9
vE5BSGxMCs74uA42toaML5gLN/fUnTLN7xuv1DaxYdebT+OXtahTqzvZtS3038bMhwUxEQJfllzO
lWNWkR91xC5u5KlyUo5/Pi3zyEolCFaPRYLICyYNfDxj8CRa/WJP5OWi1h2+A8LYzziwAm5IWihX
yNgvkFDEPsGrT1CW6yvFyh817GOP0i3mrTcLs5goqh71PouPmuiJOdnT+VLJ3n9/Hs4U765yOS/g
T5C9j3+C7Im5j3+6XGnlqQP1LeoWMXm6vYtLM0VTvVhmDpGyHJNHlwZcJBMBVXNwxr/X/d3icPT9
c+z5Qa3qvQyY43x8kImdDLDHxCe2BkKJoOfjgwxaigQepqc/Kdw8tHPt3pPPiPdN4vdX8olmS/Cj
w+3gnq1PtK/exl3GcQT+Pd7P0UCOBZFDsX50Iu/dejluBCSx/W9R7Z28Np0hrriZtjtbxIq79nwk
xtS5qVZxBNHRQz+OhW/Tco282+SRXMjXEWV0w+SKcvB8cVfz86tqFjbyQo26wjJ6kfdevpW63lmB
bWJIUX8puyTp03u8WM496epo+CBfozGjXmW9InojBH2sLSo6zXHQyVC2cIV+VJC9YnxmXzO2yavL
Ctv66Vu3Te/CtTAMstWU4clnvvUxFf3n97H1UdvCFL+iCHZ13VLRyjc+/4plB7WJd5D7UwlSDet4
S6t06kpEkYW2TjsdsX7RSUBMWKXypYzs4iGavvUZ2j1NHOxtu0ZY861b+siqsDP2z7Ne5NT3HixD
lISoilb6zoDRetOUKnkzcWSIMXkkxy6zRelj6fO2Th4N0XDS8jnaIdFODGLqmI9WNUabc/C7kRNF
540EhX+OySUzH1nAN0yUVkpZtRbnaWJQXkaulgu9ZPLOwm7/65Ni//VJQdOM+FD3TMvViek/PimB
1Uegy0GDW3kbXDVoYu66t8ZuIu5U2W9bk90hFFSjjZrby1CV88PAPjCQ9bPMgxIlJiTHFJBE2Owp
OJgHXTRyPIpNaHITkI9PE3IW8X8iW51SZecp7aaYIyc9qEUfLyM9e6nGCDV6YV3ajF1zNMSRGC9M
e7o5r00QxT2CA9qiiIIdoF54d4BHt/VQGo/oJLl3Yq5S3XdzjeiZ5vClKFII+rpSbRpQg1t5BCDp
9xHatb+PLrOXowDPwC1SIPX6n+9/zfjrA+A6rm3alqt6pIPMT+IuoRP6aTyp9c8EW8nGXGHadi21
TFK3uiuVsd/I3nnI0ZAHrHPkmwLD9a7Sc18on8j5OIkmZNTrzQR8Y29kodWvJ694dxk5IddGpAOx
q6bW7Jc1OVmAGl8tPT8VJfJPC8QdJuw/KVwad6OeV6+DXwZXaZurD5SGR8jLir+vSjXe6BGCGa4N
aBcwub7SoHE/GBm4tKkJg1dxxTBxgJLWO9MPkpNrhPXahNxO4aHKfpiqSpYa2WBwVv5qVpzhVktt
8H9iRVrbwyEViMJW3q7i9sSzXkVVU9yzQwXW1jKC9Lp7m7ksLPQOVaqgR01hMJp7D8xBKoxfTQDx
D3igAADzXHTfxdjbinas4FuM/qkS8aOFj+K17vvRshFdORahcX5deez9HBlxBm99jEEIOcVCOabg
RwrVNG7u5cTlWpkMXHMdIm0D88zEkbNq3fzQBSPxsDhy9Kw4lFZubTVoYp/G5Qo5Kc6USy8nWeJM
Ck/W9u2ycoUcl8uwOD9fVg59Ov3jZRuv+JdvtvuXmx19JdO1IIdDLkKb7tM3u7UjNZ6S3P+RTJjj
aI5NNWKuiNBVwnSg5dlWdqFqIP5Qx9jDzMSECzn9aWHshvCjz8vlIpyjfl/oslxeUnblJd3SOqa6
kV1HcTuhnG6U+qL10+4AGkyMzIOBlZEcppSMdCrAxEXKR11HlffPebK2HbXGNFnPWjQdztO/r6KR
RYIeBvOqgMhfu9h/9UpX7zQp2SwPZdMoqb9Fh0N21AE393eLL8smMROqroc+xioqgYqA6WfofOh3
ER8gx/CvfQjK+ybPp+uSPTsw977YyzHZoM0djQDyWeNC3i3Vqd7YYQsY7rJGHoVe+/sKsuuVlvdv
8mjmp+AfwqinmoRfxP+8oahsf/oWYYtneWWrfE+aZIVpFGGxUgPX0gqYgfIbcfmWuL03HtxXORDl
cBnxGeU7M2VGtUzm+fd6OSbPRL9mPPQ/eJOIq4qv1PlaH69//kOj2PnD4SdNxqy5z0TTO6dQNau7
855BbBwIwS8jAbLndyWudx2IUn6Ee/i11oOn9MGyMQsTSgE22vlsx1vAZhSVxewoXJ3ECabPe0AO
kXHlBCgZadPk53S54iXdkmemuJFbnSCDvIb3dXGjip1P6P85KzPvl1mZeZezqlj86VwtUfHnyoZs
M5fjH1RLM+AV2MLKRgn6n3OZaBvZk5MQ2/pNrNd/ZFqT36Uq4Ahcpg3+JVmRd9exESx7sXOMexgQ
kz5Zx2pSu63TgAkGshy8NqhU1X5ovMyzvwyCqljDkg0xhavDh74ywgcNzpcXtMpRDo0REt2hWobL
wYr5xnXIp3tg8a/R/MBHQyu8Y2V67tERR/i3AOZEwX5zmRgTz9xXygxegGWXcXmRroWZepkgVzgv
DBUJjEOEgOm2ryuyG7AiNAg4d6pi/2gnZ3zBYTK/RgVuWttlOb2gBnO0YaKdkjD8lxehI8Ra2V4g
bSy0a1FLR8TVNFXT0hzKNogSf3wMusGHxVzN43dEDgnuEQCABWmbI+i1kCKzlfl4n7XmH0Yfelsp
IkbatrnBVHS4kl3Z9OUXO5+rk+zoEfcN0pg+nm2IjoVabiFBaN3LntS9wnztjyStuq3eK+WB3Kp5
znNNE+5giMZvZQ7rnKtKXS+8Dvs0ubqsQ1CJB8uDHFF5Fr5lt3ITlnnslJMyVZdy34XPwfuuN8H8
aZ3ymrKXtTfS4kEm92UDBe0u6OvyIHs+P8EqNRy8eGU1IK7ty/pCmxBBYYN6a8ajKJVylNkjpJup
3iHWNr3KcXNKzFt05N0vrVt+HjcGle1QDAZ10NTA/7ednBAD/PSb2gj/GaqNBoVhkt/8+Ju6lY7+
VmMX39HachEC9+tNm3WHeJySCRgJsmVBUY97eVQk6J3ZdXMgnmswixOLRffsTOcZoJRTZ+8VUXZT
gqCBNT5keyee7ZWDj8gDXxaw1lGUfUNCapt0Ja7iNSxPp0/0n84EZSxXrYNOTnBPEj8nw+UC0iI8
XsI5RwcDh/f8LneShefM6y7z9UXY60n0S6eyucynEDMj8Z25NHaI/p8UAbyMoVSwULURoyjd01Ye
27v2VPSwJf0ad5jReDbiUGByTWtjwVd8bm0XnQSvPHXpNJzi1t/yCkzwgzo6aGMgG0Ajj2Tjzmj6
QHttt0WTajdyrPZ6KkQ66MJz2Ezh6Qv+mD4mJR/i8EtXBtYy7n5bK4fkCluBs2v17QY67rS9NLNw
Os7S7CbDu/cG2AKyF5fZc98JKVjZPuYc8WAeZ7jeHdYTe0P05FDLV2ertuNe9njH/B7vCxXBGxDO
V5cxuYQazivqrc16IMdbf48RMl4N7WhvDFh9C7w2g6+ZkSOPZUfTtpiy/FmrAb2L8cL3i80UxjFY
ziD8ahTQwDJb845mltv3wLkeQYOEX5G4pFqJWuI6V5ycItIUzjCzpNFCL4QFcqOIHhEqkgkrs0EP
go7MGJmhG751UrEsAH8XqkRWYlkQXVcxZOp/Do4MlZL2p0eKdyNuwA4K20gI2eKRe1eIxkgRVfp8
Nr5nIc+LY6ruTjYKjN/rakLR6DJmhi3OvTqJ8POaPE3VHU+e9XaWXPupK9db6gS4NuOf5FTtQ6jM
023ceyRGRTNZ6hXSuePhMmRHjSCc6flNpRfmeVlo2Mm1rTagq8UYbGycJ/AwulY9iLfliLqHNlbe
l8pW1JVtAMGV3XI265ukdUPCDmbjKaceWMDfkd0O7OyxV8297CXhXHzB1F52ZJPZ/Y0fx85d4EU/
YjXLt+D6g5vORNJKlsAmEYB8GpNeS8nHdZcxBQMiYDzCruTTeZ3hTltIzUgjKsFXQLXJU9MDLtL0
kE/KBDILLgeyOai2fVXnYKNCCvr5cWni8PUxxVKr6vtlNI4DMMsQb+iiDw+uaCqVdK6qhpi/pOHB
tiqID3JW9gd3PBDsmeiM6yliiWKN11vhocbl+MoIp3z17rxK0Z11ikcdoK4wPRpz+zojYPoU22zT
TMyeQPTRrcvBXDsJouey2+iIGaHz46/Pi1M/vNLTvt7KbqBULw7+GUc7qCHVYtPhGtavzoc5YlqG
9TBZVbQvbe1FfsXkELW5LfFtdHQKD4OMxDyBfqXOKQMyLcNUoNTIJV0itUtYJmf1irzRp3gNZ7Vi
g8WEe+vNPm+fFnTpbRWZm3AELhbrLiX3qdkaogmystnK7lwAOWwwVboMySO5TK6QXdmoLQ5Fvq81
a6ru0SIOOsTDfMdYFUUUvdhFgWrrPM174JP+E+bfIYC1F9W3/C10CaGLR1cHyLR0bDXbyC6aHts+
13zY+/FXoIXfEm1yloHtj7deWGSPbZhua2EmLscjMa5j0/Z34w7vnlvk0+eFLIeOtpesZFfWRGU1
VE5cyqaXMQwTb7CdRHxaNfa+GhYA4BKVojfdS+O9dX0VZJtVmdFazgbkPqbz6hojyf0cbfyygrTs
QYgNRjNfIRzg7kfCcNCBQ/WVxMF8FYW2v+3JTD6WnX82hjUTxVyjk9BeI3VQfq10cx/xZX9wzdA7
nz4L86FPp2cdKHExzlbJBPoV7yJcYd7BHwwBW40zx4CHCySCnYB2bGaN34HelMPnQpXUv3a7IDk6
3WM0+pgAEZUTHAgF8DHCsKmPKWDJMSS3qWAATuyKD8tylAsGIp9FWCrevTmdfptMekgrJjrenNLb
DuiqLyalFZ7f28d//kIg2PfpC4HSKjLLno3bgmVbRJUfvxBOpuQVugTla+mbMBvZf20hneU1Vosa
7flYKuf2Tqle6dCkIf6LqfMCOXVuaqtcxwNoUIqfmOdmOSh+EYGVoutyb65kyIXTXbkuoAquZEBm
98Xv2bjPinuPR1XiFySeQR51TfcIQyTaXMYvUIjhz0m5XmIiLstA0j7Gc3MqMKtC2jd6xClw5fTZ
/KJrKc9UlCmkuOrpxRNETo8c7yHxhvMyZXb6fTYq+pXc8LC7UK99ZLLO9TE5dtkJfapoXBbLict2
6lP3cmW+U8iuiELe5aL62O9aA4S9B7hT1iVxubpHZmR4NmurWplx2u7w6/R2mL2HK2x6s5fGqA9R
Q4K/kwniPGiDk8+3dKGVLcxAi73voMN9Ff9oo7Gym2aqqReIrlymA2XalVoP3dSfEMmnEHJ3uZeD
KXuErqXenm9m6D/jjZER48olsmnFjR/axWM3FKjWip5sLmvlNc8PDX4U5+vFxRSBaw9rhIrx1yUT
jS9TY3krabgmGz2LXiFlTFvZgwLo3gnhLGHSJs8JHV/fGK3XAJb5c+zTdXCFU/9li2UJ1OCHLZYO
mNAjKwPICAuRv0QtyZg0mR8W5Wsb6tkteblwn5pesAeolOGdgRqR1Vg5tFkx+HfTcqItra8NXjhb
GWi2mJjaUM9kJ6lrODg+TGrZVcZOw/xtPJ2D3CRRsclxgl1fu9bNpCHM5Y+jNSxjrwuWRlVivlCj
nFTF3TMssHFVRCEAnnn2jpY5aLDlZ+PZzc34Vo7ZIl0QTwq1OL9ay948mZ3A2oFtGvqSN2BRNCb2
bZ5574bzSv6lMp3Mg5rY4UpGyzDVw3sK2Vd2EaCfJjSjaxNJgSJPi43sVo7t3g4i0SO7mpGaiyqJ
hjUCEvmuNMdly27pIEXS56olzwhle1gF6FLBze0QkZVTjaK+eqVrgvtHZTMIUNopprxHPWvUTiFG
lsuZ5M4pSKYeGVuOYjFW+K6+P/ujOYh08I2MKKWn4Z0V6pRNRNOI+pIcJ+i7k705UlfUsT0Io4lz
Nyv9V/nqaAqM4ftSQU22HiDCtDGWs7l/36Zjg9IBkLVWz5NNKChbtoE/tWyUzL9PEqfZy95lhYS8
ybPeriFXRAEyVAZP/OLyXpQvO11rQrRHfn4all2n10Oowee5yytTvh/lnN/9vLws5VFl7vvGre2D
+FiVbpzsDGp1t8SNgGFia8BoFEmSwMUzqnfCiP9UK37qQhOp3bYqvlVZe+elpv+H3X7v88kGBaGV
qwIE4c+m1V5xvc2/BokdILQSGrelTkCtKwbqyXoMMN1pnX0E8WGTY+7uYrE+L0MxJidy98EO2QNC
vhUBOKj/qxxX2fUlNTfm6XXh9Xvugns3CM0fbwdpEJ9H4j8PxFSrOUcl7JMtzFV3r4QNekpDTWqx
s5SaUIRBTwPBucRBpbzOBye6j2LLui2xNITxIOyJGzwgl4oKO0xuDnj71Pex8H531xWQtd3l/efw
v3HNfi9DoFjsF/rm1IZC60wDZjlEKDmw/kXzze57F9mZYIYkJ8v0mltHLY1VhUroq5M1C7mi6LRo
2dYQ/bKucxC2N8urpHL0jeIWfHRdD01wItdtLRrZvTR1pa4HI0UWVCyTTWcnwxp53Gh+0mocbUl4
r0i+hQedauTdSCX7zlWgumjj7Kx7x4SaiiZ2fx1Wtnolp02xMBpDNNnUgEJmFa/dKEUZvzegxKM5
fatleb5LEwD7HRos9z22ZJgH+84zyiA/xtnKf5W4IuF0QNFsDqYbKD3j90QBS6F3QtGBpPjCFfbV
ggDv6bp9nzZu9VDAuVxhM5Ncy0kjwgrGV7xrOSmHAi1XYBOguS67CjrzWwsrTSQQE/jF85A+prGR
7ueqzJelBR73GrnBbBVllEPClOKKatrUUOShHJRNIqbPR6puFYsSut95uRyUXV639to1R+U28UNY
aKNZR7dhFL+MKAUcERL3jr04qnS0wFR8llZyYkA+7QYrXmVB9OJcJX7Ea8Udpxd0JolknOey1/1t
MJbNldBnqzIznp/mXFW5cfX4JJtAeez8yr9TSDqfWisft1C3Xy/zRm26q6FEo02O6WrzDSNuzOEX
iKZAb0SPeRqC8ltrobiLHl2xQ0jKOWjahFGbwFf+zYoyULVrpHJfDMKzU0D+0xAJDtmLreBdT8yx
06DkLFYWmrK69MQcJJnkV0YSd5sWXXzXgZk7P28V8ixrWP3IBbwhmPOm3/omgD1kfg9TqynoHTRX
dT33X3yl6U+qlm/StFCeEHgfd5WRaotBrIrLwVnHQndOziIY02BiWIIuLoEQSEwzdhbpndZ274KD
fugLrIzx9ZJ/gzgwsnWLA/WiSVxjN876qcucOeWXiYRcI6VebXCbk2yolx5GLMBXrd8cLQlcqeHv
EoVDbvbE5u88iH5gse51Sql+AD18tiFfS/s6JM1zoLDKcIxDtJQwtLsMX5aGmpWdJ9JMG8VS1VG8
dV/CjbiJ4FOh+AIDEnRp+qsBXKYV/i8ncyMqBG37aKEnvho0CE9jqWlbB1Hm7opNooIwKiAfI41u
PXvuH9XAqW/7wH03bo5GjEBs8T0LMuPEx+dKTQ3vi8y0FCjae9FQnmQv9p0Xrff9c15GJwl61XdV
cSsn+wAtOApx6Vp2I8Nu13EEOVxezZ7q6dbRoQNart9c9xCiSGl61IqR5typJpUVNBXsxeC34Xee
vfteS4JH0+ADVuqZca1GRbWfRIWLaHrd1Er008FvA9+ltEPuKlDWXThNKLHb/Smd3W4hl8QoKIJR
U18RQeQX6UPAa3rW/0sO3PybzaSjOg5GnCa3D/53H6MxA1xnoHll+hpFycLuq+5OM5TmlLR6cls2
CerB1DtOcqx0Go2XfooovVgiJ2YDkuTHs0ZFu5kKr1UeLBuKGdpzI+aaECsvB2ArsnusU6F39gqQ
AGloIRs/syq4aeq3WVGabR44I3qADp4XF+ML2UVXivPk4eXkd+fI64xT/fVfolcJ7ijelYF0DAVx
dnPBQYOL/sv/V1OrTThkxvBV7/PsOgu0eGGI/YQmGnlUhkImMVLbU41CDpY2TCDJ4uyHymKCOkCz
dvA+WcjBLoncfaYbENx6CN5+ERCM2sgWfTzq9VQ/j41vR//3dYNeX7dWMK9lndICELwITRJrMiyW
3cCMk62MoWU3Mcf4XVfOXhZfzm2L3l18WnzpBk3NH5Qq/pU6as7OLYri6E7JTSaQHLIhX29cZZ5h
rEnAhg/p7OVHG0FMU1er73UyKWif5u09PA39pkSp/CZ0zYS4ADJxPPb2zwRJBX7tn3bSIZSSjvFt
qfFKtssGgacxzV+CiVe+Eo4aVHe6qHd/UQonv891inGg8w5YTWYvUVo0N6GC4d25GyP1aqOjtx/i
fnoy8l9xNucvQ5rnW8N0xZ3NtWAaRMvCVVHkErOo1l15+EwAGFVHwgn+BvJiahYF1/JvcO6a3pcC
d9H7zkM3o+mtQxbgdWpZcbTpANYt69GxKGmUPm7AAiObVNF3Ho6vkVsYD2iKGBs70kII33H96jrf
ldYJv3860e+053++/3VbVPvf3/+GY9u6AxbE0lXddCU46l1+fzZ4ayqenT2hIJvNT6bmmtdNGNvT
Na7eXd9hl2sb/jbsq/swCMy17MlxKmvIlF/6sGnIvAMDuxkGE6leGzmmXPD2rxy90xaOP+MH1Vvj
CfGB8g5XqKugTqeTHMqLsb/ulRwZLbFCTpi692DXHYBBMeRAztk14fwoe7IZfQ1hUp+sSg/kdxXr
8JacuXHWRefPK+kSzSYzvKrVNt1ZgBGexwhUgptNjyDpgk0VO+gH973VCjjUfKWbjruUD/H5kZeP
ctQWa9OEm9zBIrb4LK1jb26OKEL9bvCbRWQ0RevsMhGKJfIMR5whF2ME+V0zfPuq9Er4cX3QUZyC
z7pF+v/3US1nZJ9CLzJgWPD+GEvc2OVCZVQPrWpj8/ghDyC7l7FoQkqwMXdypOBz9C5l0OpBRZXN
R+zHzcNbGCDKExrzrybv/qPsde0xNQv3MdP97F51wiNlJ+VJ78Jxq6pQ7murU54gKaHBRaq1GUCn
niDg5Cfe1fF9ww8SJqr1gH6Q9VAhCLTwyhgpAjGWld66aJEH9GNsBBRf6TDGmfqtl+ouio1vfXl0
WeOK1bJL2HcISTLrvTbenIO4kOTFLQJyjxJGIYET8giqOdZqhQfSfCoJ9gJSyZd1FrKVC5zEZ7YH
mnnUIsu6QvsJeRjRlY3aBtYxN0v00GoLRTMrwmIaS6F93aOq83FZXLXT4syOU2ff3CZNHR5lk491
cnAnbKEYIRtI2pnM8hN2xvMmnwecHOSME4nik6mRthULPW6mrdvGe9448QkBjkWK/fCd7JUIv1G/
iMTbCGlW0WQpJa4ZfhXbiz/HzDJkL4+UaJb04T6vp5+N34PhtUu00ekh4Wg8IrP2rkfN7dxrMl0H
7eu/m0M4ELJ3rmbLoLTnWyuMVQRzOGqHEemetzF4mMZCHXD5ioT+oSP0D41C8ym3OV2OAq881kx4
ilmc4lVBzXvjVhNmeVmX7nTXh4+nTP6hG7J5pVD3PBVZiSh6HraPuVUhyz9Qtxj76FdMPPnDyjVu
5xEdzTiKF2YfEXQ0dY1wS5ChVpB2u6xS3O82khgItrsvuYcju1lq2WMBSwzJcchI//xC/QtzF/sS
VyV45KXKy5TpT/CqxPbDfKga5zFsfRXtY9LXQ4mnC2Kd6a1MX48KTNUS8YBb+emVs1nU/J5V0W47
z17OlbO6NW46vSjv/+58eTl5Qojf6pVV1/q0zasRXEuLKcgnRoDdAbknGEZs5ZzEcmNv2Jk6AmzE
y8NjWfvIIPwPaee13DiSpeEnQgS8uRW9kyhfqhtEWXhvEsDT74ekuqjRbPfOxN4gkA6gKCKRec5v
PFs8m2zakQRBska/M82ofJ1chIEGp5gzshSJFKoYeRojkyRF6YXgV211mlqteLWsYlGNVbrprNZb
oRtkb+H+VBur1+3nbrIe5EZwbCfEaAE8P8bCwpgpUFHRQMLwWemNhwiq1DawQhNH0mqvNgWa9ArQ
fJy9tJOJKssh9HQkQgu7f8ka+0VGuf90zZr8vavT+9qlq+sNMPpLZQljEskrFwryUkvhTsVFd2i9
kDUdQuruSScFezJa4X7XcXSyeSi/q0b1ywkHdFbLDM+HzJ9eYa2FC0zd+ufBgYSReXqHxgNiWEgh
Dfeq0uLaXoXmXZ6jdg4wOLz10eveDB3aqrYwnS3q194esbJsbyjFsEN7Rj1gdFxsRxsyoBcV0QY3
W+e2jC0F+zbce3RgwaQARfeQx0W6jCO3fWpqnb08krcvTFzGTTdrXEcOKmlNKZSvzjR94S+pf7AA
ODlT5fyyRLY2kYpHd8vst5Xgz+nNPL1DELq6z8vq+xAb2psWILrSBFq1TxqIkFoqbmQ9WhHOpgbb
th4CR30LA2uLe274JLq7gYd7N3ljvC2hSsOUaqIFSa3kB1JWeO0m3a+xcvERsLvyGWXBYK1binFo
qzw4uYGFH6VaBa+JsF+EN3W/MIJZd+h5r+0i1rcje5pFYSTdQ4bq2tro1P7ggGZlQgxKxDLC8rHJ
YqbL0Mi+W9W0RrO3PSRFhLNGUroHEv/O5SCLNgEA1iBousoGzdFmW+S5j5rFnMpOl1NvHo5bTn5I
og+XkZ3dqBXYdBTpTle8ZjkItb711UjfYw+krwNQi08AHnNeOGb+ywjfxBROP3JezBhD5eq9Xk05
TpCmuzXRdT1jkMCjVznV9yZAwWgek7vu707Hyq/M0G7p+OkdEOYSJ0VDb1LTwoFwdK3yWoyzPbPh
YyRXH/PBmFcpsr7upsfgT9W1nqzkoywJX1pQRM3lGn9bJy8i7zD06ZcMdRZUNVxrCc0keOr6qrlt
M/esK3H4JKtsq903JJPv1LnK9WpUqMEgb2RjbLkZcDKSAbLo6SPxOBvpPzVuFs3Qr6DX3RpIMN/Z
rdI+tmF0CNKEMJbWp1uMV41VP0e1oE4j0aZ7zV1lGN2j3uG39adbN4K0zLxXI8ECsCRMl3kCFK9e
ufVxsMCuyYMsZsnI/8+ycvwPbOPsa0VwjqM91FzilbIKr8Svhuq173XYwY9LYADVSrayyigP//w+
Ic7wrwt0fHFdF5QnqVUeTk2TpvQfFuiVkWcIf+X6M/lPkjFr5toS+1V3YxN3u6/mF/nkeRtom++l
ue1amttkz3Z+rQ//0vPfx8mezXzNP3f4My5KlHoj6nxCo8gnneJj0oEB6VFtZsU/1x5vZY08jICi
NkqMpPqnBmR12AXIQLHrZurSqxGsQjjoBJ4xfuABL26t2t/KkjyYTWRtmChqhP9DxLz71u0WveeO
mzDXFpPtuHAAO+8OYwZ/j1vEPYK8HpYlVMkzJSJd0wUTOrJ/Gohu1es8C3DP9ZqVmU36OZhXqGNW
4XGDiBawk9wCvxmrB9YPyN5l+veaOO9TpLm/plYPn2utF+sx97W95ifWrWkaIYjhoNmVhfBWRKNg
b7XWg1Nm5SMOSrPtWPFq5yJGQ4bYoCwO4BWZtax2XQ95+TpOOlqJqJAWZXerpOgtEpPSwd8XNo+5
sIpbHC8mrQEy2ijKjqVEu+ozSLCbcZq+WXohbsakb1dEpt3nrtQfMH7LfmQ9KZShgBICNMjepmgf
b/6XHkQ3i2Xrz8awotTWU4mCl61n2Yk9cLnKSjV74V32E6KI/0vX37q2a84pzGJz6zt1wNapRIQc
B9ezSAttjzWEs4J0YX1RsRkNByv7oSnpew8+vbqfSWcrRMob5L7Qig2zhCX4DPklpN4t0pq9sl4C
cgFzGimuOFwgcn7YBcdoHI6DGlQBIYLZzqiBD9rgEpKMQv8daOYtYebkew0v+KYHCvvqlhUK8yJN
nka0cJc+f8w5jbx2nQMdP1lhNm6HFijLiIT+wR+sYlu4s0oU3nHruEYSgP8Yogz4sy/xV7GbNWvw
6WRUI9wIvcB5VFXGL1gWLJxy8IiZ+/VpgH9wI+tNLPlQQRvoNs9IQzV86KYmSLe38wymjDlXa633
bgn6wVni/ebVnryafIWIKNRvAXIHq9R2wyMyRfVtqqEKG0DQ+66hPBKo9o9IVYvFhNIgyChP3zdt
HfFh9eoVE4DbzE7sH1ma/sI1r35yqqr8v5a+1idmAVOVpxmmrhFOUy0Tutu/xh7bIdGctCvGZ9A6
3kNtvrhGx8SLXMbe6j0YA2mChHYUlze20nZ3vaiM+0HXkNagPkHUrB/FMoSHgQvBkOzkRkQWo8b6
WJStdtEeqqi89yY3PfpaJNZhPZQPaZ3Ui4Fox5uRoTwvcbmeuystp/rd2OU3Y0zdVwWK5yITWrYj
+fO7bRv1oKgNyZuuHL9iVPXQoBj0WM/1IWD8WXZs/Nofq9gv7oRK6F3u6IsE9yiBnik+Mrxs5faf
BBdC2npp7ezUMRG9KlR8TC0j3jhpz8pSKmaNbl6/B9MdhIhBS/dHJ86D2Ux1EEdZ9oNCHIPB6shK
IED6qUF2sUubIbJj69XDKnOH59a0zxJJKLGHsNzT41wlnabD0kmRmHCxMFV19eSi07hy1HkzpKp4
k3nR8LONYK7qgfXbcauH2HeVLwgKWIskrrXzBFmd+V8jFvdneOSDGZPD+eYuw20rMH/XUf8wGWNw
15m+2DrRkN810ApuisDOv9R11K5dx8ZWuG7yL6Fjv3W+Kc5RNUWPHrRZWT16OUrbSYPEzzwoH9n9
mXrtH81QbV+jYmsafvbFK0r7QJYYAdu5OCjjI/ybu3gWBMprH38Pq3oKRJsehGb0S1kf5MEdoLrq
yWhHvICRZ1TTcm22LUtwVvIX42rp1iwP1zrVacUKWyYUD/94OV/7gRQVKzhLzjIXDepqepbeIxvo
rVhuqLwoMWaN4qw6BtVY7BKWhfsM5MIBb5Rqa8Rdh0ZIpq3VoIdLEU8o9Wbx8JCmmN2Vbt48J23h
3wya1n3B6C+5yeLR+Kb7cw64LH7VyI+PCc5CWDZuXAss6o0xzsqzQRTcqAVJGN9pf3RB9Gj0Ux7/
7gFT7GTGbGjIC+AGdK/O2bQCbU2f+e1etpHRubQZMyn+T5vMyf37OC+pcUcQuX5hD3hmZAMq9cKt
RGDCjTX2RRlCzpqlhdrAQSMU722grvwiu0dPDXYs44PfMBV3oV9Eb8RCNCaKIblNvdTYq0jbrLNY
dx7dmix2hDTLr9jGhAwJBZTSkYXTc+XB1aZi07IY2A8BcklBxXqz0tPxraiCQ+Sl7alBUXjjEMnD
cF4JfgM5zXLT+K2U7VtBcvnV6ZJyWbnddGc45bidDL3c4ZVqIq6ZhgeUUqJ1GjbawcCC7KS2GBkB
+kpeDZG+oAPQ/QLlsu4SM/w2Juh2lPYYniFGMNNUebgN6t64d8IEC4lRt7474itL5ni8SXNDnCJJ
U7CHUhzm/CRCzsNJNoAIej/DwgopZavAHXa07HMv2rcaxfIvvTuOayc3iTXOQKwWG2u1U7ynMRXV
EV5TtFBbM/rSFTFwNX4eW1n0pvrUNYF4qP22vRdF8qjPvbzCSLdZi9uM7EXwjsinEv7ILdHdkk/g
qyghI11BUlOEVyiaMsTy51WcPIwdqtRITt3JkpM70bZOww25AuOQJvj0kgvyNmbZMDOoqbJstK57
SuwBXea6F1/boLyP+XUENyUSkkmCnGceYzSEIcV3BFUh9geR+axOt5eFgZL8YKJ+8VvTeC1bbUI4
PcfTey56HpK2isKTdmnlzxJ5YN/+8zrd/rd3HxKXBIh1EPyap/4bw1sTExRpu1KehJdrYJsMYzFW
U3+niizZN6L219Aliye/YFli6pnzswQXGLQ8xNe+I7zG3ZjcsiygOxZKT2UV4mdUGPa1e6aiSCUv
nUJw3V/6zpe2ZjZJ47f64kLUzicsUNM0PbREfH8hi7kfuiL52jY96u9tnJ9RctW3BfuObVBo8TmA
NYozVRF8zeBhByzK5aBeOMnsCqEuJnAT+jwTlFYWPWEJc6PP2fkQwaunBLMjSVOQbX9KYzJ9bpvH
gXJx/g9ZGSBznzdKME4MNAxU4HR4V34WNSJ845vACZ0ng9TuMunGpHxNLfzCwynBe5uco6sKuJny
tO5IR7bz4dKSm6O3kJUibchETqO7CDILJKk9nSTERcJh5NknTMynohAWCrpTa5tbKFJoA6GTzAK8
dx8dTWfRiUL/QVMq54hWeL9qkNZ4RqoEy6H5C8/KI2IM1k85KFMiBjmYf6iIO18GNUnAYxm6xrOT
omBrpXe6XoY/O4FWro7p2c1sFG6PgGFg931zWnv64mlts4DLYj2oYwItNonsUxubyhb+obpL1AQz
JeACa3MSyt4LzZfQJ6CWArI5EqLzDuBD4zVCzuIphxPHu1KMv3zgza3JDwQ8HniPPn4WiWetIq9+
H0QgPLoMYtta/Rk0SqRAjVRXnerRZVA832neNl3u5OuKeFJ9mxQJAKBNj28ViuVTGL1MbfBNs1zt
KIwk3k9ljAT5HGVsfNayzTAEWxmDrAy1uLGq0bvEIJGXwhs0mp5LjOaFCn5TUTT7S9n/bmace9u1
mMgST9m6VuzM1ThLF+fATL5kTuYjjwZXt2n0V2QM/VtZJQ+y6GXpmsA73khz12u92ej6ostEvcrH
h6QzxkOIVSEKRR5k4vnsepB1SB+X2yQ/MkO5Pfs29TFPZsBx6ltHbY4gOzZ4Wt3N7aPe2/qzbB07
1TrW3mNQD81OzxLjNZm8NUk6+1EdnPC+DsVjOpPACrPxtlqWIPA94dOgdOgBFWWdbwXx96V8ajV3
zLfe6HaXomzNbLTCtXFjle1va96aDQD114RxbKooKrF2qsB/PvjFT2N0lGPjjc5JLnBDbR05anW6
rHl1Fw1sovN6vyQ4zXImQd1NqDHqaU0IupqlGrtMfHKaMDyWcZg9WlP8sX5i1zegbfs497e6zHtD
JDgdQfhnLRzbpAtXpvxEUVbuWPq7S2H06taeLP4BWTjdZG3rntokLJ6VNljJfeaYd+UuIz68EIne
PY5DWG5K14hxoyBR6CeZcZMlpndM+Mpe8/hcqtr4Avrs6QKCAetlLCdDUdesjZ195nfKye2RHvbj
tvpitckZL4fuVx+XezvLrTeRDJgdsC67q3zMQrALbnAW9syHNE/1Gxesys9WX+MD8DuH6/CWFw8E
gwtIhH+dKMrnmo9NOegFlIQ/9Mmr1nlTIffJlAPYlzlHhFmczBHkDSkjPdKCtWztoUlWxfgdc9t8
ZK/u8+9ceGnR3mJ3kBxx9519wRrnrcvqVZO22o+s6NRZ9ny6T1kkAQS03XWKnc9z1vZPskedRWxY
o/S5LdNq07l5tNPSrnro5uCb7OEgPFFa/XgqmdOW7aw3Us8HoUKmUcNMW7oIXLOvt2MqHdtYpJ0T
P2dDdGvoaXWWL5+CEgPKs/wZz23XUmsEH0p/xvk+P8R/fvt7qvPv7/8ZbkPmRyNR9+9aSIalNEqg
DuPT5O1rBXPtXZSBSfI8s8esLbYPkhghz4LOZwNkwnFaxo2vgCXr/XWXI/sDOQUePrGJQ2UOLtlz
9SlxEm9lM1Vt8IGI17afExWeocUSZBzPGjdtgT5RBWEtQtToYDOzvjim94KRpX4nS2qAKWMePyUR
URvNzv0983a9DHLHeoNx/dMBKHdfeo1ym0x4wGQwzG5HT0EKORnuw7ZvIP91Py2Uat9qImtgF/rx
NTY6zOXr9JyMgbgtYljoEf5Wt7gw+ttYE82uZneasYdcjV3VPw66Oh3TqPuqTXr/OFbo6aOvHKxt
j6xCybvup2c3Nwbf3TbRYmVb+e33sUYHLjMxKMdz21gKzau/aTztuV46r+Zo+hvowPnGrsruPrTL
UwqU9y3NjKXMK6ktDLoRa7OzE1f3Qgnj3TBE9sHPLety4PUJQrGokFubeUIzr6r/LXTet2Roosr7
EhY+QpuGWh9cZ2zvSInxKu2icWVYQ7XGasm8q5mdFsKv3LUrQBTcwNpGtalLnAecVO8MYHDfNAAz
N0VZ5HjwlSUbnnFdqO5raOX9d9wMChzdEWSPpy7e2LWqLZgBxKtn4+9Qm2H/I4AOj2I8xlKd8dTn
pvfb6pV7NsXbluz8cnRgLIyJvmhbDdOxLHQ3idl6h2Johq3tKnsfJ9OVNsJiTxsk50FXv055hwUx
uLh14XfswPP2Ti/B7zWADr93iTi7JFt/kXIiZuN4i8AP3TVyQe0+BRYj2X50+IsWmGM2D20hPQ5B
GN/LQ1Wp2kFJgPDNVYmi1Isoc61VaRXaSTgj/ANRfhnc8lzZefkEKvdJq730DhEl9blQtJci0Jxb
PS6b04j5G0QAIP1ZHLOF+xWrXX5Uo+DBg9e9C5wsMiFiF+ZRIQDtYRJpZ2/CJmpcdmq9lkVltO/c
ku2hrffitrPb4SZQ8vzNVGJsL9UuPOhedwKm6YJ/RkVMMmhCj7MKzaakDINNNor3etmYEMQkXDN3
kWXUxr4qmKMve398JjOS31Vp/MzqpLkdMctdsHzCFE80/YvqMlMDDc82BEl+8t4V95nbG6dhcLZW
auJAiaAWAT0TCPrcqI6+uO8Hx8F0K/lOjpEeAoWEnRehS3YpRyji3mAkk974iP2vSiLLLyxjuhXQ
e15rc9E2cOxWPa3b5egzryOvxKe4bbBb7WwjP1xOHbNjm8SKy12IuTYJeEG5urIIxW0pQm+fN+MZ
r2rrzsX3lN3nyvSMn4XQWOHF7XdhWv15arNyoRf4ItTR21QD9I3Z6Yxd3PwW5qNwHfHcJKF3xPQH
7nCVQqtIOkgkMVM6En7+VhURBuY8zudM6cozdkbl2TG1c8akf5BVsrEvmmwjhBEsZBFwU3araPX3
hJRw0TjWU52o/U40CPrLIp6802l0k2+xkttPaAuLh6zD330ulQWMTVz6utWgDspxmg+gyd7P0sTo
N31of7tWXbtd+3owikltcPc/Ix27OYDi/V35pbsfqibeuZ3vQQnFVjjCafIkoqjZhLWR3JJKHNdG
aVR3k1s7Ky9D2kOI4OzxZt4WWZEd0CNu9yGP/xbXOfdooJS61kd1uhtwQ175gD8euilBetoU6lOZ
3te1BerAnbJ7dK3jbW/W9S4OvPZujGavZS+t33Q/P6kVT3qSgi3Q8uZrXGPpC1IvOxukXbcAqdRt
X3bJoip06HZEUXeazdWEpcyvDFEtXMfQvtlsLHS1tn+5ZfaosYZYYLGpnoWBHaQVl79NSGUhc+Fb
0PMJRZgUZyuPum2NTr7Lo7RJdFdsMCQYz6rjEluwQ/1VtZrvup3Fv3P7BEoTgQUe5rNN7vnNCY1y
UfVa84DcS7eu0rY4ukN98GJygn6gNGcYRt0ib8gEVFiJh0Wd/lJDtllezprEdk08yLO8OEyTYZ10
cCTL0BPaF1OMJ2IgLolKT2PKXjeqXX2LQmtaCRfZf8KUzkPeiF9wK5goydqzI27s+6zp4oMRBSj5
Zf14m3nz9sWyvsdaGUDLaMetFrbdxg5YIiFZdN+B0v3hAZO70XCgehgzU4Awr9V1nffdK+EJEiT0
iOaFs1sV2b0umgIcQLNVnSDdOZNn7zA1KI78L5MNzor2nWdWHo6Ks1zVEHvbUY/GY14Cxx8iz3+y
TLM5O1jXJjBThSFwW0YDL8D46BQhwLchg9yuJLgr4Ltc2iKqdhL61SFsDlLEbRG1AvrVdO5Nh6bp
k6r2+YPqF4RMW+tg1VjXGWYvdl2nBavJ1fI3iBi/yLoM58qD2lEY4c9onnOtxMPoTikXkU4cdvRU
e9dH/YhrbZI/BLrwiFd2zQ8b2ydUirVfCimLSo2c50o1p5WmJW/uWJfLIje8M0Yi3hmCvbjRY36o
vq3oCk72jbacaqfE6bH2zrKj5+HN68amh3nKX3Uou8FvsZhY5qvIbqk12Gf8YuaKy8VSbGkDUA29
mF5HJQhXLs6dJyUgAAhnkPVzb6RHL/a+OonhnSKD/XXYPE4Gno/6pCNY68Fyr/2947kaTheJsZjQ
1wZ6gii+lzb6Lu/T8Q7jv/Eu2uZjlq/ZHEfbkp3C0rQ7/RW5029GPQy/yc9NIJVZqLDbrpU0u2la
r1gJYt9Ml2kwYU3DRG0q1v3APLJVRyVeppWtPdtx4Gz9RMkRacx5XrX0C5gZvLZxz0CTpxyPkw96
JDMsZx3bxoAeUFKsXXV0jkXVdT1KSt2jVTjZVtZdD1qDj8elS+PqxNUc4F+sRlAkbJpXtxHNTe6Y
0UuPqPuyzyzjnHghW1SwEOC5N7ExQRGAkAC+ByFIoWNPM0XtSdQGW0AiVI8ZeaabSjeHnazTMkxZ
+wnjLRhc59iInF/konBBWLR+4D4EBqvkSFe/qYoy7kGeTntTgWly46OdHI1zaKJSBAvB5IvSROmb
UEMA68CBZuCySwA83INK7xFAww48wdkH85fkxgojEpJBFh3Vcsh30TQ7Z5eqsqycCQPd0PMfRkc8
BHZwghsdYDsbKwRYkm7ja3VxTzwNSjK+TPDYWmjjNqsmKLX1s12M8WkgrkEopK2fk7Jwb73EfOL3
Yz9NI2we6OB/McSdWS3mSgWr2MUtq54EsCSIy4a4avzbtvwhC3YYqqvCEcnScerpnCCNdWNo7QAz
wZjOlzrUPjZ66oK9mLvIBnYLaKQoaMBQU4o4WagW9tHtLKA2eE517Lr0/Sw1ymSFbCSudJGYXbjn
PpdTZiJ+V6nar5HMRxfRQnJSUaF2Z5rnn+SBn4G362BaGWiLnKza5gWQxfcYhyU8/kyLrGCde20a
EEfhm9lZs42LrGvdAjftZtoWsasjMAWzq0ttsvADanBqjqZKhbG46RtndRwtfNXC4D7kU29GZ8TV
lq1lpQcTbLRxDiHcgWDFAFo1eU2D3PRKHS5ObL71kPpOYf9zNAoSrd2IT6ZL4LaMEgcf5oa12Hym
JcjnXCplWR5a55Ys77juu6hdETYlRVHC1hNK+uYnYfIVM4FZEUVpX5jvtUUb+8EjWJRoZca1f2er
/Cii5BubKxLwXQ14v7N4tcxFeRCeDqrW8ogOwGujSR8ce5+LpSJS/Ww0D5HZQGxUbaRXfL5gJBFQ
Tla9OsUJVxfwNzQsGcuJeICZWOkymhTjXh6qEEogqy1MYQP1va5usaSqB73aDWltXvoJTbsloWcf
MeL21iXaw8vO0cx9GxFp8dCwfsIJvXkQDcbyiOA+mU6/8hJVuZ8X6n7XaK8GiNUjAQL/UrTKLFvE
o4jXmV7GODL1OGCUyP9vkGBKycUWP1wf67s4F2LPs4YtW2sO9xZKGovRS6eN5fnuIamVlzAukgcB
Q9Ls6uYpGMf6qQCNVBqtdlsGSv3kGcJa9GhUM8NSxIXF32g9oRm/9W+tAlAV1C0fX2r7pzZN8SuG
gfUOK0YyQl6QvNqwZVamaKKtbIURgXZnaJagV2jFZgKV20R5VF1TfeD9AYyF6sHp4S2GhX1js9E8
OMoEYLC3jK1lNOkSFREbxhRuUhkApiU8cPs5I5SAf4WLnetctEZV25QFr3clcSxCLCH6ncBEV3Ks
7vXBptTKbnUZ2wE6421PnG/uzAqvwQEWZLxsTXpif+Y4VZciMC1eWOOgrmXnXKTkNwcTOcP5vmqQ
5Ku6IzB2GTsM/tIhob2RnY2+xWwzdP1La2o3HfoWGRZycmwkSLz1pITkn5BMobIgw5psMOPZWo7X
3/VI36+zaCqPboJzcRE9Kc2i11TxpGhO/5TVwwssKu9UmPmwrXrIm4oxiDu8OncYxnoHx1Ai+1LX
at+qCT21S1WPWMGtSbLZV0t0bmN2zADNwz0urOJOXiOvoxTNkzzauPmwyJxcsMSLnCXw6fQQBBC/
Yb39yAlOfSvLUL8B5WHdZb4Vb6PB3bftlJ07K3nu1CR4hY+s7/G1QPHaG4LXOmnbNbH2cS1bAQ80
C3KEHu7utBZm/ZhhbnkOItd46b41VRZs9bBQl6WwahRDsDBs4K1umpgkJ54WyCB5Je4gszX6X6fp
fGpqGda/Hzp8ODUzrVwnI+GDwHrwIWG+2Px5j54JjBdP5heDX9u9nxZ7WVIsYd7FwfggS/GUI4Ga
ix+yVPNHQ9+OKtKtVfgy1WgHuQM5OnnVuJ2MtQ8yZRnbinE3+ur7AddtRxHB3bWaBX+5T/3gWXa6
1qdmp63CkUzxp4YiwGS38mELXDvLLsQj2OugYyb+3M7v2TBataY9w4dfR6Id39zJ9pdTC6gZc1j1
pOqEu8BOL120XuC/1+Eims1O5KGaTVHkWWpYLo/3bB3v4H8i67Q/Z2mReauhh1DyqUF2lq2iU4IP
rZB9sF+xRUNUgtjr5apN496kzQRwr4NUTIBlnPI9cmHvh5ilwj6dD/Ls2nDtd2341O8/6HK9/AQg
PrmR17+Ok8Vrn+ud/oMuny51Hfu3n/Jv73b9BNcuny7fBDMw71PzpztdL3P9MJ8uc+3y330ff3uZ
f76THCY/pdaP1boLo4frnyDrr8W/vcXfdrk2fPoi/vtLXf+MT5e6fmH/1d0+fYL/auw/fy9/e6l/
/qTIO9SsDo1iUY4jS7tofgzl4R/KH5pIRTEqT933UZdyZybF5SqX8mXAh2H/6x1kpbzUx1F//4mu
d732Uck7T6try8cr/X/vz2aGrbcwY1bn1zternq5z/W+H2v/v/e93PHjXyLv3sKBsCqcZq93vX6q
T3XX4ucP+rdDZMOHj369hGxJ53/5pzrZ8B/U/Qdd/vtLganvliMOP3jkjs1tN2B7WYOIX8hi2M+S
AWbegNyhFYyWtVAr118qblPom7TB1K+pPVaUc7PsOIwBmDjAK0dI6vVeL/BsWsrmoF+Z2G7jWl/D
oJNV/eSlh8pjFVjqpb7RR8NZmiSVFvD+sFcnoi7t2i5mbtLXTTq3wdlD0lOeWsOUKIurn5uOybcc
eK26WsH5vhGjctyk3/yoUXYmks+LPMuSDTkp4lFqVjyAytyaVd7eIraUPyhEX46W155lm+xV8eTi
YV0PS2jh+YPspidYiYUEW/ayi+6rLJFylqZcVXZIywIMlxkDFpxvIhv+w7vrbn92LN0niPq/3NnD
VxQ1ju9BbhCBy11xmkBijTc22h8nWcZsMlwMqffefG0w/3SxTYUuxUCXQrwPk2PlQfbDxPr9KhZu
3OvChLyrlTBajDomCyBP5YEoISKl1/KHTonrnkBfjpsPY0Ce/tX9Qy3iiqm7GAxVINOHhj/Wb/Zt
r0XOrTxL8a7o+7w7fapnQYRpdJrwG/o0YGjDY58EqDX8dQ3ZQx5KtreoQNn95lonz8LU6bfQIH99
qpcXKRv3UJeTvZeNsspJxTpTR7GrwNuDmSRPiJGTxVfkLHK79i71slHWy7PrAXidfZDFSQrgyVOX
ZIpfx+9j5bDGjPxlZNQtnmfZsAYC0C+ieNI9zIO95oxFL0ESTI0UfrVAqAnb4Ysbe0V7FoHanmut
dPZO7z7Jqms98ltPVta67DXoKg8ZcOS1bQb9YpxHyrrLPeSVrpXyPq4TjJf7yAa1nL5kRd1sJE1X
niEKdf/O1/1E3UWEzytvLm2Xc8nZlexdZGFBO7RLD13OkBzuXm0NAxPlrMqavVIpNue+otb/ct5q
Rq0uZHe/rfvh0Gq6fRM0fbZsYuOdMZ0onecS3YBGfT0YZYNYJ9F8WfWhy2fmtWwPYhc69oeuhuIL
OVwSsZEvuInQ+cc4jZi1aUCUblLXPoQzKAKHSPVrVqAONDtpXHuEtqYhGiyyhb77BPpJMsDna1np
zG6h8F8tAiDL4g82CE2jQ24HZI7mCCBPykNEFhXhyr+E8BBkz/CVa/uLaF4p9aTnfi3ZsEs/oBZi
hepJg3Rc2dzPCgXrqK3jZYjUe7gAKZgDB8nipfC9+r4UY30v67S5roPUjeUQMdq1LMvmT9cZ1Piu
6fxg19uNOPaq1R89QYb4RpZjVOgPrn5bdMWQLy8NBJ/AAwxO9z3E3IbEvd6jvxyUy+sVujx+v9an
unC+nq/ffqq21UjZKPpw3/0xA/3wXnl3Ea39aUEMQfvwhrm8dkgBHi59ZPnDyMtLRviRuggAPS1g
+KGPq5AxzdLoVcAL2+SzqZw8pH/ORmkqdy3L5l4klxGf6mWRHTQO03H+pRGdO90Q+IQ15UFizsxI
OV0Pud+8F82gvemAiRxlo6y/jO1h4yyCqZ5W12FE1f1lX1ba4qJ2a0I4hAYlEAM0jSgCBKxVK8Vp
3oyxy4J9iwn9EYdzNqZRU+3iKa12iZG66oOwiB2og5svZJ967phIqsLogYzuyLoRh7yVVW6oYyMv
LIE8SKPhaO7pNnrFgzNtec1pd5BZ9Tt5luEDqk9Rd7rW61i3HTPdQruIrp4KqPZGG0pr4/CxofhR
eT0Q1vsf2s5suW1k6dZPhAjMwy1HUSQ12pbbNwi73Y15nvH050NSLcpq7/3/J+KcGwQqM6tASRSA
yly5Fj8JqO9NpHhLZWBxR6YHVeXb1cTWLJccC4WSDFe7foCwzptT35iXq72z52kFOgZdvGHWD3Ma
VXvy1Oqz12UQVSq+/VNHziPssuGH2+bDuqap/8F/i40MZ/4QOzhfay6TVvApBxolgK6BHC31GtJJ
eXBjwNc0XNyVHZGRBOnwaitorCrGCoWdZcZlsqwzhEtSrwrdVbN4anjMtI2saI/hjYR8nLKsTWtt
BOs7M8RbWNUm1R1ntO/BrOdbt4FomD+d/dMO6RPRkup7aMfwelhNel/VCdq/iBnuLPpcPkms0LX8
Gqv2s0WZBuiDotfKytF4JEnPQIPqAc0wCcMFRqwa8KqJV7oNxOu4AB3EK3OLjjqk6hmmV6991lmb
1MlX9aInRb6eDHwFfuo6FG+1KFGJNytQlalNAE2NBsuv161MP6VRh2LqvZxdHVdbuHhBcGh7O6Zb
QeLkMMDGfHHQu/FzpsI3DwNF1OsEucSHleQSE2wnMEKzsARfr50uHwr0VXOugDUZjllu7Qk4XmSP
8R/0QSEHo/4R8AugWBhBNTx02h+VpQGyKqfnqRjoz1OSlEp4oP3h5KpD8VP1z0E6qwgg8oVdpsuq
eZvXh5F87/9uVX/U4cZQFPR9eHk8WINr7TW/pzMbfNYK/rD+FOlR8BKW8yGoyPa3bjx/KqpiPS7E
aPTPFXd6h2xUsETRtMi7s43GjHi9RK/4UVhSvLIkXXnDSbyRqb5bMp9yCsWs4bbFT0oKKRUGrwBB
73RPKoTjh84N7R1iV/YXZY7u5Dl8jUgBfh7KyLF2YWNBumzCTjWs6tmq9vKePMeRcTSdfP3hXZmm
St7AZ1U1jlb86n21iSdq6neeaeTxs7q8qlPwuTGK5jlZ5BuNNIVFx2xuW3VQhru3IUXR4CyHOXcO
NEeXZ1tBz46FiptGc6MnOXgAPMoELJ6M4LbQz5XZHo3eRAAmm7Jxn3VDz02WCTP//09OlrbrRX9r
X0BFh0hMq96WbeecJWTS/eHOduf9dYJuz8kNd1C66mWCrxbWuoU+/RJzue6c3JdFEV4WMaB3vA8n
Cp/yKRxg+Mi2+9ZKYuUAFDrdgG0aduay/Ky45XpEFeFZSTdqjC5K0TXD8xTU+joaEL4V2wji9gQq
6qe38L2KqSpMqIIy9ewspgF0+i6pbd4il2HJpu/JsL6KT8LNmD5SL6Nlp1V983bK/D/gDhmOXhAM
x8kfQaHLqRy4vSsKuhZvAR+jqjePxMjQL9qgWskYqrNoq1tzf1nzGpMV8eSvr7NlXaueXj/HZQkZ
l5nzSR3qYP8hxG5UnqiB9zm0apRUOs+8dXslAjs4q5zK4ToWv0SK24Eq6zVSxvY18uKSUAoS01oL
4BmRIFlDzq6XRJtAMda/vZpEskcNYR0EmajqzXjvQDC4iUct2cqw90JsvTHe9+7srAY4KHYfHP6Q
/gyptxw+2ovxNiwz7VjndWojp8Iio/usT+VwF+hBCzgpc3YeO8tHSO3rlV/Pw0GGckg690k1+/gk
oyqOtcfOGjc5AkL3xTLyzCB4pDHzOqWChePcddaNPzVztPa6FpYBL/uu0f4dreF4mfkX0SH7k+nL
hUczHHZNlIFTquo18J7hsXbU8JlGAHCV/rMcjNhuQRBZ/m262NwGoOo8K4i7LEOq9d19Hui3lem9
TtB7IAwWQoJiohUt2zpzD23sEg/2Nj/1hfP3NZ7WQOBdNup2S0DVV9M66MPpRoZzW3aA0exoLUPF
TY2nvPySJenr1WBFqkhf2s7BSNsE1E1hkLRxF90yuERjfrI42ECxjmLZYosKCxDxdWweDBrl4Oon
wF8CJEqGcjAiOwZHUwSbD47rEO0WcxdaNhjBL4bmopMzGQFSKS7FpjEt1hbAx007NPOOKnz47LtR
+KhG7iqeyuxfXplrIskjsanhBs8yn+b+j/MlIoSc9hJxvcLb9cV5XQNQMFy+gNA9qP53VgiHV1Ij
obeyad45u0q7pTMjgEjAGv6s2zi4jReM9UqiOzty1lNojA9yaGFNPZd+A619Oz3kNk0eWexne/lM
UEwjyWDVp8vIpYzWKNa4SuTX8eaVT5f9xpuSEns3t1vmDsuvLlcT64ZadUCHU0rrTVLWt8AF4ZYC
APs0hus0Wgr+i6VQY+/WHvO/xXUJqv1um1ZutL3OCYYiXU198LqOOCAz/v+4zvXa4//8ebp+VteG
BUNZlVrGqWj0fR/r1qH1Dd630r43TlPFMrx6pcYptY34dqQFGFlI4ySmQbyXGAmvaMrZaq1HL8ky
RSJlbRkqI+oRmyqA8KlNqmkrRnFfrijhI01IW5qv6lXkRsnrXbqcwPmsStOYbtDE2KJ+F5lrkhrm
bVRlFtBt7vltwCMPiQnGntzfxU8uZ3K3ZdW2N6/vNf4YHcjyKXf8gwT3bpe6u7FokQt7s6mLA/07
OnNq/WLPYd5BLHkJQcH8a69b5UHmi0kmaHx9NnxToEVZ5otj6DP3ZOuTsouzkX6OoTyBlahOs2aV
p98NxSEhE6zWdj3TWvs/x8pKaRR8d2wY0Wr7uVQMZS1nJqCVy1m+2MpUQfzvzfvf49CDVUAFk8x0
0+0HbiwZ6sB4lTwCMLu8x4lJDnXYB+9kuFOgBalvQNuWBWfNCcoXeo1XppmBcR5NAwBz/GwsZj/r
ktuJvfRahlZF6z0cSQoA5rl40TWS8GSBIBxdgnmjv6wx807zEDvhc0Cz0guHhH9bk/cYFC7sDL23
fVE6T41vo1x2HdIccugDCE32SuNdvAFkZY+xbVonKMLHhxmaFGsyuiMkaNODb3JoIgUW7CrSN05f
cvMaYzs5ze7rBJklB9dIL1NlJPNHK4m3DlCaTelWKbnObtoXWmQ8ljRabbuSPJlpWUjqLTZfMdt1
WdjNJUQcEwusYGbLb0t9+qsLLO2W1LDxCKnprRqH6lnrWjdaFy8TvWKP7eKaulY5a/Z40xqOFyGk
nU23iaL/fYk0adYCnW4Wa7nm9cOkAVzfMbCYEgz7Uexp67XrComP/WWp64cRt3zA2EkvH+S6XPGi
eYlzyGM9gDCBjZ2x7CzdSOlvgPrTt6WwpV9djdo0g7uV/aKEg/kmEtL6S8x1iavjarsug9pPvJr5
P0XrfvxCCu2FhkrlU1tM1r7ozPKmzer0E0x+P3SAj3/+GjBGCF7UAWkZoQKaVPpkDIi8hAxQDW1j
Y1fZ+6G5DCVYvBJ8HYr3w9zCBp7egrFeD51lnLMEPNDou1/Bt2r+baBBl04TDyxfdalMpGli80xu
1zhLdDO2m6Q2hmPR/p0WlnkbQvF0pJOUP1WloFNJZ2hRQyKGFR3z8UhKSLzTEiJncqgbmqQuno9j
O2qNW7v/E0kzm77oJU6WkzFJpI5W6Oo2ngLo2oOkz2iD5mDMWqjcjBUJ+5nnyLq3qtz9O03N7Aga
uCT1GWXZsQERtU4cX1vLpMZNvW3UdRHvVrmjmGe0mulaHyY6ABeF9GUIa9R074V+hwi59+q11L5+
nJEGONOA98Kus/jaZfG80orIf+k64EhaX0wvfhVZK69t8hffQXawKAIPFYVGWSkWPbudQUcTZQPv
VkOd9tKnbcaxfxlqQvUAW8274dUrfXX/27lpGkRrZ2BL3i7dn0YHPMaoI413Bc8522aBTdo/J2qG
xyGotmIbgVzOm4t7mZL1hbatlxVMGrq2nqbXW7dWyhvoU9xtQtvuH3oSf2loMXhU+0q/H7IqXYk9
z3pzk6nAyL0F1Ev7M69m2ld/rlr0KYHUAddK/qC7rVk1geffgQWcn0qlfRR7oGfVLvVNi8QYF4ma
dteZwIlaeDZfom9GGI8/hzlAroDb2mNftvMN6ifVjWpmwRPbQTD0dm7/jL7pLfwnEgm92fRox9DC
vL5ZwzdJ5xOajhsoLFJ6oN7k58VIq0G6nSYnPYPGc+7zSlHWSmDxNHs7C3JSpWKL3s6u3stZPBbn
LoccKwrsx5C31wPfReNODjSxm3dW7KPaiHLg6oNDhlPsP5Zl5h4k9hoBzzuZMAvMaZ8GT5D75c9a
ncZbXwX2XzQ0jsVKWa6t3kn/bMd4PZvT+C1AXWw718n7iGYpkfzXCOGJSuNonUUhaqKBQsNHDtXm
HnabjP8iRQ3v/WXD0YSes7FUOMEuIsqhbE6cZRsifj+gv0GJrKMHZ2i38RaHeL3U5Z8mrc+TUtY0
hSx7mnfTlrWpAY/Hpj63i9Su3pPwNSqvfJoAJh4GV9F341wqX8hgXSIMmn5W2QTxkB3TEpVTH9YW
MnVUwL9TetaOMOu2T/AoTndwn98YOR97rRZTsbMmfdhIrBwMNf0OhZ12lFHVRTM9lf0NfO7NA5vL
dT/XlCV9xNxEKLdtyMMVBtmRuWmnz46eb6QFGnpUtsPIqWyky9nVHW3l2rZ6pkFxnYZarzxH/jRt
Yd0vbDploMWVQ2ir6q1iLQew5hl3EU7B1po6LQXdj4x7I5WCxSPhS0/7fzrNA0Qga9ph6XutpvEx
Wu7XkH1Z1HBSi209jQv5X7Pf5rurpOcM7hZ1vwqtwMm5EftH1U8JyWNjPKZTaK5mWDg2EiiO61Jy
FiTNPn5b6kNY4t4rnpY10R7KFT3etJm1aVs7f7DKlI2mmcT7Wm/TTaNH7DTVlMb5TkVn1Kx/DGXm
7fRenZEiQJ9atKvF1nr9vB6VsXkUx3+0qctcOvxoTb3GyJS0boZ1N43aRgqPV4LoS9nyXR0zRL1o
5w/DZ6laXtwX7uh/n1/Km6aBJN2Fc7orOnvXF91nN9pAfrmy9DE9D1Pfh9tEodXTyf81TJYu43wg
Q5f27V5Gb6Ht0otcL4c3u6woI7FLxFu82M1FIOktXi4pod43u4KAqVxYq+VQlL69bfp6Xl1tcrbw
Z571woPGVmIsF15C+vVf57XuQFOQRA5JhZTWkDjbokrex1xXbCFe21ON+onygX1bVdbd5fchQ1iv
aIvmF3D9iaiyXcLE5OYOVYC3qZeheD7YyPh+94O6Wmn6oG6bljubsAuUjfETQH1/HwAtBsOqrYSD
oAmq7GSa8IRKlExygh72hYWh4N+T2iY5v5ZKtEhD6dvMaXcrkwkNKeSZV0lpj2cZB8jj7PqJUqLY
lCXmfSBd11vuVs5ltrjJCWtUFsm/gb02IB6K/zKpvB2UfDIe5DC3vbNxhibYXm017XWUENVgleWq
ybYYqfZhEQ6TA9lq+FZrct756MPguAiHhXZiIEb9TQLembte20Fnm63Fdl2DnBy4p8ZxLmuIw841
76wHvGoul+rergcKKN3Nszl8dPDO8Sel1/5wXbzy+DcozY4vn6ffwKAEJcwi5AqpYf1o6AV91o55
3+So0CMOWT8uAWKSADnEznuThC4TAStbl4m/rnVd/te1pqL96kWxduvq4cqxreZJDrFWoHiv+d2r
rk1bQIqkz5556NS0fer7zHvos3DJUaElMwToq/oq0ZcxiStq8bn2Gu3QjvNQsJX5GH29nsxQl/XF
Npmj9zCyvoy6UnuJsvBlTCLncRxoWqwSIzzIUFp3vNk50oXWnKWHJ4u94DHWjjKQoBBmenoZzU/R
0vcjdqL9fdKDmqotmsHWHdJ5G63hP0dmSAwdyK+Xui61XMohiYvsNh9Ga4vw0a/p81vWUOm8Og1c
JvOWypbq57tADQFZgNN/CLP+rp7T6SgmOZSwOu0RxdYhcySMzCNc8jFxqgV4IFGc6rYazdhBSRjZ
7RvZSiTyiJNTOcDh6G9aTdNWsk0Rm2xL5Oxqu874YJMFTKp+K9Utum1IAyiQIfjC3pGG0SzqHGo1
PV7oxGh3fSUMK6Z6a1k6FJk94oI7hf7JXb0USOekzHa0GSS7aqmmXr1ToP85aiBoKOlFa/qUnO0H
mLwMxVtScrx4rzB5gdNTpQ0vcz84Lkst3mTmm4y2IdktuojQNPoylzB1+RqM/m6vWV/8Tv+GIFN+
L86u1VeQ5Omfqqz2niY93Is5zBDiMwb6cEc9sr+MhdoccrVMNuK1gkbZBl5MHW25gI/28eUClyVH
58MFKCa+u0DkNu4OKlNQr7S5tCcrTNYMSbvIMLMA9E2avk6T/hYCT/fU+VO0aawo+lHRyDHr8J8i
BGfuBr2wIbUoks+jUj9KAABKB7KLwLi/zkQeMPxRaWyCPd/8ms6ZtUPcha+VBWt9OmbwwyyYlX4B
u1wPYssRXoHeNt9f7V5UD7sKoCR5LsTBPkyVoSJgymUufbroRb0tPD3FEV8mqwvqctUt+hRysIuO
RJWc1jEQrHY5XN1im+Yg3MwDiSBxfFzisk5ZUygmC70x9No+XQ9D1ze3fQl06c0egEY6GSNEe5t/
Tmk57OfmXUzRRuM+ab0ffTAWd3Al6+da2ckAamhknm1exy/2KtuLXSxy1i5zhqTRz7zbXM0BgpJw
2lFk/WXRd+td7b8sGiCI1edN5Dprnc6pZU8hGxDLd+39OCbfLlsUKZwshw/7DxqFvyL6BZ52cYIv
03dRPJIt/jXWWVarwujbZQck3st+pq+GDYAm9xgbWUVKJ6+fm5QGPlWZaUbJKgce4cr5NNl0pkNY
8zcSdu5njfsnOTzNP81xXR91AyAk+kXGM7/zYRUqrfpTae9F52uZY1X66xxfU/xTE0RIcyfFtNWG
aT1lBbtiMtrfWu7Pqx4Sl/u66aHzUAN2X2E2f2scuB/gi5zWaQOXozNMxYaKSnwP9Hg82O6k7HWn
KR5dzavY+dCHZXjQLS/kYVM0PIx9o3/9MElrawW2VbN4bGt4D9xJdw7m4E0ZqhO8QNIfVDu7xMqN
L0k93qWTm/6ZGAmdlLy9PcGvWdNjSkSoqMaXeujvJH/2u4i3Nf5jBE1s7jqnC3jjdslneCmyBwE6
dFuV6tYXa2pqGsDCTwKoKELVvh3h2LrAHLLSAOqJGsbOGGGv6uDb3ZdG3q+LwkRte0FCxHl0WVTm
txtZdAItKYsKhoLGTueyaKdN3TZGtARoMa8pqjM8BGqVn9A2YAeCONllKCL1whurYSJ3AsPK8roj
9sVUx2p+kiXe1hETgp5rJ1Y0fs3Q99uAHmm8guQjOM22ntw3i5BeF4b5n10IYqr1vG/TrPqblI3W
JcJq1X4VAtLxQNrt7CamgeotnwodQHNflKmGAxm5SfKnV6MFDzYylwpbF5lN0aZa6XA+LA/kwN4U
40x6bcqy+6yES1R0zbsqHgFU/dtR2wp7icURkFG7zEh6j2/x4gji0jzpBjzE55FUVVY0avP8mt8Z
DCfbjRSoRe9u4/eT+r1NXlAKzf4k06euI2+a7zTwTSca2KEIew3I+2hbpwp4PiV291Pb7Sy1dY72
5FvOhnRJssshUgRlhMa8uCNFd44RPw/0Q+hVprTeHVKdJnb5yYBZbw3Q/y/dCNPH1Q43ztZMk/Dl
N/H2YtcjrwDZ2MBFVkDvkSY1/6VLTlLGqhvUK8rGFoJ25C68UhtXpp21SMZWxktD5aVuSUKSHLgL
665cCcsmPCtQWinwHcrQtM3/PqnSTMB5+XQmSVVAf7scFHgqgRein9HO/9gWR4xMGYowA7An1d5O
sBuXmlud4maaHsPlkI/WtikL2N2XkRwA/JtRw0vnYvGyTr3vqBXLCEpH+DhA9iGJHByvpniss+PQ
q3+ISQ525xUHV9Xby8wmqsNDXlt/IdHTHeH+RMaoG5MecdCiW0OEblFjGkry7YtRPBIpZ5dwGZtB
9leeqip4mWQ8sWXSttXcDyvBWmoD3Te8l+ORscTImRxgSYO3IDldzdD3AuAsu+51Qt0gsV3N6n2i
O0gZKa3ncE9WdH5zXe1vpypwN3FiTJ+aPiSPanmPugqWKxxL2ENtTTmKcx5UlYZKhNbF60L/dINo
tb8Wr8uj5mxPznc6i6dPFlzQz8gBFHVdd+uiVu6rAW4xiSwsurOrKVcPso5e86/TWMO0Fa/edMOt
Rr8rbJh8InAc8UOsl7eyrESAhISwT6meZBTlEFGy5axOsho5qw4S+2qCRstGb9RED8/SerZhc6h/
9mlmpeARQROFEunNwBf5YECje6Yrm1tzHZSfKsgxVuqAMlvBL80n4RMgF9Rs1CAeb7ogB3Cx5FTZ
TmvrKAorWPEYZnoRGivQDMmZhxJ8LaVJs41iOpu4jbV16me/BIYOIgB+le3UvEIFeCnBKUsJzl9K
cyk5IK8f2zsxidNuILBRPXPYSYQ47A4iJ5kvtusimtWB0c26O7GrjTIgSYNmFv362qnuqvymDP1H
f1ZMqL+E0irIdIisNDhSZz/+M+NZDrnK4gkbj1O0YJKdjXbwSoxwNxMup5dQqCvzbddRlkKeeuN5
L2HRTvfXFMCkmLQF+JFyI4kDcUSNOSKE3dQbbrDGgzhSvaHmXWgvEGSkt05R5Nz4PH1vZp13V7bo
GmRWhKCCP89rtXbil3Zwi5UzZ/73yq3uhoGE/Gqcv5Vs+PitFi0dJH31V2JmX6whyb91Cn9a+pen
z+wHsk2Yp81j1xckBExLO7vhON9MgdPdVqo3oMqr/+vKxWi+v7K1XFkJy7tyKsizFOk3ivbvr9x3
yZe4zNR1nJv9/RzlO0jMYOOeTWVvFpPy3Rj4nntdokOGXbtbKP69Ez3//S11dG1vDLH6kEBotnaa
qvxqNd3LAtpm/t9QG1HpnJPviqaoL0HvJBudf/qHIPWVPf3b8W2UxM15bON5a3lz8ckJfQijQ1P7
gZDG68fQ+BiKHwQ/OoMk4IePMc3evz5GZLrFLx+j5sXmbPCevO5G/p+rAfkKihDZJ6hgi0ej5bay
jExP5QCWL3em/E5MvG01G68xur0MZXo4g1WSYWuMl+n0dTvNeplKYwA95pAiO7MZbXojtJ79Qsse
2WoBTGitZ/QErOc+WJIwiCAdxVYHwYL6XbiuIDl+BmGUPdr+63QkwagnRhbZBLNTT11rvh6a5SwB
/m4rPejSZWRH/UxuJTVInC4eyHlQ7dHUgwpL5UZ0HUyN7AIlkPkEGyyaeuqfYkZdFKmYJUp0aiQq
n6fpVFbqI+8t/joqS/gwp8GsT/3CoCIHve173o8hg46gfzxcHUgjEK2+RU9jvS1a/wa5zm5tkD87
SPEuTeC+gmHChQwVnLV44bz2DlL4y/QZOV4Xelnb97cX4MA8hOHK9wd3X0RabWxE/F1bjGgquHsR
dhexeDkTrw6L26pdvFULdqYbWlTXIQm7n0Pjky4stctostVPQmErvmV09S2R6lvkr/MQGL5ElkZt
0EgGLMwfrGmbtHAoySvg5W1QjGNUohOyvCxKqVwOl2izNejypTR/PXiTMm2nkrffIbRvYlMxAClE
0zeAXZsy9ZKXKapLWv2wCzdtEnkwWVTpxe5OC8OY60/fFvs1XtPNv3h9G7iHkXsZF8Z2ObSJTrfI
0EWk27BdvcESlzntDNhBdot5moV3gcaDq20HOi0mZ/zqeX6wGY1Mv5XqjlM8zPPUvHyIGpx4qS3e
puzgHxX+aJ1hU7hwI8fcuHlIgXMRZh2MZnysJv6kUtbodfZsUl4bDcV5TE3VeIZlZ6vwvEEzxepO
Ssp+TZRq9FTjdU4PaSJadGyQfcmBpofNUbxtat1O0FY8BUFoyhpi7pEWPYUZa8iSBnkw8EhJtsrC
IkHBqgufy6mqoN8BqFQZUfhcQNwPWYu7nkfYZ9eV0aNp6PvOrjLtV2/Ctlqmiul385cIcTo02G0t
NGnoHaidtlx+lOZCYO4UZnXiR2kunOWqFdYn8c5LZVy8VMcJDuE3v3rlv0mGoaO/n/u7YPlf466W
nIZjHjnjOrc95ZMSTP86m0b91Ta8nX2IU2K03MemHvdNnhjHcHQh3Vm+tOAgnqZynJ6tvjWOZTel
qBry5ayh+zbYvbyzy5fZ/yd+iOECnftisNVtaTskiCAxOc5NqB8nvbU3SMIbK7FdHb8bkkvQq5XM
u7qNfLY3bYhC9geHtqyf8sTdtK6BxJeihfdyyIr0E/2rDojHf0xyBq+bt4ZTPt0WopcpxjJuoE2x
XSjQfo2OQsDuqf3jajamILpeIXOK1ys4FtithTXOW+tBmG5lxjXYVrLnYMgOigLLJt1L8arKxnjX
ovKJlpyrH9pZre7UpdKrhJl3VDsgBkullydt89SQc0JmoUK3dYkQR9aYB40esssk2ou7TYO42aTN
/h1ypO1KSb3yj7akHGnpWXjM/L58QY/sYq8nVIoQJDK3VVJXf5S8q2paUTwZuQ9bUTaBNF7s/TKd
DqjgOr1CcvU5sLsviFwUG7T3kudBJd0iZ2IbFtu02OTs/02cUpBeyFWoy8cx1NaeMUO3v9zRrP3c
T+1XUw+n46SCWRZrkmbaehy4o5ShgX7FtpshwfYQ4VEgyNvVTaztRehidow7SyvUpyQbk4eo0X+K
WaLcyFX3uWlOX5co1XP2RgYeplDMZ94186NmcROgHm89i60Iw81Ik+OjYRnWc4xQ88YBdb2XCJlg
TqQ7FwHYZ7EtE3ob9tZLHsDVgwgQX7KFtTt8AS5dH/y+1rfhkvpysFut9d5esC36tsT/zj7MKeqz
lb8Kx7C7S/LB3SV6X2yLPMw+Q1lo3KBL6a1Dv80+D2FN07ITOCvFYxjPPkmJEnpMCdYM+Hz6bLgT
Z1LG81MCCVnAq9OAztYmCwr9k94N0ePgtMNNn9iuShrObm9LHpbpatAC/2Aae81qmv6nOJQCuqtj
po/t7SUc2T70ZhChAj1VwcIyl+OdGRXdS7uxR3N4UZWmRXBqTFcyDMpuYZhUkIFdvKiSlogr0Moi
w2xEwSywhmcq096j29lnMfPbhaEoAOReJjVLuqigZQjB3IjX0aZvvjm1uyRlf3d93JIdSadVRIYE
LYB3j2F52l4fvv64XZp63wWILxQFFpwzMi+XZ7VM1MlBR5AhnUzY3dlDasOuX6psWTe2T9Hs79ou
DO7F1Kkuesdh/VN8YrpOutp+ndSOc3XUuuGnxP/fToo60GKwPfDRusYlT+qM914cAPUom8Gofkx1
cFRi3jafc78tPuWJ/7e2vHVVTh2tXF4mz9AJGpeh/etQvNdgMlbN+TocEjrOtDSoNp5y8M2ls3g0
3PmBUSB9xv1vR4aT56shtasnICH62spC/dHVtWmHrHR9ggiuvx0axHI8x23uyS8bGwXAxOe5Qkhj
Kqr6h1uFh0YDb7sqgHPDT4BQaGb8QHkn/Grrjr5OKLddluyVhfbRyV+XHGYAS91gvS5JS/kp4Lsb
tc3wVSn0HmpGziZ68FboHAxf84Zrytmw2H4bVxgzNLEehKXrsc3CnWiD+aRVzrYDxUUFcfJWhnVX
IxSOIqcohYlmWJnpzvnNLtJiNgkMHsZJzLvg2c2RDV5xYvo8f1ZIdVxO3rv+S4wK4Oe2nyNjF3RG
twlnxz9Enjd9dZCz7oai/NJoRXxOYYhejeh6fJWwKEqUAxzB6GyazqrUe+8mTnR/H9KsuKEx2dxG
Q8nfukznbmMUKbofMp5as4NWxDS3I6JC6ILa89ZQnT1Ypp++NQUH4a0HdNXey9mb/WoS+2xpl3ih
uBeTtQBGRuw8VYOD2MUkzv/R/mF9vuPvPs+v68vn9ATR8bb2oFs7j662nabYJl/Ifw49RLaT3t13
eQLvezW4lC7y+EdtOH6yBdtO/qfuIBlZJlxijDlG6CV2UIWJuUv/e6mr5W25y/QYSl97zFAIX9QQ
zMJavkVNufY0N92JTbQTOphP74ZUXRm9Di82j1LDDLQDpVH1ghsb3NRcWY3bnR1Y5j9HlfH6AI7L
17ALjGwJ89qiO8MaYn9O/gmb2/Ffq/0aJtMLP+BPbPPtN2Y2xigw3belhSa9UTmPUROZj6A9B/qH
+aIX6iltYbaQyMY02hvbNly4EnU2JUt8PUdQHYY1XLcSMymWvaob0HQ6NZZLzHIF2Jetd1dQN5fw
dPDnE7QRDxIty44e9y3jUhxSm/F2dECtmL6S3aToYH5RS0oSvuMHZxlC9bevszZ6VlCke84mYzMt
Pa5Jauh0PTXFSobzrBk3kDGrF286hgBhxjy/Ea8sGSK4cZbhsuSUwsknS+bQ66Rd0J6twIcWRfFI
VoRrXfImy6GpM2DiyMGdJJfSBeWMJl4U7GSoJeFw1FU0i/oqzD8F1I2ezfSSSpGAuoLy+Tq9aSp1
7TndVmsNVAqD2HscK1rV9EUttBx6aCecFqBx18P+8O+IwW2P9cij/kMEyCnS4kvJ4zdrOOzfN2Nk
oA/PO0umb0HikFKxDZPjvNDu97GyEyL9i+3ih1Qfkv2qhgXWyhVtb1UmVQkdVlPqYNXJkSElk8tQ
EDaCqQkH62K6YmreJglaR6LeTDKS0LeJOu0IpzCglTrWi/suTY7IDzrPQIOdZ0fXv9DGVZ8hiXWQ
LK/cLfntcSvO1lG880TKql2cYsrz9K5wUh1WWmYnkRVvaamvdzLdVRuNnWj94zJ7mYSUxh54f/Qg
JtXteamC+Hkvn2Ds3e4Yoge8Eq+soVODy1W9fxTTUCp0EA1OciMfAXXt6tbSbRUAyD+fCNIfVL+U
J7G0aobq0/zDj6P+IAm4BoLc/Vx15SWBN0RGe8eD9lGc8iWjGovoexw+yhcsTFraPn6d3mRluQlt
HfrmPHEPEc8BsLvuofWq7JOlx/mnjPckY0zG+6Ay+I5burm29LC5EScI6fnGgChhLRPepnO/yiBx
nZytaxfxnWE8C2hC5yG0AdI7w74D331SUVSuhzH6AQ3ud7tD3weiEe+QhagxOmmqfWOi+GXiVCru
xooBzeQbRY31g7VA8DWlmm4oi2sL9KJ5pC5srfyyTncurAUDMkhfuyQyYDtNqWCki5LUIuXyf1j7
rh3JdWXZLxIgb15L5W37np4XYay8pShS+voTTPVq9Zo9+xxc4L4QYjJJVZuSyMzICGUHstb8ZP+3
P3KGFzPoEn5A6bIEhDUHUkFF/v6IATZe2oRWioTGMvApWNhRJNATYNWsUjzDh6EGl4aI7qHiFd27
BrIs2B4HuwEytvfgCEDM30Xpl/CDM3mYUWbcSf5tGh0nC4sgcRV9+K/IE24WOooduFNLki+tQUs6
bQfNPnWHdjARvOVQ744GFL2pkx2eSy5k/OL+QN3O1NcJWGGfU5w8sG35Tzd6VQwOFLSDsv+rW6tW
IyDzh5s6x8yrkZ1uqnGbLTel1fgARuUhFwBOQJhs1095foIuWHEqDc3ejUAh3BJRA8ZeG/4jjxC6
bk2nfjPT5C1NRPOrzaB3l3syWVkSEOguqX/xoH0btaR6K9sqgzRO7j2OJr7MjZYUNwhUvN+lNeTn
u7h2mm2QB+tAf/y1tfR31hgoTYsTMFvEEfPJDG3ImVbmbzaapCg4/NiAxEbgbwrE3h4hElMfHaRs
IMzj2I9ki9mXXtjDgzDwOggcyA53E7iwFn9IXwHSyHTsUjuju5+b16GfIFpa23fOKN2jpTarLrAb
WyMfM6SxJ3ZDsl0C7fpv4yweT0ZLeWYb+yiZ7/+sc/2sg+VkufBcY7YE/1z8y6fOgvEl7duvtEem
3TJtlMcBYvMs0g9kF4F/Sywf2IdieuMxZAeW8C6FgZXdNiF2brvxlioPRvHSxFCqgFSEsU6RZ4Tk
XDZdrYjpITk4wUvet3aYVChW71hchGzS4+2UOvZVA+J2bozATM4BszdDGSG8RQPkIiC3FFb4km3J
NqD+b607aQxhOs5ugwBdSO/kcltXDL+/ttYQgGTjEZvG8QvYcz1IVDrakauuaW7bQHqvDchrTo4P
9b5EaUcb5eSFnIHCf/K0CkxYza9mtLSv6sLPm/cLA/y4OYMgiGMgu1gZhfHS+n2/Tjizb8KAtkDe
peURCQMwOkRTsGlMqCJkRlSFRQPynVjJ01XqivtAewPIg75uIOmXSd3Y/HcfcqQmy8B2kijvZTG6
SspvVdUHOG5ZZzpyDnUy3ZnadCYZsjwzxzs1RidMGutM/Leow+nH2P82D3woYLmX9tcOsgwrEB8l
j4kV+dvRB8ZGgMbwYmZBuuEtM15qjX8rawk18xQ8eNjV/QDds7WSapJm/jMJ4Ft5QUFPBmZNTX+Z
pJwnQVZ1ntTVCGgBbqJFQ35KW0cLi0lkIWJO+SmOJEjaaaSPsvH9koamXEcAxSmnoyWRQKtUWWWt
oRA8NSC8Di2w9BxEYNDQStY9aHbWhHXDkq9jKW6eg1qv1SC+Dczvf6Fk6nfiO/6LV1jgYfalfcs9
PYfuE0uO+M02l3y0zA2zfe/RzNhrGsW7SeWPqBH1GABbk6BunPqFhXRx7sijQRmoTz4fw4mfjEfq
9ToU5/sxmHYECaoldMqHDhG9GSGk4EOgZPm7jblgoCBRanImP/kxl1BHtB75/df1nA57dD/vz+Df
QHmK7mnrJcIy2PoTWNKBuVFBmsoGKLB2XFCVKXS0amhSBG2nzWKbsuBqaF9bHLuPqR80OCXrmsTv
MF7PXSlK9zaKMkPlbhogXADipFQ1NAAmu2hlOVWy++SN3fK6G4vhsjg7niL2zpvHT24Qck830ik7
cIG/giAmuLC6caxVj3jAIbCi18Y0o+vIcG5ZA36/dS0wkM0uqLmaVlkaaXi6jOUaeCKIGizPJ2kW
DcisN/Rg6sluj9y+VkVfroVyppGoQAZupTMABDM2O//x8KPVS9MyQLaIsnTFdugqesTYrFCXSZc6
ER8uQ2QURmYD1QdshppCGnif/JLBqJM1OTqpgfIgq/Gsg2mL2TavYI3NvoNMm52syqaE3IRh2Hdp
PrV7J+2LQ2U5422CECQ04rL2TULu0dNi7Zcv2r1bm97X3itlSJNKN2v3ojDAPBLw8WZhyXlSqbsX
eiLYVb9HjMidJ0XAtd0F2bgxodC3KlWlgqsqFahpZBsiaBVcLFsYwNWooz24NhLQX6H0AISM7344
NYG5hDUt8OYI+aw+Jut1KnbQR4O8MdI5N2CG5a3MRXsxXSjUM7N0Ib4DChQ97cZjHej31HOVia7A
W1LsuavKE9RUWoQGKi3Ot3oD+J0XddX7KkFR9GuTI5KaGn6UbiobB02ZmyAkXG6F3BI+DRA0e1pN
jtk+yjJ2ZSBV2Pi+SDf0jarV10pPq0couZln6nVR0F+qloP3D2PUBK0uNi4QF5usDt5tqFy9j2rN
n7+LqKqtLs1k3cifvoogj2ebOBHtZllIROzOgmzxhdZBcBj0G6OXIcgESpVG8V8Zefqbicy7cwaI
d7MIrPVkZ67jhUZnmKcuruSzmSW7fvSNt0IYULKuunFHbjlS6IWBg303Debxvy07mVqzcgVouGjZ
MhLV0SJYYKdxa4+qwWhTOlO/JRYy6maIrX/qJqpLlGV610abZTQSCEro1e8Yr4XnAZpCR5bjp6Su
nSBaXrs+ChHUaOYojsikAS5RdfUM2EOmaPqpi5RBesmbPp+78Sj0S9xov+aVkPG4ZnH1jXoxc5zr
0Osv3jRNz33F+psGHTEaSwwrueuK4EpjEsjFu260wBmAO4JRo73HBmsfgWDlOdUmDZiicUtj5WAa
Dy4IA2ked3j3OPZpSGPNFKdPbvm7wX/eTmTAuvOoGh5FWeWg5SqGk6vInQAbtvaZaTfQ0gFf1OyC
aprWcpx76mVVYQIDmBpb6g4GMNxVHlypR5MqbNBXCBAMJ+rSkp7P7708exoV7UkxdPmDpqK2VZPY
O2wwBsjdJM1Bonb/Si5IyiRXaFAclgl9yfQdCgGAoFCLUMPLlM2LxGU7HCxAl1dgmAiQym7cVdYG
QDM3tq2tTM1JILLFgrXNp+iuKeroDtWSxT6FvNFKJ5/WRJld1fArjVJDzuOxCmL3bnbKOzxcOvwP
zOvmAZiSdCeP98uk5V6Vuo2RgcI2yCtnjYIrYEiCWDdPDn45H3uBUqRAa1P/09tfpmOx4R6C4E2v
7zJeDHsX1UKPceL8TLKp/FHpATIHXv1cgi7tbw555z0HY93MDnjxDvtmxKFLrVDgsPTggUdmlbrQ
tK+MuLl4hWa9mmw7RWX62rSyvco0Bk5bmXklkl0O4PgWySjrdZn03sVuPUMka5rq0/xmlGaA70ia
1CjvgzzSp4ZHALwlwwiVXwx06t1KV5B596448KSWDNZkCUwT+5y8rndRUUENz7EDyLoWbOMwM3tm
JbaCaR/3P2vEqjTTtn8zpLEab8zenB5BjQL4bJy0OY6H2H4fjaZDsZ2aHkHsZp4++Xr3jJTHsMkK
7PY7hYVwFT6CdTZelx6/Us/TwaYw9TkLjdEAvkONcl+8j8YxyuVbpwZiSk39mB/4strqARhMU1BY
IxaAQvhB1agUFmhV8AV5RN7eB1cUzgKDZ+pfuXii8QjcbmvTCqYTTSzUxJ6KWyb51BbpePRUWUXb
+9XVUVfUjd0I39NoOBsTtLbBwgF+xrYWZ3Ijj0mL613PQRZ7APiIh75Ttsh4jtpcGxAVWb1KDV3c
GYPfXIF90YBmRerUFU2N/89GiZP+M8OK8+AehIDgMC/sHx7z2YleTrxLgytk0HZ9gjd92JnxsAWT
XrdetnpqgiuK/kQmAZq+re5bAEkjPMoyV36NiuYA4h3tl+EYZwiXTm8MzAKhh3r/G3iztL3D9WGP
8lKgNtUkz0HdYqa3h0km9W2K7GqVj1VyKVRVap4CHi0gCTT3PuwOcyq2LkV5rCxwKS4kM4CFQtdH
4x7YVfXqSAMF/r02dWEjx29GUHLl+nhpwZD2yn83wuCvsSljcOSCFS1oA+uVgf9rmxlCbskJrK3v
c0y3tV+NH3Zc7EVbpfe8tZJHs7QAjC900Fd1WfpYsLo744nzRoNTkjQXUFRfKukWZ2vMizWUcSGw
qLoBxxtwRZfURFqGR5gaGWWOEQ/CnUqox92QcXC+AxJX3Nuj114L4EdX/RDoX5JOauu6NasDdXNk
LKCOKZ5zQx3BgLNdJWCG+RJlrQS2QvcPXuJnJ1SduiG2QyueM/YylXFy0bUxAIEuYAAQku3XWu3H
x1p1lRtTbnrcJhfEK6GJFndIhgGFtQaVTXKk7oeboVYDWAzcaAQqmLrvqOwAw1ZTfwtcxNRVxDzT
OwGkFfevMqjqMyri3PWHB1ISKAHIhAhd5RH1oJQnD2gS1d/i9n0N8tCgOAcuInAk44GkP/RIpm2m
FjUgsm6NB5TSGw8FC7YdopQ38ijTzALiIJArRKfAs+tl7rTC02Y8kLNtoSabjR0wV5hKMzq1JsKR
3cauxVSGjatt5eC8mdDUOuSgY1r1ihnGmaLmRF2I1FjPDmfv3ViO6TZFqfJatszdNxUEw+is7uKn
3rNapGs6yNModem0vjjbvYhOCOpkK8pq9XYPquCsGrZp52sAKZf8yGzLP+lAbc3ZsTwCJZdEhpUm
kJ1SZ90o090IDNC80jLhzzURKYIq4TpPsO0xCwDdknLI74IcbzQ5efdtVMEEDMFJmv7XxTRkLiQR
7FKEcV/wLPSSkq0zrc+3c7+JJ8VZnlqHuW9EePm2dXWlJerSze9GyXE+VJOBt5vXL1BiC5I6eSzS
UxmL/Izdznsz+RnAPn/2k7oZTmV3IjvN6KPAAo2qTlQz1tVTYPNpiCAY7KGW0oo0c0U2Rw3gz1+H
FUBRm4UGhK4QRkcaFUi7JC0fJ2d0niQDTGZMb5xpzhNZLG06gD6C3zFlGiy9XWUN907kUSEjse4Y
lNA6rXOxo0KpJGvBIUVTE0jJHlGMFayoi5JY4/p/3MmzWn6XAuLSIQsf8MJBpfTUlqdeNam00Odj
UgIzNJUnuqLh2uYS5MSWBG/jx5yY3GmcPJupAZ/Pn5c0rnVDu4GUVrqzizhfk274oVTVYQ3+T9Zm
p4sLBwD/4hRFvi500zpJt/7FopyfDcHfmziz+Zlsrg9+PccuTjQ4KQ8OtgbE0T5caESigg6UzuBV
K7X7JU01DV5y0sf2jX1UlttIM5CJ0lTUaD0oKpUX9ciVJk5JP0+cM1r/rLUs/++1yP5xx2Ut8587
0spmVVkn1GLj8YmHUZuj8pYQvP5HF8cd8znr8VhZRrGd+NylUSTEk8LsLrajiYs0WXTAq+3YmxkQ
O2SbL30AVA6ZYRzJRk3lNqhnVg3KDEBS+pr0OEGAt4t547MG+L2faa9N39bfK8t/9fGP8B1U0PMF
8KTzxb+G9Eh6L5DKOKrhSs38P5b4/+4DCTBUeYG/e+Nwxzm30rVXRPRQJkWy7aBTO7NDWB6UXZpG
d649fuQX039KJ9N6/dukyDe7mR3iPyfJrLFeY8tOz6JC8SUvNXlHTZ96BbQyw8UyIRB356ZqQ54n
SvRVV2yWVWPsjBRnVFcY46epBQ+1qK2jecnBAFeHLlVQQt1BxfTu2igxdnkEIliy2chQrrreq0AN
WjWbATX1h8hjxcuoTbuqNQFqVXbdyoPFLuL63e6Bse3QAl/34tQ4Q37YF/9/2+sW9WuUvZoTXyp7
BcpLaDKPc7KsBW3tmQfd05I/Kwaz3Q2OL8MlfyaQwkQUNvW3S1KM2/FbEdvyRKbZnoR1hIoyyrlN
WpSfE6t5Wm7N8cDZtW0yhssyXTR8XpoGRqOYl6aFdFA533HXDCcDFYLMnRAYLABJuRaN64Zax0rU
AcjoOo/gCTUeUNfyXCob+XVmBAVFIEh2tMI8lxb4WEWA3QcFTWrRjwbb03mlxbSs2ab5Du8b70SD
wIE9ZE7BzwPK+Ney9LDjVhuZeeeBF18z2kjNKpMPnul9XYyg6lJd2q44VYxcm4jyE9lcHwQHAIXf
aHB2U+u6SIVvF1tl/l6W1Ub/87I0KdAQzMoEy3GOwjaIlh3AaE2D1PQfy0YMR4Wxwa5K9ppzaHrs
7Gg/48fAQVCX9jPUdf1BoBAJqYmlS6OoZcP3JT/7MU49AyqId5GcvgU9jkSxpw9nEIpjj0d9Txnp
ipo0qiARm3c7mhqBZR2vDTWF+ssKUQ2Cf2voHv6wzyt/uslYBOnK8yuxRYhjOEgvfjTtQf/qQYg1
iJz0R8mzIexk5l8h+NufQeOBcsKxDr4Z7YUcHKgSh7UHTvlWNs2lgo7ImgbcnQWNqe9Qdm7XbivS
S5DE5TWZgD1Aaiv94ZpPQ2NM3ywUpa+hY1upbXO0Q4oYsQcG4U68c8evpW6zVZpb8V1VufaVBnAE
QG2FGtBQYjcPNBr4lyMTdRSyPXpGAmpFR0GgJBMPZBO9A5TdOIwPLSKDWyvWxC0qEvNmdPo9U5va
DKkk6oleS7YaGPOhCAyRx9jzzCOiKgcqalkKXagLdWfnCPLzeZD8yU7NiNTS0Und/Z92tSzYobVj
bfT7T/7KTjfIJy05oSBnHvxjOqp3kT/WxfzxlnobcgMksjpNTbFbljWBqb9kvghbjcmL6yKhI4HJ
vw0RXtcoNEsfWB4A9ltDsUF2QRUattG8eqxDGZ/oiq++DxSAENWPIAd5UuXy39yu1nleetAPfUAy
KMMppWBhE1jRb6TOAOMu8u8y/YkavfbZ5nzcJHg0nlu9qk8GsqvbybexqQT5wCou/f6HZcahNhXl
b3Bwv3BntF8DTSK4j8j71dV0/VDbKN33cCa7zyp/CEWvG19HezgI1yh+69505GPQfgVoEwJdYD/0
OFslYpgedbPKdpHd5sfWY/nN9pN4bQSD+Aok/W5s8uKXPiZfeJGNL4OQI06fRnUODG6f8c2uN97g
1a8eRzhQuVr9dEg9Pzm1XeqETZxxUGA77JT6xvTYM+MRPB3OV2g0Q80psvsz9MOaB9C0fSc7fhhE
ZYZWXCrQ1t13LAGQOvXXWoDiOhBgxletrNJLayQ47FvW8L1zNm6WVj8AroFMlnIwmTvuUEOZbDIz
r+5Q/FLd1REKvBBwaBCvd8o7A9pr/qop8Ymn4kYm1HBpyEyLwEpWUqv3sdZnW6FAH/hTa/emX6Qr
hI3F0VLvvXkgQrXAFNV31EvcqL6UZnJZJhU13vpjkoLE82OhCgnjNb5M2VYjiAg21O8Lk4+XGGxV
+t0PInubFB9nk/Px1JerylGUbzPx29ySDzWf+o2MpxMD1pUb/hESNivHBYtHXVjXGbMwQRoDwYFs
SxiHuDLZBQUaLzRIJjcxLqY1vPszINyRJoudk9b5Tkh0FHbdfalT23gwETQ7/8U+tNVne2b2X5yC
vfu3AACFxF6B/5svQZSZDzJGNdUcyaqigb3zuyIJcvZccIMSJoFK1UrwL/RdD+6JyL7DL6Z+HiDJ
tO9Rwr3tR8v4MuHBG3Mv+Y5XGOhTWK6dR+5MN6hU+yDKQEGymomcbv0s1UxWIzAUu808kxycCEVg
NNMCouLGM4iOe//MpHvqHiCKNNNJfP0LA/iIHLDTQ+1FvCnjzn4AQjzb4o8RnEWegm8Y4tV7i1kN
8gKJBbVwrkOP2gK9qmXmPyBdtB0bb4pRk5hswNFl/MhsVBYCMZu9OJMu1oEpzFstYm03TEN/dNt+
PCPPDvFxr24fWjzmUZ43VG/YRjxFOcC9q+Rh4h0YwxqvUaoi9hvT9Cr822ebuPUfny1u9E+fLdU0
iOyq2i8q3UokK0NmJf1xLs5SXaDm+yOVfTFTe0AdCTs0Is/FCpFVUMhRuM7vvHZjpWAMmI0u0rYb
XybaCmnsCqfW3ttKiJmFiYzwWycjq1O8o2PnPCkVL6maiuvelsUQO/caubOkVx01QEIuwuXyQlfU
8KwGQ1nkuutloG2j7ynTo1XZeXJrZbF18L0mefBHVdI2guoXyJMzSjybV/IYbctEftN6RvWPCKHH
Hh8lHiXWktb/FOOfL8lpghOlALwsdbZCJjj2g41uRHDX8XzUoETFplWwYmaxfmX0QAYOgAU9uQ4g
0nY+fSG3SAfNqdM0iMANOGukad9fe+U2xKjlU9P/5ibxzd9VgCJCxsrjz11Z7lDKjbwevnlb00mm
Xam6omjCDLohr3nV6sfcdCE7rk36m+7IX2MW+HdINMsb2LRRsa78LSNwQ8Y9ZK7UsiWvduQ/Zt77
sjXixvupRGU7qLXBsLv1gRkLkV1MD3S0pW6jZ9lhPviqUVRspJ+6iGWmh6zVkYluUV3qE3A1Tp1h
ZRiDswmqQD87hHbFS2JwtyjPuHu/I9RpTnGPOE0xmf0ZRSaglyhBVH2GQGdkbuMGReW1J8WWxqnR
vPRb5jbmTlYmRw0LmrSKh0vN2hql/IUDBhnflSsypjV797FczsOGMWR/lTcNcC+W4L+E0kLeIHkL
rXV+4SICmBD6UmFfQ6JR5EDzI3WPS+y8+i0Y3/qVj9CkXJGxUyN05QMpc6hb77bYG8ME9cc8yq21
0QBoKLEzcPAaPzH6ouErlFz63MZ3ji4T/7GxigwKZ4ibU4McVSEQ0v2n34NfqAKvP1k+zaT+lKcG
NMtDWmuZAyEhhOJVY5aetbFl4RZX0IP1Wx1c4NfGiKyLzp8NBfeihsx0NSXCCt1srDYpdioeziCR
f57iMiSXnGxjUHXQ70nszbJCl+rPOJ0koOnzebXSoEp2DFRDV3Hu9BWYFFwYcZ4LNmTtp84GfFd5
OZ4NpXM27smHTLZT/zObllz65EPdui4dO1xGXMOr14YLQclOIGEkqvS9yRCN7FAvj34h/RaEQ/Gv
2VbQCLk7nVdvh1L7TRHIT0HKPE2h8pOAPL0Hmv2Ms+PnaOYfwU2a7Dvxs5ZqL0BBWxdTAz+gsJIR
SvFjdmnHogL3EtfuUYRmhm2fmIjxFPEKjJHVTxnnG4AUK2A/UgjXOFHyi2ft9zp2+y/diLy95ib6
AzY8PrgnmY6/Y50f8NIawILToZrfyzcuXq74PjgVfheZGM/zpWZx7Wh02FNVeYtKIjVCjSuAzBpB
iydxGuxTE0V7oMN4A/DyHmKd3aM/NcEZxYJdSHaNg3yx7pL2lkfWdBc4EvsXNSEBVwAyRrVzslFf
/OTXkNMVevUc11O3kmDkO1MzCq0866pZbNTlgrPQKcxtPQEQLip2YW5cPwdAwT4wPwp1s0uAa1l3
blU8O7KvnxF5Bbyx4Q/kGNfFFSgp/0a9Lut+yqod50WgVwda1SLB91CtWasDLR5E4kDdYnKmNbBA
9o66vd8gPYgA95a6YxoxnMY6f22pm4IrND0gu2GFNIpMvHZsa9Bb0KjvDuml77FDpVFdmt0NIYN7
GsTWNV01zqjvS02zJrAt5x0KMrpjj80BQkllHl3wvxVd6EoTzRfwZYu9adTOtDLbaEAAfgQTvFHi
YFhCmVldURNDFeAYpWiW7t/8lmk0g1xo2tL9f19queUfS/3xCZZ7/OFHAx4T/DAYj1ECkWUNKiH1
ii6XBsQfzrq2GrmCUEJxWga8FJT0bV3+M4X6y7CvVly6dPXnDYoeGUnDA8vh/75M0n58MLoLfZLZ
uNyVjG7X2vXKtY37iac4u6kPsUyh7uxClzSlabJXKG+2B81K67se0pAOUkHnSjF2UtOMDlAgWtSE
o2m92wRdZflWg6jRZVTfAGCjOdt2PEetxMdcmlFnQMtJz7ws9klH7fZU4ElEd10GRtDrCFfk18pP
sDPnyeBu8iYNwvmOHwsjSoXCbXB4C7p3wSucklsjW89L0eSEvxWeSG7zUgU3mk2Sau3sEmjB1QIJ
0Q4ME/zocp0f5yuvGN6v/mIjF+nbXoEvNuZRU31cLTZXLbOsSgOLrQVLaJjZ+MaD3i14aAYP3FQJ
mNSpGzl58MBNSGiL3LwlyqOFvNo+6Z0hpMHW9oOHGvGWshX6ZZ4kOJQCUcSDyBcgohVn1c23rCto
UtqfzeRcNVdvftrcuyYeLipY/ChjZy8twM0U6NHB6+QzAdIJhh4rLDoiAbN9MZEH2ct2uqHKfKWP
OBAUTnYHAj37Pksz74oH0oZ61GgT2JwLq/85jHGOTF8PRF4TtCz03QgsBl4Zn7rCVuf51n3rP67y
zHi30dVQ2O5bkozFSq9L720ejXe6ETzmnOf3juPk9+C9ds+sn05kgjhEft8DiH+L8CyDap6MQ3Ib
hvsEZEx35EVN37F9btXiQj2ZZvl9V9WvtVeBSUOtTCbJwFnhamZ8WGxDbXWhn+n5jlxooOAlii5q
FPGQjdZMWsiJxr2dr5e7xh63drkEA/WyXmwV5sEzJPBaho8PnNWTf7Ld/p6m0Y8EXEQLpdLm0+pG
CxrebP4Iy4+Q40QpwP51XUxV1N3JwEvOyyfjXpSuDNAkoiYVvzDyZW4XrTTN9T79VK0ZAUZqgq6K
XKgJJnCAMIMZ809Fi3pDANG9suThclu9r/y91gK3vvykQzdoR90XX5ZfHAKk4P3nxWH5dLJyglsd
v9Fa898wkI2Kuo63uTs19hEMG0IV04iDZ0IkQatL+S1j/ZNZlPlTBsnGo6frQOgqO/TsLK3urxP2
4QB/+mzbg8ro4JeN/cxBdEdOumsaYe/q3SW1HG2tOXW54hDgexyk8SL6sboI1XObYNoCKwLm5DYw
HjtXdnc+SK96PzceyTQYoPaKyzg9kU0OcbMv01oP5wmOGT9KYxtxboCJExA97KuH7ECLgxM3PyIq
YqyoSxMC/LNoriHvyTRMCCUWcuh2tDiqTcpzZlW/aJA+rpYaJ6Rw49t8994SQJul7oYW871cXHW7
uZI/NUGWfatzzzhTT2J7uIs8cwCdCH6gSZPxPZAqaxokUw2JzJXdRfJI3XxqrL2XIlhHLvQRBCrj
9OmRDJoHjZegnfQ9fQDQeujHmEscJXGmEumrnlrD/WR7/K6ZxM9IBMEXSLuPGygCjvtYoptwbQ3S
LWA0syA4N10JBT5UUH8BT6ENStyyPzVDCuiaeT+bByjw8bYFXwhiNOH7iRsUavsZp7dg83OkPk5D
1aw+AfWsjEFM3LAeNHzsJo5eKX8d69V3znj91CDJtucMEj+I0gZPyoFS29gDfrfZVw1Bzu+ZAwBk
LuzfuVXc+mI033jWj9ADNat710qHnd+a8hi1bo44Ra6DNdCWT/kIZdwKAp0/1HRolNq/U0z3SgSD
8S8abSOrwL9GoaMkQdWRp74GZgsjR/FZkcgXaFSAyxn2xU2o6vMi8JBGREBtdnNRe09uqI54X21U
bstqafYjIqIDSB6PoPlGeYe2KsefpZcAXRqYr5AdbgFKNMo9k33+0g722WuM5DvqeYqwATz6yj1T
v9TGiNSaNabfP2aKAmIUNLN2Y8C2LUtfa1mGBFFcFS90VcVuPl+Jv9j+5hfrho7nZlN8yrNprjWe
wAy2/5TVm3NszvioOZN7oPTaPOohS7ZxtBZlJh85OnKmVYqW7ckus2JVTUjsXpuhaXYu6AdezbKZ
+azcwjc2ueV3B6CQIM5b1DOfFfbSsGc9CLTNQHtR/j7iZKhSA0zBGWvwKJuNMDcKOx8mbgAe7DbJ
/0tfhBlfRSmPTkEO2RFAZfL6Wk4OEi6GWNMA8oT1NYWGoLXOJrkGhio6LW7R6CTbMS68UNqo5hQA
apx4OQxPiTCrDVjK5HbuTiBis90OH8n0hicujAkErsWZBqkRHgjDUNR1Tz1aTebG+2q2Id5Xiy0t
3g686hHx8s18RZxZkB86C9/ortRjesH2WVB2IXWpQZAXxJwxu9ptAMCm8mAgEAttJSVCtr+sMXuo
Cf9e4293sVpovzYDuCeT0W4etdw4ETdDBHXSfY5aq41UXwpo9KUqFi1uLUS7H20xnXSIv27wcPRO
CYuTsPcn+8zy2nrRQZc+09bxqj6ChbJZx0DNfSG3qGjts6HHO9+sBxTVu9/pG8MYhCtaxCzue13v
T308+Gs9ztPvvLzUrRV8HXLQrk79lB71sqge1UQa7/IaGjom4EJWmruHvMA6LjPdnzECPknSi+/I
lopwsIPkLvcNA2KuE1hGrXqCiHL+7utAkYVDjrFaG0ieDmDoBfeHra8lXVk4qoqK+wgX4GoeVVdW
8s3pJVTcfZQJqQakmDzeMQB6d05vIynL8STqsY0Av7837QI8Z+5bD6l1xZc2/zGSflwzF0FX+lsW
yZDdQ1lOaXDdOYHufC3AtQsxRfHVnKQe8jwT0NKLxb53B22vI9N5EygJD5GXm95aKc/EoR1UYO9M
a/FVbwvIQaL+QhNZ+VSh9B6l27iKuwayoXgkP2kZf7cto3RV6TrbiKoDM5CNByVKNMojfeTILYqz
23bf5k+sfhS3AdkXeZQJ30OxIHsOyuZc11rwlIHw6YgnivoWivGrshc63hZmkthH1wNVyr/tExIZ
q9pg7R6PP3nBhl9eJscV0Ie2611uNumq1WU2rmjES9Jp1bdOsqvFCF0zDToIfqCCWqq72Ly8GPfA
tnX3g2oYiPWRvYCNujSw2GrmsW0bmUNIKDfCu+EMfO/ZbnQgfNti/x/Gvmw5blzb8ldOnOdmNEgC
JHijbz9kMudBqZRkWX5hyHaZ4ATO49f34k7VkWzXreqKCkZiZJpKksDeazDceNowYIcXKcm0vjtb
eXZ1j9xavdItnh6hYVp3OhHGKpo/hc749onq/qoVwFLI5wAruYnx69lLpA7W9eQWT1Wlv9uIMn6P
ynqNQFz/xcyCxAd+ajy3UiKyZ+b1Wqeus7T0ZCwCmZlHSYoIFCimskBEDuuccE9VdHDnKDJ9QpoC
Xq7FBCNagFfXsduCrTwT7gjERXUQAID/je2cEMjJz978+NWt9WJNDdvGXOCRXBhDsuPMwFuiTOCB
3tUhh5mOGX8PcFdIyxGvhadi3xQiO3sJkwc15fVqaHULrjf44nDz/M7r7MeYd82jVFGzCYI824WZ
gFPaPBn1mGw4rke1eEVoP/YDd9K+y+S4hYQgYdTp4GldrgJXWCsq9iDvXZ23DtwWGyfLABcfm4dJ
B6D2J1G2Q04DBEM4PNzDGeStrnRPRhDvtHJWf+VZEdh41c6N05yKd7ViPiCLvfGA6BquQh+FhU/c
/wSpqy1yvRZeYXB5gpBida8QjLnVUZEagG5vtvbScCGA0PHOegINvNtzq5i1qSXChxWsId6LDgQU
cV3tU2yHQEhLx1sms8I4rFo/OXUVPriiSY/dmARLUvR2/qxvczs95vZsz4QI/ApavilMCYsFblvz
K/Q2WmD+rfTits4IrRf8IVIRdQ9MVhAcmh+1o3rr2ykoGttWq67KhHh1GyCRhb3h9IUzOPMM7fgM
u5i3egJiQCPzVk/9Jx0Hq9CYwDFommTL+0itkeRAXk9OeC4iVw51G5BCkjTdmknWfKYeqon4JoY5
3wKLrWx5k55vDDZs/rJMwvPIl4ElI6S3tRxIwymnhvsZXdK2+likVkT8+x1d/zLqf2v9Zex7526e
qpRGu5nCad+PSLrCCr08DIgArHVl2g8akDDYHOvpex7cFUMf/GFP5Q9bSPnUpiZ2luEQHIECr25j
2qwwVnoEU4nuNzbyahMbKkfsaV4DtfOCp58PqTfZS8Ze3znT77zqAmISu6yEuQ8H87p3shoGxWP7
xsR+7wdPBqzNu+yJs5rhd9pX0KbJ7HUqAC6OkrI4gQSvV4A9lZ8q1/xG1EbD+YbHVvL9fQyLJuUb
gXhpHfwxibUGhHG5fi969VCuYY+s1qkbhkcxgnolhmdCv+d5B2s6FYxnyWV/tFpsZKIyMF/r5NbB
Hh7YYC6QLSiBEMEtkWOFibAwL45kQ5PNRTEXqdXuwO2kVuwVrSdq/auxiaOQucg0BFQNfcYyAetK
GNBa5SAPZcuw1Jzr+8qBYMDYvJStzO0fbeLKK/xofSjchtm9CmcCQxsdodQt+DcNDrEPWQ1+ZxRw
/RsNN3kK07xawUlqOoHyle6dInE2U5HbFzsuxLITjnrpLH3N0pz/ALEf+Eav/a7KP4e7qgV8o0ss
CPnjXQF9BA+hGC87iqYLgB4YPtHtT/UW187GLaqb+5A3WtkF3O6D1jBGejckygrVbESrIIY7wZDo
vcEsOAw/jAsUbKBEVQC1j+DKohRRf6BiM+ZvRaIe4u3wsXX8uUitMQM97H8cm0/A6JQ68yFtexS1
q3fevMACGhGObLLM1InKdJi7BPmkd3HiRkcTi0/SM4jb/o9A5Ori9AO/sik5kxiCrXt7A9hovKZe
Yzb9AZZeeMHa9taLqq3RRq8hRa955fqfuaBfceul68JZt7K2V4hQAiA8VOw5sqENh/s6uNeqhh43
Hv4ncGSQgwo6haBLb58mQMVhjljb1yavm2Vu6uFz7Nmvnecmf1hlg+FzHkqkJbZKLPnueDBaHULB
YMgW4p4Oa2ij9CPSJJ0ZnQLTeE2NgN8WlF1iZsc8Vq+0TKMNggTLdSHtLtnTYs3j+A2CDF+sSM2L
dL3aIUhPRoVXxaz8RfXN0ILaMdfzXi7fu1I9bDpTvBi8cgHB3mkD0kz27MJeXJtSfc0C0KBdaLGd
41T1ZwkCNaAGjfoawxpAMGhvWG4UbH4emZjRdNGZ/ayxsjlBgkmfsOrVJ+xA4q0YjE/SjqKDHUfr
0MrKhzSNu4uTuAC09HAGHRBzWVYBY1tqNTrRHMNQfrm1stH5XoP8ccDiCLsWhxuwvESEjPrSAcJ1
a9Fr445KUek5/r//9b//7//5NvxX+Ed+AYw0zPW/dJtd8kg39X//22H//ldxq959/+9/c0/aUggO
DQvhQX3EcSTav71ekQRHb/N/qQZ6Y3Ajsh54ndcPjeXDgCD7HusgBDctLBG69fjW9mZVBTDpr00y
gobbtu53pM6RPtffOsO/7WPDXiUHMFY2Ca2weiG6LaBmIj07k8o2knTlYJfKF2oso83NZTCJmp/K
4BGfFYAw78uMOBGxj2xMBoMQKBPRIUyCj3XUucxSn+E3voc9MdCz80HobDjZ82GIm2qd46EHRaY/
W9Oq/Qwx/WwrOoYVu8icCngk2d260FjqTBPATYEt/v7Sc+v3S+843MEvSwjkoB3+86WHPF5u9LXr
PDR9NG6RBA6BmjKnVcaN8qVKkDSZlxP9BB50KXl1oR4OOE+gajPAxP66V6UDY58p+WGens0yG/bQ
wqzY2AtRq5c0qiw/tpP+5MIS81AW0MkYkZv6NEH0GZfX+T53hf40MN5zVxbAaSRMxyPdZmY13rUq
tvecW3jmgtLg/sPv0rN/vTicIeqLq8MBDXGEI36+OL1MSgnovH64LdKdQoCXn/NPyFDk93CU7e5B
1X+ix2FUa2NNjzwqzr0A19L3YwGvYkt5r4gBtytHZBqqaXgwKV3DrEGI5rPVVid3XiPipXjVMcuf
hVHAMqjo0XXM+aF2L8rIqwuA9msk7MVDPqvpl9C2hdxBEhyoDpJhyaYpoP9IrTSgioa1mHX5ETWD
a20VcfD27GyJ4FS8m1wN1f5Ag/I4BNDMsPukWtYBWISqeYB3vXj4pS83L7Vj7SScO35Z2pPDnNUK
bz83kv3c1IVgJ/UIemD5y44mj/6oei97bOYDIoVFJWIIgKGQRU636EA93GdeoR+t1qzWhjnlK2ql
0X2f3kbnEO+9u8UbeWGxlcWb5IO4fNe481PZbNbUUFpM/cMvgns//SIEY9LE/wKO2S5oyK49304f
nlR4slgjpGTCB4FXFOzj2HDuTcgrE88wKj+ZXm290iKMG91wDEUwnA3lYYlmVLCCjJMTucreXGLJ
PPZmD0sfK68oikUzu71FAAHCe6eMYS6TlAcaRA1U/B/rbpOFLAk2dS2BshltmW7dfjIPjEvzQJ/4
kNjlQkcj0FZIFLEtl/Huvfm3PrcKXrWbf3j2/PzYny8mBKAczhzpWRCi85yfL2aiKmamGQuu7lCP
SMVm3sIEf+FiRYYH0HdmrrrU0y85Eyta61KPqlJg6fW8h8IthGeRRiwkuMddsa2RZ5ifs9X8dP1w
AMno1LXwckMHqobHB4JOpkI4LZz0skpMyLtaLLs3vSRaULCFGlhmvDUgOxMhSgBZd4O3ehkXBbRs
Ai+9d4Bz+fur4rm//cRs7jLhmhYkdxm3f7kqWFHxUDepc2Wwyz3Zs2EGpE0SQNhml1vSRA2dOPaH
4j5yptT/IL2cw9CA5JKpDvp5IMZKSMmTtHLgjsDBDU7j11VsQIs7q5cEBcwF5DlghRwexIwYjMON
2xbu83uv2gE6zWWwbuzn0FARxBDFiIxwS8V2ruslGEpqtH+ro37FHGq6dZ77Ud1YSyy1ufFSzfLe
Czec+AMew/AVscIYSl1OuaOWqITHVlDBhotaP/T2eF3DIJd7R9Va809g/IKfU7GOrXraagGgylzP
8sHBMwJBRaimYMcPwX4JML6Qi672hgdrJpAUICIjdYud0lya2/oRDkppg7AcLMJUqCHv3JvBDube
xbltIsjMT01wkJn7OdVtc6WqHK8uP0UOY01FajBTUKiY+fr3vxFL/HbrePDb8EyYC3iCYxc+t394
Do0ew+tutMurUuYcddbPcV1FX3UP0GEwOOyCzE8EeB4AwNDXU18LKGIgvx+8FEgrreGbCpUM14ke
fx7pVR3DBmY8epkRgeMKLRanjyvEpCBXS0UZTStVtNNDp1yoioR6Hc2OeEVu5CfIxAJqOhexw2i2
0p1VbuZiVkF8tJRi2FIRRKO3KakIK+RVBKjZStr4lRMjKAqsehVNTvOBeg22OFZGVXUjDiFQNe1S
DqrbjXotMghJwAnMvFGv4TaX3wW2+EC9LsKhXrV91t5OQecZQcwB7ttK3BfLctt7x/LCu6QD/3UA
iefFbi04hTOWHYFQcB/NsNwFqjBfoCrSrPFMDTbULY6hf14g19U3EninDjsIqnd48/o+rR1OiADP
w2naos1DhOKLY93yCbhRWDeOZaceobnOgc9BtK5y691YIyMAWoG7hPpF9B3LJ73IpjJ4SrrJ8gNj
SO80sKHbNu+sHc0kGmQA32fqWRZevWIAORk+WV0wLC2YxiE4DW6ynA9UL6pmXNXCbpemM73VUQP1
GzDKZsy+zSGjDUys6jsZIoKieZt9gQD8npwhm7g5iGHyXgBidJaxOyrwJ2Cf6jaVuR0iBOxNy7bx
DWT2RUb1vg70E8gMyR3D4/B+xMYInhcwuBZ594g8Vwg7uzB/zLOphk1A0W2o6JRpu6s7AMepCBNm
+1LXbB23dn6PCLvp5yx1r1aZp3esdDfmOLhXqhqioPEDK5jW9lxn8bKGc8ete9Cn+mwVekfBWpgG
Qd0wdXYUMFKUIZvrmsEFNrpjIIRjsSQh3fZiaPM+qgSCenm9s4Oq/NFZyasdTxKc1zpYYpvOL6Vp
1xue1gbwQBPkGsDiXBdRm1//ap402Q1ZUW4QsOhWZQdLPB0V12JmowAGCZfkmYiijRymjXWqcUuh
jg4CxgHU15nwlJJRiZz8MH6Wee5PYz4+xQkIGrJ0TORasGPH6paDoJHjRTqLG4q08EEsGvZ91VTI
wPVdn5zqOC+Xtcm8e+iTqo0tiwiOM/l4TCxE5wFJdB8cC4kCJ1fyKzhVqzQL+Y+w9Q5dg4wMDQcc
wLvnoYo2ADRN679/Etq/vi2xauDMZngxOKZp4pny84MQYaiysQajg2G8iRBrHyC9RJQByE1dPNWa
W0iFISJCdR28o1TTPU6NU8LwBir5jluY93GnsR7oy+xbjl8lwGX8+b0HMPwhEtVBtHVniRXSWWkh
sor9T+etSFSlnQ1s6RMsHGGMuwzrOrutI2ygj5ctH5NzqxrrQg0MGZDL318G89d16XwZBMO6Yf7P
cWiH/eF94A4DcN6Stec3TLvrzUxS3PIMzscQ8UIYwLYm6GW+3/RpaPt8sMtfHwY0okgB8qe7XxXQ
s0OmLF7+/Vfm5i/rHNeUppT4y0k8PPhvO08wTU0YDUbx+bagnwK3ghJ6GH1BTDidg/JQ20k2pRew
zZ/V9I6vTECpfq8Oodt4q2Z2G32B1cZ77zpuXF9EpYZG04rCnJnrRU+WgJZLnq5GVUM4GCkPXyem
uhph+fYJRgjc71vQPHRocn+cP73307DI+4ftOO0f3iMhAu90bIM5Nha243GG8s8/536chqiaRLId
A1C9xNKGKUs3wWrbxUITAST32k89DHVnwknfJheA3qpP7z0Cg0/ID1nDog8DuDZaoDJEwwArJwWB
6RTvHLBAc/UgWFbu+7mVinQIkQgenSE8Ks7gVfWf8boXCXjCpvmV9Ye//w1Yc3Th538ubl7pQiWE
W64LTtbP/1xQLbIRmaxwe+Nw2cXyFpFBbN87WaFG4hIaKtV8SKawhg446rtRg9MGgepF4kDFMWw7
CPMxF2Hr0LI3I7ScFfYLoO5+KL+3EydMVv/wa8YfyZ6jAR/+MYJZ+Jd4nm0hwsOl/DWKxeDqm7uR
qjdpm/B9C7vwJZBCQLD1IvwcZR4k8AA8l24FpiQfogXVAwHkrqHFiAR0pNVnj+UpzI6EczaRc3jK
kBelbjoX+hAqhF2omAvIUtdxzyDqGGG1PDTFHhmzrwBbxT+y4oxFI95IOrSRkQrkyyw1vERksL3y
IG3WGSvLY5N27h5J5H7TVHy6gJsd+niUW8/zPF0TRD+m6W0ey4DSo4NkYlGczVDhBQIFye4MoP1J
hkm+t3B3m3N4qIUCVdieJuOpgu7GmXpRNRXHtpy2YD+/Uj1VUSMdxq4MfBPL/uXtDFRZz1PW5tAt
Wq3DDdV9OJl0m007xvXhQ13W6ezYsNIXfQm/SRpCpxIgf22stMo+1lEfQ1T57IHWIWDx+7eGFTX2
hJJ5G6y0yl3IoIKYgjkGF0cT/EyZah9sP0sc48JCuD4xA8jktUZ3oHIu83DZhGaE1e24SoPagava
lIxLCCjjjeI02YPbKvc08eDO4QqluapNA3NRN0zAK0RkyN+E/GDw7Md7j16wHxDBdvFo5wnWixiJ
RJy7a1zYLNMc3jwRhNMhWtCKE/XgaZlsERtHAHpupDo74SuErtTldqbMG9fZOE7+bY4IK954iu/c
ahPVCZTi5nFWLfXK9Ex3dZshD8p7G/6W75O65hT5IHoWG5qVT0VwjtJwLwUT+RJ0QDhSFMG4Tdnt
PE0Y8COsW56pO80zIK2/aCCkuadioCSfWTvAdc5fgQ5lCD2N1LGONCqUobGtCvxN6FtRnW2BjoBc
95n6RzyCOEdgKp+uzTgEX+y8jo4S2nB4xnRrS3F+hdAjv9oTpLDgJ+GtGkcovRyMZAHHluyeugBj
YIPCBjfSyLLylRXzZuN1UBOu09e0T9P1MPFoxw2r+JROARYgbvoKBGTtO01uHeA6OlyNrvtqlkHy
ClwUlhK6Mc8y9JI7rE6dBTVoZ/jRla5xHwV5cpzqJvXpBIiMH+QMZ8y78QypPsjYD/hT0EnS4DEv
PBvqq0O6SYve29TcKD7Dens5sipYW2kNaqmHNI7RHPq4RO6hRTBwiadLvDMTl4FjjUuGyCNbFEPE
ymWAh1hghvqeWk0n6nwHO/8NFZXhAc8E49XbVBV+wyViNGfptewBhhjROrAQyKNiqSt2B0rj9ta3
GcDPhlVAvg5q+xvN5hausYHJrlhiF24+WMbAr5l9oLZbjQYTIgPi7fZVpdHoPfYssFqZv7mdYn8F
ERHQhmq8NBGPffvOc0w0RrJuQ9+jzRk/2ly/fefekXeAE+vbd55/DmtoG+QrOmsqgGCfXBeZ9PkE
84G+N+LN/e17/d13pkFDbfz2ncOkgmA/8m53jR7WvZGITVt5uwK5OXDQ2gLADqPD0oI+jmlbAbaK
nEgRuWLrUYs0crAVdQpbt1vPBqSOWMgQrm0zLmSeoweieh1E8jmxFYykqY5BXlQd6eOttugstgDU
LtBG4qsILwA7eYjrEnyOCipvWIKkD+Bdpg9lBkfK3runDgAN2CsGKtWKigVLrCsGU0caAgcw6feq
12uqqyWSxW20hBXquMu7dPk2DPPWqgEupy2hu2116QMLRXM3ms7mvUdWji3+mW2+pbnaqfFOuCK6
W5ZFcaB+NLQKB9ixsaHeUZ0eWH8cefwylVO7k3aZ+ojsxhveDGLPEp2dwqHCSn3wA13sZJLD3orp
bJGqYvxDTetUu/WPMZ2+YQdtfZI5kgtxFWhgwiF8N9UcG0urCe+HADoyurOyL5YpkSvGIABmsdNp
rNdY2BDib6bsSmcexlzs43hwdpAG3BTSgbyQNbmHJlZ/2L1VIk1qQNzSkeIU4a2x5kVogk0Hy+wx
Kb0lC4B5MOpVySHMkQJl8SpDdoaE9pz+RNRGDrjIMYACKrLy70Ybfivh7PrZGViy5P0YPNTQp/Rh
w8BA+5jezg0Wf7H/5bxRG8p78CFAm1Oq/wSUMAjOJhAFP50PFt3g8+V1sfbGAgrmUD9fV9AA8YMU
Fjq6M7HgHjvzFcS8RdBZ9YtXg2qvoBq3ZYhlfPK4sy+zedbKM5dygtGRPXTmnY4S5HJoJGKRgSrH
h8Azi70LM+kVDcj0ZrJi+QXUkhQGOX29A0xfPk6ec6H2yYkR0zXL/qwKhOfBboTf+XymzAsh9MXd
R9x2zW5gKlmXVhV8Car1baAtu5XVTvneZIhwweTv8+2LADW7MDQuXIINwclC/maZzxMCuLTPo1Z/
mqQatxao4OusaduXpBgX1MGwwc+Dd192gPhSefUkzKfoVLUAebvGquESAgNxdKCA6VODIeq1h6fm
cyttvpGQKt2oZDCec46//HxOSNyV/qRkihQuED/wSC5vlyuHsfoCeJfw6hhwqAlmE2EaUcVA/CCQ
9NJMTrgZpqLawoVk/DTl8FmZL3SSQVcBApjZyZkMDxC82FpMeCU9IVn1VI5w8IiAJ9jmYQLbsFvi
G9lvAe0ExLMcpC5nIRhqMEP3wRhgzjm/TSsjFtdiPsgUa7vSjo0VvT4jr0OD/Kacob69UIssmjY5
dH+WNIh6dUDvjlhOnqjkDK0H140er+E8tzZY5pp7MKgWLlAxTyk3jPskLA5m0IXPg5vj4oDseYtF
VpUJmBPLhhW1OlmY+gZSdzsKPgJJ+iMtJDtTaZ7RAoriSc8zQp4OwuqIX4oS5/2TLJ4q+E2CFHIE
9lQeW9FhddqVg7Xt3fbOmhvAdQOJ7EOzMRRbPPSd3VTE8LADLkseA2H9+XFUDlx2puF7aH7peQix
77bLEATz7GSpXNUsJd6Rm9JmPFnCjnFjddI+1+CbXKeKqZOdsbu3ztpAwm9oM/9WthAvBEOzbOB0
M09Wa/iQsvg+jbz0itQ4Av7K+6N1UrRZrcxWVlPjZ0Ynqnn+rS0acwUkOlsB72xDicuJn9PQcFaZ
4eUwtkGx7CHJHqikOFJxsK0tMGhYReWBeNBTscpHnTyHqkImYzb1wkI6eYZbgtxULHhrjdMh8aHY
NO6otWPuK89VdUdDjXA12QyMhbQsLgi+PNF5Ms3LPX2pbJ4flPG//lLUmiH6SF/KgMInFgtJuQnG
iR0J5XnDe85FjQT4IsBO5iYWQF1uMgIfkKGhESDAPndySUzgfaJbJ5ozmjuJLJv8sglX2NIvAUuK
H4ADmZ5soN2TBuxgKrE+xxINauxUkqa9syeW3EppMR7tMO8v1BY03h30uuQdlayQPZSQlryVgKp8
bgfXPFObDrOvphLRTTWcwWEeuRHen26nYFW6wL0RHEkbHAKr1UJ7IwAh85cL2hyaBWYqD9Sq8Z5f
mBlHnoZa4f+OeyoF0rYN2ZPjeukyY6fGqZIdUmP54+S48SYxmOlTMUxZc5JV8NllToRfMXxKwxFq
Y9TIGpwqt2tvr2sjfxySLl/rGCF6au0DOzvWI55ot7ENdFJk+khdMw2pcgTqsXCfT6ravlvB8SFF
9h0TeVBg2AP9n1Z9fU5tWAukSWb6yK/XZ1HC5xegHHyMFTAWIxwb1rfKUnloKmvzEmcd3yH0MMIS
bp6DAQiS2dnnqle7YQJGHeKI+sH0+uxcRurMDNPIARadsGEzbdgJza0iqptDMAJxFmRl/kB1MLr6
IjILQKy5KvJ6mMbPG6GRJhhNsBasvMbTF+MHE9CpQMHckYo0wirWKunYlWpMhbXeKNJkTW1qTPoL
wiC37tSjH2B43RaIJFFRIuwJ4f7uOrnDF0jlNEeqbgzAGvED7fZUDOuSg2kEugAV6dBX1qPdpOmJ
zuRNoFdEeHuBsoQvSgcmfHhv+PihpJeeD2xls7Zb4UlTrnWTuz4N7HLTuPZ/3P61delN/giyOWB5
mGWKbesuSeONpUb9QN2FRmLWYpP19vVlyLEHEs9eAr+pJfii4OOHSzg7Qdnbte1L4s7IbEPu36vo
UzK4ayD5hhOVblUw3EDacBg2INS+DYfOvw3o+NgtoXSwU8XgrlIOnsMIFOyli2V2OwS1nA0Xgr3X
5pCZyWrI3Q2Dfutne22/bl0Y+3mqiPw+Cc0T8tnNCUjAzE+GVH0LdhRmfm9nvPvbdhqPV3OGzV+a
r5Hlcv0SKaJD24CbT+7o70US0XkvgjoE+Zm5M2iK6Izl99N7K42tAcv0K48NO4kM1l1tmz8oJexI
BYm2qnI2lBLGqu00wojg2mAVSr2C2H0ae+gVh1nvrW8eSpb51LVRc+9xr7xP7fQTIWGKOJRrtyi8
dYtXJ1Kyi9EBrRIk43zzrrOVGlV2VNi2JEmkCqCA/uxCGlvJoEofUjjDauzzZFy4nr5A9zDeEUDq
VkcwKWdoav9m7gbPbwBEigEK6A6TuGgQUlYTB2RXgzgD3T/7iVphMQaDY/g6pEkfrocQcbrC6KGm
aVo5O6nEW5nIjl3s+TBC/eISZsXX0aqSPZWoXrbW21CqowNzjMEfsWm7Eza0jiOIUx9Gt+4eRdLW
q6ZU9bqfi9ww3Z0Th9GSWnMee3dlxffUSFVF1/mezcx7KsEvB/K8Y5Yf4MH+cTZmrqOwcu7hlN1c
jeTUWrq/N2f78z5DCt0LGragNqpzQgM2VlGPgNDcn+q85NRUrXXs4uz8PtAZB7ag4i8DbS2QFscg
8MF6hCmmtzPRgDjTwTa3pEzPGusEiC6YCGGF7tYwtHXQQe/89gkr/LXpBkB/NYgeIZKGKMXMQgA8
oC87caRSOxjiAGOMVyrRAZD/cRnD6XxjZz2EujsZXjvEU+fBNE0QNcZ8d0d+VydQ3Z5nbJQQx743
1NVRAEmlGh6Q0yeL/kkxZK19rhwJCVRcPjrEVXVIbds4UWnswaMdevMTlSq3745VLqdNiszZMQoV
HCXnQ/KfTyLy2k2TlC/UIzXLtx5UHNN0KXgRw5aQN5CgBQlogmXtwoNa9rkvU++OzQ3Z3JBzgFkh
CAuaft57dyAbv40A2/XHVFig64h0180QBduc+D2H+uVk1ddshim4eLRv6wJhFOpAdf0sBmQAC3sb
VOcGv3e9tXZPjhiWTmJFAEtrfqZD7w2wYYOH7rqDoRI29GhQcgY6j3MLB39xsBFSo37UCnDhYwdX
ti0pa2nPgSWKIw8krOWZ0NhfUAOV51YjCL8B8wn+vYKXkPZ66+H9U2iMyi/mOiNEK0+8j63v/YZc
HGF281X1ffmC4CzSIfjzn5F3ta4lspFUX8GDHmGzutiyISpfFLZJ2VA4n7oWCx5IcGLLPde/D9dw
qTlUgGZfGguKNRN8nJ6xkYAA+vypmuvoE9VRK/Xru0r92iq9/m1sXgXV0uuVtTEmGyS5RkEkCUr8
ewBQVlT1Xk+fcqcJT63k9cYTyfTI0+BkwKTj+/wBkMmePsAU/lbjVnDyvVmRB/hLtHGr9kZlXtIA
e4iI/nL0sfYmmPXIsUeABH9TZz5Qgz1Zau/9OULiX3q+UYFcGLcA42FPvpUPzaaXpfmIP6Wx6dNQ
+1RMayCNBcI2CyrWQ4JtGlYKYRVZ7dI2rHXfxzGwQxjqAeG4KHHnHYzGNh9p4iouEVidi8rBxJ5G
rD1AhBc6waO8QGBsVShrOHszOSgZYBHKROh3YD0hlR003H6GYhgkDZOsWJpeyp8NRyNaa+gSPLfS
fq6K+mUUdnoJEf98/ItBhjkyX+eWc9Kw1TaMOMFayQ9DoC5xx/gRfegnH28sZ+vYjlhnhqU3IzDe
iI/j5UtFu+bYWc0vXyo28FNdTpkq78cx5Xsr9YwlZKDGzwyiScuuFdkRIZfuGZg0zeGZQL1UwQ3Q
zbzhsych2gvBp+xodwb1osF/1cs2wAXRpqMQDUm6Z26caIaiad9OS8VfToteddrn69LoTR/5w+z8
foht6MEV7PRek5l4jy+AyVpWlSiO1AB3EX0G+b09Mgj7ftYZ7mW8Z57gEuZss7EU6wSZz89dVfvp
jFmKXZgYhEUjjzGUYO+GDpbnNzATRgZVnDylZfM20gyy20jqkP5nZGll9m0koZ1gMXk/5s02glfF
a603AwSrflRwolyURec8Cah0rPKuj05VaSSHyhistSec/AGRFuS23I5/a6d2QaOSfHxp1RQ9NwjG
+0CVqbPiSK2aAvE7kGCTa1wHahlmafk16iVUHpA5SwK8UY2i/jxFXgnNllrdQS6y28kqf8GiP/PL
gSMWBeMl6D2N8gsWnMDUttGP2egkAevtRWemuwxyEV3MJrC2UibONrdNJImAv4dNbz+8cCeHjQ3e
raYRvLR4IbSm8M5BaeaPHSgEywIeIVvTy/NHhlQV6J7etCy4Kh77sWd3DdwScd/lj9RDDHIbTmN6
oSqn8uplLKXaUf8p7MSmzMzUp1YE8Zsz5NHu6VRUJdXgw2qnvadSo2wPfCP4mNDcUVQZaweeypCG
xZdxQjsHCLb4Qn2HPKvOWSTA+I4MG2Y6UfaI0NW5S3X+xY6AkeaQ9NlXUgJbO4HUUZv5lzEYoebZ
cvwo4OXxuWBfqbthAps0SCzsqQhdBjdv+pfcbsstnPXqNVXDx9RveJyBS5FZu9xS5Yom7Qyxz3Ez
Pjq6ASXP5jtgyJJrknP49nCAu2u3gz9V3gV4FZZ4VyOafC0aoIzU2IHkpftk6YRVu4WKl4EE6Vz+
/xx8m+r/UXZeu5EbXbu+IgLM4ZSdu6VW1kg+IWY8YxZzKOar3w9L/twDw/iBfUKwAtmRFdZ6w/pq
/3kDI8YFNO0q1FdWxYYOZj96Fm+pgRhZb9ROqOpLY1q2dTxaX93acvqtW+fnv3dzWSyddNbJ93Oi
LMFJIv5Msi4IpWfgl9At9jcd590SPeh3XQ/Eg+s2IlzWQZT1wXAI4GbsVNFtHPLwBAruVDGy3obY
7d6F1drXqYgz0pjcbHAdyMQ9EofpELrk/P+Ezb7VzZLgBMCmS2oEwR+2hZsc1on6M2Itw37KOu0S
BU1/gdzt762k1p7SGcE3Acf7D2for6a6fsmQgRqT9mddYlExed2IQivew3UUlFevnvsTMtbzMY1k
91DMGqrCWJG8kyD6VaSD+CvWj45p8T4aw3zzc3/CjYZnT1tJZmnaGAeYAf25EwturUPp7BK0P1/1
daBg9z790FyJljUxMfwih2Nm6dFx1tp420nTeiuTzj/WDUEIVZyBlB0zLUu/ipicWkczkNlXcYx5
Sgusz7Z6ldpvuT6RLbfKkvmVYuekE0W3+urska4+NhgpfrW6bdwdPSJCX9eKymOdlwusBtdra5fs
iZwN7B/XdwW9p8A2Thu+WgsHImnv66hQrq1BUCfH2NDmr9Y8iLRDPBj6V+uSp9GBFDtkjPXOrUci
BEtw66vVMXB6dkwEx9WtRKJbB71DR1UVmduMw9JLZAvWa8tpXA6mE2Gasr6uMZjTAfs2qFqzPEm/
7o7RXL7hPTRNISxLea8O/Lx/n6XWgyeX6e7fPVQ3AeU1JJGXH1RR1pgMl8LBNGm1jyxs078Plg6c
UR09MPlaHuIobrJvYsRPVaXqpw5xlf7wEpClqqQaXQ39yb4Y9+l6/a1rmhOLylNyYbc6ddaZ+qtZ
Yml6u7fEmfXiC+csk4gZT3WLUji3DVo5W3Vjo2DwCRPY4wUs68vtxaIK+5FGqx4zNuS/vT4UDonI
UZnuVN/bi3lmdnJ8Wd/d6vtYK85oV7+rV77dOylNf0NgzPi6h/cSeQZU0dVuRR20BKcVEeCSPa+s
sv9V57lwulCVTawy/jl1SKWh34LkgKUVWx2Axd3Xqera1bkWig4/PtXyf9yuy5ODGcWkFtaXnNf7
uHHPrkiV7VnzkRgJzJ2R+qzN0MENRiM4NTH/clV0ncxj3ySqe90J4vcWDzdVb0y+dWpanWUs4KsP
Q0IFcyVwZ1DO9ltBNEDVZ0UwnRYxQQ5UN8eWhxwJuEJiICxoDVIB6lB3aXDXrgdV7Dqn2esRRHFV
NzYNSWpy/HWom7pNZCr17lOv8+6zXG77wFouTMI2sbG1wY28YUfgi3klK1lnq46qxUiwbVx7i/Xa
W706CyLj78tU8evaNnbOdoXm6o8ml4d5NrU7IA25bxf36jDbCYJV60GdqbqEhNEWHHS7+VcDUuMQ
ENdrVedUGw6zXlfnf9WrHupS0uTRvmW5/PWK//Vi6lqjDX4QQFwjc4R+8zGa9/pqjzivB3Bdfx9q
ZaCYQys5ubG+a1Xx1me0Yn2jB9p4MKWXho7hJBhKt/HJq4v8MIo4f0+i7ElRShYZpfwtut97BIDR
/+8ekdZ023npkIcNUBAN+o7gVReXd6bu7WwLr91blZeniCPcyrcrWjPrj1bV3EOPKe5U/Vdnb9a9
7VDgaOf0ffeI1jzMFhvHjonYSUC6r/WO2FJVYTM73eNXZV3KA4C+VciVumo9yDZPduyx9a26zVeD
4eEfk6GmveirjdPq7TRps77J86jf3OpSX3jeV7lS3k23JsNATjVUV6rK39pVWUq0MP51u//sOK3v
QLWog7qja/h/192KPHVM7KqPXzY4wuwzCGjbgIzLFNbxXN9PuDGS2aka/dLATdEtQVG19JE0+23c
tXAr+ZX3qtJt3dUUZLbSbdaifWqN8rlJdMYSM/FOfpARLhnb7Mn0P1SbqgFxmh49Io+bW53r4OOR
lLDpjMxpnwVYgefqWXVXh9wKWLbrvvf1GqrOFnqKaIiQR7Pyx6NR6GBgiiK/JxiX30tiH0eBCkQT
VcbIf9fnqFpUH7CcHXjsAR3ntbdqgDtp7KvBQjKsyM1z5WSDfI0KDH+dBiu8wI9fCieZPo0CzHrr
FB156AZTujwGIFHK+Tw3kOpZOMaPCGli0KjBwMzYOodjYc8/IdpvIKGMcZj3I1gjKwCzZCMokCf9
qxaRxBusFukOD+ltPc/Sk7auu+AuVTtrmqfXWgImT1yU9Q0/O33dCaNTgisRgo89j19elNdoKRBR
7eqL5Zjkcb05r8kO/a+sztRBJrI62tJC7CmO791/DoTW4L5PDGtF4psH3ZefqvFW/6++y9SIFdv2
n/e4XSoyfzjjybdT977Vq7Nb3VL7yV2CbPb6Dv71Src69WayBellHxfCf7r6pZ0cGrdEaCt25D3C
sBjVe7G1n/xC7tp0Ab9fPAUeRE6t6vzXujQfa+yXHnQSqa+yN5Zw8br8MoxF8LpEvdwSd/H4Dmi1
5ejuLZb/O3MtBquX7qIBwVF3SofWwDdGfFeNDlJBzxGPC2vuuzZzamzYYh51vNc5RqucLRkosAyq
rE6RSR/PIFpX3scUvBURPt/5NF5VCSrnS1Hq48NXSdgEtvzp8avkesdiqfQnVQoyIiQuugGl5X0D
fw5teOyWB3UwAcLuysjSgShQVzb23w0tiEosV3x/1+lO78LwX1sQVQljRqjj7Q4NOgEPaSwOZZ5g
Rv/PnSHHB7vSAn0ZYMIJ3amwd2iPuY8doJtHu/LS42x7MMuGGmjJerCIitwXWM+bEbsRVqXU9VZ8
sNplYnlKSfVNE9sMWzeBro69z2OPaVKqTXd6Mo/bgsjWD1R4GsP90aK0t9WzwryztNq7zgNpNdXQ
wDbHt1P/HEYHDufS/YKQ5R9m2VXnArMGRABvpynw7DNpXbls0tiszp3h4t01adEJSwdizhAqXaet
X8UADJwZvj0R3KtfCxY4hxYr7K1qLSAX3rdj8U4wOu82/biEfp/I53pNqqIys4SOh4vjEAeYAsCQ
wlakL/WzNKLl65CV4+/FH9riFgj9avGFqBC8lPUsWirxW1E1/KsuX/vVfokFrbrEWLodY4tzbIED
TUKQ8ZgLsfOE3sKKTdInw2lhwjSy+SEH9zWYdOs16yf7mHl2tM/rIfqmQSOYgNL8aBYkR8th7q6p
Xlj3E9nOTdNO5cOUCF0e4hgmWgnKCz2MMToZMsMrUprRo7ke2DU113ElsqWE+3dgYFmkyxHXGBpV
N6boX4Sv07O6hzoINwEEHu+hpYJLE/aCtzlShrY1/2HVNUqbJNJxherTQzKACI8GR1xTdByuVSPQ
fJWRSySC4q1BrMXC7oA+WZgw3Ro012nuNYCbXlOinFtK78OKI7SWRetdXIjF38b+h7tWR3hAnfo1
OEiWoAlBMMdHA64rClijhjuqq91BHrZ3Y1yQ+FkbVJ1qdQy2uYi10wc4bLNBgzDUisV7CDoQ4r5n
Jz/0OX+WTaO91kC7jnKxzX3elNpH6Wgb1WHGYXvbN5l9p66MSqA6ynoFm5HnwtDJ7/5tBdE5ObNd
Zj2krmM+EJEc93Gh4SDyT506a1PRbNZwxn4O5gEOITujYZ58/phcqw5Om5vXoHpVBatigAgLQH+n
qfJ+eu3cZzvW3fnOhsG3vV3VrNfHVj2Eco68g2pQbyUC+4CFT4zI/OqK7UHF13op3mc83x+G2ohD
EvoEnNtlPniN9Haqmx+RInDtgHl3bf3/vsoZkuatx3xJs8zhEXGi4RE2AlIfFj7JZJLubvV9UpIo
Xhaf7SDdVEOW6/odIdaTukjV83kRfejGNcTlWQ9ku4mwj777TXf0DyWqkwYHdAe8X1oske83/Prd
k5q7HQLwdVYsupPEMeoIMst6cGr599V8ox+gh/+y4v4Xt4vvv3T+lAKgt0rTCAcXpyTC0PMmDaga
umF6KPNM35q5ARhY+vezgaqaUqRKB/MQ64l/r0qqfq1SvYJFRIevxK9ZVgD+bFe81LMZPWnFMyBh
KC/rYcGSaZs2U7JXReCiq41yMx+adEHY0u/vpNHND85SIGRJ1n0DpWo5qcbEm+Y9LszlTrXidztd
ihIfHtXaFih6zeC4VKOqgmkB1NaeH1TJiYgxRPIuYntTmtvVbzpf7TQGAKXbHED6RhVvftVfRjeq
PK19ZKN1G+VprXv+BDfamF98H9lOU8PIlCXv8qLB6mEzMb3Na0lV6ab5jkxsfq/6S/6yB2zimXXW
Hj4woqdB2ATwuVkAmQKRDZBiJjY6ZnLFHosl4MToU+dPs+6yerSTe/JS+pY3ND4ha2eysA0ZN5+m
dqgBV5rZZi5m/Pa0AZeA/iPunOAxO7sMNk8e3O58nsm25oV3sImu730vcPd2lX/Uaa0B0ne1jSA9
eSQde0IIOHkKIgZ3A47iHz6BbrtDodkwbQuNC3u6qjPNAW7U1Ag4mi4/a6qNBfbt9Sp6HGyIPzFL
E4olcsaUPOoRbscysrd+ZRLFzVYk+dGbnuZgXREFSPvGvD4SGHN1tsx22byZCSxv5DPOPP9TCIzt
zwqJvedat+JT7BefwRB/F2kcHKLECI5ZpBHbYjvMLJnwL1renGTOD+6KZvDldErbms+Kfo6fYFNs
O+GMnNRjDRNxL5A9yCLQ543x2lvGH4Fh+qEOImxr9xHRTs0LW4sEkT4D/BnjfjOMPD1ECUo8pzps
u9AM0R+DQEf+nDxhaC4CAhCJiB2gZw/iaT3JLZmO3Tj2zMt6nl4mYIuhqLr7nnB8TMT+Z+aUSMw2
VreLK6PZ151WhKMNwNTMhw26kgCdkk/D7ZfvXdMf8C88ycV5sOpWvwQSbCuT07ALkrYMjWT+K+q/
tyXqy+x9fyGFzXchP1EZPKRB+W0oAJOYdQ8Vt3o2QauFY4u5vKl9i8ts47QN00rTYT8m7O95+YHu
197imykDTPMmT/7SWSZsHfsdNkBzBnLM7gSzl9BOB0IGmjZuzKXMAVg5f5iJuQD4Zk0ZJJXY0OET
MumuLplg5wKzqabOrokLsnqJyds5GR4FU9UfQIt+18ayfO2jvxokdA+Q0N40oqOsE5ZrPRFAKpJV
cGrKmTwWb6sb5hU8Jp9kaVBlIrwARHL8ladxezVmCzO0/LUfBuPN8s4DCMqNFolXA17ItkLZYDsx
BhDxtE/Yi1/tZTpXQseJKyuuY4fnkwFFZrdk/BgkeodDAp70nMSnoOl2nol5YlS1WOTY41NvJC2L
z645JC6ig8PQPwL92NrtPIJCts9G5WuhniQFSLv+xVsqEpZztWz7qGzPIh1PbQ82F6klUrPA17Ve
P44jHLPKLgG+gutCtp5sf+JhoVKTJup63OIGXBmSyL36HjBnXHNE37iHrk/Qzkz0jQsCUiC9cFwW
eAw2FkChEZXGmW25vxl7jaV71J6IYYd2082gOPRzGgj44U2TmLtmbuS5zxBOf1CnDby3PPytbTF1
KsrKHQ5S709VTaALdCRXqbsYqvnrBjEeQWlkhsW0jAfIHiVsZ7sNsXqf0NFY5FkEibl3ev1BN+vm
DJB84QlLfOxS2B9v5QzIpDfnX8xVLjSZJXiSYlWTZ2UQMvvFZ9dEXKGMN1Ht4UGV+z+f8XP6TH02
cLPXJGFp/jBd70VEfWiS0zvFcFV3Xjr8WUt+HhEsj7XtIuBbo91MBr4qV5HsIXho8yxBPxjjVVe8
lsnS7PIeIHLb/yo8NEsA6nrIptb1btES/2Foo1Ox+NpLhMBvNCcXw+rfSqer9iiXfHZlru28SPLj
IeyI+s9wr7tiIIVPotqQ1YtMhj/i1u5QMkzcQ+aSUKnHfh8Nbbnh/WaXopgOQcIXUtRotpiFM9w3
FV+WkYvXYiSvbzZsXSJxyNJivxBQPrpC3hVFhbRPVr2Ntb4RqzcMPpXYROGZRkYz23dVdNfWqEpk
PIy6MTzWkfGRmB6hGtledPYbm34Zhh3MReesmZogZp/Zp1wgctF2zV/CqKoQT2pLb/9CpScNJzvF
mlzmGKbGT11pGUcUetu4d7YoIFeefNFz8d7YehIG1sTW1y+uiefG+9Ya0ReOwaa2QXEyDRYJmZ99
dG2whH3mzxtP3tVdHvru7IYiKDF8L2p/X5HuufZAFttYdtfS6YnmIkeCmBo8rE7oaFLK/o2YfhqK
wfmwqhhGFiGnB6EHxzFH88SX50qbfwUe+ldO8OmMBfaf1ngqyTyFiSBdzOQ8bWYHOF9lBv6GMPR0
ZOeVk11DzSYvmks6dozB/mTvMc8ww351+rRy4x1C9wR2tb2zZz/YpvWAd0YGOVWM6UUdBuGkF7Kj
l7xoXajDbgGMd3jxMwgWRJbCwtXCvmv/Si3n3RnnP1uzIweW2HeAsS81LERvJo5ou36zRQfhm8Rs
dOeV+Suy4s51YroPuzZvj3Usi8diBoenJf2T6JfQ7ot8V7Co25oQsxDFSnH4MkawtIW76Q2clRtT
WAgC+dmxLfz4DluaCLUfK7ksQeGcIlZqZ5FkxjkdLRiaSblcqjQbjyUiyHdAw62DIcR8PyRFzGIW
WivwmGY/jBgjkmsydnWaeY9FFye7uL1vemg9tnBJpmIAiXYGS+KywecwQfx3s6IgN12mkze3gcQ7
QjivrhVgF7iI5k3K46C5+A2Uqf/WkbTftJ7To7afoDHcAwOyZiyZkMjXvy0NOyejGaoPrSEnGmTd
dKod29lCeZVhx3D5MTkwfRJ4LR/QijvAyWAfwKni+tcL64MJDGdFqFofk9v3ePgKHW9NB/8M4iIf
MYIoIcP6+EE8nQ1b1gwfRhANYQFK6iNwkEJyFr/9iCuGCHQMmw8oZBOi2ki8xZp1xnDQvKI/GRCQ
8KKtKqZiMa+lBotoSj6WLqs38JJsMN1xt2/siUnWts+Jy544iu3h2iHiepV81svkt3sAZ+yVmYC2
dVBAtcw95561NhGl4FFbWu21y/jKRnszuLxLJIYypLynEY1kRGH62FqjoKj5AI0C9hvjoOdOtrFx
gYzvdV2TGKfI7/6Qk2JGGwSOf/VCTmfeD+iJbEEKuRvcsKxwMKz8oXFGL5xFZu0yQsCh5QwHs8oC
PMnTcb/U1yFr5mMv0+i68Fm01L0Ds/iWJ5F4JJDah2hSMWW1mv6AFDqKfuXy6NozE3bVzhsCCaDr
UO4mMcVOVh/SfgOZodtbqwlqX6YbGPHZgzv21SlYcFpF2hEPlnr5o+orfEaq5dDgyreb6+AdcPC2
b8cU4gvPf7SA+J0bX/BRXLAhGA53C2htz91FWRKHUU6gVbbo4AhO92kKZUhEaHwZY/7oatnVXIfu
OCdw5RZ9u+3RDtXQYWPiFhAfCAigxRo5mz4ovFAvKhKRTA9dGrnPYx0QVHeKveytOhwrghpVEPvb
DAO4UJJZ3smkdrez3w5nhDrc+1QYKX+6BdyCJFxm2AyoJUvoB69K70qrAaRr3c1I0+0GZ04vcDua
Awt/h3f2gG5aczRQzBCajC4djyriUPWftrf0GLEJ5zggRZMkKSHk2TN2XRdVhyoW+cZO36RrNI/x
PJkhEbU/GL3JMI9iPpdOOMxDHSYy1h7cWvbXyZ20sCRdfy/FKDZoNvPB9eCcYL1RVoR5sq59JNoN
uKEH+FO1KFCWDgbanmGgTI/mZYgora8b2RV6456/xHTtJNlGbBSDcxz5OKYW/j1C7och1vJw8PUH
m4DOznLnOTQ67dwF1ZsQrndXdtqvduKHmhzDurfrptzJOfspLfA7LaLiOOc8Vn2b3uXDOIVaOnvh
hMtAx7yPKgTTiu4WZ4y8o90c4R4kBpjSfRRhuoZ0h/C0X/Zkjxc7Ar411ckm6SdnIwX/k742i7Mm
BiigFoHReapO/jzgDOJXzR2aY1e9ZUtlARWxsEQ0sdwALMuKTBTupZ0CHF0mFk9GO8gDJNtdMmlQ
1hqxHAsnl0Ar69dOVk+aDuANgW158KT8NERubqzWsHnCch6+wH5Y+gmW3BKf/BjXojUm2g9JtkMO
mhV8bMxbnd1HHSTiDEdJJ3u1/CGlBVaOZcGWhwIOBT7rm2WacB/qg888Ku2w8wZiHcg0TTna0NJ9
IFU6XSdAhmgWyX3ux+8eYjW7KTBxMxX5bplil83wwBc0DGLvxpG+E17+jiHQtG0Ime2QXNV3eQKa
sNJihFbM+q6c0MOSEVNU4dpW6CEJt9fSwdt0RdptRJQciMHl5wzpXVc33Qtr/DvMLjtkzNNHyzC0
Q82DFEbzYw6AYyxS8STZz8YOiWbLJ28i4JV0jWTHqrcmK312drUVT4eido1tCsAmFD5ysulDLCaH
5Y0cNgUIya3jZU9JIC6u47e7Dolc8taFvh+g4x0XTw9g/CJywhgOlWbIin2P8PvSuxVyXileDOip
76NZ30nPb0Poyvk+ChxGkkjEO1SePg10d3ZNL8cXoyAsVMC+aUwTq68gwLPUQviridJpi/njCz+V
T4zF/074M98LDaeL2dp6ORiZmKAcaH2vxdGkRdDOjApgPpN4T4jPwHPdaGADAbV37WZgSbFvHBTM
G5QgQIdX3XOTQ+GySAQG5PzbCQR9PtlzqLOStnuswRh/fiCzMF5Emj9pUbNsBt2I7oW0Pl2bPPwy
1Oe0z8SpnBmubQ04V0U2o/YuHrtMqKcXvHe3Bi50m6YxUESqIqhzETilTJ47swTkNeVoOsZNGCGw
etA19ixD47RfB2cBBWFXBdZIrvMUBdmyh6OJGUYGIbVfNHbqU5ECBAiaE5aX/XkaxXBWZ7dD7Nr9
uUiBTsGpYab2CLeDbz/MZe4f+HHrs5Xr9dkl3rXvluo6I/Z7RhJpOacFm7YAXtJG3c3vSAb0+XRo
SDAiQ3MheuGHhPqvwgjac9aU761fEEAp7bE9LknBFjmA1eznM7LE/XwerR4tc0/ihesaRRE6Duos
ZmmfBm01xKsP07yUZ2aRkk3QFO2cvnp3E1AB3RBX3J9Qi8Rnt7CrjZZUCXspPzqrA8tX1qFJdnUI
u+8jTW/PS9+ilzU6h5bh8NzqGdjFhGVp2LTVa5p1f8qu7L++K3WmvqZkcdA+n6PFR/mlF4dodaNU
+wx15q/F1ZqP33vb1uXEm+bgTtF4duM3SE01A93OQOqf3QVZ2cBL360yLo2N1Jvs1HULCfdla4zZ
k6EFKW72fDCSbw4ylChBsIKXMoo2DFLrG2gehkpeM43hAgndTZLNUREmehQdlrw5jrJBWKHEFTFN
TmMHL1FjsQYMdrLO6h0g5kFe2FveSNvV+FVY/rJRp9JIara/kRUmHSBKpEKgf79WZcDWarSJ12BI
dQboYJ4FHPNN7cFja374S/6DuIvPNxuhITeYjs/umDIeWNigJuKkfqvanKpzux5UUR1sxDz4m68/
5X81RxjR/9Z79AK5n0dBcLE8GPW4wWz5k81Jv5E2qnA7V7MRGCmz49AUAUkdOsQ1/t+VnyKWPodt
0ILPFF4D5I7DAOJvP/8UeEqQAZwMrbuL8j455VqBnPtDj03gvk+GpzKq7zLGgTMq2Tik1cV35ORi
AuUSmlaPx+xiPki04QmHa/7Oy1otBBhNOiFOl+eoKUrG7qXYG2P85JEVi4oXfNffWt23DsMaJtAd
pzhPMTKRbWteZgNrmwNEBO+lb3mGg8EHL1lUr4GiQWI/UMYQKYfxpFVuxqPjz1cxI8jmeJpk1USc
MUC8oRnyc6QLdLk7jWUVZKwLX80JLRjNCReyzqE2AdLyLTPMgth+QfGorOvsHFTLT35s/GkArZ7s
scRb00y7bUKKzBy74DqKxToQVK5hjW1SthBbp5XVg15AahzYRm1EXqdhn8fVg5OScUbICtH+8gDR
ftmShQnoheCzNaFsi8eN6S/ZB6j/9hKVqb3BErncSm1p7jKEMyyj0t5rhtm9N7X+KceX6AnvTHLS
ztL9OWXi4C0d3vOd/eJ5ojrwCJTHiDj6e1VGKCak2vc+susN8rQDiFGRXzWdfY8Mhl2dJ+J7XCdv
RJI2OHDbn0MsnhBE9X4Vgnga84JZau5DHrF8KeO0CVsd2zZbuj+IzPvEAhijPL3rjwRLnkkNwnHp
G4hWREu2VSyzk4ni/NYr7OWIiulyWEgdbEFpWttF6+SO5eO2qsf0oDdrvCMgIlUSae1E714B+mNX
KIbnEj6JlVbJZ6TVLkxwkgnmS1br1UpeSXa65S7PctQ/O2l8lGPXoE4OYZJsP3kYvFpSPw3QARrL
LZrL2ZNIswJyazYzSO26ucgvTVGPF2eN3s1AfUerbY7B0GpvWF/vRGARUoWxt436fDfFafwGUvCH
wGjq3m5N7dXSHQ37DH3c+X0BstGpkn3eTv5nS/y6DXyw9TKaLwQ+421uI6c0kEE+osi/9VFy/y6D
0dp4mWc8sAOwTm2dyIOEe/aS2B2sdzLhv1rkg50g/dliSMx62rCegiqvV+8R+xhYg3iymojQhibK
P/P6F7ICCTnSpA6X1g1eQBtH+zjxIAw3Cx5bS7Y8EGL4OZvdaZlF9zLKzn/qEbZISvDMGE23B5TA
GY5U/jvnzZ5Vzjsjl5aHt/JXs+qpKlVZHVT329W3uv+8hWp2l0iN84iVaaeYyCfsj9XU+Ou0GrE7
VmV1puabIdHppMq/nd7ab91VnTr8q07dR9XNRlduLb2eQvZ2OdpvZVkzqa6nuscShnDq/2qtwWZB
sLbnGpDdHX5sf5e/Lv06ipk0oOZo+zgTzVkd6nWaHe0K8TFVtuX8vzLq1awih/Sums342TF0Hge/
sDaAiOJnVVcXLqN7ao8HVacOOtx0PRmju6+qws0eY4ax20Udzo0nGzX/rzrVUMqlJb+zah2vN/+q
SzUZGsagn2517Dg3iNlbD5WdG7vEr+ODUyM1XmmNc9VrW79GRZAw9U3d99Y33guAyC+mrk3nJRLF
zsWA6KmaF7ZP8Rwi8VZ9JiAuDikGkEcSI7CWYSdisrc1zGDYDm1OLCUq791qkHd2mh985tgLTp4s
kZYsP8EcO2Rs+S8lkq0HxF3eyjb3rtAP9Z3GtothJXbvx25KWeHr99nUnRFDKS649wosdQByg6Ja
dlZguJieFOjHVct34SE7yRcdvBDQvy+7Vv9Eb63citEtd/piPJJu7tli9sg0Vtm0kagbHuy2ItOj
I8hkmBDlWHpvs2HQ3xpvBDDaZSubgkhSjj8UFlSx9ZHWPy3ZS3bKABr72HlfRrveFnDnnvMEkYJ6
qn4Qy58vqqqNzf4a5MVJldQBonC8l1C/t6q/qut68y1whvZOlYakWsgwTfddNwfg1DqxrYpsfC5F
VEKDTcadFo/js6pLKha7gKOuqhTgynlJmuIXMjR/d1gmpKqJSoJBWe+hDoX5VzI64kndJqiX5KRj
XRjeOgw9dg+21uYnVdfw3N51WnQNJDn8udqilxg/GkuhY+KZzXvPj9fwBMO2qoud5KkoyaCqKqca
QN3m1Z9qXFdVybjMG702zIMqprOsnmei4l93KLHANgEqKcyrArkCB31M69Q7ppLxFcmW/4Fuv7rI
hfW5EX271f+7HyH+EjikZe7V/W4dByN5mcjGsbMpxg0KTtU9koH2yZpW/ZwmmUJVpw5DpVf33XqI
Uw04pzkvq+YT1Jx/Gm6djWzxjrWpP96q1NmcR9X9rc5Pi1960LL6aZMg9FuZ3lcmKWOBWe/X2a3O
1TpABG1wVj00Mkxf3cq4yY+aCRimM1EdT2sbMxS96N5iAkG7iDXDXhUNURW4IfTwrj1HvokoWkE+
a6xw7ZyMojimQgCqXouj6Gscg8GZINXE3ku4b1aQg2+rbCLMa9EmqX40Jcj9buzdt6lsx6PQWLGp
1nyS2bFr63kb23Dlh871zlHLosTNiM7pmiEQScvdV28o2YIF4l2VnMLIXtY8gSolfuS+WraDSlJX
PKmqqo9ZTRT1cqeKIKbsDR6Onw06D1tzaoJXJxk0JMESbecEgf9qsDQ66iWLOlWskHpBf41Fjups
MVw8wmC4qMYIRMfrN5O/9bAZZ4vnqq4f9fWmWcdytwuC8k51xJaYNd3c44yEcWGo6kZmnp2QqFAF
7O+DpB4g0TDlTWpiU3OTb3oR4c41jdMN0EU2lmsuRy+Xe+ENOdjPODmUqIW8xuNTXbfFPtAwhs7H
VfdydF8IEjgkf41+V4HKetOygehUrn/7f4yd15KkOLSun4gIvLlNn1ne9nTfEG3x3vP0+2Pl7KGi
zsyJfaNAQlBZGCGt9ZsuSPi6T3n2ZmnjxDyfUQ7TmJS5uOHczBF0Z3RE07deGUm2eP47ctBYcIyI
P3udeZRaVQ71q2OcGR2jvY2XpQMq6OLougd9K0GKOvfDt2YkkpVWpKSg0egnLQ+cbUhOYInyOdse
pMs+Ss3uQBhriY25TOezl6kz8q2pZ8HJ03eIj7qP9uIHI4WengxTeTDy+kunK1jxuNX0wI9GhqMY
iVenrF0UA1pkTPJ4G9glVEMdDUFUs4rvbd4/+n6lvuJkKIibTW16/ktGXCupmKurSsX1mTTQRUsh
W+Eyx7AL8y7Ig/TapI1+dFGM/jlu0p+l7RqnBhuL+9BCH25iinuTVdlfzL2bn64Z3vdjpv3GZuOQ
eI3FYumhmeYNE/KcHHbbApewko2HuPKXYMFfh3m9CfDGeDPj5hwB5P2pZQjDKY8pNibPul3coMyb
HwqNOG2uxPneHeKSpHf0hUlfdexdiAxh64Xo0yfto9kXNYEAO/pZh9/VYLaPXqMt6Pzc3U0qMcI8
DguMs12CtirIWHvWn+Z4yF+HLl7YhWl4kWpaoTcKaOIW5r396HcTeahuqOBqGONjVJsLvyxuDqCC
41NToRFiKfkJuydMHFK7PhH0q/fmQitnZW48M/Xnz8/kIElQ7ABB7WOFRD9JrXQT621E8MbemPoT
roPPwcwIZDDUHgJfL3D7zkF9KVr5pjstmrVZ/mSxWnvrZ1d7ahv9IPuQPvVuOjy0N6P9q2NwfjND
x3vJSuT5sch46y1jwkUbE+Zl34gQHLFmXE2Xmore4nPVE7lfaj3J4uccJ16poQdcPjdecgj90npr
iwqz3Tw7yr7Os9Qnx69P11ppVk/tMJ9NNVGRtdBPSZXO99lStOpwM8etTriGWtk1/aF3FRstI92+
H3XNYc07ZRsiOmgGSKOx7IktvjHTlN1kem3fq4PGXn9q570ZRT2CtUtddklBAhObp/5eKtdTZVVj
kVQtCKNmQ3ga+oywZBNimOZadQhhCOUwqRbLHyAJYHP0AnsmawGciOrY6vSeXXU+d+H0eq3KHq0u
+0tkJfdZ2v9lFnFxzoh43fd99XeBAqazx1eu2n7aMajeeKfzU9a+reFoxqYZtWoDgBxpkeUsUUsw
aNRjBANMP3gwEnc8hD1kSi1VgwfeJEgCdj9Pt4uHkbRJPxdroAepupX5COOOKMNy/No+Vw3yRbWt
oMsY1EzlfG0XTn4I45Qij9scgDEUyyEtSSIvbZHJ6IkQUACcw25fMyt/K/0qvJea503+Aq3EkXzZ
ObSxclQGO2YhnXevqp3rdza+HyBGWkAv9KiApbI4fpFKWJNjQq9+vpWq1gLlgIyXHqVaTnl89gcP
5PByJDKe2cM8RNc/LE22NW2jOg2epWZlAyHWAU0UqUZ4v+9tcwlEL4eHtlVe4GLYG6mmumM91lBw
pSa/rw30U2pn9aP89mzBeY1WrOCnufzuBVg06Vq5l2qJuTyPZo7bjfw2O0MGKUYIaqnJ2SK/f0xL
QrwklkmtWVqubpWqqS82yQICyVPFWG0WzUm1yQwFmH++OWMxbeIgcL4DIL6p2cKTjvepseY/xC3e
JyKhX8sOughJ+fAFn28+9UwNN3h0lvcgONJTWdj+pTXm8Mb3lehEHjI/FYh4PuhZ/J4iz/arnZxn
c8Kv3XHLX3lW2FguJ+NFKzE1dmPQN8R+ol9nEvENEXwWBlrgxvfpmMcgcYLghhTpMR7nV3vOjQ1y
nMA3ytS+a+eumDdZpfF486b2afYghWLb6QPRUCSy/e8OCo/bPoGB7g4V+bSg6gFcAT2HQ6eisdnB
YvHa8Qaw/Hyum+oHtpnK2dKy6dXqKh678VHDD/4d37Wf+exuSdCj3F36h9AOf1ddljxEcYRubeoo
B2j66ntpxRqT1vagubr9FtpHUmLpF2Oeh4OhRPHeVdKbQPF+Ml1XL2Yd/Taj4kc3hibpnco5aSBG
ybK5GGchNDbWcYoCE+QHLzSSbwNJonSyXKBIFclKhxc7qUZvp4eklyqAAM9FcSQiH5Pyw/S8zWPM
X1AnJkugfanmwDtZHplPgO/pvgqRxzQdwEoDWPim6f1b65sL6/t+yLVnQ20uENGrDVmo4KAWRMQs
5C4JvIzEe1Xm5rVjPIzjNx3HE+OpaG33NGUd8ocjAOV6S5xROWkKeTU4TdUB7ryOPIhvXH4C9VDv
UyJgO/SV7F1u54uP7Hzm84jEph18rTK3fpl1Pto06Q8OiXvA3U5IxJRCMcfwdvTin1OO6eI4oJ2L
1eKfGRpM2eoeboBBs7X6sH0ieasdrcoKL4GVE5WPSncX5KrxDvLzx2DF5R8TFUxyQb+jrqsgf4cE
64sScYih7TYqInVnnPuGZ7XQoscKlIrUpKisVjtAnCc4tvSQwi91kC6jd+NDVnlGRkUD9hefwEbs
Y7wYHnrNVF8mUqt7TyfXLVULIcX7LEYLftnZgy58GQzI2KPd30qTAfvg6ER2tWvcRHvxeqMF5QmA
aKlJk2ZYCL61aXKRA5avz9ngy8zcJToVmr+ofZbdy+QDaTWj8klqeFIF+9T1sdBZdo6sbMhXtxep
ebrWvURKCkLAQZJe2nQ8Qs69l9uwaDhACiYlB14N7EWXAwJXmfZJlaigEejBrDp+7HSyD8tOZSnG
gcCfAmngLD0IdQ8Xv0AFaj1l4KYXxFeT62/OoqHYRt70MsWEOyZL018aH2u0vA4vaRbypSva+I/d
2uhKM3d6dkL7OR1+lXjivhLT3E6GNWJNkhuv5Vj+DBOEJmQfIVp1izildwIxar7aGn6GSu8Ne+mb
G3pwqbCp2creQSXTg/26dfTNR773JWCYesouXsgMAipa9CwF4ijFvkr8Yp/806ZPUbYJKg/xbluP
nqdgBOXle2h/m8c0jIwXt+iMl2RWGPTBtJylGited9Zm4CHSRRts44UP2ORk0bV/3pBGHlFpPdnL
4VVQH4C7+wiiw22rlM55liKJG0a7ZhjPThA7zy3a6PdjrEAz1wGgFWYAOxpHmqN0JiIYPqElx5rG
b/MtqN9mzwUa9wCb/z5f3f0pMsXfw+wHGIVtyjNcOh2Lu6a7VqWtNetdrfE9kxompsVxrgDYXau6
z1FzdvQBbjxI02jMpPO6WMXWowpepG2a/YuW82JIrW6V/tRadUEP/qgUvT09lIBD7q5NsCBxtBq8
jeHk0aPj8pq3aGfZk25uyO2SKTaG4FkKTw2PamHM91Ibfbe5j2r3WOhplGznZokC15Wzkb1FxFc+
tXRCZ00SH9Y2w0t+e6rKR68vmyctglX228FbdGzUZyl4jlDw6MlWr22+ObzVkTreouijPveBH9/W
mv3X2iFhnYLyRtMc1zYXu7J2vJ606QcEK5AR2lqjPd3qUfzYjl52zzcwuyeFfukhQVykhlGmrW5k
00vDZ6012/OHNjnMaoofdesHO62sMkA+ufMkhVsTJXQgBMBQp61UFUC65GLqYZfAUX2pY7988ZOS
8JoXR0dpy6KcWGUMxDzMi3I7Vb664dn3z9LZNPBoLVApNkzgP6WKHVbKMLsPuqh+qefyuSVQeIfe
a/1SJIjcmqHib1XooHg9DDdOZ/ZcAHaGwKd2JFJBSml2/aJOdfzQxO5ZdkoTPmMawfvGO2vTUN5P
5nhj12HP/RyMt8Ycyos31h2ooCnI7uqg3OflXlGHctc0Tr3TrGAGeOQ3B1MxnLs+gaIR936y2I/t
8XH70hh+AR++v/XL/s7qAxTbQ3JS8BJ++F18sEIEDxKLlU7BDMArteo0Rvav2c1BsNVntQ9gTigh
mG6113ctc5Btw+wj9/AX0rPNDEp4O0YKRFKfr7lk+8DHwK43waCrynABMfGm1U50DPggEOBWgaQD
Uu57/Uad0ZprNcUguQA7yVWO6ai/s+5isAG9sCsN9T7r0jNm1Mpt1ZXQY/vBPWc9BDjDeIubIWb5
57JOBu2Z9aH7MmeWdpnIaBPvaAkmGsUmy6cWztRGHXHSRZ2Y9O2EG4BX9smmnflGshi+U/snLWy8
x0WEb4LEYE+VCe8xMG7NJlYPCsYomyJ6n+f5lYzQLmq18lDYrXvTZ7jBEAhgcy2mAQV426huEC37
AsJixIWu7Q+lE+Ljquv+fZ//4jThBbkVY4Pu87B1TIPMbaFotxlz1cwa1Scj5cxDlc03FoKzQQhI
JFOwXEx0OHlTcmq0ob7UnV/vsY8cdo3jBLepW887tdW/BCP+ASCmun0wQ9FQ5/LJAv7xVOnmmxJH
1SlDrfEWmURwJXxT9mnjtLdlURAl0Qf4W7O/DaqpvwVIcOpqBBnbOtnmdXn0stE758ZU7VLmDSyt
zHBj4Ka1rfvuZFULIjDotL052MkBgPAPpJq+L2aiJ5Ms+Zar1W+Bw3Vb1NmI4PHc2I0CXC9p2xuN
Ep0E4FpoSbBi7wy+9oYN20b9USX6BK/OrG8GgAZnZQl4GM2TzKi1ZVrNFIXHqCMPkoYIs+QJkhHR
0Kpveva9t5X7NIXnizjKNo2fQC//mV2jupB/U/kSJjWaa+plKirt2YThYfLYk+616yEBf+NUWyMP
o9sur4JLMDLDyDTe3ynElyftSuT2huXpLTNCVk6PJoUTvWHUywQzIYZqV3V9DO3ph2uq7u3oJu2W
UGAbEgq9gh3wViO3ZDvnoA9xhAgg02g5pmVFvURKvkAEyLdDHP1qshKX7Mg88S3vExAryFvVBy7o
nzrFImYkDE/2AVOOtrIeCYzomxh02c6PmxfPbeCYuQ3ub6pRnMOacTBWzO089M227IgJ1Pkjmqbq
bR9F2m27FI6JYaUDCTPNN6Ee+HuzA6kXajorFMXpGHutZh8kibsFlHWIiuCXQuYBJYYIRSFCGT97
ayjfW2TN+WifuhwbO8eF06QH5EDUEXqqx/T4LmgA8sxPrEjaLXnPqjTvsTXPNrgBvKWxGvLnHWuB
UO8myMUPo0eAvda7iaxw8IywCp/PtgKh5KsdOHwzvh1BXm6wzWJWwaKwS1Q4PGZL8HpOg4PtLeqz
Vf8rcP0MgTIDeKOrp4AYzBzgoX8MZ6wadQjzm06DytT+HiANRsB+940HnK+2HaLOzsbMW3WL0HSx
V4sOhHKnYMCiqQrykejFBIFPYqF0X6Zqeh5Du7kl1Jht525CFC1rH2AvPxNpbjYWevJnb9JBgeq+
dXZs96L4vXdREt+9WAtOp4q7743r3ZYRw6zZKAxjaVWdZhSWsFD9NgBEPVZd9w3vAwNOsB3slTKZ
7ga8im4dgsfFQiAOUv0lddwb8A8Ts+zR5woO30ZW7UQ3AuBLcbzXjc7fNAUkiiyuCFS0gUnWrbRO
lVsVGyux2yPQ9QJQnGcBuuFjcIDMfHFyklJ6geYW0rEvpdW5RHkKbZfE8bGcWvPY15X3V+q9wmXq
1Nb/Odv1Ds4731JvgcgoPyOj3+ZWFlz0McAfsVKbHSt179QDPDta4EDBnZCSUnwWbx2Ee8cqCHqo
5o454503WsNjOqBR5FBDTCbZt2bwmmeKfbMW1VA416rNzP9s11DEsPm6t3zmjt5ggWN0M4Celecd
/MD3tqGH+prG0LdlybzR1YBX0TeNm7mOSZsy+/iV5vo+D5Lpos7INyEU9aTFwW9rcYiCqnOLbrE8
jKzO+BAvxSKeY+ajdquadfs09O1038bLyE3NK4P2qY6Y6lZ1eiwDRw23qcNtBBN2VlrWH12fMvOw
ovck1dE5NItHyxjtw5hHrL+XwnfvZq+Dh9Zq8b7pnlKnSS4hy4NL6jvRziggAMDGjm4s23zSAwP2
hjfyRGH3OIC4Ir4X7welfpoxqCSwx+KsWwTOtOwkGDB7yUhDFQaWaFqL1xUIzH8KpSNf1KNtWnjY
ZRghklp+CVJjzLyWMAt+DQ6y50siQJn1ve5j64rhFhwJzEA9ONZBDxprCoaJFafPsYRGbhGUPvOg
FjeNOT2q4TxC7fDt3YgqzXZaqsgUTNve5GaZqQvQzAlTeCUd0pOzBrrIM4sbEBmnYYKRAlzpvjO7
J6XF/yk342SnY6I5bwUzFy4Efgv82d4ZphxOwezej6mmMRXssgeP1Nwlbqr3GbjRG14boA2L7+EQ
pW9qjkuM1/5yC5+HW6IEzhIqqGedlU7KA+V4rnYnxcQnDICVp+x86Y0GOPZqpZQKYE8fpMBU5+ZF
ToNr5WtUB/k5i0uG7LFzdhh2Aw8hpQAIrpi3BYppkVPYvBf21mTIuxs0KL01QAH814ZD0vD3kBzx
72ICrKdkDt9DpOAQHz1MWMvtHGeE4L7gjQBo7xKNu4v+b6ps077+w7qmvWmH7FiPNZ9JUIGJg6W1
mkASauFx1vXZCb8WeWl8QUIeRc7xWU8C65QOyvNMEGCht6rHylyMB+JvamecYm8MydbvvHj2zmFk
3cek0rapjqxSq+YI/xkgxu0b19SnWy2NX0eVVWpYBcgohlCGF5OmykfXJmn4e0CB3q8KEEFWdweb
hDdYrtK+Ckek059ucLQXYLsu0tjKxELAZJzWFlx9nvbNrkht7xEWgPOgTq8zCL5HAzCCnQfNoYqT
LyUTA+QrI6CVJclUqc6pnjHnKzMAmopyTDo3ZP5kpMBfrF0edMa2Kov+BDuieO3MujmNsEW2UtUT
pwFvXFv4hSrNHdNl/p+2s3d6GfyabGU6FnE63yD88djPgL1N104eAqRcHoJGq8kMI4Xp9E66t2q7
OpbQwI0AdoaSIDGX8fMWpoY7IBXshCQZi2DjzGO2ZxX9YBDnYBTfZdlDFwIW+57br5iWtedswcyU
C64uBGFxNp2HaMGN1sakngFGhAuSVIpJj94VxfD38T9N0i7ds+W1qy9lwHX1Wuh0m6xIKQXo2egg
p7W6Cnb+YcIR8mSFr3EDUsB/GZsgPQTQee3WgFs0jC8IlaNuiOfdVVdDMEKCG8pMFgxu7KDkvQhu
yI7OTyFJjj8mtwku4LKsec9klV8im/JGWxVcspNsJjMRJFhY/HtDXYD2dVsdBaFSOU4LpJC5bHYp
euDWQYPXg79JFG2JI9AagMXak1X56ij5LlEDHHJ/mf0Ainm5cM1yRtla8Ym2lqjzXqCK0jjO2ZSd
pGfktFwZZBGDv49vl5NILy1Up43tZOlOfmWC1jQJWITPFle/Y9CoR1EYcbwtJPfhDIbzZ7fcv9GM
nFOOGrXkgKVI5PrLZswSmZQWxndSzbLqGJaKjv/M8ptycJ8B3hkn+ZPyM3BeDqNqQJykr/ZeWf6S
49IxgGO+3MbrHZZGwUvlPlkXayGNrm1jqXdHpFbwZAL0ccX+ytMA7ZYM9Til417V6++CB5ZiAEbd
1fDriKciOZJVg40ZUeWkjPFus5ek9xXnFarBtx7m4t5rQu6ojYTooU2aF7n3duI+DMR9DnNtMKxb
Q4TeHlN30lvFJXVY/rUhmm3rTQM7rAOhboKd3C65G7JV4vGZbGRTngIr1H3yyt3GK/r8gq+jB/pM
NpcCIgLPhnKs8HpnbBmSGSACMGeshjEC/bApRzs4UoBEdo38ct2c0x40lB2d5O+NTUOMutnFbfJl
HvWLXLnrVYJauimsdNrJtZarkrQF6/9WQ3xlwQDIPZEjZEvaro+D1KUwUhxDmi4Eoono49A9y42/
PppyadanQfbURD43FRj2nVwK+ZF6X3N92qDQt0TQmeVa1Y92sQ1B7vJ6fc3c6WeAV8YhYzbAU/ei
VXkL0zY85DNE51afnvVl6JDPdhbbznEOZpDA2PFtVOicKOE26AlZSV78P3/4w2+QTWyvILvroX7t
eb17qMngUNob+k6GAPm+d8iNn2wAWeNzCpf3enGvcIoPb80HUMXnK2iQxisiWJNzczDCXJv3sRt+
U7pM3a9XmEHwojsulO51cFH7xwwTy4P8lt6vHlJ7Vg9oNPbztsnC23bQFWAeyzi0vNZypGz9Z5vX
lTPCAWGykyehj9MDUxiWLsuDoI9IO5lwrNfHZ+lgVzMdTH07IMF2kid47KzhNOUWy5JqnzsDxkfu
Aq78z79rF+nZD8EKe7kBXGEBpKzP3hzfufoCYDQKu17kbRjelmFZniSprm0F0Z9lRLL02dn7TjWA
WUkfnUBhjJT+Uqxv64dH9Lop++fKG05eY27lSbgegq3AUXlvGxIEMhayYG+OKHSf1zd8fZalTarB
8hSqfX9oAOkdQyc6yD5THnbpsR7/+RGUutw12boeI/Xr5qf9Uv3Udn1sy8q2/x56sJUjwZ+a5wCu
3CYFHlOkgNx6G4Tz8uHQPYimgc5CddIP+FCQp2deIHd8sHWMQZ2HfG6fHOYGrA9vdSIWs1rgsZ08
5YBShrq7sRas6jyWT/ngdgfTnJlKNLq6U4OC2E2PwMyGBO9BeAdTvthFmvNQ74KofHAwL15vvPxV
qV5fp7Uujetj8umQYkjbU4/9oDyMUtTLcC1begJ9yYzhPMnVl5MU4BknMCs8dr0PrX4rbwmsdlpl
80Pr4Bp/5RYiSrJumXAN3kOq+2oLlyLkgnWxkp6Jg0MNiRd8w5job1EP3B0Zk71cYynktsfL9ASh
XNbIU/ojn/SLFxvZQZ3Hm8QsESjzupMMMhqjdgtnt0Q9dxcWwfULYLS/IOVnZzmh3HnZYqRvFzaM
HQ2/5sF7xCzOvWKW/cR+8fE8O+TyRKyDgaqpzpnj1t+nt6O26yeI9+tVLDOHkTRZPjOZm1k734Iu
JKQSeAF/gUs2mIl7yI9KF3JrUE4MdFFGzdpfdcxksgVetzpOrnOeAOaQzz1Cj0SjOLK3GY5h19nV
dRUVaUFBzk3XroMwXOr72kiMg5xffpdvR+O51R9mI28Pqmk8yV1db61s5V33MzamaDMWBUr/UMj/
XqCtA4ci336pXyd2LE9LHGlYPoDx32uZncPOb/PhDkF28wQ0rboIa2eIuurCs/CnDLPsen/lTqxj
zHpj+ED/TqFnmpNX7ywI0shiOAYOJwUvgcsIvkMhcF9yyeTOyGMdqMQeLeDBfoFvyD+DuXRYR/T1
Tl4f6GW8Xy/Cule2pMv//1TM1UbYS3frUC8/RqrXufhal61r4xxh+8GEFmEGmegqnX1S8ViULvJn
r1Mu2cRhk1ftukle+29Y/fVDKb/zwyzjemyZu1tgAbckBLHH4EMv81eSI4Su5TWZC+RgtsFkfkNr
hXhy2CenoglDdS/dr5v+8gWNAIN0QXqdx8mTKjO6tVjbpjkj5aChFKkBE1smYfLvrMUVJSn1D3PZ
668v5xEmzt1YoOvWs90ATz/YZKnmLXq9BUmoH678ELO+6K6unmVaJpM62ZLieuplWihVEkFoXgcQ
QNbO0mWtytZarLdxbVv/xqdjo/ytQ6iDMYwxUwbODiBAfpK6vHlc8YRl/LL/+uPnUis2kTKoH6aR
cguvT978PYBof5bHNUJJF9D0cg/CrkNyQ56Uf9+Uo69DFaCc5uSW6e4zFSSAKbIu4T5xQoTgIXvX
HesaUHZIsfaT6uD/HLQ6P19//fIkX8ke6ztznc9cH2Zp9fS8I3/yz3snW9desvm5Lgddz/qh1+c/
8PkoRSOx0dqv2ozUrIwr6+xBjv23trWL7L3Os2VzLeR+rFXZkuP+86wfljPSWzp++lP/1vbprJ/+
UrAM+BjN1V0Io295xfFwJldRzde1qrzwUhBKgZwJjYjF+xJmW4u1bc7wBIV+R5+qNdi8dpLhVk6+
dv2wRzZ9MwAhRAr++kTLyyLvyfqyrC/Vf7ath8l7J/3+re3/eip/zhdyfxGD9ht3Lg5tTGuXubB8
uNbiupJd6x9iFf/W/VPbdT2xnPb6F+Q8n/pc/8KQeLeaMvxROy/cytAga1DZWr/RMoasVdlaJ2Rr
509tn6rSz+8RDOh/ajWSCElhQ+Tj5ST3zvRWHuHrprRKfSaUzbI6q7KD7hUv6/AOmAra+FpX5oVG
LnUZ+ZkLBUSUrMxyr6EjP7DaeSvDA9F/JFkblIH/pqtdBw1bJYYgo0tRzpAwEX/b/dtwuz4Kjiz6
1z7rY7C2fXpcpCp7x6BJCVm4ML0GdTZ3naOn81bWvwkAA8JFyfgatEN0uL7xclHW4jqsrnW5XP9Z
lR3rqyvVgEDK38O31D+dQdrmLAE7oSW8Rutgf51YX/fL/VmPbPAqYfGWnS0CI8YSIfmwcly7ybFS
yMRgrcrWp34yiK5tH/5x2fPpkMGrlP1s3IEKfKyhUuAaID2IlBsaSI7lw1XiiNe+yNDlZ0mWneTK
lEmfZ6dZdTZN5lgnednXO3p99z8EMz9MFdausiW3Nyp6InrXTtcgV+4gemLEETIpOlrZw+yVpGNQ
c9Gme3lFr3FKeQLGWY+bv+RF/juqVavBHutsUicNycE8z84JEsGwxCGtSVE3ZCs3a923AgX9s9Da
lIvusDNbGJAxIK+RD0vXgqOp+zfC2bZIAEQq2jVyVeW+1BlUJr0qXssYnonwyfXlBs8tojvtNZ75
6fLLRf1wi65L1+tVlzWLbF5f84jk5OyZ016usvzZtZAfsFblwn5qu67qZM9nMufaU3av/5IehvrW
xlpvg40hVnFB7r93RTweDYQA9zqMWapQzxAgLc74TLLX0smdGQ4yPctezwPmqScJ3k118BJp2VFb
zqEmdXZXBnW7kV5zl40nZS7NndpngPSGodg0Ea+6FF7mmlvbA+CpgSm6TRP3oEahle+RDMJwmZX9
nqgkqOHJOTd60DzAySLXjGgsxPPMwb0oVm9Tf3xdEO3PATKwz/Bv6h2qcSOqHFSlLUPwKEtIT9Qj
KhCxXaXPseegLGh2d1OMFoIDbOGgk9s/epY/P6ZV8xO+46k3tfJ9zE1ctVL/W14yJa/xgb/4gQpS
PGtee2+2vntE68ns+gEJB61FHWcYNkFT11/qGUwvS/LyTVdTe4uiDvCqCNkutVhsAUxCyXNuVeg3
qequQiIYZagSHDdGjNX9uOwhlISZwICjQJhox6awy/t5Sqp72ZIiKwoH3bM8R1iYILxVxMGurJAf
8qfhq0ny7Niqi5RfplYGdiQoceyWAPDG9Vm5xUWM6rUK4dPwMRJVUTDctVkBJshrB9bDTeFeQGqQ
XvMItreofk39FD0OSwHRJXr01eQbsprKWZrKDJNudBdR5SoQPjMssjVO8Nighv2okgl9TBVN207j
GLCCYEdse0CrUptrmWMpiofsZhqG7l5LOu9hXoo6A7Zn82zBrqbHuiPUs3SrlQ6uaAPZGXPCbG4c
dXRh/N9TEs331xpoDpR/HZ659fgqsrwHVGaibRW2G3RPjb2jWeZumpocjTfA9IWhmRfbAeoMrFXb
6baetBus4JHBwAG89MLytoJqd9ssxVrl+TwmBTHUAWkjG25aqV/y2UyNrWYa2kWKYgr+t7HoK2U7
ebDcvTAl2IyowWvvAxh17bH/mgz5XwapdHDh0P15t0z4zCATQSsUFSox/fybdOeXME/0r1OTgFZA
EOc1GDNg1+hgPcwauWRrSqybys37i97H7SlN4+KeW6BB+W/V52ZUeLiy1LxTjf61RjXozo2Sh8Gu
GqivSv0c9ySOHMQe91KVHaRC35Bfz/f1uOkx7thMS/dYSzHli8FyLceRwabJUaDdMmbsPhxs5d+c
dDZv5FR1Y2r3jheeIIfh1Jkhi3bgg1Pt1l/QBsmfMJyT63lrY24fmq7d5yqyNlsfi+U+yF4wKpwJ
2hcNa2XbvIFo0TzDPe/vCR2fpYbRbvuMaR1kqGxErGnpIW2OUX4+KHFfVRc9LlwDAWpD+yFisWwq
MOhu0U/rb+uBsHKZonYiOxyULM7IYCag2bgUuqm0R8Q2ta1U5fJkqbp8qhwwYcv1sccRoEu1TPTi
oz3+uf47aZL7R7uo4Zwt1w/VaRB52eThT88zMw4myimyKUUVzDDc17o8bWOLhOSHRtktezrIHbvh
AeAMCLxg2IDrwlKhrBiU9Pqvug7CU28PARrvYfWtLA+yPx7C+pDqqDZVs+IQsFZc3MKJB56bIApu
u6UYEnRPXMM/ftjR9yl2Mu+Bb8d7KAzxTTlmeBguhWxJm8kqG8sGG0W1WIsa/Ab/o6Mccu29Ht2N
mAP+Xw5J3QF8haodP5+m7QpEbp/G+1IlGrj99Oukt/yRqSj15jZtFx4FaUfTamHAokh5Fy1FjsDE
nVQn30exMPIHyOtqTHB92V2qKJdv1k6yhYPeDR++jjwyB8cuUZWwrDw8MSZFuTjvFlB8lKVk76dD
pSp/uEV19OQgBH49VP7ahyMy3dx3JQCNzzuWXzWVMWTHp7mw/0qxJwW5NLvpTTtV6Y07RgBONJQ3
u4w8o0q2Yp8UofailuFw6+r1jzzU1JfBLtQXPazvOwbYe3LTMF0QHeTr1xvofzl1q9/YQEve3YxT
kcwp71LUDN6jSvkCHzl4kJ1mGdz5RWw/yj6QwvsUQt1zvvQc6/dk0MxXzY+KNy05Sxe+OdmL2jTQ
L+/DOp1u+0BL78alQNxPHzZmUrNpN/OGMRs03lKVPhBNSeT47m81GXAvdYldwlxK3zOvRkdbM9qt
VI2+GU4Grqm70rRQxN/YVtc/Y2OFdJE16vsIQuV702OLoMLXOy78ynegYOXOznzzNGKZ+Vja4ysQ
mu6rVX6f3cb9Yilue8nKCOkkW+++NjNACtWx8kdEdNDSDfs/gWO3X4Fs6bs5xkXcbvxXDfAZGrbt
AN6TrThs9zPWsPCF/7cJWuTfOz+16ZYDKjabb8vBq/f4tZUozDnFa6ZY9qVJuwnN7b541WFMP2P9
vpGdCjC2VxAYX2DyqnfSZPsN+QV3KI9SHVGTOGvelGylWseu+TiTpZOanLEb1DsVrTcdRvRNMM3g
EgorNG5qtGKgRdc+Kmx2fkfQPe52YPGQ9URadl/5g3ORPX3re3tTGyyeO9xOZp+RB8GY6L1Xq34L
xyf6H8bOa7lxJmu2T4QImIK7JUEnGoktrxuEWmrBo+Dd0/8L0Dejnok5EecGQRgaQQRYtXfmyptl
1Y5UC5lC1B2XVYsgInIgdf+0rE7K+O7wm39Z1sYuu+N+nd8ZMfoefwj2YdQr1zRr1HPkYyMOfeKq
+ry8Q+izATvRXQu3eUziRj0iVuivut5wqcRQ5cvEOS0HLNvhIm4Lpcouy6ZlIaAcRRYGhqrVCVyV
pMdmVnBdDo+xo93l4lrXcuu0TklgYbUBY14crdGWx6jFLDfDgoujorKo29IBM6uOXux2QMetqL4N
NZso8NF8gBCWvqpm6W7gZhb7ZRWPDpJ6XT4VYgBJaXRoCebDtG70VzD9UNXkA+nKaoNQvExfUVFn
O+z49lan9/FqmcYxdxTzXoSZfS4SE4HFfFgzqn9G1JIHftq0M8M6jTQiHjnzYtJSf00Fr0a/+69t
P4csj0yl+VN2urb7X8/XGwQwrRXfVsNUXwalRC4tHdB3qLoEv0R/ctV/FENvPdX2AB8o1+UpCw0L
snGZoojrp+eudK7LoYORnqrIcF+qOlc9p4rNc1q4BLBUFbQUuLCP2JE+FOBXm1iuHWRDJ7XgonKG
+L3VEIiZhlPfuqINbhTLTnZRGqr3UFWq1fLy9vSiFm790dI3QkYkYjiMo7GnZltA3S3Mq2vBHOdy
twFbavkqySoJGRdG1angnnqyitDrfD2+qYCT/7Pj+5hld/GzFR8J4mcw/p46BWrsLftDdI+n5dVi
22GjVWInLG1x+F5dduuulgxbLu3o+8hA06+mSMydavV4t39ewrTF0UJefmOHprJJNakTS9XbexO9
74Gsm/qkGcLeWkk23o3kuHhdo9aPXI0q0h/HfmPsfIXNo3zV7oPTJwxJB2lur/dWI8UHnkRgkYL7
PN8+LtossTGpBNOmKsvqEutNtRdG2d9ETmOS7usXxBK0NnwsxKrc+HBm6gVYLL/zX+NgeEwiofxR
UFp+v1GWa6DipPk5pv17qCj2i2bVGbRjbboPLdjgDFGCWyzUzi6boeKq4qfHLo3NHeWA9NbBCoTG
uTapn3Ejs/wpfOUG/Ib5UPnUA3KQUScxwmYQngSO+JNBRtbb7iEgmqNufnUtmmU4xfWD2zAnbLtS
u0W30SLPIWEJ35XtUVzz/b2uG2RQDfaMNFBT0uK0Njsuj2y7ogUIAuHcJmBdyK/5pdm9+5Cn7os2
xspZdK7LOQDfW4VpdbOstgbkudyO24Med4CpNMZlh7ZA6iZrx30MMKSvyj5Uz11Z+I9RNb3qZqBf
lrVpVoDbunm7HOpq9jHSTP9uWQu7YNekRfpLSN1/9Cd6idKs7wvDth/93eBn9mvMT+WuGdRmZzd9
8Cb1XdVX1luBIovInLLa90EvX4i5W3dm5PxiHnki5EFeKl8Bnh9g3mi7UFt9b5t3RJKOM8m6s5Nl
2AE7GrmIAK8ZkfFniTs0gamFdtA+/hxQG5XhlVZrbnsiBS/tvOCLMXo12cjesrrsoGErL/VE2haR
1UfETrxz0JaoGwgcXVG7kxdjXligeI+OYpxzu5x+UQV4aYtofBujWejR4OeAAwVyL9Vf4qkf34Yq
MtfDvD2at//n8Q7IpZ/jfcfndZCnrevAAfj2r9f/2f7/ev3/PH55X73scW67YiNyM173TNivRT9W
V90W+s6at4HLqK7LjpzJ7/e25RBAkfW1mLf913P55QRnpbi7WOc3cVmYs9vSLWt1yzcj+2ebSny0
m4vtz2HLziF23VVV4TcIilsla0wMk3i+Bq3qg43Nte51cGy8bNDk7bIYBP8v2T3pK60uN3qYqKeg
xIjHTWpZgdCunpp5saxahoLp/ns9K72O6Rqsx3/tXbb/rC7PWLbBtjvmEYK2n03fr/SznnLTmwbn
tuB0vXfEf0Akc18T/Ex8qYr84Pp4SfXB/jVanftuAKCjWuj2t6bjEDiawFuRqRrRfcVNjPH4UBfK
1tDd6RkiQ79redUFePqELeuwvEeYIefrysY8k4TtXvxWo9E1vzbhFbc6Z+0R3YhJ6oBhbPW6GW70
KoTZPQfuLIk63+E6Zigx5zL5WnYsiw5W98ZBZIUTvbMPIhUFcJ3Gv2Z2olwBRLeevneJEUumCaaL
ATsGCLktVgxB8MXEQ7VTyqzbMfkDi298laJ5AzHSP0cxSfBJ23S3Ud1pezVusoM/pOISBjqZGEox
PaVh+oXoMPviySFx8DeKENCxiP69kiezM4Y2uJSyrq9yXhgqw8NQgkucDzD02YpUI9kwm+Kipfji
QSarm96V7WU5fjmMgKcNoZEjAWjAaZI5kx3JPFmyXXINgHWQq1and0CHCIgwCUYzWnXYkoNWXcyg
TXYl1ppzkmGqMAYxnWwHZTHueOtoZ310kKCMj66IzANlD3njjlN/k5XDcFDUqDhmhiTYx++iU1L7
IJ562zklxUjWa0WRJGoTfxs3jUoCg1ptHVcOGF2BLgOA6u7oTxSbNLbbqw/tCW4w2kHuOKiByq67
n1qifgh3Hh4iEzxyK1ZdG1KUCqT6WNODXoeDajwNjgPLG+7pM9kz3aqMxuHsk0MFgjpPvXIMI0hY
8OP4bcLw4afT76R2Nj55ZC90r2u4NtHstZ+ie7SkX5GlTr+VxPhN4Rd7uRlQKA8cfZs1/Dj7vdh1
8ys4Mfkd6MAKIh4GJlTWCKQTiclviS5Rb8W7i9aAKWDWH2GjDncVQeozjX8CuladXXNsQSFzBTAz
KvZZrQGSAd43XGJoLQzKh30ulOjBV1z7Ymu4aZcg+FB0WO5Mv993aT++CIu5k6YFD47kStHGXIIN
UIeXCAHgJij6br88S4+TQ2X02k1ua71HLVHe4AiKmarOymDTJZDDb1bfm8QIEHE5ZHn010Zr3rNs
/O89P4cP2cIn5A1+XmfZVpYOPjQaeOuMxMCLWTREOTZK+9QSYHkz+GoGvoJTksHbpm7Z4/SYVyHa
uZuxkeRczqu6GDEtCVMellU/rbQV7sR4RcgDJjnLZlIwL/Q8JO+pEGNxHNykJMGCR8vi55jl0bKN
pHGOrnUkSn2OGuv/43kTwKgCg/p/vPay+tdb2+QIHBgJrf7a9vOU5f2HqJhusvSlHsPwgXuuv5Kx
bR50H29Flxv3qmv7O6MPlfWU82+2XRnfWaXcL2vLk4Th3jdt5p5NU9mDLpoubltjKWzy5rkb7HJl
9Hbw3gTKA4Yi91No2jZ3uB3AAV8HWq5HHACUt83iL4oZt9BB4t9lVMX87NTNyxx3v07MtjhT5z6q
QNzPGAXKc66V4Rac6bRKhFqef3Ysexlg/XOcIJJHNvZabZ+QyJDcPL/C8pTlwJ/Vzhrsld1X9Cz/
/Sb/9dLKkOAX0v2nFI0qwMz5TX5eYFlNe3VP8yu+8ZxesU/tEBBARHQoiS9KF2Ih0e07AcnxLrXm
u68mURiI0PnehtOXSKXU2duUCs62SnBJrIL6/16dt5HU3Z+jebFsQ4KpbchFowsy7/3ZsRy3bCsr
NduKnlSAZbWxjHwTgYXx2nikvF9WvyOMC65Uq1ctGLG/dcX4ZBdM2qux9u/zKe88pGLdVW9jaJj2
kN06BlCVGIjbeTS7fi9R1UJwjNDsE1t1MFMXJsh8F+9tNbrkqVpuM+a6dyqsXSoGVK9Ts1IorMvs
kU8Xrql5O8+JBQHFnIR4I1P0xa9T66Mw/RuVQmYACQdfU1IlDKUfZdFY4PsoMtDQaL+G0T35eS4/
jDp+VwRVau6WCOhRDZlmRxqWALVggvTMpqx/9Ku+hmnOBGLZO9hhcQwzrIDL3pwIz5PfTfVq2Run
YUbmJUy5Ze/YWOmlUsRbMr8SHY/8Nq3K+2VfLBxqToCWGJNHt0WjKpeYJCEeB+YU3S6PloWaBa+T
rpaHn03LI9JQQy8mx+f7WT97VTuzdzGNqNWyza5DcJNOje8UOOj657if91H77FwLad34k86xU0wq
FU6k+yFxC1pEPs0TLdWOrtNqRxUfFZ71SNulE6iYZceyGByoQWtlPqZSlLHc/jxH85WPYiog2/37
Zf46xLRjPGTLi/+8WkdMx7qzx8L7ft1lt5/GvMVfR06WoqyJwxKeYbkYweaXV/oKiyAO1r+euOz4
fsvlA4aZ6m9dIZ6+txnLJ/h589FN+Ar6dqse6rDx/uff9HP0P6+rfWYB3IbvzzCfheXRXx92/nDf
n2nZ8/2mbZHdxoBdsYrvzMZRj3I+bDnAFxVlnuXhsmdZjMvpXx4KpwXd0P926QidlbbfMtogTm2o
z3USleuKAIsgwmoW1Pm7KesRhh6axk49WKE/7Wy3/YMsd/RSwIpq9NHpCdGRwiKPwoUP5vbtIUyb
zyrz3S1jpqMDwjQq9cjTrHFG2boflkJEdtyulIobOaBZAQ7fcakx1qRbOVXyxDxzjwnvUdSdu+q4
7OB6jA+VXyIubh+1YODFsPlBxE4unVqf7Bj/ZYnqiYLOJqW6JYX+Hsr+pND1HCWRiCMIhmJu+EmF
pkOC33ePj5hpqpscI0W7Vk2i3KkxU96CPKO70j8KxiLEy82b+qHDJpUm5+9tGiEuq0n22eHnWQGV
PC+rQC6Rm6rcLTvwoL03E46rsumwck73dXlfp6K/6xkINXYFCz1nSt5PSEaAl8V8kOBRKQhZISGH
2IOytSE7NMNqwGoqXPSGZnrptIEEsHkxpv616vHxZ/JoB72J6p+FpFq8xmM2bHUJa2zZlkNg2E2k
rFEw/de2dmIgAdJU35Wk6EnH9G+zeQGOwi3s8q6xwDWlDVycgTHM3TQvotQo9s5oj6tllTuIcRdD
o8AwVH9v+tleW+I5MhvjZtnkKKUOl2yYiAut5WbZtiwM3ddpE8FsXA75awfEPGOsv9942Wzqkv7u
KPPD8sbLNj/sV5bbGF4zVnSs5w+57IwSNT+aFgDCeZNJWf1i24rXB2F8lcVGYgi+azQtutIz/xqi
0j/0mnEGRJ6eBsKq7paFM8H6B2tlbn+2pWOXE+IGmT9RlVjB0ugbZF63N4mZmHcU+83v57aRtZmk
T/pR2NSkaDlM2vyUjKHJLJzd9zoJSeW2kqlYo/Nlf1iY+nEePMe1czu5jA66qaRXVLbiznUT5daM
jsG8YkTxP4vBrF5bqpY3o0jnaSF+H9L/EGb8HDckUI7SiVvv8kK2Ki2yK6I7Au/aSyFH7/sbNRVR
gNa4WUFFrm9llQVXQZHsqsfyvvCD4bgctiwYkukrYoGK/bK6HKtBWffMEuX48qxlG46KFEtCcmYO
N6xdNXDv0txw7+ByTzeG0b4FfgUlZN6u21lHklS88mMH5/9yGATMA5378LwcwcjvTo004xhNfP/k
GDV7JXCtO8yi9h0JYuVGCx2yDIbJvlt2aA1wT7WgObOsLjsApohLmTJgJHlDgRwbNrSSDWPdRdx/
k848/RwbUjslzKy2d6lexltnRDEBzjK8FrghPOJZko1hQ0Zb203pbw3XgBwOv+UK6jm6iqbGG2ok
1A8G6qGOkRIqNGeZLAvGLhNpWaR56tPAaKMIiMNTCAvxZ1KfD3j4n0fzKny957why49sDRf93Ryt
4hMOfbM8Iq45o39908wuoXaWMC6PlkW/CCXnBZNahJPLRtC17c7V6XgPMcAXOT6E38KrWeetMuyu
XlR9oszSMIudjQ8/C8bIWB2W9WxxPXQiexaz8aidnTTV/BHIJsJ5ZC3+I7ME7AYNkqIA3N2bZaGX
zTARcFTN/I1/P9RT9yNKdBgYdQ72cdnddRMO0eVhDHYG5H8S0+YAnE/TDsre9xlzRiJIEjgjsWPR
QlzO4vduYC/HuSqzg31C3AEOM+wLYqOMhoLFrv0ztuLThxaRynI3EP/lmdp9QK7jjWy7F5vTeoyI
A9s2mngLR+FuhllVm/Ay0j1yx8k2y9/7c7aXR8t/gB5WuBEB50ohJe2otrpXJYHYNwS13ViGLA4W
k4SkjKuVora7XliPKX+1aQ449DF1qPyH+QpoFWNyByD9pJheXGFink1p+ay4tud/1vIoA9qwKcGC
8LvbaTc1ZIugtGh0GQUkviQdTn+dGCzKnDfLrUEo2tpaUTKfej8FtzI0P0QWKhvDPMm+Gm7q0Oq/
F4aIhhtfn89cNr5lml7eYPktb9y8BDq+PMwdt9M2y8MlenV5tCwS2y9RO7nQMGbtvJzjWAqjxKDD
oON/frEK184PUQYIYPaIzn/mslj+4J/VNjMgy2jkZvqzh2maNYrL6ZCL53R52EwUvPLMHr2f/8zy
Pf1ZXR65Wk+8FQZebt4STiALY5b9/SzMVoS7VpjHZNbeL9+DZRHNqz0tju0U1adlU+GbhDsEDqOR
JdagWxINLKXj/9tJ+SvV6or0USPHAza7xr4f2q3eHxIgX5jkOaczH6IUxBgsi2U1jqAQa5HyVTGk
7I8EQzarqbY7UlGUeDjajvQMYroaOYyrICNaNySf2lOdklmMrvo7aj+fbjo8aMUM1mU8Qm6sJHAO
K/1I63yjZx2+0eScyTJcwSijUToV4clCC3MO/HZNv71e9WN2yTR+InK3ND0XyupRLZs1t4yCFjqV
xaJsD+AG5qntpF5x3+v7qSdByHLIpLWfm6rJt4ImDCr2tiOLpQ62UUMQpchXSpfRH0Em6PGDy00j
vhW6Zq1HbVQ2vtIQC9PpW9j/4OmmR0Okh7woqN8RSRTV4rXsSzILx3QLfinamBj9ZNOewqBSV/w4
4kwOpfRqDBlhewL8ip4kpqWrqLReg5iiCl6qNVC2aNuXc0Z0Y6DCpURBc3o9FXpPvrFTewWIitqh
1tgNX7XNiXE6l6gUnj917ikYk3gdEbDl57EK15SI0kijXN2pgG+NGDo+oZll9xX7OLJVlFTrYTKd
nQ/rRimafaOHnAQ4dJGwONMixCte9wJdTP/kOnPpkiBIxmP1p81P93xv0TTYMbZ1yJOdoYwYgRX0
/m2v7BhRTGv6j28MnsONM+LfLxQrgU2ETMeZGHsKvDkOeDTkm/zhQe6O+8S5DiCQ9nQ81RNiWtIz
HBIY1Jx/dIFLF898GwAMdgJHJWurFTCncD2Fylfjky1TDef5G6THVnNOw+mPyc51XvNDWTLJVmz/
IvX2o8ygI+lcomut7whrGnv6jaFNYo4aC4+C6EkmNQm4Fj4xHNxeSjnBEJjCp0RN11YzI0VgLa8G
vXn2+b3woLyuyGUmHzSjhePwXlbpRjAhpm6NKmeE6GWe21LZZkHtX0eI61Pp/C5SUvUCNXgfO2Xb
OEwEe63z5gFgZxnhEa3c1nTDTwUO60oOZBNrw/TilhQsKEBqyh+biES4RkZ0MDQqeW6sXiEuOGtj
TD0/7B5GzdkShIt8JESKpQiVbiszJCX5SEqt3U7l0HpjmBZbxXkKlTxfmXHmb6o0pz7T5VvTUuRp
CnnBvqEyGGnabTDEDWjK8dCq78z8w7U72t2mre7rhKjWirwu6vkbyy1etaYDzwIgyTEIPW66JxS5
BrCjOFyT4pmtGA1q6wn+6solMHXVjEO2iu1wbwpFXXUgu6xYPAESKwUiSTBfKeOjUvXymPQVB2Ko
qrV7zQhM9o3Pgdu9+0FZAXWSn/H0MukJ8LU0/ECcm3m1/kiE4mOHXpKuC7TU/uiCTJ17G83QOh61
tmFsbUpmiIAtX/+ifAPCxHqNe/MiB5r2qXsSOodlWn82VEb/3NPjTUfqcFPUJ39qCZDNxx3xvBbp
snm4H3+TnE29+iHJ2zetJVBebcY7ETPyb6cZ1yspBBKNTqNPcIfOgUy2aIYBGwZ8J9aVbAGCxe8d
J2lVFYQCK4ZyKAYGWaHQynWz49yrXmpT8CdS4GgU2yoz/SvZhs2G1k68Hkr70Royz8hbbgQKGNo0
fSHjPvU0l4Z3XTXRqq6zZ/SimBwb5tBDEpGXhHrTqggSnnNiUUYPm1pJn4D5X0GnOav6ubMg0JVR
gu++PziR/imV5DOL9I+6NAgLrCDzq8yhqHDv8r4dt05GsyDS0LI7KTqicAxeNKqgQwbsrx/lvRqX
l3IuVOXj3Ij9Y9Q20Qs9HzhEKlt3YgX3rtoMijXbnYvbLoxXkbSolsxC3TIYDlLjRyFDI2QB74P1
wl3TCtaxdqiy6NZGiLEqUnnJEvmVGfahLK33OmLiNYi70EkzT6jpHqEK9SC/Ia+l9/HVO/1NQ5pZ
AKraK1Ggb1ojhsjTd4lnKaTR60ozrhQzHzzfUD4cyEah3yFEj4yNIFRKb2xrNw7VAzFvtKEzsaMK
sDMnKplh/pgP6laQ6r11Qgv9MJqVyORrpsgXV5XxTbcOQmdmiP3qjBDaePo0Tk3qwZ95CKvpQw7W
sy7Ha2et9cwqt1YwnCfQnIkFea4mf1KzrLMEY+3IGs6g1OmoifqQ+D4ybWvXR4rnRGTdv45R8eYG
6YNVtKfBQtOo9k9hk+5rNDjJwHcibuotSDbQNN0pBByIoA0wWpWaXlIwA1cqz6i4PqHKm+m+rGVP
EXeEGQcfGmgA2RWB+TY2wxvZ1NnKTpXH2gFk00T6a50lHz04PaMcXvGX/UG2iy7W2E1ddGhF9jBi
I1+nqvxVtMDLIzhMXYKimvNxLwgR20naAGj+DGpH9bSjAQlMrT4EbXsl04gMQYf6eN/Yf2pRg6bg
F5aMbaLecwHyF4DyShE9kZdqDrYpPelNfk1A86y0qTc3wnV3g+UeXrMaQB+0oYMczAbefoJYfkQe
EZKjSRr7kVAMecE3jITPBpuuc0UWPpUdqsKN+aFmzSlR+5eWD8XU7zlChAHpM31yK+XIne8ecVmx
alubUx9cNJLppanvmrjfD9Lf1vu6z7c1p4WbBDN/eofDit5exPi/BwVsF5eIKtW+IU9NrQkWG9xT
ImF9tkZCPyXf9hFXb+/4f9KUCOUEfVo+VM9W25x0t7lrnXRNnsO1aII3M2PeiIWM6IY+fbXx1MMn
ld2a1gwpD4Loz4nvBh0BsPE5w4ZK6xnRDBvHUBEYtzvBPOPgMluW2YXo0YpxQKRSq+JyaZ+thqLy
lDrDCg7PbRoP9aq0IQKqAsGRkQUP0kr/FM1QrbIm7b3SbUmMxHRYheqhU91ftsEgcgwhZ+dBdzRq
RtlF67+1Ddfd1OpbC5i3XXdng+od5JTEA3FnKSnd0NIHJYp2CuTuMwxChE4BJTSD2mHVGZxkm9NI
5MnEDV3LvFa3XQz/jrPq4j7zsvs6gxHVJYq61Q2YDXUV/SIAvvFh2/MDx0jy6n6qQ9ueNEBkzMbM
veM3D4oYwW667ZtoII2PSoTupX2rancbdCBF64iMYjdxvZQSQUWDI0UY7+WqwsXDIKwU8boMqAi0
qppRsU722dQ5B0Imn+0IeA+/4G1XfGoNY+Ox5/KU8HXi6CQUScJcD0Mx5utSRr80bj8e7iRUTeT3
TFF5CiL5RchouBJaS1vJePRrh6CS/LcGuc6ZKlwSGolgfuSQz5mf26A8WgwWgya/dC5NQ/JFQF2d
MRA9MdZ+cmharM1gzorQh4/RZAaQON1wcVx+aqzRS5x2Thjk19wiQCqu4aiWz4lecnX0a6ua1Fuz
ywYG42myEg5jMCtFtxFEXx317OZoypmQZQ7w3ob+0ZT9RtPNgYEVoRmRDdvBau+UfigOkZLcGQED
cjJpc93MdwaVqbKcega0YbfDpG3UVuZREHq0wuA3fCvYqQmavVAruQL40ihfFP3eI5kcfMsYSAZu
6FZesgKMGYh7sUpR2+4nM6i8GiKm28freDLPVeuiTW3/mMoNUcuniGDWnCI0wEe0d0mxwcp4F3dC
bNW8fAWycNPmE8RnOSOa30pBcPXgapj1ZfhYCJuREBoohyLBqlQDxp0yAjOJBD13doiWTKIh7X4d
W5h7rBFXiPketyAgu34ks93St8IYH3TVOpUxV2DIGU4EoRJ0Jf+Ytt95aQNxONuEmrWLrOFtGm5Q
zjymKFJX5IKUm0zjPBElfsGJgWxkYr5u4VVqxrkEbz4rkPlmbdsaesiLXh8VbWsReLRyTeVeSLHt
ANzONym5goOKFWpEQL2b6XKkfyTc2BTjCDrwtQuN37qljFtf74AlYyGFaMj0NE3B2zEiNF2+/VLB
O8DAhNjEEP8KY/wmCmEkJcaXYTX5yhoo95tQk7hvUkI0wQvq6jVyVB2qnO0lpJyuFJdviW3q7xRc
/pChXBy7hK61TuN+JKoo0bVfAPsyD6kMBkpD89REmvMTNhE1Yk/Xaew7yU6YcGm1YdjbWucwDoiL
Nai5GnpK8xJrJTjq5qhEfNtkJVZ1WjzGaY4dyboBjOlNkvFz37ik+lKkWFlpuOtJHIfaOV0sJOyF
+Bw196PIpthDyFbwNW2vdt6/2nX/AUl0P43j2tK1NzlEJrTkHkQv5gt/qEz4JH2+pg+iFuK+S+xr
WzvYMuLs3DktDZRSpZHtvsZmQ6J9Zjz4za9WqKC6YYiSIEbijmr73hDm59QUJ6FZXLpBQ54TfYxK
tW8LZh2dzHsvjNQ7Akce9Y5UTLfNt0E4/gp9s0MLaF9pqBDgEvswm6cXx/3lWAoiEX1m8WXNsG6a
mAE2A0zwdYEX69IbodgSc77qqpZ+Q7hTivycp49g81yanf6e7+S6KkJjM8QaM7FO41A9yjeKbhlr
56YOAHZS9EO7QDa426I5ye1NX6ovSprSamn1nT/A3Bt8wvBSMGil3a6DrvkIS6T3pnFgfFHnKQOM
3l6ZjCqZffW3anJgJG1CHU5JqYrctSY7i7chDyF1lbWPNjcvDW3tOPHnaIcvIX3KcWyztdLBBoxd
fTzY47MUUbrx9V0qaEjn+FDxoAYbixwYKdqXJA/mCjUzfz/mv+Za1ZofBHollUallbw6ZRdjIh2t
5HEY+PU2SfXeFj1Djs5qaBPWtIdDQqJd24Wh/Fn4ZGQkYXFpgnBrECSydcfhWCT671TBsBvGkN9n
3lDZfKBIeqQhLrcKGpVVyRW/cRWbuaHLpdT39SUfty4U4HGk3I6eq/T8JIDOJrEFljgRUrpacY33
L/WphUTRp/TTk2orQM3jgmQh36T1FNX7EMDGCtGSvaqk/tkbYKfSR82y810gtTdbU/b2NFA/cVHz
GMWnlKBO4XV/wpt5Z0Tdb0s9vEwghyH7JsmaNFgoBNNtFRLhejfwa8qliOEwf0cSg/S7+yLf8uK7
RCxH3KM0gs6zzn5yteE4VsBI4MyRJW9Ut10l3nP+WSBRrlHi6jtljlwOi/GUmirU9yhvt1HEPE1l
7F8U/RPXKDIQRPXz7dDaVMG443l0wdsA8G14IFboMdF0xSMBa/eEkdRf9aWPeujTHZ5Lx3imtv1g
Zy2jTYSp5oTijOhqrBPHNHGZpnKL8g0GvFybiGyp9ZYV8ppX1dLfSg0tVYZmgoLtL8nJW+W9cVXS
hJKhMF46+pZa0Hce6T8zT8UNTqEpHoLJ2mspA3QREMrH3YkRAKQ95rCODru1bA2ExpCEKVjduWFw
Lf5w4/Xp/PQ4K4ewu6aCmZpV4aeJe2JRhPoSVgQ1jLokD6p/AECabtFw3cV2d6KtgNFPSS8iDRqP
SeCpn8mto3GvvQe582639VOt8sVMzCeyL+51K/dEQE4hEcBQwAmSHW/qiqsFWxcK8X1tqC9tY/5W
7I66Mkq32iC7LlYpxsT8/ttTZOCY6A5le0lKOODcAJDBzfBm7dWfJ6+OEpwmSIUgtU+Jbk0U7uqP
ohy2pa08pUQSr+zQ6Ne9ZOCtmqgZfL4tjGLaXLpYxYW6MkV6I/3mdy6wUITtBJQS+VPV3tupOBqZ
Va91pWVMlSO/VwFUD7GieGLO521dbYMVnCj6WH6EWbgHXHFTReFWTczP0KmoU1V0AUlSJUox2ulj
cUksAkWrMj0UHZGprVpsUIW/J1qNXFQnoduMNnFC4zlu0L/5OeBgc8NHOLbhrR3liIT7U65o8J0s
LVxhevR745ffYKHw/a8pVx50ooQGS4YPSvIGMzE3J32tBCpqrF6/jLDHPKPRPuy2OehudC97Ous4
AD8bfz7ZYfo2at1zkuOrJm0B+pXkb476y5j0Zxkjz/ODd4YQ7wSrhitbdluzGN/aYvblqfyQK5mL
InCSsMd11HaMzedK5bCjixd6xkhpVo10AuB1qgnhm2uSSJHU+SlLiVOS5q/M6QUddOV1CvqTWoKQ
dvOzzi1c2M6ukdJZZz2Qu7zZRH30EqWVWH+VZvFhGulvvyjQWurymkFrbOyMm4tVkbZkNuDxjlPe
b3zy41E54dXWiiM+o3td6RCn4/zFZbEfe7CEIdmgcaxS1Gvzjm8jmvNJGJ5KTxUGV4AXJO/X6rqZ
hpikxCjZToF9xEH5bonyLZ2m2w7O1//RdWbNjSJrGv5FRLAvt5LQYkmWvKpcN4Sr7GJfMtn59fOA
+7T79MzcECJJkGSjJPN7N2A1+8wv5GanuLUp7cYrSjiYbrjTZbJ2+hbCsUJaVDLdI166w7V22gnL
8C3sDXj+aORRZmtX59fVTWq3J9MBF31o4IPbYrLOl6oM73FwKN441FNWBjM67uLibGSvrZluCFC9
yqj5EXVA4PMtOI1ETEEsUbehzY2CfuJ+yoIdFfEfgdPcU7m9BBjls0pAh5YJzSeF6JiZ+VMT6W/5
YJss9CKmteipXA+XJ7PhwVjETwtVIFQpylA8rvasxp4I1f5RNclvVr/PqECbA7b5ZCpPwQbdyw+r
OskqeGN6AB8jYooSUKg/KQA5UiNspR2t1HdzfQ/LiLJeMhpMGURIPqRyKp1KuWeteRtyartT62zJ
yy42pWX3rOkHb5tPWNFMZpbuC3kuSgWAgAv4bqr8Zt27GtFCmHHg7odJQTeZY1lJSFY4uOFdF/cs
GnFOANtX1lViEVs8WruxzrU7JQPBEigRQCIcFmpupCLP0Hbj6IkD8rh4JUcymAbNyB+VscY03knr
3bL71YYNfcLvss6CjYOEAyP+SudZ1RA27uQlWQZz+tPwwzVjzLgJsLCdYVwLbzyUDpJ0RE4/berI
mgn/1DFaZc/32U4aE9XWDKj0YWLP0uZ1ymS965ihy55nWCcpQMbNE/nC722Tzcounj6T0h9MrfN2
TvDHIbNzPWbaOzwynjU1dLdENUNyjrM3pcVQtTSY2tu99hkULj8aZth5EPwyErNdUyJyN9gGmJ6B
ibNa8J1shiVX3MX9PGWLlGPkwOELnN+Rp//uaujbI4Nw0AYHnJgxSKdi1Xj6zUsx/ba21aicxfx2
8YzAGDb0qR7ne899xT8P28OCZImpWHdjcppU+zGvLlVidqsk65+KEPQ5c92DrExKms4l1VGTO+6H
HCxM/ENxHa3sIZmhA0/JKRsO8miqYb+upcEvwiMFHlXZHfkYxUaEYgDDbzZMrnt+1sah6EwCdSxW
b3sjjEzMJmB2qDaOBJpT4YmaGg4OjaH0E6u6yKT7MeRz0OKQdLvAyP/08VSfG5w2QsrbqsVK2Qg9
HrCjAT5gGL4XqT/i0Tl74R+9NsBkJXloLgvOKnYLhsfkKe9fAyPGXchljRaFRrhCYr0aGrwchnJY
u17C2tmx+hWY6i6JVe2WeozWeMeyuqXEMuTkQ2nx0Wypvtidec8a+9lW81udu5mvSDOGaBH+wGME
Cbur71AzqWuIHgyDM+nQIXaIyiFFqnY9lz39TkesrvM/1me0dVIIhrTSdEeQKWfpRwMsbKu69vuE
kj/vKVUGHeAKFipI3EHc+2ZgDaeQu+QWmbtObVtD0dQ9axmGgKqB5UtXVtCqKFhZ1UeaCLxfin6f
jdSZtczyDrp5aPKmXY0hwFQ9UXxynPS9pcjH06ZUVgWkhzoro0OYdPMEWn+zkLisqFaG2J0M8qrm
OcCKbv0qZ+gp+CmosKy1VGHu2pxqapbQZOVdiDSwZTLyENjclUVJsbNV0Z109x36ujUclcr3CguX
9BHYw54Ta1pBxS+e2h68jBsGZ4R0JyNcKpjerQaZtg+CzPRNTbzRbMh/pC5/Di2xzlrqNgOOGlpP
WZO5VHVIOoHjB0+ESJjBWrSxem56dZszp1yNDsrpeCKx3FQvXmUaO1NtxRaHyMMkEmdlp4Uf6QS2
TCEPhzA062NPvT11Ibgn6fBqF5BM1eYF1Iz/fzFB/aEiG8R1cpeVlNVZt+JTm9hEr3RbvBhwkRBF
fGoc8FMhKdpXxqAgisUPMvNyf2oMHsZ9/QOLHr+w5vlniTRu6g5WykiaxeVrYU/G3tFL2MxmOd6Z
9YwJSeg0xG/A4XNSybw2I08c7YZvRtwWSm8iwK4pBPJDY5llW695JvO1oxXBGsuVAi4nqtcqWRPZ
VmAANf8kL9nAW6QjP2Ejk9baNM05T0GcLDO5NTZ/20Br7H0SpxCY+Nkj83mVNt9YWLwleiIqMaHN
sAYkY7vdzfIsiMVpfsLqcziG5YNKCYU7qlgF/Ff8KK2x+64lyz3eW6vGLUEjHagzsywHrMe33apc
J2G3N1m4Ey+cE7HamsUOsNjAI2brdecyIrwFrey7apvNY64HfpeMN6NHddk53UsdoPWEBiR3BUE0
DNHNZYgnOil/TFKCKOuEvyrDbjeO296FYKgUDj0dY5RwpGxuVx/4N/MnGpNrp7YK4dMuCpjOJXaj
QJggKvi0OhU6nbCRloTNgjvZCrBb44eE6r86m2PDcDMU+gGjknJiWmFxz5mV9jGE1ruq/+mG6QPr
GcItMAq3xHWqbRVnnIA6dPCO+RZnm7q9VTMUFECGuNfUiEyoeyh9d9+DMduk+CRR59eR8uZJ0/Vb
TRK4FqflGeTP8bPJJR3PBNMB9lqrGjMd1jmIe5mxsq7dYexjrvHESDc8tg+JEYx3dqCCbbD0MQso
OU5YDlsFL3h4yE+Nkqlb6V7xuGBiqI6v3aDtp1qlKjzIl6YDEbH7Zq2HRb0eek9jophNfPrwHNXN
W2YDkRl/9C6+uqz2WQTzVOy6AaoRy4F2AICOPIU5+16iG7+E5JEoJWHWhDtt+lr5kGX3ZoTkemXB
OW3hVprtR+9S0K8SSvCwK58bigLkvXn4/hY2xQ/jpQtYHia4N/gIdN6VWb0WOeNxcIguyJPkQTEr
3POtkVtuqspVCRVlo3Ws+ZzZE7+uik/V6H81ncqMxe73GmPPbjbd7svsF9wN0itxPwXvZWWsO/KR
b5RwV0UJ5Rcr20VY4EI23KRKss9VAp1lYFxF7SV3Zc29bYhNyB95NVYe9EBAcE14lh81fX9fub4B
e3bjDiZpG+37OJYXnrAJs2BjZVbI52RZwAOptmMyC3Yb1h2EtkGQn6qPBJEVS4XkSVe9YB0JSq9R
acW8onCShWV7KWyUucpvau39TyXcg76qWDuZ910NzDYNxW/Hmb1ZTJZGsoZY1/Ff0dRpF3pTfYnn
jUX1LYdJe7c02ZkgyojKQ5XafNt6jqAJhn0O/RFOrs5YSrC6q3i4+Mtu3FSCcTiotOekjRPuA/VW
Yy+x0XTdWYfG3rVta2NO3i2MIxOVGzXtss57XwYsZPIeHUSykkMpDmKonzunmnZ6YsR+J7P7AcoY
2DHonCEzsePHQ7Cx26b4CA9gtSBxTOEYY1HpY1NBddg3ZN3ed5X7mBX8QYspW+WVJu8br6nI8N66
PPTdCk+WBngD17GLDEaK/JQZm2j41bcaLuIOsHzSaq+GDbOwqn9WAicXFF1MhXLfk84lBxHbVJNZ
r5m0+gHSwQ6IFc+cOWij/0zkuAnsriG+8C6V7bDF+BvmYnDvTeE5tFmrsCzbpnoVrXslpR6j9Xca
+QNMcoZPhlzMoxz3qhnyQbQpZRg7fM1G8E+T51KIg7RUxj8D+cFJYGj3sWV0m6bIw62SkYwgNPeP
Y8HRzJvXoemClYkN8toZ1bVTj4zPxvRhDu5eGsRkJ38cmxt0yrPfYkBbqzoNcz+FEKNiDI+9Ub3I
FDJFw82l18/oOI6ehOETBpEfxBIXj1ZfOZ75e1acMBHHnaT2dGMd6M5Jh3mdgb/4XWgfPCg/dwgV
X7Q5ZjysFND2kj+AY37UGWJLdEQlxdftELiY2iTZs2eDU+sOGUV4gdzZ5XjpDNADywzeoisMFEaV
ddBPfqtD3e/keWzTbAct4zB2wYW4EKQv1CJSbYCq43DNcBxveWF9ymk4m2Z7YZaKbXF0TAN6cHcq
EILqbWq23N3z7Awc5WInkcl0ts6pnBh7YTUHbSAHPR+elHHSzi1cIB0e8LaM97lkitt4xqeeGu2q
sOubUjYTda6UhwF/Nx1lpoD0JN3o2IClUXN7182mOWmExSaRO26VpvE29VSuPTPibokfMpwZ1iFj
fSl32Cod4EzyKE9VHX1/9TOziRMLBoPEaeUztNr31Ex/NTKauPv1XS/4v5gx4YXkrW/tqf4ZGhQh
k2SW0ycgaAYZT3rphmsTizIqDCC2Fn/mTnZbiE+MsHdJk7zw/390fslKepuQegFlWor+taeulJ5l
lRV+DvXwWOvOZ5U1N3esn0AhgrWeKPjkOwRneThKiYDlgKnN7B1wVIXUYNuEkk3kgbtq80mw5FdB
nZ3AOGKU9ksLenctCnhiM5pVNMjzWallG2J3Dt1gY/5wNxrjzuEXVITlLmfgDmzlh9HGfzA3K6g8
i2FXqtDakL9H8rNw6hs5U1Sji/IizK0W8ORkTMdd2dvnZof7cfFLT1246YPfujGUOtWsyGVAd1rN
8TPKCMEu0D4c/RNA0/WjyTsPUNI2hYY1AtTrWKhwer3obrAmbZXE0bkqFVIrjfxko1ZLC5HvmtFS
fWhzFrOLft0W9k7rhxC3sUoQwSIedS6Mwxo//9S8kyxKQxSdpDtGCK890TDC78Yq+YxKMZtONQej
UPjepHKaNlUcprcswuYMtLF/1abIO1LZWA812eOuFWv+4BTPUSWvRksQBDbVfIx40+dwXV2q5ei9
rbOdshQSwOXreFQJrjLSE556D9C/Mf0bKhCrARBjINwJ5tRONErl99WlmVTtWOTdti+UcCNSJmVV
vS8LjXkrNeG4iPnvDYXvRtM5zhmAgkgUvlo1d6FLcHuoErsA40jzlNr3MgW5cvcjG6Qvu5opQBNe
FY1Jf1+UHyGAnkgIo/RCJd4oo/5uN+Jiqs0+97LRbzTmu1mT2tSDDMRCGY4sQX9tQuNXZR5Dg1GT
nEAHOOyPB8ehNC1k7p33SUbKO8UvU7ivICi7gRg4NC1Hg0VpFDKNGEL9gmDlEvXqJe5b2B7aoQqz
fKtRHrBz+zro3kzlYTpaCYIUR7iuldRv9RA/w7BkOooPldV0CDUK+76YjKfASB5NxpSt67S7VE47
r9LuAp7kiEXXbQlARjSlnyRUI0nsTGK50sVgbKBRsueGTHYqeDF1TtUcLXdcRrux07ZO0zArodjo
kVmwqpTsZA7yI0i6j7QGq0imlSYeM9G2/GiQ/AXlDz2yP+LB+my7Er9+fWOoWbXD/B68bMRYQbBq
t6NflGQB7KtCUjxTLkY5PUeW85o4w17VjYOImKoqjX7Cfge5hwlHp+WBaNVuuzr90UzFF2rFAwNr
iM4zt5bgCav2v2SBbWD6yzRMctjSA0XdB9uhEpc15W0KvI0cJ3MXNdqLRw6rEN5b1M6M+Dg6KT1E
Coh2pEDkw8nKyT0tdQrcufui4uLWBuUFw6MO5lX3JDpqMU2IGLZ07DPCMQLtguoxR8iw8qbxVLTe
Jp4sUpToAmJyMvBJAWZ1t5YrHw0rf5c1WWWK6uC1DyFN7Z49k/Ky4SErsNynvtGYsFkbhlwQaDwS
oOGaLykBnchNsBezDPleqO1GgaUqSA0dYv1iaw6ZofgGJtTc2yrYz488cIHbVKTWyowKtOlIfQJh
PQijvrfk4K7BGll2E1q3UoRxzVq79gs4Pb0L83FojnoLGhwCp0jlN04ORD1SW131EgdJeKm6w7+2
By/PMo11qXOgBM/YGGsVz7Vp12rta65SAsMVaVak7xSE3bVnMylhotijVplhQPykYmwn1HCkOMDs
N6h/ClfbttI8tY6DH0pFMmTKmI2hhVNS0Gybc1+ZzVkr4/ZMAWIC1uuVPfSRflUr1XDIa7N6TEwl
fWRZPb9eGsoa/SM+RTw27QAvyCAKtbW01Hr312E6KkPnE2soLksTdABwCMt8+75I0ocJ47g7+NZU
V4/UYcQjdLGnSsW8Y2kyiHe9F566/+ow98oIMN3yaaPN94UopKPS73XlsPSDbD08DIL4+vmqywZt
yT5CUAlszSdb2mq7btYw7CxsXP7TlsXuWsPU57L0wLtrhO2SUNC20v5iDt1fG9Z2D65Z9Hf/ajeZ
G2Cl0wNo/ae/JmxcLMwTOKl+/92cEa12H8IwWi66tGflSPRUZF1Zi2wrXQTXhEzPZxFAnCqrvrlb
dm2vTOcMuMmPh6R99mSYHXVBLbEI+5YnR+M+kIGwzpDfNOvCGc69yuC7nDpKr16HkPUOy26SeckO
YYO5+bpwGPQnsgopms1vKzNc51Ltq+vyVq5X3UBdzPPyTn1MZOMUuCEFCbr3rcj3LKeV9bIbozw9
957+kguFz6GqF0No9dNyHY0zKWVIcVouZBWQ+kThBdvlaJNY6xFOL6qarHxYNlYm5DaV/LSwyoqi
dWuXeF30eb1eDsNoLh94w3gvyWBmFJ/75PEUwboC1Pq+TlqPA+uBYkeRQt82jRFfKLFH27IfsisQ
/MwcqKoHLOqcTRnG3WOKpeamxlXhaZTCXgeob56Ze8l12NvZa0P1jd+d1d+iCT87J7OcH8VgFatM
acufpqw+CZVFLimLm9sl+e+hKpANJsZHMUFkz9zyTzMwo8jBVEA4ynWnVgwck3oNBmY0K3miWgUl
N8eFxrQT6AdEEzPd6eg9lbsILOQTIOJoNJP4yKTz4MDw/xX3yZtbRPJdZU3A7K323nSw21WaZOM2
rkKiUTxNPBAmj69m5jAEzYHLS1uYVkgqJ4XJTyfEw3JACzWHQSKo/GV3OSBjikNJmClMd7jUV78q
HHwbitlm2W3mC5SO7vrd4OKo9/d7kPVcQp8GR7N6UUbrSTrqVjE0XIjnPsv1PTDB3SCs7uujLgeK
Omh3RQ2mtXRZrj8oKjz/LgLvLwV8NhTp+6lLiYsEAr2QFpTvW2ElRIJW0ZmfmeI3ypA8YWIQr6Vm
NT/zTLnXraoPwYgfJjeI/ojceofg7d16W3eJQG6QzfZORlXFE0elKI2jo/fulsVrx+8/18HFje5H
H3Q/rBIrl8jyUQ/wD5rS6aFwKvttsPVyHYb99Ohpcbn17By7nbzu7mD3uztSm4MLsab1xhCp+gqj
MMEwKboKNX0sJl2/N6ocowXD7oEmwALbNBL33DgARWGZ3qcsnXYGXgvnNDWzXStwSckKAK487cdz
ahnNzihgFRQm4H9ravlZa0d9h7NNeNY83d7xQ3FOaYoQoGTA5Vd2V0A62VVI+/eGlUQPzEaY0mmO
/TvM7vCVsD8a1uGrugnHx6VrbE0KVZn/dB26+l9dDWTOjyoZ37uusRh92/QJ9lRyIvts1wd4m+K2
TDljaaPguetE1Ud+T1zoppIqqF/QP+R6TbJyEky+Hk/9w7IhXtZZG9hJbJddbe6ndShxQ6OydhVD
G8HdCbVsXH3Cgx6L4eu8KKGo7OqBvAME/5hI88Ooiko/XP9rU3nY3qBTYjXo7ktSVOBY9oiB0SU8
GLgKbyDtDP7S1pdu8MDsHo4+jptgQvRb2pze2PQj9kzLXh8F+T0WZftlb7kQ+jRvn5CeB52Zaywb
y7QCgpv5DX23weeUQLm2fmj/7gf+sdGxtrssTZXnFli6yX0piVAfsqzZqHoPu4ICSrNVEpP/HXGQ
kY8aET2mMqXUsvT64vBYgAgwN1KbTNdf+7WQGPBRx/3quexinE+pad58X2I5UFphc7GB1PGcdrGB
6euLFozqfincF0rGh+DG/H8aQ8tW94pGiX85cem4bJYD6FCBg+eTp6mCPp569iGcF6AiksZ9R/3n
EuYCWguugT+pGtaAPFZ51SuMKqwJPU7ZAjgaTvFZ6KX3EIcIbzxBPX1pzx3vCbsP9cmbp7tCIItR
opb+RXksK1yhrJG06WAshL+0txEror6tbqA4DuZEA/GqCdBlbhE5q0W9cqwd7qbV8rIZSS4thg4r
c0s5Lk0ySTm67H+9XFq/j3cewrUsV/78q33Z/VebpbvaIRep37vUUMm9Go+RPv61UdX6IW75rpMJ
XzyPHOuHliA+UKu0+glo92GZlf2uOMVro2nNwbQNc+dqSeR7uYHrBx7wr2apAZ+h8Ch0l/E01PBl
kll8I/GSUGMGTFgZil8b49HFZSsYE2MDK5zxrxjuRyHyz7HC1LOt9R+hVaswSEuXFXuv3PW3va51
2IqqQPcrtTfCfZAXLK0bpF2unr9XnvZGPrnyiGF2eSx0bAZjZ4KQMLRbkVfZrVMB0UYl07YKEq6f
drDmArnf3joZVneakNlWRSB2KNswf3XH8UAxsnjXeqNE9RQExzzqksfADP8sbzfpLv9BMZQXp8y7
+yAEZRjmE+bPAYMSTCuBG1jYobnDTvJXgiXpedkYxdCehdlCr7VcLA4UVukCguTZ0GNzWC190HLO
L6Fpo4Ezj3/t/n2JpXteVbc8z8r996UzA1qwqXSN3wqkAcMwHfBt8e6XvSJFgOZ02N4vu4mExQI9
9dC79b0DINgcaiogsMPUeF0KRd7GDlw1KUzx5kzg1vGQ1e9llt+gefS/iWg+t8xHP+vORpJVhCTY
l9OqdJEJrBQW8nM52gvRt+QDDBk3NGe5fY5OvEGnPJvLlY7AYU7XqlVMtPRu2f0+kGZKTg4yPMuO
cvclflU6YsQNDKlPrh0Jb1tXUHz7wa4PkdHeLXvLZulizf2WXTGri8w+pF7WOA/xoCqHwkXXlaNS
Z5XeYaKgI77axPPhpY9UAnWdZdREpWXRh8fqb5b0yt3XKbqWraUeWpevzvyf7jWSJSxpOQ8IhrjI
3+/xdX4f5JI7i/eooRQch6rpt+sGHvZjmObFYzAvOWJVwtX5u82t22aTUgKDuoMlHMoV/SpV1z0J
PZEntCw31sTWs4qsCr8x+1rVDpayCXxyhxvxtBy0cLXfwAOp9moFT7DpjGpXOPBds8YIX+KgdPyq
wxxBTwZ0VMg7Cc/pkLoNuf08ZbBsvDJUPrfga8Fn0TElNWRjPedcy4cgm54Gy4g2VZIhIIIp8EQ1
0x+41tWwDOtpkgGFU0dnhYnIjrU5pu6G2SSr5ahjgHSOjROcgOcxGI3j7L6qbXnvwFgDQpfxL+Hk
d7JIrFdpVA6aihA7kCmPb5VCAWHu4Pz3mWCpNUV1N/oFX+TrTJsRa12NtX4FW6Li7ojsuc9QKGHg
GT8kQYBvlNaUQCSZs+tHWz8mPCOgw+QtiHZSnhjfmt2Yq869yd/Hd9LUeCgz4u9iVXGeh9myCD/e
lRCmu6vbYBpX+ZzB0DqjdgbqzChc4ro1NxUw+M/VvPnq10izJNtC+euM5UgzjiQk92ZABCHidjBu
H0Zi+2gbbfRU2XhWxBi9+cvusqGD6djtIzP7WQWE8dB3h6WNDppJOZAKSH8IvNYkmbYLj3aRyXMf
9bmf5lnzqsfJ7+VfrRl/YquPPhLuVYrpI0EX8zkuVkVHcz4nc6gpyMSsXydjhg/64NMsvs4pvExb
6W7+1znChpeSZsURSZV31JrROwJ5gm/1OoCESIpwm/JskKRhc6hYDv37JZNgY6O08TYbRN4SUmCi
4yNVd1Xz7XF5Jkd9DDFhWFmqy7aYG743TRYTAAzr9XlCSOu3A4nrdTwYp7LQUz+2EuWGSP7Scxd+
WHF3NeveuKFbKIDF6//VNcjbyzJ1NaPhWnnxX13/dVVzUslYL0VKGfFdl4Xxogayeg67f+zE3bvW
2frXEc37x5F/n1N5Vb+rZQAJZRIdyeK1OvCMRfEPIKqa/vIy1TAEiOdN5SU4TLoXFd+uo0zn9dry
ssCDViFT9b9bl32c4eXdZFCy9kblrrDCI5IRc5cBFd+Byit3SzvCd4qnS6OWDy6+yHNvQD+vWC29
Wltrrf3SoV5al5fLRrgWWJnTJqsK54y/+i9HRi382XoyOo6M89eQn8Y+GyjMabkorkGhFdflFbPQ
1wYw9e67fQhCbe8aAPfLqf/dF7bpX30bvHtXeBy02A674XnZWBh9ch/lpu+IHO+SpkX7vbz87lOP
wB3/7rMctlULs5aOYJkYmmH4rGD+fiyKRqU+Pb/UFRhfy6tlU4c8u6AnRavvtk53R3H+3k/tKd0m
OT5my8lIHHFq+td1KFcC0tS1zXDlgpH94xpMnJx1MQ4q/JoKrRZ2fZ0XXzEyKK6hGhVXkY0OGvHA
2Hijnv/zwL7pMPD7bq0Mw9mAtBqb5cRlg7Vyca33cu65NNQ9/DCbKccOnUZO0sxtAm48E4YgVssu
UqZyVxs4LS27uolkVEGreVp2Yzve8IDUnytP169pbj4vzX2Md2tjkiGXjMV4qzWgXpYQzmE5qljq
hSTN6YGgbPOpLqavS3uZ2R77pK3wU+IkEI/Rx1eI9ej8sbQMN8HSUoz7nlylmx6QTPK/P605f1qm
YdEWJGm4fX/a5ZIpnzavMWgWqPR3ixN6zuNi25QhvOjZLP3LHX32U//eFXWEEs2DQrMcXQ5MQ8bI
vuxnavGWaVmxX/bGXBwZKpH4ZJrvJcx1kQXG8RVvt2FTU8/2h9oZoTJF+TrAqOC+ZCpEdFJgAT9I
7LOW3l8nOkYEd1q4c65HfLWUOr7CNwtZWvQPKfkXJwzkj60yuDdV5+1Hb0B15HlX0aUv9dxceOhs
ZAqc3rSpexsaI1lTiI9Py9HGTsjEGNPXUIM93ZhE7Ay94t4korFtIZNhu5yl6z3lyDZJ7j0l816n
5LS8pat06gmnVxDA+a2CJAHIlYWyW3bHdHybyJ3Fw6qunusw8Je39BqwMW0i+brtMv3VRDWWxu65
yQwQD1VFXEyQ1ZmkbOfcCwvsJdHsAF6o+TSOmYnd0N+HBwUOw/cp0zSNDKJY7Fs8Wg0L1UnUPYVR
2z0RtETpMIMcGoTsYnlDgEw/vn/30NrgpU+M7Lz0J/Wk3hkdQstlV84XnFHc+VrLOb3MrTWeIt7O
M6xd047yMhTo7ZkAQLWXCr9WFZPM1rDDj+ihjbrygwynHJ5gOGcNmKhtp8ZF6N8nL5Zd//IMpfhI
Ax36iy1+GLol/AZnwhPVSPtcTZogA8lzfiaK2CxdhQvOp/eq+zhlZMONasyTxJL941R53Wp5PxuR
YtbZ4j2ooCoqYmAypqTWsUZU6Zex7d4gDpyXrk2iv3WuigZRtzU+FBWd5TuUQS/WDuuo/3yHlDXU
13coc+ZUy3eQqIZe4kL8gr7bbQORmttMTac95IB8o2Ps8bLsdjItNnqk6i9mU/91dPJC4x+7aqqL
PaBRvkXtDE5iKMmrSk76Rh1VeQ8Zvj8ILa332CbjI6rE2cbBN+/HOHY3KNDmH7c+1pkyfTaCYQIT
8gRBOWdPXiDva+qZZYvhQm8U730uoh1+WTn2d1lfnajMERk1v/rXbovJMzHDZrNmHUBvIfoRdQQx
0EGT2/eZZvjBoMQnYCN3nVF39Zd24epwgRA6FyfDKv2y6YmMCFvOMLyY4BdvcL8u0B8MxyRVS5vj
9RxHPZkmXNB5TyQhLJ5Sjl8HOxlpvpQdjgTzgaXLctTr9PIIgICLfgJAhRPYNpOhdTapb57tebPs
RllvHyfCJZe9pX3poeXgR4A+Ds7URYL0fT63L8k4iqx8G5F6s14M2FG6vlQY/T/FIYTJWoNnsRih
O1P9Yntu+gScHn21V5mzbjW9/onbBmrz7gO3cZ5h0F8ewsoM9iHWQTs3yoqntAfkaBS1+zB6dY0B
dPuu4tq0wcZRu8c6lQS0Nou3g1DqV6lqL6FMeyx1CMoaC+9mJWSoJJqTntpK9GSAGCOu/WN4ZY2B
GLsIH5CV9ydDb+wHa96YOrxFq3wYk9ieHcXaMxTMI/o/uJbSTOVBn5hWfPdv6zreqg1LtqVtOa2L
YOGPcZvvlt3lgBrLT2zrrbvvbg5MKqcu8wviTfshE0F9cTtl/d0BZxmmZsn4+/syteGIXTMh6ltO
Wg60bTxs0iwKkFxwoaVNa4qBsOs4Pyy7XRnY2yKuYEOoZON4oXVzWdIdew8SwLJbj2Pk41Sj7pdd
Jy1fGuCuK2Kq4AmF+rZuWutWjSECNu9RGxLzDHSBBX+o/oGGpe4SWbGkWdqWTRwX9QnNFbJl+qpT
aWyDSVaHpive4AIjPfcCfaOpbvLYj4V1NfVfLbUFhDPEVRywMUPyOh8sZZk+qmasblTQIX9p+zoQ
VG/GqGvHZQ8rRevqFb+W7ktLbGnqgUnrP6+TZKUKK6JRfOl0HULSpn4L0VB9XYPFBXRtMb0hfnHX
0gOZToD+tXkAivF7ffreC4KvvWWsGnC5+D7W/dfe3+ctg9zfPZfzwJz6J70Hq54HwL97fr3ffGw2
3Pk/zvOGEPZj2B/CfkzPKBvTs5UGj20+dnvsWNLzd/vy6qtNDABmPcwGun83F5KRfrXs11P3Owsh
5pPPcA5yqzwvr5ZNLUY8VfSsJUDsPwcCTY2Hf+ybTrwv1TC/S3pyKL8u832FrlZGX/sfxs5suW0k
69av0uHrg/4xJZA48VdfkAApUiQ1D/YNQrZlzGNifvrzQa7uKnd3dJ+ICpUoUbQEAomde6/1rXRl
962v//Hh47UoCobNp7/8z9/+99v0f6P36rbK56gq/4Jb8baCp6V+++QYn/5S//zy4ftvn1zUjZ7j
2dK0dB0TqTAcvv/t7T4pI55t/J9S7+IwnWrvm56awvkyhRN+hXXrNfht0+lPAl3304wBjc8/Nmv0
xbzpxnQynOJILz6Ha8kcr2V0sRbU2MwePVp/x+yj1i7NYeAGg7z24ykfH2TRyG3ZovdtNloyehQq
hATkuyjN7Eu7COvnh2IxLjZL65HZMMcaWpJ9QZVf7zUj6jd/PO/jG8zcCNCsEpDJdUJTVJRXTSnH
syiL6fzxmfWPz9ZnQE4pKePQncZsTc6haRy6pK/u6gQpbWjPf3rklfpBxN68+89HXnj/fORd23Ic
W3rCkq5pSfnrkU/EjI4vStzvLTGuZ8csqsvY6/mFdIv1c9zbivnG+pUmEDPJZMg2JtAh64ffv5y2
HtjARoVnjeGmX9i6AHgzqTsvcVsQCnxtCh2BnFQfYlx9f39c9+23Jm970mfi5wa5/k3CNPxZN5/z
rOufLExT9xla7o+vyr5Lz0aIxfDjYW4wVJksDXj++jMC70EQ5arFvN+LZ7QW+XZxy/z647tllf3p
9af6T6+vWfph7FuMlqFB6mkYdsA61HCm+/yfD7Rn/cuBdgyd89y1pYHly7Z/PdC9LCUFa1S+0xEZ
4cVw/D6OcFR4HFQBygJjH7S8j2P8x7fHCiyqKsvjz+fFqscpDEf0GNtLe6Ktgx8244QrnLknNHP9
4iBX/fDHp2For5+65u/PqoXzPjTUXU1UeweYVVYwyG5567rNrOiHLwTE7PTC7A99YctHERq3H98v
2OXQMTdrnJyhc2nBG2/VIJe3UGWPEz3mR9aAf3rBHPnBve5ZCA23Uw63dBHT7eC68akf6/PHIyCB
8+3vXx9uyXmGwDfUZbgZLMiPyFwsP7T/eAo/2tnlzx81Nbv1F+qTqypF5RGDDgFhn0z3etg8zpNh
EPA20EuS3fq3RNqr6wZzL/TPOvT/K8RCzs+HzpxcSjysD5YkJCipREFgKj/97151/fHWgoXwcWr8
zy/Ln/pYDr9V9dwmUdz908O/7d+ry1vxrv53/al/POtvvz7kh35/Uf+te/vlQVB2STff9e/tfP+u
+rz7++q7PvP/95t/ef94lce5fv/t07eqZ5rJq4FXKT/9/q11tZacuf9Y3NeX//176+//26cdwqlv
7//8/Pc31f32yfurAEDEUm8Lz3N461lsxvf1O5r4q2G50vRI0xKudAyLy6eEVxb/9kkYf9UlHmdc
awY0L8c1P/1FYa3hW7bxV0tI15F0dw0yshzn09//7t/vOj+P87+/Cxnil0tU2C5bNFe3HFonOOTc
f14Ls0aEcI1KuHzFOF8NJIxT+RvVph3M+DQmXYz3vrXYcbjDQyWDaSy/ACQElCM7Wu4uO9XLNNfj
qVrq6L/cIf/1dxO2ZRqWQJLv6BxF99flQy+AG6oK9ENZ1BaigZ7s4bC7bQj/oM8NHi+ZuZGlo5Wy
aVhcJqCDhqkUZr83Qykf9E4S1yAyMvvAhvzpHf43t+/1ffvT7ZtDxbxaGugybW/9z13Xvj/dvqtG
JFWoZz2lwsJMCy/8Vl+G9oIPUwTz55GF75JamK9QnMw+e0j7IYPFWoqngdri0rdvdT7Z2DoKZHsC
xaVjPVUEUfqu0TQHq2HwGCoVHaa6NbZqjPuAilr6qGEV4ArIwdroHOkNkbQjtcOwlDJwSL/WUUd6
J4v4rpuPDyjwvF1i6dZG473+LwfBWN+BP2qY9SB4hkEisCnwablA/H49CFaFMA5NK1Tdj39aj/QD
08hpXKqX2K3cS0smASDAR3MtT2VKDUsFctDHnLnf+tcUSk/YvJAwlaWswiI27v/z2yS4UH79DR3T
5jIxbJOLyXMdLuQ/v01J77hp3GqIAgehVdsx6b09ed1ndnDLuTJbe1e7gCZ1yV0V/9aloPsVDMKY
tjnytt2UM+looMJf0qUp/EVZ+E4npmRlNouHOCm+eq1zk9vTrd0m7aGFrXgWWn5rZblBpme8j8aC
4XUK0CxbIvr54UQ7R+R+qnIdXl6J5jpdsstH9aMb5XGpXSAdfWceovW+BqsdtUdufG1IF1RxOdx0
SRNI3Up2IUFhfu2J9B5CVXxlr0K7OjV9ZfXFowXQ4ua/HMp/OeMdjiFHksqJnD/LWg/1n854m5yt
glBWgGpx+33Q8+5eCYLpFeyiapmN41yLn53xto0xEIFFvqkz9UMnfPMGlegVFQ4qUxxEQNC5TdZ6
1Z4Lx/vCzzr7fp7bc+YyHltKdSZOwAqWoVlVaGioyXPTzhWY5T/ejtHiEHkwfIIcn8gDVM9657Q9
fQeNoD92y3EibrH85osAjTEBK5DhI4Kc5jMIcGuLqJjhzhRmJHOZSJVlk+yy8qCvqc1I+RFpEftE
X+UhWXQPJX5SX2JVrhjcJ+BoxM6JPjr9l+PryV9PVtfUHcvUTd11XEMKS3f0X49wIRPHm1YajDGm
RHJPjrVpO+9Cxtpdk+Gw0ug2MhgW5r6Syg/N2Au05RJm7GCj7pRUtr7VDMc6zbXxRZKmLsKhYKz3
rXVxrYcxWi4URe5qzAvSxHPPuTJtDJ5Yfofa+NpGJt7CaSYkMTZ/xOuFvJjh52nMse8uPQmDBpx5
ImnBCWDa02fll7XXnhyk0la8zNswZajDs06MtczrPkeqqeHGwUW6XWBGyFQ+Dam+MTPtS6NDQqmR
H/nQtp7aTt+jbj8yN8sKJw6EMK1NKQpi+AIxzkEbpxaor/aezAYykWXtG7Z7bSsz20IxWmx1Hxfj
Xe3hX6ZRdjIdBX2RzHUrk1/zNOUtyx+yOHpB2uLDKYq1vCYzgsF+GxlPKmsfXONhgewK3tqldYRp
KF76fivM9K5whrdqvldFt++X1XiPg+emiH8MY2I/G3a+cXH969wnrhfPuIUHmx48HTBRPZTWAWc5
2K9KdOe27KZdnFsYsCtV3pXAMtbGgchuJkkS0W04SNcH7OXVm2Jw6sAo+SVYBQwfBTTJ0Y7EiMm+
JQAqgw5Ij/a11Gj/6egMWrDC2WzepHX5+wdh6gwchXtDX726codieTW9+ug2Pd4a27SPNr5j34vs
6F7F6Rj0XlzfuHOU7lGwipNRKe+qZM4lhCH3dEqSvUAcfislVgbDzdWLES8/Yvz839G/Y/neicIx
L0oz4puPD14X2vtp5ihHoIksYwhJOQ/ZSkLndAJeoNgW1PMc5nXJrXDr15jq3u3spa6iON6YRX3I
pjkCnpR/Tj2UpolQWLbzyn4OiwRHvS3GBzmE9PoS54RhV110KL9TaRSPqtXg+TLCObkhElTbfUQq
/9nua3QQ6/a6AIqaL6gcvWm47bSuf0yGLDCdxn7Jmpqpd7fsmsRirqJF6klzvWc1j4z426UN6iaO
SSSmceB14q4VHRwRNDAf28OmR3DeCcuDxgre3zLlwRsWQChYP1eL9bRdpBXv+rk2H9pujmkijcmT
DaZlwnf9JWzMu2o20lvLEiiYtcE7orkxAsiEPz4eqVQCcfr4FPBcWI72cdFBAKP2tpiHfnwwtUtj
YU1h7RA2RDCu8Sapk2Pulnd9ldyaCDpuIrNvTo0Nt6cpY+/FCy+AZEk2q7swwGl5rITX3aD1cLZV
WI1bewI7ZSlz4MSeIpjZw9huXdhxp58fhCO3sUU7lzEIesUPtf0fHxQBXVfECYI6anhzBhXuI0i/
BCfp2Lz5VbZJGQOaGZrwlNmxBeDKHlCgGifIvPpdqvMHmlHdH+jrhAecfc+Jcacl3btbRMSLJNld
SV7ljVs0zrXIbNjKsXEyGgM/zrBjuDl8TRpJ96pbhNrZXAD71tKzU13b4minBCitj8oY3WNtz9Nt
D9JISwd1J7FFnOi7nite/q5r7GuVQElJiKLdptmMPkBgum37yrwyvPSHIipkLXCgOjTiBeH+Qz3r
E/xSe36tMSUB/ZkZUocOBZqu9zgI2q47DkbWHQ05zFcAD3yQv2lBtNR4r9KJNntn63toz8yp6s96
N74brfr6ISaMLaoVg1H4TjP1/NhITrywLsw7xkHHemq7+yxhLui0e28y1X2m+brqvPs8qu9Ly26C
xKu62yHSu9t2BtAAUDG8YlruHVEcRbs6koFrp5hC2CRtl7n4VnETPk0pYSs0AgMMpPpsFPgC+2GT
D0nyKgTgVc0B4ggbMcTpFsWvjKjmL7uWcLVHQbM0AKaINnl9mBUZpfsi3XtvTt6HdeJULMue2X10
kLH98HP0v+oBGCSYe6Nq8mfkyotfFn11QsLWbdu+Bb7uephvvbn0hwlRA8qUoUOYH3t7W4ZvurSq
M+RZKj0H9b+mlXbgjCWkjJmSCmz8cG+6M+FbNh5ceymGey2NihOckpdBIFpBNN/fu7jWEV7hCtMG
uLmDHTeHJdTF9QwkDplIAZyP4vN6bEEJzzG3a7h7axSPraqf+Q0fjz+SHGSJC1saWTCh37vNxyTx
P/40ugn5qbVfWqtBepGqLsCVslOreSVqzZOobdCHCanLBcWLH0rDvLIa6k2uDm8fZwaGb2PSdjXq
3N3EzWhXpCFg0HweT+2MAS6i6fyz9mTaupE5AhWu4wBEiHmm0qF71BfPUDHcO434kzsvl2K9033/
+DuJQjv0qSxuXW4kuHXx/X80uJCgg2Fm9mTA4sX/UltPcVWziQSJ/SFr9cYjIYEQyvJ8hCAry9MA
d7Wol+FIMGh1MgFt7pt5hCjdxOVjCAN0ayTY0iK6orvIRRmlxVG1KRyreYgmdJaWca+JUvpzULC2
w7lDY5U08ePSIoQyeTvTZen2hfRaXKWSYNoQU74+lgccfpTwi0VYhrdc2lqv73B+XisHGCyR8MGS
RvXnYsiOBEFa5vA0l7U84kduMYgyOoL4yp1YWvnFXVxkx3AQMb7PDx7bhTOa4Oqe/lZXG85LRgKw
b074LGgarYFCunrQRIwxc4q+62JEyLc+vSCQ/hg5a/Whxq+9AWmnaczmIcnAR87JcPK6pH2gf7Oz
6GD6bG+qXS8hW1CSArtO3+UCzb+3bxhSTzcNiQcJaiZoRSw5hfq2pCZTKKhilhgHEFA2aMVeHBUe
o3ZAB+HiTDy7eVad2pWyywYkj2IsGqP7OUnpiRFZgC+lHG5LuhnXS60TUVCV+9xq7+GXD0dKlPFi
qiredEN20r2aRh4WsbhOTAg01tZMHlJ7i1H5C/r26DCakn8zoUSsly7ZDfIGkbmH2I2t1lR6foqz
+Kx7lKYfoq80e5q74ayG6k4ZGhfLqNBsLhY+bL3ykS49p0Yk8KmSCN4lGdRUZT44qfVscdZfc+yG
BRj4FIotQIbrhhDM4+p9SHf02PR9OM9noi6qQApII9MyfPV4nSgaEAgz+mf2xbumFcHU4w6GEzKg
X68x+cyOFng6e0K3LwZMtG5KNOE0B0s93ziSghnGNVjg1LmyEaT1bldeKQH4DdjgblLM0zw4yB7d
+0sf3SNghoroaRSxpUaZZmrXtSXxCFc3ek7cT62iuxyIzFY0QlHvISrtH6ZoqDi3fmipbiE4Jecn
PhmWgaSQ4s6fM933loa7QDagPZ7nL3qmp/dWsdfIWbGre5oA7tHUocCYFb9KH493zaJ2U23V111W
7zozlEcnWWs2fe+hFd/EY3nDVoS7YWtOfnvdMJRDlua3bOd9ZgvlFjHag1Nq3pW2GLuorkAMrujH
0sNgWuTv/RwxRKiSy0Rh1k5ojUw4TxsEOgmCrW3S6cvVlH9fyPrTolg/lRZeTnRWiOIkXLyBNayb
pqtkzk89MYgIDLIN7ljC3uLJIYNjfDR60sCEh/jXol+V1OY2phF9FRrVC4mIIxZPTDBZTBmT4T4c
2y+t5Y38DWHK/fAzO2tWyVHbDIkqdks+v3szvL+RAW6hG3TXV4QvdtdrPDvnXpd3iBQ037TC+ipP
CTbJvHPYGk8uYlUMjSLcNyolU89F5Wg6P3oWkSA2sUyNLdXajPSbmemGO/xrMms274nodzOJppbU
wp1NBLJf2suxcTrc2FyrJ8LnbxXMdUSnCalaN3P2VdNTuaeumx6KUv+iP/Wc91cevi44fuW29JS1
o9nOGdsspzNEJyYQTOt7MNIbu3Ru4DNXJznXJQhEMnnlfIV4KAwMiOm+k0TiOK3TgDqf6diwhQL6
ndci2w1xM8ELse6NmQ3aar+ecyiVBXNnlsvuMMYGM8q6dQlvKHWsJfKsjPpReAOk+8Yiv5ZBUk7D
sB84na12Ypg7zEFe0o0Oy/k6irrpBAEGOlCzMe0x34zz/A4AaI+GeTrYHXAlHTZd43rttbIa8hYp
JlNLqw50+Z6Swr6dp3rZAXglaqLy3lNmhf3cAN5F/7EvH10zx9vYmV+iCupP08QOYFeW0whQOpPx
DVpWeaxJa8mGwb2C1ss804kcsCkAAxfkkahdCuLXtrWl5MkrgMIsRtr6g0gVpf6xKAhRLOr0qdRC
78EbMLGlurrXMvBls4PqWBZfx4XUEOLXLSxgtO1g4Wx0L+txnFsbpDDVZtRd3vyUiyRDDCmgE4wy
zjbLwinssRxtLAP6vMHN24nC+3RIlmunaSAd1RP6N9b/mOB70hW1tzIibLl0F3jPhFjlChgZcY0E
eferFNbJ/FrHftBN2tbN5IlEw4W7gXUdRnZ4V9bOHUWVbmrVm7Tl3cQOzqzyl6Vy7wDLgpefBFlX
LvbCWVKNEPHlLynjCUXMGVlioNDLkc3UIpb90kiagXiS46H5Vnkjt0Y2VJyTINV7YA8l0tONCw0K
skWf4YeWwFfsF6vyOl9C7qJYzqeruJu+NbqNN2NoDpkbKR/Lm+0DQyf3hCCWofyuG+I+mkFClwsl
NqJq25dVQV+I33wrDIo73fAnTLaImNBgd1i3CUgheqGqTvCdWSLKLPVlWhyGtR8ROuDAMuinWNl5
JccdN1PZnCHN6ldLll1nQ2YfZox9G9HOBrNsQeiPAG7RRkyyOvGZpkC1MZcvypgytKp5v8ONd8hN
t9g2sNEIkymwLC19UC6E64gww2XmBHVPsmxEXAmaFZzz4k6GlMkRddx2MgnSwc7F/lYkbJUxmWIt
FduMbBBY+6CladrlG3My6m2pcwwIdaPxbSRpYBao4irW0jK2h+0KFC41KOSjnK6MIQEehKI1Yvvs
t3Juwdi3vAdz8tpCSRqG+msXknTUa2D7BxJMrBhTXk2Fjm2DrFNLHaQ3fh6AmkTifU7gyQgiD7Fo
OzI/QNmuQMs/uEvMFmZMp60xGAfbKiDzOHLXxCOeL/GSm0zVRIUGLZNqn+rUr328bMcmAbE345cl
UmZv0li4d+v5LkphXcnMyPzCYUlA6COw57KWjUkQ95Da7GbaooMGpzvSYhcNtyKpV0GUkhvXVWT1
RYp7t4OVBNtrua0rm/uYrStObESdBkHrOsjtLfnd8ZUZCvAq5Y3jkBCzjhsS2YTHFOdjLeL8Ccfg
rlVLu5U5xgU9bjKfHPreX1YtB8M+OI+mYajdWHDUp8LDd6/UNa0h50xbuB1YSBPTrHakPtKs0utj
J+MkcI3phRDj/FiXHLu+xSUm2aIlVeLPNWZkqaPiH00HB1Q6+rrVd0FrUBmBvZkDQVk7GlwVspY7
A7wa62lFKkIyAJVfz0qHSXwg7eELkV3Xtpl/KRPV7Sq8bD5J4ZwqjX3GQO4XwHPICAcSatg7WwIN
UGhNmJNuTQVWVKwL2prOZCp/tCQJzAUSnfTFEfFXnAc9tKXusZhd0rab57jEQQxkuwaiMfmCsKWd
WFzjiqRkTTMjbg3h2eb+sJPAnGSHAc0uCZoho6CC16jDoJeh37TEBylnLeuYZW4iO3tA2LujOHU2
qeNp52xFWizUQRuIhYDNZRa0IyoxkSDcmJLZt1kdWPwxn7QTWRSmxOHpGpEPDQSqVdmcZGo+aXFI
cFG9aJRupCoUurWd+xIFEGZnbkCudhxi1jhpG1xDc3+tCHjaOlEOonJwV/w499QiiQIJHQu8o0F4
k87PaMOT5aXdMY64rmCyBOA3MzzXbHWbAUw0HDSXn79SCbV8NsL6NtMBzjG8CJI1zZNClKCQi7Ck
g/tLLP71BYhBIKYlKPToQqVPOxDyWz0Cv+sRY2wLFr5x4U7Yiasag+yOTLGavq7iX1ilskPs2/X8
uZHjrV7TXYno6dKJEXfYx29imR0TofdsdswmoN6cQ9hsZgx4KrPPcDWvGRIIljQIqjLBnCjI+ds4
TKZ2hrPYF9r4AdvZR8+QC/007iWcSoDj9wzTWjhSdEnY76mjZpHssrSgRVoZOeB1QVV0hB1uFVkb
12C9iWEF8UVhzgLYjh6KO7u9GnsMqXbak+LrshUzwylIKymx6aH0zaNpo7dpfrS75nPD+3OerP6Q
ifgQYm3eJ1psnqds2QLZSI+tqv3IaD6jbZmPRocfv3YKLnoMJRvNOLKNnJ+t1ha+W6+JS2wvw54F
mDhC7ZbtZXKFkS/e2Qpw6+CCDYqMi1lmh8qbB3Q1S79hlnQ7ObfZghW1V92PCK/fpnPiizAjvxfj
V3z2KCnpz6xsaXnxJDc/JLZvSjf6oJXWhUKDqDNM1d057u1XDHBvbhYj3dw5YyigDQZp7H6bZr4E
Jxmq2Xwg4+/Qz6zUTvWIbPIb1dh9xt6TG/uQO+8hDE0mA59rTnBlgZOKhmclQtjakXtqCsDPaPXY
s0/lIyMeGFpg4p1xxffoi8FN2f2czhnkeIP9sUjf+yK9nxvzBFLaCcsLGYYB4YW0leHIkcSwGVav
BhHpo/1VwTDdAgeoNkZY0a8t7+dv7sT1VOQo4ovZ2VIyPHaKbYuYD+acG1t28aAPSQRJqcvg2/Bn
Zp7xPbaxNXnGIy0wzjvW8aFogmgMy+2oxSRnOPyS6RxD9OMm1DUOmuPe2EJxC32aJvjlngg7pL8P
P2BH9Ll9S4ACeYphpQhECoeNBe+rc7sbrcCGheXQHcG5drDacTgM4hA2+kOelc+5q9FKnupLm4WE
IchkZSWyrei1FhK6rWwgVd23rOme3aSg/VusWDrHZl0ZHkJi4s/C1Aiy6mHKu4LQhHxghmJYatdr
ubkdBAGRCud/NRg/vMQx1oYL5BLXd0fAYAzUVDvpjL8y5sM26G1gQSwdQxR0yM1wQ9pfqXWmXRt/
ZZwUWKO0b9xvSqydFqezDzFteX9OsgBJgr6NWupSGFncX9NLTxV7SEdmcCV3F7JPQlb7nNI896bw
khTVe7eEB4fMb410QSLXnjv65/w+MBZza3SggpFAh0+rBSrSbaeiii5hbFYgpYAK1E0o/PgW4mp/
zqNe7Bt+toNWwV9bnMqKhI+k+TKGGiBrqW50BVFnsvP3UaedoGdvIdtTivPpFWUPGWUKASI5USII
lV1cjTTIfQ/qfNol07mlF76NHDblFUlCwWzO14UKtZfQynaupajBUF8fhTO+2ONw7bkwGrUqTrCM
0wJurO5+NhOi9oyOdDLRJ5uOEexJDU/cy6MrVckdVPvM7b52KiG6zUYEWrK/gmzxjOl63C/mcylT
/UaPZzIRh3b1DnJM8hjTzThPCXzLNRHR6J/jhu1rOMw3dLOT/RK/2S391B67w3aOwb4whXDLhj1R
OCY+A2NOMlM1J8ux/EIUAVZm8GvjV6SEW4sWCGHOnuNjrXoITS4cVafQdfVKPrhu/h0aEpkL+fKa
5uE1nC3IdOO1rI4QVlg8OwKuzPSVmADawe0DxAndN40Mplyj3dpLUm1UTxluzyGgtX64hhF5X5kM
ADxFQBJp7i1X6XYeCsAx07S3jY7tv7JoEVRVAeWzminUR3aCWX9EPZL6jeDEQj1OSEcVH6FH0PUz
xsvg6kenf3KratwZ2QKNCMYikxaPzoKkWBo6v2sjqEJNl+4aWiqyR3XByNgHp4O8rn5b54yh/WoR
bHRlAh/YzJHaLbb20rhTSB4Jujo5mj66nR9d7FVX0MufIKRc8h4TIkN38KolW4Qyt25a7Wz1/REM
8RoMtWlqLE2qxaBK9EdZkJLEzG/juGw9Cjd6BKD9mrvxWjGHPyLaMiOm8s3QAWrQWFkElapu3BWD
eK1sQElsKKat6lrMhAR0JFlKpU77LPTEbjZalDZ3YeWZKMRZhHhz7+eK5jN17GcHfCJFsOttB6jG
RXNP7k6+QdHzaiv6ls7ZwDS8ccBhbzqLLtZSXknQE6AbRuytxoiFX75kevcNKsZzJmvkBLhFFK2j
7SRNRfJcfVvmKaSoDv9xCLSmGKhOpjG7Hob00QnVPTXpFuMAhgJd4OFlXrcb6qBc909WhiPMNAeq
OItJ3ziaQZmWJeWILDYE/+hb0yKE1kRkuinsHnfBmm0iOnBoUY2YqM+s8SaqS7pj4MIyc64YoNGT
KVl0pyXNkAhiOCoJLSY1dju5g7WZprrxGfZuMlqrwAjhn5JyBLoE0/iQ4+bAfeK9AAS5c0PPuCKs
mfvy0Kc0ZiuKzBREvTeG161hPiCAiI6FxqSS9IxHj82YLwTmt2VuA488cd+Aub9NqvSQ5NawiRDi
cP3aAG6U6/Nn5r7OMn82aOxpMW3cTNFpHGWFPbNU+2gK7xd3zettYC3UGSoZ2tXgU5YX8kYVShN6
foaKcc+18l5pwOXN7gdLg7tlkQRES0tr4xXGa05feSu6MoPQdm24zJUnsKQJ6eCN/ji7xj7WaAU4
sw0aNe8/5wvMKVT8+Eo3RTp7Jxqh4BNssP8Vtys726D3Jmj8q1nnBoyU6oczmCk3ND0Mmim661kS
caYYG4/AjU3XrVsXRz/EkuqViegGMZvcO1nCulkcDW25ykXyI7K4C+sJLbiQuGRYmps8YSs2xYCe
QVtM7Fy5+JtiyLfWUvfsOpilhLejGX4dWuZlhFewZjhIAoion/eRGr8Q/BD0I9M+KZrumC/ZtZrz
InA4HY5TT4DeYpvHlBiBfQpit5qdvetGFCnzxN7ffOu1ngtNz5+hQhMorDNqqXxnUAeYYWghu28o
4LB9u4BIPb1/irkyBDCjjWvO5tm08hNcrkx8yZlMP8cFkdQKZv1o6GjxaVwGTTp5fm8NqFd0Z59N
CSNCl4Umc81LVGF/QYUi8Ekdhtuwy9L9TI8LWnz7SMVvc6N2Bt4NYodI5tYP5I1ZDJgmXqzULpHu
3WRiwtO1nFz2kgESWSRX8Y+KyZIyPVoGlrZGhdoPcBGuXZcM5/X/04L/iVPHb9v2RWtydmJ2DTeK
8RHpyd1RzK2z98r8Aa7wXZYVLiUT01GmLIA4aiMwvI44g+uFlrwsJEOxKkVrkTJKJ7XOb4m6Zx9U
EReAJvyoihcqqPK6H4cjyujJdxiicvGmu2XUDlWzvIlqQNCvU7QvG4Y40PPs4jVTzIEz88KOvhm8
M4Ewz4YTfYtJxpxjbQLhjfwg4b7n962RgD6k/+XFEiVUbXNGFhQq9jtbbl9BmOxphVTaXeO8ppHh
oBtE5dH1i7iZIlBHNgddT8Kd1wqaZs5DXNAQcty6gvyBPqsr1ZXecyefkYMoCfQ5BAclvWoIZjnG
UKuH0q/zFsxoQyut6TdJxFTRoyPN01+NTlYBtHp4dphlgnrNZ0qT0ZfMew/tY00a1NlEi5zlbevn
vUFScEZwQ/I25OUtNOZxW66pVwj/bMJjuNpoYQae4ErJcG8GfTk5exE3xIgY2mmUr40ie8Mk+ZUs
8ijfZk1/k4/oODzne6FK9+i26i3yHuIK8gWyUnnMW0c/C714Bk1l+omQI/qMeLiQy3kXt3Q4lN7r
r6lZPGuCpMy6rvZex8S3vrWpuwjoGRcySKrvGOHixnlRGpKUjsrDluJo1ss1LmeMlezT4/5rRGqB
P6+JnknMZypMvhczUVyQSCPHIXGnHK65/5zy0gHtk7FWJ+AZxWz/aGMZH+J8ASNK5kjj1VsNJ/yl
FOJqaqo8iPoR6AQwbBgUy86dNDTObXhd92N7sMuJUSYKAEvclN2svc3Qo4B8UE9lhYjuJm+fSJZ7
BsQ6PORkOEImCgNrgrnaudekSx6L3thUg4kwwlYvTknveKm6LW7hCyK4XV1gFir7xPJlRD4KQ0xn
O5R0hA3Jple3Uf1nUi/vDCQ6G8MpnQ2Eq46Ok7ZrNbYdGS5ROPreuQOtT/BltPgJUFClXECMpZYA
AfncMGK87mb3YAm2V7UZTz4SbQBu2o88TW6NOd6PnNg7vVHAlpizVWPDtbHkAe0zovgmSOwLDswD
8/rtMi4TB1GiiKuiXdcSQTZ9YbmSW8yrd6Sycx8Ak7XLKwHyppHmWSnwW3nHr9rtepFejYI0rtah
DLB02r1O+P+YOq/lxpFsi34RIpAwCeCVBL0RRfl6QZTKwHsk3NffBVZM9H1hSD09XSqRyDxm77W5
2hNq2rbLIgTkAFqJ6CZ+pQj89m1K5OvkZd/46KFbK/tiMskjZ8JFLcWMeE1gDtqmtJ0Z7q9Gx+0O
kT296eV2aljNpXBZEs31APxu2gLJYZZo3wUkn3UVSTaxtHRR7VEVTG7LPOoI1wRFROZUPOjjc6R1
N/bGxs6ok5/x7D55jJ0Y0YRMaw12z6q8l5YCdUF8sqnXiE/Ab7Du/B7H5DaVAN4GOj6ExbSDOkEM
5NPEfqCry2xRh4Zec9U1/aQn6uhEFusrz8jPmh3gDbHvZhTuylRSdsn5U/FGl5FOXvYncRRj0IC9
0fB+LMbfQvaxj2ij8cXSqnZtCkhghoNe+2XJTAqj8ps2H1sVvXNMLPlAxqZjhXgs2ngJTFYQFnQO
K+KK1kMDQto7ZiNr2zaBUVpMl05UX7FmnuMsrzYs/F7nPimOVt2c1JR4B5k6v8kvRQ8nKHRzZuWr
Pnf0NQKRFmWY+pDGRKdac/8msRsBwx6R5AXoa0KzPxQ6Y/E41YZVJMmpcQPkxZp1t+1zBuCFII+A
4W+l9iDV93pacSYh29rT/64DtGaraDTbzSCR9uhTTvCq7Grg0OXNJtjZbbyfFGfEAcvKY0uSIzai
6CInlXtAzHq1zS2HtZ621Yi49ZtiAs9pGX/gT2t7kil1THtfQ71oz5bJKcrvYmPRPSlEeQU6GC4j
MMROrrinHO3WSLGTIzJIfJ/UjdxjSAiOJmMkxo2Ar6zmIww9PrQe9PDccQ/TLBmfoIOJ7SlDChQc
4nDwMdCQAYqnCJ5fF6G1tPdmtHczpIrQIX+VkQOo3QDom+Bb1gXhNxo3Wo2qfjUM5ZNg7BnEsA9V
aVfbhOHAKXbjd958oulAG2yM3roPsOUEUdRrpuQLsf91pv3wse8YiApBcYuR2EqWo4HPMnydjDXA
m4HY5cTKT/lwsQntieT8J4cHwHk8+TXiTJ6BH2nrfHT2vIZzaR4iRW/ZiWQTtnVN1Z5TAUYvrhVW
vlsVvyD03eLKsnwgeOjHJoRIqXmtteS57+Zq6w0xa0eLKST2ZQJninuua3+DtpA3JrKidnY569JM
o5DumAiLnsjbfD23gX0F4wKvKmXXnHNzdFEH5DwJmt1EuqAxoocygp4H3jHOiT0kPoHhWzq4V3y/
P2eV/WEFA4lXIzo9xCSOivtIH2Wty8F01npY/K4b+eqMFTtkeLkrlp67KPrpWUgRYqWzyc/wYI5O
qPaJNDcucH5zJsCIMXg/2fWuyXK0PWaA0DUdu80fBVDJKVpr10nBtsJVMAAW9oXBFJHdD8MIDwPw
OiVuJVkeV6uuedsYqUkok8jPuUMJaO0cfmYrxngcDs3GiTi9wRuyLQmeE0OgtlqKU8v9bszxHC3t
qoeCeuOoGQtjc0rn7G9cm862Hbrt3J3aKLhGFZJpJC6/C0WGRN9/UZghURoGv7eKggqyZZpWP49J
8h0uswKuo2w1oWjyg6Zm8+JdjZi+FdkPe5+UEFowv3iK5+ojZcyoB1axtRvG42GoNsokj7XoLDQK
Rpnvrf4jgJq5Qa9drlIigOvYK/aZWZ7GmLI0Z4HUORh7g7DuVqC+z6kc7qXuqE3VNURqqPqLwEnC
7yaSs0m8PGt4J1qNuacGiCzt5XvNkpwV2Wca/TW6MdwPA1d6H31PC6Q+dTBXmE7wiwfR3gWxx4Aw
g+5RoXRZaVP6F3SY5kclAA7AmaWr+chuT2SN5NvRVneuDA46UnkSyPa+rMxfk0NsPY0NPS8K9NEa
UXsctH7ZPav5Le8iQm/qISLrM/qcLAtSetNRlQni0Nznzoj+ECFwmvGwoERx/hYwWxs+CKpTCIyJ
kEX7v0REcTn4rH29lbUMkfXil0WO4Htu/UHM9NYM+lmSlsUC0kZo7IY/WekNXoSONlEEtXuUqmOG
1L4mREICvvX7gRQKlHqEnJipn5gSTW16YgQFY4nMga6xf3oRpSZ2pH0ygVV2tfiSLwPxrkjEduhU
w7s0/k2xhzNDST/dLJT7rQPVGmV449EouavSq79dS/9qm1DbFeZIeVF5m2REslZK+Z2yPNr2cv6Y
a3QCI1MuLUcB24zk5PSF+KnG7ilAiihAcxzsCtUVYyCSGUT0HqhmK1A+AXlgDhGwflHT+K561mhY
S9rNHYnzZyGIsoVDCyF4RLvnkLbDbMs6MouPr3Gi3Q2ScW0e6NXsqeDjsQ/H1/siCLbPFIG3IAOz
ja6aP2z/3/mtZX6H/mYtKaD53xLCVfQSxEeci/V6fK9M78lLxDVyUmcLwbdB7GAfSlMYLAX5AJql
TkqtpKFlxVv5HLtH7J5iS91qUMyUrAOIEyAYPDoYafJepHwiIpzFfuxaaqVTmexafh6Kw2idTfIT
7Hy6Hjn9yl5/LZryd88F7oeh+9xg6/eVN7wvR+1qurgmkOwW5KCY2e2YTgchpoo2wu1uoO1at7wb
wBp9lRdfWqmQDPfq99zQdBGzVu7qhaRa1uVpnslZHzRrJLdYcbHOpN+Walz16grf/S/wnG+mhXeM
rzPPPdrixlwyFnOTFPSLbibLaDgg28eWIwvfZOOMyJLSTucaKa1vW7wOJbmcwmmf2Wipda6Ge+zu
bEuGZ9eV24CeHCk27V1aRKtgKN4cZ7wZrR3tXLIbmiY+QcgbV0Ua8ajomZ858ybVyM4oXtxSOEyd
Z/qeiac/qE/JPKGRIYbA4W9AAkyzqRcEc7iILTOSNFoQMmEKAp6iuDKNvVHVA7IyesrWq72VZxRr
pAQ3He7jnvXzUed3T0raUZdjuPWKmCn7kpJs1vUb0XTfqMA4WiNyo6emYP9KEGEi2UUEHudanORg
jXpGp5oxrsa21CA211hVuaj6WB00b1hWRKxgGgGZL43WXh4lYM0R5SSx2oWU/2sVyntUjMwtAnqI
Ujq3Au29ZRkEUXs6XYVXvzGAZ2Y681j38rvuavqJsUGWV4tXnAJUGUniN2lyx5J1j/kUUb83TBHn
18DAC1uRKGuMTE9wKV0GdsirPqC+mEtGDXUaftZzJLfDOF/jKnkv0w370eyAn2c3s3U7NRjOdcHI
TeJToFbhcpVufcq7xJ+0OV8BTEwWAxXeWTVXvuFkzakskMfCWHmqkPVvEY1z/GlHKN2s63Wi0Xlf
dGdEzDvWYl2GRXhd9NCglvdmU3tPs6tRxHAP9nRQU4Sgn2u7tYg5IXtnJQ0aSq9Q38Kc5Q4qfbEe
J2TxPVUoV3umo7ueQp3kMfdHHap4nWgFY2+ImGvNQQ6QCHVwmTMdpa1frNBnYM3uviaAfEiib2ki
b6mWxqoxulsnaLpc1pOrYDYK3Gxsrbrq7JAZbDjjsFf43Pqwmw6FXX/WUHIlQcCbWRXUzVuKvQXE
V1m92rpagpEwEZtkykg5RXeMSaX5US2ifjS+axWFZAzZbbUtE/IyXeVn3rQx5nw6zsW7ZRa4qxN+
0VgNbrKR/S51eoDLxe8Wdw/2pfzNdueXdqgRALr8wbPerCuaOASNzqGfhj0d9GtnGS8z+bzrGX4P
SaLdB/C73Rg3wD/wc3AlbIJBvEd2/wH6mrUd6XBjqFWHWrJf6vvQdyLn3THyv/iwv5iRR+s47a5Z
OTwRWbXmpCCmQmiEw/GBXGkjb0KN8t0WAuo4WwKdxNgEPnPQqA8bJ/MFVYS3njvmHq5DaJtV7st8
NjcGKecoo1rCptr43qMd5n+fNm6mU6fiEXUpISCkKV9y0q8qqgNKsvGDSgrDGBdZFXKb9jri7QTj
3K4ghlxrxV8WbxxTsA5WrfUxwv7TJIQpJx3uImbYybioOOemtx+8q9aw4yLSjbH/N/yXZ7kkQlkD
U8YeuF4zNdNaY2W4CcpSWzXkiEjcTVvLKb+9iPLadJNL5NYH8H/W2WOYsrdHVv8zsOCRy5gRkkeM
Xu1R5EMwCZDZd41CJJjLtfQklYbkA1RRxTqJWPUtraqyecB6cs2Zk0oi0RysgR1SIsrVudoXCAlC
EnLYiS2dnGn+Mjv3mig+0hIoucW2o0AVisQSIRrSU9+pKZTLNpS7bLm1cRWCPFEOMwh3oHqHpcTd
w8x9br1FfHxjewPtntkdUZfe1iM1eNWLnNmr+jXiYd0WWvVt5qSTZ3+lA4xZb0VEThlRnV4Va5vE
iRRzfUqnpXzONXolbWSTQebi0a2IXlfZxNzX+oWNRbvk7XiZ6N/36PXfWNywWHI2XZciTsxu0dBe
o86mCtTXVT5eMadkz+kcP09FYh3NKnnptevojXdHTSUdUHyK0in3J8K06BmcA6lnnwPilsOYNpu8
SS9TOvMxbSIw3RvbOellEuwmq9WI3eJY0MyP1IiKHeXmriLsGIPheWKnnLW0vJV9BT6PRDWN3npJ
LjnJV90IuAFX2C7LOK89ctzdcAhxzo1PhJ+gm+Y31aPQ7EIeR5LcwZRyKMpkD+K59y1siisrr3nQ
4/yeE33iOwlWtgigVmburTSfGAQh95rc+TIOJA2qcfx2ql0g3f5E1ORxYJi+fPbvVhzGz0yCeP5c
cM7nWKpd5iTNlnCElt/8+0hS/IZ8jMSw3HWo3DPJr5hi3fIAlOaxtAT71qszPN2dluTJzsHJhtDU
WbttzBciC1/ChbEgJ18PIt9l1M/wPcqPUwlHRmms+sieK6L6PCECFCqCptk8DNtPFWCKnUUCuNXp
J/Q9UEVlQl6ehIzZBlSgM+PYscoPkUXo7FJq5EnfrErHZE6zqIvhyADvElz2ieteaqr1RRZjHatl
LVD16jmNUMyyTF22pQTacgasem0Bei95Q3hxEFcY1K7CXCniRwv0P2tLk1+YXjxE46NHnlluvnes
18yEZAeA5LtMIR+I5+kCE/SWQwMC7h6TVJYPT6OyV6OZJ2vAEvrWc8KXPEvlwayob0rzJ9Q4xg1C
17bCAps1qfiQ4xWFL7IxCJH1dw2+gc1Q1B7PnQLdQo+RkjQaJketA9A2k1haOsmyr+QNcyW/aOxg
4lpWP/XB/p2ZmJYTRqRaYGUnfia0lTaMPckEnyYfQ4rLIGDU961R9SeUJzsCd3/VuNUPY0M6pyUe
E8xfOCfuHRXetuVqXesU2LamflaOP/fLbr1xWmTNIzHrSxRaNlIgC2YkK2Iu2aPh0192mfXUfDc5
sYKGh7bErKlOzDzbdHFSrcX07Ro0XTHeqFWNKoFtwvQF3rNA1NUQ8IpHI1AwrriZ9zaXdtktwU4M
wTetDXAjmdkzJiXlmZ3F4LCpNLHkIwGONL8UHR2YtwRHasLcFYPYAhwIV15bIR0UFgENZOrMLTdD
1dXYldqsZ222kNZJ17VNSioDvamhlz/506wwoS6ZU5rZca97LQ6daaBb5E9bCZPU15ooSzSNRmr8
1sK6XLfBseDQ4bM273TzVjLtY76kYh8NxbCtVPSmGvk3SmsSolY6XDY/JkPuOkfQAzgVyOU0Vt54
qgd6CFJgesvaRC1rDRmlhOgN3UVvja+q58Oj86/NiTqLQJ0nzWieMk23GEBTiqVd8ylK19w0Xnxh
pOygm1ITdzrKxvGVYKtwjZwfHKhb3w3WDbvAclBepNYr7rw/iWlFBwvfFL2wsZsMhusMU3EfDoP7
lKTmCeqJu8fx8AURExyu7RrJNWUMsnYnUW/0NEqvoWBlO6bRTWihbe21AmtLs7hGZ4ssY08yVUnb
JiI6kqsmDb2d3Ze8r15aPA89XpGu179hfhcMj6IjapNqbakAAa9VPw+B61I9pc+l1V2CcapPVdC1
FRfM9KqsWmO7z3yEVe2RK7YGcq/hKUEnNInulGVReST/gA1SaMwFDr3OI4VszG0oI8mfPHXig+3N
49JRpoRGIC8ouv5O19MgCxgKEvJE/KNOCSaaSXV4kpjTr2ln/iD6UC+yM5/l7OCmzS90geFhssez
HXjajR3GdyVHLDXLdz1ZIDi7vVOZVvqljUlO6plsByxW9h2GdnDGiCZJ8ljVDWOcCMHthgkICsU0
mTb9rBXHrixbAyVnmO2RxHtbthgTqck1SKPl5fFVL/Tw2ABF/e+fN5qV7zDiZ/vkQpfVvtQSi8+M
gn9NltNaIMK5WyNKolQfd21voeXvDIKaexaEUeQFh4yYv13tUT2gQseiChLChwivbggKoQnG/Hs4
j9i4pMnP1rONDSW/2GgMSVfYbVxcinGw1ztq7tEdDxASfJ7n/BvVP2cdArhUK+TrlM/o5c2l/24d
+9UovB9NDIOwb4353cxYGOgija9WUc3vwPX3Q5x3dyLW5Jvh7h5SPtab8bMJluPxfylBFp2HySNC
3QAJA9NgZ1R2cXRsVIhigSP/v2+59q5a7bw3yuif8+ZghqK428sLgo7ygNjnW0coYU7Kuga6W57M
adgBNEKmJjyopjK8qrxzrr1pAsUYAzh3nTwFhWcdUkMHMzub8Hxy9zhEBVr82cmA/1rw84R9EuBU
Tzzx/GJHzl2SoZzTfy9jn7qnPnERdTkx4SEhJ4XpWt0BU551L1Ilr8KRe6/OjXVBAsg+Bq/9VuFu
J2jSvI+Dnr0BVLla6WA+eW4WQWjq3+uJN17qSuwb8mTuNiSW5yL4SKd5vLdEta+h4bYkPSbORTNg
47Ni3cBGuld2HhCfngS/BU+va2X50QIvc0hn4sScmnCxWS4RRLYb7O1FyuSgG9l0VCf7JEvrLwI5
GVw0+QcGs2PZe/Yuxejh51EsvmLM4quSUFFctQ4CYU8sIZAtu6u4fc5M99eDoYFAb7H5vpFOjFEV
SAHhL/ig15OH5DKFH72vI5HsVWfp58dLx4fo31ePbwUrgFUcV3vBMGxPvpuHFAolspf3b94UAWr2
2HbZSB98ZbU28j3yLLFGkNHSyeHdqBuSDLmkDxCCN5Gq1Ck37fry34sT8KEu6uXvWxygZgk0Iv97
CRd56uDplwbd8KF4WORRxra0RtAMpGVGa4xUE60AySHZQFonmqWNQlpyTWO1/HWrkwxZOa50UJ1r
20MxjjQqi84yb/dY0sO9Zdb2UWsj4W4eX/Zxsc7x065bD2CEGMp04hDkgrDBsbRV+zxlyO/ICMuP
w8Jp0WTwDUWo2gmYXyd3mMUp0T6NCnLCxuvJuORi11Y8y90zDRs6lmSBBSGpqs72dJqCJQBXYzir
jwakTLtInxyT2dnMzkFw2zw2CXXcHXPcyqQ6V2eE9eqPYdoXJ7fkc6nPn6UxVeQNxfrd5XxDnu5u
crCLO8O+OviH3vnLKSwZ40CouPDzxPogFVZ/nnvIgJOm0B0Tgbx2C+/nOETxycY2znJhYlUYGNu+
IHGix0JA2RDRxuRVubhYDqB+kNuNwnqqqsLdGzmVeI6tj2CZHP3d8nt4vIQ6EhxVj9vW0ik/FrNw
b8gLinrjYC0ecBLI0iWOOLkLMbfrDL8KrPmvf4dFhntgHmFoW0n2zgaGOcFCgalRFPikLvfrxzuv
z61a9cA/eQtNBP5YieoTu6um3RuNeE9xJrH8MvMbi0ZrU/BIUhER60oyMR7xtLgkGpko7hiNJx3f
zXpYJq4t61mkJt4JrW9wEgau1zkhjCAxdCzCqbojII8QmdnhHcXcYYTvuNe8OScfXRNrT3PiE4kU
06AcwkLBP8urbETz/O9lKKun2CmRDxcDEoD6NjADuSXNrDPPjr1dO89fspLmvrODYmdQ+jEpc255
6yDp1dWAYniuzvOQlJxk4yGpzOydNyo6hsDIt3gC8n1Wi+Ngmvq7b+Vk24cx8TnEdiTnsWxq5IrW
V1oNDAilObB3kq+NDPu3ymkSH8b5Megs80PEDV5BrlSrsPsdSIHyRdisjdgsxJ2m3p2Uce/Q52he
svzTHE3pt22VHewueSchqbzWk/HSiCG+ZnyIQngv33Nm3RLGtQew1Pil0iH9sKixCEZtiy0yuTVJ
idnJnN2MRtTF1gthB6U537q1W+/noSOZ3lyXwFYOw0wPhNydU7vEI6OKHhPVZPip49i3sraYCQ9t
w/C2bnYKJfg1Q+R5xUTCz6L03yCsZiDebAslLYLPyjw/N1GFLslpjdUDx5RmbnhjrIejlEHXbrYn
+7WJR7l2XWxb+ZSn51rLvV0TO5RK+XiyAHBteBxZaiXddE3dd8yLw6XQbW2dDchE81QTZ57C1ove
O73ULhSi/aupKZpqotAml9iKhbkoZGRj6pmGdD+qlij5B/womxXLte6nrXX2i5X8HhTFr81gukJ0
Ad0Hr5yBEJJzIsImlyc0umVyqRekAz5U4/Tv8EnBLwBz7O4MDl8ZujJKDIYWNU5EOqdAdV6a0JQJ
f/ohkXwYppdtmqWVGBWcqJnS7shHMyMGL1SCfcxwiPJUvxVa91uQDcs4yRTnJi51KsbGfjHq9BLh
vEaYBbbBwrrq1DZuD29Mj2ADitucRNlGQ2GD0h+jgS26v05losXib3mZ9CK/KIgR+yY3772B7aht
CvxCZR+cosE8xBKsIDZkBnk9MBPpkoPYlDZlfOFhopXxZoix/pdoTFZYyAz/8cYGbn839QEfPEH3
p4Bstx3myZwqzTE3HNgBBiKC06E/a+fIhOjO4cAYVCdpYiTAFI9NgGSirX61Bpd8SBPwOKEUZ+GW
CvivIWLPjxIXXMns4DXo3OAgokJb4ziaKYoHDBBTixE7ir9CCBcvZcgAm+LPOTj0J8Q/mOL0eNHy
ZFkJc0In9x5R0pPbgp+3OPo0z8xwigvbF1mmH8eMCXkFVW2MAFcIRoKPw3+KlgSwlufAJaIQsYYS
p8fLaEz0314OabHzKJNTEbOnbzR7F1nDJxoOzGGwqY+DZ0NHijq0zK4hjhGrxM0kx/k8LC9j57bH
jlGnHUBnoI92pmOyjPRS6PeS2Z3UqIlCNkNPXPTtatRlQ8x4/pnBKLvgLimOJBPjPTKlzkMKN5+k
2Z5LFgUFQTYkhreE3k/lUkYP4Q3Yj7crQ0F85dL7tDDT3grgF4up8R24gX3phWyfi3nfSKq/x5Ez
Ru3RVl29KUT2FExBd7DNgcFg1IxXfSBj0eUo2nWd6+40dK/6apkeMw5jFRPkqa9SMe1VWJ1r9AB3
JODauuLf2oUmOvSmIMGgqOUqiyg+2j7pzt4oB3qx7CXn4PExNA3vFDT1NmvmiOmUhKXTT2fMLtqu
Clp7iwHEufcuB8ScLj29HdNsysiX0oh3Rib9Luj3VtNH9yKgfmhxF5eJsybgqTm3DVHk5kK/+PeT
E6H8Y1xOQOS7t9k2qDEJHwaCFUWAdpYST0MeXCeY3IqmGn19eWQERo59tnxrZn20m7S4XiM1CU58
UaNZT8HvkrKlkoXubLeKiq+EXdYGaDc7hoKxbiDTCOedJI2NyqhJz6w9k0NYFx+lxaByjFzzmOQy
OfNfpP2tK+uqO1ngO1k3YgbK312ccnvcghmtPxgcd0I5XwVzeEkgeHkyA+n/NczKebJL5hc6k8oQ
o97T45lzjEr4idM5l2CwimOkG29NYhwHbdQ/BgRV5BxYL5homyeLSbUhJZgvqtIVP9p4k1me+XVd
LipevCKkjhFoEv7IZ5LgbS+b965e86TywDIQTMbz46s2Oo/ye/ECzTKMn3B9yZugLL3JFFVfXZzG
LBDIfP73j5HHAWYCu0ZgCm38aG+StMmPKutToPV26U+6ttNjaV5lx2KMTsHcJ71n3kRbbyeaswtT
tF1bJ9U5WZh5WBCCk9OoveU0lDywLfwCCD94vTC9kJxw4DjzZ3OSr3rZuydMP3IdM8f+mnrH567b
5GRdP7tMpXeqwyzQyIo8hCkOzpOt6pMxN/3NTcr84FLLg2AO+9vjpRbmJdTzP3o2P1u5w86b4tIT
4y0L5uDUTy0cKhuljTdVp5jwijKxi1OTKO/ZlsP2cRkMc00g9eMpU6X1CdvsydD4OIguTV9r2+HN
CA3XRwts7eB/pgfTs21/BACFrnmCTtSotVsNNqnKGWSdkad6xvtEip9gZe61FH/Q85BLGsU9KWft
i+knOwtbhjtZzAkBcpip6iZZnFRNeH28SFOE1y60pmMDKp6lq+6XhHWsGSDC/YxBECMHS7Rnnjxq
CZjdnkCiJxRa39KZaxaGeKaTWsy+FnraRuvj9G5arxnAOBTekvsQWlDHlnRHXgjDlKpOKaFTS5yU
YOWTCO7qhqHTlERlsJD55dbh0F5Fy2caDyzgBhAYG0nZ0YRNe5zJdTuPy4tU2ReHwsiVE6enyinr
rVfNmLvRYbxOVA2KIO5Sjm67rQbl7bHdPMtWBCdl0AFaSK+PLd7T1SOS45G+UTv1jwLQ3Mk2l2AM
3Obr2sijfd/3gGwQT+2QDKHM1R187Iyatg4IIKSvZnYbpAUROrM39kKoboI2u3lCXh8gqLQn0y/u
9ekUqyUQNLacXZeyE5BZC2OtKd5rVQ/hwbYrF11FX67zLitPiMRCv/fmYU1wZLmqVNdvKyanRWnk
1zy3+2dsT9VuQcMgHTIuQWw/M+JpX8yZWUacZH8ofYevFG/SoGUZQDzCdBeQkiZIUGRkVx/F4P1N
JrM5d1Ht4Lhgb8V+dz4UAUqzvBGRLya3vlmt7hC+bsJHkhGwiyk0mbxray0p8qcisF1fSwyAXURm
rB4/umKgzZgyi/zHtxhsONGKiDlvh7QCAVLq2yDtV0pia+JnuvzLzzQ8vxxs65QKp8Q/bSKFlRra
6cCEm+oE5pVjF/RDDWyxz7HZEgXX3voOopgZ4vSoOu/dJDuP2ok9vJhd1AmLon5tGo08U65JUs+D
+DBG+Yusy30akD40FyJ8NYeIC6hNtJ3IkAyWYm5OetTV2yiy2ce70le6EX+iIgVMgUDzOo3az0S2
2iaHX34bHGI3lgNVAzuZCjkwgHiuwlA/SWdOz1okL0jdl3nqkhIaYzqxuVN8TSAMmZXZvj7oSnV2
GLzRukJKss5oweBMOFZ4sYyY3b7HthhValdPN0um5lMK8N3WqF4AdzuGJvdZvORt5EysOv4MDIQs
XeheGKmY5nFqT1WeSNCRusJk8ayrni3oMtWia1kxMdGuQnUvRC+lHJj2ZyunGdY6rmP+iz2L8gN9
beD/a7SMolnPDApwv3jhjoj4RbPp5cNesLc8jYbLpcY5zTAZXKM5/5hmsBoPDJQyvFtl6uEpD+zo
KDNK9bCVByPM/tSq90M7QScNQrbd2Fnas7AtvScjiJOLR5bCA4DaGD1gBmvetx6qHITxpT/Quhwf
3DZpOl/13LApxI29aWu3O0McfY8wQF7JpqQFbeXTSAz0sYYnYobDziTB+okHYAAxtAwy8fHlx7qV
jBxr+bs1SnAL6RC9TN8KO8c2K/g3NV3NJyHVxum5Yyo4nFMntPfaZEYG8ylkDyreiUsJb0CS4o+1
ybz5VBNEsDUQHWxzcpPWDytyMRXRRXGuQR13oHt0Am3luhWx+/Tftzk550cLNNM/8lmqk/VTscbF
yZMFu0iuC9VVb8JAe2trxBUoIC28oVa7tvTO3Rkel2+bIksul4KiT+sQFEGC6zWu3vRwPmpRgios
e1kUq1cM/vHt8ZJOFAQyrcwTnmTtDXHQKtf5eDvRN8BWVrBh+8dI8Sb2RO/sRUkALEnG0RAyP4Jx
BUUA258fFHgzpebVm5KsRt6XioH7PKn+GPyph7I/NnXXfbKh5ll1P50W42mVBfmL51ZnqUf04Q0B
WkHqWSi/62Zv633znBX+6BBQ43WT/lXqJu+XF9/dnCW/0/avadrvi1kDZkfw2Zq4l/ao3Drk3rGn
C21XuA0t8HCBVMERUThmHAeqoak1nw0RSocAfdVTTHNMpKYHPW205lMaB3+ZVKEZ9zxIaxyaHMbo
zwhfdtEOqeKqjUd70GuwLICWNS1jN0Q1TJiYZZwtDaZHLuTPwqnnux2bVzCr1pNA2S+g4v77LsMg
a4qs3OrQCT7n4s4I1fkqbJ1h6pgNW5NkrS/FbAj2pP3GPA2bqvUBBq/flJNjvuQJVEON9fkJigEY
WHaeKs6+TG2qDw0mHr/gfC+g/LyQkQyCbPkqTlgUPr4aGPnhzx02VodMObFj4/nxYpEAY6UOKqbl
H6nRza7LXraRLkvKujtRLOb3Lp/1W8yNrZIWoCk3ONVyMwEc6HV0YsvL7AEYYBbdrakpngcSwbdW
yv4fjl2JRAdLvotm4IzEyFklFogGOZDClEezwElDR9ANJvtfbbiU7ngWM4JOy6AcGtWB5jQ5WUs1
UQ+0PV6TvkqIR18wSD7wGWsUAyAqYpF1l3Si+h7Yz+8zsNNbu0bBbkJJwQrh/Kmx2Nx6Sukq/M3o
MX5+vLC2tfbR8gM5hend9L+jg+Uz1sL+2TbxJEZM7J9RLdNdLlVZOsJXKQUhtGGS/0rRwjJjb9On
GjOBT1/7ayhl9UqI6Qa1HPDpLPCgh0lJyLl5s1GeOVlPLlha/h93Z7IcN7Jt2V8pe+PCLcDh6AY1
ib4jg40kSprARJFCDzjg6L++FkJV72Yq86XsTWsSRlKkGETjOH7O3mtvZjN4H3VBzJIXqZeN7Cim
EKz6T27LQVQjSIdquUmqrH5kexW99j31WAMHCn2C3nuOKj4SqKRXKA4sZNQJokJwFebcbsfRwLSg
Pd+izyghwMzEh4DcSvBcI//Ie3CDPcrBLeRV5zIq9OeZV3/OcLet7fi9Qc18bqgQHN08lib+31sd
3Ff6HhoyGwCjCyTiLeXyoGTDZfrfsC0j2/VQndJ7C7f9aKbnegxS1PQeQuOBVbpXxZma48xIaAcj
NjiS12C+WnNcHW4PDp0gcQmpvLe5UZ36fJg+S7Ns17oIGHdQXGQGpGY9k1vXOuj0ZhkgPMdYfsKC
Jfj97yYxG6thDJoPDmpJyCbFWViFAYt769bRsMpN9ADTVFkfPMxJ27TV1u72aS/I0zEb6xkMFzxE
n2m6E4/+a636a2L31adBq2avDR8ZdtOmH2J/+mZry7nXmUOSkKXlfTHhbirR1ByqGcnepqvGfJtN
5h2zYJwhS1+0rrR+XEAy7Bv5muFE+nEUbn6CTQSYLPH4lqg1Dn3B6SyM7iKCcQIsSC+UUFTnm5lO
r9Sn9VOLqnlJl2e5UwcAngVSYqWv2mOBMeZE7QtBb5xGFI7lJWJFajZkwJBxIU50nofZ/5Qa9l03
u8V3DTUrkmIHEsh8om63nhBTIPM3UV7LgImCB2PgsakWGWQdZN+Ittr3NUWjaTN98En1vPSSZPN5
OayFN557H8iQjYQOOWwndsquX7GF4AysoiNLj3+KGfNuotnrn036NgQe2S8McRGwWFjkI52KMy2W
Yjvjxn0Y1bvPCGwNJ2R4oQiATe15NQnfIyc4qapu14kquQNwlNz5YcWk9N+f21363NC0ONy+9O+v
3z6q4paZigFWKSjCYQfMxsHdZM73/37xSJa/99zwLTWi9nD7euz2I0MC690UbWaQXJcX5xH18nly
tTiGnbSeYJD2H7tvjUAhiIMAp2bTTg8caaZ1vpmvWNWaK5HeWH/bIPncg0cip09mx1u8UtPqA6av
gzlSWkBEcZ7CMLzj4TB97hmEUmdYwMeq4LlKkfII+62y8VVEZic/ipQHfDLog2uB/rrtV5Hky2M3
eruKuS23G6o5HdAyvDUlahPux4Qn5qkmX+YxC/fWJ/jU3Xc1Wf1apHQTLLfKz0gpuBxcuJA9Dbvb
y2COcDYQ2HLAP9IWOAZVF9x5ywuhioooKy1+cF1KsPuCZKuf/4JDeq8HEyP4f343uK8ZXMBMGdJr
9TB68xsND3G8fXZ7qUFGH3gcKp40laWwQ6Hlatzx7FpNtZE2rsse5y/ygcY+0TZ/1Fkor7cv3V5y
ony4+cHt/PIPXth+tNz62ijQ234bx0Sg2hHElfzFn+vu1Ju93HJ0Zwot8WNIp/oL7iW6/3PkHmun
KL5Mm3yZX1bStY5eox4oVukMe0I+abtn9z1b8hOKGa4ww1QfE698mht/V3Vq+jq4gd5i1WawDa/v
CJtuN+HofZ6Himd0ONm7W3WdlmdU0usqiexTm9foHdvcWBE4E1o4RVnS6VW9ST9mBybK9hBNyCTg
yP2AY7UY70goWym7eTFN82hEwLO0VT1DZNFrkmoLWJoNQ29ATYzQZyxjq7SRD1karWvT/jG6L7T+
2ZoKL93nLS5A6kukyTK1Ecz36ckWSKcNszl5i/uYkVaAjjBf1lQ0qh5thCb+wrbCxJLv0A6WnYcq
wEYJEm4KeGgYQedmZ6SvNpPgg534gO6YjCNa2cQeJFU3xX0eUG76aOYYbmPoUMAUQbNUZ9PWD+HQ
ImnSxPVUE9rqlhukIrEMYiCSYMewV1MdjCuGyPYatWQGZ2Gxp9GlQ/bePrphzTB8+cES5Cctimwb
GP73cul+yg5RPiP+dWc1cDvYGG5rTc0Wx+yRh+htpP/tUGeu8QczpQFS3PRlfY/jCqYx7b0wuE6E
PwLE9P2j6WbHRIIsYQCqTrlj732YKmu/qUGUjBd6mP21wLxWpZIARDW3GFM9gY6wiLezw9a6Q44W
WBogJoYXN6WA4kn2LQpp2xC/0yKFWKyfcvoSIn9blaal7iaFVDmSbX9osSPnA7ZQGpCnUcvicW5Z
LhLmuYQZXqbFAh/I9NiHxYVU+0sd6WHdUqevZntJpU54RtJ/20zk8YQkjlBTA9itoofOsIOLScCI
8juAKj27/ETh1KaaoWNpjqukw8Ybe8jOu+qYWua+Ggk+kb42dpVjgvVJxpoFH1OXA41+3Rb1V9ME
IJH3BLFFQoXbUCq+g9amYd0nXqbWcYSG1UUlPbq2/Erw4joMdLrWcwo82NLHAiXHoUpwaPb2Q8zs
9qMfu/gupo5eG9J120O06LThA1phmt8LUXQOjUV6xRONTdDOzIbgWPfiSg8m3zOMXBkg+Y8hOWfH
vjY2DXuajU/OAEYv8GtzDgRkCv0vcVOsW2mTBD5L75CoTRy/h/jGn0IIlwMJlMe5gxUgff7kFnvg
qWzxKESptcoX2TdeGafFPgWEdtOXXnYZIDI2UUu7FNNRPXXgXiJvBNzK+HlaNdXYoJ7InqAbMLkq
+jcwdl+BcEwgFO12p+rxOipMchhE84VjaaHM2kze+MWXMWTEzPMXlfPJd7KPCPbkFuIZa1FP4To4
72yitkI4by6aiE3gzpQ0407OmbWze90uQ1JykNkEr0SnJFayYmfafXgKa0STOcA4Jn3gFkEQMuqb
KeLs4mNmMDou7egLDlVajdU7eSxy5w2iu9roSD0JLXFW7TuOc+eTYqGsAntPQNdLWmAWbSYGlQ5G
zNOYiC+Gh42ucp2HKLEKTHMYsI1Yvieex5GOja8BjdJdOXYHwnMfFVRhyuJ8lzX4LE6WF2TXgB2S
moOLxbb/qx23+7RNSaRn7QUVxfUm63ft9+9hxhSSzJBu3UdkYqip3oMW+BZ75evo5AsIZAEjQV1f
x6i57qrlVvBN29o68GQRvfTNERjwy8xjuSdkYtt5HxT9g6udQuCPBKgFKPY7EVfykiTEgBGWDkCF
xBoeACxVQkG2seF91ei03QlHhNnn+UpXZEYMkiSDfq1d9Uo0zH1iu+oBsjo94xTAEV0NQJFN9qYX
sI/LHJEuLgG8VuMhwXaOrWl0p25wr1MpL8pCBs+M6MEXcMplMCfHVpD7jbx78StTcgAFRWnQ33Vk
U62yFOm32RdPJOjgeQ/VVyLW/O1UYwIN577exEJs56aUJ+iHiJ5JQAU9vqh57onCfgi6NtkqNzpn
tfXDoPWzLQd1IEbVODWTH55cbj2aOvO8wcA/0NlpKDuqAeF3hxoZ8PoPA/gj6K/gXLd+gibdfOFK
eqnJNkZ+HOx8Fw6K1JbHrTaU4Fk5YtpqNpVAxScrFGmGA0+kK95grsEqTNZlHWGmtgS43U9aAZTN
i+45q43g1IbXusFpjU9ErVGVokJymGAEGcjBcfCueQ2RZooGNHCsOzv7wdA8O+gxRU9NgFZSMJCn
3hNHWxv5EZMhLv64uZh5GdwT+ETUrk9Yg3zqIhIgIKvfzYJ7zWqm9M4YjR9j3l4V7rO9MomPmAbr
hyrLFzov6KLC7Ifq+o9lM39uZnFvx3jZsegoifyZinAhndpwbwI22Rkk46b+MragaTpz+FxPrney
NN60ga9jrIVrm1Mxzhb3TlxNp8dgrhjEt2Z5KDzuD689MGHfekNinbm1ngH6sMvINZusCUMBhDjE
8/t0MoZTiiTMT0v3CH764nrDvYv6/4ROAS54mJyKYCShIsJp0hp1eeqSpNsVJddShht1nNhnhHVx
nw3uDiPD2xyZD22vrlZUiTtfZ6e6iQ5uUlov/iIPQaaTI5dOvgZBwptKjE3Kvz0PYVTStGJZRzMn
aOGuKiNJd6Mdmvdi+jhZE+LS+OJ4JuLEijVY2FiUhEQvAj/dMJ/w4eFdxw19GJPyNYDjkxqdt3Xa
Ym2agm6zqNq9L6g8amMw1+EUoS9rnW2Hu/lOKvbvJTgotxHIRZCM9FXxTouwv+9btK2SDAUaWOtg
seMjstzAZ32cXeIvZi997DGBheNlbl9LRYhE4cqdLsy9yqOvoaneSmdEzQQWgdY7XAgrvS9NmR0Y
KKwyY28YHQ1eUnK3Av/FnknLY2+IT1DqUr96Fan6moz9dzU6KGuw5Oxo1g6Imae7oQER6+XqB468
H6ldPuKGwonATODgj1SEfRsw3g8SdbLGRp2omRgh39X4X1YqgPBjN+QLIER0dj6zig9qFC8WdGGs
3GWzobuch4C3y6wKsTzPT4hrcVBn5SFLAJPGvf+Y5oiigyoAyQSMYiv8ARGYg4LMkd26VeOx6OnO
ehb5MCGF4FMjmR1YJjxLkoVTbOWMrh4TCxxCR/t07TjRuW20PA5Gv3e1t3Ybf740RYa6qgncq6Po
3s7XGJHsWz8YjxjAtwNxNB9bVq5mAVAK9wOXtb6vkdnPOZRft/d3w482stqtkEAdWlQkFUrhtg/U
UQnMKnKML6mueKmjvYc9dsavdRdQXK3arCffQrk78rcBNBrmNz9S1lUVoXkF3936RnQIYEierDLb
oaai9JnmT/EMYZRM569Yfoxnaen2GCF2WREu+tIytttkofVEA8FFjObkB5QmzmHSPjgFInE87pID
g1roxgoySWiPw7XA1UpcuH1iu/w/44HBkMwWhEpb7sBakkuOFzWNSPWZTLpgMOYSTO0GDRFnQKhO
TEwRqXusfvYHt1Ln3oOGNdob1D3CRs47WqTHx+mhTLwje+ldlQcMVxhlHqKMFIVqfnKzkI28pOf4
u1jXW2BudcvZvQXqCiI9hAtJKbA84UC++yVQF+GVB34Pg3YzkzTjd4Bz4kx6W59EHaZf6Eo8noiI
BqNyqznUqJtRCJSd/ywm5zXSa18kNkMzlCdZMt7/c7qX+Eu2l287Jr/AsrFDuoxg/5ztBSqGvc/U
8u4inhtZOkLrj/LwsXN2mAs5lNpLdk5hbotMTk+W3X4dp+TFseI7HjvGTiuoenTfLlgHLNAsrCSl
oLNcGAfiP8yXGR8PXmT1m1AyaS0BeX86qoFvur7wPJegYo822p/fd6Nd0D95B3rvNjCBQ5vd4/dG
fxZM7gWdVvHE4vQNK2l5mKmwfmpi4OXABzMkyUG45xhcOwN9uGbaGVPjngY/0Kdm7LeokbIPUmQf
omAqiCEO3xhadTtW8Q69Y2E+YXE0nzqMXYaGQTdj1ibFAjKCWftAGvNPven0l65MB7zEWsB+cOKN
04IExawEDFISZ1BV4AVCP7kg+C7OUTWPmxoXBYWSve3CunpoO0s/cwAk4C4SIAwF6Eunilm4RYcy
N8vknMA9XKOfc7BODglL9giTpiW6fNVDaztosFww5PA+1cr3ObsOVLYaGzp7rfbcl5CJssRaBrxw
N0mH34JgY20QWXCKMARCnAVpy/9BrrsrjH1a2fpudqt4L+MpWse5bHfo6euTowwY/MvL7VMw6p9S
dIy7f38pj8t4R+/sE6wG5mJtRhuNhwR5VMtP3X7+9qNe7JJjQG6MDOf46i4vdYkFWIjuMjcKC0bF
1tQC073xp5LxJmMm1gDxvR60/4Dgf1UvzcQmGvxnukOEe1jAzgW7n6xvJyDpvOQa7kRH0DIrZ3p/
a30py56OVo+UJKKRQWJymVOCd0SRJIKuQoU39/biWu5H9Mhyj1cq3eLmqSCt1N4h0MZ3nfYFPmRI
H4ReVqfbpzJLrhPjGF+b42kmQ7lrnfpAr5Y+qnE/t+Rizba46wOkoBDEPlvUgscptiG2Wyol0QDM
/qgn91E0CumGT9ID2Inwcnsp6xxIhafBmsrYuBRmRU1stiTHUGc9NoMiFx2gYmCk8/NclgJB4Sw2
EbWUFUfe1ygQA74tECh2REaPGBk1tfWwdhOSa3I63pcG1Ph54lyQ5v4g1F3mB/61FZV80NO9l0lj
53RtcPJHBAVD0wKutd2RLbVjn0ijgfKumunyMHJVXvAoEy49ORH8AN20O0YgYbeavUReWvZlxjIs
xeqVn246TB62dGDm82hE5T2BYjXjw+Yd6ChZpl7R4slQa1EP1mm0A7ykYjKe6JYwFqUbuibSM6VR
TZxCWVvjOlvuk3a5O8ptELn5gSS/6qVXZbaKGG/ZTaGeJFhBOBkzUQoLSICJUnBxMEBsB5ZzErVq
yPhkjAHWNT/7FuAL2QvsWXCsH/IIt0BVVt4mdpc9TJJD69MeQra50GvPG5uTwG67InlBk9z8MDU+
RuoUfQXj2OQ0+dGb5gmBOmW6zLNEyQurXoiaoAy3OrZ+2hxFoCjN6X4djCnR90mo8ZJWKMnCOmBi
snwtZb0hvwzrSaN9tiqU0ChA/brmvBr22TOCe4LmMt6tii9oKL6HTjYyzL6jaJCXUDrIV/PyC3N4
5+yFQwTtqMEQmOli20gskRN7z3BJhLWVZHtilnqbkMK1H4sSAYZhvaOmmD7HCy49qAoJW3BggAMj
WDsjVmPU4AVSKnSefhD/wLUrDswt1bGAIrkZWG7WejJgeg6mekjtOTpgmT17eaCvdtI4FKsq+9jF
3CJGe6pkkV8QF6a7XvvmveHR5vCbID/ZHipeWQ13Ni5wLKk2oS5VCtlmOmV+mn7pFoDzlHUeMQYW
XQ30DtjR0XKIsHu9+YAIfJ1XqfFC3MAIo+rkT4iC4Mc63SfUvmcabsEhKEZvn5jtjz7ui8ckH+v7
kqzxVWvb3T0KRrmdWju5OEM2HXrRf6l6Oh/9gFl49Eby2DGehq5+0eXnRCLZjWz2GM2QV9QnEDDz
/r51umW6YlR77Br91XeDUxhbdwkRKlcixI3jVPoNgSLxygxtageoWffUUkzkZnYd1lAa+N+afldU
3XJAl1GljTHNIEyB/r/7pmALXdIBalQbRcOpWV4kHbR11wtnC82EJ6hXWweGbcWHGTr3wWPDQTYQ
paIdgmbKBYwh0JjHhHyMjUG74NXoDyB2yjO9mnpfOOG8jibUSvT4UVoXxZ3kKLwUQwjQNAzHE4Na
8TPx93/9f5rbHVDN/Ne53fv3pvhWTn8M7l5+4Gdwt+X8y7QD36Oe9H3CQKnXfuZ2O/9CnumiSfUo
iKTlmPzI/4vt5mfw1/P9Fo0xx3eC//jP2G7vX8JzPN+zHdux+HnnvxPbLZZq8Q9VGZNUcg9wA/O+
PH6PzXv4Yxbv7IUFmnGEeB21QRAC5we545EQSzuAsQQPEFxYepMjybkDgzPv09yXq3nRn0cWuSyF
vatToVlGcvIo6jA5SOh6F8uwapo8Smxvn3pJmO27Zni7TSBmLAabdnBbQmft4x8O/MPPd/4/yq54
qJKy1f/7P+xfyuPlD/IocIhCdxyXpu0vZaY36IzRGtLAUnnfjFmGZx6G4dlRwcYPus++wLc+T15G
IW8AqEMkfKGlOlzCGTN676U9/IeE+Sf3HLUxStBquiLARudWQrjK4Vcoy0k27dx7a1HF2Nmjxr+4
0vQv9fdCHYgFqnbgRoe7IqnqdSiKfdyX88M//5neX/9MWwhcKELgLFiS1/983hhSthKoLT7yRT9Q
q9poGJIXbw3qkT2xGaCf4SM0kTbOSWHLvVPjdbpNA7vQa640oy82IR537chtr4LpPpFm/Bx1BVS0
+eorYR26whgfUq9oNj9tC/FYFmy+kaw6YRis67o5dj5wdZOl7lU5+1IeXRFG175wjAPbc+ccTESH
QP57V31kfWmpyDe26rFUIk903LK850HIdmHNclshBTew04E82fai7c/ois9qaDLEl4Q2yE665xHV
HY89yF26R/uABJIIkOVTgkWxW4e5cx8npY9/ChXNYvkQFKvHzHZfOrzqYiXa0D5yO97zCJ7XBmMv
ui0SiwdRPD9fEkvv//lEiT+HXXtcj2wmpWPbgfDcwLR/OVFIOZRWLvCL0W6L3U1tlqucX5/0MAoN
OkMoLcAOiLvGZcsMNwrsqcFjJ6MuPsTT+K2YeFxx3S62oC7akfJpPpk0x+967d4ZqQHScbkGEsMI
1lFeJcdSdAl8WRSHfqKts5fZUE2hWW9+86ctoex/XjtsrmvJCM11pO3edqp/yPFWgxrmHr/XOjft
BkMgbBLmKMX9kHgIzBbLKdWUtx9xWYZ4SCaiSAtGLVZskxCgKQkVWnX4OQmAwSogJVpws7CF/Hyz
WJuDY9NDo/EXGNNvdqPW37x1T7B9FianxvXt5az94a33ZpXXNXqjtYLHY9SjizQwzT8NVQWccvDP
CmINKSkWJodJRWcHKC/Ts2z9myPo/PUIoq912AxL07Id75fVV4/D2HYwGABvYmtukdCs5ETeIGXJ
RyKKyku4IEHj5SMMPfVel+olTthCAKp5DhwApT3pvj7IzttHoxOHPz+KXNJzcKfBgjO65gIxAUuF
y/np9DDvi7Jtfven/N0Rla7L9e64QUAn5M9HVJeuN+EoyNadoSY69Vl/JutN54l1un3SLTf17aOZ
jfShqfR0uNmS//3CfIbtS4qps04S/+e0Om+g9g7NuZTspkud/WYd/bsLgTue557lSd6388uFgDTa
9qcMvhyKEYJzET6ReJNt+nTMthEWkE0epW/omRGVhYbcu/KHaWS/eWZZyxrwy41EdSCWhZxrQP66
mI+z2bm5zaZlJPZkN9fRd4fQHzKpmfGyzpuXIIKTqxNBx7JOHryY+fI/X4nWX5cpaZoO83VQaYGJ
xOHPp6+HAtCBqoE2k+fOObZaICo6r+4Qg6+s3AzJddCvLtOg/RQY0TlBTd7bw6OsS2j5iXqmWzfe
uU7INi+C/XGz/xZBl9395n3+9VBJ07M90/HoYDiut1yGf7hxSxvjmFBLVCG5uhvLsL27xoJSL/Ry
jSx51B6AB4l35YJWu6ms+PTP7+B2JP58srhO+NWOI01KtF8XdM+wsrImcGs9NwdLRgm+MebI0vyU
LcINGIxijd+2BkQJvNiNacWAz0Ch38HDYEPm6azcZT4sqXAx2mED4563RbylU19tA1bZFUI54JCt
+2Qu0RCSrOqjcLAeOc4Of1H12evdbhVOaoSmHtkfoeF6EJCrF4GImPRDgpNEA4ovGXW2vS3Do9vq
8z8fBvHXE+FRfPimsHjCYWD7ZemCSY2LKSRLwU9PWACA/ZnBYN7H2jPvQQjSq477o9Plp67XjIJd
88ONhWBZ03nOm/zk9agNBIOM3c2wZNJJplnqHduWQIdkSV/+5zdMxfzLPeYxK+UpjPIy8H62J/9w
4cyQHWOQ7f+3YGprM9m7g4gujY1qw0+Dz0Pr4j5GVps3/Y9//t3e3/1ufqXps85Le6nm/3jRukUo
05RkijVT6mD/00w6g+pea7srPvCWuZkQCvzunv6bP9mi8HADy+JCNZ1fTlEbWsg9S/LRaIPaa/2t
JIGZgNWEQXGQLAaXxrw0ZbGYmoNt3tkTSnmX1OklPLZZUkcKXZwyKFNIr+zDsh951uceiPRvnsbi
r88Oz+KWluwmeBpL55dnB5R8sjsVx+cm3hxopEV4BGvRuR9TOyY62YmfkMjqR6x0GHlt0hcbhjFd
X6cTCkuIe6Jw2l2ezK+KlBJ8801x7TLgWhqqMYrAcYaQmv/m+P7NWUV3JZnruJ7/16WoXqxrZegW
HCcz30WETqNAye90WxMytph/bo7Zf76S2N39chm7JtV+QM3Fci348M+XEuy0OZ05hCsG3izW1peu
7uh1ivExiJlc+YxGC6+ykB365EBF2UYmxSn0MV7ZsO1WDM8fWjN9nnT0Sreo5fESY58NP9tZhHO4
NvYLB6fBZ7fKwthkuO385j50uej/8jcIywxsikZHsnp4v9wOKaenDYDyM0ymbpx8+diMmdr7ibHr
CNHeYsULkVXBNrMTeq0GHjtp4OLdyREneDTXYtPKrWmTzSnhs25cg4HfDG8MS1kMRXSi3xojzost
WFVJmT+oFgAfBLd6M/h9uSMK+XGe2cY6fbAjOi5ADRAde6vMgS0Y745CMmMlW8M1FnolSZ1B+1QK
x3/SktGIL9BL+06/KY9Vapyw/zpHHULxJXmKeV4etnhcPjWkP9clNGWIejAtTR3veXDA50/vizDR
Z6v73Lsh77iSYpv0AW01NdvrmlboINsZX6xCVjkwkZdwWFT8rhETVZqOXEnNvTEjr962RvfDBbi6
99LyymBValiOQWCcB2VcyvqjT+Px+ZGtnNpWgyq33PXo6DXWWD8iG2skfNMWi72bnTkcyG8RFoIV
5Ya76U3XOZlhhoR9sOmWkminB/ezSHKgVS1XH/qWwkrLY86vbbIIA/9sPYyGVM/lOr8Dn5CSjIPb
NrJtjW9Rv9hmH63xButt1hi7eCx2XcXoJEWXxkBjSXLDL2rgpNlrS50Yco/rtHvU7tCtlQWRIKf9
vA9LiyBtYaIOS8mnjpTqeATS7PLafmsEI+qe6RUaBSz0ogs3BuMcTi2rrPetmextM+ZiO2ZOuZn6
+QTUHZ7I6Ng7rIEL+ELQ3B9zXHpRv1gLsEVMGOa2U2l8z4bxEhL1do2sHF4ucoamnl51icHKoBcc
57m38jrybSAhIxFhVo1yfoPzV8FD/taGFG5ATMONKrrtKML4qMfk2jEvW/nYITbUhDRbKGtWemkH
q+4IXhdNdU3PG9LdOUHdvvYagNXod7QRvHVuXSyCrGJlFyqDOpl1m9Qv1boTNAitUxdm/oJufg9y
/6kgPmEFJObcnf0WiDWdzseq6a27iIEcYsXxUbRwX6O+fo0ZzjhjOJxm8911JuhhYhnEgdzaRSOX
eJEjjYlKZ9V0ZHhKOPMoOcvj4DikYWxGFCYbE30/wZw4u0DVLJtVfXCSZB3JHjCRzVa+KNX3KOXY
B9zJK0ELdV36LvGb0Ed2FkebyEgGG13UbGXHf5PksNVxzQ1gi8rvxVQfggh+hbIKsXfI0lKCuxxh
BuS1mRQYI+/nfdjOcl0TcLCum0xuW9h5h6R7HGAAa816EkxWse22yATFodbtvp6tea+87LnDkgKO
sLA3ixZkyWTIlLvvxuLYwGvfTALAEByLamPiZd9gVU2ICwzKVY8tjvA8tFbW8FZ4yPBABuBL3Vps
/vFBe9s+40obBSEMHeBBz62aDXVecWKxR/NrOuhKUyWXrIhu3RD20rgW+QeB+WwDwaBAgY0yIxUB
YUSgklEMH2L5PWyDetW4b/QKIaf45oeaFYm5qQ+guMjwg2dYexg+kszBmQmrBh2Sne7pFJtHf/5i
WqO7s9Py1eVPE0pGWwetG8ZL8KlNOK19qUO8au6HuCQ/JEuJPEjQSTD+yLbhtKQFhZfUwDtLKwcs
oT3tBhNvKtoXtU0kuvBi4TWGVvsW0IFQBXQYXfrIsssHgn6Q6+QfRHUkzeVLYePjJfq04jIji6kE
Zk6uQQV0bRMnMsc+6BFQGUA+SdDuIYwkcSlDuBsr+3MD8oIbDTR20F/MwE8OVbUEL7FSEHZrzBEZ
vSPEQIO4sQ1VCLnqk/o2LUl2Ce7ei2zdr7jzi108zF/j+EfMgHCdZcmE184Fdlf0ycOkjQeYVwS2
mXUJUwKDFjExX3ya7X6l5INLNjl4dh4gIjAnaCgCGcecntjcj/hK0o7nQvKksbWEpR9s3cb53KaT
d+X8sg4ySB5j2pKek32GxWARhPglb7X7qPIq39hQp4AKylUzJggifVRqWKNeZjF5KCqAJ8qeyAUH
PX2ePxluTFQVKUSr2ciemQb3a/wBX4sE2BMBnR/q+Bp/oBp9J4FCP47aubRhc9BOYu28vhZb7OGE
CKF7WAc5rMuoqIo1ISINhjP2oskI6TCHnwzqJhJklRFy5bcgYrXMX3rn0Q5GpglmsZE5cpnY08em
AjDU4XyRAaEzCdnM68bJnscqJ6oWoAPa60xsi450JrshRacvun3lfcWfigFP93QJL0VHTgDz5Oak
KydE4no1nfKKlRVCXZe/yUDZj/T3aCoipJ+m5BtWVLCP3YKORdrkQJL7gsx3VdsiOZKsdAEa3Oxs
J7rnUXlsQrlSrYzWzhB9ji0oPnkF2KeU8dUhj7xwB+KPPP8b2xVAXV1GKuA4kHuk3Yt2zHuWKWQL
i0Zc8L4axUBHNBdVGC+xH35gs30kpBJ7JEMsO7A3LYbEQzYuU3yGl41EGJ0Nxsa20Q2rhJq36uWh
VKh76RjeWaiWUK5BusoM95IhNt9bDT1UUtTxoJrfywYIfUC9NiI6XRVoaVZxlb6goDPWjc/XWSuw
1phXYQXjNu6JqgDRjZjyWymn/thWRrfOa3wSOO4aBdqTJI1M62EbWvDzEfiA9pqTdCNMb2d5o75G
TDG5zCexB4TYb6Urvk9dQ8LKGIg1Oc3eQdAq5kYWH52ih77BrURuTBWsvOUaNSdxqLrqmyB2qCUv
qNCaB9PU21tc5v5mbHJN79d/okC9my2YqmjR13KccbUs7zLvnOLR6OItMnLSjO0vPPFydOIpZUTd
E7WTci8AiY0oBTdtha2zK/lZOn1bZQ+nCB3ejt2Hd/4wpEX52vTVc8luZmX6nc+Aw6PLTK7zNjpV
Kv9c2tZzliEqryr8Jrg5ASzZh6Z3j45I3xMpDk5ufIv0x9F0ol0M5F1NLG+TDygsQP+cRxjyWbVX
gpyTJNy0cUOgLZFRm5o28TaOWObN7Oya0Mv6tGK5G9dO5IVPlokVTSIlmNz2QHhuRRUSxA/QgD6Q
Uo5/wSoRuRLU3EJ3Rgk1XkFBw3uyxHRAQ0tQqhV9b21SXu20OERRff0/XJ3HcuPItkW/CBFAwiQw
pbcSRRlKmiDkCt4m/NffBfYbvcFlSKru2yoSSByz99p5qmOzdnHZBwQ19RkAOFWeMTF/dDUgIi/A
OlZX7aorqE1rGxtyx2eqmn4DW4O6syF5Zrq11rhDRK4vjKH511oTbt5QUqJqR7s3SST8gvmSbPE8
J+sBYh2PMWfdmj14I806acQJDKVEKa1n3Gnhc93qO3cGqZPtSvBoyVq88gBnSf0FccAiaQfzWJpO
sBoJvuvh6Mj0I/NCqquc5Sgx8GdzENtMl+1ZKv/Dnm+JVBgPHKb5Nom0aQGNXtAXNZcOzMFa1c41
9wL3Chvr1YpEtc+pO4TQLz2BV4hLXALtkOrpc1Z0u6hqCu1+jvscpbYmDRMhlWBUMUZ6vxqLSwZM
aB+jVFtNlu0fUPxoHiqb2EBWP5rNszbkS+DFagfXAciLFXtrM9Y+kmTQHwtj57QZQbnEq84mThJE
OUzIwkuWsZ79gxW1RCXJ3YHpDweISrsVpPRxQQsNRkzl2wJUAPJqhsq4bbRgDXl00/O/Qa8hbmvT
S29Z38NdGF4ucDShbJ6Bl5W7VD3RODbHPPI/8kQBM8Z/MGctXT3kyWwDpR4UrbVNa1QfQj8lRr+j
K7lYLnEq1YsdB+HCAZCUqgjpuk96CDqSzPhkJjZXaF+eQRJF8mZidxwTap8u3wvBOAejORW8qV1H
UEmmwzZDr1PQYOW0BJjwUEIrJTOwQyCeJHviCZ6odKKnirqq1XNYG35zoylJUCRvNFqpBWG/c3qo
jxXAm44dYQm5F9Oveclc0LOID9VnHSNTSdpRbhITDidVTG/jlUnNtZmSA03mp/ai8v4ISoiryodc
PPoTWWf8pgWwnL3HPd2JcNW3kHFd2+f39YtbVPsbZxTXUBinHHVtDjXZEhin2K4Vjf4bFuZToYiD
T1xkI5jQgl1uGKuWiR3P6A+WrdYyaZGudnb42hNa6kTkowTkSbcVWDvN+iPy7lvXhxoIMCgnIzbx
JmjDwvfyM51PvnArTPF5Ez1ldnSKdWKZYN6qhcpvaeK/cmekC0zDH5F0v62WuFAh3i3e2YxKLASf
DK0zJiaIjDGIz2s9uihKf+bfxS7MrX7rjAARb/SWY119ttP4EZXlU9M4qFyIGHQbq0KbETTIGXiY
JuTMTdH0lnrWLUvEucKntsgF4EqrsoO1ZR5kXc0ZUZggwJ+hTqMBLttkmen0xLkxY/LFYxRJHn4p
+D2njOrthFsUPzI6+0y0CwoF/aAJYgQ0w2Baob0pNjH2JiJeYN92+ouPM6DAV790EAItdBH+yyOi
voEwv43C6xYuQHFXeNdy1pIYqJncsDxldHcHnrkbSygxR63PqRMB+iOKPqcASd0BPPHK9KtS2gfY
1HidNdYf7lbs11w7nHN+Yd0SL/yRwGdXPK8fRllR+LbpgiEjrYc/e8uQyaQDZJ0Wi/F69KJtZiIP
FORtp86zmWB2x3W5dEKw463JRyODaACHDY04nyh0MkUgahRdR9V8Rd2ZR7fT9eDDfT8ALz98ithg
DBTH1TIsvENea2BU8tWkhZ+allW7UJCh0qEAoeFrWhY/9b6wnCv8Vto4Sv1y51nSRfM18OYl/U4G
Rz9ULOWCcFOMDaQsSaBCmkNISBgoBUI+j+yUUcyzfRglDEwwCSDS4MZnI8GzPhLBm2VB8M2qFOYw
o5g1Se6zUGk6u62Fvn1MENULU6dTIiYMgA78HXc7xnDSoXNy4/ndU+KIficSUgF6rGIUfhPPIhdI
wGjT06Y5DErwXzzpte5idbvQBjs0ZBEwOvQtljrgHGJV0q2lyeMx9Fyx1ES3B9Jx0Bgvsy8GsCya
P3D45B0hmW57rCV1eAOzRBWHA2bBhgQkkuXnKzuVfxjl19p1YqoLdoyYrYqpRuvaqLZN0u0BzkKB
IwDVBYi/ACX3lACnIB2q3VZNsYcmskpssK+WY6RHvSKDLim5jLQ8cCASm/4OB96/FKfOIQRiH7i0
C6MK5XoIrQ8rZgs8gSAlFueNHEUDXB9Pmj4pIISnZ8vgQnECZELUcLtGdyz8Adie3LyRBx+Tm8yw
ngHVOyet+gHiv4zL2KGLMHred+EA8lAXyx9IdJAG0rSRzF5N3KKk17daGZurtocK4vxiKyQLugeY
pnDd0G3Ezb7OtM2oSXCwZfWuDbW3AlNPsBtMT7ey3JcKAZxvs1TL6u8RgDd2V9D8PjrXtVL5yusk
D7cBjEJbC4LPtT3M8OGIhe0cZhnzDLclmZApS4+31Yy7E+jnDarhq8r1VcXJfkhR5HJt8hTw6l8v
YNjXSv/TNMMtIZSKftf5zdWMWsz5a7Vx8ATT4C0dXDKerfkwG3hQZTLR12poPzW/5SAy9qMzbqdB
4xjw0cs3Z+icW7eTgLSZKpGksIzK5K3MSWrNUj4d7BGaGd5cg81kaFen/pOFMu2vnRfbEPgQQDcS
Ch2csWlFKPvAISU9iPUQFPaxW34zM9gHAMiX7McJ5CzI1hw1D7RiTThuXbkYs23eEL8HAWWzIUjb
OSSXQxEJOoLJgjE5mgcavbLNqE6R06TJqyJrzUzohO0y34/V3DuQ47ma0+eBFkh4ZtNhQL0Ou4Jk
kmRSYlPRc3hgmnKDAytEI74mjJLC18eyidMJ4gSPVXs2sYwmAl0q0s4HWDcFXPuJjRB2IiJJN7W1
xC4D+iQ4RMLJ2Z62NQ4XCr6hm94AHf1rHOvGfGTb2OITLevsDiPf0uy4fTpDW7Ic9XieZL9p0G1d
h8GdJGB82ROJyvSRcagIf4rW+uNMrRgl8qGh1hGPOh1rOurewrTJLsmqt7YvnvKcfS2XB8b0mEQj
YvUybO+C4LQ0VApKVbetQusa5f6fNvYF2SpzsJoINrWG7yMUzSEnoJdCgypHZ26RmqS81DBdGETK
YE2o4IqbnXkA6TCakg5wjPbaI3Peekb1YmpRfqDVC4C7wQAtUWsCAvaXZMkcwR8BrEQ4vjTmvO8o
0h4x+0VCMkRKIQDHPuTNlijzGKMt1j8KmH6UHpcaFyZGkT1AnGHRq6xZ1Ix5NO865NOqGour5spy
P0SIQsPwRELf2mnQ4Q7Ql9I5X24yxgMU1ZuX3JzqpR1RO6WT9SSNniGLTiatXeyzfrgh8MmXfj0S
ODb7UwdQoWbKT4L6nZ6S0ARwp2wK6le8bIsIg+QiCZszrtdvU4EnqInwmZoZWdzPvE/lI38PQHnm
A/BDiZtJhTtm4hiTzea1ohsr7V4dZNGRcdV1s5WHA08QVy3IGPK6m0c61QEKhhfgUyslk7+41fdZ
49FUev421YFbCQs9A9FAZ9YxUB6Rri9TIrKbsrmZdfgrbDGTqDRi5yvTIWfdXoH5ik5Q1nlXwgct
U88FwDmCAvdpPL2CFjx7gjRTYJrTw1QofNXFEG56wh5cqBxKGsPazHy0p3juF7ZEsQCf5ScfRyxO
i2QjfRtliZNCQAQDWIEsA4swo0PyUztQ6unMdXMD90YKk2XKu4hE+UltDVJQHPExWGQ8jsbUkFYx
zeio6bHJ54mkp/3MESVVhiBvygqIaW2KELmbC6aK6L/UI6w0q7p3/eynPg/egDVKljAV0EljSMqh
XVLLHLU6eWymFD9Az0FEU86CH3eNCTMSUkZ71RJGPXaFoB7gNySLXGOJxG40IT8J6zko6TAdFqmF
XdD1gKvU9rjVdRyS3ZT9kFEfgnJsnrR7to0ACVBkePtINgKniZmdQZkYGa9z/bo9nCnHibO1pQzy
M79B8/8SQDotK+xEi8plUhtZkbew7GEvpn5LwtGLLDARhV0DBBtMZ9pxVQjAL2TRxbRw9AVN48fb
Qv8Sfj4xEzRIkmzjI2NMaqScB3BpwE8bc7YRaKMXQ9ldg3Lc6PCFdl0yYD0tvJIJLBgFP+y5ZVW6
TVKmibKf0m3skK6nsXFHgKPOjC2KrdT7b0DkwTYKJwAGXFOjJD9jKCxtbTjuL40Vp7Vlnmuyh7ex
N/yyps6ex8AG0cGzSpWkESOCIu+J8O43h6lvJ5Z9k8J0Bq2/ZppLWKxRXtuq4Z9J0wOus2e7kT88
RJgkdOF4lCL49fr6tXNdex8JzK+sVJilkT9T/jmuZCxZ3Czi1rXQf1N1/Ks07ZNoAbXUiN/eOOo4
AijaBvw1eCNRPVmNPW1CFzkMz7mKo5nWu8wZ/BHqDFXGYNCFq2yJSTfuWDKSXEY6HSASuwOPA31n
OYhh5mW2X3lFlyCC8+BwxcFdXuJUtV7MkexFOWYPrYEMyIW60FtXh15kCRsc08fLFHcg9PC1cKpt
tSj8hy32mlbzDj2nDXR9AbzUVX+1homJKNBNr+GeqJpDNemnMucDAlaKXQIZlB9Ovyn+h5oUCCMF
6zNlBoZpPVsHTnnjRqIeSP+CuWEbREVdEPDgC5EdEsE9a3I2qV02OLlZWdRYlbA9W68NaHZ6Lk4k
HtUNKRgk3fyBAWzIJXZ+R6YRfhnPw1DzDPMcdF1dbsyQlEuI3DR1DB3rGYPbFPapHIaNXgfeyepy
TOAVv3o+3LqmYoHYoMgXLfqwjFsFAwLxlZ1c12Pzm2rlGzz2XeLFwQuZggfzURf7wfuVVcnfw39h
tPPMwr/YELV2BSLz3vqczHMSBtNG/AFbafN5QbAjrjSHRDv25oM+fEpZmEvH0KxF7/mrrlt7KU7k
cPjKWRQbtb404XMwXW22kTH+WGNDP8zsvnSttwZuvvAn58AiY4+fY5rThCccartBxsEpqjNwPHOp
Wk+8yQ45OnieHpOw/0cImImt1sBa2DdXm3C9mU9IFNOtqbm/HYQxfRgCSMKHO/K6zA049gBLGdJA
hdRlTNrSxKlI6NmMEiBRi1UpDPasDlaeAh/lMOp0w0cPaAsO6ipmK9ETkgT4RLeVtapi97l0agYt
Xr8OQcRCF03TVYRhA5a1JMc7MK/62IhTz/OsDHleQg3T13ambv5WqPBTGVq/tSLS50TS9ZuYkAnC
erJnWGHTymLctezp9QxIJUvHLt9MxPoAekEapIVWLiqNGOzkW9SARqySw0Yb0V+kLTEpqQPgoMoI
eYtZ5qN84vrE2WZ7BCT5zK4oaOpLLlS+bkydGCgnuzFxtbZC4tzNSTddGzTgS7/4BadCNBND4wWp
1sAWAHRNDUsW6NYiYiQeF1x6DWmK0tEkcAeGlxmiZ9oGncs/F1+Skg4ofs0D16Nc4XCrGIZ07zZR
skinodvrWvzrTGwP7LInUhQ2F7MgSsWa9BZJczwFbEtZy+2dRhzLjD0VFBh+lZ4c9wCErqWbgMSS
BEeX54ZrowLIAaflwIf+M6p0j5IbO3RMK9TGqzDATWGDyLBTjKfFxLC46ZFepPmFbTTRchkePl9Z
/3oLJ24K13/ZOjtReNCL8GnXc9wA4ZKKdralp12IQ9b3xHZ2Pf9aD6iK/sG2NJL/CsUCR40boqwO
gY/ziX3Yakzjg2swzJJmQjAXqQieLZd6MZECJ7kqFdIA2SLEsIpdTOKTTZAJeJ2bpZofm2kzQwJv
YsWpvQe0JXBd3lrNf3Rzv0UDRShXQVQXMkgqKoFfuhoCcI+YcDath9qhkM0p5HEbaWWxo688RrlF
TgLXikeFv+Q9nZwyXkUjwXlsk3NmWP34awDrXtaCxmEYbBZutLY1mRnsss8CX9SCDBeI6VP1Xkzt
mx+bR7eO/sWeuMlxZBYnijfHIzqqKkiSxHAPQBNgRjXZmORn7m/o07WRvVkV4V7vNG/BNpIaRe4R
bp8HC6O4cPQDN12E0znmdilShVdT3RhBP5m1eByYjS/0/s23gmHlcxgvCb+mEACWvs18b80YlDAY
gq6Cofhx7PiAIIBbXcoTfsslg6dx27rNc0fhmac8xWEgeGsGHx9fuqsRhzZA/kkyvF1lh5Zfj1+i
wn8aneorqnPqSj+HH4iPA/URNlUIjE+s7qDuzuHNJLsNfAUWNQynd8J2aZUK96fLacbtoNsPnfdb
dc3KNtStVr6B19B6LzlF1kC9yPeqYD/4YhXTRgfGU5rio+poxGOjoD3sdtTFQZTefJWVB7f4V9P7
Qyp/0THe7O04f9VhxZCuZZ90w3kxPO0dmdyh7MAl1TYHc64YsHeDQ/mZDU9joc6ihgeetIzqunQg
6hCzevXSpVQn7HjRzieYFXg7lwXj9MR6YsjlHPwgAwYTEPLodvXKF6TGViNUQbf9a8YeKUPsXQUg
dstMs73RzhTurNlOAXd4r2XPsajhqgX6ig3BupZAPXOGDkrp1SZLuNwKxr3o3fBeOjVsStthIBnz
iBbTwpumJ4jrXLV54qxF/4WZL1vrWnE00pmmRvzXAiTTR5E0Tx3uPKI/8m6Oodv1hZtiRru3NsHK
LIiXUMxYpVlb8yoO0cBYPxv6tUrSTzuvd43KX1WWrOg6TI5j/ziinF56OFXXbkTtAZOOup+d1KKF
7bIvs+5NshNgVJRBZ8zxssa0AwNIVBAFHdTrPHqB1LLVSVANq/zJV6ycDKP6ckoGiUWOQM224WpH
Zr3OC2Nc9GL6EeFvx6pjl7DmDDKLSMzyOXa6dRkj8wBfgxiGYtm41r7cxcx6qTQA+tV49BpXP3W0
eTb2O+aK0W+Siw7bHN4UFCcMB8f0MqmnOTI1deTZzrMLOrg5Z4tWFfsyPcCWAM6tF+rVum2c3aSz
KxkpuHI/eo9LRcfI3MqzUuZvUubr1NwDAP1sDfqz2pi+bLnJfALIPCZVpUE4r0rGE/KYAfIExQp5
w0z6tfE1qEednC/JdME7tX4Dam3WvFoaPI5BHs2geI4V+3yPocOi8ZOzzbhkZzlAPQiyXzgluJGC
rW1sloih6m1s8qsVXQe5EdiXxn+vzIOj1QVbXO5EY6rqrYuceh2CrVjoABl4QNgyXgBhlwdV/kbW
uCqosNhd2G9UheE6l/oIyIlswhbyhCp1Fzkdv3MC6IrwGAiMnDSrCIA3XVG9JfLJ2hQ+QTTWoJOe
IjYaMnze5EdV1IxmW6Z2qvgam5h0tZRzLI0J43M67cAzmCgAzDEGgzSSOBa1yszzqHGf2UxGytRF
1+++iOgHR/6V5CQAQCQSLizB+LMYzC3b478wJPlWc/r3Juezhhe+VvSTGyePv65Z5lKqSfNKXi0Q
ZBPAWK7eO719JegGGcQb+lJSRmkiOvw22A2nNFoXKs/XbUk73Pon4TMzgxkoa9fakQhMjQN4K8IX
S3L96KwjT6fjbD8zswRPxXZmUTXNd9AjR0IWxuX6KztGQnUjrYeJdidS8ckJ+wOFuM7zC5pJmEZv
Sax/BV6SLWwMqH2is5zvxbCcCAdvtHLC+4IgzvJATWQ8TuNx9DdyKN5HI/7TyRmrMb0vCEdAo5jW
/5j1OF16rfT4kAzUf0Sach/rzqaAywBfOmfAwvZzobf5RyvzJ8voNg5ZR+sWNmWUpNyOtgVT1HiF
ILxyKrM9OmUKywVFBSBc1jUCCV5Lpy6yHgNrLf50f2zeibh3xrXyLcXg1HqORs6fqIBpZ7dvbZy+
k94XrtgbvJTJpKFBQiE9YINjHsPElvIidGSwteMPUxKV4DrJpxyQlERM9JgxvOluydKHw3slJMdm
RmiGivNimdsGdK+csQJJ5USqSyjppUh3tRn92Pnlr0C92cbYaBsbKVxrxrfOTMcLgIC6G45+A1rW
A6QKFL661TDgOM/A92gOUNAcIYHIzFl+ZK5K2qj5FvlXRuW7kWCaIgPyEnRM6SXo6KTqngd83KvB
7LoVOiIFIUbxOaonfSg3YzYfYFqSrtyiBVcm2T8i6Nkr1wQ8pjghkZKtxDh+eJN+1FN5cvllzkOU
YXOPwRSbAip9OcK0sbfG8OsWln1EZfRdgfojTJRcEH0yH4LMdNd9NzPHFHV9V0P8GcFmNeOPh92H
mTofXMdQcnBNauuuAcwm9eUQVtayL33gTaAoCEADEsTA/dsI/XnjMX71uuMsJ+SVQGG9Dc/NcRkL
6ivsLmstVt1l7MgNq5u16Ut/gQvjx2gqaIzfkTOAP3TI3070EQkD6aCjwV4qK9DYxUgGCgPpFIDe
aN7gMYiLjoYkowVHDjLsytyONh9qbM8GbWhFa88k58kT3xrxDgelu9Mlh4Nx6czwqTCMN1d3w9OY
9vkzJJCXNrNTVmC6hWoT0o2qNaifeBPCPn40PFsxCUahE8SsebJMAT1iYjv45mMb9s+JTooAzOsP
kPVPRRqS1ES2ujklbLpwO/l2WD1MSX2KBM/vzvY+XJ+EFT0qkeXR1Gxg+uz1uiKfG3UqkV7tXjB/
Yq6Lshjc6mpw7ZbNVFdtiTODpdFnDhh1k+QE48nQmI1aJAKwaK/UGxSNB2yH6jQByUevnDypItiw
sD7qrJWPoadq4hNi6tfpplWMzAhlgJgzItHyHeay/jD9ScryIdaewyI5dU1Ive4y1XUj86DbMaIe
Kc85OH3Yl0gwYGtc4Q57JHUhj2iZ5negpPaTVCWiuQkAhU2WqG13DKos8Hdy/Exb4zwIDIttPN1U
71Unl1X+sg/ifROJ71pOq7L2xc5xtWNRMWE1SVNeYmH6snVschJh2xK60rVlKFxr/ZoLHzlgfqom
sMwcoCFA6p+u44CHnvMo8elwBpMqQCnWrGoGvuKC8tNfMyDcTyb8ufpxoCQ+GC5Bd3bZdUQNuY9Y
DeaZa2SuYpsZp83fEJqh7P1HQ4vRgUO3Zw4SQihIW5gw8K39EL2LBaVcEhIUjgWC+xwrn7VTSXfW
XbL12qna2b18aoASsE80k4Ne1xujmR5rrdaPRB23C8lEnrrSP2TlAJ45Yq9eVmtoTsyMgb7yVmbe
c+yDo0mI5dtldb3Xo+AFdsPV5JG0KOBCbQgIW9bttKsmyGfRaF9yMzuWotkb6K/GeHx0rY58IQV1
awiqvacxN2sS+5Yx/F8kToHmDgzcDhIOaweefZkLM7uMzFdDgJnsZR7+S8qN5bTvjC2zRYol4dgP
lGpdn/0jQi5Y6THGSYHuZGFlhJkTnHCph0rsDFgJkBStddRX6FIoraAD0PGFzGhLzQ7YlyFMBoTx
M0zTocVPfykIAeK2CJ1dO24l7+yfWxtXt7YWkT8p2Dygp1uzIYXbEubh/i1UScgDGVJx2y+0owgg
iOhFwEed4A6dIU8XSzrqXOrhFn60cWnnl/9+bspLKdvxWAOwRbzZkaXsle0pLuJdMJGwm1VD+GxX
XvhMUhee0zkoqZLS3lFBQXGUc35aWdD6GOHobez5WznowUbrmP5xAMESIPGLU9VLzpzb5sP9pZEM
i1wrYOzNIuhUtq854ADCH0P1OETRgFbQLK9o0EurxysxuMFRg7v1hhXtqxC5/3D/DtjZCmJo8NSD
8m9mW0zi9488wK2HaAYbuD1RO6xVne39DyMryPexfRa5BVJ/qO3nxpmK59ZiYcE3QcmjOauShyQG
VI+v9Gqa8K30Mj1aAYFCugHrzVdwH8NMWdscfQZiVXu41M9ZzTaU6LNF2Egq6zHMPxiDv3R9BX67
9L1NS6Q8c3ArXAqO/z3Pfcbbd5c7crV4M9kjYU5VORzVvNO8vyT9yHazKu19DFvo7sjUe6uGlcrL
/dv7S9ZaZ12S2sKFxGwwzpfkfHkHr8HLvLibx6pKYw0t/Z+yH+sn8eE4dvLUznGatut527jH9iU+
RgEJrGGUip7/HUYWgKoY+HAfJtF7pFM5ujAsGRkBN6FyXPP3VhvH7tOjbbIvNMPyu8+t5AEOo3iF
b/Pdzt/JcfJWg0OWrzX1dM0yfMvYKxy7wvWRk7vgRVEL8if3l0opizjk9oY691dHxfYytgxpDNcx
36o0ylcNq79LWvZq6yj91Q+mdNm5yO1wFxUbYrHVPLR4K9wAjRkmuuUwdBWcUnCok/eYM1B4ZHpg
PZKONkd9YJZr1jRBObMM3Tzi7jKPTlibx8Fpf93QZIRsM7iQonqJQLORZFsTn9DGy9xrvSM5vI0K
UGeOMFruaK/7i0qKA8gsZtRz5t+gfFw9brTO/MbGw6VZH2lOhJkYPzEJahvYNf/344T6TqIYszX9
qTZScYlAGrreAJytQxENfIp7Cn1WszQriwsGIwbAUVm/ugVAEFIxmrcyCREvQJjjUbxEPR6cgCol
7/DpXZxke72o0re4zOt9h3HmCp39iEmwZ7BNCLIjh3IP2RwaGAAyTfpyE7bmwIqQxHMomIJnAlIa
NKH9MgnVzSDh8B9z2rrHwNTrpDJSYnbHuSwAsEfqHi15/5hUzh/DCgu0r4LUaOQaSgLuNOot+5nh
SWoZ7bOMs/KxKIfNPShPQw5ULe5f3l/u0U1UvZge4sTbDv5NC13xTJcfvkLTxOat+49FYeSA08k9
TF3cy31fm3srfwzD/teqRHB0SURaSxheh7JofnSdXU+iqA7BDJjiNLYvmUfACh4VSnlJDI+oIVBa
vR2fxNBsM2ldyAPTL8ngmFv+/9TOavv2GWXggsjcTWp5wfn+kswRK/evAFj9EptZ7RwF/FEmVfSN
NwtdKWfrNTNj49A1g6I4hyyfMkFkO/7Vo5/51T0AqAZjnWcHWeLWMfRuiyM23t3PYSHd7ED4bLeo
9dTa5Ji/11oUPAR1Z19xewYXFPx/A+KVhz5svHXghRsNAd9RKk5o+KkO/YTcUqlmW22kf4PGiOK1
IPfjfjjcQ3anng+R1fvGQJFj6wzY7+kL0q6TZTfATgMXgL40rt9EbiNi8ijoC9DE774eRpsqrPqt
5nTRu4zcDzsFzGsrMJR2OapjkJXqaM5fhVW08fEEXALafXbVJTR9ILjI7a2NJ9EeqhGKSOKyR2yb
XkevaGbX+4sprZuGOvZ4/w4fEbdzEBJRGOf//QO4GKatC6rLN9mk8tR+0Mpt30j1eM+vdSLN3fmJ
9VdC/9Sy4icrSZsscI+/NuEwMxC6a60Fw0Lwrxw1LPiQh+KB6oDBUF/q5rdObhVaJuPXDhDQ51GC
iB3I7cVKyumhG9nM6F7xaYdjvSKkAs5cbP1LhZcSuclCcWkPqDv8JqXSBWm9vEdB1qXPhJ2l3Ubx
fGeWaz6UeqeTZcqLSJhVLe7fWz2ENSx68K7nP/GyNt+w1wQONmcgQfgNWWnn6aGzZ9OVLK+Y0mI0
OJW/1Uy6W1BMKHZmaseAE+NZIIReuKbH+m02JXejAKA1/yNdK1NC+FCpPAECdm7MTm+FK9R34RYv
BanLLAHOzhxbZlpghKAypUtP+g5RlAWrfJupzv2UQzOBnqImKQ0dcxleBQDYnYmcZhfVnv+gE7oF
7u7Sh+l4ZFBOhn2genX678uemJ/EGEw8kSH6szYx3jI5GrspVMPKKKjJDd/Q1nmGprhMbeMt1Qhj
9jk3E5MSK9eTrafklcVEjAuM3WGeMS5VHqmjpO3gF7bjNfWe8zwypnlA/Xf2/Lrccl5by0Ak7cUe
4kOv80Tomn6XdnaxTgotXJv6hx7X7cOl4cZ4cHjmgLisvwm3BYA6EcxXuW57Cns8c7atg5GnxZHe
8GZCFt0lgEbXhkhfEYRovXaJtRFaej5OjGJb1H40nGszx6btcftd2tZ405TNfLdhgz3KFomMCiHw
sdLvDUriohd/FubldQhB8YgaXj+mrDuUYWUPnTaA0p+oTJIZMDagtyM3wCDSs41O9xeh5ccujKDL
csSw3PGJVe/idyMlxy9HC8f0lrk/9aNxzEsG6zq7SjDX6xTr05Kj6a/GWbMFu/YY2wkPENt+nMyK
7bPQjmWnuwuVpv661lGnC4gkT0RNbk29P1OvDlvT6dcx2uRzIi0+Os45E3Vu3xrxa500ux5Z/Eca
wDLUdIkOjzWvHNAi9lHjwwHtyjMeAX1fDKW9c6cSUmrXkwCWjslL2M+jtJRUlLxFZ6tpwy1nNPKd
W+K/L+afaAVD0CjAqoGxj2A0NICghhOPLMHh2mI/Q6yOVrKZ+hQ4Cs482bnB4p6w5zn8HarEf0Yk
vxnfa7ss30u4v0dFN710ynJ8Hyx932EXDVEhTZg63f5cx/JGtGmxowsYztS3w3aK6nYRVwmgCGO+
iQmbfB6MgSekcbBspV0TJd8sbGN0kPLZdEA+tjG7iMyoygs2vQ8VM/uMuuClcUTzWDb44LgKn+8v
uFWe+kSzjvCaXPSFAYLs/1c83ivI+8+QTEoEB39VZ5RPuDlxI0YJqUKdu3MSCOFN3Tcbk0jN3rGj
t3BWFnsG7zIPEf8UNYY0N6EAOuHMDUDHcfGQ6M23MAo+1hlZcH/xR/bsozcszc7sHwdgnJvYogny
xsq+aBB41l4hjkSxh8d6lN0OeCy5FMz12C9lze4eTGFoeXvm/LMxMJA/2pz6tqMPYY/2EAYg1Dw0
Oj7cmM94Uruw5mNZs3NRu1Tl4ypCgP5ZGcbeSRPvNVMxyUJt9J3bxVnEPIX1rjMehauxvIaRHcWk
SuOB9bbjABN7yGEFpk5L3oIb8QSUVUAqNpVlqYXDYwz0gJut5z/cMgN00MdfgDw0D24/Z0wYVIIZ
sqN9ozNqFe3Y0Ahh8hnrkhJshiElXH+dEVo7qHAGhHW9ODd1VZztqtroVjUe7t8RJn/w9DQ5j9Uz
Ixp5iVvhP2lSex4Qb4vIk+wAJhaJdmxc6oykHS9pnVU1f3v/mdfxyOi72ZQ8zryttKzIxowbvqRd
+SrFmG8tFlqn+wvZssWh5zcIQ7c6kQKrhSSbI8y0jmPbGKiebAMtqzscPbJ01tX/CDuzHTmVNmtf
EVIww2lmQk6VmTVPJ6jK5WKGYAzg6vvBrVb/6pb6P/isbW9vf+UsiHiHtZ4FO2vnRYN5RDPEsy+j
qSO8bK7e+HjYh5NynWZkHNpFUZF9pliGkri4UZC2d/w/2Yhge/c5c4iQZqL3SeNjoKcYma0USIX+
xaKkIs/U5l9MiguBrOxU+lG1uCuEXiHWFOW+15V3aA2ne5LC4I3NB1LGJQIhrfbKu1RapwnPHTtJ
765fnNzdMB5MwrSbMNNUqrwt3TnCOflqNli7i3H+7EzMXbF05mNiT9aDI/2XFNsq5IHFx8w8ONe3
0vcRTeg2i8eF/NULM+Pr3KfY1QdHQaOM3L8oEqtwMGPjjKHtHSESko1izEjEKWlXx5ThF4lSgP+j
5tgNWMXbf1GHumk4YWlf/SFeSM6z2X5PcXrlU+lZjzfigAX2vlqTG/UmqsIl0qugRpcRJk7hnhsc
JoxqIB6ieZo/zZ5tvU+awA2EfnNzx+zRUsPwVcvoqs+5/LT1kYvc86zHySpAjhTzfFdFjCagxBv7
eEbAkvSSPGa4JWGt/OH275+g84w3gqCesaGpE8T5PnCdDCbAeu51i6HuyvY9SnPr2jACPNjO+Btn
/OzfLODfr49KkIWdOHie56phJ4ecSdTspXmGSBJE5VN1GPX+619pavQDATIFZ7trnCyEeP/IKNp6
wvz7JzM1xz0khtcO6Ob5v39Y1kjS//5pl9s0kQP0nv/8tRR1lPSbFePMrOLfl/bvK3XWNUlCAtvu
378YUopBXZ+zs2qiM8jV8VM3OadyDFYse0hAI1UmOUckLt0NTsuKHzcPCqj5YSmi6aFcml3dDMkt
6keZbpevuumbB9JG5ofJtPkotXL77zfaibJ5gg04Lq6RnzwgdMSi3Tcs6u/q9Ye0ApVKiup//bxE
AUiG803DDP+ley7ehabtHnqf6eY0dhJlLgosQlcDcHw/QreekxT77cg1GqaGOnqW9YFOBrO+hTbF
A8q8zSys8WYW8jhzSvsEPpJjCC3a84/Edzxl04Mdxw+DkYzPnTZ9pqwoekJajlkTxlxoF9f231m3
a/tkCnrpWhffyeI9UCNvaxm7gXX1VlpkWJWAJZ9nY8T3xgK5KS2UcVPhhEoCqR1Z3CtixwinrJaj
rvjkieL5VNUEN4q+4xD3PYJyp9U3U9x/11GhHqtssLd4W47CKLxgW5Lbs0W5k+Lj0YazqKkWfQ8x
tEiXCOapjIgTb2m3yxzyHz9DSHXAcPsauUhN4IfYO5VSuColycaJ72WHVZyEG21nMPdLGnI6Jca6
UqTh0CCqFBMUhtZNusCS3q1xFmg3YFJ9d3nzbNaBNmRSI2tPjNl+TcFC2yKhe2P38assC50zf9rN
/YCG0u3znRlPDYv/dqKlcMLemnwMOK65A6EEzxeAB8ZXEuHR4pBlpE0ruh1vucZCOytOMNtrRmCY
uZKqvh/08px0TClLo+wCaTSHKs6/3aG7h2Xbgz+9xWbzluIQfhBdeen98eLZjbsdyQ9mhiXxQ2j1
sWH4AEgArdJAKuyMYx9Z+ohqS6iXYV2hWB0yIIM6akdw/BqmbZ/Yni6bGIHg2qxvRTOrZxrH+xiy
3jo9Y6Iu1JNVs0dp9RQzj+aLngCElSNwZ2eomLCgeuCwubFsjVFaW/TB0kL/V0NhXvL0ra3L12bx
mEuQkkB6lB10KZB1J44fm4bFLom46zjpzBz6NkT4BWod0L9Xcp3jkoHuOFsBR/f6dJqbKOnHXeT0
5YEuRgRNrf9t7L1jIyWbup5UorI6Lk3FShveVeAKeQ+KHGV93F+irv1Td+mXhr2RHAhVHezEtmjA
Yw/B8kTWQ+t8Txl5IWps22CcVYv/LCNLPg1RADc0NuWfePHPZPag6EcXiRoywtaQIAsoc57GxfAO
nvfrjPNfLnhGBob9V341pfc+MSXDC8XsHULwpRCQi/MIGRXmV24ja8Gs1WS0xA5fpfiIY+gZOAXu
BxYmaOfLT9CfMwpPFUz6QpEft9MWQVF0RLASaM3w08D0fWB5yh+45jpDrqdM8jADNOyJmqU7rU9Q
pRFb0LTucShQb1ajfW55/VHbxja4BTWX46b2ErzbA+sSvYGkmeszmnFEIatT+cVTxsME1Hk/p83H
WM2EKutAR6w+GnZodOtdNISV4XlX2InsHgcHT5cBBV2KP37PSIPVMP0VxN1QJ6AV630ZLnEeDK1+
TfhGBlpJ1pMHVAS3BTyFwe6+chJfLWTsaF6Wt9ao9125eh9fx4poA3SGJM4oaQX+UD3Zyu6OZRZf
87GBqDLKadfByRZuziqQeepOFhbn4vikG5FJMLVDHO70bvXD2R/LvWrr49iVXP99qaMBGdvNlGFM
jdAQZD7qL+GpGR6Bpj2sOYVJuU+1jEN3nBZgackvbPXkhGSq2g0dhmESZoIxEeYxF8g7aNrIV+zM
MFZwzgn3+NMX5nMyLcRxek5o1IRoJYkxBM40Yn4VNPmpHUrLv4yjtncmwNiiVymDoei+kXq0un5s
ZG9sTOhWr7P3rEVUxU+QNnCs+x3OP/91VkO5iSu8Xp5yto4/fPqC9qzzz5ZjkQbXYQCu2YHzZnOJ
w3dGJ0pUe0EgsB4nR3LI0kDX4U5MLuXH1JLbTloeCqUZhbft22cvUl+IZnLUu9aDNOU2VqS8Ya/B
hWCws8NVEm2i3rsVrZYGRdnRuWILGJBfzZOBTMpsskNhmAXOMw5EVF4IAPEtZ8gGOMY4MagunRRk
bckD4dKT8JIQyubPcX/ue/syA3G9GMMYZrMexMbwOvom80CNv60lwUQ09TXKlbXTXXsKjcqo4Dul
OB7Xkf5YsxsqOjJCOsUm1yl6OmQWd1uOCzwe1BNoK/HKDSiUnDg/JaNs7ljevffzeJ6rSAvJ+f7y
2MU01Zp0wp24yxlxa7hN2WMTZMNInOb5o8yzhzzBhzYsnkZN8N1bDgsc6dU7Vw7fkUJ5Xc7Vma35
flbdk+mlJ0uLCfuyrSac+xNOUxSlM5NnGCH+mjX8nJfuez0noETHZ9k1CVIXGyVR4bIm6uWDtywk
LWlso8ZS/hYR8R2ZFgW5PhocdLtGIxw8bzFaMBI6lBXEAZbF1HTzuhyhzalT99Yrd8Q92YjQy1cd
ReYAdTB0/d5GHkuUyLJbUhIWnGwKXdvAxWBle7/W8cFyLNPca9xKOD3jmGagagKjiYqznv7MJkoc
DUfHWJFkS2oHG3hsH/Ui+JlzX3Ly7lKlm2cfijESEUz9+DLD2Z4RwlEwE7Z7nltErWXPStVCUY88
vzUD6cRvRYKGNvZeUo2qdGJ2xmsSTccq5ptCOdZNbEtrkozagnIy83EGW7n5N7WZO11lMkWX7Eyp
62yJ8kP8DfWW6++xa1o62hTPRGkHwMMQgcFqFQxkWASgN08hvSMITgYChpsjiZox76LOYLwA4aOp
t9pu2rfOqJ6LwXpKBo119gjgt9JMPKPxLSn1hZtsPg8VCmY7Y4fuzf2lskp5oR618TH63VHDTqVh
W0Sruy5Lv02VUXJA2AHcMRCpoupvKRb50OgY9PqMdEk/TlkBkH+WF2Q4jGt/bEY9fAXHC3odfbxt
TN9+qj/mfX8d7U4Hhz59kt1wGXLfJB9N/3SeDLBo9+7ko3pwYBnRk3Lz6A8LcvOd29gPWm5spnKx
WcuCqEjvDLkQxRTzTHVtGpiMzsgZtVdHPfbKZBD3sFkO8qt3Wu3GZYz70oYFkCwEw+u0BbJ19qjO
Ub7dg3Q1dsiWOSmiV9mr89y41glOdLMt9e4Pr9LPmL/nXt8GhQbgOFYAFGBeXwtEnFjlCMkcB14G
iOrCYNhb1i1b6zxYfLfY6WibgdQPgrdwsnGtVSwn/F+j0t7KDu9/a3VEvlvRin1iHTTajGjxOvq7
wRiw03TdXTqkw651BjIfzPF35DSAUI/chWRz1xJs31WMnl3rUFgNxOr0xn6pxJOyOaacKPJWGJAb
pJji8fNTr5lei/dG35o5sjKU2eZeQ5jnOxOKZAhjKNKqkHQL6yyt7EvXuD7B9iwElC2WeO8NMBeZ
dYuy5BVHdEZgDGeaIIIt6fIDRz9CMoelkIVZjRx3ki9Dq/TBSdbeiSGmjjFQba0ibsN0Jtwt1pLT
7HOv9hgjtjS/f+TiIb1o2TCnnvGFXFDfjNVwE3PiYsCCdehAAC9U4GXsIjWBNngaH1XBm+mUJIBT
HXmwC1L/xbe33FSS4hhRYPI1FjZS5mx8VVFxqMp6Ohb1+OkRI9hC841Z6Wxpr8hE7NGcR6V1RPpT
bhjFQpwuog85fIC0XI2T/J3dJWIiMhrnqoNP1BoSYRriTrBpRN3K2tyX4xIdx3R5Qv+C6C713zNP
++2rpQ6z1AM/A/U6yhB8yMz7mJ2clqsk2IJYpTlOMX/lxbE1i9vod78Md18STk/MiFEUNudW1tpd
44CeKOQHsOzDaBNCTq7IlhEzyUqSykNMj6NcejK76lORljOmx3QPS5pw+RjZywhvaJOjByKD5Yvg
+XxXRAmDj/FlWMCTyths0SQw2xjixCargvdetlhg2gLG8Vx/FSYGToXdX8FAkQkE7RcCTs7VjDBx
JkyhOmqNp+8ttzbwidRvs6s/NHhGRrSVBHTk77D3yJQ2WGT689JujMbmW6nXeOTwzjGlX3bG5wK5
j7sQUbJHlhbQv0s3VreG7MyQ/uOFGiaMtJ7Nm+vx2vKdC6rpBXKWWnl9X//yuax0/I41HLzCRUZJ
9qplc0Iei9FpASZE3U6sNbFhS/PBrbwPrytRJna3tOwZ35d9tK81lx1GIT6d6UcwV8505y3Tsb+a
vvfd1nIHdvcf2+pZNcOqlY2fPV31R9yGLA8UlrDFWV+FLuhGWlStNI+emJ8AKGyA3d5H3LXbbFUd
qt7cpk78ZOMgRs4FSFDPEVHTqcgeieIcldlOmcoOa4rmwoV6YsXoXNux3Q8FL+AyrwGkVYmnMMNJ
0mNcGsn1ITHN/SVA9TQPxdMgDawsnX0dUBfoTBWxQMdg4oB8A95x7pwzn1c4sG3aZFxyIDDoDjWb
Gt9H6WvUA9b52gpHnSZmyOsmiG0Z4CV/0jwcdtjL2L6j6GuZzVK5CfgEOhImw4RaUpPty81155AM
Qi4okn8Mv6UPdUSLsLKq6Yx1Zcd3/yP14c9MQ/alDc0+iqELuhjSWCy8sBQM3JKGbkxRUMvlmw63
30REPcIgIk2GQe+wi/mGbD10+hruWzv9Uj2+kzw9JV372Tf0K67WIUot8j8QfryNhDgnm+Tq93e8
3Ht3qD+MAecWW9T71Cu+/EKnV+xRyw5LuLSI3NlVfJdTc4rz4a6zhn4zdeMFCgY1stE8LZoVWFqN
dlwf32LcKJs5i37TZTrkCWeTZ/Cw4DOGLr5xXfmmfOsSGRTsiU7WyjzdDaMVh5bq1rP5j5ukwSjv
Fu1JtIyKDKOiqEdUPuWPUvl3hUnm/Ais0x7q5852X8sOsc9C2hJbSXRgRf/iAEQoGSelfxiPO0iT
DKhPWv0qJ9qaxnrRhh7PYc24xBBqr/tjx6Zj3IMOYWUU9zUCmE0/sf8gkfMxmWe1434g39EPGuvo
UyfFfHd3hKKRPd4vr3rZVsTWvud498zyYWZfx5sfyIbwwXk9QCDDZJQK1sZsBbGJKBJCibMeph0M
NlFgravsFy3B+ckIjXA7A543J/bdANbSJM4rdAVV2twwmSxXT1iBtfNiaX2/obRtt30sGTy78n7y
0aI2zfAlE+2NqUATRvUk2LmaP477jGIf4MDAdwnjBRmpnBYV7DHQ4THRKHjnVhtVhUo3sboD49Qb
eqKfVW8TQ5QIK9MGjachcXTHOKDeMBBPYGRsJ+d1GYZn9B0A09zq2dXLuyKJbnHDfeSKbzP5deMu
2w0tw/OkTK45a2AgJO9sr9W2zK6K4Cs4Fi+m0DaLmpyt4fI6YTha5zP+H63FxJm1+N1a3MVwaw0W
lB70OXZyru7w2Ovpg4kHiNmC2nuz+Lac/nnC7bDQm2TMjDWrfkxi2Cl5kqDarSBsiLb89rTOP6jK
NjgJ9W8tZTWTs1fe2TN/U19ZP4xh5CYycRFFWbsZShpHlz0Nj5LPx1Ar7hsq0Ep7TCouQTQ6dWDS
Dmx0fZmBi2FGHLdlr6VohKN3Q+BQiFsMM9K1gwi59Y268VRU42VsrINWknpR+EfPZXYu1UfZipuB
THKHXPIKzuLeHEgWNuWz5eOMS+GI0C5XgbRHrI6ORm1IFt3G8ErOPtAhBNOypHQqpFq9aYQ/BixG
0vigwjQFyuVhtps9ZSYZbxI9UHtNHZBibjwcZsIYN9SQM15m6W/1+XNFzJgOs2lnQslI8fi8xNUP
RhWGo9mI+azQKXDY7/cAuixYXxRjxV97sb/0on+mqYPFQMA03NK7qO0wGGs4eRyaP7y6LYQQnnqN
Me2mLHnNBLiluYvsa0FTVLO/ALAmdZNP39WYmbl73Hk+3o77Qmi/ZFvlECz3ykJc7KmUeWpPlye1
7CFDQjB7PUMCh/hae7Z2XWXeu7L6w7JA7uwxeYqRL8aAyTmE0qBfknjje7FJYDAuzM59a9c4Z/R7
MwvNXekaF31m2TygslGXFMuuUoCE4Cv5QVuDvvGQKYkJPXCKHRvEHETIWUZUPMlz59vWVlS8iPXo
Us04j4ZhJ0E7QGlIvPSVWKH83Ne2DP0UPqhQLtPE5pb60bghrGsO8oUHsiDOQ0U4OmYAJFWj/WED
KvnjD1piHyq/Ty6NXfItibiP00jtoOmxsZmLraWiYFp45ygYjgsRzrzFHjvDfHgTZR3foaYCYUX1
AmlQX3k/9mRYm4ZVeetq9w7KgxMy6xVN2XGKD6m/Nf3XlIlUAM6k2tQrr6fxP5IW2S2NA6Psyf6L
in/ZuNyuO972EIXRVixChpqU3dZZGHYuPsbykW0SwAmd39r6X5ZAHZHW97DXiZNzUUwDt4VoiX0v
4IyHl4PotIjKFA4adz0+rIOhj4cGF9KWlCtM1uJu8YzHCmgCufb+PkFTwZftKjRF5rjGEWwq6AwQ
JCiakQBy9DmedbE79VaaFPJDieYdMwim7JxZwJwy2mo8/wfRE1iYpj3TjVansp6fGfxJZqLGHejd
D1nNrLfbo9Tn8b5utZPSLw3vDkHc9rZfBGy79XXtBn86icEMbH3gvhmS11icIqt/URNPf1s069N7
TYzy1U7ApPWd2yJHFrAr89S74PEZNzrOpIDi67XulYBDO4e2s7zHlsFkwYnCcbAfXT1G20f6xViC
AvXEeFo0cda89lppI0l5gv1xNtNyCabUqcKSMVNiz1ibCehJ7ktHfEcjPTXH1YlXAC2oNVz0oX40
hFHflWN8oDcvN4wAbnqTfdlmw2ZM61cszgP2BLl+tT2DzlOOVCHo/VjwsLq7moXcFf5xgrlZ+24r
ahvfI1bNIx+Z7+zU6oCxYJna84tyvf6IHyFCpUZoMWVRZ1DkDUXMQe1k1s4e7IuDuwC4Zs0c2Xlu
X7SsWv083gS8urwTA0ogbSACHS9F0Po2290J5HnsAj4hJ/OQFX24/q/t8mvWeMYlx6S/W/Ic7TEy
FcztxgPiMA+h+/RJTILN/jEEARaQFTxRSvJuGzaLyomhJSMTztPcLgLVt4xcNMhdTUdzEuUhvdse
Pe29vWi/VVYHtQHSk8smw3/nrkuE5Fx6H32lpce2A/kFymdjaDF0UBeFvZn4F9TwCYtlvtOMREPD
wSchnArLZyn45DxRPSzWmGyF5y1UsPi5ZcIwwo0bmu4BPTuGCjMcyVeKlv4645OyKyFBi3VvNWz5
IEpXaZF26nv3bExTELf8JYXAgpDp2nJqOhN9qbH33D5+8DzaRVK+scBz139Ztnmb4oEmd3wAR90e
E9M7a2vVCxh9CUcs5hutV/f+lBbB0lkHvEjDNeXRyhom62MPyTsWyVG39N95QV6j2+N20kTPrSrv
YtEzJHKgCftMGox+m9fxj9M5EQw8kCkW7/uu7ttv5CAM5zIWWMvZsjz7NGCl9uLqXvfNtxUoTcCT
pXPrmJY7bftrQsTU1uaH/dLrh7HLXwkMF+9UgDEejOi+dYzhShuv7iqfyrxo81eWuoJcyMk7+StA
yFJPpi2/iHpzCCD8gVRjIw3objCE2XYIsJdpnMR31vBuFLp2ZyXNBWC0s8+6hK2ClBzeRh6InCPY
n3FhuAuWsTxFOpPBXZ/f65HlTdIRz5Sh7N3pki17ZdaX6lH0fX6s8nHXs9OhswU7hGp22U+zUQeC
oC7OlW0SE7zTTUAZoHie66L9a1Zjha1EJStLCcckRL/AE/5zCuuka0ruIEtrD8LDOYGqJPAVld1o
WU8ytfap5fphM6V7n7GjnGv7VkDqeOLdAhzbvbcaSuaCgakeGCgl/frvxLFvCEYXtq6zCVT0B4M2
IIysJs7XiDUyWe9sQkENgNz9zofmVY4+eYbfrhTXDrNzPDfluwO6jXZM0b8SrMeeu1m+zJjJgpWG
IJXmrdGPE+OQ8WTAED7n9mvSO9nJjmtn24Bd2fb4y6aMiQh41wKHKCCPGUbUjDWmZ9TkST1IuzaY
Zo4RMcfujmzrBzvLnsCQO/vWQeg5YYgoegaaboy3umnbN0d1yY6Pk7ozl2etWbWt8txlifWkYrgI
q7PGEoSC1smvRi3n0NQFxkIaZdPta8O91a1/VTEDYX2czXM6WssRoAnzYdA2UBdiUGV9+zz1FvVn
n2d7dfMXszqOdf2hChHoujKuWJiNnfiHurSp7UbwLBiVdhxXoGDxNO1lh7MkLpv73CekFkrlZ7zT
TcCZtEEIYBkyx3LhZhheEtfHZsgTRZ/97cRwp/q1uU44KhOdNB3HSC46gPNt76qtcSIPi+ZiBhHm
YOLo2fGjwktvqU3hYLd6vOXy/ps77mfUZPe5XlfhzDICjmrzrDN5Q+RQbOEeHGPBjo0agLbHNMC7
+IFGxc5cZjqxIHHaZ+I5gQrM2BQgAECX6ZDkzzu7ny1c64AtNCMPJ6t9doq/XqOsG3O1AZlluhTc
gwgAL0p49whn72wzbcKu+pHCt8NuWKU0HCUlZR5GPk4zu67ZphSSOXB0nylyn2P9pbIdRpC0vkXu
3mn40WKApk3HvnSKGVVTD4GIZEfB2bizu08kKzjEUePvlBp/BmA+gVEWrwhtJ7A/vF7GmL8spEBB
ydtGBS7PSZIWXqsRLysVczwXh34obpnjiaCVq9QKWQmI5yHnQDE7PqEU3QrVsQxFlR0VeKnS7iLc
Mc6zVMOO/f4njcifeKCEXTqnD4Ux79uuAX0zwZsw2Vu4vX2dOtKgl+nNWvWNXeP/iZz6L6m6MOcs
6LUtMxDRipHRDmwK6p/femmfyPnFmM54RRbwp+HhpBACf9HpYxUcvGWjczu6QgtrNo6OZd0TmVaL
Jt3bFiW6Jz9LtFVbSE6Sl2Yu5Rc6+T9IVsN2BkUq+MuKVvc2RqXQSGre82TpH+Wo/eiNdUp9u7+M
076S8aPrTgd+902j69hVUQYDzUinAJ3uRcJ/56mxNbgRLC5iXXsGOeNvF20KvRaTihrJcpMixKJz
hwYFozMLLjTuJaMwiMwjSgSzr35LtY59eqQCnvkbjebPKF5aeHMjy4/QaUF7J51v7SqF2bvV9B8/
R0ArPLT5jblMu2IR6pghBvD/ZuUjvoTP3Cw6xjvnWrGk9Yo5OzQYBZkigQKbaA4sarxJOBfAtyNi
16ZdTpAsBGsecjiq/D0qHEZNHNkbADm/k4aE1yxVvkXS/uym4t1i9YLgwbo5RcblzZY8S0CZYktJ
yI+Ypz1ImE0db9HP3BIzJx/7t3YPcLHTUG/zP+Q1slJuBqQUyxol39sNC0AabNJ/1+F4sp07Eyh6
Tg88AArRHAt9RTW/iFycRzTMC4P5feJjSTOAssTIuxHVpT8svc7YQ7HIa0LbKs3705BPBUATn1nc
8yuUmmBfnnQ4HXKCPtQO60jXcsOsVNSnyVtL0ivxEOEye8nR6OWtQmEy8vu2bsSWNAZY4NQNb2CW
fHLvTzyEC/IQenRogIrDIAOM5vmvQIS7uyjhBNdbPQoj37rXG4oMomPPhk8Ig5c2twWrSJgqhHA+
1npHkzsxJhy/JNKYhfsl7AdUrafSnd7mFDlfjfVik7JaYW/etCCy0X7sE7fZxXEGdNCBSoGcGhhl
DulvXYQRNMsvkZZoeNkZy3FfZb8cpyPr4MDueQayQZn7xMJqWqXAtbqCxt7E/Twky85WkKsjGiFo
/KsObvzuANdWOGS4xqPPvMJj4aIRNohCOo3xjvbfD/qeL9EZscJE5m8hYrIAmvlVG/gQG6TjAIZe
fH3C31q3FTugmj/Qmw+9yu/dgrJxRHEyqRlJYszSFkX3LsaWcjdPxcEdDlL3c3YD5qaTOXilfBAB
nV6MHEL/QEOKhTDt+11ekJiUEMVzriPr3kEplCpcQb1p/kSSCRd+3oupR9pBLfjPTLcUO3eNOmeM
1bf12UND6GTGT84ed4jjA1ObaeMygTzOJuRC9jsnP9btrekmpMIXNX8n/SnKiusgUcxKvvZKnxET
DeanSUz4PCgjqPCU3i/E/sHMOCaVuZyKxRaBNUOdw33d6+JZRvFAuZ6ocJ6arybuykOKvNBpeM4p
q7/NiJwCsWr1u+rGyrY5EU3/5QMyxp1e7b3E/4tt/n0Bd5pl5p9ZmPPBnWEp6TwHasw9VgDLTnfm
h9YYQYcxIqgbOz93dnmMrp0ovAdDLcSM2/HFxtoVYHQtdq0shrOU9iN86O7RWiE/s9tyHS4jY3Ll
rC0z4gKKzrvaJiq80i0r9PTKCIQuqnNbk7WmYRysKk4SvAflvrYtez+t2eWltl1iNCwLOLhQJqtX
nuJpPzU4vn1PLTvVjfZOGppPP92dbaNy9yMu5kDjcd+Y2loxWacVaUeug3EG5AtsArPjtk/R5PdC
7oHq+xuEx9VVdfgAuxOfm7/VNIN/zyxsS1GHxN4cD2VpP3Hqs4Fnx2FbrThWqJc3nqNDzwPnlUfs
qeoqPTUmLZhA8LWxYIAOifHZ8kUGo2CIq+mpftY1dFbGkttXiZY5SuW4W6gb+Z5ck7yLzk6av2bd
dMrKnIFTCRIWsAPRGulz4bE4nLLyG5JZOI3jPp/LxxTJupdoB79gFjGQ9X3zGuhKfrJVDq82jCmc
1L6aQyBrYIEnZtiVBd/FmX67wrpkLZztEdlgG1XpPoqKB1WDsBO8BySpe3/1WN4pKzFhUhdH26y/
avDgW49JNe48lt8u6gej1/+4kaFAZuWMQ/ow1aWLNHw0gmlwwTfK+NfLq6diYUvWrkt1k1LHnvxX
P0m/I5soHFNHXedPvBWVyMj3GVKULpw3xDcALMv4bkJcZyfO0ZhrOgZKehUNfQ1GwgOBBcCmxszm
oBCXzuRoo9gG6dIKhtIOoU44MO9UPD8pK8UllHz5MZrdJS9haiZBQmDS3qWAJyXN2UWobntHR4w/
e85J5bjGO326iLo5Q0pEnYM+dWBl/H+HgFn/K9iNiEbX9RxzDSIkBGwNdf5/suyYyozav0V5RTX1
7PMcz5a/fM0orTfY4s81SUdXkTn+mV1VG+iL80WZMB5mXv4H2pCnXur1e6+hVMoNj6X0KrMi+eZs
wZfhNsGMovWM7zUpeMvTJ7vVxCNYWoczua0vprAAUhElgtm/QkZaMjaec+u+ipnXVjXEIOgtr3Zm
1mxykGZLBIybpJpumjVU21rozYGNVneTbvCf2bBpjykqNgjH3lhz/qAiFHGNP7uXCG9k8H9/eOb/
im1zBTWvC+LbNCzH/J8B0SYPNmocDe2c1ThrsI4bRPXgnzqPZT2oH3D/AmLO0u5m2SF5kKYfVkhp
KTDnU5uDKDFZ6KGFi8NcS+jECPXbGk16aNucwIwYopFIrWMmCefIJoamZodQbTvUUu4agEkP9tBg
mNanvV9a1tmsC0KAlctetYz9Z2/Wdmh6vYdmmJrQA5D9/8lf0/3/FfntMkARwjSMNcjSsf7H04Nm
EUSLiVSXNC8cNbWj39dRcs56LXmzWXszL4zZ65Xs5CWWmfe2SP6qbkIclNKuiyJtGF1VtEkaYOQA
NfXM2VTN1xx0Cy6gGFfVYKNNZXb4L0J6gS+GUvWUEDlzwCjfPSQOPxgd+DerBjGSk25zR2XxZbbV
d9eqd6DMKxiwM3ZTqxq8u2xyBiN7Ub6Opq8nx63snZ0vumG/zLX+3Gu6E67yxCBGw76xTC5XUxr1
U5HFT3TtNH8Mee7MRACU4ujbpK6MT7CtCnoYYPwaRMWrozZuQ0iHvv6Hg4JlJrNCHBH9Y6GTmHhk
3sG8A09T9kCO5qgXN+bJy3EabYqRulLbhj55jWYe2T5ADlyGmBm1pPgrPeMb7q9/s5G5+mQiXKJk
PpWEPxwanexm25x8lMDxZ20lv8Y4euHkQcvqCkR28Up4rwzyy/8Fsha5lUNcHkG9aJqO7U7Xr62g
Fmv/g7EzW44cya7tr8jqHS3McMhUbaaY5wgyOCVfYEkmE/PgGB34+rvAal2p+0lWZlGMJJMZA8L9
+Dl7rw2hCb7K7FfafedMSgtA6ugRQRB0XQzwX9xUAMwH5EF5iRwGOMBcP0YiwcaNOzPoIxg4+A2M
0/eNKlzjlPv645h50Q8eHIjyjlXVGp6DpnJXQwYL6DtgXZZ9cCzbn0TyXEwUUDtCv+ItYxz/J7BV
SvIRuWpVI0eYmo1Z8eFch56pf3SgS5a29M4WMa0XpkDo4c3myoRcrIbIOSCnc45GNaHIdpviFvUm
Gp/O/vDKwaOwZxYzzgM92uq/rFEZ27bX1aqHTvYw1Z8QU09cnzmhBcV0Ns2wWvsSsQA4QVBvpYwe
8l5/jcs4he0C3iiaRQv1XDoz34NuCSnzLFx0b7pigNlY9VM6yRk6WTX0IaGPgw2RP3SWkDRRFzl7
oacRKXSqEaJIy2VhRrr57DYw50c016spgrnoWFOzh2hW3JoeaHSFo3hVe4nOIbd3UO5jGAzsgdFK
OKT4AWS6+V78/v1T/Uf4Vd7+iqlt/v6f3P8sq7GmTmr/5e7ft1/l5Wf+1fzn/Lf+/0/9/Z/v8pf+
8UtXP9uf/3RnDpdox4fuqx4fv5oua7//Of75+Sf/r9/8t6/v3/I0Vl9//vFZdkU7/7YwLos//vGt
/a8//yCw9N//92//x7fmh//nH/+VhV91/PNffv7rZ9P++Ydh/M2n3WOTksn/uKD5TcPX/B1N/M31
iLrUkci68/pnsLmysbTRn39Y3t8AC3Hl6S4zK0fMOa1N2c3fMsTfcALqJjem7uieMP747wf2T6/6
/7wL/1Z0+Y141bb58w/XMf8lA9OcHxbeSV23EWMDkvmXHGNZ8R8W34MVhr8spD9FVzzm3mAvtJx5
ispkdml93CBmp05GweG2GOp2E2DB33QuPXpfEDw6jcnIFYn0HFblKUzv35a9drbshQB5usjJjg0q
pxUh86SwWIAPVBbsRTIWF82TCD87yB7Eq8SXeQxAG5oGzJRz6FRynQgnOfL6/YooG7bClv5ZBwKO
Ea/EF1e1FIO7ydSnNcd4EFhAEi5opLOLZoGfoQlTbA1yAy9THm9p0n6wXOaoTqrhmPs5vOusuoSj
tc9C3ziE+CbPnf+aYaHwIKMcEmecNiloOczpjrxENdGg6FDnWW4esua5+6oYCK/UBd2OaqARbhvL
snK9VUztc5bdc6gwi/TKuJitveqmnpy8nOAb3DLq8n0jGGBdXDecFlQK5B+Y5jkXvba3ZYnJrCtR
5w+TyawOg1MUeuHu2wmZk9LylycyNGXDTL6nG0KHlBESLxK2YUNffL8UUYGyaYoRt/V6Gywi5F7r
lHjhS+1Bu+jjs5XZ8eX7pQ9AuIA6xbGRpYBGM3bBpdP27tmssn/cfN+tWnTSGDhPek4vz4qec6/Q
zpL6ECUC/qVV5WQgcOc/TOcbGy6vzYjj1MIkvaiRkx1hduWibBr70BspeRkta+8cof391XeYdhV2
5DiW0xpnIiqgaNTOYyG08/dX3zf6zNUWzgCMtgnXrTc6ONLw2Jx90tgSzQ0xhXf1XqIcDh++nyDM
BBOhH9LDzPARzM43318pro0UbsLx+/FO84UzSSLGg9okg1jTiCiKXIaEf90PeX67WsPkBY/+Z1f7
2ZtWF+imcfA9jBpNTh9GAd1fi72xDsid72LEX5bVXoXROlQukbEXaKKw9cZE9qDf+pnUWO1zYYU0
JVa+lTcRuIvoGIW0AvSE8HCQYBbN3ta/d5ww1kof8rMbh8UBaHWwtaIeyF1gP8uAnSZHgPvaog52
K7f/0uxfSegwibG8dFsk8HKhD31EYBEWRMINa79WwdYt0WkMyukfdRV4a7eQ9rlwFY0+BNjLzE6G
veHl/ZmOrLcmwD68qwAujOkG6gfJLFrfXVAdSVqlyKuy+XlEGs1fpJrvRl4ky5i5KbDs1FuFMcN9
AFbYTZM0OkwjCvgO7Yvdd+M1ZsQyu+bkA+3oM+JCKPOdX3766NR8de+cAtQuFEcCE7TkSXrNwbYn
dj4ZeFccWPbWIpulRAKxczkNnGs4X+uRcKI9agGNsX9AdgZYpQ+8BIT9NcXvtixuoghfcWEGDybI
4CVuo+qBiCW5bWy94jjKnwmjESddwkFMtfR3Ram8sFTvnYKJVBTdSL0dXdiSkqK4h77j3/uOLn46
vQunEL8LjnDKTIMnn2JEhWW/9CxTu+mC+BnEvms5+tMltjvamM3wGZskWiJOjS4VixhwgLJ4tjTi
R0U7BveG3juTpQgDlwt6cOYBSTC5YeyTBjQmHxmZ3nsQWoxTiXxfOG/UTmpLeYNukxAz3BXj2shi
siVRu4xcC8wgP2OExIc+YEzne9G+iGrUD0Vw7DA+vrVdEa4r4bknUjzSIjjRvNVXHa6m91FVqxp5
4EufNE9OTjyOS5TRg+HTyg3b6JZMILOLChmlp+cvxcxUjGTYnka3v1s0im+W8q6jozu7zJmXGwMB
SzTAzdCqp3YKfvhA8kkCmoPTkuhBOP15REhAV2v4McmHAm4j829yuiqVOW9J8jx5HzEC3ueGBN9T
7mz0DhlRGVnjm55Qj/nA68a+3guRU6h2LIirYQqttzIGttmO5XupCLLO+NC0eXWfgGlNTZ+tqrBK
jkXRjy86tI2q5z3xLS/es66DnJsSFCdZ2L1hCSSJRw3uWcRF/UwtzbsJKFrS5oFTV1JtzWSp74fj
28hE4dBxWLfEWfVuuBVxLlatmew8Km26kDa9J6JS0PvRJ6bzOjL+DA0CYXUxkxR+5QPTXl0z4cpg
N3zI8+L+/WQ472BxqZJbkWLtSrwWi1A6vliDXz7g+MHDjHKUHnL5nKrKeNM9IqwG2ZNWU1nGW5/q
jz7U6sHRBFY0dO5uOGPwTT6GcWlVJ+q8M7sfNH80+Tju0V7nTaC9zg3aKs4NPsSwiIyx6U+4auYU
YBE+C8fBMUVeOi+Mf5xcb3zV/Usp+nILkxWShN8F+yJxgZuTOryB4jtsw5rTu8fI7DyZrnkFEfWI
vw4puD5cBK4qtmNf7dOIR6cp8eVU4BEcrMQz6Tnd2kWN3A4XOAeyiTCFyH2jY0YLGT18Czx2nTlp
+2b7bMYcu6ZLoXv9dhC0tPCfbaWva29+PvnbSS+Htds/y/ki8svhU0ijukmaFosmEcM+rKczLcL+
oUmsJ7fuzG3PV2uQJrYhsreqy7+I/SBqZVRnEZr2Y6w714Sl6830cFZaevGkyMXa4BPltGTlzwXj
uwc+MWhPa+sM6P95hFvzZg2k7VVOOWwCnePckBnhuYudn+jDyTVsh+rRCMYbE9rfI4yyHc3Wd78O
f+nABtYRIyaGWd0XZLwBJtbObLR3WuX5TjMh1KZkNj2kfX+ky0VMHI8ae327rUNv44tuYLXOzLc6
iH7WLkovnzCEVMT+xY9rGtBh/TZpQ7A1cqdC6on+fvBN71VkEywZWYdnVHFvJezFK9R3nSP8jTLv
PZqF+oYDKJ6YBwRDHA6tRNAGMvRoXWqZtQnwmuGEzfYRnYlVVYpzit5oQVqJR+u3zh7k0L6UWC5j
KKJmPdXz6y43XUx6nOeE3XqyRtK58ppKULGfEk2dITA9jPwLb5MZFacpn0NPZsCQ5Ji0UmP+onLG
9B5pJsj8uU6Sxn+2ZkNsUb70WuCu3bHMV0Vh3u2cU1/RpfbBElrAJ4f25vdvjogj4rSV/IoMw9yW
QaU9m1y0QRKqt0wHyKGqae9OhH3YrrRfGaGVCytWx1Y5+FgBLM2rGHrp7DWG1ju5ndyXXU22Txfx
tqAKXBg8Tr0BqA0sIT+VWCSW3ihOyq2Kx3rGHqY21QeH69/T4HSnoJk/pcIj2HXCsihn25+fJU9u
V9+Z1vYPvkZ2tdWzXeRFe2p7o3sddDKPyaDD5F2QMTmUTY9thukTZ230B24EpgyoZtky87TEllmL
86INRxLmE5qYA7wKXR6TFD+wsqecQSRQW+zLx8yO8o0cW/lsEUQQetbWo1K9zw6525BYPxJrEnsn
n8mqLgtACjd3Y1SIFmoTCnAJCODCpugfPUUpYPcgKaKeVwUl9cH282CpWhw5PQfZgzMzEAOS5w5A
ufDkJJRL7I1bJw2Cu9IMUhtwh4E7a98T3U7e+thqtmKGSuF72dASip9wPTJHbvgMRpbbvnpM2FPT
PvojZd2U5/EZEx/yJJaeV8kuhu/d07ejfw/8aHyJWJ9tlUzXBFnys087HmDpi8cQ8DZQNB4th0G9
Nb9bBnBMZIjMGI0cSL4RW/nB7BGu2CIekZqVBzJurUf2adblHhFHzKIjDcpKIoGdAxcIYlSTbCI+
8bycHD38jrn3X++Nhq7SJWFHAT035UtjPkGO119ZJdcmU8q9ryOa/t5CiDNlT8iobvJE1Rs9SHG9
6iPghdG/OUiyFj2i9wsDNxSlr+PIFE0Mp0ZiwSSK3rhkEU3Dsjeyi09CCRXgVG31psKyV4OC8meh
Wk4FucoTXMQa/OC4J+rCdyhq/DhJT7VnEg3EjhkM4jW1KptKX//SwipfmupBRuT4TK66tA38LYiq
V+glHwZW60Vpp90ZYqpHVYCI1tDxSPWB29BozmtQlwhVEtNtCKroEDyYvbkfG9zyYSJWIQuLNM30
OUqMU4Jw9TjY9pdhuNbO0axgFU/dsB0tJOV2hMCiydrgyFmAvJB31dHKrisfo75Z4IzV+cnmLD2r
eozG4uTocji39MA6aX3iBypeixwOgxMwWZvo0Mo8fI+QNi2AMaL+qRg+lAptiSWkxTTefSkrbyRA
hUSDhsAmWBroYbwAjI2N+wV0slLNe66lyGjc1IKhpN6IHFkOX2Gda/fvm8hT7y62LiKrQ7VMLKEj
qC+stW7ZNrrfEQtAUIqTMRk/TS3Q7iXnLzr34Yfp4dzG3BDR+AGUmcQll6ZTHqGbTmtmTKssoXlm
8X6hOsIxTBz6Re/s3wkcdJLY8wBtGz/UmNMWiMKMrmQntIetVTZHM6pOFT2xZVXm8U+2r/fE0M3H
eCzMY5b218mtSUsgP+BnYQyHwdftZ8SUZB7p+ja2oKUMVSffnWqiONXrCzKOdzxvOkd0FMptiiDC
apu3FPnDjgnM6Kx8md5VquQ1sf2tVjUztj2zty6+xge8as852ppEwUFybDz2LVRzO6zhbshNOdq0
+goixw28247OW9BGxin24XRWLaYz8t6PhRfvkvTsTsDpo4G+cahP+yFWj22kodzRxsfEgaKCmped
qH8yOYrcvm9orw8IuWyxJO2Bsffcjh0Y7236gLimDL7M1ilwAftTlj7qEn+Gg4ecgM1i4G2EPjoJ
K99oKDxuNZ/15JmnC+fUhmHteA+VZuwKR/+lHD/ZaBQxgYeRWrhIEhtyVJeWTNWDDekFvYQBcmHU
54wEdM0TCVCDdYQJaD7Uvc35yKVVAHgYL9YzeWZi0Q40mZ1OvDI8qE5FbLQraEH9qqyb7GQh4BES
d2BjEDBHQ2xdM6baVwMyVE27SBKAblUsX1q38Hc0vfhAzu9nV3prffTUi5jTzSoEJEtgf8SGj1l7
1+Rw1HNwmy3jjoUkM2mL+Fnd/L76sWmZ4j+Y8WyHYG66J/a3XPdQWZm4Ee1EticyoRrsh9SO/3NT
2TBwiNzZ6i5ASXCFV56FjwPUGHcm7MuV4eA6n/BB2WT+PVm9qzY13jo78jc6qs20H0l8HvRfWe2i
5oZwjvDzqHbotNpHoghYKsmWhaJMJK/Q89mrF8mD7Ozqr5tm/ipFD4rhgpEmMgFCVqpdxYSpiO99
5eSrLMY3QBiG0z55HEMPZteiP8nxsx3GvKgO+oCVVkl33dCkCzy8wgQzrjQkGgt3cuWhjecDZmYd
axSBQxy+SOX5ayNWBwEMP6gLMoV6DkANsItSih+z5cEmUooghzdLsapOOaCGxKsYHUEQ2qopYDn3
WTPHJL4Lvf3ygrRguTL0k+nZ2NuQ92ehwkecpvU+jjXIXoBl2N0q4zRgAOqiNPs1QelbZBA/74jY
na1uipFeF1mzEolwb1hPlAVr1iD9MyfPfsH+MTwoYXy5igRWBMfPVh9zdoXC9eiQbtrF4yKQ5jnC
JfgyJUxwQq+0nrSx1jeWNoyHSrA2ZXxu2hbrP4lh7wVBCE9Z4R7Jry/ffIt9optHk1TT8SU0hnwV
ExPA+Vf3114NFDVo8SdG0clExHO0RfIqEuJL6KzV5yww6hMMNKK7crN+yzKUKLriIxLHLbEnxQ/y
3mwMUfjBBQh5GyzvqTZR2dV2MSxCZ0rXvAm25jynhtCuY/TVSxAfXd19cj766fuNenKB3W3qATcf
vmwCPmS9gsZKakMAT8BIG2w9YZGBhJouw3wssDs4PVU2j35pSi57yNErGhDoKUbD21itDe0c3uTO
l3QC9Ng8YoYyNqUfPQ6UxR3Mp6WS8YGJXbFlhSfQydAMYiCH16rqMVDo1inryQzQoI4+4gufgYH7
qlN87qHaHHrhfrZMf7c9FaGYCnFPkJVtrcwAc9f4G4WDF50ETwcK+C7Qi1009dalTJt65dS1g4vf
nbOVzFvpJNoSgfMDn31w5KgnqQ7El2Yx5QtpNDyn6U6hT+0TujsV1iqyJprysQ1czizSOielfoT0
x8QFj8s6a8bq3IzOuq058xsFzUjHfWyz1HysXOvo4dLskyrbjA1GYZMR0ZFYwVM/mL/CyOsfM6G/
hLHp7RBzM5yJfLJFUJ1RYHZ3lQ+vXrCvAk9tOLy3Kwae9GJDQNZAvYl8RtuQ+TAzBjLqFyn0fXoE
aeLt9cq5jZmW39IgfQ6xtoCctsyFY6KG5FDmpHK6Dg67jTFHc6t8M5pQ0ylbvyhDkw3nBTI4ZXtU
eeGu8qD0t2mMYoHDmHOKLE89Rxh8LMfbxdpYXP12WnnZpPZ25m6N2Mwvhek84XhFXF8VPzLyp6Oo
qm8y1JxlAqBy1YmZEtKgLeoJKDIVJOqKBFQNFf96qFl7pJc+2liKj65LGFZFfHOZUFnpqfbCZupd
QFndzbQ812Ko1oDpCDBo6P8a7dlssld7miMIuPCCxAx3cWC/sXq/lNakb8CuYVYFtwYEpHthDw72
U+wdkqaybmgSV1Q0xbGjU05PDl7RHA5gNwrnWebfadOePcHlwI796akeOaCNNA7STn4Oql9A5RlO
ImpaySht13oeYhrEN7vV289kyvFQGOEcC01bh+QI3i5oHEZ4yaWew7+8xbJsVlqsUdhFgHwq8lz1
VmGftVEX/FRS0OanL8VE7oj9X97jBPWthWi6MWLt4E8UJFaR7BzrpFHd75rawF9junQE7ffOa7c9
1kVmx8KmQ608RKG12o3m9OVSZoRDcrH7cJNZ3lecynCTx4KMBweneEn42FpZPCTLZo33oEEuDfJh
t8oPxovWmAGqNXGwGxN4SRC9+m55FwIE2x4SJfUnCwni6858aNTeH6wILRoxnolTjLcouzqDGE+V
KZAnGuM6A6q0CrMcPKH10XpBe22qCdVGBz0FTM/FqbLoLk3LuooS0x6g6U2XtnIZsyJfs0Afrt9f
2VVlrrQ0vfq1Tbxs4I1n3sN8VTVoaMrQ9w+TnwUHFc6ubleAuryYofSu+DDRKilcIAKDgqHK/mjP
1K3vG+HapGiEqK55ls0Ch3O5ReBwS+3gDYt8VpufoPDajdRtaPZNHZ5QhYH/lDLGO2JWSLociMly
AsUy/NbTUFwBaeVE3g0g+8CRHn3HeQl5Lbcp4ce7MXzirx5zLjfCLcK9w5bItjg43gsvqbMW+IGn
mpGEW5BlVvfFQxyPRAogmselnneHIIvRNnAYtUpzTz7gwaBfugM2jVnWcBkGe706dGlBIrf476/o
JIxbTNTnwNfEBRK5fylKpMSRkqfvP8pKytSW4JKyIRWDXttDn8m9ARmGUBlrbzK3u1RtxzRK+jGL
KNTlYr4rIgqmacqqdeDZ3J1vvr8RJdBWrAwLEE5BkXbVpZIhLKecqqgmR4f6l7yDNtKTl2CIxTEZ
X+gTEKpLZuYLDgji8MgcqSMff1gD43eUh4F3ueIE/jQ1KWgJT59R5nF+M9ziWttTu6MvsNYg8y4S
TEwvIU24HS7odhXNdzHr1Nt2wMQ49WbEcpmYT0FJ0GMef01I2Jdp6pkvFp9P7PYOuXLsZLe2whJa
qXs7OajFo68mCx67zvpolB2+WmbxBr4kXHhauGkhtW4y6bsrIs67Y6pgrWgGPX8nPBkG1amUBSeK
9tg02otDBu1YGMXTZFt0L5Uabz25HpvWieW5DiobpSPVpcvSkDghGYT4EQxEvqcBaYRnVx6a/5bk
0vH3QOWDxm985jjm8ryND8aH8b51hx0UCIqIJvkRAgjm+BwRiCVGuOmV84Xql1zIuviNVYgiZ2q1
RRO63lKFOcdcaee7CIMDBjYw0fTpAPTjzcfXHgjvRyzjS9TSfYwACixSr/xoXkxcnOuRDIx9WUT0
uKvQ2MoKiatVttGlyYEPW46+sctR4LCZqHiT9qAnCmipgUzefjF5wiSUpJ9kf+ItRWBfkdzNBlRe
3SQor60nsksZvoZFslWJnh/0zn3uEpsUmPnG8GIOhOWNbXifT+O4MpRlgmK3p00zRznABUAucosL
YIqqdJ2d6ef5xddo8el6f818qzxJu982KBG3tW91vBzjcMGPwORFgwOVCXAVqu/2oSfvCF3NK30w
46+biN74xqxNosVxDZKkwSEQbKzJXE5i7naLDerZH0lbQtUcpvTKVAPqaRDR39Fc/Vj43qON8YjW
ecyH6xhI1km4UMxIhAmSxoIoaV5aCp9VU9cegChCqT1SUsy0uH3fyCgIeKNsfYVwCFlrzYS1aqNt
4xLuCERDv5ZZ+hrKTgN3w73vm0qZhCyAvO5pW59ihG+jofRjGPlXlnNUjHoTbVQz0ZDkX2zByS9k
ZcCWHaS6ij5xzyWJ4xz/8nWRcjpCK1/fxHyj6ZV2GeJvo7fE1GHD/4wZ9ptN44BN1s/OQERcZRe3
TKlLHFbjlr4SSp+BTgXyc4eT02geY4gvOvL1myWpQxwhwHYXgXOrFPSuQcFQKkhIuBgDnkbDhDOa
Ih7uvbexNNsj0Ob/ffP9Z2kRQ/OPDfNgtglVw5g9YPsilDcNboFONd4N4oEpL+6isksWbQgml0mI
4EDqFm9djSNw9Ir2orx8ePaEubT1onwDCZVbWXrwRBLi+jdo34vQXmqJERxIyM7fCNyGp5Voz7He
yV2iVR+hjyBHuSp5Cy0ylpEJI8EHdvgWomu38VTeqGuTO52fefqGoaN2H13gc/vEg3Pgd170pokC
RR7LAcQo7k7Ou0N1fJAtLinZIUYSgn+js8bwzW/qfAMNXm7p6Idvte585pHlXIeQ45I0evfAlYH9
KgpeO5VZhx5j6nJitvIKZb4ihzbz9kQuDrfRik8hVKCD6AD+9LVA04Hi5CzIkjvr9KFXYZ1BtfSB
wkRjg2OSDgfkQZLkmf8wmJq/zIjdhO01kWedRve6N4ztWMFOiprBe9bM4ooKOtsYqP6w+A744027
x7CpzGNCubwiF7D/qOcbSc9gmQOBFlAWjlyf8lYFnK0NXtiPPInOmh/2L3FVjlvoc/nOCbNsrRyq
LyMZukPo2t3sI5ij6oBdiKI2L0KZr0rk+jPTsvY4tfZexdFzn7fTM/Gg43VI7Ifve3rTR3tRkzUA
msw/4DiejZPQobI+YJpO1JQ92GSVuzQp6tbXqAWbaGsC2Dl7vVHvks4H5WZiz9XtEXNBpfsTw0wb
GnBS2IeADXKRlxzeRKaIueIU3Hjdm1eXPLQ4YJXDVweTJzn0pPjcrIbUjRJKh1cF8qUuQa6LSldX
Sgb5YMX5z6isdz3Js0+MPrVV3BsH+Mj9snYymAkduCWLRh4IQ7ZFi4mh8F2015E6JbZzr2qyHdqy
+U0cJPFDYkTtbZc6TR73rGGNqer+JR23hVYnJ0oKGhdj9Qnx1DkxaNdA7TT3uj7QSqzYPLInxpLA
S6aIFqVx41SqrcsY2pBS+S+oyKicHZbGBiTrOOqARs0keSjCbNHw65e0xeGIIG3Ci1wbq0B3n+ve
R6cGd2U9pu0vn0Y4ze1CHCPTesgqE9FzmJ484sZXoDKZTBEt5s4iCtfFzIVvYtoFQkfethyRVj7Y
5N+wCtZ3kFooNxmor/u+zk7KJGc8juHSFdmAGhzDNeIrseMYXC1FxJwfAQNc4PkGuyQWnI5kjKTq
jl1ZfkxtLzepy6KkIAAzaEdcycSTMIcPT7CUmV5EfnHWHowk+8DEbhxqU7NuxVC8hj7ware3T62Y
+MCia0oBbe0qLfzMmTlJX55LQC5LkinSFVaQiTMP6gxotZfWxvnsuwT3RVXMeWIW63SVC6Q6G9Qp
Jb3XCegc1Goe+WfDe5+R50x+EeIW1S1E6cyJyxUkY3/dZU7yM7CKVZFU1h3B3o/SwY1sVt5L+Irb
bC/Y/FYlyXWrVvPoSidzwmBR7dw2PKCzYmHvISixi1i62uCPhrpmtr8KM5xu/ZsXrtJBG/ir/ac9
DsOm5PMJPgOi5BD0ixwzgFfTkMutCMCjg7xRz4e77jLY9VO6jJzwFxGzrCGynpR01GoION+1BNGu
QlTJpBzPGzMiuZWHNPvAeWHtx6x3DnCZWlLnG2mx011H0WyZunVESg0urngHPhxEXjCGM6aHc5sk
LdtPa864PhlkJVpOLjz3Aq0NkEnXxI+mh3/Ft1mjoMpu0hG1JFDNW8wwZNnjKlrornfxdLwFUma/
UzJgwFnoIc+K9jrtoSwmjgvvCHIwnO4Gszo+mJE6h4VQqGlGLsGWA2tjjD+SkVS2EFQN9ByIiz2N
KhI+7sie3qjbxF3F+dI1HmL0TY9laAJiMiLGQvUnWdVyj26IEVKCy2fC8CTo6hwJuRo6HMJp/yjz
rsMpOjf+2YL6kGiNQqdRBAUZ5OJSp/d8EpHx0DRMVuGskY5StTcMMnSmkpGoA9XM5wXvyUuLZ7RC
5lEPyOiMi+DBtZ4g6SPKKgTjYCnLtbQY6DC30y6BSZpjawBiylnHKiQaLUh0OOUbHGZ00EcdQpWa
sUuge3QAI6GDKQVZ00lLi/bqWtUuY0s00Qw/GNZUXxwnf2Q6hl9roVf4+SKZHWJOWXAFaDaHRWkd
rEL+yBjrb0RVO0dZ43d3wIXhRqJXBhJDhc/p2Aw7Iw5+V6Sl7+km+3S3RL53o0ytcxB6HZEAW9zI
x0CTG5up6xIPB0VVHwCOQ0ODz7H5qLTxLSsJhashyJhxGjKB7vQ9sYxHnAYBvSgO35Nfw8ZUXKgO
7zp902zdhXd3wISQGyaSRtwAi6opx5cBbx9zGGxSWhLccmiRs0AmZyzAQQp+MIYpfQknMUGVOxC/
PdN+ih7RjRsRFJ5EG88iqRjXh04Sgba2ZUFBnMcXi03iYE7xj7rz9U02NNtxGH/EZZtjp4f7kCCo
0OlzVeD4bDs6Mf7HN96gNgzcsAem2tQHw/0i9M7GaiJWJrqgLUFanPMSNE1g05dYWq0NIEYKOg0S
iQAEDOTOew6npjnUhfOCWpIjCsdfrKrbYPQZX9FtsGjHECD9Q4hvTHHxmfMZIth+enRa507SD17v
6onl/ZyrEXCIeW3BTD/WrARjdQvBwS5zroKNsiwk+4oEVyKPvUXZDRdZEy0cp5GxKfoUlOxrXJkG
w8Fs0Rr270qa/iHvPOSEqAlJQSE2acD/BO+8XbhNvkXVYi0Q3tarzALDFTGj2qJIxWB/FBOavbY8
uyLmOGvE5T42m5cm1VkZAUBvItlvbDlsOYsgrC4IiHU8zdj0od+uG4yWC835mdErl1g0sOPt1RzB
CPGP7N48OPbhcHEEwPaavbCoo0vHik9zD5CPOTcAPedXreunqBGv2egFdH6IXAmGA8mR9Nn9lnU0
GUYc3ILH35HPVsp3bDQrjYRczIZg2slEXOfCpqc+2pT9BsSn1M93geLYRJzrPmkTfmM2wYw24dMW
08WP8KlyXRFxY9Ky4YXV01Suqw5fZWHVG8uEmhRm7fjsEg8oBrUrLfiHbAMBslrXV1fZgseD5JVv
ExiVQ9PufGTyUOo0G2tBdSg1neRuO5MLywJwnJrsBxY7LI/Re2nxeY0N77UU2KhN0iHwwJ9IdM6O
nlVcarSM6BiSpe1LATcm2wWFWld9/gvS8ameioM/YqlEK7nCgYUasiGYjJxO6SY/xjh/bFJ5cAdb
YxpBnRPi3IJeEhlnx9c/gYCsUuFfLVeeopA4ZifbFqCkERUzyy2zZT5mp1G8WGFvLQl+/5o28y3G
3p7+kAEfJfTSTVaF28TUiAr3Ykwo/gGDgVrbgFqw2DpXLUE6oJ9CmV+iYNgPHi+wsDloOVny7gbm
3FGrH6fJQh0DKNkxjOJEQ3Io8e7bmg7mQmeEPNHfDFWMnLRkuE+SW2jo3QqzU7CXASLrKiFzWNYY
iMx0xr4MEAY0Z18xtWADbzoc0lzsDby89P9xdR7LrStbEv0iRMCbKb13MpTOBHEsvAeqCvj6XuDt
SfeEIerqvSORBKoqd+bKATcwJ0EMxFiHkUM2Tk6Xh/Rz7egVObtXOMUFRLfE4W0n/LEIbIXuPNJJ
khbxp+6LghG9vzEsZr6qwpAGO8NFLCWeNQSldu/mBzWQ08COlBwgtxJhd3WM2bYf49+lYZg77TUw
4mE3GZm1LDuhaPPgHAIroNW2sqPLJ0LZoVlKOUe81rAWgBZtPaet39vAV/up0NEcSrt+N+puuhmM
tCx4oTCfOHqCQbm9vrIDipmdejy/nsly9KgZ4jbu27vSnC4YZt1TnCo+iWmOUcdVjrFJZZncbOnx
CrNOxfOzIvlUbRUfpK/SrSHbZBPr8V+oMtrWiImwdF3fnsyh+s5MZ9zlI3bQPA7sucTY2VmelNvK
Nu17RLk1PQ/6tlMK5s2I4OmnIYUudbKjLqxZRiUnWEjc+XvtmwcxFSOvuFEfzLB1d05XnCC7byLw
cWYQWR+6VP0b87flxF6h8FArhEdIByp6uqpUxpxajZwCYtO80iSqFmGXFbtxJoT1KYN5Tzj+OpQc
h9oa6lno2zQp6nV1wG2IvdC/1lCEb4zGaC9uwnhrDwX9sRy5ceTSo2dwe9RdeVQcco5411a2UPqq
xRS77FWeX8fe+JQg96lWbR++VlJA7N0Lwm5bjumMfdmdX8emRtfumxH3dCzv04yLzcwo2DrtNH6r
9Ei1+qpKx/RLhsZX33inmex8apHxZLLGHly9l0ZDNps84qPh/rGqRixFjDCzA3LvSvgJbhmzaE+D
KplwkVQyVHn25MkOM846fUTGCgeaRDJdEDQMr938IDsQKzaNOkCDembv3ZzOmVuJmt4vL0Y//NX9
MNpXlqtdNTO+J/kkYDQbHc0OOhtFkclPEoCEEmNGR3iDSrlV9RBsfTwLR/wUHT3MPMCXfsoBXtIQ
hQwFtOrNpZ4iNb30XNZttEGKvOeZG5wSpn8tw/cVloZpRx2otemq6mPECr/MGz446Ui40UpR9Uv/
5GB5YyZOShcRLfUP2FStrdPZEe+emI4pRK5D5POxLTP5o7G4oWhdaB7nSLnTDNswEN9h7z5dGOjv
mrC/pBka52RMHm0JH8waIgZjRjVAzwyfeFIiInPD8G4W0FTd1qLSxo+3HMWiqz8/cAzzV5VVQF6v
sT7RlmXsKUmQ71E40W3oDbfXMy5l8LiOy9oSVxvHioaLNT+8vno9yDqFepjkh7rFd9brFY4jr8Cp
zOwXjxj8Q4IL8EiMDNpmNgRXoxunvVVhSrIDvXjvLXIDIX5v8hGcAgIjfFYyX5sOy5KqtTlhbhln
4uaBCptvY4z2lortD2/2ARuwLE3qcspucrZp1t/nVlBLs9tnBRdx4XfayhvN/G4gSb8XEqsVqK56
b81PYZve8AFUjDkq+t48uQ8rEV9iDZ6RqXVfuePRUI5adhjRyIh6mv46BujMBljyIgT5cKmDEloP
DjGsjl63j3z/ZyDL8p1/KKfNw7O3IeeeS9E3b/WM0G4UG4/ObfWzoO/gqvclPmJq0kmZRg7surJX
4UXCQD7F+bQScBHW3qRDvfRBN2DaTs6UtgMB0u0S+CbU3TJw31C47/veNOXP2sEhEw3NsRwCdiC9
v+1ms4ZrT/rNjforjuBwqzdYnm1DxtegAbTjtNzMYk7cbzq+ikpQ7CpPUUGJc+viRdFGKo0Ww0gn
hxHqNLOEbQqmOvnfrzwcBntVUpLwf8tt5+aZVZnQAjFV5pLBfXg3CjYkMrCXk5F291fvZDakP9KW
K+RVcgQkAl3i2CQt0RimpxwIyc+x7Cfsx2lgETEgyCo0dTZYQ3+L/GmLXqrtm6KYECSoJ9AaM58N
QIAMuu5saON3j4Z2bOeH11evB86fYp4/8RJyrv54pSghAzinoFqXc9AOmMVIhS9YnoVYrIcCw69L
Lpjjgh7Jo584J5nL32yAm5N0MvVm9hm3mUSsXI5UNDKO/ScwkHsURDQe4PbZd6Xd3otU+LRBBPR9
lgKq2et5pPEhz7oYrZWGOPJa7XDpHRxa87PBjz9zalqrZf4su24iHhRPF7tHRtR7Vot8/t7rP4gg
GsFCTFSQKCvbwKTKV2CypqOZaXfRV/KkDHFxW6O92xb9xnM3bcYN7F421W9dz4ebbgy3qFbWgZuQ
BRLRGTaDCcFGM1vrYbheuG0iNDje6nHp2AZnReiQfICvTqmf0wANQeOWs1SmhXVclvnZIXN+hrqP
hzSKfiMGZOeYk9FC6/Cw+d6WisboGujXRAh1dO02v+OSzRdqrhXzQVGf6jEygYbaLFRJY+wNzJ0L
Tyr9QMEyI0bPk4/5MyfBpt688fpaUjCiW+ewUDvTsK5WNgWfguP2jo2OsepjjPSYYS810eJrQVFK
WBDS/++Z7IKL1ZEllvrBg5VasHWw6DfG+7V89SnrqVewMVo2mUvSIbAfzGisZSZ4ibpYROdX1Wc9
Te2GPRFrFiiL6+vByFoL7DMPA+r30sFHu2ZjGJxlm9VbFyIsV/28+7KowVNUo2J0G1sqXJPukoVd
d/HwjUH0j84t4VEc7/1LZEj2r99VB3EL2xLGpzOmYC9dNk9TZmMJjOVlEM08rCk5/47zQ2/GtHqn
b4FOBNBEWaTArWQEWbPivVK/RgwMSLXFHq3cOYLO6/ZZa69fkWTL668cNxm7kkRusVIES/ClOHao
V8U5ObwFSiSrKZrd+6xpSJVNwQReIc356H1TW9d/HNkynKhoLeoldlIhPyIxLhmV6WcdAg/Rocbc
8HkPFlxkgsGjT+WX3Tcrxaz6y6npgvJ6oj7WUJ0pUjIP5fzw+qoed9rgqXtglupBTQSO54o5xPwp
AY/B+Wakeijl9LvB2/m70gaD6py2WfPJVYtJJ/1m5KA0kzyIdp3lVQfN+fKMoHk3iJR9TOFTdmvo
X/Gh0GpM4SV4T+FlH0jk7Y6KWwhCBQHLnnTGIk5oKQLlVaxGM/XOvOseeWOXA7Y2/va6HIuylqY/
IMvVlSPffBzbSaKnD5cU1dg09wbT1y6sY6xzbjgCrjSsnegb8gsl1m/XA7XIOZc6AhAfD66iDMN3
E138kfqdklntXoukfOiyT9cIDhcsQto59NOLnzOQJyFXfpAiZcJVufXWU/XPGvAVZix9usecnNNQ
t876oLZZS77LiRO6Mcw76eRxrvE9k/ZX0OvCn66CFcK78VRwRRcqRksrPVSRvpFvyVSamJC1bisy
H5502XrPcHyz0/b2KgqsEdsodorXkzsSEU9kclODdnGynaYV8lv3YDvFUSm/hQlHSTWfXTrWb3pM
8C1lBATHvIAUzNbB43xk1LVPBhZFULEzIquejbsob6kiG64IiSQPVRtdxlCLLlPYQ9ur22nbjBwo
RGcCSCNAtquEplNE6fa7XgPxq/Aw7fAuurDDlYSJ+6fB1r2t2Alu4p5TJZasn5QRKCCdKSNGP6uW
bUBBlFdSfj2k1OcAn4zjG4pJgE/Upo6kkPnVD9mLmQVWrY53N8U3J/Wk24Sjf0knn0mQbA9YyrFF
CWPLrqd+sHPktZj6R6+L4ic2mYBAUr8uaV+EbRfxf6nH4bK3JCycz9h2jefkVx/90DvURMYhgwSp
3ppUoinR1b5y7cpDU3fxQ3lBerDy0JvnhEjO6XQKYiqUEMQNDnwJHuFg2yrXAcLAEcXF/nhMmO2s
TSvBdi1bMKhM5g6chk3kuc5f4nH+3404bhciAKYE5z2hgOD23XEYYIORWfegH/XvtkLuEYarL0B9
TSummSmZIkgiA78fPqfcv8UqgBFcVVu6EZ1VJ8hmFt6E27TSPuFA2Tssw6vIRE9uJqu/5O3wd+ht
BBooZSxg/70Tlk5NooBWESA0Db2ZH/zEa++OLtr7//selyvQcaHdKWiReugj6OnNmYyeeIwzRqy1
s7tuweJMgKGuZNrHhww1hqk/KncHh3sX8SKcNfvLGGP3gLq4R1Bv2HawHRsEWBvHpgrDyEyKN8KJ
BFjMTRS841MhH1eDJa9xSqNbkXRYBmsP31dY7sKwdqFmxQ+7q73nZBHS8x2uXRy5VH/FdXkwSYMu
6sAOLpqS6mdWlpdOZlS0mLxXU2yIw0Bux+diP5VOT3uY59MGaFUw/OdNnD2oJwYl7+j4NgfkKNNY
oZhv9Ak7RkcV8zL3DbbdPvJRLh6hZn71o4q380SMNVLY6U63py1TL3lsqBg6FjmpIg842PZ1Cksb
mMK68n4a0ix3uT9xjIeexbCk5qf4cyYG4cVMr0oGI93ZUlEYgJhH+TXxCw+jR9BDUOsLKGLGXNVp
GOokA4rnMDUBqoAOxghrncfFWlF1sixdnUIvSsQKm+u4xeHFQu64AJAmxsabWnnT3bbppYgsPCqc
l3/5bRTs2WSnhyK3XLbPf7S6NFaMHkPGLsT1EnRIRCw0peRHWpKQDN2Vbu7cwduxnh3DvCgPdNGi
IaPirfhpOmucgjEH7W9U8dD64hlbLRiTW9pK6nDC+jPV46OGjIY75hw0VXHFbYBhYIGd1Vh3s608
QjEeqHsqg1Rfk0I7a3EAgQ4tFeskM2a7nzO2XrCU+OjKUP2h0CTBFJMZD3hFMfu6kmMKs/YAXtjU
0RPjcwkQmPaRw+u9Liy0z9xv1oM3F5/4iFQgL/9msam24CnaO65hkoKF2/8IoIAKwon/WMw2Zjhs
da28mu2Du6fFaa3GVpvQ+uK7a4sp/Zdh6SDL8/o3SCg2JBXNd81Ez6kGCDnCv7yMtX9E2vudriCw
YWfAQNx6Z6BU46nx4/CY5QyJ0xs7yY3H7sU6+VFAC1PI5ZhAdvrp6gndxH3RcCoJOqxM/BU66gb7
HpomOckvWRGOScLcbWQEUJbYVosp/oGpI+T8QyBa+0fJsb4OGwmnhaPHPueeRoAsL1eWNKe3EP/k
vcGiwod2essN3Tu4WQSRufdhtmEK3jeML2jDgONIY5fa6nw0V8NsgcLM3xzIrZG7dhZ5Um+MeRbT
eke0bkzQpjUhYGgfEXBXrt/EZk+WREtCtcnGtFybaLkb/hGVo+9o8QsuHKjrpYsNaq3aXqcoMeGw
DlurKlRN9rzpbv2URsfKUX8Z8335WfwqES8+3LkN0aUVWenZbqDldqEcUIFZBFFh6IaTV1rkiIGf
a6M4qXltJOmS0cDp3tOpejRslo+cBFJ2nlhntHL6WxR69chQdutQzJ69Zo3w/JNpa7vUmZh4I9Xe
eUg3TRSsvAxmSZQDVtMSg7KDjkY+RWmlLrxfeeS6q6bIT36Op2FqxmxT1y1ssZGlOW6Hfe6y5iNZ
LlURbKXQ8XxP7UfYhG/AZCXiqRkueRGwPEuqDun5c0Ii1m3sbpq6StGq3B/DRNS9jSrzAN/G3bia
NmBkXoVRcALTNGxlmDBenpGyvNWr0RKrovVu2ARvpWCg0o6VoBGiqFaJwXy9a9i7ZbIpAdtOX2nG
jAfl6l2j62pntJ1cm4F88wSGudj/VWeE+HBwLOiYuTQGrhXCPlcCtsmqV4P4pLk7XBhCyqPgp1ZN
KaEw8L4tKGB3f2S9+NPacApzF+UKT/evuVctw9G4iRqa70igLgM214WmhRtyePWOjRHJxi5dozAi
3mXyZMTYVqk/6Vl55SbvEn8nBJZowY6jwrUph/zQhdgJ9YGreJwf2n+lm7ylHWReM6+7Uy/PVq0R
NRuNeFUhAv+op2g76V9tkwPrHQZtBZe+P4hM1B/CC/FH2hscWfIT18zNNG2WBpAql1gPjX0+FOE2
T4b0HrF1XZrjYzAb8+CaLwEckzZmbWYdU7JP2nxkyAjC23JdY4NmpfDpjWd/ygj8W+GbAfIEl4F+
G4m7W3YcHVHioO0mmv3k8IoWThJsBx3UfrZe/CaEmxHEaXtiF7q/7h1nqyWu80xVLLnb+x6ib+k+
GWb3MFbry6Rku3YzSiNozFxahDc2o+B8lqj8t0S9elBtCoMXC6Q2WsZDF9ocrJ/y82Qzf2+rPyMM
iCsgAAa2hFvlFCerMDjjU6AzuJ5NgTJgEtPDDhhQHZcufRYr9gcrSSpaJEm7sqPB3mM9fKMNh9Bn
PLzRSJOuwZVgdM073Bg+tAhvumrKRhUENbZTffqW+zO0japDZBATfJmPbaDXS2evqirFsMHtE1sg
uywq4wQ+UX0MvqdRvVNHll5Ep1mnxJPbJOO2RbJs32CFOwSx+ZkMHoRdzNYzZiE4RNT4YcLcAbMi
xYTRDW8L6da0UE810i9d/ZIV9ZZmRBlp0Xn8Mt7EOQw6YTnVf2wPk4xv5wZWcTu9M8FxYNmD5Cwk
TmNelJM7ey6tvDrSjhSc8PlzRxAAK40xay5qmjgLtcmwsG39WrZTzp35Z+qxzsXga6mpSBYFhglQ
v359jqdzlNjqZM1cXN+ll0DiJIGyho8thmAXBZOJwD2aB4KsPv7FCjk4i2jDKsSazU95sM3WPSkt
dk+sXgZeOdqSaI/eMc8Zt73DiZazzfH1wCrJVw3yBN6rY95TaYQ7kTngHyMvgwtN29baGEjzFXpj
nYycM+JgFv7a6h0NM2qhHfXhnur6cEiqpjwSPwsPOdBZajRUPvYHx7DSLW/Vb5Zin5oGinLxFLWm
K/eatXEj2zn0uXAOZhFQlTlQpP36tawIV45bzEc9lHG4qhC1yTDtXUN8Fmw/74UXyBt3IrgP7d20
S20Pgu1f6pri6k3ct7NGbWi41BiYr1yZt6dk7Oz/HqgKcJEs23rRyi6hd7D/EePF28RWmiKWeb9j
3WbcJQfPWhYtXTavY3MiAag3cNNQ0GNnhQUQAzoaOFNATB9W+af3PF6pMfqjmmJPWS4+JD99egwe
Yz/YAgwF+wobdqVrYF5EimOCfRkTIJP5bTQPUiCr1wqxtQrdmxTeHhgNvF87I7o8pSTN8C1twUl/
4J/wVrnbD4eGPfjCfMa1gfd80I6CEupTZHmYqzk9w0L/S36ErMI47m16OpbszQG7OTQlYYZesyUo
loWFAS6u8SoEpr8UPjyDrrkbAkxllXGgAQNrcxMnDj2F1nuaTYDFnMQHD3ennh7RTFTngMguStlg
HoIiLdbjCLQ6y10TQ2Z68Mo6PhocFS+pv1Q2fSk9gNRtUibm2SvSxRQ3V4YCG9gAHKRsB0VjvmQ6
m6r65vcw8NZ1oX9JKjFsR1UZW1D/MIEmkolU2mF+eFca7njdoH9Gwh4JKizOXCpUc1GBSEzeiBGR
FU5dshquLeSid61wixzfLZykH69kFON1FINQZ1y9ZSIZXjgvjPve6O5uzV077kDRuE7nkI8efo4G
6CaR1b97t6NIesZCgdrOLq+v9Cb9MTaT2CXtzs1D+1gZ5oLAVXiC5GttsonwdzqXKeXc0zxeVrx9
RrJwvK5bZWwibHSiQ2+STbJi+0THONfTNZs0OByp/+TvXNe0pB740HxKPcLroTDLJpwdD8LUIWpt
clW9wgz9sQzzfdZ1mEWCka0Kyey2jJIdobdTBlwKQwWyeEIPGr6q8ctMtKeTZ+k+GijXbQQEnZH2
VCXNYtvnzb+AOepCjf1vN2vNZc0hRHBSALxNlTmG+GsZibdIo4Ja4tncArndkrB+ZA4D5tkKl/rD
HvCIs1Y4B52GZk5WwTnUjhJc8e4AsVNUtYflJWxWtl0ZG78ZTyDPaNfJyM6zxZ/VofXg/9HKoF2P
sZbSE6Jty4o4cqJ1+i5ep7LdA4Ya+SxAo3aydnEJsFfu+4SBQmP+BtGVLRnAYQm3sbxLZuhgXtSO
judt48Td1qpnLRu8G10BaB8gRW/9GHG06SyYopV/zxOYyLP0mOlUNZU5UF8jmd6d0khgNHbf8RA9
LCf+M6SdvnKpdSU3LOJVFLoEapddHF0F9nRkZ87Sbn3HMMEeYVhVTBa1sqF9hSx/0U07o26Ne8R2
LTL3ADg2Bn31gJ6qmjKHbDyEelejMj6iLHV/GiDwQzhSGfOBxXzUZlbb3kCbq0VDvTJIz5AV5jgM
SlxHnYO7pjn9GuTqYtIG85qhrlP5QLLSJ7ckLFYFE9+wMDHBYAoeR4dqrXSIrqGXOosuA9nWJ8/W
DO1N6X337Pam/mBSEk6deanfdE/Pj7Ti3McSNGHQmvRma90JtgYTWsLSOP2Y1yIMhMkwvZnyaeRx
DyWxX0s+uQc/L/7GjktjaDtvRGzrKHSuMojOTJUZ4q0S22XPPY4bOiTTNy0hU6en30lPETj3VAoH
24mIYFONPxBtN41HZ/DAZOlUhvCpW5uhuRtWpAZ3IszSNxwmTEU97Z24AiycyZCbxm5+d0EjNxlD
HFZCjo2D/JO5U74dTBotvVFnWFfHN0PrbmOLVbBPOqQZgW0GW3K0CigbXJqGh071kpHLdDYsjRTo
tvM6N/VuZrMk8M1a+dgvKHMbKqaxbk4ZBChbpnGzudNGUacAeG23Xbu0I/q8A5pOkPFsc0EbZnAJ
57usKKMKKkFMMxBVIIpCFndkG4GZXsNm1FP84IXpOm89sfeC6B5qWLNSq3ivMCqQ4u+/m6EwGHP2
xKDnB19j3J1CGsKi6VCHhznGccHoqKjFF1Kx3fPL8h6ZmfnoCh3VR/9ivJfPbUJ7o8ihbQZhvSrN
hk0DQ/6VG7iMvcDi3cuchCIFnpBoO20PGrR+J0+24S32T7x2y1Zyjcv5sDP6T9KMOVU/gXEzPQPy
RlsgBIx4Y0cjFAfDpsHbqoO3jH4BlxVrn2isHaE2DvvUAXaCSHLpSSsvmWkwYzfrg5dTSiHpw0my
nCC/9AVn1OKHb5gDSUIC0A4WOSy6jNUIOS47e2CeYlBe3gBQXCNY/BuqzD2S7O7e+CVPZcacxEhw
LLpvveVwKwL8ls64vhA1vQ+Dg66pL4yuMF3nwDtID4pk3SWk9GEThFx3YZqZV1JZ/yyUEubgRCRD
solmz99EBJMCgMS6K9o30FKNbBWWdMEWoDi0AORzVOPKNHsgWYPi44HNctHpvX5z0OZXjDo5Afri
gKXZrga6IYSoKDtps32HRg84muRqmu5hyvxWNSAQLG0kWgTrfJxow2rw4SB2VafWivV0GbncVmrj
WYZPiqq9TR1O0blzaSODl2ivc13sejuqthXRgqrWHWL39bAS2tCeYg3YRZN3wcomYH7I3Gqnaibn
slCA+VoQF2XZ7U1df584r68mneYN7Af0Ucje2Zokx7lL8/NZjuMj9dGKw8EADmYZaEuteQypmO/F
sIxHkXzEWvKmLLAvbEFoCWDLTfFsG+7Y8/TUmVG1J212cMa8DifwSecEgo4z9GAb5QW9NCdypW40
bBXX2bW04e9GwuqY6DGw9VeqK4xDNQVMrIq4B8kefylhsSJNGelv7oPK97lr0QiJT25Ji46xrqgc
XRRBr46xbQJDpjKWCeQmxIR51p0IX6aLi4EzPd2tqX0cxmMoxnHHi3yeZPzOZv3B8PDdztnWD8rn
BhfYG0fTKLkJYuqrfKi3uuZMK4iGPp9aF7NDCUf9YnfEGzxcpZXzy+EYNurDfoL6Z0SpQrfFzhA6
WsFyPrhrx5Kcxgvz47UXzgt+b1/1wOole34lQvSCpmlWDdhxd1bEcd9ln4r4Xo56vnTF2iUSudMr
Dr5NiMnbQcceKrpqPMt6/saXXF/yIqZAfOwOg2z5M6V7qPgQbwMSjvPvAU3tr0d5zd4X5qmUFSy3
okZ/ogmuLvddRBunZKDIAQlUmPDlKpym6UNkWE9w7xF1dQd3kxQ+0Usjmg6R7TNiIPfk2XLF4Sm+
+bJ/i0vW97HRP6simLfAmXuprfdpZDtrNzCeosTLuSyi58gKMkeC7UNrqz3hNWdHDInDKREoCxX/
TcvYukUCN5aMmRShl1gLm5f93ZLUM3FPP8Q2t1koVT1AIQg2tKNla6wt4x7o4NHzXOPaphq9rwml
z744QyhofjQuLcco7TB1/PE3bE1302O3IyjTv9EeFe/pBPHORHrWXTm0+9zWYlZXZW4TvYKMX3se
1GbYKQMvSB/lxB4KT+yGqEE19+EcaTbl0HW3NZoB76AW/Rrq71Yb/taTnb3blbN1hDktiB8dOdzF
uw7ywQL+0XRs8oQcD7L8TUdhHlEKjr2dwINmEh5TWPnDa5EVx0XVxjE2VzxORe3vcvoq4I5ya+6h
V7G5dN+pFlow/vc/cZkGWG3JFTr1oYVQ8KMkrga8+NCYsvqbxOIUTNUWUJO49UQ4r9xsfzmTdUkL
x7nQlqFj2DAplSEnbwzch+m5/jdpdncRff4OIdAeHecxIGp3yiUoCzty9TolSkwX2kRjn1P8dWTl
ffQatUROqaD02Nxr2sEtzlnNHgw5YHiCCn9Hc4oPbg7NUOq3SnkUsOADo3bVrzYALyrOIBX4IA/f
UzxTBbqyxUkEAAlSAf24E95qAqTORvNV/u5U0Yaj+wdYdHYAZhaxz2u0K0Ovo5emv9EUxb33+aEh
YpfCciMDxqt+HP9lJvbpYYz4YLBo7ByKmVAlKnK/adTt6kH1jxypPBMsKei2wyPHrLWRzCkN1o+y
anQOI8gFwpb9OtQHzpkIAYepyGj4jPsRkab0iaKXRXd4PUSdg+L2+rLCT3bwW7veFAIRC/60uaQY
ycTtXCBj4sPVutkD27iiPryeV4xNd8RhNjTAhHhr9YgyTk7kr3+z80a4GvO/PoaY4DuqWudMKqYN
DOOvr8gV4Q59PZdOn9GRO/+n/77b1hLfVYSVPzUjDVMbD04Yhzsw8MzZTfcQd0hLrL172+/dQxsL
YoYRvWstVuuDGc01g51s+dzNz19f1a1pbzuHmXGj5AG5Sx1eX70egHamxWKwDVJDng3kDRIdCui+
afXwM9D68pJgQVjYY+c8bZL4myQCQG5lsU96Ehs+1GRqtirMr3YRFk90UYdg9jMuZXTWvHpethPv
aQqbDHOfrFq8WluvaP2nWwExCRvr2sk+OjUKKkwqKNQluvrMfMYLTev+LOM6XdJ1YDx1x2TUYieo
JPPTxvb/eSh/1yYRDJpNrEzlT0Vk5+kgTJ4IwHOznJ8WyGubNqbtNdE984mmk9LpofadksXRisPu
M00/X5pkLmwTeDMxm5di2U70f8XcHhdVrab/XoAwtf7R/ltfAfvS++exge7E3zFykifrmXGZSnIw
ObmhdrDEzU5tNiQ98mXcFOlzrilbN4lT7diOueTNlE4UnyL3LLDo47CBx2N6F5+pfH+92klGTH3y
CMa8nloElNb4ivQtmYFEr8UTSfqPmVfqKnK9+qhnatYsmGoKXhJAsmAN/qxf+i4nlIwJG/kRa1iN
ZWHuSRikX3YbAbvDoSabKrmxdfwVDCI8dxpnyXaEgit8bKbOHPK0Hfg3nlsk16pp/XcvwLc3f99E
BJCOYiiFUrCyrbD4miw1V6QU3fH1NEHK1CfrM+76Zl2SsFkCcPAWota8LwI5EEL61Dkwn7S/cmY8
fDfpTEw+Itp2HukKSW25EjLfI0LFF0KFZIexZn1z9j9MTQJBMU6+e98A0qG7lET0oCQUifPlEPdH
slz622Cl42VooFO5ae9/ZRMHV0OzfIAkrv9F9r/sbP3pxoU8JtIz2WNUwZeGT2HZlIlFjVvJb5Am
JlufapclNR43auyCaTD3sSedncqifo3EESw5j3PfGWoqvwJn39AI9xZ5bn0z7fynOYdjpe9x0mmT
H75wAecGZfQjCUqEFzP5KhJzR0jyxq5pXOOb4V2PRfKdIIkvhwIx3FZInFF/BAaXL31istBh3CuO
UwAKLfmKYCx3CA2IKz28hEr87agpXVXVNB0m+DaYp0L3gnhNqE02h1CU1ldT+MhEKROT1HLML6Px
f/fVSKaZ3/GRut0jGqT2ARWLjqyU3Z6BNGqaOWYCKwuAFyQ6B2pMyYyp13xi3joGqpc20BjYhjpI
JDxW2QjrOaPPmdc6mui5nUj/kBrlaRGu2r7OH50sr+yl25Pf0ytaB479HtLE2TJNhMwUuPvG5cL1
sBp7WhZ8E5PolmOiZuwrfXeqiR5+qRh4OvP11OTyQmSlfBAZ+iCKMH7HE5dDg0MQexr1S5bWa1+s
ZstuIlyUJyCHuBMw+p+/3zQaXBBTdSe9iorPUNn/fT+mHWDb0gvbW9wUsqxrvqYkec16PJgfn1iY
ipOjVd3y9ZcZLVv21K7jk2Fb3ieyNuYi7NyFip+19kj0Llxr3Md3FqR72hWbhds23sEPCuQ2O3jr
vYyE7CgDFNrQ/Tb1DpT4yLWZ6E39CHX/8/X93tRsdhVGeYittnwWJMIivIDfuj4tRcyIJrLrYR1N
I505LY3HEUO8jSiGfeLU0ceAbn10chUsk/l/xDCAcWJXu0eKSc+pJcqHGYZnD77+Mmoc/WgKjj/S
j8SOqKT6rkiCa9aayHz40RUOJeLIoeTP4umbzpYb10iJ0cgBWlJbj2QUfyZO2ybb7tGumGrEFHb4
Pgf2YXqMHXAm5gJUAI2y/sKwPACYxIHG/ceiS7dBjXDbj+7ZQvz/ynF44LX/H/bOY0dyJc3Sr9Ko
9fDCSKMwLnqAcboWoZXHhghJrTWffj5m9XR1NdAD9HKA2SQy7w3pThrNzn/OdxCOq5zF0+d2s8hd
QG0W3a6W3WORMkZ2kOYZXU3FQw5jVNyE8fyo2zj0bYiY61xU7VHZLFd6fFNpSzWajLv7pGWhV6Fx
n9Qs2v3YfEMctq4JmplseO+0BkV6zHPBk7ijcD7nfBCRkmQF34oKB0HT+w8ILS2wPJA73fLm9cvY
uJvd5saOAvuelNi1AU21E8uzVJZc49Jc3DmQOHjqqWus/QZtkb5lPPAPnaDp+s9/FmF3l6dV9wjq
RMHGyeH5Fx+IrNHVn+i1lSOzxSDuneeUH8+gw+fqhtYGGou7CdRIIqp3UYyCvZl2MOIZ6LBsOPMh
7iZ9rUPlesPxTZJjee0NA3OGvsSg6OLajSYH8yIwgdQE2tuIurf320nbwE/xydd3b2GM0Dd39ngX
yvB7ztpbhGyG1ZhaYK0BiSDmB7ulTCJABp2xdQW0LigCHuGf4loFRMTnhAFgZo7FVdOmx0y3qod2
GMKjb8OW4SSzx2nM5sTgqgtBR0lV74Wm59fBInJDz23D0phUlUnwqHisGjhxU2HvQz0kbt6483Xq
/FtfJtVj29X9hXY10OBVP1+RL6Ab9jnmS+IrjxLK6p+PL4b2RovoMmQxW6chAmxFTpr1742WQGwg
cBDIl6VTIjajQeexqYSgM9GqPJ+hVk8RmOFItS9yrl/XVQdrPGYSCSiS3Mld1cxrOQ6QMS35kRMZ
AwK8jDG5c7SQyDDNqdXw0jvgDArmo0eMcyP3udVe3Q43J1sskDQfZWBhGxCpucR5npo+43wU29Om
hm+ARGhctTxilw35489HTr31GKQVFGr1lPXiM6Zb+zThTS+iut+OWnLiNIAZIJq+pzhcz46dnPue
WbfWsskO01Nh+Bj+h+JVWtm4DeOm3URURqxs5DC2axAre1ld1TQjJ8SmsweR8BVFuBUCCvKYo3Mn
N218qi0eDWbsdYzs1yO0S8a69n6ctH4T8CyzZp3fnAqdOOJ2Tqu23mMnk5sSyhmKEttwJ2VEGroc
l92mIJaF+Yfy4IFVKmRUVNYELzSliIrxGG9JE3Y9L64qXHUCxSqfbNr3/txRTkIeSyn/s+xdPLRZ
sst8Kk61xpzRoDc63mmSDzezNRJ0nFUNDtt/siK4W1FI+yB1BKje0jlFSfVc5k37oNJlXKtzShej
rl99t7yPg5xrzKXf0cI1uyCyBg7He72xX+wOLyJDeHYsKcGDuj6Y7G7xNQT2PuUnGpbpgWmE/Saa
nIdpMr28HvAxojRw6ouazVCP44qi71NgOkyA4UCMLQFotGrVjskZ5u8L9zplqOMrsc5XkBUz/itM
WG4+Nzc+mJVV27HzyeoRqiHT/lzI2ovKBAl+Yolm2vPs0/udCu2XLR5kIlXxmFSo7oMFTJT0G+iK
qnmWYbleiqwfW7Pg3hQMELrE91LCqYBlZL2bhEh2cSWaDcYcnsBtteMEPTAdFOKQTUBbG3bGHLWJ
4ptDDAgn8d85yN0QpaOfwx4nQhnljZnQVZjomHeX11jRKHut0+gzJC5A9j09Yvq5mC2hDu7qYzwT
RHYSnBEWlV42PFBoPKx5AUVUoLb5Ruc6Ix/q94t+x8wwMp71VmPrrVnHwMdXnqjOvAwlNEIS2Amo
Xg6zNGU9O7zn/iJluM34Wg5+sfFlzO8BuvyVUuNVwluVsPfdh2adrKKhfwUjjq85hwAXkFfkhl2G
LIWW9Pg2AUk0rEbWklAYb8OZ28CkpgLRLdd4pLIsGsxx301LJ4OzhLYnFs+Z/mCmV1AQGv2ZAb3c
Bg00UNQj+6o0cBrKuY97Lb7DTJZfQpsdeSxy973V9RfqfXNaKTi5CJbxDaSEbFmM962sepYANa5z
u3yrddHwJJPpxeD90WJMh+GMNmZ1bJUIANMNopnhqnELMg0sRqrJfq1W42BipPU+jfuavLAg4GAm
yTrvCgCFgn0hKvAN7/WZwRG8UWsmDHXjcj7E/EBNJaYYtZ21nEQxcN0bCnl+M2DKR621nwLyyvcl
L/LK8fNLpbMWOUMjT6oqzBPM9wY6en+swBy/u5mKN7WYoqMeJc2BR1ROaznXfRlWqygbq7ust9Vm
si6IMLTs5Xr9uOT8WbrtISxvjJ725AkA1b42s4q9vGGvYbCfCEA0WxE/ZTlGVzs8la4Dr8l6RwOZ
YHDwXYLuxqcqkhSX5I85ohPopU2HnkuzJiRbFMalWEJmDp9x0QeeAFR3f7l+uE5zY9px/U0rNmPC
K8M42gi+AN78R1h7e5pko/MkCd5Rj0I/Eg/Phm5N5Zf5hl1gvepU1x9is/tl5DrA+aCuKuZDNsDS
XHbx3gDmYRV21H5Uvs6aJb54RHiaxRgtbXASd+F+FuxtXcYHq7LPQjTz9IPEaHuL3xCOcS+eFkNa
tOwlOsx67ZwSHON8Oftm/j53wssd5v+ZzSNh6oF6jWFzLIXL4mygPhUV/XPonGbNQazrWaBAi9r0
hhwRp3gdXO075qi+ZWoPzqLDTDnmrldXOTANTSUfAKr2jLYhYwMBBv2WJ+wXunTPU+So04gE9syH
2K89gNnub2rVdCuN0wFYTVwI0/xgV41+qfrAwFnG3wbTB5217oklk6iGdjNrpDBlHllM13nMMzZn
EmPn+14f/TWFribKn0ZzU2hnVxXihCFSWuy1qH1tUsPdOgY/UMQkuTCbg6npzRO9Nu060tp7Nv3N
dkB0I1MDI7bDhdtEw4cxD4st4qglgYQFNv0U/npiqnzVfQC7iDUhUwYqTvh+XLbEIDgZV/SRzkFc
rLUUkVhnZnqpyCsSJsamWQK7uuThkO+k1ecbELTY19io0zpOjDJXWIqH5OHPb+fiFVwWSOrkh5OW
jMAvbWY00hFUqA4V/pVUfyjdBNZmGZBsXpZa5DtgwLQcd2F/Un3ORa0QFv58C5JQ962kvVnT2rtk
nuy7qRRftR0XV0nxBsISHa0yPozpQAEF29KC/DWHPI1N5XIwNwBnr/6cu/9xRExwh51EPPse25Ss
Kg9wU6KNG7P574qG8lQYdNexSlhyVGnd1PVCBg5wqi2XldAxSA4ZO2yhD+luNMrgagXaCebX/Dgw
PCVZ4+e7PCIq/WdjBfF8n2lYzDvLwv2hQ4cJgcYF6sh97V+s9G7KybKPI+WEMa2KWnZCqXM2bm+f
2eXjrm6LNYE4fW+2ebEra+fcsnyeRsU/+LEOffcVUZpK2zwzviA0uUalRhoJ4yTs9w6DSOH8SZbi
aUmpNo3ajkYoMCNFx3/XnCwiSEn5rVEdA5qXV5mO3FOE2F79sLppnfgXSh/z8BIdQgv0h7kfTHIW
Pz7iw55eou000aPdGrCtOzoxrIShVuDWQLZ6BGKeS1Hte0TvI6+rccK6fvGbdBwcESlWEwalXRhq
+Y6hGinmYPBqKIVqsWXlSAJ9y0vVuwqfpuSfSFy845iDoW1nG3NMZziFm1lJc5vkydVOIkJHjOVW
Ld1j7Nrs+2pwAg841pVEuXb0MfHU2eMcN1x/DLVQsnjJtBJ/kGWz5rUjXyhmU+eETrOvtbTGuYUc
ktsEPRNNp6KWF3kPSCHWJ24CUm7AQGqs88KxGXXxuKWfkB6hhGI2riLJmTuR2KBnda4BszAMKSj6
cXKOWXNxyNtpV7QRq0CsIK35DyNN0WMH+qZLB/fE0+AZ3jXxGn1iM5vTFGNFHElBLW0CVKqrBEOW
VyzWRjrh4AAz7YHyWSuLQvlk3MRVUG5LbSSmYr9h43gYi3wtEqgbljHQSXsIEhsjCAPwOQkZKRnd
ZV4mQSKr4bupssQw3Hrxu2p9cCi5mS9HWayxBq6oeJmYYckL2Wd4KTU+q/cefyMJQIN5a1g+k24Z
ZI90ro6Da330IOfYvDp7hv7z4DyawYzDYJmCFbJYAqbWyi2b/ZjFd30y35PGe2HjvRZgg622eDdN
YsxF4F/6KTnU3QVlaVNRjKJ0OJRmytlmTL6IQkL4iAKIGdlOda22rYxYR7gjH59x5wrwoC52zJWR
pmREqzu//qStIN91YkSStORRFe0e71y2kaM1bZuQ4YTLeXrwMWrSjOMK2MRWVW+HlLhc336pHO9h
PsoPvODfFN4jSsf4lIhDMkW5y+MTWP7iEMbtK3WPzo63EB4mz2v8zLR1ZdVJi6m7HtFnV0mLENfY
7XisOGZzY0AB1rNpOuf5eIh0Xi3LH+QhHFGtY+JyEDyFXGNQo+fMYLvO7zCuytbZWIruTji3s9Tr
S5zTUZ5phBL0NN2aaf+Q6Yyb6B/zyigC8oyMuSoHd9PLcPmxKOeueqyEM8QqOC1W5S76hfM2mumn
Odtngs1IctobO8iuLww4FtMHC2WzavE4rSEqjCtmp28m1kasU8EG4NzMxVxEPC6l5wyIhYI4DvOe
gvKseWc05s5whgITNBcTrD02mJS5B8OENm77OsMzUtK4a+n7mkt/WxvZpafL6CjhebJcYmZmfcWD
zk9vlyUW0eVNDvCJ1xwmOtvGDW7Ph5E+QIrS7gPWeW2MfzMLWD5OyCPG4xcZ6T6iHKMYCmvT7kpu
oPaq6XOINIDcScMlSqdAYhmbpg1+2yhH6Q4nxwOexBZPhU+ZH2DuxA2ztYu8pXuaT+mt+b6Mkqdh
yLc9aOid2SAf9xJbGMKg5olWq9j87gDHPpbuGG1NBNZ10RIFm9nGxZeg1xHYyGyOdnrsU+rCBtWe
OYuBGVUCWQ/j2TpqoTz5lcMaamCD90ktupMSDIMtWO/Uij9ayMW61t85aAS7pqp+akervSQASUOd
UlsKLKM1c4uYXexMV6mo2wsAkTVFXQwU7HyV2+YXBV31Kq5/mGmCc9JBIamxenF9aydt6bEDfVIi
/2gcyk1M+QnSrBNnmw1BJfFDmqO1tYRg1wq3cC0ausva8GDU+OOj8svBe4K5lFSqPxFx8LWDW4n7
wgUeEjBgN9lxOpl8rsHIMAQ/lWp6SkgIWFxFXME8U/oMiHDcZC6DIxHD8cpAF5rTCyA3lcZvpcXO
UB90MG0RRnzVfmRDU3BazUtsDuaPpYWQT61VqQtta6AieGD4T5WcD8EcbiK+OAIqLi4e7KUHiVHN
32lgPabj9E16sl6lORMrvNbETOHXI+1/SfqlVvvSUWxNIRAwq7RvOsCbKk9DXkTCJRW0oRWO+ylG
F0X5YjNAYx6LR0jwfWYuOH9O0rqmbveRgLwz/eBH6zO+ko7/OJL8Kv2zNZKVwMch1+CNiTjP79Jm
2TeX4Sb8CWY+xc5k2H52bYcSIMyyrdaUAPaLYCOCT9wiFYABErVwt8yV1YXvQN14mMU6VzfT2s7o
CLbO2Ro1pNnKQcEXeEF+8iLTLfEEkzjVQ5fLsGp2wuji3Wxnx9Kwoag57gNNER6t0Ugx0JcsvbbW
0+zfBtaiuSr3QWTIz4rJO0/JQVZei4UmuzMSouu9vZCZtnQXHsNefTFhuqVSurkg2U2HNNNP3HRY
5hHhrfKbj4A7B4M+NLZzQwyqVDTo8no8sNJ9joUx7hvwdb1hd6uIu5KDreafw2SjAgzvkwqytZmA
Y1IKyaAYtHOcEnjKMBEzbcnpbV3zCpFB02iQI0iTaWraS5tmghiKcRvkX0ki0/V9qKhd/O/X8z6R
ZS2yf27j/edC3/95ib7qoil+2//rR/0/1POrLx3k/3XT7/mngXNc/Mem3z+f8feuX8P9y7QtiMuG
40hTOtb/qfo1nL+EYQlJGsvWgV656t+bfjVD/WWxZVQoLY5jKf7y71W/mhR/2bbifbZtSYGwKf87
Vb+67oi//Uv59ybmpcNY6YpRt3B1jFGCG1HKpQr464OqzIBqYP1/RDWGWGvBP7GNi1dM4oFjzlq0
sm1bWymIgCv2+mx1ubbX7ATuAiu+xqTzDqUVetjWSfGDSqmcj1nH8mZnFRJaGD4aFRh6KPjOlht+
T1AiOaBH3sxuRbzXAG3h+0zYKhfT0oB9QWvNMzQnOAJ2fNsU8JhkGdXeTP531Tc4jYFq9mJ4FQnN
YeRnRzzp9sUouFH1KFLbqHYIJfWhyUJBU7bQgzX4LfycBt7xwoUo47d0meIJB4KX4J3s851Rj4xg
rtRkKC+Io8STOS4/A+tdSioC8dp9cHP9ESdquo+IOW5JU1JDXD0DJgi8MtXBQbWDvxEe8A7h+c1A
baFtjFsj3g9T+8DAEA1CHchLlR7GU22VwKNYCx7BpDMx5/lRH4Nb6UkKifepbO27SAGnqsn8rByg
MFvNALsF7uyYqaQ/R8xYXLo2jonWfs5M33YT4J9GoZ7F7JxtTv20Ex3ieEc9VHJfG9oVqgMFWkLd
qdJ4ttouO9eFdm9kFAwpe63VPLiNObxxK/3V4X3LSpy5OYSVtNG7/TSXrzA2S1a4TcVPuaoAXqwC
gr47jqFF1m4sMWQITqw0ltvznaP6WevAjAwhR2UNx6dZl8VetnUIVImOjLTvsq1RfpUMjja2iY0H
Q6l6VHFsQ4AQ/qIS7ofC7jiWg7fhcKXT0smeF0YYR0+2SQDEqhZLoy0Cpj70Z/jsQOn/kfUJLxFU
U1oVhj69GTtQqfDOcC3Cme+ZoPrmhxFQu4mVwfcATX66QNDZUScvFjGBIrzw/NMWSk8kS+2pkaA9
SgeabzYuoU4YNBQVlrF1tkRBEUhNzqEAi8iBvb0MTjItmL3YS5zSvAvdXcA7y2GOBALND8or4cPa
stuIxtK2EBkDxk0UTvZ284NZp1k3OdmYzoJqNBKACKOGrfkNoaB266YuO/CRcsBEy49Vb/9id8VY
hydFNOKXowBcHh/1tkQsz1MAPUaLLVpfslNpwIWgcpywwZcmB05YQGU3Sa6569jubjQxAePRJu5y
dKJdAc20a46As3GHhgGoTKiceq4IsOpRvAmW5li7047wR1w0KtzmSBLBukysq2NbT1k3bOOOvowp
IpgQlH8OeWyHsJsDOu3UpXFhdeoWxdltdvDh4RVJfG2iajolWbS3lWmvKaS+pVnwIKkHwUz6bRlm
46m5fHaVjaPJYOjRmQMwjYXDYKrxWvN1SF5Mmecns1oBEHrPh/lhZgQZt/NLTH2f1ynoNprB+Zxu
JVTJWR3i0XzPCcURN+3gtxyr4HUmEbupI3qEDTnYO1uajzDEnwJgJGS5buzY6leDg9dTWVgXTH2f
arBwQ8KjaqKLm1Tlc1ulPV57LNqt038ZwcJCrQ4jMR3sC8RpSEgBbaMuqg3TcV3Oo7bmDhg3jVm+
YqYKZctBtHZxKar9zGfgIS6urW2Ct6+MR1tcwiR7maxHYzl0c+PK1pe7MWP+JEmcseeHw0/Iqc8J
FQRIQESoI9jC6DR1+4qAdnFGKOtuZNUYCFGJoHufg5osX7xU3JhBeKiZgXh1GL9RewTYxo7eQdaW
B63ov23KgkTRcDqAbY2I65TJ2e6LE4bhE/rM0dFouOKx9RMTh+r3bm3elAwGqBWD5xeRS4FxzEpU
kkQQc/DelWa7mxomW/gcz4LraByXwjZfgvFU433WDK9Da8KqLLI91GTsBRWlviN+TBWoT8JOnL0K
wvfEQe5FxGQQVdbY4ikc1z372rDwc0+j7HYy5LcpZbSmfDuBTOHetSm0c78e1igRPuSLCk9BMO3r
QHEjlHG9PGvuugZLTQ5JZxPztIKfY2x1NFLWNGdHRG9asZa+JEwOto3RklyIdk0xRmsG5D9GR1Si
aW/9XN1DaMjeTEIb3MIuTIZyIOGeUJsbdOXB4V0bG2Ktpk1XUVEE1I5o2ia7iEF+1y6DIR3TxFYa
8kFTWYNz2S62w5Rc6hl9qm6dbJfSqQx0s0zq6iqmdA1ujEY8vNoonbetlXz6XBS0l2efIwlBpe/Q
/T/pweIoGrpLBLMdjgG1DPgpNs3ErI836JqWrlw3FZ0BRuN+aNSYkIQGxU7XYVkQaK3x6uSYRzKP
epzyJnO4h6wSow/0vjUVZ0VfoC7ZnJHdTLt0z7JJtJVWVfWuJLd+E9lzuGLOBPch/bLqlKlOZh8N
XZEi5fgJagfRdx67fQFFQWmSt36uFgFwfGyhaZDgHxialLNnNY4Xtla5acZHcyrenIxKjMZ0/Ufu
RI+Qnb3pOmpy9eGx4Om0d6MnUUrcxUF+Rxkty1JD/flQkGFtaWNHkzHjV1LqHE2DBBIz9LdBmmSW
P/2aBJXlOyT7B2MXqAMVn8bZWnI02RKZslMItBPikEgfwtmknyYBHNGAtjy0yvopyNhskjgrSC/w
ACUGB6GWhgmejgcHBMRGyrheDyVttGaGoyq10RkdNglBG+z0wG5WTVyciiY8V023V8PIb+eTo+xV
8QOAkqkoFMetMVeoNlg3MNmfdLGx6fpmeESQbixe8k6dTF75VWEl3boi09a209NyKxGT/mEb9l2A
dli5WnGwBiCCKYEmh68P9KLj/No1H2VCAqQznI9QXEu3OLhAIjZyiq/OWMw7cFFrS9UH8gRrRObN
MOfemMbf2mxHO4Qf2JD2vK0oyvFi14PTkxzKdKBNIDURe+FWDDjaZIO/hm2ICXRvkwv9V0GwYFUU
vFD6tz7vsg5TjeawmbNVzdmadlpzyd9NNWbR2mc1MWkMiMxb0IboGpHsOcWlHwImryYDY+XUDqOS
9sFvG2gcMb6qrKserca9WnF134SMBY1mclbzwLPKUv7ZYqR521lfRgeY2kmQhEInOzNQRdNR+GAc
f/S0dCCBkbnvAU52TDYLffgBX3kL8aL0aAO5gfQV7ad2+i1wh6wsrLPnaNCfmfpQI4h2mZTlbeG3
5snBFExRoldlkpkiA+tqeArrAcEyjz/i3po2CkV41TPtWZdC3JFieXBT0vFmmnumPaEn1eYLfbBe
SJ1FH5MK3VFHRNlIphMhqn/l2J84xbpeEvU3aZU80yS+MAxoF+sYVy2w5i3nXAd5Al3kPi7xgzkt
N4Mg39W5yUHU9ZG6uIwtGRTnic4RN5JPZeWfAxc10/ValzbBoH0qyeoTyyyPfVNuDa0kV8/LkveE
RbPyPu1C6peOvIsoaml1GSP3jqfdG5FE/I4RO5gipIFjQKs3Z+MDKsOXWbWXtu70VbmwMkOG67qr
BFk4cWn9ct8KarLETTw0F9fFvDONxo+Rjp6kO8vjYXCeGx8LqnkySG2sDL16BctyX8rs3bJ8Y6dl
aqmerO+6EO29Ln7t8bX2fRIsbkI7VLHwpwB/N0BUEnjw3iD4l8NUjqcQKzMTZSIYVhTqXpqrF5GM
X0roDZO65LfHetRmPeu8oPOO4yDXTlV/u0GmsIPbp0yN2FBi2JQBdrP0I2xt1zOs8ouh6XdafMLW
MbwplcmNHdB5qkigdI4vkDrbd8fJc9LV6kRbcwW2p0HSq7Ifn2CG02/81vls+wkw+vg+NdBoZdJc
R7VwXvZtZn0YjdXTfEA3eddJMIZ2fMP4iIALrmNQ+YQzJ/eBdEi0KXqE1IJBVkpLagEvc9UX0zfF
S6xMEpgrM0OmPYq3VrvWsbhxyjvkQOrdogSuSGhCRqx0qJi11wgEGN+IFaGaBGMaRpyV0VFmYJbs
mwp5DbCqbSv4M+xcnZXl5DWjve5CMumuriiUj2gEXRV5+Wi1meOx/32i76rEOQKzxGynu35MmbcZ
+ckp9D0MszIYiAjgIafnkcwHgRoIzsEOz4+zyuZH2YjHoKMXKeyK2iOHBBQ5ZoOBEUCHfkPt6q0/
Dk+R4WO+co9odejLvnoloZchvLFvazPx6c8wvdgkp51PRskAImTSysmgiKVR8vDx0heVB19+AUFb
KZ7VfeoeCid+d6zwMsv+d3GM1L5Wb66Ny+N0hKopO2q0arPw2Hs+Bz6m8x4gQOb2Pd4K46ZzSx4V
RfvlZoCAYJiu09vOwLai2LZ4tYYttCgfTV+DxuyclHjQ++ANuxidZF0Xbw0bHhxHOmY6K03kn3Gc
mneazRbBApvSzg5vV0Id85Jjx6LK6qG5PzlQc9oGKH4xw6tezQXQt+CW/E0BWMI44ocxLhEFZ2w+
N5EZkaBI0vmiKETcoIGxDnTa2WaFR4McCS9HTsH8PEREBWCJuK0lT3k3A4jIu1OgVeesqT4n3yku
KPfTU0GIt3Es+orjhelSCNjOfX4Xzfa2HJoT6MKC53U/7ZgMOWvp6i85bB0gLz8lFx0X7Hxmq9Ke
IwqvD5OJctczElrH8Kq9hgcZ5859NkSUcTZ+dEt1nejopqn9ykvQJXb9xdLS2zKYTpqmzIPdRtXa
dUMQEXWMKS4GZMYS0mbtBwaDbIWq47Xx+Kwl4Pk0Kz4SXpkmqtur/KkZjX1DYEeLkwqXk3sI2J3k
MQ3fetA9yCL+HtyZYpueFFs4IksYDsEQk9Jjfv61Y9HenLS0QBGEXzGM13H7srzbofPm/gAFvssl
Dmb8b7usqnE6O6+kh8RqHbpn9nsfkQy+w5FNiiXIysgcKGzJSBJDx8amQcTsFtOF3uQbLLWvaT5I
r0S72lLkHcEOyTV6vmeIIQEPIjKONToIQVjZ6Q9KYqlovkXFsWQQWFtip75paZj3A/vUhsTJxgyF
FjPoMQ2rx060wKh8tnQG0UwQoT9JQivCJB3tRJBQL04qJJgq1XNu9DddXJmnLMDZm3clniPrq9XN
kktT+6roJlkRpOeMGqpzZrVUhkTuYZwhzJrA1dm4EVchwReXT4NdeINcDPcDdoswqre5j3VCKtOl
gqj2H9kzM0oJMkpxY2021mkxvY5B8M4O66vFxn7kxLpmulN5kJXXzA8puNW10cPp+1jbzGp88iwZ
VjWG8MO0ciDXn4epKA50tKDi2AYsrfkLSDNffxqeRQejGOjYpnE1f30RAQumDKyHukYdLiiepPM3
IvVN47FRNuesAHsCNaHM7cPclnI9ypveafQd6gzbxZgbOu3aejuJ5kD4gZNCTQZ+kDB+gslaax1W
imaqD/gyQA1ZnBPikUQd3IvAL2tchtlHWWb7QTf5prL8NrLgpGBqcW7VGQTJwPT+v6SctzAmnqby
51//9lWAGqmnh58gKvL/KBCj5/7XgvL/IuKdfvynD/83Ndn8SyiePMpVSkhHF3yh4adpUWp1ZGFH
OK5LTfa//R+MUW34r3/TzL+kg2tAUHTDoZ5aYfMfcrKu/hKm8U+f90fPD36Ku7/LxM1/+ve/5F12
V0R5iz5sOvKf5WRBZQTfw1HCNE1WY9f5ZzkZSIDZQRPfOhbHlGYym+3kGmSwtWJAPqLwIMY87FE7
qfE/0vdUmtYmJ+Gdl3I6EcaG59tJenKmMDs1C7S1hB55gJ6w+vOf/vyBqyWjondGrPNxSWMPWlij
CdjTZmiSYyGbkLWi+hkHjSePZtIBaqPTHYMoQljlVuN4+mTDKzj+4w8qZENi7jRSChWVR7PMMYYF
dJciYv75e7+EzP7+12rgZiGryYgrlxOqXDcdCXgbGyh6X7EpraOpOusYus6lgFxoafRxDGG1WQ4R
xDeNtMO+hXkaVhWmjWWDaIvQ8nRIoKGqsRLOct5GMDsbzWsubb9kfJPs1i5GztQrY5KZ56JnSSyP
nqgzIBB4IH20jYloB96Fni1man7SRfPSBpw967yw4OOPdyoUH0OX3VaDba3jjroD46WOidQjgwys
NdlBIwa9cvXiPWFkz8walYCAPlEU7NHCGoclJPzuxnLYyu4Ifo5RoycLzeHwnN6wCV1oy3TJiDee
xPARFRmvAHaS89CUMAA/JycDduCGz3TGPbgZ1jaTqTdYZzAh4ABXyTimbHTyeVdO9idZ2t4T3Fqe
sJdUaBV4AfnzEY/hWlMyIvTMk7GkDtWjNeszw1u7MooQ1ckycbwyjSXaAgfVT7dzEebrXq/ueRgV
6ExNTMyGMWo8b0TUt5uENGoY5s8aXekFFjVPn3Cem/rW0aPf3tQdQo3IZIxEMQMsOZlZZS9mIz5w
zT/NWvZcWf1bFwT6hoMQ+8jxYmvi4E44R8bpzrAxEgUp2u4gl/r3Jr3NguzWz5KfeMw/nEpd/FGc
R9t8AbeBPMJvabvzefLzcF1RpAtG6NiHDX5Fo/6B6HB2xkY7aWlBSqsGY+XSxZdgraogFyRpc2HU
ThsQ56i0SIxtXa/B3ngY5jyV6Z6f13T20CrVADLJnBuj7lDlSPJlQfTe+i2VIGYVe7lQ77Zw8nsb
sn1hbEBofMKegwMyuxueizqHI8dcTal7EoPrzUNa7mBXhLPBizWzOaScI47BkyRqfptp9EkmPiAP
3joyWrswF87OKLC3JaTJ16F5KCNs+Ik9PvdCqcsiT+V+woxC+AjUgPEaqPpPpYH/j0ZBaEjzvR/j
NkHbt2LHPIUDYRbCfnS+Z478jLv8HAt7uFGmxZSg7PJTUPFHbaco96K79xkwAPHQjiHTHmoclMnE
KPi045Q8WxkFh2CqHqX71OGU+Y1S7QXUe7Nx2BqciBqxJ0oJ7YBWHnE9GwlFc4z/Nc/HAIyXUyLM
iSWdD21h6pLNpN6tyDQe/zihptRag0/YCxmiQnZUBMAVfLXNgAk7vcM08KAQYqTemWM8HptG7Kwu
pTEm5vpJFkz3KO2Bh3X5aqS8N70FxDWzI3+3/OyQKc0Z3EInNoMLGE2I4URnQu+5hnGZ0irljMc2
p4O8Zahby+ofdX/iE9T/ZuzMlttWuiz9RIgAEkMCtyQ4apYsWdINwpIszDMyMTx9faD/bp86UV3R
F1ZQJDiYwrBz77W+FRNNnnfdHbEl+XUplr0ZVelRjMXb0DoD0ajFV6OyU8Yo8xx0st4uEiBXZdMe
iCdTvFbBzFwenpFWpD6OegxFlfkEyhrHvBrz54V41CvKTXRpydAcBgdPtc+RiZeBEzjHHCEnyVEK
8SzpFb+SP0usHNGGNqIJl6X5JoL0ekXz5DvN0SdZ5vQdJJKxm7O49Gzn9h7JHWo8ZNGDukd4ohJD
HKcGvY5vuNEtoWNz4d9iYjFuzWG2b41vzDfNrfRAS6K6i8DuTBLU7aBhQ3aFNu+AFb7ORQ3/NRqn
fSzb7se8sK5biqj9HYgfKJGI25wFWom4MR4kmeJM4fNHy2LhIbuM61YT/9CdnEDVXpV12f8K+sXe
DSa7u0VHGDoi+XWJKxDS9d1777hGmBN5du6EWbykiMWYAoJAaU0YdqM3kgyyssMQpd2SWdluO9V6
v4ZM3+Qz9KKlm6odHFNUG84EUQ8wk06anrEeQYO1XT10+QBWj+xcMo37rahFd8zVkMH8TtLbQuS3
gdWSxWc59Ba5yNwghSgJy+Ka6C/EJVpqHf8xfrsa6Unmo7ZvxEBzrsUZLlLimVDjMrEba+sKpQaR
VbI9ymY4NK0b0St2xV71sgBqPrBq4MK5BRgEmlkrQQzJ6glzQYlGS7QnE4krp5m+E5giMP8vb25e
XGFann8xpU1cPnwt0uHwjyLrP7XMf69d/lW6BFRVDOMdh2l4YAXyX5NwwTU5IzXgjlwDFPAN+cXm
IN6gL2+VIGVNEuayq/xPwkzvFO/udOSrpEFPOhZWZbHDcrB3m+oFqk8Gh1dzGkdQtOYWfPqonTZj
JNCXYm6YgJXlOiMMQH4GUGjW8+5vehfqBkULVGAMe/0cYy8Dfs83ozYVgrkS2HYYz3FG5uAyHbQ9
AvDzZXPSWUaDSS7zY2wb82PkKJNJlUWqr9tOzF5q/nAW4rH//cvyTAt9wn8TDiAXEI7lehZflYMh
41+VnhEB13F8XNQxzSN3qU6wVh+w/5c4ayjxIlVS8fFdb8QAAJ/soIelrn/EZXEPVv3X0lcDtkKQ
uLZdbVsQZDOzIdEOwJ6UNUCyRJQV9LDDrMTZJ7ne63kflxjHpZXfITUAT46EvGxB9tPyoItc2QdY
QZ8B6avA7Wxys2A/x9jD6AT3O7sQT3rIHud6JLvE/MXJZiLgtXsGOURHDQijfSqlE98EcmSaZM+f
td2lBzmp2zFO7qeci9Sgpg8FSbZpkBgRD+hKyCJjYuw7ThZSAJHB7nDjj/bt4rX2CdeCbYpuLwY4
G9KYvlRpm2fVts+EYaUb3dI2Kx3Z71V3BWGIustvH1jE/Ww0NQTsoN8zC3mkyXnYxeZ9oovDkgO3
Rd6M8U4lN0IVhFH3DDCIOn+r1bdpq44UXaLidH5foXlC34Um1sBCNH0SovDlqk6Cq7WepzGIzr0o
HzOVIj6yP0X9Wgfh7I7JrgrGK5ardCxXHl6mfJJSo0qgr0VGBs+7Agjdk51Rovs0Nz1uBKJA+DEq
MTIIjBBXAAv588CfbZoFYE9UFdeXV5jrZg3AUORrdMY8HJRJp/YwTdkcipzsKwnVBcTh+pIexJ0j
y+2PyxtcPtSfD7E+WKCOQEx694/P8eemF6Nflz02qnWzP2+HXbZCRmdp9gQnJVZmfQ8MQgh+OzQX
ly3/vvRlG8yk5rlkJFJf/qOXD/TnZjCtqTde/Of/c3muV1gi1KQjb7OVkGMT1jtYnnGsW1nf6hgY
/eX+P7+CgCkgrdIN4sHL/ZctLr+WwrlPA4rHv9v/3QxczO0s4/h8uevyY0GPyTFmGVfEq4HVkOJN
WKWDmJNpd99O9ZbQIOYQwU1kGPFxUujdcp3+7i0d7GsLCkPhEtskDzRC3Z54I1DmXoRxGeI7pTgB
I6iRiacwpuNS6B0jG0iBpXv2VZeGOnbA+bIDUzHHjfVoDHV3IPfR2nTLjBzCF6/l6OB4yKG1Bpru
Q06RU2F+ZQBI1F76QxMBsVHWlevQXAhKIrCoQI94taGSLm62baypYKRIFmURd79yozzSCUIxYURO
mAWTDK2aF6icU40CIrSKvt5HY8/4L81Ct/uJNevZdcoC83b1sPQtgYvqu+w8a9v9HFbtfOHc5dTS
O7+nreYT0XXTDAT5QsiBan2vjLagVZJJOv4jioquDH2DbPIiUfc9eo+UNQxYNnT5AL4/8BzVdFsP
1Af3SSwe0OdRrLZuShcSA4vnGN9e+TgHpQ6DyqcqtZmUFjDkdyIt0dSWTdiMEXk04zTRN0fA2bkY
EbB5Au4or/1mPS3Qq06N8o0uKTM0YD9bJmT9Xkb5fG/ofpM50Hnc5pXgZetqqYm3xPbJZfTVraob
WkYD+0QKOHJ8NmR6Q+cbhbTpvK6i0p00UDnkAbYmo8e6UdbxO1BxvmKB4zonQi3EwVxuIm1/WEuA
cSzeOziL9suURGCnPszEutMJB1QANt+REzKT5qPNGxJ7BRy2JqseuNA/eV1kPaXtcyT68q3PpjeH
nPSWRFl2D5dSNsKIIzuF+lFOsEmJsdr3lDWIH41HL26qN68eZvrFaCs7pQG2xQo6LK7vjVvaMbCF
bg7Lm2FZz5IR3bApQiCjOya86WyVGy5cDQweDhMUuXnPUC8Lyu9FDN25U9GJyNidsPGHDUMXX9mc
te0U43Hn1T8Yf2/TaVPEo3y2HFQAhj8cx7If3qZCgks1fkh7BklaeElYDpO1dayZ7vNkcsDZeOwW
SBbWksLdc2+aHjR3PqfunWdgCKthnYPoi55bnJFoYMKmwueL+7MLcdq/cakjy22KHwkKcffpGLwu
hHDGJo1tMswaYqmYAFtzP0GcKhl4wWoiDTjb2Ra+TTLP0yBhPEZjE5LFOZq4lKb1eG9b1bu2/OrO
Tz3I9PJdImxtEab1ImNI1pkEcxi4De8q2ionIsWoPfN4l3sRoA2NCkXEJ0eA/lw6SNRjz/SVYOuH
KfYFWodtbbDIVMXwwTJpHU3X48GMcG4t3YBtNHGgHrA4MaFG1kX1lShk4xOcaKaVtLkzwbAHYSJX
zkl/xaNNSVYDp/eowjdSp+d54SBtIgW4Nmu+gbs8Ypkr1DzdNKPhbUGX/opmcS0mRx+nEm8+sPCK
vVtfexmEDvQiiHB60MaQG86kTNR/bl1+7V1hnwz3aI1Sn5MU/iJ+stei9d68xK6vaDdFByTbZzT0
K9bQmuqzWLtGRu3V52BZEEImDTf/PH65eXnosuXl1mXzP1tefv+7zZ87L4//3Ty/vNHf1/jz9Hj8
6GZP7TKjrc6XH8q3kgXEGCS8PzfzmeTTfzx0uWlnfoyteH3Wn63+l3sreNj55t8b/P899x/vU8Z2
ccKKtLGAd539NCrPJrvQGUUl5cvl92apeKfL4+Pl3svNv9v/efzfm/59qf/35pdHLm/371f7H3//
x7tfXv1/evrf+6Ze7qfGb/eZb0MmWX+QKY6qg/i+/3bT6nuGnZd7IY5BJ8W74p+6liqEoB3Y3j0i
FG6p1u3O/eWHm9bm9nLzcuflYatg7rP713MoxNny70aX5+AF+D9P//vCl1v/fvgfr/mP9/gf3/hy
p5w1xZszWdi0/37cy61/3/nnpafF2KLYmGbrhLaf2Y8tt1YtX+VcXUidDFXz7nFi+RSaToE0p8ZH
O4lrBZBkU8W+fVNoJLmBcVUkDfEh0Ea3MnU3NalShE6zrvosGpoxElEhwGK5SzrzY5imXe3R5bMW
lkOZnIt9rN6haT1LQWk5dmRBDa2NkhXlCJoLiF0RMqnMCBNK6EMR3+eIE860At5Gv5v2g7Ch8+XL
Dz9zDvBath4AjW0xWAXXS6B5UzR8W71g+A66KTHG7QQ3ZN8F1t6EWEYC57hsUx+AtWVs5sBtruyI
cbSKOW3qtSFpRfU7407myyXo2layhElFsvfmDH2Yne9iINbhTJwRXDeaLT1p8Ns4HsJh0AVf0vgI
zTVCsPbpmC0nWNkeEg3swGnlt9b2aw3DcV0UnnDj2p5ItzOAnEODhJL8viClS4xrDvdk1PZQP/yS
nOSxwktUII6srnjZimQK3IzhGD+gEPiCRPFecPkO+9HmP2+/QFyw6JB29S4mEIpRdQJcdlB3pSjm
fRDQM8D2vLpZp+0grd+1uVznnXGVeOZn3QcBTqHgtx2ozyGJ7mEubwROEVI+SQlLYM6abuBt8f5v
BgdrF8TjEsIZsOIIaVxmGc0OBrXksqLfvSAxtkJJB9sSlzDylU6WmXd8Ftg+ysKm5tYW0yx6YiZx
KwhT7gfKpkNZEZRjrzkgoLnTsz9pZsIod7u4A1bDQkMgy7+qFtO9mqtwFARyUVHesq19kIXNOqUn
fnpcEepAU86xVNG5m8GqkuHO2FqCKVpyciG7ZkUJ2HFxsLQHYyQB06jK5lDwNYquZjgMtn5TasAZ
gRrD5jpFt11WqIZzZIQoPdN2h7EEuQ50hA0tQPRQpci4ZOZf5tz6G5E2Fu05WjmUk8R1cUf+U6ka
3XNuzvvcZhYri+5Hng7PU63tc8/Mvyl6mL3LBCIV3ocs5oe8xGNioLPfzWnynjnjx5Io3IHGvSzl
dF2ZRkjwUr+F74I2vh8eFlFznWfRvmmwylMy8+AyKH2o2eszkhkeHJX35O7cFF+5AVDKNiBgWUVE
ukD5Vdfu76bz7GPSx3ex5z5CGtM4fNGjjTUDyQj4K3V9clt4kRtaVXJ03blFCT4czEQiaZQdTdR8
2NYBsSTBnZBOgxy62aGZLGF8oCOzNVcgVOepMjDlodqz5+UwYfW7F/Nwp6JMHC3Duysic7xrkVsZ
5Y2fLnhwvZwIHATX6w5BDJxzsJR3Vcd0LDg6O8IaKnY2Sm40Xwk5Lgqjbxas9imqvZ2rQbMiGGW9
mZgR2DQ02y1dmlWyGiIP//CKVRKplyc9uScHtjgU9tEKA7t+TYrkKrXfFKsTNIFBvY185IWaJcUi
USznMWJISJcnC1pM6yIZxfCMUGXZwi0hN135w6HHBM2XzFk1WE2c0UA3f6aK5xDVQXb07DLdDS3J
8/YSnWaIM5qs242ALLM3TCopIL8/bFh5HTSU9VXKaIGUnLDn9lN2SjiBMtwD4mj2oHlAKnSJiXql
c34Wnbumcz6UDPlv3YlGcV4FLWbyUZP2JPR1wR9qAEgtymAGltfOOyINiXPL4LE2zXA9jrG9Fzbx
V4B84Ail5R72ebGjaGdutHgh+kzsWUTH068V6GAxb2YSPxRadfpfHpiSPCEvWkPR07FR7TNHOaFi
KrjB3cqJeHGmrXU2TW0eWclyAR2vIi/KDo3hcWKu0p+GTQckCCbyB+CPrqneM7V5RPoLomuoIJNH
8y2aB4lpk7VZAsoAVbFLvgTgKfd9mmOF1jR9I1W9DJsBocA0F6hDuFFWRkEGHWOX2hkQYc8tI6Io
J7w8hsdRgR8KzYqVkO0iDQva7GMgeRVKW4JvOKnvKAj1Gb33Pcp3/pCkUj1hN3rrzXukFP0+d8fy
4A1Ezzmvy+I8WaZ3Sqkiw9HEqSiatnyV9VdmopBzx+LHIKLH1sOh4sb4d6qcjBXLI99SD3l2A6LW
jccGwb51o80KejYm1gl9wlREQIywvxQLmoISQZRyP2wJph+emLEtVMocVzwvMWGUBKnGYHCW5qBB
pIwt+wA5T0yCyTvYIvcOpWhzCG5uEo6yz65Kz/+KUms++n7vIg+JQ68lABSUJIr/umj2yqkOINUT
Rp1jfIyfzbh2zsUcX0ciqA4ETXVE0Po/oB16kDQwjZIAhSYzYPhFzFcWcgE/iowTVmOIl9SlYznV
xhl1Bs0Ug6EaKnsy2izn0UjLqzyruzBZCbByTutVrbbJ8f5QvjpUNYn9uJiNe4K4f2uRNBuqshvB
Y5h3Rmc9Lf10bUGKPbDwf0sKCDgL0jPDms7CnOOQoPX5Vf80Oq5jfdlHTzRWbhjDNgdrjD5MIU7a
KeIrjRzZiCEkt/HE6Tkvo22PAHLrGvkDZOK73P1N0hIm/Xz0ES+7P2sLb7xZRd4padpdJGngV2X0
mUMksxu3PKqWoWbt4HKsDPaw1q9sgP+W2JQnunAttk19BgIBcr0rvJAGbHnlFIU+TTRUITm7+zK1
X3VLhrdyr23lZWfDNPmPWdW2LgzAEIzvSGnvrnk3/6oI/Kdy5B0rYsBKzoWbkiZRHzGLXblpc9At
VySLfXkc+lMp6vvOtpKdNkw8BNApvNmFKjb7z3HK9Y2GIev/yS/Czm1ZUowY0cn/PXgGrDAdjYiV
Wn1g+Ib5EgvmNu9S8m69t5Fx9jX6wR9LruPQcPNPmplvmmFOR0JdaLfRvdlYwK5qCdwD2xNRJzWX
9D4qtwXODAbFeK4KfENqeiCgZ9kKHz5Q4GJf7+1hb2TtV16QYQHTJ3RSTc07LNDYiZcbh9o7gUWS
VoTPKtAvcZf0oZ1G01Nci0dJCj1UDLGJF+Ls6x5jbdQlRFQ0BZHEQoVyLIwNoLCNucgXGXH0uMPo
ndibn9WI18MyxjhERH1LgJbcoC+8yh2SobDvltvEGVM+kvkjKOYV52W3xx70KwTX+NqSX76FWTnS
utq61qSu3Bxove3hP7EEceAmN2yl5o3Ki2lHVRpsstE4du1879AXogdO+wowBYPQiTytqaTbgRH9
aAcl6/ecZMykeOoIdUbj8O67/A+qBXtuKmEiZ8BFA4j7bUU+oQ143HOJXkdSF2fxHqUss9Ao/Wka
t5CjjWPiGJ+FhJukI5Y1a5OEVfnsH8xxAqhT8cfG5NKQKPPgkIGy7ZtBbUzPctECxgOpflVYDdaT
aUh1kvDzJBoIwoAS4kv307gvC/1e20AFDV9MlMZdCPynpJpIaODhvYANMsb4AobAvoEiy1USDBwl
fCLQPngOVLLaQMmmzx2tJZzr8z2nY7I2Vx1BBSZgo7sZv0eKqap8Z/dT/LUyziQjMnJ7msiiD5De
4pL+gp2DGX6OWV8Aqtz0zN52ZlGeA+iptX6yCwAp5uKf06UAyUBIjKf6HcbOZ7CgKCImzGdFvic2
icsGiR207/Gl4KfO6CQy+7eMfWohOHeG+pAsFALE+IYBi4lN0RBuR7Tipm71q88xOFkDTcH1BDoO
zZ2bAYrMGcQ5pnwygv66mknxdLKG5dJ4UIvl0utcNgxOK8x81doJlc9xnH5HJnyO2AJC4RGA6ZUG
lHmSMoHSMqweXOwLQGjonPxKVf2r8AH7zRaBiITxAtS3ykciu+5m0T32U6O3KiCwuR13pYijTVcu
xb6IEZnYubUWiN9N77zUuB424sVzcSiQgUwoVAd5CR0kVKmPmaCcVDVPXbC4O6MpfsW+vIc5Y+P+
xPBCXTRPb/EUYC+009/1ogniBiAh0znb6zW9Pu6XHdDVGLN9Kxh3u9J4zT3rJXL7n2tooKBunCTI
XNNvSXBmghY64zabVE4vmx43SNUXUALQn2P5tMD/177xYASwe3okS531k6GEpKGn7ZB2/E06UBvO
CqdqO9h4ZVbZIOQPDIuUEli5jOKmTpb4IcUcpys17YkpXeV8eu/RnD7jQyWoQ71iTtQb321rzmtf
U2A/qo4mXmeBjIA9/jNgRFBVo/uNqgmdarkl+wbEy+C82874U3rDDh8BvpDVPQVnGbE3p+UFXomY
DpnWdyQXwfRv7ebsI0vOJa4Y7yFXkUudhldPuUiwahO0pyyRBVyefRw7X+5TkZ2U07NkghZ0tGbk
KbkB1cRDSgBt6KCjDKacnAGr47RPdkEUjOfIL07TiO/fwg248+rxoRqEujY+LAHTKMv3bpcv5xEf
wK7t1SeL1c8xtY2DyBHfE7t4j9qZucES39mZeR4S9E0JkRr7tjjVhfrdT1277wwiPeHaTrsKx6Cb
ZMnVRBKsW65RqMGI1QTYNOeX/nlQNEvLRJ4mPyPeyXztE6xgAc4lZoOez4wL9RWWkxsiRViKuQ/g
nabQcEjZM5G4A7hD3Wv6zVFoMjFjesKQPF3AI8qSlKVXcaTAIvhcJaFI4dRLGXtW0HqYOLhhST1M
NFsHUifapK0z7wYDyzS+aygGnicO7nCsTAYiRZ9j0UmsH4MjzQPmxDfyE1LUxEdDGzdOnH4hD/pw
JewhbVSPzdrD1BhUfI/Q0IyU4KlZUL9QPSkzIG8vCwpgO8x9l/mEsegrSSA8Y+eGAWaSAclAEu+Q
N2ymBuGfNaDaWWw8v41kdgq3qPWzgCJc/aR9zZ4NgAKNv7E2uWWS4DNyjZ1KrGk/D85rndFipnXw
XS72sZHAyFCdONgtiE2ZTFbWQ8QKmiuLWlbXrWWf6wbntREXaou25dpdklOGVyUEBnSVi6CFkkJS
d1aROcpMYxwZMxEDDwAmQj00rDo/u/av8chCHu0Dxvu1me/wNXvIb4yryl9wKWT2cXKtLSMZzt9C
Py95dV/Vy7vwqGta5Pht/E0juLuec3pVjruOqC0kx4o9Vsx5dugbJsMpRWgNzHHT5vYJEEATumYp
D4XLTKsfx+hoF2Q5FFdqoYNuyw4/hvka14/ETSDloIlD3WZ/SRRcLO1pJQKw3SCL/0xLFjF4FB44
Z/a7yVC3FAI+K7vpHVR7ARPS/JnHza8pf0Sfdov35nNZZdg5KfIU0eaL5el8b5TyqSPHgsGXRiyV
6vo2Rpvkox7Z6bxcCD7Z1BFk/pepyV/7SBOqMtPzJAwuT7HZAGMCgN0y1O5+uRap33anl63F+gXF
xPBQMgej4mU/sqNfzHtyFn3iSfYnPcmHcmxOU0m43mLeRiwdEX5C+xQpBlxUEZBsUL+U+V1XkYaa
Rm3JBrQk5zbnCiL1JtGvy4DbzF6GOXQqnz/HWrxnHIGVNxCOY8svuhn4WU1WhcI9y8444mS7L8fh
MzPV0ZDtiWA4dJ6pPBPHDQGEhIT1LO6qID2UZbe3rejOh9UQDoX4ZI7fbOf6m4TXZa91fR3NHM3g
MvN9hsOJ7B2cfLiXnOal61O0HfImYcHr62jl3Gm6mQzmhmEjUaLtTL/bszZqs/pBRstPEbPI7ujp
jKOhzksTLpMm4EEcOsv9MTooLhyV0hAV9RHNELlqC9Y6REjbdFyeTHhbVNfIjFpR8sxvZ5lT4isw
LcEQ2MdT/0mC3E8bBCaBLFR0siCaUFRQiiq6UDV2gGweUtD91vMlLefy4294Du0785wosmh8u97D
C3dpPszWSGAEhcdk4H7vE1SaQ94daQIc4Qe05yRhsr+ZMGFDbIf0c7mT74ZuqzcSsJiVIoC77a79
yhzOezaefA4KFHGlv5AevTbZ4xamNtlOqC5a+QTe2N9CSMclxRUoMBLrrNKKoVzrHfhXn+2AAU1n
uuyBzTgz0TNQ12bBOsC5POQxmVs/EtCzSCaH2jXUssXaVJ/xRzBHNZZdl5PePNW4EiMv58Se5Pxd
6+norVN2L4lwA/dg4Phuj1XLDDrrCHoASFWlfEbNOD5NSXUhPfGIvtfVhdgnA2hgBpnEqI5AMRpM
w5uCYpcqwdsaaZuCXFQlapOKnlBVsaDrvP5kqvk5hjdw7y3IC4frYW68MErn5Dg78dmcxNqEoykK
HchokSeJysASNNMlJoOBYbPh9LvEs32u2AQ6Q8Sc9oEswIlC9zmjBCYagz7iRpjqmtKWod800DrE
FLohUluRktW8xWLisLB8hUbAHSr6S7hjLYVsoW6hc+fMzSGiYgwvBpwJJLqhVC6Q7fi4P6P5R+Hr
1zTjMhMTb+V3ZoZxGAqVns0ppB+7IyHrecGWICvJRNN69YEnA8MIB/4EB3cir3d97csPnxP2f97r
8jsVRXc2xvEQj+Q7qstEZf0RR21H2645TzEyCe/PBMO3aFHUzhcrstvL/Zft+3V7EeDq9homtUJO
5D1NJeJdK9jByFxnaigDqvP0f29d7istYhAmIQ++09DZSHFl0uDk07TknUSG+Z9bl/vcZgAx0uCs
Su30YJmpwx4OGyCb7FON7jcMMudXn5qPE0fFxgqINVKyrWEktMHWdEaIIuqjrZM69GMij2PsMJtg
cKODP44jPTr3VjdjRRRRwKmxQBqc4XSTAZ3fmPBnndW8qNtdcU3hrI8xh0ifdq/G8sPsxG93asAu
NaTCp8hpdduEQ05iZpy88wU+98n8FCfdOoaI6YPI326MrIbIoZdY1k9QGo0nZ7ktO/t+JBBGZMmL
WOo7K9BPQ+dd22b1hYKPJxOnQCGMzpa1R7WmVPiCEWFzlDGw/ciYnnJsfPhf0buy1wX19BYsHlQ4
s1dUcNZd26rrIiWti2z3Bw5ntZFBd0/az63OE1au6M8WRW5QnP5IhiKcpBEuNKZ3A92Eg8UsnpHE
zq3wt9PEfOxNfQ/lgbwZfTVGrdgOfG27mKzFbULyucC5mzcOqJH221L2rd+nZ2j1TRiUyU1uEZBL
YKCG2RB/jQpPuK6q3WJ1r4AJbycjO5uNcQymlml/gLZk8ajc2z212FuvQEtFcW+eLz8SnVkn27Ee
+4I0vmPZrerSyPusTR1fz2L8nTe+2Ca1+JEYyedou08V+g/MTYOFcRc6T/61MF7bNbZ9NErWqXH1
ahElyuxMio2FAo3UFP8mydqEywlBUiOmeRR4g9E+DU55B3UR7DEMkNztV3KvUnt8TbSpJ3dr+yXW
av1kjOJm/bfY+XPniJfZ+S6ZOx+bKjk0aK5pNNtYRFuW3WJOqFscFjS+zWlJjQ+9wT472oFBxMNw
KHwiNqKB+Pmsr2heuTd8WRRh6Ag4iZOA09AKSlidOWR6zxVxIMYUHJtZvtHdiroGQXJXGffER1kH
KmPm7lWH2Iks6px8AeytKr3TUAhPnqDTSscjBq/j7MDWqk0pBYnM83UAuWsgF68QhEg29NnIuyAs
EOPwPIFp4NChGiw63rArELgLqSkQNTlJdlURQbT++uc+FHbm7nJnWtDHtFrvd9yCChL9kxkVAU4F
6kjZ6m/HJKwR9PC5Qlp0mJR9nbXloY3AEuIKTa/N48WpaaBswOmRgTmIz0vV3NddM+yGhGKagJ1f
S5dyw29fsgYtSt4v/t4vrLPTpU+d1T6WSIVd0BI9xgE8J8lnkqyxKnFH62gKE5f+SV6Y96kEfaOt
zThTRCWV/mrQ8aMzJVykMReW9GD/ZPDtBl0eaid9klxAdWZ8ocvnw7nOTx983ujpGmAAFbKnZBgs
aEiWJU6PBB1eu8WcbnMSO8LFd6yrIJsog2rKf9RU8lo5LQJXX6Yc15gO0pojQ1SwWWtp4iBYgrDS
85tRSP1swOsoaaTvipIp1jzTbPl72fKHMj0Mayguwyx0ujZfm2INtq1SZmQL8W1uIh60XHOvA/eZ
xqFihDLo7aghySdRtSckPThnyR1yT+YlaEX3Td2mB85TBzsvbr1y1qdZzLQTqnivTdp3DGAtTg6c
NQPMFFSfJGvussjCkRAN94mTGafRNk4usuMbQfhEheCS45G4gYqB7LWSjM0W3ztnc3rl0uE3qHVO
Vn5m0WOeRAN0nd7TEgLk0NvWbmEpWvqB/n1wWCzr9+xH6iwzmC4I+7gKAEEZKmgNgWUwjjUBx7cd
azIT5mQxBNhgGiqJYa5Jv3X9303jM/lU5AjlDAgJCcy2LK/ePKn3tYcvJxlL/wGYxaGD0L+x4Xec
stH9GILmGf8rcRRMSGLb3frjiVrtGhzAzuyDIiSu99kCAUlGgfk1uRXlarsZnrpc3KO/OU8Na8KF
g94HMo/MWb1qk7XySqanxDZvOTJAfgIL82SD7JqmwgLNRS6/K3fEYMkJG3spKpHxq9RvcRn99kbj
JbFnmv0wSHVVfkVufApKO9hFS/lOdPViPhRx8FK2jEIDJiNO9UuUOfPfkZ4NUWybPP3t2fJspgX0
go4GQXQ7Q8k6+FCrWrCX0eo56r3yqMvpunVokFRMqIh4t69T8jorLKVdy+shChCMPsrezFmRZx+V
Ud1xaqhJYgEbc8OwBMPsuvSRHw4CODM2DlniXUWBulo85zoDQo6ZBI93RwYqGnx8M8mXE9sfdWmG
Gojn1tCzg22637cK961KJXjwZN+0mKJVPP/sPY6YaHzKgvG17jy6TBpezMASPnhgHlOHKgWF4g53
GqWEzbEVyiJ4CZzp3gvIQCfxKKijBxNIJgsosBPwsArwkELWBFaJgZ0a9uhcxo8dcxUI+XEgrjv/
PWqnh5WnKvjY+Eo29KZw7omVz+/2WzN+GJmiQUpxe9A8rGs7bK1x6ZwHogQcwm7spT0vTMNxFFQf
mVc8e21wTRLEE6MhvtYb6tO7pXCBIAI2Y6g54HItV1RmLBFdOKuJH7rkxvIB/Oj+qpoUaaD2rzKn
dlFqGHbaD3giQ+01J5kPRK3csuQuG1RwqwurnRhaDsyaGW6k5j6viWy0PDhV1rAN1EwUC8lhvgcd
z3E0E4IBeHeGAjiHGsKAASt74lavo/vUL/q9TXm1mgxut1wJAVn3IXMThBeIy9I0fmubwMG6YI/C
bHQP9uujxn/NKyqHlUAgQXYSWuZW3irkGJkN1HdzsdxzyNF3Genvdi5/eTW8p2PG9TRWB0eo1yH3
Pqup8nZ2O/u7FgAre1Ka4lGkq1XI5DzPNjBrgijcvqGUyjEVjMljFZtc1yyUF7P/CciLbjS+BiSC
74S34jCKWEvmtLHm2kO42hCSSHJ1DlB3nTcCNUtXUxKim1h+5zB5K1Ptg0HfpXSh2t62iM0M9iRX
FdRuKjoYzkTKhTmeMfodawjzRM9ZGyxP2dH+L8rOazduoN2yT0SAOdx2TpJarawbwpZlhmIoVjE/
/SzqHMBnfswMMDeNlhUsdTN8Ye+1E7TG8Th+YSN4iAdyooOnKaj+dHbBMqMt39uRZRBn90rZHQ7I
FN+kxppGmXWNOijtidhkJKZCTCLaIrfI26aKTWciL82ce7lppBuB7QwT1AtEacZKvX9ImLetshGt
JveTmbPuIzPV+/Im1Wqo1qHN+iFyt+XkkeAc2hdkQbH14RHehD7EOxrWa+BaXwMr2iHD1EdDBmSw
wBYQFmenBKBqjT+w/pidAZcVuBjE3Yr4jSlgtzHM5ndSed+z/UV251/u3b9875JHTJCtKX/gqL6k
JSd3IXqCVq6+jbp1EpocOhsPjp+c/MT+a3qPIFfRWqskWMfXaA5uOTteNDHGo1mHHE/VuItFczDs
/Frq6cG1q3HlKCQRTHcatlTsNJh7oWLJt7In8IOM8NYon0Np7Att/ApIP1jJiOVs599GguEiO1xN
ccqln2NJivG9nsXnFKV/2KkzIoguWuI6+o0/t137r/3ScLhr7d9PIPiXRoJCP6d6KSg+SXptqDxZ
whqH2GqS7WhO7s4c4vvc42gpXbZaGI5wwzKL3vWAy5lHL7yEWK6G1pkvYbJUdebBLPNXw5HuWZC0
g7OPt6fhwhPU8ZNIy4c2Q0vG9sFcSqViFVroSWbLhX0Lp56dR25tbMu787PSW42FcRGOx0DyoU25
S9Pe+CNWNPls4Ihbz5oacICPPrIp8UlgWBkyTGBPps85TAEl1L3X9o9YM/YKTnAyWKeRcyRReHWi
0EkO/VA+zwO356Av/zJHeCWx/i8lz7dMbQ4Td/xFMs12KHkNM0ozv3DYkwiWQGNKXMHMlaGc+DWj
kIpOCRjq0+eU+5+Z37wPpfrsB02wNyFHKxFjJ0md4JCr+LFhypfmwTdYznzXsjFnXvXpoCxZTW39
Mmra954IbbbqO6Y+B6LI0OjE6G+G+zRo3gJV7DqDDVbO+DQK21NR8x2O2VHj/cl68jGCUp2lym+t
Kk7umGyDhe3fJ9xbOylvDUM5RnwWrUK1CwYYznFc/XarluhzU2/zxr4CmCLFMwufa/rxxgvcbRaL
l8GoDlYxfXKK9gecVNNkPhJ7QP67EX1FGeuygPjyfr4vHH5jWbXxgWiz3aLmDlLEfqCvXflQEWVU
GxBigA/7rYuNZodRiUwighhqiwmKF8dfFhc/bYZfZAFgWcOFpxkL2XWCmyMf/2Zd/lIIXi9ty4ep
zH6zd7iWRbdEE7xja9wyZWR0FGQvPRc6NtvDvcnAZnmtktS5oAj5riIfcf85xXC6oW5zQYTtoWIP
KzuhlBibF6CkDMK7ad8hCNx4c/HHZjmNTkAeHGzNro7enTj9BA/827Osh0FSd6W4nIlnQw9B/+an
++WltNT0NCVab8MYBga53a27LCKm5MWNuHlShBLoDlGQv4ZB99lBxMXE7ZVtu0bDhxw7qV/mAV55
hxqPd26nmXTWKPYaVrhWQrmC+9zpg0fpO6fWATtM+rJs7J2JNiAe20vO/BkWXPP0cxb2M0e7nTP1
N+23FsEl9KTzUHfb1rPem6gwHhSiycYAsyb8xzlNX3Qe3ZkF+z+1MC28uD67rOTQzbYCFzeDMl0V
W29myTB5ILVUdZ7yqWdNm9DutyOyLIzmY9XhHG8+lfYc9r+EBZne/TwiM9Gj8eG7UFUCjyTERJiY
xoKJgT8Btqiip5POQ40W0vo7V2oJMQBENUtHnn8e4KwzFemYYqEiShkRVGy7bRYRLWzFdVUTFE4s
Ly7QRkLkUvY9EtBq3w46O/u9lZ1lH2fnpqzxtZKI6SqjOVFzcfD8PP2ZQOG+WlFI4wbzXW/d6vxE
Fh+NrdlWx8Im+Df2suTitZ5xTojYu/SwgoSVyCNFpLH3pvHoVCbXqaiJohMFp8fZzdSEVNKSeJUE
q1OAluVnStZyerP+4uHnQzsJ2fkMcbb1uzxEuugHoGZL7tFDXgE9QSKfe4KHPiZgCWnbmmxKlO+q
YPv/8/Tna9zcCTa5R0FHDbI2x2o5sLpyC0ayQiHPgyyxq6ziRQn+8zHh7T4Rqucid8ZzuChd0pYm
SgdQfvtInLM05/bx87Qtixu3Z9yAHip+tD+I93+mcEl86IuyvOYxRqPQDu+oJ9UIDtgOHGxtvbxF
dr0yxtTYBm3yqwzKGHQhD7IdY8gFXrOPp+EVXNRajSYvFYIyDNHuzVGsM7qOXIyiPnOSUtyqsDr/
fEg9eUl1YR91O0CtMRLgLWF+HykwDGRB5uS3RN5ltHz0h426BAtCtm1/T6zm7bCrT3iX8qdUFrvG
TvEm6KneoWaGriPUn7IzX00X0WD0CxWnRqrI+ggwwN5szegEyTU6EVX2PAF2LwcTW5j7p6u65Sif
drOyq4+cwAmkN8FnlEqwmW345YRjijqSZB3bLfHx17umb2A+YtCSbNvAqhHmBBjr1bJmE5UgXXxA
5hutXOttswpoXqCD+7Bx1k0iSJRSFYE2ZMGt7HHZmRWmPA0zoZ6rn6e+Fy7AjGLbmXF5+Pcl1vJ1
AfqeFeC5RZ0xfxGblOyC8TOJS3xkOrQQrgyHtpPWXa3RMKSdcgCzM3YlBIJ9T81Fk9TNaBVw8BNG
mhwncpZPuY84TMYoWRwkKytPXstkVkxOmBwzCwOOY2yNhtcgwNqzG3SDcj9TS/0kTsrJgFbDg8Al
/e713XCQqfhKEmZtk+qBG6L9wBqztB6Ce6wuwE7K4d6aHpwCSkCsetQMQQ6fh/IyG2Ia5zy74fEk
6C2a9n4mSLqpqnWR4p8bGRKvPId2Chza3znMDk7WVAcRhHe85eah4sRJpUSHYxftzh69AdZUNxOn
fQ0ilxdF8QIEyBHxP52ZlQ1Id2j0BpNAx0JCky/9+DIkM6d+0Kn72jY5psLS3fQ2MzWLK7iM5+Ru
Zh0GJ40ksmbWJ51MF0XTfDQSezWVbFHmmYiKXiRvgajjNzBG76bNIitppxZrkzEfWI3DGZT4J5Nc
+fsh3CdF7TyJFglbSQGwQkh5CHi1H4lSv7PMprka8fgh87ehbOrT0HgRDL72T6SlOBlUMrWk2UTQ
K/uxfrQSZgGNqZI92k14tEwbTJ/BbDnKaOsZDPpYxaqdGQmMe45+YFx8FyI34Do+HtQAyi1wTYRi
eDL2jp29jVn1KEb/czFpZyNLQCcfkb0X9o2SnJR7PyO2bmz7/SD9cQXzOouSo1WK3x29+Wb0l8zO
dnHdS0/eZQZpIKSmycOcsCWMFa1cM2efTjne5thz77p2CI+WyzdNZRmc3cAqSZn4E6Ru89Zl5nzU
0LkKgXYJ61r7Qq9iAydEasIMrn2JuEGDa3ieQvtTLeALxIvtrYz4atedn8vlAV3e0fbrmGEh7DOd
mvkrerMLsWvv2G2aOyccjBOrZiI9yVLEUhdlD4x8rtBb4lvkX1304+fRwJVeDEUGPJem2J0ROU+t
b+xZzXCpcabfgqywlSxjf69d3JWDHN+JksVpzlGDDl+SfLYsB7qQkW9pyi89j6Bi9qpMrb+u1u+w
kfgOg5i3giHAhSkCvDTdHowZPaYvkdwMHLjPpePeAyEJjzStRAMTbWk67lebO19w07grj+M1r2d9
Ed301BQiOnd07Khp/WMh7Ff6ECKOK3vYu1E+PeIPeWtED1Rkqj2uvT4jrCkRW2/AiGGZYX6LKJF+
CAXcK98jsHobQVTuJtDOczwbj3XDpjiZRMvlkaUPdM6LmSIFiHRkPrNP/GMj9eU4wUuZRYSpJMOH
maUX7HEamuWpnITD4NNQ5wa1tyq9+DE2rPmsfa4Sc//chuP0PuuIwMWSjNA8W41zWG0jH/7CaDb6
avn0DJ4iiZVYU3a3pjJfa9PeztIMcbbPVKcWUjL6D6Y0M0o/ysbsHjHAimxS51LUi4QoTU/kv95Q
cX13OleXOsQdZ1QTZPQz5vYcgizUtLAK4ee4usINPBlPWTU/xOR2VxA8b/TW8MliF5epifOce2m9
6kg0P7qLTSJsFPDmBYZWC5qspuY4H3r/y5t8cdfjsHRGYsULLMfXUEPmQwJ+pX/7NKQtrnOCmFIQ
JkgrwYggjdCDNAwzjWnxzZfIPNEasF+v+8uUOw9qBP1Q2Wazj2R0YEsvXm0/+MwVjfKY+XcDu0t+
546VW++KQ5WBp4QD0usvuo1k6yFH3KXJW16T+5G3GcubohTPzZyfcYIzoQiC/r7h7TnQH5p7Nh0k
I7MHuBfecQ7r+JUoUe6xCcJft5X+W92xJG8cUlvQyGJ66MR4g3gIRpnR9sZADEaYivE2dUyo0DOz
HXNgKLZFhkUZmX7Kn7ORHVhcR3aXETFXVXbxDrQTpllaqoeo9i9lin0TcrmNx2q0L6HCy9+GWFdC
AOL71kvclVQo74ntCu+8gNV9q/nTMRlAxSn+ZF5AijXhNzsyCP+AAMvuVTtm9x4DkXRQ1KjJdI/C
0d+Rw4POvhtPJac58nInYBowsgIBUIEWvN3mpCylpXknaiM5JV5CbLkFmFtAs0edDmbEaMOLj2QR
+vhQbqVZXjT+GMbXTnZoZR5tg2Vyp9APrUVOaewM+Za0026r+8G6kuFHurHa/DyoyX4wzTrdmSiu
hxqcDhff8KuTnfXmJxWNUghWxOu+dD6diplVYavbdDtVd7gj6uNsdf6f3q/vYpVvsEeUl5/31zZJ
iMGov6IOcJnXDsy5AohdExNzwoYsTiXvFVHPi0o+vCBMtyWejnWZG8SMx8Y+1tk+qx1U5wkxAeBX
+x0yNkJWReRsgyL+3ejnBEjNAdExfxQ8n01juX9N5jgnx26KDSJcZ/qUo0P0cHqney+92M2kt2Un
OQ3N6tDN4MtUh/JTF4K6UUabxmPxihbYQMFXHVxhQ9WSLFAUwwAghsET9pentLKgAnlDtK+CPOfC
i3ejs/u3yqrtl4BhOf4Qd4BGtPm5jbggpleOaxhrZvO4jEdH3hBAoS4kKeJkdmg3Ic8BcG5Ma0ec
qrOvM3J6Mo8JE6RjfzdnE0rcangWMWZx5Qzee5QXj2WQezsypR0yPermkCk2oyByRe75v9hhEtGc
hRsfEoV0yGBwaP4nbLhgPDOirRGpVlH1ZBeYULrc9587zlxm+ChLSQbbZjM7qKhDQDc6896gImCF
az1EkNNOhiDRaHn7bMLId+iU2QXS2XbkS0Ms+cW26KmC5ZXMv1w2LdsmylsiC2Fj+TK9CRJhVy6b
hg1ubufkgnBbcwbqk6i66OpxMehCX59Ts/8cRPbYt6GG56DKy9xiNTMYzuJoMdCFapcEDJasOyd+
a/NuxJlGh5lP0dWc4iPb62YVIyU4uLHJom4gAZxEyRpzOVpWQCfYXjAkESLEYEwsP2pAjz+GwYmN
oN7r0D63XSiRm5a3eRhzvD3IPOLBRfGtFI0ydvK8jZPbOEvEanm8xo/KoIPpxCHCzE+GKbVn3CQf
pLWyDrRXdjRN8LUYvActI+0Aznukc3lMmatRXZsHi2Er+Y6dzVEjEDgBhtq4caE2QPDHIztr41G4
kHoMUBTa+l1LU/61bfkh4uYNwbfxNDTuc4pQ7NsZyl3pEi9fMs6/cwdB/mvuv5LHyJSjnLr7Iify
zeNFW+Eft/YWM51bGs4U67rO/vjFY9KI7rufce4Pyz1Z6+hmaOqVoVHh2cylv1OMqNZ8919OWkXQ
ag4Qogqwl5MgzHAkT4+iIhyY9DynC4Kr04YfRPYgXmRPAHckEVePvXBeTPFGUT2dKSG8O5BSw6ZE
DUB1PLhXx7/m3JQ+hqYSbJqZUFK9spCIXJS2VI+9FUk2sohqc0GICi/+rh94F6gC3avH0pc9krY4
Xuxvn+Xfpu0RXtA5O+sWln1iW/OpNtK3uQcdVqs2Oui2/FMyIYcvYcybximTddaUoKHneqSI6uBS
DLH3blrcb5LIZaQc1NNZhfKvEBoEcgBOLWT7xy7KvqZhuzPxdu2gf9rbn7uuHMXWCK2/ft5y9QlP
DCk+UPII3OIZKpbWOFHAQwywq7cyQZsjsZatqqY0t9U0XNVUBSfLSYMdy0mLOmy85ViSNj8XZL82
H0LtZbt5gEbRw0LcIKOkUqq4tMn6ey6UsamhY8GefunbsT/NJo4c2XQPcczFRybcLNI5f6Uh6i8q
wnZVYRqFAgLxdG6fbQnxD7Uc0xyBSIexAYpXD+mvPcKdZ1qAobXfMTbD/FplKO9cZFlmHFhHz3Qu
tFThaxx9io6mgto2PaLUZ0zGsaJ1m7MV5TaRRUW2B69DnPQtJLUYwd+gjnX0or0yPjJFGDbmXFu3
OPWy87RI+y3Lru+WJDcAGHEerT3PcUnMoSpJvOFZlx6Fp1Grl1qm4JjrABksmmEjHF2mVVZ1Tdbg
iRmN99yV3GjviyG4xvX8YEys0GrUJLnqiqds6kO2n+kti1R7B7ropYLpXiZ2d2N3NeCNQCqTCGPe
4wJ7CwmNufLKrJNgQUVOLaEtQcGHNusJ1gnHTnv+diQRJYpqfHoS21eLtCjGnbe8okSr+t69lZC/
xl07vyxpUvjqSOMR2nef/EEvlq5snwMu3kiPgKUujf2TqEUMrcE3jjZzylU/wlcbdPIxGVOM5Xo8
T6kzXgnxexKYPhEapdYxqY3j7E7dNpK2/mi8WwyL6DGrWG/oUf0JSFI/64rmjOFA2nBflraNOiFU
8mBVw84uTArJTnwpkcfnOEuZ4BBHtKpKZIca2d8a7hv0mg4WdWCbf5vcNG+iHVhK4KVzDcDBNeR/
H98vDIkS8299m7vmO285IvBwlN+VTJhREofnu5PDwc5wBJwx8nPTQriO13GH/PdkOna9t03CZdv6
XhrudHPhM23tfDzkDCchbz7VNXu1JFDZpRKICDxL3kJ70Zi3hEhpNvXYk9lqaXFfOdbfrpl9Etf7
noAD3h6YemSmjOi5+nQ0j15ufmMXJHs0Gh4HlGexJpDSKadDHiQwPyNuwzIYg4OJGJjQQEs9tiF6
5NpqqvWczGCubRrIwcRcj6rJZR+mKTdzsqIN+Fx0uiczj7MbBLAnabrh1hUoMeceHIwYjR2syL1u
XchjFTVtzNqR7CXiRxKJexzB22bqfEL3HNKnw5l5fRlkFZeIVYX354E1A55TxOlonrNzzT316MtH
0Uhrz+mBuqJuOFNm/V0wlNu4jtVuY3Hpk8zd1ZkQ28Z27+rcA1SUlDhK2Jk1aAk1DoLUHHCpc6Gt
2/rgCF4rB58LziwQK539FY2jRCk5vzpGgeCcxMVNZ6AIwNUAiH5wCQbsaRhFakP+qz6LWnPKEQJJ
Fs3VLLXH3CrYS+vYwl1yhoC0HQPpMXzxrpzdx17DXxYpvX8wbWDzpZfEI5JktJtj1BFMJaCYDjPG
/7oN0yPzFhwPOMxX3dTED7NMyGMmIGyjOmReFGbrOkz/xjERaUzpWmQovmttpNGxDRPmhcmBvW1D
y1+52XiSfUciKwz11eSHJNY4TrguCO7gz2MO4oYWc7Gx3KXqk26m2UbjYRimC8EjT6TrMppqEPbT
AJSUCadx6eO4bQ86Li5Q1sxtiwLS6rSFl9D5bEajPsdkHTNEccOja1W/XK/u7/Bmd3dC1iRwGrDd
mESTW4YE50Ls1r0zqokkNT6K6n2F8O0cBzT8MONwOTHQ0mysOzTAY6uPw5yHvFt40iMdT7tWNGr5
1ngbkMC6SkAHbibpMmGNUniloFsvZZhdbQBUOzcEUO6BQ713siTZpMmkDmDfHlI7fMuisLjr7Oge
u5IkDxSAOR4xd2v7Lt1XU9zZ6a+Bk+WxHdwn9DoP4zi9AFzL72vwZXGbLxOTV1nO4rkSRno1CHDy
7UJcZKqf5qIYH/vlbirSs5h+LIU5SDSf/nacoq2uIvfm9sOZ3Iv1QNLmsalAC8SslA+AcWlE0mzr
kJLQC1xYRqvwpQzNZ21EwdlXQQuDNnC5+kXiIvIAv3pjHXMh+91spaCFzWIzO6E4CAeND0nDROTR
ndiW/6VMZt94uPKdww2a1L6+3BUOGs/In5yzP1l3wiQYwukuVWrBAUNKk2YYzq3UPBqNT1NepPgB
e00XKiZkZlJ9s/8EGVzrYGv1mcZt6bD1jL1dNNSYRxXYOTaVspVMtej/+wY0hZQYvjNCNh8h8+8L
3s27qJc7vP0gQdWtKIa9iLWDoW1bOpXc+xPNVBWgFmotKH5dMV1Kg02dHAheGj15axsi92w/ircd
l2J0oOYxixi9ZZA/pzafN3lY3IJ63qY91j8vj3+ns6nvHdVBOSj6u7ynH8uz5C5z6veEaQX/b6a2
vZMPMFdtfKngrDKPxCExW3rVYtVAzB1kV9OtzTsjYC0ym3BlWfV4QPgI9tpBgtLrLh6mM116Q2Pj
om/q2eoWrDO3RRVc2Dube0Nglw4qYpUadMqPhYnjc4wHtkmgxSAmskwGVAZe+VfaWHunbJuz41OA
Cc8nNiyiEKpDByQWbrlty050VTutPDNyv4cLQOSWgRU3jck3ikMs90W2iLBpUM71BI61b7yTGlDu
+TN00CnLESD5OOdVd1RAsS5N1k+XmeqP3daygLdRL9ulT85OSHyfqdz3/JaprtoaLo1W2UYuAFTq
ynqimU2ZFiGXYmNAEEV7mpiEiJrwuSmP6KPRklJb4QXUFkZNDWFybXFb2tARv0hhFGsIWtEuy1/G
sNUP2lIr6RF4SHAgi3Po3QxHGXgo8VI1qAj9Ft852umNGh0k5FWht7MXDDiFK3M/T8VrF7tf4PHY
xeLQIa1jxyiOtbVZlpeq5WqXKss5dgiQUQ5lxWNnqtfZaj9IWwk3bEfCvDyRxXHU4RB/RIMXsnBQ
2X0kS4LBE+vBRgmG6M5zP/0Sn3FQ8wnwKSVroMlZANMPKYuIBxdVf5gF6tEOY4ieZZNtK3dqudlY
7XwOlgeRNfnRs0NM3/pDcBM/hLMw72FYzvcBCyq7T+I90Q2FXOmZm8E4z1zICVa7+GX50uPfAyla
ZxcncoiL9R7ZKoLpXR7Yh7j/9YydaIJ+YWFVDGZAhiIVIyqoGO5BSK5UwD0v7dEHlz5a5bQJukNW
NI9RmfCXtfKvSbzmpmbECtACEGzqGXgmNSSU2BPjHcbmDVvb+tmUrFDq4m9JhgVkXRXihik5zKgf
OYEagFtwWNFDGWS5KOrUUY3HSGjragcQ8ZYfFZc7xr7Fmfv+p581X2rK4l2jLErSOA63RA3bhnHX
dwFxOo7T7OnWN31s6FM5g2YROkz2njW/gUhJLuVc3ZeMGw+zxoxhLQ8B0ucNm6d6rVMvP/88BGb0
Z2gSIuzbeDixoJ8PilcoCfvxxK9xrKZ5k7gUdWmJakDIN5nF4B4Nct+04e7kmAVgTdiDDS6tZ5kg
gVU3MT2EI9nHZsyMKdYgLJIOXxoi53NBTAqHpd77Xf07N/NPVCHMPhjm9Zk3bsY6HlbhQNSvz+Qz
Y4eVVg0pU6PHVtzbFK2jdsYM4AV2dJ7h3WwSA9suyofVUsT5rvsrBbk5FMWrHNxoY4aoNd0BY3qD
0sn08eyOrcf8jssPJH0HA2Q7DM3Oc0nu6r5yrbAv1fsmwS/qdeUrw3dUIzUygBJe+UpFKKjMGaGO
cYmLAAwG+MC1TPZyBJNCb3GwrWBJ6iMuI6XIl4JXpza/CkL5snxYmayE6Ce7S5AiApX4YIgXZ8aN
QjIeg0/lQrDziMJzsw9DmOW+M/1d44SKawiiNnJZCUya7XuZ9Xc6diAFF6+uoziv7eGjCXHHShd/
NzIVitic5J9A/55CZO6iYI7A/zQk7keDdnyF5k2u5sh6UmhkoLgGp3ayPjiKvC2/3t4T4XemFQtQ
v/mMe8S7XAfgSsszEh+5LdwvL8leijwct8Gx9hmalz1vSOo/uwPRUKULnCkm1XOixK7r4DOOiF2J
ZfpsBOYzcycs0hp6RoISpWuCmwGfk7t4jLdnBGT9MCMyol0Be7LoP4lkYqaBROm+WsxFLeEqlkfy
6qQGKkwucVkBMMjtQpqYioWukZ6yDEMZwKh1gzA/JCl1ZcDIiEP2jmUykMlyFeBVu+htijAwJdiI
V51P1Tkatxwa+s2lryWCFxtLMguwQcFrNBuAIbJX5Orzyp3cKyCzKxaSPbCb92iqzlogjSVY5qWR
wSdI+nXTGiH5lyyqHZKnsg79Lclghsa9m2cYnUGQsKbDcYyy+pdldFwG5mEziGZGBIN/PrMeE1Oh
5AFeNYYmisMo3eb2H1xkqAEzSEBsIi5cnx6KgmU+PfC6soRa+wRMuq79okqqzOo825mLPc/hDr8A
3BO1byb56HkIK+pSHo0OJRU8ghV5dVyq5xZmGJNnW6Owp855rvwDxI1fozXi12mZVIfNR1dbqIoQ
wTsdIcC1Qq9m2sVza8RvfiHf7Dj7UFV+i01s+tjy2EomoABaNqq5V2wKYBT0JYAOjPehsP8uahSr
+AqK1twNQ7CWeXI3AZw8tEjSndEFOKuTba39O9sX9SGvzdM4JF+FcH5pomnhX+YXo83vq8F/whCL
IqUc3hDNHFgYv/bJ9CTg04Z4/kNBPRXIgJaqgesRpi/hCExkUBj97GV36kMVyj/GNsw3mkyiaaTt
VFVsrsbFWUez/abbIAHAYJ0aEb6UNUgoE7+INWtSitC6pgjed+PcfLA9v6klO01EmAlDRHlJ4BEW
QCHrLvL0CNOFBojEAhuNafNXyfrXFA17v6EjmCzzLWDCgrbMnNsDVKn4kHBZLFK0I6lFWtgMG6mE
zONGf4OW5NbcAsXfjeigRtYEWa4vTpPuPA9UTeKGV2xuydoqYWK3cFPiVCVoWsSLUDok9JTtyVzo
y+TR5USOTRxa/lDl9l2asbgXmX0Ic/BnNTk5KyQa7jYiRWyVYTRCTCg/W388NNoeN3WhHkqAcFGd
sXdhQLaNb4nfTodSZs8VbCc6f5SEUUNOFZVsiR3PY6IeCJANgRrU3vDQO5TMnbetV/8KUo9J2pr0
ARkE7C1yOFezR/MXPIYlotIlcGxVAjKho6Q78/JtJVH+JTZXUWP6HkZiQvxuBwmPBO9Il/uwIXo+
Q3bXhyytGRJQl0bbsc6DRyy527G1iYHoRXFx4wVLN9fPuuAuMabfxNSPJ1dz4zdTvIH4arHS82Ik
UcsfWjwkscK20nNtJoZghxB2K8vyyXbC5lGbGbMQ1W7DlKW5Uf1qvatZG8ObxcFTeMwbsRt+d7Dn
8oFJRecsJcV333AmNGBgnaTmCoyORbMUBvrZcMXda4tQULPxUU063Zl0x+fCim7QwnhDGA2CTvMu
sanDnSUJRuWFGWEMm2N9/NlXWpb1mmuSv1p22CwMbAvkqN9apG3E1jdQd7bQ9bSshFeMXueQdlw8
Dyba6UGFL9K7htL9YFwXb8nf3RKfTPU/E1RgTeJhDLAkTwb++NmCOZ0zSKRt1TNHvCBtin7TBlxw
j4S56cZxxZ3iSzS8T8zL7kUlGhr9KgdnTDw0BRfziBczosDPy/i1JtsDYaV6DGP7hnMGcbcPj8Ub
HlhHfghVTHDiQYM1yZ8+YeAYThys5KaVTfc9RyvVQGQytDlvPbagBEuQT5misJZ9+RspEifFaD3m
hLjUvTwmMw4nxmXuSS8PP89mFD84Oo2P3A28bbA4GvPFbknNq051IxCy/TwFBMjTf5/6eRb+uCB/
HqjCRrnoOnI4oPECA/15Vg3Wfz/7+bf/+PD/9CX//u3ni9FYVKd/3/Yf/0b6DwydubLW3hzjaVjE
a/8essT+nx/+fOLn38T//ol/XycytTiGlx9T/jz996n/94/9j//+P77t//PH/vx6/+N7/v3ieeCl
//37/fsf/+sf/+O//Pc9//7Y/+uX/NdP+PnC/+vX/Mff/++n/nyCjF+9LVL9B3va9xiN8Xbysu2A
JPSgypFtYAmbnRSQde6ot7BQ9a6bJrVubd/eTOb25xD7efAUcIJ5GfhP5R9mYuOhLfVhcOrh1Ba/
OL1q7JmgVmwRjae4w3vcWM22GZ3Xgg71VBH5uhs64waR41uGc7rTNUVSNzM1GtmHrzONDDFSFRe/
CI5fJuvTv4es6If1HKYYDkhvlGi2DprxDNVujfAW8kkXFfvCKXahCb0F/GFMiUUArS2ejNGZdt6g
uNeUlb/vlHL3xfvoBu7BS81N2tvFHu3+XZ91zWkYxGOEGx0EByo7d7Gxm1VZHbISUMBovXMLKHdV
biD51AkAy59rnb8MU0GAkFN/NDFinlysR0fmQDSuuNmN5cFLY8KVJ79kQhu3SOseEyN1ALmhzzMJ
UudknD3vv09QOE3MXEwD35ICLkWpgPdxXryPKDsIyfp56lhQDDxc0GHX/s5kjEU4MFENphG3odzu
yTLC5jiRVsQ6/5V1MMNOgewCHEskabFCiabMhFI/lMBcxo/MaZE4iXwXV55aEWBaSGubNsbrjDFk
zbD+2nWwt1qJO6LP93BtePe6cqEyUcoCZ+GW2F9KazilXHXpDwhfMeb8V4OyZulCLhm93NYyBET0
u6Hrun1ftCXGnv/F3pnsRo6lWfpVErkuRpGXvORloboXNo8ySaZ5Q8jlEud55tP3R0VGRkYCnR29
qEUBBTgcmmUy4/AP53xnH+veziPaaNGEk3Xqj3YRYglxffqj9NgDXD3Ec+nngFxZoQJmbWLQn3EP
zlKkqoDCWJ8Gw0OT5mgHNdEviaQ4G69e579LfMjI89WH4yfLxCpq6J8cwYUn1aogVhSlZXfhYOxW
FrjcuOrlyTLaJ3+YTZ7MqffKHL4G3FQ8OV8KkTJrxOjgyYjmQQt+JJ31aAzRGyPfN3wsNN1sGuK+
YRgPTXQx6iVXXLgzLBjCpd+gGKoN49Yku8Sww12hd/e2MT5P9vAz0PPnCKxn1HFzncsSEKFPJZRu
kUy71FKIOrPuOU6JMoyzm3wqH5i7mycgBme/7VaorqJVKtju6xEhhhqaYgAyQEYYXEX7+phkxCXa
uFWXGRk9kXRZcGZkLffAuYg43tp0cEcn26DqGsEDDOymZK8OfRzTY/ljvjaVe+MBylyUOa1XJJ5t
zUtWMZKQpWYOaLi7OxoLrCqi2OuxeOw1A6VKnd1KfJFl4Hx6DB/jIhnJFB7Nddj3uymCDovcEnxL
Kq8VeQ7bQnBV6bV1Yqd3VU/t2rV4nVjB73C74eb0mrVWme8acD0mbvd2VF2Mvguu0SdBOs+CkM+l
39VXZYE69WK0NJjWYkqATj3KMWx48d3P3IRyVT4i5jnEuvGcC+pfXCfv4FhJQCi710jn9LYRfIJ7
QJTuYgYkBgYxPuQvB0QSU6abiLJl3g/ZaxtsxVJX/tPYCH1d68G2lihjQRLZVI/BRtQ1S7SEB+x7
1oFBzilu8p8m1UbAhFdaK0Etgmfm0OiSKWXLxRnj61YSDSmwqU7Q5pchYXF5RzSw69/acQNoZjz6
xUfKBYj0ubE4slw7pAMqdz8cbuyQkbyiplozx1hZ1RAwJB9CBiYmyQtgwsbpHBVU1A6oomLgkfhm
vkxwgUBFiV9HXpJlgtxCGfqNUbinggjqnKyT0aVD4aTwt0Kr0XzGl9oe7SU9zo0rMw2IQmctPUR3
bGh61i7dD11Zyd7onOd4DO6C4J3M0wsDGKKdsWhBQe5J+DGCDLjOsM9ba++F4i7yApPCQV2SjLSB
oLKWQ11cqLYOLv5tWu3ssRyHtwEOLrpu6xAjwoesRWShET77mre0GgbAel3fNITF5nrzUQVsThoO
EKo+QNK1kUCbUc3JHIfnukztQ+OCM2HHmwBMZPIKvgjLZirep8nLdinqwIWY3d9WYnzqGdRs6u3p
jiTe12kudzta+RUxRCc3QMGRAGHV1akSPz3LfS5A2V2EXpxjxCMLPTC2LmlxvOQJOe/jDhZqvJ/G
4KkJAWYNxauSuK56crm4c6SbScZv6Bo1QD/jmSt22lKwYko6tq75Gk4T8cdYobvXwieIkNs4EiT/
oxUg5uiuntvQRhCy7RpiDSwo2guVTWx1bsYYCTGYPm6K1q0TNO/1PE+vxvSDVcoPlZtful1g353n
l0HsHDBA7oLMfi678cmt5cmeldVFjXEgFwRnTwTgVPgG8CjsjDxrN91YQuJIiMu158tlTuBCxuSA
AGvCLWwnxf8wrRFA0OSV2d1AoAI682MqzWfbQ6hnWCWb/PLZyBsyJvQSpI3nHaV6aiPrwSRLGOhg
ey9ZxgLPtn+61gwLxsDr9jHdixG9gxdNd2z02PnrZ/KMVkOJItuYLBP/I8VB4R+Qg5zimpOJ2+Zd
WLnHXd0V2V2g6LGagYlxN7G9yRKSTKboggPXx8zgHMzOv2lUvPXbcNUUbPUr4KeWPV5SPSAMorRC
ZDxfZHDj8+KQGzIPgsIcVMSYrEw9AEgyS2aZ1b0vGwE8jrZEVMGhRCeMtTrZVrUHlrWF6oi5HmZk
7yws3/nMAwIhBFaVMazGbV1+1CHNETfLm1w5CR7gYBOkwyMGfHCrCYiOyPtqB0vuWE/uyio8Wp36
giqrdq3R7Ssv2Izsg9gXfU+jzXTxHVf17x/Df/xzUOlHXoykRwbNr7mlf3/3fz/kKf/+c/6e3z/4
n3947xx+VHmdfzX/8qu2n/nNe/pZ//MX/eEn89v/9uhW7837H95ZfyfE3rWf1Xj/WbdJ81vA6vyV
f/aTf/n8Mzmz9r8Mml2X7TuBPOF78pctMKTPP2TOzt/6a+gs0bKmiX6U/FghpFTy76Gz8hcbKIvh
KiksOj7dJSPsb6Gz5i8OH5Vg3YWuwDW6pKnVefudR2v8Yjm6abuuid4GFaq0//rbU/AnMmcNZf8h
icwx+SE6kFVdmhDYeZA8vuLj/T7MfCJqjX8rqSpcxE+MKpFx1EYMzUhp7Lqze9ZK1qnLmNMx9sxZ
h3WdhkDrBC2lQO1EqKbeXGk3nB1ip2jruThT8rxAvxVl6+q2ztNkr+ts/cbBcfetG+TMjK1+UQKj
RvkQE62j9nlsRyfPiDElsARqCQFir5t8kdfFrcDsckzLo7Ee2mGX6CzQDBXJeyG2rumqWw3vQJII
ZwO2h7DRNFNbm41h5JX90UIJIcMq3ibeAHvDdi7K9Mx7pnX9IhQm4YtGZqwrInyWFVAullOGne8D
jBGbhHl9Dg4gMGqBSNzkfjaNLDeoLjPDyNZ4icqtqIO1keQS72YTbkXqPk5YLBhCzxpf5rtQ9Kec
eZcglXLPVKlO0k+tzzJM8Q7YOPuSlXDBwvlXdEH7rKEeXfKwyO1JEbFhmu/ZdQg0EgloY6R+0zYx
8rsJgG1hdZBiCj3HZhXOl0gSsLUaXpplG9lpsJpHp2+fhd2DS+F7joLeKVDEQ5LH6+8sRzv3pbVp
OhQECdsMjCoP3z+NG6HNlnjrySmFZS/lsQmB5/KM0YDFJdo2xSo+8v0nvEXF8xANvDZCHqMUfW9x
z+tYc2kVHDrxV9ebN3iUm0e7Z2cSgZlHbc3zpNlQmTULyRFOfhuDEbRG4JepdQ/jInixqrsphurp
tlq7tpJT4inzpijdW2b65rETCP68OKLH6PwzMoKHTNaPYsIzRMmYQh+7q4ARuIHidiHfYoVYuS8T
NspR7K9KUVjwsEeW0NJS25CijL6pJ5PArqE7JNZJRVDcojzW16ndTZsoAxSsnPItMv1snQb9Z8Na
7lYbi11hw9bjFGYhbxBG53Bvdz3GY656ElUlbv91XKBh/PMpyitnSulA2jZMQ+gkUP/jKTrZHHUt
xLHvh8sqNNg2unoKu0jd1dgb91qsDnCm9FWG9PDRLLH5kIQX/j8iHqXzx3hqLhX4bBxLODwYdlD2
fJH7x8ehhjYhritewlw4xTL/oWI4MdbQ3Pde9BT4AEca+OkLozT7BabsdT+wgh46N1sGDuLlYXjp
Ygp4LdE/xin8gfxoh7mjxJXDmLZyQozWbDiBRtc5kLIkvOT4THAOlDNI7rvr/u6/G51YiH5IES0p
5LqB9enbaHfsAH1nannrOHeeVIGZTZgJkPFBzI0i6iofdFllQCf7jmlJtHqeuMWfsUPoBOUc8kFl
g3nzDahjSZnWh++3WHwRHVqnxyEf35GrXQNHkpA0eznN2UAZzm/9/m4/OdFhuHx/NGtmMsf3m99f
CuMKyEhdvIEv4xPfHwPspOYM2Qh6BMERrX3Aa7DJUwXYYXa4tvOj/n7r93cFuOzAC92tWrrIQbHn
3ulU7Us3oBcP6uFjKAXBAkajAdzODm7TA3mLatAviWdJWEHxbPV/Mpsm3BgxYqA0iAvEDvBPkyxe
pr16iEsajMZHIBhjJnQjsINWx0zTmIcWv7+bDDdWTDfnoMZY9ilTjXH+7/stegh0TChEE58owDDr
+S8H6Uo6u8JsYtYHK2O28v3W7//FFqob8gZ3fRx9Zh2wYqXa+vD9X+66d1HMeKeonKPowTHYbc/U
NrdfPJmGG7fI2kPrQJllWOTCAui690zDKJDkKLknm1pv8Z3pNJZssS3Wq1jPJuOAcd9YddYIehr4
i69be5wd06GhUCVCFIbVmKEFYEz9/WE583HpdjBiwL+yCL9YaKGPYmRyUKvkMa0c+2SGEf2+ZF+J
nJr12UG69UuYcrGwo/irqpLT919UzE+DrFzMY9/vb/yZNgi6P14xtZHHOlHH0UnsrfBNY/tt+nVn
E7Ca5rinRd+1X4kt4WyN1XaQIZN9dK4Ls9MWprSDm0bQS3inby6fo3wO7u83v63SblWCaR7hSNsz
DvDbyfz9loHpmSPKCvx23zW8aqMmUDKJN3zEjER/dTHPB30/D2+/302kMZDGSarFt6f490/4CUV/
jnhn1ScOeQea9URKA0/VRMw7iP5VRKwp3HbMqsu+jRiMDNP2mw74zQR0CSJjKzXTAi05bBnBOBt3
4D7lW/JAdULeju1tTUfUR6ewSTqZdwVe+Pj9HVo9L7usIE53uIzXEB1Z7Rja02h+uplnrQ1gWgvX
LW4G9JqlQ0xv9dyTnG2N3UYFT2l/tRP3UWQNuUnNfdzSP8bh26RY36WR/aByThkmfLMmJNgYnNtE
TtSsfcaEeABcRIi8SYPBHuXjdQUD+i59AQsutNNF1PwILK9cC4jgixLjPtJ21i7pwPy2juHq0b0s
+p5qwAjDFoH/rO33U1JhGj7mA6+asax3CmOAAqHiq+HGD7UrOiN/laMo9KGKGSkwkxTLlZLIFRk9
1OhFp0cy37auM31ksxuyxhbmx/2tS7z2ykk1rh4IJ502u6RsTNa9Pe37TgOtee0qLqjKTtr7MVKY
YHyu7JpJCy5j7bUdXIAMajGZhVrJAYoLCbxURkjRQmwVKyoDbpRUOmyZnDv7iDNcYuw0JRBMxCVG
bd04jNh8ZyT+yZV0MnN1U7dRsYVDPBIA2SKIstNmk8HaWsUGmkMPFQMRs2isl6JUBCWoaNs4kI4w
nECSCfFDwg+m8hsD+GHTaK0jXwOiG6TWbfUmZjLx5IhxV1W6Df9YK177alwOEQqp1CrvUL1DL/PT
j16gHUlKfDfBaA1Hd9oLyVKKTK5HpmGoB6v85/fD5U8zjrMrOs6CVxVGLo/EJlJG5Psk8B8zCgR4
WkzwSjcbYYYgR6hKmHwKf8DeZ+dmFWpTZhOjDYAhKwco6LrHWIhpAxFKqkEXcAt51KjBNPJSWE1H
r16aOWc/jd9KjcliGYTTrHUgjCHt7JesXI413ugsuKlbjN9MTe1tPEes20nKn5N3A4Cz4VCmKDCz
1L2K0CUDZ/DZIBI0vKozEwaC+anlyFabvI5XooHXTBxz+Gy/FKO9TatvwASFZhNUgO3wjSxtm7yE
0rCx4lWoF+fn6vtDeiIHDGvNl8XYyBQcR37j7MLolNSENhQx9SvRHH6am8dotk70WtkeqiS4kwHJ
hOgit7LPoMFiTAIFaeTsYD3yIPcM6Ydn8ozAJDxLR4LIbZ/LoXYONVWGN9KvKJJTc1Me+5gyrj76
bmhCmWmXZuYGh2H+oLJSccDED/UM23gsK447VT18132hZjK/0EkSKQk/QAWuWKq4/RkdsOHvsmCg
K3cZ6cLK/ZDWlUcW3DZYR6fG4Gmv0DxH5UX5JXtPUS/CyC6ZU/eY2O2rURDSUA3PTsBgFKEtTVH7
iKqqo0wlgwzX46sVeNEOpDzpJp2NvX3YD5N1hjBa7kb6x4WjweJJ87w5TUO1dmp2+B5A81lkrW12
pQ9NpHV188EhF6NhuAmGGxNJj0+tks1q6k2oaVaAR1v3N3iQs32PlBvWVXYbIh0KyiGazYUuQmgb
5I41gEwLNwFY4RVRbe6S4RIUtZ8ul+WYcQ3R8GxVuhZCLGDTpK5PLJMPJcbOf10Qiz8Wokp3hKss
Q8dawrVdOf8cNh4j6ZiK8mcttfosjS85aKD7w3NQI2HrOqZAql3PQcUh9OF17uRfes6moEWdrIZV
z+hm0WitAIKuv0ShKVeIfndlQI1QVn7B0ZL1IOaT0/+MUf7MGMWgTfj330YU85Tmb9OXeQz0v/66
yJu6f8/+MD2Zv+PX6YlwfzFRkBuu7TiOaZmO/Otf+s+6YTLh/uK6DpHQtmM6uo2q7O/TE81wfnEc
JTgypOvY0hZ87rfxibB/IZhONwHA4OVmSmD9/4xPYBT/oTdTBm2ZA37KFBb9kWHLuXf7h/FJDTOt
jQigw9RDFb3U2n5qwwXMnupVNwmaR2Ey4qCn7DWUo267prNgpikTYkggqj5ZYdfU4xvcBgMOq9YI
gHpDwVRHyw56+2j1Xu8zW86N+FFhCLCOBaD/bueU8+UVD0z6NSZdFTwbA3SxJHCaBx1/X0PcQQwC
s0Vjjg26qLsHt2ilc05rRTyTMkwS8Dp0D+Eu83BuLHsl0+Eo6mySYHscp8II0FkAC7qeYWnUp1gr
XGrEGoFSmN+NPOc0em3uAOq1yN1hP+E17MVCt4vR9MfpsNFzqHEwUMruZydaptGl0l4qnfCwhRH3
lDV4JYPoxVRjm1+8HFH4mnBb+rdCsrvbhlkV/9R67PDnaOIWtQxMltkLA3sAJ2xAZM0CUbM7rYGS
sM/sInZ8GGDjiPsYqhjQfroEJq2VDLahr1R8EiPoU8/9pn/Odbc+STHz3jKcJC41sGt27LMKrJ3l
GGevbhfioleRhhC+L3gaj1E/hsWbIjI8eQ9ZlSenXmLW4ZpSJzVu01Fln7IsbECDpiIgCio0MZKk
JLv9mJR0ahFIikxZMaTEIAGfBknC9PYpvgZgimZbRt2G9a2wbgsQWcZragWOeO0NMr4WZeajxiJj
xIBqzApp2M1YIedCmFpF3GE8ZU3zlPR1/qErj2hPFymiv0jI8HJgNZXBU2gEzc4bSrZEExn3GPGJ
yIZKiWyqZc0/0yuMXNfxMuBi9LetNBC0drZ/7XFHQuULHP+ZQsT+qTlT+jn5pRHteCFC/Op2nycX
r0PLu7A1ESKllcK5ERYuC1rCPjeQKGIkXCpB+gqkwBJcWWE5xYMl/bQ+24Mh+APhCqVrnFWNAmSB
EnPFNKTBLDFa7gPi6dF9GSD9W1eB2Zm/z9Xy8RmQh9bFy0EDLwuY2eitpZ2ZOHX6aBirjSMC1W09
zw7SQ2si738Kqw5xn86AkVQyXwYvmd6EzofJpDM4EA+XgSpD/Tzs06pss+OQ+uNn2zOU8Rbo07KJ
TtDXYm9Hrm9VfEU+Hsyb2jKx4QlXS+q9GRcpvh05yseJQPkM+LtVvmtjXr8aJuaJ9dSOIBuXeIMa
/eeIey3ZjuNQoz6su6raClKi292YtEN9JCIZyVmUtASVFlWbK+SgRdO329g1PBMHONiltYs6obtk
7ZjRrUxRm+zKybLDY92BUkCVzr6Us60eTTKhPa8w10Eq1cQs1gu6NyvhwrXXzYJMoV4lE2pQgqF+
4ioJko90dtTNwBy9YDZaZWl01zV+WYHN67rokPHTpleN+SktLSI84sTA/kTRGt4FLjeRhaZ61f0E
Swziq4BMUzYfGm781EiDCGNDGN5ZCI7a3YRi/o05XJ8eIj/TkUqjQxOrUu8Yy3Hep0gJ4jCDF9P4
CgdhL1ISbABM4XIb88EUMxZvpuxGrJ/Wrsp676AjPTUXLWjfgWtXXxTr2GMhfy11HcNTQJLGlQz5
XLvt4tl14OCiRXsRh0jtbY982HVoK+vZrklC3IzgwvEr1yLXTlULlZPnihN2PUicQISgznGQVjOm
wS5Ro5eeLQfWBEKJ3I53rR3mLYk3lFbvdTMWyOOlk3elh1SV89ZZVabAiaZ2dEmaGq9410fLoDMd
p4bQ37D2WhBNYFSreyPOrfYxC8GinCr05s0mZH3OX2BU1YunIXNflr0w07WB85thB95+Ul7cMkc/
W/j03DicWn9d4Z0ZF6lQ2n3SO8M10SxqxiwYbfQMYxgD8h5NgcnOsIuUggqO2aqcnOG1w8ZWLcmn
CZuTBwfkWa8N6wEvfXGnkflQAAD3S/dgGAp0hLAyvBZjOGNyUzWztL0S4CvTAU3MOapcWne8jpaz
Yb8RYmGqS67uW2DJk7Nue4cLN741yBY9wrrg3E9JzmIeK3m8/C+pyf4bLa0Mi13R/73cOoU/PtlZ
UV99l277n1RS83f8Wm5pDuUWuyDX5eaoGxg3fiu3NPZYlithsFPx2HP19Pu2Sv0i6bpcXZgMh21e
HD71t3LL+oU5k2Wx/KJk5zrOjuu3SvBPLKuE9b2NygmezLP5oTIC1x1X6so1dLDS7L6o7P6x3Eqy
1OAWMy3bohb3NY7Yhd+nmHYGRB8RmJiVzSMFeoIyugdJiYHAXXY9y1EDleq6mmp72dlFjx3+jX36
mT8Ikf4U4PjOiBBJ3eR+6LAltc5A4G1UdTAXWTKleXGSFTwG13jHqd4tO+LHwJ0dgskkzjVkJNnb
gNaLUt8WkbP143KtbpFMYUVowpYNwskPSfHAVUOunI4FzuSGSIgaztWwe/PlTWOaOomG4Nz90X8O
Q/0UOSkrf6L8RHl0hAFFREJygr0GMwxCoejwhQOR0MPRXSLJOE9sjHTDemvRRCzMJphZvTtvcu/y
VkMnWP5wdDBdenkJ1FDiKqPoCe0bspHQ/HL1Yq433ESlOhkRbMYaWXGejrggxPikBUh62CAlK9MO
kMVDz2yMD6p1teKiwOyC2aNHilzCsMx41MK8wmdOMt0EtGMyxDUnrCnRCPZrm+pN6kg7WBO9k4FE
wFCHVnDOQc354QZEY9f1Ufg4wcuY4MWBb7VTVTYx7Te2AJaefHdcFnop1y3RVIhwfgIRIhk7LHlZ
cfk1BJxgRUfuYqNLxjmjA8mF6GeWR6NkZKJn+0Bv39CT2A2sQp89npFMIxMv7HL+ndWEF0DH1wTw
xxLvA8nK+JjGN99QlFjsNfDTKwGuNY52pEaJdSayjT8Myapv3HeS1r1drcajGY9X+tZgGSOGWFRV
BV/bx8/qD9PJyLiPR9I8Dj2mmnIYIEJU5m27rfMCU2xNrgQ/KjLMF2T/hyQ5DRL4QEVhvsSsSuoG
F8t0rqYIF90mbvaAkoy8IpvjJYTgE0OEYomyigadM8PHVSFJkyNGhcGjob0NjVVhBror66JYuB6M
AWxShQPiSZCDPTQJputwXUzctOwM7lWMwZ5heNHA8/PxDZngfgOqtX4yiSbx7zRRQjej7ljAAAN+
wkDVZD88AWhgnRyvmQh9Bm6zTAU3CMpgZ6lj4vGH9uJw83X7jGOQvMEN6KQbhIR7DfXkqlFAzLW3
yjFIOVBBvGnG/uHslfg0Ak2d3QQSX2UcRTNrrifnPdf9SxCYT/D4PzUYo8vAgAWgsmyvwvjnAGwL
k7f1lYflifL3qefgssfJXWqEUzKWxRTVF5jquEe+dSXNTsAYIAHkh6IU2G67JsumZzDXXS2XbwC7
yJUGDn/bY3Nk/CgwWeJDMIPHhD9zU1r2wyTmeSvTrmJdOzWOFP8nRTsVMJp3nEYJyTz1sYqrCzyJ
nQ1Dj+qSPEEni/eOXnsrCLe68DVo+ADuCDasF5nWPrkjphHMAozgkltOSTRFiXyKG1Nfh7W8ctgf
dGSqjlaheWcHM5a7soh4CcOoXdIkXukYmXVFPiY8xQzW5weUloPoioZKkGXfHGWWPTYtei01xI+O
l1+B093CrfhoE01f9sjlxeTfz5/s6jTZuQznVdcdSeF7Zln+EoT+JWdtCsILjvGMjhYC1oeddldZ
E4IGQeHRN9MLdXuKbIvNA8XiwpHqhGliBaE83+oGyDqyhqqokKteRZSAwLLToEI+O6jt5BWv7gzS
88BlNYjzS2U16xbSyTIh28oceyIIrIlhlrWiafeWbfxkJ9BF+1pfM7l+nkazWqu+e3M8LHHBSLBd
aboXx3W2rq5ZWxKfSiS3w3liA5ylUt9UPdh9ZxyOsiajGCQWzfAr6gKka35/3xIuvtDIetW86lzn
w6YSzslEskhhRAKWhlvM1cKrh4QMeMwJNSbG2ylYCq+9pQ0jn7ERn0Nl7VKbus7vWNk3W+6jryqJ
7mByk6dMgr1hk3Q8CWK3YnNZdNYDeoMddOThQJl0bUbW6wEQq2EeJxPIwmR7F/TtrmYgWRsz5A6S
VTmwvswxLjZy+gjwRHhTf6lU9ablxm3qmS8OOzTM89EOMtYAx4CBou194UpnNDrvwCTV2oiXMKB/
myBWr2pNf/dkeYk8TuyuNs0NmvF6Q18Z4ljsbiy8dvCTsKKXqkH1F9zm5UOV3GnIM+zuwlTEWbgY
w0YWLmx4uY31bORgD/C1oJ7C3HttxuFUZDpnTQCTj2RcvSXihIPkNsus85j5I57OQ2+ZH4FG7FM3
VNvOwWoYRfMuryNyMjBuOz/nkE/aNzcXYgOk6E6Egvtrd+0mAYuyQARd40GEXsRdzHe3DHpZK2MT
nwr4F1wmVrX0uyW7z3fXdMhWyFqkxdoiHjLiAyV8VD17S43s0yix6KCzfcjNiUCl+Qkl6eK2ktGb
IxiTo/IA2zV0/kKvN6PKb2qOc5JqQXVaHZvgomPBNE2AmVYVsrJt4CguNlq5z1LtmiSFswCldWNZ
vtoBuluxe3wnnW6LDONMmfHEGv482RX7D9X5y6GSV0F0E1KLC0ru69R55wHa7RLu8rSa7zfwHkEP
q2hJ54/ipVsKkLK9Jk+0whBGmpoYbq1kQ4GrZ5o+yWdjCbEKOw7byCaDCKDydWrpGUitINksI18D
vNHaIrBs4ZjVoWWPi9gmWxl6DJRvvAXqvaOnJrBxZL1c+1/saYhDBlCKGHy6b3Na5JTGy03RsOoa
W8wMXfswditzfJrModv1dnJhCXStJNd4g7VgX+ygeKLHG3VyNaODNqinOoNFrMUQeFr9JyCNmHH0
sm073PhhCIaSY66dGAKX3Bs9yfWg0Z8csFhURbNiHseUG6X7SaLMzzQCp+YoldTKHhEv8Qqo7BGf
OYFhOfVK3iE66asLITj469mnbbvCxmsGbHM5THJNW3uqa75NDTqVGw3kApk0mumEOcFAaj24JvaI
CMY9X4UbR4onpcDFO3BeClCzoc2spqzyF4vlIUFx7hHHXre0nVJSKdo/SNnBGZXH96VR22i5fyQJ
oZx2FhMFzZM4iohbIemeUukvGR1pYBuUiao9kimM2zJ+TnXz1uF8r9zx4oe9dU+EM9lewxNaVqrM
sOEPpQ4QE9pCAuaOHIkfNqy6BVjutWl7z/N9o02m4+QPV4LenuZXqKwaCtkOJac10OTGxgshyvuw
cM99hVwY19OyUhQLLXFB5Gyk90EPNt4m0Ib8vHYRN9a4GNB3NsT+pVlyFS2JlVFjX+hZd4MX74YY
1loBy1CbOEPnlySHwAg4ZzSoB3GeE2o3ny65HT6LqCaizkWBjQmh42oI9ICAt4ADgByuT1T+J4/F
Wt78EIX8dDoqoXiy06MQMJPsjOXAhpmthR8slYtuBJfl6MGj3ZivHdzQjeW3l6aQUOvYx7ncwQTT
IntvCb96dOewrmiVh0nDoiqS22aMV02VrrKqynbIWA8RACoil1C+sOdMvJn8AYCtRujkgLlZRYF2
7+j4Ft1RHjgCOF7cAs9vc5KjBp0gmPPFY1oJhwi4xsXTWAsgXQO+2k72x64of1Rj/cZ4o90FjQ2i
KIKfgoE3rJxnOp7l6BbOii071HiHkDZuJNii06XU4AhNjXsuvHMmjFNIMY73bUlgHBKCkVMKGM4i
jg5GQbVA4jjH25TYoAdIbIiBTEgeWTmR6p5x6Y8N98MnmmsZNreIcvLVXF/VwyAPE8aPCMzUEuWh
XCOicCBLEBtQowTg7Os79xWBOBlIsYu92HQOWK27/pqDo4O2Ox0NLbiwPjiR7NlUvOhYSekqCDIq
xSGTYtfpOFSE+HREe7RJ2mq126nN93FDpmlWI8SnQu5bUFfxTGAwIHO0j07oPpa4YIneaDZthuEU
iEFJWdhtaoqDhOA2IFLhs6z2o4vSiCHbYhDmSzcaz1MmGdnRtBA0GU8fiI3ONfcks2Ql5sllZsOO
0Yb8QhoNmS1atzXtncFMftU6pFBoiJ2aW6KVSc3rCBPMSbBoJfZk5TyZ8H8JW+UikmAkhOhfPM6/
qLLaFy2tH4PYwwQJNlAWj40X//i+BiNpuRWjeGwtUp0nX9Fspnvb5FdXooOEm3GnKBhEo316igIS
MUfnNL3mKKsmbslR298mqXuuOX290qMIBTOFlCa/L8f0ZXLEQo3atNf9c6uo8hJKiLQkBgkOQFEE
B6G4TaSZtaP1Qf4RhJjiE5bXQYbbOM3Gk4w4hwcuXy0VXnwXt608kyjaLkJNbl2yy2SRf1VasC+x
+CwAeLWLqakoRhjoR+Otb7kfdVk8Kr+6KiMf12RN2BZJWqxgWX/kEaUUFL/OEtcJmRAwmR8N+YKl
CwHJEOoz9fUzFKEdE2p9B6ioWIBC3/g5Eb0x+RMaQA2lYVLTJ0z5OGdhHdoLT7QvhojudZPbUEyV
5nORioarTw4lgAokIUE0KYSnZb9MeWTLqdfPOnXNsuumt0zmbIgcXzsXBVeRhjo3b4rHjnjspur9
VZRkWL3T9CeDRw53Hzi8M9jJCoTRm3m0mvo+gYf8rgpiLCA9xXJ4iEj2g3qZL/SB4XrhW+xnEDyK
qV6R4nqNJbtm1xe3umyvZHWT6Ug4QiFb7mNWiBPe+KFJeRugnEKrxRFKRyfAYfk7337QA16g1uzf
rJqDJE21LflmyuM0SxOY1b1ZefuoADvK1XKLBtI7Q7K48WyKdlnzBBgTTwWr2qdeBmy9e1ZLjR5s
oM2QijRZAbTT4REJXXZJVLJjqYHGLLa3gH7LxZRBJHXQHgN7fqfZ6Nei6c6+dNeN+KhAqXaQGF5a
17/pw/xWqD661A63jwZWJA4jxAXduY8I1Po/3J1Hj+TIekX/i/Z8YNAEyYU2yfS+vNkQXVXd9J5B
9+t12O8BEgRooYU2AmYK02aqszNJxmfuPXfMoLONes0wtHaTi9Ef0iCuiKXJ4fsa0U+dhs9lZUNb
iciAi8kg7NRgPyhLXoqIVXyZw/LNpwpzQJgxG+82s9m62Cukc5Sdoti2lrwH+GN+EkLJn7X4ZgbL
S3XrC6ZuM/Lu1MbzzhoGeRDkaFU/ZOj1PjrSFx3Y15r9sxitX2Ewp0eDwPswh7gCAvPYx3N2j0ma
RjFpvKYEyMxDM7NTwIahTG8b4jBHATBEB5yY/OHVCqyLs7YSBRudMBk5fS5p058w61YCnhp77fwi
gyyEFdx9NXN4GKW+Is36KZ0RdilvbNd1qsJdmaNolOUf4T2pKrmHMng1AeUxk3duTo9Ni4s3BV8c
24EO4Ho272NcPQx984rjQjvUYXVrk5B+GYe2k6vBTwMGTLrkch+odnhnboZBTRTUlFIxuYQYy3wt
6E+BMMtdxiJtG5QRpeNQ9H5aY0UyJsXHlVmnyNXPgxE+TkUD3W9lV3p0tiQxBXO9IeluhChNn8Sy
5FC6IAes8BfqmWdHVC9pHb80ZrMmX8J3oeqB88gfrQFqpB6V71mrPxHaRglIO9Y5ftOWEUHF3Eve
UP8KKxFsR2zjeoruqdHgTTSztrI78aCju101UlHvIJIHPHSfMrB6xdTBZoQMSPhMBWJfo2BEJPit
iQnl4cxDHcbnzyDIAhyHHdUFW4envO/OUPfuC64mlIhK5oC3qxmLbZ50t0mQPjTOw7Sr3bt0x9NM
1mSrzRY5H/W3I0qewS4rqgoybY/Y5DmKRwo/Yz6iM2FC0yrEkR7HRVe0u2Jqt3M7O+ulszWXHHbr
V2CAFUVf/cs1STnj0J2xmU5IamqcQ7nwAoTjAhM4kzNWKMQ8WtqrWcRrMrgYhwSeQQ6p8ToPnPhN
ncAYC5A4xXO51hOXYGL3UToWK2llP84w11ZlbV/McHjvaZSryf5dsPBaLSiJDpeT7hrfAL3vmVc9
4w6cfOr016w3jtKFij1nb4bokN8IyMyMaZaPUrfRStVJsXOA7uwbrzt23QwiJaiY8mYvS5Nppmnq
l6ostoVCbKg0GwhwRmajWw4bhmqOD3Z/SVVjRJMSTe1mxKqC8Yg3MzQqRxZ/0IfdK6cGsCeTYxXJ
mUdPxENyXuY3s/4a6ov1yjxD9S837JRnvx2tL52VBg4rPGkoj+9mFJgH1ss7q1BfmEzfWPcRjJ5r
DjNeR7zFmDz1BiRdTLR0xjazFKb3MgmgOAPmRi4BmWxSRsBNKM5OnN/70jtleTyswYwR42jcR7sK
jhGallHO86b5K2wVYJCkpnZeVDyUofw9uj1oG9mQo4s+bBbZoWU+B6NH7ptOnqB2xuuYCiCqvHhl
VfAZ6XPD2fCbAwCwXQT6am93sMFGygnA3jkiWc1Z6Wny2kNUNsTdy8Z3TyhAlwSjBGk/bVlKX/Ug
JI9W6js0DRz9PeT8AJNCUYivqjBH3w5RTDKJCfBSAK2MxaejdU+YLj8GqBWskiOC4Ql22ymZcvZC
JFjlMShSV5rWbnbqy/Kv0Ohy3Loc9rJmVZrp0RoT4F1nXQrJ79aV7tUEYVmDat3USbjX8L+agOry
ngshnbhzc2JBWB8yHUuagySjTUXOs5hORUK2FZEU1U4P6HJxUrY6AVJOHHxwt73IgHCdlLH3sDWT
wFmnyxSlA8yPE8PblRG48WHeOdP8mLRS7PgYemlu8EjwzLLuom7VOgB2tCoDDCpluQf89GA5Bd5N
tIdJpqq1515FwI1S1Qa1wowtrW+1TUcL6F/gzzkrAZyL8seZ10BGSSfJx0OiHlpSbFoi3ipbnMsg
Mb5zCIfx+BAtqQMZ7NGCz9JA6udHs/dhkdozBuRxJDVYk6I+tE35yt2jHabwiEEFjWjT7haWhobb
NMBA8UZS+dlGArMKeqr4iIu5zRzW/SztWfsdvEpDRpLb0P5qRbScnp3suTT3SdPceses9iZr513r
aXc4cBLOLQPrYk59lTMOUtP4pSdnXH4hj01m7nOdv6t2tsHwFm9ygLHVT+Qh2F/4FHOf/Glvo3mb
zEF7ENXNTecQWs1t/BoF+e/cEiSwGu01HhfyZ5Vdgon5i+c17jruEMQaKWYV4hj9ANXIIayH0u9a
/eLqBhB8s2Je46iLa3Y2LYwEOdhTA1MOdZYyVhn0yw1wvsIvDOtLc1ycyOqGXeQlDASkVNd+7Eyb
y93AatKw51qhb4G/nGa2L8b0NBBkAbu/OspK5Az7E+JRZRSfhIsg5nfZ1k99prO9aElzVGnru5Il
mPPDmj6gX2u3+jy/9wZyB6xWyBvXkfrE57KK+/ZgxeL7py+TF7sa7l0t7jw64iXE+FGPdLRARc0c
yVa+0LJPvXYvtbKJt+/GPUK/NXE7+QW72p+hR1Xq9Bu0i4ghUcf4qcw2RfI+j6bppyTHbTLRQm8p
SUWoSveIwhx3Tdq9Awi9aD0j5JqQpb2ocLsWQXTRjfitpCY+Dg2/UU+zYwjyqaeIBD1GQ6uFOaBe
9dMpkmHUb1PxOArnv7Cz/LUogukgyaFAeRKhXc4eGHx95jzY8apDu8P38KBU85nUND8Dbq3d0PFr
mjNC/cpuQkzIh3Se2INzWGxy66GnMMj1IeTtkyjSx59kgMioy46dkhZvDA63NZsmCip7vKGsaeHF
kAqRJT9aM1EaFAsrd8JI0RFRoalDb4eKpceiQWICwhBnOkDNSfzOy04QD9jWxO0JFibU/4UgONt3
s+UfRYvZDRek+DfiacBhRPICMWufjG69GUZ1Hcl0XDnS/E4GCpU0YCSbcnPVDncfkTlURlP1xsj2
EDMt3DGY/5Ny9jBh1oYzyAUGS4HqN0k3GAd8Ih9uwshxtt3oBDTt1hUU/nbxFLjVsCH01UBqDSqt
EQc2NtT2Gt5jxlAIU39qEX9GdlZsosrZS1kaAKLONNIVQdHZyNi//FDV9MTbxhMfXPTWRkImPPXL
y+2KpAaGHcpI3hBSF8hHVsHAIV4iBlkr2b/mRhDs+tzIYQC1Nx3zmh7ozCLKP9F8wYzgnvXc1bjE
wMkxJdwGyFcYXHNRupyGrRPV5z4hy9cdoEV2tvVO/NS0M2DSeZrRb+pWu+kVHOUxmn8KohilbaJj
V0W+JqTBOYD59assx6mTLkafqJjr7DZpOfeWNbkri43EziLpZ9U1lH/N4uKZVPdesSrxJCCSJb5i
IV2HY6EfLL1jnFmSRoggl5VTAriv00FRV91XLol6dkdmAy1yDajRuQDuoKt4q/dEW7JP++hb+5jl
qn6ZICDjydxyAewi7DVXdOO8gm561UlW2znatFvoUq0iyZCkagh84W6o96FFocueooB6xcEumCvH
eR9vk+WWJ6qPtf9r31NhkALDzQSpfJoE/u7KRbsR/po6Eqpk6ICQKfG7J6ORrpHzVbwT+qEv1PPY
et9ao5GEOsVPg1hJx002qJb2bQLgZ5mboqKJIeeZ9E5xhiXdKjaV0783Cbvbqs4+cVGQzETnUjGE
TRhHnalOgWVyDofTEsyWr5EXXwhFMZab+x1xGhMbfa0L8ZVFWrMNEXtuTGyfGVF+iBvMtZeRnTw1
hyJVA9E44r0H7O/bEU8yjEpziONcC/UtZWNLnrfBerXWBqaBjbbXcDqYeZJtUBZsiFVnP+4tcfJe
tIujofJF073kZvfO5BtyAt80p7RElAbcnY4GagIBUhZ3flXtQ/hxdTD8SolnI6tL7bo2Z+LIdZMA
s/TsLvUtg87DSJyfJoYuaLm/uUMIJskxA+S5uBTo3sYcWppskTGnYBORbjC8RJMZPRZlregIECWE
rrFLGz7nhGfKwsvrR6AcTnrrBgr4yXxWcf3Zm/Cr9Set1L5NRVlMHYT/jkcYeCeAAgJtEN9h9Nrv
Nl0SMmPizixd+oTNrnomDRsi2eAQgNrym2XSJ8L2VDu0OCbq9jG6NSZ4Bbcdr+ga1SLTeBcaJvnA
ns4U3pspa9or19nkdO+oL4ONqVx0q4oANxqp15kIlZJSjVgeNtzDn7nsn7y5HUAnOEctPZXO4msT
e9Xb3ZG4H1n0ILd5x3eq5MlBu2cBGHCz4KS7FFrxGP7IuWGhFKYsEaeLZvJUq3J8X71bkj3bQ1/3
Tgj2zH2AMwSvBdvdqPghUVbxQooVRORhp/Lm3jd245vBEs07pAqLV3HyYnK9Me5Ag+7xn8zqmfiR
oiZ9s5hcLGIhKUS9Q71FVhW7BiMgmAzmscOEWzfz5jdrQVSDK41cxCNWZv2W6hJR3OCcU0MDjD7h
ZZ4GCcApHVy/NuJq5yXke1b6SINB/rKq9PyFxDD23zJ6ItaueHGynimsvmAJOGqFPaTPNJvp8xT0
v2bu2LPRpelzUhIfXntatTUyL32OZQ06kCjrMO1/nL5snv5+KVH4tS6haH9/1Glts+889mCFxRYN
hssLD1jSSrMhvQizkQ8i5Y1T/PlVacMpADrLbtfs74NZu6csm421EbjGsTQQaEDtthizJwUD4To6
E4yKd66gi+hsLTjmUS3OqoA+NHnZOZm6j2EowDAFyHcS1tV7I+OcLY3OOfBmCB+FQP0Utig69Ki4
s0/ahB6uzcaz602ClJWMD+TKRVRMO9VFyC3Y513iJtg3esuPlp/qlv9C330oQ0OelWP+6+erqtvW
OnjH2YnKfaq06FGPy+jRDNz93KQ5NiN+RM0z+QJqIlvVBEynrf+woBIXfbCfYhgA7DY4/t0i8HYh
vCjCfIb2lQeQu8nmSELpOVBGibekJgg6sL3xpgSsI1JT12aNU7OXxrnkel7uckPUJx2HSW84+XPm
6Gzc5YwXpWqZHIHnBNOE2dkKzZ3pRk8eodmfdgTIpVMBDKjOmHxM0KzK2bZvnbkO2A9es4n3tG9S
eVBkCp2yiM4pY/zP+kqHmZy7DYqfMDuYYazv7IB8+FBjTT25FRdiaWyFFXH46/OpY5m+CyyYo23X
9RtXtIeyZqPae7ax6wf87EnVG2SXoF90wngDasr+M+Xy1LYlM1cGVDdqKbyUSCUZsFbnAtINXgxN
v02yOuQJfJywMvXXeub9NDJiAR05EslG9fYEnJ60x+azzbUzbquf0Uus+9R6zd1xg+fchf+aVOZb
5A4vk06xliGU31Y67rj21jdTwMh6jlFyvCXII5+zoH9Q2pDfhuwdXxC4SctrLgW7TWBfyEXi3qEB
CFdms7SlwaTxqfTfYlQd/9sJjxCeVY9CkdSWzouZ23cwcJiUODsDpP22NdnYhJUznaVLAqxnmkwf
BAFLjl3S8qsUTc6sCT8gqmINt9zZ875nW4ysu97Vyu3UkrfEpJxezyHGKQtabyNTdmr1svfl8W49
sdznhc3RIxELFjR3OJxYm5eKOvmhNesQglFjhxXIeoLmrMIjs4WBuWSHT+zXAjiqRlJCdOQ3g93A
eolOqAkE8O9UMr0GZImqazsamnGFX+ndWxOAUWqDQPL00LtrcR0cZiNCiDSm6Tp1bI3lPE6Enl5w
D+2LJYTc2QT+lmPc7URSoq4xOm1N5uH8lEOXkeavUSXtHxUjJi20etUWOL+RwEVXpTLipRto10Q9
oJjR4/kURd7BMn8VRijp1uboQSoer7FtoQQKwhck4cERzd14x2ahkHhjZyrl8MSH5N0ZiYQXJBvA
J7vrhNLm2dMS7UnKY8TfsSqd8FcUErWbsemC5GrcsE0ILkwXWunUpbsUWNmxhxeyMjmm+oh7xyJX
c90yf76pMoWrqmsQmmX34OJMOvf1/I5sQd4CpXtgTUPwMUbDuZRN1lEEwKInUb/984VYTNaivqx2
rM79dAr1M8OXEK2c9NajC3xMRfEnqJkGCZccScpL0nSrGJ9cO1UzcZm+2GNoJ241tDEpW/jlPYgK
c9h4aLnkwHoXRUP1kDDEipF5AuHEQoo8bBW0TnPojZJHi+Nle0vQGdug4/tCe6ysksZYcUQ56bzF
dR8qNvCUfcfJ/SjmRHuWgZ/bqBEsTy8Y3hoMUvL+q5qoYcx52bmlH2lCn54Gc0BWSf1MWT3e0zZp
IYDzEjtBctL/id73/x3KxkCS+z+Lgle/i7j4r5Lg5bf/UxFs/sO1BbAZF/kuPcBfK9U/DVg6HisL
+Sx2fcPWHQxQyIj/xa8Rxj8s4ZpcmDz1bcOwgM60Jefov/+b/IdhmiBtdNuTEhqNbfyvFMGmvcAv
/lMR7Bger8LkWyIMXqTH/51fg085akoNipsdTifMk8FmjC0WysSgXSkYSHKW2r7VU/OaZMwfFQ6Y
JHf3vZXwtHCMZzYe5LqLpbLUG3w6ZeHBqRotRIhheLGLUJ0axBaOpvLLqLfWGR/vPIfe5e+XdqCr
kzI7w3j2Lsxbdxr/cZwYIVzzYP4NvbnczXPnIPy3KP9n+4wq0z4jQXsPR/hhf3/09+dTUGQrlIr6
xlYN0Kfc/vAMIZYR8OIDWwC5uvM+uMMVPbyftHNy9AoRkCEcEDuEjaLd0Km/RDNaOvBgzNJLWMqB
x1jbTptLbCMCdfsGi3DWOSeCidQG9UpNO+aWJwYv1Ul13qGFfraPyPU4OT2Zd43X7gLSVS6RDr8T
u/bOXX40BDlBztBjdrx0a2OXJS6QChimFUfamoJc+M04P8xkhOOhUkuMtchIwvs1VXZ8NHPnSBkw
HftDiY8hZ1Clx8N4Tgz9qE3WY1cYGoA3MjIi+9yYVGBWn95JZ8/9roq8o+45b2UTRYcwxvPlaEHw
DN97i7AOlqndkJcA7mbNkbxym60A1fdUZslvO+jqY1msYwqMnWb233YRbVo3sFY8h6Vvt0Pj25X3
RbQF6otlp9GTyhLXyR9MYXvS6Qk0kpFcTx5ibj4NbbQhxffUDrYYPmYCyzUR/qQ1TtlyICAciUJa
fLNRTDZJbTQ+OcJMgcBHbhQoBmRNtFCiDtsVA2QaLcs7eNSzEsgA4YLoUDlSdsIw8xOT8uHYw1Zv
c9heUVDnCBcreoYo+tCN6bnJVemjvMsOZNwdrDr4WcDypPPwHCVZZ5XZzb4c00tURfHOdh9iszBO
MRi6PhRPzhTW2yaWxymqllF5dGklplpGH7nR7cjKWqDhrnWD3LJV+l7OoaAq7ICgOR0CmT471dhv
90ZP/PPA5P/vF83zPoyJ6WgTLujMAqpnR4hzyoGAskyFhcV3d6eD531byAu2hhO+G9GQnPTlSzmP
j23Zq63dAJioiA9djzbJUXYPcH6ui1dpkWmBKOPHhtDKhZJ/FeZKtMPsY0IGh1JP8uiEwNRDxZa5
ggadLAVzav4x9Mw9xo4Z+iiYOakX6VtGaZegtEAGzZoJL5SO3H0O1cas7Rfm/fR0lbUVRf0SL8bg
ttbrA93KlIQ6UGz2MCCkWUORjB4ie7mM2NPqWtePRQhVnsxd+hyzwtBE3MwJ6miN6r0goEs2xOTY
8gdJK3hDLNU+OcgMH3fRjF3BNgiQaSrrNR2zd1514Mtw4GdG6xmCGx1mai9hOvOuJxKXwYgRnIXA
OhkjFNd7D4XRjCtNpdnDPBZyQ1YMSKoUyJyIJ7ZzQbK2+swfhh5+bZ5TJY29QlVRROf5WVUx5gkQ
+rW25K8okAtsmVliAh5mfLft7OK5INaG4sKgNwp8wya/uQBVM++E0tF7eqAQW9ik+pKj5valj3wE
LpjDhHeu2NhEHp+kjggOb9JIoUgTL4KCUEaj+Bgs8Wja/KbRKT+7hAw2jcE6QWoudB9AnI3W1dsk
ySt/psbWq6inmcyRdk0lIR6Jt3VHl0BL4SDFilS5tnKHP56QWBYAh7Kt4HoVOCSyjr26UxnKr6fQ
Y1yfbXRCEPapkH9Gq6Fjs/gTGRi91xWiHneKmF4ZhIyG/CVMq6NEVwgMofBuy0psCxuuQkoFvEoU
6DDoUr4VgbclXvvMR4RiTdQHxwoeoqG4sI5F1+tW70wvidWzgEAOyFQpRtdFwKosWqj/temTapyu
GUB+ScneT2G+OW6LCZQDqhn2VGb+RK/OL1xMpq/MPNF40sSTJ3rNQgwwqSW9jdeFvh6jvULfiVG0
ZyU5RCgRDQJ/Fw2ryol6t1X6TkJFvM5K8pjsRQiRj7cmzaxtwFCHJTFokBHnHmMMFhRObyIUTj/D
xuzYFwkGkoTaR4J54NzlX2keLyFOS96NC2+1yYhhsJjT81Rc8iH6P4tcsOIajfMh8OMUS36HADVK
7flQmuYTNjpCCljCs8ekS+u6ox2M56gIXi0U7Gz65ie6Ho4j8BfbhKUaIme5c1xyS9yxowieIdjw
XmtbV325bFiRo8WP5QILlhLpQMo3kR6hhuSP63p1G5alsxDxYx5zSKWOOqWwgAFSISKM2FIUbsDQ
K7zCv9mHJoJ/LrVDDPHWFzAjuOBfzFoUWIrcYT0x/RI0MiAbrTVDHnyJahyOcS55hJN2O1jICWXb
09vA106nuObNvaONYUZFY69GgUXF6h/Jthg3LIrZgFlKP1t1pDFrbXfDUIYHGtwtE49mk6coLAgK
uSVO/VM6hlibQ7XprO+ga8xVRbO1K2L77Ch2qrwrfGpkmNujsRuMDFs1Xo16hNwWIWtLsrHYw1si
ULmCmNTJAWuJYKhoON0GZlH2hgR6l7UJuqL8R+9GheyASbmH8GRlW72HM6Y2N5KVOsQ7rkY3KneJ
Ibs1fqwSYeiWHGEkt5V56BjOsiaglUvC/LV3YmOb5LfKGMMTPcQ11LjqZw9NapLO6S3JrE3ezO5D
9J2XHVIIJODk0zDrngeCc1rMs6HowMjU5PM2znfdsyXNB3QyfT2dco9w2tz1A8+N4fUhjSJG4TEf
lmLsOx9zcxvr1nccVvIALOIZcfjZ0Zxf5IETi4T68ySraxW5v+wqhLFLfFPgzIBWJfI5b1y0I1aU
bYgZ2Bod1RshfOBtjeRBSxSxe079wubrHnX5vDUSF0iGbrxUDp9sn45vesvRwLSGyCFvYgIfq3oD
88o04nuTW0RK2gMtH2cdAtrmt1eFwLriHDNP717hcPqLPIhQ5JkwcIe1gSFKcEZZ+F1NmEYJnoGf
3gMCcNm1HtrpRvUDC9vW2S55ycOcgMmZZ9kjQ3d3SUUfy0Sx3Fgmfl4TLRSPk/zdmZclWJttiBoA
RWoUz10KmqUj4c11Ucbq08lC2+3LmEf51MxfJDe9jLlANJ/aH1EWp1trqMXa0soHKzDdS4JGAIWa
/lqCV8oDPdzlgfVV5oLUKWKxCJceNk6OwLKfbCIQSuPA/PrYjKRSWezEWgIZtyOdxyYOAbLN9l5r
ENM3bv1QR+KhqeM3VqmMxoPPquX8L6MJCZ29kbUl0AxXn+nYrIcJoSUVNhtBkk3z0oQqTz1DYtjR
6uKnUbFHkyWSBZj3674eNH+IQd4aJoOKoo+eIyzqtbu4WXWZ+qRGzwevLFArNfPZMIqROhQFrVbP
BrrPgtW5+hJzQ22MnMEhLDxocE6JhPiweMiGi2NKjA9UHrpdrYcKzSAPdxJgUOFDktinGUVDuw0T
XnQ5wwRydM4eE3XbSN8iw+kl5uH7oPL4HmjVnWePwUyhu5bhkG3QZpMSWlu/o8n2DpWZDr6WWA9B
4yqf6cPKIUJuVSXdc+1xbyougDVVlHwwa0R+mssZ0qnwsuRMxS5jMqqLtZ26j62KLjlSirmM5MEm
jU4zHoaQ6EnVTlugaTwLmtfCzFBH5etOBMw8VPCTGA7o9pEgqkl9ISBCBx4dWA8RtaaqkhhemLso
n16ymGlBmp812qaN2RA1HbnxI9witUG+3WxSJ443FrrGSJpMcCOEBW7PL5KYzXEwxviMxvxK6Ngu
0GtqiqL4ntXgHszA7nzwdjXSfMtCC1lQVa650X+3g3UfqgZtKQeb1yDokrwY9kjNV6512VGzN22q
AFajkitpjXxDedPa6gBEMHea1xK4xBjl09UIRmSnM1tXibjFrNKDghl5GsdvV4EoIoOPJi5XO6qC
t9idLxqYRV9raA4KrXtvHdQHUclfWK8eR8CofupIB3Nn6/hBwLoUd1fvkNEytqDAWgAU9YzcDO0H
iP/HuGXeHLWDjWMK53lfNXjc5xfm6dNPKO/ELPmsFZLvxCNZAK9B/8SykUndMmjEkbNSE+YLkhBa
33GZrbmuRFZuVBf8Ys1LEC0CH6NoP9GC+bIqxCXGfrnqdULoGprW60R7BTF7wuWY/anavN9TAshr
1Dvymvz90qFWzMCJE5gwfSjXzK5/v8DnGjGe4L6l2Z2ubFkZhZHJvLL8WSeKssG8hACywg6F5czt
jUc+aJbrwoHZF+KTUHkxHLFtnQs5vIX5wkbtNmXLJL3v8uo22p8NipctHS5iX01S9cXBvZkW+CMo
vlGz6crk8IV4F/mvuesb8ZzE7jlL6xNLU78s0YOIyCbHqe6uYcLYL7IN0jASLMdO5bxLfaz2OmGz
YH6J3ZvlyQ3YBnATbiNqhJrNx67toWpzGUDlZO2lLgxa860cguc4hdVnDEG6mSx7Z5AHipfggcUS
jgyWtZ6dGgf+/mkA7o9jbvCBNxV+M83TeigBZhnjVqYCu1DpHBBBo/Psj6qYLuNEaKU0yN1tmP23
dlKyM8mI0MqDFniCr7tVTzNGQZvm8uwyeFtzw1QpSbYLXg28NTl0pbB9L69Z4irrvc4mJHDJnm0g
GZFG8zJ0lE2j3sFUs16Z+KCOZIq4MoChuKnyjRqIt5oUftJunABgg/rnWV3w/HrTdE737TTVassy
oqLxZVfQtd8Vx/WpQ1G60UxnZYcfLlyyk24jgNLs9t0MHmR8kW11quGSs5VYdaMbE3+JRCefhm0V
YbhqmZNvugR+/NByiSdEb3VhfFIAGFeF2X426S0lnF6pvN7FIaUGcoZi62LTiEhyO4k02bj4f7do
tUAVTO4u9EqPvsbueXOtdD0WGpEN1MNazqJlJMoK2TVHRmI2rJ2lbP1e6F9IvcW5DhTepwzp1VCT
TpWGHpY6ZA6HXkL/QCqyHcsmPE2LY7viTlxlww8+COfBC7CWsni0ZF+B+rFYvIzXHgY+q/mcKNFW
P8HtX3t1+kIdH3Hn9Didw1Eeut65KuHlB8CW2abNBHYsRlFI2jHTAkltHLNez/1jnw3Dw+gU6NsH
eq2gtqGmTC2+P4tvflV1eXQpQ/OSqUQUEQ+cEBrKITeAC1zl4JDthjdEdeltKvUPdvYdEi8CyPWW
1iYqWoCIzLUFyXY0exlUw9k5Oa3zWUU1KcbEXfgYFz2zPQ7eLzBc7EcrHrhulREfzSLXSPDVZwbr
HZdloyb4fGHnJ2KYtwgzj+7iRjYb408ios/Z5cwuv9p4KS1EM6yTryoBHG0aSPjRtr2IQBL5Wz5n
YvqwBThMr3k08pHJ/lDC1MVAlLjWfp6+3U6dkBYeQixgqFuZA8aKdMfZjqONGSSaX4SIANrAPQ9B
fUrhBO5L+P7w6sS5771xnaoKM7mdXkC4yIPm4YJ3dQ1DIe/sObfmj2Js4DTrIU3jTKhDbPfOQzrH
d5lflJnM2xbdsT8HjIDiiVJBeozP59beEknNE3qsXyv05CuIR2qTzMzvkNSw2FeIp1D++bi9HocW
b7mCBhgH49GkOsGHBYg01V+4QjTjV7lslR2zeyE8mWWiFGzj99jwELnMyQOLa3gGQURypV48TQHp
GJhsKUefPEsyCPQhxJR+gVqIdhQnsjBd3OCM1WbrrJrkYSzr83J1BmX+yt3028bA3EcEKlOHSVuZ
eOm4c8ykJzeze+n77nuBoFQuFjhLjORQQMILsGjx7vxxrOqWhO49dqfHyVLbrA/faoJa4Idj3yqy
S5iWf5IIogKe3q9mrJ8yRLdqZMGBxisyzepUQpkO0QOvNbBPQATGU0wfV7uCFOOkxiHsO0afb6L6
t1mZ7FqDxlzbnf47GEw/U+zIyoIRKrua1C/aYm9OibmlacDjqbeXrm6PMnJ2ej/sk+J7auxXjoSd
1TpkwpvN4wDiD6Kn/lYNEaVt095Cq21ANtXNtsTocC2bB4aKwx544soW4YM+OXeGFBfBDBMVCLZP
3HPoimNxD8sSl3zIp10WVr6m8X4PIqu7Omi9/KkS5ou00fNqVrnqc6+8gl55W8RSK1RE+lbWfbgt
h4Do+p4PM8neQGfiw4dPtsoJBb4EqbqwnX0JFqFLFGi2b8qpAmizIP3SaZ9xqnjhh2JBlOV1dZo8
UhE4FZPSOk/xd6bX5s3GzcQ89tdc6PHeaYJHxNcC5+SRuI5ri6qKTG7uSUGaAUWNh2TeB5D26LGB
rs2m3MVG/zgyztVSID/jMhvyMEx4loZlmBCGQO11i+SMSnwaFY9VMI7PWsl0uWjfelORZLy0MC7D
CFZjaEvZtXXiUXTGJwlp+cqY0gtkEVrI8WjoRKqokyrJrQACiYHfdJ8ANsKaZzhml8xjsHOeB8eV
e6/pPnL3UFv/wd6Z7UaOpdv5VQzfs0xubm6ShuELxRyhCM1SpG4IKZXiPE+bfHp/zC6jqgGf4+77
A3QnkKjMlBQR3MP61/qWk+G27R7zRMJNnbA9jhoohK83fBz2jBimbRgW5wmXjD+FD37bktzPCg4N
TXXOmOTekPgkRNbvKfzuWZg7qrUDxAwD6hqPRM0njVAMd+3Ec556ajEgDczvs76HL+exGLHzDKdc
J4h2v7BpEPwGmSB/9H2KW83i73WleCwxFGYRrpvuKUSvsvqCJFQDvcLNsy2ZHMaoOi523M+/TOex
AhTOJWOmcDy1UG5KzLkTP6drTVRrQO2Oq+QFvsBP5Zn7WceXebS+7aUqeBQ4+8jr8Ybg9DbXbOLv
RS1echNsSoFvNJoYTrTSIbeL0U6LM5f2Zo8faduVAMTFWH951gv3Yo666iNZWjAwxcWOIilvsBT2
2N97fI+pIQR3gK2gNLeqljhD2O/cOnwzfHktsk3tjTCyXPtJzuMndI7Yyz5jyLowB8yTcmhWhlp/
tdNXSQSdmEaEiRR/jpOV50mwthIjZelJ83ptxNOnaWG7VDX0s6+QCYwVcllJJFZ83o7blo7utkJD
MrPh4i4JjQ54QSPqx9YM7ueq5s00GV6n1ss46M+xeemtcTwFAtW7TEpYruvADYxVJ/0vL/auE4Rv
+nxfgtokgZLuB8xUXs1OR//oqU+aU9gV7DgToY/INp6wF74btFbyqYLiRdg1nfvHZCKFx4Q9WlnI
sDbatZV5nMpV9lhAdMvD1AdrUNU0KpJvIzWKleqIhwyi7STUbjbzE0bbN2uOOEw0wR1I6H2LXAFh
gqUBHNQFMzEbQ/vVmP79QCjaArNqtOEtc9uHafFmkFhmj5CUXCX7cEAWiQ2cVaQC7uecPjfHLYDQ
9AMOLLQ/WQIKIDAqbfHe41AcsjQC5FqyVhp8iNI7QVk59zL8ZloVn543HGbmGkRaQhpvRUlZctg9
kBXGr+w/WQFTokSdZgIOQHzcQx6reGs4+oXU8sasc6A5XUJPEtbXYz2OB5zyS+cLUVxVbNJ2TLd5
zwMrc1zvrNw54lEqBRl7Fn1DlY94NNdysTFRPPuUGbRIzcp5oqJiTZE5fDEb0AER4FNDc3Ni2Ovc
wWUk3D5a+UFRwpTPnhC0HufI2vRRka3sZfcfCFYMg/lUe4QREy9cVe20BpV4LSQtYbxgwPs17WJB
0+xln1lrh2HqQefgXQsSTVbEmL2k/Brr7LvyOOMlJeA9Pd/lKQ9EFUZ4gRQYr0iDePCzY+nrPbid
DovWrjQ6MMHK+ylmPlaxwd2CPp1Zav/GnNJhM7RvBKK4VURY16zFqThyu0/kCnEQfA8A5y5Gd68Y
GDh6/ppVsffddV8Z6x6iMD2s1t0wiBd0yG7EH57gm76ffWYX7URnUYc64I8xts08A26moDjnujdu
CNufxliPOFOsgw+S78EMthFMB3zK3UFZumQWxqMZ4r3jIiAGIiNgY06i54lPRfwtxtjcUgS/8hpt
nXur+Jg7kh0DF81N1icHObETikg2j5EVXDGN129jtOHAjeCS8A0QpBk5FOfvDdChfVYUgMcyHDs+
4V+e0ewHwN9u61SpSRTf6MjAM/drgG/cW5CzQUybMza4ycaP2nCRYTBwQ8o5JTbQdezA6MikKFNg
iNK7qXJszoPxMPb4vSUBuKiiaqoP034X9w5nVdne6jm5talSWVVzPhITZgZnxlSllVPmMV8glWxT
D5ZyHG9rP7lgaJyprp1wLBb4owZGDI+wCaF0m9zywy7/TvrwUU0jFJ9U3ncG+prrV826D5jmkC6B
2THaHXCVaNu3jv6kphGhlFqppaSchxhTLHdpbycWdztv4B2zc74RicaZ58LFGluc64hAVYn6DDUy
XbV+dWKbP4FFF1RG1ejrnsWnc+iavZlMchth8hpar38bidUfW83Iq42il8ZE4cyrLDhzNgg3c0Le
v6e67Tq36dn0Mk6CM04Vy2BBbKUkRClBOynEuKxnKG5TbruW45c1Bc1F5CCn6oX91YMpOrVdcMhg
Ct52BUqwIzgdYmA+JVZ2bUWebFvfnTYM2fB++uehc7olUJHsSlHfT1HuMB/llzI3uV4nzo0IM8ro
oyHkIIL2LzLPObpZlO2k755b6VXHCLPeOuNAfSPUrM+tC9e8jCmAmL2S6202HDEuJWvKswxwW/jY
XMBDmZ1Y25KJ8VANBm9ZVWxrv+vXEeVUU5HaTwSHaxzkRD2C/KUwEJVmok7QdXaRl06bfIpP9ZJY
KDTDGHb8d6/KHWDi0FWI90ZnMk0U2BZkWscZd3DZGXDR8wztIkYB0PdKNg0RMqzsXZg9ayPCnqO7
s/RBwlfZdLGLsFlzowDBauAbojkgv51N73MkX76ANbYk4OdNNcb440vAV4hKANh0+daDIoDphQdv
oMfZdjpoJ6ATt9hqJdNMeqKt0R73TughnHPiqWbd0lQnWUvFhCZsLu3BdUWTI7ZfOik+gAbIJot2
2bLyuhV0mko551jdMd3un+mrfpoGg0Gt8wBBteE6hB7quFO7WlpeokwY27pTn3WNMDuOdr0p4/JR
Qu28qeP64HEHYWaFstikzKobFy4J1gLW5ybtyFPifihclyN2hxhYTt2uA/FmW9Z49BsbVUTROC/M
9CTbmShQUkWrGKvFrizlXTbBYKiV+1ArE1/zHNFcIrInBz/GsUonUP2SW4uTwm7HEc1EnvEpIRFC
wi+TAToTF7V/IKAYdgEjpbTQRya0b3RiBkjDE7Hetrkts+e2Dwno0pDdGx7O/3g4WT3Eiizj6FTl
O2eujW0lwnRdZHpj5uElWuzksyFCsmoAHMqY+YtvM550v+NWLFfrOOJnldvGV9MxKRRGFmoRu4Jc
MCWymxEJ6MZ2Ky5wJf2oiKtg+oKSDHuQwdA1UtPeD6z7SsGWH60ZdkpS8xAgLaypYhHYVZzmyJVw
JOCiPsOlL/b3L8QFMC5aJsiQMlzZgPF5aCzay6mVIHsOKIUQ+k0L7oSKl/TSRa13/P2L6AYGZxmY
UKu9VgVqZ+cwbQmLfDtoMzlJ3SQnN67QCn7/Pse0LPrk2OXAabS25K7jPIKbXjona8SkkVTMn0dX
E3QyCwwyNttGw+NGQ7rm7BzXHjQ7Wt8C7extvKMrj5GW4thfi00O1X+NF4TC0gJr20zyHWPytsrK
H3FwFsY5Te0YvUlk28lK2468kOnx+Gg6HobaOdam3pdlKHdWGw1He/mlFLL/xy+kTTgBHFpzmPaB
bc1HYjJ66Qkxl05n6kdRD81JnQrkd5DIMddbhRhwJMtiHyWfGEJbHsy3OvD3+Et2hYO6RFPFq9FY
T9mkqK5bvl6CzqioeJWVXiwFzZq8DI5APJoPdWXdqt5XG98qiUUS6tbgY6uGGnCHSwiGlvw2Yhpl
NtN9I+PtTMKk6PAczCFpojJqHirEops4a59HiWdl9tSrq8ac8w7ptxEEGsI4w/ypPAqbJATNpLHB
SEWlj2HDYdwkS4I2zz7v1/e4Dj/nLtTYSfUj05i9ZUxPls0uZATTabZRvRJaKrjtxI9VA1VM06vZ
TuoD/AmycV55NiYp+xXq6EvdGVsW019IKjYzf+iEufxFC6AGDeTCjCgJe1jiayHhr8Zsppo9uQeh
ubIjACkxE4cpL+96ZjssCtNNCD2njanEAf6Af93/gdMTVpKMu204mWfXs788iNMHx0xfdO+9+cz9
PeNzbDNOU76zq0uoZaFm5GEcAeZ9ZHSFpZrX042Tb5tTb576D5waXyhrx+cWBt06I3SIRBMcSrd6
DeKap4D5FLmSmMwjdVZWBT+Y050b9Y/geneJxxzRYXKCBKU3ISi7rNz3IUmaLuXkmwXBPh6tO+3P
V067Zuv+1CnumYZh/mI0aFYSCid4xnt6wLDPZC95tY/y9MHmlHRjt+qVxHuAF59PSMHTMCfN0RtB
bJj5cNJFsXf78dpZ6nX0zScowUy+/HUXfZdFtW94cpDgDgWAvNT3z13hf4QWMwfH8E71LU6e19ar
j3mJDdrhyLoRPreXyIVL4tCAbJdqL4308zJXNKymeLWwXtPdyaY0lXe2z5U8mUA2hZEHUmmPvSMb
sJKUeTzs6ZAsMm5ohUPqd7LzdaVT+jxgJYGrwKalM1K29qsbRzvm2PZNTcxzM/YTAb9z7I3dKngy
B/md6PAABtiHalkyMOUVaSMmErVE80QCeg+8kJOqEchdMN2rgYppywufkwFfYkPMwIlzZ9P4xsmV
9sFm8sPL7ibbjjfHUjY/S8IjZpvTOiMtcixHeA4Vj/5/eWh/w3Cfp4pCgp8lqshSLonN/J9MsfZ/
7qHtm774iv/uol3+wp8uWvMPT7pLVYVgoko0xv3vf9YYCI8aA4FTVmGStW3Xg7j7p4nWEH9wYrBg
5krfoiHANekWaP/hojXkH1I58HnpPxBMabF6/zs2WmTZpafgLxutx/4p+KdsiLvKdT3XWWoi/9Zj
wDfQJIxvXgvvw0uTT9OmgaSw6Rppmoeypd8ndMIr16onlLRgPzi0UbePtsX8OUNWMgP1SADF5oyJ
H5woGNL6LRETpChycbicyJ/p8tOHUeHO4XlOSwNds/ksvfyQs4zUA97OhlViyqsd7k/7xsmBS5bl
zJkiGnZqZvFsJ/dVV+VdCF/oZijGuzlvjtaUCGYvGhWvJZLlB7g/YwJ6VF5KJpmkDCHAPlv+fGd6
OPPsqk9PIe40VZJGGmieR6WIQat0dCzS8xJu03QZ1/GUd5WVbfvBsleG32MY7etjEVuvQtvbVLnP
ToDr30YIDzJCe0kx31MkOK7N3kLRUKcumh8G03oyx/YkI9tc6VGjo8JB1GxvLP9fbPivFpTGzkH6
khQ12S3qs99F6xGXKHU97I7d0vmklAGc3AOuIMbbLOqRcApcXBxc/b613mhhOrslQoELZh1a0yC3
/Vg4dwNhypRJsj0xdusJxYqs8GFwOKxZpZlT5zvZINOcA0HP7yTBt8dH5EcZwAZtQrlRGenAJryd
k5AfWAiAsUBOd5E/JCsr0l/VV0Pr+o4k6CpR3mPED70ny0AYuagZAeWpx42ZYXLfViQSGq6KZnhQ
UlSHSthHUk8mdBYN6iEOj9TE7IOOw2oG42A9TeR/posz9JqRoQE0h14qejBWYJHnFYzTdo2PZRVx
TS/yFriL+2W54n4EWrzJ7Om7nQpwJ4W+4vfhT7DJJP5mHoNfKjOO/j5Bj2IE0d7GxPKNOPqMwgRL
NZ+pgCLzQGUkKGAvrSmffeeT1B7nsMwuyYzk1qOgcXLHHt3v/Grgmy9wQEs0q44RVhB0Lw27PbVJ
oFR2MW8l9dZr8ztPq5c4Sn902EeLCeQdFgkGEyG9G17fIlBhBR1xfSFZe0dg+tdJzITxEMf7SR1o
1tnObnw/JpZGxA2fZj85FZPEhmR05ziGS+rOl9HIq0OoUF0M17/IwfuRYAqIUFM94U5ExcVGJz/9
lPwX7RKvugFtUszFxtYuM1NlI9Pp5NNPGBDECdQh1e0MwM837ab0DXOjA8PctyCe0ih7aBLJYQdo
yMqrfOq4E+wm3DmRbtuvoJ3PUWo+Qvc0SR8V31nHnTet5memCfW6XCycWLTf05JZRO61IOu4+SxB
HL3JKYGKg6lcubpNQaRI8E110KwEY7ENM9c31Aae/KaTGMBYVVLcMHWMp0WF2IKC/K1yWQc4+XBw
bmhfQqYSQ/NeJcZD+u1p2a7TrGeDdIR9EzVK3OU2ludexrvE6U5maP+Yg2PjOf2LH0anCJoV5wDF
MzkdpmUwk1AWK5PFMsDjiYmw1OFbG9N7XtK9hraHmUQVgITljkbB9q4bVm4VT+hb0t56cKMZ7QdP
1niJcyCCFZSmAu23EDkFL/a1axWOBJxGZC76bRW74cYr6g2w2xOFSNiqoJWTzas9E04bmekkQdqk
dHSDe4b1w/PVCj6+dVQOslbZcryLRckKUAEYC8CaNFwHqgQlVvYQuFXdc/aauXaNOfc0wLMxXnTO
IBFxosY+thlG1EifatMZFu4TJaehtc4TmI4yY74pwjO2h57kn/edoMP61GhhBAflVaTH2LYu/hwT
nC0HH8YL+cvAf/W1cTRs8z6dw53fZL9Qnn8FBTHWIsjeQNS9x1N7q5r2PrIKnkeBy08m3O40p2mR
erDiPI5A/LQ/5ATV0nYYpoSNu4kRCc72VFxbDz6JjxjAS3Bj7LBc3VHmoZ6rsF+i9t9RblRPlsIZ
aR+jvPd25VIk3tKiqk1rMWswn5UfSR5ie8Kuh+NMXXCEoaOdlomowLpwY+psxwj9trCxHbblM3FX
2tRbKIOamVjLBdUAO0NKCh8gVwn2wyPo5EuytLQMeXzNcTAxXdIg2u13rawHVppDt4AdM/rhR97S
2pHGpc8jiOZ5dmdk8NpGK/hgyKtq82qbzWtUh/UCpz/WOviIJ9y8VeWkKwvfHDQOdHZb3sbD8K4j
KAjJNEzruoQL1/Ri74tvgfv7hqxPyIWk2qGtFpgsYAy4zmpG41NT/gi+5W6qBZ6UbmSQ3LwKCBWs
8jGDsB7UhKaNXkn3mUxXuHccaler6pgHKR8mC9iT+RKmPLVMGCB8yHxPIWFlWP6L6d/RR+Py2ZsR
emZxwqqJUOw4ODmtrWHy7ACLKlxLrYwBlTvDCL8ql6hd8o7Xu14LYQC+6fEr2CYCP/LBU20WYs8Q
dwaqlUF6D1J9II26ku7aVkV2n0ewSsZCPYSUyeC6DNcW0fM15c8LCtq7FU5q7HE30980S+zUeEjr
ri1ugQEvIl+AO9vLrir7GKN0U7itOjQ1BZBCThcjJ8JM0hoFCl8YtU8PpUmz36SnjZ9WOwvSEqhd
3j56LvfmYG6ZhU3rCd6cT1hnbZgvnWaAhtX9LlVTxpu08kzvrpwGannAvLOfvY7AYDclIz7cYlen
jq+FE385E7uHNKZvI1Y3cYGPD1hXHs2w0mhn82zowKQfvwccizdI5P0KqOKwE14hdjq8Glk8Ewj6
ZXLaEKy2ZwyP14kL0m4axR5+wMiG520zRBhA1OmJLmbSRlltYj/E2+Hj67ttewOrUR08cGgFyF4d
Sj/gRha/dfiXd2ER7myzfxYobpPRQ6MXJmwyx1xXzljuUqUCpEbeTmv0tsB6QIqK6KZog/LeL/ig
dUwSLeomc6/ezlbypPmYTkV7m8f61UF4vZ/3Q29Fa9146ZMl+cZxRxBRMN1djtUEh8x07nM2zTlq
8eXS6s29CBxyZp6iz7C0o83MqfbQhxMZJmCsQcTgLNHcQWUSH1IfU2NKoCzW5kuwmErsOC1uECtP
DbdtOAD5Rqb5B7VV94mFvyXRdcf2zcjSmnVOPoQswpyCeytMY2NLOW99O3rvo2Zh7mJLmheLeOT/
WAIFdAojWPB2Aq3cjcONO1n9Mto2N33qNTvNKLyIF298OXKxnDEKonf1sabqoI2fMsJJK2pwmRHF
drRIRBtHEgx1h6gi+2/+MlMiDxk2A6h1nNsIE/Ca0J5qp5xN2WxJo/TrxLW6tdMExllkmFI9D6tG
aT84SYt3lbqbsmLMYoqOUDHhKLvigRI4nZimdLreGI13MkG/ruqKfSTtwqVu22ZjIl6hrYqd3Wp/
DjYdD2FNSEe8cOf+FYIA2FtJ/1zZzOrT5omI0lPSli80LVlbfgaM+S7uibKuthbnGksrihyVu66S
Fn2yjqGg57uuV+VKCfoda3O4jUVwdBBjqjH7ISw2CKfyGBA0w6m0263BegZIgPizSU/NzlD9F8uQ
sR3q7mc0xCf+lU0EmfkSSpoevKxyIPItOlSY7Zcpf2iGP3yf2Ifqxa1YOsyiMG/2cW83WMqbe+Zo
xZaDNh0fKoIJJnMIVNXSLf/GZRPYoJmh1ECqraT3JBPvDONmXFvcNbADKkyGHTgU26Srrf9kibhM
JBWIJS0xGV/+LFJjbY36CjiSil8Xt7hwGAMYIO0kS5+n/AdKuN4RZC8gFLsdLCGW2SC6C7LP3om3
oiH2YQFRPItjaK563yfPVZ84afwwhlpv0J8ehZfDyAxw4tkzsXWuSTHHqVWX4k6RQ38HWgHx3oim
nZw9Wk30E1UWH15v0e8qLlE5PIeoEniTMuooinu7IeEd9K3LAYtOqY5RKT43RVx8+NUn+sMoR/s0
mu6pHISAkM4dcojyFY9rCOt+QVzRpetk4UmogOz5yJjJLKBKg1d9Ts2e91H54838bdl9sA3n7lTm
LjYP19iXRk5Ky7O8NfvHust6QdierHqP7b8Rq9T+VRrkxaiLiFaqiV+wOTLhJS4UJNFd2vPWDK5c
GxPeRx6YVlibjLHKJsKpY+Jg3NZBdyR2hC+ofCQcw1xUQm8J5+LCcJwCDGEzW8bqXUz4mZt5kyma
K8iWcUibk0tT0pQ6Vci6HvKlbmnKmMl+Af85TI3xgGnqmFns0lUsiOw8MtFsN9XkPtcOz9jocEAA
ZInDPYWJOxR4KSJX0viDru3jV/PiqCfuYd0myQtc43ZF1/2rYdNuXBBpuPHJtoDujy8Gi5jTZw/j
BLZcd/hoSCgyeads5KZvV3kqOzii9YFAvLueY3kYE3IvU99rPqDWKUtodEjqdzm0T3qc7yI7wqVq
MVRfqgj4qK8tJ0DSGwAAdEqcOkBqEKPyFVxbDAtWfPXakz2Y3ElVMG506d1j6s1XpBLuTdc7SqnI
cixyoz8dVY+KikPJ2zRuSaJ+8u+jGAcG6pbrMVhp2R1ngQQMKdf38fXY3TVUWNZ9eD40ewB9x9Uk
FgT2ZK7HcDxEGTHzcbh3o4EuRGwrVPzQGPCdiw1dhE+KB5tCrwNcZW5k8KHw5tBZo+yDhhDsTXwU
C6e7c+BOrSb0b3LymDOyePX7qy9gH3AEL1USfxlhP5I2HitMeIyu8aIK230Is+qmNIZDVQ9ng8IT
N82dfTZgDRhMQTTelRvtip8pxgoOukcYsZwUFZFFsk4cD/PnIEvDVVsPL9gRCefI+my23kccRGKr
8qvpROAOX2pmMZshie+srN8mDnIOwwwKXGs7vK/1DCiioWk8THIuUgASavWTcw9zluJH6cPeLZ3J
xIDtMa/sQfhls28eZ5/RzRzEGGlZGSDb3Yhc7SxKG8TCqmL+kqhHfNm3MKmIcJAYVRY0kRELoU1X
czPa9I8IoPe6agqa5+tr5yYPSe4i8uZne24utWgPTJIvSZc+tPDSZ4n1ZMjpdJnwYpXWXdskDzJJ
C2Ar2XvdNV8O52zzQ5lYV6tQPYazIvWgn/OCyqXpy078L8o58XDqcNPq+jPAqmlgfTGH+Tsbp7tw
SV4NZJ+lN96RLl/VTfqcZ9btSOiCppGXqsuuo6pP0FEessb8brr2K7a5UAcmdHFcBr//hei9TcXV
s+dvO1ZUTJADNJr2NUkwDi5TPhwBCNfh2qzDS9wu3Zfzzy73NFVA0aUwne3yLRimv6H1fvE2vlsT
92RZQBWun1qD+ggfE2hiIT/oVZsiVVVlvGnVAuclqRuU3Gms/OosAeEOl5VrXFxDA/bxOX4K+VQM
zsPgZJfKid4HEBI4knCYBxWikdW+AI85DWP2kDh8UVuFWLp7xXFkl7bDfT7XpBinZ4PFN2q+JYYD
jwzCUFFzOaCkVMO7Q6nbMgBeRb7zKOrhefkp6OPg08rhroV1PTfDmZTmQx7DlGo19YHoK8p7reef
kut2p9sXv8O5lGc8qjZvBc3od7MoD2FBwzonw3cZko4j76G86KEHEC0A5ASp2gwzL6vROo/Lz9vQ
QSmD+AKM650rsE0DFzfsqPI/MiYJKoT6pys2RsF7ZKZ7JtoRFn4EomkA5xpgI1h68CJoM31nvNXO
65QRAlDgmwIuMpifWdRqh9ITwgN9QSJwwD+OP/xO82RFUXSJIloYJOCvprVeQ2GAzQM1yQxI3rTa
fiAMpfClV69AqQmuE8hvW3VKzfxTRBFmmPiCI8NaqRBCll/eEue/bafhE3sE57Kxs1bz1JxAo637
rMM0hNN43QUQ942TzPNL7WcPg9+Cl+YDZnsVDi7cfLNmdV/qzITHyTSqqJOtcC0uIzWzSjWm3ppQ
D0+Erb+5nm1TPTzLosXjGh/nj0mxM1O/cFfGeJxN81uXxc+0JLxDRF2tR1HiyxnjSyF5oWs7eeqS
+VJjkPB9XomBtD5LPKy4EaUvQCiu2S3KaLRgekZHWTKEd7IPXxW/lrfP9YvP0ebVrtLwKKlsaFpO
Aq6u3zs0yCAmn+2G3SvmuIohnflmJ1xXUQdoNL3jo0j8bRCPowj28zDfdtVs7VWWvgeEqzrHOU83
zZW1SQPbzToonrgP4DQs8XrPfffpPE9xhlvijkctQUrh++z7XW5iYhA5X7C2+0uWq5tMj9/VArLH
68htv3jynOlay+SRDChN8jWcFtEutEiD5DISzKrGOo0yxAGoqtRrPdh4mJQGzphUm/+azPwrkxnh
UhD+H+NNVn3z8fOj/Pto5vff+LPzUHl/UGho+hj6F9IJNK7/O5wxlP+HpSyFhZVen78KpsGb2ADJ
bN81bVvxF/8azFCT6DM/sXwphQvYRtj/zlxG+Hztv41lHEcxFBKm4v98GwQKGSn9fSxTaMxPKoC7
6EfdlWzCKlLzoxEZcLSnTdyF6IDBIxRtDqCF+2xLx70h15IOwzn54dIo31TdFWhpvJp0uHUxLz+y
EmR00MKsxvUI+YIHYm4AJ1TryAs/qj5ozur3WZF2WGYbPaqQYoFMqRkM5IikWQzeOvRYOZOJelUC
z6vUU/fa857NRF0IDvNndPrFQ/DuuYRztllvfpfNm3T0q06WYL+ZbBur8rcufbmb7m1oT5llyG2s
2njPBoG7bEnxBy9Zg/HMsbnWknFoEH7nUz7bxoZuql0MBX+Neata9XP6PkflEyoHWC4wYTcx5aWr
ugYOFesj+ew9+oe+cJnmCAvVBEY8qnbigx5p8ZXGPo+soxjuZBXt9YFYxxsYRT/CiFcS/PC1qo38
ps5JTw0ZkkTgMLboIWtgY20FjA/OgNapdDQai4nNffRnmnjG5JvYCC1ytCjBwE1YAiNAYy5dt0aC
KY/ZAIefdk01AXeXUDw74qOxzg01JgflS7pGynI9ZYla0hcYTofxfZLWKmvoNLCK4Cc1UbzO2Crx
fyar2Ygq1B/zVSX2Q96MSO+oI+SvKXqeO0Y9xaUV5EuonJ5ICTjnvOUCU6n+LMf5tRW0SHTOEufK
dj04wUqVhz5IvmpX7j2veqoGmHwLw9+buCVwzsKMy6QiIyhQFWBcEue9TLNbu+03AwVLse1sz6uq
wYwX+hpQX6Dxo0ZwbhHrPfFA4Oo2G8CBto513ywAjrhur0MfI+YmtL1giiGvuPU78QzBD6+prORa
d/hPQ6dcoYzfenHxDY6YNg2GZS424NJgDiQuwUAmS3Q0NPvFO8epwPI/qBxAQi3YshzZnydXM9J3
fxI5PmHivNYYzzEWsORHhEJ5T/igda46Esf+TNrgWcMCWLyj5JvV+Apu4b42/eck6q9Vq56TgkNO
IZyL12WfHFYTqgPddjkcHa0y37N6kNk2XzkTnafW3ZbsEGXXPdgtXmI79Z5znxvtQDBiaCUc0fQL
mA3ZFcHT5XEyA3jGx4gZELTi2wRAdTFT9OUvXoH8lhTVAz7rkbKL+NnvZhStLibtIPSaCjzyGt6h
wd2xccip7vIO40esjY8S7UTFabe2fB6Zpm1XXRKekjZ/n6X9EHvR00QSA9XJZvbjrXp3PYBl0+4v
DNHvtaWmla7EzzLKwLrPp3iUtxTjPAw93jEkbry12yl1rziO9h5whLJK3zExmlij1Ra1ih+/JjAa
1dNyyjuUvbomRv1kj3x83bh+ijsObRXkWODfq/Ftyggm/G3p/7NT9r8VfX5fxkXX0m5r/j9WVMlU
3QJepaRjMYr/+4pqD1KOOYShdQdhAxn8OE8eLrgk/KUnPNFu8Nxa6W1RlRsnsPTp39+h/zW42HOZ
87//9T9+6v/5swTpEodR97s696/f/Yf/0D/9pfZ///5Hwl/l+qP7+KffbH5vrg/9r8XuwDjzH1/g
zz/5r/7HP5uE/z/miWWL/E926Ojj6+/b8/Kn/7E7C/mHaQq62T1po6/93mr/wR+z7D+ka0vMD9gg
bMd0/nJOCP6TY9rK8zxLCMfx/sKPuX9ISXcw/GWMDso2+U//RiGxQu3/p4+Ta5vKla5JybFlenDI
vMVX8TffRDmrXvJYHC2rO/ma2S78z2MujOdx9F6XAqbSc36ZcjoFQ7lp2vocIHDsooZVqm8uJJhg
uqYCrDRu/aBJ19c0AMgQAZkejSy4rcs31Zv9MRmP/UJj0KCAbpq0OLvGzMJaVIe0AkFsN9mwxo4P
VDHADACLpojiehULzHVBMFwNOs0r5RJSm+6I3ztr/HUsIhn6eJMjlLWYLWTEXpOWt3HbqVMkg3vZ
DTHRQK46+SiPshr3La4rbOzcaml/cKM23wB46jcccAl4ruClzVtMgEtuEfJ+aKHixTNnh7gHEVG4
jxTh9Xuc6UcA17tusN0d3zwEimg+WnVy8cPI3DSGe4XUi/M2Z06VLIHAXurVvNx5KV/BVsidk6gi
FxbARofYyL4LsOSdt6JSa9850ZcLDW5lW9XOS8fT+H9YOo/dyJkzij4RAeaw7ZxbaqlbYUOMEnOq
Ilkkn96HP7wZjGzYow6s+sK959bTz+B289SsBov11dt0aghN1MqpnEcxTl95j6QAcHyefmN1YIdi
8TZPmnU1q2G2ZGW3PBzXk4FPfpi7R/amIYlti5C5tO/kn3SYL3GVWcjZzKdyGpEVJr+x6e39IAEk
4x+ZPhF04XC3RU72mjJrirG6wCIVB/bPuIbm98hL0RBn7qqukOJFmvavTO1V4ZlHCg0SGN2kx9wQ
Y/LP/yJiEINR21hG8ueE3KLu0CJfbIxnMU7NovJ7gjoHvFFutom89lraHbZrLf9C7J2ubRPNbckI
pnWxCkATolpi89GNs+J5duG4xYFR3rEYYdvLkcDPqGNhMeM+2M++D8bwaBVhjES+6pIpeTp0b5bi
kpdF+Yug8u4klYs3Sh3jIdtwRjNk1dHFqNS5wL5hPTpnB9JwrnNp7YHH0F7y2F1Mi6VBlt0TIjRW
DpZltEbbUBIdTyDf3rMLZ6N8j+3O4Iud2/dXeumHj3pu32sBa9+42TRptSfO+dgiJlh6kje6SjYy
Rvrnu/WDhC1CXagJIsLmiTvMZ9D8ZxX8J8/FgRFHLqJzflvLvQsr/cOjwlpmZrP1YLP5GL5yG582
lO53aukdqXvvTa9NizzRHtKp5uw79kkyBoyLbSZY2YP7M9TTpW5c3NCTczNM/+rnGN9rkyBY+el0
E9SXzvuNa7IMe2KS43qmrJT6QZWEKRBWcY9d4E+DvmJUSoZvdfFEcO/s4hpFQ7S0uYERdnzlMYjw
2nspspbQmURcbYSp3Oi/Ue6oZcwIPU6vc/4JqtWXSIEh9eFtAAhfyzK5JBZ00fHYRuwIYVN81rY9
LNq2eOoIos78/iim6ir6COaMaA6WV94dXN/DGNDT8jyiUKKEGeKTMOl1nUxeuybdBwMCGFDUH8rb
NIMCf1UUu77L2KliUifVcE2DxcqQlQuBcahuo0ocXPRqywkPs1czbzXN/PzfD6VPTBCsWyNxqWWg
mQPxItxVOAuUyd9jO0u1AsZ/8+yqKmKgT8275lVXPv8oMM8VnEA4qssBt5PU2mfXC5E/OPVXi2WA
ntA8m4zCiozxpZNSAmfVASMMa6ox3LGTZ2680oj6RlH56+t86dGksXCMWTqnTJ+SYqdb/Aax6ptt
LOd/WD+QsvurDP0phQHPaKl/mWPX8aTfMdC6xEPwvFlED88OmoseNYcx1LaZiXQnD7DAiJEBRVi9
jr43o8OHFbEwyOH1U56iPJ+CadX28S/q99fCxJ7hAHBv8S70FuSoUD9GX5PlAo+PNd6PiOcIg81C
GN/VaJ20sJsDqXwQVln+hzCOxURVouBjOpTTK2S294FgJTZw9jQVM/22uVW6daGsL3BxYRvZKk/M
ED7ixDxxbafoOzAUQj1/OjUlUjDHdJ+8Ws/BJxQC08MFTsDZDY4NXNqpBn3mJZ9p1X02czoJ8/Mu
8TeG2ndznlEX2GS9xMWt0af3JqkPqQP2q03+cGrtQTBDeq/VkaWHxJztAwxmPpRd+d1C/m/RObnW
aUjhKao5V9kZgMeKLLmrMZvlDajWcm1TmPIZOtg9ZZROyrD1ojxaTCB+xBHGqJhrD6F8VO/LpDIx
LUcHsoMPutc9Ap4WJwX5bfnrkVG+TVRXmYpyNTRus/Cd+L0PAqIKTAKwRutpUupe6ajLQ6JjQWSe
yEhejg4JQ4P5KHttJc3kmIQvKVfC1q5qe4utHL2LvxPA/2MKaRfjFSLiedHPSLLKD543uIsi8PFx
onOOBkyQk06NrrK7VGiPcuICV2UMF0fvyIYEZCW79IOeZBOizCPh5MrGkUlcb90Hx8Os05WY5hNI
pDgTzco9O2byFsfRBfTQqtZZIQFlX7c+uVx+jxQCkSMB9qg66mavTRAfAatSltCOBSGM39z8LCpX
23jwBThwO9revtCgdXf3TnnhpldgKw1VB6eqZH8ok7x571dpxIeZmr1xtUhjiJMbi1NzUXQEFEf9
wPoV1/SiM0a4GcQZHqbC0Q9DlJooHFFrA3E60j5+ATHjUg2QVId2YB9mWDcPD0r/iHu2KGIbJg98
Sn+y3wyN2SPjoG+rRIPjinF26BZLlnIYx0FKMuOgFdcMc9nX7UtRlr2AckHiburVdENLjdU10Rjg
yhrsiJ096lDF7GMHlBm5Ji+UUqZqaHU6ltxOvE61z6IAoOVomGraIeuPxNC+chAn2O3CNWobnYhB
KHC9Nj4pUcwWCLXpA/cbwxRUyQob0910iK2oWaDjVJfNAn/QQadrNeFZuIDhdq1WzHp2ZFzUE+B1
CAwsqnw5TurPquSvDOA2mDMEVExAHPLonrf6jSAlhJkNm1CJtyqsErm1IhIAEeMf7CK+uTVKnxAc
7GLqm2pVE9iziRMjxAjELkLUI/kVMVBwjElW/hKqW4yni3zuO3lu+pJINQbt+GUA1b47KUtMKkUx
SwQXGqjUha6sdeEWztbIuD+qkmfUI2QcaUqjWFuaLZrXrotvwLiQIREz1us3kfG1Te0Atk4CHspH
uzSxX8hFgj6UK7l1kS5NYj1v2Ov2YoowJ8+z/q59dPJFdqoQcbGX3M+fXDX8Q1vzJnjX+ZAZzZrN
Pmlwh+WB2EUecjm9fLbH6TXk0kuQp9qFdWnwmJihAaoO858J9WPGtr5IBUQ3Tz7ryPqF9rkyhicb
trYkCxe3J8qSbg4zz8ONzca/m+WKhnU0gTD0hIpGjLzHyTmq2Hgi0/Vbr9pdFURPSZM/u+OEBwNs
fdK7N3wonx2MiVOb3Eaz/QkKIMciVndRsXlsgIxN/UK13isBfnMRCFAr0J/bHEYco6KPkvzUBYlk
JwhM0EbrQzaiQdRqf/ffB9Bio2zrETwvxFusj5me/WoBiTUFk8Iy4DFi1oPqANBOjCZkBSWGg5JW
ZiGmuVVx9BC1onZ3BOoRJh5LXheQUlGdCqn+NBkbu6juoeUgWlLwzrzijRxWb6V5bDo8o7wZxlPq
RD9DABun/AMeWW4Y/p2DJvrpY3a63cAek4ss7jc1JWVYExCXpTZoYy99wqz2rhnRSY+mC9V0uYsj
XNR2+mWRjLquABCvE9fZFnBRlxpSok3YjuGKsiNzYu9UW5XJl3J67ZlGjSZyh9rpD7YnFMiRXwLm
0r3Vwr/3zXjnZ+yUXL4vgRNMO1fPr0mboZFPjmPobrI2XTd2tncHaRzg37yVAwsanFXUcvKlsd2L
5qJ00goug1h1oF2C/jWZuH07AyRf6cM2c96aiZaLZ5v0XDs+ZELf+G1zmQ3h2PEzfHNED+z62GVW
Vm2tPNlbwoyQZPePyZSvVqB+VGQefNd+GkoUtNw6/FLzkzb3gPOSJJvuQ8SSlsRgbWz3QkW/hv9w
ew2BQCNmKQzq1qnZ8flOK4HMfTBXhN39RAbJ6AKZBRS1/NDWwa0X1k8ji9chyg8xkQyLYRPV2SPs
p68xYe4Y0szQgn71Sc1rDCdwPlFKjh16mB5TM5lzE+pY8x97kiVfsncTGIid+bANuMELydCt6ceP
MuaIiHTjrwEXsPV1St8q3Q8eBmqtpoU1hH4YCY0bjfpiF9NrnZW/Fi5b0g6CjQ50WQyqWyNw3LPa
MosqIeU0uQVB/1SFBjIEJsJOL05jV+C6RlXfykPnagA5e4vMbdNZ9jKLV6bfvqYBrCU74EoKqGyi
mQvaosO2iUKHkLZwNPcD5RhDX46KEh9to8+3dfeHW/CCLpBEA6Li3daAKCGPMtHfVMUSKNGSDQcx
Je80HTw3/s306hwhBy9URhRG43ZoANSmKxx7b3vq5aeNMT5mniAPJr9lDCYWicsNiPQJh5xJloXe
wIaC4DDF4yEJxpvVIt6uEP5r/l3vLpOt74iM+8zL5DcdWLCO0u1nuvSMtyWXRxL7UHfW0Rk9aLDk
HyDwX9pyJFUzeNRJjgXNQNzjyYNsrTcHCz4fxAI5IOEYjCH07GZ11j9k2DE/xLggYwOpSyDX5Nhw
msEcHDIfUDJ0VK8QP+gOXp+VYfwOpQLZDfiLULMjFcxRkmWybqIR85bLDJlYrHIDBe7ixhCk83JA
xg2HQaSKTInQ3JVpcqpMYa25d1AAE22nhJdvmzp9iQcc1GgkaULGBkOoA5wqdz7ISr1kk/dqVGxU
YsIwSzd78avUWAwdXwvffbZ98IGyCCBS5tWSSfa1jItiE/vM0PNWojjST5poPlgk0l8P64xta+3n
aMGRKQDHbcgxoqsLdFuxQhxuA0nkg2NgbVEGV5dZb3rL3PhlN1ym3nofx/Ak0TdgDixfwPGzBx7U
V26ZO2UyY9XD8LNt0mRLyUQROg3dkpEFTtLxEPpNsTAMxSJDDYfaUjOIdiQlNNwEZvlkT3Ry8DFH
HIV45X2et+CPOcuPRlob1/mrNuU/VTw9VBgh+a83TTcZG135AK8A48HkMBY93VpYNiOiYlATnKv7
aKOM5ndWRmNUozumMCSi3iVKfJoXqRZiew9VF6sTE24TsvuOMxbFEOJyy2R3YgL8UirBin0qqJdP
JYYdwK3tj24CvOkMi+C2CbutDLuFA2l4ZXtNvzFT44X8l2HVee6fxXQc4OMhhgVJnbFxeqRxLtAq
SEkr0NavhqwAG/KinOpXsP1DNq0zC0dLUzdcJ6KjYYvENsonbycEsONWw0PoQBZW2Tp1+w/b9N9y
QlZWVQhiv8R64isGe5gzwq2blrSmAoiQ0GK6F4mqlkjp4BWSUEooqFlbw64vmxXk01WuDCIOS4BT
OuznMdUWqWXNJUf8D53hqjVFNxebWw1aLswglL+zF9N05AdpyHQ/nr5RuCpGLfsbvajf6QjC7fJB
z0NDGaHRx6tzmURHUlzLaZjf46GF7R5yJTMQiRi6Iy0jK8/U8TJP3nuf2uFBTtU9YCDOmMMEqYMz
QwsuY1DeCw0uSzNB2n+UxGwmHB/QWUgJNRGqFpb26yB8QwqLTEnHgs02rIPLIo18CxXgD8W7g5Uk
IeErxekx2PERpvSJ1RVYhwG1EpN9Qor6lXSGWxoHOlo59GEJioDSeElBIwYaamrNqj7lo0ZMBQNk
YAdYmeCvDI9CfGRskaqVJVvu1wkAnl3aX1lUvo8tOSWsVvEUYQxdth7Gai5YgBPoRwKzMPnKoTBN
c3Xz+wmSvepJWEy6NyXD/axIcgKOQ3dq/mw53HW0/7MbvCKth2JYJ8/dKk7mrJuzs59Av3nMS2rA
PqEKrk2q1Nbl6HZzdTFbkeDgckn3ycrLyNpUBQxHqbUOYJg+1Khd6JimVWNOp9xy3gKbtATTBbxt
Bb/Mpz7YjFGM5HBsJnMqluDDzlrGU5bqWr1FqE2HGNYHdHe3sU5//fTdS6ZuqyouT6tRtDHZtdJQ
5regRMjJ2GfoGFZxbL6bUQ0KJbjLTiw5T1+LESlO42HcmZB9NC+16YPVI9/R+KSB+AssES+bJNiV
unsVXXwFrXzV/0CV5IdkjpUBCjvSN/8FcQKW3pXz3LNYWmb2RZjCp4TxnvHddRUOHNfNsdWTUpgO
47vNab1w5Pg8Cur3xmHYFiZ/lYHoHUKzhWUZulIudkGQEM46hN8m0hWCwnUc99Uat/AzKux90gXx
SavJYo2NS+FN4MN8/QG2+AIb/CkK0LkNQQGxf7olWuWvWtm90+rMVnpxYI3M0V4AX+v3ZqBdEo/K
NhE54OuPEUDoPnTJvNSgqCNrbqi9CLdmI76UPt5i2/WPrR/Y+AlEs3Ma88foUXQPUpZwq3nhNqma
WcPnM7ORNeIJA+MiiT1fAMvj1XFDMKdEnpPInaYmiEqf0Dh2UvSCQPf6s5glVONnh6KVXjP8J4l+
XiS29yhET3aT299qh2bGG5I3JO7aIpb9CVUCuEXl4mk62cOQrFRYffH1RdAMImzBvcCeugWiAer9
KbCfuhD0bn8Hjfk1WMkzQt2/pDcQorFkj8zoHwaDV0XWwTKahpX0jHXd1Fcvir5tj+W7oGVy+/ye
azwyEaQjRGHxr+4WJ7jSKCet6qfEWb1UdXk1+H3bRhw4HqBm9EKSsFv/Tr1vrgx0Cgu+xExsPKL7
OGYtSoEcjaZlkmjg8tA586gQJKhdh3ukhVwMHbVr5f/rU6AdVhsfiQNwvRq9Z0pKn8SZGuLa75AK
JfZ26Lnx4FOtW+DzPJ0XN0/mkC6g3pKNdu996zXmEuT6RFWAQ+oLyWi385m0hwRudv1NJtWz2ZDz
mRrlyY9adE9NeM7r/qn3000+iGA90kou04kW3VfdtXd/O/2TL4T+UlkpcOSY+MPG+Ix8D1N/P3yi
HqOsUv4FJyYr6YKTfTJMKFr2Kg6dR2/y6YdkS+KH4B4F+xe4DJziYNpajoV2KR7WfuU/Rk2SemqH
Z9+oLpmr4wZkEtXhON50AaNY3jMrKn4CgIdEex0yHzllZ0fnCm4K6XNv83/ZFUz96gBQqTf9c9M3
K7GetKY1MAdMR0JtXyi9/81TdCeC+KAbMSwEr35t3Hc9Cr+tzOh35mT8mejoGKUmzOKKk07raBXm
z6iwAKc2HJjE85cSl46BXheXiHVxJdO/ZugxE86Bc7RFQ16g9k4d8NZeuOyUS3iAFhyIC7YO5oCN
CXrKXobexo/KDJ01PDwW9OOKCKlV5DjPPbXFMspJeUU2P/IxN94HFsJ05RVtsaur6AqFx9aDF99L
8ROl/+oK10uRJpcKY8bWSocvSIKEY2gzapHYP8s1LMbFqxFT46IfSOtOqvanmYB1az7lWW1/1ZOP
j8WJ3phNaIDy0ktjhOcJRek2D/yf8DZ/Sg4kXMrHkIABPfjWHSBeZNYs9CL8rl1J8ozlcAk1bPuL
amk14x/uMw9CcXye0nYDtPklt1zYLXnKy9ujsA9RFebcxlV1T1UeLDLX8vEROE/J/H6IuOtWuvmJ
tOijhhYZ57SCGYnaCzOZgpXQphs3ip4PBux9UBzc7GuG07P9iiW95j06n9u8s2lP2ryAB2Pnm6BL
ghVJARQjO9OKLyCxj6Fkq6nyYheq+nXQ+ZDI/htdmPBWxVjdQqixbYsGsbmSlGTRqneqP60YjslU
r/wA5H1OqgGjRtZ8OskSkbXHajy34IKqoARFFsph6bbupkixW5mNvND2DxvQXrfQJG+zTbxvB+Tl
Tq7tMr5pFuJ4lAjzQFtt6Cv3pteQp5dFNnDxs6dEshcCjUnFqJ98O5aBOJC20/yjqgCmVn/doKPp
GBH3l9o/SJvurjXkTfo+kDPiGNx3lYME9JMILbrhPxXsTg+Fba58p/HXbh08k0EOjw4rNONkhjKu
l+nbiXl6hNKJw0yr8u+YVn3Rd/QEnZHZe6M2MdLQJpDblK6sSf8wNQaSQyKeRBuigtXP1RQdmrql
pgk54gyJm6qlFMokpacPFJqBP3LEWGZPNg4vlgyfPoXfFt9vSlIA3bdG3dpZDg2WnLtyApv0Ck5c
VedPFlanFSZJs6irhVPH3XqMDLZhwZ/qZbi1FNuVbAIubMHUx3llLW0omKMoAtT/MfgqgZ+NvI1L
GwQrNSKp1MQ5SvVT6k8YXwOyGIYQ4ZkbHSK66LhBwKo38QXtSmbKHFrF4MAp1NZA1OJ9UjP1VrKT
G6ux15axkRBeqCogpqRt6M+/drpxQrp/DuA9X1q8wb1DIKfubyIrOkHNYp5Jqc3gnS8ck72FtMv0
MuVEwwL4IwyiDXBx5sE7qRArs2DhaBHqs8hqQROd1MlmsKPvWMBcceG/rgjN1DACFOVeN1NK2TiF
t6KnF1Y968SujMskn81OBc9NQbpSjAlsa4VAtwXgRVI2/4QMppvOlPGggAGoangOamfbg+g+gyqP
zlhezmWlvTGjfE9jBe0z8/6JeMCdP/9Bjq49m2jw5Dq/nTEVKGzEahQG52fuP2XIysLIDhaT1M56
U9HelQZCctJRj9VQdfyD/E3lnr+SWfuP4iEqOvNQiYH0iLijbxqZduHylXh7DmlHvPGCMMhoY1jq
Sav3ghDAQx9z8/j5cNWzkWoUfOOYVTEirQ4bUjZDUqqi2eiMuNMquxMO9uRl2imzw4cbOuY6C/B/
40fEQTyYb7PGbePnggRfXL1UihysIZvUrpjSs5a71o5nt1yXyngZ04SQQqYuPdroxE/fCB5F8taM
xXuffQxkQqvIZnWRJd6Zfkoc4wiXYas9aZ7Y+dCgt2Xal3s48S/KVVxvNFxrD4z01Q45QStOrnUT
FM4FBI6xDou+Ra7Lj37q1mt/jF0Y6RlWDzaN+1hHMDD/5Flde/3vb6ACx73RFB8M7ZE8O31P+0kr
VVEW8NzLW5BCf0Atfe1ScJyuOV36BJKb1jELtWr4WH5AgjBvYtGhUfDRly8bn/YebwUhwWFwiPCu
IVJ6Yb+t8bDk3c7NGCoWXHor0yLgafhuXLPf27nnbSyTvPZIebyfqpDrpKzPbT4nQOgOaIXIv9WS
9ZgVMuQlaPmfP5FbUiZhsjfccB3EPu7+0cZubybpqjNH/O7sxC04TyKkGW0be8Nmxt5WzKSZylT9
bK7i5K9zXnbnA1Wy1b8yT4vD4KN2FipeprqnbSEFXKxZvD20pHo4PRlGQ02XDHQX8ugqC9gShAY9
iiE7dO7z18k05U9fq+ZYCxkvKWlffNbTdmKBuuRtFfT0S7cDVmRZz7qovWvpWNW2CzUMxZQuZaHE
Hhg338eExPOe0bXmzrEUcav2VMHes+RCGabogrDoAMMpea75va8uWENYkRANp/7q+BarYY/bsBPN
ljwsSq+233e9+Wb5bskvsfZMYVxgJZ1ClwaQjrHdJUkXv8JKzvpJ3hunq1hrD9cG13eSBe9Sjmef
7cUrAS7/CpRoTDWExvLPy95gS2EmIvl7Y6KaA73dHclBxkzYlm9anL9pc2QSZwE6I7/WWJVwxxau
hyEZQ32kVxpbQhE9GU6312RaA4HjJy01sfuYwCwTQ2s2XezYh//+yH0JiLPP4WgogjdyEj+WEx4s
SkI727DqTdednekYooiFyFHbb+3SCwjspcBj3235xKEwMrZOnIRHWU2Xtk6mFa8BfjlxRkvw+oBQ
erZePgOZU6AQDCIoqFv51xgpqkOqjhDuBWu1/owp94HqblrrjToYeZhux7p5JePsTyWECplu9dMr
/yyYZTyaqvtiWa0d0oqNYS8CMPtyHUdSHqFpf4U1SNlgMm0yJWK1gUNyTKoKqUvm3Bnyq+UmM0B9
6AZRrbYi9nt0PpMZJq7Mu5D+zrPxXNb/tZXEtGeYyrY5fNhhbIkEw95BIIsFeEWjBwXgiwiF49Ah
8KoX1E0TOb+AKhh2512MTbS9+UliboPEm6c79r303S871J/zlBF/mI8IAsi9sCLx3Ty0Wv+IWu/T
lD4yL6d54s1jvOCaVBn2ojfpQKvR490HsrUpURyhx3HWlN8sC0BE7rSkkhirykseNhczK62NGTbq
xEBbLnX9P+gqqLdYvAdWQv7HeEDWhISCzJFrdmlc3Heq4gIH4IVaeK0Dat11dBiArAFKt+AkZB4M
Wxm4DF0zhBw8xAxsW1BetYaAdKB2C99GdJV15p9geTbYhF6VOxsKQVbKfMC4xHG74RnnsWwYDWvZ
tATTcrXj9halw3VwkMcaR85pkJ1twtLaviekJKvIHw6jyNEPE4Vgs1GGXBueo6nYI+ORS6fpM3z1
1T02qx1pOODGyvTKrPplKqzbUII1NSfrBSMi7rV6LePhXqG0w6i2jFzSqGMHs5kj35LY/Igy88ws
fqk3bErcIin2SNggGOWd2GRO+kbI1/PAq2+lZextMTwbrXydQl9bDqn2UQhgxUL570Nr/CuxEqpW
vbP0vUfRnlmCtvXb6mYNeBJDIuQWqdEcWJ1BtAatBrzwXdclrupCvnXoQTkC2FtZ1htrEJUQ/6Os
OiQIWDUHSUqLblvDxhaOd2LVwGZqSPtTNw1ih4U2XY9DSFdl6MMK7czw1OnBVxZyKWm6I05RjzYE
VTTxWLgI175zHIvG2wcWyPmkYohd9PRxNR8w/Ffv4BrZH3qN78qjMCQrZjmThaQTNq/9WKE8G+Ib
/1CJOjBzVqWs3udddonk/tibPEyuVjFcMuJ3TYzvnokmZeF9d9X0JfpcHCuIglt9ZOBslNhujNJ/
l7rVbNPK9Lea53w04A+Xcz7rDk7FC7nd3Um4s9uPLSyMHDPYulqbrLt8tlyX2Y8zZWIhDZ1mwYC2
ZOOTrWa3dDm73bqEQlURXx3agw0fiONpDGV749+nHseDJbjfTDfulxZV7zLOQcJKF14pBZvrVM1W
dT7AAD0+d43aElVxnNQwzjUdiKVm3BLWzbCwcpAKuNlTR2tdMfkWL0ArsV5W4mZP09sQOfLco3vm
dHLQLZn6xi416+iigcX3zqC4gdk8GN2DtcRGEd0Bep4i1ffI/wm7m6VN4qCK5jSJODrFTYp8nKz4
NXv8fc49lKa5JFQR8Ftvf/c22MeBzhrUNY+VU5054CmufBgXRVOumgl+OwBFA+YV+gHGSonX48FP
nAcAinmOkjlLN5xOLh6+XW/ACmaFSVQ8LC0/ZegaD875vz80CqczNRfFNwfPbgyf4kwlz4WmkluM
zuAI3fQ9cyx5qbvyzaT/80T8CKyAxYkqL1mT2rtyxp3YECXOTRu9JjpyKaMHSk4ujfaEtuPXA3t8
rMBbINpxyo30tE+HEltC28Ob0B19RqiKjMY9omG1tFxp72GOmeiapmjyN6mOI09B0ik+tBJYvqC3
gBWU0VXUcFvbKN70biQPJQxNor4vrYNb2JXvaJzCtcY70XVgOlDtlMBWUfvrME8stOJbq5hDh5gt
A5Wktums5jkN2DSBWs/4rl8UkVsMr8tjAdVi3QqCNfz64Q/e3yw12paBewBlDtm5d8/EH+YzM1du
Y63bREWyG9uJ3gdrpPAfUAIc1H1UkX4FJxITPdk/V5m9aZijsZpzxGkf5J3vw368qoQBYjBVG5nD
r1C6PBpaeiOoE8lAQUw3xv5V0XmPzOnrjVPXL0GuXU23K5aNQ9/kBS7yBsY3yejZAGYKBAGsFTWf
VtUEPDUjhpKtmqj0gNX9oKg/dH1I22+IbGvBMVzKrnstBhp2P6WrR73ClRP4GAd50llPpucMHQrJ
OOzzSOzi/YIgiW+/wj8rnbc8gv1h0dxaDuTr3na+U0Vfqoe7ziz9UxY6e9PSw22KN1bxcLhtu9Lj
YQ8C+MmPpLO0hY9O0SrWpcHYmgdkyaYjRCld1UvlG5+BQ0rO5DGaSQWnehjDbxySflihd64MPlui
vDj58hq2gKLIZztZfrBZoEwvmdwHOEZQhtu7oSWTrnTnomM8kvexkjkURt3rkdi4RcmCpMBDP3v8
YW+setP7oXcBBIQHfuHPyYFliXRXcG7GrcG+te7JjLTRDxcKfgVnF3SeymFu6NUd8rvBRpZrTq+s
OFddDSWqiJHWjhJDpK/l74kk1GTwnHtmNIjwhoEGGet1LxWZbYnXXBNl3e0mIjQR3eIpLf4pmJz7
DAVT3giS77QMhiqS41jziCAweCRBVxyzKhAbEWNLiauheNKoPAKEFnu+DdGKsIzwQQLlySIecJ0r
NECR7r+UaekcwsoxruOUGleMYezaQfLq6CgXVm8kR6lkcgwpkXbliOuJGNJdHljPUSW7c2KO1zbX
qg0muFdZGcQ9eqCplen4B4+rJw7tetO2/QP5OJ9eFbTriUXyhaukgypgc1IQUtYaQ/SsJyI89SzN
cgYFZwOWxCqiUdcN4BwN/OFV49Vgl5gAjLpmkGLX3P8bRCVZ8WoMLYcDdXt3ALLQbHu+59SSszIe
OP2BrJ90LxJkMJM3HogLmw7//c0R2f//FvM/8JXj5yVqHIdxraOLra5S+yknRulVhDoHfy3Iky0h
/6et1j2yhhE3e9XkzNCgf9RtSN/pjU+eNqQP+oaJHVcYaerVC/3+isLmwLQcMxhLJZnMx6M03DPz
/+8Shvw9UMUtk7m9DdR0tAPxUeVx9agouXfwVdsVw83ygfHAxTmOzBbwc7SD9ENkUDv0mNNHSnOL
4MF2iIsDYpxs09kmdjJvUg/08ikBBkrfDgOHxPwfSWD8jOHXXTFQfo8hmTZB8ObZxlqPrS8hoSdh
UWweWY4+oUlONRDos8QT+AgugzHzs8NpmZTA3/E4kxMYsr0BiyuWbAlauHmPpMDTVDL4XxqCh1Ub
8we6WffJFuIsYGYBLiZzLDL9f36iMxZNj6M//MgJtQD7W7WduqI6N11Z82O781sNU7nowTTx8izx
NhqYDBKCMB74PInUHkZcZdCyF3le+WeCekFEjgox/fwPk7fO4LJm7vnfv5xbrbZiu3kM3IZ1eWhn
D9ezSOewHM5rRDyPJHA49UltdlmMMIMcV2YwJk+BUrvCJYmvSERyjka3f2lKD4ZtsvVk7j/bzAXv
pDTsSnqvbdWBv89mLJrOL8q1guQ34bbxx6j4H1Hntdy4DmXRL2IVmIFX5WDJSY4vrHYH5gzGr59F
3amZF5Vlu922RAIH5+y99hGMR/HicoVoOCOam6hGr33FL1G91RieSid5rpHDzGK+aZv7QjUI2kt3
+Jw9yencOjHr6nZIJmhC9MwvA2zlm7hP/hFFIDnX4LHM6LS+FwZhQOg02Yx0Zp9U0dkgrJN/pVeh
fYAptClNmnyateho0uIPc5ZRTtu71vYZXtj58A7LLCSkYfR3Mw57QjMZp5dEwmWc2jbgpxmK+PRO
6AVvSVggEa6bLh6a4plUvcQrxb6rq+At4D5az4XSx65yoLNZSO4SikCqBC6+ictsRjG7UpLs23l2
f3NBuVfeUOe9r1nhZKce4W4g79IkULRYQkx/RZR4gQLMEbvStZ2tquSth+TI/JuM3HPST8G1DwoU
iQO9q1o647HR1opd2n3zA6fcJTBXYcNwqxqACB3HUWfpzwmU/KY6D/X3WE8m634C9otTDnqmbqVU
2iIJXEB8dvYrgLLxLhZpXuYnEed0vr+sCjJbzHypf7GNQBzDIJEOf80FsCOyIbvmmOZOWInJGY+E
9Wb2XNKJsCoUOKii/f5v5dj+2W1GdSKchRgb5MTQUaa/jTk60OJxDBIXDHo/poO0NDEsPRl7Y4iw
TyxPg3nIjziKp1VKSh6GyOkxZWau1TQfo0g5a2+5KaKQtoZHPNbm/tSUPS/NDACA2EjuGzl3t8ZS
HyKMcPtbEfVTR5uh9sy3xaWyV7KvtiNChZPZkKQU5225H7WfbTmM6WMce9C/SjvARNWcA4wx2ynz
DnCjyueidMKdsHWzE11GJl5hvJSzq/hhCVTFqXDeDLrYWzrU5AVWEPaaqr+VSTvDSrl1HRq8aSry
N8LHicIxuezrrMs4hiaQ9/2Rvd0gXARJFXcUKRJJcXJoGK5No+3f+jrIzpbLy3l/2rUhKlVeshUY
frK5mEKddFPL81SEJhAvOwQXjeKrHSEd3Z9Gtm8RayhBXxq0Fdq5ezPSxXQBd2WtI6M5JUyj0dZO
7pHygQTrZWtwGUvsZVSZW2+5odo6B629LOAYSPSjqNp3lzn72tZVeWRuqWGrxd3S0osPRhHqN6Nb
ZumJb+zU8tQvm3wH1g4S7vJ2F7aX7yl9GL4uXy0zozoYMLn+uxjIRh9IaAFKcv/Jdp64J7eBhXr/
yWGvswfGRy254/woo4vExantP/dn7uhnC9rv9f4sjgrvKQ7K03+/kiDpoyNt7P7Myav21ibXME/E
iM3rJFQw3O5fwvezaXJhvdyf5QGBNjjYn+4/0jfrl8z0q8f7Mymt3w0Mn8v9Wegj81SmWT7c/6Ee
l2AVU8v//vsiqwYCJeuZkojfe6ZAg2rrt2yJvAR9nUfbAZUFNnu+SmSW2rbdVDKS5MUlClHtGhVA
Rru/uNI19uAeB5SPfLXJyuyYuQyj7v8Wv4U++fBt1/efPNSjc+5zyVhk+cmxEvklRu5KY5h/m6d0
/IM+eLv/YMcYmycN7en+rbJv4peE4EuMGB3SEBOeRUz4C6l2q6oIx7e5A+Fij4tL59Hobe8RBa31
4LOWrVJkDUNcqucOpjnTQM25NJqeZ1FdKs7eZ4Ga9tBOo7n265CGpc+aX0ZS3Hjvz2YnEZBTWB6w
KTpv4/KXItbIAQmFwcbkoMGqFAKnmseRpt5kbgKUum/ZDHyj1Qy3286MMb/0REfiwUE4T/ZhDr/X
9bLn1JLGLSNe4MUvSJCoq/BNLQ+u/LLbULzG8XhM6lI8EdEOi6WL97UEDIsRT9HpjHpUg9iZy/hv
xi5/Ect9TWMTCt2gAUxzyt/cP+fiYVpGAUftLRYja9ni9PzpjwQnCrsVgDj1/DZXBAp7pd7bTkDG
5/IpymAGY/B2iNytJGglfrckpkKQjvGVmsrbR24Lz6+szGeFW4h0a+N2f4idaxilxuv9L5QhkSch
cvmx9R69NsHKvqyUFTXMJh+KHyNkfORO7k05mFViBuYPdRH3e19EYjNH0qdBLqeDynP3ZqMb3eGl
09tp+RcaF9Ox1y7qzpY6d1nKaM85DwDCiR3wvezNd8cOrUr+dP+i7bf5gVscGcOUbtwuyt5Q+590
neMq85jaFmRwxWX1zwJ5xdZhj7c5Nl+LoWyvRoEiOgj7J28qIZ+VNig2bmE/MWdaFpAuLRJuu1aZ
Gy9jZNeG/U1gv2IK3D9jtWQcv+wKsjTCY1bDqR110d2IuQsf68bhYnn0h3l6c2xbPXFpn+jn+5fW
Hb6EN3RXK5sJ7MMKkfX5jfPtlQAY1PYmA0By+Q6sjGgSRcxhvo6f56z/06nCWtCX9oH2N6BSMRtw
CiIOlB2toCT0QhKOl4BLvbPqRfOQQhVVxHkxMDazW5j0apfQEdg4Ne38eJx+jQl3DiNLsgeiR3KU
L1qSNDi6Vfssa73jGAvZU8S/A4qy11HE2UYWVbYfIbOt23EvhHOKrJC00/7d9pEIzX7pHgh33kyS
8JMkdbxDvMzRXLxUO1t54Va3arpZxa+8lJz+5u6fYdPiDMYqu4mGgi9U73g3cA7ZydEqOV5Eddm+
dMYfpDn+a9N5yAzdaEJGkVJPcWIvButcqmm42K56zcp2hlCInj3rcEyay+9kGy5JOD1Hbq+S4WZ5
N18RXPhBOlxFXb9iRxW3+4MBs0PHRGrGCQBFfm1BmODcJTR6lmehy4shlxfRaOydggywEdWNycQN
QrsGbG4/eMzrM3+28WWwnHS5tWy1b3ScPewb/sFWNBLDMNRHrG5HKXoJiKilWDcgqU2FKml7qfoW
YCJndxsUW37V3IowDzkA4ZIiD+vDjM3yImtfHbIUubpNe8Z13mrZ29eokwx+zRZ3C4P+EDxFZYiN
K7EyRVPmn/KO9pFf5pDD4ITgeaiNVy0KcUgxmq6JW4wrFEj02om2xeyykVP/JSssMLkd5+f7t7vF
IiIS4r2FSNo1RPUR2v46GvnOoIDeh0ZH5T2hDTHMcdoldsoGXalH0zXwFM/ObVaGc1vKJrSwN25j
8chg+CSm5LMzve1IKgdin8C7WXDdgbsM6R5dmX/jpiy2KnSfzSz5Kt30ofXmEuhye6VtgxDdTR7G
jJYwst8VI4xvRcYY2C2/ewV9SROivVHmpy9FzxFvkRGQ0IseAQNPI62rghd9mH3Bf10bT634KBlo
LdQm+q7e1F97kNDX+0dFgYZewoWpAGRFNG5QTrNqwJshyAptC0kltF3b+Hp/SLiNtlPfPeVV85H4
fn5NJ1Leo//7qOTMS9A0ifJjfnHKDoHN/Tvy5du6Hns1fNqXdNDbhhKaKplPF7brMCslAWiVWILs
Rgd9qFs7p6LLzhOGsjUZLGoz0hG81llEE6lU5xTdFbE9IdU6LLNBMr+HXoLsC0uJDmwWTtDQdnyS
6MQutKkYqtJq2UdxXK/ifGg5OUPzun9BoQf971uG5fsM2n7BOKcMy5ZwE82uXXToV5v+MzNSDmWZ
NE+sOf/70f1zSI3zvTWFl2guh9P9Acp1Bhc0+I5IbIhsQoakMjWGlpQmhnV/9GcYlvfPqn5G+XJ/
3iMF89Jf1HvhztBULd6UHf2gedad+QYoNv/uq1JvGHHF9FWK8q2PBGEmPdEuJdbJPp92Bllde+Ui
fNI0TzbjBAez0wNM9kYtIbxzsHXHDD4AlpyfAQZ41+r5EHQK5LsTmMe+pqcL9Lv84s3ayDLXPxSG
Lsp8bLol9RnxoeRPlzb1mcXBCMtD0z5HsjoArUO0F8sz5PUGWjtq0YzI0wE310Q7r/Ym87WS/plG
CTbXxlTP7QjH0RvmiBlpRqClrmwadnL4SR8No4+/a7p9ReYhEEkM88yIoX8aZ/FvgpnPoOpgZvoJ
Yrz3Dv4wWxVzOb4omuudH8oNGnvOi6MNLXYCittcsaPZx2pAvMmBBB1UG6VH0nx/LCIZtWRuw5j2
VveMsbRsEtIpunGnmMMe5srdWWyXv+r8M87JiQ2l77ybjUfX5XPWdfe7yVq9zlJZPuZIrrd+4mAZ
aKr0kE6V85BYtDgYAZIjI0CR+0P4QiY922DtxBsn760fO3gnIML6kLG/qRuLiVNG/xvTSbUjZvpL
VMu7B3WOFdq7IY/6ZdK64ww8Gk8SvM2Dpxk49F2AT6S2Hu0x3E8hr7wdZbSWeFUeLexPLYMWzBRm
98V0/IPua/DXQKQzuT1rOJPr7WA5/SeXpzEECT0fBULbqPvPjksBbUjvXVNsUjcXtO20fGfmDQiR
qnyBF6Anr4vZPdsGvkE7qfEWybi8jLXlvHvGrylzq88mBfHbMLNby4jIqQK/ZFfQAs7SRnHx6xHh
jGO8+qzmiCnLr1Am7q6l474HC5CdI2CDBLuKvSTLdZC8l07hIn+22OTIG0I2/hGpot8n9dQ9zEGC
zIlcvQxG7MVLm4z+w/gzB2irGB3DKc3R5AyTRNWGvLuUzkvbhBSraWMTRVXAiQ2Y0cUZGHmfBExm
lEj2uzLZ++l8JQ/hh9U9w49pgZO05CXJ/OnQIizTtJNplc+cEen5Ns92qBL42eDhG416hqI4YoFa
+M9OAY6psk4Q6FCWWooBhDdK1FBM4Bpr9BFq/otT233gDOQ93D8ao/Df0HThHvM9cv6IsLXedReJ
lrdEog1YVU3YTMvU2Ynmh7QT20S6GPhy0961Jj09dEXJhf4bQJWCAGkSSkO/Okf9WKyDuvWRz1Mv
+lPycH/wOJ9AAZpAjcoYhtFApDf5EUQ1hVK8uXaNYEWYZ9P03mQ5dXtQ7d5DgUThoaNZhe4EtVtb
EwQ8BD+TlpjmGnSBvNAPRniT6NXWPULI9eAk0Rnpc3S+fySqjEg2GfxBQersPb/7AhXGkL2y8REv
kW/34DlCRKOzO0Cv7WNc2BbzhTMguPzMyC4/T2auTgYnOjss/vvM/3+tjqdfYkQ+Ntl8k43c5DSL
/n8/chfyrMKMMhoDfnkeyK3b+8nUHjBe285BxNSBfWa2//1s1G/+wU/k1l/+p0C5hzmxuo3TWb/z
wcxPFT2f2rfV0W+HEqYUegw/vjQx3e2iWMBqfs1aaKiUgAlDl+da409tEwanWcWAxhubox+CUFHL
Azju/iwCSPRJm4FpXoDohGVUyu78tTUUF7cC7BSMUUaTi/1nKuxf92f9VGfn+0f//3D/XOZlVzK+
IlJn1oA9xLkue+PsugtpC0LkKmqI25q0DS4xmvAKeW5+wwSu13B8FRLX8/3BRPq6rRyoKE45n2bD
oNNHsY9hgwS9prWIrLCGozu02xYrK8AWe6Nm3Wxyt8VMmpD/t7x493coiUN9SmkEOJUxPPVGFG5D
+qsvRlIhUhpGat4yQLTqYmTPprL6cEzNBLET/lfvq98yM6Yf3rZH2mvmE5pbjAI2gbfASIAC1e8F
WDi6s9Zr15b2edLdybdm929ROIdYeu0/W6B6wVpyigv7iVE3DXBEtrTCTeNz7mZ7RdxEsquxrO+6
uOzXtdEVt6RKHiJ/0YrZZf0y2HGypbPXPSU96JO+wbPs4VLZ2/YQXyobTAyX+bdVNMM5p9d2rF0/
xIui0zPzIfNQmUDSZxvZqGDQexJV+WBhzoWSMRdPTDGzrRkE4Blmq9hUGerEBF4LdSJDwUz/zgZ7
KzNkPWMknbdqJUHCMSHldQgTh3U+iudTb+M4q5tng91zwDb3PGNOsBxyDFzOX0MCVyOb02RT0OCH
z9AYr2FFshEeJV4TgRsR3Adnh9K9JCIvD6AyUpaQajxZBNWuM5Mivluk4rW2EI33gT40wpY7/FpY
C5qMYZsB/g2uF6UlkTczr3ms6eo1TX/snWBXZgyICVNyjgUJgaT7IQDoLf56+ovutnCwY00iSw+m
r36CGdxS5KngmTgkvNVM//LcvBBGPR1Lz35MK9ls0BrIF3gd7X8ftXNPjlUVnCtNqmKGexxzICw2
MYlraY0X18dBQQIjbI/gkbNvyxCNCXIk1cfSLCH+MKFsR+Bnu0OB/TsVT1aFf2+E/hO748XyAPbn
1aPCObeDgFsS9eSeNXxe75D4OMa8hLQQKoub6zDfJT7wT2Yl+7SUR+7+iqNNqpA7kw2amINz7efg
sw+z5zj/1nbt7qLO6fYtpSzLg7WKkzhayuH6KZURWcSCjOOa9uujSzbIqEvxkklAhAsoSZVxtvNT
L/mlplXRDd8eEVmcl43VaCpzbY0wBicDiQNbtBvWNKRyDFctIO8E89Zk6H6vGThwNSn/F9UGa4RI
Bpol434eSHFuqwPjTHvr2PnfzDK/G/OYFEJsA6v3TxVl3xSC0Kx8Zvd1s8989C8q6EZMSA7rfDSL
D5q1O1JDke9Y0ryZ9m3Io3NOO+HA5Lrdx1zGArc9Gtvcd6KnhQReJImxpeJPbXhclafGI2FnxiHt
HX/bN56/rizjm90JWcWL4fjRC/qOTQuYi+2M45Id2EdBRlMeW79xkVtna4mHICqOt2HWX0FrcjnE
2aNPKPwtwg/F7Nr/XSXu72Fo9+by4pUD2dKByFmzzCveuWQV+qIiwoycVBKiiJusCUezcDS5evqD
VMlYO4tzDd3OKk1iGxFyNl8qlsneJ8QC5OQ/lwmydveTIg2csNjZ46BT1wCweppyTRH8Gbp1kKNT
NcP6ZUbnume6c6DViSd+tAzmbH51KMhpOnkTp91pqrJ1YywW9AmRiSJ8R+ZmdiKIc+fP8SZapBwk
ZU0Hulx/W/nHS9SLHGx4lC2QraoJ9M6RbngYisIGr/LQz2V3AcDVrAuM6Ms/5PYE8MLdLCAxs0nm
P3mFFXPIbPAUTtM9LuksoMNWcYxr2QzHYhWD1IZtgQRlQmy4qqdGkaccxZspDiCqTaWASMkxHhM5
6iEPv7qjp4dp1oScinEH+hkHpAOFHF87kCgcTAvb8gf9MDcOLG4R4lxo+/yjrPzPoRekC7eNQ5NX
79kl4p3GF4GAs34rq7xDXH3MHGKVDUlRXvm15GxbSyJMbnEdyqufXRW6nSsmMf8C82uKp/QgY/TC
QtPUc6hAvJaLV3cBxOeuILBKusWm7yESvNZ+6kBz8sBb9iYTi0YSU+chSbTtQ4IF8Hp/ECvd2/to
mp1zEw7OOgzifgsXBptElWZ7YWQI4/3U2veer9atk5xz3GNM+Ez/en9IKUUIM9AnL39WNeccDJMs
uz+d/M649Niz03INAeZZ6N49h6R74aNTHhCHvHmpQlls6fb8WFT+7xX4ceJYS7JLUFOcx9zlLRhk
c8RX+JNgN9wOTYqyOJ4+ROfaWzOm7gTE9eTGhBRX0we/N2uz4BcB0wSkqvEfwLIx+/CA8bujXFWE
kPptTPdbfVal4V9mbslBVddxIYC3KbYK+q8Jel7oY0qMCrgCrqGhSDZRvMBDBfEVaG6hK1YfSDbH
nQXAJctiEtkk2BwCrYM2lwgnrI8pmmj1k3ZvcGSVRRxfPJU88kcHCdSSxUvGrlei4MefRIaY+O3G
pv4pDf7DKSCxKJDZKqpjFFBCDtCIWmdb+c6jbaTFxgCRTUuIwDDjkJyYf5M7xVHtcQDjDeyIMdAc
IueGxjSz0zl/jSiAMRaRTDeSvlqnvJ+DU315WdZwQBY/S6o6ybZ/hI5sFjxc9yTffPhdebTy/IKP
1XjohEbpgfgnS86uVGKXhhYK50LCnUCOZ6Eu2c2xd53z7h+tBVI68uRvWLlqz+LE4Sb6w59GoIZm
xpzT+CRSwPoDEBn9kCteyiygUcXbu8Kvgx8N84MW0E2E136NYCq4kDeij41jLACQrqa8extkoCDS
hI8FbGSPbxFiTt4dugqTHFiyp3bez6H+QTF+aFXN9qyMZkU7oNjlXoaEM47eR1OE52h2plXfxj+T
ED8GnQ14N1QKNsAaYkAUo5mNrvJkq4nNUXmKdwocOwNyjJp2/NCXPmza4DkhSG1guWgcjDYNtIAV
rgq0jIhdoqSWq8iXkA0nYxkYYicnTAWWAikk9hMcARRn1pklZGOEBA25WDenxOx2ftCb6BXZHMuI
0xq44nWlnbfBCJ/8zP6xnWRaWVXv0740UnRW5WtnhG/pTOLDlM8M4FyQRWTdMGi03gKv/ogAFjeT
9S+qOK5h0l8T7vDLZvKCajn9dkASpGba3DoYfZEoXyDw3ACymYR7Ob/wZpLGJmlNVQZ7CC1xu/4T
GczWSGiE6kEaOIeE506BLyHdPfAbYpsa64g/ll97IqiCjuEQx3IbJCUsfLDPPqE52cCRI8zgi0kA
ljZJFmsvp66fj4yniXVp4XLZnv5lWGwXYINmtiL3MQs9qgrFCFwUR1MuAWHcNykadGKlqgtTlOiY
BvkrWSH49OZjXRw7K/F3ryl4KspUQkMm9R12GP6IdsjWyvduvjfR/pK8wXTvf6P5wbGgJ9pQzdkh
ZA3QRrzyIk4XRhpsPDs9RWFMjy73u3WhhofW/ZVa0cnr3ATFQ/iRlc3n6FGWuqpBZT+0T9w6hMUx
EmPC/kO6TMklIvqNcv+0IS564k0OVVTSh+Vdby5ll9DKCYrHOSJDNKOduw8THCFoYTD/AHlscV6n
Q3iWYwcDzKc0zMhnTVBtHPKY7Drajuyy1oDtePzFmuPsyIbEAK53bTtTcMJhJj4VH1RJoyh1zQcL
EoM9sh6isS2KV0RXZH0X6p0JYLmKKQMPNSRg08T5vNjFvKi7kDHHL554rGWcslhLKDrIRJpMLu7W
01+ETrJ6F+0jHb2bSoNrazPfQkOwsSBw40ojJnkseocoHPMdiMZi7R4enQwhS2U8SlInqAtdBpUn
vtNeJTVpyYwcNyrUBNnLP6ar+eWd6rvp2odiMk16/cVj51d0UAx67IhPEezpvD4Q87MjI7U0fhux
XzxE1qXo6DG0LucDvGVPo2jWScS4jEbm2ShbiDHVv7CGAUZeEiew+W0IvjQCawQp7EuuFC6zgR7T
hPE0uTHOca+hjMo/WjpBlWN0XOY+fUPkm7yhYNFKYmnmNQ4UxHUt0mRhBK8yG95ED20SF2S7nhvV
cIH47Vq6pLAG9bET3ogM1kQIpUYgY4O1x2RMiUIokTf/QWn4li73f5Dlz5Uw87UfeRej5cbWfbs1
OuvCO+Kz7OTztkEnNFjZL1ADn7Y8RjgoBSOdthWcKSS5lmHIdpkEEa1HBAYtjQ8nI2svJn7GbjEJ
0/hpy2zrIAZdMRle01By1rEY5p0wIrKwOm9Xh8RzyezRDY3PUSHCVMk3Z5YIE8BLXM1Hzg3/uHt4
kWucyAUrhfTYJrvC+Q49mHmThDfZnBtyOODM/vO8+kUIlkqccUmhnvJIfg5qOM4dmtGsszcIUW9h
of+Nxb5TJDo2+MPgDLScQ06zFf+M1IdtgAEQ7zANcP0U6mvnkjpMiUwT1fy2u+x7ALZETIlYVqpt
FeNwouns7GpOCsIusISUjbtpWiSYkTDBAo201w0ETfM7r/TnlPL/WhNpRF7+ROo4cjEAJ4g83I8a
a2qNrKp1mdjVmVFv+8l9QdD5W/11DRKqpgiRfILnfWhdDA3pDmWpdayUfwJc8RBK+xvrq9pDyqq3
KvdhHFod2SFetx5rha7AeRlU92wArliPKTgoh+NKML4GngBFe8+EDMKfBF+4RDEQsfIOjablHLY/
KkoZmlTUDXHYt4SKBK9on0DA4RDGPLVu25Q3KABTWLB6M/khp8rbcaUQY42zyrmmnP8KQInYnLBh
o8Yzxlso/hJ1s86NXxHOd0ZLkDEq/S/1i5cwIlsqzUk6y2lWaBjovN6NoV9iy31ww/LNifoXFiXC
UHY2PhsqtRRYz43CGMPOS9WN7yqZTlauO0pEAtI796HQPpZVFtAhEWsr8p/sfCLdk23Camp0YS33
vH2cG/c5bAoACtEm9AtGKc+dIL2gyWAjt7s55KwhppmeEnP8QCbXyLH4Kh6nasxhHhYfUrEAtGZ3
YjGhWvR+I8K5irl91OgoBuZ9Vpj/06hnt/CNbo5C+I+Q48fpmt/eYD/rkFsyqTahR0CWOXPdeRrG
KAxCvKkvBfs9zocf15s/RcANEdoGVtBmUw4jRadVrfQ0kznKDVjDlwlgC+9sRLfT6HzTKAAgzRqn
8ccWrEwpWuVAnqqAibonTm5UI6LSSxjarjD7fdQ/2m58BMhyUI7/mn1XEa3RwB3MbRENTzoxMJKB
mO8rMz/MZvHVWQFZ9VYUbGebH29bnoTbTPVq5SRLuQbld9PhzOfcnVGAP2VEqSFixlwjiyOtphqI
C6wMBSIqQ4pFZt5rHBSfSUP0q1mX515okqYqXhveGOFUMN3ywth1jIfqSL2HXePuKV24maAMtfdo
ArUbVfdZt2N6YKMlOhNCHMKrVeODEXHNz77rDz45DJsKw/M2tYqTh/ZzU5SaE592ZnDv4KSsZnif
YqP+rx8Qp+IQBpoBYooMv52HrbLTp4UwDFYDZ0hiYD4EnH/2I3dbxh7OkAHFSZAfM4LELzERpq7+
8pt+n+MROaRA5kFuz8QB+VZ9mIoQMaIvfvuNjrYsdbsshUEFYbRkOz1OI0lmAZChVRhU50JCCp3H
4o+Ml0IDPeBas8CvpzR/Hyw0J5Gwm7XfH6vFpdQGMDlaBUqEmVw+RinTAE7KA7LKBhQgvWCaTN5t
GDuo4OmAeRxyB3KBeTsaHGfImo63RpzkaBWdax0Yn4FMRwpU9E4GsynqEAQAUXgwW8EhLDp4HngQ
l5nSHh/RQ+ojcENg8uxcJ7g+D75RngaVkURrB4j4tcIiMjSoHg1t7hqPKACk5Ds91fu6dVCd2pm9
HnPWscpFDpMQtD500QHB+zmobNhTmn0mEumTjX63KQEdIeRm0r9gW4k7M7za3eA0jC9i8LmC8FgR
XdB/W2MDRJCCCDXTNlZGwEAqNJiNMOQvy8+ARjIUbkWJ7jyLAehTrlHn+tb4YTuwG1GKGIBydL71
fcXEJk4uXYmle6F0u7Oi029oTStFb02DOjVs1cbPoHw20ni3qaNH0XevaNErp9o47C4QLYIHYGrx
pu1JTQtEZpIYD7EGuA0IWddixGmJfJfZME+DcLqSBnAm+wAyxfSUAKE+hughuTyAEKXlR46yHCmy
G3I8bzzAhOhxTVpVz6Tz0mzp3Q3Qg2znjD12WTf6ml1KLQXMoitoIuLt4i7Ads9e9YV2Yq/m6mK6
MeHzzFo2pWX7C/9ioDbpyGFJ0l3vmgRmlZOJB7og5G+U4QHnHHWT8XsIvPbgCI3o0dw2zJKn0hEf
SgWbqgVfKNG7Mc77knMN8W4xXgqQ48YIeSCG15pMIGzjHAEFvYfvlvnvMrqhS9UAFJudp3w23Y2d
+t/czypN2FXwN9mDIHZtJS072yf4PtiOAgh0vvMhBvxUucW7LLnmwa7XsuDc1yKazlKiFkkDnijC
hrcgpDYFHpVKMyQzhtQKpt4Fo0AOTZ72xb5nO8XR1a+7kUR6eEfHKWKIJfDJ8dptDTlNIPJyDHFx
c9FOOG3dcAZXWCI4agJMsD6oDdQXZ89SfwtnivZFlf6ZE+PBj5uOXUXI1UDzDFwWIbel+DPU/MWl
xCoCu5XeFDI4l+RdvFRZf7QzzC2FHFl7gAhCaQLPNjxncWFtq6RxVh6volMjzYJeCg/eDd5d3CMP
HSnoFpkEV9NwzxwgNg39qAc/KgbOtJa9iwlQNzCp7cj5fY2H0CfoI8R6VE63OxVg0hXZYvG092Zr
546g2jXDoK1A8L7Oy6jYJLyOa2iFaC287tnjFXS7N+gz12bUNogkEyRZJROkBunJrcnT49yoSb2j
9P1rhlhO7dokQI3B9xrVaLhhgtQtRQt+Wof21TY3jJqNKLdphOArm0oGeY2qPvAtQ50wmm1SYQ6U
NJBI45qfA6YTR7gCz40iD4AeA/E6TJiA6w8waANYA3EizrmZXLGENO/BaHR7ciC5Lxgeb/KpOFcG
hWcZ/hhx8Bum2dluy/E9nT5C1DMYGZlTqIk6PMsBnIQpIYquiphkogtkHiPTY2gllylPnhkWu6+6
Y4Rgz8rfOcFeuLo/xdO8i4c8IYou+6OhYbVN2RF7Br3YI8zGW+rpPrVfY0ugA++fnBklI8omzjEz
yIQK91TtGn8oCs6zwixYUP3AfE7CfWfUL9KCGEfm3G+N5LtPiGiciyA4ScdfEX00re152tZx3W1L
d8kvwGuc2wQjB6Dt9RTTQw7rL/aZiw00dtMO+mp0+U5GuQH0k726XAI+PW2NWBJG4nUjZjqcEoNN
Z/jfju05G8J+9LbQLAKzD+G0tocD1d43sZiwoTDLwh9yH5F/6U1ZqphqlcTZxvGRPKMhc5vij3Oe
aecRC+T0e0S4DyIDUZSg5sgzQdiMAkNGeXKMaXBvxFw7BwQUYAFpEIHVxEE5W32+HoPoJcvyTd9F
9XPXbiBWcGO2bgNz4paVCup0INpjXaZ4IgdaPGWzj+vS26fc053nomsYDkUcHlEgeHtarMFactQ3
i884fLBq3R6dLv+HmuCHac2rxz8iVwzXp7tMZyfvvWdeumgMpnVV61tC1gRZwfVj4Ir+kC9zkgG7
hq3qZ78IjW0jkreeu523MX8dxodZjkThRN6hGBf5XIMwnSieS2zQ1JiQpUjnf5g7k+W2tXRLv0uO
CxnYwEY3yDsQ+1akKFmyJghZstH3PZ7+foB889iujFNRUZOKOMEDgpIsUsBu/n+tb5mSngpzJBW+
Ym018oXpgJxh1/3aZf4TbF99bUTQdrQBut4YJHvLRw6RK+rG4wOB2InvDky0DfI8VjZVp/jAQpFP
4g/GnKfgfIEi3dyXJA5UuC5MnLLXfqw0CgsVtxisKrzhNQSWDJJ2kyxVpwj2gjtkI3EYQLC5tYGL
krfGyKWSRyZZDCiqh2ik9RE5oHhv/OwjV8tVIfRnywkaBrGWejjr9KzFnhIpq7FEfDOVOldOAQVL
UjMP9By7RMdUmPYkoYFfYsFPzMCyVbKt1HNiD12mQlau1sQOzu97iFekX8c7Tfhk+cT3VUe+IpVq
Elkpvysqc2EWi1M3mrcQYeJdP0J+SDJYNl5F8TNv6HGZTMJsddQV5uCpKmCx+wBZ3NZo9tPRsSkB
VveBppCbmFfQQy9jXrxqsqKwjQn9Li0Oehh1q4DB5U4JkUqkAh2Uvs2Q601OCWj1VL9ElRKgpn3L
PWg6QtCjG2F+WG6KfErPd2HCLQWcJ4VrCfmhBYeuaJT+rQZAg5oiAVQN3kuLjt9xvydU3JFUmDgZ
HCoSsbSsjUjcs6Mg3beTMVmRIPxCbYxCHpFgVonWLPB+kMUEHTlsD51lJGvDGF/iLvgWpQWI94KA
F5UoWizjzJkJo1DhpUuVFXeO2IZB0I42sNmzc5+wGupkfMGdQ9NYvZMazCQ/p/7pCro4+cQC6Kry
rdASnDZts0O0668ji8JuMd4bUeGeTU3lwdeNfZA3V9EyjumVuY2yINpqQuwA6oK5VSlhZ0nG8ljN
3rpQ0CXsSn42ZCvet05hM4lR7QchaoEyaJ+G0TkMChMq8TZkw1kaO4c6PoyDaVGHkGDJAVPvXabi
q5EjDPc8FPTAz7KRBiRNEsxsyreqKo2VP8WeZYV2iZX0ewx35FyV5YqwYsqZQfGqalnN6pr6vXxq
Ul1cQyPQrg3JVicIy0eEFOkuGhWTQNjIevIGb+sKSoe5vkDWM24Lu+93ooPoYSN4NZv6LqBnzWTW
038O+yfFpsht43HRcr0BIpOZqwhF172aWda+qeu9oy/JhqZnzm2/Gjv1kqftG2XMReQwrbIJfgKq
ky7SSSoT5C91FNWwupjbpfNq9ihOeMPfVWftq0O0aVWon0bkirUW4cnXBgszV7stjejSm6V/wBmv
RW+yT9Ev5zlljDpaM8btMZPDJ3RoeY7eR9UU61JWe8TN34w2QCDQtgeEN3SAcGtsuhSmt2/Qx8iQ
WaVu/Ko0NDtTr3gbAv3F1nC8QoDySa/225swrEtjYw+Es0ROhp7tgwoQxyQOOPhlTdFkvIYlfoUW
KRR7an5q/ygKusBFIpexr73RUVLpKxCzopljuGF3cl/ih2590SPoscA4U1gbYxWullEau9gfb06D
qcdV3xhRXoN3x4qgGkimb1fWa9JkR3YoGrngaM9EYwXbiqnOmMh9pgNQ5R9TMNYU2UXw1s8AMzK7
fs39+uPpf/2/ZIP9+nP/a/M9O78l36s/Y8b+PwwQo8Ewf1Cfn9MUZfYzeGx6A//6xy79yNLvVfD2
a4zY/D2fOWJCin+qmqAwRSOJfE6NNM/PHDHH+KemSk21dUui85E6CV9pxi78X/8w/mnaKAogIUtL
SAB8fFOVNdNLilD/iZZZqg4/i2Efz+P/TZDY/O//EvRp2baqadjpuXxtC/KIPQWBvr/BmPOmELv/
lba1yLl9+zWNVVaL+Ck3qh3aJ9Rg0c+jBCmfWynjIQTvcpF6r+zrbnyYnyXlqG/jcpy6gjTRwsIB
ri8j/OQGD4rTI7fQ1bNDxdHlvngrQo3KtTYMDwwW7QLxbfmC0+NbyE/9gGqwcCqbiVfxkD97VYFd
ovmhi9p4Fm70rUrVK7GX7VWPPGUNHqmniBOMB9dCzw9GvL9qLIAXapibL4bnf4nhm0ypKW650ly1
P8QYGJelXokDOjhxq6P2IRq74TWSHXBfRQioGqZ6U+HCGNNI6qKRddeML8+pDuI8ILFwzWqqvCJa
La/zuTzTwNT66sEZfIp3Kr4fPfNvnoiVuxwMh79MIeeulFDXNylWDopxHCkSp+0f5z5f9Qz9rkBP
DomHLJyodYbXNHwPJS1jg0Tl7Xy60rwj8QCwGzyaJUEk45OSTeus6WjAZ/h5NJ/DlSnuWOs4x9i4
OGEb3Sq9SR4xk7A2bgvvMD+tyBtm5cRELmjsDrXXfklp99N6y7zX+YhZSvn6y1HUf7Hqr4HWVffe
9KBT8rxHG9ItIIlYq/lcbGfHX26u/5iiSITer9erQxUAKYowhE4Aq0Uy+u/XazeYbM2HQCBX9H20
Tmazjp3cWVmlVS8iRdWjEw6gp9pR4nOs0OBlxhxe/Zw9Yohm7jJEHXiLgHZMlzSQUrKSzX3tv7vl
e6JWGGVqAYA4CYZLOzrZPi2dV6qYw0WfHqpaii250ClB94QOQXA5hlmSPmM4HNe5k4udkTSnqGnl
3tXqeMCaIJalWX7QiV068J/2FNaya2XjMYgKT9n6peiQ74JcNDPn7OZsOchLukmDTn2PROBs9ZP0
NHHyr9HAYh1PXbdrHWCNeVE0m16l9B8n8bPEKrguRvcHQGCDPEAIPmpfOluakxU9EZsEn0EB8JvK
8jqgjcF2gz7Fr+g2m+oTJWUqoBFRQ+Rh8WFxfkBTUCqS9mp+JjGi/ohSolz1egKY8lFWpc91GulT
R6ixppJC4yx14dxjkWWlVtFitEuKLr6qfMV+n6wjXe12ttIiLIu5Y+uSilHj2DY+w3Hcfd4phh+h
2KqbsLuzVUp3tJ1xhKrvtRYgKCu09iOrgv5zXvttWvstl1NOSYno57ws3X386x82mYyOqZomWwLN
YZT+cwQMU10OMjNi5CFNwT6G8oBK6t6X+SiThfJ5bj7y4IWPtv8mWlN7wp1UHaySJsH8tJueJqOU
6EZnJx8y5TbGra96HZlbfqGBZ+Qmme+ZBvEjMXzBTRsaeVa4h89yOnKyzt3ECcEnhNyDALMRorvD
qBIRTv9jcLJ+ZaWOenSmBwJshN2cG8yQewo05XrEXvpUDva7Ry3ezrwpjVF87QOCbDQ2jWdidYYH
gat1Pq96SgqhI2h2EYrgJ4niNQqczVD1/a3F/3vtKv+hsFr9ecA/vmsCcdUoOdP2yIeXQCKp0vl7
nOyUbKpO0kW/8psw4unBoxxzVPidwpTB2NB3HSZ4wEPbzkrPpTXZXztYE2l5IxJWPpeqhtybfcRd
n7CZaSWIksQYYn/ZsRTasBdy9gVBjdLXqvto9Kp7MhGQohUVREIN9DOCxIEamduvRUR2ZW2nZ4vA
jXObtrgLRhONWAUU0y0c/Rncv41MuIHAP701WPBwJzV1mRZ+uS2mG2S+S1p7eDYgFoFx72R0ilXr
1UKSQqxmXx2rVICM6frgGz1FHLtpcFOC+qIrnXoqRoTFGdLub2oZbDKIxs/5RHBCmffaYaQ7lzBU
itK/NaHanJDUshHrgzBEM9KKBVkY9WXUi36rudjDsFHYGCAJYNb0yohOfz+a6v/h0gdnbqlCtck6
lNr0+i+Tv800pODPiGmp2/37mLeLyjXpDQmOpN/x9zaRe7qe/sUWdvSU+rFOTa6rthDxJiLr9Nfu
MmHQclZxmuENZPcMCLOqfx59npteTedzv3+dF1BAgwmWrpIUGnaVaNpTmOfRMara+79/q/L3+F3u
cksamkagOvcJ8azOH/G7vgqQKtOJFVRty9ol1gAgFhjHIqlUZ6H3lPuCJNpmUg4vyeTYj2z90QjV
7qiyEqJta+8UzQmPYwSyIWDuvQeUQkWha25FYPw8FXjZBQcvNyPwz9NAEPAE4RpeBFXtJV39gDhM
/eIKhQTEITSPrRV1x6IjjHwoS/W5da2LjQqvk+7wovApp3aU/hjseouIIXj8+w/EkH8Oe5ah2dIw
yI0xNJMF6u9/e0EnxWXgQ4RcOTQtnZJoZG9I3l2r37GvAgvr2K9V370WXa4/1ex1ojp+oApZsbMs
xd4C02uVAr9HOrX1IMdH0vFOuTv++kAxAqidAJTGhteEx9wCCNAHi6kRzcbWHY3+Mq8Xba1VNzVF
y7v53NAUEwBcNXZ9kWtPXJet/jQfbj3ine5CJ/OPFMt/Ljy8ZtgFVaBjlGC8YR4lGc5D992BqTMr
zfygY3rTEjV8TqyesohX/fj7j9P+Dx+n5TgaVG6LjF/V0H//OMnQVXRMb8q+ne9oWavuUseTsUqj
jIbWNPKIUH8JoApdRqCXSzsqdXNjSiPeDkoHJHe0cyLz4vzmC6Hc+1G29r0hJ6qPh7SpGdDhcJtO
TnBUBEa3lAB7RUi/KGXujRg5r24KPQzE0MlTmmZfWZhs5DRW8/Xu2KvPEdXFdaP1+3n9WraGsQy+
5goL/TJ3+pfArx76IHWvRhV+kL0WrZkODPbJvXusUWV9HpXTkdRQPhsRAa8Uloo7PwaxVhpoDJBg
C7poEoj9mJZTDvoX0EUxAr64fpC15bGiCQ5F63onGoMgVnVB9G1oZ88WqUwrUQAoSqanhSTQwETK
hOgWsi20oWGllcFSLVMdrGHs3aZn2vSMP4l3rjzHXKV6E0xUZ58PDKHQ5+D6939ooU83xm/rBcsU
mipsoessRi2Tzdmvg2ZPz7RTtMY/8EUZ/CVrfGjprapW5Kw7HXy0jSU1bofX0kFfE47psySNxEvb
4ZkS7HueDcdEr1yAQ71xA3OXrJwYs4NiM98PHaypee0MO5Xu4AAnIcP6FCF8cYg/NClhT+tZE7AV
43Py2A1qdrDa8AE42S2ebsD5IRpS/+SWMfKq+bvrmlxUyqfKWmsJfxhZzV366QHK3kESthORmsiS
C/8RZrahTN5z6NmKE5THEkkCsg9u9MaGRFTTdnWLEcGfn795wxjvy6x1D+4o3YP0tN0QV3ILT0Ls
SkwZCDFp/V3nPVEQphfdJack7Y1vNUbRVWDX7kKZt4aBbvYnkQJrnUaERuqXhgLwsQ9cdEa5f+il
wntshuFKczTSXJKdM9KvP6cgzR6rfcx+7DRmgXIY9UlXoMsO0aYPTkQRyiqNUTk2yoMPfHDhFSnY
/ax9tHwHR5UGrRL4t4tqmsnOdvnLUS27A3QGk5h94DG10nTvOijV2ukynh9ckuoXjgHkEJhhWuj5
Bg4e6ngP0ZqaX6NgOA+1UL6MiTMcTNiFdFoD71koWD88Vr4rt278h9DJ37KxX/tSH15rpSLXFp3i
kLjqF8K26Nl0JuuuaYmgOMQ2zldGWtrGanT6/KuX5nLLKP48Op7+hAHPWPz9xS6n3dRv17qjmjYo
RMtw0FSzUPj9WtcSBEnSZksBtid+DAZ0fU1OfAAE0ROWG+21r3lnoimiWxa2/rroGXBt0K3rrrct
ipOGL9B4V+2a/OyvyVRvNpWdDnv33h205OKrfnqpIgUlqTot92S2z3KnPNa+YYm16agHeKKdu067
nPA371HxouB9Psjqx7Yq4gfPNoyFl4nwomu+sZVRqW1rnC7fdbMhaMgvN7KChOAPtK3+/sMx/7ch
3xEa6fAmgwD/N/8c8lkTWMVYWsoBr/k2zeuXtKuxolDO99eia4bl5/O0wrGvNGq/Y7nTHSmtfqkT
vzlEiCIRC03DWSDrQ10go5+fltOr81NB2qxqIhQLsAe5puNcVD2vj2SEMX/IUH0z6JSTS1A+u10K
LCl0i41HVXYrFM+QyCgA2/aFPe09Q5daKFgSPA309y7IhXXCTQ3P/R6kKKDpl72Q3dksQ9/Sz3Gv
G7uwpAbb6OK9hep0VdokWeRdqLzFGkK1vnO/R3yjn7sOtQ8xqcdusdbrz+z7zGNh13SHYXU965iQ
1qOflFAGqv/DX0DY1Mh+uT6n6pWl6kThScuh7c7f4PfrkxU2pVfb69YOfedtAkcAhJv3dWT1tir1
3rxrSMc8eHX+FKnVcCDstrqqWRkvzaTPlmWjVBCxtOpQT0f5qJW0LkMLXRFPbdrnDtnM8BQbG0hp
W+HwiILyJX+EoD28wIgEz01AMcmVkXJKsSQuqZeIr11pbouYTlLheu41AJZ0VzlV8OA2hGBl0nnw
Iui/I5nIe99Ifh7N59i366QPc87r8YzokayXZlEQEmKjNymLCERcUj8TY+6+AiU+7prejd7z1CCz
DAMFXJFkYL4EFNaMZvL+8MfLasvg2WQJhpo8N5im7WoXOoF3pm4DHDQfu8cYz92dSIvyW8FwRggy
q7N4+NpYxqan9ftmEt3FQkR3HmhFg02MewOCW7MSulI9KBGApzTxiUacns4PgMU30AH3EkBKSbte
2EdjrLWnAB9XjxEG5bq7Q+DekitDzIe0vn1uuOB/DLhXZP7ohq+6wxSgwEm+6OE7iUPd90CK7w3p
rc99b1LTo1t8yaPQ2Hgl6pROq9Qt6mZcV1N5bxSgjEynza9Tj3hlVPpH3Ejr3pb2DzborFwqqFNc
XihbO3vXZW27GzThEmintzuFpto+1XAQa0Zts6uujRv1dQJoouCbmsSYksfAoS0hW2gVGFbG3jl5
Dgo9FLcsT+Mc/TF0mf10fn42n88Iex7Bc1ttTmXUoxp0EBUqxqlsmhUAtBSkQm4chlur7Qw8Ufye
KoUr2jJgxBSDlo0bF9faLfRnTebJTrfROM1PbY+oibZIN/imaRkWcEFXakN4Z9M4TPHTbxU6Vbeq
kegCfYRpMRjAS+M9uMyQGY/ZP80JsEBc+ghRihDZxvZXHYobuukjGOfpIZ6GaaMnVPXvR1U5bcT+
mnK4pQWrK81G+i2FDsP0j30J26dMsGHq11jxFGa3KeWEwI90qDqQJ+YPW6k2nZuYH8zA3wS9vqcO
RQflvG7YV7A6pvKrYEDuW82/nyuycVX8gMAOoTcy0+s8Crq5m1xtB9S23vg3KEFLrQlN0gJUBtbQ
ZzQzqvLKZkK7ZHLoLxpeggvr/+qCYdjFSXZ08oSI14EBlnolveu5KhM3DZ5jYIurutGyszfNbtZH
Lk3l/vMYwuj67z8v7fflKJ+XaePfYz3qSEpYbG9/HwItWDiFl5faRjWRjuKieI5yt/oWNc3nwXRG
7RqisIqiP//79TKonvsSgXdIphYi9CYiOSJN+tPYZRRTcre3lqEOYbGOu+81Fqr3lmA/LVSrJ0Ak
X8pOmO2DGPrHeakbmaW3kEYlN3//7nRb+3OW5c1B/dH57Qkps1X7jyG+qkHgNzhLdpWpGAjUC+cx
JT8FnSYJzQg1iDy0KmcHBiBezK+KpBhOXuK+zS/S8jCvRRN9fuf8BRWFrnHwaTaLBlbY9BPHLL/B
HNDPn9/jkE5tygor7/QiuxtqmobNRzz9c3/96/OrNSPcTvLhLBqbvdzYNRiD8qh7iK0t8LL0Nj+U
ZtSgGEis9fw07KlkkbSGUsHPPr9Ca4iLzjXr53flrDyPUem+/PUzOoyRd4FWJkSH19nN8kjMLiO2
SfOXgCs7oYel8tWYCHmK6BRM7QipJOWuUAl0TUfiW6FXyJtAHrq0u0Cy6FfE1ggd69D5qbbVp6N+
Opc1iX1QS11sZRvuzFq45p6tUnzhAgAvRpzmoil0/+Y3ZNTgFsu3olTZohYqEnKXdTeO3J5sbQUP
zjzrFsK5ogBsdo3Z9Cema/XOpOq17qanrtowvWbKC0EehuV2b3ZInqWX0o7l0oZtW1hfmEyrgzqV
H8q5SKdV+0S996aFswad4k6t4Mn7moVNBK0DrjHxXCnd0yCAfqg6MyLyMuw0HgVzB9ouJiidvce0
S9BjWEdl2pIopVC0tnMn25hT+TCpq3jjuQINpaOtksSTP0bC3hpg9q8oLdOFFbvRgwdJYV0OcAxj
9MOr1t7b6L3szUQ6XFauD4HIqr6kk0ksVaHReERR/nKktNSG/jj3y9dhOcG4Xz8OdZo+BQlf2qX1
IqHPjXbQBGNsUgSdy1YxcwdOV687ZoXhnKu5bkk+h7Eq+34r/SgQdyKEtRBl4ID7iPIwTIjmOnZ+
C5y9K1CFsmslGhXerGm+ZCTkLOdabx1T/VI7/qjpUOw+B7iMmC5XN1gTCmI2Mr0onnXv5k2FAFXx
3kI/eyxzO1g3oSbA0qr1Q15k9UNmuy98vu5hPiVHPNa+2FU249NcZ+q8QdmNbVFzPWj6U9rnyi7N
xxq8UfmRRaLW7qmQo4MgPmnleYFx/9eRl8OSqQu13QOP1Z6QMU70jAFXvsW+biqYK1MlPWPbQGFe
z4mJ/p9zFmsWemBvVVvpG+Q4ztcCMKehCkJHHGdXez3F5Okh9GgzZQ1YFgzWhzIYhsN89NeDihh8
p9hgnqev+OvBXHCDKEet9DWSII1qYdW+f5ofHJSfS0JuPSAPg0UYRr40pk1L3g3l1W99QrJGk+m8
T/NnYGNK+jwGfn5PvOZ7lJjZs9OE/s6H9rksprBgdrAwxNg2b4yCWPQ+HIqvdG1iLpPe3Y+VXT8j
Tf88n2euDVcoWc4tDNV9pnJaPc5P4v7ZM7z43Hg5qKKWsh8Z5psM1SwFvf+5DfXWGz/PRTU+fwVZ
+1oxov7EdEuIXVcwWU93eF+UX4lBZ6kTCkpZWU7RqQrM+As6rOso8vhrDsLVYBtK34nbcSzxWTSJ
Qi3Ar+1zieTx89l0Kh8ygw2x947env2l4tL8arxB3n1e89Ek47O8QUDnNH+M+oCciL42xtZQucYy
8Mi3ieOVpjlgr6bJOlTQv7SI+edmh2zNZesUw2NuBtUF8sRzp/vN2eAcSWzJJoqj4ms+QXr0UDHW
xEDyFGIsPt30sa/AV0bKDbElcuPcTKColY9+RhIXujHj1gH0QPDO6koY6q6aSqsZgIrP22C+A+Le
fI6afElHiqaJMbc8HPdstYW5r4pychcp4Khy65QmVb5O7RZKCLFon28F0OxCqcu9gxUFPUuLF9cg
QcagrbvtwBchLAPthJqY1YnMG6qQBHBIR99ESdH+mA78wPw8UPyfB/NLICSXGqW+snuXLUs/Oa0V
5gVD1ETWLm5zjVydpFzx8bGIVOHH3FUN+npda+mapyit/CYCiTJtCsPEv29K3766puY+1GWwL8Ke
oCfTPgNkp0UZJTl8EHQHsrXUC8mH61L3JnlnmZ0DjEtnh3DF/ecFJYPs4uWKvKVOivSvBD1f9iWL
dEPzbomyLQsFzqLed7tGC+nJZp5pU6929p1K3EBpXIRF5f9zfCTdmtDiQsl2NXfvndAZfsBbBTcm
y+rogkegJsAtNr9qqICYiEKSxTdFgo2YhzSTotu2lZP2dRrv5ge3wUlBBFi07K3+Ldc1514zSuc+
16AvmElx/Hz27/NOZzjLGHAvnS0E0NMnpoK6WLNmQXc6PXVI+Z4k2sa59lKTDK003jQjONic5R8R
s2dQIsiL56dZxnSeRuZyfhXNKynwwtwYIPg283vrtTS+9KO/cntvhP9Vy12rNRUSfi/7blWrYtrs
d4Qb3hXChMyb6i9xWOpTwX0xX5GmHGNon+g2cscIH1hH4925zsdpncl971iT3c+nOOLUXbkCCUmn
Kx/3atN8yBSRuZ4ZFSlYzCnwkt0DosgMKQqulOm/0loHSY+lse8Nrif7jiQb/EsFFhQwDRtj0k1p
KKGemulpERLb5iPUvg9b+37+ivkUM6P+hHH55zeYQTMeq3kVO+8KqbEqd2TLlGi02VsN6Xia1xkI
4OSy6cwaDQdjYJGoPhVPDbATnuBHwsNZdEX5qXSogrKH1NTtvHQoNL08ee6l9cJkWbeSjVtEFwZ7
XZ0fXVpDS4IxircY85+0ocEXWGOwIWeMw0VrsjI1nuowlufRH0Eexbp3nwjPuUV0yAnnwvlPUQ6G
ME0zkRNFEmEKLvoBl1heIE//bJ5Shn+usnInRVdctentT8/0iTkcQ1XZlUYWngAstgujNko8S7G3
cqKYEbV1qKSgwoDhCz62DTGs29BKb7KSL3PbszVKrLOmYl08AYl56mhFdRGv+lJ1nougv8+s2PoA
U3mZOnJnaH6kEZrFGv9wuaMCQWan7X2p+ct9ywcqDk1eNpcerQNcWT8nuVMs+CD881wxnIuEdVp6
63wkwT43KiKM+fGdxBprhSqlCqREOUveS2s52MzhUlMrUEFxsGmOQhTRaSU7UFVgwTtS2ddVAK0O
iHv7oeI7qCyPkmaCaAOKcfXmNqgN/bHQbjmW+lWkkCdq5GCC5iFPzNsjJEbRsuuRx9oK5Hg/kOab
hajbmnpN8/k+y/w9bXaLiZl8FRlV4LWdxLyqI4ks8FBZ1vWP81ubHxRW55fAdxBrFuLgSzbbxDgo
8Ng0eJ9qqF9Bvrmsnt2IT3m4SKdrVhX8PRc6gQ9TvS+eUjPmqSRCeB8piQbNwI8e2qrHYVOL8MGm
vPxZMJfjal6U+1GY3avsYecpG61avSEUiwLKvCiXgdiRE0/bGSblLYJlhLoYeTWemWkzbQfOad5M
z3toPBtg4Qer3itkuzqj0uwMgC43BdPnstCjcMMsatz8IVcOfq5t3bK+zzPd/CAyYEWlUHmtaHst
KiNzmWoDemTNgB3b8Q7cbPXOA3jyeTQaQ8qwbWabEQPBfFmnThzjIMM4qQBZCEgguqcsO973Bmj/
z3ecs6s4hV7t3aiuLo0gJwNd5c/nRVW6pqef3/9x5Hn0hk3hbqj66AfTTYFDpBUzcuKRThDnmtjI
qbSDkCU8kbd977j6l/mCUzXfXDddoqzBSztPGTzqTEOS5QXdj+kgI7XohxcNnCGeq2tsBOnGILZC
xxs1vx+sMWdbiwm18JsG1T9BUbWBc31w3Opi5mbsYr6LpmIZwGOi9Pp3mBB5LsKPYAAK7zohfejS
iBkN7IFce81+ojX+pSpZ2Su1tNsHEsCHZYud/2oCOy58nYSsMvM3nuhcCDt4NNMySe2dZhdEuieP
2CMwh4X1z4ex04dzWNRnmFnpfj7v/ftF7C8qQUZvZS038wpWQgA7yqotgeAU57m7pNeY+kdN7x6a
CAcIEilvH03F2aZC/StJ/FrMCwGqQQS68jt55Iae+tT/+aBic1o0qOdJfavejFTVn1TUZudBa97Y
JEUK5Dlw9fW+mGreaTPaB9/S3lsnTSfDkn2ibj/uNLqPy7myZhQ9eO6S6JN+rMRamvD62U3Ajwko
DyrYhYtcf9D05n2u48wP2FcLIDnEhU9tjU5YBKtZUy1FlhjI8R1nOCuz7l6LTTA96CHxPULwbkjO
W+QjNSYLwNC2dXX/WMa0CBxNqXbgmc/Bv99rkpuMWCliLBN71kJozXhPlJR6iCjHr7Rk+AIow4xO
HkOfKG9zmcZoUMREsdWe8QIPa/DHzarRbrWTVucuycWlQZ58HegUzldrUhQ2BdpKWfWSGo5nBJAQ
B/0Dl5F9KgeA7vBjc99MX3oBpbnA4rFoPbIEw9i8tgre8rLFT6Zzlzy5qqssPz8D12v3DWu05Tw4
zA95OoFLyPXNTJteyFScsOPoSwJB8KiCGVg7Piw1fVrwtr3j3tHRJEk8149aIq0FaVCEMOD4IgCJ
4h76nYXBghZnhnkvo2+EsuOw88h8DZwHCDAZMCfowSwF6jS7BcI51tlw7a1cgzRZEXRYjQ+9Bcyi
zUilTopDBVoWzQDGAIGfTWnx2eodc1LTUw/vjlJxlGUeIJ/vcrEHN38X1y519EaH4BTKpaFj0w7R
B8CYddbC5Tcm2iaDFsvtLV1cmSXK9F6f3GT1PfYqC0B5Ga1Vn31VpG1RNEJcxR23qJtB7oMWh3Fv
90uVf+XYR/y7dgKH2R5vKix74RcOfSaMa64qt3HXoLKvlWcwwVc8cgQ99TjsTNgmExHqIzNUY90M
eNd9GB8KeENavTCsA/qk5hAtyCRi6+QPNwP72sZJ6iMiPm3NFmPfofbdGSiWCFyAGZPq8UJ19KuP
y/iuzvQEs9XgLXqHnTY382MyBh23avUta6CyRK+N9oq+Ms3xcmppv8ildRybNljS6qIQbcOOEFLj
GnEzhVjEV2roWytRn6fPC8waEY++E6BxH9h3UW0xWJixtGGRVFHHABHMt8rIuhplfJIqgq7YGB4H
S81XTlZOE887Lj/kaBAxzPTdTJnBR7BGLhNF21vpNrNLyOdYm0rzXGFrCbkCRJccDV0huiRSxoUy
Eiw7AZ5DIiurBIXdQHDXIh40QiUNDznnYF2oBrx3ZKVmgXUpKhAxNlOVLmLih3F6LxLq90T0qhen
VPZx5SinvB1I1lY8Fs9Yt8ahfW7ZKC+K0dqrefId9giZmLq+FKb8RlTQbUIRL0Uj1snoPiojGRjS
nn4p3Vz7rqHdQRZT1jIObmkusFWLLwrscELfgENNJFJoKZfQ0KAunqqCuSwcB9hhoYgWLDRhlTtg
1CHzSDcWGDwEHXm7vMUR6NaGIa0K2DcRLrNsbfhLjUKT0g9ObjWwG9LJvBPyKW1LALelbi16WwVF
kuHZsthd3MnM/wofUR7BxGuJb91NsQf8UYmINESAEqLYlhGZ7G4eJKtY+HvNr262hk4KZRkYVqt4
LjvaxkkX3+lQMSg4kdUdROjMs4rQcn4mWOjmVY+dhYcvAw0XXh+9bCdWecm6KHhI9SE92VX44irp
Wh3sYWEGxYAoeKoivrt49RYjQVH4dwKkrOKlDyRpluV3VjLtprS8qzSxXUmL2hdUzHdUhIRv2Tjy
3SwZl11eNfs6NRCVDTkS5HrfDBQftXZqCgHuBvjnLNA21h2Lqn5QvotizBf/zdd5LDeutEn0iRBR
cAVgSxL0lChvNgi11A3vTQF4+jmgJv6JmcVsOkT1vWqJAgqfyTxJDXTFlRncxbK/cz0mfJFdPtTC
MTdMSKEjqvmn65ZYO37Vg5vju2kBEtUG9C+85qPqrhOe0A00PDKCSPrtRPrKwXyvT/20dmJGHbnr
YzemgimDTy9vWfNlMFaysJm5lrNw06VYvJSIaUWIWWJX7YsueUuYXmzCzqSgtXfk5t07Tvag6caH
JueAdjB+7VNK6DLqvZWddQ6hHfjVhom+qgTMhelpJ2EQUNkSlh1pkilswXJ7TvejRIhiEISM1n83
N9UrygXGs6GxDrXwJwfRSyOL3IHtW24xO7IufWOLbWAU7+j3761eA4vGvTFgTPSjFM23wfI1DeZd
1bXp2Qzfu8DxZ7gB67kuPTxpFGoegyanp7uaZXYq2eZuxQh/zwaN7zpjg4Mtvod8854hJN00Gmm0
Lld/+qwsfX5xCaqI6r9mPw87PdayTRq1at2X4183NOPN3F6jyP7inW3SqnydZ2Sntlw7OAl8QXgO
kOWnoEuf+F32R0le3KYJ55HHTf7V6ZAv5bCrO2brWfSg+Af6UX8oQ09/COLsIMxg8tsu+igq/NWj
MD8sG2wzApD3DnbxDnAGR5PJuK9NSYm3B0SnjQdeWXD2pDPc7LCXK6Tx0GBodyAZM0XQWJNvtBhg
+iRcaxfHYHshCUPg3JI6BqB0qJkoyPmUsjVkW6qeUuvSqGTYeoH+alawX3LaKYIVSDftJ20rkO5u
6wiLbRH28X1aRKcFuwkwOduQ0cYmpL5WVmD4UwhlOdMWG7w5cvk1/+YkJQuDQf4w7FPZkToTlRtb
yots+4cytfeJjgzJKeV7YDsQD5MvXcP/XykMeKyk2dRY+CqU9mwkxjvqoGzVkm/VYvQDQQ6QIgmc
Zx2R3Uq5YUJBoI49gMR0ogkf6mk4A5ThQOnVRxQgvbRFSD0GTYTVSnwEtUuaBCCTydjGzA5XsDXR
/ljeWars72iEj4WwlM9GAl6xgJWlWnPe1HJm/2XWj9i6fQRyV3cBNHYdvy3MqyAokMd2ZXZB4nqg
f8V10VbAL6cIk2eifUt7fsxn46oE+WXsyF57UkKPd4xUv0uovIHDRmvJvci99gtrH9eORezqdIrQ
ebzGUDkx1ECFCvjGJGHayLhGeUnsj9AQp6buM4Qe9MqjAQRuqM8uKO5ZdyBB0MspTGkRHNSt6Io7
AbQ/wm1HAhWIcAK00U0nZ7fkfq+ClPjAOow2DjE4IEidTZ6SkW6Y7rNMgwdHMLkmN3Y1mDSCQ0Af
0obXtGcPlib6Nm0YkKFuDPyBZo0SOVzzPAHD4Tn7MG4euAdxSqBXWFO//IOS+NQDa1m3Bdh6NePG
92JscgTfXDGL19hxt2jm9aMcxbCq0Cc52OXWFiBTvwkhHva9mvwQQku2AH3rzIOmZxEckRjzJa/y
D8D0VmYzZcpb98Huzo3+EQY52FyDIrEu83XcKT8dLspQVDwunXySRKSQEEWbEO5CekZK/aHeTYW3
1k5j55KO7bUmtmHjGf0rwyss0GPCYKMIsZO0oOs9g9I+HFA8T41rAt/Ij6kDFqKYw3hlSoJCGAem
6w42ytZYxk1q0Hw3KLCkODoXNplha3dmYVkX5VYBjNkYFdBj4G88CfTsT8dIji3HmG4IPv4MeYN1
rXq2AEByttv9Si4lDqCCnbBsWknEqn4aYS7ATOy3A8rU1vmGzoWzcq7FM3lX7SR9R4tSTq7wnBpE
ILaV+S/OyarHjsoTjonkyEZhoyxkp0wqF5e0zSyJ33zJW1iboPaVGTyIpD+VPIO5fFp1QIxAbtvV
KuL2MID+rZoEmptLzs5ooctZ3vDKst8jIGYbhzX0yihiVlPTtFbB/DrW7Rk0Hw+vibt9MOTn4IZH
jan7GSXLX9oakolneB8WYHziXKynMrOfvQjau/VnLFMinYkG30CwvLo50Q2M3JIlnPrSlQVP5g46
iSvVusWMumoHo1w1oeZxj/dvA9U4PoFsq6MWWTvuX2TPr1kB2qsxwJ6OFp6eusspjyKioDSkkiod
SxaUB8MzL5Zk35TSeq3G1E0Y1tebrudBqy8kfMLVFjz/Ir90nhsLBAp2aRDfu9uN2SaLE5h4wc1Y
R9c4q/M3ma2RKb30PWMYnEP2vhwuy90ClKLoMKAKwqNIR38hBvqdQKUtJn0u/Y6vF+g7J3K3NasG
wuTHFMViBOMGH4RtUC7MbOTEYCN5Cuo72ofaNk+EUpT0S5O7ml3rlFb5j5uwoTKy9ocBBipb88fW
MFo74eL+jWEpIHmCcF/chcmmASkFZYXKw95WVnqHXPiOphhin2j1nWLlpUzsGW5PJrvH4mfTwBmh
WJqUc2otCXK+8bS7cIx+pJdfNBPCsR2jRsOf3DVaddHyfjsLSGKz4pfABv5PT3Yplgyu0mD6sUAv
At9n5Ys2wgaqa0rjwl7vqcgeeRSwDKAsJCynPA4s00VctOsyz55M4Z7CAdItFhGDsYt6zZhdlOW2
l/u+0v8EoWyI1S5QwcYWHFfv2WhnY4NFaS3YuzHPEOhX9c3YUjh0vh07L4jGcTxJehcHqJqhk/pr
oL/m/OJqXG5kOKs/k8qBodOlqW6AExqTlNaztaxCFkT5THrCw2TvyLLNPlszOjrJTFokNY+P7rdZ
qfCuLmtxHRr25HZxMNjF+o306PTKTh5SOvRHWYZLms0qnWmsZtAwXDOaDrLBoYYtum+CZDYVzLoT
Grbt1AT3Zdjxb8+sM9K6eMOy9kQsj1xbGmvDSTU5DNGJu5wwOJqS7tRH2tvEdhNmImM/UyCCA0BN
slpemsswyTlCNsm3Mo4+pGIEJT3jCk0RvRK1rt/px9yxAJhVBVSqMHjxLPejLTpQaf3aqIi7Jh0Y
tlqtrQdimMhQDT9l5T4iJKjXDOPGzUg2x3YorXMnmJcBtLtUEvqD0ih8o8JJwNay+ewCzn8F5pa4
mVOUtnd5FXKNkqE0JYHfmQrZcoQtqHKhb3tMV/2maKEFBLThZMTtBbxYusVbFsQM24ozkiqtWA+p
TeBJ4BmrdDRpSzm8PNuiWO3qd5AW5PA4sKFC1ll7gKXXMkZblU7D+O7UPxykPGRzDqyWzsxxRxDl
ErmokmQSYNRkbBWxyx3S7KDGhuPcVc9d310Xg8eeC+FDZ9mdDa7fZeIKXQn0oP7TzAN7dY+4AC0k
C3QBdgdJPj4lXf84FUlz1CSPTzTzpe7U61jHzSWiV3ckBntGpOuPLrkOUO+Odgy+AkQMWR8z7r10
al+7Kt0BWmhjkKVeVAsff5Hfu7S1PKnoLR3vCYD4eECgCxsud7/HFBucOUbdgzsmOH+1jxF64tqy
CBwZu/CQV8LXLwinhzVz8xEoYi7Z8hRvGb0GyFeEEMtzPJ+CD4cwCRTDttiIuD/lRcFgWwYrj/Ni
5jG4qYwi2WVEMbX4JjZDCSKf1KIHaPAr0063do7j0nSSgK9BZSE1cDmtWW+8rCQsHXX2gRlMd7Qt
/Z+e28eq77/GPmRtStsL+rFGGT/rW5wIkkh22LijKKKDxbR75UYJ3lce6MA0/xVT8K0HDqWqbl0x
NGZH1gZnVUOHTocaxAiG/jU7aWuXgx4B8jkdK1h0295r/+n2iQYTUGbQvRGC+dhoEdl1VnUN+T7h
wBrXuK7JvyrhF8R5851mdB8AhbFOS3tr1h2RDa3607JMG6BCcekTI8XEh3Hxv6JVzoYyHgDwXH97
BvkckXwIe55ESxtsN1boy15/y2PmcSiEgTJm9llO4mVWQExMF+ISxDhGeZTAuYYCrH8ZY0jEwpje
jbrllrDbO4Bs2ckj7oE57fxAvMxpsCnrKjv9VzFkPUmHFYJn59SCoj32QYzWJwpH35vAEplsMpAw
aHew/Ub0ptPnZKh8VyqIRIZ5LpD3bMcqIQhMCl+rw2kXGMFpHKuHTIvgzyvxPIxgt12u9JW9ZC8o
xm+YLao1SIq/mipIzyYQOfE27ki4Tgdu19VIS65DCV7KpIVGt8L7ocQTMnOoHhWMGXS1HQljy1e3
R7hSs33kuE8ZQiGpTYeReC2obQWRMXbLw9butuE4mH5dd5+u+DcmS7qnGoiKmPB3NoqKNY0gwCdU
1nU//i2HtlhrZVgc26iHpB85zUHOBIYu0+5Na1JEojeyFoYaFUo5zut5ybnEI/6I9LXatvOCsk0s
poY9wA4j/QZYRBWbdGu9q0zi0ajg2GLnTCCTPjzSBjl+3sCL8MbwK0OBtzb6hst5mHf1oj711D13
SsPTswKbZuvPHRKiRWiOL+fFCJFSaejKIcFbLwQ4mDRq4rFI5j8RKaJwlGOSsklpGkCBrdNlHlPa
NrnOGr9/eCiaA8h2irTIn4AeUKqFrLnkl0XI7aZySA9UHovqLuHJ40kFIGl8VoxxaUO+kfLaq9GD
f2s3rgE5fYsu8rtCLU0D/sB8hy12qAOfkeO+IcVqFZgLRlrCUJtJmIIrs0yvjHit88jLFTMBthMA
B3gyIxE9076H8KV19tN6eWKVPVOOcGMEyjyLIRshedU+FLz6bIkQd3YAnBXm8NMkrE2VJHdMLeZN
Ms/zyprkAcLfu0cKZJKGwie35r62GY2NTbKZ0cEye/NQFo/RIxqAEwbFezNXoFUM70s6/VPr1NcM
vpAWsKQzk1KsLSWYI1NCRDrn5VCK795AfsqwtlozOaQsKaLPUXN8JgFMhecS5ZsC6kbu+obolv1c
NsUqcyLN14fhyWGnt+pqYLYZtTTKJynWZpvs3C55V3LKaUfsaYUs/Stp++aBFA6rwcM9lSHh1WDO
Gs0YfOmyE5A5+oRMHdD+tWsAJEzNNKpEVVf3ZkE34DLUPTN/x+LWoF9rZLXWUu9hNmeQhAqOnpfS
x6feT5TMm3EkZgkIPGDm4HtwyckTMQmns68ViyatjdBfFfFLPlXARAOwQA1Fl40Txw+8cd4Q6pSG
REotGRKxFz/ren9gKc0oQ4wP7NEXRCpVPca5l6EyWVSEoUJjCDNKppCNCKIakoqRYk7LvciTZp6d
Xm7MO/pgFRfdy+xg9anq+hwOhsMIsr0vx+aPrcUVdgsJXnMMgGnxCNedyPLLJPscWo0EJu+lzeB4
G2phnsdVgASqIfovSH4mzY5Pbm7u6zF5t8mn35Za9uGmNtxHGd2FOn2dXt3FBnGTgA8IARwaxlyg
+cs+25YJLkvToGcd2NPD82Nb6RIbYNRd4ZsT5GdPtx46J+OJYafNNlfxZ9YEH7XTPSQAH9q4NHwn
eZ1SHSwirCxWvNG2cvvwfijq88g7AiscPFY9FGuw9KNRsoMVOvGdql+LNn7xQPPAraGXzNuAAAsb
2r9lbZuwrze6q/0F/3SNKmUcYpOzD+7fAZYO82QvBJMnWmtbQRDdgDOg4CrlX4zy1b6JwectpGgz
xKMLNX4fwadk99v+y11nFVL1I4fGc9Fpx4RcD4aRf4mjpP0MmvtgnOqTnmJ2UwDyGIThjsm6LYq/
foU1aTrxBGttL/NVClILeukO2Ry1hPFGcpq9qmKSQVnuEVhWVHuzRvMKYteYJNVDz4/aCX4wC4xc
Zr62XnGwU/c1tulkWj0ChE2y+yq1kRJ5wXsxmx81b9ZqINSRZ9wLWU82oS5WAmVat/dNp1/VPN4V
I/kVcrD1XVb/FXF8KFS9t/tOewywCu4Kq/XnhV5dwEeIw9w3s248UgV8hDCa1nmI/MLtKiRD/A6L
mVlXRbJkavOilV98uydZjnsMRukm8jDmWyOah8nr+FEPnRF+dnNP9+W5/0Ql9w2azqI3frrR3Rtp
eMwQy6KDV0esG/eyIWMR3lqyNfRzNFGbggBoeZPQVKjsuzE8Lv6e26DJOeexj2yclH1VGldq1RHh
1HT9335TgYDfDY4d7BD8LwWTPJdFee5d9SWQdG28KSMsL/hAqg8DXIUpJGHraulIQyMyt8gFGf2q
ZSHFYONPJAkdQ9lIp1dZ29Qdg8ucDpyIFkjOWovZ6F4DMr12cxXCE06gMaesM4YIWccsgovthm88
jqOx/jcUGWzDmBFCVczEGFk6JU/JlCOYH+uUKUbfwhonHitdGzaaKekBeg95lpHlZF0bGXy7rEGR
hAyMT+hkcXUAqZdRfSDm2kE9yHZEmaKGNZqhhp6ib1flAwhZOLEibpFpWdNXGlXdruPHUhXkZQQc
TlphjW8MZmi7GDn/DqGnjdITwfHIFpvYGGIRyBaJE+/FGXID7Qtbs0az98iO2MQqKj8VFFsgvxkT
7R5RYsKO7jlnGbUqe65Zel+SWLAbtlzFfR9AVxbdH+GG9AKe+4HNAIA04fTxMITrsuWwnIP06qDX
Iu2xozsaqL4d35RVwy3nmH5A6gWnWrFN8NNPzVyxIoxeOkmREmZix0W73JOe55Oq/IAOdVirKTc3
khzZisoyRg9xHHR9N5dldzCK9JQm42lCECN2WE4NBrhYkUSZPslkm4/pU2MJudZ4DMqZ/DLiXM4S
H+phVlAVbfTYjPsZrmJ9XdUKJqhjvNpLbjYRx7iEdlZi/rVynnjVtB+60dpKRQxzFBjoonRjYyFJ
swycb4juH4sK4UGNJmtyWCjhetqDA+VudowAmDTor7bIuDgIZg1sMG/ZTHReadYnE0QsEMRiLXV+
O2ZH3zEwhx1bvP6BO7BUAYPK04HsZBPZVzxxqhulu7fc+nXSp7/VWx0NwX4wE5qs1HBWRu0VSNUL
HN9Oc5wbnEHdLfq8OOuAJ1dzmIG9MRBNzTbjsqpGhUrbW02B30MFOGmEnG9hl+nV+J4zhQf2J7j7
3G+nu7MbzFyJW39Zo/GNLGRb4khYjVW1c8dc7oFPs8EFDiedPN+gqdwZMnjW22kfdMKCcMGmL60v
Pda/La6khZESHBphfGoerb/rnps+nhlUKX0tavslBSR1os/7HlFoVnEGvnFS3aG1CP5L+dbpG3ln
MmsieuAfWSTfSc8JBwmZczbX7syakWphF591F9JWoD0mB7kH1X9Xlo9BijRYhFtG4DQ99xAQDZw7
o7vy4Epp4fSvr1laJV4nNpMczpZHOWNXSl/VZOqgU3zBBBVtGK181iWLUvTQDEntdMZC8aXZxoLi
pN4TC7SpRdbitU8NNxKVAwHDkwkRdOz/2u42AxzzgjdlTZZsSJTg9GbVqCy7gSsSAAUoZeafQ+R5
oKhQlw2J9ZIiSIka450dw1fZ1A2DE81H6GA5xW4GCduTtBjKS5MVL7JFl+0py0dDjTw1/iyL+Dsl
dIySplsjZiXXr2f+P47ltDEkaUxEEkb5gyroXRTsgq0+5SeznC3EeOjD4lmeAmZSa6x5+7Rxd0ja
810uQRTLJZWpYWnOqIrdPceQxcIOR/e6Lhg+elC4fcpNkje5KSzwietE8uN5OYJ00zjdYuGNjMO4
Y28dM8JnsNlUi8J/q2nxfO+Z84qmJTrFSvNzZcCuLaOfli3xykuWIz7mTSayA/GWMH2BOMeMdSzi
LDtCg81OohsXPav6dQ4hC5u3AjBvf2mp/MoV6QJMs961hssJu6m5QXkIWxC0DgcDYDLjWxt0oCS9
+1IuOwy0dUBcjTrZ0+4extYkfgm5hkXduBmV96FPDBBzI6+vLmSnTbk8c+Kq2zqm9mU45Rc8q3+F
9WWmzDcNJZCtp0BvkMloBb+8KuhZigsyJ1jkrDrWP7teNk+BJ+pDrQkflDnQw/DUVxlp6DlCgllr
bCb4LtEzIviJ05E9AYyEhsB3bex3AfAtpLMDvx/eCFtCI8Aw+twJ8m5irefWCvwsl18Bd6Q/pdbj
nMDFoaA5uAZE6qh1n535T1m7f9hWywuGzwDINNaM/lEmJi47VPk6fscV7tRaSNi8w30WbDzp8Pyr
m4VwatAumjgvuU2YaRrTjpTFnbOwNd2KDB+LYpDM82yb2OWRwfNDvQRIZJN4Fb32t1o2pXWqbJ7K
DLkDCN1rlATORtO0c4PSvSGZk3EXoTqg1j/xbA7ktlr1U31HHg42dUfmK1tvJcBg5ip2F9pXHKvm
WoxR8QGu+6FAdPivTICYRtK++4XDtRxI26WV42Gn/ji1u7GiEuj4aB5uTBOFO/MXbAJwFGplnbAU
cWSInwZFIQVGmUL7XdJtRmISoL6YNosN0K7Sb24K/yYdt0UN3wKxc/aot90GuVB5h2wUZtlk1n7u
aMVd0hinvs36PcyJ9rEP0eN5GiXj78uFPFDlaKJVkfacAJrYl1UASLcSxKP/5yM3yD6kAAs3LPYs
wtLDO2ZHd4KJ8iI9RTERekWD19SYLllI8xHB9F078HDGwsXz0i23y+LjnkZSeR2S4M6/tm54ZxKe
O/LjxYpSsaWtcaxQDRnGRdNQMsaqQiUxGubemhJxyVEd9nzmAtw9PrIws1gNogAtSmk/pfKeoZiJ
vshZbJldV+ywqd43C4ZESbSRjuEW28G0mkPGKbdxQD9zxcfqnr69vIfXxaZ5YZXd/sKQeP9SPAPX
MZ/QwQfNs5Pa811qI09AlizAUy3/DpZa0jBoxXylN+Y98ApQvzdIH5s34xRR3NVcsnjG4vi5duLf
V4y5+AGX/zNhYaMlbrwnm0T5gauRArUIOm6W2qx9+e/3N9aGQ9Hp3D5l/HeRj75gYvt9dROh3zTp
wZC9xjWEiYhNIMxvc0UfYn9Wkfb6+2VUlxtfuTn7sGfnP8QvgtviEfXUI7XA7eK2YADaArw6iMPM
OWV0TaweIRoZFaWWxGG3A0YCDkTY7ya6kRuULXV0PGmRcs6NkZv3qKLpeTU38OskRJithz8NaZUP
xWglHOjg8Mq+mj6Xz/epeW0n8YZR0/NvNB57UN1Ww9Ljs9U2XsyGGliZ6QfoFf0e1/jyCA4NfMzM
VwTDTXgxQ7po39PzXA0j2+TldR5UdJq3X8JgD+eOsd3dAAb56gSEK9lefAygOIAKqUr4L8ASkMDn
u1hTD3XSn8PR+BRYfT5na9TXQaTsdV8nwOJGDCChBxW4GhrYKiX2kNkSOf2q8VZJ9UEeAvWDGHN2
1F40n8Ia2O1NCmoafCWntY6F0JOzNiAXL1LSPH4V/o3nzdeZSiKeE/Y1Jls9w3SylwaBLnLsWFxM
yNtHHoHxJiUNZVocKzktjL7CT8dbX28B0U/vswP1ijWq3LNXnN67JNlFGIpJbcNE6TWwCUJW35tE
LlqRmdJCA56+JYvUPDI8FRfEupE/T5X96hrUVPk0nc3Y8lhMIyN3oboFyTWZKhdA/aQts34ehYEd
TocktDbl4itjWHMSwutOBtkcu7Qolzt41K6lzZ2uQSO6sJQLN4JFFUPoglW3EPtmQh42hkulE6po
PdRosSiCKz9xcNabg1NslDe6a7TD4Z0dVdEFxUu7sevZXbF5IZyhqoCzl9EXhwXRkoYcdzQcaBOg
il9trVorJ8rv5uXV7VP5ZP4tBoKVJ+ZNGzfGHNR38atmmDiv8DIdqyaTW92bh+dSoL21A9k/e78W
bAX8o0ZTyLbLMN/wfEUkrQZA15eXqOmTFXFX6S5VIG1uN2ZoJvdGLJIrHvR2rdfI6SIZtg/6lIEK
btEV/Z5x5n9eo5rhJxYCYNic+rfjS5dGeZAOpquqberz71uvGm88GZDf28VJnWgVXQor/EufZjzJ
gT26N99FCrluH6r23+1EIXedTZDHXYYHmny1QpRbK4rhursIWy6dGvqjAq0C/I5qRO+tPf593vG5
756D4XXAmXH/+1ZMMV9y6Nn3hJzF2AT4KCFRs3HDbt9xjtwT3tzeVxaTIlOh2fn9HEa3Dd+ltytH
dh556zX3aLZM3ylr5ugjBUy3YCbQP6w546dPU7w7dPxdosSqtLvkx7N+buYhkm6/lWnUr6k3Fb5K
soxlE0uZm3DbHO0P/PXD3e327iP3wzbydt15kk5qKrGjyCBODnCCktXtDgVr8jC2VfaYU0Rfnbr8
6oiJC039ytTGfEGNvUGaqB1+D31wKNMDc3VFJNWKAOHSkPgXO1QGjQ75IIrkmpFj/j1lxykWi4ik
mw43W1NXuPJIlM6Vs5wnW6S52qGTdIU4beaDFzqId6p4eOK6298uMXexAZZlbTF35RIjO4Dl8Y1f
o7nhHyhP85fZVE8wFNtn9A02NlHbXuhP81d8l1RVR1BepflaZpDkDIOa6dLQHOyltffgFB5dNbXs
AHUBBnqAJJNNxfWGcrr9gSQO3okJYCnN9B1PLbQ2ejL9noV0d/2jcD9M27SfMpBihyGcMkrY52IY
zS+XicSm6ILxrEKXiTCF0P7md72ZmRpEu+jfYAVEerRNRIq1EJGEg3TR/7VXuJ1uIm9PmjuNyXIE
1oEBxPBthJN3qKdK7BB0yYeiqVPGSHb2p4w8FuFD/6DinmA9WG3riqfIuYPz/4rxb5UM/fj2+1iw
Yx5jCwmDWQsRY02O2WKMbDia0IgZ3wIQGoZv0BA40m6fmug4UFT1xr2H1MVvLVd/GLCp605hP83L
HwEkUwqDwgEYzu55ZN5fjU33KBZsCZCMc5fw+L69GukBzwmzoqJ+ni24D2lNVmeEhr9H5H1nZoN+
6YOBQf7yFylg72pBPgr2dLt2tvJ9DF/tdfk/b//B7f8sPKRgUadWahzjx8HRLjfjqdZaAuY+y8wb
Lq5Bo7MZ8F1ouO42HT2tubqBQo0e6WUcE0twg4fqBiwVh5ptP5Mr2C+eKjOlz3HiRd84NcMFv7u9
bsAzvhbkSjd6di45Ox7xXBKCSwLD7UB0msw5gLHPNy7jAL/u+d6jBvkgO7TgjvNde4LQsLeraqIf
bdReinrwy8U6Amu3XNlNE15AqqzgoBbPdcd+Putz+GFmVzyDFev9ggt3a3oify54B04xK4DEcj9Z
MNpPNxhaRVRzOafjw7Cg0SI4/3BxWc7MXovSui/fp/Aixrj+KFKSfFWjaj9Sqv7Qhfgo6izbKIY9
d1rhHW/OotoKXoyhEa9jT17vzCEd2MFXVMOLNxe/YbuceSXoAdB9gIPqtrq3FwSSUZTVm2c5XznT
v3/1a2HZwz/bLJ4Ndt1vOX39RpieupT03idb5GQBIyT2f11+v8XbFMlrqIn4rmFWusjRZzA2JGb2
hKr+ITdjN7cRnrMpq/zYiJpvOMdbQJzs2cGhYnWztjM4nu3tGBlG2a8iqYkLO5aS/T7kA1hXvU80
lUYeT2W+2MtLGD4a821mXygdwqPHBAOfiKXWnpXO76QzGGt4XCzQvcSx9rLSz7fHiMXQu02b3xe3
zxQpA8Xfn8NwaA6IT2/vrXBI/LAk3O328vaHsDX9iFdQ7ZMyBCSpUazn6bkMFSWemxAyMfRevP1F
VZtCUZEmPLfYdb4bk+uyjKuyS1NV2ZnB30eQyM/xP7ZvZ0rTvVlEAh0ATef//AWuxLRlz13143eN
kRjVyHI6q9GCYdeFkT+27v3vqWuSfQmHf07uwpaYGElb9VZ30VvaWcHfBu+UPaK5h4ZgM1uuK36N
pXewmjx77T19dwOb3D4PfOqQzfho2PLYT82QsNULGb/dqsxbbSmtHUy8FTz/8mvitCSjK4ivaYFx
UrcpQ8ogc9dTvyjwZrsPd2YFFA5U5jPRr/NWkWR08DJrePA6+a83JVW8xFaAgqlQpxvPsBk0+0hc
Dbu7BW/oVhZehalXmHKZaTE5HASGa3MxZXu5VWz+fwyLt0BW/gfK40rXcmxTQr0TJlZxbOD/GzLT
6ORV91WdH5h6LsxX22oZj8fxfYhbf1v85yOX0evv5zpuJA9Q0EtEReCFSfAioqi4Z4GDljGy84cp
zGW7LXN0WYq8qplOyrfmkYxnmTrN7ydRS+qHiZlLLNzxqg31VbCVPP36HHvEuL6wamvD/KlfCRDf
86uurmM5evfD7Y8snSl40WvVuXd/+zxZO+ZFRt6ny7/85JSAyyxy0s9GGZSnRpruNtGL/BGTN0y0
+NWyveDFnZwcuA0fsYUo1nDDaY6QXG7Sbh/WZv58+yNuUWmGDcHDt5cA5wlEt3K/DNhYaLMZXiLB
H7ePjEh/rbF9XgYBpUco+26wBuOFpdKbQpGNbhmwRk6fXOnzEshKzGRt2eRLKS9/7hRLMNm+lZhK
trreYhJe/ggygjGlK/iJnfS574334oZ+dPAko1XBgR2LlNVRM2fB/v+/PAzxvzlsrvRMRzdIfnIs
w9FNV/4fTmBjKLN3iOs4Ut8nSBWmU1mDqdRj4pWHqhJHaHy4Y4rsOYRbkmsV26iFsNKYevHfiEoz
y5zLULUbNXXOz0gUHrGSafZcokiMi5EtqlDX20cpE6j1jF1lrVM4YOjMDECgLPeCiDaDOZB3CTi3
Vhiw2idn4thxSUQjVGhhCvYR0lVwDN45NTEEiKQG+pugkR1moBlzaaoNEYVvwQ3fXplkrgWGQ6IG
Bqw4hQLRFQQOejjsbx8xAngs9Ib1QTBcOxb1k2WJR/IA+GXyqnNb8WgszuvllWXZOzcBpEa1dTIW
RAmJ59T1FA+pE5zckvv2BjeoM+BRqMpW+Tw7d6lG4ZrA6jr/gjpdhhE7sfSVk63eNdyae7w6umvB
iCfrmUJG+MwOjBfeJtYYZFUauVaeG6v6uX1jg6UW4271Qz4Rk84bxBnSRbTDGebuPK+IDyF3yNUZ
Bp6/EeWgJeseibQxblxhJ/vbV7m9TKNpi58znl9LclG3ingF0Tkw9VykOCvRGGTuRSntCZ6hEvy8
0O+GxM2vnOjkQCMrYNHOy9k03O0vLtTuOEZNo1c00/9F2Hk1x210W/QXoQo5vE7OHAYx6AVFiRJy
zvj1d3WPrmXRVZ9exgAo2SYJoE+fs/faVMHZaGrPvNk3stljofipmWQcAZ4D5BvpAy4qqsWXNMhx
TqohOG7e+NU8pJc4qowd+TzkwhuDS2MoRrHcOeE3xAavTTPxbJmZs/TgzymPs+exVBEUqbRBspUQ
m6rVHmm/uhvfpjT2Sja/SjzaO/KwwmvggZSwfcN9Kwtai86+FcTJOG0O5exlX9kaGQwph/LKbf9K
OEh28InKlm9u6p/mQvX8nGfma+oOybGoI4ajfu7urIyM7pxguL3c5xRzvmGERfZxa1zlBrXNSLV0
YhOxiOgqpRp0DWFGQWkNKrwbBJpNzKTB+JSF9zpZSINmFcg0szITHTmNElVXXiFY2ddOe5+SDnJ1
Qz71ZBvVQhWniZNqODXACS7NXCNn0AhvK6Gqqx8lu5+/LC2uWDr+vbTw6iCuGmCF4Xq8QrRPS4sK
k6cylJ4hFIpM7hYEe4TWtqRrwiiJcwIp29y7GPUUnNoIS4t8sSRh8CWK/OzREtfrf64TVfIF2FO0
L5lkoeJ2TPSqObNCr88OsvRXvRgYUqYRwNakj2aZvDccLAl7cDfFrNIwSWgBnniooXh4aEDTOXtg
5MmKNE3xGyZ4IWn2qydjbNlhctboya/rqVMi+zR9xtxR/tyPGnam1kLwLk5zMnm2uj9eot4zrko+
GVfkuuhXQpRT8hppH1xT0vKi0fIs1VbxFz0VBU7YnhGjz+BmIoJRpI2aF2QJ7Ad4GgxqTJHVuiXT
0/mGvvqMe3n+cLXx08HczbcrGgeOgR9ncokbHTq+1TxoYfKbbb1TAjX+C6bzv0g/G3mJ6+qqACdb
lvYJUdc6ZZPQhLe2RcueGTFvdw4adp/GOEffAwQqgjeco1cxx2Q+41PoIII1FVAcb6TA0Wl7nSU0
MmyLDzItJ6pXYYK/bfAh4JzyalJBYxnlgzzKwYc/IPJjTyuOcrV9v3X6nbqzQKjl6CXmnqQKI/4R
6tmI8MQo7o10OrRaSVqTNWR7hBLxa2aTxZj3/gNpZrTGdCi7YRm9NlPgbSPIdWtmidFrNGTTIkXX
v/7f66r9H7afo9PoVh0w7Y5rep/xpnHmBaxZSM9wfitb2R+xyONcmCrTyUyjFJIMAgQU9UoVlhx5
qsw0pRSQjuuiNcorcQ/SS19l3chzMQMTNkfL2dQdIMh+nLeZqCh9xTl2ECY2U6CqX0AfrWgQ0phM
jJ9xje7ZLH26SWJ5JE6ieUa9xCQiGKcPVQ+Wk9zN2EFw0PeSCVTn7gA/hY94sFHAIIKGqo8DuXOq
1YCe8+Lh0AFq5IMNKlQVHX9eH6ZiSs7MfdBPCdKLh6Bpk8+MXDWJE8Is1GEPqntSNr5H+eD91JLh
OulG9l7oAaIYPI7PRVmSaZiUw71J9bUx4oZgyTrwdk7SRn+pez69u2AvQkT2KHhsXfdsGzbfn2Vx
q5DsrmkJmllJN81D4DTwKbsvaPOOsce+pbSs7gvk6Ef2ChmwiMgTuUHAOsmz11OVXaM1DOfQhpgl
j2CGt4saLtth7F4RFNZQjrnr3OBVCZRqm0GcWgZzgdMQgz6erfRVnedinyG4uihNlp4MfTj3vr+S
LLfEnoz1PnRGokfEikEPDlVT3zyOflW+qXF47MwmvFNiy96Ljgus5KJ6CBQFpWhlzt8b8DS56NbZ
hLmtaMG3t39vP9uiWSisku2Mj8DXj/hxvPsCGHSLyhdHmCUmKNX3jvH1UmtnslDQQxgbFi6ilksC
KCWqFEuISPgb9BN2ZQwmSVIR2wuSI9ajeGXXGhDOVNPp/AgRswZdhDBjYyEzi5TRrR9iYbVNnOwp
DLTmL2hNiZb8vTSJX69u2S4Ifqpb2uiflyaYBCqyYSqCSGuqU5ZP48mxnfF2lGfo5yfLXP2+VOp5
vcBany2TIKjPRVg2N6bebAY/U9ew72z/Q9JeLBAfu0GPJtztNOy9uOv3tdm/26AvcPIw08f+403O
GTWsc5ZXZzevtzo8v8VAiXUH/9Szkztc24AksXneWfY9+kNr3wRle5io2Fn/xCH2b3JICdrCjqGf
0pluX+HDU0hn78NPGIJMaUrurhMZG5dX3QFJiXLxALIsO0Wxv0aBuW712PuYw+nD0StnkaPnXqWu
Zh+pNMctWpeHLFPsIzoM+1gD4K4XdknboQyLZk1k3bSjamT8IYYO+AJJz6IZfrumtogCVTyNmBv5
A274GqHvRY1dFo8QeNiRA4C5wy+BRL6K6iONDfMwT4X3F8yo8+f+VvymDV61lucZpkgK+fwg03VR
dJ9x1LYoEftUSAzvihi6f9w577EInJEf8npMCvP47LreAygV46UbGX2Obg8kSqB4C26jRYWCXT5/
EbGwUEWVFy+AtxyoY7LRRBEmrhNQfIFUkxCTWmuXag60i5Po6iXDv0wpFtQb+QV5TX7Vykf9nE4P
dT+re0ctnxrcV2wqct6oFkWDA5RAn+riYA1A1SiTPnLNDb8ZNuHO6UiYSxdrT8BESFtho/apeTzM
+c5HwPSEH8Xb5t5MQS7KSEs7DmYH66geUVCJ9iidAmXp5kSby9MYb/IeXz+chhw5myQ6dX23rOD6
XKpGLy910rTLBj7fX35p1n/Sa3QaEYYDFdZTXZW5459vX0dk5BVqLbphxjEJkQrQnde/yCMXbPNl
7pyYmZFmPbWVhYYrVWD2aaH9lLbhhK4smlaaOK3iNj9OAw0UtehsYLChfpeSmyn/qhOPEB8lefJW
QxRjEG9VTDEESBqvVTehpSnHcyo+6K+x7lV1uh08RM8lsxs8OcaXEgHvkc6PvyTtWn3LrISqboZe
GQ+1dq0V2KBeWGpvaRTU6IlJmL/1vn236l8GrD2FRCVRSIHjiZpHo8invxTihlisfr/t2MODUVex
+amMcPHqSNDwv8KAhpBGVQha8VCGxjUOJ5FDqekvQd2BmKgYjRUzG2Eni1N2JFazk+1T+SG7qUOK
ds0QXcLa6S4SKHUDQdrgH+2yaxlH1/a+HkzUtZqtbHjnTQc7Mx8KZZwvdROtncqk3Rg6EGvhvljk
SLjzfCXUg8i2WVFWtRjv/D6VY+dmboq/IKipTf/zo8A4YtPncgz6vJ766c5Cb9zrBrCegzZZ2j7p
jelhEghhsWen/TfsLCsXEF60anhenmPWvF2VZCsfmN8bGNK3IGneRlTy38QBb+FsXafQSmRGRd5m
lGfkmK8yeDBQPUWrQrxjioHECyp5NHpZcyQgzL3TNaxSJd/8uq9UZ2vk+FRURNMPlm+Uu0pT513b
jWQA5iZSZXKyA8HDjXRkIvk4DIuC/xaAPBDQZcdQrndc+5TGxKuElrbKsWY+QX/dTCr7x9mzvOdC
+REL5NHsWtciKUd8eWbwGIekM8mWemO94H5lc+4Pxr6mht9og23wZiPZN0kZ4jDZPFk2MB+87SST
jfFXPUtGMGKVS5swAx2Ac35bCTSiNrjNgze+W5pp7Qv6ok+jcsQ7hZW/0I+FatDJJrEjwYwWRpr6
in2w3am9v/SmL7GGuZE/xk0aW6jEcMTB1wy0B6NUxlWnstJ1DfDLG3V+dpF8zLY/X6GuvAdsOV/D
kZahlWsPhV4Fz07p3svJLPMwNU5/kNkOddKy04uFneK2oZ6IJVvohbb0MMzdLeV0Wn40Of7m2G5+
tdPlgLZWw3ltFTZOMcOKr8pkvcmZTu+5xc4PybdXxznfCoff0q5aOuUT1p5TVtbJSa2+oTWz9nSZ
yjfowOvchyUWUBtfwBf/+2iY6dBMTqUtbu0gh56Qo0JW/t/bEM399KblFatZnuMYqmeyNrqfXw3k
eeDB7hQdhWafsf9VE0rCDkGDyNptL2YAhwlhTLHOWm5rc0C61kZjdjXyxtgkGb+qPiDbResi+PWV
l5zstkpODrYmVOYL2uR0c7qxmy7MToe97U5sdpymuG+DqF46EBrw948dU1WeklYszi1dGHwtJfFK
ROScS+aTgygtRK66U/OjT53gnBfdVeZ71j54QzcbmqOFU2Q9dTrVaA+5fw6sYO+IKtON6m4XWNm8
CMLinoRk/XsRJL8Pigb4T1MQeRDGXnzw2MgunV6znuOS7FTyYepNVRbWs50lzjIIQKdNemQ/VyDL
FsqE5Be3KItPq1kHZCGkmIda9mXy3Q8gZdYCJDHYEGzt2yBwegZL9DlMenYgV6K1K5iVqmwiCrRl
KyCXsqdYGcZ77RTFrs2qH7wozE2fseqsQkeB/kFnCbaSffr9ARM0YtbdKvA5/vhCq0137NDZkNPd
hYaHvEUuZDqhM9thYkSau3ib7FltXyrDfZbzEz+clgaZadjhHBji5kDbLnM+YhxWQu6uPqZZ81Yq
zggE3NJfeYmv6mGMIBqhGh0agBoFPfg9TiH7GAzZcG5CUFR1XDIVnVldSCNfzhJaiQ/8IE9vIo3G
1FdZzg6k8bsfWTH6P9Lki2aRUdmFvJCrtn0bsMndRBJyoOULuURuYlpyJk3ZANdUF/U0JntNdeOH
oi6SBweVY1nW8VVe6iwPDZHVQJj3S+09Rej83NvdTzvV0p+pvcyAIf4cuujrTJ95V4e9sZBsOklu
S6DssT5Oe0bhuzzvGU6hYRsQ3brojsNybwVNyHoQuyv5DQGX0ba6UTAPE98uvq3qL32E/yxoPMDU
t2T50Hyx6CYYn5psxPK0rQK750hAiL299bkmjP0rWnO4qqaYiLkuCglpBHd0pVGOQFmY7XOEEGzy
4Ince8b4I8aZsdMDLdjZNpAIWqxPieUtfLGLaMZm2TvNuMkEDk9ua6JKi1deEn2tU4U2ptjpyC86
YKsu4i+FwnPSVCHWM1xe5T4RO7mqwMxlu91wbEVSLRVSsJnCZl7Xmfq96ANnHwQwZmhWBms3d0Ay
0gsq18boYS0pC0d4MJwrluESIeFVXrGZ8121qXrRfYbDvy/FkUqgij0ugxz2VxZPdklCgng2av1k
lNWhGfJ97iXF6lOsHcSIjak4RbKOJ8DGYv8VjGlxVx8DPN6s0Y7+K8ekssK3rASYHDIMu33gKCw2
82gnmBoDtJ/ixpf7uHkY+G4YlD6i+wr2PG4s7E2JFbRm5txaIWV1bd/rUZe8hqn/Y6pr5X0aIxph
qJrycf6pBLxCxMHEFSCI7SWbnAmluI66CpFF1mAiS8UvKCnSakVYIRtz1e7ufg9uU+hhaN8Ixfxn
lmvN+T0BXcZ9X8CzzhiuXGqGB5ccWsdSlvz+xZzps2kerDWBAK7MiCEswKQb9Rdzhb9znapa6Np7
YJEUtexmbBN2ptJ4Fy9ux6vq0y06L9B0kPXx0Zx4vY5zP1wKO8VMICQ1dsts9X+vbt6fARNy7+ca
EB0YXpHdx8Px5zaCOTA9CgKktlj7k0snZLNeHRibVMV6fOuXxWr0NSAnlv+JgXQwr/ze9U+SbSlX
HdgFxjIxemNjtMlbpJvmmbbKcPDNKCVjAMhF4+swarSCcqWpo3u3AWnqMxYZVNqN4zAXL4lXNCs1
R5jDPopyrR2/DnWp3lmYXsEadOi3UaY9eBUynIR27V6eyo+pJb2yyPqrk6VsVSxPW/++XSehXd4W
7nB02yS6pG2KBkar2OTyEIJq79KHgcbR1nEqfRuMUsrYPINazheK7mR3VTSXGyRl9LiENkFPsY92
ZtFc5PxOaoQqQ73WOYLp34ohft/0a5gBb/OGWYPtBlCkmZ3LYflQ5F8jPKG7oZg8bdOAEWwSbX5I
Kvudzld+ka/FktXNm8lTCQPrVf1GoJ357tVAb/VZGQ9h5YwPXqn8pdSx9U+VPy0f9kFknVl0XW1N
+9TR0/rGKWkc5wfbH4pTWdHGGk34JEbbXPUuRUR8g44Xo+Ycf8H7wfinVpftfQdnesoTfePjdim9
ZluhMT1JsWTG5mqdzrhMGjIZNMRrJ9sgfWYkG3k1hZQWYwYAWW+rcYsnkB9nPU5LudLL01achmZY
L1XFgl4mLC9hPUUP8ijQsuihEQATtrTXsgzSrV+SMsscILmqAu7tpgB1pRqt7npz2UV4wVkYYYXb
Bf8dXuSncpzKZTo3H4D2vEfGGd0uqzKQMQPjo4CHZ9WaOjnnRTeiERunVzsngHJqpuEvK9Z/9vY0
ZBD/s7PXdd1iL/rpobQt/LYG3ks4jE24oPR+HnTEOKZ+AHHMLNt2izO99+S9RInOGQMZ13EySEaE
3PgU9jukKjBkK4YMpQsYhv/ZDIEAE5PSPU+xl9GLK1ayWQ0B4GueZizkomFtakq6v80X9NpS9hMp
ba2G+GjIAnUXECOyoW04fhXXfWRelMCTsaMq+yFV0b6TG8g6w59yd/rPmeJTF9r50BwgGrrHuceS
LZ8I+UHexYbYmv74v19t7p9h6WzpTZMfI41uzTA1nfM/X23kL7bI830P/2bqrktwHXQzih9kZCFi
9BsoaWldb9g7UitOjn0uVE0jeMAdX6G6XJiUFT/stjlnIxryEKfgKory8MLPmez4ocClZmCvFS9M
A9X0NcYYKB8Juwf0NgU1CR1C8hAkVrb9hWGO+gLK6kD+WWwxwQXExpd5qAu30q5oA5Z9KXiHdbXX
OweovNKxLPzzoWm1CbbYHZemU6V3RZ0RQA4BeNEPWnoXNGwlkWAwMjQb/pq4hmw427tGD7zUmeo7
UAM/ZON50ugpzlqnrzWENy9eBbmsiKHoTWVKQSM6e67gu7JsfPnzb+ZVZm59Cw8Z7ZCcvuSU4H8x
UgT8xqrwsvpShrhh2BzUC7kW6tUw7jNN5CvNafIgr4VMjPCr4bqy7MH8y1jC+PPXLlY0kyrP01Si
fZFlfB4bUaApuqUSCWDMF4ijzde590K8U/VwiX0tmZ9BRnPuzcVVKVD2mqNZnk0lDY9VOxgbaurq
sfFGpFd2Y6yNSht/2V0yNWcLzXcKcOisF1404DklWdTPmSNsEIY3ONRRZeZKXm1Klf5Bo9nRqXXR
nZARUK3kIt46bbSqmewdQGKgxG7jY+S9/e9bX1P/80Nw6Wa5OIBId7foBYpl/1/tLGI+wB7Ndbxz
MqBprVM3p2mAB+C0ztmgtj1r4kMeyWuj6YVA4RYyk0PxrbeeLO6LlNc1vfFWF1V8TL14h93Kfpzj
jKCwuh8RYqAnrXKtOUIeAGtlVuRfzy0k25DUt9XculhGA7J2Ro6w3OaIhEaPZLvg/4/cDJBf3UPL
AIFExkz3BnlqWrONjY5T0tzPFtgt0BnzecixRQro+KD6KPLEEd2YeZG42X2u+t2aRpO1VeymeCH/
DyVV509nmRqDB2Zht2H2pS8gPTkpAsQO6hIb0OCSm8j0Weqb1Zy2/c4EfLEO3OyL2vfWN3EwJK63
m/0SjRsenWbu+odyDsprXM7fszZVTqT7EF+OZ39nA93ZxKJI8tTXYhqitzg1UjZzHVGBGZ4ZRlqP
zE2L22ZxtCycfpbLGiv8OV6cHRsFbyPSTgAiY2kc68H50os3jDUZYFU0m7pJLGsWHsypiPQXgmf3
0eyMX0I9rg5hhCYsJR/iL3WB+bkuoMNML1BFlK5aIqFO3G3/upu6EtCMYfvVgWjsl2kKmB0Phmmu
WDc2aUrwkrwt7FgnYUbgKsRdcQt8qdT3yLnX49HZqMmogkzxzcstvymoIG0x0gjOiRZhlBJH2BJI
dzWZ+Q42AcdYSvK3So0v+hD6P2zUN02Hem1QB5jsQYzBGn+CF7reIfHGr/Is7L7eVP9WmO8cr/6l
39BYtwY8jn97zsRK/LttLF42jG8olvA18IuzP5fPDvYxnquw2iJ4mVCco9wdjZwtVIacU5zFtS/M
CxBYbhkrVauSzztAmZSDZzJ951XtzsNGF07DW2iwa9JjtefxbImGeoOPHTI5ys/RDecV4UftQ1EA
WRnFEbbaGSoujsS8xcLK1MS5DFGIbx5puOEW9R38x2ktFURG9R16yKscfyqmf/bnHvtZhF1YE80z
hGDmKm5S6Hn/xJh7XkHngqJsqQKLAwZHV84wrBLjnYh4DZBqSBUGLD6KgVIxIfl6l0EmE1ljrSFL
AB2Jwujs2nQl5ha/6Tx606Z0KveSiw8QxZhK3+Oqwk/WlHRoK/V4U1qOUcdIT7S8UB0KNqgdbFRu
gTUwbA0QO5FUCO1Wt76coRTd0vKRuhkxfaeCvIa4DnSwhaPJPMtfzi6TJIy4MHWkWS8cTO3i4eFB
CfYYw1h8ChhNrCqkARc/rp3DnDGGjU3mlDrjkpXcqslBnjU22V9qPs348yGTt5LJmxqVCLWKw8z1
z4cs1skWoXVTbPU0RKxd6cGmHh1+gv1UPsiPumWP281AljCyLFpF/cC8RsM7yLslDJMM6Klj3M8Z
3uAgPARHh2jWS9mppHexvq3BpVtHvekRn7Xt+1yF5SUBwoB0F5aPmKTy2KaLQmmrXVsSk+KMVY7z
u52ozYdC2ZkOGg9ZS3ZJnP3aHNaQ3yje8qufa/lVHumF4E26VIhFFxHH1mfUS4HxJo/iqTPewmre
mGPdn/C6FESBT8purKNXOckNvdY8V+SF6PlQn6UjMcNoslBc9VevdB5DH+x88iq/mFTMTuyht4GJ
Ja/aoBqbfLLTjZw2DCIzIdAg0jr053M9yC9mH0Urn6zLtexfG/TlT6OPct83AnM5Ok3/JET7F7Cz
T/JMfqjjSVOqkYg3u1nkGckYyoDjOW+K9DEfOiAgSW3YjCjU+2a2+oNvk3ca0SxYaZabvBAH+BoQ
pHuYGaysZyJivM5xX9FBQA+YAGUiCAcIqgfVShnyb5FbZ2dye1VkNhzleKe3Q7GLjD7d3UJOQ/VJ
nQ336sy+8jihQi6AoiyY1hcXYx4gYRgJNn0zKl98nHwbfG/dRp7GarMjrfOMPMP51ij+Ksa/e/rf
r0X7z6YCmgFGRzq3g21otsNTKW71f60XuOK7MrC9kRsNZoEu3L4lMLSFlnT5tmuhYQYEay6ZmTxO
s1dddfBDzzakiqQJni2r1e/H0j4yYLSeiyET0wyXZoQ41fVs2gXZzGNRJvui8dAMDyqGF9IJc4bI
Rq/Yb87kDMs4VZm4t1EL1wkjbO37/r7CYcakmHuONwHwvW8T2Oo7O9Ovcrj2z5ncvfxzhjfirQ+C
9prFjbaz6TutpUgSoWa1SLTsJ5Ok4Thm+bhBcmSfEG/M9DFC2ruaXpGGW2c8zjyZ1qi6y9KJ7WdT
qYqFntjjNyvrD/iUpr/8CuTC83thkr8CAjR000ZV6GnO5608idh212fztEkL78fvsD1kFL9i91AO
bRgu76LcxhDRI6j0NcQKido/kLQJPVrJ4o9MQ7XE7f4Vm2MPmtRuz3kfqaeU/skq0KAfzAWJCr0S
A3YbMRxDS7KD4zADFnTS5pTkOttM6c8Q1mIz8Z8no3cujThzLOcZMQ8a38JLmR9hHSf/aGmCjwix
lQfLgWfNjuEKVIn2UIkPXe8po2NT3QSpO0MuiohRsjoY0wiP2xpQwaRMNeDkof1Lo0xz/iypcQHY
uma7bKL4B6ut+Vnl7TlTpiFT2ytYFJZqXFRC71tCXWE4SYwEC1TtWeFJSqMjvERsCVJYUkIunRLg
Ac3vHBrlcA3S9EXmmBkaaszGLqB0BynMQENFMtLM/tqKVTJ/EUXQhmz8b3PoriCYmD8Lla7PYB0r
opMxGwxgfvJfJjhVHQitqtrnACk5r25v+I4jPEx8EpnYni5cXJCM7Qp/r1uEr/XtzmXacFca/x/H
FngjGeKDYECWiNWD+SITUtDDwWIp8+AOo6uxKxCiL6OeOHndH3Dtit6vfG0rMdxREylCPHnpa0Fz
i5Se/tdR6VobDR3UVUt4PfPooVpIovQutdCy+96dH0fBnZGwTpt6vm/J/Y67+QsI+/a+5b1x7wbF
82SP6DYKxn1FHQCzbhyPFA5YMtuOZfJsk4BzLhjKrhHis8lrsroE35X5JyDFJ5CM9X3ignChbI1O
VLAnv+jDR6b75p2TgVhR/KNqj7f1xmsT7zL30/Nt9QlTmltDs0rypuOGbY5SST0qNpyH0puRtHb4
KGbrJC3dNuTZE7GeTDXludVWT94korGJyasuSjFlGzKJqrvJe5qqytypOPbWhJtXb6HXfOtMLby3
VSW6BsCwKTwUmAVRRF3f4z60qrY/lTodiybPgm1Pzt1DYcVYUUMn2IZpVe8idkLJ2PNrV7Sfyuj7
Tw7lsg9MaukTkLtjONW8+Em+mYe2eTdJiV15njXTnx3LB8scf5hE772brobuQU+1O2MOvkdzdlZb
rz/BLB1O0MrHva8HO5WW/QlFRCAioUiPWcg/0zVb7DTNWxWRHD5FxRenNodDlHAT+yYAt9tU+i8r
jieaOf9+33nEFVmq53mma3qkQX9q9hB3OHqZm/IfcozoMBaMKqvpQurUfTDF0XfLPgQhL7TegI9s
t/l8tfndCeqqCJ7pfOb9Cg3gDmAQpL03eVRE6nQ7Cv+5Jr86NrSBf/85bDHfmSRoR8crptOoW9Wy
Fr/ObsAkXlt5cWYk7BIQ4RN7hs09C3zlmbSWkf03uTnytMeUsSNwi+Ge+CpGVg+6a/RBcA5AG+Fn
aEG1rcJYr3eVEIL08rR3qq02f6Qy+qxUxEa0ivObYUi6hpIGympqYGMYDFJTpAvIF34gaRGqGvw1
SRLh/xOOIQ8XEkh1XdunYM9WMYRhQpHH7IkNSbCP6wL6hzjNTfMNXW4x3udV86BVbn3yxdteHlFp
NaeapgSWPBA2j2ExHvQm787KeAuRHVo/Xnt21y2lYUtTGh05GHkicdYnezXXmYfRxGG6ntn9YxXC
z9IJGF4FpC089kHT3pOBC4DYBrTmG8Mj8utkOTcgD+W/rxJtTJqVIn1IzHc0N4cTX5npZjLt5BjO
RnHxBweqhkeDvs9Dfd1A7Vt3FR0aWd2bcELvQw9av7wWsbxCjA8aMKh9QfhL+u+PNoTk47fFQV6P
a96MOUEw+3BunG0XZO2a6rx8gZ1uLceE0JxBzDsqwlnUrIOAyIhkJIqVkIz6qORUOB6+zyDzStRQ
dsFgUlHWnVK6i6waBJzRMK44x+JjPLhP8ILMdh2Le6gd0jvVjdyVXhPnodiGf+z6zj/KI5JilKM+
t/NRoCOtAvyLLO3pejZ3WpE+t71qHdCgjFfFZGqI7nBYY3MihnVmpdGZD63lV+eudE6sJMKOTpht
1Sc6vNDqih0a4uf4HgKKJQDCbQ+kORoPIvgwaVL9FLWI0cfGv6/soXktaN2sEDc5l0xV9L2uEIoZ
Ts1rkzYp4YTc3OScIF5mIdtAaR23Xmg024aB+cIiyOuieGrygrdM2obNoQBti7sALGdknFMDMpVp
xNVbX0aH3u/UTZ5l5mpmSHiyw6g5ySP5oWojjSkstn7UILkhm/O5BxgaDphqR7sJdgrWt03YNNpB
VUp1lYYOWoegfQFo42+rYa63qTYNr2YTrVwzVt+7TiUVp4rUI5yeRTMSeWrSuNA26eDQDtWF+Hwa
suykh7SIAdXN/Cw0HwBU7y2NNAcQUAJoRAOundjCaKfCz1d+o2iPpFzY2G4HD/gKOku9mB+nFIzY
zUZ4MwRNcRkciA7P91i1DlTe6qkTHxlJuUs0rO66yc363h8TQPV1M65tFG97WhPd4vcXxiob1wMc
8ruYlhRm5uTOVWmmNbNavoFky1ZOV7qHrqyHFw1DUtKRa9PXCCV914vvzSQ9yPjpyQKhjr+ngy6F
1wIGqf2xLq3e+uhZl3gNLm2R5OqCFl+G2B2OCKWMF9BsK6KBqhN4YCZoI+EOFgKQrzSf1oEoZehx
n5K42bBs72iY1EenKs1LC+9Ax0lWD9iIq91tgaH3Oh8Ze/rHlgFOci7IjkIJ2tlH9i76LnAM+zhU
Y8aofy39h9R325FBED5DTMX+NG7jxKFMsOaDnuZI89T5seLHsPrUEk47x1zPCPNh1aTqW8OrSuqw
rKrpNsho6IPmreesu0nPl7VJIh+tyPIurLjBSl5TKMraJ01dSIlZW9MlQSagnj0wTjiWAUCEsIAR
5hC8YYZ0eFyYhbIxS+3nHg2LSgvulM8AoHZp+xRn6ZQIPE0BYaY/Ny30+DhjKaL+yO4mEh8yhJRm
iiyfBr9A1/RIWdziUS8p/mqri5c38ETYTGxSuvCrFOEbZguciEesUB6V2lCeq57YFH2oH4OSYDak
4usO4e6Lh4z6XIGCZnzQeY8wMZeyNvPLYjxCjeD5chwqNVHDkSkZHmupgHCL5EXEoJzS2lBPxLPz
IEyKS+MLugcODhNLFEYNHOTtaUSKHgwJozut+4ir7HbAIG8jjIZpoqdX6dKDJ3lR4zq95jmQjrbz
lHYvaQWBsMIZdkLrHo1nn/i/aAVKjrjV8cyRMaDtr+B2hucpmIpTCpN6TXGcELyidwQ66YtIaA0b
HrqNmlokaOf8Md6bLRMxnYA/PT0PQvs5dXZ7tBXTptWL2U9+sOdxjpo7n2jNKEs8HhAsSxw/jdAc
hxmpjL6u/ijIhSkdnjG8N2lgk89Lj+1xzjC1cbO9FRnO2ir3owelaudNCf7z5KkT4QXTiw4jUPS9
jJcKCilhfSZtNXEqHnbFgmzU90Z9x7APwEHW1m/ySEudX0fy2qCXAcvsV9a0/r6ftfas23DyQ/F9
0xH96QQjGDSyLfZ2XLl3kaXDwM308q1vUSFmBlpsHY/MpYsK3nt5RqpllYqRrIiQDlznjnHAtcyM
4tbTLmmCnw2yznRDhK4CQbXvZp47yAIDiNik7dboQ/JF7ip0/NSezb3u61dL3/ZweQ6mFZDaSMZ4
oGrDOi5gQEsDnEmzeXvzAlcxw5uoY09W+SoijLZvoi19ODyTRQPnJp6+B6mAh6r+DISC/qZsPcoQ
8irr1RNtO21/8xEHeqseS1DBvRhGGGIYIeD1uqsfcpHOWxUE+wTed7ekJmOr1mGrcsWgG2npVJtv
0uI4zyQ3sCJup9lod2VgTTfTHlic9qEJuEMdZx/7JaxFn5WIEU1FqmsJIVz60Mc5+xr6zrMu2m//
UmSqGYhnpCX/R9iZLbeNbNv2ixCBvnll34oU1fsFYbls9D2QaL7+DiR9S6d8TlS9IABK27VFgsiV
a8055mDjGI6NE8zD8ZQyjF0rwNzflLy5Vh1cRszbkEXwTXepYT5oAeWCWcabgtSMk9dDU45Gk698
gKsGaVuf1M9WJaqdNs0cNelEzcHlSaTVfaczE63k9ke+5hrDdgi9vLh41fTD9905GVzoL8xtGdPL
2qzojGufeQxGwGL9X/9GHWnLbrTGhwrlCMAPrHKBME/o/m6KmY8veRPj4wQVNp8Eqq4tB+7svezU
kpTo6IF3rWwL00JQDvteOeIeRmE7clLozaND35AUMMvP1rbNo3ise/+j5P0ZpKWr7S6TmYe/2tH9
1JWqP+h1DclxLp/VIFQ2LtKGpbxMM5fyef4BWgGaQnPBbbADJft52E5p5p1lZakONfFUnUNOk2l8
l4WhGIKMlIimWxlOUL4ltNRWXVI4OzMms0610IqZdf6O5Li6amy+nzt8r3JySKLKHVPhJdBVgxLN
FKShjXATjHFRNx7l2dcBQDgA3S789e9bLybp/2vr5SJHN9R51k7v/0+9eNtp0DVUTxxC+lDZsbdj
gmAwkGzCIcp2aC7ITJXPgKKP9K2sz0szPVAHBIfGNOuVMY7WyqzbV1sz2mOOP9yVHwyFGynfXo4H
1nn76r6HBS+R3PQmkV55Cms1wJGx74T3o8uU4Y7LkOCMqIcqRgTtuTBps/UgG4pGgRop6uhU1Xpx
tmPbXoUqAyaSLWXDA9s9A3ZFqEfRuPYqDtHMFradwK5W09ffZz/vfu15//aU+OU3KyTO2vb4hvt1
t29i2plRmixCdNrvcRkO+67Ay6ep5ykyfkk1azlfDVxJiQuqyQgodkB/PtSO1rwBIZrWgqvqwrsi
r2nDDKbYp0gdb8JXbnHjBPg9yCOTsdxNXg7FdvCLfGUy8bBQ3cAQS8CG0f6WPXCz8qNDLexbnCTJ
3rIHB+0eFDE3qCs0tqpKniwbNEPrByjKCN6AEj7YeTXtp9Ax6cnp3t6tGnFgC9OvB8NALZO3x8Qd
vlP0QjkP+ByZ3uxC2p0H1KLD2bNHbWs5SvnRAXTYSJsIbNqSDQQ0hioe+c711QVW4YYHxHSZbIFa
ohu+6SSM4rRQy6N8SjofVdZU/2GfoQ/9x11rqarhqA6DFh3LBw63f/aoqWInG2y4tamLC3S16Q0W
5Ky2zg/3LejYFMqWZhYaGiVo9k1Xlm+G53+E7mBcCi00XjPoby7cWctu6Wp4NO+kQC5Tg63fps2r
sGxz//V62Cqbsav3YW2rT8JN802gGwlhtznTVH1I9431RLVQPnWZEM8GSDT0j1Z/CnVHPCc9c8IK
IOgWfBnUQgjD5yjlI9aAJ1wLHgSQJkHXBXCud/i8tBWE9XRbgwCHMAFLI4bwdMWhx3ZIK5ZKWyO1
MyLxLCp7nrPrF/lfVXA7Lenk6fv7pY0iU+M7PZCpcXMAj8LxY3WrzX1YWcWxJ5dt9bX1/9r/ZxWO
+rhtvWsIs39J+GV9G8rh5FWoSt2RorYlGQksWTHteuYlK+R46U5SIXh0wvsox3gRpyPh721iMWf2
gVoZ5gS9Xk+ik2EdZUcPURIC8wEh3CTbBolYlpHun9OI4IR5rRGpd/W7odln5LvJbp78+d9XcWq6
3Ia+sW1saI2jjZG2K4G5+XUPqFwbo0vT6/qFlqngI6ZrELhwxvomT5CGM51XwmgjvUu2lfibOcxl
Kz1OQ8i8sMO3yvDuApgJ4E3Q0iomTOTD8yt1ETZ69TBCHtglrgauqmyuRmRVHyjzE8SXKDfk70aw
xCJrDG412B2FFOeDn00O+RqIDIYsPQ5Vmb3w9bo1U0odY2TJR9O/SvNa4QX6xh/6ZKdAQZhfBo0T
7T22kYRW0MutTAcA02x40URBzkpqqA8xXpVn39W2FHLi7d9XCufPsRCyIB0xlq7pMIOQYv8ha+vK
lghBkGKbLLfdVV1r+ND5OxpzBE/dg2Olm2u+VcgE5Bcpj63fr+cEWqwxGIitTZOe6NvA2MvtQMbs
5hQb4VujRzM2aP5pZ0Y16fTNwTLs6R3cyNaY6wa+YsaCODwOdeMf7S5GBm+M0Q+yr1dZRnd98NVT
YXbVt6oL6JUT07xNvQEqiRWfeYfEVd5AVp+ejX9cDT6hNXdtYT7ODAt2FStFyYubPINKUdyiIcJy
1CvFLZjPohZ8YOo5w0pqQic6/JDKR2svBXFRl3s7M4EHSRdlR5ZudaVc8i5DTvj2PKCUh6weVr7q
qY/ozsUz+mqxaJBAHiFNVot//+T4gP58Wmp8dq7l2mSguKam/jH8EOSsdWNrIxMWMQwbZADiFMx0
yKQkfShM+/fcJFKmHzVS09K6OgJ8wBNSKbR2POiJCGWezHlPVwhSTqzy0M3MEL7WBHdCyLpgpPwx
QClcjpbvfS9bsR61wv/ZR8MNsWzx3gHgX0GbfhwjdbgE8fgpP9Qyt97C2vSfO0vYW8u1il1nuvih
hfgsyHNdwgOnBJkLM23GgXvBiOZm7nUqEIsgffQkRMBEdLfjnMCBSDU/F6n/kLh8DexJS48TymbS
uYPxWxwGlyKy1mPj5mc6Z+IZtYC+oKmkAzrlkhrAROKaKmt5Oahhe5igpFGdYAm912pKODIM7ytw
E9HPfH4wixkLXE3FLg17VOPwVtaVVwhwp6EWP5SZS76pQZZmq8ALt/HpstWkw1mTSrWoceKs5SWP
gD1SphrZjfc9R7v9/e+THDKfEo/qRkUyBnNubinUUTqgFk2eErJqF06phZ9T1l95HlcvTE/0XWoD
fxmidnqveP5qGQEUSTtS3lNvrNFDRwcz8r0X3W/hUfMd7nXUZZ7l3eAMEVNkwYYrsWutTbKq6VVj
CgHE1P6MuBcCYQQ/RAujr7Dq4ZF08nTX1UW0bzK4wv9x49ozXeMfcwFTt5Eu6ZrpmNi3/pzaGX1o
NkPmmwfFHfs9/DzzmGJRvxtW3IHUR1h/GzHzpSfFTlYuKoD7Je135QArEil4h3K0bV5kY4WLrA6a
l+xVb5TmHA8jBi+Spy0Rvzs8PVAvYzffuORMDmZb3YykQH2QqY+6UWfwi8O9kgzJs1YVB4XZ7Q44
i/Wg2gDhfBH2Lyp7zkWd+/0PjxGAB4riqQAkuAx1d9pNKYlmhelDlQMAd7EsVpk+b2D1zGeDQohn
bbPeVr39em8nqay3aZl/NHlGhjv4/cHs1BNQHm/v5cY8n//dJfRV/230FfAL8144GafgKhgsWMzH
e4w9C3wRdHR0Gy2jVGp5JLKXVjXHXzACJFfhkE6BOEodSd/SV5Zn3eAfdENkq6xgj/2hMz/W6RQh
HIJK3hEbMS5keSoLVanYSHy2WFYfHBI7S9fUnc1FGt/kIYjmPzh0HrU8hR85V7fyf3T/n/c+/xx5
VdoiT8Nw0yshGMCkPg+mEt8SNww2PvCXVaL7FDlW2/EwSrMJlW26HYygf3I8jH1EfaYnS3PTdwjs
eoAmb2KyT6NVRfxOmtU5y1v1VpsF5X5pMh5SonUZ4QctAuQaTjQM0Iwm/ygPhKuQmmkR4vP1Glmf
PAxkuVITykyq2wiO2Bu1jQkxc2l2JNjVOhpRuTIMvXXuB01/kAtDYwsY+szQeq1PkJeQD6IADD8r
UI0buuXVUGIGG9uf0jCd184azGT3H4vB/7ZKm7rHAu6oKuZgy/HmteJ/qDvGqGZt91TzgLLnpAlb
f7GMXtnQXcSeMEOqKWIZfuvB78sgIXRHY3tltM6x8NxdrykiXP99WcGqCmxdRVeDSzieJarhfJBn
GBydc4MI90wes3yZcvEXWUK4pGZBcQha52SY8aNUFsuDCYUdiyFNCnmplLFy/vfHivVPLYCDLn/e
6NqWyrjYQrT1x1vApsnMnUzvDgZCtvYpVjTxpDaudbTmMoTU9IXT1daaVA1SRKTYTF6j5UYzbNgP
AgkBTbDOWesMci4APTe11rhH7kCezgy5Vr6ff4ZFWDznA2r7eS0ccZENpTr8gBsNTb52xytPZLpc
HQJ8tRRPPeFeC7Qn2Q8My9gus2/w3fKVDWeYAt7QUSYmN4X4hRdbMCOaoXyEtGO86d1CLBW1SrcS
IUzKwEiap6LtLaSkfW14O3n3hU7qbkyqxJW8TMtUuVT/USPKd+7reT2/s7aLtkKDLKPzBv/p1bOg
eaHrF/rh3gJIasCdwOjTt8AX714RKD8bkvFErHff7pKrpJyWQek4ZDKN5Dj+fWaW1mPoR2+l7PVV
DIbgt4kU088vV9TpQbb1OsA++PkzZR0TilnYog1ZntXfZyGvsevn7lULvmUdE+ZlaBWYUqdC/WYN
oIJnoDVpH9UyqBjptwIWvWbWS9zrHlmUmpojkJkIpujq5WAZDN9NgzEUB6ws5okhurPk/Q1WKQv0
NuhnnZudPmd2PpykTdyAfU3flQK0xy9Ov35VZFEKJwslo9b64jgEYXlyYqdcTG4fLRmUJo/l1BNc
pefhrrHidlfASlp99QdLQjAt0xW0w+Dbhuiud5JnOrSOv+SPf61JYTyFqRbAK287oiGEQNiUoEOw
SIx1kvJVHYp+TRw7e+BE2ZE9XN16BVyY7STAOIFloFXGvaXomn/q6jpctWnoff/37yDSmj+Wdiwt
purMimSXDQXwtH8+h+pYU2vYuznBJO0EKStrLPuHVvCokKt7iYZsIZKECnSKUxdDavJ89yYVJrlp
Re88WdGkABRiD6+1Wr6hrY7egYJsIcG+Pbb99UDjGaZe8Jr1WrXrOuuziDRCVsMxLB7ka17kfmKb
+nXvi95r3nzMiCOPC+QR2Tad/QLykLBQncGzL5pCc26M8t5NFJ6I1sg8asMWb3lRD2cltJ4NRRl3
8s9IW0IirdCFtpW7/kYLS2fb6pkLTQ3sbpeoj3JLrkYgkHIle8daHa4D0gVXSsNkuDai8ClLyLTR
CBhasz8rb56zySWUv2suRBW2597wXz2lTHdTBvpf74yV9DhIGfBYdvmOgBbL3HX2joKTt9L3lU/b
6Wsg/+Mpt7FLVlGO/NlNkYF9WT0JmY03futSzPJNtLd0Nwg+SGebf/73IYRjzFuLhrOcqWZTpXw3
Bg0s+VxXBLajnNKB7wfcqHMkay1WeAJA6TgSU6xa4oZj1rvm4pPsKe1RyuNrH6hc27rEAyrZAwJR
bxOW9riILE895jRzakfQB0+b5sBwcpbkcVkr9B2IOw4IHwijx8btiTEjWvBkTfFLLxX6d1EypFPm
xAIcERE698gBmTsgjaX4TY5B0zwRyjFtpfFU/gw9CqYDuGkLDcDhGcbJ//hhOEBQEGF8kr9qdZ77
H9o1488OLSp1FmSD0YqJMuZ/dWiRV9NXHtR27ymmWNoOj8y7+1DEmP0agkAfkC9sZSty8CbvkcSd
LUzx6WXaGe0UbgM3iJ+DcFb9zigWf2yQ/KfTY0ctTr5Eau47PU53JCWlV3YTwcoPqubdrOqXLDfp
eMYvnT+BMvL38nujOsjN5ZndT+vR0+mAJTo0QM0pP/zksSIR/t+fFs7czvtaV1DvuZpKailrNQ8S
cKDWPx8WhBuEphX7MOC0/uwJDWUpiqdDjU5+eWcXMIDaBDysNpJsgD6H4bMKmUr+VB1cEoXq2j5D
rE6WnmWme2vUvzmNbv9lGyHRgqn3IQarpu3DIj9Mmrf88oK7FWnJ6aB4a+kDTyv79/ciiJRyTSjp
WzJpKKRRsswXjRDN53xisIh1oHJWWevNhjMXS2o4kfDJzfvdshAEabjpycQJSRbNtBNWL8bNlOmw
8ONpp8JawxD5aCLbWzDQmvndM/4aDnA4T7cBoNQEg4qA9ETJEUu8yD5VOM0bA/M5jWu2NtgA53ZK
u58qn0wu33iQB9WezPuZxWTn3z8t489OkQv639EBUuEr4a/6E7lBjhEjd4LCDhSWxUpnDNv5ivlN
zSK800aWPalhGWy6SPUI/lDKgxqSpKjmWxrWiEwIBt4w7Ma3PpNW5CHtmp+Zr2xLpfPbvdb1zhal
+GHwSCe+6wWUWDnmWer+FU3on7CZdgRn5i0B9RW23HFRt+lbngBCjTIwgKyaxn+YSXT+wj9vUs81
+K5itMGhZqN//edN2oiiE0Me+ftCwouToiwQp0zxY8vW41BEUcgmwYnBLaTGNsiy5MqI8K/MNMd3
YkjTjToF+lZeZqn60Jtt8uAVyIa+HkS9A+03mMEDVJKfmVkS/TpvQErN6bd48XNSVWEx4J2CKdK1
4cmeqCBnxbTQosfBFtk5ce2c5FqFwO3BejI7L3uqm3UThNMCAJDYy710K8L60W5u8oKWIPE9CX2S
xqDF0xg0RlrUy2vhF/oq4V7YkbkTraJA705qm4FNUGvW7nBgiir98oUQ9mJsS9o7DTwuxW8HUr3Z
S0PCKdhY0EIp1ax66pNVKlLy0CXXNyZa865YS0D/UY375rrpgUjr2LKPIX2AheNCmyq0jNAK2RiJ
GvM7tI93fYr1HSBfeqOFsy3bfLwJWoeaMZG9pfXEs3Z5MMdPxCtcsOl72E+vLA/2zVfCd9kH/0MW
B2GtWZu9WyZrxuFQ5Ya4X7qK06+dyrTJ3FR8KhjCN+SzEUsGcW9kem2DuszXpen/kv6KvCIstCuz
bD/OITF2VNZrW2NIilOzOAunr/aMu84TneKzjxK6W2mVQnJrFZXoDAS+rTqqxEnX3+fnNStii/Gz
6tQsXYgyQeU1d8rMsPNR+CSP8urrYBuiXvKYqooLBfAx7jRvkRoaQT2taT5byoTfsnfPGoElt4lC
/qZrykEKnRsd+KnVXvq2bRegeoEy01G/i49zMPYX1wDaR7LFXSNFi7GCGmLcvMRPAZNO2pMZz9iX
2auKWJe4GYKHdVdgOZLy6sQxq1VT4tRUIofbMM/JZiLrl16bRnAsX2XGvHj0KUm5O6gDHPHUpvTq
m76e9lq7gC5JXO9cKuUKnI7ct1d5bp5itnnXrOQ5aQ0/Ogsi7e/AD+ZYW7Up2wd6rd+kPDM3p/uV
VGfKn6Xmi4YnXvGehYJ2yY71o06qynvAfGaVOVD8GyfTHiLN31hlOb7nXu3uHD9wFkrd3fNgRk/F
UTjHqMuNtc88/H7J5PAdpqh1I5YF+2LhvPCxNLu0UtOt1uYhc3trGZUPUgCOHeOnk4rkJcaYtaFM
Uhb5aHpLT/TGQ06U5MqcVVbIG+YdKzndaRNsRy1uHm1zQ1GJX3Ec+52crcpDa9T1NpnF+nLK2g3k
Rd/L3zjUAZiSM3ySB5wmCNDcrOE5giNrNkj7b4GhGcfQccgJsDB/2S2MfFn60BJLh4FMvRnRATnO
X6kWAeyMwuCElBFRDQJRiMPcf+zia5CP9aeGfDmfKThN3jxXWuq++am4jgW+udKps0Mr7GKB2kdb
QZ0ACTs/61R7bK73h369GKSbUbPaj6Kh4P8kn9ZJg2ELKrI6F22OCmw+8+bXCmQYsEqAEKu+2c+8
iOr89cuKiJMtyQlfv//1C5ZdfNpsM9v90K2UjN2aUnrsF+ElPTae+1rMeuG6JdBwykNnJ+ggEJTp
eAfDs7ZS9mDGSNw811WugYG/qCUwd92GlXLSEekthh50gco6gLQ1Zf5Fis8dTZJG+U6fUNSSG1bv
irZ5x49OLwGWXceK9gPEEtJSny0DOjWBn5fCLBrKv8aiyXbMaR1/an/q6iflW/KXH+KhT42weWJi
SBT14D+aVRN/ZM1bOjeBDUgNhF4X9HPH8GCJknhVzUZpo1LvZmoVPsj3v41pMwo/HXalqf9wagQb
XwtUFWtMNSAKx4OiXvSkiPcoWptdrGKR9yL+rraDxor9NLzHCKLveoT3Oe6bIsMwUVndeNIMZeFn
Fc26CpLowDaHCCcUhDb2lNp4mBJC5OLBhPKmFuUD2+uNzNaSqiLLqZRz0iIf3JIx7pTmm/wHYAZC
thmzRt9nuo2eN1nfP1Dayu4SYzlNR0UcafjQIdUVQiJzMpDn+MfyEAaYWOSgjSAM4gZ7Uz8lQMde
U+KU0s6In3LTuwV4iFeRhoNMnuXZpD6OJWlkaacf6mQq2cyVwXhUBfEZ9+ssy+O1Y5VQE+cx3q+h
gInv1wAt7pbI0KPv4CPjXsiJoBBw/1tTg02MEFRtUMvDfv0rSHtCeTGEPXHv1D89C6BTPKb1w325
6gObVj1N4D25495KahqSvpoXD/N3jsWUKeAjpmFBWaA+taU/bAaXkBs2seFZ0dJm7enFN7dKo8fA
IvcBpOvNYpBzSyfjGIV2/6JID30fCcEzMl1IXJzDZ8lwL/MWul0RDDMaq9p26uMQzSHgOXudfdnX
n7VqhiczaPKTbxoksE+m9xykhKb5OTHquohIDmegunKMNDkMM9a5Ip98QnqJIyMrn/s0e0Ou134y
/XjDtYwpwtgZmvIr4W59Gqsaz1cItxfp8ctUQ5GpqtGDCJ1ke4U0yQdNjZgQtWb0jhloPYK5eA4m
Zbx4UfhLvjzmYLemwRkA5PBbhFrsOwINlv3EoMokJSscCEEkdHVbWpF4Dz2TCVJBczFsyvCR5sUv
C1yf6yQs32aZXxhQ1xdjyLRlrLvdFXjbsKvKBMZQmAfHuyQ4NZxV1rjm2sMstTCces5N0+j4pyiM
l5lqh6tBZZiAo6t8iifmhwwU3mzVP7SMu+/YlYp4QLi7v8Nw7sAnz4bAwth95Yy29pJ1znDW0gzn
b2igu7YJ+ZRuP3MEO4/cV2yCXltPgfcro8K8kstY7BQiNPeR6XUXN539tfjXV54DAj8wCLDAYhWf
61EvXgfe5SGa+93oN7YGZuIFuxBxdTWj36En8ndK1zkXexi8pckM8G6BFQ5qIL1Q3yutbne2WnVI
ZzCvBhrbNkPtxm1RZj5bCmBj8jL2atYZyR4jJmrm/RBib5NXrBtvtQnON8hM5dyZKFRwjBz6wvih
jqP7WAJpPucIBu7DalosVxt58LE0kjpbCdFVh/v3R/V5DkCNGl6iKNpIaT/tsHGr1P60MfxSvTpA
k9HT1O1tVGMFm3ek7dSZNitfa3Yi9Yt7OleRFPaOIYO7UCbbOyPlC1fxzJzgeUTyoUI6Zd6iM4jy
zlpUGQNtMsXqQ9y6NETmLV2dVOUtEur9ShEdg/e5JsXVuJH1vK2qYpNZlcK8D1hSHfXxoR0HIswL
czlqSOJUvJsHp7C9jeXqSNAL/jw3bR386Hb6nafwIhIDESXRoFzKeswQzPnes07vcq1VfX7KG27t
yaUeyGiOgbxEnTWfhUnz+yzW2JTXOR3ysgg/0lIZH6RSuU2zD6aHcDIHJgYDPNkYt8zTgGVuWbiT
9yRfCwbCKO9URVUYaM9+99oB4IFtqR85CBrpMcqsCJ/jQEL9CgVr9IBcwjCAPis12pzJLAEgO2r2
0njhhaC06bttAXlDBDKsQzFULPVzgRllNUijLgJuNxt36GEth96cnmtWrVuXq2Ql8bKtjuJEi0Vf
4EhtNnqjsbqCyV7y9E+vIxSVIzaVnvrE7T+MML6nAvzxG6bBHwb/PlRF9i0iJLwaI+0Teay1BBHK
0GQ+tL5lLeUPwOEteptADjMlA7a2C+3QdZDhjcJFpFx0JyE3SWbh1uvInxpq9sQ/k0h9ZPlsbu1o
BecWiwCufr56kRXaW3mXyfuNP6MA7dEQMmLHu6hKmn2vDuVljEg28IGdv6dNfSGN9PswmMOTpkQd
/06pPZddN661acrPDQ/BQ5fWw7b3X1PlQaorRItpsdJcFmz/XGWwpUaFYemikFFAfeRB2UWNegy9
vuL/JxLJClr3mWnMskJp5C4AXKX8+7NE1VCmYaNaQ7j2cIXcQwpTpX/NHIITBR/1guGZjgJmNunU
lnHNm6ZdR/NZML8mz+RrQT31IO6S1Zh1ROfNyDYpR/QgGe3la7KwCaueTw7K3o7AFxbuahRXT1TB
IVYggVpKq750Uf0OTTn+i1DrK0FSEHuwOx9lREGrYKPBWX9hwJauGtCph8F0b4gup1fq6nzTjg5Z
QnWvXayBrjRPJ+dH/oz+0llmrj/tJdW6zaZ2TsKGszCbQ4P4LUwJb3I0los5uzBRi2ADcMzf+QRL
YhxUnQ2t14DxPfOEk3ZpB6wyOC77kz8fHFJIOrRcCJHC2Hc3ThIdYtrHN/a97mOdeQ/Sh6PEE08c
lTGfUw3N2u477cNL1FsCoecG4dI+A8jwMHEH2oeSsx0TTMTOukdD2E80sZKWgrM81ppWXI1Ue+5n
P0HTd+ZhhCG5LFPHhixNMp+b0r5i0/lL85VNUxfWL2zwG2Tu5q/5R4kb2MvWm/pTHLFmhjYFQuWj
Iq8UnLDFzAXHrP2YKU8GgauPtt+55B6OxwRj1XtRp+m+VifEl7kSvZMbki0jZxbXmz1delWnFRQW
zWLq8uIZdGy+IbrWOMJLHk+oELS1qlzHMopOLiPzxzroX6YheGLTpW0wKBdn5EbFWZ59HerOzfep
AJwXZft76Ra5avZq6c7FIfrgZ2P6YOjC+juTtwbX6cVx/GStMws6UbwX5zCJnJXKWO1aFuVBM9lD
qMpMRpazx9IPd+VAR8ERofKNpIwloHe8kF5LUHbS57eYYdTOodDbTpkjHpSSTVPuu+9KkaV3uYll
2zba1Akrq5MuvvpqRqs4uPdqrBTcgQ+KGm6m1FXv9iXpYXKHmKemX5Es1XS3bMKpwjxq9gsNNF0I
Wf2AzqVxs1b5Q99TsVHZkAKKWQ/vr/tqzqK4Zt4ZqfPOiO+19RSRCz+RzBMlSfOKCd3cx21HC2q2
T1Q9eWl/v66BM+5T+1m1MyI1JgwcKATIZkrj8lwW1c8cOf02Qx6y7XTn/Qt74kbqwiq86o321kpP
teQNF1m5hx1srOGBkf5JG2WjzC1Xr02RJbaG+IlVmewbRzsGivkazXE2MudGHgagiVnYXdAcm/eX
g96qFliRWljCbbe3DGB4DeRWEur9Yg0jBZdEG6/qYhgBSuIaiqFe33+otHm3CgKvX5oyIRZgN3Si
oeMDnjt1EAa0s2/v2tlwwhKUnIes30jniZOik4ao/YqMZzjb80EZmvCcOISzcyEZcPJlW81+aNhw
toqpY2XOZhxmTuN3W2nTdQiNZMNsJcPj7QCIs+JqLb1mdiR4M8ZuwX5RP9bImI7lfJBn8mBAGD5q
JD/4T9LRNeZlv3DM1LtRiBnbpCIC+r43p2LS10Dj59F043+rbbDIMwYo8iqIAa7Y+il1mj/DPQOY
Tkt2b9Mdv0q5frFTF6iIohU7CzjOXmRdf5FMoaoY/cdQJcGGWOiLPBATWmxMx+iWU0IIlHyttsv2
eK95p1H5KwyrV7w+Bg9TdDhay4ZZXrZoUpc6QWD5EConVHEFzLFu2t37zOxS+a8G2nPiZd7nkAOM
nU/E/z+Zf8RAeaGklv3t//69MCr9D60l4QYMEp0g+6+ptuYA4O7NrLp6TVBPc1JSGuFN5wfrws7y
d61LH/qQL5U5RMlFzHYcK46LQ6aa4j1Nd+n8rdMg3+wyyBRUjavQ7Io3/Lflqm2ATKFOLN/6JPso
Fc+iZ6bWa8A95bY3MZvg04v6yDqZAvagvIwp67A1qJTWoF5Fgg7I1p6y+eL3MNAjEiAPyDZlPh/f
im41hH0E6U7XF1LIKw8dhqOD39qs6fP+lCRJ95hjpF+0ETZnj7idJ4Fx9T6CKmFWuKSFm417lVJQ
UMOkiOrBlcJrXAl2fEdfaYKHdoo6CrTevCnRrB/FWrh0cv+1Cob6mAxZ8ziUPRvhWWnvJLDOPAH7
f1bEDQLxtNvl+cnrEN8z06djpxLZIqWHrYHBISKIeISetzLD4Dmat3G14/4ySLKezY/5SlN9JIRj
I1at6JxFZxUqnvgQ1wh6pv2getkNu2tBZXehOwEY7Z9nYRv499dieUbLc0UoYrPjy3aU958pGgWz
2URpMt+dQLF27Zh/syuv/M5/gqKabg/xn5eIXEnWNnuX4/ZZ5iHW7hgM0ltfd8WCstM7T61WvBmg
8YDABs9591TMmQ4SQTUNKf5gtQXd4DLpx7KKC+CMgQBba5aidpIhlkAOlGMbmjP8Rjkg+0S6ZQZb
tUWhEM9XBiwh4NVevJ6SutgjBaohJwd8IF/XsUWigYkOHV/7Uyui6io/o1BTy+19a9sM+hKN+CGw
rf7nfNJE1iBPUF77p0qPcS26nnWskRkf5Zk8TJNHO6AMTvL1hEkFs4TmLNeyxLfsNdpgdxWBc7tl
Y5SSuqOmK0GM7YIYpe6n30AsHvTmRwasYhmppfMoxoDRmMXCYJS1f0GJZyzHBPl/LzR1g6nq14QJ
4VszOL96jG73kyg3uBPrKzlGwMoL5jqy+WvnP3ur9V8FRupTG+SYMOeeMCx8cs5yIiHdFCr62OF2
lagteeoihfXUTelXlKEzQh/vZHKCAsITO2TUuyJrPVjnYcO23of1JdGy6d+XPknuj2Pnr2Xbzxrd
6ZhPuF2kwCHrjHzRdlO9V7x8qVut8YIKoHmSV3PEY5J7cwbcTMeGaJk/+SWG/CnXhqtaGtW+LA19
jUiUnarpH735IM9aU3DXxBin96nssrme+NU63ePkutHp7lTVt4kRADtAyhTZVbQ0kyi4OvlwvDuM
IojEy16QBt46Rr4Rsh+k4NPHvepr+xIGzHLUPfeMaGR68IyQ3miQRJ961h5FVlKcBMWhmtclqI8k
cNLRXerwyu//B+UPvOLRqnwKtZkxJkFjfYkayIZmtg5tL1W3Mf7hpg7H7mcdq8UqUATpA7qzNRNT
O34dJt64aoFLmSRiQjbv4kC2W78VglIXyNg+3vle+lCDq13mSS7IRUb9AFMQCcR8prfdS16y87y/
ZXbhC8whCqy8MASLNctKpMDEM0S5jHQ16BhhGk/4Xq11Vjc2tzr2PcJDnv4fYeexHDmWZdt/eeOG
GbQYvIlrTR2MiAmMDAEtL/TX97rXsyuqs9qqBukGgEwG6Q5ccc7ea/d+t3yw6UppsBjWLTQDQSAj
zuRkwMXSDY19w3756Wp9+rwgqbhUi4sazKcVRe9u3KiYRGyCZ9+ufZwjzJexnEg7K/JORew+GQkQ
q1n5/kCYLZSxU/fseDbQ37QraKNmgdjVX+83jpFrJDbK0T5FiLJtGz3e6rLxoK4J0sW2RFQz16pr
1BhwENjHbsqGc292w1nIF3Wkrk2eybXEp/ZMhHvjdQ99i/T3n0xhQTyuNM0UB9W44B1ktWibDZI9
3kxWNf1G/csGvs0rE85erdH1bKgheIbzfQX/Z92u1vJoJbNzMWFhD92j1dviep9kTIegHPrnBP/+
0Ovw55L6HiOa8X4fxjowmZ8WDf9osfCtjW63svrEeqX6MG+7bMkPMiotWEJ2ML1bbdGSbeeYSLTQ
dfODgUpjH6EyeXVa66t6Umj5fthiDqnZ54h6G7ma0nRrncw1lZRWTw/Q8KqHOCESNjXschuE4UtA
v+ct7Ot+PwWhcUhyqsAGsaCr0Oyz7/VAPAqoGPXzuyLyV8Jppsdap1oXhKm11Wor+Sa/Q5+XnyVx
V8+8TcGmMub+ZEJbeLPm6WTFmYW6R5BBpGgI4EKxNiG4ravIOBS2Xn51mVWDuFi+V7pf7nj4jz0h
f7uZXfazhfoP/bUzPvxV1KZNvaKxf1C/VZyBu4unbr60ZgOGSRbHR3JrtSqojwmk/DRt4RPH8Ggi
bHEN3YmT21AmT+klE6eSTY32uTTjr0Hk8Zc5CdqtaG30BotvUUXvMMwkHrfnZKLIn/V5TV4YKNM0
wRVlZyQP2rreEOkSIgGUfgizF+25KZp6Z0H6XivXNZSLBvqpw8aVgCmER5uJchuhi/FLbOtYonl2
137kfNG0cNpOLO5emVo/hBZ0T3mvf3Xkql44+acWD+JgECW6JuGiOddF8KGUvimUs36OpndEgqtB
AkMJwJqOS+1ZsBdzF5H53N5X6Erx7QzzzjEBouWkKe+J8Rz3wxzmK0U+aJrOXhvO+KT+WYVMw2zP
g2Ho2b6xx/Y16VGw2ljGvCBak3CN/nT2pq91BStbi/Jbni+E4TjE8AgJGIBhlV3V6dwUybkny2zN
DBFtnRB5+jKZOlEXU/0tNqt030WWuRkLcI2Fp2FBzC9/LcJjlNyOUQUPDfyfhzKpGmh7obOy7REj
h4XDQOghFNUYi+saSXGz9QRFg3KxdsoXzlQrnqyWwqSkkwZpGp3uP3myCZiuouB7mvjmhzwQfXc/
0EcnRQdendys2plS6bz0RfEsz1QiZ9pmK72K48eQqRt5PcwQhdJQy1l1re2hJKRDsVUfNMjA8BEB
0ZqMl3B/3yNQEvdu1YDbZPZuAPKCB7UJCQ3RHrIJK89khcZDPnZL/8sGgL+3lcanwsO6LVwtWLlG
+RQtUQUTP/DuaXl/cvOMimD4FHHUupMYzTYyrEPhzHm8cfpdI8MKFgNVUmsJY+NJPbW6Bq2sW7lZ
bx4je04eqbs8FxaExbtvHvnYvCts8kpyZ9pmmd0/jOS47jo/Ge5HrTzKQpsJsxvsL1M73Qo61m8M
bf1hxtu3x2XLJlRlSEAH/CALRyao1e+uUxMB2Jc1LU04OcWEQp5KS4Nw0cxO4axFhCqU/o3+xkrB
cIDt2Y/qKF2057hc6A9JSI612NXBmwqz+dRngj1dehTsSZ9Vkz+167NohnKrayABlCRLW+j7O1Wn
XVtCuV3XwA/MmjNY5yxA9h4e8ucuL4kisx39uUJWzX/jjxI2O3YNA8k+Kz34Bj3eBuVDyJk8+P/7
cyTzasF6jrugyzz+yhrVwvv9M7CwWu7/VB0Yqb3NPHfVOtBf0wWOdhqXlLyUXD6uF4EwgG6RLEam
WWVu4zwtH9VRVfQgAHzMOKO0CkleFG2NeW/Vdr6+66SBlBlXNeYAHKE6lhgXguuOqkigagOdl6BR
cGTiV7DsBT7zVSvvGRsJPIhC7YfSuvnaSrRO+5PlvbaqoeChRcvSbQT69YV0uXbtuwPmdcfCzOpY
IVkw8majlEJzpVz2pl74F21YCE+qSFhceU0ws/equldr7vZqGGlNYp7VnXHHNmCVb1cWzZL7ZjMs
rBp3zZJQjZ4gWsQNTAiwFncmwqj5zjp0CBSNZKqoZfvj4a/H3ODHoJJtrn7QesRpUgXMXHcb+Any
HVD+e7akh1Yky5qsDMfbCDjeRydp3oNMEiZDEmVVJ1jgado5CXlYf0omwjMiQjwn6qSsmttc+ODV
ZLEJOPFtbmPnqKLN+y5pj5NWbeH7fyUlpHisM21+jkR4q3QBNqXDKnLXtfBoraBa51clcHFB3GyZ
X/EMp+W8r3Pi9VT4hunQK0LNBNIH4ywx8ZiT1dGo5fPR1G0SK4PmtzLD6nNmXtkd/aZZmlzu75do
Xik6DYeUnssT/h9Pdu2cn1tfdL/v75tefYMU7/4EpMF2QB8pY1CSCUAnbOGAFgeFPGc3UhwmjzhS
daplye7eQtd7BjBMTBv10eLt46nqTQGTopNHUpczLrO/DkzIaGs4TmtdLL+zRq+vBDm3l5G9/7rq
6/k7o857MKHzz9q032QFBFxGbu/Ee9o9V1kz4TtExdh05u3eMXRLewuUVb/EsHPot8OWqQZtOqf1
Zxo6eDOtAUEfu18tgjpOkUPWPKle3XklndMEJ1vFmYXAHE9oRvaQISZnVfBc3ttLU2iuUwHqY7Iq
cVFHUT2LSyyvwRkTlwh4zF9fzQLw/qrjYixufP+bgozAKbwMq3oG4GxXdn3ogRPdRlqW27xuPOYp
sNCh0NxvcL1f7XLSAQa8dlgvXnK66OtOo3nam/m7VUSMP4oLEkfAapU4iqiSgXQRl31D6Fs3X5/D
fQzAZGV3pX1zKvgK1CzXfeAiLmlywZCi9g6nktC7SzJb7aX+x1E1mPqxD8d9WT8rn8gSu9NrZDwL
OdyIqVMn6iv+gHvaXarmoIHX3dsWp4qRgv9PPMRVBKhJtWgIzsqe3Fwr9/HcTFu70Xu4Qlq2dQy4
amkfD18SnVD7mISck/pqhyN3VUeLuC5l2X9J7e425bH/GHatg5QwMDHiQbpMNZYLWu5PT12Y/daj
xPlyh31AZtwZnclebxiWrQ595Evd9K9lPrsXnbkcg8vON0HUUYXcjTpk0xV7KKBeAU3CLjgoH8Zo
Uqb1uuZBnQl45IcqQpE/FZ9/hCRaSOMiaePPXBaZSOpAgaKbNRXL5F0gqH2PsoBYMcNJbm1YA03I
AWUsbfhhpoN4zvoQdR2a7k/cZesWMvSvOAsAVCFdkNI/IhXodi1Fc7GgAu9wLf6sQqfaWhE4p17W
IaHNLWvNaqxtnSJptevip/o/lRNkNsXHXb+SzBWavLryjZ2Wk4kVuSz/lDlIvfgdAS9zQ+ylO4Xp
CXCG+Wg6eP9UQ84vlgcXi+VNa9w31gvzqZNqm7rcQJUKb2q8TIrG3TiQ2NZWQVQypPAUWrJjv6g0
npyMhXyhItZndvFQTZO2CUb8kxFedqiV2XzyaBuukD8XrwAQMUFlj244LGsfM+EuazPJoTOQ/9gF
wSi9y3BhhiAq1A1/v7GNbaYvxm1mkF+l7Iiyq58V9aorO2KnPbSriZkmb3a/AChG3PQThcTKL6Po
MmqNt/HqZtkMWUGDRs43ItMem6QbnoJuRGndwSljuqgR8EfdRlHWASs/FEWbvarrubxeaPNwBE/s
bfMgWVj5D/HRMTr71aqrF7DfCWLvyAYp5Z07A7CdXDUnYUUPtSIcV54VpfZyh+ncN0EVD87FMKwe
EGj5BXjWfP7zggvjn0/VF+bKyiBIoZMsyRTadEmmbGJVjJJ4rhdUkfequztCIxzSlFofssHDXAbJ
OkEdycxYUQg1uaWl1OA+zE/OehgRi6rBVQ2zuCidZWAqjCV+WsS7P3wkKZ08UGkqV7EZ+wesrEIi
YikrlfDqTdccrmrw+HOqvopO9a+vmnMJHWqI6e8aHVWOJHrvw7q4tbWdroxwiN4TEOBHMlTERn11
yMt6q43nu5oaPLxx6JpeiW0je+9ZM79KEPHods7FqRzxYNTV78VCMNOnmr2jgA1PU67I/5Q5HCaL
lSXM8eDDFdpRBAqgW+DuBYLDphxRiTojfOVgyiKZOqOcdwhoXBhpfwk0EN2ou+MjaK5qlWazdTaD
Id+oSc52qK9G2vSirtNqyzd1pXtnE68BNayyeWL3/6BA3omY5tMYz5BbJOZbcvu3qSc2dueidSpN
3VuBRuR35xderLC78QTR24jIoR+MMAJtENyN3yh9BfolRhIcZ+2jj/t/NeW2tvJbrXW77TjnI6MC
q6nMyjD1Nz3YL4Q5I1sIJpC6fIlJSD1OXuSQlEs6RTH35bGimMpjHr4mQP0ujG/xi5E6+tq2ymcb
ktXJRyF+UkdRuAIOMz8gRKHRLIWEuLqIF2IEvBlY2x46bGirnD/s1XYhC8jHkDyRb7DX08caKxQq
KriW3J94zmXIauq1F8so3FWWEvaaNJO/SyoWbarLoVXET0fFQBfTJCipTBOx92OLvw65wcqgNY2D
iU050uOBLlpDi9tmZlGlyt5PuiO725APpIYhMfrhWZ2qFyLJV96XjNq441yx3Pz1lDg4ZXYkClWw
x9yPqtZ01uy1fQoqJhatg0pxn5nCzM9vpe8056xsSMWMUS4WLI6dILnqSXdyHftHIacSSwwJDn5R
b+x0+qqSW9nofzgaNbr7rf7XEqalYBjKfY1S1xIaVB6IQRxWWe/8+PeGjf/DuRDYWDaARASwoJy/
8yFQWGnU7aitiPIl0ZJq/6dFnAg5DXnpoyqt2xqwOhvt8DrUW4owbGhV30B1EP7WS7CCctmlXkRe
Uxv7rC3tkPbaKOJD3la/axlsoNRm6vpddzall5bmzamWYPHNskRnMbGQGyThbMxWuVNkr1XL3VV4
OTlqkoBDD5V0KI/BWTFv6iSaT04asC+UX+265lGbnNPiuOO1MZfpxDaLBCQeB7+0fNquZbygRkxa
bTOhOiTiuppBmtA2qKE+0GEwDmnA4N4qQolVTW/l3ME1hesQTBNPEWLf250e0oTAGIaQJSNwHRdQ
H/UktzXaJy8axv2//8Rs/e9mExzaOnY/zzJA5Tr23z02OsGfruVa7UmjRrJHb4g5IkztcxhUyzUZ
G4NS6LKs0mhILlEjeXJLYByV9dcvqNC1cwk9wT01wnhqRpCZJCvkt6zuP9XZUNrZTfPHzzINX1E4
Vt+EflyGhLGaA2Ac84+q994F9ujHCNXGOWFVR5PfjtcIxJOdm7bws0z/xUHqA0cDogXhgZuki/RT
E1vz13aivq2ZOwRQoBYGcpaJDyc5aEifZ8LcL3Bu9mpEBvTBVlUI56D7Rv0wFwvCc/QxwjedoxK9
dV0bHMqgbtZhbXmnyXEocCyhFAxUcAHH8jUdtGRtupF+tM20fDUyQm9Iye6eyBuItu1QD6xWUS1n
2CGupAnDUXCJCSw6X381qmXj2B8hZqdn2jDWm074qQkq5VmqjmicovthrGufmNt+YPGqX9BL6ygh
vfYFnJm5a9s+OdfwVQ94rozL4ITuCXDliyHBf2K2rOtCQp0v5VKh0h/bZaXtUO4BzJXTWuulwdmO
YzSLC+2gcQqhNrjtha6KLJQK7WTalrkmKr54VOquYsIvltlkxGI5StYIReSGJa6urB8YxoJg/gr7
JFgtOG9I/4taOqGZueu1RXsqu2AHyX46moiJt8ngQY9VAOL+Hzzi0Q1J6JbvAji+v+It7kfkQtNC
MtGrB2mVHYImaPeFHZAs1WWEORX+96AU7VVfcjGtXHSw1/t5QIQ9lrGNuqRe4JrIb0HfULf2RXUx
2wQgYTNMp7SYf8uG1tnDx/3kThmhGnwsJCY7u8qFdw+hBbdzjGW+0hGSTb7zea/0FEnAFlr0WEqm
AZtwNKPftrVfYZ1+if3G/rZkGfHDWRST/WBkV6iZXzwkvj8hOO8QPJF7Z1arGh9sshJjvM1Nd/gV
mkz6/twg7hEYA4J0wIyqkfICCPiQNf73OUuTs5OKhH4LRyaQH5GE3mGRjGBrnJHbSM2NX3kRZgiB
nLOpg4EcGfebk7jLIc5m3GoxIIo9a1AK16WDCGawiViA+11s6W+RZRYZzsRmvAMrz+B4wE82btTa
U53agztsBjIJboljf7Mho75UvQ++w5qDo66TbmUjot1iDNevSZ9eVcVMvZhlSCSnngS0v4u3FKTG
j7k71e2Uf3oL6yIrPbPXjl9qotAw5GGevMOcTKF/93LX2qjcGh0Q2Koui2+OpXd0N6hxz5BWNsbQ
H3rHatF2QXmXLVPhUXJ14fLrhGw8iihbzxgvGWOc4tKRy4d0G+3T4DVvoRu2Oydd4Bl7aXMAq2Pw
oNKRodF1nfSi3k+juSC3gsGuwXw5KQdSIXoC26P0ZWxZckE2i/ujb1ZHZLEpStv2VUWTGe7DECPW
raXjRL0UWvytTeACjNnwyAIE1XHXIfaXR1EfESyqdd4tdrtn27XGB0OSNEJ/eB4rfcDmhJy+wE0H
JCALTnE+WRdKsP6Wfzl+rT0TEqmNuO1eboMw014E1fCynvPPpGXEo7zsAH1HNWEs2bPhUi0IZ6yQ
asndjTz+6nQcU3Nz35tH81Kv1PbvjjzNF7oJVNrWkcDJNFJyPNhTTXBHPx5LrJyI9LgJ61JbLjfC
GCRlxo3IlBuokJpRTsyVnCTcisWL0c3NPWrBo9W+6u0ciV9RQmKrmX/i6FcuWb+6ENr+joHQZiHf
yhy2YRqA8uem7Qk2uUHupRuB9aHGvbefHOjrxO84Z1+M321/LQhm/VlnfbQuph7lb17Yh5Sx574+
soCmf2NREq9nqdDgY8E6Jlst6gXVIHUZEhPQZ41Q4apcf+jSLnugxYfZQ3WtZsSxMmcrliNnTV/u
FEXNNzBX3THW/E/Ed9VN7cXVqr8np5rvJ34dpmu0caIy2KcFrVdYUPjVNEoNZYQS+N9P9Na/preR
ghgEpg8l29Wd4O+uUtkJLFg4WietMuztSL4rQoI3T8B6HVRQl+H+zp10vrc+UQvfTCvIz/FslZBH
xDFN0DcpfRol6PSpimm6zM+O9+wZMTitrtcOi5iN7VAGCzOjcV1m6MACMSx8fmDfkQsPzLECsW1N
EX4N7K3Loigv4+orCIN0R5+sObGT/1IKv9qqxYNvZQU6FH/ButpK+LU5nQc33FJrrlBBYQ+MU1hC
S4P2i0rJD7Dlj9g7A3UQZfu+jlFNZZ0BPI+U5ronTp1BkIpJNuI7C7KeD8H2UbSPozinqR2in3En
1nU5uAgTrk47oUOxMI2dFXFdCwAPich/5c0Uq0wX8Z6SEBsegyzkIW5une6K1ez62oPw82Y/RcOD
KyV9mW3uCq3i3okIMqhrzEJmupQPwhD3huFkTeXFtjxnrVpKpsB9M6KiO6sBYA5La6VZfYd2W+Kr
KzMu6OcUsAk603up7BaAxamFObKfjIGCs1+w2sD/Xn9bQo/E1izodpUehDd1FGU53VkPO25hUSpD
QtgdXS3zHzuC2FynSN+JELsoIVMDbqaajTcsB9n3Cf/8ipklONpO3e2t7p4FDbL2YiMsXxtJMl1C
V9Phg/bAA7OlfQxRhW9AZIl30xI/u8UemH3wKCLQbD3XT1ccBK1Wv1BNC1g2730Knu8Q1nr5lX98
CznCzLR1H6NBlB+gatSMSw3Hj234+j7god3qJIqlmbqPVgTtqxc77/WUpy9JN4KfT2bs0OGQPcLS
a6F10f32qwBNdtPqhylnx6uq6UVCoL23kOSjGiVwJHSGrtE9OiU1xQI2007hrkxB6Q0b7+ZewXai
ZtjmfnhTzVKDFKCLb1BMUmY6xQmB7krqzcACO/oFP+lRASjMIURSig1qQ9ah9V5oxAglJFY0JB7u
/sjihkQTaOeX/KhkcRUzOtarkpxWuakeQgA5SO9JZZWnRSWraHV9UF1gPRm3ItXoqEs3y5LPp8DQ
nGdHz6NnTW9vvWHl67aIo6MqzHoGmaUYRl6b2NNAS6JrI0TE+z6RHBwMx6FM+2c1DpToiNdEdLor
xy5+su8DImTIUKJ7ARoAQ7wagRTuHGbHbSWzr0NzLB7SvDo3ZWYTxeF5ayVvCcKqP6QWFA6nipvL
GM7NgcZ4c4mNOt56ibNTtAE8aAgbGrfd3WH/VtAHcKQgns5wowQrK8T8AKS0Ysemcd62MZiNRuHK
RAV3VAXw6Ih0no14MQ5Tr80rnvifKtZ7iM1hFffDfFXvU/yLpTq7til2eDdYl4+dZ+6a0rLWAfWj
iztO33OnWYjh9ucdWpzg1Yrd34npEVYo6FXChIs2DaWzQ6H73Rl6ULyGi2utIRSZMAqY25iF4U4E
KBXrsvqlKuiaixNGnkFyBqozD9Y+SRDdSuBq3Gevthgwkjjmw6hFGIxiw7x/rEZNszadDfeKmTF6
FdwPRE7BRTUKk7yK/7HiBvIIe+27aCwbwD4Ygc5OyyuKiXFjRrYHiJU7dBm06G6VGGbx2QjTfqiF
9bNg13u3ptch8i2t5T2OHf8HLr/wwFo4+w8wBMeU9J5/BnbA6dAtWVLQPceUaOn/zUJANVWLpa2X
U5SkP+c+poynL8takXmsNtbXeWZ9hVQabhWCjPIm+krS8s4TJIeLp8y2rJTjU52bFMOrReKEjWtG
WsyHrLxZ0YzC2YpJZbEf7vMg1aVlgwcgRntAGOmfFyynX3AEHu7ysyDIp50j5dKWfAE7Um1day62
ho9DHA5gf5Wohtc5Rm42QzTBh88ngW1tWw7TzpyXYB1OsTj76eB8WeZyDZaw+Ra2iJVTcvx2DMvD
yhj7Ze+KhGI0uEXW+WXM0J2YK9NBr1T0U3eHKwwFeRBR0aIVIqTgQQoiK0PrNzr9muc/R1Ee7P3W
a1AbBn9pz9ARsjdT5ySW3v82ut6TtI0o70gz5hX4UZuWg7ym7CU9k8/jnJjPtdNoJygJwZbuioeT
nua4P5rJd/ScCD/qW7pwd6ntdUTZbDtpAPhEkxcvDQRJ+fMy3/4ofT04qn8xrGzaC779Ra2+CIw8
DVFA4leQJxvyzuEEh3Owk1a4YweWjg4Xc9zsLst+icp4W/atfw4Zu2/qC5kB9XATSoF+ZdIzURcr
mVWu/PlJprX7SBPGtoyc8LYIbojKBqMhmbErWcudDGDedNMRncs6LjBIkMryNBburclTa61SMdrM
QIWvl5Bbl6Z+qkT2GEWVS5g3iTeWd1WKcLVqoUTAbYg6dR23mo1N1SGHSC5nUNymYeoREYx9gZiH
uSszCkgxPDCrzvf5EKjLdElZ3A411mmcoAfIHeVTXszcq602/MAXNVDwRLY3PNxVGokPAwaxtYXY
4agAX0Wk0Z7Xe21rzuhIcWm9u6NeHrUEhYJ6EQ6JOEqLExFVfs9laLyZGotJEKCePuulNlzUrg7h
oThXnvujiXvxbLUZYs9wdtZ5Sr5zPjThnniW+SuL6gupxC0bh9Y5h3ZQnzqJaGfdH6ysQhv3faxP
j3PbzI9JXYl9021VJVzMKMf0wJk2LdowJXwn+KFaRZZrv+i9ixg20sp3tl/tXjjEaOgI6vZQdyk6
bbSBElNHNNBe65t4LRBJXZzaRL3O4r/yxs+6DImYSPvxdJ/Bqagv22EY4RvNsXlUk6+mO/3xvryI
x19qTUTmx9rL5/y7E2DM7WiapBOEnspMKOJq1hdagt7Jz1z71Sm0y19+lNnYSLPK/Sfd3ZY1QzOd
DPREapGnFn7IHqjMQ207NAuICuJ3zp0/YnQOy0FArJGtcsOsRpaPcroVnY4ffCzanZBTHbEHzsay
QzAfcuiKBo+5N8D3LfdcTa3BWHcojqn9PPHd7s6TpwzAhyUSwRUbSXwOodXfW1ilGd80CsvbyqSw
xAq7ZrHl19+qWa9X2DZ+Vf00y5U3102geEQZUaLrbXerhbO1CiZiSqcW+yZK5K1SPsyiBT7W+eEx
OSn5fEhNa8PURbWPtdImj0izXbqMNA/VIx8SklGxkZ7Vmwhx9y0Rc7cRs96tHQEeX22pzbIz1xmx
uCv26d/VP9TI0T6qup2rJfVT0WSv4+JVd0czKTCvWrN8w8Ejduq71RKtrAmdVIKTCJLRH1GHET+E
wiK9yjbZmUaszFi2ls99fDJ9oX9DVuOjY6opd2Fg2oJJYhPRkMbDW0BwhFxo3mWCEx/6UQ079FE7
pCNZfcrzOtwjsmvXd6lREswTdflgXt1/E9fG+15PodijHC9olszsJB1kHm47GFcDF8VaeP1TGDfJ
Pdxw7ozgOhoNPev0tQ/K5KrWg2apW6AX0rUa8dQv4ZVWitsHqKMepE8kfI4bf4n0XYYa/Jx7ZY86
gNisoa0Rd8Bl31j5MMIfIUqhE8F4wb5rX0pm2W09QfpCXGfxYr5Wog8+q9l9rTLUCaWDwG6JIlhG
vo5Wn3q5abERZw+RHXNjiMl5RiWoeqrGtCB7HBkzhDF9/KX6yblx0B/8eenDtCc0u7kVi18fyzl9
M1nlfU7U4Cyz8H4qCKLArrQJjDYiWo1J01fz58AmjzwzmfUR4USpLd3bgLZit1Qj7tqSykryW6Hr
58bJfiey+eMmLbu5GsRmNv4K7Fr7pGXJ4Nm21kPXbYbOI/ayjeTTg/AQmB3UgoUbpGSTtvIt96Im
uGrR2bDweTPoqLIcTNVgk5KKDcAgYXOc5FdT+6oWKIEV8TC1nXMGn731E+TajV85B8/hOe9D64uw
/d92PBUPdT4cMsMzT2p94l3GYPAvrCmmUzDqp5ltEJyQfAfqHL1XkoGxyLVqTdunrfW3gNbLV0uf
OwRQ4zshKDEVlgl97Ti125k/aAwye9PaSK2bcdiqsGE3rqoz/m0cp03lEpdSmeseSMhqJqT6VMhs
JeoP8O0Gm8qCfDh1qohkuYpSYp4oXpFO/5/Azs7fmXaB4fAQuITTGg68rEAixH58PCfw+/7//zP+
K84pqyOrB/InCI71Zwa7RNYWC3d4YVYWp76kG9PWRMdpdmAddLQwL01b72KK+BTS++7Vr0cH6+0X
br/ugd7Hi01pwyn057A2zNc8pPSOixIlsx2nD3Xob0O/Gj9oR5dNNv5MexHSE2ksqJCShpWnr/ng
JFd1AyGqQpef9J9ViXVUL5duN9jpgN8fST+8GtSpAWxh16eQsbBvJVFu7QZiXLVRaW2gUGC9r5Ax
h2RW79Sp0xjEhy3Bq7q17os0ek6VWy5XuAPyRmP/toP9A/pFLtK8niRBLDzm+h5WMuWZsaJNDB2j
Nuc1yx3/fhTLawuk0TVypRWBNKgl6ebulGRLBPPvJHchmahCHqvSbg1lntjIcomv0FGpCyCz2EUO
4aZR1nq7pStItM9l1Q98mdKDwD9vNj4x65thACEbt+mHrTdrwurIpJRHY9K43/rMpKYtK4fKOKpe
LK0H4xuySkEkPSIQdLz73tzKXu4yL9u0ziVysC1Ore7J7qIE7YfoKJp4w2aaUFyvYsr7e6a5FOdW
PhCVVQVrpyEYUwA4vc/DPgGrTpy9WVpXvAHW92NE9z6Hcv6MKf8G8W2ouvR9Cju2vrnOsCvLC0s8
v1nAZdZh7pkPdQRNpgv9b2AVx3XpeOJJM4gJDOvQODVLel14yoxugJK5jLis1Uvlg371K/O7ujfa
Oemv88Ab2vou3nQvfCBE1dtSXW7/A8jZ+ZcOoOF5AITQS7P54A6RlON/eoRIJ49C6v/aKfBjfTti
zxNuqf+QBxYJZOrASdvi3e7rD9/ucRIZwy03zeXYRzWsaiOGlU2wrOq9NgyDxzSGzGY5NCNs5mFV
AZvrmhK9G/y6r4AYs7cKtNNGAIjnoEp4Tuq14/Tti1oSaXUlxR3tS+uxqpAA+VVXz19GM50+2/85
yLThS4zdfI1SJV6pd04ZZUS27HJvFBd1Sb2owbrhOuwUcaGLFv2HsYigrn/Zq/pu4BHDY3nsVzn+
328kXZEwB6eYn9N2gqaIZSiNhHHBGLQqGq+6OXebbi6H5t6pK5boS7KbrNbArBWYmOYAAzBdzTEZ
Ym3CeNYGpfYU0yW+tol2BMkXPpHrHj6VCyIWnyQGxB1cUy+R3aKFrKpTq80LLSfXOtOUdrZNUU2M
be3FJZvP6Lr6QdVWvTl9XeRZrRHnVtkeUFLYycQVm6l/Cs2CRFrERX5nJRf0L0rGqja6YYFGX/WP
strRn4oZiYlbes7TEBj9IanrZl/mDAwVIXRFVDS3ZapraKpBBnSg42vDjntnPmmyea5e3Hi2VykK
7jtLEOMojkknfhokWZCKSbrxpBWzPKqG77SALuy97G3xg1PTZfkxXxpYzY05f/f1+oNwyPK561D/
VFr3ZsnOZ9mRu00g7bpztXUWYyGnL6utOyvlKDNhvaoj+VWr8D79KgbPwOX7N8hvtW1h4yGxmoe6
MncGjPOP1hPtmtgpLGIpSEmvG49kkfWPDXi8e+s7LMpVhbULlEVxQ/3f/5QHS0wij6a7JTNlxeeM
AHGvOlZaXz34Lmm2YeJfPQvgIOWpfuuWv82T1vLupLMzrBN7uCJWYTVQD92hrf0j/Ih+HUoo05RZ
Z2fBdzMgNIhLasmkHZP3vDFS62zryy/EXAIIf/Z7muKjN2o/SrOxiZ6kA+h435e+KbdW2fuYCYJt
hLEnr4uPJUHY7egbzaxZwLQmgQfuEU42IXrxAagURkrtR2QYLHtGiCmFG//s0w44QIbTcJiDE4+u
xoSGUtdKdklj7Yli4CdC0ZkpFOyRYQBbS+12a7cZf70eAYTs955duNuqc3vIP/ppJBCEOanINh72
o25Xu+ygqyZ/G7vgJaFxcMgiGtmYxB1ScXVuMlnop7zr1Tsk2pbR/Ddh57Ukp5Zt0S8iYuPhNb0v
b18I6UjCe8/X38FGt0utjuh+OBlAHklVmbDNWnOOuW/s7lb4/m5MQ3N2I1bbuH+BhSE2cVtlFww7
3AesvCNHY/8Jgxj0y9oj2vWSuD7F/rr2H9lbe1A22M1MI62q4tEjf3vXT/WlJoFnNfi5djRNAAGV
e7Eheq+cPDKYbmjVOXSc2zgbTkqaPVuWhl2J3fXG6IknCUtO2m5rRdmwgTGzUlMm6bbPj+gV3kvW
foyt06XAAwme8QCP8MdkUNSdxKeh3iNojFcapLEO+FVq12g1xn4/NvYPAmS406OWlHfPXUfV3B60
p6fEjQqmNuWQdapBYsGI6teHWNPlYfs85eZpzEpWJpZ2VTPlBxwOiE3BagRNdSe89kog89mOmglR
HJTYjue5YZm/6pWMzw/VTNM2Z5eAzLVaReyY9HaPeMVczVhD5l1ElYMbr53B2agKz61T1lcaJk9m
r20nN32os18kF7IqRmHQaR/TGFvbocLOFGTPrpEZqFr1+kCeVvqsN3M9qA0ujqje/oqBaJBO6ZVy
UIvW3ulOor3W8XijPvZPWI0uRSeR7ApnEnsWTd1TlPWnPqQuordxs1XxotyoykXbfGTJaHfNy6hi
wgq8vHho+ubVzfpbQmzw6cu0MZHdcq6nZh2LpLgF8xjf44HYl4gb8vSWdWm2aSbwRgkxzR6UJP0z
1THOE0OJEAh56RuL1Q2WvY2C8LYjYsvjKxv4uNKx5MlHEsd/Y/cEsoooWJacY/sIGvAGgnDtWa9R
m6wagu1TP2FbgQxE3IfhZwG0H3UoYIxLjXE/KH7CnO9B9RjZnbAOtXPwYR910GxSsRsGRJPhKvGh
nVh7278q7pPhrZLwvW8JEwH/YohhpblQELdODMyNEllkc+edSJVJq5NKIhnuA/wyCqrvV/gR7toX
b2gBv2cMPHdO/Cg1qG2bqevS8NAzF8qji8b27LVU8jwUcY7pr5XISs5qNisl9IuenIAuV5spH8g0
GlhP9Ub6029NUlE8I7hTAS9k6qfeI9Aiz7aPEjLpvX4VYG5bA/Ek2tmIUVL4DY4vzXvsPG8dOClE
VeSWp7j7cEzkca3jPVc1+Y9Ue95GVdDczssdGtsXAtbLa9IqmHcd+8zTJ45hgNWvmpsb45QzSQiy
GpHwHDysnucWwI6YGEbGok6Og4UVPitbTFUDdzopYX5QETc4Gnea0DwI18mqjf/JwYAr5dZt1G+2
MTYEEUfDKqEjs2vBA43V0Y8n44is7FvsvjVeLgAeNP/gvaEtPWebyXpOGXT7xmEeJv6sb0OkPhpB
fE4hSnRbw4HswuAiPPtdlpmop6IKcog5BTNlISrsssMUu/mtxH6wjXote0zzArPOVAtKilCsrdZ3
d46OLgK6oI4PsaIbnNv6TYcgu0PJPjuGuSbfRcwEr1kmuPZ69Eyk00VxWRi5ZAneFp0jwU8stuvQ
WOVh3b/h2qN4Vqp7NkXFx/JHiRZoD6pauvDVTWYGkG24aPytW7sBwlvML9MstTWKsaKcp3kHw3bQ
/iD6ytpoXGvop7asogSMF1B/srvW1Mq4c1PH2IWzjIyvTKd94td3Y6v6kJHMaSfdTpAbA8hIEQIl
6eOygPcQ/GjuzSE8ZH7YLLoFmodsA+fTPK5pZWHS20qJoNEjDK1yDRFLZm2XWsZ/b+ir6oyB/vfW
yKzdE5bpWo6pU2799+WmxirYEtxl58ZkwyZTAhynsTYxFcx17tvBeenDybU7ytNDzXD/WjXiAzkI
sAV3nHY9Svpr7/abBPvjUyeap2yylYNpWiUTKH7yVhYf+yD6MGtz00Zd9joU6nXZrur5DzV4lIsX
4tLpiwFhOrvwLM7gYWKgaABB4A97T6kGFLUoNIr8tUs1g2TyJTHJF/l48A3luRl4iHRT/xaY5A1P
UAie9UhMO1shbDzF18a4BDSzqKlYyf0Et/K48W33n37CV0RxanoahBqSgMMM16cbKGnlm2LPPd3U
jq9Ba9D6zAksLO1bEnb1/ahB45x33UkZkf7aOXw+XfYQD7agIdxam35efvae7tz0ieyZYQ+iGVMp
3n/3SuNr72fZnmTZ8irL6lVSflN6Es1lz7hgVtm5YFNpwASk+0L1u7Z+gwuqc2qIymF7HkM2wtns
P2ura2GjDU8EC6mIpSzmU7rmwUUa8pzWj+/s9sUe9Pq2lEWxuTbXGFnL3TCGZ2mgcGhAPqZmd2wm
C2VVWae4QgbjMUny7eLx+u+3n/mfea+maepz5KthapQc3bky88e2scT00FDRLs9pAHF50vrmrKSq
lp5Fb2crexasuh50F5GjrgJk0bRWxu5XVV8gbW376h9HL5tfc0PK1Qi7lfVeUnzuG7+2Hnuil1ay
l991+DkQdg8XCf9r8258cU5yge0H/qtpUCsLKISxVtXyS4vd5cIiJCBqAqSBaHN35W5rrcofQmEh
q5MUyaX8nmMiOcrOjDFl5SXWxi09G4d5JQ9oOJniDcXLCv6a9aHVOd93E73iqxlQjMao0ev2wcpj
Zr4AqExdx7eyiNTD6IhyI2/QMt8NQdc+JgaEChvvN8CdxtvytXVnEtWcaxGHyH5rgoILg3las5Ap
a8NA3vTcAlIV7xpZeXpciihh1h+lrsAu++oAke27OWuUJOlJXk+s7tfSHqBMIKv/sRoGV3lEilB8
WMxqeh/T9HQaf0N1mNssr7f2HF5AzMOvYJd50BxkTV0KIarQeqgNmsg5W80LyKYOZ10h7uVRNB/l
XvFe+kpwBJh6lA5amXbg2ibyoTqdC0/quuhDdTuQehRsDc38ZVTYmdPeBHD9Rc6y0Y1vG5i4qCUL
ddwsraqyRB4dxjCsfSyMUyB4gyThxTgUC+KmhtEbNvIJqAzYDa0e0hnLcdZJhSFxH/yeqGgWk/Xk
xTSM5pTuHo7CAZ89/i6gaTMiSS3WTg9g0/b5QpQoGC6lzs85Cov9Fq5/bW4UpxGwoyQJPh0vHHbL
eBClv2zkSfulyl9libNKOtXa9aDdV3ZaAAlx2udQnzNS5FzigdlbLZ0EhgVrJUNNytA0t7kbWNhJ
k+YEweLw9QWHvgniydO6dTIHL1gUPG9wkUu+XcbF+ZKKZG7tzqO//NuieQooMXFv1Arfslpo9SYe
PePYIRM9Ban2+6hOFMh5hr6RpZiC2uBxiESzkva1vgjuFDc1jnJG66wWVFgXfCBMvxC+1t5XPW12
Z4rel89BngJ0mgNOjlL+HpoNBnO9xx3BXump7Ppnu6vAc/rjIUDLFzxQZ/roaH8c0N9tE93xAZN0
xWNFxoLnPMnRuSNAcKWVEQ6peo3I3EMc6tX3negRHodIkRYnFNPMDzX//9AfFjXKZQ64z35IbpDR
0Y5snJIEjbkQAz6fHzGIX51Be2Vjt4sVu3lp8VKCOhp8y1m1OsBamVVspt27k/TDzbHp/VK5F8cC
kPNrR7lcVjWlu03erlEeaHu3nLc4UhLnmhZrgl6tt76kILGe2YVRfbYzGwMpcHkwVlmw6UH3XyRe
Qr7M/JC0zdtVzLBG2CeW+qSKvI05pfqldY1og2z4IAdA2HXtb7ysh2kJ2Sf4EFkmRqRmoahChFzm
2oMJwXzlRlV5sLndd9HYOWcimJuLCG2D6cFUHnsbmA7G1upZiWbabl/3GCA9Mqwok8JO1Kf9ogKe
T5vSVCmUthspaPRI6EPIYpzd0SSApOpVoGqzvR3+Ickk1XiRXWWzMG+Bgl2lkoRONnZinep1ukva
FgosA+Q1DsJhE5ZBcGFdpd2r+OgXc1IHklLp8Ogqg/6NDMNPeaDk3mcG3PVBTVFrS2WLBYpjKqPh
1NOk4yNMIjCxYYSOYm6zhgSzXjJBdqPR4StIEKy8TPmqxsRJhDI2rIh6EoanVSIP/vVWT+hLUj9T
9Wmfyx64Y1D39RFDiv+Wqwh9+FXoNkXJiU4IWlUMIVspUMk6NhGFSxGKFrNsCKRDQ9BytauM+0Zx
yA8FtC4TcJgXi01vDNFG3isspDAARs5lzmKMKHGy1IEsqaMzYA0QUPDEdtqxFNn3UrvZq7ei7vXy
e+SARZBypSLqzfsk3yl9ZqxEaqV7KaGiMRpAAe4Y2yilDns+zcdlnQg6BPTtbNlvE/TJlVf/9nnA
DQxXVll7e3NyKSohcyW44P+lMQY7DQkPNhNi3cEprSXlSw6zkv7VxnqxdarhBTQL4AMoQfKFOqxD
DVPDaPWvazjXkuuSiqjMK02f4kiXmOGCppKfViojq77ekW0zFg/a2c/T6yyf3WfUPX4fheJ+inzr
ZJhEAYxW7l9zYhaSQAXTYcdPPk2ItUGF8SQtIiRVl8sp+8tsk0w4XNUhbe/K7tWdzOHeM+LxXh7p
NAJXBJfPgcT1S9B1xuPEhPxYGZtYzQlQmcyq3zXDQKh174ecA2D2cBvf5P8bJ0m/qyxtpwxwkiqp
+XBwZqhUQmpr6s5f1wPas1/Xy4b0aZ5OAk1wvlgRFTdPKeOd/PnJ+s527hjHOwnq8gRZB03/AGOT
7xmu22f0U/5TWqpne8wrZBmk2Xw1KVTKoZ2iX5LQFVt047PP+n91Guy/m3WmZQobdLRpaSYLShkp
+ceSsamqWlewV++HaBAH6Q0bExtJrQjsnTyFjWweLLy+H26ptcStU55siAq5q3JcZW2rubu4j3/o
VRls5WiJWkS7B36QuiI/ZXXMfh+U5UM9puXaHbGMQTMhXEIB4UHRmHxbt9uWdVK+25Pl71sruJKp
Zl7xNDHKebX2QFoDzdn5iH0pvqsc8rmABh8NP9t+tD6XNZY2ZdazDdW6KtzhvTWqfC57XZCW98/q
YNTUd/rhaCGpARU5EOwaQcDPodHrI85uKYmh87OLLLvZB4i9cN0EGWoJXNNGVwgK6mJfiHpt4pre
LrpARSA3m0+lOXDM9GTT02wi/Mh5qJv04atF7oBU3hEaFK7kNfKRlP/R63DmjO4/9558k5qm2Zpq
Cz4e9+8M7yoYdIFvIv/tNMwdf1oxZIP6E5NyklG1OZnFV78Y6LnFPRtkYDC/j/K+2ucvX+9/Hcn/
E3L3o6zYdSC5YyVwPtQ2hxXUEmnhITK8tA6STLlITjz1XVXqdoPrEauDH57VmfBWGIRmE+Q23NSo
U655bg/QOcOV6EyBXM7wd7rmBxe1iPLLELUOt5LSH+JUTzfseYclTVZFBrJfzPGmTvtQ9kHTJFqT
ZBC/Nh1GOZTl34YM0jSBU841UQ0HDwx5i07mVfcZsTVrjTDj6+iU73L0j+MIV/5UJgejzAh4XjgN
EyZB+Tb8c9zlmn+nRKq96TV8I0oR4Ns1C/Uh8b3s3LO92dakdXw3yn1doXdW6Dm84Bw4Zszx7/9j
j/d3hQEem4Xj2qWailhXd/8KokrTBDG3K6Z97tT2Kq7ScCU3/n7YPtaGXZ0WOxShBtdGALssm6g8
qoM2PVouMzL5r8zKkXI0tYnlgFy2ghdOsZ03GsItG0S/4z+WBNY9webv7bp7lpnZmIJe7CKPbvIs
hZzNevYBkbZ9F+j2Ly2o7McMiUlm1eYp8zv6EA7Vvt7jzLGn419HUgdGNbJbGU4VrOXYSJasWKlW
hiwmTm/SzkgbJ+SxQbkrJ0HwYMgFWI2tUCvbVnbnmV19+u+fsKr9h8DVcWzNJvBUd/ATmP8hcJ0z
iwjlo6yIuC08hVNcPw4TdfOwH1Z6hlAh1+vgLF+0IZnNBTmGOlT1/rZvs/E06QRlRS3ml0xDxt1U
kUaDpWINb7KEI8C7+siHYq3Pz4WVhsWGJF8g9K0W37tlc63yxLfeHfUuDezh3E9gfcqMPBzP4fWL
mskPnu813fshB11B0bVokZjLsXaiLXMg5wpHzmDYqbcqpsYyDoE12ht/cC8RSdg/hzI4sgabaG9j
BO7m2FpsKPYu8QpS7WP4LxJv1II03MlzF3LlzqvrdqX3WR6wLFTNc9tERbBxYpBBYU79UWnMpzpC
rViTenqRp6yJ/f2k1MOmKFxrg+2vJDalOKKiGp5VEBPXqRL0/CdRfFhpzcQMK/8C8iU6LhmVjpcn
K6G24bfAAw8xExLw47RrCPcn0JcEYHYDqY7VHL+e2kO+i1vK4l96MRddZr/xMABOljrey11NYNC+
MroqOi6OgkA0V1sRD9E4Q/lYTf/bu1UeXM3MUlfIU5170uHHk65YDhp+tTiDYNRiiOmquk2NIDtO
lDRwYtTuY5lUPW23RntdfhESiD5B4qXEeartxY8JG8hjw9hOFVyiIu7PdgAmC1U7c86sR5Ev8nqe
1EuEt7zk0S9f8kwTJwFHpCNI8cHxrdHmzONi5hkbytbh3pnsX1WRYPZXxxG8ijGdYjyntw5b/e/6
TlPuo9k32iDT2qUc7uStqynjE7pb5xhKPZbcw6Z44ZabXVCaFUVuPjouqHKZc2oad2OUkMZF8OtK
jAMTPXqOU5OwAFActX0wehf9NSvitQQKyjeEGgcnvTTQnWqKfXHLHjRWlPfc7RobMrls7Rwm9bQW
u2q2K0SoP3aGkooNGRzm0xCThRIa5r6KBov21XwzpJRmCViIsNt0tb8NBw+olWH2AJNt+Fr+8xJP
GgRkmk4o5FLHR0U5bnLodj9cv6WFexgKNXyS8XUNxn/0KIAx5M2M0XTcwH4+w2cnpiwg4xlXXgsA
WfdXpjdaRHLCJn2pE2/XWWMGvtr13nRtPLZzGTAQWD07qotkTv6gkyWfxA708QqBy/Qi6NFvRTH6
OxBA77LsU7XoQDyt+JRngrA+uo3UX2QvbSqbZB8HZvRKtwKGM3qyskyns2hj94jMvV2bihI/jLg1
vkwv6FZ9xPE/C7U5LD8s0QVkx3b828NgNR8z1i0elOriY/gcXjQxiI30QcsfQVbtWlU0Ry3G5GTD
IdpJ5ad8Q29r4LOzOYNMGH2FdS+hlz6Ot9LJxhuURaAr4VDBRnIHENBoozfCbq4ku1QnnwSTtQrt
7ioR1l7YGRepQ2yq15In79XqLQu15c8iZwqXeqT5RXoa5am03FKuJUqwukX8/gjFkS4s2LAyLbIz
T86aEIzFP6uxGXqcz6SYSJ6JUdlIJpfq5kK+1zMWrEP0lnvKZdVFvmhSKYSDyzlH3jYkwbazsuJN
DRMCE/2c8kC2r7XIPI+u8SlLj9UMilcnTNowtvM0ap4nGt7rAdPhs9TyTvPRMF+T7/pF8SsGMHTX
jVr5VKFBkBIcry3LJ432owkqTiFw/l6OXq2Igo0QWr63ClxqpRzt/dFGCy+Tf4XVVnvwLe+pNdJZ
7EWCd2GIy72EtFOKMrGNUpEXICmAgLZXw9cwHTKcyhelh7zdlJ6ypdweHlHDPn4NT2JMynM92n8M
T/hks+zWznKbuVG/R/+GidatACjRyP/jE5SH4yy4svmuJsUdSIvm1iqP8smnLhudlwGnIYB9Lc1Z
lcuDCU/moTGF/iTMGEcaKcE25RawIh6pxLqvXFB1Ejc0ieFuTEi9kGpuxGE/tUbRr24xXaMkSpDr
onmqSQ6i2E0hbV3qb4nhaYw+LY6nRivfbBsALqOjPtX4gz3dQ2NHRBPklfHdIldgneLWvrhEbjDD
kf6eUqfbwr9PjhpEj2ut1d9VXWH2Dq38uZrVGH2l6Ge/rIbLaAfa1jHj6SGyZ5QGxc/7mnXvrW/8
dmeCh7/BBMbam4k7yRcJ6cWe/QA0wYBC+T4P51i6+WgIPKQH/7pG2s7vd4fW9olXQwj89T/LoyFM
HcKIug5nGE4bRwTvDWyZQwgqZCdLhcjA12y07d1SAk5Bkd1VxVYOAXIw0NPBv+uIAfRaFmWluMoR
ZpL1k9S+5haJvYSEqoe8Fc756wjhE4IJmgZ0bwa05+LslGO//GlVq5XfAbxJkOL8nmsaUkevVWFO
fo1urFkfU2xLw598sPVjaA/+Q678ADeIRUYvwDLWY+fD6yIgqqcMssljZd8o/uZLVy5/Rp85tC9R
uLdWpyCSaiwCAWyC5XCof1TDsCySSp/ug3WV+uwWC/UdXb87z/WsvWkp1tKoJEghp9YMDEv2LeUL
e5h+29ljfTVpd0168o6IRT97tQP3jdR5QhphTn81BRoC5I4WY6C8pHr5qpcLt3wCVuDTld+Kmq1l
rKgKvRM2J1H4R6chrNqDn9b71CIFjT1x8cSEc6bviumeuOydMc+wItafGksHcsiG+VXwmJ8K8qdW
y823aAC7qG/WchiQL6nLoKwNxWUZGTz827DdH6iU0Gaj+M4nTU1RKVntF8o3+QGH4PVpEeLDNEc6
DuZ3zci1czHoFmMT39BQpIKkvPGb/PZY5TePVR2QQcITy7zeNlcRVf/I37PXEu3OmPBd4d3DuyqB
lcqszZb/kpNWV4x+0Qk8JAQC7JoHI7Jt3PenJWLUwQtMAnSxCSfS25ik0ZsO7hH7vk4DZKweMi9h
hrKqj65St2XmZUdRkp5lNP34mvjRXYml/QCJl4zK0K4ePHIGRUlTOceWf8uE+S47GmlefxuUJDyV
GskDID5Xsiwb5Y36VHEmUbthEKhPdMQlwuhI2ITKetc2nsaofvTgvl8l/NanjcB4FIqtrxmPeqvV
VBM8PCIL1slqlCee/G3mRf5zkZYQroB/cD8p9VHedUVpXSPh0qEZw8/URUvMnPDJ+hRjV6ZOZ0Wv
810Wu/jn5xenHQWkxfnUT8SbA3sAxSbrmIV6Q65Sv9GLFMp4XGkfmZreydDwGtleOQ76P0FBGbeb
RlAsIipXGQKk3mlCZz+BjWd0QZUVd6YLX5T6aoNR9uKpFREcRQAvnHCitfTqlfM8k7C/chyDXEia
AVaerH3Nbi5SsSltZxL3rqOs2XiDyW6rIepu6/ToK0MBODAn8C/f2BYSso7iuXEoleK7MDuTcCAG
A0kiyCvqdI4SZadaADMpAvV3YCEbPv9q6N41Tj0YE7phXrtM3FchCRB0ffxTSnmiBLh/DnUQk+U8
lUu3LSvH20jzy9tFbNrw+rlUMXXP9a/AdZVwNZok2MaJP64HGaaQ6q2yY8sMzUMV2IqzCkGkjRd7
BsmZOFoOeTh9gv1CPKgBvpH1DYWEKrQjE81311r7TZii1EqTPUUgm+gmI16O+rAlH1aWL7C4e/hm
5o1YqVTXSq9faXkQxOLq45VMUnWaQ7gSYRn3bRDGW1RtxtlAjnDnKtXD8q6HWfLkBDUmR2+cfofG
gn1EFV7q6c4I2/HcIeE+B3qHyGW07+XZ1/WvU0SxhJNOiAgbAJszlHd+lXx939HFucrWqMeRptes
chbro3yTMr13HkAEn+Xp2JXpLuwY1gHrjDdMHwk725t8oT7LpBj4c2Ve1Zr9ch41KI+SMbs2eflU
Nop5ltlgshTvx/mT5Y/WWRlT6z7OD0BFjOOYWzW3LL6+IPR2ReHVr/K6gfwXz5T5WTqmAk5DGZ/t
VLtWwnzE41TjQsduKu9jqcclFIlVnGLhP3Fikte67jiWBjw7Z0ofnGqqWOT2+OF7D6bOjM2YMv8+
GMeQzu+PgVDdP6raPp0UCqhHqyVER/YlZHldHsHs42GJUKbJd3HUeUfkJ4H1Dud9R9Gn2Ex62Z+p
KDtPI4tUNwXKWHv5WYDYu3mZd0GSyXZXUbn1gtgqv+fGONBGFEu41Cg1xkiGWebj0Pit2pe/6B9v
pV1fbORFUU1Ml4Xbrjvbzq9KneBlngk+xUgLl0WYt/Rcktg8Eobh3GTRDUW2uxh7l8CIqYQWEo7D
tEWXu4qKvrtYiW00e2x/luumV9DE9jVVzAc0uMVDyKZ2oIH9Evbm01LAA7ab7KKBcn8N+3rxs38F
N3y98XWN3sNjiz3/GMysbtUlCBFL2YlwZjphWC3sq2nk9lVz7H41juWjH+E2+uo9+I4v0HTFJ9mJ
SLwO0ySb0YseNXe6bu4t+hJ3csyAT6OhpG2N9ZIkhbJ835FXfMcEGILQNrVDNY7qYZrXowgPZ6Z1
rD6OYIPJaTbVk7ymGWT24hK7yDfNMHXP8Wj+o1EBXNukohzHMSemLat4ZFRNbOWpY1dERorMB6vC
u5qwozsKfXc0NVXWpiCQ0p69JpCtX52u6aeoRQ8nXyrvp27SbAnmK05P/iBYiZuOnBLro2JZcKRK
sduYnYhGMoLm8bzwaC4pZoLrH3u7Z+F0c9SITs/M3kjawiCq2aQXJ1EchdM95EO0+v0JTfX98lyk
KXG9xuR/w1hc3paGSm9/FrX1XC14Ny/1yteaaNGw1cR7jWV3+ZNd0LhbWVZ0oG9tTWcit0Zmic6n
TOft3gyM9jxFrY/aqQOq4itXet4Nllktu1jD+CrbH5bj9rsxAoC4WFbkb6cGr9U4VZugHEAxzfNB
iSLnGmbVnWJ5AIDIgV3u5a+mnKLMLTflXSVD8yD/jKqVExlE7S+hOONeG9ue3U9Wju3Gio3oWHiQ
c8LILV9LRgTyF/TV77kP7PtZduhw8dnHQSgfcKFg7ctruDfsddtP2pb9fbEyCYo8Jpev7I5wsvAn
X2SahrxapGis0E7PSR6Z3mw9PQkvXuq8yM/LUhvnRAK3vVZ8TXkNh+SZSpz1w83yS0Qa34sh/M0E
mw+gqO0d9CnU35pSX8T/8RxpOJUZ8VdydMnc3lrLREbpRpNHZUBnoAJuVWOqvBl5Gq9lrnYI2MUx
WvC7HagKOcJmTurMOm9juccCF+CBzfrkLOy63bt2U+3kTD9P/oWZIjSpaSZS2GRa7uDRnyw/fau6
q1Yp/Vsxke3qBy6elrlU61Vku3hZceqmaPPXECsH26BusRbVyUaFs7AtgBNuh3kX2Nbnagint7ga
4ouVOzfPaghTjnh8O9rZO7d3Weh3RIbgCZ0QCishe39m4flu9M0kBjkwr2gyKBInBy5y5dnBZfkL
KLGxpvXdZ2rGxrVo9J+GQZywz4e0z5zJfAC4KW+lgfrrQfFLA23zIfNKWH7zBaNGBZ71B4V8qZ+B
j4DQimgIzS+tCXFuWaYomdkc5I0qV0Kx4aWbIRYmCndT2S8FZDbc2an34uh/WJ3oMv7Vt6LaDrVd
wylIW8PStb80k75rFk7YG/pxSiL3e/zYKfkn+RDQo0Oeww5ixk6Hr76yMGOlRmh5K7+DpsxS/+r3
G7k41OCeF1oTUZBCJh5WFQNpZo2H3OW2xf2THoVfXLUu7+7lJWqBxU41iS8cXVwvfeLcd51QV1Y0
ut+xm/yQf6uaD/7FJlFCMfP2ZAcsvKRkwbI6dZcJYztgDKfq0ZSbuKczq/LMIPNqnI1Z0g0zYrsg
FZAldGUfNDYdL42a+Gu7EPCWM3O6j73iW0enhWAenVCpPvmhONYs26ILw6I6vc8z4yDaNvrFpMKB
NRyoSjvYQczmlCG32CsZuzVZXgpyg/BOi1bPvCSAZbmyHToTcTHEYBp1Bmg9qHaW0PDEBun47FWz
yZIoNcVDEdsYmcVjBiVRSwHiGLaP9r2IcQUVk7qTeQ9QWgmMQuSOinVOOmHnbWRdcT82KQS2UUFI
hfo/AMhgtPFjq7jjHVjbYFvGdBQiPZ4bPUwpVCiNp6YBZ5KP409njD/lD9wrhb1TyhIgVG5/jl5o
nhtCE6VcTqeuvUf2S46gH7CpAOKpGE647VOyc23N2ZpSA2oXYOttsi5kd4DEHSUcbCy0GWNojkNu
Skn1kurNlEbDOpN30lC51iPh3KsoV/MrcbrvsiNWjrXLhgnJgDPruuxSxzVAyOfSL5PqLsPLtrGm
JORieQx9ijos7nfops6ORIJpXRv9h9UyS7DD9AUbFtfe5nQ6F3GZug8i7afMx8tZKj8IM9yjkUN6
VRlUlSnQVkOQnc3E+yfscxgjsXJTTZu/LTEz/eT0DroJwJjzj0m2iqiOpZr0b3bUE1Od5zl2K1q6
HfbTde7wxSpV0zw6c1CeNredkrSNQBxD6deICQFqQOu6IJzqM4kAbFLAvqgCgljhx06+UYSy9igU
34n5aweURVpPOoAH61CnuE0t1t3csYhVS714CBKluc/IK6Yr1mhuDJDHimmMypYeUoi9mnvlwarB
HylAHZ/joCEVrdW1e2dmrtTIS4vIzD59J452bZSoR+oF0z32gHVEW4JSvj7HOGvFVtVJh57GqTwC
u+IpK0ePBF31pzmYTOFa6K7VLD+HkQifUAWjNc2N8iNDSZP3SqeubR+N6NINKiqgyB68FlOzX9yM
6AfGwluMsuHQVvbRVsiA8WmH7mI7G9dyESBfRipB5Ar99x6k/rdt0aFPQydPRUk+J0EYM4LnD1UG
ydQoc63OPGLi+3ALx5/5rOFTOwFwoXC0QlTmrGSBMacytXEjRz2wzzypwrduSQ6PrYDeOO39NNHQ
t4np6ho0aUmYIGf3u1xldWPsnOazApxYMBCQqDjDd0Ujb9awmZR0x3IuhZUpq6TMwqf//guq7t8O
V34512SwB4onYP/LHuwfv6GjwfIaweMdlyG90KwnBw0fRim1/4CXQ4BkMnpsbtTf3xX1Bhp2KgEW
e1u/DEItHgocWFdMKJcIm9S+bnwNP2+vsT3W21tXlVgx62R6UEr1KQyb8E1kc72U5K9CL5Q9PbNe
XU9jEp77Wmclmurxne8UuB/mt0Mzhu/mK+oJgfH4zsa4HRjksexHD3iLaWAkNeWtobbgsXcfIWLR
jW/o42dj4vIM4/ClbStCBxPBGgUS8aUaz5Vp9c8iecutRL1z2I1RHCDwU3NnOwolk5OJWG0rxVlS
qzUk1aNvAiTIe9u5INCx9/Io+NdRzvqfXDr9URboZDW/jpAvxUVUrktVu+FN0l96u6oPIyOM6bQ/
KsneSsSgbAnhIw9AoWATdxXaCffXKG3ZoFs81kBOvZZtvyCvhqsSeRc97e29iM1isWazIJ4uwv2G
Sv6nmMV8ELH0nVCmO1A21hZfjbccKZ7qIZskyVHXirci7NJTN58FBFbeGW0fg6lzdl86Dwrv/obK
J6Eq/bCTRTYtJY0WJETZwpZObQKo8M6dlxHRRNF7SgIlIwmT5Vwc2xt9lo9LyqMT+99dfrh7pSHe
q7SS/yPsvJbjRrYs+kWIgDev5Q29FfmCENUSvE0gYb5+FhKaVt+eiDsv1YUi1SwWgUSec/Zeu7wN
OSPJAo4iTvw+CF5T5uvbuC3162h6/pfRcy+wB29hr5m41/Gr79fbRWoX1q2lsafk9E1+TOkPk3D4
zdDMvxitgizuem8rCe67pxWEp92c8sf1LWZAApgBQJfYNARcwlBmp6ENDAEIPNWGtHgZ8QZtZDnV
24n2/UlLq+me9tGCgKXGX4TlTixor2X+NWt/W5lL83s9iuxKyknMTMQ+5VZub3zIS0oFilgO05yB
oDrqj6of8+dBNWoqE4EBiHjjYqpby4hMm4bIoP0/6xnG9X9v8gJIl4bLWmZATLSUceYflzt5bpGG
UT6+OJMn8fi7iDtVF0rPy34PNXHcR1MpH4Q/u1v4DVu15VbojSKW9ZGBdn2YdQ/q9SKhXz/JNnaz
be5k3c4qKjrmrt2XV3UsuZiJLl1S1qPEOHhW3UAlc2jtOri+DDtKniFF+VtCtX2IXfW71PPf1C7H
/arzIXl0RC/IFx2Mq/CbkV1WZp9HE04tnTi6VdEmqIj/dppbMp+tG0PmNg2iOLm0eSS2am9veV3F
RCrwXzPp0cKJsxgGGYhNtP1ebP3wCl28upP5CfR3vqjYUKXKrRO7PTmV/Qts5nbiAr/1PZdqvCRC
jkgv4uyqbvyelvKAjTz8GeTyoXS10jtFoWRkGwbOs0060iY2hvxazAP3YbuOsbJn1lHM6DbUt8wG
kUJwIPqN0i2nU3EKKfW2rkyNgxSm9VqU+ckNrLOvh/K96vSfZPlIwKBcS7VHFPACYJi61rxxs7Te
EAptI2D0klWjbS/qzrp4myhiH1T33NeJBZkd1P4SY6ti4PhtJm67BjU/kFjQrRedTuhdWSSAnkEe
fRsM+0NdKdwmna07ucBbDcFSJAXSo+61tvvx+vfLa0JppmtHkeOexVgVY5o66AB89s5QnpNlGYuW
Byj+ywRg2QLYThX+ow1tOQuURCOLI7NjfpBlHYev37ce5n9TPT2rrXzmkLhYtsNJMcVSTH9ji5k1
tbMMKDW7XZBY6V3YCO5Zo4Sp30hzuewTDJHRjLxyke4rpz22kSpElG44ePx9FVlOjJyxW6/IOOSC
Vj76FANjkeP/jCE/3ZrISCMrIY+rcSTjHSjNs0ADElavRZe/qDrFb8z6Pi/TF/Z+EtEl1ZWsluzE
QasoVL1haxAuJXcgKmV/SPOZVNnM+7LaciHh+9WBILHkUqRGD1GVVnjTi3Q3J41zCjxvg+QRIF1f
PRVZr1E36NbXQNUTmLgZUk0uQfFQXqZeq8/wsd3fKeb4pm8Z7wZfRnCYZ9Es6bfW6/L/s41IfFWR
PCMbsvfrzbkA2HVw3RmpEENrWBnHIraJVarC9AakWfDlB0V17plgPndVfN/HhHYCfzr/sWREtKV8
wapG/4i8XGID1EBbSYNAIgQbPZsbCJLZXT87wUUpb0CEaNeKDUneujTYcqg+Nne2jYdbhu1uAF15
ro1zpfl7bzn6820Qwhl7mZW8aG5qPcggunEMIAGDjH9WotwgFUS2PbvY0kWfbdXdJoBDc6vYWK7X
Pgx11t2UkO5MWgsPqszKZs074euOEE5B5obQbbf48Dlf0nMQ9f6Rfi6bBluQpd4O3s4o0x81Y46X
lh4sihjYYp3/exrfR1RrdFeuXj8vYPGJNSSOqu2kxhMEcqIJYfmlHRJx/RIBHSZ3wPRf0chMp9Rw
m0PVjMV5SMMT3pe62IG5sI715CD+BAt/IzTetQdEmjw3Pf7CMnBcSyBJMNpJvY+cmSxD87E4lG7Y
3C2VllKLuGTWe93EJalbhbUzcAC8rf82TcPvszsMR7HE0YJKJCK4bz6yOuhuRb7NDKJiY5WOVS5v
rtSrBMOy072VtvgiW+YclUX/Rq7S/76svmGw6IpA4Vu/fRib51oEADmKO7U9Vg96iaG1JUDUF1YF
pLFzTpwD/sYT0REndLfPZbuQFUioJkQEvox80qMPVeZoFYUu65Ox4aqw4FJRDql2JIoPc1t5VXmU
CaDarZrAgHM0LmmLdGCczfopRxHfVgGR4nVkHBRyG2qHjlugOKviqoJ1CNfI6/fCup+NZZaQOp/G
1MkXU2u44bvBojZMNr7skLIufjEhU+cwZAOYG9Ui0EpOBYELzMrm06qgnnLsDGY+bSGxOns1UIzf
xrTRXtOkOCY5WKTEx8A7hAWIZIDqDw10DVSSI9FjcdvtlFE4iv+CN0+3g3oehW453RCpeV3NVY3e
jkfbKMfDpJvsEEtrPE3LtMqpIXNXDhETSmSlhFc5NqjY503G7Y3T2dU1j6vnKBwPDclNVzUCBn9U
Qz+U9s/ArKxbYziUo7z30IidFcERTst49Zr5rddLAw8Ygx0vYTDn2vid/pACXCHDm/UzWGFKLnqZ
TeBoTEtCwOeRnWFGzExaIF4VnVxaMj2E24vaXOPJ5I8MlsieWKDUXFk92FadbdVrSi3h9cldXmPP
Up+r1+RcXku2ahuF03nwCuSWY9+cVf6WO2ntuaW0oxZ2ThmF7IedxiejbdtfyxPLYO8y+oN1TXO8
bFblw2/qkKjqMzmVvWzowrOdio9V+pqj2qSpDInFKPAjhdqMMD/T38D7H/0kcv+qvfr7RHfnOsb0
dO81DRsKAQcFrKu4flbPyib6BobtiXV9vto2QVj4aapPLR62jvlSz80EzzCoN/noHpEQyZNfud3F
kAw+Vmc5058bz4lxq4cxe3/o3fduFSDlkKFx1QzD2dXM5KvOc14Zd/a38MrsjQf8kwH3kpogbZ9k
hZY3vv3vhajl/l9BtRf4dCVtpOAggv5diLaNzjhapN4xiL3oDqM03aAk8t9UK1HmtbNrZOZv26Xu
SEhj0dE79ggI861pcnXr/ggqeumLdHmR3kdKMEcspXYSnuaD7tD2qn5saVmdywETbDDUW7Hsnew4
NI/TkHs7vPDOtHEwwLQkiie6czLtKNrgyswOVqmX28bryb2M6uZk6iSXqm1iJFqSArgq92NZW4c6
WK5lhzB4bism3sja2Pc6TWo5jdUuX3LN0+VBPfvzIHy32Ui7hjLlDuEuiNAwmf4CHSoX1tA/nuK0
QtSM4XskVOWRfU+2jxx9vwpbvcneesvGlvvanZ9V1bexRnmEeTS4ISABB1dFn2KgqfIoellslCfA
LsOfpP45T6kcxSUZkR9mAAV+i5Un7ijoekOmnllh79UWRB1iP4eHYMB4w+PQnGjOlQ89KYHbDBL7
Pl3inUKnzmgdL9POsjDyY0gM1H3o5k9q05oLd7qvg/Ip8iBS5GikNhNKl2vrmhBoqjz4CBFlI3mo
EUvb/a3RMJPwiMe7hX4VPGBZg2lNs+gzH51ow0LIzeA/vsimm8vt7381RBG+k9l9zMf2rS7B2tpV
nF6jQW9Rn6aMXikQrv985pQkJA3ottffIWe/gUIfDhVvB4JXIuee2KLK2q+CV6PP+d5Uus6NVgLZ
N5sqPtudiJ7nNn0LVsGE3jyny/uqh/Q72KvqKZGBfaNCnluSSO/XP2TVg00c42kEV5WLY5X4I0ou
IY4YjH8/q/T8HDvlWeJ+PzpRCq3ABIdpLc/G5TVhDTcTPXmca5yOpY94cB6bkcAn7NwrjS7APRdb
NbNNor+jodqsvkuhR8FVsz24Kj2jzxvgI8MpiRBCR87LRDfzqQhBsFvjUBLfa2UkRwEiAX/lHYua
3PUbkhgHhvSNubeQhvyZdqSe+8kthuzkIIH1XgZ3oprfzKVfnVrmfAh8576ozf5RB7yq5DvVfxyl
btM/tpl3csCAQOGKXgFbiGsS+jriBSK2Be7Xrfbpa0F5KpDV4XZeWGDqeGpMOARF8QyL4gBSyv6l
h9ohXmjMuZ9WV1ULYVJB6dcM8zmjDtuvf7TWjvStApApaCZzpuZQtuwk1WsVK86R89DYFEiHpWOn
z3GVpjdx/Kun83anlpPWaabDOmHSY7kLiE/Yg1iaP0Ocisjf0IaQB31Wr3emL1k0tOGgJnM6Yv2C
aPo7dcRWEyVbUAKo5NI4Jpqf3tL03xIr2Jv3TiWdW/CTyiqZTmFwcIuxXwpM4isJjSPbpx+3vZDW
Vtn8zHnezxFcpTXShDNovExd0pMjSR9TTeQWKFTC8P+0KuHoACHa0aJnfcwIgCr89KA+uDHwXla9
EnZUAs3AARxLXVCYIznAGV3eUy6zhWtQkCd/Z7+NdBLZzBcH4brTjZAZ3svlbFCVewd0+C7z+/s/
uo5Gj/y9bE26PWFfg+IZBI3JqX1UkhLcXffkjYkbOQQRQMYGrc1kknyhM+enTowOuSFoRiz6Wj6t
m8RlnjywXr7Kyvm0TEZOXa5xMxjCjz78WEduMR/4We0ZGRK6ALOq4Oz7rDg6MqRNMUs8DdB1X0HJ
aJt0MbMX/rOqbxV4REdbvwNN5uxEWhs04rAh8pbUe1APkLj/n2GeoYZ1/2FC84FT2jYtaxs8vPtv
cGEI8c4mSlk75kUSbiej/t6LoX+O8jA4d9ji9gOIy895fCYW3T4YXUqOEgX8wWSQfqxlZHyMAOS9
jPBXRlQ24W6D2LlDb3ykS3TJlOR8/mF7pfrraYs0m8DUQwJVxzHYwRjiki/m6jSN4Z0GkPikuRaJ
gEWsXQeHimc32fmxBCi1aZeZfcUu7GHytZ0aoamHRNYU8JWeHQetfUgGHTLJtOAe59G4jNxjjysF
2GLTs3fJcd2b9WifmCdSkEQ/Sz833v0aC1RReuTE5WJdAw2nAmslHdLFlq0x8yAmxCOb6IRBSNM0
xsPKo6EC2zH7aa1dTbrrJRPa7RpQY8UUwJnm3AGLTDdSpyOPYQKDlpPkx3Z0sjcjLB/NHPdcXIFx
7x2mXaIU1T25mN1ZOH16qkY/eZyK4nMtPMycwE9YTd9UtEJlzOLkI9lj329a7yB6mm2d9PwJ8/i9
5/aD8aB7zYk2vm1vxy1+qGFJg993KUBTNVYbGqakK9Fi/WVmIK5A5spSILHtzuBoPwuZFkfCLLsn
obPYjmg6Bl88takmLjOEyBNytA1CDO9BjZoQhrtIMrlWZDy4p/++9UPm8q+mZMCgKFimD5wklq07
i6PyH03JgXks9w+QhY4iqLL9Tm5IevrL820kQAhIdlpm2IiuJo2OHjhzZQmMDfiRjmiyPXSQnQxq
BOjE2qFQ0OmRgMZYD1WbiKAeHO9lDt+Y9WMGfOUxY11OAdR3xsnWSJ72xuSxSUuUoQv5xpXJqY9v
oQhV38scwgZ+P/NeaBrDGNSOuwQ23FMxLiy1PMrOLVvNFxFHL6renl2061Zfjfdz+DKxQO9Ro5qv
tHraI3GxhGYWzQcC2gzXFndX2gjeLqlDdN7LtgLxn7dZxd4muh31R4UmzJKBoPAwAXnezoOTnwiA
g5DmiPaxyGRzKTKQMZHJBgICONvU/pmcRzZjxkJLXA7llEw3+Dw+1yPcJ89WPL31i8kyH+LqaM+F
fLELkJSkSdhHdzmkM1WdWqdAyLgcmnqLc7NETkbbjgLVRa3dIXQ5NxAyjjFF1Eno9Fd7y5UEczCq
VQt5TxbwTQUNeT1EQHGSLdGdSuwAA4X4Fge7WBGDS3YLbVUj+U1v3w5sERMCXY5rm9owqqfBwNZD
MXFWhm12x9EeC2FDDLJ5/u+nporQ+OcyCskG86HrYYzQbRsh53+emZZb6EnqWcMVOPRYleG1jyf/
3Yfas0i6dU+KE1DwjeXx96drEse3lX3JiK6+8QLa6xjLwDfYVrUbGz97ZuRVAWGqcjgf3e9nFaEc
lV+Wt61DCMMw98FqECoNJB4D2Y+UFkieu8aML14vko3CkbSDX7AWptquqYR4xDZT0CTKnkFWaic9
CKNHaaDBVCPmMfU+iCgwnguCAc6RENGhfv3vn5Ph/TuLBO2CE+jGYnoGlqs7/2JN1wxJi6DI4lPk
NuahDnHqMtN/Vf3Pv4/UlamLgJi4ZNwPdkp0rpfb5yawp5epepAJ+bJt7kosfss1XKTxhqn2QLzi
UkFo0vzLA59+WzrVfWwjpmQ1oFAnH00TDIkTwN4vRImfVKGX0tDEwtKjsLWWriEIWNb0yNWe1DNS
mH4/A7SDYSvXT4A0j54xPqLd/5G4JItGy4Ne1jtEHt5d6hEaFAQOAZp1+QlIqVuHeo1bfwqj7O6U
6mI5csToAToHYal507xv2Uy/jSOX1rK/GIfgmuN5RDCQk8Jn2ZQQ7IN1pP35Y8+M5TQMstgRzpvu
eivUiIlftA/dNJDx2hgkuy5Qm3IGZ81UhB6KHUkT6xNvVaII3Cbpq7+wxsKstNYtsaNBvOEGZV7N
piHiWhh9eKhiusXqQdDqetOZqBfAKVudmsomBQ6CD2GZSt6gHjIcUfSahb2OFfJREWZpJy/zhRR4
KD3r7EdGegm2DxYgZT+z+kU4H+jW4rvJ37OpiV9zadvHupwbTM3kF5mqZCqZKa/xTLYdpag9u4Fw
bJmeSENdLp6ESCpp63fw9NoXx6YDF4j0WShxNzb2O1VgKERAP4ZXm4iKTdmTGJcmA+SDOjivz8Ix
OzBZvSKdmQ9WP01H2GzMfSNy09JyfrUsvbypkasDVuX1NtP2ThIXhy73s82fAaBV0dVbT61VuEX6
wvAc5/o5nGX/6ZeZsY2rRD4UPd55tyIAqMuHBwI8q/PUZeEB1kpxpw1YPCNvOK7b6v9+RZr/F7ns
GsAXGOs77A4DXOr/YlfP9D1sK87Co0mRcg6gqW9SmDqHgNSYq3rwmRvTXvv72EbVn3jdd5TPX6rM
J/csvyvG5CuJXe/eWPJkiKTJTk7kfpXmFD0RZQhMyIJobQsbeJCCmvuNcZ0rAo+6vneutA7lc0/R
my1Fb2P5LAyctZWWhDc9ie/3joOGQvUhrCR8UK2JItG2yk0d6U24r+h5TkU+bTzHdg9hBuwmiPRX
ZFZv9PaqNUa8TJBrmsuhuuFELuQDX4QYdQrzbLk1ZypoxFcSkvAHZE74c/rirpntsN+Yj63hHQzL
bL87ENa2dhrkj45L0JkTIDUq8Wr/qTBsk9TEwbHkWppRJ/bbQbNJf4dcWo+D8TQv24q/j9S7WY5c
HfWwqiL+/poqdEqSUcosZeUbHXODziG8ryYa0LMfgyv2Rfc0DtMAmNMO4aMIPNrwGdi7tIRqriLr
TuXeqVAaG/3GN3PuLjIs3L+4ib+5Vikvvek5O3XXJufF/avpi13utPI7//LbgMeOoC9csu7iVChL
md+Qr/6rckL/0Z2iG5oQ2bYOnPRJPRQ61eVsSBjNgo7cVifh3CV+cAOmA3G2kzpnmo4M/pYbkwdJ
Zru2cs2gt3cu2dQXUsVAaS9648KkI/W7/U4EalR0Af6hxe0RGRH33H6feM5wq5pFqKnvfLqdgBHE
cK4QOr9Q7e2dXGOXPIkKAwQuW1KTv63IHQ1eblMA1/TtOxKUaQSMrv3RxKPxQB+83PcWYv64KJI3
L49PPY2rw/oPI6LwjotY+dafNY1Zc3QKFpVXVH+t1zy3IFBSQSePo/SmV8MrX+oOWNiI1HTHZp4G
LOY0eUW+vCgnMJRxJSzRhP6x2ugC6OqmQsSMsIX/ln75S7hkDhZTRbKRmv8EU4DJdQQN7bUGocfu
+/qDGZ7OFz0GYhoVNferBWSF3TW9kHVqbVoMraI1hosN3v3gxeUvrSypoqbCN7br/8AklQbVfD4+
ZLX2pmIbYz8cT2YiE7ItSHwi6SDfeyRsk6IaZTs1BJjCPn3U0maHk4pBXS6zY6bmxOj9cX5Ed6mf
LdykBgVFEzVntsvZzZhER/UGmRbKbWuP80n3Sud5JoLnrLsbBkUt8UZN+aAymtUDt7cXXLsFHYCq
PUtfR1A8I7KYgzh5IUCVT33Cv/4bDSY/iCkvHg2PrZ+T2clhwHGxn8PKPcQ1ng8Ku+KdAG0gFa4T
4PgzP5SYR4u7iA3mYKLeikgkMVINhfBUMDxA43rHMMC+c7ry90NtDmfmp0MPnKyKMlIwRkA06sF3
5FXWpYSdQnxn0MT6Qe98g7l56WVs4HEixUH0UxUgzJWYAeJVAYKmle+aFbp7Jyyb3R/Bg57PpLg1
zZVbZ7sdw6Q7ujaVNK+Lm76Q8qWhZt/ReCuO6tCrHe9UVt607ZzaozNul0e1ZWk+14/IH9kLNHpx
kyGkYNLsaHuiSayXxitp9M2Vf1rZf1Ufta/tu+oSFrP3HPRDtK+joX63QbsuAgBjIgNWrf8t2zF1
ORjCmTcERrt7dViPenyszZlJGgp4SxzGGsR12vU1S1dvvVYmihpUp5swG2JEg6nYu9T+60R7nEGm
Y6Lpr7lf+duuGK09kI0Y9qdv3WBriHSSEPquvq6/2DRZ92oIuTR4YqD261GMAgXcwfxW9c0xI3/h
IpqYpGw0ymTJKPvD8uAvD11h6Be5bg/hNaitWfoc5uP0l23Zwca18C3EABXEBxKkHA4V0y98H1jA
9PDoeQ10QYXbyjLEL0Iz+4MF/UztAcGFgPuK3J95xmnvcEqeSYk07mAY2lzn/fAmu/BXw4D9dooK
VxAyS/zh8jmTindAhOK9RFOUXWuCSkZBKCp5jRAC4OJ8y0n6Vngft+1+rrM8ggpJQ4goydRcjTvp
M7XEfR7F9r2bBpIZc4YAOmNvKBHBXcPIOitQhFbr73rVtG8QI2KvE1vVSw+18g0y4isQdYE6156+
ZaV4l0EDvSB1YdBxwwQcwfFe9kWydWfdPelu1RylZ3ivCVNP8qz1l1S0zl3rynecmh8DWmksMsQ6
Zsn0I8sW2qxpH1VV7NWevp01ENsDb5GpRPnQ6bF7Je3+U4LDeVIPUHOtbV85/M9YoDd5YVRbNZ00
m6R+npx1qdLb1ke63PcoAijG1rqszZxbMUH1VyeqtqzlvRaJm7F47ABx3sYVWyOhlBVuUqBMieh9
tG0EzdJytpGB01cZscn92Wq5a7wPGeeBZTLy/MMRLRfvYtBlX2ifxKUziUhkLj6e1EhKPfj1BhV4
fESmQC95ATM4pVeT+ImjbWlgOoJcIDPx59162skBuXBP8JLyuNuaKc8VVSqQzmWnk2j1adYyHKYW
O51gKMuXIUYl0CXGM8K74qWSXOTQnEk05XYQl4irWreqoeAniDwWZbke+hinJ6dGF+4BQWGkEjmB
gbI8t9/Vs2iAFozstbmEojR2eU1do2gfeox0xdLkT1rQECr64s2wBaRkhCI3WdGDL8+bAMcFH7Wb
ymaDwb49qHsqQ75dZCCeqoDzPerkJe3/PNNbyzitt6rZ6tEhZO6L0pn9ce9EQftNT/P2lpkaDZq4
/OEbs77p3f57nZO6XU00MJO0SC5otbq7tJDzDiLQeId1OdnG3KENPPqQSsiwsnvyEl3C9HYk9VBN
RktfJ5iGByVMG6eW4LKJAdJgGA/KsayXTb1Xl19YWEdyduedp6FJzx3dvmO2ySW4NO1G4TZHiqz4
MCy5qUuNcImjorpME8XeJHrrkeF8ELXNi9ujOmW/qA6S9tOZ9b8qlF03anwGqMW9cQ3/6OaNebvu
9mbjF0i8GtE4bm9n4Yo11DHrytvMC2Oepv1eba8CRv+3sWX8aAwx/mjm+2FJPhgsUtAJ94Jcoma6
xFPUV/xAG7+xE/LguEgL5nEHz7BGmKAc9vjikAcsK9VgbzR6JSs4Wm0g3OHcmYX/ZtF2BHOulChb
e8ybG81t3SfHbt7VJzb12KHa2K9vpJV6T0VXra8HYKl4z+M3AhSng/r8Go28I9MtXyuStO+btvya
HPTPoVeJhz6Sn7pI3TdfN6J9KHQD92efXZLhPI6edvBCz3tqyUjGBQwEB4b3hric/oXoWFokDiAP
toLVFlOS/+kCeqfZt6eZUr3osIoerCp7az1pvROxzgbLtV9DdnHQCNn90GSxXpOAUPduOSxRv/G+
teS0cosoT7TOfKonEtihURGUy7isjNxlR9vbK6AgCejdhd3UskejZ0wa13usJ8aR9C3vOOaR9dbX
7WWUdbrRR6px1dyjboKZSUQwdpYFst164baduvDcj5m8jri1Nmy7wOoJj4l01LHOdGa3fIVje9Ju
o6J/D1ApXFlhoo06t9XpH5lJBYh0cC5Ktwoia7xay7eor+JE7x9YRfda0b7iFhEPAKaC15p4XObc
7y5N27upIoQ8j+PiHtX1zx7z29Et3Pmgwmg8P/oI4zJ4IKbGfcyK8lk1zbgH/fu77EkH6DyDqRtt
WE6UZ979/PezatB/v/bnWRTH3J3L/vf3VWFW38Lb3kEUKI8eWtyLzER8NxvUPfjzm3fHkO99UmQb
nZvGrd90PdIwPGRRJ8pvK/m61OpHhkM3tl5U7zqW/MMoqR3H6Qev9rdKNNWSCIr7wD3hOkMomfPL
bClRyTlZ1vMkZ48jIK8d1aFa1RkiIE6oX1NQ/Vc/q9vncSpe1BXRhB2Y/dCFz1ojbgFYjPFzKZIj
py+3GUx4LnlYZmNhzmydOmLN9SJ/HCXDAfVMvRYvr83La+pZ6pOOG4fGBnsqhRFKN2bnfrG4Va33
zmwuMs0sMLlRu1NoF4UhRfOVHMIcXXOUjeJq2PElHEdn2OmFv/MnUnuYb1UHZ5E39jmr07pGT0G5
xSMnn4slUs5qxs9WZ4gXx7181u3ePTaj627VF9EggpZAikj+D7srsnfSv1xy9kBWf2Hh87YzIbR3
nZD9VfaSrMhFlQJ60zj29ix2VquLhyJvUBCUk82JPNFmxYpztMMxvyfuNcJZaooXnWBDbtuEy+hm
8mh5A8SLIUX2tXABtfybnQfJB7w6xa/v+mw6RLPJr5g59jPSyeDq5vqbbsv9oMXTPyJMzFgau7E3
2hPsUiyVOqlsI8/SJLMeNcf81S5e26mV1oHlnBEm5vybGf9MnNju96YCNLAU5C0Qpk3fgJ7SRUiZ
kop0nzfdsFOrvXronfp+yENaSVN3WOvWGqfP7wKu0iXyXC/59LnZXfJlirreKMDS7Mi9WelQsexY
MfAo/abppMtxGjOxrHzuUWpEYSYTP9/x3yeSCI74+poTypjmolrWSpI/p1X7LR7wC0WO771CjMKB
0kc7C+zrdcDL+T5Ie2Mn2PccCqMTSnx/r1V6RPDdMmixHFeeW008KAQ5DADnuZ3DJ12z4dUb31Nz
QGMTxc0mCaLoFC+H6rUcWeUGdV55b41pvc1s0S3Li3v4Pc0qSVjkx2Q7NFfOlcg8+dzRXhpqTwIL
GdFPJE9qbu0YVX3ETDscnIwRzIii5OLIfOeMmvctQFF9AP+LpHPy49eysB/Djr/OXJpUDJ1l31Wp
xiZq2dqwah9CsxKXcPa1e3bm3J40TmBG2yYSnKKhme9nzV4MtMpmWwu2nQbUyJyQV9V+q22sFulh
FgGrQ8rbbnS9yO65MpMnbl2v3jKzpOth7IWkF6TBvt8OytAaT0cjDtqX2u20nZ6Ql7yY+9R+QUW2
LkedY0YXISDTOtM4bmYMvN9D6KypP5i/+gQJYu+6sDLIrERwCqTQqD+63Ow/+AjDTTK41cOgcwIu
FO48Jm1RBla7X6lvhi2/8IfoB+RQ1GBFUH9oCeXm5DUxmQCp96oV9Z4eUXLumQ0cDEm1V7RSe2wn
C9JgbqVXze/pwRCqccituNqjg8QMSDUq6wQNoO3auzwT5iWB83jhPAMzYHDLrhZiJ543NiqW7N+l
/BIhfYMMFPeNO/e4/djPblRMbgMlxKjYgLTWZB+0RAONGxMi3zS0yfJxsG5EMZ4o9HdkR5wjpzN/
/ueTOPZuQkz3OHaXatIoutugpPcCCSq5AFj+dPkRoBv67inswu6uLssz4yYJ85HdYJi44lKb/H6Y
lcS32c1PbC3yHwU2jE2ssajFUbyHmd0fx7jvscrq/XFensXLa+qZeo1kSRIxtJqLlrS4XQhe6wNM
5EWpuRznttFCfsW6e+gFbqQsrx5iYaDYr8jwUrcbAgwXEgGSH8ufHwrn3YXtBL8mcp79BsOoM1fD
p7Tcez/IvWiDKDT3x54lKs+eLZI6d34eaOeAbB1GjuT9KMrfkGGkpnNKC8E5jD0LO2kw+bVtLbnF
jG+9A77UWBJQVqTSegqsIrlRLQf+4sG+jx3/ZXChAoRmQiKtZbhb3EwzjczhH5WRqLTq4Nq13Fpt
fmDMLH7Ynb2ZsCf+dHr7o+vd4C2uvZ+9Y0xbvyQHQokEjBKlH7DSo5/n63cnsvwakfSDpO6yPdcN
BDXm2qtWYAqCXVbAQE0qbKHqMur8aT63rjEDrJIvDlcd/sQZz7YjiieKX/dS+Ej3BBmjn6bzbmHh
iszsAyVwdvIIbT2okpmX6yDNPxq7zk4VFcg2Iaju7P61amNzM7+xvPmixW55JiRY3lsFnvq81fKP
QKvv0Jr3twIyKLBn/ZdMjOExS3S0WhH9aRab/jS6GU3Z5dmsnkUJllLVu1gGJ5inOmSQzGZ+lWOX
XCsnIqtButpZNU7DWdRbbnVANDJAyk5e07iMKjw4QTmvpaffmTWwV0BjatdqTI1/Xm/xseFbp99J
wCJGMN307Dc2MPUosVnWngPk6+qjrALBhZjVP1WIkuja8DS2cbQzF0NamH4Kf8lyDAmDqhr/SXnM
YpOxUezl9bZKhvgcQTm7qmeI/rtT58yk6+JK0GMkwnb4ghIUlC12brqnZQtsEZ2mau/kaXeJRDRu
G3MivUFnwikGgLWFThBC6gKmHLrYvxZJ4pGRUedfyZJepxlfCDslt0xkcoEYq/tgQGa+fkH3OCHt
BlNWb+wya4puM32BriUdJt+lrE1LZnp5PF9MplO37Ni+RaM4MYyuflVu/a8n+AdPaaCFN3ZfBJsO
l9WD3aKNK3w32wVwkUOizKLsVrbAucCCGCaRtd0iQm2XByO06ivCcvTPPlboOZqPquaYvXg4mJJY
Q3WoDLSRP22Ek7dXpQFfIcST6420zZHyqr8Ueffiqg6plY2LMRBv8D+Enddy40oWZb8IEfDmld6L
olhSSS+IskDCe/f1s5BUt27fmIl5KAQSREkUDZB5zt5ry2NRW5HIN6uv9CxsjqUZhoseHePwrJJk
idL8Q348Cgu9JYp2Eykw03UWwAupUSDYh6akI3jTSdu5RaZLXWpC/yY3PsDvS1207pFF/yZQo2Fl
1FAWHSLeHtC/jg/N4VPWE4OsdJvoH2A2WWCx/GF2UWnt3onorNq9iXlyrn1UwuyPwoaz8Sh+MN1D
JeSclPWg+N4LqvMAe/MwEgraUPcbw/AucjvfTnP1RD5KA1s8JbFycgy3ewrC+rnxNSj/9ZTtcnsS
1wEMJJFFSGrHLHrFraFcSCIal9izvuu16r0QrjDtxxA9W8o68sPSYsSTRbFFTu9uA1b1B8TmYvFV
ESrpd4MYibEI+EC4Mjfu3wynONbcKV8fMvhSizOkIflRXgwhdx70JE4+8N6Z3KrCEUNO+iQ/KYWW
WmvpGpBvkjlXBpwgIoXQ0sm1c/stU+Vp5wOZ2T1ycwrFuOgKMzWpMBD6ANUphXc4NTpyOMLNIrxP
S1dpx9XQNNRSQL2suPQUHw2hL6kOke/xbj205V5HrQOFT8oNN+3fpv4scgKlHhMqIF9oWubSeVUU
6OM9L1wUFZ4FJ9xJNayb6dl6aH1lzzQlfJ2Pd1O91OFyYVR1s7XVNVzQdOXxGBIhOASWjZWWiwUv
bLrxLUJTMztGK1n3LAWFebWN3vyLhXvhk6/9e0ywtxs85TnPTl89njW16uVEu+mJaaX1oo06lcTE
0TbIicioTZS7cJlW5DrVeCVhAmQO9kb0ovimlUqLFKioCV+z3hTgIDcFXQqGF/Nn1tf/3inzY47j
GfWx8yezrIWJNwCxA9OyiPnPb2XIfubwL78TlJfTXhubF1NH2mZ4sHEyH5ZImqYw4mv7LBIF8Rx/
Nba4WUY37wXzMTE/+u/z0l6Ggn2LmHltfCfyr4Xw61VS9uE3TOXIGWGLvecQn0O1NH6njrbGmUcg
qV8fLT+ByNubwSlKlW5joSTdDZ7Ooq9kzemIqtkxu7B2IX2pa+/TCbV7z/xBxiJrzqj9wyz8o6xG
xKhFBCRD7/ynvsq+G7L4qBMCAHMH3/M8jMoOUB3uUKqTw602aAn75RD9EiR0N+Th/YHa830eQL8v
zjAc0nvp0xatrcLeEdbBkjpv050ds1QKw1nooek/dIUiSFhDMQjjZxFl1nuJTxvDhlfdmtguNgmr
miK4l1r7rYXwibvJmOnZWfg0ckO/OB7O8YrQ0R+1Pz51LX4mJ01p5LHuf5L+n0xJoDMY4S/FtxFB
p9npkXJfgoneMtMLj5ZRRatudJg6Dyb5S/DvL37tls8PRFwXpC9SYkdXwDsXQoMINrMdZhwj08Bz
UirHNs9mZ7ZZf+vwDQOEcKNbTl7qNUjhIJo6fYkg/OvTHH8yYvFJ7SF2dKW7tfJuGFa5pn/THA0/
vyemoLHqlSq8HqgjmaZ9U9ukujstePouA8FLSedS9lh9pX2qEpl+dOc2rRwaXY29wDKXxpwU1al+
/ST3olpnWZPl3nqMUUY39fyqzKfIBwBPuPRKk+/D1PUXpUZCWNu5u2J5Z7zh4yBWnTrHUetALfXe
3epZBjitq5xk8xy6VcL35kalojhGc2m7a41+TTST2Mhh4oL+wdVS4ehDR8X84BqZ/oQhFRN6MIfb
Gf2UExbMespKMCwZ1Qm6agmGxA2jvYV1ioWbfdQa1VhnQJgg81vE3s+bxKnsxx5vPyE7GbATxfeN
cjF1hnYsu/o/u2S5DQsbOcfQ+dkhTfXujDysWQOwU+5jWPPsEp9QQDR7etv97oHxvDptcAM+O73D
CwXlGDXpTSvJskg6LTphy+6Qi5TdepjT9khg0I4OqIVFNw9bMC6LsWy7vfzAUMlekvesPMlPTpiN
yrbw6b8ptv7QU4uUGyROBYazGUA4SX8csrZcBJQUmcc0L7aI/D0iYXcdi9b4MBDaiblmZCjvYDL3
sqIsNzbZfbjrM2/7qDJjwn6qugQ5HnzfIMtvBaH3t9pDljfPJap5VHjKSr6biuqnmyoFh+Ip3bNc
pxtDWG3LvqfPZTPjyOpaPWdCo1NNIA/6BJa1mR0V35WA7rXSC2OnJZ619qgEwwDo/kbjtoEgQhae
lt6EnYzv+kA3yyJSfq93k7J287307kl7buzNisVhLyUdcqMqOU7IIhDbpjJ2nz3MCZkLVgJjX9XB
fAUdvHPcqfp6TGP/ZtmE4VhtY30PRfkx6n3wp9GQU7XF+DFQI1hrVfvEhcx4FI0tw85XhW40S2L1
xk2nWQqrMe6y/kinNyzy54w35TRGVAWkAOC/QxZQ/i5p9XFZecTMhV0G5kwflG852RnuEC6UIYzu
9TxLnke910R3N8n2j3tbljjvHZXKfS4qb9W4w/i9mpgDuSUA/YJaGIlorGoBfKTHsJr+tHO3zYoj
+wyCiKxCpAA5d4C1kPIJBzNkgudkmRij2Mhz5YY3Y99XUXGxKoqKGVIHKpHucK0tbW9SbETYxii2
svFa13a1SsM5QDMuL9V8FSd9abyEZX8ttMmBq5BFm9y14bEH3i8TFTKBdvN0u2opcEFjJh04fjxr
+btHZ2rmhRj2zbjC5y6xm0FiaFdCAFIASl7NiotfA8ZV3aJhyVdoIsRLgMIx5f7mfXQE5X6pe7ym
bE/lcEocREMz+F/MZSkxnBSdar5Omf4So9Rppdi6UdNj59gIiytmhnpgZO80+ChicrtCJLHrHMwP
RsH8lrctWgdO1a+k9F96EARYgIXex9WqZgn7qYvNuNoW+vA5pBup7wtMOVrMSh64Sk3l2ptrdPwx
uECVqzPF+rKt0cJ5br0lviJa665SbKTrVaiqwDOkfacc7Owfrw04OuUxD6OFFx5YQI+LLDe7qxL1
A2Gs/9nD9NVfA5jv6xH3pOcX/kV6NrI4vKBOUjE85iPVUkBqzHhcVJvkMtqiKmf4Q35lZd5dKMl1
aMJKgvscoeabsm+mbeb48TpOG21Vqm36EUCg8gJqaYpJ5VZxO+c2QRJkhqqmu3qqXzqBadVl1rk0
u7GhNF6ekjRgVhfgw2tc5XvSG7+snMmwlV7lUyxmH1rSexMfFaBrovd3feYFx0zXmv047ykmd5Qg
Rtgph/IBeQpQ/GbPDCo89vPe16NzWfPxAx7ntdMrVDKPOkFAZKkxFIshCsN9TlFvaQneCqzmLOpY
r7Y7CxQTWRk5veC88BYyscjEaqGKKbgFat6/fBY2B1rOnnO1hqm9/OMWyiGluOlV3PwRQck8pu6/
g24oafh4SMLSHjwloLlNmuQPGq4E0qkG5Kuw3MhvPeSqYK95WBS7Lu93UMCilWRBJJ364lGuqnAu
Ufvog/rvMFddzPZqERv7W/PMfsHc/7P22oz5W9yP9VM+19Nw/9ZvVoOLzeINKcqFOQbOGfw7rDfD
MgCDuS3aC1G89SafdUG9FngnQyoBLCvSaY3dc8KYrtY7ECL6tjO65Jvutq8yqDWc3F898u9zZ9Qn
+c7SzK02Lf2w5SMnTx5Us2yt1Vp/judquEc9mq99Ks4k+R0JWSUQOx2OfMPTP7XfHGPetIceDY3r
qnJCc881pngrq/IVCH52NSn/vJbps3zeQzG8Ol2FU1YLbvKNc9NAfeon/5kurr6y6Q4eogKXoO5x
g2hGKpPhDHm2vNj5rjWImOY6MUickIlaepROXoU8IUyd9NizONFBGwG7z86xCLJV7UColb9ZjShR
k79NyqQYXo2R2XMc3aiy/lF7NWeeTc3YT1ggMzeLzoGbtaTvaXsNgyJZ7Np9KPrwMLk5K6j5HiyJ
KADBP4koIrGf+06h0yev7JqOE7RKen1vz3oz9KhEkXT8VS9+6+lvoS7sM/64BoQszzVtUTNWoYBa
FKu7ADXDS24NfyUrcp5ipo0zfEND021HOjREceiIr+fOUai00XGqERjTbtFWlhiyLZmw1XNoJnt5
D5MjyED7Vp/0s+N3BMU4Y7CyLCaKsRv/nL1Uf93k3PpoyxaeYlyJf3QvZpnWKPK8emV5TBvdRhVA
Uek3S54WILii0uufWHSbxwlDCq5MkFr+fzmhMgQN7QHIzP+epGgbkuma//dP+c8J8nnURgp82g3n
/N3o1FMpBkZeKe+DqfdISsJZ7q1OL2aL2nM+Htlask6NzNhHRWy+tbH2OB+OHAkWZZJvaQo3yyHX
tTX2du95IM5DfiKFmOrPG19Ow6VH9sbScV4nDrlN3b8q3ycVq4aLWOIUO1XIPcjWjqYQTLt9NzlR
mJVvu2J13UJRZo/s/CnAFfJTgVO1soE5PIHPovM89zcGvbqEmWNQIjApehvdadQC/zG5c1xt3GZF
+jlME2/cwrv7MQrfWWC2EmhU3GCp20P3jh/oTbTh8Ad7xLL0KZUuUpo6cclkCubwB4hu4whqHw6T
xU2y1HIyIV3hsxpGF5pZqQcsyDoDg65+a63zpsJV+eY1Wr1BZkiZhC/jExkt0zLGQwWjQYhDSeLB
smzd7GZ51owocOJTiFDxSLodxlrfta5tHJ+qLEfDNFbpr7LitXemDy3sdr7XnP6x5nNsvs8OTkO1
IW6mMJtXox2KA2GsOT458pWbiUWWbCkZpeE/s3oJjugN43U79yJdAr5K8OiTqRXrjtDTMxiLYBF7
Lct9gUUbqX2Klj8JX+UeS/3gc48VN7N/aKkVq3dlQsaL0x/X1rzQnfC0N7pZ/9Y7JLhemWev2JeB
qxUfqkRIo7juzvC1ItIHkrnXPNKMLGvCOtrSvcpN7bkrOX9wjT5/SrXpEAxZs6gHqnNywu8ogKmQ
bfxURw1mtXzUZrGAKy62mwkqdGw8PisTZVSlUcw3MfnrUeFjwgIJh7mbJk/m0LnLOGqLH2kzrCSM
yWfCt3DMSL0HUJ42NjoiIoFyvMozxNUc+EsSvKWEK41kS5cx1etZtdWQqLaXQ4tu4FJpCWRNh+JF
EijxzmLUZMKxGt2A9Xc1ioNvQWeWqxGwFeIwtcbn0HJK5FVdWgGzV34oUTzzIHnCykiERpIzdW5J
8sNCENoIYnMwxdw6QAv4hyjK2qW8cuc1PdLYEo9fEHr6L5f23Vmuuvxyes+nlU2f6xmnunY2RziL
cu5U4OuDKiXwk2eTtS9YZO3FpFYbqED18fGkfMQm8UBlVD53FSDXUfzvMMkpMCoEVwdFKD6yAMGD
Ek3h517unbkLdc90OMsVbMPuyfKIBemtIts3RKRdZF3MREEAayS8xnqhUCuYvnuTXt/kfDsn8XvJ
Nw2xMF4Bo3P+P+GJ5r9jMF18DOAWca1SXrdV918Q2pbfmxLj0+2tzrQvD5JU5W4h0YRXU7pJTG2M
t0T1Cm0hDFGslSH6LmVQitWSRUV3ecXkL1g+1FIEj88BGLNYI6UmdXx0NR4We2sYataM5S8QPsXO
mtFukJWLU2Spjz5IRdIomi0qEh2tI26LmPstoHTrvrjXcTTdZGd7cNJ+SakHMM/c484QkdGnTDdD
YsCwT+38rSCSdZkFIj+IeQgO7ObUvXu1h9L+/wAddWhd/+umxPjmmSo0O9dT+We4/2JWGn0ZBj3v
05ke6cYsomiluqI4NH0FU3neyOHXRh5zicVZIgWolsGI03URUXM+aNlMwG0N0g6+DpptkB8mttzV
591/PyQPlrkF2LgfN/LnyENyMzlGdpiiAX/41yNTVf/nNz5+WNba0V7o6MD1ooQxZHJdnTeNCFn8
NEaGu2Aed/NYHpRD+pvGzmFxSc54dhDjlB2S/+5hZy6XetkUy69j8hRsaPz2r7P/9Z//NZTnyWNf
PyawW5IOxmLfK3Z5UMrxczNYNdUM3QSWWItsxrmnh6mr0IbLXfJKoe8lSkm1SO7+4wT0A2hE/Gjb
EpfNazWfZKkEiK7j+c+atDfq0/sUJY7njAT/hO4fPg5EMXemtSK4w0idvVklT9a8IkOo9pTMnosm
LP6MrjksC2uE0+AwBbtbbrHKM/GU6uTjoDUmlTsQJzXu/qhg50Tm4bslazkt27Vp+0cw/ukGp0IB
laesF9UcU6PUzENjWMbYxZeqg1qnYfY/ONmp6s11VyZ0WKZ8W2YTa2C9XMRjTvtoEu/Ud1Zxbm0q
LloQjl9BuBhk2DVIZ1NCWpLmDWYORHmafGu91FcGwaSDUjorN+/CTV5Fp1obKdH9DAN0076erhMU
C1mTfVRVjEIyeQ4wxu76yTvoEUmwXvfc0GbfBsNCV6k3l0PwQa1KrE2XzoXaxQu/Q1+j+sk9zbRn
3z6a+LdXY+XDG917b7ZVlSThluc67/a+Z2yJbqqE9Ro3+R9iLA/COTkO3wvR6Hesmwu/Renu6s1i
DLNs1fXRVcu1E8qdYda3HCNtiVzhjwkLzPBCa9Wl6FCSZx28S0iX1OpR/b/EZl4d4sZ8qcPRX/SB
2i8m649djjdKMwetDa5mHK0dlRKIwyKLZfG2pFi2NM183dBE9vyKrhuyEvhEVMCXUWgT146DpgcR
mvVYgxEPLmqzu5nhVC7yafoQS0sr3ltRnjKoF15Ftdmv213kDJvUrz4aKDkIw6at1ZJ2X2nlspn8
3QjqZGE3hLyZGsu5khDBzmNCUHlXvpcqn0yHWKas36hRoa7qvhsWaqNtPT266D+cTKdOkF9bKh9x
MBCrlSQ/TT+yV9achYgCJbcdWvHtyW7DZhk3fYOQr/wFSxp0UXzzI/HihsHaNJgYB92AY/Due/lv
E96CSdpZ7O3imL5jQSeoQTrqkJSelfsWZf8y8cxsMenaq5Or1KY6fJBG8Wr2+c9ugvBrGgPMZcqv
9l30ZKUrZUtLIN8gSxFLvtfkedXGMjTaZFEhNFlGsdiLjtWYI/6k/d3iY+34wzvzG30NnumlsoZb
lGk/gpIgn0i5KqAes159N320OgbgD7oJ8bgiuOIVVWqJX2iKWavn6Ar1ZZc72oqW0HueGdmyA882
eiHgZGQK3pitykJcwgLDX9q85wK9Vqv2p4inyKQHI633J1Oq3+bgQStLR6JGR6/odxntWqcIUETQ
vijggvr5gcjinTIoIw6ehIhQ0y0OYzHgZ/kaex0MA+RRG3ltkht5bZTXJ7n39YC8XsqhAYVkhVmT
9L35kiivi4HmckmU10F5UG7ktRB3Ob5LOf7HboSlzAdzuBO2NxJBwLPIDnID0snmo5xQf7BMD7Kp
lmYHGnxs5j15zr+H/z3l8eh/z0sfP6EZB/rQcPjl0//6QzL6atwl5+uy3DzuC18H0zr0Px8vA4W/
Qr4uX6fKYWN2KD6HgFQGofIaGPNvZ4mTPu4Vcu/rmBw6PAUgTv89Rz78+N9fp7eZ9dPUknZdUKSo
j/Z8m+5ZBX3uypuwr8NA2QnS13vd1HdW1eSPu2VIRpdfLJ3A97n8I8ViSYiRaZ4PhLikGq6J/Dg5
Dpr4jSgFzL2eVS3M2tjDnDVNQqgKTFFpE4ICMceVVM6CoiImWQoDK1shBlTb422YzsXM82oDp1l4
hHUc4jHg8lc1xa6auKYzExg2U1FPRIOM2N5mar1PoePmjTfTMqwXeQSSPvYhckwP8phdfqhuXl0s
4S0ARU1nmZEoBYaCHuQi9PN2nVLIJ/gvWSMXcfa01CBtMTm1t0oY+YsYXjX1rWBiKpckB8PMUe7M
qBLRlPj1CZ7Z29LA2FkxhArtxYanS72FFcZDV3QEdD18S/CRfUOXEr5EIBH5KH/LA826+CAyFrab
+Ed/Mv1jlXefG3nMo7K4EvPLVRo1F5wp0BaO5A7LGapdm6egf3uYrKxsVxZBupcaW1wI/sFrDfDq
hfCKpUs3sQwn5zJAlWepEf01FdjGEWW0Z24P3gEce43B2Yt/cHd0qqD7qThRvXLpEZxU4bVPxTQu
7KoUpC3H3j1ta/VSmN6LHKlKKl56sLVy9Nj49oqykvesOrTxgMb/yClEnCLzSSWD7p54LqvWGphO
UyvWvQmoAE4+1epuHmpaYewoh+NSmoeKm2mnsEUSbZr6xsXP+mxMRvMM52pjdk3aLYVhLTwzMm/y
p9lu9a75ZL/IXzWFiG3DUKXWET4rps6bi58t5obGJldEy5oyIdtVdB/Idqwf886UONYPlgQf6Hfs
HxM7A0Sf92zEN01g2CKJhD0n0VEJd0wD7TcQQ3N278sH6vkBkxDaJlcOje20Czq99lrCwiTkQ6I9
wrw7jobaXPPo2mMAfRVFmF71SXuV4Q4d0fX7UVWiFWDURTvBUBwcw7g6LhlMbQxPXBeReZXHOr1w
DqRwvMpRm2YrRQvye152Fw1bwjPTDedmDM1Bwdp+EyVhEfZkXnDd6IduoIo+YwTkIYeE8F0fMoMY
aNgjqhjeBLf1VUel9Qk4K0U+B+e6wx0e+DH9kSSOtn1LRdzXzemEns9fJ3bmvaTzR9UsqVryt909
NHjQ0kLNpojHu0YZPLzYVkmMViiSkGdii03gmnhB56HXWeGlb42DRRH0HPotIacaNdqHuA3yzZtZ
Q4KufU/Z9hjySeVIKTkDTP8xsQ4EA20Gz61jqady0qCVzA8UmjhClfa+OWaW7SoDu0Njayt0z9Zd
V9rgOEaGulBQF9/xA/F5T3sYW7V1zxpHu4+oSXmkTj0Ya2NOhK87PGlMSS+IB9p74ekNOmAn3ktQ
CiJhfzOEg7saCfTepXqG9o0e5BHk3efG9zyxdw1u0PNxIwZHnGf2s9WF9hl6FrmqcxeFTAayV7FT
PttTZZ9tg+jyweGr9ygCDG596WbSbjt5MQG/vof5aRg2Hnp4FJpBfpabtk/eK6f0toSWfx6Sx+so
c2dlIfrOyiWCFsi9s2a+Vy3GOf61s7HXTOQR25kKesJVGu0s+rcgQrxlNuW+rl1AMl4YEu1rq+cO
pvKttrw7tEj7PaHjvsIiEWBSDkf8FuaCy6fz3qh1s+XzGDG5a245ddqFNTTFC60q8jzyrNsDkzUP
DztjUItkhwWPvAtgc92qd6IFauBhC2OjPH/tGWr7z2NoN0EmNbVmb2fABXGJWXBMm4406bkrS1Pj
3Njx9KQKZDBNnNcoAft+kZPqvDD1RFlRnWwJ1mhjtGn/s5ebVgLYHE9O5YHDb0N1uMoNzrnm7BrT
Rgr6uiC2sfTYBjPKlFdOb7O7AFawrhrfPBN+M+65Eau7yTWUC70aawVjF3SZOe11vhp3F2/Uqo5j
ZSOHYLVj2CYulLdW6+6QQlUadTOD0/NJkJOvK6Tq99allk8OV3kpO/fz9Q5TO1ymqj+eU0Poc6wl
c1feB+B5M2hbwbMZWtBgSaTLBWissB79F1MxW4r1aXE0vKxaT2AyxkZ1X3LQQ+e41b3FNIjy3Q50
hDqwTeBBJS/6KFJMbrH4nlV9uegLSFJ2NwavDWucQh3Ed0PU5RFn4lwiKcqbokw/KF3fNG2OrvL1
M9Kh8vvU6cC/YH5MMTnhZlTDquu87Jdp1/1WWiu4Hg5nORRW/nBbyOOT7w67h38nqtEx8kSptdoH
BVw06gIGxgh6yBI4kOaRJ7g0hp47blV8OsQw6TCa6e/ms/qrj8leSbESGCGDPwgYgfr4iXeK5jof
5KkVnf7ybsaNzcoyP7ugPW5GapvlT9dti30wthfbNo2/3qATE+0OvxRWWjPTsmYdmP9sCBiAGbZg
hd3/obcKGr7MWyj2YEksrAhH7IEscuncJb1TWgcLm0CvRMW+TF9DNbfjc9vPJid8a/4i0dR2GZqs
jYhoGWl95vGTljew8bp7P+uNXKEYa1VLxp10GMSwLLyoKN+God8RR8UaN0R3ZsXx1c3L4lq5V9lp
fzTdaRPbW1+11PZP7Mf+HVY6xea0pS/A0WPQGj/bGsWy7tHHUkt4HRWTpIN0BFYTqKJu2sZgWA79
rBGSvvuBSLInYkSsdAAxYFEJD3Wnu4/upNP4Qt0WGqK7E6Xs7typGZfy0b6COKMLHLm5imaEaJT8
R1NNK3NG6dgBfbUsGDAbA0AAtYoUP0xH0kNQIWDHczf23G7skrZZ8XnL9uY89KL0h9+qw1Mct+ol
tL33CLYSqJTqLN3zztz9mA85cH7PYWsFO1jmBjZyhSBXUja10yQjzwkPOYU15R2tdH+kBVf//mqH
qXmdbNu4mvOe3mfvWhNNh6/jpeG1K6D03rJURK+8+Jn1DKXF/q1gowgQ/b07JWnQIWhbVvN2s486
n/ySRPV/jvnfZrKc70zL15JZbwx8r0yTxBM5hMu8180wO8iR3KTcJehNj+N67KtV4asU0qln6Nuh
oXghP9djT+UntWGWcr/O31LuuaNaJXc9yGic4b7EbN2Oa9YFBq0ehCFMFSrANRQ3Iod6tQ4/z9IL
7QT4AhJG0nX4tEN3V8+6i0pDKa8YJAbZQ7OpNIXcN0PQeMxt9aZ24HnyXEUCMGTJq1Ip+0p19W/W
NJF7NBhkdMyey1Q3TtAKaA3UFgw7wiFnshbqlUGbAuZmAGADKB2LcN6b5mNfe0FfTx9f51HioPwY
7f51Qm73wFaH7ODRqabpVCLnUFMcck7jnLHGO2e5N2J5OefKB9ox9Sg66lSlaniszmcMLO8yLyMR
1DsxjD8QPYmzlCITKxqsy25QN3JIIGa6sGm07K2oN5/khuvND9U01H8c0ijcPeH9BvFkPjkD99vA
L9ytD2Rr2Wl1+nBPoMlrbpF9sCMl2IcexqM6MKqDU+HmAl2tX2x6WWvbL5yXUsyhXX5vv5facC8B
6Pz19G+tpz75hR0/d5FXXXNFO8vly39HxqwVg93tbAIYCitdR3A4eAnyecehzh6Rbsrbiavf0wRt
BQtsAlgXuVIqBv3zDHlMnpFhI6oVAnAdO4v3cs1A2NVJZw18lWsGHVLPYiiIvZIPYoMgG0RxZnYI
K4qkIuyqDIDjsCStt6hsVY/i54QsxB77U1ARHTcixHqtC4T0hWkWazlMEwJ+7aJO9mrRuGerCCfA
rUBfMi97LzsoVLwN7SknYPeseoAuY+r9HyYogdwWLkshbtZqnCBD65v85qUpZWZltLdMcLSXtkeS
B2lI/PZqgS9U4JP0mQpgQQZ4YY/GjW8a4A0Em2e9R1c0dr6+i6gYXTiWr9vC5O8RkbfGAKqcnbh8
qoIWIbmGnnrr4YBYidBVUMLzaJP8LYkZ4E8YR2hL2XixfMsjySzPN1MiSup9rTdAB/OqDd9NFiFN
KfaIBTZTV4xHzL2fG8MIEGxkkTEcm9J6EmoKyNcL3dPU9ydH+ozlMIub02SMq44cj2XN7HkJRYkk
VrPRnfNjV0ku6gI+VyWaU9UA2FkANszPcsNkJz/XU9KvnJauiiACegxN5UmiJyltaWtrisO1hE8a
jWov7YpJTDVV5nOXaVspkgtSw3wedUC+2g/TIbAaZB4izjC/IJO0Nw02502nhzdlZkt3Zqd/U83o
ls5s6Ymy4YWgxlc44M/ycYkUHjjbm8+OQgU/amvdbeVcm4r6airTdGFhSsQrSqlny+ysNYucN1jB
+U5GCk92ii8WxYR2QE7ObFNvsqcE5eOXbjcfbGvjtOh+5TEfeq+nEGvTJv7v1Gydc2UnBdKLQWAp
7ehMIbx+RW4ztx2VYGOGoD3nvuYIYJWFIhZRR9mVvqc+g6JIXtoo3luYKd5EBuhpsJV3PKzfFI16
Rc6KlPLBhlZBOoMampt8BhofkTQpmqudacbRyZs/uufDQyfmfiNbiWkxfg7D6iNWiwzqnTk+B/VD
jSx/CKGA5bKyargfbuqtdAkUDvLB2DZuUi5kC06CjvFgq/uwzr/jQ2rQypxVblIT6DFImYN2dwun
xzJbrieLSSBE9WotDyFl0+61kmYLapst9f4Eh0BOiEzV15QH42IGrzuqt8ZAdjML/M5jVaYnyxrd
M9LcfHYmlD/KLIM8jObGDTKoELWV74JU6OiXWJFbo0rJa5YJSY2YXY1X3InnL7iE3FMRlq4zt6Qu
WzZPXGni3/+zQ0EgeRzpUyIG1aDbKSMfJL00lE/4WEdOM/4AZRclnTjlWfnXnr+wctOqnk4KQ7NR
5fdVHmsMd7wUVQ0eM1eeNFrg63Y2Cdm9Nl4Dyh5H36rpGM+Hujjba0wD6s1Dap5kj/Vth3NJN4+h
O8XfiW+QFvwmJCqCBT9eEeafmy5Myu0gwo4FgMgQARSoeegptb2V37OwHCmNKRYi+pBYSBTRy4e8
fbI8ga05bdfk6xgnC0TUynVM8dNMCb53++DdgAUHiWv+BBM2uSssv11K7JEaV+5eDssxyy+1zspg
dspPqVutiYm1H2S1r2OuZqCEiJ9NNz/K3ChNwzjPxaX0Fk5E6z2H125RoZO5VI9EWZm+jZ8ItJ2m
/xIygSRuh3EveWUYfe2Lowwbe0riB8JsyhAXauEQLTFrhIvYsVVArGhfh2L86SpW/xjFeQOSlFne
yi8qaCGZqx70YioWmExIjIurDjO9m159FtbHcChu4xx09VnkhLPOuxnZypFk0bM/EdosN4oZj1dq
A1eyIqZjLbpdauGVXGmDhikk8/IVaoz2IUqLg+A9QeL+lKXe8Ap2y+OysBs1hfy92SUQtuUfkVfZ
UY66OfdAUcRGuXWzmaHSG32VjIgEzCqKbh2KMOwHPJDXOI7wO5rI5JFfguGs1jJfTpry+iwcznLo
TQYLVFblG0xJ5bG1ql0PD/c9m0XLrRP+HBU1X+nouE+iq5JL3fZIYTsaCUAg7mZnfu59HeuLRls0
ow1NyQlvjgEqopr+D2Nnttw2lmXtV8nIe1RjPAD+6KwLzqRIippsSTcIWZYxzzOe/v9wqCpnujOq
2xcMAKQGUwSwz95rfavwj57axDd6T7ZL3fjKJa01kpOtdDoUaKNWpq0s83kRr2NfWUdtHOw13LF3
QWLuQLYBkR4j+yLyCZVFjp1Jhmykuf6A4SZbQMlOVrIDJ2SdpqYugxR4ImhvSmAPnvZMSCDsPi/N
Tywt0E8UCq6y1MTH5YbEs3bgrTMr7D4I6uJOTHS2ZdTkAnjWTVhqnw8/d0u77Q7cOchvw/jdb0Ao
lW/QXN/lhtP5f9oo3eRx5rhoTRveegTADjikADXjrwPK/njt+BitGxDeEKsEfcbqXuhWur+e+1aY
+WcadP16qPJ+DXWuOCOFP0n5DmOkg1mmFUD0iuUsa7SV5fRfEl0Mn6LA3nfX1UyukjeBbN4NfERd
IjmB3UteNKM6Szno2Pi7MZ28V0coExZ5FHmmal98RWS7WCeCQMfedtsqDvycOglZkMfZ2leMbDHO
LVS5pfjm8MKSNEPxyFZG4Ohi7iEtUXKEu9Yl9W+0AEnKwDHRFnhNp768kfrV6A78fX/vdiPUtBkN
GwYFTr9O146KqcanymP5qLrpPWoOilPynsikMIrkKvsP6tBiwDFBoaxuaVYiYdesnnl2HlJ+RY5y
5+tLaRCI2/kDqWu3aVgYn4rp6+mZatk+aDu8G7Od1VA082ZIsIJOEX7GuWZSG7c7plHit5D02U8b
hVgihaXV4GefTxe+/UgQJxLP2RojCf35hg5acaskxbhG6WzvYwWR1BzggTyMhcw00alsA3pjnFxS
IzmVvbtJehZNn4JUw93gnaDPZHbLNORupOuTbyzsmRqbgC1Y6SYLZpfqF/31dwiA5m1rR8Fe6TWc
xRM3wabmVJ1Kd1xbSjus5V1QYpcqGOgnzQLdJTtPrWUuJuqaN4McSXRfjX+rJmZ/QIf5ShWlL2s1
SM796Hibv9vKMUL/6dn8LTBh0Hp6A9pzKPvwEDCTZZmiHXMYw2Bfp+akp4l9lotCZphPqhEmt0lY
cbYiaV5DnCTyvE302yYk1YVGeE32dqJdcr/95lQ6uSJh/OQUGZLLeSuzqjnYeJpOU9ecJDK3t0Pe
vnSclnLZLxsA8hhCoF0Vvl8z5UnguAldLVgYacfFJ6qL1eSCeSGKeNqbup/gxTfbZV1SlTRQudal
7dFGUpbd3EkyZ67mkKA8vjbwdvJ2J/MKKhaCO6cpoIjPCLDCLHENDVBaV4mue8vBCn/wE4dtj6f9
5OhasVMLQ9v3aM9vTYhGS7MiTcEJuWDibOWgiu5h9PpD2qgZwml+elWNIw5mX6EGoseVtCSyFI1g
FsRvJR+CpMEslIITRat3bEpHzNaFbM2nuXwWp8R0/RORFo0fxkds5MGJXkcNAzavZ2w4wzPo01sl
rMRDqcJm7ZC+75wxrXYtBrGFlRBYStXbfemsfqG2tM689MnNJwGbla92bDKthsAUD4whVl1hPDpz
GtJkO/NCMPtmaSYe2yRI8MdOyKVz7pNZbpRf5VZIhfG177hekhGoL7nV+GtSuoeLy9eeO+g3jjWn
R2k17vQraZRPk7ObEhSBSV1RxPChjjxXe+nFUG28Mu82uEDXV4VZ2QRi3VfGvZEx6RhKAJOKDj0E
PvpBwGr4rpEf6YSl/6RN5Gs7ZazsWxFml3YWrrZQ3t5t+CkFFlLD0KY186KePMikeZZbPVS0mGiu
syx1rJjw1YZO0XKc4vQIZQqmFN8S/VYS0/UryH0x++CG0JB7tYV1FZpJ+6VUxW1hQG6wYJhtTEsb
kMkGTGtmVpSYd4My2icVggvFAcxM9616aduLnDVUQ2ptYPj6O3lYs/72cN9eHJpGd0S0PXZJFd7H
6qKR0Utoy1EQCJpKAgzsMCnBndtFAJw1UutLq1W+VBoWbextwVbuFhlVV9eW3Y3lZ7vOdIMLcnIK
Ew88Du6iVYw47M1MLGdJLzq+7ZySjPW6NzaR7aiPP1+rp9qKm3VO6C22Y5Ve7Y2kWJHqA08x7PVP
plvI0MeFKw+NpHAWbsg9Dl1at4RDgndxtvgEYzScCTqf5vmHCML6WF4nI9MY7gEEnGXhGJikpmca
/rQr9tYfSjApqckcBVzkjdm7IIoXve0W2Evm3Mo2JXukd7obf+SeWaLDQX/MjbgyyACeEvQWoCqB
XirilVDae1IM3ScEsAV8wN7eJeRGMU9j/DlYg7dKiQfa9sBPL7Q2FrKulQ8T2JY91k2a7Zib7i3L
sumh++rmimxAxgUqKqIHFANkeQmC4khDYngoelRBna2STk8W7EuSkbAEeZQreZCLZ/viRlZywBzo
QPfVe9TSLKpINu2WZC2vtXhU76Z5oGvqSJbdabKP9TyyhSylo5VpjaWdRz/keysf5FttubwUiuj5
0zLruK+loSuUD/phjFPl8Ke7VhzVm0jg57RIiN8x++oeaS43pMmkSHvmXQzhGp4Q54fcIxxqWQ0m
jL/U8FeVJuz19awHn1Ue9LR+xSAMJCFFE1UWuX0phWdfvKU9WOZst5GeG/vSCOupsEV48/MQeT43
sZVuY0ONv1dc12d8cjbVOhBO0a2bwWe5FAZo6lMwio02nwnkNTMlMua59rzUUUSq37R1+wJkiiYj
ouuTLLdqx8OYjJ75Kg2m3Pt89ufr5EvqpOivL5FPAJQjzNbAWO8Y9GWcrsUuOkP6+miI7zKEEHIv
L6Zsg+celxsDtGEbWV+HvGmYpmOAnsao+hFW6WUsGHlHRc7S3K7Ur02CmGvSBvEwDom1CrKivjhZ
NKEizfITCnpz50BM/ryNDY0ar/O5xbIq7PFUW6I7DHaKIEBgomMMqKHQ0ZOVNKCkygjsXkAJVq30
ofLGpaxeEmvIHnQgCkptUVz2VO9N1pD1GNj6Woq76TMbnwTp2XZjljis5BMgrcUBhbt//U6I0j93
PZIPHtoK19q/D8kvkK/4+fU+JtkFjjms/rPRlwk/iShG+RTlac4ydj6mi7bd1lacLyyU5ffU3E/S
T1Eywl/3JO7uJBIgYbBJEhYulaZ9U2LeTc+1YxISSXJpzN7f5ZVtPCSFjtgHPMF70VU3tekHzxAm
zfVgRMmN0vvbbmY0CL1QL9MI0VUaEBzSgmqwPM+BzxwkJCJtA6sNBzq3JwKD5zxRKQ0hp95ZNJ3x
kvdDfVeL/iB/s7KOQNzVsXfAN9J8DRWK7xli4KIBYUIZdbtEsVNoAItrRyE6INDqHnwDU07XzEQs
E4M2jpS9BsWHxU8GT0qgFpCfYL8tslXC3ehKYJe7YWduc3oya2tuBDdQJM5x4F59A/KQ4VMogUrK
P9sXhgAfQlpP8dW2xpXJIIfSZ+IGXdIJgG7zoVWZ8WQAmGYO7eB+CkY89eM32cr826amfMYK7LNW
2Uve9HnYzCluzA/gyCn8GnMrD/28FrC4WYlWK87ykNp48bKcYpR/feRsQ19TZ36+dy75aK98AwMe
NIF9OvwwjV6BfDl0BzPHjiB3SyUtNi327I3cpWADYkY1v0PLjUuptpdK78VHqTcPRECFpEVgnWcn
bh4Xj50fDUdvVtxreqWd7GoLdRsFELlkB4lkUmCB7mKsvktvDLwjCQKQvLnQYB4A/RL7YhdIv0Q4
7wPIB9Hu+Lg8xxEGNmAYiQf5yQhJvf5Px01dORlkHiDwQpORd7W5gyH75adCg6lC8i8BR7Oli9Cd
pLBDvgJLlblqbSYnpdsxPIrDehmmhsdCiXDJo6jVA2F3xkXJRuPStHa2iQ3zR2IP7TLX2vwJiWm7
BA3yuSWPNVG9Rx8K7asBQWwOKAEm/n8HYdJQ9+tkXHeWoz0KBzx4rBTOu074sG0S7tbaxq1dKMML
KkHyyGK7Xzs6oRiRqQxnVF4o+1K9eBEFSS1hb1U3mtpbX+oRh+DG1Vu0pWacJogjoYzIDpDhqEAX
IIS4JEmD0KBM5FoxnkFCF/DvR+8mDvPpII/Jh9pLq7MXLkbFrDYgkNVlogmq0Zgi7+w10WoMjAE+
ZoY9yw+GAwSz93ES4UMTN8mBqaex9jXWW329j7DA0B4OlK3huBbXD4NmWzoxi5X7bdOnG18pDUiw
undO49rjyoA0r8uhBcndn0+EFk1n/hDvQT2NSwzzhKHNrSv5ULQokXUqsqTwkeNR7ufe5J+qoS1u
Cs1Yysiy3vDbY19re7nnNtwGkwiYgLzj+aW3N0OXcar8HCoWnH1GBysC2oHwh1nUL34uMeWW02b0
vfTCXMrdAKF5o6TeoUJc4U1afZSN5Wt3uW+nVagAafBRoC3duAy/Mf44ZrGdfaGlR45Z1Ndby8qK
JeSSZLhrMG9VCBG59wC2XBh4vHdYjrxzgp/j+lCncbKB+DpnB8+d1RqOYx2E3T3WmHH1d1t56SUI
hwZYOp5O/rIbuuq2KbMnGhVznzsM0M5cfNdBy8NGZDRVtNDUSz34DH59Ye9HU4nu4dNhr4SJJPfs
DGlJSPy33Bts/cNtAfGGYWkenRhKtjeHXY62/VrbVXFvVL55rBhboOen33Jdo5ep7W20pusQVBaK
fag0QGJzZZtYALCbZHiI0YpvjLy2d7YWO1+J44HqRSxtOh/X5uO9etISC1pTCXwKYly9KloI27Kf
HwjQHp+Tj1KUe/kmlqb3rRoU8fk+y3e36TxoGmrVLP18+OE7un7bR1a0JwPWud7BDf5c190yEt4a
44q+1ejCrQmKSrbyFiN3kwFrlOXCDi0I9SHeoaORVVG4ZIjUEjSzR1J97EvdIWeCOGq9da3x3eLW
dW/VhnFQMt4c+QWWNq/iw6cUymtSgZrr3bLc462PnopggGEB6UUyXyT9pWDseuuICQvrHBEX2l16
BsRy6lNhfJ83yDW8bozzkd4MT5lamN9HNhQfk17sxi9BqzVLzY/8G+l8duPghFLUvptEmz9GI0zU
eeZeep59hNiCNGRWKOhpSie0YNYhvygMhob6Fo9ux+O25c+6F4kZ7BsCWU6l1pQ0BuFQChLnVz39
vacuY+mIBMZ7zXOdqLlB/dGwOilQGKH6UzCP2Ai1sDrfRP4wXkBp40gmYeBbXFW3bqQ7T4OSeFuz
LK1tgurdUqf6ybLUW1038ju9U9MnUhm5ROjJV6DZ/lk4cXbd7aLz77/91z//+334f/5HfrmGbf3G
auiSh5ja//hd1/5HPJyuC912SSU0HRcx8i+GpmHSe7Speni4ns9h3hXkSao5gQD6Ej9efetioLRY
K9+26dDR2lbC74W19tvW/t4FjkZ3qRSL1KoGmqe4vCxmMztrIImvMta4Y+q7ak40VzUj5aOkXsqk
hibsP/qFZ59llh/aH7HqItyFn43XskyB1kzeJWzCpY948KFwoBddZyCKwKI+Jtzk06LCT8riAZ8p
g9gGTbUZI08qzaEgWEBOTEZkL4uudAm5BSFzkpmRusPIjlqbfBOpeQCF7qin6xmOCg9tmFtvhEeN
2uSRgBAEKksGwFie3RCERb9K67Qv1wuwMcHHaZglYvdkNb6swf092Y0+nDBN4gxxapqZZke3en4v
/coifYKb0ObnRdd5vb71fE8kuwS/WmMYPg95mmzjRql33OjFE9EP56kj5sJNhk0TWB3V7sgpmRdu
dbRBcSxamYJiwMGDIVktkxZlhBR2SSkXNTNBmm1D7LWtmrvYD4rVL6ENaEJ88ClzppfZ5WizKy69
2ParY+u4xbpMuYW2zkPj9Nxj+rj0T6VXoqqTmMBk8JzVJF2ws+BvI3+IiG9kHITdazad0nBbcvii
K9VHpXG5iEb0VaoB4MI10A9JGnoyqKcr90x1jdciTkOC2K3qfAXHmDGyMsUIyOijy7FJxwImHqOX
WfMwL2/CsgrWP2OfUZKTyV64n3nQeOLLRVpx7sUGLLt60Nq9LO4k4VMegxfc7pvGfm1Q1e0ZG5m3
HkoljBvTozHvYUi2QOeyNekWDkTkpSu563mKwVkwT5v0oCfzYtbUXVV0ZddsoW9tr2A4TrhLG1li
S1hVPiJNI7ajCf1+NSRKejFE1K9FQWU0zbvQFrtFZTegduMSZBohqugWubhxHY+N7Gj0o3ocZ8EU
bFSNaKG+WURVKYg513EODH58UXRDO6cddmbNhdF7PS3qhnMKSWKt6iO2zul/ifbjyvRXn6RwXS41
zKJRFLmqrv56WSGLNcubSvGPo5liLEYBsups/PC0N3pgf8m0IMKC6Cus3YpDJmKshfQWQ7u6o5Jr
OIXVD7kXDylRcUTKQxxSb+TY01TF3snj7K4imfUQQQNd9B1dnISqNHPpv+ol8BkzfyuUExls0Fjb
0TgqoDPeeo9FstnZ7WMHD3BtQzg8hoQbq8jj10VJAn3jJhvDH9P3yWUgBe1lIFmstQ++oSXLMq2V
1aiRA2/lVn3NqTHmrTlnbY0p4cCl1llETcmLvSFUFlXTa7vAKLOzU6h72RRnNUojEp/WtSk+EWKS
GmVwl/ntDvYVCXkWHRC1dfg8X6949Cx5N5NNYbTmk53Xb1LRFk00rTIKJd3RlU1pRaW5LmgJ3HgE
3CWh5d7LwYVmhwkDxT6Zg6OUlWRCKYyCiH8wudnM/gCdJaChbzE/m3dXTRj5lAlBxGGFAK03intb
Hc0DiZglagLAZkTBh8SOSHgl00EHRxq1zJVcqfQge+wgmgEWMK3j4dzVmLyTum6uRouS5cnWLwWj
wIy5s2SZymUofcH9ABSP2n9gGjsyFLLHVt9Guubdi8qG82LxBVeiiqJn0RZulLN1MsfflzB0LqNt
shzr8RFPk6tfnOGmhxz3fehRJMkXxM59pJEEs+hib1hCm2Q9FbrUiaFyXbhJrqMbZDF9SLfZFZrK
CMS2GDGn3UYueyyBDyfL4ze3ruNlQJ/zvmJOFw5TscZvb+6SwGoeCoA1i9acMbvuUICE7i+0bIrl
oCrVXZsF7hbq4rTX/Ek5Gxm+x7YL0Y+QddNjMyzccDx7IzHG6BSzSzZC0K2rTD39nYDacap7F2pE
ncHJoetY38dkN++7tjI34FoWvajW7Zg5Wz2Nja++4UOGj0dyH7TuySH8xzKSR6syD7IiVOqg2mp9
FsO0I1AlzTYZfs1DPesGQaEWdCwzeC2zDCizMMEQ3QDPLbA2rH3zk3zoFFWsK1HpMA7/dUxumVVb
3phdtNcUJT9FDrkaTZYIBnwOd5z/XNYYvzrdufxgdZ/TMimc8Gz/EnpbOKKeRDO5N4PKrIX1Hixd
4RsHI1XJGp0Rb/KYzcTctfd10sbXs1lGTzWmXe5i1SR6dD65C2wKiFBdcSAMvbmRM7SEsuM4WIy/
HP16pGjs5xYn50HMvZkSqLM/MSRp+kRZjwPcPgeq+L4I1WYhBVlSpDUWNeodxYfOk5rZDvaIZon/
Ja7anV3918pv//2P3535UuxamusIJEdIeH61rJNBY7WFYXs3jLDuxqwTjDyKZp8zMX/WbNZ7FLlP
XqqYXC3Rwcvjg16IVUG4+z7NM3vpNniENhbgYjWxpl0NnHrjBiniTwh4lWIWz3bFdQxb27hQBQko
TmgNt9FohxutaIfb2mP1I4/5qRZuYiddCtuunzIuO2OdpQ8O2sv7OSa0bgvE4MjubyZ1VqVlMakf
UyMoWdK8uZGy22DSiWholENWpcj+Igx0g/NDWtCkGa2KQM2Dgo62WWb5BJ+K6ExNRbMkDi7ykHww
m7xAKt3P1DJeJh/kS5JQoyMwseydj6sFCweyYk4MiXtgYfbwGseUvU3UxLdtnqDx9GYKRs+hME7f
PZCRcZ5mX9XaGjdYoo9qZZEULKL6Vj6Y84cq0lMQRAPR51Gb7Nl7pVljq6vQ/uhqpj0eVzBI0rE6
1zeGt7bKSjkpRAj85xNFd+aQ3b9+OiwNoIGBTI2IWc1xef5P8dBdOHRxBVfy6HuZeRU2Ifr9YVm5
A0kbHlwG3XedudVXmxnTMYKuvdBFaX41+SCZZDgtQC/UD46u0gydt3o6tsvcZNgkuuqBLNbP4z9f
8XMLnnMhCHKQp11umAynY9LDiP5ax2bb31X/3jIn8/OYbxVvhYHqe5gBaFPTY2qSpb7a5C+TOTHj
oVAmNl0U22jesspHWb2L5I6UIu9FT5obiZGLkvpQTG76Oo3muDBYIOozC3oIvJvrmkfW6JWBOLqV
ZbEfU6vKdJHO81aoHOKvaQOawBMdFxlpv8wBcKzgd+Vb0pOM04S0ept7jn7KdSQmqarQDvTuFYon
RM0N8dSxgfqn8qZNz/RuXTNoeGnHeI1oLD+P6oigvFDqrdm6gA5mvfZEZMM2YRW2hAVIr5pZUbDG
kf/Q6iFNtTG1aVOOXxXcIrel5Ux3elg+y3QB+Gk487pegaKea6tr5LM/pTQhU22TkLZ+L2uBhAmX
F/mkgagKCk4Ct7TAte913JR3+diRy4srQaCEW1+H6fT5KI3m383Sg3ZNvpCC9y837nNd3eaUXBfe
gGrt+/nnVl5r/Mlg0FQmpk8RBeGBdhMKjF4/snLrUbdp3aqYA9TlQzhYbzHXl5sE5DzaITXf8huX
C88AKUYdh04XL/Oiavkv1zlGaukLbOAo5StPh++QasdRdsY0eK07t1ainenmMVfepFxLsvHE/37l
kMqy4b6RHYKhRXI43zBnnSdmJrXfu0WCxzYcqn0wiOhADG3A0r0jQZIzBCRM4SxljV5bNX+qJlSx
fGsvhE2qG1uPqPGZgTxOXTfRM2ON4LQAGTVcgV6Jm6TQipOqJPzdSz/CnmC9JbX2JIc7Aj7Q0mha
+GG2UryEBKhsJMQIHdD48MtWRiOCCBH1yPt/uRrZ+AMcaj17UyZS/iJTKAtHC7O1M0e4xUyeV5Nj
m0tPs6iLlLoad5OtfzEM7x7wgvVkFwmp6mli7cqAN3Pw77RseskC4Lty6ZRBtKQDq+S7CdrSIco9
3Hx9fQo7/KN28y4viYVuf4GZ0t23YU6EYYaNdcfEo5tzONwhS2/iokRFmeU3fpidNM+vnxCoPelz
He5WCIpIkZG/PiWsf5K/eUmu10YfyZYjAQKnyPwQ/XtL9Js8Fsrx+r+aLNGf5AOk6WmL3u5DpPiN
KlYSqAF0iBWq0uSn6yZ9iUMmuAUELJlXgRQ8JgwxXbXCtNmAX0An+GTk+klHKycRlr4Ox1JEd0oJ
IFiOw+DsWDtiAEhyT1ECpoVzLy/c//WXzk0tOznveTHS5gmaX3b/+ZgTNJf+9/w1/37NX7/in6fw
vSLz/EfzH1+1/cjPbyD6fn3RX74zP/3zt1u9NW9/2Vln6DfHu/ajGu8/6jZp/tWBml/5f33ytw/5
XR7H4uOP39/zNmvm78YtI/v986m5nDGp5P7d4Jq//edz8+//x+/3H0X7LQnff8t//NYEH7/h8PTz
X7/8461u/vhdc/4hKA/hORCegnBD48bYf8hntH9orjC4G1I12bZlcEvM8qoJ/vjd+IetGqrtAv7h
H5AC6s46b+enFOsfqu4Y1Fe6TjnMl1q//+tt+GzEXf9+f9+Yo/k2p7r/6c6sUsDCmtNMwzINoRr6
L7QmjQ9EhBRvo+jhTLVDZO91BJ5pfS3eh+gpM5vqQ+DEpAdkVI/tZICYH9too/bes4E27rYwkOu5
+WjvvRyTREnfPYuPEc2wsw0OizfnPMTke9PPcc4qKoZYOWOiRWbgYMJw/W3dXgqGQaOD690PxhIA
JPQsJ6BZrqrDjyCeuuUUggsdREC4KBTmyoyRLyfNzkW8yqBD8JuYT3Ub7qLMjHEmKf0Kk+wmKJnZ
ILostlXsouTyBXJd14mfAEvt02pwXkpBcI5NfViQbLjmProyi9B4to0+JizHHDa4WvMlZBAWpriE
+yH/DgmKho6SvdRdFzJZQ9Jp0SF0aODciobLW4BLbql5w4NOCuZQwUW0/cewVZNz0OMi1Woy59T+
hjhO6M+Tqq7xsEzkXsxUaWYS26pw0SyjsVjRyf/aZB6S3LYqtpM+YtpoE27EtcqqNBqY8PXdVsOT
uij1bhZuRt+GTv1qKM0IXsmhyT54O3dECICdZSVCU3+YnNdgbOO1FTDJyf3HSFfyfWqxGEXPomAK
CrWNhiBXqwN1mRs0KixtI/y0vnF1tV4HifIFSXrzQ3cflaF8UIrSp+NQTdyMo2/mCANHK2G8YyVV
DmS+rHOtvysFyaZK0WY37vxgkzwMnU3057DNjkpiG9/SlHGV3w/8ByPbRGuxdCPVWIGHn+5QNsEg
8ICq1dOj3QEY9KpZlJZ5UFVou6AFO42xGJ7ykFxKc8/Kl5sI47mDn6n2tkEsuFVS/7km0dH1k+9V
Nj4o2V3ZGGKN9Pq1zPzXoZk2MwNqWelDRmSzBYABgIVf0AijWblwY5ZclUWsB/eehW0kRyVoYYl3
arEQuVpftDahOh8Ycii8r4FWN8upGdylEt2YPlwQcw6mEloI3gzB3UolRwCUp780wu+6wY/0Ou6/
Zs0bYEzBQ96/gxx5b/pdRfVz5+mwC9Tu7BJkTjqmIRDt5V9H7HOGIT5MZbwYWU/5pR3tts0Wmprc
2uV4yJtgX1r9g1vC6+S2jxkE7BZKv3rRJ9laoedFItjz2KU/lO6F2OhbiKZfPCu8z6roqbcmfALi
C8T+Vdy8qWr0Dd3RRWPCgmKA+ieA5hjrw2UU3rvNhNMN6js3L9JFdJgS8YXwcQjVrpGvWHTSP5rE
HZeNCqje0Lx0qXoEz4LOQF8Svb7YiVYsWkySES0NYRuoZvlUMjifkqZYEbFya3fWrXBPfRd+sQLj
CVjB97IRd6Ik4VINX5y6fmA40W5pXh4dkQHdy4PmPrHQz9bYRvzq0PIzIxX3IQ6wD2LeeRdrUgZr
IpXHXnwxkVAtsL95iBgIr1KjrefrC6OdxL6kVRbb4bBVJ/VSTeqXBLO+GSD+KTEmCAX1GszvCap7
NW44ZbSFputQeQriTWKYRgUXHsoXOFSK0hN8GxCb4Ec1wWsoDNOqeQqjMV+C76qWNKrXWZAn66Db
9v5kr3XPRcMQptk+rPNq35vE+UWk+dY575SlUugQhHdxffjJrjIwyikZWwaUBDnmMT4fzlsfwf0s
AoAExIYgLli02Rry0Y9CxQfhtlSomdnvtXG6G5puOs5SkbqNE9zJDRNarXkfxk3bW5g6rP5ZeIA1
/bAkShp1Jk3jH0lp/ciJbV1Xmr2rm/gxEhB93K44EAI4MfTz6TdN4ObiFTEz3+i/X+g+8360ZbXQ
Cv27j4hlq+XBt+rYO2I4ZElODyupgUW8Q7MYnzQxnJqeih2zL5PQjPg31KPg68tvLJXQ0tHTtDvf
Wwu8A+gzywdOA2tDotfDRDzFFibZxcOFzlrv1cmbS2emT7aveNvAR4HT+DXT0hgshbqPLLBQrVPM
Cal6iCoSSY4f5fOIyqSDUXjoHkPCXRR/PVXWsM193AmAc5RlGET4m53y3rLHboVn+ZVGcbux8wIr
oqtdFP52hBb4S3cctJUSo+LMW21Yw+SptpA/2kU/dT9qTw039GyolBvG4RY5sVb+nJkY6oYhcbdT
4bUPWly9OH27pHAe0LiGOGlpOo8kQixqPX4yEAPVwppgEKTKtg65enXDoahQtGmB+dEYjJVtM30D
4Tcc8skK7jvvEAgFCVpKOkWx9CKiV1rbvAtd6zWr5+hkq/meAepe1p5hHnO3gu6lpHe2XaXLuDYf
plbxLuZYgbrp2kNOGgItFSU80M5Buc6I34HCpTjNA4tZroLMdhaVEJtBCS+9jQzAbrmLKsTCDzBL
1inIiIWFM2zpGciyhoFBX0cTdZjT2FNHO9hp05/4BCK3IOEtpMdaVnzbEJB5xsxwNMhXKMBdhXgq
QMOuFcX8Bv6lRNUvplUdtv4yDXCbpOKrBvSZsWlwhpzb4vfyzno95t8yCHULLUMHEFrKtBS++6Oq
kwGfhv88OCwiB6+BYPwtVbT+PtWCrTeiAmsqtA+9sezrboHOqS2f1ZRFl1OT/24RtzASxxLwya/V
cm+31rgrguLC8Hgx2Eq3mjR73ScO4QUlWi5XvNZolbfA75JF5o1rPk03qq+u7U54S+/W1bim1sE0
LELHefPFgOMb1sPacIytMXbBFumxsmvGdM+CejPWOKDyiX6Sp9bpAubaF7fJEyz4eA2mIvxIPDRG
EXqSvQnZY+pifecGKLQIzvUz9z10M+fAwmRsn3Uv6FfoFvvV1LhbJdOsNRxQ2gH8RS8mwswowa5e
ZGa9HraZUQc3k1FUe7+ewzetzdi1iKpJUtPD7D6Kogfqw3CRa6SQB2rHH8x2n40yRNjQ6wfhNBij
O+7V3YDJysMqGWrlthxJJSBsRFXsYAXKmq7SzgHotkA2RBj04D3bbSrWsT0hqEvMVyQ5xdJyu9sy
DJmuKwkjYE/bNgzim5ZAEuaFnOYhM4FC8+tFwF+DJqU4DBq3Oqwa6a5M8wf+z6e+0GnH0yValYG9
yroYOjPahJuhXyiV5a6HMTlyf/AXYrid0OSvROUNKwxmyZqCpOZjgtuhTA7OVCmXQDnYTMo3iors
yQIUA5whKJd1Xdr70J0ekug1SlQE8SWudN2PoC5qLqE+Y2UsZ5rBogQNwuVLa9BEMXGKNczCmjFW
B31sH6PQeQuCJoIeaFJ8qQE3fcfYE2DAbxAYuGa4ynQjHOEpa3dBpqyD2FwU8ZTsxohWYK6Xyomz
uTCjUxcJm2ovWUfQI9aIoV/pNRobV/FvHaVsVlmd/3+OzmspcmSLol+UETIp9yqVN3hohhcF0CCX
Snn79bOqHy4xzNzohipV5jF7r81ka4oJLNHOcfJzTvwtiI0U8hIQJKfLaRyWdteYctPZBVVmbgTY
ecidG+bOJGuCe1PH9x0lAU9oE4cJOuMQr5gfuoYkxsxt7c06E9s8lNmTWkzSbHtXwd8pSF43aYI7
Tr+qYybYlMxYkH7qq5NzQancIXwuB2vBGltWgwW1zP+zjreXoy/dEEbNzAtpeCF/atgk5JZmMXRa
UMnhLPkBY6tDHu8M+c3gPR7V5Lys9oUug7DFkXS0sq2fWssVh9KVnzIYibwkGX1NuPWqRfxkGQcQ
Q6L17LcVXOP8brRZerQuoNtJmZHHc3MVNZlFfqotQjvjcWukEL4zFavzovIvMPQApzndNmlqP8Lw
wK9ck+ylkZOPdtNfJ4xcUX1cCo8eoSPhQ2LBPStTbtvbu94kiY7gpMut5wnODeuvyRlAAId5Gesy
3bcLzzyZ8Ud/sNh9Dslra/bpKaN4yWeQ2ihEntmzrkf+ntBvBUliQUGQVrzcVdbNCtGm2WbSuR8l
/opSFM1nkk7T09Dal7IznENPkFwhlviQzunnGMQHwsEIJFkYBENzl8Q7eOPeGicU6EtyzPtE414P
nJ0RgAYx83agjySlcRysk3QVzgqfrgO/IwzLadcybKE7TL6XzuAVzZG0pHilKEz0r5E1FZ/0+sWx
HU1VWeRsv2lk53g4z614ntfZvF/zoD74/IS4ocOW6egzz+WbzNP87Fbzo5pzi9ZXZydhJO2xaooi
YqUBSXPNXywEiXcpCs91RdGIzen535fc/7Yd4BDIbJ8AYtTbzDaIBhrXP0ui0uOMrpLmMl4vy00T
mbNZXrLmFjTMhcxA4Lmm5r3nUOrOcWYCAycBEfXkzuBfIUfjjfR1X2xwtWSsUmBG4LdmAlHdxQ5C
sYaRbzkOy+uUD0/K84qN41bxaRxphUe3nnaqvrmKHLBgcf+8+FZyXcuI5cxyGmPvfkyc7J7nvzdN
dvy1/8rcZ3okvuUOks2RpQK58fVqo9CrIr8GTRZjQQ7TUTT7FMJTJHuBY9XhZfZd2e+r2pzvl5YU
XiKo91xXXBlxc62xRl0c4jbCtB+Sg8TfeU8Mj4gKTtOwFO7baJtgydfgalNj8RRgAM39bNkWJteW
TfbGRkztuGdH9Nzw257+fbFVd0DJKk9dlhHJmdKljVzKk5kf+4zx6dgC/dSLezQV4VMVM8U06Vke
+dZ6Rp9VQjs9i3Ta4r+sES73v2sn+sebxb4a/HTXL/i5oFtss6GCFITHadNL1fEUM45A8ztu+o7U
jX9fprl8Vob/OlXVjwo68uDocNl1IWVxlbve/fsylSBYCSirAPDxyyTmkLNUxnkoWDjATU3AQvhi
POFvHE+2y/WdO7O1WeB4XFgVDGj6RIDh2/BPQ7a2O6Bu8IOpN7x4GO/pyes1zf8MLtwrbfv1TR2Q
/bnVYjLPYVyRGfRskUQj7tpl6J4MnGSbdoQSZQzUGL0fZ29gM06GExzAQfaf05BlwIFFE3EPVMd/
S5fWyttnEfflhkjIitbFWHfsSTB3Czf+0I67NTVyLgBEv3Xl7HvG5J9BW+A+zmaSRWzu/YrD4WiT
MbdbXAvEqzvpKBvVXSM6+dg7XCA6Q3Ftqao5De1bTPLtu9Ex1s/cd2V02XFp37KJBdvoxfGr6Dt3
73t0Sf++xRomWIis8/bft1Ap9S4uJgAs1KYy9btXvCXZnl+b8PV67F6JPcP93jKx/vdtbmfoBdZy
5Ucq6abH5d7UdXVBdXWFTrIrGn4aGVPx0u2hk8TFGgVENb3GLtf4WkxzVIuelKZB1EePSpSy3R93
qQAUoBktXGPK1o1WQh8GXgcGA7D2lG3iWfYXBvgeQu0mGJ5nH5mlByA4Ectjt6YYdO2fssO1Vwm3
33qdofYjS5ByKCTyF0VYFcAu8tyYRzlMroY0N0/oPuj/p7TaL7RVHUC8yESxSZOL8xjRFhX37DAI
qvz8aBHPGJlddTPDWW9z6lSMr3V3rBxQ6UKtwzmL5ecsV4K9Qaw3JCCgLoZIfNHt6nJRrFxuCGSi
DiL/FjIWzcHSJoSEZM8wZ4sPuyeHG2UJLmwgOYEUVxOuyL7omI8tycLF1Zr73DDG16xDrg4yHL1U
uT7WgXnn98Y/L5DYGfHAjSCV/5I2NSw4lOaxijkU4OLSJ5dfTUupITMmcsiyRiPY+Q69Xmqv3r3t
tE/STE796j1iMWOoWPzI+mGamvGXUKp391fYi3lnQAIbmza7FFCywzGAYFjmrnkVNuYvX6cvDpGu
vwnKEUZW3d53m+LUe9Nf03Xql0UhBxbLspNzA2lBdcveGgyin9L80XZg1unEDw5jMu55G5ls6my8
YzP3FufCuoi2BbjCLE8uQtPYckrG5NuhM49P1izqa0GQ9inu+kNMps1mJKMmAiZ4LIY4vbJg21QK
ejcWpAI+o84hUAwecS3BJa0S7uxAL+A4It/0LAY1jjrGvSE2M7viTV0k3bXB+BLJ0nY2GnQKCJzm
YDVPyjTTiy3j7oitDSWfBb47Nk5lrOqLnHR1KJoazmK9sLP3+vHCJekyo4wRHxc6CQsey4tL2fiS
qNx/dhxxz5zMvSifCq9D3D3FvtolRM5gZEdnH8t5vjSJv9V/jcqoHkfWsCjq12E7DGt6WCrmpFX7
F5Xd+JTaers0pXPwuuXOQNWGur6fv2uH5Im13Lql/bYQOnwySeQMhYDYRJ32pSzqb1t3n2MMScSQ
yMUhy3S7GU9HWK9dHToQh/Kk0mdXJuDO8RVtfFN+I0lLIgYiYj8CZR7i8czWlineyuALAF52nrI4
Ow9u8dDG+OMF6g9WlCHjh9/Z8JgqLWZk9uTrpPXMkAsPGilI8sIqVXyluXyr18stgI6HtXYeR+JC
XHjQWW55D7Omk7tR5TrBoIsZ8kmmuXFaYay3E4ofjaQKTxe2bJAkhJ3ZntHyKUcNZjTukSIRPnRJ
KZWU4zNroRMxut/Y8fRDnMKz1yYjoBU3GXoASRqwMR9moAZRbMDkjFHYi6I5x+3CzUcg48Fm+Bhi
aUeLs3p/7NbMIhHEcNo7a7hYA+lt2DaIN274RT1SZ7XPWWKKBTSTiZ0iJ7UqLNPa31agA4ZBkjy6
SgI3ywTTg4uk1sxgobghMoVD49bxfzmflr4yqNQT9YhAYryYbbruuxwZp5ekNkK9VV08PV4Skkb6
Oj3Xo2+/8Gr6KeC1ddozYIATkl+4WA4Q6XmBTGzsGKZH3AN52HstYc8NhOtJNrthWZLIXyi+DGtE
H4drLbS7F7NHhlJaxFcEawBLrV3xWiW7wizmez7Fe5vFe8RW5Y/TOno7fcbZhCelmWw6dn7/JRi3
zuw96pR/o5C58jNCuMI1t5NrkoV6yPYZS8gHWWRqNyQWYYQUsLHpb/DMfxR+rvfBnEY2xP5zkC8b
LGXTsa6WCOY52HB0IxtvJUWts9IdkiIGdppKyjXp7Yjx+Yuzjaz2Af5qMOjHtIQqvKZJuTM9L98o
4EZtkpWbFcPLHSZFEh0xPlVZ3OJMMr6hJlX7HP6MUZjU/R3BKVbTbGXby108J7u0soZzYZbH3LT2
5NUM6EyVpBEc1MYdbYIj3ZGI+vim9crIcwBl3m1iWPKm7dzNgnp1HvXVS4dfYL6/Tt3EkbbimwjM
HXcZfqscnUpcURmsk/Eiep48NgFM+/UeafI9C5U2LKxmxOWT/LUE5q0A3IsgjTfkE0iMZentasMc
dmvaXUbG2vt5Ts/VjWf+70tTATkEw8SWaVSPBrc4HCuhjwHH7VJ2N4IorRF+YuSMXojgpTrkVq5B
9FDGA9t8UDAMIuKL8j0/PFTwOvlO9XAdq6zZW1lLteAzzLrOpA4e0KQSDdswjLVmN4mGyRoj5tV0
PepinW50h52n6HNBaxRhV6o/TJQgDrghGUP3aVpMjz67n8roiSE0W0KaYm/XGpkBXKLBIzTZYtMD
jJUlsCp0epj2avFRqD+GT9CEPeClQPS7JZTw3YHHG6LfJ2LALTLeOLQiulgf0B8QRzN4b4Vm6AwA
sNu4FTqFBHTnvvBdVvrEPoeWClJyD8odeX1t6C6NG7GIR3ywDMa2lKu7g3kFYdm5TTFWl+TLov1O
Fn7nVNo/jDEWcyIKsY7bXduiiwpQb7Y2zZJ3u0c6fzMRgLQZFDL0RSVvLN9c6W/RzCERRAazIU/F
j9jMAXor66tjPbVC13wy169G11ffhyExc9lFk+/9Lly3x1kNH5WO0W1yebuxAD2XmAg8EaCWjtjN
c4ynuuwf7TYtmbvkxsNkYUqXNlbT4HvNyy+iwZbziv96pObbWhqjmGFdOxQuu8mTZqhcCIh8Qt0I
NAc1siqJycBkhSG5hYBiUPCZVsO28BNN0GcHES0KDIhykL5HDt7e3gm701EHKqzlrr8KL/k7Qmg9
jbr6vf1vjWtxNP3vliUjL4CnIxy2vhVbV8zofoi6u9vq1r+pK5KGb4N805GSsC3X19LLscF5Crhk
1ZwF9tK9XMe7nuXkS99TlPbPaw7eK1+bTeaQ1cOs9Y7MjxT0DCUR1S5dvzy6jEzibnSuk1qoVxM8
Azw/q81FWccpyw73UeWpQrom0205EGdUtyhmzOxWLQxnnAvjsYJPSo6bdw0Y0KQAWncVZpItHr3X
fz8XChq0cvSA6YrcooMSEbe5ijLo88dijqvtDD0axw+KtwbBjUl0rMnLGFJGvFC+PfRr+9yI8U2Z
OqzRu5z8ZEQsh6q+K5yj6YDFMuHGTDkwfye3zqJn8NwJvmszC0fU8GajBAUan2qkrAy062rbeoyc
iMwgMtbc4Ip6K5aGj2T14qbqvpzF1RnFHA7+/CcloinKrlIzM26D+gGS7cIIDIYXgek9ZO0hAmOh
ONSY1Xt7NKHBRkP4tt1gPwfZ30qt7yJwMZHWA67U4GNQmg9PQHhL2pQfKk9+K0mxTGjpS0ECGpcl
jL9uUhvuz/ShlORluzzcs3B+rGR4ngIHrlVrPRmV8+YKsjOcnmoZck2PKPFSec0DuNAxYpzW4WPj
wjeG/g+J23egxbzd3CGxMSSG0H7Bf1VRxcg6/rDFSBK5CY7fQigsupqt6eK/dBPOFd7w2vTrPcjB
i+gRVtLaaXZ95dEbb5kf7C4imoKNP3nLbq4SFJAJN40t3hywUqyPYveg3OXNaLNX66FaFB8l5Nu7
oWv2pkwQTTfeqVomFqJ0vWmublJCHaaFT5SOsH4Xzf5BcClAfbIjwHq2W9Sb2cjaDWC+9ZgutcnP
vh/G1eUEY9QK/JZEocTV597ya8JPJ8I5nbspG98HnERbQzAbBp2xVfd+m/1X2Wu5W5GOgu89ezke
CdgYO1BCUaFd6zI1xUNVe9vZYPw/D0TSmQXl0jhBkCBCBmglQxu6vB7n4AbrmDrYnfeRWPXICr46
zpPcS9//mzq4lgcyWGxcA41wv6hx9d6AUxD6xnApZE74egq2uWHOygzmLGNy2eYxxe7H9PIM717t
ZENyarCmN3X8K0FHBKLBGg6X3M+32b5Kc3EtKftpEjtUUbsmSIuIJlxwbL75ZjGc6YMDL31pTDPG
8MbiKl4wC5GRiLSOB8tyjfTGIzlZXfYr0U9ECrviqV0L7/IfwKR71x3NjZSccpPJnr2wQHOio0wP
BKvXZ36JD5bhL+Vi32Mg/RjLKthJ1bI9Hqki6fKitoPw5dnx94q7OFzmBSY8vImT9KDL2QNPuguq
gNCBNPKZczi5/JtBQ4NAZz8wsw9jx3gxUspiKOHxtkv94xIYoL3HAH6tdo8J6jiq9PiuLn13Wy/T
yVDU8BDFSWpjJVQTD9ZnDI9J6okBoLBxab8yrzwUY1dtWH8cVf1m95NgMoFdnzwaxSbENFgL0lHk
BZ2TofOLEH/oXh6LgA+hUmGB+zefk+zJqeHpe7RPopnfg7F7z5f4O8+yOJSsnnN3OBZxcobm/bMI
n49qAzSja8/UkgnO6JVY9sgZDUZrBqhwvII1m1lW7C52461vPq8BC5wgyVlIhdty9O6NWXNrdugG
lvhqtSmG5Rl2QWLHYT1bFa6HOUWP6oK2ZJOA80Bs1oU/o2GyKa1h4DCMp6u2lqPWJaZ7GwEE+nyD
2ZWrtmjtjA27741f8nTmGFCjye5hIzJB8If2SVT2GDb13O1kWwDAhG8YwYl61qsFq/ubU479Xs/c
REsA6Yl0ubpW+8uUvOkq+zTiBuoPwknu0oRqwfwom0AcBlZhcvDts2Nlt51DPkUqth1kBVigCuDw
pLpRPqp1NY92vhxnn2JRzagRqiLxQ78wIXn0t5lS4yxRTmbq1pLk5tkW90vh2QA9wUVySBEglNUT
gtf1iAyARUsBCYvNU3ta3HzHYzWchMucpfYcD7YYrY42rSemMbwH5pqGnpkiNaHA2lkthI+1eOIT
CL7rRMLU+iZd0uRNC/uAKu/z25vhxgyOalUE26BhjDCwBzuZ3XAf3GovQ5dQBqqe4dg6Zed/X1Q/
rycj3rlMeFE+IIhhixTFFbPKOWfuhSvC8tAMCJA/JVJWU7MMc+Y63/KHOVunzAj65Xp+7bIxi+ob
32+iu/TcEsO7JK6T0/hh6JyjxfaQ3Unyl+6FY43F1xGLyb0JHiW8q0o//wOU1bmz4texqV+XAbZr
2juPFfqjjbO2MwyQmlra8vVbP1CcJYSbR/++tQZr3vdYbrb/vvXNFcxiMv/Vqje3g+fSpiUz/tXp
67YE4PovbKzZUrzOVptHLmTojWgniJplaFueh+Qy+J6N4c9i3f4gU8dHAZzZN4w3w5zWfUzyO9tq
KgBQy97VAprzNgzFmU/w8qhzc3zrsLRnNSWNaU7bYsYNl2KfxEJTbvF6HACn4ZFJ9mmAoMhjnbBP
0vZtYg3S1NNL3cnvOktfUrI+djCPv3qbTDlmPE310r2yF9jN4EBZwq0/pmk++C1icCyOY5XzySlu
Y8OgeJiZusajgjxCVTlptssNcv++1cRXSHkUcOW71uq3wAtWknDGIkqSZop0FFjLZ9yc7IaEJT2D
WUh5fyGJniD67U3Nzecys03m2UL3OqIi69+1uV7aCho7/o8lagaYGoM8FiWrVtazVG2hiv3i0LUc
5vRG+mAFUwTpOtlNXFPsrilT8orzYuWELIv3Nc8OUFB0hLqboUTXb3vixOjuIZCNQE2qovmP+eSH
KMpTsEJcWQ0W8VNFZhx4okMvMCaKH00/w+I8SFFUtE9JLY8+mBY3Dy5LhfGj6pP/sgKa6NBsLVvZ
SNZlfYf7IVKWjzwteZ5dONyoUrxoTJt3MdrZnmMUgnOwnlSbP3e5SQ/Y3bYzCdcz81OolKkM+wpS
vkI5V9vyp1gXsidiJNUEvYe9lR8pkptoStxyQ6EDn8gCsN9UZyvxv6ze/DIskOOzMrctXsBBDLvE
b184bYZtvy1FE4AqRnrYSer0kpCFba7qXa7daz6D7h3a4dz53U+9BBpDtPeT5IEdIcnPN5bPyxwM
62Ne181GpAlCwA5liH5rNFbSEqG4sm8pfi0y7E6gnGh8erlAdEfHkf/xwtCn4JUMYQ9T/Oj1SuMW
TLF9qhD8b2FF1NGqbXXtzAkgMC7Uah7eGch9UiygTajxrOBa8vXWdTgnVDEsfKqijqBTbE4Jujeo
on0E6VfsgqSRZwasWZgz8qCevrOdedrVJSWbr26aFZTVhrQkH0470oXN0rbM7J0x1OBKOhBMnpJb
XnpUglbBqqElpAYZ94QFm4V9s6DidBBwrH62holbf6y1/pgt6MXsnoeNk95bLp6pGeBwKuxyh+Ev
xnmvN9BL2wNm24cF4BL73vRPMhPHYyfTydLFHfTUbm9Z2o1mwRlq2YGNMND4afvSwuc3vOOQVlsx
xEdjdO+skR9hZpfMSqf6O1Jp5KJ/opp4DkR8xRTA5j8Olpe2tHdDuh61l9gbNsp6g4aExLY5fsor
qrCUMV89SUKfOntX1dYtG4icvsXm0SfM+11kVApDakYLdcZb4NUM/YW7yexygx6CRS3wADSTsh4/
WtpBIj26z+RQSAYmaDTdDbYKXDUiLHL37mZ/mXL7K0XRhFQ44dEHkwoC88Xx/w54iPF2x4RKON4z
cAbyh5p8D8EbhUx+Rw//atnO0wTzIGlRSbJtAzev+k9Bv8PmdXpS/l8zdu5uvPg2A3NFddTvLDKQ
0gV1GP2tDPdrW0OHAqOx9QVlCJN9UPuuAk6XPImJH0mNImIV695NWCNkZ7CUtvtnkyCSLTBKorEC
dqoY4iNmIdFkuOfJ5B1LXfXOmRxEwTh90Ii2s4mCZZo8ivhAbYLKeI9jhREVS0DoFMkXXRkfVEef
tMyu5UTMGshb034bq2k/4kV5TQo60fo5s0wUHclTVUX5NDkgiBy5TaYDEFN9CzZAQldgPZlGCinC
yTZ45LpL0GcHiGk4z/Lhe1zQGaN5YdatzT+kdE+cXgpgh37Dtr0rSY7kTZsQmnrrg7c8ebl88Qbg
FcsMqcus68PMdDfz1mSPlo1DXuIg85MGlUP1y29BtZ9XxK9WvL/4CafYItnkxqfkPHofFmPe4pCv
w3VmSNDN23lyXDa4xavqk+bQqz7MNF2bU96PrQi23ZwdK3zfEQAk7OGpZtJDCM5atO9MLgL29Pm9
nTusIeG4lTiEYfWULFxRMWJZOYgGUU7SDc/IsBASoh22mr3Xz3I/+su766II0RmSWPONmcw3x/9V
Vku2z+uFvIn4taaRhpHqBd0xTaqn+LdN+G20nf0a/gD+L7c3vS3eBRkLl155L+QqXtdgPOeSOToK
u83tdzFv9nbKJRvyTUSzzarPZPaGgpKia5f6kqxKRFUWR0qIyz25EGjAmOQ/MJdMGyaq23lgl9uh
lRXrQwEKjEmZDE32I4zTqsfAfi3Rz4cBXkyGIBeeYaxLcCwHd8LvQhikR7xKPzIx92d1b1jdrq5Z
6/Ph/mN7u64yhv08ZSzmxfZi1WwnVFLWx77LIlY29kPsVym7/wTsdYtSG7eteAJzIWnCumfyCd9t
XRJURGp1oibmSSgjG644g1HQaErnkMbpyzCK24TjcbDyAmIMSN95wYbcjd7Zbh0cywbUlwZk4SFN
qVfm8iRFZu/NNNIm0iMnKN9RZ+VwXmBC9MFdF9j3RcBbY1pAjlpJ6O+/L2gBk4itMCQfh2kLXNlT
O3QDaVEBafLSIewlXjelFSOBGskD/veFF2BG8JZl4HJtSpfcSTb2VJ9TO7+fbDOj9xUZ4etudYpr
vrjmmhFlXJEN6qczhfygdz0P1s614vPSEYtotOoWlnn7xxwY3GnQxhq6KHE2HRlZp55cD4Ycut8Y
HkpDKvlnNjnkoQ/NSQ3kZ/77sty+Lck0DAFCULXkYt6TFXtXIKyJKmtSkb00TMPQpekj4gY8TyDV
DXQTprDNU2DODKx9+jFsyX/nAPRUnN4W2Zr+fBqWS8Y0s4c01hL6DNHv7K5PyfKD2KAhg256Jszh
ZPcrXh8mpnPWkVFj3OeMWVZZHTOhSIuwzg6qkbZwyHciLdv8Ftq5+mlzRZd9t3YrQFJmr95SHevY
ektkG5Iwd6q5+6IaBUU4avfiTf+lrntNYN36ffs1xNmvcFl9V1wYwoWllVUHa02rrfhPyv4d2RLP
s81BWviKTjPZEUfFKBuLRQQv93G0Ks502l48W2UAprakow14SF3bfueRRnPDT+wWB13nF8ApLzx4
GNpl9tqQDo9+K3lDnrWXVoU4H+YcuSEOR1JeHSlHoOaQUBkQAGfd3LHzerWNkRKWPtmeblsjyXNx
6xDbcRcwHDazbJMjB5954xn4XbXSeptPzrdPIw3XMZLGnYdZiL/JeOgaHJwC58tE6RiScnewR2Db
BgeOXeCBpOjQanpWyniwe1goSWUeVUwdhZviw66mg13foqptdUTLQjuDaG22XzDQEwtIucoo7Y/k
zrwFyvVaJuEneqa3JOYnzk26ZEv638Zo7Fu5ZyJ9xg2IjrRO70XKBVe2fABMoolYDhYP+frSl/ND
V/PCMzVHnipq3CMEqLikK6IGCY5WkKJuT8FpKxaXBUG0fI75AzNyPF2l79CFvhdkAYU5AxGLrgkr
tFK8c97FcvZpiWOjLb1Ds6AuiafbX54y65aT+gn8JIvioiXHM/ni0byfY32IQc0iYGN/CcWaHA6s
rcFLX7s/bWC+GYl30sCfw4m9yRrU75hkbmu416qkkC1agpzil4lB5e3/DOzkvrS9G/b1VNaww9Pb
pLTriGi2N7ZF0okDyH3y0VAdC7t6VXp8tgbvx3Dmt7XwN3pmF0FHxyM50AaYXQGbMSAgnnBOnnv0
jQHOy/G544iD78jesb4sYytJ5ON89tSDKPrdOvjfq+KG8xgJpCN7ia6rUc6Vxw5Jd10h4yrsYVen
zXPQIcfK+1NRJQ2Xi/y0W/9bTxQDK9B2hCLcfuwESmu+eEb8Qh+0GebsNUBixdXXRbKbDwxzL6Ve
+RiI22S6P7aYDiMXP/K2cY7LTXg/IN+re/kDbOXD8v1HErPDMlNfA7MaO2i7qIz5Z7hQSGZt6vyJ
7efS/s2EcFn/ZUaYSGJvwVZ24lxrn9OU/kq4UxsCSO5Cq1sf0l68uX9Gpf/OmAcaha1fAJ9lKFC1
04XmGY1oxEF411VpcqkNeweADktOB2Boik3Od7d/9lV7gXn+5VnZOeM4aSyFYAFjjOHRlLL/k6Ac
w8EengOewLKsn5vcZ2tlZa/M+vbLLN+YHWUZxR0lbluimMdgHC7t8pyQphl5S4m+SzzmY37Cr4yc
n/dxdteAFo+17ZLdYmTs16Z1vsSi2NBZZLjWaNpjo2UJnN3cRL5hbhYX5lpnxARdxh/YUSVjO+BL
pKGqoJp41pCpO+xZ8l4dfclHTC0F9f4moxKsUQylGaW05xIonPmRzb4i9Kc23+JBOKHLRH241K8m
IUxhod6L1ONa5o7wRn6LFLWAMzt7X2CBaeqVtMO1vyMH9FH5KI8b9zpJq2AQ1XLVS8ZXiSIf02zB
QXkURfmyyzt9xOmIfc+Hbm8MJMIU/Z+qnO8cZaJtKquT4/Om1uZP15q/48p8QwIPoot7ZKr+zCzj
aOHN6ixoqtP4lqniXs/rZe2MN7GMJMmb4cCxuB8o2kJEulkIASakvX3JV4wilhEx70WUALJfmRaR
C/6J5e/Hsny6Vv/QtMzdtcx3w6wOPHKMFsuNx5h5LvKD5elD+Qt/59TJiSGlK5ytdKaRS43DCE0Z
YjXZPYwNotKxvWPrT3NOWYsopYeD5XuEDXJw85dwiTqN/xO3YEhH++TPfFQzwxwxOw+fcaHfZQCH
e2ieipT1Wet9LsCcQrHYJ1ZwXLqLye6alsGS9APW7S+eU/9RtCP3bHOcBv4FQi5MHvH60/OJJVYz
7N2pP5oQ/DrUCPbUPwexjTA3/XQEP/3grFvNWxa2+wTioU9xzvA4fhzrzyTXrE9jZFY3Q4Cwybvz
KjY0BLimWRxxKqM6bThWuCF4BcrkQ5tY4BiBo1+9gdqCVV4NTiRc5q9ZYBzl9JkNBGn1/Dff45Kv
/h05XvbrFZw5M6zTqmo+l2Jm+c2+OZMTWjHvql1Opr4zokTMETMYHnvnYJrtk9uwtIJxjaDaPBCR
sYsdcW40UuMhWN5yhT5b3vKHK7WHaBRZAyJ1x4VjlqA9A53+35TEj4PDEQF19U0U83AnyvzaBEge
dUVwVrm4u3WK2d631y4enqTglSJUKNv2zSP860tiMxTEbvTc++53MZQf5uLkkM/+60valWSS/8XG
V0U8Wih95up1oBDzcknmyYIOFf0+PiSOM2NEtV0mm2TQp7kM3tlXeqE0DEgAy1cMEuDo+PKVVcS9
FaCnF3FhUOPMPxMhsZmf09iPzbaa/F9vMY2oNA0cV6SWaNKMFzNJNpTV712MuGwxgv+WQTHeSFCX
WnO/BefhlxA7eOffFbyvjf7J6w9l0eeugf+JHXtiQlcgLpFwFjWnYkEQmSzwc/ajEOy7idDAsr3u
PUAIG4nold0NyneKWvTPZjVGBZPgOPXuCax79IzyeTQ7wEOqDf2YiB+zqx8qUk0jJZnfFZn1XhcC
E6R5hgHznwq4VXIbWE7a2HuHygULwX9mH/QnMpl3jL7FttXxwCTKvcEB0BYQBbkNcn2YCB/7nRYA
TsWmca3uY6nM25H2mq0NgN/u3e/1K1434vRs44/LI7tZhuWBgIbzvBAbKMdux8OR0HU+uvFoUkwX
v/D6iJuZZXBo56NoFFaeCm26NP9n70yWI0euLPpFKHO4Y9xGIOaB87iBkUkS8zzj6/sgW91d1WpJ
pn1v0kyqqiQZjIA/v+/ec80HKs7diniNYugYQoBDoxVFG7PkYmVxpPHEZdAftZqnn40bJDYBq4bp
l42Hdgfk2avJ9mmJvAkLfWsODH1ZMFiYQANvqAjVQ0nAwlD48Kqp2sk0jk8DI5QW0TiVxFvoldO6
s3rir+7GYhmEkM4Z3vUc9UaiYe6dNp2otDuMU5471g+YLvCLm/4ZEgNcPk7VIMPBMRtRfcsq7Qlt
6M7F+jiYLk3TMe5RC1uxkz415n1sdh+YKPSbuG/Nde7SdasbETXj/LYhZMyHSNxbhb3LA11/aZNj
EWtiL3X13hFd3iegDQhQhGvuHjj72CRN+UgBROt/hXD/eH54dYXzB4VdbEq4Y501P9nAOUHUgINN
O67JOYZkjTRanfz4UaGda1ttmqYz71zLuU0my1nHNSSMSPuGapHzxiUlWJnr0imuYqrWLZe/rdUY
l3QJHnLoXyIcP0M0Rcea3pZwyTk0+G9ZHAJog/9vHWJIdh3DZpf8VGP7oy12Z0iDx8TQYyiu5NJq
OKGUBe4R468Fj3rIXjQltuODYDaGzUf5CSdS+hLNojtx2vDBXwLOdUMXxGwlLxSgd4lJM7xgYSot
gDMi2cZhi27tWjRPtObNPJpUztiRcxiXJGaV9Oc+AhFC01PO8IjG0kucW7n2oBSwFILsrxmmdWR0
rzbbT2VHv4qwxG/Jd1UljNsha/vQb1irhLNX+DjoKLnhsroeQ/3GZqMzyJxPr+5QSZpZO2FkV13c
8PpqHj6RcBvjuFE1YRu3DNembl1CAZO2kfj19fTE55r+EB4QZmdke1nEnBMVMyN7suykeFZIwUzY
9O4bzrJfPhkeXP73jtTThyE4u2SAcITpo9eUuN4s00efSsJt2FgH6rHzHQ0k36FvnDItaby81rO1
OVMAPsonFxf5ikOEeccZGSR8WpiK+yDNk7VVpb2XNHe9xoCo9z1uBV/su9TdzFOUHirJvSme0tIL
/aI8+YhoNJ/4FfemXD3jXLTuTFdh3cLey8f0yXUG/EiiTM8ir0ri7dFHlk7fZsKvlwHiWIhyYuHJ
SA3D3ktGqyC1ptWeKPn8d0Hzk1m1e69DfsUh/NHD3aEvhD0mBhNuxz3zQ4+Fy6LziGdoYK0FqgWh
IE6deHY3BknAe3Ubd/SSBiHHP5GIGr7U/JTo3A/0vrF3otAyDANWu8/icDzHo9EytKh+XRNDYOLP
e6wOTnTjYP5AIlhM1iFX4q3T872O9LGtYJXRsF7cFUN2J3r/1nH19vj7jzm2H81aF3v9OzJ5qjXY
ALDqhPiS4EanCky7wo+0SZxRR8ptko1iPbROlPOTsv6eTaM5LrXm9wmtA2zYa97KNA7I6lh05WNG
N4dHhJ5D37mLE7Z/yUgCqk9pcAlgLjAd+rWHdnCtgCvtaUatD9oyuDfT+K70fHri4nuYB2LvCGzn
Ma3cOz+iaHemenXFsutRVdNLqjJ5TsMH3RwVD64Wa5TKEUNxuHXsJbF9oAnod26dWVt4+tEmQjIL
2bSdgHyBfBFdvyt7NVIdDLuG0KTgDj96vYGl0IqFxPqWyFNvxZ9DxcpWcB0imA0M3MQqskv9cJHH
+OTCkNdWS/3VFofj7DaXaWjXIk/q07T8YZVpACIBf+vQ6M51AOXKoyw8OCMott//F2yyWSEsRHic
iAl4fTuhzxGCQUwcr7U6+Yvl1fDB8CXRdoqDbseBJVZR2tqbZNmlTzppsp62qbUwsXSVLs/bMiu6
3xJH29jz1u7Orm1VmJPszaSh2k3wBAKZsMCfpgtY8hkG1NhQ5DOsTLhirDribk0i6+Sm/Qc1M9gK
pdscnaK5aXRkQ8eC6VHTb+OpNNrWgIZC4qhXnIICGaV4hjCdoYwnj/jSeq/p8g9SkuYKSCCChDeg
9+7NeUDmtp213TXjgXDsfHWVehkn8yZp3OlqZMgapdPj25Oo2BqumcHPS08VGL2CLHw2XStBftpi
R3kbnEawYO7dbT+srBpHVaVHKWxF8eIDHnTCOt7JwjLX3DNLiCirusCBOPdkKniPHeFW4vsZ2nyT
AppmASatfdWHN+XQAreq0NlGI4FXHXmZ6lgqleVzq9OTbHQYEbGdehWGpXVA9NItgyez7InNFehk
CcVAHB/xTCzeTt6IF7+VNAPdhTa6Da1sb1gcTYa4HUWPrI2Yb4cI1GE0ajf4e9UvS+X3IMSf6U4u
D6EMNoXPtW/B70ZVbNObqSascjXls/j5iHtMlE3ifnRCPMfU5hKmLkg9uWURk/8rX6x6yLhRxGhz
2ZtR259RAFwFuuJBl/N0UREdREWS8IZSRKv8atvnLAcKK7oGDdAq6ma5iSNmC54Lr5wYEwdrOu9E
o02vNmzlqF03eqs2NTQt9G3xICv9YpX2r7LS2ucc2rmG/+EGlw2XbWBtOWzHJCwAVaa1cSE5zfVP
q6pnfL0pnYkEsRMTLqVpg2+i6ydFUrXJQgR82gFKra3BEQfl5LanTD4vIpNeUXFT5CV44srEsjMU
uynw1T5tsxtjnlHFbxuS917tm86NplCXKj328sgwSLJHJ6cePl1j6G5hjy/tO/uaxleWZtGvhvGD
o5xYfRzaaF9DcqLIADkmnLBYcg0uteEh0bFwcH0hJeWOl8FvnzjhCATF0thGY7BJk/CbQ0+8NP6D
3vGZzQlub3OXpYoti4brHZkJN9MCkBbwE2rxCysTbeMFRspwck/NWmI9PhrsNy+tk2+ruaieZrd7
djMKxUwoEMRWo9mT8qRzUX2Cis2Z6aQAWkmo91l1qzUxIk034A3Nh0Og0RWpRbigOtDTTVysGmXA
ey+TcWvX2A6SaHiKQCSAZsRrq/fRtTG+Ka82fhWO3DfKonK9yHFcTOcqxXU/sCckRxr628FbPKDb
qabXiOYpSmrB6w3tbx+62b9lNTGB2R8J+rKOCxqo9lY9klMiYaVhPt6yDAw2fdjJS9c7zl5PeowW
qYSN0LTvZoQg5prRjtr2y9DE8J554WIyJkgkc3BKanPdi6ZDzxi4rhJnmk39rgyBQsOgeW+cXSpb
9y5p4mvXy+XXgPgAV+XaRCO4whmtx5nMgelufiz8GKoEhx7Rk4OWS2KbIdHE9F6fWnmelz+aFuOc
I/t8Z8ePuizgY/Mw0uw623K222wLd7kRZqS+AmzCAz6vvosWFRBJwKBGPBt1MEXo1Tr9BFM/7uRs
c2HvUIwSGPKDaY8rlbGjd/GL1RSwea4pKeVs7Hs5om7hc6bxGHRA7uvTRmZY9qqxOMB8e7at9tzE
zAuaXS6jaK2v4PhdNEpDVlJiyQDcoa+zlkBP3jXyELTlUaa9vbaHWMMICXG+4i0/Tf5WCCgFNEqt
SMlRXa2bXAYqqoPwN97ojrgOGmdHYXX+LRyLZK+cFsbNUO8s5BIaji1jxak9bNgTm2tHazJY10W0
o97MQmNdcoqCIAs8Dcz08Zs7kBrP8QGsZKZXHF9cHnjbqV3hqPUIyPaYpWlES4V+qkxoMgPZfa2f
Y653eEj60idZM3dvQ5/qDwAI7viqwwMUQxplSbWvsG5p3hJbVD46GZHthSpApJh0mfTpI84ZIJN+
o6uYZXU/4F42qhNZy7doCBvCZMlPXoO1MKA6rcacllSW/VtL1QJ7zMyTF9txS8tRoxmHZph+yO64
a2OaWD7r1rEFGriKYOcbGmqvHjdIR+hAuJ6tA+RDg3gJQF6XbikAxIxf+Il2NjwG6HXhYSBL7Dku
XdR1TdlrMHZ3XVMmmJuEf7AHJtQFyu0VhcaYG2pfVgBQvAM+SKind45asYQBQ38zB8kPFxjOBtMy
6eoARUGD38PkZ+Zb1j74psQBoRKEBh/YHAvRPZRgdZMO8y+bNA9WQ+y68wCLqHO0L5vdkgdFlISW
n7F7baNj1WHbNxhqTuj//XFuzY9Q2TFva3zq2tgvSlSD255VlFUcVJabW1o3pNe00SN6Ac8lJzgy
yflrZ+DVcyUvWhfBBDLd4qtL5vdgCrd94EIzwvYipjI89FV7xycUAz4cseqt0SwdRvnMJ6zTUfmr
pj5qyx9GMKPx//7fdQVGlwxT/tDMjrMhd8IIZWYEU/kjsFt2oKbAXSyn6oqIFN4Mot7r/dwfHcaL
Y9tmZ2YBHnY+f4uWHsbpPBc8dIvc9VkHcZ2fqKwlHlJaWxcDNHItmHbiU3oiNpPNGJxFNH84ZvyO
bQEjPjmdBBcn+/5snZebDkfTyWIjnirjTo2Lr7WI9lbGflyMiXFkDjzVOZORnNOv2SE+Mo/VS1/j
+EMyoVPN1LitOt8FbvY+1zHHzrhklTF6yg9DKmGOIy76dayZ9WUIljAOOEOP0HJKEjz/KDQ/vjNE
dUELPhPuWN6pGQVNGSdN2CGy9c0E8kEwUER6g8ThGs+JJikgBdYeY1g39TWbI3SGkirMvk+fSzcU
3gwYSDpZdqpCCF4UmO7RDIYdPl4PAZLdxOR8gyQ6JiwrZGGoU+Ag4DtRsmk6pMoIG/t6rmMWyKn9
1tsd4TKR/cBa/Sb8SvFRzh6OWe6pzWubT2Ip2ENNxDkkpRUCAGNtgv1ogEYUMQu7JOiPNU6TFbMo
6/IwYQgLZ/cCBtJjWafxyGgvNkbxzZCI+dhKbVonAqoKxIDtRBsUf/H8rGlUecwjjsQqI2rY9zDX
Zkijq5rxg/hAhxnqrlVYPidygLi8OtZtCs8MJ2Y/heIgdA7RecCxUpdPltNoR6fBAm10xwgXCjvM
6GuavtIkIIvjgp3Kk8irUwoa8dAc8rhd5fmQAwxmBNYMbAVt0wHntwJcDi/d0Lmn6Z5Airj1a925
rWLxK83qkGCvsVHASE4xCG2c5tEjKDeLRCbMmqGwwseRroK6mZorKTSo7uM56XN3H9RB8ZjYNTYs
s8duHpqs9BcYaqWi8CEyMFtPkihIHFj0W9rhjVX0m6gZnR38wYh4/4YHyHslstskVTcF7tQ126Dt
mMqTGNT0MDK8hWQ6HySh+0cskJ41NNG5kjlY9qLGVqJ75RwTE6RZ6uwqiHwGz2Bct5zcRrRnPcrZ
5U4TTq0u3LGrPQpc38VQ67BE6++AR6WXGGG7HjF6ziPkKXR2faschNgWAwchsWg3wjcm1V+4RL+C
ct/iVFv1WZRtXLPMnto+fpZBCFxM2M52qhr7GeDcuk2MD7SBmsgr3ohebLhf2lAyUATasnwxfyDY
JyyUGMnbqiZwGlbiSCpyqNz505DO+MuvyYT7IblEB71wqysiIfANGJdd3sSoxFuwUNNWz7B2dpx3
4LD3STj5OAYsCvK0+VzE8QtOODbqOE65XjCEqNK/WokpKK0IfxlT8FF1cXpxEOwoyijJXSOy1zwP
muzRpeb5npiNdgotrPejCJLHqRnoZJtILSWcXE2q7CfpDCSfC8rfu+m1sQI+eGUJjdUYtnYrh3ur
VftcWOO2g7bvMSyrR78M2JkZQFcW538HLQciFaoFLkpIMMmOB258rZE82FL43hyaPHAsDvxeMoQE
vEiG+UJF3LMFAH0/TtFtFZaPVucmL4HMpv24jN++IpwsEqqnF0dDajQPoZndj3BJatxyu8mw3LVS
HbObmx3SsL/Jhtg6pBYdHLNwtCtwSPgAIBuM4kdxO+AewxXKMKAvRePANifl0mv8juwqm1BEMj0Z
OYhwPwIzEMrsRumV5nG24eWAOOhRzr6NsbTi3hsupaYdefrm63qGCYT7fbzkXEcU1Zf4U0Z056D7
gnw87+MxtAkF29LDdjti3K3MLXSREA9rr15hVR7j3r0bjNS+9IIFXRYnr8L99OtW24+K9Y7blf2m
VNyVa8OEMEEz8Emf3nDJSzQrOGjpHPEdmAd/iIuHJONdCFtBt7CyGwauOrtExksKBhN9irhfpvEN
ibQOlB73dswUGHeSU7qHl9Jf+0BfcyHhdBHlRfTEo2wbyo0sB/0TLPUdw/z81Iz+gugIN7Lqmk3k
utNraDX3RcdCX+9aE/srAA5tEMGJTXCxrW0xPDm+CfpRqzadzOeNwyqbPU//pThEcW6BSw4USWc3
re9jcPx2QDCbxeH9pBS/LphrR1/vrY1f15KPXKtuM99AhXDa+RLEgKa08imJo+HbWeq0VZbqz0Pd
gFWSY3lD7G7aQwpAjm5MAs1+a9/EAQExZIDiI4YoleHz/PaH8b1AGH1e+mkDmr64KI35TdEa/W7q
A+tkFDOVAzKw911R9GflnFOGo+OQSdeLZ1p3SK4c9SSqn1osxSunHMxTo2xrZ9oF8YluqADXW2rX
hdLgPtyMj3gFovXIav2U++TgkNoQXQx8Jlpss0sepHUorYfByioP21u0K+uWSVvrAD4N9qVJgKNh
21McH13/2GQO2EnOozc7ad6qOX22hQqeKqN8a5i2H/SQXOHyeZMzkRVZB91HEq742Bof9ViwneDU
OPqWMT74NFEScQgffxNw/58U/C9IwQqg7z8mBUMDz7+jP6OBl3//b2hg3fxDme5v6q6pm9ZC3v0v
NLDxh7B1qGOW7eoUK8j/RgOD/zXAObn8AwMeNayq/0YD898IJRz4+obt/P4L/x0ysG79hQvM11VC
UbijlEHJhXKMhRv8J2L/XIIMM/Qhw5f8EdsQGfTpM7NTqjwmnDwRKvooYmslyLZIOz2NPumMjgK9
NPVfM3YvYD3KK+Ts9z+9fn8jGP+5Suz//LZcMsg84uTyIvz126JEPMl8cJho0TgWVH5SbDsoCdG5
kJb/ot/jN/v4f9jI//kawFqWypC2oXjl//rFqF5V5MS67NAK/yU08o0c5TkrfHdrJ7ZHr/idnHSP
k+BIUoRuNp8+SgECLkuaX6jTzYaIB5VC2k9vxi+mtBbsAeSGxtK+aufH7cFbEJMgZCHVs1Sx/y86
OXTeJ39iO//+/m1eK94WFgttaS39JX/6Hdquhj0TSeBA5OeXBRR+JdvpEzwPiCbmUtDhxcExFUqb
DZcuGstdV+Wbf/sX9pfv4X81P2hWonRChimjU0GbdiLPxujc6Qk5TB3f0j//Yn+tmfi7H9heauj+
9AN3EGRS7iPpIQyHz7GsrnmjfYT5oZvtrzSynv75V+MS+XcvsARjJS3LVTafF/G/fjjIPmNAulfb
B5CoD4XqNgir4bpqwdW5It6PpknFwFRmm2za+Lx/ygY4C6WhZuFSehrk5TUbEsh73LUGsAEmKO5T
5RIObEwCqq5wn3KZoMwUycRwhnVa8glUKiIq6PSBl/PF+gX2EVXjXTdEzVOUxiShm+A+GNk5KAev
zjzijoDEY9wZ/QB46liNCkOLrZoNgE32yPIXo1F17UeRPEeGe5NL/kZd+HdmYHuuU6KBkzHMk/Zt
dLh1FFejcakgCtpz1+AJYK3yYhQCW3hvDjSSoZHZLIRPhU6aPZ4BuoYTZxEmm9th5loA7ZQgw1Av
wh8Y2IjFVQ7w23CXPEdJkVYI32M0nXMJeQOzWvkRMmiSom/ehV/se7Ma9paefVHPG29pXHqfQ/yZ
3cyKsl3O2WAgVHgo2AfXk5meDTP/Ynjut4ZVvxda2Wy5OI5rJyNDM2Tq+ptnk0RaeHaTtzSEVD3m
zVb0+PGwoYMdo16vxHc5OlC8co01Kw20D0Yp+cRYBaLdjNjLJCtl+ibA5DkBzJHI2GA3C3fphBVC
B3TL22RaGxTUkrSJt6UZ4fZDE9uO9r7PXFiZti+3nBYAuMsnmITdWujhZXQyfZ1SDbaDMF/fi3LG
6w6wifus11pd+Wx3pKZhAo7ciwlJZYT+vTmwoeT2MECaezMkzGg57npGpVnL+px39NRVRfJWj2CW
0JNsx3/Oh+inLgoeRtZXWFdgTvciFePafqmqduD6PLyHWYLpwsn6C/wdZlxXw4JB9iJr7+fWF6u5
cwlSDTkrHUw0SibbeiR8x09r72x/2JSgk2LIuqvcZIuZVUSR7HjcsKF6gbM1cSMa3ln/E3Kf2td4
yfUGofvFzwRbwkStYv+LuC1JhAyJehx+bBPjL6hHSjpieYxcMJvAMe+sFFBvZnSPSVPeOTTDecY4
f1lxkW9wy3JJMeo9oea6PXbABleMentdAMdAdjH4bCEQAZE4+3wIljOvCtS5KobPjEfHssgcZ/Op
L3E8NAl36ie64CBGZNm7ZYSvPOSujh1sAo0K3FI1OpuJ2F3ZVbMWKVKAHUcfVZC+xPrwWZX44dPy
MQjnDNgNgIYVU0B7Evm5r1nJJmVE6M8gpAm2yD/lAwmu0HE8A7YbkBW+oa7LzhgTy0tXDY9nYB/G
bem/YHlOHyqpX6OyJ1UuKrkRrfzIlftiZBLEZG+R4qsAXkws4ISTvFu58TTXqKFl6L5UvAqQbZxj
laYPeJN0Ty3wXhrYXkvY6XZYg56r71XS3Qj0TA8nbo/PnLC0G6tzqlNYWjbjml3my5gigGjd6BW1
bxz0pqa7WU2bKXTE62R8YfWkN8V8022lbfseGj2c4Q0W8fFNQbKl9InHUpQ/Bnp+7wSkfwogy9co
AReT6/a2s/saAqyM90HPIgxaEGp73bc0U5uMJIuhw9R3kYYH0eQSAZ2eKGqnv0E9v8L05N0aleHF
0QS/bn6v3D8lprSRAE2ud8YW+O9VWH63a13YHAK3wFO76ZW5hS8eXQtfz71wmFqaBWL7GoCnh0/W
r1LZCzCDWXY/xyUuqQXTW7JnyHFx3YZF0R6SYPgFUKe6ohEDIuS8V3r/4xJDOTmB3EY6meakD26b
vA3WlNy6e8chOM8LcAwiPnBlrFto+r4BfQXVP6y1FDLI9MOoQTI3UMai1+BD05RBO4/SuTo05zkr
OWklBmkxUK6iK41gm5ZB9U8DrizoU5JnGvGq6s7OptELF/0ireKfzDjUjq+Rz6M6RTnZ5JFDVx7p
xwtKDvLmxWc3cS/iWFzSZP4gmfzgjHJFSTn3J9NcZcsDcCY76enswFNorSEtJQjoTwGPvANh/7Vb
OxYZD9e+suDDK4q5xkSmVP4dilLK8wZjcs2+P20q7nuAoyHFJNxm5XOuBchUeCs8+MA2EZSQ46dA
x+qvbkSspJs01mxuQ2CN7XGUmzQUTfdWH9C52rBXnl+xReHaxjC4qXJ1XzX+Tc9mBv+w/GwdFph5
bKJc9e2DAKiQY8JmQfualyWQ/MHdVUbv2Sx/TvEwHgppk3DSb9wAe5UCsIxTAwoLjnBZRumtKFxG
PCoLHLSXM7XMi/VQA7BOz0Y+99JTEIc3KuRamOCbXtdLtLUg/O/4OUyeknt9VgImYgvJb325E0Y2
N+GoIYKcMucAbSeJkay7ygnX9ozME8f7nCkIKWum2RYxFwyBofX4rhYKbVvZL2XwM8swA0HlfmRQ
T/nvbvyhNw+iTvCa6VtMBt//fFxS+jIv/3WeNpylbsRUUi2Fccs//9N4VlYViRCA83wSMGy1IkOH
pQIoivWtD33/zmzZr7YEuiFyJqvWcF4dERaEyuXVtuRNWwTYFdI+vHSxzy/RRf0MeVJmGeFMs3I2
hqW/NVYobyvDfvB5p8OM4npCNBbIk3uypxpDrQw4bZuJt4oi32brBnl66KnbQuu3vkMtkh3i1NN8
PIOCVf4UbHmjbHST/S8Vzw/5RB1FM510PkzRHB8y3ybpoRbrdNS8AJ6bNmFXfdnFqx+T8BmrFKO1
EtGJorIzELH4aOshM0ilPQYuSzaC2N7I2Lp23fDFaAMYKNEnVUcDCxrac3lcUe6gP2Qsd3zLRKxl
aSCc73SRnXlqcujWG+KIr2aPXqP67AoXdG0Nyb2S+Y079v1BCvfDkekloYTrXMUGIyAELT3hDDOa
4RaKQ2H4Rxf85KGtDNS4AJR9NDi/KtZHN+wkh3WXkc+oL+1yEkdFdEMpH6phFO+7OcUrKMalGvPd
HMod2JNdB7hiO40DBw6FMBBQQwKZQOEMGMZOZvyQMrgPHXfc6MCTAna3i5sMGEcDiNeMbotYaKse
hAnvlkuQMpB1ElSrY16Un9FwOI3ByodzNlQGrRgWMeEupnfG3jv+m5b178uXSUrj1JvzKhPd3rKZ
srNyV4JGdxduk8HzzmeZ01TJO9YR+o+5AmU3WUcHSRYwA+AbclY6P4HXxyezC179UezNNrpWZfCq
ZnHuGwxmNDhjPwiPlFN9zXisQ9mxcGp3Wm295FF1bQLMulU4gs7q7bvUtfaNzJ5CihEb/1aCPFhM
TcYi/N21dk8VaZdt6mz6HCaGw8Ri76aD8BkqXgClDfEqW2IacorfqZtLyBGczNR5En7zabslre+5
+MRMfyV/7kCWsbHZh8QH4lbbmaRhV4AyV7QZE9Ij8mLcFZ0B2qv4xa2UJvLF08H596m6+ItAQo5D
0eK3DTcym/FP5NFiNsGUbOYAQFzjOzZZ9FWQvkxz6oCG9oNn6L8SfnmYUuvrUNSP2owOj52hRRp1
D1Yx3+fzkojFXbNts1sDqi7MXCXWYdPcoaqy1RoAsldWfxBVnD5pwQsDgLSj8Mw9fN8U2bCRElOr
FZu4eVgKpAGgsmyIbhlNLX7LfKNDEGOCsW6nrLLX5RKPojjmuRhs31OudfHd+Do2/FRRGfjr1HRf
hWbfz2FGBDo0QnJA6LA24Q7HaR5Qb++Z3LtzOhJ2qO3hhN0g8rpSe0/ZZLKe/qbo7wc8FyBDMr40
2+dvSXdtkjbhEwm7GpviQYhSv9jtBQhFuO0iOOPBFJUrjOgwJ8vo0858KAMlYBo0FMPtWBsRxeyt
xzmPI0+BniNkthYuW8SijrZ+X3KZgdZglNwbiJMb1LqKsfV3Vp/8amzQhqCzN78f3P+v7f0LbU8K
RK9/LO7dDx/518efxb3f/8F/qntK/EFXq0CNc4VpWyBU/0vdk84fjmmBolsULFO5Aonrb8Vfmv6H
MOUi+aG4WVQ1LP8Mn9vv5i/5h2NInf5MFAfX5BS1/y19T1h/PY3ZkfHNKenaNqZCZ/lW/noam22g
XH05KBMSdZV0abPxw6vtfrY1G+EBFNWmmWdcscm842Y/eIXrXlzXf3A6RX6uLQi/0fRSFS++S3N2
jX95U1vYU0Fhr13ksi1OotuwU0Qjg4yN/FItYbLToaQMdlwUs/xHBKkzDCUgeRMXuzsiEQeQ3zZw
YoYN6KkTo9Evs5q1rW91X4mVVzuamClr8V15pl5ia2vDySgdY63rsUA/GNI3A5ac9I+l6M+mdHr8
pD5DT8uVAj6SbuDxyqWGzXS0PZMqjs4Yyu3QsEWFJsJnL5XbpCmeTLd9aMv2gbjzqeSWVRAI3HMB
+xbySYPYT2jN35DK+TXoC+psDNjmohXAr8dubM/zmvCSBa+ZRlyUQJ2LUxiGMM36fkPr92dj9w/G
ghxsMtfFj9YeqsrEztoSHwV3nBJ9uKrI5vEZ0WoeB1WLrBOld+XIgyocisQTDEsBdMJkig/lpL6d
HpQQhFp9VZPpT2ctPAY6dIIMF+Ka6NYDLazVCQ4WHpB6rWcK9r8kOuuS7SRmQ/2nBhgwty0sWZid
XXBtEYiQnP3BClasCHGSx/6AkgPYEL/IKSySd6DEM4ASoUFBTYCjVPlazmPGQ7/j9j9WLbihAAPL
1N2aSfYx1Ga2aUCaVcWEN4/oQOfQHGCZ8imBe+KUlQVdID7kLXguvNyc8nXmtQEUjcmscSCjeG2C
z6FOcQhLYgM6b8MJiidnSrL1M2u6pBALLA3O0QgRyBNGvRtIyT90nR56057xL71No/GZGaim2H43
6TGPerY35D3K2Xhiaxuv466kMggPjF/Dw+5G5WytjhttF2gQE2EgmdyuNM0ESDYLnwAn73x7eYuE
O5axIJKK9AVzyYLgOjhCLomMu7rTppUDQuWcz1jRorQCcdFxhdPN5EQEydqxs982kRqQM9Q+4qqy
0x2bMbKYL3qj8Jx824qlc9q9UhQud5wsPYKtBaEx5b7iNAmxuMDZ03S6TUNK83COhcAquR/D0aBL
SO9ABsx9+mVU0WvozK8GVUqBRZCzb7RnwzYYAibgCsK5KYt1Q8uZx9KXympD83zx5MyZBaYneJST
nLy5F1s6APdUioVcuZmZnaQEozptgLVRbiaGu2TBPjZ9hgMQc5tuTNcKWjodOWQM+pBLf/rhWps2
hHgtiFcS/ikTI8FlC2Z+dvP82NRqmwb4BNmw/2YEb3DgUmYhQUsIRNMV4s7RHIt3chXgPzEccXxq
Jy3TDnPajze6C14eCv93JZsjtgkJdaZgpmjhl/ZUu41VRnvAdxGrn05qcmODIWalY7yOYfPc93QV
tRaZ5jp/0G1KLtq6/VE04Xp0UYO1njagBF7NEHW1F054qIFg0QJXPeh4qOVcPI1a/J7/tiSI9e+q
B670Xl03Dz4GY7qFmXiySyYpgVXj73nNYs/MkJU+m0FBGyEJBgAnUUnsh8qiIit2gtQb0YIYVwKk
OaMxbpVWvMY1Q/i8lFr15g6+785RTGW1Qa2ybX8hYGnnQi7DkWaTnkVac9D2/CSFRlDbxEjbfBe5
zgv4AYTkkHId6ZvrQIa3g8sSWYwZrs3+BUMPSkmyZCxsooF64Zz/g73zWHKc2brrE+EGEh5Tek8W
y/cEUdVdDe8SJgE8vRb4/dLVVUih0FwTBMBidxkCac7Ze209W6exAMMk36mpttfK+qIG3Z10w4IA
7rX1JpEpKUDxqC+lG+eHPHWNN/CMoPeytySWv9jFsyUDyJgyOLIOwmqBKO/spcZeAo0kF+tuOuJ9
Jv7WUKNNzTeWTUiegS0og1qmOvm/s4TBEHewsRw8/bWILnlFCbYx9GT/S6AcWaQjukRXOwQ1pG5P
mJjrYCBPw3di2r+bujmMxHhv3aHYNlqwibUJUEWKjXcwHDR4Jr4CzJ/YXyDU1pW/9AzSPLK83leG
hpFSt+aB8LmdgT7UngFSV/bZiUb0G/kSenm1ifvpGaLQtMxt3HqG2+2pR24NF6B0VN8bwhY2Kn+r
nebPqLvDDQ5QfQafNrI0VuGaHXJxtC13l8S+8T4GkgKV4ubNmnbaWUSrL9uyHokdMtlH+TaeG2i+
VsVwWJlUCahq7XQ2ilcV2Ps8YoVLgac9Zqn9Hihj2EUdcYCoOUAoxBc3YLNn2sT7Wo5Vr3kjnp4M
bEtiSvRuCTiaxFMH0vE6bKjGJS7dz066ZCnZygGVa9+jwKNLwBA72SDtzU4tKlb0ozWVPOjy6NJP
Qxo+vOdzyhU2LYYqQTCc4+6wZRxJjUo3Zi7fuxJiJyAB/TjZaEWFe7BJxFzHCO4arfiZ8cuLAUn3
IrPdJ5XGzySTAM4enqpO8C1B+mwp2WcadtDILz7cZoDZ1bV0JclWIUKuRzDeyZ1FX4o4BuyrTvky
ZdMd/q2o2P4mENNXAAOP+H/jJfIthFVwM2LAYhDgNrroBnyI1UEKP9rkxWmKr2FpPicgt6q6usR6
AaOhXqA4fA5ZR0VMcsyz1D5jgB4VlgdQ/sCybkEP7iEddSKQqEwpAyhBmH67af9CDqVPpcbDxoX9
TLXNH1ZrSFKlnOWvBZpEJZ+CkEpR2jnvYTfTiuRwy231O860zyCEIGRrbCh0QRwp2layWJmN/MJH
u9szgw2TDjaXcTWJGURtbnpDd+NLxxJqIVDr1l1uLfQGkR+rrDIoP1L7VQ2EaUAypnVn1PtwsBE4
Y0ufIu5yPewoT/CgpsHseTI/cj8gdg+APDv8c9kECWED9bdFpWWw3E05gcOjoArUzIPAlt/TyWsX
tUZiICuNhcKlEdXjvapGjXKdGy+LvPtdO9RttMmlgCammv4Oeadl+a36vWtWfxSruoWvT2ffY+WV
ZRTXbU97NevyNyvcAHhaNsHWFrrxV+YVPl0rW5vEmvQaEF8kjExIRI9Qa3hh5/s0EtcITH6XjvkX
P4VYxrJ4TQq0KvZLVjNUJimhW4YGPbTDzkBzfseq/tsfnSvEgaOflp+uVexkVTzDBjhCirffalm8
94JgDeylv41ci1eoN8qNO3bRulfJD1DZE0souce40+K5h4qTzpwkS+HURUaIZBgWjEAakgHWEEXc
3q3pZZBdsNatbjUShIns0jsUmn7Q06RaNzWyz6SL7wpYD0YX/bM3CPpBAfVKrzRfOV1pHAezPRDw
tOnN6UeZeCLGZ01b44nNLuOcHhDBCloPoXQA4KmPnoSoktWsY/R3ozGDpWYyy+cxlI3ezbd13gJJ
oZILC+HglwbfHtnWojfBeVLp/4qk6yLySlnZV4SuKndAfQuDo1XVoY2jYkPp4i+Mk+yYlb7Lh82M
F9TeMu9rBMORu4yDZp4DiJ+jrWVYto3XGrWd1yosV1XHuqibWA1pVxvfKkUZvm+D1Enk9hYYCmsK
SLNE3mERb4qE2kUcX52YDQ+RknLVWQZNajfrD6B8aOEQYrbyNJ8HoIY6Qf8HhotqCcQwx03YBH+T
pqLt62j7wNXf4nQMngY8QIw6AbLFd+oDDJ0BNBU3qTeWoYyVqJS7zPUWBoyoQBC7BnS3QDsGikqJ
SdWaR6ClXDmUn1LZh1JOGGuL7k8yfWLQL8bsl8zFPYiKoxeBy2zouy0IosVsiTlgzjIL8aZCyrOo
iashWzK4KRbSZ2xq5MowlG9H6eC/In53yXcbgTBE6lIZHbkVMX4W6WbqnFMn39idhCmHwsIwBS5Z
U5JN1CNPg3karErDB0bVV8YxomxaxDo87FqdR938K3QvuXvEF+/iEUsM/Z8fahrGPuBOvulpDbV3
CPcVOu1lRFrYSu9BQvCTESOnaVutNi0qlnbFLgVFeguQeqmh7Hp3AIqt0yZvt71DPXvo/PcS1e1A
aE3jN8UqjzAKOSZyQU2QjqbnVbQ29eBuasMnvsRhxdiaAectqlPM4kBQem/hMRB1BnqZQB9fkKWT
33rlx+vGcn/3GcthNaNWwg5BnZ5y5kf8SUKtZmCwB4f2yMrBRBmXxrMjxbeRIay0kzzaASB4x4Nh
u/qTGyKSRT2YLk3PeKtJdyPQ3gGbsBUY/l9cvoowduv2fB6BByGRAKGNVMx+bTfDFPPZ+DKd2LWO
pyqIGXP13/QjDOKfF03CXGaNaAeQ24zJ3MFk4bWeYYEb02TA1/yeLhGJOE5xpUiWbAlM9BZpKnee
GuS978h3sXNkp+0vZhrjCGlqPAWhOZxMujUJgJ0KvTJQieFo8l+hs7715E7groJuRCb0kxlM82oy
dtbcsO/8sGS+GCh8Vapm/wgfWPYUjMhGlbcbh+A0cDvO4VT5wkjkGrre2XeG8a7Xs/DEX+Nx9q/P
ljWX+YfkLWoVvBSJohOIZu/04JkINJFkpC7sCv/9hIXdK4A9cPOssbsynWHCQUpOEhpAZcSZBtjQ
uyAIjNuwPTS1EW78jjUPoId1zk2wJkI65AkbelAuehGcAy2+yqTeBiiPCOdOX1WP97o0QJ55+V+C
owz8kndpErWadQY9vGSV9i6UIawrK+FquyJ3AYLmuP51EfCYLXQqwIsEKMsinjyqei33kjJIF3Xw
FVhZeLQbbDZZ7iIdKdnWCLbapoTy2hvGrdfdI7Z03KVi+iIX4mdwIoehDnTm0DV//A4LskG7aDE5
xW1idYKDh7UuamyblgkjzCr36i8MU88m2hGl4QVUxL4tWqO+0sOWC8YQGrbpkWQMlt8BJhlBhX5p
MrFkfUqFvg5/dWl9ZGa9qn6Z7wEAd+fcng2T5HyU5pcTh1dPBEy8wqT2LdJLD5KIzsGT20DjbBke
BE1J6Y60vH2bpp0aPmQa0K63fv//OmXRku/0f6lTCgtd0v+5TnmiX/QfZcrH+/8pUxr2vwR9Oks3
fCoMgnrffy9T+v8yPVc3dBjDOumBDwHgf5UpTfNfPIi60IUD0NPkqfwfVUrh/wuVlI4axbUszzV1
+/+lSGmiGPnPliE/m0AE4FPu5PvZDv/ff7QMPStNk8Dhfk99YosAbYsJH8bzVBltZjDdURRJsX4c
tNk2H5v+GZyof1XkjJHVRkdoSJa02fJnsoyBo3j9HnQPT+qAueEhSU8yG9icsC/DUD4TRTI82bRu
cpMoAV0Oc/khs+nqDGwabXIRx+wqYqdnxrDVSdnet24q8xl51slqYHjT6v8xeNOLk+YtROn0bbB7
1oCUbQ4fQZ96bB6zS6QDruIxW41DC67aq8WL3Utxlk73iV5CfyFLxgHgFYTbfk5iha2/G4uohtwT
eciHxclyiuJkpB31ExevBHabsoqMEuLElB0bS+wccj7h3/gjm8AswWxutStbxd4cmtU/TX7Q7nPN
pfMpcVuz+SFfc/av622tnnQbJVU8DTpx58iTUguNoyYZstrEKD8mQVSabTp4u9jDkEuZX5JeZPQf
BI1+B6ODHYTNvmNLCSO6d6Bs5puw1sK3wmeNQlqlWNYupHS7oa6ZjoR99dJxSKlgbLWlt8tkb180
LweFlkj9G9jPGuDtrzHJ6w+LzZjuAk4ZKzSnReNj+W6Lr1QFf7D9FLfUQOPYNsZc5gh+l4yW8H/F
zGXUxAEzR33NLHiStgVhSOrQEDVvU8DwL6wByFiNvsTx6SWqvLPZ/SXbsc6rO5Xx4oD9n25iBn5r
6jJY1sId8LuaX0VmpDvP0n4AaPQvqgpngrF/b63ympRg5rWOdZPfB/WTyj0SGks2okkif8q4Gg9R
ZscbK/c8winwgtPZNkl+adBx2BpNcFWcEuX0X05IuTT85Sl2ZehtAb21Rr5LvK7dj3H6DgaqWusR
rtKydMw7CHTsGcq7FNfWNsZ3byTIZ0K/ZtvPneApyBEoUFhsCVuB1zlYBpUtrLmrSjJzJ6lpn1I8
KqeZu7pLZiKFwnWUKMSNbk5LtVNNxn4QFJ+BUyhiGlxB2vdXFVX4HaKql6GNwPFXOpCgvJ3nObFj
9dltLM0Qu64fi3fNcNbSy0m4uKdhFa00tvs3uoO3ki7mpoQNT4VbYQ406Au7pPTc8HMLCrLVj1aU
NalU1DsHO9I3KvSfy+HL1aifM/WV50a79Do02UAPof6URE8a3h05XrMrhRVs/U5bVbl+72Cd3AnF
+tV7VXRQXdmjMBjZ/FO25kYRly60/jhmE98nVhqrxAvcy+A2qDervt7pLi7tFFI1MOGvnhH8blhC
v5Xpj5FHGqh2/8UywenGJcUlUFZPvSuTQ9KE/UtRYDjWxjn5HYsNFQza1mbbHB8H0zWaY0FEJQ33
CdNRPLTXznvDYTPegskebprFmUxH6DbpWFJ/BdXeE+z3OAQdZ3peEtM+UHyXPeFzuYOlRnW2CRDL
aK7pFDbXOJJYPUt+MWo+EbQKJ2v9U0VUYLAxyrA9iogEjfk1wB+30vSHk2N20XMR0JrUR98+PC6p
jMMiIyNgIRNX7AZyZG6ajeugjPlTIB5/AWBGezeadwpmru28urJoilPWGPXitYtoVKihFEgRsMkd
kc28dI/LwOrNs+VDEYMyu4k7yNODWRLeqKi1uL4U045NzdGErXf22iY7P87EfPk4I7N1mXjtqZxi
l8HWHWFGJcROtsdZ7mdgYTv5el8DkEizZJNQ5v8qR/NP2eVyaXYOq2THDI6RywHcxXNSWc1VhELN
CaA4SUVFFZyAzcVg4nys2ynb9/DPYXFj5g9rFKFO8laiq3lJ4xTg26A732QcbaTZvVLak7u49tNT
RS14jzXpYumiXaVTZ99DYriAPLbmSQczuVRWDdwKmvpFdn1PXx8t/jSFb48ryy27nefOYtn55tBa
j9aGTY9IZ0xcuXE7gJgp5XM2wacse/6pAODy7FOmPUrTBT7RoYKD0HNpxjy6dfPBHP13RaDtIcO1
cjbagIVhSfCgDsZ7cMx+ow+e9fQ4qB7HGskS455k+GDRFHqwBQyh3aiV86l2fr3rxBA+PV6zY7Nb
DUM7YtUOiTvqx/ygdHd8luxhBl+F98eVbscwfCaDtpORT6sKjnq7nwzjkHu+SSAKT6gU8sm1cekO
AD5Whpq8DdVr+GnsLQmOjM2PGn9wk6nqTvKGv6pJtlkPXuLsxsr6i5Hvv56AtBi6vYrSFy9zI/To
pak27GtgAnhEB3kOAogRMeg6rc2edlk3uuQZRQGFnvI+zjEm/3xDipr2sulJ38mLvidBIoMrWerm
KiBUYkOHw72FAz0Jx5Dpi4+TfmlliYmsAZBCOljjF1ZeAaTVdz3/9jiUWRmgFbzpPSl2j1eM6jz2
U3FCfuOd6qFHlFhVX4roTRYhKuhPZD1FDcLqxGexYLqXWLTGDkX0b4LL3AveBkz53uzw6r1ohR11
NjsL7S10Uj4P1EWYr7ns/NBFUObHp8dlZsCUGe11aBIW6uYMsmMCTg75Lyi6+bLkTj6AhCH+Oy8h
wNDVjR1Lu1tMlks7c3BElPZL3LXDFV57+uYb2FGnjCiw+Yq4YViNTvGSiLx/hUDxeDXLE3o3qPR0
ldzbMLS/45IaKnFl2lOT5fkhbmLKEgQefmZ9vO6ALX1bGft/ozXDK/Ly6cTw3tEt5J/WJ90Jx+++
Jyg26f0agDn5WlV4ChNN27RQXG5FxRQRpdrwAnfJX5Surj4zw/6YWGv9AERYDXXMkxKHBE3GybBz
+0btFRh7S/nNS+tB1S0lyXbgI/ovkR1Cfep/ldg0N6Fsnd3DghczKCxAK+JFlOMHEVgtQsEUknzl
Dx8NHhykJqF1jmrRvlb+iF02XUP2mQ4I+vNTaSm3mbX9+elxyElQPUmiMw8zKW8gIideO6W0gIOB
mvznehI1a9WBZkYKW+JapmTVLqA0EZhBVQ4xVr2maBF+gMx9au1ufMqtfrhPgJ/txtbeZT9kcJpT
i/a4Hn6ggeTv6w7GcfJ0TGfRX4/AGI1o9huuxOHZaMDG+j6bvKQBe2biCbpMY3oz+bDrZThkP25X
MdqlEyGPsd8TCK64RxEC1IHf3R4HiVr5Vve4gvEsJLvHa5jXrW2ioRLUdOu3GWbT1Q667pWnGthE
ar5D9o5PoUd/73HZiWxcIwfwgYYM5vtUTb91Cgb/u3/k2rQXE+/DRaX76YTihawB7TcJZse687O/
+mito9jCSTACQuijDnMpC4A6Q4E1Ih2NfGStoJcxphdR8OMO5kmjTLzSAHKcpcfsH6TtWxv5Hk5H
TVDQ6u23shsOwury77QC/YRT0bn4Y6rOTps5KBL4go8ImhFfIsw8261rHqKx5ledtceJL/pTYsXl
P5dlkxLEpsqPxxd9ZcpblSanx1VM4QXCfL3K6aav5aS3K/JdJvJpHkcH/HC7qCi/cOekREgFzclN
xX8d/nnP/3QtiuHg+BMPN+/TsvY1Ge1xDZTmtWzHit6fXoXYHOJ2FeaGfbUC6VwfZ1me/slrophl
HDlXwm6cK+xOGnGTD2gfEiJjdD/+8o1sJ1UdvpGSFB7sEO+RcMPxF0jxnRp87bWPTV5vsJbRvxh/
pQ3EkjjhdwI5ubNdM95PEkN65db117CjQ599aeAENi2ymx1Jj+Vbmg77x5fZCWarFHTeSVRCEOMD
wlrO/06O+UgaZRHdXAutOB20W60Fb9TMxw87Gw3yY/0511qNH+mrIWMCc83w5IF52A1VBnARrf7z
UNFpIypB/BahdrZEXr7TSmShBx9nUpIkHLdhd+CIcTvGZbtquojHUFBKs5QX3UoPO3akMDc/LhNV
xLfHmd6Xdz8IvMPj6nGQciaWpvGvf78U6cgOpEIqLmqSCnpBoJjBlC9Rna/qqrTfYiGc9ZzFSaGR
r2LU46muI9Dvrn8zgr48+0ZV7e3MGgDLyTQluKXBFR0JfPdxGd0LGm7XmoiUsawprmpttGsLpi1s
9TorD60Hu+p2mHt0QJAOs0GjCXnI2xh2kfQzEziuiHb/XGtCoyeK0J5cvyxdCLNgxBkrdkGCTIs4
b678QsXtcRCpKNbkojerppDBMZuzmhSc9EVXDcm5T90Ehjtc6JZ+weOlf7/+OCONYqFCWV18xBCG
rgGTscraRY+am/vRsX7FFvBUSnHOlXSQdV7WZfOp+JE2OvPJkfjY6fg4a/0R/EJQWyh9qIv+L194
vOVxoC89hz+7hGoMXgqfOZXNroqmN1l46mwV+XB+nDnz2eMy65JmZ0jxzzse75c1CtAsNofnkLo7
Hc9Y7Ir50iB9/cheioaghRZ2OcAaguKbXhtgQs84nm8hFD84M6gOKhcRik5CD9Ak6ZBGmeTvfQqV
O2ZpqolofIqt8PJ4lwlO/ViP88LGng1c3ntaK8rzQWy8IGTgfpVu+oR8Ot3EhQrOgo3R0plY3bsk
Ua7HtCs+EHa7C6k1wQn1WIseYKfml1t7cmgw2WQizZeQhxoUTYGzdy23+KA/gtuiT1cVS9YtrELr
BXIULKT8LdZxiMN7IdaZKwFP8+pU4cvjipSc9izHAodASCE/GmNjwzaIPRZhNEttAPPnPPYJDf5v
Iwym93Z0K6htgXdJqMQClMGX4bDYWrhRkFwlY3xiF+PNZv9zcwoq4x21b8PKviWEgypzvuPRJKaM
/eiZoJDhMjoauG3ACd+16Jeocwkvb3GhmEENLLUoodQYiht5PhAP1VxNsxnh7pBd8biMqgmSWF+a
6zak1ryj4xQcdOIiJyibtzzX7LvmJDMAfmr2VSqdexGqnnweAwoFV1UsYTWGCT1vLU3PyrDSc2UC
AUT0vOVJTM//fj3qsmndFKBREGIRzjTCPAhJ7tDH/qfTomfledWXaZkwlUlnebH0cBkYI3y4CBFV
Z47hRz4Z73Is9VtBe/AZuMUun0ztnRQBd1/3Yb2qsiz8aFRrIAtJgkPXQQOOonja4M536f1KtREe
fALHKt0zjxIz5Xx4nD1eG6V7UFWVH4Tr/FAxp7Nep+LeW2mCqa8dd8aoJ6fcmZ4ev9fjN7TZU+zc
snl+/Pb/fv1xlhNGYcAfzE5KF+SXxylaMT8kZoL5Kll6ZvRsgDY+pPmwVDk9iLGt4gvsz6PV28P9
cajoGEGyl9M6rOsZIxj6CNnCXF8UlUswZO1qeOz06PI4ZMYchBspOuTc7ufHQTMjeyUj3Hy4o+SZ
+ne3DGuLujraUXeBDAWENAOr5XtXYIP+tSs78q+yFv754x0E3aBNHgtrbbFnOdtnECLVOSUT5tyW
BEp7U21jD5lPjRDCjDmEh8c7K2EwliO/g4/UHN208uB5aO4/h8elnidwidnrfKkpMnE0/8dbHm9G
79YzJTET4ASPrrE1xAeDPdDjaqDTMSd08YVuoHE4WSMzH1eUENQ2MWCqU9SCdeKCYrMh079HTnV0
O6AjhqHE3SkFhZd4eg8CRrFJQRx7XBqJ5a5w8rYrK/U/WrPLX1ySmFHRaNbqcVnSczx7cfgRp27+
QnRL/tLCopq6Lpk70jsrdyEz6gTP5DXsQSxj4YumDdhxQ8+lI1rNlVfHX/WsMYCzSMoN/fjN+Efz
Xf22fb4jAjDwDHLQl6DGkjc0ofVOymjkAZfp29jkGj1WgA6q0cJ9EUttQ595gSYWUv5kVhuZH8Ym
0C+Fl7JOHPwP1/3wBrQvVdVl67xwPvl7gUwbYVyx562PoWMPIJsMQDVeipksiNjAE97KnnWOzaa2
q5G9sZJOMhefw/KWuwggBNZeus0q2KcGgoEJ2vPEqNhiAVu1On48nPHyySvYwqSZUoeAH1IbS+Lk
dmQFWeeauL2JjKytmRhvuYVZOHcrd2cgOVrgioLjk0FwHjQfhh7QpBxC37Kzxg/Sf/86ElyqXWW/
cn1FKbpZxqEHKb4vmtnoZS/op28rhzqB0VfdumBRtzCDTmLZQTUFmyY5Dim8IT6+bUt8+yZ1stc4
qbK9y+ZDyCQgJcv8rAw7/wA0Aqcp8Kez8r+LyYyAd/7UcZN/IGCpj+z+xyXdpnJZI0sF3eYRH9da
YkvTHxtAng/HnLpfkr63JutfScTIVoZAvMvEOUbeJS0698JC9G8DtHE74ZJYTxFb2EaZ/KPu3RHW
q2uTL5JRA7U7EIRR+ScmZPsS+W277Bsdc3FIVAgfcH4L4fRtphpFs2DywE2wqhpZX+NYT+6Jb6FS
c4w3JQx/3UoJwEXrIap6YMooRWIiPEh4k1RlRwlHa8kT117KAnSoH7J2Qaol6ro+VaX1bFeYFvOY
/WWcuenaaFESkXP+DFzrzbet+CZtzJU+XsaOOEHIKHmyo5Kbbts0OJPqThV2cE5TRbPc6AR9uXr4
wstpP9kW0X9EYDzFPJJZji80o/ilwGFLr7ZuieZ/q1i9ka+tUxwLxkMKgW2N5jigZpD+reohO2WE
0ukN7scuAb+DOpPQr9K/4GNI4MOkiJYmB3lhRc8m+IFiHO91sPtBa4JhczuSRVFrLnG8XSNXDzd5
w39NyIHozXav9IwRFqGRpZtHVEQDiitQsWX9abnOn9yssMplyS6IUR6qoaPtSSUoJ1ZxEzQIHMb6
RSpup9jR8wvEtqe8ifPthFl3mcn2LU2AXOJr3BgO6hynQZcJUYVCO632qCXkSit/6qHxdq5VvlFF
RCKA1EIxUbEfJ1Cn913QfC2N8jC2YajhS3bKOruwVyHZyawisc3NhB7LsvMncW0ssjZ6/RA7OfGR
YgJmNsbHhPXHQlNRtqHJRXBMb+asYApMl220ZrfYEKvnBADX0PN646ZpGAr6NLm2RdhTpEEX7ldx
+aos9R2oaMSeC6YwB9XnIB+EuKMDPZ/aE8hPA/+98xmO7EpFBKsC4ChqXby4GIDShUkg7LIBwiVN
hFGlx7qHou+Z6ssuRTtjFSFsSieObgJNXFvYx7hsVspAgxET+0lHuFsUGdHtFBXo+RCK10f8xYjh
eKLXp23wHy1xq4SbirIEYbL1QQQIhVVSfzdIhTDgNaA91fRKNTy9pCjNX7QYprIETmzocbpLhRou
emLcrNxfMMqUeHWeKJ5uzaZbW0ETP4mpjJZmQQMNi/6e1eHBDFr0pXat3+zctq+DfypH2mJ2y51F
W5N6Q6vt3aQkcbP51CY75lEg6nSgiB17Lvq6clWIStvid+cecrQDC817O+z1KtnlXQsRSU6splDF
i8H5m+l6f9V1llSuBUDbow3Xo99dGA4PG3DmIK3FFrFNQ98f12gYsmwilHUKNbDxLIp53BvieCdz
Q3/MXCdWPyP9+rudtEyGOVJSjzCMbdlk3nowrOehSYfr5FtoR1Pf25d+TjwDfMSgEwaF3/DJcl+z
KAQvGzUvMqJuQZNwo+Fp3mTVGH7CQVw6BjUJ1otf0aCxSDXr8Rm1JmGgIt205eBuwbX2ttmj/lAC
v0NzrJLs3Y91ddQcMizrXqFfc/szQK12w4YmuHb1px6rmZ9dm8+D9VIj1zzYBZHYbR+K99JKdtOs
McIQ6hKBsfIyJXZmHb6ie9MgrTpQVkQ9Lp2i0g8zd3rdedOm04zgk2URUqH6z5i0PK9j/GRIqR1V
69I4HeVOd7on0E4SIGpORPOIbqwOsYf3eg6UWBz5q151Sx+2EOh8pF5FtmFKQQjS+tga5C8Sopkx
usY/WFUlthWahqXadKS6X1H0XgkKGO9VxtKUfO45KsXYdujPVvVAxICw9SdnkNm+851ynb7oRf4t
mHfRHzMyJzXrzdb+nCho5NKhbxlWwXaecwj4gUJc5TsV5uRy4njHnVtpC+4MfZEwxFpYiEjhMn6U
wi8icQxBtQ4lppjw0w8auRq6fldIkhqx1n4HAc1Er1SvBE2Gy3j82ztttTH9DK1pZu703nJOBjkH
wNtB6XjAU3QkfBg6rV1DM/xM91BtepT9N2JKCOqFLPpi0dmQmAZoqgCwqa9DSkIG1LJTjALkbzIw
ublWd0xr31k1WTRsHI1hPJuhyUbxIQcrfG8781tmwd2PfprJ9oAeDM9N5RxQ93s3fODk9gaVvk1S
JOOjZgCjJJMldcu90hLjZewxa4K7C2kwwq8NkzB+QwvfrrQJbVI8XwYduUVj7awxtbbcCMU1Axx0
w4Mbr8cmNbb4AvuXHoQ6INJD1ECpRRiEI7sEfECUSBVFlKorUS/i8c2neX5sgGi+2XMkcZ0m+plw
ZXsLy5rFR9pVF0dbGpk3bELKZLRoO3GpAL8zwk5ZtXYjrI6PF1VWzo+1H+/IVBYXESTigpxpr/eY
hDtGS82yn4pGdpuopUecluJEgdW7sCuqgQ8Va1hmOhBFzT7H4QBPjW7GgeSn4fA4C1zOYhrx68GC
XKmaodiVbnTIzdIgB6db+ln87I15d6jd3FuOOX0eo0uevLbKl6OkwesiFdLThhymzn5LJuRMtP0Y
pvdg+papnyDMfKaRaOwU4tUtdP43Wu/xsfaqbGNgXCB/VrjX0mv/4ruZ1nVp0+EzqqNT19gncekv
uzAOAWv02hHRcLsZxPR7NFZe5X1YXX0zUq/YIt0jzGXU4KBYDI1haXRYhTnYYCWOiQkGuxyqZodH
iLQGzbmCPjVxsqgw40P3s+BQhL6PaZ6P12wwJMWkZZ09CSkmSNMrqwRq/9hqr48q+eOspXDKTTYV
gFBRhziNebUqsguqerrU3ZzLWMEyaBDlXkvzm3Rq/5qOgLwniHvr0vBeqciNpxBh91xKKCld0Xgx
o50cSNfqjCdeaVaxQIa3c71xPHlO+UxF9t2yCMoYEQXKbgzQCugjVZnK2ha5RxBh5KiDHwbEQUlf
W3kDSxiWa92GLKRwk5pkQDcaAQMqudRYnozpBzT8QK8VZ7ihCWsNjxvb6Nhs2x6odmNvUzhPS56q
YZd1JzsPk52tI34z7YAOtWT0B8MADaJ+zjM0umP5RE8eetNH5RaE6dXEtuBdWbQRjTE4EtRimfOH
6qmTfn5MRHhJbPM2acSCxZCQiTIIEGsSxagH39ApOmLO3HxZ49/HaaaRtARUltnwdwI441x7NK/7
iNinVmt/mwqfRRDW5zR0n4HAMobDgHHFQNUxnLxlwHxxbAkcUcFo3MbYZeWv+fvQkG9RoIAtyrJC
qDvpBGZovGR94AYPd7GrPZlTh5AhSt4bAaQ+Nk8EtxBt7imM/ml5/m/sncly48qWZX+lrOa4hsYB
d5RZTdhTlKiOkkKawEKhCPR9j6+v5YyXWffezHzPcp6TsFBDEUTjzTl7r13n/bOTm/K8pMYrgCJj
VUSW2rpednQapJGVTJ+GhpEl8KlZl7NGbEprN9GMZkiN83M+GAc0p8mmCg2sNFHVPJBOsoMd817O
uGaSwbm4bpOfnQzbVy+nI11RwqjnghlFHuBC0XqT0wu8cPc2iaUmZgI4Hdk4bvKaSArXZT9jQxLK
R/lzssfg3ppy9ADDZnBLpM1pvdyPBmBaOAp9wCAkyjDZtDpVL9U819p5QMPjHcmaNU2cDJhvqpLK
pcxpM3i+grqzOAfPhLXb2kxQZSCnnekdx3x8843+2cxm5PwRzb4ptEF5pr08uNP8OubD8MQg8sUG
7pb71zl5I+tjCYd5BwTt08/sk1sK68nvnzgArBp+NazaAe19D82Gra9DnZqYB2OZAZuGzh36s52X
R+VTJpd2LRX5cKQ4nEy1LwN3flnsAK+j4/6UtrKhnrBtcGk8l1TN13HuWQ9OIn5Yc0HCKsP1Bni7
cw701Erl+xCGKWX7JqZ5o3YSK/nGiEdCXWopn6Vtv4I0XahKih9tIIyj3wEBDxAypFV5E7qm+aRb
ZHuyWm6tvvYpI7VvqWVY28JjBFUztirsYzd2qbnihfFWcuPFrjJ3bW+e8CXBj8rS8ZBg+kEe38ud
mRnUvSI0U6nH2tAP+hxRNvv60mF9O3XLeQ6L7MzYjEo8QGmRIJNfJUWNsj4tx2M9hnpho3bKhz/p
yvm7T2L8j77u7qYI2yp5FSRxvcQDlGz6jLUoMHOCotk6xCzdAhXcB/3QEHjIfpdIivc2jjtW6hOS
4SylAWQ336Bh51vKmM2tZZnNnYSLvnJU8mZ1bn3Ko+iWIF+WeWQH5xE54BHZQtDWx3yDCzQ+UyH1
Ubp47bYLSgwlBbaILIkuubQ/6g52FAEt+IoqebbJDrsJ5sbcGV7pXOZEoeQq5vbVr+27Lp7JBe8f
TRXMTzYFTYCs04s7peR9K+vn0lbjI3wMc8Uyw/xhO8t2Hizn4tXOxh66tR3ayOKKmaHQma1nrhMV
kyjNviCG7824sm5byXIjio10B16ogVYy1esoD52jJcW9jbP61iNQcCXN7ueUxM+Ln6gN6OlqHw+U
sWMG7+Oc41+2YcGuJqP6FgsQCmTRWGWt3gGrUlRh10/O79p0IvBN002F+Xg7xOHrIOetB2r31MbD
ujammtJYN6LYbXqsp+2mAZ81MvRABnD37OfKG1Z+bP0zwyrxffBPF13qDMIocDkQJvnGL2L69Xcy
Ojie7I7BXFhos/Nw3WKCvEEtht0L0+O//ZfaZswiFjOuSagdqTrkINPsMasTqFpqz6jMR/MrGebk
bkGE7YvI30Ebtgcgwo4c5wuRkc3edBGZGZHcZJU1HyJC5bbBHNwzxRJgjC1sXwLQaefaQGPzb/9A
hm1wFkhz3YrEX/fenoG73LoGMeFWXIPEGovhURfw3glWmh4qK+v3LVri1ZLXNPHqkSZG1j2H9Uge
cwMihOowyP5ZTq9dKbdT1dcfluv629YDj13G9WvVJ+XDaBjnkk2NS7vuKNgcNRaLIlXENGB7ksKa
Nru1Fgnwp/KoSlLZvGV7QTnTXo6JDOhbDZ79Mq/zdCAPoQmqLZI++5HUJZZKrJmMcOuNXscQ55dH
QLPdSnrD9Ig+foYuBX/Kl7Rkg4UB3vWTXTc6X/5sHmSDiNpPyBqIuOQZRa9j0IAFn5WTM9eA28aQ
Nx7YanIC6il9UrTTnhhpPMjndrjvA1Gvh0n5u6hI/PuInGnKtUKte8LvUBfm3sP1nzIfLohBUTq4
/oMw5qcWQPsas/iTh6Th6OfebevShovTu1zGh8GsT4iXWNyw11y3EWpUc0TUTskQR0W+9gukJBAQ
dwGah1NLmUBQMWfRMd5lFrHGaf3i9sb4WOCw2AdsqPYwB/fUhOp7VafPCDH5uAm6jQNVfmQKtBJi
CqAbS5uaEphluAKbs6hQgenrGTnOuE1Mc0/ZNdsPvilecouuWFtF341koNlTdPcR9ttTbJk2UkD3
oyy15Es4WK+jiqJWdwp9Y0SG85kkcHwiy1/2M16OfqQpQ4AnmLpS/oImdR6CJqJWE4lNVZGSothq
RXG1bKOuPg0z+Q2E8jF1tyDXqY4ndGWTz0J2cm8ZgfFsLtb3JcA3W1qz8bxQJNiiXnW2saNMFmPh
tHaLwLgN5fQxBLZq1sPPiLiovJq+pV7qnDLWnOQjth8x0oRNTdSol7LNhXpNUhLlTN8i0auSMzIx
79VWNWTviYSxsgIXk4xzsg/bjhRYwkTtJe7h8QQ4qzX3q+2Kt652frRDvhEmPp5wLm4rLHVPzR3W
BR5WHVSH9zWmRO/g+fuwMhygDamC1HrJ9JscliLRwm8KwwkwMXjOYRCC3LIhOoWJdVvZdvpiZESr
x2oztSX0QHtgPxL2/ja2kVV0s8uug406uhnmB9N0U8wvZGZMfS/XBZmYd2bPaCrq+pO+Nh3P1vhR
Eal8Zpu2siaskOxfKOi/0wPvD3Y+nnw7jWjeYt1fqu60OGVzNioGlaI1uVWpcPDg19RsGCKbFrNq
4eH7oxGcNOOWiv4L8bs2eSGaIhqb9dki1HdXngZKVyuzCTuP6qL3LXJ6GgBLaJ1Th/6PdEnroKXo
YTwr5nvGAhrWrnv0DYt1iezOk5d3ZJ9O3dnIyT1lMwjbjZyYNOwHIrkTwa7yQMWSVX5UmhgxGAvq
fr6T8Nf8HsKFp8hxExnziTUZ77EjccSpyjnHHt5oJI2warD9eru+f52YPttp6ddtD1UMIw/a28+4
oms2VXCHZodoNsawMzDNZke0mlppiT07jcD8HqcVl9BuTCRkywdpjd7vrxqC6u9MUppNMIdlZsRb
3QUe7ei0pASdvc12PJ9tbxHnpQ7EWWrN59SzRTDxmW0yHvzVqFBW527yzHaKCvdIPHADOurGCORj
Z3gs5/LRxxGG6S/1unY7dBLR6uz3R9MRbxbBYmf8vNVtwWBjw/PeO5pbSBt0l9OkRe9HWnVQ9+9h
1P7CBjbsI8cGL9J0/RH5HeNyY/VbFDnjVjjHAlbVcyVS4lRJ/mHaqk7JwmCSti8ZesoD6s/uVcH2
YL1Qf3MD1K/NzJFpNjCbixqQZEU4Sd/WxaNhZ85NW9ZrkZOCkQ0Cby2rklNfk8cqG9qtLEpFm1t7
FRKwFxlxRjxm/JEaaf3sMCJCWNyTsTLcDFJOd6ytii3bcvVSKQDii5tUv0a6KQah2cx6O9+m8wqJ
+Zds6ua17wy1gTRJeCL2qcSCk5GJQm3L3H7sTKw5LNN6WkHTubWM77NLni5ZzdSAkYuJDkkMQx/h
LywhwyLVpIap2uDz7++gDeycxhT7KGAD4LbJcobsOm862xBvRjAdOpapmE4hQwW9PHlqpnlZmZvU
AGRexlsurbgxVPQFEPXI6NEcRxJyV0szVKeIeUILQMZ2vRFFkFyc2C42vmAARkncrngEi5Mhp+Qy
uRD6I2XwqSqbYq9PSY/saWOT43K6WQb1lNbZw8LgBDYTemfchEeyphAXT5AhYkc8VvihLgTWZ6ty
nIstAXofAZuMOPCnMya0Q1iBxMrnhNVB73TPfXGqzNI6Bi4dJdf5sOpHs6/mZ7dLrMeIxHA7zqYL
Qph5HbbUUKtUwZ71HmyqO07TJedOxPLZYkVN7plM9uwE45uYc0Hz3XNOfc5ycOJzytwIHqoiHh/D
ECkTsDqk2vJcUhje1CF+WnN8YLQRdBlXw+wWq2rEgAcB+GS0tvHM4oS7Fvnb2g3R5Cx4EoGrhntJ
NXc7DQX5mSzIZ9IQV0tC9TBLsiewz90FJYMXlcMzKpX00Ffjx1yA5c88OmIiTm+lR6bFQEyzCsoH
Wg7ku2fv+OseR33ynFjIS6ecFGsBXFKsLxLevTHe2EJuTSP7NlvtjV6C37uGia4bbd7YupfZN8TF
7SPSIk0fwU22k42Yd4E/NutyApnTtGS+Z2m5q5CWPjtq9vc8AyPZel0JHibinnvORZOfWlRVWKPn
9zqxnU1ksT+iADy/IMsz1UCAVz+Yh+uvU7bFTKdvtlyx1cyYTm5IJTN2i52StON+oz+IeMP0WjCV
/sZrPOecx/IF3lc1UgpRMG8OrAzLOy+Y0UezZ12CPjyRKdZcupY2Xh5ElFmMqrl4VV6dRMMCr1yo
LzP2snWiIz/m0D8bkQC3SI4S/XW3Dk2DPdYAutYqDm6uSMcMW9i67u1iz+xRSnlJbfZwJVrRWewk
GlYSY6CzJH61XOY+Kc5LlaAN5CukkPS2HerfYEeD2Lxc/1ko4bBNGc8zQu7Wt2gYqnCTDUi1bcNl
ipU1MuQe358JdeWYli2ZdK7/XBBgdmcXo32as3TPIHSXutG8rXvW95KF0HNnfCFzB45WNjQLpJMc
56HmCX9dmtk/+1OVXag4ZBtmnl+ZjgKziu8tNfuL7XvhVtST3EX6sONUeIeJ3RQQ03Izy9IlDZ5j
CobXkD3abjHFTUMPr5BkiBcs7kYzzjZ+N3XPS/wDuJtm1dTdbnSr9rGFynEmrOpORPc2Cgu6SOBH
ogmRdR3nF/ZyLmsPTmIdWNlFhVr+TrTMmjBA1JE+xVZmjTgkicfqK7oehOUccxMw7hBNHqse1zl0
uJjv5mz4Cr06fnQBXgOPXR4MIz90FtbNIQMY2IXLGXFjfhkwg1rZcrt4Y39mfntn7pB3UYyzHG/u
gzcu80sDMqXhQ6LHvR+7or+kNasA9M7sd9TSX4oJLKr0MWwB6Sf+NsTXmbF55mpuLMGey4DM4yUW
bD273eSlQ17nTPkHB9bwEBQkCo5le55j6xlLw3SxUFqso7L6FRVlvHbQurR13txT270RfUT3fU4Z
tXGf2LLND1XW860sf0CZ0N97kva8yRxCtIkSuEX4YdOCXuxc6jdqDo6TO7sXi8wPdDfYHUiOci+e
UPMB6K9ceyYUUoY5ZmOrnm4RPGIn168gdOQJ7MJnaTS0ShcEjEwxxsWdWo/cEOSM4bxLbGVcjDA1
niMcJEhsLtd/EPZvjaKyHkOXGMEETc1eCtZEcanuAlCNL7A+FA0qLktYTtMKRfzyYtMXXNOP6Vji
L/vrtxanZV010bayuuWbsEd123p4mosxO4qOJjiK8PxFeNGwMUdGU7fADnj9Xlq41FbK+GfkRc9d
FFEcLWzmAiWZ2Yc+ZjZXZ4T/5kMUUwVuQ/NZqHeMMOHL9QC9YiG2uEcYoD+h8LLHDAJQBJWXLW1q
8sGHftv0VrxvOtJE0gXrBEvJ8GUCSLFRyzTtlywE0xEuOI2tMNioWLF+nFhruT1boaYdwb/0ylmV
xXgqwC9fBGsyavFsAZt5stZLROYJW8D6NJvVXahlgTlPTldNVD/i0n9MMDtTFMbFVgn7Fj27d1/b
9r093c59Ol/KgtpL6TgrP0YbW7PShEOw9Ps4cLZgmuOnZFjalzbqb3HiN9yVYfeCH+4lSy3njDu+
e4kqxNaRb+Z311/tc0VObj2JE7qV7sVDOLZOhOyI0uEPpW5IJGlWIhPRrw31Jw2Ua+yvf7j2g3pL
eY6ABv1TCupwlmc2/NfXDmOpEw7yCNc4fzkpZHugr19gEOAvZzPxa3kGAOf6p2KrUzftlAHT1L+s
8CDeGh6W6esv10wTd1LZP34flCWre8+qf39WIBTBQxZAPNAvrHN2nRNhVdevcF6OFxo0Btno07pJ
kHRU7eX6o45HOKCu+nT9ioDsG5LSvYfrG+RB8ixgRJEJz5E65E0SMmT+Pl9YIwiv77vs9vpC0Zha
Ip+4N9dTgHkXgURFjuj1pYGVUxOnzni4ngLoM8k2d7x8f/0p2qFwh6Eg311/OiYS7F4vSqIL9CcJ
lvhgVjHkdn1y7a6imiFKe42G5BV5SXc/wrI+NHUebBgZR9wClaXlCul+GtvhldRq8uyBaB7RfxZU
DozmBq1ARhO8qZFLLf2LGtgnZUodqX7buw7592tDKNTaixcy3fSXEzvsFXoadQoC9J6RSbh3wEnB
9RnmtwChhxeLWRRiU0CRWH/p1D7rUxdySwWcbEZz+FSOxvdOTqeoJfb691BmgYoeZRkeJv2sdyxr
MJhciqSlgVUNl7LKs/vKQMdIcpWk5F+IlzFL+l2xcHc1YWE84QvdLA51j7wU4U4QPvU4Zd7BV2Q7
Wl1zGkt2xhHFg020pIgNOsSFUd4C9WpQ046Zbd4oSlvbojOSfVp71gtC35bGkoZoQ8SB0Pjm6Fkh
IqMAMiMjJUsdkh1YV7+6IFw3Ydho2Ctf8vtizZSr61PJY0Ep7D7JeJ4VlVN/QRr++2YYeXgsxGL7
SN9W8EWZW8zstjMoYtTWJLbWMP80PE4nYl22Nc1ER0048iTk8NOcmDDRPK9N6D03dgQW0aJ4AMow
S2+WbKRQrTkFfTr+LMyCdp2WvLoWwKKigigejqSNo9+O1ksn6pNfUKSjJPPdUDUeWj9t96OEmh+3
5jEvyA0ea35/qD9U3qAilAtQXCHIyzOoXnYCnx0FadSM4IWovrgvdWcTZyCmYzyCFOq5gckhnYNz
f7LsZMM9Sf5qpS6FCzU9HQRD7dgg+pZUtYDay7SDgrbIQ656RJk15UQmNRJ8Tfc8L+4PBeiczOKJ
SIRsvllEEN/FLe+f2yYE8UrUt3PhQwzPuOO7ugrI52WfOpPC7DbuHQKnO5hk4Tu4G4IfwJ9Q1zNZ
ziLXj8oZIMxi6/gvRHs9i6UqrMOt1A8UK8dpO5QBomngbWY7HtpJovq0pnEVuqjNCq9K19Wc/FJF
T9hBx360nwAJ5wZjfkqU8qsloJ6TnqpuoyEhgobbfhk8NA2gojS/smcTbd/MHs660h2/qQa6vdME
t7O5XCrea0ar8VixpOWtXnig/HNrzyACqYta3UoYSfEkkcgeE1QUiMeQ7cVRd0pSBe2uF2LNSpdw
j3QAmb2YLx66lUdyG/ZVIbfG5A3PWdzEd5lXw+Adx4PlEx9nlBO4Qc+np4CkKvLdXzhN0lfQBOUR
E0hAo0Skr8qrE4JULAI2OmNTG1n26lVms5tTHCKOfiiaeUy2fekt+5Rl6R2GUdLEJhQhigrlMYq6
/JVONGG2zRtI4JsOA+1Bdkb0mLvdoeohes19XgK/MEdSMGNiu9X0heVWxqZaG5b6HjQw267vzC73
rm5m7+H6xoAENjkwcHoINXp2YKivZbcKkgW9VYB6spBA76NilIfRC7gU9LvVuWms6rXMVYI5LL5N
uM2SYahf6xaMInrdT09YWwivb0QKkjOdU2ZwE124XlamXMbXcRLrIh1NLZ5JNrb+VkfKwa4ji5Ci
EJ8PKDm5sNm8QGuaWK8VaDsAT4YHhG8e6Dfl7UIa+69G7IPmsVKI31lUvjp+865GvBAt5Vs15k/5
ko8vzjT9WFrLu2viJcIQPBvnlGZk0EY3XqAGyPjGeJm5Q+gYeEhxXz1H0iPvgO7rqSFHk3GX1AAJ
4s7oXwN8iswqbC8QdDqUbtzhsoyJeEBDtZ8BpvwOSvofwPG/AIe45CP919wQTZRsyvbPgGP9gt/g
ECH+gBri2hJjgATKMf5su//7v4XzBwxu3/N57nwpPB2I9O9sY+sPx3PRtQoAoraLkerfqSGGZf8h
bNPzTNMi2stUvvrvYEMoKvyFGgLCEXiyKwQlSxd2ieNpqsifggYGdm6lx55n5eJhgZBvQFxL3rqs
QdNbbqvFP1s2INym94Z1itpzhe/yROLRux8NDzP8JLqtMNMXL/10SeDNTBjsQ+ZfFlXrbUu4C6uK
esH8o/epPhu6MB4tOaIcpCWhmR6iZTwNsmdBh4+KJBv+yebX2GHDGQeQWf1ifqwXcRKm4kGOknXd
u2w6Q6mnHg7MLtPP1AT8Fgt+u5rMNzCtt0j6oOhroETZLQT5uXedgHypXYnX707YMfQrh3iX+pG9
BYiAX1H/uDNOpR+drgT5ErQAaEtIhR32GyrG085O2I1JAwHTouCGpc7WxorhJ5hPLZucoETln/jq
zq1E6RW0HFZNDOxEoRcjj5fJs/4FDJ/spPmmsrpue/0sk0c+B63mu3YCKXL9QLaDBq2d3xfF352U
S4CMS91pUvJL/5HrX8+z4act7E2RAJIGH1GvjaGbYYVw4Imo7sq8fZjC7NOTNXKtmuS1lOmTzvxF
5vgNYvb2JAlDCkmiT3+pvnwvea6j+LOF8LBu244OhNt3W4DAn8mgM1pTeWzVeO920xY69KdH24Yt
D6W0pmZFkMTYFO2mBfJUPdGqoRBfmfgicjaNARz6UX/K3vWhBgvS3vRBlTCOqhEyatv4l56Bex1V
cr0MfYmBgItihMN2ApawSpPFPdWWmu+MhNex++i2VT7e4G2M1hTxO5zpokVB40AG0fcyTq3P61vQ
7L8fG1gx+jYRXX+rzIgJuMKrhb2rJ/AVy9+guJXHyeI6pt5P5ct97nU+GRrJ58zJqdtNAvWs9J2b
PAnYYYcLloQITR1VoULfJ61ZOvrOIPnAfctnzMgBJzZX7pnq9Sdy/ut9Q+QK4dZhR9xvyIt+v5LV
XkgfdtbB59cT1vvsLwnzAaM2QMxiMYl0Pr0M4pzqEno3CKJpdPGFPuqn1wVwWPrxTih1IyL4W+6g
b0d0X2hfv2Xewj3m4zya4EoVJgVGhGTXP3w93aJxfgGyw5p961ec2BQQxu9PlJKkSvxKgerz/nq0
RsmjvHisS31rdz30oASGd10MB+2FaILuX+Ty/TXDUI9OLiGOtjBt6SlTSh3b96fRSXoVW6mwdlHR
MsgArT7arsl1MliP6pP+p0H74Xe8yp8TE3UG3f8PXfnHu3kOI6vHEhiQ01/fzbJNxiBCZwi04MlF
H/cZQn+1yUDGqW6yEDIGedE3zT9/27/T5a8f8k9v+zdw05TOLcqhlA+ppE6v/YwDwiNov/5j8v4x
/Z/wZ/mffD5Lc+r/wweURKx45Mp45t8/4Ej6Sx2jPl/Z4A8A1lxSN+bBDi6zxobS1umAofP0+zwG
oxDnHFOTI9ILAsHjP//MOn3zPxwKbhDXVTan2zX1of7pyo44PUJLVITXAgdAZnsUSX3DIpsKBsdj
RVzupC7QzoS/svQ46Az5ULzpo8uD+NCQgVRxk/vt9JqbMOD+xdHp9MO/n6g/H93f7oQpTYxwwqDL
A4aPtTDu0yrgIdVTWZ24sKv9S6hnsaSaYXBM5b96f+c/OwApSD+wLF/ZJEv+9fT4i4Q5E6GOVbir
2qZ1cC2AJZ1a/L2BfkwTPbpwMb9icLvB4N+2vvpqjZEhC3fnalbgC5fC+eUU6uJSVcSb/Z4QuUi6
2rPr2RdqNpc4qEjsm6uA8R/6t8OMjfiI8DjjvV1iMopTKEqwdxxmykJPE3qWTzzd2q7u4aPQmO1h
NgATQG/C0eV1fyi88pTG3rmQWJljKD0rE5BjBPuGmLSH65Ri+SX9N/2I6anG0oKldnwvK34Xyzf1
wgJqdYs0IuzFPR5b2lw+OQWMoqM+B/o/ffq9E81HrD9qoic7H04ArbYdYJHv9FGvU0dT/cws7ylH
+oJcCAOrnqzSiQWym0G38i719NMOHKxE2OFWpP1t57zcpWN3NIW3TXIDgWb8aYbZ1retV6D6nCw9
9SwyXXbzwpfp9ZS5J5IrfkSldw4E98T1bfRNfF1RQTyAq1ZSgqiDELImyGJ940b61I+uukAY7QXT
sN8Oh46h5ffyxh2YQ+23sQEFEPN5r3PJdWyPfa5S0epXhyuDpeP696uYQ7z6+fp7//xZsC09yP7t
YeAhZSBW0vc965qO8adHVQX1AllRZ03plWA/QJpq8Ucs7INWVQpnjLonoWocUmWqo6eSTznKR8py
32o9c+lTQVHqZ9Aaezlzw+iTULT9A0qv5xk8GowiFpcN6rXV9dm/D1vzW+sG68GH9EBbcBVI39h6
0tjOc/xJ95axoeNMd/iSBC819GnXL9ULzzGfqWZVaJZi3IDWmZ3ZsIYvxlkTBy9P4GRyVYc8++wW
LbLP41MwcFW7mnvLdacPn0iIuaZJwa9k+mzrv9xLemOircCyyuPE9HNdMSJs1fO8vvVbbsJwUI95
kX0jcgBQ+Mg6qMzMp6xsTwyB8fp6c88Tdtgo+jYiAYswROu7WelhzwjrD6N0d43VruumuVzvdcx7
o8DwQIuXno56uq5JJj91VrX3lNk8J2Cy+Xi+f5lN92LqS6LXIA3iW5IoNm6zK233fH17n8mL7TOf
dKg2texvRahnOacv9teHkaiATz1ajCXLNq97HDkSfE2sOWYurTH+qJyAW04/8lXDaelH9dHiNLl+
USUMLfkwXQpkP9fvqJkbv2v2qrZOA/VAKlj2px51rJSVll5Rpn74NeGrik3ju7N8ixUdtYIHjt8x
5rGgPtetvbk9FtStDEgyq9KHSV14+sZnMYa5k/dsBqEjEKL7YhyQOhoLwSZcTd9OJDISTPWMiNfH
tNQFJ8nqq7IM7TzUrOTkU+g1Jmg9OgZC/0N9HVp4wEXlqynGYxV1913TzewmABpc9yh6m9CWLA7R
l2xD0/rpOQZXhum6ar3L9cmGQHBLct5P+G63ua1zoTpu3J5L5WfJa9M4z+QIfxJSzuq5vFF1iQ5B
D0K6FFyX30eMZZvreZgCSMZY1K+bMxS5uv4FujTp1g3pjoGGiF1HhOsz/z+7/H+xy9fry/96l7/N
/tfz92z4/lU2f97p6xf93ukbSv4B7VNqSzoVVRY2rHp+b/cN3/zDsl3HcQlAJsv8Wgn4x37fEn/o
DTg/sBxT8O+fIKHwQ13bIebIVBb7fv+/s9m3YBj/ZSh3XdbSvuWSOuMChlbq7wtAKZZpdhbP3ekx
DYDZZxlpc9CbYsyggsYYpWc5Je1zNwXHAVlSriOKglhaaxM/RZrA3OV53Po1jnZzcrZ+mvlYseQ6
i0gLJc8OY2dSdSusc7vC84q9xAu+ikBaYBrFitos2Ez8uL8Z9XiexLYBWZiSNMl3XoLZNXO/XIsJ
knDE82SwjascNmnk1RXe1yIYsK6LoYCxTH8E+IM/CsuDOlWs85D6RZmCIOX5v66R9G71WlHQC6GK
3jKJD4w715/ZWOamUdJgYXBDsw82FVlUr4eLTlfT+zHZZHRNrwO7DmOEYcFQkVTWZqD4rGca9uVM
DjS2d3oKNsb+xvbS7/qwkJzqpZSLvFBdsgHFu4ctcIrmox5g9fxHJxr7kEmAgBlWX/0SEdi8+Oul
Z4Ns4UHHFD2vnBC9ZoTbHZnJZ9QX6+ua87o6N5o5xET3cd2A67HkOhgC4qSlj0aVk9+YlJVLd/kR
FNNtRQmhx7Q3bFg2XWiqvnkjmT0N/lT2esmHEeusQb6D2eqHUb4DGsnR0pvfau4VdgFP4UKpuw5K
2sCEnRrtSB0G5v1As6CLzm4vnZ2RgNfqkvooGqoayvKItgnSnReZ5Bvk2UH4T6VbwIZ0QG331s5t
QhMbgtzifHOZUoKvWUs62yJF0xg8yJLeAbXwJhcXejnfLGJE7AxMZpKML006KnqC77XCAZO3FoZ5
fyTdj7fsUQtBCmqY2QNoGzVxSP70FGajud51dtacFeeO6aw7xvPBqpWxt5zx6GDxPqZBdiyGdDkF
tLfWbhWbeKVtitkp/hPSi+NVYIiHZjnZMVMEyCocwkb4NAosE3jdiIZqb5AjDyuzrT4zfd+nHpW1
kbiYXUkoFo7NJwJH5WlI5k3uC8TIRIut6h4lIg22aI01nmeMzZZF4QyH/y8zwVOXlWGzdaV4H9x2
3oS+9Z5ZiIzzorQ3ScbmpxoG8VC2zrM5F0d4aeGqSpaErZz14JrTQzeDS+J6ACRo/NuGIFniUmhq
1yYmCF89Ai4jjoJHdO2Nb5Qs3yYM8pvJTB+T6gv603QfkVlFbLcZfdmWKDalWI5dm7xPEWHjTh8c
Y2ZEieT2CDj0iU7HjxzB0lAB9XFi5JQy4Irn1VHPtfbSbOsosxHgJeWxQt5jReOdDN7NYnzEmRI9
e9Y437VQ7zmckBDYvCZnYKJvTTuAtF5/0lvG+GZY6vxUDKiB4lLcBEEc3TWEDnLVEWwWWUoMAqsR
RqKpMr9ZhG8elEoLOqD5F578YWdgyTv1Y7uJQh/3bAecs0etnAsZHgaUGoQH64CXAt1ZN7SHEqQT
clG0hOOCvCop3zvojBuChy6Tl6GirrkbUm/d6AuCCJv4U5OwMxoWJ/KGp109PHsDLitzGN/aNPiQ
IB/65D52INn4BoMuZBIbQ2H5XqR3fjJ9EMj+DkIlRNq2wfbQbbpl3o0anj5OS7aOvIK+T3Bh87mb
yoAt0o5kzWY108Vt3VUmhs84LIeNazCIqSS0wLljLRuqI8GzpJgpvCo1uLyVIAOYNdN0cFTzJBDM
r50hgC0QOS6v8w89lYQNnUG1VQF6XjHVqC8HueksiWcq/zKHjnQkq0bkRqdNRLg32sG5EQERIAMS
AUt1j4q0S9PF0E3A3gaLznDsw5+DF6NgynYky2wxSdMdi+lb2eKX0bKZseCGoNamPpsRSU0OGt/h
3RX58LpzQ5f1lfja4NYj5GJDVeO9LdyPltjNTeXiQemAh2xgjNDEzeLHytUBHhE81cofevQ6Js5K
DfKMZ6hbJm3Y1Rz13JzMUDvjZ5lPe/N7yuFgpjVWto+lqMLoVWlAq1v5ePGF7W76jHuUZmk+vUpT
0Oibs71V6t+z0SYRxvQQuRDfWpuVo6rCB1yJKydxbsYaBOfiqV9yIMpBZKq4cXPa/BE9bbqeVH/N
+1nMz3Vd/PDGw2jb9croqoOhCu8GOAi0TXIlshGXk1gUjhQf6dKiCPmy/PTe/X/sncmS20ibZV+l
rVddC7TBMWPRGwKcyZgV0wYmhSQAjnlyDE9fB9TflZmLqrLet6VZmJQxiEGCDvfv3nsuvCBMptaw
64rxEtdlxOQyPpPaK3fOGLRZ4fIbVad8/Flj8h+1/mgnmX7BC3yMx2x+rjr/XXLECd1CJfthmHbZ
kBpPyzxGnOVW8OrsVNCIKTWrE8a59DqovL+b9REHCop0kmu7qTZNKCcSLCv5xE1ud0dFV9KrP0Vb
zybhzz7ca5tnUH2K/b+LvMio4IxN5tP3bTDgevu7jXFNONzU7QJHEv2KBQ/G3xrKTw6NN6H8e1sQ
jGRQveajld3ZJwYQ6c92re20XpSn0ZoOncYiNwzeXtkc/h0nvby0TnrXVRnNp/KqQ2Ihwpl89K7X
bBeDsp9RiNOQpMeu1ijC7vaz5vysddCpt01Chy9/widORiPdwgJgYLtMnAFf1NaSlR1ajRfflXTo
9MRVOLpzL0Lp7EiXUpl9EqK516kjm7XQSh7m0rvP6IC1gb0Fyk7VNprM5xyeCaucfel5IxNPj484
kOELiw4eQvKJN3wJKHhRdFwdQNZgzvS3c0WejKYTkI5GUEN85nRTWV9TN4o9sTe9vlMFdG6nqbkd
O/S9y/5YGTQ0VUTrMLQXnbZLiZVu4H6Eo4ph7Kg3PH9LSGvTO5OOaUPAoWu4CU9pCPL0WkalxdC6
w1JU+v43e+2DBV1ReFMXulRx9UqdG2PWAnHydCZU0rWhpJmYO+sICytTEQDFmtGEyqhGiDS486is
poym+DD6KYGYS+I1qfWMbsioPMxQqPcTVsxppgaLhNLvUj84HZKCP3bNA2IwqgbbxjDNCG+2ivF7
oTn6xZYuKYlvnjYCtqGUze2r6ygT7GsuMaje3Bkwk6XkZSJdzTH7bqrnl7gEAiNsGB1K/61zEgxY
mbCygeuKysS+Lyag13I58kZ7GmqabSr1phXVxzJlFI3YT9OI41aqkrhBbvwEBEQNew/qtmXLYbe/
vDQ6T0Pb7YZ8qrbCssLRJosZs41Vg6g2dCVXG7gU5PUs0p1CQ+llg5FCvvSoy8tNSLR0qm8JiJ0Z
276NFOmx46CQM6q9p7YiY9Ly+3c7MCDY+TTz08rzL/SP1lcH4C4/hcd2HbPyyC4I7Lsunt3ZfkiS
4kUW1l4ZDnzelNcgyZGbYoFJzvoWl1MfmAUncRIQtD62RjBKUrMDJoQwb01yg5j5oEJmsfHLz15V
dYZ/EdYQMiC2c+VzvN76Fj+QEvBAJqDM46Ja60WhNGnUJxVO81qQxVv4agg+3ttwXw/phwvFfGPm
3vMycVj3sssYuQc/v6vj+d71RXpMPm2HtArC+VC4d6quvCPJp28tcIZ8qTa5Rsq+Y5B4KCMefBz9
JpT+1Or9gaxPs6Fry9901DOfilzHbeKou+lmEeFWfRJ9Y+OVVBeRKGBkS3Mx8iE7YTiCYZsUV17M
cMCIqJgY4OP1azIRLK62U7/7D6XbRrAG3PXCoZBGAOdQbfdad4lzJQNEQ/rqc8mSj45ypNC0FN1d
xHBOmmrPTjI8KlxdmhgQ4NbRfNqxw6pT95hn3sttypjI2Q9WLeI2k+A9Jukqu44R/Il8Pgx+cS7W
qcZt/GiN5ltV7G+DSYM2WZhu8xfpPfbnLDG3MaUXT+zZY/2HiLFH1dg/MbgnbDVGL8xcjyK1Nt5G
EYyXgprZoNDMlybSvD3ehzBiVA6wofC3vGkwOBrl3qr6O9IF6xpfbQppogGumz8u+C60gL1ibnB3
7TozBjFGWZ1z0vOEWrUh+1Gt5C3hqPukG3xutLDwNJWQ3Wt9Nld0OLUkedcDlxRM2W4z0XVSkq2T
OkGTRaA3/pld6i/vrmM7pMUk9megp8nr7WuLia+7PROq6acN9Ol1vrpE7cdY4WNnIB3HHOucerUX
R095x/Hw9j2KBA/bffSHddITz7jxnMYhopAB1qFwipyffmpG+6sun/LSXR5bEZ3szDTxrQc9jbPB
ouXzWfSA1CzX0LeOQDJPqX/EnT1sE9UBBhqt+Tz0Y5CsR4KoIVA68OOVDmMw0lGwc097yCfag/Oa
AIw2XNsio+Kry2Bxx8s3Uiwe7QnWpfB5EXQKuope+25R9X6/aDae9d78ViuGzT1etCyfr0NJUaOq
+FF9KcKBna0ea1+cF5oN0fEft/PmgCq1rIcq3/j9H8+7M3uvYzJkQQ+sdO51HUol14wa2h5rDfFJ
10+e6xZMcwOyjuDqhX4k6MbTfkiGFY50SvUEzx2IvKkMxtlrr4z1krIHpZ+3VxN8yVGWJLliKngD
azYI77o0XQ68T2Y6dHZ50zohiEZupqM5E0oFBZf4TrZfnDg+YO91KbRknx6/O7MenVygzUsEMqFi
BufI5TQxM7zNq/2UJyeeH0n4rRLAKnWZlnPMW0lsz5i2qwKcdhPv3oRgPdRyZq1xXF0ro/s5yp+i
HxnorqMThdXXHt3PquCS4fDWYdS/JD2guYqjO/dt7Ak6l85NW49GHbaDo4XpEu+k1lONRYZ2FQCL
mLf6+jx7+tBsskZBNeW1CJNoyi4xwDeaJLeVR0sFU2gYewwmEu0l5/TB2OXupp1YI2PgNuYx3Qa/
KCx3hqQXtX8th++RaNe+4OHBxlCFJZKB8DqysHG/hX+kC8HfDJJDWEZ2PGfDZh1aSDSdFQQcTdfb
20E3WEcGJHYXgcpouIOmjQRmxSQexiEPap2SsgUCDmEH6++1agOrmFUkzpe2sqvahsjKxPSEfheF
lTX5SqbqOAAf2bjCeNMlM9BVhJyXdUyOoa4ASzXLt5yNy3pxrtelvioSfdw/SHCVhIJuij6xqziT
u6aCqhlHHDIMToH2Ouy+CePrj4ri/qoVvMd0Pfuhr1LO7eFEi8MxZF2VGO/URJSLdZPECsvAogy0
GdI5wEkrIOOwmVxOYfJmOlkXhBb+dsmuo4X2pQaW7AH5YHY17jndAmSEMzd9HJuKMuGDFrMW1vN7
ISr39tzQ/rkW9L0DGXQDPWfNvb0ctwF9mb5Yg/m9WVsJ1xeiYcYscAs4WQwwhrRiJRgLKzfb9K77
fhuZyYIfd/uF5nVitqwuHWkR+uuHuwlkp8yJL0GJtzJrW8o3KGPM39tHup7z0CDmeIDNE9Nhvrhb
G4IOUjDdy73HbkXPlLNZvcLbRZsv7sRF7EztsqNL+KWY0TjWBfK2cE9xw5ZMfZGjZ0WYKCLDOMfL
f7sFTE4P3Cy2d7cvJZjZAXfvHtiOHiyjc484PudQi8bsZJE/DypdAjuwsibMAKkdWM5xY6xC5fo2
mZJoZ1e4R62EkRlATMc8Niy1G9KBMAAg+OqRopay+0ZO879zDJj/1MbWgaophOW6AkPWOsJdP/83
bcxp3a6OI8smccRVM8MNHAoYosuGak8K6sFw9V8pF5w1uXc3YfY2NMzr6GV9ZEQymDtC52QRWF9b
y89/ev2pmk9T2TysSnPDRZgOXJW1Bm/FPd7sIav9AXP/HRHNJyPa/G2m/fBH1/vPTRD/+o1sqrZN
H5uAi7/sH7+RpTm+39u6vVtnwsVYsH9nMoZk1lNeW03DO8VFKhgxUP3X/67xT/fFn38Y94brs7jo
ApfCP/9hA+1n5hDEU9mSHo5ilgQbDKILCwO3S+/cWSzL6ypyM6Wtt/ybYoIj4P/q2ybbh1k/O2n3
mgyUghrFr5twssr1SZwePHqSBx74Ksase4a54SaDbPtf/yLmP00rf34RF3cwgQGPqf3NhfG3a8KU
lo50n9o7aLsYmHjk6/pHbP8R/tAqj9aqveeaPzYpb9+bi20VwiGyMdhj67F60VIeVsdY153anazu
1iV+VdUHE01uXeRm8UXD5hUaIILfzDeYq/Fn/aUsIEnBuo/pTO95Luk85ulbX8tVabz9pv9fJvpv
ZCILWeU/l4noNY6r//G/wqfg3/4uE63f9EcmMrF36jbbQUxGlosBkyv9j0qEuXP1dhq+a7OsGK7P
Z/4lEtmUzGES9T0B7AfDjMGnumrok//zPzVh/m+MNA7vVd9EP+KT/08ykdBXCesfkr/hGvAtDJv/
EK1cfbWn/O0STkZJNRXDWOBsbR3At8Pm6UZpSMctd66WQnHoX+lRI0ULbdc8TWxfINVW8w5pJ8Dv
KMKEyI+v0d8inBYahUtpRWPNJIi0pjyJudJAl3aIsFG19hHE1ckGbIDVxu2ZZWr3eTfsh4W659ly
be7TGUN75ZddGFsxvIPBoxhTH2ck/uibzUpxGoqWhNgaCmtoWzjdPsAMxlQ0x/f1iIsgSztc1fr8
mElT3xH9/R5DEyQ2svwyZiCydjw0p3H9Fse1GY+DO2ZSk0fMfusQAl29I3j5GxyW0aTlKYH4ir/1
ZNZacyqE8a8PablWI3FIVcygN9M80ODQL1s3TceDvXQtpho0W/amVAHP41KeOJ9aXUKQXcoprNgB
Y5IdGSDFhbRAlrPsrU8OQDOIqN7x9heZglW6/SlpwTtAVdtVK86GAFUSMskCTtULaELDM878Al5k
v6O5Yzq5U/FB6xXzQw4ageWYgZkRw46dV1FBz9Dj73LO52Aw2iZYh6xMazvsRKm1MbO6ZvqtMWfO
47exi5a98jRQP+3TjPF5uxQCPLFxTE3RPOj9vplKin6nHuV/jveaPdzTxFlvBJUCB/ZD7oV4xkM5
/KanG8Ikg6Bwz731gTRfFPCraHRTI5xwe89PaZ9vl1Li5LUHNKiuf58L93GJ3exBog6BHvOLvR4l
R7NIOUOPcKb0Fk1S5pgFeH5CUJPrGIFOY5FtixH2m0AuSQfjV7RQ+Md2m+vm+dC6ynqtHeqkHDaw
odvl7XYER1hP9IlnhrWBlmjvMb+8l3X2oGAAMvyYGLpoETGRhqpQiyFJMFO/ClM0j+3+7GrVHdou
Wx+RJHvqCvNAI6BCC8Gzk9S4nfzewBulH7umb7aNZaZhhgRBaHV+ydraRNKcf9Y+Jxs5LlhVnG56
y91Hb+ZkMyUYneyaPqHhEA+Euoeyo4NxOQoZz0cQyIho9Xur7K+yEOTt8+aDepB5s8TjEYcHiAqy
wmqhiWCUuJ7muQsAAmeh3bw5sQWtxtE5WnXDnaa1R6oPhyBD0AnmfJqCJaJUGiYb+9/2jDF6wR8U
Iv2+8i4AR5E5yw6i257DsBl05lxvodQtiEEjPOrAgv2fuHiq2+FOrg8ibo0LUTN2/a1HhXBiv44A
BQ/ER08RvdOob1G11dySUiJ/ZuiXogGjVWBnxixcOvZzbjN95uXwqliD0Vk2uwxHnpXbn3WbPsr4
m9DBqaSAgjvD5pzgIS/A+ovOta3/SCLtZy9dwqyd6INEWZeoVvEJw1GLdJCYe6eOPms3XauPM+0a
Wz43YEkYNR1ba6dbCUeWOcq2sXz10+SbkUXlucTlhNfZuvcGKiPThkmEYGSqFloKLF533+MoByo6
2mdOtUN18h8SCuNgGh+EidpVCnOGBtW+6XNfYCz23H1ecSXqCaMzj4W0helnVcORtfHZ8OphZ2Jh
2zT2FxSnNkwT4IRRBR5AWhdjVN5hcMtv3kynCR2z+RaZNRxMalVYzAl4Jv61YzwBSNwCvlLIMJXV
rzZudt0yK3iFdXZkQUZm6O1n26+2PDM+1Y2lHRbmFLZePW1mRYWPEiSRHJ3G5enESFIcONZepICW
xCbOOc8zeWW4W66RX8y2NramDnRksomCKcQUU1iBPtVxKASxybYzv1EbvFXg+w+jzZt7NJk/2dM5
y4QX7OpFhz9IgDfosA2f806/95cY4VVKZzcC5S1t8oRwEovB+/IyqGpUEFV41+KXxaQxe1Y0HHII
DPSk5eSeDJ9Zb37Fy74HsROwmr9BAWxDOr2ffXM9CpfWsNfctQGUm09F76RnqP7qoXIAX7mrapW8
Cye9wlQCiFIA/hXTq6N3DyWYs+PIdHqJs/m8aPKpiIuXEml2G1flbmnGnMF3Z4e613eHtDaR3aX1
xj2lOURksiSMqG2DFEd1/BRGQqHtDKzFqcKXaqQ8FyWE69QD9siOOa6WH7n4NVRfi/I+TY5gIMC6
tf65x7M6PqfeUm2t+gm7ZwikaQv2qsKMET238Ck3em1+udOAaGvoAIR1Kz3lZfekIWzTUBfQnk39
MzzfwPLEZ5Q3b64/slisrJaMypCVYV1FlF8raEJBZDnuhl5Ma7feAQtT2zOh0xl1o/zGvWJIW4Vi
KQC09DpFk849/7KHhlJ6jEPiHYDJhNk+DRG5A+05pS7DR3at0vnAjOVrMtXXKLRXg2g0kEDg8DyU
cSLbVlrNUXRXeIgVmdF1EuPKo/LBz7qI7pojDA7YphYCvANXrj6QMn8qGeuHmm7YIGsf9LSl7932
ShzGw3yig2FukKZajfEf8G8vjLiBGnlOcP5kmNC0pCW+isact+yjUkDXhXUwE3wVsv5IM7NjYq3z
Gvs6xrNiCWp8r1vDnKk6Zxi6YS7z5efFD9mj2jRL2m/PKkbEYYdCeSfvUWCA7H78/kmjhhIoSUku
ZhDvCvAqW6EVU8IUjX7FXT1pAJuLH/ThxdsKjUUU1tYchosi4AvJb2hgudlYzGzAQr5f34kF469n
Vm/DCJqwSBqqVeCJ5E1yb+Lkf4jBtUE56jHGjP4OgAJvZFKLod8uzZb84xRK2j+NGvNFUpYvc09n
bwyeH9k26oNSe8Er1G6KqNJ3wqmZrjllAi04iPQ6P5kN0hkmb+4bHbXk0Op+yyzZtpnSdrNhP85d
PG8jBg0IFVzzTWrtddWCksk9C92Nq2xd48XaqYMUuhgkFCgJ1yFzIifGT+w0q2NVl1+q7b1dlJEB
mjU9qBhmVBW3YQSweKO6GgOK5/4uUqR3p4tyiF+i39JJtWliZhGV7lEITPyVRcXVlmEHwc5iH2K+
ELApwS/fN4Uxnu2WyUjKor5Jaw0JKjbi0FGqCNrU/5W7a2AjHQ5jCShdgwfdk8xjc7I3ouV9oCZ3
J4s5WOswzJHEn75s5h5I/6KjPHcDv4+ame0sLu1xRdc/OKkYweRM9m6WlLiCLn/LRuZTE2j0uvGO
cyfqoM6fQB7VoVA9q2oB95VJ0VlW1icT+gNLUXEo/HPkcb9d8JDAAz95PpYl3sxbmhGP5BqP5BHx
GCQHhgzy7FDvw8tM4Bcb82AE0ei/j43P9bUW5thxDfih0xGCvJh9JbOyfuzee5kUQeQiMarV7aRk
p28xxoUuZ5kzrWts1maYLQyIsRbYwwFcrY4kZWy1ETtRVmE1S75MquNYKBRFF6tMY0iyyi8anaLo
jsZWTICShfYobT3husMT1fZlYLqI30wBsKOZS9Cwjyrn9wlU1rbSxl/tfFQu7i6T0GSXIkFKe56D
iL6lE7G7bOvqtg0Fnu7g1kpDRofdQjVHaWnGvpDbuG3P5qh+LNOyw92VMONMNQiIcC1zdoOmLI9W
zrt71LC/qgl2ZNk7eHFU+8WVjI7qNS5VisOwldODrij7m6Zp2IkBIplyvkeU8cRm0u/6roYON+9m
tL9+UIxd9J49mE0TiVUMl7nu9oljlagdpc4ms35JDAoD0gxZto1XiFY2yZ3XE4B27U9nHM699ghP
UIzGcKoWrQykMewMmg1VD315VHa+o79nl5qZfk7ldCni0j60jQBeuGA5JWVOxVRBbLyfrpM+fi04
Re4xNf0YehxSHR3o3yL9qnqtCieVUdonsIUki1HvND/LtpHbYniJInFoXCwOLjnDU5fVR8+Q3qZ2
o+hK6Uqzcxq1cFH1x8mJK94d8pI4RWh6E0a9Pnm3RyXulQO3OulHIzSXjv4Ejg9sonN90xRoiRYN
EPu5hRG7wGVi+pt9KRfKmay/aUJOP3pfvie8iDvy3A4ioI95RWpvWLHtx7inCc47RMIUYDx9TgxT
lCD1R+lTTFPFnvc4JzAvmBpfv7NsKM+cMbonHxWvYN4Hd5ldDYDepmAGSARu22mJACCdFveuliRn
pfkvXTqiiLXDzxgT2f2g8mvpeL80f2zuTH/PAHq5r1Johpr48jPsWn7rEp13BrV3G9Hv+Sv70piz
lFKsOqX+y7Lgczd2rG0E3EpQziVaGRu3YlDz45zf0RYkn6HG0GbOS1Qtd6zp6gSu29hgoqi4bxfZ
qUh/NS5VH7D8mfnWjnMRhjM24TQVGQfPyg5u//P2wVw/PY++YhzrpdZF3//1uT/f1c2jAyc6cy+Y
tIjnjyMRDlMBxL79z9un//qeXsT+2dFfIHG0//qKmtYJWJyNxfYgb4y/f/Off7h1RHqGeBr8+crb
D5uEwfczbAUAkariz6/x1yO+/enPo2gEAwIyBX++hHYnvu/26X89fK9cVtCouf3rkf71wP88TAOE
5XHCBPDn8dw+/ee7qR2qWcVEvbv9yL+ei9tfHU26IQYtHOoZwPRe+5BxEpGz7d7Mxn2PhnG+s/h8
UPfcvoXhpSfdnq+JGA8TjSMbQ6OYDf+/BOSZpPtKYkHEzvTigmPZAhOadw3u8EMaA8wtcMVPpfM4
rG2PbhXm+vJtmUzjHhZyeddzCqIMo34E6/iJk4IOUryywYh8+nj7AJQ0kPHk37uV4T9iCgMEYAlK
ZfgCbSA6wUaiYS30OPr7Vr91nb54ls4onygVtq0lMMf2u49LGutP5T8T6vhUWf4Db2Z9MJW0v2Gm
YI/jxeOfv66tLVJx12t1rV8hcO0LTS3DgdqcgpNj0K3tdrGZYQR0ehd5AIbnEHGIijUpzoQkUToa
c3kCp1GzOj0Oa1WK3yzGPk4m8xE81xEbGXguBNIgozYQX1d1zzbibPWd92CmDnBobN2HNOv0V7vB
yNVXnrqYfSnDyHErVG3rO/o82mg3aLtqKAStme4CbMgrTroT6GUUvTm62pe5czJq17/3NL3bMtQj
B0zH0zwREjEtnhEXBBuLBzRSC7b9w2QMy1UnWsG0JXpo6i59Hcj1D0ikv8dSf+xKTCgMdrUrgtKj
nEbjtw92eElw2ihTaMfFcd45WG2SuhLf00kAtMtL7TTIUTsxEPqt+y3eFHdqvvq2vfdrx6KXEWAG
TzVWl3rt7oRUiOo0ZF/9ukfy0w/Kcbb0rFJ84LLT0WfZHoHraPtlAoHorLEmp7bGY4k4srUp8FKp
VL+cGHyibnwiGtiHWgimSijANPmxE6SVi7YGqz70HTUbvQVrnWS3euNZCWdHMwAHtjr6Kj80TxMo
OHh+QGM3AEtTAKawL9KEeYuEA1tO5SWrquq+0JLiaPQWq19tVM9mlkdM6Zwe+xNxMXLOdU/7TSIl
p0UqJAziKY9elB4rJPjNTK9duKBEnGuPqWMx2DCom8m4ZJr1nnn0SpRGap30Mf2ZLfqAFzzB5rQy
N4kjrztALXfncNRNRmVD44S1ZgxULIzenbd+WHy3vaS8Fm2fL9gsNJ7l3K8uooPc2YmJTYVdl1Rl
LnjDu5pxy5y/S952+5sJGbDdjMEVOzLxckYJBXz6hrU+s/i9k9L4VdhMM3TXTO6EjglbH9QJajZj
BJ4c3X5uLF1eBULhAhInsiFu6REEUk1xoOt6HeMH60bTJ9Nj74vxcYI7htI8vU4LV1WiaRzrB3bq
CXV8eNGSN4yY1nnu4ATLRNz1beJyu+8DyJC4eJcO/H3mhWkx47Cq7fhZOF17NGPL2RQp6X9D1ufJ
aZIns7XMoHEz/HsVBsV2bB4AFzHMo8cIlH73njGv2nYTQa0RS92BdJ/5YDD1DnPapun18dNwSZW3
5Zo3H0Dmk8PxUrZzVcKQdgT2Z8+ct2nUKe8UrlX6kePTUEpj2zoeOnAf1ReOvXgEDfvNWCwqQGoX
52oRI2/NRX2aNEEUTxNvSotL4pE9gaZo8J/zETp9tlQa24IyeuYoevTdxKbbtzUwBXK2o0/M37VG
N1+r5G1Io/SswZM+tw2ZLzfmcJjH8nOIG6A0DT0qFMU9jzKL96rkC7I2IzNg5nWIO1PbgAZYzvTG
FmtTxRPZfO2krR9uf0rGnNe5oWOtr13tVOo/lZVwTMy9CmuYdK7QV8aQm0MdqAK/R5pozl5wrtWZ
g3L9reQbUzwMC7l8uCuBP/vGaYo+3HHMtyLx5TXKzC/bwrqYe/n84NZbGTGGLLH3P2UZ66eAAomx
a7TDDMo6BeLJoQPzCGJ/wg4zZ01gyuJb3s2/veqH33TimuN7tKcl2YIR/MnpbrwbI9y6xPtkiN3U
vwyW4EOeJ4dSLI9J7SwnuX4AugVkRYvQV5nkGq3j7sxUUWIrrfw8+2N84vXD8r0YZ2Op032ZqI/C
qafr+ge9FeBYHWufD013Mc0flCuPV65Guvrc4s5lY7UFvm4F9WLbV/k+dLZ3qgljAgUoP4auPPiN
8+X19VGLJcRufwxSwl0bl6rmh0ivJqYdeJISoiWjTO/BDtXb7JsAhYF9ljdzYux0LWJJ7q6Vq/pt
3yjgzhnnFLt40SWpF/jocaDbzSfQ0VPO+WZ2DbQ9LqxR4VgEIgZYcbApP2jCplFXWvCOSV5vwCg8
ElCwKqzRaTEyg44p+21k+rPA/1bAot3QG36uOYJRZ5KTNaCsxAABUNn9vc/UnmNFsjNr+zh6Fl3T
i8KuhUDSzcXRBS69DNVzaUAOsH7b6POOfPUSvCgZNPk8W6BKjMdFD03F0dZNsZS0tedvpL860+l+
yMb39V/HFkqp29wEssPKSENimZGKTOk3mP2Hzq0oA88Y+7iUigXc5zvWttC2HKY9rnfSpf4ALqFk
8sTt2aEloF0sGfjd2RTpu2N23D8UDoSBO5PeO8ZZqAg+AABgkbPbmXWkFJOghKjjY79M9/gBnh3Z
fHJMeI6VOC94mxn/w4LWJvtI06YbmsRXDPooQtXxPGkSBxB7Qw7kEVIOc/5clY+uU251Jst3kTtg
wOSuG1sNsy7bemW22NJa+uIMNBGlgPwg5m46YCZsS61f4DmzIM6HdSDKcSVGsNg0E84QYWNSqE0I
ZsVzERVGkAnjd9qNp6nVWJzLo740GRcsjUoWxOIXMrowYRtA46LZRxB5n6DdXk3Zco4Gjz97TJ8a
x7ssuF+12bzm+aOvmdspG+0AEi6KcQG7epyqN18HYGRFoJzcuHjMEgqhRo+ubSYjrMqYFJMFCliL
bXwuTazqZ6wr00VVzXwZGs9g5/TpYFkZh5EUwzi1T3nWHmKP7HmZ0d6j0STV2/1x4Ue1RoxBD+7o
jj3bsE1BSW1y5DyT1ahruH5Nkx0cfYdUhXw13KJpZZ0vlVouPNrVws2jGtmYD8DHECSZMFW2Q1Q9
22vclG1zIe2h9gMP59TE07Yt10amOGe4y6Qh94FZL7zO05sliwTcKND6NLZ+NL31PHOQg5YcF7S8
EA3hChRKULI1lpvKZajJ+4oGC0lErBuir1WL2hZPtTkW+4h7Se1kTGs8NW4yRN8NZ3Q8WBecPXhp
ejoNpdI/Fit+1qlN27o1IbmGKuhjxM8LshhBNGXvwODs1ErPf5O2CEGEcdYkkrVdzKJ8S+xCBIYQ
6kRXAiNAU7OOS50cphUlhoGKQoupgIBsxeQ7qgkgatZ8aVk6PKwY1iOFLL+Q9fyNX2o5GR5PPi26
+VtLuUulOoMrTe0iVRvn2iDdwDicsQN7ynNvYik1UJ8O2MapMRgF9EEj3ilXjde44dCfy6UP8qkd
71h3l6vrWE5AA3q0q7MlxUiPOxKLghflXEcC7HLXgMwZ8Zbu2C3QuJtSasctw4Phvsn8ziVzUp5h
fj9Vc/4ZzzyRH3k0/rwFVBSdRbR3fDgjE9V2MLQNcOM1E5Nc+liredsPNaIGhjMy3y7vMsNAvWrw
ydMR6Dp1ehhy1b8pcj2iOTqWHz0OhflqFTI+lU5DWw8sF+kvOz9e7NCPyBLEJlpyNyOeevi3Q2Nu
mIXQPn2CDtaiXtFqkJo+oaq8T+/jEVe0SVIh8NwkPdTriJNVGykSMrfbhpgwyFU2D4JjOLZDyu+8
xRz2GdDBXaHR1MP2JUJBx+bXGRhLeVNJbmKblsl7GC3yZ7/2+miecZ81sxUsrf1bd+T3nkooWXXi
4CieyaauX8DIXkVSfO9s/93QiksjPUaAlWQIRhjPbIYr3n65a3Poc81A5QTgvA1Z+WcuCkQzO6uv
hky/qsR41fL7pW3usoSNCWIVASAPa3i1TP5mjS1typQKNH3yr5Eof0aL+QG6bJPo5jsDbSMkkEWk
yh2rHcl6fjLK1Ak0NdO2yTsaxZhfZi74oCGSFLKLzzbWQCVVPvScaPOq4aH2zUmH70uD07DPy/q5
Uv2TZLa4TCRmij7/XhBz31jQu3VDnSd9eBhHjzSD3zPp1Tkl+Hm+zW2Dhgl4a5Cm6P50VOIHeY0z
uE7ZaGfCf6wys8S8We76qEdTscqfS4XG1mNEaMc0CR2vLsKp0x4aileDhWmj31qvWt/8GN1k2DgC
aVJ02jHx4ODaDoHKkdfM662vxKZWOOmajU4sVWqKB8PGumNcRvMYW/7jNLFmG2lJ2Zv0YSitZVql
oOCzTIuLuYDe9vKwnrlrFEa1LWakBdfMOAfM9o5DpRl6fvo9NvGRD/PepERscGParlTM8+1VHyTr
2jDDRbHR5yhsyCdtpqqQOyaJ7KWS33T8tcHMvpARKqIYAfySZKTVfmO6OB2KRudmWxXzFvE2uxsp
VL5r1z+xqpFfAVkexHgZDN6E/E9gZVzt+b8TdR7LjSPZGn4iRMAk3JbeihQpsVjaIFQy8DYBJICn
vx96FndTM9PT3VUigcxzfktCwH9/43+//Pd/mJmkjKpV0yrPpuCoRo1Qk54gsYGKXwg7/44UhtyQ
AvUkfV9RDvmu++OnnSZU9YINt5FMN0OQkUo99v8walITIw0qluWVb1QctXJR+ETX006FbcwK/vjj
sU8Hl0Nf7Zwi0Am1R9CQq39mbtMXjCB14ZcA+Z2goVTPyBUimHrpRB2lKAPyTSwyoLY5N2wQUCaO
r8oKQ35TVX+xgUxcYhGzVRwSj2830bHQ7UeMkPmSFGG4ZUVE9IoKXeYfGtMk1uSxWbZpnq4xXqPM
KpvxBbiyP3SOdUorXX/x6mZbGPF7EmnWLmtYH7RRu1jxILZJjHOhk7K5VQa+0oCyC0h6EmGFFV0S
YOkclf+PavJn3qjp1nriXE2xv9Kl9VeFTOyqwlkiJwM/nnUXOa+un5g5dUJvRRn6G69jhJYoc+id
uHA2bSDBg+MY+Ccn8f9hME02ivaKLmvKq+F8p/VM71Rw1XDWRzuwyzVqJgY6a2S066IjsQxfOVQY
6+lVmvKhGg/jcVCMq7GKv2FYVn1cvMu2fg46Q3vdZNGhtVBiSwtfBZtcMnjXcMg/hJTryjE2ImjB
xpFSSEB+HDJeQ65C+YwgqSLE5AGlaORIen/N5OkG1sVMzN/cAmEN8mltO7yMZSru2j2WDuY1PLZ8
NSa65FLeVQxRUuA/bD3rI01yRMXckK8tqdxTPX5AQYDI2D9aWdyk4Z6qyvrOYVxgBgZnVffJXokI
1wpNr94QQ4nOxvc6fo9KlCAOuXK1X746anyMwtrFavqR3RjPtkUqCb6pQtmIRD+5ARFDWhNvXWFy
+3jACj5jAfhJa+gPx61I4LMd4lYitUs13AiZ9ZPwzpGhJr4cI7RXWK4hUQKIdwLVosa85tI5JTaL
ayXylzTxP8U0/ZP/RX5UBcHemcKK3FKFmg34rF2z3BQUerTOdFLbIRt/Go9aCWcwkK+miGNGSiAs
G4O6PqzCppKYatTeVDRcqsHckJY8LPj6LgA9z7g34f5NeCLbEdk2Y79aGha9G95vzbYAwwIe4PDT
jEVHknESTivHZLzSOzynjkz9XTpiXTaxL8RBk99GptjKzrAS5IryqnxaBYJsFD9w/hDprS2wNhY4
q1wDmtm4ZHQLYEly3ylk9Db0VTcUBugYnfKuonx1TP6W/uj+jBLn5ywUivJ0vMQyHlAd1P7FIF1l
H1sFqESnx4hocg1jO2MGXRHmSe+DfgkSQ8BqOX1XrftKkHJBaoI7rU0uxXXUoMOss1SefCMJwI3d
7k24qOYk+ktltG+jCIPNaDkuzrOsuxpkIC5RLVTfVGWNIv92rawkBBYxRMgJQ7uNtdbwwB17LB3w
/PZnXnkd6hE5nOFSj7ZrB99yaO7Iqso/iUHUPW9ve8LqbZ98VDaNwsPWDP1wdAKG0BCG14lG69sl
iGGh21lyD7O5ImpGWpDgtMJ79VwoaqX2PVq4b9kH32Jy7LdIakAlTejgivC6a61mg3BlVN9snZQB
/4GQeJWUEPOiSUKSAqopqE1kjzFEuLYILLyWYyQ2tugwcpa2sZR0OVBPYkWrtNxaXU4Kig6vxAn6
MrQa1s8RFsXu8+mpUfhK9WTXXWBfHNpqKOrM6gE7CXYj9rdaa6oXZVXdrp8iuSF/oP/waDEPuzR5
5gRI7QoLeFMzpyPpe/Vai9HCJWG+C124vmbIBiIZ2EJoeEW4XnWHsE7koanjnYH3XWvHXRBQuzPU
2uck8TZML0x0x9a3k4PZdrjgW7VFE6StRd+cixoIADhoQSSB3A0EBjToIlUQe/N2GfOHYtcvQu4w
rP2tESzaHveMm9VXE7ztLNwpp86KPiUzjXleY/MtTYu/Y+vGR6Pyjn4oxUFL0Uv2glKcXL61RrLF
rydPWY4TFRMMisRyOzgEIsR1tdMxHmVOiFiMOIrR1paD2/tnTxLep/vmV2kY2FML862bOsowJgUf
aYXaaUjkPJ9OyPCYIk/+FIi1FP5HOTe7oYzaFkjhLrUkFA2dfq/bVyKRf4zQPExD9TlN+96oP7pe
HPIBOUGHaCaTtMwCNy3yEaTH76ONbUT81L649xYKCDoM+rWcsZwOJHXNbalADFFHYufEgD9YT0BU
H11Zq9zkiBK1ojkgNFYUCgBmTgRNtYV3/e8Xr82djZwr7mnIpF1E1K+TAcUgcEfFvUJTCpc2CZNi
V8CGQOFxq2mIt0N/jfehfnGsN5UJfdfYyUvZQyZrOGPXVVGBgU+fmWlER4oAgrWbE81YDPYfOWeN
+gIdjx+fgzhGNphgOqBX1Xg1gupvAoqt+OZXeopiQUkx0QSAEdSpNgISciWqOkNiG32PLW3UdbM2
oCeXN6fF+VPyGHShYZzL7GoNmbZ3UmwmBS4n09b2faze9Yle6ozSa96K2F43sTteIk8155Ige9h2
cibA9A1WzpXnFMOauFRaT8xmXCqFVqNENk/amdWsLBozSO1eRYWPB8wBf0OuUdCWu5tpl67xFpRo
5duIdMwDNcZ6nl3B2QlERYxON7G7FJWBb1h7cS2XEA9a0EcHEkyH5V31QbuO6zpaoiPErDh2J+Zp
KHnDngB2LKmQo8X7KqKVAWENaWZqWNtK3XPaj9cet36qdePKCKxmb3vOzjPydyRgf1yDviQMFYjl
ING6R6gytj6HzJHezSFo6PPrRD3uEtMoVxN9eAtui7eSNaAbIb+HiaPW4KS7xEMhN2BLlygTb53K
N71EvEc0CdReuKyE1R0sR15MYv0PebWtSX3H6neq8XFs33pEIctG2nwCSD7SuZ7AeiZ0UJ3w98ar
csr8pd2Ha0Wl3GLmCsqcFQPwnT0DtRzscbs1O8a4oFXr1BgC7Dd0cNK240flt9YE9gnLGU7Ojg86
7WcL1LCL6Y0Cts0mNroRuATk6CBMBBqmZa/wAmVLT21DDpVF1unnonOuKrU2XdMMuylCAQp2Spi2
Mg+yTX+iEFFngZt9rRjmitztkA86xYrWXHX+/1/MQQabXMxxLBpnw2AHWKvaIKTKoVtWdO0eHZqp
k1ar0SZSDSxSLEmTurd5hPVtqEh9wLudu7/lLAPMCqQYdUU0S6OXxN13OtGw0j2MAQHvZiX5XwUK
S6H+BmBCS4yHxIukDqd+HtBEEFX0pth74gEM1lc++wSizxr4bQsyPXbu0K/QM0POl1RqxOm35hnN
uu/zEfVC8kqJJ5Sh7uL9DLFh2P1MKfGIdbGzM5N/jpERN1Gkt4I0dmIyolUzZ5z6xplkEAHHznsQ
IFZtasIR6kppq7GtCRCOm2TX1xKJAshq0x6D0S4JEEvshSz8ewIkt8n9EWdftcgdIHe9bK2jHjyU
pxtnZzL5SnuGvfo2gwES4H6c8ODY1Hcs7YgkPaad5aCjNyE8+G/kdH9FEDorYphWtIgVa6SaITLp
jLakogNKeibTZB/wwCPi5hmVkPznQZHUAp6xGBlEVl07AlkhBIxjJ90REb3VFY5obM6z5gpZlUZB
Qzwpil1i1ztpbvoP1di3HkX+gjJ1whJFc2WMqdek/2iLznuYEk0BVdjQDajntKKgIAifF/WzSe+d
IzKAKKwKHrgecFaO9cPVi+ISRz8pVGek50zV0vXP4Gn/KmrI7rmMT6Kae/wMsiCHUD/5IUC1FWkV
fe8/lJOMy141PZpkWuUGq0SZhm62KfM/uU+Ia+X/JZQnQxRWlBwy6c2uOrlkb8VdkxrRjMaY9KyQ
+sCgaResuUTyoD+OKeMtqBO26wA7QjzjUPm+Tqx3J1LP1AY8oUmp1Wy6+EilOVQxKI29MwL7nrvt
O1TSdxaJeGcB/SAaqdbA7wCfsoRZka9Vn+4ZDmip9oxrFrbHKJqyhfKpeJ1i7xCWTkfAUUiNE/IV
0NAayS2tDNZgPOO0p/EekI+3h8nYrN7rZs66cU1qSyxaLPJ8uJBFg/4khJMZfI/Wy2jcDT0briHK
JbcKJvGkZUJCGj5kNO+Jil6b3Pd2GtV1btJQv5jSCNXziYg5D7G3gmiVmBgwGtFs7QTheogcfIhu
3AoW8UrGh48a0K29h03146pPzFflRw1br1gxD9/SemhWmklRg0Wd7Vc1VkdJ/+luYHFF3r7tg7kI
3HZe7Ib7AKEnpJfjoyihHRjU/ZObCiWjU/8Swx3ygbvJMs15aMP4xjhHadB4Z819uLG1zrya4nmr
gSkvzkPoACNYCR0FkYfHMs+30vCtxbtAIolC4odBeD3Zr3gRUD+B9C8hWhzWUMaobDrEmsXyk8td
HiN6ErDGKDWrYGN6iKogsx9BYz9cFfc3i2iAbsaghl+e07mHCE4UIc4cwGGzWZX6onfahzfZWInJ
WcStWqP/UfIlNPJ/xgAGOgyclrlFmgMOuF1u8icyrfi1bsSvAQFPoAdNwkXGpYDDuFTMU3FUI6qv
i6dQHqeGKCtiBOn5KNAWLOwR5W3W29Ri2yRJNM6GZke2uGnpNG1IWXPlYeudSO8ZrasmgBSKWjDn
9989R8oCm1G7GifcB0orXkIndjkF3btN592yI00CXmvaNPEwd6qUzcKuUWy4hdUBt1o7r1JXzSHV
LIuLRyKKWbySrpNqCpexO+3xu/E9JP6ZwQUJd4FiJbxpAc2Ggyok40CKVnIu6Zmk90cKEzujWSwN
jXRarHu9F0DVlPkV7CpZBzMpY1LkYCbGskbttsz4hqg/851FNCKD5wrAXBfTa+iQtyPQU6cz9Bbz
bwwj5zHWWNWjOnQoMaL6PbZRQI8WAgO3dS7BYL7oCQJHz+kDQrJc7hdXbM1wl6i5Oqpqzk5aHvKw
ZdHGfr8swI0Xlhd+zIUhy4KWnoZWJ6en/NfoPKIrPVrZ0uxF1pyxhcl+zka4p/Lvb5n6Xxn33Epz
jU0jm10/v5iBrwP11/kft+dMi22d1G5i3tv+WRtuvxkStetoswMzS8zkUI/j87+fLrYx/9VxioLe
zZ5VIc+U3+Aib4GoyBwnjmJVTPyMlt5S4zI5REzggOpLa2No41fh0AujN4cS7Onkqz1lw4V2p9OE
H01yGvpxe3DtDoeA5xOnBUNIBlt8rpnVzq3qzWUxnRtFYBJvz6It5hQUgSgRxOkWNumN05Ivum2A
olt7N/sOtBrNmZlDI0h8SZRVuXA0OZF1wmV+65MPFgzSg9zhtZJWuqGQzl9cQ7riNlIrTu1UPgar
28c9bwxC+R3bENZ23cY62pg3BACfOuqzCZZPjuKsWjRJld0f/examP60KgN8bIkTs/CYpP73w3YA
EFjgbK8vYp75zWkFNACXXm1yoB0zS1bT1D8Hn3SNgd+qkeYFNTMeAI0wLE+Zu0ETR98ATazFRDuC
l6yFDspU0QPpHWJUZYIIxMm0nvxlQv6mwNnEerNnxfyKVgXI/oYqbLH2KWAkGk8TS8shig3KhIgM
lGBa/OitxN+EYQVQgk1oQaXbGOT5QllfMQYCBLpiAYtPW621V31KFQBXMmoMzS2DZRYHNV8OjMOk
G4QWNPdR21tjR6ZRONxxXqtNOHAaMyuIZLrLkowwlDjo0KnLC3PrW4iJyBNo/0URnZISPNRMeJhk
IVZRJC653z7w/l3bBnWYUeLf77Uapj0ajvP377k22dLIxURRUYrWvVCQ+6yL8SWpZbfJgurQxfS8
6mmATcp6y1hLkJ+9eWnwY1fVGkWmuWmIyJqseiDHH+FHtqkFVYGGz1+gT+1o58BFA8Tk0tcbBOxp
eWxYqndNpl8oUdoBGGCy8L0vVtGlmkzifrw1M9pjSsZHb3CMjpS0c8YcqLA7iqrgcChNayGD5Ij7
y9h04KQL3DRgjpzyAecy0Il5SvR+L21OikjXflCtO1tiHzjXvqLI28gB8XzTLg3iilcJ09PsT3pR
V2iRdocGDJGRYa8FTLGhvEeAqrnr2znWgtZnkU8vaZnedD9Fr06xGvrOQN9UO8ePvkMedNYbmhl9
/W6J0UE+C5QYEspEQ+xPYHLbGLrFO+34+5C3FT2xh5G/hRapXLRnnsB67vTb2CbA2ebJWnu+vpOA
bHDgpLUga+EgBK+jyXOMqnMfmy9+po077yfDR/2/D8DOrUsUuAs512b7FtKGsB+onOP9iRJrZxQd
LwDq5szxoFKSKwJ+xPt+tAfDnRMM+PtT7gjbEPmiic2r6jHqeF0AaUnyd9KUJ/dJAuVTr1V5mNqK
j7auTghOXnxIrIXf427jGtxaohK7nrjOLSJ/GfGxTD4ekHGaIJzz4kDAV7Wtqvw05sPBKBhJYJ1j
ficflRu1TtC9LPVmbvAptlD0qXiVVTKsjSy954mOuNAU22JWRrh2weGkFMICBOtjW3ylQfeUDudq
2uIcUlQadgoBudXmL6gf5HIw0r99qj6VKP19BbZK+/BnmalXLlui2WfYyOAJAU34k3pz3I9j/aXB
+Z6IpiPt0LoHxpMWNM6EZrj4OiHHk9vS85D7B4FXA/MZG4XZotofEz69ZEwoADPIqEwneQOsCTZp
NT3zbix2VGeBFnPPwnyS8tfqX4RAsZPK7peB5IulDhxsOCSlyi/hsAW1XlM9xpWKgXfd0qu+65IQ
42g7trtJGVAN1UCkt+aFF4HSqE4QUtbsfGyMp1D7LbTOR8uJ2lJzc3FMTEa3yrX2E01l66nyUvw/
A3yH1x1VZ26NKTZOUU2PBa8JeMWypFvr7DT6+4RiBMcGqWDT5O/qZNiNBTVOiet/2cSgLRxr/B0T
98svmo8sVliVzf5McAQnPMjbkhTLdcJAbfqYXwBvF7VREHA7fLa+SFYy1qoF8WIKNArFtDXcYxHz
d3c8w8GRStpi0U5ANW6i7pTvcorRbp6S++ZUyc2lotIeq8MYMmiH9d/S4Hy0a5yV3lDsx1y/KqN8
GzqxDZlyIBi7O5W7SzOb0pU0CDbVRpZvZ5n5+SXwvZsjwn9SFkTDIEoQ2q424hMi0U+Xy1/m/BCa
lr0n7vhsCYldJsOX2y3NcSJjl1cdr89PzkwIQnjx2MuX2GK2VdQdB7s+QBu+okzczQG2giph9D58
uMC2RAZA3p7NcRvafJt+XzA6bdM8Q+jUJX+rRv+DmfPWskKzFW8Ewd0dD2EYz7cz4Iyxbip+XkGs
hWtzeUaBvXEa3j3nK3W7Z1oHZ80sdw7vKGEz8ihton5jXXuNBv/LQ+GPmBmhjBPOOSoxgWzjddK4
rkKYS324G6ZVsZhB6bUpmZqUHwflQ3TZz+Tq6ybTIoik6eomEFXkjgY5DlFCtyhiq7dMdDdXJ4Uy
wyYLVLIIyZknPASXQYubeZw431goayxMNJ/i6bL7a8K+JgIqoNE7bQJ0rp6V7/BWr01NAi2qYj+5
5Ka1vrMnjugcuPoJIcXOc3O+MhDG+RD20n+yGpHBuBe4xhWoKXQjdvqIxwo/e7ZwfN46Att+3KC6
jZWBnJqsBg9hTWkDPvjtByzNSbTZEhqMiu1ynZqgzElK5pVon02gGJUn90WL7HA96t4n4aarxuBU
h8ikQtPGv+348qvaSBnepvzouPoZhcvSznYAlc8uaI+5NkEb8La2zMS4i0l7q+TBank9AKQI6tQ0
cio7CINQX9uegPoMo/chZ5ppEGsGdnUQH6Onf6gH/TYrDgex4lk72Hb4Hapyn8I0OqF3tjuSUGSJ
cUbID+QymFsY+QxXJw7arjioG4REVUXeln6qRXZNoJbq0H6gwL2TFLCLXbqFQrPeInnaFJbzPon8
ktUuawYWEsq3SKEdk4s7oTYyQyCS1nyOLUN/pE/rvPnIR14POrTrpdu33+1Am4370xMHsNHpDs1Z
kkkWm/6MHNHLecBrzPR9cAQ1gMUzsnneo3RdEQi1II2eSZ/LTnXlPowJ0cyCL7cBFdXao2Y/B7zS
rU2dNSaRoCBFDwVJls9KGe1Lz2EIpQ6VmYXZqnaqSxtxqVOPueuDDOOwf556bUuWln/g6TKi9uiF
/RHyFtN2gJlmMFeqSB4GLeFzS9d8Lbh9cpmy/KPNCclygP+CzPviPqzjkNeEe4ZD66fIvGeJQxDA
w9oO5Pe0IKsKtCzq1clItE+TxM11UMf/fBtkhqIpZv/6IECz03j6k08JeZSCZlCO9N2Q+g9rKra1
aa0pb8XpEPiv5Fe+h2bxp44dorhLco+b4jey5RG2DLUp3Dx2bZQyHEg7Wcm/dt4wwDEN1VU++2uQ
KhLjyKIMZXus9fGqIW/FZ/GoTQ5dNV/6+TQ+Io4FY4xBvYKT6ki3Fl13R7hwiNIBgELPzq18DHG+
9zxSKurBvbAZny0qR8lwGu5BZzwQCAfkHhePuiTWekS3PJZbepdwOvnnkBbDlGStZRLXu8zR+hWw
N3f69Kcd4zX292ddEcYYBi1InLpSxU0VNaas7KWwbMbuMPjSjf5aF8FHk5Is4PANabX/8OxyJ7r2
aUbR3fIJ351viyZ5UyPKCzHm74Xp/CTq2zPDF9q9kBGl3yIL/GWe8cj4GuZyqlvZCx5s3twnI7d/
BoxCNiZTYOrrv53QU7IjCE+g1ynnvHp0CnPMQAb3DsHz2eVB0loctVo6XMfAfa2oWEWwspkajzt7
yN89R5HG5OnLprZpjXU56Byt22iW/4q87mZLQNmwVUfEBUhjSosGc57iMqQpVZ3++5pow2Yf1/nC
ygiBPsfaIh6cB6bpH1vnctCYozu/fy3KcqPajESy7DdqQNHepDf9phnBbrUa7u0vKjrjEEXqbsn3
gtpkI2u5SmMKkf1PZ+RC1/MYsNvDtV7tXB3ChEoSypOQzpoAyGQTTmuiNGNwgPklEkX0Mg5uyyO0
ziLOYXMZp1DxJCJQZZZxqG/bGQ1p8zTbl4AsurhWOgbCots0TQXab3l/TEs7lPGw8gy+/H7C0plY
HLWEgtwTMzSw/BV/0khuJVY+9PzUilf8OaXLHlXvWx9am8+8ECDYNF0bSfdNw/0ceC+7NU/BOgZz
MwGqRYnjewMPl4NXa2dNDNchQRplxnz/2QCCY6U3GRWHrMakoUam7hx9i+9b71qbbawuJDCOuiac
r+tc46rhKYym4F9uDEjzTD5dH75zcu88XttUJ8sVs/kLPbX3LOStmyowsTF7c9oI2YfVohA+jUTg
hp7iuO7zjypP/pG1+ua73qMmAGEpqKvmFSmz4TAVbbBBywjvhs+bOPE50MAnt8vV3kLkR9GQ78yO
16+r8w0v6xLMg1CFKYPWdjk9oe4y/b1jvNo2bnxrWIMV8p5ZtgiHjhbQrPSNa/JHTJL4I1cewRWZ
WmaGe7PN6Z7l7nvsvxclekghzWdHwsY26Y1D3OVX0y0/Wk8vN0Y8nQPTgRYhq8wuJdfgFKwR8VIe
lL9S8vevFcGLxp+97PmCWgaggqmNOlL0jm3FtdAUMf/FWwdjezT7cJ5UByagewGFfk5svmmtzy8j
WEAA9tsO5EHqJJ4OCVpX0FoLd/aCIsY3iWrJ7BZV6t8nB8ZydJDHOm15wXcHf9Gim9YQ3pvWXnKQ
hSELBraDRRaMp0gOP7amnbpC+6rq5JJK60die3fq9IgYOEGlyABb4yLXkHWEZMJEiYy3wvTf4WTK
VWHNK0Yg2zM/5DnpdB9BbXheJmX7aikOYz3pESU33K+50yDqGq9WC3ud4IMH3+QrzPX2RXjazWda
shK3RETQbXQdK7Q59MAiE2Azg8CK3fC9nAyxSBVtJYVAwJNLwtDcsl5l5AUyD6Hj8Mf8mLhIowDZ
QWrI/NaN6FM6stxTqHAnafh3NJW56fWIiz5ma+QfQcOTaidVZd9O9AHSMoMiww+6hrgdnyF9gnar
32HD7woN9Uga+ELWzdns3+A+4N29NF0luZ6Ry4AOLkH9EmTgxsNZtwrMp3yNk9DRDtSEJTOosJgE
zz4j590GwDGoPgLb37vkBqy6jjXFG60fZwISdmgyG6tkOfG9ZrF+stixF6CjKTmuVGio9MXNygBP
m3S3GC53QgY6SsDmd07EJv3/I9PCX7DCmcxUoJ6V3AiC1dFfOs/JLgfUOhti+5wXZfyi9SjALVHU
pGnFU69bCtVPxern2cu6xdDhoz7N0nfXQeOhK2MFQEMmJK6eVYhC3YitR+W6FRLydsmoElAuU35M
twKtM+Iu3r0xI4UgyLqnVWr8fClxworBnHoch98a3I+U/QxUTWZIl2I1U+4/+CwOVkNWAW7Ck4hR
M0XFDmftO/7eBSpYb+MQGjW41Vud8qWD3lsLWg1pcJ4PLH3GPQdkp4tWAtSJNxVY4O8ODPVAHsE2
qvxL7Pjd1pgPD0g2ZOzml9EWH04Glzq2Gwz9D7vNqm1RlB4/QasWROJUSxLUF2E530OkYWZMPmTr
AgMVa9gAY+EQIKjXQEVJV1/HWl07UKI8MvyXTFg3UZvgZX2MeiDI91b6Gtr/dK/1cQcRRiuAdBMU
nmJIxDk4uY2jvSor/rELusE9tux4dvaklbYir7rD+o91x2X2zE3zmrbyX5xiyxpRH2IPQpfqehAt
FrxVQSQKOPyCn8oCdwbkk0m7yBEYHQkzwSSAGcIxLcKy4XOWg/MB2jRHe9bFNsYn+e520Xvl6oRJ
uumPl7d3ZJNk/lpLtP4shewfUcWZ6s+CiXBKEDcl/7zQJtAiDDnSvaedOc8yZAkrpP+pT+RWEbmz
8g3rWmpWe6zGTavbIG8JHTJth9UsTWouxQa2la5MonlIRUD7hoXeNGRB7B7mkAB1dCqqLSKGc2vA
/mI5fggDOhbgOM3yB5wMWEJrugWcdQd8Tn9BrZEQ36HZ3BVueSR4GkdYH2yt0n8N8TsRQKRP9FCi
7Srj/FWLvGtNte4y9HpIcItKbkLso859qMyud+1wI6gawoMPi4SiE2pO9hAMiEuDPgs+0RPYmPFX
YmCMQfvfe9JsCT3ASB9L7VKBKYXEOLQVCS56BDuTaHAuTX1T6RwtGxBwMMmI73kkHyC2qH+C1ObP
gctAQQgIA+lDCkdvAloL238AV/MCGG54SMK4WYWAvnH1NgWewSEiqvWY+u9mLbyXhMqIkTt6YQVB
v4osdS+BcXDwprBMYEPpHKPv2giwdCzBqBuSu5jiz6yrjuQ5nLuOqSII2oPdD2DNAxKalgtI75N1
LHeVStjbbgrs0LGseYkesr3moqsEPCIuGnghw44SkJtdA4HSbNwsFR1imtCO1cRQSekAT1cCWmGe
Yru79w7xBkDFRyuzD6kmh3XOMOCOaYq5Uw/32BmjlcA7yI2Q3FSPaSijdXzhN+hnPe6ebYLOVdXd
vbEjymL69xqPxzU11J8CoDGG1VyaBbq3CbQ1ZGS6pW4KIlzKduvKmxH4xXrktl5O7NUL8h4QUeOI
X+ikmSmH+6NwCrysobRWaRP/dlG0i5xxWFt1QODCIDFCNaRfOVgTHNJVjCa/SNLZFipKrYM9YQDw
e8Uh3drrfoSPTVIM3MGIJxxpN6YbLqC6PrnUbOyIxWvWmQZLlOKhmfq/huav9QjzU9rSTkAQMjdQ
5yxD270OkbWScDi4Y1qChgoiXQp3ZXvJPhnQEcvKrzfYkG9TKHJg5UiD9YWBV6UOnu2UW3alc85U
W5LnQiCwDEAy4p/YkWJjBOnfNO/PwLuqAIYmeBK1BQJKio2NpYWdDgWjXR+xlGyois/94dsIK3vX
d8Oz0FC+8tasUH94x8QGj4kTx19XXrVp6jZdD5WDxiNaa6nLf1ZFukJ81fU+QtMiN3fuVI0IQS2U
V4w5EQKpNdXxXmVvVd41G1oeYIy/e61Xe7uLybS1LRRyJvbh2k3+0DL0iyrlzR6IwObfMLCB0PGB
ckMJ5FRd6S+D3JDrDhZSNLZ/a/XWWqfVaXTjcleU+3wGPcs0/Jb+dvYh2EZJNDbJGeeRwdgyp5dS
8lPTGHDvWutzLNpnMQ1iabehjQt2+78JnsD2Nd5bdhWD91sn/V1an7JB75GOgANtrO4Ggn7GrwAj
9yfOcLVH0Uf5gTF+ty3GdqCPQM4BShztdLX7yaqGpMSr/8y0/IlqZDQDY09rA0HVs5PMJg1GiZUX
z+JXdoCcrOypSd97uIrdoHRjWY7ilphM18JASVqy6up1fJiqtt9ZDnN4gRdQy61z55Z0P/OD7RyO
yA1msxdbRtkqGclCIiuMcTzYOq4ryLyC/E8NjSlL0BgD7LKJceyHpNCsJGg8yDOLkdafG4F1jX4K
dEih3a2UwQs9QMGtSbZcRVnYMXLMM3QnWP7V8Nt02WOcBcOUrBAxXwl8AEb+151eqwqJg0omtrZK
ktTTHrvR/XSy8elxtyyMXz9kKiWe4N848un1ctw6JqkJdcjRHDihu6Kk4ScckrcIJeLKb9Xm/4g6
k+W2lW2JfhEiCii0UxJgT0pUZ1kThBqr0Pf917+FcwdvcBmWbxzboghgV+7MlW6EGh/But+Q+S2F
8081S7kvOUvwNObK0jHmYvUDo5Ge6XHWyR207qZE+wOAaBLZ0IZh3OkuZhzX7S+G2yIBE07lH1NO
TDxRHoKPiOrTFN2Fw0xY5XjclsHpggab+3ZwnN/aUuCPmzc7x78Ur6spbbxrpMm2tktP9tiwuRyK
IyXiKEAi9NNwQm2gsijwFq6Ye7XMRVCN9FT3mXNlZN0l9fyaLGRSNRLKY9kExdzwfp/cAYkzJR1A
eNJFbVwAuXvDp8vsU1VqZ1jGoVNocH0TzlvHm9+mYcx2Wb8E9cJq2UNZZsEJoVA/RzFiZ2rjAm0b
mDqsUGgYrPjPiBXfjLYh21S752zsl7OoPlJXA9pVS66m3NUuWeqxRx0JggztlxXKmhmR/DvVLw50
v2nZqLmG56bhePKavw4OUs3DkI6DfaEthtgT0HTTLvNXDTcjjhZFCD2dp+okiKcGbc9lYCRE/Rvq
NDwawLee+3ca4djYVOxI9mPbAVPaZo6H8pRyXxwwhG31pH0vpMGNAokpKjg+JI3kXz1ayHDcE1bN
JrXHVyA0zWl0238VDR07OdrvdP5q16hz8AECZzea96hVQSohpBmDcahYM1bYU5iqF+kPCHV7ngsz
qAgNG15J8KYt95FFvkRZHPrbYjnMot8bAjSiqOoPTE63UML/D2lsjzvI1aVYA7EjLH2F33XsRbaz
dfeDFbX0E/D5G9Abr7E9vUtMHHug+JcRGrY9fdEJ42zsovhDO/1XgyNFiGW8dDDaAH99JvYEC9Rr
T0nHHxuO5k6NRnJYQutfyNF728DRiDRz75mCrSUxeN0yrS3RRzA7TjfdiBinh1kXGBeU3m0c+cAo
3x0UofmsA0PRZlnmpynXemVND6hdIwaj7EuIjIjKq9fe9FB80pgeXUj57YfEzbmJUGwxpeLUteIL
JiariCRdwH/EHK6wDEJISPaFiUyeMtmgGgtbU+haSc0+H4QmrIbHpNGfgZmt+8biOLSAMznNyRR1
f8mNjcpe1QDICxarvlvm6EO0YJh65Wq+AYLdWXdGnIuazZKSWEhn+w2r8ImVk7c32V9sJSeEQvsh
iv/dmn/6pCW7nS5PVdmSZTHLjp/1si30GlCS2Z9jYXCsz8DmQK4BpDLgWindfg8y/IGM8gqEKYF8
5eZb2rBlX7Xw5qwt9RMdPxjvrHvPUG3zMRE2whFBkGrrZuUxmoroBAr7Kphr4ITxk2o1eZ+H6Kcp
iJjX/bqligsaUzABcu/gpFgZ4RcQvCRovZ5DFX49VuN88HvjjY036l/8iAWdzH9J9AUi0ZbqD5ZP
jsAqJWeaZ1LzMDvMJQNBGvw7lMI6vJ8g4PVgxGnoWC7mZJy+HL/4t9ai2rfMF4Aoon+gJZRfauE5
qzWkyI7zictmY4rXhduwWBek4e4U9l1+GePuHZIALE8j+kUQOXlQIoNBMFTZnKlyk7B40wtapCro
tWlI+icuL4niPEq6gmXKjLedQNNhcsSnkdTPdZy8RgqT2WSjVvHcM32O16W4T45bPNCgRhHd2YwF
xhJ3fJszxJjYehRST0hNcGtC/PEHDy8dLNlDaZS9Xylcw55jHq2BUDOfQIzMFKYlaXPTPUIKhcO3
Y0y4YxhiInQtckA2wqkULnI+ZC+afDLf4SNA0aS28+ik3TTeOBzGLFv2lHl5QW/3vxHlxIeMx+7W
dChoVEbPpw+PsJ+uNLtFFh+OyhQO9ljsY0PsCRdxyE4IzKfmcIhrFW/5iOtDzY4miZ+GuqLriIMQ
7YAjp7hTiDopv9yxNqHIN0dTefYO8U6RXcCZ76ZJEOlcclUyfJva9MV0rlNEbG/rST/ZyWzxpJlH
mJjlEw+yeCNtsoZJVdSBnLX3LKkfag70Pk2STzFdEh12S19ff14Cc1bIFqTXp/IwtMPLIFtop5Jm
X1XrZ4Xl8uQom+BAER3Rpx1OI02PzQfwsblt0BQ2C2kTzsmcKQv1E1NCd4D079cz6wG18EzKS4pT
Qs/b21pkBFQzdVTkbgtpJnt6S7FjgKZjMZBWgRPyocBCOPGYTH5l5XfF3J6saK6wGRcTPREslHlP
iqh5oV8lfRoWBBnMi7cRZCqBnAyp3s2ee09OewvezZAeHJYnuJzTaD+N+sLCx+Sg60X+oEv3YIJd
PDRNTKlUGr8j9EZ7QhY9pFtIf0ZvTn7FhbcpF+p2spGf3+K6BDKIlJikZfMWrEBtT6R2ihlcSnxb
SQY0iXCOsuzRb1d8HrZpK8jGmsrjdPmqFaBLfc9pOw6kCfvAbaOf0iDtILLPzNTvbSLgd4omBgPx
E/dYFivp2ts1lq53Tws67i5v4uKiWViHqGWr+ym/huTBgWwNz7iyNxg7anpOqYEoHUIssXFqID/6
TVThhRIFny2XKVfUV+ZhB+eMEx3NB7uJxGrNI8qDk2zrkQSLeTZvvKqkwkuSop7Ni9JvWbLeAhPj
JmFX7FMrHfyhuzhat6MGnFylSl4L0k4bY+Qb5HfJETtgnEDdtilVrV3b3XpcXnPWFpwCtSQA1YmX
+DXyxNE0Ct6GinFW7yZM3KmeIcZizh8+Me51B6LdVJuw3Q8aB+C+oAWvx5jN+qNzt1Fn6YEwrWFL
LyZJP6PELzC+eUNmnnHQGU7e7YtldafmzTtGF5KWDV5aMeKbWr05MadXAJC3iW3vLmFrvHW0VD9V
PRV4KFjcLpjMkLG5L7wnffXJCZpKFitzfBUhsCXlQs+K9VYgiIXFmJDqyoygunUIGEfsak3RpFfd
Vfd17uTHINwHQ7sm7VIfJI6CrOE9EwQAT7Da3x1CRWiJ2C8VFltCwozTRWrm24HSnMgsIccQgV/C
H4xO8pLoH72bDMfBRuKIqCKfsey3oi0ezNT4mRbUpALxe2bj38cKzGaNT0TOL0M13qrBiZD56Soj
zHM3SZDtadW7uK2YwHmdzA7aedObP2FbH6t+AiLtai2BQIIYC+bsULAPKhkgnQSzdDQvjK3VI4Qs
tn44o7aN2x/FMNtB34fmUXhFtQUUq1o+v2UMFlgiFWdzezccZ0Lh8j67FX/HbkPv+nKzNFrjRytv
C+3rUoylwUc/YUc9Lnujd+r9mo3hlFy3BM67hwrsqj9p96EnK1+DUGQdNWUgcVRH8uqfIs2VNC67
mlfXoAeS/PebZhmJ35e1tUUV4Fm66DPFh69R2nGnI8ePxV5jfxfPLt1K721d9Ae9TF009ukO/d3b
x5Qairp5i6PC3cdZRypnlLs4EYdcJyW3MOmxR0wuLfD0TS35OWbGVAdZ7wBn7qOHJtTqg4orm/9z
Ab7qQLRocB2XuTGf9bnaTWnz6ww8aqvGgR0NnYjNTmA2YBagbUDDFy2QArZq5C9WQufyg1oR0sBE
oY4714WP/kiwKM7NHV6APkNLd+xluFj5ku5m3UPKqXqeuIPBOi1J/c5LX+YifZCOqI/AhFYfDk/a
vOrEoQe1tMmpMumyM+wd6wpcfDMUiXlkRRu2EBGIsaltmavbnGpAQvXKx+ME4q57hq6PjUaML3IZ
brj1uAWW9dl1IF7glTP9Pn+FZCyCSsPog3pRbZxcx8seRW0Qup67cYzQuM7hnZYXOn56Jpip+x6G
SDsmffb73//Aap0cVv1Ym/trahI/GksuHDeXOx7N+EftECZM7VEvmxWf0YgqAPPG1omVuMquX61V
nisTqCxOBweHDjhShYLMZM6M3coMSFB7zaGMo9+BZSan9c6EAf2LcT6PnG8nMc6mRL/HwvqIyxnd
JmvuXmtxNqxmbYebgFLd5bGuYP/bZMSYVjCbiuYDFj1Vj7H1y/VGtVCXUNw8FFdI9V817TM7k2LP
NIf5EPPUjrAtkOSWvj1btD5MsxswKrjoj4zFhD7wYLuYkKt0uGg2qTAS18wDen4xJLc83DvGFidB
p4l/5WQozBbld7jq06Vjx0gAlnczgG4yqiCklLjVtradsZfMQVpKTrd9YeI1XTAap7WcUaClu2cV
iVUciAIqHQeMEq9myi0+SLLp0cijiSHMiwgHz3TYZimRxhFsaJWWAWH817SF5bEuw5UTfhBu2amS
VNaEj6h2QBiIKSdOMrkkxSkUa1h4rb6OxncXWhQmc7jHefSQMtKwKj6kTvwnxuyO4QF7r+el8y4/
Dh3DY17djAjpNxz5njFmgzkPiSl4Nkp30NloBsYIHCzJ2LTofXtNdO+rQyHj8iVuXNl44PpkePQG
HiHFwB8uor48tA7r617fGy6kV2QTgPu4r72B9VTqlfTTDsl9dKGH2wsXxGhZ+em/l9xUZ4dF+l42
NYGZod9Fyt71ZQ4dumcDg02R4gJul5blfbddRiN4wZrI0MKHZBbF3gPIiCbPYnYUL9AfNnHDGZi7
qRvZw45rtMDmBVB6nNpfqkt+dZldMWqFp8qVNyMVewLgrS+sstomOgl7wHY5p9iZVAYyhk9Wh+yb
Zne+bPR9W2THLun6c95reIo6RMqanG4DvJJSCxfUVnFuW73Elia+C1Lhh5zHz3pOwTdjiRuzb07n
xxo1dBJ/jlS+I2VHV0mf3Z0cxkSflWjy1fRTt+Q2RcEuw2Yu2lpqjHaDnj3mLG7IPAJlKTmg5TJD
gAS07tg4LNwJKwg0JG6/2l/8rr7taLGPF/ShlE66iyE8PTp5tB8Z+lavAwvsijQl+LkLjma5yUbr
bjHXc2woN3R/sMlB9dqpv920cI5q1J9Glqx4rI4qW2t8yGva5WoF+2xlVttuGUyOjZdGveiuRCwr
q2zntqN4DFHdtqU21axUQTHkMJdCN+aTCf+2MWryGCnPHMeoD55T8glFfcIUvK8H7Y92yvgM0e+m
neDbbOXUXVRUZ5eiBoPltioOqsSegfckw4WtwT2CLUQKiEYPw/H+duZ8mDlbC27GhiYqv9HCXYkh
0jfC2SSeMG2ziOX44LTzRsW6wG3Wu9vEMGjiDIcQuza5+oGGb78nR8SNfUVkhcOdwGy8pW/sD6s3
HBoS0mm6wqe5Cbacc8CMwlrjhrZ+7ghxaXCqCDey3nMgRuY6FQUhG68NHquCzEj+3aHMadnwDBY1
h9pe4hyu7aPRV2KbsBUgHoNv3ViSW234lo1LC4WY7LIIVAVxTtiNOLV2vfO0pDqOHK+jxHAerXng
3FkCBqqse+RglMTepBLzTY9r7Uu05sUBUMkfsRJMOmIxVTvrAFWdY2/mv03okvNMHwgxxIfOpkJk
BQRKNvNnuYQ6bPWaE0rdn52y+gFToxG0JYFKn+o36pflx42j+6x+8nMnbJxOVYU1aJ3LBNhm/jqS
b1DXrotefVqVzfrCm7TPptc+qhHIwuywYKpd8aaWLMAat2V/Nn4LixyBNo23mCkKLzq9kk48PCn3
Oy7szM/DJjoooyMbjhkIWkRZ3pdPjDUB1xUJkXVxNgrTwE1m4D4hbcx5Ge3XXuyLB/1USxP32e6X
+sXtxMiyHr9bVFs0Zy+exfaO54i+MDELF6et8hhrqGsoL1ML+W/o5rO3jDvDDNtjquvRRa+fqknU
pDzKg8wxu1Um1DFU/faKnNUj+wpKhD0rOzq6Q1DI3tIXRIFkqbjnu5CUrd7Zq3gFMroQw0ytMlFw
F273IrrmA4OYBt7IsO0FOaw9uEnTn3KhV1eRmN4pn41ApX32QKyrCGLWnomVr34e9l1hGb8Vjuxv
y1SjKnG1cObxSB0A40GHvvfIZPuSR8a+lBw6UDnheucDofWuepnS/qet4vRUDGO7B4TPXNQWv1AA
2HyxWArVqF8ddF5YEmxSG48pupU61gDo++xMOHSg2/W/ZvighJ78I04IHf5ukhhPZPWU2aXzIAYM
cQt3lQqfs6pmLonWO8iFuOu61DfSGR4EXCyPJvtNnFnOC36SHOllgkAUDQtmDXGrMmI4jWV/zGa0
htqK4XWVJJhy1rV9wfGosGF8ax6ZY7AfcY6+yoD5MFKR+oG39xlrijomHVQM19VXHINtIun1LDEa
pH8TR0KSZdUZzCGiNdja6aFujM8m4pqAmTluhbXaK0l+0yso3iaQkMe+zWPyxyI58vSlbslD8QRo
MHJIRrNKCxJKBBxey94u9qGOCSQvbXHSjSWFqccaCa2IaVmVfiih8Tih+UhSI9ub6JyrIzLfN+U/
N7ZBUo4LvVELqcBMHLNs6p/zQmzcsIv8qqy6l9Se7E1oWrMPYZnPsUwXPwFUfvUMzMUVGvNOKx0w
k5WsjqAwPb8QzYRnn07fKAvdV2XGEEHcfrXZsUt1ZafeoRrt6ka/RiZpJ1sDWFJH2VGPYpTHEaNJ
N8bta5d1LKLgj6LT8KXUxzxgMRrvVTW0r1RIEConJDuAQt8lAM1fiVtNQenyo/3vy/9K3Jcos/f/
fUlyjuxJ+BotaXzkrmvBY90ZC/8aerT7ScO5WNFsPRkMWzai6z3Wk1u7cOiu7S49L0tj7JRjzMdF
57CcuVWP/VzBphFj/kmMf780ffqLwY7gmhV45Mo/oomQnlN3NIGO6+TG1OHLWdbPXGoZZL4cJ/FE
IIzaKdyiidN+itY9xIY8WaB33lz6YHmQEQ9weVN8Def+EwDjW36MoPo8j32I+YXSXaGK+E/SzdWt
ZzbgdCLiP7LdDXk6QEQGRLESncKxbXbr0frUjZykrBwXEzbN6KLVreE3GebIIpPDqVpfiGm5m3DB
Kj0vZK400WNBLJph7/ZNiX6asxHI7OX230uZ1BhOcgPuicdWAg/+vxShkIqA57Y1+8f/XnqVDD7g
q4wlcAaCUvO07Vyp6oj3J8BcFW7N2IiYp+CjeUt3X7z6twoNmiVobjAyYZ2RuYQL8USpDh9VBanK
gq8BAc8+Onmxi9D3aZ6JjwkERDR+mV5EqW55n5unxq4Ptczm038vKFbP4cg3Y5AswjFfZsT+4jng
bgjZsGSSwvxy7SWZpEyz37ilsnPKMg1HD3fJzsvVwSsYQ/ShNUA4VlcFOG5fkFbfg7V8KSp9eiDY
yuxjEePBjc/ijmM10T2z3veNWg0NZXdKEt6rapEHWVrQTvP0OLjqxl5nvBNkfW11NhJTysq/jx9Q
Ex9qbrOngaNF3KkrFYnPC0z1h2rKrkmejDvHQ9/pPM07TbbBklq1TwZlja/AOgmTMtuASytvZEKw
N4XmcvQWpkZGxJJ+okCkDF8SNwJD+8awRkL6smnPSJ/VQyvtZ10bTjZNFoqiVmzGCq/GOInlkvF5
YgTz1JHcyp+YY/g2Ga0q4InkPi0NbNn2mwC3jTt4fanHfTbjU+xt+8aCMHkx2+nA2Tdlv4jNzzTD
6DQ5PPq5BUOvM+NzF6s3fHjjMxdZidXoSev16kDYUH/wMu+ZyHDPw3QlgzLAwn4tmGOKF2HDHNKi
7LfLiGEqgikbHvPC1zrvi48BUldR0k7SAYiqx2dT0OaRGJlxkihjllT9rVUMvnI0qOz0jPyStjW+
Dqtnu7MM+6ipTMLEsbml7lADpecdSFx80BoXHiaje+qH1joYQr+UeTo+pWEtryqab4ruvK2ON8c3
83Ekdr7MdEkk6H82+IwUP2ijzUezsPRnSW+1DZ6ugBl8yovwRRSdOINqONYzSZIec/keOspFwGLz
IVb8aJ73MBv8IGcLNlVRh7itaNYGFZWf6RhnPCUhsscikAtAf6bqrk6h89wgw63pMwRlTdwNnS3r
1FIlx1/ylWRhdtajJuKWGQ6BB/csULUE36w11nXK8FV0leCbB4eS6NHNZd1v4T45xx2LKFSmf9Ll
rEhYvd6WY/feF8bnYMzawQA7hsACQTMlb0yRVlTJlwVc8dGJqlVXT8eDDgp404akkKC771EfyAgQ
SLPr0cFBg3V1XGJW6hnfZlnZf8yZuGsPyrflaXiqbOO1w7ON/IMeYBdsP8qKI3mZ2KClS0CDdIFx
Zpuyc1RMzXYiEfkEkuowN7lcw4nYXzUNHTGZBNQvNuBuh6mhWR66kLMxgQU98Gg8AQjBqIFKFW5r
Q/phxP3Vy6MXAiQ5o4im/o7+SK3Q1pPy2BA0paY+5WZtZh01KdptUELuRuV9FJDzggZoWUIS7oVa
pKuTncpRadfYHuHaTE128HpO6/C32Nt3B3bd57BDPM8pypDcUfyyM47Ofz91qkBWoxyJ+QG0Vtu+
WHHdnNKSuF27GtWjGFZzXCKKuR0N072XS6hsqBghYyMpMpJuxRp4jvS/eLefUy1yjo3nIkJOIyvF
kvm7iFD1uVrSWmmPtnvMDVfb9gaGWs4eWRBH1kRVIJpnXDxocmJrPWcXBbYzgMvRaEXKJj21N2DW
/dhcTIrYjHR9k6h8L5+5mnJWsu5C3sY+xQ52jKzhGG8OmkP0m5NR3y/VuQdSI0N9P2mZSxsRUWJP
9Q9NhV2QkeSDYmQSSqWyA1Cc74blubs0x5hMZ5cn6ksbAemyagX0SD/OMazhAvtYM0zDoR6r+2wa
9knCxzfr2GFl6L13QocjI2tGslXxKYrsWcbF0+Asp2UgBjr3a+Oz7oNrbI6QeaJzfiBB0wYSkCqG
Xu9xRRo9tobrsAlygKLKkEippPAojPiYzP07tA+lOSQU7W9CS6Sz5i8xpMbBHLvNMEqPigKANqLC
fWmoAQ82jy2i5W/0MMBxKBU9T1bNOQqoWaVYsNqNdmgmg3bG3NrP+oLDp5KkmV33M53h2bk6Jqnw
Ljno4m7UA3rgzgtpqGQg6LCGHPfR4H38L6cyewfNdAOKPUa/jlnjavVjUUbLQcTtURdUIFHMfU5N
D0SarjE0i7+5+T64/1iOMXjo5MhzTruEgQs9Inmvj0/D1xx22ZX7Nl7sVr23bTbdHOX9JhaueGYN
jJoa8GnZzuWXUYfwGtj+Y/66WQXLyXpx/4TKe+S5zfZc0xZf9lzejXC+KLkiN5ZOwVhVJ9bm3CIs
WkrZn7olViE1QjonLbPBMSB5cF77Wpw4WxE648Trd2l4IFa+JqJAaxbKGjhSD3WQgDiRUhc7RSgc
gF70iPi8czoXtben1BSKyPM6i4UTN+B0ZAo2jPg0Vky8U9ieaHQg3piK8NHNjWe4uYzEWnovc+h6
btGbFxaCGiNQ85PEFGPbjfwILeOuJVTVcIvFppG+enO4W/TT6HXcr5pyOml5+jk1rK+MyPxX01Dl
j9MpXf3DBl1pexdSzq4BBy36+NWG+sItrfi0wMBsK0xgAZP4Fr/YX5nOpNGS0N0vGiGKqM3fmWr0
3z69xMxE/zOum1b7a1hQRxLuVvuK1WegMuhGgJp0fyGKtFWsYDNPf0TNaf28NCkVM+MP26Gxp3Lr
pyRK1mAd1VQVbOiNaKxp3+HFGvu4Oic1gAsTo0OUlBBivJp9QTOANobIj3WqKndpeyxrznqRXh+6
hRCYNnEJLWP6mtZrIL77YNrdt0uBo7+Bqsu5j3yftZNm/WwZ5YBBVZGHUP0hsZAreqP+6mZc+eyY
/KQXZCVBhIMQGa+Z0KdX0yMzVv1p3ISiHow6J3mCHPnJ3ZUhb15+6qwABcN5Hil+eAwlH2ccfMPC
J8lNth21YPAVm1Nszzw5uvSl1mH2ZVQ1RDScDM1vldXIjYqQmK1l0Gis8R13kbx6mOC1+hvEdMGN
AhdsjAI0klu8UKZ1X6rhiFILY6dDjG107Z8RBa34zc3lUDMQT6RNt6Z0P9daT0hbrCqipmbnpE1c
LSu2SZ8ebcGqjehkRHCw+sMVtQ7vaFZAivNj2FmQ463WCbxiv5RxRtmqyYFRb5C0u3Ibxs2rFRsV
lbrkdZGpj4QTkB4dOlWzziCZOTASJVq8BNValFnFVPZyvkPH4b2yNIOVgmffVI6jd2pGjo7zW0su
DnVm2kOd4LC82MccEsxYdgkUVINLSueiTWgRG+23xtKCtJ24oPhqA03gn+xi8ifDfPGG6pSHuBRy
6wY7oHvybCIFqQRiUHT93mvbZz3+69QASZrOvud28aPX1quy0re4vA2dgyKeP4isq/zCafbxUh4d
BwMzetoQUuwFROc4aSaaPTgQC4Ktp19QW/8SS4OcBAL3jmbJbhtjmW8meKBFZr+lp7CEh8FwcHeb
5HOxw2+2WY96b18nFGMuVJ50i5we2yj6EiGZU+Ixrf2mEuKyTfKqWfET/La3uM0gcf9dhvxXpN27
Kto7PTiYU0HKRIjNlCqnd/h0gMes8bnqoiOB25OBUcklxoGSql8anfiIJh4NaSOleH4+luBGJYd7
NvE0DNwYDxgSqNKhYOjQKCI447e5RM9Wi4lEG4puKyVBHTP+mVKQObrgNpyN1EHo8JFI5SLP0F28
UelZdHhSYp1kna1R66izBDUoBNw4pWgf1YhrSMUsK12ZXYwEA2vc6GqLjnxibYglwkmPq72Vp1+1
qQ3+yrJDQRw5RrMt+Jhl+VF10g7C4g4s8NlV2Y8Gcjdxl3ecJyxWy702Uweakav2genJLiz3+uht
+a7PJHlNtBJqvJdi8WhOye6R7L50PEC2AhY4UoMQ2x+lnhMwUysoS8UfgpshQEVM29bNGxVOvnnT
ko3w4NebjcBQwqMi9yuaQnd0VPAwYD/utvXVXi1psN0YZmURMKduGz1Hv02085KFFyukj7aevWAp
T02P9ZioFN6ngp89pzZ3dU22mXhrnfkyTPa10Ljfy/BnxPZDm/fDJImEYcEm1OzwxGKv8UgX7qM9
LkcGaPCKOV5nXJDQkd4lsYm61p4hKH5qc/pG/SWA3YibxuKSQR4JKpABjH+HWezEGiJMYSGEdn3K
rPTVlfqNTrsumKMZsAWaP+aaY+5x0XPh34vczf3CTnehx4GCwxI/94aRGYclT3LSN1kbfnYFFt6w
kWAF7QX9JFXAPLiPNwJjRU55gBSM5dRSDeyg5Fdc0FmbDghbWgWkC0n/ZlkYC7Dvu6CO1FPeey88
a43NaxSx+nckHn910ZzWNwa2uk0i3vnMsnWrsMDA9x5sByR7TCCaYeVUQbnYWVpGbSQhuIE6PqvG
RFnG3Jd4NNGWRPhY1VjMEknsVqIlDiNerzEWb2kPC8i2/HKmohzQAmrvYyFjy7cylqW5Fb2Nk/7V
pwvL56bNt0RNH219faex2juYMdglzgw9gHLX4uAJFrQq+ZMSDMRXjyjGNgqsRcIhdJuGfw1ai6CT
ncGdeZ1OFR7jWPHYrPk2tgRI9wNtqqZGlhRQ2aMCGzOnkAsBeWfQUFsjoNWae9AU0jKK6ZYp3o2p
kcdyjq1w/eV/L+3YgKlZX/7/9/73q9CSm6JXEWvFtdvd5gxwsrsXTWKw1iIgcRYp7pNdgedz15dx
1MYgL4t/tBxFZzdM0nUMI5G8QJKiTYrFhJ7EyW6aTI6YhuC8koFnq3FpbDoXQ4Sdt/O2rOR8LtnF
WuNsBSDbPuqW1lyZkjWNe3owonGVdG0O/5RNtLtcCiPImPm3s+nIK7dv5H5Nvg64ev/CmrL9wYyL
fdEPt8KFSzu6DtST9Vf4Us39rJKgJDdw61LAtpTg5d9Txbrfzl5dmrH/yo7JiIz4A8kxMNJFeoxk
6X2wh7XODcGDKlk+9Wbi3BDl8S6ULm97WhSPRKGonLc7sfvvy9Q1P7u5bGDXwRDDa/FSt+GlXtT0
jtGmIdVl6saGRZ1GWZt74hOMvIOywPmnEAcwKohgkjAHQ8L7YOjhn2WI/4Qyc/0lZ+Ph8B/LyOUT
ayzoqk570hy6YgrVnzPYFtcJ+yaQBj0Im9Zc+71w2eRWc1tpZJtMS8DkKt4a2bWPOm06u0hivy7i
6TxYKR5zHoWFSoxrqVHsJpeTgfnMJ8kHyXzu+VUMUWI2xCFxXPbudXGY3fhArcivueKKybMRKIho
WsXQu7XIKtNm4c177IUB7T5PsuisvdZNu9BsWUskC3UuVhK+UNSXwvGlmGvOgnXWjhfXxkrKPKnm
ZvDZFW2pKfzGmDYepPEHaW+518Qpn+smPY08XMCr1M7O7hq1UyD+4MbvbDd1NoIh3c91p8Gj+egw
BiON8Q71hHk2MbLticewOtqJTTZB0YVUMjRRU0Vyf+1IU31DHLzFG1dBb7la+nTQGlf3xwUQWKE+
q8XGS7YY3wPkS7+IGAksy60AjfGCpMlLATdgrFlOpYqjyX+/52QGLnya01A/0t7c1WXtBm1moqt6
tzofkk1dLLRmG+hPngL2P8FQ80HQvo2RofZlH+nUhWB8Qe/267bazRQN4bwJIWuQ7uDE8u1GlUEQ
xXU+sMTv58Yo/g7cbgxpWre4pH0tzG+gBDaWE62x4/Dk1p53Kj0UU+wvyDkhsIjvlBWSjwvvLXe6
HzlzLE44q+0qgyyRYqErmF+edbcvTxPlJFk0fmnz/Gio7tINqggiWMOXYjJBMzUjCAblsrPUFLPZ
qMGGyIwjpI8LZRiQrhqXMrmhL8//fdn1R0JtDPul/TRLa/WZ8YnXVyzgPL71HHT2ZTeFt4z0wv9e
7E594oHRAmKBm3h2qicbkiXsYMP0LSQRgG1wTHZNPuWPCgWZEfr/uDqP3ciZNIs+UQB0QTK2aZhW
3pY2REkq0XsX5NPPoRrTA8yiE5K6Sr8qRTI+c++5y76y6zHoivyxTEmu2NC/sKg11LyPeu53gySQ
DducGT5sU1wGUk18u6TaG8uz2XUiox7h89+XXBvFPls5+iZ3SCKZxtspbjq8WNV5XF9+P/q/l9+v
gRXEzDyGCDuNigw0PaVQowTKjgYO4hlanX/GSw4iOyXDvrBjeJNd7DXn2ErROnmrntRBtypQOZ9S
Ah9mZeNtrddf6O+Lm4/hGV77aXYdcUixRJ0GLvWoY8S3USwNrpnVGMif2VJQ/jB7HhoWE9kZdKnE
JYbtI9WaxwZiCzzIsj335oTRIKraM45CTDeoixUBdZcFnjGZ1qMsEW9Yt1C84SjN1rgtcD5uY0wB
KIrZs3V9acBJFqgTGpTqMyulC3TG5j8vsKkt1Ot0w2Ps/GDP7/eZ9Fap7cJgXGfL2YTncyAK/Cod
nSEnFH9mje9vkchzJrFtSCfFdvYxcQgwJEV1ypqMfQIifdfo+VJbXubF/MkV8awo03Iw72RRplQ2
9gokzmd+EnS88JwZmCCru5njGGiz+2A0Ygqa/qcGInbXSfN9RL8r0gEgUBws1puZeiCuFt7XFqHQ
1vabp2QpUNaQo5jZ/SnPzMBGwcSoYNtX1jkdEM7bFAjSPncNArRSY2ZoA4IjmfGrf/NEybNE1ctk
Q65omYOylAQ7G8JuLy9Nw6+mqBQjgOM0Doim2pC9J9W9IlkoYyGcpOC/qcGfdO3cI5w5zKi+PF0y
PrfIAXf0yZjknYqKTyuMP+yOxJ05RB1RHb2U961XZLEJ1waEqg+WzWyRCvgFhA76OQYiOVuLEN9K
NMeMgi+FglhaR+E/Irauvt+fM8zNgzdAx1vRi0v0whYOs/G07B3DQGg6nqU93+tfGEZ9lxEnu4mH
9CVJ9Y9ZgV9r8Z26tRR4zMJja/hfRiYRp4ZfpYndxugm2DSROkYj8lTnHhX0IUIW5LnYCZ36jozC
pc0DbdU/ntcGcIjDY9zzFqb1rY3AIR4pBIfaY3FBBIeejYcmDCY3Ho/wAj4mA2KSlbxwnRBCTwZJ
5slnOCucSo11X3qkonKOHVRYfuJoZb8AQ13a5kuNwhR0QI0ojQoOpkK0cVBqxV56zuv40S9annA6
DIxvx+Ctk+vbvL5XSdoTcM2+xeVnjrzmbZpuhZKPip50w+F/bIskh11wIFmIC9rk1wDYkLbB+uiA
vSVunwbCU/9qnT0mbfgQ2d6RhwHnWMMlOU105ZFVfYAkeG9m+8PKPqhzLyh9GK1LbOEpJrHdFNdI
i4GvytxmSJIb9xhQcF+QCxQX418z4eJoRhuXRPrD/uLVpU2dJ652sOPPshMRVkV6ATtB3wy4ohlc
FrkRLXn/QF1zi/b/3OTiKRVmFLipYGJaNxd0Ege7NLnaJL9VfkG4JOHlcR/hD6n7uxTl0JSLq+TS
35imvMnq1GQvT5E5m85CW4rvmskTHQR5e/QMVU9QSnHnVuGTUAZHmDEwuAyNQ2jXCJ4LQuioXbyI
mUYSGwCEeIMK0oOHngtQ2gALQiydzDP5bWAEXqdP4e1kgLZUJs4dk3mrHSNNboiPxjIH0CzciIH/
PruLlVaL5dYA5PU0P2dl0m9f0DnAZFXXUUDr0wBveMB/2NbwLrrmQD43w5tebUxwN+PsP6Ia2FWu
xNAt4k+vFodOkLNomQGoi+PcYYtprMrCvMoPS+BoYLX13rYwJRbkA3hOfK+y5uhjCMA/AhPYJ2MR
XzEZ6N6jum+ASW7J2GFYszy4xfITNeIEWQ7VIfI6afng0kDjZ+Nj7zoxCTDG1YBLZXcWwc3htV38
vwl4h9n6EgXeK6P55Kk2IOYP35oUbZOecOLXa6ePTuMsKxbQIYs7Qgc3QiI9JnOXB8DICjpdvrwK
EJN98tG/bqLQ/EMKlm9dS7DjHGEgRFfSXsZavvD8f25Rv4/h+xzxZ1mXxzsiTtfMDVIlO5N/q/UC
JA+ooEB/mXIAKxuFuNFapN/Mx2XENRG3TGBEuvMHrM/ReN9RmFNDc5MKhxGxW6+qQh3vbdTMo8Xf
1h6Do9B7AiNLO3RHivGXFSEe1HaTHovM5R+hnUsFjcyejOkcOvrDr7haNNU+gXZ+4M4DGCAH2XQ/
3hUrkIcHFmrPn4X5OQqKmDRITkCHJzHzxj6QRX3VlftTYNDjDRGbWTK+dsryw8drdKh4+KnZ/8pa
U4GRYe3YP/qE5GEuAymXYY1jYok/2Yv5j5JQMrEuwfEcFtsl6QibbWJ332Xu13rlEelwiJm1gRoa
PwZszOi6TI4eHthuZt5PWXOX+GxMSwTV1owpmX1G76zRlVioN+WB4cenGKL7Ml9lEP6M9plfUlcJ
RJGkKQDp/HQL3lAH7ewsoRC3y/gxyieAl+/CpuRMefBtYehRca/f0XbGe7TXTOPb6OgPuHXS3uy3
vunSYoV0OTpIj7bwYYKt8mJagrsceINqppV/4u5CQfymrQFlD7469EPfU2rzeIyl/beA7MIBbfh5
tvrtG7YBy5PA1grQs+QpA0/MhvmSOhnABxfFcn5X3kit2LFYDMUadU1oDlMC6Gebis5amrM9NIcu
rAi4cc4sx3ZDjwPPLSTeT8DN+868r1nXbNvFwgZtVhcmGivaaep2zFrq8aHxPwSXetOjxfefZ7xG
QsKMJXJxhcpV55B98Gac8Ua4I26w7NFrokcb00SSDtC7me3m6tVbGnRePkoa2d9ZqueMBwxIpfQw
AhEp1QhpxX1NFDmm4fTUusa+j+Y3BP32PozxviDPrQcC+hoocsxVSROrGP2VBZGokf2Z+vG3NB3m
YiTfpyC2xaq5o4K8KlJR8bKzRBKHKHOegOi6IU845YFfST0If8vTwIhWYLLI4886BRtgZ2z2pHVo
2FwVboUjpTqVwrm2ZQFECnDxZij0tXWLo4q4omYyX1cWxAx75DAYt7+PlQWyrrS9c5r8Uz4Dm3Iy
X9t4JDfS+uvnXZA3cH2ySL3qxXiAipVmH8jbmbkJdUx1+p2iB8g1UiM5CZIBw3854brTdx1S6DWu
2zHRwf6+WP+iGfpTiR2+JZTBy08QY0oI4zRlgMnEdEZg0LLI0xam0ZlbR5lAArKqPDeZdd89zcil
JknT3+hvwP2Ut035snQKZI0E4GUp6ByntR6uI3a4/WQfO1W/JJP8tETTnBo7wgaywNqcCv+hdBmD
SXjZVmr+KVtwApMz4owaVxi/dE915P6L43zGfI7S2XOkwaDN0OzEm8Nk4OnyTY5nSGApzBTmOwgu
d27qw14naPU8m+a/xTHVQZnjg6u1G9ROzNbMCsm6m/k9uTZosLo/LwP0E5QCnyLLLsRveOci8Ylg
BD5CPjRicxv2uNMha1C+eTPa4hQ5qTiRfXafhHRRrhHVe/7+xloNvOoul1BEurjrGIJSCigTbvHg
jiePjjQb00Nf6uRQ+0saUOCvyM47hAnqPMVhGYyj/sT0CyVcNqDrlHwZvDbe9jK2oHFOO5NCuBfM
H1OPpTzo13hf05FARS+QlOm4xkcCgi6wIl3sozjcsaQYX5bQ+NNCv9oNLV76IhXbZGYdjSYSvxJ9
DYJRMJIymbxrn5fMCKTBuCFLrAvC53JHMZ9su7a4EraXEGxKv96A5xE19pXRHastBePOl85bY4Q1
Mz2BQJbjys+eCAjNQA9E1IlxfuPVABN0RB1TAQCKyvF7GlFFmC6Y3hTUFSUZW5sReLTmNuUgi33E
JnmMEBauprn02wKlMoj2R2fMngoDHWq3+EFSAz5tiv7Vrn+d/ulf3nykrzUigbJo73NFRPgCVYrk
1205V0SwHhPfzJKr6zN00OWhz+U1jVvvUC+IFta+2W/GH3y5Gc0ZuXd29wT1drUPqH+M+eKdVZYM
PkanPpseG5vfl+W/H/1++v/+SJNHMEJbjuWk8vFn8C+uTgN7/7TjRB9qFtKZtQBwREPX54+tABLu
UTAgywe16+zHmDdRWuwfBkPrU4yeKvVpNluIX9khKVsKU6YvfWaZByzT4h6YdnpaMVCz94fVmWKE
1V9k5gRdzFA8qav7UBj7mGUjUU48qCzl3vi5Llnm9+NODySDeMNhsmPir5MS0eEwPVS+bWGDdYAg
kijoca5zqWBlITcEjNOQ4M6qsdFXlB2JfMUs8RJp6yZtnBvHGp+o62GQm2QXobIrS5OaIYKY0QOg
EAjPd9Ko7gbRPHVcUS10cqdVdNS4At0uvLEYjW5DgXIYc7+xjUvWR7ijGts+GviQcZdm34l3P3C0
BlXvAXW25ROI3i+Mts95DQxgsaZ/tTFGINfUV1iBjulPVmJBHteP0ZiaJxV1LNHXl3YImQFV4Z9F
B9j/aEyBcW2Rtt/5VnTCWniGlHwrEsAgdU9MAkKQpuIhPGJUwL6XwjuJb0yzBNGp0jOa6tsx7n/y
aXIOYl1hq7toRn6peZDtqwWhihLTJfLn8wCrB4HSIwIqVot+z4MeWDV+H+yRFrAh1pJJT0pjlDwb
g3ykzkCMotP3nPBPmD/384rA7dgpEYyRkWw/XFFF3E1GN9yHC4bmsNJ/VMZmQC36gEb9EmYGu6cK
cIPdHC3fOlUdzLSFoXorm5O5hoas2F/HKL+H1r3qZGaT1t1lffqqh+VoNfK+Cm99nHvACKonQAev
bmSO3D8/2ZCyIrMRkHeFwfq6ZcfxAU0DTcQy1rsopYQZ150dPFyTYjZM60/g1AGWBsYeBbRmS7bQ
pKpmE6tk5ys2bqW2ntjf40SLGNARwVveWNJD6YZbS67n6cTDd2OEqTgz/K52tfr0Y2wupRqA0IQj
X+nBsIUVVps2MR7D1Plbz2FJwKu2T8AuQGQm2NrC9OBmakUmo1AKDdWehTQZ6/x+KJMceGw7QAUL
lXfITXka1lFqL5ry/DtU/f3o92vqOEW+gtWCT6OyPH2Rtbyx/Do5uOBjuV/XYVPs6Fsp3O+JRSkx
zMyghv8OorRoQFvOLQPm//16RFrJIZymA6mE+XSR3dyczdQ5D21WHjwTbhG0365x33FzwZuxdpZv
vlBYI91F1IRUG4RgK4HbgG3ZpWn5KOv53c7NZ4vgCJ63rOSIWc0wQWx+v7eVCfq/kvgWiHacmEnc
7rUEul1VhSS9OKn/+IStk4hQS35DPeF0kY8KvAE9SlMJdHtyyaJRbFbWfGZqUB1UscaAj5tpzTDv
oH0Meo/AnjPUIYV1aZkQl3y/rcnDsUNOP1fiRMRzfNRx5u7YKV3JQZqMdLm3Vf9itm53WrPoN+6U
kqkkGmD13GFHDWpPZ84Kq8a9iTeU7isiNx7V3yppw5hPa+KF4hAnHpunkUY9Rb3AXAQQWxxdF6R1
ifDh4oIAbbRdB7LRPJ10pY/MTW7CMPJZ8pMKvuLQkbCYe2K663PZ9z2ZICpJDr3Pvpbi9fz7wjes
//ORs/45hdFtC+0eiN766e/L//2530+NTrv88qtDjTLqTGUfbRoRYuBdCDJpvKe4cHBb/3dM25Au
fO7Wl9+v/X76+xHqT1Chsz79fmZzAPznj9m/c94BrFZSWEik0tWbs740GMnO1fry+2mJaZtoP2BG
lTt58Nw0sLEeb1PVxfjBWuhe48LAYjan/3wTZz0e1fqdDN+ugmhQT1NUs+mausI8s7c2/vPiReZL
Ag96HVOsdcLGLF3IFMSXwy/BZ4/5yIDeNL+JqfvKF1EFoU9zu8xJMGt6fIuMrRZm4RIRPDUtT4sJ
n4nFCzMe7O4uYHMH6gyBiUAMGXw+x9o+EAuE5nCXuNZwbqiZTB66xI8tb3VaPeBfNuwmiLXv7eOl
YPX0A8yaL8b+uyKoL3K9m6ZL7nlvXo2IVrnV+yRvbpaM+CEx8xc8WVyTzFgC1/nnzHjt5Lh8ZZXp
78wlus+ZgTqDSg6DJmPSr61DP+Urmu78++/w+vo0Vv2RvfVXX+t7O4TS51jynIZzIATmykh+pzaX
uG0vpIXhvN7ZuOmZP84c3ua47eN33RPjwJTjL4JHpnoeZVaDZ4gyiXVvjijMk1zaZH8GNYEoD6HP
/dbcqlkocAdkLwz2gw0KjtPB7nswB5n/ty06ziLAG1PVPswWc1KMCwtXb0sQRfO3bLsHBvndLuWX
uYmX8QBV4By2yOpNP363X3E7nhgeTBmYZCPx2n3k/QyggG6BC/t7sVjWZonlk4bjGrBbfiU/JTuL
FmdNovIvTm903w+gIv/62nhrBhCMg6U/qrjwsYcNt62uO+zeVvwQF+kB/84XbH0Arm2Dbb0lBs+3
v2MXQgYRRcOh8R/E8m55LTSyZRm3dpVfWvlESQdkWtLwOkbhHRzfY+ib2afSoBcnWDo+IkULCnhi
B+Ay+Z7Emy37CFJNMocGcknaax39YCDama7FhWFPH+Uax1i0L5XC1YD5llDM1D4W/vInbcWlj/DF
lxWF5tQhdErcAaMABeLvIjsKITfGrDXRTq7ZLBlpmcmKt3dQlllqXZ/3F8QmxH0v8UnNy5Xt9MCK
EiinSi3sUSQqK2S0Ha4pGDeUSU4y0ivVxF951KA5wv1REQPBJpvoH+e9j5k39Rb6pNbDK2eK0A76
m7r3cRlqCBNz99YIQdNW4HeoGS3OZFaiilqrbbhCE1bEDawBBr0m8vuscoqdcqpD2Q3fdtPOJw5n
Ng7QzJRkx2tDY9NjispqUmWQwQ+upwBfHGsnlT86nqJOEdZnz3DcrONbVx6XNYy9ioo/8WgYB+XO
z7oROaFyhJjnxXEk7voATN3e1OBRqMnmea8Y2EVGE7Cz5yaDmLcrvBK4ahWSiw0rHiMn7qa4bvZT
BFyv9448jxnFJGlytEduZgy89bFJfXb/JWFbjs+Y2M/oUOSDcLgBLbO5KcdU7sYY34FPc7ZBUZoA
LiEDwkkCS0usLhHfyO1ebOYZbB6YlZqUsUFvJ0GeutFlSYlrHSoOQSBKeGFyzKP58K9RxzxbN3j8
ezFAGGejWqI7u8ggOHv3dUPXphNE2VFvfSV2+zWSwQckgC1SkgWGRUgkdOkeGyfUpwfDmbhiISRv
kS6ffBImoHDFe6M+udbCIJFAOSJqm1zR9fTMHGIRk106hcMxTCqbIzg5VSsomGgRC+8Ou0IiFVgR
FbaJakquD2XXYsZ2B98dP6z8mWgHzksE0gSS2l3sEOE0+/rG8fFSaV+r/XhLRh5TGNntvW54S33z
w6o7LoqZYUTL1Lec5I+PEidR6m1kIbydMuZQk7Ifvfzb14RS0RGNNLK47HT7IBOFMInhkO2B1xnK
lSs60W/ES/QQ5jdoMNoNIysy+kJ8V/Gl7wA56wF1N09hQsg6A0a0YYPlmzx4mW8d+g8Sf9yA2vmB
sW0wmdZTqUp82nb0WpkRC21zztjJbWPHxDhJqtbGtGueSJac9xpZrezeUpcID0+8J0rkezHN3zIn
+nte1q774CZzGlhreVECSDDh0opJRbhA9B8TTTSKBgBn9lZ43n1Y53/tFGwrCdBPcEcPg1l9jrb3
1rQusUEV0y4D0+Tw7DgekqrOeVVF/TPZcIS06nba6YDKMeXdECcK5yY/I8On1rLax9HI7oD9PUp0
D8grlcGit/DYV1V/S6JNHC2ZzoKzYUMhyLWZtrIg0QbwGaLJzkuDdGx2hcx+4lm+mGOJx2VEXyLq
hQwMU4ImmA4tilpUFj5hTMPVNrwnQJz5xUmth7Gv79zOcY+T2Vd7z6ruy2Z8R+ZCDhEbFPzgLIZr
c8eClAMc/M6Biv5OlaYISh93fjvBDC1I0fYRMUiLNT2mmSyg1j14bBx9236RA/Gm3G6ziNmhxN7Z
GOBedWlP7/NBQsOZ8Xm4lybLIbQSqE8lsYb1wkOr7rnvtF69bzAkR5PEPinMfpd/TMlsoKeEcplO
U70ZVi7jYgHoFOV0H88rRngYz4A5ifGRbGYq7XGRnLng6pjGtVP2zRzxyF9ck91m1LDCL9AXpWdN
8nDIUBjvrDde83z8KO2gCIq67Pe1pH12oSR2zjKcit5k6FzuLCA56/chb77uAVzBkNwitM38qT6A
x022ywT7qmCteUgq5it0twazI9CLkSO+uMvFMTNvhyp8tQwz2dn4M7ip0UUaJEDlekQxt3d6UsSK
XFX7BhUQwLVD5oL2nYuPcuZUF37yNNnWsSXtlWPCO06FhnmqsYdFHjBHx0NrTdgTrN3auBdJePQ7
TAV9luu9NQwz3SObMBYE72kMedLJUoR1iMAvFXEWSNuYVtbd90gpf2lJ9DIS2lU/Bw8VlsZz5Ez0
U+w42DdU/W4Z80tvrbgIL73VSRftipptlxTViyLB81ROHQTXSr4uHI3M1QWhN/AH4W7fhR0UXOb6
KEuWCieyU+BUtsqdkxmPwGL1k5NBRIqX/rVEDRRIltk93zEUlMFp3exsdO+QpgjlxGp3CNPmu7X7
wJfmvDF9eDZwbtkC6oemwhjfkW7NrEad7Y49hp1lKWtfqmJvtmw2BwAWsAyQVwHMZQibf+1U/gll
9jVnY8RYr3oeQxVdp/yP4YP9qFBeMTBT8ZaeYjwM4aoMhMo4VNnBYNkXMFDE/639fNcbxNkKBlob
Z/bJRpL+qTaL7SBY7GGLibFItNW9jJk3Nepbq3ZBAMAhSazPjpRtqnK4zwvLScBY3m6u4ufFSNQl
6/rrBM8vAHNqHQt01svkcENFSOfC3Lt6TD2LSb67iLICJOhbutfxBGC8QCEHvwsbDUuaRp8HL27v
SCyfqBGaWdtXGEkMBT2LHZYPx9bzIxoyfEeYBb4xry77ds3mLkMmxiYDtt6UCMUNwvFSZOF+9UOt
fZdH5YM/caCV6Agww/LuLtw3+9a2QDEMnMCWRWvkfXpdVR+8ocXI04VPIa+b4S0vOMzRCkek6Jj6
DOEuInDmqlXxB5ZGdJg7fWWC8OQ7811fEBMPflZzu/i3s1FLhsvGY987Kuioi85MfXiO5QATWkD7
fsXUPrXKy+S4j6ETSUIIyM2uZpt32osuc8cPrWqJgxBYBpA6SESQaReStPBiCB55jgvufn2AFuxb
JgPkpbIQvmcz/WtUkUv/DDcjOtokmbPnKpFJ5DWPTrBAjS6xKScRbyknNiis+Zi7/jd8iPQibOac
roVWI0d9wspIbi1kg0iujLWEpPruXNj04wKVTXZ2UHvOS83oy65nsbU8diLWID8V4YdkYbcn0Rnb
Uuds3Bj8baYt9wWUGWXd5GgYAgqAthrSm7qtE/w4MDIclreBKzXbb7zpKZHBz4SabUvn21J28e5U
BNa4GT9GnfkngS9zLP64wgEOgRpsMFoA7uK+K/w/adGrJ8u0sJOn7f3oteO58NvqbvJZ6zAwJ4Ir
//SI7twsawxUwX6AkRdkU6Gy4pDMPCOqtGiOAwJEorFF/uQKvZ1m8JpAcvioBPvo5cmfaY6Ge3Da
ZAQcEYpAvIkxh8WYZIrR8s69XgcEvQFIQ0BPNuYOtkuywkYffQxXK3ow5x3O3nLBqaDIwj5Y8uIh
bIYBZxvH+jplCltDN7EBQJy6SRySIYl8LYN5dB2kXdMDDE2DeIQYO6vnz8cKjmGTW1CONN63SK5b
GggBu9Wu5NYZRnSnKiBNDeRDoyEkw5pqX0ANVynrKQdjqedOM/0IJbr0FZos0lUcMV67gS7T6OCh
k1KdbQpM3EhOH/kzVAWO+0beDtGMOP2qVrMKCjk61wY7BEO1qfOVReDAaYZLua0wsu66/h9tfA3K
Ot0WSyfJtS4wVgONl1wmh7zAyOiBuu5jJcCrI03opz6owo60hGrYKt5YiEbEUobxTe2mZ+JzMTsn
DtkQE57KMTu3jQLoCeOUHw+hRZeTOOCOo+Kpko9HdsxoIbL8qFtWmZIeuJxJPTNxAGziTIijBypT
+cVtNJpHCi7jIApQQ41RnEdcYP5CTr2TbOk+lpO044sQUNToAeAwh+ERBOGVVOwHuMeftduk5CNB
u+ub+sImabZceepYTRZ1+IBKPQlMA6XJoPithR3CaJ23x5LRcBAmgsehyl+6zhi2ZuIyeMwmjsxq
JefYOJywA+L0PBqjz7RQwo8zIzIBQBFS/7WogNWDxkizS4bx01QldFzXsTHoZEt2UG39WjW9Clpv
lBuLxZRCSelZd4WTMC5NWgUfPvpS7fTescYd4c5SvYSvw4x5IHKN59EA7TBovYIw9XwwYXaIlCGe
tT66yeZ8ndNHwqFYpDJ8YCCA9k71d8z08Rn0Jhq1pXzQDFEug/kcLXFF4sjEQN58AZ3S7pKV5i1M
kxEmQepw4PzXyMFP2i/6jsI929Yj/LoJGnFpzKdOOMekbl7jUH+7GBTyWAD8xtw+O4w3Jw24KMv+
jpNJppxBdrFtNKSyhdCWc2wVCToGAskws6eNd/I6iTQ3Z7ki0P5FzsNSsMuu2Esp2CMsdHgMAOr4
0Pa/0AedkUTPaVK/q553osyMO2tZszv5LVLD1E/SL9hsouTfaBH9I+jrbtqbszWfCABSAVrll7Y0
syPj4Rjqhh9UCB/2kD/2YYEqzgDyG1Qw+zETnGA6LAHW2I/GzB5YIe+8xJNbX3OHmYXETFH59+1I
/BURG9d6ZieqvRlGJg8C/m+9qxOBTxC11p6kF5Sr9EMQA3kkeCuSB02RZbNPz3/mlgRH21v79hFB
4xgFVYHYf1KEoDUllTf/CI6Lcs8Mw94SOfYqJmZ4Ii1AYrFA0qM7nB1WW+ROQQmX68mUFAlOtfQe
0yqpgzp8LJr0pJuCuhcZccv9kvUTCH+zUCsqOUSQ6hyodeuYte4S7SALtgfkvJ8l+MN9Ja5e5WAn
i2aTQA8ElYW6tVOytJ1ZJruWdQdPBJuIVCk2sVVEe1T+hDpFPCTmbApmBmSTNFKcYuy8i7adjktM
zUf/sQzcqC6EcuTFF9R7N4OMs50q2UHbCKVbi8ROwlVvdHXTJGLYRSXnhuuCAui6ddk/3w4i/4ZR
BygAubojHmpr/CAJXQQj5ylxSc2vEqdLyAQYiU7roqLZxfV1FRlGPEMnHwKbm7lvmRt9qh7hVNh4
f9Elwgl3WMFlsak2Hf0rXTvbPfqxJFsIVebhsFBPi6m/olVb1dZYzdP1YvXon2pFwIHJ/ngEiFKt
e9VZdlFQjuqGNNv+KHSGY3f5g/YO+g9IP+YCEQbIIQq6UBeXKM5ukEUScmY3w36s1TuFinvUYUKG
pfUesnFOKQmDxiGMSWvOTgKeZpTL2oACPUiuwLkkxk0wmkuodXTJkevQAeH+/sLGja1VIBhTPIDo
VUPU4Zx/jv5ayjwKMJeBPgjhB9KRQB4sYAut0/ystO4d1aJ1YZx+ACGzw97CIorVy6ab+mjT5tGj
LHR6l9IVxnKGw6+X92Kdjzkj+QklGvWV7sJ9ThL8sa/d22aebuAMmFuBkCHxPXbn9oovCNGZwzFj
/y32mFppASVLJhufJTFH8L1yyAYGsektbnc8Vhk2x2I+xJhV52K/DITGdGuQU2XNMWHlNWExjDaB
HvmQ2m40ivtNMQxQqgCc7zoos7W7MlSa52IBtmL1+U8r2zec7afUZVrSprHYwpbe51obCCHnt8nm
+eU79gly0GcMtFMliN+wt+ZygvZJIGPKWO6Wq+5lGNzvDmvUjkHkfpIA0nOzYKzjW+a2njj5aPQj
A212KuEH2pGmo879BGkDnCf63Rf0f/Ar5bri8dTOEUV+KuwP4MP3FcVOENXh33flSmAyZdxcNY60
agWA12lyzpEgoaB4sBr/Jcn0ezwidsR1JzdtPaFhkMwVUykfTXti9CTW1TmzgKairc0YiGxF4SF4
mmR0mCQSRytt5IGMmGduPEpbghbqEIFJmhR3tn1x17gEKQbroKOFR2i2s3NigzVrOFi4PkqHoTtU
S/7A0BT7D9KGX4U6ej6KDwmiIjcF1bhlRRc9a7mNJqIIrG66GoUcTkykQt2MwRxTaHrWdoRwvWe0
eBNntBsTC0MvYVDUMsg9xkWPVFTYf6h8l0tef3T5Wm4u5bh3soeoYhKV6gcS2nwuN4lWw/iLEfkb
E/JbkTBtoV9HsTQnbwNwwWPkjUfiFqJt6C/umYHjprfbo6HN/JZct8D0Ne2XU99HEW34hBl2Bw3W
3RdWUe+ScfZ2pvQu/K87htagj0uD01LFZGSN5eO8AvOdWAhQnGhMEBwdIowum9jmEd9F42deUh/2
RHgVETZH23Hlqho4+w7KPfitLJCNXdKKOhil/ragbzUxIzhS8WZgHtT2S4ealgi59DQSC4TjYtc6
OMBzf1Lcr0wBFYppG/vyyM5oO/0Ugq57AC9sc3/QcaldNxVcloLVWXfuoIhwHRMI4Bv1a87WkgNp
dPcrA4NHzipszBMYhZ8S8fWzn4GwkM5LV3bF0TbkT2bgjpd4/LWJEZEcvBNx5HYUMfKJw1dSR9kh
4ThHY3ZKh9bapgK8lOmb84n5I1lK+uQ69Lkh5JK9N0N47wAvC1+5x9xQLKsZVKYGeiK3Q/smcjR6
FXsiTEthgCngJfaMP6rwvrTh37SNfW8u0183z0DqY4ujKTT/mRZFHQwDNrwOlp/mVntAS+segpqo
cXzU3KFjCqawwRcIBPnccVQFLpiJjcFJUGY587UsCQ9Ait5jw3mMOphwho6CkdWQHMBzmCHwIwbG
/t7ssFiGd8TJsgJxEMR3RnsTJd6HDaIbBou8IwPqG1/blVDrB4NdcFDPbPf8yboMXCWsU5ZqM+fM
SGd6U6fB4u+0bK2wWpMofIIMl2wqRZWD2MpzWAJXFhVc2U3MjygmlWjD/2HszJrjRq5t/Vc6+vnA
JzFkAjhh+4E1z2SR4qAXBEVSmOcZv/5+kH19u9l91SfC0SGZIlmFAjJ37r3Wt7bkLgEz9l4rhyQi
exw+kBGVKzRrC9HVO8OIc9LI2uImGCQvELPupvWL6OIH+rcx5SGV+fQa6EwrvaTZ6SPjXZ1WOv72
scPgwp9+/CelrtkjBUJFn7GKoVEXyQARBiGkPWw0kWCcZhi17Gx3PdKrOaXhhZ6Cs3EK2mR6wXSc
2LBxkZTlsPG08dIVrJoklNjbsBLfdLaljcghQtR1dUHkHZGqbZhru68YFfo0A1WbOnNgmLX1C4Xg
t2MFCXJ4++wF+LLG4II2+lYSp4z2ATZe6TjrbMLfJYch36BKfY2VMDc5ClcDz2TQclXHxt4w8H7V
XWRCkdOTRKCAMclyfNfbFGhNZr5HQ3LhCHrQ0Ife2FU0HIixKHe9mT5p1aTvhcX2gvroC+JJd0FP
GHZnUIXnGOtL2YAMkcM4XrWX3DL9pSZGYzuEXL2DBfdx2aTEFodNcQr5vNZlOaWr0k0h5mC2CtLs
HCWbwARy6RYcDXXD0lbSlTvRhFdXa4ndmE1RICA4bUz59yDi1Wb5sMhUF6+q7IKX/DpEjrcsjCeZ
jxAC/eLsu8gspAnDtMuN9zSp9EXgkFhu8tRprSuXZcPaURmJfhPr44ZwQ8fEnArgBl8LHduy9L8a
tvXOBBG2TkopXWjRpgy4bu5MCNBNlHeGod8akgzO1FCkbDRv0Hqn1Yh/qu8RERiivJIxMnCER7I5
Dto3EB4hw50IVmhpRMdCIheCZ7Ni0EkIWiK0Bdeb4oMQPcZXOiNsFQZHcG3IugG9TxFm7K4F+NEp
+tD4JEEWCH8bN+G5au37uvBm7BBYEofZT1jl66zRX5yhhJ4L0ArTinPDkC3duHlAYIHPTdeOJS3C
NNrWZWBccACHnVSXOegAMp3amiaVUJzuRsc7iiyT3HU8fkJE4E8c6yKRM1PnIafY0X8CfWlPcOoR
mC7Q0l3rlvnd/JHB4p9I3OaohFQA/GM0nDFTTjnNaYrImhaY5RINx1ixiZZYMRhT/8hq9Z7SSt/G
Y/kcMfSYEM2gck1WsoIL0lvM95E/3NDZp6mscdoYMmdnw45WOcIo2ferrhHThXb97K9oiy8Ik79W
obkLweNfLcs8lVX2jFYqWHg0gxHPEsRZciZeSYRuxvDcTo2zxesGdDBCoJwPlJs+Yc+GdiXKStyO
FCuulMUaA90304ghBwLc2ENYtBZoi/A5BPoFdsr37izMOlwxueTRwb4AhlKgeAPwAuwIjhoXDasG
Yn4etFISQF2pjUwNpGxM5tmy7h3TwvWuL5WL5dTTEwSbUxxtZFXZawCBKJiynLF9X9onY9b9m50F
9a3zMu6h8KMHRcABwCIsLgtHop9IB8WJjn7d1OjbMTBuKnebE8zAyU3bNSogo/OiZhU6l8Vohh9y
aTA5LmgPmSX72rfYwNLhUOX6rNqLF3oA80HUzRbe7rCEQ0fKRgRi1zDBoDqlunYA1GrkyVuC3tAW
EYGCiZ4TGckK5LuxwuZhxYJgtutBmQEHPnOBNurdVFgZGKNUG2USXtarr0ZYp+sJGMnSKPUzHSt3
Fa77BqMTAebgvFQBRBkFMeSaY9swSvWJ9FtiZnhBmM4vG1uidGd2Juu1U6bEtwyDSfNoAxYPXBb7
21bLPAriZtz6fLqbihFTPkybJsi8DYG126D1UCKpqVwifdhi47innzpyAANRjgMBJ0DP6YHhxk3f
MJ7lmb0jdTMlYICGRa+iS+XExqImCpmmA/0wclDl2rdMHAMl+6BFcx6n0ldsqDDp0/xrgECTymnd
M12nH/FdqRCSX6/uhWg/BskROR9QW2lXep2w3YrgEQ4LNWtmP4/wCpfTPOa045JSmVpkbRY48ifG
ohtBEgVB0wdOX9nO7dVxjiCgslHw0ZyVGF1j72HWvjGL/EwNRKAKDrCFaNNXo8TbXtlEcfZGv9ez
/sk4gcfoNuCjGfLFSLctG3i8O5wS3GkrIBMabgYyTYuEQDvEOCYo4MWEOpPyH97SNGVXIS1vMy5E
qsJlO1A8gzmx9/2EW41k6XUk3wfwG8A18McID4ELc+ZFWvd7u6btLaWy6U8KpMW4LXAlaKYfPWSJ
8TBihyc+Pt5psccjZIi3eDQROm+HZjxFRCUssmiWF7o0qlIAZaaiR1Jgk2gLOGiJGD5IayHdhNGB
T+lCu2HqYUGIfpW0PJa+btwknFi1jFP6pCfa0tZ6xAQsJnqMB9Vcd1Z0mhKeduTnbDTF9KiTE5r1
MfBus99XMUuFbViPrG/+IqjFys48YJnZfclsFZZ1hSi6soBhso6PbvLcw79cxv7J1dWbK8ADWvm4
lLK7cOAvScXh9pw6e5m6+aMhyc9zNMFEwKDZHjQw9CpiBS2jXvouijoWvmtVuYjl4cLlNArikEgp
7BYczhx5aTveXdHQtCqbiglsdu49/DccaYDzAIxqI1KWVb4SNHZQ8AkCK1bgPYiihULToNqo/AjB
sIOAsgrZ3LtZa6uo9E3tXZZaCCK9fadgXI4N3vCRZv0S3v/W2M/vM0kMSDjJowkz9Mad8e9pgF45
rp5QUnK2zsM3A8WSXudv+BrWsAV80lyCY1t7cjmBZqn06Vh3ldwxcJ568swIFDZGgt9xKOxyzLMm
apF1UHJFaHneA6/UV2EPf8Tx68ugmW8mSGLYLsmbngBcCFX2PEtVXcviaawlbX9klYbVoxeoWoLO
PNwULrjJtS9pEIRkHcM7Z9EJYqGWTYfqR9OTb1nE9KX3bI0FlbFc73JCgj/FWct28enn6N9+/eW/
//n3/34b/sf/yMFkj36e1f/8O39/y4uxCv2g+fTXf57CN6Qv+ffmx7f955/9/pv++ZCn/O+n/+T/
+4Pml/Ofn8uv//fLW742r7/7yyprWNHu2o9qvH5Akm9+vAbeyPwv/7df/OXjx095GIuPf/z6lrdZ
M/80P8yzX//9pd37P37VXfXjSv3rQs0//99fPL+mfN+GBIyPV1J96/q1/cP3fbzWzT9+1XTzb8pU
Unct0xDKprPz6y/9x7++pP5mk3GvHEeSjqVLw/z1F0j6TcBvNv6GY8B2XNeypXBtxQup8/bHl8Tf
cMpYpmtylAaf5Tq//t8r8LuP8v99tL9kJJ/nRArV//jV4ncU//rE53cobVM5CGGZNOi8Rqmkwdff
Xq/wZPjX+n+1oe4CDC4vNi37PojeTfQkl4re70Td2w0QztzSBHnQfgVlcfZUXB4Bsvcb0rzwBgMz
XnelhlXDtetNEfkvjU6qisVEDxVhqE550e1xhKgV8AbEXgkiaOQ10UFhAFi36Yglt0PVSI8v5GA3
mpdAV4zdB7HDcohKC99ykVpX4J8C1Olt2b56ldNdbM0E9Ikx3pSDv3TKLN395pP893X67XWRzh+v
i6XbjiG5OpZuONbvr0tcyUxz6+BSO220VoKCJEmHCXl5/U3T5cYwTuVAJxPOfb4FGnNHm4ZsC5QN
ERX9mgEraZlYQ9Z5plKeUQBLprAigpMGtGkTMqpCvBckc9BR917zTmItZA3fa45+SFgDFpA3oiOz
oBQBpBnsAFRTQ8O0Z5ojAzvZFONIVEVGI8gsh1vP+UaYGghsKqyUTxw2NsIwI5zCZWjUDjZ4U6xb
q18XTo3iBZri2nS7Y1WDLAoCOhBYorUhwGlfoWsU+KrJ/ULa0KIqY7f9+bW1xJ9cW0NI2xKGtBzD
cH9/bZkEOxNEzLPHUHnTV9faSfOzP2kbC7DkTg7mtAoAgC7D8hH56EqrI/OJyNYHmxN9Uhbx/UDU
fdHjF8fSY96gKcKTGBH77dJYorDUE6qQeUY6Nt06rKITienVVi8YVlQ+3LIoxPxjV3CyMxqX6zpC
/YV7M0CGIPfWMIBdm4x64/J83noNFFk61My7a+KrXW/x84thzDfSpwfQsnTHJh7ONGxhfbrRXNsc
x9DSzkkfrexSectJIXRV8XerwTBlBdUsk0L14Yx3/shgvPfWUUTkDTHBS6QsMXAnI2uKNdBPIGNh
+k0LRmY4Bh3kyUi+l1GdLweHRnHkhcPq5y9e/5PVAwkYQxs0qJZwzU+rB2lHmh6M7pmxtnfRW4IU
OKAFPalDaTIs4EsheQgIDWoQusW1OliBi6+Nf0S/rn77+Yv5sVR9upIcczCNWwiUdPX5kVUlpYll
hxejROvmyBTvUJdHCw1q7jKFDr3KfFi1oOPze0GmQz27cMqkfB0iRG7KzaMvbAi3mbQ3gadFdLLs
k2pwIxAh29+1UBLDWiPvQGrnWyyXJKR55fgcOka4spPCw9w3T4WUBxyRrZ0xJp2AUpzMLPDorgP4
tzT9WzMj0FFzFLtymMCaAl9cSJdHjRraWffleJv2xrQcYQicFzQJ+i1aETBBdiiObfIArfIQpGr7
8ytnspt8vgcVMxAT7LSU87bz+wcyxhPRWZSINQ3xdQnQ24omsqwqR26d3lyVfbgQZDIj7GkNgl6Q
v2bROdUwT8qgGxaKQWcXWac47tHvj964mSKG7AoGUlEfFQ/gpNAtaGmx5iBuQihhEmYkIUl8SLUH
iXxCs4nKKi0B0JHkenGvzBmrVnHsYVEtOdVwT//8TetsvJ/ftC2EEmyh6NBonf3+TdfZ6IyWLs7M
Okht7UA6Cn0TmQOzQ10NKxuUF7yrrWeX+/qSdUL9xTKozw/Hp/uVbZfqQDnSNA05P1y/2XrrwUBo
65lnVhbGxi1phcww8a+tRjO9ywQBmT3GaC8SD1y5vSxZ0Vi4/+o6mH+yALH26AKckU6N8uPm+M3L
QCFsJ24vznATN4QRhKvG+vBS37kLowDHQludjLqMT8wxriL3nhH1oj2sCRYtBOc/j3HRIqw6yWhO
oIauuDdAxHMHPEU10xkJomdhV5OxSvuEUCWCKpGg+oDoRoBNLRNFGATz4+e/ll6zDT2fk4rfNEsl
zZKzrZf+xWW3/+z96oZrS9OlvjLnGu+3lx3ytEEXiEyhcLjtdXjdRpZnX4itK6QznhOzYr5FPKcm
Mueu5PyIhcRJp46OUEzHJNmXWjmcSYWmgT5/GoVg2RsYv8Y52vZ2TM4ukStLkbzXTe1sOJLcIQNH
cz9qb3GJ1jYzfSYduW/BiBsM+snGWjIeWVlWsclsHVZ6YH0Fo3GNUvCCelXcFoIA7oa5MBEW6OAr
FNIH8o7QZ47KR4bmDqtWuY9YudA47mIbdnZTHoJch7zW9iBuAmJlNDG5C6Pw8WibCqiXH4aHfiK3
FBXUGgFgdRfad30gwpNTn+0H17kof/QZfLnnurFyaFBdsXNmzRePcRKmFoUcppOfP5RzyfuHZ8IA
fk/xa/Lwqbl0+M3NGDR95DP/PtemVm8FiUFo8PKvmd3h/TFYNejySQSszGCbUCwKndNyJPdOhkjN
Qb/alkWxzlX3GNGg2XkiZmDWhWurarJNPp/GNbq0odM1C4zmp5+/9h+b3efnWc4L6FxS6xRpv3/t
Ue9oEE+bszSCVyqP6thBme5IvINr1DtLIccHR8evHjL4r1sM8iMgNr7WxJuggtVRkrWwyi3jKW/j
LVPHdEOkJg0Ob7hoTRSd/VDSNaGjGVWYdPyMrDE2JKTUmMiWdWS7W6OnH+3GdUF8Gz27Apj2/udv
8k92Cg4dAL9sWydrS//08Fgg92DhFOexZyegG7sDwBEtpnp8Lcr4+vPf9WcPKqcj3dSpr3XdmUv0
39wLReJ4PS3Wc5wOxdrTwu+aS53z89/xh6IBnQqnHumwGBi6EJ8XYUR6oncN4xxXOCAqgzhkPeQh
Haxwb8TWBLWWj65j/DRCSMubERg4tUNcTyQLGkctoZy2xpAhaOOvrDzYWJrcCKaeTHVpyftjB3I3
sHZIgC17hdoiX2uTh3K2te61Sn31NDTuxRjejoBZlp1elhhSZ+bzXL9V3Ggg1i4tDpIbD/fXekr5
ByStYYCFyKJsdK0ROPrN1AJ6NUtBCWmmx0qOtHDlcC2QH2cnr6s5VEgGAH9x7exPDyvXjnk+R1ru
CLAUn8+OCIt9xnCYvbTqgZ6uf1Aec/BRJ4XGryHy2OQ0uRbxlwV0+AXCbfaGbHo0k+wRkKR+hAh/
44hZkZgbuwDa2UY6CGf6NBfrEgPyDR1gnPjjaoowN47gizWLz8b2QhdIcGigF3OeCtujiaJmrqsW
amvSYgBINNqhmPV+6Gxv9MYQB2Lq7sgEDJc6IAvqmFJtcp65tR67DDinJEYGHLHHkQxW2c0LrD40
gL6LUjLzVxOLSsi0NXrhFG0fBgNhawFklITya6TQVv78urIZ/cmFtaj8UX45nE0+12N5XU2TbVRn
O8JtFaKUvk5QOEFagrdy4M6okpzvfPjXXmxKoFVwaXRG29ldJ/BkJxynl0ymwyXAckmIlWfvGGsS
RM/QtAfiBuyq3Tm2uQkitEhV7SyKgBCOqSZbybdG+DuK6WgHXv8cye5kmCX8zil+ql1L36VkEhwj
QpIRjn4NAuWepjzDPzNhDI4TeK41J39kYazSncMgOUbwhTriG/GrIwYbvIW9HM6kt6B5YAxIcBLG
9NA9lkGrr0snf43neRiu4Q9McxolBRRCTIAB7NZF2brToWOT0uGVME2pk9skhibpOJTeKIcJf2jj
Uedx5u34dMiLcuT4gRO7mr3MIhh49siAwLKcnQ3phEcQ62/jfOQK6U6OHY+izMNrPmYuzzKwkh5K
pOrTAI6Q/eZMxaaNcqhHZAPswRaRhLWvxfBMu2bBoeLDwlYI/Bl9wsjWWimw9DTlQ0TipCzwFA9+
8OBxlc/2hNDCFLTiWZR22KS7TWc6Jo1EJEG2lQ5g0hDj2Eq6O1x9S6iF6UXiwikMDRlnZpyKtF35
vi3RdZNLTFweHvP6rDqMAkpf/KgUSejx/6Jslp93gPmhdy0Oq8IRNJ8+79BTMViAkNIzmW891gtW
TW8EVi7S2sVm7wGfIZ4Smyf1u1ORrZqY8sFD4bvpKoZKBWOh5QA4dkPYEZG04pxH5nTjdvCDzPms
26QYG92kuYCvQmmqEZ5jq3dOvbTyMfVqmvTODFXJzMTzvbbNHSM+5+ioZBW03TDP7/Zp2o3oV4tg
lYIvX7ocC1f9fCOOkX3vKRD6DLluY3heW/ygL+7YZfRFcBBCxP1QTXMKXD6zErnC2hlQ6umwPKcx
Usg3ETkKy8n5NPDd/8VT/7krwoV1LUNSiOu669qfzyNhq4FhIoMTT0S7YMibEuDaOUvUJg6UH3iz
RYeZ44sYm5OE7fEXv/1zv2v+7ZKGl00zwqQfOW/Gv9lsqw6AlCad01CBhA6qL0oHRqzwFxgBO30b
gZ4hMWYz4n8yA4VuJeUjrXXMWS4TQpceE16TC5lKzrJPzL2O7ekvXuGf7DYuHU+QXVwmbr9P5zXb
jxmuuu6pDxDsD+a7E5OhRkLqa9/wUvJU3CGwgT2uXkbElfje6BaZI7gXhvo3GKQYkrXGjXd2Abz/
xU7IYfEPS7YrQP8T6UPth+X08ylK2YKAEzs/2bW7pkbE2RlN3YPUuosQHu61FKJbTeLN3gu8cRcA
k5lokdwwHWSfx/RjNEjjgT0HYe4QrlP7pyxvnMd4eA2dQueoQVpbFBE4UnkIyFznWIDbI0EGsl5e
ALBqdXfYuL1sCYq31CNsvX45jA26gpmMknEe37sV8/tRVe0hmvL0EVN1wiPaacc5ErgQ5jVoSn3d
FrhIfvzVQhK6FRpFtEd67CQn444xS//gFpdBuF9SqCRY5Du56zV6pDgD5ItjOzd6aRbfiIHZh0nP
nBYe1to1rIw3lzSLNimGvZ4igZapuw4U3d5swiMwi17ww9h7vTlRzHgH3R3TjTOGZ6boW4PvOASa
he23JxtoZHooSkZftRZkOGHUtmUotFDu2W7d9TA5J5fJ/m3dFz1WPtVv27pkXiaiazAabFR1BP4A
o+5jJtC/Ve0YnNAWF49F0z9oXXQaKO+fG8lYBono1u2Y3iWkXsAZCkGDJlZKEEN69R39o6vUVsR6
usTttSSlBwZiwgxOpNbSLOsW3/LSYs6Jztyu141Fwhwwe8s3rjHaU5rqMFqDqliCGy43Rqb1aFNT
ndwRD8ZaBOY7AJZH1KOZ96Rtlp4Duz2+G9XBtfzplq30gPyA0ZjquN97e21pwgOea900LRy4wbj9
kRQeyop5GW3qjMC8fiD9ZYq7JZmR9yLkpCEj4z3QMZgacCAoDPJdL41LY7X4LfD3LYrQ+q5sq7q0
qb3V+vZ7JOcAbzu/sJYBMqka5tPV1a25u2C0PpVT9IVS1cAan3EQttQbKbr3Dm7VfGouuPOxeM/J
ZCC09kOARLMzuWZswVchbNr83X7AqViQF5jFsIOM1Fr5U/+m+nIGOSLwiZwHbPA0ZtoLmhCUoh5S
uQTDie69oD6BBZEt+p5CWW9zZ9H0/jno251XQBaKyNhxZfRUuSRi9ulTEDG1ptTPRm3lV6pmrkYb
nRyTe7DTe1QC34awDRdg4Bm9Z9pXZMczmzD0ziodSaGIdPhXHFLdCe9XZyMehOayTTVvjzYCdVHr
xEQ2VvdIEsEZqBwSTYPPOZgdkyl8w50f0CqtquxkVYQIGlr7pA0hUg7LmFaQ1/sVVGKaKPPIRKux
msQamLgx8LZ2PRC+sK5cjT5/znWCoHwUNk9OVLYpUI93GDDduZFcyc7ZOS0oiybXl25i4o8jYd7B
/722W8IHs8ptF+ZU3+cRkKzA/J7NtKy8IA539Mh9s/X92JkNOgECfXSKz2UXX/TCEMeBcj8ZALH1
NWaAQpHxHcXn0hoJ93QJ8dYkqc1OkK7clsj1dIBNwnHHp3d96KYQSZP/3KVw4ojTfbHpy2IeSC8Z
vQtQ+BNUKDOnjwROzKXWzzTniEOyXUZlYS+jHGmW55jIPKFlreYpfzxFH0IWIM4SjOn9MFzaanhE
1oym3Spt/Fiz0n03+mGM1OWmK4N3rXTI2DHaE6SxddiLb1oyAgPwnxwfcWmSkrICPnUKEPDXkTcd
ew9FUjk2qEETia+teZVzZq4NDzi+AuwDk8wwlsQ+jK1VWi60SnzvA+vFnZjMqkBDG41Ovm/jL+FU
tAu7SCZivQ3OfB4ALC0jUAFWxZae5T1GnWjrzSBZYeLm8vM3YlDtRVuI/qZJhidW+ievIOhQIJZI
/RGZG1j+yrHfI4P6fSZsaKkg6yC86+pk2mu4PLnKwgr9lYuQHePKk9kC4ra1YUlQO1MFRfSE0p+V
PqBuCCp2AYgnWW2gprVrBOsQuC46MWU3mVuvI0b0YPfxOcOy7TEDKKwyw47lS7sCbP1GQ4nBiRW8
TSF0dTIdCZD3/RfCGvFJWMX3nBbxLp2adW16OOe17t0yq9NQEx3iQKfAIeNjjRQDyh1de7TiNNrr
6lIxnz+FbbaYvBKhwxQb2HoSiaDHXA31q6FKAAuen27iuDqAGEjBhiTNtGr6oV/HUXnPKNTl9APp
JUtT3MahKNkxWJDJLtmO2CW3AyJhxKYEVTR6f+fOqHdWh0M8lS90jMFdMBqIfCPfJ//5DwV4vm/9
zF+knDTm5E6Cj0I+ZPsVOyeKYXiKqMsbSgCJIYDcxgTFwvxNdeGECWh6/vjjx8XN8ER70l5FMoa7
M/9HVAlya7Ii1kMfOJs+9AC4/viKlTjZvk5eKyS0K1EVz5KgOCr/CCa0GGZscBagozRbzHdLq1T3
wVh9b9QdvNWzp8f3MfUQbWV+/2QOu7TjHu3TIlmhRjL2WWajonDkIy7QBjq08dLKBh2pQBHpaMGx
RnSFTPbJGIJtOTndjZla5x9X3AUbv1eD3PQG31Dm8mGoOIjKaW2hxr3Rwfuu5iDte2N+yMdA4Dtg
7VySrmG9hLpa1Jlz6inP9/1QHqi0puuouxPEISJ/0UZjuM5g+doW00o6nd0w0FuLbHGiInhKDLqc
rrIpC1AAJTYwoslyICu6Ba23gjEr/B3rrHv9yhTjQ4k9d+duorh4dJs2PDthvXCUM8fyDpiO1BfF
qfOGWjQ7lpr9nKSUnIFdXNsGp5MTed+JsM++MNueQF3pF9DF1Zp+7C1MRn1RYo/lvCufpS2o3AVq
1cQMbqP6aIPSPVVMrrsgbJacRuBoWSaGjiqix8uh9kS1C/ugRRrjJmqNzvvb4NL0E5a2HHpQMZVZ
3Olx8hiaPspKMiZ3OBjWYQpOWiExQLbuwxQA5X4oyX/S9BYeu29umJu/qKYSO4HD8Y7umndopH7r
iim4K3D5VpNZw4yW38rwFru1daRbmWwVe3hXwUUY69ZbJmXzRWRuurHe9C556LMmXmtNP9uXatLZ
7SehkGs7IwGFvfkuYSEt/RCzcSIjkkFHZmQFJxogCvJLl9aH1sPF2UbHsbU5Asd7hOE0w0z/CgHj
jLwUg6LTnqD40RPlnmTl78+KmnSKoAV5I56IipHayN17CPo0Ofz4k90Y8Hwt2sPc4/Umctio8sl7
cjIdyhkQRIJQ8VlbG9uW7WLo4tfQhN2sRIR1qAs0EBrl8wTmzokwXJgIG7AW5Vvd9Kc9JDtEjsTg
oAWEPWkO9y7mrXTMMX1w/MfqZa7ysAAW4pkfUSCSg+J5GlhvLnZpfZjdHF7hu7TlUYodA51eYQCJ
1BL9l8JRwGxkiA4HZtapbON9nVes4GN5j3y2WOpj1D2T9nkN8yHZ63njEo2jKEl0Mzj1AtAlac5H
P6u8ZWzDa3Nk4hxihwXNaZ56+h37wER0jkZukwbrspLfKu0VW2t0FkEPQkV6Rwc/qj2Ilyhs+1Na
2AzmjWIfT8G1L2NCf2lAnS26/8rVxLInpHTV52W3axED14ZfXMwmFYSB1mO9QZ+3nmoNDIEk17YF
/ZnRRdyBIcWkAqD42tjhGxPRYt1HcLWsoUiO+sAUiDCIAHXs2gNwdeZTzG9yIOSxtYgIBF9Av3ls
gxEOUc1GF/b1lobhsMSntjf6yD6DdbwknA+OGXkmi1RQVjtU2YxjdedmEOJcF/z/ksy3FSDqcIG1
KlkIpV1UM4itJnnOKk+0KInbi6fb+YoHLd7VTv8NhQ+Brj5sDZNakWqiWWHkQP7phOckdXEGpq29
QVOJibrVuh3CEPR3ofrSGWMO5YQeQ4zgUivo39FKPsbCjNg6w3sUqu0uIfehg4TuRTn6EB8Qkcgm
Y1NZ1nPYDeU+EunXEqrk3m7tFeEhq9qv1RVL6iFUzi1KSw/zsH0M4C0h1zXj80jeyYJl0iwL95ix
jjZScWSuE7klNshYkDNilSUmGwmvu6y6etnYrlonXVDcTIQE3pitoRMDVFS3qpm7a0xiJ2I1n1PU
ZoOnNYeMHNJlx3ARcCvph5WJFj7JroGeh1/ivt8CWY/xekKbirhvbuwYFWOklWgjh1YtS5f8jzFw
goNMiLeftwEiID1x6/ohiemV80rLAVgyH0/ome056NJgQQfpWnCy3Jpp/VQRDzufhgnJmVjvkSz7
AJ3YY1oyKLzqdRK3EKnbfdflCPHIIydyG+o5j98h0wrEokH5rvPuN8I0WLDbmjNfZ7+FWO1jaJ6H
GoHxQcrxS8dHyeNbocPQ/YvMiX7gtL+19Nx4Ij4Yy2F46PC2NgCxCpUNByoZGGsBocgptp4pZt2r
AuopgPRLlnV5srQKKJzKtiITzZnO/yaMOTblRv48KoRHdg7D0Ff5JbXbaCWMzD3mw+zXrsXX0Pmq
j1Z1BNGA9w1Zuza5e7r0YgNStkewmQ9LBBbFHtgzxm6yGDcFR2OOeF5+CEBYqaH1N43M7mOOuKuC
NkGekGYd9ka7amrsMkSRGTRN+gyykUQca/UPydwcNgcJUdhguw5ZSRYRCa9rz9YnWg/+i2P64jCk
0TkR+bNpd3NCk/1gGCUIPK3F0jwbDQw0Lou60NwLHe5jVGTnWk7hk1ND2zd58wa9n401LwqMC0JL
BPc+5UOgMWvyOvTsTKWzfYInt/4OW0reD6SUOGrsDtTHmCssL7qL3HjXWgXoNPKzVnrqm/t5KfqR
lhM4jdqEln6L2m46FpF2yO0IDlbWL0FYWfuY/DM6GHhc0hp/mfRI/SS2YQ4UzNauaIkDcbNwRZvM
4MYX3NgNYPU40bOVivoG2CVOOlubxkPc0gzJkuCF5nRybEX7RGxjv5IF+el9p8VHZ4I5JJ1uFcOn
3ciG0L80rr1zS0vXxi4kAveuR+sZs2SNkxHsrP6oyxJcLELbwxB7pxqK6IFrueqykEZpMYml1bl7
F7Y/zcroA48qitA4nq3EZfWAyXjVVFjGYl1lB7Oqnu0xCHdmpHWHvAQyEMZ3tcTYJpKxX5OUiRcC
a0ej8vYSl3CarRExETx1/mRlCNwyD1cptFZchqG8oV3Zb8Z+uIbddPZhqK6MDvAhDUsw5RrJOY6s
drqObTTEZe4MMtwUkH6t0VYnxgnX2Lafusg8IF2jBabxpUZhmI8qxa3gH8J6PPYMQlcDRcYawN8t
2LhXDgzpik1WbCZgnaCJvnUFfUryyYsYVwtyoFqSjiYCXx48+Q3fAqNTnHIQlDZo3am0C0XvI1Jf
Xe6zTdtET6KtzEOWh0sW4+Aos8coH4mlMHlTNcdg5Ec2QGwfw2QcQCnRJrmdLz4Abi2ytZULItA2
hXliEMuhj/6eTQsOVHrBZqDQ64d+vbMS81kpYEO5JB19AuOG1AtY06yUdstiLYDilImn7xGyrfQ2
BUpA8vpXHKY1RqeA2KNTGuUPVgxa1MrS98bV7a3RPVPXu0eBfGP2QRHD1hY9x4v4e6uM75UvwOjq
8V7Kytj0+VAs+lxgTPAc5p3urkgwc8FLJM00J82rYO75f5g7jx7JkfWK/iI+0JuNFmmYtipN2a4N
UaaLLoJk0JO/XodPEGQALQRttJiHNzPonq5kMuIz957rBj9xR01DKmiwEwJ+YzHjo2KuHm2r/H00
2i4ENl4fsES/eLCqVpR0+UNuxD+GmF6RPK5GuyM8xDGfbSIx93RJI90sFAgSmclp8fwNMamPehV/
G4XqNiLhrgDE01wNZE6dwVp5qC5NRJaVKa90FHtnAMPMKAockEMEwNQRGyiiAE6JqA46VYE+jMDX
tCoGPQYIyTb552mC5J1t2xkNfAfB9sXAd2Zp6tQUhb2XkHpDADH1Lnd67xLrLDBmBbk4mMtg1yCN
x1ML5MAepEO0WpUdg8F8iiKDeWID6b8/6dzkt+ygMXVaN1RyoLt4kuSfBBumBFy06XBCnf7E7LBF
0MpAerDcdmu0qt94NW4D0xT1Y9rVryS/R2HsaliAGuc25Wn6PEzl2TwLVJIPcJ5q8HoEPzZFf9X6
ZjgYdgIDoWlHTNY8SLebzpWJar+0xq+Z7mqT1dzWJO5thy7rDkhKr43U2m0zJAXDtUyBIh6Mk3Vs
K9QsUdVUoVsO965jtqd1KCkTP942k/2s1ZhteNvgbPTjqzknrLbJma1w4qeIuR7NwvoM2FDti0B7
GUBfrXRLRk9xT6I1JIZLqrgfQaNLVD15stNa++6SnAr0TJ+Ovj9sRJGzZK0lawTRWOt8FncVaM2T
DxgOEnOrX9K0/M460z+XhvnC240K5ZibGCM7fIzEdnM629wMvpVNW3emc+sjmPgTdz6vz0mQqbVp
mkIxFXFD7pFqi20ZG26UGCuwRRUjlOFnLiyTr2mZPuqUX5C1jRZMJ4q+YqCJAp+EYZFLK68869Ry
0a5GF6rj1GiHqOkAZ2kNQ/MUCDsKa8Kq0XcjEk4fCS89IvUVsAi0v9bMmTnliX9oFJIOjLihqTEQ
i2t/WKfgOPJoKkIASnimy1xsmTghxnWGjEWni64yc08+hfitczChZcPyqbbPM0mC7Zik4VjDL2O2
RknnayHXg7E2ux40ZUMms+8rpNPmdA3YDuz8mKppngJ0eWlxLgx4QbpU8aZ1KW3tWBsuhuzv9hS8
p0PO+Zc8gTxwCTlO2TYvK7VZc6yjLPjvmE7/lnR52DclsWCmfer9Xu0rC1JO4cFhaDuHXQQpPhb6
hxWCAHOtNaz+9LgNU2PcpTXLQEg9UIyRm207jvy12zgDX8l+WrWp95I7k4XTP0VPM8w33ejTHfGQ
ziYIBJDIYOPlGM0h6pGyEZ0a/aXpXZLOPLyXI05yNMdLREHI6JU9RYrFUHYPqYl8oeM1WbcafIwa
Vnoam+oGEpVckrJ+HQGesdtEDx+nEcEikU/lm2ukuXgtDAsZUQ3RT57x+uBxh+EZ+a1/BwWHkUpc
B+wBWws+BmB3KNctndRV9sUb2iF30+mueS9BIdZYhzal9DBvmdm0Y8MWRMo5tV6BfYXd/ihZE2i4
aYzOglhclWegOxvK23MCCA7twk2jo9lY4xp/NnEmmpyYj7Wv2rJ1tdv8m5tTriZ9GfCqhXMR/AZj
g2wYo9qeLRK22OEFvVH2b1ux/5Vv5P/iCPnPhpB/2f0tF9dF89/NJf8PbSPL5hZ/zf/gGlnzU9Tl
fzWaLL/i3/wihvsPlGMsgJ3At3wYdOa/20X8f9jBItM0KIB93cWU8B9uEesfiHaxkqBPBl5nuCx3
/90t8g8sHQ7rSt/UPR0hU/C/cYu4RvBft7Aeu2kTvQ/RiG4QLNqsRcD3n/bEeuKKUU1m2Mf+A31s
KJUjto2Nps20wOBEBTBWfOcz4oQh7Z4jsDhkgjJvMSlzyRqNEvvLiP0vQ5Un1+RlbWe+gDGQLLti
Yp7k4gANa2Wbdb4VC6dTWfZfWcbPXZlqqCMSeyUWYFsLWdeukUQiBzdWVS+eSNGaEaZCgx6sdDck
6l23c0yqbiDXTfwkTYSqArrVLG2S7SwBjh/F+jbLQ7gHf+AR4Sz1ojONzD6p7EM1VHfDcVivIsZY
5drfjhF60Gf5fiy9ja6zVqDn5MwG+jmn00eVqz8U+LxouQ43rqIU75p26/nzimglMP92us9n+a6i
giawHDZZZXJBwU6MdFakcnl9taLYw9asVtUAQyyAR81c/chkIewRsHT5uI4cY1oTVk0sOOa01Hsn
V3lalZVthmngbcde0qIDLymI0BYMg9GT5jT5mHWh/0fm9EmoUKwGcrX6nBNw8apVhENkJEAabQxe
eCiRUHWX2CV8y3AsuTEH8ljL9mn25NVuejzHJdOw2s1PHmnEumFccfL9HYoK4ruIwvrFUuVzYaJP
Ko9Ep30FlR+TKpg9i5TGepieB5+UjJrjCd3cjp6F8sijGdXZNI3DicTY8n0c7MPUZYT0MExbRcJx
yMYm8SJTuyQx3zyYClv8CGwhsTuGFe5az+yfqerTs6nrYWb03/bEbshAGhRLQt/6OoivAfE0Vpre
JO7FG8DUjddSkYx2/xNT7fFpJBtH0z7BkxmrrE/J7IkVJAfYuYrNlJv+adN/PhHtq7O9t1SivdVq
C+tIoz86BUHsgHyKqfnVKowkUC6X4ClrrIixtCYT32EVreaNP5FnOY7FW4JBficGfvxsclZV8k8m
fnuUcEHXIEkeYYQz2478k0FiT1iqEcAPKUvlSHSclekkN5nZITJtf9v54NHisT2b4EYo955HmRCA
3HsPgB1+mL6sWcFRXjGpXQtiagJ59ytIHbL4rKrigLf2REdT1P7WbqrDkmwUlPULGwfcqaweWrf+
qtr2JLtySXjjSrfudq2x3jsSAIHTwSsxEQm6hAmQZj49tTlOVifNCNBqdAdOdOjCWFtZ+YI44hrM
FUH0Xtg7DqyuSLsoEhshctBsWsW4iRvD3jV1x2eCWTqdjBZgT8bSm3rcrsF1wvQMszYHKuT1Asqf
h31dal/MXl/ciHhio2UMgEqIyCRrbYGigbR9Nef43kzVQXgE4AQEPk0OzZBlRwylvEc4808jssJV
o+VHxiL8EiBFa54Xzz0/exn024G8nF7Td12eBmGUyKPd8ndJMyAWRZpR9s+F396wMZCC4Yl9Ji03
bM2B1AjGJn2dNxveIPNg5kzLSWkYy3rYFPlzOca7zFUMM1XCcBY4GNneYdtbWFvx83jm38pipQF2
geW0ggMNcosDlJ/RTjNswkXP9HNt9ni06wie9iCtL3/44zfl1Ri8hzbr9HtjanpoDfk3prKrSQW7
kYgOj6BawDy0IAcidFyr+Q3hUbFGBHHyKxiHduw9EMO1rsr+orFT/DUmItZ5i49Bxb9xIIuwz1iJ
Wj7QOZtbe9K7XZUQS9hDAkHFGeeQ9jyGrIvbhuaQWyCuzSfD6pAsaFr72drDUbBkPKPFIH91pcb8
2VCe8942fG5WDOHW6JJy6/sek7gqgOJs30AM1I9NzhArH4+lqk/x7LunMWOjg74pPbpBc9ctDG5l
acABNuAVWpUq2W/l+1Rjmm8sKXSjbmgHr7BJVcnt7qGUTRHGYupvRfOEKCHdBCVvsB+kzsFhyLaW
3qAvTKeLEfEWpRXTbmNqrQ8xi9e8Nw2w0SYxu5b+qE3fUfadgD/7Y9XqxUlI4RwGnco7AxLgNrzZ
S7xrXakvW1C7RWx5LiKJyW3X4/wqsuBV7YzEkSEdmrs3Bv9Feu4rSpUPl7ts6+r1yZppzrFtJGFm
t/IK7p0Pr4+SfeHj+PNjVlG6UfxoWvc6NS5rI58MVmuCou3Nt8wmbHWcky07rEUMg7eAOdY7gY7r
zphnLmPd3srmbvgwHMDnMBqwV0255KgM40NtdoovAEZ6z27qHYMr0QXPcQEhorHvaKMN3lI0oIib
31TyIOsX0XGCdn7z2scMmGPvrzeDD3Wj0BIkF6GgXsUoVnxtueQyUgFHrNKeOewdaOnQ/am8s5Q7
TMZ38l5CJzN+BMBofsGvXRl3J5gT8q3d3ymRd7h0sLLk+FL0S4pB+tvSV8K1R+hU1qzveeUiZgmt
LA5QkyzaAQKCZNo/+YIzUdF0IkLew56/2EUeGqP2XSYADB0hXyAtMGT5SKyE3T31+uiOZz9xf/MY
s1681+uffPT/1Fr6DmKpjQ6RVHdi0Pcu9HY9woAuiR06KKY7ZFyD2nHkNmXc4XjnEnk3zkXtTj2+
qG1MnTm29pVX5E9pcoZIHpc3DwqFNyEYg7+Xr4O5uLS1uykLNC0UR3dhpXcRi+/E7jdlBHWTtXeI
VvlhlPGj6109H6xFLmjg0wzs3B2wAEK04asl7QuuEnRx6X55cDuENjyBDuHUdsd3HVBjmvXE+GKY
YOX30DT5pmzmY2OTjRnRl+bNt+v33Kylgp5Oj9nmZCwpPnQc7/AChpbEpIj5ICcze+P412pRgvPv
uSz0LlpD8Tj2WcHjsXlGVjCQjoYtoklAByA9cmvr0k/FJce4Rghpi6oEplhefgJ+BrZRL7GM+B8x
zUrswNW30meIwNHi09XbI3g78i5KrDM1dSQCu4YHY2as2gagg/ydaADuVcGAPC/DjFfSsa4dI//K
SLYl0N2anmxCl9EDfLht9eKXKPSRJVCuGvcid7/1stJ26jagIkMVBpMkIAzZ4VoO/ao5ijF56a0m
28GRWPtB8woUOVkzNafDT9inRX99ewCIMzXvUkuIgjUAhvj9g+tXUFJ8ctRaNnirjnZwmh1SQYGm
Umc4nyV32ca2ophTg7w0/jywCknVVVFG5JKzI0iSEc1EZIRP6k7DqeAsOG5tGB+LrgkZpmySrLIo
sMo3fNfvteJuj4mudGq4dn0iXyxyELAeHAzf/TSn+qAjXNqCRRpXugPwt4vf3NFGK6D4H8OFx8jP
xMhpV9jzdbTgNVg3B3U6r+bWlIj+ZIR9bQA+brROD+FaJ2vGSUMZy0tecHElmf8xuI9G/x5b0bkK
qGEHPsvQy4qXXAu+dL1al6k3HUcon4FDUcFAkhPViDFUKu3bBnYr3IUrjvd5q1dQulQ8reKtUwyf
+tAiF+mY3I3+s+GINy1zP7usRqdT6V/gyK85AbgrmMlF6J4bdGjMcHTmEuyvQXYz0SnGew79FXNW
RbSRpl3rDMUZvnXim9z5D5uGJcJ7WLfedCWnJV/HMCB9ixiYHuVwU+lPswg2tWHB9vfUxdWwxQ0x
X2ryKAtUaevKZudqW8wIWTDXK4Mh0GgzLa49UMRK+tdeLvd+cbASBAxQ1GdMKsjsY/u75TNaB4MF
yEU/jjkc4NlfDvXqqzIyuWtH6zZ0xntX8fD6MeUON87I0Nk87DqUCYIrcFPG1N61ApGWa4wZSbDs
sVFrYwVf1QQTpBcU8YDGZx9djRpfGA3eynZOiREqPjIDy/mECA6NI23DKA/CSMbtAOGbkWyJcJVC
atAJO3KHATAqhYYvulCj+90ASBUbUevVTkMaCOGL1BImq0QfBd7fPNPtk7XAGK3UIw3A5zuUJ2XY
evp370WLkvAMi3kMB+E/i6hlj+F2cG7J2MPP2x1rOGciti5TQdhlAEB+pVVQXUfpbltJvHsWIyiM
B8a9/JU61rBNW4C+ehHlJxHHrGASHOQpZ7ME92lBruZTSzdm2V6mnprTjPDlFhqvFlPcNaEMi6RV
/GXffU6Q3a8IA8mWOO1mZy6o/Nh4jygslxCbdFsAvaL14ZdMKB8J9zoRKkkwFdSsKiYjr64ex+e+
jvvd0DDuGpsIRcLISTcz3xGpw1JkdGhKk57N05iyomWA2GgtQP7yw9Q4QApGzmvt0raj9pYgaa2C
7uYG/tNUT6+skrC3xqhatYtwiZ3rnP6kFjW1G7ln5XAHM5gny23hjlYV8672PRLNhzOilpuac+/k
3bXRabQKpgCEUBBfV/rdPpZx2DYtzmY6DABcxb1bEiUd+pt1EpBIaQTGMXNHcL8Ts62YPbqvaAxa
pIbXJQLPTT5SDZ5C7ObIaFR9tdryktc8rMhA5xx45Xsxh3ObAiXoK0S/IA3RkwabkZyEoioiOP2r
zFRYXySfeEu6rvJIs9Wb5NWqSCMtHKjDiHFuuk+MBj81i5KCP7xHPW4UXUj98ERqKV+yogD2uFAO
y4gIixkw2lMEOQ1ZlzjbU3QuxSBZeMzLXEHjWWfypRP7Goj3WpiuG5YWOs08Yas/16SP59i3G8Js
CEQ017VGWnc20IrhaDkExvDcsjiltU+fmBsFSFbQoJaAYwHuzltqsA8Hhj3SPFzYfOJbZXJtSZlc
Oa4huRRIs+spHLTY3aJ2BjvYJofKdDZDf09TdVdz0j7UYrhPzfRqLLQqK+O3g55+G335qggb2hYO
GovMIkQAWh9Ao4n0Jfh7b71WLWnCQbOthmlddgbXBoI+HuC0rxNxEGNzmZwsPlULYy51ccnUsfPA
sob2tLwGlnqpWi4n6Y8cOiSzFvmYM2+M/nQYhY0+ehWJAJ3ViS1Kq2sZZ8leh2Jb+IDtI0d8sMq4
JK27zk0fd6v22DIC2zczaj8dJ6zjE7gXjf10sb2COTPAQqd5YpQSYZHJCOetiPgTHpA8aoGdxqFn
B1LnjttEHh9054rLUOW83HxvXEyxfC2vVOiYkghEoTu0Lg1RWJk9vZu1eIjq5kH5DnAFxzoZUaSf
YqBAI7l/Pjq0mP0wfM0lT0kNm5QPyBXiGjTY/jwhAoIdVX4cemTKy0uj6u8RhOBjlsc/gfW3cZGF
sqcavabag3/lFovNYx93JwscKbRfBG3j+4DRblvWToVoC2xX5SFniNGpOKz2R8mtOWY1CWHGtQOe
tlJHv80gBVEXbpbqVTN4srZ6LXkeVVbfYnf5w5KycqplWC+FcmP2p2kazkkPAF54E8DEXG308c9g
qwtJfS6XEWpja7zoQ39yByxlGsQlZlg9Y/WaggZF5TQ47/XUfHoidrh3yw/BoIR2KiiwaxElko/d
rhyoCsD4nYwCN06k2yxtuyOeyjBX2Q+kxHvbZwC8Ev2Yoy5raqQQJexz7o/i0yTDWE9OjZNfmXfv
c5NzOKIVMcCihbyp/HtSfnekv+tkIHkjKE8n+KgHvvNdTi6O2dfvdeSf54xSNJ6rl0ZTyE2gaBvO
SLmgX1uPplN0ibGJrE3ftgitPO9I6Gp6mazS3VoViX9I8MOYYSG2GK5EOL5bFDjj2nE7Mut8EylS
vKuBwx1MV8z7MqiIXgIiOcX7Ms69F+IH8TB5LvMXTZzZNMuH3EnJMCos4zbbLzPrIFpjHBOp+hA2
xU1b11vpWCXgheJvpcxrKjSHLWHtbLvuG2IuWwaT4y4CBnlqYN/CVdtoc7n4Ykb3GCnYlPqEYLd3
WmoTRLD7rCGKDCg9turgFNVp/yLSrNvDludQCSyLVZI2b+cBG9CYcfzERvnJ9hL2p04gNPc4TijD
OIgyBfPdwPrrvXGdVd2Nu9M5eqaOTj5X0aOh5ovw2s3oaQkh6t2hRhVzGJv6U3VofTXDiffESHKD
mjRkzlygmZ13CcjB6yTlFi5y+cjtle8U6UArijjKlbjYCAIYVDING4M8s0zZxNAVzDblkH65zvw+
Ep4YApM7VZ1LTJiX/vp18GBlhAYCD4axmr4HcLC3kaZVe1NGj9L2vN2McpdhDIVkIRzEWNHfqrfR
gBGoyhXBu9jlENbgyCN6wAIKcZmcOlCpmBbZflsA22LA8RxB9wT95UrFuPgm3/ySRlMwKl17GmPC
MqpwB4/WfizQhFOvZ3Kio87UALT+JAW7GKmP0Vqv1EfpXkWF4NrUPOwfzaWcA3+N5wk0BjONVQRZ
Y0gQPSUxBiLAdyRqoyJMmqlGmi05/3qyc4qJP2Ls+E90hw8xVEeonHyUIO28VTukj25EZJGR4rQA
1hlk6oB55uKjeIGyj94bXYBV/dR6sTeYHmUK7UcO/qkY38uhPKhU0vV3PFpFgKFCUzFtNZoILSa3
Q4sObm0eiIFLl3lKt00r4y2YSCJQ4gd25Xy0SL6KjQWOLOjG4QZh0yD2KY30UI+MJ4c6yoz9gTca
ELfXSWYHJTLnIW1DLXKnRTRzm7CuMpEY7VubFNQv3ZpEiu4iNRpCEVG381+bz+2gsWEmTymYznqC
kKKx+aQSdZsqZnl+Uj7oqTxak8WgK8ebajgV70CZvDRlFP0pHFh4nU27JhX01C7ZAzKwV3OffmQa
sNTMgvFeN/O2HFumMAxvdB+NxTieiZZ8GpqcfBI9e/ELlDGFFahbO6CgS5ZYML/fp7G65DJnU6ra
Z70A+zvE/N0wua+Tg8AOKAnQoomcNC95Ai3x5XTy11Jtc8jis2cU7zykrrGjdUzbsSvTGJL4QI6h
cxX8okyV7o4IMZq0jsickuKE0vQgy6DHEvKcRlodNjrFmDlCnGzUzUlo1+L8rrHKWSvdWcyAFzeZ
1xYn7azsPalr8SbXtAMxt1y9Qud7SxQdSCZrQyzQuXXsfkcIGOjkk1sXP4ym6BFsL5xy1KNVGaRr
ktNbbkKgXzYZR1FAIr2QxUeKkHuve9QbS2hrAi1o61iuvek174P4OQj/CS+WFRALhs533FYWGplG
9hLaOGkvcS9DPtlH1OVI7ar+wYnVn25CU6QF1VdhkdOhtd5H5TCSACrYbe15wmmFAQ0Y24r6Pzqi
ImUbw4y3MrX6G2PUttfUndiJeAe/mO0PfLbVCO64drQfeiPWz3MfGj13qEM9Gib9NTOp/DX8Sk8e
Rt/UBR2IV4tDvOyeOxuRdUycwyDxEkwzkz6zP5Zyn/UU8o6PfnYA7/rkSnGzcSy5iRAHgvIIMogE
mXLAZVeOApuKso/CxZHs9n2Wb7r25g3GSIGvTpkT/8T9F59/fcJ0d4JwnW2aGj+8tGW/c6yofpW9
eNSqRj8hS9dpDxkZAE/FJu41m8KafGCS/Q0IXnHAjHvzBcHHxUwR4cfkx9VKW2tl88ZXhxl6jes8
S1vi5UpErrGVI5GquFYjRozaXlROvBkwkK9rFkeU6zStbT7+Ra45rcdEf2nHsOnkccKGe2QDhPt2
hBQ3BcOj4b1MHI25N9z8otFX1iiQM2DO3RAtzgscxNhQxmV6MZthXKgJBYzaBrrXH+tefx7MfMHT
5JQIgXyKOisOE/5slApW6CbYgFRZeecpsTa6xncce/ZjO6E5RiZzxsX5SjtJrIuCNOxgvOFnsyFc
Fibl8I3xNFKZBO59V/jjyRSMHDFKHmySOlYBb/uqmZYrrWVW2qulR9J/aoM4zr7qd0g5/RWRFaSq
ZNqZOvVHksIBUiL4C4r65PI0WfAzDixLhj0xaXeNDR1kTOsH0TY4OjoTUysSYOSqgAl4cYegPnQO
Eioz4wXHUMTmNDV2xUhxSFYQfrsOZRE0jJj51UY2HGb5PL5EE6cD9htv5WdNv1dT39BsY8zIX4WJ
KQkR4giazn5zffYjaQas0jMtsfs1B93cCi3SUIIjs+r2Zu4xDkePUc3u1ap10gaIHKh7xeRltj/S
jhkCKAzYuQRjeHOUrCFLAIP2+Av32ckNpj9eyYarsZOjz2k2ljbxvBwBuoFZA6FEz/h8X5Mz6PTo
M5M82QvIYkihXYMf3XAZGOXhDJ47tHBirEjv8DZ2QdOuO6m1wbv/QL7FLnHln7EREIjAemIy4Bwi
04PsunTDuvePNQJZNTwlQqX1/DBMKbEY9TfPZNpYYLWl5UYmIoBTofcr38aoKjflAC3B8MtDF1xH
zTf37pSeIm9+TCDJr4zcw0FKOYIfFKZbodHQmOWyl/O9bqXcHn2rp52hiopN0RHCPIYtiTdPnsfm
qEjfrGgUZLHyiThxsR3sRaNLcU68BtLXrN3h3mIKkWYPuCEV08UWV5eekuVrM9XwzfGtaJ3yQD58
smlK+wY/eWUGgIZnTzDjZZOEmJEcDy0KpWzVlqwX9pb1b5n2H0mW82kMhBcXykgfYk9B6TbDxCP6
vUH3QwNANAFUw59Uz69tC+VXqyzGdZF3ikeuSJHhA3W0p0kGAz5Xtu413+Q93dAi3sG8S64DSnIj
xNnLFrMLgOcDfV6BaePE1MojxB//7CCK7W/Cm5tVgmHZdQle9lyScEpgr8QJHGSXxEv7fYjBGlIp
NXu6PUIAI+29t+1H8uklkvY53U5aKtbzzGSSwC6CMQdapxE93SDd52IwnhIQKwQ1DjGfMTFzCRlK
RfnCMFes24j5kerGld8fUt0ibcYcUU/l8pVbxuO/hfzL7xhu6mPxA/12QBpZnVg05Ct+BpTryi0x
yBxl7gQ8Vzv0YYFuDeZZcxHrKxZqaq/cmSp2kC0zIl/u/brfue2fbDBgxEc9gOGDNyCMrVJ32vqQ
2rO8PeVEWcCmI2UZYCV6eSu/IhsaGIR2LAKM5KAGYz/+02gmZb2LjOk101M0Qi0i07Jsqw25msjo
zeKoYNht/SGYMSkSBmK8NzCF9725VNzdqXcWpgUxMvsp6N77IGwrfqI+9fR1S92ZdDW46yR47Wvx
15WFFhp2RVSpVxx1ppmD3uqc3OUpr7mqmR2+Z92TLBf17KTYwkKm4rkwk1PVIakk+13W/UK/Oh7z
LitvsZxoTknRy/hQVCk8PYQyO53JHE82ibY94naOiuLPUBlyz7gUhLiGZCQZrhoERa74mrbiI7K9
J3yJe9tJD2l/KQ2qlCINq6rDXVMfu8Y8MknfaD7CenZyCxh96ge+E5SKsrq65FbYUEaCIHSxufkb
rxwgjDAmSMktqQY2n4x9NomlvYOLXsYK87tZ+F+lVR6Ai9/ZO+POSIcXc7bfE5dvS0wl3cXug5oc
7pTuWw7zF0It5jGm/dypOt5asfwdpQDgaZ6XKWvTeY929YMfPKU3Go4BNgtkxeqN6Sb6YLIdS5dD
2xSPkVdhyJ9ApvikrM9UGqJ/73UyBXpxWx5Mw9nD7P+TquaGbuTQjbhvWFumcua1ltOxS4Irw3j0
tw6e8YxLi2CSGk6hJdsOsP105I14NYx7jYrBfUWZoVh0lxZHfRLq4wOAwLsbly9p652LdLhb/gHd
B4mVZXOn2NsmSYfPJajuXFu/6dBqa9GirW2/yjhYJ/rfeHpmEmHi1JjLdZPaj7k6ke7wCM5iZeCi
SXZstfJ1wQ6URiB5Zj5DsAK5WaR9bTi3GU+I6CmL+T+qmpBKRmxWpN590Qj151YEWxYE16IyD82Y
fTnSyum40XiiXC0RSEIOTw/eCONqiKhA8qdJcY4BISEscKDmQTt9hoOoth25a8se8sO3UubSHkGB
bFCshA7Udw9W0G7JomPWSdQg7Bl4h873MDn3mmyZLbYcjhtazrAu933qcOBb5sp0+ZplrrxayBPn
XEdq1AbviZxfU0fbJyTWp7pxbBqG7ITAOhvDYo82Lenyee6ECtfc1qzVVsftRz3L0+zEB7/xRznZ
72gvqKzbR8trr/rEjLuxxeNUyJVupl9GcoKGeumtBaPiWTTc3c6Oh19ma8+8fCzeQAP0wXDo+uhd
k9qVaCRDTyZOZKaN0W+TgHBp+vqkJv+SuOkdxO6HX6NKjCRvRJKT+jknlF5+/ovBA+34PVnkwnEn
P1qkI/iP/ihfXOrYgoOC+B/4xTrTif7QZgw1BvW0Y3DRtKUANE/vwWyShQj/FD1Da1EHV5Dly4zN
F47Ps+njPW7sQV/hsyAiiKqfT8T23kdTfDYS+MwkCX51TfzGvfnQ9UgRWnA+NHAPSifOVhPyJjjh
2crp3ATmj0vNIfn9YpwqEYJy5GfU4Z2IWK/Sj1FjbU0meWu9Duot0LKGSadGSnQ3vTQieTZKRuCF
6bFctYjkhP9QzGQbkrCzMrPgalii37ZTh9tdkvhd72aHiYSctSvl+AZtoMMJA5yiazmaxuhP0swv
gBGWvSvUob76JenywFl3ShOE64spsIqia+4gos4cqhERcx0SXN+W2rd6KD3Qfi2ppGnlsf3jXVqZ
qh0QaBSXciInsemas29XH6YDYNed/Z8obnf6EjUiKk5sD2ZPs8zuZsIwy/I3qINLbOcHQ3WXThtB
u8/G60SkBbORCUdZykaNuwhaqgJ5nINjWZjibtFcQIAAAeO2mw1KU7++8khYfUhF0bIMIRySQ6iV
HpKmIatHUSSr+iPj99m3E5uUtgheuXRdBihPcTcwPUQBv+0eCzc1z/TybEXA1Iue9X8zjw8Rt0gc
Re8FiX+hP+ifwTA9ZqlKNxHubDiVKViyUdtTDYJjGDuCuof4VDc+CCtBQpphkJORZKH0IxenDg9S
RMWl6tAHNg9S9QZrPCQcwt/7y2x9VD9MV5GfI+ZHl51+mWPMSltkYDGbq+DPuzYkQ3ccFe+Olb55
HeIoUs1QI33O8wRpgeTJNE59rCV4ZAVNcMvd4ZILssIKSsQpBXQ7fQHzJn7X1L9jMmexMk8x9iz3
Wda6WCedgSws+CBZTK2pnJvVc29mXlgXB2XPh4KJje/kT8WcJgdNVQ+odcrQMrEXmD5Jm3SBC71B
xi7I5MK5eEs4ZIxsZGW77afVUOYApkYsx++Fdq1WyDSbyX8oST3YMdNlM8EIsdPskLLZRZWRLtFQ
+PLU9OAwKF5L9NGHCB0bg50I7AnTKXnDgjbiMSIAh9TS7yopf3L2OJnPH0TveZ1KZ/HbfyoiPf+V
q/PqrRtZl+gvIsDQ7CZfd47aW1nWC2FZFnMOTfLX30UfXBzgvBieGdtjaZMd6qtaxTUnfYnN8mlI
5ZZK0+bFpRA471NaW4rlDfJ/g4Jl/cBGPbTuT5ZRLSbrd7M0X2UIOIUiJJBmhFDxE3BCM8JXPymf
RWEsFiLefyES8n+Z86XD8M4e9+pwlWGzXTCpGC+8gE89dlS/o6Jmw8q+mI5CJhVEmjpOFY17p1uV
t5Gl0jZaCEU0sikPy3mCCxRgFg+xEe0HN2IuLHyai1GXjEhvIzd41KVap2wtYdA3O4siwSDnA+5z
KniqPNnihUNBwXDlAHGoaUdfh7F5nE3ziwniVzyD3posMzy7cfQG2806NpKEgctAYdX5tXVtLXCb
YfdlTS0QG48gm9vNB8uckzeFxs24nMa/4GH0Ah8Dbf+amEuBHhZ848irMTX8GrOpf1XkyfBslc6p
NNnNuSKRzcEg45pPWRFFbPT29z+ywD/GQGVE1tYsou+EbiQhR3/v9eHfKtc0KeX9jxnLB2eOwdr4
Ng7BgjHvglyQGGnwDiVneuz5mPUm8kyIP80IF8kUAFl9cy8dIzvkCEcoy/S9xt49tEGu/PuhVPBh
+nbCFCNfOvShEgUFwA/k1mmiqo0Uyb1hwLymWQkmcC1PUR4elZG8kx/GephaRDa4AScDpvtgsD+k
11oHRkJh54XX2ZucK6hxc+cqCrbcxrrlzZOqGUkZcg29oNIZSLwKCl7ie3+YrLxaIYcwjw69yPCu
RV7516mZ/avZ5I9tDKAIDAqDLbxEkTcaJ6MzybZxvAdsSldMWzM4zigTbnFKiaz9abz5bgfnEMFK
NdVrjWa9pthOFs3rQJWMatvsIMT0WVpdviRukdAdKjtH0s2dM/HsAJSBSUu1reouCjBmqD7cGBA6
7ZjI8yfHIabYdte4cDY5tlC8SquRKCjYzD9zJD/4LlxqU35hJgSEHTtcDr+AznOus7udnCG3+9r4
mTwwMgn2QT1iMaTWy9+2FiEXu2OmWYUbW9KVSNCOr9v98U3r2yCqwwZeBjxs1S9ivFwhPPlV+Wgt
morFrgxevT44OL5xDCUDDq8kfpnPKbWiZkd9ZfUecuYpbK5JQ4bhqd0TtjtH+B02UZm4lEBvpTLe
gl4618fBSR5bnOphb/FX8CKgUkwMsFl/19lihcCovRtk+9IE86OVQN9hGMY+a3AqyYaXOhy+Z6Nk
FwlCSrptFDgXdGGWPPcKq5BEZu4JiyGOEoZ2f2JfX12vpJSpUI8A0k9hrR4sby+sbeOPcEM5zFuG
ve3CjCReg/M1iAZ8Dd5DMwyrvhjo6xQxTJyKu7tD8j+ktMF+STmerRIrWCSFD9z0WByPswSg1EXT
uXaZEL7VxfwayUVkbRmfVpb/VKn2CYThqXfiB4yaAN28lgckeAw7+8NcrqnVPFjk8FMi2Uxgs2A6
g3p5p1DlOvrda0CPI2Z5x0aGCh5t2b9GXg95HY6Q7IBbMLI/aeMr0O0es2QJ6yVrD60vz13WfJJy
h52GfwgHdRiz+CUcMjtf8/pwgTBqauzH4NmV7UcAlUJxgMgXIDW5nKYy6KvJL0HKjTwho7CuMFPE
1bzOMgXFiLmNUFzsewx64DBhbkwY6xzMyMriTVeZ9VHDJOKI1TfJR7zYs8t5G/YEgbS5kSYz/pqx
YF4d80TfYq/E6WI/uqHxii4lT2NOk52G59iBBpqpPNgSJlNpiVuZDcJo4z+eZtCpFlyO4CCfCaOg
d5AygbzwfwTAma7yvzH+J1dzAFAMI3swGKVUBWu8nL6jzGZJjNpD3DQn50RpBzeIlsUkq4C1x6CQ
zF6DIZlpdquGT9NgNO6cHDv4oBXkJ8RRg2XgDBfZQ993Dm0laSodmlMbedXBmMolhWX8ituXvrfv
ne8tfnSKrnnuUY7QXc2JRYb7G8eO3M2/OvYqSoYcyrGk3BrohGBcmzvdzBaj3fQ8TNnVUX60xwP8
0JVOvWZhoaTkEsyc4ewWxji9BrQvNsF+ENmZdqWMeRQU/qiI3FUEZpzOO4dMtIBtgWlZrii128aY
7U+F5OqM9fbQE24mbkKjhg8GIPlJg8/JpB2jkIKMg2v+uNGPTTAs6ahTMxO8d/BJPs0I30xQ0SLG
Z3WbvWJDIL+9l98JA6jL0DzUFE7uA3f68M2ExqVRfJk24ngpS+Ib4skdqifyue9FnogzcVBaz0mB
ryqmVmsEdDpUiDliwaBzHC2M23gu/A1oEaJcgbPiVQUEVHP9HUpkADYZvZ0SGqK92LVBpnQ/HPkw
psGT2QUV0L0gVffYcQ9ZVqtj2yOE6NJZjyGPWWh1CSjcdzPHMuC04BTCftzRc0B2OoD86vvk5xZZ
xuz4q/fByfaow+IAm/K404Mq8vnYl4Xaeb0BXK+JaOssOngkVrkNcxqQnCZ6cYDCIH/TN+HjINv3
8MBQLk1urIHadj0Re97KT2hZe+kGCKVcW6F7OVt4L8WVAvL3JlkqV2P94w1WsAKlueIWXq5Ehyrs
pfMqnTs4NzXex9EP3+bc9Agw1HdNing1dzjQoqLcEN7oVkPf1HtK5E8Fsj+4BI7DrQ8LK02OJjWX
TxofoM+MXywc8MKA4YLzNhpDiAnIY3Buy5scbWaRMBS73OhxmtWHLHwk/pCTHe++B01qHvjmZyj0
l45titmnDguLjfKH6OIY3Rdu+ltXhReZOb/T3h23IxagtYnLD2ibPCU5ZZl28hEOzXcunQ9PlZti
sgS+xwazuXuHTbPhPtSvC/pDbbsgOTW/D2lF4SnWi77xPuhBpwI04l6t0zdXgOoVVfNauD21UURh
WhS+k9MUz3nTUvNWA4nro198f92V6ZUmlyR+YSJxkobZfvSWmFADjKfCxR9wbabiBCnrkFuKiq9p
PpkebCXvZg89s1kOaZfes72NZ1oPWJEBzTNS0I1fneCknXMV5PtQTp9JCm/NNr0TFk3qWKiKrPDh
USHonRO7HffuKybpHvvQLxpir2E11jt98Y20vaQKJPBYNfTv2tzhLBrvNpgYtlEr/vj+sHdkpldB
wGNRL7iIOfLfKfTedimB0S6QV6W7bt+ADpxS91X0XXhwI4tKLhMaBarAxZYG52iDO27sgkpPap87
JM7DmJZgaiaMT6tyq42DNr/unfocjMlTGjfxpQyjvxhHfpel89H7Eo2PXmI7vHZB9jKmRbdD9pbs
zpRO+wVrNg/ISrKmshE1Ya/2A63jGeDT3Bi+dIHDUVUTsIclAOIG5bYi321ZEbGe2GJsRXQWQ1C0
LT3cXebgcqsWUOGwTVbbuhvuxGOfaB5Dq88IiMEfM9Ztj61B12AviZvAvsLZJos5vJSEwCXEuarh
D80wkW2ovVpx4ZouuCrX2ojnQ8N3EE43NeQKu73GfLLkPSHJgcPsKySsX7Ic8ovImeHXBl+6cO3f
wp4+rBhR2+usTUGPzkoqxkpof4ym/MUJxkKARQkVLCEbm3Vq1SuAbfBnCAy4HQWGactC2W0WTPDZ
mah4UH26xXT3N2nDk92o9CiLXxHptQfXKh96CkXsRrt7P+e+ySHAOlo/YWldcbTz/JraeqRtsEFv
o6I3UNHObdnYHcAIB21FmM/HZf7ZpMm9KxQCIA4MiN9eD3BsLLsnukKvvdQn3pFyj+bfHQtm+t3V
D5N9MxhvTuu8xXPdrY3Q2xrRsAXgBdBD6nAzznG7515Q40pv7qTSKLwdvHORG+M2wgmYPeHalut8
5xG8xe1rcYdHmGmIUsW4EGUCd69lb6TUtxhfS+F0O/aN9+nsqvxbtSAVmZRD0TWpCB0DEZPPizfU
+EY46LhXhjLG3gOfR7sUOwaBeJLy2pTVpSoIP7J0cz/oeVhoTaIJoGyIDfKn5Y5Hso05O6atYJUO
godMEiGA/QIVxanhTCNKViyOmCMQuHlj8eLfmkBNx8LPnhLVg5yZPs3eWg0DzKU4ZuTW9AGob33P
p+HLcYHMJv2ni0rP0Ly/Dx74Mg6OAn11VAQvrRFiTm8tjOp5VRlA7/Mi+lKiPmCOVLCv4cDUg/fh
gCep5uLZEvVI5sJ7rgsIWbOGnFmnfE1F9Fn5ZbjLM/Gko+xEqc93ob3nxi8DLFsnw4A23sPT6Ccs
aFDLVhIykdZ63PgGkkaJwEZjPGUJNJo3bfI1hO7iGjSXGxRg95Dzr7FEzHULHJIdJPGK5DTovtrU
eXA25GgdJVP9VSTEPSHdycakXlKFQajB7wbzbjUWaP/mws8rSmDkCUEShBkMX8UIAMj/LTmWEgpI
c5ge2SYCRLhRjfG3tly5t5XkqVLDTjjYj7PYeLCrADURl9M6ZEy3jazyOIfe85AEHCqz7luOCGlQ
Wzdeju2aqIu7z6f8pXWifVjXr4w1h+2Aulh01rwhnJRAdSUgxHKX70QlfxkAxJiC/1i6+lG2mHf6
ufdctZ+COV/ldNZaA17gwYrkWpXJrZv37N1Mr5JbrPW8X1o5NYWyaT0hekU62k6cItIOq0um7At2
eKrbMTzquvktc+93FQX4o4Pk1ebdyHmW0WeXMHye4WCSVNtqmHuVjauCxSfw2RS5NKaxTUAdQ28T
/BXwTFVCWbHf8wm2xk1jO/CdZJ/6wfSAGkh2E8/xtvBTwu9ouxDpmCAx0/cnj4JbJsdzDlXMcKsn
qeB5LWOrTVWKZzUQmDRm8QUkONxNUM0p1GW5nM1P6Az0MWD8cDFIcu/9LJj2D1NZr1xruUKO4hSD
J/FQoq4lLknthCOjQmMTRCg++F/8PhbYrgCTRXV2xRgXr7o+o+d1MrnNL87lxOvXhj2CJWXG4wX2
h1V1rx6EzVXI+Bvy6DuBJ0iuQEBDGeHObtkA5oqO1SYN6CxOvFtuDT6fc1vRnIpvw0aQ85YXoC2y
feHg1p7/QWDyT0Ihq67zCDZaJM2cCcyi9tTG5eiFhZrptYs5XvgFGFdntO9GOP8JUurh24K+zjSe
tqLVXwJnG1NfJIeoLQ8JDCdu7vlE4ReFgGPgvMSGySnGXI9gqR/SmJLooQZW6MLXtB6pRjfXWMe/
Cqq4+m4AVIa5HDcGppvoMsCjxbUecmDvu/06iniHpnn8LUrvQ1uBt9XGI9fdCJFZe0w7O8pebLFt
M8Z82USyW4XJWTO52SYDXRjWIsa3afGAHvgx6cHkEttdK4jLvL207nTdkshtThOOSIJYYFvI1D7D
zpsDxQTIMlpMbArFAVMcVdXhX4D2l9GD/yU4ksDn+GQ8+1gV2R26JOEO6YysLQ8t3l3MANyzVHKM
/AnWqDbPs6v1DmxNAwI3mLbUkRvEVKNjQJf2yo/9lIsStdR9Pd2qtSzhvobKWNNP5K4re6YMxzSv
bm2Ct0kahvxg8nfQ9P7O9SRP4cAkJTCX1sRaHZimb8nvmXtKvBhEEu0mlfLhVBQGeXh81pYZ+KDY
fA4k4QicZMrw/jgcDYh2dmQyiO1RrN0Bt+96G3dx8j6YCXQaNfJ9Q6EN4g+p03I9s8+gmj11hKzz
EfGaPskBc9DC8GLSxz3d846W2/0a4F8y621Pua9+d6164y7uo0sXPzUhCTLXYp0L0eC1ENeg735k
UScLAAr+tUlpipWhvAqxt6DRtkA1hinV17oitDKlw30AvbRtDcM65AMhEqvvb4Wk3kMs92N2E9B0
yQxt2rc2XUcNnWHV24bvAD7ZhwQ+3GrWvDmpPbursvWOg4v+22Hh3yAGkvuZ+CxnE8Nip2l/SnMc
FxgFiiGB4VRbrA6yQ90IT2ISl4RZXRNQxFsgum2jjA73fz+4ejwGlhsdqSn6C1cPhzLmqszAEqyj
OTpzuWU/yU21giP4VqYJc2zJrjKHLW/wLC9tAgKFgPxzIIofiZSMmTJ/qZxfQnP6GmvT2VHCicO+
bodTbXEynJbKeZoQ17mVfQNN3TXWkqnoANNbMw6qWal8K2qh9njM+FpnBkNmwJud+l5CkA2KGpOX
dpNO484M9VsvQP5aNgjEMoNR4uYtToDOvctBTrsh8f8YpMK3IEZHzhGJixs2+6oaEm2GKhGaAmsX
dSBhJo1NTlB3sm9xcQQS0lxYJ8aG3PnwHEXV6QcyCns4v0qVWI2waH0Bwdx69YuteppwBRdI7vaf
gPl+sL0jwGXkrAzuuA/QavgavIoHL86ytbDcX2Gffc8R4fuisD7rMtnAgoIRabLrxsMq7fDq0Bx9
tbR1M8VTgclzU3YpqNLS3k1h7G7dEwKXta9NTmGBiH57Tv2VGrCQdIMrfZanXju3MSSXgsHL3eIZ
D1e2u6S5HPlZZOrAQ34ux7o4uWI6WAZkWeRrYG96psw3d9pt72F46dw3HxbGVpa1sdUYIZI5SfeY
CuhbCIKbHxunMQokzPb+w0uYwaQGFuYK98d7545YDF2D3P7M29aqi9/hiLZmjIkyzr9l2D6hBuNH
oT5wpVE/QrPCYnVJQ0AIqbLPlZG+4Hr9GGiEXukmJMdfIhCW3FbWBqtkH5vVpjVouSYyzHebizcE
C+nUtLE4DGhc5TyMNv9PHVcf5sDWPmbVbvlGdSw2XL5f3XE4U7tYr/lNILBNS61n16rXFdxTjrT6
peltaB8th20S02tvJMNhtXGzCYMVBzzCmnT3UiVt6zURD7nmPe/3Y+f/Kf36m4oqpshOHrDoDJvC
DZ6KQPpc8YOXQhX5Rc/nufMl4On+qbayN5wF6KWWeyzssTslOEpUahlnZQPgFCCT2Ll6eEfckb0z
3IE146OTrKcUZUUUpMrkNfCPFhy8mGa0TRuW59rjvBgU2OiNtPg0Q/+7TXC85t3QYwXCSzWF8/M8
wl0qg9yDaLCDJF+cZnJPK51+hhVGy4xdMG2SV1/kZ1VjxJngQ65mj3EsngoOXlRqNpYJiYNLyWZu
8qvJ1WfEDWY11blIcXVFHvZ4H3dLQ8Fl47UDzE2910a1LxMyw46MAVk1+a1W9bcNlnYzEm1iJUv3
k3LNg4rLdl1HQbuGzVmc4mmGsBg5HM9nuOIoWtl5Zvre4V2k43vehfo6eJlm9llBwBzh15Xls50N
h6AvlpEXyoQOf6Qk0tvafKB5L9/oM+TePjY4OQLwSYiGKdTKnpRyROeEhr8e8IQLY7oDb6acBcl+
lG8cXImVuW/Kh6tJUCLgs5lQCdliCMmoNWRRQbc8+Xs5OYcwbtaI3fYup1NiH5q0vBaECld9gO7q
g05c2/roVfItibJH99QHPDkFGPtMnVhBCPdWpxAt6TnsGvKWKWGMfqxvygJSFuQXvmcwEXEJmHGC
DjgAD1OY7Q1oq9YyqaPr67MY5oMZiIxvEYYjO311cEnjMtvrgS4MP56ZmGcOy1Ru3vpOKlzS/itv
bvwsYB3igKB4oCCMFE5RhSHaesmZzoEli75aCydP/hqmBE1MYFc6JAU6ZOo6+O6XH6GApBulxnsu
si/cUavMqn/CPMLZIcdnq/JPuoV/g2eSYziUh5IM/HpMWWxzh0h1EBNJimPc0bjBdAd8wXOdQ06E
Eae6PtixQujEjY65nrlYQgTAtuVayOmtC+IftxBvcGguTlJ6zL7nahUDWJsdToYiHM5Gl26miBjx
1P1GztC3tpqtQ8GB3uQLuEccOqEA9HijQw9SjLPplG8eHO9R2glqVGr+jKM6NLMx08nVsC4k+qNu
/epgds0jeoGHATK+ysnMDrHjb2qv41ZmTpcuKI9lYNKQ2DA3b70FLTZae/KKXAHYN1ZWnvkPbJdA
+vJgXJe5uKmElbBE8F+P5bkyo8+wHXapHJujEc2bJKJSsckdZyOs+eY1ODpb8KiEsAkGY8WocbGA
zGAj6HM45tPIysk61xGygkO4BLzps9vYbWSfS/erEPhfID/sFK6EU1uLbRS4zQlAP7gUez+N6W2R
UHMIkft0asQZ25aedJWgSdClyxhGsWOvhMbdEFZh+EzEGNuQaaW/IlSiyrSufpIgHmKsFMJG1tXV
vfK9t8waONBHx3HWz4h47QoPwik13qCDv9ZZTgjgJ7ZHLDwc2IusPuZLdLuUt6BUpxEzvNHadz7q
31PaoccDU6kH6DW1n2Hyr31QH6LfF37yNYVQnQvsDJw5uOv5LQFFS3s7gw4pRF+VnPH98B97hpBW
NEAPXCbgvAIxf4A/28ZGttRIDCN0z34EuWiN+bYWiO54KpNjbXvkKDtKITu64iJQtt8y/ay76nkk
0/8EGshBjocUkRuSBxbtmcLedqc1OFzXND8o87xnVHQxMnA46hiUMc5BDohTchEtI9vYkuqKtxZh
kznHpM0Af537SEvKHgOccthRmvEFwrexml1I4uMdljUUOngqRIQwEsD1DPdTJxZO4inkvM97DIgb
QG/NhMoCBKRbiqgmbpqtRjYhIa1Xdt6y8AN1Bsj7OuecKnwTeHQTseYV3sBIwVzGVuYQ7bbP2hmx
DfNidA5Mbb9tjbU58cSrihOlKdrPKow/HCSXIrV2nXlYVocClHcv+GSyXLz7PidCmDXfxD5BRySk
cBKXjszUlADwCYpewfXT5ofAyqGbT+pQBlAafWsKzm7e73KOJianHs7+0VPuTNjkefwtrZ85xgKV
zglH9uvGoj8dwE3BEBgwVjT9aYN4TxmVXs/2Eouf05ewhzqd6ebDsxRFiPODDf9mzNLXmLtwNIAf
IeU6823FTAvIhIz1vovEixr53wwk6UfR7fqAQE2V79mIjc2US9IofXGINON/16GkIoq/1VC+JkL+
NKPxN1nU8pED8LmE9chhOmkv5QyIOh+gSI6lhzvXxFSbTleffqU1KxqeH6ANdWHcsAlQK+a+EaA4
NiEWtt7kY/CcbwWMtGkliXzU6lAholg9/KrIfQt/FWraxXX1Mfvlnmd7mXE4xsYb2uqeWJ3c2pmP
QcuPd5QTto9ONe/pWaHU0WXZbYzgEhrtbbaohQWiyDWVy/4K+y0S5rx17XqLWQnFWIflweTm53Jn
X7nyLMRvW1W/xop+2tRAvEmHPfUs73mCtckx0y3j77dhyDE1c04cfUzd6swo5TMJrW0ROW8Jn8IY
Cy54yJFrrn684fVbwuAQEYIEf875Todcy3XvkoGwohdiu1urHwRH6aHeKwev3DhhOjIra5PWj21v
nnq6inaDh/7gGFFHJ333FQUWKx62IY0meJQug4E+4wUyFDYMM7rOBfHTQfUUi4RcHq229/aWg7AY
S52c0qzhxUOo71heM2q3Q2o6Ed2VsNbgpOK718RYBDiBDKghawJcPsYIN9t4tefdy9axEbLIayhu
7aqquTO6TQmcylyXQv12iLb9xb644yOu8b3y7E+Uc3kdHTV2DM3Nceq9GBKC+MuUQzH/2QPMFyc7
10+jZRCzKttpVfZEawOwqVnSoG+QEeKGKGEdxfjHFXH+L3uKAW7WyNPQTDmxssr4ZBFaxooJM14/
vS3nakytf2F9smawjVoJEbM6NziJFg0hO2z5WBW71zgUn64RQzfITrlOD9EUk4vrFMMWhzAumywo
u18m43Dm8wwrRHacdIB5wCJ00nN/4ZiAl586dTI0cfBc2ZzKcyP0jxWfC5xbNCeTQBcNDqdU4q4I
xIwPaPkJJWSbZSIAqGB8HRsvIcrIfZX076O5DIT4EA9qRo+qsqg/VTTT2xRdrJ2KY5KMw/rUcuhT
Mt43E8djgOLqrTDi8gxmrFifqOogoJIaYmsmzq0r4nnFfJZ0s/iqlfFHBjV/Xum+wfXCpp7gKiMs
lVvSe7AmplN9eGujKcX1W78AImFNk3yZPv1YyPVBsi+n6RH8L1dg6cQ84h25yDJqcD+eGxtbclMC
hKMlEunMVT+V4PrnVeTr5+JdDvaxiSMkDq8b9vGQ3MOAkZrOSUMK13ngIguLBy8YllKMyjjOPypv
6SzyqckeKjjRU4P1hj0eO1RyzAFuY2T8sRVH1cnx+PYP3tWcYaNaxOThK9irphrvvfhjRlzslBZ7
Jq7MjoLuRMfFxRlMhIC6BGrCrBwZ0x2Sm1EhCIr5IoLxOe2YqsBsv3RCZLQZ3KuZ0Hjts6qarvlm
eCZA2RaP2qhf/XDYjkb0MI7yMjtusWMUhBctefYmeooNMixbWWNviEuB2t6zmaGpU1fVr5MYo5rR
IMwVaVqsXk0LJwnZEiqcPed3CMWAb09CsswfxGbUOOGgD7AV5Y3P2gxRpQKZUJAt2wazZawmGyPM
hCGfGqV0gxiDs4Mh2xzovWmOemWFS7/YOAGbdWmAGWA8u6RV9rOtHgbNtUCVVnwkzqpPjSMePQPb
Vx9A7MZC++w2wt0gqY6bKm5w6umh2rXdMtpXFVNjCfM8SJnZGyK+dbJ1zzU2ydjGpCMCKHBOlreP
s1NukzlMiFJ1E6dOCJhILGhsqvhq21nAW6q8S8Jy8RiVGhzFaNzbZvwYPEJ4lgGurWelxEFgnwMv
ty4T/SxzHWDWiGZkbdAuKG4G8EapB9SegQoyN6a/XU0N1lvsur9oJ8DW0JQtxqZQHiKKHZgxzeQi
2vpogS7KN6qPfnQ4pER7MHEWAljVVFmXKk6c12nIAKgRkEfUco5zNw2XKS7cdRDDA8nm9sEpR+rR
K0oD9dS/Wea4smUt3h1HnmQo86uR+L+NhMQHZznYlI0HhlcGmOB00q2LciDfa+U/sakPRkkwtp96
Zn+EalazoM8nbsc42VMdyihJUVEemfYr7UZvus6scV1IqPgwCtznBOLAEZkZpbI7+A71nKGBtC2D
LromYcOZM4y2rjKqX1DKUfqd8MrsQRzEMNwbTfmdwGtuQArBHIvN2WiCS1Ev1SxtW3+VHLs53Fpd
YN4EVIjHUUroHLrVw4rjOMMGkQ67mnQG9BGDj8QqOSspAwmaJYM5PCrIykKSo8cqKu6FtlnQ86Kg
+8w521MqD0kXeGsrFffKK70nUwTtQ5yIrV1QRuEnMRq7U7SnKsIqrInSnJys/N1ht3os8EKQ8Kxv
GGD/WBmHZM6H3MM9u77F7D9rLFTDBvAaMSln3qKhhkeCeP6mw0BwBHL+1RsqvEcABTdmXZi7Fkfi
BRjQNg4jC4GIHxZn70TvnCIEteYe7z+k/76szGdA35LB3cIbtK9ycLytn2sK1kaigiN6wHPaDlQS
UxR7LECNielZ2voPpmx8pnX8FjS98VDFJRjJGRCNG3gP2icIJ+28fLBNdtGpfPIkHKNu4KgRxwdC
FySLyu5QiEY8QJUHixFX7yZdM/ss6MWDYRd4YLvq3Wrc567k2OQY7dNMu96DZaNverGV7TO8T+92
6zxCvr4YddIcxszI73MTwyehDTgaHQakfFKVJnAwJ57aS49Ijhv8RXn4202p8ToKExYKTtntKMnc
Z0E9P+Hde+K8Nr2Kfy0mCBrhyfF895zPJquDiU2iY0R8cmHjogoh4IjWa+j1mBngunH8FTbNLSrC
jYMH4z0JSamkUzK/uTGvTxC1yTOdX/EWxcS/Fb3p7gbRPHgy12flFZxKVdN8mn53GPy5/zu5zV65
iseyyB66fBhesMm6a2ks5ZLcOtpw9G+B1urRR4Axpvrx3z/0Dj48eMS30s9fojYdnlnwh+fWIZwG
b+uowcZ4ZTphq/z/H6yEc0mSndJ00CC/ovQW4sg5kEobmSQBKrKH8Orytz5GJu/dv5fPFfHOKYQ4
4wp2HgwfdvB/3pVW1UufElQGqinY6hKl6DNilJbH0532u/FSRfNeEOQETs7AgdR9hg96WxGvA3C3
5AgKt7rQjrjJRlg+bJa5D4Ptf36KhnxOylby962QFjyA6UxffNP7NRvcSRNnZDNMOCcrmfVPfVOl
q/J5GAyYlnI+ZkmOSbQvbqGHoTbHKEtlmb0xEn1PWrB8+ZJpV/Mfn3OpjbXS4kKxUq6s8WcyH85x
yBszip/wjsHMwEAU0QsG+ocMrRvS78YpvEcDizXMETYxE+GLwwd9oODkaQTW/DtQRosQ0275yrpV
UtTdoZoXAYpKOYq7Awyg6kvjhOTJhLrihMSoOhCBkQkgrgD1wLyAtTY7zAX8CFrdByjFXbRjzszd
gCRulsgXhqYsIGm8+Lp+R+6TzU38HA/Ga+8RZn8jxrEbuOSZRveuQg79QG396sH0IbZ4RSC4Hf3o
IA7fKazC1Q4APUrzQ9BG2KG7RV9sgvhVjIvfFt+urez2zKYKti7MD+ipvCdgRbxeM7ntp/2/30GX
iJcuIbvi9O+fMwHyt3TTA6S15QIhmnLlWDrYIIq5J5IPuKYUoJsISX2mg9VgOo0niDa9oaVqz1mK
8zIh2Tdca9z89z/8+9l/fvjnb8+CTwkZ4jjn0NVEWfZH+Jkm+oPbThxRI1Wf/v3MmgyWjmrg2SRl
e+prZBwo7IB2/v2UxQj18JPIP50FOc01HRMe7cbeXk50Tki3Og5D/0Nbl+BKGHlOceIkUZxshid7
kO17DcD+MEO8q1xmJ3FTf44G8f6UkxWFtlsMJ4fe6Z8zySlxRCLkm0Fpb1qdyzDvcb3X+8bQxiZL
CUkw2qV8ixEYsf26J8ID/zLY4YfaOwtAIQXuPzynAkDP8vtQp/f5Al1M/o+9M2luXEm781/5ovfo
AJCJadELcyZFShQlsVTaIFSSCvMMZAL49X5w7XDYG0d470Urum73VVEUmPkO5zynnn9btgZ/y4Zp
7JD6RCb9U5zfIX2xYUDg7OWy3DVqApI22WpdEEKCjw0taVUfvC5gRkucE4rI73KIXpTl/5CedMxC
xFRzxQYrSolcadPswgLJOnYksrTu8Jx3LZNBHuSSRpfxF0AWbJzGgG+LTvWzzEciEDfY4F9CLkTk
vP2DNBWC2rn/W4zzRbfrhk027BMr2/RkdZVjPa141tCMhP01g+dvGf2MaGq+TzZVXjzLnT1QslbZ
zSZkicQriT7ovURurM2RFW7jUnzR3nmF8/GPZ8eF9FgmnMv+PotrWsg5frKYJu51ZoNJHh5Rqg4j
8fOZ3Ts7M5l3rf2L8a9eAZG++JWF7s68x6L/wXj/pPOOqCKYB3ZsfYCV5Whiu+t46gpl88VyFyNn
RDhk7n3ByDx6Me4AS2yQjeHaZe+6mtHcC6CDlXMW7y1cC9VNhH/Uwwqlr4SprX43xnhjvfnuxC3O
3rRkeo3tggo9upQeAGgCzSqmjHzXmMgtJ0F+5KdHe7g6FnQsHxn5qkD5glGDTpDwjvzG3vyZ9plp
VeZ8SBcfTrQz42HnLWwch4xHnc+/eNcvXgFRCz5jEqzNW8WFi7JmqLt3T9Z7ehHqBgPoNGnNewNU
KwHt+6li3x3l1wyetoVwuphoIcK0fnifCeBZ6RR/n4Zi4AtDrTE6nTHAYf9KR0CM7g+yg6uh6O2T
4ri4zdeouxxrKSeq9yBCBDTtQbSplZzQtwhv27HaKXO+qJ4tGExnDjgT7ZJGzasdfZWNegWvCr0g
rP+Mruj3ucugskwfuglwdBK05GskxlMYns08Ckmu8gvs8GpgyYpMkjS6eqXoZBBNcR8QP/pX1zWT
m/St0czckxZoc8U+DJb3d8CJVWnosB2lY1Uh47Qj84xbcfTZpkPx8Hy1D008N0sAGDc2SxKb3Djr
W7G9faKr/zPNldoj/a9AfeGo59Shw7QZG9TNY+mgwnVLhcPO0AAJ+/aGRR2a/jQONFQC3086MItK
alousvMGxxEXxwgeB/wGbIqZ1jdNdQIlqFcR0bzraBjoJlDY+P6AOcFvOYdfgPPBgGkqlshtfgz9
Z+VZ9zTBQB0zBVj5TH/XXFYot+V4aNWgNpqE0zyer77KD9PU4gMO4x2qTWOTpUBl2CeQjpa8Qa/C
3fU9zyi94poLENbXnaDcJvd/OWocD2hdug0pqXLXLReWEeVnqIjaDC6mm73VpFbDmGOzGZOQzitg
xen5P6EVwFHod81g1GskgczRHJj6+HUSHZANDEndCxLmzUtBBQqLqUG5+Fmf+E5/ct//JKz8iWX+
s6uH7/YIWoVKOnvqJyKIWaWgvetYSDmfFGkc52FzdLLpXXKg+vOwmaeElwOazsym3/20ixtz3kIg
DPCe8JS7gu2EZQCcaMzfdct3dLtW7BvnobZjHs/R+ao7/6IWDJODF6Z0W8i60cekMiYHvT6NS/pt
S4xg42+maUFATO5BaesequJpOQKNGQ9pZd9GtpNeamLp/Ue2Xr8Xoj7hor66GtFqR+mjZ+PTyB4C
x301A/+X1dVI7XyGPlRh1vQR5yV+03p4GQpkxRmOBCbSMwxmz0J/1PsXkdAEuf1P1ruXHqs93KIZ
bUCb9lerYvldluocueriDrgYCuerx8fWtdZjiQ7VLCrFbRLslqgvr8kAvhMYiv9lPw/J25JWYA4C
BM+xgDGjkzPv+dUp6gOfinPTde96Yc2k5FcT2cuG4Gug6ls0aaXDtpIq1F7XJsJ5rB9mUtGuetBE
pql7ET7ZPZqCfbDv4fzbjMpj2Jeg8s1t1msIsD1Eg5yMRY89zYqm6Gq8akfZfHZ5YpC+4PNADl6p
et/V3pftBK9zwgOY+WDyOvwBXfCUxs2J/fu3K+aI2F84AIbqn4PYZHOxcBXL2fpOJfsdn20Ix4mw
TtIssuOENCGJY6Jws+rYpn5LEeTh+iSUD42bWzx2qTHuK+ZSW1vnDGmE3ZxIN/+fX6Llj/Gkbuwx
XjDwL8P+sieYmarRHDD0NT5an76EjPtPgTQuhRQyIM7qf/4rmfAPI3vtXYYyw4tHtYnSHvAibBj2
SUFSn+TyJQkxmyuB8ykSSAub5kGzJOJzjS1BWrys0hxoHxCsnv75ktvIUXp+V6z1KA0zol6boQMg
N/nhCackqieJZgoQ55r/0pz++WLa6MSyLiAzyXWeitp41DhK+Cil2zar3ttOidVipWgasQddfQps
96ueR/vQmy18wNaRm1YxAoe5vDErgVbRBizTG8/9sueKwvh1sCTddkErGDfvvolmkOIOCLIjvmaM
slSZ76LoXwJBVUDahHFjM7Mk8TFaI7Es3sYqEMDg0kUPh6fIxrH1buQcp12EuBeOvu3tYBL8wgrP
bJHTyBvzp47RFTPI+JT2M7WMq281CC6KWXCw9dnXs4eInF2gL97sIameTR9rNPlmhFm0pCPOzLjl
fZ6ZDqajjteelxzdPPiNAN2w0/gcliTYkVX4GSHS2aGWQYwLb4PqbpZBu+Hm4d+BfG7axdENxHmc
GVdLemaO2odR+xenC17DxYXVAb+YdEr14A8PaWj8dBGBq8W3hbIYPP8xlgp7/jrGslcGcJorJ9nH
vby4evqyhHVnoPvtUB15g0aa0sg9huW9YRzaZMAU3A4vZHTRuon0MNrxxIQJ6DBU3LXkWcd3BuyN
IWc8tsHOGPv3ieaKXzUnIZfQVuaYIdsxOWIFC7atjSuEn2XAl1P0UXOI4/ItiNkXFt3I+q/dw1Vm
PzXyUIYGozlO1o0K+WkmYZ7ryn2E6o9IZMAMW9r5384qf3kVHRdXCpzvoIt4wDhcyHwZR0pxd9DZ
BVzTqzvdHI/fiEk1MPjAia2uYUF3l3PTYcCQUAxNwbeioPdKY6Tl119ujtholCn6aa87175DQJ+q
jkYaJycsDiWzdEpBQx2cwWGQozVSZAhS0IvZZ2+GsX3R/TkNkuKtHcd9Y4k7xFZs7WwFk4t2Sna5
/AUyi/4ME+0gMKsBICOyVCspNgpDDFc7gjFdbp1o/vAYOyFpRzxkocupap99ILY15lBr0aCK6Vu1
qpNcoFZQL1UuKTHZ3sxR6z5mygDfR7XuAPUnwRnFluczUmJDi/rM3Bot67cHPOGLqALtjMXoqzHw
YTQJYOrKjMjtlI9O920lw20WJpL2vP8cWvoHo+GTrsxgawnnFknx5qT8dUzxMq/BY9yT1ud4Lz1u
kn1fYhrs+2920K8uUqqNbfOSotZgPyT+TDJiNOE+hjPFD8LryM9YwEgWbhICc/PZMDpa4Qr/GAv6
sjB/Btq7d+dyQ8AvF/sAkEU7+X0GjYhl32Z5yZPoUKkRwo5j3or0o5okNGusOPnYMJ2rqn1p0Rhh
uz/NhlFuvLqgWdfmUXRyF4bB9DoZubUj5/dSTfoFZ/gtLUAJNu13b1gZbmwKglnxmgeYi+CNsFsM
78AzEDME9s+gYsaIBntMy+Y3xnar21tl9liKSJ8MXb2GSfxr1F5K+Ly6MjZoDw6Ytc5pcH8aApjB
SNAL45lHGT+1fUadZjdcl3X5gbL6Y/LZwgiHl1A3YACHpVhfRllE/Vgb36YASeeJIHYYHTaRnGz9
azIpigRkXMb7Iywi0iVlbssyD0WEsa8KcjpsZ9Qo443HxG837oy7BcWVfJATiXMqIZbAIOHQ9JoD
GAomsHUPRIK8Rt5mv9ya2ZJQPDDVQIZgVp+w0N7VTKveWhr/rMgvHLwEFCQFFasOxQmoejnSNMYU
IKLBFJUKulPpyN++0R1BeSI/Viy7fdMGYQied5Oa5CQxYHsyirtWXcC8jlY1QxDu9OMzaGIyB+wE
nFDCyk033g9Rokxw/O6nb8ltRii9/idM7P+Hrr1O9c9//vVVUXW00+0nSv7PCDXH+b+Grv3wb33m
//Xf/rbJ12f5X7efeviTJ1/EruGI6qfj93/+tXyH/xHCZnv/lq6Qlh+4+DYt2yeeTf90/X/+Zcl/
SxKkgsB2fGlDjiGerazaPuZ/sv5tmgzzAp5UU/LV/V8hbPa/bdt0LNM0IROBOPC8/5cQNs/0l5C1
ip6zKpcX6glC2Gxegok/xDItVywhbf9bCBsbY4WeEoGwC8MXo1JfqeSaBUg9M9vDN5HBS87A4RE7
emfgND/DsoTOaam7bWX+BQEw1tmElrQLxbzvDPvuyXitMx0eE83SpY/GX/kYfbdZ5h9RRKBvmd7d
ydCbgP3huhF5dGdrIo6uIc01LcEf5JjjYzF6bNZmjARi/qbIAosp6uoeI/HcDnYw7v/5IyJX7Igc
3cd//mguwpY8Q0NeuZCwrMF7birGIPPUvtktAYzaeUS4lP36GE36zN6hlzKL6aig9gAmTb/5+QII
he5xBAZwzRJeWtsSkhYMlNtIILGZQrsNxvCtdzmM585ztuB82BdkEkmdxGuepSfhYa/qCBhnazKm
BBJQS6E/6U1vz0yJGybcObkLrJaFMX42vhjuTJqGj6mFpOFkM9b6CZpZdGIlbtJLN8E2KTUOCIsh
DUH2T7aFTNFxi1uRjvO99NjrpNvMmeGPt/vIUu3OxwKIQYO9i4pTvZmlvIUmmvScXcS5Bc++rluS
LN0QoLz22xPVy7RiwLPUpOZxShSoEILL1o4PbcET6Vba5JoJydTNSEYBoBrrXs60EO0qXQdWQCSp
TJjWfY7CHUPo0Qk860jee4EZuQIziMoTFZCHu7SoINsXtAVa5PIB0sm2aHKWSpX8QDLPrQjF4Gj2
PRq47NNhVhaqRP6Bm731EqJtTZhUqDAUWNW/reO1G2VnL21bs5d22HROnugQDGKBM8f+VrTUjfC+
t0aFiZmHFU+h4WyMGFZg5rv5Fu0InmskHvjnlwQfDv2qCvVFLIO72qi30xST5x07xiZhhE/3j6ne
w3FtLb+MwcATF4/ogttYbOsuegwJiceVVK1DGrALCRXA46GP8j0868WRooDGR1kpXNquoER4Z2G2
WpV8s7WGSMUype3ah4yPwGj4gAKgePqax6TSCBDtOwJo8DVT+IXQ5x1tAh8lm8mIpD0ao+SW6oJn
C9tv4NynJr7N/XtOghZmh56QFqL00swzN4GaKTA03vE0kAaA/3ucAt8lbhV4ZHGY3T8oj/dDlMIs
QuNKMhiZ0nntRqh21BMpoVeKBiCzPoQkM3qSFTYGTyr36LrG3S2CCcFtcKww1W19kDarMBKv6JrQ
zDnXNC8Fjlf5HaS4K3jCQKDW7CFSfoy5sXcutcRpEoBRDEtS5YrwqwEpuBrjpmaJp2lSWvd5gDa8
64ziw1Z0ZXb92lXFhxfq+qHrWPKxrCStL/AZs84U6g0q9E3lWk9802bwICD58UmColyHef4XYdxD
UeADzRwf8lUGf0uFGBYKB0kJv+Uz8unXAVqileFW8O9kZBvrmvH2GlMzppK4ghu3LnkLL/GejU+6
7fVE6TI1pHjX7ptPqpQAQoZ3ki1XZiSYi+jFVhV94sZnB/RQSzjErDzSRbeQtfrMUAQnpD2XlIHB
n4zPLEoW/PCOfhe+/43sEEsW5bpVgznpvA8QZvmhQxK8yYPhJZhmItg0e1+l53VrLU3L0O5xVmGL
qr2tarJrynl/TnjdZLMRVpNaZ7PqHyb+U4qZuJw2+c3hOFrbGWozqwjoY9RI73aE6qEaoVFiFuU1
Vw8CLC6IKzytduSgjWSuVRB4EOeVecwhxWy8EGAjEwfyQwRactQdwJHwVdp/OTMcUBuUZlFKBiGB
uuWkg40rG+9kgsTvO4YwBLnxj/NiY127Ge1YxlxuLLyDNImJIPXrlxm1B6zItHgaRRzwvo2IEToj
oo/Aj8IpMZF2Eg1q43W2SXv2630DB0AP3QP5mK9hxzDbsttH26LKtQ0AEaIOPxTAMhzLU04nJfH9
dOoWoNDZeUH7OA/9L5a3oHtSlnJZQeBl5HbX0W2ZvmenXgwa5jfbgG727rGSt6pArTLk+qWX/k+u
edRtdglDmidXs7fyTYOVgQPbXfs6eouSGWGxT+CYW31QdVP1wTtC+Bt8lD0YzjBwWaXM78Gcf3t5
wrbLOEGaDjbMCiSfmHgYYPdhXC7skmFWGitMTKDNm6C+irLPL/ElcoIUfeH4Syp0wCEGuyRE0V81
r2aGXtNJ7/XAQQoYixjtdpUPWysEs1xO8YIaQH7R2MO9SWwAuipZeR0lQC7Fg0YURjyhNe9GT22Z
7B+zNqGJIewhV415gr9AiT/dY9m/ZKO8GjJ8Nc2Mf2jBtUu4X7h2uycMIPDwMbvHfjMfgzYl6BpF
HfkKxhlJQ06H1BzDCkCIr+a3EoE3auQIP8HAJ2T0LqTuhGuPNc5R6HJ4CCxc+S138EDc+KxlvGV0
wocxdp9TSAbofiDM5CQ2eNjOUH9uhpzMaTq/hbNX1ihdwxD8n8FqepmCNce5zJ6GIHslICfbMJG7
hqjgH+Yl8NoFErTz3VmdVc6aVGfo9AuaPAJGMZAife5AYKPEM8NjMH+PATE8wWKqdc3O3quh3cLi
04QvuSEHKzQzrmgIsXCJ6GX/jqLZSUzeDx20AB5X9saDJA4n4YQm1ac5+Nhq484IVuMkGqLI8dj0
nmGv8io/Y9+nTqvK6gBP7jDbkgbYcg/TwH7ZNPt70va/NVOXfdnOz2w36aFjRYaQwrs/+SgxDZRT
hYGeLOsVk9o3PVvTlqMzXtkGu/YIgT1uxfEe2DI6TW8ZeRXXGJtVPf1kYP62QQJ4mGZpOYuwdwXz
c8NVsCEq6Gksm+6GrxAj9+A1+x5jcNmmzKnxOYKxHM4k+QwQEA0mR/2AnyV/HSAHvYVN8CmYMZKp
3j1LXGIRhph15bXlmT8sMJO17RbOkQ4LtEyjjzq2sLMs6lFu32s0zWs35c4vBXQWE/ZUhB6WMYV+
EmlOAFLHr6Dw2qPIve9IVli+9MnrzPHUx8lZBlO0Z0D0TJSX3gcuYeltNj1inXktgDIzIcJnXis0
tjxdg+PippXfPoXGUzT3NNjyJ10OghBS9lGln0M2MQZr0YW6u9yf2G01MVgi9j0gfUoU/8D5ao0r
zWCavXKi4Z1gJUXKp2Z371ZPJQvkQ0gYMVXDk0GNjmwzeYbanV0o4Gtl+sf8qqzW3g6tSXIEcTCF
8O60vOuK7DrmLC3w785lcBx1n9Fn3Kf64KmEXD0nJtSOkWPp9Bb77sRb5y7Ke8vphsfYqi0GSjEI
nMVbqAlohSAvKDso0NjZRhhwFSxyOcgHk8wgOVOWKzYnnFiwZRkhbL0ROjyaG2tnEm9G8mO7U7yl
uNhwaAPW7g/p9zBT58eFi+G9sND7t2BMo1jZ+5zUozwpiU/axtES2Njpkqmre3Gk3T8SgrlhmN6u
E2fkru93lkZ/Wfjo/NsofWsxS3OUKtIWyF9Es94WKt0nhnism0hetfHYJJcE1Qw2e20ekg5cV+3q
dYiydV0nHbCDMDfX8hnuQcJZRz2Bu7ZCgMdWXPHckGYA1xsqWG2Kk4m4AkJ/vY2CoHntjX6Vx9ML
Gq5wzT6H4FNfob8Em0vCwVl0VbwbnVumEk6I2APtzhCpKVAOMUpoUxP+t7Se5/yztKW997r42+ZG
XKmaHxBKc5IilXGsP3WiltxZvK1ZDtUikOOGExillI8LrU7IGp7EunYhdfJOkpqIwwlbDtLHmeVv
BioaLb7HJwEdwOAEyBinjrU/OryzaKx4T1reOwRKhjVqaA5EOmH4Z6wblJJVp2ZUhho/3rtWCoAw
JDS13UFDHffCz19wlLobZSwBQmP7OMwJxANZZLcibl9H8m6MYDxwfkPxiieMg4Qhn+x6g6T2r4Xu
CFkeXMHGzHg7lwlQrhY5Me3JvoMERyPw5BixvY3CgFBRug9jCrkBMUaimsOAgEztoIPke2aOOmnm
UU2X+whWpFw3g8jgXNpsLR8m9o1HJIgnQ5bTicy3h56XtB/47eyGTr321kiIYEjYt4my3szC586s
YcClQAdUcqvdud04RvtkT8Z7UpfN1naRoZCJuXiqqhsAT712iDQ71KOFTINoKjC8H8IYgTarr8jC
5DDiNSWTjcYw4U0RUeDu2hoCkMasBgH9T0DblPunMqk4ZtZDUwN5S5ObyX27DbDLshxfB5lUh75B
LMk06ydGFge+BbAhDLjtJMjdq3lf7K4nz9kCUS/YBOPYFVQ1VTIcenf465Wkxao8nxH7a3XwAzBd
6L6MnWu6Tx1rGeKxZ05b03/jVEAaNCZrBUd9scvNwHMw0I/ItxAP1o/w1qHZza7BaqYlzMiTR1ID
GXlX7Cy5aDHdQTakC8bzhFMcb+g5dq5jHkqkb/ouErNZFw9zggBOI1p7EqQSTYfCz+gnXR4KsBsw
QpL0zUqbF+2Zn54sxkMvp+g56KjLUYTjQEmqs8vvK677XZk5Yj04KKebBSaemfxSYDFsu4bCSmVY
18GaRFq9h4FdnOMzwpemCJxzDwybU5aG1ee0XGeEWJRG+DAYdrSZvfinTYgYmHxIU2ZPZcJNhbc0
Qr2giYJLO0rrkVBOH4qIFxj6lAiW5CMOSBvNPKQZSjmPsCWsU6xs/SrfTQ3IB9fPrtEsr5aUFGnm
KjW5gduAt7SQDU+KHf5JS3qNUaD6IJWKB2dgX8iugZxZFX+3hnhO8HZuZtLId2UYXSIe8pOXgxT3
s3oNwZoBM0uU3hJXFEp208l9ODe35qGt2oe07fSuK+Qdf/rE2JKFhuQRMMnsY6uCGdD0sUZ6uXtG
jMHHMpLcM1ZzloQBj6y49xXOhU2XzTciVPttK3/5oIOJqPm29Tkyi3CdEmezn6zmlE7ufcpoDlws
c6uSoRz1i8Uhg1q0y4jqEEn2MRe5vdO020i034yK99NwWWnj+/YKSQdYHXPHIDOltV78YriOcxNt
mWYAEXH5x6L7YMIO+g9QVusyquGM5sO81LRpNh/Chq6i6+Cejpl5mjw20uj5WHt0+zCK4rMZmp8+
MlvrDVXHE7wWgnY7xkr2/IQtmhEQYw3uH5P+CBkZtKz+4IqnIrIWNq9JgkUlkJ15mM5Lj4fKdKjm
WiRaRFy4rJAKZ6/aTRFFCPaE/6PjMEWahTSoQflPVEB/IuoSj+wnH1/k7mWgz6pSbByKP/gmka9i
Dp3d8Y+KDoTGn4Hv1ntEK++YF9EYYaFOXKIs8B99aAYhPAt9sEoj+8h4W2zYoXmbgGFVIOSwZqv2
OJMfhTY75QhQ+7rAnYpqfQ8IswOz0VV7M682AfIVObfU0BHs1zxA9QPEr91gul4Xvjj42CG4aeLt
4LxXSYBlHXlgFXbGxdbue+Uni42n+0Hc3ZLuqN9mS10nN/muuGghqECwyf0iwkaFP5kBDQvq7n0o
u2qdFjiWiFE9DT1RPLaymKtQHfNZG8gp+e3nuPdZyArivYxVi+JrQ4KDgssx1ieD06lJArkOt8Kt
ijcmTtz4RJtM7oxfFnOy23mMs9rfyrAuxrj8GmFEcSEWdPmFFW1lSAU5qw5hGdipLAse8sI3uCIJ
dkh9TPVzTdqzmB9yI3iwujY5CNZBcc2dVJvUCL7txjtgJIiArbDgt4WcgTd69Mb3yTYQBAzzFtdv
viPX5N6TzU4CWQw8rJCHHMWliV9vDD9Tk07capMABCBUINNg81efgfmyWu6X3qIdDwQo8+3NtxKY
vD8p79L34Jh7yYLDeXa8Q5erfuu7jLdQc4SbUEuE/KI8dpo7x88PUTzodTQ+E4qJX2h0Ohj+w51d
6pdnhX9LhFG4pmP6Rb6uOQqAL3bPSxZCjmxkK1M2HMBrYg2+vogZlIGZZAFHjuqc2XpXGZg6igYm
2I0oeZ87obS2QCALyTnjWegD0MFv68WtEMOi2zMe/QlIl9QIAXw63dU4jzs6LnsTCYKohPGDbN2j
ka2XpBlyHXQ37SeHvqiaAfQbuKN5NUgv7NU0m+9Q1z/tAnhe3b1A+6CGr/mbeGPQmfwG2Aretgg9
prMlD8yQ3309/u0GZH1mx9+NphuIBppYGHPdtlp242XkDFjwI4LQNVwvQ4wXYzCHXRZzIk5kKTZd
wwHQ7rRDQes3kNwmix7a8zwsTwWm6SGHa4IB0QJxtAEd/piIqtiZleoPDE6Y80XOJc3KtxaR26ak
vQEVwQBaZdgjYzxghsUH0nJvFupUZOgBmQBz8VYwnrSByiOomze4ZJi8L49zS+62ZRBFEpLrvWSB
FCD5Bwq8iqEUnvAqckhYJDcRb5XaDb2xyqzpW4S4x7vU10fri8hFYq9dbI91Ob3kSP7Z3WJz78Wn
Mp12k0OmW1dJ+1cEg7klyYmHyNpbpJisvJo9WGKp957/c+iaL2U3MocarccJwlfYjubFwky/roLu
5GcHzamQJyxoi4qky8XeUJ9xs6IQbp3gxghmE5CStw2GKlgrOWyoRbpqbHAPkV5Mtlu2iWP3dSij
v7WX/upsi3UdQVYkGyAmHAyljxg8nYh5RgEkmyfI2Te/oshutwx0CR7gcDbCYWKXPdiHkHZqVdnP
ukYzngoyOcnWsTxSn5umxxPp17s4pYIiGphhNljNBzKPNwUZait64XczqsFyBuM3Ec0pP3SdO82D
PaQcXxnnmEHX52YEMqgyhl0CWaFQFzPEmQ3FaSfC5CepO5pfneOKBCc/9fVFzW61l7qCqsXJSOoB
wYGRLHbo1W+mm7a7ZMR/KhFiMpWA3VSxIpZyuZAVY2jBE+FdC9rQNa//L/cBO9aYW6FOjW2UTr9B
a47pyLS8mnhD/JGyP+rOXuqNMNZgb6QmRFA1/kpHCFJUdw4+b8oqroa1ijNxaismSXFV4XunY3Rj
kkbs4bEOFAbsLGF170lEEpyTXZb/VWoUm7ZWxl52tKK+kCvYDsxWzZLevUPm6UpVrmvoWlshbyNy
3b0JpmBpmo2bsr19kbfdNglmnnjSPLN4/pUYiXm1/DehK/rXZnhJ+MR4raf3vCLk60hO0KQSason
8BZ5FjVCxgd6TPwI2HKXHe2Zpz9aPCe4lHy3is6Dy8DDGV5qyz5jUkZQwoaEkL1rOsRnOepzgXCL
wLWWgV5SDAerP/kNlC0rlSENx++gwH/kCJHvVKc3DA11yn5mPmQ62zo1vWGYWxtXjfHGwJCnBoNk
JiO5jHH7oPP8k8Cnl25Z1pUdjrnU9BheVdQ2bV5n23KR9Av9ghBZo8OCqiAySG9+Ejy6PdVAFNa0
SDFSFOtVOiAbcga3WZ7Fp05nSICz6BeqI1ZOC103ybDVuh682YEKz0aTRY6vOPfptJvwmzshUVmo
4xg7ts0tgKi/kgGPZtzZ2yqn8wXEgxPYeGoaCAgey48EKcRbFqIenHzr9xRdzNgHGDK5MO1Txll8
i3PUoTDkU/PajTfpMvINZHBvzGk3DtGlEhNJHAznINX71zopnlkiAEvOHdBmfL5Xc2M8h5D6ZNPI
6zzA62SHdKjxLa3MlBDvduBn4zjZwfV7Cl78obozDhIWz3MojXvsYQqAjPjYRSQWDnVy8BZgvmOW
R9fruIDyYxuwCxnLfU2yap42dI+Av9Ztimh7TMnYs1rIn0P/EFJWIxHeWDTGq6oLPoEtTEzD/Hc9
h+9iSnlFjUvaa/6HLIYr/nk8tIYySQR0KCP7Ftndei6ZJ5mtepFe9lOx9N2gGnqLI5G9Mcco9xG4
5ZV2P8Z6EbTNGOZ9PurEF8GUslKA7hILpeAjyIsUB4JcmB86kkmTyMm5Cfd1zQk+4suNM9sEi9D9
mQvbvpqNxxg/zWlmem5iJC/gB1c1joqVLOutIiLXbV3jOTiLMZWXpMpOAjvlvGDi4F5Q7lVfdvY8
hcWRJTM7sMa2tpkUtzy2gkdY0eQY6ysywuvceChGYCSEbCZWCJrLbT0ESHP0GQssRFmWw2TVxHzB
UlxrQgXYPwaMPPfm6NxhOrMF4xToyw812l/2Yh2Ic0WCaq7YTxhPDwnnPEe2YVOvIhzO5WvXPei5
5eUGFBspjCVKf40y3ZsEW1kYiEHcvU4F7lI39HfREk1oVW80DAcBDNWIxHnONGaBpoOqK38Q0poF
UzNb+Oz/GkZsCWyElb3WnQTIFtQsBOPkb5AP7zApmg2GG8m0MfUeptvgNx9TDqsPjs3aCpNmX8N2
kpk4O2rAwmjQXnfK3tAZ2cR2F29WxVolsXGgMmrvWb9o7Lv8VBwH7gJRmDClLenNK20l3iMTU8H6
dJdZ7jvy2RyOcrcj1wrDYZ0TDWFEf+miPuiv2HtwV3chi/lqPgTcxHs3r8IDRE10kBaAP0Tats8C
2JEWdkfjxYUJKyAkH6fQu5ut+8OAE6PEklA+WEdHEmCYA2GYQVec8Jz/nsLE2rcm0+/ZCda9TUUA
8fAIkuZS2QXOxfk8RfHfpGCcTu9L4KMg/tJSr23TXqYFmqn7+JYbCCQn+yXCj+G65nutXrScf1AS
BrtEf0RR9S3jwThXlO2eoIOYYZOhoBP2rki8v2FYvNDMVceuzD75aRNygkqBzksRNj8VDzbU55oe
fyWjoSHHyD16E5/ArgUJKZF4Ipdy3mpEeRthslmnylEry9QP/Tjs5goIdogKik36rTT7RwpdMKqN
3e1kz27Uyqcr2mqK/UUMtARjz4p9ilGp590QJwiwvWAnCwaR4EIuqWsk65TtKJH30T1PZjowdrPz
aJ3jBimhH5kvzbhkhQWw0AsChDL3h9rxSZXGF7kGZwtfHwjjc7+4snWv31lKPpX/naPzWG4c2YLo
FyECKPgtvSdFOUobRMvB24IrfP0czOK9cdEzLRIokzfzJCI5vMUbIzVMWczv67q+gvVnEDojiP1K
e57YgUheQMh7EVQRoCQSliDWXuqANyRm8byv2WLNHQvvVdP5GhsV+2fEvNBTOCArD3pBf+SPQM8K
tOwxf21b/KJwM7mm2CN0aQ7RnOQWRCKv6D9fepQjrotLy4lpbZXykTvwE63UOI+ufq4oq9rkktqe
Lr9hyzv0TlRtbSkebgUsKq7fqt5/xYPwnBruvU+w1GZcKeIk/tS6Pl0b1ZxUnT7gbE4ISSD1e2Gu
aze+t+M0bVP9NUCKr/v+SPdrt8gzA3w8Hui2zjdGx1cI3GaHA4v1w3+x4ZbQbEOgrtRSoCQug+IU
JoUl1KGZ0QrmK/odlb+u99Y7wQtA1q8o5FLoIVjNUODIOnFMB408Emq0ihemAuk6DXk0LPM5LMVF
QjIjL6xtteIl4o3DgzA9E2B2GIsFX5RmZvOKlZf0mCRU1wi25qDNNpTUvDZ5wN1gHknbBsenITvY
ZnoH5oU8yyXAoH2XXY7gf881HIL5Ot4EVkkiMv2JwUyEpFSdWNFtq/GDjM7ww2F5CwBBX2rP/x/h
7YQYuHTP1C8JJoagS3jus0huy7F678PK2BctJyxzYFecACpxVYTDxkkkz4KDqh0I+JD2Uqp6sCtv
Rt25WQ4pDEkcG78SIYV5O1zTZL2Pc7QZcmlNSIFeu4458W+xblww/hwhu1PPsCTpNE8r0ULRKNse
oBwrYLJs4ItpnnOe8vhLlVz4hOQBa29RhNGIHOqLJV/9TD1LdjoYEovamJ6TjEMA1Lu/57CxG/J3
8d8wJZcpKZCx+6dAcDLSO3c2DP3iAXkDa06tJz4QxB1+yiZh+iX4s244FWHKsW4G9k72m85RdBG1
w9GR0N5CLb27tvZUIzQ0Lq9bXdu0UxDb9nTUntouX+E4QD3xNgzEzP0YuE+oU7eww3jtwcRqi/AC
IXba5XZSgV5+r7BZgWRFTGstDKWJr/9NfvTjNXQfMqmMqWxZBvbGS5j/zMBcLV1TCiDBXLIECzv9
Aee6dEV4iYefXDi/llO+9oq20jp5MRIcpQ6HNkEFSen1jzRj7lT7bxz7ngFdJDgYg89Zt0EG/XF7
1onoVrojDDsi5sakblHIt1/hhE366mErdPPwkRfzo8U7ukpjSPrQcohWBTtZ+2fMaTvTITnYCn5Z
uan04o0JBcJCZ7zRrPU8EeGCql+fY1Yyrkkcr5n6cwooZHGOU3YIt6bpouue+w7crF2eRzqjiBSo
W1AOb8OQV9v/vyYjT94YLc9SwC1LT9PGZupDGQyrsapxMw8QNay8Ac5ayQ83L3aescQEgDBkYo6e
gCdJzBN/tY33nUiSsxii+j3Q01f8tk9Qziv+zWLtNjlZPv8NkANEB38maqAJsym8m3G18ob64Nr9
CWQa624df+XsmJBJtH9tprhFoHINFVoQCHkCB0PBkpyY9gNp+FcZwbqKuYjqnIQy7zs2eYk0pnWa
UX46s4t9/obYPgiRv/RFQr/iqndrTjgOxGqG38f5LSKN5wBWO2h2uDNS/9wF2WvsCuy7MHAqp7rS
mYmoWfbHCUwosATtO81ZxWPyaj6IB8tbSjvf+21LS8GHPvVHr5GHyg1/LFVxa6HHyg9YibDvlhny
AIHedRuwXGjFQznWsQhyxCn1GPuUApLReEerpl40QNlLYwAUoftbefwmhp+GwNgS+XdaUPcSkm2i
KR3KAN0y1CeGhBsK5i7J1bL0eQhds5awwWp6eW1C/7Wmv1gz6i0+RDIpqty5RAHIy71ptbGJneTm
BPrJbKsKkuPRdGgSwonHwqNBs1aa3Ah4WLMe7ldMSGuHmJeCCYGDnuP1dxl1INCYR4iZ4PuiGhqS
HmguB9H0czssX2gYvcIvpbMioY+YsPqiMDVt4bc49WYYH2XYB6HNDQdBvtS7mpkmyxop4GPdNygk
O2oXMA2Is9nTIxfeS+q35LdPzxbGGhVhKGGtddNihdPp32QG4ZwSgSg8AKTLh8fUFoi2ojm3BaMI
x3guRboszeY0sZ8WdnqXkX4yGA1TBwMVKpL3INZ+wX6wSVKrvOga3jI4AovEFkwq/FXuXptKYVLy
0i+AvxGVlCDDQPvp5U5z9VPP1hK13t60/HkmxMeksdCRD1wTDp3XLXBOEikj0RcxhxecoTfk7jPn
i6xoaUTiTs0wI8OCR89BWXD80UJO6XrW7Rx0BWVoT6MOM6kYT36OGBho+aanyFjVxk1mGmdKV1/b
XfaLAfeN5rwUz8/gzVwzgSKj2xO4Zq5har5wqptZZT+YDCV7GcRL3cRVVYQ/sYjurY1Ly4y7Y61x
tQ4EcCzCKhDuH6ryvx2QIZy3Nr2Q1xKwUl2xOegBdxz8hjbtajYXVFymNcCn0QF4NNj3stHfMXh8
SFGSM91HFHJgySIJYzAorM9hqT5saby50j5bHTpvh28+tbodKJWnwSbe1cpjGcBpyPHh63SK5MGw
buvg13cnnY9agc1exuM3/Hu57DnvBVrGiQDfUo+67DrlP+yzJ5MSUI2ePQl0nLn2l4i0O4Gd66DT
uRvr+Da6h8EAedWC8cOW9zwAzV4MnbXtjfKF2MKNeuW9hbcOJyMBt9D6qBtFWzW7RT/Gr7HM7kM6
8jfGGRKdLM1SPTPUJ87FwB4Gj3akFyiyOMIM3vTs5wVdjgOjlBibWeX7ySoJv+LZU2xzOMNyxSfR
94skU2jjJV6Amh1d68ZzBFVxBb7tU9nz92H88fwwPMJ/XGtBsiZRvjNDbTfZKV0UDXFhBQ0Gnph9
xneIHxF6kucf7FIaJxIfW9fM+uOQT+e+C1FifYkPVk+sfSzoduTMSCiekCUNMD5q4B/3fHkSDJep
G76ZwJgNGL/XqeLbVIPhY15R7a5NqCLlmZwnP9m0TtzEYSChsKpt43LIr0wCCSt3B03PvxvZ/QUD
b13Q6t/gqjTeaTTfWfbMOlWgeU6PSiIfJZO8dwY8y1jN9+UkohGl1eK9FmtqaZqwbCwQFsptTfIG
nHebZrz2LY+wbzzmbaHAZbOQXKB4YT6kDalKs8X7nGCTLk5FhBoPGWBgdjEHw+rpGg76k54MMNMg
XS8zGRJiVel3BBR5MYziHRNEuEn6pt/IZPxIOiMAwXXGS2iemfYsKte5FmlHzqL0+6vTyZ3hltE9
LAb6bAZtE+qPLHf5HP0mgHKsb6uSqx9TLc52MAMCxpqTNvrnweXqj4N83c2qoJ+9+DpHT5uz6JA6
0WyufIamwVrkkO13mAgiN/nbup1KQO2WtQ4VIkYRuv+goaOTbxkrxvvE9s7Xkqn2obKjbQ2KAN8w
HQWTXV50HE5pJOyNKrcGqeWLvDRGO66H+QGkJvY7N8n1c6T2NknUbkzEGfDDTgSGk/6dVrmrdOzn
vjcQT5p2jcweBFMXCna4kWqBpmTRsadqewV6/REwN8dQ+JWFTK80c7hlDJPWqf+aGCxdGEYfMjTZ
FjCn0x8IHJAA0CqUDBCqRsNr4FNmYHDtC/N/kGtsFHHnZxIYFOoB3wNZ1yXkR+oWhuyTSeSdWsiS
zu2QJgwR8rmyQcrklHoG5BhvhklE3alyTIB/PITK6ZH6UmBg9L9edaLkUwwEj4wzrOln1CYP9xrX
ja5wdjDlwGTF6Q9/3JYRIX4NfckJ8CxL0LEp05NVUEbnwbloJqeSUGC8oqg+WEiP6E3EDM/F7LNU
5BBz2BO4jK1tbLibyjcgf8fVdcyYNGEXvOO42ftl+pk2TOQYQh4SrePpkNMj66ZdWaWsKam/djNm
gwVyMlFcb1g1NCgLmVnbGdZNWzWuncBoVnHrb2qvVreyd/HwNcy1bYT6Eq8H7tGfOJWHmiNaKGZq
gte8FqUFFpdyHkjCrNTtVY0t2IHRsJbtBIK+056Msd1GZKZ2TXtxWV3XQvGS3UX34eHMZmn1YMEz
1Qoy/yuiWgKASfSPsr6RGTw5f0geC/ysNkut/BCOOazHJj8OGMtzllESdDv8ojxeaoCRSqM3nakG
sMB3N0PZ4zf/jT8xYK/lnVb44UKlf5jo/hzsNCoJjXCZVrl90gqPdQL3XGQrpic2pHEPiMfKEPYv
Qk6x8Npy7+fMdZqy1Tat3Z5U0jHqlO7vNHHuqWH3syTcnIjQuM60awlBiOR9E9KjXny1WdxBj+r/
2U7SrnANv+CY8emdxYsELx1dsP/BAABxr4Ma4PI3ff6jLdbOOiSFz+0bq3/v02+ZfSlwmHwPkqGh
k0bFiSkdecAjP7C37iIufXHG5K3GgsgdYSZJ1dMjtWfBECdiEB/sthg2hRlxDG4UrtCBrFmWYTMX
xVEpbr2lj/Jh6RFrR6YFS0td3QjLB22NFJlPkMZMxf05LCzc4PWFFsv6WtVcqoCb4DJkVVK+dRVx
zG2CAySu67/B1PZ96ibMpeaJTWo8rU0RXcwIgT2UpNGLTODRIO9m29hCosikTa3fGixLYTo1u14U
cpXX1aFVSlsHt8kPcA4lKA5QBlIqzKm31UErxzhFLPs1d7Ryl9pjCcfpGawr1ALHg3RQ6bdhwh1E
KY2+xJHa7Z2ZC91U04aRJ85FfTXlRT0nAC4MbPl8YxOrYh6/jB5bUiI/HFxI6Am5DtktfnKayUM0
BjLIafJ10AAyWv0QHbTxFIDHkTSAA8bG4st5wmoqTjvN1smZaOVOui/y0F50lXcv6cbZ2H325vjY
U2mtuuZedK8V/xHFz5gZpjxgS7ZYRHieXiUuigbR1knEh8qA3AYa1veJC7yRDmpRR7oDmjr+U6PP
aRXvLRAa9hooeFX/cA0Pq5fhffgZ57ypZMqQ+h9l4342SXVVpfabZciEyC/XviblGyDOWeSzy7Bz
jrUFkZX9Z53oAWh0lLPKiFi6gl+C9j8NpORFXODbFq2DRmN2x3Dd+m3IsQG7lsa1KS7tTdYLWICT
zYUI1z9cUG5QbfZKMMBZWYm7bPqZtJIaR7sGOSPAW2ziyHzuY8S7ygKRMMEGhbgJIcPQ3gUOjY52
yc6d5hvXKx4Ujd4+BmR151ys0n/odID2KvRmQASmPQP3d4ooZmpVybpWypOurEfDHc1lk1KKk5WK
DKRzYkG0LG763qtgARWMRtiRSk13960FR4cNlegXrczWgH+fUjqABXgljgYIzylnZJQVNI1PpbI3
UujJ/I3fRMvpr/dsUoxcsEPJoJBz+M2V07CZehpHsMABVxn3sQXPveaHIIiARWtqN5ZLsCWE6Sqa
isA5/opORtUhJz69YGBLhNwcY/vkOjiRquLXhgONmcNv13bdYB5NHXdduHiKejcRa32gD2OoaLkr
YbT3L2w56OURzR1mk+wU2YWq4C5ux/oX6TAK63NAD+aUwZaSFCrxlS44ov0OJfhr+YA8le70TP5E
IJm51WM8CGZdU1LgSXlniHcU95Jj4GdKsBZ44FOqlk1Uq+t7wq+jeH0dlDjaGd19BsPDme3GPXO0
0C1ePY/kklm+Wxrjeo/S8dRRRyewfy1i74RjQ7UW/sNt0TPKLl1GEHl91EpUubnAK+Qiq6/dXhBO
KDtrGVKTTueu5R2JkeAUyvxVpvJq1WdcnBlpoEz/evrMbElQWyyKojZOdRI2xuWex8+qSa1UifdB
zP9mGT1DfrjE7Ag0dZew1iE041uimGUxyfqgQ64OsV4uuxBNIR9ymuCGc+pIe809flyEv2Ec/6Si
+awcAFbRn5zPbzQvf3oJxmSt+6pZgZUYMLP3iLCFulmZ7nB2AfieYo+cuGGBUGveMrj4TsC60FnJ
yo+xeIhMn7aeFv3YBJuLDIxhhKtMq7Rfor82/ZL1qhYk4JihB0X+1UHMoR2YJ6IbnrgHY4oGaYLZ
F+VSmNhN6njCdJQ+JVxkF7lRvI4j5xvAahtYrnvD555hV9mXlzMN6hrKfLwYYSIup4edWDvlY9e3
0uC3RuykVJjSNtMZtuSVr1HqWfeR1BZFZD2qx2hlnz7GudiW5AskDyxHu0aw2nP5Ra6DxEE7GxLU
TNxCXX+UDHLWWlB8Ot7DHCOAHa6JKSvG90DZHStJxoeUExwKAzpzDdQCDEvEFbUFeL2YFXoRyeAe
N9naNUhic9X0vOQnsJti47mY+2rHRuR9l0NJjNPqNqpjrDXf8fPKIXiiQLkErEF0HTJTEsmd6hj6
LYqfoKYbZs6gyHF8xvXKp1/KT16kdOvFYlUr6zrK8K9pky/ALacyDx+TUnunHN/c2H1YTWytLBVI
DDlIvLYeU2t8alOzeTZddzdpnCSxyq/9ltt5ZrnnPPQRYuvugmt+nafi3sdDtgpHgX9MZmu8yhBZ
DF5L3qqVYdlvXjK/o0GBHVvDkKyicW1m6B8OQ0I4stoy7eHWynbuSsWYNZiFy/1FvhddvO0BD3Y1
gUFJD09N6jItGLuN5C4aCTCXa/PcWuFvqU8+tsRUiU05LtoegwVH7oElr+pxfhIcFgdg/CsznB5J
hIdJcqSq8rzYNKonPhJY1DXRktwMV7JNOJccYEF5fOgF+x+b1odlgvvtpL53LY1+Jcu5I8N+OX60
E3wf0f+vghXA+mEg1mQ/GGHuXSpW0XjJIO2y3vKad/SlMPwMsl2WskoZFamPtPguOaqeOCHzDVju
slTkihAqQTJcwJijMOttt+VRfzYkulNA79hiYjqKuO35ygRo/BpDFtvEHXOxWNhIfzAeV41iIB8S
4ywr9DUJs8vqYBtzroSNXyAzNcl1mr9Sp8RNynaCZx6qCBBgi0763K2co1kTkye6sa+rpHrKCuOf
WVo9yraNydzaipSrd0l87pJj3vK9MN7agv0lhy2JL2JRjmW20malDpfiS9Lb2sGs3LPkuhAN+bBt
I/Xkat4BPrGDVQ10XdbExAl5WFLasU9Z3pEO7NWXTk4mJ4hE9TpjbttHT7GGFgIClymLOOumDpGK
K3+htfUBbj1ZKphjJBxcnLnSAsWJfGmWw8GqmKqk+gmzB/88Y9Wp/DlxkDM3ZYDCT+2w46mCZg03
RAWwuBZrQbxORcttmbH/Sg8RT+vWBC5v/I5OSUkO+gnitdz1MuBJsZmRar4jcaFZvwU8rg2d9hBz
hBOTCRLPGh4AL83RPyKADp63ZZoA4JMlXwGRWLsgQs6pZXMZYachy8Q1oCxogUyz+CuyDHCc5nc0
Roe+5w3IxvQpgh0Ga7lbDZoGv7NNNpYW/To5ZpvQZWsygVCQQfsRFT7sSG+e4zC8GI2fPOue+jNj
M182+JNXSU9keqTOSaPHG2w760Gtcb/QLYaYUixkRfNZQ1xtsuwLjRdA+O3hQrkhT0wF8oVZ9lES
C1iaTSkoq+QFK8d9YbNRo/g+FWmQ0xwErqWOPWTSyVxTDzdCipg7Tjot3rRl6WDVuNf9YG78tAuw
ATPKLhpzE7eEWCvj4srSutrhMXFjfYNR5j2Z5g47y8FOU6ldJabm0E6MX/dD5Xc/rGZt8WxKXEWD
n752aJ4hrebox1XJedlICsEQBnS+nU1PBeeMPUK7t2VGtZkUKqKphn1vq73AEpqnGDOCMMEsls2T
ITacJeHJFyv38C6AE6W2AyeQmPbd2GKzbPJlLdVrJpEvCMuEV4I43eKziKlZhMO8jWGs94b4DG3k
WdNgRQXZxi0g4vU1IdoklIdiDaZw3VjJCjyvD3ypp11nkc0fKV/mWfPAqOQxnmvp63e/898z4eLd
CyIGT8KbpcV0OenNX5mO2iVLJ/hwZkKtmf7slxnzPQ2sXZ5+AXyrbz7MvY5+SnCvW1UMPYXlegTP
Zd2a9fg0yuktNOesXkySgo9Eb5jeq9DI1xqIzBNCPdNO50kpctWYIptE+8yjeRVyY2dtRfGXa7YY
qGMSJUKHVkXfbCdIUrp4qrZ0oa4hpp/7gKQEHQ42jvJYkGgavlyQflu68L4xr248xlfwc3wqc/8F
hWqPONvBqzdasDHblCUmctCRe8KFMF1ZkCAAjSyrywJ6IJYUbnwGpSE5XpCtZuGySq1iy8/RLn27
JgZbY9+sW7GqTENuAVmB9TYgYnOxsTZ6bxwTM562ANq4ADp3s+FwF+DfCfrqqRvEoc3EFyNNH79V
KmYu1moccn9RJQKmTpsyAjFxuFcGPThlcFSuAz3T2DQh7YpDP4Nzk23XmR+8nW96YFZQj6i1jyvO
qg53TjnxPqaRn62a0dvXXkUXVKdutZVbyx7aHy1f+0ICwPLNXLxhHLx4qccoPbKSs/GHX29d1e64
7eoan2tPd5mS+0Ek71RWoRHAo12MbvbqD0a7yQg6TaK4jr6FIxr6OJo3BUBUwxHydlFrGPoOPRUa
sTdh4O9ESRUQenXuMhoAL0pfsoZeZNl0DUJkrRFUjlWqVkPmvTUoeXQAsW8nTL9afAmNxZTBAwYA
klutiGUS0XaBIA09R3oLF5df+JspH5xdObR3SSCDb7EkmSEifa3TYm/kOJxK3i3cTdiu4ia4RlPy
6fb4RB0juCOuk1bUWXRkxgGPPLOx0lwAYso+arn+FlIEIYG/EJml5kF7VEL/aE0sOk2z+f+X2c45
hNR6B6pWt3Kt+hLFOMWP0Yr6ZqE875rmo+uFdijRGay23gmbZkpbwAtLpTxnJLxl57T7vFOvMm3m
59jwlp7gMNMX+R+KJQ8HyrlPYB0HFIesTH9mkYE0dGjTLLiZ069exke3abXDYBQun4uer6hFXTQ5
F2dAlatm7q0V4hBOxRfdf/AnOn6vhhx1LCMrvfECiq60jnoypBqMCmw3hc0ulO8E0GvGMjHjUsow
20A597BRr9ULt1H7leEpb4O1EAkAqtwb/FOHAfv0/5/F/cgFNdP3//+V7uVmT0mJ45/s+f/Y4dnB
OafRkIX3EFfNBwnhto2tN05BsAZsOiy6oSM6l4kPNuMn8vLVPakPad0XlxjD43yT7Z6SqHnnZYfg
Y8b5QRCde/T49BovfWijmx7VjGaf3NpamqnyyMLYd+xHNPlMz4Ik5a7xPfcuiuGp42L24To4Eimg
G3eYwcSuEy6LaaadccjfEkPWL5FfGgd8/wHOK+bHUdiNpMflV12pn763XqpRGE8x5qZbbJT/Goer
ehyrcel6jNX9Vlu6EYq5XY3pTtJAzYEWlDcG6xOW/sRJ1SWJ7GCtvGJrMvW9UpzA+5LQhBAgfHZz
vWIrKFSm/hh6pbGm/Uuj/yw9GoLAX2nNBK+sWoF1SDikKONEUdKJyNCDDKm/YKqpXx364VB876kK
q1MfDrgt1U+FR5y8GS9t6h06vJsnj6guW3M9QAxovc2YTiikEUA0j0QGeqY5jlxHOHGGbR/uE5FI
LqSTdm9hq3g2MwJMficvn4yV5dfNihHVBq0hPBpd/Sr8mvtLaz06bWSj5Xa5xK8UXwvNCA6Vgi2u
/KY79RysuNgw3gibmG40fJWuiTd4dDh5EEXD8e/6zwz5AWpSirZyUNWUzKYzouehddnDMxyhXJaJ
+3Q+iGyNnnov8x+cYbJtkzIu1+m9x6hBaXktKACU9KXQLYVgrrixRWZItYbu8bDYd1M6ch3VALkC
x5m9YsmmQMtjgM+MtA25BljGxi3M9Sg7yQ+ngyCD87YPdA3CysjWyV6zQlfsdSL/Ru2sBqN5MfgW
DkNLZ0BCVo+C9g0piVNc1OcR61vn+ys70C5tA+VYDQhKU5P7gExiuut94JYBze56YtNbhKQHoyrY
gqGNc5AoWeO26zzK8Wl2GysemYQ0yc3LBagVixO0SfxZoEEteo3BaIIgVeB/5cog5NZLPkusWgwI
0hsXMTjXGQs4EKM5nJYRqpx0mhzYvRyVtbsSeklYn7VSoEsn1Y05Oz09YE9Tzv4rVn3K3kmSUHpo
7hlawkqeBANwPf6mGYRrre+/9WtH+dPWnwsZQPJQYT5ih45L98kbUwQm21h1zpQedMO5Sd0RKwot
Etgbj54AeeuxcRryHuG/3CWF9q+kdUDoI3C2qfwby4NeEq7l9C22UTVSUT7/VVOgXfYEhwElA18k
flTMfDcGBXnYb/SEWThtrPrCyrQnRG9llLtRWt8a+fr5g7p7LQtqPoDeTXCwuq3D/Fyyo0UFAwhR
3bs2p8AnNPe9XlAy7LecK+TW9Tt8eoLTNNaMwS7/5ucNlCAgWYIClhcXW6sEeRyLIV2Kvt4Y2Eph
s73IIYO83hTr1BmOga+di86edv8ij58dnPiG3hfsgoTV13lIEjL03sp5tElkr6THTCOCO5CK7bBX
wHwpPO6efeuvJF1CCCvM/KkQeqQN08fyswZhsVK9o1ZWad5w2UMdGDKfSvrydYSJigsR10Xo7whn
gb2srffe9J57kgRkgM5mx/Va1OoP+wzISffXMm0wVH3ZLPXB/S57bBVpplPH7HxbHg8T3iEysqX3
pt1z3/vRLW/YsgudTTO6FJahUUUZvJWs6pvS+ko8YtROR5dpVLY/3ejwtkWpzlO5Eo7BbVPWvHUR
WW4W7pXbd19WKJ1tV4WXrC3FzhDJP9dNABTr/jMO8DK8OkT9dhUy4Qri3ceYXYJCfGup2nZYwpeD
aT7lOhTf+fNISDeT3S/SNQ1PmzFO9p2bzPi42jzgrzgA9suo0SRHMtbmmW+M/OA0x8XksIs8ujzj
3N1ouXkBHC62TQYV2OXDtbhFK5RLrKfTjwccGKca1/3w3E3cQIVNSW5Lfwb+728lH6HB0zC/+3h9
EQKc6o1KmX9ILM94Eo9BDaOvSYybEm8sCf98lK1lpzhH1clPOkXvhUZEygrPRCkpccLo4hFWm//h
2AQPGpb2ve+IjZbYA6mjaa+7Od9CwOxYysX8LSmN3F7R5wd/UtuKQcAqYeElS0e3Lu/tIBDd44CG
tIFwo9WKXeXmxAVRn+zBA+DIXuz346dl0ICubEWmkQ7jsIgPEZ2ozzkYofo31eVVq4n7I2mRwS4z
8J5sCVXd3gYMHzIkPQneuDgZOP2RBJ66rr9HCgmnilzKqOgfr1zo6by0vPYuljTb+o4r2S/czKfI
Ij7a2YXNBBk3pP0TMthyjvF3ZoNJ7Mcz+1fqH4lru0gGqX9IXO3QtJ1Y9Ib9bww5GKcu5fFVsJ8/
s5T43dqpz9N8IOW4fJvMgXCK26zN3j46UBSiEL8/xkSxCvQcR3Yhl+kAhGG0K7yg7Z1E27VE2mS6
kf/UgupEjjwncik/A6VNy3Hg3OT22avEtWW7GZhD6X/VdXVtXWMdcSgck5AVvLCwpob/LE+MWyXJ
d9GQ3JrhE9fFLzq9X/vgGFi3KqxvZmuO87CAqRYvBWe6BIJIk3+FEy7Xvj/pc/ZV4of1jfYE75FW
3jx896UnlxW/X0H+clG39lszOeDwM+9fPsScctLPgNCx2eefTQMDLebwOHYctMenHhdh0eGoL00t
mUtQ920AcHKK9Qv8c1Lwwxeui/yuU1m10sQHqO3iWgU4+Yxp+mm4lM+LL4ni3D3qlpMvmEPMpFJJ
QmGqFw0G8aCIfaKGlLWH5YeaEB0ceGGmr1EU1u8TlT61fLB8pYfGqKxtJ7tHos0jnOmu/FxfDV1B
4j6ebp1KLplSbxkkcJYS4xJUDp1CfnRyVben0/UpNHH5oi4yhuEePgbfgU/paps1POv1fXQtc28p
yjX9+K8i2oVfdgx3llRPJsXxiz4ZHlFnqW080Q49WHSTgeyRdX+TvvgUIv1KXLgjuQMgKcI8MYV/
VuoxTPOxHQfIDAfv21LltVfaJSf8XcX+zoN/thSl/FPR9Mk13E+dTyeuiVVNvPgweZT3Rib6xaOv
2W/cV4ODdBiJB4dLjop5sGdxBIDWlQcjSa5J2r0MFWMhOKC0dyYPZwx/mym7M0A81B19cLGuVVvw
PcDitPqMGsCFbYwIy2XM3YKs+JCm/yvwltgOmOfUtN+RXk7M7aaVJXxax+IPadUHKyIBFA8E4Ors
Qs8qeV/OoIu46S71HBfxymGbT+7ViDVkOZR8/U7j508HoDyNs5Nen/m3Ed9ph3JmF9AcIsfXmkb6
rOeVYW1Glwj2odm88z+bVxnMfAFotsSPu4iqCJSuGexaA9HGtkALCs3xlo7ttLupNQCEhAWxIOOr
zWt9xcMy30GDngMNHgmmil0pQKEzeV/4DWPz9IVSw8+x46HFKfXSFMazG2ubEqHHxAhM71J/t0Oz
XyXMS/TR+xf9D6bNx5OyIqgR8+TZdv11oTQSMVTETw0RIJrKkL8xqy8gKWLNMxWSeuD9dmVLXJnh
+mwCXLpW+g6CeQiG90wr76NfvJLcuuSZ/OxiHJmYojjx5K/uXE+rpfYjR2RheCJgj4dw0ujkljEC
Qjy2m8nIXnPKPntHwtwIzqj/eAISRmkWMDVvfEyYVXd1HlNKzMLOs0sNL/b7uv6g6Z6JppimdYPM
S1p/OzIKQzMmN9Jon1pNBLBQRMApI3/waXFS5puj/mzVFeSgK3PcUU74AQhaDZP3InyoubP0hTeB
k2cNuHhZhU2wxRmlOAbqwF88gtUjlYwlPnatbj806GrrDhCZDQS9p8alLBp3F6Jum546GMLpNg5x
SpWi6RcAlw4YYn6pcReylBydkhfNmiddJW4OrgPFWMtNHOyiZswPjdrnkUUcMx9XZoLpw62ZyUXc
bzIcY4SFTAQ7fC+GIN46WEyhTdqLGL7HJyc5DRLCnZH+x96Z7MZybFn2Vwo1Lk+YmfcJ1CT6lhEM
tpcTB8lLet/3/vW1/KoSeZ+eIKHmNcgEBD0qIrwxO3bO3mvT8NYVfmdqC0YX8lqhYuf7FN82SG2K
b71Z2JO6lBYKc6Gx+zvIYZh3sA3I8ivYFHhGgaUnRAnQMommcI31l+cpQZmUYTer2kkizCk2A6pT
gpaeJzgrmvNQmW20cW33c8Bwk7bUdCPkr0zTngEcHBl1XUtvI3JmQy7y7oXtdQcle+vgmVmK9KgZ
Dzqqj7Rpl6rg6gyVE2zjxnmDFmouGI/vAq/5cEFgcpxPHmrNJzHWdk56IF/drB3uerw+pkX+Xj6B
sBmR2I8KHafo4GJyIohSDgnSmhkmbBAJVuOVMzvWahKoBDuwm6GUEacsIV4wdMwzd43JatBfphJX
XdcxKDKy5NOlwwj4iHISHV6kwockxfvrY1NzKvPRNfK7QNFL4JlCaIH1PgumXTjgccT7/dDjLwHN
Mt4gJMQcEio60FF4ilqldrrTPIahvkgzRhqs0cYsm2LJstNNZBE4zfB3jusc/HWc50cr6vOjS3cZ
MR2sCfl1ozf+mPX5zzGr5pOZdbYIghMhiENz0ut17bHPk3DHBkRP1Gj1dyHiG2sxUCSQzQgsYqA1
cSBfGMUf+iglJsbHzDvaz4Y/7OJ52dICOuTcJNdkCFDjtDJHgPb61DEBtkCrNQpISRZ+Oa7xJgyx
k+1d1D/VEwHZBpS1yB1vIhgP5gR/ua+wxJnq0qaQ26yek0wi0bV7yS024mLbzii5L9PuH+j1GXsR
dRs5De0BGAPBPnG3oLV4dqzgS5+mA5HT3Av690PO6aQJxctUH20W3aXdV5dpQJQns/COgfo3d4AC
rI+IbMvuEi0CSmv90GiD8fKs6TeMm0RHZq/C9g4pM2WSG6xTVT3areaveiR8SyJnDxyJ8RlEh0ji
YCPhAE54cTJYC9CpCs5O3bWKw5uOH5hTzqOwzX090GYCzrUgqHgzIVLfgVz68v3hcZIF5A1rE1jj
gYIMK7rN2T+3d1hffPJzwSv51vhtI7qAbNP/8AqJikmwd/YjL0/prnhPX/2IhWuY3iMLuXzko5rU
yC2I2+DYOu2c3sh5qK3UB70SXouOStruP3oteG7W4HRZi8jErer0sa/0n23h3mg9HHSNX5c3wBUZ
HvxEtqcrACpjN60gZpWMhDvEVtXR7pioKueZ6/Vziuv9wGrPROMESvcpbzkLc7oeawR9AIcAonIS
rG11NVpxsAlkgXr7KILuOapGfi3JgyAnufvg3IJuR068ZOuL75hC5PVdVAliFAMegtn/Jph5isx5
GTNnzb2+D6ZSoMXqHoHoY6aWJh4YC3duYVh3jJIeakm4dDrg+BbuC9JFSR8/hUIbr8mA2eAoOgZN
fDYBvTimO+1GCxObHeszV2KnAKCv2imL9nH3pdtVv5HlQLx5gGmIJRZAwmNO6cVOGdinuaptRtga
w5ghAJo7eJa5zZyoXXO0x8IeffjMxYAzTNkON8CdJ/0TYvtXyFrXKGL+6haGx5VH9kyfAM3GommH
i40Q3BTup24EZzyNLAtB8k34FUflz6G8Qny94S5CxdlQ7hR9/BIpntao/86rOSvGFLt2bL4nmZ5y
i8a1yfRI4miZIwOeOlN4jFEiHvgIu1Ri8N+R+oii2cjo1coCygnyVgIIF5OHsycR8dfY19sy9Dn5
ju8Bw0xmFqj5XItkQO6ak+eHAHhy6NmntPpljZl+BGSAwFIY7/0iO0K9oORIzUesCqNeMQNK0KoZ
DUY6hkaWVv401b1CnXyybOeNDM3bGLOawfnCLsA0z/WhWFckghafOUU1VLcj/tuPNuGYZYQvE8HO
PKJLve9XAc3YsBUkKiO6qAe8izrKSjFgQzZYGsRXIH4IAo4WUBofJBU5Bxb4921AJzOjXcR5evT4
qKo8mCMOdZHd+ybipaHcBTQ/l0le7LOM5yXzh6vfWy9G+D5yBsM0uM/YPco0PpWMYAO+q87kd2MW
zV3P2jaWaIXSm0/1DoAj5NXEqecgNoFxcmLlQ9tNJM/CrMebpfg+APDaGqd7ozQWbI9UaEZ4KNj6
GH3jrxvQtrxpTqPWkyAFveVgpamCxTUFkNB5L2MCvKGXjMYr1YqlEzy5bqJ2aXJTekKzmhQIZ6kB
vObYjwi6SQHh4QoG3Ep4KA0QauEysxP0Ldq98EMYPvT2W46iQBdaTK+ZTqEAfYDLcms9dw6/srYD
WxeaqXQ59cWXZTbf3i/JGEoJTekZRnP4KaB+0cAF2g7t0I8YNCJdsX3ScUJHMjs7MZCsU3nnwwPL
HcLFzPgcNbqOPX76iqveB26xsgwPaBEcDjssw62MksehxqnpzkAPumWM+Po3Q5uCNcCpL7x0NC3V
dKAu8IrxpEBV0+ODquZimixVfIk6IBTgwO0C2YUHOKMdBbW4HVcPlgad0xvEI8oLAEd6i1VaS7jR
RQ9CCxaJFRDZo82I3sl40UykgJ5v6+tOMxjeqXE8ZoKzlisMaLJzgnHODqj50YfehvFRNdVN5g6d
tAZY6JiaJKAbdbUGT4/4MoYYSw4fSYohDdZG3U9i3HV2LIFS8c25lo1evBI9BrDb0ICBl6SRtRNu
1Tx4sg0bH9c8mXFGUBUgJCwNK716i2zXY1vtl3oE8ILKEIZogakKEymB4zOrc255ObA+XfyP7nRq
hEHEj3eWlf9CevvZ7ZEA10N48toM1S7nrqrTn5oe+Qj91kvam6Bp4JZr/o9uTOkAZE9pgN7LNOEv
IktuVkyYnoSY81BMSGu2AkCPf7gLWvRUzp6GVLhEygqL3NKwXpHmVjtfjuHsFBtQ7wbGFrBevLWG
BxEFx6pjfMJwbTJ7mqPsBfV0Kj1qnEJAz+v7J8TIV8Q0zxNgy2XcaC9uQGlNlYgJ0KxOI3clQ79N
3s/O88O1tNtnm6ZU3Wj7anLlnRizfUKbyAqQbUj4gafBZnAw1vpDHCGsJPrxqZXlfQHCpavm4GXe
UUKhHq0Bo3nvo/Dh4WXqF6tTEHIKEud2BYf7wi6bAm3tM25mxvOkJG94wd7jTtpXaJJuSjZSIabX
VItu+C9LVHjAHlW/x7i+KeF3FEaw6vTqTdjhmz4kZ0qKhe0erQqWUAfOLK2Wmo15ONGNa5UhnzDw
HhYSaqnpuR/EzdIIpDdrItEJo7LeRsSqtei45R3ylhtsl30oOQEx8axz8wceJKQDWAEggD9VKBbw
kYffOf0u9pa51EONW8rP0WEji3hgnHno38U6FtmP0BPHqUj3NLBuBliTRAXuOum1R1A9PzNtXA0N
dIG+4vUs649iqgdygthRvPyxrkYUIFJ7dObRa4lI1wEP1rn13SQwTMSKZb5RNbVU1D0pneyesqGH
bBCOp8ZrL9RXRFPr0HgvTZ2XWxgHLBJhuoNza60J7N0RbIyssPCe8fJ/VeD81BQwmFiPYCh2mtIe
k/yALBkgS0zakU5PXRmuOrczRNosPsrUZh/RmvtRU/tpZB4aBHs/lucZcKulF7stX1WeBlBl2bOZ
rVjw2IFt6EwAMrKsA6SvcggvkZz1CzhIutY6dyK4eV50xoQimfIEN46aIxwWjZ2JfDlRNBiYXDBH
neuu09Dcw+YwFxJNRkVK226wN2ln/SiIAtp6TrBP8vKC5gqSiq0dwYkCysYGAcnYWc0fbaBJLWp2
vbrz76gGL3XeHpvGfa+b9JobxrAIEHQGVgpzI0cwLVfUrHcaRjO7yI9apyG4DIYHvOVXlQSXRD/k
EjdfJqKvnl9nhxUiuwaHYmE/4Gk+a9WHUc3uSK33wcnFFz20n0rvzMQFFug0YXDx3gkJfhoyXedZ
GQ+uhpyt7OhshgWkndb+stqpWCI+BJZwcmflqVLORTGRlY7fbMZiujMHiwYPOuYm0JptS+OO7m1u
bdJQe646gGBdTAuCLVmP7FcGWSQsuMVHH5Zvo6DXliVgo2s9+gY/99Q4YOQCH4eXikCPYy72QwyW
6NApkQO0rKQLtRVRGDTRm4DWVRFunJoeHRUeFEpTHMuh2NMsKjd89F6YqGPNvmSl6S7+6FQ7mpfE
BhqpuemTYU9kMULUZmb7+3dWb3ar1A2edJ0TviXghWYc5NJaxxwdQ1zrmLGbsb4cIvPOFjCHooya
MoS3/subHsIj7ck2rL3iK8IzjP66f6FKhQ5khy+mJZ5HOTwj03iN/WxFNgH4Cr2yNm2KzFdF4liX
ySEbvFVDnA9BbzMSwidNdWzQisY6qX9Ji1jAjLBERx8RLSycQ9UlVEw1B6BZQcGoougJ1i2me4t3
cOXaACAmcvOcEdEaHFJrDL+dglKD9sdSWX55ZFs45pGB8Vl7J1CboghBlxM1WzecsFbp6E8kPmTX
olzt2NlDWE6PeNzXpelQ+9Hdjavg6Ct7D8wmncZs2Wfq6uexvlLQAUQRvXlGtk9L9i9sz7058INk
7K8HcvsG8jcUjbtFFqqL47W4MjKtZZLof4JIvweMiVDlIyHFQXNo45ExNSzG8CMpi5/Yh+bg0Z6Y
zv44NflWmw0irRn8JCt0ByjEWdqA3pNvJ9bMvZM65pbMkpZTMfEXeNsXHs+LjuSHXZKACA8eLr0j
87WgPb02ewDv/XCIZdtt4FDY25pRZ+wzyK/7dmdn9g3zVjyfOFAVD9Y6LBKG5xN5D7AIxg0HI8IR
2Wmzdu0EdbpmgetD2iR1YbhLs+h3Xdobh3QO3nWzcJcYzrUMY+SZLaeJ2lx01a/TAXoXN9IqBlAW
IurCBI3XX5rY/JzmCevQvJbAYCG+0m/TczogmWAGBzmThRggLZOCXW4CuXeg8sBSODcQ/diQsffE
cLnh6oEVe0Ht5p5mj1LdS2d7UvSr8XER61CY8mIjHfPCuLpDpZRmwtmCujxTj4DuHY6EzH1VhLIC
jXlWrfvYQRwOFE7yIKRd4JI6iYE8XDbVgBHDRo0yA3sA/24wvkwLRYALTipkDb8smp9eVL5piMDa
BMV1gKUVmtFeJILUvTBc9yHeS8C/w7IrmWDShvCsegY+etOhmYu6oZ3eXVo0K1XaB3TQj5qNBdNp
kKZ30Q5/jktVfXBAmR9HS0Q7RN2HcELz2DkewGfTvnpY5h6CilVGj4uvSsluM7XgiHvMTwQ3HpWF
8VIygZwvoO/kNEJ+tGRNFS0Wd7efTeROexKz19lx6Bdo61ZZGVEqFoyYsLj3ieA23Ce7wl9cky9r
xHZMy4y3nMeqhYCM8OLqxsV15hctIqd0OdhbdNVa4xts1MnI+zlT2gKX9SxySdCjRR/KhsLkcPb3
5rYAo45ih9Z6HyPDLPIvNBOfpMWC5XY+kMXaq7xQ1M0hmCndcfZFMjLJyaIr6oOd0uGLWLCCUJ0m
G2J4oAzAWYzrHecgcewSdaTA5cwylWdvis5d2b9W43SqbHmRQwEOrC5IqrCzq2nR4cjxEXRFjLQk
uXAWx+TiMLAKcT7BQillmmwH5tKt4RFoQeDLrE3xdhyfEZQvdJtwmdaIxwtoQ23bjBNd+16tEcta
u7Rx7yLlbH3GSa6ZXhQrTO6wQ4sB1Ski393I6TWt82Q9mNHWjB3SQhnUYrywWe6ZxKF18mCCNxWq
c0cvn6TKr0VPcBJk8DMhjsEpJymDP/aPgygv+hTtSy5Q2GhAc0OClyS8Zdfk4lcWGBYAQy9RisKO
56ecm+Xlyp6TIKyc47o7xs9unNxHDocuBsr6siQWCgbibRR6fR617GZEN+rGlbSSgP2KFBYTo46G
U3vTYG9aga5Nc+1SKYRzMuug8UrKdoONaayjt6np8Pfnwy7PCdXMZUD7ihw7fjXJaF37OLgk2FGW
MT5n1pnCtIwVYW6CAhBpJlFGFlFQ/sQhdoCktNE1glQ9Ekl0lTyBLZqZZ/5D30bpU09vmEL75I2J
e0CW1T74QmnrrgC3wVZlrQsd2aCWRg9QJVpwiWyiqc9YjOkZGKPp2E3g1xnrbxiR41mTmv/cZrNx
ugZzEQa02UmDQmoQzRiYHqGnNylqiiYmfMCEisD0lz/dmG36isANvUkMxoQu/2WqiquRe+WmrLRs
N5p18MZJDS7GldcEfgONgxL56KpzOUe6tpAH3lb6hQ2qeVXEWw8G0M0yh/SGQW6fh9p69heQ3gkV
cH5parcRG1uazTWMThxqwH8ypUn08pVIGWREJX3kuLQpHau1lZmnUS+aZVDwq4ve2kYo/u1ko0mc
b2XQP5eG9dA49X2jB2CZIu0luiPnmUnWfIAJ4vTNi3npe7Dl2BkwpEYcYnyFUsiZ82SddpMOhGDI
2sI3TogFinGz3TY3WCt3acHxp6Y63M2VfOaGx8FfOgXtD3SKioo8h41vZu1KE69yQAPAaaHe9i0J
6f7sO6KreDJSwCjI/KmK2H01YYBTA4Q00KFFToJD1wlXKseKxTn9JkP0oZB16Yz6/hHHVnJExYZM
2aQdZDTuZf6/Lmfey7EDTrRRU0VBNSxqDutDNkCv8fULTNdriMH4kNF/WszzHkSxIeFN5iM9rGHj
TafW9ppLbYtP5KPYMulgHCS1LH1E7NSRMOgRgzmJ+wgufciE12FJRm5SbMlnRF9bUn8LqlXdZrbV
ON3WmDCs2BI0aAgJuxdA9Qe4XEwPkr2Y6kuYzT5kyRoWYg7KmilkiRb3UTk8pZOTcooBe5d9BCqO
th5igG3cpVyEGoxOaHunktm5P8taZx9OW+ivmoi22XfgsFwajPgL5L8GrhUcB/eJcJJtaqYfrBmk
wGF1dTPciIb4GoQGy4ST3lARqWjixa0wnM6Ipj1NnUWROlcO6DCLgPqj46P8bd2SmsgkbkTP4kVl
chB3khAiFaL4kt6G5+WXUtIn4h2G6TE+IDEi1DGOj35C0tPI8lg4/bUOIYypjMmxRY+xY85cRrQd
KRGvqV2YaB5BHmrpcCtTDHoT1FaNqDQ2Sa9cqjO8rGwTCXrzVZBf0fd9IAml3oqsd2EmL73zOLap
Se8KA4aR9e8aL/24mAob9X1qOcilMA3occiAHdC5Lz80AyaTY9YCkTKariy0x8MkIK+X9gdH3ye/
a9MNHWvUfHRngvCVFE4kwG9RRtcg8dPLKIPN6KPhF43JvUewvGqZi2MgQsDhTqDShtewviddc5Ub
yAn8csuBCL9mbLz1LaAzcwCl779MJqQOCkWsrxazRyjNe+FY74Ar1B5IaRtAaCvhHimDNgsg2+Mo
wtehzV/8qND3FSKmFJlhqvXDncGLxU4U7GqnZDXtX7WK+i1w9G1feqTzEq9AIwMzDKu+Do7mgg3B
p4PwPpR3dux9DJP51rT1emDouZA+/yvLnUcYUXsOi2GXBp4L2qJ+tY3eXEeT9xUEB3zRPA8hQGHb
rZ+VT7msU0Oh23uyi/qQlLw+QUnqu29RNGVC2xb3wgy0bRpbn628CZ/vwxvEfCkBoDylbySIfkT6
OONHPsONIWN43ngnamIRN7lLeFZc8820IZptUP25Rg8LZoN/oteQQmaxlhKNPVJu8KxYuVY0YfBA
e8UnjijU0KxzA2rchchNfRUBXnExFKmgQbYPJasds0tZmBelmKEG5sUvW8bibv/AUBXiTgT/F97e
gaWc7BGnB3LeIE1qHf87tJBB0PJY+H3DY5TgVvVLSrY6LhfljIpygpx5lNNdh7j+7DxMMkb7algc
CPqIVql7xu47+8WHq8PPVbl4NVJFYojWP1iBu4GD94E+sTsEPnIXOX5EnBxY48S0j2a3ueUwn6Li
dGvvLEz7rHukomWe2vA3rIjJJ4c9BPBQivRgYFRrrxzYTEUWQorkQxcWZ5UE962XomOMikZuvE77
yEM1A1RIHXZswIktS3Ns8ta2K7DOk4nH1c0PBcBjSgLgGSONwnFdaYwx4vwWKMLUcQeFr3Vg/aid
T2hWEccPO7C+e2s4cRrGq60HT7X79qt4TWbqFApUMWifLDYbZSlyabMdIcw68tb4loTdQzmh9Yx6
Bb8lzfb83GXH2Z3ApJPrpyg65zrZNLWvtAv2Zjo8ZZMGcoYuXNZY37yZwVYv5M3WvrEgwzCO5M8U
pjvKppuGWR+PjonaU1kbS/X0Y8B3YWGlJNbcjVah8DTmYQyqLSuBukOMco22EcQFbq36maZvylj3
iRAhQmlf/BzGDgJhfLGFuuU0cmHVP2pyq4ukmotIHJhBWh4mvTuTWUBb0uARDCdIDeZwaf0blbqx
5mw1oRr3lyPRzEokWOlDJJXNRDq8wdyBY4iiYwLMM2u2Q205K9z3z4SW/7ThklxSZwpXRTdHerQ5
MhuDrlBsJ8FGTYWzMkV1NEea8ZNWvCW29QxJ6anqUeJDp4CBvY0j9zkiweeK+IQE6bi1LnqSxPdl
UX6ICTMuHrbizmYe2PWsqEYQyRVWyCc/zuMfbvTpjZ+GoYs7ztunqFMSAx8njbHR34KiYvH0smaZ
TcklseHLsCZDP3XpiDGZmsltLjac+gEVZnefpTNSIzbas5UZ7q4Xkk5Mg4U40BIw68Ta0AnP92ip
sejk2OUnPRhnINfNkHbIsBwikzY61pHd+xgNhyoW5WaKteouKoz7KkbjZzvIytogXysID0u4s+a8
HXB8x7/1rQe4emPK+lNt9IRXa8270FubIqVSvKCjsc7EoBP2afvrLiXyqCXxcZUHJrNEJhJbDVff
Oq7Sc5KwqZuMFh1MjogQSdkbu5WnxvY7z7tLrFzwmr59tosKQDn4UonzbXxxnbolGSjsD+2cuJwI
3TnIwiTVyMMW1MefldJgaUatoHHOX9f51e5/UEF8lIgyd7Kb9618aWYdpFyUTmhuGIHSFOnKoWdl
m0it5vkDVGx+CSabpmdwJkHc7usKOWlwwAKANnzwWbkf+5xXbiYvyjhmFp4qbEhxveqZjNWKy0aq
twUgINlZTPtuRD3dh3nHX8HF6d2t3mjkqQYprhVMmU3HP7UspVYEX7BnpLYipqJ3ERmmYJcd2vm9
jd/QUh06g0uFkmnxR4a7i9OhMPQ1/bY9kAMo11flKeIiM+BOpvQvIfvlYhy0XWZET2WqfST4Pxjb
410PG6DuFR70Dayv3WAB08k05tOjbPZ5rfDqtJCeK2lsTT3DfjhyM0Mv2kjfu+CjivZ8rIEn3nUL
El4INRg92LhtslGEXq5xx3GyrCFVkK30MOi47hmBtTZe7mCWbWTAieGh5bp+q3VcvgD5cigAZlp8
hBOyJ38yOP8UTz1JIoZHp6ty1iaRkb525FyxR+n9HhMU7rnpjTlb3PMS2UHar8JSLscx/jl29hk5
q73SvYcWtsLKt6tTCjhrodrRWadFuLfJTiDVAaiqbSf7rIRozr6sNu0AGF+EKCpEdqc8zUbLi1sy
cKAEojwsIjYp4MPBNkmTl9jUCCNbBnHB6Yp4k6Ua8LmM0FvQKyA7L1aEwn1bs29Kmj/GYQTbOVH5
JQoQjGG/gD3/qMPUQfMT/iAOIc5ZQIkOWpH+op8S15eUX9q7R4ivNkJK6o3up9XQntKcaJUYqr6H
6XLvELvbAh69shJAiovBM3BcWhFj8CmF2MQqQ3qlusd8gI8R1GKD7gXucDKQ/SqmFxvgUq4zkJaT
Cd2q1eGnRGLR9wYGOsmaO/THX1HV/z/S+/HvI72lKX5dqM/hP/2vfPXevP/ftO6795Qo8E31lX0G
2vm9omgKy/br9zDvX3/7R5q3Zon/sF1XSkcYkuRu6Tj/FeetWZJobsfRMWuxSdumzb/6rzxv4z8c
RwjTZail8BToxIMzC/kV9W38B70pJSABKZdWiKH/v+R5S37Vb2nepgkUhxqdSgGXjM4H/inNGwJk
ohFjkq0UhdWbvQs9Cf+CXvfwlo8BD51YYCxe/Hatrn+Ehf+PDIwynpam/t//c/76//apLi+1aVi6
qSyDuPLfM8RjElykxnq7stwXLIS2uknMLYTD0QF4Q6gDwEvCz9MZFyUnmFCgY36eo7TYimhNUqVH
bac4L4TGVw3LfA7NfIAOZXg7tLilvRvrx9ZBIVs+ldR5U/XlBD8s2kZ//ysM469+hZTSFRCBpZBz
Uvrn+y3MfH6z/F+VLsagdyFCcNBaZ8Xr6GpEkMqNJk4xSgxPik1b+9cZjFX0rIrTc42pYEAcCvy5
QcxVMnMu3B8c7neWQ/MIxUcHE00ReMCWE8ScIqjIrQ8sICZNYD0e9mzyABHDdTnb8JtgFRA0YCbv
Y9CBN7qhxGbM7Hjg9JqVAYNOb/v13/9q4uf//dY5SGSU0HVTivnf//ajATOafopimSOkvgg5UeRu
dE8kwTq1v3vkBATewLY3N3//qWp+Dv87df7Xc8oVFg6NWVPolvOnJyYwh9ALW8iaEMYWCcoWHGCF
uzNAg7pDtfabcKMh5yPnl9w6jM/+3i3lWkOyVJOGU0T4292fffvIuWBnnOwASxkgP+tO2bRyasIw
YOCyPf79t/6r55xvzdvtOrzJSH7/9WJVfTdOlhSQXuMNxCJ0ZTlhtPvBwZxsfdeuu2jqVWcH9/Vw
IE0cDo2xpJ2q569GTmtLvHeZx4bzEHbX0NhBfSQd6QkmlK6vA0lTV4LFJkhZIwZphO1SIyzUH8MJ
bAQVGcqgf3ji5V/cfCk4vgMG5P9JixXr95vfNcGAqVqSWBhyWrMQF+J6B2W26km2y2AKuQF9tjje
Ncrah1F3ao1Vrf0cshf0bcuGcFZkY/Atl/nQ7/7+Wv/VSvYv3+1PDyabeN+KmkTrVj1OQbdxQRpO
Qm7y1Fl6aHTS6tzE9MG64B/uspR/9Wz+91Wx5zX2t1ei5msFns9d1rkH0iB7hvjxRlRbzAYOfSiu
jZ7SeqDUg/y9+offPT9D//Zm/Pbp87f77dORslZojPn0uKC9WaMMTq8qexCIgV1qL6indYStOvTW
dokSH+bY338BNb96//YFdGkYLng6HcH3v36Bpq6DFBsMPx8Zdl+rpUYcpA85xKIzDDvRyNNVzAEK
yRcngBRIE7aigCtkv+WwQ5KYed+FjM75+2FVaFZ6+DrranziUOxmExrTSlFz//23ln+xBUmhG45j
WpatlPWnm0Ycjis0s8MMlkSrJoK4wsHwrKEizmoCXhvo6CmFsT2SFEkoQ/1mx8ijPWCrrCf/8F3m
K/TnK6jrtjKlbhmw8Obv+tstbDtXEeHbZBTF+gb1/artn9AJ2pWg04ZOrd4k0asGYwLxxMq7eEPw
Ty/2Xy2vrkHmBoAn3bWdP10NrFxZ74+MW2LeWDrwEA0o0b3qLqA1UUynaIqudOiYSubEZacnLThM
lcYUo18JCmwUQOj8g89/uC5/9Wi7plJssI60zF/L0W/XpdSyuOiJFlqlZr1ugn5fNcEe+eEGCfTZ
AjtQyPyoRqp3Xrg+K++NyPqj/v2jrLv+cRN+L1X+8uX+7TuoP10Zv4MCA9yOAkn5tKXh83FVmL28
1H5G/lB70THxpWl5bONHjRPrP10C+y9eLyokRe1ILYj87E8Ph4d0ync7FBPFQGS7V62rcWOkTCs6
bsOgH60AXR+WnRy+YDpCrYrTVTj5G3/QcdIjSEn1s2snP0LCeT1YOYOxNyrwWIR/KKT2+b0/JMQv
Now3OLm6X4SUrQlr2qrS3zCP//WvzAj0Ih2kZsSTNBHcEnXkr6QrNH/QQhEEwS9yptsANMuM/X2B
B1Yr013rIxWnzEOIzQTTLtfkaOwkqYCdjba1n20Yzj5D61g5+oGZxNUd7X1OlN1ASOf8WSV5lhXQ
lpl4D8T4NJBxR4NoF+vAcuDS6ga558oDjw5diNPSiIqyEemuTmkIOw9zDsiIZtL2JAGx2k42zNaT
FNq5saLpimNw60KO7XDBE7F8Cy0AdZ22btCEmCHDLCdejdpXZ1RL/uIgZbqL0IQbco/2ZzNDrWwa
s/O1CoKTbF5E/LOwkl3aR/eWTw43/3lia/d+zzGuUEssBvi1Umij1IbqbQC5NOM7JPYX/lGKakZT
r1PthIxC9njFufgdeD+HjPLafxmHcxW8EeMJ4EaSC53ubPXU4qkQQNO86K2Ukmdg2uB0I/qiwR/t
riWH7B7Crs95twaLpHFq9uMKC2C2rkV69GmqO0G/wX68t5gWO2zlKTOicUx/eP3ZFRQSKTGwSMij
F9BB0i/v4hydJqHZyCexMFqIp0tAaqgauGJ0hhY9BHrU8JTsPFYW3nGuakfyQYHYm0wGBsskuiME
xIE3pw6WfFyW/owjyKt7+xk7KiKw/IwD70ef148SWtSgfFgOw/Fc5OYJQ+oSWe3STUiGFMXBoxKZ
Ekb7I9fOep31nO1kbeO6Wuqf5q1N7HUQvMoW29EAlR6qUdyuiN9ENVYtM4DeSTRs6cDsPNkd0lZu
/JYoYkpB5fRrx4ErlcFg5PGWOBNsyAE0IfQNVgPwnTzY2rApc2QLV8t6dFS59osH10f7U+OHzNgK
QzSNmMnSbhVGzULJY56Rmqzvf4XjsRkiYljkpLagCOkxh1bysSxTQpy5htTYQUnfyk73kFV2fvlY
pO5So+msBmdhW7eqf52bcyWeEonb3QSwTPztJkfeic6Tpk60Gly8MqpfN8Rt6VSJDf0Hk4Z54+cL
SOJ4Yhl1oJy0s9dyvAcG5Gozl69Yxzi8K1Nhm3i3BY7mMQcihKbIeaodeGmNfkgGj6wixJnde6WT
tQQaFH8rnCCgcg0YW2YGWIgBPCYEKqM2xG+b25ThJarg8QoDb76TPg+Ll6A+RfDF1EI3ORRxfxTT
0qBkogftGXM0eRaKx/yUFgNXnk5WC1070Dde72Pj0Tkw0R3HRl9q+zr+WcH/mPgDtJ9L6fwsTNRs
00/K5ZGr6tEYoqPL87BK5FOjV4s5+6TsoDvPTmBJjBmtsjaoyKq7AKH8da29bUO6jsI0RC7NZiIv
uPU+pcZ/gvoykPqWHIWd25Jixxcj8OaQBhIE0Zxql2+HCJ8++d9l127cLmI4a6+qDs6hxfUbDj1I
Nw/VgYnB2WxRPCJe18dvESPFRmLlKXJsWdG0Zto4Wbwzm3eSDw46kzJ/UozHjbVTAkwQggfs/zB3
ZruRI1mafpXG3LOGRuMK9PSF75tcuxSKG0JShLjvO5++P2NWDzKieiqnMDcDJJQZkXJ3OmnLsXP+
8/36ZsI/NGT9aNqGtHu9xsdwjekKrtMJyjHVQoq/BtXNNlEwbnrKmn6bALExLcxT3ZuwcMBy4QFJ
oUmLrn2nb4TzpGDtc/0QmXi2PDpGDVOloHXeXKWUBUIwHY4v9wJiQ1pg1FZ7z7NBKg6rccQcNX5a
mXvIhXMBBwXeXasjXJXRiIMXSUal4c/2RdeTQadPh1nj1sVNRCma6jjvVR5hmlSBt84mcRhnY2cG
+dEsxaaE7g6vOm9ozueG2vQkmPhawSE7G7SKWVW5pT8WAEl2GTikelW6bwNtG6f6gaz2utTrA31J
MKCAjfQASxgjnQv+7DnwX3c2yLGSb7+tOkTh9B/Z8zOmYmtbZkfVudu3CPhh+nkIFyvjSTf2fZTt
aA/cTCbEtKjcYtkL1gQ8YmrtimbccTTBVf1elhio0wKRBvu2gsOrYVfSVLgtdntfQ/+TaweUQ5s5
qvdR4B7rGJSG7x8ETci4YFOU2JUGnR/i3KA0NbqWgqf+WKoWKAaxPY+PWmijLLsre3sjU387w390
U3Gm3fUYybNVO8eObdJL6G2x/EM/yFNdmzcUolDqp3u1cs2Vc2wmfae2YZJP+PDKjam9gqiBDtAg
RrJWNF+d8etlrSO+T6yz61kn6hjnnjRLjqCpq81jLZJDFZnkw+u9JriojNyOLk/ZXO9l1O5p6sdc
gd2GnjAVWVD4IOJn/azQHLBj4OUFMAM3aFduEsa9idqS20DsuWk4Wy4v74KjrstLw0fFhgA2y53U
jTOwDQiY1E/ZcApHnEkq7+BPrd0vKCY+2E8VLRFEdSB+6F0EW1RVrxnOy4Papcr5sXehMVpsT4Z2
UNHN0Ae7Sru0eBHkKdrz722pHaZM7OinBrOPFVtbY6GRr4XU1zpiGeSm23LAbq9nC4TA73o3JGh2
RWkdQ0/fxZYHSde77Xrntmu1W3wY4KJ915EWqEAr6KM9PUa6fTQMccEScAOc9+CW3HQzuZ9iTtdw
/Wjku7cHeVZ/joTcDIN+HkzvyRDhJfKOFoVs9IKnUBXmDf0chBqBo7xxanbmujwlqEQ6bWtN/pbc
yvdkoJ6vmdcsgNGl+7fj+COg1kRvzrYJDui2cCWTZ3qIL37f7pe0D9ekgiSBX73eoUBJp9e2d47G
qDErHzVoAjOBR1K8mKm5sRGhptiz0e2ImgmGqgDZI9q9zbgNZ6o2Xgk80br2jftUuMVTYKUXKm83
te8+9RRniCp3RmWe1JCQUuCyV2+dyYexQCjEdJ1M2DhUe8mo4rqBf4zZP4JFeyWJgWxMc6ZVndeE
hfMVAOahIj7VfR95TXJQgR8Zi3RldfKGgRfFbMMF5Qq1AWM4EJHYz9qGe169GjFrAd21iCB+omzx
RNydKnPeC1KlR1lGh8Gg7SbEA2RP/uymHWLtMGa0z6WWTez0zbfpoSHHdXbd+sHuxQ366gd3B/Pn
FOn+lyyJQTX9ldPgMSrt7VSpuol/68bpT87f587WP1vhXYxg3MWkEZN6vCL3+S7s5qFJxseUyMxQ
df15NL9pqNsMYFyzvo0m/RPTuu9DWNMUoX3zHMY0y4GhMmUwzYpyemxh4wPCcCK2DLqmnWCjzYjm
m8m8kAn8lH7eb2zbxUy8OLPbXUoo+7oxfp/4cLqt+++VLh597uXoVMh0vzA1vnMaH3jc2XHn70as
v6bCvvZR+aBX1FxTJl4pL/i8nxzE3BiMgZ15lEDgMI+i0296xPONdS00X8xaW8ssuQ/9/EWn6a7G
PUfW86Ndozka8uQNUwKzHAQSYSreGvVUnBluCovjBvOTIhYVRSRnGq03GGhzUgyRTuf0fqLpvqes
usWBhs2dkxQDqjXkqc0odAYCPV30HRMXpL0xT0e44mIV0bFkmHr+hDi9ZvMP5tcR/dXkkvO1GcdS
nlGN3bgRNX9dv6lwaSnotlZrtfpyRSw5zPq3Xg8jrYdczYztVOwnkp1JCsRisHhcEgmdNfgeOwy3
g0BWSgP/ZD873EiaJ1wqz6LH5fXVRhWOUZyovpvjuEntYBPK+oyZ3f7Qpdm93WZvY60ftXE/R/kB
M5ZV7hOZ0eGhtZuGdpkgRKf21Qfdehg1Uma41ARb8lTcIraaifWx3E1WdD+U2M+whPgTmu0mx6lP
Tf9pEwCQ7UeoFC23NvsOhp5Kt76DPLFXn2RHxLycDdUiFc6fVDh2ULzWAngJQsj2W+ew2UlJrwns
GV+e1NKdZZhoMmXot3SxmSxjzgjgwmjw2ahjhTpBqU1IZZKmHANEdUjj34aiX5YEeDFSbU/s1D5a
awb+fZCGcaFW22FcwZvrGjB1+QbA296YzZtE+E8t/Aoc4ra9wKw5Qe+Af6nRl1syqTsadCIJMUL3
bjGuOjrE+I3GKYvt2ZP3UneuhWFdkZ0fbIJW14wPIBX3iZ3vwhJT2Yb1qswOrkOrsQMZSnVVNMbm
1FfGaejKbToTGls60hfAFjLYsbeuRJUctBm/1C91cFU7aNByRs7aPU5Wl54zFRLWUFpb1QmlXkzt
92Sy6qkj/lxw6uSYR+//Jh31HcZ5T0ZUP9TjfTcUh9Dxn7w5v08nqjpF1uJx+GBX1mmerRUcr33e
8x9VntH7BVPT84tyE5QYSUJItDGwM0ErUOvlkuhJgfHIxswOgvLpLUPwn0VkfYm2RgPveDox1TG+
KxfvZyr2POqi2mLduy44Jc8OdwnGewVEuCFBSJd85MPW4tGqhITO5C8dgWaaE2T6xwnTYjSpIz11
5XWs1rrax9X5j98JMAH3pHtE3bsf6MawHXmjJdpKH7x1btZbFXsELYlqMgSqOIPgZSM4JBQBiDPu
ssAzAdTBlolKo8TZRHACEecUNf5tkspLabB126qbVIMl/0x+5Qj841xXxs71iXIseVNBBksdpq5n
XPPAPg4fjDBCpG1guE+6LW+yklAGt2eg4LS+y7OTuEeqv5tU5XR4I9sXeOStO93dMN2Rxt5NSjkN
cUqNItFnPDzraFkGRtvy4mg+IDH2Yvxlwf60X3A2ONMCTTaPGnmYEN8OTpMwPlSX0zZJbluUN+oW
Rhzv1GzC3WLdEYEXWqN2R7ybs42moVCH/dSSD1LbiU4TqpqBmcVsqHQk2RKGY8Bhn3wuE1ygS6p9
kkLMvCCUp6nNyAAZy3sskSx5j54zXupfyzm7mKG+UxORlr99bsBz6a3jJKbv6u+YHlutMU/gLO+l
cxdHNSuUxSkOFXkGCxUssvokdYXqPjRBvdV946TGEsd2tg9v2/JtTLt8AZOyT1RKTgMVr7JWwX5J
y/1LVfEbYH9FU3y1/65e9skmWbNctv/x77/86anI+Oef/sr/8Y1+ed/mP5Y3+Xsx+pc/qD7ddrrv
ftbTw8+mS/+4hr//5v/t//x7efsvyuIWieP/uXzF/64qvn4vf/7by8/6x88/l8PVa/5eDTeMv9mk
2y2P1cjjP1S5efjZtP/rf1CJ+5u0PFAIpm0zhh1JtfW/quHO3wzdpsxKtdGwDFVgaP53MdzVPZPa
taULVwrd+leK4cbvNSRHt8h/w/9GfipMm6L9r4n4nG2xjClFKDAKVIJ+VWrpzOGNUyYgzbA8dDZM
ktTovrlW8FWmiep9ro75WKAoEvh+a9o9+WFv7fZ6v87tFkwe56m2HcFQhvjpufK7o8BORjv6p0K2
+yGBtTwmLyapAWpGhVTiOHphNPuqM4MnenaFk9PARZpMRo1LdwotsI2F2WB7wc30vWrJDGgTeOsm
j39AcUEDs3MjG/JpZfUgKwLkSpyC2hrXYdV0bkCJMEs4x3VZhDu3gHTgvEU++BepQ++ovGnr0gAu
aK9AQmiToMiph/T+01T5PzSrMbH2Rkzq0pmH9qc+kiVq0QlgzQmMFc0l1gUU7t0niXvHCspWRSap
yKOPYmieC3c2Vu4k6VJmQ9bGg9bxutLOjzVsBBwInkrdPY6a+xROxJVjW94YOHIXLJ0kjfhRDvEq
Fu96me7zkgK0aF2CM+29n/hNr7+LPc6PjcHm4U1AQEFtkywMPxxuJ2Cfnp2JEJHBhG0gvkgzJZ15
7tqtafXPaSe3LU4vRsMXL2t1DvXREaK2xuyY24ui4DjUBGPC5AkAftxKspl6135Xn7B8sPoVrpk+
hh5vYEEOQ10NN375WJGQXCmdF8yIt82EE1UcfkiD+o46Fy6f2lVc+HJ1tNFdl0+9Fj+qQB6E+r1x
CAk8Wq4lmLjJXU83kkNNWFePyhyDD6exj+pi1LuLkOvAih7fRov/4tx7k1vas0M+x4qSj7JszhiY
XDzVfdbpSPazdWxFH4NpXk2wXTnqMXWOCHFDekk5pGcq7NT94DlsIH61dCGOo7emc4buMLpuQp1n
X8x9Qydl9IGqmYuk44ZVWG0O5kvmeXt1J6gf4vWK02Mt6a7K8V1i4kfrwORx1wKMo+MeJjmfYSXC
xHOfBtE1f1VuU1KeP9fbHN11HVYNYQkh1TT/rWRqpSOa+Uh+BeUnsQ/AI58bqBsRDls8QevTI1vW
uAwOU40Zo0s+xmzaWLK/55zJTFdTEJnvDE+GMeo2lHd5A5tkehJj2Mjdd1PnChQCZ6yWd5gKzlVq
CmUx22OZvSUmY3n5i4LbJtLwjbwrljP2dbmUyOd/qzkkIu8+tYf7ZTimAPZWXuw+w9CBNMdQYcdF
WQ4wBMDXUTNVCwaPcFlFzISRpKs2bUbf8vU854qOlReNDuQ1TDuWqdK0LrIBnksKmkYFTp7f3KVI
13WNSVKF0cc8kkeyk4/EL7/3WBrtesui2CMO6gLVmd1FLVzWFu1x3ATNHlqa8shdqEmm3rlUVxoH
NtYj8qB7wcfyF2pGLi+Yc0bnFE0sl2q2LN+Lrvorp40nk3YbCn5qQiYRM1hFCTaIGTXPEmEdq8m6
tPAgWo33UFNGXdIy3CvKOOoj2pp+K0ceaWCPJzqhmUXqXdI5+lBvohXVex+3rBPWTyQa6gF0OiOB
FhGoe/QTSKrmomK6q2sDW/YYcXjT4u9mZcO+Vk9RDdKIIb/8PtiUP9Zur+RFAgyAGZkXFXMXWXTn
0CqGpOsKYuavxrT1W5VQDWnXcTGJNh0DUZX525AOKkmGbSq/jNSoj4HLaW1wnFU9cO/V1c2f9lgG
a5DXO8A075gyssax1M7q6pU3AvqMDacvIOoRe5BWOk+2E35A0X5SCcFlyabOdO2Nqf1jWVPh8PvI
gAmS4JTp8TrpuGHLGKU1jPWoNs8NVGMQilcsyBhL0ntS8Z5ZjT2ZVOeW+UGtYfAvWhZiGOHzO2X2
MEXuNYsl5NnKo4sWTE1OrKnXHX/jswQt99lX24YaXH+KVv67Yu9vogB1Fz0BssSTrA9QfglP/lyI
b4sA0xUz+PLh4yKVpScsG1M4EPyJtARbLvg6cCvFzpDBhxbz18sPs87uNAuMbKvuNyAj71+sz3Nh
CPUMYeiIbmxBVee3C5uDoVE0gpruz5zz5qzmWhr7T2PvLqM+yLl9c8Q6A8LN4zTPRrVcmxrmtExf
3SD54eTyUDKl/+Kuef942zxiL9dzKTs42Ez8Js5C7iUxRS9/+l5I59FwAjEJob9iq7Xd+KPVWCFB
vd9Eob1L8aCEvkMwo5bMamwA/DQ0DbCzLCvkMjL9CkdhtdV3OFmtRBkenKq+Z0XARBpUKTwETieu
de1SXm6RHZYYSTk2Y6KN3OMSueRV9sHEXfd0emL2dueRtoHfRMigpwM0ik77EnW1r7ruvcKVKKWK
aDEcS4dmv9pmNepNfjj+Q9vxb9MkpvPT+BDX1q6uYSrrsXv10fuqydWUYFFCB+84h3Z4kzOwraaC
BsZbNsc/okC0vHSYR2c16WpU9GR37OMyUij41ilZlX5Wz01tLa4RfyQhPXtayda4OMZVfYqKmfW/
YVaqVdka6CfgudK9JqGCcIeHGMQ6blpylTpTtIEJQj8IwUDhs8SrhdGaxnYrR+cKFf5VujFrXMA7
xhi00xUL8Trt+f/8omZ3P1o3VQxWaEUq7Ao1nED97nF5r4YmFSPJf1QTSD6sppadCooce2L5OsTJ
U6TWRfXRweCzhhJDNBoOlMv6ng6fQG5o6lIBjTfEH/QLPqUAA/w2uSYqiFDfTq32sZrtLXCdnuqY
kWkvy3dbYruQHtnlA5YYUK1LpUbauW+GnRd0D1ppnVyfRa2vS29dYojW0r+wfLxIGJRt6wIma/Vz
GVfEpiq49LX8BHXrvUSTGtaCmpumdv5MAnuSFySsJJCGdue7SqKJLQEpp/FaBjNRd4ems9JIMyc9
8DTRuRs1Jvq4eJUzNUmfpqZ1Ys/ttsyaFihas/WISpeoZxIfQV88kou1tlNo3KUqGlDxE1tqDA2R
wmTCq72Sw8RfzNlFp/knzZGje0rty232UBOb/PHXFUWATQvDufl03fIpESQO0xwaD5NzlIyXoTCf
vCD/7Dwf5yzpcQaPMXmzje9DKYuza2rPmToiRWieKXhZa8+chwO6wX1hOLvlIFCr0MJpcg3zLgha
7FyrMRmifSIoR3v0CsesGis0k7RU2y9R3pwyE2ZfROq5S3poM1b6hXPbV+vAPC70FvUCgEpA25B1
S5xv3CwBlqgVRKfo9VkWCkw69rjbXTRdPoO3uPWwLsfoIrQOhtXvQtZn1cdOQyN19oICXYKV2hx5
NEuTbDjoJa6ftbbpsgTircTIdcR4r4dghVdKe50SfUfLPjfBhUgky64+UHTHiceIv5wQ9kTePEsH
L3vwW59ZmhOVhMnXEOag242zVswXo7AOXhl/zi21sOVdaDj9ArtGR+nwODhvro/3n+VTX8xJeWMv
5G2lh3U3ZcCXkV/NvT5E/jzszbF/gFyJnAS0ZdtUpLSxkfAH6ITCUhVOXH/xF+lvbPot/2LgqHP4
r8GzJxBkObptYXMjpPxtK3LTEKspvfuI7PmizKVWpvrWtQvDf/bG8s1KKvxSpviGSv9EV1L4QKv1
vMswDARBxmbVS0he+psWGY/4FDssSfmxmEZ3k7PBHE2xz+pPcJLEpfkIRr1GN0ExrrQ4bAcmoPQ6
Mg2IIta6o5yySYG+UqPtT1Ve/KS95y4zRb+Z+sts2lu9Ry5DYOJtx8E745T43NjGa2AxSXnKeE5G
+dvc4OWjLNgTqK5F4qbrOo7vUaxEmKWSBhzyrjinmtavCz24lgOjkZ5Mikzuypj8UyhSbd2EqBAc
9ie6gUNxnLf071vb8cvDGmxPZMB3EUkD5feuUbNiRn+DO1twYzX4ATZKo+nQhI6+JN1Oysc3GLBW
DqbsWQNdBA/K+WO8LOMi5KtQt+tuQ51tPn0Mu/RLjQ7AVh+6/tBgjKPcErU1ZxbadUfKOVrh75YB
RHNrbKMzmHTsd+YvMAagX4r6pQSzsvYCA/p4n3PKqzxOqO4Nu3IKfSH8cu1SW/dFjzALOEFWQXdg
cYOjFZLa04xrNdUdtnrMMNPz7jAFdTdhEr1JK2Qg1hwYTX2kW57bHky+rQQ9N+NPX3Md3Ix5DK1D
X9dfjNN/iEk8tIwWAEvDsixJaerX9a0fEyy+s/kzVEflHP4H1Wsy7WyUKuZdNoPlqA7nxKNoK24q
+KM6WHNWlQGmXWxpd39xSeSpfp85rsPCjsBTlzo5pl8vyc6hDA7x+CnUgcYdCcGRoYAxhbYXGPuo
Lr9USGsRMhkGOSAVhKvzKIKu939+Jb93LrDaU2i1dJSVdGCQdftt8ed2e5Oo2s8lFuIMPtv6k2+G
2qp0R4QLXfvW2sW3TC/eigldGs7GuHFTOdZhNNKlDnqRlfSlccbPJJ32dWdLOLbYarFka14HFyiD
5tg+jFHmbScjf20l7ezLyIcVufa16CvFHvgwq1CMo5W2jgxSW7N6d6yT1jQIE7IwZHJRYyJjsAWp
1S5WY8WqdRJP6fzc/EUYuwgpf90RDeGwqukWmBeTJoNfH09t22Nsjt6HH2FA1mfxIQ17jjUY3G/7
fIL/qCH4Q/3XkTVLmYOhl+wjDcVP44COFWDSqAH3Fzxo+z/uWG037nnK6EyQ7IKIoFD2gPwFoByD
rBhzjs0KWEj6C+eWqbmjWM720SLhaObmze37q49pKgE93lsFHcHqvk0BwMfENK4DhesDxBb8DF0B
fClQaRmkNht6W3mXEOMsbFW3orguC5hTocSOyvKx1upk3ZU1t5vEyyqtXny8NTnu86qqYOIXyFaa
EFl2Ze2cuCT3pzVbu0pZyDzkc40GUrRsXv3RZHFwW/1mpDN1k5VoHgYol2syo9E+s+n5M0AZmTHN
lOZ4t0zxrEPasDxTmodgs7IejHguYlVKG3EWmMdRLSiDGjX/fMAL57fOBUa8NJB6S8qA5H0887fM
bmRZbFMTvg8zmU9XbeH1HKyZp/56iTbagE9W4UZHqLlerqOKn9Kyb6l56Nwan9cNJTTJpDHB0eJa
aBTiHvQfPaMMhh5GzFr2LJNC/VjegAWTbC4yMTmqfUQFTrDCX5MyBIuCjdZQHgrTe0jmsd+IoLsk
WAns3bl6nOwI1SJUTUQJ7OkVuDBzChN8meRn21qY0rdOuhYivjUExHX4jCBPWn2F6Rz7WDpYFw9Q
XRdAuQxN7GDDrgIQMUDgBC5e+0jzEzWVRqWEAp3GHibz/WSz9VnUSzBUBZadR0/uMNd4W4Ccm+h8
RMjn3MQp21/kXdqMTsgkZdlOaX09kON9D20DQu04GVvHoZlU3Y+xt3/MmUeqYYrull/04kpcAZW8
G6kDH5+s5KaZ4I9ZFSXoKgK8EJvZH+M4hDG1KobzIN8j18V/CDuSdaUPMCs0Rm+FpwpGidN+GgqP
8whI1rKXtxr2DpiqA6ZZfqtX8atI8sd6mg4xqkSOdcW57Yj33K5wCUQupd6oEynfconJOk19n2B8
FaonqJx4fW82OCSYFtpWNT5LeGxBfaO33Wl5xahuXKqVGKD6uPHg/CDMV2nn037WekD63CmkNsEu
EhOImeQrqWp6RCP9XounHzDttM2yui3vpTZzzSGspN0X+jRntKBi5fOMoqQftLvLEbht8uRa4qy+
oWOBJt340+pqax1X6HFDzFZgfNYod6G204BDYMaBcZAmsSIWXLiQhF8qM0700dwv00D4irc2ijdb
Y3DHcQEqdeC5uqlZbGMDx9Z/PhWX5Oqvy6y0dLT8lAZtKZmXvy6zYUapg56o9/Fb1lJDgPaPnsaM
snWu9e2qAXtAE6DpIISOHg1fvwtpMINBRHzICPowEmTnmR4ZdFZ3ik9Dzma9HDUYlXNMt3MFpRUF
i/m6TOkqZbOiE5hlVufBFlAcw7l7G1y8H0wP2eXM1gbCZhUuMt10XKeW/zlXqIVg1eHuhgvUsu4C
cD5SHIEkF6YoNtWKrgL6ZYtbHt2yhdVmfCq64XNGV7I26gGNH6u8GkTRcmc9j9KHxSEymRn6y7v0
aGxnGDVSfLbLuSckQkzBvq51jZOKIJA5hycgQzApgKIuQ9AM7I+uwnOwqlmtcoLivMH+fDlP6FVH
ZFzutMj8xhJ9kwT8yvIM/6Xy5/9LYfOXCun+Z6F6apvfa6T/H1Y/6bL602D/h6ZgiPdJlL//2+69
Kf5cAF1e9kcF1PibqVumjiyRRZDo1GCf+nsB1PqbJcjyeZ5pIvqmmkn88V8FUOtvumvQoksQYTrE
tASzf6+AeryhoC5qE8lJevL0f6kd2CTh+VuQarmOsOhJhh1iGNJ1fkuBwp8lv0EFv7OU8wY0Shdj
kp2dRbTBl0i/JUN8FTo9wqMCe4uWpgUhnt2WmdEoXIv0bQvdN1KkSgfNwSHUw1HnqI/mGe0F4qEI
hj9VOPh/ZLEkhiyxW0+byTFyDiqBt/JY2tC0j4lyB1Xvfupq+YGzinOsGjjyXWMgrra6VzOhv7/A
lXDt+zYehV6g3Y19+CzzFmGzbgZ7V+Y/plhYiKudQ1bjoL407RjWI+Y+Z8dBVQN2scIMHfxaLqIn
ug5gyKREYHY9QubmUL8eZbwDGlCvOJn553k6gwSaruWTKLGOMUcDd/EB1bg/ZIeeJQfxGTyI3PsY
OcOtuBRqb6M17qMRryHH3VWk+Q4YuwDbfTV7x6DLpHiP/fQlsvmWdn+FY8MNls1t2IibIMsheIw+
1c3cf4DrtRvn2rpGhQZFNrHTo528lAJIWR+J5z4E+W6kACIbrKnXpeZ6WHBr6MHQkNq+YpigYVh3
qbx2LPHIq+zVrE/2TYQtZedMb42o9gGgyD3W07uwGL19ajtHPcGUrCp6d2/TfkY18sYO2dhr1M2a
/+CRudkkksSzPt5EbsWBcUhQ8w3kIuzc2SCn3GEX2O/DLiouiZP/zLJSbEdyyWgwW9W9XNqHIfiy
XVTHjt0dDD18QoWb5Vi4YPmkChhueDUa2FkxEuAaLWZPbhNi0tZosaegRvDh2eKmNTV0wYplFCFM
YTisAwsmepzahyi2foxNcWlFVm7o33iCvI61u4RhMVDrjvuMrZkFelNp/V2CUdsmaFMIVTUI8sin
OYDmqnIXD96XXxqbzJWYCVLDmTk3rmm8hWiTI3TJITtsqtp4m2sMWcE3nEKq5oY+0qQA8agOCaur
hAb7xuSQKcwu+WZXK7dugLegeeJO5C+OkR2shj52H9Rr2of3RTvfjHjlTLVL9osFYGW39Tc5gKXA
ouWtzPx8VYTupyeR90D5eu5iB1V+6b5SF7+Inu44xwzJSw+Y5+X5e+412TGR2YkdrNzGRVTd0hSw
ox7yRZZsYt6Pzn5IQxKnTUW+0nngq0Y7So3jqqBvKpO9glv5pCUBtumBjDc2BipMMWxgZPowGA1h
qxBPOqRZx6rrfTkMuGND9eomuU27Sj8FGQUA3yrerLh6G0iWAX4Pn2c6MVfzKEm6WY2PeC19HDHv
xTtBfxW+uJhl8rPraXhw5ubdb5gJXX/S5nMrQb7YdSX3VGdfew14ZjPgsNgUlPHcqNlhf1gfYEXR
f+Q0wQY05i736AmYCRcxbNqXVn03QlTa96MvkXfAYe7DADs4C6dSWx+3gQ9OO4tRW7VFR/ku2Ddk
HXalr73mUQEBOHuq8R+i+3ZfZCmaJPWjsUgad2bz1jbeS5k61C5p4tiUJvksB3IAjYS9QfOGTfrD
qzdGHyDAZSvfmUNwP2eWfurNkOQjfgogYCZKIPlTxaK9qSEiTUP33vlFt40671VzaRhLQoe6q77X
U7zuoT0BJpzuOprhL52cGvzVLPL+YjiZN35gFCcJ/GXTNOQ8lr9tfSgsYVytRzvCnpiaCdvRSVqD
eypil9SsPMYknjbzIHHJNtueGJpgsR1OTeOoSBTEbtKl1Qm0J+hwow12ppZ9a+uQohgVqa2oGwL8
JK/WZVC2p46HVELqRzFHxUwM9auc7Bivl2jf0ebCPSDnJaV9p4mku6tdWs49I4iwj6IZuCn0PV4p
KHDb5kcnyqcy9bgtBWc5z8CGBjf3tUl4Tu/OOpr199nVX4Df31rNVKHXLqtTXFg3uu1AcsPwJcRA
mEppT47bdT4bDesSqTFcR3ph17W0xb7p8u9sa/22K/vqkiU5Bw6b4W1n8U/YD8GOqTXf6y67yNSV
4Zoaw4w1yH4K2ksZ+PqqL2Oyt/CfW7PuThjV8sPMMSbP/Wcc5eKLsLJ+65stLgjacZSBdUycpzK0
oi24F7j3to6yHjl/ktdfcdBhutMM09FziprTGIdZY2jJqjf5T0RX5Xno5xOpn26v229CDAGCdxBB
ZUODRBxbwMWbCssm2nKgNOMokQyspAYk6JiDQT/Kz6G2aaGR6e00Y3qUUvFbTa7v0YW4mjM6xoI4
+UnF6B63FRpU8ulBc5PTDDM+R7axD/DmWsVNT6UETt0eD/e91pMfDTL3VWoW9GWDjoV6ZBCc9LK+
hc0JJ3402hViTBaatN1albLhmDFwcSvaJO02DrY2zRVw4F51lIZGfztJK13RknFHXc/K4VVZuLx0
xnj0G1TpDaDICGNjwpwnFPHf6Xc0k5Kqoa2O8fJijyBfp7A9Dk3h0HyBWqKr2wsy3aN09ZHT3nxO
DLWBp+VpRuqTEp5QZjto3oTPk7W3ea5rMZnaCkxRpiqLnzhiPKZzNZxtTO5heiXwLOOKJR9QeVtH
L95oiX3V1N8jrbU2djJkW3su9lkWjsqtWAK9ne/6EYMvyzZviBG/V4VXrG2HRDQjByk57UruG+DU
1dhDN09dZSpqR/lmZBo7UCV3BnN9i7MpfSTAeum/n/c0cH+mHpUME+gFprvGLqxPjnC1FZSJ0Ycx
mFTTboa5vk2wVA8HeW8XaQYNmH6okimCKja5KZPeuaRJfi0t+lN1CfXTB39Ud29aLl6yHmX5CA97
RZaBrlA0RBlY4JUGpbIuZg10ePbOyNmHs3uZG+ducJivXf086ONRKLHyICgURm5L9gmYYfeYWda3
ORM1tSdQrJVLQqFsilU/YRlBW36HzOEwM4RMrblrOWYhPi2Qy7ctVq5186OyRpplCDY957Fw/Hdh
440qi8s47BNvOuMAtx+KAQ7ohKwuAMG3KoVk25ge3CqraedkqZu4gwa14Y1h4eOh5xhnmdGTgWpr
7esCYXhH1gVpAMbbEpWCXjePDnAM0FSEA/UwXeyMajM7srUqRj1ZxQny6ngiX+OJukWJljdb8HAr
rBo+qyIu6FXMPjox7Ea7ys/zILAESdn4mwSmAxxLHMt6zuUW0JIaV6Vt3JBuJ0C/peLzBosTF5oa
04uqCBCPI1Kqp4JYNoEYLitzWxnEuQ3m3lebosgBc7lPq/WLC/Ypm1iM8Y2/njxs4ZVHi4/5X1GE
+nX5ERElOVRtDjPHdsrBPinbeljDLqYKbrcSWn5AK8k0n7QxLK5TIfOrwIjy2OE8pZlPRRe9yGgU
d/FDG+pUOXA0Xgc9Jl7Rm4ajGA9M3vmu99xOpjhUKOhXeuHTjuQH+RYLq5EEI+bLkBHkXD/IVLZX
ThXn0EYowoL9bWZx3NelcbGaGAB2R+ebKfFZaW39VAf2uBqmurolaKIx1uFUC3OrYGUQA9ZxXTHk
mylM3VXgz842cQLaJDudjlIDbuGgdQ0H7w78kJu1ZPfQFM33Bq1Nh4p1gP4fJCE+xn85CP0T6X24
JqUtV33Us79S9kQEN8TztEOLVm90zwe4n3Z3ZCc7IpFNbRJnaL241TKP7CCWAFT3AJh7hfEjr+mG
zdqopAltHea1AX6xNdfYTOywg9uL0L70HcbEXfOKmr3f5gYGgVjWoL4zAMz9J0fn1SSpsQbRX0QE
rjCv3bQf271jX4gxu3hXQFHw63XQy964IWk06oYyX2ae5DVoveCHA0e180WMt7vh4KcJO5XnItXw
iLM43ZJP+oyDvtxl/BKS4+9GBPyfHOKv1x/MFCuUV1P/SZseJSCmia+osyJDymOqoR+Wa/i4cd2B
W9D03hFQlPnKfpzzX0+4Nx1nkau5dFADgAw7Wwiq9tVV9S2OgXRW4Zxua7rZNwX9zr02j2pMLgps
4IbqKj5EuEqzJ26pR8i0Gfyb6CRIxtIGENdcYRuVG8kcfDN2v+GkDxPaWyVXUxZnP3gIHoW3YXrK
jeSSGfpUxfSzzVSArqXqFu3gYkeV78tIRcp+XihvINW1pSrtkvIplKZxa5DEh1Q9F3aD4rEgTCg8
GJuQoDxkVQwKsbd1ChzCBQx2mmR3tJZcpd+mu8W1b4ygSFs5G/obfRB5rIScVdcPrD6aFV+SXp4y
RV/UJJkxCqqCeU88wVVHj5DrMyN8jvvkLo3Fm0Qc7czwCejhL6NpvjhsEiFOY5P9A88b4TwZPwpA
o5HAcjAT6i9m2+OF6DsquqezYrMD871Jw54uD24oB0KhyIn1FeZIxZR0psEy3sYZfbwFt/BNuYzX
kVOKDQQyBmu4pTTqM3P4SGYeq4SZAEhzeWlnzTpqrcxmrFh9eRwNBpZyfunq8ljoGLhz8jf0Y5rd
41VnJX1VwGq2pumi5ItSGv8UcwMzwRLBkaI3k2fWqCsJACqQum67lOpB4lLlWOnsOADcKR81Rkj2
hCQu6f/8u2T9wQL+leTzt4HRNIKvy75rSwUwr7k3acPaqSC/ApngES1ejfZD3c0zPiTs0Kkbk1NT
zbeJRlEv34Xv3MDbkEUuOe4Tn7OyNzcZD02LMGuFek9g1MwxO+BkEVSkziufIaXGLbjhUeGRnQ9W
632N3AVD68WZut+xQbbJHY2imPVHK3lY5kDtNCi2aMjK86K7bWlqxh+L+8IA8TOh5JCZSrJjPLob
LffmT+OZpfvfrLMHEdB3OTg/mHpf6Mrd1uTUNtRgwUjLAcQvSWNtMLo8hsZi35nlDdHv11N+dXAW
Jri1rPZ6BBpgjiSlDB5mlJhbW27xPQPpdq/Wko67igblSFSfJqWjRq7O6m+pcTqNF9OlHha6UgCg
8olCm09WapbtQNwyy8LXQippQxp+4xv64jXcRwESXVPNbk5PvaYTaEPDrrHpZHtfVDlcKzVha1oy
SJvZKunf+1O17MPZPvbGvMsnftGcz7dcDU25ra5ZzEDcRqbw1QdLrn+c0pg6CCKfXTYTc2eIEAbx
TcYJRp4uWJAc1UW0j3Wjz8zNfqy5wHvWVRtzsD/Dwbq6S7wB2HgpJ9JDCEYcV6sJ8Pn4JmH+J3nJ
cGeso0B6n7YbR3k8HumO+qeT7EWT+7IwCAH37lPqnREs+A09MVOA1MWR6elr6lEu4wRw0HLpXMAK
y5XbzJfxoI04O9Pw66jkNtcmeVFz+bIafSjMznmc9Y8cYueOe+ZGh/94otvLYPeRGD/gLZ+XoZiP
RTA9SOWxSVgFfc4O26cU7ssYKq51Wt0344INK6koc5qm8s0l4zUj2s2WRWZHAqRr2szCO5e/T1XY
0IDZ8q6AgffKzH0xXEzg9pCNDxyJ3qcWRZcMptogeUIdTp0nGL5DZIe1PMHXpiywz+6X2X8Krew5
NWkBmOR0dO1nl2Tjw6i13CfKkY9TMz4OOD0wWXGTX/imtCOvTU84FhT4obP916L+sdR09FP/MHb9
uRzG+7jsIGrOuUN+vj5OHR0WU8uin+Ls4azubofK+bsMmjySS0bcEn/VZFU7M2D0xOF4dpwHL04f
pnK5SL9Z7XEG2ahydcgk3UUTSVdckKui2fW6u3Vy/B6WmH4cZ/gnjerea/2HzASz03p0P7rjPg/m
q0q8p8GSj81g/7O5t0L44PNIQn0wJqOlFXnnF9NPnUwvyJ4XPIa8E2LEhIjfnePGhpJflG7zrz03
r15iX2gYuYs9i9rjoblZHqddJZxrYL43tXD3bUJf5miax4Yyb6SC7rGusYUBZGa2z3XBlVN89EB8
O2ArjnKe2h08K4xT7Vxc3KaBX0HWeOvOwv02m6vB08Ly3deX2sCAR6rLZ4QYiqcF7fgMiLyEChLa
PDPyQvApRWMy0igs+VcGATXTHYjviBvpQ5dgLqEZ6NfP/fakUkVek72+NSithHX33YC184kmU3PE
F4cwEamENugxaK79SL68rv3lMGYe0l/6lwEj6Bxc1PV3MchoGPssIlN8zUf/2fUe2iH8t4z6Ygz6
TH0IomYaPjVk6Kn4rXf1dGEGcxvg/1MHmEHVns8lCBLNBZyKDBRQ+c+aHNzystmG8Yjzxbd+G8t6
DOfG3VnCLcDAUhUQZiw5ltyNPuy8TgOWsOIfCnM+dcBKNzKxbVJ078SenstyKk6tcV3xzLH17Q/g
bExTHYsidHdMwgBn+AHUE09d6wWUhgFs2KpqGk+X4SQcmPUuN/XCynbMaJgQeMi2i/lcmy2F6xUK
pVvqj8bKl4cOQyGSLuPD0UYq5vF87D2wKEV1NulwCYbghAy4zxtHHonkwEJQ9A8oizmdonML785x
KDm+2fPMg1F2DNnYB4Zwpqx9Cq1TmQBIaP0yAIWIlEqt8RZzHUDbDOkRAi+d30kaH2ePK906uVra
SV/tDPLVDCJHL8zcRc/0cHJeRk1ePkyTx6VdeGVgPFgzdQaZPRxiOV78OiTqbyqKWaElb+hZlhtv
cuO9gxTNsK89LObJSwXJUIxsG8x3PDMUUmy0pfgop/Sp83h14oLrUkYSmfH3Pzf1nzxTsOnn02Ph
0Y+Ym49d1lfvTjUBTq9cvTeCoae3ejlZMX07FT/Gqj6SsfdRTbf4IABEm8k9FCx1CNzp0RAFsQjH
g34zwiLKE2BVMTOdJCYwX65Ts2Vu8btrbF75AFhUEOTh+yBkOmRMNo3rPMQ56duwvIRqFEBSKs4/
nQx5oZ3vBU9lHhrUBcGx5kMa95h4IXiueofbAyyxveZPHZRfys2DRxDpPiK3ad3HgZNecJygkjvi
h1m6e3UYlnQx5ir+WvKqYYiOmb9J92XYtVff4/UWKergkiLwk5+L9yWu9mNbteJYMBvXHdPyb7Nm
4G0Uz1qJ+dkffFray6+4TN4HO1xeQ+/cOVg6wBt/givIo0mG8UMdBP9cuXZbzzzJVLKcSB1AJ2n6
ZUdq4hhSn0JniXW2XNeOBB7fYAwOMh9p8aY9fYzN4mOUwRTxorUXpp2EeDs4XQbfAEbn/YDT7MQI
biFL1AYbi0dqVLOBB2h5FuY4M7mbe6xSAIf6WvwlumCejdk3tvhC+dvrON5VrnzPja4+N31Wn2O3
EYdYUDFiN/NahpNSH7pwVIUe0ZxdG2BozKDGs+kl8B3LA89ZWRzOaos314QpoJXBJDwjdDLbOKE6
zRSiG1hAxqhAMgCATiw26G5GCw4TI4bcqgR9A67Wwl8teToJBlHl7JHGIcNmfdqj8ZkElKnUydav
KZDnWD8DlZpOgZipGq4eKQ+huy6jFbpsoZW5ki4C2b+KMLyEeFBABdDWDjzM4uiuzRnviK921UgL
IHOWq+e5v6mn37FpR34NvaJNQ004v+VeUyMRONN0Elly1qW/Jej9p+pdimy1pl2Q69i1M8evaQ7e
sqKV9AAXG9tjmpD6GrRJRgXPyBRWCXZIajj8aDbNx8Ac2rM4cJy3AF0nHIDbjEUgiyv4M70ZDcj1
fEyMYJgVHYMS8wbeC+7qEH4Lj76/xnDwzzp62pUG62eWNPK5Vx/uuMwf6OWamzxZvfYhTknZd6yc
Ei7P44S5WlmIT6Vw73rsUTnCYt1PDNCbukEvsVgN/YD4pGxPgJmf8X4DkKFBRUJipw92vWPGy66w
sXNPJAoY9Y4HiHlsMk3xkNb1O/gtSDCheIkDFUMSmP6S6psOQI/nbY7Lb+1ajVTQ7uslDYidQ5Kp
HT9a4p6EF5YgwR2bTDxUAGzFnvg3jCHsu6JhcrrOvoN4ZXNAlxP50GxTp7tnLyIzJwl3tjkfPVU7
XMFD+TyB799NdB8T8egvU3jvUrB5YoTxPC4h1mZRQBARcxGZpYtxsINByvGKLpFSH8rMc8mh05NH
p9qZto/val0RYofHr83Jaqboh0uSPIgkl8/Yz4btohlLOaUV4Uh9l6wz27Hj7JBO51Gpf5ZX3ayB
r1lrCmiF10bL0Kto7K2XpMcKnuX9A72vMbMPkW6qubGogTB+5pavoIV/sVR4mvJ5oPnOgFA1uNW+
sBTYG+s6rsXKVi7ppCJ0kFFUM2vdPnKTzN31ksuOUAFrH5yBLumO4eg0KwzXoJ05/ZCLF3+oZcIz
k+LrFx0Nh2E9kQmhhLnIR5L4BSdFyrrYJfnflJmj17t/1XFARWpgviDgqJ/Y6u9EDM4Uyesnx0Fx
4Z7/V6TBioEKrSis1doQuFC+bIKWbQCdeJZf3LOc3pcBza3GwrY0Twx/oOQCZ6ccJoWHy8490A/F
sKoF/bdLONoyIE+jLDCaQzERuUgI1qN1i01W0epn4MXLIWNGBhw3sXTObVjYUvKAErCmHF+sACBJ
s9Apki/FQ2zK+8qwXhtsY7sidn4Xh1/OK/zwPDGr8fKIebk8xk624qv+8tnC9E91sq+QtDCMmz8p
IaaxpF9DND3FPjjmbQSvrnB60o84FH06X/4gbP1p8SPg/2U3oIBifW75jF0H3Iqaxc0FJbhNqzHh
2anW20EBFaLtH6fsPLckoGWsFQaxgq3EIKI0Lg3jUZOi+GRmzj3yhu8oUAIiOBZ3cn0KsmqiOMx2
57t+/QPXS7wPwvhX045Z2JyB3I7JJk2W36upCDvqpZSJvRWK65agcqjmBtJoz91TNHV07NZ8cMu3
wXqy53Dai7bnaGfKJCqV5WNRxeglZgIKrE20e6rPrGDUyJGSP7gSX8KR0+WA352hFnfKgq5uO2fp
sBNiAq3nkYAIQrxb8VebUXjnjeDYFuaPW9JKz0s74iCj4npj+hKzYEk4xRzo87JC51t1Qp77fOJI
BxIakebvVCzvg0OwbqqNf63GNk10HgfcOBJRMAy0j30rzQL/sHJOIcWwm7qr1Z2AtKP8ObjmJt2l
EEnfpMB9awBGoLVa9X114GuwaTEdG9Adpnh2wfU4EDWJgFBp4PhonZr32ZXtdvCT7H6ice0qhQRQ
3qGoOlO2tmzSsZCzzAc66KJFgQUpmp+GJ/9uaKrqnqn3h41C0o4tkufUzhyg0dz8iUNjnKryXcBH
mpY23MWCSeeU2CQxSubCnAseCvaaxHS40GOUMjLLPMVtY1/ypnobTBymM3vdLqUVapMPD/XilDQ8
A2toa31WrEvGrOpzF497z9IwStAbD6luL4T/ubYXvTec5187MPKzCI302Dnp3sqc8tQl2P2aFCU2
8E+wfUamjjOHZs7iG86uKzSSDvc6JIcBMa6nFPp5CIq3pKBYLO8D1MbZHo44JEwImAd/LDiDjytW
nHAAWULk8ykwp53jo4/b2BTG9YLe03azzbMiPWkaScD4dRTW9kv/hoLA0+l8yCztj4tN6V6Kw2vl
alDM51P+bMwJTTHT49wO6rHxYHTQg0Zjbd9BAOxbrjo2HYhUScJ0NP9YvkX3NOWQccjnYusuMpCC
Nksx7T1wm4fY9H66Xqf3pCzbNLhzPT8ENCfe6rE1KN9l0CowvETamdxthmVzO1kmOx1S5c518MsY
5loFyBQ+u0s7Jc55dlpPsOeRZoyt8lS3s7CVHpPBu5lwhBiSslH0NDvrduDZDKoWmgfKReV/LsLW
e7dkflJ3eK3b5kn5RX77/w+q7MKNjS4skt6NljSn931w7wpAaB6QyH2ylL9qLpiZ8jkTLtXDMy5k
2qbMCR5oYR1w4BfIkT0IX6pCcqCDykWxRWiz9tbkomsg81J92F+yLgYcRMjCrkS4t/0OFovZqQe8
rpFQXXEPzfKULvzDXe5Oh0r4xWlwUeLCz9byY3jIQYtgCfTs/z8MCN2ci50lNS/BAtzLhsgtwOgh
iBgXe83gmkbW7ePRqAHcYzv0ppgxb6WeGom1HJcICBZM+Ic0nA8AGifk+RCQlJHfMqeiMRUL8bZO
xhL0TtVeE1yQOS/mc+JNfwoXlXDOEmNbaVncXGVSmMjdkUYBipKcV2uhWXRap2mOWYQPXlbeBZzE
PHAvN79U4wvGGcoB5Uc2T8Gl1KKNAoX9tQg9mqC6B6/q60PTkNAZeBakkdu7vF3MjV0P4rC0ksE5
A0fTyaajSUn9xh2Cikv0iJnHUA/kNJNng+TgNsCGcbAtZW7i7I4KmYwJUfhTGFl/BgAiGL6AkQ9c
vqtRcn8qKhP71awZCVhxgHFj+MmCGkpparTPruUfRE76OF+kA3y3VwcenOWKmuFve8fn8k21qOW2
pGiwxCyIDtvR5EcHeh9YxQxEN3d2tktgnV/obhwX9z4t7avSyEm+0Vz0nAB6zSx3L5zhCmLeB2s/
c1sonPmq5WScSpBwoT89aUt7FA9ysGpNFS2JlfGrB9iAKCES3VLvSIUwICiznmMi+2MeVowHNEmd
xKNc59kYx/RJM9UPa2vf+ySTauHN6+mBoo6ZqRM4xFsaNPJFdk+dkhQg6WDPTPiDGDAdMTLzwKp5
zsmnDNEskNVVjaI+18nBtIVx9AsvYDlPmq0TFle357IPscvb9d15aILinpUN3pabbBsiV1tPma+t
h4pCKmQBYcwjn3D2jUyWwArsbloTgscRgIlqbHr6dqfh3kDUjHpuKxvsvxtVhhemOfRgAD1YDQmz
jBHZCE9YmQ+pn4vqpnYd0vOOwFk0We/d0nw16TxHlKBB/GwJVgQhnvSYe7WZA3Is7XJ6QJLcTCE6
eT/nb7AW6NdcaJw13TIK3AEqrm/8GU1hrp5zat7n/H3wIP5SDL4gf21NB1ZaXHKv9UbnRiYMC434
7v3ptfWTYJdaiDm2rzGg2x5F6MyNGqK/m9T1/1VZ95Gxt1KkTZcKNyoww4Z/ivPGpx9B7xd7aY6T
qC9OmuewNecKri+OQKnTg6qNq+W3zIxt0qdz3DGJpsOyaZYTSStWwvTRrSZq7GqeD8mtpxGQKCuf
BuTCdHbVggZCKs/YWzlGPTtv1zEm6bSpsqpzsPx1ArtfeYJFFE7eGmjZWc7E6COwQ4ZHDBI4/W2c
0rf2AqZptQyEfi2cnvYgn/pcwsvSzbs1i/CQGPuEwq2L6+G9N1oTSKDpdxdi65sZJPqOvDJquEyY
X8d63FGheNFeI/a9xYs+Ekhr00valg9WU7zGK4lXxClNkc6uc/FmL3xjHG/L04jX8T4bb0A7IbVK
3DyTzOBujzwkbpsRtHab56Ju1kLZpzqHDc9d+w2j9F5UDblEm9Gd2JcWRybfib/LcO6PE+aKI45V
bu+ys49mnn9xhH/x9Kwf50Tdt7UVEfnjfuutZEPTekWHWNG4e5uLxB83fK2SZYh8nE5P9LxyoKoX
d4NKjGCR20cX4wtymIfVsTylRPsYZzF8p5CWOhfTYvLHx8fZcTS65APPGAi3agYnbKN/TuuPm8M1
F95X15KXLuQH5jWg0oXC8kaOkK6xK2z9ap3bdok6ZgVzupi70A5+I52m7CJhqvDtjSsIFJbn4DEC
HEb3MFj0EiZ9s0XuBCG/gDTgWd/nGb28Q8GwIsS3mvhgfEwB7EbSAey+9pIq4qVhhU1Zjzi3jO0m
tKtrlRBVc0W3dywftmc3NcjTpD4IFe5NKOXZEKd3CbJ02akr50BgRk6Ooz6EQQRmg1SDEl+kvouO
1jz7gb+Bq5iw9CnIQkY4w3sVU2nTBOWIgvud1PxqRZGd5eC/Blm7QCw19bYu+MMpxBfncK4wfXkq
7H4fTu5v1ofN0cpiXtnKom5Db+ke9yJqA3ohT3ODfgu2CBhslVsHOwWObbwwV/jys04BSfP+anfm
+MWvn2Iaczk+DXmdHxKPLx8rxkFb4ZGoANYByDthP+ZHXqq3QPUt03ezjBpnzv+E/nzgCHUJYvWn
LvnNtB6+GgdUSj55HBR5A9lQ0fNxcrI0TthX8epKf2MpZgY4NMeNGsSuxQt+ScPkGfCFvJQ2x+iK
BjSiUouOrIYIkum8Fi6zhdBGWJip+RUF70/HZZ4X+nGmGfambYR04yPINLoOKewztdqfy4oIaAHa
RdmE77fyYVfH1HeQ4Av0rh9qseXZ3QXaVT+TImZRu1lkyhiX10faJe//t5uOjcAkldeMi/KKh5V9
paoIcmgxfFChXF0w0EVtRR/QYqsWkDBvoLv4WyIXya5LIJQ3Vs8cK/YgMKWeiFzOgttZe/Cx6VEm
AU7Gt1nsW5ipk1PbzTEoiAmpuqDbLjD2dRaoYwJbF5gtKY6GgJNZ+TLSi/uUSBfAbPZn6mpkbyuj
VzazvZdMqw1DrUiNrsbATnNAvCx7Aal5U7E9MfFnUldW9cWgR0X7BQWnMxzrxfuTDuJ9ADU/DsqO
BieGwtDU36WHuMibSekf/qo/AFgvJqEdvKcsjrLxOVmXLNYjrwnz/nYh1Vi+0lcbR2iReMcohLLK
6mAL/7OpkkvnmTV+Fepg0V4oVWdaSNW7C64rVcc5oJczWOWgJYrD8BZPqNJjLsnbUtEaTQHCwDIE
9MyUHeWIMECzBeZn2WMicR1z0zLNeTRDfiTZlD7h+IlSFGO/MNggsu4JIsoLfD7++/P6jnMN46oG
+p/10rd4N2WK1cCpsUqMAcH70TDKy8Kbumm5yJV2yBk+6Y6lc11aMH8AIDe1sDA4JzisdOD9dUN4
npkp+Uk6s3ZdbjKLbGiAsQcTKjf28wbraxXsLYfGGKHshCpNXbC2VAng0vh79qv/B7gRJt1ka9Ag
sFVTV+wwmV9hNUGHbA0idALCzexPW8dLOb7TIrkfdDs+1/Wyq4YFWVowAfYEOMuWt5VJyz9vTv4x
kudkgLsd52G+V1MNcORb2bl3dgG1pU1a7pCOGhxixmFeGfGJ5VDaPvwWI+F3MNVVMgoMNgR2mnp6
dJHuN1Vantwqp754wENNZbu5pbrvXmrKVOsv21mmrRS5G3Veea7AP+yMgMewQxckWZg1+ymnsCyz
flovn3bh1M2RjfeKCdmw6+R0qs37vuIE0aLLc1es5ItWcSQd59WWa5OoNz3QpDGDPeCLtKR/CAbA
CmXzGHtesetdmtYJPp5nTbqhDnAi++j0MUrUSOiLdYC7Mjhd5HyufvNIOCMTd3NX/g6ahuA6t6lC
f9YJcmKRquWAX3nrjno6J3lNH6/FFR+RlgFrSMtDNZ6XHKAklMxDPomb7Iio1jF7hgRTX1ntJ1Pl
BlSSdeoyMwp8Dt4cYILV6bEWTSp4Re7VnCs06izFC5V6ZzyGV8oDXgSnf2vOHg0O7Vnx1RrF25gi
s1pedmP0skSqy4ONUuvuOAcXn/A3bQIKQyFtl6UK3sbSui4hXUmVcUwcGXLwm5+wkEWew5trCKAo
MQYi1caYo4uXeSr0vuDU+TXh10jd6akeWcmzhk1rkggRtedF9UNi20+1Rfd4POA4JdPf0T+lKUMY
4NeUoXFJGKUEzupAF8QuWQjsqvqNO3nUCrGcuzX81nLbw5oYeusLzxhJgAohunzz2vkMs2rbN1hP
tPnMkfhQSyfZCEOewmB5CNLU34Tmck8txs/YNz38C+uPQr8PgG0UTHFpiTgLdgDH7XZzwBlsHGg5
8OWY74ex+1cs9t9ZdGTWUA7dJiFAMYd/edFKIsKsAkt2W5rhyGhk2BaqxEIpvmmU/Zn18sw56jVN
2jtuUjALkvdl4UUPqAROGwLfgqpcj/kRS8eIqahrPPaZ+Dnxx1dJi3t9P7T9i5mWz1a8KQv7jrn9
1fbEdzjBOhY5/epG9yeTDFwQFryVZuRrDnNM+d20uodotkb8AIl41WFYEAspp7UEEshinDF4Pzbo
TdoI06M3toy04jAys1Nje3dZWYBzEJrr+V8uxUWUG/ORAziVfmoN2HkdHJku2Ra/qRLPjB15Slhz
vZyZSJICTrGrE67dhNF0iew8VimO6tB6EKn3jpEU4Sd0I8h+7pYOPwKIxt3UCkKBWfCE9cHa+fP8
F7HsTzbVyR3IjL1feuCR8uwmpk6BlpHs6uqvKrgvSEu/esZ8iq3uyWHD3Qc4FYrZi5LQVXs3ti+d
0hH9u6+qZpSpEDT3MT9kagp5V3vzril5i0s725cpaevKeWty9144yZXRzeomtc95EZEgfnLCFXUu
mI6HcFqZgtTs5rueIcUCkXeiGjIvMhrZa11eAtxiIdAMYl/sr2PVTpz7OLBkmv/yHgU39uHa6tr3
yfETeKq64CgmcriztuJTwH4a5PabJ0fzAP0FDPFE9fqU7QpAOtvJtnz6GUp4vPjDnqwKltQMcrMS
pNwHG6xy4lL+iiynZ7g9oZ/z3Y+VDb8cN6k7MmdG38q9oj17wj9o42kxIZEh85XYkuUvyd+SGt70
yezy8BwD6H0kKQpxyOdaNaQt+YUeRxXzDzEJMnCZ+9a1DdikSYxbN1PlpZ/wA+bBZ6/HgTMglSBm
So9IbLjXMXU/M+lfauHfOGQMR9VWEJv+WLP3oHSeHWvrfWKAGUlBqM1wYecVis5wEVjmS95g7aBT
wk9a8CkFmxMAuXvco488SPu05OrYjuZNjwtj0eGjiL0h4mcdJoo8TCakXjcHWyOPF0a/3b0bAp2o
7MmMPvrO/56QZqTplXs4jPjoR+cubcirxAqd384kokl7P1vUNiWyfyMjNjEpcKrL/3+Qc/LQrIoS
KgG3mZyUcmomCbjnmRPMm3D6o21xfgn1uc3F56CJ6Gqj/BMsNMmbJId81d/LZn4rCqcgq4Z1FYEN
lYhDEnIzTmTnzppz+ejWXPtiFSSMIZadzEDUT7N5n3fTp6xNnGwCVSxNj0U2Qduz2zPlyAR0s/EX
ks7BkweVswdVMPc2GWNmwKXxNmjGC5ddDPW1+G1Q8Fdg/mxkv1O2uqsL1AV7WGs97LOh6OGAn3pT
CmC4HU6/jlsyi+Zew2L8C+noo52qfZgtD5zb9wwsUIpRwy2rvIaICDIXXyjjEeeRo5HigZXWrSTt
sU16kFtctM9gJO6yhNTFPMa3toN8YU2rarcc82XseX87HktM1zEXv9pIsKaGyFsVYbsQH9uh7Uka
kiDflGuQzpbI7W3BkTtbGppqnC93Lq8q92MiT3xHBiWdSeDdBYSCmxTWGWzEWSywWzW4S78stl68
ejkFA1cbu2NceQfGZqQR4g/yVw/4E+8GvIMBbFne+CQfr8HQ3gUNGnPSJm+x170bQfbKtbc1zENg
62dn6f8MS3dqUvVnMmmwZLKyCUWJ89eiOojrE2lBIOKmrO+A704YidBVOsGhR56Lai0kK8WLn3MH
tb4VvnWFc2XbZj+m6X8OKAZYDalmysKDUzIjpTTHoFCZ9tTefpBl/pVlc743iklx/oB4PdkOE1UU
BDAH7mOcVj+GkfbRvLwtHdaPzlyuVYqx0oMzbtoUnNh87toq74qCKTiOdxbABJMQzjWsFGQSshyH
Yh/ek/1OmKqUyzmndKhpWIPGSr4Pqp6iFuB9Wa5GvdQVWym5hhQDeQnlrYqL9nco8t88P0fbHl9G
RSGuCgrOsMZ+XFR8Nt13iQ5qU09OjKjeGxVpBBHMeAv8+R5eINl4eZdILvbUaeGFrkP0N7wIrtVS
6OSfympmPBNUisrZ8dVLYZvPd2niXVxJja7kOW8WaEM2VR8+TlMVS+QhVHo2/vnUp3gM8lvYNO9D
290LyKNE/pBG2uY3d4bdOHiP66Mej7m7JYFScp+x3tge49D4ChTmdVzxmxEoUJZlT2lgf3GkuY/b
EsqmlT1m/LJD7tEyLof3PJz4R2gW42Ho2FywhsLOsFki0gkA+irj13EtKL5j+YpZi6wATIEuvruL
85jQJZPQ2Zg1PxQwfeA5Tkec6boLkyhuzftCWgE3F5bTAqcDOTSkX4lE1X3UyLxFiPe6z1g7m2aP
X+Ip6O1bmusXib2OqcNDFRe0Hs3To493JdGXiZgMDwWTy6Rlwhe1ghXfMXJz71bLq5i4byf6tmRO
hj+UnEaJJztKXMBQWHYbt+diNGvIXsFw9UMoCJWkwAvpdF+1dCHVDLu3mcd6nbKX9smDS++xZ0j7
6JGr4CTzm9gztQgGR8TKoOC9Sp6FnzxoRmKGp15Ui2utHuTL0Mpz3euvNe/ZFMS3Wu34KI/fTtkP
21DC+G2XEs7/vLwbki0hWwhemGG587gARoNHdSpJwr5aM8Iap0r+11vWDB8GCcwk/7F3Hstxa+mW
fpc7xwlgw2wgom8P0ifS0IiimyAoSoT3Hk/f305VdZ06HV0Vd14TSqLITCTMNv+/1rf2OW6nNq3S
NSO5vXVwziUYSrB25usZGu7oOgfukGPDssCtgm7bkmuHDoGsLXuFvurBwq6nCU8RqpEs2UguY2X8
Gj2YUM6LYQM/I57tLQDMH7BOdliUsaZfybZZDinhLXlRfyuKioR4jFhhQRZyHUUf2Uj9TCNqrUx9
e+peeoc+clPzyFWPlhj8qkGsyWaaDFpLS7cJOmFg/0vGVEOAuynfAqpiG6Gbb7hDD5PdVwdNH87Z
Yn4YJJ04kWKupNHH4oUXr8DKKwStS5doEituB+ze8VNuNvnZtWiyB+64l03xHCys4twvx9OoHZM5
BEQ6ZNo077p+Ppu9jvUBJeHcPCeT2n+Ez52zHKpxXoemPm76CemOwmsWnEUSZdatPXybpvRMQf5o
RsOXPsQLwGqA/hMe/BFi5pRc7QwrWFIGp8JIEIDjDk+i8FrL+ECOx4pq40VkxjfWY788rXzK0cXa
CQUZhzxqTA4oTzjWqNeIXNF+1WH6TessRFbi2daHt3GQ6ziv6r3Uu/CgR5cm1QnzY54xm+GuNg0U
r2zsEkE9XLPtb5JCMU0uY20ZxunmHI3D+ivSSMZD4P5ImeKLsdrJB31Lg+YTrwicobBPtpqo0t3C
qjoWqbHq1a3N+op4IuYP3hPwHp7zJUGaJAc030aHIXimU5RjiFHF+jIwfxgTIZRjRHk7Qga/jppx
IgvzB/bYsyZbulameJEs91e6R4ydo63dNNrq3ijOnY28o/WWQxFis8wpvK5G+lqpzXCrE3lRFOh0
vMx712mutfr7sHD/m1bqm+G8idv+R5hmX5Ywj6JH5oxjew3fL5+m7RL+CkXsvOFXiTatoz3yEF9s
hio/zchHce1AlVRHJhSaL51gSTe3b1aDaqktBszyiKPpsawBHK8ZWhcY02hHgRmsnaaKWKzML9zx
zcro51dNNgfRpL+ElXwMoUC11aLeDxmPhl2r6Je1GGiVidm3iSuk2XSw7OXJCi0S534GQEvT5CXp
7oaM6+mO1Q+GqO8oXV9canl9MHwL8/GrLFhGYvdm+YCEluy7jMDQRDv1TXa/AFvxvH4vyWw5Glb9
FsWILcaKhnfRkXKjcGhsNZw18NWPaHoJlvQX3ab41JERuVARNOvlZMp84vORnmihV9x2GmZ980Oy
q7Wz8cmIkvtSG4I10Zr1manK22miPs5oWmUJj6ts2HszISAgCg3OcEZ1r2yJuEXkNi02Yganfm7U
PeMIhL5JjOo68A4mmZfpuA2nEQxt7adldJF5fNRbEA/dshz0/n2Z5nMduX4QjTV3Z7odx/Sn1gLB
tMKtUDbm3ssRyNBxAI6XzlB5JEYrY2rx1pPOhoFznQwA1BaHelFZseLwWIytTW35Gpa23JTTJEi7
xH+aQJXaWkZXrVuEyMYixt1iL9FJ6DkaamBfmIW2fYKAyK0qeYS8kKwusgSJa6dRvU4AIzDzAf3q
ZlBu5KMOw2jvN5Njkjpet/R7o+Qn7qrwPI6kk8n4rp6RmHrlryHBTSRb1Au5i8OR3tO6b+dpb6XW
M+1I6vwhK2pvcj6J0Sk3DV7hrhUUenKCD7hGQIlqBG/gPoZtaFGmTk2PbitiqDWVdRxSwUxbtGvg
KKCFdVnWWoSibfIaVepMBRHsFLdyEuWHWeBrTeCtkWwoqboNCPX66DA6fcr6TctW2og6tXGbz9wJ
HwSPJwaXKPWpOwFtHncV7VHWZswyieVr2IZWNVZxbPvmfZMdrJoxMhi+4tR+0QKTTs+XnZCCmT9X
mIHXeUZ69uj13ABtyiFWoENGFNCO7NZJnmls47o1UfQQ5Qv31TEVO4hiJpq89zBPP2pHoE9zh/1s
vznBjWOUkGuLBrrsZzYl2bfKrp/rJjW2oi6+tyV5eIZ00XNLD28WezCT4F48AozwOGwaBzVaDjqo
KT961mmZyUQVcS8HkXi0As3bBYXmw5t4HIsOyhDj1lgG1apVBZYxcg9OwZPK2LzPe12QMwXwovMu
vRoC8yJh5WqZn47IyFfili4B4rHITPcjpYKVXVERzbAp7MwKYrKgRcsnfGtESLt5Tr19mczfOwqa
x9bUrtPi3lVd+1l74MRLHGCp7CuwRfgIhgXFYN/bL/R8BVvp5XuEa+0RiUNfvLpBHr5mgcCJsUR7
6CZbiswGpcRVLY36e5lyJAjIsL9LjVimyUj3Q1/UO/ZLeN1YaTVBzg6qS/Xj2I3VHpQfYGAUfW4u
7R3z9EqzmmzXVrTy3D4xtuNCZzFOmdhMescG3bRJG4qt7tQvliyorM7RJ6K/rdvVLzdS0H+QSv8m
UMYBH/v/D5Qhg+gHSS/xn2lK6jd+w5Qs8w8Cy3UHXLswyAHRISb9hilZxh9QXLD5wmv6O0NJ/AGz
lrKq7Rjo5Cydl2l57ei//8vQ/yCOBvSShHeEIcw0/icpMgqQ9A++mcRsw3NnmgRL2IZlm9ZfwKNG
3gSIc01yTjTnai96yX6Bv5QYg2U0XgXQsD+dkvvfL/3niHKh2P7/zztK4E8k8ek2XCn+/08x6WAy
nMS18aB7ZjJv43akPaLwe04PdcLM4o3mjStDsvVp8KpoNEGWHM3koKl6ShniJiAnb66ca7tMzso0
ANeFMx3pOVjrRvh1w8j/60NWR/TPRyx1eJjAoRVrSpd/QW26ulbXaTlyNLC7sWpcqV9eJ47gX78N
CfZ/eSOLy6GbNtdVQJzjLf/51LSpR9OgQSuTFlNIFEw8bp19H2jfO4sNq66Qd3k42rSaEpR+57yV
FalqKqw1KX2a9fsew/+a7tlPjSblbEeB73mLvV7wujPpFeRvzV4K+ra802ZPSWrL/ID8z4J6u+3G
5pzbNVnVWFGIiF/JWoUF9Q9249lr8tvlqjKRnLOQW0uPrCDWYXRdkMb3GruvOXlDgUuoF/FzonS6
vSiAV8QkUHv4znyLwPv9orbXZZYml7Bm3UKhfV+PIxNWlLZrrDGfiE+NLeXoU4F1lHVm/Q5uMYcc
j4LUSqOWFqxOvGJTvmCqcNgN0nwiHePgVB0v51IMYfDEw+76OoGkS5NThBZk3yQu2SdugU1Kc3Lo
PukDtIN+7w3zu2OU3p1dhvldI86eMipEwXjfG+j8+kGJNj3dYoVYD4gG2VyGLvGXQvOw0njoPyxK
frjZEe5KcpzbJXgQQ/bcd8V7NycZjmd26rrL0i1KHOaE/IeXhPdF24RHy7VPsbDIXw9gGuTUrN36
E605u4p4JAqbFWOZo4RI61TsXT0PLuxHmpWWVZupBcRV4hYCrwBhZsQTwSa2ulpBtSlrVhXMUCbx
6+l9LAKQDLP5HAb2h2dkP/WC2Bgrv0evXfheqtmH3qIJjNnnElVtcQTledEi+9EVOINyXfXQtUMi
F3OfRILGejIb+1QjUFjXikNAspKtVdpDW2jyLoxAFqHSCN8ybSQwiVDSYzsL7TVEnDowDz5nduac
HC9a1rb6MVvD0JanrX0u0PQwk0Zk5c3hW5yHyEYJb+DI+fVEbVecOHzQMRTdp0VPYBDfzvoeP0Lb
TIfbezrhtGnwxF4aC38Ksako6WEhOdNIo37G1GukCU6M+uccoxvwFgoS2BgPtGwQdrCp8FzGmHqZ
njq7fkGsC1SHEPFEE+x9nDv02RYJzZRoart8qublmdjGXAv3TdrUKDx7NT6pWTx2T7gG09VtWCOH
4CC85CtMSU0v829NAifZafsNGwNC5ySS+mBgs7+U+rNQoxpncNfQV8mVQlJxHN3JvhoTC7eYKFkY
8iNQrYL4E3pKGKlXXk0UASjaL7sDu6lS8pACIuhqOl4+WuCtZNBCFUs7pPZAWY0PSsxCQ4O7nQ3T
T22HeEp8xqvYaAUESB18r+Os42awcdLBfMTOFy+0hVKy5RhQqPnezlZXWd9wcSBSVYdN9MFHCR8o
6jmHiCirne2SO42x49BDs5MYL9RBljY9KCOXz7dzrUITenTcK4rSq3iKb7xgfH62YqiR+WSuwi46
p4l8MEsELGrAv701NS+e8mxsNwO6GMONDHA13t0NQzrTAo8pjCGw55z1NrUidRabXEFJOw7p9v2k
+4GK99ftaH9/owKnUODmpv9ATmC9Kdz+izDhqzaixzQ4aVbDZca89GylwTMGY9yOfKNc7NsEiX6Z
Whfj6e28NdOZ047m2lQHGunPaNXuLOpc1aQf3cil8qcuRkmsbBW882l+hDZoYXMBP+d4RbZJA+24
TBr1oiD/nKbSVY/yWZgze+Cam7eyceo6wGq8EXNSBSJ2Q71UrK0ADkxlaR8MP9zLDm3TQt3amVVV
Oy/hnjDgjlFz6k7wLYqtq255/IOMF9GOvtU7DaaPVAOZq9EbBoZirjsHgmxM8QcgG+oYqeX3ekZD
IYh4U2oElyjGmxiF5cOoA8cu9+XoCDbg2DhV8nKadZjYeFqmwnlCA6LmT9RKz7Y7vTipeMBuSwmR
V88w1ybWwalBj0rnka6kszZikt+HvHmQk3YOq/huaRvc+9l5QGC80bIzadkYBFsyaI0lpACcm9DZ
ENoULrJWDLtURgzfK2akuZnHetxuGdFpqyiRqTVlX6iKQiw39GxGA79qxmIkC4dNGXvf0gqcdFjZ
uPXKasdGlqR3dYqjSvzMcKRhZt61Q44NyFWhCs3wRqLNOYmBVsCrwQzULDVtqvWSk6sdEMW1n6Z9
r3GbhaMiuH63AhAIduvSjfYgK5TxOSS5hSVXDKzcxODq1NVuybTjbSABGMnT6Q6vpQZG0Iseb69y
e7so0R9jp3u01AhAwsqVPAGWR+05jhH5Fw6h5ubI9bfRdtCB0p8jakGUgsmSsICn92n/o0i/V4Tm
3TJclondUF2O4CEo+i8FGWNQts947eEIRL+Sir4UQs27WwJCGBa+lfafKBGZZbro8fbdvoekUur6
dl4klYrMDXe6fAU15eLtRXNciw00dR5vVP9OopGOzTBJlBHWO5ydY1N7e89m/BmzkarLcJomo9xM
xKJvUtAeSaO/DS0qfaHiLHC5HBC0KNVsX+3w/diou2YLahuNp4QrWuRedt+G/WcaRv1O2o6+1fV3
J9XCb9q4HCfZEnuTsBuHCmHupvC+bq4NCtgS7TY9RKhpjQLBsxqhGzViLS4FVTbMtZukEO6KbJWd
w9O/TvqQ/Spy+VWhqOHElTxjW+DJYiTciFIu9KHYVbaZd+7fKTq8AF1ddwrVjWpoO5r8gKFb/YZx
gsFyrvV9L8l3aJfkzsDwR1a95efRL8spuSvqYc8CizQ/mehUEFiYTmbtG66aA1rwDmbXnLHBrBKZ
jQwiqN0q1Soz1Vm/DVxSPWelkX3S8r5XA7FImCFTNQwuFQy1+DuZCh8BTieMMrZ5nDPkCqn6GWEY
Gs0XhnjFMmkHvOZ9TEGCZt4WQoEa6Pn4gjS0fhAGs6oWb6uqFX4dhccGuc5kiPqS6y0ulL7rNzi0
fr9cohevxmKlO9kLsJTTm2UyT3LsW+CBpKRDo9ZEyAZeTcszKs7a4/R6PTa6PM4OWioew1gL1jKL
DSIB2vEbG+/pPAf5h1ys8ZvVxi5CUCo3IYtRQBp91LwttPvX2kDGL0HRMWvKYUaONqGyMLFp5KJ9
YRA/d0NtH/EMHguAb/Rhmwu8ehr4GsnTU1NevKV7M/qS3uvjOCBdCpvoawpq2uTT9L2OJPi1bjyW
GRghGr/6bD/ljm7gVB2+h/ZcbeqR/nQV/OxFG6yn+mfnivSURfMdm0ZyLpZ9HbTSb3KTOX+mbgRF
x9EZpfGd88VoTn1rfzOpNVLMgd8M8f/Jhb7BVMAa1mtYUfaaSayx009IpQnslhEp9OZeDwxaV082
i9+dhPMhnVLbaQu2HEgM8tTEl86F+qaHwTVqqje4jeZe4AFm9c+WLRizLd1HDLA9d7OHiDEHwUon
sK6OQKtmhJoseuYZ7RNp2jU8jDxR/Kl4W2dlhhukQ35A6rs30W1FGYGM+9dCK+qUD9y6UZxRSid3
hJhPtkMyvOh10GyKbMm+eX38yicF6YuVVwHJNsGImViOJz1YvougxVI4ShqIDlHWomjGa8BUsnVL
x6UcAzzEppoTD9FOFxE2o2TY05VeO3ZJhEtT+k6rxpswJsNalyA5JCB5tEFyVWP2dy23viwpyunJ
e+/hAx09RxB42nPisW2IMNn3DYVMZ8g4TwJTSQGI8nFURSY8GymA+spYaWZWHD20zOitpsJHPUCp
PybTbogYlPCY2jtUYXBvuEdbfChvHjoOt4+/JrOUdxawhXE0NsGgN3Qd2VLJPpdbs5xIUTUp54V9
9zXE0WPhEPNN/Ou6bc1fY1j090Y0ftMSSazarK0M6n+neVHs45ZOM5zbbIe3WR4o5Ne+Jl89tawX
pqIEu4b7jQGPUphFBpW+mH62JMcFeNOV4XkfL/2VRQocBGKhMQXtJwCMJ7Q8qH9FV23rmh2EZ2Pr
LYz5YOX5hJCgdXYzfvc1G/tLggvlKak/k4B8oc7yHoay9y4ePIaoo6E6YYVr6h2ApvKeUjt0ehrE
DI4BPlGgDYbZHRDAPIcLWhwCP0BdpqwbiHRTegmkw6GnHWyKDCB4uqNea5Gft8GzM5Npred1cU+0
5zor5FkXtKBoaCebwUjetEDLT0agQHOBW1IeRy9Zje0u66bjlMCyG9QXs3Q935mmKyDhgk1zK9gr
Bc4pK7Hngw88z3o1EHjesazChVQLq/fdUW8QmUgHLXAKnEKkVB7RoxiUCIlxD33HnWACZhr7AOzy
5aGYBv8mQhomStFkLRBAqVfGyWt13SeCYjVlxIIXpv2a1+GlsRWgECIBMIIrxj1Gy/HZDHkISaHB
45nWh9KYNoU1nKMICQnLpkMSho8YIubjIhfjLps80CntV9u0LtDUL60cN0ZaB3h5p0u71A5eWGTa
c+FBUaTvMXjF91s15D8lxn9XYqTo8y9KjCRvFvEnCTq/bjHax5///V8Ov/G3xGrH+INaIYOQbRmC
wDTn/9YYNf4LXbT6lm3ptqDe+I9io/0HBmjCDVzXNAzpqALX34uNNmHWZL3wX7brYHN0/yfFRvuv
wSY2OT7UM8le5AhJrfxrZGWRenognQXikddvppJQOzz/vT6fBi+/eCg5wzHxM+TRYTefwpA+g4aW
iwna6tXWAYLxUVDxC/X0y4gwGSUf2tT4i2kf0KDDBWi3ZqqKLd2uxtmgXsy2210dU62yXqMc3/s8
7u28o15oHaiPrViDnWQ97ed5PolxXvXwyQYQSe6U+I6h3zuMIW5LPC5/qmNGY9aHr4Fo0UtpsEMf
pl75OoaN2ttYUpJcueyxRZxMr10hir7H1OEXzE/CabfStujMfg4ehyTh6doNbQBE+ZwH+nvbzryP
XXpMebuldLrGnUR86Eoz4AVyRODE1+q32rZTkj0AmD1Bc3gs6Juq3zbBthdRt4O3tzfRP6F76fN+
p75VhkQlRmwA1M9EtPg9g8xioM4LkhVP/ADde3AjTvhMaCDrLpWM1BfzKao3pjudh2TC5tgh34Sa
xcfT5+wyCh2JCUu0NPMTM/VZaShQdTE8BVzFuRj3IctZdXyi50Nr7hX5LKvn+QQgaT866SWNkYcv
TyP7T0frNknIhU6mz06zDotkkBXspfiYOU0nnOPrZWm27MFYvnS7eKBQgQtG3SDq4zZdt03kl52j
5edUQ/vauXjZp2jaI+E8NJS4dG4Ng3w5dQYy9Au3M+i229BL/CWAhsbV0sgb9YYNKpqdoVZTGZtB
rqw60GjmDPHx1RVUp0AwjKrLFrTBraKjPqi6QK0urxX+Wq9ud3qt308NSx1uYXXRJCo/EXa4Of3W
8VYkJe/Vh1U7AfVjqjBEB2A3xmQu8ut0cXdlYR3UDT0OLaTLmCL98xCBf6WZqX5MXRSjwbnofNLz
3Nm0HdXn7bCqFrSY5NDvMmld1SkbZ3mlq7wzW563oN7FSKYwcWxC7aqXiV8POIQB8Och1cD0B6XG
TUG7M6L5m+Yf6tDYKhyMukHC1u7U7Xb75FCj02A64Qy9jAGkePaMmdttsAAAUm62Ex12yoq7FitQ
SiBlUzfYSEB0agda6QhjDIw+A/7kdvOufrasOJvcJuraNtMPqmpB19+eGhh+B0xvOE26TZ7o9wU/
yX5lA/Zz45qxD3Z2KzP7gt5nDZL53m4xWaFrcCz7dj3USabkzm622cY1KwmupRcDCq3SS0I2wO0I
3QGaYb6l+f9kSgud5vTYiZF1WwjAkV07a4POAzPQD6dtFsNS06IPdVriWF+rq6kOaqw4gTNW4Ryi
FAelroO6etL2MwHjKDxnGXUeThyRqlddxr46MeoDB1O3I1rYVx+TtgyWa+eqTnJhpD4RVhR8J+yI
KJTjX+qTJLxhM8KT5wiTqNkOTfbRz8u95pkHje2nPTc7OfIYitiPiAPUw8cyiz9UUQ6jzRdtgYcq
fGKFBqBleFo8ipdc9IHHWv0mztitBlxU/dlzzgz7pWO+p0hDeh4AOXs+aUbN3qC9nQl1g7CpA7nA
aVOXhSet4SwgRLtUrQ66kOwZnAqZxanmgCWDjcsY5FdVt7cwdibhUbV8EpeDRsENFHqzuOlHyeHl
4TVHvcgGDq47nQOeRJztW2CtWyOyDjie1Z26VN0m5bl2Weyk87d5RJLGfrXIPisMxEgiWC8xenNb
aAxwaH9POee11TkeRjdYCYiQ213Fop0AGziRO4txO5OJD01qqzGgqMkCJy9LWc4IO78IPkXHGCnQ
JWVcNiw1284yD6D//Aa5xJT1a4GErnog2W9XqlhPxgEN6KTLw+1Fua8OZlH3JR+8NnlaIMpF5sPA
3aJ+zKmX5ypiBuJP9QaqFQe6Zpvbd7OV7wfyH2U2PfZZ/kFl9apepalyv55b9nvtTmRA7ML0oj62
bi+naLBesdo9Qcu+GIW573CWqN9D0boikeR10Ij64+XV6bDC6MsiLCUZzEOEsqXap1y4UF/QwMvX
2qAlrucXdYZS71C588FpzFdbgmzml3GPHzrLuaqPKXRvzSp6Mw3EqUY+Vd2DDny95vjUnab+rS5H
ZUxPVjs8DcnGrcvDMk1PbTPfGwONoGl6Zs25D5viQr9piVPfdRK8Sdx4HU/A1D2pBE316TPoI0aS
bqmNbIp+3qsDoHqzkyiycnJXBM90F4yPt5Obk26a+9g816GdXNR9G9SxHwpmDGblIcUG4r4ZKVJ2
ZmM1QrCsOmiuza0dbCdvuRdadnGN/lGwoPjPyve2WP03K1/jX3fXLx99E3cfRfxPi9/bL/1t9Wv9
4QpWrzpLLdMG6GHRNP9bXJEh/9BZ+bK9cU0bMq7JEvdvrXYh/2B5qzsgoXVB5ceiYf331a/1BzVk
mxgjlqze7b/+9/8iDir8Vd7/bhC3f/n3nzvf6u3/1Ee2pUmYpmOYti49AoSl9ZdUv9ACriQjnZyJ
CfddmtkPjWk95iIHFkSloUv74a6oMeRZWtB8REb4MwSTcfidH1aPSXvSNDu45l7kndOOGHJNhvtZ
Bt/E4IjvNgzQaHHSe3cOtJ0Mqa1YzbEc9efYDYTvEkec5H1wGsNxuSQ21k1sHJVfE+6Awg1vgDZv
3DGwMAB49E/N3PPdeP5wvBwyoH1XDHmxhlbdbv60f/nbWfqns2KKv4Y4qfxKwzBcdiCOhXxLKQb+
pAjAZBTimYT1XlT3k5A/aXXsUmbuo6313/EqzevJxNht13jwTCXC76tkb7vDXQ/dZzslfDswxMk2
AbMtQCQ3Zdi8hlV7SWQaAwFE/1eD/jA047N0nWNauZPfoatHHf3TcmKqmslLLVRgA7ynTdJOO90u
Smw67YODL+Y+yjkFaLwjmABLdAGdPpMwBL3ZqTAmcCcSKp4Au3LkhBwYRAz2o5jRWbsjkOJJtqZ+
oQh0Mgr6UXjkcVcCeMppoKJYppqkB/soWbITZWEWL6QT4EqcFeifEhUUpvfelC+ywYRfTvGPYHTk
1g1opjQzbgoqStGQfkwRZt06Eqvgvk8mCkdhdZmd7jlDJrUtomJYzTicZZEwY5flCrsqrNfp5+K4
z/CuHsVCwcUtELpZDT7+XhXPkgqNn0tkU0RBp5p7+uKTb9CjkgWqYbCDG5EweYciAqVjjjjZvWgt
DeSf1Emu9gRBd1owyxdDuwd37ndxbexqM4Mq4AAC6V34L+KGwGgkLnpcIGgMxFfWxwuBU9G7HtC/
SOwAInXPealQV+3T2UNahoyVNIY7+uvTXee5+c6aWXsKCB6iDC5utbwYrY6JakBYTU31siQN8C09
znYVXLPYosLUJJkfzy4WSn0hyGOEqJ2Eh2JhBsCOti+NRWfvMisWEB3yftdjSSPhowJIo9jC0O95
GmCnWWB7uAkeW1Dc4Z2bOsGl6pmYqQaxQ2iZgmLEA9C3kNRXRLQ6Z5gA8QrNOrke8fKjGd1HHdk5
XNxqjb1Wp5JPew1mflMn+W4hoYFqmIlkjTo4xXE7RkGqTzRe08I0Dq0hvosBHhhyd1YntklJcsa9
YxZnnGBG6ZSnfmqXXU2gB3s/4nHy0Mn2pRVc3SEkRNzD4+aEO1iIzwQYLkckSXI9RJzOIQDxuUhA
qRba/302ESfrwAffiCGt6M/iVILWGmBSSjXVfwONYBIqVc0wleYq/G6wwymNOd9GSart4UZ9emN8
NtMrOhr9dU4rue31/MuY2Jq2bBGSNILHKe3i3C+9RO0dv+PPiAhY0VmNSmIcajPB5Vt3v7wqhOCd
J/KOQWrv0H0HWuKEF7dFxqTh4T21bIZoSdCYt4r7IvQ+GrMePlLdsVbeqFnXJL3KGr/a4kWnETbo
gYiIcBuBmQxrQzv2o3HUtQ7CWefsGtE8dLF3EFkDx7dPsn0Lm3jTy14eQ1iYlC5xyWmIhzvXyrfd
EJTbodQeh9Q99bRzwduitECre7L77kmQ14r95D5UgL407wnyIrQOuBqviPWG4r58pl7o4zekIwce
aIMRgYqurbH2Qf6pmS7hmc2AisZSN3UkKKs6D2Vsv7ZuYT0ZwINKq99i10iIrIBUx9sjKtXobGC5
x/oZjKcs957BZ4G2L2zUwG1Mski63NGJ+s6C8y7Q53lnhbbfFrDycgIN5hxnSJeOj3Wug2jQ01NN
YrzeZRLyAzupboEylVuLn1fJ0YFg3OoabXl3Ds9lQztuBOlGbozKl6KMPtTvk9VsUCd+9SMjZoZu
aBVS1tQ05661dUzG1d3UAgBi8caaAPqsyc5+pumXSfytxlIaIOfhtrTAU/MI8SPazB19DcLwXLkP
6YXAnkJ1Yo3vddnEe50+XtCQyRnCOq0t01g5odltyALPdgyX3QoRuN58Jvl4R9koOUb1BZIZg/zo
GrsKHcmexvtLROH4wAT/oMlpn2jNh+wm2il8mzb1hA4nfa3wUPgLOJt9LTH1LzBdwiBotl3wU2gD
oRxUgscipmlVbbOBfKfYfCedTN8QkUEdOCCFKKOBdiSA7eol5nhuwkE7mEP+mebFHdSVr5lZdFcg
Jlz1KLoo8ZYysQAQxum3emDRO1gG85hn7kJUq1eyYgQOCtpEydxe4zYz9spPR4gqIx/o8qJecAxV
M1Cwujn2UOJ8Md3FEbUWS8Iwr7BrrieAh9vJbZDH4ymrc823Zygejg4BpOsSerom+6UpaO61ATB9
GpPklFTTYRJjs5lngaE8nVEi6/m0datmXVhZuRoLG8qeUX2gpAfGNeny0DIzloxbYylJmI7m3Bf5
sk9MHf7DUjwt9dMoa3jMcvwSC/0LzBt6h75ljBFYuyTZ+7ccMsOeFmLR9Cw59HW5b2vTOZrxO+At
iBw9vSXLCN+9eYpOwYS/rNUnZ6dNwZPQbLXYiXe3PLSQBtc+z3C9jN38QwSJwXqAL4G0jKuFpH/R
cvzxGF22Rp1Ah4k999zSDkt4+Fr9Gmu0ONOO2tvC8FC7sI40cnH3tgVHth3o8Imm+oXxxv0YWKBg
FYteo3A411p/hDszfoUDkIrGxqyKl4Cwyj71R1P7GU2evTJBysShDVUJAlIbYoWrOa8zgwt6lKa4
lnUKV0WDUrNMVnqyY4DiwtOZztKA8iVPFl0vm4RHt/A7KeBihYrJOhf9c4sGdSc0CemHwvBbY1EQ
gnj7lKnJpyp9LIXEsam/5V36koNJVS7D0i+nUBzj5jSXcc80H2GLNHeeVvccu5gWf/lJfER0mgDT
b5sOXkH8mwLL2w5tV7IlTCihDj1sq6zFWKv+d1L/4cYHXDTYv9U/9DR/Atr7azQhRsnA2NRZuPim
Vy64HYBeMSoAnBrNl4p0tx3ag+L3q9/+pvfGa9HCXLbMPdUPD2M8GWpQFmmpvCJC2Ec9sXeZRKig
pR2aJ8XQjtWX3wcCHmlXyum5ADSYiol2oT4+0G/LShIbO/Tmi33pD6QLlhtGnXINkKM49EVy1Efx
PKXUYW+qu9uXMe+/ZwlWBFtndrec5ewg7dgzBwz+7Utbmd/DDMczotTlWBfPGIcG//Yl8ObBD0xv
2kau/IFpoPLlAh4aNz4PgomGZJtk+HFRs4BS6WGDNwaFkA6ZVRaWW0trbHhQ9uV2Uoy+LhbAtEsB
F8YzQUY7r/+4NP84g7fviXSwN01Tws+UNowFNMLqqoSRAxJlpDuHbGVWqdUl/w7ba0NyO2kqaIk7
2bNUnPfehFfldjo7JU0CVqjRkHUV8ladaKGYJyPdzM3tn1krmG4JIp+7lAXH7dNjdnh1s8FDFxD9
7YQYwkQV0xS/oraOdk3m/sqd6Rm+w7KjeC59t28BMWlGAZNqBCtzuwLojhbqrRhYRks/4k2ozTb1
QwMr7+1LVuft778Jgu7YJH73vOYBOhZNNKxbvoDE6Ifme9A59iY3XfSyBcEwkazROvAlKf8PZWe2
IymybdsvQgKM9jW8b6JvM19QVkYmYPSdYfD1d0DUrdwqnS2dU1IhwD09PDxwzGytOceci2NF6Xg9
JW3ZUr6C/3RTrdvctHh3RYq0JkJOZbh8jdBo+OhIDszvrvUS0tQ6mM35zhq4WUx9XjdRW4eoPLHm
cA2biDQnQFEzxmDK8DVmrXqiSklE4XloYLSue3p5tLMMskCjCZynznrIvt032TP3myTBLV7hElbh
DKwxwP4e17vB+hf/+uJwX4hMFzd65t3Wy5Bh9c6rj3eBD626rD+8/KkqNE9GPX3QRnl1jJx+jSuL
QxtgfcOWjm2MwXlbwYC/m5BN2Td0K/s7sk3SBJulDZEQrQoPrhtB+uadb0WHxgowJBfmoVy0DX6N
R28CxrVusmT+ew8G0gRd++s0UPhxq8VE2ODyhMSAUejFEMnWwxBkK1KC7OzgmrhLvG68y/Psu2EO
lNcq8KI36wOhtEFN5Nc/z1qfSvSMvpMJKYsYr8gj+uc1goEI1Ja0CyblWH0MRzN3RcL2UfbZZ+5k
9YMbz9XTHOSP6+nGgabk9o759Syz9t5CUg8eHSTZj+AC3tdnteTE7dHUIaxDvfshEjBV+8aoymvb
t/V1DM366vcREJN/Dtdz0/LAuseM6VPYjtivz1ifu57/8w/+nDOn8FNbQBsJ4TpFwZLQ3sBBZ064
rcP+RAMZFw6WYPQszo/QjZwrZPrGBIpXy/wznA1sg/IqBQB4P8h77gi8C8YrkFXmDDZb1BYqkDfV
N+MmbwV5zPDl6G8E9xETYWJU5LntYF7IfIsG+EfaOw+NXzOswvIo7Olp6lyHWmwE51GD0pLGK3zo
ZIf9GyUCZbkmNSC5trdF5O5iI/dObj9U8HkwYpoSHhT8C8K5suhJ5BEtHymLK+Sb/D82zWy8SQ/1
lSVh+dFhPZYIgJHbPgUjNq9oQtpbEE4wQIoiPMxGmrpN0Zym/Sf5qQRDxNW9WqTHrFOoHD40umQV
AV5aaMbsXvW3CF2u0zg+gNITqIn7LN35NuA7R/zqi2JfOO73IZ/kDiu0N5GUGihH7VSCnXfMzsxa
tnbjDyQbMU+ZYLlcez2Hp6gqMAOx7k9k/BxTGcezuwpxtyR11htSV4+RdH7k0wwmZgHjkOKIOw5Y
Zas/KTgQIxeHtHZIk6q5dI6ibC6wz4dru2z46JOz70BbgyC29cPO4PYfHesibE7wvW1EGvULxAwC
XTLWw85yeSLEKK5STeU1NuDxR0SdNMwuWSng/O+cUN3U/kgyRniCxvZR2IRP0YmVx07Nd37iiGtG
K4m5jr9BvbAoLMnsgfB0nA2S03jDaIdk0l3XDTru9Er23HogRHXM5tjZRZN+EiPphoGUGNMQj4LQ
5MLAgRWfW7B06OZeSnsODhmZedfO8JrrXMxyHzkRf2Q8y06YUt3XSNacl2Yu8FmWeMcrwls71Man
9eo2h6y+mMXP0jJ+mtCEdnCdd2aa1SfLAxaTo0LNSt4ba4IzvD2coAv7xfNiMK6uOKfLj5aTaK/N
8uuguqe8QRAh8zeyNY3n5f+sm+KjP6MvGULwFgNaJd8jtkrV4YsaEf8sB/BlQSWW7S9H306popnT
RT1iLuQnc6VY4JC2uKFYfuvn4kyUsjz5zO+vIHOzK3HeQFnXVxmoklvMQv0kpzVXwsjMmZ74Pn9y
XZJqa4TfYTMg6OSLfjO6hdyVNaLu2aayQVy6dzUjoLCVrs7uclfKDBomeYQvO09LZu8KfELd7uk+
Q1+MERRHhvytgoKF+pSSfqqW/uX06cbxoatSAipkTN9eSTikmXmNS9s+e5JPJ32cI8qkMy6ZXZBR
wGO2SNFFZDFuVOTvgkDr5XM2x+kv+B/7eRiIcEF1GbeC1eCgfuOCobeGGwG26JmGxs6V6pXYxM/l
cgxl+eLaC/8QasCuSogoF9J8mQXFlwFVT0h2MG1zfkBgmLvZHAmtDLurXjZml2QHmDRvmec+ennO
3SNGXOPY+CaWO4+ZlhsRi3Db9elz2PBlqymgJcJ4x1zeEYaQPduxd898Z2cVyWeHcgzX4/xX9Gb3
5lYBVQgJg2WKUNVbKRWuc6PGCqvpzY76WA0BqiVx3zkOIXlOD5yrXITntXcoYJFcWUshQO2z6GsP
MwtQ1Am+3/oArq9mE5f5j6Ce6AWFAG7/2Szu7mvgzX+fm5eZcilIdfjnGZQ3LnaSZqemoPIVp8G7
0xIVyWyg24zfHU2PXsiWCi0CuEL070VVWUjo+V5lbbRTjaAO4qHGlkl6mCdgoKkj34qM3rU2c4y9
bksFapIUIMmEcBSF37y564Puw1ZJc7RrlAWWTyJ4TSs/KyLaPHF2rVuHoGSBVaYnTiIJDHFw+OTU
QFpVq0Af1g53ANdLHyI7k1dmnS6dvVJu7R7TCnjUCz57iryxh89ytjyxnZYPwprH8eqTpGfQkaPO
WXNzUMazF0oEIt54lZ7UVzcAJ5eVBXDK6tIiCdvG3JPG1nBuRE1flduCS+i5DtuK3DnxvUvRMEOe
3VaKNIZhJGg9y2bqk9EMpNCKsmFvw8I+8z+vNHmbrkc9WwM7O4o6fnb8d2kb9WUd2Yug688Fb8cm
inQLrBERoFmRF9mkxLjOb36e70BqkzgXl/G+JRYGsufYUzYsf1tZK/Ye5PkrynHqf67ZUdwpNVZ+
Luf17uznEme7Tj8JtjwUddlfo9zsMKRlYo/1jIISd3Zz0PfkbSINF6zUzAhXunT97VjHp5ELBeRg
723z2mIECo+WHd5Ysekwba3AtDWjTwRy4m7VTFwG9CuKzDoYN7y3a9sgnhOO/ytmOLey/rmzGVkU
tdhdYyJZDuPvvUe5XM/AvZGpHovePCWJQHPYOgWCmpjd9TgrmKVYIdeCK8tLAaWgSSmPhxPutnXw
spjLnUmNuUkn83vuQz3hjXHbigxYtlb6oxyygwMmEr58Mu/s5e9RDvlzYdFdCXvq5A6BwiTWEnij
3Pjq+mlytV3YILEDsAyTiJANOeKq2zvdktCdkuNAahNxCyHf9nIQ6a3RYfI2JH8SikwDemzgn97s
OnB7vFMfBFTBIBdsrGVSRXbWefAsFJSKb7JXDj9UrgyS34tmK6nqbaDn4U5Zfn9tpcm2JosEqkv6
faINxuowudMD85QanwcKJI2xQByJU4iPnTve1dnwOxEYOkyPHI0mmDFWCO5miqwJdCP+S2pSmrD8
5DCOcArKwaeP7Kmjl3q3xmKzqDE0klLbPBPhRLKP3SeEU4QbrgfjDD9L0RLrJZJJtA+BcC6sTh6y
wXAJ8lFLNAoR0tRWEWy1SEKGGKDkGL0TLwJUnOqpE2ZPaU/WbUTm0SboiSOHu1qTbTJP7jVzdHiM
8wXdHH0qwQc8ztE5b+tdh2djm+ZzshHz50Ae7TZsCBh1lwFnkOZHgraWmITsMRmw+kVODgszkbc5
aVon6hibuGids9IxORUF/j2GRpcYRr4ZVEvQ5c/9beY0B4NLg5K1Pe7Ido1e7RqkRhMpVN62gwGK
UWbvNAa3nD4khmI0ADaAvOR6aDdtmH0jEdDcjQYTctH4oHU7xNqmS/AGpbQtjToa6I1H6hE0riiN
dzaA2HMFkYWQYcG6Pqh3WpO9MOj2YHTerrcMSnv0UrdecBEYroiK4WNsa5MBaAn3SH6QLcpl3tPx
UGEK0DKzjwTdyNt+ZinB1fWzbOSHiRYDNXe0HX04YqDNzoR4fmsozfDNnq82SVUzf6M5ciiH8cHZ
gUWgp47mixyB3ySx/Wukw3DjVgsw1q8udjAt4eLxDBxp/umIDuHEOGLu9erf61U7jUB7wiFeJOrx
dO2nFlrmUMfncOaukizzzTHy6SEsm/WQTKliXzOfuVnPKYuBGOrVa2qI6FozowLWAlLPEkZwmdI6
vOQ+a04/vKy3eBqn1i6pmVx83faXwe5r/r+Oe1+760Ma2kNm1iNxxgwNpcxZI3yNjcvxEC79kzAf
BKVMbgvraNrNZbKNZahom6H3iCRfg2LyjxLtOPlOvUb+HIbl/k85Zq2UrUvyf537s1Zfn/Ln0X8V
cP7r89YH/iz7/7zAv879efk/b+P/fu5/+9PW5/3XX/p/+w7WV/mvH4RGhwVpEGBRrNoDbSGJ/Cgb
dkZrvg0tNcXS0xVodXqaGRTy1mjOY1y153apsaC2+6ZHQtVNujKT+nRr8SRnd7o1KD0+O1X2YNTJ
/C0uPIJ4qLFgM7Oj19IQO4CTBmm933QAIF0oog6TxkW+ZPNKIopuM6HKp7FDJtnVTFN9MFSwav1v
HsrsjXItcZEAhF+pI54SbxrpkxRkGcx4yBKn5gZZz9aebPBNsvwjCmebVLTlu6ys8jzYhrPVQ+R9
M8zgDS1V/TRNJIYJQDE36/liIvdw8LP5KJzwOSQmb+O3jX9mxgXvsu2/xaQHoMLqWHMbT6VO3keQ
wFAEKS7RrYT0XTPOtWrYNJEHWsSA7OqmDYwpM7PeIuzKJu6GPOuaj0HEeKnn+ia1E5OiSm98GNrZ
WBiy8cTqjtHeqDfr+YlfdlOklrz2czW9Eca8cZbnB6PiXuwFYK74RsGNy6dvuBhftczKJ1xC493o
ahMbum6fpiZ+mona3uFPqUHswBQOMHF9C5R503q+/a7T0Dt13ZDuDLPfNqHrvDAUQx5RbXvNzJyZ
ObxEsNjrb2aWcX1OZqf7Opzhc7XZ9DhBEAnmyDx0oXHqXTnddZP/7A4g+m36JW0CO1iJLLwRNnmW
tQVnVuUAPUIvBQQ3Gq+Z1z3Fbps+kXrUPthN8BNimf0xyc7YtUUQHeB8ULNebBqGJ57HPkJL6OL6
rKt5CeOS3bZWv4aeD6z2HIRX4USWdwtK30B3aZj02Yq+PRolWefYQV1tgBsr6P1KgwA4N1HpN2jw
sLVic9oNtv9Az+rou3YK9q5kkCrpoDDFOPAWCR31mY4pSZSlk/9IfK9+aOe8fw5C99QQqLT3spZC
NPqAzZTR7U19xIDRPNinGk4qK8OaYkd1nGTK6k5gkmrLVGD4nBBoOFX4IUffJiOlGC9V55jvvv+4
fvQ2rdBTPpPY58s++FANg5+izXWnctd8VvxWk5uBaOxBC2jTY+5DqX/XJOk3UovwY0f5OSik+iYm
usLaMUAUqzE/LSMTQVLeLxrkB8nM8jzWWGEKdDYjOdu9dGEcUoZbz05B6iOiU0Ctuh41JL6YNxl+
c0VUfFhJ0V1MocH6L4ez15FH5Gq0hml7DHyqeUFobOumDV4Cr0jvXTzPKEg4Pwb1sOeCyZAHh4zo
YAhudaH+0k2VPrRJ6D27ZCwysZYfc1nYJ93TAV90E4sXady6JVgfj9oVoW18Hdq59N6bdKCQYlav
Iq/0vSW9T6jmZG31SMRHc1kS0WOjvPaOIBWZUFZZ1/UwG18ms1NvNjzWLczKfhvGDKVMpyAi+p0H
PNmtUP8RCszXW773/Mdc2sHOMgj1QIn/2SxpQ5hjYt3NJLi+9+qX44NCnrJUXkPou/eGFL/XH1bX
Gijc0tzvZm4KZmo479QguDsrx76KSTvvmXxzkqh76zVGsVTq0+Ay+ZQmX9wuiaCV068CR17TACq1
S52lFddpOYyrH4E93rSpKl4IGMjvWyf4Tfy59Z46qXuwXNvcrYdEusrN5IgfKTlnexwJ5nuGzKHV
GkPv2MdX/OHi3q/Mn8jBg3eUNOjh/T4lJZsqnpn67/Hisk/LMb71uGO/m2rnYuR+n6s8uvUCm5yn
BKMmi5vgQoYNlJ7MJvFp+fBBldes5/vyrgU8+2YrUiA0fS6fQEYxD/hxc75pkWUcCRNkeTeJ7tyO
JLTMjU2UnhZnEDPibBSVOKskDek4Aj2undYkTLwLTTq9Gm3CQjD1mRcWM/FgN3rRJ/RZFR1g3+0l
YjhmgrlPDexrf318ff669z8dTsur/esphUHd9evF//Xv1mf/x8NFzCfnWSUa/KUhbtIoWfd6KnLc
ytiof/aAoCb4ZpdjggpguDmZS23cVA/G8mtERBefYXXwk1mv3oaK1i6r/OrcLxviFPlNl731HPAE
rGw2g5G3tDNb6jln1BX+lqQ/gruXRlBkmAz0FBOOAv9fbFrM4rmDA3tdNhR//t5LdfbRitnfpct5
r+P36JcekK9ZyFcWFbsxHZozXnHM/0xSb6blMKdHeU6E3Zz/HKYdecnjg1d7JNoE/mNd+vbZTDUt
4KFx7oOk8Pf2mEznIAZzQI84pbUxT2dRNZzTYOvCKLqidQSaEnc1GST8DOJeGHm6+K/1J/75sX8O
17fHarykSX5a3z+ZKrwvv8dku+62DcRGljiErMukObtL9+vPZj3XqVzv+1k/oNSB1SOLU6AC5+R2
mm7g+kZGO9jlxpAe//zCA3LloEoNHBVLU23Z+GZZkOIDdj2J29nciaXDGapmhrbBOLF0HL2l37nu
rUHHJuUgbv7U0qe1EaaS21SFSEIWjcO6mQqPzqJEssQy12y2ThoHG7sx3RtNzl1xdPtKHIdObsJC
F+fJdYvzuvdnY5AQiwk3eCvT0IfvyZWWSE7BuwZoYtW1BaGQVQ0UOLKZWr6pakn0XTf9P3tVSBKq
wAfLyAGJcflhyTAEEzTahBsZqdnb9aXxMfA9/PNTBosWp4izH+tFvG7I64ah8+c4IBqBnL38VC9X
8npNh65JQEetCI/xBzyU60VtjNHPaFYPtVsMdA4nrnNq/n9vDDIyTy2cmyRe2oJ1OZxdwjO+9nzD
oUvoJdcq8UFZwOsUhCKZJFCTmPrpeao08TtYSAPKRlvGNu9teeoWbsTyEuvrBMwRv/bWc9T9yQtY
T/7rOcHyo3VNbddiuN6GIlfndTMNw99762HQpf2G0JpmU0ka5FZHU7haLJZfe+u5QJoH0wkYdbPO
gri43GY63ZxAs4CxIzirK3zvTNfZOwNxxZ7S2UdiXpqWYL+iouBmAjDCRnCcF1FXBLLyZpja9zKN
QP2HaX1m3hHiKCseJk/P1z+bJpTEbRszrcBwsC5g/PmhXYWbIsNSYtvxBeT0Y2XFziJWr0kHtJC1
VAagvA9l9+qybuBUwMHjnXzosQr2ZWF4oOcq/zJ72v/aWw9RtpnQ/nl3oPyouxjyYi3PSHPfv8TL
Zt1bHxRpftsEpn3AsISYjkBwKmUYkwFGF1i0df5YiV8W3JxDCYD+kTn1Q9rHn3DpikNquvl2DOV4
NOiabueCNAFZ9dnVTc0IM0xHF07FkI9hcvFWPrUS1pXOSnBK1eAeMhUbDw61c74puDqYw+paGjun
fcRvHP8VW4TIwoEaLyzF2kfiFSnvWyNNSeSvR9mhwq1Uit+oASwBjCvYN9PFG8mj8NH9bHWq22cM
xp+laaVXCnEKiZpNEA6lqPsUdhV+WtLm1sN1Q6rb3QxgCrUbWpW2l+0xKpW6XzdWZcx3SEhRUTOE
gttDO5mb4K0LkmSpe27MZILVFNpUJJjdlMBF/GYbDtXrMCXjMYjKe2Ae2dGzlNHgDZrAtU5kMiVN
mF3JH/t7Q6BYfrWM7icibAqoy3kzkuifYKP+eSrlmHETAy5EStV0QGaouK57HYCLQ0tJvVyaSE6n
n5EkY3NkiYfokE3glP5FkLrCMo668YSBfVdYIBXQNHrkGfSQAZyyge80dcX162SECukCoNxeapb5
Ur2k5ovFnZbaxnBJFBvoc6YNHcUC9lMYxqcmTDdW230LcxRv1FnO9lJU8Tts404CRKtOqYMOIDLA
I7anSaGZog6Y5oqvWQQyh96PlVxbAoWuaW99dr0FVzlFBbV0LvC687FZPVoCC3GTrOLvVdZ8c1uy
AL42JEcfCrodKLYjxC+F4W97whZv+qUWtIy6V1iXj5q5uBlgtWb5pb82Q7l3LZw+3kBtTSC9v2Ht
hixpDvCvUHI1bahgxTAYZ8sZ7UPtBec6lcPXxuzT2Nrk2oSno4mDcI3+Gzo6Pl8K6Ge6x8zTlr2g
sq+mcmCALRMLp3WQ+lKV2q5TDMPk3J8Zx3putOsAQzcM2HWyAfH0P6cd66G0q2EXZu7PcpWUrFOO
r10Qzu1hznAiLcN4ODjEKqzDOp1Y1ETJQ72cX8fvGNjqeR2/1711kzhEEmdQqxmJUbDiqfgGK6Ch
CBu8rC/jLFMcbfUP/uDqfZINBCWt/7Jw+vLG4ZuyRBTbJLou84R1VFdzu7HUXJwEEtstBU3kEjWp
SrOGny9yNK8WgOQNGkva2xkhYqQNngvPIjnIq77rEiVN7He/pjDVZ7k8tu6V/Uj7Jp0PyKAZUM1l
4P7a7XBAHF0IpDNAD0hYy/BdjWQMxuEy9BrxPgCKRjbJ/x/Iw2UGuQ7p67mxHI6oxcZDDgGWS355
dJ030pz5nuTDjNSXqSSCMxZEkTvECOakhh+bEzRoSlIpERAwEK/zSkAQEb7BhMIHjBMmbo2HbGrZ
rOOHvYzubj//sHXLx7VsrOUTWR/MGrIQo6RapBYYoTKRnPpF2qOWTVou8p911sMMxjul3nGd75jL
PKhapDrr3npuPbTydlsb9Xi0Iy9pj6Xqn7qk7fdl2/c0+W1cWeuu8C2YZoQU0uZA9p4sI+DylFww
lK9767mmsIaNz/yZS5UH1g2hbGAOls16aEREgSErgIYHSUVg3Mt7JH0gyCxjJg+luf/XxFwid8/S
7Jpb9lNJ3MMmGZL6wSILe6KbQhXAxp3D6i6OpbrzZvGBO9q62Crg5oSapzOCp4GmO5bxzgcCb4TM
8Evf3EZ2WG5yY3qpA7DnQpATYVM0ltx5Rlplpy7QtMpicD95neS368YKi6vvYHulnqd3adyIh7pu
Kfyx5EgW0VyxaAzXPRMQMtIwAUPH6py7sUG7FXToQHDOSBoP43EWzgdMF76zIlXHoCmSW5TV71Po
58eObPGrxI6IOVe8B6g1hjncjdF4jSSxmmPWBucMYemNcJQmyqEBaBJORwPRNvNYWPSxhjsVtEyd
A4tUsDH9XXrjUaVUn9FTJw82uesblCshhlN+n9EiTTswPshesI6BbIqDZVpExYE3vVdjnz1VTvaa
5dxiEYTZO5VPzyD88MsPGRHayFGDa2tkf29sUXwHTbSLabvd6JQAi8Scr8oapseMUaZDWP0+RAM3
sJK2VljaLy0uu492Iqei8kJQGM7YbkwIbIqg6YhIQj2qZ92FP6ZEDtf1iMz56NAX9NoCwlu8bPY/
7C5Mt7nlg7hqcv9jw8U4PhJ84m1NoyKEKeXWV1vm0R4fsPAjD86n9zyOjLeyHjRd9ci/roeYEQ62
DP0nLjT5Iot664jReHO6eRsaRkurxLEPjd2Xh3SY9GMfLjEvfX1siKgG2C6TTewEwW1RWtZjlhh/
AVD8HpP0/Jw3FYLgzFevrpsUOyY+/m0+eOGpMp+Ybtb3X9auwqRRX8GRuuV1Hmc8Ryzl0k2p5rAm
psZFqzBZR5lH8pJPRXadyv6uT9KnfJlrL/z1TegA6tOlqe/9nEbtWKfTdwm+aoWvZRktLHfUzRvI
rGuRWGQ8k9v6thKsE3t40UF6Uq073Jb1HGNV5V5VGb39YDmp/WAPvbxO5NhUxktrOVSsid3bQQS3
sHNmOENqQlmm/IUhUbwqtFjMjvDjAp2b97VXkvE0hwGcEkEA8uDdaK98a/SU72c1hG+8V9durQdy
mk9u0xq36yaaEeVKTd8sgnMyFXZ2P7pwkIImwA6dD7gzghztOXfhJxUnT6iwo+2sW7ikA988x/Nu
AopHp0apCU9sqD/i0qe/WRc96RoqZM2i2keaiSyC7NuU3loBNitTM7/N7Fbwm/V40jmIDch4Yjji
1/NvA5Y0txP22eol9trmeW6sbK+Drri4RlPQHUWRXtTVngD2/K/QPqdyLn6yBEdmXZjlXUe6xFVH
BCr3dj++EMjwHCx5kL5DUTrU8WtsuS8qNKe79YghFOWS0yF9XR7sizLddgPqbdEXzxTcYU5kfXS1
oWCnAvo0YrKNo4BzEv6Dd0XcSYCST1+X14x7aRe3ht6aZKRfxn7umd0/Ki+PNzUujFs9PYCuSW5z
h4iIdRPC+/cyJzw38gcGCYOUIislS6hNnts8l6fcN2BNoHgsATD+ZXXx++iVT5HozVdn8p6DVLbP
gdcZF4c62Jb2KEYMpPTtNJZbYQ4EdyPF0uQDMaJ0Nl45/ClvZcQbU1OA7H7Ud6QF06qP4uBj9FNr
O7elgS6dWa3HX10MprE1s/pgZkb47INp7ZNev9odLREXYwcz5deqjPWrUrvAH4oXU97XAPzI3DHk
tRwxrsG3SO9tbyo3RZQc0jwwHteNnFngUJAbJvfBnazxlbjpbQ9Q7MnrUv1qEX1De2R4XB8rMuva
DeNwMXCCky+X3sdTlNzb2qMz4hN9tx7G7vz3A4UBx82bTVzsPI1KMH6PAcOZmkRxu25aPzYWIdfy
bWmXgraFW4nJfCRpWoelVzzp9hU9R//sLJt+ZrxJ/BmL1eh3z1WvXaQN6mM9ooxn7yaNhDNxBjDA
oTdEZ0JMvRLjRJOdArrvg0O0ouwmXDeZvvWnCkqmszS/HWecr9qb+RuGRz/OxoshZpLv1t2q6MfL
ugctWV2s0f4tSlQ8SeQTsscdFFHcLP1TV5HysBzRx6gv617i6nSbeea0kXJABDEF3XRrMy291a14
y2XSH1lPTbdxpT/7XlSnCeXGg5f25bbqG241y+FcpNNDoir77ETp+3oqt7wSwIgzHD1ZGFdKrxyu
/0yr8e9/BnJtiaO1CdUlPZvlQZrgFur7Z3zq8V2OyzWyOVpPOYsf0kcseVnPWXwFT1xB4N2Wf7Ce
Qy3KXCpSD6BU+ufZZoaQlD0VhuVFFGWsh8x2duuDKo3f4oQpTOokaMRYohcuIRlO6D93Mp+3nW8Y
+zkWzikc5OJxAZogGkpW61Oq1g6eezroM4lDj+upOnRtBryoOoZJEzzj9j/wNfQoTwc3GOTDWzoP
DRqDErkklMQefB9x5FY+nrAPKhrwi/FCg6NT6UQCYAblEtrUg8bBtE/SFkudxphW2r5/oqFvv5rE
jhqWP+/Jd2lw9nnBnS/H4I41P0vqiqQEu8B2GPvlpSIN46x9kdzBI05aLEqaqqjqye5yMXjgm1hQ
V6Uu7F0tpk+YXg3fnYza9zn9raQiYptx7CO3iN2wJRw9qyvfpC8eXT199BYxpqVCAt9jqRnyX5JJ
+sad56cw97st4RhPuAAd+A7MBQ3cLdl5Ht23UDoLpxqB4dgiXZz4LKtkfiEvgAgplKtRgZZIGAim
fLNF7uV41iV+KuT8E4miu0ktqJVguzL/bWwah/ACQgNzCD+18+kW9r4u0L6bkC8hhzrglPFRlFyc
IF1/EnkxkySma9DR+qejY4gJi3ZjyqtDMLrqXsxYZUeS+lhN108RGsKFHgbAYqAU6BFrVOtPEjJI
m7DzaF87WEIN5jY3/ghVhSbtPkgdh1I/PjyD9Tp33QFombeIZqt2GwS48Yqa/L6KfppX6AMkzfSm
Dj6t0ofW4gg4smp+zGz8zN1c7LQQyY30ShKChndRUhyBvg5tZySoNTkZXQSoT0loEPN4S2/t59Qw
CoQG1DjDO7hB/pxNbnhIW/e+ThOK2PORKl6EqM55HUWNiryxIYuMPxNpPyuDiOI6zmkrhcttu6Rx
PgX0bSqk5amLbaRB2Bu9gwOVePfEhfgnVuguyRLmfFRt+ZdB8t8JZVO19TBlk6KagDQ1fo6XBHrw
DSsMcA76RI5zu/eEkR67NW/EWjQXWC/66XfVxKel82aNRXOPmu2H9h16v5b1c/ab9CoiZkA9YSjI
NMSd07v3VYRdj6p8y3qOfKHW8NW2tqu9ntHs1fiy46n7TZxvfyPiKjkQAXbJihDjMNEwtK7w6lFX
8DxckakJvp3kvnt37KC+lnOJV+YlJZ75MA7ND536lNlcbwQrCBQ9qvy7oSjuSi/PbvzYedIBK2Wd
JPdF2b9BgU9v8Tw6F+0TseHWDZJjskz9Wj6iaEFvea/4VQ9VTiBOHBxUQEAIgrLDagZRMQm3pQhZ
78NAzgXwnuwWV85w03aSiUcdvIy0um9KlEfHwe0ea898kdWQ7ns72QXSQ4VICVuaUKcIHpclMSiu
3Pi2+RdUjXojTZCKshqf5Njceq1HetYUqDO5M0AMMQqXFd8T38Gp3aBJ4u9vg4weUYRu6Wje5W38
UYAOOAnNlGBwwotBmiSlIUXBsmsOlZthwPd3CYEtu3SG51SW/Aba3idGgoA8yN5x/Xb7MIovg1ke
hU7uS1MYSw4ztxBCw3QeP2eBfpUk7TZezvTbvjc7erWDS6yZ31ME0nLE79QR6IPZ/ICn+EiiJpeN
xgzVGEiYuUHe1fZvVdfiMXbs+cau8/LQuzRMrP4t8Kd04+F+JPsJ2PPABNdvjZi+wXSesAluG7jn
JQjluKeojKe1vcEpjsChDxBKUZ7aZMnHaNUbZ34Jsl3gcukz+bgpJ+tXnfvf4yr4aSBso/YiX9sR
62GHRYOUxF07979TzVceT9pHWZB+1aY4ckw1XSrl4XUGtz3OtXszt6bYum0ebkX1lItwetaZdenQ
L9p3lgGUSDFzpVbYvzYhKG6DwEdhVg+5Sn8wS1fBzOgZpReHvxRl1JEuouKWREbNjh94PxEoinqT
CZRPfuMnM7Tkxld6YrAyZv41bMKW4XWXt0jAAHJsRRc+gar+VmB0v8IC+FF17r3di9+zAUZYG+Vj
TWwOcV1iNKl0oJirvR7g+1SkSP7nd9/jfbH8SgpDbG0Yk3cS23ZISOuhGSBdzemSFCAeCsvdDYPI
dnZF8ELfw8DK51ufNawLZcyI0uhz/n+sndly3DqWRb+IFRwAkIzop0zmpFRqHmy9MCTZ5jzP/Ppe
dFV022m31NXRLzfCwzVEEgSBc/Zeu2X9cjSvJ9yWmOBxmw/xyZqKbVCJXQVqimAWct6dwgP2dleO
9qNj0YyZ1CEz2F/WjWBp0kdSXShHRnnDB1GdzCJ5DSI99KIkfrMDkgpD+exkIPVdU7zUdf6g+zh9
p1QA/CyWU1CwQ26B3NOcX0UuHIjC6HUCc9MY8jlnUzX1xWXlz9eSOvZckS4uGhPxdJNepzM4Nb5t
periddXZQL2UEeLxz4jfzVpjlWr2wQevE6bM8l7XtUWmtg2ijLc7+BmfStXXjNLbOr7MdINZ7ljk
b1KhIH5ni2rTiDveefNIREEIJYQJ7Wa0DmcKeVTM0S3GxMomA1olc0854lkWI0vzJJ5ri1YAwkCA
VCRMg6GCvwETi/TfVUr49YboxydzuBzsepemBh+Tic6awF3eKPTRbVvT/Ul16h22XuzDzv+aFWDY
gnoJVg/3cOUfLNvEPYNE3Nf6B3esE6zNgrfasK9M3ceDQ22OHfcaDPQud22iG8Nqorrvtqh+Z/fy
qTLYcCLN5dBSECdlZuVq1icHDzdkkqZiSW8QHXqUhYjIw29NHWjrTsExCgPOPomTrQM3w+Y+Bu9J
jxcSWQYfMeuOOhup2wNZjbYIj5Qc7hFdovlLK4kYe34LXPkQBF2E7voQDUH/ENT3kemQplpGl0nB
t8jVVpKdiDYveVMJ0vauouqYDN9i+Saq/to28P5TZxKracbC0dR81VEddYOUmM3nYhVxc9aaLo5F
hbTWGawfNBoJmM3VvBtFycpdlD8oyW5nZ0gOUYG2H37BHHwz3Im0GBNDjkBLkWi1R223vhkttAma
pPzeID9w64WBaMFdRkvDZkRsKc2CIul6RfAar0vQ9u9TWwOGTymYc+BcWXggM3CCtD/XqCr2I6Em
ZeccOYLPGxgax9r1ELtQxg2r5YMUg7MbTPVNS7N9Cnly2+gsZYaavreRwazwZb9wStZOU7/1ozAu
x4zWNBGKNEOd5BijdyfYDNsLCeA1TerooLtJjn+gxlMTMw9yizBEEb3oIcuWQ0XNp2K5ThG91vjD
PGcu3ydUXxgTr3WkaSsnDW/EPD5mynoS4MRSop9XTev+sMzwZU74mQMHPrDomHntEnadwvk23BKU
tJ8/TZIFrSEgnJw+pp+MroZ+EF7ciYtCmtdBaXeHHr/SJtXtb3zub5rK/wbdFlZxgb9XbyA+hwVF
gUAtzXDUMaSemMTT+69myMmuwUOzTgg53ywAB8s1jW0/x7fkH+40d7IQ6SW3VSK9wES8XBlEneKb
1HGfo7qoE+vJUvFbrZqneaL8SC84ClAEZnHU3rY1ay2Yr8WEwRdRknecdda4JckP6HibbAKdUFlz
RmiNJNAbiuo7QbEkOA7vKJkM+oSxFyYuZL6IbW2hVdD453bntGTg6FELeqsmCc3XSIvToFpUSIV3
RIrTedTyTT2Fr5HA9zHTOe14xaisz6egZeigzK8H6oI7aRTPiIk8X6+2WdF5bS32WMBoWaVoDJL8
uqt6+7JS1kVVdsE6Tw3sgwax8QkhLO1oMmtE+JX2BnQ1RMdmrF9OUTJeV3Lyxsn/CjsUBBzt6gG1
kBH/qEdF0TBGuRP3L0Vzr6m+Qy0JV1LOxnirPWhstjayH3AQVWyWmoL3IA/47mQGfoRejce89bdj
bD460uBCUKtxMgqONa/OhUg4iDYjVkwNrqgv8mvCVO4ygE1fLFLDaLnuUIX5azqV4zpTBK0UPYZY
IOTTytxjUsrY1ZW51/d0UjuSaa0ZewZni8fRDPOLyP5e1Zgg7LhA+yp4GcCqC49+jbMCABHRRHWg
pqFeXimRbwzNua2iAchAl/9wuh4r2vDq28NDOgfPOlBj9g7Wu+aOLRycfL5BOaB2ijTTC1eh0+mq
rN0wI3J+yCRad2H+EPkHo7eR6TW+9NIkeJ5tdekO+gDPoX0xAo54MXaNpMZW4FTXgaKuUo+nMfzh
YyK415d5WbppsTWWnc8Il0HOenZlyOor7fOYOGuQbhwCRxGpJ+7oeg5b4xDkKNCIhske5zjEtRD5
V92on/pceHjKdv4sn2LqPyGmgNVIo6soI1qRblx5rJ4G8c3ADqfr3J1AKnfNmg1e5SGSPVTMHmui
JqXGRZru7/QMqnnk249dGScHTvUlJRopafioo6tbLyGSjXKpqCdsn3pVxMeobl56n9wdpE+VZh1x
azY94kDdurPANHnlHLGQZ2rb6RRJZRqjHQeaUyCjWGlFh9Qzwh5P66kbsWllPoXrctlI4k3LU7Wj
2cDSJW2SYn1iWU2cGmYxwz3VAWMH/DuVdNhSpReVcIp1vNbbRZkYJe9p5zprvk7Rzg2beSOGXni6
g8y/j4i2GwsRbpr0IeYThcJAkgrZhLdmFumbOIBd5TZ3RuPy8BE90DSzXS+J2ZMPLjqIyTlYMXsr
FqeDxpk888cfokC/xw4KsqXzpo/C3kNRiXdFch1oBRFiUv/WDqnAhcLSXTfTF4MM3rFGr/Dzt6Px
nVLITFU3IRg1HV6DJtfWRCYuaediOrgmb0xDJk4wzYRPlhd83QdcFvkbCqWSI2MCkdeZtkAJxZ4D
83tH6qPtE3RitqY3hzwHNo/RKi8nvF2OhNw/Fztdd3ex43+FUL4QCNL7YVanaViKquS3hL1FV4XO
VBCh20xp9O0DoftowvgcamkVbNyRj6G7RLLkhX81R761dVjgDkibsTb0BN4uDarOZWnthx6Hlm7j
f09z8+SIl1AfUy8EgZQ0jUuTX23EJClb6YoZduqAtdyMUYCawcAiJsv4oiiqHl8tvl+b4wTajjcs
t+3dBCar5CfqfVHep25I2I1Go6Sp8npr1A4IYZJFk4Y1yyXYhECLbTPEwmOR43M9DJ49KmM71452
XcKMtC0FYDGKzb3ZNfcTxNFbGEFrglqC1ZgFN71OnoBuWSc7B2E3DjHvsXMKSFVG0MsG0F/67Wba
QW9083xNVFG6j812o/XV186mBxbMFpiV6rk31AMErOEZkfepycE5Jmp8RofXHYeYVEcF3aiHgPyT
aff/zS7ffS+uXrPvzX8s//B7UU51FITtT6Lgf//qFL3XhCv9aM//1m//ExzCf/103mv7+tsvNj/Z
i7fd93q6+9506T8HAGG4/M3/7R/+Czf+CcFRkS74P7PL0RuX7W/gcv76P9GNlvoHxAciUHRhLDF7
DojAf5IbTfEPhcjedgSEcsuggf9f4EbL+Ad6aNvS+Z/ApLj6f2PLTeMfwEqkC+jIhjXO+eHfwZYb
7m/gRvz3tpJKOELYQApNaS8hir8ACpU5g/VyMfzjuT3MoPBMT/3wL6J9tLoeV9+J41x16r1eXVBL
O/xyi/6CR1z+6V+yB/85tOSGWIa0idFYIgN/GbqHuxFAswzWI2V8GtT7jPCMkqRukxQL1212Hw8H
BP7D4bilvw5XZqFDdhFtzY5805AQOOJj1h8PYSw4xz8uyYU0zx21DEud4R5xydNFzfkC2eXXsLlG
RbgKVXn0g8cquEJDuU6a25QIJDA3q0+GXgibfw6tpNQdAHS2uTzoX+5mkoR5PtFUwhZ93be3YW5d
FEZyZfRijzrq0kzlzlEvqTnffjzw74TLnxPIsZlFrpQO9H3jLNhRH3u6QRGN4mIG6Unz3XxL/I6N
25gcBvjelktAoq29fzzqHw/TseAX6SgwGdoWztnVVoaD9mwK+FpTQcjXZmwU74Q4kJT98Th/zFGH
lqph2ZZQLNw4dX+/q9K2Mpt+L+f3PG1o94eQ9MB5BGw9SzDDd02XIR4u9GrIP5lLf9xXRl7eb24r
i4Z5Tg5FtqeSuNLQPBRmbXsBqBzdI66LVn0tNJ1CQIV+bjVKQRVyToKu33x86cv78NuEcoTL6K7r
QAAyELX9fulzPTQjBCVCN9l10ajejATBF3p+rPG1fzzUn09zGcoVliC9wf3jadqU4AxZErc5BPKe
R3FH6fTff5BMGFOZitWGZ3m2zmExd8TcESEaYN2q8+1Mhdl06eviqsrlJ7fuz+uROjBcpdukvVrW
+axJTLu2fE2L17FZ7vJ00djVsJY/vml/Pp9lECI6LcfSl1f+7Pnga4AdGCbrpKCDE1qBTdjarFAL
WdUmzWiz/h/Gk8o0geTyATq/gxpdm1KHYAPjYdBOraU1yX4Iu+Z1tnCdbGP8Bncfj7h8AH6fgVIX
YvnECcIHHOPsCtnuI2jvrJh6v3K3RkTjIVUwRm2TFsPHQ/3tiXEKMYgJNpkg8mwVU3Eo7JJEU455
qCKj1zD88X8YgHfJNHQel3V+92IQVQa6mHhNDKh2TSJesXHNsvnkk/qXOWFCHBaWiXDRImrr9zlh
uHPvJsBC1qZdEnaWLNysCyyK/TsiodpcBbBIo0/mxV+eEp86ElSIPnGVe/7NQxTY+H0MOyztMaEZ
IbFZUIZMx7/8+A7+uSBKy7QcE0nzQlO2zh5RSyYQZoMWezeFfNKR285Au6Y08Wq4BWw8EY+48gTH
TUcUkffx4Ms6fzYVQUlJQwnDdhRvwO83Niuxy00dWfNLyO6kF6+GAzYqG6ZXgjGK2yxIm72y8Sb+
+8OyzTPYDPIZsM/XYBN9UxLnerKWMhgu+cIPm6wM/B/Dos6YSWAEBZyKQz9bFI7CLog++bifvxbL
Qkmct5Q2nyE2qubZZUsx+0Ry0hDMoDEQrnRBy/T+42s8n7PnY5w919ERISs3Eto2a1+GQt4CUT4i
DB1XpvbZBu18LNKDLMKueTl0nY/5+cJMNoKRNw72y6AJd0YXaFsjpV6KHoLAY7e4+PjKzu/eMppg
g89x2DHVH+tXPNWZqRLexrkwv6jJ3RJg8MnNO3/5FDsu/m1z+VCDVj7ffZXwI0FgsaxMNeoqGENO
tHJpyH98IZ+NslzoL3vLoB0aq+8ZxQ9PwjjO1ZP52Sz4bIjlz38ZItMMK2gCgHgziBVJddYqopWo
60+u5Hw/9/N+Wawf9hJFrsTZe6zoLqeu4Erm6V5LHjT1JV2bt5P1+PENO3/yDCOErlgtXIKlljPa
b1dDlEMrNQvNt7lYT8bQsS+KenI/mV/nK+LPUQxdt5cVAtL82cU41CKknvfkD+KCw3gV+/iBzTx8
zrtuAA43jpdKqfREwuf08vEF/uVxkSdAFIHF8gAZ8uzTLGfB6UkMLExBZr8RltjvyjHP9jNmgteP
h/rrVSqHzwtnVMli9Pu91FU2EB0I034AYI5mAmFV0Xe3DYiYRUdX5uIbsElt/fGof73AX0ZdVpJf
5iNxvWpwBkatq8xZxUFobXytmbzOJJL146E+u8Czexn10JSCjqGacnqTsWVdGgkUD30kxSZ9rF3h
3jUZbquPR/3rFF2SH/iocrA5f4JjRAqurtObTpDyIDLM/IHmgePffTzM+QtnW5Q22B1QnxTsR+yz
YIg+g9WbkVy1NoZnUqWQJkdYCmgHzA8EtH481vlHevk4w/qlF2YvT27Jevv1mbnEAiAIQ75C1RPE
S1Q8qyaeINs45D6G19SjH/ou3M22PHw8sHF++OYbZipd6SbpF7btOGcLZFw1KDlCidB71B6H3iZM
pngsRvM7HrwHpuwjzDevbcM1mb3PH4/9x0Q9G/rs9XAsvybep6+h9z27Nv36/J3W1SeTxfhjtpyN
cnZro6FLhEa2MXB+kp58PFK4mkPTeXWVXxESl9DFN3aiFMhaItQv/iFM0BiDWBGr1A+uPr7m80n1
83bbjuFIUxB6cn70UcPYo0PkQVu9A+W9v2j66aKO8kuLDJ1OT94+Hu5vt3hZehy2nTCOzgtVFRjq
zpp4uo4qLyOkRpW7hH/Kz27y32aRbZpclYvukKPd2fy1sHf1EY8yMOPvgxxv4sS9KItoB4mSQMCh
tTCbOCbGzPGAFOCT4f92Uwlu0Tk7YLs3z/eaCfCKbmgN1FVhLrqHwG1EgQsxruabluqcf4egrqDv
kfalvPv4Bv9ldvHS2KxC1JBY5s+2gIoskbLAQbOWowNsMfshRPbJM/xjkT3byZ59kYs4ygpzhK4W
9+5DTHYT4KdNE7ReUxtPLEq3LaFXH1/V+XK0LH3MT0WOD6HCBO38/jgJyW5dgXQAKnwDrGTCgi2r
/CVJ5MNs9JkXDhjvM/RxyASqT8Y+v6M/x5YUnlnfdUsn2/K3pTCUjgUmdqrXUZnWO7MNkitNE80n
G5DlCn49FS2jSDa2WD9tyX/OJmzQam2Irobu9eKGhm1JrIZDJKNbHKLw013o365JLu8h05Nq8XlF
rGRbl/uocNZdEa6YnesuU5/ctr9dEK844Z18Ppa62++3rRdZzv6T22bC8HOOvSzWaBbX9hh/MtAf
leLl1qFjdnnTxXImWS72l/1FmZoiM90GsFGso9oZ9wueUdcLsiVtsaV3fqhihHS2am4T4DfI2Dcf
z86/XKrkw88bbxgc7M5PtPGoCRwtLYqjXiczEKEaVJWG5HWj/WRh+ct7IFk1BWAWCsUcvn6/VKLc
gWIbvHr9F8Aiq7n4WqVHsjDSMdo68qCM4pOb+5dLQ/vLxTEjKMWfX1pUu0FAAni9Tpsw99CE2M9R
TOzZZOb4Tnvt3z3n8SypfdA9IShteeHOLrCch6ifZ2ZNklU/ZsWmdPKj/ceP6y+TnzGUok7KeiL1
5Sb/Ml+kHwc+9rMaoTPQRBpuNLhjS33yqM6/dFyJi61BX8pHajlY/D5KF/RGRGOjXmszkuvkITJ/
hAz38aX8fIvOlg1GYUG0+KLSejrbsrR6rTtlPFbrzi12SRp+8dEHVhIR5dAfIInga3U2GjwDmHro
/aDmqLA5aBZWESwIeiPv4gyUmZ1MeAqr5PrjH+8vs4eXkvoSRQ+b0/XZlyJss6Zil0+0R21keygl
ZJdPZX7ISzsCbEZ2xcfj/bF5pLmAX03ZNnOVAqE8W0Upjfd6v4A/WbU3A54Dk0QdG4ulmMz9ktWh
au06to0NnvLgk2fx57QS1CPpTjJved/l2bRCs4SpyUZ/ZEnnTtjdbZaan1zfn3OKIaitSsEb6VLl
/31O1UMxd2piTlnYG8rupuHRIQf+5EKWd+z3OcV3gUII3zoXzfB5+jLJHzPKBNbTCuaV6dxjE7xo
s8IjM2yNp82bxGfL2s/aym9DcqAh0W3ZhEr2ou7yI/3ySjqDApln833vDDJr3NCi9199t2dSPdz+
rpLyvSmafRUHm2IgHWDWviSd+05uwme78/Odmy0UK6tlUlY2KYye3+FEJmgIByaQABIcyK/0HqAH
lStDfgmK+ZPH+cdqvgwmWRto1RD7Z53NVvRNpV4XyEpoMty0x3lVeWz+n9vdx28FR7c/Jg4jUe41
dFNRfvxj4gxpKEYJ63Q1Ghl+p8pEAldF+uSvY6H39vWo07yG+MZubgsrHqlbWiqOl4ZJbM7K0fEK
I5RpLbmI5yrX9fpAYacbFQ7bO1lpb10lLqqUZAjTBgBSWPC4Irb6+zoz7JPyLdvruQ2eyKGs47NQ
K7I/k6PldBxja+tbpoFXRFn9movysRvH+6TQPYb9qnpnh3vGnx8yiUsNQeEk8lM6aSS00QoqkTOV
5m0yXGrarnbfVAPQF6am1UBOQXAp4FJgrUX+Ve+kLL1KwhcFh2DX7m6O94H1WCETl1my62W1CYGL
Nn2zz2vtMRP3Rp/vBx8MA8wdSSggYWRmeoABvDb0HNe6cRuSqtwJbeu0DhQx/ZRAk2jMzFMq3HQR
Ls/RgsDbgfoJw+EoKnVVOOHet5+6HACMLC4X6nU5RFcK3NU6lZm+gsCDCk36XtFbzZpu8IPfIlpd
pGkl7RQcPY2y13w7dwHflanpr/Jmb7rRhfQfWvUeaeF2yONHTbPVoWjGd3eU73jpVmKMbjNnyeQF
oijMPesfgAFohTYkciuyd8Co78mwfjaUPECSWQvVrE3Adwj/84j4gbZYCc5q9lCRg0Tk8mDtlN6T
KxaB1kvWCjGSD0EBj/alVf6INW0TYVExnTzdCjdDuNNuJiVAobTUInP01I9+2F5UJvRHB56vMZ0M
hDoRYrv0AG8Z/GmJXwLkDKvN7D6GWA+iO9SH2cDW/+RC4rH2FtcQT/EKDa9J59ZfkX+0m2LCQXC7
v4YxMtCBUO7LEAbJRDjGCqFYqsGoRZ0pNo2ovBrJdV3sfJLDCPHbtAG8nm9jeqPFu5mfQHgGwtvO
iB+mDMIPKQk6iGIIQbtQLjGzCIb6Zzsz1hD6gL4HnpOF5Gpd1v5aJ80vhrNFRtXKJpgouJibhxrs
Tqz8lY4bivgD8cDJ4ljidOmbL4V+O0rD474a4seAv8Nnu0wkomAuABvQL9POR+sWPmYYDUZ5muHj
uPsWM1gYeqa6lUT1yvrG7u7SGZkqzKpY26bwFMMgnLwI8eAwniwlL0wFXMp8jEc2WIQnooE0jLe5
PKT+7OENJmfNq/ASZMNTKe8TXKLQ59TGdnMATo9xb29FchLm4ywei+GA/+VBhtfjfKCSoWwPh808
PdSgzkM98ZR5yuB40xJw6+emo5LU80324S4F/bVhpzxg1RwcBKIxdqA+g8qHsns6pNFXnyOdPhMM
edCJV25vIjBUtf846sfQebPN+8F6RRBc8Pcd9IpOjqfJ2tNRatznotsyPoLm0YFiSAZafam63gtR
ikh+pV+Gpdx2PBmHIyzkFCJEsy26/izexuIBooV8ANGdhq/kGEn3lLVXo3lBQdiqElSiNLsBCEkI
OjmG5O86LqxVhaN1bbj+u+F2i9b3e46o2164qRwBWr1Q2xSj7DbteuosoP6cpr+ZqGtv6qYEaafj
cGmtdpHozYDMmv1Yd1dT3O4atqWVCVRxTr71TrqWNm9uJEo01MQtVpnaDXa47xL51M0CboN/IUOH
OzL6t65WXGdpdW2mvHGFrm5ns95WoYuTkZRAE4QcgnL/XYVqV7U2eXPAbmZxmYTqUaHBxt6/byaT
fIfRoA0S7PSWGVlo27qvX0WJxTeVFywohwhkUWy8dCZpKtl4aHIX/NJV4evXaXdIHXK34q3Jkyd8
K+quMaRo47IdpuX3M8yPd8K446TrdJdDuLcj0nJ8+uL1Ru+3qftYEsQwHP1wm6Vb+ZrIbX07jpCn
AKuH+9xHJMoyTfZB+240TKbkWOao4kl9Yod369RPdbfW2j0R4fF2yh4bCOgUaOk9TgTp2VgvzYWV
TvBEto7HvRjXVbPOg6t5ODLVnGJPKolmH+ti24UZ2RbWqoEcr4H8JJkdh+/Wcb5i+XgLgvZeDv1V
0H9v+TFKynV9gIS6qW6NacC3nO0Gd7q22qJc12w85WAS7TASsFWwzQid6EuZNds+1e9bMXmTihaT
J0m2zE19FfaPXXJpttNGxPBA8JXoFaipL1bylCRffeO2ESc1fivZ/6ud2+/baNcvi90N+v2IxVHr
QXU8jhOTvKJ+kmx8vokDUEq5b7ARpd8yOqGksmrJt869Ff27H458aB7q8GJ0gZkck+glMo6LJjxc
PPjRV9z2FvwSuAdxsEqI70vnH9DtJueHItVCbPiiraq+3VZwGIJnhC+rJLzT562wrrTmHk7ZipSo
QG5B+KNVTocfiNZ8PKxFXd24wXM56ttwxk8wPw2k6Lk1RoPgSGMC2a9zmRPr6Ao+klrTP+T5SPKQ
ZMr3dvKWGhBRYQeAG0V5b9HfNUuvQ2JTVdZpiKON0T8FUeR1UfNVBXeSnz7o7JPtpIcRw5dTfRVx
ukGa77XJLQjePS7fZd4WQ7VLi2tc5kkMGIgUWUCxgKeACN+TbrLSaRGhS3z0S+3JlMHVMBp3OIN1
91U3ri1xmlogU6PcG27IcfOxwmzb5aWnqenaHULkw/Ej6syb2HSPsZsdpum2XZhJ9wamay15dO32
qi7sXTkZ2PnJT++MlwFVbYRXekLy7NbqMM42K61aO9VrZu4tRO+jf5VjzhPI863rymjWIoItUly4
Nh8C9EEgEVcd/qQs/dbL0SOei3mF0zs/NcHXVN9j/5Jk4foESVXYJdgVZfdCM4G0Rlu7emnmK6PE
q3tS+Su26HWkZi8CUVriTtQ11pG4uKqNaK+wX07yzdbnzaDB1PCjDVuhNvvid2+17C8REu5SMnWc
bazdD/5XdzH7w76EQu8VBQEAKT5sXVxn+JohDQX72TEOU1LcKlIMYmPcaja7q2wJ92QRmq3dEJ4S
HOX64h6ymmtS4fcousBGlfs4hHtLNvCUJMSGFJvYkfcd9HgNTD/FftIn2mlgU+S/1KDiPI08BKeE
o5YZh27BzS17Fe5YwRahEReteZiMCwGqJhleLSJ2nCg6AqzYhVWGRpoFYuLYLYB3Tsm9NbPbRVdW
Z+khG/OvarbLlZ315DzIu1A8OdW9NoPY65KtMZBx2JFVZAd3tTPsBiW+d+GXlHlYHudUepPmXraZ
2E6RedI403ahfgg6TkNEWfknbRy8toDl2DQvcXEbDPZzGh67ubrHAHeESMhHgLi5etNVBoE1BNtJ
EsMAPHfJGo+ARQhQeTs2zsawI9aVx5B8vEJrHqfAAnSmv+bD95koSAceUtttdPPVtLahXd2FDnRf
tqOcoI7Ipi5S/UqUD6RhsCkLD8kYwN1yZwT6rKJmlXu+S+tKpP0L4RQLVd24m4bXvu4OnQBrt7H4
2mmTMLxcopnQk3lkT8OBYtb4yczS3Za9T05SG6oHjGokJAL7JBZlzrcJOGgeM0fDANjLPQqrfktM
UH4Cp6ivlB6D2PNT97q3M8BcCRyhrMV2GFtHvYjMzey6w2ZOJFgHXLmyQkau2Fa4tXmvz/rJIXAC
9EXkRZPYRCoj0cEutmYdPJVTuo6dFMJB/pRwM8hwvy7s/pDXBKMk2g05LFeWgfy8cAnUdiJ32Cdo
PZG2r3Ri53KTtA0mCHngTENexNaEDOuc+tLcxeTfElB3U4lgXTvxZe00JPA8BN03F5BAEgMFSLZt
9DSQ1Tqe4ItxyNlGeum1MzSKhH3sycUeqRkoD2F5m3FxFCCDoRA8+0b44EzFCmUM7pUbwO7Hmfzr
NnycC8kT6LwoN5bcBc5zxZ2R5vd18yrl96Lc+2l/GZCthFm6aZB1TrYXGhBokT739uNI+lGZlGs/
a9aqHXC48O1wbhzN8cjvIwtOR/1WrtuJ4wcEyIz5NLl7S/V8cjgtliYH7ng3BhiTJvOBV/Y5S+st
Jd4lQ9K9JfLgOtUx1rItcYPirQ6J78NcpufjuvZ3JDAD73a4a8GmdoprSDArsEUrTb3kctg28Wky
sCMn/npCwQCiyqu7S2d4yVCmEky1KrQby66JMStPMXYeVtG+p/1WSE9B2dQ5mQBHXUXuPeBPv2wv
M6UANnReVinizy+nhM/e9ZiQ+lPfWBk1hDi55gC+0uj7afV7PdTAjrpDRF7Q0BIqXXB2CYODEMEq
i5IdFUqOM0gClLrX8Misy7ja2n160UVJ/TrO2pvhGjcaLnSqdmKdAUFaMnFHmW9ZzDdZwgzwi206
zje+4pmobH6o8+lHoMdrIioXLhAxGjfuFMEtLD0pyaIgRKv5VrKPNdmKMSMcFV4bADrt0AWQtSlY
KpKEtC37NAWcIaLd8pmfgvs8hQKm73kOA066GB6NACjOOjlwflWrMr1WwRdhfpmHvQpu+uDWRC8a
R/2OMLJ3HytHxPYvC8JNGtQegu6wPo2SvTKH4Srd2WXk5fkhWCJ+vSlO97T7ToIjSu5U6xGjcqst
+6nTWCx59ldJfYDmrFe3nMVEtof6CoQTZyWi+OdUtrsqvITnnNTrxlizzcqbS2kczPRhINDcPRhs
UC0wFmzyJBZKvycEZR/78y61x9dsDo3NDJKa02KzSTSTVM0vnBrwJMn2Ajp1s5Tk9bIB0nCa7G8j
M2vlAuUDIhX6G9PhNv0gTnRtEKVtKZLcG7EJID/VGITdsfdUCOX3BshprB16xamMY2vO76eAhlxK
Y/aR2JblBOMM3hxA+3ok32wTht8iZ10ZCCGvfP/LrH0z+muCl51wZ0/bIb0iXmuVFa9weFbE1MXR
N63Ao3RlcTTV5ucaAwznT5ut7XiEh3dwwwunvtH9qzbuVs3Efry/a7tnjU0wApijnmZHulh3cdmv
cInmnFhzKjxtuc6rp0HpF9rYkSlWeFr0XcvuB4oxqTtdJO2+7l4nCjETjjBtbQF301k/Y1KS0IL7
L5PCE1yjcacchlR8FTbL9xFTLMuXnLYLPiYN12XRc2Ik+Hd+pJAyz+7iY8ZjNK0pxZ9ygyhT7SKa
sZRXDw3F7p8o1JUI7+E3zMmr5PBOm5CK0CrxYy/3m62GyRuaEJsoqAgGH1svCLZyuI2nm4H3ZHCO
o0IQMG6I3SHtWB+8KWTvLi8A06B6Zj8fk36eWVdU8kgBYzda3BVODLcTYJiFjKyD65o9EgPIqPXD
DFXaJxdaRiyuQsO29lDqF7LQ183krGTebmzRelaQQwqQFDrENgWkk0aXYwD/ziAdd9xgpF3HHV/j
hoOOZWzwYIjiunYvAqs8mcZ7QkhH1WwUuMWwJzOCtsAKW+mhHAUOVv+91Nofo2scSFU74LxiCakl
i+PX0QZUksBm6PBqKpOVG0ReHF1piNZ1vQO2vbCmJwoYCic8R31CHlzC4vXXZIgIyrvq6gze5HNr
3rrWtKqC4JDS5Y6j7yI4NXVzw3aNS5yI3JIeKXz3dRFvZlUdszSgvJWWW2t5W+S6cYiMH+OEUIRa
4yQH14HCMPt/snWjbQRzedtBL7psdUty0dG8yaKms1fkh4YrkbXUxgYf8SyddvnWuey9NuakJriF
HNRuUzVZX2VJCX9NaNYMeMjo/QeD1tY+DoghH3ynehlMCmkav7n9T+bOZLlxLM3Sr9JWe6RhHhZV
CwIEOIsURVHSBia5JMwzLqan74+ZadaZYd1d1ru2jEVGuMvlFIl7/+Gc74zDJzlkylffFpgnywXg
HJybSH6uS8mA7zNXwl26ock5sBfpo2XP0rpj9riXeM3leY7wPRJSmUjrmf+H5UEb5C1e6WyfQKAw
ucilhi6o0Vs/7KyKCR3iBOtBQ29NhGAQQBSyo7tEZRJptumH4aTLHsYQrF5FnvB/y1Gz0RQzv0kJ
3LxtR7TLtZjM6sx0lpwykuTbJ1IMxWZgi/pMIlK9E2OHr39AdEmUbzcGUtSCgRLq/Kqr2cw0S9Vu
XSHUl9FWxJ+isMof4YSKuLI2A1MTRgoANmkpsy8I8/Wujev4GeV6GHqR1OafuASTHDi2oK6BPzr6
sgAEolToWnrWh+Q6FFSrHuBQZa01vIseSiAcGLnTNu+mlXTB0jF3HGc8G13Vl2/mMMinzuA1RWU1
bELNtq/tANAoATe0bqvMZgbQGqApcyMkxZnM4EtlJKQHY0skc1lLzHew7qQ9mSrDxz4pypPBythh
4kfKuDzHXF1s8cxxNZTpCHnmgXSRS4nsNV0f/5R4x8EvCe0R+tlDByGJZaxek0EftLU8k+3jOmkr
drhqEyq2XLvkc9OcmrmYzoWmVh9ERE2dZycN5xcJGT+FoTkMUfvREcehg0fls/oEIdWVODC9SeUa
RSE6iXUhVVRGaqRMhSvScjjNlc3BZvW98txkinYUioULX9Lt2lMnWv66nbOLSe1ExpskrRRJy55k
KbN49GfigapRiZg2joA5LG5RMCndR9Qr8lVWx+bT7sL4ELepxZy/qhzmBbk8vnbN0gYxGR7AgCZb
DhZmWIxZdY5mckHES2hNOdu2tv2wRoSaMHA4MUZQOc91V/79Eozbk4Qv9Hsi32flVM14BNfvPCTg
lc6RKTapNrFjqdBFox62yrxgbItlwxNtQyPRlGqTBGkDmJu1haWqgQ6ooPREr+i9L/f1Um57wB+x
F4JcLlZwqAeSJ7MB9g6oEaveNgjCvbmwoD8iI3l8TwtH9o5irqjfC2XAem8M0iMXYloSghtqdBFM
7LRjlRFWSriclma+WRtkPhghDdlEVrVPww73VVjDnwUDOD/WvASlsKhEDfmDRqCOGafm0c6q5E3O
iKFIywdHUHEKhhKaThAMmIyVmRJc4cl4HVxD0EQbWWgabk0//mpDEQvsuVbZ8nHz7QdT4eRU2hKi
C2FNzXZxSjKTmprkaBfhmtwFQg6ZYjl8SC4iKZrvkBbl2oaSdkyilAkMSLA1n4AywmKgL3TJZXpv
hpmxGznHJFUm0aSRJatYG13jYHVjh2G5koSLP2sZCwgQQRoJ32O0/LaIVBvCBC3FbxfdfiqmCGBZ
Z0rsdq02r/+oGYk1fqfQGvdDcsi79tm0QG8rvfmmihYA1UNmXcplSy5kjSlaHz7mLmYSME3Cjyql
xucXq2vTFqA97RCvvXCKDgYOMsjchVWIqN1E+kADENU0Pz2FvVx/NfbU/KHBzv0Wwi9vmDx9yT1T
WiJwJsXtcYxcSNiSjwZkn3e1Y4puxokIpnIK4RaU6nwwpCp9oT5jO9AsJVd/qjRQ1juhMKM0zJE0
KXlgUTl33avMe6+tioEBYtMvvSslrL1X2dBYHDRLTjmFw/G0DHL7nrc5EvZZ7mOf8QtLhHg2NoRn
S27rUBQlqjXz+abXqh3ona5skIRJmdjUuxG/xhecmfQEb6y8RFPJndj2g3LTCCfYcgR0z2Y+xzif
w1TbISVqZTKriuiDPd10jyvCiGZoBQzZxCQ9ZQiqA9WS4ufGzmhP27Q+l/Yse2ldzl8oPxvEcot8
Hhrc0Ayq0thz6s7+kFon+VRCKK3VbFJFRYo0f4zaAI+oA8RPyz5msrMTUzhoLoDDcr10UeH1RLYy
FUQ6jXxqBkoAvLbkB4VbW64B1iLDg9nmZ0XV/pSJ1PZblVSu3GtRDJAw0y8l4EBi8Z7VuWkZg5rT
tSC79mosFsQRfSL6K7NsCqOi426pm+i1tJg71Y2IXSUlJagvHPXNyBJSn41YdvZYu6GMPQp0PcIS
uAoLEgSbtU2pDYqWWPZ2MzSRM/C9Jza/RgJNzUkSS1kliNQsT4hJgwmE/KOlWIuZZCSVWZgn1cjy
Zq/VscDt20JaXXWGMAiSiAldS1c9wcKnDhVydSbCL2xSPiZ62HzyU7fKdT8gi2UqPcy5l6pzapwc
8mDl7UxSefuk6F0dbo2IXE2XKyHPjxk/B8a201D0b8UkjzyeqpFn4YfKF4dAxDVjoQWaEsEoXepr
Std5YtJDJwsBlCFmVTKL16B2jTSEpUmCU9xXDjyfCMuaalB3L9bHHFfa59DJcKXptpTlsycN1Bxb
MHSiIi4azvL0BbJ+iF1+MtmfrsmVV61SxTnvnO4NYbl1TGVV3aYF4EjTEds2BgXgZhwor6HidOep
j396cgRWmmwH6AAg5CbQ0hWyuVdZr+ubzAq1k13o7UekNemafklbKewngzmmP+EuuystJZQFsNnn
59MGxI+dOo1pB9OaW9qPv0vasXuCNhZRcGkQIHPTepNlUhM749DqxdERva82zEDNsf6sJBKQIFhC
4ZtpPOqB7OQKgnxG+1+wLSfm9WRKlHKF2lIXQnAxZuIBNO6hVRqGU+DIzM9g5do7Q+9uI1h9h0DN
udN/KhOPjFoAUe+kdq0uI2/ZA+EDEZ5pedMpHiseP1/eS1CKnWN4wMSwHwRTMh96/TYZEkvZ1CUv
xhsjcC999VQWgCnbBcYgwJs2Zrw0PE9999FpL/jzgkIc4Eas1LHeiKLfWFlyiegl+jzyTe5EaUy4
NNtzFG86hTDK8Vck9kVulLWYX8JQfcOQxljLDBRyG6yhCAx2N+rrIsReVbQg0+VPJyU0VA4s9qjg
h9Z1pZFmPXx308YGGznKhWvN0jMEq11UDBscMCu9pzbS9nFSuIrY29AzuigN5HraOT30qrjdjVRl
ViN5xJ36evJnlqMnnM8+yg/3EY9ZizkYB22TKJ0HHIjBKY0bDiJ6aMszFnNnqo+dO1WIZLybpr3O
evFmh5lXi9abImVj1nc2UBO0XwInADAzZbYifq5JTTahvUIfdgoTFK1q70W8czFRAAt5yi2/q/d4
7NajRfSP2JkV4XpTSK6Vs87sYxme7FD4ykzhYZEiBNT6ynEFl8i4tHXKAM97sNuQuK5bpXnw446W
mpFfNq6z5FuD/J8zV+vKdZdoX1pJQAbLHdhqKyf1WQ3dhu4+mc1FHg4ctGjF2euP2Tol0RxK+wu8
w9XS31D0gLzB1pcfY8fYQ4N7N2wZJofsEzp2gXUUmGq2taz6IAQ54w7zul74sQb7t1Zg68HuXOq1
gBdVk4vdxvele9IKBd6pDNzRWkmC+DLggOVyZOYBSlN2Q9nk368Lm0P0dHcxk/GD4Jr9YR9D0YvK
dRkJyHTaIVmQSD638dNQer38mtWDm8kv1KsEGZ8r2mRdJh6KBzzHWTwYa7DOPJTHGrRIhB6JBBmm
s59tTns1H7Mq8iPUbrhY4Bfdezi2ugYPs/0zV8ybG3rZaKXYjKq55Wyn8ubxxeg2RbgcdYlBYXJN
E54iBI2NIAXQaIMxHzYioTZRRr/OlWCWWPMutg7jS7XvAMvuFeFf5K6s825B4XlPrLtY7lV5z/PL
Uo7+uIiPRTHcsAnftXFsebjjXzXR4Xix8WKOM83EwGVroIWO9TLSDPXzqc+3w/A52NC2lnwti2MN
+AvY6pPgQ6SoMC+hPFpQXvW1BIS5MrozMUoeUTOAvQd2cOdYvA/Zq6QuiNuPIt9lLBK03ynqWXUS
htsTldhcoMisG4PVuJZwICjAnfhSKL9ujZaHxTY6GGcmgw4tBdjcOryOfCJD1MfUpG6FcggeJ6VK
zvT2loGmibRDxaKcTRhHamW9gXo8K8L0G63xgES/VmVHMIbYsnNlfOgmoAvjuxVdu+L0aAg7HvhO
Yl/Knkvox7a/W0ROyzul71/TCjxcKo6dE16nPv3KTPXHTLDNa5ObmfualONHf6f1RyBVi4zg5Pz4
O1eJr/BLdomwk5aBcMpMzfzEZNPo7K38I5Y2efWr9T9AuB7ByNjK35U8GJaj1F4d6w2HQEgm+bhT
7cNQgFU/QPYKIjwwQujEUBDfJZ/H5dqnd5TVwNUKV4JVxhi5gyy6F8a6Gq5JfWd2qzfHQTQPKcgQ
HRIax7k6avZ7Z5zarF1riVc/kqRGv9fiS8/skdOOmJCjwH2Y5b9qR1EzIVrECVzLJIvAXpSyJ0Af
AVX1Rh2+5nHrjIQ8mKNvUXuaxI5zsGnjzqRLqiKGUfeRxNoV/vkvQRkcmhNrQkRPhs5aFq6p9hvj
fAAE57EBPSok1laUCERrkk6zKhiCD0SsDionT/LUDzvSygKQYauGTmcJtz2nktzcyil7YlAMtzeZ
rZehbvw6/pL5qKjRBton09YH9jXQzJBwHOIge6aujiO8ZnpP9aM6OttRyUmdcaKV2bGaokhKc8+u
tO8+NV3FXA8ErJpOttOM2lfMpyUGzxntiznZorl5spbmk/aHOq2kbuPAjkgBjeipcwJmFG5Xxo3W
6GvTsmusZFdSJeqjzlqU3a8lK4/hmG/p8x+VlJRcq7xFpGsVDUsCmFAvfpv8nCnmKuxuEBeQy2Ka
M/VfyalCF0aSqQWLfFeT+VW1KkS1RKFIZBdQ3KR2TEwrpCEpgnSo+YYQO8fOT8bcey1/tZrVd950
XvQ4wxb+yiqRP+NDnVQzrdD1O7k2zzk1S6cxB+ji7Wyxa2MRk8fWLgfKHoGsxeO30rR6rWGGWsqK
IrM4NtLykzFET1vO0+Kt055xmqzV8GcG/QnpjMMQ+HOvfCKMZUkm7cPCCsrptLTX0DJ8gIPuQo9U
xAy5zJel1y8ouV4z/TPl8uqSRwQPSj7Fg1zqZWD2UHEzoQT1V3wOKeUhtfQgmI/2xKXDviNVxY2E
zh5JDoZRpXExCiqYmLV/kkwGb+7wopEakdX2xVT0mFOfpKkyya7YMU466aQ5daUezqx3NaLZQ28m
J6sor7L4FAm6goRt+bLSyuTSSbTGDeRxIDHDEt+hCfuNEgW2Gm9q+zltC+JkOdimcfNIl1sM7O8M
GlyjHzxnineFTJp9gRvC+BoE2pXNACJ5XgDQA2Tjbjbot1QcUf2K78JO00HlB09fcFFSa8nnpTap
Nn5QJnuz+hnpNCdnQlHXPfkgqSy5TlKdtMhwsRUfuhya1bhPut5vR6R2/MTDPg86Yt5LaW/Lt2F8
nUFCp3MeBRIJKg8qOHR2LaNjkbX50g4Ll2u3g2uGUItOV8y9az14l5Z0yxPCIOOsO+MrNUG/ZvQu
bdJ6S5P2jKRpcpkpNOtZbhvX1r+Sh3qchKWO+x3E7mPmHVhMerfluQqayR9jT1zFHs69ibfRWSln
i2sq3vUX8M/gYgWhTvomoj7oroqvEU13YLcJKHVtS8/yyOd8DbhQknhmdzKoPXxPj5L2VImAKnbe
p+Sr3FhOZNJGulv2Tf0N383Zk+8yyrC7Ts7Wa2euMrgtgMSQcPo9mYyrec1TP14mD13Zjddb76R6
BVAWgjRz3Rz03FH0Hk8xRNMExd3QoW8YLrG+CQeX/RWl7nBafOtQHVu/WI/nzCOCEOj7slF3LJEP
4Z+i2eYvpbOiyAfTp/kaR/55eTO2vTvsMs1r+J0oFJpXmUi0xcNnuqkqVzAn3HQn9gYUZwc9oGZ6
zI0v0lt3papBWZWtFt9+LdR9Ma2aPZCmZjM8lfo2Sk9Mx9JizUoj6ncqjHs9Tb0q/UrblXGzZD/x
433Mvaj9WsWVzxKWUwa+EdpD+RC91OdkFz28kc/Wjvzur1HymEmCsUMMc2BeO7Nn5CzzS5V1MT9Q
Nw26z9KjM9uWXnyniuORiAOIhM26v9e1F934mLD0elyKk1/LW5W5YAe+VLBJbdtfZ/qsjJ82vFrz
h+Jcu+7NWY4l3wJ9Ue6rzlYknlJ4DevXdkPMDD2SNT2zrHFMbzJ2XfhTQvJH7OVTHCDnXVg2itfJ
9BgxGd2KVRn7lZrbUWPUhnCSbWC8lXXSN0mqZLe9YZdAok0/HlKBMLTyG4/vbjMx8jsKQeelZJxr
rWWGHh4awYLcTtTrMoDpMyIAK14h3ET9aqh7anYrZdfIIxDAzlyHLxKSyXVI8/Fc8Eo8TNEgU4YX
41nbL5nffGkxNwBn/Sq6Gb/WmroVIKAUIoFYmUHiDf50YNOTuI71d7nZNc62Ou9C/VIiLl+gzjPf
hs7Zt+sMAyTPDuoWVDS7qdwMV/i8UvFtdYfmcTe7JMfnE4fIpnjgBqGSYxBjwhTN6/pkVk8J6j80
wIPPX3lytQIV6FdoBazkxykAWomejvmJDI+43FCl7wvUtXTRVK/RM3IcooenZ2OjLedW8YYkQOgb
3fVkG8HYvBpBvZt2SL2pUDo+68g6jUDlsuYfLfHlV/MW+eEbH5iJOIEVDE/lPtkUvgc2EyYXeL8a
6Z7ra4/IvN+mf2IZjrjkPrysyqp9kSIPJ3j+LafbBjGNcmntz1ZzEfpHwEi/GMXNP0ria+9F8Va9
21e8OvJlhCdaHLXhCJozgd4EQF05QARTC9L1Vgvmr25P+lDK69RX+k985pgnc3WMfVTmDGDmD/sW
EXW3rMJj3QMq9vhKvmCJkRx53R1ksrbSntS1EeAOPXCOUHIzaCB+cl7zQcpmFour5BI2lLR+V3i8
CtXcm9k17L5M1Dsa+RFgkyWf+fTK7LkpVzU/DlZq36n0OCHEc/JMS0ECYeGcyNIwR49AXg19kfLS
t1tZfo+jIO/WDecgO9CciAPPsQOndx1UNhOVt1qttPM8+LGy0l95MeifIWlzmVBBZc2ZOWTX+erR
eqdxQGTeAyH+ak8UYc/zsouYMFKglu6EaEs7WcU5RwnMJzI010bPXCP+Q+MLDUWM2yFe5TljrF9j
+XDmj746GfYJAq/av8cmCvvis4oCx0v3CyKyeTVsShY3PyzvNf55mo7jJ2I/XnW9znfLF7BQtJYs
N6SNLK+yd+ki77Nz8dpdYH/NP+GZc6jfgcjW5t1jYiGv1DtM7YELla/ySLvlLmFqjGURoyedWPRl
0VPzhzerttuMzrWuLzIZbINPbVO6xlXBbTsSHrsyjuo+p9XlP1ZuaPEWuaxCOJVepf0SbdS99l5F
azbbG9PaxizjWL4IjzTMfHrqi1/Z1xnLPfe7jFkos/5lu6Qvfc3A6nkk6Sp0pc/qyLPxrpo3Z69b
3sgJwRHduahBxxk+J5dNdGUiKX1bB5P6ardoB+QWbeHLO46r4dKnl0FeESVm5ChMgTM93k2yPNnH
7SxsG9FxYapqel261ZP7+LQYPucYWiTI8WgqtFN3KH1+vd5ma8jo3S56Itnb5DH4Wu7zZyZvxdEe
XfO7ULwp3U7FD/l6kconku7d4RMainvN+TFAIJWrG7GO4CHW87AGNawRj22r7ojaIhW/MSOnTS4f
oWWlCD1epG3ra568szbCBTySwpUdvxGWEJ+gkHvWB0aAdXZNlvs72j46zeG7RpWgvujHbtu9Rd/h
JzxtcZA+WOyD31npH+manqVWXOlV7phpEUxAgOFqyvbImvCG/Bn/jM7OULfZS7pT+b1uuY7u2isX
u5hOPcWt7CL5gJ/74UjkDK60P+x2u/fSs6msPWare36cbwOTZpdlFi6RdbOvsk10T56tQFrXZ5PZ
2RO/AJf+0Vjuk4cqdhUv21msKRWmDUqk4W0J5nVTbJc/5qn9Tj66g3RGwclEm9vi4HC1pqPfbOIz
9+oFVe6JjlS7O8/Fq3wz35xTWrj8+fwvWXEXv6nvjMQG+Yl6bCZGT+WObw0iKc629mzKfjOsLY22
6oVGRHVeC3k/9LcSIaczfAxwgbNL3QRpSRYU2g7rSqgrzTmjRfoKPIj2iUGvZ74pNeTtAIX/tAQj
OTSqlzEUK880Ck0kvFJP3FpFpp8FbBovE/m4QoXsRhQOdo0nhQI3Avtq7hdnU2kf7SOyLt4bMT81
rDE0LD9iHGRv7HlYIvFECNRWNZ3f7qGms7A1xBEXkC1pjtuX4bet1u2GcLIIUZt+1uThjYSDbUEq
seOwgjWpCfRUQVYA8La5AYSFc2+eEulHmRd3sfkkGZofOqY/OuGddduqu5cPvQhyXeK5kNANGTtU
e42h7jfiD9QZoVSh45pzjGB5WuPXI5y2c85zu7fGa0KXgXHXCfpoWnELtV8PeeRCC8KHUQ9GiDrt
TZpOOGLY/0CHlgee0b0KMmbAXbQtjV1cnct7QigEN4b8GzEhkKGkj3d6i2xYIQykxI7DAL2fVgLu
LlzVCt2mWUljuisFMtN+25G1CtkWQrYTPrXVU2SfUjSUYpd166X/+5sZeuq1/s74+DzipAIEP7SV
QgQLmcNFLdZx7XG2LNF6oH1OPS3vPPkhMsueNaTldI7Kred1D65kb3vB1GHVXGr9WdM4t9aELl56
seMCEthHoXW4RjF4BZ6p8Jzl9pPKD4o2B4bzV/dGCze3b4P6RH0zzue6OcM77pladB8GkF9lb94G
ZMPqsbZRexycHwjy3R2lJ5v0GoHte8u2WNf8TOJ4Ng8No8faivd2+T6KfKt07SrLtS8s3BuNRYTy
ydEqElcOfzXOeCbYDwND+axLpyJxZyRpXX2vPnWxHsctyZsVkjUbXWBdIIlK2qMOzneQ6HNuC71U
X9wS3o6sbmmGMTdN/kNmQ2JE/d4gfjAvGX1xs5rfTWc9//DUSzNuJm/BJOItH1xZNsehvU25kVTy
0sak2MY4HrqVcG4zr7UJuLQIhGAExDqfW9R5VAGSk695CXr+02nbqA0cVugVzaZJzcBcom3Il0mF
O02e3u118No4mGKCKlaEJITSOSebRAmc5hkJx+i8VUvw2B2Xx3G+PVjmiSmj2bwvJUtOT6olt9DL
oOFTDWCAnY0XWXyyGTpLgp2BzRC0uVpV7pL8tCKkig1GFXpNXT9NWrLPqhFnEFPcWiN+ySgtli/a
GwukfTsoEqYwUe/nOFF8wjAgW2fxQbKF82ZIKUJ+3Fe5zBKvD3eZozEw4psgH0p0h0KSFT0WMxST
wrLnvYqqfZhIArSIFoXtkDfWV5tSBqRW8gmqvfcdOWFdivVtSjX7EvZNYmz6HF2vh62BsWBjKwwx
NVniQ24akFqbqV/euyEK34HjozyPUEzyuQ8vw5DkQdUa4xZ5UP8WFnG9y0M1P49IyL/j2lZ9UlaT
W7EMNB2wsi9KPeaEVqnoOmVj2RkzEhNypMvjYobTVtHkSxoxLsuMtH7TQaMf5IwNEGJui10npKOJ
6PFCAT0QdRwChQEwDQKeMj8ZRLPN3igk7SAZBYv7vo2MIAS++hKPTBgcAlKp9Qn4xXA5zpRgWaet
kxKRyJrEFryBeFmZOmA/7MySEEzglg3Gp5zPdEJk20UlnMVdhjryMjm3XhpLyt/yTI28KCHUAiVX
SQi51XZsp2JG+SZWn36Ml2+RWdJBRpm0NfG1eCSISsh0U4MSs+wQlaHzxMTf/BaTrYQP9DlC1KzG
lCwaudn1o6xvUqMojpOFOYNVR9pXG0U0ucWr0XlsTGt5zxIGyekyamS/SApholNUb9Bp80jN8SLR
8nCeVgq7PjUiPLsyuzxYbGKVunIc7sJ8sKTwY18YiVGNpEwlTYKc3SFk1JpYLMsWyVweH/W4HL2k
m4TX2gudXB1ba5u0Wk7LnM6wK+efaMQdOcgE43UJLUxUK91OnWJMl6nSh0GtMWHpw+Ihy0KbleS9
jVh9lp+70aAySnS74dRpW+fRcJC04GsENlGmJaaY3joUDf1TpJJo5i9qkQnalLqzEM9r9cpElOOO
Ay1gbGrdvRoU/aZIBqK3obIgkBMb3nh5G6KbbWrCEKAiPAbbevttt7gLpVAfvyqllDgKQLkH8dBV
JzEY/SHD4PWq9alN566xvF6GEpWn2i81kWk1TaqowKijgrEjx1OjnLiTQlfxXMy6SdMdh470mU+z
033UpGxlZ9E8wt5y7APyPqoK4WyJLBPOfmotVLCxIxTz1eyXgQ2UZOWItjV+4pSMTdwNR7WZa0JC
G0ckf6x5YupTONagUhDn4dwAdyrZ2YZ2TjKBL5e1PRQcEgouuyI2FTJg0cnFh9SxuTJ4d1uuXAHg
0PgTigZvwBKKTLyzcmOhvuJv5TzK1lhPMREhtZLuJVxCm+OolY3THA4sGsecCegOBIpeBLk0OMkJ
aJgugr43H7nuaSQNd1bbXe0TQByVeycJCaZia6LHNbutshqFaq+jZVIp4ysY2HL/bleC2eYfPldL
THC5ige2IY1kQY1tJhlmakabmVSg50jJpUglLVBR92mF7CtWa/w3MJn/nYud5894oEQdzbH+wl0o
TWfITMbjrjw+on0y7CBWOD/XhvTSkwmDMWLx/u8ec+XhVf+Lgx8Qzv/6luq/O/jLUrMLbMMIqxOW
kdUvtdSQYyFiltXXV8A+XHc3iIH/Davgr98X4poOV5PnHMzMg+jxF3JAtSzmrOoVQCnOprrC6GOG
JyWrUf0fiWJZVXR2i+PL8T9ZDP/k45//8doA5v8rdP8v//pfL1XBP39F7v/rV/zX/4ne//8hlx/8
4b+86Q/u/z95/o/4gf/8j4CB+g/AwZ+/JwVsv//zP/7+Bf9A80vW30DGyQ/MtiObNjQHEAT/YPNL
ivE3Ga/rAzoIUwE2BpiQsmr7mD9BBc6PzAB4nqzYBoDP//gfHYZ4fsn6mwIaWX/QaWUVqp72/8Lm
55D6dzwHnAVQy7phADySAcqjHfz3D6gYG1uVF3OdyhppaqrzJ2MRBCiAQUgj59ieErR1Jl4RBtHn
as7qzVCyPOrCTl7lg3aRiEor+zQ7LBmw3DFUn6PCDolwaT4d08A22vQxqbEEruW/0cTIpJ7UqxJX
b0TqhDhni2cL0R+qICSxpMraU3aTnPZmS9JLNXzWtjZ4Y9NtpxJfpYKmiZwWtoQmot9ajg99s0pE
9Uuy7HNkywcl1/ecePI+bUqJrMGWI9HGKzrFKWYkPawCzlk2gBIe/iT0wrm+FTMPfm90T/U4wbPg
xO1MSgC7YPFN7csaOo2uJik5eVtL29HoSdltL1ouMWYiJYsYkigKZkQ6S3RNZudpabPZk4zwVS3z
c9y8SEb1iwB91yQsXYpMe5iWUfHEmnrN0WJpUYJKbfwyrSby0nwqjjFix65+7GqH7kNvlQ9cFHrE
i16i2PY0ArQYdPu2NMbbSGHcJUJyTSdk+pJTEkma9vuoUF/nJmUynIb5WRmrXaQ72QYtgqezS+cK
1z91tkJZzVbAam8FdGX66W9iIaFimdtWwdrBcY30DRRE0R5bDYe8lT1JJhOyqQldTaRoeHpB7GsD
3GU3a8gP7aGnUc6/CRpDh1lMDPFinLmFpFPvZMYlNmRcGfg0ytqY93UWvShq/B3ptOtpmNRvyrDV
YR4cRxnrzpjnmjukLB4yeyyYwRWsrKZcOWZWjHhCsj8W2dRPtdAf7S6lWI8WL58yZlF9EErxQIZL
9TqMxgd0f3IJmHCWsiAFWbY2VmWxAjCYywK5P4xJt22A5lylRMPtkfdTUMtZQDbl8DA/vqFvG7g4
H8KKCo1KGCGDniK5P1civ2EL17fy/FCA6uJXc7BXhZ2Ij/HkWrzAluqG/M7GtSQrYwZu7ybkxDts
4rVXVkiG+5CAUhmfnzLLWwPxbNBleJ3sWI1feuzrXYrxfTBO8ogtq+ltIj8dOT/YfQxCQkHUboUk
/NZUWGU80dfGBi1dbQoikZXB0yeEsmU2fTfsl9fpOapq1E1TzS6nSbEm5GeHWxrTE2VIkYznZA4I
zVX/IH0nMzH9k0Ao4Pf3IFCEEYBcjHfkt1JlhN86afebCSb3ZjFYDspsvcdWVreqw+wh433cjXL1
HsMyWJWG2a7HRRnP4IW9XlkWvEj8FTF17uVFM3yjplGZmOQtaaW4OovHjjTglTVEJ+MhYsyFRKx2
WmwVjO6ELYeuozZXMgabdaWTusljkUjTa0yeAOubkC7PBIOZaS9pVKPt7WhtR2mvquoLxpSHTbhF
/DMfMbFdhzlGDB9H5BgN9G2oNXCSroSdMrDXwn6rxCra4aLwIp19H2L8hrQ9g+nr1LmJVfypJVPy
kwFdC4BKEA0V01s75e8hxvzNrJAF8Ka/96pA0Bwz80wj+d3qZlreXE4g2B1VHoUkfzw9D3OjalrX
sVb2ljjVtXYr5PT5f3J0Xt2NKmkU/UWsBUUoeFW2JMtybNsvrOtU5FhAwa+frXmYXndSd1uCqi+c
s09XsGZI9LosfT5YMp7qJkJc7eJmjVyOMJuMdUvc26O1SRYmSJFN7zUtHc+dQaIlu+9eg9oo2kId
LSgXjg8GtiAOKZJsl8YbLaWQzU+gpmvZRBZ992fumEPjMVzNVVlvg5F9nEowpFllj+NfhsvG7eVv
WYT5vlMATXyMWmku/kuBzBI3jS6cc/oqetYQnBrHfEgJwqxQsrekhUZEirKJ4fsnJpGwQdniIzcf
cY0VKa3Gv3kwzaEskQPmp8SfnYtpmP2P/a/Q9RsHTrzhb6keG6Ao1kKRHrXmZ6bRKAo5br9E1brr
3OUvmzfZ2bHYYnjWg5mQO6m6vwPtT2IdCOOB53V26bcDD+RCuRtYyNCA3dZ48S6CWYHoeu3a2b0X
LJcsSu4WB5mLSDM2/bvOq1G2zR4PLVHahMKu2oHPcgBY0/oKkzRXDOFyE1zcFQG9rDfs+cEqmmME
eJes6yvEy1fwR5dBh7vBTh+ykD1dLqJrMWDJI1fvgdTVNi0546xrQtD9yo4fW8bePJ3VPp+Zs/tJ
U+zs9jrP5YObxZ/a4fa9/UOmb2ZxibhQvMHcQYB8mw0yI1S63Mihf7WmQRKy3tx1IntsAjEhVrDs
laOKk9V3yW7IWN5W9nJtNo1rCCFxDSNr69c0iXs7+A4pml0iUPODp/sYOZ/4XbqCeNbmfqrwbA5e
fx3ExPQ8jv4hRHP3vZ0+xZJcZhrbvGAkp+y8Jfa6IaEw18+Gd11jVlIs8Gqn/s+M9d4d+fYyXJmx
s7w1fSKAW2brdLwC/69wX9TrCofawQj7xXMDJrGEmo0S+eEsHkNZseQqC5Kt8gVCzyT/S23xSlb3
fAhy/2rjbRooSy7WABdw0BwjbXvN7IWHyMNe5HomWkfxQbskJGubBnB+cJabfSLSGeNfJm9eHWyt
mNe4JoZupdLxrU7mHtd0+57hjVraRrzWbvU5ofc9i3C8i7uy2vXCwtaE5Jj12NBz9mOWcnK1Kxvv
dpADvo1p5/7Ddv9XLyTPpXrGdRsU73aBnAwL6hfq3u9iHmAiafnbh/13ocpDVbF8cIZxwsiEtKff
YzMUu7kQajvhPzAzwyXhM6gNHZSsyyaqTb6tHfYfSVi+pZ0+ty3/bedX/zKK0U1nuMdtQ8EhxUNq
bnq6vn6OrdmFPhYiehn3UV6kaOEGf+fkA2ye5pYzJjnedPuocVyRKGYfQOC99kuEwxLyRuTjNPSn
5tGJuj0aQ3avSlr7EGepM9/3ueKZM2m/W3Cew9e4udTx/OdDS/hvve4RD+2b5OxX45uufsKQxMCh
sP9stvVpbjhSUYGoQTF5wB0bVBdu2E3eEw2PLv27jT8L7pDtsnSUVd6IZZjZ0ibpvLP+AuOw1qI9
C7nEDAXU3ssk+qrqnbw9C/FwWFEjlRQ2JievtGREtjhrvGP7qpVIPr3o6jWMm0O5uPyJWAXyxWNe
TRZ8b4hgleExSwuHQXbOxCJEgpXPLDZ1Ze+TvPnUYGmueIF2i85SvqqZlzAdPj3nPqob8Afs3ZNY
VCfF9jYNMBdLi41Wyx/EnpstezGOzsEJUfwFhv/cteOnoeMSyJzxgLELaXLj1vu5rz/cloUrMrB8
g4e/2qjagmGTWvcLgnbP6/6aIPqNoDltcn3F/8aivrPkqjOoIVvpgvUKbjuCA94zYvgi8kObJNtq
oSa+1nAThv0vydJyLcbHER3fRg+KVKZIXbpUbkIP5WgtCRo2Dt9caZxH9Ztz9W7LoMtZZkRs4zkf
gxYhYRQw843c6XfAG4QQx0KI3qGQkwuD62L6TAZdMIh2kRV4OTqWZN4P2pMPMeywUFO0DWR52kPH
LjA72uU0swsufsecBZvnF5dK9sGOgGOMuWTo7BEg7jzPIKCNYrxfPiKawWr/8jz7EaUkrMxFopv5
9/6CGDPpHAbVfniMCfQ5ECO9MZY6z8XbiAQoS8J9jyl6FbWaFepi9tg/xpWZba6CiTW33/zmXa82
ZU+7H2Vszhd8J7mvX71+OS/R9GWc4BEB/LMiv336xqL3MHgfDQypymaqly50aGHLB2bHGOUYVlVd
NK4j23vmuv+TDmZ9tLRuzBJ+ED2YIM1HY/LPMPfN2ZUW2uM6effrjrFox+RRWT31CXh9RK89OxPJ
pJSVgCxbUlWV4L5G23rUzvQ4W3hfq9E7FybCnhn7x9pCvjZJa0swxUNWDld3tJYHaq0VdG70Kh5b
c8IvXv0+WPctaOAh+GnrdrvcrmLCSQlmDNhZsCBI+/67iybwIKZcp1ofjJQUxeZjwqlL4sDwlY8l
0Boeq1WSZJchhZhJ39dOmdpj+kCMaSM5bq2cn9j+HhJ5Xgr0EX78Xt+GH30XHUTPo9SM/Lbd/DBp
NB5zDiNt1miJuHN3jbbarfIvZnynCF9pRNGLxTaRTwpDt00GoxvBlP9ISTZdFeX01DnVRcvmg+B0
5TH2tUCozGi3xHSNKSYb/0+0BPlmKOvsQv1Hh/dfhpk2GhUi7mQ9UQzHlTjxeB4d0Ah+FzZ3SgSf
TFM3Bg3eupUOgcJx9TJ52b+BTHmdy2vUTKg87fYOvTSfE55CD7T/uowFc2/fQ3xvP5C1G65mWdyl
JRKFcoY6QRTpJhqWP6eOUKenBwoegdA0flmgOKZd8GYqfTKJwifBitArpnPZjL/Gf5vrL8J56fxN
QMobe8NkeZ0z+20i4Wjl+jcBRMcEr53zd3NTsSajenB6sqFm3R4qk4Ht6yhWKTEZ0K9BNH3R8oo1
KZ+nOm7YDVJ54RVCArw1rfurc+9+ytnB1SX7gKCjcEn7gwq+pSrvbknKbWK9dSPJ5FM9/MTOi/Hp
R1XWvApAFVESzfsqLg6NTzttM5B2MGP4mjSiyEUUJzHPC/w9rELuAs/niy6WjbTY+kX5S1qJf1a1
rPuh3SREFvCwq/+YrBlGvo+dUz9XenowffcKJTHjwCjfBw/1sfTGN3sU95NQd2M0fthJWXxT6vzX
Linz2cLZ1Dziu2rxaGdc6fLB6DdLZMHFIPeesAOfEgMpqQfijaBc/onJxdKV38WL0ocgZkPGv7y1
9Ivobk7ib7cd03XmcvI4rO2VEXi/rYcpFSfeGnHJC0Ji4z6ipzMFfwYhJ8pM3q6uuSvSqN823k0I
bBf5Btash9MQFJGEocGAoyHYY1LbWcF4k/S823hGG9WOqJubzpxDiI9pPLGdLgQO/lAtp44P0C+S
ah103BsD7iKgL2iiQl83NPmje7Swm21v9rAep/EOHKHdJM3Oz7mtjWU+U9kgKpnmlR2ZLVrhZjNS
RKMtYWxEKray7fnk+Foj3jo4ReNvRYNn3LaWv6lqEWJ6OSo52SOC4IEe/JEONuXBsdu9R6V/5xVo
e6nCauZv3LZADghe1f3wSMLuEzRcn1s3uWti95XYG39jFzFLZzu6H1t8kjjvOF1cd+v5rLwDBvwr
HOg1ms3xX8VOM/Ka+26sziO5vndJOOza6MZOc6Zo7wDRKNoW24jgBauFh74slU8p4enMuMAGejca
hmnu3JxLOw4i8nerA07+6rHoWFRFfv6Td0AzionGJp8aiuoxfFTA1freeeiEBe1rfuY+2AVAlPau
07aIcGM4XG56YBgdUW5QJEEGAB02s6j+iAydZHgj7fEa+XKcNxIUQVEO8Zksu+Bo42ktsftshYcV
e+zKj4Hq+K6qHm3bkZcu8xmETXlMu5U/kIKBhYdVIdZQ/Fwfoarbh1Fs2Vuya2/iT+lRotohO5rK
x4uzCL7uyhne8wCSa62SS4iQCgqenGx2c+0dpkUDqcJ+MQNrfMECCitQXO5QXZT9ktP7E8Nr8B0z
jTRyW7WWv00gtK4XhHcyKRCDVul/U5fW7wahi71hxo+VELjWztNkkqFzZRQ23NLL74YysdayYPfv
ZZbY1TFytLbFNZS201c5wGK1UCWpfmEHH/8NkJq5Ybxy3dnWU1uNBzOQct3kzkZY8Z6bHE1OseZ0
hUkCt+E1nonf5rlZC3al67y3P9soObDnY7XYsNgR30sy/5ZDzSlXbOMkB6bnVhj17vu+uc7rZWk7
5mKMR3M4Jm3815rMwwKZvFU4KkGwAUz0yBdp9kWCBVny867pHc656x6qxcp2tec9ytF9h8qAJwas
ZBPLd3yw22UshpUXKmSVHR9/q1/HwOI5rotw24YbS1gPuhvzXUUhgSYUlE+QjM+AL2IOUqgwjD03
PphJu4O8QcrAvggjcqCFiyVR1y9zP0R7r4xAWkp/3GjpPKct6ju83b84Xr/6Lk3XXZN80PGsA+cG
9uiTbRVknCgI0wRzRogvtGqmB/JEXLppsJLWOG12XjkhBkwPoY/qDJbvtJYz76sEJ7JD0lOzbzcv
iVP/lfjwTI7KKK6yX+HSF6gNLmUmQg7VTGA18WapmCdlHq7syH1gQ4Zh3LtXbgXXB0kua7DoZAcL
SEd/tPduuRxoLb76BUhHXu7qamNKHR0Ak8k5TtaJh9SuA9QW4HjLPdCik8/sIE6HjWyN3A0eOtGx
Jz3duzKQhqQiqiffHu7yEvdU5sZiZZg5Dp5qVh1XDgJKk00X4yMPj8VzYqUHbx7tU9GhCBSagqDH
BeZV6tHzn6O+CQ+5rdstiprEuYlZEKLhuH8PiwHtnbfuRpuzOUm/F2+Zdqg7JgtUQUaBMU/rPi4/
UMmXu7JCT+3rUxtpXnTiQTBNONdOq53Iux9RRU+jD4Izz1gNl0WGUIFav+sysCx5cypR0Xe8Q5to
rOdd5qDqT/OrsgfUxi6KqbFnoBX3myxO4k0nEAMh3PXc3N8C7Sm2pqmn06I5L2s0qVU5AbYvqBsW
rzVMUvsjuceIJ8md28Nlbg95kP3k+seFU84rHdWUfiMB4OYpi3VyXlwUZwEhHzKoog3hF3+F6tvr
FFq87Qwe1qyu4Sp1qCpKPz8p2JEFEFsstf570GEjSZypXTuNtRvwXgZm5PTOs5nPUMmjW+ag45s6
Cje0PkD//d7dhNkUXjiYZhyzgtV53ns0s/zi+lJDtIEHKto8mLGJLwKFPhYJxqRXDX6dAju6+WzA
OCrBdtWymI7EACQnajsVTOWW6c+wpq6+E52WfNrc2m7mwcMssvUwpPG5zRhRLPpqWrxlxHBQYuX3
cQ5VtBiv/hxdo+DFB+FUA0hhfUv72OGDLMb0Xg3Occ4DmGMmBlwh3L22YsRPebH3tknkflihtWzz
QQrEKu69H4ZPIrFCuGM3N2jQvyDTONVQmLgHqdUGxzlMVmHhx/2qvGVBXs6E2xbho7X8cCceZ7bf
CIiqYzcIi4+ZosFKH8bCR8McYXLQqGO7sH0Sbn5wVPMJTmrFLOxhauHFQPhn+N5X/2r16k20K503
o7JjZ1G5OzvAmD3yZkf18lU6yKubciMq2BGKsmjrC7zCk7hTpvnrrRg8AtCTjcdZVEcKLxOWPxY+
stzQHVDsiWE+Z+XONCRmTIY8iRzs3qTnjxhXvYiRy9Qj1o7Y/suj+r+oYlbduij3capEQyb/dVTJ
A7ToVqUMzie191MkmAwXWwaTuLyi+yjmIjF1s28LdsCOg88hj6p+l8/ttAqc1nsInZu2DwSbCw1s
M6Gn0cuNQoahfUWHjHK6ePLs7jFI34rF4rMeNEDjiWtJacUZ0aK95KBeOU38kKTWOfIfRy2aQxEC
BWA87o7NPbIhFHUZ+Cu3fYkHGDphJ/ZBpjLkfHayWQrBloPKbDQLViCki6cux7bWjtCOibfbOWH+
LxbzxXHQRzGez+1UvhbDrSYa7xITm1Xd44vK8+oeidQ1kjOnqPwHu1vbT0s+or/F9mRG+7aKxuQ/
KLnWi8NtOUAriWjFrPxf2WYzlzbmpRxvg8AJ6JeLTVq4c1mc/SD9gzDFc+Qy8Zg9QGONvrhpWm0A
VlyTsH/KO1gMY6B/S9mwOmumYduXYBs1dfUgX5h47QHGPDhhvXVzzVaJyaCyoaDU6eRTdOv/Gh0c
CjypBvffUGcc10uBblzeoWrYdOPA/g9SWeR14GXRZWtEXkSU3HvAtlu2eqh0zogtU89m48DlZRpe
BcWSqKj1o1VRamXd8hYBn4vHB9Kan0mg+Cvi/rse3PReO/5n3dL2GX8+eLHuwe9N2KDtrTWCA5us
7raYyi+ajeyu9dK3wHmrtP5OCVS6C+0AchVnSk/zsR1NcYg5BHo6YhQa8mQVLrQxv1zXYaCOZR7+
2r2XgSIHyu4jT50596Pi5hmKuifbe6uWjGPIg5vYUHEUWC/5llKYZ0vZb6q5eOlkfW+i5R8bUnYd
JnlGVcqiZoKmaTKeoSQ+xy1QMfY4tJbFp4Ah5FXRBajjn6eY8UVGP4XouqXr/xpMfHPLa8qIdYgW
e03kIGyacCiPoW2Pq6BBbR4LjIoMx9O1H9Yetlfcu7RVsKmr7EieSorGTKgdtxOI9pXXTj+LnLZR
jPEnc/joRa0ZX7NVcHntN2Nb1RtXS80UfOWUwMKKEBHS3GF4TQVHwxJg8k8+4sZyt0BX7H3m5b++
y5x2DNPnJZzmu7Gr8lOJiYRUa7Fhhf1cNwa3Haj2yc02ZHMyti6pVKvxHjqcaOavtGREEAikSHUv
eF+M+1mO9YuVp8PBLbFreM9Vk6QHLqUAy1L0U/vx0UmD76Vh9MYaI6TecLdmFJ+VlfX7NlFXRGN5
UkJwrhJ3zwZmizMPCnjAMGNEGJRV5SVFr5TotF67l6rKTmODlM5h79Dr/oqVMa2Yq9p2egyZyQAT
fR05wnTKglxBWSMQMSBtaqt989ZJhkxTh7e8hIAf5NPd1EQQ5DZeB+CNQOVLV9hfzVTjy0zVi7Zw
IPP1v8VK/xMvFqiubTxi0bGAy/iorYJq0fuRR33J5b0ftE99U79OJXs3X0xHmcknZuDe2rSAqVB5
dVsTu18c6+1kfoth+CpswV1/GtvlS84haLWbpQsWrWV76thU7yrOkcLO8IPi6alg+bwa5MwZCnC0
JOqg78a96YYfKE/3GZayXg4ADzMgRahH25HVlU5GmklU3VKhHPPi4Fr1M0YH339gY09Rx0gKJWmZ
XI2FprWoRiZP+fgVcI5nA/MuINcGkM1F2T7652xkhj6pzyXonm9TeD1NzaUds0tlwpOFgbrGxHwr
6htGoQkR2NSMATCTtcYY03YNNkshaGz/0gm0g3T4YnzDfDGI4IngOqVf8ndFwEIs1jSUVvOU9UmH
gsx67oLCZlLEOntI2AIFAb6+csZmWY9r+ulwiLm9erbwU4v4OzW7vpt97KsCpmmkqDaRT/V2tQ9H
fq8yHAA9RFegq3Bknfqg25+hHdd97r/otLhS7GA8yINPJzAlao/uGHthvJ19nupRfXilgwmy/rft
0DMbwO2M0Jx8Z8X5qwtTYzcoplMdu+4gHN8WLHRu3v3ZlbLXVdg8OZHeFY6PDWKIvmgIDnLKPsoI
x91i02PI6lvUDhx4g1+CKuXbzsb20LU45BGmvBFFTmMp7J8qzOWOTfuRldtlqShY4bO5a1OpbNOE
KY005dvcBeKcV6CK2/qkB89wptrxPru1D1kIOMbY6aUJ/K//M41cmQBxOth8J7yn8IzgSG1bqqVa
zv2qCXDC2HWLAwjNO+0OuN9jG+AVLZsl3BJD8zgDbDhwpGB9TejcdP7TLAA/4qJDlx8W/zEIRwDA
uNMLkY92+smy7O8485Jtk/NcpAlinrEZkERUmBjr3za2nk0R1LtpiM6moQEqxHg3s4/x+dA20kke
ecXBLIJB0BmvYYBSuzIujbomHoLV0kr0RIN0DcMTdD6G+iKxfjNRCgS4HzWUKBotqg9rWY7xSMJu
A4pMKmAaAXTjoKX2zvEVrwobjyFjk9EecNUVZ38q7lkgAzQwtN8RljuQS0zfcHjZ0r/0Y7pAzkMa
IOjM23lnCa8BCrlckCadOLr4bUX3xegaXm5WvkIg+om98TVEzoSeVwDc8ue/BpTamLj32ig69eXP
7oHVw3U4pq11DxvwX3szF+R1eDfBsdt29n24+PBoUoFbxVEpfsbsOBX1uXpz4PYg7XC5YATGTh/u
xG4pkUnyJ/aHyEgMJJCCTe/sRMKZExPFtjFIJFcywBie6p5de5B/Wpl5V561fPvBMZvs6FGSJ7RK
uuSOJfq+lMbZSclTNjmYsb0U9Kc3cJ+U2Wnqu5P2YUPOGb7JyEE/HOX9ciAHw0YsDTBSK0bxqHYx
uA409T62yTrF+eg0zX7xBT+60v0dIu1dpIovSH0s+mnIEQSwYO5avXMFevxbXCRRWit78JqzaYW3
TvBBL2X5qymkViMIFCAjnbvKK1zJ2AdeGB8nMDEIpXHrN8+nZKNa/qny6TVsGfl0Af0nd52Ul15g
RcohC/N40X8Unhceul5v0zLe2ZF+zavbpgMPW0RX39Z4U8drNLGLbVL/1ckx2qY3ZdoNp8tMKwzH
Z8dP8CKKvUKENHmYhaam/YFCd+/U8Dg0J1iiozPCydsPFExUxGihgxDrg5edVFVuwxR9c4pAfFvP
6aHy1darsNoVIbb+QvpHLuF3HUfyYmliK/RCmktV67WxYNHIBIF22Nvm+P9f0ikv90wSHjDBZzvU
EzYLRd2u2xFDYZQw2GJAeIJM5ed/1dwHp9wljMKDtk+Ny9LUnhX63+FxnurPqUBXButNbXxAP/08
lcB0waZkS7WCstTjimN819S1PneT/mE0WuEfqh7LcHlMiGMjguVGm+m6buXMWiAhaX4GpoHbPBlw
iCucrfbEyGpypycMe7bPOpNMIXaa2TvCqTuvG1CWLVflB89S9+i6BgRHQZnMK1lAPq5i7ntid092
0nM8qH4vmIA0HGyrpmcyL0X3EI/4UOpXqwC5Z4bE22YJYi5ovafMk5zeilkmD3a91NhIk9LZCvBL
nmg/fNvtXir0+U6fvNcZGSVNgsRIatg8nEtXtw3/uoVqlZ13aWEaYxFN9sGUv87h8gpTW93wJz/G
wBwqffslQfxF2DL+SDuzx+dm9mCCZ3BeDc1so9g7la76IpvRurel+jBNyPvvtlftRphrbZ5WMTHs
xpmOmH3Toq8JczyIrCzOhjnbQTKURkPSXmsVxndMGx87Ik+RHa860fkPc9zvnaHr7mSsz/6YJ0gI
rOgAuepnKUauLfgGa6+P3qw+O0ouZVqwQh3yRfevHKmHgosuXNZZzv8WMf8RfisOdzJ+hGMxNbX7
MzYUyEbmrIIejvOoy20VE2Td1OpugU21YzjdNYXe6rRCBsC3hSdMvXjKQyDk2PXW6YoXwbc+RUuy
6wGWYQly6NIkg00/wUvR9YaNHWUPo6G+rn5ixkxN2LzS2QGYs7K3CU0aCq0UAU7LPTvsMrmERAIQ
YmEzzaEOG3kjxvcq4wwppxFscoUyuyjd5jDH1d5e4le7sK9GuuA+ZBdsdAuCrPTeAyi4lakfC8f2
QZ0RLFBV1ZYeGrHqML+lgUF7QKjdrun12ROsV6zQfq/dYXmIl+AZMu22HW97BI87NnVimxidGP/o
fDGOVbDcZp7cWDyB2c1CarvBOivejedEa/bsL82UnQzg6lv7Q0mPlnxxzIYT4mMCAWbLECt392ph
rq/SodsWIn2d0eLtixLyYCUY0vSWOtZFep9FcbOa2yfk+czn5Glqm03RdNiZWoRdgJfTrb9QnUFq
qEXyELrLjgqf6xWsJ7bUgjMnJMgwBRqUVgdXpiyD5GphcoeelWvG9sZjg7N+8H8sdmLrUY8hGcpG
rJJBAJC1PHjFmTyENQyIHhd4VLg7AsfajYr7pxkBGlk/7bWq5LvKzEMoAV8DAwMtrim+kyg+FxFD
5sRO9g0c0d3QcArN1XDwgTQiI4L7qPzXoa2PaO5Rno7sSiERgqGvDBMj9sfdZINvItWAKeommNuL
uF3QDKGYQiQpxhoEeG5jVl7TdKcQddN64bZfa0cPpzQQw4mq+d3rbW+VULiwFscHjqLt9P9fqt4D
cQsnqD5BZ6rbsj8aUsTg39/+8f+/5GoMDq03Jvd28ODmZXb0HevNWky3txWrRZk7FLM9IBDX7e4n
a/wBGpQj4NWs9LLmznjNX6LVtMOJ88Ftjzv15pMxXvINktnbxn37RUqG9ZSYu0AH3qGsOdlcK5CM
OhWAMtjG/kSdWhaleJi4SLdlL8KVLaifE0LUfMfQWjjveNeYmi1JvHOpAgWKxG0C+T9B4GJnEWJW
G8J5+JzZ4XwcY/W45MtW2HBkAYCRKuT/YAn5GGY9sJWBmnvjNyPe+mf84V/sTxPHHg4y0RXfne3e
8iVipEFzdpC2/2w4vA9k/KEzzhhjdaikKrRAmxlJzdor01dWbZvU9p1NvGBDN4n3ofB3jredlCVC
jhpER2UGCH2YntAvvgd62CpP/0dS2inVvA9MVDFjDPZydhf28ROaicnCcaX8DrXtP9Ze9NqT/TWS
25WK4T6TwkMTnvzwWc7KwgzrkYxVA2UjGMjvccfpzryNxjw0GSrX246GFYn6nfpoNy7OiEJtRn57
Y3hx5xPOoJxhk9XyrJvYodtBS7tM9d4pye6Rfn0awKxaKNYxIMfvA3vujTHqfViYLxSZOYH7vnEo
+AlkdQMccdRiWkOlyE3CH3RKsvxCamDAKLxB1qDA4eCXtnHHnPmN7Yn3LastJv+jq8+Ldo8GR2TV
MI0uk1ASDOf+VUiSxNI/l92tjB4QMMp6UbvEmxCCF+6mv7GqBgcWRz+GWMk+R8sfL/X4k7ZDeVlk
FJ9SV56dekA2EUFpbnduWGL7scNDGNT5mtkeMcRzmp2CkX0ZrpBpyzZ42S4xgpZ46f+5YL73NB3V
vaUaQIzRcqdkeLPGpwMKZVjMfC3IJoLm2dXUpMYlZrCw4qOLPYm0G2kdQxT8bSbpkfvMwWQ8vnWN
F10KNoNwG8LPuuPWK1Sbom6rv0rhHed+efYQ7SC8AX9Uz9a29NJjmgVnOZX/3Kn8ouAga666j/0E
rdc0QGZQFxZjZJxNzAw6dJAd3mNThB/CcnZ+LM8qQkRrSVhGZXdIuvilK2uXvxgC5nr5dkt80MjO
Vu0Nvk8MSz8Mx94EWHTbp44sijWcex95zkDEDedw5/CyMLN4YI39U7nyWbU/LUcayX37qqH+yV7F
Uv5LTIhy3m+eyq57dFKK4MQqH8aA/7Myw5/wfaSJQ/dQ1M4frCfGk1T5DMzFQyeb+i4WC+pYxH3s
V37Qw+cHd66eyWMccElCTGaA+7SQN5IUS7cdJlw+s32FaXyY2ar41i2DcJK7PhiTjZ3WnD55fzKL
M19bc/Ki9BF2ZLjjJ8TyHqvfLjGfdZD5W5sVp2+gk7sVg8fJXdq9SLrmJiYBexYmR8qDp4UAjfPg
bfQkqSI6yR2OrSCqBngyibehb1U46ue9jlgk5nTJUxccktD5tZryCfFeufdqqfbNFBnmayGxiApV
OeT0VRG3znvnJfdOObxITGZvlV0n90sfoktwbeTAC8EKeAoZfPh19oRj9WAr8jRYg0wsaewYfkdw
b1Xhrl0uohXYo7V/sCdZ7vplmI5VD8FAj+02tThCXKe0QGTpA/EfF4EWbm8Ddz8Jfc+qRh5L9keL
p9gf4dradCQzNYreI8YRf0xv40kTzhW4ylDtZqXJTYz7o8+g/ytEkJOPg/+hFuLWeLPx8c+yftad
fG2sSxAl0wsLSPFY1sMml1O+VhlLRtPXgH2zuts4Tubs/v9vCemy58I6G3QmqxGVz1sq0uGUTDxd
Wa38o0f6HvdjERxSe+QzaFD3+GYZtkILs5/S2H9jipUAEGrjbVLKs8sQxPWZxS4xX1tblQ4KISSb
Knxz/VTdR0WO8mzkcojmrbUg6ymyZjcKXjddNVeBevPOBm15RCDOrDmRNKHk2dHwi61sWWI5GQoh
5Vf6kQVwsS1Dq3qeK06OJmoVd1LGvHV2/2s4X9FB/lW5FVz1oq5l5SN5pMF8mtbTUsQwOZuEOtgR
+9RtkGQV4tlPm2yjMv9/3J3JbuRIuqVf5T5As0Az47j1eZRcs0IbIkIKcZ5nPv39LLoaN7MWVWig
V71IRwYiU3K5SJrZf875jv0cBoDJTSt9aVQWPE9MWtoA+SZkj7ZbJj/Zh2YcYeYb7YfR6/Ad+91r
s1j7knYKNTTT2SUMvG9g74RGb/6uw7l8wgHBWh4w8C9LO924ZXtL8Tne1RAyB8jRz6MIGMA3Sjvo
S1yWZh/tVI9voZoYxNig4AZl74s8Hl4G9uaNBiyHwTV3suEaFl1JqIk4gjkNN7OoC9zc05dICyJ7
2v46DNI5ol4++P0446Kk+zMeDZeewZZICCznbdKOXxF67zmEWVvJ67Jk7o1INqpwYuUbZlR3dC0F
h37qqX+k6QoLgpq2fhUDXuX/Qc1ITJuGbDIL2HytoyA0eTQ7QrguRTMkfNmOLL67iW2Cp3P24pdx
tR0DByF3tsNzb8mvooJnWFnW78LOg71cmH/VOHsoFZHtQ9O9M4NyTgMwrm6BzsIlYsLRADiFsIhD
XRFODmvcbm7PjyA6yqibIIEc0Y3DuSTYhF2860iCZoB0HApwCFH7QVM+MeV0a1Xcm50XH3uFRgg+
lmaYUYs+kWuiLAAfG7IBUYmL7Ui7S9IUzy7m+hSdOImqp1jrZKZD8iKhIFQNJoMT/MnvIVCPNCJN
FQZ6Hc6tYIVqU15rovAXGbPHU2nMad8tXqqSBERGDRy6LqQQ2TI/r6m0CRYwQ5M/WXdjS2cTGXhY
qlP7k0XO3IX1wBwI0xuEIePL4wthT4NmSIcBWHlMrY4LAKryKbQUGOeKniKeblKbQt84Y0ncCKoH
EMPGM25JZ+JhiluYtmxnNmY0zk/Six46ghsfdTHaWnbfVWZf7aTeeOAjyNeRSBdmfFBkirp9LeNy
us/ZTtyrwn+fmduUlTO9wcBzTwxNuYykbLbhqAwmo/Qfq5RhJcs2DiPZ31EZ/pyWFgpQCcJBQOW9
E/E0bY0+vVL7GmzZqT7PSFf7MGTp5fsX8J/rYo3ZyTiFjVIAZnvmoyP4W7bN/k4ID1wTDHU4gfxK
YmYm6yTwvmzpds95YnwiWlqfIwsjDjH/tc+ZziEyYR8eg7c8kbc4NP0v84xP75aoMXg0whLR1SDR
oMgYk7KBtRjtOVVaW5F5Ym/F9WvkSraXo/EQh7RMkLCmKjRUMWSfdGAlYsuLw/QxqhBbOI6kx0Ro
LwGq39rS3MlhAgcXsIPOIwEw1a7vnfq+rztnH8YcT6e2fq4xNGPwU/F9Kt2vuh/qo+tN9HQkWXtr
W3zCiuhzOFsQGN0JNAfDJdxu3JhFAAqv9Q5O5c1rrmjmzaNrr3Knol+nZi+XLNqbZVY1h176YpIC
HplpuQB9HJq5OeRx/MID0MRiOlLTdyZJN52aBd6o3TLRss3p1jni2sWgwikpqOiDtbJ9Jzludt40
v/eG8T47KGCcSJMbzQVxk0avURTd1R4guSpO1Es6ksVkSlsstr9NkEsorJXZ8+jfFrIbZx4x+IJ9
IJr12AVbl5zSrupHKibH8WEKCwynRAy38xLyA2e2A1y2pmLcrGEFeNZFTUyA+r67hWPqg3SMwOa2
oTrLHKQ551aBF/niWmV7dchlLIJp6GRQ0thbKjhRp0GfaUokM2x59jfJfjCgfchKcdIr9kZhXlRe
voTVgCTRQySDvxlDYE7ic6lAYWTtfUs74wp9awG20IXXpPlWEwWawZL+ZtR3tUO2KbIRzPMrh1N/
nuGKwcJmluHbELCkQFEzqGTmuMvazgimgPUTv1J5VtJSQv8K9bv+TKXlIOkBdZ9IXkKQMTNnNRhg
iAgkEWW0Xyiq+CwF4qVvYS/zGe86I7emSdTiVNQvwVJaL3ORYmc1rA+rnLgoIt283IVEm2iUYNjr
PljhtPIXcMck6MQxV+KDWlkokQTFmwXIFk7VD1xL9EY1eJ/DoPtFCyFg5Bh+oLC8azKDjmDAjZyU
WtamDJoEHZqn9bJ4x0DFW68Eozv2fL3OAo2ST+Out4Of1GSNe44V+SVgfoSBo6XWCqveXJrlg7SG
M1reJeqzmXMtZYiezTB7mJs71wso3rOqQ+FNKLnuQ+GETwG8z00l/OQYzXILaZtIytXymfhxtpzX
ZerumWyuR3oh2Pe4j+GYOJus/GEGNLEQJ90kc4PUrK5iRpAOJv9o9WhZdgC5qovkZVlw2zvoEXCQ
EffWFYPjwWZjZWUQkgi2PtSVS2qBMFdH65HpQ450c/WejfG3Yda/kkR8DTlcRMpy/HXhJ89+3/ww
Ymh2kQ5Ju0WKBQwO6+IgTrS++RQuXbqRxCtUQDCNSYu3EgkxyZpbvvIm7piBEmn2k2m9T3v1Og3z
u2X570k9PfUO//VU0XqCkZBAEjvDyGgoAQ5CsgHeleh1r22VXlVxjnjvZ+dlpovjPqLGY5NEkDpk
6rxDNt9ZZW+v6FbElrR0d15truNA4q2uLw5GFOx4NsPV+VdXRbgKCR507XPpePcFtRd9VV0K27vG
QXT1Fed5yn3oXkl8d6cMWJYeIHJ7CQhHTi7UdwOWVObdlTn2lQA6adp3A/vnTz+e1aaL0w9sKb8Y
IhP78Lz7ecqfslremkk9DL3cIWvf4iS4yAJCUlUCYW8xs/Z8HUvhmvcq6y0MKcyDV9flhH0gOY51
zp6PpX1KOU4GpoXT1bXXnGsOvt3Muw5kIEX2XPdjeG6n9kNji9IBMD5fHszLhYT8IJlihcyGkjmF
LijUQSDurnqiBdIHnWYnPg638r5NeDQS1t4aiVqH89EPQbP11DpsBkFPiWWQcqITcpY5xuaMxMQi
ikclxRcuBnr5HBjsCX7BKn1EfbyNY8NXMH5kgmg4NqilCR/95sApfiKaIbhYuq+ih0Oa9vhqMrlr
OhvkX6uB/QVBX2NQ5ybcBmgmM2LJFU2stRRxFQzGGwWbsaPv7O7PyyLMiVQa6RtRbkagGFWjvLs/
L22EoS4hkMu5i1ARxb70DH1BYIaZKvJnmg2XTSP68TwmFD03vuDzLYBGukNOsCvxkC6McdxmHOEx
9OFubped7WOLJDa9H3znNrpDTHtf9x3DinX7aD54YYcp14nsjRQo1njhxK11pvsyKe0zgRRxY+ma
DgFbGQ1o+kllPasflKzJja11kIKCmgP6Hw1U7sCol2uIasMtXFARIYezUdfJccFzwPKIZCQaBq9/
/ohtqTjVZDCA0iaMEdDguV7r04Qty0sbC6vRBN1mCkaOd7z4jeKjgTME5VOokzWH1E6JniXGoRY8
H8MHz+me3XJGVW/VG2085qnXL9GYhRujmHbcwZ/L3A+ntlLDyWp/22xEj7VFAldVjOnRQhxyiS6Y
y6Wq/QOKMaXksU9kRCu0RtSeHLNuT1TrFuIJM2NMN1xrMULn44a0KQ1+EzbdPVsSrKBxHSA8Lr7Q
o5P0hxBdjNpBKLdFaZzRTeiaa4VxTNv0VBfpJ4pWfaU1yHqcvezwNI/dHXHp6tnBmstogR7geoYg
zo9tMeEhFODHGNvdPNrwKx04RFVfRQ18EM893X+qeuwbM1hx4z8Xc+PukjbdlWbWYlunY9gL+3o/
WYS4QtwKk5leUxJ4m5qs8TqpwGoXzHptUyJHuHqaNDlnosJXa/kEna1BEb7P9ViLy3St8ijadkZD
5Y2/q7t+uZq6z0DiJy4sKZ/wk4n6lQ1BdOyLmV8ZZj3FUn5nlFhs6Sq+tshMdme989bvycq1dsUY
MdvlWAl2nl3zzI/DQxwQL/TGk5znp5Jne2RBhvO95Kv1Sf9alFKxmHlsfMzlFDXJt4eodFDhb3tE
xPXC8WddacwbyXbyj+WX41JAgQOmblgsjDD9NuuAuqQec5jeP7gwpimEqrA4Thnu1JYtKPVUBp3X
4ffYx1ey5bhNqKQ0Il0PYcJgXeZrF4UnDuqULk5AREeGI31D1CPI5fs0uWKtl5C9p3JaacddQLlu
Rz5/xVKuKxRoRveww+9rvOfeUlM1O3gb8EXf8SIf6qlvWdJxfFaigGXFKHuqAWeYoXeQoOAVPcI7
p2qfcRk/iMLSTaGoSNilMewglyY/ggXvSWXaJBg6850uW38L94l1AvJfkm6NchrvivbmFrnDTrr7
ocFK66iaiZlYJK0mZvt4+rLz2KTvNSdwKHIkizJYUit7Tga8/RzSa8ezrlUYnNOorbYkqR9k7bO/
nQNjUyRoo6brEieHggXSYI2+RZeVeFTFcCK4utflT5spBnahZPBThPdub/bbwEkeCdo+ZdW86mig
Dpl/uE4g991YFlsLy/DKZAFLwvyRBmzykl35UpQulUIdq4bI52cobOw0g7An+A5HMk+pk80hH0Mr
wbg6z9TIVWO8F6V4F00IXdWGEtuajD0wNQ2CulS2Y++OB2PfINnCSQ0Ae4MrgYZIXKbLuskrjtqF
CvduLaeDM2PgMqd62qaVTccdM+KAq8vyaGPoAhAL0r2O9MVtxCDNddi+GZ0VrPlrls3KxyqIeW2T
w2tTdHEfo9ADG4/Z2nPaH00FmcHkOGDmKqWAsj4sI0I0nEXyZXTu1tjx8182tpsEXmgVwGRRdUOY
bYY3mQO1mxt/X+UEy8klvbgj4OACfonDjkb2ObzJeEJLRdWyY4L/M50+1JB7cLtrWkgcDNXC+F1s
HYYxu9hKHll2MC4jq3xw7tYdF8N4asLqpYuyw0zlVRw3v+y2ex0SVlxDowmmeYz2aF/OqrR/WuFC
Sq1ZbsBWXpDl7k1y/mU3vsixv0DJ38u22E9F8qtyq9MAHm6r6NihevMuqflQSEKSlMfUQuYCh130
bRUCk2J8spXmadT2dwAZNOkXhgTDOyG6eDAIMtV4rZqKWDYp9FVtDPc28LO9YactAMUOJb4xtgo/
dTPX1mqK+ckZ81xcUn03l6XSyKR7SWAfBsCfsD5oSaLMH7mCAq6ou5G92IoSKLjtQaFLJ6ynsY8e
nYAoydBzmAw4OK+LlJKTBjP+OlzmN7pNa+TqlCaKGTzQyUwMZv+x7ZF3tDDmxtc0tM29LKf32E2H
tdfRmzynv2xCZjNx8J7QBEz1AqNiIOKPgVYhK40+2k7PhZfC3YXar+aGM5GAqBj2jj08MeY9N4lw
116QDxjtWpzEGfAYLHGRIMFmVrm5n4zxjeOXz1R+VBAdgnPhEDLyW+86xoIqhskZNoPBXAhLF1Zr
WPwQBK8pjEHUFwgllu8G+yEP11ISdDGmgubVYP6uMM5mYM22dj6T5A9ecUMQ+c8i1FpjvM9cx2WD
1LzNPYM7Ry7uak55cpk4sw1skhs1Op/jwPSubMc71cWEOkR1UJFzhRZhr0y7uOcyusoW35Vsb6S6
b0gjK3ds6oMQHThEfKnTWJyjXkE4roP5iN3u2PZczm6O4AaG8Dgx9EzmeVsXtHwF3DmrzMu+5pru
4gyN1ZbLfQ9gTk/DNGIbBd7pIHGUHnpXP33RaLamvRJU86DYG9gwWerRPQbEME3gsVvDyu5prrxY
C2MGwm9MMHvGy4FffpRN8pAoy2Osw9/BZ/kIvezBNtgI1HRoLmO+wMKn32aqghU6NMq7nH5XzqNw
xi8XOwH6H1sBJwHQCUQFMeAE5K/alFggTl6UvbkiuUYI3VissTy7bNhWQd1eA3K5UvIfCsc/DdwV
u4njGX03KtvOJGjWefKeONnWKRJMboqw5UxZfcghlEnVt6WM/Nq3wabkazoKjF+KuzfCU0PPeb9O
ZvYchM9oVJWPQwh5ya7UjZnJbSTP9duOxWcytMcFYxvJfJExg9dxDYpFlmV593C3qTaEZDAD7c2f
chLBJFCwlQKU2xYtnJrfJmOmmv3W2bMS3NWVgD3ZVCBYZYEiRbFwB8/Ymh2xqk0OX7kUJoFJlMfO
sx8NnywUEAggcf19MlMaBQM0cgSQcsuSOI3Zu3gUi4tewcRssZ2l0j7abg+1iWSEa4KbblvzajDE
XPttAqkBEBLaDL4PTlrrCevmJu+RssI5uc5yolPCq+8Cl9Nolqe/KUB/XVzcxCG1MtHYMpxMd8Hi
Medxq3ydlp/xMFM551D7OlLwkylYWKp8Z1ROUVWu7XTdpZunX12eoqMXC6o0IXiHMeOu8Y2b9Idq
j69EMy6be2sp1SGJzOys6v4JtxvLSwXewvIPhkvaxBTM0YZSz9ochyucODbxv0swGMArzHDjGuUD
dl2G7gRppvBEyQcM7qZ8JTAKPSDtmF/HH2oZ9uHi/xAGD7q8Y9Cio5/dxLkiGh4CgtS2KT5FbNJS
ZO4bJP22fKjy6ZhMBiwkVywbpDmmxo7prrZVmBL8LJlrhUwtyhpyNt2oVNwX90OFWRH33lm5iMTM
mtB4So7m0y5PGbOzaddc6RvDZ1jog6O2Nj2PRBuceXkcln3BPJEPs2NpdMttgqKxlUnA0ZGhSmof
7ADO/ZS8OHHwo+2Ak8Pi8QzuuiA2Kzoh2JBM1bmL3Gfbj74Ev/pATxYMYRL/ok6iJ227lVgbXbW8
xXbARWrgubKW17b07obufkGiYfLf3+YC5dCuFfuIcjyYBkrkkFRX/U87kEcEpAZGph5ZrRMoMUOW
8jC3IljfLQ4K0cIXd5snB6BNNILkMfS2ImTaUrL0rvNC/OLEeQbyUzAWLJc1nytIZbIsnSPv/JTE
rC/Bf4neQO5mrZHi1tvXJU1e54QfqAsrLMUTndAWv8swr4IDnXZ7Y29Z7NsdWnmq5SJw8WJ8GW+V
6cP77Ryw1s6hoeyS8nJ6xip1nausxozdtPA91O8pyh44ofYAtOpTEcNqHp0FSo0qD3A8glPT3ETu
JOsUctamL/2zE+c3ABaXNsee49LzwlCbhVyQkCtV7b/AA14bAL92JluHtYYasy69Add0eSZQMWKk
2Ruct19TGe0TjpLHmULgW4aT1BSNu0598at2wJ35eVBQbnRhk6KjN/OrZGCx6VksoCn1y62M5+SU
dRW4rO42RNl3EeT3TevGNH5MbCPM+TBbdbbppcXN7LLUjh4XQkgfdeAFId3HIjmUvm4lKRniTIxG
HCCVccAvu1soXvW7k2P3+YGQ7T4N2BZrip+iQspdxKbPRHgw5jenI70YRdYJgsMrhFwyUkn7TCDm
tnjys1Ujne3AVUdulKzxfjcJvtB+fi9q+zovmHm63n60Gequ2zZ4xNoHD2nRUwlsbJzcd392bkki
X1kjJPgvhpwupTBo3m8CsiAK1ojnB0s4Hd3GNQb+Yc92d0D2ffWADwED8NPkp8ShdCx/uEHCUhUM
ZwwH7iaf2x2AjxbFun9nPtOfShGzZZAURHA+WPW2ZPC1gMfyFgp0jI6oYNp9ppljbeesgog8nSuP
NrRx3k96GA2T776eih18ZHQlO0NpwhyDAHjL7eaSxu5TR+mIVY97qzuYQn4pSDn/Gwj6/xrLeY0/
m7Itv7v/X+Cd3Cf/Dt75FP9ump//dfldFr//ivD887/9E+EpzH9Iz5LwYh3P96BvgtD8PwhP9Q9l
WiaZIxMwosnI9X8QnkBD/4nsdP7hk8EA5ml7cDtN5p//N8xOARb0L0hZrnmf76dswfth7fetf0G7
1nhdGixcR9n6+dOAWWWlpuIZWAQNkLRcYNOqdjQ5YgsKGONwn07dLzer2RW3wtxbLiAANz8d/vKx
/ZP6+l9Fn/P0KLoWQqnmhP4P6PbPu5J8DPyLyyMVVw5///nzMS5C/V//LxvxD2bBeHSnNj8qGaIZ
RBnLUXdPEzW+MxPza+yBE2LASMsi5Oz1HJI7Z0DwTta/Xv/79yM1y/ev7weHsksdrymVbVv8oz/F
v7wf+twGpPvq2OPkRK2mydVsvTVGhCdnComUUy69jERrI7dbLVpkMeSlc5W/tTA7XsvBerR65JqZ
Qc9acDRj7FcQ+lzuh9CcXliC/tMb/jspmDcLr1JZprSFawvJb/fvbzgQOL28hVZfE0BY7tjXOOtr
qpYgyIssvNYuhyYAoT87ZoGEleC59x2ZnLinF7QB5Zta6uRT2BjnzAljznG7uEo/4wJ5HffV7d9/
vFzX//LpOpZvC9C0XPiCT/nvb7YrjZIoqTx4KY7ZxLBWaepTIR+uTkoQTQzjMMAl9/7vv6nQX/Xv
v1O+qyOFA6fWdjzzX64xsYzcnrY4YLWzcT2Ue4Y7kKZzADyRyUwkrElswj/c+jbud6LZ99hSExP3
wH94I+pfr3abA46QPjQQ2/dc1si///zLrKTR0BsFut3dEU0ZjwXWjvUwpEeOQz4DAhvjrAOoQ78M
0FbNFm9jkZBubUNz2LdRdccXJvA3iX0MaHYfmQmHPN874gnAcizCNQErJkqOszdFCjadbfMK3hsu
Pwv8mNc5d+M8lXd5i6vcL47GLEZ0RsDa/UiWdzGMx9SWl7adiTgZ6rUV4rUcXBaZKCY1Qx+L3zvr
nC5Sime9Lfmlkz7oXkwv+hqkaC4xu6q2Il6fD2BfvMVJ9+PofQS2ag5Qve9GIgGnXhbdvvW8D0+5
wx5NzlgbXrczO3ZSfC93MD+HFKAfp8FjZtLLnS6IP7N59uVCOVuMGdvsdSWXpKagNOWe8vFiaysL
hQhv9jpn2nBRnoms4wzTQ0nB4gkUwlfqfrZ+Nj46jD/x9js3vvV30tT3SlSPINSkhl4PR3JNvvbN
jeH4GKT4MBga5hTvkL0wlHzv/HQ+MM3CXQ38FZBSRKcOT98rxNEVDt3gPgt6XjomuyVzaVT4hZ45
4eJMqHvrBkVK7WfpMWqaPfaDRIGJnz2S8LN2xtLF1AnlAaGnqN0NTJ8fQJptK9VzLhWDc5IN8zRp
c1TP60pcKgHtlhw3tkCMzFZHdxp2W/8/MNAFb/dfbyMBtMVRLouHqxwozH+/eMksWpZFryKbMXad
QXG2x5Ta6gA9ClIOE2UC2zV4uX0IsUdgyNl08ou6RWZEdgUpzYYEGCn/nDTDYwA2fxdETKRAWD0F
9nIdSXHYCx2KdcEUPLOWvecYMIn9NTznoGW7KJOas0bO5ilR7Bfj/jRF6lCxJ4NByWP9hOGUXTKN
sUm1fLsoCSMW0WEqN84iXzFnFgfZ85mz4FAsV43v0FuWrGnvBgavRFou0igy8mPte1FgmPXbiZBr
MK6iKbrvSEG4sK0rszszziSPzPaePKP3+5o4lIjphlwx2s6acTgNNYjZwP4/pYlRE7wyM/WKBgYr
ppHQR0yAAByUxmfumE+9+sBC8RE3zzimYUWCN+in8cBklnFpd8YjRxQps/YORIN1gidrnz3zRuxV
NSLiFemL3TKyxtqJDGU6TzlMV27fhWkQ8dR8Mn4rH+3ZJQBsMTEEsZSuleXgc2HrGsXlxZ7Hfm+G
Fq6A5Sc+qyePIazlWT2Ooms7MvILDOBufs2WfuD8MZHRlOn4HpnDS12b1dp2UiJHol5bEpPBMmMi
NUDUuOX4mNvhMe6c5ILYmK1jzz+6KykJvM1daR7svjnBr2kaA6TwLN6X1By3znJED223nvaATjEI
nEXuRyPxt9GStTs02l82p4VGQtXtoh9xx4QL/uVVwfDYBO5y1xmcUotoq5rBvURydI7SbrcEYp7r
OvsYXJ5dfjm/p0IfhtziO/DIN2PBT3BKcypPab6s+/JgQ4nZlvaqk+mTm2RkoePwK+nH566QxzhN
GGYDp97EZG/J94a0WKCO7fvhZwQshemey2nbChmEmVyCi7Y4amdkx6CU0VEMPgvmCZ3fVc1MDofW
apT8nsuZxwPZrXk2freL+aSihYOayTM7Kfe2Ml9t1VKy41fzHTXQ+6atafiN1lXg1C9s4U5YQ360
PdQiJ+QbeJ6DknXxPKZCoYRVS277lHm/7BmBanQbuZMwLVZNIfnOpi7B46l7bEzmfUKZpwlrfmcL
fm3Du8LDy9wI6hSzLfrobHfa+yaJgzjTZYr90Gb3rZWWWtTkZ62XZh1bBcPBvqCv0uFQ3VjGTlji
qx1wzdV1dLMNb9jmucWTup33VVHY7wyZVk1tOa/EfOuLJg7lMSOSvm/aFeaimfFRzYWRhWew0R4p
kmukKJ82A/NC4VwUtPdJ6ed7QhHGXqbza+kEnLAFTw6g7ECWh10nk7eo5Jxtx0aFFD39FCabnlGU
4OvY5Pa9+QRZ+EcQz9NTFMD8qWhYz0a594V3iO2s2DYMpJf5S++wDw5ZGMY1yD9yEQzRUrNZsTSi
Gmz95WlCkl85yXyvAIqdzcQmHpSOP9IOrAhUKWoiF0QXRdXIhUHgeMnc+DuxrJCIpXvM9cg4ZXas
9BB50uPklLlyZg/ceQzROnc6uunIUy624dHjtHTR9Ww9ng5pEoH4jK+IFomr05hbM2Ku00zMiJtS
470FaMJpcciV4++wRwLjKRpC3wTeFmDtmxkaePaVareZiO6sRD3AgicxYhkMNZj5rse+OMeie4Lj
2O+NHPZlWEB3wOXs7tLAVaSfgh8JfpzcLuIPx4xHAnYRFJKYISczfsGsny4WrP8M/xUqQBYiBxjo
AmFM+6AWCoSWDBYtHmSoCJmWE2LW3+mt1SJD4ybVOs8Hf90YtBHOLj/f2BoPAbpaD7IL+gRFs1Zh
g+hX16zgA/OZNVhgFVaBy9MxZcIC7t69kBTnBL/4N9WVFz/X/msW6JUr5ZfXhzt2mcWmSSlP99vI
2tce4RDIf0qQUtOZ7DVkR+3NYhYxvzOnA42awOX2vp0/kg3SjZZwrOhbaX7UpJ+LUpF41XKPZ2Z3
LpiZpg4l+lxz8p3slzTL/RT0e4VihPT6AqZoQ1fNfY6i1Nd4F7TEVNk/HbPHlzmpaO8SpGGE7pFh
kgMoj+7X3NjvVZsfhrJ5yYU1gvEfwOIsHya+EUS5GhCMqyUvizEw1iNb3kItiAVs52Y9VxfDrDcS
6B1DtNyCpEWO05Iay/hKtRE2Xv8lsxhsE5ry93n9OZmSzmxbUyYnwqqGmLA2N4e8qX4pNLwELY8O
6a3Kh4uNx8gzw+ySadmvRf/zmvpHoap1rIVBS0uEJPpgRbDJoREgZ8LNrizsmf1F7ZvUEuNI9dEG
Z+d1IPe1sdEh2Y2gkgwEZhAohZYqXS1aIkFO9E4gZLZa0jS0uJmiclrceGmC3BXitFw5WmFAEcXJ
Rpl6DFNDd00EWjaV6KeTVO+FFlQdLa3OWmQtUFsLLbvW/UT/ZYPC0mlRVqLOMkViQKkF2xrllhaA
eT/E5aNA07W1uDvVMFEH8op7IyKwS5lV5YO2RlfL/ezR6Jx+W1HETu37rKVjaqCotEJNtlCVHS0v
61JjLTfzpAbqiQBdokT3WpJmWrjsCH48mOjY267xzo6cLfK+DugTLWrnWt4OA14cgYA6wqNMCw/f
YTXqy9GgsZgOT/rCi7Vwhx8F+P99o25hhZjOtHrLzgkPHvdQN/nwEeR7qQV4mTjMdcfsRxwq6oNR
6Qe4oo22gZfTQz32z5aW85WueNcCf6Glfmqzs2ooD0EFRcGJrRYNUj7E2h+gjQLEj2uMe4jXWAgy
bSbwta2g1wYDHlRXY8T+jPFg0BaEWZsRDFwJg7YnGDmxhAHHgv3HuoCHITRnLKOYGmrm8itB1rVY
pjXX/jXB/4Dl29h0OCKI7RgQvtN8w3Rkg1325uOe6Pt7oc0UYZR+18IYN4PX7+cqP7pF84UBENeU
tmL4eDIcbc6wwt++NmvEuDYa3BtMd6hf1oYOwPscL5b8qwt50oY8VKQyn3jqjhRqfhVddMDuJlcy
8jCK8CZzagfWE9+vuHfwk3TaV6INJmGF00RbTkKw09IXUDuJ25JDqYH9ldqkonCrCG1babSBpcTJ
0uNoqbW1Zb4CscHo8sfyos0v9vJJ6ca1wRPTa3MMmW9sMkznqSZhd64tNJk208y4aiLcNbO22fja
cMMTQFswMOFg+tmVM7acAn/OoI06s7bs8M5B8dU8RnDzTNrWY2mDT6utPj6eH1ubfxptA3K0IYgt
Y0SCHpMQJoC75wXfkKsNRLG2EoHI+czwFhl/TEbablTiO7K0AQmEHycQPElseGhF0Tal8o9hSVuX
lDYxSbY02tSUaHuT1EanCMdTAD4GD9RQ282pHPFX+mZFmD2aT0Yd+wfiFOvkj4PK+uOmaiyMVY6N
xcpuf8PPGE60zuH0wIWViZFsWxhuerOgfFa/BIb55mnzVms2z/kY3Hp4Fzu3q/oNPzYPYYnpK9X2
L/ZV/gYrNVYD/VJnLe0EfwxjOMfapq9PwqQPdyLglvsKno42mpnagTb4pJ1kL6Ptnz9mda6bbHsA
a4iN4QzPUwYhtsAm1oxdRQrLXfZdBrDamMrtEHPeyMzlZ8DFhhZcEby1E8FaEFjn1h/wL/OnHJYo
21zPYv4ANZN2oukQj2hGef2NxSPeuL5184cO53dp3XiILDuZjV85n7ahrXulNvFRQYYgpY19rbb4
MdFnRKBtf7Y2ACY4AY0/lkC8gVpSaLRZkET4HZUofBZ2S0Oyfgln/zmyi00F3R3dfELPL3OIX7ws
MqYgC78f213CIYhboAGuPc0BytnkKlfn3DDmw5BVjNLRr1UbCIZgjxT+YYHMmq8eTySH0ulUpYc0
MIwHju4IzTSyeD8GvJQdnsoKbyUkPWix8xVwO7Y6g/DewmqKBRZZJmZ/vzibAbvAbnGju2CaSTR6
fbUxpmOAq7PS9s4GnydJz3tHGz/zKCMAm1LRSCs1LtRDrE2iKsQu2thwbU0MCMVFMKDIcJUqLpcO
lynkn3Olbac9IkuVZjOWYB9LIzh0d85gVZkw/QoSmZhJ9g4+1hY/a4iv1WIbArT2DUGC6mMSJa6D
d0Z/eaVNsfQ1XejJubFN3BmDeEhxz064aBfctJa21Tqq/lXN0UdkAjEEGQYUmaqksd1U2pJLMOIu
9JnTgDE5dIaDbVd26wbzPPMi6WJfZTtvS5tVNA+vLgfMDv9vjg+4wA88FfWzX6+JazEWacZfGe6K
LcPMTdCXNLebLy7OYnasd462GittOm576plYnhU4DY1KzDcxqZL7Dq8ybh0KHY79f7N3XstxI9u2
/SKcCyCRMPeR5Q2LTqLMC0IW3ib815+R0D5xW+yOVpz3u3eEItjdIotVicyVa805ZjJqiNYGpvF9
G7gRgHWutxqlNmvZM5CPUx8aHh/e9CJQRmOq+2im1itsN67c4O1QUI9aSh2A+UM4eoLOhfDCCkBB
0nxwwOxs6bi80KQdeZisPVfyngsiqyeVJsLtqP6E/fOdoyXdvRZ3J6i8sSh8jYXxw3DMj5aWgZda
EJ4ENHNQiOcoxZ2Gp7cFq76xHLCWM9aoZZNIJu1aZC4bMquINcIeRHxRkfjEpMKj9CvrfhjqZ1+L
1S1U67X7sTICNCqd9zxpWTuTW3R+3mH2a+AQWvpO1/jeJ1kd4DIcvRTOLQhE0DTPCtV8hXreREVP
cEJ4GdHVB1pgn2ipvaUM6KvJcIUbecGWWD0l+PyFk6GM1lL9JdaifS3f7wv/i92yTqcIpXWakWk3
WihIhFY6eydAhcMFlB9rBF39lqoKiQlXszt/7P17cgkRAtCoqZr2K00gH+81NoMKv8FgtCywMG2p
B5NzUSyfiUK0TjFxmruoGynrnacoFu0+0FaGXpsapLY3hPgcFm14MLT1oWreW9oK4Y2YIkLcEaCK
xMZxkPU2bfQtqDznveqDvZfBi3djF5MzNouow7E72jeo0PNGcC/uSwwZcXVv2cb7DuogseMqA7Li
Z5sw2nk1iV99q1lgS/mcoyna5kqX/pzaY1vjrZPIcgZ5DEXbHrOYm35O2adqI9gVrVOxQyEcouW0
0Ts0bC/K3iXgOTFbtDyVthh7ZMTWQ/p+KVk8wmBV0JVl3GtjkrlooMZBpi3F8ojaeREevauyVEfV
yx+tqZAKZfISe0VyCKI2OSA+nI6BgsNqj4jKZDhHR1GXKFFFsqf96PFaluFYle2TCkOY7ihNyY4M
dlWUfVfqBneqIkVbErBtuSgc4K6TBty4+MlCwBUpFGIFO9TlnTqgCwWgijSZB6oCDyeAFDCiau86
381O9JOmxwUxNs9B5u0cytMO4+6WTU035uQ3L4rEbjB0BquBGTLXMkOHkf6ULN8CcAappfIz1pVq
i3elVbt0pHGemdm0x32+KUfEMWBg83yB3tnWV2x2XAbAR9ptmtxjkdv1XQcJYnzsqVZvBtcFKAPN
tcC33HuHCowp7LWGdZuH487XGq6Uy+W+CcPpaC1k74yud4TjXO2WOnWOQwtlVWRRek+Sww9m8zsE
O93WHtk6Wg+xfd1kzwHpMeAVBi3nRQsPe0hU4mlconnn9P2H0tNIjDDgAMNTGU0D6MJOB6uEw7vI
8otdoGwUsYPEhdvdF436ViMd5W8w4Cu5kNOaoZ9eZuU2BjzJRc8BodtM8uiP4dGoredZmfkLkQJf
s0FlO9JFmm2NPu+82PnLbPjYwNT0IYYJeEcrOD+2iCysdD5lpMnjjLFhPCHL6F3/s523rzYYXQ4j
B/Vo6827xIFe4ipzJnhn+oDmdd6Zfjqcbe5Pd73pP8ZmlTLsyz9FWULuntEwK+dw3huq5uU3TPaN
yj9Y9N3PoOueIltCkuHBZoY+YoPssy+GEPjissw7CgNIWeV5yJyiYjf75GNJp3y1w6x8ikODrmF7
9ccFSQx6fKLabpGs9ybJ7x3fneNmJrYq2IOqRqUhgS33fgzIx4rVBc7lrc2WT0ON4i3d5kltHkZX
EpPekqZHvUYjQUzVybYZqAlO+btKF9ciFfHGSZsz2v72mJsxerfefiWBliwUEobRisRbLU07l4B1
7oOfQ3ObEp8vvWY5o2uWvV4tRor2iOktcOYGj5GTHkjrOZIH1DzSdTbwOe1QHD34EV0B5Q4+tLQW
pLb0Xg1q7ENAvh/lmG0fXYcHs4Hffchad29GU0DIXNs9NwNdwxai6D52Z5RbhR4mEg9Q0mBPY6Bp
pb/8iFC6AyuYoTmMXEFTLhyHqeaChhoO9aNtGljFGSNOHhrBIImb/QSr9IlYFYY9Yf3UpkO7XYBQ
N+X0YIGfAZqzIO72m1OTosNyvfh75thADlPC2NU07EszJSIe89jeU9xE0t5Gn/69H5ry8gPBn7/1
+gga1gD/eOlJhWwL69FpBLkNIZmlfdltfSY1ouV8AguDdXSAUZakVXYosk9zbIgT2PG7SQxgLAMD
xTkny8FB1xO4Bu/a6O5joi2nEYN3NbQNU/KK8MbSvMi2Av2woH6aEw5wPfxJuluZdsCQxxBTtM89
ZYhaDeqexOlYOIfJhYU3xQxtVcLcIJ1yLnZhAdsK220dwdUHe4y5lD8ScSPpoEDYCHecIO73jvE4
55WzoX8WP5ttlewL5D506ciiMzQr16+x+jjGfdPN3Le+DGUlrn0zXMQcjw9KPSc4XJu0/Oy7idi2
OuAH0SNp2o+T6BHbOjpBI2NO6runqGhAxwyWe5yi8ZPoq3lbxaY4mFg68AzushDsgltONbNH3Fqk
AIN0iSIMZqW9bOoY9CryxGdV5z/wqaYnk6Jh11QA9FyVTNvAiN1jHzdITk2Ti0RPpF79Mx2X7ply
nvR2Q5kbtw4YAxpq1+MsPfu+d6zVdIq5xVxq05tuXR5kBzY7hD5O/oXkuegxlpHzLlLT1mzBF3Uq
ZyfOR3rTWKwuRWmiaF/4APIJznG8nDwxfxuRz3GvYBDUkIo3s80TOFjTaeoS42LYIxLLuDJuMQAF
LmHBl0Ik5gse/X4DfgIWWiGo1AIPwjBA9aBQjw7J0J86fhSp3iVd2rLeuqPOfGwi79gbQfeSFdFF
QssA86FIwZmuJGLTHZJNsHOTBYkaXSoexvf4parh8MVsaPhFzjxezaG5lyiWMRzECPLc76HtA9CS
5JBU6TieZDYxVoWpaTLtoIvSiauycUVAOc1cL3/goL7meXAsjcY/5ANDiXIpolsx/FB2od5HsqWZ
lebXBUfTHmg4Rnlc586S3FcTEI8RktPkyuTmHgoOoSvsL4/yv22e+sD5jjZUxyWOIOYXMLLBNA6b
fOFgQK2VvjO8A4OkZ+oejChi2Y12hNluEC+tCk+dmrRduaWmMIkyGYoPUSAurI+tm+LBHeEn3U3h
jC8bhvWuNMtz1/vQBQJpnGhWsnn2g3duCkKrQi5/Llb7O8zZnOAht1c8DfYlJfDA4ze1/cPUzvO2
hGK85cEMm+Kchlm39cxuR4ZIdUmrIdnDtguzuYeA5ZMDPsv8ovi4H5vWi84zHJ88D/2DQwFyQH+2
h8uLzD8qPwiud3d1V2aMzIGCJyHnVkjsmGjMz+SmivctvUPKqOZnkhUMrX18fjZtuGWCLjyUNdOv
oQ2puNS3RDmDRmhSUS2IE0MzOMV+VuP/AmqBBp1phzMaW8/RfVJ7cDd00ZK7JFmKxy4uYfuXvQ1+
h1krJWZzld34NQ2t74kEvDJnglBeMK9D23GK1FB68VKejL7GcV6XIIIk5O+YoU+Tmc0VcMuGi5NB
ShARBWnhPjeV+eojZX0gf60vTmEsjYNoq+d8sburPVCAkQR0dduxeZhHSG7KskFA51AFCKDyD5kk
Wa/KDHGz1bgpatoBlmrLvV+Fw/OUNiPJ8OGuDsb2oW7FSNgBk38Zg0IbHU83lzLrmYw069kAgUzS
ZMLZob9kSGY/sGR2uAXNghochbqK2V5jqp37eGlviSrGF3VcekUPzs+sF0vPgoIEesD6z3rbm+9m
9PdEjwherSumd1mWlI8mxGanaad3jkyNU2gRVhFs80gMH4R0h9vgTSy5pR4+WDLAe7Twqtd/C5mk
2/htRZGUuHAjw8Q+RkFAQp6V/sT8uVWN+cEZC1QgujnaVMVTgQ+IkNiXdqbxPufOE9oJbg5Oys6G
HawykpcUqXhP7OJllar8f93fu7kmfBsQOj36+flHlFTlXwV8Hnqw/7OmlEc/qr9lduMX6trfQ7v1
X/gl+HPEf1mMzm3fpqUb+Bj2/kfvJ9z/4isPuROiJ3K7JbKg/0ns9v8LZaarI74D12JqyLf7j/yP
MG8BqtdFdMHeTUTi/yqy29bqjP8ngvIEWeGO5Xq25QjmuoGvpVl/EbZRVgiTfGPJ5RqlzJBFNlln
9AW9oDk0nvCeCCIpsI9lW+zJ3/MyoFfcQR+Y3aTZjzSKjQnFAeEtpL0BTz/LRW0cxj+05Ed9QCtq
J/U+F9BC7QLOgSiqR1mq3V/e78dfr/evekH7dwXV+mu4lkA1KYQZMIbTIpW//BqtGQEMd2uXS2k2
P8CBYpy1txe7OjlEk+ya2qxOsSrHCw6VQwbhDG8Vw8+cZjgRkgKQLdPRMXjvyLE69U3k3+Wz552C
5vuY8dIdF9BYUNGr41smh39/8W/Ejr9ePG+lsDGJ86d8I38LAGMEtmsQ+DKb1s2rbWefBunnxFL2
xsmgmdKVKIUBDhHp2N4Z1RfeXNQVhXtMwQX8esa/Tf+XtfsP76X4XRe3vhwcimyzpsv/TfFG60gH
yl0ActANbVArQhU6jkM4n0vD+ubBUPStZjrR3Dg0oEEgMHtPeSqPFhrDo9VAl0QKGWWeeplnc7qT
nnEb5cC9WOOPQhStR95dUkk4kGk18wvWE77XiakfBtXCZPp9WPrqlsyFeY5sArGkEVw6V/5hwbyR
vf76JXnyiKv3AtSRWmr71wXTITRNBWQjjFBLcxnD4XMdo+5JPOPnYoK66XPq7TZYLkmMzmvwIDBN
pDLV02A/m1TP3HUxSo4Rt4Cs+fqHBfG7pOrXiwsCh9WALpEIojeaXA8wXgQGBp1IDT3UNORmfavW
BZElNPszvz64KiYfO33oh6T704r8hyXAORt4QmhJcGC9ESRyepMT6ozaY+ZeaZH5mB78Te3HuCKZ
gqKFZ8aD2RqjBEjMXx/uUBTeTvT5H5SsFnrotzsUKkw+KykZWrFd/f5Joces6QfEkhGTK6G0AP0p
G/Qf4M6vDNRcUjpPKQg0nAT5rglrkmLSlFaLfuQnX4T7cY7/9P78fbshMNHxEUm5bDmW+Wb11KDy
bNEkjjaO54cBswLmmlvsGl8KU1Fu1UJe/CS89BlIkJGhxHYiqJHMzehIMJDc/2m9/C6g1QuGGC3H
dS3pS5uX9GbB+CSx29VYgOf2unGnK9XWYcDWO0xoW252Hcx/XiAYVEgqYRth0Q/qS96Ies/jDJNK
b3KtoNE3+DyThiYrM/GON6Y9Emoaevu5yZ39bJWfm+heTggByBozTmJuQDzTECfTKmOGvlSnomQH
tekFuGiqkZqd0yH1n6a5rbCiozVOOyJ0QpJUrHiW5Ay6dw3VDa+XiB9QLMahm80P5jzceQwUq0k4
F0vhctb323XpYQ20jirP4DtgeKsc372Elnp28uqLSKZdN0LZLlKTQQif/2giiesc2G1hNXr4aIxu
T/BLwiQNaZveROe4vZny54K74wLKLMBvcdO3vtJq5aUvm11Gg+ngVamxrTL31OV5tLOYAJ3mOfkg
6OAemqrdIU4vn1u4pxgyep2kGDOiT/1vbshbuj62wlnCI1dO+Hz+lshC9Oo6YKuF+niK69p/gi5l
7wlXxMHJedU1HEMKL3taOtjMC3BMdv3ZqwKx7yQ8urwkl6ZwX/+wkP5pXdOHRzrOOegzeP79WUuI
ZrYLs/zPSTS2CgkFKVshDMlDn6tdrPuI8eidJRTVKCzaR5Vh25sn92kQ9cMfXo0+aH6vTZiY+OzN
yBWwO8g3u5DXMPiWA3I5F27GRoz+Mx/BzxSby920ZBWxvtwqPJ63SvE2z3EDpw9lYv8Oe41Tlae6
77Au567/x+ft7y/MNinTKeuEKW3/jeQ1CCuBnGNm0pR54OAAgVRi5LZm4kpww+CzFc7PZeAWOzPp
9nIuq9O/vzP/8Ljb+h4USMaowl8Lir9UO4gZh18FQ6rrqjCyL1Isy57+8YtVFwhmQTwCyWntzbpC
//2H/0O5wrnAyWQ7WEdN236z+cUFOmvaASwSi6Hq0mr2lxv+hAqF5qlEHg3s7r5nCgx+sgDa3niv
dP9IyfiKJCX9Q7VieX8/H6hb8Q7gm/H4PLw3azao1GTMDZK7tVxJBKj7qu0SWpfhVxz6E4EJjA1G
wTwhmsrkoSq+Er6D7JqNbnAgCYdudVb6OCfI9IZIydg1kkNmLYijUV0rW9MKqqC7KfxdWECXY61/
gJhMcTcyNzqu36sfgKtZAu1k79TBNatCeck9qIN2xaGYoOPf1YaYyQwMaCHO8Uzu4OISlGHUn3wy
HQ7emL0mbHplGhaPNPsLbs7BvKUPumkpe3d+zGRriGN/H5OfveFyQCQC1dSV0GWUMfO7ImjtT0OZ
HTyTm9+6Ebt9+jMImZMwcM+3DqZCuuw+o3Aaduc+pbKpRHTOPHnQSqV7FQX3Ldx+hIQJzUfj4nP3
flpfcaZogiNKOxpc5nVbpP4UATZE1PDBppR6YmxMIm7g7geMnROKZGBHIt6v5TMqVPqgvg0LOFpe
UTRzfDA6ItTylOUThgPW2RWp7GY9zA373AYpKTFoXdrBuiFT8CZy84TbqM1gvaP2jHchuHX8N8l5
Hgocc0CwiFES+WHd9pk5mbcpd9DAOHHcvZ+IJpJWx7fo6B2u39T3NSCmHuWlI8PEMstqk+AgTKuu
e4+UcCCremcLyONTTIsQuMSBxKpnCDlkGnjpteqVdQu7HOIhlxoXOOMi2K2zAl2N48Z7owQSCEaU
gWvQTxt3oXfc52m/pzEDHrrpif2z089tnV1sM+rP+H8ZXMFpJDO4bHdO1iwc1FGDLEAxvEv7+2r8
vi7wyrUlntcftV0SlRSiPaVPZ+IeTK+ME2nU98zhRE2lZnf9q+m11a0vKTtQltz+sBH8vUr0ECo7
noWBQriup/fvv2xDObwio1GoaKCsmRs8nPUuovl6kgXCPiKeINi4mrQJVhiPBBcDrgBZWgiQ39L6
0578u0NrLYEwZvnCsj0uso735rAIersP6fS5dyQGbt0yLh96fzaPUYdvwqropf167vSZilnc29p9
/6W1bfmn/eif3hQ/8DzuTtwr/naZM/vR79OOC/X6abV2x/mO/s63kHSjx8X37W6XOkL+V7hP61uy
VAw1jE787684+uikPuVA11f7N0Vhs3RT20yLvFvRs3VQdbsiQOG2XsZpCpyEQjceTkuwGRDWHaNQ
nkYDndNCQFXYyRZLEbe8cpb7tvyT5+nvb5NP00PbDgHC6n7G72vHwQQw9ovDTqJLT9q2yWH9gKIM
TBZ9zJiyuaaSankC7fq81kJmnOFi5s3893WsV8bvZQZdGbwX0qU94+Ms+v2l0MbERFjyUqp58rdT
kASHaKyCQzsw1YE9aBPlx8r99x/6D9caukEeDR5XOrqPo0uxvzw8XgfYPIg7cdc1c3ZEjpHfU+LX
n6CwIMGV/jPWle9poRCYkkMPrwJoq9txojfhLc1RW1ej8wcb3j9cigPeCDpLJjcbKYI3H0ojp7Se
wPbe2ePnSRSSqMGeASqnVIZtp00A+lYgog9R6hJurjRmmyyAGZl8CJkgAsfJOUs3U2+r//52/UNT
InCo5W0H4bKgU/KmwTM1ZtCOhcMAYFKIQqfyWZkny7IKmgOehA5GEiFsAXtnTsE9TahoM+hH3UFF
05nAikWip+NF+tUj3mJXhXO/tSbnmrvA6whfT8Aocg9agE7s08Y2DmX+4ndB8tEDcZmmHQN+gu4g
nefFcTZCdPW5rLDUlX9aFn+vwPk9A/5nsZm5bvBmWcQsNa6LvmCTqj9Yufcd9QUkqGKRF7Mm6aIO
I/TRPSFJCmE1lCf52jZDfABQbW5yx/vDs/GP7ztVFZ1I3SakUfn7Ms2gOjiDGHnfB6IL4zlnQrXO
OQcILUloHBimvi5cwtCwcS7VywmTY0/kJWevFaNKz2MmF+A7UBpQS0UTNsfWig8jaI5tLutTFfrm
JbO7C0LRBxHSmUOFwmzYODKMAmfUf+2Msbhbn4Se9CP0I2X1h63y7/U0nUPMoNbabCFM9/dfEnW8
KgIDx5iC2XdxPQ8EYXvwkqreZSQXr3fBYklJNjPlu39f2HoT/n3z0cZXbu9MZdDQvv28q8CDUZ1k
9KH0bTTQi3O9Rqw/08swPpguuNSOyvXw7z/Zevuj0Q0GLLBAeB6OR1phv//WuHC4dcUuFjy7o3NA
uPAYFibJTskPZCrVab1umxkXG09fJdIir055Yz3VqUSnpXuD8E0YangoyJTZfPGJ6UU6t3h/eKH2
27OCJhQuXQc3c6A98+6bNWjVJbwdgRyla0yu08JTBzQj1PTjJA+I4NR9pyxoszMl2/qyZkJIVJLH
F8w/td0cEG3PcKimB9zs8qGV2QsqSbB4vpnsBis6IKEU1p/KI9uz3vbxBLMcbvGmyz7PUfe2TaRm
wgL8Vsfb2FB7S3WPv9m/kFiDCccZjL1o422HonU/40M0yqtI4TuPcbI3iYFqOartxbegDpXp3jJn
9DJODTqOYWllN2SjBS3qASVfHKu9OAhrGFFWvjaOHLMMT4IqxK4NlTZAHgYHuU0dLg/SN7JLQITL
xOfdxfEPJpYIGUS9LdL5fT8A8fCl926gSMupiWd/IvmR64GapveWQa+PLLmf0TiRXKGepV0j1Bo/
0dy5nw0IK15J4o7MU3VfEAKl1HBS6KhPraiuua0+zJ1wrlPvuVfXn4keaumhLCl72awG0PFjR6gB
LW/r3FJRouSukagwsgYTWX8x52S+uoszvqBltGg+4A1uK+dZ0SM9oszZRi3SljSqr3MeB3d+S2Vc
uaCEmiRBRVftsqiOHlInnr7VJeoGnq2N7XrOY095jJYdsK+Xt5u1v5gxLF1EdbNySe5zxDUrxjHd
BO0lzYxvlT3XGwDxSNN1r6bWkP0Sk8XJzIjDybq6Q8HYi0cwykix5WWtaypZ8W286OVXNyiL/aeD
UfXFxur6H4Y3v65PvZ2SPWXQ2d3EyXS//kXPDmCWNeZ7G346jehAHKqKdbLY7gNs+u9VI/xzwSrT
DNafXTq8T1xUc6Me59A/yIjODK+ORBc3mcj98I2ReojnMy2MqzEbZGPoizARF+eS9Nk9VF12wN5J
tvS0zKPtX6UXM1sVdf5Rv8zRwxULHh80m4uxc/3S0VS+NGMMq8s4CCtIoAs5HLqIyjYYU3mORqwm
jXgBq9xpFQGpKGqxt5HEc4JdgTWXDP25G7t7nmNcvsOHvA4wYNbZfmiX8BY59nQelm91GLdXI2qb
u8hCqUlu7gv3//Y0BBFiSG6SUw5eSYK7F2oqn9YdbH3DXRs+kGMRlDenwyGAkwpEieZd3YmbnAds
KylnbobICYAQDUzog0oDwOBfer46wVq52Ci4jBgMIeLfbWyJ94v3xC5tHif6sbvKZhGNPSTrGSof
l62FNFdruljTsm/Ifr1W+o9Gm7IR/RiHXJcorer9fWWR5Q3dKN4nUWxd56QBs10X0V6NhN7g3L2l
bNM7vLHxdYroGQq63xRquP2DJdw1VjltFX4yMhKV6E+T/dVE13kH6Uu+QpHcYNPZLCiWfsQDMfHR
fOdMQj35kMWveZN9g13x4NC7uRUtKaQeWoR8Dp8CjHiHxET4g4kVDwjCOuuYpENyKNvZxQ8oHtZq
NJkbElrokIGPwLi1/hep8D8lucBrovths8kqCiLx3jbpxjHxQfNmu/MpkoSbR5nR3tBIVZiiTsoG
69PL/Hu06FoNsRAa1or+mV2Sz14cEL7X+toNSBN2qqEcBADAd2C6PwSZKvY5CrArsq1dMd0Jj7eM
HLRgjzj+Y1lxtnZL8yUPSyxeznRcH/PFQ51o8U7zbb5J3+zO/aLR+Z6LaiLqr2ZefivbEMSUqapf
vw0kVP8SB7Snl44kObND3GbSCj6sq6af8V+Vo3WwS/wIFv7JY2XL+yoa4iNUJUB5noOAP/tUhKJD
bW1qI1cQ7AlhOoSO+xj68SlJzPR5cKpXFTlsLlXzk8BPHOm6a0QU72aRlbezbMxtqSAtl6J0/Vfg
PMm1CkzsWzwM22xIX70QLZrA5QHHbIR8Zhklb1sFIbNYMOZ4ebWniwIlwj2PXZvcfIi/U13eR3F8
P1rEfNohSe4Orzu1lvA0Jd1yjB9cr3UekBjkWDSxlTEnvHl5uudALS7udOKyYGwykluu/uxc7CAZ
Hg350Od+dsVNDPOe7INdNecYNELmSPqrtDTVY4xDhZinajNiDsWpfzSzedo6Sz8eJpzIUAb8g1u3
rCfmvIwEXtAHYaEcip5LSD5iY8gweEsCM3Mk7TsrMlhCU8bN+gfm+uzaBnrTkEl18lGtdK0s9nbS
LPtwbBd0G2QUtFWaHxINDEt6bgdNllWPwEr2RoJRcEDwQi8G2kNhTurq+P1n+jYwTOvkZUyQFBFE
TgKdHe4wyjMKl/hGxULfrZhRiSb+6yLxrqQyP8cZFRf2ULWpU7c6JRFSJSTz4Pf2NL2Iom/iczpb
/mOdFyS+xkVh7KKYjC8nHOd7UX4cFqTYxszWGo2MaZYGyo4Cu7Duc3rycCITgEcn7k9zakksvTNB
9R1UXzFAoKkt484inymtq+PQVBJHBvU8XLFr5KTjdia1nkmQ1szOcM6ITXi0LB77XIaPTpAn0NhU
rZ/z4c6q8fzlDhvuWqw2SXVvDsl49rFp3BlTh4cfK0lZYZNPy+XJXBIdUSpox3XZSxT21imyQ2Aa
PFuzE6sXYWBnTrhloA/4uoj3wzLtRFr375YAfkcfQSXpPSCEkSCAIYnQQrkYNi1j5n4kaTtPXW3t
uUCRHejJH+vej2o921jtYr1E6ODK9BMTurrrnTMsH1ZfgvhrsLKf6xOkQkLgZ7pkfAq8KsLL9KQT
fBKMz+VrLvNhJ8POf+EyfwmU+c1URv3OSEv7GluyeOwB3+lyoG0s4tMME7CIMXD8GfIiSVDeuj4e
Hz3WSahcsyVSDxYH8IScdO2ArKP/9XWMHpepqaAJGt0Tpogv3lXZqTKtD6HqGFLp1vMw+GeZO8iF
8srgqS38vd4t8QtwW5A0qyf0vxEYe0fBJKClKPexyUtgl7UGzIpzQ/Z47aK2RoByTGrD23i6IZpX
wAHozGwW4NGt6T2haSFVcm6/LpadEUsS9Lt0op1euND1wiW5MlLMjiSkEW6jJ2YQkbBQ1xYgirUH
z3t0lHUXHtq0f+wI7ttaBfLDZpqNmy3am1yeW67Tv6bKtkO3o8wt6PuKpMLGg5NLgvlx7cSvxcSc
TcEmV2LY6FqEs4LBnr8g8aPYQUl4ckNqsSytcNlOcvn1XVEdv0694/36POMeWC5l6K2Nh+kouP7r
EvVAi3/SOQXWba3DaMkwPnKWvcBwQQDpFpDu1tBv/3qm1Rm2nm5YTkul3bMOkeqmpVOJkBUSH3hp
PZEimwdRrptbKlUn003drcPC3y5+Z5wlCtTGx/Om3G48wAvBjRY7X6a8R/o2qxvOyXcBuM9DWCaA
xDWUlAsAQkTDuFU909xqrk6c5cs2lrN1tzj/6aPrtzLMIEs6DFoIBMVY51oYzX3j1WvxWlTN91yi
xO2mKQMdY+WILZbXuYqbSzRzGqNtiRMO7bVrP1D8b8j6/OhYU3uKBvLom4BbX4/15JT5zudUec9q
Gcx94k5f1r+S2fI4Z1jgknUYHbBF5yJBXCRjdSS6oTivVRc3xgXDBrAjKuCvvh0yla4jyEV2Vj4O
2cJVkgvn+h0tvysupRedeP3dPVQyA6sNymzbzbgZxam6KwrRHhAJUMzpj8WH0HSCxT9S9pjlPJ3g
7oPbilT51KVgpIzXAJbYzYnFZYyH/j4R6eOartRaD1xcsvu0hnrgDeHV102XdZ4woR8mxiD3tvhA
c4Kw2XybhXxBG7cTdKgWJZQRY2fIYKNkxynIylssPCJr2+Yw1PYI67jSFUO4LbvkM87O4uylIJkG
BmPpROit15CRuEzVQJkJ1HZG6rvx5+jD2KQvtF8kBs7J+0+ZZ/TRiBsoZCl511WAE/dgxoNFPZjv
Qy5wYZW35wWbzYHqhpTVLKdUTO0j7hPQWnWrz7omP5VqeB60fWVw1Ee3CQlvjupndN3xS1en9a3A
Xh6aIEU5Em7r1XsJp3HjJYyxWwuq1OioYlMO3inyp/Esw/C6nkFcKsjlyovD2ADAri1GpIbmUaxT
2poYqgtEkiMQ0I915/v7sAGA64WmOhBwzQioqqm89dY7dBMye5BlFKA2k5mw2atZz70HV26bCYZo
kHV7BiQdnuh3kN3xPKUgAAxPDY9eR7Erp288JAA+dN/AGGV8Yg61LpVscs7cocmNY6YIh4kfxwiV
zuYMr5NR17iJ5/JSD1a1SZX9OMDHWWtPMFBErmIG208u3Q5kD18nKTHY1ME9Nokd+NjycYkJeNNf
TQR23SM85Xw37J3l2+5+rRMtH7DBNCXuBUzOuZG2dcF2u0dVA4GjI1ud8L9xE1K179aX7se9cYrH
jsXelSHZ0jhzpRiN12LkV7DTFl5nke2z3nykPM/PEDjkeZ6D+9DIqluWidsQwBanBhispj63sn2o
8ob/Lolw9g3DO3ssyg1wrdn8DN+o2a8b6nq019SkxJLDn9XaNJxMiFhwfFjqaR2yDlX/hNN0B3Sb
mBy9MUSygjhiG9jc9F1b0SuGPRec1gt56qqPY5AipdDBqfo/X8+kqKX+Ksa83RGIC57dYOkykX1e
2550Vv6zIamleBiN+RuXq5JikM/M5zbFo3OouTG7ijrGyHvccGSrre8bZSs0cgOpuv5RPF04W/Eu
7S0d/lr5SU3kQXq2c/dqgmu6jFUYHws//pax821HBN3Mhmu1t5Vwd+tNF5BffohF/0mZ8pnmnHVb
3wWR2D96k4LGZ0gGLChE51FwuTB5Ehhj2p+qrvlIazE5gR2+Qlvw7uHyNnd+wBTGWzAABIV7TqoY
3Moc+fdlzNC5jJ4jrq3wOwomndSZi+uKxzZjq5YJUETHgTPicEXU++G9anKqhuVYukoifHAwHuhF
P2u5YmLTPMzeO60iPBplkqxiIydHKvos/QqDMAVxa5c5wJImOnBFp+tZWcYeMejA6NNWFwwlEssc
cXxxOj+mNDXuEjgJxzrDAmA540z0LnoAc0iZjI6YJXM3fUcs0sMCHe5SDtaXpZ0zwGcgAEx//iKG
zvpv9s5juXUoy7JfhAx4XEzpvUh5aYKQe8AFLrzH19eCXnZnV0ZGV/S8JwpRokiKBjhm77XpokL3
kkH2amIHJhW+TKDFhGCnZVU/BsWHgiDFPy+ME7IUlgpGah2mIcK87JlHg1Jqo5zyPvfacicKRTRD
X/drG9m7G9BU0E54b8mIXYlExbU7ICwqTRI9UwOwvKvHhyZAI5E406sp6ZqFFoqdpvNK6BalrRnG
/YH+7a0svPYWDmprO+aLnJVM0eRJDq74Ymg3dzId5PK31KGUbFJ7Q+ta/q0hcs3qT3ENzqkmzIKC
eC71XPAjeml/UIDle16M6YCZ6KIN0MEYItaPlGS636SrsG7Cm/SJFgVs7551vS5w7mALAblsHXSf
OXxlHYq0dVbNCA+8C8+8x5MLUkvj7HpIk9AvPqbg7x9jDZW4Kod7eyysq25gBQnD+GRC3M+Oudfp
TMDk+JQg1ahwImFQje4hf392HguRqJBM78vHKKmbS0/4kzYMCgrga1/EFmFZlbmOomDfV0KeVaRo
w+JHVwcKRtq5sQxNE1WDxwJWwPjRjfFPbMg7rQTOM5lIoFrzJfFOE7qFc465LXUrFGNhFuwdvNqr
IguZ2trNyoI8gwM1XLZa+sXnKgdxTxx16GDw0CI+N5LRp/RddueJWNtYNCnlKMdHU56M/tO1eJRa
M+T0bqPatmP/4/Bf8rL4F31Kv0wJwz60YUfPUD7aaa9eBFkeHbNCC49xWeNp0KfnSXbzxyF4gi2W
mnh0lfKeCprIRS47+n6fIDnFxx7oDwdS7NGtCOGUTdgQDfs6udXsX7d0UGHRzTUIImj3EbU/R2pO
TIsYf6ttMwBRBZSOKA0I7DODK1A8cmrodbZFS0R75PrDOpZ7jNPWnIxHt5u75ERjTNzYEVwYMNk+
RrMKTl3nzDKPal/WVnTU96Kep5ul7rFTTfMTyqTXnFcMs1gpZq4IGIy8fMUPozOKkI8+JjViHjsI
8aY69/aytMNq70XZUrCLZ30TPODBSta2PzPMrPVQ2N+xrj0Soe0dYj8Th2j+8nuxNwX4ZM0jX2Xk
/ThV5tGaUv0eXcxaF51193spbhlWJs1Oyjo4Vxb4ZHF2BE8qVi1zZdGA0tJ0r33U0tkDQF+5eIwg
PREs3xJ0NVVMnhvyLlCYpytW8PYiIAVoEUvOdz1406R+TGPil1RxFBYs1mzglNuU/LmTfJrhm1XV
Nyg5B8JqcR43eQsTgyWwTaZE3/twl/GPrhOd1HOsvAf8swBhKrDYrvlMbfat6e8DeTMbu2Fm4FSA
nWeCHalmHKXdPt3oU7yxaxjbXpA89bJtl0IpAZF1OAqHZJOMIRMcfSbmTnxPhIONgJJ1J2GHczd4
3+khBa5nkzBjFxdlpSOAu2xO/IZsGWRbuw2hgKfkngWNeW8YMl/Uem3v4nykXeihBWj2EJ1a3oWJ
0zUrPbQwhTZExCRoS8am3CsyL47tcCGQVDvq5JtKXGeEpii1icfvvosluSRktieB3DSV/t3F4Uth
Wy8WB5oE2xUnzHgZAy5bWgbWWruFlplAMrXGbKnbWFNLd2T41ukHZZqr0muTDSriam+nScjRURfH
ScRPvp4WZ0ndN/gW3nCWFNR3GGd0e02vho6KhkHFKJ+mj36m9ycgERZewYGeeHmB8T/CeWvLs3C3
vd5j0EHztYRXTOE7PQxBeJ2IGdswCwRQdWgDdzyj/34O5yWlnwtv5XAILAm+Wtf2HLQoXiX/47LJ
BaVH4bEYS3xM5ONjU2oGch/zofeNL99T7qYnK3jhi/zH1Mp8hah/I0dhkoroH6syfo4BMmLSyZ9N
O/wOYuwGBFNPK3SG4x3yf20bZdqlIaBuC3AKUGbJ2J9HdByGBuCMnXNVx7rrXcHaNAiIco12Ibvi
cx4ZXyL6RFKanMbp6EZJdGWdihfSiFpyNpgRhHp7OEB6qo7u1B8n7M14gMs3QsG9vZPbvJNwFhXw
be2cqdnkFN3OmdRKGB0G9lz79DGunsuqe9EecSSHyz4x+qXfsi9NBKz4VPFSsb7L73y9PodTDZpw
LMEIZqyR/I9hRBae53MMmbYj311sdAZhOMsuFUPaVd82FnIrBwAJpvkO0CEYkJr4pP2onOYdjB9u
z6h8VCktZBnD0iOrmzldwXuhyKZ9nyH2TgcCLzGQdm6k7UffueRF4B2p78ubaw/MXKMYIzwp4uvO
18ZVnBnWtcVfe9Sb/g7oDwmAYWldyZjUj41DSUiv21dvvdkePOrepZ0FNb06p3fTAenuVqD0Yi9Y
6WkJ2wNagW8UT52uhau+SdjrxR3+3ZHfBS3QfZ0B2oborT+1xgmuchfSj9onRtTgY1ASJ4RBrlRn
2s+VTghN4A7aZlSldivKasvHGkd7Ed+8vla7HrrITFeMHruabFl0SOfW/Slsmr4i7tyrMYc2C7Ov
4KYKnHj8KNEReXumS7osZrXlwDF/JTSiH0aHrJDpiH7/qqWDcSVGIF9UU2FujFSuiORploWLttlq
OQZbiOlOMDjchyLcaEppu7i2sWajUlzkoao5aqbtQ9q5aukGwt8lPVQJDYHRGiNFCyzUqrdeGKGx
I6Ou8842ZuF5CvQejyrZFsEL4J1y7bZQIxpt5M2qP0Nn/bAQipGQyrOSVbI+qnTOhLC9fG8Vtby0
eqPv8sJ+4jzdHTyjX6nGnU749PqW/4SXi9nnZ1i6ZEWrYJWmtbkbcuslEeZ0LDfCbszD7xelDdEe
zSHBe7LaOLUHyESW9dnzenfr592rjkGX1V4K7Z691/x9jPx3nY5VAS5Vi05+W9YLm6TmtUuZfHTL
XC7q0YcgRuCer8yBRDEdIC3o45oWZ9WUvI+S3p2N+Hu/ajn+u7G3yJOwPlvzXXddtpI1wyf4DC5T
23JvAmve2ye7Q+Ys2Mex5lLuvmMG53dCPKR3cqLClJZuL307OetNXq6tATehVPeZpq+Syd1izOq0
9EnD15LF8malrbny3XLf9NW9cReZ7jGSGdMCNuP0cNltrMRLVw2E+IXRa9n22aqMU7lQiatWBEnZ
LUNtnzoz76ZFHCWPnq9pRNW/jzHJD5EjlmZvxuv2mJBauYoUbuCpTe5E4qAdCJn8mw3cg1T0BDB0
3UqfrEtpox6x3ZSWb0r6Y5Nm2qIfOBqNYMrmtaJcF9TQmTtX6akJsbl48xm3M4NidUMizRowHxZP
oowDC1yoH4O1AYqYJSYCIZ3UHcX00I3sNztSxqbREHtmQEcXfsOjcwJBIY4nagHYBw3OoH0H5fTm
I95zURCts3YWkSJUzeqIGBFRcILuIkmwN5O/zrbeWwuwHFuPB1/vrrFltbugtU5emkJRMqxgq3ft
RzxE48KZOI+5cX1H/wpLw/TWoYtGsnTEJ4O2J1svmBwlkCEJANiznDRXOsv1B31Q18izh2VZb3on
9p5lyfugu2cYiV28Dx77QWrrLicRorGbd4+GY6FbzbedNCc3hsykwC+1rA1hdFZLNr8vUJPe9Sa4
x1bWLUNNJ/EzXiPKB5rgpPPpkLMPXAiRQPfKFeZsTlvsCYFO15wmNHLVWJyxy8eTvnHiFr9Yg1+Q
b3xJbSh0Cl0q+qvoe7LRTLmfcFHYGiiByhDVuqUrXpRWt2+I2AI0jqrsxa76j5pByjL3x/s8rujx
TGOjfGcZe/RtEaThMHxrcIitQBo95VI+IuG7V3l0y7PkNS2APdLm/iSW+vaoi133ZmlZDLjO154g
MJIuHLFe81zGKfqqHQgdTXy5lDpYulQIMu7ig8XDiUImEJP/amfqrXYTZix2cifRPMOhi4+GD5tu
THN4V1EHNV771A1wF9IlNq1P3kfUWIhWWMPwvPmZfNPS5CVy1L1PEYeQY2zBG/o9QeK2v60zCFDC
B92tmd5BC5gK1qzdFxUUEiaj4zewNElwcqSSax74D6nXfZex+02SJYDlhuN4mKKThGO3GBE5UtJw
+AunWwmK7x55sL0DyIjLZ8JJssw8gARdPzZ7hAz9PX2PcY3mbHDsXcDMbT3cDg1lw+Cl/f3vVWBb
fqHl7HDr8KMgb5NL6cvj763//gjRPEifQUCz+b0LqQfwuzT7/PtbGKucaA3j/e89OFmvVjlAABIF
5ntsIzB9aV1c/966n1h7yEv94l83nw1zJa0lPSHPPGKDTuseqkcsI3c/jLOv2uKDrQyGB217hS6z
Hob6u7TgBjrWAD6RA9FAwc6B+Kvlc5cG1TYXxTchiATfL0OR/PhTAQwGE6AgT0U3/KOdZfsR5UrT
v5qe/okIclvGiG4QGbxNMrxleN5XCfil3OVVDwJma5UWv5SNdiotJrjKgJcYSYZZyTSin4WkWeV/
Eq18SSNHW2lNkgI/VXdehPzGtATA8joCPDq8C8fV1hwgvd7H+++5yVFcBHPIUUzy4vne1RscEOSm
X4MSDRaGaZyNgbS4sAGhZA6LkYAjvHgTz8VzfSl1zt7D5H3b6dXVcp/WKRiWnRU8xwEMmtgOjuhq
4Lv3p8BLqMQ6tAMO1GT6F9ACnsUqsTWYuttdziwq3LnaAHmlarfywRpRpGgYAxuVozgBNrVBgV2u
UoNlcn0sxUBGaHGQU/dSeomJ79a9OixyV2OHT3SGbSjwb+CdzDUILY4xsaogYep/FEQ2CF4oLxda
jToiikrMW7lFoLY+nZRsvFWjPvNI+YtwRiI2kc9CPrC3moA2Votuz8oj3bZOFi6cWYioo7y2KBIX
Zmb+6ClqgAr527Jq04cyUWDJYhcnC/Yq5Bszzw4yjW3JMzX+rrf9ay/zdJfP+US8ECwcmreo5jMK
1OY85eG1tsFiVimqG2GYh8xMV1km4C4VnI7rgmOt1TASTQE2eVIdLOGPN8ci2gFu6CKkrEma9iOg
IShqFCzMBdkwGO3VmSRn2jinqu/NdWJLPGD6hGtEw2ORp2o+rdFmdfknYjiyigYvXhPsdVKj0LYF
LBGAXg3PY6i9d134GWsl4J0mnj1BtOOkRi2KHHCn7dPxJMSKchKCzdgKdETgHirLCQ5EFlDn+jcd
ozQHMV5tFOeHME+HdV+VIDyyO07s4kE1VoQ0ieIPdww0YarnkXOz1iWchWOzIKoX0FirbyESoGVU
wyMQ7GlZBhCZujJKWNTEJf1jBde0MDvnBrzxNSjwWTQnyl6dzEZirRLRPOm+rwMiXnZl+qVrcCRC
aWyrDJlf4/dLpWmruoKCVgBu7wIGDtggexBX4tbHSbRhwLrCtIJacXrUGBnGhUuZ0vqksGUUlikT
/agFVZ8ZUbiR4LsXJHt3hgOIWUL6ychJ1id9QUv2NvEklwlnlaSNWDoNvHM5Z+DbxvQYD6ZO0cLI
Sw322oyA8KSp4hMVh3dTP5S3Lhregg72a1s2595PZ2RXg26lJw/L9qd1KhvB4In13TSrNyKPKZs1
2nusOZBtNI4coP6XWek1n0ULnf51CqxgHbb+H98/1eUIiMnk6rbGLysiA6IJlnA1hN+2t6oKZ8+U
GvGf49U0MPP2XAbPGtZ+Xgtt70ceKKmqv8RaS7BsCecIeudSKgS/ukWOdarrDfxsFKCMn+oEZUkc
J1c5qg/hc2jBXWQuAt4vo6fRjufEihJQEABFtEAvpXqKL0Sq17JkR4x5EBlBdkPvTeuccs41neEJ
GNoOW80f05oDsVK6hqpnOoGswoAAXKVvSSmfDTiJOLVMJyTvQi9/GkQEyQ2EY3Cvp8wG81S/gSf4
MGIP3YdX9cQAwE9rifxadma1K/Dj03t6pHErPhJ6k54ym2E2kb5A+jyHSN2JcXeofQ5gvRxWtU7a
9G8gjXU1rCaqUJCPB/a86z6Z4ndP1T9Y07BDxz6HRFUdQ9s1Lk7oXwbdzmBtc6njPvcYdKljqRkB
fZBpOpkxUc1bDrEIOpmZrKWW/MRtdxEQ5vZ9i6AnmNxxndrpY57nBNLpebbtKRVHJ92bee/vTSXk
qmp1SjaVrz3ymLZMO0PwSRwflTSPsZQPkQBLqPR9PjkEQ0rTYrnl3LtW94Ej1eZkO9yaqV0RV371
QsRrJqj0TZU8p0hvacnAoA4B46gaPy2NFmcjI1C7mMZxwSeMKZKMGCun/VGFbECqHEHxYNb3mcLq
FXMaGFXzJC209mnQX/GLTQBMiVWkNWSgEZKexu069PqwlKa3QKCULYuPnkIFghRLOoMI+UIL3jRk
P8a8fNZGkrP/xGwOe45yIBjDFyvSGOOVzA/7h4oVwhD7DAQwv20SaySzkIWT1LFWFVW9cjvT2GkG
Zxg07MU6b+BtyVQNRxs/98JqVwIqzIOAefvQWPNpYwIw5ZhN8BCOwHJnI/PKmy8iu0uusS62OtPL
RQ3HcTvMb6FMV93RagWZdIXpnkbDfzGssH74/QLU47sMtPBEtkT1QHoHASiS5/T3l6ZX1w8VWe6s
gN3r7zWiWuvWepexQpxvI9Sq7mqLYPV7aZp/RMQLREmVabvfnylZW0euT2zWfGu/P2ucnq6iS85/
/2oAQuM6qG5/L/5+MY0n+Ebq/p9XwLsVtYTvVLGbrmo7y4+h7n40DEoefeQRqDIqsQ2qyXsEIvRq
jlX6NV8h7+vy0aiNdBciIPifr2DY6f9xC37qf3TzXZiaAFX/H+4CBY+tT8V/ukIzuX8fw++D/A+3
8N+v8K8HSWR7v27gCi05vBR3kTu85IMoaa6i9qTQJSEdNatnUXdij9cB1Ob8W14bJAsuEPJuKqrn
rphlrSIONr+/FX6YrvggR/usdyhWRa9Y9al9ZFfkq7btxQbsJxeuYDrijvWf3Mg2Jt2z5jXmTx5x
UxNK8AWCNbdy2dAxalrEU8LQhaHoLhzT9hso/pMTu+VHYjns83K3eXUz9EohXv+n1nEc9qMieiiQ
56xSW9OvpR3EG6RjzWVweGu6HaYzS4dG2aquI87aCI9dyxhCaV73RAJddCJvCkjq/FsfxfSZUyL2
1vkiU9niUlr2m1/J7qkKpu7OqfTb7yXdi63rIOUxTxv2B5Xe7MHSDRfgBMMlIZFiiXYCZ6DtKlgJ
8w9/vxS4ZtO0fTNoDp45pEZZ9OZ4hb9PXXTYZVKVb+4wLzX6vLoyY7av7Pa/f3/OP6ut8N1N+3y+
mvmio4R806kL901ZARxQfvH3j8kkrq5DThHapl68GqIVEkr/nv+6X7e60V+KBqQeYFvGC/4snMvM
p6QbjyZKk7oYVuQwITyus467k6+pmtTDVAbVKvZQa81tSGBSWYWkdauOg+Po9Okx/qlN0NViiLrH
LE82pgMQolA5BNIQA0LKTYdoen092WX5ON4PHkrZ2FmZblnwzCF5QgEHlrPNX0ITPHEb9KQT4xU1
PDZXgQitbVgVb1MY/HV4/n/c0/+Ee8J19X/BPTUkIBXy478BoviLf/KevH/MFhV0+I4BQQfb1P/m
PZn/wNclTNg6PkHgzmy/+1+8J/sf7Pp11+c4YmJ3sSEK/JP3ZP3D1k0bDgKwdvwIlmX/v8Q9OphP
/s1xZNMjzqsj38V7yCDn3510FV4AG50opS5Udks8lVV0dSQTowqKwWKUhdyoEElcVzZ7hxR6W1TD
teyq16QlK4ZUByS3A9vD3IGX10Pxlln45Djf1mAmX0Yjdm6Ua39Km5GjEdGiRPaflhMuCtYDkjQk
G4P/REguc0SXdZyWJNEtVBbNntmw9DTSZpOpwXicOj/ZG4XLvn5KjEc5lNoZasnL76WmsLqLzyY0
BNNDuKz/2QpygoI0Y3eKXMoLnnCOtMu0a6PN1IzTha75DXeEeFIEv7JoNo5ZL35cJcVT1+fqrJmU
u0TyiCerqruTpYwa27nz9vvHfpswwshr/e81qoQJnm17wcaAMVrihymRSWEZ34NX9g6DSb/HwZtC
q8/8K46Lm67sJcZgIIBpuuotbTjrylhDiWvu8q71zo6fopIxjfshL417T2YvnQz+ZCUeS5GH/YNu
FwOsW4aVTaVWKLCgX7QprP+8+WNyu2RMl2Qf19WDyhq3WDah/JNqLPKo8tsHt2wbVtEZcyrNGu5y
2eyq+edp9gOfObz/eyVfN1YoRQyg1vnBC4qesGRz4yA/Y2zp3wWV6y/ozqzZd/Bjkaq7nELfRtzP
3RcOgE41WVvVx+IilX0CU/juo6dbSDqhOyVoYRuDqs2V2AcMLSbmJ9bXlmCAaPU7L7KGQ1qw4+ys
+YzlnPsOc1Ttcb6B8EFj2RG7oqX3uVByx9LsN8n7CzN1dOh1cu178I05+yN5SdUoj4nTE9wyAXZG
Xb7S4gHQAiLcDF/DEpSnxQqow5WiA4omutwxogdAsfigmesNk4QMLe7okhXKNtawbBNSO3xvc++s
EoRS2Y8IPXgT8bPt1epIXCLyDhMU1GD6J5NhxWaa7Ls0KEEwgsbMmqHYJZ15I7mUZtSV9w7GL+gl
4DOV9hEnlNuFkX2HY8RCCDRFNtDLjFdbYyjRkUeGtDlJk3MSOXQNzTWRzbCsQmRyrQ/n146jl9Tu
Xvmkg41ux7XFAFdqiLTcqGk3tVPB0kWovhAuI8SepOjAY8FokqW3IIWWUCVUfMVYrRsPGeHUx2xj
e+2PyTqmRNYbTOZd7GbXbPL1Q17/cVHWcBAgs9hVTwjlHoYwP9gREj69LNdpqk8rSW2CkQ9ZsHc1
ifcoIfD7okEsjjQMiPTcGz6gETjhzfhDK5RuDLc6xPG4tYhjoN9pDmHKq+9Z2kNV3zGkOwxiLsJI
2kgGvEtlSWJTYYm9I5PHXNCUVj4aIjuwNoAp2JbU70mav6GCQP0sTPE4/yUL9qObqV1gEObJzt+l
n+p9Jm3mT8jCNoG7OVrIaTTvOSnYBHx5jtgZzlfReIII9t7Y0PDyJkCqU3KcWYvOf/CRtriYX8A1
kKhpsZcQKlsW8KmY9+hPuCJfG7pBRh7ss0Jk02VMbgpzLmDYGnwmk2KtNt7DDml8XmV3aQUMMiML
zTMK/Q7ZwjXySf1SldxkTmqA+wAZ5HVr04L070eEXGvIk4m2YrKEG5iPqb92Q8RfeYwJTQ/P7FPb
RSORTXhBSNpJcld14X3bw8Xx++uovDNl7zdaHiQgQNm6jg0t+zgitMvJfjDRSoxJczSykpWu/xnq
Z7dptyEApVAx+0BmgNKnF19pKe+rTD413vhgakg3huCrSxW0EipPLL/zew9zMPfc+GTAO8O1j6qt
Cj/rYfp0Q//aoWNlT+B/So2ZUBOw0htWeaH+kJ30zGai3gbWuJ3Ybm/wshAMER5Rn5wLL4KORDyL
wFxnd4cq99xtFhJrnurue+T8KSbnMbZF+zAOPUC9fZ6iBIB9R/NJTKidRjSgMJg2dRkGd2YxX+2B
t9oamTcDHQwCqIx6dsvCrNBrTA07n/G9aImm1cxi+BH9E9x3+m4+f/6g1jiK3jPiJ3DnazG5MuSj
dORFRWmOooQBVeAhF1NeQmYDx9g4GKed3YFDthtmmz0LY3gyQbNqiNU6KrsqDgW6QTRKxxabBzAW
PNdRm+2yIuLGAUww7MUHFyuLFbubzJxgjsqB6YkVUkK31J2tGwevxQTIKYe7S93JQ5ugZcduvGbn
Nu3wkbCSzlJ8xrE41EZdrgLW4AuILa+x8NnYco5CYtLSX/OMdY18CQs43lYkzfumL038ADVTi/IL
j7y4L6J7Jra48ANcbBT+S9TEnAvtREcWKQm/Gy5t/lWKHHnhcGEvWqIEGRsMHKJAiEnMopba8bpJ
SpOnYh0Erb6Ms77eM9DZo4NyAOejvcMkRdwb2yg4/Ih/4rpn825Qngcqz2iOyJX0iji4ZHl2KYJK
rs2YTGi/EIRV9RICOFLFpdFOhKJUFB2hExl7m0rCk+m3n/bNEeT2qhBy3JVyAOVv+k89/qI6V7BV
NDKy8T8Uy/LerbXpkrVudYwSRXp9xnEOuOxkvSaClEaylb1F0PE5qM2Ju4pJpUzylmNvtUWa1Ab5
9EfKYB2nk3UQQaGvcP8RYRshQdAa4e6cwKtWLrAYx/b018EmDJsA8X1Sk/pjMk97KQqDWNgk8vaV
w8g9m7SYRzl9i0BFF8W8/ynI2heTHfWlYBt/wl1BvlTnPVrCdi8QvQuiLjgtCBBe6Ga4KIL+lhbe
xXcZX/eu/DKcUtxcsitxZUzFzjbzGYVu3aGJK25TK1JGhhzaiAOYp93phQ+NdlXkMc2w7R+XRvPA
MSW5cu94eLy7VCPLsumVRj6VBZTt94cuJrrF4HQA0JGN3RX22rLN4GLaVXuHw+EELpJPhMwZzHmo
Mu5609k4oL9Pv5fsnOPAkIwnfygvRZG767JhYxintEdCeeHRnb/8fvf7hfC0kOsnGMS9LkZ8qzHj
kmYEUVrjS9xgEZkvOrXgkzvaxq1KJ9JQfq8y//b3ev+6mGkjfOV//7vf31fz3/zrmn9v8V+Xf78z
Go9skQYU1b9u4ve7vw9HJbwZKDjDVhd3KK2A3JFvckP15a+mMGvumzxgVGwY1kNTmfaySM34iTo0
X1ad1z8rMbhs6t3wFWJ8Q1EQD2+dD/EiA539kefRe5GY5mfWabdUhc03ArJj3sONGoZho2TghQu3
JhOD6kAuiuTUeSglFjTOPRkVfMMatbVtvMC6nq97AA5/QtfaA+QIvomuuZPE534x634Ju0T/kCZk
68CnmJrDUuWkiNslom2hm6jJ5rfJMuJffaKanZa61qvHAqfKCrShe1+MnrlKHTXcRCdKEB5afh0K
zPNpLOO7DGzIxhWQx+YcOVTMyjuVcMF28PSdY1c06R7VgnOwOz5b7AjcvRotdphJEuxsNESn2oMc
mBDbhIUjyLep9PML7w6CDQzZ3ok6dJHKufo1QMM3m4j9G7mHcOQJOn7oW9YeEXb2x9ZCLkh1qj31
oTtvd4r2pVeEKckm8F9lbLEww976TijClxwc+ckZ+1H5g0W1YZ893u4/upPt/MIGvj0x9XRRwRJw
33yCH3HjBTP636ff1V7KumK90mG3VIkD1iof3K2o7fFHJdmZTlN85ZN6FH6dfTaB8ZkZgf5O0afA
AeXyDZfLsKhJJXwxczJm26GOn9GWo/nJpfWYCKBAoW6VD1GPMCPQ4+g+CX24YC1a1qxG8BkmznA3
6lSYY5nUFw2I45a8B0AAjgp3XdNhLzZrb0fiojp6bmOTn4L/h7gE8zB1AcxO3zCPA0DmXSw968SJ
ddw6HRUJkAxn4/WNdjHcVrJSFOo6DaT/skpvblpOHJCVeuY9Qa5Q+DG0PvLxN5asz9snMJFqqWmD
9xxxjFoYqBxeXZvO0OqlYAJE6LmXJN2H6CNO2Bzd4qxCmxs63zXJaUbsdn/q0sAChwx30QL+99RM
OVfO+u/zLpM9qTIeczmPmFuzj8hUD9RGb+v8j6/5BzYkw3cbFdT6hWDnpt7w4GcfjsGCbOaOvfEp
QnYAnOJVhIQETpljPEcdZ1YtM7InCxT90i5678GZRYS2LIb7UuI7MtosZ7uBArUmLvJqFIbalGXH
IbxV/sYhXuXMO8bcWnAAT2nj9aj6neE4pVGzR+cyHoysLw9elet7aszi6Eg2MjqQ51PftxDvVdWc
46GNt1Og0feFVbUhHcq86+vQ4LAe+FdUTiGzqim9lzaJTaFP6a9ZwCMQZ4tHQGYVPUlZPuvdHFBQ
OPYL8dFEM/ZZ8RYNFMQTwur3pqoxYObdJwmCD4Fq4++0IowY1/BPXDM7d1z0f12HwEYkRME28j6B
CRIvgHtOzkh8CNlUHBVNVrY0cRGxMX/miYM3jOmPGeksXIL+K/G0p5DdzsdggFDqq+KdNzU04ZTS
+SFy3I3bD+kG82x8jxbN3ExaSVpC3vm7vmdmpzpfXnN7JVtm5G3JxpLylyA0cTOnXhBGifN0Htas
fy92eomKrKo/a/Q/CCJhk5gBYupEZzISmDVSgBiCADtB94b0tzljRD4QG/UGx/OLWAcTFdmI2SAG
mFYo7RSk1nQS2t7pdPMOdxYeb3I62NaVwS33sq0ReBGf+OHVsZn5s7hmkUGY5sJJzuhnnLs6+dQB
I9waVrn72DPgrpWlvEUjU8QRNgsmX4LBA7tcewJLuYmm+poEP3SjTLX18oLoyLlFsM2AkXbs3+i0
OEg2JxCox5CN8baPgp+AXIUE+/qN3T6Lk1TeaXmY38YIManP6GRTU3y55FFKHrrwOSFrA9vCPiPn
EZvCDxlju0FWwakdqkvgquxUo5u8/n7xKuREsjf7XSPaEUFr/FwaoF0w8zUrRX9KxWCvNCORO5k1
1GCGUdyjZMKIUn5Id6r3aJvwgaNbOw1zdGvu2jiwc+MWzl9E1bNM063LiP96nwTVl5bmOyim/jme
eg4+7nAeOvfOK1tCEVD23pwR23ohgst/EXYey40rwbb9IkTAmylBT9HJtjRBdKtb8K4AFMzXv1U8
EfcO3uBOeA4ltkQRQKEyc+29k9HUL3oXhbEU47bp0XD7FNur1MDutaHzgaXUAkETuJe2HNt77uGC
CKLHUdikXHV3A1+/uxONuLs4HIDHU3RrzbVlO+otstiMGSD147VJDQ5bzcO4Z5+1Z0rf7fxhZJn3
9O7e+qjfJnxIyKpp8ECsgTY8AOO7Fmu4xrSISj3LcEP2yvfBHwk3f3wkgr3oUbenv7OJrYTttWsx
5gJhq7oIen3ctY2bh51Fov2YtdMOdDO/61YqsKjF7cAoiuKuUWhjv+efDTOG15+pfuV+IrPoXkG+
CjdqwsVuOfTmC5gVhH2/EJFGxM/98eB2HEWytZItAWeGTKxbL5vqbljYzI4aHYzHU1h7VEeT9eYF
WbNZ1CfmDO51Qgj/5LPb2OpRzqZhLJ4qrH1W7ug2K9Mgv4pXZPfEsrJ7JaaWdWj6AjsnIOl/Ll/T
DcirdJGKmSTeYSwib1hxR+fRD9Y4kcyElbIaoP3x77NnvEaaXx3Fnks42tXW9IEf3LlDJc1cw8ce
zq/qZlfGdLPyQt4pAuQdjMg/mB7sVKGvaU9yuQrWyOMUsam2zwKUp8dm4JaRdw7v17iXupL7Qrq/
cScQvxJUafWk+MU6v9SJG4M33VHrNfx33KRlmoE79e5Twcq08tzx7BAKtyWHqjh0E70sybbmV0cH
bUWe7PKeNB782VDSzLSW5EnzNQOfEi95HXKG31CxfTL9IiCjufQDtEdXpaBxjPCQIgTJm1UGx9H2
cEttPf+FD6ZcR0613Ka5Y5UmpCbrtuxXaJfk4vdIhM+uR5/Dx04Mah8T1NvKiPsoDSb35teD9RLl
GJwmWNzvE8liNJskBfraC7dUPHRmOR4mAq6OyWB/egBamWiWK5qHcs1NLjVt7cMozZtpAdyRh0KN
JG/tMOUvyJAMTAsQNlMhsJc0s+OSt9wM+nndFvijJEN06AIdP3raZpckwlSCz1idHhQzRpKsMZTD
EjI3TEwYmK2k2e9qRCM3D9pPjoPhzoJ+aAqDXjeask2y6P1l7hqTkEfEeTMpnYR4eh2qs8o+u+rh
8X9kCFPN5VTYQ5wGq9kPxKZ2DIauVfK7KREbNaxX58Qod9ifZ/tyyI333gND8YtyPmVTnaGFaJlI
O9LE+YLkPfxCeixhaYsGBhrM0v/btbZH78BGvWu8wTjv7R6MiD3tP5LX6LET9kdFSe6POY7rpchf
LB3BgoF+MWqc5zTOf6bCUM407UqfeG+PLyfzku21BTmAjCP7WVOvb6zkg8liuQtKPrtgBEbQEq9i
mb7ji0qgl2/SxFvK48SG07efygzzDrfq40t8HIg/QelLtGqc9sqortU+0smi2CCKVE5VuxdT9ZUv
1t/c8AQe3UODd3jVnoYeTfAirebCIgVwngbRIR8tWD542efHQ4+bjCDCCAVABkSs5A0azU1MR+1h
W0Y1qtehafZaapqYBra7pkEmI+z0K8FqPNRE01/doqFlpLjYecHPQUbXuBWHuausnexg3mycZWuU
tevZvZhRx/o9o3cEJ7pYnIj3QekGFw0O0AYRjGN4Knfe43STuoW+E8G09jkNDyItjPWMQmW15F52
y+jgrbCOKD/JuA/WcVQ4+8L7LkUev446O9VRRARtDC19GYoWy8Noec7AMwXZdDTHZLbnHGx3RTQx
qBH0kbAFiGFutDZ0J2t+Muk19gDAA9WObAmXpjsGV506/Yk1StsYvT1cicf9MxTmiXO1+syzSFkM
Vj9WFmlHlDL9mdKzD+PUYShBs5Dago8/ss5DtBCApDn7gXzFY53cdHRBIaDm3yRyfvez9Z6pbVAH
HiEHxzo3LZeTQ52qOc1lKjvkTdWy0GNB1DxzaDdx2VDnSUEAUBmdcSZC1Vt2gCYwXTQ3szU8WLr1
0SUu/hKiXojXmWnvHd85ZV0WE6Qb39LyT5q5yc7wuxEfNEZOw0yvVfbVlyWL935RW6gWA1gToBui
TicHCzIQ6HfDTJmGnMlen9G6ygmcbFY4eqalU8PCose+TTRfre4pWIzi2tqBf000+YWeGxQySu8c
q7Ufl9E33rsqL8zyKRmSKcwL5yDNxmePeEDwY61ashzxqVrSfUsiZCZIEbJF/ZFHukZXOum2FJMa
/eGIcIWmZgyeZ2u/1jlkTIxY9b4rxJiEOdFlM+JkZ6ssq7F1UyZYEg+QntFdMvf9sVXzBRvfrzIj
fEpMRK2D/7Fj/JQq/NrXagRjqbKbboIwjVyfhli/WyQKRpd2eoiy2yrK9sCtqF01Yjv0yHJIPnvC
O6DbgNXgdkX4nMGEb7LLa9s7eSg9rdshxGFsECwOUqIEiBB7ziTJ/mK5mYWl1ewI5D2ONam9Vec1
G1J80Qisq3hkWdTgfhtawGFpBG/ELBo+4EsJxTgG1dsgS2Xii2c1griQyhNzgWI6m3kbbeNmXPfd
D+WFfxTdT4mL60X3FuPaEnR2yOP4ORhLf58m0Bm2fGoMKve8xd7MG9a2Gr6L8X0aC5qKQ4LG3Ect
R3IDfbOzKPxfgZPitoPUJSkZgnjebJywjEANikgtdMe5PtUT4yRp1XtnYtUC7famU5qVCXd9c9XJ
YT4GRpQfGtTpM/5SuKLp1EumPSCcGYejw6K+6I08akvnPZW1u8bfwT35bWfCExE+6E3ThSPN3Rgs
7zqrh7KfDk4zIk/v52vups2G3S6C2bipsKkrPz06oJw4JPOi4X+ytQZ/CqO6zXHvI0qLUd5WSCPT
/oBHODf4uMALYEBPbNVonQhSFXfcwgnGsbUdmpF3s9OYGnKHz6smWs8YcXLFxFsnaJobap9tMeOw
NtA6DhsYNzs4N6521yy8Kyvn29Kz5dWLyjPIiUN20Oxua1dOTyLR95ys8GcQyLtmXjgfDJ34v6qO
TqW5Y8k1t9XcuGt8Ui4g9ztrAWRTmx17QAidm0EQZiKit5cGL+aSMW0uWmZ3zefo2e1xMehAlJZX
bFHXoJyaUGgliC9PQWxqdBL9/VTOLzVBbre8cP+5C92bDIvXJc+e7Wr8ccySlyWmF1b0MjZkAE8r
k+ndyg1w+akjBHuLd0Wm8dNI94P9aPZJ9/jTwUOTKRDGA5mwF9Lr5MT+taRoHdzq2CScSYuHMTSl
DqneZNhzr+qCXeb747PWQr25VeuyjVfIpVFRlLNYcWPBYaM6mEYwEoQZ/66Et/Wpaen1gMlJNgGc
St5ZekV6KXRlqsisb83gpT66ZrP2cD7Tu3GXazURO72RbFvcCUMu92w9Kx7GVGQME28AmxJaZlDc
jKEIGowtk0/rgwq//QwUYyMVbSPU0wQAx1YkTqKYnMc/fny9UsSOq9gdImOSz/wLD/zgHd4PQX3w
BGE6XR4PZQ0WFPXZdNEVEVQoNuh/v6ErcqhRDNEMTGQoqohevnzDmYiAYYijxzP2fZ+o05uLfHBJ
ilCKFKv0eForfomTJHkqFdNEW5OG84NzUi+2FfvkKQpqVjxUvEBGCcVIVQ9aSnFTgSKo+INx4lJU
laf4KkuRVoVirnD1aX+bYFiJ4rEEYFb+QLQMYC3vgW1l9aF5gFzIujcEr5r/LFZ3xr1bTVFfHviX
8wDB5HBJH2iYDySWq9kzTgo+Y0kIskCxZI1izsAnCLRpIM1GxZxlij6zFIf2+K6u2LRAUWqO4tWQ
YBAgohi2x3dTsLZK8W0oc9tQKuYtoXezMxWsNyjoLoHfGx4QXdL+0hTax5jO31mKxfs/X+AoKk9F
4FgPFPD//wm4jbSvEYDf/7zAtGH//vc9sJj99x7+5wWP9/B/vuDxJrEGqv73TfaKV+wUuZgqhlGf
oBlNRUomOoSjZbw9njwePAcKUlc85OOpoxjJAVjy8QyvWazmFElZKqby8TVQaW3vKeJSVz/xv38F
jpkoLvPxzFCsZqqoTY6NAL+A5CRNcf34aY9XAKnWISNna/94hVA0qA8W+vjm42EBGa0UO8pCV6yE
9IdT7+K8BQNCE0jRpjnYKVZGOYJPSFRfMamJolPRcUcvliJWB8WuskeOXgLFs9rD2lF8axv7I06Q
Xh9apU15DWJGD2Mw9jUuyyr5SmwCD/RtHF/JjdW2RkbfUcvb1zboXwwQWzNB7SSj97HE6knSXR3s
f3npzFuE5MT83HvpfxrTSBp5Ae4dZwz/7PK3BtZbgff2sUfAXBcj/OJKhHpuhlA67PkDMGdtuM0e
kl+cpt5khLxGEcQzKHGnmOIyhi5uFGdcARw7ijzOFYO8KBrZV1xyD0g8K1J5UMyyMg6GWX63FM3s
x4AWPYDzAOgsAJ5TbBgpi+XvFhSaQQ1MtKKjBzDplLtMDjY98UX50JkMENW+Yqt9IOtugLa2FHdt
KQJ7AcVGgrMipLraNYrSrsC1tQVuexoguCFk+gNXMkx9/k9XlDeuc4IyfycV/01lAmQP7OkrNtwT
CzbrzWhcehreR1wmUDPzzCv99uQTtI0buLmy+uZfrOXZl7TSTRGZ2lHz1ypFzaH2U6T6pJj1seM4
a38StTMU0A1MaziFlopuESTLUycSbLawdy9qEyRGcGR1HSRLkfKJYuZNRc9PYPSJ4ukNwHpHEfZL
fh9qYpfbf2ykIVmKrTOmP/qSv0dO/dmkm1LR+t14GBW9T08aeTlAP5vDfTnJNwdxJPQnYwc6iEJp
ABqlBqhoipuACxiUzmJdzaa1p6YhbIebJVws2EivtAWBUhkgG/6dIzvolf6AACptNeBYrJQJnTAZ
chUkG/hixg2BPMIqUIEG+Kw0OH2vFzc40MwE07e8dz1nOovypcNQ0OQvd/jozTXG2N9cNiSII55w
lIoCHZwNSoqyIuL+hdCCDQqGkJ9F7pOD3Q5/FjWbLrwMi01EGqlSa/hKt9ErBQcw+7pSmg4HcUel
VB690ntgA2ZsoezOmtKCjIhC9Ic6BJkITV7mtHXnYTvFrAXFWphYOteR0pfYCE2gDRCjDWhPkKVx
CpXJ3ojHT69m9xAhVCkRrIxKuRLHm1SqQUbraZuegnHD8CRaxTUeA4myyxBGzBhx2LKVeU0QxzSI
ZKaHWsZ3mbaUOH4lFkMmkSLT0es1iA5tD3vkY29xjl12XdAAdxjZdyMAVdHn+It4A2vBacRB5e3g
Tjyh5JnLX32WO3dsYXToLbj79ai0P67UkQuhIIZCnl5rpRBykQoVRbIzfRJO45EuBsL/Z8QWcqXX
UegZAGHNqFN40JZ/aYILWuF8U1cxF1bpHyOlVDKUZgkf0rvN/sECpTlaGqo2pGv+KpDGBmXwM+6K
rI9RI1YYoHDD5o9KexRSyPS0jfCD34P0vyqriUNWNLIlUwPRDxIrV2mt8HfDyMov/swTwx2v0vJd
5TioMJledJnX7FtJiTYhLOlNTiPkEBgBoO1qlcqLmDCYGHpmQ3sqxISPS5sdsm6e73JG42p2zlra
iG3pREXYKucEgHMuLE6xZmp27JTWLI/ZN+vIz1pkaKnSo5VW+5mb2OPUGYYgkupsQrwmELE5iNk8
RG2M3ql5lc5Nq5BdCKV96xDBdUoNZyhdnIVAzlZKuWQyS+4d5go7TlR0Sk/XI6wTYzysNIK+B6W5
S3LUd41aH4fiD6olbz0g0CMei9aH0uzFPeo9BDVKy1ci6msR99FgAxZTer9UKf9KJIA1UkCMk/hz
KUMxyXBvbODMXYZwUGJXpnSEAXADssJU6Qunh9IQg9iVRw/TVipEXPKaedh5iBOjeO8orSJLLAIk
pV+USsnoKk3jqNSNmtI5mkrxmM1POQJIrU+b7YgkMlHayLbIyfNKboVv/3Wd6Ed/kgN3OgSVLgxm
uczKW/XZWepkbZrGWaDBJCGqQwOGLBNHhhv9ifQS0OYNLvRskG8qIWcxQ2fpKPBQeLZK6smdxd+z
RLD+Ftd4QA5aKWFogUK0K8SPFU9h5XJLTdGQlgZiUmEFuBqgL+3QmWpKcNq4SE8LpUEdEaPqqFLL
afxM3ZIlHr2qhW6VTSbGYwcHNauBqrVV8lYTnSt5HStSVv7hl+mHCW2Y5m+FKjYqmz9R8T0/xLIS
2SzxxhhNIaTFZf+vVYiNHG7IOzP4Ilj3WYlvpWE7B/TpU21qtMxRCNP2l3sxeGmIbQaWua6BH7+p
zFCC2JNkMifNjbUtnB9iYYU/YzkB1vrfcz1fvhqNts7jxeZi0FH1/af/ftRkmvVGmEJuHt99/Lq5
heOI85yxJT99skZ5YujwPaq38vhSMOKUSrtQZXErBbShg79NpXF7vMRr4JyhRHV8k9S77TzE+phO
2/vHT7dSY76byEuVsBpfg44eMmLrGKBkxkUlFOiwK/TYTRS8pOiz0WisSO0amvkv3l/It5WQO9a4
PGPLOwZMqVe9knvXSvjtKQk4LjKM7+LYCXuveo6r/APXz8/YFVU46a7FpBMfnfwrQ1luKIl5g9Z8
UKLzBfU5RHSOKyWC9AxlekQ79dqjVXfQrDPD/5UqDbs/rCP3wAQEfx4lcs+U3F2ieweN7ZUMXleC
+MZr8ANBIm8rsbyDat63trhI/LXgpKsGUX2tl7+aGvIk658bVPcB6vthRkNvocefcCiTAn9jGzOt
JTC2Dcr9BgU/GWzglmj6+w5VjUEvjd0Xin+ppP+dMgFwlB2Aji9AbKWHQBkFJDgGdMU4IZKzA6os
ctaVrYD6H08ZDQS6shxQ5gMtLgQew4MEV4IYnJaOHp+b1eG6EWGc4ysTg8BjXtilYF4Lue01QHnj
P9OM/zLxP/BBBFBiR5tuQrVJt/XbHsSTH4u/BBowMKjE1xIpmX3l0x3GYWFQVgsBzWfkruNsuu9u
gY2UjvJxyW7d4tkvZJma624wqe/RgdRT2u4GPB0avB00h20i/8rDqLfZJBlOjH2c/9E03H66QPxO
qzHawR1GtO6Mp/xhIIGThOnEL1HF0FVUxldWOFx1ynYi8jGgqJUVhY0nBcawqIOVTUVEe1PDt6JR
/hXKyIJAOIvF1S9DR4FctTK8AAPpQidhWOvhhgFDKDk7ZqZOGGXQp2CflSEkxEPDU8OowjGuoqyy
jeqOJjEkpIfzxsBtmUYOxrATvnbKnAO7a2yxx6FAX4N1B5YD48lRdh4tE4awwzFxcRu5jmdj3Fp6
k8DSTqC0Onafc3rlZEZ9hKZ4jXpOWYekrEEpWVHrbPzylblIjsvIgKMzWG/1aluYrmL7lRrF2i0y
2uOCpKpSjz4y0eERrTkfLi4mdIR0Zj1JsekT5+Scnb55drrmYCr7E+ihO81KbJHyt8rcdQ3MJJGW
+cMcdyrOehcUT4PZ/Uae0N60cdwOllOdoxjPQi/vbpGcm2d2MJnjpjefr2rky9/QsCkDcJIXRL2V
WMpfPacqX4A8Ck7+flfMwRQOto0hXtzePRpCel5cMfTiWuS3JN6w18b6n+9ifzePi63u0vmrzyqP
55kuyERYtS9mlS2neEHSQKERuKkWejF0oZVx+hlkjMiY/ITKR5sQzP6LJFRCB32O84a5fNltCkqT
gy3ueY/h0DRXDo3P4B2Xq++syb6z2qxPjo/0oxuNAtcb1BgxupGbbcggDFycj2WWBGHOWBf/Vb89
c0c91F3+q14qBAGxti0dWpHpLO+YBsIrO8UrYw88Cn0NCaE2cBMhcWiHm5aNnru18Qc4G3nxlolZ
7FMym8ruHKV+cO+tKrpn/lSdhBX91ijhdnHjGWvNZIjBSsgwCMpx1WUgTYVrWPs6ml6GysenLHJC
1iBL9azndZ4buApKndt70ULlxi2DmNi/1ggCdjXwEyVBVF/K/LcY8EJqR1ycGycyb8bs/Hb6ImX0
UQ37Ziy/iAUKOxyBt32RTTTjs3TrCWJxorEUl5wFopasM8Imxmisiu41LSrWMu477ozRZsTGMwQ6
WzgQjYuNJgaaHb49mkbez+i8Mz+lMZDln8rI8/jfA1qjrTF0d4+2UUiWTb12hNDX5YQHOr8LAZot
DmOgDJRaI96Xs0xDN6ASzSzmbe5MFepUc5jTmYZHntOwje2VI3AynibMWus0pwxzWm5s9XOQMtAC
0J5oWl70tMCUGLqeyjGVDA38iVuH5dZvi9KES+4ZK9MbKGddn9Mp07GAyQsmNPmh74180wakYngJ
L4V1+mEbTAXiwNGNkt5vEtwXJ/VDMi8LRQKzL81y7JOmMxaLJdLH+gpuXD23BoizGVPcjGZwHERb
n8fFp9iSZOPMroyZHRH2MrREs+jCFpCzwXlJM8xgScYLLbmczMlyQzI5WEOcfDeY+YKYIsNE2Euw
gfxnle6IPZ74SEvP2aD5+OhT67zE47EIDEaIyjgHlxLsoaLpGnTeW8sKRAavFvyakCuhy46BQDpJ
kI4EDWqT4EOf9NPY6no4RBHOUySZH6eS7RwFG+dtWuOIgQ8Ccig62bH+EdNeXrWRjflrUH+pwcV9
YtOCbSqyKyNvLn4EfeU6k7+RlQX9VMzXTgbda+tap6j5lLArH3XBDIA5smCwOWIxhZEp6KbPBkNo
Yp2Qn7OZCYwNsyCQ3Pzrv5FUcmXbueZLgHnmq6UJnAjsknGqiDc2KR/bfJbTr2jEOjkVyzvFrPu0
4AXILKvsLO+tyyv8UQPcP9IxvaVWpYVYqrL215Tj1IIdqajUJMT4aNPAvjfXNn4+n6OCZQWzuXQr
RMzmOo+1ENqRSrxwxzXjpHdCcsxrlRUMQY3y3Rh7mCLP/RNPPYZVGRVzQ8cBy1g0Hkv9i/BLWn5T
e54SLt7J13UQc1I3Mwn4A1toa4z5gjzeGoEsN3Hr6dSXHiYWKHZ2Yzd+06K4Rbkx4Z4YGFDnUbZv
++5fico8dNo22iUOYy7TcdWqER3H+C2TxbTprIi/KlYncWXMFGtesiut6Cot/acbc8Tm1tLtXD//
SxLmFCbN/NHFXEFHH1EPVWaL8NsbPrx8trZdSRiHOeHPwY1+WucVHgP1kr2S8ZKyLzOe9DKjCWRH
Oz8dtKOVi4Ra0+52vVEw4R5Z+CPYp5CE+vbJJnShxIH4vcJhbjt0RDN1JRVM3/+MZrK2HMfYVBPa
HKwxsVa3gzd7a9Ny/FjYWB66wUO3UmZXs232QhsZUOMhN1n0xLVmTt7BEGlBRs4fXsi+H1yrnHRt
lUS2jdmqs809Js8d3J0YsfNMaXP5ltbutAHDCZLroivrWHQN2P8dPXKze6+86vRCQmPipoVuDGFA
FKGBHfXyWWfslEyLfhyL4sAu4y2RQqeNlchVWhlhFIg/7rTcg552kXOZq/a+JMQC+LmOuFqI59ZX
6kZNO5Xa0px7hyGVh+WtM2CuaiZ1xF6VyzIpbQ9UXrtxQP/1Joe4Jk06TmjetAMuFqhGrBUxTrtl
0eQat16fjWT9tLSeR+DDR6I58T3CbrmmCsnZkjkWJ3rZIyTmF61xv2+2swVcthhYjnpCuxkDl3Ox
AAgW6g+RLTotCvw4qJ+y6N5PQ7k3ymhZV1iNcgv9KcvqexCeeBP29DOPpnu2dCzl0/xkkTDxK6iZ
3WgFjlRC2rcsad/muX5eJt8LBRu7YGrsfW4n5sZfsh4n2/61NQNj5fWO+yor48Uvp/+qldJRaY75
3G3dIs4+ElFcfDKpwFlvGkdh1U1zcs4ngz8PETMnbXq02voT+Ny5FUZyEYRVYnC29J9sYsO8lPdu
cJZbYdFuYkbkbmJDqzHrTcyniE38KhvHi9+k7zYc9NXq7OXdLP1Vpye4nOeB+aI36U8x+M5X7Vc/
0BvpscShZUuz4CRi/RLrgfsrdOeZCOEen/FA7iw8IE/UdWsEQ+VdNxlXkfK1Ir6cKbjalw5Wf7Pi
5sd2m7MoZ7anjd8eJGOmwAaEIXKNDWky/uqM9lwvINA9Rq0HTLBIDemIBcxqBjiY5ANZoXvwiWgu
kKpzWGdnV7lYdxfkIQLRxekWsdB1AksAGJyedbtggPTIOeh7nR5QL+q9XvegE66fsFOcINtHI1g5
TXy0Uk2GudD2lmg1muVBtgOPpUw0s7/pQsxYpvm3QBUnUie3I88nLE2yUp5SbObWUkeBGU/6MTCj
Z0OK+dTrPbdC4ywH2tWm4x0Lv8jI4fGGrd5CZJRiMfCwmBlbdNpwynD+jkku3defAx/fjkNL3dzJ
9NiN1YftjXDXlr+Wy9CurWDeQp/JS1qO2s5oDWK11cZ48ct4h2OMjt8fSC0xtemG5QO/5pbfWsbi
YsdG/xRH3NnzPsEFtRxfFseSTw4n+HPZwNA6LpZCdXmmQ9Rt0mRc1jaqF0wKSPrunzurLJ7sPmqe
EDU0T16w4K6osUfCg4nkiMdDjDUZ+/LOq1Wfrd20bYGsoy6q/74Pgtltl7n4iBpQyZEBYGgqi0jP
6JeTlSFBmlLymxM2A/B1nn2i3vV2LrDDUbb0BW1Q87Xu44xqVra/rhHx8FNcsZZmGT/JbsnDMrZY
SiYpCK2g0sLRMwowvGopYOiBsosGrD7ZWtFs8HLCL0nWw0YI2mhcBM5xzlxzjYcPDaxhkEcIW3l8
/Bgr77v1LCZvhVtNy2zX2y0z8sGYa2QS0sXtiNKidOyAKzvrnol52sPnf+LXpOE4PMP4dqt6aM/O
JKvPeUHR1p7ZUJenNkk+s8p65UaL4W1gKOtrh9gt7mhhk5eHzv72U3PezU31mpXGF5rLXZdiM2Sk
+rcVtTaJ4xwIcSJ9vT4Zdfo1RdqlwqOnlE4R2lZb0lLmCOuTu5kw/osHezNY8w9na8+u26lC8jHc
8p3yZT+0vEOv/o5d/hCjD7BPH+45xx/F5ohfr1YdozqgD4fcxU4jsJ8ofxot+2eutShMExWhZlX7
GmFEnop75QwHzUCIyI48HMriG/MH5vBJtIFL6mjKJYht0Lj0NVZMYIwcjuSZPgEev0FN+6q8m7xp
RzwDBrw21muT+qhrsYxeBamD05T/B0HxvapN+hcl/ceg6lH3tS33DLDzWe7Y9XwHdgD+hzMgnaUC
YySlEvUWGtSt8RINIz6ikbGaNf1qz9WfxknRSpe0jci0jbGAp7Md32ohLpOV9rtMENnu6T1GOta1
qyF3JbgdSTKrVCBGdHXlTpnZBpHr3b2Q8RHJrEf9418y9z4UuGPnHT0ry2GG0mZc5L6BCqb/QmvB
SmTW/0QKpaQy91yOr5oemYr/GLLtGE/7BhnlRgNcwoWwWdE9qdeWeDcJgZVevh3htldZ5z4rsiiE
+M93oLYnP6roIJDs0OvEibT2+A5wujMC831ms7exgys5MO0+H9K3irkCdNo1ydPXrh1IJszys5ib
uz4w0KstIEaLN1Z5Bae6ObzE5PytWnupV7K0CXHjo6iKxNoARP/S2Bv7ABWZDYZi45y8mLs21u7o
pree1x1wSHnzvcDZYCKHv2nk3sCW0mPSYhCkxfm6rGjMN/Vbbs9PXab1Z/rixm4yfmP0/qrpcl/X
3ndss9XKh3znOC3BT6X3XevZqLzZD1ZktmusXBibWvo+L8bfRcZGj3WYDZh/ifMC7mVYsXeAZ+cc
xT0LSNi2WZy19IXM4adFDpvWxNwrTunPczDY1C9MvJhW1dV4SDsOBatRHZTMMiacV/kzmlG+zGyB
2GGwEEYVMWu4Mr9HqOVyzbLDGRJODPT7F2d6Tr3+xUUI7ZvFm9CqczE6zziUu+ouh90ZJt9WkVCC
Ouy+JrLgioYLw7Sh1QepiFATL7HgkOqg3ywb27rzf40OiTD4fA+hZRIoA+zzAqJ99A33ox1tKPsE
/cFwGnTug0EXbZNee9dmGjVugZC61Q/uTAdZlLfMxUjT1kkv87o3hpYhnP17Qdg7FvhEhs9BbjAd
cGY0NOKPQT9PmwDYA4pTpinwkdY3yZw4prayoas4kp8CtBYw2l11ichPMnIvTdFtIwTD2nAZckK1
qLuxRda8kpHx8pKRPYqWq9mkI/MgItJCzYDnHIYRaKdHliKUl7NBSg0ieLZTjY6wqWPmp/0zwfi7
KSI7YsJwARBTrwDqRi3aoKKmAPeyiySPNgqQ8EUTRhZdtk2m+G1ZhvQEsh3mLrWrN1Eo0yyvw8b4
LDOUSA6EN+ri/tXxnwZrPAndRbahXaRkd51iE5dnDLk19yLIEupIixp8jyUtNm5krxgARuzsaxzv
1cg2aec/9EDGa1621papgLEx7WKfzlp5JnZrF5jeB/f7w0hrNmDKvNJbjrDxhqj1k7jmg4W9TRiR
LEdCOUti1O2J07MknKuNf+FK07zvHm/w0JnumMAljPKrvZ+1P0GU/DX1audEmNsFMTOgOFo3S/Da
6sY1EA4+IN0rOTu3UdPeBwGxDqGxJhdo+TULnZYa+3ouleIvd3gIeRpZ5hP+43ur6g/4ODh7XWjo
7eAuPf8cA4Zxip5RPTOGmVHoRL51joLmMKTauaiztzgp/kR2d4Igfh8C/0i+CqeMSw4Oov2ASUDI
xHmLTUzLaDZDLlYMRyOdDkNvrkwbuZJroOOPUe2lNXIJf1IZYmj5RzSsysXL5FxPcRxM3PzZyjHB
5VMGKks19mWiQ2FE0gQo7r1vaWmk0ZlS6StoKMdJKLvqc/qcziAbuD6fF3MOEzP/wizjT6mJXz2O
DY1r/cKOAmWV9SSkOKNfpEc6FFddA39zGhOzSp+OJYgQmbAWVvX6m4RhqsgwQrp26SpcRVVwaJbt
IyGfBFnQthqqJHJfWdqe5K1bYHZfZf+Fym3fJ+LNaePn1HT/Efb7PgeJso1naWaxf/Y8ANzRoqcf
+fOHw6QLRG2yI4IDeR+TEf/V5uonN7R3pyVeC7clY9aynYzIZYg2Y4Xwu35pHWpt3z7Dvn/5RX/K
C6YpDoGxOArQsb8aA55x5GElHNA40Wj8VEfTTpkomTblBX611ozzlnJL0ium+W7dXlt3upXLdx1n
2H60/4+9M9mNZLmy7a8UNH5+4X0DlGoQ4dFHkMFgsklOHGySZt6Z9+3X1/KUVJIeINTT/E0I5k0m
LxnhZnbsnL3XNp5By5JtQbIg2fPnVvGlSwetr+MfIN2vKYyY0LL5oabUzAG8Y6wPinVv50+CBvx6
qqMAyhQC2WGRQfKEToNkIBWFWRtclmUsEuPsRcMJcPgWDjglWvIFFv8wdYtqt2IxiMQJaXGHDlW6
Lu0XgcoeUsy2bWgSca5cLGnQ9DDxcujR/NKCBMGvBpacG9aq1H8mfXNKjN9xhBdVOGoV6/HN1b1w
RgYSFTyncyJungjJvGIwKD/oiycbLE7ffXzJNcbDdUreUJdrP/XahByJzQnyHTDVwNh3nMCQU/Ai
lEFThENxlZPFiK69TbPzjAj4q5fdERoaL6I2Pow8cmMDWNwEJCTUjf1sCD1HYpQR3k/hDTscOdaa
pqUKJ0N7cOUIRdT+ZQTdmxoUGhKAorgKaBWkHdkDVmjrRAUy8G5Y1lLigoEdftd1+XdAGmxVAwKk
ZFsjyzwT47OOx9hGyW2+ZZ713vCr0bAtdwgkV81EkiXHCcl2PZyvbjcjFmes0K/wMjEN76FQjim1
VwpCgUMOQ8JM5klFtkqBx3/Jxu1JUcxTFQoNncwMy2YHc5oEdcNeI7Sh34OPJet4vLPF+RPsvaFF
QzWhYBQG1NY57Psm2wazQuuP4NX75XMKka/oHsuCzZrbs719wlGtLtpSjgbpV5GWDAEzB57HdaIF
mzj5GivEXZGD90ByGG9pGYaaQCrIdmEi06o5crcuwVtY+5FADWgCabid57Z/swAZLLWS0QACngyU
QXUHS5j10Dn+N+GaYDBzhvdBxVg+KRCKoC/aOFY0nvs01delK3YuCaZIBIJXaO5e5q+wp361WvlW
ICbmod2TMgDAwdZepxmhizuy/h3jZYzTO7QbXwKg+sY0cZEqFsqE0RMifUlfdqJjab3nkQcumfTp
uQY2YJsVSjHmU+u81Df+6MNw/RpamwalQxDAmHEMXP20+Z7JJUDmIpjtBOGA92NoDVrcFqZ5kDxV
EsONyLG76Zi/8glYS4vzORy14sfYM203fSqIgXyraOI5AyZ36k3/rc1KYBhBGEnCP6TxaAbim24i
k1J1Hwf5d1FL6HfiDpMd1kIa6RWitN1kz2ItSvJyeeKHXHeOOs5vvRHzsWA7WXcNBjhnUsODbZpz
6NmFQSJ2moYkck+bMsoYhaEwsQd9U8Zl6PeBeygqqG92vwTnVvHJyQpc21V935PJPnY8ffRFIKvi
Rmv6ew1m16oP5tcW6Si3oYzmoc9MaHqNioG0jOQ+0YNXoKPHGRYuQnwCxa3yO4mce9p69SHiEkJj
bDtI/SnrGGKnz77p3SRdUE6y+dqN02mI7U2rgncbkkknxpOIqbjJ2bx3KsxAZoz2qRBPU20uI7Jz
Ls8TecghvaPzxMaQNeNVziXc3iHEKPfSiT4sC7TFA5FR8XdtJM8dWMNNltI7JUhuNQffHNNbK2Zn
qKwSQF5iaNDDkndm6h9AR3gwNf2UM2gv+8ljmloemFpfukBjfIHMMG2jfcQgv7b9jd7WximDEryK
Srq3KOto+WtuvS0i7PvKB+M3gjXwbC0cPdyQhZkHmxqvVugQUG+mEY3tePQPkO1xatNdsuLk3Lnu
L2nTNfQNCPw3OnfVd+HgeZ6nSz8QqOZ7Or872YJ+7l0oVVFgecGqtWFa5OrL0E3YGfhHaHtNvc4p
Jem3CPOHlsTNES51tilNBW/HZ+4hSEEKewlQJ28eh35g6ucAarA749EIVOgZh9klk4E54itBD5Dz
B+AScyzxLFdHlJTPWXXujXybtiksKRICdmg707CP2d+hhqwKe7k2utFGBljc66R/dDr9zWIAuKYH
EpQnQIWKSAnKz3Y6+u27m3G7K4Lxinqx3GU0AGkgZtuB/x3XwpZ7NBwjH+EZV2jys5R81vE9A4Ic
0WyZhCQ6T1bNruxzQ1onJjnLafEqXGYTA500pqPOuTXcAzeZkqu0fRuGZub/TZVJtMdnYIIUCVLv
oVzzwviHYmlJx/V5mOedYdOtxYDzbnXmDze17skyJ9Ci9B68kc6uC/pG5AVdzajbmmW1LXrAo8hO
DkSGtjvHVh9WjHu99D8N9HxWgPGLrD8Q7hOaxQZj/16pGOKaZgGHDfT1wjTRBUEfQJp0HDbusBs8
CwoTs13iVYAxk0AvoFEbiQ3xoA4IdWbGEtdvFpYSt5pPLYGEhucs2zzF06i3v0YkyrOnvuq2PLiG
DNu8kHd96Vy5XV20oN+WXRtsOlERjjmfRW2ExsAexuD9YJK6o0W+B7HDQxr6GjnpvbQpH61nFbuv
c2zMu16IZlf5XOHsj9ldxHNLZmpXctNuH5fsdkV/dx3l85tnZgdTN3wqkLj5mTqUuVaQtUik3Hjj
Nyrd8YIiw9Lrn0Ijnzx30wizLl/rCXGYxsT84Tepe0ZWvAzvLPe1AryvNM5vnZl3NGtOmIvqZxYf
48ETG36N16yv7LtSFnfN1BG7PdoM7YfOOroW/xbQoTw5Qn9LkMaDvCKxfBjJpNcLOzj7KEMOPKQ3
SUaorPnF2s6MH/zC/Qp8WEvK3lb5k1LaTYqFq1lDAc4ibxmXr0CQHEerfZn9EtRJpe9tYUPTS0u8
wYHcwQxg3xxN5r5l7ZwqL4aJZS9CiT5/bE2ixWRTWqFTp/s6uSrfhKarIRmNiPoFp74imPHOjWsi
DWIcdxQMgzMOO22KjE2WC+KP0KUJWNWGEkVIqq/Z1BMwXa7DZWE9zrqLlld51bpqfW/b6e7NDbJb
ncjTkLV7dBVqayf2B/KnJpSJRitkYBtHZkYfVPMerIZmub08QsW9X0YN1n/8QRqJXXZuqA3OoVvv
msyIURFAgiL904wbKr/0DSNpznkYcybZP8yGjccUZPH5bf+azjclawRrDvGvziOglAc95guYWkYk
AAUbKuVLXOrufgBQ5UZwUt3xg2Z5HspRv3fFJW9oT/SUBhlFukeU9dai3Wg0SbEJup47qtXb67YG
8h4JZuDzY+0WwEQSCkM2v9zgTCeNdm4V8rzkqTXUp1O5h4D4ehjhwbAhbyvIuJqn6r7K5c2jkjvJ
6BaR2703S7E38/reytznsUdpEY+GhwOPLakp9lrL92BQ3YeVoLWoE3fbs4rrwQ7HRmMDn5tp8aUx
1YfK1vp1E+KgfIqFsQTLInVwDRDn4mc0ltG2VtlbkA0klEmx9kquYLpeHWMdsiHdmG69zwXXVkJ1
Qmya+XpEXtu09GxmEslalVqHJu2QHzCl2dS2dSBxnu0ytx4SzLIY4kEEy2rg+UitpxYE4yo1CEy2
k+QOVZt5NHL9FQm6u4mZmE7rrsUBWcc5HiI3f80dMPDI0+gcqyokngE6oxWBjmBnPPaaWxF8h3YI
7cIQskVZx6nVFMVRyXgjCUzgL9O80bvEehyCBt8O4lbNfIMAfgGtMwu0CU/dYMlv1xPv3IrSVwbY
Npj8Bzz1pyiRn1NZvoEzUQhScBHqbZbtXYMOBLmm5K6h0OjRZ7vQhbDKar+Ilc5IhaxuSPEztkuw
7cPA4kK78prIQqwlnIgnHZorFsRfOnXAAy1z6BIxtIFsutZ58DrX3TcNVwypmkeOVdFxgWNSNRE9
DhGUeJx1Js32+PuDyzUuyE7Z+AptrDoV7B92jvpxEVcwDEzLDVYjAsKAD4QNCxfkFzWgYTXHSev4
UIn2+PuPf/8AMParxrKx+ft/0pcv+/21DIH3TWPqOA+UgwB2cE6/P0MRm+6lyaUlVyk4kEHIDfPD
T9q+RBPqbZNTTHvTUVTtfISgNB/VUL/w3iTb33+KZ0A2QFMoNUcgBYn5EEw4ZCxmTFsfojL5iU50
6frpoCV9tKcVS6cktq9xlDEIiElOjeL+S5qnoR1Z625wtDJAEF73kDnNbWx7gTGUCHqG2vve7l7R
5UKC+UWFGO1bM0q3se3ygoPRA5XPFadw37XiCbepxUWWwhb/XfTCGAbBW1UQr0bvOKwThHHcSBzP
CQ4jdREbSE8UquS+FtfJVlgkatfCspF3X/S8956AnW4StA9vsWbzGQ7zg+r87kXHO8JZg+AA0UBW
75VtuJsmhyla94ommlfeaUmgPTY0bM7TohaO8lS+JRzJdJmH6eorkpynBJ+H5mCxCupJvpHAkK49
ZHiuC8EAa/em5JsdbJqyNE29Q+CNBMwiEa5E9gumH/THtHo2PQ3QUkN3vbKxd6URHb7CsF7tSk4H
U/VfhYMPuBYME7OqzjadOW68Ti/IswIkGwndvRts2q5dPJhvUYYKTySiuzqsgrt0aJDsa2A94GNU
u3G5NKeun5Fdo/WXfOKU/P3PNEt+ecpCYjWV/spxp2KD9sz4y1+2bvnaywJ/TODC/orhc7qlSQLl
3MENeKd/hBAzA50KFGrnSbwOzSypkNF89mmmbyXxM4EFQYLtod3asiMY0Gwes/KcBowNcMTb4GL7
+8Qc5Ys72JSkaWqvFMHLJHiQrlB40b2T+wIvzwBFHbxmXMOKa4FzkEJBv01wxIxjPNAEcH55jXXf
sSSQm9B78c49SpOTG8ORsQfunDpJK5IWuWwKCSxR32RUDUinljYq5sKIqaeXlP3p92d//2AW3RN+
j3LrlI4Hhb0/645zlKQJJIN1IueG55jX9GzV2n2dZKRrosfAMEjEhGfJeqMmpIe2/yuPRB0CoWd/
YSwz28swx4xilJPsErEH6pXLRsg9FkPwEFN2Wzg28F3URLNv43EM6Znt4DSW90NSPE6y/0pNNnqj
ox08SxoPI9FShU8cETMJwQ2GzZnSukWxMhhnd877I3N84FWqR1SuG3u2VzaqBVVY9d0PDk6YqGBT
YiEi5KzV0Tf7iXfV1V8cbS+2lUTG5iPkPFKK1WHmNwGDknI4WoGA1wBTQa1zP7oUOYOsLo9vYNjB
45CLExdfnFJhGo/d3qoC43FoSGCfHK9dKVFvddRvB73LqoPQXhhs7JzAvMrUrSldAfcJLuSIrUGq
M/ywu+CzyunszIxGeKDAZergXubFyoF3jTjCPnSSN90KvrRy9redOvqdvPia6R2NCcOTPjm/6qi+
b+Ju5wr8cD0Vst8ZJNhp5C2PsXOAzI86TPUEDMsfifLGizvM09NcLLmPVmi6w6OISYWuOxrCGe00
lU1qj/pL3+Xx+BZHc3Si3UJiT4okaxqcYy5FF7aLxKOf2MkbZpemW56MOF4PDozrvCN1b9rUkbeN
pfOTeMSfQ4ZwLkHjVzRRtI1UouNs4QPEGxtKR+evG4NDZ67XU5QcaGSK0GbMcbRgHax0bU63vVdd
54qNWevwcaG6UWtA1v1KzSnD0BzblhVPW+kU/BBz+emVPHS05oBHXH4D0v8/SP5/AclbwN//NUj+
7r1/b5r3/zg02bv6+kec/PLv/oKT1zznD+QRjmtzrhmBYxnm33jyv//K9AI3sFy4cobj8ld/A8r7
f9iGyUno+QgPLM8P/gcob/h/EDEFg972TJd/4/w7PHnD4Ccriwy1hjp8/flPGJ8D0zV0yzBsy7f4
QWz+/vP9BvO9+fOfjP/TFLTnjMGIODMwpxJI5BLJeRcUD4jzlXOWzT0iDpbYsZtCe9rMvbMzAKhS
ZYU9fGudc6r/AGIWpGevX1skMBWcqOiVMvUgJtxK8gvrv2zoZzk7PQKUp1Ub03vXkge7gjQnLmnz
5tnHfgp9Br3OkfVQW3sc+fmlit9ae7vMKMWlBOJjYHeziGpZmf6zR0Nu+W/t3RxRuVAEFyMYga2O
4pQbynjSDOaWe8iyK1U/ufZ94xxI+/Hzh54ZjIH/yieRKsau+ebPnwLXWbxtcGuoYU+kp51dLHRa
FEjjRhdvQ35pcpwAvyyFXu7OM/a9/mqVT7N7pYBcBWHjHj3nWpl7N4BcVqwZM+sx7PXHOaYkCo5E
VP/7K/ISf9aolb7b/1wW8mcB5Dsm6fi//vOf/vQvv+qf/lHzX7+/ifhVhO/t+z/9YaPauJ0eul/1
dPvVEFP++3/w16/8f/3L//j1+7v8L+vNtFgC/3rB/QBC94/L7PeX/2WdGX8wyAVKHngeS833eIyH
X0375z9p+h8GBzXGV920DM8muIG19LdlZvxhLIspYK7g66Q0/H2ZuX+wJBie0tQDXswCdv+tdRbY
/Cb/sNA8M/AsxzcDx3adwLfZEv6vhVanRmnl3xSYeJ9vfdDKGwMvBsh1vw5SIDUMQYuQPqof1iJQ
h2AuQPyY1CCdUaFVkXW36mWKXQYhwzbIqJgMjecahl5216L+tgaovqDF6Lb7qdo1Br2yYrZeMJU7
u7iSddjkqAsJXdEPht7BHjU8mMcZd8IM48+QQle1ymJtJnTRAmNm4ZUUMXUX5pUZH1FIII0GLT3K
AJe5xVScH2drTvTDGVcd+okY3aKBtFklN80uK1RXyQ/QOhyO0bWrc2fXDXCkgyx5c2EiImUIUErV
iOrhWq64WAd7aGMHv/S+82fydmjmXMZuouPb0kjuCnqSqsLhaDvPpjkiJG0zhj9oCMZ03FS6wpIM
YDtZQt3AdtFO7/d572drmBRZsXeFRO+ZkPqLDOxWzfdWQVMvlXHL4o2/NMzZb46WfiTQIfaqcnDn
Su+VdiHl8ag2qkjGVetXaOe85/jO0KOTNCQ+MTroVHSXorOpXIIDhM0rIHDCu75lEoRuHG/HQH/s
DPe596fXSTEwn9qTr9MUtabyOCku+IWMAMZ03Jss/5kbybxi0MEGvE9q9TQT+BtP+pUnDFW1qtcN
Gj3GmIyBSI7/RIU0MShwp/meec6+S21MZfHYbNDcccXcJNPIU4SACYTiuBo7XsB0uCVpTXSPWd5j
nbmaQCYd2oDw7NF54CN7HqvogNAGMD7xxYuShCQqUz11MU3Xytr4cfJNNF68za3iADDnfT5L0Czk
hvk1gcLOrnCotPzuU5b0d73oxfDzp0ADPcJZ9yUn/dLnfrNtkNWsSjP4mXstrL9YHmSufbY53Xvo
cSuE4ffxhHVsgVqZSxpSnl3tZXhd4ATIW+cLjs7ayzV6skOGVkt9FxYwg2iumfxVDCFaPCyF+5Rg
yehsptq0FjhC2sl910fkXFXt7xym8SniubWWN8M6IWPAtBiSmtr0GPRYsOf+hi6Lb9502PCvBIwg
sbRJFxIGQhQTAQBQrnz9Ynr02Z2pOAYAfFA903ODPnTy3SFHWugiayNAcKq7HxmIQ7jC7YMuNAb5
LgNAbYTB6Cdbo56uMT0SD9XlOXNw+hnlHNZqujYxeAorA26Fo39Tl/DegL0+uEszpA1qRAH0gxq3
XbYTWEyq6o9l6Z+j2niE4ANmJM3oOTc7IKRkext+t3Xmpt4IVVhHr9HMI5xPPAz/80cMOPXOmJbM
lF6Bp+SDYeR//cxxaP8a8xHl18SyMg6eHpojFNCV3cj+aC4fykLYCLNmpH+zc4TGQKRvavuruSjr
8+8PlQA7wCAlRm9yVxUgb6qfJULvLcrvpxRzZ8I7slItnfra3HhFhQBanOxOY/oZjc5+MrMdqTeQ
8u2xWjfokFAAegORiwPBVbhzQe2RXmIOzD/T2HZOPNx0lkbD3nX5yL5mdskxMvb1GCSnZszT0+/P
hlFP/vpZrbadQzuiUoUeQiJ6HVLRhFbbk42bw3Qa3AxGVSVRSpbRStFw78aigMQRyVMSkLBNNxRJ
qaGzYjOAiXFZHH9/GEf3Y+hbaJCFUx9Fi+oEDGESlgnv22gg4nU97LSJFMQ06NZey5I51Ap6uaYf
k8fqpYwVtILeqe2VbTgC+FlVtRdvlN3ASjSZliv33AQueZe0uDIzR6WaeR7OGgTmPkl6VQkW1kDT
ryM02QQF0I1GxHc8amjTkMkx1YEFqoGE9pAKg2D5Wfbtqdd8kgd0+OUd7rAy+9HwEJ19Hc1RhPjS
6eqXIVXjUbbRwJmCEqMPDtNQJUfzKY6xxLvtDBBuMrBfOqAkEOQjVAGkGug1YhCtfDQSMm1rVx+2
i2/MGevkZGfufdL71Y5XWa6dZlaodPMTlE5nEy0KW9swhiMdy7MFvWTnLBq0wvNeKkb8iKNoCdpN
t8LpU8N3TOMSr9oMtUSH+1rH3Fcr01yBdb2JNqg2NdOPdd26H7xh5A4aiMI8pMjJEthljtAf0VU8
TJo4Yhl6RGPe/UhclCjOxaexAMhcWyYGgA8Y82XlQIfUGtGzVeWzn1O1RiYvb23zZsxjc+46smlw
tmxN5DVc5+AkNg5goKqY8q3ttESsw27ECc4x1ZfVxzAWLzNuxrVT1BXmtpghjnLmTZRH29GhN6vr
/kc7VWwdWgeRSjMcclRhxKoym+4csl6zsb1MmlwGTdmPAV7UGs8ZzIfxatkxfcAMuoEYxXacx2Hv
KvoPmqYR0ao5XL8NsoeDMudNbKo3pmkI8CzdxoUqTgazgI3b9DsdPWihEY9nzk+kO+MxRV2PzyO1
Hgm0WdVB26HoHxTsWE+72XoKXqUythj6eWR9lCQTRm/fTOihLDppKyDaMTP0TeuRnGO5M64yxWiH
kwxBv+2XtFlQI+VFtstl5lLBuCRcSMxklsjA/6nEWZW5fqyknpLpZjRXevTJbmiddhebwcUTw1cb
eBPnWZtsEY69lr5WnkzHLE+dgoLSN8W5bSP4f9V4qgeEs1YuaVlNUX3Xya8EolsIdRKznEtrUcDN
PTWNjYpE0x6R/ZUPhp9NN52gk94dk1dEpN7esOjd8JZEl0ZHAdpK+dSOfGcQhWD1GtqbMYwr5Cb0
pvu2BnEHBwZNMGcSsBkagN6pZX7r9pB++wKATi2TfRqoi4LEAKcHIayT4FEYY3FvqQlNqBXsoGjR
O8SnHfZpbTG4KgGDNs74oUfEa1VDu9OcrtkSudtsfZRqYadZKY6F1L5604CKV9xkm3/bGHkeU5QK
q4F38VYqHk1uJV2olfm8aasguVOpIp3cGo5p127LCWkJ7cB2o2kRUuEYdqPtFZAViuxMs6I9x5YH
87TuUCZm6dmeyqeijBApOw9GNoMNZ1hOMcCAqrIIsS9thtf8jIBBuolIZp3YclDQdOlSZyZ5AIdC
cwuQpB/rksJVa09uScWZBwh4Jj3+iUR83sM6ZsBSYohARG/vNa14g9Y20EXnW0qnBGOpNslc1y+4
C39GLrL7glQt+tbpoUJdTRMyMzedIrax84zLqJBcqVLfNn32nacAN0wAkKckN9WWmRvwzQwXJYFA
I+oKlbeH2LY+jWjrmFr7UGnWYYzhiUgCY8yBH4Ahhr0pieBYO61C6gVhd93q9Oz7o82hhnQCWapX
BZgokyYkgKxZubM9EZxCGIzuPNi9RrRtjnNe4osfl6mFZcaIAeyeE9FDFc9r4G1myTtDjIkimcQe
WTkmBXPqADG1f6Cu2wrQCEhTUMDzIuvHZBy9TcGRw+onoKQ0z2qa9Z3TObiWbO8OPfopcZv2LhnL
m5+Y24watiQe5OKkXr7R87TdxL5HtdcKc5/n4nmqnKuAf0OA60/Z+7RYp4QoeQpC/Ailb1xtK32e
sye4eGvKT3WYC0vdiYkxslVNMzkEy77TWiFWSsItasKjpwiCUg9BDWhIv0+s8qOkDXf3+wOm7nPA
DOww49vW1rgEk0uAmtJto+KMQPXTAxtGO7Va3E/k8gxWRfIz2oqxntAWCB3lSFUwFanzmznVctOa
48+F4pg2bHdNmrABKtiyPe+lj9hyC1w8WIDb2kYfDONucgma6/HMm37+URdJse7K8ZMZN4NkBY3T
YHSdIpxc8mVaYHAo3mZBWejlrYXsYJiwXy9CVI/EBESDxynNt0lcfknLR+Ksua+jcMe1PrIx5J21
Dvzkgf7whmSH7wXpaLhI0qoOomjaZLei7oc1qRYJThDa/FU3HH2RPtt6xcQmYHJGfvu+6Qb4hEQD
NQa91NqPj3PEhUC6/L5KB6WrA4HyDfSZGp6Dte6pJKzwDwRDbR+95UMZgwRS1IhOPJyVwsXmA2Vd
hOu5n1/p+muG/6jDYdk2s/4sBQ7jJsHpkCoUNPFUZtuapbEepQ8valCEbxFn5MSAMmvXP1mk92Xt
Zx/p6g6u4q3JzX5P7qYeFPcq0ywyEMubCflv1WCHYEvC+iXtHyon9jiLFYK7bKvlKEkEeF/P636l
1fCCQPQV5m+wppvwpEbj1UiGY50NaxlBA7YJJ1j7zmBy0UFBn5rI03w1PtYE/HDX0Dn71aOYtz6X
TkISnnSHXlYxEmOWp559UJl7MGeLoivRvHDS1Gs0FYy9E/PXnGGLMLTxgzqGJMIWfimHMeIdLO44
2H9kEvNanWi7KODOnNOs71XuMzIrgDSxK3hz4mzGfsQDwl0pruM3kE3VrVYRur2+vE8nvuVkDGVY
zzpXrQUpP4xn6Uf61iqap84pPyC4x4fkghZ6phG/XKlTjVzCeh53NMAdhg7eqy6DZ2zFRHu1F6Iv
Nm6+LEwwnMq0X1Uw7dsp+SSIRQNmgcxFG35YpOLoBs4WxY13PyXVx+xFj9nAbxER6KHl9w6s9rVd
mtUqaxrACjjaGALVgGhRlW9q7bvPYaVELRtWlGvvtbS+2prAnWIwn/wcivFyPEj5Dotjn1dVtx7x
zg2eCSINnaA34Tfp7TMVJgW6nYK5yfOz68mXMSFpQ2CutDTA4hi47j3JrU0E8qUuRUGRRpk1I/pH
UoHmstwbAyzKxHd2fqpRYVT7eapfIdpth94rNlkDaCS3r+CrH2JRb0w8UVGLIqfTiViQ2jl/8R7j
QVGSDFbYpsW4pPtSWzqUSGidEPUAwmP8zK/cbz30AHsDkfm2HKIwKvQbxlWB7JFLpFc+RTwwgAYo
tArxGYjOJJov2KksexAWoASY2OaxpbKTksy5ktJryjsY6YjhMKpqM5oENyNB3u1YxRjMxXI4RTg5
tTkmOdP3QJuJmplC80IOlXuoCXLiqBUz5DNJLFzS3fuued8WDLDbSeQbZ4z9cKajgqrK20ZNUwAH
ab56YgFlzCYfjQXaR28hTUh1GxbE8WyHkxxuiNxPJC5+1BOqex1SIhwOczvYxsocMTv3rv7od/GL
b+V7x0CHr+8RcG3APDBo7RdsiOT1sZ0U4nLVbAobuZLjihKidRVqgZ3j54aRTCFy0YwYmySMHcuF
F4bF3LWsIIRZzxOplyAW8Ohzavnyw5vM+NzR4elBYRwU/YJ974mrrh40ad8lnTGEmBa9FRcAMGO2
aMANPCURzWNjCZZ3CA6paiNez5hERvRctswObLlbMUcQRPRHvXSv7TB9pRriCCWqQ9RoB7py6LVM
+aJ186uJA3NFecX4TLIXjJAbkX/rMmtYefJZdKxMVI6PBYmJVvxl5fpbgVwCifPAG+4DpeGxHoGJ
50Xzy3aY0yOLeZ3Sn3Zu0TBUPxniP2lZnhD8Xn0K03nUY3byeOivMfwQD/9TmZcnVIdjOMDy2gis
vhnF9pjrH/ZsA5iU7Jwlz7dZYckHGLHF7yuvikT4ERMAU0R6890Mx18el6VRx8AhkHD+cPNyz3jy
2Z/rq1WhoUwD1EjMxZHARtFHFvUPZjf4u5g6w5udPYHxVxEXYa91b4WwQOAz6Q3S/i3N0jeQcswm
gunoxk8z+8FcgVqQqbyOo0nhVduPAwUEXRYu/IuRdWY+wUgPeEcrrrNJlkIr7A/p6K+9cD6dmBZW
NetbPEZi0xCztBmG9Ch857FS06ONjgi9AVPZwvrIs+6KFfjSASVn+c5fCH/iVdIG20QayVNRGzQX
CSclOUAEkNaj5Sb5IwXPNDuE83Q5+UQGEEbL7I5DrAPk0Nqjzsu2BXC3J7YLJ1WvgwZp2a9nrA+U
AuV+qCFiRHR2l+iNUHY9BqRp7+f+S+sUlChIGBKPraYtKRN6bq9UrivnoNIGpaR1b2NphLpCC4Uo
whNRC21NS2yEIQutQ2NOkl46FKizi8xwip/Kqe8QCsLlgbsNiAie3Qw/Bb+4s/JRn6wdZAAJt6sd
pIhQRulrXJFOMXbROpAlPOg02ZH4lqIF6u7pL8xnopMBQ8ZQFEbklBF8JGQB4glRw1pZpsnNs/zu
YKFl7YKASOqM65KOUonnMZrGd8+TA9tBcsUYj0BV3BGlTgZ4flzKdhBcXofj0m1QWEhAMbbw9hBc
SDKhITyr+kx4WbXGrtHt8j64qxuWMK8+OSL5odPFowuEpNZP+hiB4s6sZzCba5Tc9l1PaDdOADJC
086+ldUzAuWtYxBcqKUHLorzLmoutYml0JLi3Sz6Eea1tcudIIJ8oclwMZvxgo5n1YEqTwegQNXi
HBWkk4Qg3N7bYMIO6pY/00EyCbO+lmIag28DMOIi5MT1u+539FQT3Z9XU5Xh3IzxsgTZs2bSYuU1
jPbjFD+yPh+5P7/FioTafhIbS+s2TjMagBvo26bZoxVBayia4eZqWbxLhuSgae5ZVMai+8LqK+Ty
NlGdzb5XgujXz3ETvzQKk0hl/jd757EcuZJl21/pH8A1OBxyGlpTk5k5gZFMElo64BBf3wtZZa/E
oO3VG71Bm10Lu2RSBCMA9+Pn7L02hBSTzCD3ngPluQFDAHvC5DgStivEsB+8vsj95hFYINgE+CUX
NoeGJjuOK4JTw5xz/mD4mMDFs4ztFv00YUYidF0oPyaS+Q0DhNPig6FR6JOy2cQfQVn8IPzxh+1z
dyI9gFbWEsNb+z6kby4VqyytI5SALZoq65BUVbfmyR0aywEJNi+89qJ4HysPcjWSKdtouTtm8apR
oGsXaqJJsVSMGBYMFnLE00wGh5p2uZvH737VBWtSd39rLmlCbO7KKoqA/L+WUV+uSsajfgKUNXxw
wwBISf2za8ZjPDgJXtP5yQIft/IfwYvmWwx/NzdW5N/att6pQW9spO/gTYHORiloXa+/6ydWi5Lk
A6OCNzmJEDEFESxhwBmY/MNuG3Yt22366sAl2HdK46eK6wuHI64LzsaTSazV2G1H20BIJesfE3Oo
C7Gl5yVUSDjhK43+4+Qkz3WDwB7jsdoM1N8rz4gbuGHjj2W/nvsRlrpYkr/ov87g3rsCH9Fo2w9x
gsADzAHisanYzy6WNwkruID+buAgbkts8wQAVLlCrMBADp8MLp44kPjJaBPNHFzIRiZeI3CLbFdr
Df4BH2+cxusItDZNXIPA3gevSPgVijtb0DlC/VgebResmr3QFqsgeWvN/nlAlqUM/TY7ETtdbD3g
S/ahRq86t+zXsxL3QqbBKod3cKit4btYckp0Tkilz4lyiKTYN3Z0qIVaePb6d9lWL3bQUKUXzWNn
+acB++klLdyNmMZonwhWy0IS2hSJ/MrNmqoguA7g726RXIqPBHGWDukVFgZbcC05zA7tu2eF1jWD
2UmaFyk9wjjMtskQugGkM1TY8Rc51pA4W1vigSiRzSMxwwWin/0QEZQn5WeW6Iwhjj6X0qeZI6Dp
ZiyOps/6YDp4lKYMMa4PYmxMq5dRdM9zOb9Lj/esn/2rR3PZMzjBkdVsrp0Qe09iZMQwB9UpGyIH
p17OPoHG6MR+twtgeGyssK/XdT3tYXLcq2F0scDYwaZtFbtise6m8N2ja9ubNMGtSrX7IjXdjTcj
+BwzMhPy0l156eAzmWepz4n1cwz/s44QXHvN8llIGxqMLhZeFmTg9lvfd0+6ZiVjE/mVRrNcz2aP
sPyLiKq5xMFjRNXD0EbnFCApOTHWK430d0i3GtFu9tg4XKpuBL6GwncCw1hhnCQYAs3xltN6iBxy
XS4NkNmihYGI+lODPbxWZ49Kf5uPRFoFjbrQd+7WxeL4nInI3HICBiSR9d8FsN8dC8Y7NCDrQBoB
XXRgQwBgs2lTxLVz6qVm87fpwBPyfapq2+ZGb3bambhJlQ3pLyOoYY4wVbcRFAyfzrfn6PlYeBw2
hzYjIakcF29OeGrglYCoN8aLG+xCmw7eKL1hS3YTAmpPx/tA87bTPHtquyy8iGF81AtGIi/7D1kb
t4wTCSRMfw3MmEst5dYcw9JkkD9LQGsudamXBTgOsndQcn+o+b+kQjjkCXM/yXRejx55aB1Lk3KD
bl+Iv0k9D1bHvlUKyBwTOs9eWRRldFJ9zw8PszdcLCW/5CR+0SPjBOmwPfLkOSEDEt/lDScqmUcc
+p3xh0cieGzWv7Bb3DNW2oyxsmhYlsG58s0L2b8TolW7zj8Qm19HSCP7oiD3x8pQcHFuiethX832
I2e2x1HNT8jZCVtQj3PIClj9yMICEIGxxe7HsujYw8aM1Q/ZZo855fBuBr+8KifzOR77s11g/nQA
49KXpE/FZGU1ESYio3ujL5wDl/zJZhPZJnJU5EutRSQpe9II0rnlvgVj9ZKWjJoKFkVaOMgBS+iV
BOM9Fdz0+FU3CK3DVSt58Dzcp4lzYDT2gP+a+RGLAOVWtatnNkDCjzBKEbuAt+a7MDZ+nGfb+Tt+
MT3WdEJVGYcbtM8ROGyTklXPLACUuB3KcJvG78CJU3q82jYDRWy4XEskU686TecSQnKxt5uAOQcE
22pyBXpCKsra5GbyUpRuJJvMFbLoHr0uaRBQw05J3BckhYM77Y38HbxctPZ19uHR31+j/+f02I8B
JkwckDB1WZkaUH1Z9+Ul9shTokewkO3GmbZUxmRoM7iS4Sjhwawf3qnu+vLeZ7qwglVdlB90ttAB
DV9jGprENfXluYhYbWLHJYhB0dANK2zZtXKns7Q694Gu20YT/L2VpWOv29GOt9hJSuxREy5u/Tza
0HXVBIFEAtLQ2WfWJM+tqV6py9sd7Ugup4aqrlZUpAENk5VWHRpsjzO4VpTcRQDzcpyZu0qL2BPD
mw6Jmo5NkPz2hpStDYZn6QRfEJimrT2B5SjlUU5u/VSEdXb+z8U+z1XBf/9vSp9/0QPtv6rbe/Gl
/v1H/X8oB/Ld/1ENFH/91/6dSKj3f9YELd/zd+mdkH956IH8wPGkS2Ku/IcoSLh/+ULaZoCyB2UO
3Kd/aILkX7h50Lw7jicQFNko5hTs1Rg5nPwLY05g8TnLtzH3ef+JJiiwF8nPP2nveFYO/7loAjnc
oFpatHn/pL2L/dyXrc4B8hKzAFrzBxQhEJQcWMNOn4LuHPRAibrGfg3j7BT7xhojGfu/yfaYf460
4a20QdAT4KbMYcOOAi1JUb8YE+Kg3Bjf6ZRf/NBHAgPvRcT1ryL2TMyBtbsmMIXhYvuDwf25G7A/
xE3wmFpltc/BI5fVXBzIe2tPAV6w02IIO/3jw1gPBOJAwWSoFvz9S/72dTmJYnVDVBFRPns5Vc/o
p++g20Bb2IkMHhhxSsEQcOosmwK3xvLtfx5ci+ohYD/aNv6QHiygL3/zQfTVzAGwXVZokximPw+B
ktMpHtufzRh8pDC267cwzmtwy9596cREW0VVe+rJP103ZASDW6GwxjVq/CiZeayhycUbWIiYJZ05
pA6KrOrUoao5WDlaIfhR0Icbl37IsqMbvTjp2TTHw5///fOQ5cidyxQOWTDNZ+Wi8fbgR279Phhv
XX11qvy3HnxURzBuHnCNx2mHlp45qOvxu4hF+UGV490MkAy+qZwzuwVpywwD2DUqaHNTHbmYK2mK
GSK9uZhhr7pqX2VPcHhOo9N0qvmgYCJ5CFPWVdTu3eVJyJkuQK+M91gqcdT9g4OwYyWKpDpwKACw
YIZ7ZVbI6xXjZY8AzM6OyT3A9OHXixUQYlSvqe2B71NJYzfx3fxHI0V99N0J0iqytv2ovDsZNA+J
Pbn7TDNQkdCrsPsD/dcDQ3cSE59gqP7QTBIP8Rw4h4Telte7b1RH9t5PxTEJI5KawNNAuORUEEUa
yzGnZzqF9UuQj9bJW2qHhKNBYNvedkrzb9U3ICQsNr0ec2ZV/GpqDKdTBDY+6C9OXuhXg+fBfBCT
0OBeiUph77MXCgQl66ZuMNVUVPjNqMKNgOq+ilta2HH7HAizPuteu3swts8QHRUKF7AxkRWk9MXj
T6pNBZXMUFubBeXkBQTO99YLnpCPQYwMWidcrarTWxWbH1PYo1hALxrEny66kXWsc9xcOMjJlHEY
cDtmsXlgpBa/4vW91iJaJ4HkcBpSRPql8d65abHrG5JyZ5eXWXL+M4v4pVzOYS1Bjm5qGrQSIgXQ
gcyYyA2w4PLOtholfOmVL4XV4BO0PO8lwRG8N216b33d3WqLXm0rAhssAP6MqXb7XTbDum6LhO3a
SrYxo615IqfSIhxsFeDwPnJoKdMqw4ypZoKLuWeKuj8UqNhpmOb4+VILvAvY2LTx94C/jUPmQnwq
Auu7DaxdtUS4+L5l3cyph5ebTFudqnjf4w7ZGWVHO5KztFMM1dWXi4pR4Zmaw980czyw5/lbquyt
HK3yWtC03mUGCeiJnB79KOXqE95WYz7coaKW8AyivSzs7kJq40djPvyxWiV2YR6KGIOGlbLWqNuQ
Yq7E13ee/YhRUM+Yzgcjy6W7Stkp1jB+MGAk6U6WokOr5B/BO9ClcCXWkd4CmIcfFst+nVyq+M4w
mHmpAqVIwPGYKyb/NZlluY4rZGmlCpwdigCAHwH6pFoEr47ZFzuzxIFajpOzGXQRoVakBvaAgYFp
Qn5pGzBHU++GASC4N33z1mqWFtaRTL+YMZ3sXkzMsehDuZr4FzPaGHYZnlF21NupMm40Oz5NNzVO
AMOpMnVsYKk0iMCFQSYWVTNNEX9Ee51lchcmSEgERw+/oOfZjxzGmtqDpqB9lM9ZG2LCNy5u7I33
HBIxfFftFq+JvMeKMW1K+zhy+FqjOq2uQUezjcTyY5qAjyuz1n20pLOfFHKw0KYvC3xmCX4kYMQn
CjGpCR+HIo1UQcIWavqoPaGie5Eq5eTf40KahYhOLRSbwr8QB2dCJqgBk47GfedGD/GgOBxa4DkU
BBbbdevbPA3wtYz6AYzFvg1qvXJbw1544F8Iwt2K2Hs35PWviRcErGwyKemtZjeXkdy4+Do2YUIP
O/N5f0VpEaU6WF9sc3ovOVsEyT1Ar3016ZbONtxOT7ZgSAXAAJsid/RL/2BJMqNwBOF+LdBGDMQ1
QRKJiKf2IQJFXMk9DUFEiaFAjDhHO6tV7Tmf/QHHlJS0QdJTpWV0kfZ80h7jKncq5JZoCHcvGySQ
MP84AJogqLMw2rm84oy5wOcr46EyRwdipXEXUQ4dLTmlmzzrn4OlQ1IXBgIGEQZsPd1iLQwOUxUo
niqh2agl8d7rNYiJw+gOyAZBP9Xm99C0+uqVHC4Mn75xH5Z7xuLJDY4K8iz/A6ABoedMCVL/sbcc
/6iZw6BG08kejxZyPPsoHcAMDDhBRls4D7OSrqYQTXOsgQiuwMD/bOis7yOV2VfPBW815z5hXzgI
tN3tjCoDoLZQr6N5eNHjPG1Mz371BqtZomxoMhnRi8B71UfCpUWKkjgZ1KNwCOJOqnS+KqM95Wa1
TqM8uSAAW6vSexesCLgbnx3uvNaz+9coiYy7PDafSFl7k2FLo6tgUE2//pvjh7UjRjFeJbVbXexQ
2ceINEJVDM+5diAWpuyvbVJSzwB3QeX1QhYqKF1sxGurIPWce7LQoKJymxAU5lVxngZbs1b1yUin
12yqBiyOZgRmjX4K45QaF/GDVWJtyn1WRGzje/oa0dUC6Iz5qjr21AMIMfAPyyGCfgI3WFdxeeoD
tt5xxMpeEW+ZDE28tQUgy6AMofpDoFx1VlswzPQPNfzEHrPZvms+HDeudzKAj+5U3smS4RnPWbH3
UQft/bnf262Bj34pp/TygKeaaAYAs/GOk+BLUDGXXTEQa1F8BgQzpHWNiBbJ54R6+FQbyBijFmkk
3NAaNyuSxbTzSRWEB0RVsp/K8UvTRRpzOou688V6EHTdcegTFmU82K2kG7H8XpdRBLzNcrwyAnqh
XUqeHjFIJOIs2tQ/DwmyD0Yp6qI9N9xly0c5hFf0s8xc7YpYA8tWj0XGCS/xuoWoqMBMAaNH2zpB
tKwZPvaZRSXXS1K+QUuvXNWTOSrEys5JEfcz/65LC2flDunZK6sb3rW7QhA58uchc4KfUd98RBYy
/jgpniF5guyLwCEvZjE7kMeqJm+tbpEqCVrpfd+cGm21W24iuWrn9pYMkPBca3wFLjXvELt/GOAR
z2Nub9IGIE8+y6eg03BwMnSSRUER58IvLVL/dxxB92ETRQQfyjWyjMOfjxAQ04gcUN/m6ffA1UI7
znxtUMoT6kOWTla/wb4HPCLIQgMkuwrjqdpAHPM3lvNLgO9lTWw+cCLxTxXRNyHjX5q8/saOW/jh
g64YWnJ8Bi1CuxLF4ISnoenZmNREEBf9psW+ALcQgF1T8Fr1kicxjgKrQ4Oow807JMxmejUxqPLz
WPupqrbk6bC1VAy1Q8dAtpxP27Sbj/OYBfsef64qo/RM2LsaadvYFSt5o015jOa7pg83jjZw2PUU
6UIa33lXqjtQ9y+m7ihFF/Au9fR+CAi3tsZ7K40AFVp6Oy30U9WM9953V3b2xpqd56amSwuniD9A
NPUOS0a+TuboVgqmF7ooSO0w662xpJR5dFWnxqJLwuR/qhl11KX16PeaICDVcc+E0CDMPSNCrKWE
k6/TWm5Ld/r48w2Z2aDbt8eraaEP3+L3ZI03km9dGb+soHiXtZ2vHZeJViFe8Ydb9JvIEKhNpJeJ
4ELYZuwP6Nb0E1Ha32nH4iuCbusQjkWPSZKbAG6xnIN94aPMg3dhrhImORgwIDukSU+ije0fyQUj
xrOP7HXaFVRUCCJ3GXKeisMPfDWr7AifcPPnVgp723otSzNpRfD86dPXPfnKHckIUYFQRTByNMgJ
bRJ0prMULFyottMM1attqUtuIfkPlpfKsSjBohwqboq9jOgbJuaTylh7AemPgYIMjRZ2bsdx78Q7
a7lXQrM6FlZ2o7qtNuPwubxQfcXPWv506sbDNKNHiAqSfKFNrJ0CRsEfY41CorBiRsZ4pRz3+XL1
Dq49bplCt+q9GjlvzXL5ZPXn66wTYNOPTrp7MaO8qCfyvOdMobuzmusM8WvrZh76SQP1l7/veq7F
bqjgxPvtpnGUc8hopE6tQ2t4QI2Rc9uAmHpHB5thZKubVVsYX01rvtoNayQCPO6tlkwK272BGas2
Hu1ZdMzI8vSgMLH778wReJEjxMT2TPxumX6X/Ml/vjic3YcJNTKfWCP39DZE1xSecwgxhaOby8/i
mpqpvUX/AU4D7h88yEkRBJnzRqfLm8eyeAS8jTkdFOba6bmMNI3qqHtu5vibA8G0zcs3K09xw6d4
TksXlLRGN6boY9vV9n+bXv83Hjjf+5+aXvv3j6r8l34XX/53C5z9l4PHzQ58529uUtpNwx8PnP+X
i8sU7K1leaZjekuj6e8OOOsvWk+uSayfoHNs8QX/p9tlyL+W7hcWOJ/qTbrCt/6Tdhc+LPNf+l0+
xZnrer40kQWi8Pfcf7PAga9Iu6EptjhLynPtkC+KWrO1pL6Nx27U2XnunpHZDxeVEKk1xvmdk7Bd
55VL4CDTnnWVkTRRmx5Josk6MybzBN+weupjj4qSHOQYtVntEI9hTT/7WoqzslkzGokVgJkWoWOh
U6+sliOtqT6Lofjhpbh+okB7V2MwHuhKnyrSPH7k3kjMVzw6O3DW464pY0moZOOdq9SZ0SQMv0VB
bmeaBvHJ64JND8P7Srwau6Y9luuK2AeQJNckAzuWB+MuqGswjm2E56AZiF+cqjvuGGsXxc54pzvz
pUEyRoYLETmosyRUKxRJQ0/QgGSkzjcRZp7b1XcNxpj01dtk+gx6aF2ADkndI/TDuymAFQUi6zLa
C990nqv9QO5A5BSPma2eUok2skQHf8hgtW8GBvWGKNBm9kH2Vsf18zAl9yisHOLl7FfpvCUULscB
BfC2c1EaxJT2Mf4Pnlp3cDs/vS0k6F7m8lo3Vfxg97kPWZA8yFzZ5wCwJ+Ji+dwJmRDo5I47p5N8
nzU8TvawvB7tBjtXt+5988cY9FjJLARxCYlk/uzyc+lrNr5V7bqoy54FRJlVaUTRhYrSfuyKZxUZ
RK7QNBsA/DC70wQEpPnVmaL3bIo/0YObZ7sOIXgiWfOR14LUsfMNRJi32K/MiyTD3aeA35vZEUgO
wwrbgj8QFzP8Iy/duZoyXTBAAGNTbRWJE7vC71BxBGCjBredPqtCmR+dOkYuV2HcII8b+554LaPJ
YMmueHfrt8SONkPneusGK8k2nLdeG7RHLHrvEbQ1BGveK6A4fyejGASITolfrYuXoUgKLBo9LG4j
Qn5YUgVNPk2OSZfJvg/ijc1ZB1U46aOclbgyBoujOppvW5OUYPb9l12bgvGug/+zOJWegHel+fs6
yhukb1F6cKA7OgznnaIB1UPu24UIJgXH29ogbOGIL6ttEorkAmECi4PQz3k2R0+Ciht/xvyE0f2c
NtUOSy1NoRy9plncZ5kD5nbLgpKsUzXCE6k0ByAvJgQmcplUW+Y2tesztL34qbXd+MmInQ6yvaa0
9YhCiduo4lxVBgcxXvwWu4NSk7pNMaKyyo2f+0ITIAd75mDPRfKcITKmcJ3PQ2hvcRHE+zY1Pw1q
9/u6DM37+RFqVnB2qjcXOFWPZ2AXOW4NZ1sHO7guJZ4iCjPDweBfODu3zJJNF4ATzMB8zNNvsEO/
3QkxySBPyvV7IN3COOWko06a9IVMmZeWg/JRqPJhzt2C7PrhLiHUjbPZwrB2Hjhjg6pvnAMDO0Iu
E5h3Ter9QaMyK4zQqLXW/DqbXUieXF7scjTVPd7D9ZiZ8wn9SLitu+6qatPYDNPAoHQOrtgyyAgh
vwTLAVSrKYv0CUk5Ty+a252RPQ69jNAoRIekh5WIY9xExT97R5hHL6GJpisxIDyqOvwyzOJ78BjF
Jbn302xTiwLNpKW39OzI38q2sc/ktLIlHCgAJDhuptb48rISVxylWud2A2PZPj7U8YDZpSjOEwDp
KoAj0+v8lf7vfKxUDThGrM00qZ7py65Sg65gEtivzCYVcbVo/ietpk20cMgLpzp3c9ETEwBKZXKg
4XXqarMKPvhO/c49S9cB2BsvB8R0DR7rSkFNZCHDfJT+uykJx000irtUuGJTOeaxccOvMmd66UGR
7Mme3E9j8zb5KsLXXP0G85+hGmOrUB1Ek7ipKJuG5OBNmI/sxCESk91EJedigYYPTFmyTPFDqfCS
4s30QZXkaD9GL2w3QmRc4ZIYVUyHfiIuoQVYa+wiY5WoPMOYGYSbCXkHzx6Ua3m0EM+0M2AcIo8u
fokLeyx8fYqi7pAS7nxXdOpmm369N1hysQQ4TgF/nIcY5ZLvJQEkhfKJF4dTuL9Ma2Q0cz7/M6n5
83HSA0Ebu7ml8HTFHk/WT6Q7ECW/21Y/iKmOj23UkXQSBchACTsR4ldntr/7Mp7uY+BMmA9Mwica
wpXTLjm5NpPsrkue+zG0QMKXzs6b3eo4n1MDwwPe8pANANs4+yaCmMh/Z7flD2LFPDOPpWESpKcs
gChhhG518DtZb7Rv/Dbpnq9ZP7AclGhCndz6lGKSd5MocTFL9RVbJL4ZDkHbZfc0h4Xzs4+QuykD
AbjjOpeu0kweouxbZ1gRo7rE2KP9E3anceVaA4YNJ/6qK2PeIf8ANYHtfoPCB2+Xqv94LZiVtHAn
VCVfI+g+qETSI7AdYL+j2eOZ1oKwl/mMy6M8tNlkX8rAO4ZB2KzjbMw2Ff1BnDguWQK8aLkMsaPR
L0f7E6BrEt9+T4Jn1/SXXB9Dc8a8JFsTgZfcDSVzAzl7FOWta+xiVVLPtwrdiP5ZKXVG7yr2NIYN
8pUbvcX6GGJDyBVnt6q0LwtmzYLQitysvtlWYmAfiJh7LMTCzCCNJQvrB5RP4gkhA0URzb3FME+8
y5wetGAO7nCTxRqeap4nK/qs1WlBOxuRLfduj2peFKKhZYlawR9KYxumPwFvIvw1BWEkA9Z9NSF0
4MZJAEeiD+K3OugxpmHLoZ8tBgEIkrahJa6rOxDVmx1Ktw/vtUGmwtLexuoh7lDujnvET9cA8jzC
RjQ4JD/wb1NIOEEzbudm6bsYG5ET5WLQP0MKax3DyJs3NDgAmkHPpEXRgb+zsitSOcEkqHaAMGl6
eW53Cczh1WtgoYc2WGSMl9t4Av7lR9icxdg/Zcp7ZE7M3kcmDPvANJysggaO442rtJG/hx5jWoFA
cDXB/RwJd8pjBjZaYVZC7dAjqVi3BUMr8o85NNXRsC7sGPc3HbyGKiTEOwRPVaFRsfBjpc+epct9
2/X8QE64F3N5AAKZjXEHKMh6qOv+6DBYIshsvJ/c+ZlwomFXzTUxwsBrVyZ+q0In7FeGs6TQ5jd6
8cGDnx6MWf4KMrK+J0c8lIb8MjLIQL2pMAG0THr9OTonIduCjFDUUb5t4sq/CkYq+5xcSILvu1/p
gO0aLNcm7LKAbcG2rkWa4U4gQnAXDlzprpwO9kAjy0l6c6twme54xU/k3g4/7TlWm9En7xpkQYkk
HQKu2Ti7gXlqGe4AquaY3yzCQXNUdqYoXxTrrF3ZB5kP9mdWfXPKSW5m6KWc/+er2UwvZauT+yps
xp2Z0hZQSOGsNjqGSRXsjJCJ3CwI0HBYTUOVupBqiuY+b3BskJkMNlTTPNbyhcGPlSVkENHVOftF
2DxNQf+K/KV5UX65k3OXkGJpNad2zWD9nFQguGVWtUyTzE8B/9UvIB0UI68cFHBF/BaynzRo1c4x
wAJk3IiDnN+YMf5ORoO+nbZ3yxOjN9G+lPlwzSZTrVJBAV4Zw5MZFhVaG6ggRcsrSRP3nMTePuwE
sar0nBDu55+6dUgOTY+BBnAB/KRHOjN9tFl29lw0P0FDXmwowX2Gjn/XujTvPHwolE9jXd1Nfm4f
zEbs25EOcZMQk9osvuLCosWHEc3ySw+1uG+CrNTrEgPYNUsNApMDyNRIvhwm1E4NyKxHlYlx9ezG
NuA7g/VOVMK+mlJ3B4oQRQ+ESavDrSo1+y9uv65T/atrBJ9WKq+4CZ/o4YPtFh00PxyKI5oEZUw/
4KmC+eVF2AsfzxUpKThncDbEjKr3tZvc5p5vI4EPOOlMBEFNzGqam1uYFdO1j+rjRI0NQCv8qKbq
ZxngJHEdbNCN4mRDTR5UnKHCRUuquOWJK2OFpgybDr3cjWy6I44sZF1ugpuKJLbdQHfulFvo5npd
H43KeW3c+jH1R/mZ6PgeYB3ciKVf52bmzS/3voBA1LnNz84IqmNQts2DIfTPtq3zn7KE/mk6Psl2
DL1YlkmDhnb3ErXxgwvDgDMT4VNO767jqJBE07WvVu0Yt3ZgfEOto1WfHfPZas5Nm97RzHcPo8Fa
6DdzuS3ioGCENZ6kACGKTnLcIg4gW6HBDO86qPCBLuI4uQal+YYjJd97JEesBtK8lxJ49FmM3Lz8
GVY7GgjZlfyFV7visIxgsN7MKFtBa0+7fCTeN5oclBNOOd/IMrmr4aJZqE5vWprjsSjxOOTNdKn0
bByaQNmb5DGX80IVaN5V3+pN4mbPMA8KyNfVq+gg4hG65N9UJt9gauwMsqo2WcNtQnoTAra8vxNt
0Z2MXs/r2h7fUWCc24b8aBJ1iU5l6zDcUV3Tap6PapquUA/qLey31WxEIVFq/nYcmPdq+xKnibkb
VfJK4d6vBOoB0qE5pKcxCHp8lGwBIYkrk8IWG9KMW80QGPc9TH6HUE4jwJCi5NmyivFmcrsMGJ6u
stYKwWuC77bzkVWOixA4GFVHTzo+jroJMLHxKdIbQwixOdIL5qFn9MwtMmikDnOgriXD0jncdaIw
sBbST65DmsbBPCUkLM2UDUiDdlGxSEW74sOXnXXm/GE9tBFmLidi+pqE5tqG/HvNIzapxBOarrbg
vgtD8zyR0uYD8cPY21FY96N4qPESl+58sqth3WkGJKnZXS1nlMcifgJqYV3sZnobHf1segwHjMSJ
DlPeBETwgEwc0L0WuXm04dC/dNP4K+pQAGaz2R5bJ8wPQdzcTIMyOI4zDsm5j5F0JK8my9IUw6r/
UGFPKeFhkldTPitMNid5CzwujtzHeuyBN3xE0axOBZteLv1vO1NAhBqVbXPWhVWrOOeSeGvvuwrM
i8B3RDAmWoaFQmh9ua0wD2bqPQN76ghq50Ho8L4eigeZPDg6FRt6JOS/aArPwYIr2MQPtbUN7JKm
Sucnd6YLMVBV1AuiJU07G23ohmk8XjAwdAdRGcXG0srb5wKeYZDMLxYXMoTMZiYtymKIcu+oiYCx
dAaxUDAThjELb9dz1m61dIu02ANdMNY2PfxVnSCfH6xQbmY7f7dGClu3DR51pL4FFjIGMVSo+chz
jStawSZHx9qsUTQy2Bc9CUBWYH4R6vzut2TWqnTGUR+ZoL+DF16EeSdKvkamhgtGw3lVNUB0m8uA
dy6awL+TCgpXJaugKSb5MawgW0+FOEy1hflQTBdTPkxzo5lXwrIw7erRGcKDj9nYKiIXo+tiqKrN
F4a9O7xOLD5LOEAS2uc5HAhaMMp9ojAOgklnZFQflcSYVU/uuAkb+nhjhBtb5E+teDR06q4b7X92
GhCQw0gotTk/2W5xdhpU7ZJBLo0ZgoacpLbWNWmMVn6GI0Q+FiDYVa79qww5wrRB/G7YwWs9LsdA
Ary3o3HnT9WNwmxvlTGTRKsMiLws7qZY3HkC8UF1qhpGN6VHnT9L1ptk/sFztti54HsU2mYQk3+W
HR5BklkbysF0yn4QA9chkXr2fMDcvc37aLXE2c4t0SOTO1yCOKR4qFsm4gQ683nvLpNsEfQrUSzY
jI+lkW3SzIOv3qM5AuZCX72MtOb4ShtEjLx1rgz6szO9Eb2bJ9hcM1wxy7Nq3SRY1zFuuUrfqkHh
CRPNpouLF+aT6c5rZXBiVnJK2uFbZmH2HVn7Eh+ZHtwjWn+s3BpzRxSTY9SgI9CgMk+4yKEntOz7
ZrxOCvda10Ozy2CDCKu5GRRu66JE0p2V29j4SlrMxEoZPvOo8F4ZjvPQeHIbJBWqJPPb66ZvdlX8
WzmHB0iZrLdEkmh3fiGQ7x57l7k17EH/N3tnkhy5kkXXrWgDKEPjjmYafUsGm2Q3gTH5mY6+cfQY
aRvah3agnWglOmCV1S/TQCbNNQkjmUySEQG4P3/v3nPXZJeQtSW3Mo24eT33yljRRc8frc0GrCY2
vWtejfEBw9KHCLg4qYtLZVmvXuntE/MxDlBXdHHbr/EaJ+c5JtE8n+Qatbx13+vxs8mezOlX7Nfb
CpoEmYW5OjMv3Dh9/VDmxq/Ca/VNtSXhn7HJOC8Zz0mXGBcI6Cf8g09YXTddZRsPjtgObVKxbFcF
J1hsnZ7JcZ7jd+/2zTYfYbdgyVIJA9RCuEDec4NmWozBxevCbeyG6DKL7l6P0aYTpkvHsi22RMzg
cAfg5ttLX2JDK0Htiyj7y0i4/7nH29U8GpouYHj2MGkB7sUnN4EU28ICliuQv2BDgprG8Rq65NNc
YmBSmle0GaFyieAgIjwX9Gn/IC3DPjo+9BJVl+yb3TS55qNPiMbcTTe6ANmmcEiwHgE2+nSJrKF5
S+b6O0RMNoMSBnDdfOSIOyaxHx1H/QmT4jCa4VZgxcbT49JOKkIsybU0tjIRjOkCkNtW907DYBXX
zj51+uSYB3CQfct6D5V1xl6+z2L7DcEWFJGZCLVKawrbGvIRm2FSDHBnzfwpGSd8t969WfDrEt7t
GXLV2LpnRIqr0kJMRCcqitp5P5osEF1PnoeEWIKgMuVVZ4sKJvDRRg41JFbDFk3wZ253goHlR/lN
mjJ5Aap589mwGRJcWxu5fUjS0Hbust1sBu8tOXscgps3V3jwxoL0QUn7UFgmUeoTjdhq8P80TVUz
DIS/nwV3EBW+58ngYGqYmPyEcx/M9i8DHcexnX5LE48UZ0EPU3bwRiPnBA9jo82+PwKG1SsZuShS
J2gOCWi4Osjuh6mwVxXnqpVh/o4G8d7lJmW0/46Yir8hSD7GXHxhGGLJKvh/1XQhBRmQcbwF+QK0
PeweVae5v8JnU2t3N9NWck1jQjEYXRWy/zs/CF+4OAiTV+FDqM33PECbSVf0bLv4SJEGrlMwO7IM
TmnGRYLn9iU2qWXRIZ3dTuxiF/xI9oMmSUharR7bWBwWCkiE96xrzDW4KixznXeNJXzr2Kf2yodN
aRefRIEfC4c4d9bsP8XC6wJdRfXRAu2ZrJqxyGfczUdtJL8aUb4xq79WAA7pcrVAISxaldzYHyJD
/qMSDgpTSXfbypeuFSionKobPvR92LGDRoB2I3jAWPw+gXY9/EiNIhKdmr3ncWrvEcOh9V+qyPBD
MmmmC/dklCOtXRJt57Kl0qGZWqlfIhu/FbMTiHps/zSRjknb3qbIf3CwEGMVY9qAYxBXIS+OZdnI
YiLGyWhEV7MQn82A4rh+REZLZlBavJVCf9ZcApiOiN80AotIngJ/ifyeJuSabT7eTKrsrcR44Qix
kWP2RyTZiealvpvVVbn1zVp+MVpPmjiaX1PDuN6mqiVzi+l692UP+WFIkwPKwCuT5s0CEevHxYEu
kp0mwMOz21tMPZGmHwWhebll76aCkyLX7c0hvmpmPN3NIX2LJVgcIhMCGtBUnoohwlrgj/pLEU8v
5Thfkiy9Zzt9iTxQ33bI2b845u70ZBrOg5Ao+3K8rEQJ/bGybwua0sqx8pObWfG+osy20/bVXJJc
Kt4yZaBlj5uC9w25R4jqtLL0eei4xoUaWHF0yi1GBy4exRWwCPOr8gGdzR0NDvRimWZo44s9pwJr
ZdTDU0R4MmRHOmjZWzW2xPTUxS/fZn+rbUQIOKy33o8e0cE8wvsLs99lmJ8fEvI0fbHJKQDSyqHh
0mZHZqZf09SQBEgKK1eXC2vCejHGCAL6QCOVjhEep3DX9T3VZ2zyZpuat4bo7RiJO68ZPHSt5e+i
oTORpI+GshH8Mz5dRzHCdIdeT49db3AIsJ3ydUSk5XoazCc3wPTZlwzkqWMSspooyuZRvLgVSvAg
/eUSNr+ya/2Euvytdbon5SFAzbqlIUliZsOqWPF0XbV4xtJzG/a/g0wT8YR8BIAqMWoeoRVFk25w
f+1MEg3IwVwExOvZhghmdRd3EluX+PQpgYi2pGRlxV/ea9waL6G2bpONZBajAnO30tvUzBKwQJ65
5M6RKE4UHhDr8tzbumWHsXy+WBmaDIIKxumWt19zhdyhZwRbxNnvkrvc9Tyi2bOPmog5os4vcUed
qOURSxU+vYRdxcmbI261bVFQM0qGFUJMSw4Htl3Y87lMf01dsfHN8BnNz0V47OG5vUxEUfAsS47Q
/pef2Z9Zqej5pSeJsg8AVv0Efm1n9YyNU1yphLkc26baWwMondFAxGRM7ZvZ+V+KCaGf3XoXOszc
cz4Yqkte2cnG5+ZrZPvUlcGGmKgT0jZvZU4Bdrn05nTEotmaUZ/2IlTCWDmbvn9xyJTLC1Bbff4L
+AR10cqXJJK0ZG/5qGrggzP7RXNYudswVqcCaXIhp/smsF7KbCCcNXy2rQY1HHGIKvrV2vnBDKo3
VFcHTswlmXL+afnmKg6+Q994djw0IYmHoCvMLpiOH6yqOuQ2mb2V+k2H5Sn0VbyWQ/ZdKd5rZuVE
NwcGfMYZgVwOiAShrxMHF78BGSjIlESEkgKsoEIxuAIZJnM0jIOVB5BqNUqkOpHnfmE1ODoB5bbT
AcAI6BihL9yD9qMEgCEIuaeHEJvNt3R+JvTpVnkze4jml88V3V5gbvcTfK5VTG1cC2ac5t4S/teS
Db2mh5OhdJ1eQLYnpMvQnz8SNvRLud5rX4ljufSws/RXmbh6LSwERU7GBjxWeGuwesjiIw+pXaKS
c1OLaYST7y2pp6e5tTZEpq0b07YZuAaMyMSB/Rf+QMKV2tbtmXHdzSnzkgbfXcuAwvQgzw3yC6ZN
sR0L62r19SaFSmgTOhRiZFfjgNPz3ZVLAN640BpD+yUJAMNYwbVzA7U0GLii4g3qj5okgeqIcqBd
NWR9bcl3bkEFkhhAj8P1C0aMipUqQcLatsnzTJR2keUQ8ttztMwoAIEwU3wr+uaN4hkSXhkeJ81V
G1ZQWYwHq3YwJDS88rWldnRPt05lk+sXsxgwGXtTH84cETHRVgeOTIS+cX+FS1CVk/0xo+53Sfxo
i/PYH94HMJStgyERrGLBi+yfBISdgIYa57JjJNFDcK69VIm+o3lwVaW8FtZXAmEVy+C6LTtMz855
Ik2GE+gRgdnKdM37KW5uWUGCEI2dVdkmpwo4R9KVNQ39b29+TKvy7DT9TiK/nDxii2gxFwoLhjf0
DxDYMLw7xPthhv/LGPUpqY37igXbhFJCe43FIlK/GpqWVV/tuwp/4Bwi5Z7o9dIZgZr7K8yHm884
dgXRCQVD2z2ZAQCyIpwAeVE8QysLs3dcgi9iiH97VvwH9dhT6TFtsGLerIbxqFfZK6TwSNbkog7O
yKfMyUpsrK9gYFrIna7C9KQb6vBuIE2sOEyivg0DOmYks+Ex7eQNQMaTkatfaVXvQ0c9kvzS0tik
M9+H9JZKSg2fRo+27rom/o1y9WtShDlH3bUqiv4yEs6YlqK5CRqtRPfiPsdGfrXc9tuOnbM23Wvv
kbmFh4whYs9YZ8Oc6cLb8JTlGGWTbPiws/LC1I4IR37W6L4yi3tW2XmcjU9au8gghnlbRO2to8td
9hVhdiwyjjvtpyH9qDPzUUf0vdT8Ys/pPWOcF5P1bl6CPF3iZFFifEwOE512ICYKhkpZhu9eYHM6
Dg8DqpxVMGEQHuUXDjaEmcM5jlNnX2NiZXt5p0pEQwcLclVVlCuGT1aLVZDWK/WuoUGrCvg/E+pX
b+42ykGh4PRvlOo1jg9v04fyU9RIWsVw6CZ+4uywHsbqYuxjV/9VTdZDRxZb7vufVhZ++nNEe5YA
jZJlMakGcj9jwrcURS4N571JMeJK1qy6ZejfkdZl2g2U7eBaxe53p8I/GT4KQ1Ku15kPoAj+Sm8G
13zpHyQXc+bCLBuLk1Xv0RdyqvHgCvmqJNZZ64WhGpERM668ovsrJSyt4Br2xvg+S0S/h4Fl0JuB
9DhpTkN9Bot2vIluWvd51dNrIdnGpZ9IRpdEBLgcjeIgYEhDKeM/2Do7Wj2b1lRgFZPVU9Pz95nO
cIf4YRt1sEaVa3WkjzH+kHZU4jtxESePMdhJDkNSOlBHPWrzDMSMU8QsdRAYs6yD1pJRnWMhfmyN
JTeSCCRG9nQbPMSRdzOL0ihjTCYZfcOmQC4248Uow+j3kE7jvf3XaDcNB2ItIF0B8Ce5eJ1ZNEGr
ck8P7XOJLaQpLRhgwZOwMeAMeIjN/ESf/qvqcjCP2rvqQTqHCXnwWKFdqYM/dM7AlOQIaywDTplp
uktr9kc24edra4m2zq1LkAZojdFq0QnosHonRFcatH+IYsRv/VuGNHJk3T8PbnfLkQqsMY6wrVUY
PWkDrBebKINA8A+zu5VTck9dSBoUg0VWkcLL3lwLaHuP+Apsg4tKSbfWttDtLXLc7zIZkZi046ox
Ee7gOUGmBNkiWS7yjC33YpNUXUyckWzc2hngGhUntzq2d7WV7lUbUvOYe+xsMzDZEjbEUO77ikLR
noLVu/WoFT0mTEI57KpGXAc5vGYxRXoYczZDd5JgWOBGD9H7zCBRYAR5DziOHgOG+yJv9eo1mOmC
uFbVsLXfRj85ZpyhekUJZZnMnciT2UDQ4Cxvhhflxmz1CZqSn6ImrKu32u8fi7R9n7H5c8Ji4R+a
advAdtAvzuhcCmt+Mmm7j4s1jqbWxnYwzFPGURcei158GX1+kiEbZ1zWeC77m2lY7sbuzHd7mD5A
ei2eA0Z22XwfO+13mDsvQYnChWdrB8T6NPYr2EPQya3cAQzSG5TBVXc3pkTE22WOp4jb3fSykkne
3ms9sQsm47lwWsaD8iP2f/A/iyyFgwaYWDQvr0ZvvzjLAT8t00c6x+TiOTt0JKAYlvXPQJ+HywCI
SHtrFdwRChRce6AwBjGkGx2mGKVIfEIiLmX9R1CGUh43Z5pFvAFz+4SeBQTHCejLp4JCj5pgAVdi
Du2xI1Vp+FkZy5lBNg/p5HzgC7SOTcLMByUvwhSDkdpS7zhUQrMvv3UdPqbOl0d5RIBeYK2yoDh0
4YTy0v7jLFRS3YPWY7bI5tyzjzmIDmhevdRZj/zQLoFLpdXJtId9XM3vWYDJL88QsqA4MDVUVMPo
nvwI9R0MXKfeE4EU7uKaY9igfE7saOVI5It6+v4OYe2b5f+RNEjNhEZSEy02qHRcRX5MscHxZqCy
pZ24Le2WwqEKvyJdf0DywFLLoat0Z2KLFMgXFvW9zvxzUEh5DmKLtQscxBo7EW7kNmowJgc+zNSf
z7HeXiTds6ngTC2C5o2KGKxlSDrjqrSj4ThwlpOxN56z3DYxSiioOuQhrCBnXyAFUPJootuylBA3
ELAxYshTTieYug0vwM+XC0VwUh+/6ZjKIneZUQR6tk5OQ0HCph8h4ag5M5iLGyUWZDbPUQvmLmg+
DRV4gJFzEkv9quhOgcwRUboO1B9U+dZQLIBvkoqSPiO/lPtzeYY/D0mfDts+Tb4t4MiHxoKuvjzl
vx/KicC7n0+RCNIZLl0f895g0paS5qnneHuMlic34Z12l4efjxzNqjSUDUhdfSeXICPyAGssfT2c
5n9/Chb7EDVJdaD+xYM3+M9VBNPMdhHhRylFtCjJU47YJSqze/GaZC8dMhvShllk2KKOB4hdnKIc
i0E2Tw66qvELczyzaNrfa29+AI2o10wjYVTsu6nBYYeBKXEY6P88/P2pAH14sLyYY1tHxw2gCn3n
JSuZmdpi96nbpXJQbfUxcLDY/nwtkYQllz//8PPhfDfOHmve8v0oZHE3LQ9/fxp7kttnaJ+mcvoM
mvzcptmwjxbXe17zfvzzI9/lQDdqjQkzC+hgWn/902b1t+1KLE8C6+fCgxtJvKDWPvloYhtUdDhe
w+2U+2uBV2U3ReKbuDVWeCu9lyOhDpU9lie9PLgLgd6O7goINJKIatNGuTpitxr8E4YQ+sGiwQuO
pCmW5QH4xW/YQF8/nKdyHN9aA64bByNO5uhpS7IlIm/mhNSydsSIx4ABgCbs9SPJ6wBhs/w3SQwX
DQuTQ9Epb5qLl3rfVt/pk9X622xIhztgBzv1vQQ6YE+DbR5LGmKK0Ay4LVDEKpfxRcGX6zGh5Z/v
c85YtzG10Flr5HOiVbtJRL9NGiRrML5w1YaCmZWboptEA+ITAh6YzjMj0359HA3P2BmK5rrf0DUq
BhhGdthckErMgFWsgHs/qg8tDUa/Go5klDAUaLrmnsHlSnlyZrgFhMsy7m1fVO9lACOfc95mRLOy
Kv2h3tO2TW/20J1GOe0MTZKxz1BulZooHoxIbcG3Rkh7e0YWhutgrWYnyavKOOiZKTzxLLRTfN4C
BINuULqocabXztH5pZHUWmTU4tJ0xLqMhEmj+u2HTsfW3iEw7rpt7hkgko3f5GUk427gNLm1W9u7
1pX5jKiWytUBooQ/68fGxAF5Ovpf3BeToy+9yGBXAaXdapZqDuPFb5qDjMZmJrhRqasz0JldDVj3
mBbKuhi2OHrjmHMOboddlfoXleIRnmawn/lC2IyaMt9ZYVJvVWO+a2diHlB175ZJFMLsjPde2dLO
pLxgD/EeGj8Vd06y9BWENzy7BnXSqHEQVpZJS2QJ5jUa+VevRxrIFfPvGire3kvqD26IfT22Lw4Z
E4xh8XzVxXyQThc9IcTsto5cC2zNZwRC85aYGsNO/CcH3qkXji7Ge1EdPEivm4mx4bHMeMqGy8Al
hYaq8iZ+cHCuLq1RxFQ6UXd6VnsVUP70prjIrjsOaCBvCFZxYoOoPHopsrvRhUU2uXRDFM6/OQsu
Bco0BuH0pCxiwVeVYX9lDbQKWIB7YzaAMc7McRRKKhrmyn7oCP4whJfutZrUTjd8h8vgdVUOk34w
tTg2jVfcjzYmWINpHOfu9AT3QT4XQV5uewd8g2WwqkQLMDte3F1WZEa70ArjM2Q7Rvu83kWS3Lo0
evu5JqYZ94LFYfaAWf6hyJA7J7Byn4lReCEERiJ0hz5KX6hYOUb8ZY1x/Q5c4lSneX2v8sw5uRVQ
WZ6kDQrAFs1GIWzYuXnv7oyh5Z204w9jEL8Z2C00LnL7mo4UH8PODiwciJUHp9z8XGB9GZyr5YlG
uAMYsGoU0Ag32RCcMwcwSGWy8DEiKOu+Mwx6PiYyu4phfam13HReWVwxL5WUGM5ORjbyhaR8Mdpu
1yiAsCX8yr29OBzJvOadycNFwage00yNrCGkBoEO9NdTGQCYbpJ8Xxi9QOybkMbbkJ/ojd10wDNj
Pf/8seGizwi77eD32CqWuyu02U5qjmplqfxji+TnGJR+85fvJlTVHrbevpSCBorprmSBfTErhzNK
auNKoDVIY9fFKMFnCUD2oxM3d2VDpkU7k/wiYxrxBCX5F68het5doPnN2N/qwDl7MV9RlsBdGjQa
kiK/cnA69EK13SwFz7jzYo7tTdSAr087ugMtdAepg3vdjg2iCs4LdCfL88+DhXTqnz9kph+/zTIi
ESuZkIWQyI2V65zC26ovVlhRCfrdMyYTAsLDdhvUHnUnI+6XAc75zjeu/SzUecpHroYBO0FKqPQm
mayIjFwYV8z/1k4RVI/wpz9JRixHopJTolQg7XrrpCPnjQ2qeayit7GK4wtydtjbhCwsjloV1sgG
R404wncuzjCZFxw4u8hrnUspqYyn2gmuc0jHhGBlasnlZmxm+oNsKSfQ4hyqmgzSeB64m6kwb1jm
1nbrspKxUitoE3cy1VvdtP4mboIdnqbmkSH9S1OH0dob3Gjr9+qLceN84R3qcd7NCWjEwT6SBRrv
CbZtNyBCODf9LGKBEtcIycBr+uDZNuSaBlqhNJJsLwoUeLGmDzlO31HZTsC1J0688aHpzIgugfOV
2DBL8qlluJ9pcsyxgZxFa1WbTCesCNY48gL3HDrGaPfzpShtgps/Fy9OlF/DOIgOHYnWSI9L5yiH
IN43TZZs7JT4nY7NoMv4i3li363u7/PEaR6Uosv48+QL2R8JjHG3cPAeEd/Fdw7M16xEaJKY9a9u
ANyKrt/WIBDDUeE+LRT2Acvivk4lGViever7NkKJwXEIMFy19jwMp+mE1WMqgccHUq4ApYh3Uzor
0YXNnYXADEziGNz3g/MVWKI/BnUe3Nt9T49XovVcZFT4vDZxdq9Kv/1qAuLCJiern6Imz/eA/b6J
to4R4BH4W9V1t7erjjokog1ZLXd0h/nAbRkhEh4R3WpIxUcdAlsQ/dRcx8l5IpbsW2Xp9OY0E3Hm
hkmAKxCDyBPqxSC2izjx4ZbN7rMXl/auIL39Aj8mOPy8/u4YOFS0nG7G2D0HEzf8z9brJ2R39mL0
DoKAbyBC8slsiSQrrNK/2Ir/BIU/3k2pdA+xsxRCiJcfnDYlsciBrS2ceRuBXXhC9HnnZ6n31XjG
X9UeZ1z6pnpgdFWbe8+9TrDHzn563yNnskJ7PAxEgO+SeTkDoxk2LOZAlmW5R64b+rAj4v5BcmQ1
Q64Qlsf+PKHhXHVyOrrukD6goEEos/hYWwTUtHwj8HjcOW3mRVjMg/6OjO7gwgKenshm+vz5TBua
UFRfFdfBa0+dU8VbaLP4Uwfbg6NJtIIhomk3uOqzEKb9OfHBkOb//EAZDMpFZphULpD1bbd9o3HQ
7oYGITs7JMlsdcgJqS+z098fAYm5cFn38HzUcDC80r6G0Cp3kQ9NIwQpTT8p1PuMBIfT6BEPGyew
Aoca2lbpxd3BJRBnlyK7O4zjs40CAfgVA5jYiZw9hufXwi0/PY6pupXWs9vXeNCWA+XQmHrJVcET
PEGNG6fqT7I16yx81DmYOmFJ8p0GIqIGL3+RPhOAmUFXZ9rx2zxG6M2Z5RkIM3U5iWNYELLUpExW
p9q0t7R0OtCZ3MNWiyGhMMcoXCOhx/5dZt9DyjTMSDoToR0fKbN/LSW9i3msyERiQbsYqt0X9RBs
CnvCJLnsIQl3G7cvVBekTbTGfWCCjeeiKi53Baqiu9DH76KHEQ4BoNmZ8LoXS3TeFkbgITZHb6ez
fvpwvItZtcN7FGTQpappWM9B+gHcr3thNvFoDKP74XKuwZj9qtOhfqGn5W+FUX96KZ6nuEe0PIJq
AAot8y8jRpgmPErtxPilM1o+qJ77Oxt/hOum3YmYbwKBWn7mMNBfV/lLmbfX0sQCKJKquvi2rwDY
lmj1Q996VFNasupP265rra8J5vkKYNNeoWp865Y6DhHDA9OBD5wyEayKyXpCshRtDIX2eqJoPqvl
H+IxQM1mEgAAdKLfzdLkZIv6Y9X75oJa6J8in64APQaBOSy8Fw2tsNBASjLFlcexxnLOFP9EHIk6
2U+l9ela28y0receuW3QSYJLlzuHFiuwU84/LpG/hFbATx1LKoze8F/jdGweZOO8IzCMPkisK5P+
rV3AswqykgKN+QYI0cPHJrxDKXLC/ez4isj4w21s9y/pcOnoLHiP1Pg+283vWZfDPfMp81DMRKs7
pmnsZMfUgG5GtZXmUDz1IbpEaFQGu2So9sbA7gE3ApNCbVzmQtCcTovhGQC0TU+auPQsMz98jhJ7
+MvleSyJtWjCBulSSOwy1JJ6p2EeH+xIv6JLIi4gD9HhsYetixg/Arvrk/Ljayyaef/PLYzd4+zK
a2dOzZ+qKz9pCQKsctrp0EkroJWo3atLo2dfIyfmEiu2FoCyd0YID6k3jLxpA8RTlbpHa+Cdk9lg
nP6/Uf3/xqiOM/z/5FRf/4//3n7/l7/+53/9b8e+jPX3f5rWf/7rvyiN9j9EIOAsLiWzJ4Tj/9u2
bvj/kAG0RciNJlRmtvt/29Yt8x+e46KBDKi4TEssVvJ/QRrFPxxJZis/z/bIXHZ98f/iWhdSLhTG
/6Q0uvww13O8wPdIarbd/43S6GWDRKM9gasDXZW5Y4vrM5pOA6cC/ATJQ10YH505Zqht63rrRXHw
kEC6GlXRHmbPx8xJszcLy/rFdcyj9JiF8NyKPcTRY96NLcqOaddjb1gJcgq2jMHLbWgX46OySQbq
2ulnPBnn1L5B3t8KN7QQLcM3NhVO5cQcXl1RQzBuzOmMdv1qNfFAJT5g8ZD9FRVrDzQHcV5qweBN
xiQ+06gkZ8AsaXaCYjspY7Ywqa3Ja2zfQ1A9YPFl8ummr3adERammt9FDVqytuR9H7cV6XeJfqnN
5abcDSPmuhkbFiDz25AJ99jaogpW+NK7Nf3ieIMLEK2dTi8UCf96KFuRMEjkaw0dPWXG6T5ko1+T
u7ATKY4ZsyflA3vJSL5WNF69nAG2W+0DAs2IDKJp0Pj9ldKoPmVeTs3fWodwthBpTNK9CtNACTUA
TD63YtxoJD84lgiUMELT3quYRFuA5UeWYh+1l98dCl/qSzFAMhHmnB1HFf+Kgq6+a4fIv2QwBTnH
x7eo7p07gQj+5zPHaOJbGjM9EaFoj4lsz20SxBc0oPspTs1X0LOkHwTBufDrL2tQ9S/tABWQYMYy
IDzbDmDig107O0hFvPVa28haIgOzUZ9fW/VoONMtGV3jEIkSeiL1OGJkfgqY7Q3fcrH91LsA5eqf
YAzbqIvyN7uvYH3RSb/9PEQyc7dvgyIpgDFIfwf9sL8LdCj2umKcaOgc5p3FFhAbl9pyqZjc/oiF
jJFlXXjd1fSzN3+wX7yubxl5JfqqOxM/ZU9464iE2PuDOGaRUetH7ftDvKnLPjwvYFHMB87SZhPz
xYjm/hAaSX5RKs1JEYn4E3XmbDpcLchTIHlqHI37HnDRKY8i4xSbHuzN//i8mPu9kSd3tmMaxLPy
IJPQOJe5cwktRUTe8qUuy/XRjPxdY1igIBrfiC5tb0cXx6+DXd4m32jXMCwq8eUZTm3RZcyiO6/s
ozv1Mntuv5fD/JG1k40IHE/CUBN3AeslGFC6gI4osedB/K6Cc9Cr/3zogKstBf79319XuBfOwFk+
NCbPvTk6aC+XB6OPmqudepgosU3QsiawsgmKr1Q4hL2O2qgu8EkdrNmMxrqWjnsxeT3jQRVv2+od
a8d17oSFW2NhI9fwpB05/GoH9MlOafKaGR6DH8/Q8polUMZJgF7n9dDtpqwdd7qWi7xoCK5hLi46
pRQ2aFFs4spBCcUvCq7mMtzkpM9kWAyPPfrxPQYw42wQjcIclY/8xpUbt9QGgRazeQmKwLy0ucBH
oJpsk4FK5CbmybiFfDKQQt/9PJRRlt3Zrmp2qiIa3kZ7dh1IDlmVTpXsPbsKackkQbKG+uxsJw5/
JHClAjUXrW6oqPImdUQzpPTsq2Ps3WU8nAdLv4N+1iT9fRoBh6uskjizZVJ+6KFxYR7eF363Bxh4
VxHxSKii6M45SfGVzMg3qPtuV3TTG7bHQ2BUhEhNLmLBAfEWfxrGwQiwZqsNZxuTrrJD+0X6Tvnq
gO9czyG3c09Hwydj1q3DeptP/TlP8CSCiHjquvlSCFR+iDC3Wmi1t7PsRcoRL0VAMkwTENws9bdS
V2yuwHxIaDmQxL3KEywKIX/xSrQ0PmrmRMUAxb0tfxvIXU8giID94aDy7weVvOUd2b4Ix0Y7RX9i
+59TFF5p02GizlDmmPZKNsmjWSLsrfD7hQyRWUn0ufcZ0g0snFXDreZNxbWFI1eW7YmkrweRzUtm
iXP17OSxJYqctMonHTXRphb2pXTac9zpc/qTBCWZkTR+8NjsTeaZG9jXrzLqHrzsGinSvPS26VuD
4js72ql8CUkXYMDAvBz8ERtGsOEkRPCFuKmkHDeONK5zjBZ3kUGIDlV3d9CIexjLaiIAnJTWBomU
YYDgPXVoZEqcxS2NGye9lBqWgBTpTsMVW0V5caXr0p8MRnxuU55DE1lN6qa/gk6H1OPJb+C3XljO
RzuaEAiTOBfO6baMfG+FA5ngFnKxPA722yL8sPAXW4yWQe+nVwD2GHAlAGQt72YfsB5uObilol7P
bvhHTNgCJidKYaHab4LLSAmuAc/jjo3Gdh01Lf0AJjAix36hCGuiW9V3yLxkd0UtcqGqHU5WUBfH
xlZvfRRdDN8niSUdf8eD+dlzED142UiNMGLTztBRZcbntITXanp63lCjXfSY+GaWvyl7jtkkUa5S
m6ZvXZM9mw/VOo/H99HEdYMSwKB/whYE8nVK0/FkeluAWYmg0gmQcPoVjtMiAm4yqVffl6/auDBE
hE0RE9jhcQZHicfBUx1qy3xPwqDjPG5tiUchgjvPHjFAQ7RrOQZ0BCwX6ZOPCGs3GY6BUm7e+BNy
oHRmVuyHrAhLtkY2BOpIrjW9bonQvyGIkv4DnTQ0OGs7wAEFEJRm34ueZtYa334URFCcYA7RiFyS
jvOhPXj+yFDWR143AqNA73rNO6M+B96fdJqLU1wydhKa0Ky0h0nht58sNKytYsz2LPF/3BBaLaFu
+1Z2E08d35RgLIiav9+mg1fevKbZ6RYfMHkV4HDK2LoGTCiR5hKnjNyAFliXbz2CZlajGuZrGTn4
LqaOIIMKEOJYqvvQSt0Xgz0IO2Yc7NIWpdE4Wd2vrLUfRIFAMoC8Of4vls5rSVIkC6JfhBkQyFdS
Z1ZlafmClWq0CEQE8PV7GNuHHZuZ3e6tzoQQ192P45XaWfYAGFjTRlHW8twUZr3xDY8EpUlPDMlo
7wxVljkCBp2tmleRWBW/A3b+XSPg9LcC/oKDuqA9P2qwBaoBeoW91DEuy6W6K9e/mBysAA1n8Bn5
p4wU6J3M4uou7EbW64X6hVL41HQGsx1h8qLNxcnTC8X1d2lgL4B642I3NN7DtBYWieaeIgnkvwGC
G7jDpLNtfJsslxb9odyZWXCThWKgV0CZwaXICJ2lVeYcaA85xMWb1zLLVUW9GUT42jnNkRph2sOy
hswBBJjkgXALmDq9YHdyzSdq15866V2MuTkScsaKv4Zm0VJ4DuMfy7fcmz79D2FjHhwGqe/OOI7H
Vkx8tCxz79nKbmA/pDc8d++VXJcLyS90/jUd5wmbFj7D6dIj88rkGEL73i2dGN8kRxuqEJhjp0Bs
l9qaDlPCOBhxy2qxdVCfnUch4HTVaudGi4K0kEvEzHCysy/re+lX7pPVFm5kGprch5vbjx1W2gHm
zpfWJszaFhZbnysilyamYW2L65QaW5+D3M6dhhK9xj9QWscMsJRHasLljbZ7eaPo8TsM7ZxGhe5W
lyc65FACpHYVmczF4kDm0z/GPMM7C96JaoCzGD8NSTxHNRRPCTK46NtvS2d487tGGZfedIzLf38n
uuCrs8dj6JfqGKpAPNMl4+zHibRyBULjHEjS4wyEq+1cpgPEgeXBNGfM0wxy9tLoz66h3Icu1m/E
zWZ0vVweRBNvChNWvGdg7WA7JP94S6QIOdBdESGmeW49q7hdQqxjbPPPdd7/5YJVmApP49hmxLpT
SApNDbiot6r2RmomCz4VDVS8rcJMbR4qr6eTxYKunNrexke5A6Jofk6l7e1AVu5kFWh6Y+vuYtpw
9r2KgHo42+PjPLTLMRZ0XtdjjZ0kby96svWVC8EOBERYBxhUciJzBtFDK3bye8Bg/+wJgnPc0Q1f
NuZLM3+qWDX7lDPGGBLLLaw7gppxRMt5uBVgRUuq6auM1WV1vGtvLRmqJxph818xzjTvoiJT7Wn8
kSaPdDz/UKVbntl25s36UpgEHdxZbWzA76IdMHXY6o5LTLbL8oGN5hrMd8Izm1fgD2Ir+mXeZE77
uOTVxh7BRqXJeEliW0X5gmFtgKcj4PrSrSl4YsYHD/oWEXaoB3luhucUEmImY6LELJcqyZkAG+Pe
bBJ1k3TI6r5R7AATc1cwMgCkDUPMCdyxqZV7i+x3wpeGuGEGrC0DRUo9BhnpD7e+zI+9UAEaUV1t
q47zZpLqXSMf2z59JQ/iUyic/f8vDUYPxMFk5yhvRaWj6S5Z23HErHZt76anIOB9T6pwmyWg+hts
qTWcrcGqW6ZlyL+ob7laIUBw/CcFSTu9U334TfW8PHhz+eOnIx0gYlr5jfZTZnIul+YWhg4rbAF8
3ej+xlBUB91ePc1prcbOwjid8XtTTi+hDkIsb+oxr3wsfEtxv9gxyl6Kn5UKuiFbiRW43s5lU2I+
H1FFzNwkgkby2spWBrMa8ovw/E8S3kQnkiWyrP7dQafdZ06s9yIHD9n1/k88Bh/osWdPmp+Otc8M
9dBJfvSkG1hNfJh4ceAT5Agg6Cjzlz/epjfUfaXaiXOpSs89II5pMEC7Qy9mA3UfzRg7XkCLnlfn
iKg+2TP+R4cJiI4kw0QYJlkT2PiIGMcBzZg3VRyqiLKlgDtJvPOlfV9b0NnHEUpmVV8KvWXOnd/O
FhJ4QXCC1JxgCGxcwCPrM7SYK18gL4Kj2aSaDitRgvS/gD0ugJ/hseOsJ2G9R9M7yGfKlwoXQ6eJ
VmhDMM4t+dozzmaHzLqN8Hu+/HnTLsY7caa96rExSU1OMFTYVYucFjk7pIfNt166DGarwf0wSgIK
qGgqwPLZmOpsY3ex/9lDwodUF8kJnvjBnnxnE1YYdekTjAo5sPoSZyZTf7EU9VM9lFdeldck4BC0
VPUfCfnkrBribzEB6GAcJIU7VrLNS3rjWN+IEeGNJw/S8JPUOz3NN+VM7DrvifG3eFkR0GMjMtVs
79GLR9Kc/k84yDerYnYB6c7165ldVb4R3SFSao1im1e0ZOKpmhaneQhHikNZvpwI3wuNx+S2Q6ig
+zCOy0ufJudp0ORZhsI89THAlNoFERwXNGCTj98PE35R4RtyZzauxkWIa73zLfliBzGffveYEUbN
zSU9VByZwrjiwFrTHXnI5l4/Dnp5oRLaplrBfdNL5m6apqdgw6dezGy0vnRh8CyH/mdeICsLbmnp
OJNSVy9WEQYHAXacg3zxIbT17rRU1lUNHhSPKTCnKn6SfkyKAwfU46KLXx8tnPuJ+KkZh2xVaExk
A8LbyQJFz5NHcNl1cRgjoDLUOQ5WHE0NL1kymdG0EpgCb3kcrfDcZG64t+PlscQAzGsJXjuduXJ9
4YRZC7FIf5TDY61cfn+fOZSbTofWp5CCMye5hUrSONa+dF3Bx66a1yXNnxpPX2bKhCu8UGBMRjbG
7mOKTeSpxXxuzPQrra1P3DubbCg6eHjuOweXmMUDZXwyYkZ7Arjf0tw5A3WKfQNjjcIMCqVRJizk
jE385OWuvdPiD6LUfV64uE3/uTJbXTNHp3TvoYMOByRKsM/JBYoMLnOpeFGE3vey2g+ek5/Z2uB9
rJHuoPtJpj7dcUDAmOaN+LtqIG8ZifOKBefAb1zCnWsiFJvyiNjSkTTw/mo5+CfXom8NbYsAV+9v
atF2UWZRUF//Fzb3yBGmLiBPCx6eJyrmKtJdT609PGTNhMWFRLMlKbSZevigaSB+mHKyFloZSmrh
vKp+ng5W5WM/rIJyG/R6p3Nml3FZ/c0JBmAjuXNm/87BGcKHnvwuFY4VbNnOhioE7VIZ4T21jskD
SMa0SFhsSz9AfmCWfNoZLWQyk13uFLfQS5SudpPpcK4xihvhyfSSGvT49tb44Fosq8VEXUZc2vRI
UTi79iU3cIWWf3HvA3ZpafDDFc0NHvVnU4RkaDuDGYnDTTXPfQNPM8cfAn+ciJm5RbaVcG1zkl0y
+HtYPb9xk+9sF2RjpjwojnQbjJ/9Qu9L4vLpuskpb9JbhChDayIHgOQLRawpONJhiRmWeXLtrJEr
3bzOi0teg68ip/lzazo8WHNCrY1D/jFJgj5SLT2hs+BU1ABraJmYhfJGoqhxWZ7y9L40hueA0GMn
vvhgt65yZ4DTtbl11sasQsjlQq8hea61RjMDYlr8WfmbYThfwIo9ElBEQVILxl9LUhMKh7932+ZD
VXZ1aq3hIIbmgyX4PmPvoK1yKbl5LSGhNxAZbI8kH4Z/NiG6AHjqXGZvYTmwv7bfGro/Qcy7wHqt
4uRiOj9u4uwBmj3juzhaiplPN8zn1laHriLOawi1l0mypQZ6GTV7opN/xUv6t2h5TFP9Lin9xmGs
3zJ8UduMdsKpEbAOdUjrG+t7QiUDzUkIv7X615hCRCR7ED69W9ROOzKJCZyDOdz3DmagkCnvuVPx
zeAZj5SbQdmyM+/DTP7qaWL0ti3bCsh37r5qKkwdmf2TTve9ZBPmRtxcgGyAelFzzDdgep859thI
m4wbRIGvhWWrziieBMpMmrwPQVy5yT2jAxhiULpYS6jAY5esFXhuYb/xJWP+HuRNFX6FVjuBmqQi
EKQLBaTSqTeJtL5TRTalXZ+Z1tH3ELwuAd3xHErKTVNDqSBqa0Zpy8w4tX7HCo5lbiNPK27YeaGL
/egsOXNSmtGqNP7xsO7taBCqHfEPMM9jZlTgMar6n4EIfNYpPB92yY1q2kvsuk+ZHddblfJ9wu2N
bBwoXprQcw9vFWcPCTZQNFkmD5rHySqHj6l9TcBbRl1SPPVAKUaDMU5oeFFBGYMfcyvPue7Sro3z
jxqqSv4JGHhWX90aM7c9PzuqOr7VI2tkPmV7gowXawEpaYj06uiUKOoE9w1ku6I800nVP1APJ0YK
N6Y5PFUW7UwB5IciuQ4TkbtmULRUgbBtMYcROXotaKGf4xdC3yTraK1LHVJctnVH8IKabqBR//2s
OKf+0YFHUc2rEehD6DASrVe/J/v0s0sIj/vjjKe8zEFvFRXDw+QWCNuXl2ZFZKfqk0brr8RSN7PL
RkWK4Ujc/SNUod5WjfthKOPLnXHaFTXTNZczuZj0kfKjnKuMLmmebh97pJJx6kWEsPXWNmSNO5P5
unXs0nVfguMRSIdiTUuemD480QR09PpuOXakNTOd7Qwr2Bl1R8vH9IHmSy+S94axMNzmGbvMYIVX
uZZLzjxojly+oc8+NDZXXihFFnGcsMUy1hctNbfOyVEu1guD+RRAGVyWYDbiXVkIl+PHQAZIahBK
y0E2xZUkKOOgOPkDuLIpBqLfGJBHCGT+2GB6gS+3m6cO7ykXaibV7wPnvCjuiLOjTrOZlt+SWs1N
07akJ6ry7Lvj1+S057xsX5beSnmxh5eZdg7PT65OlYDRy0EQeOUutQHht2H765PzY9ZuH7Fa4/K4
jrqHdYGxeHWF0HPA7TELFE4KCHJGAZgAI+FjOXHyaIw118pJK3UWBscrqRFATWRmpIpFMj15K2a0
Wl4dIzf3kh01SqFxgZAui9ZD7Qcsy7QDmA73Z33HcQ32l32FRnfO8umlmJ2nEgBEA6u/kNUBT3mO
XVv8iER+eP7wwfcYlaSrlWGPeMcsGuZb83aWIVrAiI0SWxOfKgty+dN0x0SLLSmpSzgV31xuuBHF
1SUr4m/EDZg2rjyF8SS2lWKVEEW+7QoSdX19YzZ9vRFy/PJD+e4aNvs9lwPTTe5GO+XQtSy3Q2t+
5ShrKgzvyUxEBdeGjREaXz2coNJ5Y0BZHqqycTaxxVVj8O64ve+cufylhxPeLc5XaD+3LnEpWzzS
kbkx5vkkgpKhhcRZg5x6Jc21S/h/xTRvn0W3uiUS79Ik5o2bXpCUX2dOQhFNDiY33/X40j5kldch
GOI710X9m3awRHpGWb1nbyt/vgV33GwWRTMlodO9LXLi8pJsuXyPrSo+LzC9bMk+oVT4JuzxxasJ
b3bLN/Nxf5e7EEsMmjmREVRkOAFonXJkNrs2BnMT2gLAfW9Kbs3wrjetEcxnLwH8gJPvFq8FxVxQ
BmBJ+vGxVwbePXtt9TYAZZQ3MNBw9pr2yOSRoS3KSWcuj2K9qmTpe1fVa3FB82NRh3CHU3qTjExf
Q1rYtwlVCOCJ53yPIfAr6+3rwoA5UGy3uUevBur8oQYoAz4PY7Hpf8rsRweaD0gVx8n6FgLK6ui/
ULCaRW1+lgLWOnmV28ahbN7qaoTKvDiWoFaxvmk8cWm66QNKRTheHdtUPbdlS8RNPof29IDyZh4g
P4TZK77r9yQOX33AP2DQ2hsYN4+EHxDsNwBgEdmtmyk3r6EMPkzdHfmjHfwEEmXgVQgF2F0Hn/Rg
bAJbWIB7cNvdaxMIGONmIsE3fgyldN1nOmXFW0asj6Q7vsxsgTxORixuOLRVMZHhhuUykpxq43BA
VvL51yG/rDGw6vMCppHFXuZ7zb1CiIBfu1AxpPkVPNDLGD/lCct+pTH4LMMZb2K5qfwkx25sPaFD
bmBhH7Ex4c3yv9ZHHUjCo+znZQs2dUOlBjVdy1Vq+KGAb8M8/zVaShscB1XFXH4ZqtAfliRPic66
A7PWc2gPPP1FvE9mYDOyTX4xoCN74biP/V8HgYOTqXwlz+zBH97Ofsy0x31r8S9vmwxT1mzR7yCq
98WFfRNaiDyw2MjsUSJfIKmZBQmu1v9vJKG+LFszImlNi4QrxRZzleI5pl2J9hh2gIyFoVW4+LrA
uDJFuojAvKeB6y6fOQhLCxyoo8pmk3X1Y9wvfCeIr/53aXp6B0ueI1j6bOrVuM3IE+Usv58Tk/SU
N0SlpEMDqzRZi1w847bPo9SJr1nukNZt4YXXJphAkMmLTW1gErwNDq3y2JLdfQKuEQ4mDiRNr3Nm
s75aT0UNIXCwXfaFjrLawHhxGJRTmi6s/qNanrI25PpqU/dd9sa285GUpuAebri950phbexy/vPs
e9Mb4FIlBAkW+2jxhsdG+OyPyW6W9aHOLRjr6Yh2K+D3NzU2Dz4lcA97GSxHLUEGOTMSVu95P9QV
uvy5652pUhEp+xA0g0+EIMpCl/O6KShTYcEA0jyzaOT2ZTJEvnUdbE+2Q/tNi1a8ZgGo5RQoBS5o
lXI8Qvz8ApnSwCJA60zNrtnT3dajmdeHdqmKw+I768yrPcUGKPt2bgRWaHsrJwRktFmqkKxTyUxh
K5cMBjLlDHJ6zUZ1GK1y3ANKwXGXfBHj3hU46Vvt4y6D8AcjT7CkTXo3jN64rYqjXAy+X1CbG6Wf
lqR7LTKPSYVZkRut1S14vKMLg7CC8ZBwgaV/HpxgQORmtnJmELyXoez3Qgcv3RIf52AmG5n8Jnh3
65gNjrKtLfenU9aa/YU5aRFw7Ei4b8Q2+qXgjQaSCfeA/VzoA6jJBMkxfW3hzNrrrgCUA0fJ1BN8
TCe4U97rXC6PgzWw+db/skRSWmPcjT5f4JTzrNkJMgUpxWFnryMyTlawCW/UsNAsvCBoUY8Q+dKi
D4CY8pb6bpTg4TGlHzIa06aJ9FJ/i0U+xsP0XNQhDmAG3LijDn4QfExWPkW+TQy3ZO63pN5Px8Hc
cUjoj4V3bH3jPS2HixuWn2ZhWKCC6g8Hm5HsQ9ZizDq0BEUKPCWyDOuJhWynAT9l8a7zxB2JL4jL
fn6gC2zYY6bGfZgjknkkWBINOb3p/a/RWt4I8N2pdW6fw4sp8VaPLr6ZiVHXok70e8RwzDwwDgxR
OHiAItr7Y3djg+ymV6j5HJ3k7KJDMG90X7GiMjioLmFq3aRzdoe16SpiTitm0oDNgLhCLWBJ7EAf
lpyW+NA4pQwaItEm8Ual1qv2TL2FzOZH+EiKSwDddbZCvCkVA3ZsMxfRsleL6XVoaLRQp8yu57sZ
rSzWzTN8iZXsOEZlQTOtJnyxr2eDmePwtbj+h4TmZQxMyHDIfpDyHDiAhD9pm973uZFtWzMIDobD
2jUDHo8dgm0A0C23dDcyVVeHfqzIV4zhsM8TASUqFtvBQzEeiG6vkjMdXEzNEJ6GhmIrLDDL2Rsd
oBBheXVdypEK4eVQpREBx4AGgOrFGhy5da2FbTgkPuoHEYM8/RwwK4rsH8NnWoZokO3xa20mw8WB
1pYaW7VfbkXWkqMWJpRuWMqM1pKG1jJcefvQzfIjqKQmckPoqJ15q1cHvyI1y8FniFxvGLbrZUPR
rCSWZ45s9dlrZvzUdIKqOOCpz2S/VYq9nV7L07IO28C2Qs+nzSwaZqqNwwW/DZGy08JohpFGvk9p
WKiJSsF84gxgTN+dtj5DpvOe0T3XdntjcuxcJ9F1ZHn5B8wKTGkhP6lKg23l6RMt2yc/7H4KwHSZ
XLussulcNeI844rFNde/5Raum5YMXJ3pc4IPesMdBuXK35RrqxG2uAev5vZX0GYXMUv/bvzHDDw9
GUP7PradY1d2J1JZTL9rLAR0znQLAl1dXiqyYfOinlx2f1S+4AB+lbebh68prc+R36fuzH9LXZ1z
DxhEb8kzGhyXoJCEGTxHt3LOYUbLDRJ6Z/oQvWr03mmOb8LkvVhoppLcPjZz7H54lLAU3qP0/S8k
FbkLsSXsEhczXlazaraOu4o/FJZy/2TvC/aFx514DmR15rL86aNOWQBan0Yn9G9Tg32zFvsy9v6F
PgQJCwcLAYu63DOJU7d2kvxkxmRHnCXsQ+y9qtpnIwU3BKx3yq9C7kvmBBhNhnwreDp2JtWZaAnU
WqbWI34HHNCWkA8omFT1vIRSLScxwJhZ+uCDO2VxCpPi23bqXZauBNYcG04MT0q2BJzc+RnnlndQ
kiIYi14tqPLg3qvw1AReDBNhYcgSfwlhjYS9sA1atnGmthKfnX8wSy/84N+R44Eez60TzwpYGkg4
G4FZgELtiuLdYeK9y5JiWxqEAfAe/KapmGiXXAFQcUWEwXxMEjJkTs9Uq1uC7pZLv9f0EMwgISZe
dSW5TaBnQmr054IBWuluAZGL7QDjH1NXeZgX/cE9jm82xffM9PGwhB952KwksZRY6hx/+0JTU5zi
SjSsrtgIy3gPV9CNWTdE1XCHItb7+OTOhe28sE+zzfbjFTvSVy3N31kSq5OwBGsp31TAyGaEg5ko
y0WsLM5m8gB64+gFTf9kJgbfwyJvERKH7eAGEItmanWZ9mc7W+bmBpUmxFyI25JjJsSKZGF+ROv9
BXMK9ETh74uyPgqDgZmrKr23E/evHAJ9/e8v/jhyoE2jvmverJnbWF2ZTO2y4hlKM5e/wV2JIO5v
n3d6P8204OWhu+w9hbTSL8lvUBpvlEwP14VJYdRDHDG+ZSwWErnli2XMH1x6BRUX3fMUAIwjMdxE
czL8VCFZuLgd3vQsnxx6U1WXvqUoatsqm9/n7TggqtMyvqkV/JlEwmH3CqZ2hkMVb1pR19Y1vNSS
UdIMnBVjhnNNiTlw6CihjPjBxWmSW9LN14qjZiuMc79M/anz45tU2LBxlz+y0yygXwC5/2CnvOMq
eXMczvnO8kXh9S1ixEFRd1PggHI7muokG+NUhk8181XEwxM5/qMbNhd6MmLafnNGUtZBsQi6jU0Y
lYUziN/DvD3RfldvJu08oV/9q4bpvS9i/IMTjptYH0p8dmv6k6tknnAbT4lnY27CoinvDK5YMwzM
ujT+LMGBY2n62yR/GUDQ8Ipb0LqYOXph9zg1AdG/zn9ua1RSRuwxl7xTg1xHVhJ0WJdSB1eojgH0
lztVHCNcg0rzLL+rbVpUJkcfiqV5TxcusiJwvszU5PlXWLzmnIlLN6fgwvqBbapJGRBaWxgKLHqZ
s+2aDuNR5/8ItKCTHeTOBsEdTS90es6px1hPFOoK559J4UVEHzqTjKbMLpaIH7E3u9cZJ7KYLYHa
zE6iK9Gh8LOJIxXuOdh99akofliqPhpS1pQg3YpxeK0qDQ62K96roM73cCpeOj3eSat5gn4pAsjN
lUq+yl4z1+k6cATmhsXtLeC5Xt+EUtFC5knxbhKbyGw4LKwwaUKdUpn5VBSO48Un8Y0mPn4DVDsG
aTiDSKSR0GcXjznAjO0zocVf/ANrdY7xClwhEsSum/YXjmZmUH+hMxwaCV5vRCXnNpzMPwBCgGCI
hlX7OoasUuFxakka8ipV30bXbWqOHEEX4rlBR5ZZe2z1RPwaYrKuRpNzfPEuPSPCVLLgnNQe9ITR
fnXS5cUkpIvX+KqhOaCLfQ/9a6x7Jqb6Zl6m/RDwfNBTckk7jsDoke0UP6dJyq0pO5oNFtnU0v/a
hQvsvIyUX/ZpNPnlSdtlECnfvLNsQex96ncaE+pGs+jVYccLABk69SX8+8K9H0TzqJz8zXLK57mc
4J4slEO5RHudwvmEz9eeTOmdEV/ONjB4ba9gmWRljSb7LH72Wv1VmOFnCwJ0Y9H1PpBIZHbeAKDJ
zCvayNbgNEj0f9P77QeInWubj48Z3VvMBT+mmc9E0eZEIX0TRPh+eRm2llxL0N9JgTYDImgx9gRz
DK71OWRIrItgmUd91yhmHBjZN10X4iX/b1IevLP23IzSvSlC8weQ1R6X/4ayLMoNwBAlh9JY767Z
EZ7etVRMDXOFIbfS3XdiQQJjmqp9knhz2h9ZwOhUDQFH9P2PCPmSPesLfxoXSs1sqsUNFI/ebyeL
q8OeQ90Q/EdO0YEHJVgw97cxBN1l1XjvE7VS2I9rY3SoAYndczGFKPDOzWSMsOns+cErVXxWE/Km
V5G0mtgaMTAQH9T9r+fnFaNuZkW9YTbHEvY2/Jv8PTfo8zadbL4ZpuKzILx4sP0BJyaKkcFOrgjq
iNL913reU+elsDeZbQOc+/ORFCI5Bem2MquAj4MQqvyg/uhu0j/c5ilMetKW9yBaOJWQ4gLdvQhS
VGlKjiuG6kziv07w89R/OqSjHU/UwV+bulzJp5W03abQHpRH4R06vsqpfNUG5dq1sx0nwzkCdjkn
3cp9oDVqk0tx29rVznbskbNC8huXDZe8NuCSTgWeRm7gvghiezK7Qz33JFiTytszpL2OBSs27sW/
pdLzXmT5eRm70+AUjz7FRBiESAcPjn/XAS2IHVqtUx4eIt0TAG57/gzyQJ/qHtAuKtEtGnCJ5qH/
OL/PkRd6q5QEQ4V9ZVN665Myw94wfmnwedAWL2zt4/32+fh56f2tCJMrynh4HruCjiP1ENtUq/hB
/4dReounVMOPyHdeGMwHBfCBfxJHrpP4TWZxFrPJr+HYR8Ob2pfDPVh4VlMv/HOd7p/J5F5kxi3t
9hR62SlTTwM4UZ5bw9YLyw8cMJCksiXbtKtLZGS79bB2PZILhyADknQya+to2gM6OEiUqJ75rjwP
t5oBuBv7UX3phX0ADyxeHeIGc/cZ8ilcas9J73KR7ad0yu+tpfpsMRkU6Sz32CSH25m3aYsobW28
APo5r1U1LhVtuM457/kT+f6C56lFQYmd8J48G7Knyg8IzvjMeWa8hChCRn2rNIKaJHKN5cKr30Xu
b0LSgpa/kGy0JfWDWGe+k8658fRobIOW9njwUMxIcH/svP4rm8OfPmjorOTM0Xo1PR6MoEhzePig
I5qiPpbC3wyl+Y/aZc5U9q9Tq9cmvemmjgZZ8jkjIwTQx3sd0uk1WwWhiCnDbUrzJYfr+dYf76rE
N3BHTEBWwu4wu7p9GEM32HBXP3RL+BWYwYsLXO/Ye+VLNsiHevIRjFvyEcXIRcwa3T1DY0r6HIWX
PngNjVkc5755Sick3dm371oT8UQSX8yYX+GxLt88VkyU/O5mmAFCtJCuXNbxnUBIn6kgEvy3GnNP
pJw1zYkNNnQIRHf0FVo6MkdFKToTbRT36tgF/U8x+H/FzBQMxNBPWOffVolJHZrju/RxnOqK2Qhj
+39q/ApUcLOi+2qonfDLkv0Ym4/SrPuDI+AvDjZodLIsdPcEis5oe7xpRf1pytZ+KdBf7EK+t+kM
bCdTAE9jvnpKqiO38Xai6BGYQ7w/9jLi33Lmu4SNckSAjOOj45COnjDuR6LTMgITGWuxLrVWsxnw
OlyXJQDWJ+4dSrOPsjNfjND5WooFb18F15f5RY552IY5mWa7mr3DSdwbS83PjeHkx4aZJ28QRSTq
Xs7MggX154a1vLYAmTd5Wd5Yoj0QCf8yKmJjNMvhH47CYnhqQkK9qYlJB2kMBwElclXRHQYzw7SS
iIOKwzdla2Nju/K+geG8m4aWgu3yVBvLn7vG3XuVH6VSVEKawCxmBjW2Dv6kmH75DxRvaq2X+1gD
5U6GjiMNTEfPMYisSIg/vZ0/GDYM0oksMOiol3SoCITLl4G1lhlSwoDmtS1oaKAj7cPJ48/RQsNa
/0baxZ1p3MEPoAWBQEikUZMOGWx9K37g2gRYENo0QsRn4tDsbN9VI2pdaYf3amKuzvTozq64lHDy
q3P5Ui/y3h3dm6RqgWTNd8DvuUhbwsbnXB56b7rINv5QOrtSD4oDdWA7x124zA7N8dAJz52xy42A
b0eJvVDJyTGmK97NW7NyFGePTT+GezdbMEhYA/ypat95zvMisOKVIWDZodt4XkrTozzpdSsWXniX
xiRvlvQmF9xArVqKzUtRkuKZAn6BCe54IfbQjAM1iUbyMKBCb62heW1F+wdy7nmQjXXtzmVFoHAa
p/aYYjXAqhcQBJk+TF+e/YRx+5BzDXYzfK8SEHMhcMTlY5ZyWaJ+tC/1Rjogw8nech3o2CFt58tJ
ZiJ+hgHLIygOdu//DX6AdbtCXzASflhuePwuCQCZxmnhAllwIeVnydD75Cb6vvDbXzgXHD98Psui
xtbh2mgrHqcIWdLJ3ubIT96PEJW3axoOpkTJ5hOEkAEDW7Lj9nULx+ClDwVXHs4G27oNycsR4l3Y
BsaBOlgDQIBdPjatePHGq2qti+X5T/4wo083nMvskq9U3FDBmAH0oPouS8wPF5zDJhWSzyJwP2Zv
UIgCJd2+nY4qkwVYZ0CLqbjDgMa3Tt6igl/TU8jtEjkOJAwdgTuDQlXa2lL7YNIncqLidu1LBxtL
2aTqmJKWTGpGtl5uP/WTaPXtAIjctnBk2cp8nkil9RjbiqRd9vAaoMMwoOHXbImT6cgz1avH7Ao7
ydbK8o6Ep3xCzsVjCB6D7efUSo9GKQcAMUSRa79KEe5AaVneWLDKY7C5CxM2V7sMpLJLySrO5IH2
o5ScR6Kkvs8Ds9tZs1MicVc8KSAxGaBxKUp6+5T2PK81VwrOSMWxGVMMzZb/GxcmRgYs7F3pHLJK
skfpqtpP+U8Lon4TWp79w5mlzPR9XbThORjx3YXlvd1wuyROgmARZsm+vnJL9XbdMP42I3buftaK
VgV+RBY1ziY+9q6WwTKOHirhyEvWJ7NKmLh35Y30oQsHKQbczhRX9vSd69qveDHT5wCbWPQ/5s5s
R24ky7a/0qjny2yjGUkjL7oKuOGze3jM8wsRCoU4zzO//i5mJqolZXVW10uj6yEBVUjhTnfS7Ng5
e6+deraxDepKHAg9WyJWsZ0IoD+NDfgEX+PRsZ1jnyMzVSQHqiiTKzcJHnDOG00Xni0Pzv1kdd8I
u6SFEDrWoezSR2ZI7Y0RDAhk8cBdkIBBKwq+1oU21QuwtCWaLN65Xjru5pqEJ8cc5H0hKvAg82Xv
jP4Fplm2eIHVXkAWB0R7YeNV3g2D/Tal8IaMkBNHuisHsl7qwQ/WiweXyJJ5paA+XYWd80a/FHof
B6Sznxp4yZD3oWxs+7PbXpRtxSeiuxdG7jG22+KmpbDroHW/VIPD4vlhWN7G5C93TcbEsOrfSa5f
TZSRmEmwkqnE2WmTzydx0ei5eX6dV+MjotAQnSBpseMQbD2rs1GShdVajtaTYEPbWc1Cs3AghxCG
fOWUmX+eHJbokkKzV7WPxR8vC4EiMMgpEPE+qobSRGbdm+igiA/tw2D5u5gDMwIDn6rOY76Cwucm
Mr/0VlTsCxu0wdThfGlCIER2d+8G8sZFJUlTzLxv5dysvbHlTcB1HZE3xVYAMyOxtrE9PiwrU+Nh
h/tAh6ba5g60l6ffaJ2kawSAzQUHjPKCzvtXA0QKehxWPwZ1xyLNH522qndFaaJbkv6ZfmTC9Gd4
m+nMYd0RZ8kavbIiPgCCJOjutwWMkRBRRhOP9zoAj554r7NKr0cR3nmyewFtQc93WTE4RTYDEOi5
DhHMoNIKrG806kDfIfXIZCD2czzvwT2emX58UkzBvXW9jzb/MjkdurpZ3DtphOYMzR8wS6ori3F1
NH7jK5w2Oqjvm4gOZKQ/jOzGtGgLYEc4Vj73tOPymsYYHFj0vjGWIKfb3rkJX3HcdfY5ph1b7Wj5
rTzJ/iw9InXJY+Zgxg5TTK5aD2CL19KRe+nhWGnKMjy6+ihzscl89YL3YFi7Eru2optL8wdo04ud
ZndZMS+0J7JthJxessw7cxi+EVO/DWAPilc9ady/4w2DV5KAuUfglqAXqd0LrUbQtEBtqXlQ9QoC
JcmSqu3hJljUkI2ffAns8tGqH7wRSRbf6mNjdS+5k+z9IH9MZuToyh2Di1iJbNuM9hPqcNA6inO4
jr/kM4EAUVHfFPYm64qXkrPlmrg/1Lw7c+ClZzO71nUJeySBNWyXx3YknXSoz+n84TnNYXkhw1No
BudnszBftKYr60z2kwnINgueUV0l7MDg2f2WI4mHTC2X9ALMBs7NonqxnccqfAzn8K7h6Nt31DXh
Ii5HPbUSBM6IrjgMXXhLgJwru1Poz5/1XIA8Nfdw8uox/krtkjHAIcy3Ju03wuJuhNf2PJ+KZWhW
J/cTllul0RIES2mKomfsvVcpEeYqVRHq0Xq0Pi78tLc3eCmWhgt7kyzsI2bJA65ahvnAhHVMsAt7
tnZQGNPA2fo20VIGbbYmppiwfXtb1E68CWdKRJeHf1F69ObEv2Y3CjDFkQZJWsp8mQqMHbF3Jnhi
Z1VBtrKwq8ypZnP13TO1pl5n5J6GtX7W6KBpH56ClmHv0MPbqabmrSurL7K3kXixBSaNVJcNEylX
k1EoOwJr4T5T9qThqVeXVMDjYpdgV0/1UQ30uQ3ib9TsEbiQ0UNk0xm7YVzB9VmsCbjpE5plIjpm
dZ3vmzpbN1PCth7bOzIm2kPP2Nwt1koG9aN9mCWQVt/MdxiYXm1D7YKkuQbLEBBmJl4dET7q5QHW
E66dzgqtFR6JmmBgFICneCa5THHf4ySWn4PP0FSdiokTnsWXHMOr9UxhX+meSAyLlTHxvJ0Zg2pL
02esJfrC0CytzPCai7ZGTTwdezd/xJuKbMyt9qbiGW7LbI8PcR+hiPItVa26Or+nd3sxWETWtNYE
6Zq5Jn3tF2pFzql1dtfxhVIfMUPGyE/DnEl4WHrnWAJMntSLD42KKEmxL9nECetKr9tIPE2I0Tra
jGbVnOLOfS4QhePgAuWbGR+j4AczEYQungrfGbgPehoRZSqefCYNRjhYd5U3XTsVx2Ghbuwqf45y
9UCxdwrYT5kgZ3vSBl4WD/UomUZ4DjOYHj0FffMK//KX0mzIC4eX3DqQWYcMcw6HV3w7ZMKI1Dsp
1gs29+rFCXkadU9ThY+HqpYnErtx1kbx1nPGrwXzP/qlFUhvExlLL9FLFwgEGlCuaGQx17VZgT4T
vJlQzaoODJwkBEPvhhCPQDXU13nv3rJFmbjwiBxcvhLBuPwC/PHjTLgsGbxUixqpsk1PmEMqJ/kC
rJbBA9xY8qnTDfFQDtriCtaYE3yhdEebRAF0ETt0BHhTfie+tro0VmKcnvD2PtXEJpbI0hBV+ms1
lHsmr3lTi5Wu2vvlG5qQGO7l9KTHqV8vZC5IkgRLe3yIiOdamEgbJ5rvWB3EKoksKKPBtxI9A5L3
gGwt0pjdYroZreiafJt1Dw2YRnZ9/HUNrnLymwGgXVgFMokJOfSibrnPHZt0gsXYOEMMWQCT8/zZ
FNNnBDafSK+82aB/uO4NDrqGvc5hK+dC8Es40garflcX5cOIEGtt2kJwog+uRn+8l9ATTOyMQ23f
e1S/C9O9B7GcnsdmeOp76+zW807J6T3qcYlbgbtnibkKq5TxZODdGwOHUY00sYL5gVRgPS0LZR+9
qV7JVTSSGiIioyCRLb9Ksq2SDbNBQQNH+VWyoSp+MwrzxvFtTqxqxo4PlhhfLdBrM//0Rf7mSFuu
4zH/GgM+sPPu4Cod3gvdv9d20K+CgJENiG2YI4S5+rpbDSrwdjm++3XT6ENogPKGWsIAk+fJZmUr
CvJspKTwH97qllI/DdUNtXK8NTi8xoaNqIM9KTAWUTSmFpUdKxIlcVJZ59lUN8KiDZxNeh+GnNVz
wYl+Gi8jK3gbwMBcWMmiXE9hSOOpYrKMvZZ7jvar5pB37aOjrdJbSz6YFZp7C0h4Rf+AKTSLdd5f
BQXD6nYsmm3XKEVznf5h5xWAQsS7KGs+XoMb3cEWPYI6KzpMjCQPw1v/lvq0jVAvjUhSSJpaPtCU
EqIu1A3F+Js/0GBBh9vY80eTmva+HKd3n6RfNKgM4oW8b7FTKxwONmvMMnAIiE6ggQeE0J/uIQCM
RwbCeyI6Hyircb9nM/WI4Tjr7qqZ4TvSeLlVtvfqptDOooF+enuZWvY+buWnSSw05c9wAw4cmzjb
6FjLy6xhqJek95VBi0lxeFvJvrmvpL5Mugm+L6bEwnkhgBiRltfeFd2IMiZMXmuZZZdMtAl9PrFA
LEuiLcidZLwJsGaq2JbL0lrorg4tOn0No4sppO8y2h36N/gohNjF7jMyVYKMUwMy9BNQBOzaFoof
rJKS3j5apxnGt9uvSs4Gm4a2KQl6F67FiX0inHYQI+KDsKZPW+1wVRfrfIbOWSGT5yb56PKs2LF6
Iv/QlziXqFlMEhkti83ZSa7zlhKr6d2NDb5MNlR5JCATmOQHm5z0PQApwXWA43BK/Sc88ifmmFhW
Mg4TVfRozsFd73hsyIgKNDFYmPpueie7X35oK6oFz0gel32j28qG3Cw6pJq2E1PYYD7RI+qQSktG
Dml/b/1KMC79eF3k5d5tiqNr1I9mFh6AydHAte/TVolNqeUTsjfkCelNZcLrI0TGPGZg5uqgai7S
BpT1LNFjEnnm0PpYVzonN0E2kBpStDE63XObM/9oTxNTJZd58UUXNyNOovirCLCvAoTO6GlOclNa
zkNY9wigVPiI8HAzIx+mq8AQL0J42BuolWm08x3D3+lK2owZ4VN1hbxlqa8QzCwwwQsMEW+0bgBY
413gZILsPrI6DyKx8YzN9HFoissykt9SdOSItJKvXp4fCJAWHEAAg3JQ/TRr+6kYyK/L/Hd694Lp
mXlCHL2ODPfcaWQfDJi7h7JnxKS80buA8vI29o/EYZZr8FSHvMyu8BmnW3uOEaIX3g0bw/XysJBh
gxhGcmqGRY+iOfnMYWxsDJUg1tSnit/dVYxdi5mzBP2KpXQIbvtZ7c2QQYC3QCKWyaD06r1lWoc2
Wdt58ZkGUbdl1GBGZIr44wBPjjBWpJYj44YDEHOyvOtbT4/1tki8N4G8eb1UgpZF7m/ChIA62V+X
yUyaelSsTEdcDi0bfqjShzobdpnyhlWJ0Njwk5QRP/mdOE3jla2h00THPDdfUGq9Z0lDKCz7DcY3
EslwaMENrFS9Vok8lR5VE9JPdEZIt6sad15MzgSbMUZ1TQpaU4wnHQh/v/wqEIYp1Wu+NetObgqW
NnR4p9LkM1xE3IJkhjcDRWOVEUyQeAiOSTq9V210zUORTxXtdMJWLFFiY2X8ErigG7o3I8sOeDL2
NFZOAnZrqzC84lHHAlJMw2p0013sFKehIkeijogfMrv4a0saD20Ie4MyHK7C8FQUguvDgtKG6X5M
cSs13FyA5WlLmdQrRlOwsUp/I+d+vfRhVCTeW2NpcbvFW2LQz8oxTfeDuLfm0ka2bNMIKeqdmZuP
g0ofB58BbLUM9A5xRvzYElFUgEeXToirKE7XWlaMpnkreTbRSDLI2Qp1iBTfAXvdXwEMpskyIxMJ
nSsca4yeXUTFnECuCYNeeZR5hel+spndUnvuZUte2cLInk3rbQqYHfQaKMzkoYfamn2JbKi0CH9r
ayq/ZCRD2hWrOi5PCCk2QCOep5rspNx/QpaGvFIhemN8iwr5zZ2xk5EiSsa4iG7IOCEG1/AjkPqX
ePDfJkmNuNY38A03Rax3flmJXVEPtBeJUPD8mZn6NB5jbd1jk8Fo75nvuM8/06K8NGJ0mTKu+23L
dJAzTR2TiRXfRTTRSG0h7yhX3FhthDKyf+uYVa/Q9NBAlWa3ASyDKdd2vFUv3I+4zv3V/yyg8N8/
xv/7UZRTHQWkS/ztP5Y/B5/F+r19/+EPm1+pgbfdZz3dfTZd2v7tP/7zb/53f/hvn/8d9iC4v3//
/rf//q+u3rPPv/7l/3GQ+vIexe/598xB/slvxEFb/KK0p5WQ0nKEp/TfgYOW9QvQYWGy0SrPtX79
SV7UbfjXv1jmL8LR0gJH6ArP1kL9HTio3F/g49imcIWSUtJu/FeAg0r8gBvU0raFqYQlaIWaruYd
8vOP97soD5q//sX8P1MH4142fYavg3AmP3K3ChKcVdF5qa3YBQ5L8AlCOQYIwvdpAAwnZcfXZV2V
h2kgBxJ/Gy5TMWZ4nhNyR2mY4V5hDAud2irvKlivQHr0vrXhnKZMYDedgVrHiG8YKUVHQgUYy9DU
lwEOuO++h5vfoIn/lnfZTRHl7fJ2rT9cnHT5oFiPLdNzpITo+P3FzWiRkrowo41r6FddTVchXGjh
6avWdd6l1VH+x09+kZGygygIf+ClohvgqO7Vm73PP38ziu/5O7CjVnxlHveAZ1vCAUAplzf73SeN
r7EtvYRQa6OKXwrdvDK5vY10edl0xM/F5Nc6HontkSZQeYDywmkdcenZyUmlSIh2DLX/BWbJknXg
EB2B7iSVdLeGONQXkQNhuvUwPeHai9yvZug+w9fBI4vsxibAlW7+psCrw8oZs5nb7a0xuykmHGM3
OOnzn1/q8rH+J8KSK5WCG5prFVwrnTzAnd9fadbbIPLcQGzMHoOtHAJrZ4knZzKaTUYsDb1AH/lh
8E++7T98vsurejZPkkXHyxQ/gTPjifSxJqeN2JjubRyC/YodrCVoan9b4H5bPP7BbaX/eHk8taif
BC57IJo/3VUcu2WEZpoJad/viX6qNgRJjMceZ5sITKLB3dHf/Pkn+g9e0uZZF7walTNX+OMn6lDt
t2ZXmJtqjglhmijZslbfAnYZLxoPwfoY6+KffJ7mT0vD8jXannZty2R94kN1fnxRs6TyiYZm3CjL
so+pT/yv89hP+WlAI7GEanCy2QUmqYxF55jrP7/if3APOcpxXC7ZhQUsf1qXNGjAePDzcUM3tUMB
NuK38IjpTminQ1IvHOM20Pn2X39RyxMsiRgZ6L/8dOMa/oh6xYmZCaXNdSAfbJuLxWpLxtfryC67
mi2SB//8NU35x9vJ4XbVDvNLPmvrp9vJ86cWZUACgd+q3oyI0I9AXhWRv3S5vGTNuOXD6sJL14Q4
gYsSRGeWJ9E/uaf/wcOjhSNc9il2HJ6fH7/rUmpfo9/gu46II13w5EtOildEn39+tcsn+NPSoHkh
VzkmeFuWhx9fx0XLLWb8RrgrwIKn2Pp1eLL6/XI3c2aj5Mf4I9///EVt6w+fscX/WIElC4NS3Fg/
vmwAx4SooireRJbutm4R3jKZzk5AkVoH9IVp40fpTX0ww+Q6ofHCHck03gqriyJqvxjZLZ/4uA4Y
SuzGHF+A5z9mNTahIVAbiDJfodk8QoM7w7SYD65o9n1n4DFB/YFCAvuMIR6d975TNxiEKSRH76tZ
IvsHnoarfjcmD5gXPmoT+EiUPRfm/DKQMT7GyTVymE4nD0HFxEFnKB8VocgtbakRzXGTcujTyJYu
0tR814U+WwhCc/zgnDO/FRHtvrrIbmxKcTf5CNl3x8BdeW70Io302kui22r0r0qMjHgrDTPbAzo4
mIO4oyp/gGB/bCvsxhiLjSDeVHZ9ZeELFNBTgBcvh9/mnoYFJENBf2zapuFl5wbENqDNMXEx15wJ
XF2fSysDjoc2V6+cSD4MNQ1DyRBt60Ao2aRW9cVyO/tojcbD1Mb4FSAzjFXofg2HOtiiLqpPfIYJ
6qSTrCJzGV/45KzZ3iH1SZCsysdoqFCGu+nt6GTFKVLuSgqD5kuSTzvLhTJWBF10WQkR7QplfxvU
lZOVyT4zCNtqiGFpKQ9WEMcPBbU3uI4nH/0ngqNgAKagTrGnmjNf5rdlhOWCYFppD9c3zeiN8jVU
Ubk4SxVDCD8zmRxMM3GmxrrVtOoBm9proSzSYs7h7OurIEYR0jj+Y8KZZmb22ApZbwZh3FutHC4L
n1lHHyLTiQElGpbwj3ZpvOig29mtlx6RPYJRZljkF0N5GjA/b0OIIBeR3SB2qv194F33QVicZnwc
WqCRZKw476XjXxB3hz7e7rubefSYbmsQ6XAqNxUihzado2faky+eE9wmldxwQox2XdhsiPkuSO4D
REVfvPRIe5aP42i094bD6Sn8CsaICRSp4xtDjq8WlpujnSswtKSTrpRKxYlocWxxV31XuOvcU+a6
6p1vEH9Xk0CtDfiA6T8K5M7FV2OEXn8dmVtP4MWzou7K0PFTZ/TBGjmiszZB6a4zX+8kAWDrPCof
c2/6SovjKaknc0/aHZronkgvKKkAOBASoGZvZh65xtLtvuODaulhHOEJgXxTNkdeYb57rQ0rrEjn
Hcv7Na63Mla3bmsFnHhBEYSM2auyybcplc62LEJ0BY2YUVTh7yAspdoQsDag8snAeHHb0eSf6Epe
ucrzmT2K6RxJc6U6KJj45u98GnzrKk6QwqBGXwsUQlsSy5FPCYt6jbSgQlflHmdidyzd2NmSGXuL
ncA55X5yM5W9tevFYK3UIBR3bplfmjZm/2luzzVAH25QqA5BYL6WJEJDpiLn5kVAiqI5UUssZPXr
lKNxKqzbtKeZJuxZ7trzALHg2Pf9Z2hXyGWaBgrpYG9Gs+z2GMh60BpEQY88H7hJzTsvGeFKUGh6
I6iiRl0DLFe84wtAKBBA0uAVSCBWG0zj5zkg8iGwg8VAS5s1ER+hEZ6iLAs2hZffNQChOZm2V/hz
YFV7UA6TDn6WP36TqEE3fWPfoUMNd9JghMeyjILSo2eTN8hrUFjFQbFzBGS+trSXmGxvZffGmy5T
QpPpkcsYUBv5HmfWr/bgOeCNrZcxS89TjlDIf8lDZnuxvziqzI4jC87W0hQX2dySWU7AywNGwbax
eJLh3GCy7/xVIBmDt+OYYcN1d5FZfQGc961HkHSD4vaEoOAtfLOkJM/mivsOQW5CWyi2QURwwvJO
MqsIqXPltBNOvdPFEKzykXcVWjGH+QkJRMCqdedkIt8GrPlBTkyYFuV4qIxpXtVl+8Ybyg9Q6/Ta
Hp1q5QhNkteENYC2WUXiTgiFgGPCKnWd4noKbRsYOcr6fmjoBIzpNrKZv0e+uUuSEDfoNBsIDAxj
HweAO7tS7Po2Ck5y4oDGSAhGJT52bGi+qok4tsjMcJ9zfIeMVMxg00kv3cfjMDF3WyCQSDxlQGaK
az77JhIHg+WOLqqYV7quQZpKDcguO5l+/jg1eG895AybqE77FeyCN1Pl3AEXoacm5slDvB4SnW5Y
qOILyyMomjMxGN4CYBxjt/aji5rzKL+qSLVXOT56WdofWiGKCtv+qguymyBqQRFnGGnj8nno/R0w
9nsYBl9LAiTN3Eiv8uG+QlG9mWuozM1UknKEF9UFE0DjFsdEqp+b1KIxGTvow9R7NcE385LiGcKs
twZolYLP0OJQpdUKsZV1IzVDf3UfteF4OVaCLqzijNxof9qS0pRe9ALpTD2wKcT9dUi0GvKN5s1q
vJPZNo94ZxY+ybqxnPAerv1tnydnWUO5Jgz4a4lQZJK7qTLEHRS0Vz1AvC10fI3lLr21fXbZCr2X
g+pulbNLAqp0lwca6F2bfIt0v7dUc+KU8SVJ5818mSH3XHVR/MXxquHIHOmAS3FFvFi1bkgf2PaC
fCgMHauugzTIKKW5wID+YGDN2v95lab+UPIzhKMANi25HDf0z+cqANsRK0eIz2/sil2XeLcEnpN+
0nvWOvARxiYdObt1TX0xGsF4NErqoAqdJuqe6ZIwrveCmShTNKSP9jImT/t234LIOWgUMpQpOcJe
v1vJ5mXu8ua+y8IvGM82BCjftSl92QUbHk+Y6scSIlJOVjBGSKS6eBjJTwZWZQAKaTF469q4ql5+
vfzfu1c3vxXBtLN+6m59/8e/PZBwV2S/drz+3gH78V/87Rx91EVTfGv/9G/tPoulOdX8/Jf+F/bW
ONV+d58sXb4fumubZnhvozz6vrf26z/5rbum5C+m0vwftM8EfZ4lJGT4bNq//kWR2eFZ9Fw4nVou
LgrOBL931wxp/8LfdGyaE/S9LMflVgS+snTeDKl/UabmFMQJxbaVNs1/pb/GEe6HE49rurSgXPoE
BKzxW23x05lSD/ZMF2qhNTYuR55gabsMvJWtzuPnTI7tcQxqGAZIMW+NsbsVDho05ubYiuPoytEU
KaCDmFekIltjzQFsHbvXaY2f2+qk3rsGnJWgjbe2UX/Jltw8A8BWW1UE3kX3tW0YGJioSNtr5BU+
2njgnMEwOOxT2LUbYwQ+l8gDy9jGNBEVw9h/K4wr1HXk4s2g+32bIZ/fA1b2YA47QBH3YXo3Taam
EaHzU0+KxDj2xYHS8tZ29BmsxrQVYPyWKBy3Qb5GHFMDjNDX3rsZFpt0VY0j0ITZf5o5wXjjPF5Z
CkiPiizYdjnrdVgQINIsMNc+OVoVasBZ5SWOvo0pBjAUgzxWo/U+Apa5kBZjpFqlRDss/2n6bjoS
ERKDX2lwTkLK6nvF04vfQUyM7lq7ndamF5+I5PR3WpnDKmJjWFV5cMjzWu/QWHVHUMpYvyCBMT8m
/9GNcRWa4dBD5yDticiNxYNdBmtAKhAbDNNARjD1l4D8QHw5o3hIzbs+VuZtP7ob0TAFDT28x2KC
j/EBkCG8VBGbkUmtV0PwO3bAk8G9gA7xwspgyGmw65FTfm00AWBTAwNQGPsJUZzmtV3oddLK8FjW
5T5GfTKm7lXp1ZduaXvE3OPSjU26ma0dHiWOBMTL9UNXmtXOtHPUJxWJtWlYFmeqn+IM/A8tUy8v
SqZmrY96jCb1ZzpbBNHrh0mS+gknGKuTgbZiTtxo5zJYi41qTcCndes6sDx0j7vYi8+qFck2A05S
LeVVzKj7YBNCshOwENYmkweO5+K28K2CxNDui0MO3q5O73WcrM3CMjcNbnz8eR52qyF9jSLSRfPY
2ZTQMKMmDbZs5Dh4SkScfH0AOi/cuVt3kRi3c74oIuYez4pM922UfoZeXb2YYDagxbiPsZdBLifU
6sn2wUjUg/MaLJ6W5bfWWsut45rlps2zO8/LyjVBBBe9bX+YeXaefIegPG+Kr8qxhs8Xy+7gZ2gP
pJfvOu6czCzuqnS53Z0WXKGy0OC26qppLKrF0NvXWFbZMfuHPm84J8fubohvkgTJg4L6/FpKwuHg
dtCeNo/DPN4rVjCqhParKcbH3qjPoV07G9pE2yyJjsUk8tWIEB96g/08ziAsbZdACroMt4HXYQ5t
EBoyWzl5gp2TN7huVZOh5cPpV0w0QYq2vnbiSB8GpRanF04Q5MN0badzUC15qRoajlFFXIa21PvC
wSUnJvqaW4AdrNw+wDzRIM3FiwAosJ+RUWScHmlkmFujs2+yOj97Bq2HlIWlNOoVMirAyYkzQZ0p
qvWobmcS9c5oTBkyIDHoywi5b1Tvvdj5nHqkhIZjy6OMmNu7zF8B9I/ryRVPQGYhSqE817Yxr0F1
FECs8c2RqcwOP+knIFqYOcdoMhGY660kSe2x9JiE6/mNrh+1jjs8JEUSEBqqY4IgxhNtbKyXHFYt
/VzA+5RIPNb+gAK7bkGDe4P/MhSFOpUlokrfzu9A0/OQ2dZzhosQAwVajTRjLmrGkMhpfCOTCfp1
3WWH0K2+UR3La6pZ4BdBSiXmwtLSMWlvs71uQzte96J7Vqm/ifzG2eJin1aE1bQH4eYPQyk2urT6
y9QDW5xN/gmd07CyfIyD+VQTcSqYmMMtj7EwnWwV7eM4abdp7+2JGqZkcs2p35cVKg9XQeA1n3UX
+ogcbrJi8k5lG6pDp4I9TRZvHcQKeaxJmEpTn1FYx8fW7e57jlEoy+az6bnngE14PbWcs8PE3rWl
WTMa97kYxGFbNQEBTbUdbyDQ9E5twGuHUC5U/mIMGskZ+cwo9JNoDXjtNU5Kd+PazT2PwUJsvPTI
sidEhdA2Pxmg98nickI1Gab4E8uQ4ZFpLlgtxob7Jt5m29lJzH3sR1/CjPyaqHSRU7nEN5dRtULF
akGx2QeilmQyV2y8c3SJJ5bGY4lNleRzvjno1VgTDqE/9dei6Ot1rOPylv5vSPRju1j6s1O8OCqn
mKSP1seXCopqXdlWcWtZ0UsjOujuqSv2wxBAI0jYi3LNcb6xAVex+N+XbgUVsm6vG9qORNIaGyvi
hJp0VzmTQXS8hrfvYABUoYPyNUasb1l4qNmgNn64DYHJea7xEZqzvSU2Zbj99T8+RyEvgRRCGpRo
kK7JEvOeNYIRDLLxUsVGsFepe1vCyMH4EciLoNaHPoZphnf+URRGtBm7Mw+XvJTlEr0+9LfkKHUX
DNCJSCYeafYhZ5nGt5LV8aLD3bRNCBFMEoitaXnduz4DerNZoaf+YiE2OCJweIETGm4BflVrkvqm
i8noMMEx01rHbj4hDdtGs/OSUUhssRYQtSGtiIN5sqKxkxxiqiJOBc6FUZER5DW4jXKLvd2vSNuY
7fymiWR1AQoS4qMb2kenL4b/4bn1D5X8f1mm/y+swJdm/3893l51X2i3/zYmP3z961+Wv/1b7W1o
i+LbdFG4fTfVNlzrF2actqQa90zmnEtJ/nvhLdUvUlOMM7nWmL+1y49+r7tN7xdXOsuknEGIYAar
/5Wyeynuy/+cMzDUVlLR7CfGz3RsRRr7jw1/cjlGOGI62llLLrJhdxEcGstEmEq3h5BZcNHBtDNw
Y6+qruwxsoDFjNugu/TiygTPUY5PY0i/qgX/8zFKg95E0R6i0NrbldoT7kIj9qRdavXvPtzfT4Hf
z6zVH985cgDYKMqSFucP8dM7DyOyJtTgBTvGqItE2dwNk0duADTCaLFUT03Us9WA805KzGA90IYb
K2ZoNOerQfvHiQs/jB6aDzfTr4l3rcLSxzeZfpSl4CdJkG+soroRXjw/Wdm8rp3kBfFru7FAsm9+
/Tlim34zucO9HVRgewfU4X9+lT+dipbvR3FxjmPx9TDjM9E3fD8irtIC20SzoGWWN1VNssRGa3I2
nxF82kZIv6HsNnWcapp7Qb3NZjSmA07edAKQi1iePhjexQOtnjsd1dNmJop+MywXJypIpcpo7txN
GbXTbVDD8iV7Ly25E/78MtSPc1mb68AzwvmCB0Bo5qU/zZWmEN7/2OHtVmwte0wB5DWPPigpc3rQ
kz/dAnDXk1ccLBpxK5sIIbsLKTW6CE90uuQgLO84p/u+M0fwBdp0+DTC/oj1hvMFp8pN6gEainuk
tJgP1hI30zEyJ2dz0dFRP4xxdw0svTibSX7fTiBOIObtLNuzCIOcGOLcZJjkD6Ms/tm1/6pX+P4R
49qXMTgDGA7XiIV/+godK9Z5QMgd54L8EtRKvp35XrYxZ8wWi1+rhvhIPn2iEMtlml5jP5krVyft
zTCiiK600nhwMw+x9NCyqo8A/urEOzYZtVwXmCDE/Kp8nbV8rkeRXWaT/c9aTiwqPy8T8FV4yBzW
Kcaey3r0/W04NpGTzZPhbnuUMpscuMhWMlY4oM8sEI71xt6yU8LfW5xlQnK2IK2kqHE8KGWY13Gb
19u8SUpyKSwOCIFiCMiGucTcjaM/PcQuqE6bUecFs5cWlSKVmq5DcTl5TrlqZf9cVuj1YsOZkFVL
oK6TcRVbtPoCvOQ0zYHCNnXxQhhgezUhjEcIFixpoJ4cbtrIhTmANWrrkZRLcEsLwG5omzdjgJDv
Kjc+u/n8qNCndrotX0nPnqaaF6sBwDG0XGcM8ZrImFdRB8docI5pycCzHf36Mgpfw7ILH4oGW60z
zpfU4dICDGo4n93/J+y8duzWuWz9RAKUSEm3tXKuHHwj2C5bOVCJkp7+fFo+B/hPN9B9Y3hj264V
RHJyzjG+4eY/Lb7ha14RDePD84Jo0jjXwkhfXL9dggK4w7mdZtxnule7hsL/Py+7+/D/Px89Fw0E
ZDELOqDPoyz/yx6JwygihGEYdmxz4gTslEtm6G8DGGbbOEbw0QWTd7ENYk9eO9mKE5/wLtF1RPfA
RdJXEU2+LDyRtZvECYeD3fJFlemmqavgf9nqrGBZCP/5alkoTNRR/aC0slFVLB2i/xD+WNBkyQMj
IP5+Fs3s7jtzqCdogQD3jZrQg1opY1/aPclESv/qQUY9TlWyJ3prj/d8PHqphiOgJ+x1VvGOF9cl
kL0AguKTAJhQaO0JhYVWNKBaTXAcQ8c63zfWSdpfM1xubEojUlLy/RzXQXA1BN0pZeAPdc5pVmmY
zruS3PKDPY3vjLDZg3S3lS04TTMZzRMLJ94Qy6c3WWNTbzZBCIVjYFTVdwrHANDx0BSnyZv7Yw8q
uQMrumM5nJLADF40sIgJA7TTRC5pcTOyZwo8iKPWV1JzmKHGYG+c4h7crvHuVJ5Y61p053bmulSP
cBq8uGVk3Cq0xCQoRNqHaovn1A+W+C9Pv6UCUvGy/GTjHmVqi1OJkPnUjrCV0OekuyFPGGU21NRs
unjQrJa8tD75nNwBW+By4su+xppBRGxhxe/3PbNohE2IHLwvhKL0PMaUvcnIcgJdlpVmB2Q8wsbo
1rkinkjEhnssRPPs67C7iJExFs7+CCdDyrlMrM0mDd1pr2fmQbIOWVZmWW78xKJ9XybijLvl2PEO
ptgZH+tgFdW1/zRMSbnriukbseCDAMv31Dgj443mGjl+fNMJn7yV1zS++vwzEXsb6fG16Lv2wRjQ
oDsGAz4FImvHmM5aVzHoHndyv/xkePba3l7l+HfJccj97aTbcm3QS9zfq4Tenx7E3NlvhvhkFrCm
05qCPSh3LMfw5EummxmTXhX2/er+UZPS3cJsLpPDYOZv942rcgekSl0IQsElMCquk085B/Bna29D
/izDm5TpppQ62eUulragHUA200KTHb6BglSexwZwetAwLy1AJK9TZUD9D5LPvGRo35ee2nl11a3h
YnEwAgjI3PkKnSt8cJgp/tsb4NEWD54EVlNrK12HqmsZ39Md+l+2JLFsOf/fIqegNSl3hUmB60pv
GW78xyJHGoyrn0Jka3Z2sqX+vGEXHMvQOYSRrrdNHdl7L4AxtARDiLCoT1FZbXWDf4yZ97kETwgu
OZcOIUQG/SF7FCe/QbSc9a9uGVrITHDRZjUfhmhaA4Jo5hFN0LqveGJrHOVedHEbzC3gZMCfzQaZ
po7FQaLSfm27Wm6manyJ8UifQBYRwMBzDXfhCp2xQmosPy3+HCKZ9kYm+4lxWHyxab4yfIR6Y0St
Bb+ARlM1mMkJSgkeReEc/udtXf63jZLP0JVS2h6tFltYy2n9H5+hZbSTNQp73OqkDxjGo5V3iNaL
TOclncHyQwnJwbfJ9xCDDQ1dBAVTGLuHirFqZ5zKIgnXmcpQUSpA2KMNkZ4wJ84hhf6kNWk1eMl8
oLFBrFNWA80vPLVtBwjDdYtJXCXS3nDLbvGbQ2N1EyzRWY1MP0gIelDwgtbG4MxQyODBmksfu0jD
57oP90Y0Pc3uDJHT63xsmdnG96sbnorfSOW2Mg80U3A63TUYqDXXZLIH2iXQh63QCHAYDwPfr+6/
SBiKKQn/30u7n26OidPS5QKzK7i3S/iKm1DNX//zR+/wqP63B5i166M/c2xpgXn6L6Wstudu6ige
t8ICbBRVdPqSKSRXlJyKdZw1iGjpB7p9G179mF1/xLW4DhYIgGWXwTlwkFoMmjFoFQTjo8HlhiAU
O7w28Pw4HuizpD3bce1O4+PoMWjIBaAZFQb+2U0PfShjhuX1MxPfH23SNU8RWLcd8SQExoUNWpQR
fz55AQBOQSIk8RSsMx2hCkgyvqDJVCuUJLSneco55WekkkzqrL0Tlb/uqcFVc3JFYZxcpajsxgIc
EhOFfl253vn+mpQJJ64psdhT9s1H06oubGXdc9vKC8SpcJs7VrQya7BN+AX1IVY6W7Q+za5x7N+B
mr3Hf++NIMsNWmt/M7qoIm24rruyDA2YDcAcvQpwEtvuY0h9W8y49c22TW4uejP6RPN4asWY7u+f
aNO6tyrS2TmpyZObmhNORAq+mFOpNKp9SYgZErOtuSzLUs311/13ldfPqEioIFyTkeby8Wq6YPvM
c6OLSVo8OCjK0yEeaho/6uv+Hr3U3OjRrLnqAba2QyRrdICTnQaSfQtNBDf3f2iYqlft+Gh5DOkc
TAATHJjTpqEZtelwP52jwWHyHSbmw3ICbP16PIdTOOxNarmTHY8/zBqU44hlEvUciyDHOAlq6tGY
OgIlO3qgsUlOBcGQwb8vJXKc9Ogl3JbaTlivNVbko4diamu2GQFnXtaeSL9eGylpX6RXOOs6rtN1
VJiAYuKIu/3y/qtQ3rQ9/Mo4cAkAtZ67xH2aQMGTpogCSbhXt57V3wCLsLCvdqv98+hXf11I2acA
1BRM5QU4xwHy0A2ukTyMzCt30r4BbGAabzZPXtl6a65455lJzIq0h/RgiNLeln7JEE3Mx3+vPrGO
EYF6Z6OkXr8vk04ERIS1Wu/CIPjpuNi2MKbDoU1Q4yxPX8kdsuUWfPQUOtvG6vM1qS0x5RK13L3M
moFfcgqiMgnSkYa+5x9qmsinrhyvUWCgVaw/+BqvvPHsVnA2GKk3PpY25aOdjCQlxmwt/fKFti2b
V2YXyBHKDKmZhdjHCIuXvgvlhjMPODjup40DpGPr9jo9AfFLT0hPmBwm+Bt7DLJ/c5JLyAKYcebz
DaMX8B78GmF77gzvfLkMjnhbq8Ad+rU/EFcd+/JFGY06Sw68+9flZ01LJeV9jVlqP9djvrEM3a7N
zreuZtXfTCc5JWoKXyYiHpbn/v409o3tb+cR4qckTxSFVlccC2LQHQif+9RKAN0FJHwvf7428yWU
huTKKsL/GdtofQfnavUU4ZbK55VqQsEJMX2aMalE91VtmXV3oUZki1+2NyIIedC125yR7uLbdy18
Tf4AWDAboBEtf6QcvBvgeespa+mRXoa4dl7ygvzrABzUmcSnPwqj8Jyaw4uFIW9fFQwF5DztY/Sr
BFNIcDo0CARKrU3rErJkg7uJRI6lSgFb6nrDfsjL8EOEuAsrf6poKDj1rogzyPNDWO4KQamjRpIV
PI+pRpQm26DPyKd2+vild4yvzvIxvRlMhfZB6GV74Q/HSVZhszFkfZIddV/tt8Wuh6C7H/ehTRQF
j2F0rGENPWBwMLdBCdjWLDHCp0y36c/KdxVQ6seKFnmUBT8rO3xj2lydvNkPH8hQcx+b+TvHX7pO
TF0fA6XMLfkWP3JzmC+iVkAr0wcD0eYP7foaIzqVG7q0vZVzBveGUsyyukXRCZK26m2eX7eu0WW5
1UY69aeFIO9pcAiamAP89xyz6Hs89WdwyFQfAkS8tE1CIqD8J6/nYgrX3D8VifDPTNjWo9ubZ3ee
sbdQ8Zue4RyMwn8blUMNhbZvXRkMQ5GD2k9AKZC8sbQjAqkI9oun4SkaxXMlH8MgLa6VPRTredYF
QFo4qic/rl/IcrBePZhesLMT5+ne3rB9wqlzaTw3Pl32kW7Zxg1RnzvknkI6zsuCoBaYiOUkMdQm
hNbf/xpiOevFSm6jP8bnOIEyws0s2BlZ8mNsjJ//XhTJa8GGJC8bzP2MwUaqTSw6JiSdt2v8yttP
Y60hvCqudHjPV/cNIC40LkMC3ptkeDX9pNzLeMFy8IEUIr5lCXwuQg1TIkDs8mjS1rj/NSRo+boP
g+aJ+YxtXnyjmw5dlRrbgUCqtz7IPiywNHyxFEjEGCTcSPYjwoi1Nn3FNKDbOblBnHU3hFd3BqTc
2xpK2uLuDjrP2tvKs1Z1CnyorUfnki+o2eWTv2+Cwhn/pth4maiYxjN8WwZF5hs6zvY0E/wdRbSe
PKvBm1nBILeE7QCnm4BHVqZ59vKO07IJowsd1b27qBHMUtlgBJLd/Z9KZPxrRCqxjQxunQqiytRr
Y5vYrb/+9yVabYCzpt975D7t8VatuEjjOJ650cz1dwsnGIO8125V0PK67dhbS/qVK9OEl9L2hd77
9tAfgINXIJB30TxQnuDKNE/UED5o+3ynJLt2UHQkGSDNysmdXvs5VUWlUc+PNN7wDE/dJl3aCURy
4hQ3nTfq0u7q1RAF0BEnjhxeVN243DraiishRD+stvGpzbzwEJoS1DCJXm0l3qe0eLm/sdoaPvvY
HB9BQzGW1JRVGF3fGHJW+MRqJjK0WxZ2AObf1slX908WIxIZTzZBYKDMo10F52dlZf1HoikWlPK+
S9t5L1ygYaWTgGbgy4DG2K7cMW0OekAO1zPCeh7xtXYvBabFVz16FOV5mW3TzKIyN5mHteOud5RA
mDEeUjkbB6sKMVAveyNz3ukaxLwKb04+Y1SMO3bAv0lMRcmm16wKwrQfqaK9R/ifv4vUHRHdahJf
uVys6RDIg50Hn66RnaYaK1ZUlsYWTSGHUTz8wmP0u8KzPLqD8Z4OW7oBWK+9qP4I/KxcoHuQaIQb
nBlCryKzrYl4sKoPk8v3WIyf7Ir9R6RJx5jCQt8aZACs817uJMrwfRHB/HGJfQrEz16h6hzV0D8n
RrbCOI08ASnuuo4AHUx+5R4dGXe7AT//Rg/7yWuHV9etul2TtZ+VC5fbnTKABA3CvTxh+7WVb3EO
zAgtm5zLs81OBG6/eMgqxKGG4NIzIri+pISBiaT9xHUWnf0R6ELFlUU6XERYGPAe/Kr4WaXjraRp
Swsrm89k9nDB7G4Y6uQP245WWYXE2mZs/1iF75VkAVRumGxVxaLq4J9xjoIuwU7sb6uWuigOvmWY
T6ckptWK5lzsCU3eJukAs2uOk2fTQC6ZKxQ5uylV1SNkpR1TkvRCiiuwj8DgMNLOc9AHsGka7gSg
9S5w8MvnrhEQQvrm3Nbm17+tPpn6fWah/oh9GpcBWM4KhzdFYvKnwSq5tuPe3ufZ6K4iw4p3ztg+
KJN04x7azm+0nNjqkuBMi/pY0Pc4MH8t0HnE3jnS7jHKiv5QuZHc3f8rIgDgvpZgs+AOUz8jrlhL
ZKgs3ENJjGXGyj6GEGk2IWHZKy/B3BvUZPlUxuId4P5K895HpTjba8lTBOJE0CBoyHthVzOGavoo
ww7scOR9RaoIzlqIb9/5EbZ5dTHJsNmTHQBks0qjKz2D/qFSrNkxENVhZg+n8YD3P8uAv+dVgOwK
ywJ8N4OSjR1yXaYIwye4xzQISKPL55tmLZ1qADi6KuyTBSG2IqpnX+mevTHHJw0Ov7xy6Pt7Ldpf
911ywsrC/6+PJnkPU+YhqNDuRXHPXuUG6UNkc0frJddi7buCBO3eOSo1tEhqOYIdUK7Y3TBE+R6I
ky6L47PnR9uZiAGybfgTAy2Cw7B8J3itCSLy3for54K66g1SWWbCjYsGzmDmUMikJv1hL+4wVNiJ
tfFine3TArKkEU8FyWV29ibISFZm2vxlakTcEOhPC9GrgK7R9T+VU9Vra2mN3J8lj1SB1SzIgR8r
YO3hgr0g2+QDbsMpVwH52DzB6IfIPknaGY4VCQE1yr/ZVx/RSMowO77BMc5/Cb4bEuXaS2gQ1Dfy
M4C21fkqoKuGJr15cejXEHMyngBPv+cdLQsuLu7OlzEYiEIcAyN9byGCbWzAT6thqkN8gT37jxi8
XR02Ds262AGuTfDAIavTxTrux0iA9TsamF1dxuEBtc1NB2HyYqArY4z4VagR9swICDGXWFK1G0e7
qKpoKbuMBuPve6mUFzhTxp+84RDDvAYmRBZe1JawuaoU7UBOSA600v1cyUtk95zms3OD5xGNrvc5
kuLEOPTZsLP3bvkmnWR+B2XpXCmu0YPb+Isofu5bu6tnZxUL6exZQ+eAWIt1mwTOQVmnZoTnM7XO
/l6PoCnNydYN/iTTaG7r5SkhYy+GTVEnlLLyIsrWfp0K33qNskXy1vvFzaGtNKR+8RjGPtvOUrzh
KQXeL8uFuz7+mbtCHBoJ3yAV6S8dlW/344vyWREkK58Ubu5Tg1gYxN7t/jrw6p+jqUEdk+ISfehk
YB7MPf3M8IzWaD+3inbIMufyJ/U2g1Bf4RSwj4Nbf4CipthnmH5oso5cRar7+z0SRjRUyVouIx0y
A+SSRxCFmvJz6Wrki3PnPmnQQDkJwxEUN9HwiwTcg3Ahl41edIgb2GH/7k2qzg9Tpr4dr3JoO/KB
jlnbH1OyVPu4H3ch+qNVgTf65M/z0QDxdOlmY1OYrbVGVabX3Aaqa55k0Mq4bBu2aS9ATnkWOiH3
dVb+WqvA2xizG57mPt3aqbKPiM/Xw2TnH6RY8tSHuf2a5q5zywPrzRekMS09JWk+Tn7sHAmwjE4G
gzW2l/xGGuHOa36j1g8/MGbuUUU5BxySp8wFHRc6hG4TUbdr7Jpbks1LVnbxM4OxjdtJoPkrfyFF
G1JM7iGJVNjVpgczm61XuzP+TslAq5rRE/xwdIOWnN0ro/rHJIzCXVtHE2k88JilDup2Zy+22DCZ
kD8R4H2vIumF7yZarBCs5rOtkEAOuu121Wy6LPvur7YSjVgUwMnUmZKSBV5EMWbQiPqACzTc8oQy
7nF0CBRYRlhJg8NkQpRThSVpdv3wUme0MP0ObJQ/CHaXrEMpOJ25cdJTMMpDgdviFY4V/9/Pflhl
Pd/oJx8mL472kHDjreod4s2GBDNgXlUXb24/i8Bxdvftk59Lcd4+e85NeE3BVYfmAFRM5k2FWHuZ
GT9mfnjEadkv4qwL+q3v1lTeS06KDEd6dRyFzm5dGFDNkl65ShoQIR4pQ0AzSkLh/DrY1fXSB4fT
+WqMEm5mtBJ21B7V9OrkqX5sqEG2BZmXzTbKaKhj1llUlpPDXj86+74jgizv5TaBxrSuCfHgVcTf
DmPmWx2wo//fu4+95ATnQbUDTR1tB/be2iTdCnMWU52KIz+IuvxmtSYqV66zLUaCmyqrbyPq2rNp
QjnSmpakb06bLpYQkKr5k8xVwCpdRFSmL1h5+H82ucnmdq8HKhYsAeMD3QcD57nKA4PuUFdwgxtp
GGHREs9jA1GMM0A0AfoMe7z6XFUHXWMkRwlYKpcEYwwjAOjsg+64okGZpdcE1GOdz8a4yzoaTEiR
q+N9RkXme/Toq+oq7W3cBEBXbaRgRkN+HLJZguEY3VOKw2HJJ4IHtbmLvOHJaxGcZvgzoS8NJjqS
1F9YUT+dkbo5YQN8Uj01c1LXv7soHLac793biHEwlIpiJn0lZ926lMHwsyKqxe/t6JwWxVX1Y/R4
v47ZpgagY4ivspiDXQFoN5X9e8yYcZVOTrmjfxYyAEv56Jd7pbOMrXK/ftLC8Q+jh6RtMpzHMurc
nd3iS/ULTI9DCO7EOsbopPe6+xosTbUQOy9j7P0pZ5scnor4rFnrgqOCJlZrGSZM57FZMUu8f4x5
t743VIG6Vg/3+Sh0y+xZN81DKb2TG6ju7T4XJngXYSNuJGBEJFvYMGgp4lEI5VbgEcYO9LjDOc+D
HbZvtWtTyEkQ2/dJ2P0nZoFDL2hRXlDTRPu0Twgz2ZJTKk4Bs8NoUo9oaWEGo0sKc4frFyOF3COe
XJVHfKvtsSYnpYFzdq0iUj7mwINPjl7SseuN01c24bUJ0bEW8/nuI5J2vavbQZ3mmuuRFQOG1ip6
9oHpPfejDyic9cqTGaznbPzhSxy8aPk2tFTEloKXdkq/THS6irDkrcUMhjBNRTBtm+wGBzKaA/TD
GhUyzMrade34Gplx+Vil1tolUHyNZolwsOWb9BZSppz9AdqjobdoeA+Vid8XTf9TW9Irl8oR238D
VMVtCv5cBTU3ZUvHBxisUoPcZly4a+YUzZqQZxcD3/SO9H9+Z177YTm8NsnPtyL7XVX6ib3hqZng
YLmpGFfmfQqdd+LChYM4uwXS49ndk47stQ5xTHiOZlPhCtIoLM3oVMi48EHaBcsyKAqswLlIAdsl
T7Tl+41rYpIVxZ+ws4yb4OqJvdQuwTEV1dUwcJl2jRUDo9LxLeDlb/yclluKy/4sqI/HmVhC+Ifg
hykrYZSD/5xteZNhSouu8CnZvRwlbTA9809bJ1dzt7o/Us2y/NJlIbamQA5Zs1KiqXib60JcmyLc
BIWlH1mvP2nBIpFpllDzmUth7Men0gR8ynVvWmvEsjvHGR67piNYMDJOeCDqvQ3RaDU0SlKdSXKg
O5Lu3I4yR9iIT7vASbduqZfAZlLWmwQS5dLW9xetm9CkF9wvFvdfvHqoLrIQLwZE2gePRM+1QVT2
Ji0ivOChe/pjJnVwiA1aHx5R1CfI9CH+N4vQ3ljwO5RPdLHZedvPDoDSgc5XsMV/7y5NWat/ExY4
sUIV+zzZRtgOU6uKn0kdRAFNj6xw18PyFqUXlCubAf1RV+4zEe3FBsM4MWxCN/QHCQEYiv4bsfNi
04anHGdBtvIN4oazPCm2lc2eOiIVe0iUJU7Crd+YndQ7p+A65sClQ+SiAHkZLXPGDOqvxweDKWAc
1602i12d5e3eQ2Boy4nbcMwIPtqPUm9RPcHoY85Fz7wyDklP8IC0rGpTGGKpVwm6C6gOrHDINiLo
4mfiXwv3V5bi2EZW9iCtKrj1RSRXS7vvEPqallEdHzLE5Noj2DjSlX3xQntcUxjBvyyXUCrGwRuC
bHg/GGyF175aoFHOYDrpiXGnehV26B670vxDw2FryCH5xHo5rUCPxqsKHtZ6CHAfcPCn+yagHEyK
DqivRP0gFhid1/B6Zm2/WXUnsJ92vy01mIes0oTjhQKvnIKEaGQ4N0naEZfiO6E1+DDKnCWgwf4V
Yw/VMnXULrR6lApAG2hPkNbitZSv2A+S3X0vaVuTNPgADkA3vI61b6yHrOs3JSLHDeMfTEQF3wdT
it39zMlc4AURyPCtq19jT2YnnafJZpak0C0Pi0xxarsClfj9Wy5EdsJY5h0d7X5XmQ53vVq2vba6
JrWX3IyEixUa5386tcjyorUdVcy+F/NyFta4aFqiN5rS15cC5ruLfAYmPOGOpe9sCPDUx94sn8aa
4os7wq1IWvMi07rFjRTu72ubhv6wVlEfbUVXggEtAyQCnnxzlXkkIUEf7/uMWVW3rDOqYzm63eV+
qLWuh/ekqZ5lxciT7GMwvCSXLL85tol/4MLbPkVkBqtxMTJVOJcGIGh7OZR/m8Ged4aT3BgsfNVN
wQnVE5otLcgQRu952zIhJ7mWneQeD1CocwrFH8HcIYpuTwoMZ6I5iVNjDNemGsJTlHrf2oeEHk6o
EgHVYLWQc3llYmI9oO9pH+cClHGNDI7HRoINHPnudNyiXCKiYDu25mfrTt3OrPBmRjqdmJRmf2vl
x1Cbyf9woEJse5VCdebRmJN57+vZOnkhb/Au3WmUf8LebB3v96hB0j/RCpNb0FsnnXjfll0wYxAR
Xq2lu5rCgN/GhvPbU7U4xa71SDN+PlMXr6dlooOseXPfhZWghMy7Nt9ZLnb3+8/qVeeeyWcCRUum
7UVodmYvrEfONP93WwfhkXrBGNjklymLEuGrMdv6SEMLKh0Qs63gdkW3qa658prAOmKJvGvsdmPS
/ECrMG7ZprzTZI8PdNtp1XTVoWS2tbYTGBX2JMBygd+8ETl6SwUTzgH03qluHSCbAHUj3SnGerOi
oODh116rVoRo/u4jGON8N/GqV+a76fJBWk73DlCc9EnnTBoOMrpFceQvRHQXhcOWhhdo/2RwmAxP
1aFv4EBIfvnq3X4fu606Na664XmW55ogdsIuqoDGvXwZRWO94EEEoWe1L23tTC9K8jQl48ZjTwnw
0H9IGX/niDGgc1JfugJY8MiuxOZ8aiPxfi/C7o+s7czbTHO5ruU+LsoKt2FabhofEankTLtvFJFP
tmVpJydI9p9lxCdT1gsDIgcuOVXtIZi91xql3AbF84ei9LwKBC3rKg3/egxYNuxo1masow9ty1U7
pj/dQFpbrw1gqSOIMitpopiexbruwYG60rC3wLeko7xNaeeANt24OtKkYn9dRMh2X7xErs1sSZTT
c23l5mpQQbCcKxbbBGjJvrVJKovTn3HRWlva9uDDp9jeBaVrkx4gfgdNjMtinB9aOIVc9ZFIW7ON
Kg++uV+k+nh/Ftk5h2Mx04RfZvUEY5wLAvrWSeD/SeSAAQlvXVUMx7QKulssojMh5ZJH8bOaPfMq
fjRTP5+swV6hfuRC6oThBbu52t9lJ8R4gCUowEY3sxCn3vXNa+IasBRq/zDkVn64r5EqSQ6eMoa1
RV8Iqz6iykos2o6yPjGRreDU1vsgCAWRgQ+TVvifXPuHH8/ALx0aLm5QPHZzmZL/SpxBzkOysuvM
v0YRgwORvsah41zS5Zd2XLK98/acxmZ0BRhajdNnxAjzORlkfx7yJVsCTHT20iQ23m4UELkfIxCH
UxvVEbNYkw6nxFrUu22yNafuctc4hJ2cLo34uN8HIDHncbGIXbkh3O8MNAkWsVTxavjtZlTBKmzO
EEFwH2p+P/fWhhRqSvqeJv+1MvWrrQb3DUTsG1dztSHYLd73JJk/SCTGECDH6gB8hL/A8S85KzkG
3bEgbToy3yhG1D50o/DcLdpuVUwfTTqZq5pmTRJkzrGfuh9BnVivGaL/GZvfuu97YjFwHJ4pffXa
DkZxMyxOk0zKxwyOzdXvu+RRuvk25wJwba2/lteWF2WX/qqTNTEgAQ0HZVtncqY3cZfVz6UJMt0C
BBN3ztlmP30b6h60AWIGECMEaYyG2uMQaoB4NG8q1eSLMtwgB7f6yFKGU9RlY/F3RNH0eD/ohKT3
BOv12U6gy3RJcbFH/Y4PpF5FDrBA//eU2h7Ac/g07RaGK/GNjmetw/mlNJscbLWg/Fo0XSp3zzF2
JVwach/IeNsNA7KWaBBn+JlbYzLUG5hPf5/Sa9Ph/Ps+iqdxw9OW9KfOCeKH1CQQmDrz221+kw3G
cMOv35uYPA8xLBrGNF4HqHOOGfvKQhINaAvwShc3ZDEXzNnQkTwqutaH0lmkTTpwD55tQtEv40+3
NYjzKwzyOO0cnoizjKrqsWiOhj1drDx5qe+SlLlNwIZb4EZFBpLDrB5dA3yKudyLk7699LH/M/Pj
hvFt9YUNYV6x5MK9tPwLWXPtdp49huMuhUcwTFyxM2RZHrM44r14TtvIWo5v509Yet1OALJ6nAl6
KFgfoRe6v+n4WNkLlwkS7QePDnc7DY9OHrUH2VdIgTVRXT3X/wuYlwN4cJpUWeGtwO94F03U58NI
GUFhwRmujFquSoXoQyw1u8/5vJmojQm2JKoKyAM9IH9ZH0linaFRyLYkIPOhKPeicRTUJiE+QOMs
gb/CJNYBTL4hrezDHfj0FUK/72mQ8TPdpZwx0JqOengJ2PQIrRUEQXegaAnjgaQfyYigrhRoiJFV
V1tAgA1NLrApDFerdLlg4ig8iHB4NoJer13dW1+2mr9JumSbR/5iCQP9WNtb4C5dvQ0rv/1GVDyC
NY6raz2RY0nE6jkaZ0aV/PSHEDAtvSNpH+5/v5kYZMRlGtww1yXRgHbDzH/3JiKOeoDHI1RbP7T5
S4Ew6Zz35gmjQ7Cd+6k/RGP8nCuuPpG+a+xs1Jal2DqDizti6YRGxsD0l6HW8I7URD6ZQebtwLZA
919eXGzpLw1L+HB/DuKMS3up/PxQB1nAuhVqPzmkjJmtfenc3roBkIyr+BQC2njR4RAexopUsz4z
sByoedVnjKb05GwSXb5YGosJjq0/vBNjVxtYXDo3RrJAwPoQd9NZJmW/scEit4jZV1bBhnfv5+Lw
dU+B89vWzbjiMFZfqtd/B+5dj+SfQ+cmPW0rO9oo1KwoLXtL7jFZVyu3hAIWqorGExrDS6jcPZq6
X4VRNSsnniJCoGHRtKSArSN6NCSwjeJlzmmlZIYDTZyIEHOwshMS2k/tm+JNk4I+D+4GWoF3k3QN
wc44z0PmPNlpzZNn9PYxwc6yr+KC0IRmCh5ywzXYsqybk5fyZi2bYBLle84r5xAxUCv7Ry8/983o
XWDatA8+aO8Vj0KzbuYmOgQJmpS6ISorrkkm1a8hDchrtySelQMDlKbCEmTNGDoTBpcTY9li1GdV
wG8anCgjHBjGcZy054ye0T8tnqKhcrDoj9XkqfFj0nhayaURkTphfmVQNdnAbpa+TDAx+v03DJgZ
9YBGMLNz+HafHWiuEitzcR8MSAv+PeSxD8oowyS8AqT+25q9nl61Y77jUJPrKQ7cVevLt/vPahoi
zkUYZVsAYdwSe1J5zlREFLd3ZVxCiPrWW8pz1gGpF5MzbwpZOft8IEBCa7o3E5cxfPo8vy4nvjIQ
wiSDl9+Mb+EbdBgb+czw9GcdpctPmiqaMDNz2MHLXkohdlbeHxK4O2dDL9MOIRsLcQEdUJEkVzMs
+kcnDNj72cqd/8PemS03qm1d+ok4AQtYwK363pZlO9O+IbKl73ue/v8gd51te5/KjFNRNxVRF6mw
ZDklJFjNnGN8A9nmo5Jou8qhJpqWNCcsLAVzobuzSfiIvVA56rQGnq2SRpw1MHRXHUOoK1gkGAK1
e79TGrvZlYp8srTol7wgTwx9P688peLuBhFaZ7NgK5gQOuOimnI3GHiri5dzRlY6Y7LXumwkJsVj
mqTOJ1T+SZc8OtK6z6xSB9ZFRHhf4pWqCR9AkKeJ9bykm9cnGhM7jlok10VD5jlZE9WW6KxqSzn4
O/w+onYj7aZmWJGUHq+Sblr0Wk2d6GlnrSNK36tUVJe0cJ07y3a5TCclpdVHD+TD+71JOF0dPkHJ
QXNHEF3l18HSK/UpItH54RiNfgM1d4wpKzwmzlQBZQAXOJA74Q33oYgRJw8EmvcUDgKqOXmY04Eu
j0SxWOexl9XOtl+AdX2zoz461Xn9mkwuC+QJNVDuvuA4xgSj8FR5CRGFGWh0IXCBgBpaWgXAEfD6
rMlBr/fSHIMFKRz+IW3Db3PPptWy/qI3U9xZoZO0k9lICvSrAt1M6RwkvwjnFukkG2/s/LvC8HCS
Pm0JUQWvo5lrV83Tv9ntjzFQ/a+OXx3CabVU12yCRqJgX2oTKNy0KfTcIOXUDWMaLN4y6ag8DaGz
T7PuO43pYd8FYAw6U1UOcYMfPteomUQtw5pRUhmbCxR5EkuCXOVP1FoMr3SKEfwE43aWVg2tkq07
HHWnclJhIoBiIZ26DA3+ro9Y3s8qxFm62Uw8RfSTODvwykcKOjE3N7PrrOGc/AFZXSwjLvpT1lUb
IhC0M3Ec1ZWIh2UWkAYpbYRC7YDDJ2r8fEuBFsjWpLjoJToeLyI6dJ7G+IqucQgyMWJD6tvxdQRB
MMmIS59FV1s0nxlCBfYYk/bkLKPEOhQtdCIpN42o2yMy3JoV2iSZ9eBILxKkx0cqFdAJC2tYzSdi
MFVLMeryOnY9wZmJeFPCJFgGQqYQ1M4QfvJV1foaKwraFpg4EmvS/g6w7Bs3Ii4WX98vHbntoHVw
fjAesjnOSopSU/exyVH8ILyq9kADz6XoW6IXcuN1ikY04mFHlL27S23/OypifHOtbt8PrUHaaR2O
izZWgrORE7gRa351swrjh1erXw3Yyhfhq+KJhvpXRwUNYnsvwoZiOjRA1sfavksNlLmi7pSb5X+b
Lz/jUrb4jeAIflWtMrvo8LCosrL2yKCirP20f6rNKN1RVARkKEhLya3iJgrCtVCF/zT7PsKZUd06
RbIM8R/UFHbXfGJUJAkskXHplzY9zVemQAQ59YLtA+DY4zz4KJyJsk6NSxGEya+/s9BxGSPIglR6
/XXukscsxbFVkO/QoyNetDRDV63VoK+Y3+go72hBIJZXXkoAPbsEscMm1EQJMKehMKg0aNinEQbB
fntyp5ZlWLHHIQwidX3lNY36ZxfCtegeYPePl1kIPq86jFg30WkwSrpNwApbXUTC2DVtrR9S18iR
IGIMMyhWQ/4JUXpPRoKhU9ARq5IECNgBXu2gSerJPZy6+s0gXpTQ3ShZsxcZnO1CutZ9abuUDQbl
JTXJ4M2kxwVAJenMVmhc5EbYgikxtGPWAWsSOsuJkqYXIeeCwZTC893YA++2vfhC+5AAGLXtT7A4
rKwhVWGaVntH+UqkUgknlmCWxhhQeUwTVdWzYgxiypx1URnH1GwfSELTLvNhaF0zbjW2cuit6YR7
pFo+FK2tLlx09OtULrokbTaRb+mnblQh8UjLX4dEOW7c0AfxklaS3Lv1PEUno4pMaOxWFTlc/GF3
JPknxjxlVbtIaYz7DLNKMCjfgypKPhO3EAzk7wRGnd+CwglWY6+0aPsgUoHbVi5R6DRgbfB11ZqF
wkR7EtGQEe+er1Vr8O6y6WuQX22aTveR0dEMKdFldOMN4RSqV7VHKeEI4CHhz+lfZ1iIKmrTfGDi
Jpajw2cLIjXkCoCbBHWxwJRPEaQAptvLm0f47/1IdJojCwjIiGsym5SZZrTXFJyjQ0p3luhL/als
92EK7rXo4ifU1PTsbEwTbuhq5yqDMdjnpYmRZHT3HoUWUuTO6OLrTWayGcyjLt3HAaFyYR2f0l9V
D2xA42cL2hAqmutIDuZjUhDpm+gj9WFs97b60xR6s08EgrxJm+mhvkvRkOK2bM9cHiBHSKhepQ7Z
zD3S8GWlN8mjrRanLkfTKhE/7pM8UC9lkD1XDahgU4seHShD5ygO5dKP2MvQTcgvhtI8dDrmH4dO
3BYtiiQVnfA/S4bXCJfCY+4/sVp2j1VoBH85NRxnM+8MEO5VpKbjg8XMWS1/nYtgrIKlGUJdbPmL
JaooauRlZi3DKLpUiarsVQaAX4vDBlvBhgw2NnkaE5OHH3JfZgk7UXoTiuxBO7UJi6duKK8phvxf
r9Ah/N9mIRIK1VHMBbQrwnSn4dKqmYvnc74rW/CWDFlLGjTe1gn1aIs0gSy27jUsu/xBS/ApY94+
zUsj27Xtcyy6GFwZesagw8TVqaF5Tkmq3AZO0m2DFncLu50nsjIk/MdBoWGZ2FuHUgFoUDm5aKJA
vydpSS7y0DPP5D2uULGBOLVlvWrj4tMAzeXk0OSaF2DzQKa/+JimFk4yBAerZGUzbeBlRSkzRemD
7Ee9pJMQHdu1slIRd5xU9wX0vL2JSxTXauX3m3kTh7OEAGAqHtfAzj6bqM2krOpjAdt7VBC7ACyr
pNybqnvSErO+sX44U1SBMYsRRFUovAQI0GjyOSoNujzbeuVZ78m1oR4VoyCmnOz1yl0Ei2xNKSXC
G36oE+3LvFRN6uwQKkm7TYXjrBv1ErYUjcB1uSS0i2xqE35OYgsLi1+1SyR2XIgk9d2b2XPKdLyy
hU/fw0wfSe6r0fnm1l4kOiS2hvIPCY7fQYE1X/OqXCo2pinNtB9QKFG8tHJviTPhh9El8T25x21Q
qCuWJ9VW5pKgYVJz94HSI6vvYOyaKDi2YzOefd0ZCXMpmhXhP+sOwxrA2bhZlRU+h957jGoRXaVy
oLFG3EqUfFMQlCwMd/SPdQ3Ms0xYixIsxRhAsFRPjOBCdY2fQ5fLk1q7Hci67MXoAY8WlAZURFCW
FfcH+LXZijr+S5cUsEDT4eS7UfEHbIT5ETsAiFxCOwHmZqgOprsPXjs9YbVVJ1Q9Y5fsVTtrcHcM
O0FdcjtBqeOkuE+ENe6NgPp92TCrZdGFXsAdyY7JQyyib0YLsWquyQd+mWzRwT1FGoAfXWOVN3/h
ei6xv/XtPjLMfeSHiOhs6zMOIn/Bgu2nlpmoLJrmcxkm6tHpwq9Nq2rUP6xLQQmaN5Xa51Ece0Bm
R8eJ1M0MO8Fk9eo1/SooBX5G6kYrxUC66Tc92Vfq1L/28nBZD0jN8Tmy7Gu2soKn1LDHhr6Xn0O7
cR8MvEB4Gn7vYTSngId3FlykgAaAJPCNUF9m4ONb+yiBy75nRT1F7xJ/YhEG9J+giiPfyNJt2KDj
SdzuvoLje99oyrZACP3osPUKM6V46Dell5THUjMYQ2IVRWLRq2djCCl1NgjBnWptUL6vLGLuwCg8
NACzel0zns28ueuqgnA/XFxsDb/hvWlvBcGtGGPcY61xQptZz1k9NQe8WK33vqbR+cUiT3D7TXei
bk0P1F/6Vm2dtTFdVQ0cfr1Nt0qARqeNvYe6K1iP1aSAlL4l1q2u/vz9h6dNp9z7D8+EXGDhCxUw
TTTnA5hfdn2OfEfoG1vXsc/3/asSIYvC1mMtf8lMNHGYNWmRuBX6uFSqINvDaJ3ViB0L2L0BdxZ9
cn/8/Vub4fzv35qlWhC/VUvim0SJylt/Ywu2hNZaIzQtEMQ25CpKVTHtOyoO+g8laU6JxWzGoRV7
8Dj9Wkh0yEgVpB1k94VB6Rsufp6FRx93Pszg8SkrdPvQO48s6oqr5nqvviAFTB2DizLCvDaNKt80
1CERpxtLR0WhXoimXZedni4LQ730fm/sfy1UFbi+bUequssg9fvDlv8cJDgyJGl0m0xu7A+QC63R
8enQ0t+0RX6D8FVvR/bxjiJ0qt8NcY/9sA9pbiRNc8z01CChQweU6GlP/aIsw4ZOoutsbdpUGyXO
061FdAbnUfKNAu7JtfQvsIoJUCYsDOpEtCSjvb7rWMHrxLS1RinPfZ0BUCMJUGmD9mh78pk2b7Ke
RxcYidk+TtgVpFH9SNVuU/neUVWJSwyQSTQm/LGU3lNaKcOyC6Y0bxuXieGa906UZusmN9pN4AwB
SztTbL0aKTekQEB2SldcveGkoyxYGKriXybeiN5qydK2VWtrhvUXtRvTo4l8uMcdtJVmTUEOExjD
tXaav4QJwkWk1P2vs+z/Q3l/eEH2Lr1KmzJ7/vdMsOOPdHgHBZuf/4sKRnSVTenKIniJ+BbHMHH5
/0Xk1f/laGzXyZpSp0yXiZHwFxjM/BdAKHqi/MpRJec6ATf/C8hLSpYwLEvlcU0IhlTzvyODvb+u
QAuY+NyRBAltQpeBbno/nLBA7UUy+oTzStG269oOI9iZbRh9tlgXaCtfRxczAhj/oqCZHxZJUzTB
qjfVBAmjY1DWTGsLcZ4BsZfSdZO7OKByz8YSVPLqBSrXqPDoB+Gs8UUzERQGfN7ka0TBxrCMwSSS
NM9Bg/ZOQYHfqVTPWuFpi4e7Fqn0sG/4z1juROqQtT8HhOpc8YobKu2ybSqbaBZriqmiHo4hfRgy
KT+LBB7v2TDsQaft6wSfBlvvpjq3J5ND1o1f7EzBszvgJvQTGNm915Q4AEQzrNrWsZJd0eY1B+bE
xcBuRavpApiW16NyqkYUNXpbtUc3okgMX5NUQZCXtqTO0K0g4pbKfZuw8goXICoG+WraVdt+puwT
NsUXknDTyvlWtRLtKC5RpwhQ4NRUXgSwdDa+X1VTn7Z8EeIYYnvZgwFfj/NwsO6JF8sxbHYJrd3Q
QZNGXbpFz4myGCGl75uFAzTTSxAqoT+GnJDkdXGv5emIX7iroAiti9bCsFpkemV+SvD4EJGqOwlM
wUYn31ouXa+gcYt2wSwHYl/ZvALeDAYdpq6TGbAeez6dA6llSGGKOPRwtyDmFqwqhbS2JO5a3vcY
Vs+18BHF3qUVL0W8NA43xrjEQMnmTsTIzlXFrom7jMmdQe1OcwZm/kj2LFRd1mQOnsTW8rCWN02V
XprWSTOAkTXLcGZ7WfYyp7dL72NLKY9tX6+xinFPadmZw+ea3GOP7VU7vMInUVASWTqthZZKKZur
MKXD37oalWW/7u10F8Y2Eq2FHEBbXQPXzOKbqVgmqeSJ6xI2jSIctQvJJino/kKM4CB1T8Zat8ss
Cq/OUVWUKrozq7TE44hXhGwALNv6yhuoNhwMNPMDaQs5vUJR26BqU052By1o6iEDG0KojkE7qPY6
rLCK3JWtXtRL1PAhOx2jV+VdJkCOLWWb0wFSKWOpUIfSTqzrvihAEdtFgwIctwWycMWoqnQZYye3
rgaVb2VdWaZe7aSR0he3Vfa86xJlQ7wrwxbQQBObACuYV7kGhSD8bhPJZEIYINoPd6pZyeA7PpXa
fCYHSUSrQWim3MXNwP+TORqeuwUoVLd4cHodZT5QEpIWgGOY+TfpTaMJA1k+nls3i9xTAJuCJag5
TLlGAca3syi1unsc9KGz97JvNRBPYFfspTYyvS885sOfsqiy4iKEyuCCrlQMe6ORMYtYycW6DBB2
2MDRFB9+TtSYjbjqcYt2mejeKvnW1jXviOZVpntfPGcYDOzvpKO/UN7HApSkJhlW8D1Cc0EsnmIE
z1QTRIhqMERN31TfosQLjJyOE+hs+yKifFrSVw4ZChuDNFZ6DWWkldSI4lRdlMQxYGWOiGE/gACW
7kPr2KBdV0lBqojyI0wFmrE1Cp/E+AOv5P1qlUKPJaHECM12TFAmrI7fj+GOmhLcakXhBEUiSK4x
Us5oB/vAMgmc9tzbgX17M8H9tRB4y2V8P2v8ekVdY47SphxT05g2H28WoYPph63Dlg25rlWxtFe6
V0EEsM9mYNQv8KObb0pSE8T++5edgt3+Xvv+9bK6obIyNx1iDCdqy5uXbbO20AqTly1GA67JIK2H
TlHFw+9f5T99nDoVUlOwzNbIm3z/Kl5F45TeJTNLQcBuSCLZsiP3YcBRu6SzZP0BiTZ9O+8OytaY
dwXySZBJ1Lg/zMBabJM3BLmH3aZO8ildQlDxlrXrBNzc3x/ZPz4/XsqQ7LAFolWDzdv7IytVraob
zl+qrjk9fV98twpK0b9/kYnt9PF4TENFfKFbrC1myuCbL6nnfWvF1AQVGmkcfQYfHvfQJ7MfjzJq
r1qjPUPr/rU0fbcy/e0JabNVw2rAlg3TAXve90eWGpGVBTkfolv2d0neAbeH0oWsKH+IvDbCU+X6
+98f53/43nhJe1qoSfDEH783SGtBht8Sib7pN8/JGDKOuLoi12hQxJ8+1P/4YmQwWLaKpIHr7v3x
OXGZdEPINxf2tbc1+5xeLkDBg1ep0fb3x/UfThIHBiR2renDJPXw/UtFLjnuwLtgr3To/TCUL6V0
k//6RYQG2VVaKrZqfBofXqSwG1VSnQoWqGH051zv1HNnQTf6/aFM3/r7U5GmhDFdWI7OLt76cGm5
Si08I7E5K6CyoKHaN6mGMCM4qRH8yNRXHn//ev/8liZQLZtUwIYItj4mJgJaq1EVoqpKc6KL9eYF
qdZzWqV/GO9nmOjH4zJ0PjgpGKS4pN9/RXXO3KsivcbDboCU8GOvwVBuhuEKBrxfYZ0bXdTobuEB
VEPb86qUXZztotizHQhpPStLmCQDIQ+N1p5//xn84/RxNFNjSuI8BcvyjzFGdWu03S6RiUohgarV
6QOm/q+/f40PUbZMBNSsDZBoOsmq7K8+ftCeqqKe6RmiAe98zaru0kGLcGMq8rG7LEm78VxWqICN
LdgXaBmfpdOcWPsdYD79H3znJhmKmiVs1tAzxu3NcJdpWLMFThOU2aVeYnVhIQHcMXSUdR1XXbD6
/aH/p1NMsuLjtUgFYkP5/quvGuxC0mQgiFi5hoeY+G4ql/2QQzBlpaP9YZD7x7eJn5N8StviCKmF
zcjfN0fnhcJpTZvr1OlQDJVcNHr2h6HgA7/0ry/T4sqBug82/+OEYfJR1blVhcC/5NlSw81Yts4S
qREiI3vBYnc5VN2iA8kCZGEs7wv7J3T5lUUZRegllS/6Ww0WtwFkqQ63Atbrdf7Q/28XPv4fyhmC
VPzmvPtHztA5G78kX/EY/XgLO5//6K+6hkrutoVLQUidkx7y8b/rGuq/BBem5tD1h+7Kb/9d11A0
9V/M0HDQif5mdHxX2BDyX1jtqESohpTECJvOf1PYmCf8t0Ok0C2LFaKknWpQd/l4UnlG4LEZAuiD
D5T8jLYEyhyOd0aY/0gA9mw1GoKLtoUGVDOULlvgLItIlleAAUT2AWfYOMVk5utKkDxdcOiU8PLm
E73/9V7eLlnmOfvDW+QqtpicWMBrbJ3eX8qFcBojE3g65NCgR61McMuj24Hr9sdbSP5C/cnILVAM
aqzDYwjkwYqzb1lfVac+kuPNYa+8jmPiVeKaoGWP/hn+nAD6tyQpImzleIAc9PqHdz2tET++a4fw
JlbgqsnU+uFd+66PFLizoXP3E7sbyME6YDp6raga64ORfU3wAqz6+lCZqrEl18Bahbo0r6qGodDD
s3otErSddldsioi+uqv6N8Uzu4s2lPFRG8ybxf4d9dVaTREWjTTPNpbIfoqJt9D6IOepvyDdGPCp
/v7QPh7ZxJmfZha0bCoH9vHIVD7OPsDVvqBfA5ZAIS57MLCvdXgfI0DVB5PZZu/VMKLhQ/z+tf8x
pfPiEvWlze6NJRfnxPuTgU04/qwyp2VU6UfTIDvEM8UTYkLj4NsN4acBlo2gEhA7PZYy6rpwYTuR
b7JUi6L+wychxIcvmXfD3Mq4z16Bi/jjRiH3LMw1rclu18PNU1Ey63wjPDMO4GirK2VhmW19AktH
o9ILfHo7JPLiXJSnODAekd/Yn6hIfw06WMhC/04WjXENAMOgSW9hZQ1EJ5lKQBOy+mN284cEaTDY
06hEoZWhxzDknKrwdpMoSFnKXbMbF0rgJ1srgDcSattMphqGoOqURbCA0TaiZBaJWPh9mu4oNhn7
WuMM/v23+oGDOyG5JY1NJmpmNps0h+lzfjN9jg2r6Sq2rEU7Ah7vKLidOnxkuCeNFQ6MiM8D/J0C
fYYo1mxVGqiNQjUKu0n7jiw5l/16JLP2PN9wYe06PVZ2XQhBMkgPTdvh85nu1GUsQNkGKfDBiBqK
q+iQ5/OnPqzE58pGFYpEfyUKuzwlyEwI4NUQ4ccAbKiUoMkMRHzwNFc58Pb0haHU5s0uohvULYx3
E4SsKUPzhBt2idqtxAYM9sVR/O7JppS0Lxw/XTtGDfXI9nI685E7rqUThn9ofkmWBB/OTBu5gmoS
ikEVwJZkWrz/RFNT1j1JBCCV0vCH6XvNvkZoHsRyygAj5DWiQlVGesoMlxyoK35tCZU76lWqwRGY
fvRYvmKsBM90FBIszfzTx99QvAO0FkNGnH9dGfFZVax+x0DbnSpP+eum0JoQdPd0P3F7jHI14uf5
Odn8G0pTb58+/8Ycs/6EKm7pZpV++Ps/nB+f/6u/nzbf7UCUr2qrNpaNtC6jCjxNJtUpmWYNQA3e
lqLdiFy1vpkoZc6Z3bw4eFmOoKWHax45txTBkbfXFVOclCRMEOlj/XdD/bHvhmHbWxUtfy8lDZbt
MxIycRgDR4Lk0JTnPMfHBc8DYpjQr2kgzJ0StAUnQa3dwummeNQ6b9xAR0IUU2B62HrgVA4ByZtz
e40Y5qXjems387ST6/fP9L+HTUIj9cnVw0+1HKPviLfvCeuFeNl7L3brkfwZSp2mu2nv9coSO5YS
+pKiMYFpZtNsg6Hzdz7YnwWbYkQ2nlFvi6iMH6NpTwTMNcMmEe2KON356EyfvTUclmxZAU6/jba9
QXqlHzxLWcz8Ufpn5aZzEds0cbpxzTZ5Er4XnxMytlSgV0Outo9JiylYT5rqqUBevawKR9xXpHjp
RDSd2or8gg5/GxCmuEHGYIl9bH1z0mJBsjapwqECpTkLwNMaFFk9lcK+ItJToRjF3ugUgITeeKZY
2K3q1rcJedLTlaiscYP2N16pUSU2BnEfD3blPWFX79F998TNZobyCpH1OSAjDJOdWh1hQ4KgoYq5
dQsOyFWx6nAM1QVcaHvpGvwEAUlbX0K0dmMhmycSiuydA5gC9oCNBaSCuTI9wejwQsraqI8GeapX
orxg+XxNQ9t8tpohOpT4H6CuNeZz6jr9hrSDcjPf9avSwuuH73a+K3pQvpnd5Zf5LpvDdRQE463y
dQxqnqh3nsGsnzugNgxWAkzyDMeAo5fp6IOLDfitR1LVm98y5zU8zpPnGz+OjqoAz2xFSO2EpzwM
I+Q+ZFwhmmDVfYBG5cKMG29WYwbn+SHXKWwUcvh65rvzX1Hy/c4woR/nh2CsonJIoNnMd/lC4k3V
KDXshr5cqVkkKNhryn083XR95GyolLIJDwrlPhKed5VESB1IF/s+P2N+PKiw7w9DsZ7vzY/P/4dE
9Q6SILn7+3Eyzz91eleikyemx2VVdw1FEl7hxqoL9mnNrvCH8NdjGdSXpehFsZmfwqwWXin4d+vR
wD3so60FwOiOJAuUdrT8dT9pUrmPKqwBQ0FEoWp36WqgRfWg2MTEpZkGf6Mto4f5sawpnAU7/WE3
351/EaB+61JR3lHEz9ZZw+dR0R7YNQHkD9KA9VvZBuVtdBYFs+JtfiR1MwhOjhUxX/BYZFQOqqnW
nNKD9dv82JD8zBItfZjvgGb6IVFSuEjkJ1dbeN+XcmRY1sYvRpF9S9xYPvjsUA/EQfoMvrqE06rX
iOXDl1Sv7GdKZOGaM7I+22IIj01Vjxs01RAaFBpDBLNHP/QSMZdq/Bh9NVmUOIAfZaFB5lOaL07V
ueu80axrbZNTrGLM+OKLjoICYvxraQYYcbXEhoXiWV9E5pGGJ/1XpY0JMgSNtS9p9T1maX/99Ze5
S3/S0EP8uGlw7iAyrwm2Th6iEh6H54+sCgJDjDtcrmIdYxE6xa29p4Lk3JW6cO7y6QbSa4JcICZS
hGL4Ujahckgm61Bb2CTMle74KJKV7JiF0LHqcW7d+7hXLl7hkdLcjMGNAXcv80KWpIZzHnkRls5A
cEJRdHiSydBf66J+c8/0u11bTdjQ2mWSMEaxd2XtrOLJw1QO6g9iosZ75InqRcELv03INyMvOhn1
E0MsU46A9U9E/MXqcjq3001gG9qOkMCXcnpNj52/Ho/h7ZcqKj8mfVJdo+kGJrCOTYNQ7MAqr874
KerM5D7t/X1cpsNZT2CucDGYMK5z7SJ6XcECGtnLVneB3Uw3/XQzMC9tMzS5i1eoEf51vhkRuV/r
WtnFoZaf++ne/Hituz8DdXjRur5eJmiF8UuApwdWw20FjWstq9Enxs1OntI2vfejiHSD6d5Yk9uY
Na1ymu82NaV1Ombi0AwmlxLIfjQCdLhDuzh3sSofc6/dDl7jv1RupcFKMjqQiRPQuQtugKfs43yj
//sniWmaLpv/ND8+wUR+PWO+6/j9IeiHYNcNRXxUej8GJk4GOA6uiuk+qqolH9e+sTz3oKrEgbOV
ai/zTy4qtRMttZXi8dDfj8+/1DU/3DpmfkvQ3LBFzcyxvnWdVd0IpUeKH6GPz7znIrB/Qi7CUOyp
uncOUxPITxyv6Ur7t7S3Qrh7Ybyd+XlTuANZkPkXpW0iWKkSnzPbGVTBaV8dVVM7sfjIvxiOsskT
+0WQiciWR4mX5RQC7tj0PZ3WY7NbaGjAMpu4xLDNAhzdVnCKuvHiyJjtM2uAhYXj4DzfVJmerzsv
iZ4cZSjuoyHBfQV7dhfaQbOkzzuuy3G0T4WV26f5JwRr42FK01CgxNQ1YWidDeTADzjI+UcriUaW
3/HSRTa0wK4Ch2riA2rE1FfqkGx0M3I3VtHqL1HTAGNT42eWN9HRRf6JqpvHEShSxa2y8T7SS3HH
U3JU6tV4HL0BQ9mgBRgd/ecKn8jBifMS57SU8SFH26MNGEQS0YwsMiqLrFlhnT3FKdelIIjTzQtW
9ISxu/jEjlVprvsg1T41HnDO2LHy+yw6amKInvSkKw65iuqIkNmfkO22qc3CILHq5xIYNtG5Sn6Y
L9SiZeWjcWGR3OsTJcAnTMGTbc9n2q311cksMMmJ9M5dWxiXxtYANmjG1s/pX8+fi5nH/s12850c
nORuPjPqSPuuNERbJCau8KhUambtrIQcNiAdGQzvoW9i936+SZPHwHGfI3Cgj0XEK3K6r+d71PnH
R3IENvDFcDj4cPQndwNRTZjKnOxnjv8dKLXLqjE2nJ2Xm8MRwJ6z64OOn2q9XXnT+gi55kPmJNa+
jFWC1Ke7qcyai+yqdYzEAD9Z29lQBlL7UPmgtbqmMLZAQd37+YbQeThoBslk+OAAv4ueNjOSs2sT
6RQsTWwLRosoo3ReI8/XTsG/b0KgwYtkUN01OWngSQWbajmWQ7XwLaNZDeFQQs/lwiKVI9z6mflT
M6Nkpel+Ey+tQqob282Ko+Jnd9DP261nFO0uHIwNXLAAKIpClE+YNefY7pxVQ+TLovObhKW5k22C
Xl4VG0VExuJg22WygLHEOW9NpsrAB23SBIOzyUtQElkoSPWM0lcwIs/UbcsfPjJkD7HSJsp1c48s
wyeUJLTPbk7RhxLal1ADvYcnOljVYzIeI4n1o2r17jCo3cnJmuy1GYpo3SDq2adjajy7XbKeH9eD
LN7kigf/p63I4FLvu/rBGzvlR1bFmOkt7TUgRgNKYF4/kiJAKEdiKJdBk/EODlpz8Ec7PhUqaAFf
iC9tUZGBSuTAlmw/5xhHUXwY2WTupN2151S02QZaR3HVzTBZhcIXT2p96gqErnaj+Y8kimKV73px
qVB577K+JyllklwOUaZuqiyuruyNHJRITvwpNjDNxV737InefQShdYyqBo0wK0MyY8ppngigmJPv
21XiYaLWf0nassL37QMINiTZfwO0Y10+R6NJLUh6xre6EmsNuYm3GHt/FVvZ8N3SjJ8BNvFPQelA
6+BTO4d6TeVMxNdSJbV1AAKw06wivs43dQkNC7F4QcYBxBaidQGiKoNurVsXvEtVUu2Bu1Fe3CGo
LlQXuv3ojA/2dG9+6O+bxM6IdUVWFRVcCLO/Z74pSU099sW4H8kL3gdl3WzK2mhfet1nYVgEX0vF
LrjcRHXKuyK/B9SgsaYj79wcmz2Gww60I9MQ3vjuwpb+WWiYCR0JYnIeheguhetMBNW2Yi3B6oG7
xXTXSwr0Or7XX4LC3vh9SYG3rz9DBrJ+SvxhsunU19wGD8Q6y3tQ3Ja3b4SrKB36G02yv36aHzMs
s7vNP/WBQu66pBMq9XZcQyZLLnaWj7tEK6JD4fXlyVCguOV9a907yJVWo6YEzxFB6Iva5XBNvO1B
p1cIzQHLy3b++pqLksQ3DFX1pyLErdAK2AlSuc9rjcvVpgwI6oYV5YDKeOg3TZKEP5hCHgtmm099
0ZRrlwrFycQZeZI2iKJEjMEnQ7ceqUNlh7rs+01Yqg+xqelPReNBB9esbucymT82mvG1gnT+LbfM
F0MgwVHJftkZ6GG2rBfAfQH9nZ9AlgCBfWLMb21ekSonB0A5so6OhexJzkC7TmlXr5n0ZPUUyOqQ
FWJ49XpcFFDr/no8Lptfj0d5/vb5/36cePm3j0//j8d4ta3bBJcXtL0DQKWUkmvrPsFWUfc+Vdkl
21X3KdcrczdULou06bdVgic/qwXoounuSANgW4cC18l0Fyx8t3ESm8LydLd2yfFwBpSFOBCRXMTd
/1B1XsttK9vWfiJUITXCLQIzKYnKvkFZtoWcGhlPfz5onb9O/Rebe1HBNkmgu+ecY3xjxSW3QuXl
mAypIltpJ7jKFSb623/PFrd9ITHk58nPj5Nq8ExQ4XBDy7a+gGTpcB0WzfHnJ2SK5irPgBIpM5GI
MiENoenFPY2vBeXnEyckccddVm5EUQUC3f/7gbK2bzEv8frz430qqtMChQpMEr+Npk/cG32DY7Sr
65sACCDrG/0zvNr1ZCHf++/pz9eMWj0rtFJu2pgNz1VNLP1IXxe7Ar9Axl+yL13F8QcD3SPVxC2l
ofs4ky/wKGvYNnKW+VHjPP3f1xjD6oHgCg9TTOA0T/KhP/z84FTdSi2T12bt5XVhC4dYOAhjzyr7
++cbPw+pOT2OaNYvHa6fq5lmFzOm1NPMuL4LO+UwMzNjFJHMoFnxkCtpdtYq4gB0wRJoTtphkmn8
i0SdeAdIRj1E0ap+0jpVMGl9UilWB+QA7U5NS+UzLghfHyPyNtggo6lZgp+LUwP8PiZq/tFKXT/M
qg3wbrtoa3x4//f1qNDKHX3Y9df///O9Kj5nssI9Csn+1XFjczePDqpZteQpBJG9MHMN3Es8vC7a
6hzWdSBiaPtuxss5tSYdyp/f1Ud9DJXE+QAVrwXkQbRfNQnvGxEdwSjIgbI1TvY0R08GjBDv5weG
QfkVUTE9i2Qdj8KA76nIyPVQGNJ/TMRvB3fxreiM7q2fxEEYRXqPW714MKPuFCXmu+UqDb+sJueE
bMjAIIbxd1RymItM0gUa1z5o2YSnyS7u1txdF71zjnmVr1Ax3AbGAbErc4+ZsUpryQrOtYYU8meU
o1/SvGqPfRJbx7a2skunQfdrDEuGfVV//5RvkzCfBQheThPFk7M41p+kTH8vCvvj8GapZfWUTI7v
GFnyMCtz91Qtpby5M2B77DFj/ilrGZ8wx2kBveziU8sBRalTNj4ATHFDgmFsj7aCG45RygFemefT
iJh472il/iiRX8MqcuQHIV7v/6U+Nro340j6tmL1tymaEyCJ7mWUQxJQcLQn1+jjD5bBnZUTPV8M
ffwouvLr58uQFcZ9Ujaq189G5qPsjU9CS7iODVgcYObEV9Loz7xh7Wviss9qCzhwkRbPjt7gpsvS
6o9SrU/s9r2fgdDdQ4eWz1nEp9kOTQeYJZfPgIEP2GRqfGzaEET4kN4WJVvDWtMNgifwDVMO/cpo
oKCwHL9MIhx8LYOGCGGOemRYCmXP2lp5ALH68wiDwm8F9sCxYWQ4l0XD8kEmBxjs9OwCNzKs/D1q
XeM923r4dTSJx7hPypByNz1JzXkrE8UNotPPp2kYMymUVRYHP03UbdDhD20OZ8Rl/KcwKrsWmJBJ
Q1gvSdbiwZ/Y8QvFlqgUG4JQs2Xa2RxkA2tckgMHoIubF4nm0d5A4PkDPM8ToZ8TTSlDKQ5OMqhX
LTOJCEnn2eOSXR6NtBkOEJJwmMZHq+05Lo+EzSL2OK0dUHcnD/WkwIaN2A0I868tlQMgQEGkiSVv
AzI7NH78Y3pEaaFb0Ldw8+yAj7/65H5JQpyhj21KOrsF094jv4pqCkgstCfM0qmNaF7rzINqF+Jh
MsA+pCPzkN4ie68hjmbVLyMYjJBwou5cL1a0l0rCgVLvztRwkFPseYvVqyEpJWlxmXrj7Sfqj7Ul
e9GXPang0EDi7EymMm/MupKgMfQDnEwDo2YFNuFn6iPnzD6yQgZF0tTXn4dIdBc5wajOpqa5C7ey
dvAb7pXo5JPsZ/W0/bWewQZ+LFNrCPrMml7F0LyWhN9EZSuu6M+7BzHqvHmqsumCebp9s53q8bpm
RxnR+0tzo3sYUG+TVxx/4fBmlW4qJ4BgCx+SSnfbVnViSux4Ow2PMbHBk2uc1mF6ELXgdzv10tnV
cCa7e/LVoct23ZKJh5Wmjq/YSnyY5jmUdkxCsowzDq3iUS2WN6JVu3OZTB2YBFYhrJnLoXZSM8yj
wd517EBM0dj3jK4/2ur4KsCanIFR8c9P1v+CjbtcBd8p1refBKRCkgprOZSc+VAzi3Ma/dRsaXOF
2r4kWdneWro8Qg4CNdMME2kCWK/YxouyKYIR96NV79L+vvyLWDXvsZZF+F5VgXN+NPnkovErc3ow
S5V9VBfrgE0x/+Fm/LSwhdr0vi0xGOVjGU5ukWFsT64xtNygFz3vNrLywMw4BSsJbtLMfmyb4cWO
a3HqVSigYAe4mR0sxFXVnp3NLo4CdPSa5V4OMjp1zIvkxuacoWMhCCve/uNQKNKND1oM1D1eYG/f
k5JADf615AuA6pnhpFtvQijTtcZ6cEXcxu3Jqgz0iza0ojpkdCppeo4WnNeCS3SEgHtrBvmy1quJ
C1olA0S0zr5ucWYRZ/0vmWz7uvX56BLpzNebakcWVfrSrBLluPGN1njZC8Xd7LasHkyU9T0wLyhY
TqmB/yGptFgnn9GxhkMcPEeyjfX6dd4rDJ5vbq39Lc1ZPc5CWW5iWfxiiM3HVLN9glD1c6sUzrnT
IAnOcBHdqViR7PNx9qv6Dr/00k1u+RIzFznouaF5WSGsi7TxDCdVR2quoRxzRbd5n2Z6L2mTQ2zL
VSpjAwAfvpQPeu3LWY0FZIbKbIMKkUGYSvzCUzW8Ec5OG9Hm7t8sA2fsA48NXagTYUDuQ5mJZmfX
EQl6Gnp+W+SCdhSdm7oslkAvWxqN8tHUOJbVaTe9Q/U1Pd6EB3gwRqjZFdF2jj1fVyBvg8XBTsQ5
rLLGvs329C8Xkt7XKJgXKo1+jteCN2TpX/ErkBnpNpIA4Wi5xWsnA9fgto0cTe4FAM/zrBnsABkR
cM1QrGe7NH9FreDQmavU4kv8jmiouekxpoWhMR65yphAKhou+254LXo73hUlZrQi0p9X3mlodSnz
xbUEoX+NczMNDLWt9mrCiJrguDVci9omW5Mjnj0xOqKNjNNi0tqAA2UUSm1EAttVEA5lccIf1KMf
GcB942BwZkQpRilbipIOe2SmVYSSVPkpYYMNxqh96Yjw0xiYHZR1MVEKJ80JY3rQ18l0tGX6OMKi
nRfSzUwp4I3J+Jbiv/fcqFn8Eiywl6/GveirfyQJwyjcEAiOZr+YBQ2LdKk+CZPWvBm78CKTCMNk
XoVE00Z1kl8Txx2geFmrHxOxHipmogSwYvHQChpK5P3ovEe8G8n2Iiwrjy9D00BZrNtDu8pfP1uu
lCQ6xERAsnvAQcUfBrKaLOgyWfod0Kj22ilYaOb0l/UVOfP6VDEWRvIJQQR/QtTZ7X1V9dvTWE7y
ZUQo5E1ba9hVzHpvwgL8pc6dEloz199UKuplyM2SdMYsAOKEtFntwHCUFbjt2PrTrXp7i1XzNNva
HqQSNNmBfAcoj+Y5N8iCpoOmnhepvsHBt+Czsx03Q2Puy1TX92vmus91AuN/7dYeUX1Ea11Tke5R
VBPa52p7PeHj67SZM3TU/SqVKvFw7NK6saNX1YzjoxbZvx2lHe5553wq2wRDdEVCN4JW1CJg6qXp
rmdIvNejor+QsNJ5mmore4qiziNwGdeSLCQwPOAvky3QqYzOq0ICOkxDZWTUvGVKim75UOb0gcYy
FzHnkYOmVYTSr8L76bCPGTPefsqzx9H5asDa0Ape6722Jn/yQvuNSO2bDdF4UTsFkQIaH/QEsc/o
z7pB3CCuulz3Zr5xqibXRjFbmkSaOixwkBWZOclH8jTivWPiyRlczterQfRVXhq7euZ8rfYGuF0O
fAO/Hbb2qsHJiCuvNUHSpVI0T5YlXpksQaLPDxGnDKQ85BUL8qbwl33EGNW91dYfkjmJL60z1QHJ
Y12QDRjdyYSga5qc2mE4dn1jvVZaHjQ6kKW2IuvUYj+r4XaolidE2YX6Rh1L5dSHZUoCsSPz/mWF
0rDXmobdpGqAckTeLIfx/nOtgVludnFJ/t2s6UqojY5+J21Iv4Ob8s3VJdy37l6jIuoeE1MLO6el
SZN/UaV0x4Vb65bk6RQsMk0/lTy/OH3+CHUD23hrkh8Aregtrdw9EuHAcLPkkb0yvc9oY3ZMZcKq
dlgd2dKDeHbdj3JFX9oPRn9b0izfM9wnZitWgdGWE8suS06Sd/ehNZJnYE7tbCe3patIHFWugIrr
c9LrynPbp0qow7QLRbLhwtDmcLzgurIBdLjMCrkgnDAhseQQCyu/wXltDmpBDwCIA6Ke5T6YUIew
P94tW1k8xSC7dWj0OoyzKvpNT6JsY/Frqm+cUFaPS7Z7TUwQK62kpBDzIDf2+VePBXjMNJhVgHYx
Op8xcb9EqAcPnXDeB5Kv1V51IXtZZZh3JvKGnGDJdgEkF5XSebcL5aKOasdYUk3u+niMcOIAd6Ix
ba7xkfdaexonxEyjqdV/pwqWaGrkLJQEt8UshA9UENpZzRMy9ApuGUIt2rq/20q360HcBWKyaNMZ
s/uOBuE3KEj9ujgm2ksjjw6diSoAoIXkQslo0M78wW130U283DJJmGYrWhbaDeQ1Ic2YDdYpXpbU
wq4uOL+bK808Det0Gt01Sq4jXfSGD3yovwxdqy9WIVB1qjCKEnJ19CyC7OH+Io5EBnN9ngY6Z/O8
wgFkbOGBIEjrvjk5ip5iaktgoQ7/mBgrvnByN1zZ/neJW5zRwIEcq1DdKxz79q6R75iMPqxOuZvt
aPUrY76zu2bh6EBHxs9JW0TOZIexcoO2icLJGt8w9Dl+NTLPFqBbVmXDUgx297u1pvfSbds/+GSD
bmx3etK9TKr8V7SFuzPd2DklJP5A+SS2nPy3LY8i+xxNxvG40ENFasYTKjVsbibHhTieTwOKD+it
41Mm9fy8slwFSkbdBCIlE2NFbDJDTIv1w62i8rnIqARHF0pi0+oKZ/p/VQXnn6z6R4ODfdlmkoAg
4LkK7xinW9K5EC3guolJgLu3mkNUXWdKzrWKCWiRNsNcFY/91C2nDqE3LDpjR/ZyS9KXesTE+ULH
JgdsY6UocvM3a2HgaGh4idNNxTvPSeorFXUXKgztKBV39IduHV+bPg5lWyvXKL4nSjMEOXV4sJI1
V4/Zuo8Hfd/b851cFHOvYftgn6JR0K+cUzqjBvS78KXC+ECBCbRmrkZ/ImDqEAkxe3ZZJDdV/DGq
f3BrGt+V/fropsW3yOPXrGmmizZhaB7mlMxZh04esmTri/0tMeqSMtuudpLDcQgZdj+uM+FyAz+Z
m3xgtrFFyisW9txEK3ZZPH24rrFn5yTpBsruwVLKJ7BB9a8CtQCR3m1CFUMdQBaxuh+24rlq7VuX
RMQGchdBdF98MdQRQ/gI1Kskla2pJuKS7GCMufUNoX2YQ0jjiqRb0Q9nNX3rFDt+WPSVndBRrs5E
wt8wFyTJLuZVmTIIw/1AjkJRp4cMg3Ndm2RdV9yTZnJYrQkQC8BCNIR75kn4butpA4t0SPWZWC0r
XBNJ9qEPFpiedUtssJj00qMkzU4GHrQptklOLmCmcqloXfzeadp77VqIXol9KKb+TRkZDuW99j6q
Yx2wayzPTVdz8C7xmzOgZKE0p6ut0/WlNrcCMv3+orKtg7QjllVvi71FHtERqmp9VtroPvSus1Oy
/rDloX6suennnOUnC5evpbZ+yoqO2yF/r7hK98ywpJ8Z8a++CCZY47wON/a72SWGkPd6TVyY8wQw
ErkLDDujH+OlEf0dDXO2Q1bJMlWoMpVXo+KcZcvpsORtTj4SWTquiL5M6ZKUF+WhVq1vCDoG31mt
lxn15M4quk9wODrN1uaXJiVLG4XADP0C6XNMrI0NBLqL01sBBoxLn+OkRQEfzRmqhIkiruBQB5bU
L9NfNXETl4a8A9/u0dsybaZwMQs1XBSCN0dV+au1HYcvS2Ad0hlxj3p8rACXeviu85OpeDIjHpXt
pN25MLOtmIDMKWIcNdIs98ZKPC+WclhxVJ80yybjVzRnSsrex2oEectu7oRc3mFrv02GahOM+43Y
+YWg2YuB0nhHsfvsrpp+IHzWZQfvppeS7SR1xocUEvyJg6+3lkZ5WYyY/YVWXj1w4M975aGr8rMc
6vF5aoldrrJm8N0JlSzucIZK8WWyZ6JYVPEgHKcP7TR5sdX20Fs7huRhManwHxf9aZS/28gkREnV
A8LCTlSw8egDmEEsWcHhq0fUlyxNy7lRo79ODDVkTr9j9yvS4u5YRM6znmJoJmvmDpYP/gokc18q
SN87ppLB7MQfCVNhz+XuwcwCAqpVG9I6dBIIEmsMsliNj109+unYE9dgNPoxj2h8bOhyKCIZgS9K
9wwQpLsYp8UoOZ5gWDgSGc4nbddfrclMkNAzr0jM/D5ZRey7AI3mnsxDMYiwNOULbcVXa5Bo6N10
Nxhdvh8HQl7W+JMyqvXwc9LS50zk5S7ye4tMjXzJx8DFAPS+ZBfR9dPbHBH1UCHaDsx5/s05YvVX
x4r8QSOjQ5U6M2B2zPE7j0G8mrHxlE296jn8T7GUW1ms+qljJXlYYwOmrIzmS3SkCqOvMQ7nltF2
WM1bmhPMSz5/UDVQzcxwqpUnh93qBtvFPq3EmgEBY15WjBVctwReZyUzuG5DjUKsJ/pKdo7p45xo
A2HNCG7Kx2Ih9EtUDuXmTfbfWgodC1j+QJtoHw2fXae0QZ67yYWrEC7DmLxTuqoseHOwaRt8ZV0h
ubQdb870WtdyPQ0tkXZ05iNJBwgyszi5QsZnjfLPt+BlwpVXA73mgEVZ4lUDelaNXoFfdmQZy6k5
1ml0snMLnLH6TBvzYzEpoubGfqks3hDEBoylhxPLPeMrbn/OkjO9DreNyRtAzaDF5ls1kNIhFZK9
raG7K0t6M7bqU0wRSs3xoROEtK5xXPpWVJ80CG2r8U42S0UnjWbpEDZayrWKsh8pXe4VW/xFu5YM
FMY8C+DHvEfyGkWM1XXbBTNblkD3HK06wtcsPWVVci7o9SpF1lwSji7jpD2M2mT7lqA2TEeSXKIw
6hbo5AYCChKwab2wETqc7+jsFBeUAZx8BwtiXLpzKpv8KpNkSQTuc+3UWIf79aDmtp8I5fcIUKPi
3jzgEqHIoyEgsrUOiDR+1FbToJSwAMclBwQn0VQ8xKQzU8uDBGoGIp0TmzgnVniWg1uGOJUQWYNu
oEuL13xY19E9W2P0omri2NQ5r03rVOZ86Nknweel6x5+z+VEe7Aw7flcgsYaE1qQg758r/C30cyO
fL7yS3OGMLHRx0duXwVsk0YMjbBNai/TinErA77VaWF1T1P8EluAsOkGnQQglfYPLf5MshYKqBba
UaDUBhZGM9KZGSjO9QOrK8LrghZAlDYPdfVszxD0bDzlR9s9Oo0d+R23iqcp/UeUrufFQWTkQG4k
nIVrwFWzc9+6LB+O8MzWAio+Q/YzSg2EgpQiKGuqwXR5xAVT+zWzf3y/biBzUCltuYvS1DzEg3Gw
7ZhydZnNd1UQIynQt5H5EFFmN3HIAKCi/56Hs5v0BxTMj3mSj7uuJB3K5HE3lt3oydECQaxuVYqb
c65ZMRogV/bKmV7huDJjrZzBTyR/bepeZa9qQRZ1B9DSIf9/7dtUnEzueAa3/dmieMCF+qjQkDqt
ikrVVUdH9sjGh3vwUcEsCbmhY68h0pQyvn6Li+RQIgVJIg4Uc+KMxwFBX6prX2n1UFptepwG++xm
V+RTlS+SjiCfVDmUCDuDJKfruBbLq9JedLaTy7wnY+U1WYrFR62/RXEtWDsq9SEmvAduABKl1CXi
IQJYOHVYg81+8spYfAMreXIrpJ9D/puEbu6PdT7GHSA7o3tW1fEuBZLePqH0a8w5VDgieuvwrSX6
E/xnBHON+k2KZLwfW3HaXhKDtDCOrYDt4W8dFxdanNeydS9j7p5ouyP7WsuXUpdfCbsjJyoHaHjW
ekUZBRPIWFTwZTBN4jsZWy6SnoC+PCbVQCKIXXN/XHCXTZp9LicHcAkyiKCL0heU1KeWXIY8zRAN
DV9YS775dPfz0PeMDliMJ1bZNofvMxWpimGTq69Em+2Z2kVEKVA8Gz47ut7PBhzHXnGK274uAQ+Z
kf1lDm0bRtGJk55DVg7+F8LQ37YY87yoEUxE00PV/xNFdCx6t99PeFw80gV/MVxk+qi7ewgwtNNi
U5D3Do5kVhbOrBGnr5+v/TwAvyPJHpsfcOlPoyVEi53s1DiIsNanDPHVsTFsQlmHTrDukCusDK55
ItFLenkkh9B2YWHPuK5DVk45DJg74K4xajUQf3LFZImhYE1eRuju+wWEOC6+MTpxso5OMskcL40b
PIauTqwTw3WP/vU2D5qOspcWQTzinzaXtOQShhLstktGo3D0pQvYsc/pmQ7sMAYdbTrlfckfR/ob
u8NQG6cUitIpM3XJFG7klJS1oWRITQu/Qcwupuk62EZ2WAz8doaiEeqo4uQwMSuQBMAD8secCWu1
+WhqN9AHThIz+WePDMt9RD9fWVoAdq/pj+iJkuIOogbN1P5pbM4Yo8a7qilNOAvyCHWja5/dmN/l
rPczENubJU4HZVDpGWfmeyLVZ1k7BuVE5l5zCh0LtKCBTR8wEA9xixRRja1PSZpHsA7t+Oyg20Tn
h0FlA4H4BWqMnTOkykNpJxd9GgqmAItEnQVWus/IdZ+miKDptDkxs3ARaP54tvWXmkE9n6X55cgm
Pg4FZY8u1YefB8fctnKgzgH9HhLtE3T4oGpOlWN+qHNW4o2aHrHQ5aCKCStdigiXgV2ega5YrXOT
RkJ4wuxi/ChUqqwyfgauIE7IvptHp44QAuZ3ZVyYIZoMdCZ9UILmKZqZeIKeoSxByIPC0dKoyOn9
mjUdyXWRh3ERvysNbfRo33Docv+o67Jr3frBRuRG0Zm/S30dbr0o1A3et2U/Awuf9PXZIp/Hh6fl
7Aaz+7BXp9v3xd+E+eEBDufzkhIckEfjSj5GMKpMkEcdoqNLl5Y/Fe3zGKMtVcds344n3hyf17Ue
XRpWZxfVBo2+YvZllN8iacrVhzIUn+KKdpjZXdKyepsV3TysGmfh2LHjvUnT7CH+g4kOqP7ikCOa
c4ofFO4YA+Cz6RSv6fzdzBPt9Ka/rZUibxCtlXo+jlPVvFR5/dqgkiNG25fYxu51oV3g9mb7WKQH
ndzokzQy8lKLTvnMreUdmVbjEwRkQtFOzRNHxvIYLQWH8lI75Yx1iPydWbhFQypK/L66DVq1XAH6
nTbfi4rjykQYeFtKKJ62Va2PymehERgLqHq9C5p7QaeQR5FG5Xa+prPWlbHzWChMd5i7ounZVF05
EkbfQLt0mqRQTqrCfGKpmSGSk7ec9OpYoZRlTneb+ti8JWAxnJ5oHktyedTpwN2Keu5pqenqW9ic
/0TtsI9mW3wIgyM08Z4sLzkbK3WktiNRBSh9l9W/s21SmFqPQB5XIiHLeoeKeyMZwzwUBVcqsX7W
Pu8Xk1O6rZzLlIE422fxNI7dH9Ih/qyFg3A0bvIjSRd3RN3vKp6ov46wvekrpjf8y27m1wnpIhON
INFS/Vfndq7nLLr97FQtqyUE+Rudk+SY2ToiOMKIjd5cr5EEduNmDT6myMUetYzcmEP7avazB7ac
nmQa/8Om2dyHhTfKgLWYOap6sC0Tv24HZdtojD9MDoI+WvI7WTQNg8NiQBKPqhSBO6SEJKGJWE9v
3aT+mXqt/DYH0hJy9y9U3s5jN0fIOmm032qhhHNlVRctba3zpAokGPXoMNJnaZ2HtPxrIq8caDXk
aFt696NgBvZOTovlz5D0OBreOC3RhZpBW6+FKw+CsTJ/g8Pcviv7KzjcLMzK0XwjiPoXSDgBXagC
NhmJU9vpqlcp7XOfj8Veclg+i1TzM4XDfIKdOlC1sjqptlGd5nr834f/e0pNVIViXJF1peoXPp94
N0fYJAT9FK8sZu0lLirQdKNyB2OovUBG+SLtvb3+PNPKzPCnaWYYnkUvNdKoF/ptK+l8Ey6f7Wk0
4DPgTG8x3+JpVUx+npvdNZHRFQ11jOJesfYWChOVfe3h/x64ZjUqWg6oCpOnn6/Pxvq/P1HHfXsb
lBcndXdtO+NGa77cZtt2k4yvkKTmV2KpjkxxPqGc4UlcXSMsyKCEN29Ul2r7r0ZioTUKERGOVE+B
NtLAaGYVRESeGe7ZSB0CQ8SMYnV72g9xhLkt4dsMCN0zcin2nbk6/HxXbt9NN+vJOOK4MUUGJ7Aa
stTPAAp4C33V1d6mtfHwZ4apdHIW9xdHyOSMD9BHqYGYfRbmQTk261bI7gxXPpsoWEZGkh4pJt+R
VZ1ddf1TcH97pUsGRTvJC6OyrUJksl8Ea5msXi7wm9XzRP0enTSKY61DhoGIpNmNc/bgLtOzYo7p
de4Mb82XN8eRiJzjGimiU1+UhNQtW8nQFxr5l6EoN7Oq1RMydJyqPqqMKJzN5cT6PvmQBpNQ3RoQ
UUJ2YrE1uor0ldzorXBh1QYC4SOnOW9+CU1tPxydHhutzLp6QoCQk3cHF9xVcGXONgaU+HWKE4ZR
iUKm3bXL+IMzg9DgcmVPXftli2IYOH/T/Y0IdRLumakprlujfZHTFuteMoQrqvZvrVMXqYsjD1nP
WYdAvTpX7sasH3u2UMGUm0y4Csn2kv4VqzaHzag9wKFhbm6pNLtrqtKmv4CsAek+cguO9A9cM6D7
Sv0ju+s0GWWgsqxIDC3SasdPd0zDYWKch+N5CQGCcWGZ5L3NTf7EqPoBacbO0WDszuI42vWnHuPH
NFpkKgyocr8wcd+SLcKorfaNukl9XdfnPbLNLdfC2IIyXVJRNDRAjbyXeAOmoUF9x8tHKmz4fVRc
LIKiuebfCBlGutaY920dJ7A6tCLlmhbpcmg0sD8gOEm6V90HvVXvcmavVSOyAyIEZUcUSCF6covB
80z6rUubMidp3Zz7KlzAqbsTMjaHDb3XDC00pSU8ZjY57upgaqJztsVvDStFPLfz6vHaCYbXxOsk
zRXnWVEE0kF8nTAwUHrzD6HjO+RmS0DfmVhq+EA+cLXt35N59uDkl2mQh7qwO88qo+eZsWKkUeop
Jjq+fClOS1FFJKFpLk1tmhFDctCt7WLKizc94qhgUXwtKmSJat4pKmF6zLqNUT31YrlVdX2j6tdF
TiWdFXG4cjZLwTKu9e+FejXV0r9mGj0YpGZ5bTbQsiGg2zMqtnvV/JibC/1tO+ylOXHkjpDa85lI
br1Qpr7N4NbLwacHaW3vE20sPU7dFP2JPoVRavj2dnTBi8SEacCByHxZrZWvzoxCkmKJlF70I2oW
KmRGJ0pVhKiQyF1sD5rRY/6XJpBRjS6PeRkR9QYpMsRytWbWOI5Ak07waz8cR62isu7iLtS2rWIL
Yj3Mcwf414h8itYSGS8cUi6/sBhp5TnbWQUhxv4nAaOThWfJPCw4Tua4MNvcsHbUeivJupeq0T5S
1SAXHAdrg6PEm8nw0Rokb0ORE7aK5WOyn3IJnT2VWUZWWftd2QCH+468s+XZMGkFGbnymk0FqCkt
PQ7Iqn/OzmYel+GSVnTXkn91Q+dyzsb3fCRBY1ojPszsYTbq6TSOCS4XjBQe0vKnEnvwLu8sJOTb
Q4d8JDCalHy+2UpgL7uv3VQxjkolFYeOwaDKdr3gtWaZzYKTP1W2gkHT/qtjSCRfiAiielz3nBqY
36xkMU9MREpVx5BuoA9R8s5fWoCsZUkxoWlyZ7lY0pw4oVYF6xqa1riXi/6xOMhBTJVGK6fTPrTW
hgZIPv0ZtHQ8YaT9JrQ3MIt2OC8p4apR/8XANXAMd96jTMsCbvOioP2BMkf/UpR2Z40FN1++ZaX2
rPqRU9DDLv6CiuzOTr9eNC2qAnYd5lzyUZkY21R2z/jEzg5TmVi++UolsmW+rKNfLk89hh21pu1D
x7APGV2oudRvWO0OMe84VsQujJXinzoSMJzVKBHG+IMe84t0wc3wVpBjNc2U0KPjevk2xscLlzCm
ao42/6RQBWMYoIInq0qqDOESk5lvq6kHZ6bmmZz6UKryvVRF5nOW4rBI163JjmhekYgUZINK+wVl
fjDiMPMzh6nerLGiz9L07Si9KjOqvzodRbAgjeA68kvD4XASI3ZR0RrPRR8mXP2BmqyMM3Cc9XR1
ZN54xMa1R33mPdFbZIRMCenS1EuhHkRJlIilj36s6OHqjgWxhfobfkumD+JPQ3CLr65Ml8flbiIQ
BZ4g/WGIap8KjWHWfEf7cx4KhHidHcGct/9wl7E7/g9H59XcKrJG0V9EFbnhVQFFS7Ll/EI5HWJD
k8Ovn8U8XNc5U3c8toDmC3uvrVcMbRuE8cM9H6nmZx4BTmfOCKjNnyWiAHbuJYY2fvi6ZckbIsOT
fsPjyLW0VL9m9e9s3YSPmIzkNqe+l107b0m0Wdep2W7tBNry1EUMpnjtUQfCaPW0t7AdkHMUFMTk
tDwRTzOSRd8OO6MpXXp3OAlmrP4l/MhHFvuMIOS9M0PikMU+YkkclMZ01P2O0MqW/DCPMK2DiIuD
3VNsoajQgapW+yRHLBryJsV6uoEJ7BxSh4y1SisehSe6nT/26H02c2H81R0CKrMANsfit4kb7Zj4
zhknNPqa0ZGnGfgDuwl18OIaj6ELD1g/GC4lHK/LeV/EXJZ5U8Xxgzvyeyagjnmcq0AT5ueAng/b
KAl5nh7tjHEJw5RPBcXuHiTChsOS6+qG7QatH2qPVTfoZyWHYe8N3oyoj8Cv/Ie3+FMUZfRf6F42
haCPivy7pTf5pcmH98Rr8qOo1VIhnVtvOFou83TTKV7qjFCiaYLPK5qXjryu1HDYb1cOL5ciXzVW
Vx55n24BaJ/1vEkemt5ZD1XzGMuCArcrvGB2cJJoSxPgxuRqkmRFaOr8WfCRUotz2PQG+nIvR5UC
XhiyabLDQkval2jemHU29OChhEoTMdugiaIiKJGLweAmtbGjq23s+yR4hErH+AzDNjBdW/H+IH6u
tzck3K7xAu5CMmF2+dUwqgLFOP01xLjfKEvwDWjhWvemjT7Vi2DvJlU67Dx4GFvarpseogYkQ72M
SOUNtX4/zGN4ZBjJ+M/EwpVbWB0KxuB3S+ymgSrRRl+1bcliKrVD4drsHu3aYwMw2ozQ66BO8nzf
GcVdJdaX1TqUM7aZ7onA3TIGJhC5Dsza6/c2Xjd01du5hfDWLJW0cHdOE6YHNUQ8rsO/SsdWYw2K
Xk3hNrVeUxt/FQaQgB3xcMha4a8bp+J1aw1MiX1SUvriZ2AaQj0kmM9O2Q29mcVDzcw74qMJwPK2
KCCqQwo6e1bNV2Hld91NuoBfdl2a4yMF+K/ZE/bLyzrofEGawIhcQCVfsmxIZVbuyhY9GbCFQ7iH
lE9QxyXa35IJgpqY7OOy3g7eOwvHj7L5GjvS2DB4PislTm2pWDPzmuxmBbU0civCQtqbGNx5k2ff
bLcDjYgR9K72h2iwUtYzbuwo6wl5ifKnIsPrJgvL2HsuSr+p57FzNMz6dG0o7+5JkpJZXobbChzK
Ko3KfLVYQhelPdKwYtjV1fwqCVXTxwOl/DstNiqATt+oJpuZDHPJ1dzwu/QZZHK/xwakPdQmAdYo
OBdhAq8xh0LtmDLFxFx0sOBk46viqUnNF/bzgJGd6MsaUYDHY8NGp6Ecxud8MJvAoQ08GsnSJUSI
aPxPaSiEE77/LFzGv4bPwjytnozefJ/51QiuSakS+PU1ZP3EvKo7Prt6bTJHC1xsq/pkM6XLZ29n
Ym/Ylt5WQRe1+/Q1hta6VjCYvZDZkr04/gyaqTYB3R3psCpJ+Ktls7cdqjsmoggY+tlCwIQgNHub
Boy54Ct4s6S6tulJyvFGndLd1vfdFLo3GWdE5sK/QJ/natqtIOj92JShXCP4pVyEBo9+n6qqSHjj
pXNGlZy7K1nWuziXBmPRHseYMm69zn/aWLS+WPuOuW0jIq3Ys+tPzOHUyVHWkuyEa2vinoXw38NH
4C3IzL3kCKhW8XAzR9Yik/AoYPEOkqCoXx3N+DMHhAKEi/nbSTrBmGoobwhYnX03o5J0QJw3YHKM
cKdl3bgulSM2rM2sNUmGCVms8zGdiUqz/EW+Bs3bZjC9djiBdyJO0eiB5i+yRwMv4r7UrNuUaKci
zwNhOb8UtJTFjJ+3ejyeWi1jqQqFlnF1hA9kNv5pk1EGYVlkG9cyNtUwcBNp88ZbJFKJYX/mWvRW
jyVa6owAa9Cy+5bONDAG/8fUq8vcaog3OoJh5oyAWzjYeeBN8xWtFvgJrZMPjj8iJiJIcGWZqO+H
Pps3YBjWej3/y7xIbH2CTIX7rhqdcRahCTtXSJ8YW5sEKIzcntl5e2dGXalmHJCaOFkDE3g/dPPt
jX/I3i7C+ZgCeDH0BNpCN9cra6ZiDC3r0/EH++pDGvIY2bM/o6g29PRuu9awZbhA/i58knZWu0Kv
WH6gUAYWUmfPedM8lJpJReVrGkx2zooqLS6zAnwZwTRFYvkdKXRtM7TTbuii4whnxBNkSRldo3aE
3x16woFPNv9BwCYRXviN5sbVJnT9taDSX5sEpQax4z6j4JHrMQ+3Gnn1oVVre5vMHjvHxeUUA9CF
okErwZwXhQuBXkPOd1GJ+80K8er1A41daguUYh5FWOxth0bZa3fg/eRnZoHKZxEVsfHWOYNE5jkv
ofbEDwBAHWoWKx+1adu/yAD2oFV+uOuL6rGf+re41x/8KJz2VnsyFr6+tHteAy67HsNPSsbFLseL
Kj4T2bcPg+wqHFhknwF3oDwtRuvAVWpVixxO8+egAPe/FcuISWD7L2LiJG2kfFGUT/dM858aLf03
I4vvNdpoG3ffWnVaMHv+hLDS9TaGh/soKxlzSmkdbTA/q8oS7lqxFV7ZMMDKCufpvEdDzOI9pzQi
HRwmLe1W8+Y4LCp8cQb99jA4BrI6jQJ/HAKDWadpmfp6ScgL4mTWaDowiHXJwzRNw2aZCqQSOIJQ
+XfTVnKXGNnrVNVyT8wTJgPRbvMiv5v0/SyW1YPnjYxRYRVuGeLXyN+yiBFG/5xh9l7bqJDWqc42
vdSgZGewAiQzF+B9083WiwWPRpnhal26tszm6Mk6XBsd/URdmygHp+hotHnCDBkRcmxR6fL5ZhND
O16VaNxZOJmZfUgZSTmLxbO2tVO7mD7//9tMytSDTJwzMu7ySUxFvVUkNGxSNMoVk/Egd05oKn9S
795SBd46v42f2ISkB15nNMTTRKeURe0BJl78aCodSYFdvtY5O3vdGK2nodE2mTDk1W6QILkknOxo
8cJHY8RErREBjZTl21Bw/semswn7nC+ELgyPvuPg6omLixm2dPCJ/1hjKLy3EoULtGp7N8WyAsCd
pHBKOG08P2HF0/rX0NTb58Rou2cm3rj2oRwZs36iAOsvnpUgmkpnQg+i2gNsgim/n4SN2QNZXdaI
DVEGrJfGYJ4a/PqA2Xd11LSX/7/o0BvIZ0WQ6MwPhei9myTjk/EfvRaqQhABUZYfYrlpI+s5c+ZH
3J9awEzX4JKQ0jz85JGUD3PVN/yA9Tb24WkxcEcXl6JIxEwN4n66xCnopjrW//yBOLBiPhhFeBZ2
hkwqqbiaox+9zjb9SA1y5/z/X8seSxdRBiwR00TuPDcFqNgizdFBZKwqHEfcZbZ70f2iuNj+S1dq
+8IJfciEvVix6fQv+mA/gNOY8Ll2yOEm/e60c3xA8kydS6dm+0P0qlHu05BynjoZ6rqu0a55Xmqv
gxt9MwWV16KrmMckuX0oSRVxiVacUhO8aAJWAV8TAgQ6UfMp9MPqEFs9Aj1gqr0TX0x287tMQtp0
0966jN4FhLz38P9fWj2zoLKlgLkiPQlSz5YPXY1yrSBClutrT2zFJr/wrh3RLFc4jU/Ufhl5z2GO
FrY/RiPlIMOVYinSmkfRyas7TAwhjbR5bMwcCQglP/uuNkhd39/MXK8RCFdSPXhYgZh7uvZW4Bbz
asoH2PkPLnXulUzCaG8nOC3+/xOyP3wvTl5gtspzefQs6BUYVXYoeZebq46vyfJFTcw8kS8AxXFQ
N/ZkRdz//1IwIpdz9THgxjr6XhU9/f9lYCWvhf5DPfCRFwBcgqmuphvm3UCRxrpH08/LH6NzxRt4
rEWxYRHkzk/WcgPEM4AP0XLS8ZJvbiQFY9v0wqDLqfH9Tqwbqy2e/dHun2Sqr62RES1G/aFp6pth
S/t5Noq9Xgptj8Gc+Vzjy3vb09fw4mcfUh8M29qGbvNnlmRi0tdmSQSgUDJajpS1xIuXD1ZlTGdZ
41dWRJ+roWYybVvmsQuTfjPyMEqCcYPUx0jZAThguQBROw9hGaXGZ5aMbNpH5xThJeDx3CpcgPvC
bt806m2Emda1zUDqgZyptAk2Tnlo+V+KFj+siT1leYWpPOFRqPLvIrT6Qz/lG0wmW7gzwyZzUPzF
hrkuf9nBobdzrpXbD3u9znYpMSgvY7YzGzCC0k8+ikQY67ljL1fLCI4b53bUNUv06jdJ2+pBqvlV
jKBNMwxnDOZ8TFF1eFi6RHMR0uTSvlkxwrWuR38seyafU+IZeyc6YHpITnp/HHip7vOiRPvr9kc3
1Kkn0NIS3fJoyfIFRZixwjskNl7sMxTvx00PPZfvoNLjlJj1uo1acMOS5Ffe/Cs4pGbqvNl4at/F
8EhqLnlE+i2kNbqFifnn8JiyAa2OCVrVwFbuby0pGqaegoZI7IDY6vYYOhOsKAaqgsL4aApGzNji
m22R/WlKYaMoGf10SQy5qGPHqzXw+VDM88f/v1Dh1kGYF6+i0CGIs8HZ4Okhmh0d3P9f0uXfr1nD
MPKdTn2mSqxnIBDaU9xYv41BTGyJfValno+ulq5n2SwK8h1jdzFER0lNnPirqdftLq6bcqVcb1qX
bhNt88j8GUJyQyIdN0oVch5AyD0yFAM9ZyKfNEPKAWKijIUx0a57hKy9hRO4Fo196ubpuSIzPfBL
iRruBHxogPo7TY+Fkn9eOsxBNhrvKWxmDOfdJunc39IaP8kTh8tbfHtDOK4H84pMkUIYtyWWeJ2h
UmuuVUbTE4YnAX5ThMO/womZUdVOUE2H2VAT+xZ5QUX+bxwYatQy7nG5mrSt2sx4bmHjlqhVdj0L
ThKhXJ5kN6UuxtyTlNm4G+dKx//ZAT0RxA5alnlgMvmKAT7F6YLIRMgdteKmbPtfDzbGWnM99nlG
MDeM5O2y0VgsL5qt6JuOllu5Q/VFU34MB9rbmNlsC+K+JYI49F0RtE2E4UBY5VFf6HYlLVK7yNUa
J2dPMBBSmhoGvaLU+4eydqatMTQkKs21vcmUmBBBAn+IycGVVr/O5fhc46jgFWz+kNmYnn1BRxtr
jb8lwOAzqoAkjK0DRSFpJM1WgerbwIuKXxbFV5XCMFuW9Ha5Jow1vROl9gMl9wgGaW8U9iauoHjX
un8u/ZDTF+fSRvcfkck90SvUFi0oukg2pwm3qMfTwTiGQEe3v7BmuEXmZKxMPX+WjGC6xkuYUk/6
2o3kP+6Um1LlzZx5fegdslibKe3ov+b1sIwaHAayAfavdCsblhL+UJ9AQv052O8WDccPzsS7G8Xk
WnqTfYjzmvancpjBifgaOiImINnAWdhkAyTNcYawiOAP2Y7PHG54okHmooQItHjK1lVPkPVc/6Wd
n2/TRSf1/5dwGOw1DJN87VY+4sOdJ3PzqOWtjji0vGNyco82xo9taDa3Qnp8TABoXTrX3SitvVcx
QkADe5F9w93O0H2VDnWznz/E6Be7zBjwoLGZNtSPctLxiNmEJYCun2naEAI5QxB5Y3jBVzeu2qkj
L544NTyhaPU6gY7ubodts61G5ycVzj8R0UmuYS+QWz6k19rVzUCapOJOfcNFHd8KIz83jAiCIrK6
B4YNryUSqB3I7ng719H8ktm2gyedkSc174cuKmMfp6ysOXZ7BytN2LMhztuX3kPumESio9DpHnrT
Rj0W2d4KmW0VE8A8R8MaeAbzUK0hxcnm+/jcVKZb2CfLZlXAJB4NxrJQisoNmlz74KSUSLl5d9l4
ryarRsNZ2nvk+N4aFRE3VYPFtNyncQ9VtGSHlQH/3i7wt0xz+3PsGMi46rUdG6B2Q1A2IwpeJHbR
4+yz/cPVfBRl82OB9FoV5IktfTjveavYdYujSytaYrRU4207Eym8abBndxIz2vgFrW4b99MBedO+
tex7EjLo0j2XnkC8+iaqejOEqplWCKUT/0kHSJn5FKF5Z/TPUETHALTrfijN79I1vgVIsUFB6MLU
sOlqOgK7YrBbp+F7KvEdTTpWqbwrt/FoXLXeHVZKRI/wiL+sacZE6lRYoV2aZX18lRjCTyPBnAzV
0daxQci97j3qyQIYDLd9d4Ta+5nX7LNBEGBdWjgzqQ1YgMu9llWkJSJk7Cnkj4oY57Zv3xAytc8l
fv/HMHc2DJm1g4Y0jPEX73G3lMme91+3ynWBS1Q3jmURO4GHHxrcu9BPnjNMO4qye8J+HmEwcv2B
jF1gnzFleCKe/E7N6w5IMQpqtALGS9dFXyni/MfRGcONyrSdm2CRDMdJHMr5DdFlsnEKdi16aCY4
s/KLIHjyjrR100XkI6ZJexROpbFaQz8nSvMftoc12DC5gmLRb3KW1OTFfA+ZO2zo1l8ZCWaHlq3L
utfyJzwYFNGxtx8aYP0Emjq0gpq1kYXS11Euv2IMfFDIkJwYJcnIJQ2PUcW/oUo6yAOoQfoxYblb
ow2a3PwF0CG7l6FDZBZ1F8ZBEQpkqK2+C+27VzeGO9Y+SsdfKWNallpvA70BS2ABKBMiC9dY6Au6
bZb5kavd6wQPyuxf/Nn9c2f/c6oaOv3OWpWWObCen83VgNUqfZ3R+LTTcBtokqRyANUr3HpEd76Z
UE92ZDLiB+8PzGAxDzdGRt3QsAQvm19Tpp84CM2zw3dsU/or8o6eKr2tmATTSJaNswtLhoV4MNHv
S4nOGwW4Q4lkhFfehIemyT5GDZgMEnE0Eo73EdfTa56oB6c0bsrMw70sOWHV7G7p0h90rN+r2Gx/
bNTQ27m6WWPZbS1b0himTrgvxonlxbQy1WxvPYg2rP2TO6m+KbNkz1xhYrM0O1qz/ZKBufA5m8I9
elh/OZJSn+tzcWPD32pCYO6ljp1G7gb4ZkHTJ2j+kyVse+YV7qEvqJTxkeGYgybbfNsFbnl8VSs9
DpMdyF6cMN16cD13i5Nq4AxkSGZV4c72TApfazNbXkx/G6Zrm1tdn/g+Xu85rDwjzFX00YvVwo3s
KEi1Dp6Fd85d0vfyEMsVN9t3jlJrbr2fEIjOptSK61wiv5hRe2Kp2po2o4LRDRuMYhbAZs5EFnF2
dY1j92pia9viwX52R2tkpFsXGyPfcjXxGlWO2naWyLaCgZ3o2W6nXZqdJIMFNRs3sDDdXije6ejY
Kmy65jv+cvOhReWw9tUPIeePabqQqHA9VqFxN9G+9r/9rH4daMl9ZmP7U+KrZNISVnq9IqoD1YNz
TyLLOmvlfJnsnp+GxRjAbaCal078WpUsdmHt/jqJ/RiPj72zjGQzBbSiM7lm1ZObxF955lbI3e96
UuBDKfofcBnTJ8mF3Vqi/SySs+Zm7sGZOYTQGTit5h+q3gR+pZAWEESQ4XWeffx+RDlXOTwUZ7C2
caKtk4hMlBgu1TqrwnotSBMwLe1co9NLTXqkNDaZ9qwGfJJxwtK1jG26TcYMfrXsKDOqPAPW6CrE
P25PQZOO2QaZVhDWLcyZbM63PacwhkXmCkXhjpSMfsu92pzwwrBuBI+K7GqTq/LXgx1zMxMcrUAF
F8QMnmf8Bqw04wdMqNlTBMWWjaEUc7ufW/FhR35+sRC24yuermHWW9vCnL9SP5rXMA4/xi+vgROr
L/SfGPiPB5ES7xsW4LzN36GmV2gTf40223vhQtOeDDeIErXzh6NBTxPEeXcxGxIRqMN8tHeYe9jf
k5hxdLzs2IR0EbPDyVGme9et3415ADqpqQfVZjj5oU80orxT1sG8gYLqikXeP4q/fgJQNIUR2I7v
akSW0JTmrZd9RRLTcLVGQ0deiolTnxl9i1lbV+3YbszByzZGxka/MFIgPf0k911ER08oLoPz0MN9
qTTeVsS3Wm3HIQf6VkiIFbqTWdsxqijYlqFPbL1D2T3Ubn6CCHPuGvSj7pQjrKyiNdD/WwJF6MOD
epYJ+VKi/AdK4nG0pgYSLMrzbgmhLf9qO4VaYtytdOCUYVyt4djO9VkGuV/yYiDnLDBscUlxWMJc
0cqtMXNSGlDKesBFcjTWDou/WPbGMQ5Zr+goQebU0lbwgChaOvmrOnM5quye3SMmgTYeQ165xAlH
HsbFsWmvjCD8dZ6U+95sqnPaqgvbjX8d0Em0ByghYHS/strOAJB1gejYQHFoAxVf/oTlV+2YT991
OXarSQ1/I9SojTfgxNUqXuKmB+tzfG1szeRz9c4yi/FyVYO1ySR8oJD7N4pEHJTlrYpwz0HSe+i6
nJVDWnylw/BR1Tw6ykTm7C+pszjg1ZaSO8ir+LGde/el5uGzR3On4H9FbfLVopdlLQz0inEfZ9a2
Yqa4a/qs2U9eyGJRsQVW9gljg+KZGVBAA1g9KK3wtlHykehGiiPIwJBD/VsM06YBPn+DI4MkPys3
hWaByPJf9LOfh3ITOVDRtKQrr53pL0WCe0QMNOzjmOWvkhmSHIRaMi02xchwzHEYC1euf8HsU+67
lkQlDxcY3iVM5lIeepZdeTPwyziPKJDzXciEIYTc5YjwSWGH4kkud/ps7qHT2yvF5WQ5h5QvxDjI
/sVxVzTwj0nCkl4WgZCIUbDB6avMNBLqOqptOZc2VIOC9kwv/mHm5gOYliy4gt5tcHRu2ZuWZPc5
rf/wEARJb/5Y0XBcoBJNg2E+G1Ii38cGkOyY3rI6pGdU2TWb6GOLlmwghO/P0eQfIQMgjz7182G0
hmzHfTStrCYJlNvPxKNi+ATB8uxm9RN0xJT1z2ZCNrwraRZ923wTZCYxih/RdLYaxZsVqtU84dJw
o6TaWS5O+NZ3zxM0JItD/myLCrBDNv8MSXz1XJgVsSeeNU2hX9GNxaHzzevl2+rVZaqnbapwlvZE
/26Axh/dOb24pbDgKKtdmqsT3F7ro7H/McJHOaRca+1oTAkpRiymyDaGoDC7CqUnb36tyVPGfqjH
mboS0VQcawd6atXVRwK/ItBasPmRM3dBRZLuxIXyZPvVWmUVTKkm2Hb5N3zK5DEb7imz8SPg/ul3
va6eJsm/miL7JpHBYdfjz2ek8RZnO+bvf23Bsj+KJm8dux44C+s8lJJJcAgoxGFBtQ6FusNbds5x
Vh1NExJswjbSiZHhJ0pncsL4IW+rvR8V9IW8mvKQh4c7CGVZbqeUJna2UiF0DtmHb1XORR6BvJKu
mcwz3luRPY+TQZuIwXrdTHwopM8SH4x7LtdkufFD45Ml7mPC0/rshpDlSqnduri+qEET12Im8KdX
HNaz7uFqbWKxYjYvbqFBqRI6QT5X4UpoBF80hfkLJ4Db1xHFa04Kz1qX1l+blQ5zmAxb3TJfDjtK
K84Dq6Lv6noJONopy3Mx6eiFsBcQDsLNmk/jTo35wfPY13UMnXCQsnDCFP85kTbLCwZWbV6rSwuH
aAPq+1jUur1LsE/lQ9RuIQtsOzSjG8LJ9a1m1ScvfzTRza+NngqisWeCLCLcfGOUSDaGmnF3EyCN
4AeJVOaxw6cwaM1b7qOiSxpfR89SvA+sNMmvZs9BI6B5jr/SoVllQ/hRlfSAhISn1CXm1ltyBrF7
jIjseKBcz1BvSLC/+xTNwOC5GANaUkDKxHrWpYvMItRObuPad4eh68aKcNqEi7O6s9Ay152eHvoe
O2fZlPoBGc6f1QBLIzOH5wxt2Q4CtL3zmuTFoboFQGQ3+7Dz8rMxhktCiVei307/8liMx8oc/7KU
uzEUMnlw41bHQDNvww7Ei2GGdSDr0g4c8MwsQMCB+7ZKn8Ay8lQZJE8Y4EBtfY0qpDvoDBhg3ZBh
HUpjUaTXDbUFmlR7norPyrL/DaFrnaTrjGCyshc2Hd1+0FS9t2lAWSX0xzFFW4hEsvB1NpDOkKzg
AzhZ+unN4iuz/orhCw/OS5Gk4wejFaZ2XG7Y38TLFDrM+CjHMJGfgBlzGsE3JnLCuHRpsYJoy0Mm
WZhKcj52rWaqg9npL21f/qS0cfekLt5kR9wt+Iv5UNchUCGOGGqos5lb5TUSlG/j3Gnnlg0a72Dq
Ndf1kpe0+kXZ0zNfKPVtMkp3a+ZA2/knJXhq9BlZetBtm2iBwnjUK5U/NAl+wLqekicPLXfVoKCL
koPvc1IJGHnE3MCjAb71prWLbNPhYEDjdI8ygyHov6xiQDu6abWfbfUWwjJdtV0jmQ7B4dD9uLqG
JfQNj47mGkIP2S76aXbDbEHbIt03JnKD3EFACwt23FRIHk6et8tGbqzCcOMLbOnuMKgiQh8JjoS7
uGcWFYTfpjW/xmQEnxwHW3Du+yGzx7peW4lKdlnXBALKbMs0kAkvtCUzSmbg9xFlwtUXiJzpezH6
Z/g+mYZEmMtyhpD2iC8va1e8lRQ5Ks34uLweH/t0+onHyj7CetCO7HF/ysJTrPlkHPhW/eBC3Dn5
cKQwDRgXxNvWYxyrJ2iL2qboyRBgQKixjuqrfeebnxU11mkCucej8zkQ3bOzeq97RMRjHOe5+MU9
uMdV7LF/6J8Mf+i4C74t1/sRqT0H2IwjRJ7WoRYZsQfhUlU17kmrWZNbTswQeLKMGzipiYHWLYsw
X+qGrW86eDONg1lyubtR+sTTc11kxsnJx804upjBaxFgLkB2Wugh4+sT35EpDDR45m3s949G101H
uGIs/vuk25rl1G/hxVACenEXzGL68ICbnjRHbpWO+5zp21m0aXzJkGWrrpxOug1Mc0jN49RheA1R
Iq/bYfSYUFusT+vovdYRivfQfC8iFM0e3tCMgli9pzm7vKYd4TqkKIXJNMBDZDqb2TtTtPXrPnFf
0iSROGWo8Remeat59rEufuK8kmRl8MUQmXn0Z4yswI3ShLaBcIuRPRKtcmPThGsGHre4REVS9+La
NhNdtIRtyUkq73FndYfIvc4p9VTmKP/SlxPRc8L4kCDyA5Cb3g4MRbT1lqPZNA86k8MP/tLqjUTx
Wton8QHb1j0qH5l8OfsHv512XR/ehhAuArBsJGQ5+teGRRqUM+RBrsOpEkUvSJDDYMDNIBrTO0nd
RpmWMkSgHCrO2nzMSnsRONGFj9FzEzoEqgHVP5Mjse5Ahlxdl5YxAZenRKm/zw1TysnMNklsP2Q1
xmBJ9XlplHxjMkEQR6ZQ/6p/9LLHFtITyhfLALWkswWxiXwQVVCK0D47cewgoVw2s6I+jXrtYWXx
3JWyqI/TpnzxZbRUmqw5PN85WMPVSW0b9kkQ21W10wn9tGMGbcI0QFdZHgwmZrbZSKyKTSMzN+nW
I1GF8ZN8tjsLV2mRc0nytD1ofALVksoXLdDXzE6JpJquZIZFAeDSLeNYEAPQdtfSsQ/QcIF3THw8
bIZWWdbLvQ+6CvxgeDLyKl0zvFuy1FNocZp7cEMjkBayRsaq34Zr3RPNrnd1h08bfyceGuYsU2gc
3FFQAkr1pJV0ur5eECqRDNHZJMGDdOR+VeJ73DAPqjsG7lo871plUzZJ7EANpIEYjTw1QrXtrfAP
o8he6+o5GJGGKX6EzUD3tOqphNDMlUq8Y2k8I+pa5A8MFIuo3Eeh4KfIh8XHTNTZWVPI/MEgughz
itck0ZPdkJXL9IfewcO1t45K/1WvABvpiy5gPIxgaA5GFEBXTo5G7K7LKhR7gu4CBzIuOEgaQ5cu
0szic5Hr79PkNGuU5/+G0b+khGkc3SR8hvfDrxV511QvP1LfXJJ8sChkKNq3o/eeEwqFmHZtxOCb
ymzYdQCm0xbZogH9FKVrtHVTHYaCpyDPYxIEMwwxo7RY56QOv01tChpZFMHnOH5rrMik+8+6veNO
D3PHU07yI8SQrt5FY35vUmnQGEZiM+IFyuCDPPLeWhZBYzBhYcCp426RKnZHWw//mQbxRp1zxrMW
BlHKxw0wNxBt/BlNyatihRj7bXXNOrqsMqzNg2HEIhjswcUc2pGvyhAb/TxERL2tE5YtzNJiUpRY
qxOLDkJjUjzQjtd+RUgkmBGRHUdA3kMNLV6ApvLx7j4uSsGN0A5T5iU7V9N1YklKXP7sS1aleM4Q
h6yKuv0bC0RQCIY35kzBOQzZXS5Q4mz50lRwIWBGUP0qo9otEEpgK9WhceIjI0XjjL4fDK6iJkQa
ca4jIS4abRu3EQr3+IiLDrKLcTUiMzuwZFD4blyKBwafV6gCRA3lubY2exYPLe58Bm+NOOpGpfZm
ErIq4rTJfpTOkUmDsc0k17MbWVdgSnvMjKeExQmTe979ozv151ajWC5kywnPB4T1CK0iDDnUa/HQ
H3QJkzYrEoy/WYIfI0y6Y17r3bF2U7GjFjjw/wpJ6BsHUpfmcKf76Qkey7SZqXxZWbW42fseBTRD
49hSfyR3I6C08ukIIh9y+fKF+Xy2Rb7OZnu0v6L/qDuz3daVbMv+y30uZjHYB3BvPVh9L9lyt1+I
3R32fbD9+juoXVmnyUQmCqiXQiIFU7J9vCWSsWKtOcfU9L2v9x9ez5tijwx7AlYxFZd7sygQtUfR
fbBHmro+dTGQHJw8MyOnDzyam3CGPPD4XvnTaKEFsotgdZ3wOuT2oN8CnWbLaARvnhpWVWOJve0k
2cbCKcO6l6TrQUdO6KJ0I3nV3AWd4W2RCi7ZycyoCNqFeoDJqm3mSNJxyhG9YrcXiow4c/AlevGx
7fa/vmwDE/lWHtMc5KJbl2BXsCXeMkknvzahccUhWlk9kcO+HltK4QFGE0M4tQc6WC8h+U80E31v
b1e6WP2PYMRvj0EbVmiTnL120tC/98mu07LhA1Eq/e3GuRfofM8Me9RTi4D+Q1U+/WHCpLaPw66a
2FAVZ81UuBe03NxquXGuu3HaBl7qgFCINGDmf3+Iba0GSePkKzhnf3zh8S0GHcbliFlj6sHGM6E+
OKLtLuMM1oezxyeOtW37eFGyhV88Amf/XweVn6LvNVud39R/zr/5e1HCyQxC9b/+809H/z/FmVvk
Jf/Px98f/Cz+Mc7864+vwdfm+9f6T3Hm8w/9/Nqo//oPW/+b5UkpUWAQkmL/PcvcMv9mWIYB1Mhw
DEN3dfMPWebib9KWLlnmtuuh9p9/WUOTM/yv/9AM+29QMXUuG0uncqWB+X+VZT5nP/8hchuxhLAE
qY6GSRYzJnH9z5m3fSfoQAbIzsg+Qj4VYGM9As1AauORW4iAtUKXxh5f/uT2tdhpzApbMqqeFOb7
xTBUH9ZQXesWmhnC52/O8O0P7+U/CTKfs97/8vdZgLkdz+N9kjAGeP/+mHKMTq5okIOjqXYR6+UZ
QBBBcWKUJqKY0fzhYBN+KvX07FgGe78J5sn4TozoWzGQDSPU0ivxIkUY+v9d/vI/vnMWoXjC5X9S
GrZHFv0f/zLY48ytB9QXQWxOWPgglEzk8YRmBrMlmo1rlVoyZ6nQc3R3OwgHbhiomTx6WEBDmnCL
0wQVlZyWTdtT0uqQs0Ezwqcz3iBGPnVe9bPKxSuevxZ9tXULlHEDVsxsA3U7rdD8EIQa8beshU+6
lX7PBUJ0Qpc8OyIhtzTB/TBxKmb38VC5WH+cbwJfLyxgIvNMurcs6mwAkYWs5iwfXzjOQpqx5F4e
QNoiYoLJrbtue6WwMLtHxiooV7gBY+gxT7kPeLAfpjcz8q5TY4y/7jfcBriM/slHL7kA/vLR27rl
SJ0zU1pMjv/y0UuNcpL9VbooQ9tcT6amb5WcyORhYxXzoapq1C4jVSPllbdKDA/hbdRh8J7gyQDC
F40THeiufUpfMcVtQXFYfeBv+/5kSNgvJRQ2tp78c+18SbFunMr8NtSFsSC4CyftoOkbU9fopU4W
LhJJ4HjStGLtVXgc2JvAaQ40pimpnTPo0NatQbhVOxFkibAHN0CwCnQPhKA3nlqzi0GXADEVk4/9
PM8PydTFK2LgzNmtl2ytbHwPLQM9gjsdMffADNJm87HVHvquu0co1rdov4p1VYznEdkf/ZUnYZg5
ay3oFndEnDWZ6dluRv3IBF1s4pwTkSIqXiE2IcgtCvuVNzrMzycL7XWjtQcnaI4AgJ4Dui633HCw
gULGIVkEbP2IvrBHCKUx5tgECnMLUcPgop2PPPSaZQSzzDQ6NaMQgqNl5fQi0+H6r69+45+dAq6J
+V9yRpvCnV//Q8Z5KrO0Qm2OcbwLKMIscndL4oVnG39Otk2tuQwWxYKeqNgVo3hltSbdsLp56Twx
q7FixHWGaolwXcgbxkIDBba0e/uL4RrE2bTFriFKYhVq+b85eY2/ZIlzX7WxyTi2bXDncpGH/fkv
z5tZv2GKFHu4OgaB4exIW3E2moEE356rkHRCdV+4xQ6TOMrvDndMnsjDFOOso+25gvbMVoCMmGh+
KZJwtWKD21yXN8uqQhCRIGVGln1HnMUW0xrYars90O4ExlE6oafHZbv915+HmC+5P68WnjRd4Cem
bmBOMee79R8+D0sT9B1iziarOJtzzkdNXMOyjwuMDjPUBrFPpFefeXEe/T0af8B1EyJvRyqAPh2b
N8P4NwuEOS9Qf/6TWA1ZV12PQtwTf70Nm5A/K6Ms8UOMPUIKDcRVP01MqZjeSW86dn685jb5Q1M6
yCssx6Sx9cywrOMQatNCKxlmQ6lB5MYIkVDYCYNBodgN+YfJsPoFXSdv7RNc32R2volD+kFm5fhP
HtehCsEEGeRPzO7pDm3Mv3u//+Essgwge+zydMvUpa3/5Sxy2mGoJ6rcRSAY8XlRhRB/CaMr3MYR
kTs6aHcU5or/s/OwGT9lg/Kf7JqGnYVdJuFmvgjql3kqurJMYh5FOaz+9Tkh/+ED4HwwTdOiHpHU
EN5fKogEK1DWu93AOoiujQypV1RN3SIM8hvCVEmL1ujXWt7jbhcjtCodQLNGP3HdNkkEflCEKwde
XVpazalie/NSICTfjW2LyN1Mxc3NvnhCM26EUtaLXivqVaTJbREK/SXRe/cUhGQPYKEhsVi077WD
+6Mh5+ItC+ArUHvTbkvKbI0BI15H4JOHVubHkM75U4WfBN4XCQvNMPIG5fWe7conzKx93pWYDMbS
WgcAbAAqufGTb7TsrEwimKOg1deq1bOdNNk4lc6l1uL9ZFcBXf2lAwblnIfmvagstvsOjsEmitcE
kIoV+Tdw6Ghx77XJDE4NLAHu04cJFanXj6DHNYBdWo+rNVT5Cx441H6p3l9jx2Jr5yAFUEa4TnGu
nT3q/oVKiexE9NBsvCQ8KNMJV56pXoRduztnyjeGXpClSsvqX3/ohmcYf7nuPNe1KX88zk9h2p77
l1tBoPeEagYhdQKh7BqYqfRU2C1ZDgpOAbWgu3dz5QLKMNy9l855vDoM+/n5NIhahgBT+KbooWK1
yQ0wTmX90jRueGjdQh2NBIZZYmgHeCA60sJR0Wa0xFPZuCX4T8N6bkp5ezzvB4GzQsQ+oLUK2k8v
/6k6C+gbc5Q9qgBKMPy+i37stV0wzgT9wRDriFE5bcWGfnJUMvWeDx1mHBu2hGBAhql+xXsR7ZBu
2YvHq3qJnJ2xD0GWoihvbIE2oajsqzNoT2MonecsBVNaeh6zvBph9eO5Oh6cZwfH9pA3AZprvqOe
MBRMOgblx4uPB0S/10x23ck3Ey71ehjXiJjis0CbfC40ErxAnx3o1ie/nnq8+DhMIUbNNhIDHuL0
xQWCy6YWNW2R9pbPoEjJY+Ub8ghiKl3JjOUz7n3zVLCXHVG78qXuNNfaFxblJApzO9fNV9G53Sbt
xmAlOsf4wyEebbEt4MEtGwXPNfWHdmeX5fiBJHyZeVn3Wsf6eGhwNvaEwD010+R+UmCxqUhNDwSF
nMgRwInAdfuRjP6SeTNAeK7WYxtFAsbqGGxaEy9QMTXOdapQQk4JqjrmfGSusFw/AXQANTrQ8YCh
9z309XxhTESyemFKKFiuzHWk2dOFKhkemdJooZp9uMqm+bbdlcChuqBQ2/gHwhfx5iN+BSgYnISr
6W/dQDxB5pP5RB60TsRDXuK7cMm+isMXt4uqYz6V8c2xQKSUSAI2MCcRq9ikCS27iNCWWI7RDQ2Z
u9PVXM+3wxzjQOixb0X9y1AY9jFVpPJNRvdCD797SWLx4XiZe3wceZHQNww+wLfN36FnCHdTNmyI
0FZarNsvj4dw1LwncoXM3ePQoEW+HVyKVN1F5DXANn7h+4fYRmVgiWfK1/pVUEm4JqlvpF3Ur5pf
b0MSQG+P11wrfvYTq7w8jgZl/tTcvDs9jvTRBPShx0uAQ6iykpC46/kB3oV/8qpaO6ma6mZGPcNH
cmmeSIPHx/fYMpxVnnG1eXz37z8s599Af5nTr/nqEMdyRh7Sv0RNfOwMwdsjSGP1c2iRBK+Yr9kE
Fsud2OWUIb5L1w4x/qncOve4fM5Kh+6YGqfHM3UxfSkLPCFjSHuvq/FWuyLVlwgs5kJkTL0z6YLP
QzIZ6xrhJmzxLlwRIe/sqbHOSPbbPxw+YpweD/AH685KjsmUWb8eupJTPOz5qIayt47laKM9eLwM
HBdMgmVzc3JEuVWo+GDSxpq3IlorJtKHhQwMA8kWZjjsCetDg1H3TEsa08QeNh/aBiKCobk9vjeQ
Y0m6fb5xHj8Z68YtcO3gYMnogGhvXfWlCUDCtc94W9+7hnesmY9Mjh6v2SQUP157JNo+Xmv19tdr
/+Tn5td89C2QPkKDvKhyvIUGyLaISQGVNoePhyrhw1B1Pq1jM5h+PWfM/fISQOb29+dcye4cRdiL
rrp4LblUnzFzhmd/8o+Po8eDETfkbdBD2EAE7OGFNLgByZS9MVg8pzOR5XGk5qeqkvAovWP5qwKI
aVluPFXeYFziugQ4PR3l/NaRoNrfSkY+l4oN0uPI0YDP531xDDpnuBga0V5iRj6wAUtuffeNjYZ7
GWIwAsh85Q5AQXrKRJ3cKv4Lta1Pp0Rv6Y1HGFLJ0MsuaSzIvTBTLd+FlfVlRLd9oUgyiDbSFuDI
fSDJqXYwW3va5SOntA8hBYEqRI3JU1ezG9Q1m78KDnnXlNffn53YKC7yOurWj296vIAEXtsXqXx5
/Mjvz9um/ppFnbV/PP/4Vlt0gDmrDEZu1NbEEUX13gsr76WIQLkViX9+HCHlksBzYXsKS7ovKZnL
xMpVvxW9TYM7IvnLYWG+lrXhvTQzpCaEFLFhb/jVD22PKFZIBA16Togl3vgqgF1uGI1lK+Iix1e8
08YmKwgrexwmDbfyagxAss3fjLl020SRtjNnvl4UKRP1HFTBoOxmHmDlHtPAYnzJHvPSet7BMv32
QPrDeBmMokKMR+1eeuQ8zk/pnm6vzAnrGDMohGdxz6yN/+pd6cwyVGJWYHTD/m71fnWAV9oiU+TV
IvDsG8mQy8eLWUuLhrb/wQZIc3k89fhtQzFd8V7LxVSXWfMkaic8Wn4Py33+qhXNgZvLdIL/uI1Q
alzqTNYvRkr8nE5K2qqqyuYFOZ11I62CcpOjx3d4RqZDIe3Ig+R3vNjz0gCS4ePxHY+nUIb9cNBH
Hx9PIabHfprMuvj5+0vV/GSiWh6awb457WgesyLIn7uod89J680Znfnz4yGhpb1JawpFV6v/93Pw
CjjtUTxuf3/ONPJFbKcxKirkzQMWeWzf7HvoUgHpCfPq3jrzOtXFPx5HxBhXd9tgjsy69HgGOOU8
T0k3euvR6wAcbd2STokXq0FgVCcC4epcspclSdyRcojh5Pglnh/y+KvOztWUfb+PnJrAWS/kc9Jb
v1/bHQg3Rt/R2Rjr8uQG5zTLo/PjGa9wgkMJEsSuDPdWD/W+i20Wg/kIu69xjZq3x0Hra5syFESQ
+H55ai2NDn+azm6ntFwySBs2ASPRmU43HvD9WdAVQa+OTxiUh/0k+mhP6gCMDNs+aU1qnwQIN/o+
Q7vSSb47GfPD46vajfUjQ2OC2UzrKZ+44hoQMO8F2ATg3x+urH4ipxDDgqiY4JgMWXOzdExaaaBI
GeXfTrbB/zm242TYGgEfuxfl7j4WJLq2ehK8a9zl1oFED4dEB3RFCSHQwwyzZwrn7kajHhYYaCDj
NHWyz/Csv1izMj6aKxLHnfwX3Q7Ha0luUiWs8CKdwCX0FB9vUBTq7rDIPqegFejJcSQUYYm+5nF5
xyAcpkGs+hKbPbLRkdBH6xUUDGLUShh8TtrwrAAzDpH9BACa/BoxukyAPfdLkIvnzMQLiL8pXqlZ
O2tk/S3mrzj3o8QaoRPfhkykPdadLA6GU1nvcFJWRrJP0yq/jjBjrypR4c5CDSGaUF+l/PnrR5Ea
9vYSc90liASBQyPUUZzNTHQziTyd8rtnRE1yHhtlTVK6lF9rIyBgAZ37rqkbnLpJnRENjnYPj0F8
skAprcNBZdsC2vb910fWqL49MiJOkVMikHQzC03P/J+jNe0QeiLDpddgbDWlt8U9oU5+j0WDXcki
C8zu3WHiv8x9z9m5INXXVZjSu+od82L3P9JOjl9oYsCo6Yroym2536Mc2MRTiQnFtjxCUUv7pqXz
bM2pN9JQvN2msIcVnOTHsl9nZfnKgZONaPcnWewfbxgdselMT5BTSNj3VBrps1UFy8dRr0xxN7eM
wpcIsJ2bPx/7DYpFsPLVMTKbnF0uzbNd3hFNxZzx0mbdKZdlfidlY1zUhA5sHjGYckDebaEzRKee
NCfIxO+kWJH4l8v+y+h8YIkLv015Zi4ji7BMegbsp/MwHqmVOL8gMlrLyZ36naNX1JyJuQ+sqT5q
VsViKqOTKwLImL1zK6PYBIl/H5B7Eg5KWZbHWrgBM8IbQvJ1ec6MHOBhBGS48ov47HKjwysuwDz5
FXmM8fjkDl52D4PBXrUqUhs9654fv5YKYqlpQfASz7ED8OPH2jv7LcZYRzOjZ0PvMc3JKDgrp3iP
4RidiVNl2Dy5mFh7vEPzn4y7tljVqcKz2U0RbEIG46pkV8+dGa4d6XOn0i+jE9scgHdNiwdy1wxl
sc6LmOGvr8V3nawi7Dn9Skplb7sRqRn073DTtGX5Dn6VXpRFREg4st4NGf8+GcfcVAvmCrYjrJPH
4v0oemAtRUdHjc/Oo1giL1nf5xicJO//0SnVTQ9C8QwpM1/VygDnMR/6CXKmoIFwFTOaGI0+vj6q
tGxkEU86h84i+yayXnL71YEXvBHCea9NQ14Mu5YXDcjsOkJ1tngcPl7wBxHvAtl8L3P8TxutIIbQ
JbdrGTZBtslS4GepBvYplwRk9qIQn33tbMvCdPBiNZ+5L4eDXogK+SE5KizRHtYuEb9TqcSELgI0
ydwoeRfEny/cph2olIpXo4Jr0bKhXyU6nMXBNrjJ2XlzcXV11puwfOlx1gdTWO51ZJVY4Nr4TvoV
RrjmXceBfLetQr5UeyRn2qE2g20cVPGu8qf5zOKhsAj8DUcdlZGWUih2/BJLR1zEHBDrQ6VZONQr
+yZKvVzHVYAKZX6uFG65N2SNsi+wAwJ08YJcoC5GF9FEROQaLL6mJpMd/cDvXginoTdI2J6B3E0Y
/ISwrDqneccXsk1rEypdXb8D+O4PvWvT+VGsBUiDubUYIfrLjM7KlC71YgYwRslCVF599N20OT6+
SlhoEUAXxjpImk9cnd3VtRh0VCX+denQea664O6UZrHlEgHfWAzmSiG8griajkeuyJ9kMeXwehLS
o0wIqyvsSlRKLeZtXYeSyHQRHTRqxvXA0Dsyx+BaCtHiFWrkQgrRP+mmVe1STLIrn8zgX2+SUmkz
n2FI1+mdrJNuIqnBbYZ565susViGa4XhZyyccJlhNH2LR/1bpFilS1IyYJF4aFspNyBkVegt3C+j
MWY7XHhgMuAy/qrTEkOd0ol2YQnEkSppwWlJLq+2j2uWk6RmNKOTxjXpjbWUUFEBQDuA8fQpvqig
jC/obAhgq9trxbDnyepFSocV/b1til0eUwk0RGPcvRpfyRQ3DFYUkYXsWALMheELJL/haDvuwPaf
t/L3QzlBnsaix+/CcjmhDSCUsf8x/P2LoJS/nplfgkXPYpgKhJ66N1ybFs4jxnRMsCq414YFKUtv
BGUU2X8+k5SlY6GU1MuUpc7lM3hi9NNvEBtxM7eLexcKF5Gq0veZb2HYqAtn2wlisOmb3L2g/Q3c
4TM7af1oKgMjQmXUm7yS+PbB3cNLFUiQNIwlFrumHCMLXc+yWZIHu6CqgaOn61zgCQBJz+/mdp4K
DnZgiV0EQjNza2tdJd8BykbLgP76geoGgnNsVG8OFMetbRMX/Xj4lRkt8XRH9JOXSOU3ivA32JBp
cUXWVVxVmX01jXDfezHVoigQpRFlsbBcNPgkm6QXyWZjBpAxkwF1smLvAqAhdPwTAydSy3XMNYEm
LERtuUWM5GieJs0zmeQxNaWB0KXg+0ZyGeyAcJwBSMeeqc2pyIJ0n+geGcgK2yCWtnZvxB2mt6F+
LeAc5YgQ2+5nwglEuJ/ebGNO5oXVOMmmrhtvj2wd1axDC68V3hx1Ea1zUwaruLV+Q6vYYEKi1w8L
w+IucCxd8zd2U+SRwYe+2bZ4jaUX4Z0Zot3YFy4XmI7UqAoENjjAkGYuP8Iy/fQwIB3wtp1l74tj
0fY/K3qMH8zRTvSWLyUZtdtCstDg9dZvTQKULQJYOrr12m6a9xwI5H4gouHKWGJB0qd8DnXY2Eld
fVplKzb8bL/2MiFOWcpNpw99HDqV/Bh1foM2DQMcxbE9V4ro8ZEtwFMNnA35rXzY6U+xmE6i95rn
7AdCovRZH7Jr6OfJSSj9RoBJvRd28cNCyLxxTSPYkC5U7FwjnenY6JG4QLTNkKA0D7m97x58Gct9
xZN6QcsZo3tO2OmhON2jdm6uj4euqciMlu4XPzQ+aLh8Q0lYH9qkx+uKjGCj9UX7VPcYytsIP0Pj
9MGSN9B8T0IGcpg6xh3F/C6Im2TXj8SOF/mwVaM7fGjECm47rVUrIE0FqiRr2rrMA/nYclTlZUZK
djhircK5aEHopftDVgnkautMPPN+sD9H6We7WKT4bvGTAV/L8AcnIgpPgfSyxTgEV3MgIIzpycDm
ry1mpwg6ZjvJ3hnq88FI110wucas7d0MBEJzF9M5MKvZhSpFPlwzM1LZb3Vh3isDAKRtHxiJ4tcY
P5SX2k+hyCnqrLwj8iRjb4VqLYMZRDZQMn7I9mJFtb2x0w6FnuZg43wMN2qoEou+bSUJNA1wsyK1
F+Yc5VuNwFcMuz0U0YCPNQ7vxvzQGOG7o0U0H1HXc0Gi71aJC43YJJPR8wnsyqKMkrIHuKBVbfO9
j8MlfEg0aZomtrOYMXdkcC/nB97hL8PQaceIMI/tr/JQWsThguVns9213kZPKnn0y9aGMGU6h8Z6
Q38cnqqesoqtT/Y5eLhztVxeeyDGm8Cg+2XUPWR22/2Gnrs8PB6qsbO2vnS3vjVFl8dDlSaXxqIw
Kwos52mUyXVaVuNSB56xQXt4sYZMbgyMK6z+nY0T0ELhPwFRYQoe/KSnT1svOvRmmC8NIeQJkPkz
eznWF932r5lAt2fQpluGQCvx+Vfd3tPdbp/qBFsbbCAhPRO9Zbp6/RJX5YYuFZCTZsShCHZp1cmK
DDtdtYhAwk8sMQBeQJxtLPjLMPo0/KmNjX6uwONY2NG+VvoFrZ63B2GM9s4V3bpqcKY6OB1DR4/P
ehEjakZlDdACkY5k/BdXCOWRN3I3xAKXgt8+my4WEiSpzglJeMI5oorjxDztA4ltYamnknrNsMhW
Gbq4fKpD5Bl26R1yMMykM7IjFS2JNLa5iW0XoefYFZtSM1GyhCiDWInyLVaUaBeD4ps9Xd3ashR4
Epm8ZFjG9laG4tSa4BD1mf2UisndtxNsF7LCzTVOWPMpzFz9KQZ1EMAQ+grJxYG+gC2ZPeLIVcQY
dDYQSetQgzNfRH4CeJOqwfGrk9kLWERm6x0bPS1WjiI91+8Y0Ou1JDycYXRh4+aUWij2XU1S1MAW
kK24uy8iBiFeIZ5dCqU95luT8cGwcMqoPkmY3R07nT0uimcM1jc3FcGx60bvqAPUz6IwPUm7fGHW
6uwJExMbLScbpgfO0uFSDUTIiZcWyU7YWNZN8ngrNyzeXJuqqwTsBH3RoGLk34GHVz0lTlOTFDto
z0S69LfMJ+kqCvLPvDL1JU65d3w7sAcjTNAInA0Zy1NVtfFFB0yBKuwS0G2l3evjMLQCT7C7IWvA
r2zM//38pdRRycBy5M2ICFsMQPfFiqDNoa/VcUKALhJhsRrV1lGaAhC6OwSAHKhEPYWaxpqa8rm1
qEa8uoGhU0TlCrktMNgRmEqgh/k1GlPeA23A3K1Pc+xh8m3+oq9AOJlxQg5yQVtkCkr92ZPWmwzb
uwun2nnKnf6aMfuq2xBF+pAC1Cc2sktbwlgNwASG31TrodKie41Z4uAG6j1Xwyd31wJREudaheTr
KSAa9ZCWocGgKqBjMnrFR+oTUYVE7K6r3j5rHvimFtz0Wfd1brJjQ2JoLWDNo0Z4QhwscGAOk/XS
V7HYBkoI7HGhfrITD92W25QrkJQwNCr2TRVmbniwOKGwG0YkYzTQX/ErJKOSa10VNXhNexF3KKqH
oah3ndUZrzi7yEUDlLOOjXLYks/MRZ5N7brNc2vt+5OJ53BBToD2vbFwbtCW1K/WTEQqWj++0TQm
fnkMk4vvklgZwq0boMVeO8M5NxOwAx1x+kkfDqAU1ZsZ+9+RR7Es12myQ7AiXohQIY4BqPpTobkb
Aoex4+AKdzkdT8ArfhoJtFzTV/lCMYB76gxYIiMZM1KBaStxjj1pjeacR3jWT003509mdQyuK8Xa
WuAHLVVcLSelZnY+pWOVFFvcZbCiyyWkyXDVJtXBVSI70p+z60Fc25RFDaTBm0zq4ax7/TcZntDl
dN84j78NVWHd8SOrTVJ6wc703G6X9lEAwiuDxcUuLXHi5vJ4UC7zf1s4pyhbZ1rmfgIItTZFQRZV
0ZbjlwlXVpAbb7WmLzQW7KMlmJF1WSDvxEaqKxpn6opG3jOcvescFSi4ePdGcFf2lfQQ4FsEE57y
yWVm0HHFYZZx7kESp4tiLPpLwGh0HddTfwmjTydI7VuuOfm+nC3Sv/b5g5Gvc68v0TsFw0uCWU0f
51XYB62ZxtO1GFv3azS77dguau+RjiW3Lur6nmglFhXXCW8tjhxHd9ThsYWsC/pqo10kSJOS/KoM
but5Z1EFwOIhwlyzv9eqcq+ZMcWnph0RYIvwg5y3DcL/9htLNyFfFWP+Mg03ZVDVe1aZYMuVOtFa
68ZlisHwTc3XkwP663siyhUvhvuRjcFn6A1kD+kD79rkP/dQeo9Qzz5DKjeaZ8wJ03kK83gwYXQs
B9qIgGXa+pjWTnBs2k0j+h+mBrI9TGW75QrWN/agXpGiZJuOJPK31v7Jv8l8D1w1Hh3uJxTE/oSd
TvNPvUUKSVpV2dmQUXOypjCCLTJY34R6lo7TfO0gHK5YdNagxKy7JTc5f+tH19nZkc8bJVuXIg8L
vGnTBnV51FJvmZmwaOsi+t6XXYGVTmEQ6cx+62MVI7oINUgzx25QOa5zfA30eyuCNHyyVPV3wNP9
rRhSYOd2VuO8ZgOO6Y6RdvcDBLa3cO0S3DlZpuMQsxKki3jppkZ9hPOPtr+rrU8/HdUTIuaasJVh
3LUSZiEg9ml4bUVsv1WTI9eJQ1svzOP23PQA9+MpZLc6+vEGA7K+lXaP8xtFJ3qwelEaLYgnv6ye
G2fNpdNczdjYImqaFsoJp89IkoUXJPpOGb61ckAxwayTwaH3hvFDB++u9w2n0jjQLRMusDU6CxbV
q+Ek/qYYe3FMGjAW2PP1DZgLztuocj7xEDN6xu/5GY6z27RBmaKl9ocEGQH3+fsQM8GXneyuNOl1
LAecj36dF/fGQY5QUYg/OUYc3jrfOE2p7b15Iddj1zjtTmEifPYd0C9VIpq9Iv5u5XS4NSm3mBAm
ZfWmaOIOVll+4Eolanym8jbKLD/8blZpJNO30q/NDdOi8FigalwnZifuhjMW5L/a8kUkBomU/sWr
KzIJrMnYyHJsv0OZBqovqgoTkD4toNz9Vvee+kkYAjEiCk6yayULvIIIh4CoLRBsNvsYm9eUA9/A
AezeIn0mloDaWSlgt5tEG4YbPL7Xqo42WRvXbxV5Z+t0/lY3GcZl4ceUEHUiGcQnRMV5WrPLSTJZ
TqJWvyr/NP6ha651yEAqUusMwQ/L616DrM4+8mSiECdIYarlsWxEfo4a9Ihlm4RvSZOw8HD3b1ME
Iax+N6cjoWbQohOFRXNrbfuZj7lMVl7x3BredDMM66chi3TPRoTJ2TCWzCrCUS2txOgXvpyltKSX
oEX6YHCrnnFDyH0qgYV2nfaFvF771cuLI+wxetuVmd3ZUsRH4c0isHAAv25czDwbTrQZMPfQMdk6
no7jzpq8/TQLKxo/f448cVKTcOhVjuS+wn2gL24RwYWvj6Dg9pXBtbazDQyVjyZFTIL2ACJ+Slp5
ifJYXmwt43p8vFmZUdcXCDD2S1Xv2J95h3DuHgvacAtsIgoDOxbZ0SUGyClVuksB5UHq+om9Knt2
80asqrxxt6ByxScFVawNFztCzU2UM9DeKrjbjipuoL3eswIR4Jh7fBatOA3dHI4qk+gqww+uOB9x
gDtuynaon1zVwbPD/72Mu9i7+ezkPguqNDKxckzXIal+xagxXJYShpGy9CMK+GnZ6gUJF7GXodhB
pQZO4jDAVVqOeTic3IJ+sZeyJJRwG7dN4V4tYPyXcfBpZBaTOE6jU64THyBEBqjgHLZqi64MBcA8
TBrVYNzS9IRCoLvHtd3dRzm+EI/yFnWsQiktKbJdMAWortJWNN8WDR01ZnP9kfKBBYcbKaSdaEhX
2QgR7PEP68ohx3kT0lEvCvNQdl5IJKiJ5jZMt+wB1Tug7yUCkmwLTDDeNWb2RkkyfZu/KGJtfHxh
z8+QsvT2+GJ+yZM46l2JLtcZ0CzbuQqvLb6jvXIibcUYx3p3R+8QT6n47oM6e3IFvExizVZeow97
Gz6OM/xohpD+aa/6Ox13ufJi1u//Zu88lhxXsmz7K8967mUAHHLQE2rN0GoCy4jIgNbCAXx9L/De
qqzqZ/a+4A0KRhU3iyTo8HPO3mtjy/VPeqKyoxDGj5sSeVxSRG3HKNUfDZajYsq6Z5nluE4vYY9f
GeqjhBpKX2WXYM86WHgEQoOZO5nJOILnQzIGdAm02L54ldKWOLy4MuIxOtbVj5ExcfNRHRx6ABKl
6V1vu0c+b30tMWHAncSMTwGTnMghPxlOE170EmZ7npSSUtnpn1Rm39VN6O0aLdgRlOoQthG08lJC
IPLCPPodBm+m1uqvferdGfhqxyWOBTfwYbOlkXnBFEm4VhsH6F6d+p4Ji9p0vWA5TTxvN5UGicml
46w0/qF7enOqWMKXkXs7cVJa++LaUea8I8wHI+AiDyytXL0L+TQr/pC3pca6Q8p2miSekbHI3Ff2
3cM6MtmAGFXovXayfUvA8N8lPf433WJtTHRnV3UY+pPBpkcYa/kl7wfr4DF42Oh44Z/sUGNLF6X9
hw2Uz68xnY0tFvPw1r1pCbuPK5eRn2afbUZuX6XofhNUWT6ZBiQE1wEaIaOx41o9te/WnIMswVcE
WbIbINhuJhog72KKNtSKKOeCqL8gcqt2dtUG24Sh9jugwUXFLImIgihpP9zemUNAJT82e74ZdgmX
18EmGim0IjBDbnBGtRGeYxrz59tdLbSdHfKT6wgwWvWe+Qvw6DbI0EqYsT2h0akttvHh0WydB/PW
8wmDUt+1uMB2qgvJgKYMRpk8wuK38W5sJjWEGBYSIo2G9qzhG/nrkMYJ/29vD5aHqcFYLJwyZKKT
dhZz87rcC1enY6NH07tPd2GSY/Q5jglylpDLVjI+KS5PpzIQW/SV5NuxQdjZsrUfJIP2a8lwTutd
LvZ+ORMAOrztymR/lNdNd0pRXdL6zeVaLyrrxa9SKBoqR75r+ffm3Gm+HSAWprQAxyhclXZ9Dj1q
d8N4+NOjm+cWraNrzDZSt9xrTmhcG995kGUGM3S+dzu4Dk0sMYD8BxZLJlelwidHk8HTOPwknake
UiUIYeTEYwRuXJJIOo91YLVsU2FIm7AQ3/0BuIk1BsmdZ1JCBDnY/TF2SKwTwiTnXvv7lpofozHR
rhBBoDliqHdifw481HGfb/dS6RjQhLEEVb24L0Hkf4+FS2Cgaf80hPzKroFQqGl3QWXrewLIFONt
aR2k25EHPjaEXP91c37QU/YpQJlPhgId6Y78TrI4kKbd7qbKeIeZnj7otv4Cwrt7zTMQjrp0k4st
TYfibMwXmh4c4wJKwQr8b32K0EyROJLV27Erg4u04u1tCfDndQAFQIIJd/pCYTNuuilLMR+RlVNR
Az4KDbmwzQjwxWU+jVAwFe/Kbj88fFCaUPoTxEN7Z7VmtRJV07xUJVqpxNHDDQz5+qWuiHBMQdgs
jBzGoj6PQ/uOLOTSQCOe6NpDLoF5A85ut+SHyX0YRqixTaNfQwKh6A5Zq4PICd//163ENqK/HsPw
BGAjLPtN3hH2eDtUhD8sQ7bPFPc8NpUdmNuBBapyPcSXo5/jSTaGlxxd4CLvZX+qOle9uLWO+5mK
1ig/a9v8zm09eQzt0tkPTNs3uoX6VsF2ihnLPze9j23eADGGlPUOd715H+u2c7G8Zn27VyZUjA7B
SjJrK8TGVQN+0D+AcSY/s62RE7tU2kfc5Csc/dEyLLx+lxujehBO6N5X4fZ2RzmZeqhFgFSssvDy
zy8oGUweJ0madsdAsNkM+FQ5Ufq/D7kj40NYR6rYeZ69g9uoNm0z1VuKGeut7u2zXrSC3N2muY7O
J28g21QpcUlLS0cmygaa7NA0x8LhsP9Ym7Ral7fFzhpGcbjdui2Dt1u3w9guDYfslxqL1U6VWvVW
4g+8FekseuXmz+MmY9fQlOOHmh83mfiyOYGvLrlord1Ew4ooNLoNrHYNk0+vZMwP2pbedfzK5P+H
bOr2t2b+jruSAM8qQL6kwlkRob3HBQRba0SbC0PXOffz4XbLz/K/b9FnhAXoWMxeE+dwM50Ptv73
rT+PVRL3QR49BmpMzpLa/Xy71dduQnswgt9b2vs/T94e//OyaP6rMB/rtR9iHvnzRK5BdzZCatC2
aYYT+Zv0wcpRPAWhmd4Z5nTMABM/B71TPGX2FjW5vWjoIWzyEPfyIo6N4AiJG7N40ux1wxhBjgXZ
I1tRDCu1aX376jdta/+TnPV9ryF94jv1to0cs6tXE7US5ozIaTN+MpslI5z+wMXV9d9eDksKPQS+
nTbUP2vHWxBDnH5Iysl1m8NMYWxgLMgaY8KIrut0Owye9vetqqXa/usJ3t06B668EK59odzF8J6W
zTXypubqWV1AnDTk//leW/RUxaWyjlObVlssJeupg3cCf9aHn5KEH643HZjS7/3WlK9xm9WHkVk+
SH3uSi/vVwab8cGDLuoM3WfCB8XEBNde1qt+BYSAazAGLqIUJCF83RBcDFW8aWjxngYyqB6Aiy4t
6J9PKSRL5nflsqM9evQsNHC3QxDjw+LPXUwN/fg6hEZ20pTITmPciq1gPnh76HawuPDhf+IVAVL5
dalLJuudLg/dvw5e3EBMiREmHxxVGmT/IW8I25EcI2rEYqFqmR99XEh/3/TKLj+qIiV5eL7F9nxZ
46ZajR0t6dt0sa+tD2GXzR2ElIJ0InUgMzo/AcuJtmM108HGNybq4uCbqbvsUzW+DQOmJQU6cSGK
wNupij5RhHTiIopmXnDCf94y0yvg6fxOz4MPWfg58RKM3oui9laeZ1G960TwkC1eWaglzNA5NiPE
h4oYypH/0srJcWhTbX/nOUEErpEywNdA0+SkNCzw+8ffU/XsiGz6FNpArDnN2aMFX8Wau/R/DkMx
ftmYkLe3h0DQQRsFJCgq4NBuQ2sxwK/Ej9r64Qxd4ANGqlVrb1bNiSsrC0cwXIK11By5Kr1KHALp
/iD3wbIa2ORAeoF8Fiybu9TzBV+/J7eIhizazJBg9Dr9nRf6UcRu8ueGKICUHGPTYsbazT0lTzCJ
IbVzkcfaynABSlKyu9QW2d+3aNK7p4SOx16KDvUGUqyqMwkn9LSTJc2JOJX55u3g/OuWhvXiQOLN
8vaQc3sdY1N8qlN9yZRbPYJfHJymf7odJit87IisvDA37J9YLfTloMBejiqTCzPqk0M05sFd2+DC
ipxe+2pdiEem+dXJne9UvyI7cV+UsMhkEHPHPBzdlwZs8SYNGTwP891siic8kID189IHtgK+GKYq
Zw29Xbq26BzON0/U/+cjPI3l7//+r6+io2c2PvwOoiL/D9SBhfXr/8VHSH+p6P/6g7/YCNL6h6fb
Lt5uw8asDADrn3gEafzDdiQSJ3KciW/HiJoX9Q2A4P1DokCVnsmJaBjzrT9wBN35x/zaf8Ia/naZ
N//r/v/Ju+yuiPK2+e//mv/63/2kupS2Dk1MBzfg6rSyZ0vmv1lcg39BP0IyMcnkK4on4aY97rJB
Lomuyp+qzuqvyORRZ/BkhKaHZv64ymaKx59DPgM8ohnlkcxQjz9PEGsozqEL/AOUEVKARruMcSAR
giSCoVhx6WCGtDNLRJsxIs0MFLndJRGGudaMG9GrxqbUjDeMBoa3cIaSODOepIZT8m/f1d8fz79/
HIY7f5v/+YEgoLc1S6caweMJj+I/P5BCGJWUaDaI8hLPoOGiY9ynOH/n4OR0jlCO50M6xypHIzI4
k2FWN0cuqzl8WbXxdUossutICVZx/1pIeneuE/+uRL4KfOTmHkKSBSU3HR8v2ifkPJsJec92RPmY
a48jSdAF13i3zn9QuQDGZB6z6EbvHodofwuRLhEztdO09/CIwYwkanrUrftYyjfRVulJQdlDUmpT
wJNPjQewqmP07fSLDbxsHh11T+sYo/V4+TpCrpGVkgAT9AyXbBKw07Q7DmJK0R81NI5R6a7JBCVP
iejswQi3uI0J/ZnRpWNF3nEAf4DEVs+o15PnjkuLMNNTyVLKxm+RmJAifUCtENi2UJz3/Zzi3RLn
rRfi02mJ0nC6Y60TT+POyd8i4qQLXbXOUK0vIp1sBUzj23RODM99BYEtWzaY4tYhiuqVLoJvpqe8
mgHreixPhma+mUAfyzmRvI6B15oYwqAZA0XzxVeUyaVNjHmcXDVCzeOYKaucc86H9FoQe95BIIjB
XOVYZGNCNFD6UVkmJKUTntuRBpYToC5vSepzpnrBVWXOWLfjGuAzwB7q1xyuHKO6sev2DtHs5ZzR
PhDW7sIzP2k9cNTUR2lSMuzSk8maYYrTqmcP48TOl26R4T7ZMT12yJtEWLOi69azmtPiK+xe6JxJ
kM/BcgOTFUeNLHd4H0sFhBU1gadzJXfpO7b9Nir9c9BM+ToWPfgi4uqJzg3WtYtegfVgLeZMe93n
38vNhIZBa5AeJ+jTBMQ6RIDmIx8Vz2iGF5mN64jwwY42g86wAGmf/gLietUx4Y4VWXpksfMWS5oo
BL2HZf1AwqCEdkeKcBrgFnA0jfB22JpmUUaQ6KxiGRoBJCLzWHYhpIaUCqLr9X5ZV/V7FDr7hA00
RcimteRVuFpy76jq3BQJE1HhkW/iFYSrE8uS22b/jodqOYH8MEeXRm7SnWM1MiFNYlhfE1hJDZex
ri8xb7WniDnbxIQCjei4wtVwNSeSmfsi/U4l9DYzFlBpC/9uivS9CrwH6n1YA8gZR7em+EP1mOTV
t5MZzE1UBNgCMkM/0rw1IULm3gkvHyFiXtWttJbTaOKHLg0wrG6jaho/Z1R99ypJ8gVwmed0cI6u
B4GqT5jd0aNGtVre26rcoB4Ko/bNIRdAD9PjCDBiOfTWbmAlXtIPYOQQgqGCegdSntPbgp9QtJj3
00o7FGXpr00yppfG1gwG7WAIcaEt+ykc+tZ+2CFWwfuENqhZJs40g+i0Fz1EJsD/qbM7qsduwFjg
uFAObXjyg0f8NK20wBwZjBp0jUwyTFTpp6uEIfViXE6OhcbW79ZDQjdwqIyvrCsJItF+VBbRwum0
cx11j6p3scQtgkNKNb7TIn7uaigARoCfbJLgl15J70AS7leP3XAbSQa6KmDhVZCnC1d3ikVcymxd
ZQGWVav0j00X+EfNI39I7/NzCtXtWJDYMn8g/3zWngehk8BDensxAXrQ1Rh8zlFthSJf3kJO0Qcl
k8GqOBFQX5ys+ZZtxuY6sIjW1iQ6YWvM97VKkAJQAGx8JI0Lx/xkZEWaRuRtevFUBi3XqaCsr0C8
asBq3ArQ3iPFFAtTN/T17aE/B+ZXVEHC3mLqgmySBFCSo/Y84YULACghime577JqONzuGqNRrCc/
1Da3uxWFaJFKFOVuLpdlUREd0GT1uYvKz9u9OnbEA03WhWF4+lPbN4R4Dz5b4DgMNth3P0Fqu0uV
e/l6pJA4wCLJD7dbf+5CFcgPUWPA3iAecsH+gbALVIJlaqTbQlSP9Qxe1KRvHSa6jij1rd9uGHwk
WW++ODi610OTtWcAG/bKTnAza6lX79KBEO84MrlghqQzkIFVxAXOFduFKNt6by5I75+mW1np/dhF
2Te0xoGBQO8+DhrJIgYjz+OY2/lJK0isCJWOnJdfyqpySqalXeJ9Wx2p3Xr20yrtq0Hu+5IVYbgu
/KA8oHbaMyDtDhSU5bbzx+SBCmhllvKLrppzcpkJkuajaQBq5L7HUIDbJSgf9Cj4HSS+oDU0LMqu
es4ATD6FPqBtP6a6E7WFH6Q1pzMFHUNOx7jYCYkWWCKji5eTyOKNhvPYeo3HVS0yPkL+1YGWnVsO
z6yG1cfw6VnOQpdZ9z068WteTA9DQAWnpS45gLH4Un3zhSwivUf0QmiXwvCRtqAbDAdNr53SSC3g
emypN2AlkYa34eowrfPIvksIG6iQOP3qxw7roU9S2JBwMg+BAbVEksonBsd6Q2O4daKg+eLLJAlI
NxrcJ5CnnboT6FFcbA4kcw204i+YEQurTLcy38eOGvn6+aB0oAgrmuXiYMrGOpCWQSZrAUS7GzSE
sVQvmzYL3Dva5SSU+lmyJbq4XtklGV4iNaYHYgdx3324dj7dTdkYbiwjNC7TvFdRUfkTJsIl7Aub
c/iaBig0jEGRyzqMBszqhmw7AfGIHkW6n2JbIugGFJkWNT63Tr2SN/IOi54WveyJtmMYsEuSJN6W
qY6EbSbBGsuqkva5SIpnpfLyKSgHqBwrLRfAx8v2Ug1ECsTDDym1z0Le+meCqtQjBT5jKUOAqY7h
V4An7FoQH7KVqpwj43xzZ/flS6mi9sRskEUkOIjarKdl4yeXME8H0hgiNgmMaY6DV0z7YsCPyveq
GfHWrhMAt0VF7lxltnQY1FVpJI1DQE/9fjrjuIuAJhWPkQVUqUu/3clttr3ZvKV24LKpaKOloYzp
UXfrbc/4ftGR3L5pjKm7jFny6oKAZgJQXQnYHje+YeOacC6TGuW1Tt1fLTOAHdoYCoEgAbts6wvo
n8M6h0lBqoVgNb4fEOysdGTQT7TczF3jJbQu/Ts0vOVdmqWsDQDE8aUHV/TOhJVIztTRrtyLOrud
Awsk9QG2zMpyYNssiepOH9icFa75ltgDEAo3jO7b3H81gH2tbpvnQNba9XboU/Ps1WWwT83PUp9c
4u9G46lFlbXALo3gx43KA1/ca5kV2SLypbW4+UC6yUj3nYpPySzIA2PRb8KGWZu0q2TRhE13lDOU
gJAdfdUo9z0Y6WNNpd893g6RYy5cNzqqvkWsKjPYSsp4pDH7GhuEdUOTdInGzNotEllk4gPWZ8es
HtPQctbagLW8NmkbTyOqbNHeh6O+yHoG9MHsZctZrC92XH6aEFS9lL/1NSy/YYawOIkV21YSgReZ
rJx78jmce1nNtnQ8jSt75EpCGRbvOKHVmXTYlK0E6sSmi6t1kPZHyIWX1HTaZ1ey24qj8A1kV3S0
bDKR2CoEb6He1ysTl+v+9qzoGPMYTKBxUgx3ej283V5ll5m57cjQgvhFzvKIanbTz90Wf+62ENKb
BJgIbndM1IxOzunc3zjFkUrPAhvqOQOIH8ZnY35Amw815HC6gfOrKlO3NrqLhvH2zO31NiQkrDPz
K/96DTA8Uvh0A+sbj/319O2Vf/5m1gfoYakdbw8hJQclSyeIyCvnWLe2cyznw+2uKee8qCSvazyN
oH9vz9xeE8ZI8v/6G1PG7l8vrzt+toKImNXtTWrzSLUOxpOXpDSebo9lsFQuLoTW2xPto6X7wV0l
6dkh8vKPoZHPQ6r87nZAFp8sBlmEe5WP2zhw2+cst+LHiEzu270+MeSTO24ru5WMk7OznEC/VVbR
PTvATEIvYqfoOA9RZLuPARat0XJNUj24p2cFYTi9r3a3uybr957sO2SQ87M96trHHC1sRPk08A+z
E03bM7+UaJWTfvJpBAe3mvoHZ9LCZZzvAx1O7YASc+BsKEqBzccjvUH3so96LJZVLR+LzoSIzsoT
B+gjpDFBXdW7zRBon73BmA6rk25pF0dvPjQrOFPw79CQvg2TDVmkDQmvYfCH9Ktn5uzav0eTyJWw
SsFbNDkrru8fWsMkki+GtVsT0Ob69KXh+2J3NTmF2DQcOrjQ8MEMMCFIpyYw+D3zm2XRpWLBxG5f
CZ0kBwEFSW/xSQ0GLi/dK5d5J5zNoJtYAPKLLwlk07TwmkdPPSTeNS5Xa1kR4YEMTHujY/zTpdiA
VOcfnK46JVbfsuQi13ea4OiwZwD64T2mBPWABmFJCFq191Xl7lijVY0B0WlbcsgC/c6KerQ7Snts
84PWNg9cdfadpV7JY/mmI/FpRkRRdbckdh22/BDsZ6VNCaFhlJp/IqhhKzBDI2mecIMxMg6lznSx
jeiGi36DyOBYWeRrzNh4fyKzQMQGyHd0N0HiogLQ4l+3rY9Op3JpaM1zkqYfbgUcv8cFxxQe3oct
eoaoqE89HKx6ab1OBZsIIhSuXWeQ3F7OgPpkujjDdzqIt57QY4iFZxAzHz6uRPzJayUDMlz1d7CP
33MWRXQ36gQwx2558ML6Q3cAR9SYZo1k+g1n7DfuiG+7rJ/1ZiDPsLiS0/rbcMQGxgARmV7x7Ef1
e1CGx4nk1s1odP3CYqra292DFfTpzmP7vQhrSQgbUOnM5Qdrjsk+A6aBHXdOeGDewKq6Vg1nteyG
DxjE30GgBKets4sZvCSdzpiaX0iLum7T19VvdvwksDgn/vcwBXRWLMvbAxJ5m6bmjUbrsQrwYCPp
OTK71fklkqMd6JG1t9jRa4pVIDfvoD22BLZED6lhtUsCBUnaa8lcA67GvOczaIuPySY/Q8P9udB9
W60nO3iNvdJeWg4JPFHXb7Kn3qTULEXlbqxpy7nbHxVlzbGj27DJuhY4aIS6lXGitca59JMJD+sB
kZ1YP9tV2bmIqKvfdLsQ9MG0o9LFSlzGgOvt6OwzSkMRhkxFH22ujEmHSvLBERNZFehedBltSf39
xhLzhoLjrp4dtKzs+xQkCkDlJ3KFF+WoSKcd6pS3WgFoqid2aAKKxOgyAU7Cq9E57drRoKa4Lr+k
rNE+DVxEm5JR6sxNawv7TsNHWZkG35OmM51MjDNn6Y+OehaYXb8wbBBpqZX5i6ihC0d87bKVxm9N
rVUnalpTsBDqmVaNz2OsNnYPcyPJEXnSSUhjotkm7Zomd5pGOz3M3tnn/lSeVa2swkP2sAtdAw8r
E+o2jnFshmyNx5qhDb7457CaHk3Xcde4AWm5VQPChcAg8VGkDEtBlHdj/VTH5BgK2V6nvDToAGA5
a4NoKXyjenX4vOUUP8sCU0RZjPPOPbQv5s7VE/TPqf098vOzWQWXFa20lTWFOwN72zGd+uVEqGuX
5dexofoZnTJA3mGfrEIcoyrLFlrd6sS8DjkdNu1Obz1nmw/lDwqyhusF+620Mdi4VzwfyBfF+9JN
f1gjlRf8lnWTq6t3ZY3GOoFwfGlm1pxyaG/RIL0kBYZO0mjxYH94lqEfVO6G90lkXp224ayKCI70
DHJBTbO4rzNKv0k0D0k+5WxShmohVmaG11arE2C2bT4tU3UoGb0vByM9UagZOMPqZJPHdbgZ1Htm
Zdhh8uLV65tTN3DZIF/7RUNM2Ht0H7vMXXstLDB8gDjEc1VvwyHs2c8DqzVJTy6CoNoY3p1FI7t3
QmIzybhmK0m+AKk9P1U80TqZ5Cab4S9YFZeGbj1ZJRpiRowPqCUjUlBpZBLf8trGGDWQ2a88UhGW
49QdHNsoXwwUR0nk4tpltGVPbyIWxzxjguxa1bD2BowVLRwPWg8fDY+g4cWzSsVPMKZozG1bMwdT
oBNKYpTuQ9izhICuJ2Tvm6btnUWjuEZOibfzACwsvYZlNCMZbWkjyB3ES+z0wUHpdrwSQl01C25i
iC43CRJYcf70oprHZMAP7jhevtFLCD+aOy1s3PhjxegPNszZtKkZxllfERT9nPyqr1uImkubHf4E
rUCUkbHvsngVKyxzOrJuZCy0ttj5z9lN5DmXPd21UnuIbfu56eCucipvhjzlB6PRIzE9qO8m9LlB
s88DkcgXrWyepsh8pYPrbOuOmqZuYvZn0gsXdAm5unetRAXcUhpX18lrngsP1ZLuwmvSiAMFZ7N0
224nvGrYhTlOE+Fo+7GKwWok9YdAfCynTC3d0NrD5kQ+6GFI1CNSQBQ9u8B1sV6A51rAamxxM981
9viIACpYo1+B1BFxMsW6diSf0e4auaninMFalXk7IqeeCPxk0tzft4VxHDrtUUNbRpjC3onjfilC
jThCxFyhzbfUIaRYzGPcDIjgwjTwBcuSmGN3KE6IQ1+9TLy0MTah2CYwUBteHWdm+E3Vay68D5ps
Ylkk0dOQAqiIOtvcawx1RW+uUObgfyHfZ0zsTzqu+JZFdTRn6C2+ARxZ6sEZVLULPWuxs7q6vqTz
f5ju4YL+xxwCya5GkLlNCn2IgskkM5AfjU0l1FeRttW6mAjZ3H3WY9hR2Wi+w9ca7vjhYXPyVnHn
E+TgGWTr9bu41O7hsct1JrGSjW752RkWvUQicNMemX1S89rUfrMr47v3k4ZU93aP5jHc2nOVT0Lg
uaubh6rXsDzyjtUABSDwTiHTaOSNZMrU+r09as+egbJGFAQU9KzJZEx3zkZH7LSAhUl/H3aIN9j3
g0sKbjB3VSBcpd5LBnCvcVjji268i7wPkXJR83HwqN7sCJMmghztP5egaVM5JHZyDb/rCxoOGj0T
jHZI7HOSXASnDpo777kN8eYg5bIYqxAV+e25NSEQHvJsyNfvSd5o5ylxftl2+CURWBG9U9jThyCH
qRmJZrKj+NXpKSrLCftwF161id1/ZHHCj019ZbzcLLrQ/qIyiJb2kQTQiEhRMa4qIlecQX6XArwK
4VHpciCGkoSinEWkLODaaO/48Gm16B91L0i7KrSBwbCzj+dQBbMjYoOIaHOX9/FZjo62wQr4REub
PjRLfRpiTHe9L2wPv3q3vpcMoFBrw9cZ79lY70yslfCy2Rqk1XM+sKsSE927uKC32AweKZBxtol0
g83P36KkvEgOZv5RezUC0coWq2ZmCYyBvy17rhUaFSo2RQoPZwjRVrRkvRhJcnXFqhMW9PVcu44Z
TZ+Jt1JhQGbEyDRJzNtlAFuF7RCXuDGalmmDLX6mwCZZhhZhQg9oNRHYttQNHGFOIuU6aHrqVB/i
ld6xNfKSDSKPj6buNyxgsIYY5S1hLp91sL/IpKOdyZ6MeFOHIL6iWETfEIvGc9WHv5VbzDSRY6lA
cTf4augMz99QlKXUhSdkFOG6iuZ39jl4L2i9aB1BJ2LhWA91zSY30QeSTrrPsNCyVSlhzZuUAu1c
T4XzgKAgNsERdArcOUvYqA64d5HXE3Al/TpedX2ZL0N6h3nr/aJdYS2slBa+qWFlNDlfU2yVEZ1I
nE31OqEeYHZWIVFDfDiN7XTEn3aOEagssmoiZCfqwk0m/FNBFiFWTJDrcmTtQtW3iowi2Cggdkuv
xnwx0L9hB08AOqFQDDYkXpo4P2GICbdsKki0JfTO1zsS1WUElyQkTo3sQb8lz6MEMSNdwi60icXD
IX07Eh0nf8HkrOj7FeyPbF1D9fXq9JK6/fl2/mJNZmJIrxfrwkgXgwtMqf9o5bsbWc9jwQ5QjG6+
FlKDzWO1zy0tn4VHVKPhOZ/EgD6VTkVQZ6yei4nfqkvCzsofzIcoUPpZz3Bvx8ZeFkG/Bu4s+QVo
pDOF2sNkJfepOfm72gxaQridz2D0ntNY0Jq2ciZBWzOS7TZPBH469rUjCUtm8jQir6S1RySfP8Vv
sWKGx2cEe8sNaECVUYudHcBxGFm/Mr/+nUWYJMv2s7EKiSqc1MihrkCyFqCrUrqofd/Zq8Fe+V70
FKFXXjNTRmlkIw6yXiRu4kukaIjK6sfLue7EvrEK+2wbaBGXZpYKIwrI/FHVvaPBVkunXelW0cbS
pqeqavk1JMGGgOhvYdnVJVQV7HD5VdYgGqjkyr3+qeL4V4nwn+BURDFTBTejj5G4CpCJZACXtg3R
J635gCRQTkkJfM3pZUyifaXG/pSVvmawPa5sA3XkCPx+Wxf9L8QCNDTJGjQrO7rQtl5Ypib3eL+j
VWvy/fkWfGP0QukSvH2Bjyk95xHWV0tDuTVovXe4HXquYb7tklEXjDtzqg6wqFCNx1iYLIG8mXKQ
gKBHldOezpl4Om6HcK8gwTnpgmsZko5lOwzj62TrmNNn5y8qOz6PgYYgJ0VNLoEMKBc4iNqCnRCb
pgze4z7ZOKJEBZfwBhi7foE7PMfZKPb1ZFBFxnIjuuY+yMd0E1qjwrhLBNXQAu9w5LSPGN8RJo6D
xd8VOiiqeuRn4XOKxHM+AkHKb2M4yK3WlGLnBDsvQ9zHFTvaGh0H1RePnnQ2LpGX287VvmkT7Exa
Pqhd2+dAH7gaa4yFnYHAy3b+mlrEwra4ulR3XNlpH1jgJjSdYFkh7JPb1CQIm1vH1ikeXXfnTdma
nWi1R0D8mjCOIupOLVRmfkidxEz8Gc8J8x2TucM2bDNzT5D2O/zN+gC4f2OT17p2y7n1bYZv9fAs
aOtcmzwO76KQaZ6XpruO8o8KkSRDJdUDBh3UULk/LbV9ZvcP06R+coZuHTX5WgXqu3b6SxTFyToo
yQrzKE/ygvF5ArhnW9TUfVlUqHUHzj/HKpw6rBQqs9OlZsfjirBsZnBVvulCJIRY/Jk3cmZBpzwG
veS6YM0W28zZu4ZPb3eO8tX73aCXX7Y1afCfcNFNEtR7KKgMjN+1B02MQQG5e7a1A7mj4yWvo9XQ
VB+dDIA1Di0+A97zpKfXykvFWiEzWnkOoxiMhjQWjUVX+ft4gIqvOo/GiseSkriXsIkxTgxgaGpP
P08xrn29nxJYQvRQ8YPC8aiQ5vtT/kspxtJXpYr6Tc46FC6mkCQYkyi3X2vo2MoiDlZyymdmnHrU
6ZViSK60lngGQeyGXkEQgMu98PpaX/k0ylZM5Olk5bNl1L0mPXQjou1VR1QGuEIMcXL5qAfYkKhM
98xJR2xQNBMCJpKnXP/puVasrcJ+SzN7NYb9c9iz0yU+o67t4aEKuDpXSb7G/UnDqOP6Z01viAPM
JYrW+H+YO88d2Y10y77KvAAbjKD/m0mmLe+r/hB1TNGboAmap78rpZ4ZHel2axqYAQZCC2iVdLIy
kwx+Zu+1TwPLBXdGNuE78myK8bs7OR0U3m+TnUyHEqXgxs8uObGkTWwaOLqqV9mh7MWZw+TDiZ3n
tYWMjErkHM+07qVyxw3nxiXRj1adR+Kz71f4oD/QyDL4xCmduBW2qcUIcwQOW+X4xQ5VCkLAhIDW
KVWbymV6GNCotynEDXJB/KuK4cs8I0oyizbeykCjrTNLQpIEZb4uw0WX7q41F3J5Ywt0Q5AC1Fbb
tGweJAieq74Z3oM5Ba9eBVh2MTRgVO6iWco0Kiv8UVkLdIWNvBZ9czYK3W+ZcRGr2ibpWwM1JytQ
L7aIBpCFepdkRqXbA99NAuWM6YlDOLyTsersqTdQJo4nOlt8t6i4kDnjLmfIeweSI8OUg5bdCOxN
Zk7jAUgJwRGL5W2lrZ96D5/FWhrdHhMGI0qfnhpGyDUm4IlFZP649GKIAt+JXPZpB+KQMDhCQ3Xb
8ltWDbAw0YTMy8J2fQT75q73hHFCLAtIghAW6wJzVGzYdo0R16F2iAZb2+IaFM2VjTJDO/2rohVp
qeQbIrRX6UJ86deD26hnEubwoV+sdYwxgbRTslaVdQLS9QwMijevKf4W2PgUFcbO0rhPqCFR4wTp
HmL9V24ED4ZRLGShQN9JSfuJPUvjXiOZtVSEnxpktPbt0GB+2CI1sy56J2pSJn5bXV0U2pUerpO2
/qjowjZmQH+8umri/NTEngdxupPDGUvXcki0eT0u+nWs1X0MX3RvmE0fIY4vJ9FypUC3n1l+BsYD
0k6uXxaTM03cJi4FmVyyPjsTRMpGYqjqYzcKDLxi+C4h7wGUgObh3zbE2+gSCxqPOB+PokdGQ93j
HqRvZF+R4AzwjTPBqYA6POhH2JhLU1VbNHpPFoCYnT8XLAZcJNsef8oUYCpxCFuFDpGXcB3cXByd
eSWi3m0ZtopLeOfIMmClODBY+GRGmX7rk/FqabtNT298g7LmnAaGcUhyj9YZKc5SUBE1s41GhEV9
KCeXpXuRn+0cw5BrTZFp5o85vtlNn6iRJLAeG4dn33KnfXhZO21iS/J1JzVwtJUpHzSYsLVZPL/4
MZE1chpY1dCtnvmH6xlvqidH/1AQwChbxv2OB7daB767D+qLl715bxvn2Oc1W7hSfk24ihrKUAID
SLXsRkfRQthYvn27wo9VWodiErc6q8vdUlgMkkeV72o7R93Iis6pkh/zSrLfWviHyeiwO8wNAEQj
eU2F/VHQaEQ55WqYGSySpQyrlrh6L2MEYQz2V73U0269ZJGnXHFbUyznQuoq0vD7NzjKf4DP38FA
O5Mff2fKNTtUxX3n99YVQsjIduNhb1UCNdxaiE1qXYhVq/FjtNZTvhYs42eSdqAPUoYWI/2fJ+J9
zBHCrpcyzC3OcVLcTjkz0blydrVFxI+YDOZyhvhpMRFlgpiHHHpdJGY04QlbWVfxvBoa7IlFyyTH
QRpUcRaCw7joJ4ItVwaIIPMB+RO6P0gzXtefMJsi4WlZaaO5upvdRhM/iakyNlpU8g4gkuQCdul4
EqD2AmDFDBS9jgEhi9lCpVxAL4ZxV4KsGYdtmRYmJJzYvdO2efBmswhHxVwzN42Qcr8N5wkgiNUV
r40Kla2ZHpm8tOUgJmT+0B+mvoN+ve2zDn1nTe+AjAFlIec4QYmMgxldWzp/aSbzuvYjYaw6ysrV
3/NFZfeO0R6EodlhY1DYOkvaPsYGyN5y2K8xyygSMvXG1PItTpqHGe2QBYQsKqX3RJpoRQn/0a9J
zxEdMEEZ1xMTpMZWx6HQ8760a+5t17O3QBI/89nkbCZZxMUKAG01Zt7RH4052wUstE6rBu9f2Dic
lKT6t0fjOncDtP2rLkKyBDbNLODF9AXWiNEMVeontEbB2zofyzn/Ump9cYN62mMX27eVUfBcpjNy
LzCuuAiiNMsbOqL8EbREg0drNo6VMZBzgNC11+Kw1pqKNSkfjFzXm3qM+z0mRDyyqf2OhJ/iU8pd
VXyzCrGGFIZ3OKHVZvTIWrIIKgxbrKviQoPp1NM0Kj+s+09nke/2+OY2ZHbaA4JAi501/bsFgAkH
OB51uU0kewIjp26MtboO1o+e8iqstBnsBao5wezrEM/eDxy39wuMD0Fo566xykdttZ81ijlDtUeO
H/B+plC7DtcJ3HXTCoelIGPeY/uIOCLydM34A6dTR91XaNysGFXQGOpmOkoLox+mzU1SihfLuPLa
bNpnLgMSorK/BKVnoCQO6tnZd4hCliEGjdMyeeiwQK+mxjS5Sy9LaL9PI66//ODRxG1BmH9Wc/lY
T0FxkGTFyEsMdzWVuOlbxjesa4/cypMS8MBSLuDO3OdB1T+mykAJMluKBpWvPJFNfKrM8UAdqHgI
nnzm6FwfmiUKGpIx8zULzbu+JDW1J4Gb4K94azB5NH39o7ORsvDBoOAmxrvM9s0674tGbScSRkjt
hDS7EoPNGQ2f8WP2eD519uPAk6tEThHWDmWGh4g8hKOuN0FlMhuyHTN0o9TrX1GyUEuBsdn3NY8y
vyx2I0vhksJnUyWw+oiOg1zANGThHYYSvSpgj3W7jrW/S6BFbpCq3HfaIfURuXE5X8jzXdRZI+Tf
HK2AXyuHOxi26oD122OFOQFNUoV+EE79LF2Vb7CknLzhyiJyepupojz51vDW9Vl5ozz3MZfdDmQ3
o78paHZ2ysLie79O8Exo4jdNNcElcZYrUebs/64NbPDhymZ8m/ec7XhYDgAEQPel3LDJfnHKfqMD
dMOxRwZ4rXZpmy87Z8bZ1eJ9WtawYtQmFaVNy+Nn058MB76Il3aSOXV7BIKXEEfnVBe3E6uNAG6n
YRqnoBWARmChGUMAckD8rMfQnylifG/ct0Z9nyH93Bvt6hwleqkqRuCalu1Dmim6GQZclka96Kb1
0SsmJOoDyXIrKXooZZdT02QXgaFzAFCyRf73mPvUfIgdiAtuv5A/gAjtG3fnIdPZL4BU6Emm+sGt
jatRM2AXvvGqfBY8KXv+7TzSg2TEmxjFNETs2bZsUdaoL5GSua2kYOVx2Rv4idHIs4DhfwHipbiL
T2rg4dklzRGCGFy1rkHsLD+WAhn4YgN3K2bEZVMwPab4q4xVPUqRsMCy7O89uwZZ9VkIR+QsgDhW
YGAqC7xo7Y88CoLxY1xoMmMroi9HHDYA7Yn7Jzw8L0tAbAyLucgBkGpXtFz08EgB23Cl9aYElGor
WDUYpjo2HU9Bn1C6xh3uVzIbErE0SNLKIapMfAusUY6kwHyLGXu6ly5xaUkHmBk9uHF2bc888dKZ
WyjzvU2epAA0OW30EjwVohNRQd7KYBVH0KPelq0mlQ9KQ4YqNrl43oxsymiFeZhS8tsFkSUbjHYD
hvFAEsckL6V5e3RbVFB5hucrI5SGcek8sVvB4Ae/tGP7Oz3l45uFK3NbCGfYJ1bzc7bI8zHG7Jj4
6rAWnbyxO7IAuiFirXwJqV225cIoia+q8lFwWs/26AMznrNDbqtq0+X0syNGpjzTHCUU+N6wIqt1
+nOVlz+MC+DNSi69pUgLnpekeCXdDlXxt14fkwEHxMaMeSAXk5z31eyEi+q+LXJ6RcBJMCDzXszG
X3HsjKdBD98XpHAb0k6GCKc+x8WQTfBs5JvlEugjgSAXDT2OOzDEMIXodpezZv5tK2iAHQlSC9S6
KYlM8+jYpzyUANu3wqhX6kVWAXDlCfJ2fnTEmzATvS/znE2cI/aqzne+HFkl4f1An2yE/0+sVf8q
VPaX5Nl/mU/7S1wtlqF/Gr8uga+//J+oBgrOcP/nxQwFoub3aNt/RsP+n/7wf/z87U/5G2uVdOw/
2HX+Ej1781ll37LPP3qrfvsvfvdWERQrXQmnxnQs+AOBhZNp+nlJpBXiH55tQhOybYnTnsb9f7ur
hPsPKCX8jGUlcT2Ox3/VN/+MnvX5GX8OHBPhBZfU0//EafWnLEHBGpzfDGGoHYCx9S6/3h+NVshz
EEq74wfzKSJRnhBF4Pn88YfP47+xL/3ZzMVr8E6IXyTD1EQScQkx+4OZK3YmVpRV9unXLd0+fQ/I
jChhDWES8cbTEgMpZ5rb/V082p8y8QTvy3LI7XVtCNEWc+VfX9dmLSe5Mb5UMoeD9epmb5lHZmb/
liNVGTiG4vY5FyS3uTXGCZ5byMUr46O1zlZz7dinqTuDdR7QCfz7zwM73S9eLn4v2/Rth8/Fpcj0
ubz++HmM7HAT5JJfiV1d+TniytzBfpS1KfhEj90Smvd//4J/+ZIvL0hUsWRoKUy+hF9fEIGt3Xax
9RX7rOIMf/7yTbbR0G7mv3lnf30hB18sLrUAdZFFUNSvL+RldZGRtsTjx4EsgTWI0TycNvv537+f
v9gDHYu/nMB1Lsl3FmaZX19nWFsNQhgVuBBfooQk7qqwnV+ztoo4usM18aKLACaNPTDE66fqkE65
ltzFl1VKql+ggEVlb+yclWKHHavIR7TQn0CmNq2J36v+IlfoPOB876xrYS17XArbznlnvBW6zrQn
2jMcGwHwAKlE3xhXhF0eM8jWszf+fur+ywDe/+YjtX3KfdbjUClwW/76Vs2VVA7WtsmmcprNUjZ7
Jl4sntr/+GWIEHR8/2IudHyulV9fZkQwj8aAe0IyKDTZ9RAu5pnx3wSy/vXN8CrEaVPyEHXtOn+6
EF1mCpR+rN4WdQMceeerd0tP0d9cHeIS+vyHNFLehyMCkwmKEJC67T9/ZkxdeARTWtKRJQTibrxp
jbsblPd+trdES0ljT4jbbuKgn9xrWLJmew6YDddhWWiv35JDE9tHYYME2lUYvMtzRfeQgE4VakLG
0ZCYaEL5Vyv0QTRsukOMXCuqdNM/uHASci8MXEyF8ffebZd4OsFc8ddP2tFm3IEMdotDnC9uEQ2V
8utrvy+9eG81NrKoxFMapYbtuzjcBKRPXEakRF2NhlUzLImX2QftIM1XmxquxV0gkZY1cC1+zHTV
zA9EJvL7Ein1Y4tKFAugqmSDzSkG26iqwkEHavOqIOdTOSJwbC/TFElIlgIaBcAbamK2W0invlA1
RXcxzWP9SATuJtvdVwhaiWsCv2WHUGlZgtbKhO3cxV2C61PMaLN5MyyvkSv21nmYRTxtnMrU66a4
QEKw8LosNwpQWBQzPSg/tbNzC/VqU/KHRCq1lfWCVYM18ewEmfeCoaKKwXrgIt9h+F3K+qB8r/AH
RjgoILz5Z4I2frY3/Jap3dKsDHOJsLQp9ks+N8/zCi6A3V1sW0/4NzF3xW6S14eB6dZIighL7+eh
SVJ/SzBF8C02kjqOhjRjiOJxoPpfDCrxFGRoLgliZ47k7abWab0rg7Ql71RxHRr3LkKb8puXMTNC
9UtagvFJ/EpMZNOYCe97Xij1c8VgsTGQdK/I2td+vsxVY5QRoHQJfILiFfWOBorvGQXvEep/IsIC
TUG61RpNmxtZBTnGD509sC5TSFTTF8B+g4F2aog7IlCDgF170LaHBAwjX40brAj0ESzNLp4r4AJJ
EmKGBXqElKB2wz6QrfGgBN/gKVeCyW9WFFW576QzBj/rGvbAiy18yLCGl4F4ZZHbLxr8sgPFEhmx
Lgf5ZNP0OICl8LFgQqoCzzlPziCb74BrIL6Fc1B1/efSm1W/L7xlWi4bmym/rx2cfY/QN5eZZR2q
jopcCtoWc6NrC8xHa7OLfQumIfYP9bC6zefKTdsgaSgReM61nuIcaEu3kJqwuJPM32CFwslQMXnV
DeztIc6efZSt8mhSZWRvZplyqa/lRNNija4M3K0IVI5ca52TJMNM7rrywcwcX1wRUa2CV4+4PxYU
CqSuPAQA7UmvSbIYBgR7JJxlU/7ZsIB919KxSEpBmHZa7W7iVjGZ0OBPdCXiFTjJMMSGTJHL42iM
+FtuE/LSWeoMT5k7cNPDfRL3A4k0Lvcl/CtweJUZNPfWnHs4QZFGXdIiutrdmXE2iGufyKTLCATZ
HYvcOIHdZwqDsAhW0QjBT2Nms9vS/tz5BD1MJgVOSj4HG02drmOYOEZpnwKy4zW0PjYr+xWN4pdG
V5acBsep2ts1y2s/bBEeszZnkqSfWEWKihDPsvdRbtWVtzdbrM5RWfvm/SAmN4uId2VGXXfsl7fa
htJ+1w+pKUJwMNaNRGAYkFwFICbsDbu5Vm3mByebgLomrIkcxBEiWMt1DSNpSLNsFCLXdY3I8Uz/
Y6lqX50R3XaRD6MdqbfXIO6odL6uKPmazIo6dn8r5V2S77U3OYLxVpd9q7QuzPu0KpLllf3/NEYk
W/TqnNL517exBAaGR56bN/iNRFxvMqs113abU7l51j5laUZF0V9WbSzFK/WpplIMZNtnUl/FTYqV
1ellq6NFmExlZrsTGsRQ64gQ81U8HhnSD98BMedFGC/CZiBJ0y22KnPAYbk6uURrxqxMMIT63YJW
d1VeZHVp8GlIqb2jl+pk+sADzdR3HovssoxwpH+Onca/UAidMb5xdDZYpOBla0C77awvGcMACDxj
0ZbP3mpMfLeeRdJSbVs/FGby8qrKqkW+xJkz9jtTWZN93XKLBuDQgqXERD5r8WzhGAgImHJc0jig
4iM+jQRRrf3tb0/s/9vQjn/VWf5/2DOyD/pD0fKXnvH6s8z+2DD+9q//3jDa/5A2otPAtyn7fEGD
9j8bRkNIfiZdjnHPI+aRk+J/dYwXNMc/G0Rh/oN2yzGpjgm9h97m/Sf9occq6ZdqiqOco5DZOBUb
Cg7ftv5UbIMmIp2GOKlYk4s8QD/mtg2OhmZlrHHPtk38Xlww4hBxW0wPpUsuQp5QCEMl/pZjsmyZ
50ayCo5rjdAuEAUPUFTpidS0gstT12LKMfCd6JxgtTyd5A6dbdSa1beS3ICj9uN3nC3DHhf1ekxw
ppYc2Xne3aP9Al+aiofOsKN1RaicKxPlvlgQIcJZ3XYzc+05v1kGRmhdbuB7Sl8NwkT3CvTIZhTZ
97Vy9HUjh5JMEB6rM03RYbaDr3mwd6UjtgO5nNfmanaPLoBTisqP2VfY3Vwb/wThjGOADsXMTTAc
q8t2mGzqhEplk67tFBmeUpEa48+ievQu4KPRhyNpsVgjVH4/j28Bucedj/ISU7mx7WFmxNl05VY2
IjUwUlNy5M6GqwplWpesCExST8h+/tKN99CYy4fNfrVKPHeTzP7eJaV6B676sTZIaySs2pL2w4LF
FTl0E5qq2/VldzQkKsucWMamKPZN/dhZHZ8zrD8McfDrp/neUTiX9OxvqQw+ifmDNLAya23LMmIM
eC3dEZNNrqO6sU4Lp/ppITOjlD3wre57HbfHuFmOCukzPVJ5IOwTR0tbvVcCLXQvWSzkfXelqvFp
hlWmU2JbjfnbYs8jiFuXqrJjKYXMPsGWuICfbC9L2jTGkVNPKXGBo26jZaSDW2scLhpdl8jwi44x
7tcA7hpmg+W6R3qBi3h9EjrHo7ux3QFXUYdpN9Ds5/Ry0fmb1zaTwTSmkvSdLD+UDGN2uO2rbVEc
gkxcl5JT3O3tjUbQGU6Q73cUO8bWtfvtElcZq1ISK8avHtnUBuDy/NTOjOFtg02SFxzSNSDsrq2e
tX+tV5TupYUY3nWgGq5BeeONNl24iNfT2AwryDICnEi23Zs1sMshJEhCL1lwT/7UTvUDWfV4ZCw7
ZfWc6hvTIVbA1Di319j+aemFKb2xI+cn2JtZkYdlnd+taOhAmo2Rs+h3sHjJiUp+ywr4vfY/OwOo
uN2O9i6tgZPkKeoUjpirYGqe5osbQ9bLbaqPJKO9gj3sUhRvk4AuppneIAqYWVyQgmMtxZnmDG7X
pDFQW8uLbJN4GwykWXqBcVzyNgKjA9v4Ep6O1hK4zgqdg0E7aLrbckRUCxoTTMa5wnkeZNZLMELd
GBsozgE8uTWugDu0V7BUK00sc4eLCOLxdUaBF/YrSQDWT+z3+CSpQLKyu+py0B9tP96OjAQaI/hs
4Bggl6Dt9Hxn1+Ae2nhqHXYWe/59RlgGgNPbnnToTvY3MiMDNOCn45IeB9FLRD4mz8YgslxS9jr1
bjZAIYlB/0jK4dx4xttQ0NXYotooE8El8uicIhpGULeZBDUxD8/3OXP2LivpvA7Ylg7zk1zVg17r
b0OKhBdZC67S9MFKUpYglhahNU/etnGpcKsV4MKwphi6vKtMspJCCVYl1QC6AeEVozWWxJ5MNqkb
3JJ+d1rT8osUEhzM64PZuy9E/0zbwm/7g8GUSfoV62Xgk0mavgx6JUPBYmkSI9x1iKmwQPfAzDlP
fb9HvJIzpgbj3PVnEbP1QEiwpmxZbUddC1IlZh/dMVpUOfnPvqIwufRks8ifezevQjVVYjPhnRuh
gQyaMCgZH0gvuobOi1gkQ6tiyealKx6DHCEvwhq1lf4+JVgnbIx5igaJWkAWZIpOHpb+2N8ui08j
mHxm6MJlg1EEbsjeU/NLQGZOu2bHGapoiIJ/iHtCF2bHv1gKw9LCAABhKNtkNjssDyMlqGayvpCn
+4PdI6vvmt1Ud+QPWjPYZr/+lPBLD0UFm1MG6NQsXDnUu0fF0/so6vU4GH4eNkMvz71jviUDggJF
jUgOtgFyhLa7AlPsAVKsSottDM8zZTtRPwUI79Hm2AiRKfvFoYVmsmsq+uj6QVqAz+0Uaf9KxxYu
S7M3SEMf6+SZoxJFzCoPl3zvotXHLCMaxvw5MOBEP6nkbvHveo85V+2SFO70ydYtScgYSZ0V/bsl
Up6cYVtlLwxeTw7LhW1hjoBIE/GoM2gkufz07NIKk3Z4bzLl7NoAO8+U+K8GZrNw7ZpTjB5B65xc
K5J/AvDhJpOOTd45T3OFQaElRmUzT5BVAWsSZJff1cgON+tkI91Mn4qeXFTK2Dma1PeaDWTO8nAZ
2gcbEOEWs16MNmruo1Ibt7kv7+IEmatv3DS6Yr+RaaZ0CRygoaTzJEaQrGduGktSZ5sSyYYp9KeA
SLspWHZt/WIiLMyOTK2b0BdJydaWBaCs3mbRZDgnSlQOU5dCHnFeZy8+qzWcEGohohteWDszDDG2
KiaWK2Zszl0WMEXq9rArEAlOPwb6H/Jsu1PvrNYm6bNDF/jsEomBMdzlY17Ma/wr5cZRJpoSojIa
D8PR3I7dLYYSpep4C7d6G08mBUaB+K8syDIG2wlhY7zWec5qyKwiUTZPhKolW5U7uFVPTEILzof+
QDTpUi6nzEySrddWbK6G5N3Nqc+6anK3KITr8+9/c1IIR3J8xRxSodhW16YkZ8zQNEoNvVVbOle1
Q8Gms7TaJUxrmTh9w6+RSTNMIPqTptNfrzID6FtY/rYneDJJ42sk3nu/ZPM159M7VOHXYZWPApr7
3s2ynRvYOCXqa8BUrKSYwO74FcKi6U8g38xnaNUImyw5REblC5AEVhk24i3PuuwgF/cmKJ4m+AA1
CUKHxvEeXcM/888/GFKSv8UMpbVMsRvmEdN27n8MU/kNp3J5LiaHPebaIWYZ3VcxE5JDSk0VpfLK
wefE2Ucah8g7sgo80d2adR+cyJK4qxz2Ab4cfshqgB5COPtToO7dPMC9PLQnqLtllK3TTQcfLqZY
C1PjknG+umVoxTMuQs+58YrA3K0lvWec9BxDqF2GtLsrf+vAGwDpfBT5Fv5hlNiWsVf8Ohmz+n0x
2a/+5S5hTnZ0p6U5ewznDjG+kCBBl0onj50MCV6Wgo7SOV+cvLgfu7IlNFtVDGMCfZoaFzdnUicY
iRE66xmHBiGsRpdF+PC7jP6/cOyfdsATAyr/XVGELCBOaYvpi6yzhza3r5fKep0n5zjPPpGSZfmj
YQJJUn13VZF64KmOVCoHd3Ts9y8dQe8OCcI4NvXOKxY3DCrimimIDKHuPGM59mJ+mQp8YJ3+2RmY
kNxJsb3Os0eYexw77bxzc2hh9mxCEFh+dtIjTCHz72Z8nZtWGldcSFB+F5tsId65g3890P6bs2JB
QUaC3WNqwNuCaNoECIMAxjOVpJ5CRdYzfGWmOXn3/pfXjckWuS/hRsj1eLQicOnMwzyjSVp+ggPC
tlOyM28MmzSvAxp4PCBje70YQXpog/as7OpWV+lZMvo3IMmOaFdzl9wn031JdMNsM62upw75NuJ2
TKvFj7SAFZh3r4GhnuCo4WtiImC5zrfUaR/IqCRuFJhHfj+2WAevezYLqTe+eGl8PylMS2Y8jts9
60EEAo5zDEbjZ6CRoa8mv2WRvPWZtcnIrVwT/eIu4j6ove9L890XDT935bCtUdp4VvHYXwZLE3CV
YAl+YiUhPGpBV4oUGYqf8xMn9Bd6tXwnS2anSqB4y/nY0HRubJ0yD4QmZU2bcSx3nhBPQ4/Wl4ff
d+cyf/ILb5Pa4gbpBEQ5csjqdNnPs3nfNekNsZYwWdFtuOXrXFYbye3V9+KzQxxJC1huEy2Rz+pb
Q3UHYpZ+rIKUGafem8gqtrZueZSkV6uNdLxK8UR15PuQY9xjyS9Zmk/CvsvvIPq4IYr7E3OMNARD
L3lIL3fTID7UxlwrdiV0f2NaPOd5cgM6/ryupLU5Fib7euI0cs07hsEBN0qCrKV+HErx4Hjxqzli
K3dIgqnR4hIfAZDA57NYGUBtMi9eufCLR7kUC6bL+nVZPnMtdw5lLBlB29hvns0pe0hS90QerUQm
qwCade5Dk5pk4XXi2MQj5yh3YtRmJnA1cVwzkxpQtAhyAqaqtIeWz+Aum5xHs3H3tab1gdFx8oIE
3Rnth4EBAighvk/gANPJwgXpt3LdTwmRx86j1/EV93OhODSaH4vjXvUBZDl9cVkYLaoPMzgPpd0Q
xk7jJrzqcDFKb+a5x1QQc97VkOrWpIyWVN2aOEUH0Xl7XjhkE4CjxZ1uRJcuO4iUlJBGWHbPC2HN
LeywDot3F19n7oyGBxN9jEAu9cmQGlzaYS8T35Mlf+8HkrYVV+zGc2kOY7OxotYtTwotcciMiuPm
O2rzbo+G5lqkyIP6Dq0OTNR4G4/VsanJj2uK5VYEk0WkonD2OHB71fnsAKYfq3TQaVNSMZ48OAVf
pUjqMmpSNMRL755k+w2WEr5snk4QvPZYHWI0YsmX7qwvaviQ6XYWag/pWjwzOEfsFl14lvcI+NNd
xzd6zgSAJPIFKTqLKUwd2nxryR/Qo5DCVcdym+cV1lSUaYrUvD3A+u+dSTqEnAQ5bIOXIEscu81K
Rhw7FkgkvM+Bp0GT0ivn3Okk2YkoNbspsgKs4RPEEadeucMd1LUqA2BntvENWMOlTdShkkGkdPmG
/ziFlGyUZ+2PFJl1ku/6lMnq0NZTJJ9jzLQc1ZURZqKvAcOwbyqTFyKYObU7ZjddH2/72nEjma/f
feoCFpzV7dhfKr+akXYG7aWyLpl2qt+YAwq02e+BP8wcuhpf/MaYaBqMIHi0xjU0Wz9ALbmx6BqY
4QeAiQ0qmJYcLYTMtHIuTXpbJWfW+B+uKAlh9aM8VTjYyzoOPb98YYJJt5hMBPAkyJpIrpl2w5Qo
6iPNZUEK4Jz3T2XS0Oyb28I9kbVCNcDRAeFRklXXnUrPe1vcpxTU2bZsUDV3Kie3R9fneZk3VcVi
RZBbwIYIlZkHBHQcedikcB3TmYCjTLoYmBiDa8UuwMyeDIUZhmHPnd8nPcLWbtd4KSgClSZh7ubT
gZ3C3qsugqGc2Bbc7Q3Pm+k42fZjTMxbZFVDHaoWe4k95hSji0HO9SVaoxV9seuSEkdZMCXRbJNp
z6gBf6bJhYShaJNgr7UB66Ihm97rCt5VAlN7k9VsT8q8ftAN+70hX3Fkq+Qt+RBdvDwsNVPnWfNs
nG393UvtaBhqB6sIjBUkefWW0Kb1kE+owFQrHb428sySgt67WYJTcOGrJUR389xZDa947Ep921FW
uAX249ScytDXLnw6flm/eGXnLqh0HbAbPRiQNKNisZiKn4n6uB8qwz6vhJ+C62GgrAs7wvPjpHm9
Had1olcAFl9ylBd0kNs2R/XfWj7pHMMnTXe/C2L95HrZOS3NPRKK/MlanRLLm4kEuqxf21jkB7ae
TVitKiJu7RCbfbnnEn9N8zHfs5kwt+z8P8kELT2ZbR3D/2l1mDzZanwGNEeyYkWjxH5k3QuFYKGN
X9L+mJxp/NmXufja8SZtW+5nlZQtjibvR+8N5Lab5fG3uY7lfXrmJcAh5m9FqYHd2cFLb+YQE63q
0LnfQOaNu8rnqeW7bzzyaNKyeD4mXEXMnewbfNDquLMy/9Mje2HrWDl8e5Zr9AeVBf9XP6BY25IS
kF75jKqywN6NEqwF8YDNVgoPLC8N+q7EfOjL6oGToN2UARkvteCF/cuhRLX+knYP1gSkzu7VcVWk
LPGcBPGWMS0lwrBZUVcsmcmFmpCZ0gvyVEZ737tIXZtRYpTkJEm19PZtPXITTc1tMFdNBA5PhY1K
9MGFBIH1q+GBHSwoZmcua4ulEjjYQ9GrkyI66WEO/KOuy2yHGo8OC37hjstcRYOhkvdGQgxFRW2K
AVgGQfVOCgcxyazkSMty9JW7g2oJ5Z44O5E1IFhhm9JH88ehq53uymQdQit4EY6Kn/Kq2GX/xdd5
7ViqbNv2i5ACD6/T+/SuXlCaVXgbQEB8/W3kle46utr7vKSystJOIGLEGL23rqatFuZrjxBq7UOU
XdccRKd4vBJSMd0RnflCX/lz6FrrYFRsyqOR6UNOqgTm+ugrh3gDw8HFV2V99177lVjURjp7o0CV
2ya5l9WgtqPbPqgU3Ty8PaQEBge/EPPPuiyWzufwNFpVdM2D4kiwA5slOY2HzsZJl2BfsCnCmrl8
5VG+9cWckH06ruFU9mJ0d12TXIg3GrZeB2s0amD+wzPIt00H/w6Qwbmr3JhxH2Y5x0iMc1zukySJ
9pQg7zmpo+tB9veSh2oHdBb7PhGkTuGbO55nkK1wcUgno/1JNcFuuo0UTyAmmHzjBJakI/bPhLED
GTfLeQZybmVl7N94vuAPa7J0glzY28qvdo0b2NeRkjAZyOSOR7o5TpLdRUOD6l0cAydVZ0/Ko+8m
9aZpKHY7sC10R5J9YxKBiFh7lQ1NtnNkg75W10A0yNQBuLxxc8M/9g5mdnDFm0xKDolp+4H14m/c
kr9GtGS+UpIEZBr665hMNZw0MX09X70SB/6VLVgZb7CfwkJutd2B5ehASYzjAdiduWsNdlAf39CA
lhZPTPoibTo5nhkWzDJgVGal2nRz9sb0V6Hexe1gFeqmsxbLVGV/+WFKKEQjSYzPTFJuk3neoIn+
dJT5jm4XTXYQtftoRAWXLHBcZahLanOTiAhPdItmPxT4/YvwXDghPvxJUH+gbApj1V+BDjGCCZjR
xxXLAKKIjoxZjufY0cC80tSbWog1w8ho0bNea5ZKGhhOvLZZToc6yK99e9IZ6BUKab1xACI6WUyk
d87M2bRc40Bxs9dBHW/NvEjXQTqvMt+zeYlSb8OR08YXa394CBZ3OCdPo3mPgKLD6i/bJz3DDbHx
CnbsNyuJgmSTDBb5WME+G9zkvpAP+PU9fwE/aKy4JU3O7dhxfzjSbGB7uxXaBxdnZMDtJf10Z8/u
uGm5OeBve3eJP9+7OjuEnmMgvk71o9PbxtqSJa5R3Lll4DOtSWB0VbolxMhqiQpxHqMpdK4YNcUF
OgFJslgepE3hLcjY7UZzx4nZXiMeLI8W0jhat2tpp/leGSOmQ10KxABipCFAkdkLBwISacLj2NIb
MCVT/Ex91zToV4zHw3uMv9Z60QDvpOJbu8U4rZFOePdSYDjKqvhHT2V2GOTFarSgPC+zfWbS0U+I
kH+gwa1uBWaZesqro+xKGAljqw4ECT6NcP1Wlhbuvgot6rCstbYJk5PYZOVFZFftUy1vJKj6RAGr
E0i/Bt29G5zruf9oLFARhj+8zKZlPwmqWQ60l64cw5tiuUXtTdjPNLqvmppHkeezi7X1aM2cHxFC
GwyqUC04sX4e6aQ8xLEJtG9uHnWBCR46yZL63mC4n+jiahtmZaHUqSjF3mtnk1wMg3BouwANA59l
rtMlu0RiVBOUMlI1LRuXQOzUsrClHX+MUUfb3Pa3vteKcw+/bqo3xNWVD79vWGwA0RBbvJu+MXkB
2fKzArKOgWdI9AnJjNmx6ER+TWW0IZJxvFnQsR/KLI7YXwqxbsVC3QrkefAVFT19cUdwrXyXL3aL
mjhOU550O9y0Y+fcucR+GqJbD3HsU3oE/QM/m56DJaujauofT9J2Fbl7zkPLucC/vPRq4gBjB/fI
xRjMBCp7+n3Tg441RYK7NMVqPITTLir9P3mTHmpWuW1YzMBM0yKFou67a1nEOzUHTw12qINvme12
WMjaeW75pwpnFhGlJ++aAF++ZJSkzlQQnc3REYO859M15nBdDBRooTUUNMMDi3NGjwCyDsgOJ/Qp
Tbrg0m1mkGhXXKDfcx7W+6qddoC/LEp8qyVCV+1kSQh8Hur9lLx0+aj3PWiCdW8NZE8JKIhuVNHl
ShDNpqkz3ql45gjsx6dEwVwwpuEQUqJgTwghAjm1PCAs+agmlnLIFW+VPaQo9H2YHgDSsCalIGG9
sHiLyDbRleoJ/AEvZ0zMmRqYSawsNsLMouHl4XCwF2ozNFF/sF0ggI5bWiu3qt5EGo8PoAU32qr+
DjIpCBESFKE1SCjose3GdsDqDDIEBF92mxYwvUhJEG3sZNcPFW7GAS5M9E+2hCkscQyYlyaidJu4
2btopg6U97usdKqTn4iVEavplBTFd4fla5v2t9jGHTOV2NOlsODZ1eVb2ABiilJTHNsIK7mh7Sds
dBhcdXjjijONi60N6fEY44Ix3CLMvCKrLd7tmCN+XMzutW+m+UDPDGtOEK2dmGESEZTXuo3cS+HS
SmcmCv6ko5UN2tFarBSWApTX0kAiaKfejeU0P0o/xvYMdlhJMpD8ZuKbs31aOaHy9jz89TXIqJkA
BJk/x5JSQZZ724vmdYQN3U53SIWIoraJTSc8k51DgNurRgpQQe6TPdo4T0S+lwGEH2yS7OqbwPGs
NcAQRryV8Vfagr811++p6/1Tj73c5Oi+tEFAbjJ7X3lY1Zx8BgxtPkSmEbIuvX0mwnngPqAZIw/W
jgbcM0aDTS7+Cq0EEkkVEFtOc7JEiIanqonXGr5kFfMb+DqqT2Ee3Ll5Eezw4GPX8bFYLr8Gnfou
3JZZnW4F2WPrYaanHDlMW0AFAbbJt5OpgEV5pbwgp/rRpJIeRvMvp6wWrl2wiaosO9I6f8aeTFOz
peohEtM9cLgD+pyAGmfSHZhTexd53YgOK+HW1SIFUEbWg9MDcEKJuc6N5aDYcmQ3jB+ON93BHo0P
Icx78iEVrV+4DyaCcFHmP3PhGnuPvk06lgStI/vyYovhwdJcD8Y8W+crMDkfXm9Aq/e6zxK64MUQ
oFaYEWy9YP7xY+NBAjjbzJZ+En7PETGqvjl7gkuBdTqomKaA7W5gh9BgZEh+bo3oT2Rof8ESKF4O
81BLuFCGuEirt2C41wxNMtIe0I1F6wwcPWfozt5IF/4b8QXpq93imRx923yvIk5/w54+k7wLvHiZ
USBQnLIXKPjF82wT6eDayWaQNLL73goufgsJEbb2MiuWnI5gIDD37uBA5Wq6SH0H8S8+lnkR7rop
rjfjMDO/TIgIDJLmgeWZMGJEfMcx88SdamYOF1ayTqpQncH+vMETARAX5PsysNmxeg/k/RhtjCj3
ziV7zNqx2KMagRjlt7ZOCVs4LOHTcHBeiTOakvh+WlRbHfN/FsrcREESjwkcYHrqdRMgLBetdS4y
EEOR05IW1U/nlpYsqPvhWLXcCGkAV8moE4K8SSYQedGcyZZ1JxGeysyezhCkZ5hIFM0+sSLONFd7
B60qG+RHbOT2DrXoHxTO2W5qN5w1YkbEHX7fwJ/Pv28qJ+hwuJbNm6VpmxT2d86UlkDqFysjjyAf
52x5Ekiv96NdQpuEczVvYGe+5AhuaO1ojvKzeHaQ/uxrkf4oDt+okuF98WKd7ab1OgaBiNHpLabr
HCcvwzrvMLpaccyjRVQq/RlSOu06jyVhys14XcnxBeGDgVU/eIg7Pe7bWsS7KUTI0TC8ubTwJmC4
hM95rSgV8VetetU55yik6UlExglzX3wZRGTubd0+AFvwQdtPHwmzW1gq5nfYOy+QoXmsMv/Hq9gb
wEyE65KBH7QAvlNtJcgKVc08mIb5eYZwgfgoxBqpCshzM45jSnnQHJ6F5nVkoua6c3OesCMO/ngm
ZZnJo87EVsaM1NVMd8oere8pmeKd0Xj+fuqLu2Gk9e0yYqZkSe5+v18xgP2EX3ysKWb3IOSvftaM
MA0g3lJ5BytcQs3Z7+7QwLSchoJjKW3jRPgYuJAl9cArksNS+Z4YZA1LsA9JCSCfaQWz4SIslUXI
ZJYO2slZePIcCucNK7uPNGNF2txT66t5uUvNlU+ncuPyh58yxi9kqdU4+eATwWWNOcbH/fBp8YR0
BHNzWnf2iV094Awe9nZUkDs6GITSBxhV/n0zNBTAOeOR/aA/7AWTMzYsXnoIEVm0MNWq3vX3UR99
l3235xM2vfti62HYI7AqCj+9BJi3kzjCkKnpeBvRp1f2H17e1BjTabU6Rpocw4Y2PDkiN6tj948t
2EQ9mebbmdeP3gh5Lty6yWYEIHbyikVJgMJMWFH7DwrXLVl9Pybi8YNMpU0sCy0Dc1KPQcJhyQZS
k3lY9ywSPGk86JsXeS9lGfYHczx3v/eNEU4Y+N1wNWD5PZlutvIt/OOR6cB5UfitQ4fuF6C3R98B
eQSdaQ9eD6HlepyqZy7/fEawNzKWsd0VS9uUiOIggUECI2luzezIq0Mgk6j702REEXchKrPWqcsr
3kabPlrWEdfH71mVNObC9trYTnwn0eVOduSf82hExVXWtDWM/uA4oFyY/46MHRMydxoc1bA9k3UJ
m2VL7ixRICMZl0nOFoDp0eDQjoqqdiGyHMzcvtMlF9HJxievNZ6NRbtnS0kMtiiQsrI8U1cxEmnC
+4l1BSNrym+eto+NWUyrIHPmLXeWuIYqP1fKakgyB3owhpK5VkqS1BzM9YXD4WMF5JJDVkAcqEOz
xAKRv9aCcBSn7DnKxzazAq/fM41/zfpsRtiiXux+G0RWTh9RiZXC47b0WhlWZ5jPs4l+cMaxJwRV
AuBlZ7vTe2la7Qlz0ksvVcrov3hg4srWWZpHvwnFnjRRh5Tkjd0wrOugZs18mBRoqtGmpiHS6Ghf
GmCJ4O22K5+m1wk8PR75lDvGQVO/ahebGb+1285wugcuI6EU/+R+j8l4HqN9Z3DS+P06HfWn3/fI
QzL3qIzpGLfzqQiofgbG/lkRPOoOGgqTO4XGgEk4uOc4NeiHMXDeYg9AwZFsWs3xVjSJv1fJQF84
CCbAL4GDASO0DjIqUGHTeT30yzzEzd302Z195hOzdNaEtrz6d9wm0cH1JWIQAxgFPUXOj+DFTMdk
ULyQCAY6Zj7Bpuox1OgPwd9/OtRQq4BhKcUqu6aTebvBz++JrY8w5wfkj+nqlMTmS9myNw1qGcwz
9ZgTCGqdP8+k2cJf68zky+561p8QM1XPMZKYFNr47pAN67ioqsUcS2xpyBxl1pgqLNiWWzJmO7tE
8oUyKck8wBe/S3pzUkHwIHyBbMvw2tPv9Y1wjZdE07pJHq5JgUIDtvyf02YE+3roWH+TZH7f027H
I4SsZh2VNFpLPCI9VvUEmP6OyLld25t3Yc+aV2kuiMeBZNNw62CpaNoj1Q5GFIfWbAeFy4iJsmms
9DURPKxjyndzhHWwG6M9qcSEglRAYagQiqN/KGL5M2PwOnlyNOApxDTiqABSdKDkDg08qeIHO9VL
Ullkq2FvZ2mYOHT5SXKQRscIvXwu0qTfGXatgc/JN4Ok4G2BxPU0jZ2fw/7s4NWT9cCENr+5SIZ3
vfEwcHo+/l6nwcnrUzMcXFS+20KXP0VpR2BOqGz6+67xy6PHi+E66YSGZVhqzeSBvK9uyXhVmAdy
upc1z4adQc5sDCQ7ZLUx2jMOdVu2W1ohKAxqMGxOOSE38d1XjoL8a3kDqhG0HS1NuINsRL+Xn8oE
P6QEt2rnwyqYAK+oRNCKWv6k3ze1JNPMaQgnK7kq9C37Uyyz5av7PSNAfvmBnTAWhUlSWLCxgW3R
PrEaYJW2xXgFOaag2XESI4UxMtIPCyow2Pub4i4+zsnLXCXTlVYlHq5Jm9SUxnjLmj7Ym85AZKWL
/CswrlOm0ZL2VE5pOLQ3atqZ5UJqUJ70e5q5gXOLLz7Or1MpzJMDp7hp/frGGrfLAMidB6MvaRNl
XwAx9y65RDc6CNXeR6C0yqKWTk/JKGiZ5i/K6EM1GvJqesUf2bjtQeg4vJpF5u1dY/6paDSclWoA
RKUoh2aXgJgZFp2dpUifkcFokQMXopVzSzK022VY3gI/Zn4GJmXDdK048/vttKFjkADOo2P44QVt
wBrLGaIxi4ZCmYGtgeFR73SY94QRuPMKhOJ0aXD4F+SZ3piSS3RDEEL8rnjUPRHt9BbSBWr/iLyp
2AwxBBM3WDteh0jBCGbStmxa7PEWuFrALB+1XltDLFKqfMoLKKbGJQxAPbi5yegJUiWdUFxhKbY5
8n4vWSfnjbJQk/SkpPnjMB0cd/qqmeO3QSZ2QsJJ488C/rZNx6C9N9zmBy5EEI2IdUvzPMFbPuK/
k9fQs+74lO+U9Hc8RrsemmWJz624X4xTMXUj3YMVkQdYXJgxx/FT4i4qPU2Cn9m5G4vVawi6bN2Z
ILD98DF32GeFV56ktRiMNeL1Nu5WbYYn1gtSQiNKGMHvXUT3IjGhmmaNU27qwEPAZNzbVMsbrmey
CaPsz2A0TDX4gQxXrXYrxy+2Qm5dQzYbspdxs/klbYo2vsQNcd0FxPtM4FLqHP/OTT4hC7JrIdza
hBa6cDN4STyaTCgZaEWX1rofyn9y0e2mcfpsq+CjT60vyxDHyoMnI3OOqVEKxT5DsOvwenr02Zke
lrj5CJAYl1ay5d2yubGAl4AmOKLxwUU7598AGgmvIxBjBSdl13IYYSs1f/IYhYK2ftg2tWzWaYde
MpUWMiqdbTsU/tpozjZeLuTnwtiNmUtfMLkDjvpP7dHuqhTzqCHoPxEIwe6CrNK6hFGFRfYeF5sk
M19bUolYwpxsXdUM2H0qZVR25LWZie5pH1l08s1nk0BJwyg39ui+uDYUFUAtsY8CLmrFA6Fax4V+
uWGzjDaBna19u/suI+NUaqSUwbSxqgmaxwxucgIWgpPVBuQPN1JcYnHyHPur98VbgF8oHnpy2IhD
M52958vXiFQFDvwQIm3vHy/iIJYp5A4SDGU9tFtBcwBT31V4ISyoCZW6gRqDdPRNo76Z6ZVbia5r
3eMnDKie95Yx3nuhC9mW7PEQVNAqmgNxhD7+nFqgzjFyDnuk0uXWL3le6oBICX8gsmCgu6EKVIgz
yovEh6vEqGZLVrlOqnXT5+RGCmfTNU66S6f2Kc73JlO5LcRqGCc2WnVXgqtQqZ/vJ1Xt2jR/Vq5+
sHgq135NNAUDY8BkcJwvOsBx6EfjQSezT18DOEzfx3+H3LW2zfQ453wJULFw3c1fdUXYdDl8MO1P
iONk4TSXR714ZXh7QqqYb1CQ/E2MdOtHAJVoeEpPHy0LoHfe4fOkL+QKdA0+oyWcqzTHCEbY2iYw
4q4EQeobviT2J786ZCbtOod9wSF75WRKc0cjxFwniuCjUE44JbnlTZEOK9tXNWMJZ28Xep+69V/h
gHgNVAWQ0bQBJtBJ8vSENIgmLAINmrn+8O5atNSHMOpQJ/WEwIn5EzWqxTIC9Nx4n2Jn7QTOpWAL
aBr3vY/cfkUpEfk5i0/LGoUGk2wS/gLgBNuocBF6lyEKGNtgZE+BxozhMTMBsmUl/tTlBh/drrtG
U37wguHc9v52XDz+2uJNlZrk4Ci4Urkt23U6NRnMF4DMmamZzFXT0Srn+bIYATddsYjKcSbSGIH0
MjscjeOcI0hqlu05tbqb7BCgVG675Rn2YcK0bwgH6mOdnbXr3hcgi1EkcfkBN5fe9EPG3yeWShTP
XvvtRN6OwQcrTmydVVvIXTMRTOWDQxT2xadC3Dlg/LaSWD7UficKKWYyEer7Eqp00txjlLhyyIBZ
vFzosSS0g3ZUx0ByHQ7YYYFn7nUa36EenDcsRC5m8F1oLmEYhfU+Z3IrOXmTvuOUwbXOmAH1GA3E
6GxDxVC7nF+7bKIdmtxHqOZJjOR8xBLSKSKL3JhXSygfdd3enPyDGulUTqH7OWvv5HTDAbxu5JYv
apzA6tHl2d2mgA48jYZu7TvcTERoZFa6JLeSqkLyY0UVEQXn/M8oe7RSTXMyS9o2ogzcVWQNVwRY
4z63kq+alsPO3PdWRyYnQpA1vIpN68nHvAvfW2M659gOd/GUk+zg3tHI2uS8qGubOfIWjn1DigdR
WlVUfHhRgKLJTfWOa0ggACFLxTh3DBH0C4nv4dlE6LXRtYu0InoEC3DGohWhdp/3Me2eo4r86jIG
bs32Vmw6oncvtpPbm6FIaG/mbJVkItEUogMPZQh3kvQ6Y90ZUbLJzbnfYC9CKjwcCsOEfO/Rb6iE
6KhoC4B8QLKQssQeL8vkgH3ymnVC2wf7OV4dD4iDyDBl6KYrn3jO0J+dlGl+dMqP10niPeCTh1Y3
N/wOuKVxp+YfwAD5RuPWnQq9zWfk6F6DkEAl3qay6ZKrcPGA9hzriUXG/hDWG+SKZzlC6uTmQ0Vn
VDhkaV+i+wYrBk8PUi9qMdDPEHlQ8JCpsS7Mh4pLyCmmPRa9HA/WaH0mvK4I8REdIfvbDWjTD8r8
EaNyDvHiW2tgePJnsk742V8jaW9NAouvMslYTaqZ5SU9iWEathpF2ipuF/gWjVVyhoerMaE2Z6pE
i54e7GqiyXjnBsCiqwaznoI6dGtnyK30CkYykL/xgOmjmbf7JAzw5achqZFVTSOmNwmYp4FKnM85
Gr2LbJQPZLA857D7psjcQNZDT1fcl00YXqP8rBJeKnwH5dodXHdlleMVDf8hq93FOgAXGn17tZ+c
tmZMLfSTFxvnGVfQh2mqYj+VFs8/qr5zZHtU97FeVpP0ibgl9zYv4U4o5pKPsZYKj4BbnArFYq9L
KHnj2cw0r/QIKVJUBGcmGvOG79Thu81QGIWWokgShrNrMjsim9vdzoWa38PQJgEDi1IYYBnysvoD
Sd93oWePxCOjvx9gw9Kkf+iqZvqYAkttQtRuJ/BaI3JszaA9+w45uH0wCCqObZjD96bKDDCUn13+
akowr2GgMlV3+FvUOdfyC1HjI+Fx9vs0l4964ifEdq84+fEjGPNvHHeskCSqat8iRLjONXdkx+By
ZdFJvsYlaZQiZoXAl6+oeSb/HZ6FTrzyAxNyc+QQaUUIA3VgVh9koRbC/Aedk32XgL72XYsLrD7H
Rp0zMpP3HG3jfTUl1JkGXDBkgBs1pP1z1HTHzCr3yKApqgvkH3HWv/mFWx/CxICrv/y8UBuQTubJ
OStzijba9JiDIbD7/eucKnVhck+CtIR6vlMePbFKbyYnOvqtNK8d863r73uIgMjSTJkmkEIgA4lq
KIGhPRiPKULwP1YEobpQ7alyhuKQs0FsY6TowCpwZSSzOmC4yT8lQyfyWNACkacDR92g6Vd2Dt1j
46eeVLqevNPvbTWy/l7cjvshbqgOa0WlabBkJzxZmp+ixwYbpIdECWsG1p4BAnBEIITdcDkHXYDf
Ii09mKIdDjXqhVE8h9CfI7T6hPUUny2a8E2UwpIWIg63ciJ5u1GF3DPxB65Daof4btrIPKfkWWGb
w0JIn3id1Ic8A7JoBL63DXLKztwZ/iLRGo+2wRQqxIi1zSWLdV2DYsqyO6roeGUQxnlhDziESj6Z
Or21SZZuMxOfjdUbMwW2NcMGSdAyGd+W4nUI9DhfkfcDV69r64pXhdFdocbTEL4afAOjsElmiixo
6cMttYYKYcY4n333T1dN9V3TZ2d2g52ZPfceDvEklACeLSRwsEN2enRwvI2A9nyVNDdjungI0p2s
6Z6mAOmXk92q0Qu2tCfae3sRIg9UslLwU6yUFG0p5vQUlQH1PpHkf2gx0kxTEkpl7ZwDBTZklgDw
oVNczZasawtUykM8eM+VZQQnzol/URGQ1IM1ed0lfbDzCVFDRszNRai0S8/OjzzjjFf5Al7ppgQ+
RAIdUtyTOB98KTTgt5HC2yq6AyMzDvKy/BsV9Sdka+iEBsE47cyruCi/16nWBoF0HfnOy4AUt8pV
mkI+1l7zDjUQVj5jrjOZ0gcMxEhkw2remsuLs0RmPA2m+ZqLKvyDJnoiGamprjmysvvQf+DUTGnf
Ke8jkYAD3b6xOVjbL4A/N8JD6Qmumms/LVhXcAaIw7o/MQIsjEYVNaSdgIHVxN/l6XTnjdue3da3
uuxCe2pk58AIpwsyiZr40ayOgSpdGg9McZ2OgCkaiYcCc8XSia2C2Hoz7IwZtYrqraL4fTMspEG2
f7bswX0xZYyScin0m6TeFsHgXJOoyJFPuifuP5B91gsQUNrYE4+1bdNcYQA9UcCI2Ns0c4ClgEBd
GpbLEd+n1DGar1SaJ7f3nf1UCSyBqjil9ohDOf36XWpz0D6I4vXSuCQL0WtuwPTmo5VSBruqv0V9
Hv0JHfh4eLmIypFmvK24PmEvOLs2tA2cvt2DwYuPOVJDdH/Mp/vY7vYl83B26TxaC5sTzuBw3g9i
8eQkcERb+eIVtGiojqDPBxwosuUe4Not7Q/jr1GD8M6TF3uuM7pCOeZWwYEFYSwbb8c+PjjizXAi
dogKVU7tIRk1K0OvOyt885zpzS2GveENr1Q3+aXR/Wnu40fHm74Sx0ejwfY6dZTr/ZRSppZgJmvq
TqLeHVjo/qNrcdGZLkE6RC1Qg/Y/IIpMGYF23THpc1TuFhEtg/tkYf2cfGa2nSgXVkRIQc9wiAzU
DyNsHsyJokktr3FYhNmtrWT/CKTmJYm46I7BWmylEHG8tNmUbvScEmK7FYudD/sZdor+zoav0Tuo
WxmGHzsTN2W76BeC6CvIGVEXgRV8ECxx6qSwn8M6DM7jSFE3tKQOLBv2ZCD1ajvnPQ454ShHAGwc
FVuprEeeoVSugoJAe2OBqLaiJAs4dOxt2fbdIU/FsFc+sS6eNl8Tch/nmcdATIqedEcEd2Mu/PG1
dCNkwj1LGcs/TcbCfMpSXT/Sx/keoZYf2JLkqh3t9iPEo0JLpNlkJltCmkngjW5JeKOqOdlEOAeT
4hyzSaixJVzc9/KLzhilp/OPLLhIs4ELOoV6pKPmweioG5hIfvnBc1K0xpse3ac2dilJy/IW12m8
l/gtP9BHAyXAZdWPWBzHynkGHemsfz8T0tenGLfRQEPit7BCjUArrjEItMCq8N6pV3cc6leUnrts
0h9dx4tbA3ZGrfEJkoezIBBX/NiS55s+AXfwKUJsywDCXtu+HRycMTXPLN0GIhLIt0K8z1bFyXPO
xbZeYN3Aicx3wElLEdN1T2XiOJzJWAozkjobHsEEW8mHk8p71ELVUz5W07X3dEye0sgvBJRpPTAn
I4k4RyE4RHe/n5+aAGaNufYOnfSv1Vw/iXh01oPrU+KXxmVyr6ZBTSPwwBAuR8kSOIZF7gZ6cw8l
PFayQSlaAah6H+NYP1XOVH+InGWRyFJuDsuoPyquJlcNDSpqph3RL2yI02AdfU1eK7pTZOUj27oo
+7vUTn7E4E33aeY1D+xR7wPErneDFiNIFx/hRx4b703s7Ga6ueu8jbq9NTt3JacxNErNsHPq0aHB
LKb3fJhxo3Y+PSxNZBaPunEVMa3bcP4DhyLiZAjRPKIstfnLPspK0K8a/RcHRc+FnPBmDaMo/ci7
+jMOq2tRTcGFft7wZCbD/e8TNQqTwdaUah72unjPjb//98NxI/aOQ2+1GbD85VTYfZQne7sLPwhP
92jZh/KmaEsRRBt5H56T5GtTF/01l2P0aLbpPTqKLO+I1ao45c7OMHN25/fj8SGeS07JWwFmlSm2
+6Em+UO2Tk99Kh7S2NSMorPhoTNQJdPFDlGTvNeiZcZlJGiNMP49pZl+aiJxq2HxzvUjuc3zoSko
dqU9PPUMm/fcLoo0P73rKnogldIA73KKf4RU4Xv/ljde9xKP7Z4XHOGEl6AdaTKyP2fFJpwG8Uqj
ar2N+hGtdfygEuaZbayzm1WIjzGumTh0DGAymylg2CacOAbWZqzeY4c+mLbUa0tObMAUHF/QyBXO
kJzN3uwhkQ4YPLhMSX7fKMnI6j997Pd///2P38/792P//vO/fuz3P5L/94N+//mfPvbvt/qvP+33
y/73z/tP3/m/fuz3W/370/799v/7x/79DX6/4veT/7+P4RSiddhP4R4Dr9cjnptZljPj5Jk0NIyU
uIROV7CR4kpd6DWN7Ap4+UUfjpeicWJMJMu7YHyXd7VSF8xTWG2S8jAtX/I/Pud/vPv7X3GDedOP
LHP7+3WN6Ycs2vuJgfZZ2FiO51KgyhtArqMsQTVpJS+DadGAWbofjOAWNn2MaXqcq8vvxzDVV5ff
fwaa8Pce3gapeoh0tYjnSzBwsp9AmG1piU6XyWv+Vgo5hm3LaKdC9R243rzh+SCRqvHrM73lFTAe
Wvux9U+qOhI/Ik1nxqS1mhiFAkDi3GZC5M28xlLm6cuCrnRHnwfUOI4+LO+m4LgWzy7bJnS00QMc
7tj0T7rsqufcOgxh+khEabOeZmJbhjb5jOyvthEYqDVBAZabEMaozz1gg400AVxH0oNBNXV4MgZE
2fXWkWhAquWHc708vEKLsIBDF5WIB7g43GBSLDYoKSX52gS4RLD3R4N9nZmg2HKS/nBTej52iI/K
ldgiQYfYrdEPq3WtKk14z+wAixzOZjNNW2h5L4cG5Pk2AthDD6ndK91fieayiJZIfyS5eRFd/LL9
HibsD/STnFPbE/+m3RgiTXYlXVWhGI8WPSlHCn8oD30m3lkOxSVo4V32iUHdp0m4HTlbpLLd5F1D
wR2dBrsp114c/CC92mbOFB7YRi++M7gbnzlFzgGRqI2lFakPBF88Do2N9oaXUXCNvAHrJtNJGuwj
8H2o8Bui0hV+EMNdp713D+j7jCat21Z5nyGoQ1c4NjGyHzp4E6NvJqkgekajfaqhFq2jkA6tm3pX
KsAR1aq/HxXGhf9D13ntRs5zUfaJBEii4m3l5HK2u30j2G1bOVCiqPD0s1T/AB8wwNwUnEOVRPKc
s/fapp/sE5NYzSL2X+YioLwQaIMYltLZpRBcehAofGT7i8v4WoxTfEg8cbDM8QmQCZiGHglVUiTX
0bfclQzSj0LCpx2QqG9uV61SarykJoohgjCQCQNr2LlV/8nFhTTb45ssBvymIhWwTTOIRgGFWVV7
R3cmVinOR5JfS2SdUdaKXdQtwCH+wjubUzvVDk+wSyzbWnRWSwJmt7MRdRxbvSFnBrstNNit46cJ
zUo3vqSWBpOGBDGg2UalgJ+Qr36me4LahkkPnxwJuOvz/ZzFn2FkgOAYfPoFPqi3ZDI/RgIYTavz
T+lyBwcMStdNutBYAmvlZNXZDGPCREv6zHHCDXv7/5PWodi4vV+oRdM70NCD0NIRBLQN4g/MZzzn
jt9tW5v8OGgSz0ZPdKTj/0iJlNzETt+NwbCGEMMdN/NSUk24m1HSc1MSCzebqnOaWpAQOjzkjfWN
W9DbaDtJj1wQx66h5xNRK8NtBhPjKGM79+P9WIfHyCNUqOgQBoaF2bH0VepCKbMX3Bkeg56Nlzji
0lYFN5JTjTRUzY4B2vKkI3e+8KeJXZ1Uv4E3qAvWEblyIQrsBlopSKnIGXbmt7gmkKg167NrVmgU
ciLHKB82sPMVN1rbsEou0zv/nXbfc435nNYir4exzPGFNjeWo00mrEtq98yYkF2WKboaOpc+4ITE
CaRDm+IUQof3gbi2PjimcaEbYjddy1696CXH8UkmkbfBG3Cmt7l1grJHGZeNF1F6A6SHbKOb8Hkg
v2kVzQxePNiityX+tuxPMJk3xC/lVFAtuJ0eXNnZYsGJKWQ2WWy76Obz7OJ46UPtELKChFVykOVa
EAgd48AQyJzliZAGhBgtTBeAofklK6Mn1TAB58xINnkznS0AaQf6XH+GQl6JYmJEJL7caUHDuvQS
BhMdXZEzS0+c7G2aMNelBOnZHjf2HEz9mp7BtoJSs8KYYOFtV+9gA2HZkx8mxkVU9IFIGaRByyoL
ouW9Kftu6W/lR6dX59u2eHvIK7GomaL/bZq+N2vQAWyN/33F7S2/mf7VVvrp1NzJNtPHSzRhxDV8
EEG3dxUF9+X2VhEM4aUeG2+PKvw1dFTJrNkBi5nY90Pk/jXlMB7c8WD7JThFkglXQ81TR64w2YAt
Xj1udvfVMKevdgBbNfnGvyQJtmXm3Ecyf44N8EBEZILXZ6WUock1lD6jAwv5Q1jNMmYSqcNGbMbB
wS24nFvXeQzG5G3uEiZFIuwu/fIwmRjJDRMl6sgPyjFDqNojB8QcOKeaL1UiszUOx3nr2IOHYq16
iYXx7pfqm47Ua2MNW+bC8Skk6uoc5Ou517/LEAsIaP0euCjhSMbZzcP0VS4UkLYV3lYSeSLxa6Kq
4XCR07KdqpHGBCHFgCUf3Mwnwcu2T/ay4TSOpjTN4FPUaQvVkV6jhU6b9LtVFKt02wflKiQgLMH4
jpwco25Hi22n0bHnafXCjBpDu9EQqaWi5qLqEfhT1G1Mu/Au0/JQIslcabfMtrNNLOoYlPGOvJ+h
skg89zuDEk/4q6XVSmK3tbasWF9kD8XOIzc8jQqGmUrmFw807aU0muzoFeIkR3Wn4dAxfiJAOWL+
d+EkjyQkJXlTjHdT1f7IxT16+yn9QE+kCV9u7ziIwdaaE9WBaek169h+/DaEVxA+NzlQB29JEmOQ
22RJd0kn0V4Wl/xFj644uR40l+V5tqdsoq1v4qkiPsMvsK8RRQREIW+Oku7pnMTNtrQMyH7/Zuzj
Zx2azaVF0sLcytoYKY2rZrmvBst5sToIJU6YnokfDB2KhqlkyNaiE7tky68mXAbL12C/SIJ+p9qN
UfZwwjDn5dXPMknYF9tyOI1P2Rw7W1vUsPX445cGrqrTy+2d20Pf5WozGeTLx9jgDmWbPuqCnOR4
DP111iELua3OmmmINEHR2T4x8VyOCSs7pvcDf6Vedcvzin1sWa3i6WTwat82r2kwygtRp9XFyf0O
nVuBqahtyGad7T0aSHmM/ehAehDBFECBNzSiSICakpPMRH+plwe7kmfs3uZBMl/CG9WyAXF4wT7z
3bbrokR8R/8L2ccEiyzMnM+kDw8mqFjaW4pEYbrcVPtLxNuzntl4wxqlwjiHxxFN/mUcYcNYSBEY
yY+bfB7yU59c8mFiKjdRvVGg4XdFgea4HwlpRK5h/ni2s0eHQD3rsvpxdCbty0wvnVZ39sg5BbIL
0HcgTEUJ+QqlXp/jUojre8cjxitJ1XfCcUSQNII4MCaHcSkXwinGZVjAMjGj8qm0RxpmLv9ItlSV
0tw3s/FW8gsv/z2EsBwuNmdPUnWjJ5GSLsWJAot0lHNQIB6AcJbCO5a+g5u+uWtS4zTlPZ1iPL6Y
CADOZMZrNxoc2iJ5GjvXgaI7PLVlih6uCS6Jch7Iov8YjKzYSCDJqs9OiGWZ3Hn3JUboAzuzeemX
Q5Uu3zIkqusCwglFAxv+7epO/YBjCsboA4LaCwAaJvHFd2PiKYbwEYC+ZtjnfLqDW+ztGL5Q2HfH
MJ03McraNUIHDuRudGROYYE0DL9vP5SEkuZye+u2s//3sdu7tk0pkfve/752XO6x21f89w3/z/c3
y+VZ7+yEZLPQKv5Ug1fvZVJPO8NMrT+yMt8FnNHHQBfycW68t9uHHeWYu8YBDXF7dwqKR9yINQKr
vHkoVf59+zBee8AcnOX24DvaQxDy7KllAhp73XBF145RWGBIdEsxXG+f+O+zKjiPcefc3b4UxgU1
D4c895BYycd/X+V1JNc3jn9Np9q+Tng/18poacAv71qjwn4VeHpTZZF1lWVbXS0CxJZ3wI/Y19tb
twco7px6clTU5EEyUwNF3YZogytxtfvp/z70DM4PXoLGBpvn3Gp1vX3B7YHOjLh2wCQ3MgMjUims
OYkTQDnQvnfF4/DaBvpPFpMmGn5qDGCnNK/I5UFz5ub2a2jiADFb5650qXZwkL79V8Pfmg/o+TjS
KhCbHqXbShKCcKpSDBop6ENb+d0Zkz4z2hJAnVp+POab9tRb6GL/95boEULOOQPl5bM+8yDoP7uq
eCJCjtCltgk3QWeOp9vDwCa2Fh7QzFCG4WlRIlAnm3uFpYmZOKerGfFZXKUXRJQg5kTS0R26PeY2
+lqV+PJEfPU2B+h3aJf3bh8KKsZdPUptQ3nuJhEfYvFD2L5uTrDDKGTD9jEc7FcO0JfEQoBbyhIn
2vLW7aEVXX4aB5Cf87HpaQlXTUvkwyJCDUri0BDxWBVqE7aP2B79EzCmGUCuftOd+0PVmGAwrn7g
fCOfHhLN+dTpTzlt8G1q239uH6I9FeAg58UpUVHsC1LSTmNf+hvgQ3BXlnd9ztUIYUuQP7h4xGpa
mk/RmJqHWI17d1LYbBEGd33TbhL6e4jtgChIzhpsKmClEm+JFl++icUBvz0vBHTtlci1u/n/NnFm
qOslE/PtuOi47V5WM8oRmmBx7d65RssUCdzKNktJVqrIKpaKZKaUsF2P06/jJ9QHeir4vYsDT1RV
c0oDIs9tMW7LSjJVX56P/z0D3mujAJ/GYi52DL9edQPl6PbgG9G4h/CDwxH/WZkhFMVX+Xp7AW4P
U47qOS/Nt8hNji4cYGTILfVtIrnwDt3s3nljkR2QtOY17/aPBYdARKLiPR71GyjUbnd7Njnw16fb
kw3Nk6zWugiQS1vRFu4+iWfiTxRgAh1zLCFcwq7Y113E0t7j6F+ek/86Y7IvJBgQ6z3ywt+ipqvo
hGiyWyAUJ1KxN6OgOzPG0beVly+3X80E2jnmxv5/f8fS+DPbopuB0uv+UCLD+n96ZZ2ioU33HHCU
VSdn81vZ47yI6XswEq7YeYZxmWvCBTP4naVjHfPFoMNxFLhWkr4zia9Ptw+p5S1QwY0hXkSBDSXK
3b8QU9AO5lmV7GZWhdta0ONuwX+3/KNhBviDAY44cssC1TDjdQhtlMqOwUgaQJoc4sZZR6NVXSd8
9VdhKZzTc+lv7TZFeidd4sWQndGcGIXxrQT991SgXHUzG+l/1hwExORfak88Purit178JzPVa5SE
/idm/J9ckxMdzhzEMXKyc9gTiK4ZTmCmqKEMNEHTOF2rmhBVzJ5pGFxMmdnXfOSAPy0lBffVNvSB
lllR9n8ftJq+CibhkJKgoA5dAE5siqEPGO5nPEUvgQtjhMiN5JyYPOVOEf0d6F8QUKwiunp/u7D3
jugZ90kWpYemiuGOaTVQ4rK8nmJOMqsuohJgLIx2mrTPtP+lccJIJloaFS+4b0l1KGdAHRNgZ+aR
5HZDOcoZNHGwPlg27n560p91jwnYnxbb/AjeY4aiGZUKC0hNIj1rb0ubCqdWkfb7eCiH4xS1Dw0v
wa7HMbP2TUA7YTwj2Z7Dk53bwPHIcA3dkHRRmu7rmvDBdZorsB/Q7jhfnlqgFkcqf7532TAWn27U
8EOi4i7rCmvvIIy9tjDxPdewr0nu91fWjN3gWKA/dQ8MDnHEcwOSj45GE6zgUwimDzO2TxTkwW9R
opXR5b8u1lB6MkE92rB9lTrlbwe0jXQ1pwVIUGMmPkqNQJMjLWHcNshifRKGRqURfTuMxLdIgjyM
Jd3ZEF2wR4uZnMb8z1CixyQHHC4fGSQbxNKfcTAugfKPyoQMxOHpHQ3huJ/I+NiRPzCy5t6Bs86Y
Hvf3ZvCFRUsU+P1LY8G80DnbpNDMSXE3tz2+vg3ZbVCc8nQ/pB/UMwi5BSmV3C243MDjNeQLVQlZ
M8pp/2hrGY7MtYXt0GZuiamlmJk19H40sJfuho47a7Sa+9Y199R19wahhgg+lubIyOU5Jb+DQzye
lh8A81gRmXcOc7JzTEVi39DEl2DhLnkYjW0/OVbOfCKfOEQWlBGDXBoo4Fu6G2l2puvIWpr0T7gu
U0b/ANQr3MROL074m6ZdAVatNCjYHHe6B95MDuMgLk03Imsqwze/tYazEXrHou+gj2iYHzJEVu65
TrYdsLQ0Iy5A6YsXhEF/aGk/5tKz9rE/EzAuYPnFjgspkca6DIjjjBpuCkI2Nk6UaOwspGYazhtb
AGLzggbqbEAAKTlR0CDg8NA/CLskbBRJNWEU4bnR1YnYnmI15MG57ZLnnu4qdTMSvzg3znnO8kD5
Md1pv4ccY+D08PuMlhiYiF2fhofObh+VQo9GENpJD9YxQccAW5fs8nYhcBVTfzDD5MxkqDvlOWwm
w7kWJujiDtHHZx2Hn0I41UPTQgbKOuRTZX8OO0E0JhnCdz7yiY2FHBUvpX8fNdgrAql+Wvgwq8qP
AihwKO91WSQ7q0s/9Nz76H/d6pLnSXNQDR3QMabVY5a/c974NDBtmtXLn5Fehij5l2bsH1Bzyi3s
BOB2TfxK0uAFUaMNwCRGD1LnZNEKHTHJB2HLbU4+Dt7iDW4ctVqoR3tA5eV6iGQDpDeyVhaRnbgz
mDDmKFf4J3YWBSr/sSS+NbiWjCkJea2C06Txz5Z+gYgUvPEZM0Akqgu1ZnJwa+tjslgi4fTGG7Mz
X7tOW4egzKkkZzhfVLg7GFJuwOZeaY6ZVRBQ9NU0b2DbeGVq4pKomnWg3YPovKehH77c3INGSe7G
qqSzMTXZIdbwsXPUbOhkq25fVFfZO8MqzL3oLrlXPO1eZTz6AJ65aZEKIfCgFTMWu46Rhx5opOl+
x6cPDmU1iurZxL8XdPssS4ioxcwWDF9BDYqC+UK42ILJlgEhqXBPoM7N8RWWcl1G8s6YaxtUS19s
g3B4L6G9L1k6qIUsSLR2CUjMG+7Jw2zv2aVy4YSMIPjruiqv1oJRwi4fcXcEqfHXNb3pMFnzL68F
7r0Wu77FMHvFz2TBW3jgEjXeNmkzazf0HK/Ldh8yPzvS+GNUb/VwYHr8zmm4sGyGg2HRQ7NwL+1z
wnU9vNfItoHRJuMJyRSqAH9mAAW7rOHw5BtCr/Jhifd18xL2kP9YpM3T5AVvaLjbEU0A8PaasVcG
4RqZ+JyRti3RTWNTfMOAcKeypfJ/GCRFFM3ftzCuPpHg5BtjIWHSGg9xkC/z6y+vXShfNIpRvX04
iuw7A3cxzy303kHwvKhUQjGU4R7IuLwrzfKgTbGrehehXlWQJc+C5IFzuBM6eTHM+5bEGE62sJ+n
GOjAjN6blQ2AH3UFryBxDOjpwdeqroHAjGIWnDRDL4kE6CEC95sPYXXV5bCjHT+y0s/murffYswo
7N79d4LemnbGyCwcX6Cc/6UDGFd/Vq/G7CVXsoruKEv/GBHjI08I3LSWfQYKhXgthsIbGuoekz+m
b7rSgEI5yJUC4E4Sk/hi9K+mgrwbAUcpDOebLtbDENrIRyoICX2zjgqnP1cg998Vmry4CO+mbh7e
B8t7UfI9QZG21vh+sarVfzVaJ8bYxSG2oepFDtJj1JkVeBLE1QxgsFRW3l0zDtkuqNqjJcQd3RDC
nAOUt1Nt3NnEEdel923OHiYj0H4oU/Sh1/peov0Yut/ZVoSeqXw3gZjoFoHJMFJyNJ5xAUr2D2Fk
dRzT/gTc8s3x5Ltfj/fyOA3uSxkH3BZF6mB0t9FLldh50v7H8+PyFAfBL63QuO/+sIUjAfLRh5eJ
QZFpPQ5D9uBzUa+U2X9mgBRXTaY3vZffUwb4aL4UGllTyh0oz3vZmpCS4W0g7DYYVqHLb7SNv8y4
C43p5NATdUQ3rpx2LLaYkXMveSileIgKxGtYXXrIDRjfrXPO85+aSb7FTfWMIA43huZyFAS/Wdad
3wbQI/10OqiYGWgD8rkn5VU7Zrm2MbVpih3AmHofNd59OjSfGPleIq5A2jHjacyMXxmel07deczF
HrrqVudv/kR9iznz4vinsQoPcvxth/xeUOKufDV+dUa999AnTKFBKoAD7mjCMd00kMJUScw3A7UQ
3iAyY9DZffWTltyhvbfIJr5oNfVF/5AznnUG9R22fr2hPZutGvSDKpQQwV299bqme7w9mOpBOla2
zQICn+zMObSVOKYJXagJr/NhVEn45JniCQ19xwsT2RtNcUgv+Ipe3r0gT94TXJDh/DLP5O/Nl1bl
P5maEUkx8ejIkwKKUsME9bKvqWJXM4Xbnr2KKgcTLsEbNclnecCErZX0V22imwQ2PDiF9Mtq+cYF
l70J/N9pAFA6oxc2I1xej26E5RTIXML8YTX6KN88x/hToT2EjmNmqCLZXlrbtUGTm81WYLddW5G5
UUM4bn1VvDN1HLaen7wnAPO089cT6QAI1bfuha9c4IkdASJt1+x59WgMePA3Ea6ikRUAEtuN7+sD
8/notXX8be/B5IsG/5v1rN7aFvgTqGtIzACQ7cZsgpbQeOs0Hp9JzXJoGjvRRo8if5BdHBx9/M7m
QGYGdu1DHIYZ/J+Qo1EFukc0dPcUc82Na+EcKRJkEsq1L8x6wV0t5x3oWOY2ARZAlEDcZvuG2Lt1
qRyauPPGAi5Fm4Uck1zx/y8SycDok7Nnv/aha53CWAhgZ+2dk+BcGHSqt9CfL/0wPYTkuqFkDYK1
CXmkYuy90zPQhRn7ofRmQgB6Wrh5lj9D2Mra8Cmyj1Mn4MREOAi70Hc3UqJMZxquPRSYHBU2KuaW
AvhoWMXRiJcdz4I5T4jJXpbxT2mO0zoI/B6KN5JMS7CMdQuuskq+DAdvud/Rv005kUI0zA/Q/QiQ
uJ/JJxmUycFFZt8FBrVT4DWfhIzjUGi5hPwLI1BmjX39z5c2nni/AxDthCUKTx+JGIhjNWArC6wf
VzBmsXpiNhoaAqu8Cf0j6T+UKaV+kP1n20EEDAIO0sAp4Z/96V1r3v7vngSFjHAj5JqmhVLdewoR
RUkgnPqrHfdY1fifR3aTFaOWx9LJTxAi3lGfO0wHOae0g8P/C04yNuSTlwcA0Qr6zuR4W4thlu8G
OR+hXaS6av0KHAlIRwRnUIyhrB0wyGwNOtaVZEBst5cx6vJ7Te3vNOUm6DnaNRwOvMxhrSLacVUV
3QV4VsNL3/8KsEkwgv9mSUQ5MwWMuat2Y4wxmsSWOHltZm8BwMltXDz2hfdNzFXOi0j9JZlQN/SJ
oHhgEp21fWxBe/dEHaD0S6MduMcf6YTPfT8PuyjKOVTsMNszjEJwsEHNclEV2DOVeWuFrGXnd2h2
W0W3IPXgVo/tsdS9Xo/MuoAw8g/P8Ttd/8XvHv/FVpAx9upeJ3O8lG7MK9P0WEoLycFpOtG8eEoq
GGXp7G+dnuF9rv85Mn2xrPFdxB3RCsl6cIbfTFTGNnozKZZ6nNtVj+8ncGCCp9POKr5gop0iurvb
mWMaBA+02ukEGqNAv83WY35hmfvo0ubgd19URO4d8W+IePOf2WJTbYYEIbh5GuuBaQfHLbJTdomF
e8ZHxu4GiMgxlOzKqPqNhxQue+q162hikadzwhRG8vsxMI25DQp5oOETX7cpch4/s05WzDGsYigF
7+UHt+A1jourqJILvigD1bsAJWu8g5LGHTDHhzJnyOURKkcV+F7mwAckIjrsUsEOtt5zWfbGBoAO
XZiCvnVFZ9lKT43VMlUeGP0uIumqUPvQCZAM5Lh4XbslthRUG9tGdaSyFkb+ToEDCYucUdvmx03N
+5DYVIAFG5UZL9wG/SpbBAlZ8lUM/Ik4+F4UK/WQ+W/jgLTazMHvewhBSSnaT23SXrFblWuI0oLy
UJTY68ZFOgihiga1RYFJNNJinpV1cAiKOznKVzeBAFFa475suz0L/sNk1ySmR96FY7m/BI5yEmI2
SH7gRwivmoxJ/gsVXmijfLme9Lbz2B0OqSI6sMWw6trhNStAZTZp8teJh73p6h/cWb9Nmv5Nm/aQ
GKOx0sWDpp4XMwYIt6lADDnRZx0mEwlkqAjI9CP3jD4bt+tsfZBR8ztNU8fuCMNITw7EPHvXEAcP
GfdbGAO91QpEOyOpU+D+OjQaVq7JOX+5Bhw2XHNhx02h2qKJ/+fpGu7gJP4UA05sPSMvKwp9TpNG
bmwO806VHBgw4x+NZnzJZbntnYyZKXjNzmep7T3EKjBtVynPQjM7G3dGhjCZ8d3YyO9BpGBDIKUU
hb1HL7bNHfVceM20odKJAweE1tR/si29ugrl7sDhDG+FsQSL9CNHa1N8o/V5TcpoR8QV3+0EHCyo
mzKm2eCTeWZNw70mW+nhnglwSq19X72aZfmNkosqUZVvE94Hu+uSFSE3L11othwfarTWGfv6WBFR
J/rsZ6FLhfPoUIb0zUVEzWqiD9OaEtJXy+wwgTsQh+BbgoxLDRLRF3vybopVd5xcW+3MptlXKToV
Bzd93FsA3WocByAGUNDnLeJ1hdg8yLv5EFhY0cYMrJtY8Lm6a6GAnUXvYCBBP7vS1picPC5WVAgt
S5ce9nGbHL0+o7GIV+XR8U6GMOZ/UTb+Mdz8I1GdcfS8oXuDprzkM4XdxkqWagykjKnUcoUG69w3
uoMYko7Sojd30o7AW5ki3rmNJC/vT+03F2I9TiiokRaIgEpnNBDVRHdEpNZbNHjHSU/UK2HwnkmE
yzVO1E4oZFr2b+Kmr7Pn3CHxYQgNCs+zU4I/qLb7ZHqd2v57zspXooCR7S9HTZcLRmh5Nmbr6pMu
BZpsF3jOAgrTm6CWUJWFfy2yGR2ct6Re+vYm8AWDfd18WVSS9UIpjcd3i3nrjoNRwBUOWgdXkCsR
L8Qh6qOw39mK5nI0zyeXIgc4vstZzPqb2iWIVD/5Vc2dkBkBuYPc9SWtbPbPlTfmuzkPFuN7T0vN
RiHU25sB5MzGs5JHx8dTMo7s+7Y+Dgx/6BKEOOWJq24i49kSP2Xe5eu+AVKWsDnXOeUCA/EEIZD5
D2nP0+jAxTcnjJRQL7yg+AyLtj3XcHR4tfLvfkhG1JDZ6zjV+cEJ3UfoQsG28QTxDL2Fowbcd7Wb
a1kQoQGofUAKRw/CPGhfim2CrC7PaPv10X4u44ssiA6qiRcZzPQKUo6LKICCyLIM+rnnKnPlIpSq
/o6tRxAOAWJ1kOI5qP10A5lNrOGdRJtYpNd5sOgKkM442eZ3EAr+iTp4kxIQBpW+PESF8Y94LOhX
Bq9IO8h/pfT4txGqaqP42zVQ7rL4HwM01oSMYJioxXkEZgRU168u6atV0xsY2Y1dUHlnlUX3paxe
raWXYi1kT8D2h7u5rt9FaeFWSP9K7YMRyIwtbZmT6Y3oYazgoyy4s9GmPZit/2IziXXdb6gp/HI0
a1CUHroy6IGKsBoE9X726JOznyG1tytajyAO45b4Gd9vD8oB7ZtDVmSc2mUKV005ndOmO+qE5F6g
eaxVnD9WUZm8iBFiKMFqT7QKaUFxtslG3yVeofVXsjwVJk1NI6NfOTnLESVZ2dIzV03bgGWJootb
YDgiwIL93aFvm4QoRAZOzrNnrBGPnWVTXEdspFcP9wxcpmd7iD9api67QYag+6t7K2GqDSMIda7H
DZLrr5xx9RqokU0GxoOJf8IgH7mDL0Zj5b7u0FMMESzaMIDkASWqI+J8P/USOqYJuJHYCeX3C9KG
KIe6vlMpTZ5W760SX/9coHmzSdOKKRdoUj+1k9wbIYtOXf2JTCc+Zai40iUXgT7XA8LeL/dcmjbB
m+n4BRrrh95YOHlfWLRa0rRZkEdtEBqQ+U/IrU4D8tFV29SvdAgAQPh3PRuhhDmwx3fDwM2YLqHW
u0hY5tZ7DWP1jnbhrTNgqAoOBvUA21sW5pcL+P0q2vxQ4k9vos0Eg3BA5b/TLWIKH8e6m5lvaqes
qF8PPSqJDvTBsu+uyCZ+9ck2SEwSkxNO2Lm5aRVP5GDfI1lKN2WVne1raAJUkwZOzqq8phq5MrUu
miM5n9HobGN6/HtCpBF7Rmvc2w+lkXX7QdsfZiS2Km5JrWugeZqp969yI8bT4bfZoNzy3Rq+bu09
QxQkZpluh65futT7qLMg5QiFKzUpKQDQEn6V/h1NmDswD+lng+hPi2wDTwRlqp52vsGqFNDhWMil
fVvl0B+H6UiAyzNtSFoaTv7jMwmhCWCIrZP8jWfyi8gvpohLowtdjol+Zh7dRcjulK/OjHwX37EP
w1XVb6KmkVtlHH5Hn/OIoEh2kvl7oHNZEuAignjnCCy2dAVP4FBcUJSAHrygdojr0ShwO4fzQgXM
pqPKWIW9KKHI06ezMX1x9bKux4lDTuaGFOafHN+Wa+qnuJlqGn3W75AZVzvEkd3UpJ3WP7b0AXe6
xkWFizcQ3LnhZjA/xuQ5djlrDeH8romNaZ3qBexAt4mitjw3lgs/V4DX6a0YniY27qB4z+P+aTQq
UN5V+MTY9d5DzrGGeZBtAW381B2N4HmsOIoGhO5M/pIEVGxDD0I8Rn5zivrt4NMD8E0snJnE9pMO
9OTfYaa8dRroDd7iK5usxqdP7FGvrW3dToehgeHVEKh5iGX40FvuB6aW9K6Mun/+OP92UfDs+ON9
gDqxnd8yW2mOWPoxTbkxULacupR+vuzss2Wcxsa9gOL7cjpO+C63UR/+6ek2cYqi7l1oybq3VpqX
hXnicWLSzhGag2CqOF+VW+64Q+Cqz4YClBuB4iYJ4CzPoPPcsNkGSt13BDNp/yUm8XKtiPlzGhox
FcKlzeCpn6LNcjac7qkdg4c2JmRONQp+trOHbIM80Kqey9o/AE63LYE3iL3SljE9CWCBkQegzaox
BBKkhAHsKn26CGPufBAeuq5iv8LTKtj27epxynW86cwnci7a2X8nEvZrzvUD+/ldjMd3S04NxDqt
j3nf3IE/8l8jIm8tevyhPV2BVL8XRubu5IBaC8rgxXbPjvrpx5ndFdRvsUBbHXNx9BFp2FliH/Y2
WDYhX3RWfwIHx86gmzvpR5wYrHWv7IYn7hEoH4PL6H6E2rpy5Lw3OlA/EGpn5CegSHIECNSsb8Js
H130A5IUrmZkhccAGK816zjUZr0RaFoJpKD7YEnnPpsIiGTGQjC3BV+0KfIBBW2zDyLTAKwV3jUV
AS0mqIm0Ih9kJLChYWitUvUutbcLyMmjN0xIiUHTpFJ6k4U4myPzd6hlhvuSUZE9PdeR/pv1uXNx
Cib1BVNyYfA0Fiy8UYu6zvNhI9nIXSGLhyy66Vr5giODy5VsDM2vn1h0j52NQXzktnRzf6PaTYEU
CmmT9dU2Bie7plkLcpQNG+VaZ57dIS5XzKgC0bwzBNYrxxnYrDp1H3VkGA7lhyXygwzkUwOw2w+5
tPrCBT4NqtLCyo60iBvchW1n+FzH1nCKZtKegkffdhuoNcNMQ/aTs4ixLzkuuQERF7HL7dMn43nw
uhdGWXgnZsGY2PWegs66y9A4UNUb8zYOxd9qm0Arhchvr4gf3odwa2AneKSIKuuUawjavn6FWJbt
axp4q5DFPfBenAn8v34I8571sMxRwJIbOaAcmNQDIAprhUImovcK7Zs26s6hgUPjtSGF1giPWD/Z
mGL4g3HcHbJIwNEiwAlClMUyk5NrZZBkyAw3POvWfEB6zgU1dvYuikt3gtdJYlM22YqZToqqa3nw
LCIfYr+bduZUBOhJK9hfEbcmlK0g2CCF7YEWxsDkc8QBtKgNXoNhw660izkpr922YnDVEbaneBmM
btoWbn7mnMPURVQxU3Gb2VSAQX1MhXxQMvolKDHcUIjJ9QSeEZV0gs3hCb/WQg4LiaVJkckG4T9e
kW+pOnlg+B2DnWCoG3bdaXLkuEKvA/OupMIhKRLXD21JMM7DGVNRsWWk4iKXJJPa1ps04sSqG9Sv
fffsCpqKxgx0PckfiLXCEKIRFcooJZmM8XThyPP/Yew8liRHsiz7KyWxHlQDCqJAS2cvjJubm5tz
toF4OAFnquBfPwfRNT1dtRgZkcqsiHRiDFDV99695/Yl1NjY1998BrAEU7windtiKWHd72T7BRpj
ZxT2bV9ymmSIKG+Gtj8JD5xq1BdEfhVvw0wBSiqYQRxnB3jGoXHlxsmnUQ7lOsJeDNfhfurGV+EL
okfIeQ6RpuCE2fq69uHUP/DW3TkaOSPmJb5dZW/21JunyEgOgXhA6jCs2nC8YcQ2rfpd60SQaWxQ
3DZnRrOhh9emA+Tg+p5DSLNqZ++2oi5oHZKFMWjtzDABkN4AoKMuczmhdlfcTWrfztyupJIHzTOT
8uBAiC/tmJ2a9a0HS04U8yFwe7LHEF+tQm9xv00lAztykYvSOYf0m4U12Rc3Fxf4VeuE/XHTwHpG
dFRBzAboVfVvYJp5cynry77Yg5r6QXXxmGVM430fFp8/WVDyCGql/sZVUEW0szUWTNuzd2zkBJsL
e0Nrz8a1KT+YmCtwEQjGCOEECgYww0VXYmYR4PzwVdfkChSp+l1N5TdpGPWa8LsHdzJ7vMkY5mbd
BXvRVo+ViYOv9t1lMMK4NSV32wqmUxOFzcbsCErJoBq5cf9AjGjB0kFVX4dVtkvd4OIR8xkbcqss
pkBdop6Eij9dPxo3Zk9IclnCFhrc11koH+IaRI/Yei0d566YjRQClX3IsuDaSDFyjGaX0qCs9q6u
nb3UTbjhVuzj50SjsiPx4cdhVRnr4rXPQyIj6QSWt258nnX+EsTI18iuY/NFMVD33zhjP4243iUQ
e2oiKlNtvluovtZo/YjCc+vHNCaAeQypX/6kpDFrsAxm2ZkF8oVtqWaY17CPMEQr2M9BgcnwZxgo
zYeY+rvDbJSE029OHjQxJUtC5edoy3Iu6JZxHO+7PmYpLH6Pzknag4EfmSEHSlS35jaoCUyLhuo1
crOPxV+xsWGQtnAU1pIKesu+Jbe0VilV0jGnCJ4ZDcODkmGxEwPdO8uj+gUL+RhWdOKAmh8zOZhr
qzvK+DPlsoEC0WwwMHS41YmH5A5EUxQ1KNrxBbd1+G6TKYdMYCuxKl3Gt4HAqalS7t5ndUJ8kcFI
CgO0s+SkEQUlb4ryDl0IFGA/fRPQZVABaWIqExI3Xc+7yoouvPZsloqBxnTtaQJYxLQDv3sPGsep
QUhr1HWbRH5KaQZrE+WuMYrqKJG8wbxV2d5jsVbp8NAQaqq0dTHyicGLf5ci29nGrkFWo4l3z3ez
r2U9xXAvSVph4F0E8iIyhEVDfbTNWrOjc9zHJZRTj0DpTAikIAiGYpvBF49MELQ1BPuaCNR15IOb
kh60oh5vm1OfCzJg+bxeoMxVaO6ViR4uGlf4puxtQ8dq3zXNp2UGZxJCaBcF3K9VaD9NbXyEvuKS
DdLea93dEcEcZXiUSimCPQLDd+a5GxS8ydE1YUsR8N66/XBbF9QjktkwEw2CH8oGh4Yx/1g1XXKT
Wn8rcOgWU7sePO7INO3vlE0yX2slm5CSe+Mb09aVHM1iWR8GY3x30P9B/eLS5/NVduLtYgRPoeRM
XdS9fSXBp7DpQcJqOTrtAfqCJGIoRpVIZK4fzSedw9OLwyHgikc5USvgpX2+DyazZl7IfGskk3A9
UHcjTGlqStVmR4pNcihq6eAiY9eunEgwbFJbJ6QJ4Ni1swtsu0Dblt50TBRXZmAiXdCjuKk68wTM
/BLCBkwUMVINAGTaghF/6sGMzTFZT3PPYtdTVelIvXYOQTYkocPp1OlFpvHBWvJYyuAD0LK6ziJg
nZlLUFvU5ec4OKaKCSr89/yk5uDRalFhTRQ0WZb/9G5Is1YgXXH6JyPqznUurY0K4x+UsdkqRSqQ
6ktCWtZcB+Waa99d+T1iCQD8cBJDwrPH6IDhy9iW7fjaNOInsDyW2LZcxxPI4yZ+o1vsEbREIrzz
zoGKLhHRlQq5UT42p7LtDsbUHpUAhqaMh7Rpw42nspucaDFETFvy1PcYVWnPiY8hjB7hP79EMnoN
y/C7dD5MVKmZMXwnNmqmKTqbrothoY5PBcijXFg3VZSc+yFkiIjgN++QslmJ69w0dXChaYRyhkiI
tsynbZr5NBY8A6tGyOBhHgVHPdwjXVG5K/jv/RLezlGhU/GLvXDApuYBAeoLtkbJFdF+ZgPTqcGH
pFYk3SOBbNjPjemNYchTHdrzNSEFn+a+d3gLG45BN+YUv5p1+sWrRdo+R+auDbl0FbnTO0e4X4L7
gykj76QEmVkUBKiYU+vjH6teipnRddddZ60/3Pz5lxW53+gkh50wmpqCujyUttzlXIwIrJPwZCD3
0sCQ1rSN3HURgIS9tZoUtG9mJluSXWhsARde24aC+QWu+pzliMGAsT4IMtS1detP2RUL4KJrmo+q
5pYsGnCOpnEcm8LYFY35lcTeR2OI7sbp6k1meE+9hbfdc+DepJK0nurORwRwEpbxqjyUpN1gFjvP
xvpFpMxvBtjZNgkoxabgbSpqLhUiQ2M7adfjPLzhnQEKlzk/yqpACDo5HQSeUj9St+ZFBsHfrG4C
WT65SK+v3P7YwKI52xoZrmE0fLN5b9Of28AUAdWLU3c9SvsrMyai6JII3FPL6LAJgXKKGhDRr7/9
23/+x799jv8efVe3VY5fqNT/+R/8/bOqiTqLaLb/81//87Eq+N+fn/nv7/mXbzknn6rS1U/7//yu
/Xd181F863/9puXZ/Pdv5tH/8ew2H+3HP/2FezFpp7vuW03335pe1p9nwetYvvP/94t/+/7zWx6n
+vuvX59oRNrlt+EwLH/940vHr79+2e6f9+m/3qbl1//ja8vz/+sXVVn0oZKPf/2J7w/d/vVL+H/3
TN+0mNe7FlwU+etvw/efL4i/29KyXN8NAt+1Xcv79beyUm381y/H+TvJlfj/mEI6AYdB59ffGPP9
+ZL1d+EsvlPh0GdypOf9+j+v+58+v//7ef6NPvJtlZSt/usXr6P+r095eVmS3xSYpo2xJDBtXNmO
xdc/P+6TMuKbrf9V0PAvRd/Ri/bsd9+E5JzgPfNle/0/3pB/PO7/fBybV/SvD2XzinzUdY4rbFCH
wT8/FDEBUw3KBjmNlrRu0bYNX/QTEIwGDkG/9WdSjD/dFGrcXuX3QOezyFJCBGEibpDr3BpgHOKE
njAnPmLwCusFtdo+HlVxbJJji+ptIhlnbdSMX6zL5M3zpkrDfD2ZlKfKu/d0gzSmCEju4gDO6H5t
DhYwFWbRpYfeKA3LqxDIUoNPmukSzfdQ2S9jBT/QxHFQ+Z9zQqN4bKm6zUXKfje17qk2SAXXLP2e
7S/iqu4r6Qhn6n2gjHlJSeQn9OXsT7sfwbWSDQekeVy7dEQPkeUgyM0BbdURwpfQe8ql8Mlc4fiY
e9bjIKLp2NjDK8qqPUMOCRHDhXrqcpDNR3gbHpqn7K023Z8sdC+aPgZeq3bXuOFr6ec17o6BbX2M
CN5A5VumRGDTqb7u0um+Qh9uI0MbjJP26bMh0o9WmZdccAs9JfJUC/k11ABmht8CofsazSTplxZp
IBVNo7yg1bX8xKimcz5Yz9gdmIyjDF5a5O9xRZ6qay1MNvTIzEGFqS7zpI5eZH8McqYtXh7pG6OV
t/P3Gpz6yjsDR+72JISB7K6K78DRnAwNk5gF7AN4bVe9NyJyJ5uC7JA3FXvWpsqrT4VDUPu01GxE
1b1K5Jqptbn2Ant/9oqYyXaG97Mh7MkY2KuNjLOijlHkpr5ej7W19JWvA29RXAeVgcctfGEIAZnJ
tdfcj2wOdMN5ECwMLsnX0/RkBO2rKigHafZ61O8Be9UaJEd6VSsSoZqQPY1i+YcDynHWsNgzDuJd
Ws+cR5b0Nw6UoPB/K5AHVVExNqzQzEuleEyFYGpYqKzgE3MYX1hwrFU1II1RudwHen5q0hQRlIHI
EfqPBxeIzMvoyowb5tUdvR5iXhDpB/UVlGOqW4sxEOhB4WV4blX2pU0GlrdOAdiJk/qX0HCeXfep
rptkE1iEpLYQXfgUR0bRkiQQ98JcHhpAWeIGXiaOCC2OMtdY8NChaO/BUOVrH0RPmg8HRMnRMAXD
X8Jfx3zvxhbZmBmFm9+ZP8gHb6xG/7hSP4xJ465mYu1WKWneKxJInIaKIIhH4hPj+MrhPwoHlVvt
VA+O14K65MbOEGGbmj8ICG1cEnsOfIT4lO3iTqtX/eA+tw2KJm1kd03XXDQH3XVotpxANHzG5jQ2
OV1nVLe0OKGpuMwfAVKgmSOPWtN9CNo63xuR5krmGI3eCyAmlqfhnpbajmb9ukTKte77XrHSDB/U
6SQLc4I4GpNLuqmsn2AK/lA/r/MgKw5mRVsrSzmSe2H4TWFDfD0lEJnWW3iQD12bnCOHXtiIuh7o
IUr4EIsdsuXB0r/93nqqQO1O6aD2nSzvWPPuqp7CCHWhHXwWgpEiHWHmU3F4qD37gj53b80PoTm8
B8Rsr2w9oyNFidHtOxXc2YFznuphz4mRtpYxwqYmhZnwHyo8RRjSXLv7KELQNyaYYho6tlDoV0MZ
fHqxsul5eCUzyObBGoh/Fmm+I/GSqzTtGCcvyBUaIkBJ1Ej6JpOtruyczUCUYIv2YS+D7hCWA+aZ
LrY3YBbOpnUuKiq5ZkT/LAJRHubw3IUIyqNgnYbvrg3jIndv037vxeNdNzYvFLwLQeCJmNmNQMM1
WBjDkO2YfXcKTRpIZI1I/6jmceu12LNsj8RG5J9V+JHI+ioPIJoBjq3N8M1tzO2I76g0vZ1pjr+b
FspqigfWGtOTmQYHoFovDVUuWnn0mKzh1Bp2RAZw4Rvb1uX07UbBIs0YNxZGDy9gjhdInozTAO5j
7WfpjU9dXJwGnw0P5tnO5nxM4UoUrsyvjNQmBmMAhzaBJzYOdoeQjaiKM/iki64sQWfsSheM09Ak
WtHZzZO9FybXITdlZs+PHCL2Fc0ogWhhVbU0EpgNfo4+6uEMXH2sG07AXxrvwmpojC9/ZiGcCu9C
ydg3BG9guJ9oSpjadtcs1DdYY7CO1upL9P4V8THvRftBL/W0kEj84WBn46UrCz6pcs5XbvnRtkgv
jKhfTyMD3LBcZvwr02ASXdVvnhLPjYEYa1Cvop9forpGV7B2bPnWt4F9+LOR1Exn16oWLwKypd+t
a1miDkpeBIJkerHD1zCjr52rjSfFE1GYW4unzoEdgeI5yZaxQHUpa+u3ZWF1jJ9GZV+RS3JRgXtd
Vv5djLG1jfkHp7dZ5LcM3M6aHIIwJ1YvFSbU3fwL2O9mbuCTeuG9ImGryW+0E9znpbeVk/scqxmp
I1NWUK61u0vIYfd+GDWBZkjhmSTBm9W1D724SSVC7IpZn6zaVzG7p35UYl26W9wkpzjRJJ8tzcN6
73TJdS2jD8RxH8I1+djNrbTHPU7HwxSnO+35O7I1wb425zmLFGXT8IwkfW+Q4a476K5+++7HLCQE
tTyXaFxK8W6M5bc9WtdmMS67D8Icde8qmgZpMr3CCm5YZLOdHztEW2VPlCKP7QA20rq3O31LbvYj
vbA7X9KbjB6jIfjtp10L6QYWQpbfIT8F8AFiuZxPjuHyIZfWHdvlPtcgxh2J6rn+dEumPF4V/Laa
4PorcIq72Gbg65iLdpnYu/m9FebZEwM+i4ls9h7FnJreQ0IaY0LdTdf49jK6CnNGE9l37gSHIJQ5
PhBasrFBiewrAhaJ+HtKSiQGiSZUJEqPMa2BnO5ehJuo0o8VugU3Q15rjgKIWO2dSyt6DSLnwzHq
O1zl+wl4PRoiKnajfIqK6C00WQbHoDzlVr0jiPiqabxTEumz9OOLBlPUmd6Liu+K6L0v5Urx8fVT
+BDI6JRov14TyISg9rWe5D6O6L1l3XWiSOrmvPcKKGGPsnHt2vRGEv+w2HNJr9Z7jzUmC5ZTn+pO
KsvufPspaoYnPQAQtlAC22iusyZ55zJHnQQmwCpoasoCMa7F2ALxMHsYeAf/7Aj5Bp/3IMRwSC3r
5JgoeKAW4QzmJ5W9jeD7V5gWy47BbzedkUBu+yS5cpH6kQd05UzQf3GCYnu7DogagRibGo+R8M8R
MQ4gPthV/ITTiX8vZLQ1ig+nC4/CGS+urXeDb+/mSF8tt2cJV4HkQY7jRJob/UXSj80t8wDieKty
76moy7WKwhugmW8SKe1QG59hTI46uSW3zlDvO9y4yz8ZJwofMUJgTeeJXofluYBv0o023LtYT+d6
zs4NK60aX6d6L3gzhTsz2Qleyatd98K+HWx6ZpEFoGUgdDW77Zxh65AKR0gYqRzoSdGseD7uQF3B
KzGOkSm3lTXcGadZzOC+P+cJXJO1HSWjKYapFe7vcN8wQwEf84Y77xBKOgD0OJw4getkb/x3Bzl5
Hkw3yhbARKvnrublh/0VAw2GMprAF4+wB/eiRn46T69z8tplpG7EUBxRb21rlEqtifwJ8jsePuUi
TpJb2yS9jK52UWXrALFhF0xXigUwFMGxM886G/aJCZ1Fhfgn/BWYpKvl/4U3XYaRmHScZx6y/6wr
CG3C71eZ5wI06jTZx9Svrn1FECFPTnH9Mh7ag8mhTbRMwJD38N8nIsKZnoxFfkUKyq1fuSdl98/L
p+BzYjAAbgYFO2oz4LvUlB3BQTpftFkeUYLt/L7fhBWzDzHuVUrORF7tBns6hEybwhjG+ZjcjUa+
I6xwLRD5ePW9ikhA9iDrMiqIrnqnPXuNfM4N45ZLctdwMok8g50AJwKohUCoDZkM1FoOrKXki+Xp
gAO0C7ZWroF/pdfLb9G5fgcr/cMlJRhH5E130L3a9LY8xOgWPcyoOSqiPGLE7Ac1ofbTugGIbCvv
nHPcU81HtovEsJvmozmH9z59nbomqsXH+xoRAx0jRoZ0ZnjBRvGmC64uDRFeO83OaZMbkV1Z7cSF
VGxtUpZKzpvLYxJjj0qCzzig/dprjyWSckpHS1I6l0sS3GmyV2IbQJ7gExzmPVM1NJztGl3Wruzt
TcMp1EH471R3Td0esGWtRpBuOewIhcySc8+xDb+ghh1dOz6VjNhJN614D+2EsBKmmFCXiBrMJvKi
8fFO47DrWsm0mPtwqYIr/yac8udYjqegMw84tq/pE2wqrA6Dro9dPFOnj9ct5y1qw7OMrGUk+2xG
emsY9dEcnUsnPFB3QB4dByBGcrQ8OsmDD6RvxLwsaIf1mxwaTty6e2WKrWvENLKna5REa90gmhc7
tMicNvW5Iggmx1WXTw2drwV3U2wtrpzC4BAP8AvNgTPDEhhf20DsrPatlNwX6EthXIdyW4zJqQOa
AKdqbUrj1iXAMrC47HMihuOBXGcSj7pia/IMoVxsdRUd7CrZp0mA3N3doDvwVYQ+lhSjFDmBIAYC
4Hww+sdC4GjVMZsKaExw9+FwRkS282t5zwzm7LFgtoQwCyURSw+7uJMXoEZ40Tc4NI7aCMgZxReW
M5qTuI87HN5NAhYmyY+9VeGXmK5Q2e9LtLhWbh9pGDEKx3Ld2UcPHzylxEZ3Yh3UHteRSwMcBIcZ
A2qSULDwvVDiDouPPrR2VqrgdPxOa9TAFv5eKbfLG0G3ZifQpQuz2BSBvyNktVnBa3upK+s8ze+0
Wq9KEvhiWATLr4rlhJALXiyw4uVNtDM4QkPGSC46eHZ9n9vPOfKrZS1snOSkrBboN1NVF0Ggk5zp
pNzBA371sRytOo0YDOoBSSO0a+XTKHNExv6N0MZ9a4i9YxOViUMTbdJ163NQFI7dH+M8oLpIuCGm
+oBH4wT48r1muI337BnuDGE9U/WtggmhVGJdu533hSwPDWvzWDnIyPKCqfo8LSfakNm/TtECl/37
n69J1ARrXNkJekVznY2P3F0Ee8/EE/bsCM2QJTuvMBBaRf6LayEp9wf7OTJ+agE3Jfcd2kMWoVMC
A8J6LLDIJMq4Z475nJtLVvlIzaeDexo0P7O3B6tynVRocFAqQG+aJd5NSqn1RIzZauaZqr0bzM9l
BWe6sto96GK9lZQnKWgS2r/Gyc5QVBYBXTvIJIK8F37P2PcXZfiMHsmLlaYiwAIrnxnY73OGAbvT
QIyV+WDRwnWM5cFnxNPV1CE5ycW3BeeG6hA9LLnFMwgbk5etWdrM6D6KWZm09VNPxfdMn25dB2SK
jdXItiLtIxOBD2VsJlpCCTCHFYIdwUYa4r3BpYqGtqdXQvTiyusRSkt/X3mojrsYJgOjhQLHCnxl
j5HglF/coj0tn6kk1WGDtPg7Fnz+7iDvEZd9VylJ3gLO2z73ih8bLqeKeSWz4o3KqxiK5vjTNN2l
z/hAKsNr8Tfx46wXiPX64KnrjQtnQMxlvL1RRKZF2ySvsiFvpTF4qkNrPztxyJOnfhvs92DqL6bk
2aAu7AIcnjZkj64r9UoiH4hiJDJm+9HiFVsZ9FdoDIWPkcPMtmKNj/DumHbL1WglN8Xi/DMXG6Qg
Prn6KEN9X7stTmnExKBl1U6ZxX2ZXjwOTCsg7DOzNNroRnuA6f8ZBGwCXppc0dEtD6OHnGYC7kCI
q5/sxw5zk0RchWg6ESkxU1QImF9nXDav/Hd3NfTwFs3umUkTfQoGfDu42HSBujrZGkO886YpXLnD
q+r51C0PVYSop2h9x8yfExwQ6y28v58hcmzkZlh0ZFPe9cbTlKHt0W32rAz0SkZzrriD9pU90Vno
S7JCQzgJyERejagBhoBt/jRjs0njj8kmJzUJeQV1gWUxJBHa6BoipdVvP5k/bc2nHyjIt1EEh3Zv
KWxqQ1aAXudpRxEeI04Yj5V360ReczIZ4SW5bZ0UWTs0Q8vNFAb1zp6Sn2muN3Yr7/B8IHkLnKMj
A+4FhDph1CV7k3yzNZ6RrwZX06IgfCrCnpeMiQ+RRrqlNfx7co13H0K7xbfO+ATX/vKWmiWZLvEM
RwvfAw+JEZtzEiPyXZyANZRMHGidoEEOw6TZkJ6GkIpgcA+j1cbY6Ubety5/z80Wb1XHjw9RKTi7
T4cypgic0Tet7UIEtOWbV0/U8sq6lKMVcoQaps2cl9xwNbo7KBLsqb7bb3qySgmdJRXDiI5/Plod
Ek7omvIISnyxI9bfRl1+16K/1FWIe6jmbWjT6C2x0QbYCvBdb2bhCYTvzpvx3MIOp22UDlcEbnya
2VEWnHOIdOP6ZlUqBOgGbqZv2yGxvvGd18xdtAaoF5eVeRSY8lTcMrPPz0tWFCKVqz5X84X4WQlz
CRyvm34UpdXsZ9QvUEcxOo094snRJKnYEHBmvLuYyauLIW6l/OxEABLRnQmlUk7u0vIo6A9dFjHv
PVX1IWvIaRl4jg4HrEVIh6i1PHsBnpCYxNYC69U2/AnTGp+VY/UbXaUPLqqOdd1itYDDfSFGszw0
n601M+DDHV3kHCUSflnqsvQNjBuQv5CkAp1nMzkdWV2leicSp1qZFguRiLi4HGu5PKqY0R34eiaH
LCytRE6DEnJf+PQycwbHfZ9/RooVysp6fIjjqffNK2OuYfpj2Gjj4rsz6+/QGXgnOlSp2UzMF3fx
5Cjwcj4y1QrzfuKUh6pFyZgvXUEvfKDNwUbWUhWNQIEJ/bqYWeHeSJ3be7e176o59Tbwiu+rZWwy
0Y4ZgOvMWeBsZMW7LIPlStWA4LvgJuw5OxAN/B37Eg2kaR66ADFMhn9wN+X0w9q0Z/P3DjipEFMu
iwe5n9dT434j8WRvstAiN226d/r+oSfwuaY5B9jHvBnz7NxGw0VW/j3MC/YMk9vO8/gXyIA7Pg/s
Kwn+1MmJnqntOXeA60CDBFNkGqP6RpTHKZgW8zVC1bDpXxJ6+0el6dJhlZAxBPCCkKMhk99BKDir
TdnOUyNk0mz8vYy95iUp3EvN4KDcDjLbiFa3dLxtKB06sza1SsQ+D8lRocVIENSnzlvQD4+ayfdg
++FORxOHVyfG7xA/BpGJ7Sfuk6tCovXuXEPTzdAfWVgTVKoeLVSsGzkAz5u98Yy88bMVbN6hV37r
GndPM9kwerhQvKqlIzHJl5l0xD2qxXRXk2mJAcdgF0KLnhn+SxV5u9Ryj93AIr1cJs44XVzhOZRt
XMjC5uNvW+hVUR2TPZU9ehNMaM/ETh8IoIGMgLf9qPdRJi4jU8xDkRb3s/HbraB+W1C/N65DeLDr
ArMYEpLr8s5pGJyhTm6tiRAsoGND92hYkbr24+rFaTNnr2br1bBzTTglbjqye8k27bvX3A/ROKnK
u4mU/h2K0dhbjEwPnSHv2joyr3mLzOskkS9OZD8MA93VLCgSXD+YfAIbq14yEQGWRDT1gI76u6w/
TjRHtm6haaUOnITryc52btKM0O4KYqoYzG0QsyPStgSKlaS7s/qiBntCG6DkqClii45IALzdiNAz
qIIs7plhiTFlX3ncWXRHcPh2+as59/ZtWTzKmbTJKDfUBuTWpkRfvqrwtl0prFAy6a7toOWyIwu+
SWJNtEmcbUa/3TCpLBBjhwk1QkfNo1vk1d2woW8J/qBM78jPPbWjdjaRJIlBuN24cbrhMTC8AX5w
81FkE9x3hgQursN1A71vTWX2PFZsnnGrepjm7X08USYbSwR1PGJyYCPDdBPGO64dlE/RcJeWVbOO
Zx+whHQ/UTOhy5kTagbSSZD5LlIsiw1pXFcjGSVZAVGnwdmWGSMQA8/xDuYQ3QrXuXiN8zpmiEzS
II7XlrIfh7Kq1wOHJTWjSyQ2RK4TeYAem5x6h8GZ94fK1+gUbn8u3iNhL1FjUF1mkIM9Bv0WJWY7
5E9tT29sqttjkaOF9wOof3b7kc6WdW1DfhOOAXkw6W/mMWVaRMYLtglKzhxU7gyx4VkFu5gOpMyX
KBNCz0bNhiFc42Q8x7R71tFTNaLrvo/mklBKzhwIcUvEEtQKVThla2Bxy52wjcT4xjloGpp3I09u
p7rnIIfhZWstDteqfXKDAX5S/+RXo7XNDHCeGoo91SOrUDa/BqPl7XBB7kNNOk1ujO12oJtquPmH
JZgMxcRm7h35EbqzWHdBTY8gbl9tNSDspTXXh9hy5wmLsYeVHz4HF4RGNmg2nVr3AY2nTFExDh1D
GgX5RERZtSDL91Q9yyybQylKcb7G1pkYGdFT+D8nzH8QP9mEtGltFoBnb0pGn6PoNkm7qUmKhjiA
NFWVmqtBmPHONMbXcIbCPhj4YpwuPRvM0qvK1syvmzcz9uxTwaMxFuDqNeoo3PkUZnOmAshp131b
AcIAYoRRdhG0Z+7G6r4yDw9fAfZ4A/VoxcVEGKYXfyx+Fs/JskOFaB+BYPHRpy1SKzWe2XpiohCO
gK45sXo9drPRsI92gYzNjGLsXRqv6xI6bs7VCZqY3smK+d+E0WHyrPbgyfG1dtMlXoJ7Z05b5gQR
w6ia00BNG9UEbpwru8JRj2Gd4Mw8q3mfmt/wPOcdcig6VJFxtMWAE9HjtOQhmK45o2mzPeVC3zF5
qY5j8WOl7RvT6Wz5MIirK8VDjQdnxwyRIr2tfk/BWS3SzzGwUCI26a2V9t01qV3aj6+Qol7jifI4
WpGUiSxh29awSEPDfWn9mlxrcTUo3K62kzfrqEuBVaPJ75EEZuVZUdttJa5aa7K3FeeeTZxxVhBl
cgyc+F41DuR6k1NCXLR3xMn8LucMyNjUYNP3ID1Cy9nI2cZlAEgiGrH9gPg28YbzDVEFEkqQBL+q
A8BDbj6/JNMDODMPJh9O07KRuMf7ZM889B5sKJmsELl3RnYQCV0NR5rOdpoI5U4bkxklYCecfYgY
MziFGDJ2vPCCigWXFIHGBIjKU4fNWbLzbVnqOQVpRO91Ax7PxUhjRwi15/Q+kvYlABO47jQsP3sI
UOrJxxgo5nbIxhzsKUCcGn5c4nAv+KPaIjqoN2FuNmuUF1fmCCRoFqBszOgTOL+5JXQN6Tg5UxD8
t8Lfj2bj05BokA2nL0j0g2NiDPK5MYcXERWE1KWWR/5nBgpt6AfW8mneeaJ467vCwN3Oou5nzSZg
TVxnmuWyrxpaN+Tc0x87Q5Q8dRGHj9FXGa8c65+ZXXMDukdq5hvfZ06njV4TbKIWEyNlJZxsbFTJ
fA0wmYfzYaMXix649fzHhgjzjdsTDAsl6BJ6xXBoYK9Q8yaMItR40ikuYot4PSKbkHiJ6NoiTSsg
GNsZNa12kiM3qk5ynGtoBhGUDrK8CehhbIGWbZzUfBLaw2WNoo/YJ/7UxOqJuKtoT/IZs9xh3DBi
4f3z4RjVHb8ta9iyCOA7xyMppUGYbRUk3atxRimbKSYa9JP0LifRC48bG3xruqiPInOrDAzqLpMc
fFS0ZyeNn4041q0Gj7X1VcNYySEVt0rjrfIiizMOAr1wIcTKcelzhZtYCrDhHZZUksZOjRL7vihd
QgpDclbHW8ZqECfkcCzJvEKCe0xJlN+EfYEyuQ1oVbQc+cgRfXOt8TZ3o0e6kQiKdI7VIBTxVqIv
jgeUQmoGccwR7oxR5y6IyJ3MpJleC1EfQt3MjCWhY2GvbpfTcUVcD+ii2F/lMXbuAbE5R2cP49RU
v2dGCPQjTn+DVCUpmaw23xBf4DTZy8uA+osTO0VXoCl6gLtmosIr3U6kadBeTZzh7AbVEzC+68GK
+hts0FA9KvvBrYn1zqJdtNS9uKAQnM+mxKV5TsQ83veB8Sg88hKyiXEq0aKg2YKIWEg0l4f/zd55
9LiutNv5rxie84BkkcXiVKmVWuqcJkSH3cxkMYdf74f7gy8+X+Aa8MADAx4cHOyOaolivWGtZ7lJ
cZayeaJoFjv3w6slt6D5oqKZh2Smrxm81DGzCcO0oONhPd6BzyUCUXd/4hCEGBCYzx6pUe9Y0GJd
Orvc8AAIIAES3BR99l8bE4oTUYYPdd9DJ2rc70hYd8ns31CZu9mb5zXjDqwcIhnI60sv8z5WmshL
jc8QOAJ8VGOkBggfBBIq9NcVoX2I5n1UW5tqjFjh93g5KdZvslHFjH+nR9un2LF6pGa906xBKxZH
yG9gJRBybgqgNToEduGHKRoqqnYcfdm6odFeTzPjBYciyKtPaTgechPrRAiyDHuyv2uAYa18lXw7
XeNt/Mm+xnn61M010WqGCYEr89BjMVnDQYhTSCj3VDhEPfd4UJC5Lj4VhQ05ytcO6MExqa59YlBt
h+6hyryfMqkqoFRsdaIeo8ss4u9qcZppqhqPZ5PbJxOm0kZGJHAH5o5fI45naALylKFtFBycFkQU
t1MWUEHw1WT+Wzij2bK9/j6JCfnApvonVBrPZ0TQcNtOwEn9Szc3D6Himqz6Q+N1RA5Y06sJ/a+2
sNAgucEcQZayBEYgzJxKUWV3DgGRBIhQPw6MfnNs86rV3s4ykWoh7CBZgbcYBvPSdni4kfUMIZn4
NgODTQZApZfln8aP+kOrIgkme2JmvvVFX2372kDLEIr7LA/xFDOOpgQU+6B0uAk0FE/z7C9xvclW
1sXvYPvHUlXfzZi89S0rg0XZwt2rIK54pzKJGABU1B4NIOSScCCN7YVYQ7aX3UB0oHOYfXZjQznd
LrEaLmt6B6kUNTMcGFVnwU2PUXotjRzThaMO02yynfC9YYXWfpA4yANWG/T+RDAI7tVrMRkPulro
3QTpCqV2RBIVi2uNwPQaOzLN6sdIVOvG0eFL1kenrLXd85BjaEaxucnIYgCKEj6LNkYbrxK985V8
tKs/KC+LIzfPfTNUe50MD1D/uGtGAQ6/JFkTZYjF10MyRFNIgg0GeRhLznZJ/tS4grd16j+7jrwT
VoYor+ZATv36UEBm47nO+5u6NZ9b9TUWHphfyzS3aP8D6f12CSJ/mA3so+foYLZuvE4IDN8Laz65
bMeEZKtUE2keKCo+rywcRi+hWr76PsoAXFp1pvAOAsnHsQ+PZi6ZKG8cxXHEpq3f1eF7bkTvJmVg
FmnnLB1LLs81ZkMoJon9yXxw2taeKVYA/6zTlPhvesAi5dOu81vr977gyQ8QyNlyqLfSxYYQ+e8p
/emNjDvsF/6Itjzu1gUn3gpWMio64f6yML2TLssqtH4wW9djItIDQxAsxBoPYXxrpHjqC4tfNcex
tfKayOEdw5CHycUywxip/TjHY5Xu5xLVieshXWBavk7NbGt2yl07XXEnWE5V0v7xQy6pplv4WPqe
+S/6fhv+I3ZDRntoxrMGjSH+0MIfnyQaQNrVq8UoToTqJQnjq9sEfyQHol2+jwbKICDEj4bEnVLN
LEOtTp1KCDd+TRFK5cEEICx3pjc/cEfqD5mNWSsmkpkfEmQYqdx5W5sTpwG91+xdPN+lQqTiFNAB
cZKVm6BrxL6v0mVlB+HIssjuAaBLMenP3Oa6eGf1Blta+JNgRCezuph+MO7QT/V4C9it4+dYftvU
e995LeGDsJDoMCEVOBDwsaKGbKEnUxa0gX3rQBzEapID0ANztLI5EoWvO3otxHwhy8scPkckQRoA
xF/sLvxKrlR8Czg+4G68FZLUhWp66IuYA9vQJduGeUUwNQirZhSoBJF3sGK4KRK8pzTVhFdQGq5E
3b7SE8FPYJif5IjiIJ6jLaHr1yHj2dHHRmt9KuEydkv6E7FGnOBh1UBeqR9IzEI6UfHXpolAu4t+
LA4StK/wmRwy3p3R8jezofu1MoIvtu5iO9Dn7nRj7lJFaWHF3znokU1gew/MKM70HYw6LTRgQ/HK
7QqozPxLoQkFxJaXJlKsrNrt2POymxE74GJbNUaxUQG2SjWfRYiIyh9ILvJ0gEsXG8I4RptOWShn
sA4wB0fJN4iZGzyqQy6tU1vRMYkYDlQWcCfzgOH2WbymSWDqmITNeiiWFE9uCmiX8DswbWLIsccy
+Eyh+Zj63kfUIKDykuqtlQhDscweWaFt5jYiCK7gCA+or/qKslmA5lBsKuBCYDh3UBCFDVlKVoKT
Zg4OVj6CDTW+E5Yuq9RteI4JTg9TbKeFy19Z0Qq2U3HPdIioTk2gpofmOfypJfMX3TrGFuzTe+My
9ZnmBYcR2+Q7DxENv7oD8e1tvbLCnpsYLy56Sxze5M8EjcuGYLqWUrzobqIUu5+WJLM8MHmhh1LC
IQy3XSt+2xkQQYIp2By4NSrmhNhxmFrhajYG1H3mLCC2S2/fD4pbpiaBRhM/mgcp0uKk+HEmBIlo
dZ6cJjzZwWZogOmEaQ6vT/io0KGVVkAm2HCz8Y4QlovIue8dAli9dPrEhfKMwGht9+lW19VtATtw
47bzm52itMPWA0NFfUYg56AHWYcACpxgwJdLD3/M+ONat0b2KnP/w4iQ2zndCl3dz5Sx82RI9IqO
KUKRjn4u4RLCRfnq9Ywb6ZuA77Rzvq78r2GudlMu1Mbvfbkq2oEdFFSwAHWADt6hoW6qCF12lzzY
dck+yLKc7aCqU4VMNZwzn1w486IQgORWQw6IKMGCW+RvAZbJpTrTEgIUr6zXFLelxsQ0mKpCC/Xl
avdewcLUkhpjWj6o6Wznun0JXUQ87NdPQYXqDDPMulQaPPrMYJi3MaftQlIjzfpHSevgQyMMkKVG
0EHZafAYzCQ6TUWGM4cwzBrYtROz1IZK1MMDxJPDiVOh26gtuHwdK3XEH0B2CYoUkp4QPPAr26an
yJxOboIJjXHFnjaVijKKHswF2YYhAQGLvFP9nCCnTy+eYd92TnEInPBbwFGZwh/Z4UzoIoxTDW7x
id1XHosvb8Ic1Zvhy2AS/NE40yUex9ci5ApoXGY8k28fHLsHQWJh5Rzu5CKwSXv+qCrHRBdW9qM0
yw2Q6lUkMbZC/HytjerNmwu5AmCXfuV256ynEC17gOcoLPp3e1gCcQWLDmOGKlVA0SbU6aUY3FM1
9DMLCA+nRHOeQDAiDz/iNbdX7jztM9c8BPyZUezREAiaEhphS7fvtZy+dak/AUx6/oLANedDM3V3
RSMOdjV8Fh31Y4PBPShgRpin4G/iuwMdYu4DmBlsC6vmVJpsqJki2SpGgm58p4QzLAhoNkYStta7
S1Gs6/ChzOy3MKTiS026+aFyl8zQp9aUtwqrNyQcfCB2ZjmovM6RHx7irHzI5/Q00JX45hPeyh27
r9vBq+mqgxtp6W/DaR4cxBwjA/JouGcy+1r2LPtIT7+h8bGm6uq46lwr+1kWw5WAmy8GRJXlIcnx
HiurvRRWfwMcnOuxeZjxKPLn9vCFO6ZjVkQF2v+CeSbMCstkFpCsSs/8OCHHNqz8iqKEIrKQb6xN
L2gw7714OBNYfYkHOKANYZgqdBEwIRWVlfzsuw5lbcie1edUsoiVdoNb273lPbOkJPPJBG8C2y1a
hz3l0QsiVniWBXf6ZMAE0ITZNm7D/ZzFf2bD+ahjee7j366wLr0FETdOuKQnd3430uQGWxtLXg5M
1tOXym2RjSeHuKZqbAb2mM34qUWab//+ycCONzPdftfEh7wlfcTLjOc8tvcl+XPORKJ0u8sLMnLM
2ymgmJuhS3BGY12IdfYIocWevc+YtoRXOmRqHhO8yYYgK+H2DYqL0VI1sUPHarTJeE3yr6jWOxv/
Ji0kosex9fewZYm0lgyqQroZSgZ+rPhAUItsmfuGsrlil5ZsAj63QpfAPCTg+XLsX1ZZzAHM5Fhy
GmE25yJCKvIRMDwkSjb6VEsIUKTaH7ONTkFsXdT44mUmXYtmnz71zgHENxRLTogyr7G8LCNIfywf
cOpaYpdH6sNNwq1Xk2dXRPMf8CLopIk7aOL8dYrkD7Qhdg0zO+qFzEMYHJdjxkmpCYrIWdwqwfSr
nOqVNsYvNiNATVFVDowK6EboOwDsPmWxPAwwevpJX33fepps/RXX+JgXE7XZhr+Bk1xz5by37IFg
tm2aosMignGHm5B7G3XhnQgfmy5aB/XCiyJLABeTEeC7Ka4iSN+mpNIMOPttZhHkAGOO7aBdPeR2
dQaEyxVJkYVSPUEs6SgyGGkYKHY12OzsN3DJE82ZF1XurR3H+DvmCaq7rq/dCFiuaYhzz7rk1wFa
7MUvQ5X+aES5uZM8dv78zVpuN5h6AUSMdLHtj+Y0KXS+I1GWjnlGeo56a1sCt1/b8OPfPMa4hA/e
6Lw+qFYeyKE7WjMhrMijyGRniJ1W9o2Be9XP69tw9BlXSlCHZUxP6JEJZNtUrkl7TRT4ywZP3cob
eScJ00OMmN70kuyEctnXF4rNe/waRN4zvdK94Mdm5L1SBURPYPDmoN0sOyJXOkcvmp/6SLy04by3
5ucBTTTy+1ulyHSrqSlVbv9p+/EFPwv+KQMTVQnNfjCukZpvofAQ7AdadvkpobvW+XxS7vjReSaG
sIaBMSrRq1m326oEXwAWCOc5XRyKWSymukGpl7kMGhzqsiLOTmhoLeYncNZ+fDa2h9HXXDusyGO4
zFoOcJknlhdd5tyCy8qgXzTpDv7Cxbe47bhOv7PK9inGTs7bbX72bfczUu5W+rzi7PO4vuVAbIMs
Lk7vedjBAkpLsBukDuAi4DG7JYGaDIHWhdf8EDTI4jXq9lEzvqh6uecg11y1UfY8ROXBSaFgJA4u
F2mkZyMatyKszmTJ7ITPONCqNUdc4nENFsmPAqIVQ3Fo2Q7XgPTXNB08lU1E3Ti/NM27nySnouye
mEK9aijl67IE05UnlHzQ54zUvcNT9laEV2HGfxjbJHbz3XjjZ1F4Z4oo8PGEJirU2Tk5k8RUXNIq
NcgoDJ7d0fE2dZdRrnO++5CwAwrOVarmK4Ppo8fgYVX2IM4S5gQ6QHFPdw6qfg54h75lXdBz9DNU
0cbdUEbvnrvE5VbGU9fxjIwBgBFA4WSF+DshI4Qh/nDMmQ+19XAzcjihsbivQs4u3MM8wXOJzbIZ
n53WOWcIUHae3bxEEpGAyz6JZxlE3EA7ak2NzfQ6Psi5/1ke3gjuCCrMH0vD/J90d4mXwq3rKD3Q
FdUi6hiqNnpXVx+okMqTY3MIkXd6I014MNwZCRTtZ+Og8kPpsTxGPBDsJJCXsMLeEC4uJSPrL7mJ
dszJ+uAIrc47JKw8eymKU5h51TYYFfMUOT6HCu27EtgBGNmqHVwSIvHS52LscFB0OboOiTUkSi+9
cOTaEBDBFO/vukMPMl5tA3wqpBFMrQ8hjr4Ns/SHpi+/eo/xqWyYFvT0VSw+N9XSpfmOu4p5s66M
9xTf8oYhbEAGR/1p1Oldzbg/kd09aloXzukOgYS/NY/ojaLD2IAld6KB2JGUZ1iQJkoFNxCrazSk
ezuKjGqUWFvKh8oZSa0egq+xx7DG9MjYRLaGI9Ka89Zjh6gqNgUMoH3eNjz2haNvatjjPLl+r0C5
RsHZX2CgcypLRIfmWQcQaoPCKHb4HZd5GEeFTh5QMF3ThalKuBuqVHOQm3lw+7XlePcioSUWcjzb
/hkRILySIjgR2TytTTKpdqxBGRIwJsE8gBDGy37domOOK+TaSd03WfIH0YSrNbE5IKAd+yYv8jPQ
jbcRtQ6FTvsbAXRc/pst7v6zz6ohLM0CqAndIW1EsWhGavuceX6Kbk89cK7c0pPQoSpWcw1qRHuU
H5lFcego3W0IadhZkLlkO8CVCZfCxsZuIRro2PNNYrPoh3KCWgs1sc09vtLyUCfThe3PcWiWDBp/
Fbn9GcWs2aU/k2bb3GlAoW0OVMSk86ZXIueTVQ605dVg8yq4o4i2ksMgHfR3HmBYscMvFTg/YW4f
aam+JSPzTCdPeZ8oEjsQyITumx5PpcFOvbTmc5d6xLL2OzvI7pdfi077q2xp3fL2iskMdVQzbAcY
WKuBzYdbAYm3SIjv4JkkhJCQJf9NlOCtobOvMj6iw8uA/1Kq2Zn51obOaamaa/vXmAFDxtW3H7JR
I8yXKL/98hhrw/4Ta6gOjX2vGWATHf/sOexZmTDtY7dnfUfWoW2iv7KJMGFO0F4Npuv4EohcCAJy
9EKmIeZzwgQWwOFTlDTfdtXdLIT+rFRMYCxcg1WE8bQi4dm37fM8ijuyuFeNVX7xFiacPTv4g3nL
+vQKL+NIrhUgh6XKqtHLA/i5HZkokaqQ6P4+yGnDIi4HIljoqhWgORu6MRTDiw5LcHDDubOK1YDk
vliiIywv281W0SOgmj4wWHyxidy2nfVCdbQzZufRZyBQt4wPNEdrbuGe6t6W/9d2feHdvW+In+Oc
RqlNNmsZzFx/84SzUjRvA5BoE8XLaraMx5BtK5JvjzQ9p1mFWAHXphNzGal8w9bqofDyETV+vckZ
CVvhZfkb6vrWNel3y/qt8dAFTVl3bb3+BdguNUHM4kjH31SemG0zZ8miyChVCMek7OgYwroPdChf
VS4f7JLDj9LOpP8NN6EBgS6MriT6HBPqj4UCuALFt/8LRSlN7qS1LzbljNp0eZ79bpQrwq9QhDf5
OYjsB4JFz7Gyn1DsPAssq4DbLl1VX7NxpJEIkvvlL+plv8uH6NRH8zdc1ZvAfU4KfWb989Uk8hHV
/6HMjdu+v3e66QBc7b2ZviuzvraG89Yotu1u5dyVESRzG7Umg/4VQH5kTD4a7C54d/xsKSXwmAcS
5lmXPkhumcw++o+kWaiv4W0m0eOhzgfeDfHQQvTSkGlWSXqisOMwUaW8jclD6IS8EcGn5+EqKKcz
FJ6DWq5pUj1exzrf+220nT15Z1m4waFBuWTK9X53O9BOBJRR0myu7FsOuiXAR7H38UZSUFcWPri0
YZIZWfXTwE6pZXgPGPYulDGnZ8wJu7TqMeGeW0dSbM/4KiPqprwyztaILqXsF9JxKK45/zWVDXfX
M89EmIEnoM/cBLF9pwH1kaz22jfVjTRcfJKxeRcPiJDYbNG357euogDw0cNzbCcVFYN+4452GNOH
uRnYcyfvA+odh5e6rxwmPC7+snuFPBKx0JMdbMvRveoeybaniOJLjAHFw0jQeCFfkqr81BTsWcw1
MtgZ93/h7202yivNunOnUDjiAP/FdfVlFuydq7rON8C2EJUQINB/m6iMMgzofsYIKyhv7KCFau1H
kHbt6jVnbNm5EKIyDy17wnx2Z3RY49mzM+9yOWNeRssCigT7JrAapozA4tfIqp8KkL4nTfZNUeCt
wrZQ2NTVcRYZK2XiXhfiT0KDHnCfJhe6nNc+mq8uDfGYpBvHcNx1NypQ/BpwCwHaq0hgLxhwRRSi
uJ/7dLmdaCQtMyMSi5OhrIEah8dcIEkSXcbuSdY36VUZeXiMS+40QDUQOrL59MRXkEYM6oWxB44t
1snSBESC7W+cOjuarufSt/b//f9TWxb2y9P/ntpiuTBGwNv8F9iWW3yQ39/lv1Nb/n7Hv7AthvkP
WBbT8cnIdBzLtSkU/ye5xbC8fyw+hU9Seb7lcln/B7pFuP9wUAlHmbbtSDwV6j/QLbb5j+dZ/EQS
sfBomNL+P0G3CAkE5t/gLUxsbR6DKSGqsKCnlv1PRJVhwh/c2OFnYnArcvJ6QqVcZ0N4dumius+5
nJvqk/tjWGzygUcL6g8Opj+Xd4hDmlodxslKva9OBUAOoRhhFN6XBeLznwYScg2aabZzltUwsZDa
8/bo5IGqmDsbumyqfmznk6igHw/kTjgED9faJArlFLP18lo2zX3S1eO7iUorNG9yjSSzfwk6JCw+
MnjPMAl2AkvVO6s8hKrgbETTVSl9p6Ua6zJXWvifptl604Gbe2AfO6M32mPahWPz3IUiHF+yoSMr
Pp90Q5Gf2L1V3Q8iycqfjKmRvcO4j8qHgWuBppupPsJoP1NdeUnNbkhJlQLzvJcONIMqbMqRylU7
42bMhnbc0bjDpfYTGasbiNkB0ky7RPxvyAz7wTZwB/+rIvTeZL2XTqxWGSA2yJT9YRSsCeE/KZJ1
SPCMqYIyjSfoinmtiTEo84rScOH6QReLXuNFGwLilZJpVxyUrwjzHENX7nODTdB2dFpaKXTP5WPq
JXgcPbST9wQ1YxWWuURM3xYu3OkB6SARPD3utsTtyMEiark997NbPNlennxShWZfFc8E52ZuWfWN
nbh1vdbazJgIdzo4R0SWPyurJQOLoO6Gw7FknzmNrMlBUEwkqq1yr7dH/1HroCr2uM6L7FK6oBMR
j2RxCCwhcQzF6pK4vF0CYz/el5XL96+J1LCtR4zXLYYgRkKE+qEfjyneWhc30qWYrZHrZx6wCXKB
4C7xRpwRRyfwISm0ahp7JG0sZ35UNlTqO2lbyWA6lv7IwFTRJMXM3hNk61k+Nnpbi6XVH+MkkBdP
e4F1dUGoG8e26bzyrZ9ywuAFnV51rmQng4Uz3UJtiGwO+7Hya8TUkUvgYOTVWTRxxBS18+ANZl/j
B4w74650ROg91aolj60SThLDrwx9herCTWgDTMdJA1xffSJfjXTo4fj2QwavnbAp884rkh1vyIHw
XPIajk7f4oQmErKwqTZEOt0ZbTzbe3RlXMRCZFCLuSYnBXzeNZlYB0Moz5O3LKEMa5hfXaiN/VGZ
Be/TegirVyPBkM6fE28nIOn4l2ofArFgeoYsOQQeoe3QuXrdvCDx6lrjK5w0byG3qE1OWDsJCd8T
mWCVDaZ3btBpoiummDfCuV5WAlRejLwJ7QBwItkISpkL96kMzc7+7gO2O/csnqcT98ejG5Dyxk6i
aWcEu9agNS7DhBgaip4uw4aZ6fQEGBlpSE8qX7ofihq1kDYKgyC1aUIdZFtjFuxsbftEmct6UcDC
c4fA7McVRmpjJtyRkBi7RmQzBmWPOYOMHxo4AH908Shs+poBFAkteR7y0gZJHrGcGwWY66w325pI
4NkxADelpldBmRUGpuBTosaREQn9xrOLBPrVsGNySmmfZis4kcnhdZ8NQXZKbZUJ2u1auE7ubhk1
ZNOdBJudc09NsZiNsDPSvdn0FY2daBhs8PvMui4HJlhTSkc36k6nh5SYI5PRQ1QhtqqHSN5EBj7m
PZq8eL56KTsbkpeZ/s4wSy1l/ITFgoby/SjzCDsswl5BIXRcACwCvd0vLvS22/rQidsnnDnMmHvR
olVEchnK4qTUZMbXArBK8iAkpmZy3XQtGTQX/MglmKICbpKE4dxZqEgLxw7XTt+M5m1kMhRg6gB0
Ll0SropRWjdwuJvxKdMacYaJuZPMdBw7DmKXOp7wwoWBWPnk/7Fvwu+xCIxjKdp2BNfbYw7H1lFr
QrzxOZN875qdWRYbyxrs/lJq9CJ7GrMQnMEYieQeTiUallq53bDzGunYR8dORTFtXD/o8g9Vtukn
eVHlF4xlYhwdCKXAIUujMOuzIRiQMt4KcVqD9u4xbVD2DvUEqVOOGKbiquwjRAuhw1PP8M3ZZ2E3
y33B7b06NXasmR/BfrcsJExkRH3ZsaLXBmUAHhD3NJnd3Y/FoUd6hCcjFzF3D/r4AQ/m9J5VAZhy
Qo3c6k9JklD/oHLije4BoRnIpN2RJyFYp0Oryz/4IRpiEwPMluymwmEwNrGYQC7O/lC/km0PSmCV
2k4Cf8l0BczWDigi4ktAHXG1QNMbAkhHwl+dOLUfh2nJaaYITvVBFYEHQaCXZvjk4fPVnxkZcBD4
Tc/W27kg2fLWH1rcEa3vDqm1NvPZNp8GmLrjISmnMLrDeylK7FQJdxiN7M94GYi+QVeBiSe+6Qu/
Q6vhVG1GLnOsJgc4OVqwOvyalK3Um9/65Q8WLafb/l+pdv8fog/aCxnwv65jH8v8M/tf6YN/v+Nf
daxr/eNYQtqetB3XsjyLKvFf/EGHClcpSWGLZ2v5FPVt8S/+oGXxKapYumlhm64LZPC/Ncz/QBMa
1j9S8jHTNBUzO2UK7/+oihU2P+vfylhlWdSxpqSWBpHIstFeytx/YxCKgE+g92DFiXV1wwoxWWd5
oz/60EOCrgyMa33bXFnvMRxcPsGj9hkwleWlFWVy73c537t8wi3MiVIjsM+1w9TW6+tnAM/6QyNM
ryqGe30TGMfZG9RzFbg7O86Nd2mRo1qjqNm3gQje63ydOdbw7oaGvde4fLd/P5yG00HIfn60lmqu
i9oDjzi9cYYhfm5M4yMJi+DbmIwrFrvoNUavsetr4iiYTCxDoTR4LrNi17O4eS8apA+2TjcFUUPb
OWd2YfKuOqd1yUq83VrpVHywZ7E2bsHwr0H0ty1bkpF9fzLYR9Zsic1JXlMLqX4i/GrnkgT/UhjB
I5K05IdI9yfHR7ZOrKA+zkOL3aEx1KbxM++IGi6+YVMXIX6bkakP5tHrWH8L30oXk8XJzBPxzVwO
qJoIWyZXcb2vB/a+iZMHjxbiByaqqf2NE+YSB6V+Neo436nK6o86SJq7XuTxWoSI3KX3pepvcnSG
P4XLKagYdTx7fQkSSBXWieIjunV8L98yOQ5eVDG//v1auoyF7DB8uqqGQN+Yw12KyH5vhKLd9wJq
SD11F4uNFEbLKTyKKh0P/VABHFJtts2Hwr3p8L+84O8pEM2FwdFQ+Ytq6+nk15IpbRHY92ZadNvZ
yZ3riHRiZ+jYvy04M+EsZvkZGU16QIU9HWXdz8e///z7iSkj6WNmdn9LVMC4g2nmXKvCYyHsaory
xIIXlRjuY2OCxyDFL3rBKAO3EYH/mztM6H0KNP7u8FrHjM3LymsepHYBhWd1cNvDktzPaA6OiNvz
c1M5xg4nWHPX6n5A/e7lz7y2ZCOxeP7IGvZ7ulS/gfHKW3wB6fZil1rS++4m73eYZPgG565fzzgZ
HoAnzVt+dymi7DJ4uD3mLrFPzHYScoub5EAqjDxrNaidU1X+1TOmcDv4ff2I6ahf2wQsv7akNqxc
0qk/e79+IMpV/hmMbJMY6TJtEixIGbCwmw6Ptjv0394Y/qBCSN87UaslEiIHKU/mmF+XEy68yofp
kFeXsQuNG0HIPdCk4ViObbeL4S7fV0siX9LMNj1eA+TFTcWXXyMQcQVJc763Jy6XdYVM27ssCP2P
ajKslTZV/Iwh2KRMEOEd2xjou7TIJ+JaxRFNFAe66LxLC/Ziy6oxupgjtR3U+lXJHvm7zWPIN3bw
GtVeurPLoqJ5XK64FMlSX0EMb01nlxtD+M6EzILSjyGm7TDBIC1Sx9QCSSURn1/YcC+oe7d8iJag
LwEe7EVqkCtp5orPUoiLpR3sHEX71gAoBiI+JNuolS6RKeyxA9encqm8V+p8cp8Gkd1jGQtvWIWa
JzIb9CltGJf5VSnuAkdFG3o/iv62/YUYF/3Ju2UDDWYJx7E6JBNt9GJGQmFQmU9WOvMucev+InE6
7oVCDlA5NPFOU/h30gGSWuOi+W40zYXnDwA7RYXtpppuLWrPM+8UFImo+z4ogDY5k9FvN+fUl2KU
9xPJMYcwiMqb3tbRM5alD7MacHb2IaPXmigjOAIhBIlEIaDF4VxW9vQx1+RuRH4T3odJ793m1Az/
+RNW4Xr/+o7EJGb073fYunxvl3iUMuGR97r+iqns3i0PQXMYpoRQjG36LomXIAEufAWDwx3AZH/R
dV76btQDGNopQNttOfoJIsnh78cJ49A3QQm/9e9PG6fx1g8/CyDrF1M1zmOhIZPZLnsuiwrxsc20
f8av+v73k/byFZopsupj//L3CypEAVur5UIxdPs7eZH/1rIdZkml4EExEH6YvJb/+Pi4WLssp69u
/v5TjDXyiLR7JEC7O5DV+eKbgAhzzrBXOtWBNwoYXR3U4VuUcgTqzi6vcRinz7oEmOXQs/FboKj/
/Q7toY2D1ScPf/+JqnDvjmb/mNSjfeeM+vXvh7tBBzdpi6jk7z/zpLPJuhzy286rnNfy5e9va1N/
GQ9zoUK4JVYiRA7UVd1r07bGg29E/smpQuLIlo9jm79LhSyevI6hT1B75Oc1/m3AgmEnzSK/c0Wc
bB3HMB9qj8rXDkz9PCIpWdd2ggo9TN9D82pyu/oxcwYJYRi5C8GUVPqx8XfJWOrnFixeN4rmvQqn
h7doGtsXeJXNQ5a6N4lTdy+G7zqXyW/uy8k9gW+sj1harTuPsngXD74Fe8Egoa8bwxeQKiOwksy6
+jkS5ph7A1+sBhwuNYyr3C4eJr/s1imCj/ckiV9IYuggF44zWrI7AVrxD4ISgnFKJJmFKoeFnp7d
DqESx3LS+Q3FkHGvbCNfu3g8P5vc2c/C7X/jXB/sMY4+DdcmOpikQYBpi3SObEzINdJ9Ikhbr9Og
d186Tf+daNd7cz24Aj1SwM9KuG+tbPR3xLoLRlezKwsMJnHabyolxw+4pYuFimM+RO506xaDhQPd
bz6gFG0ayzS+o4FXVAyjflAzk5LlCGDzhH4yb8cDbGXjgAaoRbEJdySMs+F2QCy0YyXtXCcxVNty
KPKHcrKJBE6YjQhGIOuC0cYrI0lODl7ejybjHERS9T/YOo/l1pFtiX4RImALwFT0XpSXJgiZI3hT
KPivfwvsfrdvdNwJgoAoHR4SLLN35spvNrR7QOcoIUoyDxuqNYwAzaqWISIsKDgrqiPkzIx2+uAI
dDkg9P5IJ4cs0qg/soZE1vnuj9lOJ7ON1A8lu0uBxPN7TIdrUWbN95jrj5Of+5iptGdyn5svoXVv
Y5cHmErjz9EYu8/OMb5zIDCfSUJUQ6qGj8Lnm4lQLP4oEpRoXtVP9BFQ9vQDQZ6wKZsj4OuRMFxJ
E4ZQmC/p6ztH1DV5fYR3GyYrNtEa25hOwcV0ooqUexlh0dDxKGH/fE1tElrNiZcRx/oZHjQadNyZ
d0bosV3U0PYZ88xKQfPRzVvnI6lY9cKXKF5sMq0XoUtv3h5jGxQa8H0piE1oLAPNO6ug1J2zhQhe
3KZDQT2PmJd1XvnOBd00ufaJ0B5Gki6wrihIPsm01xWtGitR7Z+hhnLYxz9tijSYbeecZOlU9ESk
jc3NafFcpIRpTChFUivR9lY2dq+6l+8DbsWHWmO1DWpyd3tWnbbpQcG7ITWIX2rp9tA1Z1l2O+X+
oB8lB3m+nVbkQ/A+vXYIxs5FkSKUojCtUMU/9qJHw9414aYQXf02RDWyltG8DwtnfLDM5Hy7HBGT
ua2qWF/ZrEvefCLnKfKm4x6H0hnKWXCStQTvOmb6O8SdXcgo/zMawZvBsvxFF5226mOnQer+/09l
sSNXkHp1EJMw60gl/mk0GqCdijUGKSG38IbzrXTa7LFWSPJvT/EkChMC597bnsAVCt7T0ZXJcBrG
vllmuUtUC5L321PDIULmbpCp0td8WGFrTZuOEtFTn1UHJoIVpWr/BfZYQpwJXWHWlf6LMc61HDcF
NGIxPwZkI3zo0Yn5O3uf8nHcah5rlttln5SW3PFHuEZ1ukc9G0Kv4en+xMIZvdSTEUj3QCsNm8N8
XQzBJ8Vc9LuEu540BW5wklPx4YaATnGomJcJt+hFs5DyYJdYY0kRDyHShm0iR0gIDFgv/DXWjlRu
cXj21UsUlxVSbrvdmNhVXgY2XvhhKkItrPBH6W5+ilkrICi1h7UvVf0Udx7rXnfyqJZlCi9rEl5R
hK2twBj3iKPBQ4Nfv0etyqKtxpw3nwWlWR7SDmdEALiagrK+q0t906dpe677tj0rz27PyYDFSGny
eLuOWA2dXqfuq4yoXbuXFIL56B9uhzIemKS04j6xJ5DaVNR5+0wS5yUr3WKo00cPDsejlZNTKWSA
dJszwwHEgokdCVBoRusQwOl6gBC+1fHSroi081/bLssWqbS0Awhf5PyoJXQ1xS9l1D9qejxup0qL
F06reYTyoJs2KmM4E+Q4XEut/MrrwXtPRq9eWkRQsSQ1um07sMqNS+w4fZa85yF0qKhhYxk1U/Lu
mkjCYq25xvmY3Y+Qie9uT0v6lnEAmc8mLJutLVvtQRvIT+20QPx48mXKmuq75QNDUJfq93XTooXU
WnNTBkHGdrS1t4He0WTi9bhJ66z6LHO3yq67d/BHt8tda6utJ6EEWkXivWe+uTU8o3iWCu60qsNp
7RqEdPbzDs3Q43ZXmwI4e9CPL2ZKshKV5YxAqoog28wz+R+Ozr5L6d6aBF5hm3a0cEmu5kiaonWm
GFh+wBS+5BATH/3IDQ51zZ2WGr7AvhloOZvC0N8GcwShb8v+5NkEsiivBkikV+LCyy8OUF/O/aCL
i9t41pGexymG3rqmny9ghhs+dLmMqZ9o7UeRMDw2qOkOgcU7IoX/VdFsfvPBOizQYttoTukaCT9C
DyGjadMn4g5kRb8pi7Z9d+xVF4LOEHArdiM/WypB9Zd4E/ssGgPDMKlbNGMeQr/wfksneBCsX3Y9
YulVH/TiHJPB7cMB4YbnjF4RDkmBrdfHlbvKbfbqVliPb5rUdnRLzEcj/mRIjU7GjE0Kp9B578yO
Kl/YazxdToscntpGCJbjmFf6tdVU3qWzmkcv7SjTp3ynb4OsORgfg1H19yYrfdLHAK9THQKq6dZX
qaWfHZ6APRF8/bblFlurKdxZlm58D2w57mqtPTI2g+0bo+yQNP0zQWPtvsBLcgKJdHRrcopMfGJ2
0EecEb1KGmy3R+xnMPSX2Row3/imiL30pLFJEZ982oNGx5wHDZO5V+TWpWLTSe0nXjl9MH5pJlo1
KcP+XAxs1N3C/aLM62xsFvV7N+yHQ2jA1jN0kdyXoLiXyBl3o65np9DLpgugNbHsxAzpCSBNzOT5
qIcNHlefSWFBtoDge1+UORq8ue40huFMCptH+wrbGaswXMI6035oVju4eosi0kA7B5qi6dGPrwaW
rLsq6fAzzqc95eiijMdn5ZKgRCTbx+1yKx3S1dkfL1PRvNiZjajPE8UDuLJwnxEQT7fWFEuXTiTQ
1yTTFqzGxdLAslXqdnccoq47wgPtj7fTfw7y9tN8+JpC8DqaW/+Isht3QS30a4pH6cim/wSwSUcH
wiU8A5JkDJRBseckZ2nl3Ccm+7RKuQQzfVRlbR9vJ1avurU2BnCt/EJc4Rk49Cpvj8MxlVvShPDZ
weS4mkUdXVMjIdaSRKN1T9vhjLc4PVsdMqlqVrLCWLyaSCAfu7Swjr7OB9qzH0CIwVq9Un2+SUbE
qLZuOPcOmTuMl7iHlXTuzflS2RP4rLIg3aQ5DBI/98ZF0tSkRIhhOv51jTmbFF503W2dNiedm/9Q
oUCp28Y9UKVxj4Ul3Ss8vIyvbt2uNMW+AqaIGR7qMXgNbEedzSFSW5klztL1WuvFcxHqugFBuGPu
dWe24xgWZ+wUXeYXzYsfozIj+rayH6iErg1LUyi4SQWxJr9C8c+pTzYU868RLTt/KpZNovo3AA49
JQ/sPvu28z8Qh8Ynu6g+9Pq9iPd6P5kbI0B9HaeheTEtAijx+D4TwT4Ha7qrEZXxUtciBTRQKmqC
hgXbXnsjnYoXq0zx0/aY6X1z4XhRfE7tsrx0cVBcNF3ku2TqP6taO3mVOgzhaK7ZkbjgL5HTqWCg
y2oBNfYxZUCBJFhu0oxTN8hnTQsRK3njsR8tcQJPw5cvSnZhPvPIhzpZ550TwpTVTnUVkP42n/1z
sNH7rsKMl4UOujgMlE8PQ43E1zPrcPYRxPjPav/STKo/0xhGW2z6l3iIntj2iNMI3G9D8ifeV+60
Z9rl+p6NgkfchaevSyvG8mhUrLbmQz+F1UE3sUrFDT6LDunJA4LmmqU4ofN50TYPqZQfMXQPOqfj
dIg1F1W5kB7yy9m1E1HoWuopCwV4dfZTEtTRlgLAyjYlY9n8Mqv51TlF/vespEfEEUAdB6fgSoG9
OXwd7Lh8kPDKzk4Zene366g36VYaTAHZoF0BNdbnQBX4mbgFvwwLtonLXi/SfjMoXfshKew9gAd7
7zeog1VieNsxiM522+SXcpLNU1aS9+lnBly0WjE59gLgI7qDi847k9u5OhmDTNc2loRlqSfJnrxt
AxAEGb9VzKCWh625L4RpMvxwmBzkapED0MNJ+mmdUYBYy9qfXktmPNy7gzpZHRljHt+79dSq6ZTG
Xbvy2Ggubqe3QwKSAnhomW6N+cl6AzSjxwv86gXlPsdbAWjIR07r2rzsASaB0vPmubPQTo523mwH
11HPWosP04PmrTJMO1pkM4mETuMewVAKyLJxDKocXL1U0Yfw7GEhE41sMcN6n3GZ59sByhHBMLX5
pVhAg703i+dhwIStuR07U961gxy0AJlB86K6yfxuBoqesot+LWTBI4r+x8isLfri3ruFmv88DFP+
gsz8QBFFXm9nErHCWHXh09QLcaIJfrG8DiIuqhuUmH/Gnr8fp+CQVZfr59HV1K6hBCokLI0JXjro
yRB75Vhb+TLSO0zTsgO4bhrqW8tXJYY57KJ8OR1ELvAePUy9xN27m3FMWGc0mv7Zlb52on3UvJrf
sQ/CQ05WcG6z4DcMJnkA8/ML8svY66k9mzWwyu7xZtFUb+5b3y7vXVIhY8M6BEP+UtNl5vZW9iFu
N5H0ND5ugy1GYYzHmO27cLX2LGqof4qxcF3n2W8t+vErKaZvX4r+sQ78b3+AQ1fHU/diDiF+TC+N
jrfTzjZfErodKyKHoHVaXe68FikBgcLuT8LVsUHwSZ6aqbRPcRz+lNikNziqZqq3Of79Az/Is4NS
9up2yYwkLnvfdwD5aRrbHfLS+9zN1x1gj2tVCJSjidTvaD4LbxUL0Kt6pV4qMhWe6a4P9zBHDyEh
988ke4f423VtIaqZkVoT5GwHmbrcDonZqwtsk79/EMS5XJcDqT1VIzOWSMT6aMVo3Yd9KxY9hvhl
CYL0GE1pfBRVam+SHI+pG6jklYj1X6cSwdGjnBtivDjq0imPjuj+PtyuVcW9MVbLIplJA/POG3gC
veH3nGCFTaj6cYVtj3DFCehwhT7c8RNjT3cXdCKy+K3mRskl1GDsqNztX6wULQA+c3Pjjh1BtHSm
tAXN5ZbxnoyDzAD4CPHDXDcoIxJlaJvUzcUR5Yu+nEJaTXqv/dY4Yw9N8cfOqUwEAsuBqtg/xl4V
rNsM7rbpWv6h1vF+FHOVYL6UYTuXVLTgzhv5qrXcggScjq4Xxi06YXrI6gKZ5NJzhbGYxrbbmX5o
Pd9OB+8p7GJzTycvxlvZvvWmHn/SXiPDRB+9kwkn5R6h2pJ83kMwDY/1UAabum0H+GQcbGqZWP8G
oDZgZxCkUFjr0bJikwm9h46IzKMx6m9TNZMpDRyZC4evyIrM1qewCtUHOTOm6vTlMIHsy5rMeTST
DxkZ7YOXOvbjhIyWrfDWsir/06EOkSK7e9ECzd24fj1u/Mb10O4ob8HOcTrfDiIyvONUu5gmNTqF
RUCW70jfy41aXMMWqKIJle9dbnr9oSMN/Am+rLt0AxnjAgChhY9PAHc/V0mVHaB2ONtuhGVb+c+5
k7SPmscOBj/Vi0kCJh58eUksqtaIt94dZXknK6dl301N8eINlM4tC/UAjdziRTjUo4XJtto2Aa2g
04W73wfIbTS9nQ7FAA2hsPqTS9tvjZbHWJiIkp71tt26zEXX2xm3/UMtcB0GDeibes5Bc9y+ZzUx
tDi7Uxz0Zo6mrEM3tRKkdJwo71RocpJ2bXXrSMjwkHpV/UIe7dJXbfUqutfK6eQpg/90Qo4kT3I0
ixNk2vnx7WqNA0j0cbIvXDs85QoUSRe3Kb/vZ2zN4Zt7Kf/TFP1XnJgDMdbC2Pqu38BUD+w3spMQ
o6O6BE9hpzQu0ZX5KYmnE+/QmmjRu85rps8oGKIVyk2At0FFXEAwhSepFcfW18ZtOdtZDbjoOZT2
akyLnSrs+qqTSLiuR/vLrjHDG5MXPpV1UC/y/lDjs76EwogvAfzoS21ZBANo4mCH7bLRIurTjqtf
ulviqIfIqXNbsbYM8HV0WHD9KZwlaS4wLOIXIXwXWeLox8O+UBEi+uyv48QMhBd/QObddeCyKlD1
2dA+ZhY2Wjct9W++eHe55We/kDQYmEeACTGlOkvR4Iz43EkV8b0n9IekxJV9uyncZeWGzYWyrLgE
acYiUXc3GPTenEj578VEZwJub36kMF0+VZF+hLT3VXl+t42wQ/TBRLvGKMqXRocp6CsENHfuvPTW
BgEZB9M5Lzj2CJYIs3BnVFNxQNNaHKhWf+X0IrfUCR18sU6s9o1J4oGQ+aX7z8HYJOxXj7ZuAigM
m/8+VPOpCsajbHQQ9FBg9oPpePvJzpagU3uU9EDD6qF2HikZmPuSjRZUEM1+TNrC3+odhArPGj8V
9Ic/jkN9O3ZgcgwAf1TV19+gUbGksU5+QcaVzPUzfV+Z1iltzeCaze6ZEGTyLhd+fPYjxB+ZxrTX
ROnnUDGqSyhKK0XJfDdmzRMjgPVhUgqYJWzy2FE4f5Be+tFCTvnwHL6LSWrEJ29wp+tY678s8Ki2
9epZlMVPimnqw41RH+aRat5D+gF3UTtUb9QFzbsysQgBCBVpcdqYvAQNLkIBRX0FiCjbViFxMF0S
/BgC+K4qFZxMJ10aYWOcTUs397S4hzUiZPepj/nv+04Sf0kLGjMIR3Ma69fRCeR28k2yjUd8lFSN
m2wsP53I9VYES0d0rONHYUf549SmyVaCK1z4ppE9dslEVw5ieTepcZf55MYMOEUBaHqvfq0ZB6e0
wJJMABt03VUI/igPpv7MwVDp6KzQDWApzePxnu1Qe3DceDzWbqmdUs2hIF7SzFAk2myBjS8qXE4v
CbW1pYkIcelDMt6MmglKCnzHWAz2Q2sHxq7U3XpdJWb7RpzZmiJ0dTCorS1UaTtHHXPbUeI9Ryvn
js+CZJp6NLW3cUqGbUXJckU7SXtTE8zzQTn3Oou4e2sSH7fLrPatleBz3kLXDd/5b6wSGetIW2IH
C5yeLpr5j8WK6JKho+dTN13wYmO1vP06fZd8FxU17L35aVRAZlOf7l58GQTXwP7V9XyrstnnzsJv
U6DeXhbgRzakoG2nWSKjkM9M9GcXNJYVgdmUUHxSlykVMFxgi37PB33eEH8ORtNe7NTUVjNn7tDX
Fn6k2PZWQeXsKo+FHskewm+AXKKzXIQNahLDoQw1UFreAYqUm9Aukq2mkYHEzR1CM6UznVbxHvSv
t7fJzsVViLce+ar2GKnvPgrsLZVySPeU9t41S0SQTfrknp0bJnRDQ08JqmI3l3jiIZg2kAG8uVpe
/phdwQQ6aeayKUB7D01wLSLrjNgOW3CgxHIQ56IeqXvakIFaFW4HVVgbYtJ2eL8uw4T/sJ2ClZOR
XhDUVXMJm1EnPCb+KKu8W9Tkg2PRMR9a6CBb9KQaXQG7XQeZTcyQNdWXAGYCY6UJtUOMO4+OzsPt
gF4XjWbsB7vaxao4dlZ1bhpu/mwo5MGQLcnIBrdbMlk/bJPpfRZyC3cnI36JKGBbaq9a1OgLCuvx
Q+MO6ZqAlKIJz8T19RtFxtax/4qTifhPRi9ttm0r78qmr0DBXUJezQcQLJGRb9CLvAa4wx7aMLAf
gklT9OSmZIsB1HmYBgMzuQE5ggXtMQrT39tlb36+qX/TiAL70BOYPXQbh4rRisUVuYQ9eWUN8Eoq
Z1t4Ms+94axS6Gh3th/8OCaR6xIBdVL5zXLoieGgkmfeRTGxAciqkpOb5eNBuW4wu76Ml8l0EjaI
vFQxqVOZw7bSi+izcHhtg+fXqwaSKjhaElty5ljSbwr75MyH2yNGJ7UaMoSgtMK8BdJxE1iz3pyj
dNRXJYsGmDoJu3FfJ1xB+82RvABLSj69hNJ+aphrUumB4xoRsJUK+XVf8t6FJIrbYaXOtY8iOSQC
hixYAL7cIEvqYOfJNJN9BJcU5bixzGrTAIowpI9Bd9830KsMKyIwIjfvI2rHr6m/FjYpG3FdTRfh
VT9ha7/3rCH3+dj1O7Y9Nbgz7ZE54xh2k7uhSYiQHI8YXejWenTuGzItqw6ZiQqpkZHO1JEuCPgX
BX63sdP6E5dAdYfmf9124aEf6aA5xXQfAMlg/eh6j50NONDMfbaFfvTMMlWSkRmXL6pNA9A1cQV9
anhLg2WTti7qVQgGgTej8SzICV6bY3qs3AKGSDC9IHAlOWO04rd6gGrkOCHORQd1HFsKpkBJ4ojZ
iCP56kRRdUijJGso7b4gXgb+WToXdGf2P+BrKib1G+0f7PXdtmKXdI6R1EF2ast7aZQLdod94J7R
po17DfxghHFYXxpu/8BOwtuFadZd4/mQIU9zIa9tRo9lKITyCEJ2WZ8Ka3iNPUX619bXvGI/uMaT
DqTxCnML5nBojOvO85eebwcnAo26+4AexiYQc3KGjzt+6r2rTQ3sWhHxveL++KBHQo6ChYS5JzPk
yg6MfUQvSA5GPHuH/eE4Bexx3ZbIJJ6hH+1WXEaK/UvhYy4Tg/WcWpY6qK6aczd0Y0WucwfJh1Md
QsS9pPTcsBh1ZvT5LEdgcGnAbY5RifUfeowt9bUUQbXIU23dZ3p0bbf0lsgpACG9NW3XO4Gkxrua
ZdewgkYCZ7Jmt9Km1y6RZHlZVYprhBzdsdF76NYuRZ8+pTflyuVgauZ5socfGXTZntYR7Dyy3cXC
ceqrsAyxMGTDLxFAioO+UtehhKcIYife9+ZYrSsPaBHoNnV1W6zBll+rzTRVOHzafhuWGI+i2ql4
IZMGFKzLVhXdjGLoq4tup/JaObZc0UUQy9vp7blt4iLU2iXu0C5JKZVXzfIFui8k+BnkmchA/e1a
QCrRjCsCFoitn2ghhWwfz0XlBWd7xMjsu9lVSOwifScudJeGUzz1p6TKkbLkJeNh/Y3HV+wyUg/P
bk38hlsaV8IZjCs+U/vQYz3CC3UUt7ckYqza6bb81MEnIIlkxxsYabzFlI2JvCfGpuDTq4yR2SVK
CDhux0PUk/JHMWV2JKcavTkOvsiKYzPU5x585BHR51YST9MVxMMHAxZ0AB5iHvEgOujrOgEpbGUE
40U2jhZi7a5RnseXaCJkG+/I1Xe0XRcFf7SyhKNbJocqTZtjW4HjtOGzsAPx121aOtcCKjJ/CtZj
8Mfowu5eYHVadQFvvgUriFSmeRAa/YVCdHuNXToHSmu93aQFEVq6r642HZYJp0Cy1EXtYGxtVjbo
KYY3PZi/pW6xUY4Mrm7HSy+7stjYABNQJe78nJygMtOOegLDjZDkft83pKUoJ/gWqY0sT8IBppgf
D6a4pglJEL6pCNxIwVPdrkmTiBiub+rOtu5ckghaXZogXviuTqRrrVi62cvbqTl/dXO5oSJJXl3r
i03B59P58X3Xs0NpMJpsx3kkyEmGQtwbJw9OTzxb6Ih1KCs6q48Zckit9MuPbDb+u5r49Ab/mYyR
/tvMx3MXJvkfsmG2TVwGv5ZhLoOpBVke4Hd2rRLBqP3mBZWX3DnmFXed4rIxLKji41YANkSdELFI
btSgGIL4p4iTR3902i8Gw8+ucMSHgRWewdYp35nPwOA6tf2aTp2HUdurXqwAvGzkZd5TouUuFrKm
f4wHiuYJ99ADsCC+ZfHk35eV0FfT2JuXoUvJARmM/twNs94lj5pTmBTexpO6pMmCJgCrBRE+EfIJ
tmRy7ys10utz1C7wyTYJ9KnHVSEnIgttY9OYsOfsMfDWApTM2UGMjBHOJJuJVQM3v1dcRY++0i78
/qHxspJJNHUfa4cQOxdX9bMPrhcqjTJQECO1Nm09fdMSZjD0h8a7P7vbK/J9P7seZWCKJhkr11Wv
5fAzNHT1AH78doJAEDzx9LcyCu9VPnuFvW3ikxJJZO+Kd4WpCMj9nUHgLpkEBfxTjDe/XpntLTXY
P11Z3VdEaXynqfaKla39FCaL1LrR3XfRIX6qIGXTJKY6TH6US7wh0kfUd80z/y/WaTq7fZs5cOlW
nflQU1HFKe6pqzVZatXgwLt32jJed0Gsnc1kcNYNMhTwANSNtHquQtua2moMJoeiNssdnAiTplCO
XAoIz64Yy+ww8O8Ssoy4OcaBsulzVZ4mCz3aqDn1efYFovxthwtsBmsVFdK+TysrXrWaFZKIi4Cm
72v5qKLOX5CzYj7hSgPWPmgx2e9tcKdENL5aNqZ2xtvoHdIKHC+Unx+VnL5wGOZfZZM8SQuJVqWy
k7LL8U9PP7aKKsrLbhDQASDU6k6Or3+97/DtWCegF0Uoxf3Aqh5Q8cBISX2zzekkes0fK7ROkR2j
Vzfdp1jI+Kvne5XYafcx4gnjj/X+mz1R9CoNt3m1Q3Nmo/jBc1uZkNArbXjqRyruSh/zR7MDfy+7
xL+aeg+9P2j1e+LbSfH1rYb4YwoirT2WZx3PwQajaHbSZYW/MSGXWWZslZyxjQ/kLMHSCvpk7yCu
3lPyzndjHMLIQ4W0LXNU1rVMiOGmH3SqtclixWXFF5/heN17enmP4lmC8xf9lZ6+uSTPCDxYr9Kl
mtKMlA1Y+5Qhh+cWy+2CgoH2YrPrvJOe1b2ZHjno0unCj5HbOsRH9ZmE2WvMIPAttOlSKtf/saW5
KyNH/9WnYhVg+kB7RopZiJ0CTri3+Ovt9wVlp2AWwxnM9m7jolJjZuytIP5lW3EA0aR+6sa/+kVh
fpV2QKqrF3/Wt2DxyOjfa5P0ut5TIdUeNBNd3fYvuY+ysemr5NkBQkunp2JxitZjyeCjHuKaRJVo
mJIr086wIhTWu+B5ZvbJ0n0XacAkEiBqGP/+fuQ0MGbMxiWd/D/Xbo+E8ojH+efZoD7//r2/fvLP
00tt7MTin2f+659RFGnWk21c//17t+fd/kyQa2Bp3S5hYZ9GB1mM4QGjxd8H9z+PyNUpxKJuEExW
TMpYD89ZS/mpGqMD3rz2kumGOoa9vb6doS8WmDWbnHBi0K1mGLWXCUnuORvZ0fjuJWtLzAoJ93ab
jO6FFAHkzNUQaXMlB7/ufJEApjZ22AsXekYcdvATsYoldD3RsrMcqlVEUfsOx2fOtAp2OPNSi2kZ
Np1VE6uIv5XGN9k8dhZ+DyiMV2bjoDlhgxYV1bPuFuLYVxhFbqeICMW5LZ2nW03Xz8j+4M4OzrlX
v5K85z2nthue1dD/1B0cyM6Y1KEBu7RrZE80ay3rV6/COgK5dYcbNt8ZYau/yc5dAgiql1Ovi60C
FbgXBUEnZDjpiN6ltWfqgB/ujL84nklR2SgLhVxlYgZIJH5oM0jvRANamrYDcNfMeBuQY8+Zco2X
bFw51AfBlHSW9zlK4kUyUTVR8/NLslyqxn1GRZWTjOYOW4PNEBvH5gBH8ydEtGC3yHOjBiOJY+A8
0chhWXjSZxUMaRCDeCQBI+UxgqvsrFm2f7bnYd8cQyI4agYb1prh0gxxsHZuDFfeBANVdgZt5yp1
FqVId1pYMm3WEquIvRranIi5Ds6YiUkQBaZe7WUHdDEaAIkmxTmGxQyt9svQunPah48EY+uMgX5w
11ED06M8JNgrpXJlXB3qBw+x+1WwjllViovU+4yHUKIlqtHKT6IowB7Wr+ivCHYWZA6ZTflGxYkK
Wl/IpRrEnqnBXsY36lJVTNtU4BufkuAOQ2+5CGdsZhSr42i4byJQzoYU3Dw1CaPu6Z3UhdsfO5+Q
Uokq+q4YMgmmrQLM0+bFNqVK045RfugmmR8M77VKE3LXUcECDANQMpBZcicxxrMXBz2aBuO0hbFK
u5gSfuvAE8p8usWEnbCKUvxNi/iK3kH7lpKKYMn+oxpSII6yezP6YJmmz24s+j8ZFm7w+P1HOqlm
HRIwvIhw7QA98atFRL2XOKJuNQ39o1U96srwL3hIpjWYK8gwin6nboebss1JQ1c7EbYfsPqpoCsL
V+xvENsfbkNGreWS+ymLdo/2dJVOxa4i1O3VtshLzvXSXhuAqpHQGI8eTkxNEEbrkXnQ1LW30lh9
1HoLxFYSbZe7Yc730e/hRjnlF7SotZX7mxxE2wNfELXX7Nmh8URssfU6AITq0YW6NEe+bAFEyxvL
8FxFKHosnSYyCiCcrORgBkKqt6x3kXg0xaaPzXbbx2gYg4ZmSTN5H6E0eixaGplNObHtQaHrD8K2
9pXwd37iNJ+lPi95UBLf22xkj17BoqENRndHsQUatq7t9crWnq1a1xBKB3LdK+SxFTZoFj1UViYa
J626EBDU7WI8Ns9hHJ5vP4sN/AZFLatTiZn3vm0oMMr6iVgN7b3M2GNJt3OuVp0S9+Q3cmmOsvks
cmAslv6i2wULLif7RsA2fWSkLdy1KRTbPvDeJ63dYVamp5zG9vMo4FXNuNzJWSd8MjNNh5gEijW/
3P2HyDCCbw/tP0zUhgWeZAIgjUDOE24TVS9eJ0bI7NZJtVpJabCp7wHcXibB6sSf0ueh1tMv2Dxf
vvKcj3Bgme9kFMA8UG/rvDfyPWqafH971Duo3j0vdinRzz/55/Cv5/zr9/7rV25/4p8fGzWBLQg+
T40rQzbPIVAoQnL28Xzo4dlmc3Hl7/PbI6sNy/3tEVy90SS/AFTBnZ9HJVHlSID3phUexFg0LGuy
cd9p3rBPLQIvtcqHf1Q69b6BEKUvmq4Ry5q8pkX3UGeWTlwnwN3RqaA2AxvYj492NrGmFoQf3oUj
fFdE15ncV0nznTr8w8AJMe7XTFJ76AzY9m8PC7Dw+9ujf/+kdZz/8fz/uvrXQ3PUHisT6EDgdsN+
ooCxhx24kzr/JczejLOiq/a3R20c8Xr+x7V/nsKyd8X2bw5i4L1RdTTupxEwaJshntA75goWRqNi
7CpVvbfmw1/nuq/X+1BP6r2WpTwrGUvWQWH/RadP7ntk6Xjub+/N7QLhA2yvrPVALPXOgJxPPdBS
ew9IyBJ4dc5XOt39H3Vnstw4tnbXJ8JvdAdNhEcE2JMS1TcTREqVwkGPgx54ei/o2nF9J47wwANP
GKqqLElJAgdfs/fa9giMRI49rhW++e8PW2bC4OWiOByBupNbwxVWt0l5+v0Kxkl8Ai/dcy6f+QTC
csisXYtO1re5T1yR/utd+n2rjPWt6h5GBnk8kCqIoUZ8nKqtzKbiFNvVclo0bUZ5RYBK7M4ziUyk
QXutS8mhiBPLNH/TM5vfum32MJFRHbj5BDq9ZdtmDuzdHORRh9KK6YJUfq5ac9wmLjuwhLjGU+Xu
PXdiUgqPIEhIncKpw8vvV+Re0jTG8wF9Rn+S8difhGbbsJzWL3//ZRfP0UFVDy5Z1jYqbwJW2LPp
/fDVC/D8hqZcigiyM/2qKA6mctHke/UBSOHyx0rdj0U3XpRoUGBVI1GXWkauwxS1H4Pl7gTKuW+C
b1t2+un0aKzCgck5xIARtobM3IfGWlPdSLuIhMVCsB8DR3glZ4SPtnjsZwSk6fxOHsdxmYoiXPl7
l4q5eeBrNQWvEFbYqyK6ZvQUwaxb8XePwKCL7D/CmJyAaQaxfU587YtkulA4obXPiS6sMxe3Ug7h
NW/LDQBrCORF86G8wQsyzVRXH7vAPYmDWADwG8Sjmj7yOg69Ro82szf491gH901SronCyRZBH3HU
2viapThSJjs65HNz7RDiByPM/+9GEPzA2s9fc0cQkmNKQcyz1YuhCK31iv29bNnze+H/EwjANflu
KlKuu//+34BEfSPeo7qR3S8y6t//9P8RKsBwrf8TKuAuif82/wG8Wv/8v0ABBuAqXzgW0CtDNwWO
7/8FCtD/y3CgB/i+r9uOZQKewqL/P0kBpvVfwhQEVhtg7XHv+//GXQERcHwHdYQwTRdggOv934AC
hGWI/wAFuKZnI+Z1PaaJluX4VMz/CQpYREVTUFdbItjCmtHGBtUUezPde7MBX4cL3fbNMT9K3fYh
proszUqTBe7EiK2oHiuvFLtJmNoxj7V7uH7t8rhEaG3tJWru6ihksnIssRqcJNk9265idLlh7CQC
mfR6qCe4pJsI/rJnLmdluYSw4FveODr5c93FHBmW9IoRBvliQISSxvK/HY/xTRad8NKmW1Jgftyq
jh9GB7mA5SfZoWyEfpe1L/TYlc66UAoI/iQ8NLe09epQSrKFS7vQQqPSxSbV8NToFYUypWxzyMbp
vinSd+VGE+tnQLplRI4leigZc1oLctMDJxEkKnhvMHyMUwQKHnlUflZJKg6iIF0uNrS7aNHlQcmR
pfUM3kTrli0bkw1iwteqQp9DrP166LIVBeOAIwNZxUaQ37QVAzPQOfN2NY84iOxMFzXtr90bZCdU
eXZDLnADzdBvgBR/VETnRapCUsq2NE4xYPSEYVmchbBwnada0Y5Jn54X6wUxhe7cXxsyw9ez6nnw
M+vvlGPUEvgqIhS/FP80Lkn9TzaJ7qiBZbzNkHHbJsoBonyg1dRC0Zj2SfXWlkmY9+4OfQaSKnED
X9BiCZ5wk1f0OzeO93Kwm0ffHJ8RnKEnXY1WiS22SFFa9u7Duonp5ceSy3uJ12wpc+QJHVb2ilVr
2Jf9l401daO15j8e2qugTl0bZs1fIj/mLf/71kXbtnfmCiS7jCE0pWNP8zr0z9oAqgF8+M6Dlbmt
WGaESIOA3NCX3q1CRFOu+VNN/jYD6QjnoWtCv5znbWk4A6L1Cf19QWdtrReHTTji+lR0K/aRfuEc
etFe/Rm5XQ6k/hQxT97pnvk42lj20Vk2echtTYazARO+brpj7SeEkObNqpzgsc5QYzrVA2qDUkAU
4iF8IHvB3DvZsB1t4zCw6YKbcaKrWJUoLPtKjbIfEfJuLu9U/kfXx+FappkMtQzsQuwN/+gy/1GD
9rcthHvnw7cJe9u17mXlkYXptshs2vyYel/K6Mwr7z41w6lLK0QpSNxfcXgyVCWyhtwm+8sSWgDT
Wv5EufWMcoV8tdoYdp1gr2pFhHxW7HZO5TL9jXU9Ppi13yNnYJ2/dGuyT1ptiam5q2FmsvrVd5MD
qV9vm+wuK6L3NeXlEKcQwFclZtzELWva/pBlerKLYoAGTpPsXIlVmwXNM5PoMBNNFloRYPx1dX1t
sZvgTm7YpM30rmS4nehx8ztq28MaSuSme2eSd4VyHgcU1Ucmy69mzHevfX4wJIU7HwrR3eL3EAYA
bZJ+l+3bpZd7g0kpGvV+azbYQyy3+476m0jN1Z+VbC03rtmbk09HL6v8wj5jtwLW5RIII7mnltza
9hIsadQtG+Fr6tQKIgmRY5zNz2p00UGlAi9lTDgXZtZpY6XlvJ3KEk+HBnMplg5JqIotZi3Ink6Y
t8qV8A0he5OYpJZZ307eRTv66psbL/Opce2LRhLxvp9mFnnKInsLxoDpTuNK/+NH9dGl0PuNWyOA
90Zabc03YMXT9Lp6nYYjubWF293qOj+Rh0A8gmNChKdBgxllwvW2EEMbE+mp0bx6a/d653+3Vvcw
FVypnUzZNwxMg9e/QtWTEKf0Wga2Y2ihiydsC658K9puvHllrD/5GqJQkaDZmhRClBSvD/i169Lo
u9LTu2Mc41nWpOOxSe28J+mv923r30p/cW8efl80ICIQc+aTQNjcFgVo1Y+66NYkr0n2YGhoqEe/
qx8e6q4sHkYaK552x1EW+FQpYNc9K+XsSDKmpe9J8NgsdtM9/L6UHrJ+wl2jDU8GZBr43sYuJoUa
8seks79ICVE7Of0uzpQ4jqDlNkPhVvdejJXCX9RL2euBm0bTpXJJCY07RAveGjTljO5nv/iHKRXP
JafrSCzuCZ0qhxegY7GTOnnULsS6bW1DX42z5gnqB8++NcpP05hrmv1nHfeBcFAhVpSYbIqtg4N9
YaNFLjr95ZkMhSfU6tqhRjdCH1BxElts0RIn815bg/PYrqfp2vBRP0OeQdAlPzLns2/r8uiOGmMu
M9N37kgMDtLmZTcvrdobWu8jgXLbg6NQaLVWY28SYB0AmcnjI1O2PZt21h6Gos+vHf3zpokqf5Ms
6kQoVxU6FaoEr3dj4IJD9tDOjFt8pbW3xRuZ/Gd3ObDWm2aCTnMn8ajmXIQV+I6dlSDCafLkyR+q
lbQTfTqjjoqzmd6H+IheH2Nj6qOnzvyfSkc/NaqcZ6qm/WOnmbmXyQSg2vCj0DME9MS6v+WpZTx3
5rx1NPWo0sV+SOCjoWN47MzmaplkmCqrfUa5/TaO/NazKsd9YxLuLdJntI0YWqDEf5n9sI2b0f/h
wXaCvKYT9chvj0LhBBtyRAxIIoODTYqt5nAYKnLJozkhRQo6+QYeaB9ArzzRaztg0flqsSNuQRiQ
YEDvrNbWjvYMVQjk2ma0HYYinoe7wCPXUk0u54THoWzgjU9IkY4hRgvPzTH4MFdMXBOHrJH/46RA
dsUaPSzS9wzIDAWJWW1ZmnDCNU0XGlK/RzB5ny9Ml5uWgS7Gdp/Pnl5T+KcUG6VlB6ZBUoFc9A87
5TE85R/jiPkuE85f3en689I/tFoUX5i3trsJ8tgGO73acUdB/kva5gA1G+0MBEKHeVVYJEe7KoyD
5WdPw5R5t7o7VcIsD2rG0JkVYSHLp9Jv/o6RUZ8y13yNreHKhw8tcbIF8ow7PLMpxzSp5YvF/TIP
MIUn82XU6+mO96u5Z9fHmTwjQgLwwlh9QR0oHw2ZlBjENez7ivauQc5GLdT5JqdqTc73Mp38ykIi
NtGB/UQmqXu+T0zjvFzzejoZsdr3cb0vIQiEMYlUdafdt5BC3sdU2ggtMcZUDKpFixZ4ThH3WpnG
DUH+jYIDsMmzMqzH5DTF5Q3g7XMNQO+ChpelrBXYLtcIpccjIv8XC5V1oHXquqpGNqx+d7EN9s4o
L1aDgqUW1m0o25fJd8a9CdIZ4tNE4G5jfFWjz9utx9skrT/Aq+Ru8U+nk1C3ZCXy7KHKyKhp+2vW
oRCpUkJhbRgs2uKz7Ubi0tTtgSr7rlb8mDLCPxpbT6V2jPXhOglijgcI5yjIT9aUUroVMRTWipU9
tHGScfU48HhA30vUVW1aVKd+NTJVKohihmpoY86jkbE8gKO/Z2zOb61dJ7uRu8h3SCaauXvIc9sA
5NiDxEBcBRA2MThb69qf7xEjeQfMVSdOcBC0pBL1vTeeWh6gGycmATBm8bexiBkL4kJvdogHpAMa
vkZVW1IwhQN8r6BeelzLJNf3SfrCvmCf+GQURdjEqxpc7RSVV1jUr8msIaFEn0SB3XncUX9QPeKZ
SbpziiaA53JXPGofUFY/e1svj5MxvHaFTl3lKDNQrqlC15wfUtun+JEYNHHj71oql7AnImST6D4h
tI7xURr5xbfdjLUSUqu8QopXeVC5F30GJqiV+wkrXOB0y3nRs8fOiMq9nHH0ufPIzQUXaEuQYsJY
ev38jea8FAiqsPi4NBPue23Et4xtYQjW+J0zDb04abGbWppBNNTUNfMj4ALFBV4/kF1LFDUfj+NO
r5aCTZonYud1hnnHFLY/YsNm6Gvvm2b+U6cEZzgWuheFQzSZ1guKNaN0EM7k3vRerHgthCA7pyBN
vJrKHSIxrrymiTaem2pILs1hYw9OcsKmYG5FXzdhQt67rGK5Xcedq8X94o4JQ++YOL8uJeuGCTPs
pM581dHVhLlXHcCicLsyQ0KXcGeK+sVLWsVcN9dOMmUlkQECCpEqbxINrAHT3zE0gUzOufvYZcs7
KwHK8Nom1LZc9ojejsJRDwhmq9CU9R4H1X3rsDyoj21FLE7eDC/SsfuTt7o6kR392A5uRpaNuVaI
sAb3TFDWW70GeSVpsuBrNzEJuAWrqFzeWsfaoraV4SQUG5MUlywZYr+I/HYzxjq1dLHm6LY3bJzF
ofH2wmO02HFObnulIzRa37547g69hXBJJzt2u7ROi9VP8JyokfAO9eek5wxXJ26i1N8pTzxUfFaB
24FUb+L5kltOtpW9Dm24OCPFYDfcEv4y+GTlck0DkWcAep6b+so9223B3dnBUoljR6T889ggQe+T
PVo6zg2nHVZUHZ9jikQ96stnYbD4grnfPqFebhDrwaN0mCSwATQuTuo0AWGqQQ6o7Qqp5LEEBi0t
j2ck/mGS3oiNdssjW+tuYxPbF6KwEkGhm9WuZSZ2yJL+Ma+tv/gMK8wS3ZNLw1H79l6Ns36nYMtr
dXsvY9vdC9Z8O9yvL7pVv6WNMF6xDauNoRAjcDpTaYFkY4s4y03ottEPwD16GsJSlsigyOkI9+lG
qvIV8yGIdKh4TktkBMVU3CObjI+oMscO8oHh9ns/0yoy2JHYsIM52sm450Ey3Gw87UcPKz1pQS3L
fjclnzha7sEqPWuliE4eXvNNTTQYoXcNa2pXwymcuE8Ouk58BwKMIBgGhRTlTCY4USxsDDYu1C8j
wTvgNIxq6aOMBTGeT3L9yG4VxaF9dHqN+UDab/SR/PJuXe4R/UIgr53ihWAaHrgZSRwDle/SDjjg
hvaR1oNYT8cNFeEcSL5pWzmO9eOYwJTKBwYSowNRQc+7x5h1aJB1OmEpzc4wja/096+QshTPeWJR
Yy8HNUWPzGUTZvAglTTHvOmD99bOhnb2I8mq2pzDhMkk2GjmECi0B2DemRlOSh1zB4sy9k5aPXDZ
i2ipr0A+9Kz6gyK1Jhwz1b7vWIOyYIK4FUUqMP0F1Z1XYCiTf5pKSRxs6EQb3dunYtlXEnEkphqb
hiY+uAOz6ixeqnNSLRCo/F5sOpMAmnVIqvpu12oPtnBe0MHdgBjLvb4MP+mIQkMIvAJ68/zbjP++
ZIvLMGo06OuW+rIkmtgLp7yVHR9VMa5isjTZ12xpT6kRzon64XujwJi3vz/t90Wu94SV4taQURdU
6/+k91KwoYwJr+hLPRhkZp2sGZy46Vb9FspEtmX9YxFS2dXXFlNBCOTJDjCJHmCjMTMoFG+6vJ/M
t5kWDqll+i5HD1FCipKeKKfYHB9k86jTfRB87N1TInpXCZl4I5k8n1tDd7dZTnxYiimQ49rto5di
WR9LGUOkftJ3ParmjcbaBrWWYXCQ8WsneBdBeD4YXnmX6/NCjjQHeep48jBZUXyMRv+trbU/s7R+
cHVRvBmoK7n7Welij6rTV0mk5GZCUGCQojkViDLVrIoQLRXHJJH0cDEwva4vNLb499Qeo5WOlvyP
j2JxgXnyongOjevTldCAKVxs98wP+ME1Xd+Kqt83SzV8N7DGNhMxqNsUTRf7b3VyyalHudr/WAMP
0JhrcEPVn2+tItvhxe6P3E6R/pRk9Npj1FxIt9QaKhcDVtI+0Sr7onTvdZj1A0tOc5M2/otrak9+
sryXPQpt+Vi09lsKPrF3O7RpROI1TWnwSARHD0OIpm4lM9sEWXI2Yi1NK35HbCdb06nZ7E3xo6md
R+hjXjvCOahn7M1yHnZT3B+YzJ1wdH2SFWhxdOYPBBRTHQVgh4j0UN6XrVlXp5nuylU4REhHMejZ
PgK5M3k9MJz5rku1g0Wri4rDeoWU/TdCNhbYI7mDC569NP7pY4d1YKTdhDE/MYm+I2lg2yIhl87w
R8xhjC11lua5dsk/KTvcvyMRuPZElnpD6GpiuJumfxga46WKiLUDbcbf1mUd1JAz4BmHuvS+0O/9
ZDixZPGlluXsFOKsM6SyyHw2svEeVoxFIG/ykUXiPBlU7ZJJIdlc5rbAnKRXy8uQWNvZTfguPCXB
XkM+pjxpnG2Mdgwy5xtiqvsGySX1Iy45iZXeaT4QnJNTIAzihMj9FYa2Kxz9k+e2JKxN0UhobBhB
3G2Fkt94SN+ubFR4g5l6xiPJcnOHAAiMjf/l6NORAHnMaz7j5UIdPVu8GPG0Y+bsbwqUAmPMaEIf
z/A6U8674R7a82qUiXZN/ieWM3yKZGREVwPjGfwNPOxoY00ldSMuDgwX3dY1iz+VoZ7nRX2NAKQG
7mU6oXZBEyxqLQA+qi+Yc9hOnlU0g1oYXOpiPK9ENbDVJHazIGZmkxbynDraqilnSp7z3JrZ2wUU
lY/EYKHFVCe7sr5A3q353yljRScoOvvPnJQXu6wgCdBLY1AO9LjfJ6V8nifevJH4hrQnSzhGisS5
FJgkvyft8gVeDfj3gBG5mBA3TzcQXJJBGbtFjylGN1vhwBh0tggXgrtIYKFx64XzPDcvNLyPhGWE
DhqIwYKWiWwNoNaCNoFBxkZYnBZL1jdbl1nNgkJmtxT6PWkDn+ZgHZHWf8Y050vNAUpIEXk091aa
XUXGfMMhi3gy77uKAM9u0F5JZaYt8kHRYbz3CS3DeXMhsfOKdkoGHJjwDMbly5qnN9z+YaSKS1XF
RYBcgmdxuhyzqn+DireXZMVyeH4xXAmmAjFPpXcE+E0Go7GZT8eE/kGGkdxk5Xw2ALolc3SJzZRm
p8IbZirmLiDKN2nWEGzD87hudKp2wOEsjvZsRm4VPLQ6t5FKLfq5Vc6lNaF+op3aRI6+s/2nqGE/
gNCGa4Ng5i1a+Xsls7dRxhdfy46eV915PAXEq65Z51LP7uCX3uMj2rRt/TIicBzFgmyKNZCnaTfZ
RV6YJtNO0jhXaHXthdDAzP4sqTKYKTjmGSAS2q320GoJKezm8s9oZQ91g/LD89Nvq99ald1hUxsQ
oyIklwL6on9hVrQb3O4nY2ASTAz+QBFAgO8z+A20iIw6EB9FaR3Ok/O5cGjDRNslM5ikZQCTL/IR
LfxCwZtt9Tm/k2BOElX/2LJ6iBv7lhJNiY4PRp9GxbCOeLFF9BT++Wh+qNp75l44eDofn70iVijn
rzlxNmGqNJgeMbOVFGMZIS9UOGboWYZO1IEdMVPCwmsQB7Cx4YAZXXNyKQ+inFjL+RYX5A+k/saK
kaUkhKymhfhgYx8MQ3aVxI/2W2ZfD3GPldI3rCfwWnemzWgRZ0xSDW9ZXj9mWnQade9UZyRPa6O9
BZNDR93cm9Z0nNkvhnnnQ7AlG7NvnHvHZ32AbTKdFXs7jhGNYBIFwWSAAqjnJkZAQUKvbgVmxrAQ
9fxz6msXS/qoH1V0MbTq0x2cZgu4Y6FH59Tn8YnNH4wd+gGjfohtNneye+yz4eg6/Z7T0A5sqhQt
d2+tbr810PXwPH5LB74iS0Uc3+ZujtzL2IERS/xVkx2/V2hniRJ04NuyLlTWPyM9v8clq4gdHDBQ
V/aNHIafOAkGbtHI8K+2Vt1p+pLvR4M9PCdrUt0Re+gdmiVmklBezAykwaDxl2fevHIUOJK70qW6
yEmRMHDz2wjVHfXXaTE9r48uhdMawYwVlDGPp0GHBuYp91m4+P1LrOsVgSnwpi/rWe3igsgS/8VJ
IypabNmp+Kkt+6WqMyLprXFvtDrotPExbctj5g1mkBIX2eUWonadAzjXiytX/nNN9UD9+0D8Tzgs
9jaB2FQCWHdXw4AwYCtBkbbbhcqOGw/d8rMBKQd/4bdHGnR20Q2SHuL80iVTFiYI6/bFm9CdD2tB
hLugzJsW/UoBtxsL5kIlQilX9gMHffw9N8Nfd9jn09M0qaOfCT1sUv3RAMuBrpPxfs9urZpf3FWs
0NgyGHOKEKRSjCpTwkMzrOd4Xy8YzHa+R2CRmp8n67FvTUXApcyChgrOa9WbnxBnxD6FCBPaZYBC
Cp9NfXHN7CmO87tSIgWLyMi0deeS1liRpUrA6yIzSkj9OWmrHgm1XUk4OAqIfAn9i4Mboq2XbN9R
gVZAbxoNH13vmJtZawihk9/5UrLdE59jvrAU6gLZZkejG6gSVPGQ4qSBvsYYZfA+/a95MrxdRHu8
ceEjTG13yiOXkEXDvft9KatYBTDHz6Pj+oHmMkM2tHyN6szyPcREtZFRMmzbmHFFMjPTQny7N4C/
GP7d70tkWYeKLf/ebLxbMhjztu84thsXV//zOEQOICBRhktfOmHf9fDJLCJO0bEERtfSorBy2yzJ
jEMs+WGe4V6jXnBS56wpY+9uKJ4JN/KuylXeXQyhLizsGHClPNZ10Z9Sdg+9RRVdaDP7s1VV1Tbk
SA662ta1+94NxZsRl0hQKmujFYO2i73kax4885zWlAeFhsmjMNJhMzvzzqks41Jl6GHmmrRVRnVI
yIYx8HLGgHNJfUNVkhC1M/u7OV8/2slmmd5q9DDxRFw3j0UMQUbDZGsjRhPLcgpDO5pzFWRm9eXp
WX0ok/pgmgrDGQu7dCkZ5SZtgISpv5ox/SSgVkG49wF0ZLerK5YvLbmVbD61R6/5GxPVneJzPpBp
L3ExMhdmeZEJPz8Jus/NnFiKDoph/8ryhCNF0AGevJOaUnWQkaadi5ixUju5jIVqnkxp+xgRJBfE
zBOi+O/gKZxT7bKFmEr7PZZvMyIqrzHEPj/y+PwZXYUarzXX0T1z4jSx9iMlsDBJbjW7FmxNN/+T
mS38JkBHhLwwE8ozuj1WbjsnScD/x/caIZEU/+zUZUf7Hotunwv3u0ijb7+gPyxtWT93Y5ffs4K9
Uqt9NHXGnMeATpywwQWSaH9nUj2mvTgaC/UtPjEgfqhx3b5MHjXv0aeg98vkj5tpLoLjyN36aasd
8rSgdOZivJoMKbpa23a93EGmTG56TWjy/JKMfaBXY7s3s244VCLBrfailbX5jGoUcm9W7mYMmm+W
B9R/Ksxp/xtYNsztntRclGoknEIZuRQ0Y6dS4W+y/GNd2p/2UP9NcmVtbUsdKDdDx5j3quvH+3Si
ivHa1vsj1kTapDAwz+ZuEjDTrJRThX4FFQyaBwOYbAyJnnyCUWAGAzJQYrS8c6rNn0gawF1AcjDh
Gg7pUB/FaGyMGg1tHkfPymXvQbQrAaFDrm9avVU3RzbyPHLVkCeYhKCq+z0FptgpugHMTK6UH1qG
5EDMk8betcWKElv1Dq3OUfjZXnTNPx24FPBPOEhapmHcYtPBPSDH4hp2zhVpl4FcdbgMgkzDJ9Gc
XFWu8Iee2m2HuVanXiFMQSKVxyiCQwPvV8AsOHob2wauKZEURX1jM6k9cysbiL+Xq2QifedydWAK
dZ6MDOcLBfQ5y5cZ+mfhPzKXYz60ftUOsg0RMdzHXjQfCw0GrU7NP5Gk6/e19sDOg0Z8jL9V0WXE
rbVsDdvY2brEj97muoFuNPGssvTOxppv4erXtJ0/L6iHJTgaLwMjEJUHcnQAAppk/kQVjCcEapsS
7S+s1qI/zErzgRxC6a6l1TFZYspH9TydhrnLzlrZVwfbm8V1XngPNWxzrbNYt8pURuiblvaU4nUM
2HCnYaxLnJxIa80ZVUiJqrrqLPXgZgPiJAbaUv5jQKOr/sVqWi9jaaBopKuKKvHi+ZxpksewSdH5
nYih3nQWKHG/OynTZVVjqvKRSUy+5dMosWh7JaOh+kKKAH2BR43vK928pPNgHBx8CGfc02zG9cQ8
Fvh1zyy5PolTUwAonARADiEmrjNad5rTJztj8Pqb3Vfpth119ZiDrsQomF0U8s/naGyHIBnnmSx3
GJ9aTjynb6TxR/Lb1wkwDqATboqe6EQ7jxZYdT/uIg5lh0fRIaAs0ifrzMDraTHI27asV2moSaKx
Wnad7TJmigrzBlDt1sp++VoIkCDuw/uIM6qeyTfqtyweCmzHqQrJUY721BEyZCGvPy56SV5Fr6Zb
BkbJsipEplZcnmFYo1s1Mr4AuSIEtGJEZujWVXqk6d72kI+OjZjWowCdErGIlIioVsdxWk7GVP3U
wPuYB9bL+fcFq6pqCyLHRPHcVTzr1VBDHPDrkp4GmO9amzA11m0u9BR9s2EGk6/Lfa2Xd+my5Gem
Ov/7y7//Hbm0f/R6zHe/fwLPH6iKqkaOua4RCS2MThabAyZSmOgZPkF2G8910Y1nYuDHc0Wm8BHX
GLRInQ24ZYyhJ63q7GpdBYcEXcKGYBGudycnUI5oP67brTWzGnBqxMN9wrW7yoC56r+1BqkIatfD
75tHFtg2RmO6+uvL8zIJ6MkEYgYEmwnAYUK0hyTq9olVgVRdX5K4MMBMPi0WuAA4eP7p9yuKSf/U
ch7uHF3/Y5hWcf79hH6/+v3eKTvtmT/07/8WrR8h5gsGeLpNKJBeJufEiPByLWNy1umtGJ4Pgga7
Z/krbEbc8m/rNMDWrJYxgmnI8+9XTVUugZc2qwHrGaFUfBk1HQ1xzBK7+/aGlDVcGenUY7ofIHty
L4VNle31An614bxEunHO5RRt7czC+ORbPT84pau3UOSVKTG+KqMVijHqXn5finWwmIJ/wStZBiLJ
2F7ozNy9rDo7rNLhqF51CzWy0MhAL9fGXx8N7HgN7mbU1gZNaFWZegh/P8OkDDMKoGcwOh5Qh5EF
2t5wkp/EJQawr6lZf79KcFIOg8lAWrYr41d7j0r0WmSUrEMpdzJPDjsgNoaSRV6ShJbuJnclH+Rm
6VIssFP3wCiOjZK3cKl1bBG5+RPkSiM0WMwmYUQISZhr8beXLXeiG9J9hZlKQ3dJ4HRF0zd0Fwzm
DI7syNsTjytZw4AKdzvRbEbFUqV1hrOUjQpINqS8F8sXAbo5Q48mv9pjvCt7xOcMIPpLx6Z6jyL8
bfHUqaAn3MaJ9xNXpnVsYy2oOrzDC+ToSMI200u92duGEjvk4tVH6ahzZmTx86BbIHnxrG76sUVX
BGeR/9BvtGSymG4D4ZqdQr3P/Zc/puIVkGR1dd2OKLembFHFwNJxVAaHiNBC+muDLJauGMlOH+jv
NPWcDg6mt9pE+mjaw3vlp8sWYk5GOA04Af5k28a7BUMm6D4KNt2por9pL998x+g/uhyxp+X1aBiq
6d6W+XJY4jzfMZ0kylmZ99nAUthlprTKYS8WZtsbCkwGlEv1p0kdhlBzc2bubKJPmz4SluO7NI/b
U4MaZwuamRX+YL7Z0asoBvMrAUzDNnNMjt7I2FaPxMlzChpbE/RHTiV9gWGTHTzss5sybcC6ZV51
3+bAYUBy9t/28m42zqv0XPs1LVgLN8W75eQtp5agcLDBd7Y9MzSvIWSHgUIIGp1irPMG5AH7Mo6/
2lZmDD0wm6qRRqcyDOtY3pJcX+BLcfwnXs9jrytAes3q2vT69IhSPme8iGV64vFpUJfPerWdF/0H
XuJwI4nAOFe544XE3pJUOSaf+b3heuNXhrc0BPARs65d5K2bSM/OG8N/QPSER9Zzz40zG0/LMIXO
uGouJt55chUrJ23YL3lnyGWsrJH7w/tpH1gMIHiz6jHoq2zc1Ebn7ZLGN6+pLEWAP6D7yv0kJPqz
+hiVKHfcAcYRcVJF9dfRAjf5XwLW+y9nwsAcT2CD5gZJ/NDx6c1z221706zDSHjjPo7MeT8W8445
5xgsTEoeRomZXi+rl1SPkzOxT13oKnIO+9548aLmIXHmnGADbW87BRdcW/4Z5Zu3RB2an8X8Xcnz
QFz/2XKz1TT3+8pMtTvxrFB0uvG7bUefUcsDKFfTePp9KVRyzWO/+B+Undlu5Mq2XX/F8DthNsHu
wX7IvlGmlOqlF6JKpWLfBYMMkl/vQe1jXxwY17CBDUGlXcqSkmRErLXmHHNfGrlNLz9APvy/P/v5
Wi+HdyLeg3WvxhcmKeHFGGkJcBuvR7si0mr58PP1n89wUZkU/rrbpWnKEEC08f7nf4SZVV1Eeson
J4Nt7qzzeYo2bEvdOtRBfInguNF05j5Nxl1t1fRri2Q7eXF3nXoILNCpJOI+GH5uK04JPoTcNo0N
g0JEV44rTM5hY3lFS1ZeC622XKzHAdvv/ufLxfL/3Bo7J6o/dHjwU2AX0MNfvp76Pt+zfJYvn1WN
fJuH/iF3G8ik2GauPx/mMl24odADWbc50mXUzW2/aW1+gVq+1VU4XF1vGq66r//1WRBjhmqssF8H
yXveJjfTNzVnJHc4dIF9HcyONg5H5l2S8EgoG8pmMxbsYARBEX5gPFU2nErO29tZ2bRH/jI+EcfW
6h8I1tgjmoAqWrpXmqETZoxiZwGKuXHWih6UOe37MqIt62jnnEIWp8tso3pwzWzvWs2wGQfO7Fme
ZddymYhF4kHRFBSDJHEnZCINX1U/K8tkhu6YN7MOx6fGeCBH8jNiKh02sXXsmSWjKn5CdxtAScbA
6hXjwSMA4xoZ+kw38zO2OyLJBpJEORdYz9A/xY2AD7A1pIKQCBNjVI8Cgl1aStvswZDeI4HHzakC
k4uNDBHrKJk4WYWXbIvcGXeSLIRn1wvxjOKjQTRsz3vcKdUmDsbsGevPgMUWwZRcVU3ZnOMs+ku5
AM9r5vEJkz+ebsSp0AAdgambDdtvMA3MEnufZjizxB50KugaKidDvDXo5Tdel83k4JneUUhTUKdn
O7rK6GzbkZZDlU/X1EFTlNvTL1dZ1s1MSOUsLftudnl+lWX8Cqvxymv3t9506IuU9o2zR7Al3Y9f
StHEtxh3DQqqaiBb+dqnHhqwuN24SJUBYeJfGFemmzV/2wDAE8pSrNZdXm0xcI6XimhoRhlMA4W+
FUbePmUq/UzJtF+TrDQjOygtvIDrQE7D99DSUMrdMT+XA4QYt0xzXBBg2pjqnoauBThEJgLPU6tO
ssucTUfLZ+1FoUuykdu+h6hT80ao19Jt1cHE15DP5t5ymzOUh3iPcEJua6Mdn1wHz+uot6G0+i3T
c/tWEDVxTB0OUhZToH2SdFAm+48pSDizTk4NCRws9cBoEpeZua/hWQXd2NzZdZlfLYcZ5hT2R638
7h5gdLctmS+uy1Kz8RveuI1xsXeuxkKspVy1c88U0s2exsDJ9mUP0NHC40DDqMYO1TaCqXskFqW2
gNSVTtfizcz9baChCKB4aArMYdJsKPObpw6r1kXb0rxqa/AOkT1//vwpg56B/MT8VXr2fO2XvzC4
ZoCerZTM8fga6gn7bmlgZc2oDnqqUMmtVW/B1xjRxoBqZKb9KhaR9ZSzhjMUIxgEA5pzzRzfX9gb
H1CzAMIEcthEfYajtyQWo+UHgonxx0lqZtBTiE2lPNRWJljK+wEviw0TTRfojit5ISxbXTkDqas3
+ooHk9rdc49d1ETH1K6m+zTimEvxlK8KR5IrMMcWd3SPyW/03i3OpR7db7wpzZmzIefuFDKQ7zQt
vv/S3sHResmBIXlEC9zHtffcdcMeEXK5GRle1lZXPdQd03oOR97edGp59edGUTXRC8V2cnagn9pt
Q3UeGh/pMH4TTOVc+tx7C7XYGBk96QRIyF2Eh21VaPRXMx1FKAQevpE5o1jOfR4bjLxdlkXboUB7
OKLfXAmY+1c3WrZCt7SuqHnMlSBR4W7qttE8tG8fcvQSCA02rvSYdLlI6WdC4IOdPbZyNxYsuJ7h
8uT1ut2NCth1DxrtaEWaA2BuwjJ4horWvmL08GQOVcX8hhw3vo3E9RwcYyaEyTcI0tHDm0fgxBop
sDhRXLcoY2d9BFZwmip/fjSItnjkpsE24453vYm3IdE9fs2KQW2XMuxpQK+wA8B4ZY1lOh5h8HEM
4NJz77+63OnGXOGgFmK6J87lD16u8ZVnkBc398Qq+biWcgz2QQBitAuSC82mmv0CqLeTrFWr1FtI
R+Rijmiqwt5MnrU370wnKXczAp+9EcsM4A4d7wDxjTWOgFVQqj6ZQIjBbjqgGgKXpjPNTZUiusoI
MzpZ5kIbStMIckc5n2SfFO+03tdGRou30CI41wwOroNGz+9aQfGek++wC2ZmBWFC9c8mDL7NND8w
Z8uHSkbukx5tdPvTpvXi9iVp2e8IOT0HAuAAbiDK+rQrz07cnLtUMQUQGSRBnNyTKV6ltf+5NqUL
927gHy8FgO7Gqd0zMdmEikQ9vM6QeHRBK2wzpgxTy1HeZQZ9feby1r4b5XBr2+ZpGt30eXJpOAVB
f/Ar29gYC343kmV/h1rgbxBhj6mWq7XYtx8d37sj6yVfp2wHd93QeYekyV9L20DJSD7jezwRHDgs
M/spQPlMrs7bYD/PWIXeSQB0ESoO574lby6GlPnm+WzlvP1HTgzI37tJv5dEeAsjiF66uLL3TpL9
weu31L5V8s5YxdpS7kQw1nznJKAKrbPUfHIn4PEdBJJtYIF79l14VOJlDkgbpJcToFGOqm1Y53Dp
C2MzWmbyvlQM6wGv2t3PKyf2yS4DlIsSxV0YMmLhWqLd9cm3tXt6cb4fNLu+6iR5eDxuMQKqUr4a
ZVzcnA7UR1GiPAx772IpnmqAGMXRZkHBC2fvGmD/22zo4VHks7uqwbaNBvoCC1Idvf7oI29q/WC7
X7EFdLsVGZCHJL5g7EWH0jX+W2LxFwlbZWlc4g4nZ2rfm7x5MFsRoLVVu2Fmku10xqduHOu9mRu9
cVzygjvaa3E6FO8uw9POV2cEXdONighoiK/JsPChI3SHCkfGbbb776ImBpF1oYMQEn7l2OAgTHmH
NE//joZ+AN3aPPb18sMORNpIGV/oi4SrME+JNe+Lar8cet+pnV4KyTOoUGP7aTzcLBqCcvLH99Dl
msx98UwkEYqq0sW5ZDv3XdaKR98lWaAisE/Z2ffPTy2HXz379nZKuBW6wHyGdNmTiTheSF7ShLdx
2wd12zyMs/oiEH56R408mKneukKG+zStoMyqcS9mQgVnxHb7UoQTOx/haE3mdO9JMxBDFGiD7mC0
8tvZ5c1j+t4BeK5DCj+RcjS12H8Z2/HjZ677HSzRlTSWxyOpYHKV9q2+5ty0dmvcBn+w76soFBct
8hmxAguA9vJuJymEN4Iz7JFd1NoJt6739CTotE9vaZCEZ5pf/bqbBauAjl+cyQTgQbjoHcKVch9G
BtE0DH9K2GJvMibUTieIMGeT+95g6sxUprnr/Az26vLTYfkx7uvEDu6YtD1gdnzMxsZ6j1Hv7zmh
oEcWvvmOPPaFxR5lCzXyYca8vzg9X40sHt9l7QS7TCYPNNQTRKqT/R4lxVNUj9HtZwspIzaBZKj/
WCVmRUZx+KJQUq3ZHNitBvTM9LOZ/eAo37oyPZgESm44KMT7SSlUcmyilEUFHhqumjszhjcDQ5Jo
hBEya3l6xlFs6Ji1L64qSWOholxVtLbf4YfQOdU+O7o9p8fCFsU2TyCRpen0asVxdh5kCwRAOTuP
3srTCNFfUoYAPP3s4I7vfn6ZVRWTdNL1gXml+pRHt6ZAwgPx8+Pk5sh+PJG5kEBBTmlyO91vVjHa
GuK9NvzsiPh63lTIGDmyfUywSWgAk7Ek4luZyQc3D9vzSJjYHD4VDX5PN6UgamhebDHYuofMdO/9
iihRz1JPStjd3awEsgOZv9Kg0S/GQN88Hoz7cUmn5Yp6t3AmOyMLm2cjjYtXegobu64nEvoIVcOT
EN1NOzJAEAO4uCfsqpjfs5n5zUja4kDW8nGOgoepj8eTWcqvtI+r1QIBHjvjW+WYPt2cnW5EpVB7
1rhXrwGHeRqwZEA23NLHIIoX8Vu5kVbRvkcEd9MTk38RJjJKQtEZZERtz7hvVvnoly+wbApqXZ1c
vc6ejtLh4ZybZtPmM8dInaCsSk2MGdJ4KDB4rMci2atUhM8SAGHgOf7fIP+EJMwDNKvwiaSFp9RJ
610uWIugEKJz8go0BVbB3KxgvMvgmkldGiAiWug6gyYPzk/afdE3zY36dV4rPJK3IAhfk7Z46MmB
/OvO9GVav/rtG268NkMLNV3apUenYVDjMSq91AmQNJ8yEluKIGN29u91DH0LMtqp9afs2fbloy0c
ZCBu8cQZeEnjqb9qHqCVLq1LwGjyBpCCiG07m+57hBXMfwaMYH58orOfQ7Kg1OwUuMDJspvdmAE/
JbYj/8S5+IDXwqE/WrDy1KjnpNVxuL+xAowflkMaq/bG+EmQZLlFItZfGs2F6pdYN3roJK7ksSAA
Sfi4EdTwmAoiZJqQzaONAkyGWiGFIkCZoQUiPqpoI6jx1szNHzrtw7crzW87aMu3NlDlBvPCy9yW
+jSpNNqjqytPSpTlpVxcsD5WiSdmBw7SuS45kZ0FeXHEOaCWaDi+e4675ffo23sygZJfrcVMLq9y
yX4kzKNZ1O5GG51Cck4Ckjta1ql1OVaSvYZwt4QvBNJ6ZHcCoGg7bGWkYP5yXAuuNnzzQ8myZK7I
J5NbaePq+ufPFYDX/TBaNWbhMLqYdR+f6QPvWe750+R784ondsl9hyRFPmh6za3oASjVUMpjNcyg
s0X6h6c8vPx84D6KLhpr7TbA4U65OjMRVyFyqWQyLuA/ceAMaU1XIp23VopbAgLdpRAaz+pkZz5H
t+yox0ycOhZh/prkXG/U5VVYwrzD/rZq2zyYWTPx7SpLLbZqfu5/vphZzzCDvTvLFhnOg4Dha+GR
Y8Z2tUk03KumYGVJjARu/Fw2//w+TPnTa18W6WXoXwAo4AyEtrXNbDoVg0mXyepyD4doghALHUFx
tcqMksZDCTpIsI9xzq6FRhKFUDzW15/PSOyI0YOqv4Kh7bZEb484y8iv/7z88lnU4XKKQvOCCsXa
TXWIQzmhgTKY9b8+VCnveCnZgJVpfyA9i7c/+Jq2KV86rtruh1czoyQDn+36GwN6+4FqC6kFQVJs
Fy5HeJmdslohOVEWOVHWQrRiFlQtSJifD3g+J/yPE1iRUdE6wWZnERWy+g8uEG0sh9kgNJcffM3P
B0s7rwJQ1TalU3MSE7YG7hv8toHCBOpE67ox4rOdRXvHldFe9EF7GIsBEpnTmttgMB7iomYymHj6
5LnVum2gxoxXp40xq4AUWLlB9kdUSYYP5VAuFvcf8EsUIQT7EcsTtwCk+joKpdBrlf2maD1GRj+o
G+kUIUfY9o1R8XRyB49kvjB77rx2VzFQZ8gM+aALlN5wbHZWnnZfyJX44wZTvxYpLsmspEyIudi6
NdY/bJ2xaf4UHs1F1OgSY+weudHWbnBYY32zDxnNY5amBYgav0ZxEnMeaEm+bE1nZeFzzJOkheKT
4dVujJxgdS1PvFOEaHBV7GrcxUardgktvpI3I7Ij3Dp2PrDAlYAPyMZZmVZZnX4+qyfcOege29Mc
IJgSSQ6Ayxt3RhXMu1hnN5SX7SmosRUMIG47DU/ORPGOl9078PwC/xnKI8p2taAfhIXmKiSJbLbg
QxoI/9YMgDGKLlgoMnFBdY7xvPlhL1UpHS2D4SIr+nQak7TBEjSSUEBVWrTEwdj+/PJznWB+7boh
ivbKzx8qkQFBYCq89zn8O46Z0TJLf42EpayG2+Qb2QkkZOP3VNzCQhQJcCpWkT6BPTAQJ2EmzuIy
OrB4LEZFHw2G8izaV26XPo+xBSzW1/IA2W9au4ZlH5j2iUPcsYrDtcpwQbse1fAsLiEat9nMwFGL
catDYUNvYKCZrYKJCzLhZuBBKoLHiS4GHKwQ2gOQJ7AsFG4RCr2FNuQunfafz1rDYqA7RGSNKLXF
rP1Nlx4wETE+mApXbexTWfDKWPgKIs5qdJA/3wego11FY2kRQsCzUQD2m62hxxTd0AxMl2CAEcED
9LYN+tshtrGKO/Ox8vt/ru8Yo1/LUvVSLIwo2x3fa2EXO5kTQVXCalZB/6yj5inPGVyLRpsbN1b0
r0uweH4F8lS9GKVHUWbKV2/sUOXrJaSxwQ3mMGC3oyhZsxiaRHUTNgXKotj3jnGjOVvf9bmDPt9m
YsY8UK59sPU3xGnnfKxNXGHQK4oiHVd5XFOihOWm8NBC8XBzeKHka0NU+2aRb+yuA1JQeYA8WuPZ
yYYn3NyEa8KozNIDhxgsOhPHrIKtl/vEJTAm9y+xEd/bPcnlQUIKpSOBN7i2X25B+xEfKfJ8pbWj
CJhgNzQ5srLkEfVoFmBa+vieKIcLKdvBidt7Cwi1PdWbSqLPiopLU9K+s2KMing5TzCPYUT33QXI
FYIkNawLSGWHRSHhUJNSfw0L+Gwkj5bijIDuqfgUetwTz2pD+xCPbF7WKgFfsO57s0KSkgiuPyZl
XbqnCdT2SpuCMOIqFeexPPdgww6eJV6QA1/7FEAtVhosMB5xepM7wAIs9KORoBSeS4fesOkfHD/8
sqDS5PnQfutZP0/h0G980eanvEA4ARV1RNiEXtuVqLK0g6YpMm1ygfknXOp87OpefCSuPSYtD60J
1+lD6l8jigO2OzQAflw85gig8DBcbIq6fee+yFluopzkC8f/ymLoJZ6qUWT0ZCPSu5MIa7iIav7I
+jnb9+ZM1VoPFYzs//VhDtimZi9lopFgjUmd6lZ0Ym+Mrj5EzJaFJ3/ZcVlvUTVg5a5hykB07Ke1
GliOMMXBOfTCn1142im/fEJcxPPl3hgyTxt3gOYWZUl7UkXoQ4dkRcvcCFYaffj14NQaYc7KVY5x
4lCcHACwwkbjT9XyobWCYxbLdh/I+9DzsVkG/HJ+5qhNkDUDN1LPIbTL9rILj2WfGgSAlFy8CS97
Lip01uhRJ/Ry+LT9PbOsmKa2/TVO5F6pmOgCRNsmw5KA36v3hzNSc88Fw8YR3FsHHjzKn9dDGwxC
TkPy0NliuiP2bUvto87A86DpA1PEiM99U4YSdZZi8U+nlPC3TvwJF95vUtgv1jR9qZ4GFt3jj5lj
L2ki9a1vHWsfZOi0/JFlrcSN9/NKNmJG1IgtVLTCf56yBINhAtyzCEsE8aECXpzT2m1D7xZ5yDf9
TL2E2YjFGTsGpdro7exQ/+o6egAQIvU2a2Z4rrk++gFGYXdAezxPnANWFLzR2cMkpTM7xSBjfOmo
pmcgp2dVoZTLcX6sakIoaHMxlVk+xBUBUVnuP5tOl8FdnSVHsuegTDsyNr4idL07hD04LhcndmpP
0/nnQ8skgYvBIVQVsJ+8dIep+lOXhLV2lftRq+GFgVe1H+J8w8JqHqsMn18ZqvFsmTI8afQsaYC8
Bln82a8Rb2fAAHwzQb1NA+E4EbBJcPN4rpoRUefUnewOKxLxOPYW11qy0o5x11X4TSM/PnSIQocC
O3ESP8A7NozxNYDJ45ltcDBM6CxF0Ng7PRrVym45akvLdxEFhhu2Xm/PmUefRuqOxMKrwW/+hioZ
bRDz0rVGRsfNad5DoGiP9ZSi7kqY5cB+3XLnIuPsqY/LmuZ26OEiNet7Gyws15ajJf2xv6VNgp/Z
CdoPNcVtY3XBnU0P4Dz7U7LxyJOcZ108h/Zz7iPnArrvogdx5H1T7bMovmVZa73PA/VQ1ojkNYgD
8NqSZWowBzCSaPCwxrtIOaBebFA32bSA75putvYzeqvEKzWcToycngo+vV7mZyvxeLcIctow5F2i
5spD2uIXaIovkzd0N43jE4QGuENRcPMK/cc22EakQQSMn+R3Vd38mrQdnuJx+PiC+5Gt+7ghmJxD
NuaAin8uJS/cD89z4Rp7q8z/UJqy7RIGM+Qx/hLTeqAn81HanTzE8XfQKobFRpaQbpavXRY8bnlu
g8wa0o0OkmBleJLuuTW293niVqvR+xAeSBoCqtyD9s1qFw80movIfu6hzx9TBTOFyLx78hqBs6YH
9KF/Zmzr0HQ5ijfodrdT+NeAR74fJiFXluFOa5YBlnH0auFWcYJa19T/6DKZVOQFA5U8uEcCUJ9o
ZhmophfYfHphA6bfgIRlmxvZcM4bG4EO29lZDp9VXLCqEjGzDbwaxb/Z+wirMFMXMidTPbT1rmkf
tHida2O+NhWKsdETu5Irr10/24iBmbmMURcXWB2y6RdDsd8ixfPd1UVwLOAjd2XwJ1J+uMP9gUDG
I9VtO1SYSFndcBZgMCoxFGxjylU6OIu7jSStlTSxTRgNyA0nAiQ2NpRqQ3oqUpzW0wTUwRvKS1z2
uBWSAE7W5D45jttSunNtVVJjCHPC6IoAxVwVhf3s+YN61iXahCanNWUlao9oB/1FJ4+q8BDAyfIh
H8yvQtX9oVqW7Thlte7Vd0gjZcMcXh7cbANbgFBIP8QuBpQxi5w/VRKSlkbQG8UdCesz6TVztDYD
nOdxKF8AAXSLH7+GxhjZTz4kbEMO3sbFObKF8n6KRg4TmArjXefKP60r6j3djo0xZg5pywpSv2fu
41YVnIZtQOZl9RWntrnyMGGu52xwN3lgJuu5qi9YCXICbWLaNfxwiZqdLWDeHJ9WCOwjCSbYDMV3
Sn7p2YidLxGRPR2CJMe6Sw/GCbedMZ/7A9kE37Tks5Xd05dnRFTPNOjzGLN4l7K1B7zFYNzoqJbk
GLqLi8PsnkdNrpJdW5hnpmHftehiIDS5WEJgWYgZ124q7of4exzH5p73ln8aJ4CCVbxXLGhGbz3y
MNE0EuUOU61kQ1ObqSQpA0KUsxmb4KZT44v0OJ7gDLO4iMJoDZzyasjUXavOeplUN3ClvAbNhYms
n8NrYtRPahj+iqE/IXFatVECxHmAUNHG1mbgoCuX1LNwctqbAWvTTizB+RwqGNyMBTEd7ebC+T1l
QcsBRqzy1BPUsdM+H1Nyq1vhbOYCPgd48nwTL24SxcxsZ+rk5hhYg0V1rWx1HpiOrgan97duKG9T
UHJXZtgWgjhhHr5EyxMPcBGZQqXNw772IxMkG8gGLCTurcODflCe+9cXxqYrUzSOOkzWXYRXcvho
KsI1kdjsMUoH+56hC/ihDT8nYI4K80nAcGw/lfo7DIbo4oTuS9w6BtGJ1buqc8LQFNAGB1vVgFkw
47bc9H5Ej993VgzKnXVp1Uz6CTSjNETAIpsj8qv1KK127dRVjQWWYOiUsk0q7y85qHfZkKL69v4O
mArvUwuuRkJ0bj83V6088xAQfNbP0weHElB58obeCDO3g1igMhy4aYwWN6xLax+R8roTGuUXtXVZ
GkSYke9FzFGHG4fR2jZoaCQSdjiv5tEjZOsY1HbDHokFMwdJ1btGeSEbbMMavLBpR5O55dzxDGOJ
yDE3Yx1+S9PuV9Mol5uPY1M5Q0WQVfkMqQOyYoywVetjacJClSWisiTEt1/FnFGybMPd9j5lEAHD
7JExssR64sM8LLGcjf64drzMWdcBTMIGVk1wzmX36sr4UNJ82kSL/zo3ZbthhnYfUDYEvj4OtGrJ
HmHyNGhjmVbfyjD4zJP507dNRKJzbSNVyXj85ow7ZaPjhjJc9IBnWg/wTPtkQGLY0SKGST31G92q
+7kdCUqYkAQQFQerdhwM9K8cs4wwJbUV1sOJGfyyIMVo8XEs1W4Ej9dYeMuGzwgB59SmsOsJCY9b
7EuVuPv/aB5h6npPILTg+OCYDADcwGagzZOs3O+EDgzefOwYwuzpFNjzDTseKfVJfF/NDY8e1jo6
MGBO/CRE/jobA6fA9qmsZ6KfwuasZABpMzLBxNk9+0uffvt9gAQO768Q9qYqRusUlMW35TQHwMfz
tsAZtfExb+dT320d2aHsDIK/qJqiKyoKFvB0SD8bx2DDO3XgG17DIn7v3eKXp/yjHtzpFuU3FlMe
tN/m2FqXTKzqsnEPyF7wwi0LwpQUYJOSlKRML+cwFLbNY7xTAOV0E36EaJ5fG5YZPL9En/VaPOJ7
+KJ4i1b8v+TcdKZFd5P9v8eUdF8GxS/Lq5+djlwv1Esk7mqZbOq535lDiw0iNKz7qRbPjBx/NzJ8
D0sYoPgVqeqiJCzOpBpm+7w3HmetcN4kFMuTG2+JAwe/lY0dkuvmmP943ELmvCbt342XEQTG24kg
x2s4TwOp8YW+t2YUuZi1Lz6RLfsMG4XCa9xYJbk62cNYVjRQTBDvyMuzIEKMVTjJvrXd8j2IEbNy
zM8dXDSpSR57Ej4ktfGXWTc5dSJcNcRNrYc+ewj7pXpWwl9VNX8xtrB0pXZorY3gOAcz+Bvcx67m
jfaxxUBjQOKDo2opgkKsD7I/47hRezgPbExyPzUzQCduKTWGSLe086I4I6iMbMjABIJipfkbIozx
ERoirRYN5yFOgBiH5HJxDelvdEa7MceFs4Pno/YLGqfxEs6kQ+vYheCvGHeVVHEFmcW0Njow5pxK
iUetBgwkA2dvk7Jj7dbxMa0deQibftf3HH9mjNVtXp4QpXdzdK9s3TAdITG1yQcLHy+6MqcYPzgn
E7uLFm2NYOM2xszuk5JAdTJdt47GpLTcyXmH0ydt2OflxkffTiELEoWmFj8n62eRh2JLt+8wkDBF
b4JEHlo7xmNZ6PwYW/0t5ki+6rPgMCEOxxrnf9rRV+tRgA0+EC4HE3+ifGbry+JoYU4amS9tQT7e
W/n8ZzQbknOwyCXmzGNe1n87WHJWscAy0LTHxD9pN6UvxMgqwilTUd9BJKydeWcn/oMlSRibg+Hk
IA6vVfjX8Rjkurd0Eo8u/Y9NMIB3m6vfpsIZ79/J5FulSH5LJCx72cfJUQX1Yx/7/NrVEttJdjRB
aXAlQuAGlomwymiOoBY2PTm9ay/zmyNagD9NjA2Oa3lFc+ei9Iuz56Ag07UejIRUzi65OuirO2Ig
3ky02jtifLpTn4fuQw2+E08ij7ehu+oc9fgB5vrRmVzxezYDpOW47++LZsrPaNZCcCG62dqOxSGx
wKQjdXSIUg5vc4EWrOKfDJ2qva+YPVq9aR7qONwg3BM7hspQbpxHE0ZRreonZONMI2Vxw+p9N9LX
c7jCg8A8RAACFn3Z1WtucxdAGUS2JxeLYMQ5wgzlkx3R8CqnAPntYt9aZNVZRz8FMZknliayfsGm
ip7TsH+ZJAjaLyIcWSfJvjQH/DCMzbdxghxeFI+7uiKswKNVEgv0OvkMJ1yOeMdxbdMKbl9nL6Dj
0rk8FtgVKNvoTUdEf6rlBxywxe/88lLM6UPmDj6/DHGfLoDUXT1Kxgti/ojnbrwLTSNEDG3R5yt6
7xi4+SVnKLtuvHTiwJlYd41q10Up2kM8dWfTiu78hprC9yC+DEMNgzmdoSI2CflPTUaba6LdABmQ
zkcaiEOA8XkVGxoZgKDVEcNxUvFlzK2PrmmhRjH+DPwX9LLUdg3eyfR3bEl8NT4KmCKVv6fgSVvl
p1+4f+micsx1pxNRS8A73PwzIn7SF/Yuty32c2dR3CzFLqHWxYb7fS9SM1zV3e+k6U+l8dRyxKRj
PYKr7/xPtPnnOCwUVy7mgZtY41DNo+sG5Jo0gryZQROXK+wPuynvhcRBj6tuS6NCr8qWMqYIspcg
Se4gtx0h5D+WfnP67A3LRPKqR25dFtTOQsNGlJNeWgkaqcWjE4fMCed2lyNtX8VOdJGcDrdRjtks
EkV1TGR47ZTr4RdC+kvHL9m6U4khhj0jts8eN906bBqQ0THEw1YceaKbQyT0PoDSgDnVv+X6Tx1y
WkFdRwOklvF5rKZy13vmH3bDjO5aKLdAoOTeLBobOn5PawLu911vmb9nz+vor0pjT78X1hW6IpYb
J96kOX4EXZEK6It8Y/a8IQxgw30zBfvYouLyQ/SjZp7BpgrHs+9kdANEtUviKN+oHmJPNmnm6fel
032CmIR8xtHwLHmsVp3unjqmMhK54JbgrJJj0bCTA1aaDkspxDdEK6mCi1GdU/eOBO/I7d4JVK3h
6ZThWcQf9EKZ5nJsrsswPvuq+wrUsEVb3BzHqe1368hkLy99U71FJCJ3UM9qNS61N0BfqwXr4OfI
6lg75grsKDER9qOdiFdtKopsmqDCli+F7vSx0imJBvpe9uI9KNv6YNXk4LZzdMgsS2xIQq7WOMt8
MY2bDDZOEUO8yyW6UDqBZRl1R0QAWDvcrD64chBrF1y6npiaqWq6JGo8MQFbtbV/NIn74U3ckQ8T
kOgtpo1yJH1sU8EYjTAtwVXgkbWPGBTpc1NGmKpxbxbgDOHuoQMDfMsHZh46eraxBu8yv79w/HrX
45cc2HSbopj3sdZQXtTOBIWyRoLhocMW5xmFATJGMqrwjnsZzqPYtXHFpxUowVYRFRManB8Il3UW
rCLmqxQxw5zPz2LYR0yydsjxfnN/2aswy/+2dGRB2UYPheHhk8OhynsYZUxBP3tVNvcQcdMVGWnb
//+Igv8sWeDfwgie65L//q8JBf9pjsG/xRp0/+PnReLvevNL/fq3P2wropumW/8tp8fvri/+iUD4
19/8f/2f/+X751Wep+b7v//Xr7qv1PJqcVpX/x45ANf/v/1ELPzr9f/1fddfJd/3E1GQ/vo/vuNf
IQXif1J2JruVI1kS/ZVGrpsF0jkvavPmUXqaFdoQUijEeXCnc/z6PowGutHLXlQgE5UZGZL4nH7t
mh37lxeYpheGtO3QzujTATD8afW//xH/8uglEGFAs7NthYH4344Cy/5XEOIIC32MDBwBQvzzHy3L
zeTf/zj/Ep5v2qHvu4ET2EHg//86Clzv/3YUAEz3AoohA5x3Sw7S4U/R/P58TKu4/fc/1n9yCtA+
BBHRKe2LivLu0sNaPvvykJYgAwQLNzAviTpUtdPezvhz9W1iR3ALXiazUMHa9Kf82I1JRmA9x9oh
W2IIwZioDZym6E45dbYxatRSc26idteGtrfVvcP5l9XVW0phB4cFTYhWJG5ugf9iZUuURmvmUzKk
Orn8/YW4R3LJNf0nGjpQl6aQELkukVjgzjSPYthnpVa7vKGHajWmjsErRzEBclyd//4SjFRRxSKt
AD595LnfvtjSGW9xzHUQgezKXd0bNr2nnLPIvQQpT9dXqzfoocNvv4bPfvjbkDvJ0Hyg9fcWd6x0
+8Ce7u08iq9iQKWIqH0Uyi0oiWpi5KBRREeSWFSUDeyyDc9+ppF9SxNu2O5qhWceAQ6KHM0VlBOh
50d1Qh9laYw31yAiDc/iglW9DtV8a4o6+u9fXDt9wOIYnbzx3lscKrj2w6teHCp//5a+U9HO+mqJ
Yj6SqbhjZdheq//5JbSd9MpWNlIG/eO+92LbLVeVvqjf6d5jB1B6hIKZuDz7ZGTDNw9mykLMxRGG
WSfcOEakPi1GYzOprUMsynxPHdEfymyHU5eyFkirzjjKIesJwKTJpg9tdxtLA0Wn7c6h561Hv+v3
dlr8cqnRI8Dha7Dwc3yL2ayve458rjmJX1+ZqIKdQe787u9fTZOGX5MleKQm50/Vhdy+F1+ydqjz
AkcO0IMYZuqs+iEPtqpz9W72SUWB6ftUbTvuK99+0kY87A2ByU6xMjUneYH5zvXZcXgsx8x8dQU2
QM3HhaSmVE99ZF/xB5TH1nYeejUMsBfC9DgLBtZqCu8sGIp7DH0HLoUeEiesqLFAMZ9NGuPpwd5r
s10n0oJ3Mjds+mps6x4WTTG7xmoOdbatB8z4jipotjLDc6aweU5DjX8SazciXEbhbaKJIAb2Z5rl
qD4WLo4vEsLUIS29ZVg/NaxaXjBDDiFq5j/rBTNAVgwvKAbxjktou3LH4qnPTIzwhP2m0btoetRc
nLLJyE3676oD2Gee268qBDlCSovrTvwwjjDMQj+/5CjXKyczn+zOuiiv/nD67D4ycQ83x0oSunF6
k2qyer5ovARGzL7WLLHNtTahl4rC2fnW8xmB+d2sGYuBDdQRfa4BbewUJ68y5yeyMc97c5EfJdt0
rwzXqhXwAziBSBvoBD9s9w58cK1USb5RnTp0Yhot7mKP1O4AJg1ZGWAysitYAVaIhn3E6/EGPPSR
P5O7VWb0owNoDz2ZtrUNlW+dhud4RC6gPwWxIQCNofKi3TTT9OCB0d9TLZyyGrGZVN20P7ATejaT
ML+FjRvfj8aLQDO+6wZCbjQ9sUDr37vZf/UjOW6Vb/yuIAZNUCRdt5jBmtksVQ1n28SEu+8TydeV
JW19Tozw9YPIymI3T7K9Wb4RTpeEDHA1Ckt6mBdpd/G5ePcEwrCSCOdgQg0Ni/nBROpcFsmUUY/j
S+/HPhgpoiYWlyzDQUsoPP5qxnZ4kqYPtcDkNoT5oTLi8ChFzHc+jZ4UjlFYrXyZfeDh1bFqPCVD
RPGSUxzrKPF2FiWGU+3/SnRosklBMYKpQuFZB/8rP7DXPvGQ3EvQYqGVdC+5R+NESfIEEUkaIGmm
i498NiUpT1UR/bGc9CX1ynsjeEkjKjM9uidG0+WqGKNQYP/DAZ0+Fl8tpV0bB4QVrkfMXLPZ7jHY
rrvSvAxkP1BA6BMNI+AloBwfAcY5JwOq8V4InuhaSY4PL5J7rvcbk7Usy/n5kytzt3MTRofOzVFl
RPKnVtGnDEhK9aK+xwtvbTT3M4QnsstDKLbky8ObsCO88Wwf1j4ZdBKTg6B3BIaLRk0S/TKhVOF6
tG0MTK5ln5F4PUxB7UlyOz01bkYplmeB4k6mmB+85cAZa9hl5VFyTSugbWFrwdFmVRPr8TgvIBZN
1QhD4Jey8UeqobfWXeBHO+Svk2k9kBMnMQkjm8gu7ZK5oI+nBn/Gz3ELDip9jiOPlCASRzLA+oCv
hzvDhjOWFSQX2kNmA1gvRp/Zoy1ffOW+5vEif8gPVVwsZJSEvP1KhRVJXZ/QSYEkkDJXhMlbrRmR
7Pk6NUG5sv3ml+t8sv8iU88cjdkszev6AHOG1i6QuRKTfZf6ex0zWIs5ytcTUcStEbX30sC87sIk
NRtBT2gz7ytltQ/gK3fECFma+TOhjtFubj3SIT0qTFB2IffSVu9ZYu6GT9wDr1VpupsYkEAYmURk
i/BPEJGkC+xvHbtA67F9KEcfnfKNQqR2K8FIF/y+5CgUZQok2II2n64mTgao4VuBO2w9kAVdhX7b
Xqj9ZqFBxv9sW2yLewkX0/F+gr5mZE2/ndofVukQ3ESHikON88a00nibjawwpv4chh2B+mnljZyq
beI8x3m3n8YG4qcDtXOat7qjTnGajZXW5QuBiPU8WHetFWzGUL8bS/pbz/kzKQm8FcjqaxWldNX/
5jwy2UCzAOonOJHtjFFKM5fynzGH4ckaABYW9sSwnD2aDf6lLqH3gUlwTILoHAdQIxGVDhMrqk3N
cIWeqUf0hCAyaHpN2R8PvHlXVUDNJ4mfb3ccTNjf3ltH08Hf31Wo+muBx0nBjqY94Gt6t5z2oy8Q
Q6l8jtdRi2BFAmFkoWTgNrfHy/O1ikVC/mDgFZnyxrADFuXN0rOMMr98cNKX1ugI0rXJWsYQzsy2
4auzSorUlXUbuZTwSSatjdURyGbytQBne4QM090ZebpPnObQVfDcxXga8dF6/nibXD50poHeND7r
kW+jGKNjEVLPWPDZBALDHM4ebiQLxTo6MKgfCJcmLQV5WfH6nnvU4aSHT13I6mal9ns8gqEpQ6fd
2QPZvdYhtuege4Y5dAztBvOjN6qndP4gaDd/g9pGJiINnkZg/tygzY54ttiqTxRaO4F4mr3W3Kdy
8X6B9ds0NcSkMRdPCe+ExBw/jQqRmX1pCoowz88qpYQSNE1AHQGPcY+SOS9mqOV45ekpv4yK34DA
bsj7tP5uABtwqbPA3czqVFnuZ9SKG1Fj/KT+yay9e76sDQnUYxtIcz0Fwzr67WVYdjzDfsmMVyb1
E4ZcRIZ5eLKTY271E/0jweswVjcnHNiauYiCUZa9aB8Qk19vcRzkvyQJ7pVRx/ETeycU74Vu3Flr
HVreeXBaCRmR3ZNvYvwpTHc/x9Wbp8v7GjVv7xVY4DDEIN9s+4wykKmvIAWM1U9d/xamxJdCs+mG
MM10aB02ROlgsb1Q81WUqDqcsYR0CJumxD4ANruI6pQQZLEHkcy6763AJiLCjUfFTCs0yuPOHnY6
zz+s8Vz3rlhXBd8AXJ73vk3LFK+CcNM4fXiH9VezOoPqkPhiHzgObA+VBig/PPFjK4/srC4qWCZ0
EW0oWi8OrCeujVkH+7bTD2lSyIMxTO9RxNQlZz4Yw+gfwK39uCILNgJ7q89LFrLcplUxKRyC/iTL
UG8qz7uVvEYVZI9DQ4/u/TzpT0atY6TZ1zpxfzYslk00nNHjATctq4MrhH44s85rU8Q/wzC8poK9
e0fZJJ4avQYDs7JSf1lZ0jnQjZzBgWsfelw2mGVYPafpF8GKTWF3iIG09AAlRpKxIBKu4zx56Vva
WcwGZ5ExP+FWxIrW6R+XhcNyOiwfPvZtQcJ2KHS/6BO9DjOxjhkCAsscd1u8KIvV2fI5hsIpF2ru
My/wZpPz7V/R7PYUdwLNRfXpEwGHF2EN/iVppvupQKJqIhTKWOlqVTGD5NDg0J9eBk0AAfmPmo75
YIz9h+l4Duk59Luk9wXhpH4b5MWjBE/Fl1TswvICh5i60w67C33TD0aLId9A4X8ySWAzdWxy/1QK
80IkIlrpS48byW+8V2s4MlKjg0aez9fUEGrsZqwRFU7BsgvFzkiwKE82cC1BPhNh7G6QAYyddGQ3
gS+G8TLCj0Qy2xn8V26Kh2z0XjODxJBf3WLDvIVz9y60NHZuJXY+3K2divx827bo2CQyBJrtxL6k
8165w1Ur3AI8tEP8U6psaQGBcl9wxtf1E+8u94Al69AFxbAz+qu/rDPoqoU6hwWXp/I8FYRvx2KK
/rua9K+TPrXgJ4H7adckHaBy9/meb1mNuhTZGzwN32GF+8pj/BhwoJM3VXSOjHtC8z3IYtKacoJh
aZX3Zc4acGB1cqa/ei781aTKKz/7eSNxN/AG0puqiyJOn4X023mMAnJmleKUjERUjLQchUOJfDh9
TIF0eC/V1SkE7eXJAFYdKiq+sie/0xIIQc+QkGGjmOPwm06SD5J8+IiDWFLewH07nmKaBnAGlKfe
JIvWObSlKDvfWBWOab4JCkuftsp+Q/HxOmM8M7z8yRhwGabaWcPm0ydtucdSI0ZyL3qds+ER/R7g
BJkrOZYXyg0AdFMvnYXx0xwT1bd4cjyL91ls6m8gZN/UYnR7jN/eGtzRsF7EKW7fHKPcdptp2YuN
/EBxCOVrR2MepTcGxOH8XETLIO7iV0g7D76Pw4Y0k9zvrAKfH/fqwKBZYHa/tEQY7yaUnV4RsqQO
sbChawjkCN+WPcdt844iU2E6Bk9qNndR6TYb1drwE6hPB0BH+rQrKHJbXgVhUr9LI3/mTSfORZyx
nrskZvOLCekjz+g06Sl7XU1Z9yjd+nucvewcaf6bbgaaOIuOsWcE2yZy2n345mTNtKXv4Rpm1THg
CdceolCUGqcmiu6NfmYSmiVIEPAOZNzRcnBzszn0X7sltrTEU9uExGBCQ9+2UZCPwpwtFD0kp7xr
ztkUICOHH6LJxjUlXLgqis7Ft8HAyBwIIig41SGrdjPFzWHLLyHzzymmRiKtY7HXF1re3G3d2bvY
bWYyQZqrUv6UdMxvgXkt2N4dFX6ZRnMT7Lk7TfT/KMf+mBIiE0Nefw9FgJGlKdYcCj7jDF1Okafx
QRfg2olkV7tcWj+yUR+t7Uar0gUK0trksCV1UM5XT0YEk8Ny2PbVO/z1pKEZi+MokRn5bA9akp4Z
6QPH3M/Qe8id1fKsIgsKaY1zTSVkfNLiaybqifqBmQWxqli8t1TdAWvPtH/ToCzODHFcOXiCjt3y
kQzk9IqgtauSoOXDnXS4Aai4yqEYol6AX2klRaaxY/j73iLFN+KNYFM1h7uqATcY2yhPiq8+xwG0
kNtlg4EFQa4/DS5RPZ1xOXKiZWAtPiZ8dc+ycRfA3M9gpE8t6YgNExunK4TiOaBbZdBNhD8clH7K
lVJCUUKSCBImKxRv08eWk2AxDTL3j2G5yZEZ8QgIszz//aXG2wMBna0Hlr6NOzmXooUYkw4vngZ9
mXU0fJFbQaSTkJyE1W8wQ2+TaYRU4giqS1z0QKUgB8dBeISB6rJWZp/fT6Dkh/iejs9oq2wqR7g1
rJB1oHpTdDcYROhrQHBLjzJISDXcd5Pf7FuvEgefaRxhbbx5Tgv6YeqGq1lmvNBalk2Gs69HMACq
oeYLzsfEa+Qs6uFncrxr1BhqNyfu2suZHltT/shlEm3s8JWmhM8KQ1iGwZb74/CLr4qDJ+JePdeB
tfJM3hUisUao4NQpueUjxpwDe3au3FH6biKF+CPhUl6BlAAVb2Pt/rD6YMhoq0NnsB3u/KnflAuP
1/WLsxvh8p8SDtQ6B+QsS04bEyGloSlLUKk3gQnDqumbe0msprcD3E4+H9Ye2qApJ+/UdOJPiJ1m
h1suu3rSbI7aNK+S/dydooGLehvURb/ODnLtdZLKqpJ9XgoZFIAGNlcrOWYNbrSS2+/Wmdk1V509
7ICOYK9mbCdGDP054LZny41s76Rn8wkYpnBjFQAog/qBjoCh6+gZ7ZAPJg+Fysz+BDFGnHTy6Yuw
jJZLJ64tU138WjylTkeno49EmFrtCcUcpuMoSFBMM9bN/jrBjeFOqN7NqL5zBftbg9zEKuYM3fJK
5iiUUDxzgIid6269bqo2AYVS/EmXjJl6ZKuHZ9OO3tNyQQ0O9npni26fNXhHs75FO0ouKTQnTmG9
XOvGSxYPW8sZvsAjmWv3CbP+YycZZDPa3vGiyuRO8+pKDJPXLWWjg4no2UNbSRsjXBNBPKiyRRKA
D7By4vmLQCNdtIXal+bCJBHW74iFxc0pgdDpVmzVANLIcri8MwdvxGR5a94jmBJ9uA8VyzMrqj84
4du1wppAH22xd5ggVroladkIPgt8cqIeWOGQcMIL4r9mo8FStsAohxJAZahFtFKyuhvi99hPjFU7
Lcb/qX8hMf1uqGSrMHGtAZ52XDzlOptIkI9GM/GqI4EcJtXVD9xx45YlRIm8X1THbVhBe7Dj8QDl
FxB7UF+zzvocRufkEQffDgRrUR7lrqga8sZIcTM/nYpRU8zmR6/iaDs35R25BRZwtf8FBiPeWNp7
ajSzYGpTnjkH6rEPi+7goP42OFKgVmEUdxorP6pOHGewI/6MGdUceJHD6pnvltGxNrs3QLkNEwjh
6YXq0pV3pYr+CLxgaQCAxlsMVwU/FIJcvk8PS2a1awd4XwlRM+8Yn0XLu91uLKwK2YtMIj4sbvSJ
5vaJKHkkNrK4x+HVC6tZyy7YNXQXM/BOoDA5hYSYr54DaV6XxT08eKKje3C794q0PcP1pNelFx7S
lK4I0eDEHJ9YYOF/GZqfNP+Jxzll3Rj8KmF77hRhglWBQXKtXG/eEESGdNz0iFDyReOpYmH+DMvc
3Yd00eBnEdxtwFTBfv2G7iRpvgieUqs+DlEW4tQMKfpqsIEQiLp3Rra14J2HXeeDAU8Tnz9l+hPW
NZzjpGQ+b6jt4QO+69ovaqccPgF8PLF/IVFi2N0EHXeXDmUxLngMNW8VMwq3hhk+L2AmgGIeRcwe
O6TCs47SJ0fCnorRcMhOBHVwfg/tMeKUSGKQRg2F1rtwNLddjM/eNoqvvGHiQd3luFINg2TP8mHg
RjCTrUn5ABB9+IND7J0+PwgH7gkjMct9i7R8qb7jqTyJ2nsMqz7euXb20Wa1i/ifb5qqcDjcoydX
jyOPVPM0OyO5leh9BiW2rpkYIVK2BwDTX1guuD+zrcfKIrYCPzKOcnBLlMYSZWxOQ7C1qu5mjSUN
debw4bjea0WlhgnGw6hiMvoTvR+pCcQgE7ALrQ+Da9VsVI+or9OxKO5lxp28CaESZTZ7/cY7Clva
GMyWOgIxLT97p1nZUxStCl5RWAJ4EVk1IegJp69aXkstDM+y4vupsb5ipwdl713RBB9pcUNTg7Cy
FPXiEMNl6NNsuE1xuk6Rw124tOk6dB2OzNZAR6OJEbZt6b7h5tW4kcYXapdg87Q3P3tmM8kOD/aM
RShK89ngBKBId1ezoV2D/m7iK23YlHjkER2eVKjnMevMqVnQfk27X5KjG0u41dbPhq3iUPaMjrig
7b62tJpEcbbXtb7WeBdCfQxrkzQDYV+zrq9TrR/DDqy9atQD0spoGfA8VJ/dqklwPwA2hXKn40NY
cSW0mKt3mtWnlKxVQkCFD2GIZScGmjKmEGJG6xjQ77jCwOPuoQ0BAZR31gi8xLN+lV1WHIlusw8I
/hDRYrMBSUNhjTmPdbdxyu5RzxO9KWmMVg5SapVkwWq0ed7NjutXPQBmnwqGNjZF51TB8arFpGGx
WRuRgu8dcut9aN1PttrYVHy+j54NKQeLpgg6DqbicW5hi3Kk4awjkMGCY5oOBtFpbC7zoQVe0sQS
zZ9/fcxKk2Zh1i6p6DCfjjcqnuKLo+ErDWGzHSWvAA1EhYKPNN60xNEAjvO4GOQtZTvexqFqtjI3
8FDZAWyRyKc1xZfJln02KQqLSlcrCdYSoa5zI2QZgoG7oJneBpMAamX0X3AKNkMVEdXp/D0tAe9A
wtk6YDx22ggviLrUVucxHmm9G/P6OUQ7vdLThF35Vgv33Q7iL5xjf1rQMjQ/F4+RbM/wlXg4OxrB
C5V+Soe2j8on82s0xk1i5kGq4ysRdhYuN4OYfw/+Senm6wGh6DBp/6ViyVcJBGs289ekgtVeKGPL
8vSN7hPkiLGeV37TDCu3HEmv+b+9OmZLkoZ0W7Iq0yH7APYL8aoZu/ZSswezJfHo7Jq6v6ys6FbR
K//3uG+r4CzlX7wgRVj4XsFqEBllT4QNDgBiALfHNzD+8Ixi9tNHvwHbkMPYLglb42bMrAt+GPTF
6hYY1uM0zacuNtqV76sDDSc6KggXpMzw5EIIy3fIAOUeTf7gL4I5J6jJPzpj1g2yXwXqjKiW3qSh
eTI1heckxLnT8Q/SyfgSuhg7CQ699n38a15cfwJEEHDPM3fQchfgbu55LWaYlcyER5leP5Ya/k1o
RVIMx1BAcwIZjXen6L6nrHw36OGlcgd7NG9SFHa2Ab0xbifH/Ryj5NLEiGjz8NXo4Z4e2GLtjv3N
8RmsY8qWRsP+UBavmn7CBpbiGB4Vy//FFknun6XusEkT5xg6Tn3fdDFCEMcj1lUVEY4eFo6jHSI6
9MZvxCT/McEpkQYY0ztLdsSRq3UBQrTryGfKkOB4XNXcnQih9SX8ulTJ27Q8NdjGXkmkTbQ6wCD2
CQhA+cck1YO3KJXPZ5oZUgXTT9VWLCpRUdmUQyeVjb012cd7FnBPUDp7YPEfo9tNG0rSAhJt1rYD
q7xuxmrcw6MJOUIYfGbIkw7xwk0xIOSOYXcJp4Ipipf8hZixv3Ms84gc2LCw5oocMZefuurcRsS+
0hy/rkuAxwgklRpDGhKWmXZ+OHtoaHNz6Nt3xyT2FxYgeWIGpNzkdT8Sgjricz2Q17iJSfbkF815
56Y8xGY7/LQuW3M61SuYOzMHM0Ztnh9kKKyTGrOxQ8Eh50Dg4ghBggVBmZEArE02i6Ccw52lIx98
Mu4U5P2lPgtY3CjUm57UY54/wd9ID7mEI9KU/peLD20lKutdxZ3c+9adncv6AhE5hQN7610WEVrf
Q9lFBk3ckRVV+2FlS4U0tpa1TczbS35S1/ypPadmNKKkkXmjtbIfNwjfjOrYl2O2si0aSGtveMmU
XZ8aiWEh6mngdTw+t54NvMqssdgbTAD8BZybjN6NWVXn2jIwmQ5yW2aEoEsfKJif1RfF933yly1f
ejd7LEK4S19roA9Y2iy6F/WNbCDM9yr2iTzZR6I49Va0zVeNBDm6waV1gfH5nf8Ajmonk27d4Vzi
zSygsz6TAPqYCwaRXND3EVHx2DpRv7boTHcEo1Znp3gxQHLHw09WJL+smGa2ajM0/QfP68DoM71I
VFi0Bpojw2SiT30ZkS9p0J5yrQ9pQeLEn75lRc3VYFBhnOFct3qqEYImu3ZN+A0ylPhG+GP1JKVK
xwBTvqCHDLTXoEYRpH/ktyanVWFhRspeVyEtdtnMc8abdK1juJva9U5ebLwko3iYHHlfxhPYmb45
ysfJ9IxVJyGYD+6DhucxBc0bt5ns3ZcPk3e2Z/s9sKiWdJCbAdGDwWQl3ivQmg7yGyt2fO0lIors
J3oY9KH3QdQYbOV5lopLz12DoC7hBP/d5oVXOtnB4U00quApAz+B9lK/dOHwmIfDMSHutJqNZuOI
ZuOZ0w474gfdkucQc8LBtRnZMbfsh+53Y9GXRevgiiX9Chw13WBe98KTDjvVFhujWMJtxfDiWBRj
Nd1bM5lnKmI53VnCav67a6uKMehr8a7s6EFEnOqjOdz3NkScmHoXv31krHxM2yrh/cwVWFXzCwYw
3E1dMp37kdQbx86RfGfdhe8GDOOs6yPe+i8tQCTfNjZ5w7NKIyvnNFeVlpK8uQrujKS/T1TORjsG
MC0MseVdPK5a3K6uRWSXrw6xUganqnQfoMhT4RYO19xwf2KLUH2epEca9K7lCNEoSZ6WjU0k1Bmc
AhMUZB2U3v677J91wJg6FZZai6zjOh/NQM7aZwWFaidD7mvxZH1Pi7KyPPdJR8Firq2vwc4eHo3O
s6/eEL7GDlvagM16WnHKRBlVVvuhAFQrmCKXUL9ZVm9Z2R6LOadZtLVZuXtkHJ3QOIZddOjq6MUV
VNKHivV15XzRJkeYVqGYoJ1uiIhMKzecvik+/QkcHmib/6UNcVBsLxoJf50MM7UOI6bRnLApvlK5
iQaDtgoKjUuhMb51Biai345LZ5wA1eTV4Rf6zMXug3czzX/rniVhSb6d1H1Wsfxq9RUoyVpX9Ukk
/cZKgXHF/jsgZ9AfoNXHYK1mXHpEkVFEjMWDEO9sk9f44ICnZML94DAuDn5QPqSDfqnEWkHDh96p
XhJDPtoRR8CMpa/94SppElEG5DMjOpQ9JpC+4RyPyainAayo1DAPgvgdTZ1Gw523fJjVHF5JKoUA
y43gGjYbEZNNHh35kofB76LRkDMHimsjgCgU8VCVe5DFo6ese8+PcmZWqmzNYLLxAIPj9uyzH7TW
wejFO9qA2LR2sc9zXqCmFahdYGRvtLAfMduArIRBAJFAM2U7t5ni1CN2++Ku8Vxs301/DQLvuW+n
W+MvCRIRoI0uv8QZFgCXDqlqpFyS2fCAUxA9xalpnB4ZUgNWDSU9F1VTYTVaIv+sPLyZ7jhQWkFX
03mcv9ECTDhaJzZt8gkxcONJeeaXXxSKr735pfJc7Kn1ibh31JAd+VOapvNHmosgGhO1LIl9Eihh
ySTHSd23ClRLfvI8g25usiNhuHMIKG6k78Aya51tYQbDKZVpfKBYZjEKoRMYzB1eaukvYzR/G36p
n+guk1ucVRToZSn15cWjH2b31CCl18xA86Yzbj1zqNeWeMNLQuQoUuCzgwvIlWlnp7j0tQ8HXafN
W2yC4fJZaqcwnZuhyijDWzgeI76amTI5UzY4EXJRMv7xwhrD5o5+mq2Eu3cNRPgetCn1Lh6UF/aG
XjdwmZ3qo10o/xLRCAkwyiyp+ym+UkYAj3aIwZhvIqWfwupcewvP5W1UOW/rVMTb2mu/miFQx6kk
g2sb58YkEh22G1qMN3bth69+Jb8oDKswjTxGnkPy3+rGNZjNj0QXzzmtaTPtaYxV0Gh189nQq9bR
r6aXojWfxrXoAoyPG6l/T50YQ67Jgi5b4mvZEq/tl9o2ajU+nNC59IAfVjXCR1xmRHmQxMPqghAr
sWPoF2dhhERLLVzYyrel6ddcCuPKdGL1ox7TfKAfl6eKZrmOhjmY++zY6Jwrl/K5WAEOh9bXJ6Tr
a7Iznqe+JBRKNCue2Hh6TJwlTJM1RyiPdr2Xc/unH8MvklQEg1uIdk6IJ2EpxZvNKxPAQXW4Qzxq
81ja1yxroGvkG1tmF9OEx4ODOD7EVO6ZCOiq95892wDsANBUpzCgLHnr/5bk/C3gVQ/zYCO4IqBQ
68epBV5JP+fU/YWFWCqQADxV4PVJrok1ryJUte4RceHUUxpIoRxAjE68+I0gx5VSUsw/qYwXj7pB
E6aEHNzL5Oke4Ycu5cC5mZn7nDnYgX3IUnzYOLh8Hjxa3DapZfUH6X9PmoSeSEZe+wCh3Mq9ZVQh
2paJQIwUwtBhL1WJVCa2EC17jQ1GUKZIP8ZItWJmtsv7oboLKV3MhnmFzQ4E/B94x7dAsHSP9wHX
25GrqEdxo5bZn056l9op4MZT7ZgRRXBw6m1mSh9VYIKwR+vnSYC/FGP8QbQznTdFd5GNn8RZ+iOr
Se8jSx9BATzWTrhxreahb8kLmUv3ZJQRJUMmA8cGWVRtm7788Kbg4iytlXYRXcaxfLaXPksB0Emb
xFHawL4UdNOtAsBnAl0LApvRsoZb7os+CM4eQna0fDNCF3odCNxNVJP5pVjTG/xT1tnbIibKV6f8
DRWcGVWcWd2/ga5ECR53g21cpdXYT7UDrDCSD93GinnrU+wZLQWfQvzysIpmjseNji1WEWKak9PN
KJ4DCkLdgJUYF03Xt7ki5mSE5NImGvIjWtlQijZl3H46xvyYDtSNGoAc3Rxdt+2cqxOqka54ssk0
Nx1UEzyzR//VU2XaLZ2mpFj5bcIDNX+Xai6PhnRuoMkfEspQYWFdKfa5U5SkOpSlovwNlHvQn0pv
14fluLsK/p+MnY+Qh3lA1/WX4tVmVS49rCmFrLQPH83G8Ncg7n/AJO90SD5wKc+hyrXnUufQcMna
dRtS9SqXztfaTh8YJb+5adpI6WTHrPHADvBMQTDWrXG2PoCloODorTXi2qdaFtBYQKzSuFmUzvZL
+2zN2gDG/ksSLq1jQPOoqc1N91z8YhHzaKYVwXkAhW0E+T5/M7ruPqAZgrxmGK+6Fn/aMD5FPLL0
Pa3MZYOseF4tYzoXbGQ25OaxcJk3BIA9KXk6hHqx9oiCs8ZtTrM7/vX076wotfa1HWcrghHEAZtj
Rmlvt7T3RuiQNXAG+uvx3tURK4PCj4AJcFB7iC9LC3AFy7gN1BtBmmNm8eNrlsbgjko8ixAlASFg
lcPXPEx0C/ewtGpXXn1PuZeoVSeMJWc4CGdgE2tAnK/d0lRsjOI+cNMHzUfUodEop9K4Iw1Wovrj
u2IvZ390saAl1v7oMZ3AhZx3FR1pNo79raWRVJqGCz5tm9eAkPV6WFqVfSTzGbOnS93yqF6YOZ5Z
R910hN97aWXOKBaropYlgSbwqIuTU+WgEYr+Jstxl1LtjDDJ5p/tjsCZnkaglYCCGwN1x2HsOhsi
G7gxjCcrpuyJ4ui56W6kt/R6plIaC+xn+1/MnUlv5EqWpf9KovZMkEYah1oU0D4Pcsldc2hDRChC
nCfjYCR/fX9Uvs6saqAXjdrUhk8uj+eSfDCze+8538klshPso0vmtF3Zv1CQnCyE3HXsPNJelutY
jftacxS3YymgRxugftqYiTYtOupg1gFOsINHw7il990O9tkUvDr452bm9uTC1ltrEYjr20h09jw3
v1C3PBtZ9tMiWhtoFNSkNlEbGSN7UBJwnG0TDk9DAhM/RX9ILDjjNygpK014dxYYSO1YqxEy33Li
vduFKk325c5z5Iu5wMSLdM3+mW8owo9d/8vEQbEsycYQ3nfCOc1JUK62wJveXMLFmyVlXEHsj4Av
ssCx8xX19GEx8kNyXhHMJS2mc+V94RJbzkR8yCjYWhJ+GV09BAScsz3cNU3ublNKyhUet5wodNfM
vzRFpUVEeklU+thbkF4gZrLbo3QN5TkhVj11Opsto38gWHAELHvAK3lWBLEnxS+ohPhXu6+GmHaa
vljWupMkvl21CAPqJdFdK+ul7W8Mc+ntzKhBxPK24uksi4JSgL5f05lnI3fvcLBFhMYrwuOXrSv0
AnrD0xMBLNchonsZB8mXCS4FnTtScOxoFYH0dmi/OnHsbWsRHLBT5G6TrA0i7FElZHy8MhgPhFti
RpaGfSka/5ciunO1REZStUozv1X9SAHCHEHLjhj2/jAypNuxwPGCZcRJjmb0k4NUMkaP/Yibp6fn
mFUpsd4GwuhthcK6imnd5P2H326nfNi1ipgMvyQ+wuOZs8kbJ9bhLXQNftYzeV7UJMaTEdMw1aFY
aWRIyvRRSVXOnUD8xpxaxTsOOb4OYdxzeoAw+zQsgsseyS9sy1J/hw9StAwYfjOv//IDZKMoLE6Z
4q+ZbOKw24TfEe738FlCcXNpT17htnyZDtAuAd4Lc4ZHpeYwE47mF16q49T+DMfWXJfNPlKBz9BK
91TZXBZlnZEXcg3RknMsU6+tsTRgAwAImc82nr6WywmudSHDmJZxdboltSa2v0gO/Wno4G2yCWTL
XD8+EIHN2QQ+wF745T1RQ7eUlaZbtJRlaBF/oRiEDi1EGt2P1DzAPEtoXQy+wpd5oDWQrfPcGXYd
RrNtMvnDeaEkrNAR+LQI/Qf4TPUuYQZt9bdiCE9JkIo79My/GSW/z4Er1pN4YyLLFJ6DJnCdbWuP
hzSZIVaaKLdmRtIXReLKKo/ijM581UMC74uVjjMbE0Nprnt6QWsz9JwNZ+0UFSxdlJTaMzEikAMc
tU/fl9Jr8TkYIJPLL6AEwQgej+JtXy7/k2eYS8JAeTUpkvdFWN7xiSa+xQcrEJrektXIRfX1s8vx
wBhpV/uy/QpLCfrBMq+Odl54bOZx3e77p/Xi3swU47agG2mH1NXZEM54GLWxJ8oEwWA8Q50apj2K
cZ8DV3hpqyZGPW18GDp7E4RT7sTs0nHLCbsPZ2M6NCmabx4OB1nMfA5wxxob15c9ocexhvo5XsBf
i3ooTg2LOlCD2GK+wCJbF9vQHqmSbAzLRbuEMbpvs2deiZUiTi2CszR1/mPFYfIQW9VlrAiSZhPJ
iXqcfxU5Sb3dsKsySOSeK4nebUwACoo/jzPY1QZ3BRoazlQTsYo3polaGR5kNrSPZVw5ew8dG3lK
A4rtKmdOExUcgSakLaOTAxQo5QYGLDsDJyyHyu6o5YiQrGkxX1c3zR1ixOefoNf3AZZ74GZXzGvM
tTtYCamJ+GPqjFmsOzNaHoT7ZCWIZEYgDd3yJ5gOQz/V4Gir3PDJi6eHMmGCaAJ/XbcN6DgcWsNR
DgWmO8A+gH+PHQOyfRyj44lnEg4s0jk5KhWNIsXQzB46XwWYi+pTT0+3t9NdEIBUlERHAqQ37ySB
UA4kPjRW3henxwUC5/TmOU+85p470bAE9CFs0iZeoQ6/FTDN6fAmu2DS3l51zcMEvjFJKvOeCIf9
4PV/KLZx0YjyCZX8n9agrdy29H0yKKRNzLtcK3fYcATt2GOL4xQzFU9ChnZNyZwO/KHpD48jcK2L
Kpz15NCukrl5NykdbeikBxsxogh0Q089BU4cAdJHPYU37FA2iHuqFJHnCBqEuXG8j0zvN5nw43Mp
bSqlyiGzxOq2dJvAB/UN1s4uWumg4bzYupq8voifGJw4FSND4NljgqXv/A7qWZ3OaCF9eYMZjqQY
OoOJXrQd6g+TeKQ8kUB4W7e9WCpn07cppmKa2oZC1zw0NKZ6G6pvIGjwGyaJJUNxcOzmiv3xK2K2
wK/dt1gKPYnyHqMCyi29jnowUcgBmREZD7FXkDXN9r5KWW8ItkfMldZvTYDIFjmRRK/prnlVcTNU
Xz5zv42Vami2VMvYrz34SCiLmPy4+gGtBp9hDwW/W928KDsiqUdf49gH2PGc/LP5HQXcoz07hxxZ
8SY1cIUlnU/5k3WbJGWNZRcxTkHSNjtb1i9Vct+BZFprnuV1PJaHNkFSjv/+dW4Iwu5TvUww0b/7
OmECrca7sGAhR2FIFAiZ525fE+3adwKjqpucqNJYDGCNr9Ll6WPohNBxLHde0dLPxCa6g2F0GPvh
nS4sSm32IWA4/UURtEAJBLue12pFu+enAj1qI+ujlO2PTHTFfZEAtmhKB5ns8Aq8CgO9gXJlhnIL
GpSK8NEYamgYLGPKABdLp88CoOS+0xxKkOdGVzvzyBMYGDUBe+eR1ZnBB8bUFEZOGFjWFiIwcKRJ
pbveCsu9aWZkaM7nqYDYRTefb0yMhH22paIKoKOnNBZDB8dYZeV3DiPtdNldhzEsVl0m1QY6d7SD
mniDtVNtbUvfYL8i4ckLwZOt2lOnulcBO/Go7OYj+uA9XdA6NxvE7N0ZKIy9Sr2fVsULaCiIbelk
UCHSNZrC8lIjVgTER3FKoAISWUxXPbkhebBrZuz3mr7TuoK+v7Hqlk0KcUiYXOPCVDvHtNUaVyiW
5aijXeJEcNB6Omh8zleEbcPPnJvTlBr+oamD6SEldBWNFHiTiDaBcmMw+9hzJsYbRgCOYHI4uQSJ
cck1hHzm/XtYMKgdZgekHcs1snTMXfW2S4vqhFHuGqAjoXgj9rwwHOzCM39awS/hjJhZW5Gfllnr
JAsNpBGdgnGkUf9UhfqladjzrSkhUbA9+JZpbQ0Dh5esSYBDvYpF2CWOiTdUOfDOMzPoHb2prB1L
3++u3qdp/aMghnZbwdwJxIQngNffDnLkc4Gr97psXxppXx3FjxHlXewsNj68bE7F2uqxY6Ua52bW
Bi+zAE8WaRRTPp+cGSIW5cIdwKLnPMlpQcenYmlQ6jpirsXgi5rpQKI7TioT80bVzEdC10lKRNUH
94OAl24IHhzUt2mKTGqIAOsDHZT2cJrqS1xgBwawnm3dT9/rmEv0BBwnGJXzeFePnNrLxEr3S4wo
xdeaQ/GxNnyyhArjFrWYp5o+uDUjehAMJcz1WvUAtUPfE7+F/R3pdgdJCH4RXpOYEqaZ74t4hs0z
OA7olI6MXPOViqde2h9/Qj97otJrPDBFTs6QyspOHpLKK97Sp6oPkde7h0kN4BJFnzPiQgeatBCY
IiYMZS8XqT5KYnuK2l1nhNEdWTiWCx8ml+6fUQO5n8N3HU6AndLpR08WxTrldCqALpb+aTAAFlEL
7GzMuViPUFIHhXE/ZtNDxr7EOMFP98sSu/Vloc5pF7/rCiXjRId2NJLfDWffzdCgaQqiKb9ogSeY
tt3GotQOQPCBXCabK6mdei2gKGuLgWyZMQ4Gt3BSwWAcXf+i7RgXjkM/ikGiOrmCODZsJicrY9P1
YyhMxpRYuKQNeu3NcPCMtqFPj8eETBRsSfiAOPpRqKrEvPOj6BTDDvyy+2Hrxpb7q0dMCpVWps+t
2M38MftRe99a5DfV2C1jbefcC3VR0BkRjV1VOjs3j2FFLybmqbb1nFNLB5ZkmkX+woZmCp8RAIT7
2jB+j/BoV7U5JHsM/F8tTbmN1xj9UTM4UCMSL1Pdio5Q0qHy4WolT07Sk8Jb2fYSYYEUbeSNb/Pb
F1ksrsAK6b3LbdgY7bWb3HZbQ3a9Bb0Xbb2K33rKUmTKrCdtWGFm1BZH6qLPL7aD8MuALX7WvQPe
GaPQEZQJIooG/U7hee2BNK7gbmbYskeLO+98nS5QsszkKwM+Pamix9z9mLz4h4PsgNqhe5Y0Mi6d
1dSrFP/Qa2gX9DXwh8FiGXG2NoNxEHOMDG1+jmD8exzRULgw/6093EnAeGmZI3gS/UfEPGYSvnOc
83pRQYCBqjh9Da0WW4t+yaaa8K31Cuv8z8qJ7NPsDKvOX0iyPrJk7yPwFWbvLo43tedFxGCH413V
o2YN5uYlAMSlC696GOk1Az5s5NHrccTG3mkyY9S09kA+te6iTWA/IBdER0kthT6brEfTUd3t+8JH
CkqEjenOhBiN7yW7kaAM/r8gV8O2j2N1arqyuD3iwaxvgvL5mma3NnkNwy68Ar/JHrFvXd1p4UtO
Jom6aEGrYPaudd0G1ySgUeJ0/lOUuP4TXEjMyL7ZHU0yEjO0upcoCy64jdJDKwHtEaizD5jDPrlt
p69zP279wIH+WpCFlNBfgIfYgGAGomgoRm9jTaxWXoa4AGz+Htv97HdFR6xIDaT5lC5wI3fwd1W6
fMuJQhBnKBEQO6WnJNXdtSrWAwS8DR52UISJeQ89mqxp8m8fQ5YGbft3bpog0+G5IS4KXYhwzR+h
38B7MxoU8Jl9h0GdFApcr0lNIwdqdSqi1wHA2mqw0BSn+rNZgiC9ZgR8ELstcDraV1NZRpR+JR+2
ETpHNArNHjcTHYUC/a54DxdcR1YS71zbSwrAhAHdYGgLtHSb9BeX3PSNUP3iQS6cM8dYzuPq7HgR
Y/IS9NAiLTX4ANte92mr+aC7fsti5MLO42Bc9uCmiejYgDOhvZXk8T34i+ieNvcBGRb4jaZ4Vf4o
SG5zHmGIkEaKVOVz7icAe6SbmL198kOXsU0IQtOUbrEz6PyQ/NyAJafVwPAJEKwXPZchTQG3jMEE
E4eXOTz4iOMa84zatDV2XRJT1+4UlIAvvPdlkHPf1XQHSJgxdwHMIdNK79MxKLe4eAh/5aH7yerx
uCz6Cbf/E41k7aQYJPEdou9zrH7YRTUlDfTw55zD8VeKmaoZZ/vXgKZReUW06ppCvMYSGISuxxP+
DXdKBWCQXwEIoSM/h9Mtm0Xoa/uhxvqyaa3eu2+E/6etaCWZ7fBblR3mLYOixCyGizv/bIILKRmQ
3zgvoaG1eHWbmBqMWjxdYk/NQ8LJRLuV2MO9OhQSkkU1UC1i7B9PM6rWU5yrRWTOINdP0o7Wrs+e
b6JE5fTPWjExzWV+/Fi0Y7WLJzw+tUjCXRGri44MeXArbzmfBwyRHXPDjAenrCRervSopcSwrgu6
Cm5dKaBbuMSrKH3jjY0O0JpZnAqFKWd2EGzjRvXRzW+XB93xRzzPftI/lx6hyIbHqS0RidqCFfb3
c2tv/XGcto783c2a9FXQ7Yh659+gPFlvZvUrMtiFM5UgADNCb5sXZGjWxr3DOvVjEmQadSG5aNh4
txaELARNUXegcfQMv1g9YgnaoVTtd9bScutHBSYwcNeAm7NdKxzvfVJiG2hYB2Ok0FdUP3w4jyuX
LhcRZOraNiMcdvk5oXzfigwBoZPYzUMQh1uvtMQfQX4XPS4EQ/RqLlVPnEiXYm/pGo5C6eA8sf2k
uyKt15rCkrxj1DrSSE64mo6KVLNQBqBAy/pqVm565W6GaDHjLSyvsKfHVQy9CJIebkA3j7Yx7YOV
ZZoCOTB+sCW4dlsuYTVlX73WFgY6bJ5bkwR1Zg96Jzh44DMJ7p3CTA91khKXRhQLCBzrZCyX3H+T
idTb3GX41IUjOEPbfJkTSjHCpxlNivHYFOk73DjMnH7DXJxS1uYEy9hLA5hEUMDegN8naf16Y46G
unLAAipjms0eVGTavhRKmvciSLLD4NIkd6s6uk1V/KWYkmAR8tHFQDXIquCT6AdBfkQgGYv3Grzc
qcGDiv48wW5ue+w5vpjPOH3nw5ykxyjpKYECTQceEXRyiwCPbIvMS05WimCNseIcqvspJCTZb+fH
cZ8R5KclTLPSLyX+5OKxk+kfuWDyg2as79XiAnKrHyUjzGtk+8a6rdy3ys6nI+MJajJiguMCznvf
460m62Rg+qA6m+Qqy7M2fmDReG/NR7IDWVeC5GYDyVlR04oDE5QR+1DQc5YqKjXdQ9Wvtsmo+aDW
AXO2sMRrVAnSAzg1Qsvte38TmCEne3uZwqKCLy3MssFIKrFyZpLHEL1AbWJ+zBbEdtN+sG0WqyTq
1Ysvagwc7rgECJKEnBotNDmz3VoGG7RvMuNVlcknMRmekoA2cCqM9LODxG/IayuN6bePMKlj/PgE
h4CgHC03cWtal6B8xKBV7YA2XtnL7pA5OMgul7D0+FikZr2VokRAEkOP0FUGZKR+tCLDoW0Upmtv
VO9eBCXCCzRHoXS6MCd/M4sFLw3Nx4OMxWjsE11pcBZ1dqQjNa/d2SNXFyu1josJvzjjoGSe0fLg
VLV64mIWYOe6kaxrbT6dkDMX4DpPI7D5SUomkBmo72bAwGAm6qS0c7Xy/k8xynZjOzFH0Lldg+0X
oewwPGv/GJTlJ7UvOGO6xNhP75Mx8beRb9A/GBAkMSxCAuDa4cFmw01JStx6WE3BsHJn5CePQnmU
SfNMSygr7qiqzt3Ep0BDAgC1X51VWtknbFeRjYiWbORf4dyptS1cdDTe77GYOYbEG9xt5o3g1o4g
N04b+cQiQN5Saoob5SaTnGPhfqk+vjgZrUyo2jEypi117ia2wzs6VTgjcCStsqB0b/Afqo0CZkln
o3uGluasRqp6Q337fxya4BG5Bihg8NsjgAk7zjoRKyB6faqzRjzQeb0ORXJtnKK7Nc7wElXFfHQo
yhBsou4lN489ztgKiPZpfi7nntQCht4oBXaccJt1r00S0e0RLSviMEwtlxoaJpRih9xHqlNcApHI
xCOAFvFIY+DX7GC3jlqxr9wlBX2JwIrVfIdRmaKEXtrRNt2MLgiqlqjz70tU0M8FkXaI2JM1Anga
vSGuZMi7+8DBDE+78mnKAFqnZbfLK/t+4KDZD5EPmQOpvT83m9wsPhKtrYM9b7WgnZbTpaGo/qDs
BnZtGK9GqG+N39y8hfHEqemQdNm50+zzLXqjnRMwRpgtUjm97JSISuBYdlY4iDNExqzUDpP1ihS0
PSPZXyBHo72O+yern17tDpG0I8nypFi7sVOALHfYN6JM/tCFFWLar18mW/9yIzIMqxFkTtlSxSML
dQp/2EtqTkvnzwZha5xfsPgZjlz7FoJLyfyykFijkoHYnKxGmIRAeD8Y87ArLbrmKp5SZHwTNIRI
3pnlQ2ao/Ai8DGAMjZ197tbYPZCvkLo0rrTJcyHDOaXxpvJDRXoRHzz/vqbh6ddRsmsy9Sd3HVZC
qet9U4CJFwLYa/pnJt0VyD3Nq6LlI0JFxcXp3yzX1dtWmS99ZXm7QBjTTuTqWs/VC3yXaUfm380W
YJL6Grn92NCqWEJEaHnDDwgXNhKdsZ0NLmcL0+6OTuJPcgS9nN3M6CNOHJgv7Kkg1xWT7By5xya0
PoWzZAn/7KXAgx6L8THmQwhONNn2/MJJ+BVBjj2HGBgTRdpm2X4OFrJIRMDZIbPjOzuMZ1TQVrkH
uYXdoeqI8fjM1ezfktzZJtmcPUzsKiuDjsmGpvt9YFcRY8uH3kvELomKV7NjNMCy6iG7ga6VoPSM
WhxKxqIUttDDOnO5dxpUV7DwGBNnNuAqBUmo9DGgDCXjog7w7qzS3zEzjdzp9i7ZEW/apkMd9UAD
5Nw/e6ptWaGwkdpjTWdV0ox3+/KRMOg7PXny0lXWfkkLtgLkKnbL66iUDX83h5YpsK3X9ec84Bjv
RmtDT/83xLAHJNBQm3VDmHxh7EYN37rBje7AUsdRSbPdp83K8ZUzU251j6LrKJKT+pwXA9EA5bXt
ECF69ogfnlyGKCJ1RxvpLiWQ8+T0Ixe4I4tzhdhabIWwuVflAPBdQQJiAla+jD0Yczr6aw+9miEQ
jCHxPnQKDFpghVvJi9NwjEs9NgfYomdpEGPr2dnjEKO7nc36YSmhOBCtXQPmg3SjxxLTEvy05LEt
USWP408EagbeF8BhfYIwwfUpyEwl92VsmU99UuwGpzjdkZrzBIMMboTvvRKeBVix4+zfEUlfMY1Y
TtylDSrP1fNRSzzeDN03U6NCFtxiM8LdE/749SQrfetTZzqG4NfL0ucUH9L1RpZOnlD6q+tw68wu
Ls8AwHcUYilUZvwxWGi4YB7uOMjQNpvoBNNMpC2W5c4uLsYHR9qrrIqadeYQohLEyXtXIHJPaXL3
An03EDROVYT7RB6ONDPi6ULTzQzcDMixLXHH9dO9jeFxOSuIuIa3cekrVWFeK550g+4URE6+WiPa
RA1uMkvIiuhX3vOeTzNsbQJBExOx/Ywcj67YfJ0d7GFY+7aWX79HsrBWiS4xT4a3rqyJAg7Tw9iZ
d9WUIcmZyAdjwLY1K5NgVYmaj5kA02nSuKOpxtbMwYYtAIspBAF/Cb5g1uTs+8p7l07orzVvyE1q
uV9mEQSHmUhAvO9IrzwaZLJAi5CrkPFNTewWDLcj1JnyYBes+XHPfml51d4baZeVaRrseKOt8HMi
/K3jAcMXNVJaYAY1umZnLRaTOeUnhlQCbVouPqbiI7Vwlg6O9RiI8gcGTJz4Cxw0aYariXx71SFF
XRkZ/8idcfgxG6VzYIAYRo22aZsSUtvIEFXRM+5tjq9TfhLqR22GaxgoAsR+c6rn/NkCX9dCBhs8
XLEck8Dglln/EHnSWBSP6+FxyGlwgkvAwVXwalWNQgrlgIdsyK0BNDquqYBWbTPPK6OJXQ7RKblN
qdzUalEkoRJksI5/F1vxXW/RfeOkPO8tydSC8e62GZ1nSRd6bZl5yCglf29q59URMe7iGWxQTqdA
L7aSBlhZWHvUeu5v1N16n8CFYuHCbluXPnASewmKISAP94JAmToq88RMiDVUxpdmRHLJNrFxTBAj
YxqZZwwGqjGbY1yVemOWzUtRk0CUIrD0YvsFJBrvzmkTGCRpI8tc56mNtMuLJR8SdLGwZBoirziZ
92T+ZfYXgNRTVdXAMSaU6K7DG2Gx2A+ZVuvRVTPaHChO0S9HgTuI5+CTyiTcmU35mrM3MipoKckM
mPWdgxwVQXSPemB8nGOdklq1XLzoXbPO7mT/mQufsiIiqzKPigcbE+W6BYdtoklZxiEWRlrGQcGP
meSJy/fFGuSulqNxUEN+rmYc+nkIpWzSLu2lFicIdzPLelj20xUnMWKg+dwn6kIk9AUOkL1vEj6k
U9Ts+sh6ig2DE1mJ9s2/sdkl+3LMLrJrDtJAXUGIQUs1Rkk6e78bPzvC0MYnyWifgAn9PNMdpzfT
nwIE1/Qa+HwSKIUyicb4aPXFuc3zvZxB1MkZ9rtPgoY3OsFxRpduNhF2txHfeTjTg1IZkZSM56Bb
hZTnUzxwtig/x5KOVcmqmDbuF466zxKqpJKUSdZENFaGuIoMXkg1wV3uxu6m9J10V03RIW7Sr56R
MK8U7+mAkgq12K/AJmDXtgGmKj8EFlfGiASGzwZ72r5KNhxlmxOYpD/Sk8FTm+96YJpjGEbUXXm7
s9yeAVNlINScwmf+8TKFjOPjHHhvINUCAm5H8GtDdm3sutt1AwlmFbiCckKnNojHIZtPGVYlOLuY
MYkxSg8YJKfTjIvZdXRyisUHma85bY4q3w4BOrVSjzcRhxjMydyhpeIWa6eqeCrbmfCFZCpQeNdg
LJIQJPZy4TAnyXWYOAHa2NX1AG/p+456urptpM9e/EECbEU0EL3GE+aO2j58fyncQR2iWe6QEvB7
SvOjl0TijnFsnb8vUs9/fYX/5K+vVEqDexV5pbk3/WUQiDOCQY3Vee15Xi5ODZf/+6aZt1Ow/r79
fU+YSmOFMC7ZQLyyTlWRi1M30iXH0cqX399knRInYdvTIVA0qYX0T98XUCaMj920EIxqmSYvku4d
SPTPqcCmj/UKNZi+fF/GEdklogBu2/2xibR/Z5fFiDJxYu5lmXe9ytjNvi+1w1dTsIcbrk6kQdGH
XC4GVttN20J7+9fDqmJ+B9NcHOTyYP/6vuhfK5XnNyYGigAOloCJQUsE7FZQYjvGFN9Ju9CvVAiv
dQ1vLMMwM2KWeRjGbC5OMsvii2hAxAeGgc9Q+h/mON51XkSxIVB1gMGI/mDTwNw5xKyvRkq8dZZ6
D/yFRElPFoHNeRPfDf0DxjVCXOykPpI+PBMgjMvLAwb/o1PVGZ6r/cfNGDm1xfQDeUSMc3vuHzIL
uX4EBBZjghOfS99sj0kaJ+dItH999f29aPne91cIsq5tJbEJo+x8hXeyqyR/idMWzQaCl3EaXNTa
9J3sl++bNpxaJiRCvMgSp8r3vd83+65zjzq/zZ4dbytncK5j6jhbGaL8Q8M77upBTqfIglAhWodn
s0jMncUTe01Z5Psxwutll++9PWUPlu1TUssYLyxRS6FvBm8q6L/SMs9+d9LcnmlB8JyDObmxGkGU
MRCwVOjLastSR1/jcOl647lKCMeWBEwQxuDbZ2qPNdEFEEkat6HAtR6h/1hXQ7XW9R9fgTpUbqM2
SoTtJljyS8JknMjgmX5/35pnHLUcW1xcI/6rRZrbvQpD49lqKj42qeOf/Lgx97KRkG5wHF0Ue1cU
qu76fbExegPydokByLHkpIjMGdcVz7nf/SztNuGfc4uDQbQlFcDcgVyDdj/Xz8E0AkezDXVP4Ezz
NEt5UZnIfhi+xRkisF4JiTHWCdaGH93CLeJ8+iapok90DvzNBGn7R5BWLxnqmsekm8UFOlSOFlZ7
c/ihh+jAgV1QKRnhzp8zaA3R8Is5CfRfe/QplbW5tyfh8ekE2Qa2oNu0OMTfE4OXu0PRXU3wdKeZ
2YZPBtZOGF2GmG1KGGFRd+bTPhppRRSF2+xbMXuXGJ+nXxPTsDbxLCfs6xko552uShIBYVgjucic
PbvvnPDYj/w9mA+mTet4zeH/n+H//N/A83+O//5Z1ZNKorj7j/2fakHgt/836f9/IMNfmHD3/98M
/6cFrv+3//Wlks//AvL//t/+AfK3/b+bpm2TFu2aSCWdhcn/D5C/5f7dkVJiqhJC2o7l/9vf0H8v
sH5DiL9bwnXNwDeFcPgvdP12+Vnc57h/D4gDkJ6J3s4WywP+n4yBa5VPUVUSf8DzTebAX7f/VvbF
tUrKDjK/R1TOfyH5+5YnHFs6lml7lrCk7S73/yeSv5Ngk5YYJxDojD2eDw0JNwyfugIdxkSkThVl
HctsJ+9kwOiDSouG6POoWV9ncAEbumbTB0sLBo5mPMDjBxdBkOF1NkfyozP34/uWjtPwgHwBaFaZ
G4emzv70sRvuNaviqWXMNFmDbjhFx0ABHGJfiJsynzrfjU5TnhGU+X03WxvTfAma1/J+DJWRrAnz
gI0TBnqNHt6mai05DucwFI3eR0NYPyfILJ7y1ob6PFTV3gIL/VQinn1oENVjcHrvDDyZ9+xhC3kp
Do++X0XPAD7CvaVjA6iebzz1wsm2wtGUay3aQN1nzU8fmIpUEJ0b2tNz7D6aUSofAFYmjN85tLgM
CK8zKfJXP4fWlefFIS3n6aSGt8ImLtfFZIcT1tPnxBDNKRSImEBL39GhJLsVmPUu0Iu817BpGQu8
9CC0CE1pDfms4u6t6Yz4fpYTpqQECvwAx/ioDOU++934RbseF5TpFi/ljNnLMMNHX5XlC6a2u7CR
8l6p97ZRLQI30T6YEySAjudoN8Ai2WB4c3dJq/UjGoutlBXixQUsQ2EcHPwKVUk+1TRmcqstr8Xs
vrsoWE99U8nDkIifwTKNhdTTnLUbkY7um6T6xqgZyW6GRWc6l6Ifw6fviy+sB8Fw/x6WoH1ynJZc
8SG/Glqxp/Rd8qDb9Hc9/8YsSwiaVgnLZ1NT3jBUU5GTHMJuiPdDHPo/+vypCAYS0L3I3GIIkPPG
Z0FiRUz03jZsj2o+eCAHIHvwki7YgEZLDugjx9caVQ45D49olHs9DY/KceOnrLckcaGXivnl/VwX
aIbdNn1vzWSX1w15rZFoXhNrolweEc3C1m5eQc4U/JEuwkiVIG9cuiuCp++EY847tV7hHYzSSY1D
TV75rVRzy7Pg7vmNp7c+aouziEiZF3b/U+eJgMrdlOfvC/FuJaq4uDyb7Ln02CgJlrVhG8i8Z3Ru
DPHW0ziueo3s6z/dbpfbtuakJ3X/RCtLXb8vIyCIBJbbPfoldWVaF7W5iyrQ9Q+dpR+nUOiz+c9L
LDt9xi83ot/jq+87/vU9BoH9yfD/9LTNj7mOD0k4h+dsudQNM7TJ82Ey4FwRqCjbPXzccZ2WMtk5
ceFcwXNpNE9GdiEC7WdvLz64HBqb71S3KmmMa7FcZD4WV4XSd7kxOCGnodYyrpM9HlvybLcsyLS2
6MPcta39YsXOiBURQNv3t74vjdk1/7jJuzDfe7P6MfspvBR/CrABoBVa9dHIfPH7MyhrG7mJacQf
yUSXysk1flMtho3XOsV9mILdSr30r68k6jM0z7j8GiQRDLiWu/3l0rs8dlmjw/n+Xs74dot4KMef
Rv1Pn4eiJxjTcpsaWDM29jDYiOufKkAP0in1Tdo92pmOqKq8r2kQTvCsQRIga//nveM/76Vo86kw
qt8uOQT3nHSCi0iOsDQw9fvvgXRLZpBxdV98h53UpFneF55BbLDxv7k6s922lbbpXhEBNmeeStQ8
2PJsnxB2nJDNmWzOV/8tagP/C/z7QIjkncSRqWZ3PVWrSF7qbsPTcX6ZJcTyFjJELTA6UN9eMwsu
WNddulLs2PuxIvL7cyw+y8pfXKBDhAnIFPCGfefY6VN07SSTsVp8DSb9MSt99rItOqJOtGHE3VD2
at8u1QShTT2VECCtsb16+SPcrBUnWufqSazKs4vbaynVdPA5NwkCwMysxuN4tqsibUfObTOiqL5I
WsFebN84RFqVPt5fqjABryJmXkeGRHKPywhO1+zLS9cVyUXrG9LPFB8G96f/+4KX1mJfhv01HJ34
lIyJPAkcQwiA//slRRVibUfgwKyMgsUkZvJBEu3dCzM/IKluLsUeV+gixSM5VJAKgHsa3D4wGSbh
nhx9hLca2xttLtVnQav5kM/hj64jhQkTWD+hGcQgRCN6Vav2G220nNAPFw0HY+50Jr36mCegAddD
a4h9Y5A4ACo9s3lFw3Eyghht38JlvrOvrTqjFev+S6GZTy4Egz0tEsYFpLa4UO8sj0SvKY9vQfzd
X3PkaFzK0ALCJgdEueX/uz+koL9Wrs9NKcH9MOIZsqytJkDNxhoj2NSOSzre5ULyReJJyi3Le/vU
61n7hF9K37ZOUwRtnAG3YIoJUbrITvevKl9HYxRAPMO4+QJ+4bwAnmSGTVs591P75f6SIGlDqwAj
mpp88v3OZS93Lqt2i61p0hh8fw2SBfOABtiM7Sq8F92sPw++Pe0cP83x/Mr8ZiGlkEyeL2k66Bfh
1tnNygF5xXReH+5P7w+wVtJ1Z9TT7v5UctaLW+ojKBp6YwBkf+Si6LcST/Du/hR8ziWfBFAYKvAQ
HLIrLSa/hvCyj8jiJlEUlYDr3GcfSUoCThlx+yA7NbzgC/zvdZHX0RE5E2TB8rt8SmM4ilvtqVZz
ukoLqV1VQ6FcUtXYkc2Eq4y5VeRSJeb7erwdwHDv/NZH9xb952y43aMJQ/9ZpNpetxvOlFXuBY4H
3LLSc+PapiI7Oho8gNIjI4LFT2DYcvvfzjj6htMdI28eAecomkoMnYrEirWH2j8CYYTLYJ6xrZpa
6V8HvgokLH7mvCiYcNh2gMU/ROwsabNgfPqoe8RORpAS5DwcKrx9bqJ8y91hisbwxZHtY0hFzLej
AwBzy4nT4mh5V5niVkDq0r+hVLwQZgE4Uui0hbIN2ihoEDijlf/SUBHjGuaXXejmKzZ9bSPsER2r
d4zXnOa1zVA0anvfF/7vqbFsE+//8/2r9Yy5mHViW9RaCd3MsB8t/IP7Gl7BHsde9ISNycXwh5fJ
4krNmQf2k/B2hgs3KqLbDeOrSXKN1niyu6L6BoptrAivzA/UHpkHo0jOaR+RQ/Sg+mmh88jYK/03
woEFX5f9KHL7axhP6VMTD9gvS3ihhYK26YTHwbHx5YTmcDTSkFrNToyHaM7bE8YMHc08Gs7gFa2d
Q8CBPqqCoo8qs6+GCRSW2fU759VlA2TIhzAk0SgpBfiuhuRpJigV4DT3DgDycvgrg7pJG2Vj1PF3
jUOk0/IwdUdCNcBVVMGAmh1vonvlkfhnf+ore9pCPZJP7ODTyTCDqFZY7PPWfNPRq0VX5x8ZERtT
mSbkGmv60B0hAj0bAUFFzfSRz/CybM96LfEty7ylf6Rs7U+veiOMn3/rLRzUVh2aojZvrQ4SVDST
+ceY842bD9FXXUYaKbkR2GqepFc54Vhj1cKSYJQzkKR5OAEIRGIA1Xths0jOhYqToU6jd/Qsdci7
+aeqwG+PYVe+0mJKubQWaX81c532Rv1F9eGXMH/nRO+f+YP6Z1DgC3E0nvb3p5NojFOcY8ujAAp/
CcVAmQeAYnCdeRv7B6fjL0C9ZR5pg7BPPULFXpb9w08G+ZSp9o0rot+kJpQHDFiUQvhudfVziIKd
mxEjT8nnFEPenwpMG1sZjuW6atwH+Lfd9f4wL7/SUz5OXIgUWDnTl6n31d9epzXSFCASiYBt5Cyb
X5bBv5OWaO9RizFLdol6slEzN5ykpotLiPXg9aw9RWJ3aNiRduDj757sLp53fYifz5gS6ITlnD+V
FcMyXZo+plqGWq7bR1+GyYqo+92v6aU7y+5Rb4k+2oR5McRMWyfUBZQa8z0jv0IlFqsDd2vEOH/S
r6kdJSeT1pBtmCXVGxahN5U646+i4KZPZPmR4l7d5G7Sn3tPpJe4DzFFs4Z9FsNwaKx6/K2N5MeG
Zvfa60vlxqz6o5GZRA57mGDZ3HSrBE/J1zCwokCxARHT9AO+XPsXw0P5ZcD55tBZlmdYWsOzaEz6
2P3yi8wZ1sDGNo6s3PoryvL+/nqdevMm9offIWaxS9owfB3c/FiCufy2fWbovQfYOI9E/ZSJ6Pe/
15HwVtJy7KuF5PhA2ZJLvCTLvg1d+4sfNX7Ccr6PlcnZL0y+rKYw3toyl6ep6vM16XHx1sytDkiy
qTf3rxYhpxgLB8P+/lWVMzD3HM043Z/Guv0SCqU93J852PbJMcU3iEaopkW7Z2NFvHhJlTld7h4z
m7tPTAbyMCexd+SqwNqJYwAp3VJ7LG7GuVty+LVhi0tpk4jufW4i6k3N0BIRqiW28pHNUk/MhRAa
VSpALEuAL7Z+iOuI2gEVtucutjjpGy7nkbDTtyNK7mszRX9o4xl+sWAcbPI6nyVdc9ABivwSYqQ+
T6Gbb1Lw5x+aSC4EL5nKuV52BiHZryIsOY951Bon+o8sBt9Jxof6YfBV+GUxl92EU1QcuW59gnLm
3/vXLZ8ZVudM8snB/n+Ee7K2iNNs4kTvTnGRGCdt8WfgRhW3uodvloLI/cC3+woFGom6OZPJYqVv
ZvnupPP8EWM8Xce93dxio4x3Kqy7k+yVcSr5gRLwjd4bzW6u45KVcAixXeg4NHet3oqzpUUMtPra
PTHwjQ/aCBLNb5R5IPdaH2XJAhzD2z1Q41qcvDL192lfwcGc8nIPm7CngQNfFwbf7NlsqLAaS836
7+n9NTVhoJwt9ZjkdvYMM2HYsuPiNv1d2H74TIXHfIUf9oiOX7yY4C1exJRsC85Djx0lQS/mTMUo
WUPDEeFD0VCKNUQOcxGISHA4s3SPuca+doq1uwFZ94zoky0OpPRT2P1nyjvxN2dcSrcL7MaKgmvR
hM4vs9kf7JXiQyqfLa7K82fLN0AjzqyMFAK6TCd6baePnIntqrSP0ptwZE49kLo+CTe+yp1bOCyA
9sq/ylpwAnRjcOgex2tgOGOXbVwffJub5uZurljTCrr5WPYpDBlN7SFhUvlCO9zm/nJH1fkxHAH3
k/Ohxznrv+BSfEKfbZ60BF/7NLBxJ2udfqmnSpaL7u/vBOo3znASePB0/Zs/egRZJ6d7cQSuRWOe
qZhXvK3n+0NkZY+D06QEJlW8Fw2Rd4wj/UNr2t2DsfyK3hdGeebiqF1e+98XWE+zrTdFzfr/+0Ld
+PWmbl2WY3NhuVlE7gY9fyqmBiIk39j2/vT+MAGicDKWVCq7iyfDRzWD4bBTdsmKvryUCnZUQwW6
xuf+gBn4KaMM6SnhCAuqO4S2tbxWaG13zTVMPMszCjWnJ9PgJobJqtrcf8P9YSEIaoOVXu/PNCB9
ofDtk+564VkBTGrImUia4e8PhFGnJqgyU9u0Q8NAVdn7NIMdKWcSx/aScHTM9pAVyV/ROWIDQd87
agNdWGNrgSEy6NWwydkHsL9pAE398Zgy8l2xlkK48fWWMYTGBzmEDeTnWz7gJJIiE5Pt1PXH+4OB
ggiiZHluYEAJ2pKYPZj2ghGdLI4iIuw6886s2titj32ew6U3iLQxcz30+GVb5pdA9GmFsWfyrI6T
5rtGWeJIrHszk3GIdUgiJd/lTc5dg82JTJA7kIpSzi8AnGKPz24dUwgT+A6IoclK2UzoNpFiG7yi
lC/cncjWJRUgQhuRaaK8YtDwVOjDh6EPFG2WG90kAkErIovw0KdH5DkYDdghCaIZnL1CE08XjrYU
uW2ZsMB+fmtQPC7YMOJyE5but8dV2WoWBXWeehigAGHzo/cOR6bjXqy+u+FuKg/JkjSlhOpEeTxa
gX2zy8Le1+nSOQwoNaSuI/A8PJEq7+EM6dfRQAQWHQtmzY1cc8WBHP/I/ovseV44p5kjdADMjTn0
xZxn81S4hnYc5bOqa+IKdJUZHChOGdhJeKfJFjNMwEfV3Y9qjHfU0dEg6CfUUvRsvkwMd4y2cbXW
0VWkiHqzA80sHLubPVa3+9XCZwlvlFck71TcxwBFYuQfT5JBc3uoxr0X20dX8c/0kGFJbBSPWg0N
5r8HaubBXrTBIsbj2RrhutQZxxsorSNgY3LHlGNEi26imFon6KNxszVrBrQSn3swa506jrUEv6GT
TU07J9rWvvlh6910tDz3B51e0SMX7rysovmRrr1SfCvDzLZiXFBL2j89jCKQheEOtSIjH4cGOOGb
uJlVuTdlZ5yn7iIQx8HVUtKZUG0bNy7esciAAjL3pAi9GzIkBgLm9PZIARaj/GxFiGAxreNVpQtW
4zL2JjSo+4MUzMzxEf1B2tlo8Rb1jxyDRdqoQs9CAqfrsS+hJWuYj3pPZ2xNSyjYQYaffKqJWjH5
eMBQyiGqT8znRsFUwzNO3ChPefPIsbqUpOxbvVP0aMiPhqHhDdN/0JH4WM+JlW7Ttuzhug35iQo2
/PhTvE3dpLqJsiekEU49LN2Y/aDY+hmakl9J3C/TNHBXkWfLRjYuwcLDbuMeqnVHBtE11AMROD29
IxLtGL6M/MFrK/a4zBKOjDLaG2IEfxADiJMZKvs8QUapjfKMl2mF/7XehhCwH/RRUmKo/vm2ek4x
nm682vi0vFQGIUhZrlUS5BitP+xUojU6KMBk4Tg0JJt55I5XlDWUO6q4YblgwCHHvnOQgikyoamR
JuiLq80XXNX0rXjdswnH++gWqrnAP4kTEyw43IKgJydTQwA8FOXknwrzsVB1ePTkR+iZGTs9fFYh
0UhW2IWgzUOOmp8mKR4OJugFK8aJ2Cw/cXq2+onCc8vLN2MfDuu8iM6VToWtSVj+HNHO5Mn6BWdr
y8CBm8VEmca2wRPdRMCUYv7BI2dMzAS8cwr1wXayLLB9WgAsyHZCtP9IJRxElfWghtJ4byYFP9iO
za2TsD0scvzurH3vLinKzsNXP9hw+An7nyot+sQPn5Lvov4OUpQblO60m8vce8eqFkETo1D6lKgx
fQT7E63yZH6J2fCs0Zb9FKZy2NXuq6O8batsqFKOoDOjziLvTbKPWhlu/c934dgVNMsFduJgdm8b
LnqTghv6DaWSzNnBVEB1MI9kKSH2eN7fwZTNvqdsbEWZLbij9nWptr1kyRNA3DqwHPhPVapFG0+n
EYsSQRTEHB2vusyd+ygoQsxdSjQK0s2pzsWRZeaH1evuvjSdQ0NiZ+WqUP42AvREX1jfSVMQInCx
nA7tnOCTDDnCaZx0SjBVQ8V2aazdA+et5qGZwTdRTcExjL1UYjhhwMkgiFp16pyWwLo+4Y6PzFtW
2lNATt4LZO29DzVBbAsNet3pCagh2s600dm4ZnsBVfjaNIDFbGdhes7PvjJx/LTztTSanZGP/SfZ
UrXtk8cUfjwt4IoPSdS/1Nawoz52z30RenrJQYhIagBij+bCDLExE+VT22MW9QsaH0Zwc4nRHcqR
iKrwp4QhH/gvnUNBZ9t/YByuPI7KwP3yJ9sToN5dl/CuyqJl6Vq3zeB8WqHcWOmo3iQ12UdZea86
LC6mfE39oWT2FzDtvudiv0wFyLtW6iOlG12AEERHcnKynap75o62ipc/FV7kCv3YQRktNz5Es0/u
0SuOaRXs6JDmSNSdfnyuFQMpJp4/lEmDm6gScau4IcCrKILMiOYdpWjZQc6qXXWdgWMX/LGbMOzx
w/rZweEwVxGIMQrhgtbHeyUBsaDgbETL8KvUGS9otot9VFJQMVqDw9pZutuy0g3O1WT+BLZT+qZa
TAvpm+YnXx3/bYU+UmLrh9sIXSHkY8J2HAC8qDtYTN7G8ctk0y+ObHLdGxy12U1E9kU3MxpEQEsF
pSiejU40uwEbl9551jGR48Wzmm6P7mWcZIwXu0MCNtCeU9uh1GSBSQw01FBOMAg65SqxrglVUE9B
3IkZUJC2OCX7Ovs0kTp3lY/x219zPgTnWn+mvu9voDiQ7G6JJ2qy+aRV4MHFYxDUdfTa18V8LFuC
6Eb4zwmxSODU+DBTCm8cfnpQX6K1mFNOD7w5LA97I6bCMbHxnxXbwcWhbGrTgav/KGoiP6X/5qE/
4QEuyRkUihIq+As7a6jejCx0Vu6Yd8Fw9bu4OTjFuLHo+zs0TbVPRMeswQLZY5nqDPzvg2MrsOU9
raDoVSwywQT4M+qbeetH3p4h3d+cE7zMSba1Gf4/zHDQbTCHJo2+U53r7UqYF5PKg6ZVkNb8eUP7
VMRPrYiDqIpmkDXVkzu6E7l9cQjZ6dQ6cQvVMelNNIvPoGM+y376QehQW5d6LzvVnMNUJjtEQPZS
WZ2sk5SuujCuthlmvf0IMJvWWWNjJtNIjMsiHUMKYVbM8uWgNq0dRVtX6Q8ovwlJiISmus4ACQN3
tWkIKGMmW3GG91fMS170mjk1IgxJpuEnxQkFDSXqg9b0AzNyaQLzOtL8dnYVLgOhRO58mj8O1vCQ
UJ9+EHxCQ2TjXarKVzyG6TWUHqxHvaGsgdiuRpng2onBuFRuaJ0r362JMVuPpQkJDNFr3WEo5eDn
HMO2+hcOaXWTwscenL8XEoJH1jTEFWPrMhspGba+4U8t9Y9K0vjhwk/uAQE/SDBToqM+qeX9vaRj
9NJ1vD1ZiSFRPyb9VDBLFP6mWAy6njK8U6mYdFiKUHP06tq0xhozIT/OkskOehb3VPxhmzE0sCL3
4WPYAoiiToFCVz6yIauT96nlJZgBXeG+wv7kieJzxChy4AnqYbRxStvbwYmsuHzF5wCoZpUtp189
CdkGOEwTsP5Fvp0/Z5AwTuAXUwDnjvuQJPU2MmznqUU0WIk6NYOKHOoqldRpjpoVBQBODTc1jvL/
taCp4g8VXtbRwGvPhI0sspT5ZZDOK8AYano4Ehc0Ns1dXWy0xPho6ccNUmB3W0jMH6XwZhLPEAWG
VIMdouN9kk30YUCs3sQtSV2NnNZ67gh4O0NiHIXlHuquhAtZZBuvTeJr1XfnGsgyu6ViwwVfnbRa
fMKx67ZJwlC5wzpHUANoWBtydzM6Ns/1tbdJa9b4zZVLRMw+N3iyT8TMANaqiXt+I/W9w9KD00s/
yenFYKilZV2+zxPFoOxZCLLAWTQ0dFnBDOMCqSYTJ0tdOMHMSxRPOSct7FJIz2TghgWITwVD4CV0
HFmO92fUfgx/6DZF1T9JGXmX1h72+lz8SjsSR6v3uts4eR2fc/1rzsUZj4s89b7x1fl9ze5XcYzv
u3nVAoOB1cznnO6/2zAm4hpa9M+Yo09utbmYdQ6IhOxEAMj3TzU6HM9pRDkOyfSHTeB4a3w13iTD
ItKhKQWLrTXeyhz3MUQuYG+xWGWcBFahS9qsemgi2P1q9m4Iv96N0kz4e3FKtT2kUYYeW0vS65ZV
EK5JF1A9anvdBo5VfTLN+U37YctB8Je6afCva78MTH6o8Epc3ockS4GAyR4OJQmWtHL3/miyG2SD
IKmwYYh0/54S9hloxrLy24vw8i3F6RjQcZ0Ar9pjh4rpO8/zfYmteyuHl7yFkO643GbcTYezn9hj
qYGbhduKUPp4fyhr5uQ5ogJ/DrWgKGxfHQeyoI0E0MXS+cZw4R2wOzPDLhdddd65dvtAtJZwVIGR
jxKKuO0IYigF0fVpEkn3lIcCkBDKQ5YRvsVr/GhEww0gDAMnMDF5N313SUr8MU+eHA/7cjhoC5UW
4pNbA4oYWDEB8W4ZvX7Vg1ls45hTXQIhwRkeMVphG5+4jSGSLAk7th0LmULedKO7Fey3z4xcfuKk
7g/Soag2Lc9uBxO2piy3N6x9ri/FZYYLSCODopIDO20sftRGWKhVhRDb1V5ycD46YJ7rJnOvkc3G
Lov8g8YNLKLfu7Lbm283mOIlPcLMITERlUMwDAQX8z65ovIQdXWHDYTA31EbalSnJ5nQgt1mzUML
SY17GX11dUg+RlXZTo9A5DsG4SqvUrQKeUvDidG/AS8+6DTgbMBWdRsujjMx8eHEbGKvEg0ykojJ
+obsxtRQu5uhOZgjYpsRsv8MgRoPFiqzTtszyKEHdBLQ/onJFU7LSd1pFmFpbpaG4lLtFZ/Y2t4A
voAkneXbPDemddTqhGZ6fZ2ZQGLamS0/GuZaV5/kMVrA8OxFnMZgb8ygJaAl5c2ZSnHgGhVM4OZw
3zg45kBwQn/BvtFq1doMueqrHjsLRsCdDwI18PvxbMJZ5VjFsJMRDZ7P1ECrIb0EF67VwP1lRb2Z
U/XsG/NV18FbVMjj3MgZNngELGlaDUjufqA4hkfXP3VdiSXZGbY0hES7qg5v9NeJVaeVrKJSv5YT
2a6Brve0/yzTCQgZ8DUKZodvM4E7anT9mQjENvGqqwbM7ZRlLAU6Lvo0BO0X2sOpnLAdu2H8YiQT
wmvMpwiKxQEa/by2+HvObTnhtuu8VYGhGuQVWgjTGSpXTP84ldXS7VQlG73isG+PRsaBY84CDBtv
kevRtR0h6CXZ/Kq7S5NNPrTryOKNvj94ePQ2pWSsZFj5ou4+FgL9nYMlR7eQVPAw4EFc4ttD+qv3
7bC2a3etjy3l27iwILkfGSJjiX2D/GIxDqkQ1FL46DLcSdsBucbw0JoruPtuOaxGj9ww/r5yn9rj
L7WW+3Tmm5riZFqbrvuah2QRwp7hch0GLH/jpUiPTH/lQWMiwM7WL9aFaXiY5PSAvQrnfvw0TfWM
F5vYL4uHjnLgO+5no0W7KJn6JQxuBdk7KVzIo1rb7GuaCvV/IWEug1K01Uwwc7lRXcsW6nkTlo+m
qx6XKG2BEm813q7H1b2qIURpbkuMkbntytXdmUYVKr84siFaYR7vyIlpM+RdNLiYAoaLpKnzfYFe
ZRhN1wgnn2SLd8T33oYFTd/aYc777G2nZ+Ycsi6dTTPZH+XIKippGd7PE5NwjfNQ4SIbbCY0ggB/
DO+v7e+zFFwF44CvuMw0NFfRbx37b+b1tPFNaIDQyHcjJ2bOgdvI7vWVkQuagrT+GfGX3ajXgGLS
w5OT2vRzp9EB6JEKCsbA5yoW+8ENbzrWJkJ8LM3D9B4p4quhBlBC6XG25nqLHhfvYC1fKaXhxmXr
9clxyi8YIaNvpSuOXySv8DWtyZe1Czi62bKX2iUoB31JFRF9N0+Gll+yztT32K6+0niXdyegCzW8
tdfBsykyd8Azl8jYFQ0ylhlHW3KB5WPnTlTVsYB7tUCwBQd9iLUMq8qELNI3Kjh7gCNo4EALtvT8
b++WP4MOg37UUY9NfJ9jZWnbqhm+4ij+8ufCe55JHxUeNdSJZ8EHA6UkOZ/7ScJKi8iIhE0b4oBY
1BmhZKmvDnaNiNSI/AGSj31A/biWsyW4HRe8SVFFdt1lU1vlfrYfdIcyGk61myT6NKLkO6NGYct0
3zkSqeFTRXjcIMeSUn29Zl/ts5mj6gMWmVrqqpBE1i6c2C0KK0t9HFAx0D3p3IZdW0yPlFopPEdr
XB7s8Ryqf3NbSyAzNc/tkE7bMW/UhtJlEoDKoHLHg18xL1l27CNnr59H8uaU6kC65SgTDipQ7Ucs
tW5jN9Nr32mnvKz7M44TH/WCJFYaReQVU1JVnBCroEWpesJGc/DJkYK4FES/aCPGvhKvGGI/qWY0
gxCc6pZ896uni/Q6t1Uwp8RxjW84+mWQa3gN8qz7ABkkwA7t9Sr/kw/XVpg/rabiHaGA9zYy8kMt
O3Cn7Ib6ksO6jbZ+jOfpZc4d9zA1ED2a1D72Ue/fiml6wWJ7yoU4sykAJ9d0bzig9xOMJlOaLzI3
fgrD9Y+mpDAj1JrdSLWICzmhSvrvhDvjmps9CpOByG/b8TZyrUPfMfaA2fdRCGL1Ovf1TdiH/sp0
9RWbNxKRVHXvar+jidTA+OQ49R/eemsbKdqpwaK/RIljXafuBjCx2xq6vbdlHa3tI2lBUj+gazz9
o2wuLj9zSwGWcnU6p3Af/gnpR0XltoMcsjIJGMKP859k7C8y7b6YxMARsMqnBmB6IFpJE5xEUTPl
uSFvt6zur9Bn0u1o6h9kscpLpMiXG32yxgbE7psbvzedMOtyS+4uusJbUTs+zqK0/dAXtzJNLTCd
O2NTaxXEmZD0aDHS9JSlSDF6WJPGm96TxnseRv0T2j3EQ33gQBbJg5F+pZHlop6P3HtMoul9I9kG
0mq2TlNE+Mpi4yTHj8nubtjzObs0v2qUbwpMXFd+OFrlYSWBAVpz+1BVebTm5FIlVohvwwEcTvoP
w6pcQ5p8LyNYNXVSfQ3KSTadzXg0dfVPNpIHqyFPhEXh1ooDs8z5Upje+ziwOtctHFtnQI5SWB8q
G4e5X+QAzCEPeojoa6Xp77GJa3yCNHBMw3LdWOTEgWbDn7UwVFa1T4Twhdx5fbAZ6a80usq8uf+M
7HRXW/LbcxbotqfNdOBWKzh773Hr2/vSKv/Y2sOcjVv42gyiNO2Pl1AAAZkE70TOnxTy/xYYBJYi
iqBKanwk6XcExEYre3cnE9BOwnjodfUMV/dGw7SoYDakSfvb9YAnp4mKNxoHdQuHXkOp147J0yO8
WdpjmMYHpE+/SBFD7DYYqpS/vVL9Xsw9JSga4TTg/zp14JH5d2At47Qu5DGzvGd/Ml5TK/pj9vxW
3W6fFRYsLkkmJlUcuoFQ0bdF8wGT/vhbj8MGKLX1J2w3aRyfi6j/Gpz6hdkMGM2q//Xb/LlzsRcU
Wvdd8K9d1Y3+1lGCt8hvdMc53Yew8p3M4M9RGUHv0BrJBk6w1n5qvv0nJSCJK91EB9F/29L+ACv+
47bkigxO44PVBXXvcnoLSQ53dFxG80MDvxmbxvytbNZAYzCg2U32g9UKjtbws4YcSo9NLb0agIOV
2ZbZ7UfV6xivk+IcPY4Q0HOToiJlPoyyYZ+eVYzLKeuy3e6hqKnLid3o0cuNnbtUR/Sx3i816fCx
FQZSR3xn8QI37Q2ckzGGd72EAV2Zi1NX9aAMq3Hf6+zzTMtyN1MdBamsXgS84kTClx+gzywZuoOZ
5O/LTQtUHEWe7H9hizIkevEic99SXs4eDICJOUisBIxhJuc5qUF5OsmrnLAI1hrVkGYR3lirLglp
EuYT5sWWAEX8OCOKzk09t39tKR79zokxwsqjOU2fHGFwicjiqXKdNwvIUSA6dUs0PjJTcygMy72S
s9j33gd/5WmS235yXvSOXG0EU6bi/LlNKgT9BozyKp1jnOC+SRUB7AFN9tz5UB49Tz8ySPoZMshs
di5LdBo4XG0RvdsG89XGTn40ZzjLmoC+ZgP1RzjohM+60qYfJcG6xh/O5O6hVpqRJOzZKHwr3I0X
Ac3IYpLRFdHq0ISZXv7D0on5Is4zEE0FG3AXmq9V72BFP8ceTgWs1TTHW9U19ZDrZ4COHVRxhgUN
AhIlHjQGNWKdxMlzOej0p2Ek5kjL6Hd2mRQ3Bt1Js5BiheYEL8eHhWpb1Fio8IW8AxsNP73oqfut
poVcq3r+KRkRWNTRQ9OZ19xwHqGfCqBz9DywthaWSFalDT6QiE8XYMIH6Jzymlb5xgab48jfybfR
uyyfDjBtRCcKQPpjnZBdSa3+ZlRfbkRvWEP4dudQTYknah0vV64fw5ea5ue0ZzAT+uOzznC06BEX
bE3fgCgZuVNzbWk5g/CxA0fYY6QymC36bfGccNglWPxJnmfPwYpSdmM8TYSmtcjaAzlcuv7ytdbx
WdEVBmOUF21NtcYEPoK1zSLHoYR8BaGyYwYLezevXjPSmVulbiqK+p3r+hw+mr91oyHQg4grzPR1
dvC8cN3tDMVay5SLnLFkiVDwOKLZN/dR/eLauJO0fviadDPZc8mccHVR0maA5PNcCMhgjZ902j33
eU7yvOnUqYWJZxv6H/aLCDNpt7KxJnM1VGPLQ1tustTfpXPS7VDgewfIrJE2r65nfo6k5MNGdauu
kbswpDuX+3R1wrcVqATSS53XGG8WD9Hs0A9ooyny4ZK1OzM4nnMcUU16qsT0zsRv57UxW4/l74cl
U7sIUa25x03yrxpxtxV7V45FgHWZUzy+xdHJxFUqV79aarwQaWAPzj2SWkQ2oRVUnDZxr4Vb/k31
9MwBm0qfew+APyJuSnxDKE0rNtQc42sz0EzxD3rYzuhVdqtSpjgGhOdB2APDtoSyLYj6lcgZio4S
ILHTBYWfr2NnqbauPM5tZxcrXuDtEy1LjkwC+LFHRQBow9/lVT/uJ/DDZqHOdduiAnXGCyirHrzS
osE1GVjKuhxPaVatw3DCOg5uYulM2EvuG6varZ7ZvN5mhV22nfDz1Dkxuhgc66MBhkXo2HXXtppe
tYLpdWaJfUY6j3taWwQzhI7bAOZId4EWR/NtHj0S7H6Je6BTf4c2qRlvLhUxVZZcM/Z1Zo3HMq6z
18b7qGxISqZRvZcCu3k69+LSxhxu0+JvlDvFxZRp+X9snddu68i2Rb+IAFMVyVeJyrJlOW77hXBk
zqnIr7+D7nNuHzQa2BC2bNmyJLJYa605x2Qp5QbPEt2/aplizuqomTowyKbv13ondqlM2ktHfRqO
Ftq6crgTA7ASPXPZi0fVn4hwgN001nIrB8gzUZhjggJ4JaIGBBHinKfANM2dmmbvr7uIGGKURrB6
io7RAXrPnU2N0k+QpxYd7Dqi53PqZBc8V2zatQgXlOrHM8rWbMeJ16ElwEgWo9X4001vXc9emCmL
t9PmAGSG3kvfccpTgcg6IQfEnyy56ciBpu4s5nXutBczg76cVi2hp3Uub2Z407s4Ir4+rxlic1qi
D0HhMFEOE3shu800ko2GcHzXNi6owBJGjz3K1J/lY0Is3zESJ+kGWATT+D4bcBZ51R3lXAgnC+Ks
jIZjG0/ncTABFgYgu6Pa+e4kgh2r1fWzo/rnfGwWg9zdbIW2LyfqY/QIMSL5vcdZtVLlM/nw7DT6
qPA1NodAWlBDeOZdhh1wItKbiZfiqFLxEg1pkI5ZXOwoOKpMfw97qDlyrl+rMO9oMeV/ciRzm9la
DgWGirp3lUPYrKbQpfW46D+V4xU+pv7NssGIWv09IB25aZUNxEfItdYsdozOcrbM5N5Yxb9VOEMq
SjENpHkDCaN1H2WT+aAzO5Li7tFs81MKlBZXFOQ4EYPJYd4mWiG3yhRQMSDhW2rk/UVFU9Z9QZTS
klw7mjkXuIlZK3TTbR9He5N3zXNQqI9V95AoEL1Ar9e52zT7ihALUVy1iCu6UWCrixlkx4D/xsHb
kpUZ7BoG6/vI6yyfFlM9u8bBCSN4eGgGhvlq6nl5b7dmehQgglbBl/BIYaxmHtK162RIv0YTxxOf
M10lDOMG/Q8ahj5oY8pJb93OwI+iGMQQmo3nkrEXQKr70XV2knWBCoS/vIZl2Nb3UkY4JgmFpD9u
J/QsKkXhr2sJE1FmOX4SMAf3AuNOszX5NhsfbRd/RMWfQkfuUAfehzt4kH/ApdJrOluInqD9C3RJ
wZ/BMP2gxhE5Jt4tQkk4R0T2TOIO79ou9aKbULl+FiE4Zqf4ZRo5Hbb0hae/11R/n7FK1aNZ+GIm
uoqO61pYOW38KAGZoU9sDtL9GMX36DbhuIcJCeOBewhsyP1l1x8wY7W0+RNcA5FN5c5WwagBZenT
IQVZRhXXIhTjgDZJmNF6LkblpQajfm4676UdZsBRdX8Wo+auqjq84ep0rrXxCSIUYMXJerMFJDRk
wCCoJpg/RIuv3HypyweKgQDzbJuiFHTa0FsP3bnJSOcNIoRI9xrE5wlbyhqOB1qdvPp0ibtB7fMn
ERjX8rC5Dfv6ZhJ0bEQCC8rtkGUtb6/8QwDusWez2MQjxXaZMyaY4lUOZxzU8Ftji7swNH4yWPZF
5H6FRcWbZhgPrpldOk8WW5Mhgmsl5rptnBc8psZK1dq69MKTkt5HySBJ4RfHGQs23aA3klD/J62H
lbPQFr9E3t+Olv7D27WmM4Ylk2S/xGJ26E1LmhCV5xijVxhSdFZfY5wV+9xw4IYzeQCN4YzsWyKG
uPCLkGiE0yosja1hE0clKcBbK9uF4Q8if7ZnponySBEfzzqRzDbsqRRnZtzcJbV1hygy3Mx/kED+
VL3xkMaQuo1SEayHAgYJ2ogmHS0/mWcMzctO8d6ZJ/DpORU/655Ab2YlGogE6uksc8O1WYZ+IrWP
qWlAttHzs93imjIi2U/wn/wpgydRt+J2LlRxDLaN2+IA8MBFTtFnAn1olUeowQIut02e37n9BK8n
pD4X4T2UqLkxr4VF4wJP9XYMmAkII7sjGI6g+QenrO4yt243iHZJYpyPXSO/ymWDGDAS9Qudd5fN
9TvKUbacEj9jcWOC9lkVlfNRVJcJ81SrjNPUeX/wBoMfrUyO1OE+KnVv7eXGDu39tp/FE15dGmAF
UFYNr2JcHODT/0yosdnrorVAsICmB0K+0YLDax5SYaNYduAVMo6SAUKYDoeX6yDgirRvK4qLLQQB
yLkBA13Vpseh6+9KLDX+UFWUXKqHREasLqOmx8xZrmQkh7K1ZFtAo/gbaRmQD3WeHfMN0oCf8IPs
9/EbDi1yHBMPaHD0IuOMSig+VAV7dPoTZInioQ/h7O5RutPsZAcW2nSLOraCyNLId6GtC5Aq2qH/
f55cRP/LsMM2OKgszV0gRQ8iUuKm9zBMKTzRq9IYKFKcVzXOmyZGXEZ98Np40SOB93xUeIQmjFE7
b7kX0XzvzP49t71nMnqHTaaVJ7Mloh1OOsFBLp3lyVA6cMAQ30jlnsshy48j/W4cMsS/ashtRM18
ynHtr6DSX4nmtdfsWQh3Y9ymadaZio/iSFjE6S7wQoVftgLD2pLFAazxGtr8RfSpYGzmoIrhND9E
5IhGQfqdDrwBEzmVK0kCE4PSQyDjkQRc2oZhH3ybxPf14iFX+iNZ9kQELzGY0K2j4hnvMvN8+y1J
p/YyaSnXhhySfBl8Aia4L9EL+G1KKLumeBXdM79/2qHsuyLIaycU2+zmK3S9Oy1xcWQvkLy5RkQJ
oi/T6mmToHVBJRznKBzMo2u7tb+UfnsCnAD4D/qDDHvjOLmfbaW9WHC/UEVBT4wtQX8/ofHkLeX5
zOkdDQ9hNd7bGCZoxSZ0s/PkknOs0SElVi4GcqfltCLdaqANWzDjlM8wxyq9GTdehhEEstMHFy8P
++4Eecx2v5kI7yp3bnZprVd+VTW7IUJOLAds7ZKqq6i7V0VpTxwy0htHBVtpRXz0pMHjDSYIs9Re
7AvZe9+UrqjDG3MHNvgukuG1iuBexxPdrz5KJJWu9MfEApnnUe0Yg2NhPk63onnyqvDNGjdcnuKN
E2VPaCVvTVAA65A3YxfV9FkETqwOaP5Yql00J1+9QU8P3Uu6aXuLto3n5xApSchSS+YpDDTT7POD
XYinnrJmnTRIg1kxBwGGXY/axxozeoLbWycCixMJrcekiFEPOSKRjuQ/TrQHyHhhyGDoiK7b+JDW
46ddt93WQ5EsbRSeU0YYyNAt7E6dWoxS2g9sitHOfoChmTk06+EpfRVOds8GyzAR2Ni9ZDzR0MuZ
yWMx8sQfuVyuTKRE+dIVS6X9mNnJq7LRBikGzWYRTyeJMRnNEVk//ZgeC0D49mzvLNNAYhshM2e8
viCE0P0I09nWBJNJDhzqIYvzGypXhAKfAFN3m6r0jwszGS/6qUglR0CgXUjBAOOQ1390SCDsI3KN
ZtJYbOkLQ9N0PhUUpBXeN0hKBjMPxIsj3OBhgBvPxYsAm5NZp3/01nhMpuTsIQaoUtlvpU6nHZwH
m0E2S1PLuTZ0D/3c27xcop99u+H8sCTekqAhYQG6bhU9TklhH43cfazAKd7YwgDXuekqXFRm3Y83
0wChaMm2FWp4aQu72OYWIBFykrnu3pt6eA/JiI0YQsRisoMboZEeWwWvvTbTUO4+x5J9c47bkL4l
u5QqyrdlS6u6aVije127SXvVbqjPV4bIj3k2krcblhSnbJqCdDQ2BB6QKT0ORLfg3euTAnlL3pPc
Jq40iYhKq7JDSb9tnsMXmGy3yD1RWybolRM+QwITwbgR6TuUAMRAUcBWr0jPUsCntwMZxeuooTZG
RYNKBAEAmWAEPvmMuORaL2CtZ8tKUg7IzyWmJY0CdEKc686scTymP1pdDGJ19mVu3CAjaRGRGYHv
9c5GMYn0xwmaK83DHfC0vbIbC+p12m1qC1pVyzmYqGrbVxE5RfkiLUvfQZY/RLZ3xdfRbZDg5hUv
H0l+dk4wM7Ljy6RgJsEO4EQ1zNjHFI9FTPidyTEDuBE+Sbl0pwG6EuDrmzSdd0XTAHgwwxtJYhld
nNME+ZjyJiDih6fKZtfPJRtnoXeIy4gKWGku9ZQidhPyaC130+Sxd4Su7vcE6fpgDPw6Gz9nGn1n
JyhJ6FVN7LeDoIbNv4vFYzE5KvSZWxEGRlLGejCsnebk6cGpG+XDLLEZUxFpaNYIvTKDqkMrvGQr
ivB9ym3wAAWiBCJNkHLFLUelQtoRheekfJgQna5Mi4zXJuGU7Ymo9ugatlp1ZWVB4xoSz9nq7sqM
UZe3shGbtmCNimglUNafU+j2RasLfCLGudNpBoh3p9Z1tKAh57R4jKLqmfOb2qrhQpszYEzQUzXx
pB6UrEhTA73BWGPDtY1s8bcihTsQGNM1c1KaXp6H5yBDhRpYPlXTGxwCpiUpRC4JHREUGRsSBLeX
cJNlLd3BJcEQHHF31Gd6bZqd+a64l7hJmcvm30asf1gTil5j0mBX5A9OUJ3ogHzMs/sDTDFblxzI
G7Gx3MI4YgNJ1yRweDtkCfinhk+n1/sjEswXryNaIBeEkIkiW45sy59thdQPuY4bPzPHv4tq4yeK
GlzXJeJ7miA9k48/U1ztg76tVynygF6pnlZ+fONOf5xMc+5a4yf2+vrWlRg0ALCaa2uE/t42MWag
wqyJTo0fCFsqLpFEvUtqBL2uRUGdNQ98Mr3fYQoiVFxwKl/HwGuuTZL2RztJ71to0gcnqVeyd3jj
h/dKZCdrutAO2hVT/wkBnzoTL92pZrJDczt5x3eO8MbVFClGmg6FmkZlagTPek4/ymJcRZST86Yi
c48z6S1h4wU7FAeMEdT63hDTCxl6bF5RtnMgdD+D96BCLd0ZbvjWNlpw8WiT6ujosBOxeQNNSsHb
nEuJPjUwZeebrvHlVV9xPudrOsHJqSWvjjbDwlDIc7SLjfecFcjNY63+1BoMFpJsw7DkmDTVHfA0
PwL/xCzbbinEUP1FiJL8YWzh6UfBXjmafTAd51hZze5ei4nQzs3i18qzL6aQStisPo0FMhh5+x5q
087LAqIeCGdByJQQghwhR+hB0VAe4IONfIyUfh2PCTFoc7bVzT+2SVjupDM7msLw3VHGjZnkRyDb
401iNTnWdlyMXWc8YrmTK6IVakoQ5pez4W0raiiDGZbjUDpZBZ61SdL1o7OLwld+1nV/33WVvlb6
FxdN8jvY1aB3G+w1WWq0ESVpCV230W0Hf7Rp7PQ+LfGMuM4KZ9eWYN4j8xdaubH4iez5Z7RNeVSF
t2G3PJ9yM2EKlkWun4BPpO8s6VM66dlmJoYztjFjRAxZ/+FCpkQlNJhrBldM4AavvjIuRzuhjQEX
+fmGJzKWIeh9oGO/1aoOejx1zbpqrDWV5Uzn19yFKZ1KA24NCcM5E2ktRxCPUH815d05FvEFjIb0
Ve3e6LX+HTCAaiQ7gtAm1JZ+GlNNcma96kFVgrAw+3nCIaYVw3BxRjfdUgtDPJyP6AjeJw8+Qto8
9sEs11HB9X9CQdvVNwWo+b1e4ndAY9aXc+TPHuhel+AAhgSAkXANJVP+Y+glngHInXKoWcSBCiFa
onBrje5RG7xbYiV8c3aeGejPu1KjKc94dUtiNEIdlR10dg96Gn9ZgP1Vnh0YCbx0JmGNmpQb1OQ3
fUI3o3PQL+GldjdWGo++2wK2RJG/y4LpLYQmBWpRu2Q6l4xaYh8iwHNdkmzI1cKgOR2QFOt1B9Pl
fEVXs5ZLHC+4pIOuym/V5Vdd6PFBaPNWW/hlMdqxeqCXllfTS+nidA1j4OIuSZTxUP3kPdGqY4nS
WozjTTaEN7AenFWUx4+SrJXCfMpwkt7HzdUOBN6bJWndGMQnci3EW+I2GXdCLAg2OrBkA9QVMzdN
9Ldof7FjE4bnYm1bszJU66l8ghDt5zOaMIOlnQvwwEY41y0mirFAKtDe5RE+2WGMngqR7T2N2C28
0/YKbzGWlXCeNxaH2oRWGwwe7byBqUtnbGhQuqcZV0BAmNqwIIHG4Fp0qmB/2Z/L2bwjzRH5+Ki+
Jkv7EVrEaTIPS2PF3pOhQkViuQ8MaYZtT64fF7j13HhvZe289mZKzI5hmQ8NZuaY6naNuT4+M4pr
tl0fKb9iRmTEr52jv2AIP7kM6/BurZ0iOyKsIkqcZpmf5qXaNF28dFCIrEqXKQFL/FgbuyCd7tm3
790kvonb8tZinjCnaYiSqX4cCHDEkcdMvY7hWks+/cwNvgfPWfdigJ5rh9gUqetmGCuz6PdFGKlN
0bYvdl9PK2/O9i2Fp485+Eu7bWocexPvXDkZxwol2GFUN0Ea3QZTQkD4vJCs8rnZTAWryuh6q2qq
cZITLjtjYdCQrOQNcm27mgaS4cd25ekF3crJ3beluMua6FVaw+1IpJsRM+9g9V3ZTBmw4ppvslT3
afzNbgd5qgnJuHcBbtSFuMaNTSvTEt+hEVpQ+o4uRjbkTzF9RA2s2Gz5HZl3cUCFYZxN4IiY2NVz
a1Eku6Eftp6fWvOl6OIbNk5Pep4zY0f4GM7DbZHUt6lp4uXiLUl6GoFZtLEkIQ2Gw7Sj6TVEhEjH
Z936aaOGU57efASqKTNoC0zK/B5H+Ui3DRJfth2HVltnI1pxqOSkGaRn1K5Y3OmIEOS5NcD1blLh
o5yVKP+KsznIdt2yuvumpEJDMsebUmCgsu1sa3kWTB7W/aR9SlDR+1ExL4mf7NVo8cud6qjDzLzG
BqkRNooEMDq65eR3KnzPTKv3EW+MQIpCkEuCYMZhmHYj42xWY28j0bGt6H5e+hoBaZ4G28Am4ZrZ
gFN+Lv8sxdroem8Z9GSrRpxuKLUI3vMeKZ3+ktn9B8pDAjZlB+qCHf0UAJRxMHYVxrzJBj1aixTX
f7LgusIItpRobMQmZDCOsaDDO8E7jfnE2lFHvGCI+2xs6wPRHEdVHWOEtHdTQzQogzY0c6TMDpgU
JACylcNRSG7Jz9xzbPW8cZu8Ne7NnPm0HqPdiXDHz5VFmmFTxgxkOAtSDZ10sZiuR0FdpNr6bOeZ
tv0FjecqeI5ymmi/34tAa2I7WR72e+N9x24fHXGUsbBlJnoYdyJfiYb38hvDbMu58PAbBcY2pDjC
Ri6Of9916vretOZ7NMIkjv7/X/H70Ho4ZcAgDkFJituceJc2Cadts7DP7aYDgJ65xfH3bhtkJCeR
6Ub74CZr6Ratfn8DrOFxNSHU8enA4CBvIdr/3oQwICxjEfpWpIzgvpZ8QzcxFZusPL8/+/tu/N78
/Wf942t/veZ/e8zvq/z70f/2kN+vNSj/caIub/w/HvP7N/zjmf/n0X899T++//sr/n7q/3n4vz3D
v32NuQJ/jzRI+qzJrP3nQ/AY5/vfL6KoQFb39/fNxMUj9Xv/94+ymSLOLKP/fWG//8vz0fvPq8U7
m7QgOP972P3Pz//1o/94ab939d8n+ev3j2rO978//9fLnKwNpBFi7SUgjWHc01e76KNBHF9H+Z4n
8VMI+2qXmwjSRYf63YzTAdTdnatN/Q7XwjOT84w60933lasBYXrrMVGtGxRDjKhRURg/KR1QCvgF
1N8E2TGhtpptt11HNDAjI8ZWPjPJROEsILVj7nXxjGOyZcJycnQhABU6yBV1pDHUintLL9m1lL7X
9e4utTt7XxaMHpAqIxNQCgkdv6ld/FF1+j6q+MeCBUNr3/mOOpXeMkN4YUN9azQxW6wxalYd+eMN
afdpy64h78av1NSMszPKQxkSvF7VibENv9qps7Z0a8inylp3Y+Jr3tmeu/EKy3mBPEX5rzdHrjLW
zeQEP6odu+N7uKBmMq+ENWB8Uqb2w/iB+o/G3FReGs9uD9FQJDsPwyEWh/JzYB5s9VO0ByjJCGYY
iGo3RoIHK7EJOX8hjd3hqK7ggTKLSt0RLvOMlLXs2g/ZcNJ2mHbB6fcjRBZY6RXAObc59BItJGRt
FBcDwTu5I/ZGu6giohFPsHDsTefgYDQEzjCefdVIWW3rBD3t0Eq1GPfxMTrsu9IG/fY4ey901UgB
8MyPMM1AmpZMGGCerTyT9rtUCRnn2ZtXMaDqTSYbjGnojLKvXht4E/0hgdMLBA1iu9y6mfWtCCeM
O6d8mPvsNovGH+YB8VOGPMWfwKax+TM+AwtVfzcOuB3052a6hJ7s1lGEFTQwxrVnVXcEUWDIS2nH
Mh5N1kF810MVI/HZGc6x0tfscyIkMoyOY4dpco/5czCoVIvzkOIZ1nXvDQ/jV21rP7kk8ALI3Kl2
UIQKRzEisEhbswJjZ+PQ4o0gKzYV5rZGHq730OSNmu1wB3/I72Vp0QPiyDJMHYGLij91Zo7HKgF+
Sw41MSfxWpBLuhpTJskI2g1kGIqIOJp4HFe3SqsGzI32B9i4w6wHJKYxVCDldMto88MohblvEs1b
G3HFj1c9dT1d17mnheu5D1rkuv6IwnIT0JUUDqVgnAHErWfQnfhX3PVUE/2QzbXp14S6ITtutD0s
XerLzDNPWspv7ZKmJaZombz0lIlautfH/JkC+KUDhXVwghfGmeCKUGasgjEkcZtE1iIAcKJr1jWO
2LiQkoT3Tmm4k3GSnUS+yyMG/aWCe1F1iXfWqvyefJNoC8EN9w6MibB5wzOmMI31u7LvjYuQ8Zfd
im6PxRFYroRp4gQBdpKJgU7Emwst6DOUrL1k6j6GS5akqmeIoFa5svPCWyuRYfA7z5Lqp6bLtCHk
79lRtLqUbj7jCeKdbz5xwYLiiNGJaHuwAWgIA5cch2baV1EED9+zjzN7lXU2BZuyQlevwSF7MQ9p
zvBhglC8idGBdT1CAOZK/Z6JwSpOOWVVaP8YbkckKM4tzDTFiY+T90NztkGLLoAYv/7IvCJxjD+9
Pbe+Q9XuU2/cTGE/I7jE2pHhRUuWiDjTHg+tRxNFa/JH5tAvXL7JO1esbghh+dmYyW/8Rcjue54S
6ZJY87lp9c5vMEauJ3o9IgX/Dk2lorVHWHFHlluOlGltUCHrujqF5atZ6k89oriuXuyyCJvNgC14
Gms7oMiXtI++BiC40Gv1ZpP203kaPN4Bmuq6FE8oyTe0p2tEXVG3IsXuUpvNS9t6DN1JdmXS34Y7
mOFkdiNSyk0I9Go4UACqG6EmFnOCSbHbRxm4YQ9wzbgFNCt2c5+/a11WnilIn6QU9/1YUSLQhF6F
G0QwGbwFTngRInFy25RLTiqug6xQ1Ki9FaWMV3T8H0yHvBPyyU1D33gnhN2sqnc9DI6ioj2/AEst
2PSHUYsfm2oky1YTm0qVIcIhOkNZRuih3j8MXvZsBh2pTiDudnWKdCXvUIfqztNAiwNJF2q4sR/e
49oM98ponoosO0sb5atgJjqr8d127hJpzohBmcfM4Bjlkv4zaAKfVU/vKFv6Y1ljbIzeIiurSrxN
REpKVY/7RmOM3+p0vAs0CyJXWzKD1LFGYMOhjkpbaJvUsPHdFOO3Y8gLCvFw8tCnxwyx+SBIIwW3
ZCcuOTubQCLfZqLbHrAx5phLq/ZE/XENPPuO4wEymq09NHq/F/mWQHZ1G8u6xGjdxWuX8c5kkPSs
5YsmmFK5dvHKt3XKZdPWNprmOuu0eNbC+AVYw7iLHHLofWeynwuTaNCqoTQAeELfX0uuSgqxDxqx
LSJ7AhOHE4xGll8bFNr3jakXJ0JjTnmh/TDDEoi4+DNKx3p7jXo8PTLvme+RCEYEjj1vQixEpkFO
pSHrWwa6dwwbl6C+177J3KPTLxxrdiyduWi41ZPncAHD0g7ro/hDr+KL/zu+q7iQ5ohDqBkDmvT4
RBjeOodqCi8Fre26NBl6ZBAOskJDgMM0wpQ9FMTODxmlMr701i4m4yE8BFDqV0GNIATUF2ryMZJX
BmSWsJ5GkwjEMZnFIe5qd+dWdDrIVYwZHDNJ6XT6sJnuiEuRIVzVtT0SrYlmcLZ2TCEPVTwyqFIm
f0J2DyPxU1qs8zL6IoQOfP2YPyGNVKtkrnXUz+3jZJjRpts3k+uenGGElauBg7ADRDJ2/u1E9bmZ
5D3WRIMM4qlhP3huMLne2NMSOtySpBha6A7gJpFWXVUMSla1EqjgZrFJkNqIED1LBVbYGkhskz1b
K8s8igIHxKjTvvjMmWqHxfTAtIXBQiw/5piWUDPTBbYtg3g0fbqmcXbO7MdIIp1xta0mLaJ2GJk3
MaE/JoRVjCPuu1YSpNWqB9gIy0WGKl/G2BmtbhcrLOOa6s6KFK9DL0ryYUvjBfOiaGLmQ3ZLfrxg
xKpp6bEX4wWpgrXyAobAqoGWb0nQKfRTCh4VsLqn3g/UoHZlGwGEUsMKOdK4fA4ZvbpqoP4E5+Ey
WUCUyXYk1SFKDeEmEUW9nbj+ckAzXmqreF9KG30I89ZQ9ObeM6M/pv08yOTZ7B6QYdNKG8u7yE4B
+AmG+ksqTNBEZzNE1x5OdICEYqs+E2bqfUAnJMfOi8dT4rGRDtH6xFP9GnnzWestg/bJTG4wi4eV
l74IECfVMQ1HRaBIRQTnTAB9Z5qvdTm86jM2JCkydNCxtmf6jfqqZofJAb5NaxpTdoUNV18wWWSA
kRiCNxehCdhugbYFP2ahvSxmWUmqD+CQCTS2l20BCHY7x1RXmk2CqprUKSdLn7MZmyTrIW1TBt9W
n8B7SS2iDKriRmZois1WYJYCYh/HRPd516GEPEJW7hyYAUkPuK2GjyJEFNOQF5lnk32UcqBtpdz6
ksIyYu7b248zwE9MN6049hEp9ehBviOjlcgXCIQlxQmhvK2KkxmQFxaHDIpHtnhbDvxjWtPvXQf0
FDh2O3FsjLDaFj0CPWRDEQtPGFz7xnNPQ6kjF/PS9j3T2p3nRtpzLsZd1QkLlcs4PLSMSS7sQQ6V
6Q4PGFfjO9eKbwwut2UQs8kuhxF9ht5+k9r7h+ls/RouDLQc6syuNTPbNyzaa783tED0PbCSoy5t
euAJyuffeB47xhPk2J3GUpBYT2VV/uduHxnDCXQfzXbsr5jOEv1Gk/bwQjpvPEn3pVIqvCmkovJL
mdGHuj4fkAFXVzfyGCkPjobFmLs026orgKQKA0oM9Gf5WrXcIFUwyfhLLIpd7v7edKj/fFRLNM3/
/2ugLCfsasbEtO+/j2vyusUAoN8ZnHDbAT7vQ5sm5D7pw4dBRwPzlpgOqqmni6114sGSseObcfTe
GIOxQjU3IpvTx8vv/zxVvPJR6Yd/fL2v5JGEBQSzwtnOYPSeoS7Ym4m5xzYAY/zc9OT+FKgn98by
3TYe3XUldPqNoVP7uD2ojIk9ui0RwZz6xeG23FOlw+wq0J5MeoBczakk8bo71yqr3ypi515HZOjA
ZC13yc8On4uxwz+vBeAxjHYbNird/z5MpZsxburXmRHx3gtriWEw9rY8V0CdXafnoLIBMy3JfHg4
Dp5ROzch7cuNBtbjobd1tl3kErwtsQgNXYJnYNCPwsEsri0figg8cgiWm7jL7Y01s4HvcXYMo9M+
iCIKH4L2rztSL7qHCrEX/peUrDTQAuu2dOzTGATZaQwRvvRppd9ZWpT4RdRehRHb+9ox6qewtp9b
wHK37XIvTvGm1YFrnH+/CYgY4EFD84xrkL3v8jCGA6QYqCvdPWWNGnaF7qaXetBqclBted9kqJHj
lkkguCAqx5hpYhqbd44nQTliX6O6dSQe/kpS8ruoUur5q8FpU6v5R0nnVHU4/SwqT+i79Rud/g5B
q1Xj78FJOwGd4wrIhmOuK+/aJTSVMTAONCpTB/FYgdbckt2elTA/WbJG5WA49SHQVHqeU2pFraZ8
DMbRuWI1ca7AEXxbcBUcCBLHcOUMz2UMMybunVdw6M7Wcc1p93u3INmT+Xt2zDHwoIEy2/s+ZQxB
qkFy/L2L7tXb9dPwVUbNS5ilwKcti9FIqVE7ZMp4zKKsoupA4NmSBr9KOV6MQmcFyS8mfftHHakp
f3D7g282OM2hPRF2bN2DzQ1OcdP3fthhs2a5am6d5SaXUXM7uyOsdweXy+835Mi1Ec0M34FEcbIj
ZrXjoHaDqCY/BbOxCUJLnYfBIh9GbTowKufcIM7KHYqrmbnYMKu8tkH28N94jC5NhSuXGIXbpKyr
axQN3yVZoW9gyl22lpZ2AiG5FGBuCczXfOoJ3n7v6xoNOLuvG3pc4lA2yR2ppcg0IlGdCIEkr5fQ
nSWCnRF87BWMo+JgQ1QXQdV9jHGB6yRiO0goqyzm+p0benRf5kPOR+dVH1TK72ZsdHem5bESZhNX
xRqChJun1p3rXfOmTO9/b5SViEPgMpRtE+SfJFMef2+YIFRHwoKqo8swgLbHlsJbLtlD0W07WQWN
4Xi4CTSL4obp2DkhwcdJw+AwgQw8t7wgwLjuXxHxplsFiGnybQyva8IlV1Dc0R7wNQyWTwHzd8Zg
1BPRZsByfFEZARW1xaRSdp8Ske+zkREqxG6KsQPbGh24887wQutJDIXB0SkMlK825YHq5p1WZjCu
EmWebVX9SX8zPbzWfXYVsvoSR+JdzrGdSSBzkEGQCMQT23ugSjez5kV7WlPmabR1nRZLExwkPLlT
QFg5cxZcSX1L7mjIOlg4yJP5IMsPg6RYciGCb178QxGDx26YjlvBHF1+b6DSvXLGU2X2UrsiZyFe
Ocjl1/hSTUrhpEScWQOMuU4lbgQ2+ms6zc7B9kR3g6eP6qhR8kGHNriyVGoApOvqU7Xc8OOnTpkv
bl2FT5XneluhTQjiolF7xPZ567A3XQ3Lokzw7ray9Oy58Sr7GDXGqZmKz3bQkluc1LHpYxFXbBbY
toSzutX0aryyQJr7tO4srK7h+Jpn9VVBL/cZsAEFi7X25NIQnbHY32BE17cwlsfjPJjhbeclD3ph
hI8kc++YuvcXqENEppIk+jzF5YESMzgR5kvs/YyJi/kyRbx00A7kDGlhU2vHvJTNmbWg3AI/0f6P
sTPbjRxJs/SrFOK6WW3cyUFnXfi+yyXXEtINoS24Go379vTzMSq7B1k96BkgIUSkFIpwOWn8l3O+
80AVhEs+Rn5Rd+lrMhbtTcZsb7KEtHcrj3tiaBw4sFqlPeaabu/w50EWE5b2WKBQyerwpg/8nMMe
m7HLlarJcJ5+Qea360PlOzB0JmEfYZjSwktuqgbl7QVEokW+gd6v6lulrOESJQ16z/mD6M3xgsX+
lhv5sPeLN0n7LdFsZbIAGwr1d1f3jg+TjNsLLQsaVS7dB36eDAy6Fi8R0UomlpAFikPvUllC3qNp
++pVTBheEoX4giUtWOge0jzFYjd/UIiGPCGS+7GXoBAYotaazmU2hvEd83R1VCYWl/l//f6AwRrO
vkyJkBx75/T7QzZx9sW6M61//zYKK38j0YujnCSdPgyKp98BUgzD8+vvD2aERKNX/rCrIE0fbWFP
61vATX43Vcz3mAAkW4XufOvglFqOSbYPq4iCHEsN0S5OczbBy8A7SQa8JBiQLFJy1h5hTihFSBL4
/SumOlS8IV7oOf1wKLmBHd/0N2CNaSkdnEVrM0u9tW4604PLOnLUaBaNSYoHWRbtnsRuvAfzJ8cU
lYQzdJhy2egcDWNiJP/7l9N8GqmW+D+vsEBtW8K59K6V7uuhNHdO5WD6QuRXgz/1YQ5H3Sr1kmKt
wwm4ZnPkIRIUfKZm0TPGzj1gDyeqR27dNNCPQPaDF71DeAP54cntCNO1sAovprCqbgkUgAV4iX4f
B0V6HFHVL7LSlSRusSbn4TH8HBq7WCHjBYRo/uQghw3ZvgyJoUHhzRrCs8tLOOa7pA/Ms+pS3Ool
mSrgIKxzPak/P6S1kBRWxkhzMOVnrZHABLAukZpLO6DRSMQoZHYV0iNSEgP7SDFEX9xS4E9d/eT7
XvKtTeO6ZfiPTJ1NrkUDiGpWnYY0du8Hq0w2sRljG++cO2gcBVhVAMkmYPFrX8J/MQrLAocy9iS6
d5j1unloQc3KSLJSGx5H8N04j0akaNALxEhTblrsx/N0b2Gp5MdV+Adkstq2R1F2CVNjR5n00Yey
hEVaMsX8t7hqxtAmhwiWIXP2PqK4RTFj0wGGR67jL2nq6IsmAm4xiXJXVQvY7saqIs58pWHc5Gm6
dUen2icjRvm+Jk8M/B+NPray1mzPk6j3pierTe+PDqnv6FOpJXUUkxfGu2w0codlRrv1dO5MNdWn
aqA7NZHHsxxb1RVHrhXaxM75yQr7AGhPc5BMuLhCTWd8IkIyOdG/fuYs4TdWZh2GUam9J0b3NBp4
RHLoz9uZ81s7BFhRpt4GnYTQHovlslFUdbXiFyyTzDB3DrpdfHJhvkk1vqTaBFZe1slJtSsn/UiL
KrhZnuUfFUNY2t5q4/XzrNg0xIGEz2WbFI+kbC+z2GfqbqFam8i/if19bjfeIoq8UyhlsmZ/g5o5
9z+jlgIvG+3PNm+BOhAf0CWldVRGd4lM76mOC46wY92fJ9PVjtywRAkD9DQxFDZBgq9FEK0po/Km
pdGB/F0MuQ6VnkEGU5t2u9QFxo/mc6OXgbkl2+Ur7XfRaD6UWYSSGBHwsgkd8CE1E61pSrV14rrR
uXENbzMM6KES3XyZXIkAsW1AFzuAPiKD6rfy7o3c2jYhhKFGemwhmuQrb/r32D/hEwWMnLLbystq
XdrOtjLQlGKDvWLZciP3Z+XoLso2nxPGQhTGKPvk2SEDK5cGSFk0/GkIQUjq6dIqiouF7nuLg/WL
7dBD6iD10UDZqcrfuw3vHMihD8Azu74vHp2w3lMOAYFImbuHR81pnzzbYyZay0Urm/fY9tb8vB3I
cjGOBmyVjKnQFk3CIk8YXbiW3fXnNIQDh6SsWjLC7K7lsoZLe+eVSq1p+hpzxMLsMDIeHI/Lx4rG
fZIPwz7n33/q1XQqaxKNdYrWSGNsoixsLuhFBhO5g8uSceEn7RFg9obaO796isIoQQfYuMCiC8Yz
ti7HR8vNirNh5R+RVp6avm+PCCAYs2npY9xn/TJ30HXVsatIFwek0vuTtjVb7eQnotj4g+zXcZpN
58RC2s2Yq1gn4DIsZZw13ziAlFDQdMI7M4PNEQoIMG6+VhFYJ6n53yWxnAvg25hkiIzPNUMncwuo
quvpW0Rm1nWIso8O0frUORB30f+hstjkowr3Rhf+9MUDrvReUlyETXXjlLm4OVrAxmBqkN7Fej2C
u9delWo+8U2ito4tQtng+Jfm/GcAFzm1+4Q6Qy2NVpytISHk228PCts9UJ1JpNtuGH91Q3LuK/nm
IX7de1Xzin4oYksRfw4/6bhZfhjdtA1NtlKBw88oRWPHJJs1m87eSYoPN4aYWNophvNKexnQzizC
GsSgjN4Ma3zEPMFoV4cDDR8u8T4KzQIhYjGyUg3jXXcwbq12G4PUXfh+xfO6QHmfRKiFp7peZMWw
RbOU68aup2TqSdNa2814tWIj3pCBgQs2CZ90WblsG/gp9V25KEvWT7qYrq4AbW41M3Qn54kG2SkS
ZbNhJPhK+RZyz3O2z4sZt8E24LPM35Cml2BPwSrTdXCUagzuXZAi48JFrIlrF+gXaUdvycydrgkC
WLHrIiaayl6NX0U9Thy3031Oalve8djWAiteD/5D5qpwLQOFnroQAM9FdjFinFMOVdnvNpjRh/su
SWnzs5OV1q8T4mDS04Y3ioxDizuG3I21ARUyLr7ztk5xswO144F+7Gbomwz7t0CX+s7pAGjEqMsc
8tMu6GqMpVQfohu/kCd/JqPOOetl79FmTAqAJR73kRq941B13rGP2q8kxq7H2Dpe2Y1NgEZsLSIr
/+ULMqY4NT4R3D03RqZjlKY6ZuvpQuXU83TBIw0dTdrWy6aq1lmFBadkpyR8mOFS0MGW2gvRkr8M
gSNLNdekp29s5sQNPS/eQqXuKeJfjB5HsJmAiKiDUyiKkzFPH3W8/2Vpf0d4lyHHt+cguAzE2rdB
sZt6cYZ6zqY6EvWaTRjiexa6dsn6fUw/e2m/Gx6TCK0WS8LDcPAlqNNLrfzZxNqVsdHZ9Sr6NO8Q
uQnpCPdJ6yP2rowH6hF7Vw3lBpbbAeFcRCnYPNZ+cvIY8lDH61F4jkr7cQzCQxNB8E18rCOkIRxk
JZGENoCN4bDzeti31PF97HpcJ+Cq3Y3kScb1n+D1Gut+EY0SKVh3oSeCspERnen+0iKOj9LP/ZW3
5YTaxy6K5RgHLPJ928EEjJYsn3kJZ1IFHnS0jq2HVN61eRRFgzauYyN8D6u+2xX9YwobBUK/Bfeo
w7nIrCQ3rWNC9k2ZgLBKESWj4nyyOpa1ylWz+BnLKmDKHdvKCwHc8woUT6J48FHoEjHTH1zpv6Ff
KpdOALLYY33Nxg7/VK9OJqAzEMHQxg31lTVGSgpwcMqtkLH60HInRma2s5Ly3qr916wtb2WCg1o2
7FxyTJIdidUBoOjFJIpdPWXvbWxy7sUSTV3o3IXVsg7mR20Vs+5zYZ+5foucmOC80GP5R8dp08Ft
7UrncgaxIcCfVa31C9u2vtZ4KBFhu+70bB162OrNBmQ6kYLLHJXPHhl2ETodenOdSos8sGqKEIi4
2RcRxsvINdZGAIuuava2iaSVHe+2iuQrrl1EHFW5z+K3tgjes6I312PYvSttTJa5oSGxy+yc0ACC
O9pyj4sD5FXpf9WK/GdqybYZH0cneyvstF1VBTrFJAmOuv6spehWbI+aTwiQTQ136QismmeMNaTE
GfYoFyZRfVujCFa1QWRibHV4sJMTQ4CjCKHmamx9JXmIHKaawgpGGJEy5d4wgVWi5xM8uvbhRB5y
zyyEx6oA91ux4SN0R60L3ftGSFkAYDCAUCvKlMYgE8Yzngl4BEkZTjaaym7t5tI8ofJLHcKK3Kha
GyWLp/SjM61+k7JtxhaH5mIoxF4zk5carXgAPUtDOzDrtWsNi0etqetUmBaZAY+qxy9m6P0NkwWs
bhCDUYxhIC61mzEarBBG9VP4N19pBSIgb2kOLT4c2JUbm79XOtMtnkpAkI0HyjPM1qArWjgjNrvA
gZGnrtMpCouEHYbmUfbZFfCtI6KZF2Q+hJegLAHK1SnehSdPaufCqXUWcnBOuRzCMPs9fKzmYguy
f1RcMi5f7WdpuAtF4Dqk7+OU6+AgfRu6Tu2/VyXHY+Tgp/UL47XCL7JSEYF+WvIZI6A5aJ4WMiIb
2b5X+cdIidDDFOBn+uFHtNN2+kGF0N2h6OXx3K+BBSCyZn6tNcwG1R5RsSTEtmm33ZieZe2oDRKK
emEY5oPQoprQEHijU29+ZWenJGXDJsZnmVvIVPs6vvCwWDgpb3JD0QiQp1t7URbvTCa7SzBr8qci
Qqksuju99e7drvsWnGfsNOf6rsH8jFzJatpnZ0CVFCTuVth0YwXIm9gDfCojNnJNjd8cysLVLZKK
KtHT2OaMu4rx1crEgbEK225VE+Z9rU3/ysYKbjezRR4b4gs5yIYSm3yBZlo1gTeswijCwh0z+fWS
9t5Q+nDyLNAPbuh94LeYVb/pXmH3w+cld+YUq1WV6i+9N9xjOULIMzBcmjLoEK57GubCvSmsZos7
DtmUIZd1Qu4BuSwAAdJBbKGc4q23AGSRV7yyPf/boWfjiCsP02QdibA7Urac6lD7DJLmiC1ybZMJ
FqjuC01Dsbec+A0BjzgQeMFFkkZLDLzRnvRcxtpduZsE9nCvz7Y2GzKkwhSaiMvOBD+9IOBBUkyG
VzEVi4RehpACptANrKjKD7llJ95looJRQEDNyO3NYN/CVD47eB8ycSsQPGzLRL5qMd1SaXk7wP6H
Bkj4biDFps5fQolwXA8qghVM8IttZOIwr0DKWWOxhcZcE4eBZbkin0A2nzl5YjQCCIrcznhimlYt
ydokSQN8aZtjBEihz2bVSEyBDY++di+9XhIwMj7i8LrpZo9Ck4qNEXEWkjX4jDfQjZqDmxnRQdP0
tyx191k9Mw0NF0mP15FByUZgGTfT88i4U/bTQ2kwOUwn5Mc2kKx8Jnb2zZxi6uWL1plQuhuzwiHT
kzU55k96yWpYF83XBC6Wxf5exM3dWE3OSrjhDmzleMSJ/spxuKlB16baOHFesTLwEu/sWy0WsRHv
tErVxvFHFhE1qEpDdRtzMh9Var86DRdSFw/0nYHvr0rPP4Q6avchAC46MGhYmqNYQgDVt8bIZiUi
0yeHSJARKkLYnQZFreLG1epLHkJodFxwfNNU07fp4adfMg+IgoD3FRaXY1DBVAAAkqKnUa5YwgBj
ofkWv1wyqBGQBfuic36ZqYbGGIGAl+EYUEz3yFy5wEF86YOK6BJCs0RspfxYR1wgDkvQvkO50XP3
p3OeS2w0a6T8x5z0n6VjemyM4xpbCOCCKTCvJXF9fNeIJnESDaj3ln8C+VSNxKQugFZGBBVAFPFO
fdAcZ1p5HSgBf9APgFjpzJw/XV1FZyTM3OjPA2mR5Jl+NIXvw5xCLDkE1rtV8MBnIo14ZrY88Sbr
yUVWdnBo0TF0aVsdjREwqtFgH4uBZuOua1cAzJyVXdvr1M+Q0YtEsEFnqo+tbVCcB71gy+22AaJX
CJFjf6O0NKDmsGAI1obzYZNBuyESNVxWA9la6FbUDpHlAj9cv0pKDwGGrZ4cVpv7WsxYXu7rPUCM
ddYsojQqthXNKXYvejqfd3wdGqtY5S+R3rS7yoNvE0UZEGmLFeH4EtgaLEvkKqxFVybM0U76936Q
ylMKblTqznWoGA3VtHl236b3KeZa1nx7NvsPHdE5RU0OnhlcR03N8KHqIwqn8OCQ+GwUbnuqu4zs
HyzTHTFdG5OXSKqUMhe6TWZtLt7Y04BpMwjTbDuEhHox1wiGWa+ioqAzc2PWztN+LALWDF31IEmb
yOBMMm5BkatHSDqpbUsS9gyufRHB7Gh9EnpZXmDBcjZ1HmQ7HJe3yPRJjMvMpdD4243cP2hxTLYB
dNCl+8oegeCOHH2i0exDj9ETlzOTpXrCodgAHkJvUPNE0KAoxP3C0lyTe0TkmyJ3XXqAsVyWtnUu
Qkjj2Do9nF7ti+5DeqvSfZcM4KGLeQihWBO1TnJXaR3R86Zx+v0X95KCtnIs+lMEICx6ij19C3ci
LlwP0UMBTA5IAocvLPGHsUi0TS4oWkzTejdKYilbqiIOhIBow31kJ6+Mha+gMMAwGg0R8CKuFrFr
QAiYoJ4i8eLLE8ZoP/727//4j8/hf4Xf6jqHg6n8b3krryrOm/qPH4b942/FP//3/uuPH57umUJ4
Bm20sPAuGa7D5z/foU6FfLX+bygm+tRFT7FMo7I8+gA5LglAUt9m9M+KdzhHABUDYFzrqLNPgcbg
zZh0hromsWpmxTDTB/gb92gg+wp2NNJdc08a3oM77oY2qe661HOvjWPxIqscj705yyS64O7/8Trc
v74Oi3++brq6ZZu6sGHye//yOryxTwqZg3oH3rIRRVfvsHV3CyOS3RV2bQKM1lIrgy38fZmkLxAk
kBnL+uwbrnYpvcDfDWbxUaaDdom8jV2p8JQ58S3xvPFAnEEOJkKUa4xvWE8wgHp6r91cJw8u+pjD
QIwad/U/vyTb/+8vyfB90zANei/XdKy/vqSe5wFWED9eAzZL+MGyaZd0GOxw4mMYZOJFhNa2p3wl
DigyV7A/Jzqu+h6GZPYd9+VW71yOBple6ArMQbfu/s8HUn8ZC8TJU+lmNydr/NPvDxMYihPj+hqX
XjZY3R3IQ4bAKO0f59ZpWarChswPrKnrSCDqJR6zoR7qnSrqZVXL5lqJMVxYVPDz3ZQ9IVOlzXLd
6cAqL3suXK4fBhBso+Nh3xhtwag5iS+tTu2URWRN/f6tm3PoT3aGECSTd7Y0vb0Mrcffv8vsNtz/
/kn/+1/ugvr3XfGpePVxGDX/8tt/PCrJf/8x/5n/+pq//ol/nOPPStXqV/M/ftX2W13e5Xf9r1/0
l+/M3/7nv2713rz/5TfQ6Xh43rff1fjwXbMN+c+7ef7K/99P/u3793d5HIvvP358Ak5v5u8W8sD4
8een5rvfmC+p/zot5u//5yfnF/DHj7dYfrx/9N//7Y98v9fNHz9M8+/C5qJnekr7wRZJ//E3ek4+
Y9h/N0xXcLIYvuE7nsuhkxO9F/3xg13l3x3heYaPx4K2WegcODUs+PlzhvF3S3dR83qOp6OsdYwf
//ni/zzK/vmu/d+PNtP0/vVwM02TYbtDgLJle4Lv+tc7SPnKMgFQigVaSfzhFqu1ChEgYdYIBrmI
xzyQxyFPx1VEBMqCC5kCM2iZLwcjc3zMpIGflhSDDStfA69BKuryzkCvtRkSU95BfwrA09UvTVeV
O68DUIuF2sKbDoRzvOHBCJdkjDPmSLIX2VBWQbqNCaaC8ho0yT6x8UWI6a6LgvjB64gtr3GKn7PC
vEfeB/CphYIaxj0JXhaaUaggjlk76yZroZF6/J/O/hr7InliHmYtBmh4C7+2tFOfRxzTblTckT9I
KqE8aE0kF4VDxG+rZ3B1Keio8usb3udPfD9PBMfRqTstDmFcM7YNBBEJRg5Yn/zlAizR2oDNPSC+
Y4GXrdoWoQcErkEGIdIHWN5TPAyvtBlPbvDuyV+eDN5LRhhvPkSNAtpFBZt+JM23SsdtAWz5YNn5
LtSHatdGbbubPGKPUxScKk8thADuLyyNZGbjzuCf3THkGQP2Pj3Fu+jo0xjmt3ub2NUluItgtG92
4ZHu2unJg0WsBvQIjTI37azNoLJ6g/ijPNq5WMeVENvW6ONz6htUqK345tk7HiZdfocqKfhy2e4M
3L+n1tTqXUN+MKub9AmlirWlW262rdfjUXJ1Er7q4lsZPRI2RQAe/qdkH5RcWZJKYeWGY3gjooBd
sS7Rwk3RqS5R4MZOaz4yfGmXQVO4T+7Q7M22+oA9VL6MGfFv6D3GtSBgdct6bi2Zl7IlIfUmhdpP
b/XiAqBneVhjgUUx0FVsJOr855w/SOkaIcbQ6hcba8si17MESRgtVfwaKk2/sVaH8x3CU2isieTQ
Ds232Tfg+zNAVFTFViZmxrwCleiuZR8266SN31QlrG2dy0OLkHqFwP0SC6iro4Cm30TJmzPp2rIL
OmNBhg4L5CEDTD4OWyMbSJpoFVOjUSwCNaoTLCf6oxjTu8fCaAMkuikYzsQElzLtpnmsNft7MJCo
YsZRz4nnY+kNrK8cMjdhZy13W0ZVhZA6Im7tavG7hQY2BjbDDHTXUf82CLJnfcZFyejeKbL6wv0T
PQaquY96623AMY0viUIK81K4bSA+suLEaz7q9RrWwmMysWv1Y3HgJchLlcH/nU0zurcuHRrGBprR
OlVNc5ABUwTXCqDdGOo0OqLkKchOOy7EPVqsVRRHCTm0zdYX1YFGyj61YX3jpgvguXIw0I5Tt+f2
iV37MWRmAdoUAP1UNL9ojDH9nwZdilOCpOPcCaYahFvC56se/DjqtonlkZNXekf2GdTQwqeWj6Eb
qq7cuKzahtBcIFh81oRsmdkHE4Qh2p1So4W0WeVqk5Nz1dOJEXC4BOibH3Mmli+WI+/kAOrAjV0Y
DBknldAAzgQ9IAaAG+huU+uVR/ixJDmBZG/rkTb2EnDGTD3L4a7wwr3TTOukrC6Z1X2EZfARkhGx
mOL6oUmCRyFjwINs9BJH/7RoIJbkU5WnkvnuILzT5AfUGTOaWZCmsEAWh5bDl+Gui2Hcd61pLQPL
eCnYTk1OirxmXImmIq43rR6GPHhsJvDrxE5NWItozMXs7THNFHjyPmHxx5+IRv8gRfioGg1g08gA
zC7Su9qPoHZEXnLVE7um/SCRjYN8mYYDoIfhEHXGZwl1cUyq7yBOb4l77WyxLXI20OnIUGdgKYkg
o/w1igoqPxf5Sh/Qw2SGHi9rDaq/J8V8WKIcKIsnBE2kNPuwAshKYxxjg/H12VfECfAekgN2ul5s
GfTTdWkhcimBih4MLef4dpYxRvpv3tdam/K9P8J+S8kTMwycezI01Q44R3BRSUDWMEMQg9niKh0Z
cxVdesR6fOtCvd/R7DsHthYbMoPUXcgRtSoU+Tz1xUvC58mxL2EHJGSgbmb9VV5Vj9KhAW4o9IEd
mk7cRvxaarm3li1RWZK4StaHFWqMwjrWZOpBDifluktrvAuutdUkwZYu3M5I7duKu8cK0ndCWNdY
QrY5F+7Qe84Tvs372B83QI8KDF0BSxejJwu6YiKa9v1rNKbvOEqcNSD/cxwSUqr8u14Ignp1bBgp
2YIIQM1Vm3usfy3n5BUO0KxweFZoQAoZk5fN7T+WhQUIuf/WJdSd0EGC2IkC7V8rV0HQIVWYf+Wb
7caHKYVnr3vuNAPMI/cS1g/vV5dXiM2M8lTAzWYF6MPmb+4iLy0ZKlg+TBnYC8ytQJXG2AB9RZCY
zIqv334hkZga4hpMdnHQLGPZ6Qen55tDOl8CqHc2iHAMescUJOE67T2egsK/sMr3NiyPQVSKSZJx
A6MCVc9Hog9sOm8mmaIgUtS3Pftq4SAWZkJ7Gs+Ge9X/SpPiSTBH42dWvFosJb0wWjp6XWzbCntC
28tTB72KNToYqc78GeEm9lkWkuhrrj0Zwc21AWowsF20XchMyS/mpA70mC3MLgzzPKhiR+6Suq3u
ilJVq5ZN9coRRgMs2dKW3kycT53uOAWc1qMa7yCtlutGGdcKw9Wm+ZgCYBc9wshFNbjfLuMKNkQ2
GVAcPrPPtBiinpk1YaZacTY4cHauU/2Eqddh/ll4JeGPTZ0cBDyzAzyLI9Rcbx/5MEHJjW7K+mIj
l9gE/SGKeatH3dn4QcVnm3QXJF/dqEqMxDgP0btSfCH1jc38VfdTngh1r52zL2sgA6DFUuYq4z3A
M7PWlYCIzPbYDv3sIhr3NXcnjI8i3Ebdxe7z9GFsorPr46xTYKK2NXkCAMS4yeu0udpa+YVKPjfB
MXL49IBWmmOMFg4FaEwYEgZUDjJgb3i7srV0epav7bDxEmIDSz8YN6xKTUk4U6rmHwBwptgukzX2
FRIHeDaRk/bNuwO0DOZN7hlrLX6SPQtI0toFkzpSjUrmIPPTmNEHeybDpIXGWU6tsNIZwCyS2SLv
SglSqHXIRPHyYC849SfBbUMCJhSpPD7lt6wQLarDfnxjL/PJo9heoqhCRohMHA9A0XD89ww9yMo8
9TDvsFvcO7F1r4FIxZpGMEv5TQR6xUbNyKYJZUdHEul0SULTPCn7BireXxkC18nvpGbPf08mFwk0
M+92Kr68sPsKnsbEouy2l7nwS9SjwX1kf0JazpatEZln+T6SFFgyQWfqzvw5bndq0q+S5mDejR/z
gZ2+ZhEl3EVofSQbImw8pIkw/6XYWrmDCRKxMB6NWrTMvt07RXDbHbAgDIwV8QN+FoOc15AVQXjW
PILoO9bpy0LL77TEanhSeZ8Sq58d2B/FnFsPGK7ZlN4pnTNB3BCrsKWq6TDHTXVJiJjAs1cirDrm
iflS7wN2gkkSsyvG6mQD1sHZuu3ncFaH/RSCGGcdAJbQEfDo9BTgHhKM4jmaQ6P9ACTA2tgyXwXv
cTfB2Q1iHe1Vx/Ru7DBbDKPE3TVL5ZDru5GOfRGc/qTYJE82mif0WSaZE7cylgjzyPRcqmIpUw8A
L0Zp3tj4hoK+XZoFmYQ1UfSuLZ6GxMbTZoEJmfq2XZv61YpA9DUVtCIivBYltXjZ286ag3nZkG+4
Y9J4LVhDNLp41pT2Ck0E27cGhpZd0GsdU/hD1nHsF3qJaRNIeRfGTCgDfXC3oeFs2cXh//J6bknP
xF9nZUeHGWzmsywJjOyNWMivuqqnpZm6JBnJtGaO1+9dBAeGrrRZsPsSzppNSXQa1rl6TZThVdhq
A53nGWy/MWGmMvmW8EDNxVSyJcvCd7sGDdJp5AtAMLO1Wxkxt2NJopYARNBPxvVFryd8V6jANwZc
oF3oTF/IBwksaaurPcpvFJ+8INS9WAbai9a3dDvVNBc6GXqckizQIQ63BsU8aRdcvEYZfcWKTqDX
YR5P89Mkxm4RZZI4GVhgbaGZ2MhAMYA1IBAu8nZZoyGDitRDIXjzGq76PVOi575lhYMK4WNI7X3S
sVKbNK6G1kiW2kwEI7h+A5CZwKypPbQd68ie88H0Q/3WVfmlJsd4iYyKB02KN9YKf7aa4+Ib8et9
mWrb0Ubxktp1c9+1wGj0p6pyWHqw6Qla7J+YjR7YSkPtdPFPoQPJl0nT1VBlp5tv9+MWSYM4+iD7
FgUSmY0hdCo4V20dxSFEhRPvYtvVl2EIHU+vM22vZST3TkF3bzp989h2zUuJmbLHnH5oPS1ZhFm5
9mOEbOHIJaxgymaI/jdB6tU7x8UiqTvkgXU1C2Gv/ckEddjxfFxSaB0w7GRHfXgeHLQHBiaftYVr
j7W7+9648b2r+eAcWvOu6Ip1nOEixMyEqHQIXxXG75XUKrynaABUpfgJGu5731ofyBo/zMHbTSbx
2LYf9ZTJxEensBoj/0GrIAi1Gk3g4Ocg0rLguR48skUo62zPuam43w2lOe6LwMZVGrqk7ULyXrEX
BnFEFize2obO0ClpvLA6DCkCU1L/6FKJ5iXAt/4UrXnIK0pgJwiuzZxFhBgXh2Ldk/5XLWPcQ4tM
c7pT3peHDOYqjnzMGWlEtHGjduXIWl4nGoS+w1tarsErQffgDoL6NRQ38pCXvp4D/CH5DFrzbNU0
9pbVkCTl5NYxcIzP3Cp1sjIwCVpO1SybKewRPLZMnw+klHgLMr3qtZUDTVVht+o9WHqyeQraIDq6
ej2/AxPpDfUr1Z++YwzyWnhgkDPLsrdi9mV4NUbnAvH8luqBYhBxLHmiAFP17GQ4wwuiYdTvmDZq
ShaMIX1y5wTp0QsNQdni2r+qwf60Awrg2Lw1YeveJ3kKWyChIx3bYwVYk0f4EFxyu6ek7rS7PCGG
AWLHlvTY4VDoxacLV0Lv4RvzRm7FK0V7vUs8ECl5hwbHrq2LD1uJIs7cxZkgitkxDOLy3KW0ymsY
IByvYJEfGkfekk7i82g8HYb52BCfxwiM5xw4ETJmIB/884MwsWqSeFJ1YODcHK5VE5RrS+NmcUmw
ixCHew0QpcocpnU/79qjQW/wgbLCTgo3uvOcEqJiBksAGdDe8Wb6aZ3cNNF9AtH2F+lofQfIYYB+
1lCA0deSQOPZaierngBHHxi1YaMXBuUyYW4tC3WtsvbqhvIXVZ2AVALbAIruzmiTx8gYcTK11rV1
OqB++twYIQsESLYoWnaMXcZjktHF6KQPOhTXKMU9TMO4qIVPHpKLAyO3Vp3h7KauOBhcVJJoyZtP
sxgPcmmhpFvFUiHz1+OMxx+9mxYjTh0bbBNRKScUoPkbXhCCdlzuOV2VyUmMxickJaJw5fDYSCRF
oyBvlvlVVrBrDhJpgRpRuHcre1zTs3fnVKdXjfu03LKnZFXmOD4sUotgbFNcbNdUh3am1Bmx4NqR
6IaxZ6DLgC8qcYRjcKaa0dERAJvEW6mKlCgXVWsLcoOgG4KN54G79yse4UUD+SQmONqkj02bKd/F
5RPL5+d5NrrHgTWsIY2ghKb/TFQ6MNZHJxmwz1omJJgsEPwsiijBDKajmiXICh9Yjy25RnyxIOmv
Whej98uX8iIwZ+1lu//f7J3ZctxItmW/CGVwx+DAa8wDgwyOIvUC4yTM84yvvwu8ZdVJSk1Z9XNn
WcqUpUxBgXA4jp+z99qaht+fAvlogIl0gnGjeUxqbR31nwBm0IJBSmtiw3l+COG4cuHmoHHJXuo8
xrMz/Ixa+80WLa8DlybLIB7dqJ821RC9cxQfcQ3lQDUTzFYpP8+8jaz7u4667tgbiumeRc4shin2
mFTg2QaWXuvg16RLLWD1/mE0QSCS2Udml0WaJliRVz/JfOp0Il4bHDgcXmLoQP1D44fVRYiQd+0g
ic0IGgogRqxKjnKrIrVWjQAKE9bGGxTU5kgGVwKkoK3GI7ornTSKflZRZMXh44dsAl7UzZCc2ASO
2xUPPp02UsWC8vDxQyVyLO0fP0WmwR46//d+yXg5j98b1Hzr1sKmQBQcD3RVXmjWmGxdVzQHlNPJ
phwpguoUN3xhv9F29pcUOKfa9MKHmKl2qffJsQgl3utydNGhM7DTeQ9ZAEggtnpraA1nK2wDaMWF
WBXohETHs9Zxtll4lb3D+QhfNMhvSyfhA7fy3nPogXsMEzdsDSTtuu5lLgLOJnRlSFqDklOjWhIt
oqAQ2fXSKlOWtWVtzSBfM8InbrBjzu0Js1rb+d3EBHnFTAA7SzDjqns4tSXBa/s+fUrYFdZo0E2y
/3jJRW6MH8WCgiIyfzOl3bQgOJK2gka0Bi+3I2S/n0TP5iAJQUzICNh8k99Yax6xbOmD0FlYvbpo
7QsLRZLtltTkiZ1vdZTrUHqJoGxAmrTGHHW4ri14WNVUXBRj4+2HGixbZxlHcq33E+I/9CgF/CJq
Or3VH0wZypNfOtbsgcXSmvNmz8010ABnjVoqOJeU5RutQsFZFhklSERQRFWkkIvxrm29c2lp/qEl
h6fu3ZrHGfbARIMJIAiYrsK4KGrnRxI1/houpqRPiLfIyGJxaLL8taazvSJAYFz5nkxXZoEksxBw
fFS3KgARYcGSEzbbsEQMfjUEevfQk/Vmtd1RYH4eeTtX5cQhhVxVscNra+EabklQhbFj2MxKNaNH
12zqQKWldj9l7V2UeTSLaXyiQ71A7UwAmmKocZkHDskQLQJ+htXaopuhYL2jndKBdkEKEz5Isltm
esSpjjRrw4qph1ZouPGEXW0jZfwIcrFOUlk+mCaRqkWOqjWarmOnLHex260zzZNHVguUMgQxemB7
P/XW3RhJe2UR0HXVGGDssgHPY8iJA4WgbWxw+84xCmRk545x2XT5E9WUuWxpXmpOve4U1VIptB0Q
MlYwcBUwk/XZGGS5TPycfNuR0IVaewpiB2GFH2/0qaC0jogxbxv9QUX9o9SYudi0+BF52zsb5Y+H
do4GJtksaTwj/UoYy5NRX4RNdg67+qodcEflZu3sAjHutDzL1pRm77jWR7pBwUPk0beCJxbNh4o2
SJ/TETNnyNQ34v1jlldFiq7C1ye+wejI0oDNaugrFP2z9GV471Xi7gMHtE/O9MQZLJ3fKrcW5MLR
hLUL1n4qq0NtldWu6/WLHNAWQ3HUaKZogLHCiHYMCEmCYMIKU6cBRHpB8Asi97chZaw8xsGT6wje
50Qo7FpY3VlOQyeoH2yiMnaFNz7Tnb4Lwb5UGfyXJMwJ4CiB0mqloxis1a9Nlr36HAhwTFqbaaK3
1ibqiqKZuNSmQDUjT3U+lUtJYbAKQYQu+Ya2lqBpDLQuXcV9vE1HQbpfTfzj5WQYdKytWIFl9jjJ
OTj/MTkUuncTwyLflm1kQbC8aKYQQnYAwaRL2J2Joov25kgaiA6pfYofezDGR3fQC4YJyriqSG/j
IMgjROMuW8d+zNcp0+g6NSvgp5n2k0Mbz3uRxtXJ0N3dxy+G878BZaA643H933/h4/9voB+PA2qK
j3+qgjG61swcSsrCzluMwwUIC9j41vXHD27+QMG4E6UIHj0QMlRFrXWTywgYSUxzHPkyuCMvL7dx
PoTXsQJEn7UJcY1Gj2BbJG/6UNcXSaDuO/biXd5bT+5oFlC0Q22dENjkRS6byKzxR0Wyg2RuLTX0
73p6l00ywG1pniLuOvwWxi663l+aHi3vkUxJ1yv3GM45f4GpmRONzrKDQ6fc9BgjTroLhpj+ldxC
WG+3VuIC187rd+sXC7C/S+vsnFiFWPRVX+1TxbRw6Hg8NBgiM/m9eS4JNnEK450YV8JXR5D0MFjW
00Cd6WNMgCETlltSfF+70p6u8kjfBlo/J78yek07yXOHa/GUOWFw1Wf0ZzvCPw8uHAciGLxNMET7
tM+IeyrmAAwEfariYBQzQqXPaLKkShclf6/apZ+DSqmksaHTaR+mGI9Jqo0k0uQkJFqYUxfV1CTb
gUASLgziE4VWZUJaq2IGtPo09Tt9k2Bp3U0wsu9txOgFCTOEuSU3NLvXQUVzvha06tvUeOQ8pk6a
6b74ULEhlQhxsHLUpPy2yO14G3S0+F4bGLGgJwGqgnnRkUeYj0zBQFclbb7kQzjneGaJ6TkXb+Mq
QByP9IrpsSDX1Uk6dYmiwVjKARc6CLLgiAdlKQrifg2ySSullzdGNt5L0xsvKYfEstX9twR2xwpy
Nnp3U6DWHbUrTLLBsRLRS6ITQWNrGHtSjuqXjV6L9aAZyNni/iO8O1xyOgBH2tl8Yrg9yi/fa5My
rii9t7FGlaVLp721SUzdVqOOGhkD/jzFZO7J886kJl1nfpMcWlld0PGDljdVeDjLOZoDid+ydoyr
ybssJwODazasXcujnzZJuW8EAzJlTM8ctoyjNowbV2AIzHhTBAnc5XPXJumpBtjsqerdafkm9I7a
3W/yn1qufEZPPUQCynEGWRg/cIQubAPtpx7HJ3hEmP9j1Rxsf/pFXGxV7BnKr7UxYwUQR+/L5hc+
MoKAk7hYBYxpRt5es+xLs4N2VZv9DV6QCkUhI5VQXuhWIfeqoJ3pRZmxJD+CCA7whHuaGOeqBNGl
6PbJQoM4xSvUIg93MYSwjLIyu+hrTi5wlrFUzNiBsufMnD1jVxE7rL3Jsu6HeJN77/wJJ8YPRApG
rBovoxdbTj5zG7JostC+jnTA4pYF5DezQBai+VuYzrqYtOdc1TeZVWhbRkpqqyzrUCcZesjGd/eI
XDnHFcUakAUpPVL+JDnLiW1itDv5KnV55qS96xKnuPILDbRFj1MZdryVw/hFGHIex+DNJVRwrYvy
MnXuCwdivpbl9qZDsr2SALQWVRMeK92+iCvl4JM0n9TYPgxEZqRu+kNrSHCs8+FO9h/ONneJnE9w
CMInSfolR7umoe9Gi3SpmnjtT9kvxYonELa0tvjkBJWCR18fs1/57mcwOshfu66xxK+j0HyNR5le
jX2wSii0YBi5tAwUqbl1Wx7qXqyUZ7iXfVpve0G5l2o/yb6i12dc6AEOaDYSFOv0nZZdaF/MQat4
VredSJGaSxh7piLUKorcFYDjZGXiI6O2REmKA5LffTFZBR5P3PgtQJE1TINVniavVpOHazMML1qm
P14v5DanG7MQ9riKJqQCVUE9ZE6nghHfSrc6RKV1u1H1Ly/1p7UyxLbqWJwIq2+I0x1XdYVfJEN+
aBak+PBG82G763k74O0qHmgC+Xszdd5l9wMaHUdqWiKLkPcggtpl24FVmWf6QvY7VfY3BqNu0JPB
OvLwPRQMtLApeEILiH9mU5s65lJZRtyKPhnLaWJb6w+1zrwrtUqOEBpwUjwelDAJSxEu/l5W/nm0
PQKf/hdCxictc5qotXvhh122DGl35mEkdzkiCmigIWYs55fewLwPyWLY1iA1G38MzrUnTq0TP2a9
uuFiIeUFOFpE/ovebHGP+s4cOPkixphHv71uaQZvShu3lfk+EDC1cqIZDThq1h4juWP2BO5V4JQa
UhUN62BxIlxUQp5kr1JsvuqyNdNyE8mRkRVty5h20CoiFGFhqmAvI7Cj0maZtpY8VPK6CvWLtJC3
WEQgJgbOPWIj6lmnW0mzlXut/KFjQ1rS+DVXI00OxH30QgZGb27sAVSVKJJnb9RY1kTMj/47+zwC
5wD8ajGfw92BGpdB2klvOnwIguIDZshez4gKnIJiP0CJJm/nxnKtnw78+D7aejLDrRSW2TLtguE4
h/2SbYZjwZa0MbRdjou5n6B09UZPK3RqH1COr4Agtu5rk6MY1hu2zl5G0TpKGf4VBrr3wnQ2yuch
cyoCwmCcoBQxk5HZVHNRRLm+gjSQkjqYnLrEfXGhBW2LYuCP5yy9dlSPhc2cQE39qoFox0e+F6hh
N6E98OYjn3BX8MJapO7c8vX7i9yp4o2jhLxp8Wgkg7fMZzc7TViHkxnjZOVC8cIoNBAyfcZ32AUl
gdxEqMMWFPyprIbkD+G9Ki/GkE94M72j7o1dfBcW8fSQWRBCwUv+zDJVL2lgoIiEELFHqa22HEmg
iSPEGKoBRTpDN4lkFLtSxBujso9pNzA0q5CO9+GTnSA1aRx0Ep461rX5QGYGrq+Wn/XQPWhNJagi
sYyusH54fFM6bayJPbqKh/oREB6w7xKI4eRytCidccKrVA+rBkwenv16uJ7SEWG2zdvFUwneShpy
FTi4wtK2HM0xgKc+JuaSKbcL+2p2lowl2mMvKa2FbV3pLuNEIt3trWotcyOJ7YHJZyX71EDVSYgn
eafJzE6EhgvKhYEiIh3o42sbyRcAg/GNYKFLFvaqGSOdjI3yOYtmZD7n50YPaP3WomJzZsWM8TRs
m8D4MRis+BJbA7Fd6y5gXWD2Z1yavkxYSMl7b27blrYYh5WMpbBE34I6W3e8hWkXISVl1W4MkmN0
BwBJChbX6CTJJ5aAucPW1ZgeuLIkX7cRbhiHdKydNcd32+hSeSwQDNB7WYrYfohVXx9Y+/2ihSLF
YJPvsm/hIadhhoiBAcQAtYe2rb4snPyX8OmXKSi9dB83PYjEmsHBtrUEcjB7+JWPzCia2j3hX3ou
CwipboORqpjtfFgc1p6mtrW65WyE5mqy8kuSATbTfXkeidpatnToSXerftY2oj/GuozNSD/fmtJY
0aezdkOaoxTrbuiqsBPMJpSi7K8lZ7F1rapobUrSEBMz2U4zREMOtT23BS7n+Jelb9E5bPX4Nce1
iR61XRVFS51gk9xqsKGqts/WtTvHlMOjnU9sd6mapsNUihuNPW03uTfALI9OGAsGgvgc2vyalw1v
usK/S0VOwJWZ0b0Ze+zCVnASc3BfT07ACYYIpqDp0JPwsUl6Hk04a3tsTnhdrEXhTdpxbEkfRisR
OE3EM4xhRDecntlxuwUoHp84R8cnupsWlo3gh0vvdO10Z3esJVFGJVERMIozgAl2+cOvs5+qoWLp
G7J2sI7O52syZRRJGzYNraVh/ugzEwoezdQlQJJ5hzJooFS41tlar2Zk7wGverpDf/JmuQYDqvCR
YrW8TVpSLpgXbRQ9tH2n3TiZceWbL0yU0dkF+mOdofuiwFq1HLo4vXaXaNM2o6AT5VXyQWcX1ZLq
ZAFm3iAHzBBHrXQv/WnkwP0Z1J8VTmfMIzgkKAA6/EBXthNsjaaG6QTuB7jWmrqDmsPzIIQJeLhK
v9AT+9oMEmb7ytVWhh3ZONnJV9bGara9wGagwh+2zlJXsKd9BpatrbRNH2tvIuJ1MVlhiSepWfVm
+aNFTLvqDAAlohnsAztPSOdnPbRWeWHnDNadOnlPGiZBKX7CPPloWdh7rSseiebAWkvgSJ/QuDTk
XTbqhH9hqV4kTvDSR/aIvZUxRMlLf2P5zdaW6TF05tCI5AwfLdxoXVmt+L5m8BayQnAai6ElmXzS
36M0RBFRlsEiFnqFzC4807tSamSQZQPZdn8kRkLGSq7ttOA90vA51wYJbZZNSkR7jXeOJHviCyNI
pdMQIomjAl1YNXMCzrCnMR0fiuGo3KJC1UnwkKRPEtWFsQziuiTngkx5nImMORaj683pbmwmSfwy
UIwE+qupGrXHbrDLcs9YK123ls7cVocRRxsJF24UDO+jERhLzDPsziM4XINs6HYk12LQpp2W4MYZ
U32VZXRkzRqtSWrMEIbGQYvsk/A7pdpyQKhMrgtO/oa4TI1eX2yMtE2qbiP8XziJnwCOnFqdkGqA
js+NO0/kGvqDME7xbNXjM7mUexq7VG6OaUA4uslxRJ96a3qCXxjvlKatQs+gtiaLayBSZ2V6JuaA
XiDHitZ0txEfdYg2RJbNHPz+Ho0McswkYhucgTYYVbummo4u3O1a4bTjwVgOPbgZDlOHrqXtbpgs
buE5/BL+L8zhmz7yZqAsrlFL9ubG7CtSSj1rhx53LTWr2+pN8BRh5l74Zu6S/Ne9BgZihiE8+W3s
rYtYGssuPUhw+VtnEKeoaMENhfR57ZAeEXFnhm+gibLXVfY08pLBXYkyIMW/hIwN8QROw4K4xCWj
wp0tvVfZ9ohzsuxNyQk5KSBgXRPJCteMv00c9xIvQ0t+KR4om0j0MoNrp8PM8yy/XgkaynUL/i/j
Zbx+g+oWrDW9esr95gRrYQQYPJUbg0kWAB/0QuRJ7Z2BYLZkzBf2pAeAxOIHKyPwoDW690oPGFGm
+amo61cm6zeViVfKpPeWJYSHmpgOoy5bY+Kqr1KlllE93PFyx1fq3rlJTE+MaMdtF2E4FkFwOTJg
wcqIzi6riVyBThdg9MDjA20TXYLRvwJiuUYrehKZ4smN6JfjAQ17tNadNwTLIFI7XDoPKc7LBbq+
0q+yvVEXlxqKlFVL72MZ0vjTOZZFmE8wfl73FrWZlNkmg0G41SXEfpkC6AoQvpR2/DaOCtlibyw0
X7kLI4FsPtn5jwQG+opF8qMoAJBxzkshSnibLmTESO73sw/10LU79C5TuQcaxX9lGE+5Qy2SmLYi
vC66i/O62kDgv8on/5W0w4VlT/42zBN9ZfcgaxmL3uhDF27rQgfP7GmPAWBQB4j1QtPNap/FxYvQ
xpNQJEYWnJzqsDOptY+Gq470vACEFUm3Sgc6+dSG950+6Gsx5k+ZWyFK7UFPMwk4goOUezBKTxCj
h6XrlIDmI3dbVWm+y6P+3q2MPQ8gL7iOGp10VRcBvU0fDRblshzLgwDWgK4H+V0ZGSw9MHqLwEBw
k4/2NdkZpHq7nJc6tDSroRtPbPM4aAMWeNsv87Ra0zQCAI68BPDMLQ1irDwyu24HT23YDnYj3YRd
WoZ3YXdW9ih3WjaFB1J3EE/07U3XUwcYvbbDbjQwwGG4GtbuDR74W42DwsffhW9ciVFGKyNqlxGG
JM4EK5P+ws6UwQGwo7vVg3pVi/Ih1gwPeAO1pS/XfRq4D1Mfn7XoIZ4kuEYqJhZHfuPV15wNM+Dq
ySP+Y2/HEe7kBuMuL+OtVXJaTWR2W/vibhGH1C5hrR+HoN4zx7+TgqCgro9+UfQ/TrD3KodtuG7K
+36OF6/G+xju/yEDteqCuUCop+1Cp8GBqHfosjy0Bq2d4Bfk6aSEusM/d2FHRT8PeW4iHdKD7x56
cioohRQim5ECCnzgNgzRAIpA3uUKwABDk18T5NlVWZq8OcKcUiQg0yge443Bkfao4K7RAGfeXDrt
25DYl1Wn7KMp91DoGTpFPqdCZF0wClFG+YhQCWlfJV00rah3GNPtKrM2OZfTyiWLbdEX2rvmM3Gv
0nhFeb2kWVkuh7CEmitUehHZ4UPFNHupUgdHjMhvgEtxo6BbLgmNwfVNOtfQdPc4Xc9mVO1GO9Av
8Ky/mMSN72o/PRdmG+xF86Ri3IsYFh6CctAXJKKVm9hqdh5E9/XojVeRS06MmV0OhVtuU2bRPYY2
GigBnmbwZZfdXBvPnWadGDc9NmkqNdu0i57Qdqctw4mxl/dmxS8OPh58Zl47i9nH1vKy95ZekRPT
7AlwK66tmLvJzG/LFHBT2NoZ3RodvfGtlVLsuyQ/g+07JEwB95HoNt4SrHx3Wxl0vwy/OSqrf+iG
DmqqkMREEqywrE23PzUaaX/10Dhz9wIhLntTyst+xVESmWyJfCU2cuysVvtIGiuyqS76lfi1tp4q
WgNT+ioCDVs4Z1QDeoTqvZXdtPeR3d9okyXXjEZItlDsG651AYvXRXtg7rHevJYuWuAhY5Qcx4SB
R8RMI1On+RsfEgIoSTUm5bVct6RGkYHsjJs8xhkuETEWmatOWX6fyeCI89Fdu5TyG0imGXQw0tX8
uS6dih8YNnz683cI0+qtF0XX8DTqVYpGxsMLExIeCV1mj4aPpsQkICPafHVGW2CNTYI98YEHPmOz
G7hAD0yk0OO1pVHrGHqkULE2E9Fd9i7VLTpcuv2c5zGW4QCy1xjXmPazYqsGvziYjot/XdScqf0J
+C2M444GcYrd7MJW9C2krkBDOdPSpbEWI2ppeIdBdtbXoD3fSxUi5nDKsytc7+Te1mYCeA0vp4Zq
pixc2udh4+FSoI3F0gTrR2qdOwmitTGAI+CCmm3J5IKqxl+0YXs2TFquHv4sAE0Ag1oRDLQaro06
bbcJ4OdlppBvePDCEIBW5qKDwtoR9TjZAccEND0efaJBb25dECyjidCYOQR/OyA10QgqC3pQOudY
qBq2iBhOotQ43Nk/sUWh4CeqfghIFYkm4D0p6z2yhjfCWPNdT9m9yEs6h71W8y6csjUyRCKCkx3q
q54hM4lOZkr7uA5/OA7PG2kKzGGRaCbd0Z0h7V3TY/CI3zqYh1XfzyDxOcavIdgeDDgT4rMUFcNb
g0GOU4t83dPeX3z8EKecOUjKpdZNpvvIB0qcmxoMgyx9QEBBf3OQUFWZTy/g+EY0TjghMls5eBmJ
yib16CoVVbA00DriVer5iZZfuBUAkcSFqhA4tBYFDq0ASWWlUdd6zXiM6JmvYp2qMoZk7/Fsc1go
Lv0m3NhFfyGjVpDrOD2HDkgi/H3EUnRPHYJYKmjG7maoXzZafrAdi6Zj6V2PugR1Y/ebps3Do+0e
jRraBTTERxdIlpr3biDOu1zSuiEbgvfrKC5Zr7dpwsNWa2QfhwBjOT8J0mKQMZKhN2TtHgk/L+QO
yMhYI6kUEEE6QbPTA6oSNkRchobI1oRdl+i8FlGrvF3Bklu4mSX2wdiTiwhrp4y42xTtiJU0wpOm
+imtG2j3DY3fmIK8w0MDpspZMlAflwCK0k1K7BcDTwsBllkfR/J9Ehd3BwnI4J+yicxR61o3aFqD
QbnCiZmsEYiWy9yFI+VL71RZ8dac9g6YoLWbkiRM0lK6dOxsOAyK+WIFa4pxL8SmuFvXTg/OD/So
6Y8PUoEAcPSeZIGmQh3rI5WiOb3lNM+pHzk6KpYSElNSXQVRTtCCd9NraHXbSHszXPrv6OOXaZFc
Ui3OlIS8X+kQ4CCxGCvHAvmcW821pryjh9rNIcF337vpBvj+JWIS0OLPSFrjPZ4C/CjVzDBigRDw
OC6GJOMmSHhvGH84hpso1CoOrQCKPau4GL25gzsSa9OIF/gY7QUPD3tffF0HtD1qEwbRlJ8633js
25osc2s8B2lV7PxgU/QGbkA//Mm4ZdNDGF/YBL21EvSASwMR0jNPG0nq+J8Q2CXt+EybFGN/U3M2
6zmA+uc4UeHBJydikZBJMYiovUknjNj1hd+weagudVFt5VsfLaAhuysG5ls55vpWt0koqojyhnT0
TL0DErLmoNqW6qdVkemYAOwmpwEbwVgn8vzxgxfKm7FqtGWDMHEBwh5DPSBIPDwITzPkZLip0nTn
OAqQhbdDe56sNNvXUYrlm5LYthPnSl67LlpNQ0dAFXjVwszrjTMYGD7iQu0ArpPpE1L+RnQGCqWY
adisepCNH57kf9ujP/l+X/+/efv9w9f9Yd4W8AL+7+bt2/bt+bPZe/73/+3cdv4FhtgxXJe0Z7Y4
Cw/2v53b4l+AlRzlKldIy+Vr/49zG3O2zl/C1ZVhOjYvpv8Yt51/8Y8GtlPaqEKJ2e/9X/i2Z6zB
/yFSKH4nJQyLKSFEBxc/+BfTtpnyhh4Rr/IMdbsodjZ4ia//cSv+vWT+Sb2YoRZfL2G6roIX4Zom
AIzPvnA4TJohK54oRIZ9tkL0j7ayKqR93dQpaOvejNxm+f01PwMqPj4WL2mhg9wQJrZ3+fmaHErd
igBCZwGvb0OsHdFNjEYY6mWDtU7l+fur/eETSlRchuMqw7Lk/D3+E+thTkVquqHLHKKH3EY/lcKu
BtEcldZfPtefr2Q60sLqZVAmfb4S9o1pdEOaNFN5mprjR9oQFFUmWH+50B9uIA5/m1mpZdqItvXP
F6KOmvIiYF2YZXZLeONLYsqlBL0XV/ouK7vT93dwXgOf1ohpsfpck4acoZuG8+UOTpTtUFpQOPby
WpgDlTU0f0pAPWU+kZsbkpu/v+BnWAELxLR1Q7g2D5HiY+pfFghjYODxINEWbWHuPPUD2OA8rfzL
Xfz9Y9n6/OjrjonNB1Hv57tY5II/RIFt2lX3LdFuNg0lPOnVhds156S5d314EP/Zdv7wrP32tZk2
wnN93jVMy1Bf170O4sKDwGgvyASD/nJdlf4xYoqhinglNPsvH++3zcO058+nK3cmwvAPnz9eLZsa
6ZmyFgO1gBlhUMfC8f0HmvfNLyuDayjBvgn1wnS+rngnkDkhgS4jMgJIgzi/KAXKsS7UfiRTcZPC
CkbJgKbF1Ldw1WDSDjTw75A7cPArrxJUYCSGrBQHwbGeiBp7/P7P99sDOd8Ch662JU02cPXlgdQG
jURgn1vgVw4NR+BtcyAsHFxpiPX3l/rDd2sL3WLDF2Kulb/so01cuWGuaC2QqbwqAuww2DTiKr8J
waiDlNh+f7k/fbmCTUbwA1+y8+UJMYK643F1+GTzYYZyTsjuL+vn95vHswdJCC6SxQtNfrlEobWx
1CZEHJ4UV76SF1HY3mXJuHdr/S+f5uNR+7zDzNcylWUaBg4i98u18M97AMrxukqNOBPNSt5TZJ1M
fUkvwIgxM6WG+y7UZ7Bf9m5nlr75/n4KCC1fVrKy5v9Ji4YRw8L51/8Bf8qlGyayECR6BdXDVMtX
v8y6PTW9IKIwehfSP0D8v+Wl+LOwGxfNe57cfP9n+H0/4mSLeMR0mMgq1/iyhNB8QS0euOFxDT3F
LuWxGpz7oNYv4wTlL8kadC/ah+8v+vtWi3XYNUzdgk+DGenLnUd2KXvAq/REQv1ekZwhHO8StHax
+P46vz8fSvFWFDwh9JHl11eWGSBOaxseRTN/G0F5JRACvPExlTlWtOIvD+Ofvk3KNsugBGNgj73j
87cpgjbGgxvbiynLR+b35sskGDXA5o0WXR29Q3DaFnr02Anz0c2Mk8Ow6L//vNxRnU3BAZ/y9RVm
a8zTqwFTelcmaysoX6TEium0Oj0R0/6R1c2/q/9P5KZvKzlTsWik6SrdZl9QX15nSpRIvwUvTVio
GHDc7EoV4llv+9eoQDfw/cf70x12DIN3i3CV5VAffL7D2UQqT9L0Crf1ZiRpyZlsRFHGrfQYZGHV
MwWNwshctbFzn9Dn/f7yf1i1jslfOBnp5gNX+nJ1RCAj2x+rNngpGPka2S27yl82wD9exBIGbCY6
murr82j4UBhJD7BRqpp0pp99qpAMCt5//1F46HltuLbgSfzytWmCs2+ve3xtiAGdo5W+597fNrf5
9/i8vTo6XRMHtBxMKcbSn29XhG4U4B4FnBIxOHASq+w58tp+1qxTTQqGKVrYQUYF36H6y0L5fVPj
0iaqJNtgrTjul4+XB9SpZMQ6i2aU20obF8X01jbuIijfCIJctsOv72/n7xUJ17MJKJAcnqTuftlE
HcaudUPiEKOOHsXSyJTeQ3D4UgPzdMIRLYfYlKq8+f6qf3gc2LI5CApLcaLhnfz5DhOq2dN37dRi
hIwnov5Bjvap9e3lBKYCL9dsMX0hWfzgTTHZZvFfNrzflyqXZ181MGRT6319Hrw28Ufgz2BjAGDh
8Kv9l4Ch4vcf8k+3lj3cFsK0eEF+fR7sgvltVrCKrOqAL45wcTCx0ZscIlriESMUUC/T3x7CP6wf
rjcfdrizhv21rkraXvUDmnd69s7JgANrT5Bu42UV9Zceit4pVH95IP9QjLg295IXMEg3m3rg83dZ
J0kf13NRi0yOeBtwU6q5r3r3iMCcCHj3ymSrMY3gMFK7fn+L5wfx84PqEmnCI6r4vA4f/POlCfT1
gJfnbKWpdU7DEnBRirLu/+EiAC51XAr0L76+ignn9dpqPl2FKQNWfKrPiDcuv7/G7wuS07YUtqtM
yWOvf3keUt8lUAwixiI0Q/swMJwZF6IH9+C1RvhflzDztVgiLu0SxzLszzeNjoVIy/mmdX2Be9gu
62uGjeU1LXC4Ed9/rt/LGD4RB1ND8lpnSX75XG7kZwZDZgbkVnhtTeYcBkQ6rzttM6/9ZbfwVr+/
4McC/7ok/nnFL4VpM3jF2JHYvhhsNNAx+x5JaYXyEMeniPhyoBmaNTPXyBRBX6/CZw373g60HZkI
zMkZpwzGnuzy5jSVHlak0DHuOo2E8L7sxOtf/rTz5//6p7U5DlqUerzTvpaTzMusCvkR8L3QfyNO
DvgfWVll4L7i4zqIOC5XtFMxE/jFGSHmj+8vL8352fzn9eeWGcF5fEEW68H82Kf/UcY3DNZwceh3
Y9fVCcL2RDmMV1Pq0Xafkmzn/xrx6xKq6BPe3T7plNvo0cfeMo927qSCmBU/J1eMEl2YZ96NGS9M
UsHbX1NpSJISk1q34IuIFrjB/Sjg1eFwCO0cN5oitxfs68BfDvYU1+6JKSLA1Jcgsqy6IydvJIc3
ALGPFMVufiIFJb1x7WQomp5U0prJsFIJySsPQjD1uex6/FUEHWSxlZaPMqhnpo2CTWLmzNmqChFn
DhLbsZdFJdxhoredTAKdQYbvgjBJUCO5sYFRHVkMARvGe8bgiqTcQLUZyeYEJFIy2ehkOCGk7vJB
jCikiPwqNlXXtOO4S/oA2tPKSaWbDvCARAKXOix7Q6yqvHWxIDg5xehqiPOifSK2sTBfm7CP1LWp
BzEiezcKRc8CqNByXcVROxkvRB8kGRq2PGf8M4Kp6M9FNHTYWwyS/USE/jg2xUvX60SmLTWb0WOJ
8bKuw7eOjtNw2eBGkUcoYCW/UBooe1cRRydqC2+YSpzene8ydkNQBhSCmAZvaG8VUyJr649AYv6H
uzNbbhzZruiv+AfQASAxZL6S4ExJ1KzSC0KlkjDPM77eC6yOe7uvw3Y4wi/2C0NSlSSKTCROnrP3
2njcsjmPobWKhkmTNmtWi40cPcF8hwhI1c46L5nMn82CJNiDcNAevwwC6gOdLxEJhihxhc2QWUNS
NvariZHa6PAtVHP5WHVdoubbHH+/waiipGZ/F06i9MSbOzMGND8afjNHzBJQaqJMM+x2/KlnBIlt
LdPRHDIY7RKpcln4bvfpDJVfw+yoy65BP6ZYEIx9MzsFrRI6KZqsCZb1qY7cRpyKlOH+TSuJ8diC
9s6CW4eaoblBTGgNh2LQMxA3swH1E9vEWBTqpSJGbL7IviMzwQ8qDS+ZEYNaqKx4bDbgo1q8hzGK
43MViDg76aQjaxcCpOsqPZQE3wwfE0+kuUEt1AfFCtsWJNEM4FyKtDKpVvDyCvtLFNiYG9TkdTt/
p/ZE/iIRY3hYEYAKJNatKr7ow0f+W292TfpTRxXAf8FyVTpMnFN8tl/4lWGyjfgE5Lq3LR+eAiu0
PLlVQHzb1IE3fehIyQAokIc45g0HSodGviv8JonSCLJKGEAgEaKoI68VjMSrig4gE11DA5lDpngY
E/Sm2zWg/6LC5TZtrNRRsAlAk9P7WMHIy+VPDQtXFRyGHKJOtAgQ6Dz1ODZVpZpmenQqYmyUddIb
5oUmwJMyqELYRhXXPxO4oWA7zLqsKaGwEP5w36mslu9pjwllicRpQcXM9lQ7Z0zSxlUFOBmnJk8y
bCwIs2R1ZNcO1H5yh44JbzjYwbbUOKO9lLUcH/0IZwSR8UkbXSxfWxgSRt8MCC0Jdq97iJOpg9gT
ufu0nMLDKDfm11q3dflNbYtTfVVLJrsNpNHGML613qxG9kSaePbaJUeYU7tdY63Y5kXh0tu2kV+G
WI+4erU4NoeHsGvaVIODbinxy1SwnAB2TNIe7vs0MotXGoVMozGaQXN+Qv7cOsVN4aPi8fdUejL7
cuKkNUMSGsKoPwzS8ocHBo02gLlmMqL7kMErE3BATwVa+LExOsQ6uiZ2XH5af5elbuYfm7oaOGiH
osrp98eaavvfHav/7VHb/yECskMJ949m9n8AIGOsivLo8yP/t4evsvuZRhQG/xzALd/7e56mOfIP
7sEIfGni/ck7/j1P09xlarbMy6g64SEzkvnHQM1Qf1BR0Yk3gX4YJv3afwzUDPcPm3M+87SlM0iH
9X80UCN+8++NPqoCfr7UaWoqVDEmh+6/V4soeeyor0ilcw1ChPQ8eWFksyg8+jM/DdORCfBHZTkG
VUYvuyQZ2axynVAeu9BZliPdHNztoI6th9kza4h9DS4eXdUN+mey9EDk7MNMK+6rLN82fQT6IxOX
pCxJPaFAAI2YfNtqIvfFmKFYQn06twD2HZvoJqcVGrqItsN9YCM7nBHSOd1w7NGcHOYYjGGG+ovs
nOGG/eUsxxYu5KJ5CFOkmA6c/dMwOdjpJ+CyfsHzKltf23UzPxsLPoY8WgGbriVE1Y6xwWPV+Ine
HqEKDGDQqfoi3NP8dbnwl6ocm6dJ2wxFU37EiIgyoZY/EDVgd1Ty1Rm1DtSvUDAtJrUpbb3HEwNx
FI7jKp4IESGSHMnC8lOrvpcewr9s7aCC08PB2dbTQKJQVj7TXiFbsB8vtF5fSdCLvKC/s5tcW4eN
e8lUqB0SfZ9AHtZwE78H07xCfvVOgBDZP/CAN8ubiKAk2iXA0AI1H81UpWRRjXDg6uJAbCN+q3L+
YSxSf3rp6x4R2NptNDChRJ+VThFhwjFfh9mxKFxNoiUwr7h4knC9AyPNEcgsuWzR2tKCGGTnhDNu
HiJvnm/rSImDijIcNBWo48JodyKFO90sAlq/iA/EfxiAq+JuDfcz2nXdg111NTTc4KhK9+IuiUy2
m7hrvFjrQL0OkFy9qesfZzWWP8wcBLdvlCQkSeMJPVdRPZU5Zu0MgShveHea3bre513Bq9Xyo7S0
0hbaM5Kz1k3XrjNEjF7kTxEMxU2jRedCFPC8IdEcDXK0MUqv8UKgw8ltcZjTAYOSGtEfpUGGUT0k
xsdvSGCRBea3idVByQOA5SULW+kFsfno22PHlTK91aREki1QnLrGRA/oFnD5rAFnM6WlPgZnqkID
nggcmazuNxr6KhKQKWds/ImFRKdtNLTVl+xPrpACLsJE9kDd8GuSJGGIlQkk6bicVE6/j+ggvFPL
CzSCkEJGP+/GygJd7PKHSzP5NhPZAaXQyUMU+c2Qlpeu8s+FZcfnXIkYLTusDsvhf3cT1gQaNUix
K173l+sr1pjlqaNjfXd9JbuIqjRvDWp7pbJd6BKVFce84tp2bhqD1an9gk6FRdMgrs+RajNUKEpU
UNT7sBsxiUg9QvM9q03jtw9QNrD45dF30qUW1j73jsrxS6smtKuELUDqxMBKwMYOK2z3+6IM2KvW
Q1d8osFjIfX1dmxZd+SLf+qybA+lOmQN9VGhx6CKZJCeezg1YsEn2GS8edE4qE2A9NONxmq3/Bsh
GC6QDQ6JNlXYBq299HxqsI0/mMBQZi3cjAEC5tjv7kmxphYKDTI5c/gcyLKX4HqQ4D7YCqqOaGdr
CqYvZNXzi+WSDmdo6aMOLWBzfTXH0qg2sMWBWOrIZPrafYSAI73aNp6yEANWVTcF7B+ANaaxacak
3gezl02tPLbLSnZkyeahJw8Iz8D9sYRal2tbX1ZrrseSspCFmvc7VNccp/yJr/iwvNvaAK2qpWvR
LybvZT/IOUStoayZ3vXygDV0aCf5S1NB5TVz8z7wd3laXDbI/BAoJJpLPJU7P9Q5TuokHyW8oOmS
6gkQSyANlW93WzONf1yXQ1nnD60ZVCeBL9eaavxfEGIQpfIuLs8VXPn3PNdf16c7J8ZzW+CCj2w1
PlCx0bwzcbOZA++OA/IbzC9utUSIA3XpOAb25rrgOdlybafxpSvT6Ggt2yTbPt6JJiOt1ELMqmnU
bdhjQ+VEpyy6U1l/i5mOmVWO4q+uR6D1y8tq0JfdWc70QJUmDtf3rYqAoOVIeQEJedE07TQVIngv
nIdujsIDUly8GXyrKELSAlsEt+TTrLnnn+eUZyl79+X6SuRA0weUtNEAKlJIaBKzw0FzeRLooTE2
QzmAPOEa0Omx0huY8rbaiEQ+m7rtde/QMLOtOSQe4kwFHoajPSzDlL03xrQ2lGLrhumpWNJjk9Ec
N01XkAU2EJuKoxvxmAmW1tXB4Iui39QQG1kVpODMeXpXOdpH3HWK5Ez+Eo1sZIiReLapd1c0CAxv
4Lo7IQajkaHh1CqtdaDFJMktV7xE/A9qkf0ANsHsTdiDDjEpAKPQj35kNRtmTVi3DKIc03H5dn/a
waULN6EOPhwEkr1DvkzAJsFyNcpI7Ok5nNO5QllGrGHGtwQRMmEhebqlntX7LDBh5DW4Oq5FA9uE
py+QMmwGlddZ5h2+VxexZtxtitBG3FhNYmMr4HA+LRCuFPWepjhfFMHAnqitE94n6Sm9QY9rWze5
kMCfGGivnSpgJJdV1W6xEF2votYilnYElKW0bIeOD/PjbFj7wJ08E7/XnWqmGP+Pf8qX20FmGO9+
nr6aMxcgmY/fg9+gxI3cPQtk8Y6i2x6bQxn3MCN0WnVsQQyu6c9gpLWAnRiQeCD9UMmvUSuJg+sH
v8gfBKdqYrEymfetjKnzd/WwLTL9Pkgq0hJcYH3sozmAdvB+Q4JY1vY/R/DSaHGrBc6KOk+jRwBY
D5NAW+9pHl1mhrqg/YO3gKsTJCTOwtLQXexZETksZkDSE1LiYAAYUMj8RVbWV2QgHw9sKoOgdFlo
9itZX+HNYPU02oJ4T88AaefyFjj5GQxIAUXzHPt5vXXtetdOpEiayy2uX+4DyXQsF+oS/utL7Qry
uYgbFCWqb2zZ/mMGFxEZZL6iIzA+OOy8vpbfZ6ZW4ruCrpPJcz4W1nNswr2AIfaJr8ehnphfEiMw
73NHPeYtQOwkpCxAE7XDrHYODdgc3ZzD21+UxNdPRRPgZ6kP3ZiBiF7+g1pWeBwJD65KdkDFjM5H
q4B2ZuLFwjV5mJcdlaRH9jW/36pMQ0Xcxg85B73BDbdzPY47g2YU3z+vBFYRgp+1dbFUKFYXr2u3
/4I0yutQcg+HkcnvaDuO0Rm0i1HcjQ37RlzToiI9RLFPO+ZaWuxUqsYD0gjn1lgKStnyRlRL5aaH
XxoRnCwZGH6ajTO6QZW+G+L0Z1BwV6OdAgCmLJC7y2c5W/yG6KEx4RrGZZUBIRl/lBA20NbjA4km
/ONp1H9ev1RoWzUv0qqyjTcVz6HHzHaO6pAhbjgtviQNtxgXY1CDkVi2i17FJcbJ9zDPitOghkMg
rPc4Ck61qfV7zU3vlc/Ld62J022qymBX6NilRyziq6pzOWuU0P+v70SipePWNJM3ZyniZB7zt1qX
ABzlefabPZn0ADk619mohL5gXOXZdsIBYgmbA4grgAM6g3XSpuYoMxdIo4XAvLcXfvry52L75G82
yFEMqWmy6lwEc3aonQODcn5boL0RrAzp1iRj2yCGUGu7TdjazrrgbrPSjMR/cdU4PsSt8SJVMJED
5wApJWd4G/hgtgfV4aWViXFbL625AS61TcbkfhoLal3E2X4QwnFuzQa5nJsdS1K320TohylW46pr
q5az2FK2VA7IyzRtI09PQDJOk5fO9viAtzYAe+HBc+AK75dNjUuROCh+dX2Lw8KCXjw8DVLRHq0o
q1KM8YHe/kja+s2hEj7NrfOIYzVGeNzvtI7jEH5BOOcJImNA8dVeLwcY0iNONKY+G19BXxthcLmL
xjsNKSldMeL34g4sgynacLpxYL8t9TzOAcT5y6ErgLVbgnzd51Q0qMO866KRcU3iAaNyIH+Z1y1P
PsNrYCBP3BNCSK2mmZegncY9Ft1zih1ya3XlIzYvZyMMvF51yfbU5dMGoBMRtWXp9QbBnlHAskZ8
VI1Gd0hSCh5hJwIjjz7skq7ZZ4oLb3KGelMPOL0V3+sUIaGfF+GazckZxl+4yihsTRd7VsseOdpJ
efSt6Z3VqAEHTdRRlHGL9d+WZ9q5UKRUIrZDWcK9Bzqyciusonm6KKE41N2S73krzADimhOpc2Ln
9X0yl3hTMnttELR14wzkpbGVrEFUSEyo41tedBeM+PNGjNR9PvlcBCpyybHkXGzc3UfR6MUWBiWC
Dtd9bLW42xZFM1CVZK+BGLnwZEE2NDZ1y+VeUcKf2kzQKGrf0daNK+vf92Zhk9JICxz2JAgpAliJ
Ax2ap0By2Q5N9d7Aq9tJE1F5qYDpuG32ndicqXRO3at0yuptb+AZNcsROxIjBXSmgmZ6ez+lkEMC
ElQ21hT8vG41Qz3epJKolKLhsmszIHXzaKO0pRu5m5kbtz0pQYbVcBpziVULrJ0LdmSThfPlultO
Ahp5r3X1mVjAg8x4H00pb3qKd24J/TmtcFVA89Q8IFocT8ze9mo4AJ7G8MJLjb7b1rgEEn34McVt
veXI1hOGMaT4nAvgLgb6eJeGO5DnsD1xBgCjNMffdhDNxwS7Mz5HCPEicjeIaJgausaLLqpopcdz
8hAq40LkJbUs8/d1WlK2wMeWfio48OAntET33RsqpsaokIsCaIAjsLku1jIu5TaINDZKPA5jBzL5
etC8XlsElwOEjUwQDez+e9gIq+t6t7OgfZAHPeYyM5cqdtK1m0JzLToLE5PvpVBUC5MGPCCBEHLn
Tvm2kvQCr/eOXuMJGuwj2MnWlZq+5r5SgB4Bssg4vWlb/KNsG9WqLmMK1gn8hGWCXLDTb+Y3vF+z
leEWA7fth/diTtVZSKCJZn8Am/Hm1wZPyJGgV5drM0zm7RJ2vB1r7si4UjfZ2Ou7uHr0tehb4H7e
W+381s7lDYcTEkXsekPS8APdVCykDYZsMpQqL03g2Y+BdVC0E+C6XBJLB9Gx7OR1T6JmQjh3mQ63
qJoB+vhS282l+dwryvOkNprVRNNnh+JiFS1lLI1ktsyRcxblMt5kliC1cB+CYwobArlqE9LXzOmM
0YBXMwTj9jJzv3Xr+24YeJ/IuqEP7qyZawWrprZZ/QjH1768i4CFbMQxQUwL+5278XV368S0JiUF
xEbB8cMdk5WZcg8gZpq6duaOKN3C/nCajHe4heJ+3SWjrliZMp1OuWb/QpNHH463x+rE3mAM4F0v
LL/KVzazzvVAOc3rZSZrIQLfM5oiPcTkfOe+d91RjZ7pBn/A+neVg6/4nDY+AG4x//4SOUkaM2uo
n25OfgoxOEvzoZ65SrWy5IBAX4ReRO/gZzRwZGUERlnUmOXPbqaq7FCYrJLWweJeFzB5u+Hj+pIU
DV2+ZHokHjjaBYXCdfQWTtRYOCQNh9Tf0noMkCh7y3JwlPM5sCXx7d0+ntiJFUIdITkSXneK2u0+
TIIuuJFern0WbgPsbXQUZUntFvb568AskLZPu9jy6PZY03gZm7gA9wBqy3Y+IseEZT602FigPV2v
NY5koGgZ32TBNyYdMi3opRml+FSq+p6n5plFurVgcnFD1j+73A0gcsK3L7HHp2YGTb3uPywTpV2q
l94YJD9G2gERd6cuK767ECZxmJFqhbPAzZpmZY8GdOpoYwE7djH6eVpCgLg7jWptVxWm0IRDXg5I
IvKHt2QbMR8ALIPItfbz53AAHjM+tSoHgZbj0G3LbxOSahCy/3DrKSySwEfjfoQvtGNGcSBcgsP/
yF2kG9O9UTBcU2lbYrxunjlS3ZBAqt06sTGs9dYGULq0MdMmoj00zDDaTDuli+vDhU2AVkc1brLM
gL5fVGS5plxHcxqRpJ6KH22XRVy6MTf8/Bd6L82bcFmuEUWRf6ERmYz+uhB6dCvLGjt3vGfgIvZu
3f4ymVXZ8/jUhBMLwgAiY5S0e+Nnd9ZeSgFwAlAJMOcbn2nyKpv9sxy6j3rKHh09IGZrb/X88SKa
RnANHHPoTKByTtaTHXnKLUAzmRVQr149xlMKwDYiszzLFwRQ0sItkssBBqzI8NSGrThVvv45pCGT
HrFlwXpxy8gaSAYanK7cdsmzLp4r0R5DUd8jR1pyW+G1Rg2dXgmAJFTQ0uUPq4q+3bR+802CTpII
o5xNHxHqKb8DWnx5GSIS65g+JT022EiDuUtQLbg0T68JC2Fy9Vm34lxrFlRPPX7HQQVluK9ui1oZ
XmhH+8BIj9ikyZnl77IAeeUBufKFc4TpCrOkG/rVULk/aQdtQsXeb09PLjE5vswfGATjuNTbQ9/O
txbFw8pGq5KnHQBemjpkz4CzOXZu/4P8zN1cOfdcnS8GWVVVqA+HrhlebjmxkLvUfmWldp+FEo1y
lY8rAPM3lWMDV25gwPXPY06h5nb8SzV2R7iM+z4cvuYA6MbEbB9GQAhV77WuQA1TXcergsEi4jXn
mw7ZyQzFmxHJnrwul1gDFmVXF3dKYpBXenlPmXlPJuKzE7ifJcxyjulHquEbg9dsKPf4KTG1PYgK
eqNiW3dg3XhD2t62WDkRZRSeITABoqQ8TIhoQa1ZF9MdL3HT/OoCc+E/PBHS+FHrA5NxexGVshry
nliTrMW9nsanbLIv0bLf0iCrKIra9YDll3tLcQAdxG0nsWZy8gBNCtHEtB0s0kqAwPRxcRv3sMvd
HNBMgIu67XzWAwDMOhvMnQwzDJ/VTzE04MJM+E5xSuHC4aLpydjNo+G8JrSiuDMhwRzydv7k/tZv
S798svW62cS31qj5MNzceJdkAj0M4VhZguNSxGDBwmA+EKUyn4co3MYAZilbE8loszxolFyrOrII
oPYnYGj228yljmUDDo7TchiwCChaW9wM4LFSsqjK2QaO/LBIIIyqsbqfzPSOw77NToKispflWaNT
sRq61tjBpDLXaB1gH2H5xVIKSJGX1Qne9dHA3i5A7qYi3wep3m7yWzMldwuQCXGT6Bu8vOxvVdBc
RgFLL8MI60xoL/wcDUIA6DqJY8/vAMahlQIT1qs7HXxIhtAgXj2mM1nuqxBgOco168XI5El2/mNZ
W8GmJAcbDGMYeaBhP6Q+J+c50HbMBe4D3q3nkgPmBTXUIR8rdxuSf3XSTbIB4oDjaqryUzvyBjVQ
jaXU3krfTI52MyycvuSxZu12sn64fkIsDaDLmrxdBczKSEwGFGTnQEdNtVeCPaitAyfetLJkbO2X
/iuEsI676wsCi72YXfqDFVW6rzmXoo89rKykMSrG0IYVpXdEbv6IZzZNF01O4KtXCy4n8oCAlAZc
6O1XIiSpCzZi6KwK78IxA2cXiQUXJ9cKeCh3H9ibnfgMOf+yACwZEFQp33xBLDd32pOagGXScjE2
CEdGdlZcwsQDkQO1rYTtGWN50TJXXw3oGnbDtPjJjZaMl9DeF/03N0hixC3mBENGhH3BVABuAmcG
R6ILIexok01i9q7jKCpTT9Nze5ssjXlNbzhnRHQ8Ut1CdGm/FCFDFqbjdE/q+LsJww35R7s4tEmu
WJrh1wkWF4jaWOP8UCY5M5Mu2RnLYGzidN5GUfq7ADdiajQ0RFi3G7VHM0e0i4JUSdhJ7xAzbw90
ro3ldw8ZxzFxGDDSQIiHwMEalbXNHWuKMeLroxBrmumGR5do3ZkLiElvjG0Z6mSBUsks1atvEPOe
y+4t2upuOj3NRvExO5wjenuOb3KSQLTKT7aZfIdUOFD69sZtsbRBIwigXu6En7mZ+Zu/jLIvv+Vh
f1XOX80d/1SNLTNh5Kwk9Dp0FZldu/8yE1ZVXmFZ5gR5bdNnyx3bz7WveQQuhP5nm9XuU64S53dD
IrNLtrqhBBAbsSSv9WQd8KJfm4MkpXVlY21cAR14hhChR2N+aMXeQUhzQDK5rFYE+g6xSrs85aSp
3otq4rSga9wcu+BZD+ko/Nd/4b+oCJe/0DZ/678NG0GK/a+a1kk6nPgFILqlKw1U8IDShBOiIZhI
DF/dMk+xtKWH0txLk1wxKo2ls5uug4qhLeD3h6y3Hxsz3bcWrXytKf+bp2j/Xfu6PEWJaBAvKgYq
c0lE/vtgPoNMDs7eLDbX8UhYCriu9UWfO/1o5sJaLXfigHP5AsIstr1DvmpUM5WJO6FermcBAGBL
Xz44BgGCczdtuZUZGa9spH8XzK9u5ZNOV2ofyxJY9C+O6rwDWvWOje5oT86BmochiVkFG9in0JlH
lGtSdNFuSLNFRzl9WKh9Ttngh56BqO7kOjT2bfugAOrfzdHndYo2Ka4xWUnpRRKQ5ske2OItMV5Q
FsRrToImnRXOrLzMa/K/4t/eyf9tZcr/vwRvCy3qfy5geQ4+8l8ffxWtmMs3/OkCt//QBcnYUhLd
7eh/dYGrP2zExSR04+pTuDb/KVqx/jANnGLc9wBOYzlQaIWbP+O7jT9IqdKXtQwMdlHl/09c4CbC
6b/JWpG9LD8IZbNEISNx/S2y5L/IWt2ZpwBj7AGBMTTjoa8P82yc6yL70mgfbxoQa4SlJdwSO/XJ
OAFan1m+mrK3X5xZnkRbPjLU3Ntz9cMM7JOcnDv8Lj9nXezHLvBBdcjDooin5EfXmCn3SfTHaKbc
Lemz0uv6GFqLtLfSS7Xs3qzSp7Qlm8ByO2sDdahkVvYROgoVcl1tset8Q6jq16ruTjjZXK36TLPo
Bd1CxumGA7TdGjfDFCMvEYSA9odUUuml2U+cVHBWYmCuOGYwb7nDZ15r0VoVi2Os1R+4t907eqhW
tUahNEtEt3EBuVCtIwJm17DBHnIu0a0goK5rfxbw12FnpTeqsSR/VnAfZ5X1RseW/iWzPN3eaCPU
oZJYx6LTagoRrTr4LuedcdS2qf081PVbJdutnmpfFd+7KgfjzBhnoE+WxrcY60JPzIT36IC1FDq6
TWyVO2Z5VJpRc7BbJotJIWcUC6ojyi4lRscI381u/jSq+TL0zCbwd75mI5hYmJX3He1pL4SPS4yP
gYi1bX6ZVkz6OB0qY8R07ST9kxbDmVrUPDq5OvGkbzjZcsaW+cW10rsQxEjk6l92Lt4YjHFQ14na
8tNH5LKhvoxbk/q2z4Hq5uJxiu7SfLHthts+LI+NovE79F+DsVC3mcZHaqjucvdMdhRiXeyYwCxv
xhathaGaYh+P5XsVqB9cFxTtU3+D0djcxaZ6b8MlCCfg1p5Pt+z9Ju1ZG1BiFgB5wpuT5jB16tTk
hCpntQPBcLjppxbYHslLHosShKNdbfEcX6SRDWvH4PgmY15ulRDZrD/1YxMe2874BEWDSbUgixa0
xg1C5+GcdsEjY0jnaP3jQfoLXdmCbVfjNN3ohWzWeuXsRG2+ZkBM6iRjxku0IleL1E+FEkSOWoSh
Fn1+jMB6ryrbvKGYadncm/oIAfavD9ev+cs/RGNJJL1AKekm86Fs6mJXRAZRIQgTR5+cy0BZGzoX
yAAqD4ZxeUSeuoUml5DACednxQmnOIqIidX1IyLAt6YFfj5tHKK2o7iD0cVH14ecsPT1PI2oM6cx
PE0TRxaiL1Ly0yakolbJQ4iGgbSVliuhghAkCT8m/4DZ0YxcU0botOLrY+nO5hZz0T2L3fC4HZ8t
Mf00q6k5jXfu7BdHcNnlMWEgfdR6v0I8leiroDXo3cz3dop910cGh80qyJgbkGyuFTdR2Ud7Ykdv
6mbSZtb6grdHzOrFpUHEvEFA+/JMrw+j21bp6vqkr5/T3Yd1aQzwlcZg9FQ2n9mSP/oEXEWePtCn
C9Eg+dlRLu+RMrL8eP2UEBl7XSGCZ7ximTtVuHe0EYCXI81dkYnRH7uS/Q1saX/0g7u4u0+l4R+a
Ot5lMnZ3I+bMY788XD+6PgSGPm6KMgtW8+x89q7LgDcMyculdju6wTwduzb5Ltqw2ehV0B7roGyP
149mhzrLn6ptUU9PTQKTvqxsGv5BQKNqMrezK829GoIv4kqZNqPqP14fiKltj6TqRv0MjMYQpLIt
D9Py0//5aaKTiUNOGHhHvWqO6Haao046IImXFT4tG90QvUxaA3GMTJ7EwyN5Rfnx+tF1aY8CY4b4
NSdAhXQyWHpTkuVFUIST+Pf+nGZMJKxqH/PGtu30EROxtZuk/u7bZrQFTtIctaiYDobzLEOwk2iw
CfSQ7WFu5JlOirmJuthYtbN7CTSD5n4lPqp44rBsQw72CsxWq9m2kfTpo+sVEqEFa5hOAHFcJxtM
Y6OiZn9dw9c1IbRsPDRW9liGozjiKBfH60cB/cFNawNh6zoU/KZZk5uln53ZJtLKsc4Jk26aMtfH
KU+GIyMqvmDk47bWjGbPGzfynPpBHhl5s9gi7kK8jhyYs5yrOmTkLAKS4e0yPyVjaB8T+LIdcDGC
qUJsG2c0fqS/jiBNEoguBy2ubvqqWukl7PdWD+z1RMPqZlge3Jz4Vy0MyGfq89u2RfRgun2+ypG8
e+XFbnPrFnzEzg4Q5kzIwc+sMv0gQGRabXlJyeY8lHhdvHJk/wzF3K5LZwnELfKNYS9+vIKOS5Ty
5skml9vInOkAzXZ8cPjwLrOdF1lo2u/PkiSSe2BQNw5n6vuZEwEpEPFxbh/TmDuGJmnu6Fa+I/aB
kTeI5jUBId0WqifgRcOGpVCqj14MqO+KUyQHXqN2PIXzovcJMGiEGthVgiXhRpXRD8wEnGKJZzjk
zIel1oyo81bo0EhDhrfblNK4xZCxLkbujG3jjWGPWG0iy6gx3BcxJ4jcLLi+qUPpX85UQqTSXww4
VifO2+4qNrT7gh2ck7n2HtRYpAxzSjzboT6PxkMKR7X202cB0dMjTUDifV0w7DMM5TrF/ZoUE6xn
3YVYnTTov6R5bhmlaVWEFo2IFgOtQuOOFXmmIWE1YYA6wIbo6yNeMDY3TK3l1krB3tqRHRHD4zK1
IurbKexfupbuzFpgXEA6Gs4umFChyVcqpBpeMB6C6alL4WuNftCdQA+PTnhquAVh6OauKMyXPhMo
KztVrRJO6Nugf4ANa9LiwK2fJXurqkZGdGxA1qKgyZLMSznK6VnDGDl271yEVSdTvdFMYMpSkKtV
0BSM9Z6yb7RoshIMTkZNQp8cEL70aWDzFgdW34C/CuGgpaY328an6WvjTRuyXDvKHFoEeuvALg/w
mjFiBO3hu+LkZrRlurhHuVnfRG2VPZma2seiPWR9Xt2y9RL1ZpEFxkCXkD2cQJEoDmNLQCldvjvT
18W27DEK57YbA6FVYo3cQWkMGJq8TTxGDsUBPcJZxf5RdpX7rA8RnfpxhE3J2oT6b35jdRMbQaDZ
iQCuFTFCzKpcSUqGTyaiTmK4EkV3tmrUpwkSq1VVOeEWmwcor9y3t06n7vxq6bOZTGKyICfxTMfy
7k+BolXpGIepFETezKi6w/BBNfLL8EWCOMbu8XLUnwQAfMHq+UWkjNiOvtaeNEWsAlhZUMsyto5R
5u7ZAcHSiuowV62zt6sfNUHs65ycBC+nxAHXOt0BLszX+tSRSk6naEbkiUDwJtbEczlFTFYCV/+R
AotI0qB8MIe9Cuj5oSQhVqRLIbY7s7XEO5YQ5i0Sff3s29JGRtqNJdjkmKnVpORFOW2lejjw9M9J
4g8sgdEnII0xgXmIyIvwiGw7JyHw0l68OIO9ZOUln3HtnkpXZsjJWmPVDL3c9ZZVXRDooGYcmYnw
k2sU4NA9Aj37YbfpGVnhl0vw20oLxp7GeXi2GTz0WlhvXMsg0EuiGJUZnb4uekxUsm38EoicWDLA
7F8dlpMqeuMlsO/GtjjXnRxe6hIgql6lr1YTMX0HHuARgtWTHZ42N9cH4lL+/Oj6qR8rDCauWGJU
/vy6cHOKQhPZaBqhiTZa7SdyG5f48+Z7ClI4dEM0HGd7VwOiI5q9uad0iw7cMN7ivn6K1Djd+BVp
q0w6N//O3nkrSQ5s1/Zf6OMGtDDoFErrqhbTPQ6i1SChkUjor3+r5t7HIGkwgj6ditHTApV5xN5r
uwaT2tGF6C6irXScu5k9nv6800/E4+kns67GNfafjuWY8r19AUKOoOYYSVyc5xKVmzetgjjGtW9q
X74/A2N3mpSsqy8c/NavPlM//aTqC0Fdb8qvnvVstBAZUM85bnkB1/OVj2WztVKvX0XNrDiF7XOR
2NHCMsajwxtwgPASenbs8caKs2OVEUmJxvNAHbsyCgFHjxD4kkMahbf3WVvpJ1Yghoj5XR+jX6Ob
XpiJVXMd3LwaX1OFfJX3tflbenQZE1fhFZRqdu60gW4rS83fUYEw0kqTx8OMTEWf7XH/90Xz+nFf
68EfbumeHZM7HJ30Oa+g5ToqtZZBWbpLpcxnBuFJaMn+e5D+LUpbfc+/w9P+grS4JJetvfnSu4hs
eh/aRtv65tyzxm9cBPNguDSTZFiEd0vNn6mBHtRuLX6tGOxN4H1nL7gKAspPaQx2pmPkSct6Em7a
n4q0bI8G72TiwTZuUWBcmD/mvFFnaJAYruL8Dhk9WVZaRChQob8Fc+ZvZu7vlVQOc+I54p4AUZhj
hMpogXrxEigHdgaZZtDs8x88le+a6ad7p0ePU0zYJKqsI83ApLVjNJyqi5e6zRLsSb+os4EwbTAy
C4smSJOzzarLGlGXWF8p4UMgb6MVqT0Rv0fA9ECtFZoGkcppqqWUttmTFzfzxYTH0iSw4qMGRPmg
XLXH0taETZA8glySMwnmK4o1eyub+sCj+2VWJMuXdJjY8liYYAF8MQgQRvNBlnXn9yEKZGvvxwye
Oz9aG3jJliqLt4ScfdrAzFDRtUepoiNZuLQ1j0LC9TPkoG11aKRmLSqTcbSDPWdILND2fHoHqRub
LHfkzpA+KbUWg7UkHxClNksdzgvSsvw41zHiP8JrtxoW14O044OYANuK5BCNA1IZhJCj0qNdFnEK
Un12rKdCQp5RJAQduzjNPyFCfghnWOkG7lJPqj1fRfC3kmmvwzpl4RjlQsd1iFJJQNF2WBszVLk2
SHlHZ1s7aXJylb7bNYM+8tazd3UcqJ3XOSSPmKQzVx2r54rpe6iN/krXa6gQ7jyG5RzspBf/MADe
xo1961j2ou8iLjF+GmpQpj4Jx9pIfViRjgb3ItkqqzmbMSc4UrtDpdX9g8LvramH0Gbo5o213u/Z
Ef7Ghu/KWq5cQ59hHZxyY3kjrYp3jrPpHhf1LvYtSLac7GFWTDERFUSo+E7MMlD3Fn06nfJG48xu
9e2UXxHOk2k4dpK8V9NkeUfTPfBbsVIPSWReY35p3yOaWz5/Foo1WsUg2c5dZe0hxmHKYWy6wLr7
Fdi4V/UZ2JM91Wj2Z04D3F8r3us5bGiw4A7rFqtCQzLpYWwlO2NO3jxzYAg71ZRt5X3siu61EyyN
ZPJT6oF3lIzG+Eejc84+dJeRoLEghtU5OgCfUFhhI7E8XIOa99qSQbCwU3KvQEw3fUN0Sz17y7jR
l5rj/TaSklSPSNuhtKCE57yICkSkoy94Zm3szEWAsFi96C4fqnT/JOXcXvo+qjG2c8JlsuXeRrq/
H4T2avTZN7le7muexy8Vs5HdSKnFhs7XwsbqihezHinAsXNpQXKUXAbo0IgvnqAjSxb3BzMzKkzm
BObV9fQnicubU5nZh45DesFokv3vtAaihBbVcZ2bz49WY6uCU+6qfotkcNzPqhj2jvaLXpM0DdBI
i5lt69Ak0caIspsHnI2oQSpCjMhMnrru7KfkoTpItkZ8SQwSBrXLoPceep8i02owHk3t2zxl/rbU
hmYR9IhjdJIwtp07/XbcxF4FFVvXYSL9rpQo7mKU9Z2i7uIAx6yBLtjtzWBveKVG5AStWjx7JBwN
FuaDafwox55UV3voNuPANlI5UFN4iaXxrx850oHK0+sOc8AK4engGyHW4mOZk6Y+o3lDslexCt70
eftF1E1ySGIk/3q5rwiA8ofZOPx98Yg3XtWC4wOTdsrWoCTgIAWg73r1wYetLONaLaWlF9uEKAcA
wPnLjApSgLT4LB9cycAftAsanPhYBLMFy7+aPln3T41Ya0wED1YO7sYenuap3LpYwg5e7ambzJxX
9o3OW4STZk301LCRY+68Ico8UtyiGeprY6OaKV75FXsorY/TS2csg94aL0QiT5fq8eKU0ZtvJBGC
iXIn8Bp1ev9OOo2z83rCTBpyHpZTSS0+C+pns/A+Ri+a9/BzMTtz/OECqftdMlfrdpA8uUNgrBrT
E2jAWjLrMi6fAbD0avLM/sDGpD9gi3w8LOOfwMv7/bV1Eya9PnHfnckBgPOXJWFVqqd5Jm5IpvFL
XSbaOcfhsmh4t74ZeMAIB62LTS01Qm5bLPvC7j488iOv8MiGp9gkzVX0+RtAX8rioVgoZDVLG61L
M1FZlIKDdBCILOBJfHmsaKFssZ5P22+vcetTU3wlwtWOCZcVNad1Q1LpYrD0j6Z7L/32OPQmGblV
c3rA5ZF35B9t59ZLrYv/FFV0Ns1fFf6xZZmRoR2trTJ7rKCSg9/gymGMRzuXVkwVvBtoDdJmcoH0
hJCydmqanchvbVGgk0mjbDWJ7uFhTldBlLzXHavShN6VeFItHILyg0afzPT+l0umBRf9sI4ibdsE
vlon+bevJchvifLFVqqnJ+jX6UkCQRjH6CEApdWFHr00PP85yFprVcIp/tWn5Dy1lf42ZFhyXHmU
w4AAr+rBEmJ9sWXFFqon79JzPqbKvvkE5Xl+cDIsfCbaa6G1ZeiX5WJugnk1D/Udx9BBG1ymdfEi
K7SnsUpOYM9586YXzSi/bFDtjqNWdt1Fiy7QpiN5BQurgQw6Js51eqA0s47YaAvw+hRlB8N5s+NO
LHuXwzl4XI32mOE51AlyRt8YBkGzSx28LAXKQ9/6MoL4BeMt4UaP2DfHr27g9hlUkYEOfMZaZqQY
T1n6nJRevzECqoiGCVtV5y73fbprh0BsAjE8WuYSUZko5d62AsKeEnd+YavQoV55HeEdrWWGX2iY
8dIQyPprFkkXtqSFhHnjcCfFjAtcn+ntUPWErRXjErZDs3MmCBDEzzGu8f1bQgzPXVf2XnniqYY1
eBpTVy0e7MOV09v1vn4MZP/+6O8LW9A7vqStDad7oQogf1o0XgAQ1Zx6RBf6hbOrmGxdCTHm9uef
qpCjLQXrqs1M6BuizNcG2ErOimKX6mpvzCV4d7YDvftL92jNEMgp5hb7tje2vONllEQvVrp1zIrk
ruxRpRfuOcsUzsDUe02K9xp5xjZACLx30GmhOyM6AEnTJI2YjcRYMKgv+HZrZoCbKsBnh7jsYXw1
fPvTZUq9Ymx5SW3/6jNWgcRBjzi39aYxT6BPhzsTrqfCqlfJVJBiwepsSQbzCXtX+gDtp4dhSP37
YPEwoT1IVoo+xw+oMWufOL1Y7ZTUeSw6cS9S2Pv2MDyRyMJVEzn4EsBqEEu2G63HJt+Zy9Dxa0ni
3wQjQGn+s1txiXvkn2dlgThvVnz6djQ+9bHzHRtnm097yXsFHwuCWb3wEmZmXnbV14anmL4S87vJ
JvYpGuldcaZteYc7YTu727gkWEKO8bIZlxkHP+oTw1vHFjB8Jy9RvlLtrjKXgCAR4AeYKa8aJ/EO
doy3ICiak1UN06XOfBuFXGKEiOp4e7vti1GM2o6plOvwEZljru3K/NrGhnHiTH11Wgqxm95yS/uR
bLj03/NWfFsEwYCxjOkVOA3XY7fslT0fubT6RY/UfZmI/lWP6nfNaIwb3Y1i2klKKeziE06bdRO7
5rEYnV9uwRJDqxqiox51eJJ/GC2UinmMeQI6hgs07MjxBp324NmxComwzCOMhfga06dbrY1pX/bG
ZpwsrjOZDRfNyla8D/j6KHkrjPKgBxnmyPmhfMh87/r3pZkoYkg1CwfX1ZftiJV9ZFt4cDXm/tbe
S423WnHl57BYSB/gOWsH3Vo1qZ0fbJX2K+Ls1AJr3JMxm/VVqHhtTrjIRqA3iyhnG+/mHUkV4xbv
yD4t2t+at7NS9cHHuU9n86fTgW8pj92NzVzNtC9B3W/KRuXHxg5++3Nkk2EjimNFqRkOqcL2bsXa
MZixkrVzx3CvJNbNMAhiCkzup4eo2esDVp4O7fYUPdduciOxYS8NuQ3kMIa5kJt6Gqx9wbjEskTL
NDnbqLZ7jhzN2ICowSOu2+yPAoJIveSQZuW7SMxngky1Vw1tx4p3akGHOsQnN5dX1TOgUEbErApA
CNmWWlsJeBkOShsYIUy6qE2b4lz7jdoC90ARRTqa1TcnMki0VWm3w4ZRJ8QCQkwMHtUpOJduthuk
9hFENEyEwW6FUdw0Pd1WWqP22HT2CdOoMHcfFfKYj7hfu2g/oRLb8t7ftk1KLJs5HwpLC8Jcxd5W
a7P0zWMIG6VN/7ubhVr3Vt2RYtrU57w3DqR8gLoe9kaKaQgXn7vqalIaUmR9i9y2pzeS380V7Ihy
m1h2e3YetIbGSz8zTn28dUs9ECCNYLmHrSmTsHJca516Ir4CmsWZO7n5E8YJiExapL8q0EULljM3
iZLz17un5fW3W89ojPWxuzaa5aBStLV1LDrn2be877RKm29D9DtVsghzlH97SMNLPcL9ij3BdpKn
MsPDLfXE+o75mBOdFWjfFNTRuAAZGhLq51n2kYOqPVoWG2iWZ9UvX9VP0Jujb2lYBwhq44muo8PQ
aX40Pmvz1E21w4w7bhW1wcT0lp0a8cKhVdfF94y+lw+89roiFIzKr4mcPJLcnAAYV90++12I/ojZ
dtp3z44KMGLoQK/xNFvEsWNVVYExExxTlL+MxrnNvj19N/l4RZrXh+RYGEdHTFjhefLwpapkN1no
bp1Ekbuga/4FC/GAmd8ZL10ZcWejE0Ds7P1MqXiPMGG9Jh7BDbaj77ujbFJ/Pbj2S83pGAKnuCBJ
YHZraMXWmEZtEUXuL802VNgWyMTjmrdtwCp27pNFGjXF3SrsozKhBDHK97dZxTdrqqeOdz9p0DKR
yIMekeymkrtmjIew8/8wRVyOkrmt65ICCvz+YeOeCLuqxJsdCGprxLrCliYlnMatQwx5DlOHZdnI
xuB7YMzMZDCBfN5Hq94ZidJo+x8OiNadj0SIcfFVayrujGcAkysjzHX9+CezWtZLWxs+ybv+qOzi
XD5Y2Wxxj3FjkiZmIweaTYZzrM2N2FmSJ/rVg4lYMrf4YWx9141uC+42XpBFV61EM72q6rdyrSTU
PIprjfUT6xE6cEjbVTsdY6tbo8uH8cM9yhdMDPMPXTmApuHV9YubS4Ni4BRYeAl96UR55PNNiFSf
re1IO7ki2WkdIXRlalULWVvfreEd5yK/+4X1M3rWyXL631xMBNn40S0LWCnjPfjNx7KuHNZBY6We
7B5/nya43uVgRKF3Ywn41EJOIglrWpUWPleznv/0FA1W+tZo/nsXO3WYx8MmZ75SevmbSo69BihF
Bje9w5rkqHUFxNPCK0MQyW/mbxQb7JJ0wgldYOPS8+N9PqGTbFr5NrsZi0kM2nXy3UYlPNCGKVVj
qtcYa2Nu8UHo6RfLmP1k0Jwm+qgIc6Quje3gYGcung7fyNd18x2lcXWNe1K7vT5dO2nwyWl8bIw2
OujdvK67SmEtnRF754dGOcArpmc/NYulVYzcW5H1pDWzse9rMCJT3FOQ6u9EyDNkTK1T12fzfYjS
t6JP/J+eXj/jKr/wnWFwR4Yt+LV+0UGgvmt5YW8bQGub1AgutUymU5lb1nZuUQ4mcuO7tX7m2TlG
RKXtAzeeSIyi5h8V1NHEapvQMypnofz0N7GXMCLhtZOCvJawOy5zbb1CrRMIz4NsITKStpGGTAvP
o9SPYxWSt0h0jYwiJtOXRJhx2HRpGiaCCN4C0x7FFoEHul4t68G20ewMXC2GPoWd+AzsQvIPRPoy
C4ZtWreQROuDaPxfXZOwfuuUxR51Mc3SPhTiOkd8yqbGwCma+s8hItNaCZWtjWlgvplmqzmYPvAv
4bfNV0XJ40t6crfNIpdcKcdmk8f20WZDvDCdOjqwW5hJ92LAz+YGeXg6/OvFr9nl+2PvbP75G6BP
2EU61B9OrTSel///p//+9ljG08osBj7nMRu33lC/TJBR4draJnWK0bgUU4xQu0L8mdkVDkQJr2XH
htefAjzCyISg31AhdmDGgDSzXfbYHZoCmTS4BVPfeEHy4fvMwVqEH9QCEN/MyGIyCAY9IB/ORzBv
smn3yqQ4mqXBsS/Uk8ngBIE79olAJ2+4zXYMJLIwRwO9EAR1Bd3KqLK9Df+Cm2pagNj7AkcHWoED
hAxyZ0UUyI48hhI4A/yeqJWffmOzcQ1ukLR1TvTgmtBjLom5EEvltUvS02a0rOV3/RBGdY/gyswq
QzV7tyqxYwbtiCgnMBqhIWnAwH+729F6mLFx6pd6aa3aoCWDb/CbNcyFq590B/LllxiGGiAU+Yc+
+uUevS9z2ubuJOXTgHhjg45ka7Jn3Yu8ksS+1SykYwsAihZxwQ4csmPqB+w/hxxGxejvRvkAj6DW
cTLiiKxGVutCBjZnPN/ovDDeRjCoXWa8B0b5PY/BCW/rDDwsJ/yTn4J/ZQfmoCBbqQTfPLaNc5Rf
SmG+GmnyhcG2Pk06R2SZJE8W2G+kvfjcZV7eh5aw82ZSp8hJ12qOTNA2FrF9kkrSYRErig/Ln051
jWuhZ1WbVMrYou1ZzG76wSLljz6z1GKZYV4w6d7NIP4GwBIvrYhnrdCbdYHybcY2GmZVwF5SBPmh
8/I/9ViW6K7RIokoWNrOtCxjfX5ksGWHPIiZL4ryYw6YzTPAQuNaPdyNbpDtZYuLFUaB3hOE3RQc
Q4ADFoYi+tnFcx177T01kxfPmt4MekxgATBJ3bKmtEyt/NyAW4ieqmE+pYP5A8ZvPeATcrrKPLDv
YUIkzOKFlPu9bprv/SPGOumSO96XdKHIoVvNLVsZZJr7UU/eZ7tbDk0Xraz5WS+T9p4htlbA+q5l
JVdZActviHFQoy9ZtB6P7F956P/paJ+n+uff/+2r6qhBpvtPnFT/NRzJtf4nHe3vj+Iz+a862sdf
+JeO1vqHpzuERcBWA3RiPiSx/6S/mcY/+FUErAhl0W46FuruEhmT+Pd/0/x/mCZQAsJeUL4Ghm4g
v/8PIa3/D6IQbHyPAK5917Cs/42S9pFp8N+UtIj8A5fDO2CkY9mW/VDa/iclLUncwcRNn9Ez+jbC
iyKMAmZCJW65Xvg6Vl1xa9Tc73CrksrrNBYwJDT7Om/CHTNFmphqCU23Ad8y3COXQTO6UG3tpr+C
qty0vJeXmke+M1iQP1ocE4bcPOIaiftjg+VvXNf4A+un3dtVjncwy07uxCRjhkS76F2e4roqwGZo
42qGzXAcAonzvrGXvs+Sp9C7Hx9T6iz74vRKWToutYo0Urq4Z8+a1y3V4KGX5ge1rI5OwCQy2YnY
BhQtbn/UXWV9Qc58obsbWF9PMdAT/L+827Dfq/bYTFjq0hH7XROxy52RxdoO5jFrZuokc6/d6F7V
P03MIheBED+Z0UUscNRPAIM27V0LClH6sPZS4/it0S9Bd8acs5OxiuRgn6fKAtRV1QMC3eKTN7o4
ZIO4os0GyWmDxGPoT+Er028BrJQ7tAawNugvpU7h45kpp71ZrFjCh6RHCRaSbXLRApwqj0imM2wQ
EdbpPfbr0OS82foxVnof8h4E0MG/JvgGwjbCo1Z9uDo8W5NDWxjN+BsKB/m35hcJ2V0oKj8+tzTK
bLeM/dC585ra6itGr0xmuPOmUtkvWFgiaXD4hHETtjNH6pRSruqtehGF7239jd/wnxNUAm0uevC+
NNQznffUGlBfS13PCchm1VLJpNp0mS2BTnUaEuXC21u+vY7tFNERvQPKobI5xZz4K9+pOvDWvokj
22ENNyfbLhm7IxucnaVp65roqRW7hW5fVQhyQPiKSyGkdioCt0MkWkSopjzzgh9hM2e5fvGj4Ctu
a7nBe2SEVguXeQiiEtRXtJM9omM9cX/cEYadUXYfszWny1wwm+A2w6c42gy7OyQfpqyvvXSHZ1ys
jJZ+8kmgkXWKfoOu1yDAmw2w2z2DGSkPnY8BM1LXOmC0hIzPOOiIQ3ag6KiKy4MWa8M5SJtXWJHF
s2rd01yI5NJJUT57F8OuHLI1yY+vvR7emKeCvVOif6i0ldNF9SqO/fdUDvO2lsELegN1nJrqG1bl
tPLGttzpqIPCbPaTG52+3FDeasxgAnmMSwkVGd/mvQO/FdbMw94syjvu+CBondvfl6R6tDEsgtYs
nWdH3kjGTG94dtPbFA/meQSX8fdnDDhalDcZYl2rucrHH/j7657Qti07/dM//0Bgiw9z1I39399k
A96FRkNn19NILsqHhNxAv3qpPcTWCGC9Az7O/K2PTnaCghzNAzG95rBITdsIa7jRoBBYeUhnjWdm
3OR2/OS29YhAIdh5tfgJTOVt0WYVIYrtQkeWbZgrUPebpNBRijWoddqh3CCwoeWYZcc6D+FaG597
r0fcw6qE/GPvYtWMCABmr0WH4a8ryy/gw19pILCpeRT6BQjIhSofOaMW83Q9e6a7/nAbXW5z59Xr
KRxNV67MlpmNGINqm8zpe24UgID/1EMBnMgyZpKT9IrGoVp3GHBCGE3ogNuzJciIjocyZt1tHv2O
0Tk2Zjo3gs91t51Xn2WP8TLzhUEU5oRgnp6Y1USwm3T9xy8phJseJkQBrZuBotBnL8xbXy0H49Kj
Bq2dJF1FVLw9lVlmziRnw7tDMrAuc/Gasa6GR+D8pGlbAoDRtwOUeN6DxFm5TXeZGux/yKOOvmxv
5lgjN6EDCE0xdWGCyIHH1d2mHcvXwhnDfpwwFpqvcUU8F/Gz3sM4v44zNB0Mq9+LKfvJUK6h2XXp
mpzuKieAUcbIDrI2tG3nVYQVB6z4CoSuHWDEOkI6Rrjt2QRx3ZfYJkxb2OvE7zq+XK4V1qwuSXIP
HlLI4aIb0doHyvQ76Wiax9J5JSvHOmQaULdxktshM26QQtiUsKqtGXRhfzaJfXN/IfxSMCVRYiZA
3Ve5PeYYuRWzz7p+aooOBCo1eWsCoKY7Zq3PHKepcG8Pg7CX3LLxWQuycYGU5VgLRpuagbq27IZn
5smvlnCJh320AF7VAkYauRhBobBy653QJafHD6WcTbqZEQ9mjDVxPMRBFOa5GF7T4BL3tYTaRAWf
T8m0iZxhaUgGInbT0yegKcubRyo4hvDl6MuvVLTGviMsGxpOgTeX1nwV2NEvJjBHSpUObRHS81kR
BD8EihQTfUO3DLvzymiq20iArIsKrhviCoXOu+BMn6bMXafCEteA3mbF6N+u2GylPVIuKm13UznK
PGWO+Vp4Whtqo9xpmWGvU2QeTEbsg5EDURFmtCvrhkbh0fOgDJ89xMCo+7kF1jM4bCgGbrVxCPxF
DNGvWvdoD95xwJMD8tkHEQQjsrobqcHCW8ejm/TVnnbgt90mh0lMxTJOOrBBDjhVMqnjtdcbxyR4
UKgLk/LIoqsQeU/Asf4ORFHfxXgaVjJpQXYqcBWARqulBBEyR82q76HoCLyfO0tUyLCdjS0L/rsB
D4jeMVDWlektZDoT4JUhqWZ8fpiD4NygmuEa7vI1c3agOo1nImaovnVRPXWNN67ZYGy7gL08/hpj
UfncXDZL8FYYYjNq6RUmdbRSzhwtZiw5LiOOkSivBSMw3NiGkx982wkzu0lf6UZPXYrbPo3GdI1T
b+9WOvj3xPxBfFZdVa5fwfdvfUJoW6N7s1LnV2Ee4FGggQYI4MTIiN0W+CjUq3TPJsDZRq4+LlXO
bqcd0FtX2CtA7r9UnlffRM00I9I/g4HBeFFWJ4Tf2pbdoMbq5+CC8014mDHTT5Dqa3djC4kvubCv
1lwmC3dAhT800a7Ngz2SBMmE4kE4gPDWRTSclE+igxZHQFmoijjmqxzzYIHlCekJk3dLdZzkm2zs
jRcuFZbVPVQh5JJFk2GRRAxjhSqJh6V0Jl6INsauvKyQOaGyyj8ZK0HNy4kD0Jr+OYtiKp9qB3aJ
UPNq3nfzc0dkCMo368JxzJur/YWfVG49cyWkHS3LwjuoxuAcSj+cngpgNsFD9g5YxowuAcHb2K2n
WX8sI3q00LG1b0t0yG1nqg3ToJUXAeCvVFWfhtQOe5CJC12W86ZIdyAi513gqh/dRtwrW8QLDftS
JZeir8snNaIX0Ks03llxvWXoYz9X/eMa1tlxKj8sAlbTZMrdKUrKZyH9sOsoZ5041R5Sw1Na2epa
ck+yomiQxymMT/pc6HfMAl0MMiFy+3XFaR2xSCIZMd3yX6/dwZiunt/7azTLzKdt7TSgpK4nM77/
falK2AxF0r7PeGZmf0if/r5oZpc8kJwNok/UPJKj8KIeL4YvObYn1cN8Uzeb4myvx14J34SjmJsx
EduBkv2fP5LU/ZfM8+aTR7Phlh7KaHihqkHrnAA41o1ySTi21abR0sGggO4AVZNS81pkvbq5id8e
S8ASsKPVzUtUifMWWFFDxDWlPKqcmDvKUP4dOad3cd3Jv8SN6C9TTZXj+ntGjcveTspTr9xkPRsl
ivK0t87IW6yz1Sr/lJdAbvmJKjE4RawUNikyUAIKkHb1YtGlFIHIU+/MlwxP0BLwJNxdMJ8ueiA7
tuHotjYj/BZ+gRaXdDDp59ga2iul4TUA74EUGf8WiGwP234Qv8ZDsQKigFEXtd7OiTWdVUzPnZLP
e792TwUjo3PnzR6XMUHfphHvbPnqF1N5Rs/onRNbKoCvnCqgt9HF5DUESo4usFysYxB5Ab4cpXjV
sgGksGSs9/enVkNfUM6NuxaadpzZIVKoXTXH/KE9xjBST9M51aHc8T5cedwYAWPzw2SqFTp39Vz7
NHbVn7EKXjrWMIyd6khbp85844J+zqF7pirfQauaFkQg1FsKAKR/medfg+BEn9iDt4ZQrTVme/77
Mo3DsOmjvmXgt0402DA6Jm8NsyRVRoLE3XGgXtm6fxS2CZi74vIcdb0/pwEmuJzv/WiZC/mo36Nc
kP/YaJesb/2z56WI1HWk8qDGSaQpCmdTJ6DDNYxET77fBjdyN9h7Vmcxp3wpXHu4NYZxhl9lr4XF
OkuJ+ZNYwnI11sUPm8voJp123NiO2YZq4Js8KLRPkEnupUO57yXNa6Q5YlVKR9xIFm93tmPUyJMU
ZI6OcrhA8nivi9K69tUzvff3mBxRSgN5K4ttLqgErL5tVvqgqjsemCN6vQlWSlzd60BaJ/ql49+f
lcLmf+N5Q8JHfABf3lDAXV23PCUIYyHWkujJIcXAb68RwXATbgBfIYHC4EJirFgL8rfseD+5Enlc
UcH5BOPEku/gJNmxhplXx+KtC6jlUofnbJ7hZlus0X224aJg5DsxEQYo2KyY2pMjInGo11VQhwp/
QOeY2dFIinspZChMQ+yG1DznXCUM61HVBrbMlwlpQLHb58tI7zZGVqMiGjXSkWo3jEZAe1KAcYn4
dEpawjAe4evlItaRqbBAJqicgIdmCiXVUCWbEQt9sxhng5jo9nfgFwei/V7YEGr7cSY0t5CP5HUG
HEth5gfgLGXoRs6LqvrfcMoP6OKT7ZD0H9GErDF4zIYLvocwP+OBFuvTAxW8NIzui6HNwRu5/jou
8k4Y6b6IHZtPen6LZac2aeyH0MhWTYwxRDWgUbNkkfeOhrqtfykKZu+m/9YgM1s1+R8RCf3Y68zY
SxM+peswFDdj9frM98bilEw/kBdinwnzXj6IhBcbCnRoxQFzHz+2lnUwGEsDRwVlJlAqW4LK0c3s
UOPr5SAW/fQ0m62+4kRmJK91W1aDUJbwHC3SOOJCx/MxVM1behlBplnRXH7oqEOgxlEHGpG+Mvs5
W+kpAC3e66dktMtlIPBdkHGjI31bjh0VfzZqGvI2OvLWNRfc8M2a9fLIbG/ZBDmVlZFfgtm9uCOE
zN5CxzjBLrQtPEadtIHLTK6zbaSF4qqPWVWaP3YhnnEAAE4W5BM5M32MUX85gJ6n2khD3Y+fo8Lb
uc4w8yyDM4lFVSP3bEKD1JxOgn5oDFmufcDEel5Py0rBiSBIiW/DmIWF6V+7pEPBXTNXp8gYN7Mv
KK3pieOev/P/CDuv3riVLov+IgLM4bUZOipH64WwJIs5FYtkkb9+Vnvw4c5cDDAvgiXLsppNVp06
Z++1y4LhzejNtwxkv+dl5Apa4y9ITD8NJOzxtFxVxRPZTiGussfAJftqSk0/dJbmMDRlx2IzMR6a
UveuTV+cunpnVkby3rQWcWYsyRbo4oSs7VdgT2CF2Sr39Wy/+qJ/2TxWNNtyPyBaYu+zVKiL7Y31
YDg6OolJaxVQknEKAr/I/YUtx79UGs+dMRk3q8aNVg2qDQc7vzdlBiMPAdC4AUzPF3xp+GSSLZ1f
HHzZFDvLYfb17yA1KvC7XqLm7smaAEa2OR+4wibE9IMx9tphw8u4Jy7pvUKDuxM5I92mw/1Ndy6C
7ZoeMtOJrzrfKtOPjgBXw658KCjddnm71jjBKBFKK2EOPOxmw9XwEk03cs6+mQs0tO/mNKoY68o+
+9VZDPsma7/2tXFimnwua/kxrH51Ktb6BnKANpqfFiWjTkGHe09/x0x9pzp9Ym+ZrjWmOipOlygA
G+MJ+w6dQEeL9PIVVZpMQAyceNoOBIXQgkphXSgble/fDzUoSI9WFtVne0NzFltEBwKoqegzMN8g
lkC/NgKpEI85kkVIbeUtKVMNBAEJh0UhWfT5xdtUha6Egy2kGa+b/TmL5U0QYymCElAVmvzQGxcJ
4R3tx3WGsbqlE2pB/aun2qKY5MgpWXbmsvxNfQ6O9Ei5g8QAY69UIqY3hrreKb5FlydDus2JrW/P
nT8UCcqq7eDqF30ZHibHWo85MXraRtRiNjf7IjWj3mzn0Fjkz4CPX7C539rIMlvtYHsboHsQRPja
wSdk8ZbpbtSn7qmuTI6v9qxHZppSlme6dZ8NEnGxgwV/+hPoiHZHpuurXjOYS0skLjr9MqvIdZbw
5l2kEBNVRe2f29Uzckqlb9fLql2Iq5L7ki2VlokjKoSRnvZiesEnHhMZKctLD5qDEqAyH4PerkLs
5HjRugZPFtaYZRjCoXCNm8lwH8dJjFFmYAxexPoiSywMxpI+Ew/72RfFMS+JwFD58pLZ+rDPNr+N
V5NGKW1QeHG/2tL+4c1+XEv0hFgzuSdRO6IoWiNHVzd5095aNKEDmMBxhjw+6nLVnlwQQFapU4dp
jLH8psEfivoj0yQ9Tmq+vs5PE7SLE7OOYz0VPNYlEVdpme+r9hJYamXjYjyUGuPf0RvtYWW4u6xk
0r+KIksMRUMAemPi9j7mq2xtw1aDrme2eTIBE4dzjJhirKsbjB/bGbZ6u9MWb9jXK7IoiE1lS6u/
w8F3ZEe0Qkd/JFnVxrMHUqyTwe+iVy8c70BlpKKM1gpKcDWQqDKc/M1BGeGJAaeLfVtjwNhNvUai
l+SUbTnoqAanQUCtPsfKUEwdkbJnXlyZozjgnENYE7w6n6LwewhhaR5n4lJ26F0yh55MReBSaNj0
g/X+3AldPhRt9cf1jPXG/YGaTTIZx4CMHDTEU6DLLbc9LxaPP932EKI3/dsFNbLjfqx45RLAYwjj
e/duUQvE3ADA/GBzeLMBe9ely6h6cM/og5hAu9qPBeV8B9Ue/itDkhrzhEfzx7A6FLSp9aaZ0Som
6AEVQE7NYZKgRVZV4eSzW065OcipK9iD40Yf4c1lSMJmKrMewfHgAkFTC+Rn88NtGWfTTtROZHeg
HT8DR28SqYIfvE86A19cXei/GbAPLwGNvZ1Ta9VhZt1ky3pIqels6npmzw9V1/5uGu9roOcSQ5Ql
7Q4QvqM/b56uJ9ynN6nuW4eFZ3U358F00jb/KBxCjv/ev8qyPhiQJnhcfuVqRB7Row439OA6zq3D
QdPKyFfWd7HCFiWgD/8y75B3ziamJHPufnUSUN42irsSE+TO2Egy6IaSE6C51yzIxMVUv1XtYoai
t0C7bx+lcTZXdNfQsNbK+122o36DkfIXY7mFRVrQIeyW79HjWYXZqBPHRsLJK1tjfuhwTVFEsIQY
+oQBihSOnNE7TQ4qReQGJQftYC64jQL6SI3JIqtxFC6Dj35a76VnyqQtaNvVwSsOGlak7VOmc2wt
gfswgGOccSgxfTOQdqOA3Za2DDGRA6qlUbHDQ/DCLPnBlnUD5K3+9riXLrZ7LuSkYSsy4maaHq1C
z2+KgLNireV7ysajdwU0FoXDVMh/z8SMzqiYdszHyRIxHQ7S/WdreUgwnM6Kq15/aIaZo5GZVFPa
hBMoq6hxnly8yfftav8yywULVuu/kNLQhctQoLlAqVvV9FJsaTMscnIasehKjMyKGeiZhBhUOcAC
GpCTELfHgnBYn+XxkK7ro9mN6Cowo5RbJ86pRD1fuZ81nmCKNRU62kwAjHgrJ9c+rvXIYL4qnvut
gomvBR8kFr7NNalJk67e+pJeL00qYhi0V6TMb0Q2dRddAoLuqIqbBeCEA3ZG2jaroAu7fXFlIma3
StqVfacXRz2r8gO61yfi6c7FZs8P5pjg83nWhyY49CWF64r1Da57FAD6PLcjRzjdsx9Gs8xi4a4I
qo36HkO2VwL8XubcCNFPrYSTsAjJsudNTZs9bOxjWYolLB3jMzeoIJBT7UphHnFvcQWw8BzItjig
Fsc2xaHmKmToA06wejC+KHO8m/vl05644SfJ+Q2FP6CYK6+w9RD9zrXtgWR33+j8P8NVL24D6d/Q
eaGBv6GNXtG/1F6Hta3O3WSUNiK14KWRyOkRpt71y3Ry4E0iF0B0mfebgyl9NiOzAFWi4zcJihbz
kPnQjw1UXNtmPjmNM6O/IY8dd3wXvnJuEFYcvZE8Eh0KtaKUaZnOJDUpLTs1Ps3p9lpnUJlr7Ls0
gobnLFN3bC9lVHkzZz/tlYiSuG2uhP0OQnMK0Y7eIZC90WsPUuKH1udFJtWCXL3AvDbW9oPNcCOc
xBQH2gjAvqANxw3fRtIZuPyF/tHn1S0H6yUM+AouCYIrkKKfbReEtBv7WqWdrJR1FP7TqwvmwqlY
o+2BTKneUlAm+re8RS+1zqBVsmagx6L5YJs9pGo5U9MieFKOndAiX8JG9D+pXTPPhVIdke3gRVR4
d6wDfQZvMrct8yh4ZgoYDeHaLmJf5KoMU8ncZG5ofAfLxvnJeTJ8zG+zGj9IJLmg+u7eWqd5XJdf
tLLyBCR8BbgzM0kvqEGGaAKTBUqUFoYBF5zHTsPhG8O34YjaYnDQtfGRI0CH9sjuHlIEYuSLs3EP
7BW65twhZSwe1KYZp4ENrCO/orPyp7pJX41Juvsld0OjR3QNQP6afqTdoX+2d2nlkodIQRJnjGBm
4byyDcJdSq1TEdhlEmTTyIYCbBiR+96f9PuSlizdIWlE5dA0OPK1c9Zju+Fwv9/GAtl904LgxFqz
zQAFhuzsbvlBVLakb24RDV4uO1W734FRsUwcHG7l26Fb3dDuVpJQ8DT77XBNAhjeGslJXeTaDfgm
8yaz5d14VbvPq3iuekPsUbI2MW+1GY4D1PAJD47je35cDNvTFXdB/rt20nJUyjSuHDxfFcMarKZN
enC74FFwM9EYHH5q+93QWeOb6n7Z9DunqWiZoJHEvTo4KIgUFBtdw/0pqi9RaPsZaFa0LbGTbn+W
rKG+9WUE3gndeVBQHfkltlkHQ/zm/BSVeVPj8aQmMGFZrdsBL4J7P4zYC+EWy9VL2MhggNWgCwDI
stwZMq477VaHjBbOGvkEgrp20Yc0yVZR74d1YbLWAQORz3mnXUHEQLlNdLrlOoHNb961Mf9DNjtn
riGyAN6+Oe4j4/skH1nwpe0RhxxQGhhucTOU3i/meiiLyi6A16cxIVXDH3TFu3IqJVZwymONZoIq
tD8QDZx41ZhhtxNpSTP604ROyHKGIjbzNu8DV/nJljG3nF7XDb0DzKl9l42vQUeHiFlvc+5W8jq8
6b2ylmdIu9D7O248pUvMG596TYj76C1Jdu1JIAcTSebPj9aEN3wLLJ8i5jR6PYQjdAkHgxaqPbrQ
e9HQ7zDD7NMF06KLbi/2OgzzhXdktInIq+XZpE2I+lZd1kJrT579e8rXA2hM2sIjr6W0nO/AL4/W
tCjmxtuZTd/d0YYCijDr1XncLNLPg5bAIN27x1HBbGi45fTMSG6qCNPg99j1Zv+9tqSOuv2HFCj4
8MCpyDf7fYPILppnsrGW4TiM5rOOLDE2u7U75C4PztKqmpwp273jPki2PP8BSs/LBY8SYeOvr0q+
6aHqXzSe08Y/pjMSXb1bf/Oq+DoPHZiKprmaTte9ZWh7icgDOOYP2RRM/K1QtzY7lh5d+LKs730k
mAdMRWqPD/phBmVAKrLGUh+s2qlftbOZ0oeH2mGERtYyG+5t7JTIfsfCgBF9Jfvka7TgHjlmSn3B
CFGR5dol9P1gPQxmXkbwomdrfiMGlng7QNwEMrOAyu3iEC1oCfCSk16gCrXEL6/RqWQqbL+1n+Pu
cgmW8e4YJZtHczVujcDxjq3p/FYt7zLWxd24OlZopOazZpR3m7pow0B4Dhb2BHx6SVTaEVElCKad
6lztlKZqDAPcqFuZ3eWFt+3R2s67cVzZhOgO1LK5IefhuZrX9ERVDGq82UiiDQCAmsP9vFqE14m+
OzY5CtcaEWWEUaJIIEiZe2VvKPgDEP+TvvnYUdarnv33ONps8fr6VDZQwdq6h6vu2xDrWuRXYDb7
XQaiaLdcNQ8Y7Rjd2kOsKrpKlTYzk013xE7dDpZ56egk7eQZz87tGPT5YavIO2m4En4w2WFHG3eH
/vEeqB30sxIA/UgThLajh/lQ6kUo0UjEtsgC2H+iTEy9ryLQDI8bDlESpJjPs0mqtRN7x1E8o+Vc
oHMwHolGqJCJQpcyhUg8BNfUS2kiHQ+6Qmd++VPbJUSgWK1EV0I0lX3F9tb8QH0z1aFd50hTJBxg
sMNjP4zfysIiqkR1MDfzvgTVAvuKca5Vi9+KSR4SKv22H8w/ziwB6ozk9XUkYDTpBCKdOOFwWsqD
R08fIjLgH21xALjVxtNK2O2umZ/57jZ2lpKn1KbV7HvEVsHaBWs4vm56cy9gikRukx8CaSA4ngk6
LZ2SkVULi8c+Q5G/swvGY039tErSOjxpUUD4ezGKcCBoYWACzQGDc+9EYmU+wRtRRh8Ain1Y0AwF
yLNwtLePNoS9WIxtExOtjCh6fk2R0YRKi5apAzkAyItDnvmxtHpSuw3MRxKOYrMk27h2b5tqGCJh
AqKzvaOwIPw5zMV2vGEOHLf1/Yrr9h2UuHnbPWjrcjEl1ei2Mh+AV096gHKRfIPHnsmAZeA3Nnvf
JwaNcPEnBCkWc8gBMVFDlvBmqaeW89Q8bnQqu+J+xbAO4BW4HCzir9ELOM5k0/VpmMwwJ6N8x1O7
YQke3YgNO7E9rF4MqJr7rjoHksSsKhDT/bbVr8YiDKQpun/WN4vVD00+Lf2CYVgno6JnSSgbHkhV
CPG5rNWNjcP11d5Sd5+3FrFdxTo8wAr8TeserUn5+PdDm+XwAj0/8a2+DBs/y0+L6jGo5pV3SW3p
Xf7+6e8HQtKN2CsZtf7rL/716d9vtq0vy6f9+c8///unf31r38CzLLhI0b/+4l/fjCYKDh7cmX++
LXP+88v987W//2oeOKzSVVuTf/3Fv35mSsTN1Zj2+//6Nmux/udLrwpxal06Q//X9/7zNU1L00if
OQb987W//+u//uu/n17UurAi/u9r/K9v7AIOpkgK0v/n+gijm46LVp3++ff/XJ9/vtaa40NgIhWQ
0K4Ws3QuopibGYU8nxNoZx2h1P3331aV5Vz+ft1UDE6TpRYDrqpFj1CkuXFl43TzfCt/wbQvIimN
7PD305WTlGkjVNGmAbnMTOhD79fNBRFWXKVW+pMWjytSWbRT7Ttkvf7gTUaVzMuLN6r6fjIWUlFd
zzlb/bydFiQxNvib2JVt/q4hUxfOVn2KzjHDkhiBm9yvrVuZ9vBZVoRU2aC9eBJkl6KOvnVKs30q
U4SfjslTqJrh6GHVPdM5wSdIbw3RlPtKMnAbkbjHcyywGrlTyfC0G8+2eiJYPPsur3FhbXdZPLO6
IxKEUbwyDmptjr0pPry04sVUAK7WJSyMT42m+NnLOuAUnQNgut/2gw5yZDML9/XgkD9AK6QmZYO9
nmXt2tmpp1e6tug7B9CKQP2l2y30KMxH5RXXFEpGYFV73RUHuSc//pvaB1b7QE2A9CZUPdILlWvv
udt9bYZexkIVf/20oMfoLZK/2R6Zz6BBLRmtNwWhuAxRYCptibnMn9ogznUZN/iw95iKaOlQBAsb
88dEZqAOkM6h+MMuggGTMcEaisKk4wZ2YPKWkgrlaFvbHzmT/Jrq+nvBEVDxUAsXH47pTZiB2rBb
cPhacsqTXH/ISTmJptIyY1RK6HCeCRPQhxxRwkZ7g3YpuryvsuMeKW3IbWIyYv0aAuMRkHoYKNTj
AXEBezpFyby4Z2W7/DhGP0jRtp2ZLlk0lrS4x2V8t9yJiyeYH6zrSGCak6HnneotZu4dB0tAwgDr
cDbW6CWu4T+fsPHKc+a2HK5yKCfF0bQwPDIz8NOm3M10XU+UZamFJkgRiEfn6ZCDM9ZMQqRLTT/7
3RTRO0LvtHlgjLSHAaxtSDjPUbLfJvg/WJrcNyzr3Q0wYycpnBmsghT3q4cSZFq9K9qiG/A6VhoE
GLJFVnZ1+GK7kZ2OTSaUONoSI93ei9rcL70Ue82un2dkQRwUD+jBa1xY7p+1v+o3CmRtea+NUQ5X
YxcsoovdTC7nYLmrtKE9WQb24oYz64xDOBkDO6kJa15s8rXqzDhQi++CdpbxMGCnmkY0kFXh/IAG
JpSHzMtd25EE1irCkVdNDxmAoLWSlIx9+9XbK1g9PXvcel5Pl4oIkjMG6EivW3ZWhcsl5WWlGmTA
sWhg/QNYRQuNwUt11K3MZOPCsKCbzFpC0wzB4PwjR4JpKPNQUAwG6Tt6X58Aj0neMbw6tRNObaGD
vGgQtmjP1gJCK+vNOil0TmlZ2z4bPeilojNuQYFxjBDbEKOwKSNDow9WVkuQEBlNqmzn7wQxuPc9
1kHu7TbBV32A/cIE3ere9I0puB/gLHZgewqXosfIpiGeiIbmBpsuemPHNrMoj2AjvInlp1RpNIO3
oVumGLJzdHVpCw7Z9q5B2Qq9nPrLd8Vjr9GG0XPOjpY+REsGGmk/GJQ/85UbpdbyEyjpl9dgSzcs
nu5uHUm5KIuN9YbeV8CYfl3leGm9dw9Zxq5gDnQg7ZdBOBzMeC6IN5mkvp+OaeZ5NyD9SEVEcDv7
HqTvRo7ntHp0VQ2Ell5NRKuPkKrsPmCSGnJi2Q4A+b5nKX9JGgP+QglWNspkpVHkXwlnv8qCOJQa
qketutgpbnTk0UfUp6+amt4qxU4vJiuZDe11seYvDotf9ewqlE/VrgapHprwaqDgJL2/4KHUMhrJ
YEddNflx595RfjMg3JqeA3QbVQ6WWts1OBjVWAGtWdujdejwQVP7u4RSm3TM/t5lQBEwPbsaeejd
+Of6q0xu+2aL7cNo8UUiaKBtajBWFvTnquGxqAjtIV1kpZeMrA4z4xeROc3OL9KndKHTJ3I/3soi
svrH3N+62Mymp1a7Nk0Jc+AZ1Pl/nY/J+VT1n0xfPjUdHb1RszwiSyqg1xb4jXd+y6jLrLjnPYk2
dNDtWGuLLE7nIZFDORwyy3hbax37vy/HQ5sh85l7QQutREedS9rcbvk8B/nj7LqIVweWSdgeTKDH
+9lQr2vV0GDSbSawxQ2jl/y9GhDckK7hmbO8cTrSJYwqTol5CPVcTfveXYPdsNVPVgf0oTbMt/Ga
machspLWl7eIj1GDd94QBOVmKt0zS+iZwWbPfcu0xasWRLGT/8V8jf6S4xLVSG+qdJO+QX+AzOGu
WmE8wg1uQsOa+jgsK65F4KizgKkeZ215FCx6B1FP8TBaLzpxIYSg9kDEEJHW9Oj5zKHE0McfzKxm
zOy7vtjglVd0F4HHAADR144V+1Jlg3Ew1IkmsNqNs0GHbPb3gw8dfSKxj+mXE/maoEGDXWyQzpOP
sYKJS18dxcZJa7g2JsvuD6cLTt4CyZg/Q+fNgWHlBDJJi4cUEGc0anNNS7Es99JrXwyglYeqtC9B
N+zJARGhNSHJQ4hK1xE5LVl/CVh5ru90bG1O7X2BNAIfJ767Pha67+23VTZh1Yu3hic80i3O4fq2
HDIaRhJey31Jvi8T95RTiKouipMZZzWwfYKRHB4J3t/JIXDFvkPeyJG+StuzX+QvpE5JsDksdznr
8iKurVmSRDXiiXd1X5F66DEKQSX24de5tXcDjXkasUSnbLYv1oj8eiw91DOp9t05+udQm+mZ8h23
relUiOqu+fK1TW7oC0GUD1btfFzX+I3uSeJ1GfZ3xLqVI28b13liqoJz2vIRS45MvAtBhyNlwKbA
nMbB2DJN0+xTZxIqYAvvVVsYBPSzuWLdNi+FicxomG4zVPChVbrRzGAtdMDt7iR7jE1ST0M1J51q
77iZTs0xBQxE5WubAjDEcl+Isy0I81hTDJDQJWhzzvS/KLMnPMjyOLTLbYVxO1qVrziwvtUWB3y1
jmhQG3wE23RdWvgl5m494NeAWO2uu6YefjWNARBjdr42vX/3sx5JTrYeFSnLGYOSTgwBulTiyxC1
L7nxm1sCNZ33YLijeqN6Yf4boCyss/W7ZEJH2y5Yn0uU7r1tFRADSMqSROAoDoaxk/O+m1rzROM7
1koQxh7jPqjKjCJbd7gFqjCdS35ASBtaobuarJz2k5bCrKXNTpuE96Pr6c422bsOFWhvwyfZDYqu
Qg1Gb6wBqE5YorHj0ED0kL0c66fcHbllSGinM2z+MWf7HqENmHOzji2B7xnb3S9Ji1/bIDzozhjQ
1/WyvVc36F2AKOXTXpsDYlzBtTb1/dAFD4U7v3ebZZ7mhhLLlXSfg7qBl55ajOfRyaxak4a4bO/P
cqityCcDaddMP9d4MWzw3kW37O7gSdkzaZ3u4M9le7Oez7wx2tHX91BLxD2tRiTwZux6OXhi8Vi2
FW+BUev7XBUM1Got2gQdJLxERM7CRQ+vwW+0aYawpdQOq/l3T94XnTv31azcewsTRCmvoY1QvuK2
rH4xtFAnsvOSkaniIWU3aOR8zBvH2IF3yCNbAIGv/ABfoKjuLPS/J0g50PmvfzL73D/6DK+vn1ia
e5sBNki8TAO/YxslnK+SpifknPlkMfwkZejk1D5nCbLq6dcy8Y3dolgO7CSxtEF3i7agUllM75CT
18Q6Ppz+fjB7bThVUINOFBaUsc0pBfw3mT+tJJCvxfG8EndF26SZI8dzFurCGswVtQ3RAqsg0mb7
o9UwUN0t+KjGRaf5tT6UBfJhsgvRaKwIfK7/pK90GFXXD2VNPpnpMq2W6HZPhuO9GPqyJs5EfnQH
ygRQI4l/G787NbVHC0pu5FBUyM7zLL3jzpDXNg3nkOvFCdJOHTZY6T0HEiI5xwJcP0ckQHEspE5e
6qfeQ0de+ObXqlYyza7wrZrWylp0xXXGeBIVlMEJYuFRGg39WZ85NrH1RZSmoLuvKCvOlpLJKXHE
SKCYzCjirxhDbDMLvqehZKMthFLnUy00wskfc1EaL2pXLpzncsdjBGg6VwIb65hDtRNZNvE//Xjl
iDkN408cdhXik9LlCFyjYSe07KtsGNZKw/3SA3kHCO+a3gZAL5vnp8CY0Xm6K7QKUMQFQqqjqRRT
CUpvH8RNH0mGTMfR2C46G38TsCZmdXkpr5HsxRWwnosv08of6Uh9IUDUKHTFW5sDnNMLnTpVsbDO
9WuDr3BdAEccpQVJcWqAFeqtneAjjepg+nYHDkS29j1xr8WLi26yGCwqE/ziSNu7qJRs8pOPvQnq
/YinCz3jTAIhU/cYD2CBUWqDztRAGOno3+sBLLBiOAcY9EN8TPirUusutWemyNwpITAdhzkxwItr
mFRlPy5XsIitrlgNrQEWRhO9W9l2CmgAKSQ8Eumb1xbEHNwACCTdOkATlHe6JK/AmernPLO/RvMC
Eav6+zpnD5fFJuzboqN2dl3M7fpUP2m+92r0cGuoybjBzFck/oQ6W8upWyqaZ9I6MAcmU3AmztW/
xsxkxQ1apMzujvhW6AYgIQTnzpIyI9RydObkA6+uB9guOtSMLKZEZKE0JHAeeb7h1YnjTX+uKObI
WMp9SSQWSIo+jbMm45g4i7NWT0O4yvVmPtSrVcaeqX9ldYqoNO2q40aF19Xmc4YO5RnCDTWOG1qd
fuM6rsdSzlyjHZdTuQIhLHpeput779Lw2x2hOZxbx2QZg6RUtYfgjmRkvTWKiAi+4VrhqfpRLtyO
c2Fz9Q02yknbIXAJrt2KIuS8rcU9OGmC7LabbBiPGAG4SqvvAADAueleHE++KXNhyiQc9Eo2U5SJ
PiRpe+F8HXfafQf+ltvSWAPzhNKoN9yZYGcp+enupeSgCjjnbAzQpXXL6/aUPKiFqLkSvxq4kQza
LduIyV9w7EH0DMauz19nXQDW0h7rTkH2rMrL6Is/qI2ePBes97b+MCAbERpwuuy7e2HWH+jgmTMV
zkdvD6giyB2l/eK+M6HDo6gzBZEzrIDRr5CgQi00AwIkG//aAIKBY0tRRXZxzXYU5JaO9Fi4SFgO
GgnkzelQ+GYHXcOfW0zkBmLcOkx5m+57te1Ho78jZtrZl75cDxngSM5a/kGjCxc5+DZak+T1gVNP
WTdY6Jj2cuPDbmDRMbruF+ZzspNn6cH2vcwtfeKr1JX9g2uqoJ5FZbJWcJStwWACSmHPgtskyv3w
LMa3Wce83XY5BFt+/w2RMVxdCiq3AvoDtpuOkAvdDwaIQiNBzjFIDCKJWpCGiunBgJ6vtR8n02jO
U0CpaxvI8TalLVGVjwfHF+o+zwlwzlC7MsE4+2jydtIqTzlUShiYOKcsqTD3dS4tRE4Jd5ObBwmk
EO3YI6OaRHDQtvy4WVq/X6Ya6XSDEIVz0hplyq4T5VCEmkvxJ1vSdm/P9sqOtoHyWAbvZmxR0Pc+
A39XCC/xt6rcawaZiR45FTsPPrvvwiA1zSeDCUcgfGQ/BP3sKdiV8o2T5GKq0mZogt+rQtxPzdXp
STWukMFBZoxXqbC4r5fgh4rubgJDFKbtbIcZ+/HJNisQ5Mb4mTK6TshffNGmTr8PTO2RaPSeGi3U
ShfdqyW6yFSGfzBM9X51XBfTjHmSTVrLuC6gLPNQiPbdsS2Q4jPa5sI6asv4MbBvv9DXySPgydud
uyyMaUlkZkoaoUH0j47Wv/qtwjw3aCmAa/VU65hxdK2OdUqoGK/PvV9172lKrq56c4WtH70rq3Xi
1LNRn7LnBCjyUaboHTuoaA8p7/yto7DlslSGM7HXwC67n0pi8t/m+pHWBSFLBWc/XKEOWNajZU+s
7jPJn/ZdBZItJLenp82RO/Hmp5e6oYmIfaqrC/eAIOuAQRNraXUnB2hO9NMPMwTjPdZ9RKsd/oKl
3Jq9HFDBZYjcA8U63knjl1OILulAH/r8YElv7zhO3hPW/tsJZtFB94mP3vQVZbVN/kLBPsQ/QI8o
ieQr8ou5bE9rae+RRFlRqb8tqJHDiSImLEEikobO8Howy8sylZQqfU9XV2mfqYuCUnOZxdOxeaRl
yW81NOeca07A/fA19c5hmlCBWqZxb1p4kNOMDVcgddpRjsE7G+lyB8iJp8r87ofsA2kC/K3FptJY
Ma8CcBrVHsMylaRrI9KibkPFk2YRbYbLpMAbCLV9Bxod7RyuJpKHrL91u/VmMN/WktAVF5SB5d+W
xVABrOxUWJTW9/UtmwqPNZb49CtbDM+4LB7dwDmapq3Fac/mXlgojaoaoTmyWrS9rwINtRi2Ji4z
IrdL2d9MDTGkjgfuer8WAgW5sZoHDixZlH24ClWb4BaF6k6XJRfFbe1zJ/WtDLBf2C+GDdgnG4FZ
Kat569oKsIUo6WRUhJWwvpCPU99lnfVtTg2vY1i/a5frVvkLj3zgc4g0lt+b9MgYX/1kQvZJlDwW
K8TdmDN/S90mMgu29M4hRTFBxFftXI9W8Thc1SI5KtTNpR3oxeQuMpDrXZVgKrIZSuCF9rMA1tLC
TUff3kpMwylDibjS6IifMu1A7Euhfy7zQjJLD8lT09a7ZhgUiHlzDc0rOzPoWa/noPD3bXG3jWlz
s3hB4gcYQDFxCgRt+2oa9katemhjXL2mI5x8sxChDfPJvBb8fz+kzvqfT1camEiujzQ6yILryA4A
sAn/z/jkbS/vZGGM+0JRuq/b1O8sE90T9SMnflqEtdbHszv9aQ0eP1t5vx0tvXWyKj10PFYhGj/0
FmwqPkcKJDdJz4KYgCTFE7fPZtkwsmgbTmV0SF3hHLY6+2upIXKGEwJNZfMcTAtaAjdHkFJqEJ2X
Cxyob1rMd15lIR9f7A+hg4a0fUJnm5ZsmjWFS/B7NGnwEZLUhfY0MeZHD+NLiOjzmu+MxXwceu1t
Nt0ANQQhQDqUwTVjiq03OYuxmk4uUhxSibR4ZrMMNz87dgidIpKZKOS1m9ExIq8nmBrUM8A4zQBf
xyAUx8dwba781gbjHsLITa7sL0P8F3tn1tw4kmXpv1LW78iBOxxb23Q/cN+1L6EXmCKkwL7v+PXz
gZGVkctMVreNzdtUWslIiqIUJOC4fu853xm/hO70NJi+tyEs+hQ5eLdCaGuLTnLWdWq+SnmoiTVh
7Wh5gVvhIiC9yFuXgWOdyhadhqQ7NDXjnoSDAGs0hvAQtWCug0+BLrXk6vMMQh3VF8N7J96Dn4FD
2IY1JpDyTunm9wY95S7p5VOd1bSnZfzYuu9ZnISgQBDqxDTdmdyTRsEmcUkj/DlIbJ9ID5N0MlKm
bHlwbLwyM019wud7Sq0adD9ZhOqbrZBilq2WI6Z9JGYipYrpKedJKWZasGLIznws06K9XlPpk0yu
EcZijJsqQGNNP2rRmwMdCq3YyAx9dNbuXcUOKYUXEmmSxGi4+iyQ7t2AzH3d+B1zFdrrQYvyEOKf
uwV1wl4NM/c0YT7qs3uiFOaqn5ETNtYBraddz1+OUTfaK7hdBQV8aOHIDmEWs16QSgyOtSrig1+5
G5plySWoy505S1uDyjpYEmNA3rU7aRHdYWf+S0MUNI0/PdpYXf9SqPYj0t8zgxUej5nDtfYuyAke
MeM7X5898AkLelq8EVQ5HSvN+BKmBITUXW/unHCMl0OSLQWaScqk7Bx1Ml4D57V64I+Y8GdV2H2t
9e0e08XJ1/yRapUguVA1/pGLun/UjCylshP2ohot+zBgTBJ11B6KKbmLRVZvU906jo7fcc6CtKJb
tQI9imtAym1pAT5TOIvC9KZk2LaoBiKlAn1k0+s9GlFpbvuu4GweR3/rZ1hvEs22l1XeF9soD2D8
0E2TuLr2sWneG2aNtapgQ94OaJHDrp+3h8Mr1+OnyBN3qUTwCMO5R5lD/Rvi4jSKE7YQc33ypf2e
B224gbV2mxlvppYm5E+4HO/swso8oKsszacqo0HjJk64glI8LCHOsNRSgMxnOMZAGCyOxGwuMGUM
WJJWQWKh6Z4FF631ETnJU+yqHF0YEQxmb9zV/hLu7LAIZQ93xv+qo2nqox5zWdm/pAPnRe4ka2aA
2tLoC9g6Rb83muIFbdT3tPOyfeU9CK8Hsj7EZIMD5vMK9tCuAQ8T95x79oKFbss7tMrYihTGX32O
rNTbwqBQG9M1MOl03BJWSCutyrwFTGacuqjyeqkt7LosNl1oFfCBWBnKglwHY6RLOmKjzAyxjxwa
BP5g7EzyDpfV2J/bwrpIPj9GiS5U+JxKyOxmCpwLRl8fmPSZY3iIM7xK6RAB9fbZkZFJ4Pokiw+W
iWh+ilfMiA0YDjRhEnCUpc4ak0aIBgnaWJreLNVyKDf1LPE35vCNYLxd2XvzDJyZZJjHDEYLlDOa
H5BMA+UCb9QKn2y1BM5arlhyyOWmryygKpWVv/Gq6m1IzXIXQrLJNLzabTw+daN8JZ79kNq+xTXR
fW2MsoUHUIJTVsm58Yb0CNMHbwUiRTEy4mywTy2wB37BMLdL8rjZ5Z17xtDibyD/NUtYVCvdJFTe
ZZupiWJLiZHiJUvJdO1wGERZdzJryIyTtY0YMFJ3UlslLuouMk2SAJ9pZwHdywD+wedy3+lJcrzj
+S4H5wUBqAWWg9FgYJzC4tSgY171obVqQg6hkSuXBl4amSmtG5Ols5TdG6Cu+2iUpHBmF0+wTaAP
dYl18hjieBlkLBs4oRlawNmPrXMtiWpQYth5GWOI1sQb1MjgDKxJHuvAaBYdcXgsqh4trBQZ787I
/ATOXhNxnlOfgnyFic6NhkArPE0+y7HAxcmxqDVo09Wk0xmGqb+U46X0GBQOTkVEaIzNnnxZiPyo
hKT1ta6qamvYyzLw2kMrHnDIYyyZvEMt2MXEIYqsOTIEnuDajYNqRczNnqT2+7FtOHfD4HbERMiq
mmGj4GRQA6yPxOTCm0zYwuh2zHsxLoRe8czOzSAsMMrWtnsZmVsuep9vqbYUm07LOfxAYyWaQVuE
dlcvPiWmOxa1Bf5j6FZml4L4cldIO3BcRN2wZvKGMKBth1VOd59hnT2u5uni2FUnIwCO4+bOrZ7C
aanx6aKtx0U54+tDEd5ldf0WuwngLcvACwNg1W71jTe2syy6QPXu1us+ZmOYe4gmUDPvaJY/FWIC
cYxPZd+DlEhv3Mz7MGlV0kZAiB8F2UNT0LRqi6lcRtl443CwrTU9fbWmB2+AiOxmn1MUvCXzwerp
oqBDQu8ijZkO++qucmyS+vIZo0C0mAzs/ehhS7fwKlk17SI78Ng7oAcJ9AiXOCylVTkG76YEOlGB
0VwKsQ0mSFxj65xgBn1ERfncaGqXZPq47yjgys7fIhnFKtDgRg4UWeu98xyPNCx8KQTSi9kn3cTV
yvPFU2z3eyBc2dHLH8cwKY9qyu7qRuA5MHQgC82NdFDgemiAVnKkc1l2ABztZ88mJKeKRnbY4C7i
SgHJSQ28H+wd5lPqMU0rgT3Of6GEGs41xs/BhFU0RN9kNaCezFhxvDE1bpTyNt7W4KpCVai7G1NU
z0ZsxVtXLynqi5FLRtR2X9lClCuoSiNCf4BTAm06iyxZnOEi1qOa8W++q6dwVXs2cMwG3nwq4n6B
+GaLN4TxjpswCEOVC79n3HRDUu20Gi+Wiz1J6pq/ozkZIl/w7pqsWU7SMml47kVTFkfPmy+9wN8D
q/lqa85d5IWnGsXXToQ1sD9GjbRNjr1Fpn2kSJqexpte9PdWlBymNGM70+r6lhClnRkmF6cB+xpr
8EepCNnnWemKXOfZzgYYDD78zteKRT413a5sJsChLQt0rPB3swQESPPd6oiY9BBRG2MhMbcdBeIC
3soBPMrZB2JJF8JYSEBghVeztcQdojx0kAN7Wi4sBlwzhJBWhalz0qcl+2mN9Kja3LC5XQalLLCV
fBZwj8hQCrHFqfy7K4lnaW3OsE76+8Ck85mWXHbNmoGMg9NkKb8ym3z0dG22RTBgtBVRaDV/mJzI
xC092M8YlhmWhjsX0lWObn3hNiuHw/bHq+hxD0+2EHRGU6p7PzOnZWAN+EdIKA38mwyqyJ6dJ2p3
bK/Y9XmbgY2lNuEakxKcrIyfkFubZfoqvFLgS7GwXodq33XTQ1jQhifJCXwwnqW2bBGXoWitA4JR
VAMLSHWM+DPhNCA0HIR3xsj2hq7lWk+oCYiGMDCTkFac+ejQ9dY6AsuaJbVfGBzoO9viKmCHU7Fk
m0eXFb2b3t+QwXLTRvB5xNjc9Haf38px4kinjwX2bJGyek9AT1vPoG7hOr02YDh6GklWwXQDkGJZ
1kyjMH6+OExcuVezbjco2F1tOxSmieExuNCEpN9VQs0rCuo30AWM+ijusp4AqyxUuyw3mdt88O+I
llLDUBi7XrAc3v3y3NOmo2hVyZ2iF5JlWbft8572ujZHUogCH1WOjtwoCzxOk8XmlWkE4a0riLbD
KYrdWw3VSBa3X0cCVKK6thCiatrKSsa7NACxxfgeX2vNyZd4hEt1JCOEzZOVVI+M+IoF/ZVxw6XP
W4owfhkZJBU0VAKzXtHTF1SxZPKEMv5gC8UxUIbImFBOLiofLcXghCW+VC7ySYbGfFTQLKiEi56x
j77TZ1umREMDep1ZdqXl26YZ8bkbMJAYWm+7motaryNxwZ85kaqbkLE3+uxwmwSFl9EzIikBli31
Tu5CJ8QxXpcXDNX0B0P2k5V5TCfdPDppclP6lT4fC80xTttdQADUQYL94Q8zU4pRVW0nOn+gSdU+
Myjrc9BTokYh1LCy6jorsdLxJ07A6kRrq4PpUr9GQfdWhBHjBPqHHE+0TgId/a3Z4JtTdK9n638c
mPM/gIK8Msj0lLV3rDii6sC7lS4kDNf9zGDzw/DQiXHRjpk+nWpbfKaKitKvyDx1LX7M1wZ20vVN
4gblylfWsOiTJF8DQYTmVz7rQIIXQPN61tbmra/kRy5uWSwR1bWr2PmGHfY44UA06zzbFQj0pY2M
Mfe2dSYRQWgDfmVXxqtSjYhJIHQukwl9TLnvS/b6bWe8Ijv7Ljzw9s5Io9cgoUOrGXLE3rpyG9xl
JAWODAqrAHHNhKtiNcAXQBEw4B1gJFIiv1k2IIA28WQY1OFoohCGLoo2fbOdONp7Jkj/CHvDIrT7
4ki+4mLkiA9QAfH2+QMzZsFFhXmASGamqU+0bFMf3Lj6HvH5LYJqJFK8JlE1rPxlbXE5cPvHoO6R
4WXJsCmT7gu6RWaf4iYctHJrwEjCXlgvaQKh3JRMEyTtoBhn8saStMIm8aQ1b6ENd0GfUA5kFn7q
YRrXmhy+dqm9tvI4orfm41v/roV2t1D06xlQLIJc0Y4OCqY72jFGb7VMfcc4S3PeVWXqJHOuXirh
amoWGf7o6l5otGC7mjdQzxn+0KZcNln60I9iX7qk17IdKs3qMPh5RX3Y/3qrnm/9vPvzKT+f96en
XL/xX3jen37s+juuj2m5h4Tx//plri/w47X+j7/q5z/i56+bLetzVOO/fC/+t3/xn37Vz5cxs5VK
RmeP3ZEepHZNmTcVA2aChcmaT5hWIqRSotyAE9pM8/f1OYVeZcncVZ/vyx650vH6aNfQM1pcb9KL
HyH6zU/48dw/P4qFDm3t/FoB2XgpV6h/3v/xUmaXVK8/HyywJwOLSfbX0XpvIhG43qp8jV95vfnn
+xH8g+nHKP4qKqXNy/3rTQ1B068/db0/WvOQ4M8vcL1fzKP8n69/ffr1roycf778j5f7+a0fL/fz
/vX517s///Cfj/188WzS27Xj91+FExZEncI1YJZs5UT42Ga28wtuCqtEVHx9tIGV+ev9333r+iiz
5ChZJH19ANjvbS3CcY4I5r8gW371Qw1jbm93B4+uUQNzMRgnPob5S0Mi6I9brukcgIkwMXdi9hZu
hyU+x8aU5uAlrB7jc6FOmue85z11VdyOw3lgm1hBg4uK72iWuAwyMGCJxSk8Eo/M+JDBdIeuQLPq
j3Ey6HDPfOIybZt5SpSRGOCl6ywBUd9OD6gTj2iMgOhVzNoZjYwE4uU9jCm8phi5vmJ00hdls+x9
R+IWSu58KK/8OjQfhmSEB+8sLFqMSuzaCbrz18oGXUCIS7RPvAuOYoH4f+EEWbMoS6XYRd6QVPAG
yWGVVFl+UyXJG7/w1h06MjwbI0abgpAriDYAW/QnWkOQfyJYXfqqndvy+lhTEZZxNg81C8ioiJRH
D649eu7BFOamGvx7xFwGA7fwSySmirTpvsHeWXeroluDeHzKyONgNNajCBlDfL41vlllnvUJueEw
Rcmy9piD5/WgLw0xfqZmLZZxjPnIMmiERL722Cf2tktrIkqdhkojpW71e/spmMtaYmoqCuHGCCnB
h4+6qfwjcsdgVxKHU7befsRihBc4/Y7EOF+0bY/BmyrSa4tzMOIAQkQtlr3n0fbwQIrUUw9a6oyG
GtMAG6wD9CpSZjC9LsiDQB424uk1CWpZInDPvqSudq9XJOsNiCs3mT1giKrafpF4sVy4jpZvLAQU
qFK0NbOWL9B80y9B+WRWnnhgVMH/E0zPMewHBp4LWllf41YiljZDA+4+ulNxo4yv4xAA1O/njVul
rQNlX9zO+Cq0mUSWiXKlywSVbqnslZfm/hthMBzcWMAtzeSim6KZNXT12qTYfj07PNOGfnIgeRXu
BIpQReexkxAa6pSL9IFdgzgKs3gNibbB+r2g2TLeysZGElNMpGxWWbwnlfKLi87MLnAZysBLT36Q
kMjDVD1gCIxChwZCz866t+gnQz17iIUg8c3IEZVljOsHd1Y9pfem0r5PndOvNGAfS4oJD86lvBsT
j9iKbV0hYGD/9TUTNKlBUQ+LCtBzCtPuViestIroY3Z6jzgdB2NDd57KLx1uEQ2AdXq2wwS2Yk25
EQ2k08ZqhjQ2G0SGlYUztGy/k7R9SrTszjUImyFa6UlVL0ZMgqNLVa4ndb5RCePiVO3JnUTphABv
RmvMyiBVM5NNd7FfvWc4Y5e5GJJtw1xkyVSeGb7X7JwUEo5SDG4accRzTSqNET6il6Bjb9AI9+r4
a0G+qp2i7ZrJHXFpvmpy9iGFUtALyDEc5OKeY9pYth0jQHOnNyDCJmUd9KpApC75pDVyaK1MrIaO
E60GI2Dyk9AvM8zHqLucp9BxtrF5JrmIkk50yE+68LNn9gPfnH34lLqISXAtlgNbu4aZFyFo/M2D
zYS4S/ULW4vpgg09PWIi29UzH9+PQK0NtrLkSgWgaUnt3U7XuzUf7WUk1+zktdOiIdvpYioi4X7c
vN6vaDsDRPjdw9cfalgT81h0p0TMuuMfj80/r03VDkm+dyjTKp+2QrWgNct+f32GxWauprw/jQV2
IQmfwRu0V+A+6F9ke6x1A+N+DA1WkNA6pXcO5OddLY2zX6s9HRtWSj/QV/B4Jy9z0cEBq0wGKLAY
/yCThLgCL3HnHI0MO9KU06KkY8iE2Y0BXkjJb7P2aVH1K1w4b2h27pBfh1tt1kgaQWUckxQEq1Ei
ihBYbVsnwafiHjqa3esijG9lr5JlzmaYohoaT+Ci7SKFctT5YKVN+5XjZ2FQp6OwJNuWd2WgMu79
Q+yHb2DLvNnv/q21YN4TwLpgM4ueiRMchBORXJOPaEtsdIHSRNJK1mwIESPzBbYXfAMs3SKurC0N
hGHtCXFLfMIA4ETdlehxV/Ad0D6Cc+as2ZeW9Wlq0063iKSbyqlnpFG9ljJFd2c1O160RUZHbI/l
sld5xv8tV36cnnkP3trOfuTvIVvR/JQienDt7Gx2ql+3IRijcXpNx2RXRvyBQrkrt0huzEm+N6HJ
JWckzRuIxXp0pzPEIBKp20enhMJmQTWyRvK1s75Yj3nzpNcpAghkx0Ev1kIh6lXe0agmDQv82W3p
bZiVpB2gQS8NaQpS7zd1in8qcC82nf55RIkZyLjvy65e6wq8oNPyJqogufOY+hGNRSSf3VoSRzgZ
C8SPER9GD6A1cjCWDg2SsAPWjEaYnYdrgNqLv1uHyUDAkxtaiTsKfWfDJqUxSIvQAu++JFGqGaz0
1JmPle18dT3K1MQM9jbdkVEh+NcN/hSiJ1AL+yfRtnvOnO99Dt2GfNZvuiRSC9xco9ffcqv1Iee3
z1Fa3SmimZ3Ee0cVCreqQCWne86JjdGSLTMSxCj3lmkX0d+run3n53eNH3fr0pXPSKfyleWlr6PF
ISIpFdfV+CgSwtXtmpAd4zGfU7us8+gFbygYDhUuwEVgK5w8HTBSBJhvTZoehzAJOWyFd7Sq4dI0
lktihf1CDhu7RrN2qJHmrhTZDmHzXvXZkzGGe9swv2dp9M7Q0tgmTXUcaz7cSFhHywb6Wr1aCQ16
TYcYA5E2ndpnYIPdoZu4+md6/dFou8SSVGMupXDfQILvAhQOYQnDRWY5ovKtHcNT7Jy3MX5I6KQs
jI6w4gxKc+8Ue5tkxgWdQLUsB/vsDBzTgnbFeqI9svIyQqZVEX0OJagtoXxovAGmNGw3aNAin8OU
TTIAIGqvVq2mEJuWV76wXMl90DndCgXd0gucpzFw+k3bqgcy8k5acI+eFlwJHBCmY0jXi2jPSAS5
XOCQXWfSwRqlw4YlJTcpBX8LEWTTtepMFjsmPPMAiBO5PxFe29mxZSic25m1j3ttWrk+V688/451
ftHCxt0U7Z0+xj2JH1QVcDk7RbIoPuuYNQXdrdGFq7S379k5wKcT59ofA6zn2Zp/JHQEaAxLy3G+
twKLi8fHnoWR3AU5QZVBB7vcPRU5ffc88uhVpwx/Bstjdlv5txr8wSyBWis0H2u1NpdIJqKiSofq
VJv9YZy+TRMpbeg/wX6Ai2wDkm9dAR8kIOW0LigqqbUZNa6jOeBMy9p7XZLVMXJl6fAzOEgYg0rw
bijJWmupVeq+KM37ND3P5+wsnqe8ZWTcFt+NuDqn04xKpvicCmyE6UBPurbvyW9g9GKIrYuLYG3V
331IQjpzF6YRXbeKBnFGyAg/xC62AdN/qnsC3myYXw37CCMMT6ohADcneK3u/DVvebzGWXIZzaJd
E3kKq+4QDykSanr/BCTUBLRIfLumj1uyFk65jqr85Cp327rX6dgpsCinfcIkIXyyCij/TLAgsorm
XXG5hyHZbBkvU/sDSgJ/Wh46g1ksdMgtiwbwwZoGPfnJZLgidy68Aap9esfVm1BDUX4ygmVvix0t
Q8RhUb5Rc4ervi6/dy1OG9ecwaBUBS0QqCUgCRDkHkLvGrM8XDIkQfnwOAna5zIvXvoJkczYPte+
+sJy6i67iiXHJz0auRxdV8/hFMotVGPGxLz/mX/+pYhA9wxj8OHgtpkJOpsMh5w2g9S1XPveJk5x
UxnBLtXV7dTJbzaDiuUQfAulfJs6lEmMk1kgKhrBpPLtqwT5JDPBgygrm2i7Qttmdn2fT9o7CEeG
jDOvgOWVSziIbd7ZNLTu/ALS2eQzxMXMsQ5b9JGhFa9I8CTQw/us+iHeGCUjJL0RgqHhe0GOHCnB
A607jxy+OnPZI2UnPoZk82//+B//+T//f5zVv4izAg10faO+Df/uf+ar9+b9H59M9Zvx8p4Sg4VW
8B+P71wqiLC6Prz/+I9/u/7Mr4lWas6fEgp3nePAR3ScfyZaGcYvwnTQXJuuME1pG+q3RCspf9H5
nySviiAzzjH5W6AVOVg2IjPlOI6hE/utxH8nz0qQtFWA3ffzbP47bUNYDkZuRZKV7khl2uRt/T7N
KooJg0QbaeDSswvna0XjZ67G+mk+b6xGx16XB18Mt0RVshxaXpAomVRHkYMJJSRISLcr9jueMdhs
K/NwdO7/nxx2L2EcFp8f4fv1gP6WFzN9M2h+HN+/3a1/O97nz/EPd9bXD++u/azG+8+6TfjRn5/4
f/Wbvx4C/+KIkpLMME69n6//hyPqof/8+Pxjotr8Az8OJ6l+EZbu6pTJpmtZ9s+ANCF+oasmlK47
Bv5tdz7QQGzPAWmW+4tuSfO3Y8g0fzEMUwnH5mU4JG3zv3MMSc6H3x9DkKRtaTgGBZZpujr7pz8d
Q4WOxi6rm5U59DFxZYlxso2EzpIDJdKMPJr9fvEUku7xVtvDnh2M81QKlChuHN4zzmUvCgb7lAVN
c6q7qAFPUUlI4/P96xfihcF/E1z1Qq/+M6NXch+GtTygqi/W6Ffi5e/e79sfh/8/shaaSpg1Ne/P
/Bf/7qyY/0WKN1hJCxmMM2fG/eGsyKD3DcpUsAbDZGfYDYKGJpT7KC/s7WhIkobagL1/ljBBpAe0
G3L7puty/G+U+T+/FNR2UaFpx9JBd4G7AKMlHB+nDvWWia55FNEYID6su3unDFfMrPxbYAw4hl1Q
7EGtxjOOpOlsIqCtbHaeydTeKxqJ28Sb+EVUgVurK15jCNXnzOaC7NJiFHTw0EX3xqUoRgafkfPm
2pq3ckL27H2O0wyz15mJd7dyUZXuGaDkzzVKoYwEjRUUAkDVoRmenL4l6H4otZcilGfMV/WH4Q4v
wht2f/92s+36y/vt2EpHBW0L1/2xRv5+FdIKPChZIIgG1doRPbidAn/AqrjkutrRB3T6PSyO4T4c
nGNpd8ZLkufavkwZLNE6cB9hfSfrJk/ybSyb5ETHDL01krBh76ftyzh1+okaOXwo3OtGOwGpoPTg
wdHkozL7p4Jy5miFTGqqoTIfepIv6H6uIzTut7YbIFmtrJ55PyRE9ItosgRNUFUV405WmfHkxjJD
QCnADjrOjM8eIBYGEU0BFGSgBTHWSGnhQa6i5RAzCXfZ7N7lCYl6keXuQzOx90Atw106OuVtH7WA
0RIGikwjH7K+HtZ1/kHSarz3XYW8U4uM/WAm37oxmfZQQv2zMC0AaQY9YyMCgypy9+b6pZsm94aD
uCo2eIDaN5jxRLS02O273v8Kt9l9KMkHhLc1+uwICo4blvNFp2uOg7FVvRp1ei5RjT/1HltoKyrQ
cCLXBNxApl0zdSVyOBsC/fwupIYE2wyKcA0WxgPVqUDhF0P1XavrhyDtsX8MXll8CU0v2EaV+dRG
drPv3QF2ceTQLQ00RBdVenERUqZW8OoVtQfNicxtdhnjwWhSXqLI2ECHKRIgBA4bJ32o26J44YKZ
X6SfMlFscZvrY8qGaDKtL7HnoHYdJOEa2G8Rifb11lBGtfabwrolbMZCHYfICLYj4w+3BqU93SWt
R/enc6bVGLrVfW4VrzmY57doYqjmF12NTt1Sj1XRH1GTpW8EIMz66rHfkLHm4V+skISFukB8SQ16
cJAjPtM6QZGJ/Makx+PNO7xhfLXMl8FiUwx5r91pRlnfx4FcGYghwjHIL2lpubTrrqezwChAmvDR
A7n6NoU2UF+Ei/dVftRp9K2qrpxezCC4Ewm/GxdQwoanIPsrK3x43L0hD1AJFTG5cXcry049TR3Z
uxV4k8cQFM5audPGjI0CMi3pWqVLXKM0vf7dsJ25o0lIGCrlQ+IkZPIRTLGWyOuernfldOv58QCh
loMg++0JbWa0N6Y+wkCmMoC10myL+cxtM5ifoFgchhZvyrRCFn/QAlanOGUToEXHOAuSQxM5WJzx
BVjS6LZcLG4cM+4vvbL5pHDeJa+JSkCShgbad6Vt8xj4UB6izXH0utnUabAalU3Ugg00uc8N1Ip4
Cbdl5vRndkEPFSIusTIIfT64o0xvEQfpq7pTYOkHPaKB0fhnbTL8swUmdt8Etr27nmrDTFN0IMBu
rivIEBRoRcfh1kE7XapZ9DGfcxPz0yXyYfrUKS7G6zOCIpHDknyO6lNDh4aVhB0XK513IVsTvcZ8
qw0dGh5hI1eyEvu/X2UVNeMfL2rIlpRDaWpSOhKxOl/GfxdcKoYyV2Q/wjBA6nxqU21g9pK0ZM84
50y/bYMg+5YWIJYGaTQkUd4KN3TRy4A+9RM/u5/G44Q8AZhBLrdT4tDViSqG6bAj6W4l9U1Xjx4Z
PMk98Qv+OSB0gz2hhqXQ18SOwA2FahREu8ZYBnH3UeuBnku7K7bKil1coiQRYi3EgWfb9BloruOY
LJ7nWX1MlmXnp+YuCMru4e/fF+sv5YtpOyYENeGQCakLizrp9++LlUnyuJqSSRz+x4BGkFbsShfK
Te+340UFjvaMpnqRDgmNaCUzjkb4sQWK342GFy2tvE0c1RbiNJiGQ8fOddZEbnJSQBd+MQ1vUQzq
jq0y0VYguZdOmQIE7wni5mDmvCE7cxuRPL41PRxBzZiNJ2XTNc/w5J0MiN5PpDv8ejeivUKy1Mus
QlKNtM9y/hILvVwHs1ZMCA3UMKf6fe6W5aOpk4dCcUJ2diOnx6r0qruAVe96z+s6/VFDbiABV9+5
SGceO0aiC/Rz4mjPdwPwWAghZ+bjDIykSjNeeonUGOLddL7erV8SVTb/oiAw/nKoEmJr2Qb8EaFD
79D/9JHQAxo6JeAX6aygSE/BWwWC+Qgpesa5qehH0AiyN0YA2aWJEFKa/Ry3FTnms28TQBRqw7gJ
LSe9xWfm7VG/0/8vutjfmYV9icE5mVMjn2RVMdbEcOiNCGG7scEVIz2TVlFWP/SYXjYCyB+dJTkc
FKD+AwkG06pLB/dfFJzqr8cghyBrqa4sExTh9Q353bkJ9RhtaIKkxqo2WA8+Oim8l6Gzqm2KFBN7
UKS9mA3t79R1FX1sK3ppoz1g3+A5gfGBSf+I9QrRlt4V47GmA7PkwGlW3gmGlrwAKCJddL7VzV+M
vNEAndArKBnv7/ICBEKSOzlCFc87B0XTvPjTRWg2jRE2FjcegHp9lNazH0CU8g0GpsbNaOTBQyuT
L9SvX1E6ymNh2ai0/KZBWWoS+FZu//5MlXOO8x+WMMEm2WWzoZz5v7/U5e4Ul/EobQ1lu1sAyE62
TIW9S0e5dI+tsD5Wmf9hCTffTsOobRytZOjGKHjTBbJe1ES471wm87yLFOz09sUq68P0KRlhh0Kv
q94R1G119Xhd9K5fDDNAWC4JRImqKHwYtbg+1eP45ecz9BxNY0dj8YDyfctq0p1ihKUn23ZG5smq
eBs80lwsWdyPQ0R8lfLWUxrrFy2j3mqSyTwW5meMJekLg1q1Q0ULqCwayy/CTp+hu3h3LXa8G1lz
KA7z4w7MlNU0Weah1OqDEQkSj+/TMEkuULDKi1HoG6cT3QYCDqlO2mBdA4MiBlLHZP4Sq0FjV9OC
12q6o0F/ySdQsEBL8qgABW36QRaHPg6TG8MCQl/Wqf/uwlLNian+cPAc9uw7n0y3wAiEP+doQXS7
iMah0gxi9SVGJgphz/tI+/bFJNHjmab37K+1+x0OgI2XmPK2sLPXth3FAT9dePF1f42Hsby0TnhT
hOM6Bcb6OdiMa8h/bEj33mFZtM+GZtjA/8rb1ueEptuFNgwN7afpPprKzHfoMaedbScAWwN/2HRc
i+pG6adc2f0RPH5nHRu9S9/hwHsIQfyaGECqli4o+Ed46XvreKQIA/EIU9jYqPmOKnB//XJ9zHKD
ZmETnHwpMuM+qn1oqUYVPTY2qnq2Z2uIF+EzAFMqTAV8qXO99GjjENz4IVVHN3PwAVo0IFwfGyio
mTb6H0yo3+lvOs/tMAe61DK5eG4NiC6MxLaKyvZuknm1nGgELwDl4Y2m8dJ1I2HV3QDonKzSl4EG
KxkS49fYjbJlkbTpnab8eudM5CW7IsyPYT4cY5I0N5mZmLsB2eHjhBstIpnt68CFdlFqKRexsNQP
Q6sNa0jWzqbGCkgkR8jhHJuke3pGT1JWc4knwpCH3IAVN3ThBbmbWOe1ha8oNxqCpXMFOrDEUpQQ
v7VBPaxt66R9UFLIZUqqLzFt3Y00Cyyj9SfcueCYgTk5FvMXoNgJ78x8k8YVN6/fj7EJHA23//73
awpCkD9v9mmBGabhStMSUtim+lP7ovWa1tYCKZb2tQYNYsvAE1y5WzDh9MSjqXtM/hdT57XcNhZt
2y9CFXJ4JQnmIFHZLyjZlpFz2Bv4+jsA9jnnvrAou9u2RGBjhTnHnOz64rDRHN6mph7Rc6oYgEJa
u0BapJd23aeKaYeCIf3nGfkGBoWvg/29TGlRPFVZ9RLGsoTnKzpjk869OwG5AdeiZ5zYL0yxZV6V
ODWvmhUgBAqodgKveYa7mV+MyjyOqWXsy3kIXHcK54VZvJE31MXbkPSjzmq62yQ+Hv+UtA6pfntl
PUnXeckwUK7FgKS3IaV6O0m60oA9Kg6+wf6cROaLSR9+R/HwVHvdXxYp5nm00uqud8ovl5h16STp
VUsER0MA9SREkc6C0NwqJJpvdJ4Fb2iMDHD0+pUISZMQGTF+sshAdODZu8HL+Tkh7OOc5b+3EcO8
5Ml0lhLKVgLMF2dkwdpq6Q67RHUpxpXy0MUYRybQ0swDPM+vSOq75yDpQFchxDeRaTZxHt/ZM+ms
p/IeoXY/w1P68/LzDlQ07siUV+3QZn9HOvjLo3l0EPFUeYwcVE2nXzhOwLigmfVBFZpbtalLv+yH
6DkcYjxnGkF35M8h7MGxdTMdnVz1JHnXQ5nfXCX4Yzhh9VH2BDPJwn2uxso1D65bPtcA9PfLkCLJ
i490hKIiKj7DhHZ2g4JPvzaGae8Lu2nYoo8ko6jxvtbN5GV05Z+I+uCptae/QBvcQ963La1iBlkj
UzyDwN35KiJUBEUM84sh48HttdZ1oEYfA4m7fb5suuVFR7/y+LZZLeIA08WIvUtNPyK9q/f5PC0K
W8jG7F9VbTPZKU+HeZgghdPSo7qer3UDf3HTjBhaEvTLwhT8RgmymawMjmnLuyV2NZwKQhnRj9MG
gPtJ/DSdHTNG9F1aGQgOM2lcFLwiRp9ykfNspJnCaQ82iOdSXZlXa35patwycunuRrJjt5nOmGW+
UZYXm5p3+/jdsh7KQ5HYhNkwsNkScAoeWE80qjSUVqE6fMAUkYjXu+KT9S375UF118nQ1Pt6oo9l
+MaYDFfnTk/HmzZCfgj1LvqyjQbu25T/yZmLNcIl94+i4vGiA1zty2pLKN3crQF4nCoZXfHLq2u1
YtNklua/kHDSLqHVn2o2zw64IQIddo7TXx1WSKflIpYMAs/dQbFKlv5lr9+xUzhvKLk1n5nuJuqi
DvOt0z214L3Xlvmjal3xXdd/QdvYl0pziFzqfmeW2/4KozjaBnnHakzC7WZ42LQrRyHVC7JE+9uI
0DEJM97HY577qRMYV4+VFsDCkstfhBCLOFG3FPeY0EbzUvG5Xslb8gihgwkPT9pYB3ZOsYGAnp54
+WQED0zd4n5rctJZ0nZqdkWpwX7Xi3eS04a9NVavGcicS+7YJdKD/lAiS/Iqxp2e1mDpJVNmA0kw
3si6c3AiVsZbM8Zvydj8hVGrBSgZJtDBREKhLunbWx51AgI7WQnerINRpHFnWCX9sSVjHoRTubdq
HTnVXD1lg/M8OcW9z4c9ko/xfUgRt1hx/FtR+j80+fRjfepHtguXEZnUpnTa3406xwIUmBpb/ZDW
YA7UKG5uCO+VQ951Zr/GGMIPwGxxKK+Rd4zPpdYM/lh1z5prVl+PW8xK2vHJmmc/RZZ9F3VqkY76
uTw7JvDf+6Yl7OnxKBH82BMnxKPAP8hdC7V/Wc5RCFTDJneMaCsQAC5HpTa8T6okLS8J3GeIeagU
8CZc654rUKatfURWYPhT5D8O0F51wjNA+Win2CEfEnBLVcb1F0jzi1KRX0vuQ7xPKvM1GQaY3rpj
vodBwfzS2WUVJ7iYD45+eEUK8W3qufN3xFVrasBWciQvpzZEw9xzydwQEQnQEtaTY5bep1d2Mygn
Jk8jsN3PMdQvNmvJJidfoCrd+GDI2tlCAKtvA9Gu0/zUCEJLJUTcoZnxpvYWAxhgKGgmrxKNA/dy
pp9rklXeFVXdF0OEjQLD6wYJAb5NuyGoqhTb1BvtLXRpvzF1bxeb3EH63C7n9eARTDBvpxrrzo+1
PxNa2bdM10cTxGEg/6RdiPCgM40PUhASmFII5wHmOmvIwfb98eMUDp6wDoLRPe+qm2ZOr4yiXlpZ
VB90AfAxPIa0TjQppNv1zJvQNNY7FwDwusyN8lC1FjY0DgA3+IOEokPtohtc0OT/EX5I9gRPywbr
0S+1PNsuQkMmmYyknMR+D6aoePLGhgI/jF89BCqda2JXC0eERGkTY6wxacpjA3iPNOLiRMh5/m4o
UB57S/0iRwRvbz3YkBq18GkZ4BohHVvZf1rU7tEmbgE9UMoS1qGLlthS4G9h0v3AyvnVanUMoCKJ
n0Kgev7/vROQPanqnB8GovKim6G2bTSIe6g0/4k6Kl4Vm9sztLSVaibKq94Z/UWLFE75+SLRXYDa
sFrtow4I9TN9c6CavqDAfZpmXU2IH/1YZKgHgE2DFB2i+mQBxMfjEfKzVRJkVpoC3TIyynl4iCWy
UiwsMpxvBUmI+R8qLfdE0hPMHpWhbwEwFysgk7Xyf8drWp7U6zZCzPp4GobvpbmCyuJgHY/Sj+Xd
NEHqbEqU24TuBasYJujaSEOIJPw9jyfafGjWFVDo5wo/K04WbeKqNAsgwpAXSeRxyVHCTTsLW/9S
JLNPnU+KKnCeuy6BC9EEZM5X6Lpx/LY+ATJDuKrMxm/rNl2nLvkUycTNm0AVIQZXYFKP3w0aoFe1
nModdnFQffPcXA2UHxegxb5T3LPpGuOnCVXIqu2PEr8prHM7O5IMcuoneAc9eSN54bqn2QqsEh9y
7XBbvWAYbxA1birVOmeGhkdKYFs7LS9l/NxYg3VKw0gD5xWRlr4M4duiEMS0e+kZKVR6TkckYIaU
d5hYW5voKvxJCpEbJL5fmUrZxzxQ7jmjwEtqsOOJK6//LsmpEF0a3PMRRGtTuzNlI1be3aRIkHwN
5pOdEHvapBR7uZE416FOAZ6z9j2adYOvxQ6eIMe2JFq+0XhE14AplJnmHeUwFJCoNvLXTunCWTX6
m/S9lJCuJDqKqXY+kT7pbaKdAaKn664xmxPxCjjfLLt4r9rbMiNOieU+1ba1lSXxlpAvwXTMRSOy
MmBqKqufzhy+3DhNLh0rzk2bOQy48XNA4VCcfWWRodfkpnIkNfXWUlpeaNMkJt3xJAEaXpaXyr0i
+VpVHVmjxH/a3Dw1mVWMjdnD47GfazwnIInbNrH7jBUA4rDP+SRKJHtlUR0ajzwyJGI8oOBdVr5d
zenglv27kYJ/oeGO15K28TrNISAha8QLKvUJPIqEat6TNa+O459JmEzWmqT0M5S0q0fVl89ZJrao
QWIIMb9YHhUyvXJdBedGExeK3jc7oA7EKWe919Wb4DImb6rK7j0soT4at02ThtfQDtvnQJjgKsNz
rfCoqecdG+uH8NQDzpy1NSaNYVRfHrd6lWr9Pcjs4hVraUVMwKuJbe1VxNWT2ilHt2yUpzitID51
rX4yFeS8JabjTeg2Yk9jFp9LTE/wpi3nFkNV3FBZ0V1l0OBbuFL2znVsG2JSZ17GxlwtzzzXtt66
dBpOy1em9CQcYUidVdWzh0a5vGsa0HAJf/qlsrXPZU2IVsd8sebvqpTRLYwdG+sgqKnHSq70YrLB
+EMeazqvfjedLHlJ27m3wHl3b4UdrRBw2Ws7qolon68uyGm9W51Jcw+uqhFNLzjqAlS1KFzh5k0v
ossoiyfwlREO75cMt8Oqn5AAI6pViy2YOAzEZ9v+CkHlbUWkRCcYASUt9Pw2W95Ke4j5Oi/3yFAP
Su0ZHzGCeXT03UpKoKfLx2xSW+1I2/M1omPmvRZjMMJSkVcpeWHv0CUghrMSav4xxbngwfLpHCc/
BFF+EOWIpc5JXXO+GSibmt4C2pgk4Eft0KLgbOkE5l3g0JrvttWBfjQ660NoUoUmlG09Ae407kq8
8zUdSloSTKQpdbtvE9KCU8lnGAUeXEtQoogvS4AMCaZIyTQ9arLxHk3sEyau0L05WPKuOjJ8TuN0
JeleZsZy3q9Riu/SOqqvZUtmzOgV/VuHzBomhRH/7SOS6VuBjDIq+nNdm/lTXQ+/XC/NTh1G+ZUw
IuuFAmndCgSHj58D9p18nXXaoSgoh2y6+Y9SBiiBRXaohPeiKjNOOEUBHrfWJePg3EkHgypE5fIK
tfgHAub49CgCoCXiHEAL77X2NzEF4y+9ZBCmtUwpNNMkU63qMWyo1QWKjfYFcsTzwYjJPY9IRLt5
blzcMCU81eKCLdOa/ipSfodedGsxmL+y9c9P4Mhuo82q3M/ymWwMfDFCNUx7x5L+hUKz2sTI9l7t
AVFB7alUtAJVtIun0mc/mBDPA4m2ceua3+XL2nM2mg2Ar1NUagArdh0O/oKESXjqn47kaGwmozxO
swK21QOoiYh0fYtR4bajpHEwlfwb2azwJ6q3NMGpSJ4DtVXAOCY0IW3KYNy4UyCuBuMVpzbJ4A14
2hCfIE1athKwwNyELv/J/CWoTZOBWRyQuoUuw0aEfDKoUA844g4dAO9D7AThFutn+e1yILrd9K2M
+Ssj8u+Qvadbzf7v+R1FevHupLhNciKlfTijLWIoC+clkEAybwfjEheOttOK6rvWhHWyIP+dlnf9
6GV+OKn1GthO87z8gKEMBRgfOpeUJbidaP3V8/JSOu4+IHLv6NXRUZuNuGswzIjFzV1hRzg65xO4
AU2+H80K00qhGm+2rpX/NRSFKdmHEC7ZpOPFcO1uQjJMUrJhxP6Az+BNH7nI1lmLE1XrnlREO08y
wFalS4/le8LqCHqevHrxVN7ztn2TTp18LcXLODnys0bBGVtG9J6y+z7nLYrp1lOVT3ow37brTaQ7
wSot3GZfFBlldVDE50mv84tUSlgbRRNdnC767yXVrFOQleEtTodfkKyDHx65RIkF09NDLxFI7E0C
sqEYQvWPzDD1OCC53pHLNGiR55vMwzeOOrY8MeHiElre6qK7y31ijBqmhyD57TjdHhg1pEwph03n
pelmUoPsJNuk3xZQ1/fVZJOvsezZwzBMWd89l5iRmXbJ50Rn5ERJ95yIMjqqljcTOeF7rh0meCdv
fhkfZSC+Dh3iFMa0MHvCOJOdWqsRfpf0LnQGDDc8/JJj0FqAUebjw2p27OpTX9DnTKtlsh2+Fx/B
ZMmnfprhqu10iSwMT6qI/j5aklAz3r3lanFzKjIdWIItUC10IyO4QdCh6DwgSk17R146bZeTw9G/
PUDsn3Y6FSCx+OU0aGysc4MItsZoeSeDzXMsk/7HBOYZaY74yvBKbfCyyYOZSegxCl51nnRXw+zN
UzvS6bsMIw95CJGEyIT6njU8/Sy1Dv9qyh2Pz1brI4jT/zvAkZGr+jnZHetIOM4lnohvjtjHbJYv
tbE8Jz1GQc9SqLmHLJo2tjK2G2a+K3b9zUlYXFjzdKqs7JfHVFEgaidWJcn2ZQ0Ib+5jZj+cFGz4
Cx2Bbz64pK0xqL002sqZC1WUY2Sr5s0AlI3i1Q0dlHwaZPNEUVfLgAYhTHZJ+u6FhSJgRCcqkblM
/8lpMCmk64e2yIiiOeuiVi55SozKMn9oSaVbNzS7on0OGxJ3XSscHu+61MUChKDpnKd76n7zLYfo
eofPv9NlId+7plDJM7L/yIAhMDNAwprmAd3yAnMbPK1GlrdCqPGu0EvcdPMk1aihIBmW9gnGRLkD
xoB8exl0msuRjcZHlddvsBT7n4TPIxYYY5ZnbtVpLIDnp+ZYnyvotS/24H5RQVGiyqa/RzXp2JWu
vZbACv7/d1K6rNCg3QYYmS6aWpBQk+ZGyKKk3C6/pnjHWM5NZdGLJ0MmDDibBpdlmd304ao0bs8q
S+kPjzGmNTontrDlFZvqqhyTuvCLoGj9DMoHLMSg2jvhhJtgbj7QemrnQlH/ON5iyeS5VBdg46YG
+CC4HGdrOr3im6bZkSSB0gf4WPMMTa1cP8Q9c7aINWIlMyjWDnVothTPhfIMo2iEWWNXO4NY4mfk
hsnlMZ2p9PQcz02fRmm9aaGz3JYX1RkDaMw2lWszz/a84kmbxTBmLq5AmoJbLqb2LYn159QNVGjB
TDvmr8Y+nc6PS9c1X2y7P6VJxKwhqvaCMbm/HOYIEQDE2fHz8kuobT3yd3GGLHNtLzPvwdhkR6e7
JLlF2I1kU83JPsfAwt865JZyUi1j18koelpGrfA+cAaAO9nCd7devJHlBJLRU2wG5bVugv/RFy21
x9hAgJJGo531luQYo++g1hM/Y6XtkYrX/jHTV9lGnKR8EjciuCx/mDSmTfPmAtpUBEuajNO8T36w
VgxX28YoVkAex34bal9lVX5VmGlOTFw+27AIzgVOKHBVXvONBf48gDp7g8VRH3AdxdtSgEqx890U
N9Whzrz0g6Jvo+twl+s8UfdOXsHxDzy5bfRm/1gBp1F5wYh20+kn/UGwo3JtABkB6ZpnK2/t7ePn
D/Zq3Ewus+OVO3nZf0/Px4lYeKSe4PlMzw2b93PYkQVB78loZV7lkCNQ+KwtQaRPqgvlWTk/HlaJ
YnLhVvzS1Li33FbaF1cwH+WeJ0o0YKgwuihaktSKyKFUgCVilXm3bDvaW70W+RAi0hdtAmu0ib1r
Nk/43Vg55b3s7qU6UE6zMWt8o7RaaqMyeK5m1ZEtw29sZu7Oms8DxtTRjYEOXlu8NyN5DCEzl8FS
mL4mlOGjbsobjBmT8TS7i9Zlf5uX08sUWgiuli7ycenrLvSy5cKlcs8IiOyOhTmnfFNmP+OPM0DL
s16NIdKjChs/1bBl0+gWox9JnqzoBiq8aS2kQUZ329LziGwwY4Lfyz670O+pO/DH1nnKsZlatbZK
Zv2qFWiAUOJxWoM+sPkeOkpsBV+bXiXUMWP3o1iF/VcBIJWZ8rWNmL7ZKB0FO2dUYjl6ORMUbpqS
wLKIm2qR/JDL4xyavoGtgLXuIJAxrwdmw2dLhY9dkS+95cj5QltGfLvdzW4d/shFN5lLUpsq1zuz
OP8OhM4ZVnBJNlotTqniBs8oYbbmlJ+Vwgx/5jey7bSPMCxfgjYrL8uLUw3/vZNfWn0kQZd8obJt
n0c3vZOqUaRb9GpcF2WgH+x+OOQN7KlcG/bL1ZfXyY9wmmm7fOVVM/JkHochipRbXTE0ivvjculH
AdiVQBHagWmaRRBvX2zI7QlOwVD9QcnyabFoNrxOvEBut5D0lWz9CsVHKHl+fOhjFJG9Pj9jA6PN
AFDb1RadMlY6RTrbvA4wBM2fUz/EAMLHKgA9qAUXUxTJ7v/emUnLiDI1WEuDhJu79+UFjOa5QIZ4
yzWTGEE3gnM0x4qhViN0SHBndsHwZpUTaeh1Y96TqftXUAq+5hauSoQzvtWp8nGmed1u9PAAmX2s
HOt5HJsJeEZdqt0UxYSCRTy3KTWoL6biflgVKxfbVUO42fzSY+WAF+Itztt4F9pauLEa9b0sIocR
MgOXMdOTm5jhSUxhmSMmLc3pLD2dhpwTUFO3Za2PvzjMnMaOvkI4DfjHzH8J9CUeemCZndxtXvoE
lOGsgxvYPa+BCKODK5WjYJN/TIy8hvk/DvkuRETLYFeW12ayjG0SCGUDORwpRc0msoJSQ6xZ116c
sXWoHPr8GJkGBCryHTZNj9drrk6W6zVKx5qsDeS4HuItEgJi9VJ5zwChtXutCntdts5L4Sr93p0v
SmW+Rt1sgnutCW0rdS072ik6jVYE4Us1AAaY70Dm2/WtlFh6VY/0D7CVwSyXzLW2eNID2DxJoAf7
0WrKneTAg8Ocy0ulaICz3XaO9Jq0kyVTxoq11/4Q+jwvVcl/a3Jo5kUb6VvyV8dTnIT0g8uwoBTd
D86S7BTKuDos7yatnt918V5GxqeZR/guh9hpYcyBxMla1raBdgiF2mwST1ePXSPOYY5atitJGsDe
iA7PrL/K0fzp5pBq3f6LxoCVquIeB/LO/tt0PsZirWDkE+TyPNWN7pMoaTxnOsWtV1c3fYfsjJ3m
UI3RKchH0sfU0NnTgBYM0V3ce26d7DzpMXrWEpx9RtMBr7d+qqlrLm0NWYKYrYhGcR4IZwFIgUWX
XrgVSCiB0XRZ4DJnkgyEOeBFNIu1500k2EJlq4hRgQVifS4jzz7jsQaxiVQBKoZlFq2m+nhREpUl
q/CutjVRpS5i4GWi0Nl5s6lp+tdW0eIJDthpe4lbH0aAAVfFCcUqytLxc8AFRw05ABXp3VOjmvHV
TBkWzsc/MTzBMWSJSu4WlU0p/gq3z1+1/77wAEK96vMWht8xWc7vRUeTtkwBJcfEtgSURkXoHQvB
lmJ5yAhjkqfly6pgGNwPE+i+udNN+bbVBJitsP66XXBGuFSeQf+VpzrM/Ul009s0IZKMIaGsCcgI
v3RDR05tTD2AnZgUyUjqJ6dVim08UY12mVkAkhrCi1oziHzc1his3aOpxkT7sZyHiDiUfrzIplmt
tMeHKGSpj7Jm+kyCf9U87bCxXd+byZQHIkqJM+wrGH1x1+FtrpRLlw/eOgrzrRl66ZsluKQc03RA
SAIZUofQ2kMJaFcInIwnM07MJxPX8S3s2vCsV3pGl9xml+UdlNv/eefBWgdWMJBCEEoWOdEG2r/6
3ZOWDUpDOn5rhRlxTg3mUIbJ64HJUO5oIdEaNIuIePzCGevjo38cJ/XsoN/mU5TVl7B7RG4BQdum
m4R+1zDVWgTJ5VBdRI2fNFHCf1FKk17K57wZYU9OUJ2VaYQd4nUzQgyVypxbtlwjiD2QuU6NH41O
clumpbo1Qk6ex2+1I0HgMB0NTWP8VbRAUu2o/8hsiB7DEOyjOB0xTRJh5cEgCwHtzFBJ/aXsb+Fo
Jefl0iCi8t9/dfrgRs8Mw3/TOEPf1VgPrgy1eQYHYuz4//w0B7XQFpP5gjJjtVyoA2BKtnSslFPj
fQwytGiGqu2CSpIwGtf5uRrxiIymktxlT+2noezxly8rF2wZBq3mQmfeb8Dl9geTcJpdqmGrLVmS
rFh0t0w8iDBf7nLvtDSbdldTUsKru1sVMOZoKuwjhYi8FAoNGxTdmfpqVxul9+61lSSnOFW6p5jd
KpagAoZ3Isf140um1pXqJG89mBIdysxbpitiXcxlloxHZafNV5SYr60onqOQKuDFIyBs34k9NO+W
Yb3ISJJjO4qjkqeXjkz5ebkOe6bkshGO+4lWllKnkONTHPdoRUd0kZD9iqcibsOdgnLyf8bcfNLL
E47qeIYjZvxV7HFW6ajGfhc008nSHMcHQuetcgXCiINMc6VlHaE586XiRkANS3dOgVDn3JVoqH+F
QsQ0hGP1eLf82uN3BXVmWc24k14PnvuO9UGYatrBjWPlubXq4BlLOImgJHsAKSj7D2ERvKOUSXkt
+pFR31RrN5Z04bboNe2GZ83Z2I5SfT02uDrYjm5+FudVQegVN9VGCUlzRRC/5vseXmPWYa/koJGa
/F9RkOl/e8vLNsailSEYCiR0YttXy+peYDvXrxzewCjwgQD1cIg7LZFU7lPzbfEEPKa9TRVwz5VI
6/gws73daNNJs5N/qYyfYtl7N8QJBRByerIw9yJtZcdudQnTl6VusFt9BAS2cqUV7zKLdXRh4t5Q
Mnsfa5m29VD/+CUqnFczHuD5K4nnFwi97lVPUTMqA6SeniFIDRbLsEFW9MQfqKVxqPhGV6CPu61m
ex+dGHXodzbB3TofqInXRuXC4aAeUIIQSdShBGGdLNmvoG1RK8IfbNiRrK42REdjWSv3Y5KjQAlM
9tl5+WJOHvPwmKBAXFMv3jQHu3pQvu2Z6Who0QYJIMn2uTaRfx7/jlJj0+GyVhys3y1Gp4vFFouR
PqHToDtaD2FkUGt3pSVNiO8nKmoiFhtaCR7+EfFrfNZa2AIKMghhBuADQCvuDlZVF6yDKxxT0t67
Rj2svQ6wrceCvy0JJ9KsP3qWu9shsjZV54LyrRqgPGozIZqaGK8rwIuw64UhmA2y/gZ+/hcj6fne
2v6fllnE+80rMtda5DfjNlLoPrP5SpLAlLYhnQtRmrC98L6jiidGrI/PlmK2J40ZEBQoQjfFNNzs
Pv7imblpqkKcjAhKjI52xhex9e1O1bcZMYgKHWUXpdnfYJiuE2pgX2Il4eA6YSadUbnhzpzzTBrV
OYyGEviJ3fUXNfxprXIbDZIuFVcGibkf9Lj51slL4fc1GrjeHGZ7GnOQGCchvjtAN3DHTa+S29xE
bWga6o8xNe8DuBeAd/ZRWvoPW6acjJzR2iwvSsf6yJBKttcnjxAVIwIoTygeVHk/CKff7Avjqzta
t2bctgON20TA5cbR56jyfjgzlBbH3lQoHkPRbk0Y0Jizv7VOXuuSGsMa258hYPaD8P2fKBxiTNxB
rKXJJE/VPOkPqbjLyfTT0aNjJgidLCMqtYU6Hg/WL0lgsZOmNvGNrJOU9kOGIfqxUv82Gh4qoert
ETUSVNiW9aZVPnqp7QfoclCwKlpBTX2KOnXcq0DXOMDb15F41UYtsQYG7hbFq3aShMqMZZwzKhDD
tYq+RIE4TQZadi9ltsErSpZTPVDMqO57UwtlXXe9u/HyCX6a4v4N88m5Ss1HT9LuBHCDEyEIymuE
xLuBcrDRVLJ1iaAbc0x5TrHzHKZlQQb5eRTpq4eiYXdwGKkfmq59QcDgPCd0YuR591Whk6iERpPz
CtZ2xeavT2ILdlW35f9VtwzKOl8Hc1436VPXTe9cIeM+Rty01g0MJkXoBrfeU/gvex1+jcotnw7A
eoJSAa9qJSS7qs5LSONPjxwbSMGV74A5Kgd1In0VCvGmyVvBkrY1Vk3nWrvKAX7eQmpbCV0vD8Lm
3BH9Jh6GimvREbvCsOl3ddBkvb5J0jlvLkh3Y65+Mwj8g4Fjx4wxY27YvIYqS1xZ42PQ0mchO3Az
QQTus1ZD8OK1B680uo+Fqm7KtDE2leKtY4tUszKUv3Sc8du6yf7lQmlXnSDwMS/hrOcCXgkmRrgU
6T8tDnngOf1OeuRJwHmWPhBduWIRAXQPpBrXp6FuHKbP3PLxX7fnWsgsRyNuFy1s6OaEh2vORh+G
hMUFpZsidb8Na7w+qrkhp8U3lGEmBkdAacMsPXqRc8kCnnTCZKtocffgxufzjnOjujjDH1xI+onV
ON+qpcHjrhkx6MUZteWR6Udw1R2SU90mhWwb7LIBrSKwgmMBMVJpUBonGb2a0eir3NanaxmxywAQ
2a8HhD2LMNYnvPrSmoTiRh7Lj8YOjJ2GakBDNrhvS/WKPlBbRwj8UbPBZjdsuBXoO5YQUJR4OMAM
w35yVm42u5n0V54FwQaP+eBrASz5Kgb4yq6Kp+deGxyEQ0HwSwPYvKdU1beDjuxCmP3PqMTctxGx
L67OMZCMH1nSJxCtEoQ8fYJ9qNi6sFuEVoM6F18ly3VGLyRXR1qNdP0c57+JoFEORg+1abDbdBuP
ugrBOHxiU0RwaDnocNv1s+Rfyl9S/kmB4LotAowOvA5kJi/eV2kHGBss7bYPZHUMwn2fBPdeH9wN
Tn5g5dFn2UMfak3gNY5WPhGN9KGQqFqYVfTWJcYPmPq/Ie3MRrru1a0978idtCmrJr+VkQp1afTg
uCnySyUEdGNTDxCjcPTKqPARqHWHXABHN7GatdUInK3tV6Y+9TtU9unaSjIEU+14sJIwxhLDixm3
b5Ma/+qscfjKGIX2arhrrFa9p2p2RieWH/os807A5ojZbZNy7aJEhjNs2PdZT2PMnYnVpjT+sf4Z
OeG3G8UQsGnW1mnRfWSp515iCukN7gwnqA52hQCzIAT0uX6rukn4Vu19jWX7p2iCZz2mmY47EoyJ
44aCiaYgnFzLl0x9ElEjkmnJN+gKR5w7myxmrW9OpUZyomxB2GhJ9BQi199rE4hu+AA4LdzgqdU7
nEAu++a0KZSnhpGTb1ATrwIkQq7Ign3qTMq2AyAQtgA/CPB21wwKq11IrMbJDHh096FFqqYndmFt
TedJgbLfWU59dNPh4ahKIeVtHNsO/djwWG2xhcc6TeCFzKBvkdBotup6aCny24yUuG5Mfxc27kqn
cC5T94SL2thJnd5H5UTddE39VlopeteIYlYvikvcxohSnQgzRh6UF/WQ9cCGG/iQYlCVrRf0jMJE
drYNt94PzoCdu6cTocJbp07MZWMS96ax+pmfCFdFFEdqZ6wIMWJOO3QPxtijN8tIRdOYO2ybSudh
hSmI8k42T4OZmj72V/xkdmld3YRKXdPcyB8cLfHZ2sQbRW2dG+E0SPaVGC9kh5QqINrLVPUnOBUU
Qy5NfOcHG63ICB6vRyiGPLxQcwrCe510BJAp3prMULdO4iXbQgx4g7LmbMfTsO+N4ETiVH5Mld0Q
qzNMC/VZaMlxVwjjYshqWkXwATeCiC3NmOfVCcbxbgq3E/88FJ1Q1oxJBymluNYmDXu80MbdEV29
LZnzr3qDotbS0z+eScCXMqYmRCCE0Lhk54Sr+jcNxyHUe+stKolzkEizdiK/l02JiFqgI5nwNKMr
t9wd+pmjq7lruv6UxY2uXgdLdaHSacrGFEN2KkKMNqx1yLkEiXv6f8ydx3Lc2rZl/6X6eLHhNoBG
NSq9p0sasYMgKQnee3z9GwBvXemojnSiblSj2EBkIpPp4PZea84xGbYsIz01DkQPVGAVe4JbKN4s
Q9vhh2KEiartWafHssLGVWG7L79bTPXcisTkcB13qvmUYO9IET61RoJZPkFdG5KFm5O6w2SJCm5l
E6ZA6nUbVpu+wRmVYNnfWxpdUV3Pjn7+ABe+hJwW7vMB2bg97EjnXZjshEeK7top1uiQRNIHpV4k
q0/LUxF97fzeR1rlqvf2pM5Gk7QaNdLf1IE8a6Ykb1brxLuAopnfSbHr2me7qPKTiFKiAa2UREHm
CaucksIanpWxMoMbLuDkcBT1t86Nb9AeGctMZ8Dqwwx1ze5LrcmAIGAkMzSxPfyNGpQxCl4Lpq9E
Kxkd+M+kSTGRM1POZV+vG2WyxmklBTynP5Qh+bu5Ct1PpHfM3jFTAmA+0M/aySqOzk7PmactmDL1
lbF108hmW/o3pHnlG8sM2VUlwhfIiMRT4vsVkPXwTyQbWtuvfl+/N9P1DRoX2dPKty68JSYXx1oc
ElnURfXJcy0muogbMGB26fCUx2m4RM+YErEGuVCMDQO3PKW4iBxrWVaSkB9BLk2G+WZdlv7eYvck
qEkjJIJNvs4jmwx0m7mERcjyoGo1cztitIVjnpIGdpwdtpAkAgCkTpGFZ8M0H+ssqW+o5jeZufQK
S+wrn2SmigsfEpAyP8wLVa8345gXe9hANA9rVEtuw1TNUpHdGATHg2Hts03SNg9m5HFUJ+0zzZ54
6UKUBRdr54dAyTmm5pt6LAiDnk5ZP+7OtxIUdlDLp6f/dD+b1zLzJovc7b593qW8ER3I5hFXiuzK
NUL4WURcNPzpHrirF47F8DI/FsZMbxSRGQe7yL3HqKFYICvP2c6P5uxqtIEJl4n1ob2P3QI5ldZs
JEnael4AmO1rl0PQhsXmEflet8MqtP2LitTlXKvFNtOjcW+TV3QYgTgEpn1J9SsGAfHc+xUe8Swz
nhrJuNKrrhJKxCVTES63flIszaAmaiG2zm1oTbhYNIjBZLFMaJiIFsMgBlzzkCRMjnOAzXYZ7G0q
7GuXkIQVWhi8URRXX0p5RK2ebPS074A115KjVIUH1mQ3ztCqt2EsvJ3q+695U3+UcXU2rRBBBKjm
SaTxRDoXQ0BbNPc4D1cmyomqaIqTbqcXUJ3+3bxoBqHdxO43JDrDmkYllTuwUFsy9kJ0IyrfHNBj
cKAMcQFE3F66PHRpU5jw54zAwcPuKM+aIkFI3nqGpz3SN1OvlFUUmT01YEDPIhTtQzoSXyQbZ0FB
jIgGRD53rj9EB3wDPgRF2KIDhVOAiOQ69B1tI6MnEjTVKF+PKJQ5LJPLc52TMJwnyoX0MJzipDGf
1SZ2NpXhMPVTCJrB56whex3OA1WIvaqP5rCwiA85zw9UbiOOejc5oXnaj4UV9Np5fhoRBs0G9WW3
mNf9eMp8a17ntnit4qFR1z8enR8QgwJXW0P0Qaxff/jlBea7aqlyvjbU7efLTR/sp3+tE0Nf9zGq
8h//++PDz+tSRcfDA+56M78CQyeC9IbirvFEni5K25MHPw+46Rm5PMz3ISbVBidgHiKKQx4Mv6GY
4Q4Isad18xPnB3oR+Ou8dsIlvevMh9dHhbaklmO5SN4Fpg2aE/Z3snaS4yy1xAPhU2obj2mPT9Fx
kod68Eo+H7lwlrBPQptqsLnZFufPm4lhEHraR4QeODXM5FAZ1sTIwY1OUlqo/3vR5l16TjrH3ZlG
dbabkQAlyK1L1c8HRAGFV6772jTQA2ajS4nTtPeZi70AHvtFqw95irAeBVnxPuQVgmkkDFw+MM6b
zbfcVuNLFpYfsR6YBIhk4V1JIDWyj6q46TSpb0TfqufIT+1t2aThyWyjaF9kljh0tkRKrzX5PqoD
5+ghcNsZwD3OoaoTS9qFBvnhpdzXU2UyrzkFktlzdqZipUxVHfcc4TlUFA5DqXyvE7u9KafF2La4
ujKm5fM6OXllA3blGxrcZHBF2TNndsDFSAI4pFjMybzzXYIe76Xdq6uQEvxCQ+FwIeCpuhj/vtX5
H13dpXuDwm8bF/4liKuYak4l/Issm5c4ZgTg68B70MbhAoaBCQXHvU4lsFCjntODllFyz9r4HdIK
IFHWLYctqRY5wp6cBPG+x4ZU2e5DAOueOYFDkZeF6TDpHjS12/xYV1UG+cmtdgi1mnSnJny1jSQ9
Fs6NYkbOfWR2zr3i53thWu46wGaH7yIYkJyzGBUo1XRg1a3MCINUE8ANSa9mN/MCgEd+Y4I+lVb9
EIAS+mJoSB+BW6JAqIvkyvj3MK9H2zxuqP0N28SO6y/GGK+liNzHmCTjI2ZDnagqbLJD5nwoFhAt
kzJ5GyabLKw3zQA9gCN461lI5wooEtsEZwpMVf9r4FSQQAfHfYy0mKod1bOFmhRY4lwr2ShuRCs1
pzueeafOIt/MpIan6k74YKOjH0mz2ekhg8W4a52174JbTo0hTDcwZWs8wwRhLkjS/hJjWtkMrlIf
54WS0sBlZvwI3CBeWuGY3SXEze1k1+i71KklrHLCy4IJ9lMw/R9S76OGaUncdPbSlEO6UZDuHBo3
tu+CknwYWADeh4USuaep+4Tmx9v2UvH3PiCxB8R1/udr2Mn4SGhZ/NhT7acX0kW7gmjda23lL/Ob
6I79VRiFTeaAQOLSWeMxr2yiROebka75m8RJ9nHeN8vKSnRSgQIV4nmb3lVKnN0FFSxsu8yIDCPV
zZJmdV/4TXWvumIj8ELezKsoFeZH0XRf53tKU430TVrg2BKAi0Jn+yCpKV4jrJ9rNbRiDMVjy/U7
hlFtxt6Sq1nG5McyX3PtC5CpAOVSat7YmSCq1FMf3LJ/GxU69uQdmLfS0ZUTwGKmboGRvSVNc/F6
JvOlaOQK6zCKUy0VVAfV6M3pkoUs4uRLbujN1PUft4rmOC+B2i/GKvxCJ6+Fp1QiDiUS9l6rZLGL
mCTvAqIldqVqMVaE8LVwXTP4yCpxDAbrazNEyonGKBQuRaxIPTR3gVkfG9NqHpjWgxhiyrcpWvue
kkzxEIisOWR23yzmu3mhFQ+ujAnmMxjvx/oliWL3wXBdSSomIh9q986D6wpmwj1DNamq78ZoFssS
KdQutIc3Wqf6RTH1rzW+E7D5AjAeP+2lzMHnZoSeNrrjPE5bWW+MRR1ZxUvTt1/jwKMq6bWPWGJo
I5PuCUlah5td4i5AxHgLKY3kaIc+5tg+dMWY3YJQDbFBEuLTTHfndVaWZbe+zB4LjkAiRNzsdl4l
iaHcsdm5zE/P+PEPPWhB2Sfucf73eT1afHZoj6tbU9MdW8yPeLm/sUpaLPP/0ySVDOzaaN3WnTjM
C1IHxWGYFj/uzrdyRJGM5X/3sJO7mAs1yBTTSwEr4cnzy8z/Ma+cF0ZivY1tnR4hbpxFHPinAMic
yybow1UbuuZaKSv1dl44Q1ztK0bpCykjpVrDjVXaOr4dVdq21KeMgyf64WBYXHhTZGp3FodYp/X6
DTQiOjWRq34pS2ktTaFoHJ5eujQiQqAHUCxLT5HNo+4UDNJ6kg8Ls7CY5CZozDxNRAca/FPDOT7P
i55s689b81216ttjhrwLc2xwRDf/r0XZslkW8/0+lv7RytVij7H9tc7ClODTJLsmOjZxGsbzHcsd
WGPgxmgCszl1L0U/9ruxyvR7fFj6jUtS29Da2v28IJGOH4DR8XqUDp5byxg2esi5t3ZJLZR2Vd5a
+hCfybjTqcXn9duYxxjTvOaxKZRi39cW9sBpvQokqErfohEOUIlUex91jfFoZSbkqtF5Co10J52E
5kwZiRuX+BV0mZB9mexrz141nCiEyA8n4q3tRFeADerWVtgBxmnk9veOgWB9fsr0Qk1Aiklp0zEn
9ErS/KQSPERteSZ9h5iHUa9ehji9MBrxvlnecKOUXfDiWYiFfFMPz4EEMmkJQ123+tg+lbb+PD+1
5KXrzvFeHRrPK3RB/aWxuNxy+Rg2heCy1IQ1OWvYNy9p7SJZ4GBdJzbmnjCwItzdVnErkVfd9oDD
jhl1k8GhbIetlwcSjXJEjQRifsb8XK/pdkA5LcaQr0VEuirue3lGkFviWJtuAv2DkN/TAqJ2cBT1
lHuT6mIZeEizM3AhDXUnVvqZbNPVfJPfvz612/m2iVdqldqRsqQQupLMj1bh0JaXyom/lkwy331a
KUzmta9mku9tGHF4eHDo535g4OBL11EhqK+n3VvjVyPBpS3u4VbGT20NJl70ygle9r8W43R3Xse0
bduplHS8kKAeRDHWz8/7/DfNfPRwYu26gTSRjI7msolaD2lOjSh3Xngy8E6cvr3TOOjmLtNNugu0
+rJofPFGmOY9yTEnRVC5vJsf6DqbcMKkJdJ6el5q5o8pZ/otfh2KWaWEC9WX1nBJcd0DUM84+bu5
vyXeVGv1G2k9ktLi3kaVqtzmQaHcJmTUh6bSn3+sT7KJgcGPJAYCXcshhP3eVnea8JM7+wGNyrgx
TEHLTCv181igf9StTH1HV8OEpKxfLVPSX7c784DwqrizOxBV8zOsOOc4C+zHZOgMklj623QwzFWH
s/axlSoi6ap+D1sFlQWxg7een+kTiciaKoP1O/AuhZ6zFmeITDPs561qb4XeOCTLBOVOtdHcdUg1
n7hC0TFK1MkMVTQrB1f5nVFimy0UuXHyQL3ilkg2buELSOioEXuD8HCFLYtljUf1ANeoVr0yt39I
6zx7SduBHO0YwSF6nZQElAa3l+80l1qW2o2ak6aWFX1w5zOP2VDSo3uQiw42Brsb02/G1FVUbmpa
g1umJj4dRpVoIbSnDw0an6Uf9uVTIrFZYkA0mXTWwykZzIuupcp3uzbpbofFV89PSFso6uoUlTYi
+iyIYIGH3a3FIGXDHAeFsJIoFIST+hz0Bpc7hYYVHWrSOUyunex5h8jGplGx3S4jOc+UN+z6qoBV
WyTgGt/8cTgHvu54C7ThyH0CYhSRCHR5MKJLqxKcl5RKfFFWWDQAGoZ5clWCLCYPtekm6aJ41SL1
XFWtelW7QPKb0jab1zdhf8T4mJKELTogivHWrqR+CxGjviIPJGO+iIk5k119tcY63+DtqNcGMweK
hG2/4kLlrBUGytumNcZnm4rdAm5gO6HZYlC0BBbH4lmrcvOceWQCDYo7bjGVNNvUMbeu5lmvWI1H
qqmiunU0Oo1xAURA1SPlXCXUU1D0LFMRZu9CyY8JyUBPUVsb27GuGbkaSfPE+OE0P6EPUdg0CJtv
TOJQzzS2fD6eSN8jGlto5JIThc6OC6dVbtQxrvdxEGY7dAeMfrTmi5tRrFa9KDtafAXdG+/qRB3u
otCSl0I4qx+rcP+wH8jsZn7CvD70piQCssvnVfPCqnp1YaOYWdY9/RqfzYrMSomiE5K+m26I/btm
WsDeMG9S9fXHmjCT3l1KeKeF1OYyr5dW4B8rLQlXcaA3G2/M22cVRetisCSxN+j+n0uy66uiNq40
oq3buOIQmVbXuLD3ul3mq/mfQichHJICw37+J5qmT0kzVrddKfNHvTJIksrsFRqcAedBhsWyn2Yr
gGLwhequsfTCHCvENKtBrvjNtBiMlhhZN1xW+9ehuS16ab4hu2cXjijXYpwZ7hPT+z6v73yzRMMv
/LsgSoJTgcxpVU3/UJTKEjW0/oL1K9i6oUrir9MWT+xEB9MuzTfFmkJYKl0/RD6DGqaC5iOIpAQn
VuCda98xHlsH4pHWZsXZhK79SGXhu1om6ueDOTlL7ZCtywFjnNUY2oame7Ctp7vouK5SDaozwzpi
hU1SAPFekjlV1Tsvg34iRYN/fNgBBiOovClfOwsGak4yM3IDn4m7Gn/EMD4m/7kVJuseyo6fhO9J
p5OZ1tDiqikZa1hIp9PuqlaHd8MlF5SUaAGhNlyH0AbRAVfnMfHTIxVfj8nZsfGY+GMnoaZXItaK
fGvZGPV5qGptp9EPA+NpkLuOi9hlH92Nltnu25bqvlE4mKiUY2+O/mG+1+qFtxJ6SOQq+vWLp7IQ
XAiWujOE64krSxJKat9PGB4tYkyhEbEWG6qybHMVvEySfuFKy3waTTm0s2ue+g6HZpid7KR/SQZA
1DkK/dolaCyK+geogmurGd4ZCpvaQIdJcy/YPqGWuaG2ivVu7Zg6ZBwl2ZhZ8WrLEOgfxZ4lYXyn
klPksxp5d56vhBt/oEo+sS1eTdliHsE0ptouIYRRcmilJ1eWFiqPkCuOQRdrb1qDJVZ2hr43Xe8M
vC2mGZTcW8EUF2f4Wz0O0m1caVcr7e/hWC+N2n+UYX82lOSI7OAUDNVVIdU1jt33UYrvuDrx8Yvx
6I7iHWMGsWBRfnaQf8WSn95WI/LF6GabCHmOpSZgswTZXhGwaAbX2HVNjjSP9MZ1ItjkdYZcyw5D
2tkdlQm+LviNZFeA4ofkQGtJgLxcVLaeLdFhrgbEp9hJXYKeFBSUmXIBIuKsB9wdNP5SyA3kCtXM
EMomQhZSYfvWnAFqBjbaZQKnzTZdeyEUSjEAue2VrTj+Uu8jat+MBGEP6VtR4jVBEkI2JNe3xYBU
6pBJc4UlUNJ+zctFk5grX82CZdWQh22DGVhFQ/etdLrhzGT5I3HhDNUmicRwdHIuf8vAN8Q6MLtr
CIP5MRrDa3rv0gc4uAqXDEsAX+iJPUGPYrdbynvPdPG0s2dRNAj5MhCaQUX2XChKjWpnvBo8jDdW
qINEi/RrhuZxEXJAEolDFDmp57T59DHcFyA4Fv5bk0n3oA4MejQB6M4sPrqUEGdPD7plNqSoW5LH
2rUlijeOCoisa8LiLoNMczSUmr3U2+7EpImsoswfeOV+78TAKKifAmW491MdEZVnhjRomZuTvZAd
tC681x2cB8Id9n3q1avco48ElmvFtaZpffoJQpyE37UnFK8wMhD/oYY59E59tbXYh1OujVsK4A8R
sK6tpzdcsSYsqOXI7wy2iKqSLVnAfGWU6ivdJ4mYkYPf0yqUvvNSFeF3w1R2wg+fcJ2SBl/SacsD
ZUO3UyK7K+x1HD9YKqEziUivtij8nV9gO9OMeJ1bOXqLPNnYRfisF9E7dR2kxkQeJSDlAw9Q5ZLZ
6gfE0mOFDCxVI21tiN5fxGN3artVPIBg1wkBwB2TYrQEWUBu4hPXunpRWTJdKkq3J0NmDyB24UMX
rOvgmxg7FCNt9yi6UVlQZRzWAOvFBqJoeWjd/pgw+yfWx1rScw42dl65yzSqL3RuVr3iPziqh/m0
0M+O4k2RTeILF3bOYNrtMHQ2lC/kGLlEKZjktBrDxluA7b0YlM2Ndplm2gH9Aj4HV+DsE6s6MN5r
pirLOKkfgyBcen3UozyIyXGnyMaJ/jg2OXE1HkxEbfA+lCi/m77kEAdv0j2DAGcWNCzUsSsZbGvp
LmuGV1Uzhi0+xFPehDkn7TDCOJhiENTAyRtmoMEAO4VVgtqtXIydpMwfoPyr0mRBX6ReuopkBw9d
orYbzlYHYXfPZTd+JSCPMW2erBosebJzvtuqcBeZCjUDKGyzqAwOUou9OxrVN06sKAE1w98rXp9u
20I9anFcruIa5kCAwf9sGZfOJBxzp2d8jsF3rnXWnUhgArEv0of6EhuABDO67Jodl1Pl4qPQKQZF
EipcyzmYSd80XNgDgtrpqG0xSK1jmFtelbzZFmLivjbgTaUxthE/ecsRUF0Dvb6YtvbsZsNdZeXn
MW7oARUKEY+pxU+MthRFPweVEe1yNaP93/pPRseZhdp+uCBp+V6K4muvOKeOuPswjp+lo+3auhKL
tMDRgZbad/Em5GkE8EUhXYrfMde/6EAFAQ4CD0uGChmEgdBFl+1yLOQ3ZSz8pRLQPsIpTMySeyzq
uF9hOPuiIJLQahIsowHkVnOS2KD7lpfKO3uFcWVP0fAUj8nNSLu4pr9r1M3tQFVwCcplSXVlFUhi
e3NPwcQGKd3HuB17p97Kzn7U30mjbu855oDMOgIGcvIV0mW4ZQfyUJcQNzQ8hAg1ENcS4qS0klV+
6q0MqR+sceS8DQW/UNx+M6Zw3vIg3lQFaHoVKEFFjPxaqwQKtvIrKgzqoQ66y6HKt0HXXLrEfLIa
5tkogjlI4Xrrk+yhdt8Ybh9tuUUMyYa5h6BFTtZwcLVRhVWB67dvyZ5A70kwbkxJblhqaXhtGgO5
UcZcxVCK906r8J1K/+qX7dENob840b4XTLeA7XjRbTG1hfLum5Uo51Ip3tTx3iuMGxMjhBl0uyTQ
torp3Zbl26hVZ5Bj38w8uRGt/xaj4o1bx99U0RTa/Q0RvINbo+D4NtwnhRIZYuY9H61D2luSN5Ad
S5VzL3AIb4s0P8hWU5KOqujIkSvizk22AxoR4uGZpfgW0DuUHI6H0Fl342Qx6ujXSR4PNmPi8vMR
1UL5BwmS2acYxal0BKIfccs067GMuN40QltUXAVJHjW2gmwePP3fwFaAZpFiWMROaIAqAAKtlF/a
iKG9o+TfcyNeWe04hXaJcumIbVYUCC+oK63zhAoINbU90PpVzphsV1l0k2LO8oatvFdji5rNSU9R
4qGVpuwTh+0qpRZ8hPjGQL5NhqUBaelGirRcOWnjPLtG8uRXZfU96gpIt1nz+mksbazhllaNj6eY
9K6+dJdswh2/hbLhsyX70UZsoyRQzfTJQWYkZLVKLL44XplmttCMPNumfzS5VdKOSXlgoEhTDNt6
9KZbqaaIw+xlSRT9NVC1rZSG/n1M652GAOqNMdbCrzKajcJFXzsoRyXs5ZdOQy9EBXZga8bftMm3
pBdYOdOEfU/p7Pc00AlVReQnbdoRRAefh1wT+6qCW6FF6e286Lx2qan3/0JI5GZzU0t3OJAmqazK
3qp2KoqVJ88G2ESqxFvWthApH53Ki1f+YFrv/ffQC5MPVyGmLgbL95ob7sug2voq1CVWsomm1XrJ
/af5UwvgfCcRaRtR0mZ8K3hps5vg0z4MuyE9OUr6FI7d8Bqa5vkz1qBsh/Jkqmm7NXqKxYYc+zN4
yWxTlZnNbqMktwoBCudkYn2S8LRG4TK82JyjFzGOBDCkXeisUhB/W1lahHlUVI9VtZFfc4NJntM+
2YXFYAYk1I9F2d6NxFhxBbeyYyrhxrXDF59u09Tbx0iX94JNOUQdfa0Bi4SNlFNRUhJqNXqHMw0i
r8H6DJSsa9fcBE01fEkZfNqxOr55NfDWls7kKm9G766mjY2JplHOgN7enGky24e5/oztiYsHgDJs
ocENAanRiYmUtqly52M21hrJ1x7volIx3wM8OpxoCctr34ySUzg5RVlXmVcESdXGSluTqyLC+tAK
DD6uVd6ZGsorUySrwU4DqEgMc291EyQNkSvVhnEdTJoqs85l3V/BgyeP5Ci+dF463PbFiEukavaB
PlRPOCGgZNoUZrtgPAi3zI+62SmLGM9K7UmglhMEIRbO2UypDdQ2+NU6pvOBKm3fhOl9xJc5zU8q
0ZMu8EWtsok5YyS2dshFuxFWfiknmhDDCYEwXlbbYQiRoLKfFqZl3VZ+KO4ag+iOZasjO5wR/32B
jqg1HLoRgAZGlDGbHvrDTpTRgFsEz6CelVy6BYI94n1eqxRj76dtDvTQwm593DzT52iD3txSdoCq
15XdGWzxUyUycUjNilgCG+P1zJl1O+0Vi21zqzp5CR0W7IQ8g+IUJ/CbdJ/Chrc1mWUGg3EPp9nE
wFAKcrNr/32s1K1FY9N072euWOUH+gPGPgbzHPgUlugEUI/TtYrY4DbA8csnZDKTclLxp13vezZS
3yn5yEamjF89cT+ExlPa1N077fwnpTVe8OaV9+AW5BJqQUy71QC/lkZ5D+nIFru6yLs7jfJVWLXN
OsoSpFbzPhB5BvJKBclNGvf1jUvzfzajOe63VM/j66efsv1G/QIdAHP3YgKlNQRQYsjw93EtlbMn
J3Vi0tiQW0l7EHZ4Py9oA/v7RrW+xSTliE7pHoZKaoCV85qyWJBdMiRzjE7qQztY+ZfRdyRay7jA
iKoAXZ2Nt0nkKGfDM98Qy7kLoCHqStbftWywkVCYOSIKEa2bTjlZhWWeGstNcUclBVtl10EIv37+
EF6XGDidUvMhiRlN0PMkgZhk26HGNzqnxqDE/2LFdX9rkKmw/oRnlcir4RUmNEcGC+Bi2PGbYkP1
DnNerKEOD6NKc1RndnwMbfgeVqs/k+aU7OrRWYuuHwDqQL5wC1ofmnxLcoM+3BTUUZQj5Taymkc5
JRS7YX431J3PVm9eUin7e+QQ/oKhy/Ck+1ic8gnOKdNhg6EguQIJ0g9Y9y7Qp+xrnwcdBF472ktU
UGs38BwKqwLe0UTFmMm3bYYlpmlgudYBpp5GtsrOHzL19Hl1GDAkullqLKpIr9dF3cPbrqhuLiwt
NU5ivtlLq6OKXpByMR2sECypcr2qhdJuieYmH7P3dqnXhEdF2QF4cW5zwsGWeG2STRp/kJFgM8kM
Zb/1GvaBEUgmnGj5lleNu3TMUrtUNnqdDuLmuug6+aQ05n1Lfnvus4c1RB/e25w2ccsS7e5M5jp0
APNPCTmvwXvPJVioQUyTOCsfuknaZqMzV3zDPjRZpe4GRqXLBpP5pShIsTCmyB4vSaJ7PLYhilQY
lkMcGSu+uFhaUxpKPQZyp6kppK1uzIGodpCSRFZvEn0ncCKRlmsP0TqDqftp2rXhgel94d8p1SDB
RNiU3BsLg2kCOUJAdKQcRi8NrpkmDOtlVFHuVf57Rz1yadstFqt42NNU955a0SP5jknddJVnkGsG
blRM1lSVoMZCYbnmKoNBP2lRWPsRF30uLx6FF1jABvX1+eCX9L62k3//groCif8LTorH0Fa3BEKO
B7OXPWm5XbUDZEgHf2iaK9xFda2EYU4uwIT0Dl3w0l6AAKlUM/aLOKhIltOzdeP1+LvtimQYxTWf
Wo2LCfQH7ADzRdb2jKu+t9mPdjPR+8cCnI25FaF880OU7amu+0umLcEGfAC0TpsK3eLPJP05FO+v
oXkIBTRD1XTTUAUJlYR3/JRh0ntaaBE1DZvLBuQ8M3FqbWj3teSwmqGC0sEE+DmI8Q2mmnB+eDCo
1nwc/IOokLpcf2wcy6DWYZUptoXOuIF9ryK4JsNLaxsE7QB1G0qeNukZvlOSzmHFx7yn7Wk2sbdz
hdFthfGVraOeBST83TjEBlayuj/TfFVW87f+f52Kuv2WTXGh1a/plERAfvw7q/IcfMD+yL7Xvz5r
+jT/ftr/HxmW+Ld+2j3+j1TU/5USlP1RBx9vf4lFnf7pM8dStYlZ6L5V9f/8H8p8+19RleA6/4uM
BhPZm66ZUzIDWYFV1kwxlort/JfDHwmXqkXUJfvY/01u5RRt+mN/VTTVsAxbmPYv4UKdoUnQMKhw
Wu0pc4B0YsZF+6PmBPUNp5++9e3nq/2cJPnXYMMf70G061+OBZPMKQvy71btKb1/6MUdmhauvw/Z
cG+j/4lf/vw+6l9DLH680S9JleBWmJl3RrOFibi0WmVFKXMHZISALWI39pHJwF2/nzLe//yG0xf4
ux9vSm766SAvcyEaSnw028RDWIEabMQ/vPLvNguRpz+/cpghWg2E0mzdlowrzDXNN4/fr6Ht8/XP
n33awH/32X8J+vCHVpIu6hEnR78nKOl8YqF1N39+8d/8MNa0J/z0w3QYciyR8+ID0W/suUs11P4p
JervP7f1y4lVeLIKpMYv0zWO/+bglniuCtH8w6tPr/I3v4r1y+/eFt6UqRRU295NLbkHaKCBSs11
i4nu0qbLD6UvbGUurkMoi3EFtxYO/OHPv9pvNon85Thx0lqkThJX20RBCtC1fYtnb/zwRsYIf36H
32wX+csBottVRulK0mtry2xfwPQ+YE/WH/786lMg79/+etPe/NNmx4mXamnMZm/8F187MhT00zen
RSm8d/PbcsqtG8HUaYRF0D55B42ph1sbWEGN3OFLCQhOpe4R/sOX/c0xZHG6/fnTkBvSabrk01Rl
jCYcDYr1FAjgJ/u6cVd//sq/e49fTp9OY6BGavKCM0DiTMwT2pNVad/7pVReKsVIQKvSuf+Hs8Jv
Np/1yw7SClRKHQKkrdUOLzq9EXoQpv0PL/6bvc/6Zd8I64YwrqYutqhfupXoCaw0lOYIrzD9D88K
v5wumVy1pu7qBSV7mE5GY76CorXWf94S01b9uyP3l/MZCm4KHsydt8QN5XeCKuo29YR1VSdCCjiB
LnMvf36n32yFOb/3p708sAs9DV1Zb0EepvUyhHRmbDLcq9l/tlPJX05x+EVhG3dBszVb3902FuNb
FB7EAngtDFgdy7tI8/4ffrff7MFyWv/TtzFbrK96kVPUxphFwSikYl3X4uIkkb6PiHAlYGuwt3/+
6X5zep3TJ396M08ppKrjQCeRznpnmmqcGg00rqYTAaCjF6QmVVhP2eTz+M/ecNrZf3rDdoj8HJ1L
sdVpyXk+JlDgt/cecht3p1WRle/j1mACqhaho1LtdJyBQdy/48pvP/e8nwc90zv8zf5o/nL2kaFh
OSkNpl0mEm+Dm9JHEt+2CDIs5/3Pb/G7X/OX42nCbmoY+rRd7vfDUxgqrqbsTbrqMoQnE1Ap95DP
F4+jrEsMdLJO8aL/+a1/c7TJX66TRPPonW1mw073nKK/Ue2++2/OzmQ3bh4Lo08kQAM1cFuD7So7
djmxk/zZCBk1z7Oevk9l5bCtElCLRgNpdNGkyMvhfvd8xp2RCS/9nM75EHDJJJN3utzY0oJTlnYE
xI4CldjB0Mi3fAieXvcY2TbGPFf9/vmQ/XaSzGHQt5AGBDqBIjQOPA6l4Sf+fm8ormxBWdEG+PYg
aXTnzrV0/Wc0WBpl6kmJDOG6HiiLuOGsEDW67dzFZZTcmaZtH83Yau4v//pCiLCVRWS7c1iJqkkP
eoMh7my0xpaCwPRLqHG6G6r+B0Z+U7gyVMZSa8omNzdiTFpeOw/0KAdCMlotFI+2aGfnOXAo2cPL
o+tGYG48jA3dGXWf1PE3Kpx86nRsb+qKB9JAXUYCsgm97BGSvgibg++4InFuqVwAlB8HxZx8N4bR
q1d2haX1rmyfszZiM1DjCZVAtsbIWRPhkP4mSTnBf3dq6E/VyggttWT+O10NqiOganTjAZlDiw/l
OO56/GrQaIZrx+CFFWcry1sMdmpOXjMeGptE49zr/RZ7gXRlti51QFnPc5vOdVnU4yG3ZqopBQjn
Kk/0XYmO9LomhLKkC9gjYIyDEcBL/s3O+gBpiqj2oL+blRYWhkh94NGrRsIwicZD4XWYYPvSvKlh
yqzE14UhEsqCjizTk0E0d4csqsrsuybmgndDI/GQVCUjB8vny0t7qRfKLmVINMgU/04H4QFy2lJJ
VPG8CNhhbbIuNXDu4JsNmLufjfDZ6g/4j0fBHU+bLo9iIqgM3vMu92FprM5Nv2nCE05d8EbKl/CB
3/Otyx/h3Kcfs8L1P15uYqkXyuKuwp5zA/EabEfrmXvN9SihJ0cDseRyA8ZSJ5RFPee9phVVNx+o
h6ut6i4o3Sj47UkP5sIG06aaciLk4kmLas6f6+9pVTnkvKuwtOYvQay1zZ07+1X0bbTJc2QfKJ01
6o9l3ibl08hL33xz+Q9d2PiFEhncKUINWkpx0ChFLpD69TVgEFmHQfURKYhES1WVaVCtRNWl5pRQ
ISReYmYbmYdM+mm/l12UjHc1lfbDMW/HSn/18U5b2+cWvoGlBA03D0eY2Z52CDsf9SVVWdzt9Y0L
wy5gzkaR53+7ahQt5TwQahA9utlCU2ca1hDt+E/mnbLAF32zDfFKtl5lAF532l1ub6lnSjip+6aX
UVenB376HGi7pMY0V+qivWe2IRS73Mz5z///M68llK+VoRLLvX5sH0iiDCXcSC9rce+DKeJ98KYi
HB9de/RjbHKsKtW/zr2nF8Ht5baN96eKpX49b8ITZ+aydGvXw+fGL93fZYpzapeS8kNDXOg/otRA
p1cMzgOFByXplTqJv4wAx0iNo/s+QM7HhXjQvey2NLMZZXJrZdbKwjlPonfG5v8+eebpsoOieHTx
FSyehU6KBXqO01DXgniybKqUmQZbQWJBZuhphfZIRMhcLYtnzeGqs4NlKRMhKPUSMYmH10BPpRXJ
6qp69GzZoGCoMXC6/Cnen21gq9SAPCVjx3vzsfJGiDkbV6fMyNrA6DABBsV63nvdSn+Mc3x8b1jP
f8Ob4C8cG5cANGYPvckZvgHzbfSxu2MlTyKCFMEzJF55QUDdjR01aTA8YvuYV84G/ZxZP2F2Mqfe
po4Cr9exyI79aO3quTQKyrYUt0PkIhnuH7Cf9H2M5YxMlwdEUwhoN7CrK//DdcOtbE72DPusdGT1
QLUAZbZMsuKHGJroe1JiPLsy0Eu9OY//m3F2c69r8gmppes03s+Gax/ZMwzs/qvd2jdX1vD72yxW
ZP82krhIpNDQzFiUTyijrTFAPerl+J5cHqml31fi04wSFzkahRVxmWb5FtEoKpZEul6+v6oBU9lB
nCwSHJ7i4QGT+tB71AM/QGQVSjsR7lWhnHPgv2OUuR2JdtMZKLVKQH4OqWh+2RRCo6btc+4813VE
iROusPLUtLzwjwW4rXuqoyiPftSGBYvhcgML88lUYoQzB4nrxVESbCId0RwLYgJvhaUcDOl5bJzD
dc2cm38zbVM8YaF5YQ6bV1AUSV3r4G/gpBtl4Gdbf/LkEKx8mKUNyDzPujdthQUl9mNlJR986r71
9HNpGH1X3QH61OTO6bwg6veVRf0chQVtH8ERCTBF+Q1lZ9I/z7LTh0eQR337xweUbd2kdY9xxwZT
UEPgQep5bvNoZUHgxCvfeOkTKHFj4LWr0UltHAN76hC8tqKzDK4XMXCkfut1YyXmlYPBwsIzlegx
WzyRm8noPHhxARGvazyjeewn6ktWvvNSA0rkyGSaaragrFNrOnFXl3UW7m0/we35unmkRA6P2owA
Mz3/WA9VEJ/6rMRUphYUnVAmj6J2HlZGauGjGEoEwTsEI+S0Rj2WQyrfGIBcTgXQYneTjOFw3WgZ
SgwZzACkm3RoBOvliGlYU0oRAlTLV6aWd/5z39mW/z7uvFkLUG6xtJFZ/YwnmCf0L71VjsUdaIHS
z/ZGHlT9nR+YefE9x1u1ui1jUGbQvWQ5o9AGoznj36nD00LbSVED6k5Pn7qofGBopgiVtx6HKNk1
3HCKL5pIdAh9WY5IGx9TZzDBXgtHs4LowUjhPJQ7annlcOhc3mYGQk3gQUYLDMAMWLzVDoB8qkTM
iioeWHEOkM80631r68m2H5Nt3Ghg/0zKHmA5c60KyOeY/pjZR0Q3dvzBaUuHPxTjn3r4Fsm21oBz
VpW7h1F59ogs/NbNqABJgwj1MCgKfPSGQBdNsaHkJBmPsVOP2rbxImLiRswUZ78EqePJ7rYUJrUB
tx5FUjpiI8PK6nOFrq4dsVXQJqzJgKc9SHT8pwJ3CSrO3PN16Vc31lNbbXWfredX2PfV+OhYc1uR
jC3wFsHzphkxydmMZdekrx3WJR4TTOR581A4kR3eFX1mhgAUa0PITYRNoDFugV9YMJO6OM4/IGXh
5Jpu+gajWAzb5tovf1atDkp0O+RzNwGUc3g8KnE3jPUq+0+DY4UetBMFJlyYf+gh5eB8Sy2DK+d3
/U/nrE5skL/2TWjz0hhrMvqUaGGKfcdVa/hv3H4zJ2UmSj3obOc0wKL7BLhafzWDQHuYgmn+cbmJ
8/b43rRXthsZAoKQc++ctMxyTin/F6obs+6VGl9x43t29kuSmVq5Gy+FCmW/wawvnxxQGPe5H+GM
khWhq22zefKMH6DtNXPl4rLUjLJNmOPAO6ud6KekC/IXw6nxKNBSV2BO4doAgn5eHrqFu+PfA/6b
r9PPIchqJ3CfRZt07UtpwYPaT2D7mIeshhgVx4wgzYPJ6aRJvS+x3ajq/eXGl/qobB9VZwQFwM/g
WYqhLaJHihHwj6JYt+/64TFuHT1cGc2FjeqvdOVNN0drqvUJmNRzK93YPFhpr1NeAljUaNKV4Gv8
PW6+Mw11ZRORkbTTWiKzTJ0hs35gboiokUJIDwGM4ZOg1zamZmcgj+ewL63fXkSFw557YI4FxTx4
XJvrECOcECCKqBCdxP1cYlWLUQVajpFY6X7jbhkNn81waMSX1kvx+gIKlFoET2J8y0MZJ+AIhn0W
JdgjJFE/UoZcllaL/Lk1zM8o6+fxiFNInH2fdOZxsAMEAR38tqtHe0RyPHVBhJG8IQI0/WXpulO2
Gyl+oCy5AkeMr0Lc6D1vcl0XZl/biFtls5G+bdXJvtZQ/lPx5vNi5t9l2dxE1mYE4aAZO6/zNVKB
E1Ju6HkdfivRmeBi5cMfdqt4/FSLLsO6WPOBng2kCeuoDkk2+GP4mJKTgMOdcFkW+m7KcJbqthpV
a2dOmtWLX7FWjlTuTeRqnewDVF1TAzcK5d82N3GF36yg/glHQoikiZOc6yalwdMW7h4h/wfI1nY8
fQ8siebjMGRpBL2Tsp5i7BlRs6DkM2idipJnyytLufPgw7gpBRje5PuH0aHshzqZqM6wGB6Q3Tbh
DW+iUfgsAjbT/JgBsMKupRp1+QAnouvdx7TKR2Hhx1gXA6V3tsb2co7CmfMKg9mhGCFL4r548EO9
6l5HC5EhnC1jtlFym40JhCiSlU4BduZwcjE2VEPxP98YIT6r5Wezc+sR8N4Y9b2zj71knj9n1Bdn
I4WVqWsMVEeLGthn6wKt/i2GERbQDvNq6KizPruFuS3JBnc3gznn+m8/5/WA0B3a7olcLcVdvCo4
koflpOqEAIZfydH84gjA5qexwYAPdy9JVSzAPgtqMMVtDVxrb2e2RmbcIJJv0cIHNSrZM3uddzlk
wITOWdQbvXAcSbk3cF0Z7rHQSilwLXlbda2vV0UdXTmGYaBMaU4z2KeyzfWGV95U3+Mj3HyuUbze
XdeGcpEbxFCgnu/tE15KkffLEsKJDKxFZy3Zj0mAp/d1u+tZ3Pj29jMZne+NrkifiQ6auImgmKWb
LsBO9QCYo1iRSC1ssPo5gL8Jn8lYAjWrXIpQg9TnmdF1KVYpxCskHHEmHEuG0RyTp8uDt/S6pCtb
bJ4YHRyuUH+SnovbOpV5eM7b+tajMvo/XxZxv+X9LsPMuTmDxXH9KCHrFtlTm8ryawe3LF3Z7Jc6
ruzCPV7xelBU1mnKK+NbZOkRJEbURkXkpKcJJvvRLlntl/u9sEnpynWtY/VjreRMX4LUoODEtBo6
Zw2B8+fy7y9st7qy3aZIBhLN8vNnFmb0ovFWq2FUmmPL1pmmXq3ITpdaUe5sfp1nVpw63cnJOPDv
6ro3fkwa5eL7qDZxc7ncl/P8/v+9FkrdvzOSGNHbVI33J8cUwtsOU94fwmmyX0cP09RNjG3D7eWW
3v8qplTChUvBduCO5vgFYI/ALNJJcQs636uvUylQPfFvVygKx+HA0eZT4YYujjPguppbPkjorIzV
+18EVfO/DfCO3Vm53vWnfHQaaJ8sD4pMWbS/xvM567phUkKEJO/u2BRmn/y0HABBVHXPJSRp16Qv
S59BiQkUwqRNLnsLDN/sDjv8jfBg7MzEXsssL42SstR5a7A1CwPck0i94HMTE4A2jS9Az3WBuZKA
Os+Z92atssLdzCzTzsBOO5VO9Id9G6ZA6PbVfUlN4wP8A/llhL/52FmVubITLQRTUyqrXgxDX+mJ
G+OiZTvjdwvuAFhW5GADrkAjQOuaUmz7zHiwhp4H2k0cY5TyOrl63NwLjvuCAmmfwo9PfOH69brZ
ogSJHjZJLnocLLSaa7eh8/K2lSZlkStTfiE8/H0gebNhORHoYC6Y08lHqvkcYJ4LR3DqrGiTVb0G
nnXkBemqrnhKfOAdRYuGKc4gRsbg/ICiphbPIZPt7S83sDAxPSU+NLmPFUrSiJMd264kqxLxagAb
qsv3InQgEFxuZmGBeUqUyChCSpvZ1k9d3DUvdRg6/+Hqd90Dm6kWPDi+LDOEeflzkWYmfLYZxuB4
O0urO1czpy7GVpe7YZzn9TtrzFMChd4mzTwhCjoBk658ua+HJDTDbXW+Uf9GUZ4NXIwskRrprrQq
8oF3iC9GjFr6CXb9d9eJO8GLiQVNKFiZIsbSJ1RiC3FdP9tUxI8dL+1hAm5w4h0ctFfS7/q+oax/
XzdNTcldFOELewiolZMT5iLxEIE7T7Oyf6qGIi3NfdQnnJQ3oCs6dEfk4RIn20LhinCCuDyCf1/O
3xlBVXjWFQYIv7SyPufCqUz9xJMHYB38FXrKG08ltABw1lU7VUAaOuxNY7QHQd2199QPtv/xgOBR
h2pWFfeX3TSP2B8dywTXxPIBL2VsLT+5aaaH9bbzcdKabhHnuRNArCCj2kpSrTY86g6v4qCKXTIu
X3iyo1QWvnk1dRu3ofqzWPswS9/F/HdnRNLl9TaWW18aC5sH9GJYUluaY/+ctKBc2RiX2lDir4yd
svHA/38oSyrBg01pWLX13dZwzX31cLU1V07NS+tXCakDzn7CNufocbQnwZUJs2XzFlRUmKysrIWY
qlaXgAKoM7Pr/I86bMfmIIMJJDa16hU2vrsuH7F073NJsmpF/7jUnhJYKXL0wRxSD9ybCeYRe7Me
bOCPzBIkfmf8yFR/M8ME0cPKxF/YnV0l0FZ+kPZxMdcfUi8M0z+YWIw6FPMZ/sGTZ3NqsjchtuCU
pPhzZMYfQOJX2kpu4P1ZYqvJewtcRSMctzskfehC2KBoDE7S4AgYCAK/9P3ltb3UzPnf3+yLbP5x
iF+DfwCvyj5Fmst28B1IYova2woOuDhdbmghLWdbShg25oksn1fKu0wv+00chjdxbOyCXD7BzL4p
K3lstfQD1gxnWQxeiSCs6lbeUSP5X+DUu3HKgACYK/fXJXXr37rRN/0WXah58CIlllTFL8tBXe9G
N46t7Uu9e04p+R6L7A/B+bnMPWxhCucM9xkP0JK20KW2Igi22aR9lVH7/fL4vL9abUuJPKMJjjQx
LXnXm/prk+KxkU3jWrHWwn5Dbeq/nxnds00pa5QeUiOirABcKMRybQdEKBkxyMSsDLB1O/OM9Cjn
oZsg0bfReBODW46fS3R98iYWwOy/6npNOdzRDSO3wra54Zj4wSgQwK9cFhdOp7alRK0xl66docCC
HjpRoG9QwRS7Ome14uMU9o+FO991tXkjjPRHAFdfs/oeNlrbb6/6DKpyIE8Brfs10PdZr4dfeqnl
JhQKvRFXxUxblQ1QshZb01Sl8JXC+a4K5HwfhkN0Zzjn8siulSvremE6mUroqjs811M4RQeKn9vv
EGOhiIi0MVb2sPdDsa3KBmSiefh+pckhM1KvHLaVO2OuAKYT4dzGpxQLf70Yjz7gXtd9FyVOJQas
uNxMjUPpg6KnodJob6Ga4R1+uYGFQKiqBoSWVGzAVnYYwkw3IAAAvr7phlzAgvErrTCuUgnZpnLy
s7U4NK0+hoyF6e5MijMIbWwBR16i7cRwpivHSwknGQhLdHgu2u7eFudn5+FjkIzaSjBfml1KOOmd
GkZ6N9eHOg7nB98P03LTkD5cy1sv/b4SBIIC3s0IMOrgTXl+azgeFJqmB9G6srEv/L6a3cd3qE3q
Kq0PnT4N/mOE17DzcUynVFvZX5YaUI4qaDpaaCltfZC8fsWbsE5wy87b2Z53V01XNbFPGUMRO0Sq
Q2ON4ZZSEBxuQx1PxYTk7eUmlvqg3P+gUNcapGj/MJSh8VLZAoxHoAU31/26sqCrMA4AE4dkqILe
/hzLsvxFGNc/Xv71v3m8/7+y2Ma5U2/2d1uard8ksjuQOqq3duXEJzJgCLUQHE0/coMNA+PDJMKG
LINt6+Omsx06UiSX218aO2WVl1o46rFsfapdcPPxSJckJwBv0Hev+33z3+7pmAtNod27hyoKkK+C
lOCiatjxysdZCO9/r9JvRi/RAAPYXQtot4tBSyVddzNaRvpUOglXFFKQl3vxvjrFVpOwST021Ley
SmB7CwEHEspZ98sDlUJFN/5rYDw728Ajcsia4qYsBuxA8ibuOXxd9QeoCdoUh5x06DL3QI6p9vpN
lERZctvjkZhG4P5EPmYb2Wha+ZT2jje/wqXS9E9tQCJl5Zi/MFHU3FNh20Pa2Jo8eHrpNiDb8TP7
OIGoXatoOG/47ywEXTkINBmG7cMQ+gfDJ2HqNsD+bBlDPLa6elO4wN0yC8XN5fFc6o0SMkrN0aa0
7CCgFrysFQCuNxhO7i7/+Pu3MVvNObV9j1plaHxcovT4IKMaJjfZxM00Nc1DK0F/i0D8xB12DSux
cCRQs04IjdpyHmHiVvglej+pbsOvgjrsODmd/QHEyrV2adCUWOGgADIqR4THsq5dD5trrbqr0wG/
rMvjttQNJVYAty8hilfh0Si7/oa/H3uUtIx3wgChebmJpS4o5wEqybzExAzlaGRuAnGeA0F9W1LX
oK808H4fhPp8y7tPlVk6pmRZxUF2yvJiKxP3FZb6dQVSQn21zdMuBoduZrxMeXWPm7w7DhgA4MG8
sjbe7wIg5H9DdjhruTDIRx7myuS9SraN+TxC+YR6qFX6l2s+hFCzYLHXt1qPleQBpG907Ji3H23c
iFZO/e9/ZqFmvhA7ZDMVOdXBT+LgZa6F/dscBv3l8t/+/gAJNe2FuXMqMUgZD6kZAiSbk3G4I62W
j1sIXfWPy428v7MJNfVl+g2eDkMUgeVMjjnYcRjBJo7jxY9Kkyun46WOnP/9ze5ZJVUcVHkTHfPI
8cQdpH0BVtjImy1VENl/lzuy1Mj5G71pBF/YUU+xODyiMYFmHBdi/MT5UoJr7O14pZGlD66EJq0d
4QraWY0VlqOhItFKmX7Jc7vS1l4mlrqhBCdaEElnsOyKwtd7WIdF/cMOxfTLSj3ryl4o0cnU6rgi
JMXHIklhfGsBeXTUMnF21WFfSGVlZx1V8aBoAiQH+BDuSrvEXcdtKZfbXf7WC59BTfiMFWSIpovP
HjGejk+v5CWwt9dKABaWhJrnSSc3LqzzJ8i9+aPZQ9S1ZiTPPi5WurBWuvD34eH/zyHorP6dr3Fi
6Ho+jMNBetHsnroc93ewhUk4YalZ6AiatnGCpuxTwPxqnF2ma1l/8GVP1R8u8+EARU3L4OdT292m
h7jubeen5zkhrGhuhq52M5Ac6D4a8GKd71pV6toLc8s5o9idcdKfIBRa7ZcetJ14who2gRHqCSmy
B+ofZsyFNNd4NRxSP1cd0YX6eCzjypHozNKjm1hYbnaUZ4aFaewvT4mFdaNCdVwOwzZpsuQ4613w
wp/tRXfegLX0YzfY/efLjSzNu/O/v4kx2KZifN1EPZxufKNu9AkO/R0opGmtAn3htU94SoDJ46lM
+piVKIfK8OUWb/hMM3deZcbmizliEwmrfOiBDlf5nPZ/ekry+tPcSFejbGRsjfAQn2WVySb12spc
CRgLg+spQYmap5xkRh8jicY4E212uC1IxWOjVXYr329paJWYVFaRpNQUa6sgHu4SFJvc4aExXffd
lICk2V0Xp2GVHCFgDwcnG4utU4TVddubmvZxRZ1SSIixqs97fu7d2CZsrr07Fn4l7sLCbbH1vdyP
he+gMsZmw/TtzHQEKGLTTD9ObTNoXx23bOLT2a9nSlbaWfgY7rn9N/PcGLHcgQubHk0KHz702Sy/
AaPJ1qRJS91QlpHVpnlmV2FyHDN86kD79f0fLbXLb0C/UaVeHqulPigrqTfNWJSZkxxlFGYwq70K
i6qUwoSX635fWRMgqWrh20V5bOMC1lVaJPaLGfVrbMKlMVLWg1U08AKcIT+OPv91W1tj3uzqAVbV
Ay2PYn9dL5SVYfl1HIvRAePdk8nYUcWXBU/S9tK1kh7z/Evv7HMqlQovkBjj97k5Ah3Shpi3Y+Dy
XwHxyTB8oJgkrT5oVgGOeZfivAqMJKmawHxCYxOUT66V+DoFU2KcP9V2jdmsg/2t+IO5qd3+kjlW
RPUm8ECw/G6Nsk3DY5dwofssRRVj+GtEmhFed6hRyUKiGOpeTEIeZCuMbGvbbRLeovD1gus+haN8
Cg2vkrYOi/6YtgG8iFGWeN6HQ4zp21XfWsV3mbM0jLicyqM+h6227eI+q45tivJiZYdfmLMqsmvU
jG4y5qw5No3T9Mcwzx3R4BJjosjf4OXGwfnKrijvKghP4D04BRJex4x/tJRpfZyEPq0IBZb6cf73
N+GvgaDSaiKyjpmI8pdUuPX5cdRNToZtobS97msoQTAbJclrx5aHOhMSJwdh3FSTln297teV6FeH
fudXeEUddBSl350OUMR2xE3rusJJ4SjRT/oOllJB2Rw9Ry/uyoiiiK2YJLT9q/5+FX1lWajSZOZ7
Bx5/4nu3EuE31zHS614FbCUb0YdxFUMxcDg1N2fHJpA2lIVhldnvrvvz3X9nkAbMgPoZjbU8VXOz
Ncah/KLju3gdN0OoEDc/cwx7dPPhGIFm+JEmQf95IoT+onrG/X25CwuLQNU4RcBZvBzLNiqUy+Il
4kry2dC76MkQ7RqXc2GLtpUlgA2ZPcZDOB2ttNQrNCN1k29RMvfPl7uw9PvKIohHaAMU/c3H2qRK
gisHZP0p1INyZZIuDZGyCAJTlJRfNO4BZHcjHlw0miG4fZwy+7u8wEdh7dy31BHlMMDhO54NHDuP
ooryJ3LKFV6wTYAdzXUDpWw9UucNtG278Ygz3vTo+pn7hBMOTklX/bwKvQohNubunI/HQc/HCOPq
Oeo22HeFh+t+X1nOVoPRjV5H4tgmhvkcBTomEYULaf/Kv19ZzZgGuf4spXWUTq6X2FOFGE95WWCt
JafPP/TOGUko25lu2EWvDU32PIx9Xj/WCRaJxU3tTGOOLtPuk+pZr0lLDLcJj2kUAF4et6VmlX0O
3YohSkm9sAlPeO/k/bA3wsbcCnyRtmls1S8pNpM3lxtbWCxCWez2bMFFihtxNFpeUbAbT6rffuSm
p1yU4YpYZqkNZcFz0qjiKI/toxtR+nDjRpoebc0mbsfX2A9Ha2XcFpajMP+N7lE7ddUkwvnYaKkV
7TIr0uStpmHxtjJWSw0o610381JP/Vo/hu2QUIo3VugJorRP093lj7HUgLLgfbQKsa632KpaNfcw
FDgZzZhGVNxd1YAKPbJQrKJZjvVjAYAQm2SscV9rnNfX5C/npf3OilGpRbKNSrdNdPMkm5HS6U02
CApEb2TUBxZOdQXlIv6Wa39YFnfnYp7wafK0eBUGuTDRVFyRl1EPWDjIexur1H6HXmREG28IxaNl
tXh7Xh7DpUaUqID3b4Ty13COKUbNT5ZbI3vUMaG5aUFm/byujXPbb466WTtqttc2xZNnYSn8ycp4
DfS2OFmExWEaQhefsssNLcy4/1M7SpAnwp2dI9rnjHqKwMm0HX6+12XchKpfNFzXN4tWs04z3mrF
UzghJT6WJhfElTW5oKDA1/LfoaqnzIusOZVHGJ4dVkap22fal0I4JdmrOovnfD9hgzre5CMWFg94
rsJtIxmbpAkuaU0vupWb6NK8UKIDSMe0H3VbHBunDPGWDnVfu7Uotvdu9MhKkiuXsBIjkgKL75iK
6iOlkg0cLqdyPqK9zT9fNSFUYSEVnnESOql1HGZrcDFUzYp6Z8qq+H359xdGSRUWEnVM2RrsBUbs
N3uwoWhbMvzFbudmStcy4guzWlUVdiXl7B104eM82216LMYu/gp6IglPlzux9PtKCAiTzqucquZk
04zxp8JrZbeZcvw+r1uVprL8/YyLT1YAf0PokTa7vJDdhGMsq3N3XQfOHXsTX4axQ2VU6e4p0Aod
yHQMRGYfdo17e/n3l76ysuOX4+A0VOzLE2zk4sUUeqhvDZyG4q0eIO1YGaaFg5KKCRp0x6sG05Cg
JnLHQCAytTjUUtu+84Pcpgg8t/apVvg/Lndq6asrC9wMdSucEwl4sQZHCr0/TIzD2JCW2l9uYGnU
lKXdDEPgt0nuHTXK2w5l1hl/mpYqvk2b8qyyMmjnOfrOFq1qCvPG7rBJF/Jk6SlfQvJyCXim4UxZ
67f6nEwrr04Lo6VCg+pS62erGLxTj0+FvvHxctNudTnh4H55tBa+viotDDQfAow7hae5L7ChiYWv
z+22gtQ8fIWXGdSYuONS0mDiUoIPu/IRXsXCkHQpOV+GyX2RhZSoJAjcHntIJGso4qVxU9a+l2g9
WcIivs/nImhvG3e2+2+cPEn+XR63pQlwbvjN2u+NxoowEOq+omUsd0NuviRx7P6a/dg6hEGRr63O
hdlsKDHAcniJMqjEOyIVg100+tN4a8jZPduKuebLdZ0x/+2MD8/InksZ3Q++AXFrlwaiBlHJ+Z/U
8NTbBQTPEJHlSsZt6eMoIQBKfz03ZQEdpZjdez0u52YD/Km4jrGGE9i/3cmyKXO0QvjHwtXRgyZC
876H7YQBdpeKeO3LLMwAVU4Y5LXEt2FI7l3LFZsuGUT8YfBGvT5GQwp3C+LTlTuxqhs0UmDrY2fE
93HO4hQgsO81M6q/Xv76C59DFQ2KjJdTfdKSe78DCLbpvDHlHcDBp/K6YKlSKryqs0u8I8XHKJtK
e1uNhQMx2kZ1aUrSvpt+wD98d7kzS19FWfhnWXcWkyY5ZcXofvJTTLDuCsc22hffFjVsAC32s27t
prbU2nlI30QBMwF+ZsyW/bEarPA1wITyjlqo9hCB3dqFWSevu/vrShRIJGldcnz2r6Emj/y5iC2/
sGDleLXzVfSJaNfEJwvhRoVQQLFpE7wPdZB7SDA3uFDbE7VQbtZvXdGsUhAl4/PO9qmyKIYKLise
6e4vMu/yNptLfx+3eYF39CDa3xLuxkanlOW/tpitfTE27cpj2lL3lMjQ9wYmEG2XPDrM9f7Fm6hm
/a/QNae/n/FoWnsh//sS8P/9s1RlXtoMI6+lQfxqRkgqjE3b67Z8yjRbTk+2ZXf+T1RVeXQXSy11
dlRbG55Jqg+fwV3Ey26695vAMfZVPeKSO/hAEHeSCBDcOrK2wUMMVeLgYd4YFA9vcmPI9ZvQLr15
E2ejMe2F3hskhKXsQsq/zCash2NRC+NsMUdm6S7y4cMdIjzhm13h9Hp7LOOIXN+A4930SWR2fzY/
K7XuUyaLPo82+G310UPlTm4U7zlMmZRMhWGEOWSGo2K3K4046n5fXsHvfyNL1R3qyTCWhaybx7zI
NOrVECkNEd7hVelEL42RjObK88D7i9dSJYij2ydB1jczvpVugG2zUfjWUzj2CNVvMzELPKWh9wHD
WwmD78dZS1UjglobITTHWEVC+XpJ+Vyf2ylP/lwetqVfPw/nm1BU1lVf+EDa720ecpuddOH7bfO6
s1aEy0ujpYQ6ijkzcPBJ9NtvSAIcWs9OypuOksHm54j7/PiCYMvtv1zXGSXezdHoOM7gp/dNnmQ/
y3Sc3e1UNeWPyz+/8NxhSeXAI4YwmjJ9KO7DyWw4S3UBNWeUwIqKy082G5Z768qzl2EggUgHc6rl
3/PcEsZT6VvjVQJbS0VzBPloFbFWV/dJFYpm3zSRG9zbgVav3U/ff0e0VKmi47UYctVe9ehrlsnV
t+d49xJZ3SSaTai5TevcSE1rrVPi5knR3qW6061BGRemo6rhbmPurLh4gxiqpkB+0Lp4Ju8CAX8t
bbTQOVXCnUx4tlcRFcaWDYHTmvz7MQ6SftuXtr8Z2pTNy3GTl3qW0XXfSxVmmu3/ODuz3bhxrmtf
kQCRoqZTqSa7PCd24pwImZqaSYmTyKv/lvvo/etvx0BOGkgjqSpJFLmHtdcDoBNanvmJQV/6gzrb
ZfuV2EL/VU0quZRm4uiF45xN+TU2/NSBc68RgcWLAyPyz8v+vWdysUUAyzPNtNXLeWnsVtyDmZxv
9x2QEvMHx+t7X3CxRwB2CmIKSdezSeFM0VYUvaW7ool6+v3PV/COhDC5lBBGEwklTZPhGg2cJVTF
BjA8rGSW8gpAwPAUteV2AjhEpdVMk2HflAsfK7Ka5r4UU7zUsN4XH+3n763Ai00kNZlHnYEN15DG
uxc1id/LFilg6EetfjQh/0lHrx5a2JD85e29yJsUR12xUQ09cS56qExZs4idQJn78Oe7+97ju4iO
1hlTsDmoTefJqFW+oOw8D2fSKNfWf/6C/y42JPnFBbAFBo3wsN9OIJmNtD80jBQvcAFOUILNV9PB
CQkBp+5gflvCAvfPX/rOVV0qGAlzscvBnT+XNKBbI2zmDgnFWPlffv7b8vifg1cViMWtbLbTqP0K
1f+won7eq7b9YNt55+C9lBbHUxcBWmL1OWMY9qjmNVuOVKbsU6/W7ZAn8KX4uxv19gP+50LsYAIY
iHgIIOyQRNVLP5hshid5u5qHv/uKix1I94hLPXbOM4AgdGcQaO6Eiv+qVoak+//9/TkMo6Eok+68
8AYtK1f27icQbcUHAdB76+giJtmipDUogtgzceOcVrDWdHVhif1oO/nvnCjJL7aTsY9BFgNl4Pcy
6OkxBB+XjxTiGlETg3f8+zCNZXSDM32b7tEWnNjdhnTGff3zk3kn6s4v3v20AbUNK7m5juGLub4C
lje28BUNfRmfIo8g+Pdffc+lYrJPaRPkmpAzSI3Jk+hD/Bzno36C7RJ9+fNXvPOgLqWA3ThD5BGm
9VyiGS9/FIGr6Qb2qKXb/fkL3rlXl1JAkTYGJnHTdk4Av8aICQZkTm2fEFKzbOg/iAb+rb//Rw55
ie1ERQ6mUUqHc+PJIFSVTgvyhmqxSR9e1dzG9LnVMtW3XZEtyxcr5cwclPHIlpfjlMYyO5dqhr9b
3SpNtmdsgmSEwyrMXpesQg1uZF8ih1gjOdnMKDkf0BOjOq0HLpxId3NuuxjUBNhxpldguHD7d5Zm
yaX+bSOxbDsdq7McxgxVoBaerP42xFnG93Yk1H7QS3xnIVwq4fzcxcNiR+z8vFmnikcDBY8Yhuy/
/rwO3vv8t2PufzZMlkcS9ioDOaer8F+3kE5t1c7bR2Ss97KU7GK3hHWZlKLD76fFGP7hrSRi26ek
9+YaJM7VVQTEkBQscbj5XnEKm67D9GZEMNXMlDPoWX91mZeEbKjX4BfTJct5WjCSC+HBUC67SU9/
OXqbXAKyC5gemja2/kwmjY1b8MX8hB1dCSxURNe/G8lMLlWdmNkZQrbZgKe1Wlmlo7Nf5yYF/HpA
XPJ3pdrkUkk9rnMHnLmEGZZStkMQ3wSN8o+AbdTfPY2LjTrDUGEOsOVyblCzbU5Zv6Th26o685F5
8Xur+iIM4HBjHAswNs5NKLi+moR18rytTZx9cAXvbJ+X4ss2b2K1AHtyXnJSfs5QFBaVDpF5dGvS
fXAGvP3Y/9g8L9WXmPxrCtg+tD9mGA52u8Etmt0PSyLTY296AQwR5MgfJfLvXdBFZCAA1TEoUfgz
bLXe7PAA5pWVduP0hMrz8BF1673nchEfKLJIFtQsblzBW3LEmYyLKRkZnv9qYV3iRzOM2DUpt/F5
Lhfk0Ws5ZD8nis7/B4/9vUdysXDBf8imKef2fhOmJa/j2HfjbsP/KGCF37Hpk4HZj/6ggPROMHWp
yhyHceuajtJjlINEjh42bZ+HqFxvpvzNfIdgTO8pTO1479uCYd9ps8Of7+I7a+GSUFoYO6xAgmzn
0OYEhtkw/a6GzthjZ9n4UevpvS+5OHhWQCdZkYHTlSdR/AIsSzrVGSXqGkq34S83mkvdZqNVmyN3
YucAN+6uNkCIljsFoOhfliPY29X9z/Hp0hajDoGnZyvJiJm+MfN9HU0TWY5/fhZvt+M/NoFLVWbu
UuqXtsPzja3YJ6o3SQ3UZLmnYEVVvKH6MayC/vrzt733UC52AQcY3KC6mGC4ZUh+QxXMRZUZmT81
Zivc3+Vol+rMichOw8h/uSEuWT9ly7CmgNfkJv/gJX3vIi4ydNDM9TCVkbqRUzGO1b+kBSkj/h2k
AL3/84361zfs/38u9LKnTXBWLemgML06cDYOPz38xJg621TJ8p5AFZJE+0QXSK2uaQ4N0lUieRZp
TO9nubA7wOQF5yBQzyK9FxB69usNBkIQ7J1GdF5D/0+fxNbqXRg6ODFVkzBReHJCrxKjLrGA8cYR
9y1sj9lYzEY8SF7yzR9LE/HR1OuAP38ZYAaxZF/TVOXp8sGF//cOSP8tav3vgmdRCkj4LIHZaN7m
kwFAYiCEQkYHiKDcs0WWA6lh0SiC/OAV+O8aFb309lEQveo2McA2gU4zx+ORLdrlMFrdYK057aGP
xWwLqnU+u4NkRun7cetp+ZEG+1+Zyn896Ys9HxjQOd425W/RcDLdV6XfyFOvIcZ8zfopotPADksK
Tln+uLA+K2lXqU7I5Zhjpi4HI4LamW23ro0BVboGgQkjDzVQNZvqdkDuAi5uqylH+mPqMYrXXNzA
Ujhdh4c88q6HFdcHC/bt5/7HZVy2+q1hpXi7b7wqUKVy7qVTZGubXRES371ODJKmogJLb8HvAu9w
GsOd8DEQI1eQVqwzhw/LHOb5JJ1VXXhK8IqR7obnME1ROwUT7q49rQo64h9w6aaM7GaWYqDwDhQO
hqOrQg+Rb/OLAqErtR8sRsrec/q9lBV4QUQ0r62RFQfpimKakci6H1c1UvcpwbiNxGX5WC5DvqOA
EHdUVn0IoVdH2Mmg+nDELDZ8eiqZOrYd8y61a7RjpcxT2VeQ2aa+32/wu3XkygKHZV3dIUdi687G
hlhSCdHzVtRNJ9ZxDyuWzp3HMpkQK3dLkW6nvuVAXNSKlXQeai6Z8esBRj2b+cEKEhYwxhrRdKAF
myJt1kojVTYx9glg1POaw/+IkatRp2WMLmrUerkHytioR4LZtJxctytpbVK5KdWpq/EQCt1Weta2
ONopVc0ryzPKWe1K4ujrhjoYuG1pamyz50CSbH6HxKsdTrB1KaAzyYIYV7zbQI9N3SmZsTamSmFe
w0NDVcZ+A0kn2vqiP3EXRl7HRdKX/2ytcnE4JNuaD4cpd/26FxEqMbJWU5bk0z7BSvcAT5gubcAw
xWRprw4p6uAbvFQJEsHbCR428XKrN3R1/XWWjoIBcisAdTgDJzmLb3YDu+UeJgJIFqoJeDLQaxjl
5mGM+2K+TqItL3TlBCBg5Iqi7xs9bpmFoH2HL5gJqTzJ7egfRxe0JFcQvfjip48b7C11ZyPNX9i8
jPBwj0aL1rFA+xvzCI3ouP9CpxaDyjuBgpL8BMfcgl8laY4C1kn1AI421RZan4IPp3v3vfEgTPVV
IrJ8i3F3YSTB6mEjRXsbcepbDkpNlvsHwH8GtGf5BA99WLkN8Pa6AYbHjGd4UermBdDUqRvrdIx1
d2Jt3HMC/4fGp6zS22wK9MznJX8eMzRkb4TSRmYHTB7DfUzHHXoYdYIQa9s5XRI+1LBGUPgcQeBQ
3+ysb9AKBZpncLoW5SCzqCrHBFSdAL7yMO24cobaKwB2hgDSTgtjzgqMkrjYD4IZ+oPB8HU8Rbns
+Lce7Lvyc7P0b7wHNmCm4x51GrgeRGWS56TKelHI+6xQYnhiUznZ+4bgyT4Vqdzy79gUHAQAHNWg
5qdFH6xZD0FbeN8j/0BxIqOVYThQhyrRbZE+bovvYn/EGdmxHnwgv879UcFurZ1xFqksFFd9bMqc
ncumjfrvZvJ+hjtuKYZpuYLzdhnvLAxWRgbw3puPGZQFKLLykCqufk5duiDxKdqls4exxURzwMw1
nGerdoJ4UFaTwRgQNGxSyQLcQRp13e2mqYzLfUJWVITrieQyznZAshfL2cDVfFwPI+Z3+keHSiho
7GNiowKVKjQvYTdmNTTWL3DHyWHakE147fUhRZWsFdX4li6hDAb3KFPBOgPD7FWH4inUbUMZFfLg
KaKKuXZ507kDtgsADev+DSYaVVkYZr8rBmxZ+V45GIGlVedCGW71KGJxpwYKY7qqKBu3fh7YyBoo
JBTMPR/YtGG2SXaFwyYX94x1RZV5eIvdyZ43makmwKtoj3HMmPnnSDUW9tUNV8Yf5caT4ZNedQY4
ksWr2tZD5M38zAD09ocs2ZzZ9wa7J61tZDqu63xD9/Ez8WrE7McMzaOueo2XWB6ogbLqV966gbf4
AUkO+zct32xklnrK5Jb8w3VsFlvzcaF5pTWFuhs+7i4F8FCadFE7SVuGtKWPesDzrjluU1EHUoC2
pT1qja9ZytH2r+bEmWWp+2QbwwPaOjLPag9EXm5rmsMS7npoGNx3qonTRuuawN0mPqEbHQH71lK2
3KfQuIzgho6Uz7/khv73scRwCDKOJZOmX6smRl/lCW9os4Zqbn2m013roD/4AtLjmN85oLnkVY9S
tQVbEb6I8VeVdjBzpv0U5SlgkzObYT2dR+tj2UHTDimJMFhkvksllmvwy/BzlCDiPqM0MIgGoCaM
U/3KMG0F7Yco4Er1vUeRrV0O2F/RWM5Gmcwn5CuU7GCzPOXPy9qk/pDGUDMdVt2KmdVgHuSO4VRZ
167cbwpnywkHHWF3Qy7yrjhGSdwU30KesAnINthsRN81xThCfMycKPp5hxJe3jYVsMBx3OLR4wA9
lPA9IT9VKBTqptz2CnaQXcAgS4MasQnw8VlRz50KC+HEOdVtNtwOGNlMvlifZnG+By4KjwqwT7YM
yBwscRzI5xz4tHMWrYk/S4MY+gseqhG/4SHtcS4XflpuEyldB54XCAUvMLy0jd8LoKfcVYBbthx3
KD8O+vgm3CFxFecRTjZwFXj6tcskdzcW0GH22MO4qvyEMDeRY5UAYd0OuLwsQTaGXR1Qn2qzi3VL
JRMztOdIiHQ+xTDfWz/BTKfzz1qrQUHWgoRnWHfEabiDVGmm276vuwHLl+7gwry+We06DGzvSfHm
L4T13ecjryJLQ45MFiX0q2CmKIFDovLqmfOtR6PLob/6xjZLNePPOEPpepdhkyeAPMNN3/HrZg6p
IwfWZDQ7Lug0pddBCBHlO5AyxscgY1zWjNqTqmhrLAKRBlyslxl0t0EhIED9PcZx5+c02et0ijpZ
4YhAp3wH84W1zQ/CoGldnqP0rcM969FgsU7DGLocrKuczL862hj9gpNFd+OevH36WQQy9T8i3o9N
X/XJNC3jYR6oNt0xDHLCu0kTQfLy0IU4yZ/CsCa4Fa5Lx+EfLoCvuvbMRKSKoBrSYPaMJTjKu2ky
A30lWNZY72xVqzlrssAm9LCNOJ33+YLz/tfWhYg9Sls0BB0FGLqlV2SxZVnsssljbGCOk6I8g2He
sc/jkkbLb5+npj/pnk5ldph01LPnMlVmObqthBcVHQfPbwwey3zIsE+r10WmC3+wwaB6U+W898kC
+knGPEwXklast3CVKNQZb9s/Tq1R+tAQGCYsh8DSof8xK+Jv0P/x7pS5lfC90JLTW7VBR70nadTO
5w6TB3KpfZNMQu+88cocJiBgiXxs8BZhQRg8Y3lXMjW7cNJNqvxcJZhVIyDS5j4agSdrgFh8Ah6M
QUSEFJWp14nwfvm6GpgK2X3REj/CMJuVsxjrpJ0a8ovabSLZHjUozPdWy+zRy6lj5y3PIL6NQNjb
Z5h4EmK3EVUC1brRXPyWA7ah7Nj3A/yzzijFBytrOkTQ8u0nZsG2u8WEwOj5cS43xm/Htk0RbEic
YTZUGCHow3IkRLUbPa1ktdFyz0zhs2UHxqGAl08vt8i/DB78pu+loyht7gzgprmr3eqjDEb1qulB
EDJki12L1wzbM7JLztK5lzWLMViF4xT/TX6DGMJ6c+3KgoWbLUR5/DkwvcLhC4EvVU89lIXaPfUE
53Jbp8VUlOoUtQ2JX9otLAazAQg2xr1ZBpcQ2MYOJRH7roBfdAapItSB4eA8zGN+uRhUI1GjvLuN
+pNZOeH6xHDu9g2Iw17E4UEjN4O3UKFHePE8lQsE7vjXFmS7FfF7QuJrE/ULBagYdBJVnKDVFPHB
AlOD5dr1fttZKP5RFw08ng1iNdumrNlPuOrxSxvomnwjm9A6qdgiBIE1UkZjVxlg+ZzfN5NeSV6V
oVu2Z9HPE42v0bmfp+6gWTYnCWSYyH+A/5Kt1WPlep8mvDbGwtRwX2SYJ5S1zn2RYgBTWg0K444V
U4J5lr5wcYG+sAvQbVapmkcQO108zRZ0yHJWiT9MPYuiuQoNyC38yqD+MVf5JN0EuVmf9Inaae87
HmoncfzuoJHfZnkcGwRttBrgyoRmAKK1UfEbsBE8qgQglJr11fcB9Brs1uOAlkRSgU0zoJznkbu6
U8PEmH3jCXoIdwUFdykFwzQei7JC9ot+3FekkSZtP2N7o4gN49Xk9hHDxxCo7oTImR7vO7y3GZKs
kY4RXHuVH/IMHJo8Ts1rX1rbHKI19+ZlAwKZXbf9XLrHLB/jbV8sHJF/1TJGctSSeJByQfiXgbpw
THHiNN9kRkI+YJ6ilRDPoo+ezwVYqwYe/Z/K1Uib7RqglMfhJJSZCAirBNFGB/5SH9Efix4z/jNC
BJ19H2bsTXGNsATz30vAcEaH7upm2wegX9v0hFm9sXxG1oyVUvVN6pa7RaUL+4xIZiqPuHpsQbVg
WMLYq3m7pfDH6XnkrrOIE7czKCr2Oy1L7ZPfCuNmCO67oW31IQlioQ+paQUv7kBiwWM+S0ulWp9g
okQErZZsBP+t5soudLpF50WVYCOTYunq2MiZdDtZGuPFbZA6j/6RcEj3+zRya7xjWaBqqVZMHof4
6GxjxeOEncjgLZcZZGk7iCbXJKvlyFiuatRm2Ih807AFJQDCw32yKmu+LGk+4OYbpVKX1AbRWP4F
UdBgcK5kYWTpoYnoMl8LKjtzU6A9bW6zOdj2RtEClgqVwZLI49McYU/G+yQn4qoQJQm6ay7v5PJL
pOW23kq2vWklSrjn+AUGEptufo+m3KD/QiMOnhLMj2jX3aIes/qfWKIomwNcW+DkynwzY+4B3PFl
3NOlAC2vRrlKFH4nY/j6XOfYwqze8yFGCNvJpN2g/JuyWbRgk+Yki0+ShCL0NTjGQf7g0ufqQOew
2DuUHhysyxJVIPpGIoTwqM7ilajtZnVt77saZwef0vs+Tty8fHbouKSk9hj8W4Z7nPMcU/6IvkU2
7w0haR5fY5Z0jsyBwCWNpdVQWMy7RJUVPqByNJatbcvKp7YYVb1lk/HIPmHrlHRH7Yo2KfdRAMZn
2BkKzhwi6hVaqASYDYyr9DWuCfUa4MNF6n+VRDfl8Ix5/UhixGUYGwwO32NT4k1/W9J2Y6LiPfKe
M5wPGW2qrt0mcF6F9pLQXaATRjBE3PfZrkM3N/oF+8ICG5mhwIDtbT8l4bMA8DdDEYA6vKVVamK2
jfW2ClvegWEUNaZ208Lc2QGb616jlYQXOKyidBlxHJ2AxyOKNMdORSJ58qBZGlQFVFHyCnWLMn5d
KKiur2nss7e8M+pmVw86S9Ak4V6HeblZRNPLp3aIU31ldZ6tLzSPMAv1oBAx6lfSUzsi7WxmFeSu
yLEF7WcyxdN47KgOKE2bSALdHgyIXaF6G81nqErJFMreWhCNNNYhp4m3HeaBw5xcY5YPkxtW5bQf
667LDD3NhjbsaoMwcbnmoGtRpGyr7vVw1L7Jl/F6VJj6Xh4yH9n8U9cXk3leQ6wRPFuTN8trasTG
fLUSQnJWp9g01V0xTNBG7grIjvkhipfU/0jmBUdpLYAP4Ehbe2nYbmMQjm87tWLPQx2vj7cGkSe8
Je0hx/gs6l0SaBb/u8ix6mgdVhhRwgyJsuwtni43WECfgiSGF1UIdHA/WuTvmcdqJHFOdgmJioAE
Y23AU7tKS87mZm+tG8WMZAAvjUZBfm7w3lIQwHm89xlz2VWT5xogWxlWTBpUNPT5PJ0grUnatHLw
6JavcStz7ER429b0hwMndvRvQ5goF24VzBvpdAODxT7i3wwpBcAofBqWMXx3fQMPr5dSZIDdneJO
8sTWJc4D7HRZPi2JPqDnlZTtceVxAf0oCOEcghjbO1ohG4/utyVVIzkuPLXqpeOYllW1GMcxF7vS
5zO79oVz/o5FGU1BYhngas9ZYuV5kt1svxZ4T8Jxg1EPiEsQ1Yw04N8ROIUOfGxXtUPGYrZPZYKh
tVfUYe0EHTNhxYrRLzdas49gWMhuM1FkQhxokRM0nJuZI2hEUrD0Sw1KfKG/JtuU6VAlTiziqYOx
3vhbNZNXr8WWlMNn9F5ph+kA0StVFZntw+cW9ecSfXG+TfKlHSJhpkq6BTGJB/I5IESN0rdRzXkF
qe1Kl5QN87WNcFKrvUecXKaHiMCsTh94ik8nR9GG+c2mxm4c/J7nRcL/EFNxUUz75Ihppp5se2V7
I9hnAKSLoPfrVpbqh08lNuRDjG09f6aIc5OhDkEnw3mJ077owCaKSPePGLeEPzYIJbd6TZMRAqlS
lNMjHzkFXWDuckK/gyuy2qoEN6FvqsJAFYDEfBhUgmltZMr4MLuAxodn5FvJ7G1im2L6Br8ylK+Q
H9AiuZkt/n57XGAhmx45M5vMK1Tm+tJgREB2TqHQ7cv+LYO12OgtzPkWVGtx/li/f1tu5d0SN914
zTqiUYsSM8Dmcg/SbD49G2WRGOxgFZk1AVx4JAUo8JFi+oxRERLdwn2B8GkfdCr5LRemi1J0OpBv
lYeQkhkPvbCDNEfHEarke4eqII5AEtoFxKqetSZBxYkUcXGtdWPkoUemt35J+SDHmwa2SGbcJ9C0
02QHNndJ809YEXPzw0HcOId6iM3cTFXRZKjTHzwrMOVeIf71LKscTSJej5gUbXdmRFoFOJ/JxvK4
JFOJNdnOBrZaOK+7EfYkZQLaRyUYD2UN2f5b3yYbiF2O0hlRXAWNw/KrgDcdSPdTO3t/W/Zzhvwi
GrYhvQderpnhJZyUHgNSErcGEv8UdsGvODJzoO5TT9aU7VWxBu3giS3K+Zr5HqX8ysRC+l9kaRVM
ZEMLEHc4hYBylj6sTbPEroZ/3NhsNTot6ZQdUKt0qz51ARmGhT//ZJbpWGQJKSLE2iRsazWDMjLb
Y7KVFAPLyaA8a+pMbXPorwCWWEh4SHG/xbxb9QIf+Fe7dtBuga0hJLRvp+7NShClAC+15sP3IUnZ
U7skfbodtc7iQV6VfcjW6QojFEpHD11eEjs8dVh2KztzuzWmuMLypxsKrGmWlhaSXeJz29cJoo2E
ispn6xr4TQrBquuBThjLvAwT7i1UUHo3LdEaRC026Moi7Gs8G2ntLaWc7jGdWerhAJg7kdnXHntk
hPKdHkQIK0rpky3DdeMCjfQxRn91KI7U0zQfb+yiZin3ceemllYOEkIUYFEqwfTWDW+gLG9vvXKs
JTug4XWGqRTqYt18XefCqw5zKYVc2wpqsybpdyazS6qrvA0IKPZxixLvP6ByTA2r2oaT8ReyZyzj
akb4Ua7VapWIXJ3ZqMdnDJxzeLk1kaBmB9lsjhnGeIPw9Gwxdj7xI7drpm7ztTCsOftoWyO1p91b
ZePapzqmxzwkCKOAHnDNW0DhipEj58+Z4BkqwRxy2LopICbzVdgITod6DT0bAQ8rgQFCnNB7r9Mr
mNiNZqxh1tUsDgHjwPAuo4e3WnszNITOvrYUvsYxvoFYlG9WvsLuumpalOkwUpyiE/+5WXVKn5Ky
aXoPWn3LozcMVw9XEcomvhS3MDuyDYZ3F10qjLd207YOtZxnOf1E/8VkXzRTwCUe+mwR2b1GVwn7
Xa6dU7pSPiNaHZZMZW7ZDQFlgQ2lcxQ13ub953S+kn5U+YozaFhS/A1sEkTdQXWCx1llOlHDF/ih
J0IecUYEpKwdW8ps26WClMMTOKLwDEKRDP7dv0M0Ani5I2CCIqpnpBm5vB76SIXPsZi1So5t0ffq
JrJMIGcNBgOZlfOYsS5ONoEpjNiHjrjuU6mEMd/hgbaODVLk2Sq+Zzaas/w6161q/E9oGHBefI3N
1Dp6rVqeSHKrwVVfm6fJoRkUPFZOR+Ph2xrDpkc80CjT1t1S7hH8POgS8etwD1hRolBA38BGyndF
i1apuEJtpYGvvEAOZ1mt2h6hGjbeeYjDzajQimse1sblyvzuYboIBkfBGao2e2SiQNYbGJ5nsPHh
vbz1CRtS/iQoTeMd3JXbrn/GdkjMDTIGVM5qEIoiIbF7upS1n+IVhSf2LDAmNIo6YdIIvXeSzrC2
2BbK0nWPY3iLi2qyfGuuYRK76ilgCAd258szQDuCzucVrZ8yqVr4W/LsZnZou7S7JFNRcod6G5KG
HfqXSdjOXdYW4auap7V75ugVoMXAlyyU42nGmRO3104rSdkTXMhzCQ1PATyLivZT2iwz9P1RihK6
tEtYrsE7wSXemjzrxKewLFs3oUiukuRUYKxhYkgUeNY9JGbpelGRAr8zObV0GHFKrrNHfXYFoFfW
cUtS6T4tEZgar5mxZvyRG9GZrkKpvVufnUtwtu5F2bPOYl65ZMMGnYhGHEvt21wtwuwnm2g4NH/D
KvRb93se4AkfvcD/zjh080Y0UYoFBxr6kNsAt16WmTlc5VGqgt51ao1984ga8koQnUapxxIMNTe9
Ev5U5KLN3ecmdoWKrqDhyDBAiLN43N4gvgibnSz3Tk9cRzs19vPA0amVkqEhlosBOu17TOu9ZavS
rAHsyWhqYY6rCjuPOX7Ymszu4Azm6MoHwgnenniPqIl342vpOjhBEvT4TAYPCsSbC5PYWtDLWnRc
M7ykiZ/wyANqhscuaHSl6hK+hUNRU7eBHAjZ8AA13u8u3eCRI3cc0+X9ciOg+txqiBrbII6t8NEy
HGCz20RsR6MEpnMOKSnUD9kDzC6Roj6FUkY6P6G5T7PmWYohuEdUTZm0D63J3agPTFu4P582vG0S
OTlcxXK0VBC6dUksrnnIEOjV7bQYihI+gOzm0MO1j5kna1GgyW9za0O/nJJsKbf5CYSVDK4IBLVD
V/xcY5xy/nMboXiQ3LWIoFk5IGnHUFZxyi1VUX8YdRRPft9OGERAfczNbTTt4pjCsqOCBDnOf1to
c1RXWfhEJui65F0bUQiVcLKgFYPG/fa9QSsPvx2hPCI0h4VTDv/H2Zn2tq2k+f6rDM776iFZXAfT
DVySkizvu+O8IRLb4Vbcd376+9OZvjM5mlZ8EfQBGoljyxLJqqf+KzsqAqR915NhEqQdMxc1BgWx
uto1oTNL7wR2mqarPLOcgrTaJ4etrpWhRxIOG0s0WZXcQ2/bScOdKeTaBB1MKQfr1AaxLQMQRQcc
ICmhkb/hOrBFsh85I6HPj9E4xBUFmnNd5+fJ1FRms+UoX9brW6z3ZOGhlFr19HYd8FpL3+3ase1h
u+1Sgdn19lzn04PlgOCiA+GpX2+mTO/zZ22BSqa7mWcDPjdiqnZlUCV6LqZNM5ZNNX1NpiWR5avR
JqsVh621VDSmxjrnNJaYw5+m9SWNK2DjwpfG2uOYsQo91fDYguAX0YYJHJnXTlKLmMUbu7XsSnyN
6wiK8qnuppjAeerI7cFpfAV4USz7VCMwJgr7qWZzCdsxLrVn2RrwYeE0wrR4N0t8UBdTHz2UPHxv
+hDZneOeuTSDlMalBGaEdth0hxPMALg+Rqlw8oAs+LY13pUDfZQ/mZJ0l/kmByWNL0qr93CYIqxJ
kFEt0nXR3EejB0dcyVEzlsdGH7yuOR+NCTzJb62Uoq2Vwlktgjpy2LyuNIh8Q963jnJN56wjYP0g
GBLa4J17c4GC+DmTS5bHgaMw1EdBgr1+7n3qvJhOd9BQECb7zqZ4yQhymwPpIxRhvzihjDuj2pYl
Kp4c8CefvEtOWItSAYgJsWlsiVkpy43Gsruc92xPEL3motvcY1NTsBNLQjLdF6t0DY+owUT39Gtm
myYtQn0di+5B44RVp8/ZoePuIolkA8GXStiIK2h8TVhhxTDFIZBpEvMl5aNuHSNq6lDBAy+4YzJv
Rxj88d4Yq9hxfSsrEQb5Fs+nQdaXWokc2qMVYWzdIdYWcvAFbpTxzTEZ6+Qmd/SkoYu3UEkNWoBi
84z9iaDQddNhxGmabgPXthZ1MAP9und51KKw8OM+EXNx0cBFqPZsij163q4Rr1rR+BBxbGYcCDpc
T2K8k9Ko3eGaO2Mk7ig3ALrrs2mtoNzOEjAlg1oIT+glZyob8Plm7IFxNYxxqmsBN8zK1h+LtNXo
lF8VF6o6Rw9iOiosIxt2DjS/kKN7Lbqqjq9ZDQpdyCDr00ImYeVBpJVf0URgALuMpC7ZwG1UgZgW
QewhQIw7Kx9z9xLUyRlvVkLw5PIVMuMgbEiIUGz0gOz4VYtf00NgjxuMIFH5g0KW41b8dvUihtBe
bV33fJZ5Y3nK0C41ijy6bJ0N9B8M9+dZ5rrdN6M0M/l9UJi235vWadXens0oVxeiF60w/RSrRmxu
VS5MVqVES7289HXgpfRBY3LmMIy8NlbPjo29/BIeTnR7nsq4+5qko5U/t3Mz2OThMR72GY+ISOXV
BPpR7yoj0pjnrXRqTFBptotuU5dVVl8na6uL3Kdkzsu+mDoCWFBHqarssmo86kAC1dhDdGbmfb1c
EphJAM/YKMGJPNVxGbzm3J+m2DjDpM2en+VpbYodiRJ8vlPG7zMHJTJDbCAC+EFuaMHMho8xnePm
gzQNbsxdbhqw06hNokJtUUkJ5NY6s3z2JFII3MVXdVXbN42l01sS0HJiaEM4p21WXOiENJbnazkm
7hedPiXzoZtcyN5dDB66Gpt8LaS85xidTu7mkD0xIofrmNef1Gzn8n5O1aqfwQGbLs0Fppg7KITO
qb+N1K0xqyceDe98bAP50lVgroU9+3XizPEtlp2IM14jaIUIYYNE5oRNTSfFAcEetXgDESGkuysE
M9pupW83/bKmIEpvwMugk1SutSLvfXRng3mRw4p5wybO0rY4dx1Kk7fUCLnLJXRr790xS5iFDtOq
o37gDFC7+iYRiUl1Xw3/kfyYBfiWi5JvrZOPRNCgvqvg56j7EpwaJRXhmbNYDxjgs2k/WEKz6oDF
vC7PMyVzzfCzeEw63TfxqHWX9tJ4TCT4BWKOphwFFSXdQ1pHTlinPFahmXf9gM4bxd6yZ9TJyquu
GOf1UalBDruOsWfu92gMu+UcuMrGEJI5dZ+ugTfOtvfFUbKJ72fSZ4yeoPyoGcddzuKrs93GXX+N
9GVJN/R+Wkyqh2GHyOd4Uf1l7hirDLRF77kcddH2I9KMcV3MtziB+3ZCixaj/Puk1qm+ZXoR3FeT
Sqr8jpzLyJ6D7jDEXnRJXk1EQsyTp2f+UJuq/MBLP41flcFQHXIac9xia0oP4JtdsDUKoG6jIRua
mCM4Zmj8wkI7aMdJ/9TLFOmIYM3uCz9fZ23ediJtUwER66GU9iUCaNTeoF+AH75EbmbeODD/9C2n
M8dKzoSDVucXo4ch8axr+kNle5ViN6RR3rKZFCOqMm890UByFo1m2AyYYL/Tk5evpvdEW3QZJQEX
ugMngs31Ilz5WTQsd+NB3YR4q5EgcT6PSzx4PkQGUGjPUlkFI41VdU0pkfDSDGYZaGfwe53k0YmX
EtZ4UyJ+PGwkbkuGTVjrzCt7IwJ1nbdJRnMaOTqoOMrRb0n48eBBW2hy+nlJbeb8vshJ3STsZB0n
kNFyvk9VyWbuEzTTjrcgo432joek42MiKNFkoK7sqS6MDevJ5G0bCPhsZEjm6PDEd4zdxSJtxmBf
rKAlWw5TgAvy4EJCqCeK3rZC5QoxJ5txoeWasdMpTHFtJoBkSdCBF5ZXntAShs+8ALJ3tkMzLPOL
TnUkUq2kb6gNCUpPVcDfyiad10f8UQ1fQTndZOaoYKbZmWZakI6GndT9vsoJwa031IkN654paK6S
sM5ztVhnlbSM/tEwIJs2Qqi+cRl8yRS6Z9NLF91XiCgoG2a4NNer2SP44jEqorx56jnVdvul56nv
yVeomuisP2z1RBS2w6G/NXY0qj7Cwo2oct54+cKDVB3OYIMfRU6RbRan0csXzYMjfUiapFJbzxAx
D88CwMV8Zg0TwuTFRQRw5k2AUkGS1AiFLIKR2gcnybSGvVdTZd7sG29ozZe4Tmx3QxWfo/bMqlq6
R/cfK8d38yrX4jMWykLasApd4Vy1aSUgWowxM2J4lrxMvlMvidgkaEpHdpustGgoKRdj0BL/QG3W
SaDyPOfudNcIbtwH7YN98AnhtTjB1KBgyxWqo3jYSvKa1I0x8rFewLh1zYvldgQcEjdVLGcW6llx
HadE/1wbRWcbL1UalfLbYdpab7PcdfoLynfq7EoNfSy/q9qZNCy646g9jqKuksOp2DJfpqGc7O9z
RJ8bKgCCHO1tObn24vhR1rgQPZrdZTOGYXLX7R+GvljWVtql590Ock3yr4KeRc5ANhN8LGEKVIGC
dfSKSfr67CbjOQii5T3SKOlkHmnG+VIEYC3LmiEvqOr0cVqX1Lub1tbLHhdHZrXYrNLJHI3sDdVO
H/NE0tarN8t8eIgK0kzO0oZzVxk2VCNUOIsHgIMRvwN5Y4dtQhA5v5ZZVe2NVCbNW7q2SwTKZKdG
YSEQzHMkVdNa5Ja9ldUs2lukHZRSBbY5TzrMBwpq4kAWIYz5Wo3ZjBCiYrjqQCPbNteeifEZ9Ju+
sYwNxw/jxUL0UD3ZNR1KGboso3JTZLOGBYdU034JIDfCAxQ4oaPmS+7QkRf7laJt4aMai3J9sxPH
hp9cFvjtuSyEtk0ZIe2wRCc8f6MZdwqrtB92Wl/3DxkSeeNLK5a5vxkm+1absGqfiwKmpvRTVv+P
w9Fm2q6yXfTQhizyCor/jHGyw8nIoKSsiE7OXVablc504XQWQimPsBOc4Rw73ptqdb3cjxRSVw5D
NgdmEyJxXaI9i3xVWpvZxRV7XvfS6h5KKhaWMwGuvRKNu8YgypCJrn3jHUicV2fSQbVDRBRGXBGZ
rcu5DwY+kvK2lQkJCMHCvLfScseUUs9IIpviJWaRfa4HV35vk8JKrkaQyKk9i8deW687NQDShgx7
ojNCAo+y5LFNl7SNw4xnOoIFkY0737baDPS61UYO09ZFNrSAJGFvxU5xT0Pz5Aw+DA/2gLBfUzwS
wUQWa9oGSNPX6a3qIEkJxXeyW5SwKYNxuXNcV7XvqCyRdxVWxuk9SCSYzEF0FWs2zHdsmetO5cTq
v7tLIrSnPusS+0sJeFOguCdE2PRgaXMdvbCqy2YPHj9Ur0zMqltCIHzkaVuZAN7ednostOjZheCe
5vsOFe5QXaJP1Nt6W2uI7rptnuJ2qzd9OVfyedRocWo3kVym/MOZUk6hfpKmMCrMNeAofZArPWLT
KVFBxygZDdpRzvq45yRzrhuusus7U62Ab4GO1kNd6bh8tBvepbfqvIY1ardjlXbLReZYRbqeTUqw
8fq4ETzkyHFeVo0ZRH1TdeoGdaxt/BCmTNAMoNhMkcd2de5kyVXOPCxhB40iGrObyEZl35KOprzy
1qNlq88DA/VNco1ZQeSb3kS3UG/cXENS6s/gT0T8Q+c42c6qV8u+1nhcNMh7pGTi2fCA7C4s0fXa
N5fW9i59je3Vipa9YfOciftlMBGoObGq5yt7QBndPY14I1zveTQgBTAFKOgoOGQNjV8Ag874Gg5u
Hg3EaERFNoDZT7JuwnQRfbTuUTI1aXeBSajPP7wp19S8bfS07jfFostoPavRhJs1HBanOXm7NNbU
h72pkSkbetag53wpl2v9zMmYBl4KANrEPnfXBhFWaIrFK95pJ0JWVbTzrDU+zprW+ZI6abk+OKZp
xUZAwdY0Nt/SKlLQcpabiWLFzEKF5PUEzqDI2k9oX0C903dDYNRl8dIlrrRel9SJ6ktFN+v8wVGi
7/ZQ8FVchQ6q/+SyaJBOvqUuu5vjj5YdT7c6lB6Pgo3MuI38eIjjUoRtq+KCl3LJY35fmJylxjwd
zWXL/a5ZvI+DY4VdjOhJT8Gp4JaUs7nTmi5HZBuTfbsWDxEKCmYcN0J//0XposWyv1oUBCaXa551
0xMuVbPIQ831MAvkdpTbVWhjWsibyx7YKuvfSrQ/euwvFDJTTD4vaSV/GGTcaE7oZbUlk0vhJO74
3NEH2C8BWGSboZMsoVLTNwESO3ph3bfpu0zrEoMtfgRzRgQKQHWHPGrQyvNhzHR7CayudFlqZZF3
U7djjGzUq6rHRFlIqNHe1JeNsSLrRH2C6vGrrDjkNtdZKzGO7qaE3HDX75AXgVtDz6tFPM36nD+5
WaKS+1Y3HUmcRs8JjIE9m8bJ9M0E/L65yyTtNhgnOE3Se+qiKRgxAsim6GMORG7LkmbWZF/88Bhg
sB9MnCrN+BISSxlyo6FgllemUqIbLlh5R4OA4dl2gMWlNq93AFdkWW4NT4nvmtdY6Xe3TZrocrb0
xf2atwAcWjCafKKvAh7S2OhkKGIaMRNOf50/J4bRC1+3BzF/taxaWmFBZJLthtFQHR751taX+qJ3
O+JIfLMjD/Jipu3OyMO0B86yghUrp22AbA7F8JJ57aKlvDttpjjAHAv4EX+Wdq+ddclkrWznCAyq
G1yQlXO11KvSH3V9Tpu7PEPqogcQDpyhORnBhAXYW4cJqww5lnEeZlosDEmsWzZRUdfM83UTHyaD
Aa1UXsCBiF5/LSar7a+qNq5AeZPRmJ9YJyr0bkYMzfc0FQeDRzWgqDo4giiCOke81hN7Sx5A2t7w
u2gTvAPLp/11NpkSGjwSZGxll5oBkTyFGtqmFG1PC3paQfjN9dAEZU568kdulzWLalIv5gqIw4m7
2o+uJucuZFAgGcZ0WOX4PCwSBZctrqIUzRC3gNvvxtVKrU3jzJyCTXgbq+GYXeMeuxr6Lk6Z+Wy6
iA8yGZeHGTALOne3oL01+12m8K9kgRqX7pC6ttigq1PY6REFiIhDxo73atdOlj0Kl+CacwP3Vabd
kHY4SOd8iIsizu0gRq1rJF88HrO13K4p5gEEZBpkBJR6CSlbrwEoWwIKk5ppZXgXi2ZbB9/uolzk
NwxObjKdpVS6cvwbhtlw7RDBRGlHGwxpK3I0sZI0/AEymuX5brHRYH7X8q6oi0AIgPZnrUrglVl6
MF8xyLXAk2criOvwgMJ8VJsxqYrug+6DuVUsNLMRP2pmK7D7ZKKHoYJeSB1C8rVMrbPta6qz1pAj
2TydrY5lC+WP+szM6bPdkuUHkS+yfu9ObexsNGVK9gE3pvRw2sKm0egXGu0cTfSDOQMHH7NR5qMW
oRuEY+HzLPYpnKyeBLFd1fDyU2Vrc2AZU8cTkBQzoju/KAsn66g3T1N42zKineGsXowIxBnMvy1u
MHA19aXV4uhvDpRVWqE8q0rcTxn2jwWXiWfp3/MO6ezWFgS/v+TgT6i9ZaXQ5TywbcnkrG+GsnqJ
CwjnH4W0LHN5IFVp9mAVzCSFGU/iLAb41SrE3MyIwlIL5E2rkkhs2lYaReiUo+FEfpdArqp7REjA
P++z3kx5tudA42rs9zUq4MLvCzC2zNdL3Zop73RtJWDBoNTj9x5l3qHISw1r+ZIWi6zWXd57gDv3
fKLRqm0yr3eBlueaSpv5Ck+tN5zHMdoag2G0We3qTgC2GOeDqTnatx4HqCYvAYBLeelNrVjJaTUs
oNs2JhD/zKwqVe8iopKMp5zaaJhtw2pF+9VTqE0hBgtPQ7t7gFyT2kdj2DmQFxXL04AcqOq0Pd4h
vSRtWHgkDc/uinUAE3bV79JhMVYOVotrGN+iOi/clUApbCAbGDOEUu44tNCVRFrG0t0OKQ4iLKCH
XN55j97WriZ/YR3nQs9kTgBIV5incvWmFIA9AlXlJF4epErM4rWFTVPX9arXisNVrAvEIXqVFs2D
tKqurfwKX2gJXpWtdIhWjjtb0LGuq9XeeI47VurW1oOoX2ktLkWCZtrGm1leQAtUkRVYKy6TbZ01
Ayp6k8GY562nbtkOEwxA7YAWuM+W15b4jepLWni01PnEtEHlQfHj0KdxxjZd5xLXJoET/oTOEHEY
aSplCsltymFG0IibsQeJWgijgAS25r4LEEEPbOpp17SVs8PESo70Hq+7G+081ZXk8lspPstdpmWL
8BAT2UlP9DG5r11/aTHLWQNGTNB2BoO85/EG2Cxi74IeN9YvzjaoA86yTpVaFSRD2c/9W9UPbTk/
Jq1DcNCGTUgsJsJHo8RjMUx8ptZ1nyh8AWFNK5nRXRNyg5gFc5wbRcEE5LDoCNihKMbASlDI11Q1
T8U6Xw/o3Yzphwk6UlRX9UjOErdSX6dCLD7iMEb9rX3QzkRowKLOuNSiRTOHcJnGeIzFLRO5bIcO
Ux9AvnzOa6G86Uo6ymnmC4ydFhkOZsdxzwuhgzk2XkweiDe9Li7CirtZ0tQwctis81KdU4zdzuWW
hnRHpLuxbQeJebK1mrXwK5a+omaJc2sUouyEHN9v0UIujfkUr5rrTmUgmMRMMWwSbIjKdf1+iDO3
vieQdpbw6ehj4QgPDl5ge8y50kic2MIEKbRxzjfThPPgRzbBH6F6PsPFqLUU2gLsaVn66qBkd/oA
AKc0v3oMk7GDSQlhQ+6v6bQAOcSzUOUFda1JPIa6NUEvZsI1c7HppWaIcoso1W1rO8jAOZPS2UDr
QiGW2CbLqOO0vA6wx7scHSszgY+gXSwtQmoOkMsjoHVyHqFbnpJzg7UiuhWLTkEfFs0MIvGj9Rq3
+xiaUnHAefh1QMC/juYxjvvZjZn8tCqOlnvNG92vBra5b5qsxG9F8xnHhdVrG7V17VXr/UAw/7nC
bIEwytGRoqTd8Fk054lsCufw1n7KpkibOkJrlmj3BeqBu6isqgf7YJhP9CHZLuiEbn/9UZ0IpHCO
UlKAUrplSVZANSjWpXxjUnLUA8e+wXrFB7T0YGKoULxAzzTT/mpCX8lP4uBOtDVzCvzre9R7AdbM
Jbqiq01XX8Q4SIV7rZCkz5RNIaev47R0veUPSQP8HUQjniREXWPmdnR7SeQFwm8yD4VqQFh96Wwb
LEFR7w+FEnJL/086DYGuOuqZKbTo7ew7R6/FXTdpDEMnXzxlk68Z/vqT/NdRLYZ1uJI/XTHsYqUW
tULc0w9jfCktVAB7KacZu/g6V5+0BZ+6s4/yYMrRam2oYvT0S9tBE5KXnYpHJDqW+uSqnLrxjiJC
kjwZHR7G/KXGe/S9GZR1hwu7a4m3FZ4bEIopnE8iL068mePsSS1rsJj2q7xPcEJ0+zyJrB9WIs1h
+1tX5Dh4MsniFo1LUj4s2hA94QfJf9htOz0kIPafdWmcuOrH2ZMFCxsxCLN5D9GlBn/GbnNfxbNx
p+eO+cklOfUaR3cWwZ9Wtdhp/cB5ctVDBh3Q2lol5kRd2jian9zAJ678cbwhVi8CphJ8G+VQrPuG
3JEXsgW8M92t9Q3C4Oy3YpMN+3A7/PSgmK1jrZ0c6geE46QKdwaeL2gOW30SDCtPfV5HaxqFqXCY
qDFfDCNvogvSZ6uR/FlBd0AT6AiA43C0kNUjE1pcTbtg/7OZRtf2TwNWMZrmDrbC1DPwXhrlZdAL
AHh0XdCAdgC514hX3HKRVQXEi8XDYzoY6Km3qAOE8z4B3c9Y4jUiXMwrA1N8P/gtcS0gdMNYicEC
nB49+REtxCleO3TUWNe1AZsNV21OsDmctKQ2umGpMakkX+s5Mto6GNOBHnifH2s1DWcPO5o+i7o9
ceWPQ9Jkq61IoKP2tUSoUyPJN5wY81s7W3PtIoCz13qro+Mpvv/6wfzXQWDGcfQjyd+2O7SJvNew
jL9OTbOEC0efy8yd7BvYoRiDZlF98vScWmWOlsxhYYZJ9ci7T9IDBOyhyAyK2o7jT1axEx+efbRg
ZnAZCd4f776HgJp94Wr6rdGZcBNLZUzbpPPK919/bCfeyXFOKz4eVLzekr9OlZ72IWaQcf5BtIK2
/uYLHIaEn57MpiMSo8nW6F7OhKX4jRabmMg45X799Rs4kaCKDP2vLxDlmkdF9mQ9eWllOe6OEEu2
Y5+zeyqZOQdnSM48zIiQhHk+k0h8xzzMY7KbUT1EwC0CS7A4+73fxjz6bTAeZnO1mPHrzN7GMdxZ
cTk85XZtOs+rwaRzjtesdrM7IyYwhdhQYkS8LSaB3rkcrNrR6/tf/yanLuzh73/63JeSOR/ZtnOv
uoTuLYelAGPHOH5W4nniFrWOFkRkqQ7aU89+aiPycSEv+ryuzkELx9wIHXjBCu4CDOuTJ+7E420d
zXWD2xmz0gf7vk1czhpJieAWUMO9AeItrsgYFh3Hodr8vZnoOChzwdqXzaNj3Ztmn+lbF/kpQA+1
Up+F8J26PEdPuC5irTo4kO4TeoYR0bkaNCla4+7xty7/cTgm1IJCbTNZ922emu+yosol0GP0gv6v
f/6/Dt/EC/jX24uoD82wukZ9KYHxKdtG1TS3yGKxTdybXjFX+t7Uimo1iUrqF/eBPc/EXDLhAYvv
fv0rnHryzcNe/dMtjqzXsg6hP996Gk7eVs9qd2h9TUWCpSu+aiQ//EB9C3KYExBwQTR0bPloQhMr
/PUvcOIaHmdPYo1wWpC6Fh1qUtrVF0sg4jxzBm8wdr9+hRNTh3n0kHVZR4QgTtTvi5eDWJFzI7vl
e15hWrntLLDoT273kx/l0ePVxa3TxG2NpJbUkG9gGLPv6sNjT1PAYLbnQyPuSBOPQ7sZ79tIPPze
2zvaRoXUlxG/AVETtPWYYxAtGPxvGHYmd1+Xslu3v36dE4uHefSwGXhri1xI8ztlMlp+PTkGt0XA
3dtHWRhh1ml6H09N52ZhQcL6+ps3yHGJeN6M8BgRuYa+jlGgvLAPEt/nRddk+/pb7+y4RtyaohiD
blW/ofFP7RcgHTM7F6iOie92iUzDa6clwMfnysk1Lf1kMT5xWx63h2sFWKxpWdObp61edbWsOOk+
SHVJQ7BmM+6CX7+5E1uMPFpjYnvyEK5qy1s+UYC3IfvH9D4GUoI0DzA3G6sLPAyc5j95nE+93NFy
MsHYAOcv9ltsoWHZAXLGZOZohRk7N+CQuXOpSjRSb7/35g6Lyk+LVyd0tI7z2r+B82rNYzquWMdC
yK8U2JeoLupGaGT3EHN+smKfeAiOC8ZBRAtCmdv2vXOkKRIcGNA4KhgnUpSzTV2RBLNQBlHk+Tcj
0kli+OQqnnrdo6XlYELRrXTx3koZEbe2K0v65O4PqU7ujOoVa5MXjDHv/tBbMM8y+s33e7S4RFBc
ybq2pOpQcOF125bYg2bnpgRiWZsRjQrRLSpH5/g+a/zdJyv2qXd7tNTMeEDWErnJe93hqRbhinfJ
uTZFquOpn6Q7ONqOD7wr0BHB0H2W33/iiTwuIyc6k4QKzCdvmSrmGUYSpiYnlLpbRwIptRxzxa9v
21MvdDTOL6bE9qYRG04LUpVtyLY1zW2bzmwYJeaQz2KdT0CIx73kmJJWka2pel/tzsgn+KjS6Rvk
7HPDuAxfRPL7ZROlubpCMWkamDzyxYSv//W7PLEU/Jlq/NPDqfoxwsaltR/45WzvgZS3AWknHmtL
e7I9wkOJUSi8zP3kQz0xSBy3mDudS/yJO6fv2Rz3JQLoWUu2JDOQL/Hr93Pqqh0tNrhqUPywn745
6dLGW8tD8+x3VtIb27x3RfrJ+zj1scm/rmnQvIq0iEZ/W1wOY7rPscuq9jHTp/0lL4y82qVOTy3w
Jy936mMz/vpynLBiKlDK/GNNCbe7ItJPJ5K0dBRmzE9e4tQHd7SIeFkrSiOL1Ycdw46+5JNA3pB7
yUCATd300ebX1+fEqvEnmv3T/YaOBkK0ztR74cnSJUAuclEiBhoMYjaF+FXVVxTfGmqh1qR2dPtb
r3pccA4bXhBn7ozv2dgu5BrYJbu6dzFiT8vENp3ZyxuIrq6PxVYriR758uvXPXHd/lfh+YRSLiJd
5IOD8jTdkTdVdTQS1MVnS/+pcfa48Xyc4XXNroneXI/wY7Wrogjhx6pDN+SHzEWzs65irL9OzqEO
T+dLQ/pFD53XWpoVIpuJ8HX+3ps9PCs/Xdp4QTQXpV3+fpgEi1tTywvkYlEG63r7e69wuHd/egW0
hQLGzenfnZqkrF0yacbEiUwq8k0+eQyMU5fsaAFJVIPQZSIkF7t+ronVH2IiHrSrPlni/MtcGAYZ
xemBzJyvV8T5Dn2UvZMhvBlQHW3axh6GZbs0dda3dMwepg2sMJx/E/S3Wi2f0SMWJvnEJuk7cQgo
OTTIuO2+0zcteg38AGvNqDIHCAB0YogFLDCZQ14O/orQixXzv/Ckf3+b/yP+qG7/K/K7+8d/8uc3
RD1tikvi6I//uErf2qqrfvT/efi2//5nf/2mfzxWBf8d/5O/fAc/+J8vHH7rv/3lD5uyxx16N3y0
y/1HN6j+z5/Or3j4l/+/X/y3jz9/yuNSf/z9j7cKHvzw0+K0Kv/455f273//g+X433/+6f/80vW3
gu/6P5QLfSO2sv92/D0f37r+73845t9cRxpo3Azddjz7UMY5fRy+Ymt/My3Tdj1O/K7D/3GLl1jU
E17R/RuKJf5nObbJBKLzJZz7hy8Z3t9IN8b6y1/SA0a89x//73f7y8X5n4v1b3AEt1VKTMDf/zDd
w2D1v3LbCfc6ABQ/3f253kpiTiNi+tzJ/SDNxDBCFC0o/hH26BEcE3xceoNjJSmIciUjTWTBonTi
+e4sbKcYEBKrt/V3ztp5+80j5WR8qlA/AO93MepORE+DtwYmqTaUiizYILeRl5LIEHqiUmbqry5a
2OcMIW97SW0Y6t7Rwh8STChaoz0aH2VfkeIVl5uMOuUkjHRYkSBzo1rsh8I08yvwVouMvUlrMtkH
cV8lXhDRWrRsuyXSXrVpbsbQa5ZJIwpzHfQ7N7dc9bjqyik3uMjL+fKQJ7vQSl/RiOVbaMZv1y7p
260WD20aRijJoou2wTT6WCcWQeCxEy/rrWoAHANXNHK9dA1l3SIWn7JNblJpFC4NxpNN1uFjx7Fs
iBfh8gBvPJLddHbZFfOVyFfh3Y/kqSQ3lcOBmmwjd+2+FGk9ReDvvRw+Vm3uzLtBSkn4oGMSGmaN
lUqg5mxrvkcXkuFMlPgZwtUShQjJg/MmnxSAxNiVCCfsTba6qXfpAdwQSFfGtnepHLtoLoi9U8Ne
z5rV2A+e3RgviVkm9pma3WzaKsKFeKM6Kl7MYh2BEJnPN+MlWHI22zAD8kAIesi0DBdUlg2RUZrW
BbQFUzvrIxJ21BbBGaGemmPODlo+fapeTEzp8z6LltFFaCpU7l0RAUaAwpivXb5x0HI1IW5li+BX
F6HS84CWoP5iG3rjhWOnFfKSK5BNF968kqlARMfqhLHEQExjhBjs3WpKO7oimNhMrmpY7GJHalgy
7dG7lE7nN3OZfWTMPVFIrkeRbjKFXpi4aaPKr9qmNu0HG4X7U4VBz/iQWJPU/6XuPHoj59Is/Yea
BZKXdksTDO/ktSGUKYnee/76eaJqMJhqNHrQy6nFh1okMhUK8t7XnPOc7aDLfbOplKgp+BTNkEE5
gyNxJDYv6SChZoCzSddo51MMmMdwYYfHMdmQ+hjfbHLbbN8Q9hw7a2pFmLtwUSOkogZSyZXQSLZ4
mXMAhk7XFiTRFZZSrefBZsiNOV2yoFGb6vw297xlWDObYvIyqunZi5iWRUiWiNN6TSU+tKO2EtDM
es0ksrtK0xwDm/mG5qWmShIvjjDMl88RjkG9dKqpXPMAzkGLzr5BmOo9gFkC6Vgj4nccnl24y/O6
646YFMfxAxdxP5wAw8nMB2FdwEHNqO4gWXPqLVxrrNb8mS5NCgipqOGhNFjFpoApt9KB50Qj5pid
rP12qtYBj59SYM811ISeJ6npxY4bmCwAIzQkgszHrJlvUgkgzbcWMZYOmiG5PbLnxnXZFWufnowJ
VtoTZjPiS1YdjsXJjozxy4ACsAPNtQyOUkzqIcd71/vaXEG/sjLQqg7Q4A40QTn0EInaMsQhukIW
8uMQ4xCvesWnzRVhi71lK+26G9vQrj87uEaJk6uqqri1Re9yXswxKlzMfxCUWIJI2dustEO8bwCo
pwQOmEru6+PUGScjBHvm4c2aAClmmCUCyJxReZZ7gZgRppUONpmfaNHw/eLi0HeljvrMhb6tx66a
6nX7UXem3IMXR1Jlzph7Sf84ZLMWJVvbUhbxjK5fgm1jZNMETL5D1/qo2gzlioZHK2+Ip8iBTgg2
IL5yxnXPly5xsq0hQuezWvd17NliTcqNjQW32MtYp+Md6vgcoGc1gmvwebkyMhOSMNQ2SW3H9bH6
5wnNN1tAtupVG2OapqsW+o88fGM5mVT7nmSD9EJOYuPi6mzcR7hp5EKIkhcslRxmTTwZmDEAoANz
Hwu14dvI5b+FJQnJk0yLA32orarb5LQ+tdOugCOCBlBFw9rVNO2gYlAfeX0jayZ6CO5XD67DUkKn
CnOFg1eki99ZuTl4ujDUZ2IA6OzrqpSyoOjjRtpkhZ70B0tD53UALSwlm9KW5+9Qz+TR5Waz3qJO
6t+MUEOy0jWV+cZuqDN+qwrzmLPKTazS2srccZJuT4Nnh6aKDazDweXBD12yd1T8OG/h0UhR/wlw
iFENFjI0v4uFCxbGnLHIX6tdDLyXKPswh2c5YZleq6az7sBtSVK3QML4pqkYn/Y68Vmg9VGLsbYe
x+R9zPM15OuTzXrX6hXzV6kWyR9FfkDrXVR1aQzgtRqa85TESbyTpYfdvI+w6FzkYRWoebgdR6eW
sKCeqhnBZYAPrZ4+olwHL2BHUE+2aykyfTPN0tyfYhA1i6uwqOOVtfFSBBXcc2Wf6mFt8Z0a6nDU
LUlpFteqw7zfzShy0xHjxCyVmCVhLWZenySlAU5ZB12Gz0lGlUwuQZfeRakMeSAvVTv8ESQRPHRz
HcRiJ2ywnGPakMGRK5yj2px+RXwX0t+RR3tAsJoMjfUdmquug8KO1aVEvUh+0Yb/29V7GBrWcCQA
UpF3PYSI9YB6rg5f8DGUWDnFoK+2n0FJggtI+nG9XDLBsYjPCKIx9ueiukryYiuvDDiS9sk2DClx
lXnuVk/FJmyfZ87ExCdIojzWTVLea4D0irlRImi1D+8w9brRaNZyirW+L3hTehXFQqthazpbM9Tk
5zw26ulMTTilWxI8yK8rJkR8hz5EnPpaodEFXWVEAnQv76C4NYUxvs2Vlqb7SG55pqZSq5qzjknP
dghtzDV/xFOBT27tH0dwXLM1VQTzO0cAr7c9gWTVcHWBNd+3enjX4CayRg5yCxfSboEv03h4Kosc
5X0dVde2w4m1gWqmyn6HQEXdPmhZ6UWRGnv6YG/a/qpzZj7oSKlkfsGcW+LvtqPnz50shsnAEUIp
ZjmxZazoOc1ywt8QQ327V51Qpz963igdHJc+zdAR61IYzGIWKVXYwh743LdZOJ3XGMy/Z+piRG08
icxit0+YsTSPrITrFBNsn6OY/TPCAOn+pKgz6zOlmFhmsokVptBhXSST36tTke4pYJsJwaCVj911
sKymDYB2TCvBPqhSCwOAgXYIUS3HBQpKHLTyPk6wJkbvBCiJ5QUY3DDNB1R7RTP+TfQqKquNncfD
9K9Jw/+oqfqv26V/66+Cn+rRlHT/H/RUTHD+m56qLX7K5Ov/7sH48//qpzTjH4aAOmSapmzbhmzT
Uv+rn9LEPzTN5ujXmUfYFuf+/+mnNOUf0D4sYYJgUzS0DjRh/7ufotXC76yrsgFW0lIt5X/UT6n/
Png1hc5ynqZNFbjI+Rn+80TKmo1uELFW+FmjbLOC2gMfO+aN9btGmLLhmKthHxjxTY+DMteTQ7Ra
QS8XQDjgKO/JDGg92vcb2nZeVxMslhKDeZYJhB+zxWvlCm3vI7lDL6bTP/+TdzywTauhyezU/8de
U8V38m/9IR9I43+mIYyHYcXSrP80JYmnuTMUwkZ8VCLvWVW8GzXBOGE/xH77PqBTdtjk2kGL/paU
JPBTmQWgTM73ldpu5km6lHk9bSQgQH5XdId5jmZfAe6PT+YJO/s34BG3b1rLk9DruYYinLZYu6eZ
oskhh0LB8aKcMnUYDmx6Pm14u6iXgejROnlSJImDqlVXzvRTV9kAltB9AopPP2PVOKhKf+NaKLbV
lHmTluM+tkYQWlY+P1amEt6H5DQBqo77/kdvyaBi4bkR9oTJik2EMiZvjIJaBr724Jlr84KwbJfJ
ezSkN+CmV62tXqS1/EziX6krzjCzcSC18KkhxXXwg9xaNncTYKRmSF/1VqGgl7drG5HrIl/mNb1S
ToCE+iw7Tx7ykx61f9W4v6nJ9C7qZFdDXYs5xvs0uXUvnDjbzOi2YT56cpQeSqERllb9Qu3ZD2uz
XWUhCH0Ss7OM8SdyN2+o0idNgYGgtuodd8tlWOI7EEw8nnC1MvjcyxpMAEyWlnupmo+8b+eaRPP6
WGftBQuORLzTuFFaPTC1dNPEJ4BlARDUA8KVOzyXk9XFz0KF37xTRRTYUn0AQHnB1f5RWNGZRd2u
oNPEAbVn3/FsqE95ZRH309zkNfdMAPDY+ryqyLdyrSL6+xpE58rQDoWanJLevhtp/9as+UUPWacn
u2KoDlk6+g0H9RKfItgX3WK6tg7qBDTo+fFhUP3vKvhxPcRD+zHBjLa43o+Ukjers471Wp/mdmaY
ULee2jQ7Sy4+Wtg2M7wCJcXNpYS+LExyQi7k07haL/5KSf6h6+tHWIxPA4TqttK4bZddr6W+NUrn
QRkPvaGdgF0gnMoeXekWEIkVw4VIH6zmRnxFuvIOgVFye50SEwOlU8nZpq1vmSUdmlicmAjssYe+
4ZO7Wl0mueNsHWOUUKSzn7IsPHYCq0Im/cnEfGyK2Gf8+gWYk6Vnj/FoZSOfJOFHI5mfmJ6AC59I
+doyGNjW9XyIxLKtlfioc5DkhbTrAYr0mbWbIzgemFwKEpdC8ystqWsmQm6diVt77No/TNWf+yk+
WhhIMgucaLJSTYwyyB+iCtwOygEhyEezqp8U9dUc0jNOa5jZLxgRPXW2fVsb3NkiIUyPPzDK/A3z
9AyUnzZY9QhuOidF9xoxFHP0XvzOK5PzWDFPGzue//U89cxH+SOWClZubou7PWYewIKTHCl31Rze
KXtuaShe7GrbFPpns2RbC0Q/rLavTku/CHR7Gk5Npz5r47i1AFzVlXKyW/u8DuVpneMd4Y9OHbVH
emRcb0Xzsj44owTJX+TC3saUYJNZb5l9+52o7lGFH1IU00+N87NepyMmsIHf1uL22giQf5x/AIOR
W9X+SYbhvTb2thZoQ/dtyfPfKMWmMrD8d0YJN38lZHCK6KypbmIZmM7Cw4IdiyGK8mh29Lcoat4H
W33r+xmYRnbpLO1naORrN1sctupzjpfLm5Lm3QK0TiP5B4XeQRlaRjnFNqoK2Fnpc14ab2XYPzHk
8UMMypZknBbeloUzJ5lrb+znQNeamzKr10pF9W8nYE9AZZDvts2BHDip6Q9Ki400Xo5DYd/ACG4f
v0JqqU91/RzzLEKgWPhAGNRtrZOnYZWchglTwf5JCP2oruOOWdkemN1JmrOzkRa3Xiop4FAIWK9N
bz3DdX2PpOWOv5x8FtAE6/LURcNFmoGR80XoWfZEAsSJM+Ctk+4Q8CRX4sPpKYSaOtpCHRkTqcMX
AxoZKqbLYhMNr7Yzp44B+nIJbRHg3zrJnflMyJwDRskg8haShZG+xZ1EvGd8xIa/jQxQOgCAypzS
rshPEdERRT0eyjHdVhWnz1CQ+Y0vQgGq9TjA+mkIrGm3yNmpTOxfKP22pyXruW0CHXYLoeEnuy8v
2HI9Ct1zCQbUsTgnrVDaNuoG3fJ9SLV3SV/fRmv5Y8SMOnpYUbZcD15cnme2TNC/MBo0lXTLG2uf
Zjsg8yfLVq+0AJzO0euAuqhapW3ZJlseCw+8+t6c0/2sPDPHPSrnZQn35Th8SJVxU/TiEIaviCee
9GG4CiV5AVE+Lk/8aKfW6DVXCNOr1pcklLc2bZgSildJV25qo/k2B1c9medWCd/BKVuG+VWRsVK9
Q2napWm66fHDoYV/XIi6yF/arPUJLzrJNDldtbXX/oxLEALwhCMPf1w4RwHgjJsR9e+d0bxaKade
ZwIZ6JcloJVtNgD2Tbf3medW3gRBGAiacpuqdYfQgxY5MQtXnac3Y2kxMhLCPJE0QEfdvEa92CfS
Rm3bsyizjzBNfmQj/gM+4q4lLPeLByOJ73YJIedFHGrZcGmb+J52xadu1m+NwZWBcdQe42fALEEs
PqdY9mg8PvHPMTHWJhhC0REApZxpgW0wAKrmy6iZ9zHXXqvcOrA92/cARrjvkdPto2yhB6nggw8T
GdU9Xp/8Ba9eTkyRY1Xln4KpG+UdDOFe7j1yC1/gX0NRCoHbSOTIlfBKzXl8KCRuqzq8jKX5Y5vA
9shQeG0IAwC1J+fLkYkxM6D4bsMp1Jbq3qq5G2vN20/KGYf2/fHDY1Svrc3jdRaj7iVytM/kBdVm
FcBR9h4JLUqi+XwLyFuCwSqDSlee4b7Sg6fFaS6jA/auO3a5D6jIL63acffo22chd58JtQqhvkEV
hAhWyLART22fXLGvbM0q+UzHB302upQ6BROxd0Upfw55UpJSV4GrUak/KpwVoW6uzHum6CpLRnXR
kkNm5PsQEuup15vwhs9W4rgwfioz9k3u/nNkkQZSR9hujWzcx/b0JDU56V/tniqv3RX9dFuUOr7O
XRmeQI25idD22VJqQcz5imPJ7Un1xIrph33Xbk0pumK2UTeyNr0K/ACraYWuamQ9byClK/h6wB3S
Y9Y1fk/zpG0bs7z2wEUPAi0njPCUvwOlHpzul0wBGrd20kafrYi01A5vpl4/ZdPyQrtDtbfOjNxD
9iwd6PMolwPAV1uQWOsmk+JPNJhvAMkB5Cnh3ynrmk2pcQuZTJr0rs2AL0HwUtvJJW6ic6joBPOu
rPT5OsTBjih0mR/7iJlkfFs5Q4gqOdtj7UBHeyUslsdPDnU0mTqe0viurSRKQbkbg1LzYxBeDraQ
DlCYfpen4oIRfbuO0d+kbo71iBywkaQT0HR692H9pTh5XjGGVQkjsepBFkuN2NGKBQNlv7zH7Ql4
IvNbaKT+uphfOOhjn3mSE6o1fA2teLVsroqhF4+n0e/yCbBhAlmsgD+b9EnnYbqIAKs8dbjjvJG0
QXbjLK3m8DfJ5XMRZ79IDip/KrjwYl2gkSr/UL6KDR/9uM4yBZhUjttehdLYmJHtbBJ5huJAVUQg
Y/ZaSx3yw4SollQKt/kKWdHC2kYXRnpA+kR2ccQgvKvZu8ApQH/1RRStm0E18eRpT6HxcLkkVxJ/
F7fBW+qSTRZvgA1+QOWQolZzTE71rIXaHgprJNDVvlcTuMHeGpiTGYXH+O9o4J/xs7gFJcFa+CJm
ZYPxZcZrxiMlcZVdrFmYl5DNBVNu6w/8ucRTh2ZyWpDxj8iQxI9NpfTHvCCdDzb7QJ7HSUydk+l0
qXbeVz6428hNGXudQaQy6YBr7cIjKbfxQNqP3NQd4SbiF5O2TNpLsevhNjhluW5Hcix2hQ4fWK9Y
eUlz6mjKOr3ATqGKXNpr/eAKSLr83dXxqX8YUvVVJEyEwcLxHsfFJ7RoYpLM1PBVeQyIQOItHvYk
gWVWqN4akrZq85wv5g4hTsPQlSFibSuAhM2ZmPqllYMhrUyHKWbpV6vxjKl1H+esBkjhOzP7nhwU
3GegYK3DopJ9Aqc7ez6maEMY35UCKpSR5Derj5Q3hFCbpj4DqpAvLRE67HPmUy50qqnuC1I+6O5I
J85T+asTmj731h2NtnHo+aex1M+bhMgOtIcj8B5qBdJhdPnYqmHtC8HfzFh1Q+6reJMr+4advw2U
JClYeYTps005HvZ3yAtJEM2AYPqReRlGpJDrjttgUiZ3xIoNYckMTH3awj71JqZlOcRuBwLcPdPn
N1a0mguG74CEABN+YvferFh8J9e4UfqNavBFoZd3Wr3fCkFvw0hrK2L1ZmH1UGEAlbXZ+BWhMK49
oKdC/XtOAEGBWP6Km5oY6EdT284/dQ6DySSTBXgYdMHeygkbyf25/y1XO1hEFlhYovePrd1Oscsn
ne+c1OYrmJlPyRj/aPqHGEflaBDNwl2ouX0CsVFvEMPZggu7nI71JL0nqkoQxFyWG9kseeKwrDhD
bglOVbsguWWnguLzpEUo3Br5GZniVVlxE8bW1LhzB/EyKxWUOEr2cM7Q5gDDApasTe9pdKqlCU7W
tBpuFvM7iapPqOZ7e6mClehWUivesrLttvUh4g5xJUXk/D6kr4VmYtLo4Od3o3mJ10Q+MhHHI2C2
XhqawHCJsGVG+cj7I5PVam1PL40L2akRkFRKe1avvafzhwbDGA66voUG8mos73qVoVPvhbppR8lR
cQ44qm595m1/1ZiZdlKQJOCoYiJI4T1XTFlhypWFTvYUGbLeKueHSvlNAfu6mqKw7Vvv9mwdyrgg
+VZRqs0Sas/9Q93IvkjxGngtjIMfIJpZe4rCQTyjyX8r8iJI6XCKjPjhlUF1XEsDQJfqg9g93LTm
t9KCxZVKOsHQgp3Lq3Q0AEp6Eoh+P+dSaOPJs9c0ZIbb/WhD/UY69aYy1h8RP8LhybEf9c+8GL+t
Wfqd6kfVpJFDWkvWb64L4RYV5YJOYZQokvpZtFPp91GzYQUwu6rWIMMdrl2iOR3g13PYFlv5USJL
yH4jKGLAXKTJgWg10DDn+3GWxZagyutsF8AOiaEIp+mKXOmqDQgSrI4DJ2Zwy35pXvyiYZzVGOmr
sLQd3P2fGbkf0sLOSSgmNlXBZy+nX0K7Mp/R5F+Q+jAqy0F4BSX2kran5BF4YdoLEPFF+50U+aO1
s1uLxYdNZsrxE3ZEE3O5ArWDMEomWURZhnCBkDKz8M2E1sAkNmvTpETKplzQMRkTsElOU1jueVcS
N9foNOI2GFTJH+LsOqTpHSECN2zRXuJR04NlmB5AUZb4eMYVMpzES8ReJkr1o6L16wauBeEMi0eK
m2NXxxnRh1O36gnOTOWQEJwpJ7Mbf6aB86KWu8ZNWnX2m6gfPV1JTAfIBmQ34M0o+aC3S7wvemhO
nqU0eFj0faPoOd8DlWJEkpKc56BhrUuKAIChht37aaExQbS6Z0VdLmYdgN1k2JC+LUZK4rNCROzC
hA4Yfn9c2kuG0oiOv5tIQJU5utvFgU9+auWoQxeg7Yp43q2IsLkDsjvCCsBn2DoT2DPzWrK8Sce3
SJ2/NalEQLzhjQWHyvHmrAMMF2NOWE0u5rZqJ88wIAyrs/aovONzXaEmiIsDypqZdaCj1pEJOW20
Xd3UofZIlwgwFasCcYFCeSMuZpePIWqM+AxrJnYIubxpcjp7HJHPNKRBJeffGaEvtHTIkrKXtJL2
y0y8eK1NNWHRIg0yc/yrfJLYTioCiVBOZxfCNbuCNKiSrnoC61KHVTBkzEtW5VG5jDwmGoxHZ62g
9UMmb13RAeaLBUDfadg0nU05LYXjbp2VwbeG4ZfIiZtdQXUMk+9CFyT9xfqf2eSHmbId9+pPphQv
Ch2Ps8LbmG2AoGoCq2N+iwlXcq0lJGVhVDYtAArO2ujFrMUddrifhPpJMUv4cmCBCdYj2z17GVim
WkVypG3asmg5dGUH5VJeLyCZnLLO/tg1z3y5lKg5dMqGWDpMevNKr7BNccF1hN0JS7/PMP83ulJw
FdDGhEPyVE023Jj+SRM/wBdtJ1IpL4Z/to0grUKDV5OozwxStqnuq7q69zLzQGJkfBPkODGRrEhJ
ZgBBswJoXSnGCjPepVOTuha2Mjfr5D0JV1LrCwiPG4mtoMf054MbkVB7nQ1WQ545q1rKavW8djCK
sMn07thP8h4hA7BrgGEp/FYHywe+INOWvKiwiXuFfwZUFxGNnLabKKTV75ViT5lWvepC3s3jpPpo
cQc3vpNAQ8qNQsiMGoOJKcDTJPo+zNSdBdZgo1bpC00HIzG1rDymN8dyCO2gM8wrmWkgzlXMZQrC
yZUllZOIguNHsv1yQcZhVTawb0CvqwGxHY4YDPMUHBffcsD+kG+NvO9qalA/JFK7r8qMbpDCiQXc
IxZF2c8SqdpslmUXPORXD1XZr3sp9BLVDOp1+Ilge7uEWrylwytpRnvbqK9rW59grDF+kOzeaQmq
zICG+nQUVPPkeqa6/U7et0pFaQOimWp3nYzzHFW3CES+A0/V9AF3I1uBE/azFJxvOP6DbgD5WK/v
Bowbb1xphjTqDTPv/kacAp49D8S1yO0my8fvVSNfTh4ouS2T9wb/Nyt09Q8NGs9hHL1L9nQHiN04
kYwBNGnHbw1jl8c+BmSntFdNjm2aah9mwlWCwYk9Ia6DrFL7zTQQM5EjxOhDpCZjUw1OXc6XVuWw
LFXmDag+PxtYN+ROWG5lNr2Ljumq9abszrXWuhFgZM4h+VBMMjloGSGjesvHT/cmrFlnafhBVomg
A7PonxvTgOdVa8KtI7dHqnEuRfIDwBnIvElfoSqZGqgVLaUNFs2ofyDPX1CyVJvk28iSxa3EQnLn
pL9J+WuZjU9Kuv7Q/ihddRgNseti5RmByidWUSY16nedQFXX1uk7k+d9x+NFGO0n3ksCx+zpT6aW
tW/OpIXKZBF7xCWxPbA+CSv/Mbvwe+4bLegXhRwFa/b6+rtRYj5GL9HuDXiMxViQ+pnfieUKIoOK
IVcO8SoF7EiYEM0B+UT47uUG1h1BAs5q6gzgcp3tL6TJR6bXI9GWDNouPU7oIjYT6dZRKyu0WRfd
gFAS7vMif6r7QXawHxZ+uzS/aMvguWh7hE3Jxh5030Yq5CZDV2979IAgdcjqUCoS3vuemrAMN9Qk
J7KM92TJVUZyltT8ihhsU8iSRVYP66NY+luQmeiqPL5GLhZyHvgNBnYKhZedYOknfXGC3sSzNhUb
ZeR7KixxMEYGTSgs88dqXAybvpPJAlsjryxlCjixHOJp7R1D+y2BxMJmHm1HM2iazVcVYjt1J7/Z
SaZTl9SNRSlWK33yJks8QWIoCo8YsT7Ip1OrVPydOPABzD+SdeHlRESE98qXrn2gf3gnyO5tntoP
2LW/SzZ9glfj57YODZKmLVMbgshlJ07H02AHcLZ3afQOtnBfCJ8Ko2YHtQzy2zRwcrQqPU37MfF7
RESxjhZtYtoHZv+QBB70hntcZYI4KCbCFNVPHsPOYtwVSex3kBU58qTWcVvT+lMk6cAMz9isiH58
XeZgY1On7aBGoJ21PQ72rVk3flFMrzJvo7OY81kq1PREdgGI6l42N1SrwRAnX+Vo/potcVP1bBJf
zhckV0iKDCULyiRxFiRs3KDhudAUpjtECzlVitQD8KKSZNz7HUm2j4GoNX9nsWLxSpq532XjNxk1
gZ5zSckw3GIFvjLOcYi2VDBavTGKOvEgOy9+JBnBPNo/phHKG2HFvpzZ+9GS2IUpe0VXgUxGzcuQ
Zl+RRuFA1bgnlw4Buf0bimTwVADozPC7A6m+o9fONf5P8Q6Wzdyrt6Ij8oJoQ9NDQfw1jJx9xt24
gUKW6dV6R4cj6XSjNAVxNz3HqrQExrrwkchDhIpY061Au/dKCb1/OuGhyC24XBqIOwdUJHdOUfpF
q8OH7MtNmWKyixb5HAMM9QzwiqoyXUU5dy5RMnAVpx849cQlEwUdZPb4BEX6ozfIoSyiDcOCDYxS
jrze2KmoWfmJe2jUHWoegot0Un6kB4zGID8uDsllsC9plKTQ2ZeK05MDK4h7Njrkzht2szVWtFJq
gsLe0G+Q4odjmNDpWqL5IFRnh5NLY4G8MqGI50frO8KQLNWZa0/JD3Yt/6K7SbfCSnMeij3Pp2Kx
URsb7X3Qdd0FHT4ex6z829VW7bc9L7eUyCxC2hsCUlaQjB+Lxhifl07BzY3asNciMveGItDLZQtG
twqsMV69uq8UV89qL1+0925hV7GSTeRPQOgpJV6XZWXVaO0AT56SLhn349pfYPi5Y/G0MkVwTTyH
Df22MTeUixaHbAJUGMj9fGEJ/l6m+GwAxTBZIhbTnVTZq+RnEGWvM2dsmMavHSrUjQWj3oVld+xC
4Iwzhixu8J3e1peJxa3bxontVxLabeQ9FqyHyhI+QGpArVpebEibkFzbfp1jwtK7OgUaioL3kffh
tNT3p5iIAKiN5XGlvGSwpGjUIKoWrFZxzQrJOBhLdlOYcW34/ONeG5d6G/ZpMHR8OAC5ROSgJiQk
ekq8ZGQeGHaD4VFh3VOsDB+I1F1JC5cTgF7+afvciYhkbsw3DkKcQLYp5SngG58FDgLVTl5Z28QE
BqEA2dR1V7LJNvQA5aZj/vNbqlNxmzjejQvnyxpYvR4xDFS+bKHnAZ8f2WBWTvvHpBDFVr+1tPA3
BkTp6kUtAv7ZLGEpmWeCKfOibDVdeuXi+W6b9kWVjMQrKjuIc5zF0iAZnmrJEVk4xetkj2cUJCEp
GZswtsdLbzUEgdpI0OY5/TvLUUj1wEgBRD3+JsUbyANFkQ0fv0J2lssH5r1U/yV8YrFqy74taDeh
iPmoZUtXib9Do9+i2+ufVPUF58gTWRr3FgH+MmvVjjhAH4hGElgo/WIzuaVd/64Du3tDpAdl35j8
bIw1b4wlhjjGcCW6ZOTNkyiZeOm4l5djWVn3NmmqA/qwTlrCLT4Jx4a+5Tyqtc0DUA4RVw8Y2jO1
AKa6N6Ih0GrpPaQD3pNcJ/DrxSVz1coTiLKOoyw9dbLa+soKfJ3AE6RtL1ICgSdaQ/PMylZgdxm0
Sfc6M2bcJXka+/XD8LgEyclGgKnCmYUiGjvyGvqGXVVs3cj3tAjKUYT5OzLXP8WFerBtdTyqFtn2
efvKrDZ/Ig5tG6em6RKbSFqEVH/yDWfbUVBY6b81RvCgjIbkKHCZIZAvl0DBT03SEH0L5MNDwYtJ
ythwrOsX0o11Cnzd3kXhGjpKkyiHWTlQMAA3kQktjkCrEuWoM1IZ42sDp9oRs/SM1VXfZ1rzR0cU
jtfHMDdjW8SenqjPc2q61GeVVhxMsz1FxFY6s3qqZS13ilHawpYWzbKJWdo1DFBQ5D8ZtpWwD7Au
goVkTS0ZRqlfopbrGnULxnovmPzM/XK3EGumbb7VNLea2i2go7OVJTd4mxfLSt6nyCLNT3LNDCzd
6MEJvZbJiBygm6GqRq/CjDcG2GKQ7F9Gyx4OLCpQBJSq3YhkXdSqaxSTQyA4plQzezbZW7PQHovo
s1TWdzUp3hol++BZYLPxHGcSFROVZM2Cc7a/AVD+pqNybT4kdXkhk4EMK/K/EUZJR1PusENnK7Dv
+NRJ+Us+lt9jJPy8TdmC2OHLVKZbiUctYKqF8qO4gZD802oEwqiyjKNkLr9llj+PQuSRdMAwEU19
11zw3hQHq5KuS6YMmzzVoYlN2VFBJ+X9x1rm8E2B//jhymUuhg9trl27UY5qHP4tyMRw5qJ4JWbp
qbOMLxO1NUEnCGEnpuz6x3+kZIDU0Ckwohj5W5ZIQSRbOaLY/ma2qebVMgGtRrVmvsE7iEAfFHJK
ao/1Biv8+0H1n4nHS6hLwVSZ0MEf5trif1F3HkuSK1t2/SGiDYBDOKaBEAiRWtcEVuo6tNZfz4V8
j2RVdlklu40Tjvv2y6gIwP2Ivde2Kl/R/i+C2Swc529aAu6dAeQ/BRWbqtbpLexHA+fDLnW8Q2wF
TQ9JtM7Y4Lr5XdnWb0moXv/H3DeTa7YDMTlqQnvg2CctY3KCbDamJ9eS2wFx0Cz7XW870TYRMnCq
dtgtbnPvinj0YdKyGToBDyGsiD58F85xtp1G5ZCJVldHk729asczei2E6YMD0JqAPIhN0t0r1i7k
3Iy3uXT2qUyG7buY8P+1mvL/zsX2/5Hm0vyrkW3ztVDZ1x8/2+hX3eX6//Mv4aVn/ofjCnpPE/G9
qaMU/l/CSyn/QzclOg7bJVYBHxv/l38b2cxVrWl4CAddQ3cY3v9iZNP/w3YtD9ElBZSny/+S7vKD
Y9W1HM+jSUei6BqOtJz1w/1qZ8uVOTsRMUgBQ0R023X8lCa0mq62EzNKYS9MrH0BJ2HXrzcDCLnP
POgGX8wvRrp3Rx46UgttqSsNwOkfPkEhjLQdigK5WSjXpEdvBzQ9umOJTGqUIHa6mCcfX4+2g0IG
IpgA7i0qC2sztaDkWkP79otk9t9Wv1+tfR+UqKtDUPCdG8hepfSs98/7i8HPbOXYD6WlAlNWpCBm
OHOqGLNCaiB6c91v+ur27mF5bf7+d43fzdjvX4Slm8I2hYXm0PmIeiyGZl4qx4yDbusm5T5khH/0
FksDw+dZG2/MH0U3+uHINc1AKsCe+tqEDvvQkol1PWgPdpSc5x474cMnn+zDVyL5NiiobKyTkkQ/
npPfHxI7ZXiR2bIJjHF4khG3pgYaBVU9c+8ma6tjmlHhj4Gax9LPwZpcd+LLhBsOQYFyrxGROlHE
UqmSV0DNO9uQ/9J5I9L+sx3znWzzf9yYLp/QhOqBWdRycX66H4k76TjghHSMOqjH4afjIsHnC858
u88hZyO5p6eMzxqo/UnMTuCRSXBLXHt/bOV2zJ9NrXxJ59491DBRWHXeEcfd0R4B08Y1OBIfvbBP
jN2tycJtgxNrwg2EeJMX9JXVSVHrqU8nGgdLxdbIKelJSYS4ZLrFk1IN5bWzFuqDuY+MutnSU+kP
Scdu/ZOf6XdL6r++BFZ7HBumjXNW/8ACQWiM9TfT+RJkRCRWzWA7jtFwfbUZQuw70/IR7E+7UFZv
NRGZn8B5jN+ZBa60rfW9kZYAS2057keqRD6ZFBhtmwVDgfnTiNH3erfuyFK4tlnLkwOSHOIsPjCQ
kwdAIQnz6PbkjWWKd3JtD7LhfpHZJ1LsdwLrr48GHws8Bx+IV9kwVt/v7ydc75aN1odp0HRFtu66
3SMkEYI+2Z3gxDRK8zySjnAyCXPfkEeWb4dwxifYRW4wJ6rAg6tvGt0hs3lmc5ihBSg9Pb5AHb6p
DbX3GkE6jf2WSmNrMRwVSj/HAm8socfhqObbxsqNjWE17jYbD7JPm71VeUhc8+qVVfDZGys49G7O
FMAU8yGX7ROZHelxLp1wL5MQhH9cOqdKlN8mpId79tmgMxfy2JigXLC/7lnAWresw6OdKqr2IFyx
5q6H+ibPO+ssxagjBaqs3TIyXCXm3fR1W9zgfjKIEivCjcfCmgSBeKfyIX2L0DKQL8gWJyM6neqw
Mz+hTryjf379SXhbIZcAsXO5xRD8f/hJtKaT3dD1bYACMdnDsKcJd8zDUvXJqVHtgTyW6rpC4lbM
DIkKJa17rC9n1SKgSqPICka9JddrdJJ9EUfcUrI6aXo/HweRPlXj/M31EvIKi9dCJPZBMvh7jeva
F53NyrBWb0AXDiB6vcCkbbUShq5FV9+bgv3u31/Jd/zzr//S9eHjbTB4LdeT/eOZzvgTPnwR50GK
G21wXbb1Tq5fwFE8CdgkPGrohDBTVutwrGd353l4unlTRR4+RgsRelnjELsG2X3rkvN1AgfN7qB0
WesrxzjELTC/wVlJTjA0trXFj+ss7VWvg+p3ooeQ5eHZ6hgh4vTON60TZTsrjJ0T9TNcIu126abs
ISYve4fkJNywIdL92WPAQ0PiwEVQDMHb+NikBHYkPS0Yil1aw9MQNvKOSBcifjodeUGdyGPaYkIO
G+E8i0rtmfLFG1xe7le9KS/CbYi6abLm2iXfx8cxb107HSJrgkNvE55Vpyizay2WD+CnUXvHUK/V
XHl7rEmIEqR3sexJD9KEIXT7XwN+vZ9cukdYh2NQdOmEd/1+RNBbhMjJoyxQOAc3bjL7Dmh+X1/3
HEPsBH9/KH5HGP77nOR0Ng3heBYV2O9/DV2N20+USEGNq9+fe5oFLV0H7mik9uw5LdoQT7vik4bb
BCnvJ9fEhzLjX8e0jV+H+1wYjvkBMUNuRM2DxZ8Xeamupvp5nK0dn5VZOPKjXta9//d/70dvz/tf
BLrgWFxNXEsfYVFEhHs0bSgss3FILjQoDPJWtZ0+90fowAgbJjVe7LR2NuRwE6XGY7AvLbpmx2Y1
bmpesGwPzmg0J3LF9+TRdhezM0LMu8VtUjnvAk9nC/+qessZgd6XxF7So+ZwTzxrou8fP/kJ/3jX
2dhtVp+PBwRidf/8UiRqIwGGA9aJoCcYtWPwtYXOWNOFWtYpRAGFOqE5agADMBDy6pbK9rZ1P4Y7
8sOv2n7W9qoRtL1FX39yuBrr7/fhyDF4lInu4b7T9Y/FGmFuDOwiWaFQEncCC4c7aheLTc3G85rD
4sj8vAkI6sRcJHFc//23NtZS8ONfd6Sz9iXM3L2PYOxCxnVb5yZ7oLoJr9Do+KK0xJlfwSui7pDT
ZOi5zQ/tIVZFka3cCdnXiKm+oavfsiiNPnne3+uOjx8JiIgJRQTHsvMRm1nDJVzskRKsIE7OJy92
n6xrg0yRa20Pr3Lu5SVWN2vnfmXoRuEjigqvouROddkFtyUz51rsq9A4LWoMT2Y/xod69OZL2lMf
Ip45d2KZLxgyd9bYP/VN+EkJ88cvle0o+gjp2ob7kW29tMgiB2lXgRURLgiigwiZTl0V9rQhI+aq
7G1fjfhFWIuXJ6sgb9cxZ3Uxm5axDfbPTZLpd/+NH9pzbJObDcmO+37z/fIG4BkUOsFtVdC4xMJp
gr0FQ8x0QzR3GQDLkXw1GWlzOjvUsbLXFq4dfEOf6G8Ifb1rRlDIC9u/v3+uj63KWoQygHQJeUVA
T1P7+4tZGW0o01GWgVvEHJ9TSy5tkaMwoejJm5eiz17D0a0/6T/+8FcZeWGVpAjHC/nRvciUubGX
PKrogKqn2cmMi+uk+VZkmrclW4xCEaUJHvLPMGEfe8b1aDV1DiI4OezVvI+/AvE8WI21kXNo/MYM
SFz0SqEhYsl3MpS9bKK+SffUTYeKvQGhgTN62rbnRKRHUcoyN4ZOEKTibvX1pf7ZaMlnB8Ifbjsu
eWo9oDs4TD92Zg0ewoFg7CZotfY2bNlKpEalIevWPX8cdC/Ihz5+tNr27CFSPfQgIjuzWxBzDOcx
YxyWOvZ1iob2WBa04q7ZDLsyB/05ag5O2P9tlv1D578+Gx8OCtMStkf5ZxiuIT9czBqnt+hoU4Is
dTSG/biWSQ2Yy/QwDvIzEPP7ZOXjX1uLYEbZjmmyZv79SR1EgrA+VU3QyAhmwzw3AcFdmDP766hw
H+NUu8F7B/ZA7Jeimo5koDFv7IdPfqB3XvmHzyFW+7pJk6RzO6/P9i8vcom1La69HINJxJhhsfQn
PvDOLMf5BrICGR2m9jrPJtWBZbwOBPQcEIyv6IjutZ6r6RlSCAFazY8p64vD4FXqGoU94wuZqm8R
mbt7a1k8RqGtGQiLGB0ScS+DYZzcMsL0AZkANb4k4nusXQwBiLi9jggfiQR1p8zUvMcmkmyhH36L
EeHIzCCAdnBC/oOEvnFtdNM2do+i9r1s0U9mhOqsSj1rb02oRFhNX6UEEuwadgc7GpqNebGW9jBX
NXZHt9p7cA80VcKiIGnlkyrhD5WW4Es1cU8z3COJ/fdvFrlSjbhDK4JJFBZrOQ1SlFHY/jy2TpDk
5SFZivSTLvy9fPv4c2Lnth3+rGBQ+PHnjGZ6+7nCliPV/K15j2YLw+qhBiOzryloUySI9IhhvEkq
beAabIIlUa6/VPZL3xnzMa7wSZvtSh2JsmcN4s22TYZhvdzEJq/NEnvl5e9v3p++KT4xVC5v9Zt7
64zwl2ew1xeKFLcrAuC3aHy6ULuIVdNObKThO2wP2IZayydP/jv37+NX5XBwSuoCdx0P/P5XRWo5
ay2cB2S5F+jaWZa2HskwnTe/JvbPRdXF9RzJfN1Qz8fF4fHvqjc70+OXSUdsLvowOxUVTT1wmZMJ
csFPc+Syf/9u/nT7C8f2uP6hNv/nWtPTaPQn3c0DUlrtKzf/4lh1fyYtNPIx7nLraxr7ZQHCyKvS
fa3KxxLx1AMBwo86RfSVobzjf+cj0bxQfxuUmR8nTYitsDRiaQiKznjJ6tY4Ca++a1d4sJixg0q9
HnwxMBGzlvCNS/hVipKsSrvaA/B5YN79CYvQXX+rj78lk0mxjswB53w8TZXtGHlG1F8QCsvesl/q
dstUF/d4iCIEGl51NfRWwrpewL3KHPd7V/OAtzLIorn5UXgHMInsMZvuAgFrFcLY5qnyQhEMHoOq
JG6uO4UlGsohHnq5GpCEK3f86zrfGqgpmG4/GdUpLXG1GLoXQobHNRXZrukvhlsR2p1Ou6yDNiCX
2Qqy1V8ASKwNSCtlEBb1Lbyg1NpPJoNlx6yRksfIN6ooTs+6mb8YJvs0zMqJT9c8nLQahn+RjidO
kPHkQVDaKbJcoCFJ1qXloQVGQiCqre0nZw43FhM4vyEVdD/buXkDnfA0G9NXWTjzjTCKYgtbhZa/
mK7tAmfekJno6uw6CeYof4m1T1vCj0P/tW6xdG4/e20TdOPjKQU1oe0sMvZ49SZz5zXOybKtUyOA
wQALGHFF6TTilvUGdOY2YmyxMSfRnVTWi52KyHT9+wP9h/ptLa45BuBceEykfj8JiA+s5GymWWAW
sdpOw/JMwr3HL4emwnOuE+V9x72ZflI1/qE0gnzL0WOwN6Aj/3D+gOHuitmcs6BYckYocrlzZvFt
tqqbxvFuuq4VG1fDwaJP3MN//wfb//lfbDGSYmhOQ+GA2vlwTeSxYrs4hU0Q1TPWpc4b/NoD/QoR
f19n89uQcWXFS/rVavtk2yw20t1EnKZsRMetmHNGVZvudR3CQwYfGUdSBs+HjQ2GEgQoGpeL3h6q
Gv0Ikgj9qzIQy1tqKu7nFN1Ym6GRzZ12eF6c0yi+20iPndWGoEZXBRq5RLwdItwBFEt3MiX8tbIS
50rW4QsQ6zxgZ7XJOAlu0ym/dRYt22cp3vq4L+SdlWSw23VUKqZdX9p4rF4YJQiMOble8t8YCJZG
U0PnWRwRYozbqhc//v71vj+/vx9HkFTW+QAkE+qijzlUtTW3xGmyj9AG56VhK8yEJTkSdKsF9Exr
tmXR3+pGhQHiKrWH/G6AQnQogVtvZckqvW0JFSXchf1BvdinCCUyud3yjD/9tmDGckyNEJ1RZ8MU
mHp3b84MkMpiUHv8QhemS3Rjsv0CUeIKnNMNFkCio4ck9HMyb9HxMxaNCKwMBZ77kqJyi5nr2CPG
3ETM11ZxWouhcfYCPE+ImrW32rK0SxmOV/gPoF84n66/bGYU/+kMd204MC7LQF0wOlxnC79UAd5i
dqFSRolcms7Wjb3qNsNWWi7eKR/zB2+y4/vSKLSbGFlK09bVSe89+EVszp688G0mYtROWvcZT+54
JmoYHUkZ4n/sozCwcH1dq/HGJqeVloJBO8L8t0SeIkfg+00ZN3qj/Zx68dnWVHZW8WvdDeK2/Ake
pbrJ6gIoodKHnWoy0LqMRfM620DApYtFlFK5YeC5hrtjHpxsstLbZubo7EYvCuTQEwUVXWXxNJ97
Pf8iRulrU8msLWHFOeFVI832qopq7gYQyQf4ATt3bh8bb1ngB6RPtZ49TqW4ZReFNwlroUKziXrH
vJfInFSTI/GTAnuQ50MNQ0OovUAVU5ewGv9RRbRsGsK8u2K0DgRiIkIl5tc30hFll0VWSb38rDRs
foKkrk0RY4EsQxz+o9N9W3RwahhotsToxkGbzC3LL+ceXUbiD/AC4VR5IeL8qflnzrTvYYOEyg4P
aZT9U7nRP4PqGn/kbkLF024LxKNI1Qn5hvnFqaF1JfK2/FJXHgaMr0jF1C7L5c8kNB5CPD3dlI6+
OYZ3VliaG3pDHEf00n6ni4d+tWBnGUqHiqjZoXWehCwHDo8l2i0RFoLOq3dDv7gb96ewaOJYGZb4
ZM+y0KbNolqk95394GKBCXN5bcme8FQHX63XS4YleHalNSa8GWG2rZGqxE55GDjB/DGLcebI8ZUc
5Yx1+M+ImuNCcvUTtf6uM6LzAEl+S7IHRFXdEVtnYDYPI+hHPOAKK5F1MLUEOoqumLuehFUgrGLf
aHUKC5Dfm+TgcUsO+EZFEokiVsXaW/rtGBIvl4OLkDkIl2SxIUuWuE3RKcIR+962/XIyJ1zerlww
vsSubyAxdMXoj11Sn/oU7Jppg0BT5q7MCKNehNHejtmtB2XgAs2kO6InvYxJPPgZmtBtOzfwZ2zz
dra9y6Ly4tTOSl5p+VxsCmQEu9zpEQ1E2gmQXbWD8BeoyPhHIGa4mMmc7CZR25uM1AzUWzq+ycE7
GckkDrKoXzStcOBUkmqP4XtZ4Q6ZXwzGYw2cckczBfqx6LbGNH4XZfUKvdaGcgJzn5ITOfEscxA8
mo5sp/e2ZHwHczUjbcMc0uM9jkcU415e4z4wzyHEvI2u7sZJ14JcJTg/56HZQX9RblxfeySr5mHM
Lkxe83TjLWc0xWAS73GnyxBxvXuQmYPpqvihBLUeGvp9NhbdLh3BZMSI9qGtXouKX1NpfUHdWG88
uJez9Zg5JDrHKjR5jJKDJ2q2ix1IoGEadtUcWddl3d4ifLR20FuBOPQ/XVlfspYI+m5+MyLvGtJ2
t++VKvdqfKZO3Xd18uSKytlk2QUzIg8gXrOD4RJ2G6o42uTwhTd5ECnSpWH/HsdsDkzzNY1mcRxm
hq5mQoyfxmTKiKPv+YwNBZKC4UPVMdPYhHwd3nguedj4sLZq7jkdqvY4t/jHWogMllvdQOrbU1u2
G612NV9HD9n0YXc2Wscnd5jRadGeDeo620K5lhK/vFk0+8FOY/eK+eyFVWW8dQzeHa9zb7NK2ns9
j2+g208IrsxoGbdGCzkn6aqNBUNgCx5vwwVrHUKAhhtbD4+L6ZZXaTnemtX6eC/tBf/ZNdrhVzHJ
IMdCsAzgGzMFYavuvxvOBNJisM/VpF0oucRmdEYmouuvtAy3oVhedYntLC2S71JjUDFayRHZ912E
6S1acxPV3nXjAsDesCc762SbGnbAb97E1cKZ/a0xOZGTNo/2w9DhPWR45Lvlgs8za99mYV4QaWc0
sWm2CS170zXmsFXhBOyH2mgg8hx3NeOoQDHdo24prxzkdjsuQrVNW7KQ9Gh4nXP8i5hSbItfKzbK
n55tf58Q2rtLfMvVdGtJeAH0aU8k0FfqaZn51bPShyx73S5sTenRcqymzePSjGc9pfiBCvYjwV9s
Wm4M0aBCrG8PRxO28rFDqOg0NWxVT77B/3oA6viIccmfa+NWjaxtewr3eQg3Dc3Thi0xtiDbj3SJ
rJixRp1/X/S49kepL5Biykdap2SrDzZvaEoNkrA3wOzvPHnKHIKBpDDYgGLrrk9e5RanBTZMlrf5
ZQD/nOWzd/RwRwEYFtw6MEWhMCKPTBtEgeInVv3v0BBeqGAftTrhu1/POUx4pbZMu1HnxiDv9cJ2
FBpHagaJyM9tNx09WbzCdri3mK1t+vgu6ged2wvxu6SFb3DA+RAfHuemxMTsrBgR4a/fdBki4s/F
i23gwyoWcAVZPT5Wff5M84IDM07OMVAuq9CeSjDaRF463x0DjlOWhPBHmkfb5jfUBPiz2d03lXvF
FOjL6CWHxkOJkvPJq1k/Q+vejPUUY47uhS/OzYxTM5raL0Qqv8yaPGot4AkokW9Lyi2T3JInjBC2
Sh+mEWyHVelH202u7WHjuOsdqzGAqws0kS4xyKsrtXYCq5r2Y2z+qF1nPwiIl5VBNfUOljXEY0K2
WD8iy65CzvDxukENexEWf41U6pbnR21yg2JHyCw6xCINwH9EF4KT9o7B7mtO+sBqzau6nJ57Y3zi
Paz5l0Uki08XLS38vNfvbIOob0vfTwkoY4ir/5gFtNuRQq4yuCldeDZ60vvdYh2mBdnmLBpIoAKd
skp9E4Lp3h1Zls+hdrDM9Bk+Fnox7l0fuhT2UO1OOR269PxhGqKXnq3gLuR12oy2ObKKqO+9YtL9
FrofuMHxh5W65xrvpj2pp8RR2WHOIiZeQ49QE7cyHI8Z+/lCmw3uiN0RHC87Al0wKZGg3gZ2aY0x
YD6UFGno0j3Np7Fgzkao+HioSglqYgQi55zMrjL4b4GaYDamGJjcU9pkOJNRn9qAHTY19vNNgj+4
6EBeuwWeN4c5cC7lF8t7qgh69F1r1WWbbncIFyJhQxxMRnQdyuZlkT2Wygk+cDy/0GTfY98Ifbxs
9WHomJfCX1V+CsnJM9DMg1XF3tdmNyCEcJ6l5Tlxl5NU8jbFjT1WHL15Mn/rsio7RgX0O/gYK4xl
aLYyKT2/NynBa+6Ifblkx6RyfwKAB5fRhXJjr9ryQqfYSl34gXF4BGkioAm6ia8Ab9kwjTYTSpt9
LzlhWy8etysR40rJRL/M9hMj4mvpjFclQNHdu4M1mvmtHHB6w4C4Ccb94iCyknw7Rx3gu5GiFjDm
qd9pBgyEiGT5uNVKf3JGwLtueDvmIYAoYcRHZxR+uha+0FMrzq15C32RafI0hVulktumqEpf5BWx
MhKg9kSd5VNOXFW5jvyW4qorg9wzyLDC4j6llDgUY0LW1V1jOh0D6ZofszHvGaKBka9CtTOrlhqg
9g5OlwASoKQuZ4yaAgC306YQ64iM4pwgbhLDgF2liH4S/VpDhmkM2FPCOexpq9G2WXTbjrrt6sXZ
9Bze43xA/9acm5BXnde2UMMXm8HzeSnXtW/HPemttEs9PFjOMAWjMH/Egga6TQAlYdOfHPcljdam
ayhMXkRxPafaj3oKd4sS32A8lAOWXT3GWNGBjskw1ppaAWaQWKlQUFXbzzo9pl+AVbLGu45MsV1t
EzfQZW/e8DXpKZS0pnqKzEnfcbZiJz8lJFpv2PSs9IbxoMfRTRJOR9eDWjPlvJSAHKiWf1qAwETe
YONrnZ26NaOvk9V4ZzYzPas1/ZHf1MKBW6nlRziSfKcgSreFubPptkDew3yoKZ8Tgoutkdq1Wcyr
wYvQEUn5ytvDD3JuquhExsUZDywBWmVC6aHmbQ+9d0MGxVWtiU1d6Y/Mr6kuEwFvCdplPb5mMrxP
hP2jN2yYlZBFzIaLabLsHzH0hDwEbwLyTHe0nb6Uu9xNgzKpbxRiyE1YFG9KYjFvLRgMTkrVgY9u
ib+HRvHE1wl4eh2FgOtJy+46sev7oSRP1amL3udCB4jQt9ZGwE2Hq4vom1h5aJwG8i7B+kiYd1Ir
VhMZrAEvmnemx8AvVLdDy1nGeAZS77gjKvcno1lkX47x3CbWHfDeg1lRRzpa/wBatcB61eJmifFO
VKnOLE6evJzOv6EW2bSkim0dBhpDdZKa9gQBZArdm9rEu9zLiH2ibUJTuBkKhGjWArYCwfocH4lL
F9uBsPcNrf6eouCqVbO2MUrtZSHXVXMxnjR2+i0a7YdlxDm7uOwxvOoHMQrHRTnCdyRXg+a9hfaY
HaHHJ4A0PX3LJwedWNwvQq7AgRxwMgfvbkixPjvUOJB39tW09HhbDtLhgOWFJtISroMX3fcyxX0c
0S10nfNTuvGyndwUbDK5dLG7nL3Bjv24djTso3OrbXqUzAyY5M3iFA9I2Y5O3/4MDSQsmRFdiUr+
01sghSag1PLGc7yKKUqNO2EqTk3VhpcmEylIQ1Qvorlo9Hrp4MCSyZeLVdbghRSjWk5l/jaIodaD
z0lSkw+1mklWPkVnZ7L3orVfFsV7UiXceyPugMLyw6wI0GUZ+EXpQcFjjCtNxPoqgITscBidMiN+
lB7/0+Ws4Bum1hbXKeWSL5qHLhzUrg0LFDqJ82IU8Unr7MfUBM2jMSrbGMP8jl//ri32D9w11raY
U/yorvszqYxtmejaFqiqvm3iniKq9d4KctE78BMO3DRowu3+SHZqzpq3ZkpPIImaFaO+LGP3x4k+
KmDdmSvLqxDrboBp9GV0uRSb7I3rcr8s5YNdbNU42X4VW/3GIs4D6zJUiplHqVqekS/BY7MsmldO
k01pxpAGOZTwoHKM09d2yfCUWn1Nvzh/Za4LNyid91pB7krepzrkJ1+Pu3uIJVcwYsZdFnqhT9RG
H9S2DROu3xpFGm454btDStkRVZOf4G8tUu9rTRu5VXVnbDmc7irFGMFl5FRNNGlzDGrRm6yN0lyD
ie64MxRKp8aRmxiEUgxhZu9cihXLOmD627lp9N2J6p/sTRpEUhX1XcP1DNcLitTjXNQeTkmyHea5
hOoXFiYhMaSQj5exomsa1lUuwxtSCHNM+wx1jyYZaVstwxKZ2Hbl123yMJURgIxoajbFxL/JHvDx
Niq5d1FaXS9mQYZa424QzkEy0e0zl2zI+WL4Y5yXR71JUVYAF2168+ci1pwreme06uKGew7ZaLZV
Mkv3HTvdtVCnIpCUBdEQHZpmTX5s2mZbUATgWaQEMhj6sz6y96FmtmfZ4reyx2uQ+GITZeBFEubC
7ACylzjs/8Euu8NaPB20GJgL7lZj743g0FN4IDlSgb3FzE0lQMj7WFGmuvjhm2a57Tmtac/Fdu6W
qyGed0mXWYxNecdA2/0wwJawhaEZTGLoLQLh5iGdLnRB1amy6ttsqdROvdOwpFleiyh/MMlzuo/L
70MHaMlqQixbBSERtp2fIm0MCh2vvqUtGHuj4TYvsuIYDpVH2IHzUBCsttW1cRuhNved2MY7lVjZ
Ocv5R4Q0hInrPESMjphAmWAUWjS+thgYwdAHAlO7x0UKrLiCSBGnVXIMVcSETOeZ9QYpH+auP+jm
5Gy71aY8TgzVihS/oNQeYp6QxBAR20rK2CikfET6mQ/mKTHRRLG2AxmbGz+iWH2rF4CRWY7j3iiT
G71C6hMVEbC1tt58AXJ6nKFvNlogid9OS+dJuh1Wbfq9PTh3n1ZsAZSEl1wmxt2cNV8kZ9E+nVez
ZtdGfqmmvcvBVY0Y4F0wjy3wuypy38I6foziegdUzcYI5ZJSMeIDIQwCuCFmzY2shb1jOww5K/eH
qUuYjznXg87vgDb1p9SqkwGiYuPFM9cUBr1Qs61LVtZ819GI/z9P8SC3VsAgWp1MqrsLpuBh6Mtd
HfahrzfKYqwrXjXd3AGYzS9cx+hT+uTN08Atl8t8TiLFXI3mmBdvuh6zx8GbmKquiqsp8p4WV2eg
7B3h3rGo65w7ZtfZnn1bDAggig+zAaNyrJ9dFs5Y/hk4ar0a/MYoEEUnX0qDwx4QKDYzwKIuqtEd
AVAUu814hSjWAGlTxVdVfD0UaXeIiuQRHe+0mxpKCVkZh8mkYxee4adunOwh32HfbktYqhlqNkth
LrHahyz2UIe75rCPlKCfKeiEPXrsEle6PVgz4mJCO1I9upXezJpward9hIUX7QRJKzotggg9UJRW
dV/NMtz1pjK3TRSO+Ow6Z28m9Uuk79OcDJTeBUTVU+LGwuk4nRAX2El4arqBGQZbCYWbop1mcYl6
RHgMqVcxvOEEU8LDgdLJu+cI3iV6iJSKhvY4HZkZ2RcCXMvJgChuFjclVkLk5G8htfKDLDCqEF12
PXX9WVkpTSXDW0P0l3LAuGKbs3UV4Qb21KT2pPUcBziNW/J9geFmGkeCl8l9bN3EefxKC1DvJ/T/
uWqH9aX7SqoHh7kZzmjLPB4csBoxICdKx3xkP1Iha+9BGRrz82hm14ZcwQzZhA+1NPY20owTJ8aJ
vRoE7dR4XBbM1lb5qHc3ZdSeEmZBB0Xfkroj/ZjaDcq5oypDpWCNxVk22ZXOSDeGTSF5vT348j6q
f4HZOz4XSDaY0cIJMBo1g2GI2ksXTSc93c4VM6ampcIidpogIdN5zctkfjDxj1ugPvW6ePaajtPZ
pk5fsmdQetbF6pHiGPjvhwKBbSuxf7viBJTo1ayn/Uz1GgoPxh6QzKFYDkvWZ0HnYt7togZDjuXe
9HS4bqntQ4J0LlI7sKkysERDtVxRpzH6Cd8sMxCss2BUtoIRLXf+0hhRtEuKGmcp/AHTZGpvx/m4
oxB8qHsq4Wnunoeyq3aTzqDTEbe1cUa7/mXKBm3vZsNN+JbCzNo3CGL2Rg9JFtN/D4DU+lnjLGBH
k1HdSVGcBsZVGjpwH2xkznxqpwueatPIqsNc24FioF4PkSJsnXfb09VzVTL/aIeq2Rt11wWVxO7c
m/KKTI0Q6tUMRjWu1RGjFncb+2o6MUUbYoWnZPSCWvEn5DK+Wa0Tn5Nc/k+SzmM5WiSNok9EBC4x
2yooXyVvN4R+GWwCiYenn0PPYiZiOnoklSHzM/eeuwNezDyyYeU7xwsZWaa6xVHzOvdhKwDWppX7
Vid8MNFY3ZlONJwaDazL5L7MMrPRx1t1kFRpemyVClAewNVJTCNUuAMaDeOepQgniiI9dNsqBB7M
qMjPGPfl5z53ly0160MfLea20vqLbpNC40gtP9OP7/1Co+aRxbhJxfLJ/pxANkr9LDKvsekyG00o
Fr2uDtRYcfEly24ovVs1sNA2yxY2FvUH1qfoMLbVW7wClEt43VvWlVrTAAbNTQLhyj5MIUztRGuX
2xEcskPRFMQ+jQ4Fun7fjxkVKdSQBXnCOc874wgIjlkE0rmdmDxnMyHBQU86OZsqnb70Qv6y3PZ2
sASd47pDdjPNvzpGNFxW6DZYzna3DMVX787GFaqgvVM6N4udUrOhJdH3DnswIEntNSV64tpIxwYV
MwO/idF34L8RWrpvJoOpXQr/nnBiOA8gRDQaSuXVEsQBBbVZPLiTuoiiJk9nOLjGFJ8Gf92FOYwl
Wb2MJ3JhOLttcQ+Jp9qbrZ0CmtIGhiW+c+xKpw2H1G4Dq2S27tCadf1S3shUw0LRc5NSxLz61yUB
oR5NWRmKcd40nGCrkaMOR1He91Hd7wAjNCFRdkE5MEFceJRzVLEbTVrPrSy/GneByG+OFEZRRjvM
3tQb7mBU3om+s0OhVUfXhMI6LwV76PQuTur5aGnxO0IkoEgZk0evsJrdlOhg2xBMp6L8i5K0DAoA
3bQgjIETc4Zr4V7ReUX4PNAKaF41hXoyDpelpgLDrnCZcFgjgATu0anu3rO4TcderitgY9fZWKdT
J7F2cUaJtjQuY6jSdcKuGqcr67vpWpbiCbYrbaOYQ8Nxyrv//mvWi/wu3neAykGQlIrjfQl4+ozH
2HPVneqXdzYf8ipIat2oRIpdoQP0spnYdw2QiFTryq1jiJXehWIOGRKrwZgynr6ANePiPcOmZM1T
KX3bt2B1sg7Yw2AQQFqxM6dvElLzTyDNWID2WgQ+KEdcUn+rhZ3vMmlURFHJbcrXbpXkj4AXEeuz
jmpMhoZWJY0jK0vSvQhCq2rrSCG1VSAOdo1dp5tIb9SOz9za5IzntF68pGwDWFNpT3EHKqFqrBM7
IvOl+bHbpgpthyyo2tDiEBdka3qnquhYgxMIp7LlXPhgYXU7cbnuFvNen5NP8EBbSjZ3N7ttf9Y4
+JaoHU/Q+1hkj4IUDueN7zp3k9cczF4xr8LlD+GPbVswAv+fdA/uQ9MA16i4FCOFyJ8oYN6pElBV
4f/prQ+hc9gPVb+mFohLZD0Ayc0gDzL+9Xwbjp5GQptt5Uy8FIgYcN6f1GqXpaVctprmmxcQBRjs
D+NcN0fCBV5BAhCwBTzSK1E4DSNaYsi/2Sa2J5u5i7JOKI9PeV3fUtLjwEBa0NOGchfBD8M4gmKK
N/bcW34dtlXOLCPj1zL6STXzkrESqNPlIZPln8ldAAwqMQPwOnTVxZmZ2qOtkmrbtf3FSw14prr9
yZ5gG+tA2IWkYfVG59WZIDL1ZKSUXfwUu4AV4qYyd2Mzn2CDA3youpAuFI+q+5pKQiLHwdZo+ThR
F0sna8F4HuvIDGPbf0c4CGrSn8IUPiJjLl5MB9VmJwCM7psyR4xgEkPXGfx4xw+7tsPuzR5IK9zl
4PXWnQR/sTFIuWWQj/DIlgyIfSvmFLZ+4sEI0T66YAuVC5fFeTf41m3Izu23btJD2Wf105ay30on
PeqpyaZU1R8uiQGzTfGggYHywTYmif/gFv20z0QO2Y0Qtt6Prm6Gqxah9Lxtcr5cMVW7lpVPFYrd
1lMnw/QfEZxsK+m7t7b/taoVbMEK9wNSBQM57yprSgNqh6ubyptegbDxS1YUBScLDUPoZ/al0ZY3
Prxla03ju7mkj01OkFjGyHAz19YMPykYE0YyclxOeqcegRlXF8k+r1kVfa7KXxtLnrhT/BPhXbvc
qt5pd58z4h8pfhMTEGh2RXr7qBPz/FDUrGXNcj9iJ91objuv9m0gEpnnhuzB+k1c0M2XgM6jofPA
7NF0FOXbsOi/2VTcWmXSnJkJjqmcSbdVhbVmGEE78fekQ5Vemo6Eo8q946+vF5MHAI6XG+undD2g
2RFe2EdBA7Nnd5MlzZszYnr27JSYBtRbLZWj0tBxEXz30sQm6H9PPw8U6NUib0MqziacsicS0+6j
8SFrCK5jfogHtl5ehpwV0aDmh5Zrq0kQfJH0sIVECRMtu5TsbjelC1wkcccLaErkoD0DdLMNHYdf
aHUjM/Gi/hhr8y1yMiZVrvfTzFE4mNCrbXNswo6B3FCq8TSn+utojetPF/doQWPYodE57qknIjd6
JoQWRiIsk7IAMpIAgC6sv//+PJ79epNxMHEv+/d9ibRiqQv/mS0S5nTHRMfT7Hzyynjv0idFVt+u
cx9m1ZHk4PENzpgWeGP2tVgLTUmpnXXNWnbK8lg/2rW+z3P3g00ZCyYnOqhoWDbZc4xhkEBMk11J
BRnMdEIUGfTK+HXj4lsndi9CWfyuFyeKXokC3GZ62PNUGXTNaBEgmHiLmwYD+r/O/OBqd7etO/xF
hd+dCc+igPMeZp0xnqXO48jDQ3IazEw+3GlS9F/1yyCRyUgdeGgkRLlvavMlZ0XJYn6o5dXq4o/I
A4gameS3LSRmwidOOsVMpPgyBnWWTvlrQmo7NwRElbhkTwVxpoBnvC/mmEtXw1ix3+F6+rtWwlJe
mvSR2VHLSIEHpLbTn7LoBPzFYh0JIPKxS4waHgZOhl0A9IHSiJEJYu8w6MmgGS/5KUunZlcSzG65
drOXK2l/hN9orfvFxfiuPVb3Qtj3vMcwyeTTGA13NtTwrMNJU0DJosZ0905tvFVT+gJP8Arz8zfJ
mMB5evHLQuteipl9n2KyVVUUysUcsdUvn+C7EDgsnFBW1u+khbhbyyoadjZE8Z1RDcey1h+KYjgT
i9Bw2TfPKOheMJJj224Ezati1DI5WwavX7JQVWiZ5TOTzU2/EuIjcwpMk1mrT8+ORus9lc8TjylL
t3dOtM8BTRH3jbNstGrYi9a89TXPK5Hhf4bxqRu0+y3n9oZpdYPyiVp60MDBWsZphbvMJk7cNqzU
NR1mFYwtIMt8nN7B8l+Jn9yrqAC1vMr8aj0c4Wtu2yh+y7ylCjw6E8Yf87LxTdRWCpdW3ICBdNRE
nnWOBrQEvamE4pnV2dBmD57sn1yR7hzrS7HBOE89hAQPAY7vF5t27N7tkVK+dsDVVBlkxGFgpMQi
nArWcV00hwyMWWHTPSz5IW8g77UG7/XKbat0gyAk9pAyz7ZLtnykLnGylHn3C5VsQYpugPj8XmWZ
cROmcUwq8zDN9OBD7Gork02dhDrjXYCtq/C45wP0RDsb4XTF1ciTGz1JP2IZZb8Pg5bvqqdBN/mq
IkajOoMhglRknPV9ZcVroEn7aK0owqwAK2vhmN7KBISrxtZ6BFu3W1L8mjqtHokSa8xKzgoPz+wE
xgGvHTTkVYnWEzAVxLp2FUO0s0WW0H2RKGaBe15GSkQsBxdpegPr3OXRUQVfDj5NGqvXwUZPVPhy
gIFFxIRFKAFFcMRxmaCYi0sEQSaU3gQiCboXciV8cjrY4Wmp5mwQ5HKIlLkXtAu5FBJDzwbkMMoC
9cEEYc+1aoVs5nmaCI0OlkV+EXV7EKuMp/Jfs/pEhi6yy+e5MPKg7Sxo/UmCqqNKD3gKl72bmU9l
BV3VF7BEpy8gS8iW2vyzmxBAJBOlOGYKdieD9lQviNf9vj95VfFVTQ0FhyNfhOqfSw6TkMhx/hbT
/i1s/Uk0Cpl3l35aRhekIFH2hoQ/TLG6t+2Zz7WNH4aheG1qJwuIMp2A0cEr7AglJbd9P8dgZQ0E
Xgk5eITCvui2swbrLM3RFu13m8dga5jw1z0qWf8e2HYa+NFsns3B5A0duqCu02eAbjszJ1mjoIqQ
QxaSYcXl6tlM8kRPOGkj4U1mR5tbDs/HcKey7sbFfsYMxYBmZfktIJS5MhqwiOp3tv1s05ryCpy4
2hPP1e2UquttMnUcOTklseN/qoS1XeqmOSKy6aUZ/TTwxE0TltgjfeeZKFJStVof7wHHhBmRBURy
l9ilScNpoFPXJ0W81QDsEi+OaK/L5CZmcMcT/FaIQ+0gkpj7TlBklbu2hKmOHC+bhye74+ZZ5pyN
cfdiWXNoSVjkJjMCXIyMjldBobVd/8OGq9mYwh9OJUdE5BvfOv5ZNbSoAx00NhlXAgpK90msPGvL
IVAVK4XXRWfl+OLQTnx75MWlHOe+U/cDtI9Ah7EBL296Sgvjxl0ZEC4dEMNbMhFlBy+zq7V478lo
vGnoQigFIei69T+TdJCmY+mo2oXa3HUuKZEPABUbqtUrCpiK2Ibx3PREfBjTiQd22PoZH6dGvs4m
GTjZjcj5NCNUzzYMLfsW0x2n0YPpdgjCXAaetaYx1HBfbVBrG79NHgrBTHk2Y2rN51oBgcu0M2aQ
oM78Wz9bj3YWod9QEVDW9d7q3UtCiEtB3Jc+sR8vWlgFvc3daOo5OpA02pqqRKbS/BTICTfEiXCK
lpwlRB0PO61OaLR9twuBqG0dK/7FiYjvzerasPDql4wMkg1QCBguVRcDIDO2Ju8Kl1nNY+4kWxnl
e+ZCFpFRyTfycodaXqkd9D5UvZr3Q9bO1bM0N5hSfjsPdXo0zV83Nyiwyt7cfKU5oeKKCPTYgX0d
fZcUyl5TUe7rZGr4ZagqbwVICi2sMxnUQ8uUD7mxjhV642cLsZPMSAef0b5e5udOa/kncJ6PbMQk
gwD+IrsonmyiQCoNmmqkSzuYSx2EO1BWvWvGcOL7kBPpYSc3Va/XabQro5ENs97e7AUUay2nz8Ga
7/zKPqRuuSui/moO8Q/wF4d9OQFxY8xqIGVuhE3gc3CHT7tliePKl4LyZH1LSIMnG7JdbJCjIJIH
NyfjppPI6mL3vmldhHYayx/H7jkc9aud0YGTXgMIwhh2Vub/qLncxcqkqETbV1VMjVrbYbElN6IV
78Rv6lsikvczGPQitvdMwwgxGtqAQOVniutwIhxdkD/gWrSmxex/ZyNff122U2iibUdQvRLw5rvY
XF7Q1s4EJcjnGUmn6rVAuCD/2ZdZEJv4rpWM1usiAGS/7wVc9paxqqupgHL5faAYZwg58pkaG0Qo
zq4X8IRLRuc7MeSY2so9hu2L4TREWHsGi7z4XQdVU2vWj9Gy+TMyVpS6H5NaIJ7ranyyiNzIagJB
bDQO3TB8Kp3rpjbOjmbDCvEvjGK2XdMwIScWazHN18iuQ5+2CAR4/EBUs0ZgSMMbOljtRqKmmguG
hgvjnFLM9lafm+WQObxmF1lnG8MWzBiMdF33POcMPwW2hbVa77wm0MxKMMVCzyRi8WJHcPmMPFRS
fJsZu+a+T5hhzvdOybUtegwDRdZxK+awBO0pftAypEFocO6owDQur/pV9Q4T5X56axLr2yq6N5Vj
gjA1onAS36eNa8uZ89siq3Jg1Gim1zhPKpZUy61NyJ5q0EttuF7/mkLhyojGIwIOChLABDtXLy5C
OofeRA6csWy+ROvWDQ9M7RRHFj6cF9xfx9lM3kq2quTS9rsJDZuyEOXblfMDBpjcvo5/RFTDxksa
45b5A+aNbnpvl0tSuinKuu5hXAwTvIzLqcTkblYWnh5RX7up/Zfi39w2O2I7LDwLUMFNghl0NwcG
zVRDzB4DPK7XEKPAO7QreMV5ttP7sg6oB3knwK2SajntuppBn2Pvx0W9DY1ZBhLNVbLO33Ji+PYw
A7ZDxH5ifuXzBlAemU4wuAkuorj8tjNBTKkDQm1GKk5IFcHfWn+2nYikiDkjIza9TSmaXPjeTQ2N
xYo8byc2CkXdHpcQTVunn3V/PpCuLoNumC9suEu+cM2TZRCbUeQGNfMi74l7B5LMVAklShsaTWGE
U2zz9yz8ck5GI++nw8TnsNUW3lbbWbyAPLOdGQNtxhg6hPM8uEEill1SvnmJRRIFOQJwzSPKRvR2
el5+mqW/5v1leCxqVCrGkIZQw5nPoCusXLwGkT+8aPIv8wgs1F39TZKBCv7b30RVFu/iWR2J7dYY
92q3obWeGj16kct/phxFlEc9/M09cXgEncKZav4wym5Ll8+HtnrrNPC9LBrSiYnCYZ7VgYE8b1iO
lKxkJLJZVP3Xx0gnzOycmwuBWSNDH2MWBjtnSLF66hwjHVlqHft1YIzJfCqW4p8zFC9Smu9FQiBX
81I9awMODS3DU12uY5u4npDWNRGhwRpEHhehH/EtyMOJK9sCGn40q6a+ZNNH0c9LELO526jF+OjM
Zglo7fKtWLx/AxkwTHlqDjABKFlEGQ6UpSHBsSHJZzTvCCyfD6qzf229ZcGLSndnTaSgka2EoryD
5jCBEqiWJ5SbBaaugKHaukGHOuxGpPnabIAgp25VKv4WjYo2nnOTSqhC0Unybu70Qd1Hu3bo/yR7
nkOOBRohyVtnUdGCkTgNLQelgcV66+rZyWKJ80gJ/I25IiaaC4M1kg6oW62GhK4gC5kzDotfKH3n
vEj/Q8vz75w3pJ80eYwNix+YMjMce+ydc2cd5pg7p9Hjfjf3/gs7h5M+PmXjaHAm0k5o5XvV2dom
0ZeGoMYccMx435mLBSsNkXPL3GhXYYszBbF9KfThrdNWv/3szkFWE94Jr/6QlpLVzuBytsijvvhM
ssfmJZUJM1JY653Djk/RZKbap9RJMVwglBETs9eKLtAsVk9kyh2bTti0ufq7mw/v9L7oc1REmgZC
g8OSgJsaGQRKXR2jYsFngxA+oKr/TLLyw1mg6IMFEFsjK956vXYCR8KAj0E8UctwGYyWOmpT/2ZG
Jeq50uHnGntwAVT+TlIGpfWQ2vn6htmvMKn/0TYifG2JXuQtv2iMvM66Zf/Rye0cHz1cx1JqtC9w
f5t92lUIrESYdjNpcMvf6ODa8IV8K0pGsLiPXuDxTNulBxvmSpvZnAGHKnvqBoedE7I3KHXUxICE
REfc1gA4LOz5oYGjk+xFoNjIkWG+l+xGbYvGt9ebl6jq35ckubhiygkVIcKxHN8jo/oQURvBTNS2
NTpEC6vpdsHjGJZtOwaploSJ9WWacj4ki/k59uJxnKZ8VYDy+8njGQmZCZZpPkSJTnxXJ471NDHH
6y4je0HSFhwd0lwS6HV7p1eztjUU+yGx8ITFlQtcnFL0VOvTs1EiIzUi49WFg9t2vHwy04YNG4hn
pqf7umVtrQ2K1K9BHJNa7tO5lxtvQnpjxU1zcq3qxcnbA8wlUssK6NzlebDMKxZXtefhmIOldNiU
WvmpMVTYjuwyHCMwSSlDxEYjrMFMrJefolifKpwgVZFSp0Z9R57gSH7PM7iCb9trMc4MHXkywjrZ
xAJA5u+8S6/LaL0HYrxC7U3zbgma1x2bqmpH0usPDvQOQS5nVH9uLHHVM63ACsOkyEhAO2QG3TL8
kzRUFu86OyQn8Mvqd8Ay/VwucBkXxVTAtQdWuqmLNHVc9srl6etnquKp+ZzI4Fxl3EiZIm1ceQDz
thYGN57HVxS45Uvp9Vc/6En+wzXXe0cbWtpZstfKQVmfrR6/Z6RyIIT6RtlkLxhTRUiA6paLlcdr
ZBAhsZb143qjd1jy5DrE7Oybyhdhz5gY8tnEKkkrWV3iJsN5tIx0xt73aDVW6OT61WN3QpwHTg0x
MSBQUINpHU1nL+JYBFEvAXJ2EcYzCWhVuVc9Iemxy3SKt2TQzyjHDnqOLGD25XHWxK8RUTIVNudz
SkxFtEbmjezQmJI27CbQdecytre+KiDd4BhKao0GK27I+qzqfWRaGsWGTfRc5N8TB/gh0nW2J29d
jW7ZrYkIsLy/mM002yZO7UFif2Kdum9BezFnRlHWuMaujhFkMDciNKc5VNOygxglLng0H9VaHKLi
+ByrGlobLnjWyfJcP/Z9Gx/l+nURuX7LOy48QjEQG4yaDAudPC3gWcEIDgePv7xGNtdNujBFSu3t
6tet5rc8JhO5H4gfMOf0vSqscr9MExovpV9rfWg2fuzyqfkPVBD4aEFc9Q33McnBeDskXsOqPWCG
Avyel0cqcTqEdvoqbVLOMqTozB9PUStIGEDYbhdEO7jjeyfZZTFKKzea3XHPyiZoSn9XaEiAWp2I
N7NtGaY81+IGS/OVuDNaOGIHoo41r1US94hPHP03vYrGmnqCArLh/HhPyL2JR9aQJfL/QPd2S55+
tCMmn2niO478I7rLu+Ylqf2HIXdE0FsSv9lVud61zf8NNS4SgaKBqJy72kxuuHgxV3u6HqiBDA6E
Axwd2VF2vOFp4X6bqPwZKZA34Y9Js61qm0mvM24ozQYGZh61krNLp31n2gc0UAAuwRCUMX13svj/
WoOxINCAlKEMaXVJ8lTyQARlZpLfi4qyHSs7QHIpqW7XWkLHiZG6jzPxqD5C2C0kjIIAB0KyO3VF
Vo6ROSWY3VtMhpBmdEaArxMLZuksy3n8dRcbao1EuUj+Rb3G/cLjhC2bjw6BbBbMbnNHqfhbWklx
TLu33sTHSRQGMsgyXTexHzLFdp1ATc66/ntAT5trIxWy+1FM07df1/BDpHGYy/pbT5lDI2cSlCDF
7+Qb0LJWjRIRUdAdATeYw94Evt/ZGYQRZr8tjyVTweG+Ja1Pk5tU9S+xktAs6bOs4U6jtROTe2fG
7XGkR1yF6w9cXg8ycvBMJ7sEznkxUhXTGjuSrliBURFmvCceh3Hd8gGPji8HL45m5HkU6a2oTQiu
jvbmmMeqZi8b2UheKkv+5emCtIUE4aH1m7NhTd+DkR9btFdMmrvfqcioiSzmTkvxjTVEhjkN5LaU
LPFtYroy0TuA//wh7Hve2+mqIV/nV/vO1k+5iWivS+kx8NRkFJTuE42Hw4oTLJKz4Afz4/tMGCSK
rKPeeDUHcGSnkzgIxQaqkOVdpMr7YhLEpbU/uGwjXm424gTR+3eYEghhdG4/zn7EefxLuqsuY5s8
aTo1c8MR5+bEZsQ9rhCLwdUwx8Fs94wOtH/FLN81yfggTadn5YOC0cVnaruPJRp5Foro6+X8K3ta
aFGcnegkyaLJhxJkPitdDyP+RunJh81ecWP2DR4johiGxDrHWRzS8344vnPfOw7UHf84O/HPMtMe
M4kVa6JslGdnx3e3zZQTJJl0IQEgNN9FvHHGe8dRpwh/z2b96jAxG/eFj3TN4nvM3DQgw8INpzUC
r+2ntVmMFHLp+cdWpo46C/Vtkp67uCaDs+L/5kz/mHBvVJ+/oijLWTOkf31Ssu9YEBmL5NjECGvn
9A5vKxtvxn4xARzsCbh20NjOCNFtb69L97FDmbuzTBC4alWAIAA148XYjIRnmoP8GaMCZ4IsWT/b
SYOuYIfrwxjfuTcIKeyY8+NTSOxR7XQU84zV//Bv/xnaviaTmenjKqET1wgB5Jpz+onP6GFymJNH
SGLG6llFDhH11rqXavCsKM0l6oUN/cbXkAqZVftLbKERIG456JSJgQnNBs44AXsNaZ3qiBNvABC7
IOLyjScrrl+Kr8EhF6YiDYTCi2NsaASeY0ZSZOzejHjUwtmKHgiHeldLdMe3iIihOpVhTRPa+4pk
WJN6d4gJT+lI2a1N9rkEUx1zHZ0Bk00CcFOkEdMq/UiM6ujo7m8+IXWsB05QZ0ST0nu7lQuCqZY8
NL1PUPMnX2m34Gfy5mFbjg+j35CC5vU38u4/JuX8+mkOIKAiPnVx+6Az9YfGWTDzEhmlHHvXJLwd
C1acWBlMk8Y+HFtU4Yu58VqedPsBTcADAdfRZuBRnROOUUORZtRNtwmTIh+VX15pAQdWH67mYgGe
enbS9J+2O/5EQtFQ9I3Hy75qjfZMtGy+S6YF+199r4uEHY3GMCjz39O0as4TavSsZQHZNfSJ+lfn
5L9E0t7Lyd7phFRsli+SdKzevHLWk+4Bk4DOVST4khtuIr6DvuIJL6zRB8RJyKrhzGAFvjNGh8RN
Ja+YW5lPsoFff7XrmK+kxFxG0brhzGmwnWL/nrTWVXp1dBNagsSHF2a0/pmbLcF0lfwjUbEMwIvE
FsIfToRzm8t6Jwq2uebYhaIpD12r33rHwupWvrjQeZCvt3heGIKzImSK3aIRdfXuX0bPicvkxdWh
rjbCfIVcfcjNrguKDkg3H8iC83LXdLxK2rsDvuINr3sMRU6GmIrV/4korTg0Pet/28vhnqmXejBU
UOFhoa6c3oAj8154C8F701YqaoVh7B5Ib01CeyWGyHXGZJa0L16X6sHoIL/IbXx+MQ536YcIilga
2s5DZU0iqJLa2rRGF1PQ+O+SgdvGE1mMp2LP+j7do00F14HPFGGUufUQXs404lJDOb+mLIIzAU1Y
Xc06/cur+RfZPmlhmHzITEQx3t66oX8s2uzOK9fYDlxzPs/zxlpDAG383MiV1scd4fKY7mq3oC21
OhXy8jCdCARpVsXOfr6q2T95uqz3DHSgPJG3u4RRFf/OEXthN55e7TQhTAP/okQ1MM7ZnuPovrCB
e3vDDVV9gPbxjujGt1y4+7iSxR5/Cus4i79/TdClfUn3ugW4Z8gPllYjPW8rEbYuVhGVl4iExRdb
HaI5gIDsCecjOhMpUjpnXaDmyj8MJkULpF98YEYEdDnFIeMIUHlSaqT6mS7YFeJNSwuisymyMFE/
g7N8eeysmzL7NUin3ND2IBAScC09xbMBDpNir8HLMbvJthk78tGKZ9/lwzCQ6wZ07xIaJG1ALexf
o8uRAGfOu0Ow4qq8a/Y6FsZbhdbdKdyB65bQlBkIvtSgh1lxyY64QBY0t0t0LPr8prDABmzNLi1H
V2xo8lrVJiIux0tOY2MPjwlR1/iUiVqlSg41pbd72CHHWsEu8GvlB3ML50j02usySkabSr51clhe
LIQ9HBkyJUFOq82RUCZt2plt95Zm2UlLZfTunz34Dvu8j+zTfPKKIH9qLKv5KjLvPu1ldo7+DdAu
cCxjDUUuYxxHwbqZ5NkJ2l9NklaKaqEIMfYQaVXFl175JIniPLBbYSAPSYywFNmt6mUBQ4GVXILX
FhzNW9KDGuSNtyjTtTtLMOk2qvIutmCeev2QrCwwuWektOQktM0pN1CxoJFIJh0lq2NBlI9RhxtG
fcSd/g/Nvs/fJF7o1SHKsGrOlS55x3r7mIkHwxD1JcYcFvQkEEDp9LKzcIrnTtCiT+j2ZZXfgVvj
f0zTY1OW4zNEO4csRHQ/AKyR6qdOeyYB86rT+VwQXm0rEWvXwqfmYXRqnRtF1nnd/7OAKU4RFjRP
MtFvBqnfGpMCFMETl2KMMR8PQ75FZrxcTZ2WQlvml358WBE2eWa/LWDtnxgRYFEe/YtUkm+7re1x
mKZBA3ox0Lp82idsoCfTXLZzJ7tLZdjf8Sjtg2blBhrPyL5UKIA20rPvrQZqylvixO0Dy5QkVGYx
hKRMwHjp9eIpQTJf5gJTQuqXjxNtsSpAWwjD8c/mxC7VVRNvQdsm58qQnKTjc0oXc0dKpH3DxHDS
ev954TE8L4zaCiM6FGyyoeSjie4jdMa4K/v7Bn8x1jAWVxiTvrJsurPFMIFMH2UwSiQ+K10Z+lAU
uC0DE+TfLFts6+YUlqIMYbaFBuiGpCJiAhV9e/2nIAM3JMD1VNFHbqq29o+6B0IL9WQc5lXB3t1p
x1vpiOe0KaOLJNR568bJR5OxHgLqRs+2gMWaXY+f2doM1Vokm20j9q1gMJGQecEWcn4HT3Lvpz0R
fV23tSIGOdptxB1c5ca4NyKkl3aRfQ9yeeilWi5ZxTnfpZJY+dkKU6TUzQTmKfH4SpqaOxPqDZKR
xS3wtT8AWurklMx2eyrFvVFNEiX+9N5UxN4J/Gq7SZQtXISq8ELLK7sD7lk0z6arHulbmbvaYH9b
vfwHn2TkePa9227R9H+Qc8pzCckps0trC1Go3Uu/XwMSfMx95jvcqNfIRAUy6PZl5LO4j2TEuCIx
ymCuVveDxwkbpbEdxurCY6+PNHf5PGn3fokhS2+b85AnN6qw6FZElxScwAVGWH5OKbb5fJ0DFtjA
0JPPaCye4h5DEbENEC4EiEU5WH96QSeS6v2rpTfDOTHeCWaVMLXG/i23wCvkeoS1l4m8G9GT6GZ3
7Szy9PAbb1G4dUfHz+jPqvpUVqK/Dp09PYgyoZ4B7ZVMlOONT5eJc5ZdfT1CaLBZUZa6PVyG2j1w
HZpXY/TaRyzoR7RTJ5MZp7UY1aeeEHH44XrfeI/sO12DSgA5zjgMa1gYA8Zs9KpQpI3P1nviSS3F
D1EA6uBbRYipUT5GoiwvZGfTIdVqKxltvvr/4+zMduNWsm37K4X9zroM9gRO1YOUDTNTrS25eyFk
W2bfB9uvv4OuulU2j5l5IWDD2LbsZLKJYMRac46plCDgGoJm7SIZ92Y/2feOygMJA4bkvWAaNl3d
vHaG+EjD3TmYaV1shEOVPTJnYTwpmNmEIrtE4uKMZXCP3Oy79HOx16zktpRTcG+P32tyOR+VQmzy
NtTZ/VJnCItWnGqFnJ+MJfDVlM2erqJ4pDj4fcz09N2gBOzS3JGY0KxH3KztlCTALyXjp9KF0lK5
DYJwBWwA707eOMc8ec2mJPZY+MXYAZX8LplOwexodUyJEIb171WuB/2dG5enROk+0M7qvMgx9mqc
uUdt9jC6SMTZscXXejohOYAOLFnUVTxy+x+JHK7yWqcCGH8vm74/WWrEklg69r7wKe2FutLfZ1X4
Q7VqedubuvoE4QH/yaRTDQ80b6ZsHkxIR1eULlkvWjUtRj0bD0KB3zWqk7gL2C11ZopBkH7phhDU
8dpAAHOdUNTfdLGh31vlph278N1o5+/wxyAcRc3MkjzZE+DD8vpfRU2KfbMgVTQBNl0yiIVGz5vi
1B3mw2znOACjgQv0xG4oz9HcSp2cqkYHx7tMSkO9kc59Y4NygTQFOTd6lHbn3v98VgSU8MNPJ6fZ
miixlGet4X9AarzwRtpBTHGuc0vRd7S/v2o6c5WQoj1okd0fVR0dZRgSnKoUKEvHEHmszlvIDdID
ou+UVeg0966G8UgO0C5A64TOR/9QYH+a1FmAAtb5fYuouuv0d8Foa99YGpVa2R2NElamCksMRBzP
9mS40wuI4xkcHLT09rPXxsWSX3cAhqxa1I/pGH+oJgJsJxVOGZ35a6tsP8f6QCC3jxOysN/3Tmge
pwlpgtV/Q4n4FRyUuhf0WK5QuCfbOBXNYepjbxKZecSvLPay1z8PcY2lzy6OrBiI5yzV932LyU9U
ZnFjO5ReRa/JrWMEH7UBlqteUEDSMtpWGVYpG3QIVq++uWa12VzJhDLKlFnxPg4VB85K+RR2JYrU
wpeUo7Ia/djonn7+gil12xcg/zU30J+Jruswo3XRTeYXxzLV8Awq6DAIdK+33UACjqo2JUcprUOi
0I/zY2POZ9eQNkp3OHbioKFO8Xwron0381BUFy9rAZkFDTEVWk1Hok6l+NlKYzSZQ/TQNlLA0lUo
h4j805D2zt5wvkuLVwvqFbB5mvvg9rWJqYC8q4o66JhLCxwSZpmKf+clefRepkoJIjr5PNat8lCV
TJ7+4N+0Xf7e8qdZmDsY4EwjSdfsIQKdFoRTctJk/s1xBvWQiwCECnXXrum8hqxtGvkw8fSAinxe
09AjAmvvUl2+GxutQpXnDAQ808IyuuDUhGivKynSY6dVP5iz27RLno22CHf5wP5EGu5xCMSr4aK0
p8VkXvtuKbeGHCi3FneD73QPCfpQnNn7yo3pTI94dmEUImpB7k/sJ3mmlfnFl0FGsVpVb0Pk1+RR
7USK79UxEZwg2A5TIl2waLkjZD/i0NEO5SfEUQ43/D5R3c0whF+ksD8qNk0YqN54FAMW9TJwqvus
6z4C7GOHYO7IYeu+2i46HDQt6VOG1ZONrwiOllrcxC2biaDJrEdDHukuY7Cr45us7b5Zff+Sp4BC
qST3D6i9h052Tz3r2bGqhx5TpXhqy9wiuMzUb9q+O8UNunmAsz2QGSIz0+5YUaZGq9AgsxL9dO87
vHOx7YutaUQgCkWtbWyfIAMMkujyB9W6z/FWXQ+4TeIu0Sn7agq6VMs5sSH9KkCN9EXrHvKhYk/e
KnNEkBK+NA5KGXRqjPfQvm2QZYHY+RJm/odcynpvtE53SE1agcK20P47pFWkOjOP5YK/Hez9gA4U
LVWV4eFLrqT+qI4TeSImhW6ntqx9M+ZbOUpz01GwvOsT/SHrI+M9mVe0Y/vppggaloXTIatse+NO
YniQplPsNMCICByQcNnJF521wt0ErJxVndl+MIH346KAS9TwEr5C8HTfq0h3i3Gex7uuPzr4wVhL
BUdXhDvgMA99HyIoicc7GsJUhWqcLYpv1Tc01461RWouy14SmytoopqZZdeJyvY2Glmo4hmpbto4
Kva64LBGKai6NlV6A9aDvEree3voCYhoBr18AJZWPQwJ7lo70N6LFlmHEeN8aCM/OkG/4+05jjpq
hEQ9oWlsgWuKh64rsqOeP5L3StCtOtu4qnZu4Mu9amRkVk65RLj8ZIdk3MkEHZadWl/MIsbzFTdH
sN2bkWL7wcIDMWVxdmIrzOOiph9VG0aAmSQeOTI5cniaAvPiwZryI1t59QBJWd8ZbfaSCTO9sUxd
HJRe7LueDifIJRqQ1kDKVIn/DGfncJXmKGR096Zt4cuZ0r+LXAYeIg/i9vDH3bKhcja1G7S0GwRZ
1DphhGykcApWbC6k/dLq0XtKQ+1uCuV1TfvpFkvro2moxRPLSty04gZpDCKKMkd0lbelN8jyOW8J
mLNGlxlP+OEpLMrvEaZ4aDwQNLoBQ0Wi248UDIJjZqmf6SJQSVXDm3hMqydLwzaALL4Y1d5LleyY
deCuh6C8G31x5zTS+jYmNylKVi2ZaCgHt0YmG7K85QPGbOgQvfaRWqCXU+hK8HhS/wfoW1vmYbD7
e8LMTkUVH6bRrfYBK95rvIc2O4iTTjeUB6XVjqrovFgT7WPGIlXa4n2TduZRjMlBb9nEiF7H8B4G
N1ligu/rWGVkQ9Y8WkgP8LG3yDR8zHulCxNBcbctcwRYKXe8/fmLriXKhk2f9IzEszKAbYMF7QmQ
cXg0s4CxmlF2icP+yfJrMBfNoYhBdqu1GG+tQI1xL0cVe0FaB1WFLMrXxxus43stQa7mWMF4l+pq
dxBcYAPdIr4lk6GsFdHtz1/8ut77qdUfWIhkN3E+oYSKscTjsSTgJ7YPWYbfPhuz8dppg4HSe/qA
vcE/tXH7rFqNTox6dzvCYfcMSrUekQk/VKOx9+lAJsukYOmUalx9oHDLi9A+tUHpfmnbarwK+BeR
nZ18OQuL6cDuZjo9BGaoxSVRFEPFyrKfi80ACrZoQKnMG464aUyyF8e0PGplVlMaho9qYA/HkwUQ
UWGxiUe6v47oG4b1eOMjtej6oNigc9bh5JC07eYwdPzAfTJgrb5PFLHFDf4J2QAIUpxXx9oBc2Jf
kbKk3pFuDHDGcbSrcSK+z0cQyuTDvt2aTfGdcexSP3knBj0AJdk1FLwAHxhADEeTv86KPKDSrJM2
USnxDm9DuBkS48kqrKcRX/Z1OBrBMZo3/2pfnNxaRIAJVLHLDLzTWlYGG2eoT67VF0QlR9+j8Bhn
pJVe5ZB97BS6XWQ36oFla7WZlaBmPm0n03ia3H5874zsk+klWw92g/ner9uDj1J53zrD+KlRkyci
OcSjpZ2w9DRHv4I9SvWv8hKLCSosh+7aqFGP8W4akKAJ7MyWGx4pDgdYrYB1u/gePqkCbcvAexM9
DIGHFCceZIYLaVM60V1WDeH7pm97EHCgfht9RHnsItOlWvqdHb/wXBVLT2O2+Uar4meK/yjusrT9
UKI2uuUjPM0sfuBwS3YA3WbBQTHcpfk9BeZqA5GbgRR3U71pLRUJrjW7QMy0udJJHy+QIx3HKsIU
acyeAMzjO3WkPdNN/sc+nRNfq5A0mQwnqdbwi2rbw0c2unxgsQ07Q+61eMieDFpKfcijVahc3KSl
25OWNgrOIIbF0wpYrXPIRYETK3BkccsaADH7vi4kmgyAK3Pu9vSlGw0sa93TJEjUDKnv3Ugi1qFP
o2WJETf79LG3BKSRGTrKZJOHZnDdwpw8+mSie2TqnGKstMfJx3iI5JwIE7/GS+s+jqEuPpflrums
+os79TUOBpXgEr1ovtSAthwc97aAThMDbbsOY7BFgT4M+FqF+QUTOxjEznlUJyhM2gRGaWhJfFbM
QiPJywoRg5XWJ/xnVVJXnwHhtgfThpsyEKqns+XgVWtPbAYqpOUObYlWMPykMrAqK/1XjZwNGy47
FYHBOqQhkC81TR/GPCvvyYlRH4PA2FFG2bmmXz4FvWTXPevOKnS3cWXH70hOt3PNj2Fy0a2VTwj+
tM8Q7E+03O0nkSkfjFb96GpK84CECXoKnp+80eyDLFCWCt+NT2UDvDMwCZg1h+p2SnXleRbBXUvD
ea1HW7113a7dxLlJGIgQwAn79n2Gx4T1KG+9MVbuoihkkmjim6GPcZoiBr9zVF6LwqlR803YyQzc
8tM3U9PEtYCZ9Lmv8VtHvIeipICzRBDrtgY3cI3RAqVF7I8fNAgjqKIaRYT3P39xR/eDL9AE04FV
N5pKUh4vV09B0cpKxtmAFqSzhXThmNBAuPdBe5OI6x/6npgc3E0xigfUEApt4G3ZJf2BeJGDQwfq
HaOCCgmbJ9pFNNwLFwEhLfy91OEdKi3jo2MneLBG6DNa94pCqXlfhnD66DcdAyPSNkZfVp9JMaBn
59hg6aTGChGfU9W3zrGJJgUQ9Wtrm+nXKCQ9nSwGXqCt3nsWGUO7sohxbzZKtY2U8jtljubYJ065
RbvXPQRgirYmpq09OhAs/4lWPPP4w+M1n0Y9U0g+ZzAObTswzsPkINLCeBQ4iK5izXD3CI60Ww3Y
UmcU7kl1jrox6rf0WcubSRs9NzKRZTm8QwNFvw11+WISPvRE/wx3SzXejFPubvRRuAe2ldhqB+vr
GNv6Tg36d3bPZdOsimJhhrHW7tqv1lzQqXMAEE5MLIA5go2zYYFcyyobHhr7Vtey6tShkkbNysoh
pMqG3OeZhfS3DCfNvs5YJUJcEHRi76PKAOQGOmij1eq9UVGWZtFAl5YUHfkiXyOzR1DOZu/RboeD
RXP6tgNMdKU2D0WowVJSLLQXAt5V00SPkCRGTytztEC4gdmo3okxgArWVOxGTBJRBaCpInRfTSO3
3nVMwgjG6D4i6blSax90E8vO3aTK7i7Smv4kuvAhL+LvaQB3fTQcVijsmLEIjggHanUbIwfdmHp0
yIqSyn3c8BJGFaBXBh3Uwdmjl+xRk6Ykz05ZsCui1iOAFAWeHqfj7ieHHz9XdSNhE9GHw8qJZuFY
OsQLjz4bQPyS7/I2fjbVwX1ykYdSmq8NlstNSzdfUxFQCMRrkC/RhwxU1jYYxmZ9GjZuuw61B5Qw
HrNruGn4HYXw8gfYl/gkkaNcWa0WPlFLEnjrwSeqIrlzbNNn3xVmO/zu25Y+3M81jqMBECAmlrab
Ouknpa5QP83/B7z3Y9s3sbebbGb0XgC3VhTeV2oKEqPFEnlUWbazaPDpEuFd7CL0LJpJWyLxQd26
sOtEXdziKGmOrq5xO9UD1ITsnaYXxHIY8l4DEYrBDl/rpEdeq1Z35Y+ujL/KAV6ybYQIjER9UroR
azlf5Zhb3Y7qrReUSvPJ7JDSKZMO9d9kNi2DNj+2Wb7VirZ7CPtIweMfYx5HjRPpMDCV6ThpMGjc
sLCvRTn5x8KnntsY4GjIn5yOQWtjcp2o+konpmZZUw2OsdNprBFe8hqpiRyKF1oI+Q0KlWqnUBi9
iRg2p1hVzZ3W1eU7LOgHJ6u+SvAs36rsNmHKf1JV6xHkanQ/CP+LjxL0QNDFR6UoJc4l2Rxi0P2b
roOLENW1TU0CLoJZq81dK9zq0db07yjYxZPqNwfCRYqdnlfWNiqk89S9jpNpeXaYRldCyZ+LvJ2e
kR3gHCvk7aQkxc5qpuBCwIr431kntslGyyLjSSebz11knXDxFFV1nNwzNeyBlTGz4EqK90mtVZtK
jh+dKYAebQTvcOqzapyaTzHr4et2XqS6GAFu2DTTBS9TG2gYZsAW1U0n4Kowt/8M7/g/v6WJN//8
H37/rSjZVgShXPz2n7fRt7poih/yf+Z/9p+/9vs/+uf+tbh7oTx49i89FRn/Lf/Kbx/L0f/97TYv
8uW332xzGcnxseW1++61aVP58ysEr8X8N/9/f/i315+f8jSWr//46xsoUzl/Guns+V///tHh+z/+
0kjl+k9c3vzx//7ZfIr/+Ot2fMmzl3r5D15fGvmPv4jF/Dt1Eo0gGaFbtpgTdPvX+Seuxg80x9Bd
XSfqzpjTbvOiliHHc/5uGrZjOfyc1icLtL/+1hTt/CP373DtaNbZPOfMCqZj/fX/zvvhXzEr/7ph
XId///5veZs9EKUsm3/89XsmqUI2om04urYM/sRXNNR6xWa7tlJIIUWSfSpJYosuPNtzONB/s17+
+/GLRzqPywCLUEIqZxCXNwAVmNzTEX7KpstdIS8k9vwekfbfo2i/h6KEWmF3ZWOX88BhVk8bR34K
swIdftmguvDaypzMBwnTL7lwXmuXbREQrA2xWVjVVHih4uI37DVRnkL8e9Pml+fnD7dlkVT731Na
5NRXMq5DIx0Lb0hqt/NkK6zGM42p/Kx0eP7m5Mr+FTNP8KSkOMz1yZK4esswLg+qodUfzn+NldPU
5xnrl7QZBcGHYRht5XUle4prMy7wY5P9nF0KXF55PvRFxFLYSZMgD5skvkDvwD064kecVo5xbUF2
Gy48HmsHWWQMDiU69tBiy8aejqZMGabOPct1RJ1Z3U8XAqvWLtUc3PPLpZKSzbEZFpWHgqa7d6qy
fzCnXDudvxFrpzD/+S+fXkSl7GQ9KyjqyHhORvxP+xhGuEGhGjfb/vxR1s5h/vNfjqIGbqhZjl9Q
K5PdbqpMuhxpHr1726cv5gKwvDmmgbj06Pq3j5Uo8ZmGdm3V2/Ofvwie/s+Y0RfTgMD/ZIy8/z2L
fnZPoJM5qodaCXx9i2wcDT0k8YIFCOZCircmViNNCUMULa4dqSczAyy2pTSKq471QDlcSUU6rPTU
xAoufMXf3/T//YaLaWOMCiTmNhOVPzkKgaaF2oRb9otGRrdOcYsvZJ4EiDj8vNRvLBs9yBZqiDZd
CCb+PUTqv4dfTCqmAUiMyNHKs4raYXHpG4/IAYCLj1Z5Uii1fj1/J1aeo2WYeQsENon7GLNdEeTv
MmVOi0CwWTpvm32XcaxBVE4J5bjSSwHlEBki8uzZzkLnwqy3Mtjmd/6vw0D2VjuQPFt5PT00oNNm
/F7BRf+N1Xh2YbZYO8RitmhFUKfYSitPYRmPWg5p1w4OH6r3OLTttw3nn6HfvwzndKptAsWd0oPA
FOGBMnW6FkmGs/zCfVg7i8V8wcuWTYrP64GoZNFsEakRuYjQGQ1gEqnxx/NP09pRFvMGyDdjTG2S
ven9AdbslVY49Br7Lr0bGtgVF94Sv6f+/WdwaIvZo3VHaftSzT3D7mfrmDAS+d4mCMK+zek/jNe+
Ru7xDhkGEuEupaj7xmdhMSl0oVoJHZm2Z3VR/mRHAlYNW8PKhTYRgHw4fxXnJ+sPKzFtMfaRPfZy
0HsiqMAassEf2S4qW0iDGQF78M5Hyl6WHL+cP9rKDPBzq/PLo0d2fKn5NBu9timdfOuXDe7ziVLE
89s+f7FuGMiU041CY9masLDGztkU341UDZwLV2vt+y+mAJzvpZJXUelFrhsha7FgCFlpuj3/7Vde
A2Ix+osB8kmtYgXpBZcEXUYgIsgGyMDs53QyJstLosace/Nx6ZygPTgjmim3v/QeWBlRP1+gv9yd
XKP9IDBAekrZuZ98oH7f4UKQeJJJR7nwrlm7gou5wVLQulf1yJq8Lnr4/CQ903i07R9vu4SLSSFH
WaDaelZ5TkQGwDUkCsPdBsjhqNkWUTqbWCIshr7vEPjQJmPy2fYt/dv5g6+MpZ+x5b9cv3CIkrEy
WGiovtCyDYLSMPTiBOXNY1RiYX1vh7Io3p0/2NqFXEwPpaIFvp2nPIpGNn2lchI8q/WAzej8x89P
9B/mBbGYF+B/KVE1yMqT6UhG8oD9HhwVgGU4I1XxnFrRhbfRykOnLvYSGeE/LX3a0nMga8itPnQt
UJ2igshGNW6Sm/Pns3aYxcxAdi+ujbrjcqnoK1u7epbotYgeSt94gMXUoKd+DECYm48JB+SDpQr0
d7rbZeF+6mXy9fxprNwWdTFFaBWV2IjWkEdbKsufRagT2BYUGY05ifnL3k20a1EK5wZ9mfOHXHnQ
1PmK/vJUZ06kFbpgfa7GIn9HuZX0GLUj/fTCk7Z2Z+bj/vL5SH1iWo7sYcqRCIsrOIQoLpwS9A89
7cEwH952GouZIUhpL0lflMQpkh/qNhb2s7Yq33gS2u8nUWR1Rjee0QjSTz/lNnLOEo3GUzHiEjt/
AmvXaTHgfUtGNG7Yrlo5wQyEslVbU/bvlSaSu/NHWLvTizEfCsOpFAK2vHKAL1PbpIvVVSAufPqf
v79wFwO9Y0RnXVBzAxpdP2nMJmmKAQtY/aXV85+/P5LI329CqGiVmwHG8KIkrF4ypLwFFpoo//CW
y0Og/O8f71RFw653YN2cjcV9YSrjtnLhfV5YW/x5aAt3MbStSRGlxgbTi8b+B3HlBTyyBsn0QHaj
9G9zJbw/fx4/5/D/PbeLuXj464gb8wQXQ5Fzn/P4YdKiT44/7jSnfmiS/qbsMlIktB+8RDH0gpG/
cHprN2cxzEFZ+tRbXCpXcXR0Y+XrhMzh/AmtPVmLoS2NRhIKyQwS2gbhJS5IfAH19aqmI3RhfM83
4U+XbDG+2wFVBnqdArVUvzdxDm6k3lh4yN1NaRnV5/MnsnaNFkNcFkqHRJ5r5IQqhG6kr1dRkVWb
85++dg6L4W27XVTrJUv9ogKcr4AFhJcab7jZuKNdzEnnD7NyN5zFOM+B+HbEPbCjQPUHXI1u733F
DgM1vlDb5G2P01w1//UZVpBzN+B4IC869VbrWyjjrP7fdredxUiv9NKxw0bjPgT3pZhO+ahfYTyi
R9xcuBcrd5oi/W9fn4xeo0OEU3rYtvGGIR8eOuj+Vt175+/CSqVYOItB7pgVNoiqLjwlmxSwokCC
a9iTwG9zQiGIb3inQy68dxqQbrSYLHxg0sXX2wwfz3+DtVOc//yX9zohcqao84IhI8uRSb9o3rUj
Erzzn74yWzqLMS/soe2KlIcZqb9yH8SoDKC50E+EPOFCVAU3Y3wupwHr3vkDrp3OYgYYw5b0o5B4
Xi0RhDxgTYvLK8zx7tv2+8JZDH6ztrF5z1OMa0nlKvbNYltE8KjN2On3bzuHxQwQYi0KyYGmrO5Y
AATrzL1qZB5cGPgrt8ReDHxJq7WO4eRxAlP8PsO24Es8P6Jq9/mYf01mO9D581iZyezF4C/LwcaV
13AvwpHpuJ9Q59l6fyMDI3geWFBszx9n/rw/zPr2fKa/PMKFoYZu2g9cL1AwHnS++oq9yqfcQEgp
3cepGmHaVtL8eP5wKzOnvZgUsqbT4W2ipg+jMkYlQUbGSL6Y0z8rlfSbtz0E9mJimJQu6eKAizco
g3ONbto4ODQbL8w7K8PEXox62Rgh+b88Yox9e1eWRXtwJd71t12hxahHWNLpbs7EHLTQD9u8Njfs
iELPdoZLi8i1m7AY55qCvUwXTCyjEYkbi/7AA8w5svJSmPOb86exdpEWQx1yKhliIxSjpsHlHbDN
3QK8aS5cJJwNK8/tYpyXjoaMNmlyT0vd/LEzA44Ut4mXqc50oyVtA/KSxFd3AoVX5SnYT1TJ12Tp
Ri8D8MM5thUo4qaya6TLSa3PbvVMN4CWV5BZi9iZDczS75+QSpIT4SQIv8w4OdpT2T6nEYgiX+2G
U5QaKE7sRvuGnKR+7uo+MIl31zXICVAuIN65sXpN2qBPRzZVuttICzF1pOVkQwEJ4IhcOyyIjnlr
YLhP6HYd8etPR813inthkMOItwdsGJpIYJtCZp/QTen3Ye9PJHVZyg8CTEHkkCljPY4a1PqtUSYp
aFEbaPRQyQ/tNBTodQLNuk/6KX0ORvMLTG/1a5FEuKMhN3zJxtD5qEls1mpjBggwqUuYOWp+TpBF
oOn6JH32qhcmtdzTYFJPhaUmB8dKHZMtOVBEfZq0dwj1ofULq3y2Yg0WRKQMPTUqWM+Y2Wnl4kbS
8QMbNrkPkRWbV5YFD5PcZAfECDh7af3wS9QqWha3GoBvh6AHPfath94onF1qFuEjPBGyGcdIdz5k
Fmq0gxK6BaHpXea/FjIKL9UDVgaItZg/hsYwnMkoMw+63bRRcntO0nODra408sL6a23xYi1mkdxN
AEs2akp6lK6YR9yABC9Mk51WezUYBM0x5Jb6QWvJDdzHjo/luZiUfvDCsRh4ZiFfTvqFLzO/vv7w
EphVGL++BMpm0BMNzbpHTq58krkW3VHAfPH7Gmd3pBKJVPYwH7GBVO6dX8N3u/CWW7vQi7fcSOkg
J6e58MgKVvG8BBWyN6yLWZw2F2brtUMsXnBm3iNcTqLCmxpZwZULtHGj0+n87DTQnt94HovXWlOr
mAb0JMcUCmZWwyr0PXAzEpZBylzq0qzMqNbixQB73VQ6zUi9yWpVDcCT3YIlap3y85tmbGvxViBF
KeoARAELUZ0ED44DrSNEYHr+09cescX7YISR3NujliDCNj/62px+07vVRjpBdq2lM+guVdtdM/82
jTGdnD/q2jVbvCV8Q4kkVMjUA8oWYOgb670JUurCW2h+hP4wbMzFsMHHpViVaFGnkCE6IEaL5feo
r8RjWOkGXrEeDlWFTby/cA1XHmVzMVoUvxpSXZsazxgSNYYyWXUOoWSJQ846HJIPb7pm5mLACDPq
kQ+GjQfkyTz5qZ0+zBmnX89/+jwi/nTNFiMlTI3BdNyQTDwzgOPSod8mNjYhjyhpY5vkyDIGF3T+
WGtVIHMxj+doDknkTBV82hq4Ob2kHQdJeErDlyENnyHN74aoKA8tq93ekI/nD7vy0JmLmX0S+NPC
YvDZEqRQgQPQ8VXk1BdOau0hWEwDidm4EYG+tafivYG8njmBucV87hJfk/l+ceEwq9duOR2UMHTc
qKw9AzP0qQe/WL3gYwzLk4Prw4dZTwV4l5KGRY5bhLn3MMBXih/acKinC19ifrD/8LAsNVKlhT+J
xlzh5bXSfImmKVWv7CoMthCDqSvMfJ/EsuQOa40xXBjUa3dvMVEprFshHzehF1SV8QTQCqKTe2ls
rT39y/moiHS2c1WIOwUSaoIXe4PhKNq2NNwjxf14/gFceUSMxbxkNlFr2rUeeAmOYIO4klB+xqra
G5vCz4zj2w6ymIwc2ZoaVQJ3b0QFx6hSHbg29hxoucXm/CFWboWxnIl6HHQwnl2S4/Pug6XrCm5x
177wvlu5F8ZiJhoyX7MNJfH3vi3MT12B6Ih1v4aVoierD5o/Bdbywpms3ZHFRORWVpc4iursqzyy
YBux+lVQmpPJATD+/MVaeRkt5axCR8ogS8yug+qb0avd0Tw/ojzK+72i5pjNKyr57WHoWZu87YiL
majJgiSu3A58jEK2Zd4AYLnCOoRqAOov7yRyFcnL1F2L1PjzR1x7IBZzEiaJMA3NWNk3CYIegl46
WV5nQP/EhTfs2gEWgz+sBx/SFRM22Qk4Hw10aAm5fVU2XTjA2oOwmADIldJqokL8PdpZiRctwXER
tsPJibs3TmBL5WplakU8jBkXqSKJuelGsYkd7ZKAY+UK6YsxiQnftlQXvw0G+o/EOfGCs/r8QsVz
7cMXQ3LqhqjXjDH3FMxS9+bYz2lirn3h2q99+mIQJnR7SIGkZKDYMagfV3U9KYW48GyuaDCFPh/2
l0oaKJLMVH3i19vAyj5JWzGuyX4crtwENXZYsRYc7QFto47VyyqFdiqm1D3acRd70olqLxoSould
IAzBeGFOmK/bn96fixGqV6YKnM3JPMqHLoPT9vuvUouCx0Qk1msXRIl14U298lwvBagOqCawrxRh
SuCh12HgO7e2KgxyeCP/Tc1hoS/GJsAZV0FGQ4nHIG+D5r+8SXtVewoCUjXOzy9rZ7EYnRRlEBsw
c3pGTyFG2laOFDhVPRj87YVbsvIQLgWivtarDoYHgkhzZCC7PAWoglU/h857/hxW7vlSIZrVrQn7
hAMQdQs0orN0T2G5dF0SaXmfFniZzx9n7UQWE0Ec4RbMFB9Oc1IDOsX92lfQ72GaXbhSKzdDm0/w
l/FUEJ7eWiF2sW6ySDgJoXq1qS2o5GYw186fxNox5j//5RjUt0rLSv3I88c437WqoaYbpR/NEZar
Zb287SCLicGuA5uSns8dEUWILsPK42ij2XPSox44ur05f5i1G7IY7EaFxEQjS9Ij/QNqOJQMwhds
5413Q/v9SiWWkQYFnBfPdGLnRuL3vmefKB7TuLI+ve0EFgNc69wBlgGHwJv4QgJadBVUxu3bPnsx
slNcc5ZmZ+SBNU354AwOOD/oaW+bmpaaz35AudjUVsS7nEwACGVw4YhTU3Bhu7Eg3+hNJyEWS+44
MMhsKZXIs9QQ2n7iOCQw5YruXGrZrswdYjGmKdgSxGM6oecHxovbTA3BTPGNMQx3fTdoF14VK5Wg
pQQUwo3jjJhSOAv9bhL9a58TZ0rMw6ZyxMdG0eyrIH5vKNPT+au2MsaXks8y6di8hrMdFEhzCuVU
6CfVCOQXdezeJssXYjnEVVNLa4UuzTAR6jL5k70XtTMdzp/BysgWi5E9aDGW2j4A7FAIxROg6Dwa
z/qF67N2PxYjO1BsEVhpQIdpqlzSJwYoHccobI2vUiAxBsIbRo9AKdwvYyZUEhlHh2K9d/7U1m7O
YsxLYPglkLTAA8k6HLS6Ux5l10WnPIjt5/OHmEfHHxZBPwscv8zxQq87E+xuiHRGbmvHfs0H0niC
Ub64EPKuxphqtgEn/G2DdCn2JFYeUQtFGY9OCHhaAfzRHfEvv/HjF3NAkSq6aqc8AYoRuycT1DQp
V35xQTc1D/Q/XCt1MQEMfgXssCwCL0vEQz1kD2ZDQG6g6p/Cyf6YN8aF46zc9qXGs7QGCbuAOkih
WAWRorW8Un3qILjJqwsXau0Q85//ctuzdpQRIRRs73MUGleWm/l3YaUQqEAOT6O/8SiLgV8bhga8
u6HUoqqVZ49FA93Pzcgkace0ubCAWBn/6mL8A4IvO92CA2PqxNxNTXWj9+PbVMNC1X6/TjbtbLIS
W2VPF4rs7Ap8f2YQLTn6F8bf2rdfDHHAJJ0VOxxAawo46UKtSYUYqv350b326YsXe52WfSdihbCh
qIpu9GFSDxUZOBfeVX/+dHUp6MyGIJ0wb7n7Vmbk9JmjheCDIJe3fHd8779feoC6Jp2iPPB0Wfxw
ivT/cnZuzXHq2hb+RVSBkJB4he6mbcdObMfOynqhkqwscUeAuIhff0bvOg/Z2qap6le7ChpJU5ep
MccHTGng7eVOt366FcqkAIvbOIOTgKCdJSqFaQl3Yep4/ad/HF2ureT0O1AJQXaBZw9sjqG4gt9G
d3DqDGdbnfF672Jy6yOsIMbl4Dqjiga5jMCHsS88qY4tvJFu2hS64eWtf0wRI2p6/bCAuRUviuKY
6lAmc02amxKk7v94GohFA9GcYgLqO2wK2FToBXY23UTA7MSysDNEt3rCil8JjuaUacxzgeH/yglc
DqK8RwVn2J0pbqsPrPhFz4KU3AGt0xcw5/A0sF2A+t1WSOeGVvzmTTF1jsJlSR+A8FHSEd5sLFSw
N/T1l+tjdeMDbLUmX7Wo8gI217OakZ+e1LfBaO+25rdFmq0CS6uH6XbSefLNg80ShYckzG1/Xv/t
G71ryzTTsYWQKazkGfYioOlA0/iAPdh6Xiazp5XeeoV1zg5Nq9eLY1Tij+tzZpp7F9jJChZEt40f
W6UJGmsZ+HkOCzm4TX9qVW2AKu4vXITrTbTVvVYUd2CgoiwFq2NXLuwdlkvsRXcg9N32dGvtbShM
5ZYMznFZv8pPvAZHMxshKb7+9I8PXMj8/PcMVAszm2XB2ug0QG1AIIRLIcWXGCYxjfTanZloq4Ws
CCYNobOXgzrcwcYAyndVdJHMzeLe2ANWDJMSlkB13WOFb8r8Ls3Lx3nN853Ew0YT2ZLLfEFrAwDp
JCD0zREYj9BXpcHzhBkphrXGX9c7YiMIbLklUaJwgFK/DCJXf2+VVw2PQ50R8Ynh6LNXcbbREbbY
sqiUP81wRU0qzBbxDB9spEr5stPNH2/eXVtbGYQwzEPND1qKaXrH4Dj+3OVAUMGE/Ah2VvnWeSLd
2cB/fKhybYUlq2HJDPbZhZie5wfllP19CB3THUcW/Bh4zXwHxxcDo+vG3wnErXFghblpMBWCe5cm
lAUvzMddk67kCdCsL3lI91S3Wx1kRTtcaNwyrHEnSEQO87XRyw8V/M92hvLW061o94HirEBqd5JJ
ww63GAAHBkna39mSbT3divJ2Tju4pGs8vVc8SQMUfk2VXz1dD5Ctp1sxDoFLr0SHqze/kWxJkFFu
AJnjKS92khwbggPgnf97LpQwocjg7Ix1KJ2+j234TYfAKIUOCBazOVMYZB3UTGABWty76fLv9c/a
iJnA2oJ3c9eGa5Y6Ceq22h4SVZTt3GtZwp65qDMKMhTjPgCXhi1k50M3pprA2pjrEHziJp+dJCOT
/gIrxfnsUqd78ep+rz5lI1aCy9//2Nj6OvdXpCBDgD0qwKSZJkAd1+kQfIf3pP80N2u/034bt16u
LZXsBKgTxYrdQ+t2QfbSGdKXR2j8AVdXbld/SR14R9+1ZaMA9pq5qqMBDoELeGYo/E9kjTuwoykb
d3qRcNEE3irIgJqCzmRXNbUxcm05Tgpz0LnlLEyArQI+xgMECWv5XkHhRm8ya8ZYjAb0OL2Yl/rj
J0dnD0A73Bsgza6Pz40fb6tE+8EgWSrByqkh/P+7h988UKZct+/XH/9x7s+1NYVwuZceCC1hoqV7
pCv92XMHFxTF12K94FG99Fk3Rj05+XRTphz2Xf89MilwAlNGuzQZ/OZ1zZanIOye5g7kn+sftNVe
1iTo4x69VrUOExmizoiwtUocJxx2nr7R2YE1CXYQlw8SqvZkWTswiMVzUDnPOFnvJfg3nm8LCuHY
xWYDYEaSdtULDBXvHFi7s7TbCdatx1uT3ZxrSNxFiX1aOgYXRFgBkyPAepdO3abQcG3xYDBP+aIB
eIVR//ArJxhIQb+zvdn69dakpiefueOImcZJhX/kAFmcJ9oAb25CuTM6L4/63/Sna+sF2wl+dKnb
4DA6Z/wrm9387HMn/AK08k8YPO9dlm8sOswKAr9Nq6FRUANJV3rHpQPQD1LOFgjAXB9JgYpOIse9
dXUjIpgVESLL0o72CslDlXnfic/rn12e8p1Nx1anWBFRpAPu6QgqBBhKqQ9wml5j5BLbZAXl6nhT
SNtqtpBLoMvmVCSKBuorBRjvs4usUHL96Rt9Qa2YIAFt5sbBqOrXDmYdamzC8yL7AVlcOR1KgDUA
TTbc2ZlBNnrDlrTVDhnLekIIyiAwSb8ozIAVbXea6j83gR8MYFvTlk+4BJ4l0OvaBcYU4NOK3QGR
vvxeS9wZnAppvhBXHQPj5V9Cv+PyjmQpkPBLaEiWoKjtFwd1oP9UKEC0Q8cLgNoL6KgP69oDOjYM
gu781I2BQy9//2OLUgDFO6qlFgmuSfNvc1eEr5CyDkjUD2DHXO/brXdcOuGPdyyLA6fynKdJndPx
FFLQhhbaTMfO2dUUbb3CWv6BcpPFvE4I5TnPYxnKp37m/xJZ7Gy7N2Ykak0VpaBqZaBgJ7SXx6kC
mRQJlDUqp+l5hCHD4XpDbY1Ka44oJ29NRYEkB/fA7ijZ0h7dnHXxbU+35ohJ88ID5yhNkOrAXqKW
7mvq8u7l+tM3AtiWu+F+veGpGkNQrIqYwW04ymXAo4WvJspxEBo8+X79TRutZKuRuZB+Xi+Ytjks
Tn+4udTgtWTp621Pv3zfH4N1pO3swAwV3yHFO2Nq+TymIvt6/eEbw8i//P2Phyu4f7u1h2U5yMiD
aeZPvk8eRtSdzSndkzZuNY8V0UPgtI4w2HqBCEhOHPZXj8s6srfrX7D19Mvf//gCeMAQ4hbYeoU+
LZO6yFSkVBoerz99I4x9K4yXdXIYVSOkrOmkv/nwm/xB1tF56HoH8LDb3mGFspO3azDMoQA7qK/u
2hrEtIW1I1Ax8Ku/7RV2HNepadqGCeTKqnu4lh+pV33ndbfTSlt9YAXyTD2mZiBZkgpQrgdZ6eou
VaW7cy7eGKO2Mk6gFKQLSmy+OOyr7xc4oj7OcGi6qz0DsQsSSeHOkr/R2bZCbi5wjcqdGildOfyo
Z9DbXfcTil32RMQbhyrbRHEE2RH2xSVmU6WaNl4Z5OtR3jHeJI0qwzBGuV3O7tA/bn9KUWUAAHyj
kGu4Pgg2esm+wwfrjDJvycAWJNhdhrVxPtUAzHy57enWTNKloV8WGeXJRYV56AAJAK+m9HZW7K0x
YD09DFKkE3rg3yTYgVE9cBxTFg1IS7B8XZBevOkbbHdIZwTHL3VWOO73qv8xa7Oe3XUyO+eUrW+w
Zqp68ZacCwQhdao7WSyAZHHnHFaoQJIUPK7r37D1FmvGMpNDalriVoXI5nM/h29gHj+plHwdKwj/
rr9jYyTZvpBOFkwh6ZGupnXYHdsuDZI+7Pudrc3W063Jam2D1evTAZNVJxdcgdfkmAX5+20/3Zqq
UMAzBzXRPJnmegAfoc6rAsIPGHTutP/Gr7clf3KeDKh4o0iyaUlBpxm6JKtL/fWmn28r/ZRT9dNK
OpGMgA1+YuXaHIPJu80d1bVlfshuLrLkUDXMWZufinwC8WMApve2327FMCiRwxgG6FfWA6YTDIok
F3/XnYuHjXFvq/mGBu7jvZAiAZrqi195UzT04SPl5RibIPx+2ydcOv2PzUZNB+w2qo4nXToU3zyV
+c/zqNTOJLex/thyvt5H7gJ09QC19M4CGkPWHxzoIC+oqH5nidsandZeg7ijOys3www3CH8ACXzJ
3oM6h/zxtgayYtcdcHYcqB8kYl5GCf4jCI4R9I/9zvjfaiIrfP008zgFhxksppF9X2lLz6YU8k4t
q3y+/gkbr7B1elrqjqIWAksN1t7Xkebg/IBpdwAldU95utELrpVbaDkNc+HjwAAsdRcV8zCAfqb2
Ms9bT7982B+DdGowsw2XFcCX/IiDw9+EuWanfzeizL28849nU+DLqmLByXmu9SjBnSbZXe5NY9Iu
GsyfECjy23rBWsYmOZarq/ARSHKfzcKPYPB+D2v/5/XHb7WRFQdlCjCaLlccPWEc+l43oihOWpC+
2lnrLz35Qb7FteJgWJtqdgrkpgJODo4D7rhYfnVr9R131udKGMBcvRs3XlZIeIXsISsNOJKGfllH
vtMDFGSazHVv6QoS2lo3DhpSXrc4n3SL10VTVifGE8clDW6ZVPF8Kxro4jfzaDiiYUE+5pCFGqoo
GPzSm8gUeIF9gi57UeleYOPFpyYCVZ7HWTjumWN9OF/g6dayVvpQyQiJYMZldxaPovzLuEC1oXR8
p/0/jDm8wIrnwR8LBWidSHxOX5ZmmE4NHPpbHfh3jnF31p4PAwIvsQK7KzV8JECvS/TqoIiqR5Ga
mwI6cT3c/qPh/594wOOtcE5nE1R1OuPisQwzCXs8Bk+nRXKjosCDY8+DAI3sE0TLwDdUjYC7RNNV
wbtSodP/i/IG8pecFaxfUyrUXQElzC9K+9A7inCub6qTIaEt9UDd76wFCA+JcOYVEGQqlmhe5nmv
vmGjiW2RhylpsPZ+wZAmAlg9Eq5h38fKq93j9UbeGojWnNbVoz/VK3hhTYu61ANH/4HvxZpgjDoO
osjOErDxGaE1tTGYAi4o6UK6AojOt9Qn0/d6BUD9to+wZjPRI/crJUGsdtkThgwSdn7+kOX65frz
N369rfkbjHECNTQicSsTwPMjqN/BQPZ3pv2tp1tTmQB8xnOhF0oywNvCOAwLOcdq5mu4E0hbL7Cm
snwMSKVgtpMg/RT+xsbQfBWNP71db5yNEWQ7M1YFn1f4SoaJMkLd+3PnHqeihrwwFcEtR2wS2qK/
FDY7qE/IkK5LS6lR0ANhNviQoKbfNjzFpeX+2KEYgju5EDX7SQtHlIQvIDs0db7nfrHVQtY8Jjse
lilwz0lbAkItfRwyAP3M9sw3L934wTRpy/5CtyIjdxuWeO16F6ShirOKJLzv7rN6kIdMzbdsctEN
VhD7WbPIKXVYgrL5OakdXH6UlLqfB7Z2Nw4mK5LruXDWvOqxrM/V9MYmxyujKu9CgGbWxfnr+ogN
P24wWwRYDSv3s2zmCXCN7A58Y/qb6H5wYzXxoxNq1FLPr6jsSqO5rYvT9ZduBKGtpwPDAVoUgZe6
fMHlrN/p2HfU3nX21iddht4fA7ijHV3IRWqmvfe0WmEVpc9hhtT2RI+wNj9wHG17b1ejuTGibdPC
ypDCDOAoJpSC8BBNeoalqNPzGm6pnO7M6lstZoXNOoICLRcUY9C2mk65GPozU2T++3p//Acy8EHY
cGvlE7gGppMQQdKaMRqZezJzHQ/VD1PpCGzNSIz0QRN1t/ZD1Mr+E661bpKpY9NgBVK94hg3F/zy
auPhlsAPIxAsYGI19OmNw80KpMDkleoFDRIY6oOLTP1/0jK8yTWIhLa4Ltd+1/oa9NqxrrojXDGH
uJ/SKsKi8uV672yMZ1tJp5aWGg3HpcRnadTJ6gTeropaBiojccHeWZ7CVRxyfy8FsTUabB0dNo66
zwD0TZC/KoOkKt2mPRZjrlTkr85SxDkg8WlUqiJcYbbftwswqSvq5QK3bt/mkhQoOpvd1Nwi1UIT
B/8d0BUO+zUq7ZFyDCDuAyk0i3H03PPs3AgtW2fHUHIBlVwWJN3cn7DQvZd02EmpbT368vc/ZiKU
FYfTypArrYLFHGF2NMXDMO/pt8klRD6IWltjFrhNZ+iKrRhq2MR4FKas5Xd4/sHARcD9t4vG3PG+
BDLvnSjlNE3vAAPic+RmvcsjJ3BcJwary2OHfB2Id+qzEP50ZU6Yvu9Xs/x0fcEPDgm+sFQDDrpi
l9rGMywmg+P1ob0xd9qitT6HoMzJBUvavjt7afWeL0sWtYTtjeWtHrBml7zlkMMW9PKC8ZeHbo6Q
E7mpQAjj0ppXykuqTq4Bg8/RAH9C8ate5WvoiV/XG2fjt9uatYprEF17HOsnwQbU7fbzwancvcLq
S/B8MHhsyztkAYnH+z5IgIXQn5EcKrNogaXsoYXF2tHUMrxt9rWFaywfCr4yjp3SRMnPDrePblz6
EmPyejNZqNv/h2yRkFnTA+pEoYmFlUUiCRCXR4c1YxV7UHR+9eCW8lQvlaEPVa0b/c3p80Ieq5U0
T0WAmesAagisVRhEOgbEJCOcWIMo3UTgRU6gW6usFrBKxZb4ALbSEAAwYua9AqetHrD2KU5GZE5T
xhKt8/fL4L8MHy6nLsqK6bbzlC3RXWS6rnlDeFKiMGgF7ykgY0yJo/fYBluD1NqYtP4UQriJfPWg
KYx8seO5qzLi7yx9W0+39iVhOUlAXFyWrEgtwpYubO7ht1vcdKGLkWPNDgbefljqLqdNt5C/ZtUj
p4Vcsrvn+rAxvTFrguAYSnqaF4Y1i/Jo7i76gYqHkZe6N90JAfJ82TT8scTAXBr1RoEOkhS8bj+a
4Ur0PVNpectVIh5vnccNB3mvHDQ6oJbdnZ8xHfNANzuq0I3utTV7Ckwld9EDQwGbr+/XRVdndPhN
2iv8dmteAHmuaqArponyaHZInZAdxOreeJC1ZXZiAJNGNxg7Puz6MjhVF7WMSNvk8r5kY/Dv9clt
YwTZ3nMQwa+ouMN92Ui66ZVK7r5wYvJfMLqTzfH6Oy59+cFKQK0QhhMkxNwlJmgQzX9gM1fBMdRt
4RW81iXFzi5jv8dQ5n+NfPamnXdu9bwV2BDD4Zoda3Myh1nWxbUHB3BsmXv6+/o3bcyt1IpsZ+oa
nPVxEwjmYSeifhyYH9N1Df8JeEu/GogU3q+/aauHrBhHWS3OSlmPpGSZ66ccO5q/AyhpX9IyaG4L
QluIV7KAp50iuBN0gvGOIaeHqzWv3LnR3PgAW3zXCDWY2iX4gLlhfZxNc/oEczPxt8Bef2eN3hhi
trcdyk/yANRQhu4uOArZA7n+m7Ugh0dsVYbfyVVW6ePc44dEK6RJeyjojWFgq/MqUfgYWAbTl6Sf
A9U+6YofViyK2A8XMr4+AjbGsn9p2D+mYOABRZg3M3JOgRd+9uuRnlTF9uS8W0+//P2Pp4eU1hjJ
2MGuo5d9ElR65zFj5fH6b9/Il9nyvGyol6lpPD8xDR/jET6j9wENvRPw2eOx12F6CkVa3BYqtpWd
T4PCNDBlh3REVSbOsrxdDvAhzWGwC1nGHqpoa0DbsT+bEeb10k8EgvHiu/Hql1UV54u4MR6tkK+o
ZGshJz/pWW7uVJErQHDonjvbRofbar20Shdv9BqauG2pTuUEETmf3e50vcO3nm4t6Aq++2D1VjS5
lEx2Eckn7+sC2PFeIc/W8638eqlg9upIPD/zX+jK6ye6iva2PIDtWwcVxOBlssA2s58CKI/o7+EC
Or6tYawoRsIbDkA9djpzvhYPXpnnqKVvg52fvhFnxIriqV0Wr5mQl3aHtl7jIi1XAfVauyIYKDXs
xF0dfssmon9e/5yPCxZISKxVPU2DfFw94SflmLcCuvYRzgxIsjpTdMlXPY6tqIEfIEA0Dgflj0Bg
wJUVuKBDm490iihoBMORZDgrReFMAhMXAQzLsTHogZJNCxdOT6ga9e9FrbPf13/0xuD5D9Hhj7nO
yfsGqQyg51EkpI8mddmhqrubLE/QItaeIyvgtAReq5/MHBd90aKaUkdBW5gbjxP/ydP88fOHCtdU
tTtj4tFFf+i8gcZO0yyHmxrHhi2TgjrtyjBg1plMZxRF1s+sLm+C45DQVt1Vs+DwjXJJAm+b7gA4
h75vVlyflFWxZ7a2sQmwpXezwqG/aylBGq/8bEYKkRnJH4N++Jo20BDWdCIntXsfv7EK2FI8f4QM
KeCNn8BQx7+bR4fES0rrs8BX7eycNnYXtt/eVODmpIdjPMTHYc1j2pTqW+imbRf7TQEDQeoGw96i
tvUua3oaYKEzjLXvJQ2rxoNwaxa7NTGPPjAIP8Xkm51RttVs1kQVSJ0WS8pJMqyrxhUGnEV0JMIh
82Olq2G6bba1lXoAxutpuAy3GVe8Z7A30kMGbcnOR1x+7AcnGpulXI8uCrAG302cWog4owE/oG/2
xLtbXWEv/8MihwBX+AnwVw0MRczz4E7zAbQIXJTumcBvfIItoqucig/A+hAcvBf6hur9Nuap377d
NJfY+jkjspLWreslQV9Mb4pWxWO51HukuI3FztbJT40ol7UdvESEfR6tSiPLqAcnHSNnkO5XN+um
CQXqTrpTKrnVVpeO+mPezX3CTDHNeN88Q5JAxzrGNbO+u95WG91tI4xnRkGhLLSXlDqvjjSgD13F
TjPLTMQ5JKDX37L1DZe///ENRkshqkV5SefI7tWAa/yZDfNejnQjqm2fu77luHmr8Q2mMvnjkjvi
wW09U0eoKrpR/WPb3a2oulhAtSHYdkv6IntdPaqAkB+3tY+1qc9GMSnsW9wEiPbqVCPXdfCyco+H
sNU+Vkj7WLQ9Hgg3WYZmPVVhWA3R1Jv0HrARFEnc8gnClgFWRsCbzBvdZK689BCAn/aw0ukmdh4g
ANbGnrNeDlAHeKg0pOqbdNbmDeV6u6nSj1tI2BJAMbesndoUMcbmHmwyNhxmwOBQBFi4O8eqj+85
ha0D5KzAwbaZ0cWO4m8t9qTxMnUyCpx5enByvwFyzS3vBzWVb6Nv9pSmW192+fsfkcedSqq8xlyY
g+NBor7r2M/QeDqLF8DrluP1zv94FhG2PDCjgyNh/4UlyfjmzvPm/OigeuU0r7I/NpMedxL+H8+9
wtYJrnnh4TjhuIlXAtF4XmuAblE43ozlMR150x3hS1AQGAJftqjXP+3jqUuE1r66hDPepJrGTXIQ
NZE6gpuXHrP+dNvTrcBfOZ+EKy/m/8sgP7eD471Xxsw7Y27rt1uBP+a1hA9cThKPj/2xY9lPYDnX
nYbZ6HNbKse6jgyo/0XMtFwli+uE57opV9QlcvEEE6mbDOOJsJ3yugaVCKSWJOlrivxZZ9qLFfpe
ottn4nJm/N/9lLC98hzRuDV8fEmy+FL+69KZIacqtCmqEWYX1VB+zjukE+7YUk5LtPTG4IjbOfn6
mjZDNR1MlvbuZzbzkMSmb+rpCA/XBfI+nIjTGI4ooEYUA+uGbyHqNt0oMAWdDq4zFtECawWdZW5M
BWoJ5uL70JuHlKf1wxz66bPwR/MMltIQNz2f4nbKlqgXXYmFTXmRI9QcoSTnfsmH717nLlETyjIu
s6mLA2Z+qdIBQrGn832whi0k+e0j8jrLIcQ11iEt0/NMxyxySqeLgrpNgVPj5NiEoDi2popbqHGn
ofnWMtc5laX6Z/LnBVb3JWoSHfmcz+vvpksvYDzvnZn+NyiX35h23zSZg7gk4xpNrp5jz6VB3Or5
UzMQ2LB5tD45KIBmBPxbyHybWBbsfmqdL0Hm94dmCr6AuKqjvuifxs57KT32Vil4jTCCTWilAhb3
vAOMOXDnWLbm5yqX7t5xl78ESiSPPASsU3vNm6jK9ywsP0/4/xG41f6wkGVKlG7CuKuM30SlGQGq
c8o28vPZvEs9kERSrCiFHB+XlL2m+eLcZfAyRg7fj0jgPhfhWEUw6X5rgEKN21VI3Kp23UFw5kTD
1DunVppf7Qh36Jy6bTS6gYaCRd6P4ZJHOYdB3OD/LFg6w96d/G5T+uzSmj057XiPHVIOZzIf4o/c
/+0Sp4PHSlUlegofUrXcV2N4D7L3L1at/zgDvevL2k8WqkWUBxUI3+lKDgs2phFqm1p8YjvFfVb+
6AvhHcaJmqhL4VIHblFxV3P4piOxz84AstT32TJkBy/Pl6Pvl995nn0amkFEgfZYxBgwHJRk/84Z
LaOCVPJ5lOoF5lAFNIisjkrNu6jFJXTEi+4fODSZg1bVdOSV+6b4tMTotgWgzXKMTNgu52UYU1wQ
DuLgj1V18HC0i3Sh3wkbX7u0/8wcD5JejRwt4kjgLheCiVFkrxKMR1xPD+WBrfDEdmEOnMhVv3qw
FYvaHm51bbZ2keKe/kRN/4ig+s2Ve+aSi7i/lPhPwDZFrh+SozM0U0Qa/bWiNc5Pnvo1MvYDtVtI
C42sjWGGCr9hgl4cpfg+NfVwbNzSOyqkKOKcZm1E5/LvjoTgxTojMi3dGg1erRF0zW/a4pwHFfFT
T73nqRIAbk7rnZFTE4e8/MRoeIJZTPmw9kTGzEdmMp2cB5NV67lfh8/lkL2sDn1ZA4QNLv6bpHUw
4bld848nRx+S4aY/tYPA3rZlMeM6PDlBNh48p1jjuYJ6SSnpxEG1/tJkKiPUYsKVn5dfdOe+5Tx8
VsToYw3uZJRheopHF6KReYD6e5CanoK0/Wfo5wKa1R7aGJUzcNPoFFdwOYnWsZExMajcFcSQs6/y
7NAamp20GU3sATFw13lBD/KncWOnpk91kGVRFfBfrQnedZei+gRG3Rgp4xhNMJdJPApT2FAs+SvS
Sexejc6QR72L0hHlh+43D+rZb31agFrqpR78R/quz59DUB9pzNRA/spZVQxQS+ng0Qyiv89HvzgN
kJK89B1mm9HV9RRzihx2zOH4nEWTE8gTwl+a2Hcn572YgOPm0u8luoH0SeUt9KzgLHvvdq17HoAq
OU1+QbHiBPgV6Tqu9+VyYcWnHibQBRKKu4BS/cpM2fdxmKLWjEAiicybMu0nV/XINeaS5TTyZ2iU
IrjThk/u2JT/rlnGHrSCZiMaWt4mLQCTB4rX5tEY+NkDG0l+njThY+ThSP7F8an3vc6m4QG6/frf
MOvkcy8Ue/WkKFawsD3vWYaDeWp87GZjwVT9TIV0/qFmnr7KZuboXeF8ZmteJjMwLBJrHCseBgMJ
d9SoxjzyvhzaRwUgF1A8LKidSBPf/xRyPZ8HP1+qk3QG/xyu2pzJOKxfJxGObxr440+OQVF8BOhj
EUS1XNJDTy4sC2XYWh97IrrfHE7nY5Tli4J3voHJ4DKmr86l/hUzxFM2s1+dhgSl7oY69qqwiJRW
v0zazS+lWlAS4g9jRFy3/6LAcruHT9AjKi1N5JMlEQH5llb+q8AAimD+12PxwjeBlNYc1Ni9OyQn
B1jcIOc9YPwx0fy1Zs6vFQPpgcrheSwaKKdg6vy1dFMMkoDn92BwpBFQOOSoXM+NaoNiCUzjL6zk
9ykj76i8HE+ihltybhpznw9cRd3MinjogNetOtzJo5h7wbSb91+gn6YHBo1rjCXvx1Dkn0sHWeug
5yqGUNh7MLQH8lMEa+yz9rloAbSs2w4i+AaXVbJzn1hAWqzlCNYOnMu7lldPGlhS1HKkXxfNagCr
yZEixX/Qo2JYwKc+JmtuIjI0vwYZotzVBEU8mmnCpF5rrP84hFTOkNR+m8dt0DkRQKpP1aplnJaV
E+PK3InWEPVpdeu/5ZUZ4tXF9qIdl/quzbofuBkGkEriwrPG7iQyvk7mABv/TgxrnDMm4hkAtAP0
yl+VQW15Ua3wDXOrHyKfgIxutTyqwnuHCWwZZZ5XQVvc0MPM5gbJ0nCKa6f/W6feP7AOkNFQGnMI
e+ccMCVAmi+Lgy6gBIQv4XsNb6SorciL6/ntPQorIB/VzDwGdSWw0vqFgVlQ801yXePTen7KFn8+
qVaVrxT61mjVS1LLxj1NWN+gMUkfJ6hSfy/z2kdY5N0zhAnZySEqOHV9xc5pRhzk8FHTEgairmIx
KH6SrgaTESQdeQBjOy8wy5tCPbelg7jo8hlXdDVYAuUja/2mPwvUrZ/y9RIuOBdeSOdGsi/+4nYK
NQNwk4xZOfAXDLLpQMgg7vzQuxzd8+afae2KuyBr1jOUqOZoZtn/cINMxbwV4xcxUf+epLk4m3xt
77qQra+uT+jngSztSwpObxERzZyfaT60L4tH0yf4cgYnJ+yyvxrUyp5By0xfQN3VB418x+c0zJrf
8DrIjnXWrY84k+kHWC5KOAp1uG5u0lrFqVuEVdSTGTOEEutr61M4uYmmfpjMNA9YloERn1c3fHBl
6iYw9pmPM8yXn43J58MYVivFzNiNjxjr5K9BlsNXqbC/UVWBnXjhzyjNMwohHGTvhdcXr3qtyLGe
jEB1rF/F6BXs+4oGWbF+aP0H4azspEvmYcia5VEOKj2MftC8TV4u7quWZXkkWIYaFqzkn1qZq/y0
+m15kIUUsc9TEqNAszjAQ0yeYAbFcOVNxiNZS/+uDok65pn+oVIn/dWMy/KrmiXaSfrkGABO+zMM
5vBziIwgRsZYvmnwal76uuxPIkzbYxk2WZLrUh0u/fzYAOGFnQVvIBBNnfOwZN256kZUsdEeNjt+
MN+jgrnCZmeFhBWX5McMeNMYW57l0KuavvvuGjxMiN2DGPz2SU36/zi6suVIcSz6RYpgB72y5OZM
73a5/ELYVdVIQkggkAB9/RzP00T0dHWlnSDde9ap5mRZwUMM4eMCpX41/wTS2X7NoRPMotrmGXmi
eZqd5AIWqvSK4sjs2jZ6n/lCpxMCedD6vmTL2qDUV3I0meZjX1I2B7+yBWlGpYeB9CZETi5DICRc
h2OwllHrukfh1/QJDLL9m2xL8L6GaXwnt7D92qI2/BXxgIbvPO00AN9dRmgAmHdOPvMev8zDFO6t
qgiZl+hT0FDuNd8o+2ahduONh+M4NnqHSxDJxEj1qzhLyQdqXluJ/aTrf/G4J/BBdABtLqFLiWx4
Z1VbYliPkzruO7td8JjL6RIXKB+tIqNYGpRj3Ir/EohzcJSTHo5DyXK+n2jmgqScaWpYPe9w3GNO
jcapWUMKB0SvWVfZxE7RCe0FyOmw6HRW/6Ie3ed3s9tFe5KtC0nJHXefOfpOH/p8SeEVn5zI7rpk
z/zBbCQUJcfcx0qzJ6N7cj6J7O8F2PhWQVGCOUmreRHnQmkalivJhxlSzQh3lkKJGoom+Y9xbyry
Hl7ErsOKhL75Maj3rd3w+PX4Cp4JriEk1DKDdgXY4qk6hjPL/0oEqq8VzJShvu6wALV1mzA6XBLb
F+qiyVKMpRpIuFR09JO/T9ow7mH/1PSqwwmDId+MTZ4SGcPJipYfrAyepgtuzXzhwdAQMwuQsZL4
FzqpAT0JaQxeu4gTbw+cxGFycNm2PcOyT+JvqFJBSUfphD5s1PMmohkwvuvDmGykfxJkAo+iNtG2
tTZhxlF1P4mpcpHLzFGHY6y/A2GXABNmHIdYPTwP7DNC82Jx6c3IQe9MSIi5FDYMMcatCLZ92Xu5
FRdDunA4Tvs84UsQAxfbWVGZhOdWjktxDxgg52Ep5zWi1UpXMpc2xtdWQkeUoahxF5ph/RzMXzbm
u7rtabr4+yhTqBAvfcDY/h2rWLCqJQUOBKJMWFz6TtmipKlF7S1YfzEhDwfHexNtCzaDADEYfdkT
Jk9T1HYQpmNMQM3jOlicXUgebhsZEahGcRPirey4wz3sVjB/L76LA/LxU5MdH2wUYpgOehFj7d3H
5NG2NkY+MuiLMl1J0d7iPYlkzRTOjZOe/epKkOJDj6ddrHioeEezZjdiJkA7UqXPBaTIwXeLmpdb
2g/BXMZoBcbgVKQLw880Io/Iy5DuhwCtUBGW/lBxPN6eTq7MJktXvL0jsjZw8rvxMIfL8t/MU/e9
GCQp1ysia9uTUJCF32eaRMUlipDuV0HNv7kSY1y8XdH/5cOazCNTN+6GdEGCRCGHs1raIWzs5mKF
EjUz2vdc7GH8Fs0xzjDc5uteubkrAlRpyry7ZGmMeOOE4H+aFuHn0bVjgX6aewpeE+tmOx9wK2Pv
i2Pbi5sgO8kvFgOXQKRBjyZwvIK5O8MlZ1/bWWa/CO8cA1ITzWnlghZkRIUOj24+YJMe9z/esTi5
B3nKxn8oCgntP4Su4+Np9KY1UUEo/xN5qb7CFPthDSPUEpfptnt3PwXwjz0MG9R+1ZwVBXlE/a+Z
66LllmOkChTIcjiTd1wGUYJ7AepvIEybFvAYrbPq6h2zDI4Cyxl/RD5Gbz66ACEuF6668XsTlPOn
REUTWgxTswyNVkouVbG3er/4YulDfFGmlzB68j0u92iN/b1vx3U/ukHt5CKzvf81dXzpntxqXFxa
u67jGc9OPJa755TV6DNJtyb0q16P0dSH/8UjC/7NrsC/N4QYEo/Y7eb8avI5lNi+V5xFfrA2vU0O
Po2zTRcdXMbYb/6cmN64Q5C0RN3wxITpMygHC+wKXvGksmm2Jk0WTdzW/Rpgl4/xqn+iaXbe/wUB
5L6vDKImXwI+7pNjEWcUmYi5RVK7kzILIHQKZuQX92wwd8miCl+H4ZLzJlu3cb6mmfW8irOEFGcZ
DVmAWDxdRMcxdFgGKMAbbB5kXv2BodbvbzbLVdfJqE2CO8gyeQXHvcSXeRsXvMMe91VtiezTps09
o82yaG2PAOYsjvo27fHUI+6VlWyct6QphKFbA8vHhCUBoQ6kBKMQmNJKwLB3mAwSdu16rBSVMKvz
dWBJkjQQIZJ7N0nOj7SDHaXU3DMwlZAhzuWsgkzcYWoelxPWwmQ+ulizvZY48bGJ5VvH77hKfF8T
vkUeaJlq/wtiQtYmE1Okaq57+VumonuHWVeHFdt19F/OoFArB2fFUk8sj6ea2TV+godh+vfzDzH3
ol+ya1LGSF9nie4+ciTLhqXPsvT3kgS9OW8Ry8ba7JPD2cskCccqlXP8H1z9a9o4cHAGa3wLVC2K
GaYj4IKdutsQUzAc8sUKcZzndOQXZCxl+FJQN2qjyrZ64QedU5b5UuA1Yo2bEdTz/NPTwc6mQ3oS
jtysM0+WorypAikUZje/abiKun3eCEQPWxDDQLEM0kUXLMJpXpscP+9hRpwtRvBiMNifOJKX8ACi
HgVR0pN/H51gKGvHxp+VhCdb+ml6OB0fY0QRbocEMTX9CzSqYd4BKkP2QWX4Yp9zoSFDSlNkF71K
kQpzkh2sUI2jUoqzmZBg+TdMuyK8UIQMw/gUDr34QNW1HA44nzNAjkZFiKLHC6kb0okgqcVqdfeA
Cwy10YKQQqsScarIlccAAsL/2kK2ulY7ai3wYlBBpz9Kx5k++S3nG4wt2us7hChu8c9JuLOhynB9
mRKX+shLimkTF7fQYn3Cuhnh/2gFyJnDADDxAROd7g4GENNS2mXTez1l0MefGabF8JIQlU8XDWQ1
uQwRD0/on56vElG06qylwtljo9hj/Zzg5GxiFaJYaBrTGKSDTlt1Wszc59BD6/Rl3f2IOV3qPgPA
ki6AO3rXtqUQUb/UWZikgFpXaczfJbUBqfHb5O0TmusAFSqdpC8alnyNKwQoZwOdRRceQJwuOBXh
HRM18sf4fFmLsf3guE7ZrUejbYLllE95iYRkT+9TyieIv/dwtOVIC1fHXbTeoU9jHcpFr/o0zTT8
C0Q8eAS4nX9Ew64zXJ7r1Gz95JBmLyf/9DPk6nJnCkIlngGVztVCn9i0r7psxxzgMU96FJOm7Bm2
oRgBL8H+J1dF94Frxd0JdOK9tiQMMOJyNR1H7yfMk2L2LRZoxBiKIewOEWF5kyEH6xasul1KnEp4
exOc+WgsW8idCVcR/OCPPWuMbMW3mFZgJP2+5FemkfhScUtSwIftFjRDG9gZdywNGhig7fsQRspi
KTLpu5yBXbQOos9GGEGafJnNpcf3CvKhMAEenpaCsZ8FOmgRJJsfpnRbsVujpAeep9k+7HE0vbX9
4A8pMAp16dsOQe2htUCWEhJ90M56dZinQYJ5YHMRYSnYgAtHRWR3TDzFfso8VrGnMRmmSxq22It1
IF6JbtE8Qrh4bNVCzhuJ8BjSQt26fk1RFpIVsDTOa+5w5qnoPuFgEDoXBl9ohbLH1cFy/XNkvwmx
pbUH+X2Xei2uEf5enDUje8mnLX5C10j7GRj9nxoLVrk12WxJkQt/mnYXxCUuwBX470pxSJAcCcox
LilwaG+9T8ARsyCziPma3NWLKP82mcGB04/pgXbJ/C0XNX/aSXWXJWHLX5kXQOK3IlrgZMUGVG6F
2m45lpQvBOlGODO31cjDPg/wISNStIurKF/Gve48bFoYWieblLtLI19Oe8jY2fJCFo0y7baeNXru
1wPW+T/C8zfBE9PAZxffh5mXRRXCi9WMENZjEsS+dshHvQSNhwUyL/G+RcCH9/Wl8F3/scWxrOmC
CKqucOwFmdHqvxEczJ/CL9FfJT2G100GPa6k1NTBNEvsSNKZM1uD56UgIHl5/CfCRX2DeAycM0/2
X3HPTRUYOiMXIbG1jOMRrUsDrcKVtG9xzn/ab/vdN2a3SA1kiKMCa+RKT4As5TIbT1LGFMACqnfx
cZPDhkWtoar9HIO9BRm4Foct8BzgEZcH3L/LB8xImF+g6b/vfHvKtzRogg21BCnxfekGC3O+zN1n
0Hfk6vBr65dgvZPBvp6sVcY2cAwQMEVow/v3IxH8jhAq3sywFDbzjE6zpdDpISMkmMpUFfkfuIUz
iu5Row84Y5LGkMReLcpzzlOu6WHhE5QjKk8q8JD4063sLz3PyCWzxXwG+xae9gFRXBsmLaTsbFkd
yaJ9y0ZqzzQIM7yWKZbyLKV/0KGt8hJ3r//oSezRDIdqDvxh/zdWOKxCheUlB8FRUkRYl6AgPSaG
hdQe08QxYFhOl3icH7MgEefZ+hkFMBveRtInDwrFUhI8WzEeUSC2lQOSNQcIIbR/xgif1gqfuLGr
YwxbOyGPaprcXUG7+MMya+8YlqxqG4go137BAh0Jtf3xhV9PCr01VxKR7yEU+btz7faq5u6pSAIL
Uz+oL803jh0IXVAcn+klkGl33tNxqgozTIdxmsYPoPvF454y/QHSZ07qwqW4V1CgWWdmyYZmSt0c
vGox4FkKnJHHIo+LBvEbrIaEWyG1My1Mg2EqaRyZ4udFprSGdVNdmLAeMyflpVB5iISZHzyjnSdQ
OclWjz6K75exs/Ug1/4eoKQ6slCFdUi3rw5TwQ3N9ezR9y6u4TOwJ2airRkUVhsVElrlE/tu9/ie
zRN2mLCPq15vfSVRHPUTyt0dk6gdarOI3qK1PAdSrFoAi8DUdzAbQUSx0JEVX2OdJCz9s06E3ajs
o8vSZmsE2PkH9F+j9hBBWlxzEHL4aLzNKmeN+Gsy5sssXvr31UQ4l8AwneN8af8xEc53CHMYLxP7
YeDg+Eje832LwRM5rPJVPnbIZG7X0N+2nwbfdJPQjWDtfA5UnHykaT5a7JKw7Fd5jOaJjUevodAv
Q4qhuSqAFgHk5pNDcZQA75JvOF7KUSFutuxihHmV4ThZRGJIxD/vtjN/UdXg7yIn+nradGbB9M2o
oQfwcjZF3KK52kcH5uS5COzyQrKAvod7N39zAa5twnhaF4hMOq5+IDD2cXPTFi8jXIrqbkhIfh6s
YHhIFhAcPSCZl4TGEp+QoOdS4j8NjYeZmlZmoPcKPTdd1L0gl4keVrIlO4jAIr8oRinACCLipkD8
66dOQuSeoZyrSoFUIqIiJ/d40U2ZA8r/4xMSvEwqzk4JwUFo1pVeHHogDgsW+Tsfk/wG2G++6X0G
yRT1JxS2dhVi2/wX0DnWBNaJxyCWb8MQyssmph5c+bx+mkk+wScPlms0KMuC1uaoFXFnTGS7KLvQ
ZwfhkzeNc6EU8dSejMWBZamLfjM5hG97vxIEto/9R5YIeVQyDDEZg9WAAG3/aoMg/i/Iin8LopvB
XExTXv9kK4DVoeDWqRgOVgXzTYbpekjRUVXRdIjvLU543E66C05CzLKGYAZ2J0mz8Vj8NOmoQOg7
jzy3MyQi3ScFyPXkeIac5sn2n1u8uKNy6f5SrNl48eFCGqH4+EDHmdS7DmBU7mndz9w3ueaQGVHx
ga6htoTQg9cFwcsa8Q3AMMNcHcUif4DEcDu0bO1usqXfeRarp1z/gEw0mtY70uXZXW97EH/AbZ4S
Pq4HJxwwfh7EQ6UxcjesG/HNZjJFVmuCcxAYHRA1mK7mBtEG8194oqJ7Qik52IzLWtANkmVMxBc4
fjMUE+T+PQQ7h21OFFeGyPb3kRUabbykidF+Vg8RHa5RiLQD/CVx90cVhYdVPP5yYlT3epVPQ7An
DyJCN40B1nQFXZA2ZljZKUnb9B0dS/Qz9XN7v/cgJwc+6TNclP6Gymp2+ck8aYJANZCY5I8Cs2BD
iHbHUOF2LCMDK3CgQKto2/4ecgrw0G36rzYAWrZEAHNRvQGU6FjjExU2qwH9p9hiD9iL2ys2zvw0
A2E84L3A3Q8g6jyxdf+3TRbhicand+sAGlso3OdBl0AUMNnsnMpdgTHhBzft8mAGEx8SiLY++LwA
eBLFe5L19ATb0XYPJT2tfW9EOVnobqBSAGuDVMzi4KA4xNy4uxuASH3fx2I+kaLr74BTsHK2csQa
PUq8D0hT01AzVzN1YBwy39UDKs9+TwbUiOFa1lGLAQiBBGG17sAUGG6XaxbSN4lsbwhwZnMlIBJe
OofSzhJQoL1GjIrrNvqv3DCCQJf2v3wPG21i+RzGoUfkFrgOEgVpOfhwOED9AZTeYw5jbD5svN1O
JnNf00gnwHlzVIGzWo/ej9k9XBYEOFjv5MnrhDTGZ3/w0ghkEW/jlc6BPWH/WjFK9PIIdDl5IaCj
znDCgz6Q+UefouazhXcdqwOqFF0Ez/Ee7OYcyh9iYwdtsm2rAqaR2rLFqv86DNFcZhhNzxRrbGWB
HXwDOwJdjC6Ej7wv+vf9x5vOAsSxtP1M7rByFOcUM/HT6rrwbHAwHdDNCTUNwaJ5cwsVTxJ21498
s/xRcnRgmh/FVdtN6gw6XN64mR5C6uB3mvyvCYNAA4SzqwaTktPS0vs52+kBUpk/ludrHXSSvRNM
HQ894s0OvQGXueXSXTZQBCfOko8uxKvfztZFiIHphxqk91gXRYx7iC3yH4RX5shScFSkWJbTTlZc
EzA0di0GXAgG/F+rZRYj+kDkF15QVa5eiH9+BAcWaqaaNUEQWRYt8hCCzsQkIgROd2wGZN27cxBD
ASUBxAgssUw9rFkMaLrLXAX11gycLs4rHqrxqtrUXI2Q7Xnf3HYMXIHseMXgsYND+Aqj3VgWCVrs
wyzaKteR8IhNJHj0BQqE1jTLxjIHiPCxCtDRuVSk3pj65feo/5MHG0JxqEu6u2BaC2Aj8xNULXmZ
yZbXeZv+izdEKWVR7o9zx7daLDjmZCExlKplPvhgM4ekpb/HAookI+haEexagLJG+2B/ftKNq18F
18GhQADUczG09Db7zFTZsoBw4z690D34nWJVAjY6A2Boh3MA/3M1E36P/EhMmOG41PGwAhhFgium
M/UxFBhnrTevBphjva1AsSDe93Wr+PCFDEH9UIxdW/rCbe+iR/h9GMf80u9En2XR/4sy12Hwzt4E
TaMmj7cYGpRiquMRSM4c6aCJRijxFGJvrltrTwTp208KLXQ1MpkFriy8amvQ7ZBw4DBxDgEzGaMx
fhysGWBX+yobHTvRPgpxu0T9NSYbYJYQ93iA/O0j8IZ/c0hclYqiew5RNH5FYBW0de2W24OHj6ye
tQFHipq32kOadB6gY6gAtWalkoO+zD+JU/O4Qc8HzqUE0qzOapX2qATaI2YzwmijkO/CAvaMPDYC
3Ygyd1uaBNdlc91nFFH8UTcBbjMIE1dJ1x7WPmvf7QC3TNsyJGGmy/JkcY1fOjJ8ThTc7rJ4+C64
xJvlA1mPU5qBgCnknSTRd7alv+IMbM/WpWEZRlCmQnDQUNpCsgb5M+4KMiKXSYXuEiRx9gD3fH5z
aR/dUAjPKr4ET7PI3DmByrDmlOp6N4m6WwIAFYndRAlTqUXdvQPO0UGLnvRDhHtSZiUFjQaBRKDO
wHahFAoRMRiHWFG7fHZNkEBVoNAUmq3qsxXQIUDrFpQdpCdlB4VE6WCPqAj87xgkh+42c0uvApfg
g8j69MS2dv0INGKKwHaE+uGnBba0ZnAZDqcBQOaYWv+WBxwbWueiBihIYK4Q3tFHiMcgwggjg8DA
dj15vN4XEHj7I5I0GJSTwQFaBnNTXfufE2H3CilOWucWl6GLQnHHULsEohE5c92ymWeO2MdqHpGs
vTCyHYBttleQlmGZpODVeEi+uxmAn1s1tvqtUxqRRGobIJdCuiqEGN8WP+wzaLTpzGzHq5QtT9zg
CxPB8NavS3IUHCp5HAXyJ1fvC/yFqLKM3BUDtinQ/7DaJ3BVbZ/8R7phM7cc2cRkhd+aBO2bJhB9
iu8fxrVC1XyMqz77LNbpOwHXel9kYsAAOt5leXhvDdKZ0nErZT++7bF/8sgiq6MVEpe4MIecLL/m
PHibAodMrg1jxu7J47h7GJekApFNlb3HIxWDGYjjKtXZP2UmfjQFCaskBhCOXsSlVJBFHsXMbsPG
f+UrViPvxqnMk0z/C1BkeMXsix5M6DDu42IasPxC1PtRwOT6qja5BFC6UqxnPYz9Dnfar3Be5mMx
uemUSk4bMCrpaTO0qHoCEQYEm5CUV773/K/mIzKTPVtJlYBvPJIFEKk3nQ3vgwVsqcHG8x9o9fE2
DZgKVBBnfdmSdazp/+ViMdRVbHEGxYK9AeWUZDVkYxHwj7QDpjrmyycNCvDBi8V6sCv3HEBF+IV8
O/llOvNz1bvsznRA3SAAbMll10OM4WaHNtOFc/KPonnkP91pdH9pqIJxgWXuPRxgwMAhQ1BGT2Yb
BTXOen1oaZuA1neIWYiJ2r4cKq1OBTrDkBuX7+eEOeh0Mj9vT8uYTSDq1+mwJn1/bH0XVJgr5RVQ
Z3QT28pP+2oGjNj9DFUzqkjUIYzb7D8oHPh56UF0iWw0b45yexIkhwxF4Wg1PY2fNEb5yzbD4bnO
eq0TP7jXbA12QJT4u+oixatKoOp/N+nO/oJdRBSIGGgAIBMh8b9A2ag3lEyO7wFLaRPbRNRWk/Uu
CIJxKfXa+3Lsxvmvo340ZbYEe3iIdw7JGAphvW9mqFQRPNbzaSg71eYneDvmP2jdAGqLr7PHEo1l
DJMEu2E1I3cEPZBXYJISgjWxRJB1exp97RRRw5CrihUhTj1/aDNQirh1RsgsMHDes2KJjgNyfJ+7
aQ7yOkU0MhAlAZwD225UFkzJd6iRJgVuPl+wjO+Iu7vuXge0AsSjKeQavVpPINL019YF8l3TwN44
lAZY7jyksUiVBJpagYaEHjubhnxthnSnoELSfLpLhgVbC8i7sCuDaWFgdVhAZcOE7JZqGqZkfw9W
zLwl3cIur3aANk2/DxgKGV61pUrGPgaom4rkEEars1hOev0HytZ8+oltjrAGjLllVbCuFoVE3ZLp
ulcLbzzmQEA/csGmgKHYnqbE6sd2TvMGTGN8rwdwWOfW5zSvRggTspsNAExjNEXI30FnKqClmWl/
oarDA7zFYAWaTDmAYTEqCQUG5hW8NV5Y8lsAABye+5YBNTUKX0o1A/dx9STHVNewLbrisKI81B5+
Jr3HOdQJbSYTm0cI3el5mbtc12ozfqigfCG0FiEBRRw5LmOMkwv/SlCMkpYjBnDV7LLYVohb/A4L
gchmes45z3JkQcO4il+IHNupxfFmaPwH0tKlf+KAx/YSMp4oudsLnUUVJGaJa9DK1g6VywXwrUUv
woLlMwPkb4B+/T23vTYnSOzlVgJQw++pxTm+1Vmm4/Zt0dHcvmyq2PVvJgYXDxAprFIcMgXW8AMc
62aPOccwtKB5fp/EUfk+KurWKf4uOjk9asT6vHLFclkSoPb3hnB8SpyrGJXSguVDPYQasHY8beYd
PFHMa6Cexp8d2kTGatgX9jGLMGqrCR0v7jKtzOx1MGw5qG26zuIPaN4kecrDPBgf4jZo5XGFDgwR
9DOR4A+yDJJNlEr+ECUrLCWXtt1+5Nw7pna0ZY7+Ldn24HvVPT8yMiV1GE0R0meX535g+Em6QJxa
qoYaMTvLaw55aL2E0xMW7u0uQ8RLY5JtxsAxP4letxCmF90GY0CqDpsVQamgda3RbgwUFh+0An6s
7/0WYqDohx1tfygefdjSMdxLTGzAnMEbN2C0t9/p7p5wIfYnHrn4dU7S7ZK4rniYUaYA894ERZNv
p2M3pjhybby8eUBsIKS3TxtAANb1ECYrtrK6AP0KWeZGSlZE4tgjuOlnRkTmW6/1C3gojJuJ65+2
kIw19AjuUOTM15vU5LYmI5QaKczYq4OdkmyQnWCa0IdAiBalr3mC2TU30X6/YL946Oiyrg2d8vA3
qMoAJ6wGjRW14/SxiN2dR6hBEAxJpukKnSQxlYKyOqowoOta2LloCCw/IZwwOOxKObXdJySe5sp7
bH1QFIXrPU32CcL7zZp/PABkHkJZGVaWFjyE2UXCUCC52SDiCTdcE3ReD/GcRg8UbAZwSjxQ4Gfd
S5fOS+M0Omvgm0mg/ZfiNbJTdzbZPpzNPqZ/ex1hKIzU+KB2Nl5baLFesjTI7iLmcGuskZxxqWFh
KUOXjOygeTIiUS9yB7R9Y2GDjA5l1Qhxx/gPHu5zy6Mea1Wh/Z3ZnP9MDCCtMt13upUI5mxrARrv
jMtwbrCrvKdR1k61ySwq6tC59216SHLGcQlfEkye2I9sXodbirzaHErqtAuK9xyo/DHiKKDbF/7c
UvKJ+JMelFzPDsjSvR805g+/+/ycINT2gJPxnEP2ViPOsW0CIJfY8jS+PP2QG3GNnQoaEUBAKNQK
AVvAlztsErBFhHmKjTX+0pxD1q8jedRuHkuRzI800bb2oxB15iwCb2xx8woT80Q7eRFFnlXTku01
WeYcJp7xvrDRDcKhZpSxOvmlPxm21iKH8E+bOb5HTsmjUhBTo8jrXbIhQVCvDn+hbu1rB9dfJm4s
KuIYFFJ5+gqec20IAjUbdK9/QVh0y2Z/TK3KzykZr0uavRUQtiJ1aTOgetgNz/sODFrBS2S6qNzb
0JxiYEyttV1dxKJJV/lqSf9tWIDpDIQI2sqAl7JzlLJrO0NwBS/aDfxzXnZTGJyLcUfXGI66pQRH
mNfIJUlAXCVNG/MFox55/NGhQveOVwy+5HiaznZk7JVn+j72i61QhNtXYdwJzCf6qd1g9tIdAx+K
b77cgLWCHpnZUIop4U0yQdY34YYDrdXFh3n+OX3SPuA3TDhfQ8KBm+FWacDeOajQ5hxINPa0uB8J
bivA70nrLsokt1GvX0XIx7qj+28KlSADcQpuuovPnHqgfGueHhQzMHBMI3CLhE/VDlb4DBI+bnzB
hsYuMGPF65j/pQrEVr7B+4PY3vgOaVfjk9+K5TXrBNAut/Ea+S+2ZmuyQ6VKb0LvHi970tF3S9P3
MZYolcDSZA9Qz1xdEI5vJJe3Yh+6Choriq7mLPi9Z+v4zYpuxVSmwhvoaymu8E7gLAQlfc11CmSY
YFTc210cohbi/gU2gH2Wv2Y6bY/w/YA8hnah+h91Z9bcNrJl679yot5RjUwgMXT0OQ8AZ4oSNct6
QdiyhHme8evvR1f17bJP+/h2v92ICkc5aJEiCWTm3mutb09WqA6TMYid4Rrz68jq/4CIFq6Smr69
G8ubnlQVMtioe51p18jSscRgWZEgqqPPHLAJgoVtFN81mi5IpGH5bws7mvyxwNZ8pKWAWtj0Xzo8
iweTOF83mM4mSCQGq6a/TbBesM05j5xdsYtoGNGzmHvdRukPrbnfmWPdfi0auewqGe7JuZ1M6pad
kFF2nWAowQ/2KSnTRz2oPqVleCywCG1dXMUn6Mz9in70sHL6cv7Ehye2CwfqlZZ3l7xO1WmHOu3L
3tNnJU8lJBk/SrlL7XzGwIfnIboiL84t2dVEGzsTU7ZtyNWcuWqXaqO6qh27vELZ5pQf9d2bXenh
Xmut8mNRXB+WdKxrmxXJJzIlNlivIz8dNJN+ZF9dZWO/vMd2mzRgsGnnIVJaWBzcIDo4ZhK/DgXM
iaJnbFNeGOVLnrAgWnaKaqY+yC6Ex9me5AfS/3QooyDbFVSL2CZhdhvAEHfdFKW+YkzMdYs8yUs6
ah9rxBYJZoSZ1zKs88oeAoodPc7N10EunDkixr5ug651klNOiiXzmUWuf+SLTbfNzMe6v5vSRmAc
SVz3acpb9WgzvDf26rKaT6WWDzsXpTHepjX9IORzPT5L0y2+cOGE2dEuDfsutMPJwmmoCNIFcNp6
aySyceGnHIOptq6AkIlbHed+6Rf5NAEmivVxpdyiJkBgaV9Ki/G6EwGKmXorVCnsJiM/x1kevXbU
1LthGJb3dhnrq9RNk35Fxe48D/FS6dskmmeaDAme2EG3z5KLtvXGpKc/NhBN4DwszAccYK7yy2IR
2NKQ/zirRbWiX9DU1xKX3UOq0Xgx2iq7IqfQ7unV4B4jO3WqA6mdlpTpM00U1wFht6aYNiKIrFWl
a23DZ27LOw6d1sREEzf+pHBOHzNTb/dxoeathHSNM6dzjBMm3vzW6J1i5dQj4YauNE5aY4srjqj4
EmIgCbhXMMeMZCWJ57vtQ8EBdxWJS1dP153qXOFXTP2xGqxV23eZv0iJuNDFCPZq/mRK6r92qrun
OHK0jZqTS25qdG4TKl9KHAOxZCQuvymy6SOx6vg2cwnvIikG1XsiKk4TLW56TvOwMUK9PglpxgcV
ZdNB1Y0CK2SSqgvK6WTIRdtwjaRrZTnYlJfFWHUAZ56SbGaaI/v/DUL0vRJtvMPJu2DLiVuxS3Vz
IL1KGx5X9ptuFjRZIsqxRWWj7wz09GqCGJ7IrHud8L5XDTV5v5HuS23I8AFjj9qn4SLvAbYM67bG
AS/GofOHTCAeRSb5BI5DpJOreY1XzqBY43NoaC9cnAq082reGVU59QPL9cNg6PkqKhlC2oU42Tmb
lxx5rHAvkFhZNGioGlLKPaOAaSRYc+cHmFXPjVDT7GE0EV/ZhqZNmzE9QvUNTUyNIp3p2hN1RXam
5+tsKMxg7qMB4R0cMV241lXc0nSro8h9Y+7cpSsWTFduEw2eLQOUWSYpb+CscEq3kL6jpb/OlznG
zGtxeADts2LiT0Jd7iKwxiK4wa8x+nzz0baP9KswaW4QnBPaoTiwkrblyG85xr15EfSyPP4YKG+8
YkoBmg+R4HZs4+085IanE1rxOx1rE05psQ4JIPJHYF1XpcyxTLr29ZiKR9cdbL/EZXUe+fhe8X58
GJeIShFS2olYPw+qiDa2jdWPvhCtTyoWT9RQo9thCNcJpk0KBkejU2LPNxZEzDJZ8NASzKwvYY1W
jIvHpGTlNTqXvZnRm8uS4cR5IveacATBO+6sCStaqLDnidrdNVPKjxkUoqa6DKmfzBPTnGK/Ggh6
mjXo0MCs2D4q+4OFgMFO+ZS/58oZtuZifeU83NzURszHudBoIW3RHYeQdHOT6mdGtTi7rnTqfRwH
qedUZU25K1u2euxejoH1hrgTByJUnELLAi4v1YrrDA/gNsHP66fTjIJ3mU8ej3CMpqV6Sfv8MmOJ
I2RemA8dJSAXiJVsRzd2EXDw4S6UyAemyb1AKHR9NrcjLeiedx4WK8wJ+doWTJAh/pdz4DcQ8Zke
dZ1gevwc9Zodc0rp1NGwx/oORKN2w9Y87+Kmb6hw6w4XY6hYDEbsWwXG4I5afUt279bBL3TUlJPR
qc9MDr8x5R+d130+DsXdhL2qD3VFlcQa4XZ0ZPvFNHyLLITH+SiGz6WwJ5Cj29pOpHH3urrxbOlz
7qN1cKcX5YRaT2ygqvSCFtxivw7unO5GJhFdLxiW76Zs6FcaI6GurckuNhBmmU1KoUYrIWv538ka
yFrleLuDaPYZ2JFeT/oUcnBLipV0pgVmSmfsIBjd90srVvrkXvgEpTqZBOZ8HM30jSU5Nsr66FDH
+Qnv1I1Kq2wTt2G4zQJxk+b1ScPN5huCZJwzlWyMNGf2rY69a46d7lkSjUNoyFvsYHmym8zY9gY7
mG+SoExIfRYcC8fei3FwsrLpw5pV+zQWl+Y/ztq2wThT5Kl97BZbPnQRZUM2MNS3iyukofkSmE5L
WttNQUM50fotXapu2+DKOhcWhJPE7AYvEf0N7uJnbdT0dZsFmocVrT0ZfO4r28wPpRE943pvfX3C
fV0pjiPN3F3TdFvuW8eurloYj5VsXyfLrTcp4V7aboxwmVq6n6HJrPhAcvoIWDTUgk+MXMjdxBLq
68n0yGjLLypmF7eiqdpgexnWRZoPWyOLToFpGuveUfcq7AcqD3dnpWa2XlJX3+hhGfJ11I+mzeMV
M4zdvHhuUlyZo5LzuqFXoGwCczVjBdYGrpSdPacxHts03wdt1D7ag/GyNEuKnwHtoTA7zJeD+1Uw
H5mjnCh80+bCm5eUfDv5XtLhGUuEG1a7ynTph8XxvTFNzefELA6WjOfPBLXSY5DK8CBk4qxIE8Kx
LZvPlUglhZtqUFtn44a5EsOXZirTzUKJ+SnJjOFYkHnYlAQT77OGxJxqMGWHmo5LxlCSNIZ5AycA
idtF+UOE9wzqNHYq0oJmL3xpGTfUFjncBbqEAwOvySbtrMA8gz3lvDNtK13ehlq3YWU8YAt/atro
SiTscXjnYr+tsB3bfOpY67o1+fa3cCpSNtH8slMNniPSdsW+ek00F9epnlxLYBcUciysVaATkp20
U7AMqyrs1m40kDTptWsml6t1P7Q0ZTtJeDLcWkuCEy/rPyx2YEAc9rSeOWuuJu57j/HwcuU6yVeS
UxT2GThaYofwQbJUlGvRzek5jrurLHe4AkyuqlDjgyCr+lov8pG18FWhpG6C3iXDF2nmqrV6nFiU
t1hO83jDPr6gd6bhOgxdL2kr49o1IoRAET4StuAmyfrl6KTWvVHN4zac51uB0w6gQ4mrZ0FzXNI0
o2Qnfl7Vojhydqsv8ZqspOUYDE9xz+CAVmIiEHLBtT3Vn5y4/QAnQk4WC6aj9TgcsiC8WgICoLiT
Fp/wI9mfmqm3NrNwd2ZhTX4f5jpSIAeYPCOYIpYSexNGIc8o9Rhtq32MwiWhk7dcU4Zdjk5D4gd4
0deK5LSnt8ZV1oWNF6VomNasVX5BEMKja/1QlobwukCeGcSO9SSj55gqkxQOLTo/zKNPIep7TEc7
nfCq15ofU3etndRxNhjUC1/l+XtQLk+La2UbholcBJ/sxoxljSG0wmqX4mONFSFSN6iRceWyEeYy
3bjpbPkRx6anxlh6v9KGgLtrDldGjdxrN6mzgYFSHVHWpEcO39pUDQF6RF4ihK48zmFjH3EWjAhl
UbzR8QWyKo1f6nEMCJpN2dYwu6chzc417URvoCl2SePHOynrz6WjP0ZRTyRxjBYfKGfGVY2UPesX
bkb76HR2s7bNgajPxahfSerqPOeQlC9PzggAggqPKRCBhkKv9Ga74LRipGZCi9kccs5oTbWY2yxv
8QCTD3SNlTZzWvCmdOEm0UQW30S2zpcYGVb2RuqyfaWTVTRI7ioEnDrbRzJDrIDkI8VbzJo+rBrD
bPKt1teaWM30p8qtrHVsP+GgQZxxGrdDu1JFEuzHMOpByaaxHeHRmWq+R81o3K1Sfelem2OopqMQ
zfA0Bly+D6k1YDeRWdBZXmkZQb9BJ49bFAd34Vajf27Rb9YxfeH+iH/F/P4JWunHWXhBr4QhbYpr
S6uxibuuPn9xyFF9/Gsu1E+wXT/OwZu1ZZomXZGVFkuOP2oarujbMZUoKudfgL3FhWD133GPLm/t
L2iwMJMDuV1cbrFu6mLHoToRXHU0ufwZAx/YnjJumMFXWPFnDvvVW9PVs0VPL5D5aRF9Xm3BtUy3
//od/wwn9QPRl9EO3NL0nrZBWXL+cms2NjW+5dbwaTHmX3D2fsIPc36AeWkcKVIHGX5bF2bO8TEI
niTNmtjLQpNsbpWk3OOixnv+r9/Uz66SH/BeYVTbKVbUZUvMjeaFli2r3mzk/f/u2X/AewndGJFn
m2Vb9LW1ouQxd7pexr/ge/3kEvxxdh6nAT2UicVnNSCQ4TnVyRPR7LTt4Fd89p98PD+OVM0at9Qd
jCXbUrg5s8vIoUjOhEn0Cy71T66pH0eqaoUoCMSRVYzq20j2u9SsVjPHsVH71UTPn1xQ9uWV/3IP
IaJk8LnyBX6b8VYHaILiWnsy5KaOm/J/dxHZPyD8sC/3+CAYCt2kFj2IWWlriSqw+9cX0c/ewQ+r
wASbQ1V6snA4u0jdqi23M6CKLY6JeaUaEYAWqatfcAJ/9mI/3OQpfslYdXwh7aCYYKiTdekhIxzm
MIw3TpUXtK6G8A/63b+9Tf8evpfnP5ay9h//wd/f6Lk1cRh1P/z1H6f4rSnb8qP7j8uP/d9/9v0P
/eOhzPnvx3/y3U/wxH++8Opz9/m7v6xRn7v5tn9v5rt3OsDdt2fnV7z8y//XB//2/u1ZHubq/e+/
wQorusuzsfYVv/350P7r338z+Jb+7a9P/+dj159zfgzRtvv8T//+/XPb/f03V/5OW4opB7oJf0bA
jfntb+P75RHH+d1Wji4tIQ2gbEDLfvtbUTZd9PffpPM7nRzH0CWuM5eKkh9qy/7bQ9bvlguP03Us
R1gwn+Vv//l7fffN/Nc39beiz89ljOmPJ7Yva9Y/bUa6+HEiehiQmAdkI3dpWM94b3Q4mH6s1fku
cuLmMND2wV3YX+zBjjLIsFPAWLMXG7nooNPgIXUi3UbvbUv10RFXfQpmIn0YMYwefF4/Kprx+ZAh
kNsDnaaFp6V3qGfup0lUERpAY93R/tXx86cN7fbcTc4wKEJc0KZwdSSaXgAQ6rXwI6Uxj1giaN5f
aSZcE448tqg8PaPI8myC48oPi9hkGEeWVBewjwxmij3ywx4tNvyS4OlGDsOIwsFVo9HaW9vksx8F
MDzACcgAa22Zk4LI99ypFVU4Xkqi0liNoqCe2pUBwnUXQ8vbGotVnCIxZa+DFc4HepBgyUbQUfmM
uMaRfSHOJ+gOfRnTzL1BoaQQiLKx8wQcLtfrHAqh2s5JEwg8BqFXi7x8zyFhXIF6aKiWK3hRWayV
O9xH7mtbaO07YYPwZBFFuw5Lw72zRZY9BoPEPVaPmEVMjPGpVzl2cbMoerneCPJna1j4H3JnqJ+7
TFeHOksa+lKZldxl5VK/YoDu7zAvTA966GJVACtg07e36i+wbayvppnBW6qE02CNL9EjGFh2x4G3
F15IH+tMFBeHmivNmnRrZq5szdFRjmM29AJb0J7yisQzJfZk4Uhr1BuDtnArzWDzUelpjpW2Aeln
LMNdlLjzul2E2NsWlhpS2FqRrIQjaK9THRzoMsKLUrnGm9QUBxcap07AZIHCSpGFYvSuK6gL2bTS
2fAt3504KcO5Vh/p3ADwiOtRl7solQF2P9PqnlkHVbpDPglmMCyZMP0lqo0bDKBwIgcwN7i0WaM/
d5m0HQLBCYYJWjTjsYhycXILPYvZlTEL2Etz4RoEFV4ZJ4wze4MFTPuEoch8iF1LW7b0nGgaZeXU
HoQmwg+tWeiHrACAyG6jESnu/JacBSypWhJZtvkO6ZnSwh/SqtIIxUUZlhzjciX3Y63jDpDZbaZi
+w5RzKHNgtjferES5sFEpd5DsIBlE3a1uSsiPd7XnGz9vpTRe27w7iBZh8Nbw+ylZ8Nx8wGrVazW
I/J7tzbcbngJjH4C/FQKQ3/J+cfWlj4ZpZCll91nPEDUsJGYHRu6iIa1bg5gCNbKwZQEzffSx4sq
mW41u5/eaP1le8tZiJ61nZadnWzp9xJy+uhFZYjKrVdB+EkC4LqhNNZuTTUYOw2QWEjZFxKlh9AK
8zm3lNcnI4IlGLl+5xajsR/YzVaoo9gqYiMUr52TlJ0/5kt8wYcpo8b0oNNuL+R8NaTAGTxiv93J
0cHq+Fkk6JXmnXDXzKeNFOaCKlwxfpkIA0Oqz12WzKfAqmUGreVS7fZRkN4BZSPnZU+jie0y79Bc
jFxdJRqQKR+IvrOpl2I+RwktAN/Rq/LVnfAEerJmsAJpVwugkMUvMxbZxtXJvWIybughFE58bCfD
vtadOb4BEDIMBNAiRLo4mO/KVj7K8NQ5bfBC6rp9rBzuzyG34D92Uyq2GO3H929b1/9o9/7v9+Xv
NvLte3nZ/Nr/DzZvkz3v55u3/zn/Un6NKWj+OAlctvvLT/yxfQvd/h0PvS0sHa7gHzvxH9u30OXv
huG6LjM+bMe9bMT/uX0L83fLsXiM/r5jMOiY49if27fQfzfRLGxXERZyLXSH/8n2/W3w2H/t3jZG
HTQu2N+GoduQSawfjqrSZp5GMg3dLq+HkpkBgdfm9cNkT8lV35jlvh9ZwEQwkI6IsnYf9p2OA36i
H6iXu4Ybd0eea/QCZ8RfEGPfZPxiuKmm/KwajN1TF7DD4xza07+uPdIFwzbu2/kiXb6QduweGfam
ji630mxO7nGEtLMmNkspC4SaDKNV+0lpkUys4q0pQPZjg8+2ZosfBWjOM0k+mrpKbP7yBf55yvnr
qUZ9f6j59rHYBtly15GKT0ddjsN/qRL6we2xt0btrtMVYFCr3sX80IqyGzyoAcgl0wYCXLQxV2Qr
1PHbZ8WMOkWfY0BZjuuXgY58iNsNaUODSodMjWf8OcYh1LZZc6hiogmmYAoIPaBrwAHdSodCsAlE
pMMUELcRiJxT6MCXTS6SlqzrC6FH2quc79GDyFKs83KMt8Ywf5kbZ9qEo/YyuFp25eq0aZW259i1
D00OTa6cUqiE74sWb5MUyByW4UfaLCmRAfsXhYL8vlL446NTUnBREUEleMZV/d1H15Q10yvtZmdC
LDvKvpjWek28G269ydfoGyHWKMvpyj0YxmGz9DlbI6BhTX42sljfcEg6CbtL/CYcHt1gDDGYQ6El
fcR9hJ0QYuEWg3G2wjhSwh4rMKRBNSHfaIoVOInsF9X09/j3y/tRpsOdYQpDmZeN8vv3A6ctgWkr
2p19eWVrine11WgrXZbY0nPxBIjQ03JFQ68ZxC8w4D9MS/r24grF2TX4rJSgDfb9i3ey7ztbg/bS
IqZhmM/lATvrQ3H54r9dOPPywtyXBd9jMpF0TMxz2Lnp6jL1Zceu/GHxBexTRF1N04YTA5r1VdEv
vypFxaUt8v0ywq9p2JZyJTKS+ePUcWa0gHNhssaOD0r646gtJBG0VVRbNC2X4Ii9wfFsZ+Z7puoj
MgXNy9TjXzTGEMr++RdxTaoey5aOsA1l/1CvWlVmFi5cDlTT7KAX1xQ1k0d20ln1k56suQrPTEOs
valnspzAPxMtzXtDwBSjL1xn1d2HKa75BGHqZC2C0VJDsKolFYOVNC+41BIz2xj2/IrMfxFrMRiN
zbjJbX1fasOLNho3XWpdDZejZkym0OttMJJSHhDoRk5jMH+m4lFH+D9WyCn7FkYlw2ec9ZIZjZ9N
wt5DZnu2yBUyBZuIOgPGHuvYbTZJ0o2HAIshsXT+ryoCx5udukWp92rceUvD6U+zq2vq81WLpbtl
+vm+ruqLWc8Se8NB6kV7MJ6lmuFeD3T08YJtZyxK63pBv24NWdyUGYewOGxTEohEx0b0vk01R8BF
cKTOeXskEprcukAsn8pgXKdsfZvZxSbg4iMclu7DMOW9aZF7Z53fY5C4na3wbPRIu7J3yJDr1ae8
sXDqxtNLpodqo77gFk5Xs9saLA646kuuVT93cCAvQotWCWwxzCSEUDCLxBz2LWMV9OUxrcx6QwZ1
8KVI19OEZpi3xsmJqv0ywychNw81utIgIrfo8ElERNtsSRaFyqGzLD/MzKi90g1vm657ZWNLiBB2
KIX4U81MB0yrjC9JucXAUK+HkUjmrKgQAu025t2Z9v0cuLeaK+9tY+62mY7GGQ8Yr3IcLyST5lPH
6yP+Gjdh61vg6teQplGrg/aZShFy2ti8g+743NrutBoyeA6KhVJWRGUiXGp+F2D/LUR4XV5ahLVl
Psf11pCze53A2vRstx4JYzXXZFqrdZdr92aHGwn/TDgv1BSGeAQo97hU6mrKql3QfQmk+pwzSwTY
QAXLPZJHAJDXjUtcM7ohKbDDSgETolsIB/WthW3CXJtWRsR9isl4kBsyJoxXuvVKao7VuwNOgFVp
Mc6in0+R1lC3uJ2vazHyx1g8kn3ot8y31oroqlJx5sMctfcZ6JO5egiJt7GLuR0QdPOus+DNjuEA
2KVaWj+s4bcWS0eQbQlO/FEeqeA2ZqK96mMV+rqElRJEbXSG02RuA0MBMTTI97puIw6Y6V7HoS1v
kohN2oLY2pMh2IWxkB685dc5NgaY9iQqTHLX0CjUue7no439hX3U03Nt4YawT8jiYl2Xbu9LpuB4
PUXzJqVo2KVZiHZk0Gl3WnUTNjCx54hIi1Y7WycSsH+z7krvGpjZ+H6pTZQ3yPlpUgDsJ608BTm/
l5tjcJMLgnRV28/mgKbC0jMyhKCbPH6lYrSGayuHwEpM6kQWD1+mDbRUIxsFV9fX+2lfFt0XzSWV
A4VHeOROEi/aw0zYMx7BRwoGFhEHzQ7dCRvyU4T2vMGO+5ZE5TsDe6d7wVKFlYMyUV9e1FQ+m3GX
bzMtHX0AXcOrtrfacpe2Qb8v5lqtZAhlKAJrPQl98rDAPqVu9qEiB1qfiQUfZsnOmoFDjaXq+aWw
BxB8RxgMmudUb16iBH11kpDy85zxseVw0mgPGBH0ydgRDDt34+raXZZPU9mspVzGrx0xNC8v9Vur
KEsAFEjiqdk/DxVjzwG2hBBbJbJv7qMSpDs7IUzbcN10L1mBqTvuNHMTxBGAFPMSKxUMM7cZfOIb
g0kyt0xfE46xRNGjW5ldM2VlOBpFsZ4K5aXLra432TqvIRnMEs2Z9gxEmzSaNmB3diBxaUYUKVzy
dvgKZYc7R9e3WWm/glvOE+OFVAqIAlcvV6CVqWCRwavwlrkxd3apPdoCz2P8HmbWCnhzsx1iQ61D
mBkECbAs6w2o3QLSiAqW81j62GJlE1f7KVYlFGtwQA/wyGwItxTewHWxwCn8IfkbR0/Hc4i/W4wl
8HpcF/6o3XYF09YlUecVccRdo6W1P4Wdw85onzJkt02AGQnFrdqzV4J518GMpy6pW2lyl7r9dWKX
4VokA/sgYGTCwLTiEnigDkkQ5NtV44TPk1uzeob1S7iGszIdZiLlcbmlToUuX0W7dGnSQ4AzrsOx
JfXwMZGdp/rsSbfte7sK7nM3+Fw31yFzNXbBYr2mtrt3gXue2RvW7dC25DDtetU1TJuzUdejmxga
ktdX81enws+ddfknBkrRVsV0PQ90VnqFPpHCZd2Iwn3Xk85cC6KmEmbqti3DdC8qBB4YNPnk1Ltz
XvfGretwsQ0HNdI9pF21qlLzSZPsPPjjbwzbLRBeZe45WvegrO4U4ebw9DF4gefjOYVxwmGjH5kX
uWCiqDNmbEJ4FButkHtRq4cOzv4K8WryCV3utcG+N4153LhpeU7nt67S7JdF5fNKkHuXF7hLJCk0
SB4a0NBw1C3VihAv7jHS2URA7koiOdeEeZSLaxbyXLOqCjEyLSLqNwQZMOmoGWOL0idfwE2q3NdI
tc3WLPR5JS0HuXJsDs3GpXFxFWYCt1+0PA4tLRyVPNvVwp6prAsrIMxPpTvZK5fTHUyLsdujAWEX
tfItRhJ5TGqXwdmhdVlEt+MgYZonEKYGwXAOxtNejQO+OQVLYBcASt5Ixnwfh3Exr3rsE/gQ4qvI
GoKrrGq3VToiZ8xasIohwGF3MPas629upF4ZExpsc50rtggd6wh3syHTVr1dJqGktGTJyxxKKT60
iIGmCbOQvca097M+lafG6R8d8F++Y5PLYSpF4WHzCOEuKuwAZbKrU/xeakGAt5PW9ifzI5nY4Agn
vRpJtu9lDBU2HmuCOW27djPAIZkDfv8SNloyKuRq/JhrcXYkS1WV+Xpjv4oJu6OmHQkmIwf1sLxT
g0uWEB6jC1J1ILTVPmFFfG0jqGEmzKk40ZZzyRibbT9yrJjMDSrnveWmnxl6PrKQTa5nWNFjIwfN
C1z9a8Xdg92oXy/VHTwZUBFV8dpgJXVpwROdkLtqOjLe444I1LhTAQM6lAo/uZNxcJts1enBAwi2
VdbP/QqGFicU20j9HKe2D1uAkHi8X3DZrAobDmDZy6eQEsAHlnDrlNzH5vyScFCZO76M6sMZjOfG
IgU49nBJoJPAABJebolzrdc3ZJtek9H9VDvlQxl/Td3+HZ75p841RrYs+KOLHtcHGEBfl6WkejCo
G0k7F20B2at5CSA5+DJIyOVKgi845z+0vHnT++5TGoFk/7ZH0Ik8iOTipYmwhCpApoE1H0VPOtOc
xmtNCHONY3b2G4fDah3duHn0Hiw3mhhv8qL/kmt1sNJ6zVmLkmiYmgoycCMWazgF0apInmr3GA3F
IzR7vzULED9l9kbNPzvqtssWjUIjBbcH/ay2uLBa2juc1dxjiSNNaPoeK7xnp4rGbo053GqLvRog
P05FDXYJJ5jOKJgVlq2VLJttUjV3nQDiolLGrcQpl7T8ujCaGs4iEMn+EcrZy7SY2NgDmqyFIKXR
TmKjOGIQcnO1bRpOZ+UsG3qlbKSmY3u9Jo4Y9lk3nfY6Dgmz072nO15i2c7UOQK2NEz21VzPXwJ6
oPGk32fm+EW3xWFYQDW47nSo84Biw1IHQoqC4QWpAfXzMnRyhkU7AZv0oRjaftZzzuyTT13OICKy
94C3TiIxzpYbsDyUbKPcAx+cSSev6utTaplnzQL5uGgm33p61bvg5AG73wC+YB1wbAJ3lD1J5Vwc
9wrfrkwxfOIF1+eSlxrkY2/W6brV8TvJELhZPgz3sFFJgIE85+bhcBm1xUObdeV6oVi9683x5LYD
eTbMRv7QRZQT4JnrDq9h3BqgHsZ0Z7Ws1lm6cVKTimG2G3o5ZBDJgPhxQby8FVATXfctC0djV3xF
MDoOzeB6up68V6lOmTRa25x7B2PRUHj1oOmrJoKYIrtjnbXTaXazFV6udGVYFnOH3H2boAWRxCY3
G8pjKfWMRcw5dDy2SWYMq0NFIl0tazzdWlRhcg+hbDrYmzfmmDJzySBwx3Vf1Xm7yU37IyMCHAyp
w02QJStZaHd6VTHChvKArvj9HNbPaRVdJ6yvpMecm84uXuT8YDZFvYHOdMB6UhBAS75CWkqthCEP
A45mFZG3qWLSgfiDHaXqtdb3J1S49uAqc1sGRJgB9Pl9RXKJnz6QAj24uBTgHl+Hrqw8zI+EAi9j
nMpl+YIP+yt90+086vdhT2ZhEeORpZEI4cJzpwSYLBt/YKGcE5Giyh/19KmL0R/Tb1gpR2VeAWkC
guoM9DA546F97hzheBm01NVInD6tlnN+sOiCuY1LttMOqwOaAvsNPXN84kwVsfdiwbbvdIrj8uCs
KpYvYG+eLLvL8LrpWqtL7cCkBAxaxLxxxhJdyJgZscqL7GjU+dcESPWGr3BvGeEWLuWVpupHdCAQ
rffoFYSGkpNN3GuVh8OeNY8HIpqnQ3HSG90+iJal1hjPlNp3gW0v+NnUOoM3e29oTGMJJNC54dJ7
iNt6uoPONzHc3IfiFPvLUGRbVxIUrh1F8KN0aP1lUwoeC7xJyLrS6E2ziXOrOgqbSCCaYevjYi52
VdZW54lwYNuEwcG8CAuGdoCaqa0d3bLIIJIfMFV0TsdLU2FhJlSeTitnIXBMHJNRZMl0COx82YEo
/RyO0ODxcId8qum0BSOb+BjvaF2yTV/1Jvtbb1j4azkc18NU7ZzeeGsy1s1UAH1yRHPK9Q7QSZ+f
xiDPGeARM2MEJeX/UHcmu5Ura3N9Il6wT3K6Se5efa8JoZJUbJN9k+TTe7H8w7AHBmzAE9/RwT2q
U9IWmU18ESvklDb7bvZYxiHGdetZICxw8zXNu0afnsv6vYag8QAdDSBIls9n4PxPdheDjsr00LXw
/BUoobPyElhyk3i0DP1KGgWVbShJnTs3JgldwgggryoB93Hm8s+KArIPkSNa4Vkj1JTM0zgKN4vx
5irWP8UGhKuH60wW35NlW7jNYDZriFZYmUc5SnbSJL8yJ6NHKsnjaI4Rk31s55rd/VS6iEM5dPvO
0q7SaA+QP0HDUswGrwGdBy/vs8sIFTKJwELb1cxWTUqQuvWv3bnXLuvljuA3ny5bCnU9VqDZTRcl
Fid2sECfpt4+oEhnsKk79oE+p1WOTghcqsmzmRxnWHPcBFOU2RWQCX+PYZhPppzifTbKUzN2HWqz
hcraNi+pKapD16YY2Bv5JLTcZJeJPzvE8NnbMPCZCHBkffBG0m4WQ+zDm1+hkXXZQdemY5o5L9DK
5nDVYceg8zwPQNe4ybCaDihlPQfvNoaaSa7E3xzQHSTXGepkyUfMYs8xFqF4p1p732+UX2siGaNx
wQV2ZO5SH8f0QCQtSv9h3LQZyn4eSqeAQE//0DpxvOK6xnZineCVlmdqYmvIDeuN0RSIfSUwTuJ8
d1WlRZO37b1er2Nyi43AJZZQdL/SMJ2jh6ZkpnwLi4FYn93nPepNMgtB6VTzZX3btMEFZT6fVr/C
Z7zgXiY/s7O1duQUgb027dyP1Fq7s5EUJNuYaopacbFBm4EgDKZssrVgJOBwGhWdaX3hRTDAx2tO
GOxIjd2wowAt0hraBe0mBiMRy8Ngc+6s6uwsMkmUvPlo/QIEsw61rD6PjR7DNkEVKGUcCKbtY8lM
Bioed8v1axyoLmjlwMlX9SfWBtKstniWSguHZPrKSllEDA62PoWSkaU5EZgwq7+mlju8wNaD5CYU
IpYRi5T+dzsAzHVSIoOxp1eBarz9YrtRrh4nA6K9rVP7R4tfulosEo/glBfibaYTJm12ssVMkYRu
vhiDDXBosb+lbj5VJUEDM67+OvWlBrUDDfWGWT65CVwYQavJIwE3E+aPmiMIN7etuzwNpQujRXPO
lg4Ds6aHg9gGh4WR4tGm9MM5pVtAFbep0Yor0Po/XgcCaSRYqiX8fK7DToV5AXUyJ+qHfZXiIwYA
g2ffFosJ0GjdNNWFs2qPD5wIfzZT+NJK+V1OICJdLW52aUVPG/5Wa7d2mH23I2wZtKXbH1UrbrSV
PEY2PK8V+irlUGx/9BVRE4656ievCG2W09LtabttQih/PtUIh6V9GFJHR5bgGWw087l14iezte+A
yvwOCxyTSeNfG4/QnX28JOR8ccCMnGGyyBjFs20XyMFSHNc5PXhm/wcLDuZq6GypEx91cy+pwTkM
eYkwPJN1QwR2dqvrhdbSxRhivBeSKtTuKUAUZmrertaWDIWWcUePyp8ZYhLXQryNsHMK/tLlo1Dp
nrRkh3wm4cCVDwolaJc65UU1t4Wrz0y2KPsiZQOzjb91s6DHI+EjMkMKnYf0qSPSZ8dyOIcs+S20
BA2cqgG5ATSYmVRw/ixMNjC3mTHye9O4KRU+f7s/iIX3RFsCb9A/eHYcxpxxwgqDKnf0rKI8Nmlz
a2I2x0hFTtMp2ZyrPIGHaIVAZE+91ddhm7DNaIXFLQnBrnYFx0CRi4dSzDekmGlYWMZ517fcLmU5
1hw2Sw6aSfU44TuIREu8uQc4SzTe4nyCuXqdy68klWvgDPEVFQDQQ20/YlV4Mbm1RRw00PXTMSBw
QkQ9OWO55jwKeDtKFuLdZi84wuiY+kFLQ3eKDw1c1QBZoQ9mZlWZk5tnFsfHirpdBPPfxShuPTzJ
mkoPcuKWMmgP1lrTI7dOT0OVEBazaHY02uJ7Sc6zJKF1zEYKumfQ30Oa37rO8IuyUAeOQdy5UX3z
OJqXZrvKrzanrtXl6RwBqwQEki4+39JODENxRb4q5YYnYA5SyuFcjOu6V6b9QwHAzhpgwRoOmMVs
2grXxHTdWkBEkn37YtrLwrtSpXm0vZPCeYoC56Nc6FsSHQxv0MW0KsZjMHKiQdQvf10T4F1Z/2ac
zIi3AnDbKtvsR/q+8Dilhr2rdWWGcOny4WGilyZoeo41hluE0+ghDFjVoYHHxqbbcD/UH2oTHoZa
XZhw8PUhC+eCM0xzAvSsAbMkU8czgAnokVLANIxnfCJDMapjyxO5zNOBVgAnnBkuhuPMVRyGdGJP
eyKzl3rMDglPoOlr+gUvJ8zxBeyNx29Of6mdtg4bDYqeRcuCSAoUt84o4X0/JTaiklZxVNEwenhV
Tpqa6cXKnDBiLSV7Ykd9k0MW4Whnjjy6RT4ddbd7oDQ13Zlms2CheUS2ZbYAuT5SPE0TASpmDjz5
sQ9HcB2sKZjy8bmDW3PuPEDBqOwJx1zn2KqS/MeSPyzr6oT4Wx+MTPx2A5hcL+E8OrsfeaciWlwI
S1nzmWwGwj4UkmGBgKYz2jJa9zG2s7fYRZxS3mX1p/yiuq0ZbBhPi9uYhNTaR0pdKelEY88o6Ljt
SZ3ldYsVKzZwSnUwMEydqkjO9DgMux0L2QSmpcEStQJAYzJdc1VG0xQVjAMxSZBrBWerPlQOoghq
1hYs3uKJbftSGmPo5z9O4fnhNIOJLP2pA0xQ6kztJExMnZ9hmmHtMeZkCrTEwIOq9HRkvkDiL1+e
nHwgaNkcp7ykvJZAY0CE6uIWnEu6bqHxy7/jIQeD2LE2uy5GybFkQipLkqTwVHcDLw6woLwid2cC
1MViIfwjmS0Ko1gFgfZJcOys/m6sn1ZP7CcjHoIRpCAHcp5gKQHDme6JMux7PfV+OYUsRO8g41IX
vzAbJDuogdUPx4LDr+GKYFB84I2WsbB6U1CtZcu3lD9bXGUoCeGk3pZzJOQxY6S1p5nlbjReq47R
S8Y4PKhykkg0RZx92u7s1kZw4UEQbvU+qJ/SqPZgadK3qhjvG5ovCajpb0M1wwCPk9e1JsTDXZca
X2riStm1Z9JVT6bfPeTVO57S50rWflT27nn0Jv1My0Eg7FnDN5I810YeOmP7y1EY/hmwDGHX95nF
AIzCkxrM24zKP4IOG2frLPndhIstYYIs6buYaQL1Ne2o48HfDU6R72fRDkcd+DCCmjrJBhlE8y09
SCEqk8zVCS15L511IqIyBXP65JHn3E9FLfiZywN8oCesDmHl9w89qmXmzuhXqPhajUpAZOrB7Rg3
mMz8jIHSRV06uCBXBXereE6VMDl8o5sJcMmpYaK8ejzMhnZvN9yKO3069OutA11k742FdqVnD5kZ
5jLSCb0MJK0Kmd8nHReJjhCIPsSvaEmXnh88yCgdCQb7SM6IOZO2FCczN790Y7lZ6vLdtfq3CST6
zhRzIFwSQxQlAuLjkBfQFUXxSM33Xaix3emcFt+2E50Zs+PNY3cT3zsNP1CaUcVSVi8zcACYEM9O
CtGmzdqnOWFAxBxs54/uFMnRf6aJq4OGOVzWrIp453hRaihe1UDXh2UHjc4OYhj0wZPC5CCaxZ/V
P0CwhmZT6ei301J/aOmHT7ppZ/vFe1lQMiUFkfBmrG58P3EO2fZtNA7x6sUsMSJpKe3S63c9oGsp
yQXMY9FqjFfpj3PoZVq1W97nEU+yOXc/upZczQ3ZuHII2dVy2nO21i6TiQuQ0QhgUHge3KyzmWOx
qSsi8HG6tyAD7jQPt6gOfA1E7VPjGX8ROxuop3eGgd5cNfZNTJRkTQDJGmRoQxu0y2xP1k0q3zOt
PBPwM0IaPOPDtKIQThZtAiUMXhOZg2lP0HjzMSv9jhFqYgZe7p/Yqa0wN/0Pt/f+OJYICcS/2Qgk
+kCzaetMhzqHMFMb6hVSI70wG6cVi9mu4DpPIM/EcMkgsXuzJatYOd3UA/7fxBzMgGTjgpa+TkcF
cXmnjTyz42pWwcqU+eCalOm49RgtRqzfLe50Tdy5vimqgpP6clc7bPKcbzWBEwYIPuLU8Ejj8nmY
toxyaqOBOfWjHc/uUdQFxcVe8Z6N1OV0CUghf3gESlUcRg5ugZlrT63QAmPp551jNF7EvCRIVcLr
I4n/tvjEd+Ok7nBQDlGsv8M2VrteK2jerOIk6DrrAzC5B9m9dJnT9twvc5wQW+OmIBPothzvKMAJ
qAk/rz0HOlKTFQ4kOPAohfEuspmQXdDt4Cr4X5B1WNkbCcxHk5iYEPdVLL1Q9JRbm9SzUS3c7+0C
9F4S45CVkAXRbId9Q1n2wR6UGySpTZw80X9TRBNaojFzd9mCnyxuP1R82y35RzN7l17vH4WHemy2
GE/m2d9NXRpwDKyIebhGUMfAUrh9oZe1MHWyFfwLsHp+QcYesPLXqvOFNWeHEWBCaPgGnFSbEG1b
79IUfdRwgWmllIA3mnpwXXdr5Z2YjsuMFqcB3KaY6cSlxdGaKjKGo/eGeRkRxTb78iFB6eXKZl0T
h7KEDmhu+uam3+VQULqeMQbV5HPu1e9p7J5BcsgkDl17W1rNAnShrrGFZts1dtVfJIP1YFi9+aqn
t76q9EOx1Hvu4v2FbmnOdcnXxARkl9mLGQp3eaRw9UAa/0Fl/BQK6rq6sf30NX+cxkY9puoFADE8
woUUTMn2u3MaswtrXrQA2OvVr+cqMIR6HcwtuDhRaL8WUHHz2qa9uKyDHo83lnUIdLTd7oiaf63V
T1+yVswDT33mcTKmCXRH4glUJF+WVRXRX9uAwWNd2656bin6idyCH7fL1v1Ac8MRasSpd42PCuUh
wkHsHbhDGEdNYnuatem1SjekD7Vh1Di2t5B8V5Z3+86HBX4qO24T3oRVsKI5PtPsyFm6w+Jvu1+r
vyXKQHR3/X2Wl3mUmxWhz2nQDnRu3+MV/I1z/OV4xa4JbW77aTZ+HF8wDJEJQMFUy5kgIiytCxgi
C8qSVz8Uw8TL3TCg46Kx77MqTAccNHXJi28lfwon4U1JxevKkdea1HjUmctwdqRSAywYjuNM/1Pr
EB3AAx0hUp4xQXGhx6DR6EO+jyfqdXVfnXqB4gBpbV/Z7Dud2Q/0fi2fdcaJQ5/HK/Qe2hKY2Ww8
o3H40UeaqRtFeKMDzrcMjM64OvJ5rg0u95plWAKUzxl21cZ973YK05VGNEDXz84/h1MNEoT8MB4E
j23YaT9lupw9AgYhEeHjONQrrpL6OlLQtjMVAm1iz4wceJqKhOlJ6iMBVu6N5g7TpSg+SR9wIh5p
dGtzoR+4NYSd0B8IYl1LDYHInCeS+gWTXUyj3H06eL3jrzUBf+iBYhqEzveJMEYex5GJV9bfazbP
OaeHZXSRL6vypqw6/9JnzVEV84FmGo9LQNpfLHxoSuWnpbBoqMG0yG97eqLzVOOOLvVrTeGnterB
OFf3LoYzkgAJOOu12PeW/xeIRTRlxi+vIVWwipl+UmiXLSrPg3uYbNyVWAE+Eo8tFK5YVJbJa8Ut
w02BreoAEwiY0ug25t9eQj4GnzMfkrAJIxP8mHl+CfZSQ7eCUq7z9jBn8OO8/rvkuYdJspV8u+Ry
VucJlwItQlWF/NaiXZCTx8nxSZ2ccWBH8rlnVSgqbvJpDaDO2BFRAicaqpk594bzoYMzDbx01COb
1CHGBz9+gL4o5i6hHQUa80zvdGgq/yVzMTCZBOQa6oKkq9EbCWzEX3npePZe/GGpoJMSL1/jjhOy
Kxhq0WGOT7HizKbLD6NPKQGSP2s898e+e/Cq6rabgbrSLMH5vrdOwMifOynoZHLohPdTCcynQJdU
xt9quev1ysX8i9oqDFy2AD7wBXeDvZsN2V0rQO87SANBXzRuOGs+xo+hvkMr63di9P1QfGoWg04M
/Qsh7fmZ4/sNAwVr98EhFuIMd3NfOZTv5u3jomRYtOPBT7nWeAiePHAuhaQsvFUG918m1kjiyY16
Lb+Lxwqlgg8sWDpaaDoPH9TYxVuvZnFaxWQcihMVwi/s98ehN62bXGemV7MsiLRjK6goVRgWIufe
dG4aUBhWT4/e0IvPZQbVJ/HEBK39TV1LT3QrBY7enxh1f8WLKs5wiD6skpJxhwljVsHN5GQTJGv1
2pTYA7gVROlCNYbuqvcZkQNPtPxOBu6oRQYCsJq/BrJLbFQcMHRkqUhi4Uz6ExFnwBFTx+QUbwsE
hOTrqDv2hyVUeSrERipwGWdPAzBbrSPrOUPhs/PvLfV24GkOdayI9EbBRKCMrtoXQMh2Tc0JyJc+
B8qcqYOD/Y5NGyuEFNRH4DLqGrDQRc8EFHjvF1fNE0lYalXK7KJNFS4uF5OTteBuYFqA2vOSukn/
oOZCZxKDM8zWxoJe9fjJL7KISfcaMmBNiNhgupjLJ05y3o1fRBaF2vt1MWA9lx8x4Fk619lTWEbG
MxdFihlBfU5/SxskeaXrD0SxmR065OSqJhRTkj+B9TnR0viYdR0DH9G+wemHYOF6J7tr2Puh19oQ
XiDnEDuaVYgB5WAIYAoMu/Jo8bKbyputPZ/PjZFoiEfbocb2GoUBYSCN43VAvFr5m03LF3j3E2MA
rNmi/evXoPprWiagivFx6BA0reJdxBrWBTzzTL1Yz3+RWp+6Of7CE3IDRq4/4ITGl7esrxlM9UNj
ZB+pbpxdKfE5SdxsgsqtVDhUG8VcVTI7fRFN+6WAZoRy7cDEZq86TcsH6acqrC2NfBAB8vnDdNeL
3ci3cWmvStWoASlCjeX8MDfEr94cOmEwzdW5bZYusPG4Z6P1XOfVO1LuZfNedLd6hQHLlK/lQhlf
zUWUx8qAtgIImsnFviuG4SAkkmLNUmDDcCBfZRzhVzihyobDvODpqR3ne7GTKxKmApxH/5HlZGNk
s+fSkvCn9ZR5WDv/vakcyFq+LF/JFsW9yvdjBhNSLfkbzSU52SUuWWXsBTM6d0Agi4FpjqWPlmpc
TV9+n2Esq9tPI/ujbNZbuIGBXKnTLiXhppQ/OMH6WX2l3bo5StPUvwwEO3ZzLau9KN0DqQ3eVa/I
Qml6L5S/8bwW66PN6I61lIFHivWrN16HDcrZH2QK94cqUHBe3ducmRXosq16EMoFr3HuAjOFQcwS
wTWoghack/FIGiYfmcMN1Jpz2rrgTFl6sR/bEWamORxcFwBaa3ZBS1KUpgW6EXNxoVd97zSFeXK+
zAWgpI9Ax+Ul+1oEkm5L17pMaFgZVmw1scM1sgFelJd+FRXTZphOD8hqDoEXBe+6irAPmWHe4fxQ
Gdq8lp8nq7kbmRsC+0iv9O1wLk6zC132HvjHEswFMUN9ToNatlVEK+hvtmZLpOP+pIA8368wy1ih
8jKMGcHAm68g4GkLuOe4vFsbNn3XZ2QHQOhgiSnITZ2TaU+mba3wItBh0hYarEJaIY3SQxT3mLpn
zEaxda3sTxz7sBgjblRnMym/zbmswMmsmwYWn+IKBU6s+peSlJtNUIuTJPnQrQGGMN9tOLhUcZaO
4o4BPs6cdZ9TDxcN+6g5xAktCC6BL1jvY8RAu4WZqafHiRMDXlqNadLofi3W+Iqv72LNz1Zn5lfP
mfFG2pjdKQMgE7P3yBTj3OjcCLvoufftlPqDnMoYD7mpplqGIYx803HTh4z6JPW51pk1Gv+VpXVX
fpv8lF1ZRXiqsIkhDMZrNkW1Zhd7jJcsTnbyVGfI0dQ/YVuZ/Dvary5Lqzd7u+w5g82oNHi84gvD
8r8r8MR/wRGooneKCNEdPLAh0LCdRYzr55CAHni3eshB6x8JOx6A/JkPw00iAfuL7G+5OvXtTHmH
M5nPWm05l1yN2xI4YgigtBEz4alJfdonqRm+6azmuc3EBKvQbA9DUnO5LgbneezMCIw5v+Y3Z2Vj
Sjy8TyZBXuDvu2pM65t/X/vvO4UuTXomxcc02czRMt4MDEu7BBL4iakI5bHsASGWucAYFV6KFMfA
MN+YPY7wVlH8OPkJjFi/uHrQv2UvtJM2rIwCySjZioJNPNv6xU/PZTUOj3Bdgn9xLIG1IWjXND83
iceClPanzlh+SPv7Z6KVe80WVdRVGKO0yibuu+W1VMpm4pvJm7tp3xkl6ZE/IvbIAlULTzKH8kX0
V5m0IfhmjDYuJi6sDnXyzJ+yDymGR844+frUyermvSCkcjul4NXroaR+dcjyzRLGj50gt6oEevmQ
PxChfZRjpg5onQwq0R6x7nGU6WVsX/G2VYHOiKBelBfWWD7DHJE0LNLx3hhg/rn2i8hledDUxVLK
vVko+o4ULTpRb3RrYNo9ZPBJwjLdsm7N9G7w4tzjrnT2/Zx/K8+70m8OKatYPzXuXxeSESdd5k/Q
xR36dgvnIZOrBPxV3sN9zw4UOzQ0oEqMBJl+KxyUkdpubCpgE3rw+vLUVrHP8NM+OW1j38aQ9kZt
NDneEVnmThLR/CzRj8i9VRRl9nz5TVV6FHL2xc7v1uRdx11kWDkYWNagxjSudL+Nods51Ul6816r
F7mvRqMNE9vPDybmuktl6rhza/9QUdEjDUwaNWPDEXc//qFK29MOjd13AJ4VMxnhw/PvF9l9UZva
zT6iX6fz++DAM9j9eupWhze1pwo39qxbg1IlJ9PdswbxD3m1HPa6Qk83fMEBqNTZ+R0VSMwlEAHi
fK/lcY+JGDmYC2VycRgS7urB+l3bSeJFnOuTs/3si8NIbTDtU6tGzCiaReG9r5oP0tZrmJXMOFuW
z34aawzrmIB5fbn6OVHlUwQ5bB/ouP07GiStfZVNn/8yXf6WT9Ty5Nyv7DC5HSePY0eE3pmJP1uU
YndkM0PRjs0p1+9ZLzHFOKy+tdETITCc73//YdUhntRurWCjNCoaiLDt4spfDnD1bYDHYJegdERL
zhYpGwxgcp07ZkK8ERnA4dCy1LEkeLlLlxT6vAWcnPv4qK3utc7icMqYPhqoRiccl2LXuJOKnMY4
U3md39hbPHLNGzxyS8FS4kjvlKg4Qut4nGikqFp6C/S0eHTMOtQU180kHkqAo526r4R3ZSvH82t3
jz54xfBfhDFmtIwQmRy7jvXYo6Zbbe86FQg833c1kn60KJqLwMzVR61trjr7cOBYFH9K36aYrvNJ
FybO0cCfnEvmZdqY839narkCAt2vbsYEsyweXc2WAZBnfTMLLVHVTcatjT5aJ+Z4646M77PCvkXq
jcCoigee43OyqXjLhMVK5ZTwxW3+sxbCABrF07X6vb1Lp9gNtUaOJ1H6xPDne5nr2W1iJIhkJZbw
xqbFZvvyVtkYo1Mz+tF46C7jCE2lXrk5K//RmRF0RPZawzw+aRpobY026yApx3sBsP5qdxT4VFhj
oBaC/Etm50wj9CXLGT9iSusD2+cJARhKVXCe6lyLwMhauCwGT9p7r12eraX/UxcVN8D4o2Aq/d8D
cf+vo9j/Z6yV/48C2/+Ckv/7xPZxrJKvbvmfA9v//sTvP+CKaf7H811H6KZO9NKzSVj/F3DFcP9j
GIa3/c+xfQ8gy/9IbNvefxzP4VKlmwhZvrslNf8rsW07/xG0XgF38kyqe3SgSf8XwBVLF/8rHInv
iwZSxwVQxj+ZjmV7/2soNMn7HN6jaHGGFAq3t9Vc9NJ5t13zRjb4lmYbBZHxyOgtFDrivYUdjLya
jReCsoyfGi2hyKA425K4N9tKw/TbScLW8+65jGLS0Ecv0G/byjhQp6KiCvTt4ow6FkfMhysYkR2t
YlRE6BS/1BNI2sWhxdllRakHBt4tX0Bw79WgxyvshQBlylo4Tw2w/gEcKCP6IcpLkYc0LsEhAOK9
81azPSUr7NPaMY7wNzhOQkHdWQtpOgcTkFfEJ4US5Izaa9PbZwwFey1L2yj17U+ul9MxtoB+MqbF
lWiY2NuYk5FNWSagNNNTpl5i9k2dk3A0Wf6LTkAS4TQyCgTYtW1QbVq8Y4KDmPCzs10yh1kaA/90
0RLnqxZk4CT7zGZxLSjsuFiEiHh3fdfnXhrTPjPwkjPFFue6lelRjfOHtz50QAavs2dFtMyMKOF6
SiRGOpQ5Vh8l9cdeWvyyvz5b88LesYxfAoxbkLq47VFsNKl+Qbfje+DjCIrhS8a0AviO/5ch+C2P
IcfBejn5tp+FBVu5TsQRt0DiBD2jtLBx9A+qIkuLEWEs04NF3cm59jHZU49AI/FFjz2azgyCeVKB
pC7TswEiuWlrlKkFx1jh0l2r9+MDDKi95ePJoX0W6njbIfIN4qQ8ccpmTJlt3TUEsMbQGCu5WyVL
XYKpmKu9gA9OopNOzjfLhYa3tj5zIw4Zq0clZ5IQHzJr2lp9D8ND4ZTBsMx/qFH/u4ERAqNLXzhQ
vxvxx9hmPFPld24NiIm6PkTUEkZLTA7QgVOuybM/HEynoT1t1Eg5wbttDQoS8oEi7ml2X31tfsk0
/35oiud8E/0XxSyeRvWDUNZnqY0qSGfB1UsneeYWYlfAbtx1A0d2BuNXBt3WTqZoAghy2BUmghPq
Lau86VRN/q3q0l+S5EW43kH9JsU/kTONLYYZBIdIMTC0U3DoG7sor93UYqigDv7eHP/kqvuBhwtU
IVs43yXmTgqmp7qwbKhe001hf5h6Z4ZohmfOwM7WwRhZVO1heKHFpRh6GI9ut18T462sN3iC6rtg
8QaxNzps4ssAuoCuJmxjfzyvvDfp0Q0N6MLTAEBemkxk0jYBC/gDLXO95D1739rpHSOk9rVieLqX
BiMiJeCjm2kddq3SQ6ahZpgpJhYGg7MjTfWBIbmm9APdAavMEHVX77csNJxyVLosftsTIivMMHFW
ejxwQuyXxPcDEJ5/HL94ijH0713M8oeSCWYAMxgd12vwXPhcYJeUWkE/NC3r1a6qgo4mplI486J5
ww9jqHsYVPWhp3lUEU/gURJWUBbAzZ0eSLfvpa824f6oqaovNMaPOUEpSMWIFVaJr6KRIVmpt2Zh
nlGPDr9yYd/BMSRJOUpiWVqLG5MBnJMZzM1SPuXt8VarERLFInhZ4pww1K3oGRRZlFkcOYKv1OLt
jfwgUlKbE/wbLoJgf6sWYME4batZg9PKwF+wVsz4ZlLy0zKf7Kz7xPBjB+hYDY53hh6mJmBv0p5G
xhS1rOix2Grui2YNlBTDjpgYq2GJIZKEeWBDIXl69r5UGXa9jMAJ58AD918ibiwUdEZR/im85kJR
5FXpJRD7qRDRtNwP0J6vxfRC8/y4bzXQ0ob3Zy0Yh2Q9l1rOeT+Ywbj3iXtHLz9Eqp18o2ivHveV
dMJsnPUln9PkuwcHpgb3Yis52ln6Qhoj3xHrIyM+UBn5MFKyRN8DOpVVkPesQQ+BBn7G60P144z/
pbGY2S/mAxrMrQLrFBAuoP1Ly14sSY9SxXAPupgK1kp7M0q6UnlJGayvnvk+mVfL4FJekoLngf2O
PUGl9nCaaYvRBtogB8ipOyFxYpFy+PXXeTebzs+o9TfZQDC0F/3tOp4xoXbIcU4bFNtJUZtum2Fk
UBjXXaCZ6PcLSFISBRd6lM1D5yg75Cz7UFjUFG4+b2N699xxjbSEt3pJynviaOQ6nEQSKDffi3Jy
MJKtUE5WrN8zXRlG7T0oeBjtMrnRaFU1iI+U5Jf7tDTYrlovORuturBPvttVDPx4/GEArWO2/ig1
iKme4YO+bpqAvvqO2Hh6xkQuQgqbfAyUMOUrkelBUb7HqfGEQy/B5cR5ta+47Yxuti0nqDBd82gu
s4SMEFjbK8w4FhYbnxjLAU+skq+eO/yQnUfWF6SLUvG9GFSmxvHKNB5liwoVQEt9stcY4qUeruB5
ZNLks6eXCm9JTz0Wk2c8ZM181O2hDWxFuRZR8xsSSBMGlAzzqxdRr9RFwwzSmWeYxFPJ4ujE78ma
RYtMzllTPJj8KolNT9eK7r8py/0QEHzFzYko4xADgSqFQ/S+3pvA9fkApzO7E+Ta2o0DlzWWifcR
hggNEC4ylWlsjgl/Zn5fMVL35njvpcPVs7InbbV+fZHfN5C/OBrdJF33ju6t7XSTJ7HAttBqfG7Y
0Bynu5s5J/AWAGhKQZsN2qbIVuGMvyMo7RvXsdto0Qn1Fn2z2X0+O7dcd5gwqEov0z80zN4hSsoQ
kqwVYrw6TZQaZJuDOKdyo6M5IJybHHZF1X2wHATzlEXS1XEjti7WKvLmZjc89km7MFnARLBRAuIJ
3TjjpbHEq2jl5oB0D3VqUru7YOBLuy1SiMl47B8n8vd7JvPxJgWcqIxagmIk0dswMhsc7V4bBtZ/
8vX5iIHK9O2znsVMB1wemgoxBq9MkPc3LZWQO9+KBa3gaNPwqYUDT71mQRYuXYxDGT+1K+aiBr4w
UwAbEVFFRaydKo/x/PY5OnP/5msyZydydr03PywYK5uV2JJNdWUzdFctXh8XghDpkKKtjc53Tcyi
9agHpZiFWb1HYD6rGd58IpXeGT1xGKt1roRR6OuosIV1k9rTiMyC6Gg03SOUDi7jKRtOHLT6ix0/
2mzLgaBX9KCBBpsS/LdajYisSe3GX80T6ijzx+Ud7WQTM00ttLdPYqav2FbxVbh8sjLp+yBfqNX1
TBFgOKD2+kShI9N3r8OcYK0G5gOmPcZz62beDb1zRwtQyN2qfdqsVIGXJK/eFsBo3ZUDxyhDX3nw
PeurmoLUGrUdfugfpko8v/2jT/2FmXKMcOLfwsKRjsb75LcePR6oWfHHovM9L43239g7k97KmfMK
/5Ug69DgWCQX2dx51iy1tCGkVjeHYpHFefj1edgOgthwYmSfjf3Z+Lqly0sW3+Gc55xKJp9rtxds
X9ChbUJLP0UkDunsE+0demkHjvpS1mQiuxVJDsfU32Qan8BEWTzjdqL6WPyqQ/s7tHFnxA6PG1st
A6ep14ovSjCq1qQ5xYMVb+3S4moG45YIGEKXn0XOILhz5SdW290IWa/xpzfTJJ8xcZbxOU4rFlUE
kuXEV+Re8Vx+hjkS5gS/WpgyhE3QqjDO21O777JI4B2HyBRhZN1gbjikEkJgoMCf+1N2yIRxaZta
EJhc/nDYSTYOgsseXSLFc/YTCxopjsmH1NBHKKQooBmlO+NEAHHXPJNw857rNFobYb6j37FZq/h4
h7Xcz86AfUv8MHsGbz3OABPgNipM/ycAYd6ZelMOi92gsT6xCTzhMWETEczf2buZ+ylypmhv+pyN
ULxLni+yxxKFb3YyST0Yo3MDJWrBlZx6cirXiP+QGbXppiG3e1RqvDjcQMdm4LXYLLNtav6coDmd
czQYJVt68xtf6kRgjIZOwyR0wnYqpogwvtSbN02a3wJZkK45FIcSxOB6UGBgLPElAg0iiKbDZzu5
h7XgrbViRlWVckBC4KztKcGCTx7troRUJ032XlPcZJswb0kc2kwWIX/CQC1l+cmlDBf/1DySLjxy
mTp3kXE2qHHHc0T2wd5uhnPsTSGX1Rv3bqZPg/2csR7bZhZGz67py30OTn3jBvOnN5VU1xX1oi6G
dWZaG9hbb+D73rw0vh8Mb6s0SQE2UtQRV6mqnwygfzmj1kkQxllZPKNAIJ0Veeus53MfWRL/MeQK
s0A/7FDbfUfYprZCRdfIJFt6IJpQdZV/jJCYbMqagxXpRyRSd6vAHqwJd+OuaS9TAAI+9aCiBZAo
pZ2Oa1g62yTNHtDQPIEcHlYEA6uN3/pPgTveE972IofQ2lnzcAwwHnLVL+McLsEr4D9IpD2QQH1J
Q30B8XnOXO+aaeO5AdBZzumHzc9ZRWsNX2FlJcrYKR0dFLbMTdMtOq40vXi9ECvvW6UxAGihvhtq
CZzv81PgOFvs7buMFrEWw08aX85pWT7PgWPthIy+6sH/GgOwm7b0XwZORNmWLW1bvhkEXTeuD7zD
USwPuZ3A7MjOXtVcBs/CKxvw3KdukR19iWfWMEtcEGjTicRtN3Sn9mGG1FLMaUUEA6987Yl+l9kx
/kEbrFLdO1t7soN1rTAzJ84l0B1EzIbUdoSjeIj6e0IFbiyxvXWWCriTGMmBEoXrwacQMbADIJ8n
5cBzHywZ8iJoalimal/0vHiwyRJAUszcVoV159oZqoYs/ujsKt4WA6ofiv5N0mBZ9qf+3S7Cr/gN
iTKGjSohgiaqfrgdFU4jhgerhjrk1+EmVItBwKaZKAbEN/DD1HoezTMp5kjoZ48kJsm6sQN2hGi6
f7DnJTskeUyhVZio7LHmwIchNjr7wQ1/NdP41WUOHKTdXTP1hxweiePsE5lfa2atPY9H8mhHpD2U
tOSEtWyYt4+1u+e6rzn/Hp3pLsRO6eQblxajAb3WOVuRL5FC3uGKXylgzSXM3TRHxwatcWX027nr
H+BgRo14ssf5WiXBNfbIx+i2QRo/orYlJ9NlPSssQABDsqvLU4Coa4Ve7KgDRJdCNNc6Dp9VBsdi
TDY4ZnyYLckPqAtAh/D6lshiUochAci2lcwQuGPQ+qq6wEHFdISvdjcUtMM2q/d8a9oVmtqFSYWP
ZLQ/WizM6Bynh84Zz3nsnxnH/g6pbUmK3rIHOI+Beig6eTJ0fuqHnkQt2gtqwjls7+spXE/Ro/aN
H1Xn3HV584sq8Ob5xTn2g3sRMXuqpXoVc3xNcYI7/dF2IjrcZQVoPFQa4VV4I5n4whk3rbTG6hKb
M3J+hvdtFf10w5lkDgo7XZ9lFh8rXvwbkhR2sbtyze7cK/UI+uDsxVW/og7+VKX/ZrnJQzlZzzX1
75wNhLnQYbplP+H0RF8o6JFRLSfzcNZFfIbK0cj6nFh73w5ntN/BXjkdCTgu5RFQF1bivP9qWxD7
aJhQimO8f7UZ7UrwBOBvEMB7Fod6w2qg458oqbMz1MbswMrvUV058uvN5E8Xd3h0wCQonwYc2AOA
Af8li5e0ohYrxchri9gzjD1ScxvVyvgyU+N7gMhKCcncoOXII3+qI/wDau8lGcKd0SMOrDt1Yd2/
qczYWQd2/K5d++RF9sfIxS8LLDUaesWUT7sEAK5dtb/8PjjOecHiFxc1P5VInq8+VL9nkwGOb6P9
MfiVPYTAcK5WHi4nmfE3R0+UamfdAraxDetVyLM5Ocl2tIKrIEqQWehI1KIAIKLDbW8QFyf9n2qq
b1ZhHGncdpFAddqX7rtpgWXowmNOWIdQL6Pbbcn77la+4WwdJENTMt/DFz4M5I4wFQCI0rzFKA5X
iTngRQPhNfTZwXCdqzR+zfmPIHmU7Kp623/zw2DYAjncGHMJgdpGqt+nKUeQGTzZmskkVko2ydG1
IngkC7pXsi8vk7hXPZJHgFZbgi7lKfdIkFecvoF6nSPyVZySNI+apjAjBVmh7Eisulw7dFnmpFEh
YZUOiwdbGq99wxZ7X036PkCku2ogvxxaBkqpa/5Gtc9ZXHlvdR76sI+Y6EI8p0dhEFRHTGGC8UdH
N2wRCooVGcKnWQ8FnrRGrZNwiTYt9KGDC7OLZ+pP+sSdzCZ3LTnYGgshREB9XVZi33CvCSQxS/g5
ytPZO4LWPtoUB2wz/XUwL68Cp7oZGmiXpp9b5+mbqDy06Rj4ymZ4ZLmzKy3GRU059R8y+ixFG69t
VjqNgzs4qLxV0dOfNORgrhjr5CAlfeaRoYN3KLeLTdZ/StxASJhkxQGKawJgdepimM5q8BEUNWrt
jPZLo8Jb0dF8Rt5vRihn2FWMe5v2Zy14zGLEO7FLNalL0UGOVt2W95iPLYls3Qig4KacQJcRZ81P
6uIvgRcHw17JkIiv3w7xStZlSYZmob8tWX+gK8gOvDm2HQnac8gRf58TIblJi+wzcxq0nfQA0nnW
lUcXajLjVuFUH5GjvsXFNFyR52ADoBtKY++uKeviTK/napte3iN8Ob0JsFC80NM12unhCiIIGbrk
V4mVDbq9bhaV/3xTmGI9co7WRk4mpZlEGy/2sQe0OKOKRXnQWxY2h4p8usYcv1NmcvFcZbu64U1c
e+2XMzBD7eEWrK0GPE/TOfs0wrqA+gjJY3Ovex7eLjc/wFp9YbqI1v3IENjOwm9VebvK2gwmsl1R
c2YYizgpYE405BG8O7T0lMrDKsNlv26y5ht90XPTcHIh8jshyId/KXCW5xKGhpXCDUx5QGZFg5Fn
vEO8ZiSBWnBRvboT2xwd4mrxDZBfWaEJdUI0p5G1RYAQiexKhfabhR4ttCSXJi6W/K5omDeZYt+Z
6jrbODmbaebVfEe0tZIBxb5SIF3AGFECpRCZSoYmqP44isyJ4aPtoJfAVogomSLX6V9KmbgPBje4
nquzO8U3w4/08tkXVIxprBmsrgvoNmTJmXI/OLwjKt3vDajY66qFEgBRepW0ltjlsfiMvXTfh9G0
y7X+tHGzOyY/a54clMap+6sDkkk3Hc8c5gmLD5ylq9ae2Sanz+Vc5IcSoBZawB48nY0VdWLU0Ihk
4zTckV2OTE3GPyv2mVtsvzsitJ11E/ms3zPo6MH4he2NPxnLblt0uLxT14FpJ0vac0YfMNy7beXG
d4FK96bOEJsr4qdQN0q+DcwR0phgqjeNRzMyEVQc+1Rv4pjbkUUjTlcofXlktHxLWAAw8ABJb0iw
aUWWYpDEjZV035YQVwnZZ8CRtBsAoArevpe506dGD5KLSGB27tDilHN9a9yeJ4oR37YTwQVRxyXI
zDsZUfg1tbypBcqYkcMcQNUaGh5qRj97LpBtze7KPqgSK4GgIVwZLRcA3kW0a6v83qmGWwmjBWIe
CwpOeDpZgFZ9Yl6YqmzqUYNz7E5o5SDjx5ixgJ3h+HuI7sw0YL/sF1iZ+QJZR+lnAatgk8NQZOjs
XkpP/oy7IDgMKDfSfEJK9pBWWIscM303QBiUKUb0SKVrv4KONfvlyUvBOrRVhc8WHANhkv2pAqZ0
IJ4rvrNm8WhnWKI7Su2FYWGh008fSKcZMAUx1o8LRpbJRxoVt9IYpktpnWVQBLc4Y0Qd8uj/8Zwz
WKjx7Cwosp4JkF3eAARBk1oS3O2lVA0CFItRKpaxq7P2W2oIq67AgBSQNVLa4zpGMOR1bI7Ig0Wg
8GSB/WRQNZ1GZqWaqSrGs6vVqgpgibdF/yWvAW8vaUpxnnj2qmGJ8K6YevsM/9cgSO88ozaX2dl9
k8hL4+JqLAkuWSLXIrk3i3ogO2tK6PSqcQ95K0FAwnPaJcYDcSp4VgrbocA1dn2IxtUj1WKbSO+z
a8L+pOa+4wN9xg5TeKZFSDnN+tDbJj46ZFarabHQOeoHDryV4Uwu6t43MyQ8XMW1zcTWP7iGw6KA
m3iFr/ZOaVxYvg8ecbQ/Zzq5pTX4JRdaHrkEySplX2EKUmqmsLvPXUAG+VB267liQorz/zvACANn
h5OcIlD6cwg5uocV4un1GNZIECjFvZb8aRP5rRAxjpUUcbxF3gQgGPa8srLWmRzwr/jdte/U1gJF
iuF3E4+nVo8AtKT7Q6Ju28+zFa5mottKBXBsJKM1LNk+pE3yLZ3U2Ld0YLXKflUYsoDWQr6TKO0n
nybPZfkxTzpcoyRGGIIOneWq3g9B8hL7mgFgT8osqIrtNLmPE74LXsegFFRn76Jkac4yP2BpGHxI
q6G5I04TlRcYosiXl4R47R0rSWa+9bUzqnbtumoh4XMaqyI5p3O11owS1h4eRkKEc3AOrL/j3l14
AFxKoDKaWVfc6x94NVhpQG0oQcwAUjSbU1a3P4uWqQlisJDBTfOSRiYzGQvGzeyO9WJKI96AQouN
MXvKXlTqHLOhUA2E0KIFJBZ03spJaAW4Z9eGBBcQa7qbmMG8h0fbspl0VO8hQQmvtdE9B4QDNl2k
oLBQPCWpa2ycYtlW8/QeICScuOtaRpKF4O0q10XEaYAlykXP3uxx3iHkVOjqSZKwduykl+BEelWJ
RGtn98lTbRgnUVriamr3l04T0Ia+Q3wnCIAsLZ6CuBGHyg4++nwxTnk9Stco3ooK3YuchGSo5L83
FLADPLc+j+48YIJYOF5w8G0dd3oJ3e4OP8Cjn4SUdTtl46jjEmzNPgpZRXHwGyXgYVKbb+SGh1oQ
vP0FSE2xgKFDNtL0UVJwKki3DqsUzouFibRNayq9BOj2doKN5Jc2L2e/+1k2/tFIyxcZBK8EgHAc
WOpFY9zpZomMtn0kKe+qymwXhuhrm+JK3OE2TtVPxFS/y6b+nqzqnfH0qhXzk83UHo8XMy1XAPmo
GLn2sZVfY4fRoIZ42eoSAfPQxdvKtmjc6DKoCWDWV5zmFiu0JHeZG9bEtTl59ppFxYM041ecSwTk
yPNQTzWLgGGBhz1mVSUZBI8elz785fO92tjWeyL/EjeiN8Mrs++rG2PVJ6yK5kEJanBymUEKT9BC
QVbN274VA4sWUpsrpWkcBeYKv7sYQRUc16EsSmYyw2KRFiCmHQQFdk5qSGIu1sk0SZ+byt73rF1O
Dr7preOzPFdMpu4s9K2b0tDBGulWC4wLpoKZtLeoodIUkOcPru6Zd/l4GMh5+pHJTFz83H02S0l2
J6++de1qY9dOaXiLTQHZmd4HvcxNDAAjW1jWBVvJfdtNz2SZezcOiL0jsuJICCWizjCCQRQuG7ig
G7dKzbg9pN45hekyqF3SvgGwXLKUUDJS1JdtoCmuPno2MI3WtBfT+Obj5V83fuRumOc+siUChzd7
K9Cq7kGwy6AobXahoriYk3o/dv2ZjLCF8GE+yoQ+fvCHRz9N4fZ48E8wzW9R2QNoJgsHrN2+iVgE
Mr5nTzUwbplCVO2MCnVH7zByO6WdQ0ZwbXxmvmBL6yTvNsURLh/omX+c2uwJE2rLQAuNDct1Nj00
az5bgRSBJ3ND5A77IoQuW9tt3urIWFzEjPdSGSMoqQHTxUGHC5YicNlNWW1a3GOoZIJUPHVLhksD
JdMyo8WzTp4rpghgtWOq4CBwwRLeJGu/88K9iNoNu9MeuqxA+vccx+1baNnxPhuQO0ZB/1DCJGdY
ND6zlGEMwwIBL91OJTi3nbz0DiJPL0NlFngAgc/Z1Ui+OqmDfROr1zL+ZYhxPnUpssZqrvbWUNDh
Di4yAj30tNAzI9gQYznzgXU1wHKqzXzmuCFd2Qy66hBMOSAQta15Yx+DeFGod6i8DX+dLKy22iC4
ZoyqA9Gm7rrunEed613e+O1lcAkd0H6CbAEBF+N0VEVka0TbWLLZq8fqLsqw8VSEOEMJA2sZVpFN
oDFv06yz1DEWeOzJyaCPiy9BPHxnA/s0Yzb3xGJ2klQGVn/ICi2DqUvNcLZUw3geS/1sNkyjyMJA
GggADRscCiq8dEdga2x/EwORDCBdaBDScYyjLl4BdL4MUfjidBizQw51K3bCx1hbvLztyFsPOD2m
qO3WnnCNa0ftkGdQTGI/A4BIlXyQIr0xxu73mFvwvc70zlnMLknXYNOQxONvoJhQdna2LRUDWfO9
g8uW9ZL1/nyJexRarmMabB7lfOpBj8epO140WX9bESEcTxo25n4BvMwc4E7k5vBDYaRcA6ifkaTd
j0s5azVNvYUo8zLULCCiqn2ynV+ilpLrmQCLb+LsAFYay5ePb9A1XuVCzO9q5opYft6lyqMtz1W3
ywDN4x3MGJek5iWv6MkUr33mtQcCYNOD9Wb4wWsTw5Vl2mvw+DOh7uz02MfQZ5vRYoTB1Gdi92xk
gb2refwp/MVeJx5vnqpHZjR498QXANnD8QkZxGWIgkUWVPVE/sJaqDsOCIiWA7+4EUGdNCvG05VH
AUvmz1qlKKRpvs5+BQVy7vKbKaAk9a2/nU1xbDvecKyoqSyCiYGygVjPLO/9yrxEQ/E5Ws3WmcQR
FtRxco0D0UjNoQwuDhUh4qvmcyYphLGJ8xlbvJlBR26tKjiNEIinpTLMDDC93psIfaZUoN5jOZ4c
7eI6qtQOiErFrYzsxPYaE75O8mUnNJBFHu9N1b24dJSaObhTxveBMc5bCzOXspoHsw62wkfqoAdk
NHmzCZf4FXhEE46GXe71GVjY9DEpNFQrpuE7KoQXIOSrdgZXLDoHlGwHTiVni2+WRrhnO3XoIZbn
/o+Mk6FKY14jXELuGrx0JsizLFHHkA5qXnS2wD0V7qCa5XQwsUFOfoSKl5ftspXwWjT9MvMZY7Vi
n5CTHCFxWyfpIncvp+1QM+ciKSyWABlbw3qn6gcUGTm/MS3jwvblXTIy4CmmOT5mRgVpibkLo7jC
wqnsAgMSrb1HsTORecAdaqaM9WaNNKwHATiaBuMvjxHePDPAyHCohzLrTrG8DNPkPUVyws8/HGi9
KGKyO4Q38aYuzTvHRIJDxshJOoo5dSu3ddTcsyaiWNQeLM0MqTP+2cILpw0W3a+cBQbSH36BbrpM
LnpsiRVo41rF79bxHvsCkgvZ6VuNcGLTTLjJ8rDdda3c22ZFFFWOesXleEjEm+XlzWtiMiOVJQ+F
ObqUE/YJc8DeB+XFWB4rQRLcGqyLVxLweAOZ83Xs2fGqpo0OVbo1SJ5PA7hhbm6vcQIIvlff2Neu
/xbiFFyRfHQVRWbgVUm8g2yTk0xZGIsCNGOrtdpz/NyT5hZAqqV1CBCgEL53/pONEdYWcDbGqJSn
TYXgCSRIlwJvZTpKAnhxVro88ack1vyL5WCCbSaDgJxFPdKPJwJ8XtVSt3aZSycpezyIVE2dZDeH
im9lq+QtaFnkm3XIus9oII05MHRJ6rYa6w5YZX8cUA46nHrninkJhQcxGrjtVLeOxoUQKLPPgPg7
ktsRDRLyFbFjy8CJyPTgtyO3GUeAqVxzlwTiFoVoHSzFuMXGXrkyRPxMXazXyiHPTsPXG6p2hhya
nIls+za1n6IhLPep/Zr70dVKsFKx2HJQP2Dt7c27nBN1x24agxQWc+y/zdY3TxGGceDNIaQNM6Cq
Yu224db6biWLXDr8T2gRP+qFKk+xuCAkKZXSBpW861DokVuxzWYkZCFb2LC2oeGGvMRDDWcgjwA9
DvTV6DVumkkhggZmuZi1V6liQlCY8YNQfrYvMPDD2E9frCqK39KgeDRtNsU2zIoeGrnZOuU+FB3k
V7bXM5341hs5mnA7RedZsPVsHPyZuRjeJTjJVULK4JovH2ZE4g0ktmOu6kueshIrM1Z8eDLY8aUq
50tkc644qODoKc+UKpgKe/BG4dCvAbj15wbrh0aSpidiOFws0CEbC9jBsH2wFNVWLPbjEG6byURu
w5pAdu0GtCBzMYs1dRkl3tYtcePlEnSVM/OmGLR3U36XbwqHfAzTyVlljOpGIQ0vqiVQMs9+EMn2
lDZIpoTXHeY+uhpotVesYGFM63E9CYpGHaGqwxPlgQ8uPwsjgs+2Z7sAMWar6oBVE8ffIIxH1wfw
5XvOk5xRjLmjBeFG9gKARHm2koUkyEkbaXEWafI+RZXejNHwkc9puu4kItMR/2ENrpnD4MGNb2bM
aqMYw4deUNrmA561FA+jW5OG2PghDpy43esILIWqLn7KhIRAxDvZleY6hc5zYmKCD+NetwGGBRdT
uIUwwPYCHEZocCeJHCpTxp7VvNxPmHeaorKZPzjb0cYlz4wdFRMeyJR7aZV3eEzbKX7upojG2ILu
IpyOLZJV78vQuncBXiIOntKzq7rsMRb6QTuoh+Ml2NLI2hWwC00sSmuzXWAskcbFhwfyapNiPgZf
zuwAxI8VX/sWYIKefnhW99kw7AeFk5wYoX021eSeyjp95r+PCob+e5H8DitkDHnuvzsl9kOnCbhV
QxA0eBmfZ1SPFpIHV9r71hw1FTsW3UKgT+bCo86EdqcNgksYBUvH3DDw4u7jG+oR3K1GcA2FSHbQ
iIHOFId6XgRNtfHbdnCrKwoeO7+GFXQLb655+wUfkwcmhHRi3xq/W9Fwt+I1dZ3gN+XrexTkCOiY
d3sO3V+C7RM0dNKEWJmNxxztCgdBhI1vcf70A7uoGqNumLNGUtETtGCEggZgld75NoChuDETLiK7
1tAJ8Ndq91irauuMsBmmHqMNMxWAknWILxK7QIlQunThAk9p8SNxEyJukPjAf3ohOhO5mpWRmVEk
yQYrl3jI2UTiN2LP4bd3s7/1Ezd7ZgcfIqomtzOYNVoHFAYCvxjepRTk20SVodqOJypZnPyB3e8H
G6YtSMVzJMV92jGUjmOs4BFkYBd+BVJb40Xk1a4TBgfhtNAV0YEy/SCKShXrEhzyRoychFwiq0Ym
49i6wR6BZDCoOMJjr7qUfvw7MGFOYfH4YRjmLoBJvcEj/m2odif9AYqR5X/M5aehvW/fpA5TWMxW
gzkfnCFm8pvU92Sff5S1d9f6aJD9vnxswAKhfw12AArWkAXMNabWbMt4sy1z99CpxW/NaxzOQBuj
V+DKrjwyzS/N1P2MaxCJMuwJ9HZ/LQhncKobdA2UI4u82YVlsSYEiAoTIpgi3RQK98JYplHo9O9U
RLdI6OlgzyP1ASw2Ny2dY9D5SA9i/bpMfJoh36hErmU1H4YE3SuE8KdmBpaB2voj4m8cQucFN7/E
acXiIyzgNRYWb0kJ9qgirXXr4ljzsNMcJX0EH5UiJxiD5wgrpTkn15iufihR5Fsap/nk+IecDsh0
j9y5GmncDEFZ1J9Tyc5nHtujY6HXZ93YH5QVfxhwghI0ACy6nK9IjmBybcS72lx70iFxov6OygYg
LZeO9Y91znLrBbGBvw90/pKQL7r1jPGEBiCFgsL224gEq8t8OrkeWHBLxrse3Gpdmx5wzOkocoPm
Lk4fA697DdFlbaRB0oTZp3ovm25fDygV68mQOynZogKRBpsJ7atlNwd32UHFyIhajgY6CJ72KhHE
ypTm3pdhdajtCjRwAmBldlEuaki5oAkCBk+ICtGYElBEUDi3QLMxm+zdt3FxMqtZuUp8ufCkENel
v9wARKCTevtGUXwFQ0UPMT+nVpBc0Ygya9TutfcPg2U8g2uGHGM+GkOdbJ0u28UZBYyOMdU0tK0j
QzZWhOe60RVLXmZCvbmPbX0EA7ebeiTnk0a63U6HSN3Gsnge2+CntmFGCW4W+KQHT+HuY924tNvm
uW0YKtvOx4CfadN14ZsBp3OHH4iXGXsnLzVufANI0gGiUZ1XLEmmT9/t79U4fkBqBSPjowf1iNhq
PHGJDeTUifI/7ak/uYZvn8wxyFaVEeIwHswv7ZZUkVMYY1L19q4RZpc2+rATjyibcH5Lp5RRHSk3
pRVPR/LHiRS4zkzChogHl1BFuj14gInOzF1BzCwUD8CcwCTuS89//NclDfT/TXj/JPLcJfnxf/bg
PdXpv1w+C/m3san8kV9/THiB9Zfgr6GoJJL+NS/VD/8iSBYMTBuj3Z8o1f9y34V/CRzGNay7fUaF
tr2EUv6n+877S2jbHnwrJ7C80EKp839x39lLfiA6ybgsllhX3w08YJ1YUWyTMtkNxN9573ipeUTp
GOM2LM1zQ3DdgTm6e2w8GsoOwhL2E2QiUZM8BxGrMOzqaHkGd11Qum05TXaykuF+bORvcsVw4uu7
qkzel//dlbW9rhO7PjXQYmxD3/+3y/sPMk0Xc+Lf/+qWY/tg3ZagTNslkf6/B3NKAX6iZk1BFd3b
jO6to+y7uxhgFNpoirVCMerkAYIQ1bgcrrCtiKl51V4Ne6LTUJ3s/LkGi7W3QwAe1O9gwDTOcd3x
/0XRL530431qpMV+mIP9n89vdwjcItmuYKJWyDZieFmS1j6AzsKbalgipOxlkFnqnch9LulTNAPC
Vl5rbwal8fIZ44dS8ZPdyve6W7B2y/XGn4HzZ7i3Gk5IaL72P0mStP/OY7l8zxaz19C0HLLihVhy
Jn9+PkKoa/79X61/axpqlMxm4NwgZ6JG8Z+YMWTHoW6fB2GOZN0MZ4Od/1/pDjpMbwNoxU20/CpD
WdJ0/rmkif8Siwm1WqfW7WI/9yb+Bas1fpfBO4ml7gG+9k9gaWLdK8vbgCvyVv/7927/XYDpn4+C
KXBxrVr/IMsW/Y2SRusM2ywjanf2Tz76jMfeVOEeBRFflE1ngBFuqfCzA9QENu5a9Q91nuSslrx7
p9gKo8DblqcCAxjzD7cqGNTo5oHEkkIlGdPMiVU4kZJmme/MBMSNZfB2HRt0Vr7fn8GDJv/kc1n/
4CtybM8iwRjcmeAf//YrsmWDIaUmg1JoJIpAPKhfV3/uOoTiG6txbKbk9sWqJonwn7ucaRZpZCzO
atectn/wCm2f9fss6Hf/+zWH97/89L85KICs+aGFtUxwYOGG+NvfzsqysRF447dRMYmdp7pTU0AT
xzHIPhT90xDnr7jqDgFcUkbf2UeCdYG0PIUN1smtLzAwkrlLenWT2gGZl4f7uk59ZH7ZtXBDFn91
c9dk3nmcyuBOdMBnUXa/1k3LAl53Mz138qiynudqiE8qutdx3N867Vw8d2ge8oJoIzu+c5iebwAN
lBs8YMhv+ilcZhjxiYB3rfBiCtZ7qs7gUpQRSn1vWfBZk3GIB/wVfpCmN1yOMNVq9UuxIARB0c8o
vvsfjajCvZwgLPqE0ZVkIVjqq08Z8OZMtk6z9bvufOeIquiMqHdaw4NokA8i18lHVimJ4zJVpT3d
Yf131u6oVlmr261qbcYfAbQTkVPcigVYXBmzvyrs+CvucNLX/NxSYY+pYzwltas2LZBlZLmoE6tK
33c0g/B+7pvcSA8wAn5lHXNfWl6162EQJ/nC1S7UtWBDshYhLr2FmdLHScVmDR9SZ9mH2FBPSTVP
h5GahZLa40Cwd7yAaPBD58zMI7xzwv6vXwBBHE+22ejt0DwyBOGtQKLREPC7Zh56EuGONEk9RyO3
Eh5cptCoQfTxD3oEGk6AZFFcUtE+lkHp7tvJcPdyDu8KHARJF0SHuQ3KXVXDkEdYhezYNUxm42G1
Qy1ESe+MaCb08Lio6iffdS8ZZoyTK4BwDGNcL3STwav7G4H2FqgL7p+4ug0xOr8wfbDgtIBBiM7j
8c+jxZnHkrjFNalYZ4xzBJXMY5IyhnSSkfs8pwpURt/D22XV3tvj/cDqeu+yfIJ6wQHRDqPaJ073
nqfqUxReiZVvoutaPqdRXf/82wsipRNuRupgHDO1sg6+HsY16WjRg9Q19aPwLyTZYntcXrI+chej
7/Bfzq0+NLrmY6DN26STMZ8NshVzNeG4NWZjW/v+L1ureT8FE9pML0ZTFJlfjWMdvLwqSYGp65Pv
DvlrxkqJ+f/Yn43wZ1SXw0lWiK1ZjrKRmYfhIkYkyGHM1NaM6/qp8czfrtz7BoSOqSPBKVLL/LXt
yNpBck4OHP2byIubIrUgH6KpWaVGg5lpHhfXPlm+eV/veraxUFPY62gk+lNNWGKq2waNjCp3Qy+z
vewJx5Gui6SEjNpLFaBIdRVA26kUl8Vlc49h4EMra0biy+ofXe+nq1womaV8nuL0fapj92h0XLMZ
jRZheS1RXG4H2qpSIPmIdsuKasAmw+ogSyZuf69/GzN6moCrjSsmKO7m8dttp02L+OaYUvCD7J1+
/rlf+eue2fr/B3tnshu5sl3RXzHenAaDPQeeZCaZfaNUrwkhqUrs+55f7xV6gOHnieG5Ly7q3kKp
pMwkGXHinL3X7ja/VwYQP+uPROiAKQbEwzSg6TqXxgb3BlQk1gieClHC7nOmyu+9IUJ8hJUJ1YUt
b8Rl5LDatE9xwosOR+c7GQP53/JqJyDeuwa4EAFtrPvqjAWEcB6Q0mzowX7o8gdROcsWb/oTmlqB
6xXmjtr0J9p7x6VqnohMRHcyFD3zMRJIf1/xEvZofUqOwqQHH/qx7ZDcly9G79ZX3BhXEUG5twjL
ZfoyPauWGZ0t+5ZxJyE7d795ZTQezFJsUFvIiXlh7G1trFEz5Y8VBQ+ubBdMipoMxxFHWc5lPkeY
brtCqbb8QqcFa/icmFfDGTt/yOGslKp4HuEAISnTPtDT+ymatKPAJ7UHv/xBBCbHm2xEFTNWlT/K
jT0Z5+2Y18rh93PPaqv16I1xuyFfT9RpPkSCnG5CPCo/VGKTjrd1/r0EyEqBCebBpevrCqtHDB1U
tHTCocPBrIRYHFxIMCROO3Ff06AUu9DGGG275A7k0Pi2kwmz3urfICoZewE3U6mg52qjq3iKqj/8
fshMs76Duo24WtSC2USZN0OXPbGLYofmWACALqQEpS/fZbV906REIu90LhGwoqgCqEypvwqnsruU
iGdXSx/JWGejOs/oVniwpgkzW8pRW9hIa/VG2xkYOAB+hY1XEdO19KEftEuxW0rV2QiyXQhZmC7h
VHx1GRrlXsuLzyD+YwpB3EohAOEvzMnspkSvkWYqvaclvYPbvIrOiN9KnXhIi/SzpA0V35z75aLl
tAISZKSwk2cSiAYq2xo2umrvmXvPd5Bywykjum+VSigUZPJ71tnVwayHe6pEOyBHxpXAVfJzNJzP
mdtGcDIxSS1h/cfRuY3tRZ+R5dGaJxrm9yFDyApOCb75S6GNZztJ6eSlzVPWdXIBoivZw3TeiJHf
LkBUT8A1XiMztt7TOMJ7koDEpKVS0n1j1ASwR7Om1zbKMQgv49MIwgiYfP1pCyN+4TrqHrOBp9Ap
4q0ZzOOV6Ss5P83iXMiRBhZifWizknwXMc4VGcUyjkt7KVr6i4Sh0fNu+Lxs4id8vTPeY/oR30me
nxNEWygw8idMc2KnNUGxdUL3U0O+fGzqmNQg1XJfMPchPicSKg3TF8skDnkp83MVEm2oFdDtNGQQ
pFx3W0bg6dZlh9i0LHAcVYyT0VXMI5u+wpbDXZZj1UXcySwvN4OHcJC9tLap4DMQVg0BSfC4N+Ux
Yv/tSNkmmNbcYqePL8gph33IAA5LLV5cRkbK8h4CZj0GWKtZXXmTEDg5KmrTyBQZSoNBvwMF7QEb
XdakuCLks4p96LNLUqKvSTPdyZZ1CO0WKtCyn+IeXfoCyF0xaZ6HcrIJ1GVfkpDBTe8gdRd+mdb8
0VgF6GzsI7g0jqP4xGbG+SsrYilnFyZtPlZuZG1CyCUnhrULYYRWVRDRqpdGkrtcs8fEU6GE5SyC
fdjdqo79UeuWgngouoxKUGzCKnjtjFHfKyXdaCVpD7/FFoTre9lwgq57A1flVBMNM8x7I2Kf6uwH
NJb53uTT5Ewpa/KUrlyq92SWtl+KW54q15Qpd8XK0hsAwXDGrKNd2suDK6e4xHE24J4ZZARQzEbW
9oeCYYlX19lPOdfxRa7mYWX6PQ/vYxmZV6fPCkaHAwp/ub6ZM1Olaa7sM8Gc71axCD+jb+27nSge
nLq5SmoEncjK4ooKHAcWPxX8HMib0nk2k5Juukn3tggKgz7dPFz7dtkGXYVvhVpwG4jmag0wY0uS
75Ct0AVdOjxs9PXw7wLJ88oI37UutjlNin1BA/oIJUxSY8ZdJhvs9YRtO0vMZqO4mwaVAGKq+hbq
NUE5sjWl5OumHW5ZuZA+YgcvPQkW17QzDggAUFTRMbCyCF+VTesQIuTg9XP7h/Kj3toLa8si6tdl
LsVTWnZ/R9W9S2bBoRrgMZgk7WwrV2XlFe+ZMHT4nA7liaaSLF0pgac65t5tRbgJrYHbRkvFvot7
BR2QDrY8fKFjxhJi9G+qgUKwUh2FDGXlpKcmGSCmEh6myEixmFTFFqYsiVBluVENFBij3FkCgeMp
Bc7oR5OhApYJY2/qlrOrqNkzABW01F6Ea+g8aYhvO47JO4PmNP0J0wL1z1/OAhp+QNwGvB06VMaw
Us9t5UTrAr1HQn4aSekGFWbEkGgQ+zprBCId3iftCEx/0AbGdq2anGZ/H4IwtgCeOSDkBnmKgKOq
E+cXo1dp+vBqucXeCNLmEU/nrlgme4vDHhOGnk4EP+rIZTuGFYajPBRth46fSdmQ74aybB/1LjjP
qZrfOu2MtgyLhjz7GC4DFXdMDqbBNKS19APkn8lD+v0Va1l8mUbUn85o74EdMfyrLkQqGn4Doxoo
2lPXtPnWkZvykJrPhqM6O+DA2UEr/djSM/h1VrVH33on0u0VJckzTs/kEkT4EbL4L/WCiSx7eIqz
QH3Il/itWaIfkn+zs6gTXGaKsRCfy7cwCQWhLR0vOObAIw26qe/sDFJKYgXfsAJtQu3aa6M79ml0
f8gEFuumnJiV9bqzz4r0fcEHd8jR3CPuCrbdBL4jHZP4n12f3yNk6UAL0GiBD6bbbNOSfG+i5Zwz
z9a2x9IRWsVbjXeDDBF9RWMZArRwq6+hBHCgOvjTpAucfMiH0MgMj+i10h8ICDj1KUi1WP1uhDG9
DzFQhKYQiLuwzPiuaSoeS8m0hgrL6GSJaDapFD1jyXiPqSYhr3n18dvHiRPDWwynPYOu8tqoiq4D
rigr6qhUhKajSciW029TpA058ojJQgq9OCfBTcyWU7NqQypdnGJXTM57je2F9CHzJYhn4jhrQ93h
1h8ZDZkTtlxXW3V0ZHCbWPTPC2TpnQvu0ribeWFfMaw0zGI2yuB03lATgRrUwN2jtIsvvcFzMBlh
djIGZnW10JnPpLEoKGECbrdOf9DmutkZTVowiCZkHGz2bdYSzygWY+OkkAycGN+A9XuuJzbOySBU
A160Di3HSjZKwxYwAIOHrFtSTyyxtjcmqvoRr5+h0aMYTbCnjFiqg1ZH73wzv6S95GtMDxDuUEKZ
dXqbFepUuCDG3oqISDFALC5qu0MTkm1sQxPebzVbJui4x7Bsd2j6qvdAfn3WiX3RVb2XLuGty8lU
/zWgm0732DQNhrae+YQ8b2jBWCFACO9BbQA0UZECTRZDxdJMnn8LXTt919C0Hf5ZkJYIy8bwIQqK
yvtFeEKDwOi9YB0DVkh9Rj9nJSxWdOp6lxjz5GdSguPvaZV02FeL9uSVdeQlTwVjU1n7FjmqGG48
JBBz0DKxlBctUc1HTAcLhs508TRt/lRtl6n0UmyymPQZ8sJOldoTnxF1ft4N5Z7uD4oTgyBg3r/Y
dVNyEiEQ2UUzvqrBZdKkovmGQ3Xk7aBKCxv7OETDX9LYf+t3VAPZgnQIm+oYJTp8KPd70pJiW/eP
irTyKzmGA0FXG5u4XEctuffnjlI8Km1jHdu66i9ZnajbvGv9OGtelz6d7raBBS+FVbWBieSsq1bB
Z2ZR++tNFwE/5ICURS4WoAQ+GKk788WC7MjpQOZpTWFy00uRbwUM6pVW9IBahc0RZZzTcyh/aXM8
zi0LB04MMzmOrTGzm3dYBfG7UlolBMSqU4irS2sVBte6eorCSJxsdv3U0tVzThvgpmI/iYyuRMxV
MixP6+DiaGpwiRJSA0dOkMDXF5DiKpy82dGwSAQWeZcgpVYaIomekd5+KpWe4dbila3mbGN5bPq9
QFgGchSKZnY28cV6Vmndhnb5O/ZZcKO06LfY2pnm1TmhiP2wE7aJChUlpIIFD3o9Jx5twdRY57H/
++xi70o8xW7XvwvONDGlX+/TybkGE5t54Pyll/ijY/zftPTbV6ilal9F7uQYBDb/vjVjvAWhmf9k
ur6rSHC5qVlID8aNLR+DtDAG8kghLzFMJaZmDWII8WVmubeebq9MqMlOybSuw27YmMjsMFrGFYhl
c+dUwiZVyCIcJHCVm1NW4QPny01dnB0UdRclnPQHevDRlgLlkqKIX80tI9pppN8dKtqNWcrEIJkN
vwAjuCPq9kAHR2EpmIv974dpgCfehnP2t8TynPW2IFMQH0EtnkBKg7Q1Yc6TU7qj5Az8xEhnBCcI
ek1bqd4z6zJOanHGBHaHJwXwYcZhIADJrQazE6QT8ThNIpng6NdwM5Th4XfcgHb4EEmoVya7m1Xv
nup8GHesFyBYZQIxSpOftsoi31CqB7Myi01V8LmEcl5b5pPFEb/7m4gshEFCrEbBhPkwG9k6hoRA
Y4rZRksDYkNEqLtWwNDyVi4s8YwMsBNvnXZHbGLlJ4CfElHMAG+25qDKsb5C0TppF7LpqyOwsgDC
Wx/t2ro1trWEGreVHm6qEPLTLyoWQcjvOZ1Dy01rkj/qSMM4cRHQ6ipCNbUnp1mXTeQopsfWoFOB
3mDj2Gn1Y5gMuQebOr6kgf0OpDzaqGRXS/VrQEix3mxJhAgpIbE6uPQJftvk/z8Z/V8moxSY/22e
sPnsPv/tb9HF3Xz5zP/+xz8esxLrcfwvk9Hfv/LP0Sh8UtMyGYRamg6m9HfY+c8JKXxSiSs1VEGx
C2dNjviKkgX3P/5hMDxVdUYlhjBUojj/az5q2P9ua45QbYN+kauZ/0c6qSH+x5iRwSLrqyVcwzQZ
ODGL/dfBB8ZSoEkNzkd62MWqCZpiHwb1dkoS61IJFbpL4krJ/AjUu1ljM9EuuTViuULFn3buRRej
4mfSNkI8aY6jgEgKaSkZ++Gt4cDnldYy0VlbnF2vkHxUh213aXWMBtKeQhsNdqm0rGTSvKLx/Ul8
Fq6H/VclfkTfqpyQn0S60DyoEUFmRhatqyl29py3yMmiL7n37XpxQEyPpyzjFSDnPZrKMKz7DotN
Ic02hbTdjNKAk0krTvdryknHR0KVF2nWgehMmS0NPLJHg58HOtZfSKzmKpVWn07cicUDqyhNQKhq
jzOuIBJIXlJcQgZuIRYZvok0ENGeXTfSUpTiLVqkyaiRdqNB5pWYKWSxzjA3ZYcupnGC7Ixv5RSi
Z9qM4RyhhcJHMini0bQDoKPde5j0fzJ1/gn18rvnxFKn1TnADVXgihpxR2m4pPo8P2YAemq3fLaH
HLEgfqowKZ/pVe5dfFZ6B9dkjjhHZx0jhQaIUZX6gzrfNGnSigNk28n0FiAQJ1MUR1SIcjSsv6kB
74zpKkNc6OTwhRN9ELUDKAEtxcNEQxrp7Ft4xSY8Yw7eMQ0PGU0af6xeOmXBX4fHjEjup4ah1BTa
74k0oZnSjlbiS4MzRuCEtKpZJJ6nwWLt6Mo8VnFMw8W2pd2ZMRC6J/qz1rnG+8Ys+RG5rEvHdULd
BFGBtA+sco40zfXSPocwdEtuo8G4gzKLmIB1IM12jbTduVxX2I3qTpOWPFwSygZhNIgvadizce7V
OPjMZe5ejKZ7X1QdOWfzEIfiMQsrGkScTNUmQyeGxzHTpGHUGQXagZxynCE8h/djWjAbCqWhsBuw
Fs7SZIh6FUujixm4woGYSStiYnaxP4TjdxC7QLfqYaH6YpgfutR3ffWGJGoz0x3XwBwYI07fUNoe
9TgijRQnpFuDtJybBlJ6fJwdF8xHUBF31g4d1KQzSYUMF1MpsJvyk5HJwZEK+MiBeYMY2vlwEpsh
FdXkplfhqktJHh0OVD8aUa+N8ARJvX44dShr0/Q5l3bPWBo/Jye8Fl3P6w8xVOhY8RiUoqLM1b21
jMEBO+PfyLYeEmkpjfCWOtJkCqX/CrxPZbTBeEMaURNpSdXxprbSpKqMXNc63jCeabghKGyGs468
G+c5ZCq+xFNxvIKlH8CIYoJNpB2WpuB7LQ2y2VzvsphjFc0dvw0H9u4MO22JE8jGXzvisx1cKUBz
yQgzJaqUq3bjC7kmQCjg9cJLCly4zHh35xYT76h9FhHCfR4Fakd8vnRsEBVL62+JBziTZmCWckiH
+WtDHCM+eBrm+ds0MYHpew1rAIaLNdnvO5HOEw13FPtW+9XbKoGuST4eXM3+FCO0HzsaUyzb0XbR
bJ2JLu8HuOl9JszGI2AuWg/4Rbei0iMUogNrmZZlWxilVYznF2t0h0caR8JNLFAwBmW46stEBpXe
OVvLxpAZR0w76RAe29QgLydIz7ZteRPyETok51oatGcWUQPHtiat2yS9PCahR/wikSvS3G1Jm3cn
Dd+1tH5D7ID0yq0Uo3JbteCQN0FMhJW0jDcFfGOu58VNUYlWMMLQlrbrCfv3qpamc4UlJJE29EKw
7GNL5/RG+fmhji0Mat1YVR1hYaqdPuSCc2oecIk4mMFl0J17OsfRtW6ddIflbDggnIUMw8iL9rIK
QiKtDgM/jNMUYX2C8Kws2Bi46xNps7fdh2UBkxcSA9OmuPbx4+v48vOKZzLWIgPsdPsUtSQw62VD
yF9eDLfgwQ3vWpIwrpX+KB0lS20PB8VpXtum2SSGOE1dRsoZrCjSm0tUu5w2l2y+mGVxy5yCuM4e
e4wtUQOFhA7oO10iCBiEOOyvIZdqgwZqRDC5yiS0ADTCJZEYgzTSrnObnDSwhNOiGl5jgDyA8tFc
KgADCbsq3kMADINSH2r+OTHG2pc2Ir00T66R6pwTY/yjEAIkIQuBxC0ICV4IK4dtN4yuTpnvl6WH
PwdFZGsH9t5UC3trTuJPiSnGU0cd7wtzfYi3+GtUO2Lhj2rgD31CTRtf4wQyXSUBEY5ERUQwI/Ie
eISQGAlTAiUayBKcXykoQE1M4aizaAx+nBeqN5rxdweXQmsBVDSQKooZ/59AJjxh0VwVEmcBaZeE
JwgXLaQL4TJ9LST8QhDggd0XIEYUG38LnCCrpDNQdZLAWtnN57Jkiw9wZJtKroYEbNiYLCuJ3Agk
fKOCwjFIHEcgwRy5RHQ0sDqGcuB404DvoF/LUgLRw2qd+tiMr4bWGg+L88xS666qmp9FeA2Be/DI
cBqbkSckmnzhtLwR3L5WympMJxn/g4SLIIXZaBI3ElWAR2KJIHEljETJUeemlGabVKJKaKL+aHN2
xinCRqt5DnAJ2i8sQomI1lNMPpgh0SdA2sJN14D8rKpwPg41EpBWwlIq10BiO8LrETN8mzJCJ9w5
cL808KOqeGqgrsQSv0JAzrgiznuN/bu52DBaYKbgc5fYFhLBy7UFzAptr4Dr0kvASyFRL+RYMGdT
PyBe4caQOBic+YcIPgwyW0o0iDF9DDqGeRvCjg4ZyghiQZkBzEQ8+Q3EGTx4LqQhIDS5KXE0Ekxj
ICZZL7BqAgmtMSS+Btk0D9ByCSXYRiGcZ7cwFGDgA/amlwAczl8xZh4sRUV4USpjrcPKQVPSSHRO
BEOnkjCdRfLjcvA6FZydTAJ3FoneyWq0GlFrPs16sVFEf4tQAqcS1/NCFmnCRwvDR4P7FGvJrhLd
h+02f4YBNUpggwUYQpYI2ssbcwEKlMfJlxaTKjy6XeRrBaLpQPBQL66KyXVse6/TSLtXdGBDtcQO
1fCHzGj8VkkOh7dhH4lI/Vn6hKQo5bIQcTNJhJGSh6AjiF1d1XXLljavXQk8SmP2KJ3BWin5/BKK
ZNkPtYQk0SSVyKSkSFMPX+Wq0cEpyagMw6LSc9qvlsfvgxUI20H0Erj3mcag0D8m5zXDwGw4V8rc
RAWOEn3U/VNnnKP5u8rPpnkts9tXYnwl2acTvY3NbcnVtc6yESfbDnYpOxJ4dsKiTRRmnwNlTgl6
IdG+K2SIdrQWljdmf2ptP4orY1u4f3oOPiNdDymGR4dsd8KolxMtOjyW3DgJ1qEGhH0IHrexb3R4
t4pe+yVtET29N+itOnXZl5V+zgh2a52ZIElzH6U4Dtw3pUKsIECgeirfA+s87xYObJmv2zrlyuNg
QXISHtsC/OeswTRwfBNzZFcjgEk+QaLgjHQ3A93VGHS+GgK/ER86PbCA7LGvhAxLki8V6GZu++CC
vtcYRJbll6Oea3fY1eJa32UYfdlNtx7V1FBfVQxvjVVuyIT3O5Jz7PwZT+LayPEAczxxc39RXwcG
LvATZR/vzpXyO8ysRZie+4xGWdqt/QUaoHYZcbsnPVZ6dma5PZDblj/bBD8IYXiO/QYRcTXizipy
v65+1GWhXNfusZv6Onhml4Qym42e8ob8KDRX7TEngoHu6iFrNVq0y548NL+jyIsg1zodF0YFLoKA
xFJuMUJ0fX6s74jhu5vxU3KKGzYBIU3fVYJZJPW6cYsXJOxPQ08ugQdEfiHgExwU4Z62X9leB3qG
4IZ+XyEsHEZWpufAxRkrqz5dnFSEii7ZFhu2LlQx6+DDwoR7p6lIqZJh2U8PcGhIO0BzVlZ4l0/O
Q/GmET9DL1vx3OAaYmdMd5L1PRc0tryU4YTyKZpNpF5UB9jcISFioPXRhFrH1ByIRNgPrNmt5+QO
Mdj7gQzt8gUYdBuegQ2zc0KE3nL8YFpBit50LwEUzWc0IavYfiqTQz6eaj4nIt3wJqJhIq60IBlH
OVMQtNaqm46xdRym1/yTm6XxneHZJGYM23sGN88P8m2d7vRmV0WbgZ1hYz0Q8ZFFAK/br7DjJIu/
ERnyqW856W2KxXeWq5odFtz9LcbxbcM23fp1/SeEG2T8TYCf4bUgXxuSgbaJlGtgc5ZAJ7GP79SP
HbFMBGXViBIAWnqNdV8kF8ObHBzD+M9O9ad2cJqV8pjdhius+eadhTWGn8mG260tMMmoRXlsZwa7
Rytcm4DBm3VIqgcHEm0FPF1hplnS6V/hwWC5jiwvoKvKp7UxHnocvXW3wiGIoHlyz3a9QyBh21t8
4FZxbJddQY1r+nOyxxI8p/AGD8kANBWIqZzZHlSbpYrzC2aGvP4eS7i81bWMd8TPqiRG3GZUrs+m
RhreE8+IpwD2aT3T8MjdAlQotJM9EnT0qGbumh9GjBcRHJDNDnX7lYrtiH2x/FOxY7N2OA9x9qgH
3Sotfkau1yxf1dK+ZQZSA+3AXQdC1lAn5g27NHvUxBblGDdid7NI2IXZ+IHHJa05G6Ee2vCIRt0b
91mDajfZTyAJVuR5GPkxKG452mlikQh4SYvjuOzhasCMjhdAo+tkesxx+IIOpRXwuPSrNri1kKnN
I0yakNjX2cv5t9jqzca9mt8YCVNr5RygszIcYE5t+pxpO6QJeKcbDyepBdtRv4PzaHQW+HemtSqs
K4z27P2fQXg2ZeAg8oi9092Vb8jmbo7TE7DruuMOJuf3JjU3LyQlNt+uewBUnXCD2di9IbAxNmfy
5BFpwQadObsJyxno6wxg/CfPud7hM/JATOvFFQPa0uxsTK4xqsm1BcoI6+9yjmcUqtch9WMs/wjc
v7sca8+hSTwtujbihFOsLm5EB1cu0/5VTd3zRusk/mHtKF9yKvzGJ/8YWSQfTEiEvAyl5rFYI9xT
9A0CToerH+/D9mQVF1zY8+esbbWMINAN2b4rweI+tQ+QNVIsZCEYE3W15D5FhgvfL16XF94a19Zq
feDFsH9qyyd9te9PVn8ay21ZHS24txW3vfKsA/kfyJxhNH3oYk91CUN7iG2mB36dbTsdI42HJTwv
DhBgSdPKP7lwaXWstJXtE+nppfcQxxEqy9kvhu3S7oBEUt1aisfTHyqPFa94Di4ENXD0O9uRp2JD
AFnc7iIWi2JraVjXD4u7nZsXFz4nbZbupImzM+zSbZniiNhgXXWY1ih3wVodAe+xVnVCwLxyy8h2
mKZHV3/RtCfHJmYTNnXo7NuXjs9S2+jpydC2KvtBtG3J4yTRhtluf2KH4CGlDwFdnDZP4h4gkTTv
qnVJEaf42fyCjKGk/kNftNVZUTD3qRtFfcxrPwDNwbYyIzODLUZDT/G4IPZrWa4bENioyOjhcViD
bbjT2yO/yx5tRrvMwAqfzlrLHhMnpAn5eUlk+ypAA0pxZWzIQVGRlbH3GTsejVk71pAs6QQYNI3W
Has704sP7QdECwkl8BfL4Zx31+gKoL2hqUXJuxYKg9sVlQS4bc4JJidb28/dP8gqs+SxARVSekOD
9oYcZyQGq+41talwddyolIA7AQ4ezegZSAXcK3Xx4ly+d0W5Tp1HVdQyJ839ufWF9UfStAdy1oHe
rDGdCWfls+tGSJ1vjeqrJTTZ7Yj5W44qNXSo++6WanuyawRKvgspCW661msvh4i4LlyGe6tSea0X
WFBXTd3Z03FRDlEIpPpnaPe9fsiz3Wz6rgCM9UAGQCkeqNApdplZfMfMMMAAT5I5cOVCE3zXBo/s
PcD2s86jEcwZnN5NtHFBfXUHVd2p5ZHNV2H7s49ucB6HT4S4q2yPPVNJTu1rkhJ+zp+j3t67zjV9
Rc+wQcKWtV6/7AviFfG3XeSx0lrOprVzuy11wDAdeduKclYFalg8giyfIF6eZxZvRCmckr55FKth
hKy/znIfEr4S+Topka+WcyTgTjzxWUzNvl3WdvIsZr9sfU2Rb0h0Xjh8oU3QebrA8WJQTHes1oAl
Q/2pTPcB/S0IqWKrMaNpduze4/AsFD8Oz0ZOuekPis9bQjo8OVsKGti6NkIBmDYdQHffDFhIzyXD
uq1V+doCbW1vVqjcST059+mmpZFjPIt2/UXLT18496+zb/Zc1SUchLp+zdKTsTrR/8rX0yl7ogvD
6sRzw0bLE0KFIMS3brnrYryE87nS7lSxhKg/KuHJ5P/oRfTZtiDbD35//2qF+6/G4bC5Hq4RDsma
1l9HlztKr1m5H8wrXMXK2NUfavgIrL6FClE/G5Uv2seIH55eF/1ZMy8h7QYWLzqn3qwfHOsoFch1
/S3q82TvLPdCeUVtkkHqoJQGmqxu4uFKjKvzN2Qlrv9qrKhi35+JgP2gPCGqlpRwoz9xeYNDEx4b
85QsR73bhfq54PCIdkG55JzKaWpWx9I4RIbhcaokKB3KT4Zmkk85g0T/qIAw0P1amjm25vxKJKXe
HWYcwJZPgx1GCID8kTwj0+MTheM4cYwk7Oq3hMJ9Cp1sk1fRCvYCHbhdvnhR/hF1JHly+lnDiUBA
xM4ZfyKKwbiuELciXkz3DIBuQCnYeoOP7cLt2PgPfbHN0x3y7/jFUM8UJNSxWu7Z7RuVLV/Fi8nv
kqVIMKwK5RK9HUMNhJs0s+T1hmOi8Tfq1XjRXgx6sKdhk44wWHYNMpnNJOYfVJYVFaTxVfDMjOJA
6YjTdyUD2pdWvaqIT4mD9oVxVY1NQMNp9M3sqfitSJz2TgYzCraOa3cP9v0dLEVMCMpL9MY3g7zX
edwe1qddbagEVRIr09X8rL7QeD445ZEeHXtiElzri/29YAS7B/An6H6aYEE2ZEk9o6XrWGovlIwc
MsptVcEG0jZTtbPKIy4C1tGJk+Cd5BsgjzUlr+uHQ7Znjrkqe7S/Jal1Rrkn3WwdxO0ew7XdeT2y
SSbB2n5SHI9PjJyztncfdPpdyMsbJtoZeasVy/1NS9p9mMOF4ICIRYK+MOmnlWl5imI8U3+FyxqA
JkdgEHdnt19Vb/qIq22PoISLB8TrPgEe+ZO9FS6ubU87qySAvhDvvqQ+xROIGo2qlnwOFN98BaaF
zOcYrhFu95bE9wT7/4aDoE0lTDELPUb3UQhSYfOJRBusk74ZZXu9n1Y9z2LAyUTb6y3qno3ustYg
h960NVjI61Cf3UecerwkJ/AycEfVbYTFkGgt5/lklQyP9vBa0m80F2Ag2k+PdVEz4iPU5E3dPwuk
6i+6/u1O4E5IZAsvcYHKRBG7ubGYoR9JsRqNqzPfF7y8eDeW9r1hPKGeExmRA6/iqtBIGWj6wTYo
fhxSbiq6V3VHQolUXHJmS2yoUCazjDDL9xsVp1HfYGBWBpwPDWI2nllgE6EdIuVY147XT++JuqGY
K9f2LL569zKO9lO9DMeSs2qgUkZem+xEikNHdCyFaqyLB3WIHnT8KiMwx0fgWRUqYyc9ACl7mgIB
gyE4msvRJaGdzvS+n5MT2t6raBwUBv3JnJq7Doe3T/Ymi/WUwzQIiJZT11CBqQVIib/geUdHHE53
tUsJziM4wLa7PX6wsUV7OBVL4tVUlKaMggeSVYFfmMVK1Xqi/trGz6Z756qdn9XBPc7zl1mjE4Z+
7c2NJLCwoMhxlZMaUmxTdjcW8wWmHSAuwVNi5wAl2xE7dZg6a69ZzGGxL52rZUxPtUFFM2oghkl1
xAwRJz9apdu+Wymf1h+XtRZEL1FRQ8yxCQ2SHU9/Kic/Dk1/K/sWQQYJfbOFWVwkMHjnj5DkZC8t
1GNCTsrCwlNKc75Wf2QdoxnWQqpYTOZIGxra/LL8sfIjvDWh6M9JXBEQES0K9/2w+IydPBp8WBYt
WpX6DOK9nCtmPPHfwUxZNJFypVZmenoSsZeQ9m5o+aOlhbdQ+WmSmoTndRWRclz1565/M/X81gOv
IN2VEBM6kyoIpG3v2jdRtkTOEqBInWiBnSD5uE9R4hhLonPkYdpKZNChyi2aiwFiJ9VC4mLANOMo
yjJflxRR8BUhl5KDXUe3gGw9zx7QqhNqnKxzHFNADLg7p2Knpd9jbkFN4ZNgSNb/ROUfQpjMhzYS
MWxPAqo6h/ZImz5nUuXRIT7tasyLwkx3S23/RbCtr2fiKDsIGsxLYT6OoM4HoYAG6lBGllILvGTO
cwJVal0XgG8iSiTDpoIFzG5sVfDQIYTQxr3bowtxYSG0ysr3g4FzH/rMqxuhopkYHnFOnGdOWg3J
2TluGC15FTYZRrOi4saDMrlxLcYGWq6TQmeoT2ZrUH73wDFTvbks7nulm995p04r8jT1tdekBCnq
9L0VBnOwhmiBFsm4RpX+IVLzb4ZWf9XQdmdoU30sscEW4obExQe4B2utJzhseNAN0JU9AiaFNNKV
YupeJOs1Xfsyw26XJ+AN+pn6LhUWFmXTBnhJP7uIkLQWfRIc0G3Rw8zRgKcv+D6eYwsNsGOQuzhD
sgDQknAH9BzlApl5AwOlLdsXJ80bUizYMWiWVl0eHWqL/EqhcDuPzsvocFpwGx6zujffIdnuA10l
HIFqYlY4VpbKPu1GjkHmwg7aF35BbtuGiDSpuRPP4c1SMvBiED4SMTAz0OjY/id757UbuZZt2V/p
H2CDfpOPzfBBSSHvXghJqaT3nl9/B1UFHGVktOLW7dfGAaoKlTjJILm5zVpzjhlEKstjJLuWMZuC
wqlYe81wb8QeteF0/JVUCZyPJt5HlgCDo0C/8UX6K06UbC3maEu1DrCTjQV5HQl7gpYaQWZJxoKm
/YPXowRqFI+TjPIsLANfDw2YtSJWOAMuoPmpBIsk2brvhwtjvncxVK9T6q1EFbEWozNvLJa5uEsf
RWvcDam29m0W+xzOroq0d9mi9lUDoV551vi7LTm92zHqM0FX2ewznekP24rPwwL7yoKBOIEJBT1t
sDCm9LWWHtQ83jLJ/TbDaqcEwKFkclUXpc3MrnScwPxEo9sQbWooQgiKrU0VHfQUKpTvmzuF1vkK
ljVjbAC5RVV6nfTdNeCPw9BRZIoFhV4W7jAR1la7IQH1UcrMA77UYIOTxVh7Iz+pq5CM2dHO9PPU
bZTxHW8R+tY04M7kK6PzKaWMMcmPw29dsHI0uj+7xW9x0Lv4DNHiK+DHsXQ9kwhCEBxx4KP52Kgr
PUQlEQ9s9YuYmSSgoe/EiEw1vkLH7JJ0GahUi4Ww1lp77SXExgXBXAcSAJHmLmY6jk+eTiJbmT57
+IyXSLdDFkB21vYlfkaP/VhdLbuBIWRWakjVPLwAi099B71bE5ftoiPTHPcZG4sAi+gSZxI9zzUp
eux9jOAZYwCztlKXAMuqB9wDQI8sRx7iO0DWOUd7CrsQm/jaDYtZlZgMvB2UsM3+MCGY3Vt9hkfH
KPb+mD3WeU5ZkDJNq+frKGBxI05m1Y8UjoQiX1lzBp9GTOqcgMIDjlZyOXFsrsZmGQbqnWRLZMD4
DtHlsseWoA01vJhWjepRf0T9dOg15SVo2jdDpPsIHbExsB9K9RVKdRL49AhFLZ1a7akyqABXgbaS
SmxwUGqiTZq9aKJiFRqy1zamKIlkY99H9XWVUaGao3+joniA+P3rzZKzV6XCOecpwKJCn6O5zTJb
xE8DOQOLjPD1rNPJ7GKjlviUp+SYw7aZlxucXuRW3OCYspdKSdIuKqhQzpILaOXPLCFkRWr5O9Td
B1/FstdWlwGxqbxPQGoeqQXwduk26wbIRBT0OwUqBRJ27L52l13kWihW9kiMkcBXA+NINoxqC+qZ
2GQrPbQTxOhciXeDab9nDRRGmrd5CBkn76uP0evxF+kdZ+jojj7kTT/6HyL2JfjR1Pcgua2qXodY
2gjTAXz2kQYdgQV5BTUoaXcKDpBKwROidB7VID0jByUewNZMaOc74GFqhMGIldSfWAPgOl/YRvEx
YOGscoRPakkdK8WVLlLgOhmfj47ZfQeEg6ppVV4rWXM9qepSRfUKN0ZFIppz2mlRLzJ+Hb8GgiRw
IIack1JcG4RIGygixLDtALg5ZB5b8MFRu/B9jfp1qXq40lLz1cukm45YpaYqnnx/+kRSMQdU07BA
V2XBZR1LyDGlhk9hos1jKih/koauR5ncoZ6hRBIjaOps8ZYOur6ELUBZb1xXRk7sSMNxg6b7RSKL
X73hoULgTohuErQD5XACLgk80mlEX1Dq0qItpjN1aVrDve3TlmoK9b0P0I+KNnsrERet6pxCdT32
K2uqOTLV1HLr1KOFzuw2ANMn13bsaJ9kwANlbUt46b1edqAXpPyK/EzWyfJDhj6CWJ+9AprBJ73S
3SAyaZUoUYgUrWndNEX9ypK2NTIQqn1PvFqPZHDer9G3CW1iO0S/8AKWRMlDP+/mvvXb85PbCUWt
qEDah7B1F0NTLKWgdpWZ5BNP7dzohQnbBWKDXBy0WrshB/U1yX6lcLrIlNn55UNQ58FOKsuBVBaM
ecR7i5iapaxmE0styzbEFQBzqmlt4pT1K6o3UUvpzx+2uZ1kC2wfkZP3PbqSjObcOAb+JnnXCbJZ
9mG2BVMqId+vl6qsvVmce1VJwWU08e1q8ayT8rGV4bNe+31WLOzg2VZKyckH/1ehKbx8X5NpIBJa
kVHsk/AXjheGhSFqitktaY197c1pDbav0At51sdEAQLVcbLUvScLS1nZAEiRI9BP9oOVUW7F//xu
3Nhty0kmrB+nAOZTNx4sMVIjnTGMmBfgBEbrCK6YgYy+G5qXWAfXIHuCcGHaf3WpdFuBe3IsqDdp
1UM31Bf4717iUBx6M7hAmvSrlJpV71Hsz9wmoxpb6lRKfKN7bFoCEFAf4CconzWL3eQUqw12zefC
6NDz0DQtKd+iPwNsF3ikHeIUw+znr8cQnp2vC1iQAYmjgsdV8+lF+PtQIWqXOTnJWC0oFcCH5XuX
1F0RvPTTMzbWAq08Yq8ifgwyN1fTG3+UafAJg/4/aH02vdquNOYlPpeTtRQTkpASn9KEOEk7dq5x
Rqy16tuUOKfpfqqGi3iwZ6oYh+co1F8Hk5CrUG1p0hZulhNcjuUbu0c8buRWu2vHbpNOsGJqop94
8OXdONQPRSr2gcqRrdFpFqVqvcY8pMU+NVYi55B9P4F4XKhIqxgQUIdhSd14PkzfgqxzQ6a5UpWW
ixPRo9EyrqScYlCBTQOrK4cJO9xioNU2GnDTLoqiq662WauCapXirGBCG/ed1FYXVk/AlxCEg0y6
CfYMgUzDyrCsq+GjKYW3QQZMrrdn06XBL+4afsexrCGfSRLTp5nW2d4Txk7JVGkrVcnb1BX2UutL
cEPeTjY7Y02aFcX0tAIamfGsSwjiGz0wKhfMbL2eKu+i7YLyYJoJxwqtDShDBK3reAgNOZ8NkSsP
JUYbIdy4yW71fNoZEjgLfSRcSiJA0uyT+Rx+WSsTFVa/e0N4WBDiEg7boC3YKfRSg9cfMybH2jVk
XdLUiCWGKRNf622UXfZU6Sw7vYpDud7bWYggy+ypqeQGYvn+QioDf49rCreDSQBD6O+Tvuq30Wi5
CmSLZWDY0Ra6J1uCabqDFGyviVEEZcyUvii0YYHytt52GkJ8f9Cbfd5SaFPJYr8NbM5aURDKeyRp
bfLgF+3S14eIo50xJVviwFZdHgWg2QoWzEK/NXXYvsiOY4Cj2jITmXSp+TBTLJuyRBJy/jFw7GFO
AY2moevMVWRT0RQnyImh9dviQCo8BRBvhArXj4diHt8kfRECFdYL5utyVXdsFWUv4rClapuvS2Da
qdbGHDDJ4VFbpwBtNH2i/ErIQRQr8Rpe0bBJauW1L1SYrXX5u/GGWwSaBvMay1JkkASiEG3Bnjc3
cdvTx1LKJOSrZLJSTbIvdP5NOjqoyeRq1ck1GIt02MejbO8yUcGKmkq4JvbSb0djkVloDwtRsNVJ
RLw1O+ut9AxyW4YIWn+BFrD3MfVEWAaw4OMqm/ruQqjdFicf5xMCK5Z9X16izFYpymCB0Lr4zUop
3+Kf8ldyi8JUwmIs9+Muz70rguNpRcZVtFZzTGRdghQqYNYTabDroz7Z5fN5rJsluGMD7N4rX6UB
4cNIHBr6xJH9yIxGT/uAVFaSi+Jazpdkmw9rg1z4lTRaCHgTr1hmA200IDTi3qB8kAp7bwi9eavb
cFP23sZsJfPNJMlNy1T9TUOOkFZoxmqcYQeriFK38KuGR5RBTYh1t0sgWVRaS/+a8hIYErrINptS
QYmXZBl9m9RpTkC0xf8XavcjVrq7MBu26PTZtSZIXviOfwv4KFUtfqso0rd6s5XTHsxj1Lybkv1k
p9QJE1zh6Kq1+67UPnpktHGfbQpdFq4x+HvmSB1ZdbjnIaIvKGEwl1Z/X2Vms0GAdWgRCch+hJ6k
6Z8rTDkrVZCjk4IpXHgtj529ClojDFlVfEHS7QhMgHaerk2/TSuzV0EzwIVu2Tjlbf478Dgijkx6
a7/e6aH0pNc6kWAoCVf+AKADHK9TCj0ljh79f2e326bq/V1Y7DX2/gvNzMkdZE9ckU0ELpZKQ4Zb
uaCZl/R+uQ3Zugem6BakTTreNPWHSEefJET1UQf8WWdr1Dki4OlghoMFaO75ICNny5osRDIqaCRS
AvFrdW8T57zwe8neSJ5wOSATda65Qg/xhpKwu21sOiTRoHA+UgJ6O3WpkwdNl1cNCUAmGyhpYuQb
dK1NO+8Olj/QQqGxWkFVD22P2kbmMRyN5Kn2ki1+0UgmcpWwWWLIJDoEdpdcTxLKs7CC306tgq2W
ScZBvAQB7dEU9u68pva2oflmyPNDy4vWyX3vAnL7pxnKya5e9WUa8/NHDitefbDByhySTZrWa09O
N7qgbjomobSCYkRq8px8kM8ZCPlkIX7x4haefrkmF/PWtlFMSr1XbkuJEIU5TQHoIqMP6RmJaOuM
ALBdQ2lP0B6cLLIYjDmVofzKZ0gtFai3pSL4I70Bqdna8Cs0KHOyA1b1ctXMaQ8NAhhvzn/I/M92
zoNgMdsoc0KEmLMiujk1wuCcCjHT2CZzooQgWiL7CpkQ/U1H6EQ2p0/YxFDwV6MSnpMpJKl+Yt33
71uq5B6EUVbmzPaxGUtTtpDnfIsEjhODgcwL9rSZK885GEXNJNEQjVHNGRkDyJM5M0NAjaDUkzqS
aJ/tOVcjmBM2Op0uXjmnbih6/dTPORxE7Soc4wp9OUVNRYgF9QKvIrlDFEjgMA6wN8Q1SjNhIekE
QChISDqCP0JBAkhOFEgwZ4LIXUEQnaY/MB2MxQTSSpG1VamymbSA1m5QghhpbSIXYZXwiB1J5/wR
c04i6YgkiQJfdzJCSoqSg3oTDq5U1Btk44hb5wTSkJ9ChLZO0ILhNPk4MXmmt9Wcg2LOiSjGHI0y
Z6TQOpAfpE42gY3xwMI5S8XUSFUhoNuB6ITdQ0IMnMzZK4lFVwFnJ/KYOZnl/xvCvoxd92OBseuD
rEwkn7effphnkC6//mjmSioyTq3/Oytzm2f+/3Ln/7j7P7d//Xufb3XDX6Ho/1tHICwsW4DJURUw
gP92hSkatjBZUTGACUCYJiC9f7vCZisZTDIdoqWpqQAtMWv9m5vJHymGYgrbtlVT8Ncq/wk3UznC
4VFA1SnVYzjU+F/sFI9cYZ1oRhGz6rr+W2s63a++W7av7UP1bgCegYdOOMuCoBL5Kbj89qROYC9P
XljIqqIhYmUjM//5N5Bj1kcGmGnqqPH0YGYPk3dRhY//+SUw3RmWbhtY7+QjJmjdUXAOlE52NfY8
RrjqWHd8c/vzRXhJ33mCXw8QOJusymBPZNk8ug8t0suikHrZzUMOa2K6Zy7c6jn2MeDeP19qRhN+
Qxf+61Im+nhZ2NAvFfnPRzakfWxBMpYBXD627T2wNefnCxxZBP+6wBFcEw+sqZQgvl0wNiuVjrUi
3Y/eR6QV+6DRz1xMwVv54+0cDb0pIi1HTFytv0kfpWf9gc5+My095ulDfc3pgBS/8unnOzz3COff
9G3UKUmnNF7ONYPgVZ+e5Gz3P/n7cVqawmRwi6O/38+kqk5qhpyHwSHofg/1mTF9+hX9c4H5Br/d
AGgtmoUyN9C22jqit6o1Tzn8jMSGHR25P9/NEaH0X+NBKAZEIYVSuXo04LLaL9ui4mIddQLcOCna
GZPmSOb7i7x6nuDnxfrZQXjyixI4YnXTsgzNPvqi/Ab3VQ4bwTW0T0ubLpuGqlMzLgZCJQNyG1oh
OP6gGWupm+E3UWCr5DIHKqV9SOMMUSnHSYs92CgvA/zdMasjXnq0v9NBlKYT9fmqbak7+GQp6Rln
PsSWFtUFui/bATFOR/ycLd+amrVQrcQZiuiiQgBA7sIyqB6H8cmSwlWT9Ps8fqjrV4phBDcHV6Oc
HVp249GcO4IoN26Hqx5BVQwyQCN/bPC6jeI3KxGTpkD+8winQpM2nHgWrZJfJoqriwPRmOAWX3KV
9MYq3EThR0rhp0GoQtsBP+v7ZD9FE7Izrbr5+WWfHFnfHvv8Wr6NrLwwrE7ksoyKIIISJyOjN1GM
zoEoxWb0rf/JvCksDtUmfmlhHI2tvFUnTBU6gPK2ptWEjMa48QD8SOlw7ps8OYwtgLQm36WqfE1E
3+6MT3KYFKlhHbC8pzFS1gEVCSl69ZDvTba0g2+gRF8njcNY9VddivoqNcgWE65GvcdDJNARbEg6
xpOUZ6+l/av1yV9HyaCZm8nr6AYRFIEzh27gAqzKIor2NhBMob/oOYL/pt3FjCMvrfFazQqgHseE
hdHp3o+ROab5RiV/osE768t3vfLoWaQYY6fJFUJKmv7MKqKe/L4sQzVYdWVZZwPxx4uOoq5KId3I
rklTKZ1gCHXBb/r0q0h8GrOztM2doYShORtA0Oi3arAuMmPly80ujI2NitAddCAM0IumQH1s6Nss
Vt1WRK6VarfeoL766KHHtlv9PEK/5pvjBRCmMJttRbEEk+Cfv1yKQm+Ui0Kh3pFewOHZdKG970W+
RXZwgH7iGAOBhwOYuUl98WtuwSgukAXdZvT8VUvfRXV6F8FKKhpcN375PvTFmWGtzqvW999oy5qh
Wzp7NPY2hnnMF06EqVV1pQ6uioVYoms8dUgtRxK4ctrmCoJKfyQ1T6w0+UkdW1fGlC37/oqm+3Ju
6TSFcAxVXecKCDUaN0nEjCWZUNu05c+P82u/8NNPPZpohR2G5egDzfb1dG+KOz9AqGS064TITq8E
dZMwr71icj6z8h/PNF+PiO2LqkK7VXXtaACaepGZEM8HV+FV6LTEx0pGInefKL8hmZy52PHHf3yx
412GGpbGmHKx2YsUU3o2yb1Li8u897BWk29WpPveCs882/nR/fVov93i0Uj1tDgfOfQPbpa9pNGl
gWZd9C8/v7/jvcx8Z2wENcuiCGFRufzza9BylSKl33JnTXoZaDbuoOnMw1Pn33l8H5Ys2KQbJsgI
Mb/Kb1NniOdR6kKpd4V3QLywaHPSvkeYRz3iMNXegLOhkIg1iMZlQT2za4KdTAekV3v6GMQQG7c2
yd6aGh6gBN+V6EPAoThaVlzo6cN/+jz0eadCop5lG7pqHP1W5rW2rDV5dBXoykPzJvVnjizKPDD/
fBpcwWYB0SwGrmkeXUFipzEqlk5M3gpr51N9w2e7wmbzMD3YZwbQ2WsdHV7sTpdqRFTztRChPqgP
TMIr8GR3ytlr/T1Y/7yt+RP69pKp6FIZhlzsZsH1YKivpfnmdfXzz2/HlOcV/c+nh+iAV8M/Gh/9
fBD+fpnAHxSlCpQeZCciZ+ljmj684jMgkzEIpE3faSubsIbMwsc78rkg1dORi4xk5xE4uc+wvaTy
vqEmqsbNqtYa5M6Kk/ZQe1WEpfaNhO5Ima2F06uiXcPTcUo130wp5G3kL1Z91VR7Uk3XEN5J9NJo
FNzqEUSyXCxMv3BL3Z1Kf1EPGxQX20Yz9xKNfeKZ9il2nxgHWAuObiR4UscakhANJAag0NTExpAS
TLeevJ1n48jCjSjaF5HjxJc9UgAfjLFfdulbrr57VH78Yht1l2qMEPYONJsTlNd9T0QpQpNYAhiK
Q1nJjXVcg3MujAsfhxAZaos8GzADsTnNhNPhDqfyiBkNfSCpdCMYQruOrrLxOa8tt9A8ykHSQg9p
mUPgDHrzAOpyK5fjoo+1uzG66a1nLLoIUUkxzDWK0N2njLYjCR/zaVjllSvMdVS+dkGBlxdFIMnV
wn61J22Z467pwSfZZrWl23ORx7Nyudewm/CERtDa46FL38eM+DKC16GL5BcYUzCrIxXT8Itdta0b
9v4qQp2o9cqTLOFN4uaJDrzNcvNRJWAQ+O+FL4e/pabDbBPeM39u0qC+jVoMNlhujJoAPjDgEZYz
cM4QqTZDeB3JV8g2l4U0bbvIp8vcESNJUgQukYqoCxomaX5tV+WqI21sqC5T/UofiFJCxWcp0iYH
yUr9zVGq+zDV+K8M5ClZ2tEa74vWtPyqdK949dowXwv5DjLVssVi36xLzBAJqeyBaLbg0TGJV7QS
poWZ15vS/N103jqtY6RWqjMwbAe9vM0J+8RdEqFVUikwyzMYEUhBGr0aCPfM6rcHqkTK7atE/VUW
t/im3T5WFnUwODkcgSghqkO0u6mslxOaQ6W86WC8dTWq0/Sqkj/FeBvzdRChuMRKAQTssiAXjl5+
qj+bcr8su7faOmQtQSHmFRiEXafSSMPqZqKpKMItDXF7uOlq4J9EQ4mS1xAjZmw+5B6zTf+7q0q3
JeIhi9/N7LLDxxOg3pTj6yb/mGnxxeVM45InpC80eqjs3susCHHwNE7hSpXIwh7R2weIK97oLGJU
gALKX3av+CrH5nxb9Tg4FfIt4t9Coiw6wxQwbdJkZW4vLPNlYjWX2ToIhGo63k5aqBqiIMwobGJq
3K4llQRvH3e3eX6QW0iwD0Evr1XjCc2zkKStIelbf/Iwc9ynZoRWVawSjFZ5rO1add9ZLR3vDoMQ
zXSc9k1928J17CMcFFDAYN0i0TLgpvifnWaxgcEZx8fYc9Qr4ajLVbFUzXbX8gzN+xiWR/YpiJfr
gE5wMJiSd1Ui+ClHp9XAyktRw2No4q3iF3ZV2md2tp4YX5Fp4wbEqx0RTJDsAhzydi/oslo3vmHf
dcKtlcsU4WYR7vtwO9NUzApiOO0kUT9LCUp1oNl2tlVsmkf9gIvPDC8m3/9Ej7k228doTsyLn76U
9EaxTWtu53PEB5ui8SlGpk31VzrcDOgOdCy3SJbpdG475W7w3djH2mrv7XRcyAg6GpNu+aDsivGu
09/k8nkkWGwK3m1T3xaF6egplFgEDXlJNB3KszkCtxXXnr1VeT0psSa+o2HasRrIr2PmhgqWC5WN
e9c8dFbKuQkhVR4Hn4mi7ar6LvWfdUPaNB7ld+ZHpXkas3Sb45sFyPth6JzaVPFpgaGRjGbd5N5M
NAEgmEsIl8zFpL/ihV+iHiHPJnBHv/pIbUr6abqVB0LU4LO8+31rO6o2Em7DBiYBLWc2pOwZPNNG
J7WxSq6rztwZ9k2ku56mfERIbMM6dvGpaaHbdO+VfKWWT7LyItrgNojSQyIjDTM/cgsflF1uKv+l
5Bdo5aMd66vRyy7Jm8NhkACufmiLe4MQkjETq34yicSu1sFUuMPsMVUvu+pd7fYW/fpJzReWNstZ
CByfAC+z/WkfwvzdRLKAtuyqmu4r6SUDrqixKva4BKbuV5NdCvgEA1tineoK8IRlad+z5G5lzIwm
Mnd2QPtxTgVvzI7lUVlHYBzQmmw8+VMPRtiDERAd8grgMdWmfV/G1XuAf6hXqpXJfJIWHHKriaNi
Ye3T6bc9pmuVIl+KuNJsMJRwWUXfI0EigmIte9lzbryqwzDDsujeB/egNxdZ3W1lq3vXOu/CL248
E72+AY+i0XZ17nqgsRTjUoQYk3FnKJhaLK95rjhnDZHAxvcyWXy+nvIu6nrbYy/MonLvDeXC6Iad
F8/6u6cxl9YKgJ7cUNZ6VtPRQbIWB2sEjq5P61IEHz/vhU5suHRhsVW1FKGwrz7aucuK7/f0CkZX
RquuiHTZjqUbWuufr6LOW8Q/N1w6J1GhkK2FCov/+eeGq29SpZ1Ke3AfXUISV/3i8ZHdkfMKWdDB
m75OF/YKoZkDUmv58kCpf5HckJ9w5gzxta/762eYujZv/Gh1fNUjvm0vSSrXizZNRpcYQmUvha+o
s5zJeiPZFScjw3djpi8J9dLRBgqj7LWN5eChObehPvk0BNIMxdA1AWvvz6dhz5hSSKMcl7huvQH/
IMl8DClAeuhhanejL+nKLtN165qEJGbgmtXm2jjzM07UB3gpdCQEv8KWUUf++TPCpBjo0qfzvr5d
0UDfVTtvY+2L63gbrkj2ujCfrWd7z9q+8pw3NCqLn0fFycfAD6AvpajkaM1//u1tgAvToMsyKOSw
uFIIumqAvRkYN70YQ7HmL0bsxT9f8u/zPrdsczASnJuEKo4qi1lRkCNdwbGJKG4SX7o00e+S8LvI
hltCsMIzlzt1dKLRxmGVzpZC1O3RMa2EL6OgphjdFjABlJ4FWrmN51wVG2v1850dl9Jo0f1xpaOH
WclRTRAtL3OEk5ZP91n6K1VAuSnauXs69Qy/39PR4SkxjAI1VMY9Lag3rocLEHgrrFoLZdEvq9XT
hbYAyX2m/n9qnqLAQLtJnl/b8QSSmzEkx4iLAh8QRFfV6MTT0TtTeFbmeeh4grA1255LZjxQ/Wg6
bKMiBJcz8BQ3wxpY1hJQEIfdbrV/i5fIMc89y78Pory1b9c7Go+D15BHkc/XW2RLTlcb0rscXFJn
h8dXZfmnOzsaibg8RMPB7V9v7SA5yK6Z7jhucDkQcOdu7NS3/f3GjoZjg9AeuXU/X27cVOtmKS+o
IK/yjbdkZlnGOzTiC7CVi+TMpHLyO6BdM1f0qM8eF0YsBXR+l7d4tdkk+rmMhex+pP9p9tG5ezz5
IXy71NE9slLmmR7Uo8u+ccN6vUjW3da4yrbF1r/QNuo6WpGE86Td//ylaycH6bfrHn2AnMBo7jXc
IgyhJMwvTH2vpTUGv3vLfJjA/9tptVSrFnspqugGjiXq69IwdyHwhdxAiJW2nGFjt2RnpcWAgkj/
Ne30RqXlnlYfAWagPPscBrTeV0JdKfRBybEGoCXji5qWenSunXzy6/7njsRRB0ZKI4VsK0YL0Rfs
9+qFNp9HkCL+/OROjA1DZhY2ZO2r/3L0dReBl6S6Yk5uyiLT9wBJu85VinfsP2dG4YkbQnBFsJ9J
M16zvl7ht6WtHwJFCE+dXGCSKGrFUo2Fq+oPP9+PcWIkkG7IhVjSyKE87k8SIiNB5RsGtzcQ00bz
ZlmJ3iykmhUJOHrL0fcGST6e1H6RIyQim3mhUuWyrGukfyQim/mGEkwQ3UsweSAG2MHrML4NmCXK
0TVpFRgDFqTRRhglpFWhmHtN7/YGisQhR+dGnmCQk9Qwx1Lf2aa5pSi7NWFzjfG01vrmANtoRJNO
eN+8N0foyEmUChfmaEYeZrgR2m4Qq+shMO5ZuAGseJm5JSvpzPtQTsxHPKl5m8Mu14I7/OdeA52f
JgdAy91YQkgbCFfvBQZpSEg+XvPS+hR5StBbQyGqKuDyUZOLSRrA9OJUUn6N6cIZfem1rY2OLXy1
/PlFzl/s0eQMINYQ9MFsxVblo2Vg3oFPiR6xC18Qbe18vlw9nH0CJ5aaP65xtACEiBflyeQaj6+S
cxicC7COzu+f7+PU+vnHRY4es9LWA6JLLvL8+n7vrz6fLvaBc+ezdJ65kHbmiR3NgblMSyKwQ+7m
+TV0bjebzcXD718/X+Q4FpVPCuL1P6/lq2v17StOCSDrqYaMbrHs1uom2PGfC5BDjr5AZr2SHLrw
LKP6stlXq3hH330Nc9J5i9fFRlp658bwqZr/959z1KwaRTHWmuDncIRy7n2HbBIW7wdco/+PT1dR
//xa0BeDEY64kktL1oFDzBOmHOLss8WZZ3zqu/x+T/N7/vaI9bqwS5wFrGWTvRztg0ieyz5YBdhz
sl/TtPn5jZ5YsXmhTJb0qfja9KPhaTQeAXkl578MFWQxBzJJdISQ8nvmbTI+/3wx4+RXTY4Z/yho
2o4PG1UV1UmiWRx6hSMvhBM7j7HzbDhQGpfsLtdQdC44dy5rnjAkloPMiHoXzi9jKa3JPXPe78mh
WdgLaBYOpORFt0CItMoeMbAtM4rljvbb2EubypGd39Ly4e7Mx3zy1ZizJM4waXR/TanfXg3m7kBR
qdC4RfZikpGHL6VjEiQUpVXfwwItdABX7Odnpp1aOCnmaCZyG3bG1tEbqqJhSO2C8VBk3sbw2cMo
j3jgrrTsWbY/h3zEwY7tHkQp8U2rAl1AMsEvTw4SJVBL308BjvOG+hXYWU151C0Y7tB7+o8suo2H
7oV4IYJOTJdcqXcwQXF9x1lzJjyGEHEmxNytdfj5lk7tvJnX/7mlo6kKtXrf1yFTVbN8fj/c316/
WM7D3ZnvSDs5IQr0mcgoUFN8Pdhvbwt8sSQM/OlujDdS16JNyADxKEJVwwSNqWsPJUQTIyYPdIy2
rW99GLRPdBG7lncjNetJosXwjtoJXmu2w6Ht1Ip5kYy5M6Ow0x4Km41ZT8Yj0rxONtXfrL/2K5WU
NbzccDiTVLk98+ROfq7f7uloWfTTUhvI0xvcXDK3GbZ9eNMrheJuSw228dut0np4MlSgWJ+WN9yV
o+l4wAgDfnXM0IhltMnFObXgX6qVr2Xh2886WkkF7Q9dss3BdWFFOsXuVV0cinXoBOvPzvl40h2M
sJRv9ldY0t/t5S9xZrdw6hvRUF6qFqo+TT7uLseqPAaWkg2uF92Z5acdqNRHz4xa/cT6ymmb1qnK
DtY6Hk61FylD01g9sqPbuU+A6f/cpz6/veNNz/dLHL3dgLO25xV2DwfkkQxjcAqF41n+KrV+dUJa
6/2WJHl8JGAPqP7bEdi0EQcoXQoSnAq4cW36FqnECYLhhrnc7xUglLoXbaO8Bf9wZei2U2YTPDwU
TcWwMdEHFtSmbe/Oxg9LwT4hRBE700LByvLz0D01d9JX5pxBygVqr6OluoyjLtIUj3ujSRSyUcaS
RMD9tWRht/cngvim/c9X/EuRNI/K75dU/1xJAwJqCa1BHzHuw225N7bdtfakX2tXpCTeJLfl9bhT
t9Iud6eDepufKc+cHC7f7vdoGWcVz1SyDnpXrx6TICBJM1v9fH8nBz1FQKEiSDMN/eiISCajLEbi
p1yTuUc1aNjQSQ+G/MyLO/lxa9+uc/TmIq+p9NjQuA68MwE6vIuUvUjR3Gn+nRLa6450yDTVN8Sp
XysasPsq2bT93DbT0HgC38QfyMvfpRM5gpL6WYOpaGDEWyAcrQQ8lfEmYOKRaH1mWjj5PX375UcD
wATQ3GfzE4oR0qX0PIm95IQXLIJMPnOp06/7n5dx9LohP4S6loI3HepL8gHTujrzGk4VThnN/1xh
/gXfljNZr4RdywaUZlpd9KYXJi4vrdrrES1YON3o7+BW0K4m11WXFz+PtXNPch6L3y6OajfwWUt6
V0kISqQD1hGUNqrXSfD584VONSQMJDxzrg6HUgrhf14pNn04VTW6NzIDV9YGpCA7PXZ5Dg3OJQfB
p8qBa7n+bxwm5tHw1+z77cpH96iSnhyQ6zbQCsHEv5S4Yufoy5d5N/nr57s8OVq+Xepoou/MrB1w
pg7khnSoESC4NFNhn3lnf9lHvua/b1c5WpXNvs69vuVRPj6C9nIOHHFvP54QWDqIQc4Nz3NP72ib
KtObTJG+D26zBk4EU20uambO23/nMHZqF6Qxt89iJQ2x6fGN6SSaWDICvkebg6ewsRDCnQTqP0Ew
+4Af6nQPkgDcjH+QcIwzz9Wav+W/Bsq3yx/dqt70hh3bPV2auoLhNWLmBwnoX0TAUFVCQgXlfxly
Jduzhuktytr/Iu3MltzGki37RTDDPLwSAOdgzBFSvMCkUArzPOPreyGq+yYFsUmzuql8Kas0HQI4
gx/37Wu7EbgiZS3j66P5z1OSn4b4w+qQpuO6oUUWXfi1XbU6LYPfBwPCUC/gVVjZEiXn+Het5U+S
NLjxCCgl8jD9MVwTEo0ESjjHstWi1b/1MluSTnHTAl/O1zPBLo1lm3zYAe3tbJeAigMsJ7+nDY6B
Aj9bH8BNVKvU+DG1ysoXH/BDQG+QwdbJ4IRINviczYhZYjc7a4PqzTqH1vdj4o876sG7FlA1oBSz
ebVANEFhzXPg9uIxgzSuRO+e9zJ2NARMNXZPJ9wOyMT9vL6MLm8WZ19icZHgANHB+pDtU1YfP5Wt
ssVA1X4aVoaN9Ia8QwUVtT94T7dKS9LF/fDfgc3F2Rslaq8P2GGxV4BHSV5N5VERT3hHsVG9l5Cs
hlWWvlMgv5UduLhznA28OIwVbSxpmOKJowRGC+eFg2Tj4cZrvbiWKYTSxyTOnSWL16pGQg5fQRkO
pKwiJ7cfCgrP4OpWN1NwF2MYTQOyYmrkbJfph2KMtMwfpeFQOViGrKZ19kIDu6vuKldc40C9AXZ7
Y/lePkjPxlw8nVyq9J7VjPmGNsYOSeV09mT/eO5vbYnzX/TXPqGjddWw+OD+vvhWvdTpvUr/+cFs
m1fdRzKeyg5OJbQSswVL3iZrMhvXLLzC/ik9i0JDv7LM73ofg1gujQfCl6cc8mxk+SfL+33jI391
D/718yy64ij+Yz63FDpMjRi0k0WJoZK4LlU54O4nnIBS6R7eJUAPbor5z6zCI3wreQ9J8fEIHkjc
K+brmO3b8JQUb5L/oaBbBFnEj1zBu6XXW9xwf1qhcPTH30nfsg5+ANtDKgIBJf4O9RIrV2D3m7rc
RD5WbxaeEFZuh/QgS3jIQLP/nXeHsHrRfTLieJwJBfrQ5G4Y//EEgBf7oHqEbwhhWSrQbpMWuROn
u0Q7NOM/DSR/dS0J3/X4OZweBMg/66r/VprgxuP8zZLKB8GP73s1gDmLH5RucXc/poBhMDzSyCkh
ThvLtYxX2veRJvnofWxd+qqs6FkzP5rqWOloQN/Fl8To3aiqbNJqaxPMRQe6o/V2ZqC6VvXDaJ5C
7v8KN67hDrAZoDwFu26UVLWT6nfRwMVNwV+S61iNFUUCNRv5sP8Tu8xVQPdD2Lz0zUGVmAVuCF6U
qkBxLPunqSXR5T+I2fOUHUs4JcIpBtaTHovyfiyfw3KXJEc9EJweEe9grodoJ1NAjdyohHvV38cy
VKrqFcZCofzKKH0l0XHKnnusE8qCiyKtVvWvAJTrZCuqaWuDcTIi6dsoZR+B/h70nV0Ljzy/2t6I
hy5tA/RnKrSzSWSX1XnXOwsvy7avBjGhfhd7zyDGVqpGFosenutT/lLYQBstTQ0quh5dXoQNQadE
UiMpVMxZYLjzAriiroebO500s2osuPFUFwMwvB4JYyl4GfSb/PlYfptPOr4140FW9jLAxQTWuiG8
CkACJp8bCRYkJWesBtYzCgeXxhdgbZ2dRVgaOtef/dJeBI3TMg36Eljvi2cXxnyAbENl1oMRC0bI
CZXHYYDISTWzr0aWAs6rJBWujzp/t+UWo+KfhbCEfmhjWY0zuDiWfQgmXB1lJ8UWEs38jY8qX4rG
VGqUiJfYy6RlTnmMtVRPSsbAgncNTXuLauoQOfUmfDR3zV6+9+5HJ3aiuxK2ykFYW8dbV/1LqY0v
MReTl74Kdf6FZ7N3EiGbCbI3HkzoJ1A6yDJI087HUyiKil38fP2d3hptsVZGbMKFFnrFQfkctfc2
tzWz3/gvEqYmBt1L1we7uGQ02pklTEklwok/H41zO4oQy5OpXc8yTuAVIJFt6VbmS7o1zuLuFUue
rsYq4+SaaPvIq/Vwh88E5STBlcAUIc0XmaUDpUocP7iQcSremkgXJyuCJJPD0DIpUv/5rLijjciI
g+mQfZofuoYMhFoE+Ef76V3ZlDgnt2vhLcpAFK0+Obds7EZszyZLjKnQ9bf+VU36a93oGNbOrfGY
0y42Dmr/8iC1AgVnaeOvCTON/D54Dl/k6aSP698p9BXn+pAXs+WQEP7fkMuIViC1oKsiQ761LlFR
si/fgpfwpD8232gVmp6zz3Fjbd+ghxEQhhCWaHSw6/VnfBxGYNurPl9lghs8Ravn7MaXuViqJjqk
gmlZksIm9ueXMachUxsxng7Brjhq34aj5GROtKb+4+KGt+O6R7RIHzIf5PpbuXgunQ28+A6yMQHG
G/zpEBkf8Ka3kSZtcIdNb33vi1PPlFFF/KcOJ//5gMBRqszvRqY/735waq7P6XyRLVanxt7eal/6
Ouj+ml5QClTZFOfNeRGYlmba1rXIalMQOu/Q6eyV9UgnE5pcN9glx8EZXWoFm7mMW39rfkPusR7N
e9HBbGCtu9ff8dcecu3XLB6+z6vcqCZ+zVtH0qXdgPul4v9AU6adrwv7Rtx7afvkPCYm18kumcul
lbamZakeqsB4BBFObGZgM1a+9vmrgYdEaTY3FtbFIOBswOXCqgU5q5OBICBeUR35+CnxcAP1y8/v
0Spw/fX1t3lJCkW8YZBkJ6IX5eWNSkVcUuMsNh587130karj5ZSxPGVQzlBxrHbY1nhkqCb9GyN3
+yJatyU5oRoLt51VbMVmo+OCrusl/RPI78XyhHD+XemLJ0sUVnqiP5q4RFnCP2ZFq3Sd2roBUp3r
Q+tFRwz6XK+5KUK8FL1oiEAo7ViskK93fHbCypbo5WlK9V04iBuMhHfWPVdFtoB4o/ir4oBt3rrf
aXtIuftkc/2NXhIFa+eDz7mAs8F9yJVxa/5fzUN2LJzyUG8Lx9uobr3JXy1X3/XraS89KigCCHPu
b2Ub6OVkiOUS0ZAEo59SKdUri3SDoWd1U7eIdPXqc/YoSKpHHBLXg5FiPD3YflIi1A+djm6jUjDA
TVbUpXHkqP3whSwa96cWqvsxMB6N5KPWKQ+qKV0XzaESg405hgAcM0jQnzG2EHXfrEmawxvGeFTb
1vUxNj+o6CMI/qXHuy7td/SfoFuC11IfJfEoe+9GfizT35062YVyGvRdWb5XVB3lIcaGjJioBnMN
V7gxPsFWrnQh3iZkn4Y239aWfxjS1PH93xLeKQ3ujCZ2FB5mUkCaHDX5Ifsfg8JlirtRP9R2GsZr
y+9PjT7sEu1Yyw85OAA1WKt4mwflKch32aB+72JlS71p1bc0Y7W0TJ5MrlH0PcJhy+uXTO0c9EVr
iFBrL/tuKC69G3L3jh4J70BpZRQHa8SkZDSwwXqF+TWU8FYVnEJiaxWPOwXPFbDFVRnhyjWtI+El
t4SHtEU3jvdUAKe3l6LdOAGKwIxJh9LsFqiQsaPV8CnBI2egya41PwYdSlyVuLDDIPsigABJl3XY
kQG5TWoBR5jyOe6hm4/aNi3orIQ8WiDUbpU59/+ji+lVvEunQ56/etHaGn8qqeQOQfComr+t4FOV
A6foQQXJBVwQPOEQEQKV5xpf2i10MWilpmb8Uyhc8TEGEyPQWJ24a4DIeZniJkbmTjEYrM6yjfl6
rKcPJjtk5yPKxZ6vz72naJIJDXvgWQoI4LnNTXizcIpQh3xrifel/1T6EUxU2uuE52BMHJFqETR1
X31q8G6sRv+1VX9nxYg5KOhxHXI9gbMSZeu0xRQBRuUgE2XF2DHV+ktrqOQg+TDid8EL9x7tI2Kb
u5UGOTX5HeXQNB+96lcvQjCt5cfIEG9UgS9qF6AmWKipFENmQ/pzN9BDXWuilqxJyZoSDG72NSne
VATh9o8K+GQMNn3wmk3ppvDpqxIGx/Jv4Zkuph9R7KmyPtc39a8M9dmWFHW+LoYmP6JwWvvbB9nX
OyAEu5Kk5zNYPye4M/+LSOh8xDmCORtREtLQywtGxFLVLuiMbViTUr+9vtdePizPHmzxdsO6b6tS
mt+uW/4odtq63KR3RJvbfq2u1WP06LnRjf39YkCgw/+WgUzwVRfbeytGgSJIDU9GSStWv8Xa46jW
DgVOWptQTwze7r95SJ2buAo9DErAYjefTcNhoUpzRKCtvpUonWhO3hnuJ72KK+gku1vyiIshlnY2
4iLgS6uQX4Gp9Nyg4FirwE6cfDOsPjH2cGQHEuqt73gpoD0fcBHTdTU1XtrJienmpqafoRs+Bs7n
d5/KHZHJjRDrUpROUmMWlZFopXL459zUPd+rpDl6DuNtDGLS09+ksr0RpjIVLh3CFtNEJpsrG8uV
nzdBGxdBx9zkKhzIeK3EL5XiPY8qjgoCDogS1M1KWCfGfVlMx7oECv/Dp0lUTnTHyDvaR1+CEIGi
iTtOJTj+hK8EdkaQJIP8cZII0qYTXdMrv/kutKmjaJg4ZQdLSDeWmLmt/l6QflPAKmqQ1BuppFfP
cyoU6yaGr6HxbHXweqodAEu6oXHBs36I3gj4uvudZP3BrHe69F5F3wcih5lGHO6AMJFrfOgSmpZL
IobwzZsQ2GGdrgW4CJVvWtHtFZDTYU52l27tUoh2ZmvcRbHDzpfCcZcGkYbRk+d9lyXgSgaK6AEH
Ssxc4WoSp6Sbdjxh/zznlnqrcCrRDXIyyzhjEEYBhsrx17Mgh69079XzU3IMygq5gdMKx1DE+NZM
dw3CN0GenSeJ9VBXG+bvcfiVKEd9ZmyPz3510GJIA0K+VWTf1kfT6QOgvQPYJoNfB1Ykf4oacp+J
v+6Tn374Lcc1SfCOGU8tlnSx4B6uluwyyXukf6jtU2/9A6SUnn7sdbVqE9FTycTC3Ri0Fn9zjAoI
W2Q9tzkhjmFyStoShBCCFrN3FJrfi+5pjGQHg0pFvGs8/ALvIC7DhDN9Yh15I2BY/WTUdyWATR13
y9LRjGeFz6oneJ9EeBYmnGjqg9i/5s3G6PY1kKmavPxgfYgDQIHwJ4eyo07AO6NHUwbb8ImbMZSs
N1F8DPyfinqHb7qHRUWC5Qk99auWtmQVNBZGZ9iragMWZNmWxJUT4DEUTQ2RVcN10MCwDMg8GW18
zBJsPg1yx4DMuRGQs+/3QBTXpo6jkiC7IWCB+g7C8JqE464TxGNDH8XUWQdZ0NdNN/3IfMycR/hY
xVtef1j6k2A9S6m1r8xi3Sjqe1JkH6qa7EONJsO3SR8eRWLLtCXdkxF+Mu1qH8Ow/EXFviwEeugH
+d5r2q0SygdP8Feh4D9nGe6HSfvYKvpDKOJdhItiKHe2Jz11cr6qyFVYBhZB6qvSUfKZ+K/F+Ogp
z/Sc18lTU2Yut88R3Pbgp4ceHLIgKXexVWM8jAXdm1I8F8GPBLFUOWfet8zUMrrLqDZmz0a7boNH
QXiXs6PWn+rpufIOSnJfZc/+sIegX1nvOopCEpHlD7+mjcm0HFoCivAYSRCehqfWx+HXfPRmwxrh
qW22ZX3vW9bK7/InQ/VfM5KKYeLi1NQ0J01z6H1cFVAYFGfK3zxcn4E5wLPl/xmLx9AqaW6mgT/Y
pNKn14yuOXQj/AkSz9YJVKAabKqMZaXbVC907GSjln4P305jpqdGM8u7FNcc8rJrBeNOK6JN19Wv
poA/QatzOdQf6/E3QWgS1KsKBVdQ0lJXV7DoNapo+I4FpreXc90OzMDRrRYHgWCjWpSba/rWI8j8
jbou08btjJEK+SkG/D5F3RZI9q6oYvxg9x2Ybat3BNXNh8RJLUenL6EeRTsCwiWEWLFXrgf+bAQb
UVCqVvWHuHnw61l9e0otzDdA9Zu08NDIShm8YT8xdziTdcDoW520+xRA5V95wQ9sxOy+nM2+ZLt9
bnG86fqYQHlwTDGmSX/vJ/dh95pI6KvCHb4ekins4CI7kz5+Q5T1VKBoGphPcUtth/I58etoV7Mj
dvY+8YKLHCfLiOppEbzWOFI3qbkTo/YhSj4rfPiwcPHqvRS9lZl8NMGm+7i0DP6L0FBZMvBixeQi
xdMad02R16RWj7kX3ilUfRrtBD/TpYLnjj0aGTy0wj54mHhSVfR3qbS1CPun+jHKcE7BC7fXvgs6
wjtpRgx/RkPzEpLnUWh8eu+M5xCn5trK3psGunbu7wKvO8pwXq4HPheDAstCZ25ZhiSai2yaNWVs
+EzHgxZsUAOCVzBvjHD5ovzvEMvQStRBZnkFPX2aXLlaBhWjfGnCdjdCBGinp7745g/NRvH872LT
bCs/3NSglpPBwqo2WQk99LcKJyZU6hszx9KWBvO2+T3hUn/9VcxB5fJCT7yiySSb6Db/0tydhdM0
sAfp1PIq/NklujgEOGiBTnaoFt14JReTp/RcIYz94tkuq9BlM00UJ2LxIN+pm2ZnbNMPhf15pT0l
h8FOd/JK3qYZ/up2S17j+mNe6nKHTfXv4Is4UKc/owrDFJCgY26Sh/TJWuPpeEiRagwH2GYu7k+b
aI37ut2v5bV87O8DA2LKKnsE27IRbrz2SzNwBhqSQpYU2BaLGegJZktCAGam3Bqcu6Th4hu3iUux
qK6opO0ptKlkGf+MRYvej0KrhzHaCPdh+Ev17vWbiLZbYyyeQk/ALkg1T9EM76rwj9A+Qfe7/uEu
1WPOHkNfXFEKzuWokBgiFth3BfyzNTzERXbAmvRs/3h9tIvXvvPhFveTuEi7uB4ZDlLMrtuRurmn
ivbEfdaN3GwTrsf3+sYTXpwKioGUhtmgSPJiSFXNGy2MvOmQ+J+gayp8Z68/1FfR+q81rqpzswil
X/OrGeZsjeNDU9VKyAiFE+GJgw3eaqSfxVjrdnzw9lQx1uEP45nMSHPk5umG+9Sutg/qKiWTSVLF
9XfJm/5p7DMXJYyr7Muj9WjsyxdCK5qEb9W/Ls6qf3/u8pP7MTlWKpkTdFzswkrQop630ijrXH8t
X7KSv14LSw8Ko8g/y+JDLiXTkAqSeEDXbEOex5ShXVnqLyH6ngPVKQqsa57V8qkZT370Tar3feu7
FjkfueVsha8Ump9TTIGkYccq+10UPkaz0eBEUUgGBHb9515cCCRYIL7PG+hX2ezsI1ph1HpFJsPj
THHaxdDIuIuRsuXmXtHDG4L1GRz+96lgwEJVOBR00H5/bh6lVZqG2A0sbBnGhipsMq8hS584FTda
0CsVAkcl/qjyb8hJOtJqYWLdefFbGBO6hp4dCrUjqYnddqT3PDAapexiYXrQMMhMZqolDBovk+Hw
WHh8GTinKHu/eaAcRPL3RcSeok5/1CI13vSoT/QbC4Yb8vJFWg8oRlHou/5yL5Z9KT/9zwMvdstc
7/UpR41AXr/fT2u8q9bTISbhgwON268Hl1vJmqvr6fq4XxmBv+YgkfYsH0U7ry4Wv9AZA6gEA8PV
o3dnrcN99MzDzybJFTvqb/yVxAf1uT/qWyhNiXk0hG1JrppOfWKCdBX/vP57Lu9/0DZli1KGIS4F
d0VUFb2cAsHFrMyNT/5Wt/Fntkunca2NZJM2cW4Vii5NbEArkoGAVv8bNNumYcQuD2g2Bs+jcAvU
vqmkcGUwW1N+C1V5saBNtlTRSJiSoFkevGGeVO3Y0mdeOcT42I2XfOJunzyZfN5bW/vFdNfZaNri
9AqmLm3MlNEaJAQzx8Y6Pc0zCkoc71E43iphfqlnlvPpfMDFfMJoyB+qhAFbZjEOR2uuT/f5W/km
bGt3WFe7Od9mOqrjP7SOwbftN8OW9XdU7/nfG/WYrnHy2labZFu+ZO6tEtbNFzJvPGe7WNEAxS5R
6bLK9MfkocQwftj6m5ADZXLr++b1VlL1osjSUGiVYpOXkY8strI49axE9Gn3pwRt//xJfw+tmiX5
k7no+V/lN89HW+wjfjpZflPwfPKmOXYv1jp1SZrZ4ro5BQcAz+v/Jh1+PuAiBEvLHnhIoSIMoKoy
eYorzx202o1w9dKRfDbKV4PT2WfDAymNyOahSAkOCT2HQubW5S3tzVek89fk/fdTLSOhCP+JIsNQ
86A/lm+q/TN2y820bd7fcXOl19Z8xqnZaTYJf4QX/cZW/NUxfm30xdTEbyg3y5zRJ+uHgEtel0/r
hsrykHAN878J4UYVubM2Dze23Evx3/m7XSSNZZCcQjTvEfKjvhHv6o126A4Ul/bxi0DElb0O36+P
eOtjzj/o7GMKclFo7bxH+P49rXl+fVekT/+7IeafcDZEhWmOYsW8S3NoVjIdWl34mMe3RDEXT+3z
Vzdfbs+GSfxg8hKKvQewYB5Z6yfvzTqUr+Yu2w6/sxMX6fRTuqvuorvmxju8vJGdzdXFttIKRdSW
eGixkQ3r8S56rqhEH+KjtKcd9tV8Suz0/fo7vTVPFltLXHKdq2q2ltR/HJSPsv/n+t9/MRY5f5uL
rQTVa0jagQH0jW6Xm3wT3CdYKmKIuqsO0iY6YZTgJndYFqybDeZKdzTiudd/w8U+irPfsNQXAA6q
q7LkNwxrY93f6fboduvq6G3aTbgpADkom/ihe5peg/3NseeFdmUDWALH0yCM+ZdPCvsWodku3xNx
uoZbf9O/dU/Fq3xrx7n4RXGewdtGRk6xVJMhEO59wCp8Ua/bRxqpSosyQrptSX/jy+ta2qvlW6T/
mpUP5bIO810dFpsQ9+Lrr/3ijnD2QxZfvolp99Utblw4QULKXYnFPb01q+uDXCxYz0Y7/3lcNLJ/
rlZx6Es1ybmGjpvenY7Fc/3q36lOelTX2WNRroTj9QHnX/3X9zwbbxELhW2YI5Tg9bbWA852HlnR
IpC3I4LnHkJpLr43yi3B5MW83/lDLk4RZcJ/VsGKmrpxtcselON9uTe2UFQftCd8111jb20it9qE
zxEUxeK13V5/6OtzClfcP19yk+ll5g3mdEDgBx7nGAYf/7sBFqeHD1o7jHLmii7ed8NbHNy6l9/6
bIuzIwh7UKYNA+RlgoAFP/GJdHmN06xW24NX2wlN4wOQ7evPdTEdcP7lFofJqIBuIFrnzPrASW2T
nrT1Txr6HErGoN8IPdYqcjmASY/izn9oTv43870/pDeyQdeXory8ecdSJXldZfB6tUM67rwBH+2f
15/04hCaSBLWVDULrediitQ4ZLRzMNcoku016TpN5iLajfd5cSKejbKYJ4qkUXdopelAaG5HWGSa
8q1O/q/L2l8r/GyMxVSpMJr8zxgeTYil+V0o42PoP86Ov37tP+blPxUmt351shQySVbkBuY/fZxg
5Ti4nilSvMxcX8La5yVKgE1nd6H8UgyPk/VqJD2F7ZeR1owKWoUhhochGlyBQl9qZjt2sXs/3Onm
Fgp0Eozb2hfuhMpbjwZFWRPjdxXV6LQfO3wZ69dUxIUSO85afKzEb9e/5kUJDiJx5AYkeyXtq7vq
LAiKyVylesy2qj+i5jqy3fws7rvtJ9qsXf0wPg93mX0rfX1pjWLQiJ8EiUuk0ItYBPiSqfWywJje
A4auSfEO8oJHH8d1zVEW3YqR579v+aHPx1scUIY1xL6nMV7u4psN4Yl7XL4xnsTv3vp4JCO36rfB
XfnfLBT4OioMXgMa7OIAGbpKC4qEAyRM9x7V+vZbJfy6/vXmTWX5YIauIjQyUFVi1PfnWlSn3Kvb
mE0nH+/18SWCcq8XWw3s8fVxLserZwMtvlgwiI2XlZxLTNyn7jnFtmAlf/e25nO7M7cZpjPv6o34
5uIOcDbk4qNNukRTbM+zBSL+P9FuAP1y/aku6sfPXt8yVYw+YcQGlyF6bgCh+qjV0O+qLTbrtmAi
rAjqDUv/J3jSVSdNGHD+zowXqV9LuACFFHSb/ofZqbvYP4XxHY3jIEwaJ6Y0XerNrhSNuwA4t3oj
kL8c5P77YpYEkmEyykSs5o/uFk7j5CfVrZ6NbX0Xb5LVJtiKR4k4IXWKu/DGPR5N3qUJZ9DbNpvB
zIaHiwnXSZ1JemzmLOrO5PeuocVOWIhOl3xEHt4B5a8WY1YZT1rMYtcylPAgQRdmHcdxWo1tvsvR
lFrKz5hCdDCbthTVOs+xH5F+1NXJj1t7aFwZLU1qaC5E+hUq3FbAZyGLNkHV2FSL7bJ7KcUHK05c
rXzG4xxQ0C8FsWnVi0/DKK0lv3j0qXXHibQWU2MV+CwLhBylJ1Nlprc7LB+UGPdq0Ox1/L0PD7Lf
uqFJJ+SveKDJKsspGNwX3ruQICpKVvXMEbcieOL4UGffJWGwi+aYZfs6AWCOvqTrjmAQXL95SpIC
IRTSWcO3LRlQeEjmLnmdtAcjJ4Nn+qe5YlykyIKDe2807dTHUFakDG6+hf6JjXglTbFb142rtDu1
zujKxpPEbLYmmJxBF9wJnUVRRiixQGtLb11gPpCQtZEI3Ygl5Isr8Oxjy39+7F6RW03ROen5KHRS
+IfyKdyill59Gra8Q0Zrw/P2bMijDkosBwbNTZD0zQm3iDYqoe1U1hjFp+ZbT7W7fPB6WPJgCdRS
W1WSwft5C9vf13eGi0+OQF+hjYik/jLrF45wVI2hIo/dfesRtGBocCO+mXfmv3busxEWGyqWaYjb
saQ6aPDIjfhlEB+0sF8pKI7l/sYp8UXQ+WswiyYs+Kj0cGuLD1l0aOemuqBUtWqcdPULfgJ/YCit
fkorkD6rf/BYJJsLSMHOVu9oTfhjOjoXjoLeHZDtm8Ctt/X2V2Lj9rC6de25FFLys2jhgaVHaLd4
GSjK/aZqsGnt2HyF713WuGY1ba9/0/9PpPPvKIsDJQ57MVMtogAE3rZCi6VyoEFnj+GjgwzYVg8p
mcnd441R59++fPdn8dWyd9ZKGgWDNuKrOfLoHJy/uRTE29r23WZFP94Oz8ZNdCjs/ya1ezawsbgv
T4EuheV8fpr1sTPuwuZbrd56pfPEufJwyxAn1JsiklPGUFbmnPWxk3tsJBzRiVzsijY3XuWNsHGZ
Ru7iQEllOFsg15tdbdPtcR+78T7f/KOCSmk29fMrUqItjcjO9ZEvbQdn8eMys6z4OAsUPt9Q5E7Z
iOoq9G8kGy6ugH8j4q+8wFkUXhpi3VUqc1OaHgwqlmKpYBHf3Qp45uP5r+91NsxiN6WRDgl1woP0
drTz7rw7HTCRtPKc4qCdqi3Kt32+82F3z2CiaHNrSl4MI89f5Pyizx5TC9B8TvOcrBz9ceaGZwjj
oZXb0ancIcB1bu0slxf92RMv7nhSKQ6aV/DEFWBOrEkckMm7eJPbOlh7GQFCsPfvb6WOLp6c58+5
SAbURhv3Y0ASAs2eXe4lR58h8Bvfjd1+Q5uFg1HUepxVISvcSg6gKzbq+60mhIvh7fmvWNwOjLzM
PX3OmEXaL9zXVphHrwTzuSO87Q3NyZNfUfs7sz7FCpcE4YcQvkfoDK0yc7Sx2unNQ447s46iS+k2
PV4yeN1b1l7z16r3UMVPaXorh3prnS3OgV7F0dYMeW0FJlv9o5h/u76OlYub8dlsWBwBqZ5PoTyn
t5ThWbIQm5dv8fSkNI+YoK9SNFziPXYLq8L62Vn7vKbhSNmOAr0+4SnKc0jZ5SqGWNZhJyHhMSX2
liubsWO1jaNj9zOiLiCcG6a9rn1EA8ESZXehQ5ZM5SdhtpfoyiFbKJXdVK/Xn+1i6vDsay9z30o6
+eg/2EIqp3cV5lh5h3HYTn1IaT0RXDqfNr6tuOk6uTOfgn9UKHI3joPLmxje4YApTLSAizBjkvLY
HwtEckaHHV73K2jevHa4sRd/7fKLPUyfs8CoDrF7QYT55x4SlkrcVnUzHbDXou8Em5XVz9lkhmjl
EBK+VFzncSSy+9Wvm/vXhSdE7ajAR6DFXDTMxW4SyQnEzKKnYrSvXbS2m3Sf3A/vsa1sEDa5zUbd
ajfNCC4csn8MuthM/N6LVU1i0IpShrJu7qv7cIPv4E5ft/fpjb6wC0vwj8EWb7ecQkgJWBkjI8fw
a0TYe1M+e0kl8scYi2WeK6leCjkPVLrN0VjPIopuG1PnVleSLW/xQkTG6V5fHpfKB38Mulj6vimH
hVIxaHbkbr6f4y/INcRfXF3Wwi64Eaxc2nzPx1sqeEtsoAM/4EVClXSs+NiH0SpTJ6fET05paSIZ
X3oa8ctnaVrdKdNRML4L2qc0EXiLeLC9+ZjUimJ1CjI0hMZHItFWIJS2UJmrMt+obCHXX9CF4Irf
q3OnB3RikUxaLKvIM4EBkXAtipfcPA6ia4Z2OK0HaZvHOy/fXR/u0nb1x3iLSdD5Sl/mIuMFxwH2
eg0V0ePGYdn/VAfrCZKcC7yHNmQgiY7phu9ozG/8gsuL+d8nXswIL6nCqhfmJ3bEDTYmbJrxvjlI
p+GpSFfTqduThXCCGRm2UU8C/5lyX61N17rxKi61up+/iuXO7dPH8p8fYggfOtQl2kexKq+sjyTf
GfmjPHuTQsczPk3vbZTplEDunUfdPsP7ewjTU9bVp0CCEGcEc28B7QPtN1X44dUY0CW1G3mebZnJ
fZ6uNQ+Nf8ZCk/dB9BZpeCJwXl1/rzde67IOChHSF/t6ZI80IWJh4ztl7x1ODNdHuZQF++OlLQ4b
K89rQ24Q5nDCrhQHaN6h5AISsqqLbb3OSEo8h05IvxDC9BuPeKnY88fgizgal0ErzYe5OrEJjtZ9
8Au5SYnGZHyYTtpdfMRl5ejD7Ctd/S45tqsfEgrAm6iTC8m4P37FIppuQD54oyDO8jCardjQvF3D
zf3nAD6wtmmm3TTb1Ka5hNtt5Bb8nlOwldzZhAgo28ukrG4Z2Fz89oaIA9dXOlpcbCKal/XCpHSI
kdU3SaU/27uPNO3Wp5//lr8igLNRFlvHJFSVVcrtjFGBlLSxwOyR+jx02BgEq9+k8e4817wpzrr1
bIvtQupUafItni0efrTM5zBuyQrfyrld/Kb/PttXPuzshjR6dTqKFseUtO43xnvw2Tzg+erMFgHi
GiHMnfqerkFekGvrtzel0/OiufJmv9RwZ6MbnuDJQc/otTu6E/XKCgFDdei2pf2hQE0syTn3iCpU
kkXhqnOkdbHTN/gebMdNa3sbkC8rYBZ34s5bh8dwZ931axoJbaQfp/li+SOfNSCb4M54kJ9ubAjz
V7/22xcbgmiauDfPc0+6/4qA181OdlMXaqEjbYJT8DS8zRxLdJM3suJf1/9rIy92g1BI6w6g+nyr
HlD+alvVNdb5Y7kRXGOOur/XLwr6f8MpHGHX3vxqF0M2RN2yzLrDAmmx6DI/FKIpItKIp9qOytyu
jfDGhnep+UYXz8ZYLDlAcxMcAR4x2Kkbb0PPHq81tY1Tu4536rqy+62/frQ4qW981ctr3cDaSUHd
i6/in2FJDUty1GR/3uYhd0BKmbbmfKPZfH5/DVxhx+X94db2fnGlmyIYT4XWdkD5f45p+W1YZMqM
adKeIuU1Gl71cnP9uS7fYjBIRJQokqVbFnFiT867yLNoLP/KCu5nUFHoRmtoIsikJ/tBsN99u9kE
+1vUpEtJGJ3a/f8MvVgo2YCRaWFCyJqTQBNdHOm+/j+cnddu3Fq0Zb+IAHN4JVkkK1cpSy+EInPO
/Po76jTQcLvdNtAvR7aOZBbT3ivMNaYfU5LAI31vUsj/RzH9TzWY/+OAv70f8Dm1PL0dEDfXTe+9
nMHuQIayUDJ37km0r//Csf7J3ocjMkqPI5SEEfxva7VSqkMpqckttJupveCWdUx2DXnGHLBbuN9j
UPgqBnm9oz/3KPyWfU79Ffgn2lDL/Zes9/9xs//3x/ldx808hFyuQ3zr2BVEK9MtMX9F0nPqd9E2
PcmuSJA57I1t9jy+/ksS8ufMx5Jufg/QYo3fzTgXCFIYzVe3V4gimLva39+fWEQ93v+r1H27j//X
OvjLgX676mmhLKWitVRXpIsm36fNqxwyOMyI67Skxzb+FrBDh8fcjv6gbJN/7gC3f/8vx/9976yi
NTHC6b8TvfkoYahMj2NlQ+LFcnHu2OT2qXXiDdOK/9gC/vxOWYZpwKZk6OX38Rpz1a0xKQp0U0fR
H9BuNQ7qBh7xzutcwR/9/PiPBcS0/rhZ/3LM38I/dVLLIq/KdW9xnrgTFD7lpyHbCAepsiEWza8w
azCO105q6JSjXRMpYww3291k6+Om6rzIvCipK+NRFAdC7FDRUgc3V96rxs8PSVBNxybb6aZr0Kmw
/AGcEZigyM8Sz2L3V/km+CQb+K30qUVOWAVpuhlix9AdIf5qpX0ffmEsJHyY6b5L3QG61WOK9boM
4OdQWA+4oXc/DeBwA9n5htQEWAOsm69WfQSFM23m8yS91N1GpE0MzeunyU/04TRmgLStkp7TxFMp
2RWm3QmJ3cMwH05Tf8hNZxQ4OxsmAiPLTJmPl1TzwRaYGwnp1TxcytCuh5Ox2m29y/XNoLT+Wg2+
sHpNKjO5oLSudY0UMVBnxjyk6jA+LT+GMnrGT6lt5JcemLjwSRJfL4dcv9OjctvI0EgdbV22Uvtp
WFDTqwM8Rf5r/IxAYFhZ0l16mfA3KJzOdNetcYfmuGkumv4p8muFvGl7nB6d9qGJ7JyhGeHOLBW/
1N7ri3wd/BSmHRCAh7QKbpQJYFglptw2aKYaIFP3phB4AZrEBaXZwLVp9Puh+zLHM2wNfi8FIowt
rg1nt7jjg00nFJox6TUWCA/MRs604OuN1e3LckshFBBSAaSh+J4my7WMl3lS7Ew+RBAzV82XfrKa
lSuEZtV42pdUIdB25I/OEw9q5hjgihyQDAfGX3GEnxiMlY+r4UTjdWresgnt/2GJr2Pnt33AwDZT
OrnsUnVO1k0rBBOT+XZxF3lj/7JGmxwCANP4rxFdcDjtMbQAd7oDJ/LcmOdUcm6foPHLYqO+zG9j
7LTCZrpo/YkJd5jHidzwrAf55BrlVmJpV88Wv6NtGtXVnsO4dLLmpBLrFp5h2dVHgg5k3TCjH2XB
dGfFtiwhqcfiUB635uz1ITP20Ixd4ZTT9mbamn5QtdXnYLaCqHsqeYKyXcdJ32HB1LWfIbbbTNPn
jnXoQ7uqvrJqB6xk2CV77DaX8imDKgZMX3gKw+M8u1V5NNVz3WzXMIKfce3wTTRhGzhyYaeZX1aH
mOFqyR7NJ8wftWdECfGLzjRQ4y+Fm352PPyRI4hut27k2JkAewBgwf87PEfXdnDizsX2fGmABLsz
T452ZwGV6H3IyfxViO40D+Qydu9S6uMKH0XeMG709/wlY3TW2E7QScJA/rlxES7FGONgztWwo2fr
g1IhlXFDc/D2DK17fd3MI68TN+GgdQ8daLDSkek2f1XTNuReg2J8WRkWagBfHdvbB3Y4QPwySl91
F6yzHz61iScsXP5O2hXf+dZIfNFwKN5lXzeF3gITAFPJb94Wrfd7+izKvoruYbexXoTWz8Q/APYo
MONvxCxOFX/NjLx1TA9qNhyKMfHkaoBA4QBOAC4ox54gntTurWQzZgXXjuBNEP4wymF2flM4DaIQ
C0jtqRkdpEg8QNNwrjtHQIbCz0g0BZ3QgyplbUCBDwKoBRSf2XZdt91oG6MLfs/p0sMsX2n0a/j1
FFfFRDN97qZ9leJGs82u0Wdqwnk7djSOFJYAXzsYo8fHqIddGrlKu9VY6fPtSJ17byqOWcNuA95i
lyVyFltbgiU9qZmf6l9hvUBF3o8UglCtkA83zy0TvKwC3UuuuMPjXLD8OLg0DAsih0AxnEr2RNTF
pq2/m5rNKiN+6/jd7+G43H7vefwangoEICt8lg2fyzqLRys/NtIG7Eq5PBl0S9hvP4x95IM3Hb1e
Ablus+IJ5aPIuPCParjteSgdFb+GQBXs8XMyNjGwAjzIq132Hp8rHusssCInnp2p35TZTjX8IvUl
415X7L4KestDlQlGZZXdNQhlZ3lswG1O90Z7V8y7RLAz9VvPsIEC92kul8Z6HBGOKPvsTjj0z9UD
wm6HH8z4PJJH6WwmWFheQuXSqW4dO3q6F+Ndp86QRTbanXkdn+OvRd43c9B+rYPDy4682J0y3RUi
kBiL5pQ9dqo1DzpgPTXOECAxl9YOLhmVM2mVvbIA9BYle3Aolahtktv+AOdDUpiDjUrgLdxUPm0+
sBTqTM8BLh8SFg15tmV537aZPWbfRpOcVCZeE4t5Zv264gWkjqEDyZKN+D2ffbWHzDFgDzVL52Jx
OzinRLubVL1vdIAkn0n2NKYHjDvC6D7qD0l4DcEaIS8yws0ynGDv1dlJNv0CoAKNYObPCGXWxhtF
6C8bZ9BOo3AslsGJIOnmrBOddVDX3l2tU5MjAWRj5M7MFE/n8seUX1fpQw5fTdMfw9clfJWGn5z/
Z0j+DXWXVONuyS9ZuCkMgI6fKubK9a6SKX5GXwQmsTi4IZ9NNhk4tzZFdK4AEMwJuhVeL0wqQizE
8qpwJfMRrK4XCU2QsQsb4XdXJ/bMKPwAkt58WMNjJtfHeEHdklFqzsrtOuB8pvJJJ3+dK99iso4I
Dbvz0u/r3KnUaauqbCYfSwXIDBTNOtT3LS9IWRJWzh+T0G1hG296rjO7vgD7pBEDESIHHbAtgBQQ
UYUzmZo/w69acn3bDt8h505/zjaSc65Ye2mcepsKJqQiXO8oUgqq5igIzFrxQQkzG3ahHQr6wUou
mno2xEvBiLnR9I4hmCgRCydO1CNp3DnuhMDsDTtdHkKo83nKRtQfNJ6DKZdcYd62AhYoKSfCPHxR
f7VzRiyQ+3CIHXM1XQ18xIKRYM62G4WMdqLmLKF56MJkS7D127z0pOE8TvSD8FpD/B3U2WcuqY6a
6rumxTW1Me0JHyw5LJxKeUsYNlHyyjYGvFvkAVQUe63WOEp7yDhnq3hXy5+ymtxxkH3D5IlZYR0l
/5HljVzedPjJyEQn+vCgdElgDW9xf7bKfQpRSS0kJ53vo9R8b4oa4d8NcZm6uZlu5Nb06uwpkys3
Ga6i2jwnxvi+WJRgLOE415GMdYCJlIt1jo0gbKnEiLmTRNKrXKILEKKnSDFgRnH6w1FBaRdHMLGL
0ANDua6ZHUWZl2EsWpHBrAz1ceYQZ51mjncVvygDu1Gb2NfbcCNEz1XRHMZ0k2WnlfKP8FbG1wnm
ZoIesS0KuFVsntKuEdtzZ21n2Tzjj7xBO8p9fKp5gPP2UY6fY855nB71zvCXkNp21Lma/hLzkspx
ubFQieijYIdK7a6lhP9E5sf846HKrir6IiDX7iQLi7PcviE9Gv+lYlKQmaZToz2MLKwxo+oxUd7K
FixAYnciglLhBx2rXTVXSTgb89tQf/XaLu6DoWgpMF/r6LPWqRak95URebq0BYImSN+zYezj2wI4
HmsM3LqxxCD6yYj3knFsMY7WlCdBpnioTLbaflnhzlzvEEim2BaowqE2dvl4FWhq1JlTdaotpoDm
lulzVdGnTIwvQRgTdMmdGHLPdkr9uqQXVSabkBDHFx/DwBrRqLYw/8zrSU6fRuky4mw4CZObMLqb
R/O2VggPY5Yu62hoqVukTPEu3eM45rbCmheOX3l0atFxagv+4RgUmscuo+5UoY2TsNWmylXdCNop
HkVddt9X6qbRCLlvcSB3YJmTQz88zeldgf94fpDAXM37eE545W/3YmD9CjEgEZ5qyATS+9oRaR/K
FVzYRZ0fM+G1wqFd+KgSX4r2efusS6+NLhEIHFtJ8trmdWJ29mbdvTSYJ8Ggkb/FlgbHoH53URwU
cbRtuGpyT4lBI1gnZNZTYd/279EIaKtV7S5Hii5agclV0WJqEbqxxYrtUOBut4IPa9bmbJnIRICF
b5c83vYKWhltaxVnSxlskUcwSmbeGbZnsGLCpDky5NmEZTJj6ZgIlFfjrllooIF5a9+qeGuly2aQ
Ru+2si85b/DUniqoHIMcB5VBGT3+ycJ9PGBZ/7aIL2my15anHCysQGzbRakf1d9Fep3m40yikgLo
mhVHYVAhZT2fuB5oK4ZlNxEDyX0G67l2DVauJfxKVVJHMLW1+lFnxyFCWVlVux7khqUiJJ6OAH9n
9ZwwglFt04luZ3FWB8leJJn5uXNOb0dfdhJUwEUZjpiVBhWWlvIUuwt6YCONXala0RksFOf7BjtS
zM6r7q4mqBq6Ht9KipVr9tHPTTAPG0MaiIvhe4TNoZgmW1Y/rYr4RaIIBvW1NV5j7A+TJMGICnyI
Imzk8H2Zf8QSs3L5U5a2lkSYqR6ZEDspJC4q0go84nd9h9qhJlqpK8dU/clKvanvMdGanTTfI1VH
LbywldC+1J8bJfbGBvBX+KVTCcgJVyuVN6p+0ptdWT0NRhysJCRiozptV52nm2S6B68Znuow9kfy
iLHHLl62nKSmvK7396YR2xbFgFiSnYaUdu2nQM4bT8/7jUj0eOxgAreKtDEpOqQ9ltPECmvsUyGy
Yvb2JXmMx9UVrF02HLWFlwZO8Jwd+/nRmk5WEfQdQ80Yj+WYA0rSE5PkgEFI9lPFI9/LlPGQrKGr
pqg3O+FALh3ZKHq3wkyxvzE3M/4remmSdSpeJixuo6ovAxlVQa1DUOHHJQvuaulNsg0vy7gIC7Sy
1Au7i9pkW93oX9SpcqtU2UcE8OHUOdZwUBbUY8XnUvsER/XSMwpgOPF0nkemWNgOBxJlo2xItsZL
VxV748ZFtpSNkOIypENqRxi/zndzEfuwCTm8tBtVI1Cbdbcu7bnSLnErXVSt9IVGscV+2GWlSs5D
sks7hiiE3h/SDKpM8ew20NhmnVHIguBoRRkNeLqSU1cddwKrbXrrwyoilQTRVcIgTySnF7rLYBL5
NPoxwQC6MOPAWrlOg+SYo+l0w0xZxyTlZIieYCSVSjdrcob3y50qlZu5F3ZTEj7NU/xiTJPbjbmj
ZiATuf8aO7pUGcAO5W00QixbWI0ULFJ1N4fj3jFUkdXjuVIw1iX8SYnv1oH1A8ymosyMsYhPltC8
TAQHo1FRlFntvmAxeukUwtSksCVp2uhLFxg3cfzwFFctxrL7OhOA+DHCJDznfEcZex7cV5kVqsn9
sH/qq2SX5+OrYu3mZZtLz4KgbDRhZ0EDlfHu1BVWlscuzHbWYDhT/JlS04Bzt2FnwfLFCqrF642z
oZAergxkquZGzhRy0NKxstpeIzEYSaqLiHEiC6R5wjz+1JwWlhpl6oJBG91YVm2aGcGq4EsH/7NZ
4PsNTsOzohXfZkRQvBr+bRnQREphVZaSv2bz8wAyNeoYtme0NrzXGskx8v5YqPFlilvX1F/Kxjfr
21IIemMp/aFT/KpqiW20KwZ8IejzvCOKK2TZq9fxqERnbp4drawnXByoh/aoRF5ITiXVp7abXVF8
qxCICelckSvfnLi/jASG5cxkCU5RlZx4YzlSZ8h3kzlx9hgHiuN0aGXCPNkMxpAlZMk2JTexXh/L
ilCtWz1tus9NeRNVn3253hOa3YvMKXdQ6+aM6QqBq+qlt1HNzBBtcZS8ct6GsBfHfHa0aVsYnS0Z
hzEcWREtR5ZfGyvbDBZ0B2NySin+z7bcnH+MGE0RFS1hjD47WTmM1NfiaEW9OO56Wdg1YETXdj32
feJ1QrzRS/0hJVhIROscTqsjWce0OEihtheBrmr9d0MyFgoAw/XcWXvym1klAkhcyVD2hvCqolwv
RafPxkN9mzOh+GiF15Y6a0bCmiu5G2YKBneTM81LkPSyPWja2YifYmuxNUk4dqvq1PWpqS69gjXt
KYIDQDHXIjRNnjT1uuavCf2a5a6qdZtuinxIa6yAJG03Ter9MiqAa/F4qfILU6+4YfV2dgv2V+mt
DbP/coE+i45KJm91fXzRsACXB+YShQkLBx5QqSZsqy9Niid9AXWTbVlteYOH2ktVwdO08Tpi18OR
KaGqAHMJd43wWMUkdOkG5vRBnlpHlHJHa8SdKlMCqkb9TRRKb8aPTD2MurnRMQZN5sVuV8OVJvL/
LHSWWWcrmM5aW0HAZ1Nddt16FtMFCCvqBEvAoqdxxF675lQYrJxgsuxqe66rgwhNvamknak0J1HV
AW6sAkGTcWq5RFP0bZGFSVnmDOwxdXyNTCa41+1M4UQhkIvL/NiF1BkpTwjZzlAhJZUD8znkEGFj
K+XbVD+WbAzLQtoga5us+kjL2J7qvSgdcpbHNQfkOpKvM9orbDQlc1Uj3hTxXR0/gxp20t50RHhe
uCrdrCmV6tSPVGv1905qgZkmtgAZN9PA5lqfcS4cunlbdYI7mMpWx+4T6DaT+z8ziRhxKoq41tZv
APy18of6kCNArYVXWc6cWqycIRsdrT4NBHwSRVJIVD7LoaMUuKUJibeq3ziJO6ZwyHOkAxqtAJmB
1hpgscpQVtG5g1b5YkXd+qqGCUsyCez4mTHtPmBMNw/HOKz9SCedJr4fpMxr29SRk/wH6LGtzg91
uksKtvLuTqp7BxnvPWX0vD03OgX96Ns0KEojqwXZBSC3DOLxW5YozMTFxsh/hNVPLbScdbFVqmYX
i0bAnNhZNw7DRJSTG4yC/ee5Z7K5lUCUEXsK2PFRfazQ3pbNcM6ox5USFQyRGh17zTBmvIzKg0K8
bKnvk4lcswAMZgmu2BzCMLrWckxJ5TUtsDiVnnLZCJSMNUFhc59ofPCMt6RLDDibbWgbTWY3E8ls
TKBAPbBnSq3kRW3En7g8MQ998/8uVl+kGqqk+IOWnZcn41kQlo9UT9xbCUPvSiJwFlorPw+ptBmp
7HJ/mB82KPNRAzkrDLoRY5eS4HRMgFVr5VUKmYd53yS9H0a8elLktRCeZRWxKXYW7IMjpUQsjQ/i
xHZfTuwRAq524j5W610Jidscp03D6pkU+TYmDMwtZEHQe/ubD8Y4u4WkECRpfGVguREPBdaEFZTQ
vHse1nxjzW9FP+zF8FzjcVCV56rE9TG5t0yd4lVsi9RSmz49mCO0fnLCSIRBI47bXs3OAin/TNHA
6jNnlHgUw7TdYJ63zbKSmtRXuIaBZfpmj9R85hMa+T6rW19ZEsLHZFeJlB8od5irtu/0cNfEy66n
OJqYqPbVfJ82NJrwWiwyzavngWI8b0jcbapqxs5ACjQQqAr55Yx0TsXhdUpZtqGn8nAHc6EGg/6o
dYXbrpHbC6wvdY+XhXoSG9o06ruwspYJgwvwyyfg9jrx1reaDhOuYSXVvU5p7FiRH+Uuv9ejT5NS
72glXpV1gcD+3eLzZUbo6EvCSvOnNd767iWNb1lS/lriLVNWygHbaDvmOH1noKVPXbHD+qWfdlln
HgsSCrEVeRrNfcNAeVZOJGrpsRbj0xLOfm8ZxzxBH0kZWVX2ikAPeVJubnyuMTOtSpYMMpr2BVX3
IhqPa4kyJYr9vu9fMRyWbT17jEVro1ikMioOK1rfvvUGJjTCULsSdZEinZ94x0glbxmnMSZBoa4k
sExzFjIyVpG5bRm0XfowrtGhq8fIn4q3SS79Se68RfuW0mwTCbxVkhBjXokjh3pVhISneaAIg0B9
/h6Ed308anmQ57xVEmDOrcxTNfThuTIfq+ii6hNBTBCBjpbCA+VAfDZw6sSwhLpSOxpcH+UgLKIb
sb5lKmE4E/em5OnKTjIebiBzBcSz5pftha09ER7HVnYN876In6Ed9/JHG3t9+piIKenT2Vx3EHU9
Q/8SUAnhSyxdSwjYSk4ggSu9+FqLr0lSO62au1mfI8JtKAN/Css2oXnCIIBjYtI77yx0vWrQybCZ
BWydx/p7yKdNBZEuHz4H9c7K9iMFyxWXyodMfRop70vWizpiaDCi4ozL9yqacZWXKKvGwZLTexNn
6Vke4s3YtPeJKD7MjJjKiXDRuovE6lLqYCb6xo3mkyBNBw3Weqlfw/UgFaYXZvJXPB3y8YiT8qFp
hqMlmp0zQbd2Va29RKay0tl9NOD4T/H6UxRA5zvpqZ7Dr6wceKtH2RnbxQ3ZyixqKDiBzkV1qqnK
W5m8K7uFy9B4WPswyQgNLr8vwP6nFL41keJM+xzp/amKZ1DUiuhaLNwp+9cUPsRCvi/mi85uESvd
Rugn0oeWbkpLk6/LeXHpy2gtpXx18qK2CmT5utINtWrPJOsYLbGx1dLCfWq806LskI7lu4kf6pwN
XmzJ24Wvt7+34+Qp4bpt+NrHyX9/FwXVVev4dgYXRSiOs67vVhFTG1EgntVXn2lhRzI+imIETc5Q
MC2LrKbyLiTvc224ukgprmSGxOobJsAPZrY3StSumj56sq7fM+IbDAqbBl1QUi08s5e7GRK3NG6x
hb01Ui1zoZc0H8J4wL+yLZ2heMM1U59/EvMlWj5KurhdJ3m9VvvFiosgOaMavVfStWG82xo3C9es
nY4oDzwmZ1wFdrcpeAY/Xq/fCv1Ba10YZjc8jfVPaCsbmp1d8uelHahUBbN4LDTDUaTVLQmQIYbQ
ZSzKQ9F/jfl7MjSBAoCzx/qRhrVJZXAkxU+Mq5Kfyvg9YuuBd2RD7G+1hVxhoFlW3EtR6AoTwfQc
Jg+jQSuxLoUAVvkpNrZDvaXmXtFzmpjgK77TaDq3ArG1aD4LCcSZaLvWQSob/sAWH0Y927ux0Wmd
SunnVNCWn+9nns4ZA9hMfV7Uq5oPZ1MeA8nS3LzABgLFb4hFU5mkTzI7o30Ljo102EhZKttCrdor
3WgpUrxh3YpEK0K+G6f9CEJfnNsduGCfpVYY8GjMxh+dtbTq6mCVHiJSLbbDVGOpWpLhgVRHpZaQ
fJoZsL5U/VTGW5arYvtQiNZ+ha9fjibLMUPm83qFGSIBfE83M/RRdoBD1WdXeMGHqcsOpr4GccLz
Oo5BP+2FloxaS46FrmylARwZa246U3tYG39QNX8FviD2W1X5Emi+KY/ZQsT50Ukf6fQe0TaRlEOW
HXp0HNNAhnxutJOuX7Xh1BATy9F8FugrCfQts/Uz7Z6t5TkPv4kQ7HI5qWMwxJ4YnRm+wYh+q2eH
EjYJ7qqtRI4nXdA7SMDq2+ZiCpgogbwVt0K/m6dr1h6j+qTmRyk+JtJRXD65Ta7Y3ndD4lZWBKw+
xSHkDaPsw8qKm4cLedKSvk61CI30ExZ9o+R2No+XSqO+0xSbnF4rtUrqlvpd07Lc6/eJua3jndjQ
sCY/9yYTxlZ8r7c4IdNjbbK7ehbsW29jnVU7L0xi+4eJAtSg7HhuQwuKU3Snpnc1pXareawN/ToM
8l0kFedIDcQpqPmRflS4irobFj+VlJDnHgbxsxHUd715jo0jZu0Uh3k0oD5A+J/BwxSJ6selRkTd
bYX6mJu3m7sfDOUk4JeN8GN4zLKvGg7uGlGO3U8ZWWjbbiVD4EVG5NAU4y6WkOKsxm6NrrdNF2b+
zUcEp5HUeh+q4TyrLVF99za3n1bzUhuaJ+mrF1m0/Zon3bwvrZLA9KOLiytS5SAcpn0M61eZpFOh
9S45XxCrjxI+EjcLjyaaKRVsW3PLC0eEczKt05gufmZgNzZGG7FgcG0eHnCycIxS86awCaL02QLi
GKWBWr8bHQpMTdllWPEKVfFBWCFhrWw6arJNMkf08eNDhECapYQf9FPDmB6KN+DM/UoK6loh7+BP
UmMJgbXIuRAXN1bcZaIlEOgCzd/MxcpiknzewItibQe2mAo/LCkYjH1+MLLPSjuKTGGFD4v+EzbP
4XOmUK8P84MmFo58FusgekKMNMqeKn4oKDhEyhJKtNfl9SDXIY0hNvNn9un0cbWQNLHzROmdNtlt
99kY+EPlgWwF+fIuGa7wE6teIZz7LOivKT130x5TZ/2R0PLA2+0c/cyOIlAbzZFiOGntMSvMD8ln
M+hEm5x/ZljDwYzltp89Lr7JY9455epExhFLDlbBHAOXaTunbkpL52cNqRVvhCnINMVXy5SFHcNn
e1A3+kejyLjrOOH9SBmptp4KRofqHCIp0dxaH7qKP7L1UlY8CIwpVnsavcTPxLoZFF4sJ5pnIfPW
/KYsoEzbvXXvYbaX8x1+zVp2oHY40MCUw/3ylD12J1O5YopIxLCr8ORK9sP0mFs7pGY56vvUqaU7
QbzMHUEkGKVrVO0GbmpHNdiRMkzHa9hzz6OwNbIPNnQO3bgduMPdXH9FZ53uUrki4eLxANL8aDIf
L76QjmRYtk5XjRLCuJGGYKg4X/lxJg8hKxCJDyyPpThDEFAfiDxCxCCZE4d2cp7fqtFfH816oxoP
ueYkpPE/HdSMKPi7CO+PylZJBL6jY/gtyeJvEjxTL0vVqG/MP8AK1ouEcc0OfQQS08FrDsbO9Lpz
uUvcfxz2T0LLXw97EzD/ItNf1TCqGg0aT7WRd//riO0+OQwuI4hO7fyTxPMnaf2vx/ttAjHLqZ//
xzaNKMYy1bapprdW8xOLWbQCr8Tyo1YvyS3vyc7MZ4I3adwqvFRwYXRamUX8E4rHhfhPpAferzSP
ls96Oc2pV8QTiWOMbed9XR+F7mSxYCykvomMRAcjiSVfD2tbbEUcAA3zlM2Co4qyP6kfg/gRdziF
eHDGDfYr5RQnx5x+3N8vtvonNTgmH5IpM9gKROM36Xujtqqo35iSqsHLNWPabJxk7SGmhKOod9T3
q4KBUxP/lulYFb2jaYlboIDB6c8kiiRPF1+6iKlUFG59Hbv11J+M/C2anqrsNBpBYqkHSes2dSv4
8eCJ8aFMqeW313rFNYYur6Z9GKir1vk0Kg+9tO9ogFjpqR0f9VtblYbX38/4j2L/X8/4Nx3vPE5V
EcWcMY4iTNiM9821Nqlx2LF3m2cQdv1d8UnF/dHYag//OPafNLy/HFv/TXtfdLWuRzeKKIgOd/DL
M0W36m3+sKBlZNtmixrlUf6Ynpvn9PivQY7b2/q7fvjXY/8+a4BzTa9NBoJaPWgHbLFZa/5xerc3
5W+H+E17L1AEraHCMLLl0bPcSC61NWhrN0RgjuU0x3WWQNr+/aj/eIL13/T3MYabVnSjdEwW4dm+
t+5h1f39EP/NYfztxG7X9pclyQLRvzJeepuB0bzY0QIYoPclvAX8Pq/N0cAEYtyprv6gnucNKT47
X2OTEDitm5zLY7yjk7D/1/TIv27ob+ukFikzlkiceFLuFnKUGI/Zv5/3vy7tbytjXOtTpJAtgrPc
9clrFh6n9B8T2X+cHvj1sfxtvkcaobyKBHr7ZUf6BPBcu1PuKgS6L+OO7c7l6h31O1TBHtOpp389
PP8N/v7tzv62/iXGEmXRjfeMLsYlenEXBr5QPXhEJKea6sD3+Fz5ofsZOfUxvebH5Nz6rS9chuD/
g8Oi/3olfluY+nhuBdiBAC3oMxba4jTUsf9+Q/84LfHLMYzfFqC40wRJWzjd1r0BSsi8XCxJXfzz
bNGOPO3y9+P9D3nn1dy4kuX5r9LRz4seeDMxPRFLB0qkKFJeekFIJRW89/j0+2P17b4qtEDuaB83
4saNckIizUlknvM3X/GbJAXqloKRiCmpo8kNPA1lpiN5K/aAKHAErS6L7DayNkfBjdNNfcm7/9zW
aCYLPyoqLWxQTvAFtCu4uhODivhQgA8fKOcVlDUU8luGr65M6d0CAxAn6aXc1FepNJyJnC9j81PH
R3MZmK5UBTokTtF8EtKHuLw93dsvIxN9CISHJQ2bltGml4uKgY0jNGSfpJKYvHbdfXpO8/pcG6NN
r4j7Imsk2qiwlwzuqggawP3/WzeOr/BpXy2zUAxwZkZtXbqWh3phGjcFOfjTjUysDKg7Gqp+qqmP
Vobo+2Kq9ayM9tLfmZfNHoR485Y99nuuGK/NgUxyLs6k9zPNfr0G/mx2tAZUzy2LuqXZ/rK5Czfc
3aiuRBv91rsxN+IbRT19Z51RWjrT5ji+m7DVzTClTTHeeapdGud0Bb4+Pin/6tW/iWKJvmSR5juK
hCi3YKCf6mX5cNScGN64YIoX2c+CwswTIIRL6/nMiH69nfzZ9uh8EZCXJdF57N0h27obTpeH7C14
U25ItF5Q+F4Fh+Depbh+Rqzzy3PNpz6Pos1XChNKI6IsTQPwBdlGxdz5TjDLs3Pf9K8/h5+aOk7w
p4iIGqionsvGEQDKlyoLp1a0SB1jg7czYN2KO+xV7xy8et9oty14aSQdyZsDaOz9mZlBvggAuqk3
krUUpWpxegLkL5eXZuH5ZGCYhUbN728HliEVWvYdmIdoa+2t62qhzaILsBOzdF5scBa4LPFPSdbq
rMWyOF71a+4uZ97iy33p00uMTiUFuslhHPMSIBiM4d0xnbVedGcCyfiyFYy7j5xCTM9+iSR8mggt
rEpJ0bxho2GB2ck3kFNE9a4Gh5UHJEFVSmLBfgiewawkeLMkb573BrKDOSD5f0QQ1hSiu0cHRKxa
vpn6zgwuo9ziHgX8QKd4JuioPvuUSm9DiVqAvheMHwpyNHqzSI8V3/ReczhA1uAIqjcVbKFHGT9K
nyofqOfWEt/84OCbbM57YThgUghDZKcPl5a0zqnniN7eL4pLJ3hVtCsh2OneTWmqcw1jTt15MaV8
I5QawlD5ZWaYs9CnYB2tpd57j9JHM6rB1q9jBSRBf3F6CX09rLpmKThnYQQ9uoXIemi65JP7jag/
DWTBlf4Iar853ciX8ar/2chonxDMNpel8NiI/Kyb5PmS/UCiWlCtM4eOL+PBEpGrVa2jrMFoi8/d
ImlFhYYCAAIxLMQ4OzNeX3blzxbGQjtNCkLIBKm5ya1yOUg3uXOTkZiQ4rP34i83108tjWZGi/Uk
bsGzbSwztJuKm7BvgRUms+fqlwlJbkPFx163KCjX8NaOuAwoNg7+vtfIsadHwEhendl4teN59N+O
5xZi7JwdoTwrowNk7pmZVKs4cCI3t647ZVsW6dKq2gtweRcmPnKthguMeuv3/g/NM4HY3Gq1+mAl
hm1a0Qb0d6zD7VEwpa+Bqq9CmIW5/BP7R7I5t54H22bQgR4kM7PFoNWnkl6ARASFI1ZgoxxxVSjF
So/IUbyEWkZqCH5AHz6oMnIQVj93YXdKogvy+U5vo2VADTcbujfszB5D7f6sIvZXDl0YdYqWpnCe
1lRz9CWSNGz/2DmOywHEd2PtpBYEJqhTNVzUwMQc/apL5Q0fhK1vVMAC7k5H1pfCNJ9f4BgRn7ZF
MkSq65i8AMWWAM7fzppRfb5Ct2BRsfeX8gx4jTZ3Nmj/Lc6rQXwVDirSzIYmy6KpjMNB1txCaGWZ
kpZSry2fNZFfd0fWG+CgXz39jx/df7of6f4fi6z87//i9z/SrC9816tGv/3vK/9HkZbpz+q/jj/2
r3/2+w/99+618ZOf6fjf/PYjPPmPlhev1etvv1kmlV/1hxq5/ZuPso6qX4/nHY//8v/2L//y8esp
d3328fe//kjrpDo+zfXT5K9//NXF+9//Shr303Qfn//HX+5eY37u6vXHa/qX2//NbvuPx/3rZz5e
y4ofl5S/6QhhIOigYH5o6MxO+/HPv9EUBSV4bPEoRh4TKElaVN7f/yrLf5MlFTU5S1RwcUGs+a9/
KdP6j7+SRP3od6so+vEqI//1n33/bX7+nK+/JHW8T/2kKnmb49r/fa/gQsQ+YSHeLcokNH9fmm7Y
mRliBA0CferSsXZhqtx3ylXrgvhv9w7U5tZ5rBus7KpkG1rKmdOpcvyq/Fv79JFRwDcTw8Tf2xc9
tazkkvJ300OpuoykW7FNd4l7L3nmWoS8dQ0M5dWJODu50GcNvOXSS0FcgpnIq3XEPxBhd+vDhwia
rAbLZvUZZJ7rFmxiq5prw8KdLnyuQ0Su3E19BLd1b5/m+48x/W0Mj1ehUR90JKEtTaIPijzug9wb
0dB6Jm7j1yK5d/0BWAFWR+GVvjWvtctoJ+K2KD+au3PaSl/cKzgRfGr5OLqfNpagK/DrDa0aBbv6
Id8V++42ffFuoVouyQbv4uf+NlkWV+YuPSNK9EWZ4/eWR3tqh7OJV5m0LNxGe6BYl9Lau1ZQulIu
k123Sy6TK2l/VreCAspXY80uJis6hwdRGm2lTdSCo5e0eqNcQ6qoSLjDKwID/Gjt/MvuQr+M7gAo
IzEQP0DUwHhQXw6rcK2t1MtiVV/yZ6tioVyUl8nW+gFbYFvsq2tg55tk7yMkEAFzW3vOVWXNOmkm
+IsBmPIih3GDh3M4d0EqhzBX5744C/s5BhxUpKHMU2NKo5l8Rb2jfpMggBz8bhEBE61neb+oURFZ
Sktwrca8EefbXbo6GKXdhasaH3rKA0/ZVra5guXdtmoO8APFfJVVtqav8Yh1d1BMHPDakIYQXMop
XPXJAnmD8iHs+U0XA5afHW14f6LiCjsPKZyDeAUwR+MD/Zrf5Dtrc1fa8GcAK2rIKaZzqBRrKoKw
nHCgALyw7ykvUsqc+RpEFXj8NHA9pDNUJJYUNs1Fptkqtp3SnCN8DPsE5pe7MmVK1Jd1/mHBB0iz
nxaU8B9R9lwpD3Ly0xUvCgOJ+nX3Q8bYS3gGfgrFSlJREY71SypvtTgrPsS34Arlj5+AH8FQFT/c
t+G5NbgnANufUUDei4cHHyWzdNOFLw1EUwB6ylzQ1/wCLVqwmE60FuFIIuBQLVkQ5U8DytEPf9cv
/bW7zh+U/GCpy3oJSYhJstYl4rohlP1H/Ua8EQ+gIO8ULuThzF95LNvoKl1zhSCgqsV7gdygvsKi
9NraM/pSe5l6K6sCIDlvWCvyAvgPVeLqQllEK8j4a+2qQCULR/uVfGihOczNpTLLMT5NAS3Ps22z
6o4c6Z/efuOSPyxQYGOiZi3NB3PjInrKsdesH3Qc2wErQ/qZqcv26qhQbCwR0JqZ5JRnGZdHamK4
2PoL8YPbFWmZa2nnvpQhMEBkKtJZ/1ASB+5dAt4lhXkJ1bpP3sQPC8X+7Ll4ZhEgC5WHSzWwi2FR
lGsTDcAly1NbFnAR5+5PcZUkS/+e5IsgrExK5WBE7zRg/d61BG6Uqxa8xQGWja0DVAKaeSP2kE1X
ykHcmy1aFDeauVJuwIIcitdgpx3yJ+nQX5tbAVGjeKls5SXSg/MemaEACZo7fe6u0xvhCXDS9jiY
whygwOVLdXH0vAxWOVpPycpDSsyYZ7NnoIGr+ugXjQ59v85Xz938R7c0V/02fA8QTnquXv096I7b
+glmEMR2Ei36HogFfjs8DV3Ry+HSmKOEMW/hzryGig1XOkjmXr6Qu3lJJeZNqshvi8tQ56a5aY44
kV5dCmiX5XM0BQwgk/0N667rbzzwmyqfItRlrFWyajZEm/oOST59EvFbSzYmsEU+c2A3KI4iobyi
unmlO4sGcAUhiyBMuiUSBzvext4y8wCCb7WlsHMPvvCQvhgrzD+hMMNRihftzzanxA8BZi3KV0Jj
lwpIpbmvrDprJZtLrZyHL+rSXauXygpVtrl+IT1KjwoiZECEUAmxo/JCWnG2vwAAtNMv4wdhM+zb
Q/NDhuNfrEtIkRTktRn8X4+VjMYoKNkfQbaIDzLqLkBCuWsDUDEXbnThi1y4Ab4vfOsIeavzWVsv
yu6gKeui3AzVHh7eIJKYL2dQnoxoIQ97h1IvEhs27JG2u8Ts5zbcuJtqW6Ldnj3I0nNmvFnhiy48
Gk/uED6XQMDJ1zi+6FHon5V3bv8TkHUSLIP76BB11V2ZcN9IEJNy5ykQC/G4UyKHdwVcy39DtaOD
b0CiIGpmJH+9d+GpuWv21mMD/3ye5vlLKpdbw1rpmbwQQhQyfIuJB+T9AQ3n2biR9+K+v44hRtdQ
pzCH/AGF8rm6aQ7uU97uo7aysR1ZynATumzhQRnUcNRubzli5wi8gABwX4tbOJek9blb4xQVsf3u
iptEQNPr1vyo3lXYHZAfUVpvtgDXLxO+SmJ8qT7wiVlpOPz6cOy1SyRzgMTOnC24oWWz9OfOVi0R
vDGWw65adiDZHsxrgvYdlKL8IEIcfHd8e4hnyQ0QufRdPzJT1lD1s1vzQWzewvK9ly6Ep/gBWttB
ZCk2XPe4HvURQj9z600GRHBkb3DLY2wB73nzrHkYavy2V34GIhtCeCqtIlLdnTYTWaWX4kUXPgXm
c1lfmfW6xbVEZljmPUjxBC2LOwcllmDBJkE+sHpUF8aV1i6GfgZ8WWAfhqDl27p1E0P3cTZKtc9R
FVSua8Hm5IcnJnpF4UzfquvwOr91VoCIvAcNCmCxiPJ5DBK/h8u8aAAWADoJMHiZZQFGKWiXLNVm
I4YrtGFaRLmbewx6Btufi898AOkkQ4nMj/PDffdKYKc8Fhh/Hz/r3FYpxEcQ++GhqCvqTAmuld6y
daHxzlVpprCHkOH6OArTwE2UbgbroFUbowQAzI1yFvxsgHrv5W116Fme2dorXhVlEznbWH2z1JnD
AVe7KM1Lzq5Sce+D/czAKltgfUBVd+RIQEejp7TQpI0C2DZ6kzyKw+BBa5jrCeIr4UPclTO9e/ed
O76sBmecaiVc9w9snweutSUbg7BR6h2ov/CgLv2b8FW7zp6U9CV6apCCf/Rv02vl3oEDJlUPQTzD
HHLR3Ugve7atI4rkHsxevsxyYaZ5GOlBWUzXSbhERAqpJx1EDWlMiMRtBeUf8E276KVHMqvUKSSo
W6hVwvybD/awDPfQHiKESd5ctGxvNXja0DO8FOWY5K6+9XgamsePAAbv8j1YLGgpQ79M0adBzZbE
4qEl6cdOMmP55WQDo4sBBO+8XrE0gYAtNRIXc/XRuANsswftE9ips0DytgcwcFu94OPkiytBtq1s
AxSwyDY+HhwFUFWCDLh+sI4X+dsxcXhPdsDc1LfJIfoA/d1dsdZdcwYDjF8gDfQT7ZZneHkQMfV7
bxs+Ors0mcFT6rS55K6hKw/v+aPFsc2d94Do1YWMmBSKAgi58IUncFbiDdMMG10W5//L7808SJ2w
2ZAob2cC+5VYK2vdDA7Ckz5X70nW8JEIP3SgclCTxF1QXglgZZzLgspIWT7I3ULjILRqhWbuNckS
XJUotjZAEhj1z1L+WkfRsq3jqwiFoxK4o/TUomnSpT9P34lw4PzqoE7aBXKNqYgAcH6/mhhW3cSB
6zWYsF90HFK0t8h/kZSl2kcIJj1r3SrPfiTSTwMMyw9JX3vuYmj38LxmVrez+n0LMdqIdsIzu3e/
j+FdQY0e5K0kb6+gmubxrRHeh2yYBXYJymXjkECeJ6W77C7Tl/wnicwF+SrvAm/7dXKVvNDZYKau
EEBZFXa/dpba4uhIz7FwMSxY0dth5s/c5VECHHQnJV6oitfC7M2YoRC05IDrbYOt3M8rdZk6j5oF
il9eydEd4DR5azwoH8QcbQ4oIJDw2ygIZv3sX/srkYz0vWxH984NB2ssuTy+ouFGpWoP9SiaZXuK
5uSiKqRVtW3+ahVL5MA5Twzs90e1HFeHRXVE6ElrAwU38s6vaM24dtpdJFDks1V9X/gzkWunrC2C
dgUBCjGBXuepjNdMYotQ8/fhDZU28aawY6Cv1dpaw7o5ivakcJksW9nWTx4Ax+RGeTIPRg8BYFE4
94IFYfCCvtflW1Ou2118sCxonrOqkBZ4sc0zZxUUl2q+beOdWj3kyWXYrxVtLWVrHV1hdQ1wFzKW
6aKGYkMCUpp3Pe0XMuI86C2mq5D/eritHKDg+oIbZAuI16K6zN485IggrWrhjTdcaaC4OLLF6jKy
FtiettwHZhnyZPPqQVCv9BJ/on6hFtdWseI/MKblUsqBBaLc4T9byp2Qbm60eNa8WodkJv6oAecF
bOHJTDf5mACulPg6cGqO5tJNx6kQsmqWz/UfqXNtvqkeDB27BN1V6nDI1+2t/9QhwZ1b0mNL3Inu
rnTsHkmrGPY1adEQOTBHZS9ihQlXPvDrFJwm+4//qjMjuKnYkbZgsLxlB4xUm8HqVYBRRiguoba2
UB4G/oeRBOfkRa9d+P0DVsozJdzBSKishxIZrZW8apYlVkHRZXRvreVLbWWttJW4tBa6MxdVO3xL
/H9klv//Tu8dU2L/8c8U2r+l9y6Sd//1t9Te8d//I7VnGX8jDYdDpkrix4RRyh74j9Sebv5NpoRh
meTpFIVf/pnaU7S/4ZFnIZ0LXN5Sf2X9/kjt6X8zELRVLNOQDVX6n6b2fi8aCeQPeSmJ+srvG2+T
+ZLEeazlFC8maMJ48FOjEqC8Fqr2p6H4IvP1eyXnzyZGBQa3zjHsRW5gLdd+sPB6lHDAn8aL00+f
6sAxnf0pqVWbvefDKG3XlZxUB6WOtedAjYSNWTvd+ntNHJv+1IQgRX7g6kG7zlWp34WDXPR2T5lj
4Do8NE+nG5kapVGqqi/LcuiriEa8tML33A84MrmqmJ3rxVQDoxxcViTmsQzbr9sq4TqRNol/53s6
Iljf68DoE27JfqOXUWcsK857UGGHvn/0ZL07U6/6vYb25yoapX4DQwj7FtvlZcHdzcU4MUCZxRCL
8qUphg43RKl1cMWRKsCtpzs0tbJGQC4rHkKzDh19GReNFFxj3ZL3c085tqtEmlGcKUNOzMuvo9Gn
1VWi0B+0bqIvvT5DBSXzB4Bb3iCnZ4yzJwZOHkW4YeViFlg9KqVSxsfPEgzzphISqd/2ZpV0tmAM
OmT6Ps9uTo/bVIdG8Z6ZYtYYxwabyDI4X3k1RXa1rDmlnG7g90rVv5aCPAp50x9aBE3Q4DSjPg3u
Hd9TqmYmWqGjke3LzZ4MTKlF3e3p5qTfK6V/tjeK/8yIqQiWPZdq14XPZiKepcQdLk69FQnPiGvA
uOjVFvZK3RvCVg4pq0VzAceY+AxkYmIpjvPYedrkjtLFpp3J4XAXFr13nWdVsS+D1DuDFp1qYrQ9
tJR2pFbULFsWOmR8uaeHG8jDLJZQM9EAOj2WU1M32uUit4+bSGu1ZWvKqNUV6U+v6XG6baJF27ln
MMVTC3DUlZRdpzX7SiODU5IQKgoDpqMYnfkaTHVhtM+hFOfrpVKg6KD4/odIcXNblvBvoLLrUKGh
eq5Oj9XkuhtteeCAtCz3NBJ7LkkLpzue2StkcPEOmQ+WTPXArd1FpAODkeP2PqyaxemWpwZwtPMV
URtkmZzjn5uinrMspALp0AzAyTnc4EQDv0rgn/Y8uXMls48CfUmq5KhiEYaxO++02He+14NfpbDP
DQS9kMD6EhC87Q19X6XmINwagiq6ZxbyxK4qjTa50hRrse00dgLDQTPL98jyCY1HjSUO8mIOhMtb
e8GgnGluasBGW56VhvBU5d6xU+wr41VbSFmzxLoHntLpKZ8K/9Eep6ipY7aZYEDwr+VqnegptEEk
AaNumflV+81DyK+C3ad58Uw3C1HzMO2ClMKFEA/iNVBH4IynezE1TOOIcfxeZIfU7drIoaiKQac+
60OaLU8/fmqQRnFRIydlYPug2xCLhrsubPFGsvqEzJJUZ9+bafGYKfk0QrWvJH3UB6atlk2IQ2lv
Utkqxd4fzozRRCfGav6hha6G1R2nIC8Ua5V7dSDiXZ3VAB+FKMm/N1biKEAMGXK5JHS67fTxcCVb
Q74re0u56hst+t6RUBwFBQz2VgtqlzWrSnG90Fy9zRBNKoRwgw2yBaFC8Czj0Lupon/vsCYeB/XT
7Bg9QyaKmmE3BdNke1oPAjTpIkE583WZ2FfGhMDeDVwxbpl+LW4yYyXWtYDygiw3QBZdw5d2odYY
4taUKql7Pr2qjyvrT2DCv4434uhzGXWuY6RD69igRzxpl7rqUP4o5cHLlsJQpPoB4nvkcvSIvGor
BnImP/UgG7TD6eYnYnac+usdnRNpKDh2bAj1wlMjed7qxlns3cThbYyG1NDw9HM5J2sl0hnwfQ7C
bqYbRL3tln3tPmaC2iIlPZiJtuu4nidXsmGawRO0/LPOUxNnBnG0cUSFokt9Fxgofvit7fbtUSQ7
Sm4EM6WqFTv1mbP+l2MpWtZo88jRgg4EgRSdFrUQ5GvJjBHK9AvE7k5P1pfLkwZGl4nSz9Gf6wrT
rnqUHS9Uo5LlhzwDn7lO/BpypjzoR3nXeIAue7rJL/crmhxtJEqbRExFodu66cRHeVBLQl8jdPOP
pifgv7Mr0spoLxnUIcxrnZOi50YhghGxhyamC1ZDyr71DaeJ0d6hO5aYBHk32GXtVrbsg0KOMs1Y
nR6mqak//vmnnQnakyd0bHt2IPswrysJO8Q+lc/s5lNPH+0RHKlTU/JZrHIJJ1/0pMcE+/kzMzz1
8NGJWtKzRO0il9KaAc66bRJZWTSuoJ47q009f3Qq8IK6ypSiH2zBia0LAQfWFYfDc7aFU08fxbaS
NVpWhTy9cmQkrePGnPVi6JxZl19fAkRrjH82E3kwG4N5lcJyoYCNVYTuKo7dJ9UKbzuTImdI8h75
Vjk2znzkJoLcHAV5IAqF2Dolk50BvofrNXNrdPciNctn1PvwKYSodHrVTgS3OQruxAH+P0hCa7eC
9sFdJ2xQogkzsCOtoZ8ZwokJMkehrTQGAkmh09oKAX6DXhXwKjUNz9ybj4Pyb19P5mcU1VXC5tcO
emtLap4vCcAXAe2UNlNxvVadpzJFlMFygjNxODU1xz5+inKpiiPHHILaLjVNmKWFoi3cQV6HGXpJ
TlrI8CGiMx2bGrZRyPPRdMJQwjcnTwMHxXINQQYDDSZv8b2pH0W95rhlKAxkVTAuQoRY16F7xGm0
sRIsZk43MdWFUeCTjhQaqQ6qFUr+bXnrSBBRt1mdRB+nn//lyYm5H4V+KPlNjrZVt3RhmxgiAhOF
Ab3Vyudply4a0adeBVAvcmClnW5xokfG6AOvBUKIc7bToMkHakQpIZnjCXGO6PnlMUXEGer31aVk
AaD7wGyWKC49ux3M+aa0rrMyuKwy7ZxX5FQXRiEfZkMhCCXol19dUOF9z7RGP9eFqaePg10zHcgc
UrO0WgtJtePTy+8P0CjYQ7HJ0K/j6fmAoqSWUfrM9F1t4uSJk9w54+6pPhz//FOQe6pmpqIscsFX
5Y9UQXraUYX/GX32j9M+czwK67CLI9N3ebhZmsBZVK9fuq3uXZ5enxP7kzEK6q4iHRL1Ia8uF2vV
Km67CmREqQ6rJlMfSwOc6fcaGoV27GUyEogi2kRHay60h4Iw32td8OYpQCD8+EwqcerzO2Z7lkNR
ZanX1sjWS0jAdWDWrLUAcEgPhbVbIK3UqIfY1xBXU7/XtWOd8PP0i45WKL0ngM5CRExFI88MVAfp
ZP9VDaVbw+q+d2Icc3bz0kLcwK/rZaCDeNMDHJXqQjbO9OIYEl98F/VRmBtKIOAralXLVEXR2BXA
6CRDaVyzF0ZnFttEnBy5Ep8HqqtVGfUcC9VwSpiIEQ9xiLoy8m7G4luLbMzFlPPOiuvMbcAV9NmN
VWj6KovBA7GeJdQ1LQ0zGzO2Tzc21ZtR1Eu+IxdpF9e265QQe4NSWpQh3gennz41HaOwrwsnU1xQ
hiB+lZdS6DZdiYRiYgpnhmrq+ePAL/sg7nuhsn1P2LHrPiOEeVQwO5MkmPgy6aNwt3xsT5Adw6aL
I9DMa/mqNql304AVsUJgz98bpNH3PAlLobDMurbx8LjKC6CjsdxcV3r3+K3na6PIpvLfZiVn9qVc
gAAuHTh1qHKikHz68VOb1VhpyPRbV+CI0NuqM4i20lEQDZ2wmg1SGiGaHqAS4wCHV4sqvep8xLzU
GvT26cYnZkgbxXvjarWHxGVlRxwXd30fJYu4teS10JvGKoPvevG9dkZBX+eRLEYOZotUyK/DGJsu
HDVtJQNprOfWz+81clzln77AjukjYe4Xtd02eCNKxXAdx5CODTnbR8h/nm5kIuC1UcBbia76mRBX
tikFH3qtYWCUd8b+9MMn4lEbxTvG9lVRFT67SdPupNK9VoZmk9XdzfcePwr3QU2twPEwbBBxDcEi
M13im/oS5eY3X38U71iTdq2v8HzEG/dh4qxa3N2Q1zrz5ZharKNAT1skvCvFrfj0CYdGzMFpY86o
YvFAqh1zhdODdFz6X3wCxybCkpRlxiDIAqfFZlPFkF6b9N4xcEXM810t52fOKBNTrY5O7YLHFaRI
Gauw5kDn4NuolCsHXsDpXkwsU3UU2GrW9kpHKh9B8WZdtPJG1c7MwtSLj0I567VKTzMus4pUXWRl
uo45LgxqfWY7nHrxY7OfgtiPqs6ra15cTm/FjPqi9fG9ERkFbmQFRTaEzKuUmq+yk+9Cy/jejVUd
hW2dN4hNtHoFPjCQ7gAEyXZQK+Xi9ItPLchR1JoA03Asw60TF54Q7RKARhtTzmyocwcZXvH3WhnF
ritXLjK5eBqwHx8GSUL9VH/NS7S/XeSWM2RjT7czNb+jIGbV53kkcibQhjabU9OCZ9MAwT799F+V
3C+iVxl9rM2yMSpVwwm4W5l2h7EoZDZuxO5LUc3662aZLFNhER2Ke2D25zJvExExRuOhjJjjANfD
Usrdq0r0XzS3BKolOG+nOzX1/FEst1TL+j5xgLt62dqnKrFwhODG98z+zNxPNTAK6QIfQoqINGBG
2t5E15Ga/pWpW9/7LCjHZj+FNADJXsxNZBqKWNl3cvgWydhwGOc0tSZWlDIKbKn1DRyEpMpGFV7d
6alWAvmDCXJ68Cc+Osootr1SbSJO4MJSGdBEj+v6zcAxyUqEe8lXym9OgPz7CHVWreISyAZiyGIL
VSUECLNAvhspyAyazrnT3tQ8j2I8a2PVoZ5V2S4yvkLbPOJS+iQ60eH0UE09fhTaDQT5QlcYqkSF
KRYdP8lCxHFcqXEL/VYTY9hd4TUG1QAcNyvZ2xYDpnx+e+Uk5v3px08spTHqLoiR7TbQpLf7HPe9
ABFdXzV9+/TDJ4bnl+LepzCo3QI8cN1w2dLAsYvFBYJcy6gdzqDNpt59HMSakPSuEpe2LGvyXC6U
F6uTzsmiTr378c8/vXvvSQGJp6q01b7ZeJFymbbpdd7EZ3aIiSD7Ja/06fEyZU8Q1kJhYwd245kw
vAPxLuX1ERPOh+Xp8Z9qZBTJqdYmGNbRSG7BQXOsbG2a7rOexu9CEq5OtzHSXPhXok4eRXKdyWXo
4XNk61JqxyUQV02ScWSOtXf0uLd541iLxPUuKNaE2C5AFPHF7FYVqtyOHfHcJWVqukaB3goKO65a
M12efI0R342AJHJpKQ+nezn1+FGgV61SIoGZlrYjKLYra9isZhdifC59N3HgGePMGscM9SBSC7ut
/KUhw+lunBLGMwxU2fSvSrywT/djImTGeDMfReUSX1zUrL0MH5F+F5vfPCWPkWatUMgRUJACY9ZG
w7TE0IOrXM9wJg1kEoSn339iHn4JOHwKGy1MuiRENN9u+wqxq2oReeqjkIV3px8/NTzHZj89vgMl
GenkHthRYAbFPd4vgBiVM4M/9fLHVj893ZU9jbOMDE1GhWITBDewHZaqkJ1Zo1MvP4p2r8uzsBCP
PE0M2VtM+9IjpZ+Scnjm/Se2kzEoDhVD16zNqMBLWjj4sXwX5dm+S1K7S+rl6QmYGqJRGEe+lpMR
oInSaa5y071Ka1zI/XOFtqnHj8I4Mnsnzpse2VbF+CE2Jmd+U64Oktv6Z75JEy2MYXGy0Yha47NA
6xYlgzySNm4OMx5k+5mb11QDo1t03GHP15UeXVDR2lZ0+drxxGuvsN6/NQNjPFxVqNjsWswAGyry
NfIm9BLbdOTvraExFs5q3agOEEuzk9B/AIqM20V2qzfudZafq0tMLNMx9o2ifyFy5i5sfKTmWhhx
bc+3nYkDSXFOo3FqEo4h+CmSSbtWjt4KuV2i7oWEz7YHChCF+dP35mAUyU6nxqGbBXxSGSvMO9x2
5mqmO6/V8nv76BjMVilBLgSplduh1d132LYUcnioBev+dAeO4/DFnXQMZhNFLoe4sOLWaUZYZHsB
Vp5Cl8a3px//a8f56vmjOA4CC0JT0PP6eXY/GPG+MPMrXyjflFxosYHQ731DhjGfY9sWhCinkLGR
0E4IvtU/c4xfawJNd2IMGe3BKjBPKtVd08I7Pd27rwfPHGPXaiExU61Lc9vVBg9dO0PJ0+zDtJrw
TD5rqoHR7VrtU9Giap7bfVZWmS1JeY6tBF7q54o4Uw0cI/NTeOBGVZtFjJWiprkiVhydkeH4YRlt
cWaIvg5xROB+b0CKcahoLSGzA6d9J3O57XSMSXIp2ImFmK1Oz8PXQY5c8O+NGEbXmWIjZrYSFveo
ZaICoZfFHOnH712CzbF0cxWBtiyVhMQWLkofzdAh5DTI4WvYd8k5JMZUL0bHc3QM9aLtGKrUQ02p
0otFFso3XSR9C35jWuMvtpy2sWDUmQ1vL1v3pViu2ij1znztplbSKNAbpVH6LGqPE60Nj2LqIP9i
mGgznJ7iicePQWsKu6wm90yxlTh5uTIwJVWRekz1c7fIiYU6hqhRHQ3TJGsy2zQw3CpJaRYFhn9J
8qq56vfOleYYnGaEsZzrVcEywpDUd8uDVw2PllmeucVPDdIoml2nbxV8C3PbSKyXJG0l5GdRBfne
DIwiOY97wxTqOAMbLxQvgi7JF4iJNt9bPuYohLP/w9mZLcfJs1v4iqiSEOMp9OwxthM7OVFlRIAk
xCjQ1e/V31F+dtpd5bOUKwUNSK+mtdYzDKKKGZivnIQ5dnTJppNRtP3YT1+N0t3iQXMhcfGkGUAH
0OGxBkXxyrXPu7f/f4RLklW3bcsZcs3Eb/ZVtQDnWMSOIkChajrOniLEZ3Q3nuBgm448TpbHPuax
ObapH5mcBmOYgCHl16C4Bym3IDAVhtmNtUvVfZ+TCAhOjf1uDJT1oKujsrzoTsUM9xQg5Ajqf2Q9
cM53CAWMpm9kqGtwUHmDfIUo7GMESbQRWXZ2TmkJxi7r9dc5DgL+OASRV/0gRVSPv6SOBXby6qFV
9xG2CGjWlVW83Axs0HZrTTcvG9MhPvIpnZUP4uLC225HNVvGA7ZhXXGw6aQ0tPYGrEyreZUem5il
/GmcZ0FvSMsJcFvByBL9wc+5KmRqDkb8cgYQO86+s8YilzlZmg/NtxBK+b9jCRSWC6aH0uxlVH2b
Zv2Q0uLE4/JDE8ZkLbebcIQ0Sx+/PRw5qow8xU26d0m6eb81XhhD1nq7cILQB2Bbs/fTdAbrM0Vi
x1z9guP/SnO/dIPVjKQjBYtqnENia6UCbQ4ljFnvW1R1Lx97gFUJq+DznTSEj/sKgbpQIntyB68Y
+MdsUB8rNfH50f6a84ioJKP2o34f45jn6OKEYvXXBU/vP8C/N4iSeFXIOqBtp8lMqDUziNQQ8lY3
mPK6bTt3oCmysr0dKfnQOS2Slv/3ScBOHOCzQcIoEJBIb6nbL51uEf3FxysPc+lrr2obKTuETySm
2XdDGxabdAmbow+x8Ffsj1y1+V+6yao7U11S5zG02ahQIUg8Xml+m1HMv2IPj3SlY5xf/z+q9Fp1
N6jWck8M+CyB/AMt9Sn0+vZKybgwdVjL68xou6ld4gYr5SZ60UaNb7Xzml8qWOzXpWHXwo0uNK21
vG4KW8emEaeriKR3SYb45Binh14Egm7tGPAYpQei0Iz+8v39tnzhpa0Vd9ZoSclcYLqSNN/GZrT7
siw/OOKvtXYmtrxyBQZltgxdno4UcT6eJR+bCq2FdpbAqR2W2PHSjZQnkej6Zqh78uVjL2bVyftK
FzVvGlRxPcYnoRn5hkXucqVbX3rtq24dz6p1qsdUFGhueRx1UuE8fbgmQbzUWld92mdyTMvzAJeA
RBpIc49J3Dd2jvgZ1LXDvEtPsO7SHZ3HGYvjvbdo9lvAYPDbAcA8XOlwly6/GqNDn+lKVDVWrVEM
iGOdapoTbm14RedxQfaWrGV1sPxyHkkEjkKxNdSPpV6WJOex9s3G9o33UvTq3ktiUDyjAePJCdnq
3XISXhg2V9rAhaIYrh7RxkgJ16rDL1gad1sQipiwIa1egkT4u/cb8YVbrMVEfRXoJtBU7TFm3ccA
tPDIB+7v2v7qhY+0FhEVM055oq7RwHF6wYFxUR6kMR9cSa01RLaOymSqmdoHTV/ul8B1L00FUrCI
R30truXCE6zFj13MMH+vMLO3C5gGuYc8OcSaCG3klS9w6QaryVREmMOCEAMHZ12lbuu5T7BRNbfD
tSPpSzc414C/pjqOjB1M377eM0ZLTAVtZQNss5257h9qQ+G5bf11g6h3aKM+btAX5VsPEK1w4ytM
Mj/fv/yl33/++1+Xl4NahnR0GgGCus/ngv1xQ3jtt1+6+KrMFq2jfV/Haj+RAFHK9cn3+yuz5As1
NlzVWOV5pLDIwtk7C3Ex0g72WvifIlHcecU1HNeln7+qsYOQXUFhbdynYYJYQzpZpHcgtvP9N3+p
OKxaTpDOsLhrojBJ1hWkUMmBU/+5Xdzn969/4df/hzj968t2RhcFT0v8+kDY22RIyQbjkP/4/tUv
/fpVu0ltvUyWYvSvmICpOA2D0B3FGWGzsdJr4j/v3+bSQ6xaEGKBQNVgBQoEIqpNNus0sXntkbTZ
vH+DS8/x/9pR2bdTWqq9L8cn2YDNORBwwfn2/cvTc1v5x6w4WLUhhAANCenwAKHsN4mXHqhGYGKg
tgSomLaZd00Y3C2M/yFNm8FffOW+lx5rNbjpKkm8GlrKbe8YPbB6KHbT4plnLcBWfv/RLtxirbWT
paYj8Xu5L0dudrQv5d4oFiJjO0w+9nHW0jrjPEW40nI/OfmzaeWN70Htu3B3ZfP/0iOsRodxQfAP
YhdxKjbBgJbDmW6+lXHYPTiZIg35Y+9p1c+Rm8M5cp/k3nXxj1DWx0aIZ1MtV2ZSF3rIWl4XTIAk
h7CYwijdIGu5a5l4icfhmpLhwopoLa8r/V5rwc+fgFUc3gPTnhYxvFWWNVtZexFSgFVwpUWd38g/
+spabNf41TgD+yz3tKN3VYmc6VF1sOxRxCYhzuraYvLSG1t1+TRy8RL2mPJTO9BlU47QvmZJ5Lf9
FbvDpWa16vPJZLnB9BnPIaJlQ2sWPPTG73KHYIIPfvVV/16iEicNtvU2BS3m5lQRJAX7vgmvOTbO
MZb/+hZrqV0UMH+OohHNCi4HBT9pS0IEfSArE0YVGk47MZum3+D8ndT7quMJfFVVIppXGsL9ZmQB
8FcceE9xMSc46lqgDBy2sUg9+WYan9qdNVa0+RhW808GbNzNZKrhtJRigmMPqIHUpaIUGVFl4F4E
hVXpU8eFWx4EgSD2vjLCcxumPNHfsYZ1ac583kxXJkUXPuBaCBi6qPXPNvdtwXGMBixAemujSh1s
QKrXD1WFtRxQeBWb3DSB5lCFX3oOZrrffqqRPf6xy6+KDhazi/IiW++Z600m/eDYuuEtba8tni6U
hTUGEAk3qnD9XGO7QktkHzdLNwDMAy3GxqnWA3cBHu7k2Kde9TG1BIhJ/ztTpW0K4usUghphvGgb
1FbuilbtQFACnQMWqStjwoUi5K9mHAJbe5R1rN63BmRe5zwUIB8QZq13ke2vHdpeamGrGgQ2WjnW
3VjvIzmWz9CsBw+JKObvc0W9K5uwl26xqkKEp3HhG/A/+pnV0WYBQiH50wfGDYfSwrh4pRJdel+r
SgStRDFOkUSudonTkd0YzhQqNxgGSuUSP0+mqwdYl/YM1srAQmDfhney3hP1hydvkElvB8f+mIpt
5s4cawoSS+TfD921DbQLB09rhaA3G4otCV3vnfYOgooNsnnOBLzcgVQxU7X1Zbubkw82irVqMGa8
TpyM0w2CcmJAUWQf7pokhRQhKiZJrjTwC+3i/8kGce2oRGrLZm5Gczs3SMZvx0Y/Ssywr8zbLoyw
/5GH/1p6IDOsLcsFR2hxHA67qEQedumB6/F+bbt09VUhmEpsmLKRin20sGTXgXGYV7L487GLr7o/
iQyVMpZ8Q6fyRDjgPE105cVf+t2rPn+Os+zh3uEb5wJYpjAjR2T6+7/60jdd9XWQy5uyR5bqpi79
m04g/b197KqPjYb/dce/viZ0lCRGk+EbU9n2BH9itZtL76mQ1e5Dv36tE+RhjEBR5qWbeUSkbqIN
sEceCbfSE7/fv8Ol0rEO0EPObMdDxOLste5++2X7Bn/iPSIVPnUz23EvepgnEMXg4vmtQJh4/6YX
KuNaPVhEceFNyM/ey8WXOyBLZ2Tkozr2rKCAXIXJlUJ/oUqtZYTeAlpaoLoSMZDsBri4Oz7xW8vs
FmhCuMXNLdqdy/R4LQ/2QjteawrnirRjz5p0g70Qz+702bmCRMXEbd5/b5euf/77X+1NQKrbykCn
OAiPbosp3C1h+/Vjl1717kXMc6EKTOzkMMJJP2qUchk+vX/xS99h1b8nOCRcU4BDokz8hdsYSKW3
pP+msFfBtP80LWNeggz0/s0uvaRVj3dIr+qnwZTYOS3IZhDL+Id3Or2mu7tQUNbhdynk3kFch+km
CRogJgYq2p3X0D/jxJ33oUeI18LBMdJcxy1L4Tl32Vx/os01ndcFTWS8lg0GkaMIbivEni4em0Bm
qBT7HkczRCLQT3QnsYRQ9XoI7EYOrJtJ+skOHcg3MYy5w3fhQLvdD5igd1fOGv79teJ1Ht7stRTp
MMN5udYNxbGetCp3VSyNd6XWXLrBuQb91Wd0WQ7ASAqASVLnhaek1su8Q1Y4XOrvt7d/T/jjtcqw
G+rRTdyM27FBxmTNp8eSq/uad79DYndje83C+e+iGa+FhpgyhswwhfsYUO9mHOTXVaGzfvQOKoiv
CNMv3WRVBgxIqD0fcJNptHXmKXrvu/K4OPqa0v7n+y/s0j1W1SAQI9JZRpgBKt8Bs+ce+2J6i6Pw
NzZTfrx/i0sffVUDmhraGsL4sJ18obLE85BoMwdk97Grryb2RbLUJPAYwmBg0M2auivuZcyGL+9f
/d8FBhjc/22wAbbaGI1a8BxJD0R2xKFJG1KaiyS4ZoO68HrWesOys7TB2fSw5Ug9+GzKDoleEXHx
lTlXgl/6/3er4rXS0IXCtsM4IU64QwMde0SXk/DOL5ODNsFBF8mriK+ZBy89yrmR/dW9Yf9mjiVh
vy1TqnYh0WCseVfzCi/07XUcHrM+c7Ie+m3bFNuQhvcBg9Q67ds/I4VfrVp+vf/NL93n/HR/PcVo
WwTIxQtYS1Q+lVHxqGJxI037EPTL89kQdGVguXSfVfcO6zHyWIsvYyl96HCEjCPYJ2nBnYs13yzl
NXHQpa+y6uKeM6rlkiFnCl6mTQo/X44ify1z7VIPWfVuB+sJL6eu38bG/1HK4BOiLv40gKq+/zEu
/fhV9xZKqKYxwbgNUxFnHgDVOXW82b5/9QvVby3Ck7SG5rLB8qzh4wh8ZzcuyGUdVal2S+TLbhd0
xr+Wg/7viVe8luTxifGAVngUabtt2YQ3iHe/w57hG0b9XdLwP8mUHM18zfBw6XbnZvdXMzaCx8MQ
4XZD2Z0WIOVTRm708jsMvyWQ6eU1uNYJpHUfe5Orrl9XKDQJ8DXbxMwdmFYTBqyunbJk8B97xa8c
p15obGvFXorsh0GFYbedaqDAlUj8rPRieVss1H6sV65le4sC7Nx1+EIUewMZDAs/XVDdqkI82Gj6
QdvmWlrehe6/1uw5oQLXYOdrm6YghNaeOaka6PAiLB7iQf7R7XRlQX+pka/6v46XeIgTbrZlPYHQ
G4A/Wzmjsy6auqybyZW+dKGnruHjPAhkR6sItxlakcuipjgXAf7w/fb1H4/kH+PYWrc30sXxsSuw
kwKNcVzj9HNhu7pobI4A4Vtr4SKvvfk1DOYj7M33aRm0OwSkdsCChrshnMnH2sda48cZbjVCRb4V
7fAnYkmJeDvzXLT0ziAyMGo/5vKP1xo/HGHgoGAB5S4Ali2dvJ+N1C/vv8sLU4K1mq+mPuU1a+Nd
G40qD1qrgfcM+YH3aryZXDF+gYLc39eKi937d7zQNtYSPyqhfXRItds5PgOD2VM6NDcRlTq5Uhgu
3eBcMP4udn0yYu1i0l0ikm3Tt5kkH5xgRudb/nVpRNu1w+Lj0pPv7105bNK433zstaxmACCJlFzE
LV7LOQIsKWBVUu34sZjEOFr1e8TxwFSyNMFmhnsg1PWt7swjieIrPfLSK18N/CSEaIkpFWyQ17Gb
Q/8h0OWn99/LfzvX/+js0WrUD5GiJTqmAwSlJ799acNfXZSMp5Hz9Knppzdmq6+j6e6jzi37WUzj
odVD/VQjPGk7KkFAwm4AjZfjlEsWfGIpaIdVWl/LU7xQUdeqQG1oW8mxiXHUoqs32UqcEzrqoFim
7SlAwMjz++/h0n3OHfivpld6tQkSy6OdMl5/gM130b/9EU4eMOedFXcDZkLXNiP+OzX8xztfp+xF
S6BVo3u5HXbFAaX1AJ7oF7L1gXvd+nsKKGmQYVTc15sp5zf+TXJAbd0GP01OgA23H7O5xuH5Xfz1
zKFk0wxgndzy4o0k4JaLmwknXO+/UBr+txPwr8dcVQq4TcVi8cm23RyZdMkj4WHeBdruGEZLZocg
QFcULfyKuej8NA6ydgQiBc+q01mAMO5atK9GmkionaFFVSOEtuU9PfSyjNpvjFnoUbGzUQ11tnSF
7SyMNCWjNwCKjfxOJVXnxccZYRcthHihNfJzAEdV89JQ3c3Z5IMnhJAmgjBWVinSmnyiQzub3eIM
jYvN0k4WNLogPROsedl42Rwn1YnVbMghgjCfwxjIKCld97VrXPAHzAbY2mPXejGgy5HiWYX1vctS
PdPmhAw2cTI2IneLToczsbqcsdJVqfL6vQ55UH6zCTXeSesqKMYsbrryBM1ltLc6kPuRiO7B7xcc
odYlDAcuETXgF4ohpreJF7XDlvYI7Phsi13ouSArg/IoRere9KQLEOtDP2W5LO08g4vMVB5VJMmS
keQyCraA/ZZHpHtN+0T3/g7a201twl+mW24FbFA5jec7Zttd2MBXwSe7V9gur82wm7pU5EN8bIoU
ZfUOQsqHLnA/ovFXT6tfgEr8YN4PWM3u/HkGa7kPXliF3BMfpu0yysNhBAQemvp8gJqjSgYCBBzi
6VTGo+Ywp7Apz97U39NhCPKE8eZe+AXfQ57NJHZrU8QWYqvDETQjAotzAfC7hz3KblhS/OTebBbX
pvfDIklmMQgC5I7T26YJwJL2j72en6tqjLLOhifVyVsOVnVcsftJyB1ZkjufT1+7qfhciek3i0KJ
RG2zgaEQcNzUwrPriVd/KV7GoX8MHT5O27IswRnaVkvxo3Hhd6q91yANfvQuvZNxmTeLvRnJvBGe
/9myCNHQaskJEWQbt+ItQZ4OHNOb2h/uZVnHea+mn56t+gzUrm1QAjA7PqukwHRyVxjEQk0h3uLC
DqTsv9QpfWYl2wSmi7OlMU/MIec2ne9C/5VG8Q7oh+1chbfaj3HOFKSfJyvvUiKfCld9W6r5VsaA
hZsJUI5246ka5xFHFqU7j9J7KZRBAHd/3yOdSPTdphDk2JDqgLyLbTkmB0vnPcJMbgqhs7aiN20x
PMBHBPR72WxHURxBE8zLuvyKhpk5yR+KYnnlpN+AwQZ67td0SR/rad55UZxBbpcvGP71nAso4jT+
XaXpvcGljbWoDQ9B0xwGh4ZSmy0kzo9j7+3GyNwX4OWWRm+B2dlacC1on1abbpQPRdkdRvk7jn76
rP4CF9Velwm8O5hE1uHJ530edcGrXwoseEXG1NGk5bOf+EdiwJcpsMoCQ2HvB121gZHx1mdkV4Pg
Aw45vmnSWXnb21Bko5/8WGi1S6bmkY0wJJqJ/UCSNvbgkh++MffujN6Yp1NB9e2SlrsOPINMEVDT
0ddeQKN61NYdCu4/K9Q/HD7BowjrKmb3fgqMPYkfMTghMsaGLGtYaHbRSPghFsBpphGsHKZXYBdI
h0YxbiYsrTdzNIFwPSB+bvSC4KuruX4Gbiw1mR5mx7fj6IO+XuE4KoPSJn4c/CR4ruY5TbLYakDQ
ablswDLF5687mQ8lPOQL/xUuXZdrpJFEOf7v2DxPavEeAzqeMettA4lp5VG4YxTpYZ4XSR3vy4CJ
10CBPpL7YdqAcSBk3GZRiJfzJbUAfmbwLCBmvKyCGN2fG/CYEzaML8E06S8qLRCBSwMUo41D2hr6
vTBq2yMQeQMWmduyTrbxc4dzikeO9Fy2XTgkR6ewieT3BOfmb0mMjbim69h9EAweylET5NxKzKqm
di70rp/HztsqmmKGEzpa75UXDt+ZB7FyvATlVyT9+oDUi6J5a7QYz8EAAXjrTt9yWyb5opQ+Ch9X
3PizJPrIZDuGG8URgnqMqmVKb43iFBx3L+zHJ1qp4HkuUkhVfOlJsKmNZ773s5i/c+7rLwal4Yjh
wXvllQKVzuIlQJKNQfL3Is1EN21v0jv43t5qlXo3QwyK3Hbo2xD9bPLScSP7BB5T6LXYKaBNuOPD
qLtdJYd0NwBC96X0k+qr46LxdhGcpfzT3AmxQRnCT+n75jjEtHzuXEh+FgXiKoBcEjO7nVTa/ilU
z8gWTKbxK3xj8+9SVd2G26LeOKnZsfOi4L4uZ/8X86fA4LOy5lBQstyX+KjfaoicEDI3dPcT2Jo/
OcFE4NFpme772iePKojaJyR86OdFte0hGNMOXTKIEp0PTYQdQT535MCbOTk6UdBsClTyWuJS6LRx
hwE36N3nHiqN6pT4UXxsq7bcgKrzraNBr7f1zMroqUm78usZO+ZngCmHPwfPH3f9mPb+cehBg3gY
kUs8b+QEnHy7BA26W5DqFv0qkA/R3PRbj3rFJ2FD+6YSOn8OehK/NANVJ5wXhLtSa7s3gyh3yOv2
D2kYL/eon9P3aPK6HiALC9b8MCSHoMBvWhao3c646RyoJu9TuMD+sEQV5L8x3iLKiectOYa96XM3
U11tmmoJJxwcxSm7dWJSYR67oP5jCVWPYdUvSFKfxI22Nn6LWaFyTwiaQ5TJchtSjbu0GNCwPhQJ
wJNdXAr5OxI4yRE5wstj5HaErQ1JkNOixw7pOE8JYRmmV8lbl6bBqyw5EXctUL0FbMdjFP7QyKsu
N0AA0jhPSEGnYz2XfriddU8qzDwcACSHGY7tZevg3vIyN83mMYQuuM8CB9zfkjNVRcEO8ek4hRU1
KYosNuDD/5Gj1NbLiHSyLZBHGY/TuF2UwVblEVfEbus29Zrop5IWU1e8ORI8DSqCYKCO6nQXIZ8n
7xo+tZi71YMlLIe5Wpk8CELfx5xIs6eyqvxvkhXPIdKD8qFoPY6FZ8ufwb+apixkPLqHO35Mv/Uh
lFNzhpi4oj0WHMpdF4kQrw1sKw0VZFHQDcEsVN4wzTqzGVH+nnRX8PLWVnWYp7Obu51aZrPkAOwS
73uEB1ruiCpSfw8qTexXeRN5vE+yoSbz9NPWHvxIyMtEmouZEzcdJYECDRmKNlFNlE++SsubUo51
/KkJwKxtMtMMY39rJ3+5Q2VJlp1fVlRubam89NSONvQ2gCsy8iQBUpo2ZB7G9AZRyjLZ2mEhb4AJ
VFNe1Mxix1+q6nsxn5dzNvaTdB+oVjdZiRwtlxHt61dSYz6xmQUHVVnJ2YWbPgjNN0Uwz4VkU5fp
fYocu2WjuQndXdWByfVY9Aid3obKemKXoMnNeN9zMW9rlSzxRljW1QfNkfu7WRpd/oYta6wORtGq
fcV3WZAng2XCmLNSkDHn6NZTTlqLcLWC9JhVUagmoa0FcrHGuecU8R0swHGfw87csJvAHxJ50DBi
jZsKlLzgHlTD+IfsNUqMWSrRbLWJPJVNBsb6nUXlDaFxqevhe+v3xJCssIymAOqEkfxZdi3SjkBY
UYt+hku7We7gI+uTvPUbLwCAT9D0WMK93b3UDmD5/JxHqn+MVLfdkaRO4PU0al8XAa9fSFIa8ZQa
GFkeidUO8Dc+zuEQbHqvn+ipaLuK/aohSBI3VdSyZW8iNXkHwma7fK4CFvhfIVsO0l/U1vyeNpN3
gi7K/UwlRTyChZ24IAGH0At4ansCLW9yB+SMsjeJTTwcuwMHFn3S8SzdfVGadjyUHGqnR58Ql36p
iqWn4ZmSGft5E9N6jrKKpH2dpSrqpxMF2bBBrTYR1lk4AQvSe92U1dLmnllIshEtmhTmtODU71yM
3IPbqlmc/yxm0vVA1SeB22qMlomXE9x1uinrPuUbjIlc5HDEIOS78pShJ3LOCjiYqjLLFyHSyuSF
RiZDldVLZ+K9rExgjr1U/bCZxijBrFAmLBYOIBnQkX/ySY0vMZTqUS74AMJTESM3IvdZG803UOHG
yC8cpPO2S6mClwJh/AxtLUjdXuqaxVgPFgRQd7zm8QtyQUOMSdickSU0SrXDqbFFjIx9WcDK7jjW
JUM864w6Y7FNYiNeujqruDx3IztOLMRIPwOGfqYA1/VTRcaeAglrhrHbjl47kHEXpj4fvhNv8Ks5
G2zQ1jd27gshsxlE2fSAqAfswM2IUCjuQ1RN+ZQWo43ubMDm/lMv0bqP0+Bsuh8VQog3rfX5csuA
1nxE/mjRvzTGcGyHLzhuZcgCwWD7U5SBim7c1CTkHuvmju904PntqS3GQCZYQcnBVpmdWYI2Xhal
fKAM7u7jDClhd9fYaCjhjQZgEpPYdMla26X0SFnaDw9h33r6u1/OibyNJOuxNNdCSfHL2K5rbkec
9UtoupfCfeEerYZPslahuIfZrWJHRMZE8m7sfKBzt/VIZAQHgsf4bwe6y4ylRjeNPyYwfbGLUCU0
qE6iGpZzY1HMLzLIzCey7Q3iPbJpWLT/rL00OTFfsfaIo83JvyOmBJE376hXY6SFyN1uWhUjvgpc
DPsbq0WFugjg42AyBXczQ2Etffmz9lVjPwUmAQKzSEpJn0NsopM/6DjCP4ZegKXZ0KE+/CgS6HCr
LK6buvwxQVzsYXhjbT3bvG/joDtSbyLuBxKLxXDkRgz+g3a2p3swXufHuBn0scde+HSLTYFIfGNT
E/FX0oVseCXzAt0t0NLeiJduWeGwIWCcQchoJiLqOpK1WnvqIYkHN//ywDFkUFJQDZvrhqe6DGUe
22KMbkqu/eVH3cWmOA0sga0A23DIS0WQi1D1TsuySH5j8c7pCxY2fN5NmPJMj4R6ifdCej/hp1bJ
qrtLy7B2m3gSRH+ScNBjag8hGogfWR/BKJDcVW6Mic0Q5indprHEzWGe9CmcBDPlHjkOvCdK4giN
JABzJ+EyTFjkAgWHuR/Dvk5wKEIb6cMMWWywiYTw6o0mieE/ZGQslp9sJqrF8rEVfpoBADEbSPyi
IaqhYaoMvQlpGUwPVBMkgjsjkvRlNj5ishJai+HFY02CZhcTDyq6MhIVImlD5rDrU8e9uzGyabw5
UzbsJA58irrCfwiDvrvDUSB+y1m2WBd3LWiz5gXTBr8wWVDFfXpCQlo14FxdnytB0WEzJ8qBTIzY
tiPcNzkoFWP9WtU41Ve3euTdkmYkQcP7YtDR2Jeu6hZmNoJgZGB5LFlDXpH9tEi2KYY49DF5jCYJ
3wQhJsWKfurUtK9n9IavIXZYpp0f15LmGGv7+eQ1xVBtQ5xH3KYD9+yQMarVdEqkTcomV5HCyZ+F
fmrYsITS8eD1iwtvcEgYh58JS81IslFyOj0h0LYaVG57ZIrcBl57Juip3kTLa20xD7K54rLCWSJb
wMLeY/zGsKMHHFU8tH7E2Z1gRWofqV8tFSQmYS8kJBoMBbXPJm3qYpdWAjUezqBi+MaV7IdqFypd
VjrjiNzB+jNplA6bTIpq0UB491GdZNEQ2JbkQR95Pc2Uw8Yuluv1SONX7hRLThjjFbkHUacfdqoJ
xxrfxIc67DlmJPZ/jN44W5UFS0f0r3QSSaXzqsIylmehms8zZ40Q3PB7B0lJYDPOPHbenwqboBYZ
rHajPMaOiPIXqKtny4AYkjDUmewxGzBZyyrtdoK6kO4AlC2rT9ZLUplmMupSkrN+WoYvWPm68R7e
G0Y3NJ3D9EhhLJ7/lDB5qQe/SpsImSp1H8xv2njcdDv0XeluMHA1AyaFSdj9iTjckgizG9BPD0LH
lt41lZeQL//H2Zk1R45b2/qvOPqdPuAAkLxxfB5yUmrOVKlUwwujpuY8z/z192N13+NKKlt522FX
h9sqJRIksLGx9lprD7nm2i+xjN1rK28zWtKlvf0p4BLefYmrLLQ30ZBLZDdDNc0Zqu2BL3ptF9OX
rWoHsAZW8AfV41v84vRs1Y9OAdk12WjApA19Odyk64+wUOP8ZeowkV01CDTSteuZifEwAoGKnFwP
I+ydEw2h/+SnoJC3zWArbsGpCEpATpVya7GMFDWv6v2xsFZuPHqWXA11kvQuiUkRe1eVYRYOaqCo
bvX11BW8gg3ax0G7LTIZleuxK+bDIVWVjG/qpAo585Jx9PzvSa3l3W6I0lhdKy7mzqZw3JSbVgko
nPqrkOQofwcU5pbP9RBp5aOajKnYhaXvqTXRIPK+ZWkcBNupHL3BWWV2lSUv0kW+RL3C4E6Dgsiz
15UxUkjlTgMUe5yQVXn+pjebLthoCoPUm7IY6KEMcmFQOm7apq+PhskHBLdj4ZohLSl5Xd5N7bhV
ZK9pR2TXO3pwDMHXkBFFvh4zHKceLUmHi3UT+Zq2a2q0P3srQVu0My10U4QkR9Qv9hQabEoPh+rs
uhsQJe6EAYJKg95ADx/Cuiox3hZRHtxXtu4Zj8jKdLSxIie80b1pitB4rOI2sHxzy0KVxvXgGUJ9
lCKimaqPF1b7IGJr0D7metOV4XqwQTB/7/UiGenJ0yVWcGX3nQw+Dn1XTndxkMfNRh8K2CK8pLAN
67Ufxr11U6Wz4gYQp3DpGmUPHKG5p4ebkl4j1ufByNN23ecVHSsIvwj8VwHhOnjuptJpXzxcbpwf
eRP0MR9LXiC+amaR5ePaze2ew7LqaV/9MBQzy9yNhkq7R0BUg/QWVV6kH50pN4NHD9aA+97O8sEL
6ecgQeM3Q98QKfdYGrXpVZ4EtJoaC3/qj5EpDPeIrGbK9xSPbPuTE7h+Gm41VcbebT9pKg+2tJbs
026r4Ymv7poevYezI6yMU7UWMkmr6yhCV7caTem8Gx1JU4ZV1qvWfq9FXd3vfI/FdeydNos/GVh0
uWuP63z8WNLF1nkPKOmzhGQ/OWSdHnep4aiiRqveFbVpZr/LrKbnyaD7iVgjQ0jraEWC5GXfJ4hy
6i6b7Mj4vUqmFqGyoP3NixUPbX43Gn2qv+86FYubqWiGZl/k8D1Z0YVVFrdcLnEZNxPR+i/G5GX1
NvME3UBbgAzjYHWRldsrUBPTvkXKOxa73sT7chfktLYqV1rnZNk1xQ5FViA7KjT2ykq8OLyO6kaN
37rODVW9yu160J+12s/bfWD1NhQI7vFq2tHv0vf2VNjsiFNMwxnuPdYubgaQLa34Jg/MoQNVYle9
pxVoAhSguUr42XVa96kHSD26zY0Xmra5MieJRDHwwJaPUuQFeXzppJ7ZrgAP7JD+w1YcZca2hota
y4ekFb3b34+uH9TDrg5wN7R20g6T4YOWjggdV4HemHm7I4/qOHrzSenx5yCok4g6feeb8X1EHPIf
x1Sv+xHkGi+MbmUGvkrBb+pYFNHOrSY/CWla2cbI+EBn8wIUPSgitPBkTa3zmLhu1NvXVLAKAILJ
jOyq3vidS2ltBVzntNG2t63WeSYKpCkHamW18UuhURo5kAZU5TGqIs/5oTfK7d7JODTl+0CXmXgu
xjbWnxzRGNqAYSYGIF9xhPSGgRpwylFGE1N2mbkRUjXObV90g89+jh11p1tTWB5F0eLXkxCo+m2S
1EnJZVEIT6zjrGjr2zF0xujeNsCzj54s+uHD2BZBBK5UW4BkbepUBKQGNVQqhd09Twlk1PVMEJF3
QWBN4rujz/y4fQA32QYi9MYKlDjRqBw5RlvsSzOU1s6gEVj/1a17K9o1metZt6UXd2GyLsxa9t01
2LfvhnvcvdqJwraWhWOxroraH9ZVMqLUYF1QnLoBwLXa+xF//8x/zGC1xXc40bfOS1npOINZQzrm
27Jtmn6LHVKWbbN4FHeAqeIpIkwkK7eiiLQJdW34nGoNt9Sh587IFVgZPzxt8t+ZwHX0IhhTMHc3
fNJ8K+24NxhGvx6STDdXBhW8jPKZ7K4tTqURe6rWiq96lnhJHQWu9A35m5ncjoYT1zfEX5OwqDyj
2aixp8Q3GIXGNS7xpaQsS0p3qAzCzYPLZdU9gAQlHRUIWjwl7uMkuSendxioqJEuBYUYJ7Gml4HS
3hu9P3wtEpYYV+qGot2DNY59uZ7G2Ag31Fp6b6XZYUEbinmJJusOR/876YpSmysvWvsyTE1J2kin
09igXUimvoPqyfqowXRwrgoMt/y1HIj3Rx8wK99JShj9Btg3K9dDxXm3wpLeMDCa9Ayw41WOKKEA
EJChTlqeDL392ZVBPL0H9+C2Uo9wTWUolHZLv7vOXdv00btNYtNz7grYLXS5LLIwiFcGoFx0bBJA
gDUmaX2zRswMvBZkujauGrurtHQ9SDy0Vm6EDU7CkLb5oiyHAqTP9f4uyuIku5MyYgV0DSOuSQjK
/q5O5WTvcy4k8zHass6rOsyL7zH2xlxwBlwC9nkZxkg5ylIb7wGpiuTKbnypDtpA5rCWpd3PSCA3
yWKTS2yf1zD2UnSqnqkTYWOp3lmFLT4BC6YRiVqhvFXSk/VuWg0O4aqLY8H52U1utEYDP76znLzM
15NtTvHaqw1fragH6Nq1qVvZF5B13CMCSyMVJ4vWtZ2MFTkWyVH2JavTgSzTF9yv4W47WZSu0ipw
k9tIFnA48Obs3fShCFuLBq9Sqvi6AgGtryJbK6m6ZOU0QSrTZjpbEnTlRqLPEvsxDWmWEVpgWiut
CFm90NDKcFd7XCPIwEcxfbS8VnIJjOnxd+/ldV5stbFMP6mxqeOtJ9kbiUgz646CvqB0amsatc2g
bqe1IBF0t5wKg73Bn7clPy4b694ncAfrlIP3u5XoWAJTa/QpTisZG2ts58aM71h7MLlSEvS1YdhV
dDO6srV/70ezPhSYgVrvwcFb/0hj1qlZj6O0XzrXF9kK7+9swEBJRWolB9v+kJSk5hSGQ+vWwlQe
ICzOp/Ye02kagrSmUDmQuhGXzjrJprTnS3O/vLb1RA0rm1y7fuZsMaJNUKnEeiwqihXrxIVsC1WE
XxBg7bX5PNWVZa9TI+39vcw18dVJ8voT4d7UdxZPnK2H7Va8NRu/uG2Htm43eaMNyRpgwX2k6JZq
q16foh9tYefpKg4KKrYT5c/vdBTp042tahzB1o3MqbSLlGzhKnDRjDzlXS0ou2l2KZ7MFNUTTA1Z
UqfXK0G/r6THROKuNdQoIDcR5rbUA7pkYzaNbm2qsmo+N4EXRzvTJPpd2UozvgcDPWAoI/e1iq7a
hoviGs8AllqFYXSM8lzkdBvKuj7fpg4nHoa8Y3WLYLfLr3VfG79WjSfVWpN6NK4DdGXaPhzNHMqN
ofTgJtcDzrBeN1J7o5nUiFbKGZKGlWNnw6PWh9iSpVpMcY3GZd29WxGc0k0VRNX0ObBjKFBYEfxQ
/kAFbzXJydr3WVl6warSu4awDKrnzLY1dAHRKllUm7qPWJg4jPvVcxe7Qt148ZQD7EyptraoC446
mLjffhxzHN6uXGz2jBBE0Q56/VEORVI0lL1jXosdO2wROmlZDqCsU3nidijqsngZSrjoDt2qHKsB
3+1F86Vy1BRqrMFE0U8qhNZLrgE2XKfZqqv0Fgp4L9q8dLfZYKngUy3bEYpnrud6WFLrIEZPm8qn
WubRVcbuNJ2EJc8AcS7wh/6C9Cbn//8XdlKOZavrhba901maW0VdkL4veUgpjo5Vq0BT9QdKkvq1
o5fwvAMWVpFBIO/xIclXNkXkfRNDWcWy7DKnaSbFnWM0LViEmH/SFm+Ezun2lVHvksaxgkNOZC2v
eoPEdtW75ST3+P1hkNY1vt2ugTwDdw1IlF9qjv5XVLUF2dDnrERtW9m7nCCWbMJADfe2R4ne1HNr
TwFQOddvv4O/4IDLBe+wKuuxtkxT7SY/oLiON0qUbvQUGHMfh3nVXxBf/dWbXlAQAeFKN+0NuVOO
b2waTKS2ZViE/9kklpZ7RSW7GpsRuevsFERTf3FKn61SjBeUfH/xkJaee02J50The4hS6Rq0Cqrx
2nOjB1yELpkA/MXjWdruNTB4qVUpuXOscguRlxI43PgLNL2/+vAFB9AbuhB3txBCEUDiyqk6b0X8
6/4z4urSccyIC1OOGs/GmFKSicalM+uUX6Bs/gWr31oECFXpaY+Gg2UT2K7xvc7C+XhUI746umPA
WCpamP97dH2yeHh7Q/zV01rsf0cOFFDtFJa7PsAxakfrtrVb8+ntT/+LZmG2tdjZdjSaqht9a9dG
Xmlva1G6+Rpzcxl/V2nGqeSVjt+sYreojUctCKfok15PwtsoIzL928CKCv/Zssoq3FhB3mv+H6/x
v74N/8f/kR/+iHD1//w3//4tL8Yq9INm8a//85yn/Pe/59/5379z+hv/c/Ujf/iS/qiXf+nkd/jc
P8fdfGm+nPzLNmvCZjy2P6rx6UfdJs3Pz+cbzn/z//eH//jx81Oex+LHv377BmjZzJ/mUyv+7c8f
XX//12/63JDtv379/D9/OE/gX7/dfCm+vP77P77UDb8qzX+6jkU58Ld/9D9+/j+G8U+XcIj3AR0m
TX742z+yvGqCf/1myX/ikCoNV4AMmH/8Up23848M65/CkriSm8oSOr9t/Pb/vs/JG/n3G/pH1qYH
SFRNzW/PMfnfR5ONP6al27YOJi4t+C3L5jIJ9weHK5xFymdvcMLYm/o3P203pgz3KrRXUt7J8raw
PvHPMHpumvf8j675nKe3hdOthuDFoFTuZMMK75Zfnt2f3/XX73a6UX9+NRiDEnNvGmEYtj3//JcT
3SedSwJfmM9Vke6dwbnNuuSpyPS9ylYKotDbo5nzblk8CYZzDd12lNT1ZeAvTZHCuK3MZ9eqhm0x
yfA2y/1wGyedeyObMroHdYiuqRcgzqE6aK8nZDr3cRNPxarTDXU39pm4yctO++B0tvboY2v3lWmF
68Jt4VVMQXvt1E5zjdyiuaWsbV0ZZUYKm5MaUXJHb631Gg1ehmAmJsr+qYTm9BwPnqI8ncPs1ttL
JkU/baIWs7bwtAEacnSp9KXWiTKRr9XFSMrfGORrFUjJRtMdDUAjD6d1Y+iTvyrcPrszgoD6XGyZ
Bz93bCyhe2MrhsDYgi01t2YT0fvdnyDxWZr4PeO2ziHRW9O6RAl0NbhTvO3jAOSUsuEKn2pyMko4
G/hxoGx+0lCALLzeuCBOPE16fq4hCSFBGtz5TKnkYg3F+At2Yec6z2PzOUpHb11mO2vap41IN2+v
n9Pz/M+RbIpXDKIb5lLf7mQpTmo+IwXs7DVloH3sYJRkIap5e6BTbdA8kKRnM+EEjiZDqUWWxVsq
5dAZ2vNA6WLFbhyDiC1xX9d3crhvavPvPUKHyARVlLZMtlKGaywfYW8X2txWVj92g3VPJb1cZaAh
QHYrkWcXZCWLhziP5dhzcLOE4ShruRoLmwyAysV0qETyjg4Y17pRfbaD/ILV1Ol5bP8cxsEy2pBC
8Z+ldrzvy1GVeuUf9alLd3qjia0Z0eXv7Re1sOz8YxhXmLqwXOQI/DkNYMPQc5HLbf8orEC/ysvm
O01Qx22KQckhq6FXCpzn1pTbv0FNaPdTGHeosuXFhjwL05o/v4iuHAvgUurW0obKnQA6g8EIjpGE
N7UqaDpRUJAIVpnrbtOBxm54JmziwAbKy7z+zuVyfyFZXzhpvP4Oi4fhu9Jr9IzOJkOehO+TTpS3
KlHf9c7DjzWl/KkFUXKXN4OWrdupbg7m5Kfw4JL+phqpjr39bhZx4ecKcP/9RH4ei7+eLQmkXvKe
4gjj9J4zTgRfE83YJt5wYaDz8zYFi41dYjnLJa3bcoAdakZPtlsVcGX1e5XdBGBBVxwU2uqQ2XWO
QtsrP6hokJCLdKDlIrjkoDw/3l/i/B8TNn9uKxfrxaWN7Ohh8hOlkXtIa3yvuIuZmX1baoO+pjXO
SzDAf9ca78H1ywu74NxeYzu7QpBpEEQWEThUSGsgsTuHCixu5Zr5fadf2s+LkPjH5BBXIQDWcVJe
hsRikGEflKM4mnDv0yhZO1R7JYwAHyoYQWWO+m+vn/Oz+veIczLxy/qZRgMlsuu7B5D+D+6QPnUK
kOXtMc4FQ/eXWc0//2UMAII0svswO9Rjuu7GxyFCFHLplnh2I0jdEI7kmBTO8opijBSjaiGOnu3f
tJJOCdSZYe+LryEMuL89oTnk6qZjsA+o/J5OqGlbt+ybWhwHAERDaVs1ZS/eMCUXxnm11i1ByKWB
kbLnZecsxglLrQ6bcGwPlQXQTuVY3SZZCX4WU+OE/7VTnXFkufgQEcpL/VxfR31Gl4InadjKdPki
p7PsTU1PbC1wD4k/k+P79NahYKfFOrBjcz1p7lF3iy9oxJ4RER/NtLy0bl7tBsmFAWM8QepM2vNq
+rQMbqyizI6a0x7KcPoEhWsTUhNFQiXFNhLjMyXaS70qXgc6huV4UcLlgOHOslhJCdl6JK2KYRNz
jQFhNQtJDnGfbUNAacNrkUbKB12F9y5ALESoLwlWdn9zhc3fgTQPr/x5jS0BhLHKW/gwZX5ss2Ja
aebUrGwj3vsk9H97IEu3SCGEyx9hLPYm5b2iR7qlHZ0yoT4VgoOAJiLZrrRLR9WrMCAtVhFjcddT
lrUcqicvb8yq8A6Tsq6kpm6zxDvWIOgXds35cXhsZLDC4H55um6x8jBEBqB/zJMhW/ciNPZNOsFW
J1u78PReRc95SsrhdmtxAcZi6HSopLZzK3fd9JC5+cdQLx8M2VywVFhcHh14tPp8sXF1SynYUYsh
VAL7p4gK4wD0ui9Vci3CAo2DuI5T/z7Ix6u318PrFGsez1LSdU2HE2jZzEY5ZgpHmI72Mozu9dre
VVO4rls0CJX+WLSpsaJ7ztEs3Y3R/73GuaRWi7HnGP/LQUElNNMhe4gDCFOwMVus1hR3hI1v9pfs
4H86b57kEVIa3DmIKq6lWBGL2NpNTqlrVPcPTeTVtyVspF3tW+43T/fLDyhmq3TVmIHc9A1aWRuu
0aYPI/9B4+63HYxJ4TRtR3cAEeK59Rvr+e3X8HoNc7liRTkCfwdDLZ0FS39mLPZdfITL1tDrKR5W
3GudXa+nl7pUnVlgwDNCAJ0Yusmf04fuRn4tRxokHKpQlHedp8V73abQv4J92NxOUQlzEN619fXt
Gb7eOuwZunLSNsdglsvTJbW9FPHbVB2CEFaQClS8DkUjP7w9yqusgJqq4I4pZzAE+GWe/K8rKqbo
0+pCHEobc9RS1ns/89exN15XEqro24OdeZLSsoFelHJp27q8JmmIh8Ygt81DLbNvVmZ9r0f2qoI1
QR2r1Lc6dI8L6durDIH5/TKkuSghuLGNRi8LcwgDkdhMYrhHLPKjNpKrvA8/VE23d6J629nBBdD/
3LhsIOk4QATIKxaLRlHKN1iU5qFS5YOeIAUIkuGeYne5DhVsgKzTPpXUCldIFC8cjWeHVoqVKnRH
Ocs7bznVKPxgFx/TIv/uQrkkk94iCr/KzWGTV85Hsys+SX8cL7zdM1uSBhtERmKi5bKgTpdSBkvK
QR6QH1Xf3OXIHZ0QVXE0vLy9iM6kH/N93tTR0lhS2kuYAnqohdVxLg5TV96icqY74Tegi/XgNY9l
/Q5u0CoZnppMo4cdpGrtUneGM1uG0G/rEGQNQuQy9Ah6dKQcOPExyf0ADrNxj5jtyc+bHZr7C4fb
mWfKlUo4Nvd5IYGDTp+p7OsocPrIOMbEaJoeDXdliQymHYvvbz/V16mkdFmlRBxWDunk/EV+iQMg
MBWcNd84BiLYWhaU1LSvPsM7iKGjtuE6q8Rn2U4f3x7VOPcsLWM+RpWuz0/zdFgFfSGTCjWKuIm6
9MULdG9DjiVWKhg+FWX4CcPPbtXiU7x2GrmbAvtrOrlckjzvAIsAF6XA/pzH0+8W2rdNb1T+Blht
C3/lykwhxLZRjgNR91SW8iEIhwd7xK7u7TmcnQIrEvyHtYhe6HQKPftcOGCbx0B37hJzeskgefXB
LPLTLhwJr3f2nHND9deFbXIwL1IdX9pZ7NGq5WmYDoMXbyXi43FfBh9a97HO7/3avhDFXgdspc8H
rCt0Nhp53OncSIm7NkB8cMzj8baL8WCMzcCCT1hbyLTrcdtl+YUK2usVz0oAiASkJvN45ZWoU8Tv
olZTBz/Nvw2ptinqqV8Fvnv99mv7aV5+mt8o8jjJ4iOYWHL53hwko8XUG1DJMJR+0urqBm3Uy4AZ
stDS7VggB8qD6l0DbVrr4juYJeaKvuxbRyVb+gZHa6Pq7lo3ugCfnXnHhDYWkjELJqB8nT7yKkjq
ztFS7RC7OQRKdFzatkmiHJFzml+jjehw30rkB3bTtO9EPF1deC6nFIY5x+ToACDg5KBW5C6fS5K5
vY5S0zu0ESdynnFoJd8yNbYrD8gomTKxTRv7CsHbFdf8v4vXMrgiyXIM27LQiCxmL9O8Dc3adQ5Z
CRtvgt+0rt2q2r09x9db9nSUOfX6JdgNNbxF9O/90a3zx8Ct1kOc70Wndmq41Pv33FDQhC0yaQEo
ttyyVTcEGfSI8GiK8CktvE9RgIRSqTsVXaqAnDkYgSFsZCeAf7zA5QGc2DGsG72Nj/XolCsKX78L
MQKJaf7NaNc0wyiudatMMGIwdsZQ7P0hfB81l6oWZ2aMMRor13FBmV4djx1GOjBkPf84RN1RmN2D
mcrvmt6t6jDav/0eF0Z0P9cqyd2MnIG6w3ZbxCdd5Y5Tchc5jHa2t6J029NMxnae0+Bj1SWrRKNI
1cG//jKVu0COJND+Kiguwf9ntix4u8VeIU0H/1x+C7OIpdMP46GpagOXBi2+t6aeeByGwaHOdbWB
/97c0PMWN4hgvAS2vT66YY3OBWdKqJwOS9wVHMTAqkWfDpMVhJsoaPaTPl67jvqBbPGmrmarmEu8
jXNjuhhjEz6FQZF6MWXs/W2bylp7CBp6LzlCxxLMWNumvSkt69Euk6eJ3uMXTtqzgypzRtep8THd
022boeqEx+ZaByUCfwtzRK6NyZ2upxDvWaVX6sqoTZdrmR9s315oZw4l7hGUpnWXF02J53Rkeol5
buVUyTFEU7uJdc/btCaCzqzX6wtDndk+c1JrEv7np7usIsSwoFsarxiHQgZfWolx0BTUH2pL9Fv6
F16iip2ZmENsAkDjH/P19nRiZoq1hmU27kEgM7lySk9faSJLbme+7/Xbz/BceAKesebEndI7cNDp
WJWr1UGWmeZhwHADr5f6igbs126Y30yTfO5L/5uY6q9VORwSyTcw+ne09jUvrKEzGY0DWuDAtsDV
ylreqjl24jYt5XRwE6dx1i0kVFxcuuAuq3P5YALBbRKUEesLc5/z2NNkg/wd1gVXIwQ5+DWczl1N
k2gHZ+jYJmn9Doqih9MVDc+xZzAfawSq2ykp0uc27fB0iqhldHEuV81Is8q3v8mr5UUGSZrNGoYM
wsFknH4RH7eHjv4+1gGivHUdjKLZKz/sPhUcszeqDM0L6cyr570Yb3HU4pVv1bCx5aGPp29+3t02
CHCIwbq5Hof6R9VXF1LWVyuaAZEaONzNwOZfgagonIfIT8EY8raiKVNjvcQ9EhjUfRee5PmB5jwc
JAr79PnnvyQRgeo4AmvNOcTj9LWI/Md+EC+xjkD07Tf289g+WTs/Z/TvgeZX+stAfSqN3E0S5xAh
DqFT3FiWRxcBw94pDf1r0qXqa6G5/Y/CFPUtJYH6NgwM+54LAo4UUUmvxcqbHkLZDJuhM7WVlSbW
zaz3vZC5z69y+T25/s+3cthTFAhOv2cTaJ5l5IVGe6DQ2dmaoe2nLHN2bz+OcwvK/Am+wlUA9Z1/
/svT0NK8zpLeJnfLxS01rRJDFFg0mq1dSSq9aHjDw9sjnp0X7xfaFFmxXB7vMk3TyUij9Fjp/veS
q37CBe/tIeaT69Wj4+hyhWFQAFge4bQVSIQ7GOrQeyME7bz6Lipxl4YNUtYyQ6zg7FG8BmtLu+S6
ffZxUqs1ydlcijnLl4a3gTk4Mj9mU/mJekGympzowSkQIRuW9m1Sw4Wc7dyAFgf4zMegcrVENDC+
lejnx/E4JfVzb6lNgadf4DbgNlq+FppxwY323KPlxRmG7pKLUvM4XS+p3ffw3lrnQE+l72BHT8qf
biJ4dPQtKVd129xLWzkrS4QXAtHZiQIRkfTw59VBnlu9HnPHcQ9G53u7Nk8jfFfwfHNaDAVjs/ri
9eWldXQuJvGR/zvmItrOHK52JEk9qCJ/QQ5/HebiWZu8C6jU68onIQlaPVcMhYrl1aqBeNJ11Af9
o0S8f+sVqX+t9Y6gEV7p3QcYFKBvw6po5KcrtxmyK0PrmtvEEZcm/Loas/gmi+A4BMoKlcidgzEi
65J5/Xukj3eIkz/og/GUusW3yhuv5ptrhlT0wrY9d5haJLeYq5EMc6Cerq2+VyQ1PoKXbJzc24S7
7Z3eK/dH4cjgczvW7oXD9NzrpfhEfoiTILSpBVomBMIsU2j2oQtr+wYfv4+d705Y0yXFhSj7KtWe
zxwSFUrqaLhQhZ3OLG6T1qhlFBy5T96NTv7BVf3Xsmg+F9W0rSr1UjXV57dj4LkwC6g6E2cpOr2q
N5Wy8vLIsMKjZqtH0Zq3JaH8P3hh7EZ4ZzMLEjLu6bSGpO+rIjfDY9n67yvV3AROeh0k7gffUR/f
ns65tTFTH7iJMxkAgNOhyrLqNXiO0dHqNffRU3G8TrOmxEjK8LaJ9Lzj2+OdCzeEGi7dkIkVVNrT
8dI0DnGkirPD4H8ZEhqk4WUQiC+eOW39Yvv2WGfnZgHT6FKY84I8HcuBWTQmbgbLrInuQ4lYSFgV
Wl/nBjuQD2+PdW4l2nONChok63GJEOPS1dtNMvpHT1QfcRaf0H7XN7E9PTPb9ZSNeF3aF86oc0uR
pc8tk2x9rh6dzq8lsSvGvs4OuVXfoGG67nXMiN6e14Uxll76PQz+HuC7Ok7FTJ2lEfraExfixbn3
xIIAhzFRqNnLFBWvKGxAAZ6Ondd6mI+42e2Q43VjNPV1HIGtvT2lc+GJaj9FL4OH9hqe9jE5JhDC
guyGcVcV4YhHL6onxau78PTODmXM91bwFrjsi/jUTDU0k8GOj4aGD4yDOUudFp/dOHp5e0rndhUQ
KBwTQU7LvfV0JWC7UFCexX8rb/LtIO0jrv1oNc1oV1XYRmEgcCHZPLfceV/cXpiXlK/S27HBnSUa
gmOSVe+NCfWj32UfelE9eTFej6FzE6QUuP6DWSoqPz8xNLFc7zllkylPqx4TKSrcIe6Jt6ldGw9g
Hs1Vn4rpWBnhJTzg3OJ0iVYugLN9Braib3LDKSQPjpbfB5n1EljiurSzrd7p79+e3+uhqGDrypgJ
S0gqlg8V8VISBbLKDuhabnBsOkTJiDOtbqw0z76QG71emadjzS/4l/vJ0GOYl1qBf0zNCOBvSvMn
Q6kOPam8BH/+jLOn1wbGMtAwoCrRXeUuVudstGn1pOoH027WdfihC1o8dXFdjLHvbGilXTjY1veH
CjVF8WTaL7WhP9WtszMQumHiNzNXgCzXlrybBvS3WCcmvjErQSAhApkmxh74VK9/EJnGEkvU8FMS
3ujyaGD4VdvFGquglQ+LWSseFIRMhCF8qnKek+h9pZtbPDev3n6Tr6MmM7ZIE0hJLK5LixnjQBNl
ciYxomm+Ije9djX909tDnEkpGcPVnZnZZ3EMzG/4lzdYGCOeC0Tlg5OU7HEqswisyogu9hhHmS8t
5cmDhjL/S+7Gw9dqDPCQLqvywrn3OvJQMIDcx8J1IOUvvwVnUJKlzPKgiy666couvNI1+iNNXuNv
nH4qITP4avP23M9tFBJZriXcralCLfOjssZ8pxTdoUnFJ+GMV13nHXU6HKJZ/tvcTSois3rCYo6Y
JSwPpzy1Imx7jf5YZbvU/d6JXUoLPLvZTYm2arOP1MEuhDnrVWmLIcnXucRTUEcEtXizssMynoaP
1iGUrXoINUx8k1rHw7Yc9XEj2lDHAyiqWkyqi3GVl2Jau6mzVuZs+6uLzeB2LapvSOxrumtp/HaI
K5Ah4+zBzPoB/ZRoV7FDXRSbs34bT55AxlarTzX+A59nTuadBl9kWCWT279z5iazhYGlACZx6JH9
xnjpejfeRyanzqoa36H4C38XUdgdU9mmn0utEusQ3/mDh6D3y9uv/lzcsmfGETkkxdDl67BmVXXl
690xd/UbiFzXVZB/j6v09/9gGIhG1JNhb1nLtDgerZjnFYsDBagfQxF9DUW3rbLxwkI+Mxs4TRAc
degMnN6LOIHZXawHfmUd4ji68aZ8V3jBPhuCC4nimWEAvBRlasouINqLRFGLa8hLlTMdZjiM8k8J
H2yAU4S9198uJEJ4594HcD4fYTDsT6NSMqZtGEpQqB754JNj5OHOhfb3gU2mbQLMjf4vZ+e127jS
bOEnIsAcbkmKCg6S5ThzQ0xkzs349OfjXG3LhoX/ABvwnvHYVDc7VK1atdaVzfLp0BgbSA0r4kPk
Y8ryOA9RnzxUMRJR3YRiZz3HZ9MqrpR8PztvCT2AgoixeN4lQpOrkcK1X2YPqG4h1NiqN8MqL20u
BjR10+vGaEvf/C9lQYnBUKrgf16QBsRUUidarXRW5ft55ZpMlWaxDBg207NUxzu1Vn41/VU65cfA
jkYu0kByQkgHH8rqaKQ7kYpS4sOY07Kgjg3Q3mSXdwbWeogRatH9lOBGgHpvcZt1shosXaIEvSQQ
Gi8mJG2iOfWxdlc9CbVIF73YbG/oa5td1i5XYphPblk+KzmyAyioaJeIZ5sicN+PS/nA8Zy5dlYf
Ezu5ku5/cr/B4VrXMsEuCev6/f/csqXt9IskWdZDjM6NjsyX5lR7C3Z15VieZV6jHn46JC42CtKw
hGX94jUvmSzyaijEg+ak7hr+2NcM1T9bxzC3Qb9NFrHyoQmMxmoU3qewfHCc4Zxl/TbhzC4dZas5
32bwDGbbr3R4sVpxZQ2vx8xFHGhAZVnvNgsu7CXyPoQaUkXIhD1gVDEg1kFz0Sp472IQwlKhH+Lr
LfMJ/IckGtEV3HEW9AdoMx6qEt2pXH2oi17ZTapSPKVqi1U23bD7cLBmYHgbk/YZGeltLuPdJ0c5
NyOCuFfO+U8n3aD5w1jBXfVD8TvSezNqE7UGzt0NY+TxJWru7YS2xSBzzgt+FcJOrzz1k7ORywWh
PIvoWyYQfb92E5rb4jxpi4cE0XXfzrH3wnIAHZ762tn4YZdAulrpODqjgz1/aXxdZHqPoHPSU66b
73HWCZwc6RcF75QoIuxejRwkPPZ0HQOb5NaK0ls0rhFybrfGMNxnM6Y2CZ4PaZi+fr0GPuyn9YMR
tKn/Sm1M/PspWAwhUVczlFOj1fOuT5DprA3tWqfCx5W2PobuDktFGxKy98VM60qSFekklpOOjjw+
EH38hnajfSctEh2+TdR5c66LJ0eOZl+3h3ojt53xmJhFdQXb+HB880Go/hOwMmwglYvzI7Fm9h6a
lQ9OjQhh3vxVnAZNwtJGV79LbvG+20bGfP6fJ3lFb0DaKKp9bLRJw4TcIIu0k6bm2g2GAtqd0trq
lULFZ5MMfQb+Cscwo7w8ihtUlTvZksQJwyy8vrq9ZD63MKXT/oeQg1ZIh1q2PNgvHoYPV86SDxmH
sYIOVGotQDXKqOtW+881oMhNlTdLTjyY9z/xxj3XdvozNKft0Is/X8/mp4+CbCqTPNKleck/sPCE
Kse410/FYhy1tNsVqajgq1S7NK3+H+uFpAYiNGwVWDmXjS/LQIdNJLXpmfGJU9+n0RZJSvltMToI
B2CajxqN5NtcN/Em+3qcn7GiWKVU9BxCDkiOF6GixHvu10znNOP+et/0c/JTrWbJxRiC1KZqdQ95
vORu6RXjBCKAe+fcLFtRJPlGSkj7EQufjmkYtleOzU8OM1QX/h2azIxyydYqZwm33W7UTroToR+G
YcZsmjV1RuvHaj7mqkjtfT0Vnz6ROhV0IRilHxBJhLAWYS/zcjIT9SBy/a5u49eoUl4xWDrHs5Fe
mfrPlhg4DMQSKP8UjC9W80jYvrRDpZ4SXMDoP9rXS/ZThnqANNnz/2NoznocQbXTaTJ4v3EoVSvZ
ODf9yUlm4XFF9BD7nOGXkutLoBXiRcaN7go4uX78d3GGARyBxAJ3vs7gPqQ7YeLYlTmmD304PTty
e7TRbZUL538NZ3DHg3LM/UqdZk1G3w/N6QWCiSbQ+JzHXoJXHQavuTb7poD1/JiWL4NyZZ18PN3f
P3H9/n9OIbzexrhQeWJdDsgTLnAKRneCPzIup07Lvbi5crJ/MpPvhnhxr411J5dTnptnrenOce/o
j0rUzn4fimshxMeLGhgZph7dILSCcHm9Hxr6B+j1KVn9oLeGvmnRY9ug/itf2dr//GovloZBBypn
OPV7KJkXZ05Zowc72lHzgM5odjOBecTTUvjx3IubNjaTnVIjKjKXUu6neBEgw+5E8y4f1fl5TGLa
J5BZCaRuzG6EMrX7wcwXTyJh9zrIYG5a99V5ZIP/MKuxf2sUOb2zRTKcC2V0vBFLChoBanRabCE8
7IZkL0yR4cwEsolDlGtBg0dE0Ej1GqQl8W6cq2G/9JiOmyUFEdEX+GWPzW+tq3uU80X24uRJ+SeO
kWEZGjk8ygP4W0Ys+Iwh6OTJKBluqsKwEKi07Dt7nircdPBRalWFA61s9PvIaI19FSvqmz1myS5H
7x97iFzUD42E8qOOw8whbiOQdlmbH8u+Rp1RNvCoG5Pex/rgWiPUx6OJ7gQ4v6Ta0JUA3d6vA3Bo
RFuzrn5IBsiTbY/YC/Lyp3ysf4D5XYmWLiV2IJFTZKVBF8UjImX5MlzCHrMeS/RHH+K5EhtT7RpP
zCGSr7hDOHlvbi1oS35WTGS8oLxbPDHko4rU69amon9jdka96XGO5CU12cmcI9w6LaH+aMJUXV+h
6nV1Yh0RoLf3+eqSNdldfG8oJoYsWlx7ZY+FbxuJPphbKXuKdXvxxk6F4jiW6tYYC+sK+enj9AJf
mOR+EHgYr3wxvUUfNZmDIDHTq3duqp1BNaU+3RrO/Ovrg//jhuYORdgBSAbWJl/fv0jENdIFkfTh
bKYoLKL2OEIuGborZ7D28TFEZESFaw8befplPdmwhtYMcaF4oFFZXXVII9Nj4wsXcdUMU54OPdh2
sAOc2wof4bFyG4dq49HbNm1D4M27KbPEPUTW8lmbnA6G1tSOz1VWJrmLPmFyC2QmnZoqo7iFxURY
oFOYpqHx1Jtl9hPfK+TWcUXZjU2Cn2JXzX/mluY5JRHLTwIpx4UJX+80ikevEmX9a0yBj8Mn7gaX
pgisQcpSLg5oDMjipDCn5UEo8reIjCOyxZUz85NHcFquKSRJNJjBxSOUrFOxtVLQy0C2ixb2LIis
+QrK8o/A+/5c5kgGd1ojIKr1l4VSOJDZPBdWeo6nm9Wf1BAKvhnzrpLzO7s95/KLlWd+rtYoW6U7
ztTDEl7jbX/cGytNiHq6uoZGH6Ae3dby0URi+6xXaJ+MYhcv3/FwC4gBXr/eG+uUvR8tMZ5Nnggl
ib14ecglTjVbFfrAD1LbRK4hiU2lih+cwi+V02/RUb2dU3uPYXZxJfD78C7hFFOxhdGmYDdjXtal
8tqEaRkv9cPq7Uj+tJTn1oAq8/XwPkQNPIU7xgamtwjBLsNLI9cH1MPhrs1tuIlUeSPi9Gj39ZWE
8LPBQLQgIQPaWXlN70+YeVqz8ZX8E6aVHGBklp4gHjnXgkn18mWto4EYB4CkAyBcFpuiNDYR1B3K
k4o2rVDzoOtivMicJzRcBhHfdhlOUcpeSOKO0qWB7W6BKMpKvtQAd9TopVdwTCxelahCexQZ3TKQ
abujemna6UldXtcKZ7kWMclp1i5fG6bKgI2icStpx7W8lOGqZ+Pq3IfFD916qcxnOapweUi8nq6v
tVmkjMsdvylTd2amHaij8gcgJiu/cqh/9mYthXuSpE1dm9/eT3kv8L5oBtk5DYjIbpKpGXzbwrQk
bjAN/noRffZ2QVSAoJ2Vin9JIhsweRkwhWlPCNRHe7lv4l2u4in89VPUj7U2WPbQgVchsbVdUXs/
oqbjDg+zLjlXaUe8sUy4C6Y4JEj4tPgTxhuKHuB7tV1jwdgW1V6bpgGUu1K9EgT3mEhT9NZNUnIr
mXXotsui3yyRjIUxAtAYkxfiyrx8OKVYjlR7WfR0LlEAvTiO0xIfNS2xrVM8IBcvSvkcLuYubkDr
sea8dr98bD9cH0fyRpsdj4Vo9H5+1vLuzO0XnvJy7batlF7aSSisnocx/qsLbIhQ2p/uWrPN8apV
xqMW5+MjjeS6H1KacUdu4IOJc+HoFnES3lRdVrx9/Q4/WynMBt1r3FPUuS7OgdQM62zpJvkhj8t7
2AdPnaXsv37EZ5POdK8x08qTvaz9OF3klG2W2icaDbeJ02zRqT5RVe28lH3w9bM+GQ5VK6QsiGpo
f7iEH7BOQdC80vTTSnXZ6WonvB48/koq+clOBoHnokUaZxWmuNjJOOOllVSV9snCNcnTMRfbIBKP
DZCyTFce9emA8Bsh4QKE/lBLzdXGWaycRymNtG9pAx5a7X8/l3j9XDkrn+tjx3HVxA5eh7SLWN0o
oxlp/MEWa4ddzJV18NmsrT3g9NQrqxDoxeZDWSPHvgRJoS7B3kmak+EGX9X+rqRlxP96GXzyKOiz
+NGuDSKs64sXpI/01aaKpFGunf5EbTUBMci4jV7rqF8/8rtYhJuabQ1+zUVtQll5v8GFZdZyhofK
qa+x/A0jHCL6UWA0J4KZUNiL6xzdVWmPT+r/YzKpZZLmoYbzsdQYlZYocQ8IT7NtFht7aN5EY9sI
EtvtlSd9Un4h5lFp91wh3I9VvBQ/TiTyU+uEBQiKNBgDxHjJdOpDp6fc1YsdfZ+qaXFbzCiea767
E9hv7L5+o+s5dDHTUHlXtUNSETLbi3NqyMseN6HUPNnDeJuVHS1zDrZUtJtK7XCjD8XD18/7ZAVB
sFUxHpWpHH9oQelFvWB01ton3Ugq8prmJVaUY1/Zv79+zmfjglgAUk1LPKNbP8d/UCnMiSaJ6nD9
QHMeWiUZftQRNk9j2XmMKzdQ/f76gZ+cxkTpSA0zNPK+yztpNtRCwoTSOTktmGIpJ4lf4yT2WkrL
tBka41oI+AF2owfEJphkhES09iXvUIlNqYystHxQ1W9qXx/ZCU0pjlPVuiadGS59tf+fEdIAyF1D
lxLR1vspLaSFsLwITUR1quY8FRUiWDClH6YOcAzHvmvljculQnF77RldC1hreHdZma1bHOmHHJcW
qXepzIIqxteosJe3wPoIMsiVhLI2vl1CLTLxA/2/cfKYClJvrRX9EavFa7IAl6+KpwAaQaZxDI2L
TbtYi0lXLhR8wxHFq/l7IdJbPRGS12hW7sH8+4Nvc+YmuX0lff1kbO+eerGzMxsZ08q0h7t6HH/3
s/pkzDjsfr3oL3fZv5GBj/5TsrPoaXm/JCqztCxhS+OdJOubvI9vdCs/S8sdBIn7Qi5/fP20y1th
fRpRH7b0awcC7If3T7OkoZusPh7ubOodOC6i64sb2bIui9V69hrt4ZP1B5AOBABQBPntcofVtdwm
igZLWW4G9FGQBoUJJYtgbLPlyl3wybtCvQ4uNpwRsovL+Lkx6tV3qx7u2k6xH1MpaXYdJPMrb+vy
iGL+KPZDHEMP+Z9W+Pv5q1RJwZxGGdDc0YZjG8MXbMqo+J0rpXpwaif98/X7+nDDrcQCxExBzmnf
xXru4hovlRYCQ1aYd0MdH+nkIjpdcBjCM9JTKyzHnKl5KudwcAeVV5pozf8a5fEBVh0ORLqI8JAr
v9gDtLOmiWFX6t3UOvNp4cQM6lxKf10Z52U2/u8xUFkpGRKzcP6/n9gVOkkrkRh3gxSTUkRYMS5i
OxjDQa2UYFTROzPxNvCjYtxnDrosaCk3LmZs/2tjBJQCyO9cQbxiRAMv8c3KEVU/5WF8dObkBROK
ByreV8BaaEyM5r8hA7cbu4I8j4IW1JnLxdqKOZLTUBL3Sqg84u+5T1JHdZcey0sJA7QNJNJ7RwWR
lE1XMhDClnRc7NLwLcGPDmzw2K4sVbUEXzaVo9IPD1GknAz771pXrhX1R9vhrJXX6m1VkjuaarxV
Sg0PtNc4zvzYyLZdZX1bOuU8pe2dXjiebQ73yRKe5/mlA8DOq/mojv0zUuy/dGvemAMvxa6CMVMD
CUJer9Xn2SgeISDcdnK40WoDv+/bzhxPaZ+U/lwuaz+JQZtT1bhmozwYcxqkUQadN7oZwp8iTDdg
ATsFubeEsWdm55VRc2tmxkOqGn4x8XmUyRuk384E9xhbP88mf8fHdDsn4a9eVn29jjaG0HaWXay6
E7EnQNnoF3CRo3DtMll/2FzoPok8S8T7NtT9Qh53dh96afdCpWNvFMot1c3XUdXfILpCjx3dxFbc
PDRQIe9vwkTaFUjHYksrte2NIRkQoG9zY/5F12aBAFKLdaq2NemNTfpvVttturjzxvkFzX2/lNLY
bYZiA1nutbSjrZkgzk9ldqrNTcMkZ8OE3EH2Rw7rs7OIQ18oAU5Cm1Q3dhSLqFS9GkvzUqs5poGq
F0e6K5gyeZB2pBCuotcAG85jqTT+3B5HTdtRvNrO1vJd12nkF6nyKsSfWir35SxvRV4Ghva7HrTR
ZRDEjd7Qzq9l+H1sOtj3hQTc1D21VnNDfOnb2FetLwVykyvzNinibaJOuFjT+lQaUtcJsePWi30U
L5bHb+lj0/bTbHBn7AlDtQ1CLd7JbUmhB9o/RYsHOkcOURHeRZhMLsa0KYsjE+/1Yeer1XcH+6JF
yM9qlcMbq6y/NLbbbl5+a+ouWBrD1Wv87ygP309dccLza3EjU8d1ywzkMn20+wlkuTbcuVIOsIyD
eYbniGMMldytBJZmdNNR2Ngz2ilgz7gfQ8Mdcjwkc/MebtzJsZezJFaZ9GFjW8hsZP2z0erHsQnf
Mqt90/XSl2XcBAZ8xnAKnrHdjHFb70TtGdLiKfhz2knzqOCkiwT6hlcSr48dW3/A6EVOiiAVMCer
+qbqZ19qy3uwqb96/e8nUrsLIjR5ogYTwVzaO5nqo8XRuTIsTbdVre99i1+UUzq7QfR+aIXQfyTN
lbX4PrPMexhhpW8t2Tfq9Z6MUH823i6jvc2VbKfP6H1bzYxJsfxbV8JjqyKSMnODwAg3J6H4eahL
m0UuArtOaGFfNqVynOxoN2jNcbHLp1CxblMpvq+VeVdCW7dkmJ/qzKqIFFo4bE/hOJpzfkcnU+gy
H7Kx2Gh691TTMLcwGYjvHLFRdcny3bDT9hQGPNEgrWZTs7EiD8l22gWjdVL9qP5pStberq3bnk4S
pzRcvBDdrBnYhPEhsbpNk5s7bOZfkhh0qJ3u1T42PNxd39ZdL2vSzlK4KnrFnfvvhjp7hnk3psnW
qDRzqw+y7YluemzDdFdKZlDY5ouArqY1zXPPye2qTISOw6uXt7Xsy636zYRyn9bzpopDr06wXHTW
s02y/b7Hr3Bq6mqP9w3e3NiyoebUCz8yzW0WIw8AwepnVSoB1sk7JD4PfTp4U9/geZf5Vh/h7eG4
qmTdAj9YrplroT9NKXBX663Hnykox2a5bG9EClF1CJVTKBbPoF3e7VTjxwKgLOd27RaiWly9IxDQ
nfq36XSNHxlVfZDn5i225OXfOYWRLi576San7su170p5G0Dx2nOhl15S1HtRt/tOdPVGK0pCw6K+
LVoq1VqfuaO2unQ4zY+8jNnfmfQnypwfoPOgpNXPZKlObS8/N7V5FOq8Cx3qaaVBETyV9O2IP4dw
7XiZn6KCJqHBmIf1lcv+PBrZjSMvkueAfx4m2uUXtyuL6mbAjHGr1lTD3cksOjeZQ9MVQOt7gcjL
k5xqho8vRMppydLn0BF10Fhx70vgNp1uP0Ywx/1Yspe3lBaS2JtRVYRNjC9R7g7CLv5WVZPfJKpI
nuiu6IIevrArd9Tox1WajbvXEKHLwmg3izOkz9xr/UaMRg2HKbRvMrkzb3nE4NOC294aLX1HVimH
rQdkOUVbRcjNi57j5oKz4+IvVRYfRjyFns2sG39X4Lo4A9OKcCBKxRxeLSYvRNyMfjtldilbt5Gb
G3T5oKA57SRdmwJt6OebOBT9VjFGZ99Mk4SBfJw9LSDGO/yZJnwW5up5bGOO7k5P/DaR/sqUU+7a
XJGo8UWyiceKZM7nCS90jG01x8MH0dqlQzRvlsHQFzfpsUqO6QzdjjX1sjRV6zOtR00ob9NhKD27
XYpf5JrJZrKUrcNiHBMjSKfsJlX0e3uGypA08yNR3riSQguYFmMwd/X9pDqnsUw9ttihbmDZK0Pq
Au/4s6pvhdHdZ073R7LGEj2nGR9GRf2LKfAL5sEWkteqvZExQWxN/eeSoLbdKdVrO9l/y3T01zsX
7uBWTvM9OkwP/dShwalUXrMCn7bph6X+AyoTCK/zCH09mELQIUlVwd6KgfabutyAC+7VFldlkZ/z
urI3+ML+RA47d+O0/6ZPicW/xdpyHpdj3w82tGbnjMBW6S5Z+51Cx0aWq2MFLOtW2ogMJIVXt3dm
LF/xPhZxsl2WRXLlPn3JHPOQc1fOA365LY1NsazsCwqkI6a0rSp7VhxHp3KoT4x2N8LbkNTuFC3h
s2It5k0nOZqvLVBaokpCaT18anu73ycizzdKIUu+QtvdmDWebuJOXNbwAOqUQ1mWbh0J3/VJuW0S
hDZnnJQ4XLgTNlOkgwcSgK73/FToXrm0G2wrsOxQ6OCbereprK1S6NtUKLu0RodvlrbdWAWLNud+
HWms2NFPc8ZCC3gZIkdfNdu0r561pTjM3PVRxHad++08Oq9OdGwjK3YTTIhQsN7kOuXf9TcuRfvW
yuZtNoRbtHU21VwQ6RhbywmD9e9JMNfQpZiH/QCgmUVodPZem+kbJXR+AHa7mY7WbHi7AIwVuIMn
VpVgHjl8T3DgXl9vZYdu1HS7wa620fCHIubNbCT7Onlag7GO20jqy20nIICurQ4iuhvaDGdHbNWX
hF81lqdWXjZ1qtFbbGM3T6wz2u0rHRyU8/4UNHB0RX8gm6Mzwhnf8r79G47OVsnTP1aJ5bc2nPh8
a1w/0jhj1DQwileJf1E4iadG5b9rrlJ0t8BH2NEesLHcrdFI2f+RoS2uZqalqXhOzZ0aOx2meK0r
y81PEoRDbTkPdMwFmvRCSOCXTbVRDf1FxRhUKNVfvZpOnRPRLDR4ibTchBR1MIlSx++9jvfsJFdu
1SJiwfnY4YCrEUNp/GgONbLWOk8rFOFbShLEEZVR/MZvGr3xtMj8W5bGxlo6OgJhI1ujm65WA3H3
kk56oAxR0JvJwamcu/UlZJ14avPxxra7n83cfuuicteV6t1YPeXCoeLZOVtkkYEX7Run1ciEbtcw
v5bSn5lsJq5mzZbbrE2fLWkCN7S+bbiUOwfUFZPqztI2zmjsprp/NAbDZ65Dp9gbCs5QxvKoGu1R
csqDplUohji4RRm+hjZgFJabrntAU3TTjKa7ho4Yq/stsW4xOxVGyPbjJHU3y8wN1kd/pqqbvXRR
NRcxlGDss6PZ1FuV4zuxdG8aY4KJ2B2F2CNe67hGTRkhq9XNaOMVOy5+Ihlubpr3EVSsbsSwIURU
l5AIUsl2zn4oIQwliaUJzawOfcrUAZ3CZ7ltdpIUbeKCQ8Yc/urDElRSuJG03rfsibhPlA959M2u
0q3EmgEbvJGV6X5N/SKiqITIVSNWcVNWEWrjO6L2YRnvK66iNcsUkTjKc3so5TnIs9jNG3FYs9BE
GrZT04R+NB2dKtusR2vNltA5hyuSD8xzgyhM7oH9d/mgPlXK9BD3NVDxMh3x4b6CS1+q9sI/omy5
OrAgaAlMfAlJWJKhmktdao+zqGXC4Sr56SgdMUqoSo2M3Sglh0kmyoyaWQ3mZjxli1HsQkPHJ7fW
TOZZ7aYboprutjXGbFssYRHzpiNBHUtLbvMaDcXBTNpjGjWQ9BIR76CcqWR96IN6eBkrD1nRSduv
QZALcIlxweCiT5xWGuJg8s73GEis69hkR7X8RLWr2c+K9AMhl9ozzX6gsUZTq2v9DR/QQApEqkaD
B5In4FmXMMSYjKrWlVrMvVVy89vip6k16VlMC7FoXLWtT2EsD3TUdPzeUq+xNj9AnzwY/bLVEg5a
7wc0XG2SSTFzabiz5viHNadPkSz+iKodXGfM71Hd6K6gdxfjXYWJcPiDEwgBAZLcPxbpfyoaqzqe
UzVj9pTM1TbjZBrEfBrkQ9/1D7o8bQv172BfqWJ/fCa61tz/6380s13iSVKEZYKEIe+jbIWwzn/Z
Fb2FFamqIXO0BnUDmjJKV1SnLt0TGOn7p65w239GSgNvKQui3McmI4atFJfyRlHt6vJlbUCzwvuG
JDf+O8BE0msjMLqzkqhPzTj5Xy/pS/zywwe5wC+hzIxxRrHqEbb4UY0IZw5aW3qqfl51VER5kBw8
wvtvXz/2AndeT4iVOQAnkhdNO/3FTlqSqEmN0Jw58CcSOjzgw8NgZ9GfTFfGp6+f9XHXUvSj1I4A
qsZ+uqwd6ypJqNw58qMaafIO20fdnZzUDErTzvCHWpIrU6rRgPMePmR4rGRAShVjThnG2QVYKhuD
0EfITY9t2+wXS7lH5Oomy0fyYDrIpTbzGwJqV1bqV7PPXzU53YVZc3A6jVjSSINsQE2Zv6hDPmFE
USXrD2NlEUSHv3Fh9/Do22ci2sqQglxUqvdSbW2FotxKtXnjFNVBmRJfQiES94bDP4vr0hQb7CS/
RZpzXL+hTLrHDnSL2diE6YTztHHvGMlfwM1/eT7cq6DuFC8OpfJttpPbMSz2Iow20ULGYK3YYOqV
XLKl9NPs66dkSlK42NOGFtYkMNvlTq9tv6m0p4JOMBez9Qe61v1C+SYXv+aM23UcbuW03lNcl12o
yX5s/QbB+Gsv9W0laUHCbNHm6Rv8dDy17jI5ZxNisFNnu7BOgjBjEu1iE+ua31mtp2rfu3y5izWx
SRf5kBc/IuCKULM29fRNoZRiZgRiqBs79XBIqtgDVdjLyl8jot4+OztFLPsySw6jrD9WHAFJouy0
qH1RC3XT1T+KUHrqFX0nhtmbbSuos+4p18obkSm5GxXFEeeGjeBzWMtzlEnPqh3dKbUBNFAEHe5P
WvSyoERT0lnv0XKeqJXsi34Ah5Tva/G4ZB0E6MgXkRFtqbHCLzq0cXvXqpWPlk1zK5e8Lz69grhL
10ruRMDCp3fkMQqc0g5vjPagLRJZDsr4LtiBJ/qnqLRdAz4n3O6N7SyLp+W6462TjRLH4BBLOjPJ
2/oXJY7EU1yjXH6PcEegmiWQrSN5CLNtw2Q4IjIAr6j17Eb3uBIEZmrOYRzmG6dp75ZJ3DjkR52t
YlpqfkfQ4YB7bC8SD5cASHrWJm6LICn6QMbNvOlSF3rNZmyk+3rOkS5P5S0Cujdmph7MTjyLqX1O
lil3IcAuXlqaDTG8il4VaUfDlsAnxMew0AvpVwIQCwQBjquoKDo73XBS5/M6S1YReX3pvKI1TcTx
i+7eoKyjX3qSQ/zvhjeh1JvS1oMmLFTPDvdzS0JYy8lfCcDCHwcp2c1NbZ2svukeChpJAcNgSNxZ
hfY6Lh1dlevUAgviZursqqU8qGP2bGujfhrytrntUscJSAFrPm7zUxilup/kMjv0fRUejM4YXmOh
T7dtouG8N4byC1ptRehmIZrcj5rctDfVYodnSdJtfzTj6FUfamMDfpVuRTdrm94M2wB9eeB24F9X
T2TpLcuTMIhyddjgd69t4rGdT4XcYi+u55J8Rnd78oe4rLaSGZH+N5Gw7uQZstKWKmo5eCmLJ/aN
yRqezI622CJFAcXX5dR6KwcLcLktp5obqSyezXEB7klk5qDWFmcvY3HtJ3qr3dpWxUuv8lBO/J4O
gMfQWeznFpI/u6rusps5SwRIsL5ryNHdYQ4ftahzl3rYdGttqZWbgIYLSgmGXgKo68JreqU9tE76
qDrRIYqj+6Zp8k1tpb8staY/z5R/G3PxqkvFtqyzg1ovmyZTN+ihJNtIFUDdhl79wzGn1jr3SvYN
06n7BeVxLxHqqz2Z5S2bngUo66TuVeVb1UoLzV1qJtk0BEhU7Yzwvow0MGHZHcccS6cnk4CvHebA
KMB6Dd1df0DJiY6UczqZP1YDR36+jGKfL/AxaFOaAllAzwDp55s5VN1m6G719hCN51JyXhGPeauX
9AjuDez+J+u1Ld+U9fIoMgH2IOiQQKGVSZ+aoARBahReffTSDoaLxqu/9pAbSR800zetPSiSdZTS
Fv2MIKr1gzwpPv9Lz82vvpr+qAjd+WZoGl5jwrTPB9+hSRmy0i4mp0FEwJtRRY/tZ1uw1qffA9Nm
mILV/ZTnDZsjiOz21JfTrwF7LUJ2Cyxc8UV9XIdIyXLLoAqJBM6qf3Vz6xHIVZM4Sc2vrLFOjIvZ
6OXDKApS5mc5PDsFXQI8e1HarRqhtQ+7MVlHGrbpxoDWUul3S6PTO5EcjDEkBDYKOHRzrHlhQbst
hyafiggmmevnyO52FmWislPToNMjG+7DoajV4VBHFsf8QVF+zV3X+aju+faCyAC5fj/kvqLFgZYv
O4M1x4/YWjq4/HMjo2TD1xUFX38TkVp7WIoyQu/7m1Xke/4YK2Vy5t+Elpx5UTEHFViEOTik4wZg
ZG7xl31g2uRlLcdnbu34oTLLb0vNdAtLbPlVqt4+kvlnUtP/H0nntRwntoXhJ6KKHG5JHdVyK0s3
lCXbsMmbDE9/PuZcTLlmxrZoGvZa608r5O5MnXXgF32Y41kbfW192n9vyVPAz7Gr9o3/mcr2xL+N
ffWlG4yDQ+9by4UbPNbZS+5m4f6TIRWDOv9qpGwCfnO7mfuVZkJ95Jd0TvWQa1GX/FPO3wXtN78Y
fXIgZywaVlr+UW1JC4AVWLQ3Jbcit0mjfSuGkrofLjN013pkIeGiMpTIseT+M7K+ufKLMnXfNZSJ
ueXqr7bTMpYPCBZITF3nQpTUJ8ttD9UgLsLa3FBf9EubTG9ppf22RtP1dau6jk3z2Qvgq6SYXlhh
QB3sa3/ZdBPv1xaMc/q7lN4QKvVmhDrrtsn2L85qzl6lfKH4t1uj+iIZfgCG8iBDP6oINbCL7XOi
EvuoTDdfw0jWu9szU23yYEtr3XGGrT8slXyUImVunfoxkLvAwV/ysuJtdhY9wotFhgJ1PHBID8Pe
pvteuXIfpEXDppTFYdI724CGKpQLrEN9NpV1Wn1jELUMStdcSNRadqex1awidBOYAbGaC11FlwTT
ktxwQHVPi1DMF3wDFkZr08DKSTHOR/xELrGluVneTKv/roT4XUNgBbqey2AZit+Vvn6i8XD8uV05
t6pE9dni81rW6hjOy/wI0V9/Ca94d1dlOQwtrECzuJJ+ZXaCttCbAxlexc2e1DbYDFAoVq+Mp9UR
2qH2DGDeiVNds0geKMSKn68qef7K1UqiIluetcyyirhCwRukxby9yG75dIX5QnZCDpCtKRePnil9
LhYOeTOTX5DxfxSz/p418U27kXy5Xju4j4thsC5Z21w3DbxO0WufSJoWBs+qQ0MXPTyh8l44hRvW
9qaEZdOxdaCauo+m9z77vnQ/xiSpfBJp6ShtOLDDug4Prp2fVFDDU2NBiQTl1hu/kkUfLppQ87PZ
ZW9w/SAzSvtaiUoPFWrKde7ZlLypO6qtAl6Y+eZ8dnPqXKY6BXBoi8x4zN12vjDRs8YLJyLLaVTj
xBKZ8U1T2yvQ9vzhmZn3W1rYvn07t+yTCxB/LBUji5DDkZALBkyCIceEwVIlf0HolELK5AzceZr2
GwxY0QRaRl02cTn4XtYNlGUHmMA3rTEjlUxluFkcCxgu1YAIMlkXYTVMIq6nqgBOGjX0ZkNK+kNQ
6k72i5OZtIRGT5avMvGwWKZU6UOtpmps9svykKalvYSJrnXXfFNeHKvcoNmKKXvz8hx7pSKgSwbW
uKL0bN9bt5seJrlZIVG78u9Y5SgEq9IoE1qtsS4opoozsfOMjq9w8VI+sBh5fG+apLcDgqbET5av
5VGZZH7Jtuz3jOhdk+6fRofwA+eX7+iM3cEXbIoLdeC7P6LsaRgNWyaUHit5EKvSxQWWmy91TpZD
WfXON9dTRfVkOb5eUDd1vVQDufwXeT4gSqgLVRzKzQFXrjKX2WlQSUzpa5jKnM0KTu9UfpI51CHW
uG6aoDYpZvozpQK+hMnS1KHY2iGykhQ2QToDHIe3+mzZMP3EGww/GeSTA093cXecX1tj11XUUJfm
6k8VmTOe26l+XyiHZe3iSkcFAXECrX1o1OnQNWrtS1X5Ww1mgOTjMBM5WVg0RwRkr9ZKO6AD7xOz
YjTTEQ0WTsc+Tpbxtsjm0mb5ZWq6APNynBWS/l0WwVSNt4wljX89CYI7blQA8zC6BVVfuWfWRHdh
D8eltCAI9cxXCWBjrVNaMIdWl9no7mXCZg2paV92QyqDAeM/2nPYrsyE6YxcYrqRY3ocmvKcW83B
cetXNviB4jg33LCw2op6qJXmxvK5b7kAyA4yf168efK7wfvuVTvO6+prbPQDf7+AiyIJ1ZRTy2Gj
tMSkTYZ5zVztg7AiqD0aV5g4SNUot7STsm0vbWO9515ySvl3HAZBi5F12jdwOWVkIBdpazssS+VO
BPjRLN0TdtHAnfI4ldZrMcIUdk2r9v7qmKGXcIbW3RTo5Qy46gDsTv132xmurw1rOMj1MzdhIvbP
STd/EH3xI6bxOrbpaUxZRG0sq2ANZj9d+TpgdtgIEwyzd7ONLEEjPJz2i/Oy5vfICm5IhqZNjs7Y
rh+NO/2zPQnHWJjN74qa6Tudul7s1ohbV8n91lQ6OlIegpViuXWB2rZh59DYpM1xEiIninH2C7V8
rNLivNpGgMdmggBwjNUJ9AwaiziywJgt8xll/btlT08b3LmfGkMz3Tvoym8+9Byxv+/QbNXLpGkn
t1yubudihqpOVS2PGQauQO2V17RiWiSOsK79ZEJHwha2zTcKK5jyv+vgvStqgrNKHdrJitiSuvqD
uh2gmtGJmvhqrAq4vCOVYub1yWUbl+6i/RCsmPneWARD0f/ZKU2D6ucU61Fla3OnLOekZLPoOB3s
mhB8V39Vt/nQoNwwtu6uOs6L8KClM/ky9X2UJdTa3vmXTCx8R3hhJmvUegT6bd1/KppHw96Qbksa
uvTIzrtHWOtrkTU0iuNDW0KPtO2tVqtXYXR/CLoBh2839FDrtUjmU7ZVJ7Nxzl2DMiIbGcpVOCsY
gEgOLjTYdOwn77FwmjDJcMfq4gtJ4BKuvGqBQrZbABCsx6rkcFvW9tC6xm8jHbJQNJv6uG1VEpey
y056LuDvN+gRmcu42Mhx0ualDFOs53FSt1mwkc8WaIN4H9Pq3zjMM7bb1Tmueq1H2pgWsSdbTqE6
HSIjc5VTXhVxkRe7bgb3i7E8ElO6PvSJl3M0qLEhrSQsZ7EiVmN2zzo7qrgi4negwcXGGFeYcd+N
H5BKL3XljkE9LP05bbHctbUZt50e9u78lFSuF2DyLM+z0ofm0r6L0tSeRDPqr5nMCKXaEi2aG6gx
vYVtG6buiu4O1KGr26OtEmVuCE5Ht2fEpNk1y5aztggL04omOnewzNiZ3ZdBp+xsaLSqPIbYK/2x
g7EfJUOYHCSEb3GbWR6IFVuBb2lXLWrTBrpXO2a2fgf8TQm1K67pziCnmjyppROiTLzkDiSaHPPQ
9qqbkeEYL/kmDLkO4VQ7Taw69RrYKtsel22QUWdNv3ptOuf1Pi7D7++cS5CgLcHJ9yM69dNzcMEP
e/V0zatwluexKU+dQMhfZf3VqQTZTSk+xMyI6r4+lMI+my3plNn6B2/ch6OgPzHmy1a0t7bPPppu
BPvR51ju78zcGShYRuvZZDvi0pdvStJe3EF3/WR0f/RO0C8I7l5f5zdvMqJpSB6bunof8vSVHYX/
xrxKXpNaakE9cwCyTgMJQzdpvpRKVPAOtC48DZuvfM1WCedc4rmlIhnJEUPH1wqbV+DGq3MXKG6Y
z7LoaFZy4+BpGROj7T6YtnWm6bx6tpBBo9yrOaFC01cWBSTseBNd8t312RXN9MfawXnhESGywTp4
XL/jpBcPMGkcMMgN/YUW4EFmO37ez36rJXQ24q6Q7iiM9mW/565YyD2z4wSJkuUAt0/WWzN5qA1x
fib1yRjrqOJlXjOF6olIQ+TPWyUPkFXfW42HFFQwhCPkL9nCWV39xLT+zvz0/Q+krCdCD/TMkpy3
zU6OmzOBTi5xNerBuHYhi8jDkSvXLaSaK3eeVu7CtLyk85c+L0yvw7VQ3xbbPpJCU7QapHUTZAz5
qlFEM+wjUlHkTZm4SpaHoWxeUiBFZfXiedMfNDYoZFo7+maGWGY1nDOxIS+jUT8tq3ICpr61aBOF
o/qu2V3YWvAiyu3GymY6FB5BuXdA1FdUlbfFNk+KYZ1KdpGRox0Qpx3v323VrEeXU8tdoXetLUef
V9XvWjdGOmdoguauKreDyJrHtDF+kRN7HBU1aKoB+Zl6HxYnWg3gvv2b2L8Vru/ore4lT8X3KJbn
uu8fV1i8w8TznrTZx2J+90PGW7nlTTRvGiqiWRztFdGFrnyZo3Lemq6G/oQ2JVtgTbX7pszByqK3
fJa851UwAIxo2bszOofKLX5nug7LyuxSb7TVy6YGMAFOpGRIpkZZxt1S/BJ8Z2OtP+e6/MFGjsxH
6X6rHd2lphSRXbc3I23LgH1Nv1CdIPNqHlg3/d+ztTZ147vaHCmuwydIosTZTkh7itDu5xerRq3i
pd2RKL6HyaTXa4ocmrqEdHaJgw61hqFUW8tom4kZ4U+NYJgN7T4iEvgozW/X8WhM/J5RPzuT9kCu
2l1RgHAnK3ERBbSXrnJ+xH+7bUm2c717t6BI95b1YFv5FTPoUZ+KaB2KuC/qKM/VgOb9pUHASQTc
QSnc71Grju3s6aGe8iytNdI1lBcJE24SVEYdZtoU57xWtZAHVpveG54JzQOMXv4NKTJnPJpbpwPH
aT+GMqGZ0Gq785Hy3TFSvA2sOkmIVrQ5tWdE4opjXhPuleOWnCnDEvX8GEvqUaqsr4Nm3axN++yg
x3qluazZFIn9WjYVjpdsagMQMHFZBItpm8dT1GPFGlgnC+AS5lFcyooKOol0O8CVVqcC9X0Ismqd
pTYpgWMrfdTpSGjRcn7yhH6gf9kCXsHOJD2Zh0hoyr0VZVAMHjBU0vM5bPXFa/lAs9u+mDz41WqH
PeVxBmnZ5QVJbd0SRMpyqffFijepO4cWO2lH/1zVq2DRlB0S2hmbW/LPUoxA2ms4D19y768TF2GP
HeUVX4fobkxk/qpXVy0vLsJ1z2Xasyp6OI9K9aiV3jWblgOQ2bfwNPB0JstS/V1AxPiqohDYvVz7
UsSWdIOWN3BuBTXEPBCtkfgOBM7i2EPggDPHdvEn8xAcq41NNSjOFi4vNCtFzYPRZqDeZbhU9alA
uLrDULp0PitiwoLKKr+3jEBvazqmrHvXZiVKluqRyNvcl2VDzwK5VPxV0uk5GYsvg2v07OaUCI6X
lJyFsjgb3vjM7pBLovHWWKz8CimbQbOkcULkMJJEJE1mFVq5F5rC+tWI8gIvGSudE1bId2pjvLmo
7gbmdBtlWofkifiiIwBS0NdJinUcQMIjeih2zCqNnKXtAEfbOlCnes8qoTvWljQSurefuEdjoBFK
00eA/sPcjfrOsyzBqlrwReqbRr0hSxHSC4JjRPfVq1YM8vO2P4gmB+WaJxBl80OR5Kd2Th7Groq0
XPxD+fRSsjN9XMxwBFn37a4J+9Z+sqQ8eLYWN608Vmp1bdMpFn2GXNvxzUI7jPp20swt9EqHXFCO
Y1ZIP4gCrmlbd8Xk9lzUbw10TDYARqpo+1SrfTNpupCyKAhcq3OD0naS1VPqqcGSWZ9tguSqkFU0
lYJ+w0Z7COvbFw9NV7rcbOWPYeehO+lHdzYejO2+9sNzXthnb/BiFBj/xmL7sNbkwvGto+JX43rY
LjSZ1wWYYH/M6kL53czaz/5BhGUiz5h/Ktqwre+uOtVZzd6Fu0Aqcw44UHV5f1ry+rgo8syME+Za
e6f3APto2iiTwAS5lsUgtceKUEcaA9Q4I1Ka6XOzugM1svF3xD7jMLOkEm8T2WYw2IuOTSDl+GbX
0ZfWcy9lMZ6Krv7Xdsu/ToILKZ+OgOkvpXFbpjbObI8ym/7C6EKUDXOyQaFJixd1ZGIw2/7R7ZXn
Za6PFJujutbofZzUJ05kjkx7+Fqo0oQP4GVQOTSZO/9O6Gkd0TOm7SOtU86+y7Uss/GqTcBUcqf9
k+EycFTtZwjOyhNmYBA6JY8kiYAYB9AmFdtD5VVvfTtT7HFXJDNfIDfveZT5sYLWmnvZgFTPAK3i
F5wsCjrPfEuUjpKsn0dr4E1jgSJFVVPFT+dquZ+SwMMtTN43FVrQblOWMXG/dt0RoT3nYR9ehrwO
9tPeXorfaaedyJTffDcFTBrM4jgBIIRF3jzL1BC0gtq7xxtM9agh0SSInNQDY2zPTZkiyd/Ut4EF
5Zsj7ulUAJW6VRl4Y+ePfPZqNe+y2c0TTDaBV5tXNSvufeJE+zm1n6bOnIGxFu69zqjn5pD/asus
IIFtYTevkeDo2LI8wllfHEVfpo9JBZOm9+ZpmdgQWXbA08q054TxDVslmnVHYB+1hkGJufE0N2YJ
PT7NuQ8rOgUNm38qp33N1EYE695RFHRJOqHo4VB4IhSDlKHV9x/7qZdmyHz7KY2miTa4zSymGp6X
GVeUieXSV8AwaDUwIlQJWmr0ycDH1kBvaBOgn9adFZgjn1Nxxobeqbw6XXGpGiOevekzT/ZwjAaP
xiiN4y4NaSWQrNJe2CHx15pEhSrY1SK9K+ng8FhSqr76uqadLeWl1znrV2MxTo2g3FutwfKk5lUd
PDWSTnfK6uRRSRe4LF1cHJtDUpMC2CaJ2ZvLP4P9pht1e5bWHC4zLU6568c8xvs8sNr6wvJiF0TJ
6CjdyAEUhfS2oao/Zw8AopV3r0JyP49gDao723RIZSS87amwGmiv6l/VWM+F210Ym6EBi/5H6DCx
jPAnMyseUYY/ZK3CcV+/FWtyU9LkBhR7sWc0DeZWU2MZKzf8CEbV/NoLQt1Wc6ThEIY4NreKmanS
xpe1TeWLdAwkpkhK1/asU3L6yjrbK1TBXIaeYp70aXlf8PHFgo4PpdWc4VFhC+eL2dSfRrs+UZvn
QGp0mcjeaQZI6H9QcrWGWZwXviHx4nWLhWNG/EoaeTIFO4jqEdHOWh7cAhZv0rNbVjSn1pnChVcx
N112fkxPZF8fTXM8ANBhrICerc3PIZ8jFCbHnJF60PuNFrpd0DknF9wnD5M+/hRqFuE3+NDy6gMx
3kPSAs0hhZtCzVnMaMqE7pP2+2IiZDsshWoxCdoNmSFeiV5t60lMBEf+NtTBehon5O7s+KLkL8Nn
addow7c5hBD4LW3Bcz4eZZo1r0j6xnNWbOe6knAc3djECKHfFD3huNxBeNjlu2r/97SgROBY6iJo
kxu+rWOPniAqEywBY4mkqWQJctxrBQ58Y3LCrcycYCLkHZQAVecINdXYjfveCiF9dSvFI8I8VK+t
m/ORDMRggOPJaR9EH+CWy1s7afU5M0ekpzrYPHCqAblwNeuW4pEsHKt6TzYkbjBDgzdKkHj20bT1
1ewnSIGJF0I9fOhKVmBukEIfXmrhktaLiryJxI6xVLHiYnRhuIj8cv8OYpts33aa/JW0QPpmzeAN
3ZV0obDsPFZMrWU9htZcCs1ezyCb8GEd5o/cXxi3L8SDGJHhFeWTBEHEB5LK582Blcgwtx4Ht+8+
R1X0oZIA6yRdl7zahtId8lRhqkiq5bioXhM32aweyqJc7h5hsl8AO0CVHgnpq5fWocjG3q/H5HtK
kat0CvKnfB1OrLggOqbqGhx8LvCJt8waG4Qn8ZLzMNRQWmDTnFQO2ys2vYQgliaDoS62R3qk+dI7
orq4k/HLbSszVHVne2r0vr3WWv7HsLgLdSbKu+NtatSbgOgrjS845/TGujMA6NIOQWD+EYFScMhv
xAmXq3PaWM0Tpr2avySszeAF8vYxlrxZjrvRIGmgEXOcamaJ+Ftf/zT5YB+Nds/JJ+dLuJHgHbwT
ub6ec9VIl2ec2sNwA6A1krjGpBHMikZbnYNHjRTY0EYASz1u/sFHVA9Nqm3PLtQtPq1lZAhb+qd+
y5x/ZdkNePyc/nvexszEbLW1sels3qOoqMjoGvp5xIWjoobUA9vThzLCWlJd1gXh8eRm4mKr3Rw2
ybL8IXBY1eJyy5QsLLzUOEmbdSGx6a3vo2HkcNbuxnYIXSctz0gZooyuqOKMh5R1LpOND2RyPlaj
tv1E0ceHxZhB6XangZsICS/hpPXrUqrJyTJn2fqwLMp9GLaFbaHKAOAx2NPJqtkc5fNcry+JgwgM
omJ4rWRqRiY8z5OVwl3mnpbMQV0LO3KL/rnkcLWDnHyms0BFda+UZgysobUQLVuOIIZnsp7ratC/
N5fkazGkY9jzyZ6NJDUzYMEy6cqLnK31Mo3Tp9WgXXLpo8dAsRLWlSxrI4tnAYZLwJyBgsfZDVWA
kux40cxhjYpF0b+bTeu/ixyxrF+Q/BdIR61fC2v6qzmZGUMXWfQjhR2Og4c6PBMDytjOGKaPbel+
NrOFMKlaSLBksLFHAdOrygyZWm0sU069oGpoSSaNjqJSADDm2amOhV42j4q5JxpM6fKq6RAf/pIV
y0XiGdj8Uq3s45AkVhNwK51fjQoDPI0co+0wiBBwk9ysAYw61hJruudFYSqhSDYjA54y2OVApNGi
HPvV1ILU7NqnJNvM9ULO8eaFbVUJyB0jaf4pcz39YlYDwKDJ0OgH0xGTT222bHSajI8U8UtBq8x1
aLsTYKrhpIumVUziMYr8ZAFRRCwnWn5USSoiFuI3a0LzGQ3kWvSQRwrjhZu6yC4WT/Sv1jjJCDHX
FFdDj4dI77bTKJUqbtiJCHMu8bSa3sD3Mqgnsy2q7xrPhn3QVWFEjtYtgI99ETVO0p4gv2nNTFUN
PZk4d/Lbxs+VgOfvRMd5Q8Ofp7ZfaAM8NwWiNw+rXblJsOLQ9OemTrBzrOTtLs2L4vb9W2ro43s1
bOXFZkf33ZQMsJVpV28KzC+ChCzJnlU96V+kaU/RqgEhzomOCCOnXD4xTVucKnUBnOIWn7ydjPPV
hkPAkntIBQPHPHiKD834u8YIyCGooYgtzKee5QTR4pK/q/ReG2it8d1jC7739SJVwJCxp8lQaGYJ
T6l+lkRv4U5cCj/7a8pDA7gbyHy9ChtfcNkONowR9twy31AOJnkOJDD/QW7wSUDoPyIDIEAL7E92
WjcPRbGZ18noflR3WPHZ5ewGMvM7KP/fyhTpYVvGLOgWxjuFoxhD6ZYcOdyTR/QOu9xDGKFCzNBF
VVhAinUDyUy2kIKPsAG+E4TT0TEqC7erQtFliLCS3vsy4QefsoEszxpta0gpSOI5r4e4drXOd5Ra
vcDKA6tzUKFkpMNuzG1CLeTC6A4rkroZ2nNmUTzAFdmd9WxZaAkUbEoNifinfJ9ADdPdRZ2aHeps
hQ7NFPfmsplkow580ryV/8YyeV14itw2i7VBf14EUjdbiRQdjRZKLysvHmwgmM7UIEf7C7vO3khP
X31k+vdqQK5i692RJ9S55DVuXE3N2HpZhCBG7yBhofRQ7dub+F7G/FEjfFaxltM6bc/oqnY+w705
6iLpalSYWTu/FhXYlN7pV+IJnhxMKtYwvsH8s9uCgEIzYwCv7QthpR82AzQUjBq6df1rbvNo/w9Y
HG+Nqv9ks3HNajeyJuvizAj5qt2PBKiXldtlyMub0Rlvs8srJIePcViOvJVw5OZpmqA8zbqhxZUv
TmePIGn6cDbqrfcd+hdE+e1/lzASF+hvYj4PSht3EN1yLq+p1j7lvUCUutqY3LMJ0hFVqFb+X34u
e+NxqZRrZb/SV3wPDRXYc6x/ykg0ryWqPCp41WcN5YRpPac1iQSrzHU6CVFHqIeg52DLdi1OOjRP
9mr9oPj0F9x2xuoROyCOFs1EhdQJtPYXD81XngBC6vq8a24CNsqc5bB+GLX6tpEMMijbHWfpaynn
u5A1pLQWaWL6PZrdn1Eo72m/sDnEKyN3q4K5k2caHDZSj+ofDpmjWKqnqlWOMt/QGDro93E+76r2
zBKxgiFnhooTy3LZf4w64uzej78WtmghHyfaL6jYQIXH9IMu5++WNXeqqnkcF+dr/13upoajIcpw
UmqkXUZ2xzwOLQteUdRTRHJEMNXKnXyByOuBXivvVlh1nG8AUzKJzXJ6UUxSojHFBFULCTLKM+VD
obhlr4McrovX3ey1YdLsk/d2Ss81/i5XYVJwOT2A95vUDcAj31kZ+0Di1aGuqK+u97WMTH6u892D
O/pmRyvizjATbXPW3fXc1svbjuaJmZGsZb6Sa18f606NORCCvm8ipWHCg3EwWUDr86TeyTy5aN3w
zh6KB5HRMBYmImcjc0Kt3E5bMTx2ZEH5lDX94HTLr23HPnRDfdTyIdIX+dl51TsCQrPJGIXb9i23
5haiofjohXos7OZmjSmvt/aYGvVZ7tfUbwfyCy4DIl/p2bFXQPLvUu6+jP6D6Rs7ZvnDTauqhlue
vKuq9owC4MMjIjFYUgOILeOkbxO7jMENvIfBRK8xlePTXCRlNNXue4qVLQRienNWfPCeqeAHN5VH
XEjS35TtOzPEt6MvHUHg3XkYphPbXEIDQ8hmuY9zP3FEl/l0Qsr7lY0zpvZMv+a6jdbTLoU/8qZb
nfMvbWmohyr50I01RZjdxEXjhDJpmE/VVvczI/lDdr151LL5CNl7bETylqKr85dphd7kIH8wp6w6
LCZZcIU51PjP7MdmsG+N5V0R/nmz6ALZ6eOuSHQz5VJLMrTb9qDCZdjJe1kZ4QbknnJAaZYb8zsj
C12hh1S0rrtw1HGcmZi595fD6ZdQJ5zCZ9MyTzVGTTSOJpa/mUM3zY3vZtwLuQ4NIE7U8wiR+GHJ
yRYonnGi8bps8aoim82M8/54K5C5orKuSy0ZjgFH5yFaiz7sO5hrx4py7XOP/M4bDROhAoFrXDaO
ZxyBexTACr6ZVzMm0I1JEcM76kwXfaqtFQErkp+BYz3C5EhEadCgIH1HqfgGsrjyjSmuFex3Qpfp
Q99rfq0aLx6kB/rU4jRY2UVTvGs94WRETjlbj+zDfO/wPBK6GdJQHjbhHYjfeFoMsEXEIgxsAPXL
u5UnsWIMOBUfG914dGbre+TDmEMDraITgpO8zy5idVXQ2Hf6aQB3TwHpiZ4hbHgMh7k/1R4bDDE9
OiUgLGcNH63qJRXqLaXBSN36hAdoFxMbmQxVVkNYw9vifnQCl7Q2HgmCjfHP+clqhWXRfCdlMjNk
yXgF3jLQIe9/IZ+qQLvvjh0MHQKpNat/qbpx1kRmhmy7/2+tNdNa5BHfMzrKM0bFEJzrovKXFO52
WrL62dLza6U+UksCFLgCFWlvfnJtQ/OwX7w5KWS9dJFmE77KvWMl5mkiog23cpM1FzlpYW6jA98F
WZ3yqSwZ1HUeS9P7Mnr9daja32tv3VBuMtjyzfFgcFv5SfsTtsulKSXGJjUahVaJXYTpx1LweOC1
aHxDZY28kT1t8Ny7PRP4vyRXZP5Um+Sfo6pxD5tZgh4G+y0pq7GE1+y70K10zMnLMxH7n2Nl3I21
OsyM8igZgIG78TFHztKo9haaOBCDflIeVlaPURSV0Q6bfD0UrnvtlDYyN97ZbVQJgJ3vpZ4fHJQC
OMuTk7bZT+zs5BtyVhQdM8gxumJek1mpjgoUsdtbkfQQtxqqjwYjJRAhD72i/1x5OiVmnlEU0TB5
D0lP58EdJ2GqiYyV+GIwgcmqgnWh2tdd81v12DsN632qeHmWxY1VECRK8p1Z92m0bA1anCx8tzUu
+g5dcSWTmI7L5N1z1cXhtYVoxHHPEg7Cn7Qy8Lgs1OChZP1WMZ5oxnae5/pcQ8hofLWKXcSJrGLN
vCceLmOrldeSfTL7zY6I1gZEZSlmkrji5EpK8/4Wp9hX5iyL81GJGe4OPEAsTqVaL85l90P1XXZt
mYppBi9MJreJ7mXsdTwAbjwYxrHs/sfZmS23jWtt+4pYxQkEearJli3bsuUhyQkr6XQ4zzOv/n/o
/qp+i1JJlV27D3bSXYYBAgsLa71D/NDxc6ICGRLGnn6v6e96T/uRQXOmmE2D2QCx2TwZabh1WV/D
j5CkH6lGhiv+WrjOmrY89WR1NS27zmI6gUfbBTJ0n794qtxbaTGuVfgbi+kbRGb0FBPvAEA8hHq4
bdhQARNQ1PjFs2lMRUTykJ/EsmKAvB5zbVN3yD8Y4zdLSR4kCV3Hpxr933k4rqd1mFbaUeI7zXyh
Kl0torF7AlUGOYoGLuhewt1AtT54sYziRqEIi/L8QtPNuwFbVzBzEGmjfxE9vUkBIUSReJcsMK83
GtCk8D76EE6wnSgIU+Y1jT39XEm3Si1gxsMwopFYLk2QVqRruwRWQpKAg9OpA1DwIN2Nkt9Gn/2M
gx5w93hLKo+CDQgu/w+iIBOv343Tu6juYEJzx9vZY9RvlM7/GXX+FpoKwIhvhbTX0388sZNr/isv
CEm2MBPuvKeYkGSl3qTXFEhv3fF5edCvXU6WxqOs9uu1GgV7RxtpfwHig9gFGQgMhknsDRYCLLcX
59TJqb89FjGgfp3YnkhU6/MyAXzOJzE7HzkP/56n4p2M6gSNJ8K2GdwpLhm/W/nbMchf8wBifJ4p
9+WofyAVs5YEdrUebgElUipUdzhItCwf2jhMhmMe7wBpmAuONSz2AmjO2HRQP9DEaEb/LTLifRuA
01Wo1XRC2ytMoRuiPwiS3IShdxfX3sBrKRq2ISz7jMLFOqRashwSY5f14kAj6NaDh6gPYfrYiOyt
QJ5lUfbddzfW3Jw4aD8XANASS/lp5eVz0bqAKukieiyxZHYIwKAN0JrbsFFp2ufmjREH9qJuvGdj
hF1WBmsDblhYtjdkjGi10FBr0+SbKwtz4SvdS9Ri5th5j4LVpzIWoaSUVh+ObBZNTtrl6N3ahbaz
VEVAQ41c7rbNqvfRGb8lUEGaCvGvxNAf2i77XiCQkfMwzPXxI/BSRCBtmjcWDg3fRVgdcglSEXYo
Vce6vG9l/iRd5abu9Tcez2vDHe7JXei1lL9xqkaAIYDORqPkKRHdvU6WAjrqt+NFt5ZZfDMD85E8
f1/WPKoLH0pH5L15Y7QKEXB30nobhvUNCefaREcJD4hbrCNoMPWQp223eJxyF88Dr4oU7AIENs8o
WVUbKnXlUwlfg97773aI3900fqj14AkNwY1mea+x0my7AOhN4iJ4pSj6wySDNOmAmDk3REfUtptm
kzdasZFOSbnQ5Aig46rtVA4TLZ3tVERU+HHJ0OzDoRm2dd2lcOnifFVb3c2kTtZFROsQwSq0ZwSd
beo8i0ipikUYezF4TyA4KAJ9E2myNUzKkDXsxw4YUmuBvE69VwTKDnraAdaN0IZrtDq94T1ULMdE
Qx7ItHdBTuUnLdQDBin3dtdw0q2MckvcTLgSd4l99dYX8gN25b1XJwjVDM95z2NTTG/rhu4/xV7N
BmoD1qaryyc59rs6yJdYxQFwdUAT6LVFnHPLYpEF9UOMTOkiG3RnSV9tHZTpQ66qt5XA2EfRHnj/
bGJVQQGZNTFMpNnoWO+aRN/nSrvPkaBQR4dqpoEvm1jp0vEXsi1WaB1sTF/dKv0kUEVBK8Z5JyeA
omdJGtHqEpWWqRCNNW4NnFqz0odBcu04RM9pqwUyvk2RgCGaNmgK8UtH+TrX/D9yVBeF9eZU2UdU
aWRf7V2C848ZlW8Zijq0kzZ9FD34QX+fo4+UKSEKLC75ItJQagWeK3dWPHDeaeLuhgb+REkaiCzz
tuMLpQ79uKn+KXmaZ6iiJU5101jYE6CV51ZsA5D2C9VJD11o/R6pmytqFywp1G99MONWHt2kobh1
LCXb+DpaUCZ0Fd0DU1zpuyAEFn6ZRH3Ckiff16nUGVKl9oVANoznL3x1zeusovWd4RD60Ag3dfGP
54NQHavDNCvfBQVYXnMJOjempUqkJP4TP5j+/ZcxC7osPjyX7tADXBsSNr0HBT783gTWfeITGyD/
jM0V9rY2E7qEu43stw2W3EZCFPPBGXe779oJez02hyS8c7SXQnxjvpS0gW6Zf/rS3/BHbIpzzLio
Jb9fXuZTrvo0OF05E7UHgebC8ZRtdKNiLzGaQy+8Awb36zB66lLx2oTD+vJIJj/pi8Ll5zRNVYMW
jzEJGsSzkWKzsn3h1M2BFKTe80IY76u6uiJzcPoFkdFUkXsVpqWKE1XgKuqEJyhfHqDlaSlZNYTB
ic6HkYccc7RoClDC3ZWZTR9oNjPDwNHG0hHrsDUx+4CuH9HN79rykCqBsjIy0PG8WEEyVsZ4bbNM
qzQbS6CMyF4xJF5A5kzHoFb8JpFofU8TFFYDIbF5G9xbs3/QrS0zrRWEGlWTqLPNW3NR5sOV3+DM
ZI9+gWlDfTkjIajwFisijiFsIohn+SGyokNX84fL++XMpzwaaCYza4CH6CFkldOxALZ4M4bITmoK
pB6gts2DGprrjDz08qCn6hQ29mA0xhDi17XJ6fZ4ekmpp/FYK+Uh4lm6aARgTsgTip8gJKTuhuIu
hZZd89cRxOHLY5+dsIkjN9rqkw7KbMJSRUdN2EzYd3BonsoX3b7Oo12S7cCHPPb8UQC4/x8GFSrn
cQpA2Hgdz9dpArgi2X+Dhq2/dZv4RwpWUW+BvhhgzIIfWlpdsfM+DToEWCT6WV4HUff5TFNKuDLH
ZfUVIy//12BoMDLVrtti42wpC1HI7MrSnhnQ0E3TMVAM15DKn51Qyxnj0Ndb8VrQXvDq/h3BK4Q7
eIK775fX8zTKofnxZaTZ8cgsr68KqxOveFIXt2GRPCqhluwuD3LmyuBWNEzVorBpYoQyu6ioKo4q
uI7hFSIbOeSLmgps+4JNIewQqJO6DJhbNCxzq6KJ40YfsPaXl3+H0zggEXjXdW5Lg0733LXHM+yk
E71P+Vjd8PGyRRQ9FVhm/PWXsx3UG22+mWoL4uvx/rR7SI9WUeSvGnJx8FIdQKsvrjF0y8psrkxp
JinPDWUzJdNwLIy6KC7MVtUdNC5/KhyvEGRt2O9uU9zCbeRN/8MIY2on0fryGp6e+GlAiZkN9A5c
RmYnvqA5j2aNX76CP7HtHGDiD2DMiw4ooO09mpDOs+z28pCn+5MhHW5hchxzctM7Xs/EzBoXLYny
Vfd/e2H2AVTcu/LJTodwyNwQf6LCJ5Hkmg1R9IkFfAWJllzGv91JYFIfXv52Fnj0EKMBCWEEY+mz
U2YaY1qVZl68aj3IZsog3k0NJvXyIKc7/HiQabt8uenqoTXVwkqK17xPd6MVmpvWjCGL6fJweaBz
CwYYg46GijMwOKvjgaRQebZGDNSFfsz9hiGh1Xe/Lw9yMhtHt5BAQs8KbaLJDeh4EKvJcgONyPhN
Tarf0PFgMNi4S0CufP3bgWDeYWWhmg6CQ9p8hxV1BRjSTss3p6hulFG9K8Pxg4Ly5VFOIrrDpeWg
hGTjNDx5G8+mo42x1jadBtxVOSjmHZ2fTWZZi1FckWY/XbfjgWa7ABvZttfbQXsd2k+0TfQzoyxR
l+E1Z4TpBx1ldo5gLpPxlKHx3JGTf9mX7Zaa0jUaM0et1f4YXOPQlkuU6DY6mHlwrrQ8/noBj4bT
j4cLDcsbW1xs3zI4lD6c9nWHJe1aH2MaPKp9zYj6JNRNswOvanPjs9M/5cm+zM7tLQ84oZ+/5VWI
2kD16EGMaWtjjThHPr61LhcIIoKX53h6TzIqb3yDPWJZlFFmmz6tUDqVdZm+mZOIj/wI3D9e0bOg
8RvCLgulTn8peY/m1J9Wfni0IS+PL89sHrzELNPhhsQjQhrHi5yhwD5opUzfCtz9ljoiDdC5KZHX
NJ2MtTYRvjTFX7px8JKrLq/737USZEtTtii4mDbtLUghuZd35PNIAiNgutEdpCb8imYe0rua1f9W
YEEhCJ8sqs4at0HSIQxS4yEPZw2ZE5ggVo51sdfK35H6W+neS/gfE7+yV4ddp3c3OoIpgH2omPqo
37bWN40uvAQsttQ8jw5OBuc9vYeWOlUaeBPXuven0ocDh+8fmEiRad1O7KFJImkCb0+dvzCmDkzp
T4mrO9c2vrcuZNcYkp0XVGuXLjUNInQhalf7HhUNXJXKiG8AZ/6Ai0UlOP+nyN3nAXWNNHL/8jjj
j8RW0DF5FOjAnTwQexPJp2SM5MGqYjDvJRRMADyo5k4A6ctf/ySsE9AJhJMzuUGImtupljqWz55O
udaPvHrnyBRh41gXV3LBc6NgP8g/DANWZ7bFgwyUnKjt8C1vw/TBHRR4+lH65/JUphvoODZZmmmS
gumfApv27IYaXQy6i6wu3gJpfJRU+I0SjfKKmpx5J8rs++XR9NNQiP+gTh6m2yqmwtYsEeu0onRU
FFTeps2UCvs2RBYx/JX3lOMm1JMjV3kESiojQkLRo4XnU5dXn1p0ZQSINIRgaCU4rnz0ANySQtIx
eQdwuQBfTSmfq0J0SIBsLv/ap4d9ck2kYWNKDjxR7viwF7gKwzmusrdBRua2HMTUWQ2jm3hAl+vy
UKe3n2QggpsOBoD30+yjp/oIk7i0nIOae7AN6x9qJ4GX07CIwVf8/Vg2Lrmkc7qtnTiBAtVS0sAZ
nEPjikWe+E9VOO4M2Fi9KK7cSaffHRlOkmFUMS1tKk8fr6BuaiWEbtM5dOh1QLtDJA35qHKSs0LA
T0GI76+nRiWFRAWDGV6F8xOKGr9H66x2D0HTPta+WICAW4+iWVlm9OvyUKebg3GmfAgvmUkYcja1
LBp9wfNbHEQJyLhI6ie0S54MNMWvZN/nBpIahVN70ot1rNmV46DgJYdCNw5gM0e0B6MnR1cP0Duu
1We06Vc+Dgp4ZGrSNLFRJmmZfy1Nj3Ayz4Vx4HveJaDl+VZ5qawgx997CPA4SoVoSf0bjCAkqmuV
mjPz/K9qyUOGgtjJEfBaI01Twz5YsKCxhKBTo5Sw5kAHXiu6zaPfdGewTejVThvlZKLIz6bUilyL
EzDcICcy7cmatgFJUmSaV3KW+bw+B+NtQ3WPZImb4/gMxNVgoeTKYOMY/dPq21itdm3n3fzddvy8
BgWuspqQlgHn/XiUqpQyyVMfqTzFpf+tPLmZvSw149pudKY08usm4eabHoOUKxAcY+vPgmINsr7s
6Pu8RHmg7SDWmvTEwZKhtoMwAu7GT6Ly1JtCi80/nl8qwTZA0HNqY1vZd4Wq9cYD4Pk4NjL4pxsn
Fwazpy2ziWJs5pUU6FZpqYNz4/RWwPmVZgnYBXyag9wQ5KYxXqWwQJYCG4J1PMK21QysIzoTqpmJ
uRJqKAJ9zaTIPgzYudE9l1wk13UdIl4FNs+6yfOyJVeyxJOIaZO3mZ7caFYIm9IDAk/r0uRFUCjm
78IppxJ9MXxjHuxBL3Owen6TQ7YuQbDRLRuXYxhjcZD5BgJXqZcsEfuxDoVbAuv0IfsK368POpSo
lUgG+G9qU60HfdCfaSBWv2UU+ncKQmYfcdR0m9h3+qXpaeWhpqaxaDVkJRSvAdKHWQZNJjtYQ/yE
sFfo1k5JOxkCT230VYvm61s+1NkhcVB+RHRFUTaDdOqtlSKfkncTfFgLDee1dD3xPNIY244KyPpS
hO1Gsx3AqX4SXTHWO9n2Jhc9ZrjkSVS0xLyGnmP/6Gu+G7+06sZqGjh9IKPjpLtWtpr229F+ZByC
lZxuGLKzeRciTwqsmQYQMwWvAQeCoyjSEMwcTi5g7MGo3Em1gvhTtddsEbWTMIIBqoOzMKbCguv0
M55+eQJF+NqDDpEpCmo1WkmVZaHWVxe3pRUDf0u6Xj7CpdLushHmgNl1GporDWAdG+02EWbeMhwr
pB9pL6zMGtIg/MZfremZf3mB8JieOkEUCwgOuvr5pvnya8q8awUJvfECfnhXYt6Qa+LfJNDXlyPQ
PG81TUNwb/DeJbMgCM0CQxclNpDGJt57nT5gnWNEG1OTxZUX2HxbTaNwQWAJiyEx0XQW51qFY4CZ
QLxvrA9oZUhYuMOVm/3kkfk5BjU8m7qaNHhuHsfSKM4EvQoPRQuB0smmaCgafotQzHTSh1GALau9
W2E2Cz3ESgyd5cvrOM+ZeFlQGSW6UoWVFsX049HN2B/UKiurF8LXUmTPsv3mlr+0yASVUb4p6cfl
4U428Wy46bN+2R1jJv0KfBy2cLHzbPZajnrqIyY2BIUaR9/SvnIdnpxXLidd1XhAU53lDTVbXFmq
yHBi7PQymv2qLpOfmfPE47Xu3McazgLouSK9klyfHdJwsO1VCUhi3p2wYi3v82mKFuoTHrgy7E+k
7W8B3i4K52frhztfCa40Lk+yKb7j9HzgxFHyBUE8myhajQgD6b7ywiuvwfStHVbI3sEfcaMHBUkS
GyRZEwYfGNciJIKMwAbpD/Mvj8t/vwRWh+TDeHTK2aEczEiVas0vAauvQe2xQb08epYBHOjL2+ik
z/Y5EqVIOrWTJvu8fueOY+dwPSE3bJQQ916Bl06K0TuvDzaGD0lGK0bs/fwFnoGXh7bORR4sT6mx
UUNmb81WuuyC1nR9Ee+LGO7YmKDoGhl6/GRUOZwIpIiRlQaf40VlsHGc2HrC/00uYJ/9Ic9xoIYX
YL1Loz+4BeZ6bWwgkgyQZZfUhfOS+j36rBHSdkA/448gcBuyHtAbGuXk+zFFwVHzGgQZzGKM352u
8Tdomlor+DHWCr4lxLoWLqf0E2sLxt5/6mRfLxGtRMLHtH+rsdnuEcgMgIr2w9ZXW2et8npZR0rt
oGSBqgxyEfmtoecFFSIiEHa1oDJRKB2mCo+6SjrHBTHX12j8gT1B0zBfGY73Ng5gx8g7zZWpAAJG
U9layRDYGsgw5Bry0luNnaHcZE7W/mVMIYBytolgU7Io6Pkdx5QG9dQypez9rIlK3hbYXCwiUDu3
JnnZynMbRDVS37pyys/sAoyyQKRODUidfuTxoJmf0g8afHWf1PlPUwJ9UrT+ysS0c4PgfEU/iXc6
e202M+pDltE4af6MlxHEWge1gSIK0LZqiWbKUCfbCu4xVmzYEi3ApKu3QngpB89Wlqh8NYgL9MbS
0Ct55aBf+8WmAsOXMI6cf5oBhI6wHuLaiKiIrRJKVVeO2sntO/Xs8MkyoOXynpkbISStklfxADHF
Ip3aqBEio7odBA8Dz8Mrn/PzJv+a2H26Z09lF0gsPNLmiZ1K3UDXO9jwqJYjoBKo4KqLGvUwLBOB
hHVOc68aiF8Z1vAH/fB/fFNNlyiDpk+66hqbBBDHrhZa8BhUBSrUmZdvvUHHPC8IlDdFyu4Wgznn
NgK6vHEbE7ndpvlhpCg1lrLD4q1JnFelbZMnW3b1azgiy2HnyNKksIgJcHG0ytHs3VAjiJdBZdlX
5j99sNn0BVZi08NfEyYlv+MPCo4vbSCtFPuJY2cU1YsSJjBWjPc2uVZCPRmKzqEODJgiF6kV19Xx
ULwhCiFSx3qC5qo8Khg6/qCXEL5WcZI+kDhW95cD9nyvCrqVfM/pOsYilwb+8XhDnGodUjXyURka
40cRA2JLlCF8vzzKPLGZRhEsn443L+bl8ywOHh9kD6evniERLGMfiUM6v2bQr6Sak+hQIL883vxs
/Dee5Omt2pj3arO8zXFztYRgViEXHgGGTDa9aB+otl+pdxvzr/U5jiW40SUvLG3+0hdhLgNQzu4j
z90c6hqiB1imwfvflX6MZCfnM10kEGWRtTTrb3iXWC8weqvlYJntii2MRWfmc+kAYdwUge+soaK6
t1GTOVtHj61nHQvOXZdy5S2Q9EdkPPdRZBJCP9ACoCLtRdV9nsR/9Doa9+pY6LeGlngfhhcQ2EvL
zRHwNc2PWozWsPTzCT/aFOLBQsnucHnJtXmuTFeSLEtjLdi/tDGmf/8l6vWyL/UYV5BnFdPjexd5
0000oFOSGTUAfF2tYXPp8qGIEvOQoOkLXanSULDz6gfXVEfobLWJHaOt3VXWoD8oRdkuilaN7lDV
5X69/Nue2fZSm9rbKqVkCjWzDdKFbaV1HRukknb0NIyo4I5aa18pgX7+mK+Bg/0B1oF7CPAa45nT
ufiyJlYYQG3oZPlcovueGmayUIX2UnfloQ9RFkLKxcjRjlTDVQitQIgwXhRK8DKO8soxP/d1gF0S
UYBgCg777JzTDUuszvGsR8TfCwomg+1qqJUBh12kcSIq6jc40utmn95KPtiwrkfd4+gUwS7UIr4d
EsCIPVT5e+aBRS9FXCxhUaQ/RifOvkMIh/H/t58IlBgPWIvvwwU3f3tZvUjCPHLyZ6v1v3my2WtA
pi4PMX+MsGVJiHQ834m500vo+POEWthoTjTkz54Rmr/cTsCVD6JklYdKitG8HP/xkIqHawepoUYs
7crz6+Rx+zm+1IkdtDGnVurx+EKWDXCmOn9GDnKBsbXS3dYRLX2cION+0WOhqTvPNtx/ScpsyGs9
lXPTn8omEyqOoztPoJA8hVOakkDVNm7e+UiHw2r6G3XUH7Wo/YH4NKJMgNXTQL2SIZ2dOSUDJk71
F5u92Y2qeJadh2qXP1dqWeEfG6H3VGjePd2c9FaxkT4iwc+gnurNlpBAPMVhb92UqbGifz5uLu+D
2XVhUzCyeBjy+uaIWFTIjr8DhQyrHTX0YdCzhJALC2tsw60P0vXyOLNr8P/GAZVEKKDDPG9iwXFz
Iz/Su2dTq1+ckJ5tjEUxqgg7Wk2UM2L9yhk6NyBOHZSC6PcQk2fxR+h2XpVK6OzBPuyCxn1seAbS
5jMp0IJ1XVSyvpKVzm7EzymSkkr6PoTWk1TJb3jdeY5v710ThrKqfVQxyjWOom5jZBcuL+f8nft/
gzEt+rPMcZ68KFmtOEpg2vsm27tect9av3IpV3Fzl2jvSfdaD+pKS4Yr1YSzUwTnYxOWpibQbLfI
TImzBDvd/ZiN2wibD7LQVdk7N5V6DVB2ZmNybdAZ1Gh1G5Qwjjemp9JBSN2u3scVPhcpPMFENHvF
gPV9eSnPzAmUqtClaRMOuMaPB0rCukI7IDP3TdwKb1nGVvAz6Ip027sAF7wAGfbLA84vpOnbUTfU
NfMT4qg5s60ZyzrrUOEy9wKf0YdCUg13wjrZ5HqFyogqvZ05qsiXidzb5eOQLuseF8+qK7P7PkII
IUqXowktL3Gj+GYk8/+hGrGHJkGXXisunzlF1DPIJS122gQOP14c0FAYI6BgtW9sQTdcv0GsaCsj
5Fn83rjRw/Jalfjcxpak45MXnUq5fn4xSbQXkb2Q4Uvl9HjftDWuBoVvFC8e3DZlATkDvL1apdVN
XSLMA/lysN5zpKWupA3n9p+hUjXgcuCqnFfrKBtUdJAUY08q9VNE2gTP+mnkwb+XN8O53WfoBCrw
mvRW5/dgJLou0hAsQOejXkVy4ksaq5Y2yUJqqXfl1j07GJmfjaAliIL58S34bl0TWvo+aQp3kTVN
d1PlDtkxPmgowQXtlRg8SzU/NzrUjAmmQvYl5jG4t7LENkvL2ONxA50/xIXHUuvm4fISXhtlln1H
XYtTeaWY+zJrl3n5koj3ywPMkoWTacweprJFmEqXUbMXQfUkJeKKBWIwXNBLNEi2Tu78tNHStKCD
XR5XO/e9qC5woUBVoj07i4EBbjQNZ3LcN3WRZLhsqQlyRYRaNJrKf6wBxbbUd51thZbjojBaRKYy
p7iNNVWl3GcP67C1+jXKuuW2dAITjyy//PtLj9/LoYRu8+4BW3EcIMxIeqUXpuXeyL1DleO0hnWv
W/cHabT7y8tx7jMI0rVprAmhOxuq9wYuNOwK9pR3/w30cjM1PzItuh3rkrdd86evEQQFo3ClhXgu
BvLOJRZMOxlIwPEUh6ak/hJb6r4vezjjqNTlFRZpie8txtF5aSNA6pdnenZEKuUS5C7wkflMXc8Y
qGmN455sAncmQ++zX8gGGqsGa9dVhKzeuhV9eOVyP7e+FuD7CWLNTOeolUwWzZAXTvSM5iNiNiZK
BNIbkB+zNyOc10GK7cS2RKPpysDnQi3BD1dT7l96tLMFzqPKzpKBUGu7Rv5Dq/vwI6devhwVXNIv
r+y5E8VFD6cKXM6EGz3+lmin9bDtG3Wvh/JPN1b9Diqpjdelpt1Waa5dmdm50CQFHBhqQODW50D8
zslMvbY7HSVA7msxjuq2S7zuylv77KQs4D+WAAoq5h+uc9sRE/BRQ+8XBZLMewvxdgZCkhcIfmvB
lSU8OycKdHBEwJXLObMPQ6thHIE97M3O/VkHKJ8W3c/LX0n7XJgv1YPPkDsVloBrkftR6D7+TlHR
am5s+/GeUmC4TFoEK0UBvEMYjYqiiflD4r6xKnOkPxJhwn+l2LpKxuFXpgMwdSGR3Outtg+pMOFY
p/KcJ+eCKR86KJil+gIPqxod3ux7PNrNSm0MPD0oTi0GiQxCa2bRksr6m9Sjf7weq7gqyqONFkss
wTzEzswi69dqq7+RHaYbHOB9xOEqzNZtJ77DIBAHGx//Mdryb6GCF4yEJL820Sfc6WFvA3NI8Sux
qCFHuWWtPCa6zAW6CbJzh6Uo6VxFAQBEfBosoCdhshodBTyiEguEX2K0LUGMIJrnfeuQCsdrpwXe
29wrnUDqKEf8BhKPjdg/EO/WSn7acaculJGf0LX8P9R670KaAKukwNOgHyPkT1LnhfLkPujTbx22
3HlQW8sWwb0leip3wmn/HUg1tzQzlIViYNfRZj/igRtp7OrflFG/+xPvf+oeIcjhLDHP/GbjWLnK
BH1bUePdhaL7x+DjywUf5wEq1b1tuagdVB360gNiuWFWPNmYAEHE7a2FYqO3UlglsBihHvIM9s8w
uv6mnCyGxj4bbhRH71eRi3lgqaavSTVaSN1iMhFqZrt23FS/62NWy9MMQMwWn4B98ViW8mfY+c+N
G74lsSMeaK4M8KmFtRzc8JUm0luWIi5O2UrbBmn5oCe0Q6MxLLZGiTxvCcVlbaO/skUU/wd+v29e
Y42v+OI4qCQEB1MMO6WqH0NUTV7EgKyg1w8PTq68Krp+32XJg4cP1qKqjAyYxmC95UnwHfWn6tnt
PdA/apSsk9KLXzTfiW6Tzt63YYi+Pdpmi0AEd7GPKF8l79xOeQ7KIlwHqIkwbyYhw0zduj6NZYee
3rLLSu3m8pk8cydNsDzuXoAuYABnQdpPAtezBs/cez010IXMkQB2c0zC/BBdTVmWk6KLlly5Cc9c
DcQC6mA8Nsku5hkQ+GBPy5yw3At7kr0uPEq8iyiUAtE83PwuT1E/cwNScYMdTkAC+ff577/ULDUb
X+hiTO29gb/Lox8W+X709fo9yir/n6E2tUcra/pthtPdukKnqFzAeDJ2aW92Dw391JVaS/8OH94B
O4YJyarQ/8prW7nrrDy/xc0PVYK69FdtJ8KHAO1gfB7BfY0gohZwMVHlq21rl+dDu6oSHIriVGib
y5M8F76/RtZZtpyEsCj8Bhpm3SJ5bfa/vIBu0uUx5v3Jz/DNSkI4gevK/2Zvar2j8QJ0Rewpsj7V
uJQavXypMCi0Mmy5TIHiBKbanVQR4xiRGIz0p5oYpA3+Gpfga8+Qc5uIHo8ESWPCvpu3YHAojpPM
S8Q+sGqiexTpN85UxNUiXPwuz/zM6gItpxtg4jdJqWuWX7gGrxF8rOJnBNN7vH8MY6Gn0ZVBzs7H
mgppHENeVrPVJdno8xbTyv2oV5sawbRqcF7HVH+9PJc5dGT6isgH/P9xpsl+OQ4S9aOoAT6yt6Pk
h+V2uwiVQRwh/gBQ/NfIscgukl3X2D4uQtFG0eTfb1UarqpDj46GOsD94/HHIetRlgUogh3WH69i
XwTD/3AcpgYy2wIGAo3H2Vpibi/8VvFSykzDEgBu1Sir/2EZP9k6goIZwLTZ89FqNMgTmFc+y0xf
x2H4HDY/R66MWL/V6ne1QhclgVwwPFGyv7JTpsM8S6OYHJ+RXjlJ1ByM0Bp9r7u2otBASJ+pLhT4
DvVv2J3eYiPzr25071WFvc7lCZ87A2S8gBFtHqcn0g9KVCDmFXnjczJy82eO9lsLgvX/MAZcduCW
Oj2d+ZHGo6sYVSPzn0uERDYhNaNnIIv9lRNwdiZfRtGPN2Ch9l1MZpDuDTdfjUjTkf9cnseZo0yx
mBceSA4aiPO90VEo1zvpec9kXNjUBnG3piCfIWU0iiun6exQPHrAf1P74Y4+nowVQA3sykjZW2Ea
PFN4BZJa4vbcpaZ6Zagz68axZc/RzJ+iyPSrfAkcQ1qpKS3vdN+3dbmoR56URn8lHzmztY/GsI7H
6Io8CtEJc/cgJ9+rJj3o3LVZN3wUumiXqGUh+yP/vtIEgl5YE7Sd1Tqpn9F+UUszsvYFhJyVk4+I
h8pSubJ650qgzvQA5x0OkpiKx/HUHFXDc6LhI+V2tHPRGwwx8jLKZh8ocuvC4C5K5cmOumHhD+LP
5Q0JkZafPosZDhhdyduOrOsE+OkVOr3RGKHFTFPrB6v2jPcwnWzRTRGuYlCDtbos7V1UF48iCJtV
ZmrFOrbHbwiL/auPo7GX5GebVPBcs2pwqe0g7MWoj7s0+5MMt6bzfcwRcrK9p6x7H3UaXlaa3qcK
mbEX33apBQhAu8eRA6yAmbuLuNOSVdmhbQ3mdpUHXrkwDTxDrW4SqcJjC0sU/KYTeMPLdoD2KPTH
QWuSN70BM4vS+U8dQL43WM69EDvobOXSQg17pWm5ShMj8XCGrquHpoWrCiMDFTtVf3W1Tt3VsE9u
nFuBvxnSsLEJn6B1futPybDK8uQFh4aRF8q31DUAxdV+vFINjI0jHaBlnkGlxFwluhnQ0x2fMUxH
WoknCSqWbQWaPsKafVFu7AHgvhupxdrOG6T9sZDC7aNcEM0WQ3CPRR9y5h7OyO3wAK1ojfDnaqx+
mspDaCzz1tHiVZPmQNotkMhKrxi8mwyk/EXl3wUOfpx5gp8p7t/ODcqewY3uZ3KNBpW7aEsj+wj0
bgL6YaEblWqMHil610LNEoyryMuyoQJGaNkFslnohZehisZyXA5LqYsfKO5WOxEpyVrlBbQacxd3
QPoWSKSW2p1imO1NMbj9MkEi8rFQh26b2Wq70usUfWxnHJbkndaaGSSvKmhBmpup9aDGIZBcQbtb
Hfx4YxehuxKYXGyo2WDdwvOSZkA/rGGzstAQXp+0xkMdl+xgodNu2yGkiWhml4ariNfVoR6oXknY
DAu7jpVFjnwOSmk9mXWHk6sx+sFdl4Tm3q5CsYFvpG8sG8pw2iEKGFseipMK2HGvKtDvy0BbAYVM
3J+4IqCwHDrVorZRafUjI1/rQ+8tNQhYtBexuikgDm2xH8NJHEuyVZ6p2bLOZbghavpbD0lITIsV
hFx5J6z0Xi02+HsWEpOkYvwoQCGsenPSdx6s4btDOWPp0A9b6ald4huOsYBoarmoox40raF7a6+P
0tussKnxGhgM60ptTJ7WGRpkJQB/xHxXPC/kSkXOHqFItV41IvE3g+cVW4hxcIeV/8fZeS3JbSxp
+IUWEfDmFu3HdffQDXmDoIX3Hk+/X43O7plBdzSCUoREUVRMAYWqrKzM32gPdiGhXFjlwYfWKLFt
D1V9FSaSv+s9o72rQ+WHR9/8Eybp5oNFqRAN/rJedWHG9lQm2seW5qEt2eHLS2FmFyIJvDZjuX4O
+7Bc52i4rbBaMA72GBWrhBuwW6g+bjoDjpAtsNNVnkjDRh307FdLCXudZnghKRKaj1beJDskZXEf
VuxuA86O4g+E3k9yHiurCNriRmnRagPSjuhtYY/ruMUIrPVk9Ij9IcB5XkGnTyrtzRSyGDo42W5R
Zs6aK5m/CWwFieahwwyhRyy+H3HewzS72TcWEngwiXMEm6thlyI7u/cVb2Bh2vHOzrEw9nqvBsKi
6gcuhP6zifL7HtOJ3zBwprU54qSEa1NCpsfHyKvyCYvBYiVPTYtie4z7mTxaG71B67l0VGeDzkyz
KcuOhaEl6kazc1RocxnMdoykb5XZ1l5rGnTv7QqCcRqpKwP/QzcQZu3/Q3mi8/pYy044nJrNn0xe
yIeunbmcSRrHAqTGi36EUUcpqpOSdcIIG2zCiGbKwyj/br107WBuJUVLQiav9P35YfR2xNkpj+Om
pvTxNJ4rrfkgsWKQqDrhvHsydG8V2+NH3w9QO+53yGieLKMlwnM/9+r70rM3GiHs9un4miRdPA/Y
HIfTDhrLvKAb5CNig6FhncIy1zEZlKlbqZRfT/pk40gCdVLCOk2WShcUdHBvDTC0qqzFzthIp4Mv
V+3WTAY4jHUpEzLz5EOYD9bBsRGuVcDtolw4TActkSBQQY1vzref/2qBQ6ATRMoJYWiWmIVm1JqF
lJE0NabhDjZyjYjHqhOW2Kr/00+kP6Xv7aohWhj3Wu5JG1mlf8IpTD/rfUaj2sjQOU5nnJop/R1I
2RGvzycjsRfW57UbK7tE1MFp5UNlno9jNlHUZlXKtUBB6yY0WjCJRerjaeSg7VjJXb5qLbQN274b
NhC480dt6JttUHlT/C9SexrZMmhwcX2dt84ldE0zuQi8U1BDOWvaStt7hU3jSM4WQbriIjJfloIh
zgUWbgnDvZ/fUcJKT+UWe0ZBR0FQSMYrtVPyp1ynMLgekgbgoxrG0i8MZpoXjHTKb1glNR8nyYwa
vIDHfGf3WHL0Cfq0lu3ZR2fAOSvJmmwDQLGGn213u7yHaZRF7XRMaooDaD4HPpZKpUq+oprlHkOC
3aCgcOSmZZNtxzGMoWJi2/hU1vJUbYOwkzy48p6+xgpAGHUXL3jY5bQtA6wxp6RU9lIpPOJwUUxK
pB+wMHYxksFljEAccJTq4bamun2GLKOdvWKwbHKboF+nSmvsyxYqfpb50r2p98WzJunRKaQwhMtR
gDQnYItthLb2Gm1WXIjs0TxLit/94TBmrNGXFi7flxVTLnSmipQVJSfa+yLRfnMLqky9CT29iM9K
Pr7YGso4RY04SGUnxzL2n7QsWbgSXe4yBrRVWJk0DW0g8u8HhOVolhMvTCNcmTb0hO17kpv4SY8q
eXM7kIi4+37BvR9qFpepNCDXaqDPHRhGtbaK9CkbkXSvrG2tfLo91NVppN9ERVaIrsxjh1y0Ue/L
afJsKeWvEdNsJS0/+5K/p9z+G9DVsLBvF8YzZno5WmSMdt6G6jlJoBOXw92o+zvS5AYbomEtR9VC
j/D6VFJuNqjlXSLjIgP17cprQWL2OElaOyr9Wwt/UBqFC+tDLLiLjwYazqDxiWLA/PDC93ys41Gr
z+SEGPyGZJUs0gXczNXXEYUuYCaCMjALwaUfATpo8xiDxipwqzY4NhKSC4NV7yBMH26vjWtvBDOD
iit8OjiwsxVP4UtP4bTE5xC9F3xllOIwOnq9vj3KlWMFNs+bYWarPaqdfOjMXD7VkLDK9K5E9nNq
SNSS+qFu0CS2uR202Co630xnCS52mXQxOPPI61FLs+fFFIv+oxxWcXKO1dI+9Hi6kCLbCcoIUv7D
0pEpjnTT+hGRJy3M7rVPiWol7FbKo/RiZ5/SKPUepdwoPgf98Cj7/mcj6+7HQrkP4G0v7LqrY0Hq
UVGCoRI7r3mUNYpGiAum5wBRoLTQqImWOwtnoWYRA3BtQs1XgiCJrHnRnIg53trA7/PT2K7taAe7
PrLEfVxg8JdQZFfH4szVKMpbl3JiNeI8mual6hk/3X1SaiDI2s+p6a8aK70rpuARc/KFXX5tJgUR
4f+GnC3WsW5xWFWG5Fyo3ARhmTgriVZSFKH2rJoLwUtssHlIQb4CUjcSXCA4ZhswHLihmGEZnjV5
eOyU5g4k2XOt13+/EuHnEFTYAVBb5h0PXwrU2mkL45zl7V3TpFhlU4FSkm3Ojff2Zr8SUqA70yXS
VM4byqDvD9FUk4oux7JEYAdKFBxIYbLcWYAyXTljkBcEIqyA/hTkxPeDOL6VNRwzJa1oC5cXrAB3
vlLqK8eOPFfDmndvKZ63v/1mVyp7xHyDrhH3FyRH5hXgqrQcKQ3t+mxrtfGZtG28l6bEXhu1R207
VjnIAZsdy05DFBwfxY0GzZS6H6QJuTXVozHJ3iYtin6hrHptNkAy0zKDCQBjf1bvlC1MTxwckc4t
Dn9YDKHDqTy3ppG6sRyd7H/R80EESP5HwA0a/5xoVqlpLVuFk5+dvv+tB/2mruqX23N97ZXeDOHM
kohGG9TYGdr8HCWYHYEuy7CFbXyqClmxHrH2fR44PReO3quDcljQJ2JtXXR7nKRv1SFImrMpI3QR
ePe6hKy8uvesAhiLt7D158xICvtMI3tR9ChEk3C2iMlsZWfUs+asN/EXPI1lJ37Kuum568tfTpY+
QKC3zXTbDEIwfozEPw4t7mx1nDprUDKrofrhScl+KjLD1RBOwSf0O/eBYzPkH6IuOzQB+CLvQTO6
u9DjNQzcqFLmMNFPcm0/jb52zFRrG2IIvLIS+Ma3v+FcWOM/L8hrCsAshlSz869Iu8pAgjs/A+2S
77UIX3bdMxssbvDPCcxu2HtV/yUbMaSoJcxZY/qVmzYZZVxf6slV2tFaxQUGWI4+jtxAG/U+sXBH
vv2YV0Iw5SkhYYBqLld6sSreXDMayTQ7M8IDKEXmZm0GbbimnlpB+u6X8MOvp/As3MOqZ6+ikWpB
c5+N5cPjjmPqfWc9GoAgZk9DK4TPx41NgZF4vDarEZk+4BCaFIOcSe4mq3kMtWhz+53FzM+fwwJF
j0STiKHzNrsdQrSjmZ+dLQ0qFz7bqk1NV8E2ewUROCYhwx3D9Pdj6/z9HkPjDxkldD9oqM7RbzY0
fIB1UXW2u09mVT16mJePkzCWssfy9+23vLKfGYuapZAZgZgwm+0W9cSuxob87EkNJll9W3Frtdqd
lwIFrYxcXuu4tSwkYle6T7QIgaSznCzB7pxF41yafNhZRXNGz0DZljrYYS7vSNi0D8Iekp5y9mSb
fu0m7SdpWIibVz4skFfBKdUhHYMJfb+YrWpU+wrMwbnpzTusP1d5ln2l/ndXWsE61OWvYQtXL9P8
hQV1ZapJPZljykcUUuYXiW6wyyrlCDxHgd98QbZn2FalJwEnznwYiqOeu4OvWwsVgiupGtLhNj04
DbrkBTy0y1MqRMPknbzWq/ZaIA0uSHJ151UDVzNA0NvbC+rqeNz+0PZTqcLNt00wkjO2I3CAyNwj
Q7wxpMfaOcpNtTCbxuX2BLPBfUWwd4gT4s/fhKRKV2swcHV1nhQ+oVlPxktTjfLXIcUk7PYrXbub
wWZge1Bqo8oyP4VyVZesPE/jZ65OpbFy1AA/Enozj3nuSHTwrHCTNwWWeV03TR8xrk9xBKrqJ6H2
tVTyu/4wUMD4C/g/hdb3L65qnRU5kQyapJT7jTOhlmPgE+xWpY0sq55hwyTHmquVhbUysc95VJoE
96TS/0vRX3F0oQHBLQCcs2hXz0KHbsPbKRM14FDIjePkZLjE5E8o59OAw3vqSYZ3uJ26MltI5a59
eSrj4APJMy9FHct6aryuATER1urRLnH00UBB5s7n21/92nalygt6ky3LtWB2MtsNYAZCEBpSmu92
dXSucgQYHq3eplm6lOgYl9VVJhP1SHoeBCduVu+/atqCl6PXgxt8RWU0UctspVZxHK8GmvE/Scgi
rIkCjMA0Izz0BObPwCExegRchX+SNK06OTBfMI7SNh4s7wRNrtrbVqqFJVKUxPJB1spmnXdTs05y
C/Z6SUeWVpCwvhys5nfQ9ZjiFRX+heSteO3qmBEh45f/rOs+BNuaOOmu8+Wyctsy5STqjXAljchq
tnLSfjA9unQIRYAx6geazqNT5CtzLMu7ODM7tx1lFO2qeCBDBcHrN9haKU5f7UrDNw9GQ9sRaTtr
RxGmuWtC097d/pbXgtLbpSqu0G+ChW1JHbo8hn9WE2rCImxsY0OtnhO7/llncr4wnPhxs9QBRXwW
DZB82XDmKvIwywzEiwPpNHrFlyn3sNFsnvJiS5I7upQ7viP6vLn9htc2BdsB/CHCFtBtZ1fKMi4D
Bd/y8CzDXgMp3oe096WBXryxVLK5PhSpEc0Agd+Y7XtvGMpESNye0kz/EXmpsbJi5xQVzq9/8UrU
aeDyIgpCsH//0QJVpbqQUduOCrXc1F4IxkDFFhAJjP7fRHioIbJJmOdGPk+56IhSv+9L5YwL7clC
dDcIwMulk3lK0nHr69nBT5Sjk9YH1fB2fgrK7vbLXiFsck0HkEPAAR18oQFj47gWojfpnJpBM1e1
0YzHXE/xRRyL8afRAafrJGN8wr4Kofgodf6ovQHGlPvMppJLWBhjpp9DSQo/F2os7VTsMA+yT/Nh
VWpJsxCC9SsLXGTohCy0TWARvf803hA2alJp1mmShnTve0V9bzZxvb89J+IDv99G4E4dDX0HRyFB
ncfETEs0pfS66tyMI92TKN/2uXfvUL6YhvTBLhd27WVe+H448dJvgoTVplJtdnJ1Tpxauo/65hCO
+s6LoAWbw/g9sK0HJc+/muNoL3jKXMmHxdAmVUm2L2DK2XwCPrGDKfLVM3J8KxOeeh//0hC0RNVj
nH5FtHpNv3C76K8/IxRhVpxM9VVc58VOf/PGgwKqR0mc8Jy3tIq9sNdWTrHIkr8MvowCrkWIVaGa
Ni+sGX5Tm0Wl+OdEzjZFbT0qvbSTY/NOCsyFFXN1KFphKIKYMsna7IVIbu2y9TpQbS1GMpxOK9kX
smJG9FIo4cJgl3GQlBCAHqmhaAjP46Av5Vmv5F3EoaIePdnCIJ2igRIs6dBebjbG0YHM67grXHID
YSGqEZp500mPCiShJvNeBmR1e6tdW/skO6hZ0tVTsJB5vxJUZUqzQqtY+3H2vW/S31kq1yddHiAZ
pO0qx9JupWvBrpMWuvZX0lnRWLFklf6D+Hs2ckyKmWR2bp1sRfqY1f1qiD0UdL3Ilfvypay7HDPa
aD+E5lYv0fjRvIVNIAaYRRnNNEWhgYolxY3Z3pssNPSNRrVP2SA0V36aCqCjYQv/JcEs9a+n+e1Y
85IdLZXYir3UPOWYHtXeFLhS1YFf0lZ9NtwNinPM7fK5sP9Sc51UnUmmOSAkhFiy84aZ06W09VHk
OYdKhBNq1j1NQ3+A+P5ttJbKkleWKye2IW4mSEZcEFziLPbDMHf8czuU44cR58pj1DiLzoOiujn7
bIBjkELkGgTt4qKEgMC2Murwl7hnpkL+1tzjNZhXz0gJrNJYdn0pXmXqEn/nykahaiBKkpCR0X+c
RRgp1SVZrUAHAIU0pkgXTR21/k0dMtXTA78Jk6VykHptRoXAF1FG4bI1X6GJbys1xhPOyW4t++CF
EUXraUpWUBP1J0+r63WoxP1a1tP0kyyP8qHDn2xN8xTOWZAEDzFabjxk3EHHywMUXnPzgD1yvQG6
4W9UdcAvc8Q/ZUDaIdaE5XE/pnhe2H/P7yIsU9VjTwvgjCwuQW/OG0MpjF7Sa+XEJfGOCHOXR9En
P5ERey42pekv3OAukF0ULAU9CMl6cjtxX52NhwGSgiCM/pT52WMj6nU69EvHvxvjD4YPT8r3N8S5
NZbDdzV1MLcdICWbCuJpSrKXm3h9e/vr8y/JA4F5BnWNWQ6H4by22ZthJoEPqh7TtH/I4gK95O5P
jTxUlkf7BNShnukfdSSLVonf+a5fqMoKxSQNbCsd0hhUrOZ5+VqgBVCqeNGRvPkeFfbnVoo/UCP+
BXfuUXG8XVrKsEBSzfUrzvRGLZS1JQHAGWytXHtdeXYqHNfwB/oeG9Z6CA2YhsOKfNt3a+CRWHqu
qhA4Kl4+CDwmwacosrpVXSjfsUf5W/4dWi9is2KsyeyIuXn/lazQQjQCPdOT5qdu2p6xQlbTvzyr
X8dAgI/mEmY6F0FeiVAAijtLQlohQX/FTL7VpXRYbuPPDxPG4U4ENsbkGuZcKPHZ9lCEyCxOxyzV
41WtZ946lIEUTg7OnbXWhK5uN0uJ66tl3ttYKN5ONGOIEQbRcK7lRaI++IGUBqcCb2m384CwWtGX
tPJ+DajB7yjUCWB16bhx1+krOA2Fixqc6vo5nYICSV03iHpjjax341ZammGlo1r3dPfwparkhZ7O
xR5gigy6g0gPaMal8Jgm1YPHXc48BrlMtQDx5aUYfe0jACBlThC/QZpmdqL7oT4NDQW0I2RrEDUp
Hu+ulbnawmF+0esUH9sR2TNgQwHDmo1jOuEga9A5T5bWT0+dNRj3eVFDWc4cfVvIsIQzz4MbHOrx
syp9042eWoeTOxATLe/OwYd8bdlZ9ul2kLny9hzx4PMgxSiEGPHnb4JsqiRKKBdsp8I2T6Et7zSt
nla5Hp6QOdwMoboQZa+NB7eIGiygQPbvbBZGP6AoWgQBcNXgpaCJpUTNQ1To60BHvSdbchq9snwE
len/hruAThWUjQiEwSkJDX89CDmliYL97vYkXqSlr1uK6zidEcTjLsrmFMd9x294q2iEGDGBUo+V
Yhf64R655MSVc5wRlLYlOI6PpaQWK09dUii49qZcmFQkqtD0vKh/RION5EIeekc100+hpx0HLVy6
eIrYOoscRCvIzyItvDwhkQvoa9XwraMs+8rGLO1+HcZxfZ5a8P9ebo27Vmv6x6jtrG2SxJ+00VTR
uR6WbIivLCI0Urn+ktE53EJmi7a3oAtMnikdkRze5qpyh2Kc5sIXWZuZdFZGKA8LH/jK7ArRNoVA
RNcVPvD7bQK9yUmnalSOQ4qij5E96BUsGs+JEboKvtDZ+BXGxt6arK1BT1Yu4gN+MA9y660nvv3t
h7n6LIiSCN6wEIKabSElbrMuyJLgROrZuspkAvdKrIUlLV7o/aeGLYd+KA0MsnOEyN6/cNj7iV5M
sLq8Xv+AJcOuC5QzFdwFgvuVYbjuU8DWkB4kU54N4/cYb+SjGZ7GWJEROgyGg19r+p03mfbvhWmb
F811+j+0peG8snq5BMzG6tvY8+KsNI5Do6XrJNXqleQ0HjLi7UR3WBvWIYX1zC3VRn6SY0SUOrke
7oPEyw6WWdForHFhxtEp3rHulG/Eextii9x7e0XuGxd46+DKSvM70rPocQKzvikH9Iemsiw2JrTy
p9qZ2tWQ2clOHYNibcdhug/D2FoFsqo8tImMcJLdwMOvImkdVPW0NUFIbnzfnP7EeRKhlB1GT5pa
hB+Vwgm3VYcQxO1ZuswOgOnS5xR8THDboAzef/gCkBFaA8Z06rzgQIN3i3tYGn3oyg7y+J/aUlxT
/Rpz11WqH4a2JYeFdP3REsACc18roRva+qoYF67dl8k5mA44tGx7lvxlGwdnXw+tkCY6ocr+1UI2
91RjhXbwtaS8HxzhIOmb/aYzx+ght2PlN5ocabCSMch5KBWt3YYtTmX45VTbOmrVBcmp+Sqm3Ai2
X3G4yQpn+/lm6YHTZbHeD08ILTBK0gj9snhXeI2y8HkuIx8wMAagtsOQF5XnrEXWFsiUcgy80tm2
SZ89jmN7P/n21rfDXVv2+YLW1EW0QT2ArjttUwrepGKz9ZAC5nDKsneOSaHBXUQAcTsM+QL6TPyQ
d9FGDCIIEvSBhRTErJ8VWXkY9XLhHTO8M13J2hnmozNlbh0W3yY4jtn273N8hmSDklOCZbi0KZus
UNGDJA9PIRBQeqLO4CIHtWeZvdzeURefDBQiQsJUGGG5XGKcGxjNmd924cmLkN6Q7HXeIAPU6rug
ib72k28uJJr25VySaxOGREcdZLVYrG8yOr8PaILTuzgVnf4psp5jrCXsQDrC1Fqxl6NgCTNwuUJE
SVhgnWmwikPj/YAVwCmt9Y3o1CSJtK6LstgNubck7311FGzUKeyzSmjwvB/F6aUpayQ4VRoKS4hQ
B2srxtfy9reaV4SpZgrRr/8fRDzEm7lrVDiIWS95J8i9K3vUXPwgSYYdd1HZ5epI1DGFEKFKlXuW
wjRmPspZnBsnQNMfQT0UifWxMe71YiFnu9xZ0MPBr4iyl5Cumo1Do7qpPEsbT2XVrmCKfsg7CrRh
flaUcd04CMsYwYfeaxfS/GtfC1iHQEAAU+N2MZtIr2ujqBmnUw6+ogq+WOn3219qaYDZl2qhQ3hw
0qaTjzbS2jYbpNeNsvpLbJVYD0JkT6h+CYuoWfDLlLyPh5SlrarjtoiTNX1OFwlEUbqr2oWqw7Ul
AZye/IRGgdDsnc1ZBenCsIbpNFbYYsfpDn+atQUHOqyU9d/PHsZgNpcweBfIzr0fqqXuWxQtQyFa
hjlt+yMYMQi7PcZlHAKTRpZKMVlYgc3LDHDsO6AE3sBBre31SttOfruLrYD7Ncyq8Yij7u0BL2/Y
fC18QoWihGggzetlnpqmKirEw4m61R+YYvFGdwDXVImj3rdxIt1zfWqOcHcwB3BoDXvK6K07OZH3
eefnu6aAnjQF8bSQHcwngikAUGWArkbOhQrAbLIn2OKgxdXyqbDh00xq+cxD3gOdPLQJkjy+mW3R
N9zenoz5/ngdVIN5RXEUDdf5BjRNKeTzZOXTCCEbraPRbXNtSdH66pvRLSArQ5iBdOT9MpIzaYIY
qvVPlQyXBk4KAFpUikPTcRu/eI4HNXJBTy8ZYl6LaZRq8OMgZzAvWoSBPnRaXYXjqU2Vb7LTEMO0
taJTIEqDqcfovUlcxffqXSVHP25P6/yNRUBgTNqgwAFZ1bM3TiW9H8nKWGIyJmtN3G0rHZMhczrJ
GBa5chB9GoPs9+1BxQ99nx0xKMxemm3kl/zb+2nW2zzJMqcfT0rXfwmC6LGdcPKLCvmvkZavr/dm
JPH6b84/c7IrhPiG8WTYKIk46CmeB6/M9w01wXunVOXdNHjqOsJfoA10SsCtt/sX78oGpvCKfiSx
9/0T1J08ZqhojKdhKg9Gqj8iN5C7Wl0s1BWvfEiSIBIlajZop8zLyI5VQvgM6ukUOWMGhNT4VBQJ
MoXe17EWlFirfPCVdFioI1z5ktjionNMURP20lwkKJ1SpaclNJ3CCitAmADl2bec4G5srCXW25VN
QjQU1wHWqwNO5f1EjihbKMKN/OSMA7Rw2zq1hv4BPNhPnQaiYednmLbnoKs3tz/gPPCwhN6NK065
N0uokgNljKt2PE1Z96vCVKQRi/X2GFdOSo0iFA1gh3oMO/H9GK0JnU+W0pTswpo2skkYNyfVXgNP
CNzCb//SkoCYLVqh/3VTmZ3McuQXXMqwpoBCfexj/ZQP9vc6wEz99nvNvtl8nHkHaqTzYUUjNBB0
JujDHCnail9iq9o4zm85+AGE8faIcyzJ65BgOZCExYwEXbNZoubFRZa1PqvBaZuD2nzOjBfdeMiy
32b3gd/q41McOQvZx1xFmkEF3Qc4tdBtsC5oDJ1jDInjy/4x7Lr2VPodHXt9UNc+E7BvGqs4ID+h
bYgExg7Bl2wdtJDhTZtieTjU4QYSTryRvYhCQyIjfTFqzcIjzjYqTyha0jwiZRA4QPMwlKUWwjED
dXpIok3h2vVOW+ruv577b8L6P2NQvkPdUeCS58mlLWVTDtAmOedZ0NJAnQ6Ie3WuE7WnNC/24VTv
UydGYsbeloO5KWz7HidhNCTMz7LZ/wisbo1A8jpKhs+3F8XVl//vg72umTdbuEgdXwmqeHxq4yk/
G/hQrQkzxtaDGLyQs82ixXwOXgvrb4byjKkxqgaSJdoAKJ/oZ39Qz7ff5uoQ3LJEfUYIhcxOz06y
1EiC1XMWLj/spqJcCnmX25bFwt2X2gVN94s9pMZGEhl4QZ3r9MvUPKUypTL1iHRfUCNY3clrQ/1w
+53mDYd/5o3LgjDjEanQLLrHQ9Omgw3tJR+C5wS3CFcJy0M0Rke5VbGvMbzO9Tzt0UK/yjedrQOf
7vYjzGKweAIs3smyIZ2I2Z2lCqwFo4+itH3SkqT4NGJlvauBb+/xNio3oxxnS3zcK7P8dkB9RmDr
1TDpfFRpzz71SwA3heLSfAzdOvP+6IXxGPvBBqT7d8eMDrdf9XK2Bd5NzDTaCTg4zhOwsbftKfV1
yjaRsWqVAuzyTgAE+MUapT2055WJxaALRdGFF71wKlwGitnws6mu8a2SlYlXpHPYupLsx1vLkELE
d7LiZ1xEQ4SLdmKL9gOXU7D8trPKlHJYRYNBQcbzkhNOk9ap0iIZ/Sa4sCjGFC+3J+lim/GQaAVA
foK2QkCbbbMcm0UUMUr1Ue3CwNWy6VMd2YsEOHuWtwkIKWB+3KwFTUWUNN4f/TJY0iSQou4x1ayv
faLC7UJLyq2q+rvvqVsaCGseZdVr+aZurYNkIyyJ22VhlQfLi09R2T3grEJl2C+2WgeVNpCw8+DB
1z06QkhhFNxVi8dqkv/o5vShaxUOAMPc6N6wp/uK+AeY+bxVXgbyVzdWu61t5L/qJv6emdYzBfnn
IDIPFsxttU22XIlo8uqraaAEjew64lXTvWTJv5TEB3aRPKKPsQbm0rqh3n6ZQu1bP+IYUNoYX6Ct
PLihVnxxWufODG2Y4ejXpXr97Ci4aOOQi0ynpf5Mhnzfhja+UcEqnVDKGrLnXIfEYWOhFhn50xQE
26ytPyCY9jih40VRK01Wll9/U3uzdPVaf+YN+f8LBMfS5m4czQKLUPlFrqIvWl+Hq6w3n4OeYAbZ
cYva1MdRn9acQebKr8MPadoeCyP4MlVZ43aS9rmOcckCmSSvRy9strKEdeQQRr+mfDgZjXwyfW1V
1RBB8Yu00G3y7eJnXcYvXWx9kWhsbaap2YVZvhkTjGTlaF+X6l3RQEPQGunQA4deY9hrIjHtmKtB
ize2Hn8FRAPmNe02IWA1tKos1MeoQrqWFN6blXw/UaFFs1tXoKjpa5TTdnkwtK7TqYlra8XKwkPB
FT9MywxBjZ2aFe2Zh9wI0dqT+uemXnHDC9aDzY/3bES9mkjfDG3VuJmDWUnoy0eKoyupe1GPWNSX
myYN/ZVKC3wXago66GqDclzYtMfMiMrnshYytaWRw8UxsmATRqqFqHfebXVrtHdSLlf7SUUPTDIR
lnT13lR/22EyHC2J2A9UB3GchBm864fszisFXENDmwbjVS5pQLoe4zxeJ3H0BxOVx1ivEMexo/Y5
T/Qlh+N5umBiG0SJD3Qb8GCy5FkKKakOUHNm5XHyg/joGHHxDTHr6RGPyWEhEosg8t+UiewPCRnG
gXxoCCWNeTsff95gRK2veeyVLNpUvm3uRgQ9Pg2T7bz0UTxtYzjNv29Httn7cRUl6FOjpbtD/n0h
4RQmY5/QU07PZogBuGythvEIJ+bL7VFm5+nrKLrKRHKTuALEIAqlHoUNgKVE1weursW6YjmC6JZQ
bG+GeOH8nifhYkCDF4IX5VACvDT/DrumUFXgdaMuS2cdeVQo9irgsXxI6WKrybMdsYWVxMw+yjF3
EvzJ7zHy/OHrZr+vAzi24RSkn1Oy2Acua+XfT8g/nsWUWxD9nKfHETp0apYl7akyo29m6RzktvpV
pQVO1fXz7bm/6C6KuSAPp1ItTLcAUbw/Vfo8BJVR2vKp7fsnGsPPRt3/zu1xG9X48NWm+qPvm01S
JydHlr72pX+kEbp3ihFLXedHn6OOt/BE6ruVTuv49YleDcOxXbxwsVHKzkzKfkhPKF7vyeK+OkX4
efCmB9Ppn7UBFp+O1Uznoddgb7J6OMSTv1C3fN24/91t/3kG0WikQ8+5PpfSGNootepEVk5aM3pn
aC31HxDBnIXErm0d1tOmK+FsZtwVPlJcgA6gZPq29Ef7qTeccI3NMnZlaiG9WFjlfOI1+7vQwr8y
DQYzcuME+vlI8PwyWUO3xdJYO1a5kd2NuTqsmk4xBxcux/BFDjMuH1zU4O3h8hGNRbPuQq98ifVm
EPVchCwHpTwX9Ga31piMu2Ko4zXdPWdbtBNsxy6X2rPdK7jfdROSl/WkhLuqH2O0jboMfQl5PFCk
de6LScs/DYkWriU1+jxOsfMwBl6/UiJpqZU7S5jwDBLoTvArEGPgZs4zmcbP5YHjdnjU2x9e+jyR
Nd1eQ1cG4IYNqhBzBOH+N0uVOjXQ8jRMu8cp7KqNX2rWpux0a397lCvRkTuAuIrgaWhzFXi/ddDj
mCoypfwUeOY9HkGYsil9vq5wcFz9m5F4GWF8Ldx53o/EWYi/oN9pJ0fqv09R9ws79Z0RLymUz0si
Yuu9wx3P5k0rLNtXaxTzQdk8DZNznxv5HcGBdrSs/JAU77PiJIfUwYx1yhcaTpc9DBPErwARiAyX
NsYsElEScDrfDoBxddpBT8lNDMkd25AVPrr5FO/oPEUkjab9PaN5oKT7qDnG4FBuz7U6y7OpeQDI
kYG0OVhSg7mYPUfXeEqOXB1tf81EDfgpbs+c6Wjt6WLMqsDlZtyrsb2xhv6hrYN9RdKIILnEHk6/
8H/znK33k0swMmxhvHVe//vUZZ/4gyLH7115XnjkOcb/9ZGhEKgsdaiNc4x/iBGO30qycxyhoQ4H
HnPsppWOmi1D1lH/ZKfWKoEnxWO2Vbnllz6xd+KX9rOV/OTy2o/SStMXME6aWDBv4+jrg/FR6RxA
BOD53i9cqPzy2OaVd6who2UxGMvIXyP8zIARX26AwJGNymqEmd419Bcz51sjVHf8z1OLOuGYrpLK
PzCVUe9tw/KjJz9kTr0KULL20VXltzFrIN76VYZnx69CkjZdvkRrFx/84iXwiBVhy+C0nO0+vQAc
3GSKd1RM/z6cyHQrLVYOOCL4azR8NFfxFs6f2YX/nyX4ZkQR397Uhih+aiWOvN7RRC7GHf1pqwbV
Gvlf18vqYwLkLZ6G77GfLSSZV8elqSVMCsgH5lsQzi/G3nXngRML7k1peogpdbgtzdguKz8a3bhH
9vWYmfhD317B8xRQrBMhySUANzRnzdmeU7ok8PMiQ0n9fzk7j904kq1bP1EC6c00TXl6J2kSEEUp
vff59PcL9hm02ISE/wLnNEWpKk1EbL/3WhYgJm4KuoYd2/iBDR1jppWs0Z/vp38mMRJ/icZVRnP/
gyxVrK4D0uas3JSaADzYqNaQN/8prOa5MWmIiYtt+AH0iDgNohoP8KCQ6MDzZezV9u0tNna9WdsP
5lDMr70zTnjk47RLE82+LsoBHwVw6L+Ym082R/bXvvPIU+P8j09i1Bqd4KNyg029q4Ry1WqunxI2
QR5Zf9NG+wmMzjCz/0bp+Nl9ZS8A9TfoHUiV/34YG0bPm9JOlZu0c7xb0y2tyBJmtted3rg0mKyw
haeHvq90LmjzhVHnz3v1mWHAD5OmCWJYEujSDv9LGiqTRm2m9pUbU7Tf9HF7nZb2sqziKIVhQo81
cfZW1Ho4odqSzYlGGCHLfgqzJPmLQvuPYyEbFKBAA1NRpbT8saC92G7fq7Mqbsw5+1q6ykVJjL9E
J58dTQYYmWDEK4du9+PkVDYv60yPk7jJE/r66lTXQmjS51ADV3Hfu3lDM3xX7xpmKgNbybWdqDIg
BirN++HCg3gYvdjyGY2z/JQMLNAGE4NKo54d9EXgOINTH+nxZv5Foj6R4HejyaOD40d/8u+b1A9T
VW+GK5BgxZ87zTfpBsYYJsTpfz4Pn6hjsr70k5FAQHg/MtGMaR2vXr+xB5axh6xpBz7zr14vDp6r
7JTxr+zOn9gw7oeWoJUBD+xji+NSdKJcVvZDbbpwKZ3QjsV3RnReqqHebYLefS+LKPk9WLV7alP9
L2IvF+6D9cGPRVcxIUgd/GPFT827CsQGD7co6+ERnL8tykJgVmR/OXefLSsvKP+Hb/6f+j75bF2L
8zG+nSxZDnNfCiu96pThURntn8P8N9DaT29H1YDeZ3Io/3GeDXegRYHZLSY8vYemmhjDsm/d0j1O
iveTPt+/VPvepzk+LiMGBqYQunuZ3/2gxcZ20zUqz/Etvvqg1LW1qyuqL8d07tfImTv1kNAXBqR5
AbHGshSHHp5hvzeN+JxMlX0ChWNkGm0ydwwYFd9jBgKCLFHETWs21aGp7Oo5H7b0tp83/UgRU7JJ
zCYEf3MRDWs6h8LdgEqmNyVSC9eiaXexg6Ja3LAwqsZfIBo8r70NIEEODuYAkPMpriHHAvSwPNej
UwTJHOOTkvONPHMbf8APGuv+YtKEocK5R/t14d5saVkfK5T1N+pY+aWxRoeWfMU5MSFX7IoMJanI
AHF0e8+PzWHdd70tfBuvJtpmYcDWOMIFNmz6fm7M9hHg/fWlpjJ7HhVC2FJTwMHv6Z8zqlbxzdyq
A8vLm2O5mLBR1CiedGmUsCr0MWrMaQ30oqx2LF228yAZePuzJnhvjv2wqUwWETWQpKIp5qPScYxi
1FxgBm7GCeLEdtgnLdDA06hGPSlhcM2jtNwe5sE6mup8M7gZDkX1wOjZzz8/yCchw2/PIZXjvyxU
m7QCugYOMzjW4jJ0RRrAjmjsU9UaJaVkHWiJrV2VjqP8+POdP1G73FnmzbAW/P+D2h0LLe+8ZHZJ
Q4t2X08eZY4pHYI2Udh5hdLHn+/3idjaOiJENRHENbpIfn/TXGesvmj0/hZAPt+oIRQiM1/ph8oc
wwm/6c93+8Tcsq9yfNgBxYhK1O93a5XEnHPHUOiYc7SrFJ6HYzEuxfHPd/lEw6LzJLkaTZvmf1pT
mLkvnaYBk3FybSvq8lS7GKlZh4mt/l/xAfFz6X9hoJe+LJnL/fBCHTAtSRX3yW1vx6euG4CCTew9
Q0N/aV3/xGf77T767wvnjXHC0UNf1OgIwicDUNj4mYFR+BBkHG0w+/rnRfxUBMAAfI+dadL/cDDq
ZBvdnFmhm8Rsb7exYkJV7w8QMn0pO/Pey9uLbDT88z0/3ThgL1EBEtL9YylYLUp71p1uui2slqID
scsp08r5pGbF3yBW/hnH/6hrGD2ihYmudro4pGT8S8bBeSpTxmPcmw7/++ho5XhC69Uw9FTqpS6t
4SnJ8pXJFm+6tu2WwiR8jHAUjU40J0ILrLXagqwbxrCKNSdgi+wzVM7alU57TTCA1gLdSzPsDbFM
ATTe069EAm1qktV2K4zsaWL8qfThjMmegA0rfdvIoVdt4cVRrM7bQ0qynzoGV0qgqUyzA8UzTQMt
NXd6seahU6jxYSgo9zAawGRvsg3+quqgVYCR5RfZNvlmN7n+OvQriYHNvYiVQQ7dndNjlU/lpYnT
KmgZGDrWvaBNjEGZ3B9wkbnraJzSwSzu9LmLL2mvNKY/jwoWZlY7CmuzEbWlN0eJmm/RTF7wOR48
cYCZKgnGop5O07qkkTKL6gw733guh7y8bRK7O4nRLP2uj7MzI9fpbZPWRVjRPeLXMy1I+jL3V6Yw
u8i0E/y/LX1sPTC4VFUxdkXp5Aett7SIFhr6TOG29DcDoDBjTLewdmLa3Aag34pYBUaogPMjK9Qi
rMUmIAtegQxbsmmnxXq1S+leDeFxMELI3ccrzY2Vw6gZCRBg2rTf2MqdKdZ+344edK+K4h7zAcIZ
tc3dMB0HKIxqy6Ns2SiXmFLSbi3tdpfPruOXNYy/aZmJIE5kEUxs276EE3RvM4tq+4aaTcHaFEZA
NdT2szhf/uJM/0fDSjAP8rDALFMmZE7j91Ot1W0ODmFa3wi7jB9VUc8vk4crH/xZUj/TR4wvgIgq
+9b+41wS0+rcJHNu5q49mOt860y55c8DKLwthDKtmr1Abv01tUn7/fnOn+kIKEg4h9zcJlX7+wvq
fe9IXjz3ZunHUyKSl8WYH+q56P/yhp/eRyZo5cgB6ujDQuZNmvTWmrs3ieczTp05cpj6z6/yPnD0
UQXR0Ejkw7gy8EcfVFC3DTPSYzs3pM/GgQyAHWfN2SL152fgW+3scU6DVBP4cp2JTkG0r4e6Uu8K
M1cPHp1dz7YYvVe4QNYvrelNUjNtI6hz3fIC11yC9nLqE5QLznVFnSIC3Rv+7NZOSMRWinM9GZN6
rJumOVZxbYbQNf0NiuIzf+bfryjNzL+0rC3qmKdx59uWfGYUO2oTTGMH7ZrSzCFkBn9JtH3sb5GZ
NrKTJBdIrJN3/ujPdNZgDjGI6jdioL/M7J67fNuPfbzjrjdlo+9oD9i76fAAb/kxn5z/D9dDyh1o
dAAX0YX4++s6cxyTrBDO/+HUyEPx8dBQuqUzlXSVhFL//Ra0+naLmbX2Taqrt4vu5L4+zY+uW74o
cWBOmvqXU/qZIDCmRG8qOFaMDX84pCYQIu4CAtFtzdwsADOTchBQEfloyewvMidj08/eDudQJgPA
cPwoEmCvAAHMgOntRJnyiKqDoExZRu2HMs4AlyyOml6PLf3NjmLDV9g3w5vXiOYESaVypdZjE2zA
L1wKx558LOfwmDO4fW7THq7gTdGvzTb9McXZSy206cpDxv3OXL0rQ62mihla3Z8GsCA0cDn2eUYq
bhnKJQTitPG1fmQkNBm65YvoHeU8mloXUeSj1xM4d8uvY/On25p8pfTKALSXNGqVWvuiNkMG9ggD
0E9ZkuYXCxbHQ22u3X5SlflQJN4aJYuuniY+6BvOakfQHbQEjxk2lP6ZXQM5/bVjpMOTmq/FBZbZ
aS90DcIdQKuOo730e0Zdy7BqUxFVjtIEjZ3Eu6Rq6QcHBC/GByGJjkHSr+MmM+6X/h0TZlqLHZCT
Kdhk1vd16Ogrwp+4AMVd7gury27iJk+Dui4Y/SbPH+UUEqO0LTPmEsaWhD22WG0BSc6nbAjiTFVP
tK/ON8q2hZQOIvhPjMtKVic0krX1mxWWLsNLu+Pg5edqHq3InUV2X65eCQTH1sFJN4HXE+vpXRwz
Oe30rXYD0J516maL6GQdm2jaRLO3yS/4w5IWodW5tp8AO3mVqnN5yUSr+XFldKGI85QxnX69p+sv
O9ISsfLA7XLoS512GxG7UTyvXugZLZ1m7bwdhL2Vspm8D6qlqh/tbAIDwKqsyFhjxqWUkuGgcDNF
+b3PlCBHhZbNHHRDCDF9Mx6ULp+0o9YUzJhnw7JTivGLpicMGNfDElTT6vle0hpBv/Xujm7DiZ62
bUqOQGLoHJ50/TIqtoDQLFXbvagcEQrVKl7b2lqTsBsE4S90FzgdzBuNRbPuhN7NcMCa8442deL2
zZwhqk5G9xs5ZfPJquihiVI8jOlB7TPSiLlmspEIV2RYiwqm5CiMe0ZhMQvW3JxtMM0DwOLUQHhx
zzaY7a7KElY7K+1DM3Eu+8I0Mx+Ob+2lKzcQPtVeD+JWcQAQqrLsCz2+5mFsYzPxzSpVj9m8pfsl
05VA9F6/F1Oz1qHZr/VjVTI65mttX4Yl0PZ+7wmGVnutONUdksu4a8+8WFycQW/ZV3bO4UlCMadM
lo9+Ni1+oy7+0tbkKAC9GqyghGkEBtOdSecb9ajK3SdrAx/8HbU94LEoc54qBac9deF1JT2jHbG5
duIc6TvI81eCKX5f1jdzcTgnVKLMdddW+JrtHE4ii5T1u6wSwq8odUR7cNjPaSW1pE6BO+yyvPUN
UzZbHcAYG7S3MvkSKz+KkdR6tSNAq4AydNLb2n4q81ctg9cTL1XdTLrM6t2oPZX2k7U0B236arZO
oDVq1FCYtL0VjfsKveGp6LMrr6TS5v5Y4j6ITeqpw45nohyp53XgpU+6eUelcDP0kAy/vyWvYgQI
abVxf58H7/ucZ76Hzi6peJDqDwcDDtlSA3Ix80ftuzFBtQh0tentBHSwtQUHKIU4cQYdtPY7hh+L
dQggygxEk0dVpuAoM88cx8ECUIW4eKmz4/XTbMVfKshDLWc8RJ/pDV9bSl/UawjavF93WrS1Bf/f
WW4W5czgTMJQLlUqzrp9mvU+0Pi6HUN9mI87qL0qP4cCS+jZnkNwsGYwP+EJftA0+u/iLL1q4qr2
VWsdIzG4us+IaOp7gC/6Ypw5ffFNuSGOOo18gP7SOFd1lylvrltDu+oB3C2E96Y68NfJTGG79I3P
WPq1zrSn7xb0ruvjFVbpUPPCmtI9zXUZJbP2UizFJdV7x89m7z7X6ih3y2PjMeYwo61b19pNmvVA
pyn4O21yrUzGxWJnPZEGqjFeJHuE3eTnwezP3ur8UES500gukewEMLeK5BIajvLozGWoG/EPozH3
araCxqrQj9iqAdBdN7SbX9ytulZbNKGW3lY8AnL7TeT2Q25rwWxlESgu4Mzru7XdeTytZbzmVXMW
U/4E2L5vuV3EoDAtg0fofDlQalJfZH3egrkDzEP+hj2FCpYojSVqVYrdig8EHNDmZXvP18CXijJa
Qps52XH6SEmM2ht1XKNMfKutUaF2wKXJWdBrtlpLBLBACBT9AYJzH3VDCxpCoGZH2gCsZb6mlcTv
tiJK8mFX1yRw4zXUrGOXMj8CTONclPuBltLN1XaV/Ua5u+dwGUm8r1aHvSz3WzaEsNgG8fSkaVeI
YkeasBygR52NkwWm6daXu5KGA55KHlaK+vKMZvkr/Ty+PPqLZBWe3P3Y0G8zqtYXqXiM2b5hNRbK
2PLeQFI+acreNNpgoaXBASzXUyeGUEHAaOaIloBRiUPZ7eCu5TfFmgOn7wPUTAU4B9fJwblGUxj6
V29aQ8Q4q4YDIOZAid+p889c7YKk7yLeT/Z4rtmVu92h11gkFmNwxwMNG4Vvtlvgsqtdjq4utCoo
hQsNPYEo1lB+JJSsL0ArRP0G+jQ6o4QAsM/OKiG8vXS+1REDd8ZXq1XPC9k/+bEJ2K52S2iIjX0l
4chYF2N4a1xx4Cio1rC3q2zyoat4RrG6KBQwRkYCZz9va1narzLvq9PM8jT1EAtQaT70BaYl0Xdd
OtPcme9qxQyrcjj2uBv8SsHlTRm1U89Omc1P9gyjudNdnAxlYEbPANuLq2xFEyno5TWribRdGlE1
0eyknlSV1btw64brwhJ9h95VLJ0ml+FOVfsom8Tehu6KaBJ+GD2KPWsvj548Dcr6Kl86xbCto3W/
bc7FEfUecYGVsfB5RbGoh22ID17iBuyOwg8sxjj0Eed9pImy7Negn1+hpj5ZJdTALHM9fiGuC6ok
7kltvEtMpVehJTYAyEcQ71LZe1J1imTAPTDGyzK8ChDWsWW+UI6lFadSbGSfh/xhOw8CeE6eJqNV
gpUdlPipq+29MW0+XSqmJfyORxCkcBSxE00izxRwlMECv7dHUoJekEbF8bSfevel6TO/ENT11rd6
OC6m4WNliG85T/uOt97ExVGqYOvEge2ZGbmFx1mS3vCbfFuUN90x/JLRz+u4jx0SmWTWHZfo0mdv
vTPVs51/y+czJLZJOZ2VDKfHVU4zIDIyld94FEbG+t32AAsozxi2hw8vMQGiKxtYPKMOwZJhcaQh
eq3nxwKZae3lbi3GG2ltNs65XBWegzXimVhS/rzyxnzhfUmq6kuyhVL3WSr9hsAIxs9UpHeGdSwW
KHQG2dOzOAoyf7PFX+Z0P3sx1MZ3TvtGCdE3txci/4ZGdq6tVF8m7TsP6cFVzRBF6OqntF7e7SJ3
r9CyhfasJumh8/SQz22KOKyb6jdd/64/6xz8ivyn9E+g2XYQHXfp/TZ+iYsX17iRDzYyMJ/xnvI8
ljGDEaysolbRRI2Gp61hR4/b61x7RhEdobbe2cA4GtZ8VHSaSJimQKgRBE/JdlMqGaoPZfUsVSJ/
WZiu300/mwTKKarvU85lDXFg7Yrqmf/KTKOX/0yZPhb0CCoW8P/8u9QTQDz4FH/R67G1BisuxrDY
X7btTHX9Ss/sO3yAxMGVPyhZDMSEdc+zxLlKu7a45n3zdNspqvU4xvVB4gVR28EXOzhWxTAc119F
jGoyrmp8NL5ZZwBC5xS08qDF8WDtN3Ii2CPDPQj1ATTqYEkfpf9nFN1Xq05O0B8lyq4ydh4kRoaE
N9DiqNgSPn6hxDut/Y0yr5B1H+SrGHScSnWBDuBsQEWyoyv3MtTNvh6N7zQ40Xz0JOUuv0a4+INU
EX3r3ktfSWNXEws+bGM5cySkHNdt6JUqqi6Xx3Biz6Q5THU9EAWMgqtx50EF5tU03vHvW57fYkIT
c/hHEdhemORvIv9pK1LN8/5o1BI30n6VXfxCcSIKeDtp6FAzrDGHWPq6XGpRf5qtceNWZ+A9HusN
WM/1IP0EXvTds7V2vKdm3clnGcv8kTOk4UrgBky6EZreKl1Ip26DYRh3tZUd4Y2SYKBSLNosqMy9
tj3LNZXSyqUouoBOll9LcUSJJXiY0gUslgjAMOmIU2J6V4jSs6xU+5KC2ZIJojK4RLk56ML8913k
jdcGInSuKVBPqs026KHDt8gW7SB/fFLih3efCu8a/iq+tYzPS6HJk4zS3mxzt/WkuuWhR5IgCTLY
EH5Ta4JFftqiuJJryW7I3xqjkEfLUrZf0u373zrxYyB8WVvdl28owwsXg8zyxfgG/Csc9dIF6igy
+kpvvTZmvc/MMeqV1B9aZwcw/4P8JhtnmHTqrtmj7UBETXvZBOU0e4SDiB0nCc2DIhhyF5JhnHxt
Gm5nNyc9t5y1qX/xnCcIjzRkmbtLX6et1Yuyjdf8w0TJky3/Zi9iR6S+X7yRCZI3Di//lbtIfRAV
3NffCqfdQ4J9kkrbw1mf8EZRzX7vSi6UHU0+e6mTOXv8kEcY6ZQyzarGuhoNai3/KMjVS1d1K8yf
PLfruScGlZ+N9FLE43Vm5/cFARuy5WJJWB5Wf+1eOb/ICp9n3cBYjlAKwPSIttkhO0fVkj7ehIPf
DumhT1/kCURhGiWNgln66lgd56g8r839XGwnrlEr3g9+OKn+qgN8nwzWnrVgxuQR7fPCv6RqGU3x
+MAfJ5rHh3gKtCo5/M+iMO7wfVvy9yO2lk/NwKgKHYhS//CKPCkrIO0HGnKItZCDjtmQJ1CbtrPX
h1Lu61s+RCa/7b7xMWyBTSoo9960RqpfPC/rLG2a6TyzuLweFlopjYjrZ6lyybT7SmgHT/2xFpsP
ez0ej8tL7nT1DIFNyIlG1BFPUb/a6hcMLAoFsZcnCRfwLFm/5AIM414aBtt9NOEG4wMZ+od/EGoT
SlHmfFY7/nqFVXHSnvgFXSndJv5uQqvzJmI1v1BZ92vADoh+Y2++snsrIo0aeslPrpWPJ2kyBWGO
9d5xWs4RWEF4qBNKb9ABv7GkeHFJ3IZ/ImtpysX6imxyAXmsaOxDReG1pmDz8EOg9pz8G68HQPWG
augZa59n+fF6/kqDkfSh+IbbfXMloJz6Uxo8EvzvcSO3kkqGd5H+umNvMhzlNnybW6JaabiQewIo
iJ9MT2X/IB0g3k7OrNFoOK0Ut/C+8HF4x2HLg4JUwioeTM2VuyvvJVcNXw81oF7buOikvWZCcunE
efYQSO0hzyl7RLL++wjfHgF3qtGp0aKmERbrzPel3hjlMqFFZaMUfwtqMcTkMeGVHaR44oOxAHae
7ORxkfa7Q3sSHzuyxU8aYIm7/k8bdDvgENXdHh+EEyEV6Iqlqwics1mLpjnzpc8rTx+LKt+Bp0eK
V/2R5ZHxWZ3ZoXw2Fkm6flZzkgavdWO5f/J4opXw2oCH8u3sPWCiPUXqp4F8jjRQCM3cKmSgLmha
1lMvUI31lZqU9BTfaf8cCbn5Iz4Ed4896C0x44OV0u/yOAxPMwpKmYY9z8VCN4Aut4Tl8iBjYHiu
nBW06+2Yai1BixmUzJvyAJwGueN8hcdQa/XE98c+CxCkMU0vQ5IRO2jBuJLw3SLM/T8bl+FecNE+
j29ZeXYmM/Gt3q2NdGf5NrnVPWJhQLKGwCzmfmRyUr4ugFX51smTzhbzCRkkF5bhJ97rYtXnYrp3
pumYLvqPfLrOsubdgo8W0XCraRf2p9qGJxDt78fs3sVOMsQQzi2h3N0qGOacx5M7wVQigXFcH2ix
b/g2CIB0eiZiWbkqvHe25oGMJa1Ur/xlhMZSca6Ic3byrdWWcH7ZWbMV2al9zetxVozthRiAZgD7
BZ8Nh91yH2d6glgw6SRyw8UiOZc8bBO+/vI/w6ui/lkNFqkWZQA16lVqK7ja1I5RUHxJU8qI85xk
uvQfaKNgDFc7SI+UlVBsnBjCH77OhZWRWLpofB4GmTSnH8tiX8vzhteEPhSWgOjC2WPTIGyRLrxU
SIoU2gWsRfddXgSUSTLWtfJvjCLJZSIv72uFdcgM95dJNCU02rQIPqSTwBIX07XU7jafktdIODYI
gb1Ub9Nk7/LaODq6c5+lBlmlO44aV8zjegvsJnuWBxbFq09e6GDjdb3DM1/es3OIP9Ir71GOWzgM
3k1nPqjidUmySErqBOhT3LVXMbG9zGywRP87YiQLGcUng4lil6kN13mSMWrn4hUMDOi+AvDjsz4N
+TQyfPcKyTMWQAZOVcoAkqmib98PnnFjEo+i7FyWGAlgJ6ckP8qMpPyyMya+lA1GReTtF0W8Siet
pokQ7SK3EGvCme/I3mTDg/wxM9QL1KX9ZHQ3INziQR4bO5Z+1KTf2VQQJ9y2Cl4E9J6oGchyv69z
u7eoNXIheSLYZvm6i1HeE4WQCHrgsLENi748SUvYrBW4uXHEkxQtzaikINTKYWsFKSX3NNAt4Y8o
hYL0nS/fhDir7r4nuhuMk0Gb3fQe7YwoMe5YbN0eK9ubxRuY6UEt9aATB5mAYoswR3Pw9shBrmkp
tbdNisoSRQQb2yP4xPBzDemrpVg/2Hkb4yqjNk6dU1mo5dKXehevu1lIvHQTDd32QXg6ude3vlbO
QtiPa06wbj8pQruwC47Ydi3cVdWioW+7S73owYRX1nfrY2U/0VHp62X9rHGKkICpviKyU+s+ogIb
ubXyUzHFEVwD8jvDyamS79Irr0rZNwdn2aheQTEWasmr3FqIy24Jcw+Vl9/J5jY3vR1QW1hDqa9E
9aVBhdTxL7kAChIjc3HoZl4OneRl71m3dEoBBb3IlcyUeDcb6HClhs8Sw+fdSB1MRCLlolIx8qp7
tFUAN5Drf0KK1HNlcLRauD1QIfjlkgWaJSIqD9I/chUz6LF9dONEyZbc9eJ1SF8ofPkyX5fNHYPE
i3OvLu87QwPbRfqH69L6C9k2CT3oZcttqSujP095MI5S4ZCWU8xokqhTyY84q8i3pner1vhx+4X+
xlDk29Gk997EJZtQIQoZAZdLeyX50y2+IusllfmIQ+JAddBtkaZXVxNOzrDOuwE1seGYF7J8ZVmR
tOAoANCW6Z0xQwGJlAz02MqtmZmbHmAAgIB+yIOaANlp8iwQpO3UwrkhHxAT51frMS8QdSlr1aDv
S3KuPsbQ6b4lmrefyaeimxN6RljTmGRYjUJ0loQ2kILBboOwe2AOgiwEbdDvSQWpyrBgNXYfTyno
dTVo9CGa9GmvTfrr+/NZWzSucRg7jnSxNzwBZ81PUnI8sjyTl0qHEQyvKxkLFnnYVv21VI1SV0hl
2otMli4mEIUDhs6JtXuIbmZ/Bv9WGiz5toBNXFm9yzIQCpeKEi5WHA0AyCPtyKVUCG2NRKQ/5HGV
js48364qNjD+ReIUpZwZ+qmemLvNl73Saif5U74KZ0dDUlCAUqLJGlt6fiio3LGmOjnKQXsyjUbe
hwndn1KhEei7wy27hcMB3/ppM6E0SR4SmWh5T1Oo7nBUK3p8BhfYimQOBis59z0hJg0pjP4PGBoY
/7r7oWqPTdZfORMoUTT7oHblVUycGSp6Z44O6yKcPjTHx7nu7xzOFTtXUcdz9TUCP08h1tWewD0/
i9YKyejtEsXU/HUebzXFlLrQjq0DgWbklkwO5z+XIpOyFlcpLvQPBKr06FLybjFDJSdmEOaNg9ed
IKxeXVPUaM7ShbVlpgGAg1OOO4R6HgfgHIq2O4rE8fXGYvJBJ9nZQTyozUD6Wz44rDJlpI5kSjhA
xi/5qcK2Tnl6mpAwmQHXUvFVWPZlIJ0+27UlVxllQmmL3O5wEKW3W3L3l4FxMrAvREIGFf7VqW4r
Q8eGbruZTo18mECiokHf71vZcgWGDydNGkUn/l7SCODo1aGc6vc0rbQJYDR+AXE/rDXrVpaLChy2
CUfYcpe95A7u02cqVVKgzTyRYZhk3aiYi2oy8KHWvbSm4ET5yTxcpHsEUvCVxvSH2oIJkP+USsct
zfNCXCN3Xeh2OOcQh8AbUsbtKZmcXzzdTjdedXCmGSiI0IuVAaww8GQDCEAaOkUv0BBIgN4kFwv9
Ii0WlEBUXr+gViv12S62fZsM1yjDK+oIBVpTW/QbfZluF3o9nfkbgLtDPV6to7L3eLyedJuZXqRq
XVTgEHrjJM0+MkAig8YK4g4rEGmLBR9kTY43ZGz4xN4Ls3xoEuO+Ttwbw618PXMv2+QEXdMEVq0A
qR37o2nSz+YFmpOiBlKK3OBeOBrELitTGTNzeNON6nW33TTcxWNO3yRyWlbh4Lq/puob0gBiuQ9e
/zlt8TVlH7ODjYwLDDe1EemZQOaOA098jNaObeoAE5ufvzbq+tiQmK+oHDTKvMfYZWv/rU6+SIm2
0TguuMYyBWYOw6NwaRMU7Rh1XQm4VRVB024M2P24CxUxhuo8Q+Xd76XvU8F+yTzhE3g/T446A6dJ
/SrDG6xqms+Nkop4ATDK5rvkWShp3rbJ+lq1Nn0Cz/L7ch8Y5fUrUoRGVcb+uiZBqgPwjstVZO11
5pgHXR339oYnkRvjde/gYeVF3/mFRqmSDLBImsNsUPhzcWqkZWLi27AapuUZ+la8ME7SuxGaFri/
50gwDOKaGzXS4mlYNdtfm/F2s9uXBsOdtDhbrpa8ZIy9ymbD11FzwjxWjzRmMWdiXM+4WbY1kaqK
I1NPf82ZvU9QZCCCQXbz5rYggTXlmRHx65atL3rKAVCdSrM00zKYpB5NhvkNxJOXkaOrUdmoNKBE
vD4GZWwKWyQtdMlDGsS+ELlfbVlFdXpJTIwCpYDG2k4py+vp61FsxVHeN8mTKLbpY+z0Y9F0O21Q
rpNlO1SjReqYbkLf8L7K8Vx33R5ci0rwBshoPw1Pjd295auHPw2psiwKZCZhXDIelXzl6HmRtdTf
W6Nzwj7pqoCy9uPWDzSH5E9ORtl1LU8l2OvsWbR5HTdH/xTldg+F9FE6OeDmY4KYHuyMGHyQpn2L
M0v3Tc8l5Thr/jIzXOFBX29DASWVF7zMoYVlh6eGh0wC11Te8sz8Lo1gYWlKEG/eJXPXF70bby2j
hjAoDjzKi9LXGSyd0mYRsh/vR9dVh33v8KUZmMwowTsqU/e60rOnUvS3au9G7K4VZL3HxSndMfka
n8tl+EZbU8BQ0fXWtDl6qah8S8OBbkqOOxVUWY5uN+BurPoerPCncpxuvD4Jcud7NWedL7OOsYJw
YiVmev38Jd/elgKcI5xbB7WnYS03XQ3j3sJkqzt9Q4uDkiQ3U8oGlA/7GleoscsV1zF+A6/n0bDF
if7WfdxC8dbMLfMiyd5yZaPQ8ArU1zRuvrMQ6qCFGUOnlykO3DxDzbjVUesSejO07HVI5r080zRN
v1h6GpkEUn0p9qmrfk3s9CFZ0uuSEodaWF/1JP/SuMOllCoAnzTXbHoKbPVRHjxlMHfyg2gl5h1E
WE3pFTpaeoZZ9exA6ivthEOKu9TIrKPiRtzh3CQS0Zp5NybPWTGR7MdhqaYaJSnXhUBqxG+yqdZ5
7nBW/x9l57UbN9J17SsiwFgkT5vsrFarW9E+IWTZZs6ZV/8/pf/gHcuChW+AGXksqclKu3ZYa+1m
uZV/pqHydgGlDyJloWrOse/rnuZhxObcDC7C2ChiUYyeHzH6xeg8SEuPRtGK0f5KlOkJKBLbe/Bc
VkS6RMoUEULjl9NDjLaAy3Zs6B4VQr2hG/U+1qlLkZcQoYKcRAl6DZB0+T03h/YQK5nlm2lheIsR
wrxU2lNL0DpF5asM47Sq+h0O7ktqF37IEZSBXoaIUzyHxxGEk77ovonrp4RSlUzZjgQQbsEbjQTh
GGp0XbwgsA5tXtw36vSQZM0picptir9UYMtBroBKKh9FZh0T3n2i/W9vWhuaaqM3yU7hbffyQ1kK
FcfZbqdvQslPSOWspWW16OQER+l+WCKNO02HnF5sEUQC+p5RHjDQAZ7XqTndFJTNVb04Bl16MEMU
H0clL1c1FV4cze4KyIzTC2/c7oEL4zQeOK1X8Aq61xVGTeZJvLpF9hTn5g335gG/aF1S0a0Ncw/n
atta/UGaaq0MNmFCFUE2LgxSzSOJuwY2SUa9B/i+GC6du9RyBRj2OOlBAyAdS5pqfbEbqj7b1mbH
xtJ7DXlUrfAVkPFUPPELeqTZVhxztmHRl/t5ChTPNqf6xBGpDlqm2G+0TDWOmk1YtrgoyGqiNr4j
7zhPXmqJ9KWHP+a3io46NIB1CIWAa21zHCiV9dBD7HHyDI3e1GmaEjBHg7likSlAi2w81kbn+GzW
htnQO0SYbJfaqnSp4+JHlRCS9LDJTzmoQlRrzUc3LFRqdMGvRHVfl7Htv6lNgxyXNfVH+KPjJQAa
szOLvDlMABlvOh2fsevIRAkBj0BJksnXepWabWMUHs3CAnAXRretOzO6GRfbAdYdj3wj09dJaYr1
EOfhWh3DhvIgobgHELu8TeM2z/xp5jT2XTPShyvGz0eMZY/cxHOlZmACxymrtsjvLkCZhyJG2bgh
dVAa03KTRRzoJA37sxEm9qGexuQQAfPdN2nb+MUUZJw50zmaXYDnPM+5tXO7QbwKdhWcvCClV2Zk
PjdT3VBzs+Lg0Snm4aqCwLw4IkzxowrlGpeRzYoYwtdza7rRginZO1nR+1k8R4/sgmo9B3OyirVc
2c14Z+T1heKLoIIQ2hAvjwhfXSLIKTfONMDvKCKbNnGKOl17p7SCTauAIgKm5FRXoU49WTgjerRA
95YERXFEvSLMb2EJjeVemAt5CYM2IKxF5Q9p165aDd03taG7QWLOxcGIlPo2zgiMtTgGD+KgE0h0
5/p0DA3XMAAscoLgIoLchiVm9z39qHWgH5NleOlY6ntzSJKrFgSDHxDXviRsKA8cFAU1pU7v5lLT
b9rYdtcKmuneMscWWsjz+FRZNqpI6LoV4MPciVwJ/EmaprVmw3lJ9Zl0nTvepXWIQdUzeAy5nvgd
cGi/77PFRzg3upBPa+8CG3CPDsdkU9X5dBP2jvM4DxFskiqPy727VDkdfvVA+zVWcXbJirK600iN
HbPIpDVCor3EbVZfjCqw1tUyPqVGBx7RjpS1Bn9kHWoLZLWIHFQ/ADdsuqFm61SUd+y03ORFhzjc
GJrzt0RLBkJSHAN6BFBRdUvyO7VoNokdN746mcuKi996MGY9us0KbFrGAbmrE1075BZCfKiFZfca
p9cb88LCFTMrv7DsCTBdoB7oGUFxJiGjHPcxENm5bOCiqPPN4tIvh0p2d3JFn9CJUXNfwChPG6ig
P4pumY4CpR+v6qvUN1lBbxomdUsX++7QqvV0VKVqxqKWw7aNQGVShtdjdH/KMT/Fswsr0IGZYyD/
fJpQeUFBhkOF/QEWSd93f0HW4NBGlNcqQNxAA5zsxQlC0tUNqkfhYlF3jkwCNFud/THsxKqxK2vb
0Gtvw92uXCcD/lesBvlq0OpI+vouP4ceXJKYwkOhjgiszl4r0+j3saV0a4RcFz+ZVZt4uB2kJgnU
13KpabiJrIDTz796XRn9MjT0U2Bm/bVPQ/aLATpzmFrtLeA6/0X1ItxUblMd1LR1Vg6yUb42xI9q
5D6mNadY5MWuSCqxtqOsP1VzVW0GUVKAMWvOnenMHg1/UM8Ll5qojNxJXaAzubQF5Ryr0E/ROMV+
0EJlSkVveUPIHCw6HloXssNHrMeqa3LnRrP6bF0vlXM0sqCjwtuZXDqDRKSbCUmW0R39RYndXYgY
xk6Y7OVhJqVqdaXpBQl9hDp2OKVcQ3BusRRWVna+E5DVDtuek94J8g8DGidLTFgEBF9dl4srIUxB
4Wt1Xf4WUD79PGtRQ1EAd6tF7oCQjcAK5jl0Y65AymtzwqnOU38uW+dIXjhdLYUVE44t9bHTJ4pZ
DuhnRD7cdU5bcT91JoxxooU+yqshXaoUyv8OTZiyDBB8OGqdHxpVdIUJR988IyuOBdk8L7T0ap/N
E/jv3CmpMlu9BWOlmB8C2m/iinBawynZjInzVIaie0GXJHnEGAErUyNgOlake2PNoSlzNqbqDu0u
a+kgR7ka76SgasG1PK0UB3hbRBpt1cWiW6dgy0gN6kZ57tEp8AJBoD+Akz/0VjP7S2V3u8juhp2d
Oe057woMR7Usu0oQ7oPHek0Sfbhw7sFWZ437EGSZioceqvdG3DQb7t1pO88V6hILd1DsLPNzjKn9
tuCDAQM1Q7+SgObRHUC51FFzF8aKeokSk+I+1xYN6I0KB6Mpfw11U/hONtwvaPhtEo18RdBZ4Fag
9K7UrozXWglqrExj2PG9M6ytZlK8OcuzcJVMRiOJ2SDkTT1dN5TxPUUYOs6V2++LMozDVZSOAHQq
2gpJYryfxx058RkwemDVGhy/oX1IJnJVaW2IS5XTWjZvQtsbqsy9hlpBLJOxdgV+5GGIRAZcqD8Y
SvYbSWGSmope3tp2UvllbZv7Mhx6fwrwuPvRaDa93vbbEUTUDYw2MCNT0V+7RKhrPefG6RAvvVHD
cbqPLDQoJ6lzXyh6RsCMmxHqbvToJHV6qNUB7PVodd+ivkx8tUUiyIgKlep6JfZKT2vfItfMuw5J
qU2X9u3BWBYKqkuk7OJomEEWwfbyMjOezwDISeT3c+mV9kDP2l6jWFfHMTVSI7sULtyNsKJHoose
AOGXuqzisrZOtHkfTtYypPf/5nL9JbVlSuLRf4grH4hORlg3CHW6Asq+QG7Gao7SLa7c7CQy56F0
7Fczyg+hoWFGu8H/4umf0mboXy41LWxhfpT11bIk6B24O+fWtSPcNCXZpjH1RFN1fuqNGR/c0c6f
SnVsEJ4rKj8jWYFGIqyQKu30k1IL4/Hfr/QuNPiRpyQ7nSEHp0pd5w9EPagvfV+mOc1I9cnlKkii
DRSKnoi2G8GRtxnZzUDPaMNgk4+kufNVcebsNkzyaG24M93NOMokHkl4V7ER+NKHJOU1URoupFhm
bydbhPOVtR5X5HG6uEJE2c2emtZx96RWXscYWVlaLanVF4yozzhtDlpisi+LLbtn/MnAskmzOAoC
NnccLBApupsxHA0keOvM2zFp1ed/T+VnZEvkXVTkgi10NT9KXZRabczprPZ3KZ0av1dGWe6lTBX1
+zo951NDUb6nijcNxfgtX4roC0rpZ4Sz/zz+fef/h8JXD9k8DEnvnmHWhatsnI9QmgAJUUw14wcj
/aqL7V8UVk4SOHlITsTsEN0+EM60yWFwaRnd9V2f3oxGROASNvYXi6jJVfq4P2EIIlwIqU2Dcv7n
KkInC2Mj7INzpIIKJnck5eGq9FrQsp3OvCNZ0KDGwL5jSv+9oJ+P8H+Plt//z4wWpkjnMDP6u5wi
46q1ne9arX2ltfDZLoVKjyYWGTNIuh92adiX+tgi/3GHs/6glDCc0/SaGsobbLUvpO8/oQjCxCPz
JgRqhsbHzrtLq5euxo12jvABa7v6jkjcdom/6j70mY3lOYiaItqGtf0ojjGVYgkcI3BQTcHtJRu5
ckzyagjIqWEEKld/4JpPVtNS3zYAvf69aJ/Mp8sY4R7jt9DA8cN8OlaQNPD8wru22JYzXvOcXZJ6
eiipHvzfn6TRpVDVHBUT81GgCPoY0TAiqHcZUnpA744NgJA4gRNBovHfj/rMSqNA+d41Gb2Vv55V
dPNUja0e3hmiirqVXS44jgs5dL1yBYR85EsLOGFrJYNg1UDyWqPeGlLPs5W1QZTmpbrWgmx12pdK
HXuvS1EAL/rc2PW5XRyJm9C3i5N67ZYLucWGWkMxKSkETXjKLVlOsAwjtDbVar+Yxb82JQRz/qGr
EpaaFlQf1msgNRY3JKzvJtpYnxZ+6udo5sFDBB/+C6nLvx6FTf7PJLof9Pxxovm23ir/B9bvZ7vP
4IyhVUGbqL/kOJZ0LOyaLmpwfCjlZOZNI0XLlOFs6PUXe+ITe4/F+N+jPlinPAxE3ymucgbhssrs
yQ+CYm25EqkHOuLf+0/7bOpo3UY3TjQ4hP1R6ZLu3JHdWAioQOaJabewJOTGu82CZrQajyB4JGSN
GqEGgC0HsjSDKbQC0HfRV5IGpv73hcC4//cqH8ZtkiernXZxzk5gZRcxx5mkgypePiSAiCCtQ+VZ
wq3TkG4MkaoDpgDm1lUo+zeuWpwSsor00NWUdTOI4GSCHAY4E8L9dUsNEq+OH1+YVPjpmA0KnarM
YIWuZyOhfkirigAT5uRRSnbtUFG3NorZ6JfGnJwfQV3AfNHdcANMZfbdZMQ3j1G5dusG0f2EFHo9
l/a6oUPzBj340avTErJKBm/w3+v1yc2FPBP3Mjcm8ugfLfCcJy1vb9jnpmrqlRRrFrX9xW3yibvj
og4EhZ9KDWR+uWX+czu2idWhHyqsc10gWkUqoaq3S1WAPdmpFBHmIZdNYv1/D+zTu+W/T/3gvyct
SSzyVtZZhze97waKNXA8EcodwSrVatD4la0mfgQpf18ENbGIllPb/PdbfHb0HKFaJr3u6KXz0dOr
+llHeCpK7oayODbK8Cg711u5/tINSUQSXv3x7+d95gS5LpxCBx01F2nyD05QrvRl0DpacqeYIQD3
HGlOeB6Vs+20Zjq1jZ5SQKcU06WOFzUjqORCDL4Y0Fn54k0+EfCk7yocag1zbeK3/LnqUarmVdZa
1jkAvQ+guaquyUjiofdr6lBUMylbqogOZF88+DMDhCIALdF5tkpq68/nLm4x6dy24V1YuHRloIv2
Gh2b7jFJNHjJ/x7k3zsbxQYHYiNrq6Hu9UEdgiLsmBb9RIwIrkVBtSZUG8oL1mkyjFui3NcUiT57
aeovxvj35SGfa0u5BfofIzv45xjNIAlztZ+SO6ecz+NY7BFZ2rSiPjame/33EP82EHTS0TQpy4d6
Gc/88CitbK02JasNC6tbWaNTrsRQfKHyYf09kboU+RBSWhop04+bRS1crWk0EZyNEt3mGqSCF0dd
dnDsHt5SGHTeMGIoBd2oqBs6i74ra2Ldif4xwGokgDp3xG2Rj+Y2HGvH08tv7fgggHyRNDOPHVJ3
G7unVC9mY1nXadqQvGtcaoVlEZ8Gp0U2wkmobehmATAClkwz96Y3t2q1pbuPuVPUBHRQpfn5iPSt
M7bJjT20p8ZygrfIKd7KACBWDJ/2hsjdJclYozGdD56pPClOCKmzB7+jKhZ3nwqWLTaGZM315HqV
AVI5t9FnzVQT9LntNt+isC4yyFKBALZZlX5awdf9vy6rjiaHhXI+4nwWYt5/Lit1eNKWkVjOpoVg
v6qTxqHLwtu/HyJN7B8RmY18L4adJqu09+UPfz4kq1VXtBR8znGhVQe6ppTPzQzOAz2X9NTRGX07
Ro1A8TR1vziYf1t/+WjanZuylSx5lA/jKwM17Ryjqc55nBEwjQhDOX4PwE1Coq3DqC5+RBVpKr/q
9PrXebFl10b8bo6mqZnWh/NSNm6flG1RnRujpbJXhaUfq1TF/j2zf9t5KQslr22CIgfBpg/O8JhF
7BYaYp71EHHHOdgsqr2CsobFq7ONWSpnIYaHakSzxOp2NiXHL17gLxOE3ilq2zQ8kTqDfPlzbY2o
17tOqYtzWyVI1JSugIo/YY6Bk6JdG5Vd+ELxyoVCv1gHt0ltZzukbsbBtXKAoSoyHxRKQa5XzV7r
Z2sfTFr0xfX792JIOXDEa+g3jmrZRzvJO+VC78LmMqAh3cfmhQ7gT/+eCIRsxF9XHUkj7gDXsgjv
cAg/rPkolgwElVFeEMn20UgGaeV4JTVM1w6RQ4/2KWzyvHTvbLs7UiL1dTrKWdX4s1nMs1XOP+Im
vyk06qvuz5IvPXonImkQaQlvo7z9TZ5+W8UBiMPkCf963+rFWUc7Hs5SQaK5udFydE0pp69cdwKG
UP1Czu+adu6qjbJN2owIMQP/ysqbOO+RPynW7y9U1wepPhc4sr1T782Qm1eoV11DAGJhKzxq9mtm
bzcner7CYaA5Br9SgOEKm+pnWVd3hjXd2xHCqosOnQc0L1S/9KQO6J+LpilB/NX3c5hvJ3O+b1V3
M0TOC87to7mMfgUcMYlaP2/NPW1z1o5OuZN0Q1oFu7ZSPaUur2zwHxkIfSuKMk8BC1wO4/dBb54z
Ldqj8kqPxeocATFsc209ZgowT/U2hq23FHXl02TjbKf5NzOO7xIHAkFu2isKfZRgC9pm4CLQq/7o
qtN9FeQPYNSOjQ76ih/nGrKvFFIPw2JuTRBFYmyeDamyZdKUg5m0PAUlMbVoNlbl3mYKqCAABWtL
dEjd5cs3II833Vje24Yiv2Pd8J1JBtm3czPeh1FyYxUD3e8M8Pvj46hVN7HdAkI2wcvH3S5chu8J
6IvVgvz0tk00T4eD5BgzPR+GdVe2T2kC0CVmhUMrugWlvRnjZr30FdvBfU7hHPp0vLu0NKGK3Oii
B9YLzU8PuijXDRzZ1ilPCriAUQ23Vjk9L115pIUdhInK9C1Qk2qHwkkL3iCdf7aVgkIhTMih3zdJ
f0Kk62jm7d1UhJscHlBTNOsEuFhKjy4rmC/AXtZy0RSR3YSBfRyi/sjGNjudjlpTxLLM97nIAq8f
7aNTw15DgqBE+DZEepOOA3DN7A6ImnayKSPadrXWHbdZOQVkthw179GJz+Pcv81m9bO1wu8CeE0d
6C9Tnf/WIOxGo/0TrcvzLAt7k1vskw70SNPF+0E3aWYP8QbUAP0OHlxrIgUr1poxPfZNJ5P6XraM
sqbMVqhvsjLcNmO1LxEvsFvnpWY6yw6M2zA2ePLBeoqB8IIpwc6nB2fB35wVOmzRN0wZmeFG3LmZ
oJ8CnU3wUr5BfLKzFe+9EYmDa0JrU1wuqOD08qrFQ24ut0OcXGaLuLAytonIBn+0E3CKdY2MgKKE
2n2ZAI3VgB4YpfsdSYywFKtuAICWuXNybwMjP6WEOvoc3SmzOuzU2IUQOeaHsp9QyQBMopcnOcgm
5yKu4PHwvTE5SUaYAbY5Wn6MyrSfFkGjtZlCVqhTb6xva6i9dsYL2wEEDRTma9cH3+onsCnGrFtL
YcAIZpsRjPu6lQA5e231L1EIbFkYR8O6tPbIS6I70fh69Wum0t9B7Ggg6yI9caLs3KawGyAooqGg
584tf5S21OCY68MC2If89FSvJ53WqkF7lC8byj6jgAAs8UTgjCjQsO/YrXJHdLSCsNxvrWb6wk7e
GGGJKKbcP9DeDV3f8ioqVk+pSTbOOiXlDdkXALHVGxKXN50T+6mVru0ueVCLmEIVQFMVgbZSi0+1
SNe5sEm+hn6OYkXWmpsoeAEP9dJExY64dq6TXVrOF+CKqz6cNjTkJvfsJSV+D2gBvflZWNppmX8u
WXxwgIuMRr3LRsmUeidAy1nVrYuS7QtgxaipoHAFz4ospbGgUTRA0UiauwF4aKn8jizZisvxGGMK
8Tdu67XQ6KzOeSFpLJlHorVhQRcrgSDFNFtykeUpHZRhqxZIokAtto3wsSu6Uy6CI/hOr+ujtab9
SIIIZD+iu020oZMZuqe/NRTrkOLRXmQcxyzKLwSdxznD5ulIK4Yz/2KBBIRJxR6uZZFsYy4hC4kH
KUvB66ptjfLaM9ET+n0jMmVvGn8TIJ4g0M0pdPRP9fQ+gbMpYBHxO90z2h9rImyqg3xqQgHUDhBQ
tD06AeONe6F9pXs1gk4XuaoDPUAYt6KglTGLNTNDU1361LS+GioXSwlupQ2vB6yXi7YZfC18lhDB
gdCaL8NsJwilaNuq0wAEgtVQhNzACHZ7RvsrFwgSqMYqA7QpuMja7NrxYRaeXpC9ZRw+hWtfyL59
7BlqYNewuCc3spLDUWHxzDZcyqJoTtztvl03T7Qt9MPlhxJXWIfUfBvbYoLmNfltO94lUb03kxQK
wj3HAMblRk9xXpcfSQTBbzaO1WQfSyoBcAeX3Ib0knkhrAO9q944lH5uIegmr/MOzX9j1G9EXT8j
lOXL02n3zUpNnUPD2UyzfO+0/CJgucXmqrNuMmW4ZIpy0BAUIfTzy8kCdIvw8gR6MBk372dTGg7l
iRd6t/AMWV5LPR5QP3e+NCuqvBD0XYNVQBhLT/OVnEmTBCCDKVuwpP3wUFMANyrQP32/mpNLyGFl
3eVJbg0TArgN3CU6yt2asMc5x8cKQlKNo5CBYwfE8KDU3THvta0GHVwjYjTkOKSIgLVP4GimQ/Zu
LCFa+KOLDeWt7CWRb6baETXJ9OpGb+MMI7yAt67v5OnWgPBAjyIlB4YUPir9O2T/a0BpW6ZH2rwu
7LdkBjcaCwuK64032Qzz2R0lJOAVxWVoHoD+qFlrvI+cEiM13rpWPUjrmbs/c00iOrN9Jn7awpHK
9J6Y6p1b6uuBn8a39zQtRIwoOei8TRBCwOXE2Vn1pjEbRF2+3JEiGNda3LzybC18Ehwq+VPFLG6M
8VebIFir9HTvrMQRGfoLL9/BRqncErTM62xq27C/mHIHL8ibiAR8XVqtVELgsAI8M9hnSvi4awuU
9YK79KSyQYAMbpt89Bn+vRycfCiSjGeOyggvKqbYwcFbunmvJ80G7Dr00iLaz7mxN+L0/7u4cqhN
a6PD8lgDsdSjGpTORashUTbheVrCHzqj4X0y7So3qCFO7Vitk+45xuWQT6/s7C433bW0ccZQHRIV
clDXHuXkcNC9Wld2OUspp0Noyakx4alMzopGFJDXzfe9LQ9tW0o5Hl2qqT0wPUod7hfYybM+dKva
jc8RjaEoID/Q2JP4CpC9qlSI42irOCl/qcszhoUpz+HsxF4+5yvTeZXHI+YGkPPGhtIAIZM7QYPG
IsG8+LaFe4OwWwd5S1V60CxX2vjtUn1n5OOjHI8F0woQ52/5k5Uz/wZ5fuxLAxITXIq+vqkBC9aS
SJJm22nOjwn3ugXhN+zdUw1JMNbOEX3lljyCHBXcWbSG9BHbudOBVhbLoPlZG5xmt6ckUFq3aD7/
rgYS5PUQvlQIDct7XOnG534R7IzSvJfniOZ2SNKhEmGw7BWTirO6UYF6egl9rGb2BNDH2zzUjqpt
bzWoGIqw131b7oymT+jZWOZczvM6ccJb5JLOyFB7YwwdYoDV2xbGtQ7619iFMVK3KSKfaK25Lr0B
3OSJFuR3pWush7w+yKc7OTBOyEpgDW8tWv6VxCmGG+GQ0CQvnwDz4tjDGwhMiccJfwZCuQUad62j
6H051QW3Qmu4jsednDJ594i+/xFN1rewnBE34hfp1vJQuPO5U6eTZRMyLWqMDep3vVWPEqtyURtJ
6lLah7rMLmzBa9HY+05dHtuxHtaDmO6EjVAThs7BKljC2AQGHR6S7BhW06kZgufRDrahu/yETrYt
tdFGZYbAaMlp6avO3yKQqVwTu9YN+9VQzegTFGc17PZmH22LVuotAEoM7E1XZPfOWP0AGnIAWrXJ
q+g2COqt1hoXREB9YUQvLfYK7MZmrGmZxiSi+2TvU919G8vgHBJsznEE5k7sKaZvWzNA8wm2gKul
xzrl9Kvw5eWWwg3KVnVN/mEcAAlNvzK6X5eGtqXeW/LqDQ0Vsvshoel26eIOdMOTVjlI8en6bT6m
R2kuIYt+KxPzXoT1tSnS2/fZmWmJCy7ESEmcWcNRXwzFQ9j7FmAtgkzlS1pCmleNbWcjetOCY+5z
ceMaVIsZ6GKITbkst2pjHSC7rly1hsQQeYXj/q7D+mhxXaOk5JtRd01MbvlGQ3zTaELQfeE3uZWy
WV1HbJUpLA8iT45TcQHaQDlz9s242ixY2xa9oRqhAZe70imdtTwDZvqdtIYnXdyBBanEfB8uF0wr
WW890vwhOeX9Ww2jmtPdTxj72BNUZsUsYFBZa2lwDPxZA4nSxeT3M6TPIpmsCrvnLEP0Z9BuSoJo
eic3Csy1zsQ13YwpvChsTTGDi+J1pKHEl4JY54niyIdKOyyv3u4kTYm8S0BooOGQrdPZeU0MbWOz
suogTkGOAm4/3rq9vU1GNEnwoNTIXsdOuAKh57doaknXS/7MTAQYw0btuJnxIuTlCN/fZUMFKl4u
tUi07gBtsqv7RUNRMNq6CuospDuxMSu5hHKWLPtJGmWlS27l1xQRGXAa8gXlhwOQkdMSxHeC8CmI
3rSJGF+meqGOqJJGTefT2nnAcUc5/kXaWulVyls6u6rhk9wPSpncM3zCA+nQ1OF0Qv5CjohVMMk1
SJdo0ZV1nelbeeT4azRpVzaaow3wGG54JnQiONIqX9rjJtTJDjcnyxw8Ojj4zbS3CBq07ikXqKYM
8Urn1mG2EdoFZA07jGObx4+8FCndo7xP84mEZ8qmQOgF92HRv/HQd5eLyQ6huPWvafSisf1wbBVj
oOfAz2p8SPLWQ3Sc6N3ZK6g7Vaw4l6DpfpM3L9Wr9ziJscpJDszx/bozwvigwGU2f8s9WgXf21aS
MslzZA131M5Iv6v05Rvn13fXvpOzU9ipR1OqwtSOSGdueTlU++lmdIUFgFKK6lmYfhkT5qHwdOyH
dD5UvDyCLenhgSmW8n+riZiQEfBGixbAQnvqaBBbTwVb+CqPiSTcjCMVWeZvSTUoyT08Ixe+JuKL
NuE4EuZZzxOY0/ZXU13lyUxCdcu2b2ZxyMi31+Z04Yj0qKGFVgwLafBpmSP5unMy70ynWLuBusmi
l7gbtjGXsK5sE7g1SkSTArkOTJt0m+VRM/sXaSIzx9x0iYLajLJp1Po0winS5L5FKo+fZCHlORXC
kiyf95cfmBeS2hSzEWZhMDyOIbJ3miX1HIvzPY8HnAETh0raJIonSnXLmPhvSyxosAsU+sc6IjmX
+GMZXUOV/pFNxNwJHFR55gMNlYRgXJCOC3z8KzZ9VU5bvZ48aXdkbJdSH6HaUCObNMPnln4Hkn4c
KLk5ZMzVAn42QvTW+CyDbTo0P+oh2spDozNCGUG2/D+z9x4qJvZOzpE09vL/3an25dCT5T40Icka
xm6IeSJRAQ62/BB5JqWxZcvIx1WF1I2tpAtY1wFaBIQ09LWIu2fppeBromyNtUL5MFJ3o2UdsZHy
I6xR9QySCyko9Q5msR5tmiU6ZfjFMhYmzqMZzKOwoK6x7kyEPFVyfzeMjxB+gzbPPuingzEmd0Hx
RPxzwhv3ajIBlry0hhgytbXhNeNK2clHve8lZH+kMGcenQziVBoReNLYKN2lobviVCWbdz9eXC3I
xtAtVhXGPFd+9A7J1lsD9ZeWG0k6pYu0msx+CW3Sodwp33oU0UF+ryUsQjPzVRobXj1IXS91tW2C
tCBpYbn8BmHV7GaXwXVQaoGmiWPGGW7UW1xrYjWOJA+H37Jh/8gzwZeENZJ2BV7rUcf/kBZS/pRc
ZflVHtEabWuy8fpIuovaO6OX91iG2IN0alSE7Ay3lO8kRLVh8+GMstkZXW+LaxMGHnZIWrWS+KyA
xD2KZza1DHMANHtYy6HUbvlUQ502JdcXf2PpmCK2zAAveYywFtLmiSf2XUXjkqB/xErLiWMEPI2o
eyWPmEnCT9hSBuw1HK+cgSR5jOxMHhrBHYbtNPGoiIY5BmTKvCnEbnKrSDuoIGyhvqhKe9ubgDNI
I/DW8gwKtd2DQpHpEb1HoZDPjwxrV8FEIEHniUqBMU0KU9/xGMxPU2LceSdMf/srJfRgFuXCVyOS
0OpGbnd5ZUkD0lcG+NzXitWuK3xt8vLciby30b/IX2NKFbc5x2R0IiIieamwC/U6hOXIRcYnxV3E
BNov0s4QRvMLOtmCVLO93s2O789KY1+1X3gXI5+3ggmPcE9r62jYAyJO9lrnMsunK7/Kg3mEfBIH
z0SwKazT7YzjKN9X7lvsNDkNdFGyjUzU1DGRC9EKfwVD5WQQFWO+KlVfy6A/UyCJYgS6ZzXR7yvs
u7zsp8K6ZFziaSp2bmYfA2fYxe3vXnREHcH9oES3CZd5M6LCOwGDAXI0VY8RIhEagVOjdXu5JmgJ
ebVNvxl8/6JrdzFtP5hEaeFIyMx6g5T+izQ5ozluY9P1DDwWB1couwKLWQdSzEqlsYaGqm0xrWOi
w1lAo+J+QI/ZwMDIgyz9xkrqiUfdjZOTw+z721IZqlWZIwot5oMKxtek/pIwmNKs7rqoh9we5atK
td5Plpw4lqV3k2/yvMnvQyhEd5YrXjCcDjmB5SzzcopgbxrIQaprVoLlqdV4zVh4pdZkqhZyIyxM
2H5vyERZ7S9OmJx80ZGDbDF387kqshtdvBtCJn0JYbO00Y10+fIA2X+Jw6cTqq1E25S0R5SWez3q
7jJii6LIPfoRAYjv3m9Clp+ZqrVlRa96mHu70XnRSWi78R1CGB4ko2M7svVzhpO9ldxghqEeiunK
rEsfmYyzx6UofT5pKeTVhlLuUW5NqLg7SVSqUH2Rg7LxkqRlU6wFoWHJ+f1/NJ3HctvMEoWfCFXI
YSuJpEjlYMm/NyhH5JwIPP39Du27saxAhJmeDqe7TwMP6fBb492CHrPjrzIfDDk56vQB0J0KvFYa
aW8ogRM6J6nS5lfrG6OkrubYh63UvynxMc6wdzgh3NP4X3YfnRKK2HRjHEOOp4R0hPsYhh0z8/f+
UN/EcNIPrC8uY9sGe5qpMIR/Qh2aYj1p5TO3eEG3gOX59qlm7SKIomVHe//7X02OE1e+6hVkVeW2
y2YNeHwlkSs7Kg+nnugyyuoDKqaDv9TiGVEexvjMwZfOr/ISbGoGo4O4KfzqgSoVLlTD8X3vBTfc
qpq4o1FSNhDe6B0aggodzTMTFbjSuiwP4Apnd3oxzUn+GuY9QX6k1nsa97MABhB2ihaNa+QtEDKD
oPhb++4Mzb1jMs2hao/m+DHgtzbouSLxSS5iFPCFojySp9oCH0RLfRuzBBRvE9PB86alN37ERv2F
Oobns5fupdYNkf0bH1FHnUn7aoBlIypOMUAktBx0HbxRfmKH37VPMZhTVP5UhITSb4GQ5Patbbav
fVi1cCkschrY3IPcMcoSdyGxg1Q87yLkHlDasfxXtJEZWju95EiLDhM26mLcNQCfAi0pLOKWCV07
VTo8CHHW0vOU7F+efq1xkuSc1kQ+eNa8L67OTe6epWix2zVyx+m0040pX8beRJokigRdSA+OP/8S
5R8wg5tv7Cg+ZQbGDz6w9D+q5Y85WrdjyClGxJFr+SMKsco4fru44Qk01zS8EQMWVXVwoUxWjCQn
px3e5NGbGrOB7bqoGIw4/ES7ieCdh5PAUcsr7O9W3oLO2ZqMDE4w1v1gf5frwHoLgJZTEI7pa8CR
LKxoD//Otet/eP7DRtpOEiOfHb8uha++Y7JEwyt2VD+sE3St5iOwpw7X5r7gb1XqTrV+sIksgnxB
jqO8K/m0eLA269qEz/ya6GNoMjl/rI5rP8BGSJerBgwDGm4v/UQM/UOvv6WkVRiHlsNqOvNWeih5
XCa9SMJFjQKnGaJ09kedxD1TVEOWiRvq+Pe4yIMT44yEF19GmGtufXDoUGkZftxcNAdMnwIvXuQS
7eOejBlNbsjZVgY7d9R4D8JUMjhtcNIRE0a8Tt6hwP/BXIqfq3Nv85jHiImuCOd1P06fxGVI/vRT
eGfl7r2CCNku4hmq+Q7IEww7N8PFXUqU18AXVaSM/CqQ9NvsJUnHKxCOqyn7cOEMqWGT0kNGK/Pf
4VHmJbgmh3umw1EqA5HDAckZE6Dtx0LQ4HttLu4DE5ZuJ1ZcRm9yF4UHVkwDceujmb7NDrOmESHh
vz4zLed3nxZfVFwEtQWbzI4Nk39P/+FNw2QJxPXiDJjhjnU31pccc1LMVAc06fvgeM8Lme9wYOo7
j2URwXTyrvEQE5S2B6dobfxRNKi3dMbyMBTBo9wJua8l1Q4bY0zmc7BzgKwlygoHvXGPz0augKcy
mA5D3+Pe6NpTQDJCHjlyxHyaGxNBsgJoxcvXIi0emva/ymngjYQHLY4ObWfu/A2XuYV4CJvDX6kQ
QGvVzOJUIsqiH7M3+se0tISBsMQysnXi7SbHOuJAlu1nSSvmGjELhzkrwD9SRxw6j3DLdco7ehBP
BaQvRPW7S1SAX2FW3Y0ODodOPw627qjdpod0BxLREiQYsFsrlajzAQgNw/Wup9sFpDm8N6v6qXTJ
2uImnCkmOPuw9LJerfFTWsVghLkJFXJpDrA2fFnJcQoFQ9MolucLlcqqJcM8IxGYcE6f1Xu3Cj6L
hcCTBGiykOYJ7OszO0fF597f6o+ZF66N5DABW+HO4rnyuKn7R9KtJyeaM4lJHV/DWn6bPgTRA3gh
pswq8J/Y73+i6wA3IlrVCDBDWArpNL+XG4QNjsdnnov/QDbGEOxQMSLCWa9vJRxo/I9jklkfY/5E
eTGflv3ip5g4Hoj/TFAjrQOMaNCN+XhUXUOjNqlFXBYkyAOra3EqdI7ixdnLsbugSBYMSHj2417O
LjiKnRGhBs2tvHBzKnaFh0OcP0lCuRR/t+aMnbiE1R15A9kJmXEOhr7VZWWQONn8JJCvTxSlgJ2P
yFPnwTFMwrW4VDO8cUfYHCGAWRBsgH1lh6ar0coPU/lqjA3BBNVN4wMzjA+Bi60kkqG6Ar/238u3
RX3nQQgRcCQNTTcBAcVJqch0Lb3KZUswmHHBfvgGhRnv7DoPgKrDrvGvQBOuyXFiZ2UyUeF0BMHL
QYUbmyChYX0sXD65tsWErmbhCbu0iWh6Y351a39vsgZyerTkGLMLJsP7TJx7DiSOiy7P75jWuCOA
lHsGtzfxsbwdNHGPc4hRkPudRv311jzx6MTdPqmY6buH5sO7wBdmgRRkKCPNM4Q+cQ/cGPgRSHZC
TUqHog+694I1igIIYttPQTLT98mNnhwauuf6K1n06SIxSL+0Jt8rRXGJoQivcL3w7E9yHFyOGQLp
zv9V1AUIx9iSRx6CRWnr4ZA0nyN2rHitfHJyzU8aja8WtJQWKODlkUvAIH1hPJW2S260HE8nuU8S
9zq0ZgiELylBxEJSaQfnW7Ts5b72e5Fkome85QKZE91OuLPS+efJ3ikQKJuQ7t7tuuqnnRy4hN+x
1qMd3wOPKK8paxYKrMiNW95DcSSaTKo+WssHnl0+BTiLWe7qEtAAdhd0eBfBhhG9dYgkykw2iiCc
8k4pJ5lmPsETxeINyuoTO2UYB8mj5JddrsNnHItk+xai2OWeCNBMpxdFyfbyoAMjzSC4A33SRSaE
ce6VZypjhdDJjlPayjfmdj6waIsfoPuMS/iAJ8GfyKDozDVzd10vf3wPZHyBZQO+HRkHbEUC7uKT
ExOkAdsin39Bu/YAdIwTkhfNSeQLa8IR4HQheRYX1ALxnfYFGea3/PyfwEnalTjlW6Qy4MC51iD3
j793L8G9glJ5SGUAPw2Cwz7yrK7f3kDR9PdCehwurEQe9/Vor+b95MjhXOvhJAJuDEsQzKbOdjin
JFuwan7wsVBFNhWvHcFCTsEAknsmHNOhMcnmt0AUSDFnhftMaUrf24fv+Pd/jzhPEeH6mdHLkFIw
aN6abn2IyFvmNbx9pFH/+fBO71z5Bf7K+EEP2k5SLMhNQstjyogUj5QMcp5Wa7teqCRpkRTWVQeS
xZInoKVjUQR0oczll8nK4DKDhHAsFVRtWCWuh2uJhhOFmoX9s2nP54dyroAbJeWYCe3iRdmAu832
O5LINaVTecuU+rZ5PeXn7FgE5JoNA6Kk3xgwruK1xPSIUUcL3j8dRgrncfY/HVJzxMVAJIji72LG
e4BEjAXiEXlQ+Vy0bB36BnXJ+dkqBufVkNZxFNgwhYYx0EGerCfF72N+h59zAIniPHRkz3QCefvZ
BxfCmnDWMgakc/kE+81gS4RHC+hLi892eCPbqXN5sSvy+3VVKtivjMghZegP/7HqCi5KPLrU+ugI
WDcUhgABDp2wTZ+1541ozbrRJqchdFcEmIrNpYKikT3FtlGOhYVlyAtaTbsiM4gj0JyZgUFhUbim
IAPTntsl5KnKDcCJCG5rqvsNau0U/9jca5+C+N1sH9TniHnDPF4pPMTWoMRdtAeviuPJv+gh0/ph
wjnB3QUdy58nWLWpzZB2qykBIfrhfixFErGXabizo/HZtY0j9Ur8FAWhayF9KpMxqjeZa66GDChg
lHPBA+XVcs0ce1zp6bayM6jUXyQBYXXPFzYAokvBkdKP8USQwSIDxCnbjbuNv8zxZfkpW9Cy84d8
ih2JbAYIsdi6FNy9Mv76SEQGi6MnNElQJ34I02II1Kp/Zl2O3QUXNySG5/JZh+TihNbZrVwgirmu
5G7i2F1JyJC5nkI2UIQAnfZXenlFpPGijlgEzlPsPG1MHVbBioJQXt73OXssqkzWeGZIK1i/zTyN
8VNihxPYdscyPQwQ2Cnwka7U7wU996N/xwuzndJANFu2Foy+JmNXIOyRk4p+Qo8Ic5E+j2Fuhjjm
ye3io1LP+Am8mXQBDqXAyADzopxO3ODEmI/o34mEAAuO8q/BCvSYWBlAN6FciEnzzwvnNYMVxIET
3/1NFnGOCJV4LFRDTd0gdzFrl+qEi/rii64FXfNe9UNnf7znEhJNviz1PcLNdi/WF0Uh03deEFdU
UKOE9Z+J//viih7ln7i4OpAE3gp55r3QO3xIK4wMMdjyoL/7Kw6eg0kp7f0l/qfbSZYGKdED484D
xGmFZSGoluBUtdRvZOZPxXQCFxSjKRw8g+nyToLAsD1nSPPZcII0ksOQQKnQjA3UFZgDhCBN/iqQ
klKVOttge0SD8DY8EMus2pj8IaUlnQvyVnID6tS94cXlhXJuFBUAMrCVPOW/tVMuRdhR65t3df5V
EUu0UcLMiZealfcol4NP8wh8jH+5nTAbXpENv5auwgnkCymwya9vZEFS7iTvV5WPH2uZXg4Oz4QN
gg7/gkxyZFHeXEv6fQ3ec9i4+AHSj57gg9oXjG3rXVtG9JLkVFj6HyEZ5EbJ8BX60QeTqpAILaUz
X8Oul1ulzqqQMVCQlYMAddzlQLAw3C+x62ti5TAjI5G0hymypJnlNiIL/AkwcWHJFfwXI8hyM0lC
ak2bqXOnjUIipL3+Pr3OpO7PEws/cAbcVcWFSPVM042Bn+PO7S11Mhek7u/HZccgOR+bXyg0Laf/
wLvyH50e2NJOaKDYj6/9/jv55947Smy0YZwADgK4+60LsSs5iUuRD9gVH9fBh2qGkW38Zn714Gnk
6jw7F8MFy1WoxKFaNpvevXwfRNbdZDto3oMzdE+quDKz7fmSzgjGp3pk0go1eokzf8qEjYynQ/L+
Kkg9piyLDhSBHHlHFRmtRXOL5Ze6ERjFIriAysqCIZBCkFYMMv7xRavS3J2D88fge3xmnCCeImYn
DcHF8tHbUxODVvyt6LkIWpgoP+W4cqYVrU9n5wMXOyrzE3dhYVBQ/GsSS4PHJiOEhuOnjyZBDejY
SEiAQ6EUxJ/Dqy4ep/WJ5eb5daA5PPL59cB4wsDGaCw5thwU/oh95jeoY2W0OqhP8eW42WybT5BZ
aeOVAIh4P/6bmOej3HcnPOPGzo+Kk3h7QWrydXkeqXmpPdQaPqK8NaSB/znQqTu4jyxBlKf3UyzC
tFvVSnB3xrsegtB9aOwEggvjKK0ngIE7XnJr3t1fm+VRH4EJhYiKOlXQPQydgP2e6RCgrtsMuyOG
SThkWuHFYRQiykq3wxY3z2UyHLYtuvIg4pNvoeMv/FjulI2PhFuz03liK8BotctCZL0Xak6Iulhw
tHQ+HSUFDSMQkEiXAYnqTtYj8EsSawREkL1cpelMsvtJ2ICHL7z1QEZkh5Cveoa0Mb9F/RUWY4cA
V/4fQDrTcvL+VWLoBEZPLKbMv+J7HXlWS57jv+PLNIHXjjwD8qYzy9+GKKsYl4RovHPCGyX1ZLAp
O9bGTnV5F4X5Q1BWt0mTXG0AFmMwQnO2gt9DXIvwZemJN4Xj6C6pjbty+rlBRsVtuYekTBEMAANn
TYGvwrZ/bm1I0ceUkcvDGS6b+Wlri/up9n4zTvprZ1Oxci5Pg+8cFCGwghLJKFi/0X91KHprL7jI
o+LAp15SyRQXuD8Nfik4kKJCPGDFQy8Mj6on0qfD1fgd5+adzjyha7hB746fR26gMdOL0zHAPgP4
EN8KHr140HsFOnpNXojNlDaRW80gHQf2SL0b22OTF1CKdqQzjCkKUEY+cVYC8rqt91saxwMZlE2z
gJ/FYh/bDFgN34k9tT0kSARsFMYPviOXMaDdDX+UZ8eW0rT12Ng00/Q/cpOZHSaV0RS28fByCjiG
ASUXRPbsJR+QctaCouOwcCt2SxC7ILjLxcggc6xluRO6Z3iUHevEcdFHLmCmdZSnwx9zYUwZEYyU
eudMv3QI9EFMV4qrLndHRoc/bfJfNXVxHGQeFwX6FuHMquaKxyERwecvARJf/+p1ySNmmT+mzZVa
MwWf3xl5fWTFHWIdx2YUrMv64Vrr5igycK8cb0L2hrrtuAVrviywlMvfSJf30CN1y7sy4PjZyKS0
E6/dO9cTPnOS/eRngjPtbjmpkkMYJhpCppkKJBxk9ANywoPRZnyjuggFCEr0KxRHggWast8W3vxF
z5juzTRE14w52pF5Ofvux7hSjOb8dKjSkEAahb3HXC3xG+ab3Bdq/FLNprXAGCgSkq4ZupuFrJvg
PYmI0IUuKG8HkCydEp80qkUJexsR7/2c1l6gHi71manH00+T48bVjegSUSUWgS5sjOyfVD3r43r5
vQqFePCLPmer+SlXoH+ArpwL7ofil00508m70AXBCioNeTYYDUCVLlcXUiepUCwBlM/VC/OSF6iL
16aBbdD4yQso9cG1+cNshPa4/c1d5Mjo1uSnFRUqJ8ma22Nwzxk52592CMayfJXHJqBdCMo6Pms7
zY6ZzFIcobUcDA/faabhjE639iQfnauYwdHsV57VYWYrHjn3bilVcsZZJU0pIi7cVfoRfpWd9lmL
J4n86z+yNV11+pfAkvwr4uCTgqdoQFc8ellEeqWUyVUONe6XG533LYKB/hKN8rY89HjByQSm9RDl
npnYjWnhUsX5h4oskPwknN9ckmrC3rSUyDLzrHGwMNN8Wqe596d9HD3KKxip9VHaEhdTVrM2gLo5
fZxkWq6jsT5wDpDveaQwBkzD3PwbaVuULp/gcgpbJzv+phqtwQEOxg+vVSXRB/BJ4xhs1i1xssFU
cNneeH4lscSv8bf1kSIYDzkGQCuhV+bUkyxnyfmTBgDs3EAzsCmOagFakBkZJMF++gDromBUbyTT
2JmPUrIspmoL++9BUcvk8xCX9ga0M1ePSuN6dtx7tluZt/z8rcoOYfrrbEQHIeYTjItl8sbtuU5F
t598PJlJXEouFgCs8sW3vKv2DEWk/6Mp62cPTxEKehij7zFoqBcb+dUlkMl/j6TL/L2EcrYQF0C/
VDIuFqfW/2hYdVvQm2byxjQIHV2bF2c9oFOgCKWCHNV4ZMm4JlAt6mUAC4hogkHRokZ0D53zi6Jh
LDXFLHJ5JVYEgzR0kKbJr+Uq0AhhPUFP+7KexzeHNgF4UDj5Ctpsf/saVON930ePscvMoiIhd0i9
YjiVz2T+n7cAfvRyNcD0aIKbR/9bMXBynTZ/s7P4MwDeUmRydpcHGc7GiY7uun2l2GkvlZczue+8
0IfZ0K3nRQvjzLJjU+Zct9+X8fLmFutT163LVQvGpeqA7my+EK/bOJLe20hIG1bQLLFkLvP5IDxm
hK7r3zRcv4qmQzuEP8qg+OyK8mtLvZsxw+Jnnf+LrfjdNhjKV5WYQ8ccnpx6uzVn83GGFf/qzDgV
Jh8V36gKoMGgh/yxh49ztzRoxyJMd1QbHfFZBVQpZ8YWDGP1wmGy+l9nc75317Gky8q7G7rsQFBw
XlFr4zrtGZEIa2Ln7Foq1Ob5I86kufIfCDOfjnP7SebwwlB1fh19i0rUEEVC0AaAxKmlhexwrhhv
AlOAghyjqE2Ch/S2VPDGoEh2PTTpQzWT4LiY7vMMId/FWBMCC00U/pPHBGxAP9snysNEuW8VNV6M
LmrsP53RnhQehgtdcxU4cmaEr6TBFm95Cdv1v8jF9TApWzsz77Puv2Z0bfT2/EbeVPs2ktAmwFno
O/Or7DvAfrh4/xWNDYxJywTozTxRurDSCYn2Yd16rwkOsktoGaV2O4aR6mUNDCpHdusiaMLT9ySl
h5KzPa/9Se+prGC2WP/phAyLge/4RwF8BcaUFN8HetqqQZXY2Hc0L9t1wlPwhv7EBEvy9HfCcCnI
f3eyCLeL7lCiwoQ24Mb5Um3zHedPZWIUSCEL20tHe7M8dvkSwqakubqzd9uovZOzZi6zYI602PbK
b8599lqRF21wS5bQLO/wezYruLft/I9fD8fAar+rMHmDQgiUsNjldNN2eF5hRR1U4P9MVFkI/4Tq
a+OpNN7RTAWbPKfpFyPzqWtjVidaTmmgMQ9OlMArNJei9EsHJkWj3VdUDapOY2qpyOLhqnZ94FEh
1j5CYn9lg8TxrYrahJkJpFfVBS/O8DiYCMBp211q5CmNiLTwmzNDjRmqCJ4ka4nfoz0ryJuoZU2F
MgpHMc08qXLuOoBqD5E0L2RElvN6x+Cgx5EJAH3p8VjuW9Gdn02wVUF4cusUw27kRaXuDFpCUExY
SBirb0dqAjoGsQqXQdnqIARUtJCVMxcGCOB3InPKyErZkY4fgUOjbT7xgvA9KuaEG+huLKnqwCb7
eMTL0H2a8XIjhCnYql+2BVP2VtY/Qj+eVX5DXccpwSr/S6U0brRTOhArhDNscZi0X6RPgqD/KBda
wicyBHu4TK7y+bWluAdTu++Zfs0pIxUxU4SWWuOrvy03ytfGo38T+1DjJjHO+1r7GefhMl0cu0Ei
6KajkEiwVbbFgjHd7Dqe2xtVVkkIV/XG0qPPEvFE49z+FISlhdNXbSoEjU+yw4ubIaYgcmPznZrM
26FP7wj0kNjbHmZrvCMiO9UphCMsDUGdjTpm05B88YPwNNHryGIwl37nDs07C2ky/jgcpz8GA64y
Nu7czXtKvoTBTzGnfIpeWfUNPmKKM+uSGCK+3VCnN3yF6PdI/lhrwD08KjUEZg3VSSi27sFU+E+r
qe/DPv7tdtVNUDEggdLqoxwWCWXce7QbxLcLIpb6tyo24Eqq3+WLvtNdzO3IF32nlS6q6XVzzsoJ
I5taDhlhPBA+od3ni9lb5k1teYfLbSp7ty7viYck8aBEmmXU03TSTic3d68nqz3ygiZlBx7VM1xS
/aDQfxyHmCE29KpS2nY35O6+8U5QBQi3bsf6OYunI3MrXgVnxuF6p08YJr3qiz/TmvkL7e+O/kGi
Gm8PSTBc+i31KbCgg3oR8orquWzVKyoeKlqTCqrmQ8VHWpoZepWTkwzapDT2bx2QEFQslFQ3f10n
vRwzRy6nwRzpVa0AclgK11TpevpQLLSDEl1QWEOvsp+gO7XSLNGU4ZWk008k4d+K+8wpBXXQmjoY
uPYRP0Kuh6oztKc+Ay16Bl7nlF0zPyjzUrhqt/ENzb6XomcLqCm9Ua+8ClXydngdOsZ8BN7yvFCq
o+CROh0eXFj8QqamarYHybeOHk9tzcGLN7QPtJ49KHspCSrP7c4thr3BIHgMjE0w5U+71vM/jRCQ
v52PCYMM901f3MUzPNMkWDLWchiOIzrdozpG9ogkEtrNC2A8xwlS8kn2LPzK48jwmGTb5Tpibyv4
Y416/vT884Eixp1z5m5DtEu86UnBStwC3wM3h2eDqjZo7v10r03g8ZGg0WOiMr3AXJ3iT8kk4STb
rEiSx0KVqupFQB/fzVMhmeZjaGdWReWIOL6kBRkdAzahymz8oLmrLmVZLrOaBnAquMHe5KUvhKAX
JWE+1sMfXHf0atgF3+SC/d1GohnHMIQnUs61oeTA4Sh74+mVoLWrjCHmizAbHtds8icehm/iAgJt
hrtesGvLdE0C+WPE/gfb3i2oOZ5prJ8W0gfJrhj8+MrMH5RgQcQKf9gNLUkVzhkLop9qD3H0WY3B
by59r0vXBQqJeRS9euFfYo0s33YRyfCM+Y4smunHPzFbPFHWr6/qmLSG6Ji11ZnhFgNVfTX9ghQW
A4l6lvz1hVVqFsanINo9lkKUXXUeHokV/ukUz0v+O5ufvBer4UK2Q+TALqgdAhi9a3/OfDRuHRbW
ehm6mCJwBuZFP2tGTfQT+CHqiQ+zhzqZSmOzZ4Rhfz0XwOCYAA7YL/er7y5HRplUra9Ue61OYdC6
gmm7VQ5/rX1LoWybZIzq/EohPoK3tA3w3TacOksT50DmWtpTyFIMxdsZh0mHYGuJlGxqAPMyeKFW
uQjSj6kIhlNUT3eYDR+Eg7dSy6bCSRXOqhw8qyjHiDJWPaJttm0Tqssj5q4szmubtM8YYNOavzql
RbNCS2g41+8Mc6C0aGF8YkIBVZb9aiGnoMZrISI0sh0tlDysxwAxWhiMY9C02MQlaYl1jBJvEKvX
uB7yuzKBkmZP8BKoMVrH3St6d1EIRmcYt+VoMK0aXg+dUzjZ75KKqZHDH2qwXtIyOLLvHz7aTUcC
tva7kU0WVGst0b0yBm4F6NLPzTFxh9MUROThGueUMA4jzKyfScW7bTHkKs7zMEKglI0eQF0SkYrJ
Q+tUL95DCLy+pmvzzpgb6t+y5YcOc++dKR1L8vlBjyyqHY8Qk6Y6OqoRzHp1oJVMiCqrmCk8pd1l
N6O7PUCSQxtSGJ3ph3e+dA1k2YmzALVQ7D6a0wszQ3buyvTcJUl/55AOfgeO9G7dmFJg5rvckEai
NiL2Tz2ZIm+wvvlYCQXOtp0ZB3i2x2vrDHSzdecHaH+fBGotJXMJ8wwLmvjRch31GkmwUSiKb3Le
4jdmDf+ZpmCfQSqFIoYydD2cz8avKWqCqwBVrU8EmEkmU+xJWpATq0yIi2rvw7OH19VkqMFIE9O1
FTH8gsmbSxVS4GyW744RHgnFKPQBosrTgkF+DRlTM6GTaon+5HZ7f8HJOVXhudgXtU1V+kzVe3e7
0L4KASCTDYwwInJKT+bG4KKMcXxdzZjoNX1JmMBx3abzW5SiemrP3hPMH+Bpp9bbTgrg8vUBhkLK
OKziS43SXr1q71Jxl88uZxFH+YHe0uPY5851lgU00pNzBbZHJ9MhL2Bi6EBdAkAqtB88plddMUfg
4xS+kwWGnQLHlcLtDpYe/AGTJiaQ7QuaJsd+xVgDQsuZ8+cJ0DoK7ruRhHThqlkg4zKtb3+iv1Q/
pU/0zDPI5nUfzPajsnukDKc42W+UoEhLmLTdq3xcdWcBjrlAfVh/YdzcCxibGMDhR8cwDG/EITK5
3WefQwdEWYyBv84t88Fi2rePPp9pdkP3FHT90hkkbQqF3p3CHds5P5NU6OPmflPFRncB01V9vPn7
iS4OkDCLyQjDZjGXc744frXnHZTYNM/BfV5NNxuQnOr+hyW6eK3Cx5VPZ5QEe0FzIFtA8TXecX0/
EafiAxHFsBAXqM83tPQC7vUFx8Rt/+up1yzOK/AQpfYEk0Ce126b3AI6nanOV9KKd4hjXAloyql3
Z22ZK8E7xxuDv2ab2bit9zLkdw2/UrVsVH+4g7WjRK6llHDAEeAR0Lm1R7kLTIEWASZXd6Mzo3+A
nZUEy35khDVCRvEOc+poszb5xhBjJTOQkBY7xpqh8hVXC5RSFLTRYOn8dcYgRNqDs+4TkF6wW+52
QbOpxJnyXdM5D7noTnKqgP7WHqlSmCRjrDKf9AXvJCbUKdlqi2hJdbySIcIHYt4/KuGRTZXU0pqa
/QQbShkCgosZgUH4vKtglMCff6UUdFiuyXs9BMH8G/fpTkGjjD3sfdc+BsCPzwcZJQyGQOsan20r
KohbeHdFFwpSOS3Et0ZSPRdGc0rXnjlEaJFi+hkzTc+ne4VnkarkDyla4htWuLWghEgN4nqaMdDz
ZH27Znmbqf8d/si7VAisEFenTPgeT1DmywUDIG5TPnfdtofNp+BhXXdt6j7xoyKqb9Nygm3J70B1
8Vym1biLkkTduJ8MjjgVnn0T9c43MWLvw2m6Wyv7o3cnpu8wr86HbsBM3nMz+YFa/hAOMQ7TDRNj
mSxjMzIrM5xk79HFf+Og32az+8zs9ZvHmRmoXGQKAKff/IM9o2jev8jOIPB2sey3EUXNpJgv8Tie
piR7aCp6uPXcxlB+yYrlxQpo1LXq+jGZ+ul1HII7KsA+ODvwEQ3Vf0HJNMjAgdky+yU/b87G5yCu
6DSK7cNSZnsjBtCHCzzxhj/puYG8bV54YhTGEGQmgzu6o+cw1gcKxWcVgA0VbdK+jTS10EDYjYdJ
BxWx6RfHc304h/FXKMyrq6w738ohMWxoWlrL3p8dxgimQT2O1KqYT+jz8EuhA0m0tTYDMhD6xWEG
MHllVNBHbsBtBnmqecW4omA3KoUQbq+Em/D5UMYbFtbvYID0q0k8qlp53tXI3SvmI9wHdVDd1AVi
MIYFuIGB+XHgIgmpSdrsR+ndNZ9v2tA7MW3g2um7N5grPi+QIAO9nM2nKaOiMH1d3wM/G64Cw2B8
4maj8MXzlqPCnPulaw6pl+8hLnGvUm89Qwrjnk/xUpmnBcULoEp5Kxlw186PMy1r1w4zlpo24Ukb
qr3NmNPNXMuxTui8CJtdCDbROGS2xymBVCk6+INxsgv7Poyah2Yov9qEx13g0/jsMTPe8o7AXNew
hD/3RQiIXJ2peB0e0sk96mvdjMCTRLphfB825ztnrKNre6lpVAIFns8Uu9rx6RxRu585x4Jj3Ndw
W/hEunisMywrLV6uX5JrxGpsoB5T6d9BankbrB058mn+so4rcE146wE40bf9EIbJpz+bEOf0XbVz
8u4QB+kvcqyPvRUfh3q8X4Pt1nJskl7Rbhv7UzpOrFPCAJzt0QB2xkF5Yoj87ZDaM/UiBtVoPUo3
gKHYWe8qH54iz3pLQvsugPwtDbtuN6SQ1rgzc7RCRvZIK2sj04i6cpNBU+idFRTB+NGQuXJ7yjon
93xMh21/BqM3OFYWyQpG8D7E8M2NhBAV7dHky2hTAYZuJmayQf4d0GY/uMnLNsdf2vKeOs6hAjcI
CBed/hVE+aFzJ/IA8zErG3JR0L8wCGg6ebb3SrhtJYw9dBmb43QPzDX8aZnI6rx0dwwzpE8wnb4N
acc0Ihp6cavclhqNPm0hiIyPVv40KyDp4ts+OV9vyfiVisPmamY3rJV6zblkbvKwniIm5hhL+ej5
+R8MO1lVWmKVmLFK81DR5mY2631sbcySH+vf/ZJsh5iVCqpc0ED8ZXLt7sZ26Wp1UubTd8xdqufp
d1HNzxLN9ly8RK2ffFMVtBJVZ3Ks10XWvVlthtKh6nK0f8Kfdcrj/ACNH62cPo4q4ZeEqDxn1m3l
0781JKaLgbd+T5X5pcP4O1P5vpHgHJvwfUBxZjGMGiMdqhq01LbgMnZV3DFx7z1hxo2ARMVglkM1
DuWmcs1g8mYWNCneNdutFfPup5GcOZPaDWtiBisz9OTxlIYz3LSJ9VXAP6MKmBqY+vO17ZS/FtMp
97p3NVvJde34ejPG5Nq8WpxRXL9QVtAEpX09TMn82fZ0zTpjBb1ENdzOgXdv+Q31iYHb7/0GEu0C
nLgDxYpwvoCU4WfbnOmQFu2wm3zvTuq12Pxn5Zoum0t+Bqav63LpqTwhqPLi8nRm9Muuz+J0H4E5
xG5/mmCu2zmE+ldnGyafdbzd3MC7O8/QjgRr/FOxRHgurV082NO+secvCVOLofmm7K03AAwXNqRZ
XOwOkEG6MrV2SY4zkam7QflyXn5mU/jcNNTc9kUNbssgnWuZlMYMH7TtvenRdB9/ZsX2A/JXRHhe
b7OwoAZo8pfrbLboBuvskQKTePsV90wKV45ysqsvOvVLUD8TO8H8MIdPUWBFu8iZ/uRr00EcYi8B
SX2GHGbQJv6WL+fb4flYMWkLEsr8zsu6fTjOx3kWdDmygUyhpvLzPHDUmNwCHA7wYQck+rIvrdng
rYAD7uxyBJIa+uhsXkdGvHq3YTBbMEr2bqdEJFNwmP3YJU/BBodKiUEye/9IFh2Mg9Xd98awj/yQ
QtTQYvTfOto3RV59GfuwuiHAkijsM4OLbOGU/fBsx/gPHNLsd4x/zaFFCGneQX11VkhpBThc30HE
y3BqNnSmU4J7InaHGuVk8soLKeFgTcMrd8XwQiwFdNVl7+c0UlXB+SrNnMeyn1+smQFyfftMz88X
I95uzgk81d380U0OZavOLvVq48qAiOs6mfPfSQ5ErnR4RSPe12b4Q+04tMv7kQok8tkrWVqUwJVF
u3I2FN/9AAIhvNdiCSlBpRvAKDJlk5DOWr0nQ5BDLUDpmc2hzwfnj9VipXHJmgr6iCl9oyRGL1Nm
X8ocUGCq06vkDBayKEpyp/3kkYaqG4iJ7GNWdQ9GwqyT1DmR3XryY3izoGWiNTFtqD6yIPyOPpel
eWTYIAXpFMZ4zu0WNqe8p1be8K9jjnYTAzvg2TcIKHnZFy8yOPdQF/IYDu5w25sn5o1cpzCb1FOX
Po2G63ypB4ea7Oy870qHRlwoPaO+MenD3w/9tOfLtpCX0VoXJB77urmuwi7bz03ImM/SSnbwt773
TIB+GyLq6QfQjiEkS2q0K7wPi7uzcifd+cZD3JfEL3hJvXscYP0snbfCKdCiJA07Qv8SirDz8sZf
wApO/71DlVf9fLa++tv0k+doGBnLIbp2s+nJZynp4qmeLAsgyiygOXGYGBPv2hbefJ/y8I6gPXF+
Bs5zk1rXa9s+V0N0qKmHZj9ruyDeRDXOdnnvGUQ+xCb28Fy266GKiEHrrzN38rbPgXlc1C/AfDOx
y8HDBquo3zMJAA7KyrVu64X5oIwqRAIOzWQftgEmKwPCwRyaxq26bvvX/5F0HltxI1EYfiKdo1zS
tpM6Q0MTNzqAjXJOJT39fOXZjMcGREuqunXDH5Yi3QtVf8yXxieTFmiM7ab6R908f0jn6qf6Q48d
cIgBdDahuUJrqqfmLJxXX5/2qZOfPK2Ee1DgleroyvDd/js35JC4J0fERHxVTxYGjEMl1q3xIolU
ndOeZ38muMW7yB23GnzWSDPQuUFo11xOibXsML7BlGZeOXWPq6WSgUVd0NpnyUGO7THrZvok9U/n
J/ZW16ot48xHv3MDgvO/R8MnbIE7KZ3QxiBS52B4tZeaQ91JHsNiek7dfV9dnNbe9qSCRoaZXaTY
UvNqoIEeT6RH9G04BUFkuRu/NlgBODF7+F6HtXjRR43xRvpnALM36uWtNprdgETfKree5lDiLziI
P3nF/FOQz+lIupHiC7TMHXxSQ+5Xh4PFabtqwmg9N6jRmVubiG4yjlbrpF/mgJdSK4n5mNECjubl
wAbshzcc0Xe1mSIti8flQP3urukCkvMvEFsyxF6BI6NWjtZsa/yYoypsPguPpMUvaOHEdlCP7QtJ
9ydVD6y8ZZthaOuH9zIV6BqWX9EY0XJVYpHtmjWp+eNuCXP2PEOVFJllOt5ahV4E2npSEGufPZqY
2HOMDdwhBhs81iaLg76nj+NaD3ktSxZSV+/DlAl+b9yYSHzKecq3uF+89ypNE6VzijWIdUsIEzq6
ySyG5C3ojXNmmdXBju1bkWYflRDbDEE/x5qOGH1su9J+XKYyqAe87PGdzBz/OIXZ3cQwfm6TdTbX
tJabbStIMCr9Oe71IKq7Q24oWOQYOMNwyfToCT/jDmK/yTh4TKJd5lksciVK0VCJglCUHDEdXbYO
tSVNN5gJzRszTTMwc+A1RHtYdO9UeAZSZ5DcGOuxbCGIU8evZVwe8mY+W6FdUP0uUIWnNy/2dtgi
HpwMdJJS1UGmXdu39H89ylisemnjNN0pgqXS+54T1Ib7Vs8I3SC4v/VH/dIztttGU/NTNG61M0r8
FqzsOkUmdXYWdEkEqnSoGJTSjjQL4HfpuPgrQR984C1B+dpYbvsuaZihuv01Ny1aBvoGhc63qClu
XWRMa2eEBWvz+fpmn7rOD8LOXzZ3xWh+mxrN0R+Src660DrjC4XsT8T0t1Mc7XT2zmr2tEuBRbjk
JfhM2+1MC+ysuHapQJGRPpRfsO2ziIlQsl6Majf05s3zegRHS7jFvPpEZi+FZvxtHfeYKFn0xjUe
aR2zqcKgDdOr1hHenHx+jxozxYAUEdcCA/kqhzlaxL+t+IoNHYqOmLGEABFrl9PZ9KLzEnIoyj6G
MtG1GA0j0tk8AiCp6G3RjBLgGMOSXMz0JQEtH6OXQVNuWo6nBaZEYcHAq9mj2gIwkm5M6d3tDsRJ
r3enFiCCsFWzhDdomwWA1tGFxdno+ZuRZRO1MPrAH96wONhFdemxd/QG6IJ/65vyasWtF+SWeTWt
5WuJZnSU4w2LJMlsxvt7zqHF72msQpDuHgpNe0f1HNzk6zJqULV/mMPt+G51E3H2bTLQ8Iwngyij
/mWRLppG/XfGi5M56Uf2zTY1NKXHx7JuDbJewMwgqOqfVDz1gn49J0VqPfFt6ocjChoNXBxBJ1f0
NrFddFp2O8YcQF0ZSaBOM2dfakFznPoyU4e0htaQ1RlBj14GtOzDiGAg1+PcmYZ819vZvuA04ccK
2SioJJKiF525VljDBKw4RPkI7sCkDfEe62lsTPq4h0J/jVpgxCRvqdwRfjivB/QyfY9+lnjRMKMZ
Kjr97l6F3JoWN3wQniI5XgIAkbEFcjrMgp0rH/T/TzNy2rrUkDxiOO1r41+D6cij4MsTucoEUjlM
GfR5B13y8fgthWTxgz4Pzw2DPZdpod9uxiZ8TGTJCcXoaLG2Mw+OS+SdWC9NSrMrSl9EaP8pqQl8
TT9I/F57XG2HQT/OYXuzlYd2Yjy3TvnQmtaBxvGrW+hcP5w/DUaE0mW7MDI5q9/iRvptqZdLlXU3
3y5exAA8gGPKoKDG9tJ8aEeeY0cCojXpDwPbZO1hvb529aE8xAvPKBoXSBZ5/zondJD9Jt7HJYAw
QwNegWpmj0HhShjyXmIZC4dM1pvGSmE6aiRLXik3M87a0CahCPHs1Y7mBs5h2H02S8HdhkmwtEgS
YHuNxvakqAbZr2YU3qmuLVzdk/C3QFgN1hg7I6v0u2MhnmzkyQM0AkJW2zzJBQNkTa7TWDv6YfJh
SHXWR8ldTPkjnvFfTKd3lKK8P9xAIiUhpFXACpxbWlGr+1WHfLzFNKgb4qsKcU7UfSVdeR7BjrrU
aNYy/M3x153DlAEzqGWa/UsvmWotgAzr3RCHJ6s2N+rcVz+fJDYqaehqT0u4dQUAwomRRQK4IO7D
F5RRbu1cb33HPpp6u6ergHm0QIQekqRbBEULmsb3AbbKeZM0BihP7VdF35C2Q2+7V8EUB9nMoFnk
kWe4QV/yc5kKC3400JeGKcRMP92OzqHmbstUaemKO+ZwGyQ7D1FBswzrLwQvhw+vHm5VHZ9GJrIU
K3QtC/OpacNHtWTQKj1aiZI66w+0MTZqGyahF9TCISVkIePFHUXa2iZvywtQTmb6+v+zLMu9mXTg
3WZSWJDWkX6OljbA1OyPClcCkNWix+uZIkInl6Btd/eGyUCFNEt36QQVw+puRu54q1gb3sMl+XLj
4QOHw1vTuwzsp3M/hCvWB2oMDYWFuUvzCZG2CHxtZOw6PixlFMY6VnPDbfxWD0iNWHLel0vCMNgq
iMY1hQnZ04L5rGH1KAW7YC6d0ArctP7IMIk3HSy6q1QeRWO8eJW+tXQCsg9QbTZPWk1Somu3qcCY
g8eOpXJ3E+xmt0MlNax+wTxtwrq4iCQ54vdOv3s4h2yAisREvegWxKK1aOu64wLWQHeVFwXWqWN8
BMQrCZFFGrdhWT2TbYFyoNSY7ZND/DEzUMWWdh6z7mmZtG0yhoeshqk6mn8iPXzSYYzAZC2uDOAv
QJeAOM3vc9YFWusetch6TOg4xHGten6qJQBh2inOBod0XbNBzRC1JWBz5hwhoeRdcg6D1tZuYa/9
1czmNlj5PTasT3WVgROMoHC1kDGYUX1dgeFXigNK36mLke0b93SD9+nsUyF4LyDugRMw716p1TGX
jEsX8R7nCGq4za2eCTbqmNPq/pjPwwHUKiB1eHylrLBSQzTMYEqS9PdxaF/9FMKrRSNN1y7qBdWz
59AE64M2rr5w1KtXSzreZDhdcDf/DOOeims5jqGzmrCbTnwcP7x4rdGJIkPbaxJOqlygY3pvIYlq
V3qs4GY/4JCRZhgGeskUb7N8ftIpeHMxHAtstJ22FWsjbW6ZTiecYDuHaKGaTCj7Fq0A8Oiu2EeF
9teJJhIa8ZMwqF0bps5qq5bjv4dlUz+oRS0cmy6t+WJi2GFMzkuPmzbau/W5aZSKEFNQWA/e54jJ
hE+KVM0yGFpdOV4sgXrWha69WHk+YebefLhgM/H6DDKZkN6C6uJAdrQL+UHKZGIA8odrTERkmSm/
WptKwYOcxdrSjfeJqoxSwwGRTxW3USeWwydoF7nhlMv1Vzk/+MbTMlfHiEyOpC3acmEuiD6vqn70
HNRKclDJCr82Y5wTQxFYCcjVDiQfvhdc+QWrBRAl4XaJKKUfGgpvStaFBUhG4LPyq/HJ9YpdEqZH
f4mQBjQZKqF/pv+qXYSlMR+VcQAIFg8UzZ1DvqPexfIjJ0uwteRbB5AiJRuuRe6AAwj/l7F/5qBV
e6jHi2LqrSs3WuThimN+tIgQpENuIjcUobhPG2u1H9SP66/8N6H+yb5JofgZ7gsTonWPTmNJDdxT
DzaZu+Oc5/o9gYeb5NvqqnzgD/5CH2jNyawp1BXKVSQNS1deJHLgw/DKZ2/IYzrKD5XoCqoh+hTW
E+X9vsp+R/uhcz7k8sh1vAIHOlls+ABDb2BpUhyYk/3hcTv0+NRTVD+KvB1dVYdw3oK3IPnxbWPT
Y4swG5g+Gkeb+kN9lGR0N2mNQDcVXmadMlLxmZyWS/AB46bfWkhGePN3DEChN17SAQVHDzzaaGxH
czjQnVuT3BXIerc9mBa5C42v3HgYcroHyx/KeLUo6p8yw6jDap4bbPN4f7IAp8Tnh6CfvHHvrCp1
63X22wBN5iswLjdJba46HorqTgzYdEbxM9/AwxyZovKHSwrJGxkpogaifa1ZH5QZ69gL13GPLmEB
E+KOVgBhDHkJ7bOwAOgObAgm8m0QSn4tL7ygVTEOr7w0FjW24AAm/9rjW1a+Mq1aD7xIl0ZQ1oht
2d/IfflGXoLkSHOVgcsdmbmN1yMn5e7n8JlIr1JIIuu/11+uu/aDjJQJEQYBHYgWSBXRT0fzmLRT
D8+Aew/4635qvqkSUS6eN1KlvpGwn8EtrNUa/HfL+mWBCKsBQCPpNACGNIOC5faByBBAMl4YIhwj
USFRfEln9xQ305MmAdbzOWrbudMYYQQ4fWjjT0aarx7hhFpQ+/T/4uQdOAMb1DWOnfZbeAG5cG/C
XvVOvCE7jtHC8bFCSvZ8p7R/+G9mQXVWe5azSlUPHVDN2g03LbLXqdpkyb+WmO/J1zZnlE2lnXDa
+lTkdensuyo8+wqPwkrt5NqDR4KbJS4z7yyXzKZX2S1vrEo+n0qUbEhxzgTKllqgMYeTikU+ei6o
wYN+tDfmYm6GRgmKViijKugfb5KdVLt/eG+4Y+BZ9joK6xQOPpAPSCaZTrOsWy9Te2h6XcU7lfWr
gEpnRv04dzFwuvj+Ya4uvKtuFNdcUoJ3/qYo6hsvOtbLE3/Yeo4s5IUX+G/NYpOk+c1Pk/k3L2Tw
pIdfI2WuJuezp01bN8z26gZNXMu1obipj6m2LqUWH4KxIqgnEklrKWiTUBHYfncqI/0F8WO7+1pC
JEUfWcQSlTAfWWIb5Lpv0v6gblERgyXklYHqHAHXZH+o/2tnIL3DK1+T5FwsJFZFRWRrYV6qAMm/
qOyOq/57ZnxFRdJ/DU0gkHIHEXjzL3DFv+CimDL/qzc12no9FS2fWu1Frq5qJUiODuwc9e1quftQ
FbvibUG8nF3p1tWBy6otxd94dAK3PpoNqu9SOtGl6bPLUGbQG1oSe7GIgTGhPVg6zceJeSuzHuHC
p21qGpbZaUG8XQt9yFImKXFUfuRTPD9kVXHPM6QyhLj6JNcgiX/rKHtMkH0KkJE/q6BeFyWrp2gJ
D8500dy0ZXyE8lTW+H0gNdkcYpeH29kmFCbEF8gwHyfLv40RIoQ0EVZli762CaTAi9FuMDS+L8qT
89LCrsldLm7qyY87T7geiwoK5qgaiAjq+xamaUX60fb9A6OUDUIwinkHXx+V11TqNxKRfTaWAarc
gWbPu7Sft5EJn6SPlssMJbsAn9VUOBOXAI+bkEn9dGotMkQZ0daMj5ibcYY9slKYTh1rqb2GuUkV
eh6IdzMotCqW4JWAyIRnXFuDptO+eovWvm34gZMnm4FlwVs3KwaVLueKER41SIUTi9HScUJb/J0q
fVvaAHbs0fQ7SwiiFtN+JEua69J7tEbac53B4aHBl9GX4ORzaGFP+l8d2GvF5o2e5cB8j+DeE+RB
WGzqoWZS7yCy+1MaIPxtxoH2r1H5Gy2MLkY3BoZ4NWL1m+Lly2Oea4/egb/lVrotgQv1qRv0bFms
+8COQFOz263Neiz99KxBvmlr62q4wPYbKmX6QHOEiwALE/DbtuA39njtsDo7WhucgyWdVZD9m9zX
qc9IJsMzHz8fr/HsBmqf2MvbQOpJTUToAQvz7zE4SXbBelglDWQzbI2FDD/HgRT9Cohkw5HWPTP4
s5gT8umJFWbe+grUES2AmLwAT1AAgjDzG1XGAQoID06arCv/TZJUcbP8bFc9qo/bIVltCfM8LPlu
8VQHGXsRH0ZI9WhRIJTZb8wRSmw+shocOB9JXlM2iGDWhm8abmgTmGBgfCrOBJgY2Ae/2OOvvrYL
jwYtZs0NxzmjaAYJpXZ0eDVVIQMcd9cFZ0hOSs4xiQYDhAOG8KQNE2HTn7+7BGXv+EfnUVc5c0r/
LcJES1mBE1UEQwf57+hh+ak3xW+xebd+jyz5fOH21MPk2XrTOak43PNomIKh9zsgxJGNykiIqOtg
zI+4jtXr2LKzoKRHu0/MeNiNdRak8mqX+iaryycAVNt2vkgyzbyrNyL7JNUwZm89ZqBtaYLOe9pE
jWWB/hy//Wb+jV1/ywLknlW2FLWARYf4QiZ7Y4uCH6BppjHC06bpgJMZWXgM1LKaBaBd1ouIuj/c
j1qzhn3H82Ll2g16W8ZkreJ6QrM4v6jrqaOmay2mhf6eVFed+DW9cjeVW01aR2txNjZ6YbpdB2pT
se64qhAcHlGEhof55HfiGfDlUeE22wKZKW8ryuyMoy1ggX5LHtJBx2cvT/DMGpYcbt+MR7OMGYo4
V479ztm/gMvTlcJh9hFRFNhDduzYAmY4HiGYkOh565zzCEyLuKvY0VMuFZa+masXXhMXGBbgDd4S
YPa1ThxmGQxl47Y952TbIFiPywwvT4L/53ZNi+4ur0W92UTfFARoC8aWumY7oZpnIS+Mg49ad0mf
8ah/IluoqNUC1yngvSS9dy58+95Fi7ctpvqdBcXb5NHpbDFqAcFBmVrJndNeOU1r/mlhqapcs6+i
kxAgJCg+OYJglwGwqywNqH74JUkXGNvsh/plrJFY47kY75zlI3m8yhscPiftQHNmBkPGYSHcA+Ly
MFr91Zxxw9EtFXzQc3fQyi75vRbieNNv3KoESOBjoP8OYRv0c72PkyNj5fPSJ+ecHdRD4DN4JBS3
CMXbr1XfoAM6qtxQHSqCEAVIdNfi8Qbg9MOEr5k2Tzklh2EfO0NlBK2rkqSYIqAex7cknw5m8WNb
73xJwlxWcVRFExXRRdof1Fvkvah3gXkg/4vwCkk1aQK3zRIjTHtZeGT0NSds1UIcRuiBuV5sdbDV
dTs98N08am8cEAbFj6US96qnaeLgLWPgldThmWXNGxiE/7Qs+NK/Czv/WhoqGOgcDiQhyPnJM5Hz
qAooM/cQWXQPdvWmPlksT2zKHmG2f0qc2nWcOc06H6NP2gWe4l1Xl7Qargn2wuE8fuYu9VDTTBDQ
nPDdLMT3QJaeY12U6ceY0OO20zcjysTsT0Od1uvCR3eG/gjQN2BrZa+yqphxQdWFZ7vvA1bd5FGA
MlS1bZigPLWYbegzuZTQJH3DOpotWUq8XP1ppp0LClrXA7r5N5ieG348btxA3UsP+sD27hl0EpsB
uk5gEP0b3mc2aKkWWHpTHeYGnJHl0QTKCu9tHpt7N3i3tEk3Fr/cC5edt4iAuAkOKsw3DF4ubmJB
I/uxTPjIHZpA+rNGOk5TPZgaCHY1WEYGgjYDPpXFRDgkRelwxodrpcIK3IB1T2tWh2wdyowjxX2M
xozW8rMBNjTpfrwF5CZzMiqhgdSMmcXBEdlOPQjSvNSMr9l4rV1PrilXgVQZj1TIOiNVN7KjLUS/
jYjawGs/1fZmF8nWWKu4ZLL4OGGjDAEB59rH2BRk4reqx8+WAjorU9BQizyVbE2fyoeBJIsyn9sn
mx5S1D83wOdH+RfIB+j4EWMNRnPtpypD+D6LxJqQRmQlMaHqShbcBesuUFFP98xjqhCOcfhMUmGT
oaqCBeQNdYcrP7Lh6JYuoNoQxGSGFyOulyBNnu0QwASlizqoFhq4LT+U0S7Iy9eEKmciYtUt2AlN
13kx7s2GEaMiuD2J3651d23T/mFHwiRU5V6MW7ge+5chAYPf6meOlFx2wcTkka8aZrSJS1wv4mfc
RdeqFTGF476s0oVsudyq1ztjbKCq/yIeLxQ2gn1YzoexQzF4kkVgKYAdL02lB371SiWEZr65n5Yk
MBjAJOL/PLCGYQrkCDxlOYgfjYGqqgZGx3zhON0vpIgcjGqXkpobc3p3tb+T8cfP7bfEehKMmIlQ
ar408x5Upq02daT38LiI4pi8QZci5TChjeV5Qb8aE43mSdcCh3Ep8aC1tKPbk48/4Xj/oOU+LI0W
pE4FGjs7lNXvUmtrYUYBXVxm+6w/qnjuVrO7k8hwY8UihFKDF1CD6eEPn7kPQoAToT5EuNMoftQR
48TT1rLeyRVJ2jQkk8cS7VhuWlW/2th/cBcqqYqLd8ak20pEm879VsEfvuSAnrBbq1Yhel3cNKcH
b8uVxp4EB04VY/b2qSMyazZ6YcWwZfMUGiUhCxFvq5XO2aY2ROS9G362LrQUfqtzd8nlQogQDmU+
+4y7CUDibXmr7BJTB1MIwh7K7kOny4d5OcNiePbpz6gwxHYyOueqDl06Mr4W7aLOpPu/BAMCdm70
Fmo2JsZJENHUkXRSM4b8agOyAkjU1BJWfR1sWjR93qkzGo/ZSweXaMIMEP8EckXSXAK9Jt1AreKm
ENHWrv8mmvYxIoWT5+af0bBerKU89uby3FjFS0MRz6PgygvYt6KvARPRIQb0ziRwQA1Ei54XpZkR
0plNMkVwg51k4ozJfLgYn/rIXVbmhBsFvb7CWj6S5RNY7Xbg+oMxXofkbqmtPi5fYErr1USwtehe
eQW6NRHRLWl1FCeZLFrzIYUoopLt0DFXCJvep3R606XzNwR3SQB75lOK4quvhucoSpAfqNo3lfAu
TvKgEpI5G+5q9U+5EQD8fAaM0G01X25ZFCqFHWvkgQZcBxDKV8mVXpl3FYaH6IFTHrHLdd7AceD4
pGvgaPZ1mugwcR52nOolDgA+D1WlVaZjPoqqutGSHDAfZTZGl7mdBkaLdU+Qrv+OCT6Jy2OVlIcQ
P0+Po0cM78tQfYISQqkf+x0BzaobkcKugIN7vnX0/JL+EvifiBndUq4rz4YxAh1kMiXxpHBP+pxc
yQuKYOl14Hny0BTDUa+USpbz7dtQaePxIOgmkI4A96K8rhB42CzguXu2Z1NW5zgCe9REbOtkuen+
9EamgGsZXsfWLIatVxbUAQUxDpPZlUqoVHTu41RuBJrdx4rjixl9nWPUysBtaxhssjZh/AZ5g/wG
YD6NxpmJDw/DSaijjcK4mvryrukJv3gGfz7RjJ7a6bPNUGOZHAatad+sVXlqZ+Ce+o7FkPhQriih
ESkPd8xDUJnGh8FvxyBM6N2Ek44Od6Fo9nBcvawhh3PnrV7lVJttBAquL36nGRNychZTQsmY5M5Y
BmMT18U9JPs3Uvk9ufWLKqRqvIVGH/i+FQ6QSunQkypOAeMMlKUQZnCAwTWpfTLr5aUSJhhwMNs5
UiFR7V+xZqw24Mnii5YscqWyfDV/aEdnr9LHqbeBuo434YCjkDaHn919GqX8xhzxpzKrx6gNN0nF
Q8wyxDTGCGy7dczCkTaog7RjPlAZ2tDNVU3Y0eFnqoR2g1WBxZrn5Dg1qRJpzhG1IJj2rY/JncM2
ko320WjTc9u2tAL8kjzU6a6YSSNkqy1hYLce+xuQCprqkJ28f2QeKNTMbxElyrYVcOjJKqvVnIAI
i/P2Ufhy14v6aciwCWnlMpwsLdk0nUSyoXxebD0FqRf7j2GjNDkWiL+l0dnruUAyQeubl45xLU06
c5tY8UWP0hNL7GK16G4t8XlOxt9Wnz/9ZD6p5QoeZzdMIaCvmANkSjwoSNJ/MGT4G4dQCMGXilVu
WxtXjkB0sLRnFoa+Bk7hOljqPsVhZUhR2AY4t3OSalmhwMoQyDUBUczlRzu6TPBmb4seA7ikRf9s
XDL8SVu+LD0HSGEDKconx9u4HiPspowfhBd+1Tk+6br25HCQmOQ0lY85Qi38y1xw3Arc5/0Zv2IB
LhGuYDBxMIwhl+s9G9Irs+hSt06Y6Gw8tqKuT+chgT0U0Qs27MXfGhrz9Mir6n3lALSIyXyYxL+r
8COW9rmiSRJpI+/VRPQSoOYqd4B1VQaP1H2IkKoG6o4m28ROc6ceR0GgVpH7qLoLXtsezC47G6l2
djkN1Z7KKgFoiRo28tIXR58fnAJlFiuSySmr3O4ETFs8ImSNWhqV7ZKa0c13HSjsIMijaYYW3XTg
CVKF3cxVIgamkIYdg1JAsiPqAs4wG/QiAaW10biuR7pJIxOyYcGWc/HCJyqDM+SWzbIMmK4bT5FC
L/bejr7Muy7woKuTezQnb5ad/1ZE2lVed/WfRSt9tNnFowxtY1sLblk9lTIh1JFAWUewo2eY3ECA
8o1vM/UisQBzdLfViZqn7/7EnsGjGi20/q6NXQZgumPwSwzWehcZk+4Pw7ijkS7fmTa9StQC9nOk
I5WVIRlQVaBRwITlUXMUyjDDZdjVU/916aCQK/lGn0jSldq/zgvhfF7s+pSzjDVMAau6f/Ol+5q7
FNxuwpg9zvMt06xbV4Lh9DIE5nvxmlroj6sHWmQNu1o7lmGIqUJunPVheMO/y73qcwlm3oDur9Xv
Uhs/ndR5C73mKZzwvvGrL5+0xiaJaseSjaejPze1xrXpxt/YNj24PmP5L+qm2fjOgTOTsxF6XSfE
t6KV9c6hW7kW/vyjZV0eqOaPB+jYwHDS8moIAe2uc3GCKaxuH/v12fUW7NebwKJEqcrpAQJKgJDQ
w+zr54HOgjRIEtXsJ3cOmEB9SFoFfhodYRecQalsWoaPeg4mo7ZMjpyetnKhn1wTYSdvuFS+eRQ9
3nJ9/eEIrII8czqqaFF6DmZiQL4bmvTCA+s/NC8a8girgUv4S//dpYtYF5hcoGlQrJiqYDc3kdBM
AxqxcPtUVx3wSgHYcYmSbed5dxfD522JjAO4PokeWwWHySYOJnhcN8ZIRY46UVf4aiYBChLddR2o
sNPT60lwB1qSFsXFOcNdWo1W/BHVXx0imNdyHEVJ+pZneA8spEk6VeRqaTg12w4qS2ttzUFbG2Dy
GBI9ux48L6ip9DxuEqmtPAr3UVQ+lpklriGd5m9XpqfJNm7j5LVQvMvxAEI1XpugjDC+fk9JhbMm
vc/jnO7hFZonPKu7Yy4gLHVSPKhcYdahIeUjePrZmsGNj/W9S5lKeCUAutqqTrOln7Q+Og7A809D
Ki+cm7ueYVIkF+YQ4QmmM/PGfJt3xdZeSiLRuJtzo4dzQIeSWjS3wzOYT5LsfG3qbEigzrSY0dCN
JvNsyJbRgGl8TLCF0fYHgEDiGZ0tZ34u4Suu3BhNx8aPk6DvHFVst+H00Iw2uBQTZkE5QUhtYjWC
kpl3G1QjbJHyahakrzIeu7fO6togHrxfp8o/ysKiVeChnYD8YfziGR3IGUMHCjOwMTcOHBvAzZCL
f+c6wix8GGUwW251cUe7ewH+TBufg3fuZcsV/GgHzCTFEFNf/mpgWIJYRMU1mcPkoTW8lizTlka/
Ffm8XMMESgO8NcKzB1mqNBcUz2pt3hjNNO/H0EMQvseYwTfTuxRJup57G6x8HCHNFlrRdpjiYV/n
njgVvNGjoCEGkimrb34FX8qugY3bRfInsVLzh2hb7dwUfr5sO3TfG0t7tKLS3Gl96W0irMzBq+b5
MSqvSWO3qwS4+CYemVMbkHkcc6DJF8HMLiE6rSsZgc33ETm0ATXkMXPVKrPwWGuc1diYz4M/VcSu
+QUzx5cJJh7AB+OzyNiFwmsOU5ceGG+4K7cq34eqfyPd3QuEPxi+dzvAUe+lk6K9AAYIh3HbPWk+
q6eAaHsExPKU2j6ZbbqpfWx8WlLpsK1P8ejeBN1vGddbgH33PgG6YUD5ROZq3+YN4Ap6/C7dMD17
rgex+VcWxtC/VeBRvUttTLHjYSPnc3crygUlzlpT7aL+Lh3rk1V8ciDSILrlmea9Ndvhe5rkoZIY
f7SxtWmGtCqZxcrAA7+kdxrSjjXQ9k5kd99iQG+o3kCWXit3nBANxhelElfU+dBFFGnZ70Vh7zqZ
n4xCG/211sJ5GZElHTh00E/vjq4YYmiNPuU31GWjqTZ+KM6CXzYTIAahD8BVEcwmCUiiDjgirJgd
KGDt0fEXArFrg6gDjhsIf8jK7VQAcjNSCiaRGqBn4yzcTXUUM22dUAEquugvCw+Cw+gtx8KsxMUo
4EzrIV1BGdspbOe66MVPEQuGBXWa62hg1XUG5UYkzmXyZAzaCtMvV09joFvtzF7NFMTDmhztlHVj
wsOXfshq7PW9TFBjXUbi9ODt7LQDCw//zaOyNjyEZ9p0O4oEZHz+bROlvJgUMEUqLHMgircSqiHq
4R1jFxIGwPxcQ/1lrCEty8nZlD5T5QGRq3SMOVrazcxo7IfWwcRUXismGh8y6CtlZa6dM5l/pmDL
LTQx4iq5Cd26OYgRhFN7Shqte7C0JtnH0KKrRdtKB3tgH3allVJlmUVxLWdDXynfhyiLjqOvn6a6
/xAQm3u6ziQ1tJ2LKkRUv3E3tgVWWxfVzcsEKUJP3S6K5DWDBedz6Daef2nC9O9it8+hbgNvI5fQ
HXc15Q387yaN90sff4+RcZ8IQ+iuOZiAud2hoLtqI7+nCcT3obBZowP8sOiCQe8fUS94mHr/NanD
p6jCSGZaghFZo3ls3+Z+EWT5jU+rubjCP3pPJQySeuzXST4D84VoFKZ/+slacxObHN0UrSlfdcRl
AMICpfWtAlFBID5TEn5NU/RoaAA2K7g36dT+NL3zMDjy6tkFAj3FxbHsNxouBJzCGI+pmb9YHqqX
g/yq0DarU6UFnD27dOp0OpGxFoR9gfQLv5SnQQ4e5KGxVX8WIzZX5ay/uCYQKQ9HstnyL0BK8X20
JpJKMwuZB1LZ9vr4H03nsdw6smzRL0IETMFNRU+KoiivM0HIwnuPr78r1e9NWtE6IgkCVVlptoF3
jR7jom70GnJZFxY3Kiof81Dt0IfZRH2180fjq7WSYufgzn2CYrvXFmJTGcO/dby9lgbwtdODGhML
Sc4Z5Erm0ybJmSwz2MTclJkSz3WKYcfgwpkiU43m201J8YjyVMKwYvKW1UJJaNr9OmK1LfGyGppq
35jtGkg5ODPEMVudzH64CVokMDiijDb5yBIMcvwuuPHg1IYORW1vXxvK5XgMN4DYdyY+FLEyD8pN
H4x63kT6r4E2QZGB+pknSFmUIjxt5Jjx65lbGulQ7F39vlkc7iwXY4y3DDIf8iJ7yzPKqBleEPqE
XQiXCB2sOak3eYwRmM+MosnOmjl9ZjZ45cwaYLxkC5nJtGyyEiDiqOmbqV7gSttbuuhPJl7RJSA6
Rvu0YZo7r+ZwAfgsvpCwpoZtkCgGaKr/N2jG3TjFD004H2gGnbKh3Tv5TGoQDDC0A2a48qa5T3tQ
dmNSnhI9NaCdxW9zwShqCoMbk6GTFyYwEzKaFbXxaOsJmto1Fammnxn9PlVx9VZ5EeAP7xiyvu0W
yeXI3lE9bOUJqMK4b3QbCL86K918sDjZ0iV9j6Jlv0zepUEFWPOmfe87myxLDlg/4pCJOIBJj640
vhZ8HEF4zgy/UovDO24gnCOfkMU0pebp3mvxUXKHdgXWdZsNLJGhW7bjEN2pIPoerYBUkMHOWrem
96xJ1m48Ioain6LQWcfhuGdGgrZLOb7Qtj9N+pJvlgVR4wZBwxXhh2ZgXm8Gmo5XBzuQQ2Rrt5YB
wbu374Ilu1/K/hajMzSVWhKreMh2yjRRRlG0NWrc0iubWV6x7gCf69W4V4TgOS7RGTFi/EVa8Llt
DwkaFufFbtHzMXziglNYz1rE0aGrLtv0OqTzrs8+1DxdDct+DT17revhc+26X7Ot73zk9I70Ph7C
ynrQitTbhvFhtkWV52BRKSIfqAEBL0iGgtfCY2qDSK+4CugUNcaLnVhrE7AwsMidivFwjeeN3Vjr
1Fp+2jlaVra64ChvrMq6WpmJOkxlf0gj/5D3yJiZ9kfoP9hthJSLnl2bTjEOA51cvKOj8F122omr
WAaszWsH7R+WL/+fAx2fDPRlGCMtU7/WjBGRYew8K31vTmCVKebShP5NlOIm8neFssm8EMKxNz5V
5b1Hal7XzcrO1UZDu9qyC2yNv8OEchrFiz/ltjnnZDPvOy2H2zrkiAT0G7ImElUPxRavBW4SVr+L
ixG5Jvuz3pqadqqn7qBS8zFFiW/2XuYOw/XktUtojZvFd7UYpxJsDsIpdYbfjrnTNRB/w1ys+V5x
OTJdcEDINicPNfQQ3VeaokYCT7Ufmg3fpbcT3B+SVpxQdyFOvwiwbfNZgYhHURVrQN8YV2b307OK
q6rY1DnFvc08Op0tVOD0CIIadFu5mbEFmCmpkeppXvmhJ9RGQbfL0gTee35njPT8xqBjyYf1Kkzo
6MbxDBNfuKtsPXTpGnk3prhL4wDbK2GCoBduR9jDW9iYfBfaZxMwiBsDVPt164DmUEk4jdtD7IQ7
L6m6tRXV9Vl1sPvi5SdeulOIwKc85W6xHsvOfYjyWp2iZD4njNXcMkhWOcvIi8tnu6Gv1xX1fZp5
dGymhEFSmtC6tiuFqeLwGJfWpwKHWLQOhu453ojVOLlXhdEyQ2NADGatEHZb1igwrQd0B8263TGZ
XY8q/G41kKAWyBfyxKGiT1xjchcsENrdtUq829BIOCaNGUvnIffXMaoANsN8Nfg0kTodiH529Arj
QasiJpqMCOuuvVaTvW7G6DmLm5cwUd+1NpCFGib2JGCl9Sm4b239MgR+xvNWt8MgHd3+Y/EAGtCJ
gCAHdcHlCKZAmHKbwccwUe9654TOfRS4hy4AL9Xa2r4L4SlrJc0L9Zi5Ljx5i7RA+cN0M42QFG1V
sptQ9Iot2hOOBtHPV5D1rGevru7qvFhzXOfc63Lj5LwoB2xIYUhO5mhQpmr4cLZLApRoMRT7zto0
EfDdAQ+xBeRk1VNOZAy8Yk3dmmlxNXHhrRsdeDoe2ZpC/cTLNnOLxF9epFsbCdEOP2u4/6bxSls5
egrTpnwJ/Pq317qn0sgATzpcRkLIaB37HIWtt0W18Ny0g8F0aeRI7orjiHowCJY3uDonL1zeAbuh
DxyP3xQch3KZr1kbjiu9T15VsvyULvfZj7z7pi9Fld5IntI81sHaGnX7rikveEEW5Mme8NmtskdL
y+49MwYY1uxSBGluE2ovs7I3pc4AOPJ2QHouTr9QgywtQvEM83yEQhj0uEt/bdy2B+Tb0n6aHLZD
1S4ACb1dD6yKMTgUJnvpfmMgLDXyKagRZSqCNN7iOVH6mzapf4Omt3Y2OUQWIPypNdraqu1VSlbC
w95lugu5Y/TgpCzqlKfJUbfDa0eRvijny+vytRUA6NSR2x2DdeiCnfOmiZlCk21BfECDZrSe1Nzn
ObE2EFafDSo3FJ1nzFnMtTKa0+Dn19TKtzYIdMn6bDibiZfu/FQ/C67G8qfV3+FpgUkaoldDQ9TH
gh27LChVjcmlWOpX0wTSNlsd+VmAhDxmVnPG8mD6xjwZWOxr0bdHOwruFQo9rV8iKp12v7XX772p
vS9tcNEePYsV52vNqsz2kWe+i9kHxR8H3kjOUycHABu1+0i7l6i8ErWkqL5iel6b1JNTuhaoB2Np
8xvQC5HPtm/561z79IyXBd0uIp3plJvIFC0v9EnSkCjLGGywN5zTF14h7++NVDQpJlPf+Qy1Lz/k
OQA0pDAix6L6Qvh/Poyzt9Y5HHTnduI3QAtn4ku0uJvY0BBjQTztrtbv5O51tstN+qxsDMMxOLX+
3rVOrxIMQQGM7Vn+iS8R2vf8N+8Psm08Q5SXf+Ui0pOqBanSlowpBvHh45p4q9G45pDbCgAf36bj
nYLy08jRzkSg2nrl16mJxqONmql964zheoK5NvIEMT/pbWi11SXm7qZehc8nHkXMqXlbLoBxE3Uv
mmP1oXSereAbUy2qu0ewXvyKG6txUKUK47b54DCo4cBJo1+k9HkUMsSkvyCOD9PG7t+48CBMN532
5gR3sVMeuwnjkmJbTijwpNvOBOHY0chFPhwrZHoYieDfZN/xR/992pyBZOVuV/xSHkunzoi81cv5
71POw4i56Fi9yCCX6wcqA2x5V5J1SCOAS+J4YMIrt0weHVfK28qZwA+ErG4y/rloh2c7pdlY/gfZ
44tNGdL1bv2Dedy9HNj+MH92XoDl74TV7jMvlhfyQ+wPZf3IkkzjVR5cSn9hwPWt0RHqgH8MqJNP
4Pp5CjSPTnXhQ+XWj7IcyThqEmvZ144dMq3cRjHkWhA9szwI3l3B22Jx8FXHluTLPPLGIuuc0MmT
HCmuqe9IgJKQ1iKS1rwk4n9r9z9PSXmf4k3ugLxIG0DDTD8Dh7a9kF8iIR7hcZTwPiy6yq+PsjH4
rIXqjM+XKCQ/7PgKCrlCqy+n8mDFG+o6MtBkjdShxxqGyJ5uFX+dlMQAchq5N9pMywC0Cb/umatE
iwA3v4dsBqzVr4zgXu4hlxwmbK7AkxvCb0RtVr4jD5r/AyAha0Gs2TV173r/8h5x5w55GSsQ0S6f
bDDdFv1BuAsZ5xwJGbeMZw0zmVMq/3u/kdOgmZsVGe+dRfDhJTlbI8X8IyC34slxn1T/liUvg2YB
6KdxamAu4tu02OK169Mzl/ETIV6WQsrlJ01CG8Q+Vvb4xIvz3j7xA8bxtYx0+KaYhXDpvYQTOJiy
IbiWFqPDLvgoc/Oh1d7+e8ARNnRVRMrNy0O+kuCnZHnw8l696eZ8auaBUdHLZKTYpBPPq6qD7sTD
YEE1MwyxBgOTqgGmBNQjjJ7cwkPKuxmRX2QbzhIomElZaKgZ57EHzs/XtzitHf+jju+H4Jp6TG9m
80tXpDuGXt53RIdwfJgAI1WZ9ZpAXdVLAOyONh/mqsdThMc7gMoqUL9EMzBHuHNlGbexj4qkOTDQ
Hcb3LjBAKhEszG95yvXwDQPj00OYMDcjktzRvRhm792kHdDvzCnBvsDcZ7pd66CH6IxGY/Ou4sBf
+y3VaN9MI4We49+gsQiXkqks2jZfdtA/JX51p+WQbnMSE7dJfo22ZShveP/8bEHcq6Jf6Dfax6Qy
ZPo5uZupBCwQ/dRl+UjvjM5qPl/qilltUT+PLYP2KTLLXV1mr9Vk/etILduov7hOchrw2GIsgaBP
1Rzs2VzlVY6DYniYveYg9242Zqg+vvFW13S3HXM4mSQzjgY8NC+a+9RBOCNGnkjG7KnXnlFrWHvj
uCtz91k2dG8FZ1OlyAFXKM6G035K9EM8qq8+sP91dFIFCbBOhvpWNMc7olEc6eOqrcaXMA8f9Cn5
VzfZwYNLR8oa45iWZRKt7ZVeWPRNJvDsqTWeIt+4i3XzSBr/6JvOU7poF1lIBi2O3mtwMtGCI33u
g9RGRTBcJH2ugmFNA3ktsTJM9GNXe6gjtSfGHI+9ljyoCrkJ/g4ZpQc01M5hUO/bsTq4UfIUCrMq
N9EwNO3oKloxiz4+O5X+1I5MzLJiPCMOcZR02wuIo0X+UjnxhSq+Y8jd7nM/fC1gDgC8cdpV3EcP
tERNkGmUfp7VfHYq+lYRXTh6BbSH2ZodFiCld079+bkO0fbPh6eAjpeRoXTHsPVjnAwyZS6mK4db
rVWbkUFOEda4CVkXW2mvhrl8JnEGWAOqgc0RinqaL+p2Fzg/6Ag1PDXzYa7S+4jw23nxOWPGhngS
ZP9a/zDs5de367vR8UA0ju115mBNW7U32X3znL4hQ7eyEXjzm/DWdquN5zbHxV1WHmJ7ZUGxO1vn
olUvEreDCShVRX+nGaBapDHNZeZSxz4ZH6NKHZpmuMKeAqwdq0/LGI9OON8Csvkx+uxFDwzIABhA
9zWOd+o2rCm0poj2aLToF5Oukl4Ut71THR3sPWCOq30VElP0APFIEsi4OwDxeisi/RoUOhpkDeIZ
05EChuzR2mVV+hos1Vdf9Zeg1SBlj8RnswZhhN7wACqZu9QpNCNtmoreKJCIhxGDCjwETnWGs2ZS
beSe6DWm7Ut2tkfrdTQxlKu1fTkFR38gxyNLGMLlddH8neUH10zVFy3pTu2MQxmCWXlHspk1qKoY
Oy8YThMnfzNruP1xExfLh2fih9RJUcAAI9otfJSq+jc/ruEUxwvG7CG9yH4jzwGnLNoaKyLuenIn
bLJbJGH5qdcWEAfxlVv2jtOiDJOG9LzYUXKLDFv7YGLUY24IZNju4n/VMh6mqn/tdB+RVLf4YLx2
O+vzQZLZKjeODvismK2JHccOgbyNIu/GpYMq2F02Y2EfOp+Gegt6IhyqVwT+nwwVbWO7/PRnbStZ
RxNl29KhSzlwW5TxOhMtQp+5h4RoPS4hsqVnoUKO/XxykPxEL1BbM7g+emn7lKvp0bPth0aZL9Xk
H2GKoaSGGWZVYzGnledWKYy1uDWxM9AV6NP9pMHE1F11nEJ3VZUWTlaLBSKXZe3X3YHgjGiTVjzb
qKtMSXRw9PTeHeNnwFd7gv8v01n4RKjZuQvNgiLeRkNxotOw86NWu7GimX+lQeDY005PowsAZIQL
JJuAFLTWTAudrNw5hBaPibiH6AsKKiBUf8MU7YG0waue9rw19ltZUK4RH8X4O2+9u8xRaEgwA+IO
BnweTCF2no10SQDD1Q+IHAlgVVXdjn1z8Xv1C2h7p4bsrLzpZIXd1vd5/FW0qWgly9MrGzp1kx9e
nZLxh22L1A7eOtzoLvKpc8Npl4owe6bpn4rpJiJ+2smZLLzuK/NO9+NdrWLCeQQG3AR22TTjkbrw
TRIiSXZTDvGV3bfv7bJcELuEF1A1V6/yt1lTXFqU3i2333m9vm+mCVfrLJ5k0dwlroIbyWa0i27j
pAB0ArQFR4IPQrqHmh51YufHpG4fS2/ZQiBzbzw7e0F8YQ8349PTA1hsjYG+Wq9Dj+dKEjeiAV/k
b4Xmfk4Rnf7KMggr9T+ksQ6m4R2NMdkkJih/EnkyvY1juShRxUjaCQRxpuqYp+SjBIzGdVxcHSUx
g44yB2fQ6DLN23Y+XiFkpHHJ5DBKURCR08MoJ8bpFef6hEqRYRx89M2gqQOtTdBo57UA3MGY6t1n
l8T/NLZFOwW7YMi3htd9A9s7WBWNeVJymOUQC6Jn5Q1wYDB3i4K3MUAF0oW0ngH4cN3+pyCvqtWA
IuLYfcIPp3LFu0gOAleZDGWTnfxlU2YvAUdBUbH0gVPcBz1WwxaotLqhd0JhB3FKBR80cEBK6U8p
GvOyYiS4LJyr4q4XKVRB6GbSGtsB5Llvm26DzeVDZRI9mjQ99iHSIwkI8Ty8DGN0C+Lobh4pzdLq
xufU8DzwwgqtrZSWmxHjuhMG/4pmwtI8OXRpupcYran+VGj9NqTVEFEzVD0Je94lL56dXCszv3e1
9qP2LNErRQjJWpfG+OGG3a8xWKjR259DhOke/M/I69ZJTk7ttznKNYu7T9Jsh1MWBvLDT5EGp8Ej
BInYE6EAkBX2YsFGc/XPzF+2cQ8XNMaUtITumBTtZiECtrV21OiLR7n7PvjRG3BFXHMLDLjnh4aH
GCp1P7uGQ/YbP6LUdqiC6o0p5zNPdTON82Zqq+NCwIdHuKxnLLhoR16jGTbvNJALV/6ru3gxQ1Ey
gpgkd5yQNo21MxnAlgGIDz942HisIc1A36BwDy1KmxWlkzMnB5doNi2stngxvioHSgB1ABTX5nNx
kVx0ml0dRgfMMLdj0h1dgaXVdvmgJFBoNNnYFAh4PsqKZLlsm4qOo+5eOq06OOl8WwpbLkV9C6Hl
hjfyOff7UR2CssPjRaeDgk3MTeGPNK/zvRwSf08oqd6XCayXEy+7MKmp9we6dpVBwp7zlBMymiqL
D17sfGg9gnpZ94MxAS20BcEt46Xqe+0m6HMwdfQG22VDs/+r0IwS0bwBy2ukHa02oN603YcikkoX
LnEyI8JhRO0LKscn3cvBIhqYtBTGo1FPpyXx8EBbMF1Cqt6bxhdH0e/2DEzGGzekWd6CfWLKFbn1
V6bZ9yauGNycVy9BXKoaU7RKUMPIPLWdTX3bS7cqd0q2K1MOubOaRSmYFtobAJ6jExSPthgGaXAh
gzE9YS+794kimk7t4Mw53oh6QYMC3sBkv8JTedDH7Nc0h2/N0igiuk+ViDhHLksU6wFeXg/GSVnq
XzqlmxbtssZGOjkRyyJ2ZEV9gHVUHaLj7v7QB3opq+Sku9ouLrtV35JSj23+ILtkGb2Hpc1+Y396
Ccb2ifoXyOB8LWrzqM9oL9K5c2iNWYF9kYuUXWXAX7VoLLdFtaUVTtuLhJmKAGD/2iBQeCHXpydf
eu1/DBiIkjxg8K3WobI3I6XqTEYiGTPHB4u3gec1QhVmq/t40854NrASlVdUN1le3JUBno2L8TA3
NXYxDg1yuPhpsZ/1lG5ecCnoe8kOmM3s6Gg9+r4Op0v0ULtq4wIutgvw0JoFsq6Bfp2c2jZ9HfSJ
GVX79Be58ZmUoDBlPUd+fvFV+j7WM4h71AwD2ve6YOjdroEfSmWaQS43wjvaChSb2c5kU1pR/JAw
Iu4RHXfJbkpqDa8uHisgimhY7mxjOmhOdZ6M4ZKyPhF3cHd5Pa6lNEuz4jsPnRVRgoZ9e5Lvn45I
6VDtmFT9tWWfO99iG4d7t+1wPVki/Cfxcc2922kZ3nNlvQ8KbRCo20E8nAe3/q4SGNuZ3r7pDZpI
lt8Xe2VqL4osNmjrC8OWbwCPz9SvuzZkJIfm+h2jmGUd+dGGRfSEyt83wkxP8mQitIoLN3mue7oz
xAmCM+zJeafc6qXhSND7+rXFpgzeNrRe0hz6ctdZG78Rkj6TVG/91DjVLI8yts5Dq+Nn4ryWFl9H
I5kuMzjsiLV747Fo21MwRWeHFZyayV7v1W6OxrsRtd4whYfXgDLl9iCexuAZgHVkat9o2Jek7N0F
UvbOb+qdKsetPS6nyCoOIJSveW+8NRMnXk2y6XY2qkT5dMoYAALlBmrEWkXvYdOFkP4C7dZwi11q
pBvfn28pIg9F0Rzlg1F92QzcDVGfrnAaTehXdbJuDXWrgPfDDSSlC/WDrL8SuTcplaWqlG8kJ+YU
eHexEds3YVZh9WY/da25zRZvy9F87onxk2WcrQklPQeydqZFQvm1v1I82hKke2QNJEgCg3h3L1aY
NRhnBh/L7P4uY3QoGCXHofM7CDek8nFrwn2FtOdJqqElte6rCPWowUSwKg7OtER7OlJyns9qXot5
6tChbp6N8e8wxuVGImqlTRvfbL6haz5Jd13O4YhNi6bLTa09zsAIc2ndcU4ODgvVqaTm4hQwkROo
umnXBqIVF8L0jhnxM13oYPLPB7ExGcjCTUD9rcV5hOdJt+DwYNJA/rTpVEXFeC1j7TVxp4uEk6WN
0DR396oLYJS3t90C9491ITW9bBtvFBZlszU4HTobZFf+YyEmTv984SJxsNvbafldkaV5JiDhGpg/
zXJp5M4ELHmgjlUe0yzFd6N/T5FSrTrjPKvuCrAeF0PYrfShuYE7Ldf/ZfpygRBJqdRAXoUvP9OB
LaK/uquqYeCYGuVwumE+umpan2Q92TIDgnZvIPLoIqj79FfluDD5uBK9SsCI4QmN/0y+pDdm+NID
nZGwKmArms8w0+5joYRIzBlosGm39YBCuZAizIN8XEXrz+xe5CoXlyKK5SKnQBrFd/mU7JxxRJ/3
il2Yl3bY5tRrhX5XmS6ribOr5ln3o/4sbWDZ1lMJSpPZHEnPEW0vYgp9GkSmMGBEipq+azYxUYhW
eqyf6UFOY3VjpewjYrZFg6Xsf3Lv24EZg/41OOPkppqMVRj8aNU1nZ7A8a3RdAQWvDDY7aHkQSC2
gzvuipwIcsNsGrODZWKd8yXfRCG0QDRYAR87SzvAJDGmKynuEX9hMIsQ1aJXBFpwTAF/ctPmxuSr
YJDFwggjbZs305NFTiR/19TvfVefHAriucIlIJyPzDpv5AQxwwA/bFouoPJ5BPxla2J1w0FOKrRq
YZF0uNRmGWop6UHaqmMOxFsVa8w1V+3S/CVmdujjZoYMD2ZamXqXXaN787qkZ98ExalHFFxWCbbj
QdieiqQ5KB9hFFIT+p6yt7SM1zKGWh6ROn1Jl49hsC55Yq3cvjsgKgQSGFlDH070EJ+6MVyhlEcH
/EdWSpW/V1W7lgXUJPOmpDMmCALQYDdy69h9IoOdGgbfFZ08rk1El7t23stdNViSKE47IUw4bGSY
dbCo5J7JtiZi3aBv8iNHryQ5Ml3xEZRRMxJSJYoTzKxIcLsWM5PgWz6tKqovvpPkbHRbzXDY19xk
+fCw+pSwgezWxmR/+8V4qJRJcA5QOEDcv3LPvDCfm42B425JbjUl58D8LhoDD7pozTRkDI390Gvo
3o7kiFN3J5lq5ueHjkLVDICP0wbxu6eOlRtn3V8iG3RPshV6Dss+mwBK4D9dBId+IQNkOfINWPfE
gghNkGZn0kMHNm4ZzPL7Bs5fg50f1avdFU9h99g3JZSuEW+sR3lqJbcDAOVWJjg0QZGUhQYAVFCW
BfGoZ4fnybDNtJb/9zQZKq3kMUnTUNYIZ+pCMeTi8hx3tD8RzWVzSzS0mOBRD8oKsIaPSHVnrzEu
LYBrG9OYIN+wYCKFZjFQhFrSc5exYwvgL88fIrDh3XsTTOQj1ibVEVnttDVA4jsJOV7nrngysp5S
wzrI7pEQwjCs4klWkHsw2V1JYOrdASjGhzzDhgJ4BEYLkflMRIFi8dTmP/K8RxIyt+CkCj4YZvJf
z2Pej7qE98Y6Cuk1yh4V5Xe+Toi1VM29mcsPscGpHYYXydlvAGIuyEvE0JvIcWTx6oQQOWh0ugZM
hQLyU56CbFBGL3PcMR1nQs4GZVrhUoGouIUK/Q2Z7SaxJ6CV1JWEnyzUbgz/KdFCYLYO8ANmp0xf
5B6k8dFTyJ+KlQRVrBRKsuk5kGospTLrA9W3k3wgNcLaYlngcyNLvqROlqC1jJZEQjlEZFc4IYp2
uu4eidt0o57w+IJnRH+Hr23TYJBt1lWXkbOn0pf9OPsHIgT8B07glt3Gl4zCcCdRwgKJoWfjXV2q
W6ZQf+G7ZPJG4SerMUtm0p72zMqNS1aAHoNIAHIX0GEmVKWLdy+lAutPHnfSdtC9oGBz+MqxL7fA
MN4IHWEBzJ8vkaN6OkagJVGItT5ibn6d48kg8YutxK4rqXDkkIr6md1Ps9FFGHFgUCyRn5b9Vszm
2tqD/7tlv07Q7SR2yFiRJ9c9SbSRPRYNkMVZp/xW4sEiZS8OgN2jRBuT94rgPvAeNbksywfo3tHn
6Mqnz0F03fEgt2FBEBsG1qwslIwDOAMdExbQ0rSSgWSKeeMbnKdLSnKthqvK+WueYWepg8eMTxAq
/7dqJP6xDxx66fL8DBuJyOBOgkkAQrqJoos9wNME0+TRapCWguM1N5CFb3XCMRCHo9Na7ykzHXv5
aHrZFkbWvhCz8tm95foDC4jtAqOtuAS5d+eN5fffiWJUsOveNMdZ+Tbqmza0OijyXmSe/0KCfQt6
dK/+C65WF4mYw7ROcbhDrHhFl4fWEtvNm+7S9CLJHGevEb74gMFQsDrJVo/m8bULkpPRvRD8uTCk
VDYOmt1Z1O9wv/z7YNndcozzz3KHZD8OZbpnVS1WtXPB8CKV8BcHyDsRoTVQh0dEXAPIyN/IYuRH
CmFOUgNfj8Dbg7iiHe0myT1jYQIZbx35kBQxY5jb7NJgZO9wLzEfPMo2S2iqVVfZogIBMKNbgg0v
YQPBR0ESGFdGIhJcPkyVLbpBPwPOBA7Aask35yuvlbAiIZldwlLN4uKqCmATrOSCwIkOwEbLEVYM
q73v00Li822eYTA4B6nW5ALspVyxHehqQDXn0dFxGoZyx6/kpvANTeMt4LtWxESxd5aA5qpfH0AM
KXq7OPdyBkwED+KyrDDbf1Nw8Hivv1XdvYgN8Nx2J4nq4dTc9RzeJce1TUgh4lE/+hsJwg2bQPN/
tOFBz9onhdsL5M47jyUinxDo2orTUeKQnKfySfIVNfa8Tt8ti91drc3bwH+dbcR+GgN41lMCVsmm
NGWZi2NO7GEeRgS25/HPgi3GXGqGTBDO4d08I69oIxc6ocgrUmPsRoLmMpBf4ent+ttZH6SEyDWm
srMW3iWyhdn4BIjZbo5iWySfjsgfa84zoy+U65hUpQje816J/sX7pIobJRFGkhB5heqM21ZFF0CZ
GLj4Bfo0WMzSm6L0Ft7qBjzrZmJJe1B/mmkES0mgYtEZ8Dqqrl1bs3puSQI6TlsemKxDG5hA3+Z3
Eka1Al3M8lsOe9emDIqWXUktL+s+Dt1LHqAQzPoHH0be2U+gEYuWvDhk/K4frDS9dRMkPtkPEkrj
3j5yasiuVVkIUINMxvM7AXzcSIz0bWysMUPjTSXUgb2S0w0+4l8yMzbqIgeMnpfbjnAekQ9LREmM
iPRFSGdnWSoSByvSCTlbJVwQk+QDJebwfP6SV5UyrAYoK1ksUZGh5V6mURFdw6ynV1Mk2xrpDstp
1rKRKuxRJnqcshokGicDaPZm3SlY16l9kJWmMYzzYvO09NB1w/wvMUJxeRWye30OjFR/qiGaeOQd
YHrINyV7ldiaA2Uq+Rd5LOx5CWDysSh0wGJH3YArl5DLipDGygTCnhukN8tTZpdbX1fbukYrmEUn
vVVC/1Cxb3z96CYV5mo+CKKaLAXJrEKtqp7JWdlc8lgDGV2iO0Byk0z/2gBoUoCkJ9skDZZXKjzO
vsUHr5//yIkt589S5duKbNxwcVHh1JTcgpDxtxaDn4n+gmCmCvqpWL7a6ZvrPsjVAnG5LV3vPiE7
Y9J3lDTFozkXYYrhWu66dq+yWBUJZr1g8phrUC66a62h7sPqiIz8mfcTYKik3hoWL5LYhIQ4WVAg
0LZym9jYLdWJRAVJGS0Od1mDrGlJS10GIN1cXmUJ1IQw18p3kufIqceEco3FlYQGisXrf89seFwq
mB2kaRzftQcmGTKz2z1LLGYHy5fUw5e/ixknZrTwUYkuYfTZ9dbh71PM/iypSx/aB1KcrEzfc/JB
Z2Dszkr9/9gkOacdqZ3RuXsJRhMVe8eC63EHk8cdaHjPT8Ea1i8eG5aI7aObZz+j6k7FNnQnXeMO
yq2qEfOM7L/bVrrzdtIrIM4BGSCHo5wDfrGs5RMaslE+tBH6a/7zFwhpPHMWSEK31Oo5CEvkJ/Hu
Qy8Gj4QpeJYcxffjY7r4+9AkZjc2WUj40ljaQQK62SU4bM8nSlHgDA+QWQ6SOcvCDie6KZy3qOiy
i3RzEyTjNW07kdq8MnwR1OO9m76ZVruRuJrr3kmyy6x+DVzt1/N0ZIS1Yd/yUbNotHrhSdIvaQVN
TcduQZcLUDNESMaCoqb1GDfEkUbHAyiLkcXxSu1p0Wyminl/6f3wBb2sCwSTfLUAQlkhdQgZJIQ+
2thhBVSiuw3a7gsNM2LIzPneB6N902NBBMsi5c1h+evFbR1nC4J+MxLfQaq9+gbPaaxm5F79zrnr
mwVwflGRV7sgojMH7e6wQCdusYycwtr7pP2kU6l6xLAZylgR5imJZPU6Gs01j8LbzLZo6gcI74ql
UI5fAwJlUY6laPJR4d+HJuXS3MVN3t5GNmSrxKtOsTe5ONci8TXvbFh+jBeLmM/UNZ4eHoi+b+6r
crEPmWyYYkJrs3V9yge3Xa6zIMyW1m5WemKivj8SpU1U+qmvxApY/Gqqf3muZUDzy63yfjnN94zE
c+uUE39GE9L5EB674AsaWrcizdBB7tXvpVacJgJOCYZLQylhVSXLQ6Wh0T2WQOLr3wbbaqBfpPAV
nUCkFzq0ah0KoNkpPy0F5cfVZmCiKnKcnd1mO+Da2DjVGu+VpPND1vBsQbzf+wGQ4t4GGZjV1zoE
liMZa+9i/Iki4AvW4IAuTeelMcDR1yPnROmYv/YIuaVqcOn7H0lnst2okkXRL2ItIoAImFq9ZFmS
bbmbsNJpJ33f8/W1eTUpV7502giCaO49Z58q89ROiXHYerPxJy7hPxtD04Kqhc5qYzZB7vw4u7xy
4fQ9tJSVxmgkiEPFqOaiYqdcZBB0pgLoD5BGXBrhVYqQbTbncW+YAHwGgym9aV+zsr53Xn6fyelY
g3N8HHweslObHMRb7zlYTE8JFXWIc84HRqFXkag/WVF85oOfrZ061/BcqZUW065ow3dgR6TbJqOg
WhZbOxdjG0axe9Rlh8SKvybL/RMtSNnUozqiorg/RgDoOEsCESfp8DXoYHYFwrh2Er5qEmXtdmIR
w+tK9VDiBbBB0qxFWX5Wc/IGU+eLlsUT2YFUVMzyj+Fmb+YYSJxE4y2p0muR0LzImj/eBOhQmBQ1
HS+6Dyn0j9CMOEVLGd5CI6MNnfMkk95uH1q09AEyWPia4znJzFvas2pEomRpHAC7w6mxRy9lnI3w
xmrYXI353M9sE8oiffFL75GILYA1ZvZstmTkhXVZHqUUt9qOA/aIaHn6rqiPrUNqYlY1l7QXL0WE
fTiRCQci8N1zZ61m107Y6rlnX8hrZmThabZQw8UtaFm4t3MLJF1RqK/DlrRE1PzvU5WLN3+kQjsk
1PYoHH3nrjrJoCEtbIRvYJT2P8AenLZk3+HQaell+o44Rjn9sKRyUKK4ILxid02MG33L2bKYTCEf
hDw/HZr+Qz6jguqh1lMUf64NKtnaGF9Hyx3Y5c23opvfp8ygdIyz8MHJOQM0LWGbVVBue2/6yTx9
iqYcs4uHdjxEguG686PXOQJrlklZsIcN54XfQdLe5KBuVTejM13S0wqr6iHeIOefBZHTYxijCczT
gMJBZh7zUtEr6zovuww2mW+6wB6U2azTJAJRRhuAO5eVR/ARnuiXMSxMZnJXH7spuxhId+DQThxL
kGtdiTyvVyMkCJQiwlljZyGZu4ycXThjNcgzP92mSMGQijNuE8/EAefon7Imt8GQZKR404SuFM3m
uqv8aGuWelzoGepkdYCJuK1g3cCmsZP7TSp6tjUEwTZwnoRhfpC0mADRMlDaDz8yD+444Y+hFUL+
pfFehSZndJM0+MbyDoBrPKjo+bEqGmJOtHVugjGnlM6hHowDYJ5OftUKwkiMjfwBZw1pNynSBiOk
LDunM7V0UuRMkHzrumrA5XsiQd4/x8epdOyljDBjzREdvXAoTvhAvAdLTN0+i42rHqHJIU9MRcFg
Hk1yQU3WUVYTo3iA34LtPXROi1A1s8mVHAufxR4fvtLs1DNzoDZpzZqltM8sC0+z137UmoAkGfVk
q7eU17wYmErY2dMto8u+ZTJpvw0MzuumSzgaFoUhtoHuh7d69jp2XCZsu2h4lZUV7bTNhMeRAgD4
AHxgNzUqz5kwOnaUhHCZjxMODjq9GHV6d1xcfUV4MIwxoZmkrWk1RVZyyZqCYAvbVz6YF1zeaPIt
llZC7cbXmTwhYLE9tDYB0Meeqw67B4IEbAIuN9yIETA0NbnMkRUdnTwe98pxPOSvEUIZ+H6kDqw8
N6A1bU9NRsWuiuNHDxg4tANcJevSFl9JLcE9oz/d1VB+Kep1M0U/wzzaXTTSnpPha2sW7SEyTWsn
wmKGpxM76zQn2TWiNHqYy2WrHhveo+zk4K+cJudd8DJ2UlS06kc9xGWJEmIIT6GfELteZcWeRiTN
tVTmUGNV4b+GWsSsa6nEMkHSw7FOrAo5SGV+Z7pUz6XTBB+9reZvzzLVek4BZeXS4VSY9NFeTj3a
ojJX5nekkuBPCexmrzBVkl1g5PIbhDfwongCQa1SjEcjMTjwnSyTDCRUw1YjW4CNNulO/ozaalvh
22avFHjJNXMmgBtDv9j+nLQcSCOcLCSgeVYEPnmqLh32IJP/CgnOLIuz6mo7A09t9MnhqRjSZzxU
1XPf2thIbC8ebz16UBRKkXobO6P5mKgWXwoZUfHvDOtP27O0VhaWd3dEMyICYOaDQqXFTqjferLJ
bu7UzX+LNgCu5Te+YlfqBAdCAdlZdlPHEmDTEuSGIdODKhLuLQGxSI35TzUKWhyTBUcpRRFsTxZk
97qPn0UDLcCArbOKQhTp/TA/kWXT/CNLKwHj7RhBt2oHA/daq3ByO6E7yM0YSU2maTKx43MEg50k
LWC6Q2Hu80x0G3rFaF1Uz7lfoayGjF5NqLurjnkrqQwC2HwfC3vbd8llGuWvJApzRdxg9NyXCuPJ
mFu/xJKO9N06StJjlq6lK/VGDtGXDR1nIZABiUkWygp6CXbVJuELbtpq6kl9x/6gRNlIA9fvSZ8m
WScNd50mzJKbVj7oJJbr0S4MGKXe9DQ0n0Ot3kX7j4eCC/G5G5DONMNCqHTw3rEsn6rmd0rBLg7h
s+7q4CI5d5GUy4GSKHJqsONILPqiKcJtSBIiqV/YBM5x7NzAdK3HOmsfpEEjmz1eKZJ3oTpwqqNH
de2D34vx/L0RVNA8+5qzsG+EbR5aeibQt2OAWgzBn8x5qXDu76dQrTmpjz2TPNfJcHlwWfJjOR2M
1NjaSMcEUBZ+KlUCuLD3oM6hAE5Hm9507ZQHsyW4rdeP5fRrIaNoqFZ4IBh7XnZKlB+6nt+Cbtq4
NgkS4HGz/K1n30j3ol9ALITfVNw9xyEMuCEdBfRAAFWB8u5DH+FsK4jumZNFW/5AnsR/BDAgrgWH
w/hNAvd2feRBNqBjvTJsyrAFTSONvfAzwq8JfnWMiLzh0N1B+k0sCzwmtWNVbSYokuzhg20WL9D4
Qt/j5CKC6Y2HpKEYIaJ0t6bsN9I2j6MmJ5mhRh7YbrkyYUUvIWEMdnBf8DJcg2uQWGYn+lZAGnQM
wlYKIAZW+0/mtKdK/WexDnEofcvFtCFe/XFWEYdtf8WPQIFA/6Hf9IH6UKp+JvwIUqn1iDRutVAw
RdoiXo+gZA0/XN1IuZAvtSTByWHmIl8FFtfDHIabRsWb5Q4uf/5Pfo3LAa5qzR8tikVm+L38TB9G
RY5DywEuXdPFNvr3ppu3nU+BE1BLh5SMwy7LrbXJAusjh44Zc+f69j5a2C8t+BLetDWwttgRxAy2
6AOXFMIYEhmWpNkEB+TdjKRak168tgN6HRlGPPMtTYOTF8JKdmyClFFqTkfwsXRkwURyULFebRbI
dJgIvGE/Wlb7aYheZeEcMsd9zcz+VaMVzVPvYwoohwIHx/Tg1iCHmwq0dfASS3AhtldSl7R5feuh
OgYhZK9q/CuL+c4mIN1GdeytYNnstPC3HlyLND5CuiGgAKRb1yO0w5rRXQxoIX3vPuJnOQNGofpL
pRSent295QTNFy1vNJhE1v43XMB7gJ3fdtg9tfNE9ENfkTkCjaLz/XXG41m+O0ouA3Mis/SJyN+N
TWxPgjZ8DINNM1Q/phvDzRrRQs/ABCRqlpY7d2cXswrZCffK/duqV0KMr7pLb7HTvUqCfbjVsrM3
wkleqyL74cC7asR8Y6sNhVpAUINcvDwSWey8aGmAVN9FVKLmmBA9QjTE0pfFx9wun4kU3TkKK5Hp
omvKd6NLu0gdxtr6uzyimJdJUpb0UaUPpt53FtrQmTNQe6OiwPrffCB2XLHnONtkw8jkoy4BSyYl
mR+SJhI7xKEgmpScXe7LwqRdGJOM1EG3V0ZGSagMo3OmUtYvJdPIuvP5Cnh0AvJ4UH1nDhwF9mGc
Vh6cEkiK0dL2A4nJNde9tXcYOR63Y/nzkh1bEps0AEIgkhe3CkwaXlOvg8xZJTyOFiUAKuf227TK
T1x3rTU9AfL/MJIJAhBeQv8QiOaDJYI3LSGAYaTT3G4B8Z64X8sMoAqw4lgO/nufivwxCZ8poG9b
YW2CNtlx8Qo5M18Ym1QIj5xGmye7F+flg/Cfp7be8EXXmrjBmZEK77FEW9ySTm68OFFNWb0JoG8M
qLhq6w5uGWptfQGIBMwF+hYIy43uQMF4dvpu+Z/Lh7YsjgG6i5YoHgIoxoEoSn6JwabwxtehNZbf
2fgOlFYqvzqm2M1/sJF8vOe++ZFbFVgASfNJZIBRTwi4y4vCAvCbBfXfmLwRnf6z53HHyKzjJsXJ
dk/AvfJPJp29pebrYl1F+PHsxfNxSIx9rMs//C2OqAN/u9i2UhCxVotoSPY33rUzhWRw5+xMzeyR
b1lMvDYZgXkNB865ppazblgal9ckasajwnRmMvRhe/NvcodMvcRbJc70FYb8TMqus4imx35sNs0E
HoP4IyTZfOk5aa+Kni5tnI+P4FrdZFxpwE9LDvHys9r40+GYygCaN23WHiRrLwZwerH+WZXfIS5h
W58ZK7WZoWVsrhrQ7dovhiuuoKeo70hYqrZD4N0du4Q1THJkW8sRgVi9xDKY/jJ1cy49ynG4h1Ny
rGlDUPt+Rx/j+XxjYhDqvRiNl7d6QudQx5999ruEvYGnXbn813qC8dTch4R5MxvuZv0Rcb+5IUtY
2ihMoDLQksBbLtRaxq6qXqMK2ySaBPbrsWNuaouwCL6Zp14zQsyM42D36+IbaVkjeBGTCR+fb+7B
dds10bI9S3H6jwlxeSi9WS7POpZy5ab/WFiWy0wp/WGd3hDZxDogNknAXB8fl7nF75DeUyqbWTak
V+Kv/bXSbw9WnM/i4MTNarmeZqLcCfuVa+qCeNsjH8nbz07pxQ8rG70O+ZB2lRG38VgIEEUUYo3s
pppfUG8skCBjbOIGbfdJj8OXB6mO+YXe6ZUbOHJBg5scEli7vtWslyfeiZawWewDfGJuGGidB09/
hD23kKweZBnVQFOwQUzM9MkodWpAMc6vCu5DpQjxQC1FY0P8439N1EpL8EmQGKA4j8t3enKGZgYo
l+3CmIkNQG+cqnJ+1+C8aaYsj+u/J8zjWt5ZbtUobssyL9NvLkB7v3ZMHlH1d0iWbPVkw3ew+eWH
LK/a8nhJaOKI/1+kiMNTaUze1RvrS88Cnqm7G5h7VzxLSZs537p84hq8kGO151kRvMD9YruHgQHW
98fyif3yirH/mFJ00RDXEpC/chlqUWMAt0KDMM17ZOYP0sTUZgva0gSJYbgmAnS7TPZd3K+Wcbhc
GvepD8lGSIItlxCRdMVd4gNksFJSoKfLJ15ubc+oViBL55CON9DPyGGT4Iu9iH7/G1PcDtZ4Os5U
hRm6XKY1z3SZEO13pAsG7ZodniBunVeLO8MtmH1Un96OL7m6t46xZtTzi71lp4/lafknyqPA3aPi
8apmIxhFITtZpBFcIg/l/w8qpdLP6jVCksUJtuli2sbhIoYFraj9p8x6R9QekmRa4GC1WvfIS++Q
fuybwWGuEJK6yC5Z9c3XjBm2S18L4fBOQr6QS647DnRbhrtQuI920m9QvL0xOS0f2TKYOdtbxu68
SaJXB/EtvtUTwnyo0dHVhO4/WBbqU7q27B2W6cmXGQF2VGcrdY5mAB7MKNxAljVBn9Gzi/8mg3Iw
Mcfx1Jn0lmlgaGcK0w2Ap6XsStDJnFyDilDKqcA5z4ra4f6P53PMdGvGvrGd2ApgP+xoYuJgInCR
DJdwXVn1qTHqs9XDcyOmbUFpNAzvNqKFFfvXBfzOXWWomYmDffeFk9NleRKchxxeBSRqEJU5V7jt
MsJ5oUONKDTRjz6V/WVGdlvr1pcDS9W2rDJ8kz6KBJN/tB0QHM9TfA3VMia+6VmdAG2sqNrtePU9
ZvaeG+sJv1h5GVAcywaEPHwxnfRq3nu+spaZsvGD93qauF8OEbvldCm7yFububHqhT7mIW49sHVv
fk+MZTmExVtbVtFTN43FnxmmGQHkuqGnBouCYrr/PlA8woy9C+bw5FnRs2/3P8uE0GMO4cx2pxSP
fGza4rn69AJNubGWFO6zlsyroSVBODyqJGQasWmlhP1jvyQBzyMou8YuzzJpfm3PqjeuWZCRSfOK
upukvOO4G7do0SRoQHVZz0M3jAl8TYV+0mYb0QbJSSAXT1UMCLTRdBQ0qRgINx+k2x/oW78B5vxD
uYdDEhI2qpMxpYklsjV71yiajSkCWwyHY2WTiv7DHo7muOaw5FLwTIEPGfkjpdj3ZcOHquLdMqxD
TvN4+fdjjAm/wNYH/p0i1r6mAH8YLXbyIui+pfCOQllnM5TXwmvPFOZ3EvSrYG+U1OGFrDl/lcYe
WcsmXn7TEg9jk7lARKwDUe5ECzPBIuF0aYA5F+n/dB4GNKWfp2mpytHQQvcGSnidL6UBbGyWC39J
wLHKFOm1oEYIFHHzV1FE67QIb/wEk18deR0PKV4v90kQ1tuD1GqH0+Cabx3pDzwXxFLp1mUXiJ0B
ZAhUczni5gvWfT3hZI0WIwan74jS1nOVAf5KDeMOsedvlQl0B01+opaDvTSL6OmPe2pYu7QjXyIt
q9dOhe+qiuEbeCfa9l9pXoEk6g5h2XeEBmR3L+X/UGf4zDUFJNHXZ18D5GqaK+lg98qarzFmlLIX
l7yD+QDEXnOEB4+zqpl0GcwXij1XRTnLK+xwZkAl2bqS1kWP6brubAJxHAvA56w4pxH+fphQ8T8s
EzwBRWQ92UQqgf7QCQW8Fh1Rgao3Kpx1ib4o7UloGhVtXkY9EIbuZ9RtyYyfffaddzPbEGEM6MZF
aQvwuBucZ1iaIabGOLEB6QWl/w+Tlf8IiP9ugUYZWkWfxSPlz79h/DsmZnse2nLjYJ9zrQkkQnfw
cLu72vFPpnRely5O6TO9F8G+9GNE46X9XHC34q4vsN00F69mQKF+p+QZEpRYWJRa9Z9c+x+uyv5M
Znal1LddQKpRiQ0N0RmTnem/j9303DaLDCbpnvyCrVBReSROK9kiXycSR+L4r4S69Sa1mGBukabY
DWf+5mKM+GoTYQSsjyE7OfBWbX4QeXlTnBRFU0HPyXlF8/TUhcN48o3oOa30P5X0u8xbMAb+SKUV
zr8Z+ffZ6Q5Rqncx8VW0xLyjTM17YI0kjOuvycveAds/6jYDJILE3wj3Q4NDtrdNzr1hxrUZLsk8
aIlqQ8CJxs3VZUcaXRtVu08e4U8sT+nwIGb77OLOnmn1dwUQMzoJnFrefERqNJC2Th3tl78XvXsK
CoJrDC0Q0KNpSvs8BnM9HYTZnZpQfmPi/3Utp75xRjxkEoWpV3fvdmafleAWFyYOoRFpRwU92YRl
zEPutNhha7pEyjlGvMJRCXlugvOQJdYlahsODCTkPI1UPJ6cWpfsQtwefzGyJ8sUd5tUgYfRGgyE
a2wzzUb9bRICTbQr/3pudu0CTQpOL6jZ191biBoLgmWz0479pC2A2E4TmTcUKsMJjYCmuiRuoGr+
NFN59UkBNFyGqENkS6rpMRXemSLX2dLTm1sEU0vFnNJXaLn/MttOxg1FSuNrtAJNyLifuO8hpCRD
zitfqVMF2SqibhKzaSLqhWoRr1jSM7aox6lIM3uiwxnD3cBYJnbgou0lqYYX2Sneptbb2P28HrpK
Iv4kOGihDeb2Gqf7zuNuZibY5DwkgEegwSu7Q+zOyFXZbLcSHmTlSK6u9V4ov96FbRFZ0nkflloo
jzzkBcgQVMV1lvJMCX1b4GuybcLjUgkl0GXbcYKyRbRCs6iRx56U7bZqMA81wT2nAQT3o3saK78l
nNZLUmBh4U9i5RwtJuQH9JtMN9qOUytBtfugJqHIRwg5ayIJg9BDCjuxqSXkRFhoiDjR5Sb1Sbty
UfVzxrK4H7SG+gdcgo6L7LnBwMK69t1aJjWWcUmHMHOBghq52MozLMJ/S7ojBCfAq4DCiDQhGNpD
Pmmch3457dyi99WqmgNz1btZkuzSmq7+a9BUE3La8rM2OmDbDsq/zphGNgVxPxNbnhkljSKtcW80
ylU3P03NMwareTwTVg9h2ZhRuVY9hwIHRUiIGdVkq2hETlVtvDI2BWd9mBcZxupyW9rdmG39JG4R
1NbNfuhya6fh4ryjIC//iKVls47smV1TO4kNBYyNxyqI1EAAdwDnf1fCxYLTWDaKatITeNtwJ6Jh
6MrpL8U7/RhKf9g2yF8P0Njmh6AN1VmGzW+TOt+dTUOtmXDG9AZcGhh0SyuKTeZQIPBUYnyzslqd
Sw8hEP2Dfj1A7oNG6hYM2jAhPHGD46lem0AzD74bDGgG5kh+e50nGsChytuinnEv2rUQsJqCPCa3
9zHy6ahfZzXJPrzRBL71NXs0dNHQ3pgdQzfBpJhgLfM91wfnpsLHmIPbxh6KbK1Aia5N1KG3qY8B
BCQBjRPSnd+mqeMNK2J5zWmVsuCHv0D7SUcdpgq6bJChvgnzTQ0MGx4C+zFKsHBxB0TXI116I/Cd
9Vx5ZCCHa5HhCWsdGVKzIRBJu6TNTFHUrh3DQmU6BPal0hDEI58CgnADKn5x5H5Oo0IzYBnxI4oZ
dOFe57Oo9UuOL9psPyICl7MJm3o3Mhh7VSDX4GGrh74Mfwm9putiu1gtB7A79ZCLH9ln5UuxiGtG
arQnIzBwnKBbsrAvkkycqpa5UhMNqCJejdZT3qp0QuvXnlMPcQ9rIKx1uvKmVx+CykV+B9xilefQ
9FmzOjJLUmG/cfkz6wszfjHH2bX0CUYi78N9JV3NXQ+VJYFiDTjMjDZ6KmwdU8bJwwqNi4T6rKX3
VSVV/8KIxuY6x82+c1PNYCo0MXF6bihtWtmP5cGXqslVfqDyiciTLpMOtzNCh6XZ1FeI6+0W/GPY
1x8SvdY1tWvZAXBv5xdrEuMm759m80b/jjKOthMQCS3JRtPgfhlg1CSAym41WGTAp3y+nWVm2Imz
Ql7jUtEHKYDwUAdQ764f8O44Y+PTY6gr2gZ9xIokEAY8JMEPch7OfhUSEGLpsC4hra3Wmrv6MNlp
/OLM0/glYbP/9dKQ9zUkqg/KTouPzyA2VCYjxqJRRIemL9JDHEXjvnLsfCOiAU244Td/kooCZW0h
OUoGjvVRHUWXoKEjWLPEwY9x2sd5ChM0okU82S9CBS1s1RFa9bAUXcwqjl5MQ7SngoENBWKez2WU
KjbLcJwqt/krQe3qMStJa+vDYsDSphbfEHVU9oTyuXboqY+O9vonLwrDfpfGqsxXQdlAkR5rk2YI
n/mfUYjIX/vaJVdpBGa5bcLBezZE7f4WTZzdzand+3KmfD6HVOhlu/GzFOp8aMTF2qx6E/RFFXfA
b0wKDxzrz82IZIs904IyJAkFN21Xe/cO74dE1dhIytFD1xGZwSL91+iH6atrOx8otpBA8xLiEOmw
bIqsLxETYuF0AuHsmLbGC3lf1pNoNO0QMp84VXSUcuwZOoOqv+rQH/aTNQs8ayUtycgJTqkQJnUk
MZImhMFrlTZj/xiGOdqDyVuWhX6y/U1eIVMGla/3NMDhgpcuzzZL6N5PMTZ1FWiTs2CMjGLQnN1D
hRa+Bn3jzN54Cuk4Xcahw/dT5+26BXawczTNOburShwCGGC7bnQuOeSHbZ+PeI8cQSKsQ7BWkXT1
X9JCaDcXKUrkjEyhiPQsii4LR7/38t3QSmo2nMzWw6BsdsfqB61si1G9trF5VDYGluy/LaB7S42E
Xk9CyUGY9kCnJFAV/tOyPP33OwieR6FdwhdWhpefijiLOCakFpXvBuYFGrutEfI7iMCIbpY9xT8x
zwUid96XH5WT9Xuzjvqj9pb5k5TfJ3OI/rS2LugTKrz0c1hcDGYSamcy4rypw+lAjyB6KttZnyPR
TM9xLan/zBxtNzPVC6gCZSPekM7RYMxyODqdM9yBV8cnKK/TERBkCLZ6NGieImBXVj9fpOeE1F0y
9leeRfNUkIJK584WZz2D8TFaS+2SeHKvXmHEZ1k0Yidp868l79eK0CXMvDMqySBis6PMAE2pS4C5
1yEMDWzZkCGMUo8Nkk//NEuNQ5Ja+LwrfKe9gbRonOHY/UcOIpi7oF61yHZN1D2MbygyNityUpUt
CTEp/dn/+EHLVklbnP97O1VbEdnZVmUlSOoo1BlEWZr0HoAPGhr004RyUJMkMApDEUQkvpHD55mB
u6+JSaS/N82npiP8pmgQYFEs6NbtQLEA4R4EogYyfcwRbx86DsRjm5V1tm2CMkhoQCDkQMwYrRD2
u6j3jSnI8fHVH+LWqfaVEBHcGF6uK2HSsQMCKp32GXltqBoqL+m3lUVVvObhn4ZKj+cmCQQVQXd6
ZuObbbXbB1ui2dG3L3/hL5KpWZnFB2pHZ+/0NU4iXqTV4Mzyg1dWrU3pRQejGs2nYoiabUhO9HqQ
tks2JpIzqyjoVGjy6ZBi9Eh5pjitv8OkSV4T2QeffkP+mxNgd3bj0GLKEN4prKPqTTnIG41Ywo6j
ZAc4Rhr7BOfvyqP1i0F4ckD6LCUthuf4Yva6P7W6drEZMVnthZjgeVEBpP3fJdGm07YBt9ot8hcE
VqiE8oIda5n2u6hTnwtoGOnJLqBJGpF1bJXuk9Ltx8Q29mGGAVPYNV56G/zSWNy8XO/VouWzjD99
raiZRSw0xWhHT17chZswtj9NP/kqKjAzoss/XAGeD8HaqzFDX0paiv1xCkXFfKSe/5w6yXtb6S8I
6cfGzs+tiC7kq7/lnJNrvg6K9dtJ2rWQwwtPlX9UkC9DRlEXZSdtIRL0++SaS7Xnox45v9OUDWlb
Rc1u7k3CDrxyN9rBNYtZuV27wrre3Rsv5sQ2gRsKQ/+eTIRh1LDn42B8s4vwW6Xuq5jb7wVQLeZw
1/YWYkyNq6w7IKG5qCF/zmkDA2iCE5ncZzN4XAolfgBpHbUZaoabP3sfaTOc4X0/zpXPYB4fVFc9
LWbxws4XkXu3RYxEym4fvCdBfVwyCGrYF5h1CVeAwqbq+iWPq6fALx7dxn2cfB8jbIO7n4QYr4Bd
he74QWo2Fw4ZxG14mCSidn4Mmqx1K2h0kOLp9+E+CnDVocNYxSZVYWN6qZzyN3GKVzYTGJS88dHI
rZusS/r6/nm5S2OQXQXzBV7lDvJEe1LkWUxNdaYNufe7+qdxofb1SXmMfAkNG/cNhM6MXOSOgvcY
O2g/y+7Ma3lBuPRnZCIKS5M1JXxm0gpo94bfcV+cutLlnbJZQLx5v2D101g+p41xEK19cOSMIo88
Ajt+gfKzGwciWTs1IPLpXkwwBK2NDX1BZpIrC5QSOvcE5qFBjWh03iUr9ZGIlZs/UYyB24TPnRc7
pLAlJOZrcs5BBY03Mw7+OnKxSVYfbRkcvLjdixb4d+Fiz8uB/dW8v1HJ6dRR4bUli9Fp/UvjqJVR
xahh3G1dhcexECYcYRgWkXMPCwtgd/8OW4e07P4MvBC6sboUlnxBNQ1dkRo5M05C4T69uaS9LPkn
Ts7uE3Xo0gS2MGGAMjVXmrgres9XK4zf2nz4ipfosSK4jVn4NbTtxVL6E6vQsa4xGBbi3ibd1pDO
EUgmm8XyNa6yc0mUOasecZTdZvkwTCq7jmAFBIDfaOQ3QR3v3AA/tmmcW1T5QzDc5sLaWEW9c1Ej
jla391vxVNcOZ4ee6mIGym81SfU5VukzQ+89YaMEv49Xk7QOqXYzx6Wgds5DlO7caTqEvXcxfVrH
wXD11XQdCiBTfL8tM3JvUF9AjjdQitgjn5IYPNjGLOKN/evK+HXySEweQuuaIotmJUUmkHMRMbl4
9gSpaclnMyt7X+UGjXmU5stNYHpJ11URvgg0pkAvrc2SvStMYHth9mPib9K4iFTxVfUh+/3usy7E
P2Qa/+yq5S5PF5KMEKsV1JQy0M0wMq0Xt+RYmS/xiLFJS8rYd5JYOjJq85phW1XvNO4ubVSy9tgb
mQ/feGu2LCXNA7dzeIl5xw9Vln/P3NAiMXdRrf+7ql5kRM6Tj6YY8vi5EH8lGt8/9WBdGF+dgeWO
nNKe2B669dtQTftWcxAWORk+Qt5rLbBmAP/O5+8IreED7tvN5Jq4gXXLIiGe6Kyi/0t+GYEDcukF
hGGRfaLTF3MJumyqnVIDwYk8DK7LzkeA+2qXyZpwEGwgRUdyhWVrF24CFOLWxOeCgqs89DX0LYVQ
hggNl24Mg2M9N9ObH0fiJurBxc9I/WEBaqflxbX0birH/u6nxXskxZvMTVxV2BFq5Iqi5FUCBqGm
6JYsAga3QqXupu5jm9Og8xsKs0PWfbjo9hotc2tvFVnxY6tJ32YXBQIHQknUsahuYWM2r9Kg4LSx
fV+NiC6i4Tcj3mvLr8zQz6DdCC0P67XirJPXwfBa0H2BqBxD/qwrqR6zVhebobDgTVTmvCGYsiSm
aBJ77U7yoMl4ogxCR9Gr0XlGtlvtq8iqdoVdyp2qA6g9jaMP1FKCPSnUwX5CgbALfK3QDTr0e80k
PhC7lW1jpZbVfkjQGhY0gdBhvwVuM+zaiO3+2FUZRJiRlPVGqo2mBfwS1l6z8rwkWbpS2VZGrb+b
EhvJTVzVS2b4X1fRJrATBz8UsJbdUhF8sT2j38RdGzMXRz/sQ7HThX38KhxSEh4q3AFAwCw01zU7
tC+zpphlOFW31tpi963oGEeasDnOtj1hIbabWWsaBgGa9TyQ741KIUOxTuykXm7cxNOqelxziegN
uBHGtAoXtVuTkosYlIM+YkQnWzGQHGTGzKhPbQZXYJXUPkh83wtTZx8Zrr2fUjzNrXSb45jgZhj8
WW47Vy4cZ6M9TnaSvsJLqlHh1yic9FCLNwtKFVHmGO3o1WnKrWVyj/l4Jvaj0B//x9J5LEmqbEv0
izBDi2ml1qJ0TbCSaAgI9NffFX3u6N13ursqIYNgx97uyx/07pUgZJP3qbRrlZvdWRm+ya0Q9qKc
tilzT56XejolYUcbMIB/TptafKPEmEnIYlqKY6CcfUwP2jZow3+iNzBWMn3vBsQbKXOmehe62R7Z
IcJ/YvlckKvNvYlfU20+Y6NiiXxM/rhxCHal0FyI6YTQ/0G1CguPVjJj+ujRLcelhumn6cjoRikS
A27TzAUfmP/Ps9DTjqu2uo4tnnt368PRKZwXg/zuka54W7zaCYGZBxIR05ADnU1aIYHI6QA+jdDn
4ltOj7P9PXDtLvlxREIs4DqsdHyaA4ZJjVRWfk3qbgsCI2o+Ap+RsKQOemlLsCF3qXO/gvhWG8QI
nTiu4zbnvU/AN3nBWv3jJohk/v0HZ35tuD01t9ecgfbGr9zlXH+haU3c0z6o36w6prH0ra57mpF/
0fvndk0GJLl/+es1/7wsHlV/2E6uTLbVz+PCGtPYjK39oC6iTPJzTefbN4N1E2UgJZw1N5EfiwBC
XSGTVbe9GjLY4YPeEeOOPOel0P+4aYEQ4OfvqO4eKgyTlTzyLwHULZLBXXONPkGGXLBaCzrMf1QP
rnbiIgoN9WEfLY1OXRK3nO+m4eBTV71aFEmy4++51oW7wr3kDwOlTcRFAFN+Qo7BZWMZjWi06kQp
TY/qm2Z5cesccGCaQXO224w1TRDjjTWnhC2sTKVViLMvzhhL/lpBoc//0Uk3UtMQWzQLlhALApQe
3w3s/gVfmxx/pxhDA9p39SO4tUn2lVKCdDm1MlUNDRv2FBK3UuSIF23mM3Y8Ovw9d6s+DGWbMb/P
RJTqPrkvAI+MZ5QUNjGUpD/rRKMSYWgO6JX0YMtXrL4yNuiN+gYLLGMuYtaAPWKGg8o/SCMeuRCy
/AwQnHNPTK3BmbkRAeYafgiZU//dUTee3tTXbE9whj2QCvof97mMJ5SBDuXIOfTZnrV5ZGVCT8Rx
lPCIs0T43Fwlm5VqPi//W7ym9x2yefFHfJusMJaQurt8N+qXcrGsLv4mzxZLIzNcvgaspO4ISgUg
CP8KF0ffvcwmMog1VSZCQkRm3Ys2Fkeetv//OKwMD40Z0EW+Yb7Yq3XPo2I0f2mY3SxwuLK6tFlB
P4Vajt7SlK7UvtJ19l7djgYUqyN4x9Qb4fcntSv5FD9ELvJf0jF7hk696W2Od9MXnzzqafXwz2Tj
b93+lQEgx7O7E1qb/1adurXq+eCiufzS/OAv6aG/UhceGQaCQ2xDhBOSwmr09Uqt/1k/ZJqnmMhr
uzR/omY7lU190+iFbm32xaknqlXTwuVkhGixORySy9d9dfOMW8Zp/5ho7koZbHKt2qmdQxc4n1Q2
I4Idg4Eg1JBmr+ZD6i/qafvJSXmNKXbFH668JEC/MUOQ7Y55gje6rq9dHvMsM2XtKmbo5VG03WsY
UVmzoQWtRnoQUhKfaMg0kptaaB9e0t4mEbwEnjw0Ybuy2+B5tutDGWpnjVDedB7+RtbAXBZ416rg
7ksWuG6124bbPXfdUpKkglSZfpXsz7IdCYLuPjvEPYz7SfxtxGdYmm+OxkS2r16w93zLICD81WqX
apkb80DDcyJ6J9sSzbhqJGd9rthwWixoxTFyzWtvibOGEYKQtJPFYW0Q87Wxg2tWmyvZ25C89cso
xS3kfPpAsuSBMNAVCmW8YAyT/60AMgdsa9ir+2cSXVwRQFQ33XNlM6wEI7CBwuGpxiummLBaJonr
PkT9XDDqZ4pHfg4jcFAbGhl3NYl69Co+/cS6RLH3lfjyA/PaSrB/4Jc7RRH6Yxu0yoMs8PvRo7vH
dkxHVuwtJm9GnqKHKY5mnhM2Itc6jg+eTuYOc2jZaKb5pgagxY50N2S3bpw03uixpVAuSOWk9+S1
EblQLBajEkfmW5c+9feycVYkKjNJwxllVfLQ1RVtkIA5M99+MQRrrJKYn0HsCn9jFdhbAWdlZBfQ
yH4JpLUrfMY/bRCR6gw7JjSfwgAhVZ1xGEGlxcsjvorMYuIomqewAQJp5xBHPTeviI11uJHTYyC1
3xSz0pLwbvbrWjUtYzKnqSGTdDyIsdlMKXrl0vY/w5w82GEovjV8Q+qvTWR4UIOtEq2myVysJee/
FvRINJhnyDrb1kfwN+X6LaXWoLWgLZtJOwKpJ0jKei0hmNSa/ZRKdNMDAzXGkDo+N7RJO6NH6eNM
bx6xzf+u3O2XqdCvCLU3rXo+6+gYkWOKBbdfql8fGoDJwV/VefrsJUhCJ/lkxCmkX1ZH4jLsTdNL
iDi4q7UfYrJIdkDb2llvVh+uq07uwJ5heCMAVW9cbEK4PmpecAB5JURHyymeJl97DYtiFfvqYwT7
CdsW0KJ444T1ZpQUBCGPm7qgzNQudpueDS/aIHw7e0w5nQDGp1de57TaYpQ6Wb53np1x50B49Dv/
yPnpKvxKAWk+ZKztdXi+HlmjMUdvETkrnXHOHIttJ8pt7lqfdq49ozL4qXVnyWBOnWX3TOm2btad
bPdlhncXYREoXaZt0Dac3l2PebIWY15gR+sWpgW6u5p3wmv+KHdXgmKxaRGnSsDZQkVVsNbDljrN
L09qMrP494XHA5iHpN5WDMLBgzlfQ1DuzZ7cJUHr2WmT98FEbgyzkI6jvtSos3Ofd3gv8UfTxv9y
NbYLFIRGCt8vwL4IpdnWeyZng7lxdP0MKoZmXagfxsJlggThO+7FwQw4TnoqMw15oPrsPnVhOGiL
rvQ5hxDuBtTwCO6TPkmPMMq4VCgGHnQ5L217ujkBarKoHhCGeClchVo8FRqdt8ImdZkYSZqGk9Zd
SzveiiY4m5lgc6F1VqNrh3TSY2fEUBAH9BqdMbjQwtqONCYDEkiIBxJvlQtAFBfeJrNb5AoQUWOa
uX0RrTzNulYa4h1WjpMgvpNyQ+8UfN94dqb0XZT5U2LQrpTZxckr4iWsnFxX3/rnO28WnV5t82Rm
Cs996ghPmtAbixz97CkvWzT+9ceYMg+ZHXSETvCOLYwuJGayvrhH3a0JDDpSMMnTCah/Ye98W+5y
nJNlXy8acZcpVE1+vdW9FZq5zKXY+f4T+cI4uR4ku2c1XacGEyiaO1evzyJO0cSKjVolje4w5kgP
IOQmKgkZfKgvI4QuVuvyqJaLRuhNy+OjgWn1cQKllfs6F3wTFvZ4N17pPj4yrzsS142tj0QBHre+
ZfYwBIiS/2SqXfJqeJQT8WHusxeKtbqNFeEW3cypwW7xQmdYOh2H2M5oleM9r+acSTsRR+jNe1e/
pLyphRHtbfdUVN1ZEOxQ0xKyWnolivMTMBDIG9IQ+Ih62ryizlt1lQ7FAGyOgeI9jPNl6dL96dsT
3fCjJ4ZDKM64Rw8hw0+rGY4qR456dkIcQ9vc5zzlaHKlx8zX2hMP3NkHrZl7yUobQR6wWSUzzC4y
px50kyEWL4soaM8+W5yo4WlE6K4FnSvkC01+L2IfYEzxIUrEvYqqGc6PCoKZsMeasjoaRrFnGP5u
9vPVn4d7hI5mFIrWY3wVFEnh5OyZah14ry2ytEMv08HLCMjeydDLnVTq9qTnJ8J7j5E0z7GJb5YR
SiI0XlK8hdQAg3gxmyw2UT+m7fgGlvO1b/U3mkCoGNCGaC9TROb6hLYG4pzDhqqB8xrQVVlBe+3b
4hyqx4EZ0KrKs1s53p2MUaCsHyxBvlLqwH3wH4gZoYuNyaWIV3jZUYz8ph1nWixTc+ffphErTa2W
c1/4z7Kn8YTRMkb1igKWdlCAxapmvpqSouaE4SpC3mpPVYIcHpoGskV14xvqExrUEH9Mei2stixM
mbh/tjFAaisG9mqfg75cuWRw9wMYGU1/JJt3I4WK3Z6pvPGUhsO+ie2XCr7o1NvQge+eaYKcq9Zd
frfgAAYQU0w69QUsXHIdn6DtXhOcZYGpraugXKP8oBNOBmriQcBQpxLc8nw9Id4JOJ6PvWXSdUs4
Rn+y6nZl28QP6rGJQRyM6XTOBIwsXpph+TKarzDIOHbs5paEsmnekFP11LXaWh/RDxYGuYwoCrlu
VWlo1F0db8+GIIDx31jW+0SA9BCO1kYyxLXZBYqAQV1x4p26bJsvn/QNSHGAtPDV8xHj+UsUOGZ4
jEpKg9wMtupKdCd8GKaXKHM2NbIfZIHUKfD/3GprWrRaQmvLe+QfuY8U9rszzvu0L9B5G/seEDU1
+XBSYix1nwdqGaPNVj3LLkBQ9MD0mviqAk0OHqbEW+dcPhY3ep38xMqkScm8okZYgYN0pDplPZZc
M6sXdPLu383t440AdVIhsXc4bmBS1JfR/FXUwQeYCR9VGIN4HKqV/ZR4xjotqjeBEqBD6mOy26EP
IRCNZA0Bv3VGLut/TllNnRhLdGPtKyta8h6mJ71X72OT/AwzNpZqs8nZczNlzZ0o6k1oMj7tVaPC
g+XqGUUmhGOUWQabZTxGNwtlByXE8MzkUDl8H9S3Y5HBag6nKLUfXKDiFRqtpPavboiRgzzu3B1V
aB6BBhmmWGT+iJ8Lpv64XqCi6CjI81n/9kp3jW3BB+rE+K/UXGIqBmV+zFU0RrnhZEOersVUWgup
ZAkQejYZMtCa3caa9gIN/EeO5V9qlwn5H67cAD9fTXPOo0WzPQ14dAPIdv5uAJ+VW/lv14K29PMC
dvdwtWz3l6Q+jpS6j4aiXmkl6FXOaYnff/Et3aMYUlBfcLiNbJxtY06HzDAkXSir2iErPOFHXvlY
/eCsaMjhgDLFJgKsYZQ0FXFyBNFPVCKZSLhLYB12uVZ82S6sCt8Jt55k6s15fdqAFEKwHl4Cwo2W
ZlB91TMedZuwCqgXOu3k9p4HwyWEFL+q1cipdu5kmG+9fDhkKfnljpaEhJGjIsojDjjS2+JqfnWi
9JjhDwJFSKPSmcSG7vs77L+XQW9sti295mUy/WT9cNMGD7mPfCL3HUQOKGoGX94Wt+OykvpzHSJi
bPr8MGgZ4RfJybX1J7WdMll4L7toZdT2Gq0lN6M/WFn0iqlrL8gg9qLi1A4AYVomzUZCMnXVvFuN
fGdSv0nSbCuNzl3kjBaF2xJUQYFMrREeFCfN4xhkN5S0VXkTdbgwaxNiJRPwSnKI6lvrjCMSytBs
QC4KDnPC5o8fC/kyRL9wK7J6R6ebmYZBXZGsXSMjJt3f9n50Nkv3vVcunwop7EMNF3qpO0aPJQO2
SG4SCKBUeoG16v0Mhh0HTDPsfKRczQznwQGwGpVnF+tFH/bwvPzBXTScjOIaOFXH92E7EBGpJ7XC
fE8SHUm5GzAul+7jDOU6M1q2DYMM+8DpjnXsw9QJgCRai3zynkzc1cbg/5VEw7ZBR+qj8y26eadN
5tlBhZQa0Ztj5vcsD0owJNZ3HkPOafT6ZIXxyuFMZw/+Epj7S1xLSpSxtKGz5T+wDOTRyOYvP+SY
nTUBWsC0JrHXKw/UwAszKF4cXyPCFdJdnhEoiXSYQzaNr0T/03VckehDuIjoVycHaQi6egFW4i6Y
X8kEZjqYgMBlCZI680qG7PvsWOM2Lkm/Swbny9LHdRzR16RP3i9rAYC+pjBmLiCXRpP5D4O07z6C
keU8esz1ogNrFASbeWOaA2Q5EQe9rdlF6I0fSx0oUC/a78Ss/U3MAXf2aMO3TOI8uF+0zOtRW4OG
WQVj3R9mV1uqFgLz/sWgmC9m65yDUu6HYj51zfRos7M7QX3xBbqHngMSEsVF3KDBDSBaDHr1OES+
ei1KBxNXRji7k3x0QfcBf3ZrAzTReLnCCoJP22fnzjYPDmwuOowk8yXyw8mwOHbkPxAC1RHG6sv2
x2yJd+OIlfOuDwxv0wbpNsLgmSQF4CZw0W1k+UvLAEcww1PytecWjwJKiLjatEpMPhL78CDLBniC
L48l1XOHGTmo3LNOXxWV7T4Lk0PKflf5hKkG4fAakt2ad+2haYq/ysGEm9Jmp0Q2LkPF8JJqWqTi
uWh4qgbc7oKZ2lRV25BO84okyZSkzhEICw/XlEzEOiXNtcwdzOKYg934MxP5LeFLpeHNEczAgeQM
LXMtfXy1PVC+EQ8pL1hKLsLUXTuC+kMM29zEx4EZxLEyGelZ8Y9GAZvm2ckccetzGNVz3m/IifaM
MkksFh2lqi0BFxuSPAW3tdCcjI/umN9CzIp2JpE9mHCc7RktOlGN6u72Zf7T2tFvbLkvCSUTFUPN
W0or2PWFFnucYBjKle3F6Nsn7MlA5ToMcdOTmeWXpHJPkYtTksK3Lh1inOwnxUAdU+9FXYFDK9sA
I2bVONMh7ikMLFouWuT2hsSOgwv5i4P+Eo8B9V54SJzmU5UwkZvvBfDMAvWAVbjo4LKtKi751Tid
N3g7VkUXrmJhLtThWD0XoeruoAuMK3dL3MfKBqhsJN1ixBzI58kP5Jkd+tg/2Yisle4X854G2rzv
C0AkyC/kSDyyTiprxgTKb2NjkZnsoROPuVvCjWUjiDvOS5wZZhwNuKXuWmzCdmdeLOM3VSJbmo1t
2uVVN6FEz5EuYHqCfqw+hzkAgGsdtHqkcwoXTBbDN1Xjy/RsaS9VRNwe/sFtAdJKOSr8sjjV0JMO
Q+Xe9TovORzXwCvHC9WLPwz0jlCxm9ZPSm2BxegJONSRutGJqlU4WGvo7gsT9LRT2NuSdo7JIXbO
6uEn4BQ+QMuaBt4vfp1su5jiX7QrvfmJuxr6V8dcOdiGSbAz7GENnCL3kc8NFkZjl+OGkDrnT3tR
G2I/+SDJ21dV4VK8w+ZSVVUMPy+7GUP07obW2uK/l/AvrbBdzBzQBp0zK2MSV4M3VaYROxm+D3Ue
jHJ/Zaf9rjT1VTnU74GJ0YyTShtMl6qD7cFPb5ySsh2N9NyjzrEWRiB+7ASqnTpHNT51mepDJBSr
OS4Dlnv0M/rJrQ0+VI1pUp7VGAzou4OjeMVoxN/gSjhbjZxQmcTePfwzUYOut6qPwaj/8WdEBZgs
tr4WQJMtICg6O0fuQmwKwbHwAIOcovYy22QlKmdZ8IvUT2ST2U/s6D0tgVRn0mdwainYdXpRnKUe
sK76CyKcYpFI1CWKnBGaIcPssfRwe9gvAUlnD5piqPozsNCK8s7XcP4K4rWQ6wnLXpezsW01eZyi
YZlFmOQ5nXFWSbbzKJgaK6OxH+/GNjnR53zCQwTvUP47lasjGybw88RxKRK8y0XKv56ts6P3R2JF
lrAgzrT7P9wUXwBnxcZ4neFeeB6oVSNbq3VdjHeTpd1UPvobfSenkf6OczOy8NpBGaGvpRti6cbG
JjXH7AEe0llin/D6/uz0oBFiVLAxfaIBZbdaUczkH3RAl0AsKIx1NnKKk464KQMMQREwB2COUFDA
dOWXk1pH4TsvzphsMJrtctO70RelKE7ce9pmJ9B7z8CBVk5dvLSACYtY7iQAMbWP9GG+hYP3U1Ty
pmflI88SL/WQGLBBW6d6/Q3f68s1eS64LPguC160S/5sgdhiVSIwB3CL0PF3SKyVlM4+RevAuddr
MdG0XBCBKpLioiO/h7jpPY8Ezf0WgVBk05DGG652lR6B7rpz/iWgdvfZ58lqWFmpbl2wjtKM4wFU
HZnZFJuWnSFytWMV2xf6KlQCcmsXw3vb9u9D0h15qb6pDo3GHZS2XOUUt7Yb7C1vOKA/+ItzVr6h
ZYfSgQkCknY9y9Ql6DNbNDO2ea698/GnFp7zm4wCnWNTfMcmM3AnJks9nDvApLaZrJgP446rb6Gv
caAHI1onyU/X0UELdLYoAl/QOJEtwK5YUbHkfJMzm6+ekxkJhY+Y15UsWTpAs7486iLMxfg/q5XR
2cvGqH6xqPFMAt/tZXL0reKIPCmlHGQEx2mHc1k4gv3w5G9qU87YSl8Jcg4bU9T1y85xaT6BqC1f
I13gzWX0Qdu451vyJBk2nh8sSqlMNT2Jrwk1Rez1a4MTr8+LzkmTTVgEu4arMtgV3LI5eAagH9sH
zBwCyGL1DBJqYmk1pzxJv2MXY77Xmz+YSDYRW6PZ0X8coi90A9shs04U5Qu+AoYsREmwdWu1eJOy
Q+yIjYPKOx97Gtzh2rXbNQ35nbptASrjhzI01rph//ZlQEHg2EQv4Y20+yvDtYtqc6nXXsbhs2Tn
TWS4CnPUAS6DqQRHj86nV/dBHzDTtQ45NzZCVuEqxkq+DurpHsTVIRcOpm56pVG7cbLgaigPqZ9A
j7W6Y2xJQMOTS9lYnga9g6enbWKrR1VjLwqjCpcIUTl8pvNClEyThp5wBii/ABpD3XnV7OZTdemz
xOOsayzMYjz5MUG5g5V+N3WCJQ8CERtlFTZfblE8ETzvPcwt6HlzWE2G/5bRELRCJG8eOl1GDPC1
+Oy91i/aOv1Wb1mtc95Z90tkFg9ziS+S51SND6ze3nSdhyClBzTUIoMLCP+11AtmnA96r72lRIN5
cXakfgTqCe7XiF2az1ADhxpwFwGHG5XDUQpElFSPOm27nGPNaIR7e0QRwOvVUOcAuut4bTz8A/Dd
viBo012maSlbc+tNLi2CHlhdaw4Yzim4k9IBhM2ooPazldXVfx4CGd6Sd1w9K/Xx7HBCLqWh7QIM
vairctdNyY9WodviNSnr7LO36IYZI3fFbPQ3TbrnyJ8PeSPo/SEjzfxzzdNPF4KBr2XaG4EFQnU4
HLobOQEGD3Iw3nVO/CmNIIQ8BzLeGPmWtzFGtILzYhmP4HRFDFBMAqc2yc5dVz5uLCOtCQwa1zId
HjGNvatmoiVMTb0DWlvf65p+jUpvXTU1ZQa6Ham6dUO2HPJgE1jD3cBbn7bTp9+m30HVf6p5G0SN
mzsNe9/rH8Gq7VK83FWQb3B+jQA+xBbttZKmA8IIMFr4q2qGihbzOg26g5VmBznka5w+CcxDfLf+
rtGbV8RjWwLuMGqaJP9YjXYry/aaNs5dbT4BrxWeiENvBau89SGV68Qc5ZwTM3v840T65BUm1DgG
ieyY6pl02Vy8SL/Yg8D2X4LWyE03WWrztK/bz9kCrDfeB0JxubnU1675PPjsTulnGgF2iAfmkVod
YLpErsEOaLiq1hjAFevQUCEVT+JmeCrKZIiRW1gjmkW8MfjADrVm3tQdMNt2N8jxUa2CWonvBNYW
yn3nOQvunhftUraTtPqTvftEwuUKNBxD8CBczZQLbpjuZFNc7SB/rfXSW7Z+cJ/mft+24jKRAMmR
aqCbOp3GpNmNvWlwCgmWVkjtSg7S9EAG9LmR1ZthfPtyPsVD/j7T0yjBSmVMxE0f5LnxJmZsEG60
LytORqH3jqsYlHRJCeZaNuoPg1TWDjammkBTq4TYhd183GIgYTZcnoD/P/dZv506dHuMA8J6ug3C
P4aiv6ESmAkukPOw6/rAWYIXe2g6yievQGtkVOd0yk5xBAS2+TJ5WdTNPYxc5HS9fqqI2Aj9ZJXX
xsHtwsepcTajG3Jgkqs+dDaDPlw5Sey4mZhEuqtljq91k216QRq4mW8F5nvHGd59Z17hSr2a+vhn
TfrNxkQtZuoX24r+iIIrkUOQxGgH53Fg2taE5GwGyyj1DnyagdBs1A4Tix1phJ/QO0c0I1t702P/
idgJg3L81I26RM9evdeMFVt9eJW69puNbG59Hh9b5DsC88LDRD8LOf25NNlt6Io962lxTFt5ccAi
YAyBEweywreMvc5NKwWCsT455159Cudq3eT+fYqtJ8R2yCimn6nKb1EEITGsd00aUNXZv3js4SzY
HJ3s0lgR60h561inoK326EpvkTM9pxbeM+rFoINqZYmXyYYtx2EfLZIt05F4gSReKcFVg/aI6Caa
v3wJFoKcTNP2pdkfnSKgGyCj+9RlKqtDFheZueY+78hJkCjUGgpLp2qeJFrqIiR13PP+RX+c6pDw
QVQgnZ29+KkGoWyelp4WF4vKHw/eRA7cXKDfVT+AnfVQuYUiDdRHWroT/6reiglhsO8gnNsn+rCt
m4TkhjxcpVoH9RPZgBwvfthCimmRx4HhrE24jNiWB6z2Y7KsGkt51INnxxw/s6h7mqfu7DXJS9fJ
a2H5V2DRwYOwp2M5NOdRuTliuONxvhniGkYi/eIyg9Y4xB94bU36KyG7S/LqJ+NdtP6vEN0ylqp9
nOGqNiObrijf6rLKkN+PpA2ItmSkl/KGyVP/oxyndZyjkAViLYvkYOczXUj8bGK+pCHRXSry3fc+
bDhSli3WVGubagYxbuqaikoot8R0bEZGtgu9mM8sLuJGEG8hDhpZbinHpVI1jF0bfWG01cbyYGjz
3sjpIGidXPdRaq3yKagIp+02HD7W3uisWDzDQ6VbRzmY0ZHd7c0zSqztI2c1bbhEQI21qDlgfl4a
tb5v0JalmjqQhxnlSBGdjZknSt04LPEL9XThFlBAsRfpW8cixs/JDx9s1NW9fGzc4Mkv5dWS9j5K
vGfOYtHVLtIZMKFYO6H7aOAoxKV+6Lvoe2ra73lwXIQW/mNpYLEzrS97JLfC1X6YjR5SALPcnuQ0
x+GhGBzwpEBY1JbaonA41yG02MTAG+6QyobRvH5v53lvTVm3nFtJ2Jkvz5Bh1qZu7MA3iM1culuD
F1M3oxrvgSflAHcE23xnHX10M3OVJOu6mV7zMX0e7IzMzWne26G2CEGHPxV0/RZzS7cf4KcBi9ne
RJYMGHwAO4Iq/DNSIfOuo65CBBhb88dUer9pDkk5tvWfBuSFI7xLoNmXlp0tyKAuhuk7yu57VaBJ
EQjOQBFgRejJ7WUWhrYlfJGzPAVmsk9zi6jNQVyLmhDlWmtf0qTbN2iT1IPaOc4hyZy/VsCgj5wY
lGXaYSZw9nJC6I/hHXcwBPKCRWb36tROHFeQUHAp0VXUKTGjDWfKb7Sti6ynbJzD5AYbUyJMafRu
YVTWtgTiYwzsOgAMtmk7U25jzV7gedt3tJ/KKH/xSvIMbYPxEKKz1m2Pbe+p7K7uSaTVS25V0Hqn
x9Tqb2mQHyG4tKgsswATnqHvJmDPWHdxU2to/fL8LffcdSflU5giYHG7x6idiq0SfIxmfpQsy4fO
dX+HaP4O2+Ja+cbWMdqngY3ADeFcSn2FcfTF74aDG2hPsvDIRxuO0nEIm7E+/TRDK4HpuAEgEHkb
6bbEKLjPOi5PRR47EhZNRhGTmRYFfCReRt170QwPWHLxE8XltsfHaffjis1lIXl0JgiPdILdv5Fl
U7fx3sjIIgT6sixEP6GxdaEw2jDIkXU5i6pO0COheSpiRrsmKCVUMZFSoJecSwa26zHW/zo3Wpaa
QxK0Cc+j0kCvJBrUhFp8WV3nQGU1rsx34Zzk9sIeDJtKwn4qPY4bgSC6DTtfYScGVF3ruXSDVZbR
ecEigwbIhMZT3pLKZgDEDhWTG+dOoO5jQ14n3bcXgWlt8BXupkmZc0OdgySwHDJAj2XsvTJ7IF8l
xXFktS91627riMZsGFeoUf2rbAYTXamznmQDO3gQjCjcx34K6KnLHkBkB5G7POIfnVcWrZimG5Hj
GOvR0NFOjq9Tnz/NZhA89KjBpUn8iFoMRq3tNDO9UTT+tkG+H0X64RkAmPUAK5txyYvk2Jd0xvzp
IkMmV3N9KzRv5TfDcTSdd/DOu0bUN8vl9NI5gA2yzyHUOrr+1iNqBhaD23+ZlfsX+cEZcSmZ81l6
8I18aeGW3tBbvomgPHcEjvIKKa+NktHnJk0bPBU8JzAc8uSUjJhEqZ6oy6e1N6BhFjJCryx6cGS+
v46xDtNQ+C7wRPiWdZdD7y2hi69ZHPemHjdehuaBmLooMz6gahyA+0qQqOXOC4pb5g+vBro/t093
VoYcDmMWgJppbwT1Wjg1ZPU6vidi5LISFHMmgxphUsaL/WDiP1JKjqp90jLEsRNnlN5lipkGnLE9
Kc8gEY5xkN+cotqnXb5LknKvrkfd+go9D7LOH1xiZyOLHsOmfSaSnYYbuYh8OtRw23jwf9DWGMgB
qhP+gD+PUivRygsBwF/qB9C12Rui2I+d/MEDSJwBzS6gWlTTVl7essDcTEV5UXJVRuzP6GCfajIt
GAqTNctl123NsZ7QPGbzhfAhupTq/ps0cyTkhElvud38HnU/a+GRXzMyNevcPIA2xKtonLY2Usw6
y489ERNAJ65ZWuwxnh0Sw32aOSaZhbvzA3F18uwtGmm9GZZvLFESgDIYOxvibaMkU3ttZjhGC55n
IJzDDYEd2wIrDPrfkSZc4uEogMlX0kMr5McMH4jm6hfPw6rD9kwOLmXPmG3idD4Kxzqo/81r83dy
O2JXxSrL5QJz2A+KtUuAKLQPmnOWWn9RToiLpXvJc132csO2dodeNy3byHgVEAffDV84hL45/TLK
+rc5SJSj40K2CW5YL5QkUCNqBNrmh9q+QLaQ8fVmgzwNlFPY4u2fnBgf1fxIErH1MiKY8dxaWrEZ
BdVy2GyymA8w6aes57wsYWnp2cFMIHSb/ckui6tp5Vjnqw0/eB20M5bweOP39VXTja2uYGv4G5et
h5MVcD8Q1BF1epId+pIxvBOZbxQ1fwQ+QIeA9Fq7F/AOpBSMWAzQptKtmL4sSRHPbvRplvTJyGWx
kAJkF83w31E8/tmCl27EBKfQxoXJSkXmehwHf1PE8cesaVuDtmKYRns/y09jWh0ibJjMjNbqt6bI
1g3HWXUSkbtf7tJoOvujd0qH8auFawAbNl2pH1B42VUYA9OO/Ntk+Vt1Akm0IGS4NG9MZZUxlOmt
XuALKp/HjmctLBvUDEiT/sfZeS3HjWTr+lUm5noQB0ggYXbs2Rcsb0hWFT1vECQlwXuPpz9fUn1i
t9QKdcy5EcWqYgFIu3Kt31z1uMdcQUW/krW3HrvoPDXuIWU/iKxOKfuSTHO7b8kgm5fc6E5aJ3Yt
mVSo0EjFCQCRaHRQ9EjdDyPJ4WhOey2tGHohkm+WHV+SYfbWqvMy6CgdPmh9krDlh+LOJLGQhWhX
V+MeEZRoM9j51zJGVAVx2M5Iz+0061t7jN9HphmJ4wXzfz0n1rqLuuhasxuJQVn5RgiLKVmLoEHt
UHwSBQKC8esYIMXjxO0O7MhOh7zMblPElwkUBz2YLWHxL2NHIkTFVgAo7+JF8m0OOO8bjvGlqOdt
AEaPGgvJwbm0MjiwiHDlFBZcGICISyA1AUhxyFEUa8kBXOWA9PTA24oURYQu0PYBZXYA9cOxMIt7
ToDGJi1i/JfV86vvKeGlLygankgEco2gufdC5zhSEMfK2atXQ4XqTlPiaV7PNzZkZEzPv6Lm5W+0
kJoQOeJ4baGmukgz3GWEXnyko4mOc11f1xFefIlctDNp3AShFfJ6wNfqyPGB+/QV9hFokfkaZOFZ
VYszD34XsTyoX1Q7IE8C0iyzqdkXOXZjKbETG2odrgHYoVWVkIeO6p56tt7HNd6GASL8dUY4U7Ux
/tmTePcd/B5QBOruOt/Ckb2wOdsTIDZPUVIp+feYGmUN+nvp6mLEjIitFVhdU2ZncL3pyvDMZ6i8
HCSd2XxppE7OROhI0elTfWrIYm1cMxngg8feCksntjM/HlHEqKI73ErqQz7n7GLS89ZWgPaY03ZA
0fsANzJOKpteh87Y6Xpw4Lg/HPNZ84FPFeR+JPTPYiDrjK5KvO2H3DyESAgSHBVi7YcWZauc+IyM
dGJZl2xwsgxT26G6b4XTLnwD7enECF6LVhOruiDz4lXJjQsZ4WJnIYnsXNoJTH5gVoMcT86odRt9
qJGLN5x0zWkO0YgpAHgxIMg4U1vC1mlqcEnX5cpOesQgaFzgD268ZEBg8U3R87YOBJOOgA7oLzA5
nCoQC8jd5NqubH+RK1NpUn/mMgrQZZ7npNtGWCMt09BD1l2HauCFJpVV0gXnJs/xSTQMDgHxEF/s
NHTQHhyLPbJtEaoE2bCdrRZCq+Fbd3VL1TrJouqC056J0gooCX2GMdv6FPTNeehPbZK7C9IK5WLS
EXlg26HYLUS5jsfWPzlmV69jY8ruWqP3LlLLviH98tUXNEOWe7Rv0JS4UQM0CNAmWneFyOAjtohH
iMinOoiBFaq4UAjabKCU0Lf9VmSRdRBlF2xnL7EPTS/i45DpHiwnO14EXW4sM0wl1+04RMfIhVRY
THn42ELn3da5A13A7kBal/DNrIkgd+zj7oOc73SMLSl2hLBEkeaArJxhUR2yxniFbAIatm40bB3Q
jVfpNNXXWdM/S5+8BxjAfEdZinN6mcM0zPER0dlblqZeARCGJLvDLCfeVEPQIvbbwL8t8SdpzUpH
qyNIYcw1+kF2vrjz5Jw8cmqDukGVD4EKvacikgPrNxroK0UBiNqDQowuZI2scBdKgPUzMgMtleZR
07RDETTEgfkY37ZwTK+CAs9xHbHqx9ivzIe00KsYlKQXo9DHcsq6ke9Rx+JI0kGOPVcDbjwLE4Dj
c6OHzYJT0FUjZzD3gKk5V1SYnY1502z7cdrDJLwNiwKMP45PiYUgY1utLQCRaRaDVxDspImFUjL5
mCdhjKc0q+Bmx6SOjXkzYQqrlZRmel3eBKiXoY7pfNiZs9ECwF44syYEPL1VY46YE0hjg2xhTzxE
8ZZt4txW3vPcpi9Vj6rDXJBHaB3QNyAtEA2s8w+vLb9F9gzUEQPkxB2hQIDfIn1FjYNtV3NxpKr0
FzP1eRSJue9MAqAp+2ssjTYWOWNOa5e4m14cSKg2q6kX1BfXKFZCpvu+gvYvacjO8dctGCg3hAyK
1aRbdt/aKDzHdXLUh+QBga7n1neeEfiDueL4G+R6oS1ZZ6PBkniwMhwSpxUSXUdRTme0ox4sSTYr
Tda1V+1H3b6fxnZrZ8FTCOLfEdWyMLrHakT2eyAT6OT6JaTYRTOH2qowVNEHWc5einPeOJzcR7bE
nEziFeRTfPIqOHhRXL1EE7GODrLR67RVJisAFiicfEVbDzB/CrPXcA1MlRKYY0EXAtRAx1k0oI4k
hQu/0i5tZd95ZfHopt6hyuFL6nr/OlVwaYbgtTcoTVrU20dY3Zh1YiWay8Mc+JQVUyCGNbpBV+Mg
icHbaiGKGlFuhbf3nqKqv7iB9tDExsNU9DgixtdmW5/sFkG1riTViT4W5EM8RicDmgT0UPwlPAo5
4EHqAbU/LGCw6dRX7vxmJvPOrmd2NnGXhmKNkAn4HbabLCTLlWTXuGth+QnMUHrmAw/6QcD2MKti
XKjBjXPLk02LUUcy7nMKRytUmVK0df39rEFDqFUCB14ybkwpdsHcEEfWSKxIdpMwtB9SMr22g0eG
3nAQNt85/Yht0Rr3ficb1p34Pk9Q+B4hIy+tcVxOeR4vybcgrVGatyWV26iYyPORXKIqB0+3F5cc
CgzKXX6N/QmquSNZGg3FI6zGvtVTtnZ9jtdGJgDPcfG0iPSrpkISWB3BReKSSyC/1RBWVON4VCoK
StFj09lgkjMgq2UIizJ8KBLWHeXGyH61qBzsz0UOy6V4CKPihKxnciUc48W22ItQtoA5XwfmUqmd
lyXlvmRktOVVeWrd7KEPEVZObWg4SYF2pe9I6BL2m6HnGDBUEAZ0aGFKbsUBbgBkdBUZYJ/JcJDc
uBkdjcMlJFBf7AbHWzAAn1ViPJysGzlYRENjeBDALdoIHG46zj1kLzR9NDMsN4nUALkHrGC5jjEZ
4vqjy6OYFszYTLzNzVsXT8NBH6zmKeFEacpho9TOVOqVqOpm0EdwqNl8SYMkWkzw9FYhS2FkQzRu
UTyNhA3zVEPNrBXpkrOeQVosslfZ2HSo4woOb8nwYrsNjLIEfN9gt69zg5JsYsEs7pU1WEKurG66
u4qVHMQlRz6Lb/MvbhcQK/g1BD3WKAGACnj6q6F5FhgyCnMw6G5EOFFUcmW2ysCZzPGIhiLYA5DY
iPoxQYOd07vwytRwtwb/hdwEkX17Anm4z0hc7IIE7WPVwpYxLUwqF7leH9Beuq3yFpPjZN2002o0
zKOTdi+g0Vg8Bhgvfm0jg/QlRMqliTCLMof3JOyoNmYHuuap0QLk0wmLBHDz1kU2sclUnaB78aPp
G8ZxIbupe8tqeZKTvsXs+FuVIHDTwsHFc+ZLDrw47zQkmrtxpm4FTizm+FJp3lOgBe9TWC5DXdwl
9YQvinZL3eLOGdp9LKaO7H80LEsLARFyjksrMxceKdiiSu+tcLiQrwT7Vzz6iqxRpDdTExyka78j
67cUgM2A/1XPdqofYvRf3Gwig4TW0+zeoTFw3VAzcBJvg0jwpWswBCcnsVR7Qw9/TaQ1aQ0nq7dV
S6Do18ZLJ+F7E7/viMsA58A2WzkKeBTO+k1Q1hnOyHy6jrdlWDZL1UeE5o8grC+aOS0NY37UKPaP
HTpkoylvI4WjlkZzDPz8Ppiri+eEz11v3suxO+ROdsxIs7lzwtIOrYb1IsfsFHroltj4FEr3IFpt
MSczlAe2wwouErN65bc+D6s279Y7qfnHogcgg01yCp8p6VzqQCr1Yu8MKunJMvFcJrGLRpm+bnvQ
Um1/grz1teq2ia29V2w7gcwprDI1cjRx3pD25z18l1xUlVvQTtzj9x+thyhT8QhH8lLM02UqqZrO
ft0tcjsGEsDh7yBBGqj5xjcUGRbUnJZzkMem+1EhmpfqGNdSgJqAGNVMpc6glMjujRpMeKdejOLy
0GvnMcVanSfDgXes3zHBcGC2Y8YZyZsWecPkq3Is4RIuaq38QCJD/WYO7VGNtBGYdgvajbuGRLpO
oEf19XuQdUslY2PlwcHKvatsAl19Mby3SEtW3nTmyXOfHc99++PLaQdJVoeDCelFkMvvfzQG1Xmw
A4SMyYXvwJFAyx9h5intbBSi12puhu2TULXDhBTBuSa64VsT8v/8GFE9jPMvvGUhINaU8So1hjue
b0ZmAJpFTa6Oj7ms6/wgocwAWRPjlxMY727Lp+gWE+wEszmmw3hNfXNOojnLETd857aJRUnlct9+
6l1zm0U5vZCqR+HxZvZOZoInkdi2bgFqcasad0SI3NeP/KY33lfHB8JVaghDnBwLtRcehH7QzFt2
KsqL52H6UhXF/xsXvGAjAsS95maw9OvXwG05YCOp4UJ2e+ZCNnHYH3fJV9IpjXeLxWliPDol9rAu
IToSE987FNpAZn/h0+r3711Pw4fOtFE/GOdcboSSxIjJpupqyi+05zwgXxrfq37h+jUkQuOxk/Gz
ahc+OLIam5QteFJqHivZP9BLDnlBWsrk4dSWrwhMuWqVsYCGylbST7fqz+ngoFJj7ntLqblAD3z/
hXGqlTf8v7Org+p1A0JI7d61Umx4VSNBb3Zvdtcr2PQ2aW/l/KAuK+14z5UG/zwgJcIn+XoeldtQ
w01NQvVa+8C1uRYNy788fWc/8ZEJqAM9r4Hy5FMDuaTOGe/4BNWvhDpkXZBZT9b2ON7xQGHgbYx4
UI8eoUNfoH7Pq/ls79TD8QVq94/I6fLXFIrVg6HhtVGXZdlQF6kbwVF3naRi3bfnEsVXD3sEqEBq
3qpm483ejJY2hrB0KgPfiS0km+n4HPojALD0o2JVZgRl1fBE73MNxloLzN3SrrmbsvvSoAbiIlty
bUZH4SnZStyIB/x+6Gl6NOJrsExbNKwcUh6d5CYfqRNzA3Nxi9jxMpl9RO7l5vNGgv4UQBUpotcm
jvYGK2g03AUVwuGEh1A//Y9pWJvOo4MFHY3LIKBxyW1zbST14Ujh1+M8CvKVSaMGRTTXq15JHToP
EeuM6kGak6fgLxnPPD9J0L3av8DFMVjUDsqfeW6yNRkQjiRYYNlRl1frC3/IA/AvrTUwTcyBLb9d
5zLZpd6XfrzWuge+U3UD32Jk3/umo6SGEAetX78W9ls7edsenK7zGFJaUcNG9WfIeTk2LgHgbAhM
GHhHKDLyunokre53qkD6xx1o/sLME9DYeAJiAyWnReGjNZLfgQ4fA3QSjUcbRIr6Rt4H5LT0puig
Pq5WJNSURkJntjvGKJq1avSCe0lysPAX7rodzF2nM/Nnsr2Q57rBvHXAA5nVjH0Xglvr3KLAXhA5
ujDnkhvOVUNcfC7Y3SMpjCs2a86ySHwwBE1wxbZ7j2f2FRbjEfcK6RxQPSgIJS5DIYMZQJd0KZb1
BSOnPkSC8r+RLTHPWzbxFu4hqrMx+fL3Vr+JCwsTaLLxTH86SP0Q+Tbxs4091leMGW5VzY0u++wt
j8pQMzafk/77pFG7Dj3P6sangmnAnc5dq2VPLRwZjuou4QhzNYkorCKPQnequYx6U1WiJk2eJ+0w
90JjMaxUyD1ukuGoWpLOUcPeNW+ZISoQ8jm4818GKN8hmz0jN0y9haUf9Jh68HQ3cQznJpgLakix
aGAMoGYN04Tf2dVSArMeR8zSBEVm3vKwHv9yeoO7qR5dmylCVzeRhUomo9pqTqMCaFU33A8vDJP5
lCIjqXMWQkl74yqvxSZZyPxNyq9JCeECQQDWPj6r9u8RJAfbMxany8m21GML6+w4D83wXqPQyQX1
Csi+/sHdMVCcGZ5hvmZvaihd8VpOdzocXFni+pTKCcBRpl4P2FBdR35fiyKUDkFBN+1NZFxcp/vg
Paycr3wT4HnUYMy81oeZ4An9ZmAkgbHlSLptIdSYvGTpLRK+d+oxuY+ZHBYtDAOGv8rYiLTivagA
vySAJUiMYVgNMv56NHagHsmo1/BNCGKzepWKYO9pm6w1tl53//07IqNCaV0/oft39JTiKfGWGuMe
I0btEKJ9VJPRKMJkpR7R0rAk6+7UV5dd/OZV9n3FJVnQwmFVW9TmhlzcMNbU7WjoBbEc8LDsHoYP
zhFHpyblXI+9aNWTjyGzY6JpOFTtY6RI2zFCg5rAJMLe0VJx3qp2o3tGl4Uk/CpFQanIwtDFfUAA
YZkP+EKzxA1+chOjjzj3zU3ZO+SD8fAN6+nw2Z3MGLwxWX14AAZYNxCKwAKi2jINK7rQMt8ZmAQ0
YL3WpkjRsHnqUlRcvdspvgY3uFJhpGxgKGb5tvNabIbWLo5EaYPTAJFW0p3RjT/wPWpN4LtHKndd
QyDE4ONXrsHkMpwGsVvqY3RrWkGgaL7y3sQQgXrNrVlEOdxUo29Lb+9rL437RGTB6uMVAtbNAy4o
n+tySwKCJU4FcGoAJ/4r5ltXbE08rHJEyZJ3taIZX7hLr6JGtgtSpigcOeJ1e0ZNmW2C6QbcW43R
1lYbNUykq6B89yRrg3hT58QmDamJ37Fi8zY0A0gmoBvtd5WH+KNZ8QrZ9rXS9kXhhxDHu1VLnoSo
QrbodS7UtsBf1Gm7SYlD0HtD84ZE3yfhZIY6GO95LiGiYe+QvohwbhrQz3HMczRSAJSsGQMpFNyD
euYbfcAV1KVR2fJupY3/ILOAYdEzYWgnNX3qKYJl153VJpWboOMBjkmah/Yv0ehj4KltTS15NLXq
1p4bKHXUeTeBhucDNjDIXnk9GmF1jIjOeK2Gy5RDGQVnclUAWhub+UTrDhmAyW4LV1WFfToKnRZt
G+rZKhL1OrHRzC/r9rXX19zkzNue8wABfAWdBXyniVI6JW+AKmq5wGXhfra6XWEUt3MH7lUdQIZg
jz2YOkx9j+YATGKX0CzCAG0w51FyIuDCPBERJt1pwqkK2qdxBFgBQoKmMokkXJu6RRpt1LAGg4xN
ylG1QQ26gyCTNjBc92pqSXXwHC2hk2pmc4JI3RKScY5iQPH9ShxA7YgRBJL6cwFEktVA7d7tqmtG
sYo/ovPAHlUh7kZMwQmjotQzugbuAgnJ5PYORVu1ZDGaaDZuwhpxHuiBvJZJc2gxZ2e0qIdWAQCi
vqjtkYACVcvfjChTqJcJYP2xuWJM8llHyw8YVsNYPjDUGPLqiGMCE2aI1KFYOVCMQPBFSC2wJ+to
kfHn/B3dwQhidjXUOl0kHj4za6x1qicM8RJE1opJrRIEijaDhgylK+TEzR2tTKgSOhc1N1RMJs8B
2hHG2EC8xlXtc1VWV9DOdTs+6BBDHU5FPC4vqkkYEfuouyNM+uwzBirtzPtm8KgESVkmcQHAKcNZ
GRAxmnFXUpDSSyXIwRaWvDZYVc3doxAvZqtOZCp+VK3OQFFxNCcY+f3swteqUIHo9rOXWlCC8zYH
S8OdsDozofZcFtfxrRzbtRFBwSHkq8bPzhEcVABSERqk9s43Cqit1QGN7Pd2apeT2RzGAbExtYlG
AukXM3Q/mrmE/u0qNh5ZvCqecMhEH4rMQFxV+7ZPEHpKW8r3tYeOSDxsW6846JX1OMTxfdma39x5
eApaWKmqV0o8KlQSnRPfMUG46HPnDF2EpJmMHvle8MV40zvdt6Axj1SZGzqPncw1dEqskNDRNSUC
EwdryletHxJeDfdkoyH9OdDAE7M8cGZMrwQrUFtPmxKaKzj+Spme4EYbQlhKlD/sUtOTe6MX27S0
7sgq3+Y9lX+/f6GMs6s7rV18nqAgnhZh/TCUBcfGcY0x1gnBZdLmaOmil/2EiCthS70z0/qQadwF
CKCdmh5qdOiOvu1i/2BbI3ll0sRqyyyG+4mAvrPuVGDIeRsQlnPqTKpFWpJBTzCxMm+zB5WKyXpg
XJxvaiDFFGO3tq5Rw8A9wIg5cADWvPT6rCi9KzTZb3NZ9gtvqJ7RmT2X+P156sRcc+TOAprHcE6q
AwB3k91sxNIuwn3DKBm85qhRcoNKDysHU1d78q8cMz6ybV/pafzaWqjD5sOuyRFeBxvCUiiwsogz
1iCGdN8MDhXqaKECGvTmLqNjo8VinwxVpIFTlvnBS62sZZEzVnSWiINADwAdWclpSr/gaoRbTfmM
BimsT6d8HDT7oy5gblBSOc+Ne++N9kaNNXX7Rg5//3NLnoKPiPhz0kG2s/98Q0QC9p299NmZ8xop
HDA6HpB92QVP4K8fVPxaVOACIfHFVd2g2WsfOmwbwP8eLQ1Wo3RjhHNQnhnzh2g27gtvOrWqdOF5
8CcU0KyHFhT03QnzLWoOjQWm3kfAo3Qh2DaU78KpZ9sfIQmmKx0dG7yDsLTqzeNMTvqqSnGV0Pvw
Glu78URNo9tUtrxTR9JZWSqbCUXjbK6Up+waaQYkVBKO1dmtNINTp0h0rJuSdbRN3U2JqgWnqeAe
kxLOKCaT1K7mjRzDclGSzBhC+eR40YdDXndFOLNw3XqTkyQzkvbd14KM5KS46mATRTiPm6bBWjoH
y3FixpF0BRXGGtMQO2ix/wCl5TVrUEFKJmP9eW5D1zHvx7Uj+rXavYZ2OGQE1p6FdK9e9qcCx7yt
P+vINObh1nXm7Wxmr5Yf0vtiAKQ2tFC9KMJs8qxzl5VJjdNpSCiktY92sfnSAz8GGLUdZwQK4tba
TzU2L8H4Fhge7GJPQyI7qvCNNcszovxfZN++FMzhvk8OAG23xFJkgFiRqu4WhRYwLNhR20F6I+I3
RHb2LftIY8uT2hVdvSGHENyrQrmhkXUt+32Oht/VqHtHzye8hJfZBCgygHqOlHMn+lxXgROwCWer
hlRUydrnt81BrQUO63SNUInKHlQgH2OhPbhd8s2ASGUjxoG13G2ICtuQUdNxy13oOCucGtahq3+L
SFdmhofOUbr3AzQrdOc1MadLqjWvfjyR1tffAaWQlcPgpxyxCPUPLYgh4AHf1AhJkube1NvbNLfO
Zg6BshyP1PFv9QZpf0HmBWBlomUHG3KgK6JtmAQcRtyN7ohHwa6SKpFXiaoulGgEFU7sRbNebQaq
ZiaW3iHQ1wXF3hurzr+OEsaAAbOqQlYK57qV9nkW7fZj4+5K4mc1XHW4KhhmHgbP2TqMz7HIP/dL
YLC3wxyfu4aam40QPsFHXsPhrhhZDrivmfiizWPEkNut+sK4DD6aHkuuMLiOFZDWKxX4DO0VTbUh
WvHlMPmLadCpvhlPekdEk0KLMRn+DTPMzfpjFs1rjoI7NbZFLI5RKi+x69znvE5J61ploCpWMrsM
WTbCjzyqnke33IQyWlOg2qhgkSOVtpgssnwkXzxjRrK5Zp/XLiNkCkdS7i1RifYylNhHoATNRg1i
J8Vi0TZPwVAcgZocUsD3V2TGwR2ZzhkQI0hujp+RC8k0qPRb1S1N7C01qa9lYG56UAED2nmzXjwJ
RLgsE9ndlvR77a9xAYBsBMo0rVamP35WK8Ns3oR1s1N9pgb3yM6e2sNDPwQLh7lYWCDB+/zgsOLF
IHlVFO7SO3gIrjomf9Npivh1ldXDbsQxK8zF/rNhrGSjAgyjcj/QNVlqcfiq1hYBdjpLjBU0r6Vh
z7sklEcPP8iYUeEm5p7s/EvI0g0MxSaRI9dtm56iJET0sbsWjjzkNhwwGV4PEMcmLUMTGTFgRgHR
uGsP99g7kXfO1wJ4Vwc/1Eexhymwc0yK77JcOmyB6j0V+XazeWNyINPdhvVYEcHqPR5qzNHE/6oe
VB+CAyoP14PT3tlBdCwa/C0547KHOssymu5VJtPDdLQPio0dWsepwYRXPYosSefImGRHvrfL+T33
vZsoCHfpFJxwsLzqPbErQ3a/uX00Ew9PXH+rZnw9cebQkR4GHELBlBqwve9DwpUxQQBEpZdRGAiu
CCAOGCXtTUgbiW4hccQvcZCtPXNk4xRLdQ96VFEnxQjKSFCW6jc1YhAgQl5qBOPjvNoYQILHznzD
HOEha/AcnIOvaa/dBhOQt8YKn3Ac2KIgcdeiyilsN+PI1N+mffCcAHbp6+Qe/fk968U2di1oNhiN
4TUwzvk9POxrw5G7gsKQWj1LP33PzOhZZvJYltM+hpwysEGqXJWtZLwiTqXVXFMhRKeiZIQUqgrZ
HSi2g0H1lgByT92M8VctNqmZl7hXOSurRE5EjVG1PYmgOxkjqAwWcy+mwsuSFQHVDLPy2lay2CUm
SQ1vOgzywow+BgwtEN5cIouP+nR1QFMLogeVejy2nAqqOHqLCMoAVaq/qlpISOg+RuNmzhT8YjwO
3aAO9CEweDdFTbMZ9ikbcuNrt2oZRXuAHGgtH9vaP6le6Mi21b23CbBF+exIk5lowVgDzHNxJFWQ
whH7fvD2GeIOdYtWHCp/Eat0juW9WvlLxwdPQyIqNcNjk+ofMZ1VhM5GGNSOUXvIXPOhCMPnmMRh
YDk9QVO4h+y3NeXwYefORTd67LfHQ+rWB5Ol1mL/iXiuIDMPDUJAwgKmw9o+SnGBkC5XYervEgwG
KJX5NyoXGrYC3n6+D1m+Aqu5VbuDzHGVtwzef0Ng88F2ws2/mmnInI4d8y4qPVbneQfVGnWNafGv
ME5FAmFmvqumkrrql5D6/z//8X/+578/xv8KvhangklS5P/IO2gPUd42//6n/c9/EBWqV3df/v1P
x7UcKThnmJ6hm6ZuOh7vf7xdojzgw8a/ENmIoxHmyomOxCsnLTV5U9vdxE0IlhxpFIvfX9DQ/3JF
2/CEbYGV9hxbuj9dsQvsOrUqMZyIgXKECLzSZjnTgbwESft1HCx0BbTOIFPiuHfCsmv07ovqbx7b
kL+8Cw9kAXhSy5Pmj89doeymGzEWtL5C7nNU1tdBNi4Q2BBkpgv3hIjCokumIy55AAOvyaB0pCbY
R3/fHO6v7sMybcPVbduFC/zjfeBkiKVMFDcnp3ARJcR+EwollGgT7N6VmEDfpDNoAVRIys3vr2wY
f+17G9CmKWzD1Dnqec6P1+6SLIX2M8hbbzTKczCjuoGM77iwGhwFLQtxRwMzGHCTqN9lffoYaT0B
SFG14jTFkgNN2wfmYuhTucPBvUVNviHvEMwIiuodIri+7n3RW6mk6VpS4hUSfQGQ1UMYjO3B1fVw
mSTZpehcavpg8HcFKQqcWDJ6PK0R9i4JFutEqel2ZfNsT5ho2X5Qs3hN7ltXSCxSANxRswJx0ZoY
l4CQQPQwSpwNgtXltVPU6bqYarG0Qjzy8ijBiRnQNbksYVzKNOvXw1x24DBsXUljgKycJFU0rFTN
68Lricr0zLyJA/bO0m4wuE4r/7UdkNsXdkqJQHpkGKp5iZzSlyStGkaJRpYtzyIdxIZro1LV4FEz
O8OZpsR0OgadVuQZwocinnYdJok7gZgXCZbq0egQ6M9QVj7SSCQKtaSlIGab59GR5cNs+v6+EKa1
0DvSDcGMX8cIimbndVbxrsUkcWeNhHk5INlYjwgpG7aPD6spzXMtAh4lIrhPUPCD6YwYfiA52U0A
dg9jbtDfth8mdwaspXWZYpwdD52GOluHoIGXI7JQjv7Gld10F7CUKG9lzrUzX/bQt76+//3A/MWw
lMxKVHxtQ7qWa/w4LBHPdfx57JyzH4LKTeHjgAHS3A8tdOVNIqW1+/31DPHXOSh0m+s5hjSYCz/N
wSke8WzxzfBkI2qFN98NVIyl1SgpTZX9yrtn6b5lBvpoNeDDaPyb66tp9uMSbAvPYfpZwrJ0y/7p
ebNOzuMc+e5tqRQT7AAlnchIYa5U6NVmAS3vW2mz/f1DW3+9qJSOBApm4bRlGer9P637XC7XyjiO
T62tuSTfETnwq+Lu9xf5xSLLRVy0PEzXBt/50yJLioyIqxfhSSv1vegAICQNekbm4398GfRThOmh
AIIQzM9rqClatDtCRFeb1gmOpYgmJOkw+6uk0a1/f6lf9JXlWJwfANI5NuPlx2aDNop0EtpwpwCl
ZtCH09hcJ4XcABwOor/ro180H9uzGhW2cnazfhqXgzEGaZOyN6dSMmPNEAUiL7zOxbT6/VP96kKe
uogndF0AFf3xqQYndMxkqm0AIPVqHPtbDddbSPHy4/fXMVSH/zTULca5QXd5uqfrPw11zBkcH4h4
fMKebF0hzBLABK5HuEhguIz0CcEK6l6Bfhj7e0JTUk3+5ve38DkY/noLjmSY2HSk/VOjGq2oZeRy
C1NjQCgREDcpgmObypIMUk2tfQJ7d3cEKAhTXdmHWvnSLermcbD8CgeaZl5Vcd6f0PUs9zXIVGQE
Aus6gdQBAjeLtlD+gmWbl+7CCiE2O4hfQuk2hpuckviN26jDcNvkGy3SbY4cTnX7+2f8RXdKk8jK
Yg9Vj/nTI3ZD5Va5PYWnuCvAkYfQnFN51LNg+pso6hez4c8XclSo96dFREvDEkXUMDr1sbhJ0/Q6
nFFm9ILr0EW9DvfK9m8u+KtV609P5vw0fqK2MvQ+0sJT3VaHsOjPVoEnxu9bz1DN89MIkZZuEqE6
zAVdV837p6eyZZJTg9HDE4PzVHfbhiON+lGQzH/TcSg07Wsz2zpjtBo6wOvNWmiv6BFv+YGAfzm+
gvz4/T398pYMoKaSINFgAv14S1YEg8/Emxo+bXgqzAnVBaiAV+OE1pbHKV62mz7GAwdF9L+ZL7/Y
jC2P4NBwPdOVLHw/XlkMZGajGfzxiCHrsqC9F5CQwqXOrjz2Wr34/YP+ooO5nGVJyzPYmX7eiltv
Ro1E16gtx8hg6WWKKV6dDf8/651SmNI5+oi/RBh+2lDKTER0EsV0mdHIy5LpLjL+LrD4xTzkYf73
Miru+NNAwuFj6rKxjE82MqQIHHRheecZfQyDKi9f/+OGk0J3UFIVBmeJn/dATWKdWMkqPE39jBOP
l1xbmkyXv7/Ir4YhOywRg852JN2fZoZX49XjjAGHxayIzwna8Iua0gWJdm9YMUSxIhZIXfnVOKya
Bquz31/e/sXo+CEy/KlBOSjhu8LyfJKVUwCoiaMFGhYhRSO3x4sIIdB+wuavq0RwzZlv3FUzOqZW
Vjm7vulnSqAg4dwiQ5dNQA0eofAoVWLhrIWoMwy0UvQWKezgROJC70bipYN+MUTXmkZymtQLVm+l
UZbrvvRIOqGVcSUqYNR4FuHbEGnlyu708cbukfe2A2O6E3mkkyYBGOv17nSoCbmwm9LdGBqbMhZi
zkG0k0WFckE7wNVIUV2SOkouAhWWTV3DQ3XJSrso6tqIj1wLwvitIUG4YNIorju7Mx9qMd20RndO
Bh8ec03RDJWL4zyQHa0pp6E6gfKU0w/oTgeQhH/fJ4Zaev6yWgr2GZOjPCfYn5amOCmKAPtrVktA
/AGm713jf3VJjQqD0zwLE6SLFpAFZLcQ9Qsrv/n9DfxikhHyG9yA7RABip+un4Hc050mtDmli7dw
7O2VHtJ+vWWm/3nsJ6U0zP9L2pn2to1ka/gXEeBaLH7Vakm2JS+xnXwh4k7Cfd/56+/DXFyMTQsS
ei4a04OZRqdUxapTp855F0e1HMuU+mz3Z3ZnOODNlKNrohdm50T//mbErZFW/9WIfybuWpbQhCMt
/uYYs9Q5T7UiGPvYOobwqxZCQAys2/TNibP3xqHudHkRzx0si9sOthlRnkrQ50jluaGWw54Tx1g2
5ToMNR0xfVVeWcBz6d+nR8d8mBJ6QdE7oM7j7mlUAWbhKzX6xXcU3EDqW/Y99eyboBAbEzcPOIHb
tqiP2CoeLk/3XBxDe8AiYqqWoVvTP/8QmB1riDsoX8EJD6qN2senuEZqo913BQis2P4DRepoR2Z0
ZZXPDEvaa9rCIaNHrX22VYPERolrbOJTrcNBM2RDNdHPF4oZbJpEefB9/Q6V5vsxytaX5/v1jPC8
1KXggJLPIFfxeb6m3blhVpp0B7ph1Wo/p8YVGc3lQb7OjkEcjqChWbxnzdnH7TKvhBFZYEkriuwg
tKrfD+Ci32OkEVcOvJSJgCrcg22HUOT8NrwSCM6Mr1N8kLygCUfqPHXQqQKZatN1p6oFDD/VR/yi
h2Uy0Jxut7xuHPSglduRULK8PPMzy8tz0DIcoUJCJU37vLylZ7ZN08IkR9V5EWGdl+MViT7O5VG+
RgQaL6qpan+LtvzX51GEhhQdNODuZHjGbwHJuJJxDQuwxOwus6Irczo7GkshHduxaEDMRhscHbOu
0sN8w84eGs4GleFk2ZbW3q+v5S5n1o+iiyBR0qaUbz5WktlJN0SiPVW+2h30tqEK2GAJir9xdiWF
mH7259vKtjl/FAosi9HmgS5vY80zvNE7IdnxltNFcFK5caW+67Mey133yp48U1qyKX6YDvWdqdY6
vzPGerTQ5NDcI6/e8ckqbbB53wthhscsL7ptKcJ4VcUa2JXSQctqUtjJFZXCXyXcK1P/u0Hmc6cQ
w6RV7moyxc8bCIOk0I/9v0A3f62PmYZumruH3r2ETXVTavadg14pj9NmGaPApyGtUTv+sXAm8RSw
4HQv/os9LVXpEIE1/iPmX170vmuWXeAeKbNNMGFoYuholFdOztfbjW8wDUCFzWLqs7grImjKoaXb
x2S0v2mywVnQvPvXhxOFHnJvqukoI8/XNgTrDbTN5gK1Rrraxp8EiX7ZhxtryB4vD3Um42I6H8aa
pvvh9kqU3DPpmdUnqOLvmhrtIjtIFqAyb32QWhgk2XeFIpEgKX9p+LHBNrx2kZ1d0P9tHdF8/1Iw
tUOw//g/VifTi296iBEx6reXZ3kmmrMvTC5omwX9clca5ZjktZl4J9wcwVY5aM6s86RCaEZi8lHr
k3MpCmgb3bNx3sRT4UoR+kxzhK/IG5Q6Cg8qamOfV9nxQsR/4cCcsjzHww9r7VEPMCwoV4Vf3uDM
c+cE5WbwJD1/sS8o58Amp49oKvet1jwqIQyWqomuHOIz8QvrSlNKHmCCIuTsDAvFaBwZu1jGD0G2
LemDLl3FogNs+8VaOsA73XSMrtSTzuw4qVEfJ4JNN7ycl+0Mr7JcAAZTgRWxmAYF8kUzau0yl4r5
RnMGjxeZtps6ietbOZrBKi/5OXkLiPbyrvh6U0j6Jtp0kskzqCJ+/iikixrsT0M50jQzbgYt8LZ+
ztuv5eX274fSxFSHIGzbKi+Mz0NpPJqSvu7dY9Co906p7Esvu+mN4Mo+OzMjTUg+JTDt6RKcDWNr
vCnjhGGA5Cde+A2Q6lAWr5eX7UzPlQ/4YRT982SUwUVUREfasq8abMqS70qgvFKKWOlDtB4bY5dD
VLA6+SrAhVwe+2usYGjH4Mkk5HSWZ5+sE+4gqqpyjwWeIMvCkoSr7lpd8Gu2Mg1iq4aG/rb4UsA2
OAeNzNC8iFWhLVQN/eoJJRRp8Uvb5MaVrXFuNMe0KYfZJPLO/MlpFvGgKHrHaIV/qxfVrRTAW0us
vXT5cHn1zm0PR+o6NT+iII3azx/ObiT6kCBDwfGDvx3iZt3o6rua27vL49BU4E/6nB3Qj+cm1ql9
mhaCHJ9HGsyY4+Q2ZCqTvrsRgfCnNZ+g/+6gOJ1F2kL0vJAG9eB5w6/Az+N9pSLwgRfk7yTEJyOs
se9tUgS93WcBbduprHbbdt1r5Fl3JY2foINyH2tg5OzyIW6cDXS/v4hC2mOYo9n3wFi+aWxIcpNl
WeXwFxFLA6bYH7RIpX5QhY/IKiMD5kNrNJ78sEW5yLd2qNJvqt4HzKL+g7cdTWP+R+92x7YOXgxP
vHouWGUpkDDtGrTFB+u3LQCuZcWx1ay3UgFP7+ivY5vhVqLcxLJ61HSxRe9prXQ0VhsJMJGMjC5F
fqtCjIa3mEhU3QFG6t3OquJvYCzgajjcSdFjq43wm5VbUsobRfPuw7F9nOCdjhe8lwloPLCNaNqm
L2Orb4aJ+t+HdEGiFL+5HHyT6wAa179Nw6NGtMlN4wnbrfVoobnqo7oIHeS2Nfs79J0MOqN5Tms9
RufU07ul6YhDZ1vb2IrWoWP/gJ59mnBmQyBWZhHiLV7+SEd7l5TazTiURwPzESSEblovPrCckE7C
UgMu2K871HOQE8K4TbH+SCvZ11n5s1FwFhqrozR8LIWtJ/R+gxV+zHfg+fcYiWzLgWdeEeK55Jbe
TtfzXa2PWN8gt25HxeM0N92rd06IPIOTbepJQiGrcRjB5SoQ4ItKE+ZLiijgIqXNDwcrvFEVpCPa
JtoJxXtFvPYhqZv3Nqi1xaC3SEUV+RAucnNQ1pYKJ3XUJkBQWSCmjxjMuitTuUX6D5XsksvbjeHR
o3Qxvb0J5jwTAAlVylsexBU4egsYqqu435NuqroBVFlY2aCfTLdVf8fDqCA/nhg4nSRFsApdxaHV
PuIuLWMl2KVDhTZQO2AbVMmoQfyhCtRb3ZY+zaAOef3pzyyCGCFyoLv3PZ9iDBx5H+AwgeCKBRQ2
siYAgzA1sLgJvnmYqw+roYiru4y88xFWf7JGWr9HbNNQnw18NzZKW7yldAV1jIQqv3sRkb2bAKft
oG7dwd3iZPtiiRx5lfhYa/gH6D7ER3+r5yAuS+3Q4woYcusEJdZtQb7Nwn6fT1rHruO96b2yjBHQ
mDYD/lWnstBvbaP6XXj9nV/LY2DU3/rEPgZcLfAk7yZNomgo9lkV/jN927rRVh45YqtXL2na/vSz
6FTE+rZwECWr7PHX5EkwSFRjEzTQlmExxRDPzBZFEWD5lKE3IZ12q8noGA7igLETGv6m/hDEyakx
aVzbPXm2WfLYFgKYt+P/9Hoovqrzm34m6umqt8utlroHDK1eOrdjru2lpqxDTfuRquPL4OIS4UOf
sFDEDQIcsTT0Lj2UJ1Lz1GH8gXTRs29o2xqQpzUYx8GMvtWZdu80aA1OIDC1slOYQMN3rRhxd/fy
u0b3X0Qs73HzS/kFGMDb+p205B9MM2nVRDc0P9HirfW9aYdvrj/eomv2z1APmNAAOtAc64TXQsxR
nBRuxT5W6pMOxNIVKI/agVyK1r9NkhwDB36gh39v30z6oAbWeOoNYkg/utDajFm2NhJIEooNe7ge
VPFMlRZ0k7bpivYdaKS6qRKBkLJEYFj8mIgwtp+gXFx03/whXEUDBktsiEklrMvLfyI2CcyRZ1/T
8GlpkD3SdiFKFWUk/lR2dx+7zoune/cNa4EZ4Z2XJo950kPkRQx4iYh6gsQnQm+xvOsB1Lg+EkTC
HXe22x6SQP/77zR5t8P86tmI4xvEfR7pm1Dir+yja9g7eG/1smwB6SCZuWx9KD4mwjVrNt7aMOPN
2CqH2ByPpoIpbA6cKGkeGso/qnDhMMcegcp7lSQ907KVnQ3paxh3AMLjhcEBqTX/rVVA2ouQY96m
ODmiywuW2kS7sLZAxvPUX4LbxC9ApRZigOWzjMi+klycufENUmyeHdQNxBdAXl1ngTTDUh5TUWNS
mP6wlWatps6VEujZYejBC2FTZjbnaZnmUwpJK2kfKT2gFylgIdhXnnBn0iSDYvn/DeHMusNo29F5
oL50lCYyx0p+6wt1Z6byRg2vwfmMKU2eZS8oPJBDU/6bAAaz7CXDmS1ss4aNwpb/VcQJjXUlRNoq
N8Wy7VPat2YV3CCLiYqiihd2HET9zoqs6Dum8OpWq1Po7k3JhYxuIErdjTf+0g03e4rdKvqVUAU7
DKFIb7B4Q7jXQ1wfbSMUmqDsH/Igc1Y4+AU3COlGJ8+trGWJ8dJNK4Zmm0MvvPJoOINe/PQOmjfe
MzNhdmronYDq18fBC+q9RdF6gxlh/oOeQkknWORLx3eaLZ5l1dbWFRipg9K/SwFQWMis2ZQRvha+
DbHhci75BdIodJs6pUktBB36L4XYwauNllsObxyr2kT5uKU2giAuHpcjVj1hcwz18kr388tW+zsk
tS2ApapOC+Nz8lqYRYIgma8eB13ARMy/U35eaEOAQVfw6/Lsrg01/fMP1RfTQZM7pOt5zMaoug1G
Lz/EQUrCM+Kd54+Bebo83te83CIvn+AyUxHrS8Wy8qygHUUR4EqQ4O6FHbS/ujzC11Aw9UEov4K5
43E9f1TDfiHx1uoA23fc5rsYwVodjVrNMv0rEeFr9YKRNDoflPp040v1oohCvIg1G4HespdrtFWz
ZSWU5MY3uaaFhc2H0ZWPl2f35XsBcAayRddDs3V++OyB3dqZLyIU2k6wWSbNVdwvG3JDNNCQukCL
/PJoZ74WeAIVMBU9cv1LKbuF2+lmxIMHzE+QDRu3bmldGeLL8WJCAEEMlf77VJeah7qgrromo5lD
wdSEV+UFvzUN3QtYtbq8URTEYi/P6dxX+zjg9IM+7Pg4lZT9AROc4PMG5GsTKQO8W8yTpoUddXmw
c5/r42CzckGWmEqvYX18sl1xqrp855rBrsMVeIEIXnxlZud2/ofBxOyGqhD3LO3azU9l2YL8LIdi
Da4FsHcNZefyvM50AqbPNuHNQc7ThZvtQ9lTurDrKj5FIkSNUgtgoHe3hhG/TlQKgQT5RBXJobxp
inHKqmrbRcqVxT3/IyzAhBPyk6rWrJygQNt0CVbqCWhK/Vi5eb+LIxxxHPHctasgBX+NzsZ909R/
wgBGRDTqxdFx3PJKyDmzpehlsXlVlAonAPrnLQUt29RSx0tOXtXdmjFGsDxoF1Hm/aM67TvSo1eu
pDPVXA6M45j63w4T8sWfB5RhPEZpEUYnvS6KgzuUUxbtxhtUETLUeXT/p+oqcIlHv/7ppzCOAjlC
DyrbgTSyK6GH5PVP6XB1em1Yf9doNP77OA8deSpgUefRv9SbsQZpclP3wpMU5UaN9We7HH9f2YNn
9jslbRWaB30Qh1bi51XwbEVDDdTLHqDGC0R4Wih7CgzW2tQOYJ0nrSxA90tYLBtUMVSolRz5rnyf
NHiu/JTpaH1O2Czor6CVyNnAYc5b0hZOQEj2uvHJMyNnnZT5mykisRehM6Da0aSobvT9JvQc7ll1
62ulvLLeZ9ph/ALQkdOS88iZnwV0X+1EV5LkZAzyzqkKACz2Olbsm7iUz0IYP4TR7AfL25joJFkF
ahFUNNpJdc5y72z0JZsEXt5VNPiZYjs9KgsQnAbQhL9mEdDkZefGoYt8PgIn+ICtZYx4Kj4jPawu
vURLfmzH700fPNDmQ9q7v5oQnLnEjKmVTStWkFHN3wZtmpfgLmz7FCK7olBMWDg12eTlHXAm0Bus
PZ1RZiuoV3zeizkpjSH1JD65IdbnCiTvZelG+TGr+5bnuWU/XB7vTA0crCrBBoawqXG+ZgOmHhZ0
muvHJ1MvbhI0LiMLGj2Sdj30OhP2y8LtnJ1EyPf6Rz138GxaWRTh2fG0Lz5PNiBDtE0vQIQAwzxZ
j2+VqH4M6P1cnuOZ1IDjRNsChBKV9nkNt7X7bggTXyU1GN4o751kZf8K9RoTV/T+O7HHavLKZzwX
yUkcCScEV3Ci08w/JAc5pk9p4bfeQyK6tTYxSVX/PiNe6H2KLt5VvNm0++dxg/eiqsMmMOiEzU6H
VJpQSJ9kJKvLJzli5R2hxOKJ6jkKuhfF0x+kmT9NtN3LS3v2WDp03QwOhCRRnk809ZTcLu3o1OrJ
iy3FrkrQaknCNbaXR3cShECMxsA9ZCodD9ev7ml7ziZuMmuNX2AKCYzq80KHYeV0XeD4p78IPwrE
Nk5HSXk3jKb+RPGn2HKpIgFiiuLeGPE/aNQEYp0r1ffIpDspmda1I3VmW9Nu5bvzwwCpzUGn2A8j
MAp77kQNZRml1ruHSKCDbBHqq8ccxj143lWjtN96SX4Fp2sdqvU+wvNMcarnEW/5yx/pzP6nNUrU
MgDC0j6e3W/aGMmEa288qQgq+uYitl7ww8lD7JgoaKbXYMRn4iQoUhaOhE5APJkNVxVJhO9ZEZ0m
jXFNb75V8mof/NwY3NfwdCZgwZdsP4+jbHTtzDolevHku85PN6mCK2f43GfU2ZZ8Q4N3+xykIuie
y3RC1bcV9d80uuvbcYkN5/Plr3MmVDALbloagYTheUfdiuI009JhPLUdDuq5nf7xPBRXbJtKG9pT
38o+CreXhzy3IXiFacD5aZ6RVX0+NGBqlKbs9PHUFJh52Qq4fRRhEAUwUJUpx+w96K9swTPxCRLn
f0acPZa81sK+uEitUwmROepbrPPE3svG2xSuI/qQ/qEaKBp33b8GoIDwZmAViBhMoTlOH5BonbkY
WJxKS2DRrK/GMDr2YF3i0r8y1LlQSB1Cd0gSeMwY86akrKVrA+QMTm6HesmADFTa1NuMq3SSKJhS
phQ2xCSRYKJegwDAf7HGH8efzsyHO0dt6iBS+io4Zf14h8XFOoF8TkKzyuvyMKgJxb0G31g1vlJ2
O/dtDZIWe2qUauQSn8cd7KiUnd4Ep0EGh5LuFHfxMo3b/UQN6UUKTKWwDpM2wb/fxfA0wR7DojMA
V34et2oSz42RBj9NiiF24W2rRu6rAH8DEnVR20cx2v+acMJ2+s+QxuxlHJp+2TZYWpxSHwkcW8Z0
57ItWoEvtNr3uFse0tQ8BLby9v+a6t8674dPq4ssjjSXqfoht1pQPSD3eNDAO09CGQ6dpAA12MtD
nvuqFnUvEHoUVdX5VxW5gseNxsWKaCKet8muqeiTsotsKr2CvD/l3qrC5OflYafQM7/PYX1r8HtB
8nx5fhgxmin49fonLeed5Rfkv2FHJbpLRaIvlKKnUXx5xHNhXkywR9sCqk/h/fM20oIWffmGMF8I
cT8O+g/wT3uusGuSAucybWBTYD74CzrmfEXrpitz7ArYr33zcxLc8Xu4SVz/TwZ6CJQ4XnCmPja2
dgLBdeVrnp/kf8aexQanbDJMoqGouO3Unkn+oK/5Pglo/BdryZ0PWkJOHLHZ1V/kNNr7jrVEOOzO
HLPHSUEk9Kor+NFz95cQdFA0kEiEntnJj/0SxJAZwACtyn1pjKfAMXEPy9PXYbC4NPtVRjf+8tTO
bkyEGQxyAaq182jTURbx+oKvB2Jogx0W7sn6NrLbFcnOtZtEP3cI/jPW/LhXpTp4kcHXUsv6ZOHN
E4QS7Em2miRGJtGiBkMHGVU/J7sOl4ZyWRZXIs7Z24zU5//ma0y/8UPI6dLeDGqDNcah6E7PtEOS
1KvRtlH2FD5qRCgeTlp/eTWsoW6+5o1+rQx5rixHDPjPT5ht2t7wR2GXEa5ho0QRepLmR/aQv3sI
owoj203/XyluYZgu/7taDE+KibszPU4xyfy8AhqAa8EqsJlHXa7G2A/X+H6hXI7bLqrZVb5i0HQ1
mE2xa4shfuiCvrhyp587t7yQqWkTEPktswOVOonmVhiUYM6Io5oToAqdIdjTUeD+99sbMJWQkqHg
yM4G0iHU17iQcaSUdF/V2jbJO6YbPfShcWWos1vr41izrRVjI+OD3yJRKeWqtOy71KFfToKWZtV9
6VV/uqad+CfAjvoDN9yV6HFmTWGPO9RYwRfiejIL+AIys257I5cpEt0Ye67UKNsZSXglLTo3TToR
GqwW6spco7P9I2SBU3cs0wev/YYoOXKek3BnGT+iqsmTGmfLAY8DzMr7Kws8nYvZHSqo6qq8Jeg4
flFOQBOjU5LcyHiTYxo1mjkWNQo6GZd3zJl3y/R2IKdHpoWnxLTMHwJEaSRdF1lJdMLmDL+yNDkk
5D5cDFvHzNELrq5cYWcCME9pJPB1OplE/9lnixU9hwcAJDT1xasNN6FmxyhBcueA9bmygmfmxl1J
iW/CrPNynqW0emkih4on/ClC623S0ivwdkNzVazrKH+mbnDlcjlDAQMJCsnDlBafXs7POZ6ljd1V
qgIyQ/o/ImfoTknvoO/jprbyJJWwcxFPV3i7mOpwX3kGJnCtU6SvY9Nb30B9IQcTBU1z5SY6s5Mc
Ig/veBRAODGzdaBJmIfRWKNgTXh8V4Ku3KS+ae0u76QzB/LTKLOd1EctoI68hkEo0Gi0G03cIych
tyGslCv4junMzY7Gp6GmTfZh02K9lqKtrHonE0ECTFe3GN+8uIndLptU/gzwsVtEY7/BwObx8hzP
ZX+fRp69gDMtKZMCkP6pqoA6dpjd5eoSa4iVVNCizr51SfhANWtT5Mnr5aHPfUTYydQFQcYjZDFb
XgRv3FbmqjyauK3eZCrYHHdwwisf8Vy4o3+tTYxXNECoX39e2qAyU9WTsYQiGJ46twyXTHeTTDoA
rrxv0+IZ07N931t3kVas+tT89/GIjJCiOb1Eg7A3G99VI1Rz3bQ/DYbA5yC+jWPlCdbT0e/6AAeC
a1H2XIyAgAr5n74R5L7ZeLiEqtiXWfJYt7m+hrDzbFJnXSro8I1IA/qleWXvXhtw+s4f9m5fZKnv
4u1xqvEEGVXrZFriPs3aQ1RXG6se9StB8MyWnSoZIJXAEFGemheVwyz2KhUZv5Nr5EsU+raIWKN/
n0r9Ry/FDcnhscECxoLwcXnHfp3pp4Gt2TPbCQB2GdMphf80yUjSfduKfB+aOJ9cy7C+ng4BPp53
iSDZo4Ix+4y+ZaRKF8OoUXPdQGFb1rfYKKfLyzM6N4rAvBcYDo9bkKqfv52LvJaZRlI5mgFqwBjl
Bis1h+l+eZQzZ1DAVYaDPdGPeBfNggzWX0kvzE4C+FdWeqhsgjTYdG6zieriuXGLQ1q1K9bj0dK7
jbDG58vjfw3kH4cn1nyepYdGZOUGpX8KrOyeDBBTG2RZRWldo659DeNiguRQKGC2HL/ZcnZdV8U9
ejUTf3CR5ZR72CH/K5xeJq8ymBTiL0/ta/ZBSmXaGucA0gsYgc9Tc9HWHrUs72mwePvMQMYarWS9
zDad0LaXh/qyV6RmTJxhZ6rVI4Y7m5wJPRh7ulGcBjt38CspH9XU/315jK9nezaI/nk+GNn2oEyj
/MGXeKu37kNDYhNYHZpwCXqj3q+pxYrM0qEr3SvJzpn5AbJweGsA8raIL5+Hzpsyr3Q8YEHge8u4
vc/QJr88uy/7UGofR/g7+Q+RsrMKPSS/G1Eu8xduFCy01tg05ZV4fHYeGohyWgOIf8zzezNskYLv
jPAEV7RZhLqWTYYgl2dyZgwSQlJ5QpRNO3i27Zw+0JGv63pg3ZF2l7lNdELYPbsSN75s7ok7hqgc
dXJylC/KSGGdo5Wd5sBAIk3dIH3JCxNZmzzM77tSPFye0tdnPSd3ooRSVYSQDjN+9v0dZYiM1LKP
1P4PifUMdvBNVHgLGM3RxFh00cLj6TLtThTeMvSsZy81Vpd/w5kNQhnRBEvAY+IrehBN/qz0JaSZ
rgRR7o/um9o1t2XT/PtxbK5QBCypVk1Yxc9TVetooGJv2Mcuxq+jatBlrbRWLkAed1eixpkpQfTi
6T7JlelkJZ+HMsANRFLm1tEcG/lLV6LusS4DYyWDq9fMmaFQFKGrAi0dkMo8QNHS8yhj9t2pCUxM
qapy63rqD9l02pXlOxOluMqmF7TG8pFizUIhUnMB/rJsTCGAW8SWfQuw967w97G9asF9mFb/pHfK
Mqqaa0CMryePoWkwTmXhiec4+3RDDos07x3nNMTOTRkGa/xkL2/CL5fYdE9T6ZYUJ6WO7MbnLyZb
Nxu4cpxTTsHSxS5txL3E8KLJF8gxTqmxcVPlSmT8etIZk5WcwOB8w3m7PAnqwBJ16p6GMgXM/wPV
CwW9b4WK3uXJnRmIhIpHhwkbkFr3tLwfQnDQCEV0ws9PQu1NdPk765s0O3XjDp1+k4aNdWUx53vS
mtoUEyFwEqzk3pwtZo9IgQydpr6P7QE3HLhreI32eKhZVyLy1xwLSR3qKoCqSYwJY7Mca7SCUS2t
3nvIpsZ9Ze5aD3PxTDOoDyDxiit2EgS7CMOHjI6+ORJgLi/ttPM+vWH//gC6ICR5JCLzVCRTlKqg
Yx2fNF/4eOqkwyEfmhCHNBt+Xx8XS6+F7Xd50Om5//VIkG1xZetT1Wz66/M3hXoI7zIo7WOFBMYq
cxOcnIp02I7Izm/zyHRXZegVq3FUjLsu0fEYMsN8mw969eKzHVaVYsS7BEbaIldbc9s35UuedgZU
N+WeyvqxaKhye/arjfWKL83bTJRYw8aQMOxK/u7scqXXeYMyef2nRPxob41Vuu6MCIieX/o3tdtW
u3LIn1LExIBOYYs9dvyt8jxUxkbUZEgnl0mr1bQHKBlF4+AsHHDWoSP0x8HLf3Lr4Q+CGu2iVHEJ
RH84Xtf5+K0vvZ/Tj2s669HTXLQ6a3mHt8UTtCUMe7SqXfrNeGNkwd709O9ZKO7qdmh2CHOPUP7A
VpdVhgGmnjmLxvesRTxBDKuwjm5F4ewypX6Py+oGWXJ1UfoTsVQgvcMNZS5s6T3VrvlYgMYkx3DQ
XRRb0TavvfB/VoUNd6Pd5En5GDQUMSicPoxpc+xSaHu1Mzh4OUXHYGj23oTw7vXwmxWJH27hv1WV
tbEqd5Wr5i4PohW8buw6WtwW8iMKw9tYTbCP1ZxvQ2fhUl9bcGw7IJ+Zar43iXOkBLA0FPfJHMmv
mqB47oPwrVHBE5h19prDtMSUsA+glYgD+PpwAfFprZvduDL6Wq7VIvwZhJH9y8dwx8zro1uH3yvD
+OGr4071/K3dppsIuOmmH7BYVtN+2bqSocY6U3lbVNEj4gPNOow03DrKXapq7rLOkTwe4v4byefB
R9NyKZIeGeN81zfDm+0N2YI/ehkG2YumaT8RwPjVIWLduQbWn+ahLf2nPEWkp0Ti24m3qR+1y8zp
7KUosKpu+qFcRJ3zhA/RTeony0R31yXOU1KxbzMNempr7orcu6UatwydEmt5f5PlyZG23zPQwQ2O
CrtWf+XdRLXJWCtZuQM2u2rsZKMp9irR/dc4HO+7EV9eLT+oeXCI1OTguT50NGeZK/GugAhJI2+B
w9UyzN6JQyu0FbUSN10Go0C3KOt0qbbG2sBFp/A1RKJ3mWWv1dg7AIQ6FSW+s43YeWG6tjrl3o7y
1RAYazM1yLfyf0Ir+47g+LrM/Bsfg28qnxAGk9IOV6X+ZwystdPjMhyZq7HX1ljt3KJMiImTeNRK
bKEr0CyLUZQHLXFxrRI/MlP5htryEggYvosiLXHC6vABaniCEp/9jBpnq1SPRRe8BR521NSataWL
zASmWigq81Mdf+wX1lD+8h1UFszm+6DEbyLCLcZ0X/o4eyrZNk2PF1plLNAl9y0d7pZcQUJeFqrX
LSa7WSfE1w91/2Jsl7Jr8AWxV7Wf4xmfDL9oKXV00cZCe5RV80JpmwHL/j0IeawPLvJFMHN3wvcU
EDLF7yq2l5mwdqFdPXX1uK89uSyifkXDagmzeO3gJmAWuHopxUONmZUfq8cG8u9ABAN9tgoLw11E
ZbVXSTgRyt5As2oxfA1gJ6bLKKlvdAe8nnbIwvBWc4tJattc8rDeOm1FmlzsSjU6DiVW9nSOPMLC
uDSi+Ij9yEbCu+97/xUXm6Vr66+DNimkRZhUNS9q5Lvo+sGqzcDSrhwEyq1+WFqZrS3a8K53/+k8
2KbdoYMAiRDPusYLpTTrQxuhGswEnfpXDrrXNSGFOsB1wnqpSIdFLtnnxVon/qVevjYq+Sa6nvXW
nigZT+aCYbywB+s2bOQNEuGLTLMecR9DH3Ax+N1t1BN/5D9l2OxtfB3zCqJ732OtpCO9P8CCt7V6
UVXJbe67SPkBLmzexqrjIENLVF6mP8bC2MJxiICFuIkke4FVsrvgOdbqZe/02Lu9YkE2TdMMHqao
YBjJSuCBh6Z9z7dvUESsVQzOvfSb1Rhr2cQrFacRo3kZ+NdjLd60QbNvUxxjQ2zyQvXdzYdtOwZw
nDq5yHGqWKgkc+SSkM5VTFxgFTuOtRf8MoG1jShx+eS0i3plMnbKetZFvA+15HtfNtBvS5wu2neD
S0mPzSc3sX6lgk62AhGzFsmdWwS3PvqS0sawLnS2RZsALBqX02kNC3sp0WPJ0UhKVPVu4qIEHn7w
VnsAiveQo9A9duN9gkG2E+UvqfeUhx4ZZ+welBorQzfpNl73mOg5+/0fiGM3Lhcjdk53CJZJNLUA
C6otlHUXX0aMdzMDpNr4aDnoNsb12xDkeDxp3q1b2cshMwO8uywMMPHzS7QDOlkKRnfx0qQsVGXa
W1QbwMzybWJXOzWRr5khSSLwoXb0rY1SzFiU66YGnyvb43QkfLxHzMk5JWYD911ybLPgESuXrQlH
3wiMB0NXsPyqcGcemn4VJ3jnBEm56f17Vfs5cE6mbVlWzcotMMviztaZvBU8eNlrmEV7nE5/RkG7
G2t9a7T5NhiHQ4hUb+tob23obLw+nBKR4VRqaBcAVNPN6IFL7VvcYRHdVGugOe+Jom6j0l74Wr8q
BnRD4nhbqvl6qKAd9nDa/YUBwzNwy20mlKXWqPs2MnA7S5YWni3Tpg3Yz1Mw6Yj4bQHFGa2xhVnV
NcL2WLUkxQlE4n1iNivkUdCi8otFaKfbRlEew8wFbvaAA9c6dbAjynrrwE6ffn1vRrdO2hyMnAs9
lFthoJHT4MqFdEX/T6XlR6dW7qQeI9hbQwIZV77vH5Qiu+n4ZtNvxt5sbWbD0Una782ARQpoCy/I
N4rEYpYtBCF/W2FMrDiwGHv1vWzdeo15EfeGt00n43va+Lh5thhOBf6uYPH1+mequgdJTraJ4Wqj
tvDqiqw/2E0Q4Kre7se8uANpv1GsHCu4yUCSX5KQ3GPIdFeBZFZ0HzstV1vhmoUlZ7AcKwdvzUBq
27zHaaRKx/0gwQ9p0OOzXv+Ra1Gzq1uJhQJ3ljX1YAzuIwWbUyOvbvy437tB19/GrZHfGhnaizAa
F//D0nltN6psUfSLGIMcXkFZlmw52y8Mh26giEWGr7+z+twnH5+2EBRVO669Fqyh09aEdaKnqu/y
HPVwUz+YwL95WhEhtHKN0afT8Xi69mdJSuZDLEINLNMKM1OWguacmX21x/RDOs0uICFS/klb+6dc
2vvURVbaKR+XzH+10Cxa7fhCByGaWGVrqHdV0N3LeHzw9IpndjCea1jwORep29grNqk33qngatLr
nV25BD2Nbmqb3G3uLWN4NvAKpZm/kCDdz17RGGHLTYiAE+0gSxQKbfntBvpeSfxVEK/nZv6GKpEX
ljOkIywXcq2meM7S5IQUlI0WyMLuNKliBGhg3BOHHmZ3SI3QgwnFYlxsfdZj487s059A6V8XOvJT
A+rtZgNnBd43zr7AX//Ouv6mlRnrgjXuWi1DUYrWWDpn+wlsBcWqLIrLwb4xoXnNuuxKjeBcIJBm
Ftmd5jIQxn4eIFRaYos2CLSUfYolm/GXRoVuk1ehAYRXleIFInewZMyN2D7Uh1m6nxHh8mr9fpws
vtEkqBoXpE5ar4v8pd+bmYFy6OCKJjJ9Ij9sFdPtsPcGefyM94NIuC2jXKxfWam/ysQ9tvVwpwfT
kx1b2x7xRoSzt77wtF1fOC66xfIORlYmudATh5iQnVEimpN5At/8V9MlKsPsXAghF1rofVAdM3tk
Qy0ba3gPcFupNMLBYEbDucWm4hAnMWFsKyp766413tymRxHO3gzw7WIEnM7Y1FVx0Pz0ErTasVws
tL3lq/Lu0nCxRvKY6z8A8D5TKzmT7r1l9vqcxuNO01Dd0krCkZUzEMNLosU50ZNpwP8OkfaKwLBr
nnwdSaA4CTvQ5COdcdMdvvyECpqnRUlf7hhZ2Xucj24gwUhg0ZjT06ojRIUALMtX5g68KTOB0bAp
++So3qLaaGZpjbDLO9uaRmgi+59RQFMJalf5GZFqNwOKbWeU11UgvqHV+6mMdzMQSH2d95UrogTU
gZ7CxZ1X+xqQPQof8FugX43ICSJL5pNH7Ezlmx4IUnA5hin2u43fQUSPk1Arqq6uvs0xqheZmCfP
kU4kEXsrhptaS8t4W/I2aoJfyyDDATPd9MFRuZgOLBBqJCjMOjuNdzZg/2Twm8txszC+iERBZLjN
eZETUlJpn0fGuFxSHToKl9VCvnCXyZnlFMPThF5TH3zmefKy4CbazrmlLdolmJtnlp5nr+yjG0wb
ZGwO4MKuiR4/lrg4p3KTzRhbqBjK9HuWLuU/5Jwt78XNYIuBaHQORe7wBkqE2fz4igNUwj5qPTvo
kHN/ueZrlkRzEp/kSiI8+ONZ6DZucHhc4P7v43UjzXZjC3MbEOkQKm7z2n5Dve1gokuV+u5DWXW7
cnQj2EpO6qfXkSRjuPrcgugDhTrR7ytr3Vm2eMtSRSgAvIvVVLt64ZRmi3/PxPij8pyJnV6Ze4sm
51YkzlH5Efq6JMiUib12v1jNd5WNO9g1WDGiLx8O+CnYx5P32LYOvInzxmfHLXhfXzwDgwG5hmok
CrRekx/RknhI6/JtMnAnbsC7W66ome5qDYakong0m5XN2t3PrE+as4WS6n5I3bDq871RO385j4mb
v4h0eUx7YhzqEaMBqkfU5KmvMXqExPw7nyMfV2+GXd+sDpF5SIbgpd0ofzIWj7q/HCmz3ukIS3ex
e+RPNo5mvQmteqzmDlsj+IgXDnH/ZQ/eV6B3kUz83UoYU9HXSKCTa5tlh4s6imG6a5Aoy3zz1vYX
dqnhZ9d8NpHfkqc1NXfJaH/ncHoDKzuMPqKwDpRD7voRa0pGI9aHCF4UxJWWU2J2pMu8kmJwd1oV
n4xhBvybUcFOjlaWP+qSCoDxBrrgboVVR8juoVpLurUo9O3Gsk9PfSkJ4Mk+Oy29ynLkfOb/1lEt
Uh9M0IY75jHpODhLwMHM0ofJG46UrP8WsUDUNjMPadAjwAOtPvR/cdSgdb+BOTdcc+FH87w8KoNG
c/dtduIsdAlisBmwZqKkaNA3iATKqHing+0Xm6Y0XnKRu0g8eyeVA8wsOcsUVOU1ccV21CbqTt1x
QQa3btoDp2XTNnG3VRcp2F4buHFO4N13rSNfR3v5FIEGb9vwDX3oIWghTIHdY1sY8YvP9BfOm9Bd
FunJb7PPdJ4/W+k6nP0cJbrkVmCVARHuzKrGVtm/dL236j1z8JeGMVO4pSZPvCj5rZLXjDmNMM6R
J6FwMS0GblNk2JfzOs0HA34ch+dhOzLitVtEtWMCJ4qLgUJyuXc67Yh65EY32iPNYfL97iI49TL/
boyKLDOIzHnYNatkdkqcxlg+ekv9HcCj21rIRa0AHbvLUibbpklP47B8B2BR8Yw46y7haCYH9Q5L
a4os99UQ2nbEgE3OlzrQRjfBdWPlh8AbEQRGT5ijy4KIUL0SzjPcIcNxtesIFeLj/K/It2xzYvlM
KcUTDoZW2931qb+13eSGVOaxyX2Y1pYXh1AdmAXTUyP0QAFcE1k4aRRVUJ7J7fboT5wsLyd/gARL
pUsaun9LMJ702TgpV8UCwJL1mK2CuRAehH8yUKHVE07gOH5gHKXiKsiK3RDX18nNt6By4clJ32Ng
6J49v6gH1bPhXj1UXk7XCS2tCrYePuqTISf0RgYDoXXT3WTWfHOVPE7eD6GRK3Iu6X/Yc4NeKMMT
0MEdtVWLuowMZQg2U08KWQgeRD4YsdlGweDfKCYfuuZTtxDp7r1d5xqb0U2PpTVvITGJILliviPf
ddTCWrN+z02aJtl7kpR7a0m3eeKeMm+fLjIatPjU9+i1snt6u3+AmKJAr8X/6yzZFMVdfMpG8i87
eV67/JVmyBM6WVfoFd4WpHWDIfmyEwdx7EX+XZvhWBWZC3NY+dfoy4+8FMSXHBlDmjurRIs60LCj
RW/cpY37NA7jvTdUZ0N2j71WXEwesrTXg6vFNnVS+zLa4nMYTILz4VF5T+Wg2CfvbhVcHX/6tir9
tQy0dCMygTL2Oj5wRq72On0tlXdkPvq1K6z9sM4fYikPy2RdW640Jf5ZwrIeLSJ1QvbqXWKZjxSu
DunaHLJ5uGjT8lmv5UYZeglbV9UjEC+WXyOFwKzIKS2aWXOxYJatl/mBmIDBJY+UclypAjb3a1kf
bUfeJ1bOWliMALGoEfWiY2eAe4KJSR3R0dWuFeluLrNHt2nMMIcRNXQ8pfPGVe0RR2XrBCKWJMT1
oTXFk4hjCVRNtOOh1Sz2IVJjeQbAKqiLuwUeN439I/kXw2tJH5r2No9Z91ASPsAXS4xjEEV2bY0g
xIpoJ+OapI3dyS28195ZtvXUf5pa85BBpN9ly4az9ytW68PsgXZP+XkIxAMCrZfV1W//hUjaV9MQ
ao8pUV7ZHdcBEsYZyY9w0BpICYe9Uy5HrSV7mGS1SWX1AsDx3gnG62T0T0EyfFROfAjq4FGW8aXo
i5+BHeuPYkeOt0/TIghLmbz2tnZn4h1rnVludHGLUNQmYf6YXErZXX07/aROv6ld/VBm08XVF4j7
SuR2qT11PurDTWL+DsE4o3Zufg1L/8ZGfh/jxkUblquNYkKulDOD1NgQxnH37bReTDnHe1TBYymH
A2i3p3WiYrba6a1ci2tmSFKZzj74cbxXNloY7V/mOJ8rDK4khpUa0U6l6+g/B299xqxATNPD6h/l
ipZj0TM/sFzcpjxYrSRSqC0q8uZH4FRXrQkcwnf9si7zqVvtU4LaIQVFLQ0bv8UXC5jiLOT38I/Q
5uluia8wMjoG1b7NY7iV5cbrkidH2O/OXN8ZeArmJyKdBYbGKoP5z0+3kyGwFcVfIy9g7cKJpJNr
bfrY3es5LHWzdZ8GZGyDRvmjNkDbt1HtjTeovVDfdOLnIqCfPPTmESmaky3bU5G1T4lTd5GV6M96
Ej8vhXwZqVKFHqjUSMvds+dkP5nn72AP/jURYnVxUoMLj476c0mhaZDTpV2CJ1PO8NBo6ZMQ4Hmk
iSytMe4S9Px8VGPJ/tedIAkNYXZ+qtPh3MBjVtgkbpO1netih7HZdx0PqnVbddK62t6SNh8yJwlg
gO4uQ54/qhfTqSrA3D4VKTLgC4lk4nv46sHcL0sHKz5hsdO9wNJ6hngg3QVrQX2pd+jMwJVvCu+w
zgFCroRmjaxOrdTccPAWI3Rk8QaDmYcedYuEwWweOWUUGav8U8U/mtE/1xZUejWhs1eQf5iT/8dF
7pu8dUVNVmdtOzvZagPy0J5clm1QpVUU2IUeokTxJvFaZgnBVuEAn1n1kGx8L8hoY8OLPH/aTIA3
7Gx5dKriBT6c+5lxY98dUJIfDx5q0rL3HwDmvNu59wGB37UO2l2T12dK3pd5IZ2xKvelMexN5g4v
QdM81HZPJkCDqNWnhjTFqzbTYOxUnFFn4knXqdWuDgUYKB8G9kNojbwAkfmYBv9Cq/JpFPalH6oL
eQchi+KN87rsIkV5GRbr2HUWhDkstIl0S2gaBPgZBt+EnzBs8FrUKKEbtIJTXFrEFVvPqaxQw0CO
dcE8ivyoemOP+KaD3GQT2kNyzN10LzRyh7Vb5KZC0UZMdRzF+XQYdSYo0iYIwmp1vlXHOFybzqel
SPE0I4JXL0kGzdbHNlGBvxOJG3Ut3jUuDtKzBIBzj7OXjx+jPU5RYlZ/hG18uvlwWv3ymFL19HVq
KFl/MztKVVBrjrOG5QjuZjhWIkstXyN3hg40dvDf56T6FI04cIDuqqC+H7vuc+iRuCmLp0r0r5hC
SOLQKKO27EdC423B7HxrVZ4wF/fpaJ4YFjoYZfOrdiTNuEMZJB8k2JQP3K81di7whD/DJXk2iuQj
GfVXre22HZyn9IxfmomOESf6rnd1SCDFDXb7KyjeHgnq9WT75dXV+hZHXpAJdu1zhz3LSu0ytNWD
1xEq1UOyXckDJlHfdcMM84dropCHOHtj1sd+sf4upnbQZHuGcBNHVP3xzXZrJWRpoqMOR+3XoQMx
pzs/l381GXdIJ1Hsr/LygIzWRhb5PstL1IfGswTgt2rmQTflY60HXzXUZgffdl66uJhoItnbuTKf
cPHnRPlUiWg2FDuH+N8bE8M3ASjl5oFWo74o7SAiHulUO8ujHz0jnl0kL4X0/sxmjm5QcEzs6ThV
E96hrH7zrkRJlGHWCE3MsJ+HW5wtSLDXf1Tg2HvkacVknBtvok7p02EeLdlFRLg/Qb5uhD8eR8+4
IUi8YZsjPC+6U5cpOhfXu2+6noIUgvd4kiwYHox1QjUvOzsMAWhauXU17a7siwskeleU47c052GA
of5FoaOsrIMx4OGSMqagpHEEyqTYgJZ4VMnR4KHUNDe/7MGHRhgXORd/m1E/Cyn1LbFNE3Urps5t
Vb25ehNLelZLYTb5qZRAK8lzduRqMN4SzK9+tDQpPahqY5qD2GgIpbvZ+p23sJYmbvvUe/T6GgHG
u9rN0CeJHlonfk8Q8a4MFJwCe6d740WHdddElMkXCEYXqntRvaxjejCYG1a5ctsI+Dvr16Hrf8ox
fYZ+4jDL9qUTyVk04Aa9wIzgoP+akga5NUs/61rwt8mMu6mZ2xA7MG+WJL53NEMLNbN+akYiqLb5
W0pB6Dl99zpvk+EmmFHXzWLiGTXK5ybc8WHlWKrU5z6lmfOXMcOftC+/mrKh5NBoO2knsA93gbPx
++pcrvazr+kWPDDJzvdo3g8CAHiPJqzofvOgee9Fd0HX8bbmdM7hjtlDRfKkZ/p+EMZL7Lvfa1dO
KEABo6pN890rM8aKsYC5nj+qc7rSYIhG4Wz6gLETyuaQKM+03eXvHKv+1ZD9qBuRuX9OzFUV9UU0
IL0XqeCLzPM3S0xACsaTC+omraeNgBs4cqaeMuwCgNx9TSUYC/76t4z10Cqbp54OV1N3T3Eu3xNS
0l5Ot8Gmgj5SI6m19lTL+rSk46nU7Btn5LOB2e1OOV07m8FBeM2OiGVjNEa96Rjuj3yr/p3G9nud
7SsYxLPfz1EiFoRc6yZsJ1yNGH4CnbS/iH0KoXENcCAdNilA2wSTrKLm1NEnmKrTciOFwwYZYmKs
If7OtQI21+UPVMU/XSJQCqsIeJaV2Y62PZXCPDpO9oio2G3E1Wh4k9oxnrO+fBZ+vKvMtDiawfic
WT/GhJyCEMnbGlvO1mzF60Tzf2rSm9sYz52+rl95NV4Mv6Xb3f2qe88lcSFNwIdW9HdOlp9sUZ96
4dynRbNVZXCCGSr4zkj0iAiYZdr7qhkXSHVUsD+WD64rPxnkYebHPFh+ua90CDh1p42YcBrDJGmP
wp8YQSp/1B3rtXvWbGSol/xu1MyTMrvt2Fz0fvqbOSVEvk1RvPYV1w3iN0Jy7l7uuJ+t31i/fqXT
NSzp3kOy21vEFElAM17o9Dez7moQMk8itY5lN26rTGzjxA+V1jfFUiMMCv0RpuVTZoznGspy0Vf7
ckQSul+0q9uNnyaiLUnnfOZm8ej5KzUCg2K634cWTlcjHNIxzaEylUxIb5Jq8TcQ4ZQR0593ywp7
OOWHWs+2lQZdMVXQjoaP/yud4AGNRcqe+dNE9SHL1ygj1++qOsKVUIS1sNr0oMf6K2lWipGeeCoK
/SEv6O+sAWF+bO2UNWktjpwd/BaJW278hEAtk/aHPwZ8BvNGPLJdzZgOZ7tvK15/qu0KHdQO2YW2
DO8+dWqLqkpUIRkfJX76U40sXocinjaZd8PKMWRvVWn7oJX+fZ42Z+ZxwnIQIvSTUmwgCrqXmtx6
AGL6HrSCMZE+McBLcnDIWoq4mf5RTLWKZolqgPpQSMk9fz9hNkG84Xx/zQE2bmNbVGA8BqiLiHJZ
S5WTDMWjWme1J1UJVqeNRaGIuiVFhHKfuZS7gUjN8lkVzpQZpwzv03sovOSQw0dPoMROGF684MOI
YTI3ln0K0V4B3MH0v2jBjTOEv7A880X1NIYBXc91sjb10EMSLq56GnxImGx8orIFSYi1vu+z9oy4
zHlNhr3o3yzsR4psEuiUi6qwqOJbYR40oJsW9PIGToD2SxZnB0bxqaTEUoZOvzNcbcNUxbEosGgg
FYImuGubR1h+TuqpEnt4TeaOAmIaJfF0iptrKbXzvFgXtdVQyWQXDGM0djQQ3QtbHVV7eGvCyaRQ
rcmdaSFha6iSymamM8U3+vjbuCdTdhuFFWA5NvZsbkrjcWi9I7ostCHeoTuKHNjHuKYKHvKU0Sp6
c6VtHlpjvZrreGdk1Bjyx6DKn+lHPib1WIezZ2/X6g6MeKwaDQyBNnY4TC6LbNCUHSJQHyu0FQEU
dE7j0bwAFMK9THq7KeiakutY5qWv2g2kdNVQ4Te1myvS42qtRJnkCiI+tEnf0NIroasDCFSaVPkf
rMz+rCy50QmwK6tX20fVq3Ddngdu7EuWJ1h5e9KoASeBxUa2soFGuqLCkVHwapoj/2LPy/2Uyscq
e1EwAW0IotLbeamxsftd4pKT89tU7js2Sjc9Y8Ie1UJ5mb2EDEpvm8zZl351WNgSrJzplAc+obPh
1H1xp5XzR6FV+Cq1sTwS9KX0niBevYK/iwQVg6Gb9r5e7KfWFMfKyjceQnkqsFRbv5+Km9dYW7l6
YaH/VCZnJL9wjjxv3tgUJHpF0FlNm1Z+J6aHCs2/Vai7v/CPj6kfqtPBLKk6egv9AVWH76n1W+5w
4J64ZXYsITtL5fb9A9rvv55ebPkn+u0v/Ejte1MzclAHJenLytbDDVj+iUdTfea8eVO7UrBxOQV8
+0CtMMagm9W9Ov78n8Ce/vuk9kn7IGc76ddB5xiYAJCeKjWHip91ZbvDxO9gRo9UkqEWgEl49Uor
AE2FWhdH7OQEWJC6ULKeKk17Vv69roD6VvE5By5SiXITUH7ma5Vf7IvHEWQK91IHP4mwwzJ2t5gN
llGVkdlZNC05/7CrZpUIxfqkOjYK1OB1f5rSCTuqKpxhZd/Vr263wBhw1GR1tKy/bMIFSQXNf7Y6
sZvAm41+sic1pnL2lq7fKrQtOvdG7Zv78XnAZH7n21lVtZIq3csC8KRsTlbTzn4q7Qsmq8gVDNrx
DwHhRA+TekAXSrWIVmxMDPTThBlmRe2cHc7LyzW5YaD+6jZxyKNUzVEu0y3JfmSgb323+Tt256x/
AxIKhY138UBb8vicEQlWUv3ff0s8P7YcSvpfR44wjuVhYkoNWmnV1ZUeY7kg2hotea3HYVtiFW2P
xWGRqzf+gP+olT2FoxYqA1XlFiuFdrnrJIBQdiRPu2iftH35hesrw2ktdqT8BE8OA9qWUY0te5Ab
9disFf01x3thHGYTTNmZE9Utyb8ae8vP/zYtJ1vdnzG7ex+3jgVzRX7O6/S7WPfZ8FKptrt9bw/v
WrCGErFX9fOfUSbHtscPFTk67nwZeMd+9cSt8aZH/w+uQbWedWPfmsZu6WRopClN9i/6IJtWQzVt
tQ/pjHIG6wKQBP2NJVqX1wIdC4zGQqeAS6gbLr36LWiSgzLDI1Vcp2uV7bFfVW0/h0JIc+njsB4I
TAfHLFv2/FISkrCalnOrKASb2QDqcok871UDDGKk/x3hDhukWmgO1nQZvF3u7WQ1bKWljjPLNbpL
yCtW2yPfISlAxXOH1EnoBh+cCSO75cOL2oPqQ8pQcSqV79Uh7y97SmmT4GdG4eFdIbuUIZo64J+Y
TSl+1QeUOVBbXPtMCZ9YO2XT1XNiBdpA+VR6oKFWJIcq+LHEhbMCYQBuDoPx3/vjXiEt2BoWgpEc
1WWdQpMnijv9XxGkIVhfjI0z2FEd80JZ76J5q/1hr/7K5wzRf+ZVAFrlSslkP48xp3dgW5q08EFF
cXuyjrfWSCEwvabrGqnGNmstuBYyXjk1Dw2EJ276P9MVw6unsjhNBIAC11DPBaID7z6V9EQ+O0Vy
cmfAGcUjX6gFIL95CSYYRt42C+0M/UYtp6nEBAjWGWgFFaOTYmFSWCCsHqeCMzAJ1BlKJT6xLSnP
LRhUadinJdGPabYP8OS29mpqF6H2Ew65oJPF7Dy4QUz0TmCnep2qA5u5c60Lx2lO5KfK+Sc6faxt
v9yr/fffSXNuOeAiMXwZhOK2thfpN+ZzmLVdXsqtbNAirOgagwtPQd2Z5aEGA6C98jyCHC6f9ZMY
K+DY1yzvtqo3qlZXLBQG+IvhlE/5htWI8fkl+o29aV26mQS++VBWX+1YBGixoo9TXF47mCIDgtKu
949l8hUkuwQr15GaqZPEnS9rAHqHnZr4GzmusOkPW0d7VbKeBAdzOe+d9suBbHtt/vy3Gv89JWP2
14DQDxugvi6fzr24cPaBOtxpcFp1TrBXNkeFeSrxyt1cRUdcglzR6f60KuRFt2c5ePGV0mUK27XT
/7La/w5ofBVifcE4qGuYjR/pmPvcfQQ80ckPx7kN8V1T2dG/ryhJGQmbMrbzKsYNuvUqAqowP0kS
bNSZzd1fYcLvgn3C+HE+A1WwW16b+ZFYT+UVKwN+aW+fE7VRa/9kSurXmv/Ur8GWV+mD2FBHTW0u
9meOa1Ttf3WA2Zy6Ls6Mme4190VrrtBY0lDdEa5dBuAcEBCA0M9Cj1ZnMHqXtbqpux7MmjZE+l5z
9tWXVvOj2avx74BAELNhj+uHn7A06dlSBEHxocAU2GiTsv2MIaczrP8LV4zVBbodvxvmuxjqrQPA
TV3Tsqonq5PIRekPFu+vKU+M9J9LIClGHcCpb9xVWsL0qftNIwv05TxjKMfSx7Frr27fPeXasze1
IXM+9+3kvrBRmQkOx+xVp2Frwky+UElkTyo/yYAJr2kNlXvoqaHbqgBA5sgOU5GG1K8qKFKWhTBE
2TYewkVaau4k0k/DYR40JhaGQ58OYVEbb7SnHifzMsOSMxK3IUW4s6p73ntM0Qhm0B+2RgdeSC9K
dTb7g8Cj22tM35lkuxyumJd/96ITcZyTMfmg4kAZPX9jFmenKmfwI24HCdRf3y3mmzXCU0u1GPXO
fyeIMyyXt6yygC/ah84rT8r0dXLGfCvLw9ngTE8+S/4liY/TxN6X0wJ+FLie9+r1qxc1rIU6vrET
/B297N6kx0puAjSzMeeoqJudFJREmnxvEQan5nRTMbBHuTqxnIPeq93ZO/ZV5iBfpdgrZwI3oAor
jUHeqWv1y6czvCsToCfOXozoUT0ph+LgTFvUnLhZsyejJ4zmUyryUK6jGL4COpFNdcBwfpvTRW+r
K9C214oaCmnNNpDxcVCQBiO9Lbr1xRqx/7gjfJZUoEGiw76lTSUA/CkXntjdPm6eAQ2pqJtvxZXy
hkXw2Ok7D9iMRUz5rwQ+HJTJHKf5ttanGY3YIb3Hz2f1mzMgS8TFuWJB0T+T5plr6V69j53kwi10
I3o/BvM+hD8zcbWT6Gcbi97M6d1UjrSJbI/asfp6Kr0XJMFCldgvtX+Xo2nJ/agoHwtjzMtRmWgu
z2//TAib459B5LUGayQZYckQy1Kmox9+3VlntPN78FsSYUPHiHVhnGDNl7sUHY5Q16hbmCrCtbL+
R62IUGH5QnwS0/2caRnxPbTsqJQm9PX6jdpjDAg80UhXC6ahWcUPHHZBViVc+cWmVe9OCaB8xS67
FH2l/y+DMrdzVx/SpHqXrdyw7goNg03FUpd1vVMPwvYHfk9wndj3KvvKvX6PeltMkQHq68gReH7N
JEKkU9EUTPXf4vQHd6nyFPa2TjaKmSMZICyq8282esJ6EFUPCAY1lXpWXns1f9Lae5jK5sDzCoDN
ob/UrwRDFYIJzOg1FOfa8j3jCTrixvKg2eZLb5dRA0SRMb4obpxDzVQGDyv4I3Vf7DFAhL9ds7yU
fn1xqmprADGeBzZ4cFWPChHJJus+WzfYAiGs5nY7BxgnDMxKmX7Q87uFvJzVkDhOagmHhnQFS0Sx
5EdZZBb3XzBXsOGoZ/+7UTtcbHMX4OF5m+o7O1c7zDqRPfmrCpZKoeN2/Y2KrzOqhcqs0fNIaRPr
5EigZTPmnFTg8W/99WulZG6qJ3u4DS7VH9M9Nub4B4R4QmVXbvN1GkAQyhrk8fDgm+JbLwHvF+Vp
pcDiLIBWe4ZhUrK8RhpKwf0UmE3EWEbEQDoQK32xQ/SgwHMqvACAAplRZtMp46ohq6voPVy4aSeH
zm3pNujDk6l513FmThqmCnJB50HYDEisDfDzBmBTCrxqQYkPgr/IKJi/cjDsKSBEp9S/q0q+tBVN
eL326c04VIQIZBg/67ALDcCczE63gIsPoApvi99s+qW+syD+D1NPlIesWubNmpXNcZHtcc3TP/ZQ
a1vAY/a502l0w2TMKAvcQOlUPqzZDGqwZ37HS/1b1tCTg54TJb0eyroxpnKaxvqnFrMlJTXvbQ/6
5ImhlD+VXyssW+BtkeweH0wKhBHoH7Rls+6PK4Dn1jzYEwIIeuhQxkEPcAnFTGMQcc84TPx4Oft0
naJ8XCkcAVwIW9skvClHj0kS5zCsMZSZ/i+8TveSwQfQMeWH063zaQW1PerojFZZtvVW62/FwPGu
rJKPNKkX2v7MfDkz0bDuLgLAmXYzFeEeZe4ToDuDIrB5HpbqFGQxg1RD/OksJYBhe5gj6IsU+YXu
bO1l/axjg9S6aKNBJoD6dcZitKVquJLLs09iuZvM5Snz5lddziQ0Ij3BTQJCLq4ZqavbjzqmUj9b
zsn0KfI1iXwYFzmcyzhpGH+hu3fItN57yNPq5GeJ2M8g9kHGrYxOGG6GBRRMR+kzIhsts/1KjiVc
zKaJdC1+KyETDJMm+esWGC9rWvxQtcOkTUcvzxz6qsG0H9r8mmUaMrZrfvUn/bXnuZ0meDBt9AYb
Wfv3S5fcKiojV82unikhH4elPU7gN3fOMJ3s0roiawC227GPhpyvqC5YV8qp5rbnUaLJXXZ2jy2h
rOBtqBM+yN5V0fyUPDEWuJ7WxVjuWoeSnlEjH8i8PsTMHE1GOZkX6DIEKebaIhHtwaQvibsNUm+6
G8yxOpuMRW5ofCQUWaQ8611Ap6yDz2rxDGNXJmMQZYP80rLmRwkJbxrTe8nskRJKjuG2gvrXWPH9
IVJWycaIx/jPwgDIRs+8vA8NuMS+cruo37nVZjdaI2Hp1Jbdfmyr5LyUNJGYf7TTXQVQf2+mPt1d
z7WuQS30Y8b7OMauZ+04qLaqcovDXEzZk9ZjRZRM3dIYGwmLSzO4d0VQuijFrdaxD7qD7G2kyoOD
TlW3LovrUhFYAQU66Sb4RVo1O2sY+uh/PJ3HcuNo06yvCBHwZksS9KRESZRas0HIdMN7j6s/T/H7
42xG0zIk+JoyWVlZ4EvfVQKdDeKgzZw/NcHZWFPScugAgSmfpDfdglfrmo0FLOtuJ2PuNxBS6Jxy
Bu6xhdlICu+cGtSiE8oOXaoSukHR8BkpmrzpUGq3tZa/ZekADbkoEDqmYSwL/yvrlrGzafqap/jn
AJVifMVs7FpuXWPln0PVylC/FIpmW6zNgMS/otc2d+fnfnBAeiBgRzWU3sUiRLb651lLntFXt1YJ
mGZaBgDNpP5BNJyzyP4X01FpUhQwicrnyXldbMV3u/piD3T+hZBEoGVaAIFlfwVCSWRwdWHQY9jQ
NwjvCz4f4NGG+vxLHdvvSdg9M2lqY7WYK53BNLFJqAFWSd+3i8p9WlnbpGQ+VJWqF3vW4FjP0yWf
JhgGAX6V4ulBnqShIOIMwdWEXs9hWTPd/b00VQityXSTTttQp242WnsW6w8SHfCAsJ7qVCprx6u/
eloBdB3aQInoTLwo9PGoMJLD8Lmz2+c0zXaLZ6Z+WALqMa6E9rWgSn1TWPeFd2iWiAZ1/QTk+kQn
hM98gOfENv9ZgydtYiqV7SJ71lU05so0sSGbJQ6BtkJMPVobvdQh6zMf2dG2PXWsihQRMCWkr9b6
hB5/1ceSjuY8+ogT97WpIzp8wWH2xL+X1HXqDar0u2DKtozS9TXWzyyal9nNb6UWH9vEeWVqg8Iv
eNTw9fJbUfMMYIKhbR0nSS0MEl1KOpoWbHFWW8upYFUC0kIpGKBb6aN9y2PtE4EWZ+NkDj49srxt
Z8D4oPtq8hsPgXEXxVv0dm66Wu/iZlBp87MB5RV7zfiCz7jQPgfV/s5Qc2TO7PK3pcBQjS2DIJfP
ulKeulT7MBpQTbfo9pBKoMf2pFSlc83GDggKlqYHNJZ1IU2/ek8DZL41FG7orH0PSC+trAAuQW6f
E7vz0e/40JPJt43sY1EKinhK+BoM88mph1ASeooC9kQ+UlOkNjrjOgfTmdLqO47ju3YY2KjOKd1N
1vADTXsbjMi/jsp9zBKoZkQRQ2TU9NXWESErlNt4sd+0aTxrBj3YdtC9aJH2pS71xTDTS8B8wNVQ
lf16AWMYWvcFdeePARXx1RRyqq2sHRiw4mUb5v35mhXvstj5TCZjoShHGxB6fc2qn8z/jLLdW3G3
htGorcw8fUsr6uhdU6j7dhL+YOJFfk+a0MfFlx1oOenitDHy9nmwCCPMzOwhsU/7bA5epzkGPChb
e5UrMo1MH2nZo07fwhVVPJlBGr7obvDs6PM7zvqtTp1T0ZHcmtbyZKkleWuT3KlghWvWWXqOWICc
K0+YU0w5IIunX3rUQzRj8VsNDJoezkxNXmRegSUBYhp6dPB2JUBFa7/qhXdkMu0X3HZ0Zqe2XTkV
acgQqUc3ym4qBqaJsi182MuULOfadX8mpmCSlU/7UFMO8GLaczNGh66aUl9Twnvfje8zioB+gjoO
FLCRg6maq3pIjtRg0chQ9hANYgqlxsaZ4ZU7UwU9pCaET32ZmZzRY7SiY/Q8Wc6tzgt4C8s4rhei
MMTFlJU6k5bo/Za4/dBAHleG6rMfK3/sSFR6GrqbYaHApbVbFHZ/65EIVFPpMWLc3UteV+dYNQAu
C+VSGvShMxjL1aiqdAk8G2dOlrXFOBgrcd5zkMuhqw81U7+RHIjpXiSSG3gnpdBekHi9m722pmun
WucgIzQ2BjDtsHKN8aLzRj6Nrey1E/izBa0vGpw7/dg7r5hkGjGdCfRg0QGcv8BQOVd2847d2NM2
4sPsfDaBjx3mlkZodOaTzoyutCF1K48BegzoQ1CaUKtNSW9RlLbXwvK+C2f69lACpIjQ+xDMrkvq
3huGcjA+aB1l9q6qHIh/BV0o7l0p9fXSMYMroelNaULQSd0vNAhWioHeev2SDXSJWwkxa4Wio6md
FKvcddCwadZ/iWbgHbHnBT04rQSkckcdTvacEfrZs/rhpvMv02Rfomo8NqH2bOnVriZBDRvrXSui
Q+oOL2U2noNlemtd/p16Z9MbON7jWG6CpbnEU8OkcJOBAoVDfTGeTi4j1zmYPzmDrotkvDaOflSy
4bWGX4TWzaYedcIvQuBtMjvRKgwKKjL5NlLdY1HE3+AV697h7A5qSGkbyyJi0ylRaqwIaQiSDDS/
FH49jNQNrLIDxc8f2RAd+qKrx/qKHmfaiacM0vj4n2u0T5YxbLnxZ0/PAogc7mlRVCoJnW9pNTSN
8EQ1lhiemkxsOJCK3CeDrklCaQoW2smIUiYGu4jlBtcBdFvVqh+nny4FAfhUMCGZmQefneYcPXIf
euQTfxmCYztGJ210gIi8g/xw6B2GyTnRrgK0oONsuzCNwYFM34QJVCGaG8qKrTOOcui0xHmuo3k7
L9ElR+tQo52CGdZvsliMUQVm5gbWkQ1nqpgOxsgkY3PysxRYA+BB74IDfPSIPivvD3O/bws4CurN
G5lX5aZIGTkgxYt21AkznNo6AgrcgfKxSBqMzWivVhX2znqbLP0lgTBLlw4NdlR+B0H0gQSzrLkb
Wb4VAaTOzrbSYF5gTQeIDmCxDdMPotamNEi7rHS2AzZYhCDI+Pp69+5U5g5501tZZ+Fq0Wg3JJHs
pg4eIFw7KN37DKiZfGQvnsVlWkUQwCNSR9AZbAfvkaXpf06tH3QidQfXr6NS18T2Kw0OA7n29Bs7
3nFw7HbLwJR9Tyvm1EQEuOkxU9uXDKaVN5TSjQ+WoOVXBCbosgM9bcYD4fNpdm1fdTl3dUvPcqHt
yHA38r6aJjl0dJrIzuiIHJisTkOGHa+N3tjVdi3a2PRhefFe76PXrg4Dus6oqxrBoUqkiT7rG4Zi
MymsSAZIOt4W+T3gJ5UCAioKQ6BsWiG+Rjn5ptvZdF4X6JSGW40dmdkZh/4SvcjeCuZq0J5+FwtS
c8F6g2Iuq1zP4dlpF5qF0w2j1XcWwN2Sxa8zCKVBAiXT06yFVVPH4jrQ1R2ow64hSdTcai16ey2S
sALJOoxuNsnOswJyAMdEbss4EG3p/c5rAu6uSpGEGi4zeFaIIeFpw/HcVi7dUgXhtQNEovOGLXzZ
lFB1VQfWrbLnw9x174hdWCbtvWLnOmO52phQeQinkVpodkAI57yU0XvcoY6TZHeX8NeFFIiA1Xpy
YiCc5rOucTkuY9STzjJoMUFAArAacMqgt5K24QndBHYtV7IRFTkjXrlVQ8FqnHED7L+FBggNpsPv
1GgunJX0asZ9I47wTjnIl2Xx+sXPouWJvOIYmYV97C0TVgyegqv8bpCHD1V2rwSgn+Gzkp1EvfpR
wSmKAdlVh+Jvr+RPZLAf2cL6YJbHkg9iWX+VXFupfXPKrEDFhiU7JhYTMA23JlRCCIgsA4TopG4A
Y2CNK7ROR+adZmcRCS63EUOUe1QiFnoQ2B3Vp/9nLSZhwWQ59J0nQ3OpS2VPIzuqFWwTTRbFVkOR
Ah0Hix4gmy2ytHPICWx141RbNgk8D2yYXgjxCdmAeTx3rKTaElUt99CLbgM9kmNWni3qT/ry0ZIN
BuituAnz2pt1SNNq98vtpmVBdxuGb1GYp/DBoTZ2iFkdRUjVkFQH8gFoeDcRbNvWto20g2v0yLnG
JxEfFt0IJMltGCid+Tew56MzZt9GRxlznu3jZHYfXbYc4faVMN/su5jJcupoPtHgpkxnPR03ZM3o
c8DkZOhLQgikMgJC3MhUfZa99mcKgpU9xjQwQdVsesc3OKxR9KpO+tEiO3KxJpBOnjuymF6AwG5r
hs2xY0Z6D2nabOLX0c6fU5jfdg7RBuIDBpbPXWaIR9jG81TRv1n2F5sXG+0PD+tY9ZSwCGBl62QG
O4LWQzlRc5mPTRKsWoVAYqiOAiO2ZFrylazn1dHjfZzpz11sU2+4Gt1vWeqbuPKYRxr7EfRsmSZU
xDy4DCPQPyWMoKNd4la6uKv7FKtnUQ8noKas8BXTXGLYl2FG+1mhv/nasiwOc3Fka8pkpADcb/q+
+SMGlLb8Tdj+J+ZTfizTwVq0skYclDjytL/FavjHmJt/YfdBaYDIeZ2CrGnSd0qAB6JNOUnXUYsa
zVOvVYRE02uXxV8L+pFL674aUfIa5/leVjp1IfsCt9Z0KtMVApFn8PkQCaEVjWmXCYJoWAKnYzca
Rs1PXHgYqLspSeDKKGiPpLtFWW7YFkraKfSRzv6IEPVHvF9828TcGDqitrVV36vG+DRcmitQy1Hr
2UeEYpO3MMjCcDOPiI64mm8ykory7JSdzN7YB1O1N6kwh1DAgj6/DU37vHCBk3nYItF1ktFKDdlV
GJevnsO/cwcdtHw7JebRXu6j9gW6t+aLZ3Yw1nM/q+Y9pY6WbdFD2AjlodCDdxlp4Y7etPYC2hb1
3JOO/JMd0tuQLXvqt8dZHUhxQJgdYsOJQbCaG5zdMi9WkpJqjXc0vX6gIPkRB0iYtRqEDQHmU8xh
+JEi9g2otVu6nIIVAipB6su1L2LjYtB6KLtfOcgVzU/ZEuIDibhpE1YgH6ZFsCXSOshMXAOHYOOJ
ZLNNbQbo+BVJcV3YQdYpA/7I+IlBFh0hJhGCfU2Mooqin2ROrsxwxIAPvmHeOtOBIVpucth8IfFC
vWQrK7qxLiLaa3DfJhlDxuXy0utAgQEuz17cYcszMp9kNVEQ4OzFLoJBQ/umYf5iDi1n0eTNgza6
BT2fGPqDaDgbXKgxucTetJNHjQLmItZM8LQ/kJUhiaSxi9kBftbR30urfeeRTNWAZphPtsngT4z4
Vi/NU5soOzGzHi+eEfMtUXTJUN6TtekB9Ph4q9z7lX0Tp1s484umuXDmrK18ZC/nY6O+xsZLlOQB
TkVEY0hWQNMPVzw9P5Ht40vqpvsxuGlC1uBDqyge9ObfoZdevextYA/txYDnpaCsRk1BpzHYjH1U
dNd5QuuxvpeNGbOGj3JpuVkyQE5GRbveYUiCjcCP4sZ7jHntMaDe/ls18xrncqznbuXWJjjnffac
R5mGJiiMXcXMlXme1i4ZWNI9SZAXQMwkRK+ocGTjTwbtLvzXDSSL+UeHdatkIhZXHCrLpH1JPtYO
MRqTs59jMhojBIwfV3ZlPsHtikxqEVEIu7fa6JQrAoQf5JpEAIFTn/meF10RKIazA1FPOEUcDw6g
xG/RaJIBfJsTZAleUPHqbc8KlYuxlpNiWueIWp6EOC30vgJUO7BSVEpipMWJvmqIPSUQBK0/y4ft
fpUgm0CVtLqbGxwbH53Rw3Q6S/PBZ1CSsbPnCngRsJ42P6MvTw+veXRTc29a1SbzfnvgRt269e5P
y0R1iaWQ4F4P7g8eruDVLSPwTcDQh1hSOd+0NNnk6I7pRGMjkevcfINBbY0k3KAhux0N6jtVelIy
uvvbcNrKO4cuEh7dRZbbAFrn7dqexGjwdgilc44NxmEYGTV3q9spXBQkIncS4EsIq3nDocWYJgwR
KglkuF+rjnqbF5HDcULhO+Bylmr4m6ESIQe0qKFW13s54f00Q08IYFWp6ykRkPE3G5SnRe6lYgP1
oYwIIjQSVaqdAlm/2/GXET6exfTSeNcEc0LRFgmZan5VlORLAs4GxX4ZRhWbYA4K5ZjQOKYEQdTB
Nw2aTypMWhX3wbEMadZAmGKNqS6Q+AuLATEG/SSWKe9v7HZB4k2i6VdL5IvfkOh5WSxIed17N6p+
SSotu1o4e2qeXTafIudeTahC5Sr9PuO6i0HsG1q5lV3dhDeXHs0wTg7aHIj+F3Yqz4c/pt3tLPdL
cpVcvGem4rKVTdVQNqZqIzlDZefNusMBukUD2cC+lCR9Dg21Eao0Y5VL08DDehhU+0edpiyn2tPm
+ZqRkchTd8QErkMoXi/7mlDCUnpWxtuTWfro+30oxpNuN+dWoQxfG35UVCf5M9kxGykMNfqGF//k
ElVkKQky62Kby47aaYi8kBjZjJCpgSoofyEQTxF6W61wtmJKrbM7MsI+Gn2LiFr8BWnvlWprj1Et
aHmYaRF+WGx3YuLdXW5lANPPIyxOavtvQ8lWHIGVzuc+2MrBwgwU9i+9lusEBWZX0kdrvsUuGgZE
DoaXP8me92a5rgjdC4QFNfMWIx0m6WQpHaE0+z1HDBVbK9Q15UQiuLNqx/QHvaJdynUuqvzQltMu
0pGawHzSuhVzVXJ6VsVEqghmyxmT92mmA84ptR2/z4/Y+JaFWCptE9INUdp3g3A2rlICGmg03a+A
EtzfiVheTDUqhqWWHGxIPWJFOHkhm0pVWwvfcWEri30Y7O8IAIZHe7wfMUpF3CWWcyFyp9l23Wtf
hE0hAjeUElYcJ92i9QvhoYIU7SyLkkWPd2cdZIauhJhFAIO6N589FLfEXcjbc+HL/kcC7Jz2aMoC
j+ODcvdGPrBMUrLrfuMBcpn9VUKGsHynVZXA9lqRwIvvU0LaF2T1seiyq4T1kph2abnDuOCT+AYH
SgeTIqKEKDjIUNL/c39iiRUaqTOkAPjgqHqvYzplbMT+0RQWK6iPfxtOcKq9BJn3JCEdryc57EBc
KaMq8VQ8VAkteYZDK65A/Kw8ttwW/Co+XI6UjB/H1RS0ZKQMbam4Urr2MWAWsd3iWOV4cjGMhaYj
rA5KNVCSxrUKxUUupotmoVjNme9POfQ/bkfQomxSoaQC8Q301yPIYt66uBjsjST5LZwBuVlRSc1K
e0HE/r5QuRefxpkWZytBkUTCIDG+GX3KO8nZYHcXogmHUJPHQ8RkjeVxyIskRiaG4dhJjMKJ4uNp
drSB08FnFThAJz2RNwnZ45GMyuG6sGauOW9t1bzQ2P4xoLsbDf2hrZXDhNyE5vwhe3RWHCHykhj6
/6L5U7pci0F5C0ZapqHXQOZbKQCViDXC6PoOGRXsgh2UFO5bnWg8pUmV84RzGcV7euq6YblaHVZr
2P2COXprr1bvjtWfPNYtslU/xnlbyAfSNUbPPI0MS8G+e6h0FieZcyV5BDk1VfjRd1h/j7AbnQED
6rTqTwNUX+PbcHgT8h2N0qdMe3TtYQtRCXs5PAltV/PSXTGovlyWjCOf6NmHEcLzYHkn4WQxMWxu
nnu1hHqaKyeJCo3wfRniS9iGuPxpbzXOMTFo/mZj5QZKOOMEOAQoAV6N4hQxB/k01Db7oOPKzeKJ
iJoyLeFNx0xnm4EnHq72UNT9I3uQ5EZToE8xlRJjZPTprsNSOYRIHAsjjvbypBYR7UgtNAjM9QAE
DmBE+yTVUusXeqIkQGIS4vy30GHp685uYtdLoYTm8xabgIKk3Oo2TnaOUW7cxXrlEMmd5UjRhrJD
aeIiiYbZ7VTr1jQQaah6qRG9OHG40CqG7Jql1qehrNa0Tm8nODkN9xo5UCoWxMJFoT9F8ENHp9mX
tXFGPwi2Qgv3oJi5gs1eHG1uxWj1JTsZky7ocNwCbbXGtFYdqeLQQYZ/YYrFS4sjCAPnCUxHqGnV
uh+6c5lmz3UbP0lMZ3vuqVcNRJDsK1OpN6NXfU5689LMCtBq/ETW8xlxHxjvd7Jr5W5DcZMEWFbB
MbqvICh3bULkV8/pVYFcZVQ/Xud8dBV98vZYf4E1O+tBS6nP243lR5UWbgqUZJoGl27aLSTH/on5
xycIjyttHMEkjXMxtmcO77FABlUz1VsCOs68gLOTxkec4RIgH9oDU8sZkFKkB+ItB1ZHlkfyNBPw
LUvij7SvSf6UswxkzQJlT6fzUS3DR/ouge9MoiqRPncmJssNIxUICeFuGuA2jjNfo9h9LkzrTz97
b8yp2zlUtxCKe08hNkve3s7LoS+9nzbDp5kzuqZBoq/swUJq1aU1PChUOm3AHgu3uAXq8mMQO+oF
c19IE8Ul0hBx0AbrKPFAAqbWgsUpHBiLkJQmtie0YniliVwQ+GqpYVzQ+YaJo67jk+scFXRl5IG7
aP6nZfobn+Azm1UooU322mneESUD8xFsyhIgqsCRvWlevGMmAYBJbRHfzFtn5mpwaQqKmBLA9BSs
3RwZmamlJIR3oVsMOSXeF+cCdwy+G7sgUQTcZ6SoNiMmH1Lzk6cXO9xKDh2sx85MhgsjHF1Hmg2E
cRv90SU0SCHfD1IseFPmm/N/fqrVvNeSegJXGr6eZIdI6EhngMuIQPtekifznuKPJIbiOQT2E6+M
AMIO2hsPSFlPsiMtSsku9qMkrxVTXPsbrwKrB9CC5BauobwID+EoFPFUipD9baSLBgCTYI4ZR0P6
0gJR8BZF8qugkKgUBYBwu+FFxfBLcMUrljaNJNz0FL+LgSYEfjScyMNh0xQn3PSlOCN6dilLFuDq
4jL5DExsO8v0P0CKRziNcaRj4qIv6JLDZQxYT+HnDZStI3oIqalYHcxR5Z2PKMUGmI3/QYVak5GP
2OwAkY4qDBBPa9ddHfwEpYt6CaSQHUr7Kb9XxveyOzQYw2Q8y24JBIuL95Y/EsPgX4K2+WDdeX35
QLLVZCRV8gvDW1YZQmAmJwM3WU7jWggOLHgcnGQGlWJMb+I2ZCvkl/lr2TyOiBpS30SAQbSoSFAr
DZ7Db+ZdNdKTqp435PAbWXh+ISZrHik+99IuQkiqaW+sEHZbMImuvHFyGt5d4hpeH18t/4VVP4AN
Ssqf91+8Ct/UIF87/VFgKU4CuyTJimSgIy5ZvK3Js+E36c+H2Q15kWWFsoOuogTZEf4MeZSVBc6k
EYZLAKLD4uFHdXx/lEJyPinHoRFQPd2mBqAtZGItbY6QFG0iDb47IJ4L05hBgSqglGmE/+n2JSbd
IoE+aEF/orHok7gpI24amVUrYjEo8fqmeiJqELKGOEwBG0q5J2RxJirYqIpsmGi57grrKovZuwu9
KIGsb4v0hmbp/mjlb4qjUkCkJpJubTLdpKl3YnBYM9p4oCYiXlHepZQcB+SnJvBcxXGP/Ul3n2BW
3sS6SNyYcNpjzAIjYV4TdEhYTgmgxUvSccDZt8JDEZSHZkKJHaEvTSATPrlZFCtFoRBZ3B5BJrqP
48m2l0ObBmtJI7JsuoSqCRpVeR8sK21qx6y/02+4kap2b3t/ssE75K5Gb5XA2Rwl6nxajsYI5FWc
dWs883Cpm0lHIueEPIj/5vZwoXOiiRxpC+JPeU4eWgAauoX4TeGT6EycM3E0SIzAhmfYKIBwGLnA
nlubFH8a3deAIeI5Bfg4yz7ahPzWwqNzuKUQZE/uk+Q/rIIEBVVUnB8oHDSdYqluBOS+Y1KHgsVs
UGYKc2nEsAHCrLE+xyZqbBSSwG/GeBc7cA4YXplF7lqegPPAPCQa3okIaaZJIP1ovZTn71By9SZ8
kWHmao8usPtkm9cqfeGFCtMELMuY7vXTU7RDcdO3MXChrV9Lir/RoJwnmLbI1lEU9jZ2HMi1GGyq
R073WY5AxBizPK6OSP38kfe1qacLw1O5qGm4gTVNHzT9m5QO2VCBzLwWUIlqA3eCWyrJg23qr5OD
wE3bVKh8zExISBf01n/qejyAtK0qk0ht+ZAxXZltbthzRcOccLlqMoZGw7o6Lx1qrLRXv2J2mxmZ
iMa7LA2CuhArBtXbxdU3T95rB728C/bo9MvDlhO0s/eGjuyKEmPV0CkmkmeHteWjo6CFKJCkisjW
rAViIZLBVsS0B0UEQ9JhI3l/S7oteCnnhvbtvUDsYstbyB3yimyn9LpwuZWgRpO2A4An7j+1yUtK
VoNOgrgFuBO7QTvIH7RSWQGz5w/FWAwjIId5I9sBkTLlJsmpHnXJ6zL6wDrFeYQgTBK8xoGYy0vs
3MN2PkqyNBGu2p7ybwjCkwTunjHsawyto//Q+JTE3lHNjW/UgzbEHYDyCj1l8aanv4OXF9JgA4xo
TjQ8o7snZWIJXGaQxzgKDsITSb34WCX20aAbcwAjRCkeuS97azrQgtJ6JQmPFGykECOGSSDOeqIZ
DE2lKfFA3m9GD0Krf9GZswGIlGvMjL1HOhci0S/HexTdZP2aIHy9aG+LeRuQ9BYDYSfWvxyq8dQ1
VBiRk6ZxOARn9KxXM4kRrmFQRxoTw99DrgbMYwSgICdSNtDeIDhDHX+CGLuRq4T9R6KMzEbSUXAT
sVQGQ5IrOU9Yzj6Q1hOnNzfi50ftzmRbbPL4SFOlAsXv9xgFAUMYH2dTEs7bTRzQgsuS8cP/mRtM
nXyaGbRXkA8OrIC0eCnJ/gWOkzv/v3CHJ+LEdZx0/g8bw+/K4S3Gs2R9Q1MTicL7IC7hUIh/kSRT
1pjIIwKUTstvkkccY9UgWQC3kttKrEHT1wPxEZABQ8Bj8XBkJ6N2QGZlJ5AF72dZZ+xqG/6TCmbp
hAeNRJ7faqdDPaAenryotAo0aiBmMyrf5R7FN1LqnuYcKi8UHeXJuegJpwSIiyRiJXcTv8zPhHXD
OwcQAhrooGHOxA6agVGESr8F0AapwOlEA3KMjicWU3J4C9jYmAC/q+bkqn9AHbETUoVv6M2YXLT5
cexjvqlKQg+NzBVliuC1DFHsY7klZA8X/IqsquTikh8ng0vXeHLiL+VaZGElq2GilssP5b4JjM7v
/98XXJRG39ysZTs9YKoAh4q1Z1HBElkxwTLksgzZkZ5HwwKcLX0yTzEPvAg5S6sZ/jL//u8sqNrH
CPSGO5Jqp9w06Uqxbg9rwjESi6lylXhV7rxcZ5szbgbdGiPLE3cM7OQe+Sy/Mco36vG78kr0W96N
iqSbH/NNOefC/LIB/gZ6TQFneBZ+QFw0MoSzLturXDq+w/e9+JmtbMtnj5xNJy1HbHtdpo9tddJ0
A17Ow9P+6ZXfGqm3hMZSRibrJaQkQItAJFkTVhFBAdIaMAgFIYjXmjJBu3C+gSiIqh/FRqo08y03
/i2URYAAkAnXPqZAtohnyKdEfKEAvxLpI/WpcwTTWNvBMNwKt0oYE7wygQtULzDQEHYox4Q/JzCb
ECMWADK2Il+OmISXdZ9uRv2NBxXAqKFoK7do0WQ1+skBPsPXhO9cNIkLuaoSLPLqfCGMJRRuxu8A
CSXMu6ZdXMLdBWTFiml7im8G1J2QPZIni8dgK0EjNd9R8h82MrT0FWN9XhIgtRB8SowpuIR8UBpG
w3dsVKZ8D6RpkRbveCBxnXLlIeNwzCvXubjMwBDMdXKZ0sGfS4AcVt/yLRkDLGleQmVOA17vovbY
248aFS8lnBxWJYGeLAG7eo7g2cg2Q3rgg9GCsWHE3WpkMeR5QMFnTAn8TQgngDRy/sJ3NrVFrBD6
H+YtB12Xo8bN5NBwgicGJkCgWosVzrW/+UDxlCAO07e0N5s+AkHH4HBveWC6adZVH657wH9emHXl
VPGYUvXt9Yyu9d+UQHph9ob9m6XWRpueZswAdwqcizcTYy43Uiw5iNvQ0D2dNOI9uIojhUZZO3qv
U+ajI4Bzyjhl3gflcpmU3lMRdYhlpArKFUWSGM4Q/3fuMIhW2hziEPkDWqEeYXT9wMRMa4DMNq9T
AmKB1iW0yym3h9BsYGTJR02m9B//J/AhfiLPUE3s3wFuxe53FhX8PGVeFd6Y5Byzq2smTG2yg+Jd
0wWn6x95G2feRH5DR/aF4M0ChwJkkKMrp0kgGLZg6QF6Gttn0Mk+ox/LAh3OKe9GtLZi84VEknZM
bZ+og1L5bewv8X/1la3HjAT5l+cYgl5ibNArBo6y94/6pKDmQEJy9CXw6HGeAsSLGVc7JIXwIiyL
TjDEHz/cFVSRx7ngftSA2YUTv4QD8hjkL5wZvkhaSm3Un9gTDL/ZF58SJIAfyccjP5MiOkSD3F5Q
WSNEWpAiBZXgnkkcQrS/siGdBaW6k0/Jus3Ru1KNaCwiLkIlTNyelUXUP7LDFL3LpeIgCa8y40YU
YE1coQicXG4B1Txhu6UdVUJAvpKpG0lFFt9uJNJRATZYJSl41mQb4tJxpIw8YRbYAy9Sk/xKblzF
XInFoT2keX5Us2g5E+xZErFy7E8CLXGppA7P7VCgfdJAi9bYKqR5DDm3dKGos9CMC37MF2yALBTL
QJVLIivJlLmFAPNL8cgdGnyGvJHk6Ko9Cygs/2QvOfu4Wvk8mG25n4SO4kr+f3z7v5q33J1xIqrN
BXkhoG0IXSWtdrIfB2Rf7r65QFaPqbVhngpKmAkiUk75F/Sc95G7SYXbDY7Yayk/SzomfzWp4Lyw
DAQD4/ewglS3CQhcUh5iAWDNmfiPqIy5z07fv4qfkXfgHElVX+4voi6AjDUGXTSFuw2Cp/uovkqi
JN7z/6KjR+hJZFdToiZK4NQ8+CicCa6XLRUCTDdW/1HYTusXnlhiJUyrGKYMw1K04aPIz2JjvyYy
ZwHg48zc8QpSbmCzsrjeYURsUGA5hUKvsnV77/R/GiYyULyTk8/eGLMuvlJSE7y7REWELPLWimPt
cRhMzIDiLMSnpaqgiuUAknBTQnQMBts7KKZysKdkGyPDFwQFRJgWUb3G2jrxRSgcvANel+4A+uz6
L66pkOv4orreluFMgUoHUr9bxuIZIsiTnpbPuqORvykXB+po6niUXbTsJWyQveS8L1m1KjR4U5Cq
K3W5R+XwEyE1mQw6NS+r/TRnEnlvCZlSoTxnZvPUTAlc/GAXoH/9CJFaSHAJIFbVVy95j28IMBCQ
2S9Qsl+lKC/LH+XGKXYDmlLjbdqGP0Dj6KBC1G+beguClG+6MX6yI+dYNPXTPDR7BiBc6sq+NG2z
FYpU1gZk1lP4TgnzPYzaFymQd8V0Gns6Y3n/0THepRbRZahSBe2bk3lfkoEwh+vE1KuT683nUBQB
UE5pGqxAYAlHuTdo2ey7Q9nl16TRzxz2V4SAmUM1hNxtAzvmKV8J4l+rpFdvQxBJrW/nNN1+6uCz
xUgkprgyS42InSPgB7cPqYHp6VHywm7wvvD+ZO+5L6CLSa2/ADuTWoGbLVT7Ms2HvMQEHNSomMOS
Nv1JOBBBXd9TwobIjCFNkwTHSr3ztJCskUvi2S5dOXV5YwLA3tC9E35RWLSGrRCbgCy5DSSq0Kqs
tccp1c3lVMD68foPJiG9ItPuKyP9bKyzuOEops1wMM/00zw/yLI1FYzF1P+J7YsMF+YOmghw2NrO
OqhpebAQT28yj/mC1WEck9Pk9Gcb4seqRiYXCOSYLe2916xV3f4Kg3IgeXyUVSA/tLAAetGREtRM
S8xng6LdYH9IjEvvujCbdySv9Dn/h3Ts92wy6yQ0mKBY3Chwv6PA+VSF6JZm+K+21Z/i0YbHmR0V
Kol5NDGNwdWOERxgiWw6DGYEt8UGd0iWRUpxNMKgX4AfF7hXaquaCC469i+NickuWko6UcvDg/U7
EvOYFiJTjL/B/NisgkYj5+I2ZCAAdsnSfbWKShKktm9Fl0cbEMp3KYiaKVrwxJEVLZltPT1stAXv
0bOWb4u4STLLdJm2D7dNFOckjg+SITmG1DIJTl46ElAh2A/m3xoIO1uqjjlEk8x9+/AC06f79DAt
GaSA4X2IUcMGi1UnZS1YI85Q81w/n15S+Ayz/ua0zw1GlFMitlE4KLFd7vAjYoMxchIU9Vl3lhqo
S1+DQCpCvI9MnGZFrEiJkyRMcFlB63m0mJKWQaEBz6qTpDO7ZyVfM4BmqXthxTuiZmytsKkEPyQl
M5LhRWIzjFiWfotjlLTNst+DuNq1MInEVmpl+FzG6R/CBzdPJbHu2nFtUoBJeJiw+OrkEBrjKxEV
DpzX4vmFF0P1mfhPKsM8Hn+Na3HS+izwCoZdgoOZugJ3ce7jf7yORJ1R0x7EVMOZitroDRPehOUe
y4ojgTCC0II4aUGOS6ApVe++JfTzGNZDCyTiO3QROaaUjMjxsUdU464NoikOmNjs3eSzUrXApwCo
SAKBiyXHIHnguzwrOz4X/4+m81huo2ma9RVNxLgesyUBAiAAgp4iNxOkqHe877FXf57C/52VQhIJ
jOmursrKyvzuzJOYPoEj8LRETcMb6Woay11H3y0QkX2eqZx3QoZBZXA4SK3C3adsuJmsQM7DSPJr
HijZ0fUlNc9FSppZvsMH7SpGIG20FqLo3hzCB0GSVIjuAC6ldCv4hnZ6Zc7fQPJGIHZ2Hq9PopSw
jq4OPPWnlU8Hl0Z9mUOzHp5GUeG0zhl01Yp+M28h5+wXUIyzkk+1SYw46UjRkGeUjIS0sDiM4fyX
KcMbk//Vaf3MegRCXWT1DhXOhsVJBYi50PxS9E8dZrMqQDXpVxs73qiPrKvU1XKBIPYTCk0y3cPl
SH1Jex3lgo7oKEysAtEmxooe57K8H8wfqw1uYuSRBaJvgRoYn3zXtLxZGYIiSRoYJQmsEsaYowdJ
EF1R+ipougDf+2959UeAJGlMS2/FAmoglsAuiYNXiqaCt8ldsxJL71cWFMQ+1l/TPMM+Mj347eR5
lCKyYuTpgCNes5celSN0ta0IROVbUlpQmQ4SHtmR2yTHbv6SngrFwF7oqXKa8tvSv+Kq+Eg5VQLW
98IEK9lGF+QHHj/fKuCTQKiyFVeYIQoMmldLUiZdMi4T7GDwyZcI8LLXbe6H1Uet0qRv/7elAjId
ObphOXcp6m7A0gNw/kRqS2VM3wtOL7xocO7BeUz9AfnW//gIfJWyysQa5wfSwtbLm600cEQlif/U
jMGt6NWaUNugvFQXG6AsRKmSQkRqCXCmniyuYX5YyntwbYlqFG5cVWFfw4lUsGhSyWnB0hEiQRFF
W8nqKSLMut7G/huofsCpRznOO4oIZ4yKgX1KF4X3xF7sdXMGk5E+vmDhqLMfbZt5oRRmFr1u/klb
vxTeUupCmJVroUSXpQ/c6iwoFgL589OoaNxmar0TiAGrhBsfWTCgWolBmgI2Yw1KX8GlKcDb4p3J
+xdqjly+BHoWNVfEeCAb/N4xX1tQCzYAVA/JomRDs9blRV6JV6gPtdddKk1DPrACv/Q7yJnNs+xS
YlbrTs+k/VwwTwP2K3Wd4B0ongi+JiQb3w3u8eVOUJcRfrQsIjNiusO89Zb1So1On2qEy6r5lIzI
dcJA6DnUO0iHZMz2bO0ngp0Z5PQroDcsaJdl5f/uTroZk4Lo731w2RPE4Eb9W3vrjjfIbWZsZP7g
MnkzPWuqKybQUrat3pge6hrGdJa2kgUtYyjHW8nUVFJ+mUWz6R3rIDiPZq4bF53gSl+KoI8wrBG/
KjQlO9wpUO2FFDY/lyHSKKUP74ZJo8nPDwM927XrXuSj5clO4fCgW2DBIdHH1jI/Oz+4xDazGxpJ
qAFtJWl1hMCvU0HPafDN307BE+3BUaRH1iOyNS+/Zt5iANpV6V25qr+Lmy+bqa7PKTw93U3PcWBS
KbhoSvot7V47Rvu96/GDSSs+L4/xUO3pIdtIxHb4WlWXsFn+VCXNcdeXE4V0260CRJ3Gg4A4dT2i
PNSzd5ynoY/RGUNRDcdUiONn2x/eBfJtohCYI26jXQxb2rIBWKPJ+VxzF/gRbih6ossn0ilPg7/+
ukb9Wq8e2qCmsZcIPGKjIIgPfJ47J2KSsLKyGHgyQRoOefrQq092gxB8G11Gr/i1XPuUIwxSLOtm
cvq/qH+gnrLmELAITOx9dzemGHoPSKdgTP3ZuDmJZ6aYwbDLmxKHc1hjUkEKXmL6KNvrJ2dcdogK
4S8qlW4DXyLxn+32R6lDSTRCTbOu/xK1RzrU/CGY9pVBJBigOVyC6kiAk9MQ3OIuppnTkVcI74iR
KomExCxpdgiRT4KiBJAIdi7h2ZReowC//dQcKqOgeUx3eXlCGATTAJ9j+CeCU0A5vrBw5AOIWnIZ
UkMLnEinm+Ut21pyJEFqG4aHVyP8/xxkwaawk0ZrU9qPAjxjpEkRQxSCjynPQ2IxF8JFTlR4dWrf
XzOk/EuyOqEDs7N5Xtz4Nfb6d/LWuAzio5BsFlTzBD5vKu8KweU1KlFOh1d8fZAdxK6ck/ZTIldz
CCWkxdBdM5jJ43PGWAhH3wQa4dooQ617eG2SS+AbQebzORvsQDAU2HJd+Q6f5IVraeG/E9a4mIXf
kx6HlNYGlLEUm49Q2jCkF/JIVmO4J6tgEpNOFmp5v3KeD39o9kfopslr9Jp7OXf7Ob8XnE4+LOwZ
d5k3HDBIqAHIcafSqeAJEd4WWJpuCk8H3zf4hfyj07uQD/9wlwJTCNs9sROGJuEtjekREvfZieDO
OIKqRO2M8XJjvbk2w6dEJiYVgcy6R7wdHijgSSpkLIALnTm3i0HvJAzztbgMbXVAFgm86zVMK7c0
JW10WEYfA1IOBJtRtsWv9iSnrJ4JHpZ8qwKrWqyGyZv+DtW3+45MO+rzd03gnhE4wyBza3e/hYLr
qmP9XzzwtbIUOCkkLZbcxwOVQIkIbaIxs0WuAVsZ91Y+iQCbJTE23YwCI99DD+wo8+dcAm8H5Cpt
smbL489CdGxKWHVUSzFcbhczOtKASOaiMrhHCughoH4xYnTFIz9FRdgr8KkI9yVVOjwedBJy46Bh
aDNERYymXyNdnSrQe6FwUKlsesBVSpsUf8rGdn415YeMZcqNyKToGOu9H3gH4RVkLf0Hw3iRGsGl
RpWu59w0G0lfSOmk7SIgIFU+17MTYoZEJkSObuXLzDT6VEP1W68FPPOKEebhS2mfWZNk65gMndc4
A4HrkVi01AxRERyEn9B635xknEJyJdJQ8km9cR+8BazhERkaZSCGVnDThMzbT9OHuyBR0hf7RCpT
wh1mabtU8wi50dABzAmMHFFgcARIxeXC7HHnPqzz+4SKjGR3LmX8DCWOPW9iNoht8g0Y8FZaSMia
30glUXjLVrrkUqIIAkccoS9WQyRikzEqhfDUyeha2WskityYtH3TfQ7/lgckGYXUPGixGTsB+ehk
ssSlDaUK9ZdmjnwPi1r6+Nh+3UYUNSGpmQf1Y4AxA8KtSEn5g79JjCEe1kD42TgcvITpBNo1lCyC
C4rshxChupyzkZQn8auXvGygl7fZ3uekmsL1GI5Q7+DulZX3aPr9H/6UTw2VhuUETOQHG5V/2ZHL
6MAP9fFN5v/2rI8wJFJkSXYfIWCPrTFlWcZEDZjao3T1EbqcqQU1VcaCZW5X0j9Oj7wsiRUQJClX
Hy10nnK4kASZawomzFV295I9cZG3OSPcRhLAoGfEB2osdAzC6RVEXy483Lr+cOf5j3Qac7Bilu1Q
XFs7IwO1PurjIMHnLDK2vWLGECCOu5pAcCasSBUwabASJ2gkyEST7GyJC8jcMB6ZCQ6boQlDARJX
L/b8K31M4BzfpSs7Qywm77Mx9GHXF0pKLFA9hWxfji8J42bkPMfFr88T/XdvRG+O8ux/mw8ivqjX
phZq6Gq6n5hVs9Bl0r/SYC/0hf+zSd+qHkfINoVC5fdyDPJCWUJN96gCtAnlOQgnLaVJOo4jYo+Q
+tFdbe49IBAjaVMeP4jY/zh7MhmiggApSm9fsZgzalGic5k00jBr2JECo/ItzLSjQvUmenMVqvrE
+5Rh/BZTIeEdCbgarz+c9CBAcqT6Q7zT+DdCQrApm/KQOwdKgCEgz6J3RPD1Dvv2b6E0S48qZ+eg
JZum/zKNelZ8JblIayqri50UC1WZXIQ4Ra5J54E+AsByB+RJbG0x28OR/Mtf76akeCfhr8S2ALY6
0yLPFt0MGSaSIFW48dkoDin9CqEk4hWybaGXDIr6bN4IisNC4G47nLQS1HykzBTwTE5DuQeOL5IL
nmlVM2jCRiW60QNSWPHF0ZF/H2RG2nuXNXSNemUFvIfY97vFg5YTOGJKJ/PfOo3WEKLpMGCkPzyy
HXyauNhF837NO35HirWGQhAMyOFTjMbZ8ZpVnp+8jmN4hizF5ACao3KSykFHGp8Nh7my3vE6uzUB
FhOBI5jH9J/lPBjpFcvJY5nwHsVisb5AKKLR/S3HE9iLUxxEOEd4ywrSejn8hUszcQL2FpLdA0m8
UvdMnp8gRj3OPRYcOQMcGKBmrneM7J98+RKJQyF6yyFhI5rW+5W5nSyHaPfUxeqt92oKDUB+1pjd
wfmVCCbwyqKBX7SIYjPioOAYLc0iYCi6hj6BUH6FzcybZVVCan6QRGOunAu9MT0jPei9VaAr1ZJQ
EoAQEPR5JHpetrJJhB0n0hGtSoDaRHOFDU9qF1X9Pa//Dn2O54w0j2+QACB0Tt6PPFcDKc0A2wqf
uWO/bo+8buEZyoVOTBiWq74ETLS6nFJEsoPdG+/dOP6kaXCUT/EoPFpoxbKMvMXZl6QfsizkJvVk
HwyNSxV6pXKCVf2M/BoKp8RseYRV5T31en1YKWJESSU27ROsmwf5HD33G/l3CQwS/wXokoMPUCyZ
xks0q2eObPAE4yreGJBK9rStoDzJpIdkv/Qp5quTvDyHtdIPDTBki2JAOp1Q0wbLIRmxUQnlpBF9
54FpQDn1Y7zaRcgR3eWa04oVn3ZkIBbVxAiRzMqi7yE1jyuGX6QrRWncAyMzG2VduYJzSAMNrqPP
0o+t8q1dGYRtZGIyJ3mW+C7vNUYVxWVHGYi5pXlylBIzy6b/vL7ejLT8RbB6ZdV6H7IkqDEojmSS
VYAw0q57n6duG/ElpTmi0ARKBqzZGdeIcZCXHKNDgXlo1KvCUyQBPh0VWjZ97F97gjJtxcq8lSNZ
SAC2MV5sxiMGd5ZsV5JHCiMaPwGDED0cPgeR9gEHrB6RBvemsf6WdguoBLDJkPZhpWKkmzfcerAW
wDs0bsfkID/ktlpKYUMdhSpKP22AhBAYy0PL3cpQfjDSRlS7NixwIYV1Tv/AZbuNzHa0VnAQvhIY
jPRoIcmDCEHAqgssT1h2s2me0En8HI31YhE7hLYwjll8CJ34H8mBgH4CCbWGu8+bBDNDHfd7Wrt/
ZbxLaI+8VwOqNnPCcH/8N7embkqL3LhVpcsMANwS+o8b6buBFkmrTIWfsUGUIEIIxUrgR7ijH06V
fCZl9Tgs4sjIfAy7sCqdDSrS4A0ckdw0Dgg35eg+CWRAtuNO0c/C+Yvb0nQc2I7DQIM6+Js0xCsm
qTndZV9LqqCW9hyM65XNIItTOocltRaRC63IOzm5ZK1DKMiZni7s6IWpmIMgi4Zlo7yIRxdqUnZd
gmYxujgYCGHX10ZJDmQhE58jcVJOPsmNZ+xnHFRibQqVBMmC2Y0e0q5nEgr0eDpJmArS7q4uloP2
NeS0+tzjex3U5m85WUz+0qMQzq58ZoPyQ55BpYY5Qv4gfWWX9on8iMD2HvXu9erVyUzw+IIMQy3t
EsQpEK4zSuAg3O3B9CfhAKHp9u75QH98dFGjxgYxTqpeyHEompBxkTqyeOWJX0MRRXZjhh8zR2DD
CR7Y4ymmipR2r1Synkns5SRAyFIAr5ZhG44o5naS4dAF1tHnFJFl6ij1KKEPD5WHQtUygGwgd2ej
7yxfJYKenF4BCuFeCsO2oOcmPegGlgFHpwRpQet8ID7AFfx3GRyimMgjLOtg+GeanhefQPHJgvMz
czsWFQP1Nv0jxsL64V5chtwo3ACoywE95OFZMGi5+4S9PlctJL+3IUI5sk72U7G82kUPoFKcrMk5
X4cdGIbvIvMJFS6Am8balk3yoGzrsQ+7F68OnnRtPWTDQsAxMge9gPjdDmxG3AhXNrob+dofCr8k
8Sd0zlmzA13KkNwzpp3RpW8V1lN3uHugbR+pJycqz01t/2QFcy7U1kDQXUxC5BbhMVdV+ZWR5Ja2
sx2iEsroMu/MpP2zeIjV36RBBUU8Cd7Z08YNV/d38uafeCHTQ3YB0qeJfOtQNc5hyZthi8zWprRx
14y5MSPJX13tfvq5/aqY28WscWBVu/7eS8IM/e013MyoieycyA3AoA0scU000K3yapBU5aQDGBAi
A9+15MS+0dm0WnmJVYdYUkvDN+exo6vXL7eOYZiMdrB4mpoUGFdUAOOS5B7O7JlGbQbbzTu5wUgh
Ek8kVjOabUgIX1qbs3uYbTBgwIM0r5816rxoz5n7zBqORmMnP5WLybinBzo4AKQUGP3LWkEKaroI
B9W++ejCArmgIosO4IA8dGeYzoauPgvSWatKq421jg+NU567Sf8Z6uKQzctfKvnfJcrwfoQ/sFvB
/ULmj4PSA8sq2qcZ9a0bZXgtqzGHoYG2WDYp6yHI7fnbRMoMKwf1ZJEkemb5SltONAjITVlS97W/
lFvHLyFzmN12quYfj4Qtd0br1ksK1Hib6HteyX61SSngTjXSXSrCRxc1NmLA5+DgnCwzpAZpF9OU
SUH6od5qpdmkk3FAfFg80Ol5tP7wRgMkIVez/pkRDK8YEQlG9t6wP77o0sxOyiufcF0uLsplGKlP
eD29k9go4SrqYn84m5KsKhTiVGI6ohb2vk761Iawt/t4U3YKNVDU+ol3PUdZ87c3Z0YhYJ6nhUNJ
VnZ7Q8PCZosFgQclJi8/HN4qXbXiX9s2X2u1nmwr+oHvziRkj4bWMD0hXPuJ4O921DWsgvU5K2OA
RgQB+7LcGYvzoXDDrVzvC5ugV6dhvTeTE51U2zxo0JHWy081ozNqdDuYeqrYloGDKrmf3pbW8BkX
FIiW4PaiMevW7c/YznQGwvnFqnJYwfh6TcH8gbyzi3uC+65qPFSRjsGIKGH6zDwiM42AT79CLBjg
5hfFU5LX3iFyRvctH8PDWkennAbHwMFeT5g6OEVqH0JBlGJ/dLZ1r0tY3RqeQ7cx+7A+tB2aM4M9
HTrsKxFnQqox7L8COGNGRiZU1jEVsuC13lAeZos5utjFb3SSom7VzqY1mbc2vBT3ESN7l9MpTaXn
n39PKjznpvfchf6jYjHBgH21cNTpIGwbEWQna8z3mZ5/ckuYmnQfcYi9zbDZriIfJ4zu0eOlxzOM
Hd8B4iSlTOCmI2cFzcY1X2LKBjTsogu5wfMMb8CImFiUH1t6UCuX8c0spDRQeKBblRHczIhdbecA
f79phqRhlZwKRR5DyLLIo5xohAVBZgnVgl0DDEQDF9rz6rVwn/HQYDBgxLYRMd1ThZP9cdU1eLj8
KswBemuua99W8Nt7vA8FdfE1vBb8ksoh+bCwtetaerkgQzs8vm4VV1fWAXwRx/t0xyL89CcX3bs1
QeplUW9pHe8yx0FnYE2WzeLE+RcmhEdOfvCuzFwxkFuA5b2K9ezlGEo2EdN4NAZqZB0X4jfSaNZj
p+A9Ju1jtBA1c/s+yNYHVVJFdA4OtqkXZA96Xc5mo9D1zuBFBdZs39ahvUDmKy9ev16W1Gxvbbf3
KSmTNwuWpJMMCzQbA9gY9myYJnDyR3ZjmXBJlUWd0lTVBEsLiah+Wg0oAG78kE36efJtZg6KU+sV
22EFckCS9Yhh+9kYYmog5Js3ZgQdFf0cCvFN22BzG03ecE/Lg/GDEkMy3/LqjV9nXEcDoN4uOLor
A9VFz0euOIadZYbQQXm9GkDGNiJsSxKa2VZxMEuyrc7/z+KUBwrGtIguh9snTBDUDyAjY5sz2ZHA
mC6YHfVxXjcOlhnu5Z3CGHQHegcgUOTKpAsDKGVDtyQgegCGxNjQrPSJC69/CsP8mNEIEySOMuxG
8B5zhEgOcMY5yzTmsGum9VxlUFhmE10t3JamGYf3hKyiBTqU9ZQ29l0c6Y+8dL9mskuBWbU0wLLG
3VCY7Q2TrDhpHptiQGqmY0ZwAXFnaUWwH1a+z4quKiQ2S0/gFwv9VstBjaq6mFa8r7vxYs25GDFc
xSdNO2E2MLsWiWBl+zxO0ZH524rptPEuLY8YMUADqR4elZR3Q6k+hTCmqZdnEmNqanmyfkRLpbP3
Q2Ug4FvcOexW6U9KbLMZXgHRcO0UzicrJlbu2wwI2FPAlhYGvry/Almmwsjxi5jIDgMaLgPC/skl
pwEz4uvY6PA2zr1XJf7ndTlgXtA+Ci8gJ9GXzioFzHttzZDB6/dWASIBp0gJP8dMjgLU+qRo8qBz
vqjFfKf1y8MQ6Std22Y+hPQN83ace4dz6iwvJJoCc84tysiKX42d9t5CErQEspUn7QFOginmJCd2
lBxkLfZCpeKk8WlHcBdG2W1WOjHDGm5luaVg9cHKfOacbuN03ntVsyuS+bEg6qh4QHa1OSCELiol
Ab0kVfibymo/8qWF0qphw6863vYuxPGAU5wRNrM9XecCdL1NKVbnhhO6SnY2qNyNhM8rjEPuHJfJ
gf7IoJEAMJrTUGQI61JbJv4dPsW/Kqs5vCCR9Yic9ZTFE2SwnhFGEqarFgTXVDCmZfE9HSlBQkFL
ji2Ibj2uR5kmE1VoWQ96PoSjc5QuQfVtTWjgCvejAXgWrmrpejTlWTpTCgpCEJ5qlnEODG1v7Tm/
RY4ax97wRWa3XHTDCnT1UqUfyjo75EA6XZCM0sEWzMH2/Q08JiDic0LCO5TZU4+ZcJHTuCSUN7P5
FJVQLvL123JkOmzaSpdV7lsNzja1kBxHyjlDSNUuCtS445P8ftqQ1rrVA++gJL3vR31O2AK0OXfK
+5MxRBJBvDS64a6gvzFQBXt07+o2/oM0/l3hz8cqHX6lY88TCpdQ4clDwDET2CywrSBT79MB3zc4
2TmqLt5a/6OzR/eSaqPwgCsodQcXBcUQ8gZNiYkkR0YKa16jj++pwNpi3ynAtawxtMDiDbowEAXs
7AQKkTv9oZPEmiFm48sFsVHcCrStwg8edQsmajXmQiOGdK3z69+s0D+CfsO6fQkL3LKJb0AoB6fO
/5CXPTh2ckeyd6htg5ElaP2GkSNayWNMILoEptT8XAu2gpIfPJGa/6HPod3kUlNgj7mL6qp/7X2u
Pn7mWEegzuHVx8UM//VzgttQ3qF5mzz2U/0lKkhRsv75P4YDg5RreteyeJLa+upMKEpt9Sh/sr4q
QHnK5Ru7VSfpzqBr8RRTFqSzLVRxuQ2YYPQ6qB7v06XaSYyp6pD15koHsG5FBYbNJPC4sGJQkX2m
Tb4f0SgReoRwcrRjEsD4IUkuojaThY2c4MFI0osQZSbu3HIJaC64zuhYG6UAF/xlF2Eo5JUYHRsf
ddvtY0JWA+KR+DNtAfzwYkBo3qTFIjY9540OHqyO/nZR+b5cEeTUjg12NA3XGZbE/c2t9C0JxntI
6PcqfbK69DecFuPGDxDh9P1PaPEeMUqwAglaua/eUxCkirNXWLDSL/AF/AdNgjrVNuatw+lwpY6M
f6/hxIVr4M47jWI0vaefNqiY3k0fbWN4D9H0QZ77puXAYU0NWoP0PUnriiCUThnuRN7Ry9I36mMJ
gTx+dr9EiZr5W5kVkTG8Ygw2awgLN2qJdD85WGQr/C59EYo3/aYQ+oVVrkcPLpZpvslWUVRV9tDd
h4a5MR3zotviIUrLw+JHV75j1JON4qZLz9zAdgofozpY5A59gzBofyaF+9/SGxenx6Ks+CsqE3L1
YyJamuUOHF9a0KgwnPGnwiAu3ziDTfi+G8cep1yGmjBxXR26H5VxI359SfuKhOB3MI35RhptXlee
JaSkcfwy5/qhA7yW0BgR3LrV+dERKtxmelLz/Elb4coi4+oYTELUHWC8epHwYKr5zinic0qCECwM
9lnNlfTD4CqwuFAGOXqF0cfzptK71ZZPF7w2PjyNbURDjoBgClCk4HUtj7xK8RPP9C4wjafaA88F
gWhCD2JpX6LDgClrhA6zcAMX598E6VMGThIzujNMDDxR3fOSduOX5QKdvbh1U+SWqKPW+tqP5YVx
GWuZbuFxv+eSF8x4wI/GNkvmgyjZhYHaCOFOQj5SCQx25exVBixp3Jg9jiiom2WDdWGUeOFNMHI1
WfEJLx152uyw1Bi/veRTgoFpZDurR/zXD30S66B9Uemwg4bDoJN/drTzPLpxcVOPSAOr4Xnsx19Z
40Pt3CxJdKfoJoYeasBdcWnrBPVk69MD0qV0gU49X2bV3K85w/gqoxqL0o9B18+NEeyloSqQUj2D
hDkVXJVWMSzXHcw0JDbzJGfwEXs+Op21c+Z4s073csR0BCsB10gdgUqhNyLqEKyf7Bob+quseXnE
/lDcRllGcP/wkefiAV8FACPzMfE/A18/qJ4Bc8xLPJSTnCZ+YinjHX3uGR6V00jC49xhcVkl94Ov
aL761b+8HJE8Zs3StJWvnqPrxk6qcS+H95InFyKHAB2OUe1iTMRGhjB6cSGEtamnV0hNf7KwfLSn
cx8jWGP8QCHZ563LYfhe5e5/q0kGz1M0NSMpBROucrcqKZBncFARRImZrPskOexsBN9Yu770rven
Zy9CBKDbz+sX7yJZd9L/9LyM1rzU3DnTJiaTrtxtrJzj5OA4oqeZPF2U50qmINbmLbHsnR8kpy7t
t2lWP8e628ZYHkNsPuVFcJXKcMqEQqi2DnSFnSDYDibzO87Oxlqhj1OoufnRDJ8czzpOJnyfzL51
y+zHXURjNMIIqPhjzkps9MA9xSgegyRjAu00a54DerfQ9oTcixuoySbygvyFWJHCaBeRZLOxoFVT
ErjF0ZqH2zxm+GeidFLmr0sAikGNeg9rgTTCIHW2gifU1T95+WsJXcGbHukxz4rRKC9vn5YeqTii
n2GRXZjBAysgjuo7eW1y2pXYIk4MujOtl/3iUYEEbM31rLvexIEaWCjtM8xwDPyhu1dpivOmvCk+
JUtmPpeOv8ViAyqig2ja5B+DDH2F3Gv0k59BudKzjb5VMbC4svXsxMNrsUCAb8ryRxvMhTTodbjZ
89jln201HVcfrDA3o8xHnLL4zx3HD2uxnjPtnKAzfaCM9VYNtO4Sw0PDfGR1qgi5WMlPYyBX2jdM
xdGU714J8+D7rN3eQ2MuoyyuvOBlGJEsWfEUROs7uvPyod/hkHmy03Y9ai/6hj793Of2mRJWfjti
jLUrHs2JdV8gAh928ePYtH8sHeKsFWf/5FsXLYI0YYTJ/frmDcHzrAOGk4qPcPHbu7wJv/sV/YAg
/GiS4VIlIaSW2YZR4OR4Snb1jwOslZEAzWgiyQeWun5XXUsJnKkPr6/+lUnH6W32qOA27dO4TH+9
MqPHZdWAGAYj9jmchKlN/5R+gwraKqgWfD/JVOZOPU/5+O6YDFnVuAkw27189r7eMxGHY0HlhZBM
PNZpGLvwnIqX2PUPnTnsIoNsOMq/CnSDJYaseAlXabczu+k8NeQA88g4c/5vrGzkDcJn1NoPSTvT
uynmY6ODl6lOvzMDu6Gpj3ZpHzz53bgfY4r0oo/3naZVKqk+czncdYG4mBF8+ZbxaDkeB3L6Us1p
Bh5vc5hW9WONmH9E4JxC9e3jd7OR300b72Posx9cfZ6QO38yi4nDjP8wAhhHwvSp0x0GJhAqsSoY
Fygg64KcUddgbQIrLK29owFP+KrwsGj/YHbNB7qCiKc10ynp/0uzL6fNkKz/5KjyO5mptx8tqMrF
oPa5S2cIYjTpsTxyk3gkwiW1IDQyidADsmICSedNfqobILPEpBL8SOzPdxMHrNO6B7Gh9BGwkOx8
yKT6NzdJ9X0dj4PF0dhA8eZCC3F1zomdbaTzKccZm93qqWO6ET9OeAP01qi2e1Pf9kofZqQG5OYN
37mthP7PELRkWSmfAO1WsmWb27BDaCRytHI2JYiSJMQEEio3w1QiYfqM36R6uZ5E5cqhjFk4R+LE
/GXAcKjp/KN54+CcJTktzdEaxLKHzZCu8b00WVbD3zgcZWZM2xWWb8YVufw9DR8VNdm1tDsuVAh9
j2AY8wIjqbbwSBWITNjRTGEbSnySoV0bBplUxEkTbplgpTWTnyYkvmzSrIIpzInSkqwR5ig9tvWI
hdtzMcYvUluFKtnIgZe15MjdfMpbxpsG0lNNOb34THYQc+sq+BxDXmQ2jY/osz8r8Buvxe3F8uEw
tuNLnSMDJI9Lnk2ITggkeNkKZGPR4D+mbov4OtS3FtCqdKY36XdRki5B8RDTAsMB/d+VzhcsJzUm
fyUZI7mVSqMnqZ3M6k4UTWC5fnOMXVxtfZWMNyGggrB5RRGfGx0oM4qambVVCY4oSB0woSMM9jli
NgTcJkvd54GUJuVMEZrtkhobZaP6D8IIJ8cr/mHOcaupXjNiI93VvWI8Rgy+0PqS7OF6geSFkT/+
h3rHWa7IJpgF4UyqjCgpv5YP6y6ggJT/W7oInhxz2fzdnX/l/PWz7BmK1Vaqcnl5BkFh1Z+87Zax
Jdk5ehx3vfK3rnfuR8Ay7n5E9zFmOCJmAIzcws2HEwSqMaTnhdBL+hPB2ZJfExqLY7S3k8uURXaO
bEW3CX8P77vumSKk315APKR4OfUga340YEu4U7751q3zc8cXMaKw4wsMhxm9Hi1mX2MzhqkMyfvK
wBB/7VtrXztkghH9oMV/REcg149jNDMvMDJnAXHHQWHF96DgKsAGer6h+Ywb/S0dL+GtyLNY8/xi
WACda/zszfQt0h+cWDaFDXVmgNuTWjZddOim3XTTAOSgVTMQoZxbagvLWv7N/sy4V2r6D2sh64RF
osNiO5m5eZhqH7E8M79IubBy8Z7T33Xcru7DcxRnWE06p7kSdQqSLeOVIUKGT8lMiqtEl4tRE+1z
vZivfVQwr6KPnGVYNWh7lwhsQimcUPmRj+jW3U4+EUo7FSVfx/BdV0Z3q7ZPpNvkJbVzn/Wo0MhT
Mb3mIeP3piK9G9lceIBBYfo7cJP4C8DE3gpfxx2z20U3R69ontY4/Kr0ZZQZikS9K7g/N2GK13tG
lBHuRNZhoMO+7FP/PyyQTmW4oFFhv4yW/mps9V7WqxgUd46+d535FHsGM8nqTEQ20+DJ0O5JorBr
QF8Ox7ckbC/wv/YpllvCRXWz8d5YcJpu1FH73a5zcUkbK9NiPih/pR7bJkmyD+r1mHDIllZ4aYnr
GDnZ15L6C0ZNw67BnQ/Wj83s3hwgk86KIRRKsiXjvw057wiMSXymh18CDbX1R+qNYIPNyY7bjwCs
Z53TjyrkFG5W/RJkDhg6Jc5ESi7VftAs74xe03KhjW68D5ZHiwo3hH7+13szQlJPWHIir8CY21q+
D/O8c5ya+fQzwA9A/6SmfW7k9Z2HYto0oeuook2r8fLpcXuwvW2Wxxin2FvH1vu1ciGfcCtloejv
u7jy1Mld06f/OjX+E8zGUT3KSdYrFfwMKYJXPQaoCiq9sztBYCsgGcB8Dl8MFE32rOEfImVXr0bA
GHqJeSWoKgwW23xtYJYhYYXwEAYuqXloTPfgDeqzKwISRwCDavxR+Tji8II0YBucJPyrcXwxetRz
Ord8gsi/yQQ/0pjRxNalV/GTS3To3Oy+XePb3FbHwJoOsa2PJaS5mX7BXA8fcTTvJYr5OCJYaM2s
Jf4WbvmKEdoZPX6WOrSVJg6+IkN/16Q60NHL+xqA6wZLrpfKAISeR/egiVrjYL1UTAUmifkg4UgE
KALh+lrjqRUZn2Z8bDPnfmnTeWdncbJp46LbDVHU32VMAyCUeSyyNoOLVmyL7Dqv8EAQo0wO9bsb
M1agEcln6oA2IUNB2X8QVmCODhZYsnUyCw9HMGYVfUiuS/gce+ZHsmAClfaYggz5itwDnVIyDU1q
LBGmzMM9defZrUN9k5A7VEXNT5rZPgFxaQH85LVmnamYA47vSjBuf/GgrbYQgsbUhNrTn+sqfpw0
QCqWFsfOR+uzJ8GxmvqeOfFN0hpH24IqzS9C6U3+YtZxKgqaNXOx185yLvvxqBP7kSbxjz0luzin
TxjPCB/wZCX4RByvJVqydmhv8Rtl5nlO99hsbjKnAhmooJ6P/4+z8+qNHFnT9F8ZnOsllkEXwcHO
XigzlUqZlK3qqrohyjW99/z1+4TOAlOihEz0HKBPdZcLMhjmM69BljXprCsvFfuJUoxlB3dwkzVd
VN02VrTXB5EA4F4vxk1YIozVzlddqNAEFLcZxot9Wd8N1oBucoxRZtseLEIZWDDoZgUG+tkqJWHP
XnJEQC9yZDltDLttAX9nWCQaIFGWbZYhb2lP0GMKC7BlYUauBO/Jv4I0/hkKAgX2Yfgb3w8cpArj
yavj2xoVjq5oAO3WFZzYUWU0boZnZCzJcWOsaU2nuqltWO5hn/9MyvkL+sQEeks6XJUl6nuwhJHP
zoNm29ksFylsKjJ+jduG/63x809xHPBPdkH6MtNA9pHCTmayCoS8JqhfBhJuF004PWHx6u1CNRzo
SUeIUNn3Y5PB1OtflqUKd0UBwimZXLwp2+ZvTkK16d2WvLG2cN+CI0nbXCvGFjmqyFmPNC6Z6t6K
x1+4vuMGHKHn1M8IVS4DFdAoPlbGcKULV+Fyo3N2JKopYZTkH7TtqdNsfdrJ/Lqu5GEW921w2sde
Rt9jvtZkjEf94xC4340WLm/0JaqyXF9RUXEzt/2XwV1utcp4X0cwWCBJMZ05WUjHsia0vg6HCjRx
+1D1APcpdjOQ5rxkY3usu3GXhZzs3WRcephShXgpQhezuWRB6VBJGDxq4jK/xGFyQ+ygK9aESlAS
taM4EbfBjbngw4zYQbrs9bFPOQWwDuEyVX6PcEDzLDSAeqzDa13doMJmg/3Tzakh9zbaw5jCDtUT
qjysIUITavV47OjeH4aDuhCjrwSg7dsCNPaEhKfxY9IVL7rLuN2hi3/QiTntvbxor2Ik6DDzQZGl
29QKawXqzrxL30PMe9LQXv5jMfJDmadXr7cUFXCXWWno8VaaLEHpQAFywtMGuUbyzuSOm5z/507a
tMR1Mz/Zg/TSfzFkR+aBJ4Rf6MWAr82XgUbkwFWji7oEouTlDTNas7pnJ9xzg9ruQUZfK6wlRVJT
+vzO35CNmMzgDUaNBs4Tgn3az066jyWgC/2bkBgjDzXwA5oG8nIE8fgZE2bGNxOqEz9Pr0yQYelt
DlRJ6w85RvcaOvHRaIZUHBS6PqCPOgN55Av+DMzbvV50YEA5aTkl9u0A2G9KtXxU7j31BNZhW3yv
+cwxQbTZJDudfuluQA2L3mq1QBZv/oo2K8JbbWHCX6jTuM4cvzgNgDR2vKQD33TAvlMm9L5M60Pk
0I+8BAClvww0a3gbwiQgWartFJM2foeyBl0GLWi0ujQWDH5ii80hHA2dbukFyCv0xMHUoXSKxgTl
2d9GEG3RnsSqHJn8oADz/InqTtZ800d+2CGfHl3zxPgtuOZNB+aauFynrroTlBO4mBE3BDTS4acb
V5fd8MIs63RMrzlKAAC1NamYdVsDR9KMUl0mJGxjCwjjGxKiFxJbUJAHOn7Tfz/D6H5t/KjzEnRc
dTfJ+qrbCwlZW0Tl2yi/mXRDifdhVejIm0Ccp+K9o6UHVpYRFXxhTnU5MEcroGRkLm1DUcWeJcGQ
c2cW1o3uSvhcwHYvfs5tsGM+xhTEj5NvW60ShDw1y0g/RRrfpQjmCMz+9E5naaj46jVnR7gE+4cq
bjeZgyIYhLLxh2V+gumQ9zaav84O1yp4TcweWYd2takRNQSduqPGqV8OzBKhumk5gFHoadN60wk+
pXctsso78K0TllyLJShTooGWTIY+JfR2IWYrAdQDDQ1R7MswjysWLbAEOf0irz8PFbpHEkbKQ8aS
owqWkxyCstJ/XL9H7vW7sF6exsi+rkhR+l5xrLCt9WZyy096vYwoculGb0kqpmNUnYKRzTLya1zJ
3hsF9H3om/QiR7axrhxmkCC9cDzkryudQ+jo+eOGt/HM12yNigI7jA0zOM9umF/on+5EiAyveooR
XOd3EmNgV4LxTwyt9NIuP7F0gB1BWT2ixrDT25JPmoNxbmiM5MUXqPbXI64WQKu0VvATwaNsYWEg
NRVXB9ERDuV/sZDJcWj48HeyXFjobTJdU15g0Q6VuqEGhQ4x4VMeommgetQf4F8ERTMBUC8RRSgP
nRHgb2RhjEVu59wD27kAfMcN/VdovTLidWqjV6toXGQmy5bj41KHUQwRiHiL3HVMbT79VXKY6eU3
efFvSy800h87trYgrQDwocTAB9MAVlNbTVJ/47vkhtrqfWf3PtEfYrRwSkXh33V5uNNPLDi+9ZrN
+uKqprZi0miyCYggoxoygsAQHdgnksadZdLXAKClcwRdLaLfe6f3Ype8wl4L/N0BulCH5LC2QGPV
vr/nRNeDs2uZw7lHykvF116krRVeBCVPDzhe17jITCGtlU2HkVKzo3syvCRsQr1+mXYDrEaISaAj
cIdnYen70X9MDAphGnVROy/JgMJ5bAJtjx9nt72PfPFZxO71oMDHSIdwSuGIajbmfelJWJTFdTaG
kM+i9oc7dtlGGk68nVMsPubuAee/5Tty4X9FntyHSnKQu+TAGJU0OTziEo05HypjvfyVzBWFXqpE
ZKctTesmzKjgj573MkchUtXV4gz3Y9ogge1GQ7MnwgluBwdvrWgI1CGx/EWD9HF8+9d//O//+39+
Tv8Z/tZ1yBmU738UfY4USNG1//Uv91//ATBU/+zh13/9SypHeUAeTcDL6FdYni/59Z/fn+Ii5DeL
/2UuvgyxZwfHXhZPZRgchgHPxSwfrv7xOJ7peNIF4eVYqCy9HadK8ib10mK5t5MZ8uk0Um7JHFLq
5P70QOr9CymCTNPzTSlcz129EPWzUPXSd+6HLDRQIzHFvVGBf3B6+vMJ8eGm6xXdJqr57pm59N4P
7due5XhKWJ60hP32Hc3MCKMiCK371E1YkRjME52ntiaOEkZnt16qls+n3/b955OmLaTnKcXMumL1
tiFNw6jvBxTFQgqmhl2jOZRO3uNSsXFPD6W/0NuVIi3XMoWlTGVJxxRv3w4AnkHFzBjv6TJZN60q
QnvjDDjeOnOR7Qbkl1Fwj6t7pyV8GUOLuP70Azjm+yegwm47tuU4tkn2+/YJVOlV7SwiCxOfFMi5
HzZ7JBARABjmAnGlwR0bQj5kCBYnmg/0VbubROa4ciydQPnZdFDuXKIaagSClsvPBhzSdTNmDugn
YUB461y1G634k1OX+WOoOPZgxLhQqFvk+juvf5rHqCYlJVTtllzcpCimY+rgto2mNina3gGMj03p
WjQmhkbcT5g3v7hB3l2Hfr5cLsJgWbQEDtSSzQQlaQds9+lJel1kq8/kALhl9Uu2mlh/JgBrZtzO
crjPzSzcW2LIb5o27y+b0aGD0TV29OjWJgIUXUjK/m3y6uqLFYfBvhraHBBQ5njXpx9Jr8E/n4jT
RbkWJUPhSk8hsvX2s42t11VR0rTHmdLKJ9U22YuMjfwYAI8EMZshZdcjE3J60Hfz4Jo+il22I6Xr
SPPdgaO6zo4bL+ruJkXPQmmJVccBmTg+KDAXcy/xYwpqCs0t1C7jRoWILPnmjWG429NPst6irjD5
gwBeFN720vT0r/9xwlpBI6Rr9u5DriJTY0PVixUL4MC1txz/2VCOko7jOQqzWenY3vqQdUw0DLIE
Q7pQxu3VPNSAQ9hIV3mNSfnpod6fdRJ0Nh+Uw1x4UCffvpWA9NJ5Y9vfw0TjUsTH6ALFJ/mSt9qu
0+nF7vR47gfHj2cLT0lfSMsxndWAqdW1jQol/njzDFmxKqLsRyWt6jmqa3gGAUFhrVr8P/JDrgnv
eQNLxrbt8G80aqOdlPDz3CZrjjlttTs3oji1dJF3iEJqGsES9b/qtEh2YymWLe+c9iRCzbQHTeXs
F4t+aeBm9hWcKdvc1jKO7kMXmcFwgOYXqNIlvph6oJ59/hx4dnqEf29tw3DsgdU45XdZi/HOz7MA
/keDwVMR1CUrYIRw03Sj+grYDUzONAESmgc4AZbqvqHa/MMMneZ2Rjquu+3m2dK+KOnX0c3uohmX
05Cobs+14+JwjArzr1Y4849iVN2ZJWw577awI1koQgBGNiW36tuvXfUpUu7+gPRVPvsPhZu2D7Nb
uDdAwDDJcmZ89vDGG90HHHd/ukVP26rNuuu06rSGnBe6L7UXls+dnNzrcJLZLd0gpHzMkF6D4Uzz
nUG+CzMdNM4ctgu8CTPawVXyzrzI6ihisZu2R5Dj+I7PmpWrG6RLDTufZSSf6zm/LYvyWg3BS9tS
xPQkPYR5OHNl6Xn58+hjQxIROC4/eC4/rq5nP128igtL3oMD2o5ZKzDVXUDlmcXm9Pb4YHf49I3Y
k7bvEgqsBipFY6nEdFHSivB3l3am0os0B5xupRbSBO5S3wRZIh5tNaCQymI7c/KI92EXq0P5pm+a
yEBw2L9dIVgKunXSc+clJfA2lVTtobe4hap+aCCHygxvNtuTTwu1t6tqcHDMwd8AZT2IJJNVNDvw
aSjTD3OVgCTq0NxbkoKWjFQ3kR+JH6en6/16dm2oksyXze3AibJ6WjLx1nKm9jGdnObarulVg8DO
vp8e5f2c+IQqFiE2dWFHmas5iYa6SQ1I8veq9AWolLiiiGXkzgg2VdlfSHDS9CIy1YJOCL2R04Ov
lrrCi8y2OZt96ZKsCXcVjKau67cZtwHQQotuSpXSSguz+neaLvW2bJb82q2N8sxVL/QG+nPBw1sn
8FVSCeVwAfurUXEC7IcgWOyjl6XVlT8N/oPT+OaL4AkPSC3CBsz5zo6TBVD50drzomDew1AWf59+
fWG9fRK2uiAeNm22ucfOs1ZbfeyrvAzq3HpmkrdxBwDdOpAgDtGLzviHx8E6pMYPd/iOHO/poVeL
6/+PbCvwsY5pcRm/XVxF4JFtlZMF1GsmMCTog3pjnonGVyeLbwtLwjcBfuIrG97oaqKxzFE993uG
Uldm090JE+zVuvRK5pZx5mz5YCilLOIpzzWJ3t5t7QyzMxMK9PM8zCDFPCOkXDFsg9Swzoy0Dir0
6rFZPh4hE//Yq2smcRObnuaCD2Mx/jXW2Osstry05XJMwL/tTn+m1Wup18Fsl6zUd/lU5uoMwDt4
SeSYmkcnR2TLc9JPDX6aQQhP/fRA653474F8kw1BAqXk6lPRQ2xmHFfNV5meuP+aBeHPIcaXKVYv
sQzPBL6vR/16CxL3csCRbTPgauGbEAZLlOjMox26GsBfRUDQzJ99N31iAz7Fqr3sMzidpfviMAng
nwCgDmOQQFVWR5FX2Cg7m8KU1G0kPnm+yi8Wb7otHOPC0s5mrkS1TwhgSVF4r8T8TWbJtVjKX6bt
0AnwZsABgRx3Szr/qBYXGLIovjTIjKAQMmhJI6KfeH96jtfbXX9NvWzY8iSHHH2rrznSGjMgGkX3
nQMDdyyxghuaxt/3KlDoqtiJnn10lE03Ubce/w2dIWtQsPP9oz2W/T8NNBCcZ4OSgwmTasfrOflH
0M/VsvTxHFRPQBWvlxyEpUmFzXRdGFBQaZLqTNq3uv85DmwuGrILto+UPP/bM2cEsiZS6RVPZnuh
NMkcpXQyzQsLDzmaDtGZjbraO6/D2b6i1GF6nvvutqck2QSJLfKnvgA4MngKeHn2KLLxzFEq5OrF
+K6A2FxuT76sQAFz9WJeXcY0u7nGqjAsdsHgPjWza36GUyAujMQZfgZpT09NJ/xAUbutaILyu5t5
4gvSXDMkG8e5WoI4OE4mdgLwUMrLsYXc73ke2tFpU+3mpbbu89AbtgDgw2lTzyN+iVBuNe3D+SsI
TAPWfR/Tlp+TT9kcDV/DvsgohU8+JC7srdDGmdJJkyGMATJ7PT0HqHJvKldhGQtc8yHEXvhuSOFF
+GPl3hWDPW4jAZQBw5bwpoUgfymaEvXlCTzexaIM7zIaYw/+Vb+onVUGIOG7NEZ2v1xGUpRxQS+X
NIKSrun8spMY+pJjFLdlSw2WMA0Ynb2U15UrCiogdXegCmCjhW4uW8uJFzhFFGZHf0weYMpjcpPW
WGZlU3NJYIcgWhJUj2CXEsSK2vFzh9zzBt12/7mfnEV3hBB0DgN63rWJhAVwv98GZNqoQ9/AnO6F
hc1zYFq4RGvZzmR5WHwcCbrSobVF0HXwlplpsX0ggT5OkHXYpzc1dZrHchjr5ywf1V+0VJYvdqW0
e1OM+VxsowIh+ASZ18u/qS0lT13WGzu3y2M6wLLdNmj+Xacg/CIoJlPxMA4NKngtFUbPrZq9yGhO
AGDFAjzrksu5zUDaNR26N25Ln6cE04ZpJyB/6iVXFcBNUIzddB8uXb4pHVti5jpQbp5Rk/Mbu7xy
oF1DcnGW+RGlDfMpEmL6ououvpmzMrxTlVSHLoecAGWc3h2Vpl0AAPaioCt97SonuqlUMm57SMX7
uU4NjC/LbgPzp7tY6lpL1iOBUjYc3Rg1ok47D9a15zTJX16UwnFHCfC+GPNhm0BxvsHt2tz5ssHS
DCrTdoQltvEbL986CXWfinryvnYAM7SlMR7SXqEK3fNUsLsBopeOgTBx1uy6YMGU0M9ngAodGsOG
xmt6iwCn6z6cPqzl+xuRTe2blvQtyxFiXchb2mrus5G+4ijm5UsWNgYibZRjybWXOz/KLGCQVQYw
swv3asrUL+7W/mZsRHeDizgNimY75w3kE+GYeGzsu6zemOgbwQqqdmkzgmHNr3LbRk6ls6vLsZ7s
n56qaOzXeY2ISIWTbthVt1Wdyp1YyDXnFNEDjz7EZvCX/M4fjWeQuPZtlapun0aQTIewCGnMhtN1
OvkBqT2glr5xgkv0HOxNUuUwzQKYSjNR5xWKsPOntknkpT8jAzhXo3doG5Tr2wb5nKrrRpQbEG0P
wsnbLhJ4LMlajWS5UVwlqCN8HTqH3oEMzQuDM2ErjJlScpcKYIcaRwFiHa88f5q/zITnu1aV1Wcz
5tQ3DMsAxEsH0PEFktORUR2yHsXp2K6qT62zBGdugvchGxVZl9KW0kU24o23F49bmuHsW7DGksB7
QGkBaLDvv9SaN2W4524DHbq8DW30TeDrqr6+d9YJVUZLcRxmA75H7V8m8Pra2houEi/4ofLqduqR
F4zG5FNRUYQFN7ax+6g6E8ytbr7X+8i1TVg5tLY8fx1dRUliGW0vInp84srI5udeNrAohX9mXj+6
9wjhLCpUvKm1TqQWlRlR2VfRfRPmgE+lnd4RNQWo2I/BVYDOE/QZs04vDNF0L+2MMcTpPSo+eFHP
FOQWprKlCSn17YdN6Gw1AiT5I+0ArWC+dEcns7QlNLBeHPYGMNbj1iqPumsXQ5G7zL4JvN5OP8aH
T0HdhIsH3qu9noYhnvzQZ4qOwXiPt/Hc3EfNmSHsD5awrhHbhBc+igbmaglXQPdG0PPlYwHCw+Yo
ieAnjzScu+z7UlVbV95PNBm8hjSkrHZjDNpr/OE3xm1V7Rdaum31GCwJyqUYfYKMIChAbUx9hTLc
IgSOHB6PDYjBzvDD9CH8wzYMiM1cCwpXcshs5yauvTNv9f6IpVrqOsqiEEDJ7vUI/iMARQch84AM
Zo8VUhJl4LxKFL8UkTXspmp+mub4cPpLiXV3hjI/yaiUwqIHRvS7WjBB1HlONYTNse+R9+ijCSfd
Znhe7ARzmha9Etnbn+jh2JchFXh8+sIzOcD7teLZipzb9S1bWnQa365Yl+J7TsiK/VAJeDW0YY6O
8/dhcZ0zc/tBsvF2JF0B+GNyhTJLAFjRdDSiBJ2qrpt2UQILWaDABEYjt65odWAauuwzYKePtedE
wADDGfvrOv+HhXg97WwO6n7C1JXG1erFyGOeB1XVx0Fi7Ab5r/80JVia9NC9znzhj9YUJT6am8qn
t7quOaQibQXYsOk4QgIj4Nz44jkK0WuvjC0vfGE3iMf4xwzhAEegI4A9WZnfQ192ZH0bLFg7NcOZ
Y+qjb07J0bEdKk6et34kx/LqpWhUfVyGfgH5wlE0DIj8YG9y+uXfHxLMsGlzyxG0uOb6kFC9Rwwf
FxiAx+IqKRCGNmGWRunWc4EZ/A/GoocnaWTTZ12P5RnNjBPa3B5FWcunKPScjarL+aYy0uRogns/
U0sSer2+vVcBAVBR4kJjB1M3fLueczepjNm322MqZ5zpB6xzl6gEYeSX5ENFDZLJS2CxRbiFITQE
uS6De5ChBrUJ/AkdDSv2r5pIFbvTE/HBcxFd2GxoSmY2E/L2uWjjVF0l2/YYVmBXl0g1BzLAcxWT
dZmWHeTRJnSEK3w2kqOv4j92c5hPIHoMYzlyWle0hqUWcYtvkmW683Lo0SqjpL5YJEqn3+6D7fTn
uK4+UP8YF2k5StBTPh8XpAc9AI3ZFVElBoftpfDO3XIfVGbfvOX6dKz8BKirV8zHzIvFo+vEkkD4
TpKpYXjqlstt7Mfic1WX7r2b+83VbEkP9sRAY/z0a3803S69G4RmTAVWYnVgBcDDReZmy3G0wmxf
KeV8lp0o7otQQ8xMN7gza42/laZ7pknxPqbyuA/BhgjdulSO9XbCpzgWqpXteLRk+hdquVq7O0NX
B4aBNslpkmU31WfKcR8cUB4lRiS/LITrrPW09xRQRB6ny3GGCHshZgU3tDz6E32z09P60UC0fhym
1marrAfy6Ch0clnmY0H6D9N5jsFmj+fCig92pDS5Xm1KwQQY6y6sJ5ukE1YxHcMkvAVP/XWxjat/
/CLc3pJeuTD1UKtN39AvU0lu9cdk8JGQlbGr79UW4K38eXqkj17Govgr9bHnsOzergeWNrKzfdsd
AT9r51BtUIWX3NfTo3xwc1DU5gRzJAH1u2Q3r1AyNuDZHoelylF1+pnRKduMRv3Amjs91EcvRIXe
pZFGyMcl/faFGneWVotm7jE2+hp2tbMjIUvPLLQP9i/IEh/xL9paNFRXs5YkVW2YyKMck0IdfIdG
Yx7CH+jpnEMBiXedjYaMmoozcc6H7+aSapJkgnFYL4uuQptNNXV77DIQlEAa5w1Ur/bMDH70sWgO
00ZlI5Forl7OjgrPKEQ3HgOa09ddFw07y55xfm3MXz0MwzMX3Lu2KXePLtITV1gC4Ma6bmsvg3Rq
2WA80Fvjrx6XvJ9tM5eXwkpdjNioqRlt4Hx326jfFCV6RtvUdM2D4db9pTEVxVd8XvIvOLYVG0C8
wUFlChCPQVKObxyM/3PXyGp+/t1AV4Q/XJd0ttfPazRZXwOclc/Ambu8+pmNn234SNWUn9mb63RC
j+RZLDNyP04DtY5J3NAY0mbovOdmRKUmQDL/zu6LyxLhxsCiSobTjnMv4sfTO2h1J+veneDbk1Eq
DlJ3nW8Gbhr6LYyfZ11UxErqDkSrH6ZYbh1gEp35+h8taVa0xxFk6/NutV0tHyb2ODX9MbMTbF2w
uoMmHG9Pv9EH94IEpkMIRe5j2uszoUocaNR12B27sHnET/C+NZ6cfHj6H4yiuBOo6RG2rgEidmkh
l9Flw7GGG0BanBWf0/DMQfrhm7BRwHTRuwfA8fZ0s/oxQiIybI/wL2a0ruZ55yQjTYFJemcihdUy
p8rjcVibvIrnAB1btzxpljtVNXPYtJ1AtGF0v2UhspkWRAMVq3Ntz4/WAZVll3NHkcap1aEzWNbi
FrDbj74fd7iaoOD/WwxluTn9jT54KRpRnNmgxCxXrQ9uWoIdvNJ6PBrc4hCTrxGDDlFg1UZrp0f6
4IUYyVdkpFR536FRAi+K0M+wBxxoP8O0RYn2ny+F1zhOt4q5vtfFqT6OW8MBXHWM7OYvnfVJs0I4
WJ4JRT6cMTYPiTUcCVA8b1ccH6yJI2DvR+oX9FRGZDODof29aFaIQN369Kx9NNqf4elqGdThSO92
UuOxc8vgOkKPxQBcFXfmNfIb3pkavPhoNN6IlqkAJvKubiBtCSNsHNqjCgv76Mgq3QV+Xz4uXTKC
1BizXeT/rkVN3tUhexRBj71Lq6X5kaGed2m0kzaFNO0dZhXGRRT3yZd/PhvSJl53fSqMAErezv2E
Riz0fZLgoXbB4gm5VzWGWw3O19G57vHq1Ge7S5eoSRc7gW240no7VlLIQHXYrB61WZ85DfsgBKMu
gz1x/V+DGs6EMu8PMoZj/QpgFYQzr0HBH4mfDUSjqAPKicAokJaUYXUNekDsIis8F0yvr9F/v9p/
j7UG305z23ZOY0yYWcafsPmgcejajxPijGIILxMP0VqzwpNCipt4Ns7cCq+53NvCgvQoKxAqABoE
Oqgzsj/edI7DKe7mHGr0IBAUGMtn4cXohgKJ2AY1EALqSdglNhBSlkLAD+2QslMpkhnereUVx0Yn
TY2V4H0d7eGSoWAR1b8G6J47g7kKY7fFMpH2idm291lXlTtYSHjvSISkjVLeI4D0tRcThNk+fypa
d2/DG28LLO2HXH3NXXkjEeSNF8CywGY6GdzOFGg1TN/Lckr79WcTJftLgA6PWedt3TlBSt8wvgy1
c2MV5YucO3MDyjHD/gYp1pD4DF2ML7Zn3GiBQq+zPpl9d6RHfZV1NqRYOe3jIb8zxvIOB4VPnhle
zZlHOl7biNO3Lx6Lz4mcfVeYN0oh+eZ62TVhGDANGuCbVxnGMHvMgNjnCuU8LK6cuP0N8/tOK8WJ
ybk5vQ3fr1Uf0DblXHJLgAzrL5i6GaRzy+3vEPalAM+8ni3AW++PImIf0HgsVtvy3l0XuTvZhV2r
HkWmz3yDC4IgOGvjsTEHaNhzdPfKBkS0kiubL10euLiisdv61XDjo1nlqOk66ZIDUrdYwe2r5DjM
9CywMLQCbAda+8osay30e3l6bj6I3rl7NPpKl+kAvq2Wt9t3cYFUefYo2+FhDrurKpgPSw1TN/QO
yC/s4nGgjQu9uJnDv9OKhkDvvgTTdFs10SOSDiBr+qpGwSPGMCs6E0K/v4X10wGL4Sx3Odr0p/1j
86V1kRNj+zMqo4jHx/kDXbzn0zPw/su9HUL/+h9DQFqKWrC687FX2nZODt8IzLFWOj3KRy8C8wSW
C1mSRYj+dpTWppxL6XE6+nOxMfr8wrXPfMn3q5wOiW3StgBl8kGyMUXN0vXWcHSs4cIcfujiyUzL
4vR7fHAY+y6O42ASPT6JWJe+cJtrKtgz4sG1fynXQJwKvd5jj48tBEi6lT/GztgNtjgzrl6Gb0/h
t8OuvpJIBwR5EPB5MMp0lLg0Y32JeJN7WZhTercEQ3/TV739RdFrfkA0/OwOd+z3T8ANbtOKIuTQ
mOi3XzDrHARFqIHcOcF0qMTvMEmBwhgbXIrs8htSVhclbNoynPcCoSYXoY+e+IJt7qtE7/bebx61
mWSBV14zYFyMFfkEcYTdnoIZr4PiIdHSEVW5sTFRUW23Gce9h2MIP6BodxUbMZTy4qdCIWUI7YvR
/W4uy6aYMaAo4X8jbLjYm9Of23vfEaNKwqoFkk1soWy9rv/YHcGC/r4M0+nOQuTiaQ5sDui5iy8B
5hoP+FuiLKAPitkKKET6FnoFKBeEx1Ep+1okVbwl+ENx1TewtsksNziMFdqAF0OD5EHr2TN6JUNl
w0rqfzRKdUgGG1WC9IpIb7CvMl6Mopq2djdMPxU6uV/soit+QJ5FibZgIOB70njB32G5h77RH2sR
+TjCNWhJV4BC4o5atKCoz/VDrzdY+uGH4VR0lpwxu55Jv7ZySmnmQRtFa6aAQmyNrXiyBn+4n+yo
/uR2S3vNczr3UOBAV6FveokwKETVriOs81H8HgQrA5FwB7SgFgRzxrp+Of0VUAh9v/iIPJTvgMC3
oZCszsGJy6ekcOTe+a2PevEkoDrlv3PQP6HP8zb+o+gbaO6ltbfjFtOB8pfXjAPFrAavnnZnahWN
GCxXArVg4w3DF5xZQ4RjG2Qw5XBtyrkBl1IhVjYYoOESjMomWK1Ufe+yCh6pMz2Zc96BKWr9i8xp
v+UWeq1yoLFOELEfIuR0epge8FprDHbCGCEOt7qpJsScMrRILqKs3oox/bvIaLBb9fzNHxZxib0X
PlNBOiLb4eV7x0a/3mq4pKtOYrs2mchbeVBZVb0JvJznHR7HEQ5YFNnBhVu3yEyFHZJoiaAU32PZ
gdyTQEROuj/sIBMHB1+Abes70aVUUMxt/IPlkP4yMvOHPzjIUC7XczBtg9jdubL5FPpDdOjaYUDK
GUMCOfbcvSwQ7I0xDWi/IddHTSpLX1pTm9mZyaKDpmTDzY0S/+JjbF8eMGQ9qso6BFa/US5W2sh0
PDbWaFzEybI3l3bZN4aPmHh2Y3rG90Q5j2NX/JQ10sO1c1cgsJrNWKCNtroDWK+Z0xCrfXWfZdWD
quURe5cv8GDRvsjTZxlMDzWKXNMsryi93ZSRsx3i+iUohqOrsqfSXfBPLm5NN9v3DBmqEP1uT+yV
iUAOpkHQMl8G2z7YYwzVfP7pQz8G1ntwJJ7wqf8pMZZh5wk/RlQQ6c0BHBFSqVcYzB+VN+1Hzawe
vJcq87oLRGlQIE2Sg0KLqTOg+UhAAiywfhskqt/XFMMw68GGoYzRxXJHAw9XOr2oraTb3CkRTcUe
Jg6a/ekN9MHtwY0IQgJEPyiJdS2EpW7GofTRWXQvFV3si868lSU+kgnyVLhyeYv/FWHTM4fnR3cl
FWygn9QAySHWlVhsh8KintLxLuut6lKELuLIfYhbVB0EN9ghIJ+LyyrpJwKPk9VEwO+Qgzn96u9L
3aRpUgNg6C3776h7UZIWM/mzuGsyHxX2uYnuIteOP5ddM9wOS+PeYltaXvfhUnw+PbK+kldXNq0c
qjTQsumVrXuSjddkZRx30x0hgi7TRFsQPmfv5fd5LxfUf4+y7kBK0ogJVtJ418vykX95LPr22Qn6
28xWe0QVzqT0q+FeUcOAszUjg/KxvQ5/csS9+7KJxqcmlj+EjQzL6N8Hhv0FXgqNOPvx9Byugjo9
HG0+h3EoF0LAWQUdzjJlgxuNwVMS5j8i/FZYbb+Rcz0TXa0+1esw1LroIdkalrYuSzrV1IG6c/0n
bPM26FV/p7PYd5wwWoH79ButgSeMBfxNmbQmTMsnmNIz/EdEsVigDnHDqp67hZCpP7isQOuXRXyQ
i2eNwo2FgdIw6G9R72Je+fT4q/3A8JRdqYZCZBBkg+t8p8RT1LbBzT/bJl5zOZfkXT66/o0Pwf5i
kIbYd4tpYO0encWeWG83hB6a/9muhhiRka4rfr43412FSdez7R08Ew2T+DBgMF2Yn+tZR4jc6Mi1
LKLeu9ArT7/2Kv9gbI9TAJ4ICARdqF8tpKFCnreRBkLovfEgQy1Rrc6U496vVT0EpytH3QeZZInY
U7m4Qfic4Bq/4KhSk83Kb6ffY32m/vtFNGjRBjzJZK6XT2HETukkwRN3ZIZruIy4Mp3C1ER0F0jP
VAMwLC65UW4Xr3tJzPLp9BO8X0DUuenov1ZTUUpYJcyNL8aOEyl6nvPfafGZb+kOgLfnQ5zez546
U2d7f954FJ6I/GixUEBb91fmCqp92M5oblfLfqosZJC+/T/mzmvJjexY16+imPvSLm92bOkCQAFo
tCGAphveVHRzOOW9r6c/32pqthoFHOBQV2c0EyTVIJbLzJUrzf9PtYx8AhNlq3fX16adi6hF/h1v
nxWI8WaLMwoYoMvCS4+q5HRfVF8DniAate+aTAX2OMkyXegqAHRdBRdREVbPw+AVFGn7wQ7n2qbg
JJruMlJU6562WsqHLc9tomxwqaitjsDCQzxJYdAmNAvwtJ0shpqlCO5zb9Tchs0+OtCQrCsJznB7
MADcqYmkeXIIcJaUEWroeV/daDs5E1tVVJ/R9wmgBh6COROo3rR6ZZLM8WDHBOqa3HhoKeBdaIXx
x/XNvTgQm0omkG5zduzU8FlBNo1WXbXHxIsHAoZE8Koc/JqgIk5+fahzI0uowWBZxHPINJHqPB2r
8FN4YkK7Owad8lDWzgNY165ArgMoBYxFeih8yKwrHZAvwIygLFyUdngjATVzutBUC1NKUZLo8uO6
nK/Xz/PGVpX8mGXN1wB+wixUPoGqP6GhnRFuNa61Ib1VdHx2lQFDQsUFcTiVFP9ZztXqPDPxyl4+
UL3zUEv2l8IAB1qzQRjzU/P1+j6f2QIGI7hPgJiIH9UEsyUafS1XkpVBZZkUnzQ7X8EKu1fb5GuZ
6Z/GLP0Co9SNIS+sz6CejjwbJZPn1YKRFGRyplucLBS7qzRMzc3Qd45bJb25Vik3u+HEnhkgEitk
yvlHJnxKLvtUkkZaTwrg0hXx7lIWmV3sGnqVqnCngexl33joii975zLSaizbNudHJgPz6sxVJC+m
HGYzrT2anUywoxydu5SbeO0VheVeP7rzddGxTbBWhGxV+kJnli7XIskjnEGyKKmyp2GS07tYg8vX
Tzp9XRRN/Y1ujFS+oZjnpydGFb443agOSfrT3VS0XAZiXa0PitlXqzr8wrUvJ4GzIuZ4fX0XRyLr
J9xvfMh57smG+89WqkE/KLAWTm36sdCAxqrslZy0Ny7+M0WnMkgkGP8aSvge7zy6iHYsLdedYt/Q
v1MD+4jntizbNxxE/B1c5FcD5qbr61NnIRFkRYzKZsoiosp2no7qUStW1qXdHPwafqem/GFk2y74
0/hkhJkrkMCdUYncoQFAnSkJIK3RU++A8VwlhNtCHEzF8uAHbgcSE14S/KHUVIVen+S8YvFskuKU
3m1NCm6SHg80hmVxaz1oCSErXc+Su7xI5E1UCBoLHS5glUpBd/AgWBiiQl3S/Sqvrs/kXLNOd2t2
IUhWTewDt/vQW2hxDBtBDcNxbNyQunk64eeCbZvqRBGpAjLmdMGRnA1DoDbZsWnJG3A5FSvF8Ua6
xyMuHJgqwdakY5B1TsOf+SjBOhUnxCqWgGbGT1lUDB9pGM82pi6ZHxK/o8dVIXCapXRVNWWWJTfE
6HxfeMXxGEFF6D3lOjqdbxZZQcUDXj0MNgCvdm/8zj39TVG7W/J6SUl49ZAcIoAnLo3Tgfy+hh0M
sLZDPoJ5STcTxUDoiAFvkSBvpX4hHbfXz/z8dlJhmqAYgz41yhzn/cQAu+lxHpTFwda/JpBTGxJ8
o+WT6sNCam516UYJ9vlWgthDvaPBNlI+M1fIyZcDU+v75kD4TjHgUuB1dby+ordW2dMLQuWeFZ00
QF5QajY7Lksay6qUa3kfSyXZ0XzttZ+CtFhmnblMZNjOzHFHrcDSD7+bzl1Sdis1jm8otTBnp3Mg
680KAaYQue+5Sw65tJqCmZDuKwUS13g8TMDo3RDL86NjDAcSI1HERbZhdk8kA8RcHbV6h3bqvY9d
MjlLKpNS+hPUUoKXO1AXVVmpx6p1phvW/PxiPB16ZrJ8IHkd0Oeqg1ao9krys25BAs67H7Kke1Dp
iwE+QfPd6wd7vqcAfonYg8b/qOuZrddu67Qaosw8RGXzp5J6LwBcXB/hXP9ojqK9T7jFwArMCxbK
SFUBqIxr2F7IV8umUL43cgN1G9CSyB0VOMbm+pjnqzoZU1VPdb71PVWqCsk/2L3XLTLD/1YAYnt9
jHOtOx1jtnMmTHmDlKjxAfq2HRwiT3USfZTt9sb2XV4KWWIBngQ4zkzxaOf2PKXO4sOQDFu/oLkY
fMz/ZCX/HmK2W7B/WxOE1tXBbMxvTWnv6sGiV/DGmVzSLPEG461HfRfpvNMzyVWlM7zCrg6GkOlQ
X+dd6y0LuRa4or25UsKY3tTOeflPFve/w87DlDLMJabWKZQvyuS8apMWPbykcTmGwS/2ZHAFIxEE
YQyHW43GEyEx73yOTochoC2i+KCF+c4DvGlhKt4zpYfuQPqD1EN94+AuyIaqKAQnMFe41POy/brP
vL4mPQtRQFNsCvxtAJ7L8fP1HbzgSwEMQXSOgAg311ngRZZDPeq03tnbXXffhmW0GKdiN1KiVxvB
U+nEz0GqFEt6GNxAdl5K+Dqvz0BYvpnhV3nL0otoy6QT5q+9vKy7NgNsdN/V2THO4NdTA24hHwCS
Tqd8/PpoFxSbOgGgj2idZWPnETtalMg2Rmp+cDy6Na2Gop5oBOMJOIlfHwlMSqpWQHaheXQe/bWs
wBhyQ7L2rdK2CydQN4oXkLHLsj+uL+mCoGg8JmWF150osp05h7HkxMRzlGYvgXu/bWWIzj0Syb9W
7iPkn0tTVNeS7lDoaTqV/8iSJSsGR2VPHjGBvbDQn6o+9GFrsKDFu76i80PSqXmnt9miSuU8GBga
udmWjmIeYgMwzRy6wzvHhgSglb3m7vpQ8w63n+tiDKKP+HJnIdwBYDwyk4q574nWQ3GQNq8JtQXL
1LZLN5LroIdCKQhWtuDYi8u2e1DKKjqoFjwMleVkcPyRldViiNBvzEwY/5li0E7JtUqBHBGXOQzR
IEdmlni5uVdKTf0Wk8XcTbLIfloxQD0t5PLQSYdKV9xrju7vTUhnN6QZoxv6eeGKJ64vgx4DXBZ+
6OwqBLqiLUnH9SCi4QFOh7B/Dr0Hs7FF7y6cU3cd4n196efnjzl6N6SQ+He2Fgabigxg5+0lB1Qh
s+gdarVicJ+A1rg+0nngG7HGojsmbysFJJmZWZ+kGAJNiv73Tp5/sKTpQzVR+Gh20Z2cZVss3iaR
tYe0gLmmLfVP10cXOjM7YeIyOqMjezz0Z4NbWtGpweRPe0ImeNl6ObhRKtMxQ2o7ssnbQqFxQ6rm
ULlC3nkw8ZQE4o49nuuxYqpVVSuBsXcAePlqpPKwtcoBpi8z191BKZylrcG+YZe6Dgt9T5UveByA
lAwjFQi+k1NtOWrxslIhbM07rdkkYRfDoqrpS+A2wduklsKltCW84/BMOGG02I3bDqwTQ5u+O3rY
36sAmWwMpQKx0wcLM5JHB9jlgSh2qTUedSmy9RATfykWZp/CvpVYigseCPj9ZpZ9yjDslDv6Mrwe
UffLVk401xLjJMpLSeM8ftVU5RiVsZMfgHEBTp+e6SMZkOJesoP0xsPu/N6jUYbXDrEWHTjqORgc
aCJVFXqAI1HP8ynLgd4TQFhG42xAFP96XdDOrwjGAvPOEa3gPCZnOlyAspilUEod5Hr83CjBYzr5
2+tDnOusGILrh3JCEZ6eubK1MfRpOlTJUfLDYA9qqQXb9zDs/NjKb9jsc7VhKEJ9oo9NXK6zoSqK
XeK+tNODp9ZuXTt3kQ4Dov2DwKl0K/127tgyFnFvQouOSS5jpqJZW2hxXefxYXQqWBn7b6pcr6Km
/KAP2rNK5CeuYbm5vpUXxxRZVJ7DZFHenuvvzF/DhTrKrPKYDOs6h4+6XujDYzZu6UHtvMC9Ptq5
fWeFICKLyD4vkLl9J6XhyXLDUycHzT5YgLrVrLRJhUZkNMHKLtW0gc1p/BJ6uvFVwHfeSGic6wEG
icc4HpmYxLwICwDdpB5629jLSk14UQt+N2tnKxXy10QnNn59sedSissHpCYRd/IL9jxSTNtrFJW6
px1su3se8hLM99HMl7ISHa8PdH6GXLqq+EdgXpCiPr3CegsmHW9y9IOX6smizPdO8H1I7RZe77Lc
t41vQWabyzfu6guRHIZlL7HwJgWrc3FFP4l7t6a5L4jITnlH7zaEeXK7s+NvTTMB7bSTjI+DDKY5
5CKt81KMN8zauamhkwzfDd+acA2/O1144YBCVKqTva/oHFg4cf/nCNf59c29kIgTDWu8mk1SqlhR
IdPvNKSH+9gKy9LYN1N21/glpLz5iz+Vhy5LH/yyXKa6tB1jddOVyme8YpLJ8EffmIQwmqe3t4CE
EfcFLyhSVrOV2iXYOyGtbdSZKZu8juhNqFaxIz+PakRuTIrX4GC6FUTg8HA98QRzzdjbadKtTo4L
Ckz9FaFWUAV5SM3NRc3bQzdzhXo3Q+o3jpp8hi4ph6It4TFMMy4DDlkAzMtg3DqH82wBCSyYIrgs
SVPgsJ+eQ0ttxtTEqrwHh29ybTv0V6FdQB8XxOVK1036P9n4Ldnv8VMhQwFUG+2tINe5SgNBxHUN
LJ/I5s9fdC2sDlC7T7SuZIdYL10tgEODaPD10740CmpM0pfGP4PI9ulK6fStID0klGY41Qc/9x7j
CXbGMYnW18c5t4YAjpJAI5ACOP7ZfZMEspV1lVQeYEnN3Nppgq9lAZdQ2dbaujKt+pfz9Kfjifm8
0yTo+/SaTJl1GCWiT1EJtyoFSlOrazc28NwuUPvAGx/nE+8K4KbTgfqaUi7wvOWD2TaradIhgh5u
VLFcOCPxkDOBNiRzRUDydIjCCMhHQ8y3VwvtaTSeyJ/da8oN+3ZB2xA0LkqKnEjgzmPInkqhdmDk
2WGM64XsPaRWtQAzfNmTfhHMNvQUuSmdG9fF4tKoeDwEc0GZAWRhtnuQZMWGnXmUGoKbk8aSvpgq
/XvRSX/EZfdQt/KjMVGtHd9qQL3gapEOFKVldL3zEJ0peG0oBUhqABhZufHnEBYbJJYq8aL9sy7l
7w2Q+DfcyAvxKIpFMCU4PkREz/rIWy5NgMukdE9h9Z1Gnf4Q+yv4tXZ2am3GutgFRR+unNRaDlO0
Vu3Kvb7TFxTQ5AUgQlHMAWk6FaLJDoOElKaxj72GnnrYErea1jcbq25CGpjjvnm+PuCly+xkxNnZ
NoZcyqmXGPtBg1rbD9c16bsGOqUip7VUmhZZdF8GX3KaHTv9ywTh4vUJXFKb9yuenXGT99QXO2jm
4EOkZCorKYw/c6ncuCwuGACWiekU9xFJQTGNd5amMhTe/EonH+Jk8h6bwB/Wmid5d9cXc+53IT7v
Rpkdn1f1QRH1LEaxpq1hPibqVtAoqvaLIC8fK//Gqi6KC7BiInfG/TC/F5y0bnO5T4Z901OLgxfw
IMtdv0CKP6ldf0M5Lg1GyTEPLHwrUed5uoVqr8k4NrK9T7XpSRqUl0TtIByMNfK8yafrG3lB8wVU
CC2vMo+QszhBqWddL6WRsQ8KeHOsMKY/1Mq/d6CQLiIaSVb5dMt+i+nPHCpKqnmeiqAIIdOZhBhy
CL5QEwYIYr3Nm9xtpuRzVMOMY2k0PISF/2FK+o+FpP/yxcEqHREBIl8NeORMA6luKiSF5/jBJHom
2eEqlP/Mu1to6efLE2CCdIv/hK6YJ/GrGB+Nbe2PdWcLqNAHQv/3teQ9N1CahpkODKByrwe3wO/O
D/J0WKEx7/QuyMo2SGGCOhhZTY7T+dQnkkthjKghsUt1fV1sLi+SkiaDnmmkZ7aVaQ01pdGn/ZFr
bNclI1ygcPOOY7iT82xtqf1SbstjHrU3VOPyKomWArFHTbc+0/uhAERV0Ub1EJfB1743f8Bt8AAb
1J0WGB/U8BYIybkmirYHgK7oDnRIrs1cjbqG82TolO7od9W3qPUa15kKOFiqXZb7twAUzy0nPbAQ
rIBcyGNDnnc5ZkOrG17jdEclbJ0FlaTmwtT+g0jo6ShiFu/kpIu7GAfO6461ncBAAaCKo32ftHar
lRn5C7N6gJjurgwpBRqnG3fgudVmbHgwwGi3gXWbV6hR1EqzUtukB3lMKDaO1mWdrtXha5UXX7Az
68GBDvHXBVVkM1QCojIl3LPlOp6exiCKJIcc6PVO6r6Muv5HbsqPntQdcfXXYRjcx6Xz+/Vh5+gK
xF9ZKv9iwkVf6TzcUkuDPED2lR6k8qM88iTydIpIurT6ThVA4BrTF8OAvJR7coLMkd7oZZ0/hiZs
1PFL15bf0qG/9YK6IMzC2SIITWSQAPDc7pZeNOad1xzToMt+lzJVOVJh9WRmU7nQ8uBWQuGCqhLq
wVEEvoea6DdKoXeCBqxNNSSKLx+k3nND6UfPy3Dlt/1SiYZhNdDAeX3LxfRPrxVQZ96NN1ueTBsY
bVy9LCpoIppc69uo95d2kFI9rA+w1ZTszcyBoodDY0dDe7STCsdN6dRV5dXLHF4VEC9/vSSI1lFu
KZOsKQGdtxq+dxvodYktJ1HRHuMhIguj+fpCTkOT9s9EvaEll/aOW5FjwvtHbGfmHF+8K50wbY9F
F6Sg2RuJAVGnR1sJhIndjUjgBStAQIcQtSqQ1wgonFqgLI6LVifbfawyr1pSKw99caHkayPNCkj9
5ACCRolIbNEZf/66iOBWiQcdh4dFOB1ZKixJ0nqlOUZ1+6RE5rYwnX2tWL/82BallVhxki/UOM0D
15BpGqReEJPGp8IYal6TSkWIRF+sWNM215d0SSR5tTGMqMsh4nm6pEkrUk9vhuYIr5S8mLQEfIYs
3TsNWMlT8f36YJdU+k3DQMmkRm3+8laHiOEqpTpWtvkq52Cd04JtlPrv/aAPyyiZ/gO5FI4pw4lo
zFlHRegpfVJkRn002hraW5OAZlzJn7kf7V/WAPHsJrQmmG4UIkCn+1jEpWZMwRgcjSHQgLOWfIDW
onQFG/x0Y6hz+T8dShzpO72OYWM0iJr+q2oy9LZ6/Zj6L3RsP/CMCYkj/+qpiX4boqjCDtN7PzOM
1iSXVqH06t5MPbiTPUEwLTkQPrdf+7D91ZYbEjUUr8L0SnxGJoZxurgIY9ZAZJ0f88B7qQdgcovu
taNZZdHDDrjw5Wp5fXXnposaP1HaQqyGio+5TS7rVmomB9NlNMbCK6MXW4q2ddLfyBieHxrXGLc6
8Wj6p87KPJTM9PUGpLB9VVjaR82Izd+Ja1Rro0nie13uhi2wcTRpmmN1o6TwwsjEV4lA0wWKbM5j
M5HZ+EDPGNY+N0E4ENxB9JM/dW3zewESrmdYm1zNfvmlBGAEmSLeSXR804dyeopmPJrks9X6CBhE
S3uWai1kpx7cQbd/ubeOvYSklGF4lfGQmA1VtjKwDDSi7hs5/THm+XEs4ufrInKh+AO0fhG9J7BL
mGtuJLM66/0AToR9pMYPcvGjcWCJoGlqrNFydUuL1JImJ9dXaQxR8k2jjp/eQO2VZnd9JsKKnPoo
TIQ6D7SbB+KZiz8EYz42eRsfMj3WPnZxXz2Q45A/Xx/l/HHGKCI8KpgylbMcran2vTzkJDPLusAv
ycavRZWDv60tgR9x/TCmfXra6FV6q5btXBcpKyaopxGqp0d0HvtpB9WDPravjvCY0LqWedNKaZ19
6rXODXU8u/bwqXGsgTXkN0TvZlKTAC9eNNEk7Z1pXSo1i8qXVhbdTb29ub6ZZ2tiAEJWuGGoHqZm
5jNMUdP1Rel4e9OC9r0FqXGjaVCHK2Gv/vpQogSc3AZZjvP26LpOlRTUbX2vQhB80FotIc2iK191
X1bd66u6sH/oG9Uw4o2CAzJzG+zCLkh5mfFBCs0viaduTQg1QIPbED/5cn2o88An72YSvzy+8E+I
Nc3OqjStKdAiU3mOldCVI2Xj98kmdyZwYKbFYPWPEDO7WNfHPDK+tLX56OfdDY/sTCOYAuXmEJVQ
+A4woTjkd1cuyQ8pdoi7PNOa3ZOTdVJnV+vGRozYwwMYrwtFvrHFb8GBE2UXZhv3hRCJCoHGPHhg
e2HS50bZP499qK+aWi6hEorlpWmnnZskEPz4wEYs6WbJNrk0+vsKXo0vDRUBW8fy+pVvjb/uexA4
gYoU71cUuWISTzfC8jyV/H9VP0d93ayTYmjXZlLHj75je7+HXeY/wWMwAjHijbfI0c9snwgUUZVP
pQOP8bMkohIDJZMAIAOqWvdsaoRQHHl7Q9SEMs62/P0YmkhkvjtnGmgco4Vy9TmFDsxvdBeQxrtE
D1xwx7aqVa1LD9j6gl9bGbqOett7ultV2ev1eZxrFw8bcrVcbITAz17aoZokdm349XPhg/fh5K8w
eAULO44OZRHfuFLO7RNjUc9L5Qq2F5a00yXHuuyNRK4KyBmnpWwGHyz4l72puGFwhZLOd5aTI//L
EOcZImxID/sAp1cKbHbA8vV1Y2Tq1kp4aYQhVVtplQQ3DOIlFcJnRVYEeSrApTPTEdZmmdq5Wjyb
MXj8XXYvtfKH3hxCN0sa38Xn/SBH2ZfCarZpZa97z9uk0dQvU6O9cadekl7hPVOfScTzTHGmwOuV
obSLZ8rY6KQGzdsuyxtHeXmP/z2GenqUXQtjUhw4BWJTH30pc0uvWNJMsu/i6YWM5A0DdVFK3y1p
drMFHcylg6cVz56V3NtO+LFW5Y1QDuDwbzz5L+4eUiOKjwj7z68bHfpqI1Vl9NLsmkfI8uBaL7rs
eF3tLovLv4d5A4J6p/6t45NYpVfmGIyULsoKvs/HOviSqT/0sFrSRrIKIdXqsqUVh1TGRCuzylfX
53BRHd9NYWZgbbjnwMQpi2db7e5L+Jj10lgG0XhDVM4bONFFkb7EZaZDDeC+U1lJoQRPByson9OG
BPUUTsGD4yXafWsQivI1u4bgbIhWXjdAayaBWFQXVnHnDw5F/2nd3A9WqC8l2Ecp+cxIaZPqWcBR
X8A+MXrrWq+0lW0n/o1pn3viTBt/H+RKYUx4L51OuwtDDBnZ5ueOvjN47nTvD9N7Ivu6AMk7SO+U
xFUXVuWaKRCO6WIsbxFXXhB6UU6oASEv806dowrh2uepltXYMT/5ksvq/WQra7tq/GWXqB+vy8IF
qQcsRZQNiUQXfsfpYpPBGAXkRwMhvG8uNSnfZL56K0RyviBShBh4gXJBznXeklNlbWTldt48h5Nl
L0KV4lIzh83Plu6TXF5fX9HZW1Q8gEW1G6BtJO3nLo1ctqpfD1GD1Gm160lltYpiYPlaMx5cHnpQ
1AVm8KhT7vzLekXpFZzS1GiTIjlrjY1xa3jmpvVzSGK80z8ZsrYwkvHG+i5YEFHhJeirNP4lxHt6
ZIpH1LoLs+ZZDtUFl/gCQeyjR2qqVor/WUNnlBYao/ZOyl9t5XMX3MoevqUHTy9aZoBywLLE6+YM
pLvKYHFVBs4zb9UjIIiHKSyhrs7cMTU29KWDWQeyTya5cZm/eNN0LwXQ7TbxMor1bVIn2zyD9VCp
btz/53YNWBrAh4hIc45nb8pUsRuT2BF6EyXfjLzZGa28onknvRGsOq/UR12AiGL7gVQ9f2/RCFGU
IXBUz+CiNKtxCJ5kby/c9rL/GNnjl9pydjQdr2/2/J9rK+88Ejai0hAfZ55+y4G7iMqiqp6zrLX2
YScbH8HnL7/8qgbxaKWPGaeQEk7elacCZlWB3lG/Uz2rVT52i9Qcpw+JokYbcwyjLVzo+V0HRcHa
h0RreX3oC8aXsTF9eDBEIElMnY4d111i5hrP81IHfjGUP+WDtrU9f0W0/EerqS+NEn1zCnUPBgg5
FFt7mqZqmQ/eBk7L5+uTOTdbYg4ydxckQLyQZoqW9krctn2fPKvKZqqDnRfRYjNyJ7ThT6/gv74P
/+3/yPc/daf+5//w5+95MVahHzSzP/5z8yN/ekl/1P8j/tb/fur07/zzY57y7/wjJ3+D7/3XuKuX
5uXkD27WAMZ5aH9U4/FHDXDh27czQ/HJ/9cf/u3H27d8HIsf//jtew4Wpvg2ghfZb//60d0f//jN
4SL5r/df/6+fiSX+47dN9SN7+eNl/hd+vNTNP37jpv87ZfsCrYwKMwFJghr0P/76kY2DJkiWAWki
dov1zwAnDv7xm6L+HagIMic0lNALTyDtt7/Vefv2I+XvBH0QZiKFAglIM3/7a2onZ/Pvs/pb1qb7
HCNa88XiTvy3+RMwbeJqoZkOGi6BQiPk5p0LZ/d2nGRKFQGESFVUVUGOuh0MaOUCY6sE+taL5GXa
V3RVf7T06MYlMzP/P0cXRdUigIWm2LP3o5LLGXSBGY6hXrtiWJKWSw8UfkXrVn5crXWjXufJsLG7
yk10b9HTpBIqr+/O61+b8n4TTm/Zn7N444wiQ+VASTmbxZgpRjp1eG+jXbth5YE4Dudt0m8KI9pl
LD7PlBu2YYZd9XNM4ZdBrEPZFgnH030vCnDZh66MVklvbOthWoY2KWmvdk0JyG1gt7nqFl5Ru5n/
3etlmoAeyghauLBy1ZYQsc6xZOFOineqAWqqtNe6F/Bfl1ARLmM2yp66VZnU6xj8tgByTGeRZvVa
bKHa3wLkm5OG/1wNRpy2QiHrBLBPV2NnepMPToP/SwWV2LGu2CpKsKub72atb8Xp+jgwFHluEqNy
YyKITeOQPlCWivnKy2FZjRy06i1GR8S/29Uo9xvValc4Ycs46lY2NMQ1i1by7FHlaPQRXt9y2HjG
YlIrNzXlpRhXLFT8V4M6KL5ykjzw6okBiRZRtV6XJb7usK+H2lW0aqFXr33sLEfggMWne3jnbFIo
U39MCmWZyyCBWuNnO/nut9RnCfHwpWadRtVCzEnsphXL9+ZowkJeuZoxbPSQCA9HKH4uJmTBcSXO
r9H2BoA9lL9sMw6iZonUPK71NNqZRrvqrOxFzHVqhw1YCa7U7esKUe9kyFF/qkWYS4skcRYgUS2G
EVXgpKuoPXaoBGKQtTiidbtSmlfZYuFFsxJyEIZ8gxPt5LZeC10Wnxb7LDYiQtS7qlkZFL6MJVLe
0inGXtIDFvImcKqJ66FaKE3tGuzfYJWu+GpztFaB/fbRRB/vw3gAUh9k59LNOAXZ59NjtU5TIct8
Ob93tHYVOHutt1e5iozUazngmBFPtTGeqN3YCL3vy2ZddvGjmKKQDDH9llCpb/cbH0DhRR4Aaoxc
iH2X08oF29IVtqlqmlVT9JuB46uGV7FpQ6Rvo0Lf4hjvnaRZtYaxnViHDPaeWOfbpsFlPRVPcPHd
8Klmj8V/qQPklZDaUJZCBcipOrTUNCT4VagDoicHFNti2oQy16YDvn6zxusVPFOLkW1nY2p0QR8q
VxyMKjercop3uv4qjF2dKMuABV23eLMY8V8z1ATcmSwa72dmf4xtL6NlBrPvlKAStxyIshw5ALjo
F6OyB+J6RbnA4k1UOKfCudXnoV6wukCG0DcHuRh7NQ/0F2NW4B2ySWIKwkII21ZP9io9Vt6rUdOM
q+3F8Y7hq9DGv66FfNoXI3zj3dshEsdaGP02T4yVE38WYmQRjovKZdYQzJeXFWHX63v31oAyuzIp
hoUsyxF1h+ze6emOhdmAo5Yz8TF5NP0DvCmr0ho3wiypZu0GXrUqYWJtm7VZ8WoT54zlUJBEo1wI
YyeMg4GuTqhxnbQgqyO4LRSM7IAfbDX6TSwJEgV0FhTDpZobW6HHpBAINQBoiB4rRLI17Xe4NO9j
xXgaCm0L5jMdGu3Kr+KlF66HijBzv88wYtc3YAab9CY8Jxswu7sCa+oATOXWLq3mzcIK8a6wHOJq
EScZq+1KGMHERykx6EHcrHohUem0FAeHBQY8eB1nt5o/L8k15Z30hVEzRCZuXn428cg0QX7+eZUL
c15wddfetCxQLXFQIdY0kktXTMPXuD0tfXt9e05zHz93h/QD8QGodOgIVk/Fww96XWqHMFoJWRDD
CmUXNr91wh2ljC5MSltdm249GE3hpszkUnhwoG/RpYGvP3PxQ88Jk4K44kpKkp2DkQ10ZWkNe3Y7
8qB000Z6jJMdVDSbhBLZMm/XwtmhOI86559CKYyPwXVUgndtxdEOmdWKZNenyj4dXXWSNuKohcsy
glZU6MhpalBDt0+nVxWpLRyEWDgtXMGADW0cbj6xDVXFLYRQeCXfLbYDoRx0Z9E59drQX30IOlLn
o47Oa3G/ijHcuho/ihtOGHOiBzAOTMtaLheOHu/isHHrCFIXHEUglhYA/FDe7WbAUwqxKmN1r3f9
vYL7IBsTtcD6VrbjnZic7UU7sQRhWoHYJkD0vWCtYSSIEDDA6OxIa4LwfltoYSVpuNcb/iouaMR1
XWG/u07hGpeW/FWraJay9ixUF2KalQX3gcTFJbRe+C2qlDwm2bARfkAhHdsyWXe1sS35eFHL97GK
L8BGiGULi59CMajn8l64OhJ0UN0q2rQwM9j67345ubksLYS0tmO/LEBJfxV+MZjRm0AywMeSlyPi
LuEk5AX3Zryqp2QlHMk374r9f7spsYbUIS4NLua0sJ7EOoUbIjQl4cIWazQcvBo8KzFrFZJ1q1w1
gKC+XV0WwE6RK3v3me+tncnYCr+qlnDXMHBsyF+nJdwc4RnpFmRnGLuCaz2BuUe4OkXE7D+IAxCS
ISYb4g6KLxIzEY5RYjcr4euZfEs+EJXMfFoAsoXvP4sBauycPmJdpG4lBEuc59QjwFwScg5/A0JX
eCEg/U/6tzJSXHFqwu2MKJu2M2ep851v7gmzEXefyZcJKy12a9D6j6GJ2UI62yHeTcKdYUfE/IRz
MuBzeEOzjvD3wuI+GRCGFjcK/0KIgFCLMK9d8Wsio2gspeuHjTbpTw6yGQJKq8fRgkfhcpRGwsfj
Jq84Q78FdTYCl3bY5FPtChoEI+UwCKxP36fS2CYyXqPag2s/bYI+2olR9CR1KchZJHJKLWvyOIXG
k9ZOwnV8oGVzKfp8ymi6Lyykjl/FIqWiW4vFCbEXl6zwPIUmiDPO1fHYMFshwMIRUIEg6FQQ4BFM
vQNbgMVFEa1C3EtYEeHvioWPirrMglexHpRZeMBChMW2CI21sC2IhlBiwzykCRQK/njfjAi/B/cS
bk8BMYhwPIXTFlrtZszsZf5VOLPimdOwaGGxKe1fDJr5teu7j8IfKJpgZ6bjxui/q7W9yDueOFgA
4U22rEGRyTrypVbUb8YhgleyXovfd1q0q+Q7Npf2TSwWPuUA45FYbmpaG99wLWu8d7ATEbcX3UEY
y2ine9ht71X3X8WbUHzvWGEaqOya9NZthm8RMiyGpHRwG/LQqPRq3fCcs6101a/ET5IQjySCjAMb
KEyS+FrhZpMtdTSDLk/MD56p8KPF/IWHWjaNa5fh28ec2PzalOEi8IqlYfo78RmxRcLxLQ23buyl
mfDuQOA0zyZjVq8pe3MpeOUt3+HoovFotHgLiKHgf1iIOeJmDrh9wm8QPxZKKkYW16Nws8XjQ/jq
lJCiKsayKp7GqF3lJvcEGqHyI40nDN8CmvaTGFB8y1+vCJxx7qptadsPpr0V3ysuBCHX4jH65lv2
0z1trAvyjo9iQyZ8wW604EaJHiNHWUjVp5xbRpjyEYlTDGKxgXzf4zczpjBRsRK/4C8G8AVKcbcS
7pR4PHDpESfwIK3iQdfXBDCGvdheIZXcV8KGiHeBjmqLd0473ctasGqb4V6cjzDLHrskNrdTq7Xv
jfvAbI5xdZeayVrse+8gZ5W2FWIJssRavDjFxkrjB3XirepDHJI/QCORhdZWBBO0KdoJd61JdFy1
55xyfDkIdw3WUwjN2wuIQxPnLw6vtuD0/GmFk5hHEQZBHM6AGyV8QvFcbeN4N3jxTtg3sRXiM2KT
xVSSqdssH2VOXbyixV0PXNKq63gC2dWS/6tyeM0hllbYr+7oS90KAyJeAcLSiRHEcynC3NpVvBP7
nzXfy3GEPYQHGP8JUX5znH4pcHg5JngSRHwMv1d5nf/ZzCOHJ5/6v0Ug/z8ML1JG+c7DFOHLk/ji
Pd1z41Q3L/+Hui/bjhNJt36V8wBNLcYAbiFHZSqVGi3phiVbNkQAMUAQEDz9v7O6Tred7ZRW1/pv
zlWtcrkggYgvvmEPv/Qk//yf/tljTNw/TrxczHlPoyLAppBx/rPFSNI/fDQeIeIPeYa/YEd/dRjD
AP/pJNd4Er+HwvepAfVXhzFI/0CHB+grH5jDP/2U/qsOIxR3fklMnZO+/glJGZ+XwWKYegYt9g0H
KGrp2trbNXbq4XJEplpkYSrbh6mI1Yp5pXyAyWCXp7optlpOwU0yJ/oNSg/jQ2hL1SzbYIzzWsXp
gnmm3StFY5zQagqvijFIkSCkTrcRsfB+eEAC3cFUB2eQP0oPXpYd1esUfkfvRTzINu9bxa5bzkyT
+ZZ4FjLKg03zAt5QJKvGed5DlAoGK2U5iHip25Y+JAOAfVF6ErZwIvqYVm6DNjorV6J12av1ZLKq
iK/fCxJioFCBhxI66UmpsYX6YF2GySOXTbBsKofDas8ThiHHqu3SQ/NzM7RoMpVzN2/aGH7BA/Bu
MYq+NH0WmiXrQomoWgD8ina9x5Dkr2FyQ64JLIteCTO6XvEO8MBVI3rT7iTyb5yELffTBWrv6lkk
TvQVKSonGdyOnDrz+SjAWKvnOYMHp04PoesEO5u03ouj09DkA2dBt6q9spmzufX8V6pa+S5mMCQJ
hahRPqCb/c2dG4kuj8fhIdQqmVMxtG9tWEYcgzw7OfdjaSeOb2sFzwj15hjaCcZ7I2xSNaxWebXt
PA72Qx/q4R40IXvHpPbvsSbbU7Bv1TpkWNdLg0XR5l1RmQN4yRz+qHWIbhCnQJ1swE4HfGrkegtc
C7vyC099o9obj3GdjHydzKy40UT013LoXHcBYbD465jCfW7lGOolWYganC4qEc5l1tWz6HOnr81T
XLZw9kqcsH8LuRNBmTWs1KbhsabLBkpOCm05t/42Ol2E1wGXgm8lq5wU7Ukalou27uCmNrakbjYc
KLwuo6aFk2Mbpv0DnU6CRG2kQ5F5I4wSRBGE75OoxRU1SCpQsaZIjdxoFfJQlrmjaIuE0VeNzZF9
zrDLnIbIy8BPCCloa9GMMaRhD3FfFA/OkIabpI/DCeoYpp2uDSnsabnCTwpiRSaCbwlkYbJA25KB
UE9rAlO8LtI5RNH6MVNazSwbmDRiZVFpdwvQcCsY4kJ2ZVwkcWHmrGwZfiqaOmkmEu6CjyNUtXNS
rr07mVBgfcdoxAdSaO7dGbDswizAoG/F0iF65W0aHOGAx278shosYM7g52+nTkJo0iHai5aFlelC
AZLziNM7rJHcFu5V7TkgBYJmgvyoDviqVuCsbFCFS3hUVXTnNSJ5lT4VL0lYlzAIMDiEAc+KTqr9
bn+HLchh5lT13p44TfmVaPCW87iENtvpFAcjq/D0YJa6maMX5EUKInVGlAd0rMttMY7QCgLYsQuh
aug1m7ov+JLPTvkN7hbTEWIe/BnCYg0O9KbfCkf3Ih8pFN3qeEQdzqdgPh39dKdp03+JnXG8Dpw5
AXBkHHso1vgseKko7a5G8E7Eau5a89C5PKLogdbgVhvobkeIUgDfdqnLH7WfCmftjIYHGbxZxgKE
fQY1yVaNCd3SgjU6t7qm+wQcI+R8oMIhucSKhkFZ6aVOPpWlM0OPn9Z3Qzi59yd2wRN85JwVsJzj
i1tX3Tu6JYWAVjELhgyf1d00wifbrjMuMByBuzGkRKIgars63epUJHjXrYEW6STc+JExDLZXxGUl
UlTYOvMVbDu7J6925RvtYF7MJtHyA7Ax1c6fGV36TZ0eRrj1PYQUtMXMCzuETr+ziLkcnmgDsIPF
/IiEHMrJJGDYPcoLSzjNRnK8GUC5eG94Anx3y4c3BplIkzXQaLlCt0gsSCpKtPiBNUMdO0ZHr1eQ
HoROwpz1cBDKVdikTyXHL0YI8nZqSGZsPPiHFkuv84Mv8G1zRWZ1K6Mc0GW5nRgpf9jOge9OERWn
cDDWcHAogaz1LLfHsU/Rqu9YihKx65MDHZV367ijO6x4b6EYbmWZ5KnjkbeZ1GbIez5DrFjW0Lzc
aoTWAiqIUxWvPIpjDYIQelj5fAhs3s0uDDAGP6n4QnPPzWpV0PrWZXC4NQFi8EL6enzzPFW66LZr
uwoAO11gzui+OJFUxxSKD/qEYHDXMLSgLXCSUfdDDiaNM8AjWnfLWMSqfJYk+J4S4derClowAerW
0imzsOzNXTCYoHwIoYTc4AViKWeAwJMa3aYKHLYRx/BqmschzKK+OmXY9UlHRnWyzxSfcPZF5VQc
HE5AuaU+JTqf51Ta1aA114gvgU8XZKyHZBEGE+rbPmmddEOtZs4Kgj/2QDu3pzlYPcOhgJHfsAqU
j2U6KYikrUNf2HCdTmm8VCRCwA4bisdkbICf1xzX3bXL4pFeRZ4b11kZg0GeW4RqzGt4h1Wj1aBu
/a4Phzw2J6GnOorgRUymriMZ41qRhZ6Tk/2K70jU0rwaEJ4l5i9zKdXbDMwpEM9JrHdA5vEZUX8c
SyDDfAdmP4Vtj26AAxPmWDpZx8GpVC2gPoRa2Yu6F6yo8ou0Sdo+yYp3X6UngxK/upzeCyHGjdRY
RXk0gBu2dMNBLF2cZbsGp8nKk6Lsrnsoty2sVAmOydZt11AWDlAgjk0+QkIlisYlacJdIiogDoAv
Qarf30KmPFzKpqXLofLam147UqyrvjU3eizHjQv21GNcm3I/gmG766TiqB388PQLoD9csMrbBYyx
3J2nJPO7wN/HiR6ufaXH61AYNBlxSWcB7DmH4GfwpTHE24xegG1DAYdIeNLfjHN/V3XRsIonz3vh
hWWZa1V9N7I0ePSGSd1YK+UK6p04ZQcCT2Jvrq7QUcbrYWPJdqOHCLRgsg1WaQsXx6yjXpmsHad3
eKb6qQX+22DgkHuzEc9FEpsXjxJp13QYu3rhltzuvBldZZlVYIBOSySkzTM44s7VLINqBt7Kq76r
0dSPGLX7WTQ0bOvRKFzV6DoedNOhjkSIDuCvTWL046bRmduV27X+dzd1xdsINB6DgBXH2AWpucNX
NmrhqlWX6Q8JPPhe6iA9qAEuRC3n45v0yWCh/j3M30Ud+XvQQ6swo6MMMHsrCdQjLFH2ltQgOEOg
Pyhv+wbiLTkmgcFmpODELKGUC9fHhrHQ5hrbDyc2cSvor8DnfQIUpe+GrJ4rXAszzNDiC9lAv4AU
FdDb3iU4iAVhzlHIqmoz3mFsmktQR+EJ0A7Ni5JDz/MuMCp+NIBW3Hd9CuZsKIZS5XYOVYNJdjcU
a7+MZwwoJ7RpbAuXTMfiYMeUi8NAkyo7vKu2ADcBzI/6UBPjLdBvReujTPv2Wz2F3V3qd16Us0Iz
toAOQsVhXArm/BgwvCtG4E5dBCzIx9rEMEVxVVHmlaLqPm7TccrlbCF1GQz1dGOinjyGkezixRwR
CL3OqePUuU1tnOSDA4kaVNIw+F6lBl0gi4n6QbdThJksEojFPCSiRe7k+5CwBSEno0Q495ES5E03
DsKyGKLi2FaA/VwrydN7Mc4gAOHpv8GMTL0qx58PxSjkawQKFlwsaVvDcDswaEg64YQ1hpM12bVk
Il9xHHoy8ycrX1gLqxKs2o7nAYsSaNqDTPYYR6C9IvDM8d1oGjEi+vjVg9cEMWx7u1o9uzG+76Zm
qoNXBJTGui0qkphc0WoO5hWDvBdC49TPYMWTSqxb6cIkOJj1iBBhvARadkkFkxHanPSrYL4q7lAA
hW6mmEKx0YQlg0lR77wBgVhuqkpFbzQRpUFNI+rXGGc4gntEazh9Ru38A0BJfRMOdfPN9ZqTOVZL
J6Cto4iJtdNBZXfJWwaj4GguYrRnE09j2ThwLhae2INzK3fwb2/2sc/h7m26jm2Lys7RwoYqfmJF
oh96xOet8Gr5XiKhSjKSjGTchQlFogXJCrooqiZeiI4ZnBydk8cVmfZVX3ZX8Oom79PkkoXTt+6i
ACN9a01QPDoigFJrG/XtupSntQ1HrzTKo76Ob+ycmjEPjXR/VGAlDFkBU8JjiwC0KSz3UUg2aJ5B
Q7pb+UaHtwpOVtedcDCQisIeCWPJ5lcbtME1pML7ZSsC2DMnxqdrrhASIILWFjOS9o6v4cQSvcom
KtHSLfrpYZhYd4B8MFvPXkP33oCfvfCrcH4v2gbwRCpDd1OEqGk9v/PXUaTMsw8g1742+i7GGrvy
IUSZQJFSTMgUPT3eR6MtriKu45e5jtb9TBuMHlEWqHhFJ84ePQBCHwttvBe/iJy1RCjYkNmpRIYi
wi50HYargLAqi2wzbJN64Fs/tM4Saj3eE6lYdeMlaszGsGf3TFmyFnwkGZSudZX5msQv/tB58QHW
NgwdviHOjMARkjVoV7MFK0WA4alFWghHWnKtg5h+x+vs34gPC73c8mZ8GZtxfiaTkE+jlw44M3uF
jivw9gWOR4UN5CBLR4c7PvCZpTimvAGMTr99n9x5KBfNQFACmjQBOtvFHoVf9qTIwdqy3lTYXlDb
I+oY2kTvFajoGyMkHIYNwaFZYjQNxELsrvlA67yK++mZx+LUQhzIEkkKZHi7wC3XmoppESYFeZ/7
LsqnLhxunSphYkkBBPmGBLT9Kvsy+FKb5M3EOIo9eGcjgMtoQqYCqkWV8XTs1gXqMR8zCQR66VH8
tcIE33oKWKM0ykWFz7yrpu/1kvcp6nM2d9eMjARpGh1R+UKYaA0HhnoFVV4OA+W6bvIQB+UW1Svc
nSKvemyi1jyj0YLCOzL1ZgAnEGWA46h54TBYwKJfPbCrEW6gsC8JREZVwpGRCw5P64pXDuSGE/mG
Eg+t12kK5U1Nk/I9BK0jk/A4W9VkrhYpqn6G0Q5Y+j3GT3U2AHtyk9CozhtepnBIAucPGtE4wENW
2z6rvAJu2gYSkcsyCZCO1bKSMOUB3xTGzY15lZTEbNX2TfOjMNK7KxL4HAvoJn+ZZeUD8MO4t3eh
LAPNBX/Kw1q195FT+gDjhGxb4iR98encHuaeymVi+x4+yHYimKfB0zyITbAytqh2p/K8z8Tc8CvY
0/YQUBvgjR6UzXuJSLPyGw2X6SFpMA3VE+YQqm6OcVAW9x33y5dRhNFiCBz4aIK/UOdTX2NSZINo
EaA1lUN5ktK1Y3DmQDGb01d9IiOhgw7hZxTrHA00OF3rEDNAFmY9CsTnOcQ2MkBqPocg+bWoqnl4
FxE7YQAdOw9gTrmHOoFVKqNJq7MKOglTFosa+pnWjF8Rn+YbAnYCzx0R673vo0+j51iuCwmsgQqU
2Yi+1kEGsNmU0xIDm6ZMq5y6LERd0jSvtenm/RAp94lNvZ/72qW3ZI5HtInGKB+NH+2TkIpbCx7R
JgjxFvq09g+K1kAVVrEg3+A3HSzT3qhrUnjdkJekKaucjJwfZOIgXY9Pkw9j+/UsqHPl1nJeeWg+
7hXgZHdl61ablHrDMWQpuS0ajlSiJN63oC0NKsgxMnvRpaZdNykvKDbT7B6LQpjvRNLqmhqDiSU8
3m6b2PawleU9tA+ES/VhRjWN4ptJfuIxzvOdKpAG+bP1D44v6Td/ciDcjbZE8YZZwKSvAx2hwaOU
8JY0nTW6n6m/JHMHxQ0APfIZVdyD02tshLBiW12lwTPkY8QBBukqzjqCjhUaek1WRkpn6P1EAN4P
zp4FoXhNfWn2TtdCTiBGMwrTsdaNb3kSIy9COpjXpIItvC77FYM3/TKVEm3MooRgaMlq4O9M/yI9
TMI6VrOtDdEcIGSsHtBbttBfGHye+0CZrNAMmvZDmg5X1LE1putDvFBMV8+Vdvo3p4GJeqOqJM4q
M/M3pGLRi/U4TMjdEqU8xKX7L77W5GtsjIPmzOgk9qqGXae/GOdWJKilnGm6maVbXmFQwuoVvG6q
t2jyWxiwo7uxLxhK47xOVbwILZmh4VXXx0GSeK0IaNQ8dvkd6IDdS5lG7MnXtXqkk1+/u7XxdYZO
GLuSMhrzTtP5Cp1jsgUI3l/PTSmW49RVrz5rw2ufqOK57oiAlZlU4UaCfo8fIAoUOQ7DhBvTToS2
E2wFCsdkjwKkuHe8FicXeJ34MOgszhg20zld0cJOq7l0qr3SJ6eNipfuFZz6+AYt4Oo79LqTgxd0
ELsQjUFqxHharYeo0nsQRD3Q+UoVbMpYuNdIK6A9iTPqVQatB/2isNEZShmzBHyXT7kTF9UGyJMZ
6JbOJ0+ndPMohyq5qoD22tbWNVet8dCXgbvDc0AwPQJ2ML1rra+2WpQSV4iGYzQO/OAkk7cRcGdZ
A08zLnEKlds5Cq6Qt9dPShEgq0QI6URRQ63ObfpiX/QSjbOYC/iWYOgflUnVLdDJ13e64y4EliIK
hVBaQ3KfpouysfGuZ4V9bkjTfeMT8qTKlQ1m8nO6SHlgtk0NcC9UdFl6HQ84/VvjTnu8XL1zWsLc
bDKp/3VO4H9MZl6v/Z5G1wo7zOQsmPuD7Ci7mxAw7kxqA9SzUdIdlB2d7RyY/iuH9Eze1EK/kZTS
fdgBpeLJsbjuZp58B29UbpywLAAcgOlR0BukTAioWSRc8z7TIdwKEdcvPgP5MC4pfWD+ZG4TCL9l
haUTBroVetMywUS7wpDvCUPEk7P8GNsqD9LKadYUGE00+rg3vrQtGgyYhyOkRjRGsEtivjSdaZ+n
2Em+y7BLHwZuhrvJjvx+KLp2B4wFzrcBClXLkDQYswvRNhhwFgZxKZI5OPmwFUu68J4wO2EgW6dQ
BwZmw1wFNOLrMDbIr2MH5iW2VRSSbTpw0LKZ5h/xzO2yDwovzRHAnDuvRocS3y/W+Pqq3enWSW5Q
RfZruM05cCeFgG4GqZ94B6MoIFejojMgK1iza5ALCQymYZpXzjp68MpxyHntO89TKXw0QBJKVxC4
kVu/IdGWmVbtQB2Mf4SgbOy7kkGzckCNwBZxJ4BjC8f+GR0JftujB5lDDLs6iqFJv6oSQI2uJKxF
p4drFwhPFyrjM7y4Nv0M28jMH6bu1YAXuRVtFKCF0VdPkdsGawOR1wVkEfQmnBS6FdqFJVuCTgUD
5LbQV8CL+Fcs8JG18ih65xyG04CnlfCBBczzDrebviEhE2ubuDXI9LJ5ggtvuIURWHj1D6ZAuI+i
KUXJgtcJKpf0cfUZ3cfKTDumXW9F8CW/CGRvb9CLh0xgEE4PAGmV67mIvEdauK4BBtxPVo2rKvg0
hNYDpmGu6n1UQQh3UYBh98yEA/29iNHxAH5nct3MkED/R9Q5lvJRlRsOvuGr7dJoh8Nzum3RTUK1
S4YbLy3DKwN29mtox27H8VJ2ZpCQMFJTIl65mqjKylBZgJgZQE0lh0oyY8Gd3yLZyskwoiJxTMW/
BE6IPDKFW51YhG0rZAavLT8L0hGeP8CNVfaZigLbGEjujQ/Bzm9mbPUjJlZ4oMno6p3q4om76cgy
NXdqiQyN/ij6yJ0BCWuTHSqL6EsTpmJd+IzkMQ6grfQnwCiki9TmHyh2+34IMNbvrRjhEEqHW8wX
VR5r9H5yjHnqr/4ELZXewL4ds4w0xD1Ed6xTg7ng6MZzNhLVQAkAR/9fcqz/v4fY/6fG0x/SXw4n
xsr/7ET3/RcKjHdyO/znfBqj6j9gIh/DEIaAJogs9X/n054fYtSMmQYwi3DXxED6XwwYzKdd/Bno
Ssh9IGLwEwMmiP9AsDg5DmLaDbsVONX9FwyYX2lofw2nA+i8/wrTPDXj5FhO5Z1j2bjRUxKuQVj+
71wY/n31MyxmTLCf+0I5t+I0+AqSfTKZdavh7Wqb+Z+4CcAZfs/h+e14HU9werKfqDu9NySuj/T2
rnblYwxUfu67U4vUlX7Cj7n0is5YHYGWWrW+KaCObdAhLKi34dAKWf6EZvgN++bS1c9wsjicm4gW
+PmJTw0aVPYati3kE6D7pXdzoj399G7SaA7RKW/Ku9DxCuCpHPGGMxunbQIK3se//4R2/jfs9t+f
+Iw1NOIOzoyE8s701bCuoc6aTUB0WhqlKyg+3qKx9cnDXLjTuZxSItN6KtGvu61xAFW+3NReAwaG
9zX1p2Pp1J/5RJ2W/m+e6E/E/k8vrcdUdrZgjN/GBi1eSXxUPWGXDy3oHUn1Gbf5wqfxz9DjIApN
M4c2+m0JXfdrPFl0P0VU35Co958+/jSXHuT05z89CAb0wQTMQHLLhuHgSkBF4aA0kuq+QVMs+/ge
F5bvKT79fA/4ZXPOYSR/65bk1WlMk4su+vLxtc/4cf9aW+dannXSySHuB3PbK2/pK7ocMfZPiq2v
n5L5sYGHVK3YsjbOMsYcjMR38GX+ZLH9+QC/WwVnux5lax/OpDe3Q6GAq9Vbp8UQBkSHehEFX6cE
dsgQTzf+1iTP8Qj/CxIAWKKuChcY7nrx1z8UoAb4O63HsgJNr2lkG0f8CIBD/+QVXXr/Z+EDKLai
nSpjbgOn2gbBV0Vfw8lkRTDtMGz2RgsMTA38YLKgZXAVA3YKCOt2DOji4x9wRvb59zc6CzFN2jKn
8y3EdVubQaY8G/G+0F1ZewSvZgaMcjsmz4W8LcqVJybotUgwrjoI0wJfDdRzwU9AqJMWUjX2n3y8
+PT0v/t4Z0GptVDaGBwJbQczvlcRvx4n9xmmY3kdMJlpAETHTqA3bVPoMumFBEI4Az7ZHGFw9xT7
0KMogWd1++RmYPM3SciNbx0Y2tDnqS8xA3ReMXtbWW+6GtHl6Sq7SzwHdRtKpqnqt24x3E8p+47J
42JOMWKkERpTSYLYODg2p0Wx6RIAiOf5QPR0j8QAtUaxHoYYtHrMbCwGA0BGHHozrEs07/VQXSGA
7yhHV2gQX9JyWAe+2qSmW1e0uaUkHTLlJKuooQvg/8esmepldxpf6xFJdjNdRQahBc1X0NiKTeDx
uwawpQlZYca1eLKKrD5eD2eE+n+tB++Mae6NqOAjNCKObCa3ExL3vFcWLc2qDTJdCnT8Gh8wbZry
3FpjVqWBPuPH976wF87tgkEfheyYZcXRdhLcsnbBVbv++NIXovW5ujobfbSEW18ew7F9Hkj0xdHt
1pfy5ePLX4jU3lmkDmGpkxAZqKNSvgRIX24tuo6+wPBPV58xZH6/J869CCEPg6FMHKmjh4YFEAig
Vt12fRPeMEXSz/QULr2n06f56cgJeGDjsLT90erm0DlyZ13nRpHPFJouXf4sKMdd76W9itXRUc6Q
wUvxDpiBMi+tv/34Q1y6wVk4daIJOp5B2R8xARlz6CI5UHQGRKTWn2rhXbrFWcCcwI6XinjdUTv2
OINakwUdhinATP3NbXAW/IaURNwAR3lE93IAa8RlK0z2P/sEFzaZe7a/p2RifRI2/TGc6T1B/5yQ
8vvHL/9CgueeAWXbtLIUKPvumLLiR+Gjz1LY+Qhb26Opovcxcf8reah/hahzQYo4cZrTjF1BcMIL
c+w7sL9S80nScun9nG1lBmCDCFOtjuiCf9MAGGdWzJ+ECe+0Rn5zrp1z2xrgwID4ovqo3ZU2oDLE
K6bNtjDXvNILxy++lrUAooDUWaHrrx9/lktP9B972vYKruv66KfFSvY+usBFbxd/7+JnO7oMgIit
uwTHhfKm7cAq4ABNSD7ZCqdF+bv3dbadW8BNo5H2+pgOAGRFaBKapr5XNdtxl3xxHT8TbWIPoGFE
n0g/XnpZZ7u7J1BWccHMOyIrPcxefz+G4HV8/K4unBLu2cZORVxiPqe7Y5+G7wMf8rCL37vBW4rw
M/bmhXQuOBeK0fDtKKl0JDKhjj3XiaO+cUjPbcTQFyC0dhYjSeUfoPYIOJOygEbWkXfnFk6z18YK
hOKyWLoAIX0hLYfWpg/imWETMq+xDFbe3Pi3QFWQT1bP798IDCZ/PW503cbT5Lj6OIpxJR21g/DC
DZX8esDm+Pilny71n0sI7oO/3qIY2qJLdYvVj7RvU0JbHiMnZzME8ZMbAilbqOmNUPrfSfb+b2yC
XOavtwPspE25o/RxatzMQxMPCVtVfbKAfr84g3M9UrjHFLwDSuIIjlG7APkHPLFkpp9c/fcHG3rW
v/50L8BUHAwCfYySii5EJBjeGSZyKNvp6uOPcekBzqLFwKIeWlF1dwS0xWRpgVEf5OqaTz71pQc4
ixaFCqSmU9IfYw1hSS/gz20BAE0T+5+olV9armfBIZkcC7Bxh4MH444rjCvSr2gPu5skqerrPuzl
3cev6dKDnAUKETdDHZCuO6o5eGimbq07fZxjfvu3Ln+upicctEO6VutjUKO/41RrngL05fbm/ZPr
X3hPydm2HospGIqEdkcmpmHrASeTsQCMVSq9YBOGPHgxZScXsVJVpuOSL2EwC5CY6TC2CiqVQ5p9
yKOIAAQXps0OcJ12h0aqyJUhzb6lSbEa01agQrJO7hRFm4cBoIzCUXY99pG/5PJkzV1FD8oU7cKb
R4D12gRwt6EDbsYtfNSQfb9IpzFY1XEEZlzbunsqC5zHVQi4k3SjPcBBGG6btAEsqKivA8/Gy64q
qlUqWHoIVH2rhMvWfiCgp16P9spoPTx2gcNgOZzwhamhNQqHS5BeJMxO0YXU5Sdb9dILPlvp/QiI
n52EOg4i2PPWBSGYtl8Bllye6pqPv+LvszloNP0aDkglkxC2PxJWrT3bpm0SYt4S2O8SlRTm8FBn
KFUYfLJ1Lz3Q2YpPw6bUXWPlEVJ+h1kCeESCQ2fFLsa3+vh5Lmyq+CzxpRLkNB9ArGMoi/RKD5ht
pcA07jqNHO9v3eLcosRApQ3YeSKPbZL2a42GAbBGqlyMQ/93b3F6gT8VaP4ABWiSuBK00P5QQf82
85LmYUqix48f4dKHOL29n66vtdcn/RjiQ+Csh+RON+ax6kkOM/JqTSbY5n18nwtf46Qn9vN9JqC6
JSxr+2Mv1Q3slg7Qh7y25DPDv0uXPztoJlojL1SjOkZdVLxWk1MfGTyBl2VD+d9bsv9BCwz8Onat
JkefuukeridvEBRBnInB+4LO8fj3zpxzGfTBGWILJwVyRNq2tZzeCdCxp9A+svTv3uJsTc0xUdRI
3KKNoYwxd3cD666dprjmvsn/1ueOz5ZVDSGeEipD5AjbYRgtwTUKJIaPL31aMb9J8OKzlQSCnGOj
sCZHOhvMqNn3MkiPH1/6wio61/bxp4moDgDyYxGzJB8dvrYDcAxsBMbv4ztcCLJ/NkB/2m5d6swF
WBLR0WmAYefCOY6e+9BqsXLSGooE1SdKuhey4PgsmIOeYVTUtOQYl85SlMkSiMLvReVdpTxC79vz
FzYt/ubGOIvlHYj4/tBLfOta6us5jS3ERzsKcSOaLIY++Mwx7MLXOVeHdgPYfPcmiJClDpBP49PX
wu28/Wj9bv3x17l0h7M8xkmB7YPfQXQcJWg6Tn/NebJy/PT7x5e/sHLP3ShKip8qOxsde0hPZGVd
tRAP9NQnn+HSjz/f1WBLgLo6REfA/feNivZC6ftEuJ+8mwuN4uBc8xaK464KKEGbCuAy8DdXZQiw
9biKZ9Dt+mSt9LWDTrYsP6t+/nQb+M1OJ2c7nYCaXYE4QI4T23PyWAq5gCBO3kzAbj6gzbTo5TUH
Ij4pDlP73Q++NsEXN5x3AdkihclO/6au6Fyv5uKT4Hyp3CZn50xYTcLWrI2PCRDBZJqgDPFjhgQQ
TNd0JzZwgMZsJBxuYsW2tTkAkJOLAtSysM/rGSMokMbVaXYCm69PIsqfPeffvSX/15N1BNZvJhBu
OyZAvAAUCZM0SM7YDDLZHDAjwMPBE3zhCvoWxQu6D+sAKgnq/3F2HstxI123fSJEJDwwBVCWxaqi
NxOEJEpIeG+f/i704I++jKYY8U3aUFQZIJF5zD5rN51f5fBBpm82/P+u3EBf/v8/BSRF1PthUV6t
4W7pB+J6mFkl7bV1yiWJAq1/Nat8+/cH6ROO8v+y7n+YUv/aRiVDGqNAE3ztBkZpGrTnR3MqrMRr
G+O1WvTJ02pzPmBR/VOGw+PoOsz1ymq+dE3EbHA90Fcxyz9a1t7nERLBKmtGj0m20LeEFW3qfHmc
coZ4zapgji4h5Z7SwQrqQX5YzBp7jaKlvnCb0stio2Y8DmnuZDYxzJKl+uaKfrFbmJ/i1wkdg4mY
rrgqQv7RVm2m6zDG/Pcr+EXYZ37a6VCzWjX84PyqzTJCVA4Ky6nLYNJdrPai8ZuU4qt3WU/Bf92m
SaukIEPPrrpZn92+/23Ve2t8thbnm4Xw1TVa3/hfb7DYLZMuypBfGVM+ADA7MRr4XVkeXc5/Bhrm
utH+68XjTi61XPj0vWZ0Bzkt6oOF9OtgK2njV1kckSS1VeUPipMF2bxwDYElnBIIDkdjUuKdrPrK
Szjp7xaKBTdz22hbDMXJVON8uRmSrmZEujeINMrRCuSoT98E219dlk8bJwCEsEORmV1D1cZ2svPI
IYK/L5yvXvrTBhgvS6FnTZReo1HdG0X3iLPZ699fel17/7GRmZ82Mny8cQrOuvQKDg5caOSrTEDp
JqM/tXECWZRP6dv/9k6fNisxTsy19dS7lr75kCWzJMU8byfHuo1b/Oyz6lUq7Tfn5lcX7FN0pGdZ
IQ19jK9lyxiXGtVqENfKdwXzf0DY/3HRPnP9dSgP1aJOMbH8djDrAFm/N5p3RX+wwBWZwlPs6RjF
v3Fb2IVTdUjVJZBQJzsJTcF6dgyJoebkMRUB75VhEPVBweZskY8pRttO9WJDlhuZttS1h3CALhAm
u5H/NwGy/fMWKjZJf78pX1wo49OWNFLdT1Qjy66oz3+mpe63QvnuWf7qtT9tRAmXSAvjMsXbULsZ
24lp3e/4ml/FRcanPSh2mddQ0iJlB73m4mKorQ+Kvk5idKLXBFBDaF2q/psd9asv8mlP0qMxkemS
M5bDYCc6p3hXTcY3rZAvAsjPEErmqFM5m1Z+Na1DRE2sPtTfSbS++tifdg3E3wjJoedcE8a3Ni5X
fw/YxP7fTgHj08ZBsa7IyZvTq17Wt4UaXyMR/frfFuWnnaIo6zzNGyO/pjKrAl0b3I01M0b+91f/
Ysf7TPCWZulY06Cx4zn5E5UYAIpG9Nzr062d6KfUSn9VjFj+/b2+uAX6p3CigoKhWHWfXG1ZPsaD
y4SYpAj7v734p2c3xE9PH5epuE7NOG8G+QOwZfm/3d3P5k44V6HuU+v0CkQIUNjIoZC78JX//sm/
WPSf9bQLVSnGreL8atTGS54UPw0z20iNocC/vz4HyH8fa58tDMKoShl1L+Kr0JRdbY8nNgPTeh61
g1k7B8GwbZwf2unAHwXT0m1k92JxEbVZ8+doYVBYBG6u3M2AYVTrhN3frlnnkNsPPX3kRdDSA303
TxovZHUMg1j9vmPo0cjnwzC+zAqZh276qVL5qR1YhLJ6KuBogL5druzzACu2unnAq2QQ23Vrb22S
OOrc/GTBxEQZxYGzpdYl6cT7YJk3oW2c6tw4Nljx9QctNTxba4KhyjIPJASAuwtJ+omDwwn7n7F6
b1sy4LxgLNtzSguyIzPTPW+IM7Y0dnwEeLwPZlSjQz00OTDG5keSH1AH2rmNoqACllpuwZl4vKQ6
pYECPJ1wgN9x4JbwEUx1QsFmr9eRGXovdl9Eo+8AdsIrbf262OIdlIS/LSh8tvrMqTeI6ogDZdDH
gpY8s/NNfaRD7wJ14KuuZyGT914+ZJdS7W8ocLyETA326W2q3qvZHGj4DfUmZkTrFK1mvfAZIvA0
jmzR8YOSUF8b2hNWYb6VKqNIxrjL64LUQm6WSAUqwQTXqaWGgcf1FhaJHwl1M+GKrDT9fr2E6iR8
8sRebPuwZDSIWVexjfX39UuKcaYZ3gZ8FIZY/Dov19zKSS3MekH6LSLgC/997X61Zaw//1cALEfa
15gkJVeIYTH31nyPqAz//bXX0/E/4pbP6P00l5E7FSQgg+E+Uz6fueyZHpRzwVdbgex/f5svdth/
Esh/fQWnbKwG8XRC+dza6cBYK6LhRQDubAWjroA5QvWbneSrq/XpqKhTACpF3xJjwLs4OCUyOQN0
yDdf5Kt96lMYWfWTC7iI/BqR4IOMqDv39T7tviVR6/99Pz6LtWva8kBW9Pha8DxIHITVZjzywMne
3PBMrDFTm96NYhtZ+rbUxVXtnv9+i9YY7D9Wwmf5NsgMdE/Elde6N6y30G2rx8rIR7ansH5kGsw9
O/38nd7tC4kyJjf//5pu3ExRm8mKr44ZA+TEYuROqI2zmZeegbPSonaZ1Cg1GLpaPAtA3WFpkmWT
Z64FuEStNnHpOt+smK+++fps/Gtx2hbJQQP46SqSssINS8vOSrSIhzk1mB+FH7jpk+w7je0XD9xn
4beTMgC1zElx1Z30A573c+vUu0aYjBB+5yD01ff5tF9knb7kDWKdqxqlplexPXkMWpt+O7biituw
FWgqcNG/L5s1bvmvZbMu5H9fvEmdQ2diQL0X3c/SaM+QTTcq7B+mpWHNdbFnprBxw3H79/f74vH+
p0rwr/fD20bLcRLLrulYvhVF9SMX2vvfX/qLZ/uf+ue/XlqXDaZSRp9dK7W7gQHBOT+8O1b3zTL7
Yg/8p5b5r5efgSd2iaEl1041bqPcWA/QQ5dFF7OmGLho724xd9+FO19EO5/lxGXSNjDH1IzuzL5c
gIMfJAJf/lXNtxpj9dC2MsC9f79wn9zQ/q8O+FlBrIbOOmFpxNdEkfaDCWTjl5UU4o9SOPm0KZKi
Mghg9JjJFs3wweiZXhyxnaEogMBnpdrJGRvKpUO5bIexHAKgnF3nt50Rf5Ow/ROm/sc6/axEbtoZ
lEjlyms/FV5qcuBHDDymjjcVd8Q+cwU9hyis+WFAYFxDM9M8RHaxS9ZCfgoOBEKC2La4R5BRJmT3
WZLu+AmZemflm9TON1H5Ihtjs8YXZRQTQwGigZDXwkKmw94NH6J/Hfrbv1/zLxbrZ+mzlduiMhO+
D529jvJW4qvf+YPjyvDFU/1Z9Ny4UMUjq02u0snrW62rU8hbDvi4Hu9pXbHvDGt09pqVvqV6C7Db
dVdbnlxs1DGLdnZh3kPLgzchsf3Z4Sw5+qAqWm+KFQQZonQPCQ8xA5+TyJ9TDehHpwzRY5mUiacU
4DWKVs2DRSaaZzOYvJVido6GOpTnGRSXl5hpvetKUEaYY/0qZzO90VVH9erK7PZu2f6UIzGbo03F
MRktbdc0DYRSwgJ/MpTl2KmLfh5M1pq2tK9tUgxbiT7ziNxOeTLaKdsv8DqQk0tG9Beml2xsVqki
yIaYoux3inCTYIxd+hwdmA9T0b1kaMQWxXC0FVo1+LMBUyvVpXJj2aCxUxAp/qwVKdcoaX7Og8ju
S2Hkt6AdwNk3cojuRKYl95YIX6JIAziRQ1RMcoUcCP8cf1ysZTspaDJamSnEBBP09rBjkS7j3Vgo
mb/Q0PRCQz90eRlvSl2/MyUQM6UPdd+UBlYG7WjvWzcqjsgU7dpPI1gFRakfGSmIdmld/6C+/ZFW
Y3zQ4gxtZKKpj3U5ZRcxdvrJpa1/TAGjHUSeDJVX6ONwKUTW7cZu6vH8Uh8mCxtTOYfhWSrNvDV6
xTqm4VLcJAo2LfS162dyMLugfl5ZPxLZYSVX2cM2BiO4M7re2MxOVNCjLpdNOvfqhcFn94QZNyIm
q6G7hE9PEUXLphqTF8Wpf+JhHuOgxGxWG5dem2dQRYpbAQbAhzcV4P92kM6w1wb7gcGWXR8n7+NU
5ZuZUXWwWrCLpgzIF0T3vk72i7Qtr9UGdgc9fomGAfwFJ39W3wipU3lzSwx+i8DKho/WTjeV3fiT
S94Uh3s1tzdODE9hvk0Kc+t24f2AJCoa3HM4dzfq1Cl+KpcP1F/GbiZoW8JtpP8QNCow4Z48Q9/q
erad2SAjI/eJ7ELeuhmZNCnmIKnP4ID2bWt5DQMIeoHbF1xAyW9WabkTbuaJ/mUKLb+Y3rqemqJg
o8XxDDQhOqq3frF3Cqm0B0UuyDXjdhnpjZVYzs7q/ajVZ4NVbNXWvtZH9Jl5eKNnw71GFdxyC5D9
Q4w591ClmTfTPwPV2J9CaSl+bC54IWh7vrWj1pCcdHmE3+v35Q8jyd40HvW6sjYL13lB0WUWj6JV
A6l0RHWKb5nuj2GI/SaLPXcuN2ZorNdvULmT8bxff5UFucuixW8m/GD0LQ7wfpRe2Jm8zK0DTutd
RUA6M+VtNJOnqumhTt5ytWKsno6o2d5SOhuH5jpnGmB3DVoBvCP+9lIfC1IPF3yJQoFtAjfU2Q+d
yt3QBw/P4SosvHYcfKtd7vgTUz507U+30fCFKn2+R5e/NI68EflvQCQdA20Sd/Jtpf1OgXIFlO3g
Ju0Gqz1BVjkM3WyuH99s0GgvahLBB7xw9zUNwOR8q4I+W/+2BrQKbtayifJw32NNYrOgJgv8cFxr
3sQFzOqDYP4QeP7VXO+Ypd06zNRD8lWAklTchPQo4xQmMShJyEti6TxCOCbH7Pehb05NMUNhzYqg
Uo2bMMGCtMK4bIqdW2mwWuhs0c9dfNoK27gAumNlF6wp+61ksQEZ3s/OGMR9fDuFDjuQuk9S5G89
m2hkbJO4CbIy+9PBlOdzVmp624TVZmp4+qctProHaWXhLlyXIV+6bG9cbQz0urvjHqVleCSr1Xwe
2Elz1x/ZSnvmX2Fi7sVQVfchPCXQ5CdVVOt6yyjcx0bG3FzbrzfMMaIxwJ7ho4vCPytqb1SZDdU/
6qljBsIGF9HcjDHbAost6nl+YuUg83BTDc9LNkDen6og66o9t26NUiKXzEPMb12t7VSweaoW+3F6
kfFhXTPjNGLhbAL/lIv9G8OinbaknPjQ1SIYy5qyroCxMe6q7m5crnZRsYmPx2pi954PmhVvda5Y
ZCdPCmGEyNLNHD7EOsQw9PsSWPT6ZLO22iXawAXyhuJXVPeHMYbpQxWJjpcH0dVzWxkU+IdAE/HW
Z62a3qbcvJnE+FRwlHQ6ImUpfqwLvl6eBnN6CF3KUuywmfjg5Y3lJdWeGPkKypz5wkGcufw162V9
3NaPsr5JWhMcKUGBcax0lX1KMj3ZJtI0XAfzF92xXzueE25xt1g/DTsM+nw4JEwFWumHJQwPVqYH
p2697sXAwGKV3PfZo7SWOyTCALG1QwkYbr1FDuw4RV9+aGp8iszK8sd5iQP4r3c6W0Hiik3swNY0
Uw0Ti2za91byoIQU1WhKxXo3Y4RRvBajEowiuYD5uzRqskV580yrh9K/M/mJltKcnPU6UI3uaMzD
oSsMBwFcq9zXE0u0SAtsZ0Z2FnMJhtASt+ow+MocQpFh2HjjqPBdUzk8F/Bm4XO7hlenZg92jI0W
Ym72aEZUhCTrT1vcvZJHVhDHvbaNpLob1eEGhnzgDM6NZvQPjZhehrK9X3QFpW6zBaZBmsnjm0by
Oo4Tz3pMjmM8UZB6y9z5qZXRMePn/TxM9Cub/lRZzq85n88Nbjp5ob4xJ/kYc5QhdYByZmBzVols
Y04QilFp4IpRsEtbgLqY0Kzuzap95twsHqm47vu4206je0rgPx6KkdMHbFmyTXUx3mShu+yIm6Jf
hq4au4mpfihElVr79bg6yLg22jKrB1kSNy1M/VnbAncGzakTvtBHtDzHrDik9KYaEaGFJeYR5rBD
it5t1G7R/LaBzc/chHmsRns164E4vGUWyDiONjj8ZmDZ9uUMBlwFmvtq1rrvahKW9CiDfAIyBMx/
eVCpu8EHk8WxgKL61opYv1XR4OSeOmOdhTzDRIUxqsVD1OTRToxOSx+ts/NnFRD2yVSMZlfGg4Em
BOoQqJpMR6llyBc7k/HryMTE0SzpJqd5N4V+VVDjRTqbn6V003A/qIW1Xu8phXwDONoTQHIOQs/N
SxZCZt0ohvILq2IQquCaUi9ncPWpQ+SmbcF9Ww+s62nvqnkqvbKOVQEam8HkRWpU/GoIUg+zu1j+
VI/LR2suE4XWrJohCZuTmLfEzYz1OU6uGmArFVIVjfP9TreqqPfKeOp+JVCf1hcy++feTWEIp834
p2oUfUabrUKbHwAg3zkkbhsjitxxE8O03vRGPSoeqRmwVxNMGwo8kfMAx81hLssZ1UUKlqx2WIuG
DUMSd83uNjTtAum3s4p/wBhxdZSdWy3FbpjTLoP5LrpNksSkTN2YwnAa+ztBEyrQp7xHpL6UTyhK
iqeoQamY2uVvZyoo0eYY1sX6j64zJC5VhflrkkV6aHHQhhKodyc4TVpgKxwDM7Ru3ygdIwjDCg5a
OFgarGs77z/MWjFxQYq0+7CDXget1LQoB695RM84UK4p1mauZi3IDWcC6TiKfSRt9PNDBn7YEnkA
SMHlK4H6rCRfBlw9+Cr4m511VttS803+870bu/5l7JfxlCP/2yp6rV/iJk6TLQNbyoOuacaHZjTR
LfzA5SZvNDDYhpBg1hRlnP2CypCvZBwXCh4zHpRh9Qd5k/beZ2bot+aknuAcgodsHGfTm5p6tuzG
RI9sIICthDhNk872PcOd/zlYRbgVemIdZDMUuz4ttePcAIlVmmhi39Hnh1z29T3jOcxWa5ROPb6C
DtSTE3HuFP0chvN8NxiO6wP4j2Ovj3vxqtoKHmqtMhycrGufrSkUW8DA8SVKxLsaJ79Ebl8wIsDU
VNPaU4Y/gseGS6Cj9iO/yWTOomOCnhsZ7A7g5cEAiC0wV722BTgaYFtHW7V1L4yS3ifOEOCfsDVH
oAXO8ig0ENY6QH5Hrhh63OWixnLBZXLS8RTNbnrrGuW2X4ivM6u4S0yXGFLDCYNUqtWah6Q3bnH8
2WAP8ei6sJizlqhosRjxJeyY3H1LcC90IGS1ex9l021T9IiTovGOAOa9gEnt6/waKDJ7p2liJ+3m
zoGX6pkD8Z6qotBfzgPoq0QRu0TO23AGqD26ci370OZxusTXRQPzQRW/o8p4t4WCp0Y7zlcotZRO
hhf8xOGei/vBibeGvWqDcpdJ+iHEbMmp7/Ns8XOGVQLYns5WdA7fGnC14z67dUa03m4A5JqMQtib
oWBfh6bHJVRRTBnJbbtUF2WRt/DDbroqfWzHcptiIw9fqVQxfXMwvjA6+zwDhd4lhTVdykg4BzZ+
eldGqAtPF6m+08yeaKELFfVYFKJ61GmX5Nt86S+ZTcowu9X4a3B049zr8L1yTZ6rNDxbpbxnFAnO
qcb5Ikc4UknmFaZya03LDCQ/xkrJeXP0+FeRltXGjFWw60X+UffmZZ7i27Q1t1ZMeV8LJwxGO3ir
Rnk35hWDzTaOHqsKsbN8t043E2dhN/fPMy/YDP2vESzzxixtPBxzSgsRFgLwu/I/6QArE7ukxKtC
Qn/8S/4MtcUiGm9NMe9XIRYGKODt4t+a4O/ETXMTi+LQ65JVWtu79b47Gb4kth0SKlXCeWxdyLLJ
AjE40QdUxfbr2PD9LI4UD1b+DgzWDtjClqr3fYIzyDYsjW5DoPSnRQuilUvhraP4rmX/cFNnu35r
oVV3eTG/LVZ57HLWryxEc89gFw5admX9sYWW7IXMk8eK7dyzogIkqTIerNlZFZvdY1SLEw6UR6Vr
9ko6Qp0esMbujxagg1kuw6YGsLzG9DHmY5ka9EbsT2r0kfU9uKtC34elwoagYLoCuNnR0CV0Mzo+
9AqgEIb0vW8y58Zisgfr2gomPaivZswcn8TGL6o1gJ2SG4X7RVt0Wj24ysizF/XUCCXxoi5/G/Lu
AA/9xpHLObHlPh7Mn1POpJRR7PQGaGobZWe+09btk2Sjkhab1gJqHYO4Ol45+iEuh5PynsnyRqC+
BJwpDdyMC+n1Tstmqq/lHHxRyOdNY9Oljukp1vRY0WvAkZMPY++Woj12oEjqIbtJ3eVHRH2klQ3i
pDK6OB1ZlVmVg2dH9p1T9yfbLU5ZM591Nbw4ZUusyOoztOmSa+oxUot1uuLH5Mb7fIEEaw/uW8Ic
O+c33dLeJPXM+5sU7YTH03Q3U9iZLDUYGuc0tMadFplHwQSW1ynOIVPcV3tZLtUoTkY0/UlU63G0
IeTJtD8aK5OCQZETvMinMqpP+mDeohGrgGhQGsrs7BBr053RuTuR1n+cktKniLor9Zp3tIeMNtgX
3M/eTJdYnCsRz+5jjvGfWZowIWGUTLM6cNuixwnILlDUfZym+yFuKjSZTrNDf2mybPWNPeGulurN
g9XYl44g3osT9dYBpmiOeD2brrHgrmu0+5xS1Z5+M96eE70PWdeQQeSx6wiMp3DHio7pG2AM2RoF
DCZCFUsBi2FN5k+d5zi3NIW1RLEVTB/loSKMTm3p9oe4N4uTVhq1n3d1c6+4k7lRyrlFODVPmeda
VXXV+qR4iB1TbmYj+ZjT4RnP1ezWLFbu66RpN8WqQONbstaVCUcC0UNhLXpV5RmZi3OmTzp2R+X8
OqoxekoXZ1QKde5zParaIdLmLGitqn+3cyOZ/QXXLeHN4IF/js2Y+nrO+qmMbLQ9SlzpdspDkzKY
MRzrluPSqrHz8SJ16K/c1foHyHIUrqmACulh1FJvu7lIL2ZDHJO2xJ5JrgkaZxh2LGqxgI1oO79H
CLypIWMzWIcbiddrDix6YDd3eExVeAlhDfpK2DA8gCkuqGRipqOxXfl67PwgvLDvey1qXkW/wOcZ
HTWrvbHRwgQatFkD9jF16OIMvWVH8hSy38weNxlsJo7NpodrbpXJLlYLpGx1j0eLXlniWDdzdazw
pDr8I7QczUyeZ11TNwXGNQHGIOm5zl2s5oaK/jrmhgHIanFe+sr2hYqXHIdXdu8uufMrHsVVhguG
cqWTTHhhxm68Sc1u0InOcNxzG2F0RCyq3DlkbC6F32qjWeiNNUXMJwmGca+qIV3GwmWjnUaxUVSs
xMrIQitqJoO9j9I+fmoYatmhhpyxgIiVfbNg7ODAxA/giCpBaYNIVmumUkh61FOqTkpgdEYGmT/L
IBcx5vYi20h9s3DQOPVjrj0nOj7lnpJM6R0m0KFfJnl9xgzyp15PFLH4BtVpEXoUtMw+vAFbaANl
GHvw+mF76szO3E+aapybJsrPiK7NY5Lii9MPuvHUlF11mtoY45gIQ1ZztfeIGJz1HMnJIro6C4y0
0CkOo8JeMDqiWM8MG4VLNug6pHpqM5tnar327GAshQ2XJU7F2BYbLJGLYI4RpFhzI/2oLbMbwbTJ
ZWwKNPQGpHCDRzgoGqLzvC6HPZ4wtZ/MtqBMaZOaWIN+kG4N6Zs4r/mNRAn009yFOMm0gqQD8r/z
rGQmSsO2mHG8glC+XIw8FIhg2ibV8Ipsimk15XBj39XL6hf+miXy9sbxkU03wVzi+NWmUXtMMsrC
mTCmjV3qw6YVgGv9BuONH3rPWJ0oFNoCDaouT8+bZQpCfDQeCqg/r8Ky1S1HkXppKoV+lF2vvV90
zeD0exwR68X9GEMZb3JVskpoAQSWqpcbUKYz6y4q7yi8Y3rWmTP1gKoKrJQrWiRd71PuWGOjuPKG
3ia7rqbSdy1yALomzdusKRjOJnLi3cY4mLmO2zbGFa7RFm3bhLbJPY3aW3uwYYIjcD+7GcUMRTjW
RldwfoIpD/u5TBxKeLr1bo4TrcVEpBu9JlLEEq2+Vm0pN/AG5m3ejj30FNj09I1a7MbDNuYKqZz2
DgMR205Vje0Qzg17clF4tlLZL5jV4OxWlVRnByDIoZT9ez5HuM8Y80KKixdugamMNzTW5Ana556g
0CXnognShZnVPLN+K3nSHvVZIRQNw9uxrf5EpLAxNt5F3tzbrnrb1hr2uam2yZf0rkqmIyncbR/n
f7B07PCIUt/0lEg6S3GCqeuIMKKCAD9mSREoplaBYa8NgPCMVnG5OPQM8Ugi9TAryk0rZczISvoz
c2rmfWT7uIQax4YjVS+cyl8p8XPpNkzShBvT0vZQ3qWnZpgZiPmXgq9rCgAaM7ZL7s6XojapnIbu
ZuQIzke5nyqDngi6I2NYXhxkTE1S7emMH0JBxbNZ43I7fmwyRiOwknhmamWNd7KHihhHZGT28aDy
oTt5Cpdu9tcGPglcSw6VPedV9KT0xjnKqufMdP6MtX4wnfQFFinVohCrmMiicdwsuI7hkvKSFATU
9VBQmLLS237dgykgVJ6rYWAMZgWbHtN+gAncBUKn6GpVz/jWnOH0/ZzT8b2Mptd+Xg7NqO+7hbJk
Pdv3Q5GcmSX7E03KvTaYVMbjbdWU1pO9HhxEzjh7OvHvWsWASY+r7UJUSzWSjolDqWIhLGgd7Qlq
Nno05bWjjUorcJ+H9Rbn3GdXh4ys034JXW3PqqLBqle1j3cD6V2VRTguaa+TYr/obfJi2NHIJI1j
eRXnPHX9o97op3Cg8hIvdXRC5pcHdplvIZz/nItuZhnUZoD9EjO7hk2XqUZEBt6cfllCiDG33U0y
kJHmuekD/31rpXIWQiS+K9Ueq66h23LOaSDIzPuRAXu6APR4HDDisrvldR6jRV5y9g9I/AVI68Te
6bbxp3Cpz1daMJXiPFUUC9zKuqQYtFE2dp66Kn6qnVls6hSH+yWe3lcFoozHyzDoO7IO1CdmtHH5
CR5Txa6JCJi0/kGJQjLb2bmLnQRfxBGFYVeKiq2suDUoauBtpouA5+nYFcNmTGm2KMoZC58Zzt+8
cxQtsMrifdEoo1pjQ929EgEFKAwY4eB7BuY4eAa7RxPS5cado3vstV6XWmQURMO14B6PO1dyZnYN
UPehFOsJLB/bojq4dn9bx4SXVX5js9qjGr1dYf+xKnmMtOWJbt1ZIPQHs4/zghpiUZ64d0am3rfM
SPpa1r+HsWF7Vhbf8aeNn2Rg2FXnBx4N0odAQADW5PfNYFyslDJ2oYlz5kAQxvXyg0oZc+WL9baI
yD7gsYOOHrOALTbDsV/ZGNGsAvw8JYqIS40TeyA/vZkS1WUVRM9KszznBqZY4QQdUZZ1w4lLLpQ5
iBCttEvPRppbW0DbcptXXHQq7/ZGhjQvatvZjHH6R+TaK3ETDpBumm2Weo5/jSVo6VLK7gxq1Qr0
bmi3lWhx3Ox7BUC/+yvSx2avxfoTG1JDMjW2l0hFm1EmCs2uaR0SsOIl6CO5PHUm2YJM9WUzGnX7
qKn9BxPEwO5tW/Oa1b0XEZ1+7G2lCABlIyxG7XjGKOpSctckua2OEUFD7cqiKrKTOmY7RKIuh0yj
Henup77aaTYl7tIstktauwFnE255o5o/CnOePNnUvxMZcS4PoR+NenMkcp8uHOH2Rze35oOdKwh+
mlDMHsSxNGhip7qxMFvFHFPJ9li90yjNuEaRRjFI0B48kGWFvklp/6rnyls90kjKI5k+xjAPNiUm
RH5buXNA0WO8ccIM86lJi7bt1Ni35ZgZfqjVH8PE7HfeRjn5iMSotMNmzdPG7E0R1XRWe/VPMeYl
vdmSTvcoHd8xqgptRg0Tf9AFxZz0Zh4oVg4m64uOBqubrRsnBk/qkhjFJCVLBqPZI3KhmuOimR2T
MfNMUId+32EuxYZebERJ45wSl9xIqbHVw47DrjXPlW1nhdOmLu3Bjxzghiox073ocHxvaOPR2sYX
yZ70KWgWR3AysgLw2jEBv9vVeC7AYO5GEy2X0U2vZYuApVIj9652FVJ4jdpyQ68RvQZGB6zAvdMM
lj/YtDiJ41SagNK9hkb6MOG6tAmTvsURRi8PwMaxUhBGfYn5B1IB84j0ZmJvLYh6ZvhwWiLfMJ1K
/VitxZEOnkWWgs1lpHDqwjsyfNI3tlEM6by+ysZ7nIfWlIbqjmGZyaaA0hZUxmh4k6P+qRsFnyoE
xJhAI49ZbOLEbhH0u93/x9F5LbeNBFH0i1AFYBBfSZBgkEiRynpBSbY8yGGQ8fV7sE9bXls2idDT
ffsG/ZIkZbflMLtLexAbXVRcOJgf28nRLsTJzhugOIjKhT1u/KTW9wXfkVO8f2PK/E5HmBFWn/h7
2NpPuOkn4dwmWNhXb008fksJ/FjrMQmXSc2k7JOvSQMDEDm0y7ZlFN4ahjuFchr/GibNg1+Ct3d4
NnnlIHYk7AxsQ7G0G2rWrarQp6tL3sCmG7jHhhiNzSy4ILPmW9u0jCbm5b7dCVWN21bKgltny6Bx
p2+R6OTDC5JosPeLwo6wedIF9dfM9+wTFI8ykEW/BE3LF4gy7eY0JrADfiZkf6RevJ110mlLbwhx
0hjptmdOLz+Byk1rFwCXfNIpf4AQ0TdNGJQn0vxjaGvgl1zdpPSM5T2I5MYU1MQuscpDp9z3Ye7i
rdn2D7BkUuJ6snrbVnwdph4gdGIWssHgr2nPpUmoXuclj1rVPmv2ekrX48GqYmCrhVVMDcjPbDD0
uD3ob1lezbvS08vAb+TZTU39pM9afmRmqW6qEA7EK+fu21q6E11KQLOtX2tyXLpO0DClWPUT5MFZ
SYQNvBZsY5cKE/eqGvgShhTAESnboNnP96YNiBMVuXE1dawm3HSFEM1U7JIljzcEAcvPxNdq0HQB
qFPPv6lNzxLn83tM8ATgb8VGCppwADxRBaWw67MV5cBtg2FyamhWUBGuRj4X1HjwhenNttSXVujG
rYoiubO6qLgVg8VpH5n9o+HGbUgeah64jtOFzRjDhBy9ZZPBINmP0zI8A1Sra4JpX6i1pfnqAt2y
+FBz4Fh4TWiS5OYxdTw8LKHO92CdjwovkF1nFOJY51mxIwJuOaN1Xpn7ZgGKlc6BrHRe2JEeUFb9
89gkxakby5SUdz3amvjqU/S0dgfSlrG8k/4aYaMCt+YsbtvWemA+nK56bGa0oc2gth1X62WqneZW
jnp30vxBI+/IlJA33OYoo87/MDt8SO2stYiFjcuwWsg2XEiU2WfSy/ZDFYtbpBtrhJVnX/3aFEdf
A1vTotkPYozBL8XA50jJEv0Xq8jZmHPffA2sEUgMbevnNXQaD6K6J1E4aqBxzDkLatGb1N1i/D8W
aWIXNLShXqxAoqZ5P7ofk1Ptl8ZL1eJRtEYAByOZ0w/sIdJvN0ohrTVmHExlOTxlmX6GE3GJYh94
y51uDZkb+A0MXBKSNh+YXuY/srP961ywwK6iuT0qEFVaoT7/YSfuyZPTmqP3Pisjo6y54Kk1JMP+
WJJA8qmk75zBRsWwzYCh1UZXjgj0yhE32WHtZqSNChwfHlwyVfLoMETtSIBmWhq8pnlsjQifJrpp
NvTkTdLFjP7Fmcy/i+Qdsw3sin12fQHBSrgkVCneYSoDfzMSDIV1TmihIJvkWgJ2O43GccC1MZhH
b9hMejluI6HUGmLbBATh1Pu2hpk5atO4czPL28+KHcUUk4SzMbLSfliGcgmdzqGo+51HwsmipsfW
hJGX6rH9hIdsG5Yy695S5a8wVST6Q0l+4QvhbeVDzZD311j06sVnYvpA7undiNaJd3SRb/nIHc7M
rAh7gotCM7eXBx4q/31OFZDFbDXh5KopoGw7R28i5Ki15mQ36xnZJW3T30jiJoHL70HmCVOtn1M2
bvei8T1SOYmINHpSxnRiyULDscT3bJXmHmphvJPGlG4dTWP2LTFDa1k8fdvkVQcDLuykxhXxj9eU
7YGpzQ5yEdevlZ+q3QgEh1d1OjynUzLuxlmLP3Wyva6yL5yPOWn7S+VXIzQWVTFaCx6SwtB2U5Hb
T24/uDdRVvpL3cbuj1UI9R0trvsgIB/cyOa0PmffyK5z4kA1KwiRWgrpv0RV135atlxCSI3VwfdM
mg3Cf/awx4YXsiLHnV2wNcRNa/aCyVySB9J2SP7NLSNQfdV+VGh89qq3ceGO0jY0bDt/G3W9PYoI
rBVJr3kp2Onu8Lrrfy3CvI++A/YSOU3xUSwsX/W+mQJ9GMVdZR1AWWzLbS1GC44OMRrSiimTxKmd
YUtkyJt6wA8l5Efq2hH1ahQGyUytfSH7kK0EaoIz3ofdyXMdSUSkP76MurvGoziSd3rU9DfW7wtJ
YnF5XclmOMGYnHYkOlZY8HotAu4I/lNqufa+xN+ENW9nzLusdrOD0yIRHLtcsa+vtMdhsGtyU/me
n2ZJEHUQESIO1tkMf8rU64leVsMRw29WOQQH60fs7JoLuwhkYPTP4h3Hs/hBt6uR8VFgHskSX3O3
M3UoEPE8Ps2jWI6RZcweoYPjSJzO0j4OIl2uei2ZEbJSeyQl/oPXewAJWBZefELpDgvhwJeoRmex
LROnxuOxHv61pOpgFTk3/evUTelR2JX/64lZBDKN43PvAH+B3LDhx8h3eJztOCYWkIVDBt+fMCCH
V5wg+YIi2xlPcWf5r3ZEr7O154qLpC8e8qY0le13WUCnIzBbPVpNmTzEdVmfCTRzab7avv87xvT5
jZnV1nZhVVNtTKeCGBiL4T3VMv2p9ymv1WJ4J0Qc9Y/ljeJHMiHuaiHtZyt1vb+LGLud3ZEl6FYS
M7b1PTEkNo0AZKTpxmQNXlx8M4FujChsvSS/5xSlr3IevLCwPfE+9WP7GMdWfSAhzzzrxPNhkIyT
dOEtw5ccSGNkOrDrfS2cee9b7fKK0SQhwbpcbq5PCfbYKRLLa+sd4WsG8cKpb0a7FEpLyWKO0GYH
o3yCWcGT6qSdTpqe2ThwxnKfWwk7a3PurmCMemCrBTpGRVJXBvZzbUqtCG0M0wKszSo4eVYcziYH
ajUJCKa199s5EHoquuLHpqv9nzj3w5miucln3bwSeThuiE2yt2bfVxcWqTrhRTS4eaH1cFpYR9as
sJhOdGg705TtZcRqvjXrLPTwZYehyXOQte1PlLviq21YhuNPBcl+cFzsEAp4FnZGSmtpABgz6OxI
SYK0oxXzzh/IyItBDm5JlYw3pxWkUakB5SOYRLccy2Vwn9MMOik5EWKLiccUkNhnvnb+9N6ksDmZ
YKCClPwjMFtpzIqhCi3uEBBUBQM1d+/xUr0lRWLeNV0QxCU8EU4yjoOkGouAkKVjCmC+KXJQMGaX
v6IqXmI4zlg4pLZGMCE4NaAcTjaVZ5pfjgN+gp90P/7RPAZ4l8igYCaOKNQT3zkMmjsemSyR9ffl
0kNYgznpJwuNvOGJ4QdnVbgDc5xfp7kwT0bVd6eSiM5x44nWOeVLSTb8UBENZefkiQt3Y/gYfDBy
02s2fmtsSEQugsSbUCriUnxLI6f/5eIsX6lnQ5jRnGFb21jP+HmpB6AnFVnAw3DMrOYH80HWYZM9
fI+LbyOGjN772f4blcsfn5vGZOKVG9vJnDsJ6id0fi9zhcTfKf75NDrbOIv282I+YuOSrml561hb
NHTwAl+d2dUuRW1596wwWujxWf4j+4rdsG4TYO4uRDUSVghGrS94O2Jvvx0bRd5ca5IujRclXU7y
KDu8QOx1zVD95GYZ1rDUjSYRm17v823t64fONY+cbBodMORtmsqQdO2t2VD6Y/HWxmRGG8b0SxE/
qhROlVcuf6elCfAwCbPSfyBYGxHQKueFKiiIp074r5uqUwnfAc/K06BHz5XZX7XWUUGZ2XGgGkiY
ku0DGoeTm06CJD5Mhz1RuDgQxfAAW51q6sP5O/odImE7dx9Rwq2ljN8au206tOTRLfyQ0zOj+wz9
I6vzwYrinZ/qfIjSOxVFfBWde8VjIdQj63Vx5kfXiHnA/ZPVGockboO+Ti5Zyf9bxEaa0A+qptqC
2ObbqU9Ck0885eY1w3q+rJJDXaojYwA0Tg02e7MviJXGumxnrsvMBRnxUpnoSnt1gQOxH3ndlmi8
GhPR7j4MfDOdNwpKEW/v2AOj+/LizUxllbDOMXtI4ILxFboVyq7x0XXQOAxcdK3d4Oirb+S8kuTI
qA3dOf1sdPNNUY4g3i2YI2yQbe9HEgohKQwz2avQqYMU4HMTNexo3bn51CrqsD/FZ0fE3HJM3V/r
KPbovqOHOJLXxVYkdcXeTRQNC47CeW+7WmPwrqd7lzo2TySBjK4NxbdZ9hyzd3uWQHl1s4G7qR30
DBFv0u2UMcMEWJqjmBNaxXi5lTLZLZrzmtot677mKxXzd27G5M21RNQ3I5INKLgmbfJG6d25rggL
FbncVXa3M6lXxPHmgdHqgeitwGV6A4eXz+QJv+Uln0Q5DPHua1GQ8aamqt+m2nDWyH3bdAUxrp7p
nrCRf5dVqdFBNjrs9Ezv4oB2T38rFfmecLURqJO+xx6IDJ35wfAgWzumuV1M7USW84vtJT9zat69
Yfhi//HFIbqvDfU6Yc3OkF+WVFJ2NIVGgRvUVF+FkPduqfdDk3xm2o+FJSzXsVy8gA3zrqYlh+r6
aICfL4YWmDJ+b5k71UJAZd18lsv8JHyNjW/Gi/avsT6Xeg7GVEHqncMMMXo22sButv09WtkfUn5+
omyBI2h9qkbskxTHu7gOJ24tIYD3eam+Cu6THQF1tPO/RmDrinV/VuXPDj8DHn7vJVV4Ye+d9PHD
kKXMAPbO68jQHvW7jUPb6hvadhFLJWXsl3a42DIGWh/GjWs0bI/m8rsC3oDStWdQeTBdHRMHh3x1
d4NB15dd5Pd1Vef29raGRBWrMSAM/qkSEH6EvXPs5dcl7xPRAeMzI+o0iy+t/PDMfmuiKad3vHdu
+oyoP5nS0NVh7WjGFlXrvkiGk1XO+xQWD8S3+7IQxAldL0vjWz8k5wa0uXAmxLzmtZxMFBwvE6Kk
3mXf1ZBPHbkkJnX5sZuWgKYusA1UG0TdQfnGyteIpocCxiLMp6lI3nJW3WnmH8wYoXqqbqnr7tdb
lcxzyJ7v7JG5o+KeVnsJ9AZUSYlNYw3nLrOPRR4dCyDUxO6Psy051mhdNYJbG3FeULmvj0OeDjtS
KjdriECio1iYJ8mq02OUKbaFWGCkPiucJFetPNyHoOZxqvjQ6+0xRXsjWjSwY+Md3wCJIt/nj0m7
ung2MF3Nmon7tYj5Z2hdlmbLbr1usm1CMyouWGzLTeM0gVNyaPIItKP2u37GLHdCqclwlulOL91X
l5KSWUmKeQzYbTw+6U5xEkX7FwHQmbzg0Pfyw/qDbT4AVs1va7kFJ95Tb7a+rAPM4MkDdjezyUit
qjDD8MZ30kPZznBt+22v19BT8xMA/p8lsg7TWJAQZNmbqtKfMKzf5lTjbJpC8gizTWpCv8NKYOaQ
nvU4aKbmTChRwZO1Xu2qp2frh2OdsNWDKN8O0SMnp+LTq8BgR5ZL9ZbV9q2eouuCq5qwiAodatDU
+oYAvAMefIld6z7b3SsqGp2qkO6Hznwb0+YwEU0MxrJepUp/GJKeFAJLx3zKDWfIb2Szsngq+vwP
RCe5iRJUOrPWBPai+Ww6W4jsukksmwjAysIyRsNS+oeR8GtqfdVunVQFixvfhPQOaRK90ZNdI8n2
mi/wA4ngItN8nzdkaHpRrA525xvbEZ5UWGd0BQ4E6z5dqZXpBmvbZNdWibfTCvtequFc6B1hqeKt
FuQgjWO9U7P5S0L7a7mUXLHmIR+SV1Hk56GZv1nvvqm6ejVkLjbR0r+RfXCggD9UHbIBDRf4xYpO
zCX/yOH+Ry7Pi66Nt4nZr7G6i7Z0YZ46+zw3H4ElQfnU0JzRnz2ahkdyqbaERC+2uCOhNxzhXawf
G5AaFuhgXRytgXYX02hE60OVKCQrk2Qim0fkRb2hYEpXLxBrnmt7eWp8IlvrCY1eMvVhmmgXtmba
gc7qMlHg0MqRB1kTkn0epuo45eArPokaPi5eDe9brNS9GX1OORw1OJW3cNrhwDa8iZrD1tmUoSri
/TSzO/JyxByRaRCqzXqdreHeG/NT1hPSPIgXeJ+HheNNB9pCLMNOTjbGDDmDLa7ek2jHw+n1PmTR
bDg5+nRvjJ5NMtArkwWnN3TZpswE31CcLU2/DAtAZaq0Nx89aN7nJz9Tryx28B2pINIZFHAwoedG
V6Hdmt8NGiNKkhg3SR6byLuS71bTWL1wRpkt8CJD40OU8573Un/UlXkXVsk5PFr7pM1/I1oiQc2J
PbvfLrM7B2VEJGifjXsNv45ejgvgsSP4AVVC41IcH0v7GRXdoSjML3YwBinAaG3W97Ai8auOikNW
w67pXLFC23INNmWP5z0Jq/lXsEuKWklXRmffGOMjTRhqFWM4jX2D5VN3i4rsTdNy1Bf9n5SftO3q
jK1BgK3b41DH2LSMM3OW0nZaMvxTBkswJ/WPRtq+rUu3xtY6OOT56gP3W8UefEKlnYtxOZmzsZKl
fyENh1lcr+Th0OysQ2mXN6CuA2rT9bkzypYYUaKakvHEcvzZpupbnKjr9S7IxdGJvNbh7tfas5N9
+APHndxXrb/1eQ64+jSbUKeGcZuTPoUBycNqRrK2k+RY7sUc3fzCekSjcDKr/sWY4p3t+oENlwxW
DOIRN9AU6czlGIzoraa14z0JLfqI4JnCpLOKgzt0z7p90ccS05PiE0bAblZr5oDzWDGbgrJ+8KOD
Vq6ONqt2vy2w9UWHWI6nGIpK5CSnlQgDFynqgKXz6LlmtEb/GPjREUeXDH+VvFJvc2YcRZ9+4ahw
iOA1lTAryq54KMFrGvcWGTbyzJ8ufYxtwr1KFLQta8CpYTvdynM2+1ucZRxkSdPiXUdaKVrWPeY1
fiJC1+0e+d31MavWh5+LT8k9DCCZRcOBD0cLJ+UHKdofRU+ONq58GTgi46F65M9K3UQ/t3JCHwDJ
V51HYBqAgdqxGqr1gdbdDbzOIpCJt9Um1bEF7bCW5FmuWxg9MvTLetjkUQmHr6w3Fm+AzVHOX526
xac0Uftx/lhxf4j7+VHi4QG5+t2P9SdpjfweAM7oniH2BW7XvKz/tfQiLCjs8EOCiUUE8er/sNM/
Zy0Eer4aFFrtPIGNdm4eDp5+bizrQH5w0LqQ1CvtOTe5n2tknvPer5xQ9FfreOG8rP+aTY9VDtWJ
3TwckDEwlbgkg3eKalT5dqR/1mWxF70f1KV98KIpXKYCD2HtEPMKubTMDlRbPUqfcwrL5DFlY9HD
XqCV3Sqkuyj3VlmfxXCBFALPytws5rspo0cti8LRgaYybKPy3ekAzZiytejYiEe3+8fuZFsC5vLx
F1R94OBbmOBBGf/DBDRAgP7qsD3eLGkLDu3vVMcAGZVbweTli+a4JN3//ihO96+rr+uhPtZRQGcc
G1BHgFRJj+NNnecPEyc4YymPrdedo8zAW4CqEdcdtK3M39Uyo26tUJyYWXqz+HIyz3gAPQEudj/5
rpPzskajICYnXAwKXMOuYX2jHO7wxEvbUcYiRWPb2SKMYJ8FaK8qAqRg7rJ/gg7aptuI9MU8D/mV
6Ypml+vjv2HlM3M5Ut16tnisLB9RGX2D5M0Fx4Micbex0IX9x+TPQoZmbTtrBH9Hg4Rhou9y6NUR
xOmclw6l0RanwWSGtQ2d34d9GqqsGdkfVfpGzRQzF6PWDUoprAt8mAcJ1DS6rDBJKzxosZtjNHxr
Cwe2EDqBtZT52AgTKRG6poNixw5tmb5NprgWpXnli0w0Qk5cP60uNXGe7ZNeO60FiJfLZovd9sle
Z3dBag1KagQzTDS9yfjv9P1N6vYLDrU5iTae+TcHBIbNf5Ks/DNK6/qUGgRQrzUcMQTC5WQ7r7KX
cbxLZwCMAyeoKlBH9VtYKzObdrthB7oWvOjCNTVqd9k6qitWxytXqDKIMgGbDNK5r3ffeV4sB3NM
KQqFi9qlQb2mR/KrVl3Ezt178guYsPp7leMAhTXZ4ywb/oop+dCp2GSPTJAX4bilgxBoHMuzLe17
oaPOdtx7JmAf+Fr/z82Ku7myvBP9fV6sY16+Ku/DNv9mQ8HDku0GEbRiSI8WbRo4tD68DEC/O439
w0uyYCzoSrP/480gkYW2wPKba/bHM8zb3HHal6gp01CNaLTNuHszZvhyk0W+K0mBf1hpWRAjuyEk
eDf/Xpp6ea1ghCK5r2f6DQnu60zWl7O4aEuMrPs2Gtl8aVYLscrMdKhkstcBVvyheXKsERihVj1b
l45OBRZYs9PnuT8TrTFu5rUz4QHsWbWRTJHOuTwsfPJwyuoExm3jpVfJivvQFVPENG70LLsrpjAb
q9uI3erO8xcTg4bF+iSj3UzDVlbizyKGJQ9UOYHvpi6pjb3ZPVhpb7+sLA/OoBmOiyHpQhe3jbdW
rlA9Cu97SCidijxFIhRg0UFBlWVK1En/RabuHy+S+Cwo+tJN30ssoZ16/KebBC5u6tQh9F0jSdCy
k3JTuD5iEJ5YERaVnR5zT7JoFj0uWRtTStFsSz9znxvXMs55XnGC2zI7QPyDQRk30FQX0t6pa0lF
dMpshOjzkP/CNMDrf7AviddPV85JgEc3Ube2XuznZhoSNlklDTsurEfPV/ZBZCRarj/RBgThyDO/
EwcQKPK9NY6AAVNUxY+zZldhT5WSU/7B3FRs2mp6wgXmNAFWlGDmWztTaD5NXo0agG8566p6s6zo
vCrfpqg+l3TACwiNqeiEXfinvnEtPSMmoRVpzeDWNyAOYAXPe3MnJKpDflzfT6O0P0SDSlcb9kj/
QpLbAlv3wtUFWyHSw6KjPTOPH8bBfogcedYc78NT+s6XaUgK/VnL5JNTORsDpUrcmM/Kcd9Q3xyE
ZVxElx+Eox0dWrZl0L7X526FCHzIzBvTBIyHuKbK7prHpPTG8gsxDmohn4PNT8kBbWK6U8bGTTu5
PYeSAq7X7Udz6LurOZoXEmlOyCPysJPNvs3VmUcchabdfA6Jtjegsi69BNWL/SPCDYhFrqyCNrae
cy/GPc8EHLWxGiA+w8m1a2ekzKTGtbCwQG/gOiT87GDn3Ukn0ODIWcksYvV/0xk7lKF8Idbojm0v
LjTWLUvB8r3pTMT9a5FPOJnTzsCMvgw+GijMTbaW3oZx3t7gq0BMRZxbtGm4eMMelxx/28y22iAk
3P3fgQnxKA3OKnQWR0y5n/6HFDjZiw5dRa7YyiRnvyxefb3+HKqcG8b7nhREy6Tz1VvPianp92Xi
3aOsv6yNkOqteWtPXZCORrWbXP17/dZZY7yKGSu93P7UpnyvW+Wb267lL+4eighlfedquD8Z+slv
qr+R3TyNjTyNqfsEKAwxJXehkPF8zNa1qSGWGcAKTP10JhiY278zVyh31XvMNptx8wmc+nHoBnj4
5qGdGzgdloa6IvngapXYwpgoeLswGs2gW9LXlBMdJ4JDwcOxGgkKnH0KWAXMVwPCTvHlZfNz6uXH
vkteo6T8ByuvotznxxxDwJlpEDbbMXOZtt38yejg/qNHQRjqIxthMjL9+k/TTEZgt3z+OF3AdNJy
y0L0iJvjdvV2d+MMIi0hFo4B5wZTjtOo58AyTJJ+0j640DV6jxOZE+Gn9no28NOqhEIDvjFGqmY7
fwyz+wD/+DD0mBHKcSc87ap33bvBuyqZMOnHWQdpf1YIxsnwrtHgqnXlUc3kO3WRB7Gr/xg7eS8i
7Amg39xqDR8dMXsMPL04AA1Bum+q7xL6Ac402TmFxHwqzeqpq1GmTpnBAjcjobeInwQ7MsPtPmDd
0TY31Y2Lv4foEu9U5mVPq31zy7qGO67Vm3qJkVnXsGqRAyGfTKAbxgzmS/zb2d5TFwM+Lzi7qbI8
taPxDmM8rFTx1DjftBjrQ5ptJwhl05ywR3FPo6H9RSX3ut5PVKJ3jdoGxa0/KBtmT5G5N0sVF49L
36/OguudJknFvrdu9Zio6d1VjOGaE5s3W+tfC4ENaOkEax2SCZnP4DwGovxCeZ9xvKCu99ODoUOA
b5S6maP87FR2gUjzkjfVh0flWn9dc5ngsD0IrChXQ/+6r9g7lNNDNPkB4pJztFgogK2PSiR4lKwI
OOv4rVdrv7LyQzdzGIxxMSjqs9Z0PAilccXd5RP5QbHzK3RRKlanhHzuaIl5nYrO2shSwwNJaz3k
GP0Fviu7P7XT/PkWizms6/ahltPWX9o17j2qt9Fk/NEtx19pQFh2RHDLHcR86+Aye943PjlfBSK9
LumPXeedcsO+VwYvNWzrjZ1S/K0WGpzmL0+g/HvfKDM+f3zofC6wtVih6hL40BZCaDpittoQV+19
psdY2umHGjnJ+rc6dXkHsN1rEtil0GH0ujg3VIgVsJVlM22YCEgtDFXH9o6FHGReu782cfxrj+rJ
xa/UrbNgMsZtGUcPa2BRx6RRKifU5/Q4ZMtfaTmf/jra9+LUVCMHz5T+GHTgRcnrZ8a0bBxZiz8c
Yf2xC4UcbIpym0bJwctcIOScjWfsn925O0rgem7crYxToArXo5GovH/CK/uvTJXDy9JG8EXsHiVl
cnTNftg7jQRIq07G3OTb1oRXWBnTNVnGzQRbJfTmJfv1jPbBbOSeKvcrCmadvjGvNXz1DQT+BgZD
H45YLahK3JfBg3+OWO9UYubwXLaVe4OuyQrYnW+dgXCoKNdghTL6XrpUbgtX0ueMEfNlbyAsoTOy
3epuJcPP+hmwpQkTzX2IDVg2bKz/xCjh6LxHniM1yyAh8XppzYvptQbab0TybTwFs4yPjrO8tNQL
1uoNWh64ZBBXEAn5X4mt3fNiPOJ4tCkql22nuEj+n65NdxWzQFQ2bXdcvrppghyPeWcuMHHp1qAQ
tjE4ecgY9nti7eCsuqCp5l9kKTuZJI+D6k9t8lPDp2wrRLM1NrjC0i5rRV0oRwKaRUbddsd+3xn+
wRlhNruldsvNKMRBADTKTF8tLf9EXP1aDgVlFeGvoQ5MRFeUESe9AGRy1AduII9j0n06BYum1VI/
9HKeq9GaMK8uv5oI2mPqQGvvP/U86nZJ3Dz1DSaHPQBHJ9OTJ4VgCs7dMG0zfW+2AOSpY5EamJ0b
F3L6OHCaRj0dSTSv52jiP0dCvvYwjdkoo2Qol0dVCwLYvJqMAIUV2aLttXL+iOf4TYs9/DeGYBr9
MyT9l6xfXkfTA5hZOIaFVTeHqIx6lmDm1sG5blMRz8srthLIH7wStzsd9E4pOLVQ8cpnbVDNfmDx
Hgw2dj69rU3hUGGYtXQDeemqxtor8itnL7WGbJ+oXk4RCttVO4KzFrRT9Lq6He1dvcCySBuAp2aC
6B2Xa8MaPEchzPG2MFNv0SIidBuWH1cBewzwDO4YYSyfsvOhD1k2JsPT6HJgR/ZJQXv7rWwxfvt9
mQSWo8Y3xaRyw6ZgPjhV1p4GNYKguam7rMDgqSeK8xC3i31AzwceGLEF3Tt2EQVG3GQn0wYqsLMe
yusQjfUh0XEiI46lGwJUOfiCzSwryj5FHcek1nxmHV0gE7JFP9niKHWq0QAxMw6o9Y0k2fmj1EOv
j/WzD/GAfqAYIOwoeazBwT5YM/8dnKE9u0vdbatEi85phpFMZQB6LIZMnruyHx+mHh12XXRw7wqW
8SDG8DpGyFT0IeNDQrE56SU4POv8T6LF/QvjU7dbXFe7spUUJ+nJHD9qwzg6jXpR9kRwjJ91n5AK
6u1SQRbU6TeuCBAJUFD6bRY1S+cePmHDamRTjZhz8ckZeiOn2vGYQbzXHW8bGaBmscT0phnr9DLm
AivkSuTvuualdNKd+KkMV+fWe22Mo4NKdlOb/tN5bzdsxKYXJiPskWOQPM/H0F+34RBUyA22oBAt
hJkYJLXwUoS6Hu5t63rHHCu57b2e5bTOHm6qMRKPoWTBBQf5jWqBHY3hOd9Q8nj1m3Q8SHw8ttMS
JScbc4+wScbsWK54erL40z+zXkArdcokzUbsBfOqoqp9UkHQxKG0qxQKKa0dIDC0Kb5KSby0BwjL
w6my5fxOT+1uNTv6MAxL7YYmE8fI8zr0mBOmXUZq+TvLab5sALsAUl66w8GoiDeW78BtnwvXRcyM
22Gq9Bh2Mj4cZgyNMB0TlOs2XvUwavtNk5rF4T/Gzqw5biS9on+lo5+NMZZMLA7PPNS+sIpFFilK
ekFwE3YgsS+/3gelsd3qiXB7YkIhNSWyCoUl8373npsm5qPeSfHgGSC9tIndgBOdhfAoBzGCV1BY
T2wyiIcH8ks9IsRg6MOjotx4I/jjNdXipyRJv3WGLnZxNbdXN+Vj0otX2WUtd0biZsQHYcoF6os1
mDFcCz1/TMycdo0p0r+OlBQvXOXknO4DbrFCCloGReku/61iR6rVQrUXUxkP4WSsXGntZw0HVXAX
ZOqURuROpvAyEZEQPsltpmbsm8MyAGqeLP9NWbUKg4TgsmFYp1kYKgf52SK+Vl723UVqnZqE2Tmr
0nHWXzkDyMP16yEj/dZqVXnfxJjzyKZ+SWbymOV8sYg0LxpR1SsyGekqMNHPpVLPoYKfMGtFXn0e
swwCYb7NI/UkvQJ8JyalNF0CfF/j+31Omnamg5EBw1oSxKsE8zV4hOa7EzIcBMnwcGNy/vv78B/B
Z3H5iROt//Gf/Pm9UCjkQdj86Y//eMKzVGT/Of+b//k7v/6Lf2w/i/MrHK8//6Vf/g3f958/d/Xa
vP7yBx6WrM0e2s9qfPys27S5fX9e4fw3/79f/O3z9l0AnH7+/ff3ouUBzHcLAD/9/s8v7T/+/rth
wd/99z9+/39+cX4Df//9imcq/O1YVJ+v//KvPl/rZv4G+t88U3dsw9BdCqfnVov+8/YVU/zNxpHk
Cp35hws75/ffQLk14d9/t9y/2YYpLNfUDU8XIEh+/62efxRfsv5m6rqle45ECHA8Wuj++9X98vn8
7+f1W95ml4IYST1/41/oxWDseGker044VEeb8s8V4TIx7GDStOAyoIotZIXiXfrOtB6KWi3IgO+C
oj6ZbPjXtSOolxoU+VZEy3QG9HRNtOzjgR2SbM5JT2uz6QLfipp73NY8qwmM8q4iQP10/vYpX2+G
4IemmvYURuHKqgb2ZsreFR5JesxNzRboQKeslau65KB3F99zsHkSL9+xCM9OoXX+w4f1z8Pxx7d/
4/P+LxT39vZJoAnBs1u3Hdbav0KcKxWChm2q4KKb2HMZl+IjChjs2K1vb8D1gaNYG5MmIE1ExqGG
yFLkQ70asY9+s1r3YMXmcTDBQvQO5CvE5NnoMPwVy/hXZPb8Kg3PQR73+D+ny58Byg0KbyOcFPRz
gbPAyaAm8vwj98xW+ZCX0bMs0LTTYNRWvkEA2csgzHTjj0kPNcxn0ysP1WpHjtxcIDDFf1HxKH4l
8c4vjxPH9AyO4fyb+Qz/Iwk7jIa6DMy6uAyGN55T2eGmHvo3Qyc8xhI6uHM1ig2Syr8DIzbcUxJx
9LDkH4jNYOAibeS0ZXCScC3Oo1lEGAQ2XVzUd6yDgieF9FL2+aeAY7wMs+GHnWZY4nWH+HM8ZFuP
gU4Ve+VRI76sN2+iqd2T7uvymGPLfmSxwDwkygwCzzpPNEnaoWrZJdqjU251QbjD8Mi3sKCSx550
5dqbArULLPfHX5xqvxKFb0fJ05nYO7otQKx4fzrVyMHXI0JlesFfYJwdP3x16q5gK1ZDE7FGwLRm
jiUcstoO37aFZdQpvnh20WysJM03gxes+xY4lO0AE+qpcFrGLdAn1yY6NsTxX7C6jX/5UOe7Cw8r
Md+hPEPO5+QfoN1OS8yVx+h0b7F6WIDHS7Ylpu1tpfPg4+JmThvaHoAiD6BZhGTZ6Jlxvh1BA57B
IirpCwmmyNyaPRyg//tguv9yRcyvTpimLSxeIlv4P726nom+kwv9Ht9Qu876UgOoNmt6HbIJ839r
ZccW5levtZd+Wbw33EmWiMHBOqPD4pDW/nEITH/TtI3aFFSF0zHA3NDKJQUvGCEkCcZNjLl9Sd7c
0gz1bRh144xyFRXkP3RruC8tjWBQRVbRqnuWabKzN8VIIrmoXfXt9jtyrNmiw1y/t+KyWgcJjUNB
8h5y2m3CLC+OATc/JzPsjUiqk2HngG2BRO/H0LxofaGtNP63iKl3whTC7Vkk7YnUrbVpJNY7/4lF
id8a3U6fmNZpoIoC7FmrLO+LPTaB5BKF8YPX9cbGUZn65pIKu4P490QniLXsSGavqxkHa4iEiyBI
mckBGN5pJSk9LZqAaRG7HQvjlX2AsypNa0t4z97cPmLIGhlKjCnWBj7bOHLYPcgq+IuP2ZS30+yX
G7Ql+JA9i7mfblv2n299ac6aNGh78/52geI7D8+lvhOOiray/F5LSACto9TeyW1y8Q15AcKWE2th
9dUdsrUdp+pxKG3Sn4FzDiz5VfjQJVr8bkusfbBl3QKqFxaiFXbvGn4/Y8YxV/li6FkeUiSP4nmI
gNRdYQMxZlHhPaZSuj6dcu1pcKAsRrnLxCWx2bdGsa8Vblby6EeT1WZhnlRV9hccpfdtJYp95mfZ
fjSH7hggfwdJecaD2D1oET62HsiYgTuMWzu0Frxu9KVpGY4SrxY9cEyiY0RYTwnq7x4cTLwo51Ml
dcg14vvWMM8XtLFXdsPpkMR3Q6XWQAp9oitqPCq3fGOWi8Ojhm9XOekHCjQL4QCTypSn5rZPiBvG
DO6WrDYhsHI3NPWxfxdhEPD3JfUvUcm82HuTXn4BQ0t4xRxWA4Nksun2OUfSrKQencx+gUstCxCR
LZMLKZAJaT83IPqdX7Db1evCtdA/bi8+67jAYMFWcvyhem3auSJ6J7/fnwbpfmquthn9PH9OG/3Q
2HznOh6LZZGR4QUzA1hL2lCNwLIC4MDLN/QnG2bHt8FMPxq/lBdRBi+O3rkLy3GMiw2Idml60C1a
3esupsD+34eUH3fnxh0Yl/vtlx6QF5p0++l6TQR8a1r12vieTTEptV58tI5HwIAHKSjtqtijzcIV
FT7E60hT67gm0znpFVhefdqrod6HYqruMuynbG/kEX6OAS0RcKIJ/nxpZxP/DXJO27GlAtqnLjJb
5eXQPAO4iMBxcWvF+W6cb3O3MXsnTkK6EFFE5B2fGA+r27Wup9G0ren/MSUxiV64BLttPpjUcM7N
fKZrBQaOHK/nWsNBxZg/PpepySA7H15tBjLHPFADWWfun80QbQEWP4wVFsIuraCEYZ9EXSE6HHgm
YItug03B2Tmtw3ENAncrkjv83a6h6oc2N5Z6mi/dxtBPGYuaB8xh3rJJCQq4PYpXGOvAug15JDRW
KA2+PWdhmPkHc45nqqZz7lqdDAIi8JdSTtMyFH6xtyC0YRKogJL31Xoi53d2sE8t7KEFVo/hwfCZ
d7HDEiuTnO8WoaVna+eurclnq592CL+NMbwgNpFp2usGm58mCd/QIuXj0NThXitSkrg1rshWyKNk
8M240lx2usCnNA9FwkTUK45QsCYfYTkMS7gDeXpMySzo/YrnCLvsRh6jVN9zliJFlvG00URLqEDq
LzmpAxxZbre+nYVKjOSl9PDdREVB+k7IUXgkDms/0x/RNR+tcDhbsva3k20AeAxjZ4EOAKnSJbUQ
xs14Vn16x2rKYE52z4/qnqAjfQw1SmmPcgmbVq29PXPkGv2ac3x+W2GNzt4EOD2GcmApdJYE+rFN
uyj4ZWkymImDQ9LsCPyRQhhsMFnQM/pJWRsuKbyVGgloSx4FP25hT9a4aifvmCc6tNAJVXA+1WJD
+FtgcMcIngsdEkKgsepMj43S2QfZ96L96mFmnxWdnW330dbUKRBImnBfzCe+TMElMHnh1HYMsABu
2v0gEkoE2I7uyiI+1HFpraZ5eQdlUR47QpbrLKuIUSljIC5qfgm5Nbla+yXkutcE9GTPa/aDNItV
yn1vGYStv4lFsqUYlhUVo4jbza4p9WiLOr9VOgFirc7OFWCRvnKek7JUp6G30akHoAxhEHUs2h4S
oiRYNjlXwLPNd5bbpThN6pxZ0dyzZjkPpS7EQ93mL7ev9a6cPeZddhePoU7IEWyMmUynuA2Og9Lf
BqkAwhbRlW48wJBJUl3zLEyXXW+Je4tOgNXtlZLCs8iXj8w5cFP4aPqn281Ux4TUNWl2uP0tKgnv
ytwlLOFDqyeXz8dmqheIqPKBQPZHiWR+n8TFp4qzDTykCSd6pC87NK7HKZTr20eQ6sFbZqPlKi9T
Zw/YKRMRP1s78weHZaQCkBVyBfinytVHTh1jZ3ImbbLE/lSlRDgtiPJICGQ6I6ifi8MwNE5BkTAy
a6nwdEW2vr1ej97ibYN+s6wy48vtdO2L+qIyQiNFU36VWB0oR3VQ0CaTB+k4PuvM5xFQ2pMpeREu
Eua1lb596CzbdaHGvTAb/5LFozpOHYwUXWhMSAfTW7WmJveCjS8u8kvhYEMMNcM4uiXEi6EET8hn
aY4HwR1pmvRxFzfDe1G09JXG2bQJo+xNi9mm3E5AQcyJyJrwN7dTcUqwk7jVHZWrgDWaRyeYxkMl
6ITrkujgBHW1HCeXrfOk5du6BQbAlYokQwCYygOYMk6iXZGMAoKldb0yM8yeOFMe4EkcWVYQbIWQ
tcYtkRxkB4iadOsLYFHOl5BDSTdXccJp+KPOpDGjMaEp9B3uyDEbmH4U+f2gfREzhHm+NXNxU5wu
6+rB4Vtw23CYHgcPSRrax7EQ4uT7rKmyPk4PZlRxXDsMMEKWG7uAqzdoGtUMSaqtFXLzuq2Rn+Zv
HRcy3FS9lmxUNybrZhxecnT/x6TK9gaBpMS2xD7Ly8cUJ8kuKjktkeAynh40WlRvflV5J5E7d3hx
c7AkSJYZsNDOnR+Ieh3vzR+cU1h3AljURaSQx5mONYz468RF5S1gKRdKAuKfkMNkTsxkvkU4cdFu
guJq0ZiMI8ZqeKKxRh6Dc+UpcKX1tLJxjC4U8uoliqv+vRmdbYX9+C6z+oepyJhH2vF4SAsup9bw
V5ru7gTUA2+IjmHG6CRIoLcZWX6poOSWKcygnzcns33IVZXcDYW9bQnNL1B72ng5Edt+AKz6envM
Q4Q5j94gzm7zzr3AXFIWy/1jXiSx+9kH9KOspIBRcrv07HZwL5hjApgs3eBBJkjre+/nbYiH3vwn
6tqWCqHyhBUYEAFgi7WhA1nSchTAqh8+bxuN26WHhx6jXa2qNd7maGfqFn6m/rsdsttxb7/ImKpB
YP7U5UFs0qPd7W4ZRsBfTeR2r2STZZWQoFWyT/QuPblBTU8giQZieeOhZ8nNsxpZSJTMsBDDdpOb
GFTaGB+pB3lX68G+oWEeotYeOZXIvBdWhWHOayRz02jVqddR4+nqhgXtHhCk/BxVofXyze3BVXYi
2JL2hMVikQVnPLUqU1aF7ABRlhZdVzLWn3fdetMcIgNdfNAHgJawa46jsChIIUnmzs+TNJ7lKhzB
A69rTzUP0x14Qq4Su9uxMkTPI6RT5REgTrlrxFybCkQBX5na2lhekf+D7JgxN151EIF55hjJXV7H
ZO774RQF36Q1R/NGMCbcnsRCl+031pPvYobgkF7giqVXZfQzTGPavV/Tg+zWHRMdY7gkCjNGlBWM
CZR2CtKDwtSxM5Pgc5I0K9cig+82j28Sm4tCuSFgGeBAIGnHkUhXmx9uJ9QUchdKYVbMTXMNWtau
6XuD5Lc6ytgvV6nd7sDJd4+MfvikekCEZdE8eu4Oj6CoVPISxUZH3FOhZoveXAqhHrPOhmYn/GhD
+oK1ypS8ldrLZGQdhJKcez8UvTLSgLvmLvZgjbIZLwCP1YsH3bKjtao7jiLUgp9nscDygKHC2VAt
zUsbbHPNdIld/fyk1YO24ZbNZt5yjQ+JiXoXtPDvlDnMzUbkBaz8oWuuZafTipD1nxBMom1YYp0q
JE93JkwfpBH3If7Ovd631AzNW7fJY2ms42YtfYPgWjAyKjSvrKgSxijEbVmZt1vBveMZJ1C1rg0y
0TWJjw5NbK0ob9qy5GDur2eYfYue4A2Q+qP0km3a9MVsJHXWEfG6x8lpi+UkiKplJAhnGSvcJhWO
E2WZ3n3ses+oxNHWgAW+cuOsP9y0BxzNzJEqcdHTfhmTRFxkZIQwsODJ5I5xnYjlYndiAS4xTxS1
fdefbjuOKXqM2rjHvx/EvDpzGwQJM/t4/NTG8DMdM2+fDBnLKIPkZeDmK8Z4xbaDMA7Gkp6K+bW4
sVctujmAhYhRroqsOwTJsa5JiXCUvwWxeY0D8UK4uTu3Yvh0hIN32NcO9KJUmzr3zsKDyBtbun70
yU+WQ+ZuiacgSDLL5UADyiut8aLcaAbzh9GZsuxm4fufOmOZjaUDa8tl8cWQXysPt7K0d0xIqeKx
zEfHD7oNU071rEXPYbelei16CenaXPV+nl6bEC+1J8vH26qxzmYguSCcOy8HgoQ8PkFG+Drzu5T2
aJyThCBiWSQ/d+yhFWOaz8VZDx8irwPiDMhjrUQy89qncTMC3V01afjmuS4hpQQ1s+q99KQCGDpT
WKpNqfpwDY6i39/OHTjZ9pIYg1wSKhWbUMDo6Pwy2Ja69Q6lstsEMsMrFCQPU1pY+6jgSmhy8yvr
Vipfuth9wIr+Qax7bafD9DgF1dkRRkHfXbSuMDCxJ2f1bMvkNRp6/HZakuxv4gOmgYawf8IlX3Am
YO/AXCzy/I5ka3rmoC1D3T1rCkIrNQyhq+kXbugBMr22Yb1lsaGrxVq3aZPIQwgCBjCxbyjTJelq
jlkTKfIZmXozZeXdF9L/SIREG5x3vn2mX+G01Gg2IjizNac4zMUNHapDMwzOhnbuepfBesFGHl2V
FrxKKcdzy75qkYDp5QDgZ7l9gG0vvxssXB+Cx350/Y2mNc0+QjM43z7CoJZLKMHjndNd+iT3KXQh
eWG0ybfOlTXjz5jMmhDhMWgjcw30DSFOOXw+TMHZZhaAuYo70ebZUcClvY+Sc6m5H2nsJlezzb9J
3fOXYmxqIlviBOqOZ0rkvTLJALNtFN9DiQ/NDiBvjcmTC3Z9YZRQNaOGvYC+0DmAWOvs48/nJ8l2
OihCaldG4xoTjV00qQe+sDYRSowvdEq+FckUPJhIGYjm/rnLwBgI2XMvSjH+BlA5X+HSH+oMP9iQ
dIpoQrK2O91+60XPGsnkyeE33TPUFz6vrp8e3IGsYkO6z5NhdKLxw9mXaTrtkqAc97zta2A2GLF7
v7liBc+Xmz4k+lems22lk0d7qj+IyTm1aX9IJ321eV4IkaTfdf1rTT5G4Wv6oBLntfI996GwtbXr
+CVMUY1mLi6q9aRCLIhJ+hXp09sXTAa4o6Sw3VSy417fblro3+vI3ICeSjhv0mzTxEwxMy2z1okh
UhIYWX+0RvHzcqpr7LcD0RnJFA3sKsxAnLDZgeQ6ftbhQZGq/8CRZC1CfwMVOdk3DDDuYyYpmLF6
pryyZFfD/uZJ1/OPKZa7iTviXeNl2zzjiGLtIr8BSQnzZFShdDSfYxTwvvxRR51qXstZjmrcmudH
V9750dgzr2iydRx6ziGp0Ji6IT1PpvXDHwe1S5sAt0DqkaulAdOBqbOO2ja9cyJvJhvYkN7bcfjQ
yZcDNceS3lXYMHtKHFjIA7/wKCsA5tDkP6ZUXcZYPkdAPuEBJJgrGn85Ta9wUinAs2kaKU3tjQPD
UwJJg9AOq+XxzaHFRmOVoAXFjoIAa21HPtgU4lrUj8QrFGLSreKxMV2LqTTD6LT/2haptTVMu2eA
1HzL4QwufCfTTzyepqU5bmQREb3JDJKjSYNSSWMtD2FoenCKQHezec6G+DQa1aOoAyKMJZ5iKpcO
lTRp+6NoRPj2ys/6e+zzJjdjGKFm9kxrHPpDS07F8i9lgxjVWuxWUsQ+kJpw3VhF2GO+aDGSbwAi
H2pXAIgqlLUmSdOjJ4OlCzVSvWrZhinSYeLRI+eIl1GmgBONlLE4Bk850i+iIQWvxpR9k6DWLE5N
F2ru9xrcEw9yqg2nCQBcaP3wipTV7EqfWSXC9zZdR05NcfFt83F6ygcP0572WWHBXhLAIUYdwD+u
DH/Z8QBbaRNArYpx8D7TLXiS3p3XyeuAWkzkysSDpkWcu2S9M9TWKBiNQ0eGKjW9rZsBMoEeqhN6
Y+s61thnYt1gl+FiRh/1s4fTY7DsT9FT4TdCCqH/CEZhWsUwFoaNHfLMUibuqYhFWewaB5sQV8qm
C6t/xcYGkJcKwxcGaDu9Ym5C8dEDtV/kWswiX+lOv/c16e0Zv/0owwlERoc/S8Poo8bROU6luCYK
uDUOC6Jwju2sdC07+QWKFKmDbEsRF9m87D5w91UYXtBHMNgk5FMLl3EW7YbUdYg1YCrP8l1KN/sn
8gY/UAmRrOqvtuvxeSTY5dnm0VZPE0oJ1GGZZvGxKH06Q4hx0ITiE11xi83UjU8ySl4nZ/AWmcdn
3GrdfcDCnt3qJufUWXoa1QOlNyRLaFArnpdXaHA/Eqd6DQPjSpPIMmwIfId69DXGLQpA58JgvqbH
JzDXkWU8dUzzFrWdS7zV4cbr5Ve7kdWaHAcoIVW5OzfE4Uh6kBcuOIKPgRM6PHLyS+lHMAQl7rxE
x4Jvav5qhJ+Fm1IZTrqFc7m0/eQaTPC8x3D8St6bJ3fOqsyaHG1tNsYiJEaRJMThcT5GUjwXg54j
88QRk6L6M41rIvtdjDGo+WF3Xb4bnI5+dpxJfVwcBpuuocwGypHxphwo3Vjrkk0zGg9ultyTQVX7
AU53jQeYjid2QyaDccwpex8rP+dwOa6hn2x9wQs0EIgPhWa/G2HcHTgVXkVbnjDlpwp6p8OgaAtl
aEueRl8SNDzojbmBuAvis61XXP/mipF5u10y0dapOxv2UBrTudW+wag4OxptWZEfDpwjsd+9Uucm
MSGw8HTczS2IaGwbW8OjpXDpEWsW7iKT4beBS4uIjX3UABYBIW/zXexdobyx9anx/JaVs3IdwVqh
3mtmdA+KhQIQv182Th/ddaG8t4Oear98PNr0VIzUcDvxWxma714KlULz9W1d2++BEX5S3JXaGqr8
DCwr08JdmDIl2moHEuJUlD6kpXugQ4LGWDM59zBm8fEAhyqK3lk4Cpa7aL1jK4tDjEJB2IdOCbvx
L2bU9BeNmUuBskc63dw1dTucca+dYi2hIXLmN46Ks5hj0WNuBLXslwZwEGGBKAtSg4e39REOHclD
Dw7ioOI79ln1oTa1q+wb/QlkSo4SYpqnqYPWZpXuThMRmdAxJf+c92+DVmRnQ/9W+gAqtTI51ePG
YPJzcIwu3fiZKlceehaFdlp2VOz8E8e/ToWe7scWMlQtZbjrRYXD40YdYrjgdEWxgWQdreJMOtTs
giFXg47QXX0D9gNTh8s5nd0i+lLkrvtw+wVqfLCi1p4AppPDTp6/YOTi0550ebj9p8rPm1XUTQAh
TSXvbr847NnvGkUAwXV9OuS9sjykwvsegw29Q47FKYcosrKHuXhWYNa0ZKOxiwPbC/Ofad84xkje
ANVVZTKYo0SjdwosArNUEE0+Ajf7ZCYb3Vso2u6JaZvXJxQnFdqx89OcBcuIx0ujS6kZrzVDodkn
segC211QprTvtewHZcMISAH3NG+8yKkxn91ieK0q/UwuRDGVZEM24vs9aebVMIh/YRRJlzflHxSs
ca71xttBKSg1hFlcsin7qOilYlGNx9ssLXeXR1ItywQ2j1s3b0ZUro2qUFu3UrSDxc5wEjzN0ZgN
5FOM70w8QZV1X9yRKKKY1kU/Vg9tXPz8CUiNV0+FOOOklvsL0CQLWXMa18ncxkZJY+GuUf5Z2Zp9
fW9W9Vsrq+7QZbB3G3NZTdI6Q2bfw3anO0EWT8jIaMk+XubUZMo8v4sBtobjatVa74h5JD53j9B3
n6A0EFTwpXUCqA35Bo3iSB0eqjGxCa3TUPXHA9j5i4CrcQTXNC1uM7K8DYuTSyDrNm+wGKU0oVRX
CiC5P+pR9FPvCyKmwWMyfM+ZWK08pJ9DnjYhQ72iXAQUL/Akdbs7mmGZ5iHrLqkQTFbJONHsooE2
on0OeNhU7PlNui0NS9uw4WIsz4CsnZyjbBlWIfrRp1U1RbqMNHx5hrDKQw8IglQepXnM7KxZtLVJ
qpV59eLRCnIfG8mldejutEsTpdhtOG9uo78G9FLQGvaddD3K5wnmRnlVsTctWKfbbbJq5jdtdbpc
lpwTey3WLWBX4oFVdbq5TWuUm3ytTeAhlrTkVSs0nuH1UYAYXJDy16m3YgVvK1du25E5eR/iN8rG
TY+N9h7R6GA3ATbtDrNtNK9kcu+n5kmQlybzFIx4AJzxXMH1WZiR7W/6Vi0tA+DIWFvMY+z+mrkd
K666g6Y0zkLlPLLAoOyaNU2tqjs61gmKPl5kpwRgRjyWbXC4wclRnEKnfHK5RGyrDa/GkG+03hF3
UIbvOaIeV7CXLY0Qf/hgJZ8ibKpNE2C5vR28wCFASAOW3A6hCB5+Hr0wce/zrL7oE1sxFcXWsxyS
XT/rx5YuzuFGY/bAg0aWeJYd9Y3Ze3jUwIH1sgWpnqBmNKKH/S5qsfMbDADCmjZOTuly5Nvsn9Of
iq4qx57U7XOZ9l96rfWY5bEfns+dvCruLTV8jp0+kJgYFk3sf7/dbaYpd0mLlZAMiY+XRK0QFhyM
ia2xa12/Q6mts4030DmnocTptBN5TdA8SBXsaDsK790hhf9Vom8Mq3z0CKpl03e3GJ9jUGWACILh
oEYazm5Sgcl6/KEx/DVr3/mGF0zUABRIWedRsKHl0kMEj4o+XrYpdSN4cFai0sEbzH6zDvpvUGur
VL8bkXPAHjAKG6kkORpx+jLMDi9uA/JYc4gWVQoG0tUz5pG9LPYR6KY5D7y6XatwYuUR+NYm9DGr
UBG06cno0afiL2Hx8kCrs+waNpKKrj45mc4ULK3Q4YOVNg4CYl9AYDGj1Y3jcjFP1vamyCMlQNsY
AJPMQ6myJO0sw3qTzkPWnrUBwOXcWN1OE8Qed+UjvGyhtNClPA2U++jDe6zBPcmsr7aBJZyyIfZP
jjqYyLyYt+EJzpNQEEoMH6jeI28bGaChefNsssnRAmJLjemViiqcuthuPLu0t6YzVtvbu46zOvo5
3Qee1e+cwP+uAc2+nSCtAZwkIed5x8YRdo83qG9OivsjmLxty5LlOsqBRWP7aLHb3CVxnwMRqJz1
OEfJOIpHZU58bAMJSwTqrnsy2Jul8zjIiYDFtHp1X+Sg4m4zEM5TG3OXxf6fJB81AbNFiIx9L+2L
01UfN0FLTBltQj7IikAU08JURGV0V2+XcvZilJgX5zZQi93WxUHHWvq0RmzMJmAuMN/GxtiaZdQn
KCkSQoMXgY4Bhr+dqIZ1XC4Uol3ZRmZZsOFQMtTm9Jgte/Xa7YaBbAgxD78zCXshrK2EwbDXQItG
LYQXS4MQk1Q/PEooSwyNiWOoDLVI6ituqS4LPvghtOzyfnwXP5YX9OaTlqk7kKX720sPIuThogvH
rVeaxbrLInwC83PXlJGxcspnnl/GVQZMzEOwVRKhlCUUCcRO69dqnt8EE97HzqQ22vT8BX3Ft0EC
doR3GyTbfYOwehvqwPL9Tn0MVe82cAguO2K0Bnm3csxZ5kXu+fZjPTd+mUqTBTKyMT6tHAiM0u7g
ZYqlpoUdLDw61hG1KSdhLL6nQnSZw29rc3WFTp0yqYVIK7yyefbr5L5GNTp6tRvvHK24EPMYLqkQ
F7o6EuIDL62afhhWjb6R2XQa5sM7NevJHSMikJdcwhP9KoTIyvfBTiAvMoa4kAGSd/TE7dlds1P1
N9y4Epi60WtY4vvQFHEq5IWZ856Zy58TLhVz/wpOeL0WlqrsxSRif1k67Xgoe9e+j2pycreTpTOF
/lBzeeBnLZ/AAeK8M85pfkQmgxeV0/9erX32RybyBMyplMem7/m0PpVZu61ka4MFJy9RKKYQtkb+
sDU7Pn6eitt2iPt3PiN2Zu7k79JAP2tJ+d2GRcLUu97i3txBFZwxZuCN2YidTd8h9BK23ZYY78bx
7XRbpL27wTE5bQhUzMwmJp+labw7mVmv+L7BPmXuR+VITXIC/p/rjj/iwKOXtkJ/labNGCsCDqnM
NyqqiI/VGEvy0tfv7KRlpXGzshTw4jCqgWgDto3JBA7vbvJ6/WzMv1hNQ5v2I7SX7uwmIbgvHhhU
23brNmIBNfil+jZOM0uzmtyniZ2t4bbxC0MMa90OmEMMLtk1dqTyGlYDRUEe276aqzcOv1It0a5q
MmM/789DSZXnCGZh5WgcoCarMfeU4xb3t9oVpdxaqoVKzhJ372IVdARKGbaR3dDwszJ8OzdfRFy/
Z31b7MqWKUnKyGLvpIcSz9gO7gb9NUTz1o6FTyYoGgFkR0Go4cGyymDZLtxQyK0JdgYOAPtURWmt
P7AWxQl4dM3uaoQjZiOg+EtduUifE1wGTVRnrau/3B5Fpt+l5LZSGxrSuMunwT0lau14A/MS/Usk
FGMOv973qmEmP69pjUaeitggcdZ1MY0pBMfawnzNbZa31qAXh5ZORLAFR1GkFDnP9ziMYQw5regD
+pL7YOctHIuQonfbd19ln993gXQZ4kYvY2gNF1yox9ESx7jwL7xRcHBz+LCtjTPiogBMAzvkdudl
s7uO2YYrh1lxw/ufM4IslWhhzzV8DhQ2U2c4r5przsGzVyp5rChtW7oBgkhQ55e2MBBbZUFHDqXC
jPuwTWnOMydrsmUgGQB2VvNKjiUkIDWmxBkpcJ2cGYtR69qADNqbrbUq7Pic0XkBJx2BpEsMwOXS
fJ9KP9gQDS0zRzHHKCFKcuMM/4u689quG8my7a/cH0ANABEIAK/HO/LQSZTyBUMW3nt8/Z0Aq7qT
lFrsfLv3JasyRUlw4fZeay4hg3Vhy2jnpi2aw6zWjkPIUlgi2jwptrtrqqacK+dDlsQGcSZeNC2H
4FEGFvT+aY8p1OUMO50cw30WeqeflwWsy8B2VHk1x36+/FXLZtrNowuioXJfzJS5alYpz2+Wnj3K
Gq05EJVNk4QQdPIBz4mOGASJ0K3913KAy4uNlqRyT9uOiIh5yqOegI9mnNa+NnmnTlUcm+cufWd+
7HJE2V3YcBjzQtAw9ojtCZIKDs18PpzcExDnnZWv/WW4HtHeRtZ9sAgjWZWt9A4EKHLaKHS1blMG
S2iplFIlp4E0jwYwpM6LNthzlA4WHhYELOcW9J8tyNmQ9nZq8nWZa8lOpQmh0tRhGZGcSBOrbtfK
yN0rb28zSsV4mNVekaOFR+LKSTOUugYdqnuu59PXskku7Uk/COtGhJBAfKcxEXIAgGtdGQGRpiLH
psu17XCbWGWNO7845oJ0LsTID1VpZseItOMh6+g3gi3P+48NvLpD7QTjFq4SKo2mufQtJ7mkbEgo
Cbx015eJf8MnJBvqsZI1BDz7kQ5Zf5kGpEodic/zBF2DNOFsYrmb2g7WBIOSlOSa18U3IA2SAQoP
oXSv482cQhndw4nE6ew3e17vHrvHyQpJ5Qii6DvgiWFVEyxDuO6zH9MSylXwzS+cZJNzbAbPEKBI
ESAty5oib1GBGDEvIGrmx+B99gyDysgw+iuCOr6oYPg+mV3Kytqf4BMzxDxq9FZ969k6vGG9rPcj
eRzKnuJLreKN79opwah82XCKDpKhtizvwkdmzfmMenWJdLDUQA/Sk0XpgZBUL/apVohbCpuoIuRd
lubOw7LXdLEntooerrRmiU1QfPSTwD4PwwiRwYEiOxgPngZ9Q3S9hfItMNhlOFQS2UAcQpP+CuqU
y6KA8AaNnI151jIQkx3cnpg8v7RGripS7IpReIrcoCEnqOXEeN5V2z6y5iBRxl5DYSKRhyQ6RmQx
iMH7KxNtuAlNjitmgVdS4A+fSBLwc8bNhGVSmQnp4GaB979yqXYYIFLzYD+gV2v1+i+CILzNn70D
5m+cDUK3HcdyDGFhetJfewfKhp3NmDfGdVEcxpHvXXUD96k8kcjEVqfj4OboFCRK6B0ZwJvDojow
qtjGJE3hufdSwgXoiGW1hfM1XpHMVjyr0Xxuu0B7aPTQgEeVUYihYxaxSY/F+Z/fg0THawtMioaw
1XyPf3NnQBKn0gOo8aqbk4243c52KsyLG5+MzQlYNvVmbKYBalmvgP5WRxGIiwqwetkM8iA839yN
jRg+1yAQjweHfBsOs97P1o6uHh6kL5qmyHnUhuAZdJlOHlL0nrR/tru8EvabpuvYKCwkvjgbhf/r
OwAwSvCdyxq0yLn5dFBaq0vTBt2OdFNmPU/bWnpSbFNqBedQzoPuKY29n0Zi5Bx5P7DtdZ4HTjSA
nO6GCIfwcnp66X537rMUUGn+/NgltrvXF82Hgw/Bsm1bmZz53zz2KbLdwmrykO5F9qyhayG+kIZ8
LeSPSpX+U6pp22TSnHO8zYwHvVXRU1NUT6JKsttOuJ8tLcVKP/8Wh/+0tehuHFCbkHPC6YJyZ/Ux
mFIaeIwmMdpPySwy7kd5YehSjLOC88skwbLpTzm5XkhgvKm2LzhnEU5O47RBwUOST++tqG6lT3WY
gYWoL3qpWH3sik2ug/qoor0ECuLoDOiXOxVX7zynxTb36uUKQyrhCsLdHMdWzhtHmAXNHsBo41yX
/f0wa3jIbN3WLtEA/ejb7I47XvFsVCGPvLulGfxMoh6eg3ll+vNLM+Yv6fXFcB00Kw3LdcCZvrU4
pmaqQcwiU9IvOkl6G6EdRTUdmV70IzEmITkRp+WkBsXaoCbrfwyVBi7E6Nqdrdnf/vnlzE9F2sLE
wYnv8/WH39gGyFvN6lmzkNrkhNuTK15hlEvA1SFtXy+zzbJtW7YgnN7CtZbir3Bnedgy3//5ksz5
dbx5Qnj4mFAsRO04TufP/m+ziVcOjq8VzgAaanwooJ/d+ijmKLEmXbDXZFDunXpWyOEwEhUSfZfA
3c/R/BlHzJVNXOLjRD1lwAE72ywR5CrGbMh3DVCvhK0efgAOq43GnsIIUus9e+QvU4kQqHXJzzYx
xvKuZ4/r3y4/5YsqOLPo1+UcLVnXNA3qX9wnByT0dOLZu1I4HlDlxIPYCWdr6k299cLu6Z0HOY//
Nw+S/ZNwOCw5jmG+/e4Nq/WdXDbyGiMWvSyCTV+xh8EqGwE1iG2wwCjMCtOfzinJ7jLo0h3AAJjE
iipWKtFkt0DOov6Wc3x3QGfMwxs4QAcpfdsiGKjiTrcc9NFBExR4EGEk75JAvPdIf53o+DSFwlyn
lD6j2V4/0lKvqbOUprzaJB/tUR0Q7NjE3ydtYP5yhxQbW3cYx7x6FOIJHHB163vp0bYqANYjfK1M
UHoGu2DR6vKMIxaD/r1l/FcLoJgfs7ApkqMZfjusdZXQ+zdCeeUqNpWHqiJt3ObQldZtFqfyVHlf
bQPK8yILmhCBpZz6b+hsXati+lxV7MeHIYRn1aMWqHusNlbmknScF5fAx7yMUGy7DDZJqX4FyN4D
D2jSG+vrd27lN8Pv1Z0Yrx9265RpF/eBvKbEKPlBeDLc6Oefv0zx26flMFAwObPqvv0ymcyiyvEd
82q6fXKXBz7xHT1lEmRM6QZVQbUjISKFZVF+7TP/ExahH8t/xeNWrEyCdTFORJgZe7IfBq1HIoDu
LASStq77zt0ZabGPfPJSUqTVnetZq6WcW9jFl3ngAkeinyUjVFVRVe0w5R4G3/3UCHFn6Ll2KW0P
DlVKLkiqiXcGpfG7x8tY1FmSWLbherx+vHUkUOZgB70uh+ZIdx+NEIFbV3Gg7SYQk7re6LvKJg+z
9quvfuFhm1J9tM1djttUlT1crpW8vvNGfjNXEOXjmhj9lUH5481eQrOagVimTl4z27mUJGB9IMWW
00RkWtj17sdCmWeRcvwKHRXflTFpGHj54URlYi85BqyKVmonv5X6g+C3zZYMEU9fUe9Gd14N3Dgu
HHLOjCyhUkqPde6z9XMFSKeHdgaHg51uPtBGNn1uWYn0QDGKfcesCslt3/0YUcQpm/Tunfv+zetQ
FL8M4RrqN3uDyXKt3jJr42omQ8U+GTtmrveXRRInOD2v2tTYo60Exi8Dh1ZxgD5rhCVi5LAjtRz/
hnJpZoLLA8mC7h1WD3IgemN9xynINMyzISeYXxxdDy1B67VJt2JZT6MSj6jfxxcjK7691Nor85yS
G3uryuheWVqxkwEBhH++5d+cOHCuWo4Er6Bcl3t//QWSPWXYXswtp8XHCGL82nV1NNY2ecvelKMv
18id7bwcSFg+/BW2zrdJ09sLwIRVIQNxE0b2NyhWR9vNES4m/YdkNrd1E4Es+ryR6mhdIvE3QJOW
X0KDoktROO8cOcR8LHqztlG6leyfLNvhDc4zzN9W2aRwJ6mVxr+duNilAMCUdP05lftb9I76SzXP
qFANkp5XHSv9Ae5sfrQeNBmPd01Fa0WvPONgh8o+ZvRuNnRn6p0hjIeubYFptTRQmjiMLkyJXxS4
oFKg3koiszmQrwBlvsPnvvRpMozTf35Jv5smlCMshdfYBjvz9kgFjWXwiUYxrr76FBQzw9ckz3u0
9FUzkdoXzHW0eSNy1tv+ecrij1XUuveLowPTyX1Qvr+x+QUZIOblF/89JmiKo/qbmcsadGGWGfme
ZBrtqdT0Z5X4/UZLiTftHNJ8EVmFiGBeBo8FjFxvkr/GiWE8dOg8ckIzcq97HukErzhSBzdLoWwx
8b3z9H6zB1NsGEBASMFe8i3doFMwDyOk0cRdUrYzGpncmTFSt0HWybn1YhdvHiEzSeo+jhptxlj3
w9skOJRlqN75Un+FevDYbEcaFkc15cq3PApk5S3EbljNttJ2FaLS46CTs23E1tFL3Rt7wNS5vE5f
xihfTQRyQajkdqwnmoJT7R6qeDAgsGd03XLEDXS+9karJ+9d6DzuXw8p2CsQYUzbtQ1OAm/OwGHl
9l3rac6LuT0THlTgyqM/a9gYqTLXpUuM0xHf/oROniOyV0FBjGXx3hnJ/PWMZLuOoUxXF8w9pv1m
v9fVdRcVqa9dlw6plsnqY4Y4chQwlsssK7ExjLC2hwbyaEwlPDUGVAWs8WfHHlDuDZgujbmM7GNX
rqq/khCFSKyG2R3TrLvZ9sSZ0FmVtjxYulU//vnzE7+9ft73PDEZplhOOH+bnOhXo3VoJu1aiGI7
UkO8ekUpVoRGWoel6I6+YRNgoaUTTwHRDTioL51ugwUazqV90izru1/o2yGr5TOI4BMxh8S9F89E
lke7zH52q67ajb03rmyi1bduPcUbr6BSl0U5zGTDyLY97tWjn4Ml7FCWQ7Nv6NxlznvQGvvtZo5p
2LYBwSj4tzYQjDfriU3jqSDKt70uBfXlPorROmBJXw9W322dcnR3WpN/ahuamCDNKufiFxReF/dm
ltIKrO3wvq1WpXHf5BebLOWPQZCclz9v4n5OgetfFwOhDsFTNs1hOckHHjsUo0z7jReRftsTSQY1
3BpODTP1BlF4epN/6T2yI+aOcmcFVIvtCvGfo5EFlwUDzjBUiRZqgBPpwTfst/YtNdzHIqBbmEds
1+Fs0zdsMvuaYNmVWXNAXgUNuFf+Jpv8b705Do+jaX9c6kaj/lffNRfEKe46tVqaLkn+2RTym7Aw
n7DPyzd6PG3N3G93ixMhspt4pwSALr3rKpYcK9vQSdu4NkX8QDhPlY+GhuCwGRE60jwjwa8mNNYt
ToZGGkuf6x8Wx14KeHdH0M+HiL5T3LkGmGNJbsu8zVpGrZLa0aRCeLOUOcYBvJrWVhe7yUnrHKl/
B/Y9WogEPjQYUajAVA/LG33GzdXVKLZ5Ev7Q7CdfiFNNZxPwBzKKpX2R12m4l3KbNZxrVWYTbVrG
wc7GokETquYI5KIzFQNWQ6K/e78X17r2WUAUqo2Z7OfMwIHlTylNuH343crrclOjBxXPz3oNiWwO
XIBuYNeY5SNMaFyN3tlAKLFGZFagwh2+ILYvyGrmdGpWwMuonK3RgcIFnft8kpj0OQXG0W/zuky3
FgsDojG6q8OYXCS1v4MeBo+DHRik5wnIC+adabRyb1fNQ9tWh6X4EVjqyQTz89SFP9hDk/uWKnjy
I19gnx2U9NuLJnM2GEN2zaiJ4bhPLhnmC0K735ut326AJDs42wDdw+piGK58Uze2XHL0IqPSr17b
B4fa5ow4xchraisA12thchNBfVsZbOh0s+0PTlLL/Z/nOfPXZdbRqTvCAWGvAoRu/vW/zXOkc2eq
hx9LDEGP5AGT/W0fTSdIgMXnpdW5zN8eQC10MwaYaqfeEhtPEJgP5ROeRIZ9Ytv201HkQXTOXJgj
McbpPgt+KOv7Msj1xsmPf77u5bper3QOV63bhmDCsn95dgj5zKRxiFCoKOBsyzBk0FHRwGb9KJAu
g4AFJmAJd++b8LejNKq3PTF8xyTEOTmqj0vNdORHj5mJTN+SMRBCOEPHOT0CLUNlYXCDTavwu+jr
F2TKUg2qjZQJOzQRPxvehX4fXKi5C2nZEHORXLxblvjdG5orabrL5+K6b8t7OQmeQZCiHwblX62t
EC8hfP/vxO5SUuwm8VL6jHpvC+T+pGuy3/kGTNraytOVqUrI0UOPyoiaP7ZwuyQ4kiLwMhUjcpQb
N8azmCDTb5EAv/OWft2P8JYsKlfwXBR38ObrAkNWqEzjqMtx+qLnIRq7KkxI5aVC3SazUqnt00ss
aA41IfOYH0HzljU6FfbGvp+3m0iviNvSdOsS1QlxkrR1PWTnGHMTWveJeJhS+bkoyp84Cy2k6uyu
Mta3HfUXsuBmuUwpwSXlgGfq3j0tc8Cfb9L4dVPt6JbJztDShWVRAno9hObia+9rIdGVUcMMNZXt
ZyOJ/S0AoQbPA8EAklwJ/xTUpnPnz7UQSJg56nVy3gvcxW1cnarGsja9Hn4AGx9vSBT2VlnrDJt3
LvV374M1nv0Mg4dgkzczjqZ3BkJg4EdhwhCOWx4ZLKgOa5HjrdiwFSdNzsmo5diy1cEL4loZpMhe
z9fvXMmvxQqHwollwWdnr4qt9vVD683SnLSOvM/awDsaDOHPxq3FjdgVtSAjODGcVUtI2VGEaDhR
Vp9ZZMMyhTjNzk/VjkY4VpW/c2T7za7V0WGT8bWauutK9eb5ACQCcJIxq3Q2esd0dtnj0zeGcDpA
niBZYT4cG5m9AVkhabz2JdVWyeiysDyMQfU9J7VgDd4q3uQaeYtBae+BOA43ZoVhONedn1QToKXQ
hntvMfnNAzU4SfNWBds4pc9Vkr9N5PQ4c0vva3WdcRe41smChT7hFmCeltHkdDTGSw7D2C7cHzlm
CKMI5YuyMKnbx3wuYyS5vnvnRf/mk2OatjnAzWcSjnKvr4tjtiYJRbdeOjemXUBzsY2fw0TUgmjA
lrDlkXeFRurA0o5YGicAj989kfxmHmUrb+n0aXVXCOfNu9UI/3Nn5fE1maJxLzQ225E4RvQkcZxQ
qUSgQMgB7o1himlyz77wnGam65tqjVHU3jqp6bFVL2BN+lq3jzzLpD5S3CxCHYuAIHC69o2sbf+d
wfKbco/DlaNMUQaVKEO9ebcCEijHEKWuSpbm2S775yTLXSKL9AoGDscLemcosYP0Wzbowdlz2OjW
hHIsG0UNS8991gfGv4EyI4lXmpv0ezzD8hC3n1IzlzCJvH5bl8Zj5qLd0KJWP81opz9/DL/bbfDg
Lcn3aTJXvj1VFVKkmi9s5xrorgbNU+ue2prA5hlllgXpc+8E16CnSyBHc4/61gZ+j1g6v8l7eCqL
kOSlhZV3h2wNDAnKmoqH2/5sw3bph9h7+PMV/+bojw/MxHms5qbFLydqsmJE1lcW9VLUMHTk135a
m5+rFIxMW5TVR2PytsFA9Tele3wQE27dgA+gIPOcA4GCv+eIr0GDpT7IC4NcroD8k+jdUbZU/F7v
h9y5FmjSuaAyLZw3lZ2x89wOLHVyFyjtgsw/v5DjyEHMGO9qXeE/4jGWVs7FSpL4AuT0WOvLtSnn
uG53tG8Ar8AjMsatnjREvLc0epflc0EFLDsfjdLiyupAMeo47KyxBgOYtOazPfXyRoBMubdovMau
vsnNQm19NYqVGgm6cbPwY+qmztmuq+9uJn4YfGh7XVTxtiCc5FFgDdgW3uTfJMp8GgT7sZ7m4UZq
NSbaLmZs1kG6GhGXkDcWwoUPKVceBQ7XtYH99QjoPAnb4qja5uNS9i0kBCGNgABSzmmDldEHI0cc
GkO8wo5aFTcVIT+2IGebOceAbJ10aDIaEBlF4Z0RRP2Awhfsq2jId2iQUbkFqroJyv4W8hkPYWjy
h9zE6Ge6Ed3xAh4UWfaY5wZx09fUWjSgoXctKrx9oo0FuTYSEyo8kiFpDllxV+lqODn4jjdRmV36
HHtmEgGQmdyShMh+nG5lGp+rpiEFIugAVvNXcM6xDTI12GsWXSxvCuuuCzNtF9p1fTSs8a+kxvU2
zBS+tKiJp0xj5D0h0BtjCMTJqdz7USd5LUIGNCbl/SI+G3rxmbMFwtTEfxqn50n3KLHF7rnxOmBA
zNEDWugjFRYSPpz+JscssSmRfvbkEGwBnY9gvyTZYvgmUMF5Jyf01XczxJ80vUetNX9dSihu0dmg
WkxvGZnK66XE73OJljjJ7/xAQ5kkYnnWzZGNi7wM6M5OZEVZUPTlGXGYec19qNpF7mKkl8rfhTm5
4XkVm/uMEMUg1R7dyVujUCTPAXHShrbGyu5Re74zgfy6LtOW0NnpmHSK4Nm9Wf9Uk5QTqPHyDoVN
g/CpuJTUGM+jMeIuM+D/WlihyC4I0YfjJpWFDkkgqdkWwrS1qg+m1YgPpHt/+PN1iV92rUjeKGs6
tgU51lVvm1gBHr0kRad7T0sU25BTr0yPzARVayc7xVZYue2dFuerZTx1cYUC1aSxMG/Ml1KnnZA0
KIvnhHlkp8/kS/ZNBnJInxCi+afw1qQHOi4Bgu0Z6eoRWNfOqYBJCpzFl7ulgTROJkDDsHpQnYRZ
p7CFeEm5a6CnYhIYq9lKbNwqAs5oyVIqM6i8vrMqLRv013MnicwIJywDuQLu9flR/W3r1Ax852HQ
WteFB9FZ4B9kjCS2HsMdtlm8e5P6tpQrrCK9LhsU3Zc3qYX01xGtIHR0jG5lGB+xccXbd17UXCl9
c3XAJNkpS1O6zi81+7YtcjVFMrxbKkG5h+dqchpSZBL+endEUjbYuI+VnfOIwv6xzILD8gI8e/yI
Saq/aamlPRbKeDaxM58qdQ9Bg1xI2WqXurAG1qmVr3sUVBtgyvxVL46mGgFUHVvjvWZrPV6d/VKC
i93mG5XKjEpFTFCGF2970pdDo3WO9swN+PPN/0b3M4PMZ2Krw9r7S+U9sXqpDUUTocvnDKA7/lMG
TBJRpCk3AbbefaC3H5yKdHRnMr3j4u9IYune+dE77VU207++CIeBghBjFpn9UiQF9NHLqTaDu+Xs
7GMAOBYprbQ8pwiWIQNBT18JZLrxZF/rzOAsmFKG3I7hzVA4sNegfXXKAL+sz+jHCGRY89ljvwUe
5L5oyxB367BpS/1jUqh+q2An7JZ/EN9X7I0mDbYcIXEENeFDJtGr2103XQytc9ZjSGbAssbncz5l
m0NGiQvxJGb+TJ0nq3JSI5okqGRtSJUSQ+Mq0O0GcCCiSh3fycC2Vothj0MFNK3pY0qo17J9zFT8
JQlZYcPKuEnoCd4GfroRZaut3awWALmYrOL2bBv5l7ajWN9iclgtQlFdQpGLyk+uGsGMhoBCJpon
qzhI1T2BJR9RjEKIIJurGdLvmUyuGrARauH1XZtnFyiQ4t7PHNKfASVHDTDRSBLmDdcSm0hroAKe
/AuRQg9+R6CFxZvDqQF1JYXDeixAZsJBLcITHIGfll6B4PboM7jB9zDrrcs//04hhM9oWBRhunx7
+gJWFVdy4Dt96VaROJJKRYEiML87+oCBOx7RoRrjeFwsc8sc4rR1dezwQ75zLb+ZMFzqECaKQlOx
y35Tj/BdjGm4BsO7wWfXZGSj2i544qLXyVG1u8NyCUsn9YcJgnFPP6JcV8TwuOn0NKBY31R1s/Ni
sJrAxqaXotC/oxXuXqauNxkOb/71fxPpcBMypdb5z+ZtpsOrGIj/j4IfTJutwR+CH74QqPB/YNE1
X4gHq/8e/rD8zpfwBzAq/3KpqNm2bluUjunR/Sf9QVPiXzobTpuTtmMRUWSxP/p3/INh/4v9Bw1f
wiN0nbmUX/p3/AO/xJfI8mJZ7OIQPxn/JP5hqdv892pl8fkD16bmZ1oI6DiMzB/n39ZSgwIw7CDD
2OiRfSt7tYl8cR+0HNZ85wiKS7YPoEmyVdc+t156mvz2cZIJGtecvE+NNFAstom96Ws8TfeQStZw
Q0KVbA2/pCkwbpuCUHBPklqj4J+ET4XZcnzs1pkn8YdO66EdIDVlf41IwUlJeTL8cztZa8FeWNkw
V2Lth+KPC/n/btJRPbR3bhFuXKTsHsDqwU1JKUavMqXokJItebbzMYTwA+0x85LLrOPSCpSLCb2v
ItpUgrBQ4Z+FVnyamu5GV/AAW20H6H2n+8i+o+lDNkU/SR84Zb364CtJtHy7UeF0peKcCqgFSXfS
VE1FNqR83b8sW/9otP3vhtL/+FPz3/VfwSv/b4SoWGzR/uehtB4J0H01guaffxlAYo5IsSn1sBmn
v0MOxn/GjzD/ZSqXPoyp+N+XkfWf9BTrXzbld1fnlx1l0e77r+HDn2ehaqTtbtAp5uz9j4YPreX5
PPDfA8g2KZQ7nG/onbvCtmjKvh5ABPLqXYY0Y10SjVQ96Y3BV9uDlB005ykmNsVT/YfMi0jEwyxW
ENmcA+NbuR717iaIPg21+SmL/GhN6RVmZqvdmnn8FTDlV5R8EJkacdEivlzrq50VkJrGW2fCMIFl
29PLRzPy73FaHZyoueu1ikhmCcHBLrDW8dlfUzBVpY6ON+OqbLNyNpYgDaMpSb2qWxAluX5W2Kij
7A76K0mzASZEr6hAEenNlgCnGrAUvxXioIObDDaVmfGXqDQ+ucQwVzqRHOCsyISnQLtqKvcpHTgR
88K0bVnNGuptVCGXlGRfkKBCH7js0A17T6q0gOqXW4f7NBv+SE8fKQ4YNv1ijyS7gP/EW6xRa3X3
oQN8BjEOz0hWhJu508NyaWOPw5IgW7K925IucfS1hn2ziYxg7YHDotvCAzTK0F6XcFLJ/dyzlfhJ
P9rf6wUx9dxYlPIUOl97tpm7mOSqZuvas8rGgQhoy0e9Nk+DBT8kCdoN5TtYSA5PsaassJL0UH0d
+DY5t+sS0sXGMvwf1mCw352v36kIPitq9Hta+HV5LrpqV0UxS/gcrjztmvveDA+DxyuD6NtsQR2S
WgzbyfhkQUTa6UHdH1r706xG1yK5laR/OB2yhkiPh50FFhSDeZkdjQSebNHxzB0gNnQiiTgzj23C
HzkgBNsoH3er5yebOBg5PIK4XWWG8yBbH09IMW0rK5nYtt3auAShkvMm9JILZHcO4EJVn6hMY770
Bac7k/xBATGKKvnTKO0ZRmaf68rMZlb8sdIGbV/j2aPDnz8kRpftzYZD6ZAxc4s9x2pUi7bUtobr
/oXYag2TL9tTSwbj01fE/hiEVQaSyOT5WyYC6VYHL4Y1K1hr8fz1lrDJFFJzyCzVjwrnoaOpW0c/
UmdgLZlo0OOyX+UGVM5lEDQex/MhOUQSveRgwt+2FUNQVIa1ktq5AgK5jV3rnu7AfeZh3EuK2gTF
n+30CDrRNL96lfTBqrT+ImV558r5yGx8nLHhKezUeayWCI5TJe4AJ67mfw9tkzT0eavftvtg5AOb
Il6Cl2pPeRN+jUNn4zb9TME8ZpH3RPD8kx9Pj34vT+yyj1PNBepjCjPKgchoCL5hBW85NIDB6V2O
BJeQs9DjhpKAScQ7UkL6QpQE/67FX/VJPWW4Y3H4r8i8yrdV0uL8bSpCRTCRoJ/BJMvl+Lq6bUm4
nLvYQUxmN8bdaNVg2UWRBlWLsY7mSAoAnYn7hB1qHvsPA2+A2UBtyoH/4GcM65w+EEST4VbVcEld
mNar+Tul0vYTuFOzhbr6UyebDTjtcCVYmoPVPBvVovmQdu1TrUfROs71H2kTPODXMvmdzJRpCP26
lnyzWUPx6jOx3zZBLuSaArFZIdUlk68vz/NOJcrVbYjoFXap/kOz7E/pfPuFIcN1NEa4itsflPxd
wHT+c+ZnN8uHQTeqXj4eYTPL1BVDZX53oH6KdQrmB9IYYufQfehCoguaUHvuQY9aEFn3Zk0i4YjU
RnOY2jLCAw34m2u70eReI7ZggG9Ru425d1GxsBGqn6k5BDC4sUq4FhZAv402PQvaNkUUY1vTcDtH
I4n6U15yGHRA4BzxrZ2qwRJnesDz5+40RO0A9V1pNoX4Mi3ukix2STYd082g1MkEwTdOPNZlVmNU
8YDJ4aLEg4TrKUSCTOobXu5AL8+VHXz1ZxVO7vAMhupp6NQzmMVg4HZqjktrzd63CehIIls/mJHc
847clWbyy1Gobsc2+l7YjBJb3okW/vD8OgsffHtHtCF4YAmP0tnplXM2gbpDLHefYADUtHcHuG4G
ib6JHRzhYXx9mdTnQR2v9Dmralk+3fm5LrMic8qtiU9bgl9lMnAGrrocuLLl0lH8ioiQZZGa5QpX
WLuq2O+tdc14hDb8bYJhtTGcolyRW1YTbDLA8GmR+DBDts0WmtljaaudAWdaE3zuusN11Fys4zJm
Q5iJpv0F9+K2p5qzxkDEmLJWDcvBqhTuk8icJwR7pDdE+W1fsXiD8vyKBg4bPyUGQBBf5x9Bk/x1
GVrS658VoG1UMVddv5t/OKr5a+W8zGWdIq7cehK9wqkSAmYVfI0iicXKKvlPal7RJ8G/aiTowrZa
uZ0Na3AuP7c5jy9NHvV2r+f6gzFP3UjOueT5oohdxJBddoQwWscC5d2KWNNb1RvfyhF6vskPz5dJ
DZFEh+gu5gVnAwBroT4roE2blCkK0eBtVY9PIyHh8w/Ptz8Vzi2d2Scjto+KeN851aSbl7XlojKf
OytZkdjUkbLZPs63OzQAlzqdm7O0bW7P8QwqWtdR+EF13F4yc66XCyKOcQs/zkgIKTVtLmK5xz7n
Rh303F5C6pVLxK6fsCYA+NkY2kgq+Hwr8z+auKcLoB5VIsI1OKBvOeDIVCYs186XwJuyfemDQ2+y
cDXfbsr0t2flu6QYXVvzSzMU7jpDTMUL1Z+KqHRRgvFpGJ35obeDLwmpnJiLeMAiMk+oM3D900uY
X9P8QDSnoSMfdLf6yLquazo7n3m0xc3JUzqB4ww/9iHduuK0RT7P9ynjsYRula9ShZU0FPck+XyS
hNyvinkhE1FyE6j+bnl5bSW8VUKaWlFxFcuzJm+Ng5BdLO8RLwz7CL3aguhPiF1nKSoddiQA5c7L
tUzTvLXS5Vf6hssb8iTXMq9hy3UUYdpQarK2bKwZSvN9d3qBvojSR2UcrEz620bMD6ggTECJl58b
EIevNdU3FM94SamTXwAYOOw0+bNh4XzU8/LGCb1z66NaqqRLIi08oYKriwN+ZLm15Y7TkXVtsrpT
mCFnWF6FDP3v9tTdLINbzB92qSNrHvrvRcpwrxWb0Oinmt/vQFjz3p7fxMv/GytsAK1+SLUqXdMF
qjcFOXPCuC5/Vjz/XbWW1ZvllZZ1/VEG0Fvm+3CC6Mn1muuymIe292RUbQdcCBwLQbLLKKi13l1b
xbDpG5mvO5B+q2qemwo2QYDfvCfK8Y9UoS5eq/1c/kJZuxfHsu8ocTFEFUFENE/XQZl/HQe1tUPf
2+T1NdbdHwAQPomYU4TTgfKjqLNLay42jemgWtW3zgrr9TI7LF+9b5qHLnF2fc6j6NJpTiJcLb+B
DTPpAFF71Ebrq6DitV0uZPnB5aEDHSInILDENmlvc9hCy8rP98nObSw++Sbkr7iYdvRqoM2wNYcm
PZ/MfVBF7FNc5hKJGnYN++OL8J8dXL3LHDpPe0WhnXUZPtAzY/Udk68RlSv2xgguhZmvtJyNZjk2
NyYcHoUw0AP8ecJETgCTy1fkulGwUmGjHZAeXZAogtxLvXVTpPJoVRP4bAEgoZvSTZ1O1SmQ46HT
ARA5TrFfRq3nJhw9wurkuwOSS4gn4diAozdjvoqRzCef2Xiav9D5jS/HMvDG+WZIXwZWNHf3sIuy
oUSrgQ0h3xhU217eglF0T36b7ubhXM/nIN8PgVnoBMEVLRir0tmYHRg8P31YfnkZr5OXATzL7nQ1
/l/qzmS5biTLtr/yrOYIAxz9oCa3b9g3IsUJjBQpOHpHD8fX1wIj00qpCoWs0t6kBhkZjUToXjgc
x8/Ze+3mCCLHKVTBQc1/YNp1tWyR0ghOVnNe/nZe3gJVwV2vvJu0Hd6imt1OL+e7YnCPy8614LSw
Yh6Itd5W2l1/ruUgg9Uhsq1R1wfUZ++WZGHCF6Dw5Hd0wcNS+S1vF72cO8gMY9vij8162RQ3ADAH
utN8+5+7AbaBed1U8aNTItFjoLRt/LTbZlOZrun1+2sJigCzJ5PgJgz2nGlxeNiw/cd0vI6YKO3q
OkZp6qRyE9kQUdXgAQMQK+C+8TaY2fWnOHpVaceeBNAKEJU4QdBsN5npfp/DAHAB1p2RVZ8I/tL0
N4kBne+fhe7ykfxmJg2COVRm8/vSaNkSYKIpELem8WddLBeq8ufdbDLeMb0uzznJvK7khA59rZfh
FkrrW5Nzv5ct3OdQgcs7XC9/g5P5bfn/2KcSH01gPAH0loqVHGn/SFvtobeCK097MC/4l1JSExvu
empCwi+9S9+JHj8flajn0SDG5IsRxkedyrdoKTqWnxxycl1ujLMUQnIp7AEA75ZHi9IanEpjna2i
xAvaI76PgTP98yHL2y/VVL6SUAB3KL5cSgL4qeHay7yzzR/VWNDVNNWDzSjYSwTpLEkwLaHCMad8
av7PU6mIvONSo3FkWSJLyOPhH5Sw3sfk2PHUmnB03G6dCP9uxMbz+QJffgnKEHax0c1OacSZY+lq
jGriL+Gt3xoP+Zy89Rwdlp2gVpzdbfQpXrng1aanRLaf1/z8gH/+VtolXUJCQyRs2Jj3JWGgy59K
TFWwKaSzs3yIBnI5WyncxDRQEDa4KbpwEg5rein8Wt7JM0kx/tGwqeCakV9WVg7gWv5UMiUCzV3q
jKXwnL66c//y+fMjNkBNtroTracF/GnWfFV/niekODCpibdmRFqXIadrx4GaOTxVy3qVI7taQ3SN
qK1Dp+fmKEayRnDybCVPswcHdkPH6IJwnosKtfvAUbOx05EoTcdZf56yMSs+uvW1tRQKyzc9Z/QX
bTHezct7dznaUrEGggq2Dcet5q34eQBubQ0kubr9rJO9lk099+aOAVT6RkTGtyG5UIqTN/aRB7X8
z9qkPk2mhpXxefqtSfwwYkJvQh4Yg1Hgxl5oD5JWRRybRJAuz5DONB2gVJ/dcrp2/dLcDGNcH7S5
LHEnOy0Lt+DQXaq7uuN9mfLNBkF95U+SGBbuQWM3d8HU7ZePsRzcCm+pPRUtmc/D/dIUqcNky8d7
n31ecJ8L/7Nx8nl0+6Gh+I8Zxo85v0sX7l+6dDS3GejTLaSbTsvwJ0XWmEjLmWTosplZl4PjfAfu
XdOXKJxvuAIg1bl/TnX+V33ch98HYf+yiftjD/f/Vlw2E4Rft3rPr/NrJpmZ/JSxzW/6s98b+H/A
aRCYomzGGwFT9H/2ex3vD8bEeOsZVqBvcJYk63/0e133DzxUOPeoGzzaE4ti4B/jEsek34sSD1Mf
E2nG0s7/ZlyyLJP/XkZQXB0avMI2fxrRNZ4YxjGS4CAs+nxrp16MpNGgyocfvoy/WKa/+vlMnn6c
wtQQCpFWDvOOQ2LMRDrAG7OJhOiz9b93geXCP4x5ihGAZqOScVfN1niuocGeobwUvxll/utT9t9f
D9OqH386oAJm6Tk/vUHwzaEhmWggtfPKo6qVs/kxIjXYmz01xN9/muVr+avbsfTkf/g0Q5fZXaKJ
X6Aksm65erfJWhIE0bdMt39/ieXO/tUlftI7A0AzUu0iry2mDuZk5BziwQnplkzXtfc7reuvbvtP
EleNSzKl3T3vSp2/Q98sEIj4PTzIv/8Mywzvf34GEf6kk1F2gVFEmTOqhKB9K2oSt2pcUWfT7tO9
CJv4BFV9+M0K++t7AtrnX+9JmAbatttu3jWgeUkmmqyL1qmex1BZv1F2/OoKP40qWw56kSe4gt8y
tFw35AZZW8hCVbPHe11Wv/nW/vqmILX61w8ycjjz4twsdwLgI4mrHtSquAzb4t/8+cvH+2HxRlmU
dlk5lDtlRMEtRAZ9XRsBh+W/v+m/+pZ+etINoPCp7IJiR559RRJeJw+owWDKkbC0+/cu8dPjHtEE
sTIxM3mlj7ahn1/tcoPDrG6z8u7vL/HXO8r/cBO7E70ja06nJbjnGmNI2QUkI9rXTMrJ6skhJw43
/96VfnrQkadOHlrcaTf7fXeW00Kt8cz6AQwQfel8Nu9k0pGqoAw32f79JX+1wn567NPIKAnFkBN4
nIhyqona6ZROrfny9z/+FyvgZwMS973IizIdd4EXVntELs4G9cm8ShPwdH9/iV98gp/Vy1PihE1o
x+NunCvIdeT7OddiyIzfLLBf3P3gpyc9DMi9juOcAB4sbTaTNo4v+sVWS2pkGwv9PReM46iJgXIy
W8qq+ncS/r/e9sVn7PwPD6cb1hEwCL/fQYBtQQj50QiOnHQnQhXyBD+Xn89d/RsvyK9u1PLvf7gY
GAxuf9xn9BD8cuWHmSbyB+0lQdpk9/1G8vSrW/XTftCNbdy2WhW7AILNi+GKACSoO8TOb/b9X7xk
FqXKjx8Cf6c3jAu1L8wTt/k61RJmis1cGu9PGQ0fqUkerLbRW//mNfCrxSH+9YIzJkF7RCy9SzAk
oW0vnMa/G9JI1jcq7ceYXLMaicachwFS9bQxxi9/v+h/dbt+2imswYIDMTeQ85lD0MroqDl3VYnR
YGVlTRz/5tn61WV+2h0yIN5Ihkz8U2FS3AemMbw34IG+99No/g7z9ItF4f9UGUy9PyrhxBRlSYwq
lWDweUsXwvjdS4gCm7vxF7WH/1M5EPO1g1y2mTtLfG3rkQwG64Dk1uh3bm+k3jayCh4t7NSOf8nU
rO8ZkDmxR7cDA/4eQUjabULiu1FT1FQxt+3Q9tU2ahxcpOtpFFZ32YWBzI9+ZI7EfYYutHfQKHI+
Cnzg86VUOHm/lonhNKS1RHX15KsMn/AKaDxY5xLMZf1aqirT4CiLSIfvCZqsqoNtmtf9GgpMWNXM
AUTxDkFa4WRoUbTfTvHYeIcurBL/3ssQAt2Q9JqExJdUrnXLOCWZT24/xxDsEyW2pN6wh6ySsbKH
t6ydYzL65nFymD3qbKkuUfR+dE4SRaRCksMnbnuQKcR3ZcMwShJwlNUSiCERcL2lWW0F97aCnHQm
77wS71Pex+0lwpBagyQGIAuGIJwJCcABOEyXKFPa7r4MwLuRpJgn4jUd2oAIhTHXpVzlTmL5zWqs
A93MK+1libFSbXPZNBJ4Z9ykg53vmF37UBFyqZyCyXHvlBbR1CS5vWF6jM1H7B5m8JqG0g2+oVO2
pneop2bwlneW2+c0YZxmPBDZlHrxugwMIw636dQQariuvGGwnv1O0d6FylcV47ZQbfJh5ZHaosFv
Sr2qo0g8G0THqlPlzCbfi0dZq8mEJu7YuocSZHfIU4Jobl6DOmldYvYsFzswCnLztiysQV3ao03k
UxImzfAwV21OIlsbLjLYzcQQAzNEO8T4a7oA/3i4GVqfJDXpVxpLnh2aMSlOws8up5y8s13epi0/
bHISvyJPzaNjxUC+yAf/DZduX72Hom/w2QxNkD6WZqjs96hkXz95Y0bPcKVHluJlYYTVdDYGX1bE
UlsIQHfNRFgUXVe/Gckv6SF1Xk6DVYrHwcB/cA/MRMXmKkiykVhSmq6ty2grboromqxov7ksLdUd
HFJYgvVcSt7MCkDPfN8ZgWUucXMyhSYcNV6kdylzBmD9btSk0R41StA466JqQ48wSCcePV7nLgMi
pERG3X+ESawQK5fA+5gkekXbmoy3kpp0kBVx1hJ8VpBP9cwbE7zaRYjfY4h3WqJopSfu5GP/Qsg3
uAbkSkN38pOBKkSRZWqCwK2b8dkkmm7xhrV1CFGzTpObrMVqdLLsMZvy3ZT4sjg2CEZSsqg7nNf3
rSq1vrJjRh73gVMN7YdnN2H03RFFOHTkWAeU2KzuMRFMTnsRIMyIMpKM3wJPmuldqJUsvRXu0QzO
eUPeZ7UK29EKtnFZZcmhIAaFfC5T+SB4EVnIOTlOvqi9tyQL8+jRN2KPsCzTphWQ544aHbIRXRU+
jzqsp03XWORf9XFtzHseER+y7NR13XDl1n6izlkzWmo/S2y9m0rmvnkkejKkgwbCBFXXZGtDnmqL
dIGnrOyz9KpTcrYePKOj4k49aOU9zc4ylGySTklqnNmRL1phF58vCoIdnRsJRbyJOIORo1ox+a7q
8kA32zpJoSWCqQSmIFlig/vsT8NYbgNN2MOmqIl+vdZDj3AAY6jTwfkOANOPnsST2qhlpjAUQN2v
Exgo3qEOzbwhHIXstZ1hEzX6GAw6DQogZQh/mFnZPCxbYrcjctstJ62PJP4wCVppR5T4N1Fs5AQn
O5zr7PsOaGB61w1DEqME8AenxpjdVI5CyGHGtDodu7OOCtjPF2+Ygje/6YP8YFqEry4JuIQw7f22
nJOP0Yb2aSHYYN5brH1YdzVumRa5SDT3s7l3Y9S2B+kBn4eelNtgK+hm0sA3RxQGj24mCg0H2qgJ
KkapY3GHA4QYm6qbu+iiy1sEMWarZ7WhKdyG26IIREwoXai92m7XhiWrIiS2smW9nDWkC1tRqKbz
HDAcFuP4QHBF5AdXaWVKgflw5L0m9+WsU3ytZPb1PgASGzOiwkTavhthX9hfRkIJ9AbCpexYAclo
vJSE0zDqq9wuyHkarXk+CN1OIVlkTYA117HylE6FT8u2fMgnGYmTp035KnNA2eM2DRN72EWxUTRI
lUJrlMdxCEW8t5GMzMfCbhvjWTO7HKF7UYFv+1i5/isciWA6+7FpdJd9GHTjLsI40EHPryRrfVQu
b2jlR9GXICXRdWdOjhSb3kic5sKaJ+QYxtjMcu2FGqQ+f+5QRHvbYoyOTqCMgq/MVngT4hd3QP7n
Hl2eQzbWykJOVBs16SOSzTi9rsZGkH3CjCLZ+UluOggMmddcVoU5POOeqvHitfbkEf3hR8xm41Ji
cOTUPaEccY0WeclIeqO6y3Vdz09DYGt7Q6BclD3nFfvlRdCFQ3ajiSz2dyk733CVzoALL2QzE/Y2
Ma0lw40Lix5Uk66mkw15sl3wrS7pFkYKo/xIaknqncXg1SaaQt8gDydqZrEbZtMzvzQIhLS5jvpi
mo+8oOboIodf5D3mncqqNdu1NX1LEDAGL7ElnOoGaqyQ6yI37Hg/jL0PgLp342YtMqzMH1nP7rAZ
MlPnt0E+j+G1azeY2at41tV6dJHYfU+8rGruWot4K3hTJLJeJlUio0PBWY4hXZ+Jtn7sZVOJj74E
3Pels+a+IceslA4saEcn6iHoTRxxI04Ska+FYheyV7poy/6ESDaYv7m8ni1eBcUEar/CYzHskrHM
B8TWfULeoTmP2BJXiRMzksb/apw0NI6B+ST4gt0AVv+utXsSpuJGC7JSZxW7CnlnFvTU+3HL6M9q
AGM0nh2N715fB1yn9psGzWYtopl3cifn+MHApFftCecOiHRlHzH1O/ut9PZtJof5Ova7yL4KVV6g
FTXcxmvXuk/I9pmdLqMVE7OJOFeTZ+VE0kyd6+xtmRTprZ8NzbCBvFz4W0j7nv9mwBnIbzOGutHH
OCT0bLeuk/rkGJt9EB5Iko1xmJpe8NgPduoxjLca1ZwnV5GU4zqqeZghQ1YIT+xy4bKIutAbswdX
eQI5T/ifTux5unPnuBi/zBD/0K6T50foYxB0qPtkbuvhRGiy8J/VGBGlPVU8MWt/LqgG25CokD1i
AWMJO5ddjq3H4o2cWRCQn/xJj+YuVqURnW1p62SbLtQBDLJGILf1ZHrNfaRY15e+rmDlDn6RQpso
RpFXqGcUJ666E3m20jlJUJLhppf4F6SMFs6ZIxgT3pzOwKaMQlHfgV9w1cHO+2J8MOO0be4qrT5T
LcO8ehnYfdQTMjtXPrZwLrpHZQxifFb1GIizaLtW89OWW3xsh8QYYf3U2fiUdVHw3WuHqWJMa8r5
QISmHdGCnKLpcm7KTr/U5ESglR1mQtESZfkGgJiazLagGrIcwaqA8r7SVNzzLmvNoju7LZfez31X
dVtjblxeuqYq7KPlAN269sAjqDOTZRumqVR16BBDUkGMzBuddC/KnYGlbLQ1Luuh6mWPSCBpm0Ov
LIF4aqY1I9dk9fTiaggp9dF/Oarrl8gws1/yi/OC7IC6ycx7P7YMqE3mWPjTqVJwEl78WnvzRc2K
td8BqtQuSo9wGgPrQi65eOTq2nWOehFOTpaAO6Mlez+SXZffztPoFC9FFojhaNaJxbMYFBV5PLJp
SuOggnCxIBtzYp8K1+gjXOKalN+tS4EzvY1DFiQnL0xLaFU2mTuHmBfhvM1m5Q4HjgiF/kZ9QMyx
XeacSGzpNtm1spBQ71AhI49qQMU26xTzmrgdKQ2i70bi9865p0lFfgvHtubbOM5OcUiCToYMqnMH
vmeFCcp7D9o6DYGC+UHeUK5n0VQQ5oH1DbrgCC21Mnu/fBQ2Ac273gWsup5nnPvPvTk0Oc8Rz+5O
LDXn96YqDas7mLKcWmNVxWDJDuWYjGzasuaubVF6FEhacOwkiAXtnGFmaOUTZx9oL46+FE4D3hpj
OwRbpk480FE5q/YlI11XHchnc7EI5wVPzbAy7CHRH2woip3b8Tkn0cqqkyxfD6CNEBG7qeHRW45K
f1sW2H1Wlgnf8TZKB6DEm2lKQ33hlWx1+7Yul0hNoIbTheWZobMqfBPhKJCT1L4gz8oIcUQT00Dl
XebebapsBrxTG4b9howG31ktoZrTRkkNNcjotJg5Nvpk40WTSz5E4hNzzWHP8AG5pAhWmluXjj5K
PTUrvUe7IBpkObrPzfsinGPvZIiqG16mnJjtq9npNVhHac7dayjY7Y64RG3rogeXP22yyExgVgZY
ppkhzzMMdl2WQbyLOldbRzPJ0/S77DhKX4rKsxwmRbxlb1VuRv3XAHgVkqqoKd+BoJIBOCUwcXet
4yQ9aRSptLtpPRflgKQsSvOxXhuRlY0FmrseXJ9DYFR/QgUFV3adtUE7fpsTgoiHlUilhzSPFyyZ
N07iEWkhGeJTCJthZVS3Gfla6mirjLFWFGsN10+LoQdrICsjsRFm12a2sqohkM9WmlgSRKA5lgVS
zYK+xHU12IuekEKVUBpPJMDTnLJtDWLm7FGegMwN3VMyJk0GsCb0E/KfOfrpThymsFLM7M0MKNE3
czBKRUCYM05Bcmka9Acd1oQdlc+hrG3/wh1R+mUrdxgMJLYjRTwKMSvxgovJsIsOwh+q4vBxwOjl
+KtpTIwGm1TuD1geYxPG046i1rHXAefbqPtazaFRErSYtvKhSYRMrrXnx+LQGJYaDyZpLd6rNcho
OAIHMQicddlr5T5qGMzQYh6wvt4YXe0kj9i0dH+GDwCrmFx7t8M/xU5kckJwh7R9Kbw64M1Zuz7Z
yZzijDVrhgiQqkkVJBzcGQnch8Rs6fq3ii0ubJugOePoNNyjk3PSu6x0qYKvFrgaFBu1p8ZqncwO
4SqlyI3c4CyfufYOPmGNrIKObv2O040UG4M/AA1dZ5GbkNld6a+z2bMIS1eQXpv0Vgfwr0wxoO8j
IpdYyMy7hn1PTk3wGoYxEZkCWTvyl9kbqoEAGzBQ+pBKHIDTvkOF59xDi0TdvJY5xuvbnloxWnUC
Svn14PWB2pLAYzWPTMCDiXigXFozGbVFZ8utS5s+Pli1wlFTRUu+hZ0l0XAJas5Kb4BGmN2BMtqx
9qrV2BhUaEbdZcITIW4buxTmtd0ANNrZbZ7Yl1FcmotmKY2qM77ztt6gz3DDc+toEaDVIX4gu9Su
4j9EBJtP52msXQc+Rxf4atobPsYYWnPSkkQbVVZmRhbUrtQkGydEECY+6DMECmJhGvAui0Mzzb6k
SVDNN58e1oDmk1p3vTU/cqaYsK/YhqivYhqJ6g2ddU6LiJOrZb7H5Myg6QNqYD24aR4RKdfHnnsX
92M47OLIIfMi8REDEWvilbQvNy7O44qa0S39ZutVphfRpOkpquk/TUBo/FaFOxGUDfk7ERym3D25
uVN6XxPJy/Zr7fh6GLe9FFbz7M5ZODyklC41nTCe/Tnf9KoNxVZkvnBaqNBFb4eIhMhavHOQmXqv
NMN48ja0nnF2hKFHh2wVdFZCB6WcTTNoTy48d/U1tinXSA2FmiaS27Kvpzw/84fXTXdoAYG4/kOe
T35fPrItj/FMhnWXi51yY1T8UU48JyYq0633SZIW1bj29VT0fnDIomDi/pNvD9L6ZCJKMKJ7mbax
Xb/ioWQ3XOVaz3gMZkL0stscsDJZxeTPua9GJ+18HwH5jDgX+XO9i2dQSfAwJ5zRkM3agrmOobpc
XwkdWEiQtKkoqjo3cbsrDqKh/i48FuxGR3EUv5ORZdWPBiqDfO/U/ZycdEVPvl17bk7ON+bNkRSr
Fap4Ipi0b8z9h+cXRfsV+XGcHJoB89+tyPXcnnnDSuutqqnuD04GvwXMZtgH3UllAKJPiV267O9I
xkHrcKCoLe+64mkzjvgfXPkkehVWegvawbYOE5QWjPeOjJuDO9Y4W2BHNBjsIQWmwa6OAtTJ92NY
xU65cWKwkiQlxl3Wm1duoZQtjnY+Zc30kleRbWyUy7cdgdGpymnbs70W2Wbs+5GYM8KXxv5stFEm
MfyIPidSx0451ct12nZRMu1JSUjNo6GcwDc3mTFZpdx7iTMX1qnz0chuoDOQrQF0WAb10XWcXt1E
cOddTCI56gMajX4dFpdsnNN0VwahLlao20xYxpML30gbvPKuEzblEckp4K7qNLdxXz99jj/+fyub
/g85vWFS/jAB2rx2r//vo4RfqK9ei4///I+L16r90d79+cv/VCtZpv+HB78NsZLreIHPDGf8aLv/
/A9oFH+gYVp839De/1Qk/UOsJMQfrgnxCXcqHR8GGYxM/unttv/AseqAO/MDc2GbBP8bsRKxfn89
xgz8n0ZVmQTh2vTQMeu5xK9Ft/kB11GGv7my6peYQ9sVWNf0WybFeEU/qb+0BeDUTVrO9XCcKdiJ
4/V98tF7HQOkr8yFRC/K6iNNK7qlZlBlNhAcIaGvze7GSKVzTHpwG3i/CvdB6dx69JKk0khZ7Yqo
u6zGrRPjrCrXTVzlV5No/CdTNWxcGbFiNubuq0VVdWidefyCmo+yKFRh3+BccLt7TJfxAz0Z76JB
mrlFgoMPBJZ89i2q0cqaPWfJQ2yN4rsBpNxe7BvmZd/ExlVuFMHdPCESI8W1c79gcumWAKAasb+W
hOq4vXLubenb1r7KfMYiKmFwqPLaJ8K8Q9VoZmV7kQa1fWtHIdGQQeqYB6+YwguTcPYnHYwTTcTA
o5YnatO4IcGwv6c4SL7UZG2+OGM2nvOwbs+Drv1zb/sMlhPfHe9LGzowMcr1wH5UjEa4mmHmQgkm
B5vvA1PTVMySLk1fvdkZH3k7ek1Hn80Mc5yrrbdza+1sq2zQ10NgFXd+RAhw6JpqJ8KyujL60KJz
VxNYPgsPGnBUKus5mRpxh3/K+WKTNs0r27CRbkyDepwDY/rIyRE4S8eU20EJFBDSUqdiLKDNZJnZ
b9vIbNeWuzSYojwmiJrO4F3OGOXC4W13aArZrGn/OpdlpeBgpV13G+Z1tcGATxNF+fPZTuLyIil6
q4Rj79DFTPoyvGtaUV11jtTrwpsG2vaFSeqjMbLEVl1gWTvOctO+RQlOTghxwieVh9EmQyRwIZVR
7+ocKkFt2OImntpWrdKGKn+VeSo89iPRtF40OV/o+Mc3VS+SF7t3OpKfWXSDW9OKNFpAbxnOu21Y
ppQACFetL4Lt/Z2bg3nR09hvdTpR9ji1Fx0iq8q3dMkUvXKRtenOpt1441TJeHaL0MeUUshvDF0q
SvIqiS58v48P0s+t/fIIvLDrc2rz8mLjG8iw3VbEV0s3c6NDOGpxDql/JTxJ7EzR9CTo1q48Avsx
vpuY2j9qcr5o54Rpv3LDBvhbkTtXXpLP29nyOorppJJMQZL0nMPgPIU6KI4OR3QiRmO3ivGY6Gk9
Ij9YRbarNkSiji+gnOPnQlnDdobM/A5107jnoFU/kGiXXtQUs48UG8OX0TCSE8FK84ckpsI8kEkw
bm17efVVdBC0MOxzGljOHRg185UmC3hpjhlYbJo62xF4HZKI6qeHDGQo7CKz3CC0yK+6TibnMR9G
f+8RJ0H0B1mRjy1+dBTYajh0rpgIa3HHtl7smRKwVKhlsKqsctzgMvIvaX+PlxqM4ZpMkPTa1y4x
smFHJ2xoNMMehGivnO3Jq3WzoLtJJyF2Xe9J5rRx0B60TAASyix75T/XT32qo70PX+Cx0F2D66Ez
6b3WPV/ZRAA03kZrrxk/MKLOvGthlwDx4iB9xjUqvwrCcw5tSoojUDesK4Pq3S18G7rORWqBEiNt
hk4MpWOj4di5fnsdRIG+sihd1u44xmdBezqnwK69i1mk44eeKDLvo1L4R7uwce1WWXFDr0bu6wEM
3wxXUjHVnUgfZRNdlaXqXybmKle+wmlPmKE/3YQIsc+C09HaMiGiduSD3/SiYcPDmaER8bQMuiiq
rXbfWYWVUHSIkqwsWvtElifh0ZyD5g5pAvYdYkZ2XDK/UI5lP5WiHU6toulZDUnyQW7UcNMqnT5m
KqXUSql+VgltV+NugJL/Mpcdke+V25SRxnXkmQcwRRgBMTz4G6lDqIVqrK2XcJJFtmZkhLCTje66
K2ZWPPHR6qNojWSXTU5/5QS66/Y0cLwzE+bugvkg/oEpT5tbmNg40v3JuldzzAza6tIrw9XjNelb
zlM0BY0BTMkpHyrdwH4CbzIdsEyWOzcr83U1zZKWZjwpul/xfFGWeXg7GM6wanyeEjwvz8KLqnuQ
isz3iE2+NvymOIgoD14motGIni+t+JKBgfutqwKxrcXiC2SmemnFjRutyQpw9mpo0m9KyZHA3q5Y
QwtDlB7pblcaGCWKQY8HWoLho2VF3dGig2tuLcTTD0wHg7s6D7ND3yekxsD7v3DynBSjLjOvlJfF
e6vqx2mlqpoZc+ZX4bmSE+Qvf5SbmLCH9xo/8C5sguTJArG2Heqmvg9mx/+oxEyjijGV8VhEabZ1
GHS+5tJDjKeyxUNhlRcz9uBLMIgu4GZBbibe4WCVoQW6jIdFsZXSvNuD3xq/SjvLySjUkqipRJhv
NSxL3BtlSqR3D67suiyEuOLwh+uKUWV2pSvH2cUTFh47Dpq1N9ibzPfjjaPcJe04zg7jpOSN1Rn5
B1NNv8ZRO88sV1ypzHv6luMXPo/10ht2Vgmtmwd6y8MpNHt1KVtvOHptLW8tCYktYJB0LJxY3jSi
FveeU/FZuNBaiVbWuOGdas+rO70QqN3uOZ1z6KbNnKyd2ZifYOoMTy0P8Z09+qxa5q1EASzKxduY
qGKO5kkgv6RlLRhmV81rwjMCo5JZ55qGYoTPVxOX5pMwWq1JxbLTTV4zqDOkUV/JcoiOKQaeiyyL
6rMVGOV1PXhhtgnNyb4KwtheK7cjMD3MqP3roCouHOhQJzc159eKCeIx7/HKZF5lv9g4hnfMrMdn
xuvuTSGL5ljEkT5NCswEVsocHV3mDZa1Fo3Rk3xxzJpklc/v+ZRu4jOOIVWlePV8YokJ99qkhi/W
s+yxJkrH+BIX5BOR7g7pIYfke8XZs7zwDW1tjcmHNF9mPRQgDr6KBtXYPkknIPLLibyDROahVlHc
lg1iAcbGMY7YTQXR8xx1fbHXuTAOsUGPkyGr+63tF/+vy2v1pp6a4hwEhXnmzZZ+TTqhHzodUqi0
Qx2cqlhjSsv96ODnjt4YUwvp0xriU0O/1ea1NTOowyvln2d47VtCSglkFtDYsMGm2YXZwXIJ+ix+
ELoYjp0p++chAgc2Ui488S4rj+7s9syexsyQKzsyomld+1292PeBhE+4cjipB+jGbZb6IxVTClM1
z3bMdUP2htgbb5quJLjOIMxlFGQxb6GOYPtJCnobCCo7BteaFg0Nehr6Wfsi82jY5GlsXrjo30H8
FX20ieUUXXteJZ/aotJPdASnB3Me7Afg9MkRGVkU4lZPPLkPc/s1CobsMDntUx2M21lFkjY7JGKV
zpDhOlFZgB4ytluF8Kfsi1dsWgXD5ID6oiN9FOyMoy6IN2VcKqDc/Rd5Z7Yct5F221f5XyAdGDOB
25oHslgkRYriDYIUSczzmHj6s8ru7mNRbiscca7Of9PtsEUVq4BKfMPea+/ajL8iQlRyGC279Jbd
UBTfWYAMt2rysgdchtm2tBzvmnlCTXDNnAZXZWh4N7ZBukozBNNrNon4MUabSldRtkO/SB0tbg3h
JtcdKc/4yVt3unISl5qmnhV710HESCqICVAwmFJqvYIkt00cmsY6tAy9Zs9J9mDHXPG6xBt8Lm3A
/9WA3ZyAEGOVIbpZB7bXKWTFI6qYJhqmQ0g2zmlg0rnRzoTPznG0u0dtbC/GUZJKN/atwrhk8486
c28ZvFGiRZBf96xHE6QNAOTHKqzPgQqzoyyi4ZwkcPBKPrySZT6viU2FvNjctvXj4KbqSHq7uGKT
ML8VjM9XMslg0DdJebQvWbZEXFi3aHPSFwsZ1z0UdMy5ttlNG2AWRGR3Hjv6dZSa5q1TTjxwdSeX
BdTcXZ/YwSNMh6ZZzLDuHyR++D2h8eb15Ov5SRcqf5mJ82RQObtwY+aAiBXRl9hjQfPcyMt8aPa7
cccOR9x2ppjeCARLbnio9W/e6A14iJPyystaA3NXFx5kM/s42vLAXyMdGp7HMqj29Cvdl8H0ITNY
WXOm9VInMZt47vlSzOucWnvrNoxaFoGaih1qFJcuT03fxzZwP6BqR7coqcovHVmYb72pw6Xti/AK
ajNBt1FpvsiK77Gba/+rZhl13V66KXCjuLkSRyiIXvl8Y/Qho34mIiF8RjfMz+wC200RquhhCMvw
liAElHteX2KlDdMXxxXOgU2cczN0VbHKJitdeaWab9Hd1d/70HEeDVNHz6hMxZtbNex4QBgzUzI9
2lpfNouwtnCLpBoZUsphTpVFyt7EBG05mgRcMxGygERqsMNsFAwM67p2jgTBdOfarbiB+Wyc02wK
88UmknrJMD/8XkWhQVR9ayHQyj1xTf04nCLiitKNCeZg0ZNwPS6NPvdXrpE6FNSW9b3uO8Wo1wR9
oZRlHGQRmusOFcIWpcrwhdMJsoTPfC4Oa9JY8qSpwVYU3odTVtHbHM6zXBnc5fBuJUZGiALZo5JV
edKdX1ysvWrVmkmnmSdSMU1ylu+s5bqlNxtTwEyQH7fjURH6yiyewJSJ7bKh2uAYKFNDcA9L48qa
yd7JfB5IFZqXZRbHnqLzyrvH0aaeG2p+yWtarkuQRFYZuxHZ1oaVJiwtmlho/W7Qs2vrIdg0hiCJ
xvOadaa6+LacctEhjaBbLg2hPrTTU5mg/zggurAO2orKvRXa0EjYgfItE9YrEKruqUJ9sq5TV94F
HpAWNXForlw84exfneEGVVG981F9HGYk8NdIQFWHpxx848LRptNsOhiM8ItFSQ0GpnPDHNx+HdMB
BFdfSL9YsMFTK9nl+cF1h/4jcsJOnYY6APAE6GLHiyxEbXm70sILnexzo+ctKtmmzzpleUxbNIek
pXO+iwho0wJr/3yj0qpO98bUeteVSEc2loXIMU1ktnU3k+Nz5MjKrmzPw/TIsSf2U6cJRalEixLE
mYx+48e+/WghwP06ajHfG24V0cAp+WCk9XgYoTw3lHQOBXPa1+FzjXrkw6BpeI2dvuNJQsdGgy4u
D4Qq2se1MJ5QQuV3cat1s/SwND+ifmjvvHSqQd/mEc5nd4bTgta+5V90Orr4Yiui1OvOBpAqJzf9
SFzNB1eWbfV1sM32PSGW7C1KkxxBo+Wmb31YavC+c7cRKAnv5zLXOPCLlHmGkw/VkXAq9V1rKa7x
ryLSGxrJcYTXN/secJoeo86KLlTj8Ws0l1y8WmZbctL7a/zE6j3346BfYqNGQ+c7blgs4xx12VL1
CHDpyxN2gUEh8ctGtpi/SWBMVIhp+C1Ky+4w1d2wcllL36EN9d+UNOlwrKiKriRskBCF/0WOOGsm
423UXVmk2nwVplm9JVqichUy78nk6Uf6QcZoQB3qul8EyGHjDcJNkLCTqudXUFy13FS6GB7g0cJO
EmnV63UAi/Kx61U2rq3Jrt/6KOc0gL3B3Fx7IfMJNbj2ge9HMZHuQAmC7ZzA+5xO5wltA2nO0iDT
LCuZii2stjJuhdu263ToqJrYMKC7cqLee6prIwB7XU760KHKXzaVkcPmYvEoFy3xXe5yjB3jyi4m
CTtyys2PivX3V2fu0J4j9RNoDuIA/aaaQo+fqOrrEZkYWKE2Njm+aPneGGrpM9qssd4IM5U8tYPc
BaxiptVz0DJSYfUXG8dZWt5WluiTQKgMtcXqdQ4e0PSWz8nEArMFsfMQBgmEVTK9j66ZMkMCtLzp
YgO5QVTL+aQFmRrSbp1nhAYMTud+mL42FiEOS9vxDJhLU0TkmqBvpa0K1kWN4BkLvJ2gsSuCeTVG
IZGsVmiyfHS8qbhyTERA6WBNLK3G9i2wRrGtUTM7S5boFuP/BtIKavaH0pxZgJaU6AEhMy8DO4Ad
GZXmlczNHIVNByoL5YXcWkMTAeOp6jMlOijfsLKnJauA+Rbb9HCbidLaxFFZcxRbPRizXOpolbed
uHOzcj5MSY46Evb0Wk7qIugd02DjsHdY5W5bRocihekWt3P1pRVuiX9eYOVYZKpyGwSIg732urla
Zp2Vf2Ei6pGpVnsfWSHEh6ti40ZMPgFxRlCGm8wyurc8ZVZKww+OWE7Bs0gde+tL3R2rUMitN7n6
qglGe88Dk8edBxHixZui6px3krTlvBdvYxXTbRt9FC/gzkxEzwj33uxt+2mORf2Oezv6ZjN12YVh
stWBFX+Xfq738MPnp7opELJXPlmOjYG5AARYqq+7eQzu8PXJ57ERdrJWSCwPQ+MOr0UOS3cAZ7VC
Xl8taT5gDHh+R9SCxSBg3fVJ8ZH6lbtrR9bI1N7Wc2qzhVsmg1d/QWfhv7lRpUK2yoFxxyQtRyY6
sp6Pq55hKRpwAmrQKy5DV2Xrqkij9UWRviCR7xXR8Q4Vz4WDlB/QJtD2jDuBpsliN8iBAQRzG9pZ
cS8v79ZG1hMvEEeQB2nhbg8WxPjmPIc6ngjs2WkdQfOV3pM5deLdmWfxUkZDt4e4LLmQHTESfATB
Nrdzhy4ZJeBVi7gILUIzyW/NwGuAGkSB00bp2C9DCHbXZNi2r8Ismb6B87JXCeM1FBLNdAUBI4Jp
Iax060dhMi7BL7rrvJ8jWvLMDdbo6ka4Yph1gBfacb1DFqAO9ji35GyTTnoUWDfAAxhht6kcK3tK
IBWcQwM49SKPguwakSVenwAZgK6l2JdTMu2BTRfbPrEICEAF1b0h3gXU2IRWzEjAtZqFJM2JeIQM
kYMNq/2AjkPc8TtUO8DqHYEO7Fz1jGiwcEEYBMyFwHZXw1paojunQSWoysJiVzQFs0I3FMz4ovGW
g3VcM+zJ9mPo2Ju8Me11b1j1oSXog4BVK/lqtUgiqUM7f2eiKV9ijIXDEFvFg5rpLkPNTIZH9fCC
ZAHiIoXELsnxiwDzovRj857tHNsPNsNUGE/anUnFtUhEYxOBzciVWXzlh7pf20ihFg40aKarQ7JP
zRR1m3La+xwnFBD+EBkxrpXliBb6GhFFu4OI47MZV0hJgNATLozqDtVitJ4SmwVjh5tjGyDCPtSj
JW+ysuPbKzpxzQiPXVBua3PZqtJc2BJuXO0UNreG65H7wpkcHbJEDZuRzMUjPjr7vjT7wVzOwhhQ
K/pt8cJzHlYoFvvcXQWh377l4QXcL5M+PrY+iVpTTUSs1Kly9olmgYW1wI1rKMABO/IuTG/KUpm7
ED3rUcoIVRFielHdjtyZd04fB2qJ36TMtimdZrINtLBfk7iVN/VcJU95i0JuMU+BREVhoGCcAiV3
btrY80LEc/8Ya9E/YoaRXzRVDutWkkDvAtuppw0PwjRYefHUPSnba6H9uW1jrJ2oTB4A13gHRjmd
v1KpivcagDu789QQ0WpiBP2d6m6eEX52ARrgstCXA1YEL+4kuQQoaoxpjQ6fp7wF4uOOrHJ1G/lO
lQKHScJTaTdgAISGyrGanIwoZCeqyK0Powz4MrIzEr+6QA9E6qJNMK9CZsfTCmUhiifDIicI1GOl
v0+R4eilVVc2U3o0QYQpoyqh6kZaNu3YFpLzlKV+eNRDE7hPPjyCD6OaPf9+tCZPrrhyyQNOQowR
SSTmkprbykb6TgbS8ffSHbt5Z3KrCqAhXv4ej7PdnMxwDjRuhTwbvxewF9XWdDV1wog6/d2YygaV
BcLpap1xIS+bd+rDFboSJq9z12jKktJU3ydDjPnFxC6SdT31HCFwEuUudM3yIvwQKd2+EclkleQo
LCiilVMsgKrF1qbE/HEoO1A1y3C21KF2RnG2Z/I2szaSMcc+io3XoOzyOyNV0c7iYXxvhn51PWQd
kePV0PKI5c/qgz3Y7jM2iARBcc9YMJmbM5oiqsBw3qGdqVnTh15N1zTwCIR42+153PXXsWtAqOWs
wZNCjif55l4uoif4Av57S0X7PjqDl0DoFJyrkN1ahwj4oX4PR6hxW5H7uFcQ0MLSZUKH14hRtSbN
+CWZB80akEXBqQ9871hmHvF1pEV/EI3c3ZSzVWFCmWYiFxpIow3fIfASllq0OHmeeGMOKacwV0cE
yDdhE7pHZST917nTzSaxZlw+TOnEIe/zlEXtxA9PZf/SsTi9kGGtZFvQ0rwwdaXcZuORffRGnn8r
vUDf9J4JG9u02+8advqmqqQowSSO0TVanGAFzE7e9pj0No1oKeW6FknMgobdOg745O5yy+7vu0kS
vOp4/QHtfiMXTunFT9JKS3YOiqkS0JybPBq9Y4AEchuMKdsuNpsrp1beGo1YxZloTg+6Y2esoZwd
+rGDsUgU2DYr4kvufO8sG6Uh/ox9qU9W0vW4AihlF72X6BX2QaVXfC72Xcq3+n5QJmpYD9m7jUCN
5pcYkbqezqGq6l2cFuMj3aHHhL9r7V2ainCdWL31TPHvn6s8sramKMKdH7SjhLaXmd2yxYPBflwY
lydbi1oZRKAtH4IZdi78qy4/8VhWNzKdIwRMbdKdO+LJhyvWyGBCo0tMRGwG1iovqY2oPSShhSQ7
WZWJUIUFCSwid3K+oQBnbqim3v1OXA8fWsAVpwFvIY3V6GIWCYmI5GHluOG4cpPjri2zMDl9wgyA
4/968YgLS/Pv5CP7Nnv/n/Ljf64/MW/++Ll/xQQ4v9lEV3uG4SqcnEhKUKT8oSQRzm+ezaIRja7F
zNayPEQm/+beOL/RQCAhIWuF+G769/9ISVznN4MgdoNGGCmJZH79T6QkP+pIXEjjBu6nS/yQaZGa
+TmHvrF74dldSHw7yUuj+9UjjY+4z4t24hc28stn9yfD8O8vhW+N+CWbj0IanwMJekqvVLW81ChQ
PuJhALmLtsl3zlRNWyvOj3GZbGF7HfwpfExq5z5DhZqDXJwz92iqejeGpJbVxntqasjG+is+xl1t
z3uMfkdVJedKsGhpyxspxC9oFWy+/uK3N33bUrwFxJufg7nnKh/ZD6P19DA7rj1h3vQT2DNEXsjx
fU6emipKXzk3VZx8d+p6FTM1R5jHMym+G61jXWUctvYVAs9TQqSz9+z0E0Fvcbi3+/SSUyaSJYJL
tATz3lWa/k3vMnFwbFQYKunZ7ZIOal2EA6x0GonAw9CFXkpDH8Mweh4L3A6XMnylqujITJLQaP+Y
ZMm5Bj7gFfKZFgr/QXSHc+UYDt4xStmwgZhfqyoPFiZsTY6s4boaNeVi1hw00p0lattFhyQCdnO9
7DL7PSoQzrdkG6qI4K7GfG8ddUTUft1AoSYqtbyx6rZZpSXqOIwRq8ZXL4pATp4CPUR5cUuN2y6V
OV0z4wFJ3sKFFFu8T9/krFdNxK/SyfpYpepMDt2+K6JN0hJ/ypzXGJICuGYKNK5F+x/cjqLEg+Lg
25rNfe5hNgootJV1RfN3jqLk1sQA4VNFpVZ0ygiRuNwcha52ZskCMXT1BZpdMlVgh9Kkx6EAxdYG
L6kB2jiO6HKiL8FkE1YWWOuyfSbH8+LgMN49ivySjXaX3DVZtjX9iSXFtB4jZ5uHCKdy6yKlPyUZ
RZArvlhWCCO8O8/oY00DqX6WbmcmOFkrj/V82S7IS298W4XlXc34DEtPYafbxIrPFb3KohtD0Lhl
eBf4qDnleBNHMXTwWOxYQD4HyJVST9MKUCEC2WXXBU5vnPV1PX7Df3adExq0gBG3MpPeAxZNzUK/
CICS6qrqG2M5OOZXTfmxGGQAk7KfX90oug+lvEudceQPwtFDLAOJz4sfcJSfEJdMi7zghuV4CTdW
yCaJ5eXW63pyhsbZJJuRhm1uuy2DXBQ+GgBdkhA4GqcgVnFBZCtmSOXGhQEvctzRqEDcvUzKTRN0
Ai5A9023IbXnG/kLHw0I2iYc73nyOVtn/lrrIOJWArA61Pqb7Lyd6bdYzxICdGLw+cSKkFYyZ+vi
8g3FEEncao2MnyxymJyTfWVlxVe87Ee/M5/zgXA6P6xOOXvGxbQk/P2EoWGL3Pk4TCjAjU7cZl55
Ulo+09qswQFEDEsnuXAtj1znLFn2ZXrEovVUos5bGGP1JJ16R0DMF+rubZdn145hhsSw8TUvPFzO
MnpsgmQFIO97pLdibi/F1TlR+U2vk6MTY1ZRw1qb02rKq5Ob7srK3YcGAQmpizg5fWwi/xbX82No
IjVBTOtGaIu89sm36wXLwhFFC6/X4QA0xG3gBGBVxMdQz2tvyA59FT/q2btzVXpWifsincJbmN0V
8GsjmyhGvZfO6dfUHUfm3y+CwYsuskNreu/NWO+myn3B/DPOkiwG6yrJ07PRVW80dctKWbdB3tAZ
G3uK7mMG7blys691dZu5cpcNIDI9xTSoS28c8dxn1WX7tW90tw1nZ6OL/po1zkoF5r7l+zcTfOgp
e5tV5oypPT3iP9/7bXaTpvVOBoRTIR0ZgXSInvtOMPKtiaAsw3DTtfGDU+arcI62ekyOPr2BGrsn
DvaXvktX9bw0J4VKrdl5JnkwaXpuZ72p5/TstNEdVM+9IL0zByFEG9ee8pxAdTDoRZ6cKnt+NiE+
6qAh4EGsahU+gEc/eBelTc2JVUW3wk++tq8Z4qFFN6F0zNDxQzE/qCZl0uOiURWrYm7ohbCH2wG9
IvrkZe3LbTyXDBBR9HmxvG0o2hZuXJ2aujoFgTxWGPB7iV5qqtSLtow/SDL/rwXA//+hDV2Uuv8d
bXjNgQkD6OUHqfDlR/4lFTb933yLKBvXJs3bpo76d4UH8pDoL9OgLfuPIPjfBZ712wV1aPwr++Z3
gfG/wYYmYEMk7p7tKyKGCWv+JwXeH8l8P4NaKBZ/xOk0RS99Nh35tbZdtlc7388c09kUQFmH6QaR
WOyFd03phvYKe1kmBlxgnY3XWMSkDyxbN+org+EGwrB5i7eX/inpynB4x/aoHVRdDKCZ5bol1iXM
WXOZqXJl0JL0auXZDvw5K8QNRxzebNbWsIpr3I/OIqG1ZgkaxIBAVo6BEvElTRujvksGGNsskQmF
k/vA8ZE0LAufNdNbN1wGjkuMCKPgG9WbbEsWFuWWcDFt9T5KxFQnJdtHnhysaLcjiR5IcefJmAGQ
5MpL7ZUtm75i0drgx91Phg6yG1Y9hdPvbBDthr2ScxCSpMijyMaWjmstoDx1wa3YG4jrbl0v4yQa
YYVPhRaOxPaBQBiAKxU2CPRB2eFDqvgonmdhVRWh1hYc70cndLTzHKohMM/MTNzixsOo72er2sJF
1C1U4LrmrVlB2/riF34WnWPtuvrExEPXBWGdWFGXuddG4nvKeOGNqbOmxCgSVsWmgWDjtlfppLc9
gpzyyrGtLN7U6D1SzEWEOJsL6Q0z28LKm6Nbr5958CxCb3SS63nySBgmO7AsglU++FFTI/9uRH4u
Zx1nr3GMUmxdNU0ar/0h96clIwxag6YtCvML4nAE4UsrUzV7VuZx4RoMZaZ3Pe7X4SzCLql2STpU
zdWQ5S7eV/Z3jTA2FbIZC2p4jzMnuUR99aStBPAsTFZihN6H0Wo2oqDQ6IqEjpCrw1QZSCNxsnR6
Rdk9Z87CJPIjmJm6wB1CgGdWuMEq2m3z2UBCFG1kpXkPy2rE/79zL+xvdrpOQJovk7CZUc5YFvE1
8n9CYU7azJwhZfyJGBp54Mj3Zi3zelT3iWCGXFJ6O5lx1cedIb6jX2uDeqVrW+RI+KykxoLmdzpk
YAG0IZVfId1QZu/4pYf4C3PTnrlTjHwyWnXtIAbcKLZV9ZdHm8bNSzBZSVLzMpw8E9gZw6kmQCnY
ZMJ8RVOpi8e2r7Tj7mwG1uojIla4yxdGQSTtkRWZTvdtLk1x3zCkvzCFo5y4dMRgzbMh4Vljf297
h0ajNdtLV+Wlbnc124xtarxAQRt/cXLiDE4mRI7RgvruM5NhWjyV1Z6/KzY3DFgj887x2MnvPcMb
g33K0A5XgO9lQARaFuHxi89qq3nsR0yl0bJCjaLZWDb4vS9fVxLeX5FqS4EG1UqIM7ioR/N6FcLK
ttlTyKAgtojECHWfcbFrcoh8Nz2FsD2qK7aMffEtsnpWcYzkrPQ9M1K8gT2r7AqcAhJ5/YyXJm7J
qoGSYBxxgY/tpqmGaTzxp1opFxO3JE9ND8tXuaA36qeFEJwwCJfSjPgZlEzoh8oIRdYX1RW2tca1
U6lbYRCb+8r0S3lHJHK2fz2R6lKvE6fBCV8mXgf5J2n8y0xNiChDOYnHSB2nIY/E69QOZcvCz4W1
XKs8inbEIofscwI3zrfCTHARb5ORRfy4t9pi6retQgvywFrSbVgXQ/s5IbaPxmcbAMF4bdqauGrE
lm1jH1vRdXiwHIDMqw5jcHOK4jC0uGXHXsO1T1CFQ1PQbUPvhdxH9KdwTKP0NKCVImqMBmscFrDX
mXazTqEvQb5sOsULiJmxuarZ0JYMIY1i6EnbwQTtXnNiJcZOdG7WlwtwP3jOAtOzyX3wa+nEV104
jODRJyuW904OURw4jxh0v5mKciaMrBpbkyGzjTc1OkVqArXSOoBH/EVaOp0+O2MTUecM0phvx1b4
I1pVd5TjI3a02l/1FXSvlV1op2Bc1/jjJkv60bvqBkWOTjb7QQEOvw0wy/sJ0q/b2q77YVh5Dq6/
zZjnkGOWYdSk/odhc0hdxeAU2b9lKZK2alE73BwApAQQWvZRszZONRIv1BOe9rx3+6JNI686mczn
NppbWrhGGfGXJnJleK7ZUoUnmIYjLJ4AJ8qVbUgGl3bL/vAiUJ2MQ0tfWX/lWHSZDeaU0utYlCHS
6qownQ+GwuxQeMJqd7pt/R5Heo094iNsijT4YB1ddNcVM4H2iLA7Me512DD3XESVjvJl5KsKXXem
+tLcFlSaBsUzqcRnOfNwZLjvO9FTIqca6o2qSoSYs2d9i3Pjgxl09pqhHXeqtRhNszgnnWXV63pA
rLdMgTUawaqq3bhZpsQZJIeoVN2wcQcn9leUwgbkeacNZfWax23R3gQM11O5mBlzxEfQxHL+Msc+
FoA2c6P87LNpiq6MlqkFDxISD9TXkvi27DiKxO13bDt6sZJWMtjHnjQH8ZQkTk+HNVZ15D9dZsHp
zqAASNYxbtkLHdgf6+7rkGSqXeMFJ2IVfzjcrIuZxyzUbmgska8Q7dnlnc3tVR6YmhQBOT1Gq+48
n1FTtUpklENlkDNRMWEPLm/rzqUiy6AwbH0dzC1b1QWVH92gPWfVKBZoxdKYSA0PAWW2YsMxzM+q
cqXzrWVUTKLYGM/mkeiyOdpMaahorhmNBOmXsgq68YhI2jO+RFZq1XtUL5UANuDGWfYNDWgf75G6
KbA+cGGG7whcKv+a2bzgyuYDQ4zR4K+6yHjN4sYuTStEdB3W0vzWsm9vvmVDGEAOWfCcJN0DfQYb
6QX286hoITm2uBQ3djL187ktSwRYq6Qll+Mq4/+ku0QMXQ3xOlVgBI4xzO76seicoLudOiT66N/6
IcS+4NQAOxc8GAKmMYjxDb9DAMc+3cXxYlgB+AYAU8XrzJKlCDZlbVlUIqDrsPG+UoxhUT0Nqe8M
gFGgR5AePXOCIJEl303gyo/B06cEo7C1IrXZlEUx7Fsrh9q0zgkO9TuoTYqUviWNnm2QipF0rJ5X
fIRjzAnV49Y2jwYMOPcjoYQou5Uok9m8/d8+8rZAbv73PuhL9P4/i5foJX/5wTV5+aF/DbuV9ZsE
yG7ijZRYI13Jf/rXsNszfrv0Ow5hmsx+Xf7bf4bdlrrkfTqMwslt/nMnZBkX1yTQJJvO6veQ3X/S
CZk/gkxdtnGWgztTMXlxLGV9joZ2KslqjAZ7a9nDc1Ln7gEtfr9FZd+eUqjmhzBC74c3e4MCKlrW
hMCspFcKMG5IjKExOPBwzEXYGfEangADJWQsv5iSm5+m5L//ko5JfIQDZAT17aeurWMA3WjQD9vG
pa3JMPhsspo498jx45M042OH4/9yBqQIdgh4KCzsG/p3zcnA0BnR0DLoyrscDN/SDE1r/6crfv6j
bfxz3IL5aQ5++f1AFyjFdcIaSwTrj13lpa7gFQljElUwkjme88hM8rWV+PY3YsuLdROhXQIt564N
j2OoSUJ31VnOfIr7pt7HRf8L/O1fXFVp2WxDpCcBmn0mFheUYDquk2IbNXB4WPC9osM5BwaqOg/p
RkQnufj7z+AvLpG08QpjOPIvQbMXMuqf6L46jHPBEZ1vZ8NUW+Xus4y1QButLa+0f/F5/+VrkZZg
cjOYFjSpH1+rCOoKrZPMtz0PUCQ77Snww5tAavguXaB+8c4uX90/72i4uiyDJG+L2aUn1ecPc7Tq
2eysIt96nsZvgfvhGuLBg1HlxjYZBoPwnWiFPTHdRLQXy8IUWNoq6JY6o9uq+J+4DTtMEqo/zjOo
BUORRQcbtjtiyPExeDi7BpvoCRC0vv77y0I+9l/88v5lbmK4NmOXT97oSWWsQmWYbxGunNHFTXfl
hfIzzAEuWWAynayuQTDmt1b8AFSOfMXM/WdBCZwxqLeBRECOMPHxq8/7ND7UEkPPyL0RaUiCITFI
Oj9HabdjpLuHLoy+H1PoL67bT3fJ5VWZw5gmelXivi+X9U93JKCpFJVBmW99sLcrfMf2qnPaA/oo
g2CrLvpj10sySfhe/sUh8BcvZ7OuNC0L6aXxBxr4Ty9HRRAmphdmW3UxhxnlQz9UqA+Cbd2qX13U
n+5Im8kacTkcNVK6PCB+fGu26/lFmlFu94QErC+cwgVQszmpzzRcBUfctOKWfXc7Qmu69rnxY7VI
A+gVv7i5Ll/q/ztF+/3C8shgXMfDyOSh9OmLaMe0W4C2020Obd+sk7XVXKYELyMmvSSMHrUEatel
21TH34Dvvdn1eEakdmMF8dPf/yo/f/o8XF3L4R4DRKCcT0+IoreadgSivvXsOl52zTgusEfnZyIj
1cHKwve/f7kLMfrHN07yCow+Vtg2F9u+PBD+dLGRKju9UhD0SGmLggNhr+vRPgJ+PE5xskkTthxp
/YtT7/Jh/vSaPqe6YuDA4//TRacRbHxz7pJtEqc3MG/iBWmjKpPf0z78FqfyFWnS6z9/m8qk9+RN
cls7nw71Xk+FbKCRbUdVPE5H9I0fdZrfdCq7M42+xqx1iZQTv7iWPz28bEsqvryeLeFvcTl//HDn
CPVpmRS80ahaYtjF1QHreiqWIBuf/frhH79HJspcROpfiRTh050jKttNfJ8QW9+o1o3IuHnB3ISJ
vS+wVUY6fo8r0jAyhIG/OKB+v2KfrihgSYfjgvfKKfXppUl8iEhdUeFWOaynbNqoRXF0rEaCEmPB
WZTXstTiOJmvSehloJJMNlzNsx2n4aoB2npq06PfBj2G2M560l2PsO4cQqHq8mtnqlvWc5opZlkZ
W6uQb4HTosUbQ+smyeSVcIPgUFhE1/IRbH3UsM+dlicash1ice9qJmT9F2/4p28Nqg0SRtDmQCV1
uY9/vLBQCcN5Yu29DT3YOy7DuQVxgzdGl4jtVBVXjT/tIpHVZ/6OX7z0T/fUjy/9uYKsrFYwfQrq
LaYSy2Z1m4hlbfAPZ2UHvyhXfzqLeC2bBQfHg+X4v4tb/nw4xABXK6m9eitH70Bjtmy05ktLyGfw
iwPY/unpzktJ17HNy1kkWZ78+IkKYoEaJcaa62s8ld785JRpcCmC2AvkmzxQBzAo98DpATKp9h7i
RUq+YEVStICJMBevSAgBJDzxeAaZ1zYLB5kuzoQIqpru3uqOpRsH687EM+GUyTEyCQFN3eHFzEOT
ZLRSrEBJ8Dx15z/6yP/6OP255r+8tUu9pXz6o9/FPn/+FBOoT3nXlfWWiejAL3dhSk3+dsjV3dTV
98RgJ6s0YnA/VMFNMw3MAMSBaJN5o5PLKgVzDJ6EeR1mfK3+/sj46bHHr+Y5nFEW401akk8nsWbU
JTImP9u2AGpfJ/lGOEhG/v5F/uouurSFyKQgO9mfM9x6z9XTHNjsV4MKV8j/4ezMlttGtm37RYhA
n8hXgiBISqJ6WdILQi7Z6PseX38GfO+DTSmkOOdlh2NXlUkCicTKteYcEza4XQRumyWaZ07Vy9cf
9vEEgzCPXcgyNOA+hmatz89fLzT8AHOrxhWf5rS9a2N9ogmE6jgPvCHIsKU6Iryg2Z7tlWn6mY/h
JWQsk+pW37Txd0XrJ/uE1E2LJgW1IhXj2QvAMpDbaMFU0/q1endccWJoqTNUiMt133avhT7Aa4fR
oMn+/usL8eey/rMncyEcjRM2x2t2KfVsT85XX6Ji65Wvrm8ePFR+a1fNNsgEjpDI2aGSueocS/Vw
sb2Yuk2ru4pcKzYBn2mht9R1tCU7G8FOouGYGvqnsgv3bcp0ZymM6gjDxdxDTsdJEOAg/i7A68+N
+uf7U5LQOOBAym+QH0oyseAlgqMOcn1m9A935HYcjQe1VPMtpJRHZP0koadZsyPf2a8reryRQ7dy
9aLB8NHhCFQ/YogPdY4RpkWKbWWrm6V+4+C6V+Ww0ax2AiQxH2wlu+ZKVK5t74asfBCQ0gpeJ5ZW
7PVRuzIL/uXZXkXrJfnWVodiX3MHPZjojukMGyysOi1/3EiFOdpg3rLc3CGtRoR2yg/s6BsjCn4b
M5ZRmg4aXu5eUR8ZPo2bHm6wpwzBVdWr8CB6PBE5vouv18LH3ZUXM70RHgiO0kIVZ8953gBg+QNF
MCtoSbp+KRtjWO3j4NWz9jLL4mwr0zTdWkiaadMRKYvCFryrQWhssjyjsWVKmMjHSK6zS1KK68G+
FgSCbBNLByaJvaEcHTRywbHtn6Age80wVO7UT89xhRlwSNOHfLQ0fOuNuvv61+nrSj5bKRxXONPq
1M14dc5+XZRHRZURxeNPErOPyKEVpITY9fspTMROw/exgeTxaAeNdcwz7cIyYvTGBFpqmAg2eRff
maPZgocmMVhXIROUUJnhA+XThpbrN+/UD+9vClCHTZCuhoQwdl78GsGgIvG1Ct9CG+ni4jmVS8H8
IjuYtXEZRPhGv748Hw/O6yeKP9WvRYvuz+X7a0eUqpHk09wVuKyes7G6cgyYEAsz8xwi/8ahJU9n
B6S5MPcJ46aU0JT/w2+WhDLZ0rZpdaBp/WdPZi4YRA1wTp+JiMHMmRsSotlJ1Oi/QmDVKpzY+aag
+Pge4FdL2+B/DAnE8fxXT2rr4LLuaRzVLIY+nVN3VpILBnCR1J6XMjpUHbl9nD29RhNHlg5ShqF4
ooW//+YG6B/XJ/Mgyf5Pbw2b8Vm1iLTEBCg9Fz4j3gQzlfAj3cRkgAk7+D07yoH0mrciKQjrJmsn
uza74Oabr/DhRcTBVuW9aCMuJkb1XJ1bxlnP+5Jw8Io6w6yHX/qEyHAOzVVp0VxkcXePGuliNGLY
hPYQbuVrYM3PgIPxbYoFAG04D1spf2MTQ9pbYMfMwG19/S0/eTTWxo659u8R1pzfskECy1nIqPZ1
dAMb1uEjGR5YPC3jtN4i8Gqnrz/wQ2XCVfn7A8/WZTws01LDHPVFdctIdG83BlT9wjXnxf+/fJLh
gBvkTUyr/N8nICNGY0LGh+3NN+BR4Z2r7m07/J19cwbUPltrNMLZWEwNlsV5iJxtZI1oFB41gEnv
QyMv7KzOvLs67qRnxqqvKMoNsC1SCBznbSFxYirt777DJ/sxfVMmBDAS1fVG/vtjQxEvhakpuZ8G
eu6aUYTcsiEBGy0GK27T6xdysGI/aD2lmd+/vtDGZx/OOYJ6S8Idpov174cP6KBTPESF3w0/Ambi
/up2dC3cHDIv3/MmAjcwvfeafUzjdU8IVOgB144O3M82NmrkGhNHiKmTP1Qc3pt+AULSjrDPle0S
Ko+YsB/hwwN91pZnO1ye9UgeySGat7BDfihj1v+vQuboTLFGLcx/vN6EIT60o7syAikMPtRPK0XZ
W2bEEaJp7mWlzN88fp+uHYaYvJwcHZrl+fMHPYp1GojcHzS2zDy9Qo0CsHVF2+aD1e31FvqVKR/7
Vja+NS7PTgAyAgf1d19kfRrOXugGIwiaGGwCnJrWe/z3G0tHR9J0Ha1eksG9yDrUo8dIOoSHNS7I
6J1g29Zt6ePM8WBbqbuevDoouZcNYeUunQbtmxfYZ1+I/o0uiCJmTZ2fTqPesqpSQ9ZBm8HYhHP7
liLt/uZnf6zYHfY+6KHrdA1F4fk0oFFn4PYMq/1aWUXTasuebOAbTQOL5I3/GiRF8MI7Rp+Ya2uE
8XOAgdFZ3i1g8kB6YMQwL4YVOizuqIcMtZUcBAdC4YHzs9Q7JKqE1GoW3f46/6YK++QNYxJoAo2C
uRGl+9kOl1hwNOZQweGlWJIzup66VZoebKg5c3aQkAsV0GOJlohvilvtkyeedrzGeuEIa8rzm6OM
85yh58uoLjj3l2aIUrnoNmVh/KzjAPmyeM77H+UCUyMV3ywM7UMvc71nuF2EToHFPO9sqQbQihDS
JQh+TOs0FQqsA/0ab/tFSOehlcv7NKAXpyLtnWMuonsGI/p2kguoKTJY9rZRBzhtN4Ycbg3CD75Z
Up9fm7++3tkbLoiActRww/zOugP3c/Vn2SpZ327r8bYCHzeLq0m/SoAifL0Pf1Z/UWryFmK0Za2D
4X+fYXyJPccikfG+6+7xRN8EJuQmrcRuPBc50xlXiR0TqUnuBWOm7VCV70jYOyhJ8135aVgf9hPN
sNlE1xMxAO/zmnuMA01Nxyrz2zjjFK7vrGhovWAa3oa5le60bPtxmlxrTiXoUs06cgLc6UBFlbK8
KfrrYiKkTvyn9WSKRHdRMz4oYnpn9+G8OSYeoq/Y5Nyk9bDOKxxNIapxUqpCY6MP7Zti1veT1gSu
KaNb9Q+4LY8ex+H311dc/1g+8StpM3G7TZMW2tkVX+Z+ELYImKXAREItJPsNorWDzJqHKdVvgoZY
jrYlSibNXtTFeuUuGAgHnaMBlnwDo/JR6IoCdWzxM4q/DQjqzaSCPygbHmaGh+hV+Y9BirU6qho8
vcDTNqUzftM11z7utjxKdOq5UfyBDtW/S8fm09Gg2TAJVmRMOeeNu0i+Avrdh8mB2l9Vx2AYrkHR
emXHRByZ1zJND4lj8gbXZfLNQ27aH7cYJs+2KSir2JzFH/PbXy8kB2auHIe88s0OWp9qHMoYSgEB
lS3Enm2liYugtjCs8BwdES0XEQFrc2NsstGyvGKwAJBDQ8/CdNwH4B29MvkBeYGcM8Lu/JjD2U6N
4MZFYKQuROfcaZgmXBQ72T6I1eghD6/Qbb11DPwv5uRoNKZ1tPtqC2NDvVHiLSkr/SEPHL8rgvGU
C/GSddLaWkbzEKGwugT4+krEHNkCkbhNmj7cUY62rknEJQMv+d8QDO1WIXGTpokaXJtQKNxx0mev
wuILyFk4h8H0CCpYO2f4ggIlar3ZlQoHhZTDJ4f9XD3xbbaB+bwYp0iXBS5++bMMx99aGb6PwNa2
I9KDY7lMcrdg1GBTYnqa32md0HwJ7mtXRk2+TfC1ozLS6u1St52HZb05Ab3zu0BDK7RiDZ0cfyCX
q3tqh/wmG8NqV0f94InUCnYMEH+yHzubDqHtYXQykBJNbN1i57dul9JwlZToV8Ovx0C+2SMu+qte
7R/0IiqOcN3wsKGAXRBpnCZjGj2SaqQ+Xk3O8GIOcbPFZTLsRN4FfhB3P7QkwtbDVp5aU+gXjN5h
XnRkQQ6/gkD5gafK9guD9zDyyEvydaQbxfbGjuaTMJW7ltgyzwTH5+rOeCc6Rhp2Eh5UvWlOsLF2
NEhBH0qgqjUGuRr+FM/ruO9s/SIa42nfDqnGKluiTajNjOyE+A12igxLkcGrIjkSukBzSKLFwCQ1
oiJrasIIVagMYxW48/AyzrjxKhp+HjjPwMuHqxh6ilcQYjcRFYI3oDohcfUX8iXc3KonVy1F6Nn7
OaBjbJjFPSG0TNTWiKfCnl4GtaIAq19bJM8+8bDJIVFJcz3m5VuLNQatiHlQa6e5FNbLorAgWi3a
12whCdE+u3CwnK0MdXun6Lq+h7ZmmMNeq4EMIMPD4eagXO/6fTygX8xVcd2rzEB61HplYbLuhifS
GN1FjfdKivY7tWd4ba3qKb3ijxZCDlbvaQoVxRM6STpxt6908534t62zLPdEMuzTuvtll6btgq38
ERJlAGoUwzUkUsC8dE2A7mziQjZPYtC041hEuceDjg2JlFcCw4LtoOO+hnMAxkLkD0yPJryMbJVG
Oj3PMGWOkvEqdBGEqnRs4eIU+nSMuwmFohlTtqYtPelcHDvifeYmc7zpqV7acYe12O9RI7EW7Vdi
b1K36afLkrVDSNsEIwUZbBHxdi2D5HWlGOwIloBWwsiBm0ZkdPYAxyo69DGU2lFkgZdWOZVjkb1m
xIapg8b1xXmLRDqBZ6iH4QGBNMZIOxTHGP56j54QPfyWcAplM9SOg28fs2SQYCg0uuqNuG9kffQf
PQwBZDt0d3FAbFcbK2TOxmaCEFnVtrEVvAZRz2AwjeNr1MoXzL93NKdV+PGeweCO1JapOWJLe55Q
6WpQMIAXDH4c9WwAjYYjS5r9tlRBKbRa0Z1G+kogt3oXmbR+PZUZ7Vo1v2uzxygD4pzBm760B8s8
DTQjgbzNpC85mIshr3vlzO7a5Bgb8qId3B41xaE2JWskHe+jsjM9BbHUJrThIHQBUtQWe6KK6uU0
9ppwZS+lh2Bd7MYUhraqPI5xGvtp6Nhug08fGpa6zxlk0n8AnRIL/HNke4ZFIa6G5pfiZNs5fCvR
4xNahy0nWGKAWHPzrNFOB+IbXhF0LA9Dz3831YNX1f8F1S7rzQACC6GUee+lALARJqHH7Sr6lYuk
BAmlHnnJTyeo060xwLtp0zrYZU1+Z1ats+UN4nCMRUViK0+SchOfzu9GYIJlnmn5USxhXlqd8TJW
qFioqPpTbJsjt8JStoDVqovWIZGx14z6Rxpq1xnUv/eyVG9J9VlZSYSqWMquqNnUjKHb1ao2+ilS
M7dITJ5rHs6mCxJvInLGKWnBJ2Y5vhLmtxV2TBdSWbh2CpjaNH8eVu9uOWDRIz6KTv6S4hjB6wct
EsoXcYNlu5uYLN8pDVU98VwPk9HWV4yooSPT89uWDZtVS5Khb2XA61CMYUjCTrzDzO3ZyRIcpkxJ
nhZcsy1Hyiu1T6HAisFyi7hUNjPs591s6omXT+xTmhE8tGN+YYFK9TNssle9MriRSgRwrs9i+3Ut
93Fm6OhoGG1h0bSjXXc+mJMObtY6nMgAxMINKohco0k36muwo/ihjXG5TGP7pHPM2hqiI8CAgKZt
2Q/86gk+rsCMIXHQUks3rtpo9nff72OJxiBPM5GDrtN++7zLEquJRUAQ3ZWYDvkmz446CWEuAIA7
hfflokHaG/H3bOQ4PivWBABk8TjH/urb8LKDx/xthfahwkcxY2GpQ1iJ/vN8wFHUNiqD3gJuosA2
6UbQgUBRsI/DNgzr6lDxEO2WsrDhzmg3AyTdCGyjqNPu1CTWpotlACsLblqfTE/tShQnZUl1szrc
62qLfwdT6w60h7ExMUdXwM1x0orwyuyDYuugK0HHDdIpt/xkMn9aeUds7Mx8TJPjthvz+1pPQe2S
S26NTPwkAKwd7S99vNFwQGVltWnLBhZfJN8TkDFPS0r60jdL6pNbRmcB0yFYCib66npI+quGJckM
HiABYb5OxieiduG4hPT8agwiBeFBGYwEkHYm8Gh3kXaYzfpgBGGGIwOFZ2zzHEacmr45nxKMct7p
oS2NEIgvJVB3nt83TsajIA0r9pU1QQMjrZdj2zqi/qea1mzNVwJ6PPgcj05oOt5IghnD+o68sGAu
rwg3L/E/cq7Lg99TrJya3q6wZPds143F1txarwnxbvtoJL4+A7SrmXiSuCHyARgvwQTTcHDwr58I
9/JSs+mfyIh2bSs9KDPvShFa8qbRsA0yKyZCJS83gQR5007LU28P+mUzVC31Q5vcE1r1u7NO+NKn
1xkiH6p4SH+TJje9gC7T6P36Hhn9RFWyLQlpDdB02DKqk9zphL1BNq98Ted4+vVd/3B9UV3T8F9l
1obNHHg9M/510wWl2qzGcbDrOTRs5xWHoDXyCgQx6aycvzd9Wd3j0sy/6Xd/VATxwYBPbGp6pnLO
+WpTUmmAR+tgFJKQtjP75Y1EUseHmFxtcg0yNgu+9VriPk7GEt5Xsq6uUftwkJNXAVaWfcsw05e9
cq8AitiLiMAmda58wSRng+cS3jQ+kf1sBLBI2/S0dCKEsONZSfWfpsyYOntI6NykLY1GImey/nmx
mCpkFoAfY6S0V8IGCAPMzq+v+IdTOD98bdmiDzLRVZx3+ifArwajPbnL8u6gFs1zjMvE65zu0lKS
X0tX9N90Wj481zw3Jm1b5PV0wD7o3jtZ93HYm84uilQK/y4utrHTfHMm/9BBYZ/H7Mx7kJYOIfLr
l/hrHYUN1q5xnYkzqr7XOZIardMTuNZvv756n/wY2vYc+yWiaIZAZ+00qouavIfMIaCaWE10I2DD
q/6bH/Nn4PZPfxlDN3qMdSZHw9A+n4YFosfmkI9o77XO2CGjJfhtEKc5pU4YBSMwmdLsEMTdbi2g
qRcyvVN1wOZFTYBn5DA84W2EUmnI3dzQmObEMnfTMP8Pn+zko6FvnkDU55j7KXtiuhi4mqK9Opny
mEvwGZa2M7FIXWNWG7978IRxvqWu4z0N7QR3jIb1+ZaagHoNKlU3dyBx201SR/d2NUVbeK39qUlf
JDi9w2plmgn/UAgMviYF9i3A2juL4TYfdJsCM8x2uWiueGRJZ4rYc/sJIUip8Js0BzRgG3OCLAXR
h4X6BtPZcGOxVUkT2k8poUiqzTmnzpwFVh97plapxl2DpXU7DNn91OLiSko0FRaZE54t0rskgYlN
271x2xFoZVBojucsZb8VGWcK1cmyAzMSUrCCNDxggiBqrxh+DX1lHWOMlFszIspyCGX5MqADAae1
BjPo4+KnxlWqidnn2EaeeZM8dWXGeXux3nuYO7mahbtJsxfkI+WhMcOSOFej8eus9iZbuHNkzsc4
ZhvKFPMZ0Pfe1OXdmBjlSW9wsNpKuAcd33uWWExXmMy2BTlT9WLnaBVF5VaDFhzjtv3PDo+85IuH
sdYuFIneywonVsxCnRw3jbjH+wS2BfB7oAI30vvhUkCGQbhGalQjrZ0p658OtmNf64EpFbDeIMZE
w42o49cpb5+XBR7HEueRJ5vW8IwCKKtJGKsbk6jiEYmlXFi8V2EyJcQk6lq9qiNfh4n4RmVULpwI
4brBiOYQmz+SpmmuErN47q1uRViUyp4I9a0cnfCqT5tlF6pZtI9jIV12bWBC5iqhantfQCU7qSJ6
qZsFZmhoZUSitOE2aeBgkqqD7i5yNn3XvNEyCjapBZAO7eZDDs6YBLOek1AOIrSAdnY91sUJlMeF
GRUB79YFBrk9XIAB3nVOAeisdPJdmWjhWyMuIgfACb6UWxJcf9o5W75STcOVpY+EcPQGZcVgNgfd
bhWXk15Aiajk7hKW2j7Nh/IRjchN0PcBJ1m80WhoVOBOpuPSUqCB2gFQEqVxAyYY+3Yj24dxSd8M
1r8BvPduoULgp/ojo/2jWSowXfr4EU5NvbUt4eHHGPZ8ddMDcln6hNonZKrwHhTAlzHcVze1mg+k
jODJFuE15k3KQWCR2xF68nHQNg6L/b6B+ghj19mhEyhPub0KG39QaEQ/hhySE+y9g7Qaxc0LUewX
0eYeHbxr7KT5j7BxvDLUUy8uYsatuRLdGj35pJr8oalVsid4nBaJSQiKE8kMRtJuIEz1SXIIcvoL
orqnJ6iiXk9yxVY2Dau1Tmiaae1usS2fwN7Z7Rp9hg9RcCAyXrRGxwlIpPV+zJrEU5VkQRQknJ0I
w1dUWeqxV/FMqqB6OAmrmAYdINkwf7EbwuhWlIxkUDmH276uQj9pKZbp4tguT4Hh52N8FYU2T4Eo
Bn6RSjbDRFB5V/E3JUuSP1TpchqcZt4rSzAeIsTHpBKQdkQzeWPkurUfK8dxkzAGDGwMcC+oITYa
Y3/X7OFUD2h21yOs5iXpcmzVYnLJWY0v6RRMeTzftIXOJUC/4tXheKg1I7uU5SiRThn2NiF6jr9V
M+liqL/sSSreAGrBJfKl5Fgbm3tCOR+Csb8tM6YPEf2ojXSCnTQqnNCZQvoR4Q57pDCEdNTqY145
YAbYt+aOAUM5d89GCzqHUmB2eZrcpNTbbbj6Qy1CdW/6+irRbwlJLl84I60W5MwlVSDasefM+0Jj
y7CtWFzPY5GeDDjB6/Iz8cgJGjDEOiUZXAJam5eljPwKvNaB0JDGDRBSavl8tGrnWukSojm62jgR
WnpZwwgo6IcHM0FBa0LBZp5N1yyN4mXSd7bavhqDmnqw4lhcoPPvRfR7yup50wrThuFLYDXIOBVH
efnmqONex3DtVo5AjF+wqsPkO328/bE00y0koRQxlMO4oNZ//lcRMxG2RDJLRPzeZECJnoG4h3b1
KhN78Igiecj6eDlqDlGtUUDPtWinBO6QMt9RFXnzWNP1JZvHLWYt9TmMdLF5VJXypaMrtSGboVCb
EL4sXXArGcSGanzeM1IHYQ2ci4ibC2OauFIaO/80GcYlhitPo/dzsdQagFBt7LYDEEzyf5z5qGsh
7KgRhoFMnW4vAAhvzXjy28i8UEv9xBwamXlamAejng52HequVjOsx5p9iEaLpKOYlkwP4pf2afzY
jNYruUqTZ/Rdu2+MwGJJShXYp+h3IL7fJqVtLulzhFTpD/UYZeDaxToe6vqLcQyCb6bFn4wH8dgh
7lwV9FQb1lrF/HUvUiutcKrx2h77BA2S08t9pvd3wWgvB1kCyh6L5XcVOTfdYma7PuLl1cyT4jdS
vQsqzEhf152fjAh5MrHCGDbMRcSS+r/fh5DjSm16gtkSOy7vCBWGOxU2OQK9rGEeQRHYZoZ6YY/m
3pyrjuyHgvlH09725J3vx0FMbhVXMzO+MT5UzWA+CDNOvZwMvjpQMdGnIXNeRXUh8zb7QibOPf1/
2p+yv8jS2tk0o8wfAtHGt3nJQ2HNzaW+NsunNP0px6a+bKIYbzegg29K7o+uQDT+jLao6lFnQ+Ra
VVJ/3QrHDoB2Cyvyc738WVvKuBYY+aYGk7rRKzABbaczYgKcqufthQ3F+IlgtVsa6xZMdnFJu492
HkFI9KQImkhU5lu6WXBi1+4iNSpugOPcZo2TPHx9z/40mf4p4+m5Y53Ed8y4kFJ3Pfz+9cVtM7Xy
VutxZdV02QsrukVpT2+csaBDENLUD9SS1fScNOLYghHPc+eROcrj11/jw9Fo/RYGSxilk6EjNfz3
W3SppSuwZVKfBCFXa2WyaWV6cBbnm8/5cyo5/7kYfJhhM8Q2nfOJOuwcJMdwd30+8hSyIUMItp+d
UntUrJHTbeYAXgToqNPRrBzCX2aJlh+J9YbXOMjtId3ZzOcE523GPhaTXgDZbADUVsODQk8dNT3z
7B6NuMlAuEzUcKNJZU3H9Hq6oZuefBsXePNd/aeti3fC4Arz1kqAHg57IHwxqDN587+/vkJH0mUK
TAr6+fA+B3uxcAdBKpvsqtokHxmvH+d1oP71B30ilMUHwfPPDrC60s59lmwynSRJN/HDau7uywlT
WumhAru2woPooaIsRrkzCE3ZxDUjtCkkNe7rr/BRREPHgDeiuvYQMGCeHX+VwepjTccZJ4mdA0Vz
yXTxZ4XflbAnykzkBU4ikbigKP/6gz+651nFjLjZjJGpEtN7th/nhKn2zgpfH0aTyRFT/1ogj7Ns
RXppiuwd/H3D/McrAtXXDFq7Ot8oye/lGLxGrXzTFDSsYRz6tgi/s1tpnzxjtJttBBwINnHTnMlY
0khJW1NFM9iqzX225qvClcAJKx40h9QgffZXU9ACAho3PbJudQB8UWyAmjWMQpG8Up98syw/dCrI
EPv/9j66CHjf/n3sGTT2kQpNw++68Q36/yUg/duvb8qHeuXsI87uSUUAcBDVIxQh6ZMVjayofQ+t
VTiKUc78ZgWs29TZ7vLP71l/71+bKZPdORZFv46wqlu66Dc09KmPLUx7yq+vf9dnHyWE7YBpsJFo
njeTJsaJkVXJ2K/t5Qp/5JFi4EmbcyRv9f3XH/Xn7zr/WQwesdQ6vCCMczvQDJMoD7T1Z02hF1oJ
kqv4d2u1RFWWZXoTMpOjv1B7GfvalmK7LYzhkvd+15LOyAt+P+RTcll18vdg/BQDXYuIiQjCbRZV
nXKURcax6U5dLfBvmcj2+uqF11KxUUxWqhqcHOK9qCvUnT12vRub9VVsJCdzzhibVPiqzXRheS4T
WC6aUOzZtC4CR3gy0iqoK1HsYmgcvG8uy/rAnF0WNlR6eTSqmP2ev7SaNdXX6pjey1yFO6xxSDfc
SIi9wkuSZDd2tlaJ8KIY8trus8BVW3IODBvA+YS4SFf6t35gRlE64IHn8M7IJ/bmfJ3yNrE/iRgh
FXwbBEfotqdwZyfdLgHyfF2oEQN6Z9nqhkpYSPeWNMn9NMFGU/EGbAwdQ9z6Np/L7L4VnGkRSouB
nSghZXgXYBb4+kp8tulbCPi0P/YEyp+z53glXkRlmLMYe2a0ZTdQ21XNS2FmzTYi7WnbQ0zc9GZ5
ncwGP8gkH4oo1G9tIZ/twKujlEaiTRHG2O/fB7AuLcQ3tHB8/P3eYKD41Ukd3hWQbjuRvFoLyPc8
iCKyDaKfs5qMRCexZJtJu6pZxQOhb3fReJMbfXAURF3T91oPpfJhCGyYRHoHn8EkT1eWwlftrr7W
VPS8/AurPXmeiXpBWKCsxwtwO25nXYq26/28PpFhPLrdsHgV+naUTEik15iimVEjB6W1Nmwbgl/J
TeiUFLaSTmfNlJe9Pbb+jJG+ebboiO8Khx+gp9oMRbK3t5UywjB0Uq8VeXhBX6s/IN+aaANy0J8V
exfWxJtQ9z8XPbJjsHuuCFPTzWNSibuikK4Dlq1BpDPwi4FXdyiMsuY1zZefoZEfjaHK3TGpg41o
Q8dFV/vTDJDwdJqOXG9spl0wvmlmwpF1VEkXyxHNLj3BHk0uXlvDNF1lpJf4Cm2o3lD7xd5Ux5eo
jUk/6LJDFvf34cQRvkzGAihzwJ8alxBkjVJ5Pdk3wnQZNtxG03/wyOigFrO6s1QCbxkFeUHTv+sy
vHXy6FaE0zPs9F/2C7q+l3QZt/ksQNaM4gKDWqdlZHrq5qVIs2oDLmyiYWFUuyazX0wYX36OEh0J
DWNfXZEaASJ2uytTekROyKZCGuUxr6CRKVXrV7VC9TjnoRvGaUpnAh9QidSpIb3ODP/rbBXV49Ex
p8zVC3k0WSoEFODjAkn1U87Gjz9T3tic3mMSKDeraalRkwPPDFFrVnMEXPCuxO1hbJ070DbYXLr9
REI4+5vyjmcu9hsjl96vdFrabcv1hPRIPZsm4MghUmy6tL2PgyTeaml3hX16IclspOFoJj/Qu++w
BwduRpWwgw8F+pK4YNT6xKfjTWGBUqlEVhO5BcK8jbHOwjG6gfeKMf2mXuUE4tDNpr9QT7msKwIY
JJqHVsH2kmXPdRZglifssk6Ju1UcMnhHc4yh06tPXVr4TtS224CM+a1l838jRD9iLoZpVSNiAWB3
Zc3aCI4TrLuuXghTIE8QbY+r2EE4M02/Bf1MT3IyZ72Lq3pBq9ghZK+c5H7u6nsyD0GTS/VA5Nqd
ZSrTsa8FiR6Vcjllt/1AuqOixSeBQH8zOnZyN5blRTOb7UULpJH7CLao11OyQyRSVoBe6+C/NPzJ
HGu3zVXTr8lPAsVxytvc8KZSzv5MlJgfB2kOG/lZs+OfeYNeqr2lCv9Zp0h9QmdN0gPaHHAzIdjs
x6R954rHXkObag0gJxmm7B+ZuiFLB5KzWYam9meLVEqbXYs2evVYsbYYjUM5Uq2B+BdlfGv6ut1Z
CsYCJDRyoxnWrrACQlbHI6dzcaimOzDRkAe1B8UqMBOiZDPiJD0whHIJzUJHYqyWw1C/56Dk7Jno
0ShRGlBoBr2lDnRYNvt1VPJkBPW7bqu3Kurrq9heLkmNM/aD3AxG1V3ZTeyVaTHsugbAfK80/daW
cGd1YCz/72RTCNS7tGwqHResFpK/lSyIcvSeU9TkwEiCVolKESMkGNFdVymbxNb4akIjsF3qJ2ew
L1QStDdLhiwIGTEdxFJxacKX+yG0CLt8t2r7RnG6Y9c+Z448UqsO3pLqgD5Veg+KZKEGKQi5mvqh
xAOuLYPbJOgbNWOBU24NN3F9r4TDsrfoWFo5EV5L3OieOZbJc9HCAiUbLpfqq0YyEnnRBpK0MtlC
PHwnBBnJcgQ7n0E2zVuvg/XCNb0Nk5lmb9YfAY8TZSZfhBHtOyenKVysobFtR4cJcoc+07yG1Hg9
AeQxjPG5ZgCFZYxboRblXotHlG00sOqUv0tLlIs+Vy12xxuGts427hUsx2WNlHIW/jQ1LsBxRBgO
SYsCAX2sWbxoLkw621ux6tIMNX2qtGpLSLjXzw2A9iE9kPVob4YRjxHJea2vd1ZPS/MBSuSdlID4
gykCZq70wErXNo1KB7vrDwlT5ENtHTT6tGPwDkj+qii7X5k+dajh6B+Yk7xxisglxQ2dtw0hP22k
4yddtMuttPZGs0MhBHMegSmkgop+aw81rASTMJgXAaMLl3AQjKRJdpg7BW/ntFAFOsdqLoniY5dD
X6bqY+N2XXAa9BZRdYauuE5Mh36vRV8XsY9VGPcS0/Nqw3N4IgmjHUz8RxTQ+jYL52Odl8kp0sTg
ZgO57n3gWVJBJLz0t0ZEStmSI12pcv1HH/Yvi4agM5950y8VL6i4X3ZDXZ6WtFW3XDZXEd2N0OS+
1cnQXLckJpopusJ3Zu+vYRje2gzijm32s4+s1xJh0NZUrFOb65d18j+UndmSm0jXrq+ICObhVAIk
lVSq0eWyTwiPzEOSQAJXvx/6P/lc5XDFPuhut7tdSEBmrvWud9D5/D7ZXkZBXOl6FUsVeaLoYjly
8OcYgtJNep8sU26hqvZ4JjsCgXDlh6PePfXlsO793uFaHAS8zM0ubVlVjibwdMe+WR8fXNe8zE1J
OKKR35S4TIZwZFekpOkD1ifhmEEO1FMNFhfdWZTmBO/OvgvRYWAyp4GFhqDswb2u2Z9b5WGiRlBH
JwUMLs1jhGXcrV7ZRJW78PIV4uKOjHwIpcYZBnX4vlLAu1LvXslqgNFXB/eLIWKMiEdi6LakOnj/
qXavKeoB0omQSOcUH51rf5IkSu48jAdCbYWGaN8kRTYePauP/HK4x2q/CGvX6wHaEeF7A9XDAn4D
asModj1BxKYWh6TjF2kCBTqX8EsbhNtZfuvk+lcraNx9RoTfzk06wCdkQ6mVHpVL2UrsUBe2K0BO
wlhtLyymBUl7O9VuEbcc/ztmhOuuNYcq7sAfSSVj7s1GYsQkcxBzGQOLY0dcerc25PV9qY/tfinV
LzuT2T7o9d9FSymHUVGYLabNWbb+lHWNnIX3jmUIuVxPCZS/Emn6NMzgAp7P3EGHETmIqtqP9oCm
S2VraDQpts26eYdJjxNqFIF7w1L3uttKxhas56RBpmJS9GrsrtFQOOcEujZbIVRCvD2m23q1Z/yq
0ytVTxvmTdftLVLu9F6V0VSvA1J9yEwpkNeYabAcuy52nHWK/WXMQst/9TKsLzW4UYctrQFP4Dz2
e8LzGGpSDjh40GoVwVOGPbLf0N4h77/RhB5LqM8xCOEhw+RnNzntF7/bWN6+ovZN2VddFSUYqc+9
e2/DxUzJXIwEPRNcWRuHbRvHzoqIwWMtkyNWGflTYclHY/U0uP/lTwY3VJ4+ZryrmQGuJCl7RmWn
Z8w4vXkeQysztX2XunY8Z16ykwNTBWwbgO4LskW0iENpxb+WuFq0fC0tajj72nRAbEZtxztEfK+5
HNOqUefKoMMqTWNfNtptPsvmyEDE+KDhMjfU4s/W0zZBGuCruABc2Jn92efwE5uWkjuJzbL4mRhL
bBZb2zDapHoM6PlAbcMFplLETTnRmpuxUCQ6aEgawno7TrpS7JkRFjTG5nRc4CGA/nRkpufyMSOt
eVd9hSuDKSgv2wd981+aNDpmdCkAsChM38EJeU9GfQVoEFPEfxtE+3XjwrQ2QbQd6usTiM3rTGQe
cbehheM9RYaysZrsQfSDag7dnHChCgMSjE/OJb6+H2D570Ap8DHsG5kFMyQHz3sD4iTLzFLY6uxA
WHd49JIlamnygydovUMpg02nyOkEjRAE563Ub6Mqj8QQ0ec72bLLNwoZSe1XxjPdM3L8b6kBNd4c
Ayh1hMvcaFgNY4IyMA5dimNQC0LQkO3coaNp9jPuJBH2oV/9STnHoCATamhUhx5mczmuqubB8wm7
G4L5lGadF1LOZOwIFQm3UPFhEyh4Icqw2Pj8angKpuCC10n+4qiN5lExJ6MiTxP9mxlU49XL2g/k
ue8JdjgqIJ3XaRgYQbzFslavMpvSl8CAXUBwTJkTgQAG7+rlwC86kgbSV2lMH0mS/nJZ2K748zG0
MpHsvhllyrnzJr9ZMpKGSHS0u9HBx8L1D8rsskNGeN1etOmdlXvuBw///fLFftHGzRUd+8bsM99A
sbNXrPOQQEVhP8F/s2dS1AzVfCETj5GQXZyXRHhRlzFKqP0fxN+90C6QNmoRPhOMjbnvfayVs2S5
yRh3M91fpyiQPqbS1kNtoRXQPTw3e0w9WMAf4uvvcC8+tW47bD6mQ/q5+2aBmL6AxKQjFLIg+hLZ
np7hnWpHHzZwVOno4rqAE2lasmgpXdK5UipJjt6pe3YN2g9PV9Nep0QN+8J3jxYbLvKhX3aTJCcp
9OlGks+Obz4Rs2b5gGyIFsbM1c5KPjHZ1KnVWTCzMd80gwlxRssexaBo2TNtbyP8hd1QRCUZE9rc
ELVk99+km3D1NSGOqta+jfAwLkKjecGitNlZ7urhpUYyIzFqAGiGUR3RxE9Ht4M3R9s2nqbidUj7
6lyW0gvzaS726ZRdLLPVbqEc3E1kDo9wfc6p52uH1QnmnayV2ikcnXcuh+GOcupHTgNOTpT3M++c
KyTe6diNhr7rMG6PVn08dQn/txjFD1eRtrSW02sLC+YA8/RQLebneg3QeHrLdLN64LAuU2yDCOhj
UV1LIhR0bE8Y9tPOE2L1Abi3zUv+96zBJXSzE/N0B9kfv3xz1sBxlrQEjYiz1PtBF7XHVJXiDsZa
OLl+vjdzgqwwIo/GiTZU0af8+wO83Sm363NeYGiB9JRkuTfzHAl4Eqx5KmK/qM1dU3sbjd/9VmvW
g+bCdJiMFGVb+kx4ycu/r7x9szffHP+rDfL2LFxx3s6yMF0Qptf3bcwEYcfAXD9BQNqDaLWnf1/I
+Mt3tNn/sJgzfMeH/vfneQ7LqEd9INq4rsWd6JdPZlt8aR0OPz134UxZw150YsSW2dXId34YZlZN
Qp7MbgiuJBOEYoGBX9EPnxvp3DMD9Pep0S77f39O8y93hCWPgBN3MLScb9X1HafWAFOoiV1P3ptI
Y+y+AD8tCIlqZoT1tt5fmEvsDC2PZJqhcqwqK3Rqt4pR1H+ZCWM5ob6IdBR3fJXvpDys4bKWioMc
sq9lPvQp2kVZpPMJdrVtGx8VH2/vNCE/On+BVrMHcsa/eZv7purSIVhQSvbSiAa3+pk2KJPIA78h
Cq0OmdGSGJjV9v0K0eHeL7LrGGx63+xgOt/qkpMirYV7xNzavPNw+YJx3R0UceMfvRNvJ1fbJ910
yAGFOj4gb6eJiHeFbhfAKpWh3zjS2dIMHTs2YK/st3K2VPdz2cOeGz8LGnijyt0DMDWeztiwbC5a
Oqos1yDxL5zd5Obfb8LbIun/Ppxnok0ngfPdouSsBD2Y84kJENzRikonFPP0+d8XeTdX+O9B6Ric
Ijn37HcPyzfSgrxFLC3bxhz2/jz+JNeO6VGd3Msy+zU42qFb8rtUG2NlI4XtxPz4wUd4u/ttHwED
PMveHF7fuxUbOe0Oe+IYMx0zH4Ix9ePABzroEnhZtqyw7/bu84Gg8cavmnBOmvyDRfeOorF9BNA1
lADYsWxk6z83B8LR065X60hcpfVgL6S4YOAGKUyl517aFU2NTqdCiGZYLQUmw/3kHJz6s2ct5Qer
5x3N5b+PgqM3hG+YGtjO//lRdIVc2Oz6MW5yZWymkMjsShJ6ykSvD/OgfTcDpvsSbS+JCeYuy63+
ApH2SD/+UNj4kBhd+4tC89AQx0d6Cn0zVP/diCru0AsRgXFPMUawH/pbmG+28u2DY0oc0OfqYKxv
eR9FAvdQOAVvEnrKU7Y23DaFr12mw1Fb21thkM+gghkRY3YmTGN0rFst/VCr85dlw5OkeHIw+Udp
+oZtMwQ9UYa5PcRYO2B3nQOxafG/39i/X+I/DhL3CS7Wn49o9OB8Nzpi4KKavpd4Uw3Svvv3Jd4W
ztxMXkWSP7Bk3Fglb76F0jzhGNLvY8eub/28kDtzNi9NUp/6WUaTO12wafrgLN4+9v+exVyTDkYH
vHdtdoO3Z3HpeSlHD1XAWALrtO3PAn4CsWSg6qL+YMX95RZyNjA+pMnGa/StMK/rtXLGjUPGxdz8
1sT6SXl18UEP8P774IBj8RJsFY37ztbYUVqW10ElYhcvANreIq6Bi3Yj/i+hPi7BBybh7x8Zl+M0
wRrWdSANvnkrMqOS0LY11K9kV8rZOeckloLkRbmNKBRIAHW6gbTu3y+K+c7ahWLGYaLp0d0hcXSC
Nz2W0IugXmXdxcjngSSSYrmoxhbhjNzTcKvpzKjuUqdJFSsP2H8K/IhIuPVYNLQ6c+1mR0Bt/bCW
6a1XYwzRmiTMEJ/nYkmnHpN2zRnDVeW5xxjLkxUk55w8FJnI+gj0Gc+2qT0beHBg0U+GVdEEoZ4M
+l0fVOtpIiu5mPr+bvSSfT84a1gTZX8t4N8EGuDN0tk4NI3pvkYe8NCmBqNJ7ZNWJu7DOrc2iGfy
OAOyhPqsqbB1Oz5LyiB+bDNao+5py92KR2OgxW+a8zwW/knTwdcx8QrtVEseEi8bb4aleYZs81yl
JOjyBENNWRDc+yS7jNl0Dmpbv/Xb3LgNRuxV12x2v6+O9tMaTDIkAgrDxK8OfZYi5048EFuhWfE0
cJ3cyF5JlK93i/LvylqHkhb03TGVPnREPUtjY1nnfSohTqcKJxk+HwRKnTHOAJhqVpoIqzXbAC4H
1rIjDi0hWjvpuDtp+o9Q7tVNERC5Q9JvA9UzDIg5i/F/RyIqpitwJqll3ybbDl1q1rLGTcjreTZu
xulQS8bvVqKYekCX77SMCYbS9KhfyXaH9L0JGKGkQ96fW6LqVyj8IWAh2QmIQPeUbjkEejHcNIpo
WQzID30hXIgP2cts583tSi4zMpIpO/ZmXDZey83DKML0hwd6mbi3OWWSFlqxVqI8ciaEN43LfVvU
tD4R/QPux7heg5J4HPTgpKdVeVxIrVeG31wNJsB3o0a8Yemar/irctt8IRF5khhPkgZT+AOWe9Xe
eDHyOczmMb0DxQBcAYfDOKFur5WfXIk88o7SqawLgodabw5gD3PUF2aI/zcN8uC3CEj54VPT3aOI
G45pYDPWpie/Jb6oP1o+dEHpEDM4aI/WCtm2D8rPRaUbe6gFZmg4zUOL71/c+fbPZrLSe72KxZK7
+4EJ5r3HuesqhhhMheeoUUkfzckwYCdciD2rGavngewldA/jfR9VX8sgvRR2Vp/WvDCYAm3qXRIM
T6PZAxtCG1OrefZy+9e/t5CtHv9z32cSz96B5SKn9zuwocnQvmL+0sUMIZJoHR1jp4vpuz/yZv77
Sn/ZIhm80GtCjvuPHfrnwcl66tsSB9s4rcRvTMO0vbUkgNBNp3ZfdKayo/YB7vXOpIfdkYJkOwOw
tTRwxvnzkqWXTKJw2B2tgSDsKlVAGds6kR28gg2kxmkAR+9xbzNkjgIN5WmXQUNYQOAnXz81pvz5
75vw/liCI4C4GcG8Y+JNsNVR/8Ngw0woECkBIbHh42QTLMn3Tl5H5qr90t7/f1/KoV/djiN6sXdM
UZXUDY6+Hiq5Nnn1FngUk3W0GcGwxl//fSliH/jcf75GNKscoxCdgTGwoPvze3We20nOgDyW5O7s
8rb7VOBAF3lOTfB4AXNqMPpdk3rdUXdVmDmDHqtGIXZiCNAn7nfbatoYFKtEjV9ZUdN9bWfXOKIW
ZbylFnR4k+jPgV1+dVQ13DDdVmE1VIwB9E0xlvtEFAVyl7nNiuVHTcuUp8w6J6ERSGR87czs4lsS
LU+GxAk8EheTevgttPznsuAsUbqICLXsvi2sfTVjtW2nfCZYsKGxFEnYW+KLSQDhXmXdGiplhi5x
hpHXECZKFMlO753vZdem8UQUNWqoaodXBFIo/QtI0s+FvoK92VBxTda8hvtHhBPLQ+dhcavLXeW6
QzzMhbkrrYoST2S/xsK9q1MYTjOILVmZzlGAy6spw4oM/+dOERjpl7Ub64KpdZqNuAsVdpR1zL+C
rOz3zGhCDNTK0+ArDeJzd2Rq1t2qvMGnMPUuzFxhBQCLRM7kQxbibTxa9otZMv7S3QqiKHF0dDo1
hj5Z5d5Ug/oiOteMpW4zHgeyPdV9Y+zY+z97M1EkVQn3yk8jFlP+qZNZQUdPIreRmscmS6q9W4Bb
1OicW/2xUGlx7OfOgIcI3TAo2+KGCgX/ECCv0siao2bYPwb23ostmjL8YgxCe0bgdtGw0b46bleF
jT7dNpbLEiIF9Ypx7bOfMuhNmOeEmRcuppOGVm0ge3w0PE+e8tb66Y8YX3YuWiICKtjfMXaqUkR+
hZz9i9kv3+3a8Fkt5rPZ2SWeTAKun+fhiZ+mN6kDmwu2IWnnS2ETEN6SY/8dmsmA11L3MFD/nE2p
TlJbkJX6SU5VU05h2t75TQ0px6+W0CyFHZdmAWXdk/1DvpAZUOEDnYaNbVknq9Ee0QhuCtJLOdvZ
RdkGHvQrtXHpgdZwYkHro+3jBrqoQFeWhjHWaOQrSvU1OLQ5YCdZpc/5ABWsgp9/0ixiXhtlsAon
gyIgF7/ZEQcsxFEWqlzEKZSgMMubE90U6Z+9eVyNlIh1AY9b05gZwTzhHC8Q8Gj41Jc8mluh1t/J
aHwOWlFf216nzULdHS05o3Gn+lXWxLznfscJr6xjQ+XUmLVzYX1qu8EhsVeKWTA17mAs+FpwGBft
h1zEp0pazp2LcwKiWyf74PT5Pzznjy0K3iLxocAc2P0xjbD+3KISi2mEXcgyHuirscNiJZNJUR8M
YuTbhajISq1HggQJC01TVMi2ZCgWMDnQW/5WO48ycyBjlNlJb2XNcBJvBjYzLTZEBjXGz3dLb1i3
rrODO/GVFc5dllqcr/6PdEmQGsv+aGtGuAXQXWAsdLtCd8Wps8gg1rhllH4oBs06uJ2XSZy9Nn/1
Bv83zhS/3UJElJUwDSyJYtAlSli3M/DIodyLHq5/saBT9bMXWH/eORXstapL69uuPk3IpA7zVCC9
nd27op5+OuACp9VanzV/Mne130zHCWuHa0ooKXmumlW15zlp26Oc0fkUkNisZZXHwDpllpZd2/EL
aMOLIzv5oDztKck1TLmI0dzrTgDgPutlSAke16QUnwo4B7NRBtd5hrCAyN0M82VeIluTzFeqvLnL
g+9z8NpY/deCqswLuvXkpuajg3naVS9MH9sPt4/9uvIfzAyhIqqIfQsf7S6h8F7N+mDTi4doQa5V
kpV3zRIsu7WmTW6LXlJ7VXdjp/mHxU2/KRJyt0xNtrUh7Ca/COFSMtiT1YBpUQ+JJ3DwmRcyiIIJ
FXBtTVAl9HIDxScMIcf1NvVdcWhM/bB4vbipdT85kMnReuJk46L1gfOz865PxmbA2My4XaRNSAHf
vrF4xjur1+cQOISEHSQmhrNQEtTEV7Pq/rs9QH8WGf9md4VDpe6iC0e8n9Taq8X6OqCDqOwy2OeN
ZMzvG1B1s86BL4AxVM95NmQs6TYfbypdZIwBR0Stc/uIdoIxtWxuPGXhQA/J6Ebka3AtFiSZTf6M
uPA1I7Jiv731bWXfrROCzNX1JfTUOg+lBdF1WmbiJEpbPymt0U5M23eZZxs7uOqY3rTzXSIzl7n0
ug/a7jLYNAleiXIXmTK7w0Jf+EGR8rYApebCBIhxMOIVxvpvYQc1dLDCbKSVQluoq/t1uZX0JqG3
1REe6Mc5W5Knepg8RpRiuTFQaTeGcs5+3zjndQxedLu7UXA1l4riAnkqGqXEbZAZz945z8zYnDR5
kgZkPwjGpzkfsgsdpBsSfy72S1G4104invz399pKq//d17avhfuS7ZKPgkWN8wYCoK8W+toJN84G
YollsX6HVwnP3e/3pM0SJDwFpCTo2AKpdNE/uKlvQXSMcbYyCOGLHmwKhu2e/1HPKruaVxzGlgrz
k0odxpLnnQs7NObussn1w39/279ekAFJgBTQ0+lb/rxgIuA6LhUXHCvGJFqTd1c4nHhnO/DW8Ou4
+cit/K8XZD5Fyc6fZzrz5wXLxrfsQeHDgZfUybeoAmqCiXcWwU5iEjZCHiiT//6Ob9c9NxUXJMdB
DoLOiSnKn5cU/BdlOVxynAIaJAgHOx77R1Pyv12Fx7aN5jfA9G0r4s+p5kxO7eF+k772dcEc1aX8
+/dXef9yMtmzENHgFWbY70ypsV3EtbJo+Sq6RUpHAA9Cz9jUDeMuLYcchIXyYC6uZO6+/PvKf3lu
RDDSULE0MKx+2/v5MyFNSQVH327FBfUqSeDKtmGUpcFh0PWoW1Fo/fuSb5u77bmhAKTlwlqHYa75
53ObrTlbQEvcWGFToOzl4LFZ7D1FMZn0/QezAl4zftyfC99yCFzczMS2ONS3MHGbO+ZQJ5YbV66Z
oXlYJ9qb4WERpX+UxeRe8bRT2xu0eusdDMuJUgdfSr9LP+uI4IjW9n8gsMZa010C3O+q9UzNyFRB
x08R711ckNyiFBdn7b4bHc2x0s3uUg6WA2u9afD17D4Ppn1bQRm7L029vUlIq02o6zshMDxVzmam
MgVXn7ak7tMpPE5baKziBQ91k15PaxhwmBYTSWU0Pxm/l3ECdhT6Xg4ABVV0D9Oy31X6DLnOtmKr
hKxisoXvzMF+aEZ8UlqGWBHh7JGpiSdAGBOLkVEPMfcfIeCOJ0pi49afsQzoxhaTBE/dW9vf2gRF
dNOZaPAwS/PasQphDnAiuqfeVHzwXMPYVmu6XVeld0uZlgcNuaxX1P2z1/Xf0Gfi8WRmeGhIaR4c
Ac9Ft3+CHBmURMilxBRox+LYSPNOGu2lM53xUJF2jQQjcG6XKYj1eYFazc27m+eOcojWZ8dMwDv/
x5KZCnvC8dDwaCPh6ajVSqKsHXsI3YiXPfCoeEBtVKaFG9p9ffFnALTC28A1jlOsPN1dg5/0fujQ
5nXKPSaq1WM/ezBHqO6aNQD7QS/fy17dm9YYirI7gzQv4X+cmVbmXzRz6XedVEkE8xlRCjV5KrqL
Pnv3mlxsDBP04iZPMaSDSsqJs9RahMKGaODJNKKp0p91J31dcL2KEJvdYYz7o7V+e940X4xSuPu1
RrxNSEcqLKRkNvKEPPUe/N5s4mJDEQDKMuwhjGen2QAEpvvHQBaHteAHDg31s8Bu8OA0YNWrWx5x
7Ly4faLHmmTVZcge9wx/86tv385r7x77pLkfR3u5FRWvh0TxBhE4kiOiOKynIcmUgRGrydLijBDv
2EpsRtEOHJWJAB6Yfa8JE/8TFNRnZvLGKal5PsI8VKUrdhLW6nkZP41g5GFZdlNYebl+6RP/ZSHs
6ZwvTRKaOXKAXsBorcWcPTWLsg5m3nzXs/LekHPyXD7DCpVq7ybKIY4cGYEPDcEUsthRugVnocEP
97PmISeFZF81TX2Phx/ehlpe2admBW7OM0eFXprZod7kh6mFptRWdX3rqP6SBzit5owRbjCsU0Rm
WTdOZv3id5JbzVBsFv6+w0CLMLIqOOBUDNHZsVFTTVDD6q4dbwdrDStr+pTPqBumxv81jqb3iMHz
QRv18yxmdcxA202tO9coI/5bSP6ApzeB0cZuMYMhbq1VOwCzwOkZu3SP4ffz6KzucWg17CrdRWfo
xMAzlegPyFSvQtfBdKe0kYnVExhdlZ1LLnS1bXHMUKDxY+CqLqbWRgwjiqit9YcWh4nQc8rqNq/l
Dc4O+gtMlq/eSgJvW/ZOaM0paHaPj29QZ8anzD10G/25WVqXaFeKiLa2UQ7nXN4iijIaxGBFYkjv
O31yI2ILHqsFcxVfI7CPO/aa5zPmG3XWxehrQt/MaC0q7VJCrzyIMtomK8dshTfVOMYpl1AeE1Cp
Q7qWR3P0tF1v4CSsVftcrx6xHIrAnJpzMw35LgsS/ODUOtBd43ls2aekMOwwrfU2NqqA9ZHP+d6Z
azxmC+y+UgxLS2N8nSCX3IBFb8k0uR5Z5UqEkG3ftpsmjdQsmF5oplvXPHQKLglTn1dvmsQecihU
twn645i6j06jMljkTkoWDHu2CSDSw3bvdFzEZyjLaqli0x5A900bHqnpOaHKF/s1xyzJwHkahUlN
Is9qknQVlKHInWcSPfz9bMunTvK7KRHPjW9re3jFNRx80K+8YdjQouHPQSCGAgKSPfMG5Q4txGzY
d2SFHvBi3rV1Od8vwNXSFdM5YePj++yZndv3QrTZw9KWV6d8NQrTPK1zfWhnp97NMsDCpqXvtYns
RKw3xjpzGiwkEeDB3+2Wn0nnL8glZBFWM4ZXTw3lywtyGxFBJCFkBK56ljy1dq9920Y1AMYIkyZc
1rseSyMnf9ENlM8JubipYoblSS9CRw8eqU9Rhpsqv23x/J30CfcdTInoNxlIip8rbLxIoG+MClFc
JsV7gzEWAWja8o2TSX+pkmVflZ0e42y+7NVieyho5mYzxiKybK3AA/qea+TiYhmwFjOeU+yvxie3
kl9kiWiwv1/MVYR2oxG1KoaDM3Q9epGpvsg1u0yd88AwwD9MKNBQpDcRDYvOXpV+r029ic1ZpSH9
b73Pxq+tbYljj/v3btVxCV6HV7+eYlXzjRj5gFHwVv7HnVxqDqLOL/3dMhVoPPC0NuzhpykcnOBr
XmnXmwmDTeOyDGKT9L4YRQ9sMA1kQ0PfVuDVcWt7TXBWhR8i+8QrZuEGLkT/RkUHJ1MmMNzXynjU
FOHHCXBV6Ce6EyZtU0UE/Ijq2eUgj5eMAqli7I45DmNZ3zkCDKx7BjpPdlk92St5wrkBOCdJPtvl
UEg539lw25pR6fq7+qWyNL8Kz31d3PL7goztB8fKS9C09SdCSHeocfODKoLPRd4aB3fdsOy6x1Zl
MeqHnvcYiF7nBe84NjDBDN2x70/NkvRIKX+0m6Fx28hXlAHJA7Kc8UpiANF7fpwiWX5YMvcGP0w7
nNqKaRGqfrioyCJHRNDw9qaDH6xOWOPxhPISyWGQ1eM9lmgwr0Bk2dS06ZKJ/lKmSx2SvRRWsMwO
7mQh2ZgkBPt1HO6Ae4NzMaPb1BxwJsBFZoSCmNJX3mnnJHuQm9Z0n5TN7CJrreVe9Q/B8N2o1uQG
mPU6Zozi6s799jCrJfva5Pd9hzlZ4K7OWV+Kn5MTvAo0BqDPE6rMDh+x8dgTT3FBDnlCRZoT24gi
l/VQ7paK+SWuWyvGwa52wEv43tWVcxnS7rPv3/Q4gYS8swOCY9gmM9D7TqrSOksxXiROSMAKbJK4
xT8WCeL41r1vkuligqCEaeMUX0n9GHs78hVhfzW2+7tSiIKMBAPL+KUNByzI8AC4YR8zj45AmOBs
0Zj9VN5bnjpnlj1j1QzG14AJB3dyRnidI407L3mJlgpsgKlrE7ERDExq2foxnnksoJq3vjujhaLg
bER3ZA81mRYY4aiex9FKn8a+2f23nyPRZHSbaLd1GRyCbmS5U075o/cIQ/jZY9n1vSf3+E5QI8zW
3rO0Q4Ch3gH9yBQ1ur9Dtu6FmLXnGONVTBOTZcfAZKnzW80qvlg1xSivM8nWWJOZ2OlcIOv4uBaG
nuDkGyDwMBjxUYawXxgK4Jn5RNRIv7xUvF7g5oOzY0rzUqp+PrtOw6YdbFb5jedGVdG8og+EgJQG
cHXJDAyL2SLkMEmOcy67qzSn/ljKFtS9eua4f1qbRoV9ySHUl2xfCP4+LZJ5usujJJuBbbS0nvjn
sp+kvWvc0dhVuY0ltzn6YSGU2o+WdSOXz1vJXTRUea1KnpN1ZAw1I8cbMvtX2wUvtoJPaBCpl+Eo
dF+PoKols8DOTIpzynKt9p2omoNR12dmlrd4jXxvPN61wRLVNhzKQtsac4wR6xxrSQn0vm2amcWt
sdsvtcp+zavj7YtsWuLSCPaBpRAemw5lmfUcVPJcjbyqlcI/S1GjUnOcaWBPRIxOJ4QalS8jo5Yn
r4NAIkdgtXT97BQ4FqDZxJRyTF+N9knJlJy8CgGOZZGVaiXFFK8pVpFaYSAabjCeITiNaguHiH4w
BmzjkUBW2RXSRcfSWjDR6zOWttN6Nys4XDluDITV7S6pWjYv+C9uI7Ori7nDzTRatEEtpa0jxe/U
de+XZHSiAYBmN3elS1n+axOUHhapuMqY6nQkw3Rai0mDzMBzztVAhCk69nIr6dKaPz2ONzJBkNv0
eNf104D1vry3EkI1JqEe/t2YvyM60pmzu2LVCjHXhqD2ZhDsTgUdXOZs0F/+FFTWq9s7Tcw0IPIT
BSMjSF/xnwxC7NLrzG9QlXYftOtwAt+1645uAFlRb0LteqfCkLWZtozi9Zj2mqLGzoh4X9GMKsdS
EWm2Eyw+rCon22UmsdkUqcURrwmvl9AjHWrbea4quPFZbSGcNF9qE+pvYmXpsRgtc9dnXwmZuiUX
MX/oq+UBnLcPUS1l8VhcRd9CKUlEmCeEj2lGYT2QmvvL8NLYFmTXMsvKdzlxBL2vzN+LaMK0qosX
t55f9GZE0m9a6jHv8vaEd1x6oKY/6UM1PjpS+1FZAUD/JF+7JCkfLXP80sBkmPrps5mg7YZttEZW
K6zY1qsyFmazhoGRVkfypYJPyB7L8DnNhItbVMURNQ+A9o2+W4fSpud3bnsflk6pHOSmfneUsgpC
VSiJHj6d93it4hMAmeyQOgmpKQkBFqgvL5kU3tX0NysaguS9tuVw02c4Lkot59begVlql6opVrzN
nvH6E+caaSROXclBBSW33i1+W5L3P9eWq4l6JjQlVcDQuS+VbD/j0n2V9MoP5bqc1qB40O1V3o9N
dgqsjK3DH5/MzFziQdHPmNpwNSBin3AKTne6VxZx5SVpLGfcLqauXpm6TXbocLZTHODk7wKRuGCN
2E1FzerFGsKIl7qerypJo76emrCr9TnasHhe5SxOOu11pEXYzyjWDqvtPgeFTYXXyy/ExVonrM2+
LJpBCMi02BGUpWJnMhIMPb3DHCM/WnaVHIj/HPbO/2PuvJYjx7Is+ytp+Y5s4AIXYqyrHlxLagYZ
8QJjKGit8fWzwMiaDney6VPTL2NVlmVZEST0FefsvXYBcy9ssCexgTR6FUKfbw63pkiULd7KZfwY
8KU+yMHS5uJrVnrBU4/p9tpX+m+Np+MjmWoQI9HguHyzuS/FU9o28UETnb7CFFvszQlAIEeWciUT
w4ZBJd2PmjlsCbjwf42pgZBsmbzudhjN61TyDZguw2mHF3A0qordAaQVBGRyDQ+DOF/eJ72mc6ZU
bXol+1utO5Zp261b20xWTq0Mm9BL0rlpY43NM907pIM4oNDQrgtbg5jbKJ80utE7XN1ibqWQJy8M
PufaCATWdBzJ5Jvq5EKemwk9Q1Qg151xFdqqOw8gZ8GFf5H6SL6HsxxUa1YOHRHRo3YdZuzTPj78
26Ikw93k8WCOQXd07sKyVZY+QUx1PFOhpXZJ/T2iQzKvuyxFZD08fHy0tyyjKT6XOrmOA4vB7LwG
mqtVWJmxgFit9IxTemuvcpZAeGOvSiXD1N9hCS/1O5O8iL02uE+1oypzjE7IEWWeL8eSlhyd6XyG
Ai6c5RpdoQz1d62oBL56rQptx+ixYjKR1mjTdRl1Ozpb67H326VpAK+lDoJnC2Pzqg+8fWQPLGyc
8dZgCWHmbCpjJydzqG8g0TTbeCyZnpVCUkgwX8iGzjHP84JxfwLesu7zx/cHvvWbaQChjIMtEXQ4
NPRztXmMy9ADrwhnpXfVvd1b8zRDztET8H3VLrSAaFcSmGjZ6coL6FIs/KDvEUyTHU4WiImGsll0
g93PCW555ateF8kP1wtQKyawYJomIIOnTFaNzsYid+/qCNeyMYjvsNN++kMAYpXqGwikUTuw5Xwo
tbp/MKRPkxXQy6KR8ih6aXyuSPWcp3nLrw/FbsgBEaQwFGZgZr5UWdg8VUcrIAzFd2S2dcHQLirF
2pfF+MkDtnfTT7ZpLEd0StBxHgYou4vO8IeVjJBc9FZePInO02ZkjsWEHot+0xt2tyuNl5HkLaKF
Iu3ZkKBFS61pjl5bmSyXU21dtdlN1zvRFTE31DyKIthBfF0MUZYhk2RwaVqt2aIyuBtyr1zkkeGt
487Aqh0X5bpFfTeTJeBcCwkrRmQi9Dq7uBmzWptrbfVFxm1+m6TJvWH2zRWeZndWAG1c25TuRsun
giv2smCy7GKLSPFghLqcsFhlz3UQAhe2RuwDs9Uc1Mmzlhjd1gHBsNR7e41DfBEo0lsJ3yx3RoBG
mDL8mtQ1nmUT7URiy5sw13aK3mfbFqpwaLnpTu/yCjyxpCxv9zdW3mOsgz+3HRoX6QrptYu6THQC
eICFZ7qB2sfgM7J5cKEdVVvTt+xltEhpkm0ovCsLp85e3NCxZ3Gqdrs65jUIvHSA7ut/QgpJcJdS
u7uB4C02hcU9r/LwiX0OG/1E/5YSALUnZYyKsY5pZoxuwINce3Vub5ipklknkdw4QlnZbYzNJ8us
OQEOi8GU2cOol3uW0VldhwfLbp5Ro8M3SmW9yIYWQaZeS2QntX1QJGygRl6lZoAHX+4jsCirIlBJ
d+sREChpB4AplcdMie69ONMxo7faqgi9+44SrBwzZyZM/7bLBiDEif49mELMrUyjBbsfHEoaDn6e
pUKDJKG9u77wgb91b6JoV7EwcgfoUZ43KA1sWUGde1Ar8+FQtXUOtg15MuZq3wiucaAs/SGDkxh7
n9SIuCPLdZNLukd16jSdtobwvaKwJw/BAT963kEMZWjqbpIQeGXQ4Q9i4S0Cp183EIHmtkhBbCQG
bJUymxNeSDVhpHrPO5XqPWUMViVayvqxWHfErGTyJzUDuUnIBRxdvT/Sohc9YCHI5xHsMcgVfQTB
Bp1zbfcVEcO4RmNbzkyFXOweihLRclmxzFSrv9IpcGdNcEBR5c3p1o8zl/04GpYbL0Cd4mnqtqWc
WkYdfDeb9MawyOHNG7eZI6lGxncA7geoC61FQIZ9Dabf2BqKfmxHi8aQV4CAkA+9NezQmt4x+lPB
7qjopPVPMFjjTsf8ja4uBSam3JEO5m9GjCIzUXY/KIiuhsKnkEDS6TBK9HZNhYyGlLsZGcvhXNOK
e7cVt46XikNs2E/k35bgaJphS6vvwFr3GlUFhAPPv1UnKJVFv9jXlGEBh7OEEiSf7b6jRoGUaG4K
BN2sIAG6h+K+05Bm+54KcKeD0dMCnEOOsSMUO1n5ysU25dueLNZ7E58MiSvWtB3h5fmtZ59ZRkqX
gKE4bdei7DGcjnm6sMqaCcNdm3hP+TLJT3/5+MvgvXvzVqIQxcwlDIH3gxbp6YHVtKXUlIh+lY05
Y2aNtmRMXXaixjgTJM0CdgC3ZTVusdQL2FcpX7FNWW1lEAm4oOW4CDqDTa3JHrzoy/qOQLTrRlro
2rOEGcdZ21oBXimDVKE5LbqmEDNrUFMjq3MA4D3Ul5mo+nWm+J+cIUsXosTa5YlRB8dS8+7bctd0
dbYdMa7PpE6UDiFcm6iPYpTBKYuYOr0yzWy11RV0SOkUCpDV5GoPUZ9saSJlS6vEzmLo7daIMwaZ
CDB9+TKU/QZFy3Pfw/cqjPhgaSK/wjTVUWNVrG3YZPBaRVPQZyJTwTarDLwl/PTKzGAKlGGwlH57
52jjbVtgpKJ7x2IIzRm5gqa+qpLKRNQMEszVFeuBwK5DmVvAts0hX0VMJjEsg2ti9Daq0HdQxzvk
LlMiHRXabWrVt5lEO2vVabJ0eoU9gRcAGw8V2ry6fh1nPiU4FaV8aLNuT4EVJbskdncxkD+Kb9MC
m8yeQouSXYGGCwaUetQ7whyHXK49gGDsTQ2aBUa47fSAiplfvrRV+93X43gGjOCouGW9ce/stMZ0
Lvwcs/nBV73kRge2edVG7bybpDSSKvhC86GblwUXjJwTJaeXg/rDaeDgcl166aT8zYqKFbXWzyit
fA2j1F2HXnfoJru6E2Rod7GgVwY4j2JC/CE4XBXVcxnBhUTHY6zpB2ojLsM65B8C6d5M1Q0Qev4X
37XJ7MHbGgY3QFz9K0cODHijUy+ZxOv7Sht3+KeXKjP1vk5pYvRN5B+d7IUHYbBH7iXGm36L8oi3
NKfez3M0Dp0+Thpneiu51SxHs/tkYrtydWMncmIQKLga0PFWWuO089wYgoMOSCEK+xWvTjQPWjPY
ospd9QDWF4qSR9Ro3ZtOaPFKcQr2gW6oklZH8FPQiE8RfoLtQMyqrQb6VsTm0XejeJ26xqfM1ei4
wDeZ11jOZ5YdrGnWgvW3aUoUFh4ip4aaP8C+ndOoI6Ru8qi/7rBcONdAErWbzOG2VCMWY2kF25jc
q1U1ZF9p0sVzp3OKDTiNyCPdKSesqwpSE8ICCQhJ4v/sVPXGsftnT45PQ2dtu2YQ6yIZv0OPYK0p
vPvSeRlEcKyRCD9Kvbm3QpHsjBimVlKWYtdBb9JYxLCjOPSCxpCiw/Xu5pVomBBY7388nr1dyNOL
p0TIvsqBS3wufYpV2auiIvrSb0XHboWJNjWJ0Sp0H5FcTIWamvoFudU7WBOgm+CPsXpxzDcBabZF
WbriG10lIXilxEU/TKTkAgC7XEFy3MQRZKOmYIqJ6vCHkhIREowLSvVwjKhQtk+FB5hNk/RsMnid
xBkiv4+ZkFj6zVRfWcsWbE9I9oqTPJbw73r8541hbDq3/aGKSM4817u3YcJFuVg1VUXMTRPIGRat
r13FamJaVevxI8Ae78JG9p37beDqxJuIJkqAkDmdPWJ1VCko5rz2IlkYXVvQ7xueiBNFZU14o2ie
Pn6+2tt9O+lY7IUNioesps7NuFrqq2xWkn7VkSw5s2ubDv7wGU+cviLqC3XBEOABaDEGTcmSqKAu
vGBv52ly4vkP0+XkBj3fKRZOGfFp1j0Jj3mzNVrVJUF1WCquueir4E74rMCCDApdoQ0XCqbTvTxd
P3Joa9L2cbeJHJhm8t+WCIValGyomn6lhkkwQyiqNZmy5fKfHNGpQFDN5ZDrzx/f8Ld6Jq5x2he/
HvfXzvm3g3qeVsrWAHoKpnOampl0c7PQFh8f5Y0pCKEih0FDhzyMSsV5OcYQpdeoBu+RVTvFArNO
gRaUimxtqCnBt5qz9VgqghhEh45D8jiVyb0Ed0qfiOt26KgWm8Ps45N6534jL8TtS5EIJ9a5yBAM
WlRC6uwBylIQQJ+6Zk82LxyFiKij11kgi9X+8PEx34kaIdtCVxHCogEUb3DqJf5Bt3TKbjXatdjE
HqYoc7Bn3p7gnxDpR/SoKLSXCfxbVii7a9h7KHiHEB8c0RvU8Nbk5j3xO/B6p8zFwxjS74IzgyrW
WFSO91mt6BwqG98113VVH1m217M8qefJiJoMtRdtp/vETF4ixZljippnffpSxJa6Gnr3hnL0CBSU
v4me51GiPQCyVO7xlbz047CqIgs2AMxAskugouUIDRJJ0E6TetcidG/qXtfXaRLZBDEZRDd22hxV
cM/WECLjENU1nTEidnMWwyuKhERvVdmiaO7ZUqsrLxiZ8nVlnCndVyhpl9wI74xlRItY1MdQsqIH
PluC4+5QU6JQulWYVJvRiY9u7wQrzaq+tyApFmXfXnjY73xb6DCnEAg0g/SJ5OkHzRRYVUbl96te
Uvzr+5BOK0f7+I16gy/g06LUCE5CxZCMr3C67N++YIVkNjQecb8y8+5glO43gES0WUQVzftCq+5F
cZWM6b3muZJGfXg9mrW31mJdX0UGqzM37zwefTcjQGnetq5/1MZ5Xqf9g1tKbY5eCG+e617Yl7zz
LKaKJV4/cGHgNqa99G8nbfRu0dWl0uGCGm570uZmWBRSXhaYrAhkSJRLLnHs3xnZTZRTLB2mthSi
99ND+m2kBHbYdysFNio8yi9GEuRzszHvg3ilps92iBUZXcGlBAVhnV+spkJHAMmlMvrx9Z/PaSzT
AlXvoBdMgBukj+hZFCRXiZ2tyimgfQQz3wjWvG1LJwbA1UvRVOO2MJ1n2vGIgdo+X1fS744hu4TV
oLMQ90yGCUxvn6qxnzZSavc4xCxKyGFjf2B1EQnRRrCtQgcLbOXtXR7tDTkORP+yyYKu88zLAU6n
YtAPpLqsQSJSvYj2cFasuaJq/dIoepy+RM8vcluEM2ip2ecYTyzrnq2SasN1Dg3qbnjEeWMtKs+F
NuXa+GbdiImKhsFKmoxbtTFKSoa+XLkuPhBFtSlUNSqc1xpRXlb1ktqMUZAIZ4sHN/mKSSdkXARJ
AviznUMEzPYKzOkMxef3tFGfikHfxFbY3Shebm3ogNJsNfW7OvTsg1oK62DozhJ/d7zSSv2n44t0
WWehd5VH4bil5rpJIwh1aIu6XW6Q+uym45XH3nnbF6O71o3vucbWmG6OtoiaLpuroYZFqUPKrzU3
aAqzuxR+xBK6nbLNaMYrlBKBz7kzx4wejTahJDrhP0LZ3pIWlG9VNdk4UTksHRrYMrdvHHShlMSj
JRJTnGioh4touMN7rF2psrvtRYicwMHZV+bqVQyFZ+a4VbeZOGA0ytk2mwVRXn4yzpHufBY22y8n
V1mKVuanWm3mFUKgZWnvEzjDmjcuFbjPiyKpxM7yyXanXJO3d57mbj2kG8uwYliy0L7PBLtdDSXZ
NkeLs4rwWERADuZRz6YGuwxkmBHkkWCziIKh6Tdpp64CLCobFz8N36+1RYMIhbHU10GZkDkjlWxj
ueZct13jSo2GpeYrOtqjJtsyYKE0VNFY5hAsKz3fSVoG81b4GV/HoDwmrb9lvRntbDgV/AxKYGgJ
IMMnThbFMP9QTZtHf3DcrR53P0Ppir0dNsENHSgHOQQimyhBvjw+KiE5lVGFEEmMMfTY0v/kU4K9
VcSxjcx4mVNaXCpBoTyJ+4JN394NUcNE7GwrZbwBKt0uOlMrIJUhH6HG9RzGhYLMHPOq0Q1bgLer
rjPdrXmPlobFKQShdTeMc3IkjAMZ4ZiXkGwJIwdvrPXfeib+3eBpwVGHreOaU9CzZRN53uLtLBK8
TgD3y6UIDN5uN2d292a16rufiYHcis5prxsHC7eET7S0LVrNVRtV81LGchUhYKPO44N/SSpjgwX4
jm8YzRcL1nkfR8epVo/7199rmXfj4Gm7CaJ5k9F6bqhdbOpSXYDic1GjTeCrwGnA2YVMFNAuZqiY
xtukNN1lrUFNTZWkBJ5vOpyTccBAGBzBDhih9LdBHGpLV6N8TeiPsS4vrVlfcS+/r5TprFHsNdgo
4B1yCNM9HcrLeGx7p7OKVdg0GwIWQfShH/TCNLxvQn/eyHKl5Lb/zaULZWHtX/odNVQiUdeqsgyC
SrkfVFldRZpJUEDcZSsiqDVaCF/NrjLXVS5T1OuwiS0P1fY4tuPOBRu70tEXMY3UnwqKRsIqFcIu
m5LA4NpclsEzTPQrI6Qwxg79pfDqLx9P9OfL1emiHRo9Jl1NE3zW2UUHegT9XzbFKn0YGiYLPwHs
U1H6wy3qkMTdKfk8GNEffHxYiELczbO7jd9BcnzTNhFTnE2cUUKkb6znUF2G9rkrWfwRDpsw3AzP
mk2uZeyigerNdN2O6AcrUaxjircUgVs0maN957juvcfMhWyJ9Ci1StlsJMFd4EUu5eia8oSH2DVK
0U53hWqv6rwCl/TFQV66o24NmFwdDkaj14A1fPxVXWcs04mdNUjPmaU+7ktdQ8BldnQbIgXzPTsY
xIS15R9y/REJOmG3BJqTVvIj0sXBQXz9idCQndWaL+SBtVeZ6fQH2RnrumT8aAjQihtdW3hE36wA
Zljzqnfu8sTUj1ab3DWu2m/ouq8rFBUTkQ4RVOpGuyAf12pZgCpH3butXOIomEkihrhuqfR+Q+fX
+RqqrPaJjAqxpI74vg2kFw7V+FRn7x6I5EaU7lNrZncDCIVZXgjW26QslTyAO6MFS9IKPH3hVI3i
vTy4VJRQPe3SgFqmVVfbRsINy3I/Qw20yyYIXG7NnLGklEsxNvSJXyMtrkfHuB5QSs+lkSPa6/Nu
7cMOWmpD84RiyZy7Tk2L3Oiu9YQADgfpCWj6RiJ4sn8OiOOoIUJQV7KBDUZ+20dcXhk35RH1Msh+
1RdMdccUoP02IkJv0SrG46i56vKVt9IRyeSm9vbSm/r2RRUq1IWJEKVi4zordReDq4YNOZGrOMwG
YsBLGLRYkxeeqmwDI8Iwn4faHIrATBaCZwb7xPPHXeiFFKbVzcdnI6fv8eyzmcruOohFluZEnZ8O
Un4hSxgZbbFCRgPQMcCmO4ofjqt9t8Jgp6TQ982CXCA913zGSNODjmBfe63TIG+vXkBhoGae6aXy
HLnltwiXZJ13uJ99eQdzfunFpb+mUHqTJvkTJW50upqCzIoZIA6LH7Y/Pte+QEtvZfuoBthp6Qxm
lpG7vFDPapC9RH6qz9Uns4C9N4QgaNQqeJYUHwl+xvpTAIpImnRu1NtE1N+hPX33q/DBHv1q3kbe
LtL4aj++Z+eyCYaYk1s2LeF/2xUkLayW3GSI6ydSNvLKihpf5N0gLf/8eqT/+Nb/L+9HdvPrOVT/
/E/+/VuWD2Xg+fXZv/5z/SO7ekl+VP85/dT/+VunP/PPhyzhvx/+lWPwrcyq7Gd9/rdOfi9H//vs
Fi/1y8m/LNM6qIfb5kc53P2omrh+PQeuY/qb/7d/+MeP19/yMOQ//vHnN3Bo9fTbvCBL//z7j7bf
//Hn607rP37//X//4XQn/vHn+mV8+eOeUS5/80M/Xqr6H3/qxl+w+MXEb+R/dVDSf/7R/fj7T6js
oKqXmgVeVJswm2lW1j4/pP1F5XQC/dmCPeqrCq/Kmr//aDIFk8WBCl+l4mb8+a+TO3mI//VQ/0ib
5CYL0rrias7QXBaTI/RwJkdC60wd3sDZHr/2+Y5yak1zi44E0hV1U1hwMewE0LpaG+XRdMhoiYay
2yCJQFuZgEWOa/xjAlI4wy3eJIpvmh+ybWqc/qkP4TIqo7Ilcf5p8sHTiF5WRTZnAQ6JQM6KLsQj
0W9COLGxqe+LrCIwq0yx0j0mGj6xiXhrZdFeD0eSuzt5JZuR8WDoj6Di53me3tRlsUqq4VOkuAA0
6uGgmuYBfwNgB0NfJKiY5m0SPKZiUlNX5dzAq1AXXropeuweYVkkS8pqV3Zef26oRc9Yva2NXB+W
HuLBXTtkzxCwnGWlGTQAHUxYUUYibKHL8phbEt0/FiHS31EpD4+tMtLB2JC3x4yg0s+im4F3J0Y4
vwSkjwQ+ZeV5rHIc7U3V5IfGs1bEGS+NTFChXdFpSTAEVWsd9k2P/bBW8b+H1a4gdCH0xSxOrhLP
OYY9zSQSUjjN9VCLrSbdR7ZD2iIdTHdgqWXruyCaMsPjJjyakNMalCMdocdqpBz0DIy3w62I6vIx
ykqfZZ1hJSvGj4H+tzne5hjHgCp5sBD+/ZHjv/3iTwaS94eO/x8Hhaky9d8PCseX+HvQ/qhOhoTp
R34NCZb+FxI3lo3Y4B3d4v//NSBY4i90EM4UzUi5hY+RoeLvAcH6C8zmLwCqRUWE4eLPP/4eEBT1
L1aYkqIW6mwDFZ1JbejfGRJOGwoWKXYOTmidU6FdhDTjTIVc+WMRK0lAvcUe2QjdplWzaLL7kBAw
IKxLMqjVKN/IuPn1npxMMCdj0elk9uvAOu3+iXjLmuS10/HbZJZGMHqwk6l0cp6d3qdBmYCQlDOY
Y6BbQLxVyIZMRIH25NrBufCKqJGYbNSFpEQXORfwtme9lX+dkUElkkFasoM6nV5TVRVjCY18wdOZ
jSygUwdDqK/vaETOJmYRxBiWuv4uufntffl7nP79XrzGk/7XWujvI9NT0RiddfrsZw8BEmqVGyP3
QuDSicSO5PcNZNWlQJMZd/ajq/xkwjlqnnH0LHwUwtiZZrwBVbTPhfdsYSBFPj8nSKYmMtt2Luxx
TkuDv06PfSTSITpObK7OTo/slzb1aVAsbCaB/l4nlzsJxFEFZBUN6aHBrDeSKfDxTXn3cUA4AMIr
ecmp4J4+jjyyOmt0OWqEsLBM/GXdtqhTb2LjOSsBAjvtqpJrzB0XlUr84vOn8duB39QjwSgHrdqq
i5yk+1Gw2DNjpArWMznwxA8BEMl7ktzth97xlx9f9JuPgrmZm4w4VkzKWHFWrBYhEfd0PMdFADle
ENVRZ8AekVFjPV39zw519razsRR2WHOokiJd5uG3jIaFWyrETXYXHiVj3OkN5ar4ZoA6TABxRpzT
J9nm6tirga8u+oB0njba1IRxx3p8oZ9w5qjgPT09zrmWx8YT4gQSp8fIUp6c1Hko400wNtjvOxQ1
aGniZp565byhTEvl5P7jO/rmM5kOz4aGwgusX+r3p5dJ0zLvrTLlM9Gwvr32r4mj8tae2aMTJZGK
oye2sfn4qGeo6L+v+rfDnt1dv3XB64QZg8cuRmCiWPTWZw1hYSWhnzUoOpHDENQMctateXPpY5ku
6uRjmS4aVSHCYRV5oTzbVJqhrmAW4dm61rPnR6jI9E094AsQxDoREZabO4yOL3byJfzhmfVmqMa1
DTHK4vM1LGqEWrOvvUtD+buPwkDITP8SzZdzfla8jrg6eROq6mtbZoj/fDBwxqYqqmiG0hZymKa6
DaIlek44nqmj7Ro9ImsuW2cyuWlteSQ4O9DwYDxeeF7vnhszOI0vA/jk+bjm+INHlgQz7vSk9M9J
9pR2MCryYS0aOQ+QdMmcTHRyNKl6NhRARrfCkYUinFsWkF88WN5y/F4KcWHwOWuV/XqThI20QLK4
cJzzKblR4h4NKdPQQJBa77ZL1RqoWn3ycgHTotlnwjlA/n3gpb5DyHqk3CdwqCsl7QATB5XcDCI9
8Jk+iv1Qt9fjGB+Sf3cu4n2b+sMavaJpK3X2ZO3CHbt0TNRFGVNLroCmwQrEK7Usc+K/uEtWJI7I
lC48tGljdP6aGyzGNIPKybQAO/22TRkO5Dxza9AJbXHJXMcJhuuuWTZVOC+z9CCcloK4v2sA+2nF
eNV2nIbjfgovvdvvvT5sLankSNNBB3K2hTM7GAhZ244LFJybvq3Wge3dmbjWAlv7FgQvkTtTOO6F
65+u7/z6J6ELMFamJuu8IZmoelQ6Y03gGG3xNKMq4z6Ad54lzIyu1y0U+AEahF2/qi+Ax98d3ybJ
Cz4RlULz+Z61jVu8YZozLozRf26bfl8ND2PoY7lmdLEcolr6mYmonAS26QyMwb3wXbx/BjQZSAMQ
02r5bGAvTPbClu+OC7h0e8uuyXQZ1ooIKDSNW5Riot+XWvt6/dE1vOjnCzf/vZfPEgxnePVYKL+q
R35bKseBH+eJzfHHIdnU2+GTKGPgFA4yqxyQQ3+FRO0afMaiTxsQYPkhwCJepOWlJ/HeSwD0jc0H
ymB0T2evngHsjd45yj3D9dZ64+8kQ6qFa83W/Dslcw9VHB9weR/60rt0D06dir/GJgYfjW9eF7qw
zj7AnAQh2eTMckpmE2CWzMgY1I12IQhEjPJh4ZB0KpEqCstFU7sXmNXCXrnwJrz37U0KJOQKjHNv
yid2kpeEc/Igws5fdkmwpPMLbYYqojmsNc7EBuKA6+Tj53/aH/916WRh4N7kc9eA2Z6OPWoq+w5v
GWjI1F1Oa1JBm6ZMEIyyF6GWfmFhqE2/7/xbt/nU2RaiBwGfe3o8P9QojCpgVQKvntNfKI1kY9X7
LHWJnrUfIL5S5SJ0cWIVzZnfDhA+HpQouyFd+eMrf3dFRziOhf5oqqed706BBZOBgsR40RsmIEa4
oslNlYujXXl3SV5dq11/1UQPUZMe4MxvLxz9vXfO5oWfBEn8UzVPbwQIAaWPAbcQE2Uv/DZYA3fd
2sm3MUtuC9F/84zo4JYIcRLScW3lZQjbr0pz4em/3QfZtJeoADL+2eyG7Oksf/v6ETg3mLdx9gNn
D81kIZ1m5RQJJKkUIzOUEJaa6tCvU7JOL9yA6QLP3oSTQ5998GSLDtWQsHytSdadlrRhNkWLN8Qp
3hiJfhSj3LWpdwzIFS37r5BzH8jZWeeBfixD596AOnLhjN75AqdiKJw9BgKV8fj0ZkQYRTy1i/7e
IPXhrnKiTVkax5THRKP9vkIdZzrezorqeUuk9mhFCKuVlYt/zpXN2hjD21Tj3Fr29t3Fxfg7Q+Qk
UiTSTp9qtubZ+YVK2I6JxflVRbcacJw0eMt5kRaR4/80oYK1N4HAAtNcnCTePbLNIfUpOYi58vTO
eAPBzmmJ8TQhvtfEL0xYzwrmyj4azJ3lVPTn6/nPvqy+ffxI3ls1GswIPBYazsiAzy5Z4AwMjNgY
FgrajohcsNKHuoI43JOUOENzo8jwVjJ/S1w6FSoqr72GhbEkHG0DgIZN/M+86K4UUX8dW6j267EZ
ZiHbgo/P871ZHEEVk4eKwAnTx9l3pDgdO97GHbhBtI1IHUghCauF9sVRI9LjCWYpLQ6uDQ9dRVvH
Iqu6v/T+vvP6Suyugio4tX7O4vQhjRXgrdhgGYXsZyFRvvRRcNum7uTE2KDwQGIvdqkdXFq+Ts/g
7EOW0zfDZUPLezNzk8tjgkBh0VgE/hqv30p9ody9ix1BIcmY11SZKVOCZ1AwLbjzPr24intnLKWk
Ni0faf0ytZxdOcb1zpUTqdwtvVXRxJsuiW6dAsc7QpGh20PQYy7BWmmCZ2afAUvnTvGaC0O6ePc0
kAlQiZ1StoyzIV1ko+aTbcWEUthTowDjqVyGWtnMWl/2xC8Pj1ahkknC9xN6LxVkgtiyZlre7m0t
/NJ4aAOrBpFEschxQ6nOd3iBSEZhfc2HwYE6d2HJ8d5sPJV78UpbFEtBK56+MpLibBrpKq8LIJbC
6Q6VlEtZF1Mb1PxuRsNRGR9xlKAf8AMi4eO1DzUqMpJ9qIOwNOcXPqN35gSJTRiZKHUqNiFn5xPK
iBgoh1dJS/HA0ENGUHQdRxCJWw2gZU3utNc0ey3Vj4kDdR6I2Rd/GBYEv6xAwh3r1KMOVP2/vOG8
XQYf+ESfPJ+ru7Bgy4hIehGCk0BNNKo0t6PNaNurQWHFUvDV15zk6OW3U84M/MeNpyY/L9ydd9ZO
lBtQtFJLf3U5nj6tKFO7oQCvt/CLZFPoIBD1/AZSFLgnQt3uw9FIZuRdXbVO/hJG9n1YjQcn0rdx
6z338tKYN63Uzj97hNRTiJnJCH0+G8VN4AonYvaxgvLGDNtlMtrfJwGj8JLZNNwUmfrt4zvw3iEn
dcFUzKZafH7IurIRV4pxwFhNsdwiHZ2qbdIpfGRrY/DnnNGlR38qwHldH4M4JVOC3CbWya+LyN8W
SGXu5Hrj9UxAmvXs+6g08DR5NUmrOft0r7ymV3+LoC+cddz9ikSAjy/5TL3/rxOgJYN9kFrTq8D1
txMobIhmNSCqRZXiiI8i76kvMLRMu2WacUD/ECcGtxl09MFQ0lnWrJseSp6p3fafPz6V9+YX2kLk
Zk0F1zcfZ5Zpgs4p/k4M7HnuLAq13adWfDvaV86w6VWbiPD20prsvftPwROOPRuz6amfvvNkgQ4K
9JBhEbD+csbqWquNLeqImV5YP20ZzCTrIBXlIhLZ9cfX+wrJOX/DTTQt03YMysObrbmDdMAcq2GB
sXzh/URLcp/V7Z5W6L615MZX5MaiU0LHhJWYv2zr4hok9SZT0Onq9j5Xbi6c0Hs3w4RcLHktdE7q
bJ7zHLNMO0ejlN6GO7X170ZRXRvCW/dxeW2G1XUKQykfEnJcoo0WjBfAHm9fALaJkzuHpiFCH/ts
MRaGndrnHvcjK8gO5j0Y45303Ht00p9fItWdBfnmwhW/XVtwSNDCjLs4gt5ccWz6NvnUYljUWfUi
6GPOKm/rpOYe8TYbtR1wnpWY8qcsfU9V+BCIi2vf904BXDRbVvZqdEzPZnWbElBD6uhAYULfTCOv
3j9BFVlMZbI4o+DMfe+NaDVSoDbkp7C7RAB/XTyevofTnoQsa5sWKpPQ2aw4enoZ2zl1CKpx62mx
a3X19lddN0ItIIHhJxucmPn3Aq04UrmZ718y7LytE8CRp8NM2widyRvTQKrCpcPl3S/aJNlEpUdX
JwLLWs+qfFhWDMMfP/i3CwFBMh/7YqoSU4N7ehV/G/WaCGAZS+2eDSmVsT5eFLiYiw7YH+WJ/9Gh
zpVrrZp5fplzKBHyAIGfhvlNjRMWPfilweztApGrMqh6WCy22M6cfb+ZbiSyEhxKI4JU2OWtPSDg
KLFdpwWzByURFSFYPlPIDZqFIvMWmfwSluaV4rlfPr7q975lh+hK/Di821R+Tm8w1YSEdaFF8yjI
DqlT4dG1H3xbHP27vP1ieR4K+Ys1vnc+JRZPKlVeNnPUPM8GkCqrrH6Mc8gpAa6ylhdJ95Z6pRwK
oyWKy12VdbBplaec11fNU7iV7uPHl/12BcFQQnMEndI0jqpn71XGLl2rE2AHzf/m7Mx220aidf1E
BDgPtxRlWfIUO87kGyLppDnPM5/+fOWNc7ZFEeLpAN2NAAG6VMWqVavW+oe9ORaHmJwxTL4P6reW
68ueNme88sVVbm3yNWqrICCM82XWm6qO8grXNh8zoBwOgFX4n5HsKfs/IS0NCZD8hKx/4tivtYm3
hJa/qAhQXp/0yrdm1rxHmDCttGXrxWp6UxsKLAWtStrLGmK+/XAHjdhTULNoKrympugHvbUNi8iV
kEHAhGlEJ4rkaZnM51UHJQ2dQs+gHIIzgluBW6q1DkVFAMPtFoBxbZbURbgjWHETa4jzpe4Lx58a
Zxy8yUbanAenFYb7zjRwWGInZXcFPVulSrZuqMs7GdCvJRhmNI0ElfF82DkHLhnF2eD19Iy68dXE
zn2OkwPJWg7iGp+3QH7JIwr5zV8ESZV3L9A9yg4IXCxm7FiZ3jaQdDBJIdtW0/vBb8E3h4iYJRvt
77XFxVcNthsdTxqLi3ODL5yj4/AzeJToUd1JPYmTI8tArWf4yQVK7RBrunDcyDjWrj7ACjLiMmi7
8CxcXH21kyO14FiD5+h//B4RAeyMKnx9w7B4i2gGFNZPLRLi48EhzByERcCzKPbr9fOzFjRATIiY
RWPiIgmZqyYKgNgNaASGB/Rh3N7QHiKY736NoAfukq25VVRZXW/w0YKmx96yxK77cP+pMQQw4Uzv
DaS+aFzflAYYwQ7P48AzLJqTGiZn3cZNuFIRF8RY8GJU6NHTWTbi0KDXBhrxg6c4mWf3gOghqd36
Ks4C6NGK2nxSYknq3Kc9GUCkNsf/vtBAR7GsEaxNKO/ns+56qzETlYWe/P5W3oGXPE6wVXPEP8y7
EW+t68OtBSjqig6ZFdiKi7g4a0bT1jbGekYV4tzcIdapPljylzCjKEPD5fpoK7V2VtdgbSFywG5f
locQcbHlzpA5ruN0sCvrtvqDFddParjdBOc9IclxngfUxq6Pe7F74azgBkN1H5qq+Q4F/LiVOhRA
MG8DcVTDs6lw68zjgbdie2cGAgI0IFTkXR/xcqbvQ0LlV1lbKPWLlBkj8ajTKqQggUWUrprVB4h6
d06RPkJ+htFo3vvVXHvVKDytxi2ojHLxXQVLB+FBrElEQ3+ZZshIZ4XmQHkAFZ3doMY/qkfHaWu3
4jLelWb27zQ2v7AY+WTbB+QjvuG8/luHkWlpSP46Ezpl6fhNRQjk+rK8P8/O8njxu0g9oB5A9gez
dL69G8lMBuIIGB7V+R2m0mepO+CfcmuEvrzTpRqdeLWdkMQrTdexi50So/IQP6EubLvfcDVz0q9p
n97bA54WjvyPJfs47yntQ2xptyjTeb7MTTc7Wu82iX4C83zADhOBlgBBarTKrs9mbZEdhF1E84iH
ubOIUF0Q6xhTAlpoYjg4CaiRbPZy1EFGhJoNaDfXh1v9qKL8IRJIUf5a7Cnw40iwyJDk4hZDPkj8
0fyzCD+LbrlokuZKc9T68TFPX1NIZ6Pt7AegA3UjJIyDV9O0v6amspHhXNZP+aLkzjLZjQAqqYtr
MYimxupGFiGRXzE0kVF0j6G9OepdhOKxOhxwGMOPBw0iX3tASGisur0CxnKrbnqRZorfodHA53EO
pHEZuKUeh79WyN6UkXKvDIg7N9mD7ze/CKYock/ebPZ3jhH9aDr7S9+AtEllaKkb4VvQDM5LguJn
6FzXlAlAcyzPvdZ2/aAYAsuppXd2Me+qIr43pptSDlArU4Iv3RC8RE59QtJ8DxH7uTS5tynE+1O/
b0f6NDxAulL2EKF56Xn1j7L5gonXw8949r/UKOy4vb2R2agihVicSoF94I4V3vMX6BMkL8pSilg7
6gh3AXsI8qXxBe26b3XTUGpN8l1gYYvd06TdmXTGI+HqZOgIxpPTtxKwAOw0tTJ7M/jLuuh+pZgB
eKlk4T6NXA2eTJ/Q5kJ0qds4gpddJ6ACNjR+Lkxq5sS784ASaGWJPzYNQd3Odlll/7CUvaSUD0aL
20eboK+v4t9SwDHLdlEkv9b6JnZHxKzz1UPhmfPI84LyBA+M85+A9xKalwWKYJEifVEhwU0ZxlNd
fcyG4VeTwrdL0Hu6H/PojtZH0oZbBVoxwPIHCLg64VShCr3MEM1elbRMo0MIe/qzDdpuzu8Rrn9M
hm+2jJAHvHz8sPXY/H09IF1eq+SDHH4SNEVs9mU8Cq1Gl3smHuII1bR0IkMMUMxfLUasovqtTZsQ
1NWpAsqiBKuhrLtsc7VDUvW5HtPgC9V/WnW8tyv5WcflB4HFH3iUFPPwNBj67WRirHR9tpfRHgUi
cXtR8VepXyx2mo7jfB+lE1x23m/+HO3bbj4osXEqUQKKgKVdH25lZ7O6TJPdzR1jLK9wP0CpFyji
7KmB/7vlqtTlZldUSbVLTUBi4KRx4jnGYfKsCZ3+tv3N2/vnxo9YXW8BVrEwGwMPt9jbVYwGgZ05
k1eOmFn4uPr46f3UOi/Ggx92+yZpj8WdUSYv18cVO2e5o7lTweIoFpCwZVMO5WrJ0PAG87qaoE0X
s1WtfWb9BHlwc32klUSNNAQkDurFJKToZi5OL1IgqSza1oMPdtVqgJvgSPor158KJH9QSIh6ybNh
APL1f1wfe2VHyaZDok+OyM5aFvYDH2JkO3NuA6HNhSJ80JLFKP/KQOCUytxI9cVFfLGmaC0RqxQu
6mWUkOCJSrrDjaIDphLsh4oKOQY8d87o34vOIZnkQ7eFaVuLEYRHWghs4cuHo5bH46zMxIjYL2j1
Kv/kkvrTRpXPNL6WvoKFDsZfzfdwTG/NUfKCEX7/APpt7MnnnlWleYLDMu862fnvx/lduobOFs6L
yGKef3fsJvJOTwbgCvQzhqF9GgYEkapHGMkUELaqYGuLD4iDu9WkVkFSfj5a2CMcNua07axiOAI0
4lXwUPrlTYFhHNgoOObhsQJmc32DrcUQesg8QPCdFznqImahlRrKssQOM/X4NEftUSpCb5wQRI4M
wTWxIRj6tzpymW41V5/kNqF9EG0c5rUjBmCG7IycSJy0xeQzWoKV38p0MOrwM+7wf+rgTZnC52yK
bywN8RvUv2MT3V9T/WdjAVbWXcgWEL1oHGgX5dYppi7UxDGbHqWJoQ9u4EoeRkhXjYX5MUou5vgr
Sf1vAlrvZ+lbUbV/Rrn1zNbhG82YCsTHAAMac/wk2EAbv+6icCYwB9SSQEsggMbb9HxXFMCc5txh
D4I3u63xyeyTPz0XqjsBEEEv+5RFEuJVEi2+HGKh7ETe9V+wEoEAi0BWZXeAAV6+KORabSaz6Ois
ZvJjZtm/h4R2/nzDtb5PZmljI6xEdRIF6iqgTGUA+ovdWPX+CGeW5lmgm18Moz2myfiIecmbGitb
VTP1MtrRraJ2JMIrRIXFWCF46qFRGKtVPpUaSgzgOgM1OpWIaBQYDRKToJUKx4QvoDztZCspW9t4
0O+QEdTgGoJVO/+0MdTXrAl4yjaVfhtSVR9r/TCn7LKp8pJmfGyLG422xvXvuTKqCoKeSiHFK/Cs
i5M24s1sYwE2onPWPBkKPiOfNXy5nWC4G9Uffocm1+xsvB7Wjvc7tY4mCv9cbCIpaIAxVh1iTXHw
0Cn+fRBKr1KPJUN2ajFNVF7MFGhlHuXuX8wWtgCVbuI3nPDzNTbzocfQhl6SNk67Gand8jTnijcG
+m2Zh24IaeLvUlCq3bBxBKccvPhijX29w84QmjSlUFdK5iOW1q991+8V7KySI/IZ3YxWBbH2+mTF
/3ZxfcNTFyAzNjSXyCLZHpS61Uq02D1ziE8hrkcaxfRytj8rM+L/WL1JurGxvutflooDdHZhqOss
WjeKmWURunSTl6jxyZeDA+O9Rsg2aEAP6xbiXqzfaNHvRAuf/2K2H0ZezHbU5EwqTSJjzAM0nr/Z
dOgKFGZT4zBOSM7ginJ9wJVISLWXXQRHlA7vMl6MgZX55kCL2+gHqijdyShQQp3rm9jkptA28uqV
SEhN3wZEAKgCyORiD0VTrURooxMdDGwDRhB7YDpH6ZPfdIfr83rfjst9A3oDZiCGwRgKLwJRNIZG
rsImggkfHeQQYSi4bvDl4/gw1tHgyfV08hVV0OcQobHGnSmpp8owYIDW/a3Slf+O5ewaZYGlwFTa
HlKoG1nK6tLTVABRg14J5eHzY9wbSpIbE4sRo1RNQnwAfX7wKZfADUYMYKuvsLqrBZKIthwoYmsZ
JPt4jtJUwImCGOdBI7uf5fwtHvI3pb4fTRqzaFrNX+eRR9X1b7F2hOk2cxnwlBIynOcTRSqtsoow
IuVEj1GUoUfCRjQDZjCrfYQaIfqZG9t67UIwSPqBYuqUR5zFRutnWx98B+ap1g+uOgGJKQ9WTh92
esOAmILJfJtB1vzv8zShnUPVRLOJHX4+z6AKq8kAtOJpQeEqdnqb6OVTqslYhvo7uxsfMd7c2uZi
7ZbbXACVqAKZ+mUJq67a2q8Mzm+bgIpOoCNSZ5E6ijHjNyVoMBaGamfVbGR7Y+i1JQacBe6XOjsP
ncVXnfMuDvTZGQlTycFswakaoj2muyE6fn38fa6E9edGR2MtgNBDgS+HrADFxsUSj2XTI+PDoH0Z
nUThl3THTQoNz6r/3GJl+/B0gHr6Tlpc1j3GuYsx3WaooQDbDKIqNzBxpdaiNv5G1F9dSgbixQ9F
EsTh+cZJ0daKR+xq3qECMrzRssN1kafhJLc7Fp+vF3yftK28dO2ZhF7L/467iJEB3lp49/JK0OL7
tPghocs24aWoxU+TzrHB5TTN7ybovtmT4B/+xWlBA5hsUYUTunyjYcksYxJFgbrClNWJsadunfsk
Lu7D7kWdaSzQab0+4moEFCA6wTRbgSX0feLPfcft2mOYg98SepRJgCZF/ZQOwTG0tCMM/X3j529a
+VfpIsVr8ALiHUBUOv/Ic9KoktXXVA0HONTxTSGsmPP5kBwzO9115eDGDxBNN95alzQKsY3p1gAc
hud0USjGarnvQvxZvBLjPLvnNTrN1rz3tdzTKuwIJDrrnfpgZOo/Bt2KIOyOY4roOH+eurx2mwld
wiF9GMbQswfsuXm81LvSQtRGU/wbvdti4q7dFvCSKKyyLeC8LNYprKpJTSEeeZY1H8pAPhhz5vXz
cMBp+ZNheaq6RcRcHZGuIfgG0ngO/fmXCUCzO06njp7cBViT+Xtsmm9bMgGjf9MZPI+2aAtrVz8V
c4cPQ7OdC+N8xEYbGz80G2InzEu9lh+VJvOsyXrFiPbW39wEqxNEkEUG9QWKcNkjsnVtHgZ9oBYe
YfrRCmG5/L5PqycDS3kEN81qI89bnR8njLFojcHfOZ9f3c6OFaXMD/eD2nd2atbthDhDPj+l8xZI
ci16klCibyJUby4g+lSTY6hAbJgQPaIa/8+aOBabP5tGBYrzJByVDAw7r8eStUHF5hSNbhpIy9vB
99s0DrqaL2hAS8clPawjT0bl+11tL8e4qlafJWhIfzEsytN8RdoeBLHzhTV82o5NyLDZFO2jKnmW
gLyEw3QQLPk8Sd8glpiZvxGqVy8KoGyiiso5uXiEzVMcGInCsNhq7MpmHwe/0vmzosIYhKUOeZGu
R59aWMjUO7xlrs95bfe+C4frFE943y/mjBVaEucyF3H5zzAj+orLWVQ7FI3BTibDLh+3WPlr3xbX
OqI0jdVL2G+Zpbra6j6zBXRbS+Qa8S3FnYdK1k6Z9GVMLPz7/io9pzaELY3YV+YyewS+AQ86AJap
TO0xRjPXBWWcFVBAw9Sb5e4Yp+mbYv/J5vS/95DJlD8MLY7zB8hRkjWowvesMLYTSO+4DUd1mg4h
kTa10CoOzL2OTg55kBYcEynYY7q1kQJdApBEtk6yDmoQ9s+FYJRt9KochBrTl2eG0U6Gnx15bltv
iWBYkNnWX9o5+CRtsq9X0wLgbYJ+JKSqlknlhIEvNDGQoYX1mBQd6ibj11pIXtfVEUDGCYlUDLad
3iV8fru+ty85HmLaYOrpJmpryKBSITGYA6AfKE3mU/5JsItE6hfI/hel/EY/9wltXV/7Pc5Y9Mjm
7ylq4CPUG3tg5ZARqQX26r2GtsxOpiY0Er9FsVo1aAs0dEqy/D4P/NvKSXcRPfqy2sJgreTyDElK
JJpdUCfFT/qw6/DTxNFQmkmwyTfGxL9HA9ltH+O8ud1YZHHdLB5JVCOhkIgWkHwhtJAGnYM9PZU6
2YIqiv6gDE1TbyRsDoN9IJUHdUQVFHEDRO821vUSxkjeJZvgREQjiKLd4qqPHAlyVqkwS93fYVZz
Anrmju1pKOU/iES/OtPvIgqOqR2+gJZ6bvvyxrd/XV+A1ZWmCCJQUULjZHG+HRMtdapcgK+V8DuC
OpgwFH3yiJvcv9cHWt1FommKrgZ2gMtiXZvZijSaxLBC93tE51nx3kkx3Eu8po0pseBjoZkACK8P
uwzYAgYh0hv+K7DWy1sxrRXV9ie1Ry5EPojqhm+Ce0n7vY5pVKnEhwnhJpkU6/qwF9fi/4yLrxxK
AkLeZpHmZLLR2XosoxbRRvtA8OWjcBfg66bjyG6YyOtUr9KhAdaPSDBqc8bW5hKb5+PGFj/AprTC
rYyIDA6r50eolgd4kb3We2YGnLt4LAKEmiQM21GLMuJX85hXiatUILQSIrqCKHL6jMvbxjosv/r7
r+AXgN5kg12U2upIViU7QjSjMtEmBiWcckXUcnNsmuGoVMZNReVlY+mXR/p9TIgxSGODvEbK4Hzm
gxY3TlHbPW5f0UlgVidjpyTBHY2dXSrf2vEXvotrKf81AfufcXECFccIH41FMjJPNV1DlRUfEbLQ
5nA/t7wYNcXF2/JRiPnZiFDxVtpIN5cn+H1YmFdscpMimiJOwIdYOfjojlogNrEKMk5CzrDLm6e2
+YVD3FZbQ8xguacoRMDsZKTLEosaR4VWpROqL3hPOQrWGV2JEbXzKiinhfq7GGQ8DlBt0usnbWju
k2qzdrv2cd+J/3hJQzxa1m6lNqlrbRoGL/8dYMUpBq5Vsi5FflW7z2ppNm6hP2jh141Npa1NXbiI
IgxCTm+Ir/BhldmmepTXoIKDJMBvFo/XtKJzlt7L7Y85dg60C3YyAo4GDW2z7veUShGmdTZO9Vo0
42X4/37FIlonqt2HsdoM76T6dzZDNR+KZDgWyJcHYCSEaJ+Azm3MfnXVKU+QClI1vQjeCZzvUhvr
AXMEOh8AUYVuWD3q4G7aGwxa7uhxudifH+Q039h0K1PGhVygo+lCXNZG5FLCE8MAtGngxlm3KGNG
O1fOtVvHfDUQ2yVx2agFiUVc7HJGFDguIFyA2BbJB4ZACRlhOHjpBKhq1h+GjjeVtJ8tZ29FW+Fq
dTQUhnAMEpi55QO8I/mT/JKugxBFHAcEznQ0O/L7Sv5a4lV7/UOuLiZoUPTMCIwQcM53cRepZYiR
S+91ancUT5iqDfajFaE2biL/GfBErb7b6X9VYyREkc6RuAvLb6x3FodHKWx6eJXELQBCF5XyY1Mo
fLhu43RcZOvv42ii8CwgkO/Ktx8PaSwprTXLZu/pSXDzTstAQaeyolMS8zA1gGoZ7a6WJKYsbdw6
qyuLTJNOE3+FZ+RP8VyUuMu8B3+/exMCUWmR3cNZy5hsYsMjiLYENVduVzoY3PIIe1C/W/ZdJSeQ
esB/gydY7/CST230apndEV6TwM46f5VVCEk03vmo9cFtWpSjM7LZwq+TwWu1HrfPwhX4rCoqPsXj
fasfylA5CFHPiJveSvBXIMFwi9u8sjYAnqsz//A7FnftaIdRQi3wf1gTef5dG7+GSnATt1/H3Bvi
zbbvSvhHYkDceQZSDxd1wDivSdRNTqkRj3eiDtgDHBBQ7mQnKcanQgp3bZgdYh1cKbJUmMF9SUx1
a3+v3L/Auek7C5mDS+RYjzGYAVcECe84OuRGv/dtYxfmJt5ukjcbOPPGyG6TXSNcXEFE6v4im+YH
wD8C2CvbPAcX8YNz7Jg96ZwFSySQBgQ4eHw3O1n5FiEZm5LD5/ZW9Fg7WgJKDxxHFNSW0cMuA73K
5673NAV/CB6EIS8G+zBpjI4JTvuQDPNGnLxoEYtIItTqLV5mcMyXzo+zWjVy3HPr0J78NBW8xerb
KsZnJcKSu38d68+U83cpWnipdUQD0JXN8YAmxD60sA6sH+x69iApbez6i0rI+8+CoUo2DQwW/Nj5
+ttZBi4yMnovx+8mtI+V+tTFd3rfu5jdmyMvGvlNMBqFJtL1m2PtwGn/O/KSDy0XsZKaEcmt6JoK
knsV/PGjX6H6hi26J9Wb75eVlIMPQOvboUePR9xiq4W5EiH7MvJ+ifRbbbgTumPdwPNp2Dtt+OJP
39B6cbtsq7e3dh9Ta9KFXJKwg1y8HvQ0iHDU6Xsv7EBwI6klQB4RKVXtty9K4t9cX9fV4UwdhSZO
tHgnnX9Rv4tHdRjbnoKisdOkDnu10XPUZ1ze3RJ3q78YDcqvAb4TYcnlqxTL4UztkPL0sjg8YJK0
mw31hP4UaF6SD8V5uT7c2skVexUMrfjP8htaU1WoU8amyXu6zxBvRS9jan9AGHAleBOBgbpguVV/
Xz0lgP9FmCJIEjfO1zTumloyBgWTMOMm0F59hE/C305o8MyV9txKKOwdZP0wNs4GtGA1AcEBAtQG
AGoYqotEp/OdGgU6zucgU3dXMPzy0YOj2jDH/r32NuK7o7f6rrK3RARWjidpOfUyQJ2IXssLWBL5
ja7lDUqAgZq7iSHtJYRhGxlTrElx20Y/CQbA9Y+7snP5phTBeRIIiW1xZX54EdlVG9n4XPaegclT
B3NIrbH1au8TyfR8fevuW9lKoJK5ecGXAVpdBuQ80MemzY0OlzOacCHAcJFexOZO6GRpB5plO8y1
N6a4Oii6Njy40FUhST+fotVh8OWA9vIeLKvF/41iCcpGAU/5ekSZUKpufl9f07UNREvsvZdBQ45K
wvmItdXPI5lND6bo2Ju/BAY35CrRcI8ytNdYfu2s4QDa62+GBexFGwXg/0Ww9QO918aAEyP3RCC6
4ALU4A/p/Rh/k9I7mlWuaD1a5n+u7XOjofdIA0mx4Qpd6Js6sY1Zm01EUtTZE7rZte+pQ3+gfHCc
4nvbaVznR9tXhzbZQv+vxQneHUL2nltevoi9KEfbcy7zeYVyjUhme4y9Ve2bI2V7GPZw00Zemq8x
KELUSf974NcppFAOtVQYZkukptRqo1rrCaG4TvaKlp+4Ye8QU+5VIDLJlkjP6sai+oq5K1qN1J0X
15qdBE48hiXvExjFZeB4dgCEGkaUMj/FyW+YFhhNHuZhk98sduziNS069pa4cQzBNz7f0cbUDwEc
X9j4hbR3Atw2ZuGkEZ2ANrj07IWetxACFEHKQsXtL3Y2GFxwUICvmP/iLqBmMZpSXbOzNWMnbrxo
APFFAm+E38CYILmHD3Ac7CFLbpQRLsr7Ymt/HHqRwai5yYIDSfWEUGhYYytn/xi6wjUaZJXb6jTK
RxOUHZ6zHRmO1t3pcPY2pi8+68Xqo8HInURcuRARn5yuqnRdmEIjR2UiEVBIuAJGNzoi2noUgevx
wuwkECZmbJ7Myv7SFf7RLrYatWuRVAhpo/pBKZ5K5fkuUOBj9aVedF4a98+F1d/YvBvH6dbGSUnI
N0cVphNSuTX9lSQSnDuVAOj1VO2WD+RR05I0d9oOKUD1JO8ivFjT8d8Ci13dwWyFYy+H7XFOfm8s
+8pDja1O8d8QwgWUPs6nC7QpAafWdV7cGbetBpMBAmllfg4CE4dKt2XP/8zMdjc26W0mb1WE1w77
2fCLnae1hVLFJrY6U2Kc5BJwNLwOBwieXN84w9PUcYl1jVuBWtuY+Mp+Y2TRSRJvZW2J0ElKxyqH
hoJZBPCgzCF7clHOkDeqvRBFixJ0WiXpBtDaPipfh8+Z9CzNW6xwsZkWmx42Ba82shOaPu/87A+Z
SRr10VzHfueN8U/b/jdMzV2WUZDYjC5iHS8GUoVEOlUYmoiLdbajQU4caew8ic8sxOFxmDw1CDSp
VuiKQ2VwzDZWeG1rKbCXVLDLnKYlKlvKa5mMJO5xGA73xmi4QloGBvhtP9mvw/dxZ9Whm+vuEMe3
5G+fN4ZfOVFIrmi8w3mzOBfGPHaCtm+acpATadij9x5MzktRNDCcK8Sp0Ie2a/4gadNuMDcHX4ki
AFzIFiA48CxfvidqhNXSpGfwqg+/h01/00nxjzHKn63KeRHo4TbJ9/2MsZyUf8JD7S7LnHulttxg
VihXG3hatHeho9c7rXtBtG8r3FymxNTgIJlARhAvuov9UAUYJNd+45l8BlvfWeiVJk148PFL6MLQ
nXXjc9/mb74P2cW0P2NlxN/9U6bzYxtIX0X4pcWy8Si53KSkzUJsiRaRKTCr57FIhuqdjZraeHXx
oyMIDOFwgyJRkL2pVnKKN93VV2onIk/X4E8JUOEFRWKY2KOOMjZC/iBSflif+8ZwBbLRyJ97dSck
6kg+vNkFa+/SA0YBSzSE8VuObrsAKAX348auvQxL5z9pef3Qzo78YWi8stFh6Zqurna8fZEfqAzX
xt8qa6ojT/+XAKMJ83uMqbUANaRmdrvxSy7PD6BhUQznDqBldwEoTGalNFulRgzDcGPkq5uywwCe
X9GguRIh6VOUONVGe4LozcbYl6mYGFsD4yoeM/x7vhPafDaltlVrL82fDPlT19+jSKDYN3WkkBsg
rhbe59EfydmiiV8eWxSoqeWQeEJTvyjgBaC/cUlva8/BX95CjrQuqI7VzL9/qoRjUMBTbnjemO3l
vmdU2nVcR7QdLrzVwICZSqNntWfjXCq81doMpCuw8AH7bO3W8Ge8V/HiYRf8X9LBgKCD5jQ7uyec
VxARgnCvtVvX0wo2gPKAoLED3AJ1uYRA6rIEX80Pak8i+awyisnh8G6bNPbBSTx8TMK6GBeTytv3
Lo31Y2NxLg8EDxjQVNCsCVMXffmplYxJjRxYt8C6ohaexSlGpqR4Ez8lQ/aiVxIkZwzXp5Iv8iQB
7ZLyTZ008YI+v0ENYK7YzxGYSM6NRaLkJHU7NJVWe7FMW7V5rdOfCF7TYK3cVoiCY7ROyPocY3Xv
/GD3XF+Gy3jN6EREXtoGAWKJbFJlDKjLxK690ARYRmETNdGxfrQ0vKqBSlwf7ALPBbabFgL0R24u
utfvz9GPaQm+ueWE1zlbv37nYxQ6nSjQa3YwHVpcsxzlJD3UAWUNbDT19Fax0nt01LeC4WV6ZEBO
FCAFinL0OBdhwDYmvSgm+IdvYTJ/kuDZFkgq1BbAZhQ7hdOQQBE48KNECmOh4dz70r5PaWZ13r8b
iyIKU4sNwK+gfiQQq7jdLDaAnRtZ4idB5WlUtIEiu82jAkw0S7/awR+rTNyiqtyU12J5DDpE9DtX
deNN04/LpIol+fArFonc0EvcvxPvj6a7n9IEhO5bP72wMz/XSOrmz7UN1FMyPEmPvaxvNrbhSnwU
1DcAHNitoEghDuuHjTHlvjL3ilVCsa53ouSjhzhz0UbLImOnoulMwnfjq1+uL/3qqDpNPBPZKSpq
Yk0+jJpNQZwXrVF6YXRIR5R2+PhCBEw4+tQQHCUka2tzo5u/8iim3EJhiwFFH2sJS7LLXgKfQOyz
re/VbfArSrwoPDk9xuB1ifDY76m8TeaXBNOxTrE2FnrtCIIGoxTBfQQTefk84f4xAkkruX1tEGC8
S8ZXQ38TV4B4D04N3bsSm5P0baARP5nIvQolcx5t15d+dRXY64D+iMKXN8AAaDzS4rR+B9KIJl7b
73JuYXgnO6EeLEBi4oIUjTx05L0Sjcy43iqUv1cTl4cPfg2NJJ0b6UIgKnbS3HTGqPYKRcfC61Ry
SwJkzj+V8ZMFu970b63hn0LYs/Mt8uprkjS7bHps30xpN2iWW0WvZToCfNn6UiuXN6m08PcA9UuQ
WiSto56lkg2F2nNoTDTzm3qYbYU25xtpa40C2sb3WLkIRIIoCIHkKVxF52eBFro0lAr+1ENfPSXO
THtCBlqc1tYvddL/mWcDM8f/uaNFjpBxEzVqznNj3EuJdZ8VE0mVT9VkULZ+2krC+E5uZg15WvCq
OP9pud2WcjaqlVdr82EYcJPkjIrCtxRRMC0CV28h4fTuYG5xyS90zLiwRBMU7TDgscKE7nxopaus
eVTnisp+686vcQGBr+QmoEo7IecmHp6jLmTl4p1DRUNs1rhBXy8Mjnn5svGJVtZBlGlFngDYgffv
+Y8ZnQmkZWWW3hSM+yH9PDejmyrqydanxy6gtgf6KKrye9PYIoxe8KRYB9FxQJ9ZqCZc0I7qYsIS
qiU+q1bqwUdGEfKU4oQUYoAB1ECYpsoY02Ix4gnwDoXunVWAqxlfNDPZmySZFlrV3S8pMPEO7+/q
anCpHm0FlZV7nYgieFGklEIX/XyFSG8bFaJc6TmQXehxuVozuGEAIsD+1HbSftJxvpEKT44ee7M+
ThOE+YhCKB6hMR2jSde2KqArWebZLxJX0IcrxoxGdMEnmysGRq9D7QfLEjs95c6byeunhUYlAp5Y
K471ZL41JJ9K8Tf7GBIQeEHwXDy7l/u4luNM8yNu97b+PpfPUusl/ZvQwGuIJGPf7sROFl9NQHEr
KcUahzwopIyhbD3B1r4RVSkkTtjHWJgujpQ8+FkSy2HltXrCret8qUl64zR/LLonPGiO8hh9E79k
6jFzj94Ejsb283crA8G5DDbr4+LYLK4AKLPcxQRastOlkcRkREM4FwlnHIHgNtplNiyWVPXpgxwQ
hkP2Gzld89/edCK3xJlm45W2EucpkfM6I/TyDFlWszrSb2VIOdVCQbjXdVrChltB9UDqdq8nmhdu
8qTWLl8uFuTpKAvrECDFm+TDrmx005RmTSvfHY8d66cVNDsB2R0wiiprc2eXKRoL90NY3NhKdWQ1
d3W9QVZeKZLAQacEAFLYsS9ja5/NNRqkTuGVMqT3+BB2sVe500woBX7XmK81DBuaArvEJC3Tu70A
EAuNBz/GdDL6XWbdUfHbrdtm5cTyswTjBFeTS63dht4mxNOAE5u3x9b6QrXxhMA+Pifchg7VPaoU
bRl5Y/el19V32hP9HHc76K59JYG7YVMKBMEFY75GKWaUkrr0MEHdaW27k6zs0BymOrkt9HZfdi8l
UJscV68ES6mIXvuWB/naO52fQHuSzYLHmbbYKOpcjCT7aenpau/WeXYrMrUZk9qxQhwKjpkZSbxL
pZuo7h6F3XIJkeH6tbcSLyhzwsIkTxf9BPH3H/aqU1DuLPOo9ORCIFG6d1/6UWp26rSFcVs5imdD
LRINregt30oZyum+1UHwIAA3Qv7YGYJ9HhAQ52//dW54OND55BgAKaQmdj63RO2sCepm4YkymKCB
qop0g4o45nobp+1yFcVIIv5DHRZAm/ORol6Xs94yinebCsCZov8H23snxVsHaHWkd9V1HnNQTpZb
RiqTpGi7wssJIqGqnqYZ3D/VeX3YKl6sdHmYlagg0d9CNGtp0pnqpZ42+VR4A9qa5GPNGBxsIz2V
wNF8Lg3R0KWX7xaW5F7/cptDL7alOUZIznRD4TVN/c7gnQuK7zX4OPmnMepuo6VuoTi7gJCxMbTY
hucXFrOG0SJ8yXDfMhYrXJVGrPRVWeA4XjU37US5yqrcbATOfGfFzl6xH4f2kNT9o9ETr3g+2FF2
m2VUG3GS3Li+VkIE/UwB2+YOA6K+dHKQJfBNAwatHmCNdkRXus3upejQoUouXpR6KXmpgayKgFdV
GFdvtoNEsWa5HBSTBVINOgHH6XxrJ0Xa2n7nc4jGzw7F62rixHKDxMmrHqVAYWkOQU8siVZDt6Xe
srbb8b8SV6nYhktQjhHqRZmhSe3VCSdYJyXmnUo10ZU5YBvfXXzX5URBrZM4CbA87fzFRJPQGVTQ
mOhZ81xm10vNSfCZGoy/qcqIRNJH8blWiFb2TuFFNMYbYIKL6aoaeEDeYYIBw/N0EUYmrgBIVUBx
kj7YhyyyKBzQwld4AFyf7UVVTIyEAAD2GLDktWWJzkytrtBiM/caQz5gTfJJD/D2UbcgChclIIYR
aimgQhR0hpblEHmkWTdmDDOO9CrD/BiZ9i5FuaqXnXsBiqnQDtPiLczj5cNSjEsdCJVPXMUv7vah
CcqwaqzcyyT9ZO6LsqFD3O0iU9qHpN4SZXcVR58qjXfIMJ2GsLsjg9+HaocT91a3/OLeEz8G1jxy
nOAv0ec531hSCI3MlKTcy4NPDiyxnGAd5KiIu1n2/P+RYq1924/jLa69PuOhEjg+k29eUMB0bY4n
iAmv8qeDnDBrjqrVtK6T7d/ftaIxFkZ7J9lrxcY2u0yymDvlb9AR8AfYBYs7v9KKAsFV4rgR664w
Y8lzRtfa+FmZ5gL/svTWmtLbOYUaUvbKp6kP71IZvfwi3hIfXTtcBjGdQiz7np1x/hnquM4pR3Fz
xrxYmzzaCxvbkLPeF/rGtDeGWpb9wb5MOiq6BVsbl44m3nU0oEStO97MBy7c4myxwuCAmBL17Yt2
fZX/H87OazduJFrXT0SAOdyys7JkSQ43xNiymXPm0++vtIEzbjZPE7MxwACGAVezWFy1wh8Qd4rq
Kqd3gD5cihkMB6vJsn/kEUEEPfsSxuULgQUrW+09sRp7432Lx/FbCrp/CqSNZQYr/f+LC1T8IlxZ
6RQIdJI9uzECxXOMKePKkiVjI6BJbRt9H1vrY8qxVsfi6XooWz5jTD1Ep1PojMzWa4M6i9ou4pJQ
+czbcFc0KCTj0Iamwa7k4uhzutycPcf5krX+rjPRF1qDj15e1Dw1Alx0b0D6kW7Oro8QAo7pmaQN
kvRDMK28al8PkyuiuI3QkImakpdmrm/cGQPyCsqXlV24aF8h48bwFWoSmr+XHqZ1HOYGNpU5GOT2
VKBEMtSW5055BAjPe9C9x5YhWOVpWz+Y3q+vfdnmBVeJhA1aVSzOOFR8D38VESpjFCnvvHRbV79w
jaF1SWYPWmL0+70qdftIcIXkdp9AUhIMKZoxQO93gsqYdS1oMKZBfIh0v45d+SP1TTfvf1//jZdY
zM/fiEsu8GlxMGczkJgG9ZBhCLAVLU4hJS47MA3Bk0g1nXhJ3wgzV8Hb1Y0Yy5u1kLB0PtAyxwJM
wF/F93G+R8mUl3bdsEdD+IY1lCuanML6LZrafQy7QUV8D/Xxg+8FB9l+lqp0f30HxGdwlt+wAQyB
yCKpVIgY2vkPaIJ4jAvD4gdo5YaZ5LOOdaKGfdP1ZRYf9O91ZhutjqEvN2IdegzF1KPUBKmmZ7zQ
ezQN403t4JEduk5CkBftBmXtvl181aL1wQjUxJd6TkLUQDwEQaEzZ2G8V+7yZNdq+wadv8YmnaOZ
HKQfvTm5ZrrmJLwQ+Jl0QZGGSMo2z1GIZWPonYGnHnWtspf74JjExrYhD8mqeKX3uZBVMF9HX1ko
aDJVmH1zqE+PJiGJuB7Kj6Jl79M5oULjc+e6p50RZisrfl7W8xNk000S0Dc0gNTZm528abSCEisd
tcw3CAvTdY03VocwDdqKEdBXldaqmDPrCp7FvkfjJLwRkHJQz2LEH+oIjesr9dpCisk+/PujZtF/
0oOcAojj5tFFqod2U4+vAZ/0gC/MJ+wU+XqnXFn0sj7lY/p71dnua3GRGpPYilzOXMMGcEQ5Pn1V
0m+xN7pwYN1oKly7WdEaXl6XTBKNHjpGF+ieOIsVbIGRHCjlH5liHE1KUEEX0HtMYRlMePp7Zwdw
XtYwJYsxHr4Lkos0/0F0zPbZrPTW9CVWnpih+2xwhkU2hggeubSjwComiDd9s7FG1HpkiolK2TTR
yYRS9Vk2wQPuAv1oAH2oww4BVrriDC6uB58LL3SyIb78f3/l7L2oehPFuiYJ08N/mOrl8lEdVLoE
6KmF4CAYInmGum1O6pi7aSwz83zf+EOAzJC38yxJgFcH6U+e3oozK3jKU7SSHS0lbPxEHbUKesTM
iMWH/ddlWYzQHlsjzLaFsHFjMyfQsnas3puYgIpyOgSp0ibJVgCFhNeLQDCNA1+WxpfHgCgLpZW6
8/+zbULakh4D8+LZtqV6irOdHWdb+w2D7YNuMrYAetmTUYKkEj9QfNqy1u0x85K9cpvA/5tkrmsz
ONBYdAVHzy/NTWU8lEb8vbFpVvayt1OblS9P/JLzGGRh/sTpx/BHtAVmMUgutNKKTS0k1bijvbzV
9Xyvax+6s0bNuYyvLITINXQnRSi1z15TKWXDgAtsuLUSGVnedivjuBdE6GJWDA2mTe9ZK4d34WQI
aXrGR7RaeLo5+dKITLtlUoKJj5neh8D2QtXcdkF58MsxdD3Le48K/cEO2y9xlT07tEOarD/KZbCR
XsdMwfdnjc63EPJF4w+LG5oiqMzMSSRqVgdDEKf8JIth3ijv4iI4jFPxbnf6czJIR1OOj0mAXBNC
O4rq1kr1jxf4X3xV/uWrrjfSorPXcu2FV0M7AXUOrj1wRvNJbYnkTt5rfQhfN3QD7AJbOd0ow0tT
Nlsj3enS2oKLb0ZgXClieT1gz8+/2bazhjbqonBLcIHxN7mpjcMmfT8sv8wINFHk0eIIDh04p8Yy
drpoj5pG9wGCnMaHr+0V/97qu7Vc6zKnQ3nQQAGeSZ+Qb50F5ZZSQlINKUA2o7iRa/1rpMi/uvJr
42e7PGpew7Lcy2l+g/OpP/a/weN+d1BGwvTgF1LB12Pv0iYJ80Zh4igQFXNUPEigGsVPykl54mQG
1UMq1QcOdOOmGBwHxUYvbO7FON6Yyte3MspPkxrJbh0xbQjs7EDhuAYMXQhsUJ8Q16YBg9QlvaDZ
i2PC0qMfjHxo3p0SGY1Zod5Xql+rGCGXJvb5ttMK0GijusF4p3fTN93BjiZXsp0Utae+8h5r/VRr
9rtJOV3JgKkljboa9gM9z1gF7bwGwF843uC7KemFVzPAgNlL7Tp5kDvf5jcX2l2Lx31XTm+j4t30
KoD0UPtVjtaNkmp/HD14TsrkqD0j3XnbVBnD+PGjqatkk499ANPNOKy844UDx28D4ASRj2LmM0v4
6/IK26ZJY8QRtp2n3OWhev9SyupD7A9vkFS+ag7UJ9Sg8FrbqgPeC1H4PdVPvVz+Rjp5rTV+0Zmm
vyckiRDUZXQGuu383SbIYIZSjWzclDhvYR28oND5LgzS6vrRqrQ7OUoQ0UfMT/ZeBNRqZSvEPz+7
iT7PFZg6IK4XCbhqJI6cFRFOCHK6RZQISSQmzCq2FwwP4/CPhXJOGHBrKtF+LH3qnviuspufrRGs
sfYva392gi6iZVB3UIDMOn40V2GQND6ytagmYPl819nNqTaDl2jKnmSdFoATPNgBnbdslN5X9kH8
4xf74DAjEhhXEohZXekDpZKZUKDehzyUhUW8QJzWKu4QcbsnEwsw4xir19A4ZJq28hIWPhVQ3zr4
QuHqcjHdx3IzMqXU6uADU9X5yd2U966TYaQSjbseImK9ahG/UF1SwdNHgE1PT1ef9xHpchdyjnL8
dqBpIHRR4gwvSAygVX90Swceq7UX3QxO5TGVVh54obpmdQBKIsm1sNeZpSWtnpr/6+bq4LDi2l5R
wXKwOrdrEfNtR4zKWhOpXbwpFLn8R06FWETG/H9ciQSXZZfoY+BpTq9JoE1mgbWro0EyUrPf2l7+
BNTluQ+arexlO9+ublS6b8A8Afwb1cotc4mV4qtncME4QUBcKHHPv3o6OFolS3b/CXSabFLMON8V
6X1MV9fHogNEy586CL+oLVmp6bw0E2qmBsOboPmdFepG8pNNVqshn0KHP2z0XibdT0MbHoSo1vVP
Y+l0OtgTCplJIRc0C+SKVLaTLTn4GlfURESHPoxuOgQlEoxW0fU0onglJl62Xtmcv1ac5SnAUbQK
2AUyWjoAXzpvLav65i8bULhIx//z83F3AuSgnQbJeN72MxtTGsIUocUIt8Nc1W9yHf/M1IXjfVBM
504nFl9fcen4fyLLmWhTrFy4CjdROvVKg26nX//UEEPqYoWrPYTe2d2kPxSftCtRH60iv+30/IW5
2Z/rP0Bs4CzYAeNmNIxqCy4LsngBf91/tgSfW81Q1Jzy8Ibc7NY3AO9YxTGx8v31pRZOD0UiyCkY
X2CK55P+tMzqKRlRBrfyaCMUF/CM2rWmtI2r8gnngSpcQw0v1PgQaHFLI3ejS0iue/50sjpMQTew
uw6MpYSRkFWestjONp2PpiOq7IpvHPP8px/HDSmG9D4gzbbBucXlhLsD3d6pwMEjNDVaq63rpbqx
q3K/cX3793/fHAR7SERES/ViwBdkY1ug7NJvLawtOChHpdPuS1oPfh3fWPTaU+c/m1GK6R3pP4UZ
igLqxYDY75xUkkwiT6FPB0rmu7LRb4ohdmMv2Qf6mhL0whCT9YDmiMKLJefM8kBusPjNOhIM7T2L
rH2mNqdebfYaylD52D2EJ6N/M9NNnsmbBF9rRZLdMaTwhoG+EnWXLr1PYjWdcyH6OfdvaQpbRu86
GZBmjtChzh8S7b32k+fBPmFJATpV3ZW6dXCk5ifGMv+95ie7Ids0P5udcyIBhlOGn1tkGLkS3QhZ
jknCr7c66fUaUeJTy3L+fX/qUYPLIvu2ZkPCYujCvBZSxFacPTnlcFuZ+q6yqzfR7JDsbq860Uuk
hEdtCE5q3t0Xjf9ocMPq8T5P8ler9h5qCGhN9FHIyQrKaCG6c/AQy/7fH2fP7lygnUGWeT1Sun24
C+x274UhqFoJxDwK/lm0klaK62m+F7ZwEES2mAR7zuss8pw+VYnWTCpFn3hRz9I3kM5Xmk9LIZV2
B5gLRGShDM0ymqhKirIekAyk6zZaOrOYhnkpEAzGs9eDxtpKs5eLfEOQRg3ZouCKChaYY+KibCBt
baxs3VLs/uuZ5gPg2Kcm6AtW6nL46CiK9QqivFoHmIPOGpz8EeXW6w+3MAbFuUI0qkT5De9uFrz1
tGAyGaPdJvArooOXq9HGUNp9pDqHEg6B/WcYP/UlsxEQDXdzuSbzsnhi6I8IKV7am3NdpD4kZ3Mi
5JhEBPaBpA9Ku1t3k1r6DiAL/L9lZiembfOswXsZhjp95zb43cbv4KHooe7D1WHSQp4rtEWglqJO
CqB69s1VqR90jYVejphxCDC+xdAoKaW9pN03zcg810N05L/roXLXkDQi8KHAp73gTjktGgNDh2pN
mHa3OuaxYjfbsb3VwuyHFDZbx882UqffqJ39unKQFrYX6DjxD6AE/82zACjwXuWFJo8sRCXgEjCk
FBTXLsEus31DJ+klKv5UcfJcO/3X1NJbaDpuHw6/JWm8pSP1Hujxt0C1V2qfhVdBmkl3SUDhkOsX
n/dfuRc611aZDRTcCQO2zBmfbekuQXahjIxXbLetyHPrslu5ey6PtABPk1IryE1QX88Svthr6cJE
iFCpTrfXrXeVWD9m/31uyDAJthp1IYw1dEzOH82I5MGTdL0F7vjS9i9Og+yg/DXWVyZ4l2+WZUDC
cp5E/Tpv84+SBtpXVdotiAS3liq3yH8xii2G+7JYe6SFUZVoAxJzTFGmAmo7f6bcVorenkpUssfo
QU4q8sP2bnA8RA0/WovGWe64TfiuAty4foAvwzwL07lHHIBWLYpl5wtnmlUOXocgUFt4rikBs5oc
V0/2yWp7cWE/hSu5Q2rCMsp8pt/Jmep3KmIkuXKKBg9A4Lc6f2YwVqXpyjm8vFEw60ESFXigGPvN
sbhVnoENnxxq7NiB7fOhpRhl95Jrt8cwLbHNWlNaWVoQN3AEFuisAC2ZfW002NV6illwiH/Y/uNg
fveDLURF4W8TvV9/Y0tnRUWcmMf6pF/JM4ic5kw6xk92g0bxtx+V9+y0H2lzE8f7EvdUJNna79cX
vAwlHEi6FkR0SCHIcJ4fkUBKSL0BQ2318iMcXlqkqmS8Aryjl8ELD/7U3kqSs3BSBNFAfAiaKKzE
D/ordkVG1ySp6SPVFNVM5hE2HwRWyTto0wk26vWnW0gF0F5Al58uraWTNM8+vXKUnKKokP5S8DXO
nPiQmSFS6tXRTCnqor030HE3jN1k2Ldp2D4M953+9H/5DRCuyeoEmnUea5pUtlPVR0YmCF/65q4b
vEOQygcr9A6GmrqTE+/lwtrLY3xbucxw1DWAxEIYgHLJnFB0qVAimB1gXaIPWUVRu62yzC2Tn03x
HpQvEzPN60+69GrFYeKeoDpiVnb+ajO90pTSm1CequyNX6enSntTzHifZvk+r79cX2yhQAG6yEsF
2UL/8QJm5g1ZOBiphkJNZW1UqIK+8jx4gzvVz2b5lE4aCtvfc5umhP8d5nE2pbs+63eq/UvlDfTH
3vmuq+FKxF0oD/lVRF0kgwTHfJ4lxb2RtTFmb9vB+FDy/gXaxT71P+zYuvWcAZ3R+naCBSzZ7yOd
uOtbshCoztae7X/vj3WhjAThJBPjyOZgdTXz6TelKfYDTA8/WUN/LK+I5ijtGQbEc36XZ01F2XqM
hHFQdSumRdTvbpijG9vdGTWe6rm8ssHLK4KiRdYD7at5Yq1Vut05EEO3etAfeMFT+4ar7KFDIDlF
VsMbfl/f04X4yJ7+u94sgIxRVNVmhbzYlBApOm2DmRwQvQkd5miXfwR09ofsn+trLl0CtJMx2ETW
RyFFmcXIhqR3ggpLuFfxE9N+poV2kr14Y1S/JE3b9yaaiRPgEfW4srA4IeeFLiKuItUWApUCR3v+
BesJ0H8JlcitSgopAyEaChnq1Z+kZ+peIDSVdAx8CVGJhUvmWndj6d1qn/1EUTVdYMbUOqkj2sSs
XkSumbxnylvgfAXG2iQPkbZ2dhe6SjwsDUVIJWgogaI4f9is6mwrU7N22xWPDlogPcV9rfwItF2S
n9Lh4GU8rBls1O5bRRf/oMUPo3Za2fGl88W7RlceQU4SxNmO97EWyTA72q01PFWqsgnrEOdh+G7v
sephhaVv5eLFNBG77tzEk8UPgoGjIDtWuObRbivXhyGXjivHfunKQHqMkQa/jcnrbG8S/Eh9ryAN
CZVXUVnEUcusWgGvuiY5vhgxob4jHkwqTuY/qyuVQPKzjhEmDq+/wj8Cpo/UdhTDzKSbzsAub7ap
/DL0K8XdQouX109OAF6XPib6xeev3wnVOhx8bsWg27Q5/pYEDxhER7U/ZeZN+739ZYBfyw+S/IMW
Yx7uyVOcV4cJvnwTmNu1mk5d3HLydCHSQzI2nyFUYWyYmR5S+UQ3Wae4iv8ExQ4jodfee6/VO0CO
bqLhgHLsmrep/+FL+7b85uX3GHS28nPRPr93eeoOw95MD3LRuFr4oI+rfcHFj5SGM3gTpGRJrM63
TYI0JKEz2m7V9Hbwt8hLt/mE+0Bwl2TyMbSeVKhRtfPTdKZ9B8s5sW9rpNk8LAIRJS329iraQqx4
EbToUSpQWKmI57VHQ32lIy5EeiNmy712Zw7l3UC4xtWtdrMoPcnyg6+8VeBkIiN1Iym9SZLENSdn
5QJeTDc5wqJuRfIE/eTzzakD1UwoWdgcH8VJv97Kfs8c7iUOUjfLaxer5q0hxRubq7JVKle7KfyV
L/ciCaNLiZ4xd7EQvKXqPP8J+K0zGErHZmvrOrgH1s2IGHq8kZkQrFTRl88rFkPMiV4EwQK3k/PF
Rr+p/RK9sW0WbCWaaMpXp/5dejfO6CrJrgabFrgW1tA6ozB5ZbM/r/qz9z5bXDtfXMVc3seEhCdV
btrw+dWKXUHwrrZ98GWy7qdgQ8t2U7Hb0h4FglC+7+1dkbha8izbm+k4qhFes9+bqN9YvmupFFge
urX5JvupxsEmtCMYjsoRcsdeDZ6K6bFsXmPnuZUTt9XRbi5Vt8tfZS11cerYYOK8yYJko03FRhmf
lXTnW7vE/q63sluSahtoIPaa62M1h51A6ZrBHsK3331gZOUasYXyE2o8bhsxOzw26WMNOuj6XXNx
1bBfxFhBOIeJdNGGwFUglcKsabC0eBNMKKESnI1bsASMytGGIM6l5u76mpdjSsjGpBIM6smhYBzM
TkgiSW0UScgBig6lQPsL0SUQGm4BfpN+WR7/iBAzGf3vgbFSeC08L7MpnpjZOBqazmzpLI2d0cnt
T3FERfMF0193/kia7lobZhZtvAZXEjfV7ECeLTg7kHJWUbiHTr3NySRCGORmgx0aFOGMP/sSjhZ8
Flh6CxG+lW2+iIFim9EIFf0esgh5dok6iZ9xj/KshRG6ln+b5qaLMO1GALKFtpys/knYfMNMtkqP
Cp8Qnhr6XbmWzyzu+V+/Y1aCVPJQOLnG7/AmYL2YeGpIvRV9txtlxIWkAV/TaVushLxP7Np84wGB
iALE4fKcx7yx1uQyC81m25Xfm/pL5Ryb+NVLNqP+RbIPdvu7I32l+oqacGscas/1yp0y7OPyAExb
EMSstSbV5W3OC6GpIoC59Iy4KWfBySkmB7UNmkbDXqmOlnV0xluzQubiW3GUJi55N/ZdqJB0zNNm
q9kPlbzNQ9f+mmt3xsHqEafalB9Gv3G8Fy05XT8vn2XoxY79+/M+K5C/ujB5hYdBF9L2iYJtOe2M
dI/PWvUUJZvqsRrR5dgP5S6y+S7v0jsZDE2t88XeTvlxyk53We3GmouaeyPvAgUEwOYIAMDpnxVr
JX58wmovfiixCt1AYFXwJ8/3MY2ixJsU9lEZ9Z3NrgWIRcGYecdL8SPy4dzbQ3pyZCwALWXLfHI3
9Oopcdocqk31Dbk7F3sTt/X+VFF8mIqv6Grtyo5M35AeY/OPIUNUsI4JY1TzvghLZvjbULaPdp8f
jQRVehTzqASwPFCdfeZlRwBEJ8t4JgfYSOqPppuYhXxDS7Eu3uJSfwpleQ/cLcbaNGyTYyMp/2B6
KrTtVeFS+B7F23I0b4P2LcpeTfMUBaRxxr2eHtBud2PpLpDKXQvu3ZOffPlPqz2FHGTwHTFW2ol4
kPImpzDJrektyON9olUnLQHIg/AyF9L1Y2IuhRXlM0kGekFHYxZCDcfzhyFXuTLEr9zX//i35bPR
7wu0obgdb6P2OIH1hUqnHhUTWBuTmV0/bHQfiZcNjIxSvVHqjdM+nXA/kaPYDRT0rbIPDvjOMPYh
SXd14uvTnpX75ke6Hxti087hev5j3nl3kvQAhycaNpWODsqWZo9qHIrotmgePXuPMlryojyUe+cp
KEAZt+9w1bvosLIJFxmv+JQBfJPZCnzj/FvRS6n3tVJvtmOb77JvbfZko5X403+Uvtd8Ja2Fpeo/
Hp2lgUP1nNq3SnVS9J2eHEuwIO2D1ZwM8z3IvyXOvgwbuG2but7qQ+EWDK/Lg5TtRl/dVBltjAYI
x8kJHlWo2pOyJZ+Z9D2MaQwS3gNjb9Wai2Cu/wVsifFoRR99f5u1D76zSd/S4rvq9JtYKfel/2B4
2FXFhEBGQSBWHjXvMKD6p/r+Nm8/ADDehf7auGFpo0BnAERFipj2wazPOMpq7tlqTzYIGYuOHJ+k
vxMmBG5W/wBDvHLpLS3HGIxcm3kURdOsEolTTYkkK6N1HQw7Lve8NY/C4iC2/mgRc7F4DfxuLNzv
oJ2gtTH+Yig5y+6dLg6kXk6abQGZbyx+CLkWoXR7/bytrTKLeAP+HSWTR7ogAdFHd+6m4ceoVGvJ
ykW5yakmM4KnSqPlsvGQotHnF4mAKrZvBex/B+7PRBgdaE0r8XCbTq+O/9gJAjrXuDJCWhr6B0Ae
O72ikGvWJuZLmSL9XDJERC5gtcwVvR0ospGRIZ5NFU5w6VX7RkIFNbN/JtG3oFO3FJW+p2xLR9l4
zfP1Tb9suaH9wDXDYEKwToh15/eMR9JsBpFGz6EvXZG7CZSiIOar3h8PkEQSIKsGnCCvvlxfeSFj
ov8DlBzjTQR65oeq7Z20iyIatXZIGozIoIq+TKxlGxNyav7hbI12bZK7+LAMmfhyeMs0GmdHLB7b
lDwqqqEOYecavAlWmPALEbmq0DoU7S4+AezXmpXDvfSW6RzQtCegygaj3vN9Du18knEI4HHjr4Xx
kUjuWL+JfbaiV7l5tANYXRIYSpzVpHitebxQG3+CdAGGoBBw4YBjjoY50KBHhNjx3Lh7TESXCYVA
o/thWOXaoy6UA9Bu6TDhkPkp/nz+qAXKz3YcQQCIgN5bVXpUy72hTNhCPwqCXV2jomjBTkV/9fqR
Wnq/wuSH1BPXAqalsyw8iS2nbx2r2qI0tTG7H0IV3hIY8OCdYPKplKP8EEI5K+uKdGCWrJ2tO0sX
8CJWWxiTVOBIzffVR6PfKf3BMX5gvep6E5657HuYbgSPz8cq4vryC4FTSFsxfyKeMW+f1UBNr1R9
TkeUGbR5akb9WPTfvSFce0hxQucPiRYSxbQueEZzIlgWhxlRpCFS6O9j+2LQEY2pYIMo23Z6u8f7
Z28in6w2j0JbPPP9fTPYrim/XH/ahd4LQAy+IWa3VJ10Ts+PVyJBTFFG9PxM2goR8jw66pJG9TUn
W7frZ9F06wy3cnR3sKnDDGnbr0nHXsYufgIuEYLzQWY0H8UbXp5bia0XW8Gk0hBNFCSAMoUMGZL3
oXnRFuHNlKxQfy+/4vNVZ2kGjsFVHAp50qRIjxgYIFeArrp+BKd8VxbZ08o+X37GguUNGIU2OJfD
Z//6r1JJseM0DWKYnh628pgSu1WlbLoahl9i46OwqWpcpHBHDkivVpbWLo4a2abAqUBzZlQxV0Ey
2qEmWjEunJwbE1WtCOAVugmtmt5lBWrJwvwaXJnOEYxAZAodcXNac02+TLPOfsT8s4qLsAgiI6i2
suxjRYkSbmgcZeg8Kr7r3gT+a83L8HIyA48CaRrsExBNoY8pvvS/trzsyibTlLHclkq+i31Ag6a8
jbTmZJXSTohfFUKYV8LmwtDdXJW2bZ89NUlyDDCQ1NZ4ygu1vGB+ovLKSRdjzllYI+/p4yoYym1n
BMwjcrfpou3PBHRvhtaZXwMypDz2kdE2ur1wfhL3qNALNrGyw/lnm6aPPbCiFt1ge0D7wdQAWj7m
LTZvhQuSdUuf6PrR+RRzP49S/FSw0kjto+pIv+98C9PetkdlbFA/HaIdHD0UNiCs03gQAvSODTlT
990KSRrVbnf+1LqJ/CT8IsJT1v6jTw8tV4bdvA4dFortTeSjBAK1QXRvqiC4MWNcAdXyJNnVWngV
YevihzOME2gJ6oi5anmJo6TaWaikZvEPj2zeROOuRwgaiVYhXGHWhwnlzp7flbRrOfHCpy6MA2Sq
PSGVNb83UcNvTUkrOXfEMZEECvmWeDI2RXFQU5QdNGwJs3Zv1ishbSmYn608O2J4EbaMc6tyG45Y
6KApIARRhHCMWN3Sb+yUpycL5U8hZjwqFH7r4/qRuRzEiemJAMwC7F9QK2pNrZKaqiu2Wg91TJQD
gDwzp9/nbXyUaSbq9NKbeDzEqFcYryurX+49q+MfBkxGQK3nJI8uzrPcilSiumTu6+loPEmT8NOM
NlF833pHbPUOddHtry97GdzOVxWX/V+RJqkhZpqjUjBD4C239/VvPhHFqE9JHm9bawW2vpD9ni83
C2zAgget0HjISQ1c4DLuGCCOgic8ergdkrycM6H/6ce8Zu9N4JauP+7yO/5MW+CxmyCjzp+3jLIJ
E20ZqVdq1zp6Vf29HKfbJLE38LkDI/m0p+0U706ma7yyuNjM80+bp/9r8VmN1YRjBDtx4oAxbVFA
U6CvkGr3jsdsO5XokhDNxWvGN+AmqfVjkKI5jiVnVq6Fx4UMmZ8CHMyCJApRc96etXwcj7tmFHLZ
8QZ0eDu95VOHNF527ENhtf4apDWhcA0idVl1A+dQ0XmHM8WMd24ey6wFUOOEItjkl4dq+j0FjlsC
yoQntNLiXTjZlHainEbTUOSr5286sHLEUaMGLTDshtSw2oyljk05U6/iQGPzJp5+rrzey8jNBYnM
EHNhkhVkyM5XNAvLL7EoyCEVDHuDPASC5mHoHgb8cM2xco2BPhiD9GCfd/bb9cUXnlZga+k5kQ5f
StanlaekgBayLWY/xyJp7wPPRWEpwLe6z8M/Q/X7+noLR5mREi+ScT1MqPlsKdXVxNdSO9vKZL/y
iLSRX61c4Z9vaPa5ABeE5oKMLujBC2gIV0JkZ+jZSfqwHzXUoCPjPsiMe0h9+zH5igrKEUlv6K32
mxBnNVP7SzjU9Cbzn47efZSxPzF6MvWtF5tb38EdzH7w7fh7bCBE0E77MXBevb772WIMs6nL6GgY
XeXaSDJuweHsw0jyEd5Qn7vg1/XduxRI0JgIit4TiR5CkHPyoIZRNRQyJNokQEVTkx4Dz/9SleGN
2Xe3VfI49p1rK6gGD+mdYMCIoAhN5VCbzW1BfWGp9cpuX/qViJ8EvJ3vEm1XWornpzdCixtgHqp1
o89xpXWdDGTaY+ZqPbcw6miQvtBzYIoVZUD8c1cIJqajevDleC1QLtyFZ79lVtp5eqAGCqwjNDzI
cwcStjz4XqNqYAbJnek1tz5RMcQZ3vZX4ThLJ1swVviC+T/AvvN9IG1FaiAJ822DPNiY+ns96/c9
RjyFdBQTY+GkpH/PfYMsV/sM0dlQ7CfZX3shIuWZH38GekApFXpNpjG7K/MBDu80jhnIKEiMxi0j
TlrnMcpWxqeKWmF27mTK9BOwEEG0aBiOK6d06RcQy3TUDAWWYg4e9qdEmYY6RyhPfrSo5RU0n4R4
/ogWLfIeGw+bBWPwd4nlH9Sjgd/D9R+wcFkQWWD6CXo5yEnxqv5KTpRUDw0tNvgaA4bHGpx6vC8j
aoUmKlaWWjz+FJqoNgpl0AtRwECKstbq0wyLIBMZr26nOndFwWCNPJtJhqhoah1jNzlkEpa4g/EE
9tbt1X/+6yPTwgG+oqPz/EmzPH/kvpKKBlWlbOup8smyg4ODGLtW+9xiK+frsneBIC6dE6FZAa10
3gOdCjmymgj+jKfLbjLaD1DK7h3rI/Fua9QpZS166rv0vwNmWJXr31Cw8UF7cHZHcl0zbmsUtOps
uMX6cJiC8pYhUirdtGl442TVJnO6Q5SlO68J7zXJOIVtv/LoC+GX0wQEX0jBQOea19d57FtZN0GV
lAZl22YfUW2cKIfwPpf2mVExSeRrH19sJTlpU7xD7klS5ENrTwiBTcc8TL9ef+sL6Rj8Zb4wuHoM
kMAPnL/2DM1vKZNRD3Hq9oYkY4smDpxE/bMjXVc4JiGWZhkohI3y4fralx8ZSwuLRiEcwk00i7Xh
WOVWManAJDjevUKW4jxZZYBUW/h0faWlE8fHBb8T9R080ES4+etzrgvNx+mS0VgY1Cf0EL5m1vgH
y+RtW3eS21h2uOunfG2Gu7y3fy2rnS/LpC6QY6EBCR6mpEtR3KRq/NDbVQz8oNp2Tn3nyf5tb+sc
t2F//ZkvZbMIXIxTyEAFRv+inI8MNVKNCr22ojmVTXFKx/wnwP295GW/gm48Ghzy6D5Wg+8Kjmw0
9m6rvLqbTMUd3aT40ebpy/VfdJkpCqq8LVIPhHK478+3I0rqShlDInkwVDfKeOu0yAMluKHQmu7k
nCvGWImti+/9rxXF3//13vO+NsyyAIijlg+ow75KVvIuVb96D4h1Et37FZmP9X/6ov5ddN61a0fQ
XvnEY9bmNoQOH6bjYYwZ/o7+QbKKTReG+yYK7m3HX3nc5VfOQefOZFjK9XX+vF0cG5bXBeB/kuFg
5tAu6uauTEGZhDY+P+ZNnGb7RK02dZFjSmq7ljVuteIdzMYH7vUPVC1ftNxYCb2fmpzn+YRQRuYz
Z7hICJ5/6LYxxJ7kwbEbDOnOD7vAjUGneuaTXzjFpsjq7DCFQEVy1O1J/8LSOZXeXQXXy1H97VT5
X0PfxN7cyxvK1/ytnloTN6fkhNrXxxRJm1GtH6EQXT+uCxfzp6AzozpBBsCF4Xw37TLWMZJnVu8A
kR7st6J1G/vgg7u1UoY7/c9iaB4sBc3G2xhzy4gBbRI4P1d+xWVtd/4rZvdWEDc5VFTqK5hbO96X
+61+9gywyjG0KrRlrXDaRXryIPvRWgRZCtCiUwEPl4kGes7nGxBbg52UOVYApVvn1SHxjT+tPDKg
9PNHv01Ovebse9neyX5N02L46snOPlCOUv2maFDYspX4sRhPxdWJ8bSQ9J53gwclqwHpo2RbJcDt
WCyJgTmraXAofaKXU7wmlfPUt3bA0CX4r+w50RpDhQApFBsr13lNOOqhYwYtKaEvj4fKliVXL+qb
yWj2Tlw/aHYerOQKS+ESLQKFNrKwzZzLxqlyb2mVrTHbGrRHjLr2udl+8QzjHs/AozSOL7Wfna4f
NlFhzD/Uv5ec3cjgRTRrpMuPvirfXhTsWyXd+Jm1Q8lkj+rRypYuNOVEuxE+tTDodSh5zg8Yg++h
qB2FLrxvnP6HsytrilzH0n+l4767x/syMbcf7Mx0kkmyQ0G9KKCgLG+yZcuL9OvnM337FhgSz1RE
d0RXU4VtLUdH53wLRL1DBQFfvTf2FIk90GPNKm+rEO4wPxtYHOeyAAiNDkvXffvjpQ+S7egwgD6L
lf6hrygsOZQmnEtWDjQvC6uLPS079BVA1IObbgsLl8CuRF5W3HUi3WY1fZBW9w3lVPhHovtHNeMH
11EsT9EOI43NVzkvAH/31Z1X8I1nCR++Aul95tyPJpBEdbfp5XDPrBF85NIHFtSWp7UHIJrX0pui
yCyglBg6PmNzmmV2XJRDZNXF1qmdC6gaj+HXk/5RzQoMnKngj5MZp8YHETkCN8BhGIvpAkK/H1Ll
3flZGbttAAl03e9CjwDe5suHrBd7Ixm2eWeuezM5aWmhgPu22yi7qkUJERhkVcTg0bYckq0+Dgv5
4hRu3q1OoBcgAoJ4BATDBKF4v1p6KBrzlEMM1zLvbJXATUyEWtWuvx6Oj1Fmegwq4RB2miypXn/+
JmloncFw4BCVr6TX7nIhAPgDMgZ0DqvorxgsuDITzBWVH1rDuF549oeIi2ejcYQPxIbHTWWWIjVU
6LyUQCpSCwa5mdxnZr4bC+8+Zca545QHHwwHJM17WfmRNkGKrfzAx/4cl5kt9QgaYbRbGPaP5yBe
Sp+YSNgf2BzzrIKkqja13MhW0pJxq7cQ88qvFLXOC9aA9a239+xJM/ialvnPRPIn10oeJRyuVLrk
qfIhJE5vAkEKnMa4quDu8H4FpEUnbL/Gm3hDsOJNdyIs8xxy1KHe8YirfNcSspC8TL9yvugmUi2y
KVwekQq8f6RJCO175mUrAsoNrmGkajZlLza5n23dYGmJf/aBAAZNHF6oSYLj8P5pmekrlvZ6tsqN
7yX6ziMXaPbeBeK8fxzEy++sNvT7UEaFSQays/dPM/syabSW5qsiK3ZpeyYBptB7qJF2/joj4GOp
7oQRfirtIAy0ISwCVELleFHoCuQSWQO55i2I1nxsk0w7AAg/jDUuazhv37+T15YFdTUNDtR6u87c
5lQzx9i30BWg7oUC89QjeoR7PHT71R4KVEsVwI9BBnVlKJ6BhomCNg7D989nteHgqlhnqxEN5krV
a41cOIO+EGQ+7nNwBiYWPpIZ8C2t2VNGGTi1OaKXrdd3XX1V+7iFqgMMcTYLU/zhaENZAzgGRGGA
ZgDNmQUUvdFsClXCFFaHVdigy1xqd81AQh9WJKC8i7V3IQhdeOrHVYyHTuLIDs70ycnq/RhWRp85
le6lK+YCJN62kwpmqGvlFspg+9L2Qp0s5EofdymeCGYNkKEg2X+ooUlmpXqVpAgMXJ1MzVvNrC9N
ojalmx7KniwcmZ+cEQA7Ie/AhQaB+gMDvoWWYeUUJAPsfbqSQGne1ffwSLvgg7eW2EIi4OvAbhJg
JJy7hTmdtsD7kDTxGwAJxxaZ5D9ntzwF9ckub9wM+oNkVQK0bhP9XM/RvebqlPomIMztxrbUPjXz
UPEOSMouX9inH27WWFeT2gD4PVhbH+jKetqzhOl4Byp52CDySr+79gv3zEv9Ndx+nvJgvMybhYTx
s6eCPIebyISfxcPfL6yiwQ/0BsEY1CPwbVTIR/MbzOCuBfVXNdUvylLd9eTn1wP+6VMdJEhws/U/
mnRWnWlRxIxs1bKfDmnWKRvvDHO8zEoffr/jFeyQz+gi/eKTSQYmFqEBichHyhgFBtXxCQa4a/yN
UQSrsVd3Pi6ipYaJtbtbL3v6+jM/IiGQeUwqtgBdueDyzI8DGuRIuzlAPKjd7vIuOEDXOZsSCig7
2CeW6G+k3sYDKD5J/rPXcRgadLhkzW+cAdBTN/DxLtq0eKPZtQBSliUVGTiCJTSdbH28bJT77Fb5
QbOGS9rrsDK2z7DYb0cjexyDJZOuT84gPN+dkPQo06I2OovOpt/igB6QZqi8jhxHRU61hfTNpg85
IXFdw3ES8sIu3MGAdF0ILR/J0ZgFgJKhuIULyUf+t6nRohnhSrFq02Gn1eQndGaBcirv+9Jt1s4g
v3eWCs3R3TV+uRFkjAR11yWkzRPRbaf/Wjn8ygtuuhOCB60ENGgqGM1oS9WmaRpmcQjp+ORsitbd
x8ZFGQRZA6IvkhUkykM+Xtb5aQC7ytQtDkZinRupvylNuhKdt0YEOeikDaEYstHoovbHdKJ8eBUU
BTBeuKR/MDZyNKf2aCWRoupyC3VEVtMtCmRnJmSRG6s9yTsdAEJ/TRk/TargTgH2XONe+/UO+nTu
PMBCsV+hCI4T9318ail07hM6KZOrZm0V8gKGfqsa6o2Tq3Ceym1bquucuA8W94F/7vmmcfe1H1k8
WdkVDEH0H06hf7dNBk8Bx4py/IpOqYUo+goHmI8W8lmwpSdTCZzT719T8rSEyhyhK5cH5zx1LtNy
uGhN96xPxjMKfGU+mAlw93TlMEOHpaiThDZaNmEVND/8Vgd+ptrj/gJH0ro977X6bEjrq6xkBxa0
G/j/rOWI2T4PBLnSjOrF7ogXSlnuDRdiMT4wuiW1b1xkB2uty8+YyVFSQ7PPT4Ml879PUhF0lKG8
j+YGgOfzTzVQAa5dAdOECbFaDQBAJxybCBzMBqIDaSgAj/56EXySiiAhADsGunUBODKzjCuBtwFj
PmoHXfUiq/zSRQzlTXaFC+3FoLyFis3HhhLChQcCOFyYQPOF3tj7uSzsIc9B7oVFSGJd9kX76AXj
SqhuW1k9LAXAlcs6OxYgkyQw26skuxmFCZ4FN8ClhohrjpXZwNXj60H45MhEfR9vM/F1kCPNBiGt
SJX5HoxLckPD+vmel/VOK5t1x6FT1jdrAppjs0QXs6bjf76uUSxFCQfR86OOw8BES1E4TFe9PNO9
4cJHbzrISBMRaeh7q/iOCuatz0V7EJyARdkEt9KDIGbjgH3TBaCpJhp0ZPN65QU3o+romnYaAbAl
xd/RwTyqPPDEUws8Kw0688yfhC7hwZATq9wFKgM9Uqhnr5Qbycxtxb99PaifreUAtIJJbhhA+znT
mKd5Y0AbGSsL30YRcFdOrr7ZZXmXd9UeTG8cloO7+fqhn6W66A3+eursSgr7dm611ZiuQG2HudYF
hOd3QOqRsY6GALoccHb06oUI9dnJ8vaZ00S/KcFkmsqgPgXRCKkXhzTXUEpIFhLYaV98WCsO7vNT
GouMZxaqoSffcj/BZxnQWElM43slysgn7IqIZulY+CQkTD1WaABAOw8Cs7Nnsbbpck3iTqlkcyrp
eCmJtm8GloPFW/hrVasL3+T+hjf6o50E5xZUXywnzIt801XjNrDqKwvmJPCTMq01jDcuqcfTiFdB
v9YrM27a6q7Z9dBSyFZwi7JsuvAB7xfexGKxIDcOWTFUw6aW/Ww3V0xKyQUukSnC93WqXcMZChx3
I8KBHPmZt/p6yTnvT/OPz5uiy5vp7xlx6tEnKL+WLSio6hYI6tMhqVEuBarM1DhAnGqvq5SFAQHY
m1X9lVuDWE5AKk/hVpXoyVWv00sLN3lI3cZZcjt0cjVCb2ZS68/gmdZRwLYoBahGruDW5ql+Tax+
79fwj8iAG1cmoE7+dTJ+k17zzR3pQ3YmhL7qtCFOk+JhsMVZ6QpjVbVQv3D1/qYfbAI7ctz5WtY8
doDqdw3sJ0t3V+La27d4275bUi20P8wNpLCRa8BoEAA8HHKz+K8gAwLudpCuAhZsak43XjqsAMiH
gFHEvHMM1HpUPZjPzb6mxim17LMbAVxDN9Tngw5TceZ1t44u4cRbXo4JTNVxOecZLpPUAvXVva4T
eZ7BLDRtQnsDx+aoM1AKRV9Ajj8lztJS21ONHaho9gZhBwsmYlIGe3jvrAyur9rai3l10kOaHiy/
7SCNjTS3oyUXKgDv9zPWzOTwPPEHcR8HkmNet7HHzO4CDWsmUQBbJpCgk5el/ux3z18vzlm1/N8P
Qn/1tSs46TTN4qEF06k+N1FqUC1IGDvb8CIKnxuPtZtaT68CeSpN/1zA86Pxg2tXy78HIB9/H/0z
rV8VZQEDBmvHiW+FlQXxksEAxG7JgmFWsv3PSyIFQZiEPMO8aslzYbtqzHE9B25bz8Q3t+XXZYGy
3Qi9YJuAjOAWod2dSQhAAubL8g3R6zOi8QVg/ywl/utNJj9WCOMAWTSPs01llgDVs+nyTJBwDIeS
NddKa77xbDgMlTo1O283JsFO8+uLfuBXjmGeW2YVSesaKIXQHMwNLD1OSr8+ZLZ5ao50ZxjgAn09
rbNj7q/3DF5tJFDQAErkfcxxnULz0O/FZUYeUntn+E9Ns+PeSee8dAAlIVmm/c3Xz3x1xvp1Bn18
5iwPt+pEG7vpmTpDjpjWZ6xy4uBHUVUbXesPwCfDUas22b5ASE8LDixQfUbVlTIOI8AEZgGPG2Js
8gq84fTQQL2mtX86uQmdw/ECdI2vX/e1rjR7XVTXkFxBkxnlgXndCViwhFUEU8n5eKHZfNOi1+vU
14Ndv5S6s68D+8xmyYkH9oCUVjhROEDuiq3BPyk769CJ74W6q4YGWgPemSWNb7CK6aQZGX23620B
RS1zj4waubkA+b6DNlCOTuR3vXIeTKu70PMkcpMyssYA5Iwk9hO5NRv3zE6LUCHZ5dqq8h+aIWo1
kFoNbe108EbI650ji9X0Z6Da10Z5p/kaXKeNtTmgXphsrKaGnFe3MiB3BqBQbLX5pd40V7zjlxO7
TA3eg6n6i2SgD4ksrqsMognW8D3ol3L5D+ceyM9TgxmuW5M147zF7Ns5aaSL9cAHBTv000CLFGCv
Q7e2+GkKKnSlLrISAhU3egURHfbvEPpfP8b/Tl6qi39PZfuv/8Gff1S1bNKEitkf/3VIfzRVW/0U
/zP9s7//2vt/9K/4pTp7LF/aL//STVXiP/O/8u7X4ul/vd3qUTy++8OaiVTIy+6lkVcvbVeI11fA
d0x/8//6w3+8vP6WG1m//PnHj6pjYvptSVqxP/760cnzn38gp3mzE6bf/9cPp2/884/DY/Eo2/Tx
wz95eWwF/rUR/BOQFmvqnEL7C+XJP/4xvEw/CYJ/ouyOfQLAtYUG9wR4YlUj6J9/eP+cyhSozOOW
hKTKmGpxbdVNP9L/iV4M6nAwdpmgYxM074//fPu7Ofw1p/9gXXlRQUCq/fMP512eqwFRCkV+03tl
qb3JoUpWpiUK9G2M9P0SGebKxspHHrGwZt+ntr9+/SztaCFQCC4FFfHoAvUOfaPG0ndGcKPr2SYg
5UKyjiF8k6z/esr0cW8+otIpaqtgiwAe5MTQE9zQIrh4M5d/jdfb8XmfP/361dMj3/zqHE51Nly4
RdyaN6Qz1m3+UnQXbj3ulXemd8nC+XJsGmYh3rNl0lKXi9jFGJESTVKlwHVZumK8z35+fcXs1Aoo
yrXUwq8nPAt9aAgV+iEYIEBYYTn/12xZvR2mY+8/y3YCt7Btu6xEHCi+0gA/hgM8HtKtvv71x95/
1sqQ1CaeL2qs0h7kbeA0M8h0+ckmDaAH5Hm4+X39nBkU7e+BmktO9grtlDpoUL6O6Elm4v6+Ys/s
IV+n6zG0V4BVR90p+dFBiN6FZFeIyuWKhkPorZZ02Y6M5Bz1XNYEmsdN28acwiJTax88CIWhWLNw
Sh8ZyXn+S4OUgbjA29ixRQNWdHLOXWR27Wjcd3m3sGmOPWT6/99sGjp0hQS5qY31oI8SSFUQpYeJ
ib5E/pufMdvxbUKToe+7Nu6pvpacgneSbAemA6adrL9eC6+4hV/5zK+1MNv6WulbI6swVLXQTC9s
ZJJsHZX5VWiNHtn33DB/5jSzz1EiyLYth6Ntb+jpChUJtWvRcu4ATUqc+84f/YfE6LpoULBxDupS
32VtmYxRntbeoxxkcB1Ah3mjwZ/1Vm8rEQVpGxYOKLajgfRBWUJbJY7lbBqeF7hWaina8H7SRr1W
mCcAJ3NQbgHfBIJSoIYNDbVRUyVMjxlqtrTpzxMroLtkGMfntHB8sGP8tsvCrDa9Gw2siFOLtNmh
HTUOD3rqtneoe6kLXtrs7uuxPLYgZvuXt47J1IgbtulUYe77kRhus8oLefv/qgj9PVdztmBnSS/3
zAIerkbVREabo9omywWk5/tq5a9fPp0Nb5azqjsCwgFrYyjkPgcpfaFMHaomfck177Fv21titLEd
1Le/N1izs0Dvcxi/9ohBQLtFdHwZxYsFA2N3qQJ9bDJmhwEs6BmlLSJMQ57gixgzckb1OkIL/N+J
4rs88e1hcOQ4fu2bvRmvtjTKxiLYnHD5uXJTdoDA5NKmxJB/sifntLTWVX4w9jgIVAehb82IAmNb
1EsqNEdGZs69pYr5rKPY8b6RAEOrQpxqocch0KWVCx9wZGzmWNmxbTLV9RlCIyd8XyUk3WgAQS1s
g1lr8tdSncUsU2N1V/AES1Upd10xFzhCzyUoBXOYnHdVFfWBLncumHx7o2+s2E5bDz0HvuTP5xyZ
oNnizaXbjBmpWhgogArpiS2AeGtVBb+XZ8yv32DagG2FblJcOgQc9OpbQ8kPneoLaK5jszNLY7K2
ZrZXyDZO3Grdd2h9+MXCpjiSCc+r8sASKSWcAYEioxH82NEWnxQKTQjNKW+JI/j5+6OM/D5Sle3Y
GE6OODv2PMzd0yZbGJjPdwYwFe9/MSn1vCumX+wycy/yh3Ic4ySDNJS1kHl9PjzoB71/QD1adimt
so2hKXDKHHFS9cnVqLTvXcFObeotbJBjAzR935vQBDtJ5VCO5clL2C+NSXNDq6H6rSQerZD3v9xI
NJzWXt7GeeseYCx+PTYCtx7OFmLHsUmYbe4CXuCZLTFGaE6eema3Jw2FjXMpz4cmv/768Pl8/35o
hBZVVnQ0wEFKqieOLpYaH3BzWBigYx8wO3lSq66HSsdBagRADibm5Dl9IZEnARq/YDd/bIJnO7ju
4TrYdthmSGhQbY+YIRdG/9jIzHIY6Wcm90ocDmYKzK2xx1yHncoWhubIe8+FhABmKiC8gaFpJvS6
LxiA1e7z13M6q0n/51SABvH7hQkbygbQbry6GHJYnusOZIj6Cg57goJLqI0mWiBtUTyRos23eVPq
W/BXh5WGOu3WVqq/hvSm/ij9PtmLrIWobJ+4O5W4CSzf/DKG5l+/V3ZinrZOpnZpAN+gr9/8yIKZ
a/7JFLQW10G4b5mBklyzznT22EtU20whfi+0zTsjXTM0JpFKxEx+09xHaqj1oAdhKfyFhXPsI6YF
9Sbm5OZoKs8fRKyRIsybMzeZOArZ2s+WmhtHlqY/CwxsBDUws/AJZEj9eyYqYydcFlyBq5D8/Hom
jq3P2bk+dqZukBKPELRHe8CxefBoBcOSlNWxMZpFBhb4hW3AqTcevH1vTDxqmAOgQMGyfPN7HzAL
DK07NEYxZrDcMdvrsnZWmb4kVXPs5WeRocmA36AKRS5X4yEvz1zCImVgc0h7YR8cmeC51avdGUMC
YVgsoRY1c0pWOFmAqlvCRx05fD8UlFnFhp6lIubNkzGMoRQP1ljCzeR+8G6+Hv5jXzA731v4ILZ9
XaOONuort2vXZVZdKJsvHFtTJPt4L4CL3/s9prS0t1pRijjPB/mNlLmxJU0e3EF1PNvWsOIOQVo3
TpOg6hcOmiOTPmdoZ2af9n5FkGkn9MlNIOThElhX5HCf5txYOjGPzcxsZxsdteBPhR4Na4xJ9BT6
8I9uHcAlA1LG48KnHNnbcxw2CRJfSTNAXmE2MmwE+x4AdbBwsB0bp9nOrllalFxgnNLqrrfv+pZs
x+67WhRjOfb7Z/t6rKDKAIg1EkcK+UrdZrHZtOekSE+4MfxecjrvaAEaXdmETbMg7k0czxJ9706/
aNVPmCoubPEjk+DOUne3SIiodTwDRfg6dNLuiXpLTPojm29O3rfUoLnD9P5ZdU7dIEqkjAL9/uud
fWSJvpqAvDneKBvc0g4QmyAteVJDDWww7nyAC1LHjRLr9vceMtvfRdYb7hCggO14dWyxOvZL9dSM
DQShevY4KOs3c3h3GsK3X2PlI2T0zDaWA1n5NIVBS7EyvSX47rFZnu1nT7BRtTraLQBLnsIT/qQy
ycIiPTbJsxMa5VAqK4FKlNCAL4F0BHeadV3aq69n4EhpAcIz70dG64OeW7qOu3Eusvu+L/gqKxoP
anDcvLYT9HAbBY85OmbBhVFk7a7MMD0WtEIWdsjnZThQrWcvUPdBnUJ+OrZgkfoIRnoOrb8ytqFR
BBO9JQmOYzM0O8wlTWsNRgQitr3K35ldH6w6MpgLo3hkkpzZLncGtys0ivkfB7YvM/dnzrRr7nVX
X0/SkZef8wID+Ca6QipU9xPzbMClfcVr6S68+5GNPoe7A/zryMBFccTPAM6x7nFuhBXF5c3sIJq5
ZGN1JJ47s51uDJ0ZyNrnwKLmZO3iKr0u4Nu8hYGseOZJvwhPn/bFJynDXL1IDYUpM5XymDr8pAIU
3tSACZf6XsK3KxuddZAW3zy4RJTo9vR5FqquuQ/4QkB7lQj67PHTFL4JNLk9FMrMFY91kXNItph5
ZoV609N1UAXAV1G7suH8XibOwbLrgIbMhD8md2qAz6DMel/4DnTCdM3/SQCZjuBrY150cC09L7ks
Yeaiix2WMq6SZYF0MU8ELJH6771t8ZMsTbWfMmu0LExhuL7WVDPeAc5nhb3b6xt4h7l3iQljE38I
1F3NTRrrsiRL9n5HcrVXWN+bL2eNkyoKsdYYjWG8QdXcSiZ3BAhGJvMLNYyHmla/d7lDj/zdKNeA
nXHQFZs4TYW7Nl3tJ4wVLwvP+AlA3PevN92xfTGLS8QUCrBH2sSjkw4hrxGNbAd2YmVhbgtNR3vQ
APTv62e99uk+Wzaz8BRg3dh+qrNYS54y0wzhtLwD/StMdHtHcbc3YQ8sMXVlO0xUoJAGXjSMKFgk
2UorYBDigI5ptwsh4Ug4m1sFW+jLsjodWJz4wDMmlsihDQ8K9GAWi+fOkeF9RTa+WS5d5lHawRop
LkuhrdOxMLYyMOsQEmnWRTsOsP3rkmbdgsK4gheNB20sXW37uvDWMDvKN9bAnDgvCuiSAQHxzTTx
v4LB9eKFGTkSR+ZybNRuaqvMOPpyKnPjNu+9ZzIOzZ3rwq2QMIAZK3guRemQAkqPv9mcFKOVQXbF
aVcmtjr067JFReQj0XPuO6/sxk8ctxlizYahUsXXAMCjWCXDfEkHbCbK8HcxaS53kupWn9eqKWLd
KSC8V9vpWIUaT8iPDDnmuRa0mhVyED+fNYwM7pOGQeA6Ky22BWqsWxt92yxcXI4tjVkMpaCttqz3
DTQbKigSGluWsZOhpqduadwwhLyvp/jYY2aZFQER1nWhQIXKn2ehdqmVh0wTwMX6wovwpTr8Zg1h
rn/vabOQVZp13spMN+OstsZDZ2n0DPrW9WkJr+5Tj3lQvtEGb1zobU5D9Uk8mWvUO4GsgNvwzXhE
areFzdaDn9b+QvSd4Ux/rZVZtGoKQWpNz6y4rwJvSwEJ2HaJBpxkxi0jsjU92XYoPlxz7qbxaJls
RzU4fULOW1sXhJG1WZMgRCkdllJfj+6Rw8eaJWBCiZHJtrPghITmYXKqm9pP0sLsTw6RkRX3aMr9
3oOmF3gTtqxWZwlMFix04rIzt7qGTFvk2OBS9bDIQmX11WXy60cdWZ9zlrhjgNcciMSKh5xtUs9Z
l5WzMXBv8QNxNla/t9nm4rFtSZrCoq4ZE5qhrm6PWqQrtwJSOHuwaPc0GIIsbIEji9Kajpu3Y2cq
B9I9thnbdU3DNIDZlvDNzdejdeyXz4KGSFHapoKascWz9KpIVLYPgE/4zVGaxQrqG63QSrQ2vDQY
NwpQpQvaBs2Jy0lw2Y/cu7XGln37+lOOTfwsVKDgxMs+lQX61WYN3QVSQz/Ok1Z6C5+sfmtDKXBY
dZ1jrL5+3hF4FKiv7yemkIahBaweYjsRD4lZX3WyB7n1BjWeE7cv4oazc2uA/Vrdblhlr2uIwKu0
25he8hObIbJMyJPqBGxzC26fOradh2w0jzqIKGhDETs8Xwg9Mx+9v0PP6///Zg3B9IKWme70se1j
HEJQULkLpWG7iToBBeLe0qo9oAQwboCDEQx6h8DC5ZVxwIi41t9XtngWqeUm4C6mRgi3XbBwCDhA
etkgzUI6xTfIPdotQeqzAnkyX5UoGayJBm9fQczslAc1vxPaSK4HqmDvVWewDzJzTNHCbMww6X9/
4tyEfGhlqShpcRLrlrYhuSmR4gbZAMoaFDvSyGkD/wBw83Ct+3CkW1NceX44ja2WytJH1p85j3GO
C48YoyriHmow8GVqqz3MsXwT2qvkGTL88lYPVGAshO4juc0cqkrsARgrb2QxFeMu1cwN0sJbjXon
tmALdISjQzq7fWZ2mo7gaAnUmPoYmrq3RlFDZrnxo7aEV7BJTNgc9FWo5yDtakukkSOH0isB4M1a
5Zppu43Qu7i0GIGKVFqdaEo6EURWtNgbqX7W6UlxpXNtSdTpSBB83eBvnlj0js5yAg2gPHEeIebl
3YNGvlSsO3IrMGcxUNNaqxauJuI6dbqw5h4YWQWfLJ5Zyq++DkXHFsMs9BVDxcZcI6/9qOYAUwR6
SJ0qAUGYB8HBKcd8yffi2JNmMa/KdHTVKO44Ha4PsSVbubGpkz04qEhcOYk0oq+/6NiozXIlpjmp
67Ie9WvocsdM6cFKgp0Dv2GU/r9+xLEa3itL+M20t0ZCkrYDULrp28qEctS6QLN8LaD3CdVuqsH2
usw2SMm2uM/u/PobVXxJbPPIktNnhzquxA6Hjlt/UhS0vulhiRLJ3m22C58GN5DPU9k5dtfTBlES
4KdjgDL5SyJcdV5CX6CCXqQhN3Xm5idJ7dAb06+9NUAgfOVkbNyISgPLhOXohPucwGQ1kFi1sHfU
oNs1JmwzkmJDhh+5KjY15NZcvdbCoi2fGHFXYyWh8FivO6HtW5o9d608zUkJi5tmUzE7cqTYOEl6
IjXYX/osgU+Lk0c96jsGRGzTYW3V8AwR9AV6hsAUw3gSnMZIWHnYtAxV3HFT12OUjmpXG2nsUXbA
eRNq3X02AlnrTtabRgDmtHmSEC0PM+eBVrgawz4gTNtbN4CPRe09l51+ynJgUWqihfpYhNCrizQ7
C0eibWypv2TurVYl68rSdp40VkHRb4sJpTkVKoty7YirQsH4U28NAYte2Ovwam8qdeMPwwYUyHMg
+zfE3hXkCZaPF4EzPNht/WOsznuceXBdXhnFxVD8tMlzCkUFzMQIan+27Qy4GhoNwOLDym6bKMEN
2cztbZM0p4nXvTAtAVunjpQW7ByydSEeBndRAR9wGdy0zEP1g0M09zJP77WeREZ5XojsJq/suFV5
SMwbi6gwgYxuVXeRNB5SQPrqDOoSrbvhnJ04AdieTmWHoi6hGG9AJs6PnOEsGfv7prxuuudywDU3
gW25EuCP0vFcBf4Z0P8QsynGHaTFUG0fToasxg33NJEjgx/veF9CAzCUqbilwT0LQEnI4eKjvhdm
fmHRl3L4XmYk8otzmoJMbKfaqkxiKexgi7P6IFw0NZwTyxhFCAGXcFAgA3pCRUN32UB9j5MXVJwi
QZxT00A11jG9VQnmJYxCIJ5RFPcO+Ep6AtE7I6BrGMNvKnJjd1dMzy4JIjGu6nheHerU3mpBty09
kMBMcQky2HkTVKfch8d6U0PUr0P9SBPZxtFh2trCSyh4qvDD0e5P7YFeBP5P4bWhM5gxhcMTeKdY
jAWw6nZk1wag86izpOlKy+BlAJYWx/05STet6cd1h3qmG0jIYpIHIJFRP2jxD6Ao0fsvDfKw3leI
RXp3A9kQyPknq6SZaM0O9CW0Z1X7G+RjayVQWquvuOdEAde3VePYKHOgAFQ72d4AVVVxeCcSGtMA
BmCWfUG7AK4XLErojQDPC+Kf7JTZ6FJV1QvKSqEGzRTPP9fryyq/ED5DRi3Pa0/BvAqCbqLej1A5
HIHtIgU4ivSkklhkwguHhCGOPgioqLBKbXKr2xYiXasBLIV6BNTsW2M156NSD8ZwCuYvyqwHXV64
/EzAQn7M+6gRWCfFI9HYHutpDbj2zjOzXdaUodb7G6acNa+MdYOpTmCsUFrJDpzqJ6NGUgftG9Kc
ec5TEWRrzQFwvH+istxUmrVJcwOhqMQmK288iPCYHSgNGroCOYVkPoa9t9egDP9QDKbkJayidFQ1
ijIEyi8U1m1NkkjH1uicJzd9Hs0HaorQdquVC3Y/RG6cCBrcG5XDKNcZyaWjeUk0Sr4hsM/yeLXp
g4e+7yPdz771yaFRwJmP+F4/7GF6a/eQlHCDyREWbmWTjZPOt0517xvpfkz82CkfCpNFhtG8dKqE
P0m6G3xUOklpRMInOyHvOe/igsZCVPtkPNdVf9PwA2sgxV8ftIF873V0hCkOAFgbMxAG64od4NIO
KVgrsm1EJ5lFBFcPBhnTokyi3JUrajYbC9eoVLTnmtTBuj8LfNxg7IexLMIKgp3EfgHZGcrQ9Uar
nsfioq3HleH9L2FfsiSnDm37RUSA6MQUkuyzWmeVXRPCTR0kgWgEEpK+/q58wxdx485tVzkTpL1X
O3y03c+kjaoM8cOoq8M27nZNj9o5PA+OT5ds1WcWxnuDcOdtkEjo72vHvumjNYL+HsXwMaHk2uaq
nNrt6mZ8JXO+nic2oEhL112v8UqSMkYNOc6Jw4xzY4j752ZWvyMYcwnD063XDYe7vQUonIYv/ZJt
3QnZ4cj6yX3VE1IxWPJzmx3bSaB7pfly4odcEKaKLDTWejjDbcVSLGL5+p30yQkegAo+iwMUgVWm
MIzyovYLetrjz3BrTywe0XU3vpgQZGm71LS/wH1Q0wbmg+gqNb4cZENVc0wO/fyb6N+yF3vmUJzV
LdVI8eRi3IAdGqfdrZX40R3/2zFsa+EPMqH4u4RPDI4lVByqT15oruGgH7ZLhFROmBhSAeRNibW5
5FBt0RKG2OYJOerkaULmBjqA24kjqDBNsQkz+R1uJnwnC0pD0Fo2vXVIgtv3Cv8DKCiFR8GQXS5A
bvXVBksa79Kp2d4ka8VNMxedOkRb4kYuuDp3WKfG3bYQduZRJmXp8rY3VeJ4e/EqVQvuXoM+QBVF
tdU0h+e+40dQs7mtQMom/wkuilO/EmShFgC80jIUfKPVjNwW9DmkHy2i5q+K+eV5aizsP2mfjz+Y
HZAWEBzFHF4zNKqrNugvKnbKV4sf5hc3SoRAAjk8GAwwdQuhfA33aFhCffFHTvbuCva49kZTT606
zX38B4nB4oLAGERqE5xMI4dLx0P4vIj/kP31lKimyiMUyufLZVwiyOH5sjfBON5FG15NKmsFyhlK
wuwKjmVD8Rr/2TY9dual29ZbmPj9yjf5pOz2TNw81TZNwifhxbt9KGRgOrmSTu87osVlzI2q0pnQ
MvJkhbEL+m4Rh78gN6zHHrZbtDq/dgWVZTJmCfIc5D11NNt1AgXbHYoh+oJ38NvggOsLc98Y++Sq
CE9DNAQI89E7SbOmBK+Lt4sjlnQynxGJTrxf3zVNrkgoPMUjOl+hef2JClyEIYz5EcFq6FMT4P9m
azM4mFAFDntvGQmlUTUHIENM4m1DIzLyX49jlLwgnuhp7oojj4PdpMNPMw/oDsMsHUHNUUUUafbe
fQ4RiBLO6M81N8WJsfA9p/MJxiwJw09Uz3TZzwgcijux52y90CW9DB5hjL0aLvMSPkI13Bdfrd3B
03dmayJRbtqcl6ELj0FLSkAu98YXbdWn6T+4fhok/awFzqlpjcrBjNCmmRB1KeguEvvcj8nfkTtf
UY7YYjaYnANza1lXixi9RMgLo492wmLCCBs0HrOPETEiMVKtudyDzibDm176XFYBTbCrLBG0Y8EY
T/sw2whM0AzBGUXcDp+9L9SE+AfjsoN2Vjb424n4zuNx6pEaOiJ0vgii15C6+IIAVwxn8aTUjHnZ
b4isjeb4T97EHdTto5jh8fY9jOHeZPEu7gO6F50Mr3TqsSUXQuQ31K6uNxp5DJQLJW/rCumLIWlR
RfgHKrwvXbzPG7pNx0357XdEHkCwEQ7RB1Jt2Y7QOdhnXefv0DlkfRVsW6Eq4X1xWNSCs4WGS8j3
BdobzkiBzKot5uulI00GMoxHXY5jtlXqAjtcP9VzFyjAv/jUzN+k2wQ70ABZzomLabfvqY/qNV79
NZ17NPXYFF0Ls2RIhwyiFpB/aqzAYwjwAX82ExXvNll30rKb0D0/Uqb12xYs+BzzLZuyczLkEhNN
AVHxI56jm3Fc9jQqi2SOy6lAGlFcBAuu925uxlMii2k865h068lYeCCq2LG5wVHN0GTFW+uHQy6W
Ya1ZE37nfTgi7wN04q5wCM3aT6SZQaDHQd+Wvk0f1e5YZPnRmcay3SBSBIwg57QvOSYYDBoSPnW5
MVttSNJWJRoPvCwN+PcI7XJYSMuczcFHO0zkCYHmsNevSfR71TNERS6AuHiJQvmGpFo/n6UseuSq
JI8MzZ4l60vWROsxwfN8QB5OeknbnGNmQbD32eSJx1Ac6eLCwNge41SJO50a+jxOZqlb6ezbhC/C
llOS2FeoOHVQZbIZn8cRGd6pZtFhzcKwngq9HCkiwbCsufgpWfL5BscmerGtNe9cRazaEh++bi0W
jirETb6XI1cH1zp1Bp/JLzJDNWsZzn2wp1Rl35uIEEY3xPkTzPjyjw2krEcwa/g/kWyoyGOcjE2i
0LYzMXpAshVMlQNZl30OhuQgmzbFqc/dU5Mm6uJZvO4zirwCheIiyNXSJLK4BtilwOyfpyivL4u8
m66bSMqsH2rViRMVtBXlMEQIGpo7cx7ZPLzrzjTXdtjavZBZf1l4u/1o2dLs1WNMTcMO63KwhcN/
mG/6nZbLH9frqUS+zotF0j3GeojA0kDri8visxo4Dor1tcUKglAdS6o+btwucjk4non/F7np1qWe
fYl0++3zBjslImt3TDVvhOgZ6+f8CyKwttLMt/stW+9hx8aKdv3yNOMJ3q+maPAVraacfBLWIf4c
Tmj1KRAUXEXD8BHA7X5cGo0+2CDDfBJGp3HJ4oNWejsShiAyOpNuL+Hva+LUXppGI+WGhu1tzNEt
LGYfw9PKv+cGp5LI2CdyJeDX3sR4S3lhoC/l235u0CbboajiStfmISCbfG0KUuyWbXTI5XR2Z1od
7CKFSXyd3PtWpOpfkUt6DyjQYesS+oSX0KEWZKEoIxdttSJ+591OlJ+KAXvi6Fda+Tan+3GJszoP
RfPWQI11SRY2l2LDpxL3Q49RNPsctQqh2h6aSvTT/KtpSYCMN+L38bTwPSIE08OAVbCD7KkaHU12
FJO2TrCFkjSgJVomPaLd4arMp2D4YRhrbqtAqxrsLgOG+IYhEig1Z25kV24NPFOrLJqrJT0/k2nZ
3vgYQMfSUmzRSqZY59p0wkfhv92UFSUsPp9rH/dgysXyPoLkPEki/cGP/bZL4yXAYQ8ra5ZyeQvW
bK6Qnmvg8jWolaDqh5xafC2CIVWQozG3k7yeVm7B93P9lTCz/uxtmMOxND+Lx/mhx22qwOaaXcZy
U8l++umDPkfZL3zrM5vbW+NVdui7oYDWBh8y1rD4Kd4mcQtViLbTIU7rFivSc6gKdl07G1/jVrc7
MP60RI4YZEIp2pFCNrVITo5ksBN24dWWbZ89SZArOBhbIYMJtzr07uVMNr9LZ6z9Qyv/62X4Q8f6
1UbpWoHAe+Fa/w0Nj4Evba8wI2eQyDBfsQjtUxBf8DsLC2CrkDuXmYjvPc2H9wQepHqJcrMbdf+6
KtyiksTykJo8OCzF8gPdUryKJbAQ/Ecg4XJ0rt0kz2rV9LSxsKkDixhx7qNdkjR4dcEKlx1Tf8JZ
+2ePZPuiaUA2SjJ+RKjdrpfFR+D2w+i4mfabZ3qo4pGpZ7dG4ZsR41ChqBCPZURPHEqZWsK0V4cq
byERZALZZOnHmj0aIROLANU1ghfVzskxj6YJ8/72oWQLeMOiGMZkBLuH8ZeIiSfLC4pbLNNHowtc
vk1QPPWtapF45k9JNgUXXqARcCKwiDbjd4uwxYpKI6/pKhT4nnlG9mdP9skY0cMwCHpRwePippHd
jZ4nZdSuz5jDTnhtrlbgLIkDnHeK0H98CdQLfvmXMV9vQ7TI7mjmEUOXyBDUli+DfHZCk66eOutb
5MXZVwMDToXNa3qNU7/9wzJB8IAgFQy5Nq02v1uIjF25Mb6c0Kei69lNDTK5MnQslDKXryFaE6p4
cMH3MpO84nGfvHkum523LfBIzaYae+j20MNup0KNxS5GKTragZOoJAz+9WaO2IuFAvHS4r14n0Pv
7lgRB2jKjYZaaFjj6F+GitA9RgKUCfa8e2Hjd5fG81EarI0oUfEH61AkL2WUVM4R9FR06BZAnGlb
FRieLnLoKcMYHxYfFnfDD4Q16XuCnLO9iLakgnO9QKRkv706Yvs9EQzJi+AElv/WDjWCiH5idufs
2CHMRmzysqkF21UxIBsKvJsQv5LWIHNhmQh+SLzgNmFxWKLJKPhSSSdP8OZHwIGa6I1NUt7XZc7f
1gWRYpEl2UktSISzQ0AuyIhHlVqhcRpt3IXgH/NAfWD6KpKaKtrA4R9Z92UQLDWWHun1oO5dBvgm
Mg08UxYrwNAJ8Il8wT5X+iFRt8SZDVIfo1OcHggCjnwTV2j7CG/Id8leoxZfXV0MrjggXmI9Rusw
lyzCZ/7YxvSBeNeep9ySOh8EnkJUDIjLFET53ScjiFIe8oYgEH2dfyIOLPmX+TTTFZMwdmG6AfwV
dG1XN3MRXgPQFXeZwABnELD5W5AlG/Z6k3I8hBKdlLD4W9xaCQqvPiLOZ1Qr0QkzNF5jhqpdqFGz
Kh9gWqrhG4M11U+FnV+RUMDVbUTB5MUwZB3Bo9aj25IzQIlQm0KgMZlAHDpEa2f1Rn0ub1nXRPZA
Qny6VTDkzZOZ8/4czYb/ywT2jJK2o7hIk7R/uTHrLhPd+KsbYD9EaDcM/WUQNOYWbtyccc9E2IPH
gHOEKnUzypcBLxoCswLQAZdFdQcCdyiXPBjxWi88zp/h5W0/nB/EaQUW+3dlfXRH6lv6z5o43wXh
yJ6ath33LZu3F3ya83svCO65voixVnRSoFHHOQTucyTYoh2rQe1xHu8Y7eFo7rPsabUIhcmCpP9A
MmhWryYbriSI4k+5Ds3PLEvjb5NL1GyJLu6nKvbUI9J24dk1C0Zgsw0Ck/+SaM7RlpF3L4NHiXoK
Gz6C0ZsruAn/ZytCBJKGhb76Bjn5abqpGr1gOMznwhZIcV76vwPX/a+0QPFuvbab1/t2A5QBtDho
1Qv6E0NZiXwN0AKFZ/awzQKTp7HtH55LvpuDge+RmEOutpi3OkT8IO5v8x8HTIEbA9E3pdkexjiZ
AlbDQfxGHU4Vk/pTMA/IbE7ljHoHq4D1ic+xcXhmms8NHp8R+v+jGfE3WJbresjtTmIHR5IvMWXb
96gEBTgsptY8mnMdan1y/ABDr9msXwbdXYIpm0qDbrbSd2q/Oc5RcbThbhmxjezkiBt6bai5CB9S
zIDzfdDNgergiBR0wHYmf81nxMSFawTdVp/UOvG452wBdBRzF+Pz17qJ7vXhOR6JvWJ3qNfRINhw
m/4lxv0iSfQ+OvxSZMYgPSa7lHbXZkuuyFw7qB7pG7nLzqHAItzx7zwSR4puXodrtYFAwHisUsii
RH7AIPXFSIHkZHokueivruimkjUdZlgiM+DeeO1cM4OiGExy64Ov2VzMGHxIJCsDoQFNh0QzuDT5
oWimr1w0dbskV66BM1pkiV7WUJ7juTiAKTho+DEz4w44kuiBoI0McOE+7jnWT4lrOH4O+iWo7IAp
HUxLhrfYH5xjkEoKeVs0imsDtCccgKWan4js9fP+/+DnkE/+v/Bz/59agFoECus8Y8einRE5iEB7
/Yn0SFfnm2ruKZXdUxQqzO0I69JvM6OZLHnL1d9RjP5dzUtwLHIMg49soTgqZbPEh24eHoVKEyO8
RLO5uvYbC8hOd0jj3EcY7dDThB7TPeyXy7BzIkCXEpb95YKYhDUo8Szq/9A457IqGWJ0XUCbL17S
ZQi/p1xFJ9MIBKYD8cJqxJYEDNvkjf0a7UjeyTh0HwjPyihcL7bANbr47ZQM2tYuAwWD3Tt9a2QS
vuLMxAsczLQSU8f+43Qd6zWyCGrDDBQ8a6MjVa1LMz+KJmNkQJJVdhiLwkcroIhw+aRh+GOeVpeU
g9dIaomouU+Tam5BLuIfC0391WmunqcuNBBf0gTwL/dxkFRAh81lyrMZY7ViN/wSGnV6AFThUgvJ
Cd11+KMjdDc/ESIYP14uibzOFPRvabt5yss+c+YoegSGYERFbU7El/jbOwMDV8hWfcsA1z3baIw/
lzxpj+2MjR3jSKFAVyBn828gRXQZIIj5Wah2+szdML7Gaxwfimxa8korm17TxAWIWV6iL2II9sok
Tg6NbOlT0s2xwjsQowEzzsFfQb33H9KsABz39Jy0Y/vdQWEImmoy+Qtz63pf09h9hC75wIzangLQ
ugA18677OxEYlHlcuDeybvE1lyNulLnNt1NEEdFp2zj5GsG4ozdaTc2PzWVpW5FBJe9FL+lLMSNZ
EUfRqvABQ2h3VssGfLwt4h5/KnR92dpuufXOjSdUAsbPDZqB97JDjm/N0kigijqL0FczGKw35RpM
/d43bXJuiMvrJoHf8ki3EMsA2qOhLWDic0VIME5jAoFmmWBmfezpxfLRaLL+Zm5pBAJjp5gCR9fg
ZvNgTZFvyOJ82LspxBEkMliYtrWg7CjaJL3GsYJpRuuwuWcbII99E/HmRuK+e5WxwEWfpY4tVeDW
Re9IYgGzNoOLGRhKgktp7KU6r+h2t2Vs6HrLUZCKhAOCcufUYYnY4XmiH3ShHr/0MuHp5r2bji1f
JlRBCdtc+NLwX3mXpSc/bw1oX9s/CkUxN5UK9QyofFybdwPA+6HlbS8z6K0Lm9PuRMQQrztE6a5J
hXhwqo+aNZssYW/un/JMJyfR6Ol3ajwIAYkHYs8Hrh7fSOz+EWwCHzCuTEh0yR5SLat2bB3JP2AY
IUKQbNwhQX+W8R2s+PJbQiPW7qKgnV6RAiP+IvS4ueCxQ5Jrtub+hMjU/GYcbL7KTz2QRYzlpHP0
L0xCye+Jc8D5rfT+oDDCHVNAjUFluoU+S237H2vE/UfCgUIj9Xz5aQsob9Cmt3wQP6wMazEsEOVg
cYUBuxMDK3uFrR07CUl3BszqMUADJqn1oxsJZNTA/kh0Wu1dlM77VbbRtuu7KEQhlCL+k2xMf+vC
k2mXGnTNlYtW23+BoOyEVcHjTubjTxQRLEs1ONwh0ifmz5jP7jPFK/LJwyZ4RmGEvgUsKT6R7Ga/
KYD7vTI6zCoMrNFTTmkOFtb58LDpqf3WLVkRZAVa4GuxI4Vuc+2SOrdNcR/yfjkqHsqXQq/9JehH
+ukNl8/bmKXv6MQTMyrLdPFOTZGSshjJ+jUkoN4eA/dpnYbwEfcGWpdakT+e9DZQ+FNNj887Lfhl
DDu0IWMVRhwQIa1Ba2no7KWQhatA9PmldEgKAmPrfIdiDjrdU7k46LdbHKOd6u/C8lztiFv5R0M9
+JipaYbjFjhkSG8xmytCCp9W0/yAOXuG9g2UFeklKPOpX+yeJRSKhG2WYYxm+nBRKA1IEDdqZjl+
Lk1r2mOPnCqEhPVzdleFJUfP8vGbpsVap/isAI2sGzCV3I3LS9bJ7pOgOe9v0eQAoeiAs2Dq2fZr
GYviL/OoyEVVa2PvDJFnt8Ut4z8PnvONcD3cih5oL4B4rebaUKGemknyK9kybDxA0bd8F9FNbjuV
FgacnAWa2MQouoCz1WvULA4W3+qKrxKtip3MbiQzfs9H1pzh/xr+5Bq0QBQOobrQtXWQ6K64kXfN
o7p2IPgtSxkpMPONVjUdgvUdlSQjuuH7BahNVlhfFX6MX7oEDBHuiOR5AFqNNXuBWaYbOWb83rgJ
kRKpfIUKPPyN9C2E1nb9uPO+o+DklX+idIblpZXRy8BHYMJBKE+ddAOQT8avWSTCkx+BNmRD1+8p
ZJcXmwTkWQyme1IGYAVbJ/Si4l6WFWCh4Gc/Q9gabQ4tz5jJzSEicEJVENYmYynF1l0BNqLcYqIE
kLge5W7N6FDzbMHDmBBabUGikPOfZue+ILhVMjndiwxByvsF+gpW0hwac60JWlEbhjbmMlNN25Rz
aLL7hP2n2UEYgxMxU+C90Ozk4Ayhnf8i/LGRpsxCNOEBXcygSsDM2aIRzxMPsl2PmhJskRO25Cma
4p8DnYansQkgtcG0AoULJBJJNQIqAWgZBuxN6iR8xpfFf8drC/VF1q/LU2xCtP9SMqBVV4CbkmmB
M3zs6fJERwNnk26QU4o+XpW98bVo69BH/nUBtHBK4oljQELTh6pMmDT3lqJAYoN2H0rZlHKIscRw
RwnMUEcuUHjdpuXNzBt/EWitObusBykbtYt71lGA4jEniypol+BiZehqMzX576XA8V8iTzQ6zHgD
92HfgAxGc0NJeoo+4BRRJapJ8B9wUbu3M5KucAPMVeCnsJow8UOXkq9QVqXbXqPZBPmHffGpuy15
VyNd3guC3OmchOTnMKXdPlzIdMjs0tW0A71Odfq1OQI4lAEM2sHpnABORe7UW5Y49tS6ZK4W3UbH
Ngs7JBoXBCPK3Cd63AmwsSV+fvHs0yh4URmZ2wNwn9RC3WMlxtYM3wzwqpU849mRcifGWPsrOiTM
nWdi1T+cATz9aO/yaFhVUvwaUeLxhbbN7EcAQRspWbi2SYnbNRmBZIYCSCTo1m2HPMAoxwKi7YmT
AfovU1gJ3/G2qt9jngTTe25zjoJMJf9K0JnAVsaGjxVuU5jYJPRODx9ihGPcOIM4/zZcQdu3wB/u
weQtPRp0m8QIcYZTHUCCrpd01TWNmuR9ZAh2l8xoYPHFFt46Wgx7Q8Hhl+AAkQLokYtua+uguiqk
Y58G4/K+ISaATiTA7gYFZ+VATNQLnW29otLgGPatjEuexegXzltoe/BbHbkEaQeGLD0Ju9rKQG/8
W3CKtPVhkG+j49td4QQ+5MtCbnE857TWYdL97GM+PIPqnD8aNfnPR930ybZRd05zxU/92AFCF0P0
0N1FYxnhbjkndja/5znuX1uRf8wQMX3iiJQnoJtB1Y+4lMZ0HL40apSehnlze1zbzY95bcNzuPLx
si1Zdww9dFjoGPJQ2Cy0ODbakFOiSHuHNKG4R7jocF64GB+o6vfM6q2vXArsEJh9e2rxAdVOzwAV
0CqJpyeBeOG1TTgEYB3qxN9SiqMWqi3mUUeLY/zbaZwIwrbj96YFZDfW6XSsYx0B3c3S7aLDvqu7
mYDWzaWCTm5sUAhUMarWlwEaCCwbiqf1uBbTq1MrpQ9aYD6rcGDHIAxBNzS4EHfYhjg/+4CQs0uY
fppnPx4hUoQmCxvFEJeKQovvTW9/mIKKZ9CnzUXqDR7iro3o22g3vASpmXYI//J3z9LuZ8Bs+KOf
ouIAMngdqkfl8tvK4WxtQh1fx0DNZx1EBjxotlbbtCRnGgBBxWndQJOGq+FUbGp9BXmAQN3ei3/t
onDHsS2oVg58ywQxlLYNTAvWOqDxII3lLUrS4ADw1da9aXBf4nRYr5NcC8hTXDE9pbbv97xJPDKU
tEJizQrHElvp9KxABIWlRXDTBXHOG7SN4xTcliBib9kaJxcUwvhrD67ukvaMPAPh6ncFztBRUXOi
iCB65ykfwOAyMK4lEhu2l9ab8CAGDU0FUr+nk8zZ9M22JIKu04l/gZy6T9zYU4s0kALBTKChj2TD
CrKRlp6paO3HihqY41YQdhFyE29Wa1iqBtiNIdOHTqOrQiC/OaDMIAdZHk07MDzDr40H9Bj0Q4pZ
GdqA0i+ZnYDQDVMIbNYEEYheUnzFNshube4nZELZBe1nFu3nYpvHsMyWRwG2afgPq+J5r1MVf6gs
6A9Y/129QMN4BIQ0owIW7DOM5BOc/XhAwSavUhn883P+jMvVXEGcF3/mNoiPBSRKwRl8u1WAzAT7
x3JmoNTpkvac97a7CsT3nqjV/G+R8+BP0QpXg9waqyT04KgwXw1IBwU+dNumjkAcoopjHk9kj+ih
5p0SNt5nDHa4WSBfg8JsgoUlgAIlXlBfhvuLHxM8LV846aN/Npjif0Jgx/amSyrARW2OLOKx2Sdw
ZP8AxT88NyNzAvI88K8V3P7ocFiDvAaq0J3wU9WNqDw842GgENJRVbYUcmJKQFbimVpPFrkT4GKg
m6MtnaH3BRQMZ29f2PscBd3LDMBpx7tsvoEuR3AIiLc9DKbRWWOzvORthndxSYqvnNh12vWZ5Gii
mxm0mVoAaSmXJRpQAIKLvsUCHUH3hs6iJ7UR1u4pmcar6bzbatlKvEMqMqUZLLqOMG2/sc6v+ymT
7UuzDP7SY268KU236xxivduSgv/kvnfV2MVw+8REVCniFA+KsajqgxR9SywZKkgMHBjMyR+I25Co
DxwZ8O7m8GgOCMM+KdRXDtUatR2UnSFZIJnIix4sSbCJQ9hlwcnMLQS12YYdFB75cyvEtBMRt2+y
gEKMWYid2gaYezxs9Jh13N5cviUhWJKOH4bZFBe9MAY4P8vxF61iF+R+YePNUODnxiZ9CTR3BIgT
5DdY8vqnoevC13ZtovMcxOo0dJY/qGKC1mWh/qVgQuUtMSjXLFy2IrUgVtlHp+X6K4ki8mdTYtlv
vBguOL0h+E6ibVpLZsCW7pE86nmlcKT+lW4JW8hTZ3HpnE0Ps+LzqUtwa9p4Ib/67BGk1MIskL/Q
PsAXh5ZY923cYp4izYcT8Hq8QX2RopobYdz0Lewwsy6DLYYjYnL8jgtpUM2cQxCSdq2tu6Twe+yU
G2TWPj+rZAzqRrrinORy+zX5oH3FtLPuvSiC3br1yc2viv3MoSxglYoKlF02aYc7ltG7TRtECiwD
/1bdSlyVxCn6HgrZ60oblVzgixw/k9gMx3gF6ddGkkDbBl9COYqUgA7y00u0ZYOruVLkaYg2XJo5
Ca4GdUaHLAtR54ypawNMg75jWBL9MxwT0Q6J0PbO4dYqKkdlcQVRpUscvknd5SOF2mIKcpjRxu55
DHyraw7/eFGuyOoHAWKhogGtNUI8b8PV6DIGf11tuR8gnYvHT5yB4fMGBO206IG+pJggfokI/RMK
2uJXWpioTkSTv6NALdh20UzjCqNBdi9GNFQBD8i6yzh3m9oh2CcBzpwOQBlVDNnCFNad9+krbpj0
bRH/TxfSt+4zAZOgUWDEdQWlokD51NhGe90Bzt5iGR+7wKLwQ4XylWseQ7sFwZiAoOvS2wGNSzgk
HyQKDhHfR2/Qk/RvYKX4v3aQyWWeuf/bQd4N9bb16Ttw8AYaauPqZtiiks3O/8U0+eAJUOUMDiKp
E8CtOx6i5izPRrqTZkEOD57hs2GgUMHckmoDy14PM/SzoVpQKevW2D91MD18BDgHWeX0KA48tmYf
KKWf4Rm0L4hW8rUSdtxKOk+YuzrgwRkztA5CUGT4VTQ/dDma1IpO9k8qyP6HvDPpsRtps/NfMbxn
gWQEJ8DtBck75aiclEptiFRKxXkKksHh1/u56s/tqmxlCe2VAS+rIOlOZDDivOc8J2WR98v7Bchw
EaauLD6P/oJeno3I9YzJ6VxL3JU9mZ8/5nU931RAldCmND7SRnJ+ZoSMFNSk2y5byto/Fi3iHHGE
qnwMUmN6s4kOXSV4R7PYnLlir5HrE3ad9exFYyeQCudSTrd9wq47qnlucP96+X60UPHnhW7HcHXN
+tIrgsm/NAQVkHHXSouZuGQx08qvPomJCe7oWO4Tpcs4Q109TaHCV0N8cJz3ImmMY22O83GYDcxs
E3reVYHsaURzGyyf59JkRFa1tnVlKc+5QeNNHtgSWfeVPVY7SGjsgYKJazLN0xTAczngjezcvPyK
0JhxvaqCcdtMM+nBpAQYi42ZVBbSz9xHnaPWA+KfNi6hOAferqlc79tynpbhGEtP9qTEHZGXNbgd
DcOMLU0K8lFo1wj2mZWbWNOELcYrBjAbGp8lbDd90CRaXvN8Ww6coDl02wtdVdfTYvoj4t5QPVuG
Kxd6S/I2fYIz5HaxLg0HNbdM9DWGahRCaZxpntyaDBWh8+fAL8YAdMvCHOCy09X5lO44pGls3BT0
7mUR6QTX2Zmpmegr10zW+pgqHp4cYQLbS9KTTLCRGFj4TQwbjoE2NCc5t2PZ+wV5ASu97h1cSPeW
yNunpEfXiD2VBczzVnxLUdYWaIzBlPXf62KYzLjJ1Kr4gpAVLvqFiU4oVmOllaX26LHK1JwRD8nc
1YjKrAa1LoJtzkO7qJMndL98jnqPHfnBNZdmvmBGgoMknefa+NrW9JQqG1M/j2L9HYe89F6agoE1
fI/OwKBf505xEK6iray3dLedtJ6th5ydmLkHLFbOJCPaakPTUDyPVTbJON+Ufbulg0vZUwulGyVM
2/eLU7qvtsPOgCHfmt9SHMUPv60BzPimIbGSF3s1cNEOTOA+Y98oY4HIGXvztF7YScLZhkHV3of/
LSIcJ2jmixwcdICiIHgkK7s91tJIdh57MZIBbsUBEVs7Y/6tLPeD2tJ7JtYFARsutAt8c+lhYdj9
oLq12k+Ws6WYQpfxpveywT0ipqQY1nHY7mqp+5fBW8cfCK3D3h4SCSofaVGnTHyi0ShzRCK7xKBp
F2vopjheO8PZYjWlFd5mF8nspsqX5c9enmerUzqb3KRNfrO17IJyc2vLcLDTjCI9m/oMAIAHXWzy
azYXRJkYUH5tsrJc8TUH9nWRdNPXcRjLW8HteZ/5xYDw5/c/thKfRDvl2x5HS77PRGG8sAh2WURP
wLzDo15eZMqfOY4xlvkqCyAe2zx2P+wtZW5g5QzQsT+QXWer5Bb2leyN9YdA4XEioZbuCUNmttf9
Qi4C5/K9kgi4Xtr4F6g3+o2nwYw+KhTrCj9SeaENt3/VdDpflu6Iz2au3dYOZWbNX4LKkxlPQhhi
RTtMeC7Uiow3kZL+0XEG3GwHEChudxVmQODQmazuElkhuMAjM9X7plbmw9hMLFYUeerYSfIhRazI
MAhsSbfDxOOhDbvb/VDN/dUKq+fNSbyUN1n3BJ+0Mfphn9vDRTMuguSQ6pBiEoZnjTFdZpxA/7TZ
du2QeM+PwhVJfEx9f4qkX7Vvhlb2q1u02UVntM0rzTvlG2CE4djrRR/NJKHpeKrOcaR/nnB+kN98
36zRtWlrtN06HRapjKOHZ+k4yZ++Qyz5//wSH01Q30UoEyewksBT9cHMF/PkbKPcmfQe/mZE+9EH
OL/qX8Kh/jSRJZhldSgGY+LWEAy6hgWXRbCJ32Rc31Wa/Udk/We3+F9egx0r53B6UE8GdpIj3Cea
BRPDqO+9dZovR6KXOU9p23jGwyCPqSnFvdP15WlLfesOr2B7IbxRXRmF8E9cM04R1aJe2JuLIj+g
arYv9mqXd8lWeG4s3GlFyoW3bjDILkM5Y3A/zR4mo3/+PX5yD35BT/nJyPnLxwnqIXCkZP7kB3WC
uEtNO6yAufSxFtZb+t2YCRuQlkrGOuaEUxxF0C27uibDACjKVPGmNPvVJZu6H+je/uetdrnyp35B
wytItuDyxTd9TUjJfpkN378pk7x68EaWIsqmqkOWi8aNWBDrV39johQzas5um2Uqv5VjVd9NmnAD
tp7fda9/dI28C0MvTjP2s4+/TojN+ISr2nrpgyH5AtmiN36TUv4gcP0zm/+XLzUxusVxMYjyo4vl
jUdn8y1XBhmJ1cHB3EKA+s3V+MELvS8NgWXB79PI8SQST+9Q843YWYd6n3liue1Elf7fMUF+Bpb/
8oFEWrd6MYCANLZZHXoc/vemqNp7KXiuSO2mO9na6uGfr8kPmAzvGzJolJn93lmnU4tZCIr1uQhg
nWgcCNi0N2xAXGys//xSH1wM7+sy0to22UkVwylTrSLnlurpjqmw+dmnau/pn1/jZ3r7F7eY+W5V
6tegLiQj7lMfcHLyKx6wejJeVt8M9tYqCWj0FZZFjuWXYpEWPuyEttaWLZ2Eg3aiRa+60y4CoBYL
pwhOA2GWW9mO9HZxXAsoQL95o+db4FdvVPx9+ZxxmCAyFc6pxMDmhdLfxjdbNrUZKaPxn+qkWOPA
bzkgu8NZJHMGH4G1DS4YWDN8/827+ACS+b4goyk8kRdQ/k5+a1T6MJDBayJl58tFV0yiJr0+G3eG
6YjPZX020zkqNZ9wnZtPbK39bzOexyP2BbA7/iiDIlKdPeHxN4d1J6U5PmsjxecNjWJ9/Od3/NFF
9G5FKbZGddrJeCI0o80pHbPgg2QngFNtSH73rXyABnhfvoHMnPmrylrGyIN7UdLSd866Nxd2rYqr
umzKLwGe6g2Laxc8k3tMbivNTMNIm23X4418BByNSzwtHKxDS4tVbEschHlZ5/2xcLF//OYq+vW3
4bwv8Ci6FqCZy93rQjq5ANx7PeaKtWklOvjP3/evFz18gX+/TDOzaiGmae6nmfNjUdjeNc6X8Wsn
z7gtu/wd7uGjT3Jen/6y6OFXYcu4VNOJ6MCIqbfZnhOxUcHJJvJ3je4ffZbz///La+C3xL1Q8G3p
ID162F5j3xIkOfWAfql/18j264sHF9nfX2W2Sztop4EV1TLslQA4IcaxU+VdtuKzrFpxTgtiMqgz
Qo6/uWJ/fRs77+twQd+LPm2m6VRYi/HoIchx1AMqQadXTT68sOyvjqWRUK1ytm58Y0Jm/ufr46NP
+24Zo96ZrGOaTSd4GqjRQhYM+b0RiUStJesm3CT5SGqKqVtZ4L/e/fPL/twy/efl0wnsv3/LAVZO
geSPaRI21BqI8nKqV4bbzMsRDNQgq6OrcnWZ6AIVbcbN5xAbPFRNw15I9+Pv+L8/txm/eiPvFqSq
xLo04AY9+bkWl+5QeKiBnmUVoZt7FTOgpo5Lps9RY+NeZbdXYwHHxWD+blvyATXPCd6RYDg1Iuc2
uT4Rp7Gf/YRZScwkBi+6ZSgS6pC8LwMl5Xc/FeSrRqtePiMhWdWuCFpsGMXM+caCt0VidWAH/5sr
49c7C3TRv/9CUphmoCHCnioenc/JMNO6S3QlylttxjLJFVnFQP3mqPPBDfC+ssRs86zLK2s7FaUh
qQy2RWTht75w8vTclocRa0yyct/0dCxk+LR+szr+ZOb94td/3zhSTANua+3yz5NP3HXDMF6zya8f
7DwTUer1jo5afHW7utPeUeQTcIZu87865BeuML01h6SwkpiHanNhovXcV+Sidiau+Jd0bizqP5bq
oh7BsGzokN4O50r1ecmz5fOKavD5vPPlEOs57W1j0OK7bF67I0+ZHDC1ldfrmDbYoVWSgHB3Z9wM
xK9dwt8XYp6c66JKgv1vbscPloH3rSitQdBTar2dep00b0nKNKY2bZsCV2NzzFACC/rqYHPddVaN
9yuf7B9SlDmZW8aY9uhhDx2F4x8C/I5oL0AWlgZyThR0pvkyWeP4myPYB48A/93inNQ22R6evyez
te6KxX+CJLHvhIxH7EK/ufA/eJS9r1cZdDIsTCmJliyVd9zGwbrBr1SfvLM49c/f90cv8W7VTTcv
czt/sI5YCcc99c/9npQFKaVp1L/5pj56iXcLLIs1nKFWAUopp+UQDLneQWUN9iqt/9XO919qiH78
Za3z38qiDx/UQ/+/2P187kT5jyLc/9T9fPOje63+Vvx8/vP/Xvzs+39gGxKeJ6xACIfE9f8ufvbN
P0wan03Xdm3b9MyzrPCv4mdh/iGFEH7g8gcC1z4vtv8qfrbdP4T0hek7LkK6Le3/Uu8zHlGW7fcr
necHPxlhf9k8FUa9piQg1NGrHHU3oLjdMvmvTzOkREI1yMUMEUZNinz2tPV5maBexLYikWmWjcDe
ZKJMJqpOjnm2ki9Awt/jUSfZXedwGZy1/DaLidNEiVARMpnVP6oMJ4k5wjNqwbzHc79BSDY9760h
t3Tsk2K4yVqNAbYe7Wcp6/ZaWgJL0wQT3Cfk/LBVbMjTzTJ/lExCYtrQlAqVWbIUt3l5F5BvulDk
NG6KuT3bgroeB1qtnOpTQPH2W+Og0hc1TVebsxQvdlEqZ4f9yo3nsWZYw0PeDJvcBYjhc2i7cBoh
LxrIBxcuDpnLBhzT85xZ1VNvt5ClxjkgmCGZ7XgxHwBlva88fW9vi6ww+mXGC+eLdgmHyuLNKKYb
x82ZyOgxjrFuJv7avb8RMw5r20mfptqroEG1inOizMT2VbfjeFnX2EfCqqrzL4lX4oQypUuwoyf8
lhMuehaLDXKBWcV6Vch6+s5c3rzCeri1EUkOm8hdumJksY1PZLktnH2b/8w0qv+6Yvo8cx4KidJs
mZWDvWZhFtDxUCOWK71lr63VfpHeCihsaocx9qfW/JoG+G9Du8WzAHGju9eEyT7pysSKsI5LCYlc
s4bt3LryPCIEI3Bor7cCGz6VhYDtqNp67dmdA8hKA3ZtUp/j8vZcPUPEn+7LsVF3icPhONwsZ8Cd
Uopxp3D+xjmCXxmSFASNrLS66qSB48JYEPHPti+OqV5LENbOkvXCC9r0UFlybneVEK21z4jvd1Ga
Z9BZDKWrESo2JKAyCIIvtYedOR9770ePVFNiQV3bPrLwvKZxIt2zoc8/m/D1tph/tiycHqjzwD0k
lhC3xdktv/gNk6e1coD8kn5ODt6EN9YtifBHazd733pGgF9y/tZ1AY3qWzknbRoGuVNfe0xnGAYC
EcGZVMv8UkhFPN5LCLdFTELWyzHNDR6zpgVaY3IqGQFz6bCMCe+kOqW6qFpBVdWU4FwueF3goDVF
tQEcF+wIs3Kd95Xo9XOZZka778+OT9KEKXanzXXT77mwerAbtrmzxjVr9xwIe0IAypYmNEBTPuO1
9VbsFexMojItpCSzIWD0BGoquz1xbH/H3n168fkljo0h9YYNbIGhJQvY5lkP8WOGpGHdQY4lppAv
/a2aHeexKto8Dgik5JejqoObJZGyw4mgZnyEC8ScveenVsIOfx7/9JRN/IG5lQfNIiDwUc0MVg/G
FIAR7OatxSCLN47NmdHwJ02/ab+zE9HNXi65tW9Hb3kMdEZ978DU4sSDG9No3rjBc5X7/XBRKr+Y
olw7wZ27FQqPKEtzEXV4PjEpaoz1UV61ATadNliZjmgGer7b1rfCQaxlYk38HENoPo/MzHHd97Rl
mqRFhHjNm3J+aspJvbS4O4GoOSBiXM9fgcrY7r3TdsVDXU/OjO8fOmGX9mSVs1LvN23gwRnqxb2w
HJN4uZfZ5+XMwcJg9rKEima0OZAqwy93m9ryDMOMZ6Whj734RASKt+SomRNB77Tq0bKb9gfmOfVl
FL5/l4pUXBZN6r/Jqq4/E+Rr3jjmtATgsJttUSqM2iVtQdi6xxvZxlA/7GWf93qzQl3r5cp1PKM5
YBqZmNwm57g4ZmT8PZNvgYArcE9jG0u37c2qtTYAG3nymZ46izAcrSQhj0XvlieHybBWlF8Uyacj
PKsUHFemYRc4+K1ee9fpaFjHg5edVs9YXlOGh+cRf2eRm7Yt4i9WlY+gAjxHNZHvkBtJyjMjomh9
PQCU0kQx2m3Ql1OhB5zqKT1z+xpTEFRA0lNZvIHyxUlQJSh3bd9hcluK4j73K2rfx7O+kyyBceUw
LMe635B8JJPee6wMXpdUu1RyLRFAgM7Yla4wDmIi/kwstgYesoqpmVToF1Iv4L4kC2nLkenL5Azt
VwfD/U57Fv2vtVKQwYzyua8m8oZcybtxzLxvZrMNr+kSiBdADu3BzQTuDFikbU8UdvRfqyDQD5al
4LVkJLSxDnsDiUMVrIGE/ba5KrTzwXlpZIuGPk6sFXM9GF2IATr5VqxMWm6YdeOo2ky1fMehxR00
1hQ9htreflgd9Q6k6etlXwMJ25cYvv5cXcO8ZlLZPvZiETvTzFdaLmoToCRIREIWiX92nFnrtUqa
9tUZ5KbDwc3VwzayysQBZ+t44yuJncATMIYMTe5g6Vz3DR+Rh4HbldYnvKrnXBqT+3FfbVN7T/OL
95wGEzFuk6kgJz6G46m7Pm1F333rmw0f1TnzfCgCxD30kHLGbGcGwDGxR3Zhqf2eP6GyxsYelPi7
3rOWHdzK7aLmMvBCo1zoMurc/qBTmd0ay+o+ZA6mBrdfTQh8rVWHSeDWrwWF0Cdv3pZLNcIMaEUK
8GzcYIXaBbRDPjpkwim/koTxrusxM27tmYk+LpGpADZpdN9XqfIYwoQVN66y53BURXrtuLl9AY+h
vPG83Lz3Cppko5lk3ynZGkGMpO0SsA3MngmZbqLftf0Ga8RQ9ZcUCfxk0a56GPzOPo1Mc48OE8KL
3HNd6IcVN7IyE3PZGV67XJPb7uwosRXhlJTn2gLIupneMrkSAvD0FJnANm4lttInSUrbZxtlqT9n
ewO/qBvfiup82A5icECKOH5qfDUtw3ueCvLDSy853ja2KqKtDMSp7gN9yQPGPTqmIbd4SBdc/Hh0
l2sna/IGW6m0rjAkj/sMjZkUbAoWYPLzr2s2Gj/o4wbeI8zFOGQQkzgcAerGK5aLeHWR+Z2y2G6c
LoMzJsm9hVjcbTB91nLXWlO1k41qb1oCdbcqxSbTDpDSARZiqLLXZefJbttXk1VeMwhqz2am4Yrv
xLyCIuWfsMNmscRIXJMQ8+ZYZGemfiXXPYP2bj+1JAKYWQZXfoV9EbLkzMQIESjquoHEpeVwvSGh
NzhEals7/b3GXPlCX6934+pkOkm2cBFXQ3Df+luDzjZNzieqgjciU2WGu20MMqAChM1vZ6uVl8g5
6iUIErVelAMW/2MOywa2W9s2dwWmwebZFX72GdNlP+xboI1/pvhTDxZO6KPZrquOM6srk4MerdIE
zhdkUMSk0p9th7FKEiRwjDEzka7dCHKRQ7cX59PsdYSfRFfyULHdPs+OVT12LH1s84lA4bNqdnLr
6uMs7fpKM76NyhaPcGj4hnkkYzNcrtXoP2LoKu/zjHNzX1lTxCY5PfWgMa6DFmNRaI29AMra+fpz
l/T6tAAW2Ke5c57HjXl2R6dK3xP1GiWYVdfwzu+i+pTMmfi0jjkLI1WeSXolsbzgQssXfJL+DAUL
yQG8GowhHmE0F5BgmVQPn9EfSTNlgzfFE5m5+8LsSRoDPOiPPJlQ+XOIEALW2vgN53udf3dk4tk7
ftyBlEqQjkvIZRKAw7VXjTE1n53PUzc4zzzVcfgZxHzg50w8IJMBnJZpDFcTUZ/XgfjihVariKbG
6iXbLzX8aFXNgBYq0h7zaU0015VP0FLLe3o+yCMTDIAzlgaV/AJfcT5luBqve+9MR0l943bmCr2E
ZyQg8ul0D1s0xZhd9N4LhqwxhwBjQaKV+ZYcmTM25idoeIN53yt4sEHRchl6oz4kgF8uaPZSNnYO
5oW6SEgi0yBPb0vZpg8l1JKETrfGfdywjz1lZ8gQ4AxqeHs2toQHaTULtcEPr9XgREa+GC374HJ4
IvcEPGZYuupL4Ah5v46t8aySrdzlTY3/Jh3GXS+dgbscv1xcC3d9VnVTX2EhhmUGAALjpNfXcV0J
M9LcGlfrsCXZfpJSvJiZHzxvZZMcLDGcH8mqdO/T1kZFDvBZdSEUivyAp2Dto9JtGR1OzkZ/YyCL
RwvKyYltRH5yHCs5DfWI58jwlin2iMpD2S2wC9GJddsk2EQDzJ7xiux7N9jz8LgCLkEEHmsecitV
8QJQ4Jel29pTLbg2osLS/g0Oc5JwUHugOXfwvHVUMkW4zmU343qFKUVEIu2ObY+wCSRP0qF8XtVC
NhbymiU+YbdMHP1xmKTNdn7NPXJ4AnJbgX3uSnD4umzWpbguu2nDT+2w2zM99ZDC1/yTvPt68lQ/
f0sMi70bSZ5bg0PRq9PqBhiH41SxUBap3dzqvEfdVsEcUzTKklLxeHhFxkN5FHJLdm098Pw0CRKb
kQA+ATOKdMzz6its4xmnyutVaf3qlJZ9V1TWwlzA8uXebYr5C0AWD5YcTwl4lKW6zZI2qW87jVwY
aUMbMHirZT2Q0XJC2wiyG4/yoNgvluYisNN6X+bbcMQhscVz622fyDYNV3Ih120qVi3hnA/PP3Wb
/4+lK/s8YvlYunpg3vejyV//ql79/Cv/rl5Z7h+uZJtAYMWHMhB4TAPmH8P4b//dEn8IZCiXE7KN
qV8iWf5LvJLuH77nBZbpWhhAMFbxBv4lXknnDwlu0Delg3cnkJS//c//gSiY/mg//bsoNbz77//W
TPWnNm/GgZd0fjYf/x/1ykNYQ1yzpM+bY7/oB++E02AhWj9AL444+ZRxYknYsRbo0DVVe8noO6tW
DWe+mkOj0FSjsd84I2PVLfC1BevnGnCg0mFe4qHOm+GhQFw/VgEuwfHGm7PiSo7W3gdNEOU2llLl
TQco7K8syzvGE9UJTuYYNUYAGSk3gOFqjOWTYRwrhQcXh3MfDk1rxJLgfwomeTB0Fk8YFhGTyit3
bD/VNKiF3pmErsXEGTBbOKQUprycOdCFJPHI5ddY2kjRx4vjgQkleFU2Pp2LjT/wKOEuNI3l1oUv
uubC4YbWHVCv8sy+FmFDKPDCc9hAwqOCD+Tvva7sAMMCdNK62SK3gqk8Nq8sz1bkmdZzNiwDyhpH
Gz0i7Tk/CFbVoFtd8snBtEcSwE8FzwTmZhAO83LGIYhjndtogFt7pnP03JqUn4WqJJXesBCHY3HK
7MHfzSn+QatDlQBI5aceh8Wm/4LAfrN1nHxG2PTRNCRO2E39dRCoexx1DrQSCg7t7VZ1rQhrMbpU
zvBbbCBXAvidYZIyChmtJJpL1J0q25ywNDa9tzu3ZVrD6jjiKA/BNtmRiU14k8SpXKem24UN5g64
BzBh1+HvC7eJzW3Y4c5xd+7ifME8dggsptY9TFNLq5fRhDO3dv3j4p8jsaXfhvNs/LCN9NkYmx+Q
pHu+89GH1dPHdgNdi3g7zslyeITJtZ8LfyMkxMe0AJKQxc524Kys2F/QNLpW32i21QfWdq4Ue4u9
thJxmibE+hvDC5uqPvIRQWX3UCjGkaduN+qWecdny+FYp4sO3CQO1WBVzy7jK00mEQkaXJK/RjNH
hLBliIxfB2s9tTixnAg/9E17kJVj7Nx5eKExILDIJrdogbsid8+ykH/t8TzDzw8ciIkkN0ryZexm
n7jN4l1uFRB4VUDZ70lZodI9N/UQLXlP/ZRf8cQ1nswyua4sjX5kb9dkjQOuimVkFuTfJDZBSJId
lEFuzj2VMRQKkBPgZ/PiYqBdaHPBbPPLtOthKdz7GoY894Esd5pTdse1WMWjtSHACip4qgaEu7W0
F9naHbj8Pxt1eTuZoCLcWsImxXoTaqsMpw2k0LrYn8d0tHhEN1ztRn0BMSRnu0/LD4qb5YivCzFO
YOP1U97DHdj4bYluTCHzwbhLx/ZoWws282Iwo4UCQLthJSG1AB7WgXcPvHEHX+3Fh/YIN2Yx2XPq
A94cLt0OAnky0+wwyjkq6s2JDXuxCYC3HanXbs8p8k2tKKN2wNBsMJczPeqqqiDz+GKICYcjYGok
9DS48/lno9LS3Ch1+Yi7ub9YSqh/mJPRnrVxgfFe7fp8ckMrAB4BvGaHYAGm079JdZ6EQ2/Z8WJz
PdJlSMCds+cRrOKaoO8BC13Dili/Zb3R70PfgavYf9sTQWPuwWmdxsju891acNc67C04kYoYUg33
98zkfHX9O0aX5wYIvOmNZV5i//0isxInWqPXCMBlPs/lYUoQNUrqV3cTl/dZxcBkmA4+ABpAoXHp
1Ygla3XKEmTITm12zBwB3cCzT7Z0WV05wjuAEMOuWIrIWyHHl5JAs9MC9vfr74tJfw9atjr0DT9l
3blRpTog1D5t2ynJzGgdVg/VSkSD57vh0LLMqMS489L8eQTvSTD+UPrD27gZX9q8+Kw9ZIikNi4r
xzbvU7ipbKu241abb0WwPbZpcPq5VJKMR9Fi8hvI4UqDcZ2dJsQg+rAx0NjhREvCDhpkUbK9avxv
k3arA2Hw/Qzw/pgmz65iIFhl2bHLtCKUle5HwdtzvmJ89grQVwkWVB5u+Tehh++pT3uCSMwhHJFb
I6WjhKBaGttWdTdtAmupB68m9YBHJGYlQkm5EEmA/JOyzIM/XJbs8yLu1EfPnwlWVlEfoKcNDwzb
o06SnU+L8nvAOg0WrU1jpRxKKjRPIEluoXlrtrOlzNZXbNxZxYLyUBnDc80lROK9DUv8cPQzdi9T
lerj4q4RIXcdjhXPvBmmSQRNDmCqmXRHAm5SgAxMOvP7+d+w1/t0kKcA0FDUmaO9n0eju6nP5RJZ
Xh56ipNCRqh3Tj0V91m65pdMWkBOBNYnz1IHT0zo3VZKTlOV9W5a08d64uhZLJKPYg1+PCQBkSW7
fSxrgcG8t6Nt4wDSNSVMO+PAZABMf8Kq1duOT1cB9N+ulNf96H8z85JyCXKHU3lRMSPhzqxu/dxP
45acx1WffGaTcBi9oNi3M8G+AuxMPYPz2hg6hMVm3HGXAkVTzISGu03NaGkz935C7tiq84jj6lc3
n7sYW/CL0bmXbU1O0s7UPm3aS2C9yCvLeUq0aYfMv3iQrAbx4hr3fnDONir/pnZ1u5tiwCcGyRVb
tq8VFceccgg4MwYwqUGgZ6bJ01sMVUNIoPhmrWYaV8SZA7U+ZFXxpR6Z+2cZD4ilvrFERceDC51s
8rcqTivvxjN9br8pI1TWujokQe/sRkV6kjwTYkM5jbFZXo6refZCByBKU/dACIzqxYTXBzIwSVTv
fl2vm45y8TFhbwIBKJnJ/Wh7igs75cy9epfDBqcMORcSTLJeTWAvKghzspDloahY63u/48rCPBe7
Qwt0ujIdbvYe6dydX0aB/dt0wTzN6BBhzXiMXNZAFc68UCcCxbxApv9EjSLZyZHDLQG1ovOLoztN
RzvgZgYu+JbplO0YAwymWv5B29SngFRsveHRIqsDCJZtZgdIGpMg/4p/Jq0MFqkHVBNz4TjJ8I1G
IrroROdDvamKGH2FJw2QBPIQVeTLmiBJ2Rr3I0opA6AhKuYqeEna2CIIAvc9BC1cQpKJMaHpSAej
uKCGQEfbMEcGptfTiqCwN5YB5uVG7QvFJ3CmrshjW7vcA3yDRx6X/Wg9NZXD6odq65S0GCwkw0NL
LPMepvYnDVOGQQQo506lcr8MMLGKvo3Ukg0sh57YwfmklWe01lPglj86RCji+A0Xr93HCOJB7BsN
KJwcqHonRHrkSMnZrgkgr8s70RAfCWyCjp1kkCOhWNjqOEoIT+YsO3bvoZ9RstqM3j0GmXvHSzl7
b8sNHdKaGiRqZ8oS5VcSUQyt7CRWaKlg37iMnDYyEur6tH/0hpLahNVZD8PMbNPJHTtyOlCutr8d
+ZsTdpaGt+AuT141bSdVJDwKF4ThYdsNaHaRzjuKAMZ+iYyM6P2ZDUmHA7UZafNGOM2PdQYvgEYO
iyUeoYleFye2F0aSGzWQoTsaf3KogTwcvPUbdYyQwK9ms7Zi5c136Obs0jaiIpIaCPgy/oEm3fQK
59t5QEn/DPCZ2CbYe2R0HYqRgUPPRObU8q8g+AyEr5BqXMg6wCl94gRTo+DB0FGxkRDrcBvH2yp6
onpQakxrugLnE8RNknyr0j42gJkdRpNUsNU+5AH6XOY4e7bjdWR6LOdVkwSxsiFKJn2/K9IvTsE+
EEz3F1vmySHQUPCy9AZSy/XYbfe5N/bXDs6AjN1Sj78htEzKsNR6S0dGWAEnvSeOmT6l1iQAoHIt
4DMAo5sdNySfMOkKvoLqTCgvsUK1k3/y0eO5LAKT+CeaaUAcTQ6nQRP17HXwZ1lviq2MQn7b9oXZ
qSgQ/4u682hyG+nW9F+5MXt0wCVMxNxZkATJYhmVN9ogSiUJ3nv8+nlQ/X13SugCeaciZjGbjuiW
GgQy82SePOc195Uk6bs6iJF2RQ5DCzPqC5NgU1QX4npHXwdxBiRMJh74dw3bYvZjip6j170iHH3h
Wb21HhC44h4U3QjNu0E0gVsPhulZUG+zgom17REleLVHBo/mYzOG93ojP2KJYG26Tr/1QutbGeln
Pp37lSJIE1Nqxmu7CeHAWekh43kj97IdDLzvja1tIN4a0/Za7FAQ2ycUbNZKdi71ko+wyzCcKb28
NsVT3AcOtbHufJASGNP0larET7bkEux7UMvQ38n2TU5HKPQK5HsyKr/DJFWNUgM9KLdL1qZu7waa
xa5Gkqhat0g77Fx4fUCidXVVBsllTAp+bZi+0xQm8aRx+y1ynu2XJAqIlDTNeAlk/JIWH+XtOM0w
bPJoR6Zxe4mwm9jLdXFlVQYmRAVnwpAqktNrCBlmeCLB+ieBybT+J0ay/qVPGGmD++Y3IfKYzPBF
LKI9naZtyzayjyrsxth11AOyCFsD7QjYy7DTpRJuT0WpDUKsTG/FQjCtz4aLOgQ/0oSdtOr6MN1j
osKa7XN9rdmZE0FSv4gw7JLQr0o1X9poobipyrPGTdV7TXkpi4Dyp2ZD3bLb6zaCjWQ3hbpHkA1n
gja9pTOpHJTJXDuTfg5pCnpfQCMbemUfZNQO/dGn/9Zb9jmN0hcUHZNVbSE3ao+4Ylp41zhx7R3Q
gSkPAZT8uIBx607WTkipXIT083ZJPBSs3GCvFMgAZzJaw32OnnvWh7d2oOar0huQIaJn3drBWZ/n
F35s35kh1L1BVl/9LorO+hqMaqhO5196CXAgXvd0CMFFbEI7pYw6MRk1tQ52stKfCzMtdvQZKGD0
MWVF/c4LXWtrIcqz0qiAojvHJRfpM9QcJPkeWpGyQvcEKZqouY4mhWQh+/6W3hzKJRRbm+4S8V7y
9kKZgJuDkzV9e0Z2vTZ6ZEHUaQeu2l/uqCg7KcboyAt2pU6sx6ovn5twrRWLe6zS3ApUiPbd0D5I
3RidpR3olEHY56LfMwTmQfJllZqlF+0CzFm9KoTS3GaolgxZCLcRmgvyUcJpq+Hn2OTlJirx5NJI
7HSUYjawxl6ROEBYVU6BMUmvRQVF0+xuuQit6Jqb5xxu9tTrM2RsuND13raxYvIUot3PAnAluJ8n
EyAXlbq3Tn5rAr3cqZp/g8O5DToZkg8aI5Ajx061dyJn+ynQiucKnYG0R9No0msdghJ0jY2sHXXY
Zjt6kU/dxOXuMTQGVinIb0Qkf5SWoBhLF3gBPIQ1JwxYTHyyB9s+r7sgwLqa6nWEMtlaokzmVFqP
soJb3orUx42n4Vih0sEBkwoSziSM1mXZFOuBfvFKkGOUcn+ueqBobd6m71RuV1abn2tx97tPoZSX
fSTOJZpXJD8xKstd726j+DnR4WdmEXgGlHjywd8LZFJif3DywfqFIQwGIqHcrd0hzqBFM6lCdjPY
/9+s1E0OvPOmGMhPJLVLNmpdviV2f1O6v9y6fbPgzfSoZawbxXZh6q+LPmWn1p+bsnzoSo2antvR
AzI3HDiIdGVsLknkOkomt5u0UNCoR37EU5A54BYc1lLqaKiPb2i9Pgi73Xdp/LPkBsjRHk75SOaA
jDl0HUYgg9xcqRL1mBFdGc4bCZizulUiu964CXIEkh3BcW/kMxQHNVTq1W1VS880ECLHpDF8a7ec
9J3wy/OGKzh1w9fUV18UJDk3PU3d3WQMsyqMkjqSK268PBe73A5eEym+7uXJl8GPu3UMdX/fkZFd
WGj3+y4ZGtIWjq7mKTl8P3DzZmewO5vcXMcp0LKl1YA4pNOA1HHiUsLOPOvMfVaVGPWQzhj1pvew
nhzia8+wi61UNOG2F8MmQsgPpaJB//YUWe4T0hjhpnHbYjvKNXz9dApw9ixpcNt9kidbm4m+KGvj
W5T5wUF0wVUUKbdcVwXP/AHx11olkosal3fWqzlkm/6pzDZ0adddzEGBCRh5lL1OPCSZIe1PIv2X
JDjXek+Tz20qEP/yuRTIj7mh7ZuULBD+v76uDXeL6hx+FOl38GrsTTUJcBpgfWQ95xP7sNAH9oPS
3UNfGBy/xaa36YCYSFC+REoFVlBmGnPPIP0OD3i1PMp0T9AGuepKH3Om/FGnx1BIHCBuWKtrqeo3
8IN7ckjufkEBkD4xO8hPao92SjOuJhSN3qHjlOwH68EH3EC3HjR2h8jhgNRIua+U+CIJUX3FWOA5
yomq6GA2VDoUa3paiUulntXrDOuOVdkABQjYAiXKqaniOb1O5q91t+gBPltDeKUm2u9JB1RokpNq
hLUIrvTCu1NRK+gjH3PIqflnRc9IH8lrr03yDRjOa7kNrG/F+WjHTmP247XR4L0mXERCelQ6Uzas
C5Hov7n0i22MfRzlfm3V2UZ5KPLmVdaDjYl16E4h4Djr2SMZ5x+KaZwbhkp6Kn6ixfbq9yMnoEFX
kRBCegsUgSWHypQ77BT0mda62oOaUNi4QCvsiE3uuObkEZZQo0nNG9qNjZP7AOOTTLvv0vrBz5tu
40foyfVopCQDEgFtWXvrDLWAVd5lv8vefLak/FvL7n5pe+lZOQT3GQ5yXQAsKGrzX6NalSy0QdrT
QYa1ISc7ZUyCexSIyLxp47eFdSOi3FpFyN1vUgWoYcr6Xuk1Qemr6jb3ASmA83g1DO5o7vgwSA11
djO4a4sKD4SDj+r8xm0RR9fAeNY6zpAw2JtDX8jmBg5gyZET7kP7gaoq3jspJZXYLdB1K7leihxx
aW/YQXl9GZrknD9BmcztOoA8DRWwoPe31IUA90Eud0CGD7u8CG9zCaxaN44qyhIIiXf8G26geJBo
lpP3wKDA4iq7PKPJ2TJgenMhFcBoxzi2kfYDssatLE+pIFr5NUZ5L1nc/GhqKmJoUvnraroMywrq
aHV1zw0IkZMeLOB7mcsGAtCSpyNGR0nStnNgKAipBGDv26r8ic1VCMUSlikGUwg/aPhcxAfTx4Ey
RuEAVxbU6c0QxRcpuTbUJLuyMCmLJlgQqvj1Oqyip1wxHiqmdSVcZFa7qMO/SnugMBivR5tbu5m1
+5DeLCLd2k5vOnxd643SSPeRj/RJb19ojVnfY4XZS3sJCYFVgZneJqLMyR2vhmxutzcU2g8e3mfU
AU3KMUa0lfQmp/GrcyvA0hZ7AzxuIydRmhff897gA20Ko71zTYHVRqY8JRCsUfBNqeP0cDnBqbZb
34hZXipx7UvabZyLfc7FGtmMkrYpqWHw7rNKTKBhO4Cn7O9dmbqIZEy+vJn4Pow6xd2qOkutuIS2
jqpHLj/ratw7nMzcPJrk0BZNeRn7GjVf4rOkc8U6Lml3cAIkajQ6DQIfK4QQug29K9ZGVm0kgeZi
YmliFxkMBJX3jaINmhOW+rPc6PiJSSCmIk6TpPdeKWHT/cmqvTEMSKUF1BAKOXzfXKkWSuziRnYl
N+q3TlbRZkSpY00SCwKu58uEl132OipWIqjlNcu2oYDvidI4k4LzOBxAf1lJu/Fgr6Vq9dNuMxT1
DXuC0xZPFtnL/5tm7mXwNpUff9f/8w/mwXsj8g3JhhLTrfp//f/EVpjoUsst3+vX8vXtV/wfZ1X8
mv6sPnZ+UVD8N29BUdS/bNq7dBgUQ0Gn5794C4qi/AWEU9DklU2h0Bn8r9avYv4FbNqEuGBpitBV
m3bxv1q/ivjLsIWMZJBuo6EooMHPWr1HW79LtIUZOU4CwJUhClQdRBle4fiHVpv+ZgDE60JUZgKp
vRaJeaYCUcbwAs+10Ecs3bvOsEGkmqvtPwzcvzrSHzvQxsQG/D/957+FLGg7z7UD8OdTSa+G6hDm
MqqT+Kr5GWzA2k7Sc8z4AIgB2IUd4UjaUF9YAj2HQq9QJx+bn0WoPsZ6cOU24VRsV151EziVIuEU
alaUwYLETLZI8913jd6vQ394jOshW/cjebuRhbeq6WW3ik6rxk1kKs7BS1WMj1ofnI1JeIUh41R1
oJLWl90+jStvn5SScEYrq52w4CUbffwlLPcMsPsmHL1rkvCtBooFbvB9kTRXZkLzGJBPz6Wh5yIt
5JdCgj1hyLhc5xe9G9WOij5hGst3gwDInrX8Y+iwyD4+up+y8KbRZel9JPYigmpIZIntwQ4RaOKU
5hrAxw+Bekulh9foKK9SNDGQZGpQkA3c/GLIEcZNTapiqAXqPRaXVbVrze5VhV++LkRzlivorjcl
ADyx7jq8pnCOQ+kw7SC9eHm0iXTfoFx2YYNddhAh5vgZW4rmOu3asUDhP9aNe1OhmdOa7U1RmGfH
P/dTVZTpcwmaj5+LRrSM3JXdHgbuNHGMUqfg0lKI6AoEu7xq6SdQlHNNGNQGLTUTe/UAExr4CTW5
ebFHyWsb5N4dJeIdzNq3BuO53YhW0Qpj2mctU1sWXyQOnv93MDReMZ6YKlhHnwfCjIMdZVx3QklG
Edb19nagHLSw+2Zi+ItEMsXAnP5A/4hq40tryI9GRNeXe1BUdpvcrMiFIlaxUhTxhsswp6mtXNha
tbbN7BaPkhXo88PxMVY+IwpOYzwjCvppjqSsiRNr00DdxS8M14et2/i3SB0Beu69t1KweKzsPtbC
u7Gkp+r6njzh5tZlll9kGcmrZGQnNEE+Y+NNrzNtbx/YV3WudH2N+eWBNH3V0O8XIHBpsh//2sVZ
mcFi8FAy8OgFVq4P+UURFxdVPSANZoz1RrQqNqhmWq992YBZrSs7IDhAuXxypFhN7rykAvQq+99c
jzZLhZC9F0c7EBfhyoyDF/SC7xS12meh+ev4205R/dleOi2tD2MxdFmKyVJWHoTyq0eRVPd+2UkJ
vRzbU/oNkChODMun3O5p1GfcbsFuGCRBUxy4G5+pZJNGkTBEHh0ciwuYOCercRogyrY4peiwOBWz
A8tNPYQ3Yzi6UKfv9MGi1Qu+3tbpbVSd8TsKUvjCQy89RB4MlIHLgiEw7jRuEdkHkVjWNesDATy0
lGs68fJzyM19Bcj4h50hH5cgbLEWppWsj0/GwmZkzSUoDAHr3h2s/FB37Uv+rn4aUJgvdG68TMdr
y702q7N7dGgfAB32U6/qqVR92uw4O645bxygezWojG4DFwrbDoHenXHe9cEbYl633UDdnbQDfUrK
wlUiX5548Wm3/OcyIgP5cxmNVlV0vq4VBzMvtp7IriIQLhW1fVUz7kvf+zZGI0WNQ6E2O9egsZFB
j2vrQwNyHJTKt9Iq9s3kvRsWL/TNVgjrIf7ROZBs9rrcvzYZmN0yuBhEeIdUgXxiUU480E/fe7b7
p6kUD4lrF5CQNCdFh31qbFkXIxAbSlBBe2V3WKp5Q++u/b5B/qYDSGYg6F27EFfipqt30F5oYeBd
u5JwpbPMqkFVG5fshHqxcPEeoN6moWIc400X49msutRUw0fNVR6GTPtO04d2aBTvmip4lStUHjyw
V6kvv8IioONoDufclJpNl7YPOfX44xP2Lvr12YTNjg63iGp4dUp+wAhwbaQBFQX3kBj2r1bAtU6b
q6h8Zj7Pxaht9bJGOdbYpgChThCiF3I4ay7skVo1NRfW7CHKYi64IygzdmOgYUrlX+ckHbYecU5p
qFuXmXwbafobsnf1Omi4Hpq2Vu4MHe92iz5RPAhiuvmJ1jn3XqE0q7rCtlXnBokpQ8k8+T0ViHys
b/B18LaBWp+beH9peXmexO25LqUofKc+Noy+JRzbKsBINSpu1l20Q3YTB0v1dcSAgDQO7+qCUicJ
41ht4EPRYKfey9LEiMIt5NsMTgns8fK7cEPAecK9Rh9RX2mZdNVSV4li88nXopc4SC8sK9vrcXaR
eNo+9yk5dUa5LXz95fgMq9Me99kMz045U646y6Dkd6DSZuH8WtxXrV5s8hYkf6PJIPR9zN61UkOy
vqnxTelS1cF42QPwg7qDRaKyriP91fZhHYD2QpvL9TDOq+tDyflJp4XE+fi76p8nCP9AksK29Qog
mO1B1rqLOrnt2ysYWte6FoO3aL5FQ+RQFLtQkwK1C8l3VASPGwqG+JBQICavwU1Lw5UUi4LMH3+X
g3gzx/oWA7HzLEV1EAHvzJJBF2FHjo1wrHt8qXsIVf2A9dkuyr4PhnFWQKqgvlTeRoZ5Dtv62gX4
JKk3sXHRkL3yQJFjEGZuUfcGLhM7x79+cabUPzdPdxxiiGUtZ7Bk6zsN0aM7sI+eU6P+f6ZYpQlC
A3uQTMa8JTMsilhs4NJo7xokOV8D6pt7PRzxqcQC1KkgyAFRsBJHUVsM4HX8hasBx6ETL/v55Qvu
+p8vKw0W8HnOmEOYRPTyoWR6Z1hlDJdVlJmPHgWJTTbFnEwtCEY1tyzPzi6QMvVu0aWmb+oLP7im
IdLcdYklgfTRy0u7hRoGb5RyLALLWyg0+CdXJ1IcYxrHzyJhlgUMGDAEtGayA+SdejPq1GSoqhr0
N6GntjYW0ZqfQ3Qme94MyLxvqDlbK6MRlIm94iIcg1t6Ud/EOL7mPdlaLkilwY34Tj8Bp1oZ+F2g
U5lDAL524tiMt+CyabepIXcaE5OuIkJDqlKCl8b2rmuMGdcYoun7VIqivaYW6orKN/YuPn9QoMn9
d5kqr+lgIth0K1zywCmRdCtcePyo2tNJeLFK/zroqDXCIb10dZ/l66FGlIKdHTOJsg6tBc2gW+9i
r+CU7ZTny2m/q1rjqY5qUmwz8yaHIkCEcdzhBGhp2xOLZGHvmcvVKEVkNNxo8wOaygxVzvWiqjo4
NV3i4hNSQ933ENldg6ECIAwYYK30VY5FK14rGew2h7bsUzSUj4EuHhHTAYHp0xz2IuMMl21/M6RY
Hh1/13eN0E9Wx1ztBlPqVDfDPD5EkfXkt/X3umfcweM/6qV4zVT/2rSNJ1U1nxLV/4a8bb2Ls5It
0cAvakzBfhVqcF1BrR/C4PbESy1siHMpHI291e/NlBJHoQTflCHE/ScA6nTnaunel4zuUajYlav5
IBxfwZIiCNNuHxfSodQzWi3sKWKi4AiFVuRIk7dxvRPhtDhgs9RBbQcTmSQ550o70lPA/XIltAoL
gRjFZ9Kn/gyNCjzxjG9I5kDEBrK4wpBVdsyE214f9/o3H6TeVkKHgtqCnK2BeNUnjhJlYX+yxJ/7
kzKmgZU3SntI9QiLRVi4uYl0t7epqua5BIlnEOW0trZajS2g4t+cmLGFDHguVJPgxaeoMfQzQF47
pLN3cjLVxALr3HctpAzkXWVj/CjoYuPs44buQ1W5uKMiW6alAoS83Z+PGkeaX5+feKWF5NaaXUSZ
fNEVitIfzLZ90MKYJkPdDoAD+2sXv4VVBCkTD4L0Fyzcc9BgZxAt73RqAetQH4Wj1VLo4Oj0lqG9
wWWIRowlXR1/N3XKQj6Lun+eeTIwp745ND7QAmo63neXZPm3MihIGLcUwVWvUFYF6WcQtOcRpbKa
QlvE1bgMqA+0igbLkUb5dmib4EA+2d3UnhFsEF64Fa3mjEb4Yprc7xAoQhm//nbixZe2ttn559K/
Mu3aag5K0T4IHB6dKgTcU+NPlZfJixLV3zuP80Ef9IOu16+CQiRnCTAqVDDAgmJKEyAurgMG3noj
655BUNdpT3EJV4RTMfqZhJdpWdbsyMN2cfSlTjQHVQGUacvhpUIPdR3I6U+taFBOy7xv2Ho95PGI
Ymh2oWQcdoBIebGEtys0cT9aHFeFiwYFyRjtQClX6937IP5fEb7+ew2AzxWN/mgZUMH+1w9PEkF/
/MvkWlsPN82vcrj9VTVx/e/i9/Q3/7t/+B+/3p9yP+S//vN/vGVNCn729hcV7/SPIv6kGHes/B8F
Vf36z//lb8aXaf5loVaEZYaly5b6rkr0N+PLkOF1WYaM/JQG8le1WHf/1isy/5JxC9GneVboJU0q
Q/+q+6vaX/x9FZ6YsHTbkPmjf3/69d9ReKzuP22d/4hV4x8pn4JrdYTSmeG0QQtMhVuVV8ANz4z6
RBH2082AH5ivViNu+sjlBxQpeWyi7JCN+ola38Kj55lIDa4uCu0EWEaAn7bslROfdDT+Xsh/kOM+
tiIWRmaeO+CxHnRZA1/JMlAt1kGeaYDv1PHE4z/NAqABTmfNx+LcYOGn2HqGI8p9b7twMJuNWwwX
QWGeyNSWPmB2ltO/riK3oUNRyng05rmDk9MrSN0Tj18a/elnP3yAp0uFPvaJ4eC4Cp62c8UGpf/k
xFm/9PLTr354OpwLCfI7ywZO/ESsyM4KtX2wMkp3H2L0X4HwcXqncf5k4c8PUC0X5tDiRDQJFp+D
tX6Kgug8LficGgu0SAlO1P0+PaiZ59lhiBqhQquaWeh1cM2xtE7S7rkd650l092dhE/TNj4REEvf
NDu/TBXwGS0KjHAgJB2AGHkUArhNx+1GVhNxhpAVcPHj4/d5MsaHzQK78nyjtfpGOBUNf7xX93G/
xQ9pW2eXbXZVZZcAT7dRvzUl9UTILKy4d87qhzWRdZRikpxf9DqomEXZXyZ6cWKb+ryEbbAf/7ng
4jJOY3AtXE/UeFfr0llv5zsdc1zYE/s+Se8Kt94LUZ6VZf3r+BAufc9sC3DDpndLFzaHp6Q/Q+6A
QVJcf+3Rs9iPYlzSlWlrrLV+AwzJ6Sr3ROq5EJnmLO5HPTfw6QiFM+jkauiaDDvyoO4MFpB34ieW
BmYW/D4I4hAfXuGoinwGT2GfgVb52sDM8mYKEpjDyD6lQFBSedw+wTf84vKcRXrb+oXw0FnCN0Pu
zpBXj9YWuNMT+8jSmMxi2xjCwo1l2BAUfRDjsbaN9sVz1JxF8tjRic6mbSMciq1FuMJW2x8f7mm9
fbLLGlMO+yFkFbcJZKqrwmk6BQECKwS3YkrV7zynRYY4nXaiSbEwOsYsenH9beU85HeqcHhJUhsR
Ld352ifMolSFJQ6RKhicwmuQu7OucJdFxzFkZ4vrr52lxixcEZNLRd9AmSpCW925CEZtchXtluNf
sDQ4s4jFtthA5qlClsntb5VQd8qkfD7+aGVa3J9N8CxUEZcfC23o8SIHtS1LT1IWOq52o0kFIvyP
JQTAvthGKQhwWTq38Ac+/rtLnzQL41iPQHwHTe8EhTiHZH3VRu2JjvbC/vZeafywZJPRaCQSysGJ
kGBBTQc0SA36o7N/fu3VZ4E8aAn4LFhYOPJ5uAG07U5ozevXnj2LZPQk/MLAasmRgUiuRQgOVkpO
tfqnWPpkqsUslivA+3lGkQG6XbEfaOOoAUKDWbMvkFBi9d6QEmyOf8fCtiFm4ZzovTLaIXNQKskV
/B5ajshO9cZtUTQnTsiFaRazsFZCTc/tqOydUR0M3MYHqOCWFUMEgpFw/CsWFqmYRTUMY2yxcoxp
Os16i4V+R2v3xAk5veVnczEL6RILK5TYoOqo2J4hjahssThYC12/Mftw25Xy/dc+Yfq0D8GAJiE6
lm3WO+hl7JRKpc7fn5jjadl89gmzEI7cHnl9QMGOAQo2wgq3t1ArsnxYXTAhaLwlYbs1T+2wnzdF
DUvMTmdkCEeIP0XvqKp036CqYFY71b5B3x0+KDQuZbyiKLAykJfUxQUwYkTkvK+d3WIW8qFXYl+f
l/A3gug5NeJz2MfO1yZoFvEeQN/YmtZYRLt7Y+tQKQ3gNSdOjoU41Gch705+BC7r2EHIBmsVBfHx
DpktvKZwUWq/H/+EhbWsz4JdS9XEigrW2BhJyFdlTiqeMdbEJURd0e44EYwLu5c+i3dPilod50/I
bcqwzxrzEAYqgr7Bd8lNnARVPCSTohN7y0Lgv7dCP0RNGIkUF9sap+u8fk6QmkYAIjhRXV169izy
42L00aWc9q0BXoPs2mdjEIUnYnJpvqcf/fDiPnrGqVxwrLatibifODfcbA1exkGv5Phkqwthr8/C
njXUun6Z8hP0znoA4BTE9iKtW/jq+WsLGU8D04YypHiWEeoZ2BRSpIB0rzxk3MgSiH06FoiJDE/Z
zc6RdX7/O0Unrho2DckXBwspWU1FzqS+pX+6ggRyYtddGvvZHlJoWqRb6Hg6OHnfC46j0T9pTjEF
7CfboT7bI/oQkrvpJWQ0qvRgyr+FuMC5A73vRzX7joNjzP7OxnR8FpYmYbZr6JSk66oCAa9a3to1
EsgfPzBzgnzJTg8/cQQsc3rrXVhV2mwX8TV0qxo16p1BerJl6axGPqOEXDwgzjDNr1SUeJ9fWt1B
hhNnQHDv/ZFe61mRbhHYOLGXLUzeO0zow9r2IpFLSsAAJ0AHHBMp3jjOkhO7y9LDZ7sL6bVuCRt9
7qY0f4c94jcxENMvPnwa1w9v3tWw2zwt6B1NRRLE8NJXtFZujq+EpRefbSe+WvhdITM3vd7eq6a5
65C3OP5oZXrGJ0tam37zw3vbDW5sGHT+Pe8gF2r3B4cujqzvMz/NMWsswwSxpkc2DPh1wLaobyTl
7vgLLKxybbbVoCxamb6Ow1asA6lrQCBpWrpV7O5GSNG2Axau1q1jKMOJqFpa57PtoVWGvBbc5Rwr
HW7Rhb0v7QBiUHkGpf1Ei2ppuma7RIlCUB4onJXwVOxt5JX+oYP7vTk+YEtPn20LJiLWoeUSIrUv
21TZuIYOUhp87VR8PxE+LAczCiUtD4vRQbE2f+mCAvi7nQT74+++MNkTq+LjYguNXkmsSvSOqLGM
GgIc2aDKlM+SJhxLFGtW3skdbWGi1Vm015rSQMMUwkEze9v51VrO+1uZ3KLUpFP11YW5UGdBX5Vx
IZcjo6X1IFC09BIv4vvjQ7X06FnMS2rIXi8XeHgG1a1cdz8SpftaHea9JfxhjnOrr2qlBvjR+T4E
RW9b4m/wtbeeRTM6cnSnJN7ag6sL5aR56L5aAXvHGH94ba9XPROV0cExm1xy9AiWQCukX8dffCHz
VGcxG8nlYERZOXKBdTdhXWyE8ThdNaYbWyNQFAlPpIZLy3IWvq4Z+2qrapwTXfzTGLwr4I5I13e7
sShObHELS+fdTfLDQPmyBT2oHykwJNnLGI57SNcnAnjp0bMAHsawl+3R5QgN6+sqTJ/88dT9S1mY
gne4y4fXjuUyQAKajc2QlIOn/chcfWWU5tUQXlYZeWNyqXWXHVJbgCbDu85wpzugObb7OvtJBjZA
+Dm+FhaOxHcWxYcX0UYtHkL8WZwxGO48WvdgYlFcs5zjj18aw1lkm35htWYuAYpAPFpPjbtKz7fH
H704htNvfnh1HWk3iy1JdQIwsprQtxkk0B5Yro6YwljFh7KehlCOH0ndAQei4cDJz38Pbf8Sjexp
SPVxXB9/naUvne0GbY0SmmjZDYpCPbSae+vZxuZrj54d4/5I96wUIEvE2D5xXTkY0OSPP3ohQt97
aR/GEDi01dkyoMTc014rVpYUSj/8TnF0PbJP5LlLS2y2CxgB5VgzQKVSAG8dXeOAAg5gJV9/OP4N
CyM/Z+iBa9Exhc1VB6rteW/JN1jEfO30mNPT0OzIA1ln+ZoeaT+ph+QMppF/bV7nbLAw8wo979XB
GbLg0lLUveTVJ1LdhTGfO/YatRVkcsKjlVR9DvT+rvLb+zaxT+waS0M+C+vABzCvCkKvV4NkbVCO
Nq3m6fh0Lr369JsflmQrVwBJB3T7s2B4Q3Mf1rr5bCJ5ePzxCytensWpbRsBTol0Nkq3udEiEa8M
GgKK4r9YRu0c/42l4ZkFbCwreqq6qG+Ctt3URnVAGuLErjdldJ9cYebEJsOKcMAwxgE/+Fj7EbTu
Oi0VNOLhKbApCN06FVVL0zCLWrUcUGPMqHgjAfyox8jPoVgyZqdq959/hzknH7m1GqFExgKVqVjk
tXXXjbddgjqMfGYN9u4r82DOiUKwEvrB1BksaN+3UY8eemY/f+3R03d9WKWegeG6jfwgaO74IraV
a4hfJx79+cUBvO+fjw71YKiqgLcmS1iJIX6VkpS8rNq58oWh1Hu9GPd5kp0d/5DP48Gcc2PK2qwq
H3sNJwjzfoNFTH+GQ0WwHZRCOxNdmJ6IiaWvmoU1bLHWis2SrRSvtbWE5+tO04Gagw2tLnOrqteG
6JC0U7vvSlycMide+rpZtPeDJRTT48adGsqb1UK2wg6qVhGUaI3Xrw3gLNj1RKAoN10DBLSxwLK3
rlE5iVu8Nar7dvwnPo9FBNf/XBG9bpu9YdNqt7wWaCf1olVIHz+lUnH8B6xPdxVzjolD1ihE3I6W
slVjxqVtLTlBlGTnVhMdEPJuWJ1YBQtfMkfIaRDSDB8vV6eL3YuhNfD5sKpNzeL+0ofMMXJdbOBq
YqMK1MR3zfDc16BlpRzaDs2CXnko8hO/8/kOb87BcqQclWtqKKKkkalce74+PsgxFi7Hv2Lp6bMd
QNW7VNZgZDqYolTZxvPj/psoJtnT48+fNql/HiLmHLY+5NDna4v+O/4Y1wipYlQbXtSqcTY07bYZ
ghMb2dJkz0K+lvEGLDq6Dqpc70LFQjrO2CSBOLFolx4/i+3UF4jXII3pgIcGRRzG/qUVonBQYdf3
pdulOcfKoe1gxDB1qa9n0V2p17f4xp1yWV6a5FlQm2bUK9guccC6iXtud7hqJml+ooW19PDZ6d3I
ru7lMY2B2Md6xvdgONWDciKhX3j4HPaGfWMluTaXKdnPUfIa04fp4nh8aS7A3sw57K0KLW2IB9am
bmZXJdYuav2YZIcwtlZy+W0stmJsXk8WzhbWkDlFyIdjvJcgBQ0G+5EW9b9KpdvKZvbSGWgxH/+c
hUgz55EcqjHhx9dUVpuu3Oh3lTyhoLNF+ecnzYTjP7JwyM0BcHXTZNiCBqMDW/RRtr0DGuPrMpfX
RYU6yPHfWJrz6b9/GChfsuvWj1hQaMAjVejjg6EpfvrFp89COZwEVlrBdiqs4ly2mptIO5VoLg3O
7Hj2c60kkaW0H1bZwVXTR6mUrnxP7Ar0A4+PzdIimkVyVVFgxIUJWIU87C1c641JGhxRkq89fhbL
nRwWQ2KyRlUcAgq7wfO0hQk1nDhsFgZojogz8IyF9EICOEq1jxPfcCmCslpn6LzWer8//g1LPzIl
Hh+WTx1p+IeAsHDKBlBunm+8LnmE17z2aa8f/4mFFWrMQtmLfYEgGbNQGOGPqZdjR8WXEFiY5Pz5
9sBLrcAuePsUFwMVXbKeiY4t6UQKvvTm07r6MDhKhPRiZnb0UBr5JdCkPTidL775LGwNo+3NMFXI
f/Vxa6fhNsf9pAlPuccvvfksbjO3ChprwKrZlDRU8wPtHCOSE6++9OxZ4Eq4qGhKIDjeIVRXrX+H
9PHD8aWysCu/6wR8GHA3qSY/I5ZIVifIJBfKJSJI1AN7FDHzAXlTT1JOrMppDj9JtYxZ8GYD4oe5
bdPkFdJODU3UaNo9Rg1fe/wcAocpW29jQER7Q+/zqwKx9LMq0PdBixDs8bFaiNw58s1H1VDRAYY7
YWQcGLaHnFI1klQ31F6fjv/EwkzPkW/cbaTC/9+cfdmSnDyz7Qv9RIhBAt1SUNXVc7dn3yhsf/4E
iEGImac/q3x27LD1myZ2Rd9VRAtIKaVU5sq1oJObXmaCmPpONGbHPltDW54L0YvBg4QOLjY+WASg
ZHzmfbCzcW6NfZny31ZRVPgMxRMsUA2oR593d5zRHaP/ve2VhfTyzP8d2/uPVtCvAvUqcqbhEziv
0PZN0/+A1qTNag8lRTH0r3Lt5gA8ZALiTxRk8zPYhUGdHWeBN92h7Q68jEMkCxAxGmcoTy2KYAa6
uUo+GiyPaqfEs7G+bSSZ1sixOAEMPGbOc+CJu5LcOMO4M/pWNEgt9/HEyAxgnmMqy38N+wYunbvc
padl5FApilJU5hER6mi9bie24WVLpqFI4VdjuvLvumUv/areX7XGbUzZ5KIEj2uKTqe2v5/G4BjW
ezHmxjq0gWQl2N8GkO8CQlKre936yIOzj2+/9cbs2rgxZ4RytpiR/yaZ8zFy/H8Q/YHPIJzevT3+
1qtbLpSFPXGabtWpCME6H4gI8iH5tNcwtzX65ff/dSL3P6C5kOAegGFaUlXHVcgEtLzX9f6AwP/P
wSuv1h6Uzdd0zsE0MEZJSfcA3xvvbSNDgX/RbU+wsYCEz/yY5AjqtCaIlv+RQPw/NhKGvhWvyjAA
PXWEXpyxWh4HDwHfAA32PLpuUn3LZ1sw+YDdAD3d0nFArlSB3asFYm5na9w4j2y4nlcKyP5VcCSw
N4lX3oyfIuArIDN3rErDr7v3B1bs0YWg6gdQWqfr1OcEJMy5964EB4lzXUhvY+vEwiFB6LU6BSX3
v+XULEe5sPlCRiaT6zzLmoSGFx2IAI1OVaugzbY4B1BEv79qbBs+B70M6noKbz/6wRHCxx/rot3J
W2zMro2JW6Hsm88t2DnAYh2XmpxU8c+sf2rT7e3wFwP8JSD7xUT526ZQOTIHYwgf0wjVdA9E4rPz
D6CNKnp3qcHzHPqJuBxGjXMA9BPn7VFkHMK8PkkKn98iVx7PTf1qLioY4XCm1QOT5tz3D3nmfuD4
L452/NI1x5H67/kQJJp2ad3corTaCvefXoCnK4eSNjeXxEYEBuWiXO+ABUsz/nzd9FgxD2Q5nAYm
RFdNHQYQjgNYtXK8PbqVrSPZt/bsNpesh75SkBLRnkIgpNGjxbsTmi2LCDQ387FFT5UPAZe3v2bj
CLIxe4h5wOWHJHsK5fp7QPS/oQP9PAbNv28Pv7XgrG18kZpGdaRoysBHFvutfASDPDlUETQ7Zrqz
qjc2dN/aTgKi2qU3NdhTIP4OiaT1wdC9+s2Gff4LxFZBwBoy7RQwXZWyUCXOhWMNAm5v22dreOvi
3uRiDYsBxC88g07K0B/A0HDnDXuZ6A3L2MA1t4NEZiDQ057xAWxNkv8UIG5J3373rcEtR4DCawNC
K7w7GeSZcX0DNdGdwHRj2fziVPxtFzHC7ZSv0A3e+cX3dv0AVTYIm4P+HCrYUfL26280NIc2di0o
236oRg1KwFF1EJj6kOOc9qYQ+8v4YRDzo2uC75BdLkMBKShxXdbeszxCrd4MxE4BmgHqPqma39A8
ez9BAOftr9qynOULY+sVetKAKnql91BBBIXk0GvE/cTZAwZtPcEKb/KcjcTPsaZ0z96Vef6vD/k2
H2ZDbkvvRCGX5f+XU+QXu9pv8x+sIVjtO7R3It0KZkBBz6qIUih3PUaI6/1aPwy0L3a2wI11bGPc
KHp2JQMlfUokeezEfIJ62PHt2dhw71/Yqt++Y8JmDv3aC+skzd27XkFGVq6QbiG8bf95+xEb02FD
3TDfZAwk3n4W40dnJWcmnJvVKx9bsufoW4+4/P7bV2QjXTzKPJqGofgyQDI0bMwhhLyDWfnL21+x
ZajL7789Ao14el4AgwAto0p0Cdbjpb0r2/C6rcq9TP1vw09LVBRdMTEod0AQZDTqpS+9K+s1vzrQ
fhtcqrkcxgbmYVn34Bozgih1D1O/ZRfLnTNC0bUx4MU96FKIBqSBKmRPOWjidjxta/Fb3hzmIL5c
8xnd/fNwYGH9SKvmukDpV4Tzm136gbJK5iN4xKbmXqxOqsI9TrUNs9iYtMyBstMK8H0qCgdCkuDc
iJchu5dQmNpZMRs7kA1N62VZdhAEQoP5bUkS1O1FQZ89EIU21atnquuWvQ1RY3pYFsizUmRKRRl7
D71zmEdQ613lVDZKLRyIp6YRVooWHbwA21AevSVfbses0tedZjYbuJi6KIP8JzhnwAUXOyC+l9I/
jW3//rpPsBw3cp16hAgz1lAbPdBS3SpIVHOspeuGtw5jgkbdpqpGlkKo7zR7wQHSHjdkVTuH8VaI
QSz3dXJ0waNFAN6l9Jkbx8TeIswJPds/q8X9uobTYwmngApuQl3G0dneZDvP3kjC20g2KbOhLy4u
sgT9kc6kRGNB8WWo2Xdoyj/Wat4jfN1AHhHrKjw7btg1C74xcD421RMuKm4jwOLxaV6/+M5H6Hhn
O+v5758EIqw/d3EXzSR5XxpkPoKhgkArQgGT9zoF4SyE2EDQdgCdwl7a7++HHrPBbTTqycQvK2+A
at57qDHWT0ub67ST8zdC5HUgVWi0/PlNOFVnQh3Q0FSV81qGYaqc6qruRWYD3dwZUB04KEtn7j+h
sRY6yPrmbb/5+6kBOZI/37prSYPIfGBpgChz9GQKYGRy3dCWxxMUTHPIPcHu1drcrBBHAT0rxDvf
Hn1rVi2Hb2av97o1AzvZmh0u961srl6bPDqppdyxzdYjLJ+nSwSFN5Oz9BdkIBxPI1IUeQ8sVmua
PXb5vx+AzIasuZcGaqhBo1FXyg8zehEPETooINzl7gTFWw+wvHpswtnxNKahZlDtqAoIig2A//xY
cof/eHsuNh5hg9WyBmwhWQCmrKbXY7JCiPUh6Dtx6AJkg95+xMY6tfFqunFnNMdjLlzIFh8FkptP
oKSj368b3fJdMYzBNLhYTMUY1gdS3Ve0Wa6zf2TF3GKZs7kDn2aqGvEDenpPc57dVtN17RSgR/jT
gbVX100ucQuF+g7kuomqQehCxx0X2DK75cNz4ITEZNg7Mz/I3QS6sas+oHAqj28bfmvlWF7c6qDF
66NNnaOBVcsimcHv4FbB6e3ht17f8mAGNSQcM7A9zhr3UBmogUOIcI91e+vlrYgbeqNAZmusSdAC
Qz23CIYEsp/QgljEHnfU1iMs59U1ntC7YPAFNe99Fi1PrSC3FYrMV9nHBqipSoaLoZd172ftE+9K
8qGH7tm760aP/lyaBRoUeamwNFd/+tEo5xyV/nUnog1HK5wSEVENDkYIFjSHMvdm6MdB5Pa6F7dc
Npx1KAMfZqEgd8Jhq4Z4YuuXtwf/e5SFkvWfVjFNOfZzgyn1c+jH6KW/RTXv/cKi84qLD2XLaz6R
16Kuxc4kb6yh0PJhx9Qe9C+RSBIggW6K6jYKh5PjD8nb37PhY6HlwuWUQ57zQjINeo4ch1dPjuEw
DjsvvzW65cHTLE3HNbLajAE0Hqwe4MlSXDnPlgMH5SpULS85WxnIpFXyJ7Rtr1z8lucWM8tWNiOX
IJbxzgULpljqnQvBxoTaQLQM+oX/fwUNvDo6InyNBu9U+eKqqyz4Yf5coOXMpSM8vLkZ+wfXgVI4
cdqfzAjvOrPbALRW+tAfK9HdTfv1DAHNOXZ3yxS/EuL/nXBkNgSNOktVATqPe6Y/P5hletcEDkR0
yWnU7QsuHTGHwqkALTHW1MXpcndcY7eBpBXw1rhhPUwj+akg46lCctZe9QxHPPUGm1cTwF3FnMcI
O8OYlr1O+iIA23+3d1PZWOzsMuG/5Vlmr5UsAm4l7SBLHXsq7G+56c11Zzm7PPW30SM+s7yugY9R
gwAtV3ue8flv7wFbK9LaA7JWIVG2YmhEfCcB6k2WN6eiGnewzlt2sTYBNwTuMg9hF9qRh5GVn0Kh
907YrbGtPYAEWtUQLcF2vBTqHpGxOIB8fY/kaeMKYaPaMpAJQXgMhkE29NxFNZDH/AZL/2eRh3t8
uBvGt6FttaQVRaMbrNNAkSijkH6fOeogQGzLnfndMJKNbYP4LZ/8CROghfxHqsmk+ZSp69aljWqb
gixq8h6DZ1Gf5L1/B+3ynU14yzTWQa7zQUrwcAeooeQ+ZK9YVELlipQj0PIiQ733quVPLb+FDlUr
vA6PAWevBIK0AQTfLaA33qFr4e1HbGRM/sS5uf9pmgLyLR6WaV+Zf5gzPQUtJJeKoCxjwqaf0qPP
bz9oy2SWK0se5G3ZYXMmYqxfl+xHWLBEGxZcOb7ly2WoUeUQ+BB3KFPZsjPT7Rnraye62lqpljsH
gXAqOSIPO41qiv1leoRoybfrTGMd6Ua6YuldiV2OqYc185J2gLK3H1137tqYusKnlZ4ZXp233pF2
awCVuywDx1K0g8PcWEM2tK5tAK9damTCHacuD4axJ7p053DMk340NHFLft1+bQPtCrft+6nBHK+1
f9cI55mVfI/YbusjLJcmXjA6ONKhzzxM9xMPz4FLjiORv876iu+RtW24QWC59Fp2K+kJPkHn7Z1i
1e0ABEtUh3tNTVvjX9bvb4ex58qoCwKk251xfpiL8F3Ow5d5gY7h22t1ww9s9NfsGANeDphpnJZ3
IMNOkEL89+2ht2bA8mAaOLoFARjSxOWJtTlwOe69Gz420OvLp3/efsbW61tu7LqQq0WXK8hpa++C
2V6PDshdd7brrcEtP/YDyKmNIQtSyov6sHhRGiJ5eJ3hbcyXm7VzJGosHCOyF5qLh3CcP71tlA3D
25gv5AKChppLhU8GB2SJzx2NoB3O8w8uyW5qle1gNjbWpo38UqoCxgSgHiTMvU+8Tgq3P1Zm3Tnu
t77CcmB0FGSjMSB5Jo2LfGSWVWcQ96+3ogBzpI8kFhg9u73Icethlhv3bTtq0WOqewgcJZ1k4aEm
Q3fsF97G6IFl0H+hTfL2/GysKxuB5TBSK3KxW6Xa107JByfaS9NvfYd1Kjt1N7XQ+EaUimz3Kkmy
oNcmLgGlqDzvZtjnDd36Bsu5uUQkn09IFgyZfkAX9SMkvr6+bZ6tb7B82pkBuFccE89a9enCv1Vp
/a4tx/u1DlA0c3bW19YXWN5dQxrauOYSq05OAjD/HWTJrss62RAy5jS4uoaIjQQBkVXVGxY7y7DX
27dhH5sHrSxESLiPF5/pjbM6Z9l+DiS5E/3PPVntDdPYIDLFyLgWl/slaaqzDzrbeCzyPd3ri//+
5eJt056RyHdCF1maFI3wUBpvk6r+aJz+aRU7WOONbcmGkmHHJiwM/SDVnH2ny3pyUXQdwj2Su63h
L0b77UQe3TKYDLilU3Rw8thDawZ2b3UYu3wnNN16gOXDZeQPvmwCKDrI8BUlvaPvVulayh332rK/
5bnDOLKs6Tzsq9xRSaVFOhC6xuj0u4kGdqUHWD6c8XGEJhaMJCk6N+v+qR7YdX5rI8V6LzfSW1y8
PwEQex2Wp27udzJmGwvfBoaRLDN+5MP0VV2ceO6Ax9LfreBt+K0NDQuiQUGj6rKvqda8QMxtfMcG
N3r00NJ8ikCyfxCma687m22QmDMqF9BoWKmo/EMmq5samMaK75U0or87sc1yZkY5VC6QLIiIiuaV
oE/6dma1OJeZFskyQnBZUCOevKHbjVQ3oBXsFwnpb47XcUgOlgEJUoCjDVni0q8PdQ0tiI+B/GeB
Su6iviG4ibU37gSAG65ig8iABl1V5BtcEnvyzsuqx2jK79tVPWFv33EUvmFIy9lXyqHE62OeKtre
GNnd+l32bYGWbzTkP+oK9wgCxZ9E9ViLbx+vW2vc8v+xdQknMz5qYOEj6IjvimbeSf9srXDL6+lF
2tYMQLJDI3QkcVejL7lve/TNZYKepmJwE5iz/X7dh1gHOCogkjIBxKAa6U8wjM9JCPmj66xk481W
Bph8lQHzOosobX35KKbrxFggCvfnAWJm6dRBi0q+bkfvlg2CHNyg2isjb0yvDTDrHab6SZsg7cBh
ALm0gIIbjvdZll5ldRtiloFYXxHZBWDwmKK4Dad4dMJmx+G2Xv5yJP7m4iRbVlydAWAhZRs8NA5Y
6NFydl1zNSOXp/42ehMtoBYaYJp6BI3DiLoakvyggnrbMBubhc2D1rmsyPMOJeoyMN998LrGREXn
ulE3RZ1dWYmy4WUEReqKlwi7l44lE2BXcebmZmfNb+xFNoCM5tJEGUGfS9PxE1/B6RitHYjt0TkE
7zo6lclvtZPp70Eg97rPtmbccuKq68aq9dogha7zkQJFG8x7fvb3OIra4DE9ug6SzygrM1Cgm8z9
KPOqicWy7mzdf391auPFVFVKqD2j+uvnICKOTOMeBlJfl3yg/wUTm8k8TiEkm1goDwwCKSHb44b/
+0ql/wUTa5FJV8oFSrTtk57Le9pViaPzuIWa1c5a2nqG5clVOyklJ0B9qgI36CDnkOGqPirlPTgj
2etH3Zphy6EXyVo+RyEWD+mfxmo4DTU9yUrs3bS2Ztg6nOtShYt0CUvhwPVjUMshNehO29kwtkb3
/tyOXK8bfDq7GN2DPj3Jx8emNa9vb0ZbY1sn8VrP0MTuAXNFR+p8Wwpfx8IL9qL7v5/z1GY3a2nm
Fz5UL1JmfoD15UjEfcD9BDe47Mq6OLWxYu0McZa2BQ4+Ksdv4UCRlZmz7vi2eTYWjo0Sw/25atem
DFIXL3yz0CX8FOaLuXfYzD9c94iL7X47bLh2KmVQcEsnAfED328ewsm7zXJ91VWF2nAxzaCLWov2
4mDhDfRjk2G3E/tXFP/fV3RqY8WEjmqIkeP2No/1/Qg6M49Uxwr2ih0+fqq0fxQVP4aKxWUdfCtI
/SGYIQOWOadwLE7MRKmpyHXN1fiSPw3ZI55R7oAIWfjjHIu8JEcft+MkGuV0nSfaSqHt2MleGBWk
w8DztGBtATDPlbhianOeKUg3Gx5h9LrqEk6CkwGz+dw0qQj6l+sWm+XuXp81C/7QgL66/a+4o5Ti
Ned7KZWN7cRWAm2aQXEGH0QHGLnLFv8T13vtlhtD29AySKfOnF4yr64Qz5ehw2iPI2lraCvQ5pLX
pG9xPPQzTyJdPMhAX3XToTauDFdP5tApQhKoWW+6Ek0ik/4M5ozFfJa6HXbW5cY+a5OdNV01tGvb
I4uyLHe1eBjmM0cHcjbk6bR8fHvpbBnJOqil7DgDzTsuoFnIvlI6yC+kZMteR8rW8Jfff9sGl0YQ
x5kLoIqJf1cNpIzzutx59b/Hq9RGlDlkqrSqsovbDk98Ue6hE2iV1tqP1y46z1P5EzqgzQlQujp5
21pbM2Kd2XXVUh+4lQDs7lPwpXQlqQ6zbtol5qUX3vOi6rO4VVX3/PbzNg6q0HLsvhJj0Y4SaZxI
PpXcBHGXNe9HwIneHv/veRxqC4Ma5kPUNMdJjgZ38n7us4kkRofgoOYGnAppO83UiWuzds1B1bVz
nfwftQmjCII12uWOn7ICGIvZH36A3flAK/cFxkzf/raNpWfD35ql4l0OjpWUstrEA1Y2lEmj6zjk
qY1+Izla6CFwhS3RY58a06uD64q9jtutV7eCB38wELSRwk9bMxZxzfDWk1vv8XxuTLoNfQOuwslB
ygWXJ/49CLufXF6fnRK3pImhecFvU2BU9iBBGyvYxqqBC38WvL98ymLOWaCh67UccuHeXDfJ1v4y
z3VQOxfF074EZ6lqgvkV5WC5A1DY2GGYdQFAG0zEddFFYLuSOJ36y0TU+dpSwPpKKNKHrHDaOOeO
2yegxmHP81BFZieFu7UIrL2GdM0sygj5LbBeUMhNBQ6/F27dXdcqQW3M2cq7noSiDFNfV977gVL9
NEdqvq7JmtpwM1yKpXJyTHzIskMnozXutBvFV027DTTzdO9NUsK3MQtFsmT+rZbZeOXglvcx5vAy
WjC4y4v2SJzqW78uexmcDZUNamuG4s7nmNHB6AZnlejXg1zXJ1w8XkhFXsIOZe1c/nREe9uW5UuP
Jn4/R+1NOyBTMT2JKdIBBhJ5KnN+DLX+8rY9N7YEG5mG9s1WZ4ALpM1gjr86j01/LkRLjlO1dDji
xrOLnsUdt9pY2TZIrZvAZpLLkqboZF8AmY++XjrK3v6SrbEtl50bdykV4egxagTk7yT0bPLEDbS7
Y6mNxIbNJdUpnSniwFJEmq+jEA8Z85JOR09u7b5e9wnWoU86tMQtI/bneRb5wZnbHFxb9V6OdesD
rIwbIxVv5g475uAUSVS4z+46vpu16hPjVcV1s2Bj1EAXIQPPwZ2nGN/5vnfyhNqp7vr01y39L9dT
G58mebQSOSI37wTRrA55FOgydnzmAmhHyJ0yIGzpJ2ISJ5P1eQFsFMxHwXIu5lYfvaFdbqBbFd2W
zrJ+yINQ3ciVdGCoCddnNHpnSS5DL5VsZB8a3X1ZyGpOXdfnT+sy93dy8tF/no/jXe9H7Kn0ePOi
CpBdFjJy4wCy9k+0ywB34gFZbkMVlQ901NXnwFTFyY0y+dQMI86PPvcOfVTNJ9TpmgdHlOst0Mo6
YXPRvZhZIS9dF5ByQPH0bh1X8HMhqV9M9wPeGkxH6GaJymo+NEzVn9xurR8l1Bli1XHc0scQbXWx
RACcHSLpQfhUkexz3Vy6Kn1WKahyogk5DkLQsEIJUnwT+dDcKQrl1zDsnKcyyB2whPbjzSR6iLoz
bm5p0ak498y/LgGWdFjUD1GjtDgVs5PMnUNSoJnUSRcuPWin/cGcdf28gokr1bozB56t5uxTs8bc
XR2eZK0uD247PfWurs4Or937wnWXo+khldM6Kn92Pd6lHECZxJvQ52v8sMDtlp4hdPE0e9DuQbdZ
cWjGqYhn2dxyWrunJWLrkaD09DWY9HDyW9bEY6mLQ18D1Wsuyr9kZeRpBpoBGXRyV6BVO/GWJkyQ
uX32CucdnQOwcY7yexbq70YVzf1M1Xjw6nE9hXypUzZH8obSaEnaRXhlPFU9hGwH3DAFoTXkNkNx
07buiLKu6hKvG4s0mhsZ03HRddKupjyWxfKvu6z82atwOQVP0oqMBveguO3re5BAqacKhIbwz4qe
Tdh6B0IJXh8ZqrjvFqAYORqCfLd0kiyLzMljg06CplljRdHj7esOJfchy5J5LT6uARQxv7b52DzV
9ayTbPJfXLr0wLMVEST0oMJ98Mv5pNd1mGPj9e3dOtRiQaKlYXHWjBJUmWpISJeXR700BurNiN6P
eoz8tA5zha6qsemjOHNy3IIAu1AfEQmt8n6lrI/ulFNn8lktykyJ3xCYLVpy5sXhpPr1tghrPiZR
lC/9B7WW/YzORD/nXbJWhJB7Td0c8w8A9olknkcS1falgI1Bq39QOvT8pJxUXR1Lt0eBQsq8/RF1
so3nwQeJpze11SekAIr5WMKx30u3L6bjGJSFSdUy1dXtpNb1K2wYPdTrEFVgIls8GUPM0XvosjIo
7kbjEjcevah9XvxSfNJginmCew0mDjKoisTdAnoIKqfiA5SvVp4EZAihV+sx1037rjJf3IkXnyC6
WN/UhXH9w+gOJopXPUyg95g876zKDPLkI4TKlyMP3IHcSKE9bEq8KVDeAdUVhSSoG4xROkoxZc9o
0TJhLI2J/MMyO1OFNtfMv1RrPHPSvlcHB+GxjqcLclhPEAeZnlHvdbu4GticQXA77PRjjvBSnYZm
Ks1BUjG6sQMYRQVadUjSJNxvffVuLnihElVMjToOwSD1Qxlo7h9z0Slc1lZdugn0OcwHr+i96shW
6k6JgSd1Z1yMZBRXcxN1HwtTLutRTjXlj0HDRfOJrl2YpwAIlB1QHCAmLmJlIP53O0fuUp/Ra+99
bQSNpvcB8z3YGghbLd6XFTPqIctUh8/3VTc1MWjau38EUiTTe1msbXgvfQdo0JKP0Qc0uorwoeUi
l4egaSFPqks61U++0rmHm60/yscOSXhoN6+oat0N/cTui2hUYoAyld+MD6zWkf4Ebbiuj8E/sqxl
XKBtnDtxz4Z6/rSEJKrPfIFyITywndZZA+3lNv09GdgyItfRRkoUNwotb/qmxwngPHN3atgUezlm
TiVr2GgU+/u29puv7TSiAheHBoLs2ITUspgE7HCl+74Ume8lMsclNnXWylUXeTZCwa7nhz5WYinD
JBdN8KkNvfaRZZ4CDR4KFz+8pfP9m1Vk1LwUMuhJ2glp1kPQOgXOlnlAt9zUl/qhDyOXJ4ublzLp
QCxexh1gj8hXuoQ8+WGA/SgLWz3FpqsHk0Q587Ok7EEHdvK7GRQ7gEXUc6wGt+pS1x37OiZeo8Gr
PpYYbK5EE4K6ssNyA/5xCm8bvZr8wejJ/zwZtlDMMfW6eMF2IW4qqTP3dKExLpJiyGbzo8g7Pdzo
Yl3reMzxOvcsGxvybW6INodaeJmDUjGyzs9wU5WfDVoT+pcaclrdwfSLogm6X6IwdigbPmeKGfLY
15BjPkWBxz92BSERfHf2nVjNM32Xtcvo3xSTF0ItZFjI3RJCPzKZ/XAyKITWCwIJwrPwEDheuBxo
6PXyvJbl4L+ufV/NsayGXMfNIIbpzOTaezc+YjiYpvGX7kHouUb/8iqb5gQx9yGLJdNlGCsHJJl3
bckXN5W6qdxXovsZwCxZdPQIJcZGHkpnjsrnJai1SjVTRXimc4jju22XCUiCopX6rMHxJ94LzsmQ
EuUHw2uo0ZYTYxfnIP1phrZ8z1dWksOMVF8Esrh5bCps/5dCI9Jqw4RtOogqeE+GuhQVGXQms8HV
NB6gslE+TRJ5bkR1Y69ffJfO3xuKkyUB8fpAEzKY9TWgQejgJOVafRl4j4I7Qa7HT/I6mx5E1mfB
gUf9XCKT6fnLwSeThpzUiH7I41xzvrRxpgSYPjh3/g0EmD/ANUOx6GKzwC+eQe5EGqyxsHK6Rx+E
xtULuCWH7qYlHf+cM+J6n4rIAR3KQbW+mb5Gg885FCMAKhV30bpWVZ5CZcYMD0WhaXUciw5FMo7d
2rsxCuproGHM3OmlvkhuPvm0aPyDklLOICNb2uKo0BUaLgnOEVdPySVTALrDdsqB5lhaYdoEErJh
cSinbqL/4IBrxTEsjCNvEX/zKhbgWnCBJ2qq4gsNGvMwiRqy3IJVVfS95JPRJ4buheYViKdsPYq5
b72bNWLCxKyOiHlZXIPuQn9CM3CKhB0aEqPZJ8OBOrqL0CKP5ofXSbahi4tKB3oznQWiSoyMaqBG
oyFoL/Eh4ohcR8vPCnX/9c6vQkA6fGJASkKzIg9u/Xx09XAws1l6uD7BbvI0o/Ob3XNVyhdWeSVN
NDoGh3gFfX+FBCybdDJExs8fnIKHw8Hx8A8PJIR4wM1Ke3RUBr1283esmdwPJkdsdFLQ1XNPXPtt
9VjVYHGNKxNIeYCgjttB4GCkE9jsuiqEoLi7DM7JN3MPlUq/8JY4KibBDj1QUoDakoivAJVeeP4e
EOV045eq1F13jx6HVpwLr/Wzz2ETMR8gMdFXyRBAkBDkMs5cnrDxa0fG9WoijT6FAUqhuE709U8d
9Et04MOC5FizKkfHg9u75HYRGcEJNC5t8zWQOGWO5QBVRjy+K6ekE1NUJm0rPciGrM7UFjHhc9Dd
eMIrvCMkX3ISC6yd8MPCMxQnmFM34rOf4wg8I6e1FBCWnpb127Siu+cgIWzDDiO8sr+PWBj4cbjK
vDuOQ+CMtwgSENENSrP6LCDt1x494TvljZvpxRwmVEH4ewQYq/we+F2BvZm6PdZ/XemsBQfYFGWH
sppUiHjGH4vlFA6dk5/HafSyBzq54kLwhMj2Jc97uZwE4uzpxjOa6ScQwin/Prr0L97gBiLrGx4a
Ak5WWg3qHx2WDfnk9ZHJPxTof+UPaz2gvnZA53A1fg2MLoubNUetFAz4jr+cGgXZ2R994ZfVMe+b
oXkdK3CfHXPEwf7BWZjp7tpZ1wW2A9n5iFvDjkFgPoN6+nTkMnQokI5Q4HzoCI7Gg+svqjiNEQj3
z1XIqvYO3qzmd0umBnIQBNUVLIsaZeaQthU9uLwzQ2IikM4ec18UQCdz3PWO3F1AYjrpbiIXUr8i
OzeDG/JYjrkhqQyB2nsSq1kDGZdUIUbV0zh3nwcaafH/OLqS5UhxKPhFihCrxBWofXV594Ww292I
RWIRAsHXTzKnmeiZtquQkN7LzJcZo0CQxWPRYxQ9GraYaNPa3HfQRfbWT/rG169h5XLzu3S8cKAf
6jKUYKoxZu8FBTcpHCS0PpIwn5d7oOZRJ3mjrXmWOWzRTg3MJU3ijMqeqRZDvw1Z1N3zpVEk5iON
pvfGLUS4H5aghb17K7zhL/JbjIPEAVwZl6gCyJm4mvEnUQSD2lsBaW2aWRH8+nOUuUPi1L0LoBOy
Kb+6kMg05EAc04oEZ2ojUukHuYKecCjDiwe9VoTCvtDTJsLhON5NgO98CDAv7m8D+MDWP9ky4XRM
Pa78OfbUkpPEywgtUniKKQ+9RjXwNtZdY+1bi1Rxc8gK6QZbjEmWcof2fw5OuOKM8w53K3iS/rYD
8woPzO2Uo+J1eAnJerMQKb8WoqNoKxGv1CS6Wl1bfA+wfbRxFwqb+3cj3MCHdh5TYvbkRn3l7ifo
oXX5XZmxrw3G3kYXg9swI6dh2o9qntDpLqZKaAiDuAT6orzZsGJ03XPNNfWjGIWQaudE4yfzTd6P
4yJjhJu1HsVy1LP/gUot71C2dVUhfiWmaEg6Ra222xHxXvleKVcfxrISYcxn3ByfQWT76DMSvasf
RhSKPVTD0D9LOqC1ilpnTBkt6Y6h6KgTrYKgSdCW8z1Wgd1602UjhG7uco+kbKYDWi/qnHzEPmWX
iAzdg6N6F0nLJLJ7HT17mLMfvbG7Ee05sHMeF7NxXUh5Ex/uKMixa7rpOXSUcTehVlGdNnoYY+Yq
j11EJuos9ZkcFP64c9nFUQUJ47x2q3e8aHUVD7VQ9znA7b0JbF/Dp7lT+jwLBtlOGxLxA5NtvIk+
kDZY+4agDxLYIY6fs0v0B+553Ho1DuAbMz0EfJDOTDSeGnh0DXPZN9vQs3mVhqwjIokmCY0wbp25
vzrGG/VuRDRVF0s1MVfGhk6hhP00y3vvuRvhExWTqhd5MlhvtYjncLwq//Smd9Gz57jvE6Iy56nk
WQu9TuD+K1wd5rFxJ6BQbtC5995vmd0YC44zbkfkxcKksKsCfH0V9BBK1mg2RK9xJSCrFp2U28FJ
dxP6hVeg+gTQ9CTh9ogMipwlveuTFLWvOAtC3VtQhWOMfAz/nRRDXyJk1e/QR86Tj2vBFOWmwNud
xxQBEkBEgjq4eX4ZyiTQCn4ERLYDaoN25ujXA0OPOBeWV+O3QbKgoajTeSLVHm10nW87NCFn3Pd6
F4nM/h308A28rNj7Y1NuOkbbDafDa9QFt0HX2baEGdxRFcjhKuvSQc2LBJU4y4sejzGcWUwFzN5T
lMPs5qlhATAGPYc6oC3t4UguvFDfltEFOUd4BXt7UXll0k4ZcAfbfaAduFtF+WHdgC/5YudnZ6mf
RTgPaLJ9cQ8FQLDK1TL/tNh1RyBAhie6r4uU+4V+eEUgX8ESS3cDzNNoZHoE5If2o0yMqK4ZRdct
a0Z3jm6XRHaYOiZxN+ROMkeze4DFS17HDJjBw85O08QUJgBpUzrsG5Y1U4o5qOCBpemvpMkspnEb
79moUfyCaWzjXiH3LIQIMUYz2D47RhUeMsv4J4IaaVzJUUK15gokzeJKdsTY4YCQJaxQheEpsuDQ
Z0WiudZehq7GmrfcyjaNKj9Lqh5u68dmmIf3osGkZVog/iJL1hYzmZaKpXbwAeR3QLwiZMCEZtpk
ef1McF/sR1kh5gTpDTD5ajCGbsd/Hs864KjjUfDgyTZgtpSgaJYa/SJVc6K1PNFw+ci9DtmyLvLn
S10cQ+BMC3H/2tx0CTbmrmf58xDZB2Xi1mf26AdolsoM/u3O2DyXXX1BjffqZ/MtV+IzGyCb8FAL
FP9XnQb9Rz0Nz8YG3+tfJmXDk1lFD1Qz9RPOuyML0AQs7vRRB3AuxX3XpOHcw9St7ncTnHyTBkkg
nUanR4Yy9aRcJxJFeAQiNJ8KTtnBln4E55kg+PS4BIzbB4NNSdbuqsY5wT7xzRP5c4GE55gr8lbS
6NDo4LfhrQMNwdikOlrmBMHYOlajgxADUON2yM+FV+cgt1BP8mbaVwPetNawczEvF7SHT6h0AKJk
IvGFd4imLA1rguoFCS9eVmwGx/llc/GG7vBPYQtEmWgTu624AAn9yDg5Lg6WFxOJ/4YGJKrw9sSj
SVjUX0AQT4Bf36jjncgMvkjpF5GDxcW9BzP+4gmgEa7EcJ9V9F8r2gR++1nS9+RO9SwSgOfXnEZ7
q5dntAwXwBIfWRj9mGL48qh8LQP6CuADPt/8fSiA3JLB21fBKlsq783YvkTajokX1uDvM9YjzsHB
1IcvN4oDd7CiSIq62U0D+YLZshdHZetsQ9/N95aMse8VJ1+C9yp7FFFIsYS7xuq0Gq455mSb9b6M
l5K+Nu4M55UO41vtoYEjNEbdw/vCh01T+Vuc/y9NHZ2MFBvZgCKNSnIAUIt7pdxLke1ag/wT4AYG
hy7J4ob3CVReXmz9xtlaeASpadE4PfpPKfBE6rA7lpPYZ7p7Dha5DwDt4oKJwtjOjU4008clyLez
aTajM3y3MCymbMLxgaAJBCFROwXxiIAbv/afHZTXOEUuOYKvWiBbmWnfgfR/Ma8RG2+g34W/3kCe
s89V94YeKYy72Wwb/CwKbsbhDAaoy062Jl2fOwwjTwo8DZn8OG+nF8TXnSwU0yV4gXJBbBFHCtPE
2U5nRbkPRP3c6+oFGbd9AsG+it26/nYQMWhC6NLDNtxZ0l2ZW2A2dM6ORe48aW0+Offeoao5Kl68
ehFIlTXgjFi281Hviyk7511RxYLLU5XLNGdy10z5dhLFH9hTbULP2QACPUXRUIJbKHD0eW0SZGov
M/tARgRPAJSlouGp26LJC9A+T4XzVdCui5UM0QNAUxU3KL5iePOUwHmmJqWtfnVUWeG4rkXaL8EH
LoFH4I1b4KkyzqFKO9h5ueV58Av4Zgd//YOw/BrN5l9UOp99URxtoa++tTfWLEvMBDoYqbY9kic4
HZ/HQOHPxJ5M9lrm9GxY82u1SGHhkOa4pIAOju+Vn8OMXG5BOt8QjPdMQrUravXWLuGxLJe0jhBB
2TPEmU4kLgUu4qAP32gz7EkYneEI8bLG8pbIS8Y05clB4h314CdEVfivc8p9QcjerfM9oNBzQ8SL
dM0xmss0dJvnxQu3NQhf0HUbq9kTYmz/sGjAmwfCuwG5Hlvq3R3cjfEsxDavR54gPvlfEy2Hrl2e
ajG6Ce61R2XkleTdlc79nq1u7mapIOwnB7dHT4vD7BH6dgtM5lKEvIwnn35WznRHV/mRjfmzv2Qb
dGr7opQfTbekjBSodXEz2NZ/AaxyQRk1xGU5/u2x3/lEksK3z1a072rOj3XebA2rDnXJNjlvjy5q
zcodDhOnhy7yLsbF6SHcKAPCKreuW6SB2+yWChFDZLpDfv1WVhpwPD27TgtBvEKr3iBYGZcQoliN
gyy4dniaSFYAEwFKCsGtn3g4fddVg175ALP0DTq0SycBR5aB+Riofepz73tqqzae7QR8ix4pMrBs
Ue8coPMyqCBaqR8wAfhocEDaaDiMpE/9PsP7r+5swEZlan4wMZ6CCrMFdBElTl++r212wixUChB8
r3L2POdsx3T21ZnpRlw5xrrvzqQbL3lfH6nv3CIbXTHKdF3m/nvdsVq5iduPYqOWekcGgCyde+SD
96rKASgLcQ51Uz5DHHSZJ1HHgXIR2OtQ5JiB7esc96Ai9eZZ73PgZIorGtxFI3D9Fm8Ry99Q+l8j
3ErWemnpjtfMzV866F0VUJWg1Rs+jvsKhdg6wcXTAoUIAofULciH34IPX1iRZxQ6sDgdtohs+p0a
ABSTHG8tNfvMq58mGe0W4+8X+I3B8TOZG3VGMssf2/HEMh+uN3gxosY/uXOuk8lA/o407pdgymia
c3obB/YtvfzQi6zaQGO3x3jUXmT8swmx9Jz4MQPmtGlALaLNw2qp/md2xef6d2eJefpxPrnM/wcf
aSQd4lEiXOA+u85elvLeMLWHj8lDAxkRw/LWNeRi2tXggcoDggxjuGJ68dwXbRpQKH/M/OKy8i+C
zOB+GJ5ZDtDM9ds3FoUneJGHcUSQA5cjLsKO5BJE4ysJ51fN1D/4Kl07Tj79CMwOLghZlz+BUvue
22vVt6d86Y6h228DlT/Guvk7e9NDC/kjGvvCJBxvguL9/40ui3a3ZOFxdMLrMLJbNWGzOX5+n0I3
3MGuWCSuXN7ATAN+aPJdB+QrBRaOyw+ripnWk0Z4LfbrLtLVtXPzQxBkWdxR9wsDDtuJZmG8qOgS
9mMfN8Diggg4fSXyVFTNOw6ACwncn0mx00CcH6Xrw3qCGVt+RVkUxABlbtTwN6ngOZCBhcbMG6K2
yF4P/OwtQazqJgmMeAiBEjtaz3hTVfhFw0aEUdripg6ZsyuQXMocN6Zz1cTY1m+RsHMMGdF+mMdX
WMNgF1YIna9qFyAlyH4gA3HXIIei6sCClKR/Kiz6pglROejOHjA8Pc1dFyYybDd4GBTHYvRFdImT
o3auDi6WwVCWgti+E8WOZT6bGHKvHCUIei24NJ8ESuIhDP9UQ3AmZTAcJLpKDGgfwTdudN/QePFd
DgWPE114v7yAIf5nfHVaH5fSwY4W1TeZ3AgJb91JDxPfWif7nhADmzgT/TbAPKpYGV++iy6XP6ZZ
XnMgI1iMDoUhQxFLvgGcet8oxxEuDnt3PG101CAEq6LYjo2jjw3P5K5qoc8E6HqUI1bNidhLRcS8
9yYn5EkxavVDihZR9+OE5zFEAUjXttmqwRex0vIrDwKWENKeQwQszXgmGXcjOONJvpu95XM9gEI5
/+0YwY3Rlp+DnI9eCTh9aMNnJcLXHuHYiWtRXIACiHCfRh8D1ARjCwyqxKoLT13m0l58hRML90XR
gt1nwqk3tvIP3lRUazMq45J2CYYNyHYO2PRngeaNJyOJ6F+454VbL1QK6CN8d/1RZTGb8fbBFJNg
SpuwPap7bAeIjWNQm+4GYDi5lWI0XxOfsgTkA3jEogbu0oYQVfolutfYNWb+yBkr01Exvh1cYGtO
EMkLbYA2L3PjODEEgHNKIsg3cihzkMvY8ufWVBtM7mJsqjNFcx6tKqO4x4uYjrBpfrV2Zl46yyJM
A5iaLnEdFWi1CZc8iqelzK/V1DToaGi589VM3nXRTNsBNfLBqxmkBECy0AL5LN9WsPOHNwzvNtGC
6axyXhCJVXvlFwdH+4J6GwFInR80IMoEeB1odX05wXKno1NSwGUmSAJLe4gqfL9rXkk5mwVch+Uq
LvKBP6DagIs/8iBUihze5YjP1UIpImcv6Xobnues88BCN94EvQaMIYKk83P3C97NZRvXNsy+auy4
M3oqfcokDw4a7tGgN8LlLQ+d8VhrEEJRWYJ5cIfLTHv6JMYqdy/lpHIYLSLZJY/bQPefovRzdS5l
p8lGDkN+LEBfb4IcBcPYjThAfJVdHVH0JpYjb7drgDD/UNp6YcqgbynSGpO1/OpXo9yUpeffURd5
dVJnc3iosM43P/L7zaSp28EsqzGPava8ozFd+AIDlvJiQQZfskChTpgicgy6Smyx86u0iyjfeQi+
iVmJN6J0MXjiVUEImlyyjTsJ9wh8WCRFNI9JHnL8gKGqtl0HHUm8Mu9boMfzFoE85LMZ3fBz0FQ9
BbVTHgHU9PM2c/sG7Y4dbyUzfNflwWDidgGqO9de/r4YwljsZCbaDUPb7qX2DdAMKIQmaTmQzHI4
DJ4sp7QDwATDDga8UqKpgg/Vi6n1nEjAheK8jHOAuClbb6MZrevi2TD28cbHoSl5Qiq8pxjvrI6F
y9skhFJlz5swBahYAl7o9rQ3m6CbDpOvEmspgBxEy6KU6pq0qgKwItJ9Q7PQJfhQeVxx51QYsvdZ
tPEse/KjxcG24O8Il3lltHqXjUGBBqC6B6cFR5A7issrnJaquNZIk/MMgB3O4Y/Udvijnv1xWvY7
+3pMgPbKZKqHB6mmNy0jJ1GclImFUoZwegErtWtldDZhUSaisDczgYqnpf3nseUig76IaUd3WN8r
cWh76bPiXOIMtVV20Q2qiZlUCRKC3NREhm3ddj6EyvusSxc+nvluaOl2Dr2zCwdn8DfX0Fc/BWkO
VvrbrFE31UPflNfsiQh7Doc+iOFIXu4zv054BdCBLc5u8nIvFnXdb2H+DzGMCwLNNBVDt9Ci0Vs1
XE5gUExotYHWpUrB3aO67FLlqSZmFa4GlXtvTbb8Xb/1ONFd208/FP5drcGtjH2aRnzCHkKg1qB2
izZ7op3N5M474fhHOGnjrBwkKA0I5pYOZJZc/tWUvpQ4odOawhVg6SToEIrryf6ZCO/iWZu3ClsG
E5HNfYA0rZHdkGgYlNgQzJGzxpiYHBf0hOjzAQfprPImdnNyGcfgGs52y4i7qytEOjkcRyS7tcOM
4id4gar5i4rwa/aQDNgwCkQFIGPnbdfPHhG7U12IZS+8Q+16V8LQJcwCYJBtyjaBB+3ZwybTUDLx
oLy0eNo7wpnaupweMR8KsFXqxxgttyUXZw1VbVaiY258J4wnt+IXLPNLASOOHr56sUHMPEJC2v0y
ZgjhG6L7hL8Z1NHzkgcvueddGaePTJXnTgypX4BWhEoNCgS7A+Z3J3jqXq5iQjDErvkJbkbbgYpv
V5K7KDJk+dnj+o1GBjcuGX1Uvrnpzvn0XLI1NHqFwg7QsYDgph7TUDjohGlSm6pMGdAWP+t38LSP
lbXvQLlyUM1QEbb+DkXubX2i7tDeeVjt26y7+kX1Cxd/SJuW1On10xAuNDZQDcB2/BfmumkfFe+g
N3ZNWeypD4nZaPKtouWxEjZB/7w32ZP18/dmlT5QQv8whz/8yU9p38eqaN/WpQIZZlKocVKft6kj
/3gFubq5Ojmue/dZRtEhOX98UBTrf1DAVW0EsJWDByDtHvpKUEItCi62xLgczhBep0Nm92DAcDmz
bk4yaHUkxR3h6aTNvvARnyQMmxzyRpg4GArphAWAjBw372cCBOcpL8lxAlCCba7Gp/VzqLC/QDWz
aXl9Q6d07yj2HYylqgjpkToAgQCu/2eG08PAy9QFqwt3rqQ05pRDjlBFJMm1fiaMZyib9LKzCj7A
LrVHbHdQI+PWGcwNl3nSj2juIwCrgN5QoJNd1PwgIRo/HyhmLEsv6SN1bQv5z7Puw6lN4kc2FaX6
XkMGyaxw7ALjFOOhc7M/zQBW2HZH5X4NpLz7vdlXlO6r5dtn0wEJ93iOmIOERrgPPggCUtjgbKnD
91mIjo137XPE5R42ZkgGC0FCBHWyPoV1fxSTTRfhSShDna9eLbt2Wi3OMtxXjfwdTf1KOnkz2Zq/
6TR7tKx///8KcGHbeshCDKlBt5cf+6naFTP/xOF1wrDSD88NGgdisNHq0sRDWcecV7/Q2LSnwLHl
binDvfXNB2Ra5lxoMv8SV+TjEaiM7OJ2KKBwyXyvxlun5daEznykNjMfUuGJ1gWOGCeCngJkOaiO
EZRgLwkqNJC//lAuJxQ/0Y2OnXzjNg8PvJ2LvxnEkGmgR+fujjhGKCMDXvNRTOCVzBbyjQgn9Bzd
fY8qYNgQejphKBCP6dh3mqNPqvLqZuphRj0IyrOawNCUHQyCZrT7sYiqbIFJAsVDcVGK+mEfXhaQ
pxfo/Jat0tw76F6opLUejx2twceDudpNrsLkhRABVEalf+zQ9H3OTtgnzrKMh9lk5SbihT7wQnQT
2iHzHYDr3lPaF8u+kVn+ENn4osBFpiavmIkDjwCxW0OGwBmPG6EhAZ5r/zh4TXgol+q9cdwMA7RL
8yaAqiIwDvdxmb3zvn2lDWYW1VhtXQRIxrPv3EVpqpjXZRd30VQlIPN9qAkaJ4brN41BuecxK7oQ
nZxU+xq/8YyUz9swCboZBq/bRXbxEteDOjcP3L8dct1jbwTwgYM8OKjFI9h+trpHaqEAVmFwlRsr
L4PiL6XnnE0A3SeH/TwQge3k9k7s4RPGtmxO2iN/h2CZgCVKsrcNaXDJVup57LTYmhGFN0SyOvwJ
Uf2lvB6eQq8fPntTRgnEgqsSFNxwrfU/IMlfGVVXM8gVShqjhM7+O2P0K2pH0CyhAYLdtv0OFh7o
utzuYwIfCCkxf8H+ZCcrh+LoF8HdztPeURJPYYIQY9pxNh4CQt84y02sIKU8aR/INdNGJZCVnHQZ
POehrPezQenaRGGLQ2usU7CRsK7v8L9S2f3WVDNcXMuw61SQPXIWfIC9M+mk65XOI95BVs2yEziC
4jBcvj1nBM4LucOE/QU5Itrk4iQn3HHKxaC2DfOj7ZFG2BoHt+cCcKcDNp0slqrErS2+NJq3fPaX
eLReg4mPmb76YX1D84wEWpp/wyi3TgwYmU2PVNcYyi+Q6JV+0taW2yG30LbpJsKAKkefNQ+PlgU1
LvBZxoz552V2n0GddTEce75yF9Piq4cpep1gWwTekYjiE9reJ1eGP2JQLXTtThLAqALYEXrOZV6A
4SMwdVbdTyHcPz0zz6oeCCg2tCR4ZcLUj1q4mE38Q3jdtSrmOhn8CAugIM+a1eSc4eZAEorgaaRw
AFxmoNvCTpqEA3JZQybnHtcNNFvVmWWox0U1fjhoyNi660GOX8dsvKNwfSlB90LcqD8kRtAhVlju
8DS/Rn3+CUPhCupJ/uGsw0gLage3nI9Os1wgrh3joupfoN2sAHat0awUTHSucoF5W8s+IEJRx3IG
DCF5CDyyPtZzcaJq3M6iO2Bk41F1y1NAFAZOp96HGkuFZx05f2EW18eZ9iK4LkH0XAMgTNlaLw1e
BtTT7nsxuxvrg0QTWYR1M4BmYQSKZW2plVCUsGLh8VTL1o2nfrEPINHiw+GzuLR5dZ1wSDZelcc8
MgOa1ybB+XmqXHFtQA1jgikMIBHPL8EyvLN6OegaJHAr6z+BV+5UhCdZVjhGwol++PM8QijOwa+x
5T3LrUkbnwVbiv4yXm3gJ156MaDbg+tgesMnx9D3ONC/du8OUDbZ+az7ct/6/OyKardQKHsXnZ/r
IH8oJ/xxxm5XcwNXPmZ7bC6GQ5y84US/KM53EaobHcmD1gQzrv6T0JPdIsxsxK4BaDD2EBd2Wb0f
GAi+3EA4qkWUujm7Y+LnFY/0yy1w4LftkkrZPmWd2bQBBD+RA6nE5OFhrYykGY+WhAy6IZNtVp/h
PJvfFgWay0LghSPMNXFTBI+cM4oe1sOERqEAIY32L+Q8P0j3vC4gH6XIC5y/qL81wE3uAodQJWCL
PLS/LNTHGaMCpXJO8O99hoh7C9/PpArz3WoTPCzR3tTeT5hRqD8nlLNTjaJ0+mxs8x41zZUbivqA
1m9Vu3xFAygLcBo6ZnCYae1wD2yN7YVZs0ZRlMEsQVAnULlH37F9B95Szd8jLnacOLhA/HOJmAAf
DjLR/CQ7CjX5WWoo3rHSqtha+Xeo/OvAkFeFH98AZJkWrI3dFi3KVIMKZI7OKOFyJHfD7ymBYDdd
/+/V0iIIS8RtZ0kBo2uYCPvQ+OIfdTkCe+nyBKGkaT0Cex0hL8dh00f9Ng/Lcy6nLTHQ5sxTKpBl
P5py7yC/jWKUxnOdJ+oDieQv+XzNqhKHPD6mS+xp/fB4VdKM9Bs9fyB4u3YtqF5s5zF41Ih6WFwF
+AeW2Hg2i6e2CyyB6+Ct8qcDouogLch/df+Or8xR/TuV2k5rShRcoKZB/+S2TnvJr6bi2Ot9gk9B
VZbw1R2k6I8ZjAT8wEdXPT9Zg3ZffOHfXB+1u6PBcIBr8RiKl2uIkOSoqTasLC4esHSnrn5ATgMF
cuxzhSLMJFBc8puCvuKl1WHooi0CBw+K8XMwwcNgEqLEk+kH4O+ghJwwi0dH7DGagnMOcX6gWgqQ
xu5PUf8DuvSxpjBXE7CnCCPaA3hkDVTFDh60oz1YSqnApy7bXm0dVV2DZYYoF8XvIjPMXNdflsrf
wLhnilsSPxBS102PvbqOe+vgQ9K3pc9wz/VJ1ortNMkT4OV4fQswmvHATb4LNbguQYe4N1GL00PG
QzAkfJmexpxuK0sgItFA49s99gb15R5iy7QJICYG+1ir8qar8jL64YPiFwGWsbWzA+97xphYGjF6
dxXZ5+W4K6t6uzAwuAhvI151993ywewETBLDyrjxcU8tacMNwDzI97YZqdu0JCRVvrmHfv0Oqfgh
6PszHgT00mucNCqqDnMBbEYqE24PnVZ0xw3GN+cPB4YgsYQYg6JhA54EwXg4n7Dgc6geeT1tpilK
F6e9B/XORPpr3UTEKTYV8OLcA0bbfxRr+o9wY2vGv6vTB1WwYlsoqL3hBctYQuGS0TOtnJTBtdCy
/gkJcqvbbSv/H/3LAbdEoIQBruFo10+FfqMev4+6v4ajwsCDf6ahe5qgDYYsuvn/1XN8/hM5w8u6
A2oLw6XQjpjmaL9aHEEunO5Xs6raJQ+l8crNj6HKdgymGz4OZkxl74cWRvVjN3/75XirArOv5/c6
QgEywZYdG61AtQiiQs0XiddNjrgnnWiA/YzYw+YxJFD6N8vNR4Xh9kNa4dujiUlqwIu20Ru/E/EC
szLH9be8GKD4b6C0nw+2lfsGxpBdgCm8NhHoJmV2UdN1gRBGrENsaAPXjYR5vEflFQf80ONE5K2q
2Guu5z2qjpgOWawx0AjRzrEJ6Wm0/o2FxCY+1y8r+gdrcyx96Qb3SmQpGU1czXovDUoEBA/DIglw
1PcwLmeJjwuAHyVtdtBsin2xbJRehVPzS7a21gN1Xv5/4Vbvzj6oPhheeek/UYsw+lxuOQ4p5Kz9
fzVxwLAEpMkIpbiEnCiCbhwzxDi8TGH/QRQE0An6uCpCzZ4nKJf3HaC8uduuf6kcKmhjo1Mze5vK
uhd8hRZ1FxbO9PNuwjqt1BKkHHdnwCsX/WbRiO5AQ9U+HdZioyiBhDqAQJDGMcMiIpjHLZxzEsyg
fWRTu+1ceRxItVsPdCq+utzHzMDvuk44GS/rmiC1NGGAxkNboBf2Uuzc9fhYlzho7L5Yvh0g6+vv
Zf8xd2bNbaPZlv0rN/K5kRfz0HGzHgCClEhqHq0XhCTLmOcZv74XXFm3ZZRIdjv6oSMrosK2hOHD
N56zz9o6J5L5V1T8BwbNc+tgWFusKUO5nmcUWjhDaBZTLJ1jfJal8T4sG7cYMXTLHgOm2R5S3jxt
h2l4GTXBA69r1CIZYRislewMYXjlt9KaOSJNa1ukeFJjgUCNRyJUezYtD31XyrklRwrTO7VpnfuW
4VilsZ5wyJEHcx1VxgrREycyZYUM6Jy3adGFOfNyGU3Rg9Yb1BikTAEgom09Vy4SwuOcps4GQ7+b
59cC1GQbld/LSdpVBnIqUpHerYhMmzkkomMxhxKs2FQj1Zj1Y5x5V3GEh3A7rOaGz8kDWWnuzg8Q
q8WKLi+3ksPMqPF/U/WsZ9OtUoTnERlV/nb+3Cy+iDlX88ipUCbO89gEnWgMekIxik3ZzI6fRMBO
uCZ3YGZf5IZ8q3JIbKKOgFa2n2i5iU4eJO8oAEkvJDZ7hCTfUkW/5hHapFoRQuTIiFh6pPxCYato
XePEhtqj5JPpVxY6TqfIvG1fWAN7b1iyKWlDm5IThYBvRQAoS17DpH/FsODBrK0fzH2UjQlq7ERT
cxVBNHWo9cK9Umcwqx4Ip1Yn+SR5JtFAbZN3UQA8pSZmN/ef2HhtZe9ZFvX7sqHwY25AMjerxOvE
s4xEWjJfMAg44nLMuq9mEisi4htVmS7lhPDKxClOU5PGmcqRQTar7+YZeP53jDQfxC77qLw+excT
8drIBzI86gsVDJwTqrtOmiu/utu8H6+Ak1znqvyud9JWF2p6hYJhi5C1u6TtKasZvs/dhPztj1ib
XuGq0raB+dZl4k2XqcTuNGLbRn4HGjJfS1OGY43CiSmyhJu5N5LIvUHqv+/S7FscTd9CtWJnUFwB
KHcJKqxpxHNf6F0ttRAGS9/0Ur6kSmNfWdGdqMUXht7cC6S+VfIiCMiE+zjvqBwuwhvJs8ZdgQHe
msrPbVOUz36kPPax/OKryq2WsBEINWsjykA8U1UKVrLaM+VY5Y3Xlddpr15Oer032BpwngCHXMrc
pPtJ8I2Mxo1TyofMtGaHn4wcW+X0e9Z6L4jp9hxXIpsCBgPUmDYrRsnWxgkHo3ncN7k+2EpSXA16
t5mM+qogMICXj3yDOA8BmvVB5ANnFgLa0EhSp6IyxaY86VUSw9qu8pG4TtFcIsZSbF/NX5ja72WI
/S6f47k2xpIcg/xcy8oDG/hrXdNuezN/8/MRxEySrdPJcHllVyQoK+vGfRQoV3purmszdDuT7W0v
v5SixgzDbMYKSiy3SL5XaJQR/9TKSpIxxuobwkDw9Kch+dGJCDXK2rN2AFTmB0wogdIpw83CZqIi
lFSNVpu9K3FoGJrIFYyy3idD9lrQGHHd3OZUfzU9yj90mtfzCDZ00jZ9VzpJqTz17BiKmGPNPBHN
EzBJO9tLGTm91ueOogrvSjFXXZF2jMvktUBQUPXNS6gNuROm9cughW9EdjJWbo0ERLuqa+09yxCl
NCZFRpUqbWrde6Aq5JHM/zpXyWyLzKrakD3nfQkFoxZsacy3eWXdMMVTtFQz3wrWbTNFF2zOHvXC
e/V9k4oXYdqaZocQWbsjtrIbkuS5RhWUJdmZ0hg7aBI8Oo/iETcXx3Brit9a8lbBYxxYa0+MH/IE
PRdS0cgBGULtXnIeihNVURMbjEIObiWFSQoO1h0mXwjHG/QHasTENnWxSynQc9PI5AqjuzGZPsyw
W+vRNJ4JQdevKZdCrIO6sLQnsygxZWOFjwKOukJteucNnGzGV2tQte9f6WIubiaqoddNTb2SJ+Hm
q3V+6CBjTknwt7cw4+JrAhmooqnAgi2Q9WcWEZ4zqmLDWyMJkYKVHxQ18zognJ745YtS0/3vSmWk
2xr5A2nsaVoPJVI0vRCvdNDI+9gbEY6PCroxX+tsuc9aOzE55FqRFFPxTFWjlMfhRoz0j0Fp1p1W
vpWFeSuFw3kZabde0GqbiKCui4g9DW05Yvb1dR3A55DoIL+hw5mlKa7TxhccTevCH5RRWoiDvezi
f+h6S92vp5LSs+Tc8YvNezH1xIr0yvZLYT+lwQ0lwZshic+Lklxgeimr1cdvMTWWVkNaOTV1oYVg
O8LU3JKd4ZgiW/0J3MUBpoY6//0nylkiNqnOF+fqsLpnfIrI4ql0bNZ7MX47/gYH0GOq9us9/BCH
oS5CGzohGJR00u2yflkwnmcizEyDOX6bA/wUdf77T69CSadC8myA4T1IDvmRCzFNTqA7Dl16gWYx
qCKi/HV+AyI31C77MlyT2lj93oPLvz54o9a5kScAcxMUF7YJzVMavd8D1qgLIks+icB5IgrLhaa+
r2XzKkf9+Hu0IXXBY0knslNlm6quifXtJh6CxtYb6RSFSZpf/wtYijKjrT59zwmRXhR2DLo4rcgG
WZVcsMPsDCgJwaiVmUvVSfYkqKncoWKVOe/2zdRTGqn3YKaBHKcUKxYoFH7vMy3NicpODfN6hHuB
hABhXlFQyInA4QSTeR4MX73tAt0kKfkYeEaMDWxZpQ3RL2+8C3t52MsIFqP18Z52YLQri9HetGVE
FA1kZWreZZw+CKZSGiDeK8Lj8RscwI4pi6E+jhFhu2CCLafOOZxvnF+IA/jFmxh8n0d7Qtjh+J0O
DEll/vtPvaPMOPRg9glh0vfeij79JlXmKVbiAaaUshjubWbAHQ64Noe4Pr+diBzriKAhTFBqUqxq
Mo7HX+LQR1+M/BA0iRYhv3ADIXtRqQbVyuK88rsThimH2mgx+BVLHBUcrvCdpEoQziOgla79TZCZ
shj9MFjqIaZkz/25sZvbKOi1Ux54B5586UM0TpJE4fFcBWIIb0hbm5XkJ+rvkfeWNkTI9YZU0bAA
qXH+WMGbrZ7qItN/D2+8tCDqxtaQ2mFeUQspuJTgD4MpLU7MEofaZTGAg0Jpe7JndBiv380WBpxN
b473xQOdfmk+1A6T6IU6DH0Jq/FArcje6SsCDT2FgqVGwT4lPsfvdGA/IC+GrtnkZSFIkPNZoNOL
qApzEvgdwlLOjDYZCKopydad4IQemPLk5VjWJB1DgABiG4RAXFekb30pnKuiFDrzSe74Gx36LItx
jA5DtHSx0NxEMUrHQILf4kT1e5OEvBjFnU+R0oQHLrRD61EADpb500Vgaee/9+yLcZwOIUWCBj6K
edg7QthdqVRaHL/0geltaUrU6bALDJMnN6VwLaKKo37vVojq39vwLW2JqiKPdG02woY5OjjghPzz
IMnl1fGHP/BNpcWCbI4SFpYeHtoRYWx3DgRJ5aSvj1/8wBBYuhDBnNQp8IOBnvRtXhAY9zRvW4lI
WGylyNDnU6oWo5fUpcH/5/v85/vwP/2P/Pqfe4n6H//Fn9/zArW/HzSLP/7jPk/533/Nv/PfP/Pr
b/xj85FfvqYf9fKHfvkdrvv3fVevzesvf3BxhGowGf+oxtuPGpHJz+vzhPNP/p/+4398/LzK/Vh8
/PXHe95mzXw1P8yzP/7+p/Pvf/2hMLho2P/8fIe//3l+hb/+uAuz5j8uXl+r5uOrX/x4rZu//hB0
5U8RJpBokS3U5+mv//jX30uqZliGIVuqJUszzS+Dixv89Ydk/ikaIjOIqiLolLV5j1rn7b/+SdQk
y1IVGV6DyLntX8/3yzf639/sP7KWGg4etf7rD37ll32hBoQFLo2qaVQgWIoKIunX/Y4XeNACOZOu
FOMNgq9TzYonL7afNfMBSIUtS98ovl2H5oi8H3UsOdoxosSDcEare06dy9R1X8veXYquwUtI2ZKC
MHsnj3apptll+CPHfSrIHqbZuYkUGMEERPeqW6G0pxDV9TWk0DXUv/QBDQOJwJG6P4/DurZKKC8u
xfIs5OqvlYFMW/wYIX631EvYZN+Sm9hHy4oGlHozH70cSgK5eJh17egkbTmD1wbrLmxCttXDGSEU
p2zgKuVgU6gsLlNiCT0nRX3FhcOQn25WM3/ToJSqMlAa4hBmVk+9+JQEH7KeEagmMySGTiN77tRR
2Of5D914W3u3YFacMUQ5UrX6FU6jb3BiHutEm8nBXm6/S8AuzvKmIasGTi+QgAR0nqDBOxl21iC1
CFFJ9wbiN1FE1ofunEIqBRyKL99YqrFTRY80+0eZPujttRYS3fO1M21sVxYpvLCMt5MukbzQyD08
EoShME2H1JHrb6hNHFVDYUWkUdXvLZLQcBsQotqF/1Trt70MdYi/NMSPeYGU+dEp7UlN8KLM29mk
U7pAOUFUkdr4KLrELeFNCN5ZJU3rsvkYqV+0mtFVIjcjZQqmZD8M52azpRTACXHaLBKAnf1bhcpr
RPGnxqnT6U9Z8lQgDVVDkiHCylNGtACIFNKPjAKGWKNI34q3I1QO4OF1HpzLk4VATXKAwjmptq37
1JXJc6cA9gQCWAGC6VgeXACNLrXRRI9WYtPYoXRRE+4iluWoKRrv/GGc3jj82CQhk+q6HSAVD9fs
yIl5EtdK+rOqfhLRMJHsCwR2thmgV8ScgSmQZgs3PBzaEzxQvWor99OuHT4mK3WiSnXc84yCfTQm
PiJhX4FH8RSVH2Gp7qmupvXrpzD7aPyPn9PN/+s59yJ8r/I6/9EsJ91f5umDP/X/4dQsz1ZMhydm
hMMoHwuatP48of/8rX/OypKs/6mLsgKs0BR1HS3vv+ZlSdL/tGRLkU0LsahmzLZVf0/LsvinpRAQ
N3VVYmnAMvO/p2X1T+z3DAt+GIxTS+eX/2+m5S/3yqq6DE1QGu4VrZZOe9zMz9V+eDeNqEF2q4dg
zNRzbUzMtTeJb5/a5u9F4fMi8OsSIMiSavAfuqFfp36zj+BDkrPYUyEd2MxNeywRKQEX/BsEL09F
oJ/YmP+0B/y3IAR3mp/g06GayDMMO6kc9n6ujpPbKKZK4XYoX8SiOT1YVoDTjxeZuzGMpOdcU+Qf
kqSO+7ZH+kX9XibemqReEFxJyAh/Z/vLMy2OPH6GxX2IEmzfSyxzQPwaF6V5fKYbUX1iq3eogRdr
6wBfDPyArJyrDSUJpvKsNlMCxFajui4ngyCRZTj+Kb88jfAy82bzUwOjo6dWwiy7vayV0Xti5hRO
dKBqjKQILlUOde7x+/z0FP3qSzICPt8IoE5lGmHR72Uk8c9daWmrKc5h7KSc2IO87tbaoMZuaKb5
GrNz8XXK/Wiu3lKblQLD+bJPimnm8OkkpQMymWabJ4+yljdU8xkeTLCBAbhRySXfH3/kA02ztKys
66gnUeVpO9R3Gp2JZJ1nIiKKy+xiqsUfv3eXRbsIHgBZgoLcxbOKlV+170ZX3MoZaP+m8E+EAA70
p58RzU9fuWbLAYWUm+Q5qiCBgw/IuL3USxT4aWTKivBUf5r7zRef+afj6Kc7SWEWk8TjTg1CdXv0
TUDK1H0db6tDF1+cDJlDmwC1mr7Ti1LZov8jYScgUTp+dWm+zBfPrsi/dtFcTZVUCZjNZEgV3zzV
Tyjh9kXqvkCI20DbqQk2TQpfG/a6JOWqvndgIUgneoI83+er+y/O1Z5UTZ4m5B3y2oJ6reC6VOr3
XBzPmpT6o6R0VHRq6lA4zQB7wcIzwRDtgTKPFjVkX6Bfk8wNuUbsM2QnqdWbyWe3kxmrOYp/vI3m
CeirR1x8gQYJUZj6NBGZ0HLYjuJldcpE/MCllxE2ueu8Xhjn1pe2GOl1dCHj+vhTH+g3y/iaF9f4
bMZMcnl6FyTPvvZ6/LoHZohlZM3K2jgFtNTta9hXkXGlm2SrBdSL0ylPx0N3mP/+03DyvQCASMaT
K1Dvpu91GDpD/R6K3olp+VDLzB/j0/UNYLIm6ysL+HiXFyK6DeXEaDr05PMdP11ZS6DMAuE2doo+
XiedfOeFCHZAjDwIMBFOdMdDN1lMnoPV+3o7BNSGCSqanKBZg0U7Z0h806PglHXhgcnz53D99Cad
0oLcbD1uMunklp/bNAVJErpS9aFVqXO8Kx3YwC1jalMkmYKRyFC+M3Ptl5bjUzwfta+q126g16BA
vzt+o0NffDGCdQUmuaCBEzcKsJxTjJjLLNpTvqcHrr4MsDVWi0q24Or4bQabMCBJAcrv/fijH5gh
luG1qFVAnUBU3WlttR3V8lFB2ajG2YnN5qHLL/aaXZ8Q4w89zsxGiRkBYkfVuhGK/ESk/NDlF0PZ
shRO6iOXz3I1OKM6PibV3xewMnz9d8KbqMYWo7lRE0qcIhbfhIIMHwko+n+7AIJ1vP1/LuJfzP5L
J2f4jz18S9ZfNieI4Ahz7BBAFPpzWt4P0qZ77M/Dq+P3OjCyl87OWSr4hE8tdizymG0EX4IArsER
sGTq/CvT/L1ht7R4jsQS5QZp412Q4XkhG+kzaterwPOgh8h3MHqh8ZvViWXoQA+YT46fp8R6VmxE
rabv1Ly/pHRi0wHLpSjslNXVoTZbfH4r8SpFLEJj5zfvmU7xFsU1U4DSql8f/ygHRvfS9Rn+qdLR
Zw3CV9MGEextIhbBic51qHGUXxsnquLcwnSAYjC8HnKAI2d+LrsS5cib4w9/6AbyrzeA6hIQ6/CN
HUeemz5UHkoB6VdSpyf22IcaZ7F7M2QpGuXc0ynXpY4S6jRFJ350QjVx6OEXs/aYR73fEl7YhQ1u
EHQatV6p3XR2vGm+XnwAzf7aNIGAG0o6CUB4AihtbYcRT7UZRm/Vad1lQVxXHT+O3+nr91CWRs9C
UwDdyAx9N4naI2jv56HVXqeaufD49b8eAsrS6jlA9VUQstZ3ifEdE/ErALRuipMHB8QTM8ahN1gM
4qntoex2vMFcAkb9Ruat8m6A7co26jdvMd/604YjjmFFiB0f25CqVxn89DcpL8N7CoWLE3f4ekuj
WHMf/nQH1aLUboq4QxLdjiaGFQnyQiB6SoYUPspXv/cxFkO6i5RC0ntyR1Xdw7opHqehgQBazVVA
wqkdx6FXWQzrPrC6HDywvhMAeuNhUsGWiaJtT0VZYFKd4Qm/tbgq1mJ8V+BLR1Uvin0ogHWqdEje
ClLKjaXH9YnM59cKI6J4i2HuK00jtKqW7GH/krYd+nxNeUNauERJgm/55PV4KNXlRYJ2F4oNhA+S
GeLYFnZvhuaVZQ3KiUc5cBhVlqbRtSeaEi4LOUU4ChAKw9dQ4OV1PAHAk7PA1vCtpc7NQP5NJWMF
Ya7H1BJMnookvBPU6xL0i022tVx7MRkbYwosfyUYbXktKtQm4fKKhRAQfhdYG/F9CeD4vqD0+JQT
8YFJbWlMjRvOgFewWe0biEm+U+gBoGizaoVnjWQXiuGMgmLb7NGTUnOe6vmJdebn6e/fd0nK0q3P
GI3M96103DUrgkUu1U5u6nbn9WV3layms3dE5mspXTWvlc1R/iPbACxx0Ni7iaOcmAZ/7vi+eoa5
UT4N8NSIulwWsnGHPdaaZXQVurfXpm3a9blni3ayOSmKOzAfavO4/HQnKcwpd2Fjuyvd+BZAmEvm
wwbiYSsOzHgXD1THdI/PJweGuraYejNJrkwNE72dPAiXTWFcj1FMjUzzrJuF2zd6faL1DsQqFXPx
TjErBkzmLNlXVbmONOVKIeGjlLhGKP3KIDdlmdZFR3dG7b0VlItmTiHKMmS6aVP17401bvACtUNd
uB2yNrNNLTglcTzQ3Euv8jCyIBLA3tr7HUioRi2184HsLLAnGCDHm1ma5+cvOo+5WH84sMci3gzJ
XoSi1Vz2XiT4EGgNEXiPBj4ls7QYwmivNJewNtozChpJrGJ2Kj/GHVIQI5Fkir669sfxB/p6Z6Us
HRXbehQMnZIujjXFneZ398NYPxy/9IHm1BYLYRyABsBLYNhV465HcF6Yz4N/KhZ6YDOiLda/QoSR
ihkQ5bD6c4EnUdO6eB5vQzyzjj/9oYZZrH3jGGNBMfD0Ja41d3XZ1efkI0/FQw+0jbloG4CRgNzz
It5r2AM4IaIOyInUY7S47p14gZ8Kq6+62qKJ0qYQOkWxsn1Q+fFL5reFYVtWm38ArEle+CcIZVAW
SBBQItB5lbgGfpVRCFkpj55GBJIiofpDB0KYAb0BE0UytqXq1ccb9KmBRZmQyI+1HUaHyk1O2eoz
EmF1GxQdlcAB+ecTm4NDU8ZSfBiofjXIuUpHWnUrae/vsjXlIQ6QtFXjhnt/U7j4ztmNE7igIE95
Qx74RMuYqYJBEuJi7hpIysonF+cVHWnuU7tp+UAPXgZOo5mBOsXasOve/Ue+jA3j21ZW7WV45m1e
SILbvtvZndOuIIJttdHWtv2euv6L+tRcNHflLzrIMsQ6mXorw7sfdoWmuyV+Vo0wnXljel6QXk9R
8uo1iFsi0Rj8aVl0p3iPx8fWoQ3Qzzb5tLDpWax1tUrbgo1wsvPi3Nz4Z+0mWUF1c8FEOvWqXw2u
5LbnkGndYtOfCBT9lMJ/9c7z1/50Zyp/RuKZ3Ll3pnXrUi2312yMDflvdEend0b+i86bVc4XMeza
1VatraBsocTXTljqcweLtG37br1El/o7pIr5y9DzPOd42xxIyypLweQQYVEUBnO/wzzmiiLpzJ6e
9GtKfDu739dXpNffpBNRk5+d7avmWMwRZmVksWfSCcG/rbyN7MZnAfsM323OvL23N5xyVbnWhbiO
+AxUba0813SV82bdOhgpnHjlA1PtMgjcCLo6ViIPEVXg9jdyf+LtDowwczGF4/1ViYnCJJtUVwq4
EaH7EeTXVn8qJHjguc3FqaU1xXr2V4/3ZgXFWQfZc1EJY3EiSnfo6svzioR6qY3yeN+BQHByI3HR
A5/Sos/Rhy++u7GISmhx1ReNlOV74h5rJRXtMGF3aQA9UK40E5A29b+AbI936QMzqbHYMKs+fnQg
vvK9DzlITko3E0yKn+UTlz+wdTUWO0oCp8YIkJDTVHUWiPsGioAKOjm1y+n78Rc4tGsz5h72adbI
+nBoGtprn6qThtWVVmLRUkhb+G/CmSYAXQIR5FHJIwlOb6oJ0U1T2TXSyM9VXg4YsEpPyPwPdGpj
MYFl4zBLSdVsLzblWasm12kevWqZdW322qmN8M/MyFfdY+6Tn96XysBSC1oo770zrJJ1uWFjulZd
Yy2tMPRdDY5n9+fdpttUFwSQV3+rVhE2fS2A/Lmif3XfxXREltZTgZnk+2Y1utr6TbLbDS5cTLof
nf20318qzuvDXW8HrsiCL9t337+3JyahQ510MVlUZd4oWJnme7lX9hD5OEC28Y0ENe94HzownI3F
ZOENhaeIMKj2flYUrzL2HWuMw9QTk8WhXrGYLCidxP8Kx5R9oT948hY9qxPAI21xtDj++AeaR19M
GAnRb8lvuQEY78xJ1BZv00wiDCvnp+akA++gL6aJAF/UXKm4Ra+Nqw5mkjKkblNd9+3vrQezjPhz
r+5Mgpe1mcT72od6VyN0pQZXlmClnZKRH3qF+e8/jRtMYuMclyq29WJEHEKypRneTODXo8z2+Ic4
0I/0xfiv0AzXetRCqjfzm8mQzoQkXR2/9IFFQV+M+poTbySB/9h3TXleqMYmTUD8wZ+XBlLwYu7k
VMH1Cg4Ox+93QBSi6Ivh7qfYRsVSEu05cuzVWgbuIGMPaK6kNtrExBxmfKug+psAOfLxex7qx4th
3nhtl8XjHLzJxstUE90obc6yXNgcv/zPfOkXM5i+GOZSFYFI9Lm+eWFc+ZfDCsUvxhaA6Oz36BIX
7zVAKMw53eBsOLEiHNox6ovBP7b44MYh90yxQnlOviE8hgB6bbj1u/ID7jYAVila+W/HX/HLDiir
ywUoGFIzETFMxogdyLHeohkLpPjEmeTLAcTFF10w83QlKkdFZmV9MvtbVH92Ld6F8c3xZ/+yh3P5
RYfr8noyoSvWO78fRzsrvd0UV3tZxPQqsrYFXra2pXs4dGu/09244aK7YZ0kgIjnhoH2UTb4BQR4
Id0ff5kvuzLXXnQ1heKzIqRWfRcnmLapkJqllwZv3eNX/3JXxdWXnSpWhlzPvYpsD8y0+CqIp9WE
r1YtvcHLPdE8Bz73clUZ68FriBV726Ci1iCfXsZ00J0sbt+9pDq1ss9959+GpKwu15U8l8UGg99y
B018ixHNBQjG9fFGOvAJliuKL3VWY4QeJkfyvhceCww12xOj+tBTL5aSTA3ySJ64dBBcS/pzJtwe
f2TjZ1Llq/aY7/hpkVKAz04A2KxtkICTxkCise7yGFdvajDk8rpttGw3YbG84SdxlcfHiFKDRoYB
Ukqyv0vDRv5miqXSXoDH0nNbFYsYghTWkNA1fKwniddG6XdR08sB5qfU8yuydplLInFbkXl3i9Ev
1RJdW2VncR41u1oLDMeIQwMKc4yX6YQiB7lIPtg91rJbHZeeTYErjI0Km4hA2YqXiqeq5z18WTtX
sxrSecWxXVI2SVlpuBMCG05beXhSRM1aj6QVLyHFNPexH3K4KX0ffzitsJIzIwWSH+tajqenOTxB
1cQSV5TwJ5iBKGpw25GUd8aWcpLJTJwuVASOSUHg8prCeigsstw5bsSll4+A0CrvjFaAWzFAvbeC
tMalEOwutnrUzwTKtDFjWVyLgqmuJ0Gj0kUT8ATLUmul5aZ5JhjFOhuTbdAmyS2Oqh+akiPDhADY
CEoPK4QJd9Alw5my7KlXo0fMoOpVFVal01dCvZETaHy6zObcap9DkELnMZ5WeHiwA8kKgLJK1WKs
WOp3UiLvgwHHRQ2g777CABPOPNmE2Gxt2P7+uvCk826U8lXHloySYvHBzMQXIeIxMM9ON4YRwwYG
fCpCd8f9BCOwVAXHEuhJtJbr8j4a/O9QvH9A1kT/rN+LkZRtTM5nbec/pP24SdUQ7pE24umkDkB4
zQa8vYZTRlmJq2bwAO9F3npqCnijScJmoPX66V4MBXqFBkRrJmhDn4FMm7pWV2NIBh9djnTXjKuV
FWD9GlrfNTm8STMVqOmQQMsMfbwqaywPJw2rZBFAX4cKlYw/TD+PCjyf2qIgU7Z4dPbQvPprLJXT
TZ9kd+Wktpdyh0dbKliDU4ntNyvKozPTyDeaMm0FMTLXWeyPeKgk47pt9LPEt156I75Q4pzcUJ08
W022Uy39JZzCb35SYL0wBbDCFH/AWrHOVm3hQVmRk8t0kJ5i03sU02jbaL2Lg1TtRhb+M2rd23Vr
BmstySZHmbFtdVThLCGnhtOE5TqUBKhudYG7jUwuWO+xA8Ao6DUerB9Jqn3TekWhc/tvyaRfFRa7
gy6qLpom33slPvdhcDWGVGhhFndeZMTnOuUWP+TdlCgfuKC+yabvnyMNw1RDb27NUtwnanQlq8n3
IalwgBX3tOE2t9TCMQIVP6hImc5xl7+z4g5DOx8cmJx5e5Bar3puXCqT7q/yMH+PelM6M9Sar2da
OLEpVWx3ifeU63TIfJLhx8iN4cQGatzCUr+FmbyN4qkDoYSMqMDnzVEL40wOZ28prXEFX34TU/2u
iodNYAVUHOmXlJfsIUln7ylGBK5epPBPlP69CrNiHZVgvSNRvIh8geUuUDhdwhe2CwnevDSZ+Eti
qZWF0bcioSNBRqWgDknQKmzIryYhBKtOecGI/d5qi42HSe5cORGKBm4Kpoa1BMem80TNQ9xx4oie
3eQrpS0GbCs0dPm9g0kXDpPmU60K+VMqZDgRVppnm6r1oE3WxMj1olc8XPD1mWRx0+GNApiN3h3H
QDYxQMARPZKAQ8u+q1rSLteAqSKbkekRdbyhJu6xVSmGQo/10VXydZ9gAkMphO/WScPE6utXIziV
lRCnT0VaX4C5hlII89wpeuNBC9T3FF/QVeqxQ1d8g0gAKA5nNCx1hW3Fd0/pz7Wg6tzJw7Ba1bUz
aSruGyHHynDyrGtJKEa398UrkJ6vYhpn1MhVit3EaJyaaQKU7xlk3NIrpsA7I4okV8Gk1NZ6lTBO
S3V1g2AcQXBLZRnwtzgaL4ZiKHAFAiKmTBYo/K55FoTqUYzK25h6vEKeBLDWRQW1M8J1A0QXvijl
vd6WGB4ZynsxjI++gQfggAuGLYfmCunmS4TJbK4WQF3xqbWryrxrlGpd1W21C4N6r6jtxTD6tzGh
M9NCs+71+rjSc/Wb2g5P2QjusC+UbamZrWM10rcJyJYdlfwgBLT70bNesrJ/8YzmXPVEC3MBmfrF
UP4WekKBKqh/mXypwNglqt2hqbtzgMarsda3UkYYZMJuBKZuJdbJerYXouV4qVzTr3Ilv/L1HJN0
DCJxjbGuMM2wWGxBFGEU74hmnK5wH0pZmhM37/BpCWE1ueYwfKA6LKjbQ3AwicO00kx/C1nsBaPx
3sYi+AcLDvmftt8BbVQBo1GoOFglMHKYjhouSa234uTorypTnjbl0O5GHBS1sN4JLLaOmQdX2Lnq
awO6q+3LLSyd+IdGlqZqx3SVwerNMd116OQOkgjqQcR77Hh5mEHesjDss6pS7VTJn8dpCgCjYWnd
eUbmwlTLz8RRSBwNB2K3YeOwCdIMYztBFZHnsYbnVQb3ThDemkTsXJwjUzxfVM1WS9h7xTSA8A+a
AqMA8SbzFXGV5hV5mEy/wTZDtiuK79kQ+RvsNRX6NUg+FurwRZ161q0KZwKl0e6SBmOUQU9JYufx
3DGSKb4c+qa9VgpR3QkNrZ8j5LiKdJE5oq7Poqi+nKr5RF2Gw/3QjRcY7gTwC/VqhRPdj4bCVRVs
mBqEUI36/KqcsFFr8+ZcM82QBbbBONjT3zJFH85lTSrwjAD93czcXSwwYN2rI2hYL4xXlSSxNst1
u7Z6Vb7BPjW6wt80dmW81FBt5LimVenPBcxfld0WUyUYeMkqE8IUO2erWzUjtNRcfSibH2mauDhd
wPVrJoqRi7NOj27aXAPrhxsd9jjCto8xdasx1JKV/AVTuxrqJJ+04WAPgR1/4Psac4fYH5zGa763
sNLCeLjMUBqX4rCBlYrstS1zpzeAKbbNZRiHq2YKqBSJ7v1q37NFTcR+IwqZjoObuiuQCGVSjmpG
eptUAP941tRNdK3U8TbOZLcYzC0OLDuvEgBd9Pukqaj0bWCRefAQTSq/in0/Vi+xQtVxg2muaYxO
KRs+lnrMuSxXgVPp2GMYkMfH/8XZlTQ3ymvRX0QVCBCwxXjAJHHmoTeqJN0NQgxiHn79O+5VPr1g
qrJLvEAg6V5JV2fo42uiyd3ZujbT6pdiSHdWeRaLLYIqZbelngc2h91fSd/4QO9y97NBCnMMfptN
Gg79wOTEs7ju4+5qJrbml0wA6UvvSriGOvB48s1uxDmOPnUdXM1s+LhDt60PM3hE42R6LaQXTJr5
C1BIeHDwBpdS458khgCcXWCLSvSIc4ismt6xMJqgOsOT01b/VWOvm2NpaiBgJEkbdFr1QDjdxTw/
WBWrIPyLHZBd9dEgp6MmoNsHBOpj0ozQ8IeXeldELTZXtmnepWbCfNstsSJZjc80qLoJEBhhgFpC
7O7Frl9Ir8PzLAnKBDrvbZbpfk4m0JozllVHWN+We72yocVZZeCheU7gViQcO2nvaQXvKnjaGLD+
0666QiR/Wexm1zk1s2PZg0Lupfl1l8JpzDbO1mCsP1ACAfS5rw51BtHiZO4hch5D2n7DDLjZ4mDZ
bCFaCP46brdTgrgoi3fhoW7dVDAwSF3YXyTbwUp032zRcy2ULTvke7CSAF0as7fBhH8Ry8m7CV9A
Y+J1AB+7ZhNbJrQBwRuJiFUZO2jSll4PwxSzDiF6xO8G6PBgY5FnsG20HSzqSMKVCUsvaDvBJzZp
LZDGS2yrpBW/QeyxeazMydlQO3b9vJbte6EV4qTrxP3AvCxD6eKT5kqD3kUHK2JTwNMnhbnyFfih
wOPBsBUpdQb+SiStCW0+YOnuvAQ72jHH/a2dJhjemsrYPIArCzpgLKCrGA8gGwGSaEsWdmMj34Uc
PVzONEV60xhTsesqktnwQDf4lcj0ub0VrVP220Gvodp++SS6cMK1lJLyZE5QqC5bJ/Rg+g5hSLe5
sQ0zXyn2fg+oJ9Bs+O8xN27IWFtTm0RSdnDUhIUwxIunnAYtDIDN1LlJYf+ZTWEW/4Xn28o3Lbaq
1JinthaoZaDMU2DjSGYa4rCHDSQDnj87xuC8w5kHxyCcMp2Ta9lrH7tQrVGV/fQOp7dSiCQanQI+
QEaeGOyQksnQEYta9cI7CNgOMGniZ+XhOkVwUust9ozhd9zAOHAzeBbvDxyeqbBrN7Q3c4r7dlv1
dLhx+Th+Xh7ypXqJUn8Dck/X0xRWzmnTQzF+FLCGovEfJydWcLmF8+h+V9xQCm68qhxejJZ77BP+
NMQgmpTktqk6CGO45FCiaGBBR/lyWwsTWK31Tk1bDpaFEk1TP9v8cRj/Xn7uUi8ppTfnnDL00vCO
w4RLWQ3a/vWfXK5A6RdmioqgTMbR7oAbrqLCCKCGCyDdrcZf9PzRtgz/8vsv9IutRN48N7CL0gQ7
sia9mln74ura6+VHf4/ihUSKEl+dRoVW910VQec83w77WmySAAIcbzj+whw6oNNPGEtoSKm/TfAq
mMBT8Y5xASfms2+MM0IH25xXQuH8nG8mqn0e/C9VONvO7WkQjndMK3Mz9TyIZQW5Fx1H+YfLfbU0
0ufh+dKC6cWOmFhnwfURp1WaQag37x/LkUZAHcaAdGF3fLmlpYscWylFDwUkobORT1HXd+0bEPwS
Jrjccq5N3EreAC8LUz0dtto1a5J9lQgnqGSdrITht+FiYbf+3+9E4pso88QUQYf2ZFXyqe+hXW3C
Hu3y1307ncHiV9Yp4ebEdDvApISLcyj5MKH+8LMnK4HCsMHAzpKOEfzc/Ib/grzz5Qd/O/R4ZSVK
eijrTumMVzakFo4zpFsq2VzVQv4upnqbVcManHepISVKatfMtKLNvEhirwezF99kOP81mz5vwQs5
XP6ab0MFX6OESiWd1NX0box0AdOaiDdnN5FoQHn48vOXBlgJFOHA3adqGjwfguL9J5Fr47v04uZ/
ZyZOe4UT9/0YWZBhcqU8Dk25s1CbFt3Kwr/U/8pyV6JSDgwS5r4LeKbnfebQ2e6gxA04FQ555Uou
POti/X+ywggo8a07NbYz0IOK6h0KcDh/kDs7rA7xTX4wo+qpCshnZu+sU7PDtv9DXFs+HFf94jr5
Y75dHqN/LNf/y5d4BTXKO6hUy+YMiwtbGEBt5ytnh6uioAhG39g71+xkH/Pf7q7aFft8BS24hINR
pV9Qb9LchgKZBpPw7RmfaR+gCO1rmz+Y3tdwANq6QKGIALcAG1RZVhLawnxUJWDMvm2tosan5s5L
hXQKW+jLnbiEflQlX6C5BPWFCt8DLXlgaXGO9F+zMAe88fS4vQ+5/5HtitPo76/e3qfA2Fyh7uq/
355JB2fMD2wEt3ynBe52Dfq3ECGq3stUGVzq+nlUzXMZBVW/1xFrR5FMK7G9BN1SRWo1b/ZYg0uc
aD45D8UtBEavnQ1MBXb2kVyRQ7FCIlxihahiL5JrvZZN5Axp1U79lR3h4uHJvRqP1S14Dkd+wpq3
kg8XotFU0goqGV0qJoyiF58F2XcVTB20NXXLf4oc3wTav9+/bBtqOIx3ZYGn94G1ee38wecBFNf2
ye/0Nj7YcFa5MaMx4k9s556aq/7d2uVBuQPNFwBRY9tvoSUfrM2PpbA3lcxDemvIqIElcjjKq+K2
uhn25d65R9sPzn4GigKOLX66hXFIOO0vR8k/tdBveuBfNvjSA1XVj1D7Rw84VTAiPuJ7Z2cGZxxa
e5C4sfS9X9ovBqe/G2Mz+V6AUudjdViDDCxEP1ES3ZjSBv6a5xjl1abhqLaW40r8LwWDKiHQJz18
zCWCwdqzvzCrGa5LZDH4lP1tHt2ofFjj4/8bnm+6UJUTGJyqcPr4PGx3qPvv5Ykd+yuc+JByMoD3
+wgFrnsSklAeCv9dbopNcmyvy5M8NicE5ca+XevOxW9W9kJZQnNdi/HNFdxQMI7pDofyMA6xH/JB
e0HeXpk2CwOnynz2U2m6YzOMUWfWkF2vG+JskHr4VWamLJxBTheAtFn8pba1cdf3nROOMWqz8PP0
Agvl9h2vWH9tcjhROSgO4q8MjkMZGfa5zgp4CcKjIIanHyzsSIY9hZkHpO5R1K9tCc+glc9YyC6q
0IEFQh+smDH/bL8I3bvxld3lN/To7uE1uak2CVj7J+cGvpEbPRBvLS4ad9qxecS+Y+UNlvrx/PuX
8EMpIx3tBi/Q1CIokjxg9cPlb1tCSv2bI18eDZXBOMVt4hgB5fxaP1rP+nX2UEds1z7z384z7k6M
lf3K0kcoGzNCdM/wGFpiqQj6pMDl109z4r/a05evAL93cJ3axLN/QSQNXuTGo/2S35VP7C3uAizV
2wqAiD2LyFX82R3WaKv/JvJ3Qa1mJhc358k4Y598l9/PWBX+Zm/WE3mrSp/5sARMYp/D0qD1cfce
Xh6xhf2tqopBWJ7ROUU31owHPJawiAKsLf7laHB8SryVmsjS+VVVxPCgetc00wQmjOyBfrwhlQ2d
SuidmmZozNhocqhowjvXg5ne5Q9bmB+qOAY3R1x0dzCw52UKyRtaoRKtrZz+FiJY1cKINVwIiRbj
BGe0YTzq7meSru2IFzZs+rnNL3PPsfK+pzEGBL6Avs1O464Nhm0dmsGZNSI2ww5mljfyrwhBI3rH
XcQ9AUv1vEAnK8vz0pZAVcpg0K2zjRkSrexp2ujb7pof0xML2RWUZOFhttX2+hUJCuwIMsDI7y+P
19KmQFc2XRmuWQsnRdB1G9yunYzAjuRuDL1dehoPNJBgyRjHCd9aXE+H/EQP9bWzEgRLS5iuJJOO
9cyuS7RN9/zQPwKl8ECxgrmv7qE8AVm81rVLk1LZbHnmzEtiIwxG14Fb5p2dfVzuve/LdnAoV1JH
lsoetqyYNuPJPE1HGcIn1M/AbtNPIKl/rrRyrpv8f4IiqtaGTmOtpeeki5vUV/4e35AjP8DwM9Ju
4AB6XYbxbXJf3xRHtnJSW0iJRNXcGKZUm9wELSZX447u7VdxMA/x0b3iob6rwi6EvevJW8kZC8dR
oipwcA12ZXxC0ii35d+zu2mJa3x/egJk4h7IgpsmxFEDtHD7bjz2W+wdonQl6L7Pw8Q7p4MvYZ8k
c6OZMWIug9elCXBb03gwTL5NawAI5zX1z3+Hpe8GUMkuZhJDkFqiO3EjvMXNMs6nzX64BuDGr4Nf
jwm2jtnO/ij34toNiqjBERVnUr/+k23TCN5nOIF4t9n1Gunh+9sciCqeA+XLZ0MyO+9nA5kUUCg7
k35DXyf2iWtUXzALN8Uf8HTdMO+zmVfSzPepG4ik/zZodwWu6xJEOoyyNOO9prs6+X05OryF4FCS
SKV13ShgFRz1HELI75Z2y0katAPccwCy6Yo/dLi93NLSRyhpZNLdpKgqtHR2Tkza2h/NuwmS1pef
/n2SIqqOxxjLDKaG5/Tvyc1AUHoRKz208N6qLAeIlzSfSIcewhj41IOQBaka2K7SlShaeHVVNiOf
3aKgJV4dzP7XPI9h7JxsL/fK0rufA/fLTLWnyaVwFULNiOxJ/MjZ2S15ZdFfem0l+AdTT+BDitcu
bKyuyQfPs5WN19Jbn3//8tZ8km5djZgpA3V9TX/Ktfdy7QJnYZ9AVI791EyJTAiyJZREj2QLWMsu
DbR7GdXb8ioP0wPfpVijKzBa1yQfl75HDV+o/8HzGqPQwJTefLeN63l4vDzAC2ubSmatxgEW4yDH
RXF9QwTgF9VNmfebnryP6QTtlR+OtRK7TUI7ZvFzxoMPVTuecIBdi9vzWv9NcneVPQAueRmwe8ht
r2TzC8L4weOva+GD+n79wY+7j9Lfcf8+CVBazfxx4+0parm6/zdBCTL1/0bPd9nm+XJfLpwDiUp/
1YGoJNJDZ1aZr73K2+FaPJFwOonQOYq37Mgf+p+puhKV/KrlCcnKHLPQADyFmcB2Aq33tPIdC12q
Ul/NARc9PRvHiLQ4jhWa3/fQzUrrDaA2fqppB0sYcIV4b+GbcLnJhVzwf0xYF4bMnoMZDihqurFE
+9Bo2c/WDZVZNA6AVLk9vmZyzTRw8nQOJ720gEWRa8JFC1tpot7Z007XOaljN4QlZmFtMretNxm2
cYcuBk1qolRcOdCHDgBCN3ZGB6AUEDsmSqxA0mmsEYGFPPv7cl8uZAuV7OSBG1CNLmZhXdRPVIgD
eMYAdpPg8uOXhkpJRjLXKApf7Xmo3LcRIHGDpSt5e2E7qNKaaA6ZqiKzcTguyU6HJ7bH3oDU3lfa
sLHlyuz+/qhJVH4Ta1ij1bljhsDPQoTLaD7bcoJ78zDi8GCnd5d7aWkQlKwEJmXLBkARw7Qc4GsC
6LtznY3dyhgsPF0lOIm6he1I45lh7EJOOu+3nOFPd+XpCz2kMpsAJzLGmTMzzEf7rvboHoifHSS/
4Oa1piKztAVWKU5Vq6VupWlmONSA+W+ntEHc27St4M08jIUPVHh88vLG9h0oSaS+5pTlzqR2AZQh
y7eXB2mBVkmosgXhptuktiuskJIz+SCps1LbuakL6CSA12TaZrQwIFqStFlojzG/Ld3EMHZe3InW
7wkE/mGjymQgCziIABCfAgEHfbdYKzKwJWp7101NvLK6LIyKikdI5sJmcZe54SzmOxvwcMOhJ866
HRuHNUXPhTZUTAIIbbTuqxwEHyfdSHHtdRp0IsDRh5r+5S5fyB4qzzh2jKqAPrYbDql3W3T1Sa/6
lQ5aCopzk192fWXDaZMZiR2a3nTHxhIKzCmgr1o6riwkC+lJ5RW3vHZxn8idsIaN6CuMuduQybKD
cWgdf5az0e7zMlsriS2cq6hyriJuU0JZb6ThaFNQuAbwpj1GraBNEmOTGZYIESjVKwiNVgicafd5
eXwWZgBV8laJZbguNN0JISF0n0ztq+HyXQIYvJ958mdzQMWKxUPWDszUnDBvp1PfQoeBeCv7zIVr
RqKCxAows6bEAPpz7kG4YR8DCC3xDJArpYjNLbOx7zP+goSxGRJtQ7x3I4UDEiyEnGI/w/N+AhCk
vna9B1Lt81Ruqu4ZprpdEU44Elr2KTUAQSoeZfbiMMhIgPGQza+Xu35h/qoYtKE3C6jPalZYgjv5
AO6RBr5XWgQ9Cv6/LjexMINV9FkK/RDddhNsU0o31PkDnGhhWTH5efxs92u66AtTSIWgGa7IYO1u
O4AYG1cCEqUdhTwwQKQ0cVeQI0tNKKFuaXZlwafZCt0e3EZoP4POM0HOBsv6HCRNs9LM0iqlysGl
nE4cBm00JKMjCI7tCf00e91sYZORjkGpUdwTy8HY1XMHzxOTVw+SODCMd0BxWsMaLH2skglAnO2t
Np6ccEjaO1wB4rbv1+QZV1nzfnlWLE085XA25XA6b3vXCXs4mHtZKuC4PnG/seK/lxtY6kcVNJ24
tNQsML7CenL2Bk19YZpbItp9Km/r7LON78q+C9Ku/Kzgb3a50YWvUsFqRk3Bm/UKL3Qp915HWjb3
1D1z1Qj2mX9+1sZ5yL4sOSM1tS4dqRvGRjEc4TCCy28bOBsf/pcoPVxuZGHJVHFqcV2xlJPCDW2Z
HYt8fNXMdGXkF6aWanfOyCQG3cV674D9E8N2O+OnTN7wTux/9u7KYYFRfcgz0VdR3jVRVusvMZ9W
JtXSuythgevKllVdB5o3s8ANTCzvtRs7ESWNzLZGo68ZOy3NIyU6Ws/knV7JNsIRL6K9vpNyuKnq
NYXUhXVeBaBpUIhoZ1cC4+pmFNSJfjcb2G0XBXgVBrakrv6bxext6p0VmM9SMKroM13zChjFN0bU
l50DUVJWPMJDR3pwjdere89wYEczdZB5hJWTpvlQE5QSrOXM3SYddVYmxkKvqmC0xMJhCFQaM+oc
/dWUNZjE02uulw+X593C5FARaV5P+1bwwYyAqv1rpDHkX4yosfQ3eC0El5tY+oJz019iv9dnaCSD
txrhuP3XIAJ6yFN3goDvmpTjQtyrELMeTL/OrYmBKiYsG5g7TrcjgUbB5ddfKPypwDIgRppZ0jNg
P3M17DGGHR1Bhda5cyzEoS3cx7kqXy63tdRVShbop6SWLiFVFDuvTZH7vYym4fnys5d6SUkDttXo
naiaKeJdfjK9fC/lmlfQwm5JBYmJLk60uINXkJyGD5aN91meg1wcT2/gOYaGg0Pez75B2XQztwGX
PbHMUIzyOdEhJDDZ3f3lZy98hKo3mpptkRl1VUddFiObiH1WJkHV2HsPVzR0/rjcykK8qaqjbpbU
MylqM5LVXdI/SND9dOez69ek4xZGWdUUhabC1Hdp0eH5lB0bSzRbbsZrANaF+anqhnq9gQF1ZyOy
4/TW0J37xgOcs6YrGXfp5c/NfskUENkYKR27LipnL4xL78qzte3lfl9683OTXx9tsHly+rqODP4O
3Z6NAdupYvYvP3whRfzDLHx5OB5U9eALGVE6Vndj3Hp+aRjgys5Aumo0D0xCP2vP+Fkg/59cZ6nz
AtyCFq4ArvM7LYvkPssqsbKVXxoDZRWHElFfQF3DiGrTDCjlR9qt8bWWIkyJXmRogeO4ZUR6yfU7
r4s9GCglvyxvMOAxOwJZWjd6cHlIFtpSkZZw/PBa0ZVG1BJo8Vm8AGO/3+dJjdJDh/olTVcCemFi
qUjLTnBWQDUHig+S/jKSs9yIBASHWHxz+Uu+b0BXjwTp2Ne9gIbFMQfbNXaLG+np+7bLVsAtS48/
d+CXuauPnQG6d8KOwgGm0ISm9NxBKtxbCY3v852uEiNNU3fjode8Iy5KfJvABiD7owMyI4yny93z
/UDr6qZfMsvAlX3lHqnsQ4sUf7KX0oYz8VjBoguliMutLNxY6eoBwPGyvDYacAIZkUlkkl68lF6R
PJZJDSIvSk3AX2aSbHJXg90BR/0J3q1ZWBtk2sStY78VWtVvS5OzlQLOwu5Ut5S9Arxm2iERYFqW
bn7iMT8ZsBnyCz69tQNM6AyrCnS33EL1bNtaKVSbfkYH0i3y3xnTlRy5zJm9o92/TDLzLdjj9vKD
iNfLfb00I5UMpGlSOqBfzhGY5rfzPO4zpqOOQOjdz56vpCGoYM2DmYP5x1GpMCjYF8BOChSofvR4
9dTQlCJL7V6yI89fGkhq1flzYr1cfvb3yRmuyv/tehgUcL2BonIEAZsxLDQZH0bNNFc4FAsdr54F
yj53iNvhzWfvpFtQDdC9fTFZKxP2+/ObrlJNKFwLBesKsGrToYWV5Dhu4UrXbPSpduBZblh77F2G
I+6c6LHVK8j6XO6zpa86//4lweG2VDa1Rb1jbdY+abMgnp9nY+1Wfenpyr6CCR0aFAN0LlrxxOH1
Po+uLzxt5d0XkpvKNHFjwcrSraaI9Xp6x+eWH8pa8Hurb7yNPYzO3mF0XNlXLKRqlXjCKjbqJdaf
oz2/JCW0MWrqVyhBUZ7/cIIpke12zVAP0Hg44p4ImhsODtEzDKBmACh+NtZKaE9pPlNhEPdoii6A
z9DGqOWuHpuVpXgh/NQjgoS2qIdSlnssimo30CRirvb78psvdL56LqinJCOlVrpHyNxZPhWombJq
Z1ACSZLVTdFSI8paD3ksqzMN9H8roOlTvg/ue2xfuekaOGHp+effv4RaBTeDeQAL48j6dxu+vlD1
gjZRseGrm6GFJPKPIPmlBU2LhZiTYo408SSLYlOLt5g8EP1W6DdGB+20n5VddNUFIMGdJrQkZh7N
3rCBB9q4acr4fmYF2V0e8IXEoZ4ZCMnqtDHFHMXEhtSeN4eS8KizhvfLz1+aq+S/Y4GyOk+rGKt0
ItvpUdSOdtAlq35UM9ZVipYwhQcH8QYzaSKHbBpH3IxU+zlbgzB+f6LSVRIWEG5QxYA4WORVh9IE
kFFIQD73MSk3bPSiOl2jZC1MKPWcAKLUbOStl0YlimC4PedyfIVAR7ORk9aimucK57pvoO2r2UX1
AXB2u1JWWkjt6rkBNFAoEJYJtm8CB5/E2sx5u5X2GGb8jvLHy5NgYZIZSsBPZVFNWoFGKuy+WyMJ
ioYfMvBEfvZ4Jd7duok104YJUAp1o5aADjiTAEqN+8uPX0gnKhMK+g+jpY29ezT0+sWtZRgnSUSq
9Cm31vxIlpo4R8+XfHLW3XWHxsXpgTyW9KYtYLKD9E5+hj7TVcLTADWupOHpHA1J3/m0Hz9aN35N
U2f7sy5SojxDbBPiIqOf79JkT/z42h7eu3nN5mnp3PPv9PGlg2ZYLtVt0QD2WKTGEWaE7U2G2vtH
0ertDbSo4iu3E6DPxal95Yk5PhYJtiZEdNNVDF9pGPdUyZaC83i4/MELae0fg+jL+2RJT2pBkRj6
rP+Ent8GjlNrO8WFZ6tkJ2NIoT/aURJN7QT4ro4b2TKJ3y6/+EIoqhSnWsDRwbSSOeqF9mYn/ceU
DC/5xFfSydLjlUiHMxREAXUkZAMX9wmolkmCW4K1CvvSYVOlNM225xhDXaSRlQ/sA4rO+RuFGPET
ENui3MnSJdKvO7t8wDXWe+K67rZNZlgUpDp9+ln/nT/8y8BbrE60VhsRSR4kJyGcOG7zUjqBJhP7
4XITC8ng/4hNlcWsoXWdYwNtVyH3E+SiDPc1blZOQEvPV07sxZDMdZJoU0R12YZ0gNJpp2UEcniF
dexcmqwszkvzWEkKHtWyomx0bLOJHeWG91g448vlLvq3Pfl/ELGuK1v4srLr8zh7R8vO40OhQUPS
nh0oT9eWPZ1cqtMr0Y3FPQPvd8t5Lne2VrXXcrRnf3B1A4K9UmxipzH3yeCyz87icKAyQE/yRV6O
+0ZL4H8w2vrBKQu4ucDQB91ErKZe26R+D0GFIbCS82GdMUPDb3IhawzBapSn2rBNUVODkQPEQKGD
dt1mTRPokK3e1Z4GMTle57uR9bCsgraVH5ssXWP7Lk0J5cDSaCkpoTPuQlS02qTTs9f8lc2EyvEa
hAiKSQiQ/xsxfO555/MlcCqWT7bh1pDL85I6sE0+78EYKqaAsVH7UzdUe9Ar3tAgJyQuNjiYQ05k
Nuow64X85Vkzyl08nMeZ7HM7g4aRR64b8D/3Hsp5dHO+k4l40ZCz067uAEYGHxwDlw6yhUJu1mDj
FldmeQNgw3hVMj2GbLV03zy9gzCyIcSjoDzeUa+JQb8mUAIGLnDrer17wp2bAc1zi8NIpZY63sVm
+abM4vGRoUj0YZjkbc7a9hlXdCaOAi4Dj6bvh/lvVXgwIaq5DoIHtAEtN25xUatnV51lyR02LdCD
JqM4xKMNKhN4VW9g98kNB3EmYJ2WHrDAyIMz1Z9G3rg7pxVkb5K5OYw6+S1mC2q3BqQl+7kUYVdo
vzrHGu96yIzuTFYbDzPRXlhfWdtYE8XfsmDxpqq1cmvWHuh3Jcf/+TTnEZtK5tMOndjE0OSckkmD
1mGWAi0lpi2vyzrIPQ/2Y5TpW+IkU5DrMt92re5ChTgZHrqM/Mpo5wFz5TTXVjKQg36+b9BgzBni
8OJtAL3jG4fD036a6bQxZP47sbM4GI2uhVijk8Kbdhbbxmxhp67PUwofXCvfAh1WHDP4wZSQi4bd
iQ/l1Mne5PPknZKpRM6yG+gMyyb1dnkK6UycLIugzQdrY43Zu4UVOoCAMHS/syGzyAaFq8bPpAWD
qLKaXtLYcrZmb9ohhTCzb0lS7VDNNKHJCb75Dv7Z3r1l5Zrhu4nVnISGEqsFdMepz0ZjN9Rdt51l
lt90cffaOgNE5rgsnjVWGrtyEM191Q7QPKicAXqcRjZ+iMEaG9+GXCkEna1uS4gptmzM5l+pNoDI
R8tbu44HKGFDORocatfcUgdcG+5O7obN9bjtJzbvLAuav5VrNwnQb6NzG1ddeqNLGHdWBa5XdzYF
NgBi7/aHtJqx9plgeSQ1u3/LeW7uytSBc1LZGIcyrV+zERXIVpbs1hoMAkydmQynCTLNECI7d/gI
OHzeZ83VkBrQfIlbunF11myw3XKfeg5Ebc884KvsdKrFzTCn7W3i5lDNjN0BmEQw7bEgk2bjVGN+
kCWHbVzavFO7epNDV0CUuWSbs3LUEWLH9ZbjWmaPy5jB3QBlbwFo2CRwDO0sD+DA1DMeW8yfwk/G
0bnnHGWiDRlINgTG3N8DHl7vaJzXQYcADaTzIDsDoq1QzIZWUZlnd25cOjs9K+VzyvhjLvV28Ns0
lmJbeI1zxJQFlYFCKDVOaudWlMML/A9mGrhJE5/mXNpg8GtIidpM9RaxxEz7yvKqJGgaK4eMtoAz
0kqJ59uDJ7KlskazibFkaLFGj97JHU0/HZ9NKDn36XDsm4+4ECvtLGVlZY0u6gZrNLZQUUbhtlTV
2XRopjze6F0yB5fX6qVPUZZqpHSIptu4GXGKPvZT2h2tnoei42+w5YNGsnxp9DWlpqXPUdYxUPfM
XnjNHNHRO/RjG5qsC4hh/sRey4QD8X/XsFgr274rsjmqeyfzJ27YuEcaY3AEq6ji+d3lDvt2MUYr
5478slIKg3tA8NjOscthfTTBARzmFGy+os7jzxpQNulIw66TQXngyFtYW+LqpLX1jW0/pt7zzxo4
f9mXL6CuJ8yaS/c4wliAaZi3se2b4wRF6b+XW1iaVEof2VXVEsud5yj3XsQ8nuD7Ecyw6HAIFjks
YnljrEzfc6d8t29RO6s9D3iJ0YAKp9+hYM+T54bCNczGbZe50sj3yhOId6XHhrhPWpqgFdeCrHRi
b2Kt2dY68Ql7Nqdq62TZXVy+snJtx7cUKeffvwxROZdxVsG/6ah1LHJJ+96T/NVu6pUS+/m9v+k1
1d96slK963rs/bX0lz3CO8F6ZfIk4vhneUsldbazgPwzPiKC3jdEnxP4eOQEliDMSbWVMbEWPkFJ
wV7XQd09kfRYp85taYhHs2cfl2fvUu8oWRc7YU0rZEGPPcsZ9FKmvxYsI9IMhROqrcmDLb2/knfn
yUzyurKKSAyw3Ci4rzcrp6+l11eyrDeWGTNlRo9wLwSw+mWueWBMd7y9vdw9C3NTpWUyuPFwKbIq
cljh+p5kjp8D1bmF8PhKIl9qQUkfg+f2iZ6a9tkHKiyIEzZ2/9zyNemwheyk8jEZNle2bSdT1FPo
EHKZBmlB38eBNxvTE3dAeO27flxByix9i5I6mtyJIb3fd1HawlsA0s4SRkqZt5lYSvY/GxAlWRi2
xlsLUtFHCk+Y0vure5+4/PAvP3xhnqr0x15MOBvCISSyzKyHjANO4ldVkouHnz1eDeNsMKC9ndUA
S9hvnT79yrs1p8qlN1fCeCYZ4x4FWHqgYtpB+o9vddbOKyluIcpU3iOknQzGBq2InOHBhe84fLFw
NIcgS0pWWliaOUoc25ldCBj7AVIKfVK/t+GD1GrDVTn1Irjc+d8vnrbKwCJODb0Q0wRQz7yn8Wss
+EZPcXjQCl8WK/P/+36yVeLVVOgdQJNcj1r67lq3qNbv9akI2I9wIKatUoUdbGb0KdZAhZfpptTj
DYk/BPnZKMO187/rsJdbmkemdo6SDEdQCauWDce1lj8LuNXElN9fHojvp6qtUrhKUlhwucRAuHLY
26J8YLazwlFaerSSSzu3L+eCQYo7zZsXkjkvwpt/dLNj2v9HsYIpDQFpwIjMhJbbRrq3HW01H2fm
bqVI+X0M2CrDKgelNLY0gLanttzgKBRVtN0wkHcu9/vS45XMKduiE4WnG5Fj2jCT5/Yf3e213ZRm
a8i2pe4///4/zq5sSU5ciX4REYDY9Aq1U129utv2C9Eee5BALGIRiK+/p/zUl2mKiH4YR4xjBgqk
TFKZZ/lQyHWTa1HDa+Ax40zTHfOa4szTNHi//fuXrj7Lnm3ljCXszoITsFzPsq1f0FAVX0o/rjtL
n7QeuryygPPpxVtBhtCXFxsnxNs//PNPsDuXIoczibLzCd1Vz9G7wT/7GazZ7Uva3QmFbtJaIbGQ
fOYk34qmOC1bA4U5IRSAfGM/WQxsRD8s/a+ltznFV2Z5JmzTBMzNENDSxiyIPpHkGTaCK8vw+VCF
uHNkpwI40qTeEJxwBNn2lbfXvRONXbltsRpWYuRRFvBiw0Xm7dx+ZAwuP/3K0y3Ex5z0leY1dC7b
62DSd2AD9lL1UMFfw2QubN45QjBHlu48AgOCQU4XmD1tu16uVEQL6/5XWflD1Dko3ygf0DrTUN6q
8IrAK/4hGYOWmXRWtvDSu5l9Gjq862Zqc3oSVZt+S8ArvHNJmf9O64IdbkfJwhuagwQ9QlldAeF+
KmH5lXpw8Uxce6239Bce9t9DoDuHCfrMcycz11nsicp8CggJ7tKBQTDMEuzs9iAUs8wnIaTTBqiT
1J6KhCk7VIAJRvjKcgFf9p09zkom3LJEfeyZX1w0bR0oZcgy6qAVEeui/xY06F1lNqk3ypDoDsLe
MVRlah1c15wiQYN84/aOt9FTl1+kUyUHdFgpnKlSnON5i5J5ZcWshSmHO8cuJvlkIlwrYBdr6cJ/
hfT3g9I72tMp9ksI9VgptS+D24wh+OjTW64UAPS9SHbNoMm3anIKtGA7+QtOXf42J0OzLRrf3vS5
050d7iX7DLYGZzDMYBlZptp7pATde4n2OAC4pD4Sz+v3gz+iX9rVzlH5ueSwKeP0AICHeqnhB7av
TMN8JLmyt1Znen8c+Muif5wVO0tl9CWdoHhJq4rsZQ7jz2nSKi7tpoubFtmHdJgEQHECEpzQXYjM
ZIR40pSg7dJ2o4jH2g5Apu2NvcBYbU+6wQ9zWMucElx1z0w1HjPhvXSZZZyC0qcbZAAjGm37Orsf
nXcyjige8syBDZ7Hk+/2wNPYZ6b7zUqEuB9FoMMMDlUXi5jNweo9dp4gMgHDa0OSPUwtxPOAodFl
yGpIkAZMbMbMGmGnaDvfjZw2Fy9lQoZpZZSHgGm4hvSeusegRoa2lu7FoH315IvOzMJadtML+vQT
akmowEQOCDP7RJLpyYEJ1MmGC+6lsBL75Gvxy5BwSg0Hz6ovNvz1DtkYVK92Z1V3HsynCohi1MMW
Tmgs8ntLhFYhp6Ow4dHZJgbUqGza3/mVAVE9Zg4UoyHhn5vMKqJ8bIzNaIxuaNfgAbkOz7eBwIAj
NMYUqvuZhdMeybIN12kTJTacQ2FfKH8RS/RhbnIWJbmmx65HT1f3tI67rpFbCqc4eI5xeTHKxDyn
VfAK50G3CK3AYWfh94DDYkISVq0P5zS/97bDBNtdzCPJmsbfQgKdw3AZ8BkSPB56CiZMO0UZctOL
PPOSZitH/KXUNqu8MPPiHGVRcKJwjkvt5tFr6FcwFMSdU/EYn8rKDvDB5D72CffgdAY1/W2Z5buv
peVZ1UV8WLcxiJvCn7zv9m5t6J1sHP61mnQOsDUnAwaPMEWPGVoH+zyZ4BAIZ2K4o01rNcXS6s56
Tzqxyt4Z8QAe3dbMCYldHIyi/jFkIKvffkcLX0cy+zq6qdUHg5hQtTQSBnL1GSK9r8ZYqZXrLzzC
HGQL5iyAyHadxbqsoSDrvHDXSCPP8+Dwx8VKGbFQpc7htq1whyZoYJjjG7548OyBwkbCTUjolVO3
yUyRvzZJ6b5xMcBg70svbk7Ng3UmCi6RknhSoPs1RgGTyKslpmutsVSWXt317z8UR0jw8NHUwBgh
AW0qaCiW9TOcZSOLfknmkLhz/C0BCJZOUDyLry58e7eAUeyYy+lgTBje3n5NSw9xzSsfHoKr0pII
OgQ5DDXNMYEbqn5PGTy4S9vb3L7HQo6ag2+1CJJOaYXql8DBVRPrFxgtKwfbhdbLnJ4nKfwDfAFI
3gBf6ZR/L/yrnwb+uco0FV98SbM4nwyW146BveThzW+xg9Q5cLMJ8x4GORazXRNUvA7YPqkk5zhc
5TN4Vk2Kx/CaPVcUGQufzqkbIsIf7YJ/y6gBpFyC0fDthVl4eXM4rgJCooIr3RSbNiRnyzvSl7uG
30kIN9Hgz+17LMT+HHnrumLMi9IKTrZV/XJgcgkSq9wVMI6/2mlueACgRFaqrwDziDuH4Dpw42XE
AM57MJHp9bhD+/sxLV9uP8tCMv6ri/whWNhoOH7aYlzN6SWBU4bzNK2pAS7E4Rx92weWcL0WaDir
HaAu/wztgUiRu2GNwLb002dxnk7A9BiZ55+g2fiAU/WWyGBjOdbKCWvp8rNPuW+VQCb5uLzw/J/A
RLxW3L+fklWi9dL17f9PU11vN06Fn3ySfm+HVdoCF2uDAuSuCYAt3WAW4nBFNzzqZAhxd7roRsAd
S1wxTysNgIXJpztH0tpBV5VVE8CCwzUem57HOVwuvleO50RlWeJg6NUwvJd2s+2L3N5kAEutLM3C
zprjbCmvWd5WAAv4zj+6/VbDHq2zj9z9WgKeI209HpCpqpFDssyNBhET8Tx595Oqoon9uR12C9+P
uXtA6sNGs0kSHRckO3mjdYI/4dcieo60LVoT8MSa+CclgcYSNRcbswOT0KxXEtLS27/utw8po+xK
3lw7vifHlls4jYLytcuSc59/aQLtzlG0Vp/XSWYOSOH1ZRLlEUbRaPvFvvK++ACzyCbwgc9tJyvj
Jj8Xogsr+w0CWnAVf769uEsvaBbZWUcznNpK4Ga4Ezbkl3bpxnZ+OSAz3b7B52r8MEychXY1Wk2m
bF5i+4z3ac4uPO13oL3es7zcVbbxkiK7hGNQHBMCV2xYRv9o+m7lfLaQV+ZWAKDDu33SESCc/H84
iMLIABBqXvl+L2QVZ442bY2xyEtl6bgV+aOhraPsH/3ge0fE2Ya6TBrsBvs+WG3Cf75Wzlz/vxqs
ACA4IGqIfFTm73LIQgJvzeJrJ05nrvjfwXo3cfLaP03d1JwcnlibSYpqgxaBsxIvn6+HM0egdKVj
aVc2FYBM3r3tkXdayXPruP/c3mx/VXD+W8I5dBbvEyzidVIUQ+wmDD6RZtaFHmCHh6Ac6jyEXbEI
pbSszUgNBCwDAj40+9F/9mFe/EbNAGOfoPS8p8FwnB3kOZq9o63e2sKmmHR7PxvLd8a1Zxz9sTJC
qCFkd0ngp9sCg7TtCHzfD9p0/blFH2kP3xz6b+3YzR+0Q4xt7yroJxpEQdgsK7bwTKdnlsDJkiML
rkTz5xWlM0d7d01bBbAyt+I+raHbBr2ViRR7309/wqk+D2ujXElLS+s4S0taFNjg/aDjFDqBvoR3
mFVeLQpuL+PS1WdJySxsj9atp+Ed+9CLC3W+8/L77UsvxdAsG8EG3fPQVEEhUP2wwBFrriQ0fQf6
4FpS+Jw1AAfXWc+gnEyvNTPmnwrNvFNmAToExLfekKIjlxEGXCGMa9PtJK0GnoheUsWBpmSf9b17
ADti2uc+I98z0yg3kF/sT8oCdb/wCr6VZsnQUVMW2hx9vgEZCB067iZbCC+jc9b6fLoHoFeFzlAm
GwWBmdhpah6N2mmO5dj7IYNh9bn1PEBEGpq8TEmg7gst5cFUdffS937ypO223rAscLcd9dmxqCu6
5ziDbU1f8shT9hAx+ERvoDn4K/HtDl2pMjsCkgv8a0MDRIE1bDuAR2ORcrXTTdt/o5UxbXMYvp8A
hs53LB+NiI9Kv7ZlybYQdBl3VW2le7/oIaGEauPoJXDwNdICV21KP79kjNpvvaDpL+iiZTSswdL5
0+VWfoSiSrpXBX5+R/yAhUVSsR2vHLWz/WKEoOckXs1sUrui781dT73y3DcWA0A9N194k6UbnxXu
I2vt9imF7c42VzU9CBCA3nqP/mtYVhfZBvrsRiMAsUk9GrJiKg8eDHWjjg5m7DgliVwzLY46qL03
rv3mXSYme/UDBTRvlgLhrM17JioBiK3Id8Lt7UPfZn9kgPmBYENxKOFifSyLtosCEpQPOQRLD7zs
4PHTwkHeBEP3udMd1tvSwgo5IOZbp0CWvh0VCwE3h5wauvOUlQHAbUzIm5EhiBERYzLhBj7V1uPt
m/ztm3ySnOeQU4DFMW6prmE9dhnUg3MWSl/kUSP7/DWvVfqvxuiaQqIRJSYjJxkIsjWUSqAT6o8w
s++cg64hbgCZWH5x0zo4ei6DVRcA1L+LtG7hQiH8UAeFfnA1d7ZFkOQRGIPpplWCfqlmdeZCplIR
SPAFbnAyYYxg2t+VbYbwGlhJHwv5yb0W4R8KVm0Xrg3kt39KaqMuMfCT6nHKmHyvK5ApIrNhZXR7
ORbuNO+NZ0EJHdNOtlBsb+24bFxRRYhk75vvldW/vj+uqT0u3Ci4fqw+PJJIpWql30HLsL60/kN5
bUIFP1nwevs5lvbu9bYfLi+HpvE9wPrjQdQPUN14SFXzmqdyd/vyS7/+etsPl1c+FP06RdE8TW0d
SquWITxtn+vMgdSMdKuV1Vh6itm6Y0LnOmWBQ5ZnlqHXlaGCyWIw/rn9ENerfBZ5s89113lN7bsg
drek2cmEvI+C/7596aX3M/tWG2WgxJSC2AC+H+LgFwNcmfYi6l2+uX2HpTI7mH2zoQEvcDVHY5P6
3aZG4ti5AGDtZIv7cI4ZpRgDsaVDwU95a7GdVXC+khk/7Z/Z3nzzWvY0GP1oypgHAZTJhx/cM2HX
l2bftUE3o+sIkIjWeK2flm+42Wwr25U3tj3Ig3GhC5SUBj4vU1g04iQr+GOuOews3WW2o4nu3XwM
THQksm+W34XW+A+Zfk44STRsjUr96XbGk8y2c1JbpSk6o4hZU520FyDkW0wkezCqb2+KpXWZ7WhM
QjUJKjLFPLnUDt0pEPB8/4VSvelMmFv0KweWpZc1295uWUlO7cKE2l1KwsoHhS4rUaHJGNi5GGql
Xzmo4oXN9ripaSM1RKVPI9wH0JpNXjvfOaUuTA++9sLmVanMaT62hn0COXKsHf3ulEJ9Twa478iq
LTdAS4ywWxb5Gkvm05xje3N8tZVzFBCJNOO8mt6IW71q21rJyQu7a25zM/BcwLOdyVhXSMw9IA93
SrLpWcvuSx1V/PrZR2tyg4RPPg9OIuvVrhHilzcl7a5x0i8Bb3CHWbD7ZdYnXBuYXjZgJrLCeXWn
+oW5oKJ9acXnDjeBKxwrkSglqsx9B1PignnyY1EDJ96R4mz73a+i9lbY3p+OTvAws3h3A+05+Myb
Jzux3TBJiwun5V2a9bvJ6Q5FazzKK87LhXnG1x5uFv8KWh+dZyv/RIMkHNgxb34m5iF1aQi8Q6jN
8otbbRb/tu5lNdWAJk4gGWV4hLr+c+1V3n6KpY08i/qCsyCpcmKeuJjuzEptGlPfJ8aaqPNC8vJn
MU/dAGBWJcyY2+ZmdFqGBejgfeaax6pxIE2cqbXNtvAkc+8ZSTlT6STpyR6Js6FW0MLHASBOPnjt
ypIvPM3cgKYp7TItxqGN8/oh90kEUPPWtM5pXcPAwfriTWZxz4LOrBq3a+MR/N2hGx6dyr6z0+YI
TNmPvmjW0vHneEh4zMzCPxEAypgktU+szR7yLDkYvdx4zjM3ROQUVTjU9UELGB5J8IrdemUasbRM
17//UM1a8AdqhjzB/KPpzm1J3vggyoimQq3Ey9IizRKBlTsG6OV6PHF2R6bkvrT2Fdq7BVNhP61Z
x/4dL/+nnsXLm0W/NjyjUDytYvtn9x1eqKfdeOz3VpyAavvLe3Gevfv0wTzDlPrwLO7YN/7rdrz+
hS98duNZOqgnWhidgxubj/Xxvqqje2Jujl4V3VsHQFZFXBw9FbZ9eIK9d2T9efbenvPn52y/NqNe
qHvmPAEzr3KXVc14qmoA5qj9PqSQFi/gn+tBibXNgUIEIGwNP7V0t1kCqUmPo3Wf1XHZ62ia/jjB
WVrFRiTP+dBFY8Ki2+91YdfMiQO5Lwrio6cVl/4/V0c5DbPQxM0gY5uFyli7y0JFMneBGUVXqxzW
IDG4QCHY/REE/Pe3H2AhruYUAiNjGW1LMIx7X2+82oJaen00Pb1SHS6sw5w/ACfPVDkqBcHe/d0C
h0hgJ5X3v7zgbKAZmNvpSvQufMbnvY2cW6PHxPUxkLd3wxRsEiAc5ajEOZ3wDVfAnucJq7YM+eNr
38B5x6OSWW9njBSx55B938ktpkXfAr/7Wsabm7XAVijtceKtY3Oqn2hJ7rsJONHAebq98Et7apYQ
yqGtAAQe67hn6cGBYF4JjNvtSy/tqVlxYJC2dwq4lsZQrWAwG4IyCDPyJ9vU/krYLf34WXg7g+HZ
iWMgICq9I6KB/sVad+nzQ7vtzRkFYsgJB/yyjwXvHylz0LQzZUi7YIPW6hGQ5aN2xl1OiieVDCuY
w4XtO+cYpFdkLkWbNO5yRcOuaSLThBHQRHZ+ax2bQu2bBM3Azq2+BE3CU87KhVZ71NO5p6AaUzZh
2jrfpyF5Vwqu7ZDRub0P/oINP/nozGWlDU5g/VRiI0DKp9+AqZFHlBFgJUo+Rk1vWGegG4aD72ty
8qVPDvngygPs6tKjCZWsrcRMaj/IfNoWQ2r8Yj0Y3yl1+Z0z9H0k+qJ7Nku7f1NGlh3Q1YaMr5+Y
xy5PxBbtWrGT2WhuXQZTpSmFRmczcu/J9c3y8fYDLmz0uaXFUEJKpMjrMk47cvVoOfgwOGOcrLQK
li4/K0lGQC60z6witq1000zJoUlgmGusNQgXgmguW2vwxpBjkghgnqr9ULQ6UqZlrkSo91njDvPQ
WXqxoIgDoyfaxdCpf7RVtykxWYqGtHzCKGSlxbH0ALM8A2sqjZedwDJHk/0AlTHFx29fW9lZgqFF
X6hisoZ4Ml6gyBROOKjZa4bpC+s6x87ydjTSSY8FatnsuTP9M3RLnht3zatz4bX8JV98KJV1aYjG
payPiZyCZ8fqbYHCrkpW3vpCyTPXWHdsS3tVPV2RTrCG7Uz3OU2zOLHzZ4OzSwmq9cr3dek5ZrVy
kHu6bjScipT9IIXctk2/UvQsXHmOK/YMaJwhsQpMjSQ5NMTQkeTumnbE0tVnqTUfRUkDKCTFWdoe
3JL+cFu1lrbJ38rys5w6CyyjaWUOG4sG6qp98dyA0HIZkkzWoUy0fgIOdFAh6Chk30qAfMKmGtpd
CQLJD8S6/dwBNl+fM9hinjoc4+4rh/CngcrE2Vi5Ju+pZ1b1pnemVEGb0Mydv0eswwCj+m+Vm5tl
FFiBhJCRhB1l2WCc0Doak1SVQsyQ2nUHSdbWZF6E+OkPAvYmgIQWrnoiEKJ7rKkPTSO/n3RoomkY
hEEBHC48IC0KyabW5DCjKtjOcMoa0FXH/CnQzvrJaV+8qtJt32C9Vf2GoX312hS98drACGHTdCN2
nCpou5tq09wM5jBuWWoUJwJNu3Mwomw2deZe/Kl2zrwaiiC0bdicbYpR+cFWd24Zlo1Nuw14wcSJ
2sEN8GtguPavdEl+at1KRKVW7dnyRjmGtARmIuS0gmVq0ZBvQcLMJ94z/SJ829rYTcAP0Mb5Tnwl
YUCWqz8lvA/uqs6h+8a1x4cin5594b0NRCsogiY0HBuqgT6u2thMibGx0/5oUkwHejCHNoDtcujb
uAH+VRihbJgXNpSQXU65iOgEi60iqy7CdL9XLthBKI4er+Y1W48OTybzGRx1zWbnpxm5s3IXDVNa
HX1Z1tAzaqxNPQZ+hPlmsEHyL6LATn56HtyVJQSttokwIMaVBxD2b4tqOzHYRRq6xgueyJtR+hW8
YTuwaicD9XwgNp1DLpMT6H2Z8SQsILCxSWFfGo0C4uEt5l0R/h8VmiBubAwrHWBaLYttYwS/USW4
4di7fx/Q+DMB/xZaBvwcB8pPfHT8783I3DBrXUDJfKaiUrnNdXDf8nDIXX6xGTyQgSp8EFJ126Qy
AIsMDJh8ces3GlPFz8xn6YkKkBPqYoRkkGzG4J4b1vRst1iasfKMM8c2vUylUx1K7qi9aaZ/ssIx
92mXXQAxui/qgYNhajxCGd0PuZPmEMZ3yr2dug2qszTfpxLNKs8v/H3bmoBtldg3ge1SiJzTIUAn
zvXUqYbK3RaiXSN+evFEWu8Oy9FGVaCrOwBuPXG99FtlGc9eTsaDLoz2wc9N0LhY6pyMqgfIdzST
f3JZpDtNoXeWB4Z+V+b4HcqM9RHIeYBcpyILtYPJCEz26NYissLtfZBXsx4+GBTyo4+GSxhGs10f
YY5Or8NmsZEg4x2YYxiwSHXgCWo57UY73XRsxyvPinlvJbwTNglXJJzU9EoqqBdpotMnXfjGllA5
nYgHxUmSFvm+oXB3cSHfvJGueGvVYOztEvAexivxnCEFQT7Nwx8B6yJAZ8xQDPxPJZMng1btARqE
HI4dsOv1NRjEtEyryHLrV53IH14uvQOE/PpwRFMlauwWendu7d9pnZRHko+Q6dJy3DagBp088FXg
xzIVMqK560du5rbnEXYGr/hIyp1X9WJTjkbxWKXoArpNNm3LBPxVv9DNrrSssHR1+tB5LeA2RY0U
kgOncd39pDrlUvG7oGqyLUTnnV+w+8C+lAqey8DphPgvmi0+9+VdT/jwXtb1hKNWLk7MV2QKobs3
3Vm6yB5bZ+zhTOIJb4Qpl9Uj5m0CZ4eebnoyyYPhD/+yq7oFdL77EDVyESGN+5ENZbpdoGRwbFRj
/KMDKmB6WOZbDWm309BkHWTbRrcBTxkohWdnaER5cIGfuXDoDoKeOwHSCA/b7Hm0bGDNCppXe94F
yYbUE3vtRsPfskpAm1Eh5SEbdfvOwXoSD8KUrTKsKuon6CeHsrbNl2KyeWiYNjko1zfeW4+NXdRr
m7wUjVt7oXJGh0VlG3QH4lmi3jJ4VoPxB8bhuWo9c+egdkFjz3Es/JGqB9J5gKEQYMTTqLKzGn2V
ZICd59DSson8LCX3jBX0J0QtrV+3i7+F2nXOXqYMG9Qf7RLCTy+6PpvwnFfoCLtT8LXieG6SCHSO
sIweH6ZavojsR5FdGNQqTbAObz/AQoE55y0nbosPJxy2EXjmAdwDGEgi98Lhu/kSvQzl/bXf86HG
ZCVotvkEdUxeT5GNBp4mf0RabW///oWu0Zwm3EJPLEPDsI+TXGgIQLGddKEf4Aw/hGu99yQNQqKs
NYWdheX+D56kMVmQGcVwwrB+uFf+lD5hyTXUN43gW0K5vbn9VEt14fX+H94ZdFHzTANfGQ+6A4Cy
ewkq9fv2pRceYU74YlBjtUpZgL9qD/+Q3Hkd6ubkY0w6sS82deZWC3rwLXzRgi7GRFTeDaPOX5I2
T2JVe/lKx2vhZDHne2VNBz+hNh/iAUqwV442uxKyrJ/wdQ1r5+32q1qIjTnxC2Q+kbWpr+LJ+40g
DOE/sgHmdmWNFxo5c8eFoMoMdAWJQEeA3g9u90OQ9N+GXb9rjrNJ0/zYSuMOAmErHYilPTU7p1p9
IrSWbIizYQhTKJLa5Nvt97Rw5TnHK8MxpiZdi169RvcreeuM169deJY6eqGCthEUqUOMG68ctiOq
169denbyAkbImTQHEGCQF7jwQLJ77ci+EGBzBlc6mfj2uO0Q0/QnOOeRox/Adosq70tiU7Y353HZ
8KjvVToUsTKdfyGpXISO5/8e/DXfzIWN+dc54EPySakD6a2BD3HR/kr4v3ZPXhqHojDX902tNgHA
W107reTvpb0zO7nbeQs7XMjUxsyBunQvw9Z8ur3CC9H7l6vx4THspIO3MGwyYtmdXZiCgeMKLP7t
ay+t8aydZPlmE5TovQJeZFc1MPda10DK144Tcr/1TgAUN7vbt1r4wP3tPX94DN5bLbdxWo5Hq33u
MnMnA/XUptN+wgHKAMk1cFOx0kb5m6E/6RjMiVy5Af21AWYpcV3Q7s6Vhr6zHAzXI4VD7NsIln7U
948jlPHyjVYQZAgzGjT3qezcPDRxZrcio0zxsvNcdPu0NHCixJjF3tRqyN852h33yuwgj6BMr2JR
RiacHTwJU0qngPweDvlutfLeFjbWnDTGjcphuRxUDDeqrUnGuEq9h9tLshAgc7KYoGTIWWrj0swE
6EvpPUQnBfIpvwfiAFPLPA9bitq8hgzwSp22sOPmLDJODIBA00zFbKzT0OjJg+2YAJ14amOl7teC
0byG0oe9FijLTaUFlZJB/hntHwA83n5hS2tx/fsP121HiwwKPxUusxe/PLHs99euO0seYMpSdOR6
Fefje61+t1D4/dqF7f//wbJJdTYSXLg27jI4pzH2JQys7c2ZYnaapD6aTZC5mnA+cap2C9z3r6ld
c9xdyHpzMhiHcXY6pmkX+80LSyZ0c3XUVOXm9nv5fBe6czKY7BVwdBS7UCi3P5c22xqlI7a1namI
TGSluPv8Gdw5B4zxWjp0alQMsZ/kG80LP9Z1axwUt92V7PB5/Qizk/9f4NJhxoCTlYLqcXtqsbpA
1YdseIeOxEYlawIRn+979z9MsJoZfs+RKMQgN531w1yTvf0rvvbfRO3OOWC47sirBvOMoWv5Cw65
/FwnhXWsAak/BOirpCGxEHAgfdsn3pf202S19HsLCR90aBq4Argyi7I86e5VkzUb0boENWdS7E2j
Lg4QXzIiLYW3s6QxRXWhqxfGHYiyNQM/diz1IdIZtHvQ+7uomtwhhOR+u+0pD3adg9ZU2pddWA65
fbRVku1zJco7mMZ1jzAMRFQlLI0S6EdtYUSUXogvXXCIFMam6ElffLeFrp8tvTAA82Q7yEoebDMw
H3lJxq1Zjjn6kt0aqGtpjWaf8pJxOPnwtDs1hewiUQU4BptTdbwdMH9r4M8WalZ1c0JLTzXIJFbR
+wcVFP2eFzLfTqZ1bQqncJcELmCAXr8FTJRo5K7WikOeqKiPljWhx2nX5WbC+D10SqhxhkldGBFk
AqAY5XvOpe20XvmtC28imGXTivaTCRUqhJ09vHCqz5WlXm6/hqVLz/KpVQ5F7QBQHos2mUAAG+xT
Xnfd5vbVPw1mDJVmwWz6NaddAkbgMIFG092LHEQukm1SFzMJM185MSzd5ZoTP3zEYNOZpNakrXgc
xrukRV/JtsQx98Y9xK2fqOn5Kx+fpRvNvsITgOtZVxAzDsx7P2k2zMrRS71M7o8WslO3X9mnC4JX
dv37Dw+TdUYlvIE2cWVl56oPDqzpV7bRpwUrLj3bRiwxC/xO14x7FElwszDkhncu+kvWO8k4hk/M
qKJaOF851uJ2s63V1VzZDuugx2rad4kp0GBfU+deWohZaoB77gTjqLaLpSW7DXpK0ZSAz1XBlaXm
1oPR2D9ur8bSjWZJgng5q8oJBvCFArNkIHa2swzKo3pk9Vay7GcgyrXmzMLyzEt87CxIdjdXFWft
/Ft1utr61vhAwczrKkgit6Mddhy839tP9umn3EGW/v99dtXTMBroH8QZ6avDwILp6Btoa9BkoCuV
8cJWnlfjYwsB7bGgZpw02rzk0Dw/0spsV3LLpxUPHmAW9SOab5AAh24uhfSSqltMCjz+aBbsmbr6
z9de0izgy2AYAa1xrdgxQTYO+ueisH9Tpr9SfeMRZrGetmXdM4h3X0kK24ElkTVWX1zeWaybmSYG
JCOxvNIEocOCWc6vUq2VT0vvfhbaNrckhNSwecrqznD4RqDVYRZ/dP/v7fe+tHPm8d037TSmDSC1
rf1tTLIz7d2V/Lq072cRrTTUNMHmxZJ2dgQ9xOcuZ/uepytYyc/fDBAy/x9WtWJJ7bcAgXFMqS3U
EVl/GArUe6KozAMI0MVKMl+60Tx+PYFDgIRkpcllD2VzE9KiLKFw6csh5AV2wpo/7OdwZ8eaV+Qc
I+gulSCAqaEtjmmjFQy0gMOMMIMrt24COyYMafW/baGNSzb1U1Q2jcQ4aOjYA/EU9Mrhdgabv4zV
p26gA7ABhh1CMlLdVx7VfZT+j7MzWY6UV6LwExEBCITYQs3Y5Xno3hA9uEEMAoQAwdPfU73qn2uK
CG9rARRIKSkzz/l8DZNBhRqYH8qWgZicjEAefmkqWPO9fiaTdvQmvKncBHnNVah/qvSOtOLn9cH6
V/jzfztJvKBZlFCFTBzmgJQcA5AFIzKg6CmMflsO8FuLrU6Q2fLPyEj+kyZoqwyQha93AtCmG3cY
+4MN6lVgD2a/1bClPLFafzBfereDJ4FCJoYTVBTQWl5aCil7yn8gd5n/6FLVnw3P1d8hG0dya0Kq
C6363d9GCYCUm9aq7MAikw5MvN0TjePm6FVWtxVmTB9guli+ojOhvGls39xYtcrfwNy6FMmQ5867
Ztg4Rca3fWbYXsj9otyXVvmmbOFGFSL7zq5re6997Z5kV4CZZjp1iMq6vwcVjO+QGYvBQcP5RbTg
jxNU58NLemnjVEo8NhPJSGCXhbMrp967FZ3v7wYUHI9ursq9RBNLCLEbEuJVWz3wfGRbWU0Daodp
lpUBMJTFGKLLBK6FDai7t9PQ8ocmzTnEq8J2UejVvfx1/et+vipbc1MLE3dswYiDiiV3DhK99pOG
exkXvA+yDHHVbYAf0zzbX7/d58hEDKZZ4AamkLUtM8xIgzaHkdOhqGj1Nv1Ba9VtW1f3+z5Gi0zR
jOPvgqcm7BditTXLPtuB4eNuW+pPr9cfZum/z8J8PUqBWImZXxn1yVbYInaGemXa3DFCm3CoDDNQ
Xv39+t0+D/qWPwv6reGZcIaNmyjlAn09TTBOa1mjpWA5C/oEx3BH6gaHcm18n5JvY8YCbjdHZq/E
gIVnn1sY9MpiY+0gxgxjfHba9tlz/M2XXsvct6BKSTaaVYe2YvRL5J79WDRyjczw+WJozfXF1KFp
OTTYR4+G9yxyagVxpt8SxtYkHAsvfq4phneIX+AUrYAVpyz0yrbfoWU12bjF0AFgJZOVVX3pPrMQ
LHskw6nUZlS6yYMJrSeaDXQCdiT7xfy1rcPCdJjLimFkM5rTBMBEmx3BQw6mtg5QZN6lpUbeIw9F
sXKgXfo3sxjgqNz1azSCRBDkfVesOV06ceHUM/7JsMBfH1ZL95jNbb+3WZ3oTuII9U2i7ghQJ7P+
JFhKrl9/6WXNZjMRdSwbnzWRnGhoTEmYs3fAxAPRltuY/JHt16IGm03tvKfEMSoM4V6gwlz51jdj
ytc6NRem9VxFXCROKXt400R9cwd6ErY+K2/n83OlNdcQuwXMnODmoKKkVUHJ3GPtv0FDDHTgL7yg
3fVPsPT0l5v/k0owE82bukPUc3Kjh/iyxhGJrdUiF0LHXECsariRdxrO7qB32hs0E8dBUruoMltm
tv3a888mddFWSLYYI4ngcfWsoB8OqLtWGf+bT/lk0zbXDJeFCxv2tiCRYxfljdFwspXQ6mwqU2Tb
wu71Aebk6lAnqT6C8Dzcp37pbUD8K7/D1r95Z9IaT0AAk5WPtTAi5pCcxGrQagdbd1QTLb6h1Ife
psUJAuWZTaGrN3TXruQ0FobFXO5WD1PJmHZszMzsHmnpn4IaX5JTOZY3i1x95dSZxOYuguk6spVQ
YGbVL+qRNeHq5Rj12VebRS1Ya8JKzIKJT8WGbTv+wLE/KkD1zclrx7MtcuBhkTcr429xjMxiGOdK
9STtSYRu5Zu6QyXZ4iARkLjJj/B4+jCa4hw74kNKsusZWLS6RQOHraaAFKBZWf6XfBLxWmdBTk4J
lAUDHmTU2Ucbt9s4d96bfvjlKWclF7Ewn+cSatjTV0SSyo2mDpq7wQxqsCDTZk0HsDS8L8vEP7Eo
o46ZpFQBwmrGD70zPRTC+Cl8ehyb+tKtvXbYW1h26CzmKS2HhtpOF6leHW1FjqQeIhyf3m3dPDZD
/KbjJvxSeJprqPuSGhx5QCfiVn0Dkm0CZ7Xsa/sZOgt9aJnLKpVQB7Xx/sOoqo2p6QkA7gMZxxUJ
yMIGgF7Cwz9fRHgxzOWN1I14V26rpAl00+3cCcer1Rzj5zI8x5orpU27VWpCA3hUoxtfFXBTM/c1
OGxdD7ZGhX6q7JV6dmCgWfT6N1n6U7P44FkU6OfacKC35CRkI5FhHbMnkAx2kqjnr91kFhbE5Gno
8zFVsnp8sgrU7CrCD67iFg7K3a/rN1mYMHO5MLrhG1YVOeymCzey4wGH5uwHLLNCJkFGqtjL9dss
vLC5dFh5DYXUOUXGqJDehtn4OFXj6y2TjQGyvFfur9/nc8cBx5qLiF0bHnnFiD7y1m9r+KaLaSOp
NN9s9Oxv/Bh0DFNLG+QUIG4GGieBAsI3hF6APF5/gqVlbzalOJIRMD1BznK02SYR3Xs2oF/q+rUX
os5cRUxHgG3q3DOjevAezMY/OBk/iVg+Dh7fq4L9Gc21WuBCnJ4rig2SoF2ejlOkCvNuLOEzSECa
Htfe0sICOweWVWj6loIgbxwzjnOOiTJRE0Oqnm7zCta1o2kCPj/CZzjz18DASy9vNp3Q56xtlKan
aOys+JYrn90kOPS8c51kVTgQiEto2sN5LtYt5SuBYuk1zlbUtPMHCCdHTK/G6IBOYnYoZUy/Yc+H
foPro2LhHnMRckkcKQW1uyhNcMDKfHUGkz0Lc96srBILQ3quOKYVt3qvkznMjWEVlFrnsoDs5GsP
P1tIoUWx5dh5Bpqmfhs2jGrZ0bS/1HnuWP+nKc6BN2J2BseFHCIx5H6Tstv05c/rj770WmYzvePe
0KPxcojg9fzBuRFlbaxWxs3StS+//7Nq1kgsAgLgxycLj36e2mHaGqbyvhglHfLfy7eUpEXZujxy
PaClWGfbG1QFTZzOIfCW3OJICUJc84ImnPRGk7bfG0j6b3oph8frL29h3XHs/z6Bako3TSfbODXd
T0VVkFjGtuQlMvIA5dXd9vpdFub8XJ1BBuFWeermEcm7M8nK397gA44nqy6YaHeJ++rNRDl3ZTAv
3W4220ftT470OyDL/B++glaMPdjU3vpwU7WK5EG0a1mPhSk/F224mVcRVuNGsibvY4vOGMB04Ou8
tr1dWK7nkg2jd5nngBsQicI4ZrR74YVzGkpjY6pp5Xi4dIvZxLdrc3AkUzDQBYdsKp3A5DwoM2jK
gNu6/vUXJtFcrGEzbcSWZ4Nx12gSDqqs3uLMYr+/dvXZ9C+tVsUwCoapvK2gdOys956oj+vXXlge
51gs6QtXxy1U39DpAlUWx+lTYdvpL1jqkb1ZmPrRhy73HnIsdjtVA1qtrt/3LzHlk4MvmQUGDwbi
E7zgdGR3Ld+3lvSPMD2DXNVtUyhllQxR1mx3ecPEDYPAZoc+DmNneZ0XNH5a7n3kFnbUZWQIZMPa
AyFluRVolQ1N2Lt8Ma7PDQO61C1d4EKdCLH9h1nKIZiUew9T3+5r4ZfM9grdlEBGqYr45KA+eN/X
9gQzdT7srr/lv7vez97yLE5oUmV2KbmOrGEiPOiphqi8sLxNUWjy7iKdvFET1/uCS4AF3WEqQqZG
AiZTnMBTHR4MQfwKBzpgGJwukD2UyMWfbHTs0AKjbouudyECl/F0C20vC3s0suyKpNB726fmI8yW
FbzTZbfV8Rbkp/48JJPYp6pQP/MYddVy7MXGlEZxlLmaDkNnwEFDNHX9nnDH+tbBmPkhYa57Q3PD
OcpsyN90Fic3qTvlMiiEpHubVW2gNQbRFtpR84a2GiRXdLl2DyU8v4+9lYDeUVPwSZD88HcqY8bd
VMW1uRL5F+b+vAkJdHX44MND+2R41qZriyPTawDoz4+bBNH7v2sXpUAHMlfCDRYuWDBYGvfVEEAw
O5ZwOoeldABzy+sj5dN/gTtdFpp/tgFU+khrC889wcU4D4xkgMhA6JX0/9LFZxG41CNtkmnIIpCn
vF8qTnAovxjLbK4/+6drFJ79Evj/efbG9hxAoOGInIiPqv+eF30g+J+vXXsWe2knR0AqYTxfKwrT
2LT2dwXI5WEDa6cvPv7lrf3z+BkUcan0TRHl9oMpfhagUY6v159+6cXPgiw3jRIUHnAFTOtOTLfl
9Ov6dS9v9v/CCt64/d9Hhj7eSBsBT/4aTX0KGtta3PpD4wNUVtdvOTzvV8Lj0qedhUc3FgW3taej
wksO3ZA848AN/KtnrozMpevP4iOAr8VgM9CGHWhp7jlHI3LAsQMNez91V4bQwsuap6fb0QQs15fw
aXfpo5+oBx63j3Tip65rVoBMC39jnlsxCuTu0BudRV38Jtv91D5a6fH6p1669GzuTi13qrIWKGJ7
RR3EPjuWvj7nRKw8+lKMm+dROobY3ed1FUn7T1wVh1TJU1P2G16RAO5yOCTASYN6KgRS8fpfujz6
J6N3bsuWKCMrO5JVkWHb7zG1qt2QQB/OOrSUixLuXWunn6UvP5vZPRIbg0/Q9QV0yMHJqwecbu2Q
Apddx8aX1EfEn+dPmkEk8dTYOjKq5hibxiEnaMm//qaW/sBsnk9jnvux5FUkBH8FzubQ+f2mirNH
o3JXZvjSLWYzXMVOltXpJZT0hN9qOG+FGZri9wIbr8cYhtFfi7L/B323ZNEX8FCJJNxCLO+7skTQ
mCvxcGGSzBMjHmO5D9C1iGJwG1X1PU2HUH5xCZonRcbEyZz0Yplf018dCrax85vFXzq5EH/uuOYQ
GKR76UBPVp6cwfN5S0W7tnlemGfzpAiM1eCHY/cgnemXDKkW3f8uhjIo+JPJ6q991rmtVBkPymxz
S0QFTDP6+2p8yuTL9cG/9FFnsxddiH4yObg088+++xInP1r3x9cuTf67fhpTr12zdUTUlnFg5DXK
/HrTfQ3K488zHrK2VA6HqiZqkfzcNDWMjzw3TtDUKsTGq9eAxwsoMtiu/PdfmHCBg76CAbhTFbdl
bh67TJ2yoTl2XQYhO9yDxu7iHj2aO16zA9jRcsOMtfry0ueZLd2QzJvtkECxnTXoxSi8cBKoUJZr
Zo6fZliIP098ZFYtnaL2sBzUFg3c0TiQJH0b8wy9K9XWT6kZUHg6fWk8zLMgdevzLobzUqTcNEAO
NGzpnw7I869dfbaEA0pvNx3aJ/Gduh+5SPeC2XYwCnt//foLIXye/cgt7oIFZDsnbj1z2P5opkPa
PrfsS9UIfIvLEPhnh8wGV1eVyquoa7I4yK0JRbDKRRaHe017UKC4hV1mkIfSj8uvFBOJPzdkQBsr
Kv9lOqJV48KkaDmBHVdXBSo1Q5pBHHX91V1iySdbkbkzg7KTGrVw1zll03ivsA5upgzZ4y9dfJ7b
sWCW4CYA7AJGiHR97TpJoJ3k8WsXn4WwOB2ZZaGjJaJjwoOYDG91nqxMh4WFY551yUc+5AK5nROQ
b2jInvriQLPegAvwhTXHJ7C9max31//I0s1mUUzwBCZNHiC7sezT+9xR9bFFU/BOuRySclv7h1bk
8vlrN5sFLWZ4KJxV0Fb5yPkEhjPK35j73qa2CH8F/66/pbjt+/WbLUTIuaNjYkK37xcYXCBJy/aP
RXZVsgZrXJjzc7NCaAFd20mKKurlO/iMEvbPsHQKdPzxtWefxSy4jQlutMQ9TXAF19aLzxicRL5U
LMPsvvyrfwIKIgh14rJqsF/zbpxy3DdVrQLt6t/Xn35pWs8CVk7GGODAuI7iwn/qnOZMxnblvLR0
6cvv/zx63bVpYbtI1EyAJRXiJDH7rj/00iedzWg9DH6G9gnnlIp044z2TSrOgzucwNU4XL/D0oCc
jX7frZguStyhAP0hjb/xtPuihQ7x59YwKev83MpxlB8xVEbdhnr4aa7ukxe2A3PwN0NnHZzPRHyK
zUoHzEGuOc6ehlLtuzHbSRjcZKRcO9ItvKe5ytRScBqYtO+cwH5/SDV56Qy5JSX52no9t42Bqr5J
+CXpASe4kOTNpoXIIx4g9Mifv/Sh574xVZUBcGzWXuSlxV05kTjwyuzEErJ2bFl6Q7NZoLnbpDXs
YyK3zUOrPKLIF3B3Ze1fWBHmGV0u26SFQtmK7PpVDGdX2UGTPHLzrU6/eGyZS0nNbLCGNq7QX3FB
zlJifiRV8ptwWPNd/wILk/lv18o/YaJNBofzOnYiIk+Fjb7xc5P/lMPPr119NpEJfPrKpISxvXZ+
V84T6Xzwsf9MEEFdv/7C550rR80Jrc8xYNBRboHXUU883RQZ63a16ax0GvzdO36y85rLRRUvSQ3P
sDJCRqW6Qw0y3aNWoo55RukG0EA/dNuMH2ODNM9wVR03I6jEYL4qFe/LnHkbbHqLDetN8CPh3TUe
iIIBXIXOyd/DWLSbyfP5tnBS80kwy3yd0hIoDcuoUR60TfnSCz95dArPeuewRogKP3PeoGU296yI
rTs4Roy7fGyNBI6YhfkcZxRTVAvmrW08F8b43H/FlAOFqFi6kW/pQAgjqH2k2+wy7DweNM7Xzrlz
PWg9FknqUZtG3C3Fsa1Iga61Id06RZlurw+VBT4sIC//XRDLTncd6C46ktKQx77tQbLLXKfZ5CxN
9pnvpy+15/VwIbbt6RGaPdTugCLWziZHcq4NMpChN1ZbopdcFHXoDgKe43JwWIWzstUdqUr9PYOL
1/cSum8NE812+JZ5bEJlH2CxNXfBhQk71xaPQzPmyqpgQ98+cvtAGxZMzaMWL9df09KMmu14Cqhb
RWd4NAIiKYCBTUzSAMK16xdf2JOY9n8/Afw/QdFNL4Mp+TF5pxz2ytcvvPTUs715mcdIqA2DExXZ
jYd+DXNAadKUK3F+YU2fG9gMvsqFGtDvmqT9xpvywHJ54Ldvg3YPSPVY8Z/r/+Lz18PmEloAbGG9
2ycOupr8Y1Kp70bvr7z5z18Qm/vXsL7KpyTBXyg7dfAydUFx97dG3hrb68++dIPZPjzWcsrdHCns
jL3kzIH/2GsSr4X5z/vRCfs/JSvBNhyOCh6MCUUweT+ZBXMlpCbip0mdSfvLBCSSv5nNna67gBhv
dIhXRtbfvdT/x39opv47Zgt4u9ixMMbI6eUG6vJQQj+aT31YmdXvRuW7ibfoxO+PlWh/aTYNG9tm
z5BDHytP7fI23+cTeWXGWiPA54ORzWWZwhvdTAyJG2EiPYjODRtC913mn01u3aXleGeMdGV3tjQe
ZxEThsxcdzl0r7ARjUQijsxyVi69NFxmkUCWEkRmgm0H74vQyMimYz9yUBKvD8bPFy02F1Q6qjOq
2GmQyEolonf6zl1+TAScrm2+R6lz5Yj1eShmc+K4TGIxXGzlgcC98I87b3pw0zzbTExmO5aXzZeO
Q2yusRSW6HlqxDSKeXEPr+lzP/UNrD+bldLdwneeCy1VOeRwsxxolPdQkbh1YI+/r3+IhTc0l1ky
t8wGYuHKYwGvAXKbj+fMe2rUmhXxwoeeqyyV2/pU2iNYPcIgt0PXG2MgS1a8Twkn94Uji21pouAS
Xv87C7ebS79y9NZPvEcUraHRz6p3o/05ORw9ex36g/399Zt82mlF2JwfmdaFKVRSkwjeATDGSMUA
a/my8re1D0i94xGUPPs0Df3Ghv+rQmf8Sqj73GqRsHmFMMlHJCSKUqLHLtQ7mNKfwBMIi41pBPAM
DeQYthvjtt+auzg4PSWb+Fy+0e1aYFsYK/MG7Fhml9J0DK77WDRhSocDM3sVEOo961aubOcXhvpf
87J/jjuZLzqPmn4T9T7MFjIbq/eQ3F//cEvXnh12Sr8H54cmY9RcrNDTMf5tp3h11y++MPTYbBmq
cIz15Ah3NV7KoOF2gLL3k03HYznc6HgN/rEQludCX1s6g+dK5kZtC5VyZ4ZASgB28Xb9P1gLNXw2
9/OyHR+YIwOLV6MABUoAFLyPlZmcAIBmR86c8fdQavMbtNh5gVoXZkAwcDe+F5YhUBY0CEAJE92P
PXJa2p7sEM2tUNiiiV7va9j5bxwrGzKEAHs6ZBxybuwEHbHjacr2GFHOCfTo9NbLymwDlK0Ak6JM
fhSKj1vLF+2e5xPLAZZm4Cz5ttj1cEoLDDCLnjQKcTvpuHo3jY635z1svQaUn7cKpqu7uKu7Y6/5
eGyxOQfPWXYbyeDuWunBO1utFEc7K3VYZmw6ofWzOFHpWAd8Tztw8rqDyZwa70yZGR9Fpl7dqh++
6Vole6OOSTi6lb2LB1qenJHm6INumvrGGKXepG7f75BiJVuWWJiXnu7OnuqaPqyz3Dsrq26fHEmw
Ye0cPH5Zii0gXFh0RX9OzO/+ZB4Tg8cbc3DdfQsY1GZqiqkOiEvjG2YlfzpkgM7ONAAqDt1Au9Hd
RLaKNm2IOBTD4bpznkTeVQ9pPkAE1MOp4eJ5MdAfbcKSrZH1/LnJC6AuiKR8DGJXaiSo0trc9GZt
gRfg6M2gqBH2yjEDB8aK9ywtMgprq6lNNobn5+PKDFoY23Pd6xA7o+AxhHjEgrIUXubNi49um2Pf
uPbKhmDpFrMNU+YAic1KqBWzeAxy/pF3Lop/K6eDpYvPtky84E5eMEVQwfaKJzTEZ7eV4xOgvpup
XlngPr8HnTuxl2jpVVNFZVRy86MGVSFk5Xg21Vr/w+chEnLE/26mJ3S3w64ubaGdzkUIR00/il17
rQXp8xhJ5w7swoKKGNopK/KA9m1z+kit9Bdp6fswJHf4fSXOfw6GI3Re85M2tBBoK7Yj2MuASYCS
gPMG73frAxDx6dBgjpz1KPo7V7gXT8nmF1AY3iZx0BVv8MnZtELZH62um9BoK/cJ+HcgIgDcea5N
g26cgetbaQ6YoiI3P3wbnczUazPYUGconcuBhAZsfcIqdl0SKnsCVa8d3R6QuCRfidSffyd33pFh
gbpAcxwwIpWMHzAQ/uOLtW6Az7c37rwRgyWQCXcxyI2o+6eHBtAt2pKT8so70tFDOSGJ1csTV9Va
b9LSf5mNOct1uOVL3z85zpQ/ThI4vcyEh+H1NW1pxswyD21VJxCLmHbUNP7dZPpPxhBvsEVcufzn
D0/t2Z6icit85syyUQdMyx31pmafVaa/u/7wn2+56LwUMmhQjvs4tiJ0X/j2dkQyrNbfAKRfCSdL
17+cYf/ZbUFsbyds8vFyhhTZwzT5UFn6Xrfub7OfvrSjo/MiBa8LUVpp10bI6P3q7fYWcJiVc9dC
PJlXJ2xhJ8mkxiGyXJVt0d4/3LkNr5Bl1b/QX4ozQI2OypVD2MJA+pv6+OddZaXrVjWBx4qs/TOX
2Hc1vfuKKu/aPFj6GLPFqahaZJF7HLk1d+7kyHASyz9KC7sgMdJv1wfU0p+YrVHMoV2bVTh4441x
tPcMcNBHg4/93pIue7l+j6WvMptxBNoNYVzGj+1OULhnkp2w60K+NaN20JbOCM/+ylxZ0T/PttC/
G9l/v4rF7dGG/CyCjxrdKcKw35Iq3fTDaG2VXXbPLOnN7UTMacVHb+EVzksamDJG5fmwRoQx5SbV
3rGn8a6x1tj0C39oXs4QrAaPSnZOZNDx3lHK2may34DrbgYx9341Ft/3hrsSvT6P9XSeq8bJFR50
aDONqJImyEdVgcZveQOrotvcMkEWzKrAN7OHDka/KyHn89fnzo1r2jHpcsPF65vcx9Id4FL2OqEc
c33ofR6NoUT8bzwjRBg2GXSDfJ+dhIbXPjSNt7KrWJiec1dPz+DOiLoOeoBV0UfeKLsclQnYmlmV
gN8KZu9aspxgT44H/v+kJp1XdcTUu8Bj1VM0WDTdFqOVvDZ0co7CtfN932fjNs/yIgJ5IfmmOCqP
9eiV33pD+ttYNL0MwO66uBnW7rNARuRIyskoA3fq9Hc/gUkUcOnyrnMp6iQWl9adO1F9Mw04HCRG
bEQewGS3xSh9IGfdctebefwMu5Fub2vJ96XhNZs+qVqQuUr2TP0q2WXo47mJXdM4MetSF7LTIfCs
gp1FDpua0TOBbjCHrn61dBlbIdiV+S2ctuDCp8tiAyO98b4eVYt+MAqf7jB1HOuUOnI49Qq7EDBd
4jIoG3s6OyPQYjERPawIE+t17Fh17AtuPXbW0LCwGZKCQhwI6ciIqsPhopG6L1PVHWo4V2xHKq13
ReJ6b5eeCQ5eNmwm2NM/utoqwUGkVOjQMJmRbHlbV1s2wrMZDQGgrcUppjyFKTtUfCXOvgDhKZyK
N4Nvjy+x8PoXmMpyYMAVf+SyrNAm62SgWDgE7eJO4YblALWWqJ4whT8K9NzshSlfrczm58ItIluC
+2BiqxXokRXbwmhrcDBRu4pbEfIY2eokPXapEU5F3x9Fx+sXx67GbVp3WUgcQsKCtjHkYPm08xrj
p5EbxtafqmbbudUzMbBM+ZI8Tr63pR0CsVFXaodT4Yfbyj+yqKYn06/zA245nRLTNIPOZPmeZfat
obsfblywsKv7J3tiODQ7L6afT3vIgW7Qc3VxckcTdp/Vt2iv22Wk2HusfcBxuwmsMVEg/bEsyMvi
e62lE8YSabPE1F04kdrb53577j0frpy12R48CyViS+fsRvVt1YUer+23UcDMsceOPWwLqOFHs9/B
ZFSEtqV54PHce7aq0dhXhX+nM9P9TrwaNpZTAQPm3C+ipvZZkKGj/vKeOpxqihJ8R5/ui0IOIcCO
SmyGOu0h9taqwyHaKCjZcHjobE0X/EtwE9PToGML/ZZUH5tU9ih8whVTskwfzGQCRTOVNGzjpjia
Q94cEl2XJ1NU8kgQuLfaib2HrOnpKzT8/Rio0TYAcIQIUVbEPsQxaJZS1hUgOVXTPmKJYZuyLP3I
FQXbEmkXtznj/T0T/jtoCipEp7EMLUtuRk5erCwnGzFkzxY84g0rP1Wp9aJ1AYeCPP9TlSg7k8Zi
ATUB3esJ/TNW4mS08XcGpAFyITAhp6Br3iZcn3KS7BJsAysPHg72JJ5hutqFLCv2XTWKg0MuIB8v
3mZNeTBr8c2R4rbtyWZM432RNmdAbaK0pCdUPW+dLHlMif8DxqBPyvTv83QET3UYD3XqlLt61NO2
Jyi3yzY9G0l3O8YV+gJqqDP1Vov2CZmom8lO3pE13sNEdENSoGFSIU7gsPoghpo3KrYOWlc3Di+i
Gg6wHXGPshZmQDwQrd38LUk0dNQ2DeMkQxkjNR6LxLjVo31k8fRoEXXnKfpKbLbrMhdJHuvBBNFM
eNmfoTcewBc/ADJ+53jGU0UcHVpmfNu33j1ElbvYSu47i+ebwQMDU1rpbcnIKQf8sEqqXayTQ1XG
ezmBL0IQb9AlFaOwR+tI1/HvTOTfEyt/4Yqd86m4x/jewkX0UFX2cUJKBu49MPFEsIKvmNEid43B
Xca7sm/OXWH/dr0WaUbY0+gh3Y1mTgNtyjT0vDYOMngZBUyNwLnn/sYch5+1qW8MR99WQp4Ib4sQ
rz7EO3i2WXLbThYPR+Hda2wqyql8QysjNpy5fKOj8VK6xrtV17eXRmAjJ7vUc7/HtThnrtUEjmIf
pY0+fW0913ZBAsfBuPUU24JkdJ/43lvijjvDd28qF0yGNoEBHuSVIRmNImwMd5cyfwNmwIEZLapX
7Ub24pEBbZq5BiCPBj2YBjtiL3lWJr+3p/rN9SdsUMzhF/UNEfa0ORtcRak5vlUl4KfoHbgvhvbe
yvwH0F1QIAdot2H3g7B2qV0f+qy4mYR7zsvkhvo6TFL8i7E084Al9KV0mlu3YC9pQm7hrq2CCWEK
Xu5DMObOm2/3qChS9tsDYH7w7DOou86mYu6T2XR/tKbPCSIHL2kOzmr8zXeAQWYoclJnAAWZPSJx
E3lCPA2i0wEws3u018OeqbvLSfmSGta937Dd5GMMs/gd+Yebqczv0NmRBKkp3uMJeQY63dNB3JJJ
HBuswEGqxbZx6p2JJwPcVwSjknex3R90YkYpNDhwG3/DYd4OgdjY1z5ymWXDf4HHcgf9wLmM++LG
TgXCRAVbAGt0vbNLPHWibtrsnJT0UQsw6I4mMQhOsnhq++ZV8XyASHc6W6ndI3rVkc1xM6d4Q76+
Qd4bnGPwuR5cTJ+xzcVW/Kzhg/jAOBzrvDyzD0PC7F0rXP+gPe9c0rYA9LNPNiMcl6yp727+x9F1
NcnJa8FfRBVZ8EqYtDMbvMHefaHW4UMCBApIQvz623PfHMrrGVA4p7tP9zqu/uRHx4/DikEAnvsB
twARtU3IjoDP3FRB52/QEr1mHs1EMof/co6VF/YYeDWcTVVG4qcwWZEe3Z+iAMKjRM5v6v8hwU5d
YDd428oBgbpDDd3fT5uLS5eCbdiRQFARoVidkOyoVjXXkcKDDqbhSIf9JbDbXrNw/djD+VK66Unx
/i1Ikp/eD28Gbagna5vy8YB0Ydxt/BNDT0CFHP/luXzeSXCFQokBm0Zc804EYido3wwl09UaDTfE
KLXDXbST5Oa4pbDO2YGxj6E/OT2fyqz4h8iTBud6fEjidKwGMT7YLKQP7N4Ai/0sCXtEJEg7rrk7
xkMIcmDcnuiME6gA251288OGYCuMkCQ/0pkgFzn4h2KP152X72JkvzAl89YncfBkwoxgeYG4Cnj2
nBJ+6hN5LSVOXInMZVsMUHFI5LnNmHC/oO7CxT68j84/K6hG+MTPbmPvmhVzHfbRY47F0G/RgTl7
36Tya9nVO/H2uEfTycrgUzjRoGZBHYjmsS0AuF8iIk+J1EcKk7Stn05Tn9+SngxVVqqLi91DHJVv
o7EvNuQoOUI6tYuJ2Z0hJZWhyQFeCA9LOL2rQV6GefVnSkX3NbnA/VWFnj+F6g/GwEkOWbq6icvg
cRzK45zlh473D510P7elA9cgx67eCTanmks4hefkRHrD3uBFzc+FoKQqS9cdIjEnrc8KnBglwsC3
cF2qDORzNYUibgbo0qsAqgkUIMVl1NFrsGXRWc55WuWexM99r9VzJIa97uJ0f+AD1rzdkNPFdLjV
E+3DunMyqNwe/4nglHlCeuJcTYkM2ww64hrOeB9dKBGGJvRnDF0uK3lcmVxNzd2UBVL7YK3jBXt9
GjpEdKsVFUyA5ZUOO65QMT2GaYeMlW2vKIzPq0nncApkSlSjuCtdls89caoFW//d9cW/0MYbHpnn
bTEHe7WuMSxaO4fDH7I+QTDGI8n2oiiOupSan4g5/8CY5pVYbKayH1hlEvoMTM4dOM8pNrYlVxHu
WFki/wxK/oY89KlGd1BWdMqfk4glEHhHyS+0O9CPRGI8RhaJcd74SzbN73QZ/h91jG8m+08jdDsK
C8MuXUu5tBHZL7uhrYiKU17s15KXbTjiXQ8d5gKCqd3F1ORaV8TApsJhrwHUqfgUoYTUiJlOagun
8znn/7loB0GzmEtmxTH3/gM+C0ck3/zMckSKwmn+fbA5EgGSg1nyx6CMbmbcaxz9x5JGN1Kwd8K7
rEG991AkCjxUhm/jpwWZ1RJ0FSJ7AednHnEnE6tUHv5cOwQfZ/cCZlynE1zsKPwbYW2tVdbCC+fJ
Ic+0GvF+atlPcMFx9ifryO8ymb5jhwloRBm30NRFn8ueL7BPY0Pj3JAfNqCsDbKe8nM32vQfXNOD
aqdpfxYyWE++i5Yj0dt69kEPZ1FdaDhmJrh7MznOz2Hn139bmCKz2OMdHQoe5oe0CPt3lsMFvHGB
QWcojDoFxSqvCNdQD3YMeLMu84oOrNyPJsSoBEr4+MI9vrTAGVi7Ah680vnhiLo5e4VfzfIYJ6U5
6iyeToQHHoqxHoesHZZG+p6fdrn6IwZzYfht2N2rDcPZb7uZ+jPPiuJ13Dx/7ddxq1fXuWYKTNAU
elqaYonD92xP6SvyWXSbd/Pyq5M7ecjdlO01ci/iLxK5rqZr7A97tpJDGEQYXuZ2hQ/c2qk3Ehbr
NRni8EZIFDZiVgL7a4U/BQR0N0y6r41dpbsBMqcwKhqTN4ny/hGVjjhIr/ZPdFf5E24d2lVW2vAW
WbZfCrPLWsfGVxYTfzXaaQxFJSa4op6dERvuoFSc4qLOozS++8eUWQv5KxCokWA6Ac8r3frtYma8
1z4Y1atPDY9rAm0ZGEYYHl5l2Y1PbFqi0wD70+tarDN6pGKNDhEW0TPKip5WBo7hdRRTeob4cn0G
I5ScacRcWbEpZm8Bxb5n6JYe0JuhwRMamegh1bbuLSb5WnAq6Kxsl7QsZ/wy2KxrtnQcjxyeKPWI
NOfL5PKp6besq1VXAoHQZDrmQZwfChEUpx090iF1XmOOhql2LKV9K9P5O1uMqwrHglcNorQONlU+
W0L8FRX13sglzyttoVTKYCH7wxNG37M+maqAjOsR5zbcUf1i2x7m0o8kzl0ridwrYgtRFTEvflgV
m1eI+mLUTzTEI7czkoI39nsyCYLNJiGOEZ/HpVkiMKD3XZc/Q8Qawxq5dyhKSC/w4+gS12ajiJWf
47xKCR7DllmE6tEFA7kVZIpBDYffpEroFr0iFz37hdKNp9gDBmUBFcuvLNH8RnFO6N3H2L7dE7Kd
nzbS/5Zp8MFAIrVlPH5RPjsky3MHCl08TgN/Txw5xjaq4QNT462cHCze6g0hu7g0+fwUaCcR1R7d
EYzUNdmAxZZk5ATjoO8Iy6oKVnIjwSqP+Wyi8yLULZySNpAka5BbWjz0wZShVEncd66gbAVOAW+f
JV8e5wDT8HG/702sB9yIIWZwhDIIEQzfFlZ+71ypOk+zvjU56HdYVKpqdASZ2xSi5WwefpV2UpXv
MaNS+G81Ymf6svXaLQ0lgFwgXnwu582dYGD/Bw4xCFRSW36wfsf4yTQ90nD7YjG6ObSGdac59olZ
WT3YHofpzPbaF8Entx5ed3axNSP2MQ77tWGdegHhdQo55tFYhNHmlHdPfUqblRXnFacsMPk3lHeI
e0HWHaqHGjXbO/zo8Sq3BFGJrPvSCTvMCz9k09R6634qE7yFZvz0ekenJDIAb2zRFtNn4a+8Xxot
8we5h80O8Lia0+4pz/e1IgmKm33dryZPMIjlv0fiT3JnD5scX2AZ9zJ5dOsiuBfjsvuJHPupyrfi
OevUXhWhsW8GM9RPCn1Jj3EiGP7DqGVuk0KmAH7mW9AXN4CUxWHKh/kRHld/0YUEv9dOu2bGhPd1
Qrox5CR+PkCzHr7g/pMXALXQTdqcPIlpMSe2UGxtfNcqmGPo6llnX/KJ5Q2O/T822o4mcGeaojyx
/rRvtNZLeED2+T83hy95mB+zMB+r2eyotfPhpoIMfBYr34SmP0M7PQKLuPhdnbZEgi6wcH/Nwuif
Q0BXurGDF+Mzxo/3NhxiX0+sf4xSyhuUb7c5xVK0kTyH4CmbJOUAGy0sIie1llUxZl3VGVgfJfMS
HaNe44VE61WjEmntjBt6hw1fFd2jC6Uawxr+pq4BHgSHB4YSJt6DaD+UiVjefcfTG1l60tJZfmji
S8zIkpsixVfPsN8TOMtXNpiXF+cyUqcjy6rIRFmlhQ6brHRfahkZUlO6A7AnSN+GcziIN52Lb4Gx
dJ6Xv8MNyOGiIoBRQnwEXP5JkdxzW1281GmWnjLLdV2I4rAs6UswB69lBEMnl4KeHft6L+GzoHMM
57tM4jWYU6xwQtAJrkpCsnPo019mIqfJwRioNtYnf4fCu3Oc5jlwwXs8jJBpUfFuxNmeyYRUbktX
XVmbLtcArdwFQpsVirp8/shCzO2onncPDLOQTTfBGm9mkL91KGyAv6yIIjd8fMT1N59IF4UtnDlG
AxjFIhk9dAUSQPc80LASN2Ga1d2IQmYoKGqsQWBbmNgeuIrTjwj6gL3laMEBVRV0Adm6Z28mZUjd
3HXcPWbwIENuX5/6PwOfzCdfOPnPBNnwHZZmVjVUKvRBTlq8dWM3n3IrumZOpvxJy0key86mbxkY
7RvQrulmkyFoCMm7U2Il1qtVUEBV95aVVKsM97fdC9ixxzZmbcQC5hH1ClukwxaOQYOiPX3f4gwg
Jsv8f8gvmJoUiQ+/EFwzvSZ25l2NUjJ+2ntNo6pnwXhdAiPfUW8AcxBxh/VBQ/4dJkuUArvi45+d
GVF7IO/nZFMSaEgin3IyqFOoXfBvRrtfq4yXcbWQsD/HLlDHSBXbF11wQoWCJ+0M5uF1GgJ9DlRS
wOcnnlOL0NI+BaqeZSQ8jWQyA0Zhgsw/6qAb2i5cUWNs06Beg1yeDIqwD8AukjWjlvzoMza8zXGB
SJ6lQH8Xa0wSNYua8ga3YXrAdwybPFLBNaU6dnXAylHB5F9P+EgYmf0goBIOEYy/Hmkg5FqtO43n
CpGP28uGmB2QXHH3T49EfnMlKCBu1EFNFkEqmk6xP6IyxZROrrqg3mYxPPBFAbbSHO0I21bM2KB2
Yf0hmczUxhCD+IqHyX4xmDdDplmUnVzUdTXRMroV8Cm9ClxRv5dth40dXdInvQ1bK7N5vvmV7qcg
0Bavdi2OalpNg3A00ECj8s2Iq66FVaB99iBp65TBRjgkTNYjzYtjrHV5S13gv12k0N6Mw8xhT+MD
dQg4W15kAVIfij6b16YrxheEK+KG9SNMeqSe42cpOTRcOO6qSc7xUuVdjrkmQxSmPpAw5I0KXlHo
7Uc6o+B0fN7fUeMXcBVkwQ8vKar4cuhhSLHyokGGYn/sZhpe1t3MR4mYgTcsXgS86pD+2Achxlrj
ExzGeOtJ1YcF0kWjAVaowJODXz3cy37ZPdkalgoHwgmz1ThHY2daxLlR2PUP299YOoYHSMUPVyQl
mr+N1FQzVHdM7+cR0RKPU6TmvjauLH4RQRKo872/RL2UP5me1R8hQnZaoBQ8ko67YygguJmBKBzc
ku/nCX3s75D4Ge51ainOXaToKXO9vVIapSeGabM6ZCGKRjTOR5ps23UjmPyqioLF71Fo3Dfcyubv
DgUMfqUg/xlybV8N/rOjHT05IKEdcO4Eg5mfKVX0qIsI6EA4lyc4hu0/EWs0XgIp9rcR2oyoQhzc
CvnPiDzE7qxRkv1YEvBbjeYDIp/SWJeyCawYTBVvXfYBaMt9ceLfiz3x38syJj/FFv6TYMqalQYF
uWvzytdwKEqgXBItghsCVxxclgYYi0q3dsy4nprO6f6vCwaGeOBNPcloXN+8XEHfwu39d8x7eSiW
YWgxVDlBfxjLKswHOATa6F4yluRr8g6koQ6EZ62eoyR7KnJm4T8KBJN+UhXACJCuM4DdjdvXUjIB
WOmOiUwjALutnDBkg7CvOgfY2Q4DLdpNBIY2CzKZzl0cYdJywoMAStV100M63UtDMFMVSKkAI+DR
VpvQkouWUvEanqsSS3Eq0UcNyVMncGLUQSfSvg3dtuPCQPpYUvWWbb9xDPpbgb4S2k+DMZNcNVwl
qhXwZK3gZRb4JhuJLuqlT1jS4E8qPNfx2VjNfw2JSx/DaQ0wd+CS+0aLn4JuQo2y6u2Zcg5pqt0z
nt9Jb5CQQdD/0GMPJ8oVrorYX28bLuNT1sV/N8iI94L/kpAVQe4NwK8UcqnVFB3HdXneNDghm5wy
Yq99gvjaACYXmrlPuwXHkaPG6vgJJzPGC4vkbd8WON3l42NQCHMbBd2PI2CUOo3nF+R+82a05BeI
tlbDMjjEt6j21LCGOjPX5bR8pZv+lyIIGAw+HatpLPfGm+4/U8JzuRDkUMyCtNDqoslPMdvP8xDF
9lRydPrwwuNinJs5nBH/PE0n/HRdwTj0Gir5EN9p9CTbVTvk7rnbKGb3QwtdaxRDXZGhURW2OPgk
P9ORAFHs57jqTfrVjdk9iQwGTYUmDxHQXDR5AYC5Lfw75RadAQXCxffyq0cHiMajw1HK7kOSIMma
fgkQ0dZHPwWfEJxjU0hWKUVRLD9skV52GiR1D1aowd78DTZuqvoSVAcvTjYeYAZV4GboxcyqfTfw
mKOYHeeho1W4qD8bLlQId7qgUjhkAIJR2P8rE1fZ2NmTD8x7SRZ6DFM4j+Y+PfN+/AEF8S3t41si
+98Ko2YV/DLyA3r+GrOtD2lqQ1rlu1YwzAyjE95u/7w7Wj4n/ZCdI6Spn3IlwWh4FE4ymV90T8ur
Qc3TxjQYj4QCoYUV9TMbSKOjKax7takm5jEcDYBydWnfwwcRPyHNyz/hFpF6Q4fZ7GF8MLBbrtI9
vNA7C4zbFdEj5VKDjs7BXWrd8ADMLGY2/6JPR2tv9xAUmoOhDwcsDkecolrhBKbDrKgmkv9daPzU
rYV5yLehfOs73bVFKGfkdK4fRG4gSKAtGCb2x5dBfhgikOCLZlE1hIaDUodx2eSDoRYB2NWZL8XT
uk+YvCztZZektBXSHP7hn45VKdKhKtGbV/hCSI/b8AxlahBiOyqGI3PPYC8VkYOOsqAW1Gd1srqh
xQV/mWC2fvJ7+GqKkbRDNpQ3XSTAZbPxqTf5++yH9RQuW3Ke5+1nJwN7Z3dNAyokaxAHj2HkBXgs
i2HPE8vQNUQBvWOl4G20ibd4ZEiuw/RuVWAFt5TFupmRtdvqWM5QpU8FOmZ1IzE8SEf0tLDK0OkL
LrAmZbysxyUPzktMofbmGzgPUSDmMJuvw76AsA6xKmODBMJi6fSZwzD1YU0WU9EIuoQh3ckpR3Sv
oOriwXQcRbLM71IQesp5H4Mu7bNGKBfDWQ07bS23snZUHLu0czUc1z5ljyQYm+ywRy4F+EoPYyOj
DGAijEijOpn+IJOzB1upXwqKXCHspPm13EEM5lr9xisKKk2KCMhN+Lml+g5iEQQeJkjK6aK0kQMi
xbWefsSjeffrgnBHsGa1p2RpcrGBy6cYrJg6Ayx9w/RGn421AU7ZplmC54F0inZDbfKOvmh8SINu
+YNG9Zrt86/dpfcOFLYCGTxYn8UAdnodW5EUwanL0rUdSgHwR4PvB7e+w5Ed3EA8bmWLib7PQoT8
uqu9O/dxv/4OiMHFQ4oBiTvlcAm7FC1/iCweLOq51sX2E7X4UtsYwSgLyVyzDPopWjqOq3B5Qn4s
BcyEfdXtyDDcIpEd43RFTjTSj5JwQbAiR8HLRUSwdcNvVEPLzQejeWZoLmodQfkC4OmDB9jgaY78
r65wfwX0aY/LPPjjFAIGW0x5tQqxWllP/rNbnz7ZHmUSUpyRPrnDvnDyA6ALlYRgfPCqhRZoFpAc
02TrouotBASSoc/EuXM/IfIezdoS2iMyZJETT+bfvGN5jZXzFZdkva4lt48TgFHGR94MgfmPxAIr
JcfCmg3mVWJ9RqzbjWKj4eqQazvhQAF1Fc8f8wKSmacRHI3W/p3a9GZij7BJeCugyE7/uXx+2FN8
PLfNb8lqDsXEYTMIwVjY4cYHmPLOKcTkfh+DasyyP3gUv/MJOxpme+DTGP8jMDfV9fB/SMd/w5wD
FpTBh9iVrhy34PQ2RBtHvmWrcG1iN3ocU/GYWQzsu9AcApO9hD1G7x3n9TQJdsBQOIK/UAw8LAsH
6RJhk6eR/88n6390268SJiBNOhcrlAIigTRRriz6BwJ+RacelghIihcVQznYYb4lcFnU4ifET0um
84OfV7T4vEM7v6MkDzDecgzzHt6TER1wryK9FVHyfaE2X8GGZWANLImiKyrMBXk2pj8gm2d9owvf
r6xfyEkrGBaQMOxbXabDORqp/iZxbK/h7ooLy6b11cN+7yIXVGGon7qkr0bpyEUxUyCgSBbT15YY
RD4Zta6IO4NeIIjgJQliSw91lgMH03BHXXARYjY3dOvfGVMcrrYk7b+wN9TBu4l3rwMQfeBcA5tO
65btX+t8Hy23mTbnMorl1PBBmWMpkGUHKnU9QEXzZ6AZeXAx0lMFfMNuZOLwbeY6/lsMcn4B6qXb
Ih8gAFIJ/w2G152MX7ZWjYVs89VHpwgoD0Zv7tMYqAobYGUwdk6XDm9YI5prKTvyq0ccxgkc5Vjv
dumPyGldD8Sv+9ENIvm7KbtfmBro0x5ocwRMAWuXlSWfO+6CP6zw9D+DgJ1KrU60mwvik9mK5cSC
OX3dKM72kHDgeDP0LRUm9iw0YGZDeRchtptrAqOQIt8DkHOdPM3Q9oP0gCYA/hGcSeghCH7ZwcHs
MN2BNnyn4AC/CH4zRa98NWwLQwaPKPpHhcGmpiNMHyKt40+JFELb9LpM6lJJd0T/tf8AZzwN1f2w
BMKGqZcjkrKVgZfwDnxqs2lSSb3wNg09hHJcmcRXYSQKLAI2o+SZfH9J5ij7CjriWR1mgb9B24Ip
nrVE9jg81qpRp//BdH39D6vUV8CSt2bqgY10EtM9JYuB6k5uqWfagbob8nspYsNDUnDzK+cIVp4S
7Q4rILe3cuznAxkSKPgoG26lLcbXDVX2rcDg3i/04OlpUJrVHFHMx8kVwRWRMMMRcgTYX9OlSXBh
JiLVtBGZhykHNF9PQKICUN9Znp6sW+KPXOZgJDXSM9Mb5AXlHT/fOI4dABv8DupIX2GHYSZ21t3Z
lgSQg96nNhuQRdsnKJQiQBaNi0dsHaRpk3OPDPlzyrX4E6hUt34wOCimUH7ExIqXNabxGTM75iPd
3PY8EgDqxEb6YDoFYHMEsFZ7I9JjRvmCOt/SNhcSSWRugXzImdyeQ1zsGClJhr/Gj9C8J2F0hdmZ
fuOFo82GNdoOfolPyzarRhsbVeW+nrRd7tlCA68zhNnUAYbaWwiN/CuqRMgSMVm4IvSPAVf2Palz
gAOPYsQFU0mS0P86zulph9Rpq3oC0WKWhPhWjMfPCB6NgUL0/aGMhuBaeMwqVH2wDm95lpuLpUwd
Ybyvz4hLdDXrIThiiXSPOWaMjvC+io/MrNlrzGEib/2o2jxbZ5T5Qn1BOBzhWij5Y+Zp3KI7mQ4G
sHBVJHbAzWOgsYNkqJJR0CGDFNy5K+R0Ktm+HFKoKr4ZTspb7NFzY6v3D5j7VIcU/+czZF4ax3AB
g3SHa84ssRJNtJZ5UxBma27hbW8U3b5guifrcsP4rQCm29ACQc+JCgA+9Rm8AMY+tVmFHYryeU9D
HGvoM74LOfArLQHqCE/hFbKic4Suzwd11CPCCFzQ3eW+pAVyCjZRzxyxzlBSsfOOXXedZT/8SNY0
RSGz7A9ssAW45XXCNBMytUu6pU9obzRUAIofUngzfZZQWDyMRZfXVuwA2N3KQHMjelvi96ApLP0N
vAgnLfWKvqBzHh83zoeyyUnPazquWztMmTtvg1E1Hjweq3PzEcgadD3jaI4E59VDmS7pxdBNHDOi
li/OwT1GyrtrlEIfWZGVsidG0KaHZYb0ubHc3r3uEWiVe85vrAvNbx8PWb16GdXxBKIbZF8HRzIL
VBwiQeDFdylrWDx4j1ojnqJa2rJJLJK5UoU93JUvAf7CsbkeOoEzPALMjRK3X8Y7Mpr8ZXyCXmQN
jrIbXobSHrFEGpzY6AKkhV50avSaX1QQtiO4OYA9d4+7lhcwPYT+b+/HJhntpcf0PkizFkES0BuK
y2TZoTTAtfx4lTSUx3AIWtS//aFQKGW2IXksVxzUJAwwxMlQ2RE+vpQQDbcohc5BmkBiR9hT3MXY
eg6NTp/wKsIc6yimZ+rCOgrs60jFS7eD8BDrs0zQqWRKPJaBWiFMYuk54/3UGG6KA4PNA8c8wgPB
IdY6tZrzBOa47gL6AdTzODJ2G2Xm6g6quCShtzjlUbWE3U/r1kOYFKrZHCAt0IgtXscNat7+3KXQ
m+8gBktI4MDiJqccdS9Un7VIl/cigyzHJUEEAzndH8LRRjhOyhH941i8T7p0z31k7SWSAZJCg5h+
FFMSdTA88vIvksGihww++Bk84sS2ASuBCBi0x1g8k1lmLQSLUYViDa6Ta2/qFdplsAai+FMuIUbn
kl00Gyk5pOXrKBrI88gxIWQ6rKJPLzxFymEcE1Jz3gXHAZ+l6TNwkuE04i7k0LHQCHQkAsMjkLB5
sZ1gcrnVwDXSwyA3cUXQqWoSNC9XL7nDHTsmAGSH8S1e/ZdAHBBUENDOQa2ev3eJEa9FFm+PcocK
QS0IImEo1y/W5v6iOYWGErB3G0UotC3M6z7BT5tzXxDI2gMy/Qanfp97vEMoekBsiVI0OUfQtwE9
TP1BAyt7SguNL4MesOpx3LyngyhaiX46Ai/qzXFnU456KMXg85ZPtPYstsdYhCgxc4xDn2CCtUBU
iZ6oAreg7MsEZ/G/JTbdy8AiBT4551dmYkhPcjt+T2wjP/iCnK6y5NNDP5F1aeKl50nFhpWgxCsC
GFtwpdMmVz32H5n34JaNCYHapd8e/Bxx8DL9rQDPUDGz75cSBjMvhIi0Ecgrabudf8QR+Gzwos9l
Mf4QRIPtKEq735Ihg3h7zoU6KKicccabHYeAXS4BA39UbbvffgDZGo+e7dN7Jz2S0HBvt0gboY3r
cKZOM1g4XW7FE+60kNaYOF1uM0Pxr+NxfCjgJFyl1puaUQ5IEU1V3NBlDR7nRKt/Ba5mCH9Md0zF
JM5Jqoe8MtDVwNulY49qKuYDFMZL5Yq1+1oxtjruXX4EeF+yys2De4c4c/gLu6ixWdiKuYAdpO+Y
mB7WiOQ/RfUPfLbhxNL5i5ULB9A7lVePBfIkMZaKx5BA24Ih53X5wwzxH8CXnllK3IWXBl2ANstp
V4G8FAh2Pod5gbaIFj0qvNS0/eimdhvddvAd7U/Dbn07IXcHiHM5nffC9BUkwQk0XTvFbQ3Vbhz3
9A3niIQYwMtztPTRpVzxYdEly5a5WXyYWYeti/x26fp8OQd++yC2zA4cbcFxQWBwDXnlGxB6KOwL
VLBlGPJHPt61HrBueIHy2z7JcZv/8zEkXOOw5rWTsMRRJCuO87yUTUExYTKj+qxzzaHPoX12GBLh
jgnzab2Hzt+J+vw1MExD2J9BFZuB4ddoM+AWja56EZjyglPF4zJGGH/VWtaZhQ1OGqfIOdG7BMl+
n3DbekXQfs+sdRggufew5R/JJAHEPf5D1YraQcWZOm+5t9dUCygRALe8ggWERlSouYEgiZ+C1MAB
wLruUmacPpNpL+phU6S2wMk+FMwkfxCVhqcwKoab+AMsOD/EApuhUAA7chonVwVa8Udm7obvQjxk
CnQtnMMmHAIg9IOEgscI9dasJMNHlWR8cAskW2PEb1Hq19d1cFADCBf96O8FeTZAZBVy7PDMR+9Q
BB6W/3F2HsuNK8kafqGLCKAKdksvQqbl1dog2sJ7j6e/H3ulgxHICK3OjM4MiuWzMn8jygdlqhHJ
HO9xZrkvUnM/OQMpiiQ5xsCltal4LhUA3KSHbmvkLyCzyfwwmKq6zTSditGpAssrQ9uatXOUtfbN
aDFgDoX3F6+OXcowrVqfBWWpp0xmI/csvodECZ4426kVUeXr4jDntCW2bxFjvUFue9o28NVXZhp2
N3IgopH6dMhsBWxjYRyI+NINpd7gIM3m0e8GDygjh7iHRMI6toYnq5B//DR77JTY9ccTdYVCyUSB
73TSUb2fmnsTr81NmwzBQQMbj/Cfkp1oQ1Q5wwFZEjY7WCtx7wPP1lJzayRluhKFQJ/HTL6rDYna
UCHZYVHWW40hJQI/oliF4rXntY8KRcqVFzXBrpUi2ZZjRCUAXb0N+Su50qT/o2yblhRGEaz6KPO2
gHIpf7NtkYNHtULaCB1IhQOkoHLQdw05XNQaKAoM41ubNc12CAXSat74HR+q0QUSnK676lRnq4Js
j6hCsY5rw9t1huOTUbSAR2VwWjQTaV52Mph8Lq+bPlD6g1WDSighXx14CeQHK5PfGs0CgQywgMG0
bzzw6wBMfeW6Dbxwl/qY0pbUJVdhGL+KpilJQMgXpQ4POvnko2eL1ygE6lJq4+9aND8MtYxWRLNw
DUD1bIlTzCuryLi1RdrdR1b65OXmm48FyCrPO5CjwrrShX87KSNXQCaC22aosm08lAa1fKbBCNQO
ZQRH346nkMuvh2xlRuAkK4KdYxE0ygogwl8PBZ9VC0hxA7RzIlBA1bupAdUiWHTrRajCpg2gLbWT
5ZpKuboOQIcBhgjtlTagjqX7j2Hv3SqK8R604T0yfCcakXctCvjfCWc3PQT/eaIPGdAcru3GsO4I
428LXVnnZvw2xeV3zqSSXFKl73J8OK9D004I2/uHNgH0KWJvOAhJsMJTe7hjRX6P2mgboMFVBxPA
EfNJVsatM3FusEEBgWJsW43ZFR7HV4A1HkVmXYMg4efUZFvbmAKuGOpoEw/RdxBpB0CNciN6I9vk
QXcb1SVlACKFneOo5ErD/mqSkwBDMIBww+qqVkmhCqUg1GYWtxSMeWPb1baSw69y8CLAEUPwzj6t
95jo/QX+vet7+2UMQDI5anCn6Ea/A+USrQSvtxVOns8shGfbZJkl6vCoUZfyrICycW1i7jE9ATT2
tlQuNmarAUfW7HbDXG96x3ip1OzGa0A/Fzk/0dOSYAcZjDVvZX9ONbx1GfsTHfW5F707vY2jVd8j
OeGI4LH31aOvmftAazemUJ5FA17fzHcmCASd3NfamtIfhRJs+0nf8jzmYIsh5jS59RyMwPoTmwvb
A50DXp//Vtp3KfS0k+I8cUVSfDOh7XmQEcZG3amt+sKw4CeiGW/O4O8Dpz5Ax6Jkql8Be+QcUMe3
XPOAmKJwsu4m3yZW926q1gGaiAdJTgHvSD2ZsKMG/WsBAnHBxz5TiCQNO9zXVfg+mfG47mDmsPGT
v2oL3KBTJSnIMnmhUntH1Rm7WUnS0S9rqDdJcGSb/660bj9ow+lCB5nMJQfvx/Q3mQG6MQGBuo2E
SeW75O1cFD6XqtDWNvhm5KmIbZNRVmuQBPhK5gPJ7TZVbrBR4e6MmSzdvgOJ35AbM1+rDlSbRQB5
oyr5cOf1BqUXaPVbS6+Vq8AWZBJSRwUi0jaY3zQcOKnt/AQYox1QVQFoVQLNt8b02PWMce1YxRbm
/6tSRuR+vTY/OiM1ypgM7lVakHbRRjnt6lClaleUf0wt7fVV6iTenYKgHuc4qYtaJsChCdsatnxr
KHd1RRZNi4bmBlLFQ4+4GAlSyn2gvV6iVOTvFbWsKyFPctee9g6Lnghh8sTGVlnMIi0HONtExG2u
AEIqKDXshlItdyTOXyMZ73Ai4Gkx3UwFj40SzJGwxns5FH8wRNnoCgtMnSr8wgPxNCrazgbVtB/7
WjuSW1Gvs2lEbVsjIs068kXCpDBCklCuM29stxowX1HUe7BXj6WVo0Q8YgVPebD2iOvkAHktVNrb
VJNHhVfRFiThn+rE0nR8/6mt9J9CIeMXN9CJWmsYdwLZ15WqNN8DLfI2gjr4GiUYASAHp13ThtkZ
GPWPkcIOSjSkV2vPkXtNzaikD09k3uP1aHFWUAEijBsoRxfA3XZkFzZtMPXrNE5ifKqpLMGm8MHr
+sXRyeQVJaURUoU/rO1JmPuG2tNOgdUQokaLfetP7aSghE4F4ZpaKaRHQNY5RaD9DYr+lN2G7+o7
vY9AkV9t/QGSbDnYZM9aksc+5ci1rmqAPXH5vO9D/kNb7+Os/TYmg/mth86zSgNdXZ945RvMoLq9
A7vgKddbeVTVyNzmghc3qrzXPtyukYhGMXuxGQf4amZpjCurRJVXNW/zLtTJBEw3uRzuEV4KjmZc
v9moOShWcBWMzgk1deWARx68ZGv6kVvkur9RqVVxiCkgEWzzibPyIXH0h0DNjSNzkq0QcPjTCuNt
LMpoQxb9btDkS0pOZEfV5W/mTwSxKfsaxH2Y5488rL7FtnaNtGC1yjkSV/nY7vwqJsohJ74SUdMx
OdV3CHHMQQFiyo61tarxhpzU6VsU5yQhivCaJ8UNFPtxU+viCpzOX6vvb8wi/0PxFCR+x3VWhtVj
4DTFKs2Jk7U+PIDyaxBMMFy17X6TQT+xgXydHIv/YClU561iePY7uhrleyw3cRxgxcYmeQTlZjLt
71ZN5VmzDdI1tUJdHiCqr6jXkTrcZynhriry67EdjkqMeWOtkW/XLOcYBoRHmULdpffQvckbdR2r
1m8tbL9npxkUHkUo+Mhi1O/DBIRZL5qDxiZZV5PyKHL1rrG0J0AnTwMCMiSoRyCnzfGEilxpKPVP
k7geJ2Q6/fCINfl1NmQanCfr0JLjgdl+o5knaH9y1AJ5xMbtpfIt4ABt76plR8YsSwGkkTbSsalY
iTJ8jJrpN6zIp1rPoW/hddh65q/adJ5RASLOd/Jb31TzteWpN1HikzixTqSZ28oS8WY83VupZWE8
IymUi4yak90ax3hSwFA2fQbkXotC46EEDrHrBr0/KJGlrTJp1i9mbBV3hR/B7QJMBdrNB+E2WgEv
IiPdDgkoZ70Gmt4AAnyhnFFfm2ak3Zmemv1VMBR+RDsGoTPvX9NDoSXXyWTF3wS3/y8lRTRY6wm2
jCFVftdd2+38oqeUl7LA9Dwzt0rnURdtMhLCdRzctBIyM0aZ8KdNaOwn2az2qga8vbNCaaTU2S1l
N3XYv5uyQmiMVHQWQPZd1bdDfuIXE6+QbA4fJiprJ1C2v+tKVK5hAg63tWpRmo10iFqTWjVw4uPR
oInxrzaGxDK6lrp5VGjH/5My1cKIGXKJZMknDeT0wnvfKK/ysXs5L/OwJMVwkn/4IPohItMPOwFW
D+dyNwr2NmWkjUlhaK1n45d0Ksy5GnXJzZI6IXbzMWBrk3sMmehQvyCR8k+B/jN9h5kOix83umJP
U+G2XWhswF+lVw4+EHtCcZ+sVzhcB3Uj/8ZV3aMbW6p7M0p7108BStrUCkHppOMFER3tJFX02W+Z
6bVQy1PjViKGZzvhI6l4EnJWeCgoPAlh7HEH2aZVcroWfwdCERfUdJaUR2a6SVQsmmIIlMktuDJ6
OHsgFsFD7eT4NAAUAt6/QTLh/HJZkByZyzarhWoAWzMnF+7RNaHct1xrjmqfP57//ILoyP9IN5uQ
J3TDAy0Vi2PWSvQ4pyG6oNDy+VIHYvzfpW46hHwhhQNX7XxYYKrOEUNeH35E4UC1UZVLPjALgzT3
d9dVtbWVQcU/Duq+1SQvEa/9sYsvKP7+8yv431VmzBWiCXsjXmZa6UKlst6nYsidVeMjgkgFApYO
NP7seQrghECbPsG7DCQWnJiTelC+ZBFqzIWiUawk+2dnKhrVgbaVfu/ctFgMHwNz0C7M1tJSOP39
w8GUCj82m96Y3DgDBU/hpYJ/eH6VLcyPc1KK+fDpuiW+6U1UlTA56PMfSDE7/dPXPj07jExVjL4S
QRongHgCV74ds/qpBi9z/vNLS3h2vpRSthYwBGitYfDOJXBrB5jlmRllOIrZ59tYGp3ZcaKRFXSU
PFBdWd0LALwaXGtu4y99fC7vjC61b9a5g6AVd0Bcv3dNw035dv7jnx+E8BL/O69Tr+VmATXIjfLw
6NflMY8j0jgOuHZDaitF1Ae7VN6VdrigX7UwHfbsROElMeBZocZovmmkjOudjKw3OXWu5oivmVAb
9qntD4sVQH+OIiK6UloPaL+z1sklg1xrYYvNdXY5MgpwlGbvOl44/tYaKq1rhEqwevCbWmyxg7C/
T3rtxGQATBgVLdUpfY3cToCcAWrpK9lWpk2SNDB2ngc1eDQjuICQuG/8nLt1ZQG83GYW8FsHp/Xn
CF/bdJ8AirzVNXIlvgrdomyz8QB/1gb7LPSbJOztH4DwvO96WXkPdjBAg4T/hzARuTQfE5ADsKVs
XaiS7ItVO0Dwmgl4/QA6gkJqztvQ1pr+BZsR5UBtO79H+b86FFHnbRRg3cji5sWD0zWYvjfFU5E6
/haG34gsY+69wJ+urvLSAejjMN5F5ATXJUy4jQD9cIAbE/+2ItHuzDRxjo3pmH8nG4QdxQGyTHZe
FBgOFCPPESu686Y8d4t4kD8GK9FZiKk3HROkXcaVnlp1QaY0zC5cnEsrcXZaAjIwOt7gg4tLzM4b
n06gA8QM1v3w6/ze+lyJzpirGU+o71tToQwulowI2IT7ZoC30+Q/ahPpDBq/IDu21JHZAVqrugDU
pWsg/UDvirKghlWYh6HyjK1shi8JkBn27BzVVK1EeZQ4I6mSeMsTlOxDeewKcra6IqILJ+lSX2Yn
qY9yj9oVgrg36td+TN1LW4F0CDhUz0/KwlE912hHUQWThqTEqVs98dbsNdhJtAa+5ghnzNXZSyO0
/RH62DHhyV7ovNgBdaDbdeHXLwzPv2Ppw8k2lCe3dPNkhTtWuCVqbOUCQtYKVMNb3VkXouPT4f9J
sPRPFu5jK7kHSDuvTp0Y/mhquYnakOefsc/K9klHoEQB63N+Opaamq1doAHgGNpscqfahAzrmMO+
qgdcx1vbat7JR0zfCtgM2qogHfHna23OVrLwEz2tBg4jQWptlbbZsOlq9cfI67IBTmlGxnPaAHk7
39rSgputaHjXyNlKaR9LBRwokocn1CaYIBX5nwubZqEJ83S5f5ivaCDTOQ3SO4pGXgtfO8ja3hjG
dMHfZmHRmbMYQStNEJ2n9+6/mgLAKLv+TuV/paZy86UxMmdBQQpKS7F94yRqSSEJ/K9JIc8hO3v+
8wuXtnnq2IfxSYDG5iVEWLePLEmmuGqvkU4ZvhbYm6dZ+fD1AAssLSgHKHkUnIaQOwr9jkL6F378
PznZ/9mNuja335RyCqk7FaNbKOUIsb+6mgCAJJ7cFMJA8yR7kS0Y6Na7H+z0UUoq5LI0EJDy5ZPZ
Wsmq6vLX8wP56Urgp8xWQjooQhnjkYPBOhTqdaoAmtbuBNCG89//3GKCBmYLgTyIXyQ1yUXZdwjc
oUj7Laza6ZsItODFLHT9PY5tKjpOkH6D6mGB5Sy6W9WOskOFXDiWY0AJ0CZCqFCxFOFODho3xjio
txVGzOTIPP2AlI1xa3dRfwUNqN3o0SCaFZ6plx56n2dX6MRsuQ39FGv2YCuoi9SuUte7bopghEux
DpNiE4XlEWAYgV63l5zfWkClL/gGGe7n+UH8NOyg+dl6bLXYVIk0EncqQaW3rbZO1PZgCX9nmDbE
ZzW7lNlYWg6zCAoCgT0MkYVksKd+H5oUFiomsb2B+FBsX/KcWGpE/nd7FShc4ZsR+q6l/ZHmb6u0
1pG4y7qn86P16dnJaM0vIKNTx0navVuFSQcHPfc3dT5FYDOGx6+1MLturC7NampezrFj03hIwz1O
xhf34+xu8QY4mzIm2vATcUzIzJYRkkvdfak9nP/tC2tprgDuZ44xIA2BZbLI4foGv5Wse/CslzBs
D30r2u35Zj49oHVt7oqK7BiqNBnN6EYnoMEjmQH66FKCQTinyfzkCNVmx0oRmZmX117kaq2pXRVo
klGgwToDdSr/foiMB4RWYabhkoctVA68KyiQ3hAnQ6jC2zuO1l+ruHRwcxtFdAAP/xqMvlwHUnkZ
ZNpcyQLlgiRWr0kAY+OISSOw8QwBJAkK1Pf0v2UETNvQq3t4oflVBDjPPTlfb/pTLTcoDaDTtfwR
IIRBCaH7qfdkD2CWGW+yUYtNXDboUUXSXFmRAdYzyvISLHrF/1+o/5hrwtzyP7LWWA1kK1DBfyaz
cNRVFaKSlNtOgbySBveI6uRGjGgPDoEzbvWS5CeSmRCO8yo8JmE+7COl+oslUgJXzw52VZ15u5Mg
zNq3ULcTKhpiyPt0IINbjI9BVgz9Q+rUxsMAsxaAio31NOiL0YKnoGCyZyBEayD864zPdVwjHdHW
/SjXJbUaZOeSUikR0FCMO4j0kCRyYSAUUfEiftJDH03WCYGY7/GYRTa3dmi9YZkGaCeKnTclG8vX
IUrMd2gnPKudNuw3MqSu3Tj1VazEuIX4aOFR8LMQY6No1Dd1+2TnKuxaQPO8KJAySdNmsCEnW3l9
UO0QF4YWx9PvcYsoRBKp5arh9T6sS9ML3+rQQCdJb0y3SpBNinhFNEDRqKJPZdD/aq2+2iu1MxzA
3hp7XqzBVSp06xAl8Fc7R8UbyVAo1CNBAFW7su5MM/dup7AA74gfvVlfGzUYpgYQOsKsslNA1ako
oFnjeM/ZVKxaOxx2TlDnYH5quRa1fAUMHK4NCu3YcoGxcPzSo1QMVFiFMnCNaXS5aY0YNjO0BVDN
YQfVUZOKujfCrjIPoW32wbpCE33cwG2J6q2jAQzaoWjgxDtNoIVGvOEl1x7FeJRBVbOEKZGbr1af
BfvATvMHz9ZtV21aZwuB32RuQM8ijmLKn7VpoWUWmMm9waOef4/c7lUa9Ag3lkzWtg7QC4a05R+9
qJKPwMib+7Yb7FtUndEGEYk8VJ2Dm1EmOqjDSSOplWpjqt87shHJxtIMRDXYOtBAojVPofQAfARR
BnS4HgzPKn5pZQtLF4U7DwqK8cvMJkTgmiK56lWW78oXbXfneVW192okjwNLONtYYChaJGH8olkd
9DAVd+ajhSTHrm8c+2koYu2lqsLiu4X4jw7QsDPRYslls61lBUTU0+UekN9JtsVLphc7zfIbvVQK
RJcSBDsVFeIflthkhwYvv+mH9t6eNP1YaTLdCcOw1z2q1KwHEWo+jO9UvlRKlhzAaIbHQDPR4Qjg
VEYx+q12TW7Fvh16Hpp9CZBKCZXiaOtKsw/hqoJexIAgH4L6CnixsTZKywYdRkG48cyCQS2eIE2H
zAD1jmiMb7xeRzC2MCO09LJnGAjyiAoUNPQ8fSj7tgEcgBiC1YXtpguTVwalf44VKtsaexcY9vgW
+LnkOYXsYDjYrwnSJ6uhjdSfbV6qL44QN56J+pFi5SEYoIICMKxuFPCMYtdncXo0VKKhkLfA2haw
B7uoLO/7qav+2jGwEcOK/WtrAoHr1238dv7e+bz4xMUzu/1rv2pqCDfecRAK9cZ4L73sWlGHYz5O
bz40dE0mL07OoYRoyIWAfiGg+Vei+PBeaGGo5Lo6KUc8AWr1TS/LfRf9MSJjd75T/0KXz267WVQQ
JhzRVD8jV6qld2NH+KmsuiJFKmWC2i9bc9woUeo9T5yIyUa2IPmgaIV3CCJ1V1UGL71BP+UNN6T0
mOfs+ciWoNeNlPxzqxbpleyc6GHA22QfAXJbw40RFybk82hM/XeBfxgbCzBdgk6WfdRPKMDqWkEa
sv91flw+H3d17voo4wbB1EF3jqZScf+rY7HmApm2Rip9tlGBhPD5hj6PZqC0/Ddi7VS/s0uUzI+Q
I+wrjujxMTCUSy5GS0M0C7rhkuHm40t0UUJtgNJX+KtUJL+xIP1z/ud/3oA2d0yJTSRrRzJ9RyQw
oDv12yR/NMtif/7rn8+CNjdNyXSny5M0iV0ZDGszA/Bf4NOKlHRyoYGlnz8bH8dpVNQpTOWokcLO
NFgljlb/KpCbOd+BhZB4bsBRU1cTVlTrriJBUzW/4+4ma39kwVtsXlpA/6oJn+zguQuHDxhEKMDU
XMca5G1Y98Vz0xkVaDfYp2zjPjl6YPQPHijap1BDoiXxcJCtkG9dJ20uUekRxkoxh36boZhyZ8QK
AuvYHGEz1Ytio6oqyKrB7vvvRF5iFxcR1Ciw8iDhrWbQUAIZlScUaKbrwtEqSmaEkA6gKheACbC8
BtlUfWiGHQWH+FZM3viY9nlcU7Ow4n0An3irt/1rM8bisWt7RF4MtXX9vi/fJspJ6Kr2NpmeocC9
fJVzkZO1KkEVGn28bRtkZYdBcY41MPWf4O+x0HSkoV0Xk4/AgQRA5yv6d1tHh8FJg+rVaKkbO5MY
jhbiYts8qHWCJV/dprU6XjljH171Micvk0COzC10BdDs9g+T5qNDpPXFFepAykGRedSsB6sttrbM
zGvdlA0KJTpia7VWXeuJj/BcqNWQY4G6MB4pyiR7HSTpztdjcWOjYF1vzq+xzzeJOq+2RsiiU0Cx
BrcV8Q/iYTdrsDmwqOZmMns538ZpP3y2xmZvIrKeVigs8pITIMC1lxviXm1EeDj/9YVdOLcrKdsg
06cScL7dCQPOcq2AkDH+QpBRLpT0l1o4/f3DVVGFsvHCvG/dzIJKUqvrCBxmdMnK5d/T87PhmR0j
VOymJhIWw4Px4ir41r+MP4DclTfh83CvvIs3+61/au4RZrjVLzy2P591IPX/7ZFMhyjAA8c5+lHz
MCriRldG9GuzV4ROLrhhLQ3aLN7JSx2ur6lyNREfrPUO+p3w2i2owwun41IDs2RHF9cOrhhc4J73
qsLOiaDowQb50s2qqbPIJq8qLe4BhB6jYjBXIBL6jerAPTi/Zj/fEeocqDN6peEVRe4ceyCmfmzD
iVUvfPrzqVXnIB20wRvNsxiWkePDDm9Cm9InqdkwMC60sBDKqnOoTm+UyBR2PZlgKqebMAwBeeau
Wlm//Nx/g/726PuZ6/vjd7g6lyZkqV+nv3/YhAhP1N1kcojYI9QfVSi3OUcXekllt0n7vr4QMn9+
56pzJ20/UsMeAQXd9eCFxFpyX9vjTe44ux7xyHFKducXwOeLV50jLdQosGwIrjbR/3szvki4/o3+
+LVvz1LnToX1gs3T/JjaKRYY0/YkUYPs3PmvLyzdOaoiG8auwHyKIlOa3OCv8zNCe//8p5cGZTbF
WdhkvgpB6FhD7Y2F0FaWlzmbFGrEhaW71MLp7x8WEfozmm1KTT/Joh0EhlN60O0by9l8rQOnMfvw
+abQZKAhRHEMoytMubPkz4R9x/lvL6z/eYlfqOGAZEpkH1Vd9R5M25+OJaLL101dqgc7wuvxa+2I
//aBCC8f2AX2UbSIOaNADB/OSVF39bs/HhDO862cRuR/7zwUFv/bit8gkAZ03j6mnrM19e7eiYYL
JeWlOZ6d3P44dbhecwD6JO8lTknSgw9nxdvzv3zh83Nbt6rMJpsorXV5zaYr1ODRYTPghReR/e18
CwtH0NzbDbxjGTdBwwwU+S/SRKvQfExPlGIt7dAuq/fnm1nqyKn5D4s1EFZgQHZgnEQDTTMCpF0c
6rG/UMpd6sVsM8dNk1alxrWfyL8KL4YO1rNAUag1f0hUV8/3YamRU98+9CG24jKx7FRzgTCbK9UJ
fveqnq9DZE9R8LJX0GWfz7e0NFqzrZ2l8AuzUO/czvpd2U919h5cKhr8qw18shnmIAjN7DU0PrGh
6d7aaV19d16pqcJhMK+h2Xqr4lZ9Gt4fCwS8V9OFO2Jh/1mzXY7K/oTiFE2mDQSO9C+UqfPjtDQj
s409RmolYWWPbqw1e0c5KRLC9lyRBPqJJcVJKoNy/vmmTvfZZ8M22+ijaUwmMrytm9QIAsRtoq76
Ij8xfYojmSnEHaWH0cLQfe3MmmMfFK/KS6HRNaBczbegLCAFmk3y93xvFgZuDn2ofKUq9DDwkTL4
a0Gtb+AyezXigAl02PpLbyWqDf/dL8D3PHRWqeLpxbQGSrAhT4kwzI/zXVhYVHPwgy9toGeWHrmm
T+Y4h8/aBffnP700OrONrkxTEyvSa9ywgaoDimc/cDuhSYuWp5XfT35+AWKx1IfT3z+cKIqZSgoN
KEpMttHto8rIrsiGV7/Pd2Pp6/K/X5+CSp2KTDD+gpR1iFYd2bpLCPqFI8qc7elBKkmNMlDsBrCz
qgwHmuoXDgwXdtvST59tbA9bLZM0jXNs0RahZmpvIfd+CdWsq+ZsK+O20dkD/hduWwCssOCbZfU6
8y8cdguhkzEDLTHooVY0pMFT5xY+XReXSG7eZ8nP85O6MO7GLN7GHxGfB1h+x877edJ3qXDKSOKv
rUdjtmOHDhlJJyKYNyabUmCxVTIr/lpIacyuaMMZRmP0VPzIu+eIl3PLQz2BkUgS//zILA38fNf2
hQFY1PCOLR5DnlUHO0+tdzgQvWLPYmzPN7JwDRizHWtCMAq09JQDb7xunUA2IicZuENcvquyf4Lg
903U1ev5xhZ2gTHbwNQpjaDnoHY1pN8T8NLaZH5xpmfbN5oa5ImdTHeFyDb26fVO7v2S5fbSGp3t
3qK10d3DNvXoYLITnnjpmF8iaxLI/dcGZraD47xtEUf3PAy52rexHNxiEBcG5nNGja7qs/2bmEY5
xaNjHzWjf+pq7YcayAPihr8UtcpXAr2FTdEVV3am/T1lPzYhrK7zvfp02KRtz+aksOzSD0MqIIJc
/9WE0tK3egzkttLs6cKKWmpiNjNTbE16Yqk9Hm4m9ew2RJ8Dt1pkWSwfW8Wv9WM2O6bpdaYTBsJF
mP4mMMWdUcibvhnez3/+010h7fmbqJSlyYNLL1wcuN7r1IdDq2/Of3pheOaPocaaSltD88HVi/ZB
QZ2m9pHIT8MLccXS52fHqzY2joeoLqyzsF+3Nvpu4l30v8//9k9PJoZlNrUjMtx2rufCbYxi73TG
a1GovKaxumni9heSYu8oZfw839ZSR2YzPKlB1SYy0l0H8+BYl2stvzWgvZ//+sIEz0PfUtE9cE2B
4RJuIzOLFQ4WDeWF/f3pLSFRP/tvUAThd0JnKNDdoHzCjyrCEFPVk5XEM+drv342ybVdqW2Ps4Cr
d8nNMExPXtL9Ov/ppd8+u0KFPWSKkigklKz2qrVgw5tT+zih7C2M5hLJ6PQ7/+ehwwCd5vxDTFqU
o4H46TC6tU+8WwjbeS3VUHnvZSbXxhQ6fw0tLi4EBUtTffr7h8b8IYr9RMaaa2Y0Nkr9poFQeGEd
yaWvz+5PpzBVbGdL1aVmiDjPGkcjRFF26b3xWr4DoPWw/KrXRr3WfjaueaVv0uvyCh/QLVrkPFTz
h6zdxMEqfMye+Uf1HKIRs/pSiplxFv/telunsvT6pnSr7rE8seIR9KuR8cHq9fxqOV1Yn03k7EBQ
NQtFM8yX3RqPw5M1CR5qOkqiXXurdM9p2j7GxddurnlEnXUcMz6y7q4O/GzV2903tGoefB+zsvN9
WVj586A6KkMtmZJIwIZXHzubcm6XdfkKlXr0xEuEis43s3Cu/U9wbdgdysB16doIDwFrRN9c7Md0
ujAjS5+fHQ1IfE62hTsG2Tzt1oCrAxgQDcEvVT6lPY+wfVHJHGCScGsdzYtUoK7QX5jghUPBmB0K
Jjw9vLbi0kXDc9W8qfbbJO+QCNlcur2WJnh2EGB2aWltHZZur4agfVE0S7/lXr5SL9bYFrowj+sK
f/CwUFWk26nxOvLzq9q3XEWh/KzkK6fWL6SkFnadPrtfzK7JCj9IdTeLEK5G+WxATzjCk6oYDjlu
7aWzOjm9fWm96rMFlSpR4QutNv41lmFuViPEFjjahc8vTIo+u29GzTTR0O91Fzxruqp0TQXRWd4j
WYivzfD3fB8WDml9trQaoxTQIwbdVcEsoXdDLcO5Ov/phf2mzxZViY/dhIWG4ZYech3aTyXoKVFd
YgksfX12uwgpRBjg1OAGEWYSP3XdXJnh9/O/fGnkZ5dDappJbaTJSdbltjG3eAg+IQB50CDHnG9g
adRnl4OWhJY0bIzmbOHJN7sYEHwLPbn72tdn8SHeyCoyl03mRnH9ChzlodT7S1W1hV8uTxvvQ8iQ
tUmOTjnRIcr21yg4XoOg/nb+Zy/MqJzt3Sb32i5qTR0JIGxX8YIZT/8ML0WGS5+f7VZLryAA4MTj
KtSpq25nEHz40dP53740LLO9Cp4K2d2RV1GeB+D5TXVj9/bXtqg8dejDkAMqDgqJm6JbtmOwbv1i
Z8e2feHOXVjq/4K3Dx9HYs8ZY1Jm7hRV36Im/V23Nlh7A8x+Vl5Cni0N/WyvKnWUISps5e4gcXIl
kxvBa0+cdYSc/Bf7Mduyjg5S3smb1i3hkm1iZDZcHQz/Qy10+7rpx+bnlyb6H8Xsw3hR4EBOCCdI
11Czp0ri2dN2F7qwtIZmh4I5QhVXgLO7LcJfwMiu7OBS7Wzp07MTofFwxJiI1ABqRIhSG6323CEF
9Hp+TBbW0JxKqAxNltRRXLhjML4oA/KjgwIdvzsZHAb+petwoQ9zlmDYa7j0GmHh4kgntnbYVDu8
zS8lnhYChzlFcEzGEiOUpHU1nb1lmRmuJUKTW0QExCbEHcFrfPRVnBGBxmp4OT9wn6NrpD3n9Pmk
JHqnLoTrGbFzi9YDfqVDK2+1OlGvOr88SeXVvI1RyEGWPe8GEwOMLvjipplz+upAR8VPTVhxcfdo
RthjkPCn7gyaTve7ePPFXs62f4N3QILXj3QDxCVcjhvr2jf68S2NuPPgr2gIMVtZot/DZabumYHf
fI5wLRXb8z9gIfb8h2j/sGeR4MyCDgoE2FoE7aRAJFQpkF/kLMpH8QaJ6osNzXYwYXpfpY7Vuyl1
vep7hz1bGKrI/LarKriUA184TMVsLxf4NHUIcv8/Z1eyJCmuBL8IM8QiwRVyp/auqu6uC9bLa/ZN
gED6+ufZp2pNkpil2ZxqZqREUoRCER7uExp3+/J9wttvBzWsGW1T/qjurq/Ywhx6gx6tndZltlTA
8aXhZO/OfrqYVu75831+4WWst+WB7NeawPyqIMEJ6ce8Q18HuG3RFpN6ZtiAjaOZ17IpS9+h3fke
lAaMHNjgyIVeGoeMugciO2OtmL80+tkffjpXvdk1puEhBEUnn/iqag+FD3DjnQT4gFdc69IU579/
mgKCbZA+9UHPPVc03vhzkxxNMuRbQLOKW8CbtkfO/vbTFHCqrenNqYjQfeFKFVL/wMQaxG7havjb
zPxpcB+kMZ3NnTJqjMrdlT1R27Ivy2cDjH8QW0rW8ooLl4PecQPmLTIL7k9RhloQNKkpmPsN+JSV
p9jSNmiG7SfocWxL1z+l1RtnX7i5zdae3gvO6e/V8GmFLM+GMG1pGqcZ2oFeycHyhACS1Gijg7yg
uRJb/N3NC0b33/4CCpJPG/0LUGveQhxz0wzV1mgN6LmcTMN9Y/HXJJtBvBJl7C23uwB8fRvPXXmW
L6yf3nlwRlHZ4K8VUed7QY+eQpdG1Bl3173VwiEzNSvnPSG4RjsZZehOTUGzl5UgEIZuFJgp5d4F
5f3KRH+jgUureP4FnzZr6julpJ3wiPYDOh9HiBNsCdwWcgwMlf6Gzfyd2bP/Bz0B8sOZIQtWGCDi
T+fcwhXQj7u8VmoLeVVQ6UNlC2TxRtZ1f7q5lgCEFzYoqh2keKYOtI/+VAyPkLxzIDaB5kAz8ivi
PoAlFjyhdsGECDtPxGsPu8v8AjZIof79NkgkFb3T9TxKk4y+MQWqT8hNZEkaermPXHrVg02/MqD3
ALqzvYeWp01RKHC5Qgli2+em2FhO/+36ji6dF83tQSWobnkv4hNYre5ikf1PFNUeJ6hZseelE6P5
PNLOsge0EpDEanhqIXqQ5vMHSKJfrJr8uP4JS1NoQQ+UST3onitktsl30j06iOLq/l2tgpeXYkdT
e/EgpM/LeoJUE23KQwttZuSuDXAaizNDRLeHJg1ixRz6KmCUrTu5AvVb2hnNEzaQsik5JQU+Cyon
XEHeOEcun3v52/V1uzwB0+Hyri8br45B3KlkuoHA5ZF7MoINrZjw5YuC6ZB5LgmkMFrQc0FvHsTl
YAUKykqs1EYv7znTwfI2ZBEyZdsk6qruBwgYyT3C3HbnzqhfJzP0aK4v0dI0579/8kKQs0KTfwlk
M2PeuIc/eLVz6IdUDCrulj/TlcDg8s3E9IZDazBiaVFUMIr2yUTPQpHviW8GmfjfWl1haQbNDEGJ
BGyRywCRcq32ZDXtl7iZSYg+u3ibmNNr47Wb25ZMs8YCej7FkINihpnvrfzjo6l8GN7PgoDXx186
tZoxopUcEjcpQE1p8kJjaNmicI5glq4YxeXXKdObTAsTlREoMiH+aPOX1K0hCwq/2KpvbOoOGVSA
Ak9AyGBohufr37M0oXYZQAYHMvcVgNWo1XYhGwoJ7YgYRAhA5hmHyURPc1Ki1QBq3L95ba/VnheW
UW+VyCtI9Fh2ipsUGHeBjHpaKKjVrJEeLZw3nZZSlhl45JF4xfD2zoImciA5tEqsLsR8b3MHzv7r
y7fgZfTGCcdPkNL1AKxvW2cLCYLfDHr0K0dtaWzN+iGSrEjjS+80J/EefTEPVeN8v+1nn7flk2NR
MXAjvM3BcNkbQFaz/k8zuV+vj720tefP+TS2YcxkaEB3cCpq9RU8qV8c1TwSf/xyffiF65DpPRNZ
2o5DrGwZ+Uk5brpMmnv0kkDhyHDYEeRcJPSdbN6LNIkP8WC1z8B4r3EzLThkHTo0UrCng4kedPyd
ibI2GPuLu5R+BfnSynlamkC7dXubNHYpyvgESSroEc7DKytcxO1dlHfuWpZ2yTo0m4eY5tiWPGui
DmLcj5AX3bpobA+bhkHdJgNYs6Ll4fpuLRwGHUSU28Tz0DIsojH+Usu7Ln6c8lsaiyDLp1UROEhn
RJcZ4BZK5AhhoAFKLL6b1y/MSSlbeU4tLJWeLYRKWSpZgyzwDDAUWPu9MoeuijVBttFJjgy8Pw/E
hPb0iskvTMfOf/9kOyMrhtjoKxk5TcKgRuOVuzhL0MVRVupUtVNx8LJkjTp9aW80/wKSjWGIew7i
uQE8GgKqV7AnKG7dtvOai0mt2E95gtGFqkNSN0htvgt3zcEv/XbNycgYiVsKTtGoEKzcW1Bp2Xam
M+25JYbdbR+gRRJWC7Un32BdVOVQlh7qIga6uO9BhiPcFes4/9r/vjKZ3rCRgp6ITOca21AIc1t2
VhtC3C2/6S3OdKRaxkBWZYLDI2pL2QQz88w9qOq/osWvX5lhwVsxzZGgfzobQRSlIseVX8nEnr0a
MO+xMJ6yhtwEJGM6Sq1XvetmCnXrena2HZi9EpNs8s4JodOwYnWXe3VspoPV0iEBO0ICIjpijM6R
8C7bpR5PPuqsSX/WIh6fDU7oSfIJHf6QO9oWJQPCx/dT8+ThQooaN7bPOnsKMpJQmunoWVBxmueV
t9jCOdFzOswreIH7zIoMrxt2PTTtoNQBPc/rB33B6fynf6QhAhzhCP+7Ifk6SkGOFQdTQtmwFppB
yfhcGGoNsrw0l+Zzag4h8gShP7hlnuS5l6sBSATqbKX3tejX2PoXlkuH1hmGBEWrAtk8VUcQGKM9
6TYgCKOa2+ksx2BeVpjRNI5bJnBnAqY8s3R7fScWvBrVXI4t0A9dJLgtOWSGuPUmiiOeGCunfGlw
69+7Rfhx3hkSPY4V4HATVAiLKexHI75XTiVXgrPz3XvBoVEtfHFBCVebI0UWW1k+ED/Iyzqzf8d4
AmigPf/MeBwHjtMfr6/Xgv/R8XDEpj74XwDwag3oWKuNm71CZhmc4/5tG6Lj4ejEG2Kfs80d8HYD
cmNQGfLRjXb95y+cUx0GRzunGUE6iggmI9/bGHwwbm6s1fsXHnZ6j8mAtFDuG6DhaRyahSZ4S8JR
sh6SbOCc37C8me8NH5pwVd+B0cSp1FrK7fI5o55mI8QVrjW6rh1VU37ymfc/0Bj9Npm/kqxYGl6z
Ee7UXQ1teuCvDftxoGzrgXwKVK/2GsPQ0gSanbTUmFFCB3K5h7S629anGPKPprgthw3piH/NMO1o
46SZh74HPPE3fSnAqUoh2ITgkkFzeUxBw3n9eC2dgPMHfgomM9uk5yajs6Li+HWM3Ry5a8hc1lN1
l/juKZ+gFQ6s85ODL1450ZfXjultO41gnpdB4C1qyBikLAuVD0pFSH9d/6IFe9cbdaA0gZh1dqEE
CC3KEsXDwfOCihTA4q3MsODAXG3zQZODViwgTKKitNR3KprsGe0E5sbwOLCY0Jz6YaH36EQtBUmB
6x+15AU0n5m68Zgn6Qh+gUQ++gyCGeOwvT700gnQ4jOAsnsiOOpLXqpeO1QhNs3UPowp2NgT8ZAI
tEdAMu9LYRW/rk+4sP86+HPKMumxGTdvBeUbaOm5O5GRo5nXbGWxFuIHHfZJuiGPm7qooxoUhv2b
AeH7nvEgwfvfg0ra9a+wzr7kwjWm4z1NpogFNUfQMhgtyN3HeQ6zXELaPZ6qnZfydI92x3KfW0by
LOq0RqDhZHdJ50F1Dsi2g2WQ8tucQM9a9uCzFKYaAbl0fFCF0vqOT5m/LVHc3wsTpKezBPonrdPx
6/Vfv7REmoMRXI2m5aJcAN6csBEfFGmK2v8iOsg8j2ssaQsnS0eTlqipgBFbgkXOMTeTYW7bqty4
9sEuauht+1vppoEkL9e/aOlUaTdKJ+dkYp2kJwWQb+ggw7QHTJo+AFGTba5PsWD3zvkkfPKVVRdX
pWkzGVn5iQ6/oPu94ykUcIdXjp5eI7vRPjT3kgL4iJYbziDn+GVg9wK1WOP79S9Y2hHNjQxuDnKG
MuUR2GrzL5IxuvWNwt1B3zxIVD7vKIjxwRw+sz00U8gKfmRpVs3D9CBxZBIlr6in3zLDDLwmvXft
xxQafETJTd02W77WDbUwl45IbVzbK0cjgeiaD3EZMkdOYeyrGsqoAFJ1/biBuDtU1tfSIwuXjY5S
LRVtBluiJmWNZRhnaOMbmnByfrjWiqEuHGv7bMCfzlxS+tk0y1FGDei6pkeZ1YHrrryal8bWnEDn
+D0txllEGbQpj2g9bJ5815Vh6bPux/UDtzCFDgYU0IMuOLPryLFfvfglbh9ntnKqloY+W+mnlXHH
YpTEg0zJYNHAQ48Qg4rzHK9d8gs3ro6ztT2R4Z9URknaPhSO+0Zy4/WmRdFRtn7n55Xwa5SHKJhm
AUIb0WoEGezbrj9bc1OEo9LMM8M5pUPGT6kF1XivwbZ2hmjCGg/SrZX3+ZfbvkVzVrYXT2clZnqy
Msib2jXEd8uHopHP14f/24F14Za1NY/VtyNjrECy04fS0ffStIB26A36XFRTFoKXNN+Ad50+uk7e
A9LVxptEsUewSCchm9WMkMwVW59mZJ+PsxvS0TACMVtIZgu32JAxSx5tDhoMUcX4F3aNfwHF5hC6
5dlHg2fLUdGC73L3LMbVNGA3twxjU3GIOeSiSMJYmaD2Vpl1ojW0HA0w2QayK7xt0vP+efITJACy
tgUbbMqA0rDrkEmOaGRU6R7/hf9mGynyGuZAD6BRN1LY9lCDmsrpIXVvon8EEpVpYFng2w58r3ly
oP1WVvJXTMn0Ucfm/LtlhEyBdHJ7CzA+yPlB6hiaTs9vjNZtzXkTBuhFbFH31CloinHDua/rCpLf
bb4Wri0ZsuaGoH9rjU6GeomdQFq7dif/0bIG8QjB4XklB7k0xfnvn3wF3mrulINqJ/KKr5PjQujn
Ww9K+utndCGW0kHg/kBR4av7JiKkvrNn7wWUBB8GN7a9731UpF3j4fgLX7tgC38j0U9fAbrVjvQK
kfpsk3iX+WJXldm+SdxvxVlQj/oCkobjPdQlH92JH8tifkJf/tq7asEh6rhZIRxQSleWhFTzcADy
I8xjvnIRLQ2tGbkNOe2GgTj2ZLNfs/mcG+/Xd2Zp27WzC65wnyP+lIDn+0GGtqkWgLO0XNPhWvjZ
Oi4WahKtb9EMdzOQ7iZL35Rrbq//8qWhtcutqmdimSBKPw1N/4o9PLl++nTb0FpEIX2Lq8L32igR
XRzUdaOA8x5WdnJhxXVe5wlc+qNSrnOiKjmN0jxQ4QapcFZMbWlZNDtuOw+7WJEmEm1aPXpFPKPN
Libq5/WlWfr152k/GVhXxKosbAchRf7BkDlAxxS07NdSLUs/XruXk2x0KRcOO8Wyqu5JlYGuBCCh
3W2/XbuICWuSqTLLPIrb4afRkvjUW64B5nX3NgUw3Cv/rk5vgcVftl4VTb299UHP6NnATIyJvPGq
0cGvnCeCeGOmoqmkAUT0gjQdQgo2rOsrdL5PLrhPHXZKC5z1oTUIwi4jVLkdDri3QQoJwZOV87Ow
wzr0tKnIaOc+/E3mpQ+TCW0E6OW0Kz9/4fWpsx0jZ65I5wwNSo1Ws0sk6XfNOI9ghRTz73mEPkIn
WXYEoJr9vr5gC28pU7O2pgLJp8pyCuejHu05fzDn6rXq0AVsQh9rbJ2AiC4N3UKuXNMLN6mp2Z/0
Ymi5+8o5dfYzcIVhCwn4uPng8kdj3kQebDOdALlNSW5lUOw6jU27Q4/PHQfEncq1zO3SJ+hmCAhA
W1J00HWT+aMv7Z/Skm3QJSK0M7RHOnW2chyWzppmjW1FpjQFH2+U5OMjVFfuPcWeb9t37drkDWKw
oc9RMckFSCfsjeltevG9ZVUI9Eya3tv52ldctkmq4zunVOYq6fszWFsGTWrvvPzDToawydf4Ri/7
dAiz/Ou10BsNuee4a0FNV20Gazo4EvpEybzidheCMoiV/zt+lWVzXps+kPKgIn9yS7A8BI7qmz1N
x2QPu6x3g+C4wGG6e7MCi8Xcg869EZ7xq/H7caX6u7SQ579/urp8z01FDU3byDKtTV+9j+lv4kGy
Juab64diaQLNGfg25RA7GDjKy1CSArLiBDLEV0NCAwBeaeXkXbYe6msOoO5UaxalO0Vepqxky6Zh
eO37nL9XxO/v5jnle3+oq/31T1rYO0u/cJibeLUT+33kjlWNUoQ6NVV2cFjbBEOX/54zfwcC6NCo
ql1aOnvBfAVdSmOtHeby0YSw1b97BkdtSyLrMsp8lRxSIyObzkjNnxA9A9jx+jde3jZLv/Rqf0BG
LO+HyPVqG3y+/RdwR7xCmXkr5vZ4fY7Lu2bp114Jsa9KOSACz8uPUVZhAROAUDnI8o3AgRDY9Vku
OzxLv/9ikeKxTecmGqp8i/7MQ+X6NyUxLP2ia3uTCIPjA6YMYkjK+IH61LesWquwLP1y7VRPtm3z
rvVFNKVmdhfP1DjM7nRbV5ulX2hFSaq6Fhzi5pwBmQ0+i45CM9kd1o7QAvIFDuTfcwpaoF5aQzZE
MbWdjTmr8aGRbrsVVlGfLDXxO1SL+33FVAXICU2hGEftHaCpMzQ1rDGwbTp9LTxlRjPWYj+4g/U4
J9VaDnYB7Ake739/X69yo2Oo+kADe9P2G1UHwxfa7HowZO+a9C5ZC+Av2yvRddnHIhMZh7ojKmVz
kIHDSA0DlKKGlQN+2YyIXhOvZieZOq/lp6FNt3nv7nNR7/3M2ZbyhfByLT249BXaM8QsbDARkYSf
mO2/u5N1LOMEFD4u3Vy308txKvkP/DXxIK9VsO40yBzZ6iJrjCcpW+NPZoEqYgPCKvNpbowm3qFI
z/9cn3Tho/Sib+eSxElNqz71w5A+yXE0Twyy9ceuV3LFy12ewjK1gAtJ/qQZ6tk/edbzYL8N7Jth
3+h/tICLStedfYeN0TymG9OYD0h7bir/+/W1uex+iB5jjSZz7cxroQrAn1pebZLR214feWGr9djK
BsHOYJpwPSx96aohKEmxGQsV2Mmj5/FNnVkrpvE3yfTftxu6vf81cWeQxId80BCNYb9tj8VLEolX
sqk35S7diYBupl1zhJrPq3PnRXxfh2tY68u7TnzNt5SFlYK5oMgjEEpsvGTYTzbfxt2a0NbS3pyn
/RS2jXXeJ8aM63nm91X6bslf13dmadzz3z+NW3Krbrw8HqJhyt6rxAw9kawgAZeG1vxHLtOqtcmA
rUjIkQzqFWWSNeTf5WiF6NJsLfFK07XIENXds4fbjP7sYiRJbrJgovfNiBhKnA3FL7f4bqih4tgi
g++vhK5LtqDZ8KSsSQzQq4psLiHA3Mtim7rWb5Va9l0iEve33fT1lvHKXnksL6yV3h1jGVSRClDP
qJU76GVxuZnSbZXvrh+ghXOvN8dYnafS1uND5FO16eXe5k1Iyvfrgy/9dM2ahRVD4sNCQJEIoQKj
bF5JnLyC02w3TZC1vT7JwjnVhSbQ89GYfUXYsSmtIOaPefr1+sBLv17baUiy4h0EFONpFFmIMwWi
dieEy1P+yvIsrL3eD8F7lrOqsfmp5MdOvanKD+x2zaEtLIveETEK1HJ83+pOoCdD3qB45bR5ub4w
CyagNybIMmU2KfG7u97DC65/iJEPBrrE32VmeuwgSj04ayJTC8ESO2/OJwcn0jYz3dFAfZPlAd5Q
QYayjg3qZKFwmG5jyiFMc8/A9Bvo0Pa7E8pw31leHNmUrKl/Le2y5qLBCEtHpyXYZdWTA7SSS6jf
Jf2G8SzbXt+QpUX6j6u2kzxPe0SUrEHSrvaeDJ88QY3xbhAThJf5mt9eOlTaC4FMMwgtbZdDIW88
5KNnBgNRdMWQlxZKC7yckhYxXsrsyEfrRyvB5cD5T58mK5mTpeE1c54oSE5BNsyOZrfrxE+0EQTt
Kv/8wg7ojQmGmSWdxR1+wouoPtTd5B06ZXkZFJT5WOykM1n2dpaZF7YqFr8IQAfbBAiyu4G2zYcJ
GcNTkTSlEdR5bv32XM987qAcGM5WPR2m2bGfnapKUNY0ml9uCwxU0LPWBJP+YMdWoPp5NHdNkpHQ
aQyQyHs0TgJetvzeBiVCaCswSxTQYBYBJ3l/mHoz+5/jZMhINE7+rUmzHNzwdWmVENOoyIZBZPsg
QSe3z2LQ4AUgVPBfoZYmfzEfNUkoQlMVpWBtPkIDuNg7PoHkRwtpybcqcdSmpgPbCq9tvoAten5K
TFlt/amFal9S8bAAA0Jot7061UY3fE/SfMJjIfaCOStdGeS8b99oa6UbBxLW4cCIGTmEOjchhomO
6bRbwR0T6aeTmtz9PI1FOI6qDebC4yvHeME76v0jUJXujMbEu6ix+yKsMlIH1E3uVS/fS8W+oxXh
rsr5SpC2dO7Of//kHmOvKmPLNftTNgFLYFjGI5rDCjCJdGgMdx+ytlop+C0kB8BC+e9MQhamqtuB
HatyxnMYdOPZz85vrMNEOX1uedE/j6ysTrnbzs9VxUzwmsyzFSVQBD/OjVub4RCzYpdPvNyLgtO7
eqjzsHLcaeUnLjgnvdPDqRJVQvA3P40x9BloYpqHtk29w00+Vu/2wLh45bZ2e/IlkmpWLLyniqQF
QJ5m1+YBGSrzUDm02982nebSKXMotechPzVW0m5hmeWrVdvzSaZUvQwmq59TMfO1M7t0jDS/boq2
TKxZ5VBYsO96kn5AZ7gORJ++zJnyA/Trr2UlljZJc/KDEnUVO1DopsnUboCBnO8st1g7Akvfofl4
tOTEUoLG6tQlpnOQNs/2dSybn2h6G75V0LvdCb81V2xv4VP0fhAubCcGGqg5eWVrb2Mnc0MHRC8r
Yf/CdaX3g9hOX7g2YIAnzyy2fZYclZ0fezy8r5+vpeE1x4HsHQCiwIlCMUXSxxmt8X+ES/qImcy7
CbhH9OaGIk1VbTZWeUokzfZssIwodeJxTxNrrSN36SvOf//k/jLo8dYcvK0nWVs8hfCzlR6dJvce
PFwtKzfG0jaf//5pDlDGMINRUZ28Jq63E2V8m6OZKby+D0uja/YwxR6p+nxwj6yzsjCzjHrbTlaz
EvMsPGFczR5GnCDhIvVwGo0OEJAddcHu49z1dOWQLoyvQ/wRfJQ85m1yMt0o4XcWGMSkhArz9H59
dZbGP9+xn9beaOtpxAzJqTc6swoKqfhXCkPbIzao79CqmE7b6zMteA4d5d+3rW8A6N+dTAKherd4
iqvszRH8WAzznsSNvxIdLJxYnd55rNDgMThI/sqaQfK+kmCKQFvEzs7K5Da70+H4oJGy2WSVw8lA
2FYicV1PWz8xSCAbbn27vlwLzGJEp3nuJ2E5sgCcGGqeuzkDqJKAR7ystrHqDjI9qXR+QrNJSNlb
nxUvU6x22fhlLLuVdVzaL+1+ZJBOsWeo6p3ypih/NrUcHuN2GjeukUOS2+/oO7Cweboy29I51O5H
tPkqQPUndiykPNChvYM+zbPbxls61bvrK+rjSF/IfDqaI/AKEYPWye5OwElCYqIOpmw49U7/u4Ds
pOsPCJzEny5xVixrwe84mmcgZpcBeIrqAJVp/WC3NH2B2p73cv1jFtZLR+dXM8o0I1zzyeTjY8cc
cSRNEtXon9zlabJ2hy0smQ7KJwDk9lCZqk9uHidbISuy5WdFlKl0q3vXHLoHwet8m4xo4gqmIfdX
fPZflNuFvdLB+gLISOIYXXtCrm9+VD14egIzFy0NXGHN+9KOqy9lSsaHqXPdoMpEc5/FafLbQGcX
BCdM11T7PMnK58Foph8I3S0ktkeLrl0qC6xuaH3912+SjIK6wxua09xY4luTlOTOzRm0ppJMGW0w
WOhLp6agJ6fvpweILNVgZBi8HU5A/ewZRH5hrZpWLomFB5FeNo5rVSckjslp8scjWhAexsRAa+5w
V5px2E70PpVAa9928LSAoKpk6dsCF5LbHTsA7/nXHN0nsftx2/BaLJBxs5XIoyVoZZ234IcXc7on
8i0hP6+Pv2CVOqSfD6wQ+VQnp7n4cNEoAAnulYVZuHds698T0bkJt+xJNKcsi8EAybfCrQ92dRv1
EdHh+6gS+45K4+rUcs+8z0VuHNzEX0vPLTh7HZsOrjngrv0O1I7Nb6q8jeGXB9PbA570UBdP15d+
YYH0DpYWkE2vGrG1BGZSpCx04mNm3pgE1Gmsa69gNJ2AHuJTvpt4HaBeAC//5bbfrgXznV3xvssn
86QS9VEW+Rx4nbk3YrUGDVhaHM2fOFTOrHGYdapsuq+gzwlh1v3I1zRaFvZXZ6R2gJE1gDk/y/KE
8h6NE1m+UTMIabe3rY9mtrHyrYz0aMShgLZlsbt3DTN0ULm8PvyC1ep4fU8lcKvCgXAEjo5q4k0K
mbHbhtbMtsgNwygmhFYuKUkgEjUh8b3G6rj0u/WQAzrXdslVG3mOg8bsdtvzdmXFl3ZUCy9GNSvA
eMBqz5rH1lahkewYcqM/HCSnrq/MX/T9hUtYR+XXJpjtew91Q2QMeY56NEkOs+00HPR0M/juherY
k2t6gxdMPCvuG2WJYzH504t0IFS8GSRLYYaVAQElQ209Ota/HZLIgDM2B/VAzSDtb9Tno74WryYQ
8SJQj+/QQEj/IFv2i6TDiat6LSa5bKFUr6ii7bJquoJbUQpG10AwgS7MfrK3NeRSVu7xy8eF6mVV
J5Uz0lBQUvL8Sb6BJDI7lNS21iL6peG1I3PurlFAg9lRl/jNgzfSOUTA4Kyk7xbWR6+iZk6e5alF
aZQhgk9ryXaDwU7gWlhLRVw+8VQvpDYGMjZDK60I8ssPtvJ+I71SBINP/B0+Kg/RsXrTo57qNIOD
qFIrQ+geWUYeOkAd53D4Jf1aVSv186VP0bx90ccqHtzmzAlM2LMxT/wJXCfZEVx+8YBwNos3buMY
N7kKqqOtujLzZD2mdmRW5KN1u7uBVRtrmGjYNd3PzqVrHuPvVf5fj0H1SnFrcVLH2KcIzj/03qd7
iLBXb0PwpE58W4T8YH0fAOr9Yu6qjXE0vo9fm6/VT/MFzSdsw45lWK48IJYWWDvqY2aomZitG6Xl
R1OxcBTJPq1/ET/dNfbP6/5x4cDrxWXPRYNmjpg/EpN16Lo2Daouf7Bl/v228bXUjF8Q0GJXAoKj
9SOKXqHRy6B1bkrl0/9UmEVLDLCgQCnJ8b0jqx3xSomMb0Sj60XlxGfcJyC5jKZEee/Sd8GIRkUK
Td6y3HB7rG872v8pK/cEtRloAkYzc9H/njknmZlPjTWngdHMdVg0xkrOZ8F5svPfPyXKuppUBkSl
7Ejm7m9u0iO4XPfXN3ppaO3mGmkCDcCYu+iwt9EYwKURii5ZiboXXqpUZ70reWXGKSgaIxe6Ycei
G9S2KirQFdR2fjDNnB6TgY6HIq+s+6ZsUZu0UcC0vFacpDHaeHqhQ/H6hy5Ypd4JXjudyYCVBGyI
iRbXQ3WsAXMIwYqFXqs4Ko36+fpEf6P+C47ob43t026BNNisB6jeRkPCm41kqoa8jEhfxrJXoWM1
1An54HUgXOuapzwdK2Rsp+zB88v53i1QYTUK0LcQawQsIk3odsy86gP/x3Q0srwMzVZ1gdH1DTgw
PY+EtjMOH4XTTDtD5fUWZNsiDRxJ3HCkfblFomT6cv3Lls6KFlG6Xm4qNhcimlHUnQBRTv1kc9vQ
ms+0+lZkpQfBCu7NDxUUZHgS32amevFelWjW9lku0PFKNymiwlxOe48ZYe79Yfmv679/wR/rZWHP
owUU/TBJw1Gfjb/z6s8AOYDrgy8cXXr++6cDBWiDqmrPh7N3EdmkTDQ7cN4V+06S6kPOZrEHFmFe
8zWXs3tULwWjlae18jRzosKHoDXiwPSI1k/r3u0MdUjSOQ7tnNSbrgclR9Mj/+LG+XtcEH4+5cVz
7ML/5eKs9El9YLi5mIIuR0c9GNbku8i7+pi43DzyuBk3/gh4vmezZivPCarWnZzApRUQBAzU1zUc
dog2v3cIdZjH3qsfpn6wj1lnfkcF+iNvpbljTnynSIYDUxQo0Xbz/1TSqrDyu/epirsASigJaOhi
cNVY7bSZBV0j2SOX99zVr7HE9JOm8zsnGkEzeewzt/pGzDp/9EjWI2mp5Bvh9Lv0eRZ13VkPnuSV
/1CnKb8vC58957O0DhJ6EgEHIdyKy12wUb1MblUtEs09DKmOXRrkaqpD119zbUuDn//+6SAazQDm
JfBfRgltx1CJFl2wxihW3MvSbaFzIk6NOaVTm7jQrQRdg1N7A7rJDK8PbWRj78bU7EPQmvkvKTWT
p+EsdJIMmbExaTu8ebMwwr4gayi4y9lnVwcE5DFpTGJPYMpU5rgZx0RslcysXdL5NEocpFTtrOCv
nqzGIci4jH9ft/XL81Jdw7ilDoTcOFQkyziegqJiWxaLo2vYCCfKu1YYfYB2YzewKmd3fcbLx5jq
RI5QrIQaYQzlAT/xDJhR5d+NaCbYukY2rxRZl6bQvHvTxMTl/lkac+6hPG7iaWaw33k1v1z/hIVz
qdfqjRg8Fr0Nmd4yFXj/qYHt2tl0Vy70yxluqtfq67JOK44SUUQn1u+nvPk6DP697wtkWlMoW8n+
f//n7MqW28aV6BehigRBAnzlIsmSt9iJ4+SFFWfhAu4ECIJff4/maYY3sqr8MqlJVcQN6G50nyUw
/ZXC/kL03Wo5tkpWKgvK+TTrOh27u9k6yTj+Cr2v77+qS79//vt/beFuLFrIskoEralMhfBj2oPd
ocKdWj/oOhNsrY2XYuA2V0zDj0Oq2Pir+tQ1RfMk1UzvqiAkFuqXNr8Ttcf3ABOJXRmU8siHabgb
SL2SqGxke+Ukc2ltbGIWxNWBZVogKsyt91BLfYs2+ZVUeSEvb+kqoScgEl42zWkVJWJR3s8pc2Rx
dyY8HuBsA34oFzhzvv/lLmyiLbbNjrzuG+W0oG4CfIUDugMsYLcs6fs/fyn6+pvqTsFMT8NFhZ2s
Gh44IT+G2rwuzJ+jRuNbaWD4ZOC+cje8UYTusrB5DpcSoRGyR+/fwqW1uQkTXFI/dIAfguLfFHf8
HqI1iRMeimvf68Ib3OIZej2vGF0u/JTBtH7qggO8EaJ2+ph7cbAVLIS30ZCpTLATYQUEFX7n9Xeo
sV15NxeC0BbBAPbPMsEuDnkByoN6goRojyFG9d11Yb5YJw6/JhBz6SVtAkQbUi8UHmGnczeoaIeo
k8CVYtD5/je+tMy2+AWLfD6FNYQUbSPnOHQLiNOysEu6dVxghCsgNLJIlcwegcso3Ljnxxpdpdu8
F9VDAD57OrrYxVfu5kJw2Gp46UCZfJLwDw7FW8O/GP8KeOwfNY2/nAG3o76immqo+fPmBBIUbEm8
3L1TEw+f+g7e2Rxt2yatTVHjU84aFFtnmmhsM1/F+aI/iOcOtiiOooKYSDtDOV957tsIy0RouPAr
7eILsW+romghUMWdHOtR5GjJl5/6AKB92sSi8aMJapjvr5ZLi5H+N1sR2WYwGVTuKcNc22oRWWOi
mlzzSr3085uQl4Xh5EODKzhp4CEXrHXHKwC6vlLPXlhcWxCGAojG+o1VJwCdvndzcStxHr+ycC+8
/i0EYwpdPS0t7jzQZey6XWTXGQcxnHe6Z6ca0w+9/i0EQ1NYypWQxz25bdlglSp/t9ZTH8NnsN+9
f4kLtN9gi7ZQIExOWjf9qe6G+dfYdWynerUeem1+r8CF6YgQ2g7xGDrOg5ncZYbcpB6uOa9e+Ehb
LEXjz9kKzL46ybz5HoTFG4TqrmyRC+lsO5RncwYhGS58+GROMbi6kXSHSDkkcosrV7jUatoO5peh
X+qCwVWiT7xnyNfFzXH6wt/CU38zpf6jjVkq0/q5/CS+Oc/hnXvUt9Wh/lR/b78HNCXJ+9/w0mLc
5O0QyrmBwHn+BCHH1OX1yxI0KCwHUsZ0yW64BH/o/Std2LDbMb7sXDU7ldAnvhrnwFxHnIZF0p3t
MA382CU2nW9qRNew1aGnNacgbcP9Jw2bRj4arx33H7vE+T3+qwbv1aLWwChsq4I9OJXdBXWBHug1
G41/XD/+knzoNoXrcCaNs04nsgz3vk9rE0PKxC2gQyi8mwZQ3U8qD/SfYIQmY1R7crrDkdP5PmY9
v6090uy5BLJKaGnj3FVyD809/xukCIq7Httk14+Fd2xDm+3cHmPJeKpwTlaUNd/UWoGZDI2pGFoJ
y4NTtDoeNLiajVua/ZqDU0k6jSmxNJQBDyuCJOswmg7U3N4If2CwO6uh9jrAGYWxon8UTlG9SDl6
p9bY/KEs0P8RZeAmLvyfj0rM6xePjVU8Z9RJVOYPkVCQjBV2lDdBkbd3wNdlh9pnOnYcKW86D/Us
DUv/RQ4lxPbABEvrqhlA0R8nkhrHLibqJm3rGAQ7/pXp0RE4eje6ulmU4CqC2MsgIlUAM+qWzou7
eNcmWBcaSu7WRDn0EQdpUGc31nXZgbcFhmOsbrwnxy3qewjT0KOXoc0xDO16Q7oBkt40mHddPSwv
4wgKd+oIPX8tHQ1zknW5hv75+6Zzt/3sYvQ8Hx2l4TTgxUHNa4Lcv7114PPw/nb4JyH+/3oFce2/
+2HyWg3ezsRv4IgDURo2e0c4ei23LgrFR9k29FPRVAtMZiECfWg7yE8HtLS38zQYdzdbg03EIcSx
FMQ9YKm6N7JpwxP3jUzasVtu/TZYnmF7Yu7x2fLfpj/X0F1omvs2d9QYZ33Q33k9rJ6oIFXSz6AR
xUaE0NRbeikOaHDqNFcKXKmK+tV+aWcAEHSfP3Ss9G7GFuzynVvDwiOsmSpxnyR7ff/dXHj3W7kU
KMg4ILZpDzzPLuYeKnKY2/XyY/Zg7lYyxYEk6ShoRY8VX/fB6u1WG+6nVoFti3oruDbTvvQU5+T7
r4AnnbxUbOr8Y7sMGE2IqOUi8utrw/lLP+/99+cNvO3hnBnSY11akCmesXEiSNxdWZ5/T+PuP7v1
XzfvhmIW0xn/DLdGPzH9eOOLziZ2HkxUlN61h/h7EsUG/+9DoI2ITOAAJTVkzwqCuCz73VVPDKYz
LXn60GL650j2rydZpzlvM2iDn3yvug/CaS+n6nMAW4iP/Tz97xNInkPSt6qGE8mfZniwGjQG5uVK
qXPpK2xKdal4AP8yGt446+rsWdCVn5ezBGYEZBb9Yq2nruy4S99hU8z0CE9VTqAp2ANdP+Wfl8mc
iIedX6kYTmdXHucSyHirGmUnmDqVYhWAzMq2xqzE+jtS533c8Bkte6n6ExSBlle9WGeNXBALfpWe
X0aw9bFxlxfdXYupQ9JLaEzhxNilE/q1V6qsC+96qzY1UNqHlgr3mEMr5Wb0jRO1TgCtqRIeM8L6
11wvL11ns2BY40IbtfPocZp+jvSe8j1oiHGeX+n8XfiSW6kXZdkC1mBGj65Q6crqqGXfIZeVjPqn
tepK7Xsp9myWSw7nSwUoNrbtUu7KrLwpSQCVke7m/T3luv8Aqf8/Ozpb4ZdRDybXg4WCBg5CrwSG
4SklIbmpFuBK8r5ATBpVl1Yj7XeOAoU3EqGPCN4Ozc4xEOUb3dDek5DNQ1wqJFM52hnmFcuKeWJY
PTaT6+yIi57LBIeidA5y/s2XXN/D16OJgaBz7gqokDwtFJowwex18SCpOVK/ZLtRUfBS2/pBespN
GJ3R2e0t4O/wDz9M4KfEsG/jaQCvmAo1X81pNMzM/d2E0v7UKy93I3J6pFZVxLZE37FvYA/cCsG9
uJZwt0jwfufPczDTR+KO8nPmiMFFidDBiR0SXA+qEZonANu3sM/Cya1cBvtDNUzG4IY6by0tHQhv
d/Mu8xb+26Gr3IMRVzs4mLT9IeQqP4SQxNvRmsLGDRzpWEEZJWYgMFO423XrvSnCNrXgtT6jstSJ
Y+Gdu068QwEGtSwNQ537oFr5G7N2jIdV6d3gBVMqVqJBlSYDwMCz50Biryx/kQD+HzIw8i6s+vUb
XIDGG0FaNHymtnRuFeWZiztVVY48T7t9p8fhEd30LIESjNYJz/IMZvFliBfsVk+29pxkmlgZRKXi
1QOHQ8P3aWiCO+7X4/fB68fYDaU5YFZBYtRD09uKGftPGtbNnsqxSAY4wn+2YWgTd83DBMeS4W7p
lP94pvfFeP/NPgyN96UAkDQdHTVPid/gxnyz5lhNDkxME9lDHMzRPEsXkuVxU4k1nsTSR8IN+90A
NDo87Uvni2e9IDJDmd1nbZ7Ho0uCFKaIIQrzpn3FWACnxZHwlwKLKoFZQnm/COiVJFI1894wNR71
yPS9mD04vvYeAx+Qn/1g4ZWnWtcmPgbKqP7peJiW0G8iL2AkS5qBFT+044RxK7V47QN0eMppEns/
zJHJp7GF02D10oYOfVla/DPRamSWsnlkWdXi51HyC9+SaMyJd4didE2xLx7msbKJKFUdk1Gi9UL8
fLiFDET+KRybJVlV+N0w8RhK/Ya3oI4GPnvnteMdGuqRnRka8uJTtTx0HOXQCHeuiGMvf8EKLG5b
YucqmiVpUPOVxmkT2oBsXk5cRwxH6+d+MeF9CYbqacplfmJAN6VqLEGFoHCemeYGIkd0pEnn6CLV
tGnjCpd4qQwAY0sQ2iHKKYH0vAD2pAip/poNYXgDZSyBsqOsdrAD8L6qfgrvZ8/L4qqBwP5kIKsf
wAwP3GsdHkMdtPs1hDCbE1CWhOuCuljCfLJcz0r2Q8sxbPGqOiJL37y4RU6eOWGQWHFCyDPvIGcY
PJiZM/gA6OWVnMtwzkfvfhldYH9wCoTdrzOdprAFeqt1gXjQDJZZXeAkYlqCszWn3M1VOcFeR+d9
5GaQrZOmgpK68dXeDsKm2sLzNi+a5o/XZkXshZl/zCc836iQOs0i2h2VC1TahJke1kLSiA1FHlvS
9vugd20qfDnGYeuaPfPaOgWooNw5PgKazISTckyl45YE/o3lvtqtCwRW8yUnew96ZQk3huyXdSgO
q3LGNxTZMllpY79Nk+q+GVHpJydnMuFT1d6Gzrw8ukZKMP07SA7V7lcAnNUjD6dlnxGWORFrMQlU
Xl6eemBdI+bOWZxRJeJ1dEWU1eLPKK344ZadinjvFrsCQ+qIe3W4p0t1MJi+MsdXJ/gNrg/LGenP
fZekhR4AL2Wd2BfDNO7JAoslgQ8ZwZDha0GgNlnkc5s0BEce0WQtDIPJ8gs6EHmE29CR5pTfaniA
uVC3EfbLymz9g/DCSazn1LEYBpaQnk+7NujLm3EdhxukounAMIVEz3XIhiEap0A8hZkUv3E8N7Gw
Bf3hdICXtLWB0x+GEbvcW1sgBb0Zs/bR3cuhXmHUIpzPcuwG6GJMU3VgpO9ADqzOYYX5kLHws4MB
cA4RtWavSs3VTvfK/6bRe0j7Wc1fJIT1X9rZ7W6yAq+hGqW3w/gdM/Zed4g5rYpnfwqSdZ6rA0Am
VUINculA3S5eAfKExITbJEUN25KKTnliWAkhpNZicC/b28zB36+F+1BVTXvI56lD8is8gGbgmCYq
azFeyX9SL4NKHDN9aqeRIsiG5cl1CP6l1iZyUSg8Yt8ACOH7dexhBPicaxtgnzZfR1G8UiKgdTpV
zb5VcARy8Smj0SNusgAh+mu0jdkrJ4cIOvSkB1Pkkai7Je7dCabWczDcFiNusqgoPJwc6UdZCT+M
plt01Bal+0Q79hOl/GPeDwe9ZhrMEDjZOWfULgQKMBcSlt4ItAX2xPHnZOxQuwboEaW2o20KRG4X
CTOS/eTMqJ41DtQWjN+nCtP0HcvRWUEDwyS5XFbkg3DCRsp1Ar3o/RJS5y6AUG1cetM+sL0HlI18
hs3Reg/HDZJWTVBFVMo88pElYM6pXk2jmxi9NdglnNnEHUZiGNF+zjM0mDDS+hHOzUvVjXs2sLd2
ycsIMQyZ18sNSoT1N+ppHE6J+FpZiG5Cp7SP0JYKogIjZKAWebhbkKpvMNJ+k6r45c9LE6EfXezc
ktI0z7w/0jOfeMifaRXyA6v5Deyw74RLkYUkRNzGBneEeualQ0/pkNWDe+gAVIW3LG1jXdc2GSjB
lpE5KKLgtHypKfmKebiKbD608QipgxgjhDUu1rmL1gHNmHmdvhtlX8HShhA6kiQ6aSGPq6B8yEnw
Ssvg2zKLrwvtX93AbQ6ZP9u0bCxCoF3LLnIH5/cQTEUSeMHnrEMUCxF673s4ef6QASWp25F+x+fg
sTQ1NhcbnoIge5WF1ycsxxiOEY3LIUrtMsameDT+W+jDTFFy8Qv6jSUIMz2sB6fpIaQMw9YKaDDM
wX5ZD0sREaeJMsR+FHQGT9mi96aka6NlgaVcJgcOnd7Sj/zWfyyb8veZPBcRLqfDMixuAm7LPaBq
OvFINcc+kINAjIGwAE5Ed4MdIR8KKOjvXQlDJ8wZ/9Q2+yOqPIja0EVSm82Mk9OqMPThXwrTHsR5
hsXW7Cub62fw0J1ocehw4yP7xNSFdTqW3A/4qmVJwOc1hS7OU+FOdWLcjMdoC6oIjIbfA2g3cZFb
VLodCeISJpORt4Q6mnvDkmWURVR080vPHJNiiFPFVYmShRRyOCBeoBau6B8fUsLHDB+vWXJnJxcA
2phYOrQEs5fGEU3EzbikhORfrINra/QOooCoMgbJDUJmjmOSOcgqYEhnHbsoBQNNcYYbshUq+fwu
rxcNkRY063HDHLczoK1Xej8WL3sE4VtF47o8M4+/kRHjWMb9LtUOimRh0YQyI9LKUkOAKqcahECA
suoyVFEAiXlQOqgEEX0hEQnXN7I2OnWNq6Le7weU1+Uf6IoBDhjkPzpKfFyeZhGd1yoOEEmi3k4L
4E5Nl6yws4yqzP/m+U4TE4vUZxFv0mXCCaJ0cFbO3KH7XZRhnhKgsG8Rg82BInHserfiSVjR58mf
gbHVKyAK4Bv87gykViI+hTNazviBHN7Yn0053sIiTUdjMzoJZGxW6O/qr9Ctvq/qHMCuAdSiQXvk
ueEFBI+IJM+TwEIva5ZBKFM8c0aLe16rJlldCy/pidysuU9vgdb+VMmu3PVG5JGu23XnZUG9M6HC
s2tyKFfPi6ZqehuKbkzqQT2DCBmkzK0+rZSK2GvUXd6g3AEPit7kHOIL2Ty/DLXrRks1fy9ni9GY
nlz82yw8OVxXsW/H74L196ZTj7KTD2u1ejh2KYR/P//UtjBOA3uqAU8qexMFhzS/G4zJkFfIhzgp
xXIiXwRtn6kskHA09p9GAzVddOtHQdNJ/Gd6Q5lT37h84VFt6re+n+6XBvoTeeYUgKSM7a5UGTt4
ROXwbeqepw4WwfMSJuCQtnHhGwtu1oQScSS3ZSFAV62c716ZEYwVlgc7SR2TzAWqtJ2mQzi4+W5C
qQcBAoNw2y5VDIWnPvZVczdCdnDXru5Je15x40toEOU+vJrY1PwK176IFer5uJMVRVR0292cZ0GC
4wzI92OXRX0P/AGmCk0ytytDCELaJ9S57cO2SRfRLGnorf0Nh3vyHjm6TIoFeNhwhSLXVHqvZMVK
hpk4HoCGecTbdomCAeUL1BwhGGQkzsMs+7Fk7eOquj7NoFIOIIB9qKAWBj6FwnCOQBIsMKR8pDMm
Fy33xCFXUOUPjf99akp9qoLJxkq7876fcUPNXPBj4Xnrzp+aIa4bLfaWVypymVcnhHDobQ1e7FfN
q+qWMNIdRTjAWVUXDHpY/jDC9Qp4U7fHAWxqOhG74MTteevC7HwQd7oETncN6jwKZQgGa4GgKVtv
p8seSHkBS3Qt6jCeQjZ+Yt30jc/j9NB2uvwGGFS197OWxQWGJY/oWcxx5nX1czczSEejzoP/NxkT
Oixe2jd2TWoXsjG25+xmrqTZ19ToFG4FS6qFDdPAQu7OmZ7h/orY6rffstU+1kqskQKKJ7KoOW64
M7+atXsWC1wozTw6j02vRiT0HotkJCM8guolbaczW7nt5yevgCplPxEkSQFR6zpDyScZ+h5sWsne
dv0QwXbWfIO+FOTWTIm8hWoem62pIsfnTtStvdp7LoTzbWZ3yhoYBlb5r1Ybk6rz520zJe8qyKu9
MLSFbnqcvwD6LfvUVMuYhLXGDBh4gJAFZeLX6sV0jGJinw+fiOmrZ8dwKMhp59mupkqyHsW3JwF8
KEcBSByxywFShmNUWj5HokdibMu1SQJXvlVL9S3wPA0XS5d/mUfzOI5axT3k3FLstpdGuwxFDpoR
WR2yqK5gbI2WfHZjrP91Ff2arIUpIoeXzW4kgt66xoHVWTsUCSYmbR6bMsu7Qy18wqCFUGPI0ZfZ
HK3NJPIY2BwXZ03mPpeL8jAptett3S/0oXKMuguKDkkWJ1jgKzLKsegcBV9k2F8tzpzohSxfypmX
r05gm0PVzu2uAaD73hkh+dP2qar2cJv8yp0e+0u2+nYBbDBuF5iyCg/HFiuJiSFaJh/CnPa37TJl
O+KvGEZTVe9rZJNdtchgXwq/24eF6fYePFNTZxJ1Mld8vA8hSYxzW81g4WZrUJPBH925JPcSHRhE
OhQROzGeExtGQrCxLwu+7yGU+Mkox0uCamrRA+jzOapXWp1I03oPk8pgKgqtpWOGAHEDJQS4uQX0
nIsJoE2NkgdOchwtgxXHmMk2p8r28iupZYa9X0LJpyiDXcbZeAIsfk16vysOTQPfa9/qdTev9bxn
YYHGWpXXUyQEm2Oa1x7sWaVOZOn0T7CuRQoFYLt9WYA3Qh+mXG+FW4v7FaVRCqyijIdqKo6YJYZP
QlnvCAXXAcfbvPuK/GNiiIoviAZjUfwAM9TFrAsIrCwczB649fI4t+chTm+mIFJTAxKaV6qbwB9s
EUnwU+9W4GY/sRbIrhZj3ieMkd3b0l9k5OrANyjsfHlPCfXw/5U6zhrHY+vn7u9qth28w9CwCsS5
2bIItvOxLdPSCTkCU0nKXaAq8S0rM7tHIAebT6JZxXpRoApb26OF2k4dzxXr/biZVZawLqyu9e3P
fd2/dWM38ACobPBwzuC7xYHlz4r16PB7grJNVMtja37lof2Ti/mlrV7ebwD/vb+MR/zvUGWGO2ZH
uAa53ShUToPViVuD/8xgALt//xJ/b8M74fnv/zUWmqUNwrzOMHAo+a5FGzADRROBEV2cr+9f4dJD
nP/+X1eYSl0705kvvpZPAGqYvEHD8MrU6Twf+9sH2czNPBOiftLQXmgL56Gg476h8gps/dKL2cwV
9VCoRef46WV88PyHkvoRAUhxbD4G6XW2tG45gRa2rrAZ6vp7AgsrBnIKm39/7KVvJmZ8YCMpzw5x
boNDRif3vIb4M7ny638frjjhZu5RObnrYyoa3sjRtF/HISSJdUrxPEEZlEQNmgk47SneXmFFX1hB
W4J33nY1ZgAlRKjIV3iAJqxqkAd/fuhNbcndq13DHoiP9bjCZlFkfWzm59F8TD/C2RK6Z9D64MSb
Dyd0J5/LgNz5dL0yq7z0VjY7t5vRccs80oO8uVbp6gkXRk+jfBgD9DI/9m7Ol/7X1s1Z2dAwo/2J
BDhFoCDDH2356/0fv7B3t14Zuegzy4QLrdjsRwNKuEad8/4vX3ozm63L1xCtaqdwj82g/HigmCfh
QPUp69gV7P+lC2xml5wSd5oGux5rhGUfB2ti1qjk14AZl35+s3lL47dNTwd6BJUg0uSF5T+W7hp4
9NJr3+xdkbeKkRl4CdhBTREf/QcXjhgfGh47W2a6AZjTwKRoOXribV4lTLrQyhxHNBXDK2H5wrvZ
ap+HLoUwiMzNUYjp0AQsCRS768Nrpp30/I7/klH4JuXKQWdEhmN2ozhz0gCHuidv6WkfZWuMqf2Q
lugandhCOoQ4v/6TZWDw+cFB2/WRzU8DwLmHABK7XzA7cT5zBvCAqR1IEYAKeF+CoJe2fbVeCYz/
yND85W63dE13Rv7zID92ys7NvThfh6lIDfg1fwQY/CbOAtX+UVbkPMorV36DKsk5A3f9Z43xwyEo
XAEvH34muVl061H0s/F3qUp9ENCP+WTK0NxR+DJ/o7bBWFMM7KcO+PqzG2DDfHh/t56Lp788w5ax
b1pYRhCUpMeAgtXMa35qq/UeDvBfF+J9qSCqHGW9/mBs2PL2MVxyBx5WM+aJQkfZlH3PC/na5+JK
jXghNW7Z+kHTGqg/rsuRtMXtXIgpWv3yCXo5deQuzu+pV1e+/aWNsAly+dz3OAJ1zrES3snLzDP4
2EdGr3ksXvoqmxCnGo1umaqcIzN2B6fWyBikRvd5YEEqnefsmqHHP2yLv33+TbBzOhyUKzQnz4o5
MsbwiaOHNHgY4/BsTaqCQKyHKr08WdS/aSibM3F4Jp9XMjU7KNRnOE2h0b+yykmKFUo2MVcdhvhs
HfdnxNMLF51716mC3XTYqH+CoZWHspjcO9Lk9q4ZSVFHXkPUg6rq4C3IHP4FHF77o8cEeokBIQ2/
GMHnfUfL8Ge+erAvf3/hX6gwt9RCR3t1zpyFHXnzfWLoybi/bThBxPWDxYe/iWV1xUWuS1xAOaBl
Z4M8VMpewddcuvlN9bEo4nHrwkgLaq1RX32boGHAf2nvx/vv5tLq3mQpq2GcJX2yHr1idpIFzCCM
jLrpgGlDt//QJbbSAKHQemqWZj52sHuNAzYDMi2VREtlGK+kwwtPsRUGsHQdaujy6mPGw3TI8iHN
Gr4f1vpapXBhl27FAaaZ935eCQLPrNJ8F7YP934gzFvoKf1JL4CJ+AUJ+3juVfH6/mu7UD9sOeaL
FzRwvRg0PC/8YDe20Ihx3eaaJ8ilN3a+6r8qTkhzybAomHMUVavTDoV5WoTkGMAU+f3bv0BBgz7T
f6+Q5zUXlmf2uNjqPi8fprOi/LTKFJz5HRtZyoDLcel6R0cRQ4YDc50fTn+NdHQhPWwZ3lPTo82D
8c/RrAqjeYjtj13UAObA0Lec+4/tni2r23dt14VW06OiqE5MEDn4k/Br0L1LS2CzObmuGx8ABXqE
wXSiCRozk0d+vf99Lvz2ls1dTZkyvUFpDUDCczCgGQmq48d++rzm/rW2jOrZRLRLj6N09sYpfpa1
dy2WX1i3/mbdwoxdm3LGb7c18EC2BFLiDWJDH8wUmzULqByxTehTKFhnaicLDHPDhs4P7mz8tCkz
9Kjff0WXHmOT9ZcCLXqw6enRhyVP237S3u+6vKZkcunTbjJ9uHAKs5KaHi2mOWhJgkfx/LHb3izI
rCW0RmaADC3QfimZgh8+cAvQdudXcsUFopqzZQ/PgslxAv7/2GEQNmf59B0Ik/yWcBPUmGbl7VPo
E/hW1tXon4uU4skEQF+8/3j/cED+UiNtycVoctc18bv5KEBYvatBnjVRYOdgZwuj/8ze0CWKtuqp
lb33mq2B/epXY5AubJZHDYr9Qbv+vCuckKXoQciYFxi45pxIAFcb78rOvVARbEnKZQXc0cw16vgA
I0WMOpDpXH+N9FqZuABM/8v7b+PvOY+JzcdeQSuaW4BITiMBFQjUkNeK2BDts/JIJT8BinOQjr6i
Vvb3eM3+/0ALbklQ1+upcWgMZ2GY/mRRpt14mHqADO2V0PT3d8e2p9qubYJ2rSpxJIX3WuEkBugm
/CNxVDm4ff/n/Rd3wSuZ/d/Z1rqr10Lu9Ris8gtU/j6LidIod6dDDeRDFGbBoeh98GyR3W0x/vBc
8llNw4cKB7Y955U+znmBNRwnI4iy2QAspqH+9P6j/T1uAZTw39CugS/zINDhHwErjgag2Mb5LSDX
/NYufZ1tcM8FDI9yzo6OBMzXLnIXOlU6E6BYfAPvo489wybIB8zTleMG/hFIrSouTX5f8fK2hSPq
lUV26SVtgnvbjAW1fOhOPibwMHKKeq8FjLX/UO5g/xAS/5Ve6xLoKx9ys8eJnfvktnJjK4Dx6UO1
fPASm60/ltDAADqGHaFYk1DgoDAxTHLn6f0PcOEzbw8EtepbFgZ+BbZhgLA1480oOnwWsrMRX8zj
+1e5EFG2Z4Igm8NMe3Q+rbZK4RWets0Eq+23M/Sp0b/fv8jfUy3bnguYa30HHmPhsV0JJtxHvl6j
h1z65fPL+9dXxgiKLblR4bFelp3H+5Qx8/n9m74Q2Lcni7yjXQfBsOxYUCASwB/K/XuqUwD2o1n9
LKcPFQtsK+5UO7JXyhjQUlVQ7KT2w88OEBkU0gLjz/ef5MJO254xlJtBv0qC+VqE7AUTwSoqFKgZ
4Hhdaf5c+gqbrSyWvG6mYc6OXQBfTxixZfZa4+fS+txUad0sXJCswfXx18c6PHLA4kz7hYXf/8fZ
mTRHqmNR+BcRIYGYtpBzenZ5KG+IsssGIYFATIJf3ydrVY8uMiO86u7XLxIDmrj3nO9IpDOefzxL
L3o2jUOLTAkAasmBde9o9K/wH6zto9RpNp37PPTP5y+zcCfzTwnG3NMHcRoeJkdC9mPymwn6u/Yk
5K35GhG4F8bt0nVOt/nXlPCA0Jp0bmOyORYkQsccfuMAIrfp0y8uNBwW3MFsXsoJ7Ia6kpPgAK82
3BwwA924qXBWDs6Cqyn3f9Ud01eudttVmXoJYGhJAioss1eJlUAWn9jJTjCcEyfPkNX557vwGt3Z
UgC5VJYZhL0eeV0jtd2Swb1rVPXRdG4eNcRWtwjztNNViCDUC5dcetSzPbJyVGFr0k9Hj8qHUa1h
QIJ240lY3odno51x/sYWpu8ctjSQAaGnbRAcjEEqm58dW1F9+n32+/zPL93EbIZRSNdZCtXLIUOw
H5igpxhPCiOywzc5BK7IM07M5vylll7RbKYVmeNm01hPCIMcDkSNate2Qq7rKr0B2LeHjt26JpbP
tucvt3Bn//eVZDFQF6X0DqJK3mB6kRGofpF0OY0QYv0pAMo6f6GFNzT/IOKEBrDcUXWsmbBRVGPg
hnCf42E6l7x9DLP3/7+52PxzRuQldUIfBH3NnGNWWQfqVbvv/fWziTOJ3tLOlHgHnuXdDdQXeWSc
osAIQDHo/CXChb/+9OD+WpOG3OldBYHosWKfaVNsde6uimSMOlhcylTEHsAFI306f7Glt3F6hH9d
zDcmS3PXgy+o5y+JW5q1sqHeHWW9/t4FZtM+YNAFZRIOB6NTiOWfq6SJfeQznv/102P/15u2//vn
p6SwA8NkDQhNedfX4KRAbQmd6StMHhe+Txbm4TwBavA4h53WDQ8OiopYluMRnUuJc7Ftf/WU7oqh
uTAzlm5mNuPTvkA6eir0MWzLo3FB4LChm8ImAY3w957XHD806dYRCuSnIyJs1sN4r3KD5I0mYvwC
QGthPM3JQ0iX6foQErkDNcAeS2tj1V/ECi48oaVfPy1ef43WylJBEmhHHbtphPEuKfZIxiRRoHHi
/NaAmtOmFXxB8KdazqFFMTD34K2t7kd4YMvaxOevYJ9e5z/G7J9u2l83MdQCubzMrY/dgW2rK8FR
kIjcK39XxOm63Nm3Yp/cwnOhb9TGXBe33YXy+dLDm83ERo/oJ01OfWzdJoImdbRgtoHu9vxtLewf
znwmYqcqMgICSKWs+1qLg42qSyHyX6Ycn0kaXHh6C4vjHJw0Zn2Wj5NSR1zLvSmyFtSCenytMlj/
Anw6ge4ayk3VFOm2Nyq7UEpa2FDmSUftgLxnHI1OUTIQs+ZvSXhhcVn44TkXaYAQqJ2oKY+al0df
0I1V9Rd2qoV1a55tBL+bbqbi9LozE7tMr6UnY1WlMTSaMImZlW3YhZeyUGJl9mxeBq7fBMXoBTCA
2v2V6+Ww3QaZWSMFzl5ldccf2eQFUdBb1tpX7bgmcLlfuM+FgTeHJoWkcYMkHCkYJSxceQXyXqXt
QWiJcya6UF1+U3sQpp8f5QtzaB6JJEwxDFDukqPGHGqzY46SWyK+t3bas71Y5q1jgeVSHYGW36VB
8qME4KV3qtfzf/vC1JnnIXU1vJ69Pn3+216k4DYFgWcXOm/KfzIwEokJ8MtyuLDYLA6J2XqQGMFH
YvAdzYfuJUXM1gpm0l+j4u8C6JU6b5FcjvZji4gNQr4n7mJ/lEF/La19Ah++G0AgRTwi9mNVldeJ
bmH+KFVz4SWFf/gN/1i//6zrf12kZEr4xi3IEe5ZZ53zur0nIzzKtxNcHj9BjoXDBk3cAh4XWplN
ZnWJRNneMzxyFCNQLLTwJOQlGAdRVZb4Pz0FKjevy13OhIDJQT9ONSTcgy0sCGpUd4DnQBy9zMMn
MMC00eDAI45iml53IrsbYI+OoZQgkLGJT9g0vXUVhsVVJWUVg/ier7O2+eFwBFTXSE8hOtskdXXn
Bt3vULv2qoaZDu41MsXdkA+RCXy6qon7aic+jwhx4eguE4jBx4MHE1bkGnCcgFRCOIIprrM6+5Fn
9BnlVSvKGHy+kGfsRQYeiON6v1NtSARJ6TWzGd1PHQwFRQZflbJQU+k6dRz4eO+Fkq+51R/tEtAm
1vtqe/pGzJndxH077ZOqaeM66T/Kk9+n6McHWpsJhbe+jobRoDviDMGeiXoE7bZv4OEZYfWbDGT1
rE73gJODQjixLdRsd6qD0gGx2jCQpB9dHn4NE8wdToegBir0lvt+DXvYpHe0gKVGDyBQSNkCKINw
7NiG2nTtFjCsW5M8UNYeuwBG01akbFeXQJ1V6Z0kUwca04S2MExikTPCnJu71oCnoD6yanjtBEqs
LT7q1lziv5VDcO0Iz1n55fhZ0JBdFzw/Eq+/TlzwliUSWzcwbFsr1ReofKQkwT03FC4vaa3qFtgA
p/DrlWxglA+NehQJ3NLMnKI60DSuLbyI0gbeQ+Gov3JE5cINAyOiw1AKpwBdRl4nXxu3+k2n4aVw
WjzM6dBW+U0S2i8USYpRi9DGvOYPcA9k8Cj2X6kuvCggFMM39x7hEH4P+xHscXQb8yB4QyLAPdoE
t7bBnpYnMo1VRxwYB3I/amHE7yxryyqHw+8wPDip+wVI22EsyN4TaL31sIQObLouR/UYDv1r3zUq
TiH3WSM+DMY3XjzDeTXCj1ytxrRDu9971zy/Zz3ZuYg2iDzXpvhKRpzDJKxXT455FPYp2fMG3qmk
pPnKQR7UxpcZkEThk0wbOHxgvo8zp7ntcOdRAf8YDNOwP2ZuegtmyxVpTszeyl+TiW4riboabTXY
BRl96rg+1pYF4liP5+0HcBw2IzkQDrgGQ1IJrGlTuHbavoJ9Buf5Nrc2HN6mvZC8RyZppX748DZF
jpTIJLVJtUuVQWcHFWA4spVal7UrVvgCSeKgrJpVlif+xmNpvmYw9Ed52L6zYvoYdMAjW8lyDQrI
kfHw56jaHWLW/CgZMyAvmPvbIBV9zdz+YNfiJfPH+zJPwFWgcCYVxa2NPwXKrSaMg2zcc8F3uZoe
AM+4YsHwk+qWRkWQXDWNp2O7z2+V3VwnTrfv4elaMdF1m3EMyKYFmCzqWlgQrb4zQIKiJi/MnTMA
oZoEHtmqrHlO+DAchensneyGnUXwqAHKgJl1GDaG1IAmKHLr9s5+ovC5VhPkfpaUWRRkqR0FfgZF
FFKEY5DIHMhgza02gNmOBouCZ8Ztbzc8lk4ACzdtYq+n8KrUpN+hU/eModhsJ+Qf4AQSApwDhA54
/RWcgeCijLmVwizE7APMK1c2bGixrid1Y01u/or+0a4SBrsyO3FTUpR+GDgMPeLa1wHLtkJB7Sg1
O/ZBYK0KNGp+eILuQ5/ctV7zGFhVGxPe7X04g6K0S18Sg/YQ7u1ppKAo2BNaCakaYqQJ3krYlsEx
dK+Be3ijhf1IZfnbWCCM+GJvpQ1wiy1WH06896pAUQhrHYbcEHR7ZO6+AvBbx13S1zu76n2sGQ7o
OMDqgJgD2kNT82nDhh64X93c2FlVrlim3psUxjurFY9iwij1HTTjmi7/qhOHRRhtj7ns1EaLPoUj
zH5GtOWTf7LSjoH/EyGLr0gi0OAw6Fu/AXWq0+YLeUECDnP+CWWCv0GiNo9Q8e5vc4Bbo3zIgnVF
WQ20ZXhrB9mRt8hYb8xJzMORDcECMNsmEC0BNMo3iddcOXoMD27jsh2I5qhZ+maf8Owqp+oZOJNb
ksKzJ7zxUzTm02L9+2SaR6QN6xVtcwAn83fEYVdbmqH+gHj3tQ2oZZxmzh0a9L96UbxVMDfXlsax
jgzbsoFaOLd/91N7k5D0BZrKHxTIBfAlzNEhXRiRyWljqqiF8WivIHdLEHBI8lXf+88md/lJcXxw
OfK9M8ucQiemcMVK9ZoFWCvcBssMzso3IbavtQZEaCszbKt9Dvk1NfAp0goeV97B8sfAOoD5/YeX
sntoRqeN4iJb4cwEVt6UjNdixG7mTvmDZVVPte3lp7JBhzMCHIeY9YfC58dsnJ55DZ/k4NlPAqrC
sJ/uB+o/mtTzY2guIbUXZbayBVzhYQuwQtujntXXFtgB1LixNwSHylg09tIKZuBkuoU19AHW436D
8RJuYVKzYyeQv8F5kLEJ8L+ACfEhCfbo3vhpf01CKDJJh/2KY/WIoOQ0aw1/5DGDFTTiClCK1FU4
eQTlXQ3jcoyvZGx1YXk8oRTjtsj2HD+jh+LeT9xw09SZDX1ZW+ycHlgsU3of2JRfHFrcQXJzosRg
94XPPLJL84LovKesQ80dEVnJyu/t+8nSsIlOAvCW6mMkQ7lVVIE6WsHeewqmRvCV46w5visjkHyC
u0Lqdtef9PBAsZI7ofMEhmFVHewhCSPwLq6xfhFwJfiNnQ4PXNRPrMrEwXIBVEqgzT4EmJqr1NHF
ysWX15pmxRiDXPCcBMGAQquk5Egynd5pv1J7w5IR6IbcBhJGw6Asu/FehknzUBDYRwX4rPupZN2H
KK1d2ZjmCsxwGyeVqt807STBxGBwEbbIattopBLGcHKqDzsjSHXIen1tNc34AjFGfURBkd5Wg+Xf
pX0avnjUeu7hiLhDr9NN4t6z6y3p1Lh3shG7p1c9d77aoR41bkojQjg0bftGCWRYwUE6xvZApitg
MfQ6sUp4cZvOjjPjDo8dLXocI+GKn0IsBIEx98XoolVuN89GFaBiZGbc27kKV6PF6S5rXXGCTXbr
PGcUeB/FY4VzsalgGaClS3dDH3xCbeGudTf90vBdRG0ocRarmzQG06zbwF795BFI8wStko2HbI41
q0lw+qO8OLEGb59NsCUnCP2KS5yeN0kATHZZ0yC2uG4PKqtDJHPpdmWVqQv2AEqvNJ0SBIO57jYf
Rux64JutgcIDOdQC77HJqN6VlkJeYj2EV57dI9HQUjb4n6m8Kr2BPkHblO4gdA5i6VL3xjcFh5iH
AOhlB/JXIUPRboXuqhdau9DFQAcS1VUffpUtDjUagb+Y1xQwBlhya4gRj+hH456LtIlbWfHYg5t7
RRGttAnsYoIQgZo48eVnNtR2nJYsheLce2cClheMP2Ch3JH+dkri3DJffKDyzyOjRgc4GQw7tRm1
brAM9h5QWxInb4tWOLQaRJnRHIJknohVqMxbbgEQgJAos28Aiotbpz9xwKQVM+k6K5XmNbBpnogD
mxU7AMJYFCLfKBJ25kOPBehOgtT2dV9oCvb0iFWZuHqNuLV8MzXNqxsCUl+oLB4wumJo9PB1hYP4
RrUYExkbfvmdVa/SydwhRxKHt7a9YzVmABaovQCVCkaB9rHt0gwbagF6v0R8Fc/rR0HwMZMC8b0O
4Bm/clxU4ZpQP3jcV9epQSlpst0PlsOjbrW+AdwuBaxL4igCkSOPWGK9kkJ/jCH+Yq9nP2jeB6B0
FPjim+puE3aCRDINzMqFf3DFe2BBs8DBcdvHvy/puGlGnLY72qg1MnOxVonmJz5dVdw06VfRd+4G
t5IDUCb3WgFxjNIwUHxQHYBb1FAwKkYRjw0Or4Xti6PfBy2JW8LL1ZgbFSXEPuVW4WsosE1+HyZD
GlUwjGK48vY4TjmPJyuo4Tgb+CrAMnptkoogcgqVAKWcdt1OtbtjAXoN1Gb6Dss1uBnNcK07LFSh
xwCaSutn4JvgJu9MLta1IkCeDDZiOpUDynAn1mhjOBvem6/SQQOakKxdaw8IorLTLzix6C38q8VG
odN7A2hyCV4bmANAHf6uYBvcTQlwuakHgS0w74+mHgIUdUjrxejMv6HxBZibS/FxO+FLwMUNvnTA
v9TAn0R5BVqkTwFIKgugN72wyGIiUY8ekyIuXfOYkypdSSdr0NefJF4oG1Yg2fTbNCzLSJUgXNG+
se+yFNtSE/h3ro012cdnKvCDKJM4Akd93j7XYXI/TMmjk4+IxS3zH77v/vIKfO354F7g/E/UQwl4
2AlXwSO3Rt+DV/17KJWKTQW2nYO9F2QnoH8wiL19HzrZXe5Y5FAJr46FyLFld9ZX3dVvp27gtvXx
cT5k5LppNRz/pf4ypLvmRL6XQF1ENZgEqxzmsN/AGfUrQLjBhOlEAdwOSE2qyPFewZyMR5z+Y4uQ
dmO7CMhyCWMnL3yx7lkFb5TG+cFPMjCauwqcCB8QCHBx3jpd1YBplGoNyRaLS9CBMYjyZ1jya8AO
hhqIPpK5v7pU8h2HrHPTaEA3wAHka0SrgiblOcM1aAfWTsvJYDzSZ7Qygxd9cliiQkh2ntcGYD4F
I85+4JdbKY6hEl3668KYGgd7bGAUO9amckjzVHopBWQCyVdRSbXcJFUBoQbxk2uFYsqbQwocgdo+
DGIOu/mVqTLzzoauf3JlOMS+hCAMjYNMQV+gzCvIE/bGxmN8RCZ5uRKmB/uMZPw1bXJ+JYj2HiB8
DY6N1uOWJJP7kCc6u5IuEbtJiepLlx2fwLFCYxgkieIAHiyPyzxgK9qAqZKXRO6CJqy2td0F6wml
921WoHrRp0V16ASio5As4sVyVL6zyzoY+2gD3XCeNWUY9Y3A8a1vA7BwcJCYINAKB/a9KvScX356
wdqxUSoGmXvl9hhH3yzIzRHkaDd0ZYUczINx2ZW0QVPCifd5Mu7X+ZrmQj12TiAviEKHNKzoIait
QyXNa5D7GxspFOd/fqEjN0dIk8ySeDutBiRfI00gOyZwUZXwFuJL4vwVlm5gVvMFEyfzg8KjBzlA
4KJZsQfe5iYz1gWvz9Lvn4rBfxUrEYyBT9mQQkUw4CuYjEC6dLG5KAda+vlZT0lQYjcAT3ZH4Ibw
1T6mry1CLZoTdOP881l6A7My8piDMFSTGlksFpAw1LoSrHtEPe3Ntupf5y+x0IP5EwX01yNCbGbS
QouAsnvuXjOc1MfkkiNiIU4IuRb/ffxKJwk2Uz886JLsDI64E/Ef3AKzPMWACpt4VAw+EnINOI1A
0ae70JFZeC9zSnXDWjaCuu8fUHTPAW4U2caurQ6faMM3lRBz2LTAQsdqd1THkVUPIK78HIoKOLTh
wpq0ANpmf7DKf70WbXJu2b0hB3A7yp0rC2/lFKbepD2MPp5h+Y1yDVCMlsFJvmFybyeF3CoA3yNi
oB9m0soPsi+L69Jp+XMjdfDj/IBZerinsfrXX1aVoYVoTgi62qS/BWP+Fdt/GnmTd+HWFzpac7i/
yKsCCGAopaa8tlFfs8o91rnkxWu42jR+OQHXVdmP529moStEZguQDT2frOwpOLghEnyGig8HPjUn
7UGG03Y/3gJvu+E4bUWIxpb78xddmHJktmwEeUsHZNAB0IGz3J4HWY1PIZJ/8/nN1owCZ0zHcuF/
xenvKZfqdhrYlZiqN+p411M1fZ6/iaXXRP87DFydJW3XwsULmvALl7AlB8gjGwJwz9L9iICT85dZ
elazJSQMDYI0Ggs2hszUb0hOsW861U7jhQX233fhzCnlp6K+GpwULTPbQQGW4YCWj/cW6vQacnPI
3b61ESGK7r9Pi3dckLYgcM9J+sb95ibrhyNFqtq3VjzIu/77+0krXRxvBQwS/Vvfoa2IFou3wyfc
JfnE0oOazXrJUWjOofQ/uP2j5X0ibjSuxjcx0Ujx4cLLWFj0nPC05Py1tCT2IFGVoePR4mAIRj6o
VC9I25l+FQ4iFldNGdTvClNnjOoOuqeYOTkqjBO0bqCmOa5/i96k/SlsytauGOlL0DUotvGJXMo/
OL2u/2t+gv80G/SJQ/XQ4ZNnb4eoIIep/0QcnPiH7H1S9h1KDzQSYXV3fuj/c/PHxWZDfwLu8UQq
B9ABcQYB3CyZPeG7g0OPw5L+W6QUO5hrjZvQQ+CXd8J9iWCPqGcRw6d0QITNr/N38c8VFr8/G/n4
GrZ0Esj04Nj6gRcBEFe2g5axviN2/ksU013qDL8YRcTK+QsuvKO54NgnIfrOAyBx+H4EKrYpfiCx
8dpM+ZEizb5EIaBV4/r8tf45K3Bzs1lRWqatR0dbe4qGjvjkGrVirCMUKeCk7VfnL/LvYxSuMpsW
juezTuFj7EDKIkBxsHFuutFYx65IK1CNaR6HoZgQN+2PKz9LqhepQgMfQnApUO+fizD+gNM//2te
qhoaSZ4m2QEZY++pbFNcsLwwyv9oy/4xp9zZbmgU6NCdcdKD0gXYLgH/AmO1ApSwquCKDNpVwvwt
9rN0hXCPctXDqT8qVMz0CV0phurWIn4MxevDmE1DrLuURu7oPfBGX1UcGhgbKUS62mdGo5XjOzpi
hfsggvzVnWBLzHwT15xd1Tn/LDyzGino+b0DK+SEABPURC9lwC0Nldm2jNCU1HV9L9kXaE8f3MFR
91Y/1Oh3snQ3dJDsyBotv/NDZulis3WqGlPXGYYa4zIPc4DmuureQsXsEFgB2HwI/35MR9Qbzl9s
aXTM1inQDNk02bizKpzQQ6HH0Ssezv/0aYT/Y2zMZdkMvZ4ADEuE8Tn5W+4lH+jr3Jhw+ObPz9am
Eh0p0PsV6sLNqyzQ4RXNlTT+hbPlwkuY67Cx3qH8kabhvsjSdlcEOaiLHlI35CMKrSCVe5dUzAsr
HputQoLyiQvmB/tEXzUV9BwlClWNjkJ0jliBcHSwrL/3PmYrkUFzxhtLbEm2GuUP46LTdOrpvCQQ
G1wYugu73jz91U2D0BthgNlXmCa2NW6HArlMJrx3G7L53l3MVhxfGA9+rcDaq9R7q10wNPyxBnxV
oS15/gpLb8T+74KZc+6C3Yo9qNX5TeboDyHbW1o4145Vbm0UawXg7+cvtfS8ZlN9Kt3WTX0HTFTk
JZaIC0JdnNaxGoYLF1iag7PpLVk/FdCU44AABwuI49P0kroAgkYweYYXDgkLS8hcmB3KmiDpAWMI
mOItyYG5puGFk/fC85lLsodaI1RG4XxjNGrqQENXb07x4vXffDzOafb/tTcCCplPwFZgiTKPISpM
Yf2b0/fz73ZhBZmnvPKh1K5qsLKiWB934OSa4cMtP1OUfJn9dP4aS89nNqV7KtC+CLEGBsFjpl4N
koBK79FJ5Pr87y+92tnZYZw8jozCBrsDKW9GFBHBR7mwVCyMTGc2j/PECaqa4qcTjpMAlOQApESc
X7K2L/3l80kscsBiJsyssrP3btejF8i+w9qyg7mOWyrauw6MbvtTT9rKuygd8rhAU4BVCmkDlyyv
S+NnNnXTruICQHNrr+2vFIVtJt812s4FWE2+b194wQtvYS7iZmQ6HbnxmArIHkg5RRPYzwG2n/Pj
Z+nnZ3s0zGwEsg5m7YtOP8oie3ZrfHqh3frxvd+fzd+uoknBJ8/ah31441pIspCiODaWzi6snwsT
7P8U2sFEvaBTCV7Cp+8/2O6pdwh54AWD5dLzOf3zv9YfkyIUzstBUEsGAf1N0OuDIRWycAFXvzBa
FybCXJldusLrVcCtfSdcvecJspVKX15iE9un+fSPQ95cmY3jY94jlsZBbWRE9g5JGJI2aYecAIBK
6h3CchEdiDL7VTIm5b5AUtU191MXGtWseRJkcGPL6+qDIrK7M30JaT+U45Hx0j5uQBGEBJG/V20i
NoWTZ8dxaMX6/NBZerOzBaIySdj2bZkemgSGxBbtLX3ToOPaVex7K9xc0R2mHfKxKhtLkOR72MkV
4PbpT7/+lqDfDuZibuFPUN0P2HcBnBErZC1XCFNDxg4yIfwLD2lhfNLwv+MzO3kdJtRm9tA2QJsy
SRghbGgFoHBgq/PvYekSsyWi9xHq11CD86/rVVuTVqe37znbngTfXIXmnTwJs1XDvcDf+2Gw1hTx
H6bbnULdz9/BwgybN/LCsC7SVoT+3mnbV963q7YYL3mCl3779NT+WiA85mnfkghKc2ASLFIX589v
nj3p6ZJ//XSrUlJ2Fpa2roRMZUDw4LPsPO8amY7kwUez50KN4A/n5R9LxB8k2l8XchBekkIDVxx0
AI1anCDSGuL4qnR/e7xGWk2hg01NknRbptK1obs04iN0KAZcRnlwzS2IrkVDoFtRjtohmYvtdOXo
F1fn2KiqUstjYPlyn8qxX/tBLd8E/EJXbUOT7Aaxy/SFDRk0OxKiPNGWwSY01NnXqBWvHKRWbXz8
e2sOm8XPqmn6RwXpwUmhPyK0Q3naxbHWKg5IfYPSyGubd0w2tLOlJnrvj3m+MlCdq0gNJ3WctsxK
Gk3eEJ3hwKIW9urO77pw06srJZAlCwhYgGwPuL1O1gQoL3IRQBE7GnsrPG4BRKoQy8eVK59bLImx
Kvv+2DuYCvi3k2NXFuVtJSa+7ZoEiqEhzC0kLw3sAf58f5vbhfVjdMwYT1yneyedOkQmeeOVssDq
guy2O5JS2xc2339XfJHNOltCJ0i5kyrN0kPlpN5nEA7kSoeB7a1yjQrnlOgAcP6Rr2ooAvE964cx
dxEOYXEE05QFg9AUUm2ZR840dg9h1vR7OIbsC6yKheMTmR2f3FJaMA2JEPCydGU8SIIFIpW8Lz5A
nAaN3fm5v7R6zT7gEOiAtFfXIDke7rF7gBF/ksly9kI57MIVFvapeRvWs2hhaKrkYdR8lYSvJCx2
XZavkMtyYf36t9/JDuYdV7hGQU8OcnmACkRkMdVUbmnhJ3dInsxXAXUkkIQiH0G08Pm7N5LuVoO7
fuHzceERzpuxLAgAwuxoe4RB3cQeRsdeIW1kldSde8H4tDQWZsdEyKV7J4Sd5ygKrpFS1696m961
uf80VhOyE9r7b40GcnqHf610wkl67YUafusw/OGR5InloBSmbLgwFpYe1Ww3mKSGNLWQzqEYw91g
lSq22uQaqT0/vvf3z7aE0pq6wciJHuoEQno1NA8TzRFym11iQS29iNlHXynqhKO8GR4yF6tl+t4y
HvtluzLI1GNWsf7ebczWpZ5apHaQ2X0MYahskSGHwNbY5PaFb4KFPXme8Zxx7btTmToHxLJpcMzE
NvHyh/N/+sJ52p/3NN06UHWaufoIm0UPba3SdF3Q1kHeUis4zsPcS76UZ4LPJqtVVBnsq+UwZA8u
KuqImxawoSQNliAWdgATwrT3oximoY5gTyjffL8Tt2mYyBwoAIttdQ/tiA37z9f5P//fixWOU/+d
ABDF+w3JSweoN2x/mdewreRBHQV1+DaeAoHPX+bf8wB6wP9eJnTQ03CDQR2hVj2cPGk+gQCxuARe
W/r52TSWdVVZQZeRo42aYujubOg7iXdhLfr36PHnbdJAeOhLhFl5HJr6F2bWL8vCz59/LkuPfzZ/
w1amg6xh7xwJWQ3wg4SgL/TJI8oqq/NX+Hdt1A9nE7hOpUQweAORZxf+bEt7qxRwo8iFPDAQIGLJ
mk3SjpeIr0svYjaRedd5NgK0+FGpL0TBbUa4NS76oRe2PT+c7d3C9ZCwiXC4Q2rQWHLyfhuWztfk
F2Vk0/KmJajUpWD8Q/wabKzMumAvXrqp2cFknAiEo1OKnqPfDT9kBm0TjH+8hxKUy+7Ct+fCe5pn
l+A0KNF4rrxDwqqYnfxhqllDEhNNHKHEHCUk71IJyf9zkP//A74/zzJB+hp8lg1LDh5FpNTaI9q6
65sw2bVeWd4NOHiBPuBnYmMCp/6Sg9WRfQMX7e+pqnqYVFiI/rGxu+rTgSf2NSubFnGbk2J51I0t
fx27YHg7LWVHA74ZQqlzGPLzOkUKU9WdvDdglEa9JuyOgGS0QQ6svfPrulp7MBtfpVOLmKRceXdt
QPlRWpn9VDnCbBrhpHc+C9LNgKYXTqnEevURJPpL9BppqC2B5PN0+3foZoK72Jv2OZNFW8GwwxAy
3XDR3ITC5Ss2+sWWUw2fZ5ZZG+YiDYhTnv/E5wxwqF2RQN8LpANQbwiw5vZ0auOJ8TaQwmxDa5Sf
cHVZt3VPxzvSwPIl4cxcO7UMUY5L4KMeGbunVgdHpsr74qDytNlMbT3c5ESCC58VetrQISk23ohM
Mqvo7PWQsuLKQ3jmTzDTqy0piuzLHhv7ypH6OW/dftvAKmmL5rofBVIT84GscmuqVli/s02N1hdY
oAganlRwk/rNlYdoOCjzp1fbuN6f6EgYv0H4hrtlNxCjoz6AO5PaAtaLERHl0oPdC7leV7IYCwSZ
FzuaTfvRrXfS7fYFjK4gtE6/EZx9DW3QU6Ml3ziAlkcIeC7ADEIqjiqR6elr+xHW3haWTNBStIBb
scjCuyIEEBfc1FePFR+EusjBayqGfcaGXH7k99bJXklL+JTytHzWOcLjECR7JMLPYwSEjSv03KBq
90dcRhsnUggfjItq/KBFtZ1s/dmm7k8vre8gIYOTuWj3hIaIYkr53raBN/NC0sFKav1qUX1HI7ue
4LJB16aaPCeeqPwfZ2e2HKnObOEnIkJITLotqLnK5bHt3jeEu93NDJIAMTz9WdVX/jmmiPDl7h1R
GCGlpMxc34I3i5X1QRLLC0TXVhAZ4qoKRZ+7NVC2rhJ7M/TVBXdMdYK35W8IBh5lW96XUoRBm/f4
3yl9Z1qcjIo9W7VVPabEfscNUkIQmktf29deXtKQzVAy9y9R+YU58BdmtIMmFs6ph9KAKRKsSPkB
DFEI4mLDD4cSsUY7MgBc4kmOTbyqhnKPs5Kx667qlKbgf/uBu5BNVo9uafxXORTOzaI5OXb0zu38
sWfCR4vmC5TwPwAx/Gg4xLEDqU9m6X70BDoPmyjuxwnUuw0Bkm5oydZpoVYqvRBuoVZ+Cqs4CkwU
stcqsTXu2OZvmLj7V3+YFdgEKXRN8i4uh71tZY9Gl+76LH/F7p76Zqs2keTnIh/vySB+4n5yri1I
iatIA4OHjwxg8onF6ODwMkLX3GpVoF3Y6uWlrQIWW3c4XP1Ck8Zj79BnEVn72oZ8bITHLJREZ3TT
wAIWJdkVapb7dnChjoMYvIRcsBnPoMEfRIgGHhQdYaUK7bvbP0vJjk3J1yFkdPDXfqEpLBUIaiar
ApIlyykforpHb+m4cUNrk4/ZRwNbMt+uqw0VMoYVPQ5oDflbp+ab6sEtrZwMvkEgBUHGkZ2VWylo
1iQWgt1BylAU+Uoq6MxbSqEb5TAkT8eTCnm7cfhQB3B3CMDAfSo8N0CuABh5zCfENHONxo9xnZLi
A5mYEw3JHaZquQIT2/VHy3qNijAIQ77hWSRXlSm2oYpWMIW99wb1VrW9DDwvcYJaQO1vRTHCtbce
rOqjktm7insov5C6gRI5yO1+A18NshsVVJ6Nc3QIwAMp59D9QixI8gL6Vce6t2wCQ+RCPJRR7ARl
TwCCSIcdbAd/S5b/GpsGYnrRxn5mqXf0br2kDLaDiTINlEj799QMkYQp4DCDjTvauO4IDQ6BjxaJ
hgucl/cCkcJCW7Qv5Wju8hApiLAKz4ngUF2O477viuEMB9V8ldPmPhTDxWAcGjXi/BAGJlBR8u5e
DvZqoMO9QThUoByjPgDYD00Wo/9Bz8Se6jzp32G/iO+TRGRVUzipWp08wnT9d5/1j6FDt0Ax+cJo
o32rwrcWEwQuYvLcI0BiJ+n/GiQ/OxF96UzQ+GwaboerQXfnGhAc2UcROo8W/CIAPEBvjOlUL8mA
ZodMjgSCwbzYeJ0JhbsBH1XzWEH5gRyLuXEqxU8UDl1rM0HcbiJ3LUZmbbtWXSQQEYFdRPuo5kEC
d4tjITERkdRC8G2x+4384I2gbSjzpC3vYzSj+3604ElNfmUSMn4i819eq37Ax/knsWy5tsJ2G1vp
C88AoodmaAvj6AIoxvZiZz0cflN7zwSuSbYadg12ZxCplIY1HERObJD4AAO7o3V8HDkSYLEc30Or
e5IEzS/oz9orVd/zSlL4xNdvtJMwhIX5rc8K5w0NaHscKZA10+REOIKeQ1qCNFzWbWCr8ofVqQcS
ATxkoRhUgHbwP6aCJU4GRzTHTbaZB39KI/wAyRsHCFKXQZt6T9qOH0CUeVA2/rYIlg0KgsJAsKKC
b3bOjioX3B/7pgF3PbxEmC2oCUUMfQjxL1tDFz7W2OEHDx6hGHxrVRUQLANmstJtCXt0K302Bgsm
wXF3EYWFTiaxQbf4vsK86mkCEOMgnVVtJpjVgpuBJtlVbFp6qwI+4dBAQdnv4Wjawd6Jwt0p6qpz
jlwmhEKPscjXcGfa5RrOqiIZYd5qu7usaCKI8Zx3N7Gf3abbFgUoR7WVZj48OKmv0B4Gc1dzbRbh
Y8GdQ4cF7FsE/MSoqe4aJ5dBrUYwlRXpfPZP9ifaq3kEaAIQ0Ukf0qBxg8nTA8wTwUDJgodovRaa
E2g4q4cBhwshrQ9H9495bNCV7ozGzwSuDrFUzyMqO3A7hRk3bKVWubZOVYSNJB7hBtB4xVbaJqg/
I/shYvNXZTlHUVdPMG2FRi5mAYzbdzRzdpCibfsetXbFFQzZe5v5ESAHXQG2QRiNR0KgUslD609c
X6mvLTtHFfgpDnxUfTNrISATVX8eDCe/SySuMAkS1evattmatsldGcrfdOAJXMmBWXF5If5YttnZ
gewiBaFuKpKnMFUbt3O20EzBsK5L7mAmtImL9pXFzpvMUaRJxvGsm+5VtPQJXla4Vhrho2kVnq+t
7gWZsJ8QjcA/i+RB5XRh0HnAa8A7FYwNiq4jIvk72ADnEo2eqOSdYN59oKrBYSOB41yIasHGMYtS
w7nKLh2cf0r5UIYm+DtZicnhFfU2MqS4UNd0OtBuEC4BgME3kqlEFjp1jN8l8+IiSGWhwkCVGPd4
QMbaJ4YFTsGogZOxS5W+crMPrxkiqHNSQSzi120CCo+DU0DhKxzx0b7rwjPRsbMrPKOLq+2QjsVD
busC1l4seUQmPjpnklVPsbTASjDgV2WZiQmRfecIKNQNFxdYC1LX+3z05KuGlfqJsLRuVgwHlm1h
sPY+tXj34WTwy4RnMG2lD7XwuEMCU+1zaUAKSEwAL4+u2YtuJeBbf2EjAk2UAzAEQMfQ2U+sNoAF
gG9J/SMJY+7LEf5LYNcYGvRQhTkRxI0ZZ0FpOfB/9EKwfMx6bO9COfbYPwunux/xl77asuG/b1+y
Z67x7uSSDencSKwu7A+18g7oB3tQ1MZhszrY1fitwjP6Bf43g1ImRZsOqdUfXGYGAr4OsCVbt8MS
VW3mjutOrtaURKIrMaUP4TheTXXosA1RcFvnsl1y1JkZpGmDtdngwlj1Uhwbfk57XH9At7RPlb3U
Lfd1qtKdWmg2uCY6pcH1sQqjh17LU5Wiqify4qUsElCeBrQL3f7cM4PlTdJNV80MFdEIIlsZ63eJ
0+8TysbA5dZjvPneI66P/pyYTryOixKsPpElkN0ab6Ivn6iz5Pj1z/DgqwzAJPGEwlXOaQKoHGg2
+VOC9rkCpzkabwlW+K7AAXtTm7HcQLtt//FIH24EyBpbnmVo+jVt47m2tNpBTGruiKrlhUqpX7jp
efdp2/Sez0Kvvec6BgOGh1GsVzK2dLIxq+spdMjclQNEBcwd4EQNBG0adFGW3UctHdeuQrnQJgxY
JAPi/m0+eNkpSTTMFDwoLqwe2kLkmYqN5QC6C5AQOReOagufy6xbe04H8pcVeK4R1BEt7iBZiI6j
7SY7b+yzAKpZeHCbabcbaNRv2qJJ13kP98kcKJcDx3HtPtWxtbH6XG5oon+m+ZjsLBZWbyHUPduO
xThUQGK+V70qg6IriyCyWHXgLXzKiWF6Kxah3n71BL7EUa7AgfBq8LQYNnSo3jctR/fU7TkyM+Gn
WoLEhfViPJYAlGad+QDRdbbWtsF+wyjAPoxpZPhmKevvZHAZ45MJU+L2LXCjJocshGf8EMOCsaCd
ixuHudSz/eWywiOmUTSCW6QL6xF4XnHjZ9wQfUTKD6S2OPue3THjkygK37YKsv/IhFth+AHR/skW
uKkJXMq/8UnwCpMwGnMaQT031sfQBRnSfDVxQ6Zo3gwhWfGWajJfBlI8ZJKPTEgVop8WEKbcAqBK
3eGIDZXtgzG8feslpqlIjZO3LTTUU01tPaae/kB7yi+km0DI4A8IGgv13pnXmCYh+zFpQQXQQHaJ
C1qItoMZ+cADrr0wWn/vRSZVB6Gog4IAXGYhGN50NnCguHNWzQPYBOva+OZoXV/vU6Qu87wFtUgk
R0IfPPvJQKtBimxkiVt51OhvvslkO2jRsgsu4tgfTOPdgaA6Fk+m9VZRdBnk4/Z7ozVZ4QQyPGR/
8YyseC3kSbV/3NFY8eSDe0uF6+tP/b9dhzFvssJ5WnqmNwrroC3nqWK4z1nZQtfcl8EQPz1Z2VGd
5KBAOP0BWFHgWj7EkAWpIwKv1r6r9cIYzb3AZH1TA6kgaILjI8mdGsQJYQUcLI0F8u8/25Wvxmey
sgdBXEipQfSTkQuyZliJEdUgnvkiHDs4EA75XxuEhq0Lrsg2xY6zG4bCPuVd2z+DsMz9nJcj/HGR
u3FVC4sHQ9s7pBii946gj2MsDXOfEkzUGtnujWyEgUtYjwN6XWYKWTzNHiLXjv2GZt4WcC1zY0oD
nFvQ/9YNM52A5qZ73wG0sa48me6Em6wbu/w9xLzf2LkX3Q9JCfQoRAUqxCbB023X98VbRHuCXhck
iGSTI1cC4mh4tHQXvRJAKna5xK25bXOk3CRomq5LhsAcK2fLQ+k8lg1zXylx0HzCcE+UXcf8pEnl
1iReunYTE+KF3NPQK401skkcV0jWdM3ZIIKdQ/Q3LqzB61r74uNMLb5orDzhgs916Kxn3ElQwrzw
xd7hmWA4NfaKnD72kFqPj6ZhlCg7iHZNcPRYjUgiH5zG6X7dXuQzE3hq7SUABK9DWaJAFyZHo3Of
PUssVLDmxmcSCO16gOkSytvHUFuBRu7KrHMfWbTg9l8+s8Cn1l2VQXru4E5yCEt6VCFjPiYVQFwA
o62cAp4Y4HPzhZPV3Chd//1TTK+ZY8QhzRMUhfhFAaoIeeHCLJr76UkIJEIBm4Me6GPbgKYbF+CB
aSSgb4/R1xVSxqa3RK9qQf+K3PYo4g7gqaJBYgZ3RNRKNi5QuWOT3zlJ+zfF0T4wETAXXuraXfrV
0piExZE0XgKyf3LMRjS16dZUj8yQ5YNAS8QxF4g1Bq0oTsFDi3MzzxamxNyMm4bLVNUF5LOI+T19
rFn75qnwCHbD39ujOfPzU5+vPuWlR8bEPnRN/Nwk+pEk8Yelw4VJ9mXFl7GpwZcOs1hmbYPN0KX6
yYsdcgZ+brgwxaxAskhBZV2iiZIw5/32C/27zX/xnf7tO5/mNVEEqSH02Bwy7bW73kbiSGuQGCor
LJ50x5JzjQrWlsNGcpfh0OHnNWgxUcfkf4ATsUeqXLSDGg05OH2IHL0JU1+77d1dX/TppekJWL+o
hd0hh4REFVSzUFsA31gZjtirDPRHFJXFDrnm6JEXiuxCd6guXV54J6tXuEtkIJzDlTM88wKici77
7KR7rTajaLuNl8Bh23H6wm+Bhl7nouy2SaRscLcGe10nZePXXe4gOVqBdRrpxAIEzo3RYOrVCBqm
9SS9sQvqZGh3BpqLAxD67ADKzWRjNV17TI0CiFGHi5W2UD7kEWphPL6mdztZvpRJp15DYCx3V21w
oLkjNrY5ov2dW+rKJ/QCwJ1bXBxBnL/9ueZWszOJqLULq/OBC3oYZfjc4DmoVCTrEjL7VRcOd0UW
/kCxcd/ysFgbsv5x+7EzgXZqr+a6gtKusRnUutZ9m4g79APkq9Z12kCQfB0BHrmwAsxrfPhqPk7i
rAh10qfx4MBASQYNSM1utapdFKlVfcWArHgtAoD77nMAHZs6WzpmzTx1EoKBdkUJH+eEQ50NcOAa
pfZR7rqvzeoJNN/vwYTY1MHZGLWwXEOiBaIiYHv+IvppRGGdZ0vt4DM7iTMJun1dDsyxBDkCVNCc
Gp6kZxYbSy6T1zn21aeZxNbEqwsIINCxhbQZwOnhvh68D2r37yb03Lcn2kx8neYvnAiXZCupyFFE
78BArwBXW+VJsjC55n79GnY/xTpP9eiqAJP9CGLGX8fRF45Gms5duLzO/fp18Xz69bp2ayqJaR7E
qFwActP00WuQ/5fSEwt9ZzOb6pR2kJqo1DcoCx4sC3XcCpT/GDaiqPXVLpo//Cp/yexoRwj8IEGU
4t/JMzM2pR9kFB5NUpcwHIgkPTkgLW870OsCHlHzm2M3XfXwCik82IEfWhrfAa988YZ43ffRwh1t
Jn5NCQcc5pwo8FCwfDOAJAPwefOgJWJcx17ZA8GLbg5cb9B0cXsWzywUa7JQejXqHDhn7xBn6qVH
YQTE3b2X1EGzJLiZWej/T67b4nYgBss8pDCFoW30DBT50o18xusXF+f/ncg44aimxokN/CL92FTl
M2369QA07w77evrIkmuxsBLNJtcaoNGE0Xvguj2c5RL1zSlH//dPYN0I7HYPQ8Tefuzke179gZ7k
9seZmwuTGDkQ6ZSex+jBMEtvW/DYDiBUkSh22v3eceLk2Qgdfv+9h01mQkONGDEAXah9a63T4dVJ
nvoC9SDrOU2XdpWZF5oiGvq4ZoALF+ah6dC9UBh9DUGK/aTM+lQUGYi5KPXffpuZCDe1zhOUmEzl
bnlsKjAm87fQNfym/FaxhrEprcEpXQedeC49DDoVj7lMID+hFjoFdNSdpYpQxIua9un2q8yctKfE
hjYCK733FD1IcpbFfQxMeOaumxRVQyRwtFhy25r7ONeh/LQpDDlKmE4P43odXng3Bkl5cfEQXWQr
+F7cfpe5zzIJnrGVqzTK4aFneQa68lWbProCoBajbLuFeTwTb6zJ+ahzWtN2iKZoDrSzixMBSlzH
abIQ/ecGabLagXWmunQoOfSaoBTNwWc+VCEcXeEC6Sz5fM8F5em6R4OK6jLsYp5dH5qs3LtRhl6k
TO47Zn/c/hIzz5iiCFCAVEVZd+bBVvUzH/u1QYdNLNwT8NkLe8vMl5gSCSiOxShXUwA7TaPat9Dy
n6MUFPrvvcBkukbQGScSDMMDpdWqN3/XRX+oTFiZDGlw+wkzk3XqPjdStPfGcJM/oJ1zi0W9oqgH
esaSqmDuC0wmqicdHjY9jLjHMvVFFq/RUhvA02pVLNWL5p4wmaxtl3HLlVZ69NxskwI0is45cGva
lYgWYtPcEyYzNQHAuRmaEN0uuEYSU6xcr/Y9929YLBG65j7CZFtqO+AJ+6QfjiCk52tKkwegziio
TUtJ8ZnwOkUSSN2NuJdm9iFP3QcB0bjpGkDBG9GRWdbv0kpOPSULh+KZl5kazfWGGxluEotj2duo
5ZjGUwL/xErmm9sz9p+52hf3nqm7XDE2RQNadnO0tuE22fVP1aG5dGdzB7CT7/pQnvt0M5ycTb5T
B3khu3Lb7py1s779/Ln3u06TT1sIZGIEhXZ4vknyn1kfU/JfrxcC71w64d8rf/pt4SDFDsSddWAy
8vMWVR3Xw1Tue3ejyBiBfA5DRVML6Fzbk3bthbzwTBCb8gxqbZOBANp9dJP8JCLy2kvYB31vuCYR
IFNx4xQ5iL2q77fVgOQUec3cpUPK3MeYrP6M1YIUrg1/1B4mOyxGWb/sXyowv2//9XMjM1n7SAV0
Gq1T0FpoSdfAxMOsxcWd8vavz/31k3WfxqLLYJ9DD3k8rOtuuJgciHLYxvm3f38mck1RAwIOKG1s
DOOxMc2Atr3veZeaibW0m4WvO+Neyqas8KF3NGzmM+8QOuJZJwxycBXbZ1NG7A/c4bPXET2kFxNt
0Oha53LdpgZ67LnkfpfT/kBGFPalVbX3xM1cE35N8bgzcuI8WNYImgBcgF4NhiLC9wbkeuL5tL6c
iEAoWcPRjIgGDXnWpjD+eGaxy9L4e9FhCi6Q2osoOvbIQY9wOoMHFdqzNXuDcvKbD7jOpU+vIPVQ
ZUjHuoehdctNZtfpznTKFHMe2ofbo2TOzMspxiA10QgoiwS2lm/sTd6Nz9mhS9dZtWrf+vf6cuA/
rWJF/rv9tLlJOgkQg50ZkbQTCuuxItmMnX6OdQ1LLFf9rUbj9/ceMokT0bXTGD5G6I2Bct2u4z3q
grsEWdrRZgtn8rlBm4QKM8KZnAxIvNNIQw/dr210U6XVknH23DBNYoXdh7nhXlWCiRXCFilPy5Wy
w2Yz2mj2iU1iLkjpZiLeVLheNd44DtheD+B4w5dJp4+59S26CjpKr8eTT3O3NkGibUcTQ9S5vqfh
ZgWIZcvGhXA3c2+ZIsIjDeM8+O3g3mJFK9OufDN9q1Phx+1/Hk0WDswz34Fc//3TO1ikNdCA2zkH
QU042nzU8DkixqUePm7P1JlpNKV9D1SyDpQtNCGXw3Mxln8oiGSrSIYLi3tukK7f/dPfD2NAr4b8
oz5ahN2FGVw4KueHbNpdBr+XJqqWdLNz7zFZ1llWwTyFp+YBQrFNabvQkDXeS10vsfTn3mOyonFk
7iojityD2Zh+qZ4ddIkxDqmGBemArhcSX3NPmSzqKtEjgf+iOoY5XBfdhq+FsJ9KxZ/iPoRip0y/
1bGKtTFZ30oxWINBu3CIFHxdTTN/hckMmu+/WapCg8n/fngdxU0FW1pYJ1wlmCs0VKIZEy4K1QbK
Txu3moUJfJ1I//94Tqd69ZoSMqrewPE8P6gugNHT7YXx9aegU4F62OvG6LpcHK3sr4zfOufea55h
zNMtJe7m/vDJym6oQ6xCw0tcQdcBIaT+WbfZwjz6B6j6alSuy+TTsrOdGp5npQOHNZrXMc54xfDL
dezyR5pr+1j1SLatDD5Yoz96H1FD5O94LIIyEfXJYrC3SlOPiEBo70l4FO4/iUhgBtUVkGDZbegE
8FwyAnQcFkeRi3pze8i/jnV02vICc6UhybsKap0CZo9l4cf6R1fTvVU8fO8B12/9aVQoR3Onzvr6
qBN+N8rS1y5kYhGcHUdaLbzE14GIutPPOgJ2CZUyPquoDm3brrl2zkZXfytFQ6dNL5kZU6jU4DeO
w2URAEKkf7dXM4gULl0bJ7XK7e2hmnmNaYmhLSMFF+Uc8dTwUASv8flTTqD7suMlW/svVxi1rckc
dWJexySq0Z6fCOUb0ni345L6ZngyISfsK/PH7Vf5cqHhOdd///TV69EcMzdSzbGP4EPfQEd9XzLJ
Fpbal0U5/Ppk4+lCOmQUUv2jm55o+oegq8UQT5GGrxwmmEkgff/W3RaPmuxBoA4kunWvd1u4eT9E
lXaPEfSdR5TkvYXpNTdWkw2IJ2EYtkmjjy18Gc2XcFEhMffDk/2GK8Ro5uCHLdk9KZ2sCVULR4wv
pyq1p1N16JQOo0zqY92cWqznElJzCfHc7dkz9+uTQyRho+h4hVnKjSzbtQpJaRS9230o1Z/bT/gy
7OHvn0SlnMHHrU4ZdrCM/ghNN+A92ZsW2dKML5yyZ5baNG0cM1nqfCybY8e7IEr/NvpvJx4YRac7
W2o1m1kI//jyn5YZHErh4V1nmJ1ZC5VNox9x6UFJje5YRirfbmp3FSl5n5fVUqV17rUmK7vNbXhr
mxg5MCpXqnoojTaosnGV5M9e0SwcBObea7LAoWCEPh7HsiMloEcwfpRheAfrKRhbSBjqjtkLs9IP
qvOlt5pZKlM4bYU2qRLWyfzAxc8+fWrs19vzbG4mT5Zg5WVdVrVYguDRH5QjN1VY3Kd1v7/98zPT
eJr07UILEIcKgRCgZw9m7Ao6Ltm/5tCO337AzLhMM72V0kbSOlFzlN7bAI9EI/x7+4dnKHj2NMUL
cx64qJZVc+SwMfRjakJfbPB451Z6rzqydY3qRzc0H+AArktlwHKUB8yLLrgbwwkT5oF8eAK9/PH2
nzP3ntcB/rSQvMgDqTNFPIOKeRWWV2/DhUjzdcKX2tOEbyMiGnrUwAEIErV9Cbva7eA5o5/iCrM1
x9bYmMMII2ZEn7uxhWd0nYBGcPu1ZqbfNOvbNkYPmtSIGkCsfqIJFW3oKB5bXD7f/v25YZusUwNY
nLz0YC+aDeH7aCYXyx4Xwufc1J5svEY/JF5IFdRHnLxVvXhsxmJYqZIXgejat9t//9z4TLZeSilM
ylnRHKn35Bh3nf2LDwvn3rmhmax8U6pO6BorRxRADsDqzUw/vvVHT1O+XTzCgsXAxlLSClL/B5Qq
0OH5zR+fbL2J48AqM4+x9YqfsgNScFN7C1nAf7nF/3dBorY52XQVKWQK6Vd7jMKoh1K57RC0eHMq
WV3vy9iBRkSm0VVX760UdcWFsJZBq0dkMLS5XhOvsp8lBwTg9kDOTLFpItexymEA2LlFqwiIH0jL
W8lviOZ9p1+ysZmZBP+yr5/CijvoLGI0bo6sobtCqTOxoX6+/dfP8KPsaQrXzZjBR4Y9C11U8QdQ
gEC/Zn/qn+jiyO+yn6zyw2KV/Lr9tLk3maz02rr21Gm8iWyBlokBng2cXLjfOwJPkagOMXgywiDu
kIOc4v4Al2VhkGYW+L+e108fYCg5F6mM2+NoAtMhzCDLbV8D+HN7VOZm0GSRu8MA4WWPhIvjwAtT
h4CAMqC4XYB5l1Cp/2L1F6tmmq2lWQ7QWntN6uz0ZvDDLVnHfrFmOzged+fx6ASjf+pO4q65y3fl
A30FqnCTLywR8x+y/avHTwJChq0K4SDOjxE+OvN7GIbrUTYUwB/d6hUzTe85drzynvYyrOFay2FR
VBW2cQfArnzjerQdfwQG9QIcgDwVVeIC5OQYsEiGoWQXB6EwhoPGf4OFLmCODs21DkDkDT8AiuhW
rWro2nYLNIQDRr3JnMbe9tdW5ARGs0HhcuEXqSTr0TQ5zqToMi8lJ3eFGXrwCjfKexRy3b+sjIcj
sATsbfDidGOx3LqPLDc+2izqNmmkAdAYePxAqCXXdaSsblV4obdTVm+8lKJp99IxAfjKSjtAK2N+
QQEo/ovyFRAhiTEUWyBzkOsesuS5ZhX8zqHGyD64KuOgMFW899Ie5m6qtrv7zGbGe2go90SBLgOG
rYgCbETNj7Eui3XnOelHUlrGyqalfml7W9+l6AZdpbUFMBDrwNtyZfaEDC/gM6VujmYeNZASDOC6
CUelgdvl1c6EBSw8ikGgMqwxFOuoj8ItGrz0o6yMcE1l5VxaDNuZjABEESemj1YHfCZr0a23Mvsk
fxtCgNRkPWQbRU1jm9a5cYwLArxK3tAjQTeBD9Navgdo2vRlYesIt0D03I1GVbPVCBLGa9xGY7YC
4SHfhUPcC8DtiQ0zMm/o12FRdWeDsuxZwP0ZNOM8z4+slq9hKsQO7Cz+i/BoKI5xbgE0pkcNx/fO
WGLC/iPtfzWvJ5sRfF3ysO95c4xP7OJtm729EZvunMcr4y45i2O9KfbRfXeCMnZNj/EhXPPnauFs
M3OHmhYYZJUmfQNd0JGo8RdwoM+tbDofGI93PaiHBPLS2+FpJmhPCw1uhzQbcCXIk3j1itZvsnm6
/cMzYXVqIQrRaBl2tWIHi5c5AAwWhXpxTAcGKiErtrcfco0wX32hyZajvKagRosssw6yEkqTwD2D
H9iUQZUuRLe516D/e+q3o77yVFexg0yxOkEZ+wVJZr5Kanfhfjb3gMn50hWo7sQjLjkpPmvylMNq
3agebw/P15PImibLY/zJUIkWKZqRTz0KbLTs/agwdmiQ2qZDsbn9lK/fwOLXne/TBppWhDR9laPJ
0XM/iKEeLE1eBm7/uv3zX89Qa4p1bbxUVpHRNND41XeJkjCHWapEzv309d8//eWdsBu00NcAZLdy
NRgPRb8wJP8aH/7/xLSmiAQcJyJbcYw8M1ndAWbTW1mAfQlRLHGi8qkmNnIj0KvBUk+T0YaVJz80
CiitsUlegZABjd+NfiUkM8GaRQ2wtrJu1+a09k2v6RfOJjNfbqogMvOcOWNjyKNpnQbjsSB3Xvfx
ra82be5PsVOl2eiMB+kUl8ZtHj1jyV9kZlbbkyXZVqKoSw7rTAr3gyAi3Wvbt0cSql3lxRuRt2Jh
eL4+uln2ZGkWtdtqOvTJoXbU3on/9KWzgVP6igEJdXuUvk5iAcz3vxOQJ5gddmvEB3COWh/cOudk
9MlwGGoTN1lquslPO9LOC646iD5GluBotfDkrzWG1JoiNrCzu2bRdtERuCVsaS2vymErHIfZPiAv
cbuvdKExFduCo39P4RTjZmH5xuAUcw/mqz5HJdDyBtweHquY2tuqaIA9BWDpx4g9/G9SY9MSXOQ/
qkhmGXp6CC1XthnzHwZcaLGdtiR7KD3Ynfemmd1VLsR8qzgCVpW6TbsORQXEdZ2V5zZ8Nqx31EFP
YNqudQW2Xv9fUVh+JMaDNaZ7s+7WDKBh5FD8Mn9pXGOVO1VQ6j99JLfw8FLc9BluPwqO3NiSzp7A
46hvxCADY+WXMIGIOJwxWJC1b67qA3wEUPRwUPHMoMK5S8h02EaZ9RSJ6ncGe4i0+KWBGxzSSwiM
u/5JR7Sagkivmn6D81jQh+l2vN5Jyd4RcEeokmqVpC7SOmrPYU60cmgyrlqHbdLGu9DuJ2HGEej8
q/ByryK+dmP1UrNh63bJi0PZvlDGwU3LY2h0q8pycRI0Aj52v6ShsrPOfrppCHHcT4/nB3twIQPM
x99jxR5cmH/iDL3LhX1AX989l/Sxsdp0A9oZOEhAoAsgx6rAaL1VloA2K3FIc0i6tcp3IHBXeYmz
Xpj5rnFX0QdZlwBZ0FUjbN9LxzWwbpn1HoFJSCgkpWLX0yPN6CqLD3CJWI/sTg2lT/r7Fi4ZyvlJ
uFxlg4MG7wEg0E3V3cFUKva2veQgzLr/x9mZLEeKa2H4iYgQiEFsgZxIz65yuWpDuCZAIAYhQPD0
989eubgmifCmO9oRnYCGo6MzfP9pLklQ9HZYXj6+2HsIeo3FM/KiEQBisNDzTeu1R2hg7DhcYtsc
wtoF8YikIfpkgSjLD7kL9iNEqmRfHQovB+oReUv6N6cEQbuXtnlr+E2j01BlgHOdKzBIizuvNG+n
n30ZmN80NCwICfI7qgI7tlBO2tCX6Ww5eGU0PjADODnoOPw2R/7XlP05mb/U5KASI8yx4gD1CcrY
z29IcchytHruCP0G6S9AxpIXCWod3zXJsb3PqoPZ3Ggfd5qw+eJWR/GUc2QmowzizRmUgHemFXgn
u73TcNYzMC6fVRa77YEPWGHh/GygD6t6nGwVQU0g8cK6vUOKrh0fEcMHRzKzya5vgXslYLH5VdC9
eN883zhizecVcBse29sHnuoXQMxTO7vzwKsyX3v8M3Pus4e8PjL/xdLHKXbsiPfQFQMkx/42/TVS
/Uo6/UOhLrksQeQUrT7RPB0C6GrtCwDzjcccjZOTBkqnogEqDKEK46UXYt4LGZ+z+Ta5N12AHCtz
pwq+4+V4cMG/+N65SMpNofkrA3y0aI5zloFaXIdt7e2wPbo5LtpAeCcBem4eoPcXZKwIxHJYBrvH
MAWE3VXkodenNn0m1c1s7300qJbWlwQITHmfj88e5D3qe3TAY82HBjCa5Z0Cr7eD3T2U4lWXAJG1
gcwfUaUntBVgxXHjHusp0xD2DUoo7eYHYuznow0ML0hZ1oFyLOedegKysaxvkMSB0oe552TP2/5g
6J/gmZj4yN+8ieizY4ddcSRvqG2E9ED1pmvkfEKwXO03+TeBdZORkQce9gu7873feDegtCeF5qEH
1cfEfU2Nu56AnPWIMwh5lOElYyCPAwBzo3SYpXsgOVl3MtxvbrYHJBvt0U8uEIT27QzQlTvfyv5Y
z6cxk4HbA827G5oYyWon8wIPG991AofhD6CO5ui/DKovKNA3IRTGEbSoykONqnovv9NlyMHIYuoG
NL9wcHGZA6beigpQe8SIudrRPsyhdZdN3xr+o3Ufk1FGidfEXgGT29WB4xb3DbFOjNBjJoaANF1Y
Jdje4jyJP4b8UjdvHZqKVfJUAiA9W3+IuM3630Sbgc7ysDVp6CMK0A0ZyLJgenvfmrE8FHCoNNSs
sz9jTYKRgU9sfdf0iNQ4CFjfaKJ2Y0EDgkZ0nk6hFCpi44MzTwHLvqoaGe75e5mDxtvcVnYHKNRX
j70o2w6Gqr3p7adRCWguv8jqJW9PihxSBC14q0OnvpN1EbZDgghSgzdD7/B0b0sv4AAAlajXLjWG
H0xNsEQD3/hZpiej/I3AgunnIemAsPWOVdEAeJSFqQRkNf/So0FfGexYoyInwYvbxk3iYO2RcJ6h
65GNOylV5PZP3nAjSLFDai+qR6jYgAkLJm7mqLDW9xVgl2BY45lvwLyciiTbJ9UBzJUIdNvWrEP3
ApVGaR8QPHV5zH0WNX666xr0r2bVrsp3gzsF/QBYpCa3pqoDadInynnI1IMGuGLMwafMUFvnTiXQ
N5CZ8va5k8azi2meJxkQuz10/jNUis6TVYe2h9Z+J5Roti4766DS4VG5bthqIPrH4sYbxtu6IIEl
SOQ7Xagc/2CLlgboEj1STOMwDc9u1o0g4KVPZTJFRvcXZIJdj1hPZb/mxcWHmkI6g25KSWh1DIBs
ewcXBkOC1Bd5nUl7mrCES7sOa/KDgXDtsL85e83K9ECcEcffEx0eHf8nvzC+Jy/snXHXG1/VyIJs
SHcKsuI1KWB0vV3nPRIcTSm5SYi4gY7YmQrnCP51F4J78peYYpeCS953L2V1Qlgjkmx4mbXxmNhJ
GermvqxufIRjUti3CoOLtN9F1QPnBSyXrm5qMwHDL0rYC4Q6EDsEIKQwdzabDjb4C8oHtn3WqMPh
8JOgIzR8T7k9AGoln7ianglvwEW4EKWVZ9khltMN9Np2c9cfksKK2t5+9CzMsrRvRTXWQQFitGN+
M7AFMpMiqPa3L9gDqMqg0zVhWtx246NlFjuJSLg3t9hA/Y8RdbRqyGI/kw+Jrh+Kxn6F3pHEKZU/
5J5Ai5XaQSbgPA3qN1gTrxDui1yg0FhSniXRu7m0fhekOLo1NEqdBAZfZuZrmg+3vEoPntdGVZf8
7cGWCHMmY18mRmADNO1k06++7DFa1QNtzTsIjYUDzzkMSXn2bHYiQtGIl0wFTmo3QQE5rX3J5u++
bSOeWLl/Uwcc+xkO/p5lGF2A5at943q/8D9mB4AcnT1vqu7AoKB1VyYcpFsfW7hp5xbk3BpilaQ9
XKTIEFeDjHWRZ3kw/qX9zqkJONqpSY4Dg9NTmIlGHd/wUFLvNxSMsJfwKug4zKOqRCIhbVATX3L5
W1oDiz1DGLuixbFQyBqF1tId98jk/AVC8bYAtD2ouvqY20AbFqK7pWAqnvC4P3pMoTFaALmf5g6Q
sim0ZzI4lhEBRW8nuo5GXWG8ELPqYPrZo5XgRW00dgbjjJUL4nB1aFGYhsMMvODGaqKaok6gMb0d
85PhQF2P3mIVvdR2ne6a9r/+M/onS8cGjVZZ91XKtI+Kuuwhqg5HMHXL5FUMFDhiLyNBUgCAD7rV
L2qmd1p3SEMUgEM60oX50aQLkTXoIr/EuzIu4APzvoBd6s5aAINl4+CfPJ0FQIbfQBDw3inzIzAt
sOqiPWfTYO8njFjEetDlcUv4nTDg2GGYgCePEFc8Q/Qd12kBDejWNKuwb8GsAIkPNN/6hCL3xwl7
frCSfe+UNyPXR92XxtHufQ80ZOKBEmd5fTjXMHuF5aR7NfOYQnMjsGwC9sl4Of2T5lS0ORqwkbIG
LhrXqcR34YMVVvE4Nv4INQdHPhSkeqIy2aeGU0KgjcEV7MA48Y0hu3HMBisog3rdUTpglPRz2p3s
WXjfHIXWBGl07EZq2RxaK2XQzxbpmesGFxflQkcde8KTjz6jHVizyLiejZLZccP87FA6dfYd9RHp
lwJssa8tM3Dk1mORmmCSa3evSttGEXlalJAQyMw9NSr3FpgZgJbrVsD6VJnxE1HQ5pdhTPVt6trq
zlEEfTYj73F8lUOUoQr3bVJdtUtQwR96Jnd+Nm2X3+atRY5t2envGeSm73FCzQ/MF9NB1lZ3hw75
+q71mfdcIgv6BKh7It6Gums4rhp6LsO6ca1v16+7K5GOJQk2RdsU8VApAqYt9QK/7w1YcNzT7Cbf
CKSuRCXY5cnvYkmpKecEoRR1Tn1236TlqcANZdDiHqfbQ9l5nwqr2mwRsrJBjRrzFnHhkeMyK+Y5
mtvu7GYbZXNr47QIqNblkIyNixwe9FXRGeHsKzjoEFPfXZ+GlYDbEv5HCy7qgeE8SIGrAQMlhmLt
xpuvBGvYIlhjcxs+ZqpRLDLdoRUUlm3GDQ/nd/9y/d3XhmYRq+FGp/3J6JGoxWFbGV9U7SMrslEs
txII+j9mnVNj3Y9tHWvRpHEJUZOTyh0C3aTOjDKOK7GdVjQkKEyOoXFUf4awgxjQYtASNFqDIUXz
s5rd57Kjf+2aHTOJ1EZhbizYlXlZQlA1nNzakFUb5/BFcBahTt8fpPUFcWTr6+yZ7UYX3drSuozs
u/3XjNrNxo7yM75n2hXlTHGPGT67cBcpzlG0U5G5WF1DnkClpUNScyP+v2Y3Ln9/9960U/mEtAK2
hDHKPVN+H/W+bOK6TKvI5ogE8wm+/qfW8LKU2xnKcigrvzsbc3ue2qcUiA3VbqSs/ivS+CDo7S0+
JRFAaiE2VZ5FWtrHwivpz6pGfw8CenTv6dH7ClCBt/PSdqbhNACPc2zKzh+BUZTel5I0/lsKJhgC
AEPFm2AC2A3wQPgKqAifwD/ZCH3Sy4796D0vS/XdkAPgRmUqq/TM0sSGUEzTTH+YcLMvCW4NEJqv
Qf3LIFi7Nzl0boEShXi1QsnVzhGdEYMP7B2KFncAfAgkknQyqahzff/Nc0mN4jR1EXt3GIIndM6/
KejMviFr3XwvKxxzQWuI/BbVsiiJNGojhFs4fO24ws0aydX2ZEszf/3EZFPgzf79TC/lYK12HnAt
jO24AnCNl0dBtxolPrSH+PnFUYHAuDRsbc+QCJZQZsq7dC8qeIAJkVuZpQ/3NB6xiPSriXWITScS
OirD7djlMc+S/fXB+dAs4acXlq+Ghm5loyQZyKxvAoFpizkRy3u4s1vjY13e8v+WGR6xODCU5ySZ
03dWjOvt45x7/BV5HW+XZ0UVQnsWxDRQVCEfZTb50eOIU0JFrtz3HLx1DejyjjqTPqi2QTtzT6GO
Ys9lDcODNoMwQ3nFqdA+OxNkx9761LBvLBN58+uDs9LPay1hQz3pG9+ogMygvkDYFRFixBUd3JUv
lxLRBW3h7gR4fAQUNhQwBYC5C9sPhH9vob2C9WCdQcmlKU8ZZEkQ1r/+WisdqdayJLtDITEk10QS
j5Pzp22MPeJztHkFviJ0GUyK5ifZsl3aEbRg2EeC5IEq7ENTqEOB6M31t1hZlEvqdktYCiFvJA0r
WX0l3iV/Au2O67+9siqXqO3Rw+2xyjXkRXN0jkLSqu3Leyhm3esJwsTXn7H2/ksrPfhi7BRrzj6u
2XeAMM4IKydbBXMfHmfUWjraPdqRrcbCQZkj4mc3UkDZjca+wDpCjRBMOyGH69+xNlYXu/TOipuJ
qnDWuPPZsVrcvoAqoEjQ6CKPjIl9rlXcWrrbBbdh0zsgrwA8D1kuoXXSWfet5x3LOdvqafvQ+cOY
LSwps8qZJyn4ej4U0p+7BOs8NBuBYkcoTo0nSdj0jBxVNyNSNqJaBgG6z7EJraVDDvVrDqcWvbhD
n6Qha+RPdD1s+LRrS2FhYot6IikEycxYTy5MB/W/Z36Ncz85DAhPlHqLz7q2oBd21jYFonm87M82
asBz0/qFNPvGJ6z89NItb3AAgYXLSVyP9KWVXhdkVmVubMQPi1eo5V0e+m4Bp71uoABB4IF1EGb0
S/VCef0I7wQyhciCVGC1BGO3VSy9clx7i0VGiZpsAXD52RYQf2Jdu5to+n30+uP17fhxrSk+53IM
vvscmaIJqrQsFtsOPdXCPVS9EQrX/V456oa0kAvj/o7jeDUq/jaO88ERaj/q39cfv7LY/styv3v6
XBdDkuiJxf7wXIOLn7qR48KHRFxd6M9151reYqXNwyCLZJZ23ELKLeqEDbGzwlN7CMJuNZavfMeS
ZWwO4wh1DRNKYa4PXLp38N3IBEzWozhM3Y25WlkLS6IxwGFTa5SOG1MNTmxKf5Ws/OEYfOsQWDHN
7uXj3k0G5MrsImd5EvfZGBKETS/t8bhoBqJ/+NR0L4m7JGdw6ao0QWr/vmpYYHN10EA+4VYRkW6L
Ab42TosjxmqRcR5ob8eVeqVutVeXvWn54ee+YbH/leyJzQFujj1bkjMxJoRQk8z6jnnQRy6RyvSa
keyuP2yFHwkh5H/npPVzFxWyU302oZbmoWxuN4wSkWrfro4ozWBQwtCZfd8JjtpPkbiBRTroiM42
UhKKtlsH6sqQLlvenNlFyEdyHACyOoxzNoRuZf1qVbfRQbByli5pvkqVYHUzj8ado6059CuHQUU3
q6JC2vXBbzq6y4fSjqXy6K9GGFtsrZXvWkJ+By6LCvfKGqKcXjg6SMcgbz/UW1D9tZ9fWB42ZKic
LoCbQjE/ovQnjfpZ7m1EgVZ+fMn3zUoc0nOFHzfLH+b8VHW/uq19uvbTl7PvnSXw0rFEENoDe891
O0gvavRyMWSEEeu+vq5XTI3zf6YmI4W2kLimCNpr3EPsvspCwxPQg3S23PLLjvzgJrck/KpE1VPf
V1hUBXQ0J2c8qTn5TNyKWkuOL3F6kw5YsrGt1I0oAEgX1kZIdOUscRYGJkldoAEIAOGQ96pVoKEJ
FnlVWTxBlLsOh3LQQWr1w8bT1qZ6YWAcVH8ywno/TiiSiRMKedDVRJOtqM3aRC/ci5lblpkRy48t
I2lDFJ6nN3PKTKiHy+lQQNXtcH1BrQ3awmutuzotCw/O+FjngZn+YEN7yNhzVl50lLdoBGsfs9jO
Ihur3kbnUpzl0AueUx8qD0jVHe3B0PvBlsnGx6zMib0IioJL71VZD7Z2NqlnL0lvEE3Yo7pvg4u2
9vOL3e3kJXQ4keM/+9nbQN9Ui9aMfMP1Xvvty/y8sxxW3tiQ7XHqM/Rvh5MrcnZjUlQmGC36G65P
9cq2XuJmO6Zw7gxdfeYQDXUvtWw63/BPViZ4CVGYaS8R8DEkmO/tdzGixA0iqreWGNC3otvmc1tu
iVCw0H5SQRASpwKA02aK1mTR7wmaV66Pz9oULHY0RZ2gDzVynAu6mH9MZByqQOCcCyfWpt+uP2Nt
oBbbGleSYlAzsNZNjYJDOqCSjA1xk5HfEEjfCEyvPWOxpSmqFYHXQ9tpK+dwqOaoRYjNad/cQu6u
f8XaSC32M+mZMBp0FiGBP98jWc+DuVEPjdtseDUrv79s4q9yKDpD3GKKC5t+sxQuhiSvoJK+xeK4
bNgPDrgl/xU1IB3zcjdHv2h7Ju20B78zCfSAUqi5RQTQ5rvKp1vwupV9Rxfranb5mOcOuH9zYt7k
tESuw9rYd2uEHbpYT0naFQ2b/fbMiNkebFIDWtyVmu+sSvDbPtXoD5mFj/QCPrmELPhsD+hcV+YO
csoK2tGSG0U088J7aWwlWTRxd0Y9y1CUI2rzLf6olGyGiPnk0k3Vz0VYqXL63Er9L2PxzuipNB2B
XYZwOJKZxo7X+asGGRK5TFSEZsbnDoUlEYAQo2aqhkCTVNXXRkInFCXRCQKC1/fCym5b8gBQ9MYs
s4GYHzeHbp+RXB1b06W79FKPVDA723CcVvbEkg7g5HQmkPLtEIdF6SVD74LLIZUjN5zij1s4qPVf
t+O7uZhVnyRQWEEsduSncfR2VescHOfNpEVYTuhIFvclQ7Bx8MJiRs0tCsK09ZJppHCGJz5CAI3+
MMiWL/df6/YHW3TJCBh0nRRIoenY6CsZpU0pjyOrrAfZZekRNrOPSJX0Lz5UmXlgqxx6VcKCeq+X
lKcEUb5HoWy1o2UD7WsPRY/SIGIPmTSOLhTLOlWJ3b1eXwCXE/qDN6ULc9sW0LXO3BYCYCO1z0SU
4g6lFt3R6BIrmjXKxh17khsuyMrDlm3Btsd4kkx8ODORHQqo1801BFzxVa7xZd6qHll7yOKLOHxM
BSkwVEXI6s4UXR3i6syCWaJqzzXTWKD2+/rYrS3qhcsO/kJHQU7Vcdl8T+YmZMYUFOBxX//1FcP7
X6PjuyXtFLMAhBeCoUmjfpkyuW+GT94h/0uCvftpQ6BfKas9REqt7hHtzmgBLtM96cX366/+MSMD
23ExBx5VF68ZOHqF6jPh6ZMYx0PJHcR7UEZk1ij/b8yzzr0R0uaoB7/+2DVjtjjYW2X2PcqxzBg3
szNALYHXPTC72xvGVoPhypwsUQ0ulIjruehzCAqm+1mxs7SMjcNw5VRfUnktP+2FCTE+tMzb+w4l
7Ak6v+0nCjcdGjtBBh3XT43SfwUB7ya/Ig46ukeIXZC60uDYpNB2LnoX5ctu94Ayn2zjg1Z2x5LG
MM9e0fRWasZ5IerIz4XaOY0sdp7BPlUhQZEz/ffaAfylzFJoZiOrhJJ4yQ4WgSNks42RWvuCxf4e
ITaVCD5daADPSfq1S/Y5EjrXZ2HttxduFZ1R4jjkDQTS/JxEaJrM0KNB70iSuxtv//GCIssLkyPZ
DDdoHGKdAEZqvaINOcS/VPodpQ877fvR9S9Ze85iEtrEF9ms6y4eQLzZNWx8TfrpSfnqaRqNo2NA
CCyfUeN+/Wkf70CyvEXRLHV7QNxknNqU3qvBKKE1Vja/rv/6xxaELEF0A/rmkWEjfex1aDyY0QmT
33PtRtLsN0br49OJLPlzQk6lXyRJG2dukx1QW2M9m8XAjyCWzuFkgSsjqB427PDHi4zYCzNcg7lj
2gAuAM3IH7xM3XaTv2/M7vfnRmthbzvDqSbU2/RxMWfmF+EDcj83lnE3tSo9uvlofWqvkCWcTpNB
IHrhSkT2eX+YJEUvjm3kUe/VW8CSFdE8siyiyFz41T3329gu7V9Zk4RjS/a4Q+9pb/0CcaEPQFbQ
ASoTUNssUCjPsXs/tyaWlRJOY2UDSeUQD5w+Tq73tdF1A0xeqS+9dz/sQWf76zO2cjCTZUS/nSub
9X0zQL5l4kGfOB4Awvq3jbiKwejeGjr0RMxGTB32S9Hq5fpjP47zk+WN2ASnApzTXMVMzeOdqnj2
oOoZnXCzNd1AqbA9VG4j/yKGIb8kHkgX1x+7YpmWF+WhTfu+U6mMc6NHlbwooG1R2Q9tVUM+Kv/p
u3kRFf5wuv60lc22vChzfyjNziQyditj8oOxtPNIyDGNaEGLrcDq2idZ/554Y98WOaSsezhW7CQ5
euPqXKqgScqnxCE/teM/zaz/1KUNWtb/PmwSYOuanMqYFO2bzozbmgB4JyFxcX3EVmz58gLN1chZ
0iQy7kl+rP35ATVTf67/9MpkLK/NxjQgT4fS1dgbgNDxSjRP8OrJyT+nYouM279D05RIwlYFXr0z
H1sXJVffRfnl+quvnEHLqzKtEOQAKA/ryC2de+0Z02tjGuJX3RbqmI/EPFx/zspJtLwyp2ocaNW5
ZcwHVu/TiRe/psopSehbdbFzOdNokVPjxtPWJuTy93deJ53SJMvRxX5SaLhUs7kHCP8ApbUNt2Al
Ywqsz7+/X8FrZkWHplbewpCi+3s+oNlMhWKGbBjHFece1dhOjGQ3UozDoM+d4cvDZFqAADH0hX1u
TOm/bzERc7SF1WDuJlId7HGud8TV49ccpcE3qUzsGJnjLeTNShEHWV7j0HRjcjY0zkn77R3nVcSl
tStyFVKBzsipPqUMxYu1jERNH1JJWWAVZjSJZMO+rs3pwj74cwo0lq7bmDDb2kMM0jmgmbEILZ6Z
j9cHdO0RCxcjVyOI2zMpcWtHpK9GdRXu8FW2H3x03X3qEcs7nZfm6J2aRxEjhDQE6HfmhxoK2wHz
xFYV39qxu7zc2UwNXjpw70Sl/g1VHScg46WdPkcjOyLpet4XxfBlmP3f3ACq6vqHrT71svPf7TmD
WynQ7kUV5xX/CUmWOzBU7q0e/ZZOKyKsh++1n0TW5B68JNtYEyvWa3nrAx2shgxhxbEmnHs6ZQD8
JD7qUOvGCzTV88ZGW3vMwpzYBJWXOazXqRinI8hhP3WrXnwqnhHP210fvhX7uMTxITMjzE54ddxp
726m6V8TfYsR+uCNIOvQqzKh0m/DOF6M1P8H4SAB+e9ETT1Q8UKkVaxNNNENwCIjQ25XG2O19usL
nwEYt7lMLKNGIW4x32mWJUFNs+br9WFa+/WFEUjbVPdiGlwIZvv3zZSf67bdiCCsTfJi8zdZ5qSy
QWlqiyqbgI+zE6kpQa2t27wljO2vf8DKU5Y8vrzjroda0TrOWyAqPPRjhqlRDGgH84EVMDd348pA
LZVUeugrjQazKigNK0AVGIrRHnFvZqgYw+2SkBydkwXVO7/uNfAlEK3r2rKOGu22kTOo7GHSDjJi
Pu83orFrH74wD9Bod4vBAHGlTIDKQZAgI/pUG/dj/8mL25KLNphjOeqpSmPf/FMmj379YtobvumK
I7xEoVkSkZnR66q4LNoEuvd9shtwHp6LXhsHMFVm8MsN7Z9mVg9v1xfKylm0hKQNCfiCoOqUcTZC
bIKBBR14joOg1rSxUdcesDADlUQ/JUq4EBuwkcsyBvJbgkgVTuVW7fLaA5aWQHW+JSBUEatySAEW
BINCUlAbnMzfWFNrT1hYA2J1qjdr+N3Kly+pR99SwR9FAibN9TlY20QLk5DnOrOyhks0l8j8obBY
sesrdG1c//UPTT7kVi7313cHpjsmhWnQTsY21LqDujdeBk/s7RmADUCUAt1tlSp/uPXwoMX1IdOy
lH4vRWw54t7QrLuRLoNrM4q3VOmtkPKH1248ZbHBZxdN9nnpFXFGiHOTQD1AhMDt6G+E9DPE5Vj3
txjNMmzzeUYzTT+xDa9t7fMuf38/jkNHslGO3smhT615n7MWSuePc5FvrIIPVxk+7PL3d79vWoMm
wOJ5wDW9ZMaj3+sIp9z++iL4cInhxy9/f/fjhgOS2Mhq51QREzyExB0P3djxjSW2NjSLPQ5vuc96
Ck8QnG2AWu4TCOUZrAHx5en666+NzWKPk8lq0Nrneae8BZnTjf36b7UVT1zbH4vdPSiLYXunIk7n
1nymjp9czmK9ky0vb11JaQCa8PD1+od8fL3BRCz2OrLPVSVZW8Qt7jg0sMBXccIOEMwDc1vZ7i3P
A2miHEQDJSRHA49UQw03D1Oca3+KbCx2xtgWqDPsG3tj4a0MwFI5xvVZoTAC/ilxFaDAwJscScv5
QTOktGhC9T4TUh+uD8DawxYLUZv5lGco04pHZwhSJYIGEVUHaDcbjpDBt6JkK+t92SIlJGrLO4O1
MU0NGRIfAIQutTZcuJXVuOyR6vtp8E1XWqidKw9pX0bMuLfaYiPktrKZ2GXk3m3VVFne4IFBEjus
/G2pAlrXmfg9Gd6R+3x3fRY+7mODNtbCmA2IctsmBPVOyL8mx4KhpSRD2zJiiY3v3Cd1b4Jd5kHI
CVLYvjbgtTntsSJcDahshRYslDQuITOK7B4KdPSn2gLwWpcRf/ftIP/hdo87yElwIN68P26ahDUo
A9e/em1RLNZep2re+6Xnn9AwuLOUPhWUf3JJLCwgaPQclCfJTilxTyWQOfWgb1tqbpjvDx1DjMvC
/lUso1Xl1Oxked2ji8aD0EiQ3GzVt7mdbyfDykOp59frw7T2sIVBRC122rYF80+sG0HFq3B7vzE5
+DzCr40Ikn1WEtC2GNCSVGUbi/7jVAVE1RYD6MKdItRz8ti3fvtmEdrTcKwroEzSYqfbOkCdyA65
xcg2yE86b9VurO3khTV2gZNMB+Ej6jyM9N5xS/lAe1hexustS7Rm8Bbul0a3nqFb2zv59hwJXoai
/+7aecCdL3NhR9enbMVmLLvqTXfu6kaXWH4l1UgWo1Kgko8Dyp3GZqvaiV0G5f8u9JiihWEC1MZB
6NxCtJMaJmitdn8BrRjh7AJGlLUs+9MbE9kzWzM0u0JeWXidte/LxoA3aKZfUqRIcLvAYJysrAPl
y066+9mgJshQdob/NIs9MQaKsC0WgIB0wFNX6fyV91XypKB/dG4rbZzsLGvuAFaUO+IDTVG6qcRK
JSQyqlTsp24UYc5BDkv6pPimFLtorfr+sWtbgnhhm37RYMLvVJl7x4GC6B/MaGUOapIiJgK50S5n
7knkBfkGTbg5C0g/QuaOCxCP7CH1n8ComO7cruSHoRDe7TS3yEJKYn0xSgPJTiLSO16IuYjMjLnB
TJkNckYHUTxZjUY0zm17xPg1wEQNctjnsnEpMEJ9/jB5PUiXlE1jNKgW+Q8H5SY/lOnjEgvWqL2v
tW+CEVeW882ESsHHnA36bkRd4D7TRG5s/jUHZSlTVyCsImYDnMOsNocygE6nGyln0PfEzZOTO0rr
3PSgOCf5lN17gx4Bd2xRTB6IjiUv+aVdJxgY2xIsXLHZy54+4hhuwzn8hUIgwsMbGjqj3gqwr2z/
ZcseB0fKT0lunGTunIpZRjr1H/3c3zBqa+++sC65bZckc63kNFLrSSD54ZCtHoGVN1826VHhU59O
jJ1MhF9x4+0E2vjtYcMjXDEny+48VQo0GdokQawdDDv55hcqKqw7i3/5lLladueZvaCtNwMIaPfG
welk0NsPdQnKHdlimqx9weXv7xwJIFJnJu0pAUJYFcCxJ6ABzvMd2n5+znP263OfsfBWNCYgSx1u
nBIg02uBzTI8N91XdOVvOCwrYjS+e1lZ7z7DrRyDTP2cnMCWbs/GSOmNlWcpWrsa3gUinwjQfTb/
1YtxBihJZDv0CxenNjPax3kYnV2ez+LgGXazEQpZG9fFMV0Is7IqC58sBiA68yTK1M8WZGGDb4zp
x/F9Cwiefz8Z0C6aWKBjYeYQH1U2ihR41t36fnXKxksHF7NvJ12RAP03TWDN7dY16HIgf3C8Lfvn
8nq0ofXVGCcm5GtmeT9tkbXRSMQcOJWKjASFkOMIPRO/2cx8r23jhYXQreFI7IHklKifJfRk6vae
zBsjuTJVy546d25Sf+pqDKQ7jE+u3dLY5PkFXSsyKypJNR4/tQ2cix/5bpGixsMcHUqT0yR/SvdP
kljghj/UnxRa9JcNdmD6MaPWsEaDMZMwrdnw3PLavie9/mR4ZNle51hiUpk1XpyL4s//ODuTJUlx
Zgs/EWYSAklsIebIjJyn2mCZVdVIgEDMw9PfE/+qm1uRYVaL3pS1BQmaXO7Hz0dhMaxJfm0RXzgF
lu11sE4KihkUauhSlYp82ac/Ez7w1+8//qVfX+wQgGYKnI6wogcPBuXKLoXXLsnrv0vsLD309dDO
OkZH/V6K3o1SHABpA9WJw5I9PNWvHJMXFoG/WPFkqCuH2CLeO94j5bfEPrf+FQn9pTWwuMrgaxBi
K99B2st8uW0hd2PZwoo55tmPeC6vVcgvvcFiGUu4NJCU4Q1MefLz55w+iOHj+/G98NPL/jlegpjR
VJPc817vguZNBl7E82syx0vRnrdYu6PnzKrRJf7yLEcpvWgD56E2wdkAaJD2viljb688Lt7KQuIG
WNOMH/mMHnTcDxHfu/zJq/xrHcwXRmspsLY562ekWPXB5jCRzTZoSo8czZGTcKK/+pr/cxv611al
7ZBqaWY4mafjKqi7LUWjRP1XzXC4hJ9Pln//Oie93yLkOwQezD3Lx7n+lYtrbevnEfnD8bSstssx
Bmo5jtXBc/lNoWHP7LXVD5qUP/M4uR+pOqFieSXVfWFTWaqph7g3MJiZ9IGMn239NpDmSkBzaTYv
rpA6c0s24c647/K3+ewCe1uNv/9qaJfK4Lgfq77nSJHEYAGoOQ4tKAHzQK785Rfm5rKdEmCM2i+R
hNvT2Iti+AsHFL7hmRda58pOfunbLHby3BQt5OVYiungPBDV/8hr/6FN3L/cSBaRm/BiVSL1ioh4
4nvCAZ0AT+y3lf72777/YhcXbSL0DNvIPTNphEoGiks6zOBr/P3PX/r+i528bZjTG2GcfTV2bRRj
U3/0StiDFUkFYEYzV1de49JzFlu5KwafJCKP902Z9lFeItCs4+S9GPSugj/13+1DS/Gvb9OyDNo4
3rdCNUCSpMdWwQxaeuLHX32upfI3TtBfo4Lz1dOv8hWZ+9NcODTMafDgKIhl/u4pi+WclEHmpufr
CffmE5T+d01OXgvZb0tVXwkuL6yKpbZXBMpwmWA8bI3+92Ic4S9fA/vgdMn79y9xYbNb6njZoA1s
iE1yyEiyClKQNfU1fM+ln14s6b6t44EM3hnfo49ITG2QbLgSmZ3PlD8cB0thLsA8jU26Pj3A5KpQ
6BOhBE+AyW+esPjFdnq6yWH//toixfmgGmmuNMVfeqXlMjeO6HSKV8oS74TNHPjC/kqwdmmoF0sc
Uu0mFdmM49+9110a+VUWjuSa4cGlX18sbJ9yH94NTB/U6G0SVeM/P+q4ubIULvz8Ups7gJYDdDKO
TApvK+45u7y6hw/dlVVwXlB/GO2lMremglQtZNcAdAEi1CPJG41TcqOc4ZZVTrNi9aCubE0XJtZS
qesEji0VRRAGyLxBG4dI/ahw86ZZx3zS97NyRheE47x6g4+1+c1yYq7pIC695XlP/lf8pIo6Cwpx
zvUFT9p/MmW5Z92ndr/qkl35kBe292UPa5Lr3KbCaugi7Q2w0PtgqD6ZQrg2wuT9+w3l0lRYrPog
cJid4PhzMNWvGWbDtPtCnvzK8Fz6RotjfNCtY3iFFygkW1WAb6BlfA5tNmzLOgcks6NXtsVLD1os
9Cwb0TsyJvrAgd/YeiyQL82YjkebU/Y8JTDTBVGkoI/ffzP55wm+VFgmxO0hIHCxfIYuRjqwvIHb
1b4xEySeGnyuKdk4gbgGjL0wC5YtdqRjMoXQEvuy1/5i85fqDRgpeDi5Joy7MAeWOstSysrw0csP
3uDdW6BqBlQpOl29fP+5LuzCS22l7WADUAXIKWQSgYkAQhbNQ225/v7XL/zxS/EgHaHZyopYH3z7
wQAKoHkTdoL+5a+fp8C/VnmBTXhUCkOtGrObwGVTHaoa9FqgfumPP8/nf/28bVsWyxr7fNE7O1rO
G/gPrdSU3P/dt1nsUQwclMQBA+LQ4NQdACPzyg9VfH3/4xfm5VL/p+WAkhLDNl/G40viti7gZRmo
ZrO2UVcX15TbF7b4pebPTyfgR+ZKoR6h32Jj03WDJyOd7BwTJh8TW4DfJVAF9a6N+aUXW+xaY8rL
3Gs7sKlIUuRhqdp+k3D+a5IjvUl995oQ6cK6IItNS+HOir5DFwQ6X5ebOZ3jHzMYEp/fD8+lbAlZ
RCi2R5MmraU+xPW5EPcjzd0bCeRPChZUzLIfpn12HQDHRhu1U7dGhfTIr+ocL2yRZBHAyEzXcFtA
5AWpSQh7/hAyg0ijcDLflwREGW2vLNA/P0guBYO1oe3ERo7dkbn2pnRa6DwcVPXmus5WLZFOSBTo
ah3BeXPlw57f4f/HN3IpHbQSQn70JSP0UxkornOH5HEn0HqJCm1yG0Ppt7ZqSmlIHR8EOj5U9RkB
lPL9lT+A/bnXBsmbxdQRFAitxp+RJHf84CNoxukR7Qz6MXcHPkfEz8xPQVFrDt0KVo8RnFugxgig
Co2QZLTdxoGyTu+8uq1e4L8Omx9F03mFrW5+QEjug+HGUv8GIqRsn3SZvZGjpCjheNpH6TQRzZOu
G+4AMCfMT+Nm7XrM4S0czgl3kbSEZa1K3fnLtNbcmULiCtdQXWy8wCpgqoK5XLEqBhArGJyxAb+P
vbYMC9sUbvIysASIFK+HusxHo1LVcFAqC9VuoYiBOFy6ZMvhAh8GY1pv5tqVv0R1xrw5rFhNvjMA
oC5ifdM0+XwMBFp92nxIQJhC02pku8Hdu57fP8/WmG1WJHAegj9IBGco/6AlK37Wyhr0Cc3kh08y
fqPrRDx2cYNKgcfhXY1LzD+mtz0sRDr3U2pL13PQQ8Sbpt26sGagkajKas1UzOeQBk0MYmIRp5Cm
8QS0wy7pbqGos/eci0xFgFQHvz3oFE5SOf+UlQNVejOCi+lJZ+WmHJfUidfRbGH0NFVzOUC0Lvhb
LFP2s5N07KPYzcd7Obv9b6AE5KHLg2lfs4ptOjUGfdji8rAFDUftPc9Xp8wmw2oiZQ9rGd+3STRM
k3mIoZGKXKfhjxoZ54eMFfaH55fFJqaJeB+Hrs1XgqTwwawKs0vhrPgVSCVagOFgOoYOWegOVzSj
ACK1PkG/lXWjlgECETqDNQ8uL/rItn6x4kNWAF9Uqwb/OFm9paSHPGuK5+7FqYfupSwwK2o25XvM
0qYLNS0ZOIYtnddNXU0PaFw190BSqV8642RPymBAzTcuhwgLH/oKGLnAIhN46OJdT+kQJaAhZJFT
UH5HASfftxRd8kDr5id/KFuO07zAhBFKY8xhmQa7+BY6ntAgINZR3pbdJ7gG5VYF6EtGY1KDNFo+
NeldCaoM4soqgwk+FI5A4uGbQq48ADcpIYpHB1/uhQWvh9s4OLPUJrhvqzWKZ4atY7DgpjUaTVgk
QZXH5oRmlp2wZQeRTT5+2RFERT9p6981LuRFWNT4bGFQ+jCuSUuG3iHY0kQTTeAvVpAenggxQGVJ
Vw5HNfsp2sCluAGgqL5PecAblNuLWm8mo+xnawVghCZru398+KnCsU8KsvEz7h08x/XXAbXxkwv6
D+h3SfFDJ0O/Swv6kTZFgVZ/0+8yGOE+TKXj3dfoJ7yr0au/Q0sVW4/Ieu1tk5cbhWW1QqP4uPIy
5u/60i233tkHXBtF9pmj+wgaeKCWaD+tel7w09j7235wcrKJTeGfNOnrXzIrhtVI/fjJemRCusCF
0aqc5y3+Tvkxxzgy/QZsCAPbWfAxJRQvnVoFLbym0C8bICo/0LJ1+hCubO02Zj1gsBz2fpFqxj5Y
sX4IbknQ2XVP6FMFAlEIbFm2kXBE2aAVaFiBU+EJYPpA1ACfzTprkg7dWurmNGrd/S6p9HeJa/+p
grNb09SYYRcDarVGhwlD4s8bdoMo/CykfSEfVCfdk6GO908Vj9kWhQyQN2u36qIJzSg3Q5fY34Hw
h1c5MThzo/Pp7AiPDkq/Stct7n0wvJ6yQ17CDK8gA70tLMsxvdEsamkAqmnrcfeuiDO7cRC/7OAf
Kh+ZN5Fn2EuTnZcagBVb25p3Jy5RE4s7ZwMK5LwmCaKnTRwH/ooTmMIrYNhCyRCtp8z1jhoIj3Vn
/cQNgWg06WYcapuGE3b/D6pz8hKMY3artAsInOzjN4qpeqsQJB+GBJRVO8Fieq6Qku/iygFzDFej
NiF2bYzKTtYpqqgCu3KNEdbvVsI5fOKs28TI+N7MfoImnQzmD1Eraw04sMvhbmDzmwR0kduOEew9
JKbsoYdlxI5nqto6XAGpaMW8d9AmtuoohAdTwspPPBOQI9sE2W2hcv9HoJzswfcSgWkzjdO6plX6
7MFdGHAGBcZpl1bOQRZV91SmFAx1UQPXEZNs4/MEXfNeE7wmvWceK2wbD2fU0dbBj28EH53byQVt
TDeDA/ymSoswF6J969UMItp4ThVRTzQ/J+E6B+qn8g3XOXQ4dGnyNgw5Slk+MGkjjNduG3RDHJHT
KOHIC3+KEYnRlyAfzClpFQc6tqx+x8zqk+uV+sOzZXZw+sHFKZrQ7ZT5dJ8PCnpwGKXueF+YU6fS
6bPwq3FT8wzUwiE1W+kQ/wer0rbdOHYaq9C3JL5t4VDwQ1WO3cohdcrVnMTiN8rxNRr95iAyOU1P
I0R7KrSWlw90bANAPWHjR22ZvBKpqLOr81Y+jqMdj/ks/B+d18+vg0HeguoRGQzFgczVnj+vNDoV
hpWuRHpI3Dx9F+hNBhlNDRuXjWQdwPR9nfXaXRPH8fedw9Q2Vg7cWpzRI5uAZ/NqkO4vuEGcIYvI
6dcSJhIQGTo/4xrH3SCmeUDniM6ilHcw8QJMa8UL8GIVnN2iRlls+7YEUhN0xafZKdmmABgLucrE
bnC9UG8eqo0HA9LhXhVDupoar9r4wq2RaIAeULqm2qQlfLosopm7ecS3lAP4BzBaK2+HXo/dRjV+
dg8PP7uS2KcPqN+zY6fqao0DcAZ+m/UIEaoe6pmw170NAwWrvwmH1XqA2cARI2zLMO5ocyz1+ZxF
NDHd0cbBDsn4EI1iBBAugatP3AUUH6YOIFPq6bSzXUZupzYbfpZOPB8tVfXRTRi+R83tbasT+ujC
jujDd934Hqi+wMXiGxr3p9HNvJWpHbe8sXw3qYrfeaTp8NFks6vbWuyTycuxvSTQvnIq81Utevqr
S7LmzpAca9MdPACHm6nAYa6798pvz7uCn+XrBuEzAcA4R1aQcLFBwJGCzapMvh7HuvQ2VSaa1eTq
cu2SCbzcGCePGZlfhqWvkNaZdOGBYW3BZm39wb73XobaR4zNS4WZj17rZkKQ6YMQBBTh0OLQ1FU5
/4q7KjkZJCIj0dpchlAj4WRtZDqu81zrE2yeMruWMTVbhFiAcaDnCO5PLTrGg6MFatrpwNNFK+eq
VRUYz00mQQovEhDLqXLNymQ9GhBiPYB7aO1ZeT6XnUpWMzduFGci28JZRp+SigfIFJL4l5nQXygy
B3hAl3UPkLGRnZzovClnYmEqwSb3rvSpvmUepMWzSHvYWbboiBzpDHylwzNy0pgwXkSw678X6SCf
YIARHJAErZ+TFEbM+AoprN4moVctrG3B1svEsSNDUKwQJ4tX4jrokbdFr9/P8gmy4r5j1kFm2/0E
Q9w7mc/2t9eRwgDOaenvtuv5aYr78vz+nQOX2RQRep16tIJHZAMT6VxBHJSKudz6ExKLVe+wNfMK
0NlgLH4UwaRWCtvhqjXgniMWRl9FkNAWrfG6vON8HMsoRRd/GzbegPJormaU/kyb3eQ6ew5Y4q3K
hFKwjJsEK0FaHzFz570kanCzI6F9jwgw77wVYa65GyVzkG3ETUJ5FB5VdhLpGpdT76XFjbQquoOC
HmJXtU7w7pjEnpml6fyQjFa85xUfI0IF29bAgEWwXNWPomrLIwnU+IFC2AyptwF9t/L0+MHlDDKk
Hqf5FyKjEQVX3AZ+eMBxfYxOmvKQ4RS+c3LI4khLp0fTDAW69an7iKILOSjjp0BY83jCX6QQO3sa
rN9GZs6tH1fpicEjYm3r8Uz23QrWlCeHOiBfB1mzdTovRk6wqRlQtiJZQcfZPlaNU96KvJ/fMBm8
dYJ1Alol7CXnrprQatLzFWLq4kwxaTZ2HEZYabf2phubeOWNk3gd+m66z2VG7iEO7fd5ACeVutPo
fCmyEqjwwT04QiegT5p8ZUiQRDWuE1FQujayWT5tzEwYGoOgFNwl2ORf6iFP0HI/m0fUYwI4+3rT
MYbr2hlrCxOIAnSnGVrOV22Ne8Rkj48Z74J33OTRv+rzAH26WQW9Qlo/sLxHErnn8SENSm/lOGMX
5SCY7lUzw15LOc1TVUD7FwaMmR1wfXPUWDpuA7+mX0LZhKDPxm0FCOBl/dzrYjjCRK+/QzTEg5Ap
3tHQmwCbhotvtck5q8BUO5sYEgegsNWoMp5FcFfrAa6vzV2R5vQGlrakitLZ0Ds5nONFrJ9XH5SA
DUyYm59twZKvrj3ztdGUU75aqROYUaSgKDOF3imwkid1A3F0eafHtNgx5UBMXdNgMOu4R7oN9/rz
9Zb2ldqaBrNAB/04rciYtFFRaVBJKdrw08SWr7wDVSiE0RCCuYLq+mw0BDDpusa17JfJyfjoAT6W
bhth5gqBTcleMf/m1xFEpTRkQT3GkcBGXOHC3cVR5YD8Vfcwc5eFqmF24XfYfQcLZjv+R7eDjUzY
9zNYi1ZM+6pIBmwAJnBumgmtuZMELTxAkffN2MIFrbmqWRh78OmZiirnkcrS8hPWPTSEJbCNNI/t
0YXpxDrFMdOA2NrN97k30/ucAHDXmVRsOhfMH+TP+rsx1fUY1awo1zhP5090A6W3ok2Bs9ISsjtK
5WeD3RPZuw5k4qFvkZ2Mh3IDBrPiYT3NiCxgR4wbrIGzfBq6SUoR9MEON8o64XwxnY3lZnC02iNp
gRPZ1TPgy6LAGEVdMM4/eC6BTOkpFPJ+0MDhtke6hYSE93UVurxEw78G5GCW+b5PKj/suM0OA1Nk
25ep2dnMmz6RZJQhrmtwr50YWK6eSO1G9rnZobl2+okWYZGE8KQSx6Sm+dofs2Q1zrLa1OiF2zJs
Ahslmuk9HhEAYZ9EEhwu6e5N3mJiadpAmOrOsBgkyQwScJY2zR2C1jJSnLormILiu6Kz+r4A7ljh
SqIcN2JNzD4VZmmEqBZu7oMHtYcnqn3uVHIOU5KpmzzO+x3NdL7Lids9sgk2pmzI4udqzjNkFzxe
rEnJ3+Woyq0wTbphg6ArEbhsi9Q6gN3EMc1eoR6J4ykDkAqlAorZ3OtNESf1vVuUekt0rl9T33hH
m2UwaksSGLd6XYK2C+zS5YT8U9u3AoSOYTpYMsK1y/Ph/YTrob5JrCs3uHJX6Gdp/WiAvfU/gXA1
KpMq1pusixkydQ1uGWMSZ8gQ9MmIsHZit16jycNoe3bSHXbFSOVT9YHwuX8AbheU9bxVJqqBx7i1
edevjHaDdYdr+z7A4XjQbZFAqt9kK7Q+eFGJ29QGBg3lV9edxWlGp+K5in12f9byvohUFEgJ+NhD
4agfKZP6QLR3828vRmkgItbUN0Y6yQ7hlbsJOifbYXWP8CZo+qPOWPemMs2fCsWgrS9TJlBug/JN
tqI86nZUp7QRPELDmnjyQdFD9+Qs3/jkVyeeJcmBwn/9gVNR/nBgqfw2+4LvRtPj8X0Fyn3tOT6M
xt150xXn2FcRtWadf+aTxVPyKmrTHSwcIl4UcNbP9eDZr1m4ALL0Y7YDX1mvqxRtPh34pY9+jt7J
fJD1vqgmswN23Y/6rqQ3zPe9U11wtWJtp+4osJdH14zYtIIqP0nYGKgVKJ9gblAZnybktleGE1jK
VrzGdTwQ2dGwWWD95M0mTpRdZ2hLRqJu7ja9RdQItPNvbvM4dJA2PCXFyLZeJrxV7urqI8BdeuPU
JRqyfZy7Ve1UmwwCPFza4eaVplN+xwAdBAded19OoLqHvBbgCXI57RSJEYzNk4fciR+QNsR6IY9B
0ck7YDb0oaYTUFiIydUGmiPxqucAxSQx8ceqK/zIDAbIdUVaFGnMOJckAsE2foLldPuPVoV5dEyV
3+PKraIh8+yrGGHWhQylG8FDtIfdUFZv4r5ttqZKYxqSwPMPnq4zivunjY9eXvb7CffULNL9XN3y
hKZbUXG9c/0MH26UwVMBju7KJFjr6DLBrS8vYnjXJy2HC5VPXmYwFih2RiS5ImGYvGc0K+5ICQdZ
Ay+VAyFsiHDLc/YKw7JhFMh5iz73g5/7uK7SCWM887rYcz32t1MsOGKeMelDbONkVZ9NzYwFiZAq
RDtAEpp9P0CUNXBGPsoJVoC+roZVnifmVwXTXBu26EZ7kRWX6wKJnFXbtMV9Mc3JPZJQJNuCjZoc
YITgQGPM4/CccKUhG8EkAZ18mFfET+lqUKl4i2GLc0vH1NlCPtyCLzomHjAWs1q5bqCmsykAd0Nk
QXI0K0iyJTDS29p+wOFbOXKK7IhKBlbiHIJH3/xgPC3ehhFh8Qjw+I/YqO5ZD0GCTJxjb7uOnrf3
BEYZktNbm/bdE043hZu+yPcDUjE3ApfjOszKqmiRVBwLBGaFu2v90sJTO8HN3UXWG+008caXFLe/
Mau/SJ8j+OnaNIwLoFidIQseAXdWT7xvExlKN+ueiqkeyYnVttq2ASpYXcz7KvI4LT9GTxTPo4N1
XbaVuZHgRB0KZCHu/W5Uzw6Kt3fWQfOtLxy9GX3Wrw04e+u5yAoMSVHAVcAO26qRCqoqS7fgt9NH
eDlOr0XWkUgat3szzowhdxg8wYzos9+ug1Aad165Q66muWkKxFeiU+wl9efpAVnqLixcJHDmOItv
cZfTW1f28yZH/8EWTDH3CzT4edt1NZKuk7Tg+9TxCjeu9DGF5+BN4iAshdYkWOHwdl7TwR3vtXaK
zYjxVlsmDc83gSewQXa2RMgKiRu/9eFle0gBlOVrBLjiS5ZxB8p72/EPQ4Qg957BB4a+pIhf6VBU
RwFu1zsyMOj5RQLS+luglCsYueCcefcnxi0Wcg8JNM1k/07jjD9r5kMm3I55+oWMo/+J4UteJClU
gtHOxZ0bdN0O88J7SSlsSEJpFXsl3tgfbQXVTFgw8hrPPa5iloecI9JjvZXlrkl7Bb9lMt+Clups
mM3c/RS75p8uJ/xYZF6uV66Om30zM7SvYx2zXZBN/LmU/vhUjnVywFRy3vqOmJemqUQWepyzB1jk
DDs+jdmvBBagoDnOckbM2ri43ZRBBxqarfV9YIfuwyvdbJfpgf7jJ2hg95kvNlfqXRcKpXRRyZyV
NJWHjO+hc5s1PAhwIPFfQvrxXVbxI1oeH7XbiRA35hvj8nfWxpjU7JcXI+6tgvnt+z/jgsbkfz1A
/6rVS82R+nah+HJBX86K9C6P0VrTzd4tvBGe4BNwpWvpz8+RS88Q23S9N0u8bemZKBA/sUeGcqhQ
oIGFoujC79/mQnlYBgttAHJJpB0LB+mygXWHEcEzuEduflfDkxpVN9puciNz6KgCJ6RlrVZpivYc
Vim7m3Dqh9w3f9d1LJdmIgVaYbNBKehPWvRriErCjdSbAjiKjCgVi7he1Qm75vT15+o+OhAWkos5
d6ZySvMD8coTIr7bIpjekL7YiqK5UpP+s6pDLlHP8ByUFKEJkhum0duOi34GotjqjUdHQBa/H8A/
6yJksCgBSxuPMRkYkr5u/RYn3j615FZW0zsybK+Yq3vHzD9lRa5J7f68CGWwWIQkADO2L0AfQU0Q
YsH5s1f9FXnopSFZiAWg9i4kRNgZwiyYEKD6lEQBEe1dXrJ234IydG0juVC5XxptuAnw0j2y4rCu
DpBJjn8RKsGyNuKGSjcaPeCaKz89GT2SsMiah+9H6sJ0WDpwoLSMFW0kuAcoXYXJ0DxMsn+tKLKZ
3z/gwo6xNOFwK1b5zHPSc3YVWbi2aix6w7oK5sUVMbusR4GKVpb91UYol3YclXBy7fZ9ckhGyK36
Hknszxa0Xbj7rlF/u/JSl77a+d//td3OSHtUuXvWuTXk0I3DA9HNb97Pu++/2YXpvCQV4wR2IBto
EOr0wKHwGPf86Rp4+9KfvhAQCdpqv0BWGZd8Vodtk6A3VHBZwIe4+itavSuXJhu5hfafcZzbQ3xC
944hp+CaPciF5SgXKx3V8KIJcvx0gAb2Zn4xnr9F4AUzhPiKhObSB1oseA/MIKoafHw4tX5K5FXD
eIg/6sGlVybPhVdYgohlSdLEKURymGJnm8CYBSm38YuQ8dSBC736fgpd2IGXPha5KEEmgI31YUKW
3OAxb9S8N5UHYq8IB+dGsmtAxQt9xnLpZlH7XiOQAYUM0f0FBQy6wViEGnVEsV+qxNwiG/KsTBeV
ycf373ZheSyNFYRwhZ4kVl8vx/mpmxEsICE9kysSpgsTYOnilKpi0oOukaqKD215m3i4q/6lIYBc
gqKB0ZlAc8DxS+YxCjSD/gMRxPzhJNckuZf+/MUCt51Hey+d0N5mE4hgJLLIz102/d3qWLpIaFhG
uE6NX3cDEhrKT7J9T3Gn+n5kL/3ti9U98NIMkMKogzU/El3sqhz5aXIFZnXhJFoSn12Ypgwp0tiH
Jt25yMV087Dy6UuMXF0VqO33b/C/LsI/CPCWfhIc6BywDTN2kJAq3U3dlO1hTYaqIdbIHZqAnX2D
3GGE5LgBQClnUGRP4oNUkACF9CwJoU7GdqMLrkhSumQ/cGRyshE1izANFL8Sx19YQktfiiCds6Ca
qbOfixpKGxgQp3foJ7wWzFzYfZa2FOBtMTNTZHszyvY0IfDEJS20+1DyBOwDNc9dPQ1bF2mw77/6
hXmzREg3auS1cJEDLjzk71pzrhHh4syuDOqFmcPPj/3XcW8NS1Ma83ivkK1QSQKKHjpSVoPGtq2R
YYqr/koUeOlFzuP1ryeJXiL/VqIPjE5PFcpmM0jhzpXFdeHcWVKjXYo6TG9kvBeJvE2KbuNlM0zw
yuDJMZDw/d1IuP99gZYQ+Kg3+FR9U9xCf5ZARuY+gNJ8jYzz57cQcrG94ZadTIEdx0M1grkj1LGy
9gm+VqfRK67ExH8ebqSO//sOesYKrka3O8aD92UmtjVWlaGkaMMsc+REJ/Sn/83XEstopiXKdRzh
qmPKq4dM613WsjswD+6///k/L0Mgexcv4naecUiljjkKJ3kbHyTL7od23AIW8IBmvXWR1Nsq5p/f
P+7Pk1csA5s88WBFg2vxcSDe54BS70CAIidtc40I8Wc9Ndzx/vs++ThoiuzXcMROsleQp4elmzwS
00B2lr0UPbnJa+fvTjqxDGt64deTJd10qLmzGVQO2nWxgqLoykq/9C7n+f2vlQ6oLOqR1QThX149
Dn1252XOK15vDSorVGk4+0h1ZeFfGpfF9gXovaebqgQkMvdfkZDPsX3pj5Hn1wg1F9bkMqjR88SR
3Hf6g2sGESVx5UJECV5NML7IZByvbC2XnrKYzZBqoM5c6OFQlSoM/BcWe2E+5JHrzVeecGHhL89u
1aO+oJN8OgS1xWl7EDlkeTZZj91PXV/DIlzQx+Nu9d+RL1WnbUpqewzkZ6cfrL7ncrhx0ySkhG6Q
hj5pC44qRWWIfxGmrxz5F2bB8kwuKo7qPRStR4eOMAE82OJkru7Kl358MZunSc20ATjuADjIKk1u
rNPDvvZaG9UFk02U1//7ySZpUNFLWHFsocPaVFrC9VUNLXwUUe2uJaP/dMAZsGieUtmGsTy/IsTm
nKzM5AJqNsJ8g7GSHn1Ree+u56H4/f2ed2HKLC175macdTqnxdENkH0vQeUk5UPN7DOBygVFt5/f
P+bP8ZpYOvfMgVNDD5NXZ+O+h5lVN3z6P+rOpDluXcvWf6XizHkLJAGCfFH3Dthkx8xUa7mZMCRb
Yguwb3/9W5RP1bVpM7OeZ29yInwkJZMksLGxsfa3riEqVgIRW7w6YK3UYlDH1rdkU9gBPCvtsI2+
wq/LlUXcQQxBT6mMH//sRhZvkgRUS004mvpFB81CrHpRnX+8/NEr8YEtcqcg5GYhE9C9Bl33YxIf
NYg8yjTaQHh7ZQuxdolF8lHBX4A3OWz50Pn10GfqTa1pm6jM3qSpfL58FyszacnwifKgtCwR9r41
VJCv6HL0oFiE2Ria6v+o85wvWWgKTkC1Fj4cPhqhoWSsptBVMnrNMGFlB8SXeaY1oL1Ub2XhDz06
L5LqNh9iZBpotObUiYPpXIrBRWHYGY320NdoGYaq2R5M5qSKDvlH6KBzz65wJEy4vrn8VFcyoSUL
LWhqg0Jegu8E41woGxzszs49OAIWGz3ZNXdjC0to44qX+8psXQLQtAHiz0kfpE+y8qasp4ewAdfu
8p2sTdfFFhkotanv4Dzim2hcQy0JQpJnShVHt46sOcTsmvXz2nUWq+2oqE0m+wKsvKFObJiCFCWU
izhfBXm0mOww6a/kwCtzasllAktFT6KigHAxLfM3k+fmuQnj5obmKNeKFijQyw9u5aUsAU1mC1NN
AB6lb6VoNKwhjXFHiJkuf/g70OfXbT+n8/rwQzrX8K4rcBoAQcvQBaiEVQLaa9gR6QAlnjmPIAC2
DKBLswE25E0CZXeibNq0DD0L0NedEpDMzaccBH4zt46pyOiZRrR2L3+9laCyRPqEFGzDup1aX6JJ
CaxZ/cMooA+NhPJngXEJ9WkLqCJliDmvlil7ho822bFYGG+WFieuNolrdOOV5Xbp7ynNKYostZZ+
1jCXFMU3MuHkMcq6b5qqtA4Qq4+Xn9jaaFlE+nBG1ygiHw88H5kTAOeOFqg/Mj7RONV+HiwUol4C
CVruVzi3z25jyP7qafAuf/O1d70IECyDZ6E+4cNJ1rh6co/T6c1VNtTaY1lEBfTFwZkWJ4WHXiV3
XUO3IvlDpBVfonzgshXwoUXU1Cs1/2alWfRRh4FobI9Rb/5ZsFnSfOLBaLpqxPihBX+TaA2CqLe9
VUzR2mUgXi+/gZVBujTsVEPI6SKrNw5x9Am6r/qLhI95kfl1c3v5Aiur2RLlU1kAPABTU/tDkAH+
T3TKGpsQou1iyZPNiN7fra5YAu09eq9lXlkP7ZXayMoAWDJ+zDwe4p6U/ICMfB8b+g5Qwyvlg7WP
nv//DyF0mCytRO8JOfRldJ6a8R4ehFfC89pHL2azVptGkIhqOkCpc0BfxY4N/ZXptvbRi7msBxGO
GyHsPjARYAPcoQ1WgXjbvfymVybz0mMzq2FapCMtOqhlX32oczAkCPY1+zZi10Aua5dYTGkyNlpd
JzTyh05+LCdllyvaroy03eU7WFnelzgfA5wCnqIxxtdaaCLbL5kE1bt3iuIaenrtAnMC88OwQV8k
rIRHMhyCuHKhaoeZHI7oc2gejXp7+R5WJvSS5BPGDB0kLVKr0noI4xiSO8Wu6syOybHL+JWBtHYf
8///4T7CUo/jPEpLf3ZAOBtD1EBhOkGmHgx3GmwRrryPlbzuF24PL9VUMafhgLaZzh2lJe0+hrhz
UNUvBaGHESqNnHVX4u3a1RZzmuYcBxlMFH6iqg70Z6MtZWy30GARfdqA6e4b/ZWguPaSFnNcMnSe
prEo/VyN/USj6BDq74dW3FjQlykVWnYuD4Z3ZddvUj1tMePDFB6atYEFtm11uE6GCrFAk5LSw7He
6Obos8ABq9SPZd1FDpDr0U1bSPlNNCy7UspZe6qLJT5NIH7sdAVZUKRtegmc+zwgwcQdcnWfT8ep
u+ZHvnalRXAwNa3Po0hFXheg09MgaIa67VX9NhgLL5vA6R7FlTn2bsX6m8e6ZH4ih7MgZ8RjNe6q
Y7yrbcPZ1PY+cYPP0CWVrn43HfhB2UrvITrswFVNPw5XNsQrIXBJBGUwEEj72Cz8IIkHzGyJHjaB
7i41ZddgOivLxBIEOsUGaE987PwUyD3ZvBlK/GdxYwl8MiNNU7M8y/1Bfu4s5aw3aGhOv/Rj+fHy
gF8JTEvGUxsLqymjuPXHquVb0Sv9YwlTVE9N22gX5225+bPrLGKFQDcqNkCl6ofZR639MvBoy9CS
01V/doyHXc7PEXYUWQoDWjQghn0g/ZKZW5yPuJB+S7sYCM4/K3rlnaxMmyUCpYyDaoJjp36AD0vi
BVMRucWUvhkBeVTqDq3QaFMnvTleCUlrb2gRD2Js1RuBjphD3ZqHOWOG8YY2UU+rrnFl1obvIg5I
2ZdBYCSjr+tcPwmcHTh5xeSVVWLl05eYrHEsoBjEPtinvf5IubhDz92VULmyKixtNUH01utmrInP
ZDehTR/ICrh0EbsdoXvKaZZ6lbiuW52XgN/EMDJ/ix/WcPQQmuqUlQG8d75OOMsx9OYxGNNdJD6J
gO+V0NpaWXASenxLy8ajyfBHlFK+tNLUtRYnPHyo/AAomyBuczvm7S0OYL6yhl/Z469EySVTi2QD
zOSHimB+ij0xQzdvCKw7yZUcfe3jF9N/QkeHhYEw+UGj24V2npthuvja0eHapy/mftGpWatotX4o
zOgJPVrMiVv5BELYtZVyZU+2BGYxhTY0AazOj2L0DPFPQfICnQMAH5BcadUGGhm3U69xx9ZG9WLC
A2kSJojz+qHl8BVreOB0CU5z0+yNCG2rZGZ1JbKsXWgx77shk02NznRfWiWawWJHV5PcUYfgvuyI
Z4DhduVCvw8BxhKVRUK0JfaDMfllUm0TtdunWri7vK78/h6MJRKrFOBLoFVA+lP2JQj1vUxPY5m4
yng3VNmVCPb7gG8sdfFROyWhNkmU/4jmVo2AR96AZligxcp+g4ZNu0ZH/+XbWdHbgZLzc5BBcxks
J9SO+EoUfxj0DDypMnuFabfXAXeAHilPKbK9Nba7ONa2ly/6+xXGWKrgYwk5t0J09ZAlxueKgPYT
m5GvZ3q9Acnh2iBYORo1lvr3yUhjNpapdgia8abUe6izOqNzB40kTjbGxiP4X9zWala8hHE0AKeG
/V5tqIeS/CEX1FgK5COVAnALvsxBz9GWKXKy0dvg0erpvgnyOyPKrrl9rI3LeRH5YbFAideCp1Wd
+1lS5W4WD+EjGof0cwmCzF4Wau0VKbvmFrk2QBcRYxrgRUUCLBB9EWebKssi1xzRS1hYVedg44k2
TqMDfUlezUtXSuKGtYgdqORR7E+w9MYZKFZe1nrth9CLXOoKGFZ+A8+nOOe3wxmNOjfT7R+N06WI
PgxCIDhorR6Gik8jui8N7QkwMxOC1A4GumFAr0nO1sbqUjmvZTCUpCPGiTLJ4BB2agQXtDa7G7lO
b8ykqx70oWSnAu282KvAG/pxgJ7viSgyu20HIq8kOL+fmWw5ZfSMhVKhXedX6RdNPMXN6MR824n7
yw/09+OGLWcDgzlZa4xJcBATfNrQ9W+Tqj4MHRBIUk4ANA7U7of08+WrrTT+sGXjSJ5QaekT2obR
SDfavETPe6NbH3WSPRgFGb0u50A76U+hxXfhpJ1A7UIZJgIJI7+WSv1+IWfLIVSlOs1Y3YMpEObJ
JlT54KLvWv8c6nF+bhorPpQoTEYo/ojmQTGCP5PnseV4GnFK3dAJT1rGcluREdgWcoM20F1qXdsq
/j4JYstejCGacSVorEXlIhqAb6AB2mlZK059Tes/ykTZsgFDHZNYwES68wEizu1eDscotp4iKLfc
oEY/xuWBsjLql/amcmyrQCunzu9qDUw4IJQTxQLbqz53o/l8+RprT2uRkAI6zAwhcA3ahB4QapuQ
a6DeXLMhWbuFRUQGPKCfJkBOsW83CVoss0F6ecHaQ5hU0YMA1+zu8n3o84Ly666ELWWApt70RTJ2
jQ9lYUJtVtcCfArInmutZw7wYabbyYa7vTEfVEDrUW/DCCeTaYg0KdIKdWeFeQ2FC4BYSgdXZzgx
sUOPHqXHsgUhZJyx3ynRAK0CXWw/N4u+IrUykb4XAsgm3dpPAeMnQjDe6kyPURBDA3gUjpo9yBJE
AWa9Xr7X36eRbClBrBqCImPd9D5BhzF5tSLtyu5k7YPn+PjDYh00Ffa8Kj5YlPfoZ7C6awYWax88
Zwc/fLDkaowsGogXUp5F+Kab19pMVobvsksiKKwMvALTOoCJ5zZgzcKMxq3UPztSZssuiUrRgYjR
1cYvDemalNlp1NodUFKXX+TK7FhKCss+q0oamTg+y6ZDx8TkN+VQv8HJuT3BzvOacnHtIS22hVqc
hgk3e7Qwh9WdyqwtkGqP4L54l+9ibT1btkt0ozEaMSGNX/QkZTZVatPrcU5+sKaeb0HZBGGg7aJN
aLbyzNUuudU6Pm2tIId7VMLMk5Hl7dPlL7N2r4uAgwlJRjiL1j4zwaBIuxOPiydF666IXtbe2CLd
A8KhabU8a/w8tZy6esJ53nZQb1h0TWOxMlOW6sxyNBCQSdr4fMwAQawqsQ/h4fhw+em8O0D8Jkou
ZZn6mJY1gmTj1960qfbdPvbzg47ziRMM7MQH0y1dw+68et+dx4fhQ/eBvqDvqHgNb2Bb6T1deUm/
3xSwpUqz11itMrXGtwAAKFNehInSYd3gjOaFXW9fXHlXy34JlCkCqhhlB3FPD0ARTak3xajkoCcw
VzGTsct3OrTBgUbUyE0Df7dNrOnxS6yp4R5mutEWZO4WHTQsewhRuoOPHVd3QgYVMFtdeDdMrP8A
BFnj9eA8nPJWqA4ErgOIqqUOq55a2QFiU5wj0lY3GirjT2CiRIMbDap8Y3UTQFhnJLsm77uTmCAF
sDVTifHOeeEGlWFsoMXXbRY1riY+JsTqLTdsunzPU63c6JNeH7Vx6PddkEexnUn0IgJGO4kn9PBG
N+ixlbBVlhXKpJnliRCtV2qX17dhTNobNLeX5pUgtjLjlqBxZTQNJEhB41PrXLauEXrScC8P199/
NF3WS2Q2FkPXInuQSQHkp+KFCrZw2afLn75SY6DLmsnUaHo0Gop2SGAjMzMCOyu1ZdAE9hTHZIdK
x/QMwGT6CTRVxdWjusK2vBTXHtzaVJ/v+odFMQezR9UagRNQ+rllQCBN17o7V4xg2VL8mGQV5ImM
Y4LpbQmsmUk+DWErzqOkBlBtDETbMYEhCAoNXhaVONALAsWVLXaTxtBPHwZYf27VOk+vePWsTfjF
CiQS2YxlgBVilKDBlBONTlZdKTclk2JjhGKwNRg3XRk1a891UXKIKx2ZRoaLATS1S5jxiaEsYF8Z
M3ReSH4XQRcLjABVRk0pDooCULR9pQiDox4gl22GkH2a+nDyJQ3EvmEh9qmU0CdZVfWLmXG434qB
Fp0N6mvWQNsPEHmgo8Lch0ZwLMum98poALJZlOmWYxHzWyslLrSj4ZbwCeBrmJqaR7hEja09hHVx
a8SN6SVNWX5Fxx9yNYV0/X4IzNgjSHftnijDMWlG5Qj2DGzSgVO9hVnHLAMV/HZqGfkihynt3DLm
wI0MgBm6DLzKz1FuVbcQczIPDRX9E4hCXLHHKjc/oshnOsU0kO00wYfTBta82oV9CFk/IEbCo7U2
nAGoKHbRkA/PUUDahzqJLF+iQed2RM7v9mJ6t5xPfBgRyhswnuEjySDBBqc0OOUa9MBh2QH2RSQY
80WbcpymJynQSix2orF6lmFR3wEXqHpQURbP4GOVXpCAWVxPauxlWhNsJVbnW8hTFX8wy2aHXi26
bzu9cPC8awdGV+lmaCb6MSqj8BlWwea+CivuVjN6CEylYFN3MSjBfVBtxoqAoqlHuauaRr8JYywa
BkjpAMmkiEkVYLxaQvE+e81KvF6bRi9AX60Ly2Xg84IiewA5TDgjAwYiNLjAhZVk3ya0doK8Qouk
0OIPYM3mXmfp2q0Vc23DA+gn0bWkeplSFBDbd58SEM22eq7n7oC8cCMjo74lg0gOyRAlN70qLA+2
Z8INAnCFzaT90pt9c4OWgNpWy1z/ZlZ59gnmXuW3gvSlV2RjCx958GOuLAIrFRS2iGVKWQFKgPN6
30AKYbe9B4D65MXAw3iXJ97aBebJ/kOwRNwQ8K7HYh4R4otu3MZxuROF1mxHNDG5CTEOZT9cyfJW
qnpsaWSrGcVYawAv+jptYcJL534PDoS/XpaRTVhXbMCrI15jNeEj+H7BdmqpvAU6SvN0RvkuUJFx
ZL0mnEmlk9e1YCnHSnjN+OX36yJ73wP/8DDAGy8TTW1QfmiLYMsTADogDy0Zsyerldfs+lauYixy
XdlZUWjVde9TlPm76KgCzcrSb5ff50pytrSbVivAHylBl5ucRQ4Yhz2ovIDNmOkVucPK6s6WTSuI
RBZh2MT7tAS4voinz23b7CvMnkiFL2c7eUHau4pQQQWRVy66ss4tO1jgYzjqgYIlXc/T4cRVuLlY
Uzw4DU8rJ8Xq6yVTnT3/2SOcH+0Po4BFpRnnMBfxcSAee1Q0wQMLI3XTjyDDk7q5MvNWhsGyVyME
03cEEK7xI2su4/DDBLgWhIZX7mLtkS3WU0OPkkrTi8aPi8rF0rHpoDlTgbsM6WvUX6kfr0WPxVCu
GxIPcp4wKAi1Tp8k1K2teAve4S2AYCowbP1zwZW3yy9mJQFZiv31SDNxejRfrfk6qHfm8HT5c1fm
zFLc3yowdwks7OPrCVXHRANUsCt9bRqeYe145Yxv5W0vJf5qGKYyU4zOH0qc6ymJDVcMh8LD7/It
aGx+5L/Jn5YqfZroZai3aPwvBd2BZQ9bhWOriQ2jOMmQsSMkIIRHWX7WYy/IvhZg2sfx4JmlAmOr
cpcHOxojJRCPeesG1giU3GOaZFsxfAS82kNTituVHwFjO1hRvdPptq7Yse8eAgAuDPinwGGkyp6j
8lAYYM8G24IULoMIKmo2tAtvg3JwpCjsuintAJj3Ufcn9dzRXYxVbT4MhnlHN/MBB9Muqo85IQ4W
azt4Mmr4X7l5+ZaQc0FUfPRdgwNRITYT3UzyMGjTrk89znZBxG/N7rEP31g+3XF1AhQ0dNJwB+8e
G612cME9Bg3mQf9WmBt16DcJAOyEfsvpG4Cg+6BPPJJlrjUiXUOBsfwADsmTjIDP58ARfraIm8an
GJ4cIDwXPdKpwpPmts8Ow1jakj6RCZS4RxAOnT78XD5FiotnHBYufExzHLQrVeUahuIMINjO3cfG
0KJzo7DhU+Ma3VaYOwo3YIDSAVr2WvIARJAzBrCiARpSd4uRQGS+UcVDWJlIe45EnCSq1+ojg9VV
ooQ2n0mP1aYpT/DB8CsOwvPwrCXqBpVYWynuYH9XgXRpgzKMt7aJjB2cXEMgmjUcGAxOCWcHY58D
toyrQQIY5y4MQ8BDwEF9DvuDE++xmegAYrkdOxVOK3DkpaVX6ZDDZMIpqRdFKKRPdqu+1Ow077OV
EG5mUwrUAXNbIeFPQjYhDj/U5ENRPBY4OxSsd4soc9VJOiW0sS1HbfkzFZtYKkh6O6cih6w8zjZT
oj8Gwxd4GNiRvC81D1hUG80JIGHYffahj3zOHrSE2chgbTCDyhbHB+DmbyqOux++mP0tI8zOKGwN
emw30SRmJL2NDkw7n04QjZiA3X6j2TZDR8gnHZRG661QXtX4FafHPfNBaXCTSP8e+//z6/B/wtf8
9vu8rP/1X/j317wYqziMmsU///WYY06J/5r/5n9+5+e/+Nf2NT8/i9d6+Us//Q0+9+/rus/N80//
8GSDo7u79rUa71/rNmvePx/fcP7N/+0P/+P1/VMex+L1n399zVuJDdH9axjn8q+/f7T/9s+/tFnh
958/fv7fP5xv4J9/PcQyfC7y6vWXv3l9rpt//qUS+g/gyTnYW5ahmdasRepfv/9E/wezVEagHzAJ
eccdyLxqIvzRP2AAhV+2YMagUsBKsWDUefv9Rypojip+hP8amgYN/H9/t5/ezr/f1n/IVtximDf1
P/+i7xv8f0dXfC10lswXh9GQYTBw9X/ODQQkBiXoPnKL45dzoEOsU+W2VUcj0KmKl/M0cyxQfTcG
eKT2kFGC/VvxYOaTXyOMDTE48DAOKhXmDLUEOrl1W8TpOkQLRhcrbgNkjRmAnh9Wxg5mfW9SAbAN
J8EO2stdZQh0mw7GJgFD2+mM7JhzuptAzS7QVmGHuXSSEj3NZsbgSMAcvYWUhOFSsWA2YId1NW0A
mr8vldTrJ74X1UOKo5QUvBxzwGEpDzRHxOCsRQrbWcLc19ULN+GJoMz4XKKBm4u23vBrYuBAIGXC
6TlCVAxgp0hDEMKNTUPvK1O70wMNm0u2SzK+0XiLwl12nL9MCYZoFijexJpTRyU8AJhTMuGZeJAs
dNkES/HYhKGTdOKBbjtJ7+Dl9Qll7AdpQTAcQHAF5yW76eXt/FkKlFi8zr508PEoybPJhSdVBXRk
9S4MupMxvoD76ilK5smhdWV8ZhZIo/zDGO9D/b5RGhccQzAm7pvKZSM42RrfE0M4ecR2A73XWXDI
ol2pAtccBY8ETJ5tCUi5rXQ024+RabMBHCYLpL2S0t38ds32tgmTbR7QnQhMNxEof1Wt6cLzHa5Z
WvMprkaw6+QR/NTKHvvic92+5OQlxZNS1OxIUDaI9HuCfnBDGA6+5fzNSQH7Woo4VjGHKhT65fy2
Axh4HO/n/zW/mvkPx45uQ0JRYILbCL6MogM8Xxv7pgy/gXZ8ZwX1p/n3OyU8lVT5lCrCYWVzioCa
VpKyQDjGxooEnonlqYEbij07sowBbE3aF0Oju7HvsDQaTkzus/Ze5vcEY29+EeMQePOAIDnGAVcc
+WjFbKsTbWsM3EnSyJ/niUZbt1f5hrcGbIEwfOpyy+k25mw/j5gWzugAA8PG0WnQUItIsIHDrjMk
mgfGgc2svVF9my9fSQavLIm6a+YZtWZHKeYgxntYSUcSXKPCCEPZvco89M85vECjVncfthIgP7bL
B3HbgD0lk+4ESvUXOgm0SRi7duCPahz5Y9m4lPtW0r6PCXRZbvIeY4IPT6WZevP4gBj4hEMrFSO+
bYTXNrFXIedB0QnyRrz5CH/CwZmAmxiYskiixORIZmyMRhwnU+owYxtOCFybmMLILoBHi4l7lfzc
pGzL0P0536UVBF6bmpv5rc1vNG4CrwRdHu0Bs+Mp7KUUb9S60zxjirZ15/dgWaAzZMTtBq9D0OhM
Dqa9sclVcYQvlDcU0WYMkR6qmNuh3WJytNo8fsx9YMqHDuWmVlpuRdqTYQhPpQo6+THeY1Cu5zIx
5n6ZY2pD+jOPHfwznwTMBIDHb90pjyAgNUBtO49ptxdcHCuYMybAL+N0AI5wE5jJMZIJTAY4+6Tp
aKEmLyA3L5M5KfkStEW7HQQ7JvUOkflbHeBsCwH5CPMAmNjl4xZW1JnbBpGbWQI+Ufgbq0Jyl3Mc
d0QtHFpBVQQ6PZIYpdVGjQJYMteZg1OwaKNq+TnpTRxYRBymDWMu3W62WO0CRwHcyAmK4kYzkW+Z
DdtpZf/STXB9U+H9+P67gRqj5BPGj7FMbyOaRlsyU8+1fjzVmnUvYbFg42SEuQz7OieMtVOuVoaL
aOiwcZROE4QI9TWD3gWGKR2nt/BpEmARa7sO/sqOSpAkFZx7Ash9lw9wQi5j5J7zTb5/Txyao9Ir
cJ8aXnEJC0ZhSKfv5Jsh5149RTtlKlyIFRadQhJ8BgoaWMaoHu2aGXbCGJabtj2YRlFsrMkAQL+R
W02JQZKuos9lJ7fww4o3ZR+89R1KiZGuIaGUyq7LapS0jP4lqwnMF0GXd7AQuQkaVPBoEIGVdvqq
TiCqyyn8OELG5Ia1cHvI770YRmOo3OBqg7UpSopkj+7gYehk8O3L0+yrqNS90FMHKqhPRRZ6uRiO
JOYuFzhWIci6kr2iXS0yz6v0L6u4ZjKVGgRwwWUTjhJDCRXSPt8GCt+MyOzmCMLRP80RTSap3WXY
GfDuJaTdTOn1FFhP/ZD1/J1Z/JhJqOznTez3TAI1KxQfVY0SMM1/ziR0YXQ8a9N8q1pohLWKQxH0
ndNiaxLNvKh5Pcb6lQXPafFtXkeHmsNJl+YoGGunVE+eKVOfEqHdwShet5VoeOqzu6IPVZsxuNDr
8JiENfUrBL0GyWymwnBz0tw5QGPa8qS85TO6M0WX/MRhA0G380USDd7l4rEDt3vOFjJ7XlrmoBhO
yqHDQgBvJm8O5fODopPiqTXdkkI+pJ35yMC7KkqHfGwycw//ScDppEOpsZccuIYQngnyS4+oZMBr
i3ez7Z5wCs3YTA3fSzUE1CP0kz7wqgGkh9jYmdhWzP/maegT8zlWVTtBDEyG+yrD9gmNF2CV2/HI
91320k/QJ7QvIXam2EzAsFLcGonhAC7Yz0kXlgMOB5L5M6jBtkGQHXuIJYo+f4Ci/02Bz9R7qqAq
h0oH/tU4W3V/LjFq4SQIMwGA14cdnMXQ4FNaZ2lhERKKV0Mz3RP4pOq7ZqS7ZEQONsAbytjDSHs8
NQJ0Tsaww6UTtpX8sW8wtMzkLQ5l48UaBe3I2tIJ9nFIpGbDmHk1GzKsxrGArVHgzbdSITsAjzxA
/J6fFEP+xynolbXLDfmCnfCxqeXnnE0epS/5xM6KyTahuKYY/rmO9H28GqpBDEPFhMXA/Xm8dkNU
Z4KN+bYPsBWVFvBZXTR72mQevk6kxC9XZsjvJggnWEMZNVVIRBa1JXSidG04mfnWyPkZHQp+BA0E
N+muV9IvhOp3MM5BGlq5IZaNefGTqbIdsZwhS767/F3eq6bLgMGJaepot7c0utSlWXVIJTDp+RZt
rnD1QbqBTHRMC/DQQHRrQ1CFsCSayBKMgxI/ZJFymNIj0ZsnqoljojEsaKbDsrvZ2Cs391b+bQQL
jvWbvsDyOo/K6GvF9K3RK15WpNugPxQZP5eGuR9Ueg6UCvi1j41Kd5AS7csGxV3N1E8hWmkw7RSN
bwwkVTXWBm2Ef1wkPB3DvMY8mXqngvGThKWqIUMfYwTK0ofCOszJcwgzjA63MGfblx/Z4oh0Hi+U
EARY3VKxYdKWmIIexWFlrBgeGaLAgPE9p3iCK16JhBYURG/OANX6Hocq7nEq8lsDFQilN66cjC7O
E3/9HosjUhwrDmgLw6tLJ9gNi9qhJtuGAtsC874aXnqUevLk6xzTpIGoggmoIaqYirGr79Ku9vQq
ReWIgtvHHDikALf6JU+Polbx+7CzOhlTcOD1ywCnxwYePcaLxAIIi1e7LOotWtJnG9RzUAkvRyid
b7aDbK7DEG7ZNW3OO+RgOUwtpnFsk2GCjYn68xyVqoYKDRiK2zmVxjGgDzbKDuYaqFihvFZ8RCjp
s5dJDzdz8Au2bfiJRB14l8jcA0TA6gXBleO8cTCC9xR6gNvUvBa2oYJNATJrWP0MJvpFxLb+VNLB
bcfKg7f2ua/RlQ3/uvnCqcLPmi4cxaTbEa61lwfWOwDh15ucN/RMtXR9Wa2F5whJaYvFGwN/3uUN
I90aKFjlaJwoSywpvdxkxQCHQ7hYSeFFlvA19mKm2BhGL7ZpydtEbdw+uCdVdoSNi5MOCK+Y0O/T
prifp8m8a83S2oNhSzEGkCzzDWEnjdZ7oIb2809hbAZWwrVp895B/cvdwf3FspAaqPz95OyHwwe9
UFDAYgOmTZK91DmSR7o3YT0dVygOhhEqdDQ4YA9hc2xuseZgPrfsVU/VGwqPyTLBMjoqXlAIV2tR
Z9SzY4mgMC+UOYrN0I356PHYXH4li5rz97UBLwTOF9TghCwFtXpWzsDuGl8aa+28rR4UmBUb8KRC
LXpeKkbZuano3Ak6XgVYPJ4edXS4EYufdY6FKzvDKXCvwJV4SD61MYJea5zMG8zP+EMQlIhPSH6w
u4XCG45W920qvDnizvWTPo1O0Ak8zdNrnFQbjcAOxLBGg0BqYNM/6buIo2yBXyURKFEx3zQYpKGK
/5ezzZjXn+YIePmJaHP29strhFafcIoYaL7//IfXmCEqpLrI8u38FOYt2LwVmgMLUzV7jtgNPIvs
GJuoHuGgqjQ7gQ/jXAWYb5Hkn/vkwxxxzEjatDOcFvvkK19xDga/fkXDhNLGRCq8lIyzokCBD82/
2wIOYfMWECuxgyc+x+l53w9/HqR3cAcasmMSy++5Mfb5OvOH4QuMVKCtQAkGZigGsiSQM+eNKQK9
Z4TZ9zLpT1XSn7LlX5MPLCaEc4OrTCeMLJLlCU+uCybMCj3yp0a/z+vWA0PE5RU2t0iw+nDcaaSf
mxdUU/H0ZjaSbU/zspY2Z9qnrl7K7yn83zXUv3P4RbF28c//Te32FH+Ft1b+1iyLtz/Ve/8/qvDO
2sb1Au++es2e5bcfy7vzH3yv7irGP/AasedCcsA1ODfMzfLfy7uKSlDF1S3YlpgGerf0mUvzd32X
sX+glwlyRs3AfNLeh+rf9V2G2i+siC1ONFR+qQ4l8f9DffcdE/DvOTFHL4POCed8DZUzusg5LdTs
NKsGUQlIPvkQjuYtFrdsOw1puwuh3vdzC5vhCQU8R9VwkIfddHxGLH8NRcY2kwphOx+Dbai0mR0a
HRzqoS2BX+H/JexMluNGkjT8RDDDDsQVW65kkqJESrrAqIVYAvsOPP18SPWhVTM2dam26upSZyYQ
Hu6//0s5H7LuXw6w+LvG7B/WcQxgN2ZL1xT6P4MeGI/USuqSYM5F3oCYunAiaUYFVL1Magl/FuP2
YM6XJ/xnHc+N2Wu5ra8IUTwtcdt8w7gudjIzGAbz+/17jcqo+9T3OlA0fV+bPUEJSg81/2mBYVq5
RI5KLPkFcowZiLK0PQfx8CFujyq5Whfc/MKWxX+QzLUgHebo5n11anTtJgzi3A0SxaJYyT6IKkm8
TB9ILsuJn6ThAnN2YwKCa8tgi1z+tokEOnX2PJIVSqRmaz/oS52fyGJmS5XGqW9q3VvSVpOvDWr9
IAQQjNUp4rip2MP0g/6dDCh2mCkR6optnBL+kLJ16scWDE3uQup2ZRm5zvbVWtBPFBthgGsl/SJ2
1mgdXSA6q7Eu3WZZF7stH/ROTz3kTJmvJPQEc0ruYXPe4uWoSNN5JQr6u7rI8zQI2Enj5pxbudO4
gKr+6zD9H7iB/nfVvj9019x3IBRCzaDP+7vF65bUUfCgawE/aUGbSczAeHUM1yzpL/e/6HBsLkOt
nuPWbi7jNN7myiDpdOZidFOIsXGsLoTAdPR+iXUZ+CpEpaaktG30s6t+3cC8UseJr1a+/Bvs8TdR
4D8f39bY8Gia7qj/tHpr3TSVG0mYfqYZ/QlD7O3RscgitPXKG3LLr3ghD2suB2+dnnEWEgdo/E3k
KPZjXTYGy/nRK6Rue/oIqt/CGA9qFgn//4/8D/PJP58Sg2jVoJshffefcuxJ77tVr5PWX9rtSWmr
h0S2BLvaM9mhZHefFvV9yxDvydHPGGdALzo2hI1dPA6tfARzG4IiGTAjmAmOM8sLZsPD8V8+o/7X
9c1npFIKTAB16p+j81H/fhHSupqXbptzX+9Jou1Lc0O922GvUM01TWKrXrC3FU9skd1gHuyMQFg1
Ozjzpl3qf/ssf6vd9s9iG1TtvQipqq5a+2f9r27HUXO3LRTWye4KT8btx3d0YXHEblheBwdMiXxt
w1soD0qNpapU2sKXzrXIBwnixz9a2SYnbhr7WV4Mh6R91g2yJiuj+5dG4k4w+6vA02/ZJrtC3j7D
Nf7p6OAUyE6ExpLBNZ2Pdm6ML3H6YGnjo1bMhG/TL67TVxIwitdBaygJvfyoV1iDyaz6SbJOQNm9
7jcTub+Va//Wtu6D3EDMiLSChRy4/ngz9da/vxCzvtfESYwsvkW+Y1el12MhTJRqnT1mVcUS3k0+
q0V1UGOjP1h27Xp9o8fBVjS7+WNB3nxaPhVyXKPKnL9si2s+CzlbT2V3yQiDP2pjfNbcDytxxk99
WoHzmbl1SXW6xsJfFPlvvqF3P5j/9ftReYTQxH5//6P81PUgMRAGBDFJOD5gWGFf3Mzsvfv9oc6U
2W0sv4zCZGdQQCQkE7CRtkviW0IiqjUKb9NmEZoRLOX1X0b9/317u/YurzZ13QJSVf+Z0SGEYvZV
kdV+1ajD0ah0qAl0DR6F/+pWE9ffsvxE1TQHafeSNuV57bElJczYW+LUJMJ4PqCoBo9R2ixIjLZk
cSmV25QX/+bbrv/N0rmfGH48wZBuMsTykf8+MUuvwBNfYtqIPvk19/xmFUlaHbGhVcH5WL4OPfC9
iXXXIR8m9Ucfb73HpIvtx34h1u2iRB0bJkO6gcg7YnUr40waB0qqrXhLWCr/S7dx32z/88nTfau0
HVhcq3ec5b/OuKF0SmyRre3X1YS3zkjms5kmRNlrtwkKWDRB37zqqh65q8MWkY39Wbfl8LDK/t8g
gH8Myfuvx57fBI2DKmAApf4Di7SdxUSsrRIiOCqO15Zddttg052UVbze/24YVR15Sn6EcLo+Djpi
FMVSXy0J/eh++koL5BZlcpDHhXEsSJEMN7UVnrp2rEdiZbwk7nxKMtSNI+nB0dwqR7Nq/i3ohZKz
1+m/f1cB/K9ZpK5SmQA0/n4TiJTEXzCH0EheZxINXVpd2d+fV1M96akx+JmliCjbbEK0B/2wxaoF
mtEUgc2+a9krjDFsX4skGcK0HjvPmC3pt/BXI/QruEksvt2a9blYu0s1ju05T+SlVzWQywZow8Lt
Bz/ny1RP9qkRbRPde0DU6U2UNXKNFJkMRGvSBWEw98VyJbzg3PyZlPk1nwvn21xMe2NXha39TlIp
idYxa710SX7oq5H5JOqdTDF9Etvm3sxh06Kizt8bwM5p04uj7lZ0W+l4NVuWonNtGCeEYNljn1Ny
cQ5R4fqyFLFErpM0v2vTB+chdsvo3hXajtJ8q0X1LZ/qNIRKCVDXZy/t4sBFL63R66wwdlS2VA0E
nlUZs0fXQZnEbk6RrmfipZNwNqNEGfY4lnIJtdmYCe2VL/dmeV6T7DGP+xsu/PYB0dBbuvbmUWTa
m5o0SmQt7EsToah/fiC80A+dO9UP0A+OxMCCqanmVSVeJpqKCv8Avawf50q+Z2gKIqVRbiZxp06V
z0dLSWlJS+fZcFeLDPH2J98hPW3bAo9jSeDXy/RLOVRfS22u4TDJ8nB/xK5dK3TdLln2lDlagh/3
RzXP9oMh7EvJI54JGQ5H7OwjNCE/TFNZnmr8gg/DPDpeQhzaQdhOH+Sb9bmP99QS6Ne2NYd2zDMv
s/h6rzd7olAAy/2zMZTq5DWE4UVDrbFcQg+D9TAovFsJfJ317uiQA+g5Vp0T3sIfn2LuD2Fj6qP7
RZq364uKJH4P2nnNSJwHyGm1wFyscM5GccAj3SCVa7k6xXzql3iN+LLjSOxEqQsnFBMqIkBFES6d
sAkAbKLE6iLHzbLHOJmbSPZsTrt0VR4Sdm5+nTsZm/K+Ic+4xdYkVqKGBPJI69zjaBgwztyFh9Gz
eF4g7ilNn3ydP1qnSXyVk3GY90FqIrE5NdMSdBNDD2cmebrFEbCzt9QnAzGlFVibQ0nU5sks5ixI
YxQWSfvTmUwDViwcADtjKrG0n/eONp92xosDp68f8yCpZkQOUVvWVbQiS4iUzf2hkZvs3V/yOO5q
xMhsBVvNumwNk8V+uFdpszAE4Xfnhy0hb5FLUTtmRcKBZsAlqoADZW8DC/TaKI/3cVZJlaOelNYB
77A3vZ3Uk9y0G6bSzqmMxa9pKlEp4cjGz5fbYKXMi6tRTdFofx3M8kvddOJg9O4nLV+dm/TGLNOu
+dZVh/uv3+CGtjVsojer6w4EAcQvblu/y216rG30H+y2u0CAlHAcOz10ISiGzmxhxOAY57xJDG80
OPBVpwQ6LFSj0V4RS8G/3u+7ZoNRMqtmGJOB7lU1MH5R9f2BxOko703onVl7nl3s/zStuS1JWObj
WyudD+aYa64VVZQsIqwUN+xrSqIbs5K2yCn2JUrJ859fZ7GnqCEs3a9XCp809Vd9SRH8naw0LyOZ
wh7aj2lkWEXiW3j+BTGIFeQT/CjB9LeL+NlmqjcsWX7KdgO1JJ5Xb6iDe/PrGqAHo9oW3pgSxtms
9QuwXNhWpfEJTdJjokzLU9Gj2IpHl+VOzLtMcq08iAE7+6L8cf/575Vsi+1oqlvtk9PEKictfhpL
eyQBepoB/e2azxBjf4UGcn6YspoR4d6Y5Xio3F8iW8RX0fRN9Ocwa3A4HvsmCzKbF9hKVFQwh7ku
oantb1q3z9ba/Kc6t5x7ARwR5n3+vW+7/pZztQ77nNYn5eOorqa3iEwc4lqap7bzTFVM7KIdJdhv
XMcC59T19WQxa7O+5PJmoB1PtTO4gTRaD2a/Z2PFesqKtDq37Tr60pyIBN8khJdlvAkuQb8gfzDa
lGrXDvJyZLlYj9092z7Tj8oE9nA/SKiLjqlhwnEx04PTQUSCin5eJ78vVutCnnMW2FoHdUd2a3j/
1xg+TA9FkHPotWlD+TNGdQ9jJqeujAVAfFZ8rLkWmnKWB+a6+/17vzHtZtH9ycKJYRUEiG1Ldc5c
0BfYeJkyDF6RYt/V8+3iJY/Zvlh1gMrgRXTb9p/HMC6fRN7AD4+LNUh4zYGNIf30yfQZ4m75Uq4/
c3J8YxJ+XzNr+yx72mqLTQj8TqH7Sa+Zl6SxD5OtXEfoNEdl2RcCmctkJaeSOKq0D1UXFm9jPrHa
n07sVq+rHMUtz171ZBYP0zKa8PFi/dn5auoDLn072qWRWA/zBTZa02d1pKgasCt6Wkw9iTiUW0++
sLJ4wml5fsWwPPWZ+Z6ke+pEa+ceaXELQGxlnrQawIiE95+Z2syAxrOvZ11kpxuYsrHiILHX2sTM
En8bqsnj48VHa02OHaF+0bAC71rFRI98f1STsQRlqtWRbKsY7gLqLI2amMAZPJaCwr7MWs8Obt7F
c2VzKvYjBAXguKSLu+fpgb5rfFN7gZbZKDEe6hvtjGxog8aDAonvzXJ4yHObIWzrkodcTXGCdWOv
rA+F0N+VXLVe7K74MHYZGkphWalTCMcdvG9HC+5vhMUB7vBLuu48Tr8Q/SlHhH52E1huiM78yp5y
fygdxP1w908jlFi/yrqfWT1V0YiYP9zGbCIAef1alAyehJTf1kzah/uffgck6hV2dsfSQNYxrWED
SI6X7UFCRmIWS5ZQVVYnxHi7CZ1N/VY7znQ0Y4lEgH1QOS7Dp1j2Ku8tn7kRyMZXkndMqvPBck9z
lqPXS6nX93uywX7jMsXxS7FYp7bq9atp9WHqEufQyDx92QjmLXrW41VpGicS4L+r84gGVcq3saCW
FD3dtbSr2U91cNF02J6tWEujobCEP8G9V1qEeHlTB+UGn0GQ4uDrbqJQE7vTPORGhL+I6416JW+o
S+bkxVktAyYmKgLdtl/vV7aivetoun2A5ghL0P1CbasAC8rSh0+QRdq6h5juvcb9+Eo3YQGVsT/I
EYnaqfbpz4hv9AQ8qjsFBtLoo9XoaugYGZEkSXYwykELFNSVAMCc8gn74EhxlC1iWmlPtTJ3t6JM
LvaW+AaoWr0z39LShfmGl/Wf6zKNZytyk4WIHEMoD3/qdrulH7UwGk/RYK3jqjJBVFtleC/EqjDj
g5jHx66nWjJQGKe9pt7HQysVH0Y6KQ91kQOq5lP4B+4V+YLYQ4NMKprJI2b1eRh9p2KqvDdj8Knf
hAJUXQlSaayCocGorktdhQg1Uy/H82Mr4vnpfgcbfd95xU7Wul9O1jqFujtqh613TkZTi2iAp2l2
3aXOnuICecL9I06FvDJeeYK74baDv7KuL3oMHwAJ3BY0Q9+ekGLcz36fxyISuVb7cB5OtMrD53l9
1sFmH9GIeotsvHshuUMz99e97kakBVsSMrOCJM3pdXZM/MJoo0oZd4/Vlj3E+5UxjMmtbHpsZL7c
GxurzuQ51utfqtj2ROxsFxlyL43oEKfFho+XrgIWjV7DHkyMcOy7h6nZXhW3aE9biSzQmM4J2m6J
SDWqeB/8wbTWh8bNkLprVQONm/6phRLUTk4ZaJCHg1LD06+30yTUcvby+yuI2JfbClZNj6Q3SMnZ
Ou5A+DCZ4OKanaaktFgcAqtg685DOc19up1bw3hwgH/ivqgftDZFzeNiwFAn+HdOQEYEGhfVV3Oz
biDCn9epQ2rYxl+WOHvQVvOzucTflcRJoxpoSvPLOsVSbZrMT52YpqPeYwAKM78LgOhi1UD5UXa3
wVo5SQmPbGZp4JkzqlzTHZxwmJGe2N/1lo4Vq+rkZrmf27bSPAaPg25DHhja9sOSaRJU7IbI7dmO
qjENnlUzmqV9Ovqx7kD2637WPTz1zW5OTD+9N2+pG1WsYEgbcbDRm7qoy7Ta63G+hYYBzzLMVfRs
hvZtHGyWDrWEWCJG7UIqrm/ljRFmsD+83KiaIIFoKpkc/fu/UmhqsEh7eymGDCXplp3UmPQgV13e
liHpA9PVv9YoTLG0MPNwSzyhJ7SOkAzQDP+2mIxWwAUO2kvVw+DVsnrxVOuH1dJWtvEKvxP5cqZP
VSjtVvVs20ZZbrRvaVyl56kZEeHETpg0jnGg24PC40Lv6RU2OflVz37XxqWo1hWHJf5lJbNb3zo6
Re5GLv1nkrUxgz9cqFY04BWT5ZX9nIYw+76jFvswl6m/ZOMC6Mp6mzMhgjXTC6/T9vvZsLgB4+yo
w5On+uNRZjr2xeb9gqdieXZXNuGQyCA1k2upK8Z1LWywUcb0RoulX1srC5oWq2PcpzYfzfY8yE8A
Fx95TcClsfaT1wL9hoqdBQ3DlC/IEM5tO2ZdpL277joeBApR15xgSDXiW5qv9HNZtrIDt46zgUZK
Qg0lApcwp5mG1ZjHi125hq9Lzx4Z1Cu3IrA5779JdUaWVSk+3NLeM0T2zZ7UV2dfMzFaxTQt7B9O
Q1U6B90E2alT49jEUnBRMvMPDjznzTX9bkvf2nI9qHqxHre2iJJi/pFhsdtNBk1mq3kOifPABuNy
NHrb2/8xwvn42NbqxU4dLShJoXoyOuSoS/3BtCsvuB1HXV7dbIJmQjSSv1NUdvVcQHiWzYDfACr4
pRSt1xbAG3GHut7icWjrdxyyYAKSeiitdPYNO08CNBILGdxYbE2De6m09KGYwHfd5rAkeXUCjmWY
T95mvsuas4yoTTJ5R3RceA4wF37a4JmZ4/rQZc05mz/itT/YXfc85WgCaRy8Qa/NwIjlBd5wnF81
TVGvYMsvtqg+reKUblSJsdw+nJ3EJcZ4gQxsvTgiPlt4xp5GlwfTyvGU40mMU+GvoVVtFArmT13r
NsiolvDMGtCgUwVsK/NL26utT1btW6MpBzXJQ6v4hsoDMK8S72MRvybGCGpF1Cz2EqVfSOdEr/TF
HijDw7Z8ZiXyJLiU4jJ/psF8yOrkxyrM+eDO4tyO0h9UFiKtNrdRX1hL4DhqtLkppj9xZUIMdflQ
lfWKFYeMaPAnh7FpkcUtTpsPru6bLAlVBz+yuYX7yiMu/Lc58qxKCZy9gTGl9XO6kWlVq0KJip2o
K6Y4sKVqvXV6/zqIOuosvmNdmFhTlBkcj6Ew4LwBymdz6zcWzX2lt++6VdtwFUY74Np4Katm8GUH
AdCkR6WY05Wlpvs6zfExbpxAKtlysnlz8tg9uG167WL5YYpceluuvXQ5ZPR213rY00O9ur9GmHlE
DzGZuXDEE6kLRJeIRDBt6PxBH0ePtzkmm0sHY1SVFzZ/57zYuktixqs/NL3t6133OBv6aUsKxIIz
3Uyzuy9YlTYflP5SbKUTDCayYkV+NVq9C626oV0XM5c4bQKM/bd1MdeLORY4mJv2kSQDv1q0BrUk
yOJHt5cyUjm5BuzaF8NYP/K0gWQZXmlRtBwBn1VEOZGjy31UbGSYxW5zLudzDhLhxYOrBoRFYw4Y
f4EdsIRDmwEYFVpYD0XjpdN6qfCwoClFjlVuSIlGczzSvn/oaCf1NqdA2nqoothxuu/1rJ9FZjf+
JtuT2sM7qpiV/WqtV5RNy6GS8xQZCYmhXZncpO6cM506Ozru12xKVRa/WdhUGwow7dQbxhP9xuwv
HZkVNJJn4SB0dFbjAZw5NPRKpSlZ55AtfR80Bfv2un1yRyr+ULodMkiZ+frChd8Njm/iSkfxrj7M
abhVbjQ0YDVxn8Nw04Iu5CEGGWlnxwJjRmr0/FI4qsSrfK2DBtSwN6YTM3h9neqlRq4J7phODeVt
6BIGqDbj9rIOkzVSBsV2SkSs+ts0/cjVefYSZzpPM5ubcvgEjv3YGMPR6qXkjd91ILYemcm0M7a7
rzpnVSZ6fXYIaTyqjn1Ed1oZynbUqurDmTSkH837mjefuyH7yEWJwUSqD2ddwYMEboj0Wl3V/ETV
uIoKqwk78zfIZvZcE2rp5xONxm5mdTSb/DzKM1gfuzgDQpnM7ffSpaLNtf5J3WlV7vAB0+H7MKOk
mrQOMazNys7c+rAUNtU3xv1oHtv1vFRfRBbnlzi9qSJufHDiLVz6NOyV4vs2IOCyBmML7HgZfXsZ
DpU2LgFHAE2w1EffsmPKh44Aa10vspXeCiMBz5eZYduan7krkyA3rdfesg0PO2IaqRIlhytCmmGq
i8nufk2Ga+OqMW6KfGrLBUWfGZCxvJHu+nvevhLD7J4s1X2BirjBSQit2VI4o7TuQ5m1gU7A8Ag4
MENaiGSBFKq5OKs9XcsGwRswxoNi0tbYlW4iFTbZrFqvrDwKb8Kk8SEbtqvpxudWqQZIzfnqb4kp
w9isClq2LXTsouEH031N6TRvnhuq6DrgACqQ3xr282Te7OnYVdMPmQ6/E918hu6n+y2+NuPGCDGb
03ttXyqb+lZno+2pc2kc9TWss0QPli5RI7fBPwZFKJtDVfXgrstbXWPxJZRZ89W1SNF5QVW26Zl9
/VOtxRtHAiBCUTTpueCPYa5ZRWDdUm5/9scppSpW8fTsMJi00jTKM9GHsnLpw1pbPTdp92skMSIC
KH4q22a5COE8O2lW0pEXX+SsfJL49HhIVj5GlLBejAYBAX+B1mh7p226xTnRWLjgvCEjQVeWDzby
u/p35yA0J1hRDeED40ux+s4407woSDLzydGAQ2b7VCBBQqWmvudjvB0Up31wN1/RLRL+KHZ5DTxS
yva9QZal4flCgBy1O1EDNZHhYLwnDYljgztk3qZOGcgwbrdycPsjy8ujZsw/t1Z/MdOBdiamH0oA
AVCYUqyo107Sv049MF/6ki/t2aQB89yswc8ZtI4/iVy/VDM9o0GNbdVTH3StQfygxpxg7gp4tgmr
pGWNSzmdR7u8LUVeBgUHoVzzb2manRo8Ods0TZ5tvIJK+UVLl+ZcZzTFDQoHR9+wThsl3XPbg41i
Kx3krd3B2yPws5065/PWWNYZ7zXT6/e/ZVGqPKZu+3z/h6yWxcuQX42+7SfIStXJwZf26f6/7Gpk
Hkhoe7/EvMFvaWye+v0vnZxWT9Rmd8xxA3oyxGY+zTnrthaf7AUXu5NeFM7nak7noK+jOctoFXNI
XjURR4c/c6xaUOKE8yCIFW1FS1pgTgBpR8pYPW1uZMudsxLH8bEHL/SxzEZiW5SHyY2yPDFP+tp8
TZ1KRJSqkSEwaUMEN2jNY3X18gY9yT7Vj6t7kGUz3+LRcry+MsDvDRQC+VKVJ01+7YYlLOlKnsSE
JFEr1jkyd5pAZbgos3ZWARv6g65ekPJCh1227lTmi0CBWbcHqahZIPvWCqk57sK1JDeoUGtrEmah
CzOc9mFUbmIIVf6rP8yr8j0zsvxAi4uTlbFNh7k15kjb6IgN1jF4X0WFPcCUmZeUrS9Rh+z7Bk+x
Jcrk8vfQDd0XLqY7D24f/8vFoJUhtjwSDWwqFxHbYda2b1POtwaaY0p7Z4yyPFY+BejDzNa+Xi5y
WqzIWJPl4CZzOCH1Pov+V9JlOr2TMzxuC2ZeerqetsEc/aqlyaviKbse9Qy+tj2nAM9T/HvTDW6M
sevDZKARr0fKownZ9Zoq1YiDQlyeezwHPbNU0zDDDvZJ77BWUFNsKBDbEoHuHhKUyIdiGL7QvGVT
C9t01nUoQPkNX73s1V3eGAjYgJnZxiIrf6jq+ldXMPSLovuquOP8bAy823dYqWG2l0nyKjO7ezBX
3QjUTD8nm/6lkYN4bNq0Pdgi/z2sktRbGP2+cEacYpY3NwbmvqMmbm+Z/pImKlA5G5o0FjgFpuPD
HYdf7UQDeE2d0x2PuKM+VQYbxYnz5WCaLaryUiuDXFEf695gvLTQRqcmC8Ad0dbKnldYj7VbL0sG
9RX5RKuVx0ZLFj7F3Px5bbFffCAkVB61WcmjCm+tVR+/5qPoPg8SMQAGjw8blzjNaEY/HQl5rNfS
QMaZ9AelZdm2GQ1XQvwhgNZxJfTdhD13jOF7l6wPU+vyFihTQab5MEQpjMJroTP/J/N6pSVPzw3u
kMX+MrOYW57krrOW2ufYRsKM9952zEyXcNg52roFU9h9UdcYrBUKOAOtXuURHRL35A6BuhPHEztP
ork64xesJuPU0ZnD1GElng81iwPJjR4LlLUZKHWBG3ZQ9wtvcfriSkR1g5GOgTb2XEcqMMb9W9M3
e63LVnBeEdDVjY1RoNjQjzdorMG3gsZyR369zbv//1g5FiADzpWYYuAoFhigGX5etfWePHv9Q5qs
gV4PTiq81ozd4/1NQP33GmuudcalMByy8RNNpDgOO6tT8HuclYokSTzNIomuwzesXo/AYpeg32gF
1n7VQpeCi2iCRIGsRlqUo+s/diPopWJVPIK18+KioLNpcKXPVva8htrttzf7dcgFMCcaRva8y3GI
dX4PmvqUOuq0aywAT+3KBPPbX/GRa2in45gim4NEiqiL16sltyVy1eGtr+qGbULKbJGqzya75lMx
6qtvNu3TACPyonbE2w6sWrZZnAahpD5YGPuCKcOVc5L2px0W1dMuP6USsHvUVeeQ9cZHN7guevRx
PWY4ocRpnEdN16RXqLPf8Pt3HjWxgod9zTZdv616nHs9BtV/+DfgUK1XE9TGtA+GHZPqdxAYbiPD
MDN88bSjPa3yXCt43jAuHeO1bqJW4RLNmfufrMyeHnFSZpNM9RUyh+bv3bE/NroN600u9K2AiRab
z06lL16/3wbOd7JL10ut1+m5dp1r18I0k1CqhtmG2K5UZ2vnejq9kdM5BJAhE39Y5/wyoKVw3fLC
aM/rIdxbnNXnLE/L27g1YW6VYzgZpYUvuf2iz4Clbtv96m0bzbGt3Fyj+3V/aQhhqP0uab+A3b8l
U/kq5skJ/pyETriHuFEwgOkSw2/ShkhA5zFFphJU7WOVvvSFwKyiiN/MzmrO415DlKRIPAPy73EB
BPBbw3wz3KT2LGVtI40A+WiA07+6Cyym3PwPJi56GtKsWdIwLblsbdOkMTHZXtZu6QaD9UNnr30R
dnJU47I/EUUeFtIUjG7M3AzfCOqnwvKS0nmwVtKtuib+UUuO3B3UriTkB5Qyyc1otufU1t81el/M
lLPxXMWYUt8fEqCpdjBIzvY1ViHVvq3EbP8zxlfVg111v4w+I9Kk+DbjPHgwhfZiZ2N7MlZri8pF
033ck52gN/WEtN76l6ud71QFAqQhEUD0ubpp53XTNh+dZTC9NVF+51obHzesNOCZrK4BPpnNcEZI
6ktmwIGka5aoGLgm12x0Hu5fJTHdOkroYNBHMZNhYRLqbatjj5bjjgEYfLS64WvBWXvWLDdc26oL
qxEadJopJ9dgmT+t5sMie+XiKO57XdnP97cA/pZ1yWX5Va+tz7sNeGtKyBay/JFMOC/J4Vxb4wzu
2aLmNm3EYdWGCxhL7AX2pGqonweeEL8mCsTUMaHajGk4xhAwCFJDBZOqVaDgz1JPKMdWz3Bc+WWY
4mtlQAJq3SHUdFVedASLew0asiyGGrmtgeXUW4BvuPD0bPm9zfKjsVMDI6KdDzOydk6hZoQsqZDK
78uS+4VWInoJ2Q6dirK93ZuSule6k0XSItGfuEzoCUTvUofLiX5+OAqcgRqXuqHuxKsuix9IUP0g
Ai75pnKU7jzPe6N0L/P366IZ2w/NdaeneWVVgnJwqt34uSQDFGiSU6PkU9CPo3WRnewBvcBmS0zl
EOrwQbc4C6w4p70vEit0R730iqb+uvQr4jaY2pZjirCx0m+jjdiG3zcfZurvRMzEXuZLJKzHdExO
ZuPO7ITL53u52nYqS2pUQbVLn1h9jIAfbPUrCxdsVifeZLXELej52/0e+UPmhxmlfNeyTDkrcvu2
QVCgoVOooHtj4FhuA8Y+mzfkXd/ECqamivE4Y/lH5l6mHONOXMH2k3OurJmnVLV6wM7hf9g7j+24
kTZN30vv0QfebNP7pBUpbnAkUQWPgImAu/p+ANZ0d+n09H9mPxuVSBWlzAQQ8cVrPxNFbFSizAuL
zC2s/Oym3OC372rHLrVfNAojdaQs6CKzykUpUittq0eKLFDfxrAwz6eeDKGhGlbcnhLSXc9kZofd
+C3JWHEX5e6i2nN07Wku+8ZQphJCusbhrtJZeQtcr1purK5kBOXsnAJHEO/5kWvh74WfVDNpX/XN
50AXV9/74B5ac8FknOwSz33oiHPdf6mGGCgIeSjPblsCrZsGeYT0Q2+sUuuPQo9uQRS3OKO0bs3p
HkHvLFZgj4n2XhXcRf9mjq2FdszEm9DUG1bkiuEZ9r+UFDIiGYcCnIXlUkkYDzz5K5nh7VsugrLA
m/rAfu0jBJApiSd9RSJKRGvt8ufzFih+tVUEAKZsc71cV5fRhDysMNmi/iCi0crjm9lTKnmmf2q2
cIhDV2jchZQjbRcqP1eMOWni3u3BO8kI1bM1NYKQbLJRF7YeMdS+NLmxVAg6k0DyiDpS2wkXzMFt
x3hXaJzE0U8MIis4NxGKRiGozbzJTgAIBi3KHQnelN+0YSRVqdZOdWLe0Jm/WlEeHCKhPeAUNjeR
kzHeoYqz+zzeLxfaHVJ58QaoGfJDTWbgiuCOkYYx0/LmeI5jJsxum/adxpCJBpIbYTllLaM31yZj
MRU/HF/0m0AOOchujcLSYYCssbswCUvkH8G7EMWzwv9xI8cgX9XtkJ8zT4q1HAD1dR5TQgqiTe7U
7RpJYLOrHKpeQsve1HyMi41kosdrinUgjrz2zhpr8S1PuRM5llW7vghOSZRF6wbgb7NcPWFJ/rAg
vgR0P98s6mR7eh5BNx5KXqjym+QYtlqyCYcaMN3J0s0yRkZruCBj3Y2jdsvI6ks646gnEppmfnRK
zakRyqBapE9yLcT0uYjve5SeW2HTBMaSyZTrY17SbRXulk/VyOc8gqG7e6hLKf9d6x4KO3/OqWsy
0pNqwx5Pjl1hkgqNA1KKx5bd82RW1Vva2btE1h8xNmnD7rKvLZfHmwAXJDBbhGC4hMllXtnjQld9
1I0b75fdLOCsqNXD38qZNAfEdSibJlmF4cDtn4PM1r6OOMUsjEjnrCMV9fflFEzUz74mtQH8JriA
4wRUKj06mSPWnqwAbIM22LRgo8sTOQqC5gMPM6kTXpcdszhOWurul9WcPhXF+TxoT0XjJ/twKM52
HYMEBuXzcjod2MBAGEN0Qr0frq1c/Og1HvQvIa2x0S1KB5aVa9lHxgpfvk5uFyqGkX+YGC5Xrzla
xVOwzcsf4MbWUdU9lg4Fxm4l0cE0owSRkOp3y3KwiHPnvBa91re24QzbunN++aQRdpo61mmCiVaG
8qDsEWJB9PYKPJx0Pr/tV2Xcv08T0SAES/gcmjHnD+KIwYQcrh4iPC7QPqURQ0gp/HGbRD4UYxKh
/YyiN/qdjL3mczJuXMS43OuEEXXxLbXqx+VO1itxMAWvChjrKZmq+uuoFWlipXsN4tfm/EVsa2Dw
ylTXxZu1XARctFid+21A5/MZDRVNUVnNmZ1HDBWhtjWbIlg1fu7uNQukzQurI8XpT17d3YpYN7dh
CxfpJ8OHYcQWidVQtEixzaco9LeedCAULNIJ8zw4I4O9VZQefq2tua5pW1mZj8vyknqZXI8+AVYj
mRqrOM155kukpI340FtVHjQicK5Fnm6qWeDi5OLTm1W9dtJxeyrTJyEpFifdghcqrf4ajEerA6qe
kRmi4/29N5/alyeVTsFhrWyQPs8jisnNvIixFm1iPZ82Bcg60c/JAX0EiSDJ8C2IkN7nikEzlUOG
coRxZCz7z1zUCCYdcL7GAIyL3JEEw6H4C1zeOS+/K0dcQJKJzwoYf8O2/O2QcdhbcHuQYeNKN3+K
+d20fvUaE2t+cxHbrQQnHkZHb6Nk+2N5xNx56J73lQmxetJbPypWoGsjoIUXO6GPxu2sPzATIxyu
RXUoU5wWXSq0DXVqwar3s/E8hsbaYy04ARy/NwUpM070G30u3O/A32oX4lIgXd5YjbmJBYczzbDW
Whc11yQg5koYvyJNR9mtYHeWHX8CT1gNPqbDZAQQ1XqNw6pWXofQa87WIKnKJSZsY1GIhNz2Jest
KNxBjOsCGQxyXQQ+sskfpiz9BQmT30TdhDtR5CvIFVbMoHpteGJ3fSMCqHhjk7nWyZZatc18Iz3o
HFFXFNkQiZcCGKGDZuLzsk1e+DlnYFySrpY6tz4MEF/Z2Eoz968SNVIb9YSquTm7uQjBnGf596zI
/Fo0HL07FO3QrN3QeLdpTp2T+dyN6UF5tSo2Nj3gOOdFsLF4gJcqdCNYR5OEY+T2R+YTzrK4YdUD
tm5op2aZCCyQnVmXNfuwZoGmPzS7toOGiLOsP3TxJqtdegRnaCSSBWL8EN9YZ/8qhjC4ayb1T7O6
WioM9gohXDUU/h7c1l2XivPZ13FRNH8PGlWQfDq1Zj+I9AMJyJxynVUHp/ysY+Uxt9Hq0ooIKKVQ
m2Bq5eMop++apbFZByBSJgFdjqXiZ2lvbCH8zTKXUcC6s3JozGRWEARuCZtkFE95LPW1sqS9q+38
I+hxbBBh92wTBCObWlyVElvyAnhbKo1XPSpQkPRqLwu32Sqjv1jD6J+menxvhYivjCTZGqWeqONn
+4Sfxj8WBhmJjKvo2Pp0R5i+di7IChRTLzeWCdpqsTfVlJYcmqna12P2OMbYn3LvcTScEHl+1+0x
sD+ZLMi3tuBNGMlxuXgapSacKBHOgD62e5FKTs1IU82w5iQNrzpmk1xbTIun9FSpNt0EWBNZhFhY
WV0vVbtVrjqq2Ike8J26zrWspvpYo0QjaUQLVoaFqsDx4ruhOcHpS+67aP6RUyE87AY9ODp1mJwE
pAQ9gNsysT5BHs1twxbKiRWKBc4KOeAYzIsMk9qQKTRMnkRSZI4nnY9xnwrDP4Woa04umQwafswT
KZTlxQwEjhwmHGkNz3oo9TsfZwUzR82KiYxjBWmPr6PzP5LAyo/xwBbL7bdRWeJflWDT9ofoFE7x
VbZBQY8BTWqJWx7DKhVbCPgez8Hsj5qHqKakWNDhLL52pYYjaj4tx86PAVDjWgNG71rD3Y70cG6j
skg3y88EoBYUFCAQXu6aQR10msbIT/Y+vgCyNvz0KR1LECqdl3FY+h0FeyjU/QZdxdST7+S6NVKm
GLI2rKLPIHxAKFgcFwlh6Uf9Oe+m5FIP4WOmjwOpyO5wyI3wPTdxCKQIhAIz/GnoFS660TiMnvNX
6ifWeTltDpN5byrhPRRavSOTD49FioA6CqI7uUKlVT8sd5HVBigrdcHcLtFvemGZnnKvWuczWFl+
w+j7gVTCe+5o11gNXXEEQmkPSQuqMFS/NXEmWyFBA58VRwHMaNN3sPZsG3kmurRdk0gHsCNwNlz9
huq804CcWWiDhUZIbL/u16aAEbZSmgBDENTI/FSz6brpxHvRWfUGwYe5USrdT4lIaXgyHzH/cIpA
8LSsRSQbbnQvsndWQH5YR/7SPmf6YmwN0ROuFjH3MqkqXMmHPI1eW5u+M8fMbssHHSsV4hXpvgeZ
R5Sgk9SXnoK6dDad0j0fnCtGlLUWJs+idu8uKKlvQ6c4GhKhGYdMBqfZwxg9LzbjBOdQIDnMotvf
L9C1brirOiuPvpDgua42rJd5rkxQ/qKIBRhc8KQAqQJkEg0KEWByl09nIrxO6IGqL8enrKeU88AI
cx+76mSRA+3pLVxCXrGq6kjCNTvFxGGMx5kpsSrUEQ6O8mPooDxbltjl7WY0Zw/wg9vR0vQDwZdb
5F4kXFjOcIiCrrgC+32rtYCYPmYQ1J89igQhdlNhpbeyrV6nHF4+VAcaxIcTSqG3eI4b9DlDbYkp
jO+m9ekWnXlKRP6rz6cMXRY0RWj8RM1Wf13ywkvTXdNbkEIEllxKnehnyL6NBhq3VeqHSUHtcRnv
MkUSdzDngKOhHDEvBdHVicRp7IPy4uLVXU9tfMFe6MN90CjZTfo9bJ8cwWdnzpggQryPxMAMB77R
CWkdOp+cz+VsgldxLXxHO8ez4CprIKRmKDpEF7nOEbYduoRb1dLWmCC+L4uLnNdXoF/F9yOE0POR
XFBENMbixn+xcbwU/SRY1HlY2gKz8hINYCaec8wysYm8kBbw9MuN0aITpNGUxEzIynKj5864DSzU
Ha5mQeGHl+UDQFCQ3JbfNZ2OZjfjvNOhuneT3H9AJ/8cKC87qTG+eGFvn91odM/LHMCJQJwrtEdr
z+PM1ouuOKHYPWdZhjB8uR/qztosEyiSx41hKkJYdDVtIqLKLpMtbiZer72GJwbemWck8KbnRhGD
YJQnwzOBjtM62y2cybLFhrre3QbyASBT0jkMRn7ySHbMQ0V/zOLuInykRDGfKmc4VPSSkSao0PxU
XrJZ4IGAdnfROuQyONigTbTe2JqbjJWa56yMnfxrDET6cAmSNtwPk36xZAajOEN0Lcofh3ytIdh4
eAC/i77G3UGbKfRZeuhJQqW95phKg0SHlDzODBhgPSgjJyJp+O1HEepI7qMyIG40HCbvsZql7QZ7
ZNrX8bkUbCNhP43nwbb2VZ6062maBuLu7eaC5H2zjPdJWMUHqqHftcTDUz+rv7vGMe7Y3x5g/QMC
juY7MTShTonAVHrATqqlya6LEdLU3WjsBluJM6qE5DZxbEMygqJsKC2bjHnr9zJjabVe7tVA5VlF
JS5meJntkrh8WGDEOOiTtTNV452HexWB0H2daGqpvkEitgeohg8EJRXMDQedDD89GYVQCGk4oHcV
LCemkjpBks45kg26K4GgyESa2fF+XLVffB2uiH6Bc5qvGTG6Zt3CCU7oaawu4aSlTyP4ew8WN7Xk
jhL5O9vPEi19WACKjvKwhyHq7tUgzc0k6X02Bo1odc1WZ29iEF+8fyOtKbiv61VbB84ZRWOymWL5
fdlLC3CxQ58mJGyOc9Zp2W+FGSdIm8CtKEe++UxRziTN16DYG+Q90VZPCVNdfWcJs7bLn3jFX0HD
bq7n7a4UGNCSNtVOvsK9HTdk21OqVNuPViojNNvAdmKo+QZ8iBlEh5YWw4MyBnwgAAhlEnln2snS
Jzvq/V078y9t0XwLNNZl1fY/I0PDRydZ7SOE5Aiq6aHuIi3f2L2rQ3rB8TetASDJqLXThvwlbstP
KElnJfXx4Dn6kSJVwNehLxm1ULyn4g2D+Bx9qgWXMv5JieS+8Xhq2Hf1Z1rM9OeIs18BoKVXbbBS
QcTQ1erDLXSDF0e3+lMmGc6EjlABVoWAlgC4uLewyTGiN5ehTH8szoGq5QrMWSe1GTub5VsR1mxk
66RENLoZ3WKgdMhUluD5UNHV0ZPE7o2YDQvxWPm3OPA42M2a9A6z3Cl1as5g7fjR9tNLEuZX6QYf
LsPqCrEWFQFh/j74HdF3WucwQKqPPhLyGHW09ThxewdgPU18ECsirqOtNnHyMwcKICxNIyFBd/O9
JJOKmwZ/WT9V8ZrMZX1rRo1/EfPrdgqLoEV/M1C/AGuScnYa8w0JPP05kYaHaDh9jMs0uBc/LV8X
pFnBVtpwG5bd7pRyw3PyUtD2dSRsjQcjQxZh5yZ0cF+8x3Yldrhl/gqDZtiKXEcoxSWy/bOZdvrG
DaLyL5wvzgG82L9gGqJmrHpuyr7f12RNu6bnPVt6UR8h3q/Lvlq3lXfOdf8BViq6AiOQ0uA1kqef
0Nc5/7ed9FNrJM7TctOV/VhuuQpvBZztpfFi80QsfrVxq9bYEAuTcIgrNyziZPF24SqbRe9xDr6Q
5+E+98Ybwl7ecaGfrNFNNwaT3NaOjGnbwM48Old7oq7DGrI3hJu/EIC09w6NfhX548kr6CSZlJZw
HuT0SeAoyjRMOUbVEgSrAHF7Vr5lXWtz/u48HdHYz+O3UaPytcrpxzR75ZbjqeNC8Q0Cxo9YjZoJ
BL+AnVYnH9WvU+rWq50bHxQRPqe4J/Z4e5ItsFWwClOi/SIrNxALmxhJ2/ybMZgXw6khnWrzlx7b
6UGakpxVgJJWc9UDvLT52HQmHCWhcnbvfUSaf1ryM9LKPpcNUMjECovCGj2jLdIGU5vVnafJPYkW
6VU0liWLKlZ3TS8wPI26tzZRKPAkoMKfnxwsZLA2KYwUsRVTbEX3dDJ+GbJHyZghbmhGbuTIYT1y
ga1iWO5lEikbJMeeOgidA46pB78yZ0TIa/fP/ri2bNTaywDaxO2bX3vNSdkdwj9kHvxc85hZor/Y
cLgUS+wSQscZn8yQkBTF/mZQhHnmgPTYjW2/d0sSLZu8Hg6FFQMAYpQ4eBOicgOz9xaTfnZ2einX
xuDKbVsWzSUdw6fkaM9zV+MV9YndClc52aZ4Fnrkyab/6KkfKJDEHt+KtU01gxIyuMpMkuQxs2FL
KFSZV69ViP00ZXMl3tlsOaSyNIWpB9qTrUKP9w3JiHiseMkDfzhOipwFGymB5/fJdkwdXFddy3Xr
JK/U75sDvSEoGBM72qLyxehQgdTnld3dta4KN73j/VioQMtKf3uIPU+Z070uhIDW8xgqo60urJoE
QvLg6Xi7N5ZWIhJwzWPuFeGtJQSGzgZNbY2aaz+3VeHREzyH0U/ba8VhsqgmWUC7MiGuL3W6v2gU
PmiwCeTka9FuLC0DH/DOJJ2LMl5EOpUzkYNgsfQTQXkvbdPbW1X5tLjoDWziy4HTrcO7C3r2lMLl
z9tZY1X7fmYHrQTitBhza4eX5AI4i6doTiBjpUTvAMtqsJEcqqwQTKt9eZIotyGsUa/K9D1I83yf
ujiyS/lr+bHCHN+oStNPgvG2yNrwVlqkRXWRaewobu2u6A/1n4RGxCsp4Z/rkjsFn/0Quxzn7UZ9
63E+rJO8fA5H2Fo0zCwcub+zcz3HFIhxaXlDg8l87oZ2vZaBR0uBhVhWYcvOxvY5txz75qrM3PZy
IsBwCs8CDf81jIGf+8EYOL1u9iGc/hV7Kxekrpxz2/qXDDLk2ti9vY4V/FwRts4+1mliW3ZnTG7q
0Sj2fqlObcIFdkRvnaENz6Ml4uda0y6hBYbTFABytlLyYaQUl9ogjzgP5ylsyS1pzMbaSLqMCMkd
WoA0ZJqNNfJIIjb4+bXPobDG9F/3HdwA8grS5772o3Jqu/0w/5Xs3Qo+X5ExAO3VI/3ZDuEU3KfR
WFuz4snmqbWyqIEaLdKDRuLLhkSkabsEQfj645K8QViKe0SwCmo1SpsEijTduAOKzTKPcsSIK6/G
iJbrCORhtLKjnmHvigM8GUGX1gcsF4Ur3iqkQaUX6k9cti/FRzekJ8PWq5OhyZem87FzsGnhSbZO
uQ9dNb43vhzvvt48LZNyCG7PUBtgBtSiap+FvbdTlMBs4wnVUhb/RZhch0zcErScsEjRKmUP2odt
JgRyYWuC4oS9+rc5OfD/Jyy+/IsOHZNYpf97xOJL/CP5M2PRnH/k/1ToOP/uWgEBEp6HN5+snH/7
O2Mx8P7dIkbRdH3L0JcUnf+MWDRJX3SJdSI1yccEhg3sPyt0+NsMUhuJAdFNx3PQIfw/RSz+MwGO
v901eXE+On4n0A0Cvv+ZdxPVtmMKP+v2vkbmfURfVG2hRW7S5FkJgzF0RPveh2RTA8iF4LJ+Gyaf
avLuio7gt0lHgdz4SAbZ2UgiDDGSxQmk3n/7RP+nnL1/xvIsL9MxKfjxSOUh2ta2//kyjYDeZxRn
iogJo99WxshxGLcuzaFZTSKGIvg5NtOVjHP0pqGWyo9YRoe+4aSXzlEO0eD/jOIEInRJTClnIXGN
BdvwqFaoR+huJ2oflSOJL+qnZ8MMBuzwEH1+70fXFtXQv4g++yM5cH5HlkF+JjFDJE4FmC/++Y7M
GpuDHMpur1pZXhzUrXsIaja6yS1+TeeBU/YsCG7vqPvy1VR3cm+XxYA0PQY02I1nGVjAq61ePCJO
iQ9TELn70ZhOVeM3pHo3mMKqpP4XfXnWP1Muv142xU4mYTlBQHLoH/dL7+A+V1R970v6jW7avI8h
RbmEDga+oqbRAklt8xq7/cnUc0SmpvutQdvM/1D+DDUDgUeghZdYTUBB41h9CHy2HDFWtqP1V2FT
HFbPQWwuVyP23IrDBdm3Qe9+M8em+JV3hKP30cHQlPHKuCC2YW38i3vtj1C1+S3yVJEipZtk+lm+
90eo2piA5k+javZfCD1n1CS1OPZezX40nvipFs19SeXRSJxmN7eFSKyf6Rj5j1M31vu69PtrmRuv
g7X63x8Dw+Gm+K90qq+XFpiW4+g2kJej/xGIWmJ3sDlRNl/pNn2RZ8eol+0pNpW1lmVmzbaOo6XZ
4sAQTUu5Vb0PDYVxw5CHBHUk9VZfjcFQff/fX5g1x2L98cJY3shDIATVCwLvjwC1yA0MQ8lU7ofe
JPHASNtHRLjOSltpDhWhU1gRbrEg9MI0xoOgSQyx6sok/+ARl58ON5pMm9EOph+ekW06iCX8GgiP
BrpNL/htmktlNhP6FNzwqivcM6q626LASAOzPLapVLNqmiRNL/c+bfs+jukqBEW+xm6u7/73t+tz
M/z5hgMvwOVk2TZ6Vdf98yaJCTDQLV90+waCA73d6I0AtNiaKz0NUNdh5nEGUu2UWPcKSokg02/g
l9Eqq4H8SalB1P7gBg2gp97PfQMGsiTCbvGnllshAHCxwxUrHSmVabicg6FOjSgmlqkGDsFuvc7I
m93rc+0LCp0O4R7pN4XAuNhL/dhU0W8mRHcFigCfZXosJiYp5KQtengsdXczIyq2ZqZXujme6B0j
uVKfa54CUazQ0b/FycO4qF1i7R7xtCCOBi7PMQ31dvnpiOojnU9SZnBXHPrx8QCYomzfhg0IeFjh
sC3pkUAPhCIiN0fiWkfI0LTA5KdJBJZJnORQi4RG52T1Bkn0EHf8007RfgZSu4flRO8HCZ+5/eky
Sm6C4U0bx+jSFdqBJkT77kwPhgDZJC9jh3hoJHhFq2gRdK29HxsPg3aKntB+3XvcZuBpYq3GJCQK
qDgryT/tDKhDuoAodxFUDIGYTE9eBPBCAqFYF2E132wolBqAEZwi1QoO/FyO1qoVLvhNhKs3jSey
1SPwY0pq+NASRrauIlwkfU3ajg4UYvsVGGfn04MYGwHe96TbkzAm1nHzI2wgyRPUPGXiEf5DCkaR
6ldn6ghB1151J/gpjZSh73c9h+FzVqDBboSNNdRb6iJyER0KRfTYv/KBA/TMxDZsW9h6uOUyjk2p
V776HtasUKhog3GCpigM6YPVftOJfOJYB9pJbA1PCS5YEChYEifVjyTawDWV31K0gRzzCC/uX/TY
O7D7Prg+6KGn6D6zU/UjxuHrZhbVBJcSCrm1IaUSjsKRqICHuIV9BJpe6dO2BLNoo35HgQzzE6kP
s0U24HLo9/JsYo7FtYJyVIuRUfK8tqgnQJrTctcGOooB7aW1MV4ZVQJgrFnfQ7pG1mjIkcbVch3F
j+NInxJR5TilbPExRtNGdOgc4zYaDiLrzK3RZKiE6obOgOGNhCp7aH/Z9kgxj9O81SxGRJp8JLZE
1O0UqFrL19qIPkTnfWvG6ThochsYToHiAY9BJY/oKX5GGY0dxaDeolyn7Eb6B3fEZl/WCqA0D7Z1
oGGg7LV+o2eI6rJC+jT0catb+LDDgKCgFn2CLIdzgRZ8pcIQltmWp2E4G8lEQ6Crv+QRdoYujCSt
TrZHWCdmLRGgK5XdYZS8fLqrM+re8+owYBNKqlsqvHLfmqwPyp3e/ZzQDrf4lmJ33Bhhw8XL6egJ
3ksteXNssgl9sxKE4wD0t+4vPA7DjpSaayDKB6mFmKL6YHwiBupQV8L5ZmN5HgwihjB5y+2QG96P
4qonevyTPlF4/Zak5SRtrQstAlS2066q9ZF551CbHI1Gbw9lqOkPdYt9oC11Iu5ksRu7FMFAJBuq
VJhZssZ9MeaFiHVDe7YTTJl0tnifOiIFQK7kZz08hk3CqQyH0ymzKvfd0Z844Y9vIjGNs28L+C1k
Je9dArwcczC+hEZnf8M7sBrZwnaGhNeKIlcdqpzKpCipjO8TcmsNQcJLPcYeDAjZc0Pk6d/1Gg9K
25j1LZ20/Nxi7Rhzupt8r0GSETSPoLHd2ddabBIyv+jN9F7VmUG5na0/eXGNE6ifw+zQHWCuvMVm
395Jvhx3uAtw4jkNci4+vdEYfwQ0Ed0X7icgvPsksuTbNG/UeWS1CCNl/93TMOfTUvWr9zwNFCa5
ZAT1siDgdHB6Mv+UjMxHTtTbmmtH/qAct+7QaMeZK6ycAq48RjLuFNcF+nSVY+26CAt9SyGDGzbV
icN8cxl76Beyrr58Lab9tJzk2xbQqYBmrqDdHEGpGrRX8VJbbfoI1bdtAqgrNUHr97avvWg2ad+6
+Sp8/6hcMRxHjfo1q9WDN9knT+zz8jepOoe+aoF/bXq0Ft4sQldMYp1rXScrhn2kIPtgqrw54Vfg
E89zbms7dB+moUYcmxJowS3HJhdnxQsKoG9+ZcQ/HShb3EPe8ODb1CJEIsAEoVF70xQe4eShSdAs
K8Pse1331eC9hfV0yT1W06TwqkdZluIUjHa2C0qbZEZ2t53CioL4u/wxtvhMwUzVKWDceSk17Wn5
vk9X9TotlEm3dwSgopNTaecVgHmS42ZPIE9ipDV3LXPyC5Hhe0WY6INp1li2/IqWvrCRD/38vZp5
4KQn1ps/Wf0atXmwTevIv+XzL8vv8PVklv3fvtFM2pyq5kELTeQxCRxZxEGG6b3Wp79/mci83/KQ
kIsz/4FhZlgXRI5Y0Z/GC/f7eDHtBhpBwJAYiYyILOd7+LX//tP/+tIpasqs++pKEGrUtsYDjk/j
oRkt46GSVrpidJZHsun1cNX1c+anIpWHXNxlii5Sg6NDVcZbwXRwy5z62atLeW3N9oLH1EvXRZ5U
B9H3uFajSKBfGcS9jzE4+YOZPAaCwuK6KOJ9Jmi6bowGSwZ70jLTDkG6Wc5rXl3E11aiSJ0JKi3T
rxmcAcFX3Ih6mKXbHnBmzwdvuYSYGZu6xoEDi/uBqJZ2nanwXky7B5Ue6YQeKoT8ul++2vMI0ZUP
hv1KxUT7aDvOdEtj0Cjdw7Y7aBvh6+n166u098tDwSQgC8VigQCD+9w30fWQVZV0nks2rHCiU0yb
iBWP9ZmnJs9JzsxRVFXkruAorM/LL8sfE4DEl03dnqIKwwkBZ3FXwD5MfB4RepdfImxItxxoB0iV
89bT/nEGvPKYaZrfRdz791qUzN1khYQgR1SH5fGmr/joIN+sV9NHTRyN0XM24tc1pq+VSNjj8BDS
5rErPTu6MiWXWw5kcrMQlTo9KqVGJYkbxNnas+agrKi2fk1DRz92Vj6hOKRprmTEDeqNzDA0kwp8
MbP2STlm+mR6nADEIDnDBPh46CQ3N/lQtI/G4L32LvkcXqkasneQTTTq9UvgQwwAp95ZjWaJuSVQ
K6m71apouyw3oUh+M//Gh0oZLgqu+llUQXPxJ2cP9cGRkhqsU0gh+TrNrRQLU08SCip+jPYTp5Ve
1N1Rb+Wr3cjpQUj9t23Uf3XKyu5jl8yltHZ48/sA/30bxHdFx+qW4AaA3UDkz4ZtfkRpKkgmlgkG
NOtZ9nH8rlWk2NqN8UTVMP56wspvDs7vr3+7NqzmBEFD9bfulkzLvXojTU0MXYQixe4Yyv30qQ9T
fUWAdwF4z5ddVLx+/bhVlsYWfSmnLW9S24EA3U2jXMw2TTpu87gS16RNPj3H6fbLV7pPkNuS2iU0
AntKiYWJnQs1mk+EtWzmWKxSyac0LJ50Q7kXWctza/hTt0p8o8DPtUZAmLyX7qejY5anAZSILCoD
HmK/G9YWbIam4ofOQRCZJQnAcWdsTaG6F4PXsMKdRx5fFRKwSdRa6kVRytMcUFFtuZ82ThLCDRj6
VEUzUcNucXscEnd4Qmp2XGDa1IIt+3rretEnl961oIZc6d4hiTA8iyMXxnybXBNRkEMtliNL+yal
b9/iElhl3lC7oChD8mCtl27wk2PpUBBckT0Ps0hYYkGppt2V6SXKjizqNpXx2dEuDRreMp1CeQJB
6RF4RWHQXhseypXh8cD0UR4ekkyXT21Z7uBag0vPlO9JnLjLLwTBP3zBCZ7RYfiEQO7mh8+J9XsC
3r4nlKU4jrXzIw0cftj1s30HyrY2lNGcYx2i9ZolnX5SfGZH+PtPTTanWL0j+km+05ebH8hF7dce
zsG8Hp37RLDl1on86FiG4zMzfX4l9w2LhadfluufmfpfZn+tPGl+awJnvFm6JA8T5taYzT1McdZK
V3KV5Vn9HQvBeDDiyt6msojXLQQrJgM84GSyWlQqw9ZGLPKbIPGaR+YOYvra3jkuXy635/I9Y9Ls
o0WhH+WK4XAMSSLZxFPWMncM3RsV3nwmQ/BeFTCbpTzRBIrLai4FIDbr7y8bgmQe2yh/hFry1m3Y
5y//0++ALl6dovTOyx5sKd84BHHdngc+djOJHyNDoHqqKBHIkGg4GGGeq7u1mJV7JzrbDQ0tI9Pp
eSo47KFRNK5F/R8snddS7EgWRb9IEamUfy3v8BTuRQFckHcpm/r6WaLnpYPuucOlClXmMXuvra+g
D6z7KQibPVMMwBkSgV5lePZ1Msp6TXNnX8cKuHFbJP//6u9/vfnvbM4bLDMmRmdKK6s4/ff0Z3U2
bWU5Vzt40RlJeGmd7WrboQRZJo8as/UKilLCDhq7N10Eq3c0bQVFRs764oK4zUTvVbyO6aAOVie9
mz+w3gAK9FhZ+Y0HGq8Dh5JWxMf23zZ3BSM7WuEbSYp4L1AfNWO0k3ZicEE21e3ff5O98k8ZKSCt
bg5Tqpv3IjQyPk5dtG+MCs9yBwDjb/A6m7QgpbWsuZMa1WPRlPeOn9EyDHQhNW3zurUt2MTGgI7M
rz5oiccTupn6fQ68VZc50W0ekmPn6tuwH///jyQkW1h29N3UE/aNcPQPd1t2LmeV7ifM0AEV99PE
WYUFOEv3MLxO2TzqD8IGSiSEAE4zesaHskMXzKTG31AK+Cc68XTZ0FR5giWnMX5EoVqASb640U6i
DgPMiq2OC7WfMNbsotQ2ofvHOQ9Hq/bG5PSbYkQbMXogA40ks2/RbQGVZpeGKYI93ipi1rD7o5Pm
eMqfg9x6aLIH6Ir/MnTK5z8hNUKp4YSkX60iRQYgUh3Gh7VYdLrxTYnMfEmMg3lBGgqspJjiZCQz
IbfjcmukFSrgrMLT0M2st/IQsaSOwc41DFxvZ/KTfdudds2I5D+Fx/9mDz9DUSbPpR/fzSaWqgKn
44645xnLKjrcvclVSNz1MrRk3776b+E2+mmItIps4EgghCLhAVGTufTyyPVvh1yc/TQo73KzK5Ed
x5BYlloh8ipvN1rpvYKQyD04RhtzZD1VNlJ/5Pjd2yJHJlM511RNMP7xQEIf7y55PLQ39Y8wgIcx
PiCobuguo816eOWEQ3rfO2jFww5VDlHLG78NMAYk5dZfjhujQ/Ujcnva1DyPS07JQOlW8YEclh81
m4an9k8rI+NNWboRjPAM3ZSNCOvPUgRUUu5pUfV2ZLRL4oex5dcjr/w6f9AQOE/lmO8pQ82TDTNt
21hAb7I+DY9YeLju/r61GOfxsgRAZI7UT39Vp5j9It7MGFmLrHJPpqKi7bwsfWSxM6yVzOddOkAh
/nsgwrL8+HsDETvaFwjCgH3gbZ0Yd7bb/65foAAgc4LpsfYQiBRFM2wxhjCFlml+TJoBGQ0otE1m
elXG8w/aVrrBDXuPl5KUkH0npy9hGe0jlBL70hv6MfYjWNBqUHt0HurBMY3qVMz+L1tH9TAzhsSA
18oN0arxKQj5zWMSPg6qNW4nkf8LTeZwc2xOp+nv11QvaIb/Hp2wmkoueYWPdflWSlo0o70fHiLb
0h+z0wWbKcCwZ8tJvHcujuooEicoev2dEyQn0/WyVzNknZBmLLwr63EYY7UXBI3vCCuyXnWXnqGh
U3sYwTOuvJMc80V3OI5n2xqNF0hJd24R5g+DK1CAEkqHf7/KzgRGjMw7UvWa/Wa6BNy3KICqLP1q
gA+c4qhFjl4VPjFDTF7/egtGUJrE7X47+jmnaGkUCBXla+XSLI6m2zwGrUoPwGWfS06UncGi7KQ9
BKuR4mW1pXsa9Twf/74qfW8+khS/AM75iuidfOW10JZzwfyrybR6nIp0Qfk0w34QPUndSwMJhjsC
mnZXsCQZdZJfE2v5y9nLbXWNQMhtE0Zp0dyexs7Vl6AfoRlHKIDxKIXmEUlaz3TzMwnF/OgsLO98
shOcLwPYqDIXx7/X6RaQN608Y7XfTNeK3Pp7y0nu/66gv3+MGX9TV9Q3c0vCaJVZl2h2JzgOTGjH
EogUMhDrtukIbHZLYyf/en/PuQ+qNKeLoV3xWcnvlOf5lz+tez7XqxDhFmkOpWKiU37wLlpISjJ3
RWowe+84dd8N2wdnlwbxZU6Najvm6JqXQ97iidh5DuOsqYz/6/l60tYO/ZT/+IlEGJefDIYGQDqb
IIByF6GeimgkXiCylZkZPy7Wm42BvvP/X0UmYZRgKre1J3E+pMa8rbmMPgI6z4q93FeayXcnSXyW
9tYvUDKxq9O4vYiaNopZ1C02tO6BIbyxXmwktq5oJ0YoT0lYrEyotBtTF69EbXQU0v6w9vtluu8F
8SaxzVOVKxD/aipWwc5LC7Vh3umtA4fmzlYyvdjjc4Rdb7b6Fw65Ty81MmCoEaMbER+QYj36IU95
iDLVJriGYa7ZrZ1DbCsGnKMICFTTtHyTe+hdHIwBV/TGtGhE4yh6hwMHFz+I10NhfSJcnraxDo/Z
MtCwRqaF+H6/Z0wkpo1uWOYpUQT9DDoxj1eGP28JtCJB1IiHs8oAHscYlwfUGHB72DgQAmpDTSaa
eu8FbbEq+bcVad93kwFo1GMkyu0d5St0FpzhdUSAgwOuBLwVA7dEb5s6/Kn5aUEuE6I+EfxgGDlO
AOUDcYiTcykASQVxzFZgehqtmvgEA6EFNtYQBuRU+xJc3FYbgh3IWCO2ZDflQx3L8oDvie6IYdxy
OGUgYBdGqg70xu3a/MBj++nA9wIVFpmb7p8pWnnsHfSwbYt8cFGwsFGgCFTrxG+2Ztjv+xCRF1OE
bKcFXqy62LoiQG5nL0ZPZBlkX4TrIlKIlrDC8nTHx+lfroW5G9iOTIkst5561TJmb8UTv1JGs3fS
AxOWF1IBwxmEpdP3jHGz+bGPPGou6V/pE5LNMLfFxseMOVXFwilHY+kP7dVLzZUIJuN2TDz2D6G/
tuFFb8u5OSWZt9Y2cEOZfNH0foQteYiD9Yn7O92I1AVAB8R1AiXFJgRirIWwNVxuK7ZqrwPQIOw/
E4uc8qiCIn9BsMSYXgWIWCbuUh1+OWiObSdhyF3C602UOR1mGLagxL4nDbVYJ90+yHxnw8VvHnJZ
J6uCUX8Zq1uLtKh9reVOkqHBCzFJcdYAuwMv2hH08kJ6yI58nVsAHvZxPorcfykSx2RzlPcrkdq4
y03qpogaLnBy1GPOPx2XB5y17Yb17MWpi1fLnc9a6ncGcZUZ35dBPCHNTPJ9pLOXsOi/zGTQG8Nr
P1M7vlrL4BzLQbjzDQnXGoa6VxT5LhHmqTGT93QKCTfUM5s63vqiDdt9YQw3Qxp/sdPCJ/6zfFZ6
LkQ/NFB2WdkbR2YI1Cf1wecne4D3zPa73yj3WA2B4IaU+YkP/KeLxoyISGiTWLWmVd+RDSsjw9iE
ZXADHwNmpJ+wwZvSrfQ40FzIuSkIIWB69vNgj/D1ZL91VP0uXP+I8CvnfGteU6XqlZmpR7sIjv4Q
pU8aKLPnBO9NiC4TXh6AjIpMgeHXrXZe7UXMPNntT46TLRVoupmr/F1oSiIfCnyYbWsoqDeRWT65
KgEVTa2DWg0QKI2LWYVPjgEIloiofqXHTJBSv8xi4uIKujhno2F+GCkkr7GEtJMnZ8yb4cGS8zGw
y08/gvlrWWz6qsjuln7CAwsfHqVfN3uZF4/07+W2y0OKL017PjHJ2fH2sPD0nAiRq73hgur2Zld8
8/EmXBLJsj90PZwK/JK5x9QdPjf+I/v92Mnok5y2hj54xP/TJCNvxrFgP+TPhkCguIxWWFCtvfCT
EF6gDYjfGVgX3zgBYcpU4q0b/8L9asTK8CAZO78AM4vWcZkdoDZcJFOcTZuk75gxslNcYjEXx9jK
cR+n8Ed0+a+XCgvvWGuqFo9FmazXHaLuLUyEk5IQ0O12wHMgmIf3FvxTNmBMi2wa1ORApXcVpyHH
GS6j4tiX2JJaNkarmTROOEUqYpFUjhT26V1cu/ijLQ6mJBvgYizbOeaSKyCPTyFrpU2O3GaeiJEp
2sfJ4RatbbnPBGJQCAQpltdU2gxu9bNuXL0iDhgm+veQkOIF2bddFU1zBxGO0FXmSJtaIAIU4EjG
YlQXpLv44GMn2QMA9MibQIXtj9q9QyUOBPlX2My7gLLwzvS4iAn64Z1pnuGCYWfJlyxzXjXt5i1I
HrZ+7SHzqn+On36UIinfoa8BWupRqepMn8pI622bDsbaGek30ti5ovXpmXtCj+LXgd1wZCrA7LiB
0xW6xpWLRG8UKtuVAcp5g8OjrmrjYVQsYPwMmKRIoEtnuf+eTNLYNMgDK4PNsIdZ1mvSjzHumg1U
Hgbgojb3XWx/5GYJpx9yI+fhZnJdbjsGsS66nWrWxsrB/wnJjp0kq8sRalEsS1adAz8Hld0tYCcy
3EYqCgkMJSBXhJKi+HYZRLaLzL2ZF7Ilw+qpT14UOSOxDw48ar13lcp2pSySCugisfYarLBBjaNh
Zfpm/WDb2CJahkBRYsq0UMY2hs8otq/vIwVSwg5uk3wUlziXxpYxAIKGwEFZD8+AB+Y4D5jJE9We
hdP42w4RuOiaQ61FcM6N4sYloOJOA2mduQIZG7f3zNmO/PRw7ucQF81QoWOOscLV0w864e0w+BcL
Qe2RphELNOG2WA6BS/JbTvtgQ6lr7odomGGT1tYJw0MaLbrxyL9B9bsWw4JHy4e1YYGJMSdGdoVG
yjo69aXrKuiiznTwyizY5LE+1U33UXBAhrjfMPXmbEaCiVl6gdEuyiFwNgOW7ejBxom5VVDZK9By
2GHUZWSpiDgeKT3v+7qa8KzPeIc2Rjb+SwGJxgYTnUSt0tLtL6OTrllif7AR7faKjKqV1Qe7Nq2b
lQVc5lgI9kyRSHdzk95PMgAAYNcnJ1XuYh5krCG+qtyC2loznZtztqySXJgDcJrV0AYv7cwbkaj0
i/gloJ0BQxijxOVeyZ1usCy3uA3noHkoQJWks47OAeYhsC8ASoqo4Pfr6W0/mv9gJsa7YBAX1MsU
z23yI0LzPjOEsbcq9tWwFzAMdCEtjolapRGvU0A5gG58Hxv2Fs+EffQGSj7F6tafEFrMDRqcBOtz
zwPcxpm7SXvYHXatuWAFwb3NDDOIG3BfFNwqyjXf7TI+cqvDcgcF64A15bHsAhLP62crsC/VHGBp
ohpcgSkHL9JyncJH9S29GjojWmds6nA8/ovq7NOXFiQBFGw4r5kQaRol0Af2KpyzcOcNxQ4QKcaA
QrzUoyjXSZBcokXGHwzEYk3o31daZOUeuBLK3uA61+b0WD4zoXuB4nlj7rqoo+4PnYcutvauSzcN
LpIblPgB5Bqfvs/5ILL2nOLZjb1e7H3F1L+YLoUJUTnz5VUFdbSSdkqJKTl6naXTySOeomoXKOdk
9BC+jOI5gsWfdZlB7NU3+qFXanoEU1iBnIu9aN/sxM4fzBKkx6I4fiXkQGGl0xuG1BjD7Q5ZWJG8
Ax92ARG4AUi8CbgGrYeLzQwHX7xhClX5XDkiMAVhA+yzQqzCm2GqNmU2fWrT3C2GcOSQZF6mdsMe
sV+I6YAmOsflYxPjTe/pNNJxxONOZAZFKeWraB/xwJyNqHjP6zvRde8GcziYqviSgnby17kjGbDQ
jFpLWVNx3u5bs+p2uZecog5iWKT6AjBER4GhfNYUuGqDEViUDYuKUJ9ylUZtsmWf1xxk++XP0IUI
NMvPN02l0X2adbwtPOSDLG2XJZl1kva8dpo02rteSNOC4XzdeunRstpnBirumoBs/2i4zrtkY0tg
QzNsJhNeQiDeBCEz226Y7mpNsOFUTPBywpz2wgWjGAz+Nk64RhIk930dP0su2eW6YWLqPJY8Sodm
5IFkLPrmEsW1s8LRPaRO9agWtmc7kHBCduBpcB4niVtz7mPMbbijIlhOldB3aZntDGesbiYo0pMZ
ijunoq6jOVlrE1tON8NuCnsvXgZfbIBrbzjESafXhgmkp+yIxzOy4cYiBTga1KsJGZfqhllXfA4I
uFs1esQprg2ScqeXsQR+UrMxwkhIpCmoVNV2r51NRlvrfyUyeC8i5CTgQ49hGcl1nAeKdS65iSrB
gJqAejDJvi0H66ufgzM+NEyvk6bbNPJTVLwxXbNurBb5uhuxggKGQSkA0I/T9MbpmhsHwoUK61Mn
7V+nec6oWg/KxJExjy76vpA5UO/qXSOd9jg2M4GCBeleApYyeeqRlAbze3gD6URmX9mKnWlEl77s
/xFyka2Sz6xKqhVH0EjknPki/WRn4+rj8SowbEIPQGYBy9eYuA5LYk+kb2zzgGDrkpg0vCkh/hM+
4xSlTT8bqyFZSDjBjMor/pyiEDWyHNWqqfsvg5Ty7Yy4L2ksBGA2zqZOOL+GiS7UGSYgYlMJVZP/
hJQZ4/hPDdD3GEn4PqaL4Y4e9MD9Nl0cK/pin0IUWyUvsf3duiRJwBec11JH4HVNE7RjaK3J7lrP
OO3WAloKrV+xKIms+8InXWBEUMLuZXgPIxWfxw6aewcPi3w5HgEEHEz38M22jfs+5fzBtkCw0Lzr
RAdb56K6XO5CC1hv40T4CY3fgQ3KOmhczlCRqhPkwTcxsc9SlJ3khc13WWb/AxNp7kTPsBkA9SHr
LOh5QfFDohQ4v1pzsoYjhMziip4hXSNA+jIc74MkuBcnBPkSCICefM63pUhhPJQTA+lxb8YYkEf+
fq6i6BAvo+dYcs7bE4Yn0VP0wmhdzdKBcRrhobKI3GRLLvm4lo861fAGSaqjQ+TUb9pL2zX86WT6
Nh0qzTHCOxKgbqbuwxfrEQHDNINEvXElcsBx8cR6nhOwolyvx24nLGHsEonvvq0rMBNv/UB8sZyT
dt9ge0FMv1CdjY+qHRosNfCz/v6hQgdlvUi7LfoxfmX5tHIS4kjcEVS+WdeHYSywjuamg/SQHULN
WNtxhx8E48TXmLNFS+PxMHloWmp1cLpxJAwFuh0V1Qq3+YWajMOK0YbXlxBeYTS5rAmbgLQ9H1ox
03jmOvIIs531RktJOhIpI1sXt9u0z8aIOtYs1K4cU8ZCJj5SMybQFKTd1mDALq2nXtds5Q5F4r+g
IDQ8VzBTvu2WjT6BRwkFTneaA8W3wL+0C80bZVmbcjm8y5SgtT50BR8LoTcxbCkmQyaxI0W3aRe5
pDK4fsF/mYioP6p+bLZgJyDZpfOu9fjcjXF4EUX9WZoVeY/se1ZmiMDWQuAlDMaxxzE27yrfDvbQ
t7YlLSZpo9RVo9gLkgsPRu49ClnPaI5nbGHmUrJxgdoCr04f/yMzTG27uLn25ePMnHjHFC5Z6aLG
Z5u/JKRikM4SY+8Pro7AT1vo4BFdAw3PmB61jZaTTC1SBBK8aqoSHaUNNYVvS//BtWDq4QvEXGmS
D4bjt/pNm8liMDN5SDw/arvZ5SFvUKMMi+fTonwqqMH6zvbWOSJvNKflviuf0+7QsBV/JA/sJRBs
VEOYCURfbJwM+jxDX2yTFqidpPQAl9MBbmwzvzFncWUXOuyl6lBtRfZ+yge5STsWzQO8J/aIFIBT
wVcVRYWLtMslfYEV17roI7xxE0kuRk/eXeB/spDOtDykJuTy2Ajug5wvjBl0nIqyC/pOdjuwHN25
pzJWBwz3A7oRgLKO8aTqtt4Wtrw3VP2qIpdzlAwl8tjSjyKMr6ju/GMKF6MOw+82vR3Qlq+m2OeV
YZlYIS5LBh67PO/PuYRaJX3zWgb+LyTRdTD5MCKXTI2uMjdgZw+2JS+6KLrLwB3lR5AUGK0EpOt5
H2RBruMsejLisbvAKOYBTICPDQyDbVPfGL4mGUUhnQqHHr5YQeBj5OUHWlVvO+ILjhpvX3Mubp1Y
Lubm935sUUqLuFhn5XSJRdbvZdB8DCrepl4PdsDhgqmbB9XOj7Mkrrtp24O0XHoSDUO5jZ3HeqxI
pw0p8EfLZjBYDWwkICpTNU4Y7f2cu5NpcQCRtp4yLJVIPEmo31eqf9NMzMDupdsGj2zjYPZT3YRf
NawPGt9Ilnsm5j3goo7Xtk8/3izUE4uVa1Cr8BIV/rzxDNKSgXpCb7vtF4RYYzrXlnBfmAcB4Ur+
JWghwRDH0JxaGkenCJINMtxzqpzs2LM3Wow5NXEV0sU+1xM6hnAGsUK1kqPH1EmY+d7iIm4jlsXV
nHosN/0tKdByV2VMzi3Q0HPv+DDHEcTUFPrpAs/K6uheJ+W0M2z+zQs60PSG3OW2227FEg05eQ9j
ZMfMhY3slHDhcjoYhM80PSb3d2zZqO7KJyBICKLxMx/a3n+oSrmxyY/lWeibXZeOryKvaYi68p/Z
4EV3w1kiio4PVIf0XViLes84lPws+3g0qFkR+Rxtn/3FkD2GSWsgj1Dc913nXsbaPUw+F3zaeQX7
RRMpUqaOc2ggLGdUN3tIkSCoraqcIb3O/Vu2ETuh+dxbPmJXTy5RfUWxS7PAQp3WkmzQ4vygtf+E
V0b7VyAeHqojKRoHuwkBD2hyFYH/rpGkMK9Ma71vAmbhPQ5CZtLjJh774L6quwKngeIodw62ZkTm
5n7JmEFbZ/ShTwb4vjTMrAfKhjMLZCKZlPNaFR75YrN/zSWqWsOd6SQY8U59T+5eb74NRXHNXS5H
1XInuT64n4rcX9Hy41QO4yGYfMRugQGai/EOUwc0PEwFm6Zu9MZ3UGNC4h93QmE5m+MUFgCP/Mru
nM+ZyO+zw50IR0tTXJtsphDrczLPh6J3f4QlH4OA3xDUEg8V+JQsWUgQViii73Jv/HaR4SPltM7N
0KOF5VejvMTaYzNdsL4GaH3L3+s5uw9t57HzyomA0ana8qoQoDXxSBFJk9yWBvoJEF9trGhZ2QoB
HV+5xP9dc9WgXIkC5sXxvFGi6G6aWNL/u4vWKXCRUur7vu7C8zSHd1kgd6ZHnFMLa/gcV+7D3I9r
tAnjnj4BGD+B7Y3MYUgMutha6FzRbrxSQQ33gYdsoOZwzUyE8ElQz89diNGck+VlHKyFx4pUoLfE
popGZ1sDABUjWvoAOkiUfpNE0z4SDZPWMSj2Ib0iQr+pHeb4DQQv33Pkvle6Orb9jE7N5dipFA9q
g0fxae5cojIqWq6hhKHUyXuqExiG+fBoM8wlM3AeXxNXXubAp7otw/oM+aiarOiS2gWgLYznSRgj
4RdfGdItQkakw81ovfAokQtsRC9jym47IUe2jOvsOCoBfo7vMf5EOTu+KIuDgwe7dk3Ac8zaoRer
5iGr51s+qOKu8flwOsC9znnwAODqiVRmuiXFOdJmtz5bXeZAEfRdI3jSqpW3SGOOMK5I2xG/lBA3
umZl5iemTdx1mGGIj0ycHqojH9DFCDL6x0CyQws8c937GWTV2GGUY8bus++H16jMKuAy01vGhHnH
Q8+GvhMbQ1QHXY0PYWeSM8ZN3CvDWPfkNFQRINixPeM2fCgdZiZeJuZjGSOMbVPvvaLEtAbjYdLx
CWi7tSsI2dlHKZ9tu50RnsR8cuIaDqhuCPYqfykLYKg6wbNCMU97FLz4soz4XovbvnkLZclQsCOw
lfTFtYZK17dwEScksEx+iXeb8ktulGyYSkrtLvONnYEkXkXYsOzqUdexi5ShJoyAjE2a9OSMzWcN
TrFPfYbYVIm6cCjRZIg+MJgZFffexNgPkTBCuXVcDV++OxjUCYxDIWm98jh/tMM7GwH7c+7vLUXC
SSQdea7lp5eZeoeJid2T51wYJqoNpcK351rNim3NvwGdA1oUGoQyEk++WR8QwtBAeXjuBTfkMAW7
oHfeTEmanoL9MWUVGD37qWSCdybQadd5+YPdVu1929/YyLmIYjIeClC8q+9RK33JJ3cDdLpYqBsL
vCqxcsw3SXyvJtfbdQO8LM8+jQMhXAmqNdd2+FbJ48TilD0OS+opHbqlMmKPUDu8u+2n21bWvTHS
l82Z5P+a0zM5u56Aitirza0b51+adOI0gSvKuNfeTTGBgIqOHogbyXhquMNjyWNH8Tyz3450+4qY
4N4l3WTlkFBBy2nNJztCblXOPlLwATNgMhpH/KOvlb7t6yq8/8Oeu7X3GUpS05vkowrdB0w7HEAT
3iE6bjgYwNcJpZ2fWaVGpwTcj4ZsPKJsIUr3K3GdbJ+XPY8xWwbSxwFuIo54brLPxRy1qOihKCxb
J1gl3wtnJycuyRFkHJDJSI+atCRkwsx3x9q6wF++tENnHXFIw0IdyHrr23iHae02dSscb34p1zbo
Ux5mZ0/Kyz26pY0PE4afEuYDyIoDNftOm9NPhNwDhHAiziveIOZFqUtEeJsd0rCDOJWBda5GjuzU
PHu2ZW3dumauYr/XS15OUFcZk1mCHS3eGMs2zI0GGtEnQ7WzazBrVlYNTxOpO0ZOxE7LbBi95VeV
sBYJulofcJG1rGjiR5sAvKOZuOz5I+5CzQW3HqwEdpTY2Anr78F4EplIn1vj00B6TFA1fpuR+Fd/
8qyNnEnLA6IQrgVoHIRl/AWFFtyPeX+bzaRLN6xz12S3xkdH9lxDxEZxKuJE2CTpMD1OZvGkkqfZ
Z+EiC9YXc8eWMQjOZbTAv0dgniYwdkZZ8c4S/dXKqO5xS90AoDHu3H8MTeNdOXC5AyJlYcKuZyEk
sb6L2U00LdGLkxVUb0b6aM2Sh+hW+Tdp0jMqO1p+/RQwpNjbckE4sdewJoxzCdIVioOfHilAuMgo
vILGDd7XlsbvFLfu2zzYbJmLYUt+x0CnTpWMHSzK/BvHYFMnUj/aOOniiS5HJmIQR4SuCPwV5155
wKfBi9h190m28gnlGYGmhuq2Q/osQTSiFbJ4ESClM8qkZ6WTmzktbtWMh6UdC369yGTKrjROBSDv
FQ/4b2X17dls8mvhx86eTJAPiUAD8g6Zi2Yx78JB8I42n55kOVelNrJa4Q+Mcth1x2P5Rm2X0ccP
7TatDchv0UVa6E+Y4t3VHgsKz51PTsvo29Is9ez0hcUYLdA8wJfpwltwjS9MaPIdC3TqdvPqjT/w
V65uXpzIpohWPV39vgdpH0UHMNz49EjQzVnvkNW2KHZzOKMFSIg4y3lBCMVmeiIaDF6CRcYaqeYu
U9sjpl06kmAmKdLrXlgrEtYIGsbUauNGZyOGiBg3XbfnFHmyop1PqEdnT1d6qo1eaGShtDmxHPMX
5s6FLdqtpfTVkbnYm+Dlt1gEeeJzzDd22G9DPoXrAF22jenCJsZ0pSBxbRzbEoeWwTGUK6YdNkwu
OKhPI5IlIlxu88q7aBzRhM2uZO1z6iTOs5U6J6+PPk3kRCcv5zQ06oXdnd8FGSjZlMpFDMyIEQg9
u2mOjLNhbiLI3MKHaOPFSOttsLXNc29XIGJlf7Fs6zXJzZsg42jWl7qp7+d+0Eel7APRIluop+2i
ob2v8z7aLmDiuO/zbU7OO7FhhOVgoJoYTvaGgS6XeJKVKeOPFn1zAw0JST09Ppugm2Qe7vvJLvde
NaDTVZLdscWZNE3tlgqQ1z4j7E0m5sVB9ZiyaG7N8gGl/kOXmh/pSyr40yKaH7zEu2bupPdT3Rzg
NxQnQZjSKkBXvfEEeFpp7AdSJjJ8XVhkceMSmfw5d7Je0dRlDPMkP6L/JL35QQfp7wAbYtsyIgaf
vg3w1bsIWmPDv5epN29Sn3Vt6MaYqzPG5YYgiVC9LL7lBj7FipkDn4DGfs7s3FolrQ1TIdOvvTld
Onw9veVE6M4lUgsu8CFh3lYlDPTmjFgczEEaIDn5zccKRDybmG7rGTSWdtEe2jj9RSBibyizCVhs
8Ug34qXBkRxb6myUWDwRw1E8pdGL20RMlNseUeLw3eoHy0f9zzq7Zw+cCciUeelu0zhjcAPMIiPl
tCeHa+dCqaNsxQN7jeVAlOiLJae7QJp3ZUdmW2tGGmw9VtlgEfNA310xdrp+uxMvQ8wNL0wrHEmN
w1JMryWRGj7OoRhrMPM5noWaTlS0wTvRsdF+NlHAVYR2xf3DaIdoUvrbLtAnydSxQ/AV+vO+rbu3
dAnbTPrszSnUr4juQTPRD3SEEkjgXpmzyW20S0HmPrTtcM0m89VJENeSlUj7lpwbxBJGEr75XvRT
Oo2z46N3wuN57j0EiSq4VmGSH2KmLpZwlkU9nC/KTSznd0KO3yVQc48xZtEYr9XEdShCxt8IHfHn
kxsoTHGaoxkXLW+N5cP1aYKRMD7vPHApo9c1l14789C5qFc9f8eJT+TmUjD4dcemFMUH17AvGOh7
nbJOnzNdLJ1YeGmU908BQdjYYjqPjpvsVJyCUBI/DK4+0iA/si0mQ2ZE3VBPN+EuqezfKkJ5zvqd
dWr4yN1bo+qtG8aMSIBUubcr5wb+EqsqeeJAXhGS2q7pz1kQY/wyIlYkgaRP9rYkjwBcJthqaZ7n
DJdtx2jfVtG+Hd+zpESjOUd7H8E9gLJup9gPb5ZfgdXIaySHa5+2n3YRfaND2g2puouqOFjEyAc3
YGZQW79hFzEHjKyjP4VPy1MKsPt+0L8AGpCJdcHNTC2sB7lqJvrAZuheJwPnuqLmYLzErcchudDH
ISowmG/yLQ7fB3chQ8+CmHs3aF68NL7HO4CMBttxidTnCj1Krjymz56bToxlcb0Dt2aspMEr4Vph
iZQ8Nz7iSrYVkHZzmOZSMk1wmR7MOfFKA5Qrl9kw2KGBaCAUNAzBEeOZ8TUxY45xu3gcktHdTkWi
4cL+MEx5mV33X1vyZyXjNEy6a9JmOC8DcAn60nvpD8Laj1IyypkmXGR99m/mZluLmCSWxCNftMGX
mgwuxqluFQ1xfMc3v/NHdy+NMF+POe2YZfIKomST/I+j81iOHNeC6BcxggZ02/JWJe82DEkt0ZMA
DWi+fg5n8RZvpntaXQa8uJl5sgBaSIBTszRR1bRyRfursuQ0w9LFnPGQ+twBhjD+pAf8RTyI0Iwe
zeYbHpsHAtnkHiPCY1aMNLKCEL6UCWF+pRPC9Z5tL1ccKso1axAr+psRkXfS8LrNIMqLYkiRbxrD
Jiw6rAkRTAE0XMyErfCOLd2tMHevzQQzbZ4txGz7Dg5BjdzgvvUdgnpoLI9EfBs98Ss+dPU5R4U4
FPeeS/A8oo2AOryPpQdpkJaLWMDw5Yws0VOHwxhkeryJIJuKXu/9qT4UzmStEG5kkh+pqd5W8v+W
2fFIp0lP33IIFwt/9Gjm/5TiQmwrygDyyd359iNGAvdsJf2dP5hX/gVlN7qllg2mJjIwDGCKe2VW
TgzS8Psp+Tt3VP1UGO1su3yHoMNqrP22goY6WybxHUCJjer7M9xgxeUhrfZjgF0HdfAA1XNTdjyf
IaxBk0MPpXnQ+6Uh9skyiq+awxp9zHoaiEmtHK8uIRjUX0qK97A6yKaBHtkPdCS64yekE6A/Hd6Q
KcJzM5rqOpXL7i9f+nHnsjm7sw9PAh0pNd99fzi04bQrYkwx3DwPViyzB5Hpr4wqD2qskt9ozp7q
zBGors4R5mfHPlxj48KKvTLLvT1E9b3h/vhW8RN0zlU7xsYsmZOsHOOvZc97fKH+Cbp8VVwHmbsH
PpDJpjSifB/F5b4G6buxYIhx32LdJdHkfN2fStuUB7Ji6Rbv+4s1QHdoHY+yin7ZRZ8Afx/hi1/o
9BN3If7enLT31oceJ9HM5rg6WySoOKYpDYZdime/lukht8tb4/DDl20bcBFuv/gAkqcodk5i/7hu
M7Er4/La2fmxluzalTwMOWvY0NP/VM3TiFZYC4WO4J8++ZN1ZTmO/jrREhg1NfGhcF51gjRwPBfP
hQ2MvzNeStiGODE0eWmDR0PZheuE0DOijh8fHTt9m8xjuqjrTQJMd8ncrCSsV7AOhbnKFLfXoMXR
amCPzGwcEpY1XgXHP2608YtCo4vFhiR3grXRYvKBSt6tEieNIH0W/sYe67NKTqUY4r3sSblMDqxM
lAhIoaZ3nugM4U2a6K6uCPW6vbeSzmiuyUbduQHGXLYG8pQPV3CFb6ZnmCcstndAd4B8uvLJa7P6
OFCIXLGLImw0vSY+wikG1GHbp6LZRFTeYVqIi2020krZ4KvGo3oOYzc8pG59TOo02hDYjTZ1n36k
Ji5mJ6Yv0Z5cKheQZaJangoFSJ7Gho3Ff3fVueIAzylGNMDAl+bG2c0LnFbqtVdfXuXeepJ9u76V
NH4H7UmAacAfll7E3IGScmxnO/kAEN3eYEYx8aqx7thIfOGHHoAAlzDkAUq4k0GMgL+pUPXjHxwC
+yBo5J6LMW7DMt0wOumdaBu+yGQ0yV8kq9CeM05e44VIHCcaRXdri3Tk1g+/acRhTZ+rs6PIZLpR
zAq7svYlIPsS3iO3Rwop/XLkkK0haC4BlTrawx2j1ILT3grHDzurSWWdkq5Xm4nPJcE7tfYcK1mX
afdVWPrXrKpkx6HH9XKanrMm3+LQ+ApYavEO8ZgX6sGKBPXc5rXpmD/DOt+TaO+Y0x1+KKI55sxS
a/HSjhJBQ3uQJiySxg7ZCY5iGserAaiqjCWp1Zz2XsP7yFkgsJSC0ktJlyAeg8EvvEkgRjgo1IPh
jsneyZ/8UXP7YZW6xR9xb0sNUcRTn83cPQ4y0eh3I87DedrqyeTv61wBeYLb7TNKVGglx7Nxdcag
5miEF9SYB12m9UvfzMU21fN85Un6NgS93mkKuInSFGd3IKwx8cWek2Rf5wF0FpsphccLFich9vMA
oDAw+I9TL3Iragx2UcHxg0lwlKRVApfSqMly4nUsXyajzLF6hZfUxyU5BrvGqKzLFCQfRoOjVZj8
dYjE1SxnmLr5agVl+cqx+uS3jbOaeCv/L4yc5T7hSoL6xrjIb8sDvZvDjMUmZNkIR6g/OndOG287
P8W24DvdJptLfIMMQFEZ4MOP+IiwZG2UH5+z8AOuGffXsKMxZeJPoIj11QzQ1XKspRsRo/W097kP
t81P0DRZ3u3aJlqSGHx7nCo8jWkcrd0Ezs48Kf8UxGTK6uAymna40y7a5ZB4j0HVZZuhUEzFUf3s
Dr3EeB7v2EbzUoROsNLWcAy9H/JFxNmhM238NHxlKb7kRSlgDRrSI0okh1EHLByK9sFOCXoE4fxt
LRZlpZqQz1MLZzoFZ4bqD5FFJJc6tu7VK0c5TQvASDjdHtj21rfRt5ju2CNZPKAidgucyJ65Tye+
eFn6YgGGUgMNTbi27a4hgsooWQnvFPXfrREOl8miMqrz/hh9EO6dCnaU9I6B5IWZJEGh3s5fm8S+
FIHByndJyJnNaUqegdbFd/in+d6Q4x0TQgmY2/E8qcoCSsH/7dqZlJfmCxorbV9pVQQER5FyTfKF
myNFP01uH0E47eKKLClYhzuO2PBIP3TKJqUgJ8PMRNMSi1yd1v1SSsO1JfCf2zLxV01QoUzmV9ub
0QEMOpRDO4No0ALv4Ahro/6vlcG4jTLvJTCWYjJss/zhE31kLjQcYErG3mvnpwh2YSgsJsniLsXw
tmEKKDFycAF2a/MnwOLUjcaXNnFVQrtVG6KODLfWF+wotfJqm0pRQtGyWsIU6ONJYTABU3iFrgAN
l5k8WzSk4tUr5pJ7NV8MObEHGllnYITjeTRfYuVla3rofPYmZ1212GzrGSd9rL6NEkpOMIw/jcr/
sZPGFOWIddBF5nqmRO00wf8IZ/NeEoNPzfrdsiia8OedEv6/3MCwinWrhlI4sA3HAWDXZctwderL
nrMSQPMKVwxVvP8K6uAY6aLvwAn5B6S2RU+rHQtoaOEwchGAN50UgJvy6g5fA/cJ5Mg4IFk386K1
DfONgZl4F0X9Ws62R060itbDCAfLtOInb0rsg7PkcZqgNYiTstKJ/Airjk0bowK5ZOVmvCa+j/AL
J9uE49YSn2W3Om9nhYE+3TqD5x38trtGUU6LhslMnKvu0TMUI8XEGTxQYQQLKVPJbxBkbzLcueMA
t2Ll+2Cg8n+NWT9lSVewKih+s6EdV+CW7zw3I6/vnvh4UhJs3/d1+9Wx4piqzxwlahzzbVd3d1rr
53ESe/IEF2aH+yoe3nO8oX1vsgv0boG2j5O9TKzKv8a0pw4qfVrCOHXBZdkoSMjV2sPgSadO1b97
DoGd0ig/xtFim+EHP7ahNjjptlMan2LcN4YqdkkOUtec8bOQmrMa45LY3bgeAuvJ0t90wAFrSvao
se95azzkOARtttCiftFJecQUyRzpH6updk5I0ZshjWmKblx/VZRAiS1MQFykjXLmhgWVL7HrfFfQ
ChKziOVyPAIjKQ1CgeFNBObJNcN/1kgrYju/GYv0MTViPrqdf8c6fB/1LAksxQzgFywjsDztKV7g
jwshYpmqpMMEXYYJqlQH7cy/ltqNPaoEkhx3N+Qve6yOpR+r/RTLghs0IUUrY25zLZrSuSwM7dxu
Kguwc+BvfSeslkWVtRlz8R067YM/wVtHyuD0j5V8pCxkEvBOajZ3fMSZlJwafyGmLjZagvasbjeP
CRVCUTltunYdNP3iIjr6eV0co4i9zTy2emOKzl+XM3mc2T4FfkBVCDasAJTuJtMXI3KvTm+PcE+f
nLwPL7UIn1TPvBUG+ZNVehdbM/7mFm89qHPgpI39AWN91cVRt4vHmDpGvFTYTUDqx3J6KEy2Vn4I
3zCAkSLKfF+GVrgJhbtyM5zOsp7v/EKeKLl7iYS6UnCE7YU4D2vHVdXXxp5HB+e5YsXSeLxVjh0+
5EnOdQlyv0VRMffe3z7Wl9hshnNvjhCgQrZqPyGrqg0g0nirm50rvIsXU9IgJQZbc6QK15qS98q1
SRjMNrkmCqBlNP/2HopM6nTVhv9h7GiL5xIlnUdd2e9sN2U2SKyd79DCULBk2USSvUhIXHFZZ4/h
QMRTjEg9+tC56peVwlfDOv/q++kW4fAHK9FfrqBpltTwue1vVfevrTfl26ltHmH1EAyWch9BKqrU
FdrUPWcTVx2Xu3g/HHrV0C/A0CxjvSYc9ly1OHymb6ZTep5m0DoTKg3pBnQQVFKonxGGfeuSaDIB
hev+trOHy6TMJhx/8Jx7zDYe2CnmW/M5Gf0EDFw87xqb/VBg4DZHLGVB2/4wTpqbYRGg/QagRF58
sNgElsg/SIaEjSwTTOwu6L6+vUSRna/0Z5RwTpLSltegGLNV4ZMqNCmy2pWwdmyPH6+z3vuEIZVI
8CoMQs2T+GRroo8xh7xHKOaIYeQO5hrQx7g4dopZIByq5M6gX8mYlbELJMaxIBs2NuYDcjDBWkrx
5kWghvjDHfOF9J8GTb9jUYPCBxcA6fw71aQZ6YlIV5aLgXrAG1Tl7YVCyHo3FOLUVd4OO/IWgpGJ
lrRyDCrm4xLNo7A1bWyc89Xcz5chbk894uA1l0i5TKZrM4XfanbAVtyJbDAJmLqOrz3zAXebNwqi
hk3eZu4uJSYOAjBFfpyzo5rsfZawp665169jQ1C9uXE0EGxMAp8uppyhROcjwrHJ+RF1i1GcuAgy
4Qx3XUg+IVX0TjyJHSBflv3Q2fuiSUhglfnEsoKHXkqvTaKtQ8mSewddjCghjnjI9Gs1tI+ymY6B
Z0Bjydt9MsHCId8TUk1H14d3NZLwLeS+BgW5wvzdiecaVX7OsWJ6BpmttBnIL+DNWWyOfgv9JptZ
+SSThAoOnb1LX3RIVpt9yj4nMBP1yj7aaLfkn/jtWcox15dugpaOiQx3QB82BMQK+nxNvgV6Hgm2
ub7ep/ZTMlaS1ijrpQhsNkEeOKix8q6pIelI6TxnF4YFDYm4KTvt8LXmC5D24A2tFgd0kx1biwWn
NpHN2VViHOUVwpZFji7HADHrZi3ofQcKor8idzoEXfeWKeLrLIeZ1qLoUvch2TNBdC6z91FTMmn4
bGvCHNfACP4HD1P5nFUO2yirY1C2D2FbtHtN6B0q87tTDPrauj/lwLhMLjvDgOsX9sOIpIlr1n+q
lKMOvBjbIhU7OgCrLWbNcddYMRww3n9uYo+mhaeonKv9FI1fWTH53D4+rJgPrTsPnxgvrlMiQavO
7b0v7BcRoxIQDfrX2xH7AkJhdcPGoAuBjlUB5CAtUUOzYkvf5oZa33SHXvHSiunTp8cd31T32BYW
CjHVLStaPzHplcU+MpNpTQ9Tsq4GEa+iNHujzwE5SACwAB/xqNlkYlDlRUh8+mLoeQEnkJ7nzqcE
5lLhugDsDmJfwE+LxmrG4Myo1yb3/VDfytC4urZarP5sEWvcCkXsb/mrLmhP6+KNTbOVjvjtuJ3j
GY0yEicBp00GHDCk7HcVqeHmRRRXRXRFqN49YCYhWzzTwzJaWcBNAGeihIq88XFYtnI+5OlXPbYR
ZyLHWMAvNnFVYEuKn6BoIeIKBFDT93+zPPYPDGurIuPM8YIQo1sYnLg2raxYHQYcR3ve3o7mWMQ3
7E2LUahY2dkMgR/ploV085iN6AFJyV03zTGn0LGwF2K884jO42EixFRG407FxRPn5bzP2pFkRc+a
w0zsxYB08gZMuk3JrSDKq4xCa8DeytRMAZiRUHAc/ni5FHFGiAfJ3N9UFUvke2orTTujEyMjaEWx
PXVN7FibUKxCGAu4MouaHKbN3zbYAih6V3n0MmaBj185wTrmVIfBomfEaxyaSaz2lNfGrR897kxl
oQ6wulcWa6MNZTgEmQ7pAr21PUxnlgXvRbK2qXyuPZ1OkPkrgm+NB1IkjTcmJE7pNSx/fHlCpdnn
seftMfmi3bnhtY2dQ2p4T12obNbxPHtdjZs2clB9gyR/DD37kZU3gZ4MfICTLnUE+CIxm9ZZdJ8w
AJJJV+1DJDly5VKikcSFuozB9GQs4a9+1DZzdc/S2jD3Uw83lj5MXJTIdR5Wtaa0doHXRhsr5ldz
+ZMLGaRaNdy9rzOtA6057/tQoAI54YPMDAgyFQEnJ0P0V6zkottkpvUzF+mg5Equ8hGeGp4gMUX1
ia0gGzsY7BuPwpfeqD49c3BBf05AjJqTSxstlwdZ7NSYQuae+ztTux+IWo8EvLN1HaqEbBeviV18
ZgE1Rw0BmDSP/+mJ8DMPzB19jxFL/uCop7xYZy027RrE3jrKLm08/+UV21mXzf9KGUc0fLTMKvo2
FbCoPgPhYnqPTotrX2p6OyJ8xAnsxh1VtKaPx7Vube5rpYdXJceUpZ6jhquZLxOeAyaShkcvKN6P
yO6OKK43C2AzxtIaCZiwF1pIdqsGH7ZzMkG6mCKuZUg3nWtFzG3ZNw7R+II3iWazXVC0NC8L4voQ
l/Z9lhIU9z4tAr1bKbJ5WVkfGDXDVes1FXQu4zWOJ3M1otoe2YFu5JIqN7EZrAYfJLQ5/AINTbbU
Dm6H1LkbvfTqZCQgAY6uBFcTxtIsINJgh/hEna2MXW69YxauG3e6li2IYU7Kf/DUX4U3B/B3yfhZ
zXyhA7XbJK7AaeCLdwPLyNZP8r/AxyIE3E1tlTqxHWihklowIZz4GHuyQbfjA+Swpow9FqtCsjUz
p+uQRvcO5LgmJ9+N4D9vDLe81K4L+DlwTmEOZNBcdAttZi3Hr09Ha81Z0RZafnWF2JjEm0iIb+lu
oc6LfEkxYP/101+7ozEcKD1b7VNbZTg3qFLGm5N/lAIBonPuOCWHLXbi57kbfuyU6pYAG7NwgBXM
bnQna+0c2pLPTRJ0740JPk3O2LsgEuQc1hhlFCSQgIAywiLZQ+kaMMlwbBhTtJ48MtfjAObXYs8Q
NC3gy/5madahTQWxz827b0fBQBLyqSP/sZpLC3sx1zigDJimjHuKJst108BEzorqJIBUlJzojOw1
NmWet078x3mP273pq3uAp5veKZ8Jz6xL2xhPvq5h7yULviq3VmCwCc3xI2kFglQHHSuSBJxi6ELw
JatZxTjIZeY/yoDoQ9U/iIGVRpizSrGGwiZhn3PZztCALOh8VKOLxjiUgfUmsYL3uYJiSA4PHFWY
8OUomxLNjyRnOHl3RYlvQNEDld96j6B6WGTRG0sqsKrg+yYoFQVmrpwyM42DbZU1SwvxgKw3Y0aN
NRjenhAqfUQr/G6skhv4IPwmD9bkljKaH/y4d24y/wyKSyieVXuT4wqmMsXDhC3PVej/4c3icSSq
fhuI15bgyyap3O86j7BOu+YuagibtBxktjavZR495aP6dn1JVK1dISC+NO4diGR845KvD+Hpm85h
j3ZWGu56GsaoFd4gSK2TCZ5EWqo7f8I9YeropisDT02Rna0MvB9tlHS243oJkoeMvyx70GlfLWYo
7plQKZ2UhxCd6jwUDvTVZBtdx8/xVE9YRN9YodfRcOrrme1BwOOxduZ1KgnrQRJ4Kaeh2w8hTQGN
Zjsm2Bpv3Cj/HMkFrUXG3koTdvT9BZmapGSdQUSsBZ6JO9ER9ulN2hAnfSOjlLNIYzggPdpX6t/Y
yZaBHGnDu441z+MhSj+7sUPe1EeDq2bfio9A/3VsDRH/QloE2eGnEy23S9QrcWD/aEm1o2V8w+Ve
JSExP/DunwPJyXmBXnQzxG3XPcT9cOaBJvRAna09wT1MJMnLCRdhV9M+wqUPS2U6n2eul93c0ipH
d5+hT7bT/JIreHbxLvRT/iN9e/nNnE5JEOWgLsJr3tsTC2FnrVX0SY0uMdeu/+vjHOdQ4Nwrl5xG
bWE68tuFkaKgqkqwEHP5RHdQd3RhjK3i98jlVwRhhTs7qJ+jlAhe2RQ7xM2bi6rggM3wJEQc385e
wUdwF7y1YNw2IhKbBJ8Ge0BYL04NESg++PybFUE5FwMA24Ve/LIa1KguBDb+Tbm67xmskSqsW5lL
glxDfiogT5ZOeR5MErVtozATqbuqZNADg7STugPqj+9GpaHJcmS6tHXybbBbK4nI4gQ+5/azFCWA
OoxGWhJ8QJmk+zL6KKfIXmHnvsQyuUX8oBGGDqMZMXtbNXA9vi7ESjf4KNcg5fSmpJcEJ3X24C0E
CBdzbA7kpRAcKn2Rc0iP1g1ewxuoc4SmuPuueAp0s9zoxLy2Q/M7c4HPvIH0rKVC3hTvN5yyf2FG
Ioq4PPykkDWyG33XTns3heYO6+VJg3UNS/0+Z2MKhZjnnLWzvaAkUUBQuZt8Z+W0Ew7HqoGQMt43
przWsuKlbxr2veUj3gDgMIpRNYn2OZ/D7ZgN98R57ulkg/7TWAYFDC4JenoTiJD6JmZm9lmoOXwu
WXi7ezfqODY7wQUACdDbG2IJoen0nWnoVhVsLXmsPUd98JLJ0dxKc4q25CnOKQO0Ts2jmF8tShEp
aUu4qDCTmDYb2Hk1WexVkgKGkIdDEcT+PSPMg5uObHR9LiXTcGwB7I2qAarvn23LvqUEANJpQe87
zXM5dVdpVN9sjx8oki/D4iVSzSkqQnR4Vj2Q3PASvw09EQPDOXRq3HUK6aKzd3ND8wM/BgbNa1N6
f57PWI0Gv03T4WuW+hr22F3ozSqc+bmCfyEmzGOmBeHBdbeVnbMHSn5CY3yLgMyblsEf5nJRw/Nt
V48jZxt17QQ/jmwvh7LeyHrRaHTw3Cbp1eg7rhgRrhhULWPaZe186gv3hVf8JWPnOxpywY5W8JTL
7NXD1AGlhfPDlx+jIYiaRCW0qlnAy+3Gt46tB4RQ7q/ZjKmSPKQK2nFjEFkcwqPXthRtspqNwb9V
fE3NEff2TEzFBbqKxL78cGZDaLUPryry1/HMyl/ErDgDMm9ZELx7o/8ZhTFTazr8VkX1bfXBuMni
9GaqjxH2AeUh67INDnlLf6ZrY4nW7ruvPQKmUOQELTlWJc6gXzaoDW+hbjaNnSJ8HAZv3k3R8BKV
9X2ajQdN0Mbr3Br/l3wn5Yj71XkHL3WtzfiHBOdy7rp7ZEgmWtQBbEnNBiHUqcdPSWU59rSrifLD
54xfMSRoKn78tVynkOxcGGBEI2ecABOHlWV8hgoI7GBDeejrmrycani2edu0aLYmbirOxGMbgLnA
AJQkxmOZwXbHV37KypkBJbfeDGP4+P8F1wjV+LGwuObQN0SGTmAvxwUNbUvL4tKyjaj/0mQEIwjE
+eYh7f9maCxxVj8JVcDcW2UDqc0xgbUrfNZuA0dAT4aak3hjDPOlSTp2M2SJnSQ7ZhrVb3mnhzKl
Uj550VywVrIjgNTfJd2PDTWJ+M1AF139agl9MAMyCAKLiIlIuukH6lwrJU92WT32dbYFg3WI9bB2
Rodnt3oSXOO5kQf2rjTN7whTFS5chybskY5UVMyrcsYLjiU8wsodWECXD3UNi5s0KSYGYWyBkCCl
k+GRuLSUmu6jviTuWsTXpBt2UwgERobGC+XGM+s7gVSFzzV7yPU0HedG3gTgSaa4fucJnBP/bziG
rvwwRbRNEufOjbCSsde7ovV89yFfgKF+b1Gbyr73oQCFGdx6C7hBMT0jaWVB+xq7GpS+H78GixDU
OHAwk+6AYfDeT709gcRxpZ1pS4E3WYP/6XICS+h4VLH3kCUTJcr5mhbG37jlC1OrJl0HgfgxGhgH
7Ahecq4u6xatNQfW6PTXxA6o1Ghwf1Mmeee1u6YhKzP60ZMEJ8MOmQtUEv1rsxkT+JlbMT0r9rpR
4wH56apKKHdp8kA5JC2p1fhWPbeed1xQUG0P0UK25pkjG6ZyXcL+o0wCWSb/MorqofI8dfCzR7+u
HgaTYoV572biKsbgewjA2Y2CgL/4NAEjbqkG4MNJAydEolU1Vs+FNfYbqwHWklMJYCZqIzvrRbkl
MqyEPEFXzsk1UD6TCowvvmH8O9azVNZw9uif3EJSnDZOydDG1xtjQp06J6d0eras+kP38hjg9IUI
S70MSk94tOETzPYM2gQs8srSDFalKf7sjpcHYqd1wRC6qsLp3Ey4Y6AkeXRmOgd4RRfbGb6wXzFv
Js2vnJ7DMWObzzILc0X35+VUD1e1RoJ+6tjqrBMzac/YRExl/3ON8YhHG01wbBUWNvmrMEgubti7
gaAUTlfo9fwcGOQthBLqrw2HnXzw/6o5uWLPV4d0tp7tdox3mlSm3dw4lnHWJ0yLzXeCmr5peZxt
O7bfa5J5n+1M5Io0Zyji8KADhlMyrJEe9broo4vnwEjoA44L7uXQI5J9UcBepugq4zjEl1VEf4ng
I4HlcDWN7DTjAX0syllRe80pbxoXCBPwmMk2nqauudOuMvY8zB+yKd0mvnszVKO3lmF8zro4Q/N9
dxm0SVcqn+u6f4Uju5RuQdGTexEM18FxSSOV7Tka+ksY4Jhsm5YMBFHSVYGcPg/mjq4CZorC/p6S
mAcHxiesG8UqZbJYV1U/Hv3KudaKvh+U1QPvQG5yVRRWduqQ1XHN4LmzwC8GXUrRd3rwPb3nxCxW
ym8IMgJnSs3oz5dlt7IR0/aWwd2pmayDa/qAW1qDwLZghSWU792Z8znssbwnU7pxHIgRfKr4M/A0
MSGZRDnxjTH/flSZ9SsduziXzkDPTJKtHbb5q9ojeo1WdppMY94z9VG+Ykoi19h6hN9gfs4E2z+Q
SNiyERys+TLyzKBwqSdxu26MtLxig8RQhOIFDIGVBs8ZClvWbdB5V8b0kwpoUQi9jk+4O3wlpv3c
deSinKZYTPELm/LmkEU/+TYDv+kOSDLBMJPZ6+7NYRxZy/gtLeTpXzuNO4qPNTKhOCJ03bRvP/HB
t4AJWySky/IJLsh3bZl7yBAslkp/3PY8SFdtFqQHoqHoA90dNB6GURPGHSmuW2DcTDOCDzpZl562
Wqct7lo5ZNjGjP2MsL2ecqQN0KU/AseEMA59S8ERGRdWy9l91/PxmpukXadueE5NLv1yWOq8PPHn
mOOLl6LPcz3BMt0cDQK6K6+ozb0MkrOeiiOxiHVrG+3dGOldwxaYQbRsWVLhQSsw61RMp3Wr2NZW
kWArQDBZjPUblFG9b6mcQs9CWowNDAaNDDZO1dxICzy3gcFMMiCnZiJpt3VyT5wSbcDE5284mndd
Au3lI40fbEWHFw4k4b73pnvnzzdNwo4eD5Vt+uTR9hdwFNtvZhe9FQiEdNJYcAvgW7u9ukVFOfNA
G4+ERWqcgoaxns+5waqADuB11gE/6Ap3QuM1fjCVU1znfSYgbLZisQh6Aod6iWyQul1xDKD+0T6B
JDrBglwbhXzsIXvBAaGJLWsrfj3PcCJmDDra898yB+xHNbZip6Pkxu7kyVW+s572pgpeUkxya3qc
520IHm5EvV4xG+DwGZS/McMC/g3A+0g5WBzwQDRhC76cQIIcB+JcXpHsgADSorFAWg2DoxFYcVha
2da0yAAX9V3RDrhvff+TjbpNFjRn7hFdxfIZicitA7BEEHUG9+K0fXLI8K2tEmy0yUQkjg6snKi6
evRsAHX0W1oZQStZ+RcpraXYmZ1BiJIx5OWDHZBqq139VeOaXbJI52mYX4LOfuhnBSMj2nVt0O7p
DPybdHwbJs2B3b8joz9YQwe6ze3W0eRU+8DuXHgrEQR8vrthnJ00/qeBMG2UNI/1EL7hpIXJqBOx
lms0O5/FMFQa2BWYcmr9jywBizHUey+kIw+TlOBzYKwZ6nL+c2G4Q6elC4y48eTB7SSzIAK4nj6i
fvgoFJb8hJMWo7iLyDobf3agvhyfgTqNGsyXzsGy2xfNM2qjRXfTScQSjeX/0A4EehuLZFr8S2Ic
p1H61TnwWng2wvuJO7ph1T8Urb2rstPYDveKti4oZfkPCh2vhvj1i/JWdr5CCZq/8BbGO4NbOmCz
LE0p18b350Yod018KILxn2vFw16YyZuV8uomxqspFXxuN1zPGv5YA/Fs5ShD77yw4qJI4ne1ODiV
m/60ZvdQGc4l4CmPZ4tVD44rH6+oT7CkDonDe/anNqJz0/LpitE8seA57z1RvbiAr+nkuGYUuuEq
ZV2Es3Z8whcEUXcfctNG/mtn3hoeeC0yu5xCnjoY89FbTn/c+V6NJUKtjI85Hx85cqhEi5BqJoe8
5sgOx+YPL7DFeHHEZBKoX88zvnh0Qja1f5rZHXadJfhW2Mkeu+l7xQKhtLBkVUYPK4MzTrnwSd3+
RXQz/BBkzij+sKL2WQuubD4nA8ForN1p8duqAmQ9L1STAwbjxv/SQIKJgvTzpYZuvgp9nHZYEz6a
1OvhM6TbrlyWPiMQqNgrj1LcK8mXqxmDfQUolQVRx2404zggE4gc82ym6uyGnb/pQ8YGVcY7zynj
tR9EX0LykaEz6s9DuOdtKU/MxU4It9UeuNEReOE6w7Odj8Q95ISGXb3APwtmqq+4SRj5uC6d+RgH
OFh1OVAWDeprWm5Bij2c78pPzx+ovPMjTogo2uuZ2DGGR2ZeHi7Qn9lrzHRxs5S7qzK/3LBjga1o
0WI4ivydQibemQk5WPbjrTPR4d2A56Nj+i9WhNw08RxZkX/9swTVLm5KSJx8wDrZN/705MXjPukx
F0xzgDL1kHAJ3dHzhoFCZF+2iWA0y/RjXph6bP74kMIgKNP84vo9m3W+KhVOxjLQR4Sqp2agSO8/
xs5sN3Ily7K/krjPzSwOZhwalfkgn2fJJXeF4oVQSBGcZ+P49b2oyOqqm9lINHDhkMsVfn0gjXbO
2Xtt0RWPsVOh/izOnoWIluEXjmn902cN6w1QN5OdIN51CesiifiYNCXHbbRtgfbssw8sJG9Wiw02
duYRATNBEIyTv2YJtKMz4SC72qSJSzOeZmrRfZu57gz6H1gSXhxw1GweaNAFbCESnzFHV9qzasJb
o6u7UPhtqsx+TFOABj5HWT/5oNIFZr0Obd9XwevmFLxfLSeNLqHZ/siGcFeVCkpn6W1rux9W8BNn
kCKNHCYofNVdviAq66NNTahZdAhAh5lvSWcJFB/fo8SY1m6Di6pSb0VUf3jzFSi0Jgtw7HSo0u8p
Myoyurg2OnSGVyihLhhtB6tdotwF8lGRLmOKz8Ay0Ga46dkPDkTOEFI1TUzkzWYTw843eBbGInJn
0OVcN67104p2dYo+w0xoheumhEui+r2hriMHJz03Xmz84HBOU67P2ejtRGUSNo/I1Q/2BIO7NQ0c
D+wtIywUdLjNHwWFFydNq+jfZMGxyQlLThuJwyPLgOVpyIedbHgqLdgiqRAAXBTbrQDnb8WmCPYv
0NZ5IIt8MmQtWQBsiTGJ8aWhv7VivjvN6ZF5RcfBC+11P3zoFoZ3LZ7bnxYbQ8/WmKtL1qJRpLfS
6t/qaUAh7Y4LN+yRUQ1mvEzRmqABZOuIMRD2XURKxiCRLDXqmJNevxrN/BXL+NJGWrNoX9G8v+YQ
QOD/DeGyDerDaDOsgfwF/rBqwXEzdOZYZ9ZeOXgFoGXikkkRL4D22EwOXJturpwoC3UfErbr0XNv
Y+i/iSO2RT2u0K+mi3EwsyWrFf/rGmFugY1IiXJb07Rha8pBBbOsr6NV1pdXCQXHSILHMCze4yph
31aXHxCyJuHJldTjOxbq6YjZbJmaVCBEKMNRIa5hjJG0tFJZC12j2y4KIj7L4FtN3uZlQF9u2tq1
qbtPfOLTmlmfWipxJqw7W/Zj8E5P5C69z6mDtdr7iOMCXXREnuA9GHzt0dEZzhlspCxL3XS9vvYy
pN6bvWSm373Ni4bIoASOofOcxvHFDrIPLdQ/J8CLD1bCQItxknKYqfut2dKLezU6GmUpmGA/6m8m
RvzlUI3bKq0+U1Bmq9wqrk6dfm/dSNI0TWAWkrW1TGT+rRksG2BZ80PS1EVBF3B9ZKcl6R64+avh
hM3StfEwdUi9x/FGgNjAFirZhcO7wToc5d0Tvr9vSAP3/tyTr83i3c84JWph3zs5cHnSXAIyqUhi
6eyD5tWcFeFjMTjgKOkzzWM2Rp9qAZwkPiZIuvUpf8096I1sSX5kZrWPc4a6ps/QyuU70nXXXHAq
kj3LYUpSb6bH54TUFjqfNFs6fEuyAGVPld1PUY5UHKSLsKKr5dGGa4z0fQjH89Bk8QOZc9SukzMb
t5KVr3CpWgkypspmTSyCZi1i+5OgonwTYokbM7UdXSivY4NThD4/3o+XyIK+2BUfIoMLVhg4Mip0
YE6rL4mAgHSRd88S1ghzSPfq9+pbQ+ceDI6DMHAhy8ih6OBIRPAfLSqlZytk6v6gvAdapr9KQjyT
vCuJI+HMZmOtHjom2nDKLT6t6CNnV4hUvuDZ63rbOMBTGSbqcf5uNvWT3ZHvEWmfTQpVhw7JyrAZ
xRVlh4WwgCLkYLds+v5DQtH7utOHEp1oDRRuyCV9U3IBAlE+CtQrwJjRgUblsbAo+ZORq5k/da+E
Ma7szsDjWlWofHlpCaD1DftxhvXppszR9muW+wNJ1zJuaDFZDuUIDacBXgAWJSaFlB3MoKzpB5mV
ZEbC62+8+l6DSTab5uekmO7PL1SUONGCpPwu2SIsJ8E6q+X+yiusU90wvUelr7k6LW1czIYD5zGh
t5ei24cQhzp9fsG6cLcFOH7sDwb/OikfE0b0qbkPfXUf5/9zYFTZypSas3S6JRSCh86cngssPdDr
mItyUOwz0FojFvFVFRnXkBoCQ/JOWvDNcMx6+H+sjSVJ8QnKnzaV44Pd8xpiBweWLA/piLfQ6ZfG
wFWZXTiqEi9d6KW498jjaRH2F7dmblKf1RB8x+MJIU5YHx35KFMOvsnPJKqWoX0FBLOCKcYFlyae
5jfWxiRS0q9nqiKjaT2grtSqEu2owL7qm/6BzhbO1B5MZK4FjDMYHnPt6mnpIndtFvpscfDd/EIA
Db1e8hzShHTJbg7eiXCCrpH2PzgTpS37Io2LjzxW1sLURckAHyW3HxQMKmO6tAwSrbUWmL88a9zS
b4Ig0IZizcwSXzb8HI9BogR6SzvBgOSLH6ER0Z2+UHSsuk2fGy+T1aFvUsOzLOxl66fWxqu9jKsv
3LYBsF6Q4xS1S8gpMtnr+ZAuJBtawYq+jGhmbrzpYmuS3HBKdpDkgEaxDzwMJPqASOFb9iI2w0Lk
r3QjxjOooOGhnr7XRV+usU7W9GznDvL8TWXpq9cj7vfVPKHEq4PXbhALTFK/YO9SGcfWqh6Y7RTF
m+UWO18nRJjryTJQvLqAwAl6ZugGAsgqcFdpx4M2QglJ9YmUc+MZexLu4HEQQAQbPrYWk14vdYh2
DyrC4WqyDEClebOE3y06+s6y5bM3HPVauKkOxJutS23SCDCnH4TQXsZ4qpZ6a0GIZtypVSOL9PAL
rdKPMK9oew8hcRA0qFTFK/UIHyPoiCikhcAoNwzBrqrENYnJp6WXSRgXTi5UGhLXd0h2VZ1P7+Bo
5NroCUcR/c9S78ttgIqo0Ce4M6La0WTKOdYxieaIitAU1T8a5lgPxuTla9b0TkNXZwXqhGYIIhGT
NmbO0Uj+aNqrAz+c6FKhQoN8zbXnXJarOsH9H4pWALPgog2IFJlPFrBhO1QuDTFR4DDwq0xjvDaL
jVKDb5vufYRg98GbBxLEE71Y+S/V5pJpNelEIVF+aAEhgw8rbJbT2qk9pq7gqaAk2Yt2mPBUcCYt
iLnqV5FFqeJxFeMK5Wwq/9bTGbVaECHRzWrdhkGseDYRe1lduGpzBD10ZV/TKn+mLkENy6dAttQw
OjPrYv3lW4uJOhlLGAfYGtDJtsYxCtFHy4G1vJTsh2267uy11sMUcGR6zmNmGCtSeWm3YbtfaCYt
XN24TZm+ju2s3GaWBc2qkw+qJHOdOe34EKgDUbto/aLXNqKymPyfudmwf1ALC7/fkebLqz2j/A18
OQ+TKj7okP4oullBaoK7JiIwwwuwRsDdpmjAo9nv1g0M7CnHcTg1D2PKhIv5hNtzfgaUA0jtSeEG
U4Dvh/mgMVutpkSjVRVHlzSGqWziUF44VA+Ua30Og70xrlVvfmaCM9DNRjJwpqh6tOzU2eoThjC7
xEFuNFIdXM+qHrHIXbUY56xdMK/KY58JLQEObQXxPBtZdEZWHHtkqIy1+0YrvV92Sedu2sADTOdH
78Rf3evObV+CiXGFcs2L6Rfdi2qThNMLBS8Kxh2VYPfKZO/QKk3R6bKj5xiJrpmOHZ9lD/dtcpkk
1AAjK9Pc4E4evhNhW67ShhYJIbxv/hyd1jut2EmgARy00GCxOR4SO24ucmxoNnazwWICpLDX7fi7
MbXxZx3rZ4/sqNd8nD69gYnSSkqqMQd9wy2wu7nppa6eO4BLTCOYqGVX1itLU3KZ+4Bcie2y9tgS
yuvEOMFxmPQabvjDTzo2W2Abrryx9znD1jN1f8dcipFUTIgto9P4WKD+PYbj+FZ0E8kHlXJ3Yx57
9l6zDu4clvh1Y4jgW/MVyoYdF6mrrYJTZEIr60c25OEUMDPxhARS52h0MvV2Ysz2zejdBicM0AM/
o62DIp2GjUEup18y24yjYhXKLNu4Xf+zo5uw1SYrOBkaWJFaYCNOK3DE868SU9M2IC6fK8KID/WQ
kVgoaVAjEU05E598t976xoSPoxUbYRAbJYti71dEVI023C1NwGo0dSIMnUoTTyyA8sl0TG8RRJG5
JoY1ARCf1Sthj905zb3uHAPfBOTms7fv5yDB0Jp3HF9fDTuMcsOh5Kxb1Ps7YRB5WzV2YNF7hA3s
p4V/KOG2YMKj1v+KUM4DCHg5/25NWmN59kdQzhN+k0XiqPlPUpTZNnN0rKHRknyk6EduMyoXcFJ/
f+iTKcbDl0bGcpzk7BEEIsdw3JZK234lgdY5qduJ2eGzdmLKTC889dIG/T7/JMQEPC1ROa66Efy0
ARWJHI17EoZqWVl6cDB6e74gpYB3HZM4ACfCV00y6tZIZ8TCHEJozTmefDXWMeQL2EiYPPTspcMV
OvnGhSneDbY2PelwIbeR0FAK0dwMDJcCtUaQO0JDZL4T5y+j9IKX7FrNF7TGJC4Lq1T7OklMaw6x
9Hb7agRDZVFDro05MzXgLp4MjsTADJND0yCOnAM2A3hmy6yOxU4HpApHA6G4YuO1t1SGUEVrgupR
JONdidzfq9/HbjZ7U+anSnD0bUtPPAd2MpxERAKdPR+5yFbi4yhj7ZwO9R1p9PgYZ010ctyE6YQ1
Rj96JiwPUYluBxFgse2ipj7kUOxwGvC8YwcyNsNW0rNNBRRtgdWg9cfGIw7Xv8996Cgg7Q10SHSG
Y5Y1nbFp0J1+v0SoTv7qKzbSMIPyIUYssA4KhEAg/T+z1BxfR9gRejngv/XQwzT4RU5fB2Ita8RB
wsi2nM0dKs8h3jGHoplkT2BdRIs1ssg/tVixyuuhePnvn/IgQbQyf2qcECSVBTP4xCzUtm+qTye0
7FVGPNPC4F16WAiOXGtz0kjrajFhgNyGdeDupfHBEGM4jVaZHTLwWFYhm0toms9f3xGQm9l1TeeB
1IriOOm6fElsBGxhabx1TqGWqU4ZGSEBFOrAEVFgznT8XXyLu1qsSJDg+xIxgeeICB9MPZcvgyLm
T0CaRbTu04pS4KbCzFzYuKIvhC3QFIG86lrVvoZ2esladh+uVz1hUrmyUbcfC9tRt4oSNMzK5WTU
zJslEzo4qvVRunp6JBwKfNG4RpoM+HMYq2ebNNNKK39Enjd+q3RbZ9TSk3bhtKuoCWj0p0NykFZF
A0Y08ZPjVWez87yVofvFE/1PvAHE0i6DZv40vAlfpB6A86baXSCO6k/4SDU8D+QU41EOr3XvPtUd
WV1l018hA9o7SnbEWUlfvmbDLz+cVgJWyYD34jnwPflsC5eCRcbfgV/pi1ijBA5UdXYN7PdCwHwS
6gjpVbvkrJlz6BQz/dgEeiOM/OiXPoJaiBpnWKH6Y4Bxmo3/ZD2Azer8NdFDZ9odVCRG5ZQA2j/6
3Ap3Q41ZqbTxKnYB2U02fm7qUTh4uhOM33GUsLUN603hwoLramdljnX20adQbUFeGSfLyEmUGapX
rH4AIGMYg4FEnh/Tkn0G8UEEgJbFn8wONuMQ7mtV2rcKde1CQdt67JP2aVanrpKuL6E8Ydd3ioJE
zQx+zddp0ZtJdPTHST/2mj4wriEmEFg/B00nvGu01PAegWR3kzO9KuIlaxkdZZiS2+hCHKxHEglT
S1B99M6hEOyh8d9ne0WzZW+NiGnCF502GUhku15MVV/tHOnUm7yEeCtzUbBQoi4DKb1hVii3U+K6
KxkQzISB7NQaFDdxaLDMYx6M3RhSdAdRMTMHgmBpCPSA/sK8uwwoG0GoIpWJ4pzmvPDIZWVRR7yo
nS2MPdJKFnCzTwmB3NuUGBCERQUQDf3YsV5slOp1eJ7TxdKLntMQ3WbEsHSFhpmTqYcE0A8TCBXP
WVQ1QbwNicSrwcS/ZeM2i7X60UlAyrtIcEEQQ2pQ7TZE1w5W8VqDl4C30i97IBpHNFzeNuE6SsYc
oSVo1Um/jPB7cEWNoIn2RxdKKcDwNFlmjLBEWhOGY2b0RCCu0sIJSbItna1JAmkx1GxqM5dSqPNv
rZutXN+fr07+D63OphmlRbOsbVZTJa+15QUb0/bkg1eaGydvnK1K9bfcFHf2ERlb19JdTC4CQc+E
1GtxauBMASDbJduMgzGPA+MUDSS6jKj1Gaa5CDr1A2tbQV2GvCjXoveMK5Rs0EW5Btv6rsk2Ngfl
Km6VsSnSAn1M9MYcLHpgUcejhOES8vRzm2nfo3n9GxvrsWMRp7FaXcbEPoUjA3091Kel1el3i27V
AnX6rP1yEkiLR5THw52Xw1QQtU5B8sUIu5N0JfHo5CO0BXtPVcMERvCkA8SP2RxDpwjBIK4escZz
sAxCkexSltwc542Tab8KDW6hISsgIH2qVgUYgEGhBLWilNySLtgPXfRWslFHHA3RADPDbSgLuPMT
gYHJ9GswMoe4Sv63XJ3W8Cz8JaLdk25iJZsRH8SHhbtI7/EUTuvC6SnbGTstdDEwwqucuSOzEH5c
HzxynwcTY6OrV9fKsk5seAvOmvqzpl3vpJKuGkqk0tawUvNnUoYuydaZs5sMF3lr9U0U/kUZ/aff
YyJtGvu7R+GWuPLAN6o2vki2xmAh/3bGOyAsIkOT/qLlXbWLFOGV3TytVJlBvxZFcE0jWEnSNuIO
9wHY8pBqv7kZqnBXcJsL4l/ZdtlGeXRdN9x0UidOlfEI3Bi0sBYDisZK6HKW2ZKCnmiJ+UlVNdwH
S6NITg3BR1AXxM4RQk7mZi2s7ZSXOGaKeGOl6lOByFoEwTWzB3UcIlEuGeMcRZGTANEzMNLsQ5dA
6+6mS5Yh8a+NcV8ydt14SXMfTXP/9UKSCc4M8QwPT2xc9JOfG9lSSEIeSQNlmXiIUsz9tGTJAW+6
JyfhU9bcGhIlmoCs6p4w46dL7Nl7YoruBjCIB6sDd46LlBDFUX+OrfGt4SBeqtm34sQIGV0aYkgM
k7eqZW80x6jIRKD2D5/GQu/f7BjBS/4RS7qAXQJxy5kwKtv6LtG6Owlid3vkehmdXADYgMBLuFwj
OW2sxPPV9xuTAPrCs2Z7igB96/lBVfFH40AZG4216LFrCM27t2SUbUsWNcTzjEIqBBthGz7FU/tD
1DS1SPNLl7iE33LpYBLLjEd71G+2hgyVQoqOT5F+R+xor4gHlHW7y9kdPFQFDaHCpHflg3BzpUQA
7dJUh+cItC2meRvP0+Gt5tcfDU6SYJTvJM5DTGm+Pj9XGiizo2rtWTjPGt5rUlY0pBzwX8xdvk6y
oq6emKHA8ZgykiV4PV6o7/IcXbPMxj29WP8a0DtSdvSzFNQQXhe8lLByiC6nBhGFjtiPoNc//vIf
f//Pj+F/Bz+LxwJrTJH/JW+zxyLKVfO3P4T1x1/K37/eff7tD8e1PRNlkyDkAVONY7qCxz/erxAP
+Wvjf+llW3rToCko4pj3YR4H6wmyzsLXgHIz7QOxSGHJxfuCUqTdOwiGmcyCEUuAhN8p/0+0bHGc
lPr3QbmrSQcIE8ku3CHe8DEmN9FWb7ubiiBit0roDOhBbdYTZIzSKTYDZvRNhVj8ewKyzOlefu9P
3VoAvjEHd8vMf0lM8XACaFXskyHeA+BqLlM6HsVQx89JTf0RJSLYRka///cfjun9y4djMfq1XEMY
jilsx/nzhyMTgEN5imiz6OPo2NrtcMrpUCpdA1LfzcHRwL0E1dZjpJEswrlDK8JorgkMA3S4fbv2
apVtoJOwPWen8xw6GExlr9z17/cZxwFyprmiqJs63fyuAnM6vmMwQHXwSZMkJAp25NdPDaaqf/8O
jfkd/M+vH4a0qTtCGgDqdcsV//T1O0UHzqItBgyt3CCIK49WHG7L0keEpUevX6XZlMpDofmEWMup
28o4pG03u6C+inbpkhWrdS7zit42EeAHv/79a/yXb8GR0jJd3bUIRNNNQ7h//hYS9uBgUEKGDh7q
OmxhZG8NbXMpgrQ7Ir6wdnB2L3bH/KnizeCSZUvNJOe9hly0rqU5TygMzvL5TzE9PLp25d06ZFJN
zZWtQdOwwu5L4Z92/oKJ2fhIVFC1+0ryZtCG94WpsDt6Ld24VDz9+7dn6f/yFUjhSOHisXNtk6/j
z2+vTAxXjqYuN2zTdZyQMb1+rlbFsq6j9LlpYQ8xHwkQkWv1lfXCOuv5JE8SnTTpVSHrLJLeHfID
GABD9znGRoZ4la58Y2bl2VQcsY7ykqsGs4LuUHIAVWCxk0MunQgy3KlObXjF5JKvB1V4hwhQxGMQ
AaP/eqP/8ae1pvlaez6Kcqxheap/uvv3lyLjv/+c/83//Zs//4u/n6KPmqC5X+rf/tXmZ3F+z342
//xHf3pm/u//eHXLd/X+pzurXJHg9tT+rMfrz6ZN1X+tmfNf/v8++JefX8+Cyunn3/74KNpczc8W
REX+xz8emtdY0zT/xxExP/8/HpzfwN/+eOaTev+Xv//53ihWa/OvlivJa2UXyukJXPePv/Q/50cs
+VeHfToSJU96nq17nLg5iQohDzl/tQzPsChALFOYhsv50hTt10M8n6EDRLNcT+iChvYf//W+/3Gt
+P2F/b+vHSa9sj8fu+yzMbZz4HogrQTx8/907Gb0O2M9AxfZkO03VZyJk3toUw6l2qr1g9JQlud9
z8y2bE64DoJnK3cITzJONNLsZ8+2tGM8sT2jSltJVbv32BDjOouGel2wEtxHCZwCveMaKIy78bFB
381CfHRJ7J5DrXfuXoJvuWr6lyQx/Cue2g315WV2m1AwhtZJh8HP/iKUd4EhcGcnLZqK+a7eg76v
GgB9UdJeUq+x7qUx0bdgzrFPiB+5j5n+k5hBONrzg5ryIPMaPVxxjWlpHDcv8JwXJakA9yKKuosc
im8Iqo07Ou7ywAQxRh7GjVvpxUGLJm9jYqhCzWVODD+ZkhbEgW7UEOt3XRKx6UaIyczUf7B1s37J
k/pTTh5TbL8d755mr1GUyiuykekWqGOBPfzsOtN7RN7qk2kVs0acDkVrNqdIQqj4x90x2TtaOy0Y
Yzqb2jajVaeTpar8Qq3gNBkXuJ134LYIjUSLWX5+315tzmkGhL4Uc/Aw5TtOOHDXlZEkrIyjyUb6
3ZA2bk2vFNdYAjusU/OeGiTOehNluIPGF/Gtfi/HqtiXAsnJ1/sEYBNvzKYl8zRR/aVsjNdBAVpI
4TdgTHHHe8Xc/EGEgB+/3vcozHsfyemStxbWFexYy8DRFx2A1mOR9N9dstVurfeMiqa4y8AKrm5l
bL/uqZhQYs32glVStK9qDPJ7ETcuKeoZovdJ5Xe7c6y9znQaaBN3Hel+1wOo433h5HOMaXofICLD
P2G+Y+DXvBd4S1cySqCB9DIliXXjxcm0zGUwbWigTDSZILdHEhA8Uv8xVuNtwkC6sryeHDmFrx0U
yI285mBN1lTx+y/clGBWzaZrr2PzKvVsuAkvi+m3CjSttuxvYrTEJgywXXzdzQiWx71GNnQ+qGxZ
SmSBQL3aXcQMeoHxv7tRLqh9WpML+HXX9oqb0JFPEG6Px1PP1K0ZBGz4Fg92qyZ1M5kyn81EvX3d
m4ocw11jHPXSORuRam6pNZhPVeauoypobnXD7FVBSdzU8oNxdn5ryrujN94zSkLm4eX4jDaTZMJ6
2HtZOD3+vgfi2ch8dZLMNJnI3HKtIZzcz/K5z5DcsgF3iRe7s+APkGvphEjgNPSByG6RkDjRDVsF
h1ruzv3gIr7ZQ2DsPN+rF1+Pmhm4dCQzz04nl7bOgQEry7rQsj4j9+EwSYbh2bM+fz/kDeqppvHe
sutNhqi5gp/SQGF6ZDpYChg/98qebn+b6oQbwHZ4wvu1MSIQIqnBqeLI2H8h+mRcowNUAMd7/wWw
SrvLhIZuRVGUEPS5KZCFHy1BFW16nvviT0X5VM7BaOXgvlRm4r4I463oObPMCVse2pMX24meS7YK
Z1y19ssYc0bQix8gCHCX7FxvCSZkXCl7WPqRlC8l8QqbbMLJUvLYQPTvS4Km6AxX+7mb7339So2E
VtZ99GRMVfKCdaZaWNgVdiYmh5cxSh2qHW8Tk6G1sKasewHEz76a9+6wWLqTbalFm+zjNtOf/TRs
X3qFkAjpZX+0m/o5Q4h07qxcAmmZj4vaydZGRD2m6i6CHt891Xn8Ein/W52jZ4roLppkP9xG/Xsp
+2qDIgxSV+iJW9JdLdefXgiEFrccXXM3uS9tCZK0D8cddGsCVTicbVPe6AEPQDK7fnBXfVy56wZg
xj4MB+xOad4sOl3fh5Nh3USZMcCtvOxXdB0YfV4HzU0wcNUb307jfe/p5fHrJkx1ZCx9jx5Wymxf
NFG+//rJcan6StQIRjhWhzFxKnjP/GSwTv/+qcUgDpaiXHz93q3sfkeU5dIx5yQyGqamloZ7N+kI
oCqiU4uMdZe3An1t559a7En7vu1pA4g3va8ZUzkI0CEpHMTg3Nre6B8DAO7RmD9lKb2xHlgk6LvS
OHzdtJVEDuJGi1LHPNg4QfXUNk2/q0UQbyrdTW6xP34nfA+LpUzrjVTNJR4d/Aw6tPKWEBUcOuOA
c9Z38dflFlvGRlMHOd/0BUZXss745df9an5rWofJS/blitFPtM26Qr2WBWyuoeiHc4FU5NKa6meP
TjTuk1c/1r1zR/rDQ0qq3WsU6QyHqYBIrvPb17ZcD0kGiGpEHtJF6aY3UcTRezh2NbYtBcEcBUxB
w6AYBALBFHqQ389JJLUbneqkhT6UYROffxXHdMYlo9xl4Xdi/983blej14JksxITzX3ThPmFVFK/
DHaWz5bYWTytv0eQ/tEFWdGB3s54zYvwJ/yA6d1STLDBlo6bYGAKVcWM8jUMIg9cXbOTRUEB1bw0
mqM+XBJXZKeIC4EfCTB45IpvehSjKJls4NooCE5VT6iaWTaHtiwi8wEeYLGzK/NmqbJnwW0sppi0
GTvAbFu/IO0tZ/Gf+kD/VvUOhL1YfydvWF8ipx0Og+XYyBvDg6wRW3UhtU3SXhkK425w7fbWTzFi
Q5Q4rh0HL/BY6CcnYf8dxfw9Dmi3aUL7RHYLvm1Nrrs4xGHz2te+x0pmA/IdmRc5fBhv+C2ZZuQw
6InEBG3Xt7RVm6a+FL2YtojyyPExujXXI/3RnuM7VDpWjG/6BJO87F8NtW+hR1RUXe/SQAMrQCyC
3njHDycXeSbHizJ7exclVrUxxqh4zkeUejrcwg9OtTYJ3juEvfjYCCYbLekgTfyRYtEa+2RLE4Ou
ilCLtG9PxGau3Cl4wVwCumxiKOLHKbrjEOIUQv6VNoe/ln0ZrWobooQZ25vAwxxRVL65mRh4Ik9t
NRkftbpA/gRaPrCjHxDic/AAyFPnWhM+BubLxpe7WFDjZw2ZAZ3urCizeKzap5piO5Sm38x0uKbC
TJ8a/FmONTyolj4B2FA0ItovuyIuUnbpVZjW97QJfgXRcBvt7qBa+9Wu0T42KfI5xowXkJJ8Suml
IRRWi9qjtJ/yJCEa0hye0ZF+hDF/CEYtWHhdenKnptu7OcprJ+fbooR97WlmXohF6StGERi+YNcX
uIjbqY6WoQsGDFHELDiGi6aSgwOObNnXIfpnmbiPJpHn0GqW8KTMpy4S9N+GEXYq+rChTctdT7iK
2Zjvfc8+gA1IvWuz7AuzAK8whJAtXTNmjxEmZ32++fqJOT+ulhhzUxezdUCbm4A1rgmdw0t7bnzR
L8kGQjUV180euTS2h0bfx6JmJzLio63H/sASsu4Gf61pQUMHI11aAm98Ppb6sopjA75K/8qVAA14
C8lPUF6vwwJNVqlEfPx9k5evZWKRFhmY6IIb9Y+br7uk05koPJwAZn5S7IcMFPeDIPWRBKUtUDGx
sqoYEIK0DAJcibuJx/BMvPQ2m9CkOYGur4veWGI6c+EHfUzO5DOMIObIJFulqN36WqvzMABQr8yW
8WJHvFGJKKfN+q1uy2OP7vWEdzI4o8ZvH4QRmCs8CwQmlTOKFxjwsbaf6hZBqhhPQ4jtxLELsQ1K
vJX0AcJ15+g878QlFyKEOCR+9IL6y985ZAbTbyehOYJCETck0pgWXevAAC4UayfwJWSwsUQWExkv
qmROPFrpXvh7YdrVyZzltT2AgQckADqK0no7FMpfT5H4CDO0WtqgZXt/PKPQe0c16UAY6s8NQLSr
kzQHKQ++kYyroEJvZWq2uCRxwsVG5bsghrThdyhkh7B+SrjW70hAx5jBgfpgj5SyQTfT6eu16piV
OY1hHPGQ1kshxnhp+vDW45rCLutR3RWTBg0Vjwuzei5aequAQ/TIyUho5EA6oFZhStfUwWPKUkxk
t9ixrpsPlq78u1QRLXE7eUSru+d5ufxOOc3TMDkZHYO5EAMil3+uCKE+rgPd789on60HLQQL1VgM
4aAyuquxIt/PMkkn6qbiROslv1QN/EppaNUiRZ+KQDlbOBgtLBpYR5D+Hy3t+MOUTXKFwJcoqcyk
0Mrqm/J0Yw/IAW1t7oUPdQunnWsTchl/uMumI9dtKmG0pyOacKcsaF2zmabztJXGS4J8f0PO1pst
k+cIJ/nWiMB9TT3UCd0xu0NZmj7eRkDLoM9mobvmIIisqBcn/xR1gzy0rjjSjVTITb1yCfWKsN6m
JR6mqJeGahVRVa2xAILpn5kJfzPqINqOZeEdw8gnSMJG/2zgrN66UXdmmMpVKdexy5f1Uk4h89d0
GoDxB3hkkPNmuFAm7/B14w+MX5xC79ZlQO0b0ixZlAnvEnkANVjfdxxF4d4oU/vkZ9600cbyBzFJ
39y2A75WIO8X7dRudBXIi+6Fb5HmRzuVc0yaodWvcsNoFuAa4VybHVyJIsRtw41W9dvw/zB3JkuS
I1eW/SKlAAqFAtjaPLn5HD5sIB4eEZgBxTx8fR8jq1mZ1VKLXpRIbVKSSTLDB4NC3333nps54V40
arPorjtFmErWNav+dSBi+8T2V+xU5l67HurdqnTC7hQQLlZMPzDMURR8RUQo8lk696wky+7KOFAe
NT//OzytNDBbNJZmpqs29g0IUWTlExvxl4IXM2akaDqG+JWViuor3jK9LkmpHTjm690opxdSAzi9
jfEeeLlese9cprHvj72jqnXS+D+HurgaP2R0idnajKSdLCpy4EIT8NVZAy7Xu+OKuDyYOj3Xiagu
kG63wCljJBV2j4FuyVTTQzBaXr6phm3sKAwhQ+8DrequtFHRWFc785lPaZfX8VVY1jWtWbfWMybe
EaOiO8lhY+OxZ9DmibCDcVXy4OyRnre+nNxjzaVo3Zbqz3g7M33zmNkmuLBZw0uU3DoEi/qOqA63
YSCKjFHp81I369HhtRQjBTOwoNlUTJToGEZ2rwV2Ndrb6VID0nWd6PGDLHL7EiCkMpsDbozS3RBX
JMkGFIkEy8e6IsW+Vbipdt5jmmj73jX4Pn2pz5nlfyIBU0pHFGInY/qaF6u6s7OWdJQ1B5cWVnsd
nuyewRdfMBfBKTvNprmYWZpDnDfVri9BG1Iwkw8Ud0FypQ3M8K7wn0P2w4C9uRkKitR3ccq2rTCF
dal8eo4ypHYxM6rxw4fBYZfkZEL2e3SKnm0Ha3qamgePn8pDyoX/rqhjriQs9nnbE0uJm/FqJloz
Q5NuJnewLrG7w8yyYGJRFL939D34bkZ3d+DskpaFYRsPEX2E7Y4QSH0SIwOSv2DyzmClRm5+6rug
uUYWEdBO+Ww3+GrPbXEf1EFwoqGb7bgqHimRVg8tuxJqC+XasmHhhJE+dGgIUDz0B7BzcHLoemGu
AUFF4x+/ssetM5jfwOjZezrqXFM0Lt2ZNDail1EeLHJKVVqSmK2VN6cBq6bra/vg2e63nQL1KmNO
NtbyxWQ9lAWxy65gORtFlX316Igs0rG5UgB5saX3yJWfOVr8HKCdr0Z7ih4hhT4hhx1qm17YyRQC
V774ahIumg1PVO2mCR/92H9uOsccsnkmy3Vb1Baw9OB5eXCwU8pdRZtc4SD8ot/Mv1ZT+R9/edJd
thx0o7P17Bf+EzZF+7FVD5PFkYMSU28zapCunWV4QtqIkjhfPZRDRumsGsjZwr+nK/lVyPwoi+xi
N9NRm3e/9b84dgitNHBpUu+hqVT3RWFeWHf5j9ohPJ8ISjqDfVPaIAt7/VpW4W9bUj+Lf2ayB3/j
eu1rAS8KFMTo7zpzg3pghM5C7HWRz9qRTrVmm3ZSvJOwFnAN936QvrTJtCuchMqhPiGi7BtJUKD9
k1byx1DwVRr7gCJKB2UDf6sefCaJvjpkobdPIozmlmfjVXeyducaJozGTsmanUdBphdjB2Yk2J77
uX2uAsxNVt9aW7QsflOaG5Mf9K9GEuMcxugzCGEqCOAUQlgHvF43rIL8XEJCoTl4FOAUrK27dCVk
EHOpBzkSLeM5Jt8CQyPftgUlk3mNTxYmH4JGZ3N2Ohfj1HotJgx5afzaZdjnZcirSXCY4xbPujUv
IsgiZm0ZWrNYSP/2dPlMAGbmz4ASyde5koUnd+OgsKkk+zbwBB6ekeh7661RFu+qAIyketTBeCfS
+Ywk2h+DZe3L5HWZyM3orMJDvPS3XBoaFH5p6Eye2hBrgeswK023B2qx8Mw6IwtKFpCf9ghk3Syl
foNLXy/hD2cZvL2Vd+9RMDtYbSlkWQbaQqQd0TGLsErxZ+gMH0TZvhfGL2ya1v1CqQp1tRck4BQX
DlFQS0OVIQfmyP535OudqIazK1x5wET3XPs1wdFg2vmO+WyN+4QXzT4JO3iuS/WbjDuIwm7IABQF
G9kvYuv7DKk+/+/Elr+pqT0LZ7zEsQfcNgcFhhPrpAGAHcFcnFuHbvAFcPtolf1O8LlfD4n9boUd
HAx9g8Pk+fpWvOIrcIrKpxIp4sJWjLdYQ5LLHY4tihhN9DnO9a++I1rTEOZYNZBdPBKmmI9vxcmQ
LbuEh64CH0tQnuByhl1nbqjDIuO9kpOsePHfihuc8Nki3h/bNolZGwmphQ1b2ofGBlHclGEHp6N6
K2Mywgj+31k4Xa0e8TurbaKYrIO7oikPOnXTNaolgwKUzyBkjo/zh66gCxN/3YkIDhBNGRw5jCym
ad/wHEkIbA1vGWyDDWsM28G1ptUhyMkRwBf0lpnQOunVLbFYWk5Ah7bWvI6cpnjbp1MHGCA7B/lI
DcWNkdKwnyfFDd8XlNquCWpY4a33NkEyX3Ovw2DV9c9WAaJcN5W+oiLg85IDkBQx5hsgMXDzD/4N
kueRjIgpyt4XBR2Kg233XIVIVUc3t/TgPg01SdTMJq7qc9VcpSI7xE5XYbCEHmk32DjtyrmE+UBT
C56kLdXK9yZqvsY0cA63Saqvy3OSg5Hqhf+7q8kXhoP33SQ0NNF6OG0J04NdnHcTS83N7M7LjvpH
qCi3eAh04GUzJx4TAv9LXIPVpitLnz/piVKmeFNkt9APvQG34uDdP43bEolyZbU9mb2Md5ektVsG
VBN6zY9JYsqgtgHmBBaEdRwNG7cCR2jNM9Y0BMJ9UKiD73pfJenI1RDQCTc6zVtMcV5XsTnwEM+h
gg9EsEd/M7TVkeIBgGWuQCu6b0vi8C29C9dy9q6grTLS2REON+uXn3UBN6ly38ewnwSDOW0qLbV1
pBoIcWVrvbTgVhVnZM0vDehGRxC3zh+AXVUoUTJ/iMVTHAS/qznjjJAVB+E8c7Vt2x/JL+I4PGKl
KDZa0zTJJMVPdOkMiE9dHhSIxGeYCIeaQGMWzdXHXPUs+/Fd3Pm8G5cYAbBGrkI9cOszegwyMz1f
SU0htBUFaj8uxLoK2OYCXy4i5u1Z6+qtMDI6+4dB+NMpyi3KDC3aq7PiheG9mp3DhOF0l4YUYkct
xr2m4p3QzcE5GMtl1TchftVJVzSv91u7usUIRh3u+mczNs/ozRZ7qyw+BT5dgikEqCK07voMoQEL
5IMvH2yHIbuOCLv7PvzVri/0LqT6mvO8Lw6a7CgDFs5GlIXfUdwY+p74kC10TJCF3c0V/WkRRXZ7
K6A+QyhKqSL3MFtyG/t4i+soavZLbHGb6Riw6PSqyIln33RYk75GGHIA9OxwEq/yJe+fuC82x0S1
n01p4fgT4jUXrbyOMviou4x4v/DkNlKOe6r7lQHe81xWtDnOItp1QOlXLWzN5zxX0yN6NqkT3OMT
qMZFkJyoG+v3aEe3W02/6v+ZypMEpp2tO6MZlygJ14CEBvjPGtmeRWtlAN74o80H38GwGkbEyeQE
yoentvTfkq+UteTKtTx9QMJFvVTNOwHtZV22lHw4XXy+eeNKl2RUUIeGhRmZxRnXLWDK4RJODTDi
WB1C1j3YbTdOn39Et31ZnYSPXt3Pd6WFBzVsBZECf/kSBKzTZHS2AmGI0XA4eFnv7LyRCIkKdirB
5dgP8glNABBY6BPiyIiwJXRyxXKCa8uHyinmX0MOyS6Nx0vHpc53xrvanYHYZ9hjSYw+RQoe1dzX
T26L8cvJsGWZtHuDrHGuC6LvEGj5N1esquOa76f1zKVzZj7XmkEonQ0PYrd3B4n5PCvaXRbmBG0x
LKUSzVQK64Hw4XoWv0qjPoi5X9jdo0/o8mw4m4DqU5IrPBgnuIc/bS/9UwY9vOFKQuYmwQbC+AIS
rb8BF+unEvzFYbxJe70NWKKLPjII1ly0aMcG5bJJSPdLGm+pUBgRnIZX+wa8zLFcW0yFFMrhXPUZ
HsroYAEA4vXe0suH0Xo1EjO6PUeH0q0u5QBvibDjacDS29BYxOW0io6WyQlXltCh69lxaIBtq41r
7FdKDdJzAldFVBSKJrG9IlPWrNKyhGqFhy6koUB084KlEmcYdTdFjgDrc+/I9UfjIGzTgwdnLgou
6cwXxJnG3XbSIJ1p3SPhdVbE71ZdGB8ggoIVicmq6qVztq2mebvrrT+54CpLSTpEs8jikCRPqRJ6
knF7uvzml6bFy2ngFXg8o+yOWUCQZ2yxS2wCGTSsbhuq3rDXbIvIIsoMNjIe6n2qWrR4shAZp5Jw
WTJKxqxIkTNwIJxAjusaeFW8nLxDLevrEiCh9oZ3ZlSFJ3gSHvmi0ko5W6wnlnXjwcnTj4YL5VqW
XDWYImAI0zMO3IYc6AIsa1+ybV/3SjGwQFBSg/cTS9JBjRX70CWuUV9h2MVZgJXy1jhRTOFLZp9V
UOvHfEiuY109jbUa95qsvPJz+ms4Y7mLhQ80EG0o8sGtLqpHiyUhvapw4CiehZUXcCGeU3cjgdnl
FCvnJtLrYJHDJec/AmPKXxoj5UtLJ6fCoxS4MFkCfMsE28gH+hwxNPDhza7Qrcjws6O9lz68H8lI
TWosuo5Q+A5Zzycj49OwxzV7HEj1H4hsWWuStS9FW/db9GyCyoSDFV+a1wPGbfLotV9ksq48AwsT
JDVq27Hq0oh0ZSlJadH7MS3mjrDUO+5SlsQLlzOQIqDMW6gQsqeaLFpei6JOd8IXrzZ+ZWjw7lfP
RZCQc/CCn5XHfenOg0UHxiya07gocLOkgPBSbXBbhUTL3WPU8OQ7FOXZuCMvIFnvI/TBNvaWp2HG
Sj1H2T3CxSryh/YmmF9RsV4W8IxtOOZv88y9zq4j68jG6K7u+J707O7neSTW6WUwRIQ7bY3T7IK6
+RxsRA0foujWGdu7NK+abSSLH1Y4VOjY2AybpaS/nGG3tihwbOv0JbOAXaJNdTTg8ZByd/eFuauX
4qF/uyF9ks5xD1NvPuM8CogBTU9BULanmdbbKKWYtnHj6SmecWFHHhxGxdpay9OUU7KN4ZSZQL/B
COBpljeyrpM4XEDIGBdyB2ct2pLK0xuyVf2mhhSC+O8fyS/zLo6QakQt8LhNu6lHIU389D1VzsuI
E4XhByCmN842cxU1EqUbP0hhwoee9y1qkkOI4ad9I1A6S0k7HSIchwjTajy67FVx/efKhhGYQ9LT
5dG3qvmTpPOmin7SXaPvxtq6x8Yc70p9MzsXegQn2nNNsFLiwBN0jkA69qFjeQerQXzowGvx80IH
WTQYLE1RZ4/4ljeee2Gnf5DBKDEHcA8YWmB6fSuOc+LO4H5JbvaB9e35NwQoI72Iq4nArb9PSomI
xK6XK9HywcIBD76d/8nS3kFzNs+TB3A5tPB9zKaF5G5ATfrLixJNhJTXvkd99my86OTNdBPeGiW8
OVjzeghX0u94QrT7G1PYH2jl/hjKkz2FdzbC9qVL+9fFSqtDNHVb386ci9f0zqVpInHSqthHZFqC
imZ2ymEQkopnSlpelhvEvTOKJUSdPVvB+BYri/WPKhfI56m9n2XNHh9KUHpbFA1pAGk51ZzgiQje
xa1RvYTZFyrrTz+r7bLAZbRy/ibuYa/O7Y8KBF7QEJGxnSfAtUyf2xLOxypwQKdnkh+cC2SSg+I8
hqR5+WixFAyKXV1nJ+P6XzCJFJ2q04LEX27InH7hsiQlG+jHwKf2Vv0STvApAjtHZNyWGqDK4DiH
OvT/tCWmYS+bqTwtn4usu0NW3VVF/VORAFhhoVf76TUIq52Ta7mVsTBr09T7uLEmWogZPlv/z8Rr
brf40bUDLmeW5hjqChUR3XXdoDX7aYaVcmYkpT/HPKmwPYYwHz+iYNzx0uKSP+g9DAlnn5fyw3jW
vBVA6Olskp/Um5JprgmrcJteVYH12KSjw2yZFBsR/xNTmNprICTlcaSTw5FEzQEcvbh5dg6BRwDF
g3JMo8CDiVl5VjePHOTt54J6NbqvyuQlNcF7Yul7hOfhqaZed7fQYrfxW+9Os4thN8xHyuuvHCvz
eujg3Edp5JMFpE9Sl9k+AAlx6kswB7F6VkUTbzyfHdgYRdAV6/AMfxrQtRi5YsfW95ilE2tVdaJg
cxf3DVGERbh7j6KIUiH/Wig253/+JSsn/a+/66ZEH2FOMLkmB/gAJMv4lNlD5pxcIY9uU6pnrmo7
72ZGiOvuLnjGRFXc2zf0LCMFovr43AZRwSy9NNf/ESvrf2dS/Zv79b/1u/6vtLLiJf13vOD/sbK+
fHHNTNru67/4X/k//cvP6rn/sF1KZmzbt7Wy8Oj8Xz+rxrRKhNrWkkOWMKdj/9vPqux/YFWV2Es9
KQnwY1r9t59V/4PHlrQmH0Y38PCi/v/4Wf/uhRc4yz3lY3L9Lx54ESVxkUezRkR2vohrb6KiOEX2
dBJV+J016uMvP5P/sNH+NXIh/x65+M8/5/bP/xK1wKPnpK470dYH1P0hUpY4e50/v2rbHaKLIIDw
nnfdhKVvWOLsAq+IhUFh1fGlBsuxi6k/H9Zz6NqvMSVWe9tR0wuoY9ZAbkN9l6n7q2kUIOi0l/s6
S+Z7fhXw4mgrDv7l5f6blfuv3wP/rr9bf//zu7j98798F01c+DXKu7237ei3Mr7VnqOuFXRlN7I8
1vkY01BXNRU1EPPinGqvMG9tiz6mcWwAiOywnCSIrm8EEEsSvypJ0++CwlmD5pJmhJbiBiB94k3l
gHQ/o/3PgogqrC5Sa8uamJG8BNKKr8sQBwbp1wtaNs8sH7fo7OWuKDyQ4Og/8T3baV2tCplYD6ns
YjZfeQ7VBBe3Up2hNzLR/Pg7cm6YUrTctT4+fbbkQX4vXKzH4B3a6Cbd+vMn3ZxkEdto8ubtwmST
HmLd1neyIsqDdW4JHhphY1v1YVShpC/T881t92N22Ow2JCoBQce2+wP8H9KC7PyUeKCX9z/mTo3P
addH0zpOA0qhQjGT8MbC4X3GboV/QbfBR2kr8oKtbL0Xmyz8HVGF4kKdnfb2TDeUVANzpRduGQSt
ZY2CzuSXMqXkIpoeKJUEx8UwE5brPKzZ/NA4kd6F2hWb2+EI8ZLrftUGxd0iBYjIMCP/SY2UPLsV
5nU8bu0uh8J5P+cj192YOnp2ZgHMXsBAtxrvTiz3adHNhHMqx/3IGSgPnTOElyYCHZdZVnT0bRDI
JSPHHVGGiLR+kv/RUQd+gRItQPnAFr9Hl28dZWphxU+3Fiy8LMJjU9Y0YXiWSD+ho/s/eQP6j4gs
eqeFru7RJKr7mM2/WuNVwMSzNGo8t6nd3JmqBmaSug6RNytSF16i81oY3d3lkaU+k6SkxA0ic/0t
TTI9an6w3MBF6550deMpJIXzMXRd9oLyYO+WMAWvnU/ufeV2Cg8xCcPNwuX/3XaX5FzMQmPJaZxv
AjIgiUJ43zuS4OArGoi4XZ/OP31NxQI4qWw8TmZmuUqlx31UyeC9CtPi7DeW3FnIUTsqzTHAa91d
OsSUSwvh7w5YMk4FmfRLi2qU+k92auuzV8fYaaFzXMRQuPQ7uXg5LOHXDwZ7+XcD3PGpiAirXewW
mYL0buJP67SPb9jl2FfYQefOpsCzjdhuEQUK9xB5Uah0V4pvaGfdWbjGvVgK2K5PAJ6C7ymEJGLr
n3nUiHWXUvgnW5b4Pv8Q3pVkerhV45lPB4bpfUIg88Oy5jLehHFtkG4nUuWIMc3zUKvoKO2MYB2i
C3vwOYzuGcYUMj85tKr2cEaLuHwwRcC/kwSbXqO6g7iyIoyqqyn1po0Sfvkr6Pv5AWE0YO0OZaZa
ouq1mpV9kKiq752bgAq0GVk51Yt7N+hhiDTo4F4wadiBjqDmD1wAD1COqWYTwNU663CBu4JhnU1X
1myxdjv7KajSOyNF/SkLTDcdvjdkwmVILpA1sm2ztNUvVLWJHoWp/8FVbvgV4mHahand/5j8bPqM
7CT9HGZjjjwZgo9PFR4JbNjPdM6BBxH1wEpUT1TU1rVFbBbAdrZJuxp9wDQwuupyAK0NJfS9Yoqj
JH7uthYYXzo7TbkPuyF455Kbeesy6tl4T1WUHgDfTFvbrgbsmUPPUUABdUZRMHfwgMbt9QyLwqxL
coB0gxVJf/BGtzo0Hp+2xYM5vio57ihB6PK9a6jgxNeIOIy7K3mhC6/0tqayKayxPbNcxEixACa7
eQrWzqzteVUE2MPYxtbpnfB6RndglvrXhIK/7wsJPa7wbo58rPaIcLdpYSxVcxAjOe9VTrdrMqvy
gnndB89YFMUlrb2AmRp8kwpElW9xZo4vAazAr7gvnHsj0Jj7LoEaWVos9ULYw9UU5C+GI7uCtVMG
8DT971mk6ndeptbeA261LdkLneahgXlb5C0MV4syWZaW+7kup+/KcqynrJz5nCwy4gVOxca7xqf9
ECFnnzClJeegcThwwYIDR3WnGmeusjuSv2wIML2Q3m1F9KPyJmffsCQ8hkXafGZJwnLcYkV/wMvg
8quoy846lEOTEVSmcW49tlbwM5m08+WFTvPcUhb2PpSjcyjmGq8TkmtIIoWAJ/6akvqtoajPDC0u
eCAaqsLSQKLigGGNJtLoQ0Zjv1b81y9By94O2y49Xz0g3iMMu5jQZ+oCkveUd64rw7JVYCx6xMrU
7mNj+ffWAjQJJ0J3cnEkJ0SbVfjUNqlN6zOi87bzpuUPrw0pVskiIIOzDeMVOqTVXiZuScVAMpxs
CoFokVXeiMhr3WLzdLwylFu3JsRluFbc85naC1YsrdBwu6WiEFtLc8w1nzWvtpgRDYnGNxoUqnWW
mgK36lC8YxfwOBgEgcoS7Ji/IFuvqjKdPtKG8w64NxHXfTXSB8XSMCZEkTj5+COXznRuZM4GpfS9
CX8HwcB4rmJ8PpDNCldPRCLp2auCJTuUMox+Tq2GsHjLBjtTOB9DRRHjNFrm0C6l/1uaMbwbs5v2
BvTzEi9u+1Wk9OOKIGp/UrwjDqMx0yUVbFJpoHD6J7o90ieA/yTsK/TQxIJqtXbaxL3zFqatsCeD
Hiem/F7cPLV4RQ3QvwaLL8yhDTptXZ8/0AJn6pZ8i07nwslDpt1C4GRfoGT93WEAf3fcUP2cHUrJ
0g6NsGXbsDLA1p90RGwePKpst0zE1Va0TN82P5JLV2UUXZlKJRguZ3qjAVI/OeQdWIB3F/ae45ar
WYB9drIPeuzLa6r6/gHAYrUO6bc56moJnpSmNyKphua9HOx513rNcKIAxjoGxFBOSa6rhy4z+odm
wKRjy0fiDZv4htZAntw6vcqRFD3b/mb/FHwOvrvssTGjr8mJPqGodg5ENXAcFk3TXSiTT/YmH+hD
k04TI2rbeXDVXdh/IgQSHupnSDxJE9CtbeqJHkrqDaA/B7vMDqRa634pYCbX/qjhnejwKoH1PA6F
sXDvAM5ZmdwMB1kt3lkNtsCXYGp1aOes8vA2qfBdEb5jt1aqrzmPqi1lpc4e27AmpposJ6lo0A5o
Mznk/ly33MVk92bj3CNgEBTZD2jFzUfKC+yp0UhcHXgcKLGDuuLaoGypHz3eoxqOXdbJgAy0vEUb
sjb+wuubZbvB9aNTp11kvtgJpUuvkEvbReHa6h6f8mT+FI2vfyrpt28Lp9eWbPeNmYuQ+xENS/mV
UdPhMTMAl8PL1H6xBYnfPaf3aIinXbwLgp5LfT9dbOPiIp4LBwV9YvcC1yZ+mZjUcUq06dFmn7qz
7aH94B0Ekyhg2YWnm2UlRYSc2qBX/ZIdkU4QXwufdYI7V96j3Tn0G/pW4NHTIc1wyVhZfJLcJShY
pLikFIjUFAAMBNc0vO/5lXscbpmhdLNW70PaUZIwkM0uAbK8aHbVLMcxYHnAF7dpsHQHU1f2tpE1
hVd+YC/dXYqy+FVEjsrwRqjkW2aVvN4QePSbL8uT4MHz1sOEy3WlkOavXjUSGRCE4K+tZVvVMfeJ
b+6aaqF2AnooiAoJFngXgnZ+nYAZ8gbXdX41PT28fBqH6OqFufmGXcpKzhWifRqU5T5VoQ053DhS
fxTCyl6tpZm2NRiULxrHeKuQs1lORej57xaK97rmVUtlB9TwrdFDBDKD7sz+KN1R7Up3nHZZIHiM
ITBA/5hUXHx5TTzVNI1mbbZj+dBfPASWY2en1UuTg4NIhzw4N8nI+exGYjyhJevdNAXwycUoiEaP
CXV6wv3pZ/PwyFAkt0UQsGp2bD6EzgKMemvoSHq3bJDX7LMgIR8ZHiIAJ/RX+zVs47FyQWHgbMF/
1rBAxaPj42GaWFPRLRUoSjKcKas3wDZ4nSJKmnucwJRRkP/kygeEHOi/nQv/pYM6z54LUi3mFjzu
alWRqQJdm04e8iwpm2yDYc/CJtoM2AXYdke4uG4YOEJvocIWVXe3buQgeSrwhh8wgDqvMsmpNYBB
eIImJ19cz5jTwm4Pmz198tiCdU6geiGPhHG+5AZms+mAWbeGXlBuJT6ls1FlvO3sfkCMo/4b0dm/
4Kus9klR6Gvm4h/kekhneNx2/d3i4oxWfiH3rjPN7zErusOgI8ybEKOvZe93lwT39BsbHf3oiQI3
fBfM4SnoxggvJ2MXDDBVHXSRcpfrXdXtKiGdc9mH1Kw6yzwRxtPejpjH9BJBbL9UU9xf1FKi1IOZ
+/AswJ6YoHBFCS+Vj4vW+ZkqFVpEXOV81awC3c0CfuUOOTK8qw0IYc1FulxPcSueQ1mx7Xeol+Fn
12GFDYClfLJhmItrlpK7uGsYQs0qKD168pI+3XssOzdOIsFEEv+AYxPjPYS9ZNlR/0hsM6/vyhhb
x37iFqiJw6b0PzK9BD/Z5RqxZSaNXnp6zFzMg216b5EUO83K6u9rVCLiIVz6aGtT5k8fZ/mr1cS4
mBN7ynY276bXoZLJQRiqclbQ3rrHOHdzJvrYvhviBhbqUMfyPTQ/GWpfAQgUv5uG3OTKyokf+EFE
/HThvvuYEpX500bIUyvtymJmcPO417DTJzxo32M49Tau2zi/+Ez0IAATh/SabaoPDljxsOCjpnBq
CauHwCzDYx+Bf1TFANUv6eRNw8/aa6thSBK/BeJce9F9VYQt6LIkv3LH1l911aR3/dwQT7iNya91
jGVtsmZNGAVk51sR6Wrc1ZgKwdk0DlaXAs7vU5pb9iM8k+RxhD7KqZu3XK1Tlq0aB0YXftRO08I8
9mcN1jYC6oRpjkrxdcp9u1nZ7oxNoQjNuOYtAPIubaMIs23T+e8NU9ADXh8Rb2ulXc7BcEKygtgH
MrPLwGImrGDpcoBFZpibZJ1C3UxodVZLdl+o6FxlSbFL+haD1DwOhotJZE4OvRGAVRcu2u4Cbc9U
zviZ0VC3K/KUOp+lY1kbmR77n4+K8wEvKnmNh5lVYT+wjMROm8K3rxRl23Cd2QAS8HpGMWrPIgr6
81KLcFvS5pXxzHl4B/JM3EO1sA/sk/1Xblbjo0etAseRupXkCN9Nn9KWwmc4Jr7TrOehshg6lbAA
Jsde8WFzVB+KKaeWGS8s3rjcfWPwwAoVFTe8f1E57VtLjrFEofFog7rZ5JHvcQNRXUjRXKOm9CqS
0vVZbsThU5WmvFam0dz6zygLG/epn1fHyZLuwYlzdUgN4YLFTOV9NOe3AkQ/+rZcX93zBpztLT9C
Kpw4WPOjjqxgb5k6/mmXbP1WGu213VIwxoTdZrXu1m43zw8ZDPk7SN/DtlfSOkxR0T9pCdCmreYw
AY8zZbRQZZIvlh7J7joXCmB95vEiEDxrRwad6kn7yUKyiLd6WnCEY/ryLxwayxGsSvkDSgxNHQuk
bWhSmJebkl6TwWBjXC15l7OUGTC7R9mwyywUFn7FYXdvRhE9kWhrj8ArvJMbtdyh4sVTfPV5lNEk
nVCPgV3g9+h0PSWidKztIBRwAnFsWp8QsOgPcMhdcD8hMWsRYorpZiLFOnS/fIspnXd9SGQuNF7w
mdt6Pnhw13mP0ksleGO+ePBAh0/28rdHvyp9jMoy+MpT/K07oHyRub0LDCspaCSYnkj8pjsW53AI
AhY7oItVn9inpi7CkG9UT/C9KL/bWbCTsaqRFGPvFtSg1SCC8x2kzcCfwV3dDVfN5HlbRrMAS6SV
6PXk50UJ3rR3f9hB7XxlVSafQffd1NKq5CUSOChutsAevO3aJn5T/jRtcz9lXcoAhtc7aA35vYhC
jaloMZHS4g46PLck/UzwQW+F27UgvZrMwwtgpooDBWfSMsHEHpihDrVPmwrY547nRLm0gCtJkoU/
+r4BZPqJ37m7T+Npxo1H1+x75/S0E9n59MW7f97XA5oBzv7sUGUcINoJ7Fe43fRYZN6HIBFxYAvp
bjB7kmggpLwVXAhOPaWnK5jUxOKKvLvzKo81WU2+1mzyvKj+zCMyxJ5nBt6UrG811i0XSMomsDpf
LA3lcTf50MaKYgxPGV2n18kJ4fjSLGXfLcTw/bWup+mNFX7vH5h7lpc6t7u18fvitXVr3CJGYBFv
8/BpjNyCFoYg30RJR5mQmyvNWjBId1bQJy9tlbh7Xw/jgxuy9a8a0Z+sxBumNZYxByXcqnHMMJGI
/WQ3DddDihU2qoxI5htaFrfDRLHdKhtoWaEaIYKdRO3DcHuJ2uS//dDjx11q0eGKLYp8h1Mu2DTQ
XMDmNeOA8LKAR+PinYujcubwCEmCdNs8OPsFvgzCnZ3+ERNQ4TXQO/OW9gvkZasjmT/RRHIMG5cr
ZZ3+H+a+qzdyZkn2F/GA3rzStiG71UYt80JImhG99/z1G9R39m5PnSaJOw+LxQDzIEhVLJeVlRkZ
AdaxsMxRmS8W+2qkITeEwf6CeAYosGO2sJCk7H/xKAHYwgeLf9VFGUHaUeIuozSEF8Fnk2eADeI9
EAPDGVAX3mTgpu0Ao+J+eaXHvNYe50NxgPa4Crd6A0kpqoXqFThaBxBgsaEGvJMAbzELWjCu07C9
QxELVzmWJMiw8emXL4AtHNSU1Bnj5IAS9MVnsUM4ExjdatOMMuKi7cDyTiXRnAF2NK9QM7ZggHWT
gdESfab8CmBsISSRFih98qdiHg56SyBXhndk9mwXuQZIm+MTPk/5TQV4CMVgobyKbgsOUaXIHCXt
Qux70AtC8Rs+V+zyEEWMQOcNqdkO6Ml0hHRHJ11RMYtUv1i4uA0B34d/U0p1dQi8UIJwjJI7ngRo
NyXjWvdpBIVZ1kUNttehdmUQaJSz9CXQ/Yyf7hNKqA5dUDBPac2l+sgN7E4KcvmLCTzggpTAY59A
NAd9uzxEETGLcKyWuS5gQwwF5ey+BZFtlVY6Hxb9CQ4otEUjoKoTH2oFNJ6lOvjBOCAXRjCB5HUL
RCB2FGLYkSfvwbYiAvmKaj6wq0uTgCbkpnUmKECcreTJtglaVMVgL9zioZN+VUqPKpGY6Q5KBwFU
wXPpK62w0bFPULYmNAoqQOEYl68CsAKvMhRLPdy4UrKlhAhZaA6GVeKYHtDCWDyDWBAa2MgX22CN
ieygCoVzpXCdPkpRum1YKK66tT/ekprNNnUPBSnwztFnNwt6eCu1PLHjjj3g9yCHxK3DyC4AJJ3b
vwD+BaVRxMNY2LtCfKYhLA/RVbblkYfyIIMnczxy3cAug7o7KyUZDGkZqMwLRGFStQTz83vfePDm
sxBltWMPkUNDQEoLIukeyP6AB0hkAy4oqPDyBISmfe1+wKNFIM7Dm+GVQzINeauiBZN06hZvFRdX
u7EsILVRFxl+k+OgJeRL10JW8mfgIPz9CHanp7CjUWOIgGZyzgPQzlN9jkqLuBWFl6IUeahSepAm
2LMlDg+o0JHDQY15Q58hrjCAw5pFPZ76v5ok/7+Y/uaQMl5Kf0Oo+8/U9/QH/6S+GZb9F01LgMX+
Q8ok/b/UN8MI/wIJn4K3LctJHM3jb/5N5cSK4H/iFKS8FYkTQYKGrPi/qZxY+l+CLID5iZNlsEAJ
IID6/6Byepj6BvUYPuo+mZvQXM2IIIl0uhMq3wMLd0//kVzuZuFBwnviZ/sfjrl/Z4rROJFX7wNX
cQNUwDt9bPpQgEE5VmMh6ht8gcphuYupqUddECl1Hsy5g4uIvUPVJ4p6qVtnuV3mT3K2//l2MssN
Zio+5PDto69TnBYnWgzCh96QShOBYkjNyKn+l11hje/XIC4CD6zHGAO4XbPRAHoMkRD/k2OsAK9m
FChwK5PFTC0+mi2CrasH0AeiUBgUyqj7a/uUTIUaqnis36tj+159Lg/o8ZowykSqeAcQYHFDItCI
8Qx4mXLpgSr+Qd/Mgw+myf/P72eUaaPdtQwRUInl8hS79TsCIpvTAlQhq9yZ5Y040Mqd/7vZLI/h
TwLI/15+ZoKc3PfUy+WUhUJPUK8a5W1zEN/Ya0lvxw9hBQ3CTFv00WDEP7uIgIOUuRBdeB/9V/oV
fSOacKLOgaCBZFj+qh1mpae5sRBnnAIjSwfimNiJACC4lVfqTB8RvKKs7Lg8WXMLPv38blmAUchS
1K3Gji/gCRieOnrFgMzOEXG8XUDLxbjKYgcNZwcQTIgC2KS1BiXq38MV6RIgld0Xb2Uc08w/WhHi
zGc0HvlAUETORGEWtXoLpaAUR6Ubz8sTNc34ow6Ikw5NSaF1QTPjgAo6tbw2y4DH8OidiGoP7e+6
II544lcgdeJ9dIGgTKm8A9qiIHL7V43L0w67W2h4uBJNQ7UYefNj5KLsGYLGZakuNz5jcn9oC+9b
B4JA5CsRn55+ofSjR2mMrMYv7Jd0cl9HcWUIjy88RiYOth9ylFKOEez6V3tlPvNv9xUlissjmDkH
MnGia65G/BzKjE49oJx7aPsXvPpXLqS5tolDTMdBBFoytB0rX9F4YN3r8jfP7HmZOLtc2CALiYeZ
E05cZ4MCDRRaVhQVHFpQJOsTc7mbx64ADBuxcxDRS6F/FwO3pDFXGG1k0qUS2VlEJldWdq4L4vSm
xUglFN4ucAW0KtunJv2koLrmo15ZAWZuCYjT2yKy5NPT6UXBVXJAYuwJ+pCcyr1zmvcmbzSIVCQr
O2nGZJO0mjVVpp70Yyi+eYM6AFf0nTuKPljLqzFzCCTiHNfufzffoPlxE95E0z8tNz0zSRJxRbsJ
Dz2vHocYFENfeY6rugxX9tDMVpWIoztAPr6bot9OiUtZoK4VH5uyMqG/65Vpn/v4qec7+4ZqtppB
fUPkoC4SAXAeSpLG8rTM3WST93/fNFIS7BBLY+T4FHB6LJKCG3CG4XlXpaCUHKCAlE5cL6AXQR4e
6W6jRWHQPmhYkNDF4CNiIPC19i2PfVuGJ4YpNk0Wl2AFc6bK5AMNmTFkuzXq1D/DAvzdFuOJ8RYd
grl+3El22vMGiuwkFanXAaQ6lQGlkgtXxuHKcGY2M09YMAVIwrxkB8l2IQXQFBFkj/PfcR9bozJu
RiFd2dgz5oUECQOEmYH6Ydobkzq46r96zwJKmPCeX9t909Q88A4kwkY2WOLRF5UIzF0USL/KbRF+
+AA5LO/Aue8nzGMT8yWywWi9zwMr6z8a7smlvkEhAR1E8MituQgzbwxGIqxk5YPnqgC6z8mhWquo
MWquoCYkqc2X+4pgVz9qrbyy8nMGgfB1JNfPm5RiEieDtso2iQMwGQYoNiw6bWzYv5w4kTCWadhV
HNuhF97xBLWRoWmgRk80JFQzfXlpZsyOSNhMvm7atoV+g9PUNx8qp11vLzc8txgiYTJTsXMFSP4k
znAC3BjwZfF3AoW0DjhHhG01EWQC2cr1O7N7RcKoAL9SuVxawLFiQRQqfYAcpZZXxjE3QVOfd3Z5
DAuqCCVcJjUIJcfkWxpWiP5ndpBI2A6JGfwyiZLEkRIkeHuHLSGgxu+U9rq8AHPt/8eR9scWyA+s
bIkE5LgrQXsBfGfFrtmMuQ6IU+0zeKUCQBM59VTAVjIlCBkpgwLYREjZ2/IgmKmxB4ZJJI40Bx7X
Ukblh8PWII6BzfOHM0OlzRmqvaBHy5JEG0ExsqmAjjUaXC1G49ajhYQOtWG8ttsvf8fMLiBlACAB
Cpn0MgkdMQChaVv7KCbHU2e73PrM/p2CcPd7LA8gKAqkQ+iMqN1HzQCUn/SCQYYmhMH0VozwjF8n
EhYrpcouRPFuBDELXUx0GnIlHkrdgHgBOaGKcua/GotAmCwBYtV+NzkbNXvzClsKti2/sggz0yQQ
tmqMW8DKOyp0PGDTKOXUcb+y5rL82TM3uUAsgR/LqA7n08xBiXcHiA4Dkce6Q3kipbzRIUAauVTK
f2euUDj0x3LXUZnkgGZlDl0N7mcq+zRsQO0dhS75t+7BfLhqxs8SCLM1IOEA1kdsWOCOyxLoKg2a
hijar0W1oXYusqzFyoLP7CuBsGMCF7aBN6In8BGlrVX+AnYNhAxgUewDrf29vDxzS08YM9BJ+jmo
RHD+AA1iOSsB+F5oVmIvcyOYbM+diQcOJwJl8nS4ZS0FDp8BUacqV8aAnDev+itDmOuFsGSdJNQU
06KX5AaudQjSgc/URb1XqiHAAM2vv5so4pTHaV3wcQpwjuwe4uap5nZAby43PRck4Ymj7bLInYde
HTpCDKBcdYqDm9TvqQGJJNQHyyN0PsHYn61cvDNL/iMedLcqfuJ6YwspWptnAW3icpBuQZVu+F4e
zFzrxJrnYI9gY4kbbbarDi0ysSXP3iQUVC83P+Px8sRiyxLAXGXB9rbH7KLUyMBjQgG+tM98A/rd
y33MDYFY6rJCxSuiyL3tV9e6ugTS1+it7NWZz+eIlRb5pvdCCk0rIOhAyg6sr4yanmUeXIArMzRz
o3KEMe9bSR7ZDDPURu9g8I36NXs01zBhyaFhAPRPioZ7VI/U0aUersvzPePvcITZbgRolLnTpIDm
l+bMgQEdg5r2K/Mx1/q0ynfbHbAeMaR7byJGAouLxYLVTLGC6u+uTm6arLvW02ToPQVAJNvlTtAp
9RrolX4tT8vMNuQI08ylA9fWPQoVBgmFe9Gwj6pkg+zyips81zxxUJPUzVAK06L5xgYLmxZRb0r/
+nefTpzSlukiUGtOcPLonUZIsKg3Xnf7u7aJ01m1Lp/1HL5bLiuQuqGQU8YbrtSXW59xV35kq+7W
E/U4gPAIPU5PhzoRnlbeaymxmFw5CmNugtL9ZbmfOZvPEseUKzN/ZEdUe4igXFAbIP+AQhaPHi3s
RSmzUe91cIMCEWe31VkevE/L/c6NjzjEKP8vAebyB5tGrZXIAbvL65EHPgL3mQI32nInc4ExljjR
QYn6mgzViLbPoWwDoCIU/4H+XB9LuBejD3Jad5QpW8z9CILavmenUgMKrUmeKkMcE5WMUb+yzX9M
64OHzlSdfn9CJSmRM9FvBhAFZdR2jEpwUYpB338Whcw7XeoN7yUiC0YvIlRHQ9vnLQWZsoEEeqDz
JWTaeIYtzKIG9VEus4MOspQe9K+oI+zbUdZrgC/eOpDyoMYoFI6JD+0YKJpUWg5xP12EzP12FDpv
F8Mb3cN+9iaHmiPHg0z0G2p4xKk2FcVOASd6OuSEJFtOEK4EICipz8MA9hXJ5ZOzBAXu7+XFeXwF
0QJxNsWW7Vs/8VgbQPgg/KzaDwBxUVhjuCIEItLzci8zgXWU6P457XWqDMoYU4wNCgdU6KEi7YDq
FjAkquIrrWdb7wlqEpvlzh57gDTpP4GRMQ0jFn1xRauFYDNFBQpwwEmPCg8weYOip0uZletkxmyy
hMHn6AG1uDEAjlImQEzvA9AsVKWtmPy5V/kPy8Cd+aHGIaKhvDraBaQd+I4HCeIzCoBQJQ/cGf1G
DwXULCGZV4KpFgjDfsWmzsWUWOIyGCYaRIqSabsYjgH0pAT+tQd9tQK61SY65eK2pUBYCIX3YcUJ
ZSZT8OhYEtswp5VcAaqQtpGLRUXEVT7BCrm2cgJG1wbZqAWdpCN1ddd87KndR/0R+xHwbhZ0WujP
Owy38Cm7cXq+QeX4+BEdc2t5H86MiSG8OxdXhdIM7WAPSEZqkIqUUPcu5GDfA8iwSNjTcjfszFgY
4u4AB+PgN01B29IF0H8IzV+7b/7Wn0DBc0ApW+Eb4Fx9Gnap0wE7qw566qy9VR5bD+ZHevJug455
DVpDGl33dnOOTW8rbqqnNWdq7lL82Sx3rQuuWNMoX6DtAVys0Jw4RWOrxUIBuDqoZOvQUILm5FL9
72ToLsuTOTcg4npQRLkQFEoBhDgt2X1Qf6KwR7DyAuTmoi+Me8AzgRSqeuXv7MePvbwbogcG6BKS
f6NdsyAsc9kj6rrtpOdXtuCMefq5ke+al+kmbcIqwm0HYAW4NhSAklFjvHKx/zyzHpyiH7t11zzD
iAqDSorBBvJbj/bH1qRsECRj30UOiDXMSgW0fNvomdYZtIHHmUqbvXYodMVSToV5SdR0OxiXUpMP
OxAMqM2eMpfXcW7ghD1JKUmEZwNc8UBDEqhpP+XQO1RD8nd+/s+OvRs4qsJpNy2hTyuD9ATlmd+1
Wx0A8FzxUma+niYsB8g8eBRoYF67xoYilhpTB95tVrbczBanCXNR9XLnh7432pPWWTjJ/RSXRPTV
icybZo/pGhfO3CAI37KqqwwXGIWXVphrYOmqvM5Quu3y+s4ZPXoyuncroMio4WtGjAKUa3uBVWkn
3jObaN8EWvoEijdj/JC/YJeexZfa6S6sXW2We56x6iScsh+ytB2FEBai+hqZGlXs0I/rXzO/XzFB
c2aPxFQO2Ll+xWJo0IJWG5bWJVAOl7LKi99ecYXieeQ+h/3Ka/uxswR6jT/nEfWoUi8rMEDtSGkg
TTDbFsTMe1HZBgCG5/UvAeqzfzdzhFcRlBmqOArQVo+oHTFSGZTVohuK2zzMe1AGpMPKo42Z23nE
4e8qbLsxaEfbLc9dto8LaFg1HxS2OhTlFTtxtyiyKxVIxvA71oZQmenz3opN/JH0fWATacKzaCGh
4AO2Pdqi5VrNLd2WdqVlWr5xL8pzuoFekwm5KcN3XIPahiu9znhsNAnIhEHKUrBF4h7pY94Eo29l
gXQeudkwAV1LA2LV1m9EFZVAnqUEsfsChkIQT4MK5by8uI+Zr2iaTN3wDSQ7UhCD2sEB6js7QQcd
hy3vUByFf8k1VQMLMlU7OPpb74q6hz2kVtcWfJrb/5zzH3T1vTFgvVJsy27y+M1oQxu/Jas1FIva
CisdcI93FE3CKcBEAp7mCB0gN+YdghtnFudchzC8NWxyvdyiTPEjfmL2olrfKEd8Qh3wM4jsb8oO
JQEHT4MIh+k5kgXB6ctaeuPxyaVJ+IWYtEpSjvgmRu40STqiKKoH7UDdPLHVp1i+ivGwcnDnRs//
aSNobC0prwXG9pDHYpDrl1AwKwkr99FPGODR6hEmyJWEiRNSZOziJjVqcGgO7q1wwmMEuUO9uZab
yh53wRYcVt/Vht3kO3CQWo1eP/sWvXKfz80lYZr6vgMHfoxPyIDg0YWymhTg2VcILYA1U/asSa4d
6h+o3O/D2/KBmSaPHLU0yTv/OakxFdHg4uewpTr5JfJBOBm3Ky+CnxcG2bZMg578z7YD0Kcz6VR2
B87/DY2z1hn5FhoORqKJeGz7HyD+VksN8jrqygmZeaqCuuHPLquGSuqqQZey5W1AvqKioE1TLKhd
7TxzzaubeSbSCnHro+ysQTYcV8iwQ4WRmWmCMZmXEvc9Y3xTvwLT36VrNnXGqijTcbhzMUDeC+gk
BIvt0USJJPUBCToj0dkXEYZ7eQ/MXPU/Ct/3XYgt1FxpVxrsin3rwmsrvkM3AgzaexAiqnRyivNL
2/ErB42bdvOjbUEctFRKFQpa5INdmigrNEJNUKFvoEo62DX0Wm91VAprlOrqqKfWvG2siltRt6Jt
oI1avsOtpUJ6ceVl8hMhefQxxJFjFRE6UK2IoKBdGbXdnSunsLpQTfegPNoojvhaPIUb8F5oUFqx
kMzTUaqOd+zyzM/OBeEjKF0LSGyKxU2M4p025LevatvpW1T73sxkJ+1RzqvCCBjyJlWfILKnsfoX
VPQsSW8+o89Qk34tf8h0Ph5NA2EGwhbchr2ANUmajzHbZqGotcIRvF7IHK9BEh67rMD2/rmRI9Bp
RZ7PDbYIN6D/naVHJnBy9/fyCOZaJ4zNkMoULwgIBdUc6G3E61CHeCE/TTTtyx3MOTckoDtjwPg/
8abYSTjuwDR29ARRj0FQoOLxbAgtWPVoQG5QVXsDV9qXSAl/9Q6jSbS3IKJUtJ8ODMrxQdwGOSQV
zBJvlI/iwOWxzVytMmljlBZFiQqDyQvsxD+Bdg4cye5K4zO3Ggn8hsZCBVEhCtkounXNgsPt2jYy
agtLGpKgldv2B+iJgxZdQASxbYN05Ww/2hG42khsSgJtJuwI+AtF04M7L2u2NdhooGVpFgkCUssz
9+jgoBMykC+4Lkh3pJGxxR0SP9p46p1s5Yn3k94hD+XUNuHwoKBWGaAExdhQbXyHjutuNME8OWjK
BVq9+vAWWYPTOK0q6kWLfC11GqGBoAJgvwfF9AbassUqnOEn5vroWwij7YZSyzP59C2D6j95l0GL
j9FO1KXX5KN9YV+lEl6Sr0EpQ4PMObQiIh0MRI20Ms0/UcRH/bN/Go+S4SMZoi+MnRwUUHtBdElr
bfR4c3XoWu4L2zUFgzfB9QNuu7XQ39ziEtY5YPIYQRsMOgo7jSl2QeuMEC4r5HMerrh8cx4LWa9Q
dgoYyzJkPlyHuqTbz1B/Gr4grqGlhrfmFT0aBxwxmZi8YETmapz66DTeqnUFGxWSRBqEbBAZq8xc
hcPyvHwe5m60qY703peATGUlQcudsQVE1UA8ZN0Y09s0BhKGmo9ci28mxqj+ZhB6w8PekNXcKoxa
f4YMgcVo1dZXL8tf8nDLTKMm7rS8CEKI+0wvk+Nod4Zo8Vp+LDRGB2P3ttI9rdtKJ5CXOuFa3cZ0
15CbFD2S1Q6MQud1OfVY6sl5+B4RzM8NX38SVXCo642e6BDmUD29XOtwmtRHHRKXXlCAS7RFeZ+t
MGp97S/Spn2hfouKyjgRhXDm8kzOBBNosh5CKinwKLXoJtyC2qC3EcywerPdcnrlBBCSMUGspGh4
VW+HJwaEB1ryudLz3IwSnraMQjYx6dFzq0cGBFBM1sis2MzNVJetUQfVs+qfhy0YC/TChoqNA2nG
vfA0WO/A8K1s6Zn7iyyoYMEIAiOMbxi530EDFXcQaCtAvEHjwWqHTUY1K67+zC1MAv8zBdXz/ZQx
zIPnSYAw66AOMq5Z0Lm9QlhwLxKlqOdd7BXlg65+y5BA6yCmDDlWV3AS5ZMBvVcL0kKBo9a6nHm6
SITdgWRv3LFTMIY7us+53nwwG2i7g131sFaS8YONf3QCCHPDQksqG0uYttFUTG4T7SCBZcM/UkGK
Z1HqVcYlAaLFHa5nmB7FgrIMpaV6boo7H9tHxj3lquC62kSbcformEWQw+mMFmgQBlE/OHj+tRVr
uHWPHU5UbOFqs8En6sG0yYayja1m0+x9A+lqY6287+FtOxkSwnSBBa6EPgwmroTtbO3GaKwRpiSy
aCQwXF1xykPwxL+WGiphLdGStcBcPnBzT1uyBgE1QwgyTOEcMMh+dOdx2333trQRL/RXdkWxiDne
mkv8e7m3mdNNliOAzw3S1Dw6QwQdCl7nps5ADmy62WfC+VrZDGsbca6j6WK8e0MHVMGB3RIdFf0m
4bbA97vMSSovIWNGoOpCDLIEKpoGh1IcHwbvLONRz22ZeksLmyJcW9a5dzZZucDSdEZnk7mGOBRV
6pA7Ouc3CKcxRugEK5f9I68XW0ecjMvdUHPIYcnhdCCkBDyDefAeAM5cZZHOgbB5edlm3AmyloFR
+t7jp2F0ySXvbyJ1GcAvVbl7f1iLSMzYXJEwVlzipkIroItGE8z4WFiMiaC50Tx7xguewVZvgRDU
ZHbVfm0v/gD7HlgSkTRWQxXK4hS9rcGvqYLn3gTdlg6BPaPcJkZyjvVK88zKEDUQoZmAkBohbiHc
7eUHq2emq9JHwen3SC1CKFOnV5bzJ4f96LMIA9eBOuWf26c2EYjEnVdZMFvXQMtVGmYKUVCdMn/5
xt8tLWF4QoWVR6XEJEQqP4XpVKj4rHgRc7uffI/5TTCKTD61rRwy6cCkICsvtaTdQjMJ8qaAtJ4j
KA8sD2RmA5HVAy2Vx2M6uSziTrDHPdKjRrgZHWkNKTJzV5MVBAn3w+OD9mWL00cdZKVmgFAjtwOU
6Bjp6c43VsP+c2MhnCCeC8Y6/McJoo3UBMjhBiK0HaOOdr4NNigcMXgLzOeRUd0YXGL9d2aDr9ZM
7N6orQ3KsbasLlmsiRSuAYn5rWdKKwd17tMIa8N2dCOyKOW25ROjX3uVP7roYy23MBeTJ6sNPLca
5HK6IABnwvv3eob0I0K6Zx7/jTpjHsHxe4QorwraYb0ybp7uams1f7NgMcIG0VyO0MRkgzIk7MAw
usu0rXAyWD02Lmvzx824SAJhdUTZc0txeprVeodAaGixFn3qdVBt12q56fRAkwwR8cACI4Z4MLbY
77dnT4eUrlrtoSlcbJbPy8y1QULYlR5MV4EiY6bFS1wdauAg3F+g0VuxKzPHhSfsyjhCF6Tn0PwY
8irLylpHPXfMWm3aTOskgF3o66oGjRljU8JZLt+hwVKAN2d5Yh5GYXChktB1T0pR7A9+eVv4Cs7s
gdlyJouFgrqsCi7PK8eq4lVw5COves+IB8KZzPEcOiAkg9PnZCaoHHfhSiRwzj2bSJ/ub3cuCMeR
ajCP3Tf4SBy8xrjX8CkEuafVQ1jxm9vl5/Lgn8Tz8ujnHtE/t+WdOyG1XgyOzWnhvqhX6H4BZI+c
za/QzD9aIGmO0F/1R3XYcpduy38WL8vdzqVxOcKuAIwbj4GMST+2l+xcT0m46jk+dnqyHb+VnXdJ
rRak6/sMspqqiARoccyf1wJvc5FeEj9fU2EE3vhpycHKj24c75ybkcNf6FeUrzO35UHO7VrCvght
hrxOzTO2JH0yRaRF0hfK9la27VzjhF3JQOveDxIaByzFiK7BysL8TMEDd2QSz7rfgPFQ8dACRLvN
Djxy2AtgbA0CFPf7KNvZK+d231jMngWHEeUET5TOn8qvau+/5ydcQihmFyEzbtKv9S5xymNvuKAa
XBnxjy159GmEjYHOtgcmFHwaNozth+Cd3vguYJzBzduzT8l7Aa2/LaI+R/rFfZF2Ncq/8luwFc5d
twEPFoj1oEqC8J6oBU7/zd3iSs138mcu6N0LJBzYvX9aA27NmX0S0S9AyLEOOY6x063yGpstwpas
OrpWJKBuaDPmGwovUERWNhSlCvk5hQsPbfY3DwzJUCzdQ4i20Isaaf8B1SmSJunBkXta3pZzHidZ
BACdIZ8vKmShByPYiNqoQs1Ki03BchFp/s1p1XGCcq5dPDMQKpolTBo1QOKwz9EdmLONAO/b0fRN
CLuYov4E6VOtNSDUqEMaWIe5ddZionMxrR+X486wFZ0CSvYM3YoWGEe3gYGwsTplHkFnqvkfHx/0
ZjRGY3KY8hVffuZMkrmCEmLoQgfpULtO3lJQDgWFb8ar7srMDU5mC6QuLHK3Q4S8yDXGFDV5iwsc
wipn5ZDulROrt05rJXpZr4yGmezUg/NGwsJz0aeZpkN0nPnieTXPdeoTgmvlpd6xjQXCT1cbO2O1
NGXG0yTB4H0HrZZqQG+l2eqDEW1CWOR6035SBr/9Cs9T5Di22D11rVff63MLRho70IqMuYQp7djh
Cu7xW95wvwsJQKK2uBR+ehC6ymJk/8BDzNqLx3NShYZXQuchGs6hxK9UrM6tLGHYQLnbZE1QIyYz
ctDQReUS7iVQNqoi6ntXDv3MUEmUOJ90Pqh6GsbmrcGoDv2e2YcXDzEyZieatRV62rBfS8zNHXkS
Kh7wGRQFps5aM9v1m/KY7IpdqAN6fGj37b42Mr07ypvQ8HcgOur2SGStDHNmz/4HUrwG0bGbYUVR
AHLMPopd9+ydJCP+kF/HW/serVyTc7M5reSdcRl9D8JJcopnEdsZKQN/PYMDn61hZyfT+ODk/SAO
75rvW5ZiCyqHvwt8F2CFVHiRlZvC7tpwjVVnBr1Ik5DwlurFhPHRR/kEnVkwR09PT+9dOqebfsd+
cR9yrbr8KnRwbsYIZ0hs4hhSVhmsl3cSwLEt1IHOMWsnmZ+ZMMIbEqEqTon+dJCpg4zQbduuoVnm
HOQfH/JuLRiIzEFqE/PUadQR3ODGqKMSy4yRZRrM3Ar0N6jNa72xFt+bCWX+RFfu+su7sAoKChOl
qJxNHYKtrFJP7nn5fMw0TiK+QSMOZe4Bg+GQvFPUK5S+7bUS4Ln4D4n45mWqEWIajdcImAwHaK6p
4aY3WNzuy18/2wPhSkAcyxuG6fMLA+8F1bNCk90Cy2PJK/MzF5gn8d4AeFRFMq02bwFpb8dbX4t1
WR81BX6KCOQSnmJIyKv0Pn+ON5FOv6w5LLODm07O3cIPcL0jhqGnwbmnaDMZygDxpt7pVozW3OJP
h+euA5BCAZzTM1gfhgWcvYsTFej/Qs0krjJdMQVZtJAIr7TIKytBh4cPrQl9SHTJQ2WVGbIWTtgp
OnMvyNmouUPr8FbUX8t74pFdmXog7MpQp1JLV+hhOpbIX6x8+cMH6tQuYVFYqVDkvEW7jHlrTQzA
qa+FFZ4DR/gE0mWb2f4m2yYm7q/S8rTwwKxGxR5CBqa+Cbekigs2i334A5CiDyEazx7C2nvmBM4C
+7jZudh+LqdDaUKHSiS4x0vbxVW0PJ+z25CYUKiadF3hAvAicIaSXSHdhZIeQc33fbjz9/5KoOPR
siHoQhPT26cctCwo9MJ1uZEXyi7L5W0Oxo7lUcyeY2IKi4iFiC2LwxRvETjtTvU22XEv/abRI7s0
oNy1GfRSE3bxR4oHAJQbr2sRv7nnFYnML0pQHBXTOc5uox29czqkHGJTckbLvUAoDBlFPEEPtRW8
rVFizh0zEpYf0bkM/R/MZgtRrm7w9AF8z9RYqQxzYgs7i86+8pIlocaNz8sT/MiWYIuS0N+IUqBX
1MPDa4ZE9X1a7TjKiMIzU6Q61GpVJYnV5Z4e7ZSpJ8Lmux3fdsnUE6VgISkI1orvDHJ6y61Phoj0
tKbWCUeOTeowaly0LlGfbXsLJW6l4YfbYGp5Gs+dtY2LLo7krMM2gCaN0b5KR3YXnWvgo6PteAKu
6VIfKujtfWTm8lAewrGnHglj20NPOvQa9Nib9K25NQdvxx0Qt9QFI7MhQqZzXyJAOOmZ1te4ZB/G
0Kc+CWuRQV+hiLpwmj+H+RScDtV1oept/ZObqJDlMxUbFdcrWKq5TUcYDahoRwMkvKbARQEaS1Uw
BKBVfq/FQuf2AmEzIGxTyVQYI6SmuGZQ0qYP8e7ltZnbxMQLDyzKUZNVHprmMjVWGlWJXrj+tNz4
o5cz1oDE3bqi19NyRNF222gKYnbwUHbQ4oNm1dPazM98vzytyN1mVtyik0H+jEptF+JHw22AVmWQ
rHnvj5470wCII86wkD0WoNwy1dU880+lU6w+RR9eZ1PbxAGXlCigoPmOtm3p7NrtS2ZnJv3pfa/V
Jj8M2U89EAed8ejBzwtM/3jsj+5Hu+3Axf0kPndnD9XEKmP1kQoKSZBoiZ/LCz43X8RBh6QrTxcM
xoQ8RfcdX9qdG2tregVzjRMnmvdKuocky+SyNQf/hjgd9bb82TPHl0QpSl44NtBvh/+5nbzOZ8aK
N83nKlXdzPElgYmuAD2nOFFom00vLvcVZ2sUynObnzi8oczEPpXjuyuj/4z3/urTcjIsDy4fEk4o
gv8OjIgBY9M3/8ptangnvVGBrdyJ1NWSvWmjP+qEOLpDNRbQIoQj2+oI4QPwD5YQ9xf9JFXquBtB
BAKRebV66XbdTlzrdGalSTxhVomNVIF1z4Zabw6F7VCP2sIZq+7C5dW5dGtNhPLu2k07N0LiiIsV
rnXoPE2uurcBKddOMsEesQ8Qz6416o3e16faWqU8njkfJFowLhUmFFLcEv6WN4pnaS+99ttoBxVC
KEzHE9ecvy+OcbeREYZYq02YMfEkctDP2ZEHaQ6cIJmCqnBtQtbbaLurS41qWQsQ2JLUur0un9O5
+SQsQJLyBQ8ZMaxefmgCE7K7Oc2pVdvry+3/hOAfbUniHkfqSu5Qew7nEWAbsKvvWCtCkNe95vvG
Rm5VGwzfrHf+Qdx0m2ZD6YGu6DxQcGuKGTOmgmQWThPII4OKCDYOalZty2qr5Po/ebJHYyOMRZa0
pQLNPtjmXQ4ktIAqn2BXX9MnCKFbzE44AZt4rIC8gRS2RqPaSTQD3QccB+iVm7yvDJB3btdyBjPj
JMF+EsVVSg7RRjuOITaF3RgJKw7Nw7oq3HoktK+GfCEHCXpAhm1UA5tgqsjOkqkAvFjuO7NX8yuc
HURNxKf+23vrP4JjFWrlrXpa3kMzp1Ccfn7nkOTFf3F2ZTty8uDyiSwBBgy3LL13zz6TyQ1KZhKD
DQbMap7+VEfnIqdPelr6ryKNFGi8fGt9VUPGOmjsHbIpQVPChHE/PHIRYfj66xdcW7oLozJYbe/1
FZZO9i89JL+6+ePrB1/75RfhgiE+0SHBwgX6Awj2qNXPgbuZlm1Ybr5+w7X7dYmNqhreL472YBAT
92XZOi+WjKp1dk/fziQ3aBFhZtkAWwatT2zUTpzrF+vvCvHJrQL2FZd5iZ6aMhSbxLlVS4sqqv1D
X74RdcsfX/Eul4SrEIxeal/h4YwEqWH1D1BZJVPprFUQJH6h90to/xcAPo75JfHqyO2AWDOS+QZT
BmB/u682zj3Gk/19/3Jz3PRs9/5hMy5RUIMKvLw/Fyt8FT540OJsBr1h4fzL0vJU5vysylu1EZf6
zjZQuiTFqprD/3aTvAtrD6Y3MVsTXg6Kdf0EiesMyrE/B3bjHl07CRe2vgBJmUMCMCAR8Z1CmJ6g
ITP8F8TheXcuMrbFF46nXDx8ElsvS6qXcUd3dopQfEbR/OvbdMUbXlKKEcUYd0KElZXhae/Jz5ZB
FJ0N2zl0b2GQrizSJZWYULZVWa5EICgxQlO9Q109sqZbFb3zTv7jeF1SJmS6a71FoKMACFraPQ7H
6virjzCbnQSb8ZjfuirXXnNhkoe5FATK6+em37hiEURHt/am2opVtkKdI7wv46835J8dGez6JUuC
E+geKuU5KivgI4vhedxXtYcuOkaIz1W2MC7WS5qnEmIB7+xG7nLFHVyyILCWTUXnoPTQU46Z/VPA
Hr/+mmtbf37hX45sAGdXBqJHC+oWKu3CT4ICQe7duCDXfvXF3Z4c6L5CAQa13PmNkG8qf/r6R/8T
GnDegotbbYyFfB0ay4dpN98FO3mEjqcLEZsSx8p6C+/NjdW5EvdeohbLbgm95jyVaMX6yd/9Gndq
N67F+uvPuLb2F7Gazn1SWBN8PB/9dVV5aRAMh3y61UO4tkqXsEXVjqQPffx6gMrXzQHzJ3t6GmMg
yM9zJfC5X3/GH3zJPy74JYIRvLuQnTvjB9QWYqxruSMpT8Gx/+4mANisLRHpvbNla/5UrsULuyfb
PIwMkqJw+/UvuGIjL1GLkC8NiwX6vwfHKve9MHE3o+o5hE+s8m+84lpT5BKoOLmWc+7OnQHZ7g5W
Eh/pRgdIzwGb7916yZULcwlL1IsnAzZjJcmmi7I/L6ricQfoNbgJTCLvbkEkrtWl/uDv/rr3gJ0A
p3D+nAEDi13cxueZJhBUxrf81pU485LId1xcLzf9gqtTFKkdnGZouDoQIZjCdACy8+uNv3I//wyJ
/v0VZIFMmYOX9F16zhejBQ3r4l4/VG9fv+DKFb2EI3p1PRJp8IK63JUoOI7tr7x9+frZV+/nxf3P
w6pvjY2Ht82+r+5qG/g08iHclwwQI5+fnHrXOM8VVNsxpdfJb1+/9p+9KRjPS2xgWPPOgmXDzkD7
984eIGeOYQyELxu9BTpuj85UCuF6vVGvAN/u+le9ls+3EMZXFvQS/FfTOTcTR7hXNsd++QxrE/ni
+esvu/bs81H86zS02nEL6F4jAnB+e/7vgQHxPt+6mmfX8g8j9yfZ+evhJit41Ux4+PI0JmRfn5y0
eFjba8+LAIhO/9sXXJwIVQTVyM6d14ZtXALAGbmHNtCNy3Ilb7mEYJUQDJzy4mwlMerQnnDl4wDl
+hth0ZWreIm5Imhh91WAp4+r4YcLlOMZpG4dbrGMXou6LpFVw5IvNWiS8eunJPBWxcbGZGxUWhEk
+GZUMZyNFokPmr+1vCfnPTE30tlrBfY/f/9r52spcmRIeHO5HTH02a3Hg3gu9lUaJN46WNllFHyY
A7sR719r3F2Cr7qF/2/QFECF3ImmV7UKnvwEk7RQEkmWXR+zZ0wFY1TkVsJ+rYt2icWaGbEycyY/
6L9Vry1AeSCL/vATmmTbPrX2cnWLgOqfyDzYnj+m8K+1dFRvFbWDtZw/QNNRakisQ68+dlK+du/K
FYnFK6as8WXhUT5LTDzBLaW3nN4V7/rHtf/1crWU1qzOkDNwx0T9tERtc6umeO3RF5mg6NxOC//8
6PrT5w5Uu25V6a9Vuv548L9+tYTs4CxcpE/q4PxArQln/63/oKvKiprDeN8eixcsXAoptPv64OgN
9IPLnffuHMyNtucVT34J2iKt2xRDAKM0+n5UmeeBuTEpnwoMnjCWfG34rkEILsFbPEc260DCGzA3
6J6txv3y0K1o3Ky73a1h/ytRonXhHgwwNXnt4xXhXQ5qte5Ab1zZK4b1ErRFPL8dRV+7h3xR8Vjz
U1M2sQDI0FH86Hn0ECw38pErHs46//2vs+CopbPEvOCJhfOb9AB0BAZMoI36+Hobri3R+Xj/9XyI
CzjcZiA6rildgbEnDjBTMed9VPb2DeSNfS2SvuTinCaPoT7YIeUsdbYpMx9Elaj5r2s+qiT0pgZw
1jz3d86IrG6oiw8WcLZp66zblD1XiR6YjpcZBbeSGnny8+WQB56ftrS1osEe20jZ+ZjwIVDpWNiY
4yNjvuoa6UdNJ1XMWR4mqEZjLMLLw105523cywJ8NiVha9f3hrWYarbRkiJyXUyzKqRNH0DUn73J
MXO2OS7kd5FnSwyMRfYym7aNJgWbuTwsJBSrRYdgvSxmHletKBPelyD5dqxga1mZuyE1dET7SXlr
8DGYqJoagbb54MWWcfi6EZOOs7yvtlM281VQj/pY1eh6O05nXsp5knvfZc1TWI00KmZdf8ubpV/j
Z85gphm6XwMKBWkm3Gqt4fAB484BhwFemG5IoDrIEsxOahHWgCWrnlK3gS+1/JrE2aKrdBI6Xzka
c+pYFNAWy7BaWarnm6IZK7D+hyCi48W0n8ty3BPlBRHzwGA+99KKl2zw0zrgQRQ2+G2lqaEuT+h0
hMZZvmrlIO6s3Ck3bq+dre+SOu3nZt6IZpifXTSx47AVRWwviOJ7MDvs+moCwEwIduPgXbs758Du
r7PdD+UsvXMn3mFNzPUvM4HqXdyiALh2cy4dgFE4Wucm7dB/CO5HrtrIcD2SGxfzWr52ieoaG2ov
7Xx+/iNEsLHu6xmJvDriyDs3Kmj/XiBII//fBZKuANfYGQYxhKdSvPf6IxT/yUIGl3Ctwa3ZMECP
9uAeMfKTWBPKAk4i/xP0lwGBcmHaobcFWlYbPpL/AG0MScd49iIev9i3GqD/NvHBJU6LCaa5cfAC
0d7NbmzNz2CCjHKiYp2dfPHwtfn9dwwdXGK27GwYMz0jDmscaBJ0sdfeabeJZfNeUjuibK/68UYy
cOVABZdoLR5YTadgiA9zMUQ2eTdmu3T3jj41XhFbpFvNPEiY858qgcElTiubqkJ35QyepEmmYXag
9k0SmH/fvCC8uNeFRYt2lqBBJvts5/xWz2j87VhsVuVJb+yH+lnJ6Em8fL1D/47zQFn3f+/IUhE/
6Dm+w29QvsYh64H2//rR167fRe43aYKDLbvlUPqgzBrcRPGHqvz29cOv1BqCS5AWKVgrew9EkBYq
gXZCHu2NAhfN+Npuc3S5yY1i/5WPuARqcVWWNtV4TdA/VtOdqXlcYtL8xkdcuR+XQC3j07Auu/NH
PPg78R6sUU882ls7kbtxX95VR6QLBMRf1ae7vxX9XtnxSwDXaHeeKdFOPLi9bSVTxWiiBeakvv6k
a+t1/vtfTimgoaVKg/NU8ODZVPDrgZUUlXtjO679+Mt4jsl+YXSCbgul48mDVsdqzqbsRmZ85cdf
4oeyCXVXJsP6KBc6RlPn7D3afxJrePt6ca6kPsEld52E8ELThS1Ue2rtftJZF2mD45X041lYUYfj
qnC7fg3BsCBCluTsWE7tXQaunW0+AgbXWr6OXHS5Y7ur7ChYJIjo6CRXRdVh7LNenAiDoX1aeH6Z
5jpQj+40WxBjDTA7e+PQXjFPl6izEEQzeU1KeqjoNMU8P6M9eq6PiEbIph7dW+OS/87Sgkv4mVtB
8cfKWopiYkO++4GZ4nIWfMWV7p+6klTrpgpveY8rO39JfTcEZrSXoqcHv22rTQWOpciSLougSNmu
v978K+vGzp74r5sx2I4QliLq6A/+sPHB0rYWxURipzBu2gTWLamsKzblEiume+ovPmPewRWQDmcu
a7fIUKpvVg85zTGvAxW1ne09zpIDFtSX4vPr77v23vN3//V9SqnJsIEBHcYb/4lp2d2ZwhWQ8Mx9
+TB2IX8p2rA7BKEx6Gb2/c1G6dlX/f9KZnCJIGvd3DIldey9ZU2Ysbeoo48GOl48Krw6v7cnKIdB
HTxEEdrT4CeJcuq2v4IFUPu4teEAb1QM/zkijajtElVmkQUcKBD82/d4fdQ39VPjQ66g7uhnqMft
cEaVYk/qTu1qDb66oQJFmeSfRVWuKiSCQx1WiL8QTKrldWqtD5pb1UaE3S2QEb2yUue//7VHUw4z
wfOW7tGUI1kyLKE1pp3mrI9AnepvfMcVLO283ArwBx9qlqWkPcYeLN0ffOpaL+h8Tw8TBAi2eY3t
jFzm0u1AZP+jkmEWQNSWAyjtM9K/u4UxEtIFJdRb69EXqRqC7hZH7rXbdBEkzTooHbk05jAslT9E
sxQmdby5ecrygtwNVN8qV/3puf3rdF1ESGMjgXyFmBzgyPnhLql22VkmIPqZvHYb2UfWGpzpVvRG
YiDCPpmOdlP0NIAnr1gXMV//5vEHQoYjmkW3QGjXQp9LsjvJ1VKxcAKvcmTFP5e3Gbx7Z2b4hykC
3UHy9XX+g/n4x3dfcq/lAXE6wjg91EtDMKZX+Xu36CRkZ0L5WC8EWlgzjpBsaYyeDwwnguAqTOqh
PSy1l/DQ+04sQZMyN1Ck6wNQBYgzk7EvWSLq9sWm5wZ9j0zd1t4OOn1gLbBqzEj5HZDdwnnK1Pjg
sbGHrF0BwiKZ7+Uov4WVgFA7TSg363ngaZMNv6uSFZEOTQvLNsrEK6Yi4pXGdHlfbYhvvIiOXMRL
Ex4piHpIu4hjs/i/86xlcaucW9gc2/sT//9r1c7W8a8b1gUuD/reAWc3lD3iBeM729AToxWxpQ1/
Kk/7KuKoGCS+HAXaezkPdEyFIx6XHPKXapih3b6Y6r6RYRC16G64KMUIb9yNvTMva1OoDBBVNvhV
OuRg1UKFIkdVXYXzGBdiCPuIUomhStvp8JWZCscmhfMH+0znmKel7atV1XHwETM4OpPnEJwgar4f
WuHMiXRQV4kYmR0H9Rk4kMesNGQT4lHv0OY7S2nm4bdRLta6XjxnzaDKyiPEA/qXV/IWOkGO9cF1
CNx1gwOA6ADE0YnC69WKLFNjpbq058dcQiISSiYYxxRgTZ+NDNm6yLvhDShB10kFRNI3PX4LiRuq
hl9wnUSmzcILKGmiC/YGwYLx0LsQ7G49V99nnb2fSY2zVthhFISd3NSz422qRZWRB+YxoAInV4Ft
OeiapIXQ+8myGXvgGpKOROGH4347D7lFdBUtdl0ftKPKdWO71ho02CCQ0yUm62tvhqqnamEPqxBy
IgAZrbhW1WNT8+HRIHMaIm/KhpNLSuC9QLGE0t3kqfykQxdFK6rmIRJQqnhvy3LeD8LmKTHtBAXP
eUgmwYJ9CHHed0ozjEAvzAd1eeZhbrwB8mbCGXKhZRbjML1bGXDnUx22KPuB09w1+r7Q7l3YzRCv
D0o3MtLVMXfpYXSh176oHmSNpQ/QMRMqJr4TRHQKj2WdTTEtRu/gy8kBcb6QwceZNQJ0YcTS+2G0
QAvlk8p9ZyHhYPuErOdjqNmn6zXfC6fCZJLSYZQRZeI5k2FUqfYH6Xw9YiAHAljFhC5P2NT3btiZ
/eznKgGDSB6NTgWsURuq7YAixGaGHkobsbGYVy4TQSxE9ykVCXeF74XQPwOZNOU5XdvwMWmL8Zxo
HrpqbWEn37NBuvcWscCQZcsq4hlQfzk9TT0DSGd66tqhjIkXHpup/Ow8dnLEbO7zroHemazc3ThY
70otTuyeOxxeIeaN6b1PQzmCP9be2dYIpQoou0XEE/ajbnM7HsV4NoPkO/W9ZtsaiyXaDx/sAteu
q5iMByN+lrK550VrJaan1raeACpXftmt3NJuVu4ZZ0797tS00AoHMyRmuzv7o23FkGY1/GUZmmNt
hd+stp6x97W7HQf7AUomn0rQXVHC1DX58tsLJtDH0Woze2yJrCZTG9L4rwtZ6HbuW/DQlL0VLRwz
EL3OwW7OmExLLBn6UPS1WzCzMHZ5kYx8uOdZfbJJ0cBMwp6IJvvRTq2JqFXpVSisJs5F1iKHX96V
npskJM2G2+MD7VmwQqEZWOHW7cc1DadTk+knko+vLnXnOJjkfeaX4NkbhPgB9jbMp4bynvn2q2HZ
kyTFky9ME08ZzdMSuxmbkZq1LNz82HhVlRJvDLZlPe8Ql9CoAWBsaxwbHLWO3oVL767KzHO3Bknn
xpc1SRfKp7gKwLCp+Tx8MEBO7wyRIFqybcyuVvCdb8oerThz+I8ya9s9MzQ/DjL4URaYFB9yuoOw
ujzVknlHVXQklpzJlUetfNU43iPzefE0ZjkseSOzRBbBPs+Hn3lWvpZL9i2EYlVi9/k9c7vsNId5
u3enEVqfWJ99K87nw2rHdTt4FuQDNb9bZs7emizfazNtVA6b7hbEvEDgCmVmmyDv0eTZL5t3JzNo
Q2fF9ymw3oqqXl5te5E/h6qYN7ZuDj3pGkh+mABXzO1x2Erd0FT4Bcbtg/KxDrkV1cvIdnNmYcJ0
meCOCyi8RtQZ8sgswarXkL+qEI4WdOrvgymQW0EUFNoH540TXe8XY3s/CsUZiTQEKqJCALRpsWov
B8rg3EEO4kCeLjdJu4Bos/Z/8LEc45aB416Yp8HrN7qzwH8q46wF2lhmMZ1ts1LomEReFsIMMLE8
2SIbkm4ITQqecr6q2vnpDE2N1eju3GXcC3dcORMV8TTVTVoynFO3ewFHSr9WrNNxEyocRcXSWYD0
gU1H7vJNXVqJ1y585+vO/wjKaQYw2IHN1gKKW1kbV0U9NFGteninnqz9qdL4yvm38moNDbelSbXx
7hgrHyw/EHCxJhG5n0xjm3Qd+nqqi1VhYtr1d8USoMXjL2BfRAdn52qgaP0ldqW4K/P6wPv5UOCG
MBupCXOnb8WAOuJM2o2coE5QcBdjn1OLWRHdfNPEZJADLdAMmkE93+ioLp0TAOnd6ziyM2sQ7zdd
ltE3GZCj0xiwH1I/HcDSuxjMJAmgCKERvsprlspqjqYZtxIeWObiiE/e65JC9YdOUVHyE07Gez1b
IObLmg3swrMkYAYT0IGQvr2vW7UnvNuNLSxmoF7PwVzp81UWunOaT5ZaV1aGCajCRmjIslTPrEbr
Ra5alBZrPa417XGxAte/F/O0pIiP9lgXui6FXhWkSZ0y3JGx3EBPMwUmNQ2G4h49nF2Ng1N0KjW+
t/M4WJwXftJqOpkC1LHcSqy5oCnPh43QmLEH+2ekC3tKqOUcGzrN4CXO/ajuyRyNrLOirBMStA1Z
e2rmDIxPkJ6LUUfalgHwrqF956CuERG+rMe2AKWOD+X2fFN1YMtuNDQTum3WBBHYidddq/90n1bB
GJ5MKPtEsGxVBTBBU1ksGzef7/jEu5QO1b3rL/ct5EiWqKayiczsvWLU14vboftpllad5DhhyGnw
Gx4Ji/A4BI58jAI3OFiDaGNEETl6UxiEKspSR8Ngm70ne+A1HIL2TGCeVFfrKJ/6EG1az03OOOtv
4eyC/JYG8Pm1EGtrzrakyNMxMO16ntwqsWxnr4jcQIfAJEzKEstDAQBHb/mcvrVJHhLYSFx5sXR0
zVr/we6dRxZmSVMpEN14y65ldb4azmOs2Th8Y615RzJeQJxSD7GaimMFYuV6LFM0EYsX+BTQyQm8
iOtuidxmkuC3HB8KLp8WoiTUsqeMRdR2N4uPaU/gHLqVJXFVWR+CkK4xCOWgonbMvBJE5Lrrfzil
H65yBc2CAvbA4WDXdzInJrZE2CKq7gVy7PNLuyzrMptXnFjlO3HJsPZQWIrz1rJjiLKBGGh0AdAY
YQ1prdt7aQOsxB3vo+sgnUb9NRvHbTept8xlx4LwjTYLPmLEzL4XinyTMzQjcdzSqulWbZaRXaHU
FkmMvZaBPZ+y3n7Kp/xElQ/ofi3abeNmGRJu4cYB0bgpDM0RpEqO7tOyc+ydIAP79BxMww0O7TZD
tmxHFSAm4xu7qu6XWYxR1VTAB8FN+waqgVmfw3qb1M391zqjd4E/V3EI/KgMmlfj+/HcuB+08j74
hI5+kxsVDzbiQD0pVAGCTEQ+yx9Evjy7qlwZR6RQfOq2Xt9hxIqHIyJqhD9Bob4vOINScbLOvQ7M
LdSa0tnp5lT7E088aldpPVU0UaYQqbAZmqdvQMp9jMtytMbppMchUbJalWEL7IccPqxc7EqTnUjW
7JeyPtr42LCz007Mj5kNpSDkDU8eCYs4N/AJSw5HqmOr936bmrZH7rtJlmcmMZz2UEwGk8dcbMFL
SbZWFpZbZEHulmLOQwkIcHdDZSUcIfSRDiVPelt/ejNmKQcnEcJb1YI7KbG8R9OQtO56EzGtmqc6
6Lx7EjZJ5nunvEFoyFGuxwwJ9HQxJKGmeIT6MZyv0+5l36FzP8E/8rE5V1zu6UKe3SVfZ9YUm6FJ
F+2nmRnTwHQIsdoicvwJYV/tJkZjwrLzd4H2nl3Si22u/We3dA5YoxKGZ1hLFSb5LJKKVWlBw9XS
QtnBTGlf93GPJA/Z1hzZdOqAhgTwLmQcMrHeHEGcLbalWC89fix28RG1ZhgQa0QoOP3UjWKbAn31
iHUZ3TEUCgGXwHhdBeq0E+LtO7duYl10e1rJB02mQ6hoH9eLWi92+FE4/e+RdGtWOJE3sB0y1t+B
qn7BBEFdWLTflrrs17kh9/bMXgYLwHY+1auwHxPoUCbVQGPFeYz5isTroI4Yknjp7ZSO0CHm+ScP
syPwsWjtQw+b9z4yWQYG+m45NXnz0yd4LpLKO2H5wF3ZYuXSYBfIXkacukOSOSCWacBXKRv3F+vw
+bNryI4YsZ4r9tm57Wsl250uvfeRlaeggCoIp00U2GM6yg7he4ewamjvBJIvs4CQY0T5oOwwWzKE
eUyDbsMmmsrCfnMxMIWgDcg2ypcVCbRZG0yMrGoUXeNC5nfaqCKpWUe3Qe7/pLMzAxoHKIXvoC5S
h4+urh1IL7huMuf5vbSWEwu8o+3bx6kH5z9XPj5O9WlmI8vCHM+uAaKEEt1ETeneO5Kj0ykQhMJZ
1s73xpuOZJbHijYP06jQhbNiZX5qnIuqpw/5+KuigGQDnEnp9774wCDCg7J/eNkvko1L1CB9Ci2y
dVoMJKpfwxjcKZK91rr6FGWDPoCE7p0o7rhvl0APGpBj5DVMiwXx1s55HNvWJE6TZTgiHjLeQKIP
GxADtBrbwNDHRdmVsa5F4lIG5q8pb+LaCfeY+4R8n7s4u0UBFdAtLr2fg2W5G1A6eXTPPr6tvktk
jspu01bZ6WJZ65ygAlJaD8DYILWHzFMfRANClwjB74mVn6hnvhaNdQzMnMy0+HSW7qGoUKVpuqSf
0UzU5rNRwC/XfVoV/r0nGfops1xL5G1ZCFlqY/e7iVo7UDcAXV75GzVayZyVCevblRPCivc8Rekb
5Vyke5a8c1u6mbt27SoGMlwTrn2ZI6FBeFdYMHW0lN56Nv0EWDTOuTPtllFEUizREnR9PGq9rtUr
mwAU4o/TwtVRBLjAFopsOCZ3hVUfcylTbmUrCvamCCq9sQmQvtZgILXnOspatVYNgiHygmh209ue
TBr6CC5dIPBtmcrBfNrZjHjLT0ev+G509mPiSJVnEI7QZe2Vnwz/KEJjr6TvcHTIZXn1nWbDZzV4
73oZXv2QvgKAH1PiPCtgsROhh52foXhVtw/gsZl4E7tZfseFua/7LCL+YMV2j7Arz3F/FOxK++rD
V9f0t3bFi5MHT1aVR6JXiWheR/4oqvG3q791w0vXOEARv03hvScKpIffzPgpvT6aNfR5nWetIdsa
YCwYcIzGPAxgoSxeBM+jtg7iBom/ycOVWYBw7Ydf+UI/eBEcJ/UD9Ek7g+w6GD8x4nuyG514Jj8y
p/xRI6eDaB07SKNOM0a/MIke/FwwK7ni07R3sV+TAaWge5LcqRKGfL5FMajT+8JnG9t1oD3p/uT0
9+JvyrF/ruVLoZxvmtVoUaA05rR4oJP0AajQujDx8P8t65GGD+fKgDfcaVvGMN5bvwdJXo1xrHzj
Or+Iv2PUS6E0DszXADG9GuV3+67WK2qvlTWeisFX23kxCR97ChsG4C2oFcecp/Vyqs1j5xwn8Alo
jIZjE3gOsHG/g/p63IK4u/tNsufaecgalYBtJeGg2hX1vpvcbT3iN5YAnnXPrHBjWvWpdH75ctnw
iUR4Psfhy6NMI3Tz7s9fOYZHglTeWE9QOE3GMtho/ZuNGnSuiDEDqMR6oxtP83gXICMcnH4fAEWb
Nz9c0eoILMVbJ/C33DfJxPo1ldCZQEmmaj7aTsae4/3Wvr8GrfmmCJ21R99cCNjlWY/4dE4Wd0qR
tHoNxnZEGZcGxJmTfAiDcacrD67RNkCRoQwttgW6l1VVrxyGA+yDCwdmDHA65LUlpCM9lNQEXXfB
tO909zSYLtL5DJLfmWwyp986jP0YUfiDSVnNEzuNHo5zuUQEWVszQwYTtZjJfbdLMBdPAMOwb0Xx
UbtZalHvuQbTT6M/kZPg8k5xVvq7TmdvPuaM+wWT2Kjsz+SQEfub3SPV1K9z9aNmxdGBWklu/KSn
L1mDY5Rh8a0c4XdRP7UMOjxViIgU5rPsD7x1Xk1hvjdyRaHD2rQrcCOmvbsjbf1NZM6wokjaeZ+h
EO3h4Hk0i6vBXlccsNXsYexBn27NgRX5Q/6K+jRgHa4XG44eeVWdalGyWBEPLU3bT9XY4wjk/nhY
sII7dA3QEZvHSBudDJYBq86w6/NfzoAxZo/nrwqHJQMLdxTOPZju6bj1cYPEsCR50MXLkkUD6n4A
FfioQo0Vlp4NUVsCupSVkGewT1N11mYqUncqUUZvI9qBsKeoUyvrVwFpEweyU85SJzP2M8fQYeDf
+w6QhAiCl+FMF73yqgAURQHFdquVH2SosE4PhDSYWjigpChUnZoMBPJDheLGENUe4nRqraVkG8V/
QF5+zWaZ1t49q5q4zKzYsn/NVBz9sFi3qtn8D2dntiQ3kqXnVxmre/Rgc8AxNtUXgUDskftC8gaW
RSax73A4gKfXF1RLo6Yka5nMytIqmQuDEQHHOf9KaeSrV+8pVbzqbI4Am7ducRHmFMZqPyT21Yh5
V/Rj6E7fcy94CMpTkb3N4oO9FuSgvgqjZ+ZN6xIbSBVmetimHa2rlE+Kymt3eUU0lc+hx8E3ZGgy
E7Pb23F2bexTWvxo42uOw2Cts+QwjA++tNCrH1t/2Eq7DK3qYUjvYy7yAV0nAcit2pC9sJHNiq6N
+5UevgdZ/n2ul1cO/6+t5oXzg59m3z7PJra4SW2ckSu9YGaR/UfhkFXF0w0fGAYW6/DYm6+sUNUW
0Q5Va0519gEDeUUztbWtFig/+Rq4Tpg1/Vvh7vIbFJOnP4w6A5hA7JB3b4a6VzVZ+n0sSF7L79Bf
XWdURmE6svwlxywoSfP7YQl2Vqt7a00rGkvD2ySJEY3GckrcmbYrh2G+aPqzERfDYWp/ZPlyojQm
Kpz6jrbCMIuzx8otKMygcTWunWfEpl/TEubapG+zKcTWQ9A0SHq5hDdd7cK7tLVOjnVPmNqkXXlw
LfOrcNcuKpr6XVaJAf/5pJZ3crsjVxRRp0wPDEJTrjTdioMbViBY4jTMzUfLVx+mMr/HTfO1Y8Df
SFG/zFq7T7YZYAl5mLrT5HI/UXLvF8eFJbsrTzE4fXzrcgCT7A52O4e+92KvzyvXt2lHEnu1Edf7
ZCQRKqnNzaK9He/yV4vegHnDrMiA5BeWuSuCwf6SVCJoDlK5hr0r1lWI42SztoYBfarkxWWZ/Fm1
yhsvDNfTfTf4+mHJJqQpfirKd1l06UfmGsAsWT06G3tgPYkLo93JdbS/BrP50CWG8e47qfNam4s5
bqSfxQ2YNEh6MtR29C8ozP8z2/17pAZL4dhSQDpf5v6lm65m/5jJfyFs/L/okH6PyzDHtTCFNziX
RCSnelxfUKu8/f896t8UVGpI8pL2UOwOoDW0KXTOZs3XIKwas/7v3O6/f5//I/nEHVEuSVMPf/9P
Pv/etEufJen426d/f2kq/vvP28/8z+/555/4+/6zufuoPoffv+mffobf+4+/d/sxfvzTJ1E9ZiOD
1me/PH0Oqhx//X4e4e07/1+/+G+fv37Ly9J+/vnH90bV4+23JbCof/zjS8cff/5h37y6//6//v5/
fPH2D/jzjxfVF9UnkP348b//2OfHMP75h+f9zZMuwm9P8NH7pSbRn7evCPtvrsushslHWtIRN4Vp
3eCN//MP1/6bT5YFYgcpHGGJW7rp0KjblxzxN4vrPTCdwDE9z8VM8T8e3j+9QP/1gv1bDRTYcGkM
f/7xy9P2X7wy45xrSc8PXMGvsqT7u2uX2DitTXDyaGHi2Q4L09FqZ1Xo56lxH+f1jkH+ateWcVik
AY8ED3ux+gkOATk7UZbGbnDaZef3ldyak0d2v41boFTpj862jX+ho/tlfvz90QY2z6fnC07H3+2s
rVxrRRVsEHkilnuDaIkt5wt0qjVsq8629naVfJ2ERgpj04oyw6BdLG4+XiyKsB+AtBj75lCYugBq
y167pQSV6ar8Yqms3aF4f8mD1nvN3aIK3XGzzluWzeowNcFDHhArYk5V8i/U5L/iHf7pH+VJB/OH
aTrWzQf+u32ukOYiVasZvJWifUKP00jzZPktoRJony9Of4HOYq+hrSJs7QyOEcj1NuRk7zNMNuDc
xBTRDrY+zi0DkY6HsxsXH7mzcs9JKvsuLZHEt3WxbHSh6gOeFeYuuQQPXma8E8iiTrltMy3P81mM
a2gEY7sL0hTRA9HADQ/JtQ+sC7tlbqYzquglVHVGa946Bwez8k5BXkR+ZomXfl2m7RR3rMKt354Z
tCx/UXe2TdBD6Tb/Skri/2bRRQ7gm1wgwhWWLTzT+t1E3VbmZPWBTSviDEvtDOkAxw2CmDC2DCaD
FAK15K6iJCFy/DZ9jvugDRe/kl/s2vla6mb5zAU39Kns2fSFukiPWVz4F6sqFUwEzxipdRs3WarI
lHqXWIgMfNt4TthJwzia3CLYBk7NCqWGW6KYq9y3Aa5s609g412QsI4Y8Xm0UVYKOMVNoZKTacnh
5OjptVBzhMiFrB8bq0hjslybU/s1k7e/+9BIrC6q9CWrlK6iJG79Y3X7MwHWV4+jPuXDySvJu1C1
fjD8pt1NtSi3Kk3MU8DAfZNiR3Wh+s3Y6belWxFyLnNEaW29a5whylW5nqfSxufaeTTalz99mnc2
iOTsrRAzKTpTMhwMdXsfjQrQVXx6adFv6g52VqR+vzWXq9ABM0J2jrsns/X1xsrWDvan+WwdfnGi
fODjYDUjz56unifIN0n1t85pKZGQPIfL4PinvKJ3zsiaHRsrCmXZ3RpZaoRt4lyn6qebDo8CfVkT
NND30t3boHJBzTUsV7a42n9aR8Z9nEluhMSNxAGrG0K7cFvGo7U7NKtL+29t4wdx500lYn3R8O6O
1SnEsMOJ9/punew5NJr4QZg2SO8EaC47M8B55JtbN2v2cayeBU6mo5HAsY/FS5An9LmN4dCaeYiH
adhAIx+4ad6wQkjAjtG3qJ1ozLqvSc7SB9wcOZ6hNtoc3K2bNy7As5WEAAHzo58Z4ggydpJzckJH
lD3aBdLC1oLDlaMx3RXpyiG9mhvCdolsN8wsmkzxLCQcSVIab8u8OGFigYvA3b8PSw3+01cPqEHP
CDchdF2v29XZ9NQ3ydlv6e/mBOkvRn0cRlDdQt/EZ2LS+9TX3kaYwjgNAOiO2Ntz318yycaJquVp
GHxoNCnr3Vhlx3W2MrRZzr5yxilUN6kH/TXeqUzTIrQpKgrTagJOnImCCpT6FguT92YymCftpzl+
te6IWtC/1mbytVqxO3Vjlt+tTRVDI+bbCVvJPp7nYWOShH43ZkkL8rbknMt9XqARWUMlk3Jndwis
2b0zlidchauzc6cG2DhX3BIkakh+/15loKqr60e9iL1tGxASLpPmnFdzcSpamloyV6EO1taxN/vD
+Avi6cvmkOBbcvhq4d41s99F4JYvvhO/t70j77TgfIADr5hskcK6VTyFY4YxLpC8PSyjy4520nzH
nT3fDa2HalPLZ+UM6hCPznugnfVs12+dr5ptOeJHKzsolcaGDrZ1KwDSHYvmUOiZhRZCTHrZgz1V
ImwqsECvSilOQjVDBtXetL1rZQ0PfeN8U6P3ir+ujPo0LQ9Zx0PMBZB1NeEgg7r7UipzvBQdlefF
BRo036upTPbJAv06QAL6cZzBfThix5pD24ph7oxWLFunUQyOQRDJsSdg1ip9RCJLEq7BinRbBf2u
9gL2D3olWSZWMCDjjEpzYo20vi52OW68JjvgAqM81J1fm5lkBRRkvMyrYLvrvsvATDet4fK3GHno
+v7ylYXtA0EFUlCZLgeJSmHT8HhMNx8fIJrck9mD3nO667NfLhfmrX5ntWUCdDj8ZMeBH2iHw0IC
+6GOex0GPr/darzszq0RHDRrRdGFV5t3tV+3YZBhqWTf/pjBpLqUb7DRzL0Zk7VpAsWE1FvLtZ3H
n0VJaJKR1jO3CqH3bQGPgYCovimRyxMvBpikrtr94hZRnsWv3hTro+PiDK7QD976vKMqXWkTNaoa
DdZSX9LbhyF1CAQpnIO1an2ZTdc8eXYLkpd89ywrvjpDQjanIzbxqvtzvCoYat/wtplvvxbonh6b
crYenDL9y189aKiqYE3tUn9nZImzy2sj+5KJLnKkezUdRzzMjtPc25YEXAyCbCP7tXmcevCdRRTk
5XJo3yU34Y+bFLhKatGSheLFgfHgDriihD1fhiWRVxW4X0YAlYPQ/Er23P/6sAAh53Xn7VKXVzqG
2AoD5f5cAsN9sdgFI7dP813ar+7Lisr7uPYTBzGyheM48x4Yl2S607l49ETfvpTWcJMiivjcgd6A
Q9Uhflhrv9TnrErotTDMKioteJ2CeJVIIBIMBxJjyPjlMpnLDh5GdsvJ9fpjwnh47Qd5qVvre+KQ
Xp4syZuwa0yDMMUNmf7byQS165MP3mf1OT+aBldSEcxp6Jve96ExyLXrhm+q22eD58ABiO8mAMGu
UGV3Shy7O/36v18fpgz5DcfgqxCyPflV75mRnVoc4mZ+wFsYojvPDnMug0M7Ck54mWbMdl0ROUHm
vMtkfNR0db1Xlv0aNM2pX4P0VLat3qVl9ha48Vehq+kgGVCEHL3Trw9VCu7XpJMIM9DlSHXdug3M
IT7kY9q8Tx015MaY3Nf5NLxawcnvSvo0UrVssbM6KDOiuWUommJGUobQaFYi3Ta67lBiWnW0djeE
y95Rl70x6y6/IqEkiEUt7o6irS5E15VeppuRRInXrjKv/s2eizDL3naVl28NGK24zctL4EXrtMjz
fPtQBXMdtt1Mu26ZVNdhWI4MEfF5WhVS+9t1OfDH41pDgLL2M7UuFHqtl3xoPkx3bXe9bgMuQ++8
egPdqxadfqsWhF4m2dc0S7Iwz9Jl1/u5H7rMS8CIy7qLFa9q2ucoFkT3gGFXh5ZVkGA+lVtjCi52
XBYhrm95yCySywxkHwdDhBW02aa1qXvwTNVvh2LFhcFhZsks21SlRwFXXtlhPvDsEYeob/aMYKN7
uW1o+giNVdwwvzli7HtxLXXsVVIdPEtW56oDVPTLrwJtIdO9/qsYEoceo1hFsl7pyEvjH2ux/Ey0
nx8GZyJkc1p+zJnZRk6T+pu48JLQNZOTYrO8AiZB3DDVhCg4ia/xm3NM8dudb81wiZlz0wCV8uzr
lJN1SKDAgMn8AKWkNrmjepNLrLgx7gnb21VL1T14sdHsSjFVd/VcWXud1PVlLtvqaAzZeOIIM/a4
k/b12pjhUufJIRmhOexZRWhhH3gK+w3iXGaO1Xxm09GnylJwnlocReudqjIuCCT97HNUK6MLd7uw
98zCptlLZtfc5h04Ox3KTv3apCV7nTX3oaTH7i7I43CS/sdsJu7jmvVfXXRr5SxfvyVrmRyo7nnz
beHegckjmRldijPq5HuFPj2qEozqpU+hE8t6vE2zCeXKUh+XEmmKlGg3WtkMP0b5uMJvpuQMX1t/
ZgOL33qFeb7HIIqb/GCZNxFdUey0L7hWuz70/dvRTXJk3Itr4JvpofBsda5njwNg1miDHJFyV1rG
nUarFQxQSLJ1fxYJoGwdqHu4/5bcOe5mdUb3WI1kRsrycXDvqpbXZp403WuefuVknLBQRGyrgovM
2PhUp22tSWb7ERxxZw7QPtoZ+4OZNI/0Ne5dv2bDTwPYmH68LlqZpwpJChetqUCd7XuPPL+oyyek
IIH9w1xHP+JYZTQppjmS0yqjNEYU27dMI3Gqy83iLtVFFRg124UnNejv9OyTkWlzI7uRR2syhTx6
l/MBeULbHLvcKyBnInQfcmO1kb4lN7a1JPM6Zb3JU/elDfpyXyfpA/75AlLLC8JZ9ZBDrn3OR612
Vq84o+beuUe9tl9z8T4IVb4usfOQjTZTqeLy9LK9Ng1WBn/eDMxYHHO1i8mdjSyojqnRozNR1bdk
ab8EvBKi+2tp5FU0Xby1NUrndnhILF2GNk/v1i4qeREeK08/xvVOu457XW4fVjwDLE0G/+LG4gQN
/O1swyT4FVCEWTUoH+PkoAs4QL/U3cOvD7GB5YA70f1tSKpuub0OqhU28cekMbrrsKpzBTfhEVVc
gkEsYvlkUX0a1nm8R7xmvTZd/qrNKrsvJWVhaTOKc2G69yNyj4e5UpSdZLgcsvsldeULIQjWOegd
VjwXzrEyrL9mlh2X6Navo05lVLbme+NxiUvZyDuHRXKrgzr41vUq8lvL/5GP1U9/zNNXy1jYixeH
w7S8LbFTZz2YBToPSJ38u5uJyJ4O7tTN+5H7RFi4HN59n599OU3c6YI8rO0AdTuBaLTcVWk0Jg4b
13wL2ej6c+dXy2mS00dsEx/hB62I0rHoNmtFHHM3UR8KFc0xPMX3k1t+EG+codaIx15dcvXQVZD/
TMLBUdZ+drZypMiGt8rtJMiSGIdgeXHMQe1jyIeSaWY7rTWRG0Y/b4d1qqPRsZ3dvLjeS7GK/JAn
5ecorS8JkNF7RdJIlGlOfLGoYWfbOjkYNRKwXMh3PU3BTkOl7iDI9mkTj8+uhft28OoJAZI9n7hz
p5thiJf72c+2s8JXp7BkHHz0GjsVsArAb+fo25f4i6Pje16VmcZKks7K2ef5El5wGHTzZVkf0qYZ
X4I5C+46hwWyUskuF/Or3yYMOXZ2oChp781lH6IiqLeG1s96WudzBQ3UpcXw5k0HnTXBPpVFuWtq
7R+UtxAQKL55ueW9lxOZl5J4hV1dz+tNBBRcqzj4NIf+OvbW+qRd33hoLfW25He8NsZ7I4E73CVI
D36V4dhbpQn9xqI9Du3z0hXERGU63fLcXQxE0a9Oj5ASqZCxc4MugZJ2zffUQwpZVM15mgZz6/mX
DjhjF68dYeSJMDejJ4jjm7y7rHPsB9dAj1SbxgfJKM7Tott7T+lqm8M07zIGAwMvBrazTTIM2RsC
2RNlaBaBJLH9TcSQWHbRfq+kTeJF265gC6oIR7H44Vy14y4H9ntxJx9co6QnOEjgpBANFmHlWPl2
zLs6LG666jXu7be8WF/XYfTvkae/xdqnmXcw/+KGYmwTF5JbwsG/4qAYwoE7+5EqBydaDGExod/k
SiPi9Krw1lcMnMvs4x9JPH1nxUvzVCXmUeX7epDBq0eb27PBPbpSE59pirenIIlcvFGqSuvXsRvV
1a/gNS26v99V7BSHOJN5BCRVvGclR3HnL93x11cd0/yRrtK4+/XFxcfxYORvNRe+cp3x4hrignp0
fps6MV71YtLV66/6DdlUcWp9awXl49O587q9ibQyGt9Z8Zb3OLYQR9i2ZBadVgZX84D8vHx2zCZ9
six9/fVdTtxmyGAr3g4qW9+LUi6on3V5/PVDg9O8kDojOFIq/SLR2P36rkB1EvuWyMPJc28qRudN
y/mvuqNyeGrbN1cPbxoOSpoIxXU+2VG9rAdotTzMR7QLqBm2tmgROmQ2HoC2e539Md4HLizlMjHV
toqL2QUkyex7pkxAv9RAS4lVY6NMc96aXmxHPrL/jRMzKsB4FRsgsvi4SGSbDSht7t+bVITPmf2w
mgT1UOXGjdseg41RIliJkRfuJrkZhdOgZOmMnSzRNtQ5RCxb10bH9m4UYgzJPEDBsDZrCIF2agaT
KRPJMd81o3LzGisUll5hzvXJLiSivWxCy7Nw1GS+dR7XYLP2RXHXyu5a+d4bSVnJfppuevm2NyJF
9veYU73rB+hFaJYG+cmch6W/mbOEZM53M7QAqPi8joHG7ourshkF2H/aBxrxvq1EMoQ6aV7TmvGw
4CVFohMQbH57CZvVWa8DeuUwbi5mPnxN3QRN02B+Uz5vbYkEaDv2PdWcc0yqDVfesjjDBiR22jnA
zKh9jV0yqGOZr9amOFn0S4V+b8dnL/00Ru+H2XVT2Ks1vpmTPtb+ZreAEpZrc8zjJAZy6g9Lnphn
Jy2qE73K0c05emjXqtvmiiS1mjE9UIgR+gCPwS6QPc3Kffloz+hyLTzho9dtluyaSo8ge2VQMq+K
5GwQqpcvGWrRNeBWYfcMD9ZHBfkduuoWseoxHwQDAie8Z6FMA6QHDnfbOC2RDKHjMNb1JccZEqk+
eQMHeRRp31AmHaMkRN4xg8hJ3uncOw0DiwkitKqpjJ0yyWvPyuKucC0QCQSfyMc4lxaBuyT5hrPr
61DqsOVVN5gwAUu9+xqGJmRiXjd1LYfLWiCtkPWeCljr6ZYoVIs4v6guGRHDZ+NLZhsPcvxqdZlz
LuYlGieI6SnNnfO6srPVVbMtqrLajbH3xZ45R+qYctrVm4J9YfdYz5HNRLXsDq0hPgA66adJrG3T
2u2+qVIkRX3RMDEVbZR42WdStgbarvGaAv9ECF8hLRbMU9ynmto6OQUjw+yAE3PijFcnXXeozPoz
WmbE4jiNw36pzA3W0vGIQ0qHTd9TWDFue+Sra+3dCjnyfNeabPewYKcSK+TWrvNtJuCik9F+xrAi
t0buXPti5OUSBfY2bcbYILGUzeiQ+0SucESImcrKw+hkoR3IWuulkf50w7nvx1TPG6K1OVq8dgUS
d87uOH+CVt0Ztd3trEDuWyDZzOufGgeFcbsM3hnB15nuF3x0fvlX4PuviWW1+yRYv40MZiBaosrj
nWW95raVHlACj2ER1MaWqZEbic5KhkGX6lHuYBREXhJZdxtzBKNtYiM46NrHZdXAxKEfj+Mt4Ck3
tBwXeZG1F02ZHzYv1ld0+ZvSLdF98EC7jNSFjN8n7TQ7Gax9uXO0DPuUI2OSBlf9AhQbtnHyJZgW
Ec1ODeHhzwwu1nxwsPustjsfvHXkXW1QzekYWLeoVtL9fJJwuhuXbBBO1fOmMGd9kSUjNbePaVta
02F0++rQLh5sAGEc3MmabFMP/nhRNbrnQPPcgUfY/tSedK+pfERzhUVvPMHR3osgKPaorZJznK/L
CYSyc8r67BsrcnlOzHJA4bqo6dXoChORvvFWAiReVltyOS25ybYj35y6NCJzSQ+Gcy9AHI6NxeKQ
Arq8EH2xEUN8H8Squgt09USUJ7qcFm0Nj/Zby/EQaX9ujlOPemVdXlsccGg5h01jJf2uEvbOVoUZ
pbc/Erm6KSbykJt5kPjx068ZyKp5heJYP9M0fZMDTo95gSS1gl04NYwZOmvLp3n0lrAegrNJ5Qer
G2uQaK0Py5/KsLbGas9LdbKsBuW9M+7SGD4scWEHTc/5ywKqDfvUMjFsNvGxW/HV9ysLs+3dksyk
fXSK/mGum4tHxupublV79DoPINjR/SYbhyksGY83VGx9Vkwueip01AdMhPpVxqSJzPlqX9XCBujF
4EDdgpqydf1vBv7TO2PiX27WxOW18xvDU3/v0QW1lT7ThC6EcSV79X1S7sXVwbR1LARyM4bmLkF/
puqlP/Ru9Tkb1l2Co5U0OnOX1eDKjS8QztLY2Pc0Itfb2NfdfYzObJnHduvo7nvad3vt5uiBWtBm
yTEcdhhIpgF/b1D31xUTDUkENL6MSNsqHOZWXdMbpMhhjtV3IZIGD5kaQnOAhlCjck6LcK7C9KoT
ou993aF4acsyjohP3JnG/JQJdG35uO6TYn2GQ+Jm2LTeeam4p86efs6sVJ6BqXU0tetBKPeY9Vj8
em68Z9edGAKkvkoBk8OutkauCw0EJ2WlnX+xA/wrWVk9z0SGRVP1ZbIt817X5bmsrS0OehxTyiV6
FTv70NZqa1kDXpTZpJ7CauU+r9AyrTHiGcvhZp/UzYJ8aC0iDI3TM9JGUm9dfYs0JGJXIXzNwWBX
eWdX+B8MG2W4X3EnWQfoXwxlrMsz2FljksvjnfoYM71K3DCJlb/155UinYkxzSyYQ2YvqnBDbJpG
IDjiICKSuoZyN41tZdfyiMJsM7fzdCDV5i4JRpxJlkq2SVzW5KGZD2Vla9yaNscsS6LI8CVQy4GX
sk/Q8q3uZ9XVPyZPvtBpC8xmNd9HLFStrZkgPBwrC3RlgI2XAEpAekRb+8o1XnonfUsS3e6GGZzL
cNMwq1oAeczNyGYLsIzG2GLH1nvPvfN6dH/SQwcQCJAi76Ujs+vCBGTt2gl8xtBds3GA4c627Jia
0n2ZVcvXoBt2OpPbcnHUc0KCWNwMXaj9+tP11/zkWaw8TAwWmP9wNAzAWq7gfp9b8kXofomCkxO4
3nNn8HC8Fn5O3JxTcxP6xfAtI8GeBzbtZ7iy0LRnMrhXgv49582U2ZtR5F9T4CLkidMjC2G7F8pU
pyoGjiyhKwNRHIw0fUK81Yfd7CP2FKI6ebNAVdEZB+18Vy6tqNO6HDQTfLjkxmac3ObYL+OBrufu
ALFUn2uvecg7H2B0aR9hK/YudUJ+G1TRiClk4wZ62Il1+igax9/hGWg3QWYPYcs+f3CXPMTbhvOP
AKDOceUeGdK6jXMRVU2x66ey3tUS35co6cewUZPaYsgOBq3ruU9JMlbW4qCkzQ+r/BVxb/DSUZbi
ek2777VKNtq3nFDBDe6DGMNEUHAE5Ixy/SiyS+m8EoznbNTUfKAVSR6ZYb/oNUieUHV6m/6mM9M1
euMZMEsQZyyuqXHThfpDENmVdTIIgN04AvODyIercDyMa8Ei0JnKh3Eybmdc3W2NwNzRqz6GKllx
DqLoQArwuIhKbZXtqchUOCkHmJFNuqZ9iI68Zqjoy3Ocea+D4YWInBGcEgQA/Ispb3BiTDcK3DTN
QmB52Dtj/daAvLw5LBockEcUj17EsFgf+lk5W2NumKhbn+oBzA7gyy4sO8E+r0LP32Z3nq8qbaao
+eyyKgpuBLHXyuIOLNrfLIZT7s3BotxsHYb9uqbLMW/89sFyGf/JIRginy3ymPr2fdblaLG7MVwR
4RwYM5sz79OuY2bsfThMpWN3i18HKaj1MkBO7lVSvyDZe0Jo9cgotskY27dqUMM2VhSOVd+9Ge/d
7LQNM1D1l4HsByPosINuKDaN7b4RXsWNDoc39haL0c3EMTIMh7pc74IZRePcACwyqXx0kL1oHOWX
prDSSOY4LZx+pD9Z3adz2x6rpHnouWMfpuAhScr5oonJOGAFv3ddaBrhmBeEq8SxTCxDo+Ncg9j3
jsDL+OcBHA7C1s9Jk8EW90G91V5sXsv6MBV+fgWiFxF5WzYq2WQ5ElFxFBPeOukKgv8DTz3Q4rlH
67Le5wl3QFDjSmX6cS1RapA3Mm6XOv6ZWQDw9liBZVJK2NkMhD1ZMEavfmD5Dfbay1Mif+wj91TS
62ruH0npRX5jTPtsSidmfAySuV8/+UcYj+7qDut5kI530rxNKvesPB8VkPvAoXGVZUYHRUES6WDh
L62Y1c8EEe9mtTK8VebJcGPgd2NbdgmS7KIJQqP07bNFgAWO+ZIXQC/fbELACVU9N2vpA8wS0mGk
UbcQyeHY7QNu2jHKK5+YoB6BEi68q1YePg/f0LvKoxkra7zm1k0ooj6bTu3CES7bmTmkiv2rGrip
VwVBDws3hNkqMRmXG+V9B6f9y0kcwZ/d3lE4IoK0t+7yjPu/o8yK5w+vxSounX8bySsvYyzIkQ9Z
c7S2NjqOGu1+6j81WZDuSi+9uVizZy29N+UlGgYFsFNVrtrRJ30gXpfD3sGUnOFKC6yY11B7kZ3l
AmqYab/IvbCiAxZPq78zrQWb6Q2VHuqWEdEfiv2Yrf2diUv0rvKan/acTvvU48nqiDTZEgd8Jbi/
u5RDbD55ln1wC/2dmyHvrTz+kDExJYsJUpKWMwgWnL4XDlYHO3/7m7ypuAYG1gMaiPcknRlHVQe8
nQb534g6r93mkWaLPhEBsplvlbNkWZLDDeHwmTk0yWZ6+rM0OMB/o5nxGA4yO9SuvVd99/ZTZ2xw
6jcNRSkRmEajqeCr9aA1h6LIUcBqCBpqpIqb3mo3/Az74Z/VZbi5zWhlDJJ2mij9hUlhsk+08TZN
MLPaPjsO9UheoX1+J3YzYDLOQZmmYvaI7hK5s+5kTfN5GswipeJzK5vtFNrdhmPMWbhxjKY7ZCsn
CdqtUuLFVgtrTMXaahWhlm5Og5g54T2dcN9JL5HjNevIENfJjqN15cEniX3nN68rnQRl9M4cDOiX
eQ7XlkA945yQfxJ9JjVHcmi4vMNZ85r6YYylindLatMySc1DE0f7EV11kVXBgBMAW3hWjO3MHeJ/
wTiKp2CdLOvC3wx4sbkmRlySMCJZpFgyNvPZaGZ0UzSdMq90pm2V5DQ7ZLmQJMgWRem6q26Cvicq
Cd5XVLc4IAhfSWrJkBDbtjNMdAxhEdCZNmmj03RhMaw7wg63yDqHHAsxubVdj8a3o9xYSQTAvevg
vUv0kEuJwaJOfHfpCvkZ8dbM0si+Og36k5UlJ9eNnXWnB/1aD+ILN7lzUTsERQVd+DwML7bs9qWb
dUcgxvW5aaIl1htnzcgwWgVB1j0acgTRQhF7t6JyZVXYDBHuPwSdl5lCP9mTduVDySH1+/BeFjFL
VzivRmEyF4b2R2g5jFiozIvLjhhS4MycdmyWvfHrFYxJ9hqlzRour5zu9XIYk23fMienR1cJTANK
ykTDJu2Mt9Cu0lcuxC9OQO00GOWWWVC4LKImuqzdUeNYzgDPJJ1JQeqtG/CI5DRxTHhlv7LlTzf6
4SxtvOOA7j238jjlTtvcRgERJ+08ppSa0EwcHE60e9IZJq5hORTJOe3pTBoC7w6DNUxcFclvWHXB
zIXKzAG2LkvZHSQWLfyo87I9WtnkzYkQZARQcDdRi6NuZGa1ROE2lP/rRGOza4XzgE1kHXo7Wvso
2W7IDF76D4cEFXbuNF617DRfzrHTs3EV+XpwmrvpQvNWk37VGJ25zmldhRyMKTFJxBhC9V6MMwKX
mn1sKbnAGjB1yJ1irCCT94P8itSXnlOyIA+Lq+isEPs0zhlr0spXIh9LYrXmZiRoHRNQjqfuXQtq
a2/TmyERaJDgTbat2d5GmonrBuWkGKBHe3qyGi1Sf8A1N6Ft6WfbEyT18+nbNYJVVnlYYpqW7YUI
fEtI0geJTaktZvEEtyWc4p0IM8BneZmwQcVr06YmmsZsmQc5mVm4LvT9snsa+y68yKaZSa68boFm
ZBTYV908tZbQarJF2pvRPO/HYS8HmdHHJ/RDzBXnwfOl8hmI0epGsoROXi+Cij+LngII8zM33OuZ
fxjSeCA1OYb7vq/azRCqdSsdgFxewDgzAJyyyektBnS7LFV98qN6z6UvOuVtApktvLS39prL+RqW
4q3l5Foljqnv+0z7cyuzWzkGkgY+sz+CXeWeVGa1V88Xr8xX49MhUsWlu+2q9f9W+CRw2SCXaEgX
RRAHq6SSxl6QfGkMlW57C19vMOW/IzSC5VDHx9H4TfSS7jiZ9Q4DyP5/L+OQvHieAvpPk3rrtznh
RloJxVA+UhCp3P/seE+TId53TiQWoxOMGAYsXApx8leZo77sghFRwzTdZWY1S613J0xiz4PTkjs9
xNXZEeciogzBZzKGbJZ11SJK0npR1uwrLs3HlmwFc3WCbhmATFeYi7ZGE+4kz9aykxGAmMLtD2xi
F6hmhFJc3BSyHqyFZ3CDCs0CvXIMPlq7/O0NhI8IgBJsDd2Y1cyi19JwFav2VU8UgoOF5JwnLQWz
x5wvHDlAVjARV25K7LHA/8mlkelPf+ANf6QygQC54mpQ5CwKvdrJaIRGX+GFUfKTnz+fl0xO2HbJ
dLdHWFUtbft5+cQ7WQ5IBpFjoYshhWljFB/dVlSnnqYgegRJ1ZKh8A1RsPMwISmvCrOrvmWpLxJD
+3Jz1/6XeBjZw1hfBE3mEpXkG3kidBaQzl7rWg3X1OIEN18Ng1vZ2Aii2FFTz5zKyX+gHxHnmo/6
MPwTWXnq4g+/7M5orcjLptlvLHoZK2j8ycrM8zfaAsx2r42rpmXerGD+1ZsVR0eZwV2sOl07jLXx
fONUBytOYzaJSwq5zgoG6WbJbpLTVdPD+mSaxXmiJX2Rc1e61U4fEekrqREHjfIePTTN8DSR5LH1
zF4g/0+zOLR7fJ1GfOwphvh9SGTFpbmuC0qIjA6JCKJFYxvO0WifnbMihBKIYWof+9xyVE/Yp8Ff
Xhr+l906F7+JnC2WgYMArb+hhb0ODTNdeDnpSnDYBVA2jMCO0fSrIvKyZThI5OgwTBeJV+fHMEhe
akgmMObycqc19ARUUA7zpK8jGA+9vwBxkm0Am+UYELSYpgIFFcLw1yB6sddieal8M3i1Ih5O3J1I
2+ZJtlq09YAWzXn7DAuhb0JuhymnyMOOMXyAJLnaoz9eIxtPA1b6s0z9d+lLfA1gndgujZ6pk0O6
es5/XxqACeKsP+l2+ulFpXOPei06dQWUT1+bmUNuPoKsFAve+LloWwLnhfIPgWNinzAGqH3ONC5R
7bHKQiVeIlH6a35gd9ETdiXY6+kcHDQtqwTonRK0IZTDp9ShrS260bI3oFPotBhWOe+aRMeG7UWH
2uqZ8dtn+ZNPsJicOpgxTqt8cdN3z3nFxzpQ299rfTw3ntFvOsTcum/ivee62s5aoGOEC7MilWg3
4UEGk6DjgfBuhOFC05EJzLDBljRgIPPtgsRbHuzIZxo0ycZxHrJ37lDxpzl3LRYgFNEddTyNLmke
K0Z0M+ZBagu7Td/MwJBrlohzqKPUPVjda20hygO9AaI3bzpFARbWHiaMhqHhymOAkpMOh3zgXk0c
d5e5RnVIni/j6K6j2qYRMZlk3kzUVZ6Qgy+G+8Ti2ZbglAkwluMi6DKwA5F01p7Nz51r1qFJS7WL
eFeOynh0RVpsc6t+C0QiwNO4ZPVzbbjImu1Y4RnfFVxDMdv0HMdIu1RY1rxQLnlvWB/zEsbHym7l
SC5mame48mPRRaeo9RZplcXXqdL7k8CGEQsQ3R63qOWUGUvNiLST75NVj1JxTQeoQJ05nP97cZ//
1rvbAerssmF/Zk1yUcUf6K+aEj9wOLjd2m3dR17H/dkeLUC5HQh+vExC1hHBYNzQUSdzGlrciwf2
yhm52fATuMcWl2mAxc8LVmT9zIMU9bLzChZ/NZnfvgoWZtDlS3wOO3r7zy2mzFZD6SYriFBnt+2J
LCfbLnZmGS2eDxPHOta8vltOBlWLIhq6x690IRMSbwoLLIQVe+WuoUW2jP175unRDTTOkQF2PCCV
8+H2WYFkGqOh91G4GGhp760ImoSBMd+A2j4XggqsAYiHKgh9scPXqkhhFvycEAgz8xTk9XipMv/Z
xd+PNoI+RVG8oHeZXrjmMDIud57+SX9aEhS7B0UdnXrkX0wW3St6TrwQdelgRbTWcE3qux7hCIh6
IKk2Xu0TUZ41du/qiJFk1dL1U9NbVifqFHtefkcjrekvNvEhmariHlqqpITKuVBZ9lZkzYA8G9yF
1iANkCSi+c9mG9VPXk5TLsLKsfbNqPoZW2e3tM3aWsGY7MH/iOnW8pHE8XcDreKFS7G1sHSMloGY
kKfr6GF4/UNBt3yt3fxn6vFsSVVk58jw33NqNsB1/RXyGJTDMbSJ2c5Cx2k/2FjlwpxaeBh9Uq0t
QuDkfZBiGbcKHUGZV0OzGL842hokUO8FNpCY54EYV02nJaewJvDNbV6GdNGmgbaSx1G05ihisBAU
96OTBfRQ6IZFBmdrnap5WiLHtiE+CTXuFV3yhamTj2j0lmiVHfYfLgIvGMNib3SNOGRtVS8DDEZL
o5HdAqQUW0UbVIs4DsVmnnLmXEstsa8hfscVoGZuIUKbRfmkH2M8ds9hLfWWvQ0zTOdFW5Ib+BTC
cF26BimeDmB2WYNqQaaYKCxpl4DMmAc6tuI6tu1V13j5MbZhEhNXTsP4iw7FxMrqDSbFdPEuN/Np
VUxLuyrxnIiUrtOkfooQs1Q2DTe7jN01PFvevMhclJNT3ThP94o3bVNFhlfNwkQiF7MMKyhwS4qT
9vLfi2EBc40mTATa0GQzLWFyDdR4cx+aFX+agQy0Bz8DVpIVv5cqNeDmPcCVuluv6u8qyZpjk8h1
x8COXWhwE28MKEvuWIXnOGg+87jVdhNWiCPsejLpfnbNny84sBa6EOlnxSV04qxktXXfSGPBDkQ0
xiOqJ6YbOKeiNR5EOrk/G+M2hqkOoyk1lnGKal8KyeoYKnEuqwk2RL9phrg6lQjM89KvrO3kx0RA
Ro+byxDdewubAKTQR5YO+bYZvHwT48980dKKCFFNtCQb/L1vheIh03PoN/pm6vC9GHFwmpw+OwfE
9l76fOypYAxm+g04Blupx2srAFGdOsOb3TevfDGsUvFrpENaHM1y4eGkg/xkgbELbbYvuF4GwgBl
mnaKgqB7UWrqXqryvaQw2Tgm2TIcEeOudcI/7qHxMtN0Y53l5J7qyGUkpU9nJB4C75BnsbZP6LQd
oOUei2B8Ile98KUzhvAl9ExcTFPbn3s/Jto3eRhvQCt2x9Z8sUvmj4a4l3W2ecwWgEAQf5plqrm3
qoxsVsUsoG7ZKVNVq15IQio04C7/vaQWZYyiXp05Y78bM5vBIipJX7RSLceqpYMsZUCmSkI96EPv
JchYUkFQHSwbTcvXwSgEXL1PeqdbDxX0y6Tqkx30Rv7wrZ5jn+3WoZ2OFwxm6IyEIPcFLaM4qvUl
HVxn41ginzXPXqAbFC+VAP/JlyGJZepiL2FPLgybX6bGDgjKYODcCKpyXyGT0VE17EVhueJYlKu0
9k7O8+bNvKJ1SxXxZcfZvhrzifulgfIx0WLE2jnPSXY98gaLUAmI4Xkv4pYK/awQw5KVK7ZZ6DqY
Of0PPQ2tc2e2DhZXurFaqnUb+hQ6UMGQ+b8QaPeunB5mprRjMtbWzFPbGKPDaerN8TQK76sZDXMn
EMq36YiJrJ9YuHlJRDXWGCNCN7o7F5PloStoxlqP+/wYBfqnSXqR7F/qsLswaAomoisre2+mo3ch
FQB0uSuXccnYiAxrBs5/XWxTKtl9Z9Cpa2KAg04Tq7WCh8G2WnxK3T0KfVLnppfuNiGUOVOjtFfS
gfsHpdAH2kRaMGqrfV1RSneOGlAuh98ASA80N+YB6ZJsKhLgWwweGtklxCK68IqRkaHZuBqmgBrX
LCitSsKskyqjtZWFb4RX+Q0142gWNv3AfJouTZRO88Ay9c94DDboa91XnsEWGD25rPAYstAdVkOg
GBC0kKVGM5AJ8YOJ0TsZGz6o7DenTDb+CMSj6W9d548nAQ3lMirvrsYCTVzmw5LpcfbOSa0e+7Av
t1YNRogpRM4R1x3fCar92m5sC1TTEG3iTNcJdD0BfqPeXIeSHxYp+AcTwqvJNXA2TFFJqVF6yxIl
zDIVN7e+bQ4ireU2ZpDaPBjVyioFfa8iv1TVKVHpXx9qUFYz52gJBc4zMe89FPNlrb6aEHlZFPJE
xtU7dUFSklwLmrX19PYapK1czh8aimC7W8sJlyh5xgwoFJQ4n8gspIj20yugfuXUzGdTU/pZeBZk
RK9/89GJv0MCtTPpaNUrRLJ0G6n+6eMoHibt4VlJrO3sCX1pDzaG0WzCEiNa5/y0nhTQXl/bPv1T
0B4OVaugy/33r62nRUxVKmlncS/BXpCtGLTU7mKCLMfw+dKY6sW2sX0oq24WodcdS2/ST9FoMoRp
fNoVujnF43QVqZ0cMUSTrtSArI6191KbKLwWTK/5YPOZTjH6jEdp7z4K9WLsiS6l/kFCl4Sb+pHo
YOjcrmbIbg4pNKg0gsJSf81rQ8wbJ/Vf/nsJOxJz9dzJ4/Ld7kS56nMr2LJraC9GNNQ43hLtu4XD
Y0AUKjSa0X0ltpQj3kvuB/BtiFs5hSM+jLyzWHDK2uRRcOsYtnmIouAqvemWCit4FXrJaDltGHDm
gGJyG9W+dAOuao9z1g7qS0eGPSSFsCVpgxcDQw9YGigB/I59zqjQIEnv6NjG0rGTeiYD3r5q0q1j
S0E5a9vgkhakTJDK1CL1bUaGBOEqhV971uvaerHa+xBBPJ3lWvDpRD6rOIyTu4o52ERiQKLyrGJW
m3p6wIgI08gW75mvLqOlJdesq9NrqGWfRWpbayS5s5mX0ILf6Ek2JGpA1XjYWG+sTbi5+BZWEiQ7
BXQn7orNccNGYt8cypHnNroKzZoegxTFvWxeupiRaMAYj6Wtq4VjIkKOhh69c6HbYiVWrxHW+ZWb
Zc3JVPZX7QbaMS+64ewMdIoMv3OgajwlMLCiC6XXwafmnwl/vDpwdGyddK4tmu40JVJ74CjF8YcW
jRzEWMGhqIAHTmzJnBZxYBN5j6b4kVADZZGGFJnlciuaKj/FA+pfXsmZpgPyCNC2y0Lke70pQTmW
HdByE8EnuXreqiEE8+FjxZKm8c+fXO/AL3FA9ciOlaHRy+VlZopAP+m+a58caeMPtSQOdIoww0nK
1wqFppW9vhE1BGJCEcw61Rxzix2iXeEQ8C//vehdDoAy2xJZtsgkHhodTULpUUSOBGMc9GWAth6p
MAMHCqVtfmKg0KYbzfxok+9d9XXqbPR4fIx4c9aNnYVLSVXKRZX9vILPuCVTdiFjvlGVax2Z/2If
J4tmWSyox4zc8tdGg7aT8pdadqqNd6PLkDM/9tc2a3GXabAh2Q1XSWDcFTXVVutEfqs8d+1WHTy5
nkZxxbTJXW2ZWEHNp7BZNCc/naCrq24NBAkKsBinuQwaFxTB39QZ9tY0cKD0lU6qwhHCWLg+cxeb
3pFLJmwT5JMufSduy+sgLOz5JOEWjIMzfEvAP5JuldnACfRc09nkVo97JXR2OG9aZkvkBKBKuom2
dw7r/swciWZLF6i8Wm66Zg8FKxqb1Xn0xTgrEF+YbIm9sQpFdOvCfK/wa85pHUUrUvbiYGYWuEue
LSpZAo221b6Opa1obpaK20HnnerUkNfScV7tQkWXRB8fYAWdcyEBJNUejZTiKV0GOh3y2i7za5Pk
PyNOYM4QK9nUqkOFxnOCV6Q+aVICiUvMTWVW6QnV4OxF9oRqQdpFd/r21rZWtIxiPVpEQpP7HFD1
vk5QAGjkrDWIjjvwStrOeb5Iv+Im94yIYwk/TCDZDwHiZBsLZ6cH+Hw69znlMtVOdtsFJ/4f80Xg
0saMncgCzzxNbio3Pl7TRgzt/r8Xg7pwDwtH7fSKxZ2W8YqcUsaBg82oojNxHOgZHXuwgiRTUD6l
1zpct6dyY5c4MLJCtdc2aQhI9zk05SnQM5qX4EqgyZ1sGpJETNubaOLn1FOzemam2luOJxr/0UgT
3/CXYWcFNKmZaragNShX5eSZiOM2CHwxXpgw2iyHiBPDKN1xXzu42m3pvk7MsDokRv9gYkC9ziIe
rcKw7+CIyoMb1///Ip7/WWtqM0nFdKvc5fD4L/SoReiLXlGcG9r/4BLmeTN6n76n1mV16aBboSJw
kJRV9abbxiao8OTWNP1Qffw5wTw6m5oqZ34Y/ma2Vc4UfVX3OQI1yNGGUEwQkX2y1i40xQgDSMzv
OlrGvIFWOhmQXeK6s9kiQFDCzXlrhdhQ18yHNPhj3raat02RLijOl/99CioV5kyZ/0sfEkJ9YUaS
Hk6lOECugLrUUWNMwjNo04NjtIF5PQOtQ3VL+hxIP8HuUHjQp0GhlQp3BknzmVdgkx2FswlCbyW1
4OfpR7PS9FDkwYdXhmfnGdPRBui0FvnL0vHfGF27JDxJfmkca7AI04diWMyIJXwboxgh12bLLGK5
wfIGwsZDc4qRCgoOK7wp86aN3gkBnk0hP7hJc9EJuUnKZdvaGxE7n53076p2jgh7u6avFgn6LXfB
9VijYumu8Rd57SvBqg8mqFA2OU/cg3YL3Oo66GITdEy5MUBarjMDU3Zv2MuObhJ20rvLFsHeSmDe
fFiBcQSze0OvRUJ0fz0ZDNvQhs9c5T21fhWTk8R+uLQKeFh6V+DUtz5V9+L2zpfZoYXUMuxmgs4/
7jZCbDHsvsE6GKlCzrGvuZFt2/TZeEMB8YeDFkbfHdRczNEkDOui3PSIADNbClwq703dMGgi65a9
TfzaCLas0HAWOPGPABFkDdXbWPnD2rYsLlaRezcibl6DF57NUDv3/cRYnaDC6CC+Erf/iNCuKYnY
BThFdqNnvcUdjXe8GHyDp9pWoxmtymD8KQbP3Lq0cBaOxTTKYmi46w/dpUekXrF1n51MYT1PK33X
peOTSpe8twkpdT2JuR/WfblQCS0km54raT/jmqbVP9+BetoU/sUAQE1Dm1tNSqmSPEmGkx4BiFmO
ZGxfKBhpUNF3/TCAEizMQQXzYtIf9ERh/JcEsNMpXMSZyp7KHI9UnFNCS1vBRPAO2UBcvaubktZ1
uIwL47Nqd67FDToMmbMyoH7T9zGQ4QsP0nVEBzxWb1qoFjqnw6yiHDQmkCXKtS55Ea58I/tF6yFU
7Ix/ZtR8ERrkOOCj1Ne0sYCxTn53TiIuf88P6JaHtdPCGhWwsBjgTnHS4XaBR/Avj/N3GyYCqZM9
T+E81X2MsoKrWo0DqhzvQ5q9jkgDkmaMkowOoKwScfgmRsShOiMybM6IdWxTWb4C1HgFrsDMm/7Y
6xiecEW+cajTv0CQGP90ZR7gR9wta9hi1Vrb2Ev/+xJRRa0dF9k1wT4/8k+p0YEhdP3HhKIdBPGF
Z4Y3nN630ez+MuGu6ZZSgTOpxFHEM3NYyf4IpbiKiPs3OkMH4oC6rrRmwuYQnH6DRl7psYAxfCKV
i3dDjp/xhHFYmO6HMLR9ZmnA3PvtIIOPSgpAJwUwBD+/CLLFM+ge/4AhvIk2WeeeQXB//Ha4Z3I1
FVury9epQ4MpNwbG1rfmAi/cd5KJL031v1VsXbkNU7HKm0cxj5jWsYNq3sa01WfmDXuzTk+NDYgx
s7WPvnG3vhl6c2Hb5GvC+EYiiTILNCxjLldNaHzx9ZT/j3rvH3Cbq4ncjl6/9OVzi07CeNZG/h0y
wIVTeen1+kmGLtumB/iUlQqOAeH+FfoT5A9r4QbpPtPsu2Nov0FVfCpRnkBGIfsZ0I7SHTONaILY
30VZ3Mzok0DBHgMp3E/rN4i6NyvSVlnekvlsTiESOyLoloJ1W5sZdawArte4w0caMPgKWAEFb72Z
+mSDvK0vomhM6LK1e3vwH1b7TDhTaJY1MIyMum5i9vicWVVYmf0zy/qXCRWkWKx+3fXe2TtNJgGH
gmTfLGIFz6E0z+nYkEIcUmwhLC7LzS72UG/UVB08boyz/75slIitbkq82k6L5aEof6fqpctLFzCM
/CuH8aeMt35mMOvAJ/AcuM1RAXiBKQbiGEIxA9V3lvfa1vYs0lv5tK3+ETU+c9W5Bsmo4cPWPxi2
laTlasiLEyihd6gbeBLUMvFGBJ+Ivn69VgZzRGOXclPHOcv9u9gmVbvPS42sfbtOmnA/Ma1F2uZF
s3eFLA4UXHA6EMSi97r+0IJpgZN3qVOTJY4D3nvaBF62rVPvYGXdIqFvWAl6/eNdtOwgvlm+Nw+t
VydHp8+SOGR53GxPgyuaezU0Yc4zsE5iW3qcSoBG25ntZR+MfnmZcroDcvolUYdgYCfREurPjzeJ
Oyrld10G8KeftTUD7p+mRnSChjQAIBHMTf4lwqs+S/NowF8c3RgrPzMrEBJJu9bozXojyFvEW+nC
XmGAF4YecvNOxYGg8p1h5V9JzrbOCLVJ6De7to4IA6XBxGBfgpTAh3+NsTHxLhW6tgFA9CBvNM4S
3/uauo1RJ+3cZAzXrKYpDpZ++kqWHF7pLOrN199U73fuAOYkGT9C3TzBmgEMSf956OkSWjrZr4HE
HBTfFpNiZbCV/wdxmDMaZF1k+iaz20+zqO9xnXw7I5YFE6dWI+JXLeHx95u/wPW/9Annfe0uGIx0
p29w8fPqXCflmxufILcxmC7ln9k7YwJuD4xf59ol/lu6p1ZvXyuSI20dsA0mn1HVQXuI9lkMys1I
rymPjFJUL1bbvHpkZhZ2dbej/uLg5iRTeBuYdq3n3VlYBFvD1rxy7fkWwFXyVrKwx9cqWdRmhOlt
+CRAyYgPuZYZQxbyvJ7HePDmblFvE5ABjIzyWGH+K3emOzoZ54vpc/wwAcoL9NfWGsmTGbcGow1j
pn7sKL2k+bSGTfPpJ8ZdGBDBUICchpLKh5U0M/XuZZwok+zhoxbMCPCy4L1/SXzrJn3718TMNYs7
k/01XQ/S/HHssxklWzMsfvQQe2bf1AwdCccd5n1CMiUa+VhwT9Z9pmbFbThnQBGRL/HPswfgZ+hr
M78YvvRoXundBzIJBkHP+gUAPoX1C/vUzc6NY2uzEN3ipgb3MQXdA6nm0xj1XWOMmwqVe2Y5aJYl
F8Um/rPNnEtVlL10Xs6F5bmCavMjbGZxjMrIjWRmTsNXxEw4vwMsU4rwJQpBm+j8hKl2NlT7OWrg
I3RNfgbaoTNxowUCvJ8bV+ec9oHTau/kpzugEbxjWQw02GWU3/B8kl1h7Q2deXF5/ENAgDuh9kMr
/KVdC6/5HCKfdJJ/rXhaNA6YSQ+JRNR4jnHnKDd7MxAk+//Qvy7m0rALz/7QXJw6efJYtq7ufYjc
RbPyu1tkOgvx33BBsDpRLh6Nw1tfwxaoHB/vJoJWg7+iB5yD1sOSDPVpiT5M04JAP4iRhBiJoNnd
3BFAvjS7/aoZUYYm+z1hIptk9ac0rtr9hEuc1scaQyW7Vc2kFhSWWTzkb4Vv/SSF/cvc1KPOZjKM
/ammnOah0S4yAcwbM0LFT6sjAch53VV7siE7S8k7uNvv0JYrlZCvY3QxF7CSP1DLhd+mN5tbqC04
Ba5Z0TEuc7rGGeFlJ8xmxQTJA2nHmtqQT8NpGuZ/tfSICJqYKikuGk7yMC/eGW7BbdQmc8k8kUPW
Zeu6Nbj6MpFFJ7I+R0YFHmgw8xHdP68hWetm9W3bxVoyunVGAcJfPK23vQ8dTmLGppVRzYmb/KQw
m3rASkzWI/46tpQ0rdv9GO5aNSaXNM3/y7DXPBHWW1NnmmGj/vlVzrpMtHPSG4uo8FjCIBZmuvqN
dEwiXVx+0e2D5OLLTUOwq1BEnAwR4tx2XJJfJNQ1g7+8o36Npw8dHUcDJZJex4JfgyD3SA5ev41e
9xcJPq8jHQShwmOqD5z4IokqZnzxzvSZs4+y71DioZme28TzOw++IlarvfYRcdFgsn/b4M/r2Jsm
DB7kxYl51cqmB0hEMbT6HQaJ25CStswHMtdVbv5qTYYKCccaH9rMrMt3vxxLXGa0r5JJnyVWY/GF
o5dAySuG+oE3nG/V401CbU9bGOD8tb8DszpNgffluw96Ch9t6bMG4HshgfczU8sirJo6WfQEzmV8
siHfm0I/Z2SKFiJ06d5s9I5mleXhGrQ1hY7Pf+D8CPJsHpW0oz0Pww+eIU8Y+7jVv40ivAZjjWOO
SkFG+RYLQTIrIr178qReSraEyOmvWtU8xHOQ2jC4WDreTM3HbLRk3uVrIAe8w7l/0DiZSP7sRDk+
QNStem71RQLmASClZau7nPjWxtg9Wpwfut0T8zBah9FO+Qdj4VZtB+ahK94rrWSgt26Zs9FoNyS4
WamCCRS++I5sUpy5CuChcZvq2uwzi9yj4/6rkuGg/PxPDuaVmPi7Ut0tTeUltMmdB/560jadhnUI
zu0D4MyljvPb2OPFKSqifSMPxWg/CjS5oH0kVXQS3PBDZ00oVYbOxcFXS8THQjTJrX/FhIs17W7Y
Sv7pDsRAL/ZOngpYaeQPibNUPo1GOpskWjWBy7dgNpqW7JMpfhEu3sDq3Yx4NEs7Ib3ZgkmCBS8w
bs1IlsdcVwYD+P4M2yvlUTM9UgbpkVcew/+j7jx2Y9fSLP0qhZozQXLTbE4jGAwrhbybEDJH9N5t
8unr48lCuQYa6J7V5ED3Zt4jKSK4zfrX+taTxk/fm94DWCxQyILpaCT9Gq8ovmp/mFkOZtkzWx8Y
1v0kwFvcdAx0kweymLEOV9WVsnIID8PJmo+wAHGCA88jo8kZ2n3ppHxXZvZI5gj3oD0cXdO5kylD
H3xkQJ8m7yth2RntHs89PAGwfeWna/Uf4zjxgckvvatulsm7Hdz5YOgTADRxz4t5zmDPoKT1b1nc
UNzX30XZsRNPyL1XjgjfpgcZn0Qu+0hoXbL811m4jcTdhy2hYNd8Mrym3MwManOIMWAfrvZQfVZU
KFI/CRVKtHuDQk2WgnTGNUnWPBf2TWcLliQHDd7sjgANM9QjFWIWJIk7UmOTRm5yaKtnAievlK2U
a4LpbJm8C10Pe6hItWC2gePYfVv7o0j2GGoezNK58WoCCM20z9tuO2ckYbDIDPrwCoHyJTTsa9pO
GxJkZwYVF6UaEndh9gfrqJ4YO6+SSBnu0QFzmuAtmuP6jkjsB/bBi02UsRtTqs30x0bOe2uNI6UH
XQkKhKtTaFR7kkGbbOWm8C0TyaW+Xy46DCQoEHemGciselbENTmhHFxF1QWpcYi2F9T996xhw+sG
1ir5kFCF1I3FWXKacQVFgwOTItAi2pZhD00BYtFgBzonR8Gih/tPhxMLVWE/qlZ9YW452yYhhB5S
O5ipeSPr5NZjhZqdVqBuCSwiMRUZWFD79SMc9TDsJrKYOnb37bKuVDCDWfXcp9xN+u0sWAuVU52q
Sf7qmLBYs9ma9BQX96zDjOlsKuEoWwQUETgCaFIrEPtRcxmajTSfxe9MzrXt339bTeyyTniOWnI1
gBXexOyRWeuZJtakTrU1WotJkMSrk72Zenf08OTMTv7ZemykXVP80uj4gjwEBuBryuRtNpUn223v
YSPsp/wpzueD2ayDZKghRngSffrMS0hx0Gw9DS6LeB6LYyK1235+m/T8VRTyAWPfxTKiF7BPQRpV
NCdQDx4x2NHG4cMISR+GTbiVDurBMabD2wih9g0i/RO32r2VTx/04gTVuA7EWtH4YYJDeMRqkiCH
JIITQZzI76E6OGWPX6J7MMiNUf+2WpcXbcCV3r9SS0r3Lm0Z2bAcKpMmwiJ5p1nrSRbal21af9JS
v3Oq5r6vV2oV89PO2NMvInfM6ShkcQOOuPtFqn7Tc9ONY6M4yKQjat6dkr/SEIWoGUVqvKtymb4s
Qz7EpUHTqX1Lz+1dm/1UXXQF/URbs8cjuljWG1bCKcK+gIlpgmowbZoxigIFxG1b53uaOnykqqCW
iu2gQQgnnsIwvX3KQ4e1ArYUuGKSP3p6HabhuSVzxMWuuyvHYVdydJ/765QSj1XNqYjyHbS2ZLsg
upITAhRQ968OzmmS40BSFMYx2JICGeJiqAzgXaHtmU7FaCHaXa93PxhCtjN3ga7MT14pA8eNHlNr
ftpx0n3KhuqSRHpQCHovBrkZpTyG8r0dupcsZsZZR+ALNDd8SeE01bn+W68cDFEwGbWH5tEzzoRX
3kuH/b4ov6zFY3Oo4tMEfAKLEvxnBycNYP1G3VV30FeoezTuQY68tp1+6/XW3ZC9h1pxjrr+rKoK
3ZBpc2Ko+5QdyXHYMnuG3fOCj5wb8bOHgJ+X6jtjjLIJ+VuxnQjUmOKhSBdCuHr2q6b64LjUb4Yc
bfXw1evTm7ELzwXjdQ0O/4KAZgrr24s1ug7ivZnnNzy6HKPFc0IaIbW1y5Kmv+40oad+MbT4o/eQ
fov15UDBZom07yhHSVH6m5fE3M05WxroLCLqrfqtDuzrr3BnXhMIqfNg7MduRCqed6ONFuE8YJg5
5eafLo6PdtGePSO9F0xYFVRHK1R3pSIXxq3JRlfdWjUgpKpi6esq9btOVIQsvht4JSCvOFTlcRvY
lCaCCiGfC0/yItLvQXOf07T6HCxxE0/j+h58NoRC6ZgBGw+vzdFC1jdWEtyraKA5VUDj6LspSMBI
b39tV3tdCK/ktQoU2CFAF48IDQ9gk98BVetNcekz4zWJUC01Tbx58S3c4depda5mPzwDaqIR2tHh
RIYn1xyc/eCsHDbJJ99TbX5XJj91R24YONR8SYw0JU8cB2WWhzAzGjLtuqCntSEUNqs9FdXtM3a4
P0OId10j0HWpKZKvmqr6SN2FGfsf9gOmfI2Fwdxx8OAv43TWmA4FHNY7WAV1gnCYZZzb7fRpGQmA
5xMcNCN+YHpQB1rxFQ+RdkjHkam263IPAiFUZcWTkmFzUCLa1hW+S7012ltq5ChLAo3JtX9s43bf
JmCO8mIwd6E4pBYfG8/AFsAH9vT3Dxp4zX9+ZfRevqtCjFOtMbUndoPmNEWcOXt+lC2FJMt2Knja
OTEql6gSVnLV+JYWa2dz/QNvQ3ju2Au3Ys6cLZa04dyqbDz//Qp9E0yduZBqUpQgalXvnqwPC1jN
uatXhS8y0zkgmPJpmCxDuqcFnpobMhduc47GujmHeU6Q/j//uYFO5MsYOlBnqDtntu/iBBB4Pl7k
kF0nI3zVQe1g596MjNswHneQnavF3YhsX3VkH5Z00mhQYqFysGXpKQYrI8Mf7Lo/kxZd0kS9C6sY
AP9SpDwPM/7tpb/aUMzJyeAS8vBqIVn1dNlA+rFFlp0RGAk3O5gWcyW2VZ6Fge41l0zpr1EUf5KV
RYlt9ZfB9F7cHliUZz/iwcqxDhHVNfXytQDpyNCZoKTprV7v2LhJu68QwITvtUnGvc75U1snvJL6
ASduhiQAMhWemcycL1tz1bbClrhJm1/yNPqOVsz7Ui6POpTUxIDzNMBBKY2t1VvHzEg7f06tHYh1
GhA1m6oyeuVEwUNrLdoPlrovPjgdR5cqwDMyHPq4Bt4xGkhG43psr2G3ucweS+Hc0g+65WT3hQf+
Ecr82ySgLkK3+nAKiDLz8ETuGoP2pEOdKtkIcw+DFOZbS3FVSw3s84wekY+SIyPA764Z7mTPCElM
atjuekeedawIMdhVSCH3jVUxfyHOmxL5hWz+Xnc8tyu7JukA1fEjeaWJlFTqD9iaC5JER1NEXxC4
c9/RkEAX/D/ky8NzqDzfIaQd/H1fDZ2yJVfmF6MuH6tsQVY4wcyQEEJglPTxT+xRQDT32qHBp78I
Gno1bqIwRHG8Uu+EIWtjzfOlln7HbKZVzSsq+q3VULhkuyTkjUvD5kmuiLMNcU/8leuA0JU7O4ye
VEdrleGGJ91WL4AXm03aIRIm3kvZOU/1NL0befgMsCXfmVq1j3tevmXgDCgUkG/UXIQqxtMxiogW
Dh9t9EcuUA0NL31tutL1HYXVduJkuEkGBzYV6CNGTkdyqyhzsfmeC4sTDLTqzCq3IewHX2vbt1zn
l6sJDQ/veTaDAU3PcUUzNFnR30qb6H4c9aA3Gw6RxVITpYtu6or4iLlx4dntJs+jUKzXfLTN3nfr
PykcQG7aBE7qgtcS1T4JjZ2FcM5ljW2xaZLDgDSy1UlXEESMCB/1nKN17SaMlzunfE5j8HOLCsIR
w1mW1wTZeRV8NngahuHj4N8bg76nsF7mMIboiP+uo2w3NdEZGJJzypodF9fXdBq5/oL1xQSUHbHx
PRkYmbZTEqiU2WpGZBv2zyHNCXpZ5Dwqh2GKHhaBZaap7y5ipirbRVLFFXys4vgirfRM6vmxK2Ck
Q1KAD61zf3NzJnOJy/AVz5AEaFl61Tv2zTW7H/oc0L5rr/+W9YDA2JQQn9SZkaAGswnpR7rWITWr
40QuC0wnc3h08Z6J9joFYOEmC4OVgQyV+CZqrxj1Ab2KtQ6Li/KWYOz1AMGEGgfbI4HRlS1awI02
lzBgMFW+Y7/YOsJInsXwTqS7OyzrCR4b1D5VcB7jHNoWGhD1UmF2Mr3l261SPUhVScF4wVXJwpUx
brpZRIHs7gDnMJ1OqUqrOGr4Gm4ZDs30cA3YJjyqU7YYnWisw8hLnW9jBrgTolu0PSxZbkRtgldh
7o4gG4ph2ZvJkh5dLX7ulsq6yVNKnpDOzhjUWD8LZ1+QM9mphuIHa2WAKES23Tz8FS8kUEY9841o
/tLibHyfq0NL21O6YSwrKoc9gP6Fg5bNas2tvFBtX2zT0prP0O+pHi/Lj5kR79kZ7O80bXDEatzp
RhfXdXRY3KrbDqZJklSG0d4TNMAVOZsqu57wa50OQD0Zck7dRrn245Q3dWoWKKIFRtD1Hx2auH1K
bv9ZEPXvVUf/rcHnP+qT/j8qlm6S77bqqt/+f3Ys/bdapv9NRUyW+6//lyKm5+XrT5b8HzVM63/0
zxomV/wDJdp0dWmYnpQobf/6L/9ew2T/A1aWI0iXGvzPnvwvNUz2PxzcNJ5uugRQPUf3/rOGyf3H
WpdE4bl0bHZf5/+phonpMd+fHpW1UGvtmcJI5rjCdWwDHKbHt5L/o6bLySscnQSeCJPRoZJr0ymD
H1NZymUByZiVjGROk8itto1sBN4iFlxiSHkQE4xjSl0eqkxF22gchg13M4r26FHD2ODhGXRm5CP0
jlscqnTYRpsqwYCP/AY/WSVkiOIS/pM65TqgJEo7anpumtfYttSeGCcibzj3vifZFGlcAlVRAqM0
zc9mXKfha3txSeFhOJliZzPiBKsS3+VEoLgvz8RIE3EvIiwVw7L6Y5HLhAtHKO9hPnthAYYpysJr
gbYjM/sC1wXTX3no+3cTmyYxk4STrejcfamV8bb3VOiXAoJOXoV/PLYhHkhvpl03wpDQfyetyh+4
LGb7SXBtM+y4vhns6UP2RrRP4n44C/wi3KnOxNIV95fxlKS6deYy4gVVLBlHpCPIHbiOun4KQ6lO
4cm0i0spvOi2qWry9Xbn4LekBXqMvkqhi+e6IW1Mn/h6Eho4TCSAn7oskxuAss2H0Yp7jLfn1HLF
pW1hhbsjew76pWOX8Z/FcK82ddbfBoKHy4eXbdTIb6mVTmHyIGZiwkgKPTw4AM125DXSfVrVMUGw
bktXQPUmR9T0XqfsgRag6s1siQiRrifZUAl50Qs6OkS7tidoj4tXw9+CTnYWDFha7nEDVIGwMNMb
ZujdzvDITjqzWV90jFyeloebHFIUTecOAnsbn6cPTnTDLm+L3u/HxWEWpEl2PYZ9dc0PlMzxXdg0
xdOkVfl56DVkCX2Ew9/Ud5MCJYcz4qOCJUPslW3Zns1m1z3UjeTl4TDcelI7ZK3NEA0186G22jbA
J5eT/I0IojbzoxT5r6jVl6nTvx51MSWhtE/Smy5qqR+ilh7jUS0Q1EgLY9nbNPSET1mUPg4Dv25K
8lZN+nRvL2wlU1bdLWw/gT2KnI1uMh76hmnfjEyG6XDcxDVTq25AbOkqhjxY9ogbVzbFoQkmbAYh
Wr08pHlhPHQV3a/keAKiPNJPY+dnsknXdowh70MkPFdn/hMWnc41HBVqXkKHxEVIW3X73uqacQLt
wwCQKWOt7JNptmZQTC5HRrj8Yrb5qEy0rJgyvg4F7m2gWbRyxKv8iZ5ctbX9YvdyN0QEK8uy+p7n
+SbJvstJiV2vMHwpb9z3UciFHJjxCI97JdUaA3PrLNN/wH4GrcEKgpSz5n+avZhL49V0CEr0ME6j
kIpg6eZZ4FSCDZV5XCPE0SMRc54aUkR1lOd7u9Bfqn5+MjVQRelsPyX4N2+hsS5IJAwHIzu/LsTX
zzhXuwAATziQ6pxEwgiSbLyIQ2vvulAaa2GevNEKOCOPlzx7pjwS/TlKzzPh5mD1SVEAVTVyZxhk
3/qseCZl7+HfRE8OoOokF5O8yORoPibhBSuqfWwropiuHD7GiruPnDJUcPNbN0tAvpIPBjkR1UT2
2xJ2i588M3OqXnRO4yFWhGmY7P1UMWTt7B611Ik/xdAtgdFTB1M5OUap0WigPMyfOICXg7QSrGzL
lRWk29mVlBDVIvJdcXUTVs1NO4EDb//GXMHgS6S7fZjztOulznxXtDO+VurTmiEoOlRj7LE0b9fL
Ode5lOPcI05vpd3RIHu0KVL6uxaRmrs2H+ft0iIdYL/cDHb4mFY/+PX4a5tkExoJjkVTozkWhp7a
TqP4mI3iHgn/T+usBbsonJrtzfuBgScSzZbIHTM+22l9leSW33DosktrtfW4zOfLkCHmgvPO1KxH
0elXa0IRHRftSKL4xcs9GCqeQwAEv7AVA9U2K06XZMGwUY9cS9rwufhAtl8b2yjUWGL0Yo956l5L
tI+I8RmmRPuhrphyZbVGjjzhHMZj7B5UwcyCOUCobJcPYQ1sZM3Hz3U+HOOZ3CSGwHUczyzXiWbn
0dPOltOFXzmTIGaGLDs0NoNltqFRMLLKn+xeP7sprKORl6eWpbWbhDpS/MNSrYXXqF/vWosb7jq3
QVoju7Rllvujg6lGBkWbA1z3Qaj4ro/lB8AUbok6u3Bj1LA9KDEOTfyXhXMX9sJ4igSLlRcz0QTN
+G1m2fjGfjZwWE/qfenWyyPcucsYmXt4NChWCopdGBE5IwKrYIdqj3F7UBJeFZhaSjygtU0es4K0
ZrQ758VMNbvz1tjQY5nf0yOg3XFzPDsqekpNuUIDyWyGYuSJaxkO2kCke8faYZznERi4Em/Ktm93
VucR4Uq7vWVZikGt9aKZmJ7btbp4rE0PsByAVcwF7EzCAgAsHDIGdRy0dgLdLMlPCGvsqcXOCBlS
cxoGms2QamPRDnFSRp8yxzXLvWX0d4DmT1mWu6ekQwZOcpf/Bsj3Am5paUX6GD9LQqxUGlgPWVwh
2fO6txETpWUMn6ZRw2cFanFK0ZZSlf4yTTfOeq8b9yFzYbfh2deqj0xL0nMfmj8qBk+tsEZRdiyf
vFnqx1Qrvtk7Gu7ImBxyZk52apWnAVOs4xDUHnUknoHvWqQmsCRNcEuNMTe5LOZhb8tdozuX0mFK
PHXETe2QgP3kGuuv3mypd/71Ypcdyp3vwTokhyLjAzUV8YgolESXiv6ouQ5H2CGQNVt+jLRoNY54
ET45AV29QBtlPnAiGfZN9mW94TA6WpM23eBuTRK1ZwrrlssIufzifLROb9wMsN6mLKkIhIj7yiXC
RohX80maNebwWvNGB2OlVpWpvNE1bdhNTlfvlrS62PgLSjLshmIA1eEmbmUO6C8shsAc2Isyt4QK
oeP2rrByoY1ZFhyD+o32FNBuiso4EtvdGRqA6wN2O9DXVmKoNT87AQ5IhdYRqyG9cMlg7aDl+tVv
TuvMTuKwCeJ5oRaYKVE4ALey2688bWmcH92A1/VHFOFrO9XhoRweRaMMH8rYrz4BgshHelSgL27z
IfJ2Y5QcZ09Ye4jAp1mEynd73GtwaWA+VorEa8Htv16p5g0YtyMz7m+J/66rw2JnkzDextpAM1p3
k1HDunHxtww2lkaLqVoaHzzHqkm4Nd1usJF6ooHWEFdzdj0wKzPnLORBEECLF6zZhfeUuHdcSAsa
X1jAQnsVcqsUrTHGwfj375/mcPY9PF9aiSnR8cBwQcfz81wcTb0332S8lNuxdN852bg7Z8rWDYik
c2sZ827RoW9riu1CTCBoQmaeiucRfHNebIsqZE/MxVPxCWKM5btn2ZAhPIHS1oMla0pfIiiZELDu
ST0wRZSwq0eZXTu3sOHQDLA3HIwygCZ12O0E/y0Xb2tsNM/pHIabmZsBebAuxfHEvNuajTNz7K02
SCzOoglhDiy4Tb+WWrZbNghWhokVwwVMYaG303GDDzROS4NFS3uLIf5Ek/YyqMIndOBP1NqdW2rU
/BGHIMNHkV2bpvWI1NSHphEM41rrG3WGBqlEwYPsMF30dqwOTTUZ+yGz38YORbsEZrUt0Wg385wM
QWU700nnNKRHjQksWCW7pMiRzN152+iE7ycY3jdpPBysRY63emb6AF4eXEJJG4a381aM/QPlZGxY
GPHqw9KBcDZnjhyuq5GWmGOIFgwk9D6FygGGg6NXcdtaw3JOFF73NDVIDAKThbPrdJIRlZAz8DTc
h3YNl0rHr+pg754xT3tjOx6oyehuPIe9h5L0kqB6EW4rK8ZaWrNOMEwraD+gFKYx3LPsYQmZGqXp
msnEhqx0tyt0W+yH8secU/v27x/9hGmrVGcZhS6Asu9kbNVNqsf4LMvpqUq9+1IYzRVtrr3+/ao1
jHgfJz2pOHCKEa6ba1T9VHEHT6g3aI9SEOxR2rllOvQYjf2m5iTC4NyzA9BwOPhsOz/IHlZlZeT2
XuHcw6eWXoqICyEB3jOPP3T5glQCxSjOzuiK5ybG2VVZNfAojcWBFejdG/Pi2rTlVW9KCtew68Ka
Nfc98iSfqCHeDbQWm9BiEGyO0rnvwMaf4M9TeIZn0qm9q0qcA8QDwqqiORtCO0oVS7ye3sCIyNvg
66v3mcShFUKOmIHIBDoamM+j/Gpg9zmWenhf1d4Pir+166iT4rI86FAPaVltZAxXOwpgiGv7uKlN
PpfVfSwr2yd19R4CWe8HfN7VsMRbWv5AwJlR4tuL+0aECaDDDMHRFLQSuO3OzZBYB/IEpK/XzXp8
y8gxA++h96EZKXNgyMbRPYXuJGlatEIKmppPqFzQbcriJ2X4ti0jG5TZgAw2YnQyvKzjwaIRsulH
P57oySgLI8iYqgB0N/wCBrmPNYlYgnboVZWd6RE+2rY2HkMOVpwhUP4z3XjASYSvCQm7U1yBvfoJ
G1h3W+SbTMOM2YNsZr6zGOi6YXYRmfXL6CnaO7p5ylO0c8B03srzPpSL0eFcilbzakd5X+r4djIh
eJY88JAeNUhDHD9Dd2GQDD5r/s6daNxnCVxch4d617uhfWgB+Y1WuWsGfQLKmjzqlm5sc6MJeoMp
gFskybWoKQobuuItrSP7THkZ6juDaGvSucKo+IzBOoDhDPzNYgjaqKdUH6bbEEsJI2AuAMYsSmIZ
r2me0jqGLSmY6acNb//SUoZMmLdr03AQjYXfUCnJxmm5Wxy7NuvXG0Gr57AP49ehLXwN5yQtHuKh
tAC6y2V4aBPcFYllOFsmiw0FW/JJIpRitSFnO2Nw9i1P/4zyxXcMzv+1UbcBtJizHQEfTtJp3xO3
vzWI7yAHc+LzEkm6GyffzQI9lKcfuF7vgalvQ/MuFXjRZPnS6wTEwGgQKdVaPgx6/UGnwquUr8Tq
SPt08XvhvFWdBUoX0GRR4yquyJNNaiZPloxINeSPFiGfaPvc0EN020ZdedXkfhjo5k6awl69q894
G8ShH/L2YqScslXxMkSstQzkUHhYBrDndflj5Qp4LFHX+mDd2EB7N4IQ2BA30mhDy7z+QW+kui+P
aLgIQI06yMyQB02/AzgIB9nJQRYRDFLGmG0HoTM+jpwfG4O2X87S8Ntw/VS5gJ+ktdTPb9NYY7+t
jIOs8ju4apfCGZKzp+sw6bT5LqWAZfAMDgpG822xtqNLxZ/URpu7CBt7P0h0rT4XgcSEXNT67Ce3
UTzYfrZoGPOl+TgL4o2TPFoD9vd4Yo4Wte4vk8GtINaxR6QJXHP0kH8yuiobwkSW+Q5nXSGhNYgD
Jgc7Gw5fsDjj5Kvoq01y0nvQQ3yj51wV197F0uuL2RTXSNQUAmUcR9hD/FBy2+w9Mm6uqAXTXLoF
JHv6th8jpP56PpJ7P3oO3Nyc0NmmgwdLUg/o/Uyu3mTwMOScMArPaB+l3RKA7xjx2qq551ToMjic
PE712leCIHXqmvlepsat24nxLgU9YUsueWtuw0UduC7x+JiUN5rbJwc0nGY3aGG/t5R1HNwIkUwU
10GVZ8YvWeuuxYBcMSP34iziUcuW7kqGHMTgSN0Vy+KeooODHMvbTElKaOaFvRbRYLuI7jwkFsUE
ecQyeutG3tsQOVCKdRmEWSgZoRvy9PerEL67MTPpcJuRB74tv3IyNuvbsjA53vZl+JVh8qHbDSci
nZIvbtgvAUh0X+8hTy2oDax5zrfjcAqCMgaidSZDzDBkx1VxLy2IAVGEyZPRygRIz2eWpmPj4uEB
g6YCYKQ4QOancUG2MRLEHSxIRbhcDerbTjQkOhjvc7qtYB9Pk+mrCYOAe4qHcXjLmVRpdeihlBjq
SI+ABfyST/tiG/6cqLOaSGAYKzFI1+K9iwk1z7lnxAtnVCrJoJivNLJiLVvsZkIsVCJONrgoK45x
11r03jbm9JotwgpceD9Ob0M7Ypq4E5zzWTv1HtvpVaO3yZ9FVu918pbuXNqw/cfnwurUjtXU3I62
StabHmFmLPtm8orXYc1uDTvahW49mEXbnuMqgO4N+zJzq0ip3QF/vufFXzCdFDFduznrkEit9hEE
aLjNEnYxuhqeLJu1O677SwNKtUynH6KBbVCDEvAsTG61BqTRWor5YoprpczJN1rDwac7LvdGJiby
yfVbNZY03asxoHxWMjpbfk2xVjsxajyA+mQLezc7K9oD0KOqSdITGFoEt0wsK1WcYCnXIsyhk9hT
ZbMAxI45zxFIpNeytsovCqIecYYVO2qsSjpRU7Dcwr7Ru3QJesprMZ9Av8voOOuLs+oxLWoGemQc
FwHxkAnHUtVfQtK6HmtnOVsk0bEn7/KQASl1qsOp1AA2SusUV7ODM7WrN64zqns6gbI9bWSsPglS
YRQ1VJSkFIviBvulJ8zYpk5EF6XH2JsFiINnY/FRbfrlNHVRtyeFdEFcQQ9Jhz9jb3e+A0qOMjVc
tXaH/JzF8j3MxuWcreDYobRvEhKhHmWEnC/Ml5pGzssSukf+v/VN8lnaK9J6FK8xtP0zuC5fpdF3
vXBJ4AAfB/hLHnozHo+xY9S492s6leoEXJ0W6X7WrbbFmOJBrUM4sgXFuDU5zGThRA0X/ic2lz+N
TYuWo9VHmqaQTnHRl7qks1Bw/ei68drG4W9tVhNwIKSoqF4978Y0bERzaLUe6NdMDFNfgQcWOuS6
B/vpBI0deL9Gz89CGZ1TAzwe8ymwW2Tk2LJ/TVt815w1uUsON5wZJkaXuD4T6kc5kIwvwtrUFAPc
uMaRfMrsW/gCcNOmy3242s+bednldmLvOcrup5mmhLLjASsdEvGwNA8K7HRlCv22YKTphu6X5z1P
mQPjwQyssm9AHy4W/NT4LXLy7ggo/DXp1TYWWEpGILUO6nGUT8bRbncwO75Y9z/xwfGkQROoIwkp
txMe8boVwbNJwxTuY+9hXZXucInte8oi3kqkX8tKOESK9v3sgM7f6ZSMOXwgLxku4LklEaxzwM/J
wK4abE6xEOXNM8oTEV8m5cSgNsIAoVjabvckZvDKqWs9hw3o7Ty3L9IMHRqbDVxFC7iDVkv8RU5P
yxQ/W3Uw5+j3rU1PPXimA8SXbWvgzogc0I1u+jGr+nOpucoRI1e+WVmcCaDXZ666j+dKHftmIqQV
JvsOJt02j3qa6fVnVWdkxdL4bDbEJ13nwcZbchtxoU8Akx4cszDRbKePoUTkAHdG0cK8Mjbw/7MQ
sdt4fHw8WN481n/S2kAkmX66vK4CfTmMY/Lq6KyRhhZDqS376iBTFJVWG6lM1cmBhBwVQih8gCMo
sdJoVcpnCSnK67+oWRjaZb4xFBE3ng7ixFtbKZrDYgt8DhO+rUnDUtPTQlUi3bMuc7KkRfUXy8uy
d73yaakT91gYc7w3wpaTZEeFjdMOWw6Tv2XCLtKhzGCTyWY/pnBmW3LDCduyPw9T++GO7akZTYZR
aLzbDJCIrxEyTzEBKBnTU80sGzvRZZ5g8+T6a6hXjx3vGzWYASP0xyKLgxjzE2yIS8hgCokZ7LXr
GI/CjCWH+5ZtVbGNW2wLHaBytBUxke4tjnJ1pHs1VgQdZ4vHufBo1GsvOW0vW8SJlsocvNP0GFES
Kqlah54mez+K3ivPav0FlxG2ixA3Q7SfEu2NR8wX3n1VGZSI9ocmblUgubzAJtfXRrYU0o8f4moM
zPUONWbkVXsAHbOE0NV7H15eTkCIOdEpZptdnb4ykdE3a1FfzWSICz19RGlv46nizeYS/lOM/Dhl
7vhaEvLkjekxs2bCB5X26MbTq5wFsdLmY4GJl9D0y2U4u6i2OaVe/jlAEwbpQ2WSg8izVfQ6V+ms
AGj6oBIfY4YQJhW7G+S4aJSIrmtbSDfCF5X8whRdeA6z1YgCmNhK+aqjMH3hLRwEaCPArXgLMWuG
Q4xdijiTmCcR6C6VHYkXvcyANraixa6l23s39MpDTTzFwiC+0YAU3+YRfjNv5IJi6YTB3LbcKfoZ
gqgdng3Zw/8NbfO8kN++xA0ju+5PrgECyeMHXWdfEUSrt8IU1V7hOK3nxMTZW/ijXl2NfCSD1hoc
OrvU2bBtnfAOEY8fQPp40rhp1omvlQLsij114LuD7sl4Zxcd4CV1rEfTyd+GhjSeEfdAUK0cUn+T
HRhiO+ducZ5HStdYiQYTETH9srKTW8gP15O/ZW5DT+gtjRhTsQHLcx37FiS7frRg8zJMdZ4cMV8d
nf7raLD8NCSnqYdi3krLtGk4QGeai8JhaxJ/JqxAm5RNda85zrdK+IVL0dz26BoxbkxupvatZkbs
gjZjYSTF1E60YPk3ss5suVFl26JfRETSw6v6XnJf9gtRLpdpE5K++fo7kM+9e8e5LwrJlpGEEaxc
a84xeR8b7C8g65LqA2la95zRLlJS0qWKYS6E4Xz8VJo6wY+4CU21x+5XZ1SEixZKh6ffccHHYLTz
GQkylnppSPFe2x5HDS7UZ9Axv2zBagJnNqo9iXEnI0Z7kbvymRPHA2fdfdoM02yOm+Mnjd+0fTG8
i/FDZF1Bnp/2ytwKXg6pW1ZeMbQm9FHhYBtLX0d4DIY0TUlRAOJ0tR317qryzSMnyErGdsEIVzt0
dW0unBggXx4RJygd45C3V8O3drhUufr7E7ZDgtBLosE44ttkHeq0ocviy0fHhVMZQ1HvRHutUhD+
QEBzzCNBWnk1ARW67b+RZ2LiYSOeib4yQ4H20XNpvsfg3sf6mjlzWGCs1jkhJGD4NrlNkvzUE3FW
Aw51KgFXqU4ukaHYLTGZvR14wLr1CsRA7xo5f2CywMzYhX7eC8QYa92ysRvr6RvqkeIw0THbS+l9
5neThQeKywFPbeOJhNBhnzIr+BwIxFlXpp+ghILGQLXq+Wh+MWSZTfTU5FjbRCk8xt2IsLBYDCaA
KNuEU8viXav0XThVZ88lWZscJCaVsMgz61du+2iLjZfKCjZNZU5bi4zgPlyJQEOrDrvCmqKZv/Xi
zGN+OPhmkM4WEppfVkjUV1ZjffCmaqUG7RetkoIW6p4FbLZr/eqmIfyn5IgekhqrrUbFLtat9Jb5
WNDsjlzW/OyhArd1H6Qc3kkp1tAmrVWT+lfTLd9ayktP2ecx8iw+XumufM5GOhrAE2Rh1tacM91R
zx+ZayBMZ3RrFLRrfeGDQZPNQ+rSYQzHSa0yAmuhJBELoiTQvgyjWJ82+8BFjs7Gd0DvnpOp/2PS
4Z7iORLYOpd59YSrkJVHlGWkMRj5KjXHnXgVDsDJln02R5XnYPPAMxiWdQ0ULiZJSlPHsspCqcnY
i2+C4YAbMJV/MDwsuUNuOEtEv32frKGWoTQkaaoRtOtb4bwnla0OYVKdIWt6jNSMeE3sOIDZJnnU
QgmpasBZFjUmKgITTCY0NJN0vyneORU8g7bv/J3blge3b8tjUrofOECtLcrMhSbn2bCnBQxDJazl
Xv/mgJwtrV94oYitGRkA4QIRN4IgH3tAFAvTCk8Ty0kiAuPjLG5BtPAMvYWqpEqXU+hv4EHaF7hk
RU5OjOK0lHQQClh/Y7LvB/CN9MAbjTaRQj5FpwDyWqG5ElYWyhJjeMV+3hfwxgdnk472iwOalDkp
VqcS7+K29Silhe0eC1AL9JbBoYnggnSAhVZZv0sC4xuviFeyJrod/9gtVDrBScwi5MR/2QpmeATS
0gWn4LPLBSPh0nzAqBAvslrLmHAXy2RsbMiccJTR5HLSK4ylphi19LTEjgHicjaDpCYSBP0ldXnl
A94iCtyjaz9H6q/RVZ9NhEe4bnGStOoka52IqRDDW9wpslqw8uVZWwJflLiwJwx6jPNwuobXiACn
XhDE27E2WaZO9zqm9jbV6S+ZhYUt0s1/EaxMswlBCGYEVj0c2oUwiLYGnJS3NWtGIjnctNuCESL1
hhhG2qn+IrWDj8ng2RpMTLiYj445BMfSHIgG+0shiGaWfszCcNZdASFNawPUJt5BT713hDvFQWnd
ubRKhO78eF1KSBOdy7nAkKx3tFqs+RaMGJiJaikxao7vtETPeTyQLQo8d6mM7mZmvbUvfdIE/PRI
IxAyg0Jomoyu4sqXHxzNudqVuPluTdRnnRFjydk9RMB2UDqoszRdRgShvOkg4+PS3iKEYtkDPL0M
rPNA8Exb2fvI7+NVFvv5pizyB0CRN/KndYJ0xTJBzcVOtwtqrclBrtpHrAhEjJ2gPkahyRy6M2hv
jMdurM0Vh8vfFJ0UBleUYdWrn2i/vRipTmyU8Hw85Cuj036XdektCal6zokeXGBDypAEzHBdum6Z
AnGlud0HwNY1hMNP2bDYnBy6O3bPFEqIWcZtvnW0CE5ZbTMniLiCE1bc0LTpTR1pWegeAEbNE/l0
RpRWsAin98z3dnbsIL6SiFgR0seI0Gm8D2ed/jVpJrNYS7kQzdABOqsozLnE1eWxgUaV4p36BTzn
psfhby3oDqENVShpoVRMPZ3RmpkBkxmqF3y7C8CaL3lJu8jxUX51DVo6rNGw+4sVwGpOEUHqrwhI
2dmaQ8mPemQ58T22nHWacFlw6RUZCMR22NN+UT6RLlW2ewCzqP3gAIXeMBenWk46pvHR+Pqu6kkA
yK+WFvQnKdp0Rte+RsMoj0kr3urYfReqBsX1HpFysTZz/S+H17NhtSdN4PKvyjl+hrolF/V7R+Dy
sjGHG7KqpW8XTBUbv1254fCt9+lv0fgvNvEGCzJCZiEVRWlY2MtgAH8jhWmcYVoTRmLc0mTU13VP
8IeNfprKU15GT35V3XfoyZGpaBZtUhIvjBJHlKsvoSZkRG2+xgXtnzCaDJY6/PMiRrkruOpPYRfE
rxVUmkUfQ01W08SFrvZJstUWbCzZsPSH2j43j4oSQFRmxOdCr6KtPSvIRd4Bzm3SWxO3tyhAB08q
3YfnGBzWJC7nE02M3jaWvjZ7tpH1L+vKk5saydwQBPXBg7a3GDJ/68y6b9FGi7gv4MQ4+tYMAbdW
tty33aSvuqB+yqEtbq21XlfOk2kZPKNgaCAutjcxIRiIMKPZdOTCsCNY0tvkPVy7ftB7arFfPsul
WS8Yxc5MsU8jvsuKoZPX+rfG+0gC2ldSBemKxJ0RO5klLnVD3kXmACVOZF/OZh+8g1WzNlB83Fyz
3jceKRrSPQckUV1sYxeq/FtkxCtn4fjC6qlde3D9l0oDy01aK4QzlmiUoPivmeuiFbgiDzq2UqkN
xixGSQEaJe4IvSv3pQFyppucfkHTkjkyy4GjxyRBMl9alEVL2niUmgfG3rfepDEbN/DcRzxkAdBJ
laJ3LNFxFcbs6vVJqg8z66HZ4emIlpFNgiVsuYZA8BjNjoca356nLJFo/3gwKlakmL3KSlSsyliT
MJQa1qOgDLKCbx9Ez3Iok6MKm3SNUUffGslslgYHTINa/zIBhyLLYp3Vx4DE1WxApmwPQ/0YTOP3
UB01bCFHQixXQkzy2ItpYxiQG6pBhxwRJ2ezrQAuGAE5p3nwZ4IgDsXd4FuABOhsdGIPPawa5NYl
4GzZ4z5csKolmzrsjQvzXESgzAWiDiv9DGQpihpPjo4OT/UXClmUDXHe7DIMc1tWPF+WP76048Rp
HXmUJ5P3IIr1rea9SK+bz5xx9dnCcGi4wnNlj6/hbGAfqw3LEihhg+4fILaoJxDOWhP5TN4inFQ1
jY6GTOxMpwejOazFNMQYACgZDRbkuA0O5h+jKVHXOGTmVuHwJyZeiVhOJslVA90zDs9V4345AsFS
4XtEMD5NbtM+j/guQtPfhbETPc6rr64buqXl5vReYgLbGpFe8XlAXR+yP0bLpMXmStRqVbxNe5ec
RBcjsGjnSjNHuzamtViEKSsAWZNiX2ezPxt6xtRyTHXtOCyyLvwCTPFCsQMwdxarYoTEUBMSR43O
esaxDqoMNug1aPmTIV0E2xgE9qJV+jbOqvEYmP6fqvTSdY2zy6n6U5jQMwFQAXqgG9uVnYTXycP9
NsjgaSytYeMyybcS2KHMH8bZ5CLELGqW7TFQPv99fhD7DHHxfywMF3Z7g8AKBBn8A4dMzl3sPqhR
qWXrqVc/x/4CybZlmJlgomFKKPNVlVQHXYTvExFbtBrdGllvUh/8wFrWuLQYOPVfLcvUZZBU2Uc3
mauohkwzxlrFKovewogVcdfZNgyTMAg/B6wbbGHt2al9Gbtiix/EWbom6OU6fy1biVElcd9q0nhR
Qi5IJnwBEqwYMkVLnI9yR0gZpTliAE/jNRkzx1r2HEbxhHqEMlHHd7Kgtl6nffHu+Wjd64l8pNp/
JS45pNoB/TwSsYO8qUce7eF69JJ2DbHCZNjbFpw3xNYfo/Ykc/wyAQK3bcr0kLUDbaGsoRix2y/t
Thnj67q3ajRFeAG1hZ88gd1vwZua7wgNz1PlpAdsNDieriSihx92F/zqdNTRQ6SdZNmZQAomVjzW
KfRh3FoWV/Qq7WFaxNMtmVr7sQ4569MWR1uI4pzuu7GDLLTEdYhUL+xQzvnjwcqCY+9p9Zue/1WT
3a97QUNaOeooU69dT3NGRx/gE7ZvxjNJSWi0qr8JMT8L1VJhF2X1ogKbUBif70Kji+PId2ANZIba
SyeXORweMK0J8noAtuWehwBc1/+UGqR81ccBU8ocl01GrkYbx6smPosQfEXf5Ex7a/u142LMJosP
eq75U0TmSBZ59YtxnMOsm2ICJJv7DwqSf1YyqCUWCsdYM707uUQanU1U/h3Y1mCsd53SPlHW/M6n
6QF6X37shr9JjF8KYhW2/3myPslo5xfSRnn2S3Oyl9GivUcyW52G5qUL06eoiJn4toY4+FCyiSVn
vOF18FixQbIEhf5Yqseu5riBfjWuK9hEpRqfwnxca8Iqt/qYEoRHI4H8N5axLdmamX62WNOu+2Lw
NlVTfgOg3Hios57TaYgWnMto4/Y3gxwIppjxrLZtzoQSPvU2kpCh9VkxpsFWeL1Dd9GEF5cBkLXU
szMgeNG84iUxJyC9OC9Vl5Q7iNfEySQTy6o82jjeOM0+ppq1iDu+ZDNuSP61CcgATdB8Whr6Y2Lt
fjN1rNfFVDtbX+gfDeTJqWyyQ6T7V+q/7IQ3c8GIFf10Cpims7xb4Df2gzffBAS+zOmiJA+jtPbi
YO2BThKwsteGHYlNP9nPYTKRt5uC+sp7gr8SVBbkmYMLsa231tR24QhJxNa0ZeS6uLm1JtgGtmYu
0lNHObMNelcum8m9kGQGUCbJqleD1vDWga1C0EOINC2F22QNWruA81fCmyn+pqSfoDBARIuFkNrS
X0BBvJmOVa90MgPou30y3KzXXY2a32fIutBKQ7JuCajDLLkratdbasnMwLO7V59z9Aqvz3gSuU16
mCR9TRjytxG1qMCpM4Dr6pw9uf7kLlcbuCHJUmgBCUAZTbtBoMaiaMt3dVB+kg9uk7hO/8apH7QQ
IKxjx8OuH6rwrBNQMLQILzyFYQas/lPr6Cerw8FQoETxMIScbcRrKd8sPZeCLheJC1UEY3Jo1S3R
cvBaTS72XY5IiyEASvNojfPlFVmZYLE4ojWkuJi82Ho39fHZ6TiimjqT+1RDohtSz1SxPDYpWJgm
R/CMtegRUC2JDuBG8faQxTHxaIqaS4XwZaXPV7BqBtEyL2bxX60kDZGjIowA3Ga1NjLM0k20ToLi
BS71tC3bpQqjj9as7a1GPGA2+Z8mRw7yGIG0xKuAGer2d13rr8L/6xlMa3SnWEvUHAuL0BNm+vJ3
O2qEVGhiH4LJMRqiCixlPxclM/h07mOOkQ8xw9X4/kTZtY3F0rEisTa8PthSM3DthUxn12g9E8cN
NhLz5VZ2qJYd9VTIfuWahjpoSHhWoZacheJD2gbnt2xS1rLK4+fYq/LN0HHFJWLwszdAdJXqSa8Z
x/PsYg3bOr1wCqxAkC188sNXdu9+S5l+6LBoKLkaZ4kEjXlBBHtTQcnHo4jU2aMbNE2uefAcCMud
HiOe/YVuEiWSTonvEv/axS+d03zFCWsVyyy+k8avD7YD4FmOmCPUe68g0qVVnxJ1WZkzHPzWNta0
zOuNZhnRS2pJMskixNgyaJ4yae0CEIVLjbGq55EcloUGQ812yvl7dCxhjhQNPhXtvvLBKSabAm3V
kDr9hlLyJZuMJX1XhFYlRRlOMH3BapMpjYFinjkaUpPmY7Y7ZNAYbvxXmehUj2j//sAnjXYMqKIr
ElSanTGOKK8/tKW7k+74Tm6Is4B79qRyP79Vjf0OUXAZNMyTvdBZ3UJ30nFjupzP62GftwE+AJHS
K/XtDJry+Kx1Zoop2Q2WA0jxoG3epirmROV6WzJvsTykDeAOmPj2QIs809Ccp239CPxiNn/hwkWk
dZgGjzoh7F+BZxjHyiEfZGzMX8bMWccUihcdXoszwWlhDX8jpmFgQgAwn2vUyaVRatqpcRV2+lYF
Ld+IhADC3lGfMM3i7eDYtNBTdBPYfHHaee3KjCXPTh51rO4gKBCJWLBoFgZT2ibWyp3dFGS+q5XT
NM1GTmhik4TOk24z3zERgTKNezPB3Gwlw+Y2QjlhMOZGxv2IjqUiB6f+w9haLKYkXZvqVNf+33x0
EHAbCVYjBjnvduqBWaa9WM+ZXENZnesWKxMmasaHMfrQwZ5M7BOQuWvlfJXU6Usn6wHDksC+6L8a
dPi3wj6laAfomP9N+2jviWCf0hLVIqyFLoaVKoKG36ItsYrCPqd59oQiY6U0ClIaixmEgXTcNDEM
blsa7sKSJoKihpq5xH+eCFSWeomvTIO3nW+C0byBC12kElVD2lgeUrhD62JHrL1wTstVx3Rw33CE
MbEWlj+rTzjI/ehZKwhadwfcBVmsP9mZKVZjwHu03RStcxulO1sN0RLxb3nwp/5W9Z539vxo5ZtE
DWTdQ9+F1vMwW7Yg7gPRdA52k+RPCDDkXjdZp/ZolZ4s7POs+4yJ4tn5TeBS8DEyNMQMQm+EeWDF
ImqVAVs+hyLNV8Hgqd8K3IlWjdnX1IFgI8LDYOEZfLaNT9K33d1czbL2ldZfRkx2O2ZzHfsmpNIg
CWzFupkRRzt3Iieb2kWk9iJz8+9B56pruNoLIk/vmlgM4s2oOzkEoS6nIZOrCcxJ1xX+nkYG6Tyu
Xb84c44eI521T8rEyolydMzENSAnJFzXshIaUHrZ73QTl4c0qRrLqV9J0Jxz60N/3EPGINn2bwyM
Ga9mSfP01vvtc1yF9Net9FdTGOLSx19xTS3+wSSBKppC1/aj4opouZbNJYkwuckIVFPk+IiUxzdQ
SKhWCmNbyY5SUm5LvcXeRklURfs6bS5+P56CInxpOv+YHVPNnJPG+c8X5Aiw9rqqmvTn2R7axYRC
0j9YobD/lRt4WTMSBjSGF1lH+1P09Buib32IHyucQWtfSEaRdGsVCWeMWMR0coPhEWGZp4cu7Vbn
MzXG78LrXhnrrDGa/C6qBmMg2DPG2LR1Ka7dWXKfyUKtmrHUjuymT2bn6baz6FiJCsKz51LqD/lX
3AbVMSujb1dln6x65VYk8qBMG7OPceIL8tvrkfWZM4OYeItHY/RpOvX7DmmDB318qdruMS6gm/tk
6XhuNSzKpBYPShGp0GNMgnt11l5yuyvPgYzf6tpxH1AkAnazMdAAGqJINUp95zfTEScxWRyaS+nb
x94O8h2utpAMtmY0DlEQoxrk8mgc5rzxkQp6O9VSP8Sy0yk3zf+9N//s/tBjL2zy3HstJh+7rA3H
v2yQBXGikJvCTNFlZco4FQx4B7sZt1icUFkOpmI2bqF4gt0HYW2w3kCb6RvSNZ1jmzXuUbmJe7Sr
3Nmleb0zacT3iXeoGvzGdYm+zg4izmJ6IJKjF1TJkZaRtQnz4MVTfnDUdamhva3bPQF4a8j1yfF+
YwYy/bl3f+hN+nOssSYIizJHgy4ZwVJKLVhk8JCs9+Lnbhd4KBcyPBLCAvvnaGhtC01tmp7dOEST
taaSo1HdGtUxrU623h97czJ3fu9RDJIPH1pJjOkAxlXXWMVJuWXcLCqNaInYpJHtR8I6+COrA1BS
gCa5yYmi3WAPANBlFXs7comN98kKwp2lULLFNzTC2a7WnJKQVPeQhyPNwkmuFP5F7N9NMnISSQVj
8oDsrwpl3ZGzVgdGe2226VaXjr3vWxQJpJ84iEzMXQ4gm9MKOmBCSPBq1IGvrdC6aUdz3pv3/Xq/
NydMIWvqMcrN/6n7TTSY56nEXmEjJ2YQRA4l1fA6DITOz0DLDa4R7vA/LYe+9Y+EuH6oDDvE2O6T
HGYNpP2GYqNf1Zqm7cv8j4cPAvsgJR8iezrbiTgIbAoHfwN2btqkhv5gBDMGsP1jJUjK6Ar8sdD/
br2yPxuNrmN+EEA+puHBr2nIsWQgV3YAa5xP/dUKZlJfmzz4c4xJ2852NFSPeMOsZV/0SyuX5Trt
ODQTeogCcJjbM8nsy4hYzjGAhpfLGXmBSrQBCGHoh54E0YWfjeUmUlUPd6S3HiB8kLFkBNp6IMaE
bmNV7xCYlwFp6t3UmptxAIiSNs1O5Gl/MOqQ/Nu+519e1DRlgkqwgJjdEx7YuaURsiTJWlwEtR5M
87fv29Vcgrar7hWMJGkyugHJqRDFPmRUY4etz9i3JJAnoNvrdcPh59780JC3SOjT3lbAn8z5Rs5/
XBlRvyR5ghXUFDQHlZNzSzUQiZRwuu41tkjiBRuUrV1dT9eYhLqYTFWoBJ3WrvqJuf5YN4gr0tRH
Aefo7HoqKSPmdO6KVn9oapxRTu1fCr96dpFEHN3QZs3gU/N0zE49dVJVZz1XZCbM6kOXlF2imNsj
+Gh0l7VeMua2Z6C6j1FRo51X+In3BIR4S0wbrUA1bugUb3wHYh02p+iVhJNniuZmp3Wp+eRC0iK0
pfwSFi1vhVKc0x5NqKh1zBuMUfA20dsUTsPZh/O6yoa03fgmRg5qOBftIRCspZuSsoidNlmhaOBI
Mb1ql2iu9mv0X+8GY88qsSQ6g7eF6BDQHSiSC4GOrNffYVp2uwl1DS2wcNjQEkx2OY4REef9a5rp
xgYOwIWO/rBCuFs+2un0mAewhgJiXJ+6WX0eUoZsY8MIX8Zh+tUE+rCuSPE5aElNP72iyc07zxkX
BQhDbE78SsuTax2QExiZnP0t98wgttrKOcFIoJbCuwkWN+1SXAWM3gMWzMQQI4nWE86j9tVOG+0d
zbC9BRBkbNKHhn7IXqSdt2KEt5dupJYqIQWC0xOiT7oz3qBd51JyciEVwV/sHsGEcXx5BychLa9R
f3SCzrhEIzUQVW4dajIncpfgDr0oPqMmn7aOHpebYAAfE4ekPDdREu5NGOYPdoWYOuQdLBuOGdMP
LrH55eJxY6dnJ+BHJEHFY7HkS7jSemB3MkS/K9wETIQdTREFLJ04ZRXpA1BMIJdJjdCYpOGYQ2IZ
hT5JCkWSLiUB7zszp3fv24m7m8SgLWDU0ubGKYjqchMUI0Bsd4XJdFwbzid9M+PBNUx5GkPxWEyE
3zhelxxItjTPXmhsHLf7w1bXOEdhzLbGb0BUK1dX6uhSe/DFjlqaKmfNT4tDzPD056YcveCgouHb
w3G+xCt3MpkUrUqzHYnUoTivVMF82Io2ONkWXdBfspgQzk721uHnxovsQ2wwuIxR+G5ITRmZre9N
tEiLsM9J0TY/AoYUSyHxtyuD6EBLJ5PLgVmb9U2241A/5Dp2b0YQGsNvlGwNtkkKzMheGGEBcTw2
oiMtz+hYe+4fLv4cJYESjP44Lxs211M07lysWQ5Ya6Ozv3+u3UZEg1Z1RGpUVA1HJ6rM4/2e9X/3
ojB4iIgQ2voyfWdAaBGtYOK2mm8a8VsDQ32oIvoYhRjhrTqay5AYGlBknjKWIhzWIAAyhV/I7itA
bmaz8dyrSU7VsWrb4WTq0Xi63xtq8hZijsal6Jnko15j7qpTVcuRpItxFMi5sVjTPZd6sJY6uKfa
YJgThMPvYqIgUxEh4o4iTvx+0xmDsdcyfRfno40KBAKXlSAG6ro5hDSaRQID3JNGr8/JnG6CiDPf
NGP/nz+35g3Jrgy58mfngjXP0UYMENCTYeVSejtmsMzMIu/0z00VdAXRR/t8zKNzg9wplm6yDchR
vMd/KoiNs4IsOP1z02R2cLIGoDA680rH+DWK5pjExCUODqvPzB4/fTWhh83hlrT+xDm3QVOd+nlL
fkIGI2NClTWNf/AXkUBRa+xR40ybM9hlcw5tNG8qxKpbEu9z6LpuhtOFLMTj9GSZjyqYwnPK6RH1
XrSPBiZe3vwJmZzG5/vDYAc40N9G0fDLySBv4wYttjHNeWQ8DPjIxFnDdJMnXLs1TachemVdp1YE
gOg3TKyEl5CyNKNM2oMPqnFHAqB50WVTrLs0c54CWczxOfVKc2FkTc30Shpv8kGv+kjWDdQvDGfY
Va19QYLGJ93KgTQfI34RA4yPstLMtVNq49IgLm2bBrF+tGhj9kEXwUuBmJ1ISo3Isgy4j1V1UsjI
yGtjTDTLAJGh/wZyj+TUXxaT3n4lZbNGHun+yTW+0qWmxHUo619+paPjIvDzQa9pO3Psv8Rw+riW
y3UyjfxLe65p9iw362xrVxlDevUaj5aZrXYoruTR9EgKcD/i1oBHDmuz1t4hJ15KTbO/J8UpJOnE
H20+Wdf2MD7LAT1yOMglV1n+NSVoNICEYp/WIbLOqh5XSANgOVAfPmtlVi2QRbVfJpVqM87Wh6io
zwRSfQBqcZm4KLQkgiV5XXjyqvQWVSc+jc6WyIAn0126BtJlzTdfC1RJr7xcykWKlZUbu9ZratK5
79iPa5dIv1eCPFqm9rm3u/8WOQYt7cAOz/e/FUFx6MYiekzHRn+Rye3+JCAr8c00p2dYi/arHmT4
hQSg4vsGdRmOqL7MZv3zXM2YVnblit19gw54Weiyunm6/+1kGccCBcJDnHCgGcP2/tORgTxEyunx
vgUHNAWOpkRb3B+6pUuQOxD9n/cP18ziZMDQ+f5bhLD0cOiOn+4v507qbPVBhT24al6ZSN2flPSW
ebM9/faf98BSmOLG/fll2EXhrmpgwv88F8rSKqQNvLt/uonUOIxIIT2seWf2bnR1/CLCwMqeuP/I
9cv4Afjd5f6oaCZ5QhbPEm5+BlxJuUt6nVHu/Oc2IMN12Y/a9v6QOsSFVOd7x/tr2a59K13D+Nnp
oDkyr69fIy9sHtxEouliC6AOutPYodO5PwRqzIBy3iX3hwzHi7U/1dbPfjUshvGx12EbnP82gFte
q6L+2b6W49Ypw1clE/NB5/9yf44BMfU0mpiB7+9fykQH0ouUui1aBBBubZ50I7NXCsENi7T0K64Q
KTKPLh9JEJFEdLav90fELYB21FiFey1PiLqrXQ/upmhow5Awb7w4ZXiLTdu/Cj80XyC87MPoK21i
93r/telED5I01Z9HTigeYrqeRJwI44VJ9KOZTePP72o+FqFp7c8jt6ufoLIQwjs/U07uk8E15+d3
ZT88Y5SQP4+SMXvRyR35eQMaCCpbDOHP7xxVv8b96F8ciS5KmoXaRGFETKY5XDEjhKsyUCUGTh5a
dONBvDRbUQx/tbSpbwmBt2jxD5mp0JpM/m5qDO2iazFT+qgTu8oOmytT14Z1x2wtEwATKRzt9RBW
5bXF8X90Qm0vrJmjwmloWZEddSXezIMDo+2NObW91cmAn8l5c+HlzOyOhAjenEl54wTxLioxRYNK
OxXSf9FCxvKwzn1koCWScWUn6hD406NVEFztsTjmNO3tMRsNV+bx1t4Ew2+PrXXJCKHdTTL5vD+6
3yS9k2zsErVwJszhaBVwfaXPWsliVB+qQhy00D7guhCXsHbFxUy6mBDZq+wReZiYXFn6rn2gViwI
fJw7PR8+NpChKOXSxXTseUgTe0v9brWPbeuiI//s9dE4+UWGRz0kAbdj+Drh4GUUwVU38htagTRw
FlVrxdswSa3LFI3O1sQXSkwXD6vJNi+Wd2Vq1J+jFPBQWoSksmFQosDBTgGAzbkYqeXMSaFbH23m
sQ9Kf6dFzoc5vxXCOu3L/d79xmYXSbqh+4Yqlv5ZAYmpw8EF+3F130+V0wWHiMJRzJ/h/qOwYeZb
i4pkWfIFt2mFHKuWDAmzYQoRd8fEUXiAhTULC/uisDAVFCOOFt9wok08gk3q2rjBsCz6ZVfV/TV1
ZbCpRYKOPXys6facvfld3o+F+73Uo7Vm05Rf3R8aRGgztzJ2gx67F+bhp6IXpGhS1PpWiEwXk/mV
uFx8re10SOwUlmZTMAdNcKX5kD98CzM7IlwKNyO4DENEfIg7bcls9ghCUkTehwAOBlV5p5FKX3/Q
0qLZm677rnUlxKYJXVUEf//6czObLygs0o3AN0U1026Zv0JC65REkur9dXxIFG3LYjchgwDWOnrv
vopOEmb1Ko60HSlZj2OjRWtDLzTEvQOxufB4Ou2UU8FuGx/thytgz1D1sZ7xfEhwGaQiODZhBTUU
n3HWlL87aZGKnWQbX75Cn1jI1oH20vrE2opDIsMDXRFYzkV5dKcHLBsxk2XrEtJvYSI3XCbJMAXJ
k8dJOJAHocv8ICJv5BLyf49hduWHfx6GFqh1Js25Tw5HMgz/fqox//3PD++bqmENooecN4U2DANc
1xhIgH+e8V/bvf/BfQNccymr/uvX/37Zn/tWnrGtf57271cwOEKq479f7Z/N3+/pyHOq478/xf2l
77+73/y8x/9+P/9+ZXHfT//8xf1j/rzk/Yf/+vA/r/P/9sPP1v77yT9bFOBExk5HDKSBvIICsQdf
Fm6hMDy0dLOP/7oZ/FssinlM/bcn4nooBQb9SX7Rim4Pld6mWKswu6lSP1INBSxevVfoiO5hNK6O
46qjskZ1bNWWdQ1mJYnIyi3IS5lCdezmm2Iwi6NU4TetzW7jqHmJmWnf8bwQg4LrbrTceAtcaR3d
tLeOZLet9G6O0BjN7IDgilnDRx9xlVBER8HGME6sa/1lXWKL7MMWT+I8c0c/fYRahAg1808eUank
AKfR0VeK6YOfIIIVerIufOD4nq1np/tNbgb/w96Z7MiNbVn2VwoxLj6wv2ShMgfWt27mveQTwiW5
2PfkZfP1tRj1kOFhGeYO+DgnD3iSgkaj8Xbn7L12iamhTOYJKoh91Bm0etgDLezpuKlmAXaWDFdI
4YRPcV9DnECJf1QrpCNoTlZ6XQHRqwn1jAY682O0HoY2wgbIXVMI2JUFreJsqNApQqvHmLgn3vUZ
lzHy4j7ut4qjUOzRfpDtKHYd8/ppjPoN/tp6FVvxajSnwEoWqTCSyOSN5qEOo63e5+iz0gErcohW
MWm+1aahbocCTn5ubDAwLuOmvMdiGSNc3FuoQKekmOQpiE8VpdK5OTo/nTGkRlmp8P+JVtr8mbvt
hqinoulunSFWloFuPmUWWoWsVde6rt+ZwsmmCtxjCUN5bSk0fRW3nIvaKZaxquBqL8XB8UEKeuw7
eisgxco3D61uP2Eeq3d66/5qaK+xO5h6OiQyDGW0KCqICaZiOPPcOMrpPO+Qk5iX8kAv3omoknQE
bk3ssV9WGBpLXW/heMFOwyCSnCIAU8thSu+iCoafja4GHb92jpgAfb5sH8wxj1cuhfKJKHKsWjRn
rvVT7WS3EjhLHQ5Au4YFvJzWyYRwBKMvmuM+CozgXEukFEKDNxwif+lK97aztfi+Fsi7O+wzHiej
hUSUg6vPILwx2XpuvVR9S93UNWmPdd0Rv5K8DZVZw66mRmzIccuu1Dj7o6C8PFJW85Q1qMl738/E
PIbb9oiLGyOrMge9o+3R5VDA9pvv5vRHHaR/LOU3JiR3RGrhKJ8AarpoY4nyUKmPGh3UHawc8qh5
3T5LKv+sY5ck0aNd6+ycyLw+I7Dp11nOf2EqHOSqnocbWHfJBB7CgfqSVeRKucjtN1N44l8j3Ett
6qNkRgdMlTsFI65vnqhltw8i52BNTwmrF30fo5hIjLG1NTMom0mLPt0e+GELyrae3TI16ykBylHo
sLQrQI5TBKIJcTkjxJwtjg185j0jP65dQnCxbM3pGBhRmjPSnJ4AEHcT+7RFFFLQ104fvqUZFhzP
G6fqPv69Ic7dRayFe8U2D3agLcMab3Tk+uGuTur7osXpYvPEENWrqDBBFUyS7znOe/D2LZ2fKv6W
VQXmApfettO02PABpjameRfaTr327PgclIK45savwbdRUURnaA2xvrbbhWyp5EVes83MPlk5qNU7
UdlYgS309Gaz1QIrPBF5QmkknXuO/aiW7IQbTOEU6OwD/SDcgA2O8q4ibbzIsyN+eHScifZQVfm4
z4oWQ5gKjC0xgpUhE17MXH2TVfQSNdoz6K0kyZ15BDNkrkGjU3Herxvl1uvcc1Wj5Z28cBKj+owN
x48m45MqkEPbDpaHM9UOLB7WqA3I9jUOioFNXT0+xAGRQL2aPyAeRAas+z9c32OTZg8/y9CESlZq
d6ACykNfm8fQL3imdoStDmfYOrHz31hwqhtC06ubTNTxmsxCptJGN1EU80kN9XFe70lcFtmgYuw9
FXILRFMHgUHzTkFUfosNdPLCsplUimrTpCbYQ2GBK6GcuJSO/eTW4X1sY6Y3dZ3KoWveZSJo4FyR
pU2dm7JMjXkDoeSQgibxM9c6ADLTWxz8TCvG3AkqDWtfOSOq3JhVpoBVVYw/9OLXCHOewvPGGvJm
nsX9StY47zBlC7KoKKyVQyPmdSh3KoaCZcRgQHaGcaQXSrfqW5ucYaEcYoCS6BMEhEJNb5bkcJwr
6g0b2gLEShBaNiZi7Ta9vjcs+kRkimZOstHJnUEVJfR9zWtNZdkPqOgqC9/yHt0EjMrQjocgcFdZ
Uij7BjQuDHGFo3ASNuvQgiNunqUNLL5mee3hIjsGAgVaw7IPyqOzpT6d3Y32iKMrkEsHhPmauhXd
P3Ok72Shn/D0bU9GF26SzuXw3v9SW5TCricUnttzO1bVIvRDtukhpWmhJ81CRsyCyAO72yqq54oL
q3CM1BOA37UepPIMayFFizAG0ODdbVz5w3a0WXUqQ1rLNhYRapCNtNmNexXiDAUCND9qd5/bbbeJ
KdmRKypsEsyMo5A47OOublFBqQegrtHGZpozS438+ZEirchBMuXVJvHzs98XxTa12hNkFrr6qrro
bDtY2p73za7aHiyl+urGHdqRnuysHPxcHNT1pnDUA8SVZe6j+qh7Ap/9gFOiWVBn60XNhIzTxE1/
IFrM52EWGeSL/sSTzPrV1vwNcjg/5lQT1vT0wjtSER+cuM/XjjQeehIrcT9ai1IAEi7KJF1F9UvW
dPmeKn/AVqCZB2VU/fYFmy1DVbdpj2JRNZHjhLkozgPHva011jWddo1GqWIkSEVTpGqFE98wdHmx
4ARkb00w0T7NvqdK1L+0QiDbKqnCRmYTsXkTPkzUHIhd36LRTvgBsrawl1GobvUYooYaa09YFl5A
5PnrhIy9oe12leFFa5HlFcDxFq9Wgo6yUmyyUOxHFN7J3h+pnvtjUM0rt2Wwt5TEGt1G42ylJJuN
t6hiJpvIiIk+wj4YxYSo+U0J6oRzDvghuKemtWiiICQZqjlGxqSPVUpzBoZxZwggVr4yhkvVOuJ2
9fpBWYouc3F1gyA3fHvq9fl36EO/qWrm3zYyf1Vz7BGx8VhiEqCoqkC0QuhDRByxsCGCQXPKZCm7
KULSzot1QaejB8L3ULTRY0OPeW4lU+qPwM2JefZes+qQsim4ntRKumXKEyhlkq2SadcRWUslAwBX
4MVdx+xY4nBEqTFE8xwEM/ldOtVxiVk0yg1Bmop89Ql8WPWQ+nBRu+nSwDFoReHaG4rbsIT5IcyS
vDoj2w9Zj9SXWmAt6fD3lAxlChV9VMZNYxZMgumvoRqUzRSBMEJiALPp+CC78cBEcURvMN1Q7qPC
5RVLs1XbnV34xRoezC0tM5sc9+T7OO15beMJDdHdSI4ExUABObZihmhc+8aO6xcptBzlLMYym67g
gHlghBd+3x+aoR+WoeY8qORRrj1FWhDR6y22fW1jYSuC4c5GAuvjm5sTZaRo1U08GO29DJ0F4PlV
jHf1ew0HXYPOqg8S90OHwTOfxJaDG2uroqqTg/XgWCXWRDvWZxiXywX1hsxvu3Vv5srCpGAeJqQt
hEqcoYpDxjsJVU2JUUhplEe9cxG8oyrpqON7HXO4VesA9sJ07pqFsgKtd6P76U9PjujobOchKbNf
zUhU26RbElag0L5mRQjTYJk39HXjVO9mY4ezFlXXotNaEowcVMKUa266okf+C1s40TNn23eqsmCo
NzXLBY1P3aCFDoOtx5O1dNoq3qtDszfU/pTXBW3CZNoTKOHGKq0dWST30xl6pUZduRgIzrDTEka2
bmnssKfEz+yEAmzCMJP5B370ECCVIRodnyS4JfY/Y7xUUsIOVQNK5OAxVmBYlgtFRa8DfpjOrlZP
vcFs8tUNa1QD6bLovWwdZ1T1MsDsuqYitfrWmblYBsT6aS5NFZVN0SHX87kB+LQPWEAEpoo54XTd
0TDluZwk/UGF19dszW1bjBsNpMgy0AJn39ndfQ+Xaka90d4XKp1o8Jf35Csi8UZVrTryTkn9VZkk
3hJFdj+h8qEC2umOfftRNi1q2aDFuybLem5bPuGkHi6s1l3qWVY+MisDcgVuYproOlR7PHtZdYQn
aiwQMh3diA1AVUx+ehMDcFghIBfZz7KhiIQBH79nV55YiurKeLX9iGDFZrA43WG6acS4QlH2vYnV
yUHw5iGX3BS+D/g7IslFg/thEJW8aFvz4HXBs4wt5UhcBF3F1FUXshgqeFNPY6Yzs0nyg0hIFDe5
KV6KIQpJ/IF/TmtvoiuN+lF4QD/kY+n2aJokhIHW7rYs2G99yVFj8DI5p7qKfXeivblxWmzLWCO/
s08PUYo23Br1bTGyftvTSanEYFDVvodytlPnqoqxeLSNH50mCFkePYAeerNiBDez0Gx4Qxu0Z0LS
jCy0V0yoLsAxF8107e67BucMFOrkLgP8QeRTtAvjiIyYwpG3DXKl2vO6e4QqvIOsPBwSvbsmWvfk
c8PrwDqV8s0pNagwjvQVJSwyk6Y/yv32jMAOa1l1L0Wfb+la2kssQMaLzXpRp451pqx953htemPW
3qnEgekrQ0iWPLtLUlK9rQdMDpWxDlkTm4LzRL1LXUqbugg6i/HATuk5UmE7hEb/GNeZvTJx7BmR
k21txBD7Il6ljhiodugIcMlvW+tZekLR1+yCPr2VFTUNTchilxlwPC3nTpcSrolH4HNHPWUWCsNY
QtwSOywu6YZu5EbxTAmUIuNwn4nusCihPe4NtGkW+CMf007uYdbyDUIsKyXBHdwupfQJvhydVaP1
G0P05bYzYPuAYrOIU4i+9V7fc3yRdD3MhuOxvtMiA+4BO7Ig3MWhRwkiJHVROIRYseWt2ekHEmmF
nPKwohAdcMTht48RDOqeh/CIzWBJ71ZUK1r3UyW/R84pCOTNBLQerjey8WG8AeyLQAmw0ckUjuod
E6KuBRtVezTTyFv1wO9m9V5xxhdF1QpyAMRjLPMf/aQ0qzykmQ48yg5M29x2mrtcjM9WhsPT4kZx
E93kqfoWQ4pTILEtlNDHMD6AflLH8kQhE39XZzygcwKhNlUUx4TsNCWEV0zJfGEGrBls9LwlrEQg
PHBbOdSZRwaHu8gHE+wDqAUvisnwNcBrot11mfFnCPaAUmW4LsqStbBZZKBkVnFcdHNPr5ttOSCf
RmVFxaPWUX+getvrwbhiSDRHDbbyXI8pGmUZe5QRYqA+Qv6lY++7Y7kMq+aogKVfKFb4RiZmsQR9
lWP0wACTFTp8JR86NXy7Va5Yr6lTbnKrb5aRXpkUX6S7Tj2UnloPu7n27G9Ryp4RPc6CtLIIp0Nk
kIOIqIF66VItmXFF8x138Jn0jOahKSesiuVF7HxClpROuyPleD3E6U2aOfUBG/w4S2sDeqxjn0by
iyg9O7O4lvhy0MbG/ktPnqiGNDXDwLZA7aHN2C3eNFOeZpJPPfOUvAtNkgwOmyJcdh3WlrqnDpl4
b2gz8g2D4jYNvUeIu8bSG8eHvLAkIkaY6gYpsVQRUNULgsLSPDdQy0/xfG2yR3tez31Fe630ajuO
ZOmFA9kSHnFNShP7e1Z0EzSW1i049UP9YQh2WroGdxhW0S2WknA1R2Q0LJy29m4RqjMyW+Ikx7Rc
EF8ebbwAfUkQpztoc+qeRXgTer63FGO+jVo7XQyVd6sYxmvZAjgYEXrjQ4ATGrxxdPH2KhSlebSL
o1FDgNxu26pVCHIauGVLrgCf1kjlx1NHaOisrohsF5liLBohoMnW6ouPbns1RvV3Nz9UPnKjbDRG
pPpdskWKrS3YwgI8QECxln7+yA4INf5Qv7AAFudGZ9RD6jha5NasalpYG8WHT25YVBkr1lSThfdc
I9qdVXAUF3UT5fPGPrgQoJetJJEgNHM29cJ+SgiFMyI7uin41VW718jTk6x2VrOGGmHTmenoCEBe
bACgzgMbuFslMD5m9HYWojV3zQj+Srixhyx4Ql54+iqwUQ7IQEmYrY0zbmtlFfRjji5xRkiBufIm
SJapQ+SrB04aA2mAJGwSqIzJhJYoGiFzwolt6ilzxNYjBEue6S2kRdEl1k0iK5EBwSlD/S4J7ZoL
RwCqr06eydknb33IeCkkHBOiVSewleVF+RiHtJk0qxh2qYrTAV3w0o3Ya6cDSLZI6ugqCMSUFE6R
tD/57Bif2GNtpNP/AMLCltgmb01O/dy2dPb0psZnkZI6EKfdA+po61wZECcdOT7TrCJpJkFR8ee/
KoopJ94rwh2JMMOzqiE3hYp5V2hKcp9o6ubP/6jXkbu5tLTnf/6r+nlMyALpSrtk/R27p1zgRHeZ
63b69H8lAqNZC9TwOCp+/2Qo1qExjeaQ0ppnlxo99TSkXT9+9kdykXVV/aVSxnsuBHqfIGEe+fMv
aT1Gy8Yz4s2ff2un6PnqsmmPBCxmjwbpf63L+tYplApb6T56YUfr01HuwbK4jyzmia9u4dvkd4Nv
d7TIeLVHMqFie3xMG0kgL15MDqik4/jYLZdVDU8WFwZoHyhewH5xQ5iIJJEgqD/cTjCpRBG0sUac
wnh8HLxKf4o0RJN1VGYUv9hnsHmK544fw9tKWLcMybwUqpL4oLRoVrUFxNzJWv5JwdBLHHiQgx4X
P00Poz4r2AvlPg18abdT6JA8qSq2AKWaASZ/DRPEm1ZLYmZPKTsKAuMuVZVXVnh3FpTglpTWvqlt
i7mBai+bpVJfF6xfK0scWlmrC8qVe98uq2Wfm+qz4XLkyTPBlFABh/xzDyRj9h7g2clqieXKaeri
Hirzjsgr8jJTbKgkZwebzAFdVsel8txHN7nWPqHBVM41XMO7sWY999w3lf0lfWZ2hLwWJW5uTLwW
Z47nwXphW5Yvs6wTG98h8lKGubumEInerEb223L6HHuOVmy+Q9Ypq0fKJwq59kM66ZkRbJESoFea
ysCFwsTYuDfu5Fy1vTOJpfQdQo/WAUzCoAS0KwPKs3rnnTJMS98ML4BF4VJotA1oU02j429sBRsX
cKhVDQQsL7pgVkV6v6vsCf2rxVBtc+xofTisZRcgx5XSXZnsBZ69rF1reudvzAHuVtDFODTUqF8q
iDiea0f7FlJnj3C6bLrBtB9qNHirCuTbMlbIGMTHhhjMQhnrEgCtI+1fY3saHloLtrhnj+TiRgHG
4kyEhHf17pZhWsxhcdBfbw9laKP3XiCefk1M6Z3g3dJqYGLckmD0BL+BqA/O8zCt7PG2deRrIejO
ZGW1R/CpHlA+qZTIOCVWcjTXKUBInAtIrpB4yk2J/SAyfcJ4Gc+8wvCQNLkxQmtpsZj/HGNSaTOJ
Is1IqHYqPaInVRm6lU1R5DFs0t92oYlfRcUW0c3cF92B7C4cRn5mw6WJCwArXeCA8pHjd2JV50qi
aD+QLKycitW26SbFUWA6D3p4GkJj0eHzfKpNpTlHqsnk28DoJdsLKEAanrIyevRJdHusxr45VahP
emt4YwPiH0mkah6SeTW2eyVTyuNAOvhtaBR7K+21AzyNMiu0kwvFDaNYef7zf2RM6gUGWdIS0/zZ
TtVs3+lUc7oCCxJxlsT0TP4lSMWL3jTMIyZ8aF2Nl61MWxByF6eEhQMeooynQo3uz7rBllpzyMsM
Q++YN82PDG5yX3zDzPOCpAjmvZVk277eaUDW5zXL/cJP4EsGudha4XpoqdUFU1m694xzZbW0+SLr
WfqUUvvKOKkVabVh07WrFtVQ19JIt2qOQTEVBvay4ZmeYEJMnPkgg2Qa8E63k66JT7hY+lbtwKld
Fmxo5lmRb8u+O1IJRSE0EOQ0IKXQmYolVgf2XJRDCopZDXNEbw7pwQ04AZa8lRsE7XxXOTpA/qG8
eWNnUa0BkeW6+q8iYitgOdBVYk8/YfppQVN1ABi7Vt1NG08tcC1qL1l/VHpJOF9+K4GgE0Nh9VtD
W9UbFSnH2u6A7hYpZwmX0iSJWQah3nvN7h472SXrBBwCBXKEJ05ya2Y22zk2J5bbMKioz6QugqRU
qxdxLH5bdBmOpsYTFSbqDyxdTPcjwiLanhzk0QM7QkX2XVlHnS71HCcuEvOymkuOiU3KhoY09B9+
6W/yaqzPJX7BwGMB7CN8yBHIOIPThXObO3n9SzjEjUDB8RZuPWRbPyTq1mWrUPTp1OzBEuwhmlm6
g/sjrCQta5VFTUmleYNs6qmL6MTdgDRzHuleG2P+HUOgcTsW1mtP5d0ZsgIaUEPrAHnMyrAbzjcj
WF23mLMOhUfRSv1oy11QYAGRofCRRr5RroBFXSA07nJri2xiblodL0V+r5Y2RFYLDR3tpeSs9S25
4JCgoWH5xEzlnMdtdz2GBBl4sE+JQi7SLbXj7JD2qbaOLZneWB5DPBlSxpPwV3Qc2abZ/DamZ8+M
VpHzKuWEpLoFZ6KaXAVbiL1tjlh0GjQpXmZWN2hYkZCLEhwPUneBbGaWNl5zNGNlm8a6PxfU+mZu
2hbLXg6/KNFDpZYkYaFc/z1OeU2w67xlmU2K8gg/IzTVlU261KxEeMfpL3pmHw9/GWfmLI0hwXDI
ZaEiorkohkWlURHm7HBkoOtrxQP/UOv1xp0iTEqwplM0zCpywDS5ow5ym0VntOSS7t2Tlrsp4AYK
XVFhBQt2L+EmZKeTjglo5Vz5BT22KDA01iotVIS3p7LRcvYefUsRsxuIOlclRbIyP1XmpMhGog0c
ASqNQ4jDPIlcZxlEcpZTF9+l1LgTXnGOYRJYTq3qJ5N6Jq1tCx1UTTgecKS4sVfqAJwaoPUJGxyd
JFYPoN9LIkUaGiEtTBFR/ObIjI/WSnEBqhwa0Aydm7TaxtlIQDZQFcOAFkKmTwiVdgk3ZVk18Z3j
Fh0ZBStDBaEYQ5+j70C0UpkCSjRiSCtxfwqmvgVuc32DpeQ7uFLJbw6E2Uyxd6CdV9bvMlL/nSX7
v7I2PeegfOr/+EMz/vh76KgjXEPTNASkmqWamqHz9z9f78LMn/71/66D6aF5Gaf9kuStXlA6bcwD
zJZkwcHKWcFrGeatdDZmh7eXM/aKeXQqzeH5rxx5+OR2zCnk9H0IKveDaM/UNd0yLU23nb/fT2Hr
sZtqGQsKaFIgJdMPjIZ7Af3jyDt157m6dS7UOGbZOdFQ5FgaFcwIExy5hXFvt8oTmPxo5/XKkxru
zDJnmci0UwObd4Z2jAKHYm28qv+ReNQI6KEt6qi+FV50hGqZME1iepUeEW6uUr9UlIHL5jcvx2uT
Q3lNrPRRtN0p7TldaG12yhxGfBrBifPUO6/q+lWkkJfqtd8R87cg45Rsl6nmQ2Jl6j7xq2ejMQZQ
m/XeNKgga+WJknbJ20LhWUA5mFupD8AVYe8xtu4VjTNpSOVtUfnWdzV9kn6tYX1g12Vkw9nNIkqL
lWUsNZ2KkF6Ydzb9ui5BXeB2KeS3NPtWKu0OoRsBC7g6lthU7oY8Wwp2O2U0qOxeKFokyTkdRxPT
3kgZYiKm18BWBCE4QGmsmzjLKPn2MARjLKO0Z9QNsNd53oVPhjfmyxD3G4qT3Gb/VS+dqGVoFuxi
LDvdWJObw1eCFw8JIRmP9U+IWKdEkGBfo15ZSaNbelYCeaZkebUH4xZN/db0aw4hKSqewnIXRuqe
9cF+lggwV4nhbwMjtmjjaPGKM8V9FptbU21ABXvxi6B5BFcVdt1k1sWMQwHNgqht2+VvKkoSx062
aDLrxsp7WkJmd6j6hEBY8ini1Iq3/bQyQpSf0dbx5x+/3qZ6+XY7SDk103YtTdVVzlZ/f7vRKHpa
5gTMvQ62T9p/3EU13IEDW/deXWzb2BLbkkk4wXy4rkjdBPrSrioRzIu0+o5/906q7l5RcFurhbwR
qn9oUUbRU9Saueg8ADSwb9hBpTOTnu5co+KKExJCoOkjyqY5jT2PktowJuFN/ND7mrYopGUv2sn5
bSsmxlNHsGuAlMqWLEIf5P0oMcys/nwS/xNi/TAUb//xx0/whg0/3Jsf5hkB1BkF8mFKeaaF8+6V
Wbw2r//+y5vXlP/uKXxrstf0v/0X/z/BWlPdf/HuaJZpsKvQVM3+498J1rxN/9JM0zYtG2SuJlxS
r2naNgGfaPwLNLFAdkvgJiF3zl8J1s6/SCQxXdfUhXAtk4v88Z//92f/f/y3/G8x5H/9//dLCSHZ
72ZuhcQRgXzMtKYV5t0KwmcO+ZjkHAGZEgu6SArg83cP4R9Wqb8vCn9d+mJxQoHJfkLJerSjYpyF
KFSAp51C1HqfDcwr9z5Fcr+79z5rQNjqtdzlA+EfUWwDGGK/Nvva7U+zwbur55JsoNJKCZgmxmzp
1LaDE0GonGfgKX78EVcevsmP+/4jyA4MbW+0292gKrvESZewdT7ZIvDq/NPvejlXIcSUvRcPcgd2
TtU3YDuRKLSaKoyzSDu4yRGxSWioSXeNv/htLhLQOap7ImoKck4a5cgObdZG4tvHD+rKq2ROD/Dd
b6G1LNZCE+2uFAKjfdOp5a0eNIh9bHKVP/6Maz/GxUgYipANdl0iuS1UcRtpg0dwAQq1r119+p3e
fYMebWqfDT2L+dhRDDDPpav//vjS0/Lz1+brv8aZybzy/tK6nhYJpd0W60Pg/1Jqzqewdd11Zqd1
sENK7S/CqK4ombnh+MmWb3pD/+EzjYsfpFcxf9VW3exIMKXS77e7XtV+Qnzau4BTOkXbElNwjxAi
/9rzMy5+ndBpRoRmBpZv4RQgUyw3PfcEl2efvLzTw/qHL2ReTFZgRZtAVfJ2J2qchQVcBkY+KpEG
xrV4+doPdTFfUQT17dHnDROYyDmJFXCalL7xnqTjQT/32T8W4PVxumrx68cfee2lvpjEAtG5dqFC
A9DkaBFiA/yNdpilRfsvXd+4mMGcFt1j6gbtziiJv3YbyG8aHsJPfvQrw9642HAR2lDpzCrNrrT0
I/2ak9Rx5CTt8MmPfnGO+q+hY1yMSjvxAMngrt+15YBRLshM2gRTqoW1rIZqXVTN2aiK1zqBAy6U
R7QlW3wtGyWKVx8/vytj17gYu0XcOpzhMeSSXXnsmJc3NsE+iuVAmOx+V1bRQZrKP/m61z7sYoIm
KzrPvBhsgqmSF1zoXb0wVbzBYLIIsidvqqW/g8fp46925dW7PJt2eAQ4p/NpoZ1Zy7wjmQYZY/DF
V+NiLCWKK2Kko81OTd1ybzUa0Boqdt9bbGuf/DbX3r6LsdO4EjN1zNs3FgLXZfOr5Ew9LzXr/ksP
SL8YO3pSDgUo8npHtX+Q6ywzCS/xJM7Gj69/ZUrTLkaPiQYmGMVQ7dLiF1QlEs1qKpWPQ9l/8j5d
+4CL0dNEtU6Zqq92Ld0xxSNEVWGnIXGhZtn24+9w5SWa9szv17a8oJhnhHwH4Y4nqwv3Fg3yjy99
5efVLkaDFRTx4FlaQyfQ2hXUxFPb5W0ydh9f/tqdT3/+bsEHckx6ALl/4P6teYjrwc/FJ8/92p1f
roUkt42anVU7K49PaZ4+UaFfYx//ZJm6ducXS2FRDb2S+0W1oy8hwKbG5Rq8Rbz82nO5GLiFjqWw
7HkuBvwL8pIXbaRvPr70lfdRv3jhYfpRhDDZgIoiey787jnDeIqSNZ1hx/za7esX73zVx7FUClaM
glYzOSO7aAAH8fH9X/ld9YuXvWu7qCoKp9m5Mjjgg1yUOiYyErK+dvnpY9+9kaprY9It2KoBQk/J
AyK0tI1uKhub8dc+4OKVDwRFm0Jlj+bGYX3sNE1ZlaRJ7UFZjp+8+lfeTf3i1W8hAFDSpk3rIncl
21fP4/nXbv7irbf0qGdp1ElUqw9JfBfX3cILPxux197Mi5c+02CZBiCPdlZZr5Nh2OpmsSBk+8FX
0k9mymsvz8Vq1VN3UCKCu3c54BCywczvTQGgjySMj5/Pla+gXaxWaqBXQ1o1zAqtcgqj/BA5KeBW
/anFjPe1j7j4CtLRnSrN4gp6nYHnRFtVkUb+YerCWBPj748/5MobpF58D8sWSWPY/M6aYbwQOwhA
oVp9fOkrP4F6Mf/knZfbseOzWFF7jMlKa+07KFlfu/jFxAMAhgbmNG8q402IuhXC3Izax/Ljq197
KtOv/m5ucGrhZ37Br8ut/yqzUFAQtn5+7drT43p37QGoctTiP9pFDXtAp7d/1EXwyXxw7ZFP3+fd
tR3TF2GZQLwXeNEaoS0HMonHUX4yKUwP9x9OherFdGPXBeVgM+GxCOOORPFDJxToIv19UPVgrorj
x0/o2re4mHuAVWh9IdiK9G0OXyMm8EabF7l0I8QXTnXz8adc+40vJiFFL8I6qaxqBwX3t1SH5y75
/vGVr8wN6sXARdo0FD19mB002gGvFvy31o5oU8lTiJb+4w/559s33IuB69e52vSNxgDIAiLXkvtB
1l/a8RjuxcDtRtfEQMT0jFvxd0V2CZMOgSEf3/d0kf/+DhlTcff9K5pH/Zj2eGZ2oXJOw03ZdItI
PvbJU9m/xKTGffwp157OxQBO6VmQ/ceesPdH9HsSTYxS6E9fu/jFCGZdb2u7ZWIDp7XUiUmqPjuB
X7vt6c/fjd/aHZXYrbiyPdG5SuCi1u3H96xdu/TF2C1oibc5cUs7B2NybyFrGRxsv2ic0LDjB8f9
CRUwmacGlgxjVXbj0hTgY9N88/Ed/POopoz/9++mSkP16f7WYBDNfqlX0m9fML+6+ZPXWuLx4w/5
56FHBM7fPwQceCNszKa7sUIgaBAziWhS9ZUZgY6Ljz/i2ve4GN1pDSWmcF0AkyEOH8JpJXsjCZ/2
S5efOhzvX4G4ZsoDK1Hu1PKtyXdW9yj9t48vfeXhOBfjWqULrUK2hTtZAzc3443hKGuTLF0n+VoJ
33AuRrfZIkPNclHtmtIUsxbZ1aysquXH93/lFXYuBjUFgS6vQ05iKgaSrQ+qby7LUK4/vvqV39WZ
/vzd2KMaTEyMOz14EiVs7y3SXuLxa80Aw7kY2IouybTPefQqog0zIX9R6T8ZV9eeysXAjiPRqFAX
yx194HWg5TdWPHxyaL/2SC6GbFwbdtcXdrmj4zDLx+8Wdr0sPX/8vK/d98VQ1UBlCLIzobqT6yyN
ap3p+idrzLUX/WKIkh2ExjHkkYR4k0qAINU8J6BQFe0nH3DlwYiLQaq2zFiFYZU71IJztyQ8AYkh
LqUvPRlxMU5Jq00AWPOyAEecVz5By7Cfv3bpi/EZ4tHLItvgxsvMuBMpEQ04+PtPrn7tsVwMUC0e
OqE7JlOjqd0MYBsGQ32oSfX7+Oanm/yHrYO4GKEgiYLRbylyGr2E7NpiK/oBddiAMYyCBRV5haEr
xo9vfvGHuBi11egFcQs9edfY2sIx6x+lTk7Xx19melX+6ctcDluvHMp86Nh++sZThuAK336BB1o+
GJ33ooX1izGC2Ajgonz8gVfGm7gYzCUYIrtywnKXV2S9ynCXfPqcrow3cTGUh2hqpJpcWvPVNdYK
JPvq3kQPg/P6kw7btVfrYkinFclgLVh/8K/HRpgbO8Eki7/n42dz5er2xXimJtYKlPMsW/BL+pkt
mvSk04qaaZGumF+bNC7VYF1edV7f1OVOhgosYFf+P86upElOndn+IiJASAK2QI09uAcPbW8I+/qa
QUIgZvTr36kbb9Hma4qI2tm9ECopMyVlnjzn2UPPF7i99IZJrewwXzp3Q20Gyl1sgykout5FG3ul
y+Lb1mjh3A2aoBK3rPUZnDMe+mJ8gINHtFuV/cYmrFgRX7g37Q2aNDJ4mw6gH6Wrk1c5j4DCAS0K
CqbrP2JtiS5/f3fII90qyGBwhdBTaZN4TFKdH5SpwfB8/QMrlvQfJPDdBwbTordK9zjoBYhicHqi
Hbw6gNHv9fr4Kz9gWfoHrirRQnX6PLfZk6Wbn14DjYnrY6/MnS9CUl/OhBYlDBSPy6hDp5yWaD5u
b5s5X8QfiMN6HCw7+mwAkec5QIx62Dh31ixnEX+Svi7SOShwqk0u+hXPXvXoI3EAVdjdbSuziD5A
bwQj5L9xV7HsGImn3Qj13gaEtzcNzxbhZwLfAEntsjmPrJUorULINCQ1qBX13Ob/Xv/GiuGwxaUC
fAMFS+Rcn+dZpp9rNQ930BpkN46+CD0+FChK0OLocy34PxZrny2OtoXbZr4IPLPpgMsH+T8qp8Gv
OvfvhwZNEreNzf6OB3mGVoyRwSjHiUOKOYlqcBbcOPYi1thDzyvKsau1LiHkBDA0qNCIC0Gu55sm
Txf+ahcyy9C6gSe9z49EpJ89cIVfH/ry+z+4nSxxcLrzQaceINhDme3Y+/W3WfqHqrW+XR9+zRgX
sSBHi8HsVHBY1BUewQdyBtXWRl5sJRZcIIrvIzwk6aDj6aRYlLK8YzOJK9IDcOyfe/TtXJ/9yj2U
LaIB8LrcSuqmOUObUOhHQ6itj6Oj6iQ0RIE+W6apT+IUNCjTxq9aWbAlHocD3Kc7VArPPnojuoqe
SOu+XP81a0MvFqwDYU0tjNJnhraWEP+9KBVt3NhXzOg/CPG701ChtcC1GoM7A1pCQeBaqD9y87ha
mfgSbNPWqSzA3oCgrMD9UV0o7ZKv19dkxYiWSJugV9JYgLKfKxeNSH6H1oiSnbtGv5q5313/xtr0
FyETsPYJ+EAP3yDgX1bjJwhhbyTQncvefeC+SxyNpG1bDReJMDSXxxaZT30LNl9QEOg8+2Ll0+vo
1OehdiDqmeBd7G5BulZ+0xLB2ae1K32JiJSP+s8ILp24aNwxur5ga8a0OMGsooCEcnspSYILDTFV
RBKO4IIaI77+gZVdp4sd8SFnHhBIop5LPX8Fzu2uboLQ5+OvauhuKjq4S3Bi4ZKpHNAudE7mpijC
0uTdKYOC39P1X/Bfbf+jjb+s3TuHwyWCKnNJHeR8Og013Sl0wQJgmYDYpkAXBEfy/ahI2UfQdHkE
OhusUFD+4SaI3Ha6Q8PqDsKk6BRpY7czj1aOUpJqoVSrfjtVe2+75rs/e0ciR3BGZWgcbEExCpZs
J9hf/wWXzfzoB1ws690PoNPMQJmFrBCkctH+5OGH3Dvjd+KBLY9au7HYODvXvrM4O3NNnMa53EYD
D20qCchOlHWQyn8AGXQXgvcvDXOLbxjW2scWxx11Ek4HF6cpMt0+oN9gmgThhhlw9nXdqUVHNvoe
Nu7CKy7oLsK5tlKQDzW2Pls6gwqr/jQE1vfre7PigO7i3OtNh14mD0PP4KpTpRdPjv3UteltB9ES
ACb9ZuBI09dnX/RfA+k8k2HrjFvx7CUUxhpnd+wSHBUB1w9N3nwuC/rF6v3YCrYy32ufWASPqUWX
i9tfjozEziAzFZyK0Y77gDx1cisJsrK3S0RMS4QARxWOjG7KD0B+g81UH67v7drQi8ABNkDfmzqk
ejnouGxRPQ5Mbzz8VsyGXD75zqUnA4YPqIXg5TEwtHoFOfjAoAlVpBuuvDb1hSt3PqpZgcHUKfIG
LsiJfDQwX1+VtakvHNfquqz2QedzBvH/U3ORWavHR4ixb1yP1ma+8FW/nl1iXBzTbm9/yagNLTyx
cdCsmePCV6sArL5mKOuzTPwfg6xA9MQe/an4XFX0602Ls4TAgBp0LMTlkjS0ycEFSVlI6+w4Qejh
+vgrP2EJ2GSs0mUhGqSzcBzt0eHW/UjasQt9iEw/+8LOw+vfWdkFZ+G5TsLQDNTgyMladRqH/pHT
euPavmI/S7xm6WrTDamuz5V2QUWto5SwL25CP90284XTXjhn3MDgEOOsTuOGsCQUqcf210e//P4P
juL/Ksnv/JbWE++GjCCi1f3nodKgu892Q64PUDVnoUC77/XvrC3Swn9xT3Vc8OvWZ96r19lPP4na
PYBL9sdtwy98OOvHKgPSQwMTI36DRQYaTuBxYra7YT5rZrpwYq8nhZ+OMFMv7+/SfnoZhxE8MSBy
Lbvd9Z+wZqELZ/ZANgbyBuyzNWW7VpC49P+/h/GvBrj3DW+XFNMHm7zEfxUcMo+gm0GEA00UyJan
+4KRr1ZmPYObHRp2EOmr87hLb8PNuUtQ2Jh0YyfYjJc/ct+q6Z9B0nVsfbLTGmzQ15dr5bplLxxa
tT1rkxRhtWDsKLkFbqQcMr49GmPNW2CB3dV28/j6t1aM175YxTsn4Tmpjd1j9y3QCdc8fwls+VmD
Fvr68Cs+aC89XAg1BDkuLq2TxrZI3yCyfTK6ewAb37MDYarrn1n7FRfDe/crUvSuc9bjnV6MAZhM
0qkPxVz+M3rljcmwJXQsl1YGSbcWcjcNJKhT9oOBDm1jv1fcA52ff80ehHqFNBmwgKapBhZaNhdd
DOY8NEpfX54VF7cXLh5MkHjMalqDMtEKBbAzTee++LQ4FqbZOCnWbHbh4mOZdReKKyRQx/zQmvnk
lN5dl4Gz1R9BfkaJuNeZs5Hd+3jByBI7lknmmQSH09mW7gPtp7PH3Y0b08dLRZbYMeBvXEtKH0uV
yTx0M3MmUuyCBkRuELPYiIcfmysIiv7e8ASk17zzpvrsgY3CYyZy0nY/p1tv0LXhFz6taKFpB33x
MzrF9l5f/sZbBxo6IIC9bk5ry3/57jtvM97QWaBEqs/9hUiyLB/zojxeH3pt6pdPvhsaKXiLKR0g
b5s7b24a/IHO1f3MQa10ffy1qS/O6pTPPTD5CN9gBYCsqoLGfVODlP+20ReO3NiGydkumvPgTGcU
dJ4ISM5uG3rhwu7cW67mOBNSqN6FVgB1oxZghY2Jry37wntloMwgUKo/6wx6RSD4LKbk5UIZdNPk
l5iwFq7jEm7hBTXOX5wkPQD19PW2oS/x6J3BNBBSUQA5N2cUEsBf6AKo7e9uG3rhpYWPirGhKJoJ
lD8evQ4cmPgdW3CtFUukiw0lGbfJ1FbBSREN/jbrbDTdeJat7OYyaw0mW6b7CkM7QBy7kNy7sMbN
m01cH5/pZJm3hngyBX5oCE7NRN7AXfw8o1UhTD3v0Kb2V2YV423OusTLBVYN8Tc5Is4Q64Bujn9B
jfft+t6uLNESLDc1JcfFDREYIh+QQMkj8LHshLvhrCuHyBItByUwo2SXIoo589dWySc/t+9QIf2E
4tmG3a/9gEUgc+xKTB1BPEDx9bdws+PYZfeC8P319VmxTn8ZyQCPSGYLifAARL48T19Sn21Yp3MZ
43+v7MRfWr4uNAHm9PJeFeKXX3WQ8RtGEIhC+yLU9oXEXww9cOfNY1IMTiznAq3oetqznvaH679v
pcJA/EXEc/ASD9Cpq89qUIdmtH5C5+IFtdS7QheHBiliWdk/NK0eLugyU9G3699dsYwl8A4MF4SW
Ax5zKXnOks9VCkpNkF6DWOn6+Cu+uYTeebQPnGLA+Zmq4adR0FgOEgEpmXZv3OIfD6KgG765Yn/e
ZQLv4m4AulXR1LA/KBweBvA/txOPJmcrnbc2/GX93g3vpehPCjjsjyWQTCrBYOS/jI7e8P61Xbh8
9d3omWobAFoBxrqobPHKfipccUh6fcfJbRlbUL78/QnfzxLtIIIh/2/3Meld94CCWR3JMZWQsKbl
hqOuLdQiDqQMijaBQmEVyax7CGRB8CU/1Va/UYlbiQNL0F0OHune1cA05XkXgYJ2P4Oq97qprg29
CAOJDXllMFuhxgfV8RlswR4IE64PvbYoC+fGPUkRM8F6oIpz9FQZK8oiwTYemysTX4LtSsJSVVuX
rQ1y8KGX4NCVOb2Nt+R/ONcCBwGxVogQ6AmOGg75IiRBry/Litkv8XVIM0s0LaLub3TA6Y8StJc/
CJiIhq9U4q4329RtNnZgJQ4tC9AMuJ+UEB2c8mxCJU7+K2TxM+HVJ4v1b732Xq7/opWtWBI+FCA0
VdzDZyiIhpE4hBDsbfGNLwJQ4kIyPcmxyUFdPHUQYgxMsxdusmH8/7Wlf3AILsGCWcABNE4CJA2J
uwPZ4ol54Fqkyf1ckd2Qzc/EdmORjA8aOmpdZl4zlt9Rkz4mLU7Ewn++aQH5ZWHfRcKEyo4YBzUr
zx52gkH8WiUbQ69Z2yIy4YTtk6rFL4TwxC5wzV3mEDAuOl890cS3zf5yw3g3e6/LewmhGlTcvAAC
Ie782gEgcKMFLOJTChWwccxoda7tLJKKNy+DW/BvyTwers9+xUf4Ikqh+Q3cxZNXny0XCmlkbuPA
T+8TWx0YcAEox+2uf+fyFPrA1JboPKTG8nl2UF+C7JkKR9vpIGpezWkonR66cVAwawrIYmblW9PQ
ZCMArOz+Eq6XJw3ghcMFrjfqnQeSPVzl0W3ggde1u6l6QNhlXd/tfterOg165N3HAT+mc7HzUHxn
G9u/ElrYIgBUeZMnbYtapRq5+yezoekkG0gw3Dj84griuOhL9FAdOheDX35pKRogK6Cfb3MMtnDr
yaonaQZUugdisju8MK1YlHm7MfcVw12C6xw3G0nD8C6bkPu26uwkJDijk7DpZvTbiZvKKoSRv7cX
eWgohDtIHfdep7+0tStiTbkNgfAA/NfXXcMhl9E+co6FlyvmpoXKg+oMdnNwoPe1/GoArIiV0EWU
JjndQd4T5jWhIfYe8Nx6Z2WU/bIsDyy9AHqHsuU08i5CpXUGsQaQBZaRIJAz69SE50wZkN04QRdp
sl0d02H4t6SZOEjwWZ4a4DbCnJv+K3KB6a6UU2KHVtZNMQr+EzSfkgzc4wqCaIEl7yAfYmIoooAT
NAUh6lRehLXmvDpZLfBEltODLB58k/uikTqa5ABdSdlADY5Bik13gXVqZdUdZ1qVIXi2grDB8ytq
B8gS+Xn6T+ob8FrnXnfwGutCKt2Q2B9K6LL0WR4b06soneu3BvS20N0sm0eSyWKX9VMXoW09i6Ya
wlsohc0hDjWyK91EPivQAt/Bb9u4tXS1m3jQ70WQfS1asME3hLrYUAJpi6J+VSV6Nm0o+uxtiARF
lECRnibtFCIIV79B6+1G4C5N46qaLyo/zDvMxfDLHnzzkpBkgGpsDdogD+Srrqa/U98HTKIJ8sep
dtqXEsT6b9CzqQ9TWpEHzez2qMD+GXn2ZJ11nos79DYHh8KnnyGO9ifRBdRkXQLJsABsIJOGpFdl
oT2qtqDWNHooMdhg3fvCISiyawIJtUeLJlAVtkF720H6zxqyNk4DaKlcN9OV++wSDufYNAckFAkd
qz9IN4gg5gNJgo1K+9rgi0jEDOqu0lHBqeJ1CEpesFuEwbgBuVmJoktiuaKYRn9oK8hlI8JFpsM1
3wFp1ca6rI2+uGLQLrGkVxbeiWq7hRIN6KhMNsnbAtCS8SqHlktqBQ0/WTnrd2mWpC8X/uYjGMnF
RiFj5ZRcgp0m5llcejU/lVaRnZjVlUdlgams0LmJeEJvYxMhS+RToC1C8UBnpyJJINcNnRowBmvo
ENxkn0tAMciCa1o6Rp1HtEIq6FdYtn2v8mrjEbrC6waW1L+PgnY0kLmFJMm5Elb7aovcPvuuRU4U
6nnw6Sa4KyvAHZ3eI98bSdy7IvXm747uh59z5tVxg6Cw8VMvn/zgvFgScebTONARwfU0D1XUZtDL
q5yYgPkvm4pohmqThn8CdbBxjVpLli0xnTKoVBMIfK+XofWtf/RlqF7Jq12F+rt1dmlo3xYGlshO
MIp2A2j8odUBafWGfYJaZIT688ayrXjq/7QVJU7OkZ0IThAG8Z9LpsgLsoBsI8qsuNGyqUhVaNSG
SE5wGvufzfBmlz+7oIZA2+/r5r02+UWYcVLRyCGtg1OX/2xbBRW9LRrRldi7hMUnBbQ5eHIpAkCP
iNyBQxiS4bcx3pIlHjGAvEidmYGdGsV3pPrBk4Nfb7EhrKzJEpGYB74/tk7HT6atw5T/4uOf64u9
siRkcaunSW+7oIXipw57GAuIg9Oaydhj7YahrxjLEoToWUgMKYsyhPXkUA5JVBT1XTu2r32x4bRr
a7M4UWfXFNpJGYOeQYvrKkXHwFiBx+G2Bbp89d2zJ1U8pwwyJSfoDO3rBJIw6EFpWvZyffi15Vka
u4+mKltg+L4e98VwRy8Q6R6NLjcBBVCe+3v641BAw7JS7JTNoOcUM66tPoXiDvgEgjHZB4NOwkRC
d/z6z1kzp8X9viFe4ag+wG5DtCVGa1q1t8cWDCKdtdVct7Zii3d8OxduO5TwM5s8d/SLTMXJ0S9G
NbfdQ5Y4xXEE+pepnp2U+1vrDDrJASTmvlxfnxVbXYIUU6oLx+QzgyomCKuhFgCpR4duva/WRl84
c+1ZKD/0GF0Yb9x10ByJbMTSjb1dG/2yIe88wUIGuSUjTHXK2H3VF98qQzfWfG3ohQt3NKMZJN7Z
qaqU/nmRFBogU1JY7f62Zb98993URTfqdhocdsqBc90zmav9qLyte/Hahem/v78b3kDVNbczC/c9
8aOCkmYwOGHugrUdocgV3wrdQDxG/eMHJITc4qmHhpIW1saldm3tFh7uywEgGoKPEyeHUNHAK0hz
ieDGTV84dKB5VTiOz05jWvhZWNKBgnYZkK8/t+3MwpvRxO2hi7uhJ+Wj8glAQbrJbrYSKJZYRVlB
fduupH2qxnSHp0Q4laC4h4R5I/Pb7GoJT5zR3TCiH86GXWHVcSWdSLC7aWGWqMQaijhSocJ/0knx
xWj7VZdbFrMSpJcgxFJB87TOBnPK+xqxE4IqxARxGaitOLT2gYU7c3eoISztz6ds8KMxQDPfXPY/
2tzfuFOsjb905xJSdLrMzKm7FLJzlaf4gvb9PVDrxcYld8WtlghEBf1n4hbedOI9f+Cq3LWBvTH0
mmEuPHbOaoZ6qJlOSLlAcYhGOssjdDGFvq4Pt1nPwm1NYgnaQFT5xEG7HI5z8JlPN4LGlnx1kM51
/BT5rxMUiLJdplWzzyhy2mK0/Pj69D/eYMdf3Ipmit6VnHX9SWXeE4hN4nwqXgZouF8f/uO9hRjq
38eB0+nE7mzWHn0FpN6o2n+Sod66Al0O2/99stpLTICbg+tN1pABU0UZMf61GIGqkzGyeVn18/r8
P14e0DX9PX/ja0sZaHcck8D7mhH+Gz2nXz0KArjbxr8Y7rvzLO1qp1YG4zvTBJpkaFcWAGb2W2iX
telf/v5ueD6JqmKoWR6hVwYR8N5Ca2Yqfil0oGw8CT6uwdhLOEDJKWns0W2P+QiyXsqKfyBwfaJE
HwQ0oiCTVCEtw2/cjYWxdu5omrymLdoc2xMq7Lt0gLgVjPf6ZqwZ6yJaJBr1JA9IpqOf5vnRZhlY
B3q9VVxYG30RKCBQVSGlgpVSvYWmdBOXdbNRdF0benG088oqkGfDxINcQqZUAXrDN0rrKxa0xATY
1ZTzuTMtlNl+CFyouiHM8vQ2618S71w0HyXSa+1RIs9Uqntkvr1pY+Ira7LEBBR2JmruYWxtcwaR
U0hSdShfbJjKSuhZVtGLoPdtl/TtseHQaA+lrAYkgev23ivm4uTkWfKA+1bWbyzU2o9Z+DGgZlAT
abv22LrFwU/Jg+tuPYvXNvjyyXchImC1nnM9tUcjyyqiXfWY+PNTiWTjjXNfOK1uPFCPdG17FLQ7
dMMQp4rcdrrwhcNajsTlR2JoNBqcJVRpIXm5kZpdW/GFtyZIvZnBHbDiVpA9JDbP9y6U7TYmfjn+
Pji5lhXyIhECMERbHYVtPaapfgOhz7e0H2g4+M6ZVPxbq8QbZED927xhWSo3JQ0aR2t1RD3uonjk
QwMuLBkXWxa6YkbLsjizZlUwWasjIcVZteTNa8Z9Vsyfr4fmFX9blsRLEJ7rROj2OEN8SluhZeo7
Zy4jfDWEju/u+lf+yzx8sC/L2nhWtEGrnVIfUwuVX/l7ypqXtAZvEfR1qjl4SJ07SC3FNv2S+p+F
o3aA7sWJ7GOv/jWX4t63IDEO2Zd5s8Ns7YcvPL8STg+9JzMdR9nWUD2DeKoVF8IwYLZpU5qoajOn
+8z8RG5qvfz3PPloGRYxoSg1brQiqI8Krwv6GQxj2dmfJOvuC44+8NfRc0jxuU1FnruhDcL1i7Di
2BLphIxxTCtEfGqbDjq6qa1ONIMEN+AYfuW9lFkyBpfG0T4/t/NUirBq5VD8wEu99w/Sd1x/hxIm
60/UKTv/vmq16vbCRtPBDi2ttv7ToEwCpWTaFRWYXJIA9dSUWQaXYs/S0WyntYaCaJemxyRrU38P
HUr7nzyzqilife/yo4tuM1TWmrIHgVnTa2gVQrQ5jU2N0isoGSpavYJebvhjJhQpwnwsDCrL0AKf
zyNtdfXbtZ20wzCZYdWud/M6vyMQt/TvSvSnzK/9MKbVK+Ddc39EesBX9/2s5RDxQcr+mGn0OTzV
ok7Sp8QUrdiJynb6SKSB4iD5DRJ7r1SrIAYrNB3ucMutzWEYWD6G6hKWfqBA5LkQX0qmNBqq1J1C
1jdD8QXMQMP3HA0O9kmx0oDio69RuMULsUfrWFIjU9ECne9F08gMRDA7rtSeo7gr7xLiMxrLRFMW
OpqiFlNJgaK2mSH3HuVksqCNKquiji3OszL0fRvSy6lOuHeSgbHrg+9WTgaW06DlcYCFS8IMN6l5
V0D/NIlZz00V+Zmf18e+JQWEPAeQxKTnltcj5F/nLvHDHtzxKkbnfDNEWs/dPWMjI6Hu8toL08bJ
f9kAPwYhhUzffVFlAiqbpCTOK2rqoDZMxrzqQxooCYJhsOXQKAcZqPMN2pSe/a9r1UMeWYUKTCxb
r6D7WTXgV0ZgB/SFTcYkUQWCXHpgwmvJjrGcE3Cq+i4sFGSrSTQMjZmjyWTQSOk81pCwUQGMp3WF
4LFvi2D4PBsvg67lRLWGRBYLGnQPsIzuat535lhDqI9EZUmy4kn1BSo5wGbr4eCpcQRUXDS9+mxx
LUFlSVJiy6NxbFl9cuYgm4B38Kqi+tfLgyaIuwpAil1ecLSHQRGa9kDzZZkTiirtXx1fCR75upq8
uJw5L/bIFRsbEq7pzD6xbETXeSTQemR2AMWNIEiWjRrlSaWgDd5bSFb7Z1VaeC0ngc2RW1M5/j1L
Oo2ndubC3ttC1d9AIPTKtbMziRvgaWFTfefJocy+dD54zJyRZr+M3dXirav9Uta7optkJUDQNlD5
DD1Bqf44GbCgOyRSiQ8RW2hA8PPUuSh7Qsk+ZZmKBLoYakDIOnsMkK8qeue+5jYdDmLkjN37ZSck
yEgENzuAwXrzpZXQ6f6UAqOVHvJSlMkfkoIzSGM53DL93aIfSMcGksBTJLJ2IHe4f2bDUaIdYzgn
HQNdCrJMA9uXxp2y70Y0Qt8j2voFBLlhqq9VIxCMK8iezm9WwNP8hQu45W6GprL7AEmLQBzKviFi
z7pBjCLqOlfKLJxZS3HlZwLIE+AGRjfOS2/WENmQZQmcvoMkRVlDBw2q642S9wXYslDJ9r3U3RE0
BfJYGxbwh8Kyxp9c+UqfKmFiFzw1UG9FUWaO8umFALczw7cV3i4UAuhzaNzmk0mB4cnbZ2E1gdkV
oDr5Dq2rkkVccd49TW7Ffo/cbi+80CYTKFeorjimZAZkM2a0iFyPtl8FHewm4g4nENEFk4YX5MBr
Jjj0Ks8XoGvJS/cw2nYgT6yH2gFI2Itf/ZRDYdjTxSnrnexnWddOHuZUOPCJwpJvoPURJpwHO//E
ivY3Pil+ObOb/UNqu1bPlfA5CsKGoyEMtRvb21kG2LVzl/u9iXBtdea4g4CneJausOvHOc1NH0Fk
y2nCJJEasPTK5+lDOTF3DyYKFfaB/QBMNg5Ob+JmuKegkWgOeT23KgtFZ3XjHk2rqX6A8KmDxRpx
dkWmGCAFrSsHos0B8st9mIk2CSLwU+Y2uII8PoWKV20S6XR2+7Dp+7Q813Ru5jtXdEMd2sbrweTT
FyzYj24l1CEopTVD3TtnQZRZPgEiCtf86WxXrgO1ejGZmCJzyCPQMQ8Mjd4O6XYaqXocA7nN+7t2
SgHfI3SsMEqGJhnTBD3km1wzl2HhJS45lalAMAySQmexbnEYRpxWqf+Ql5aGaZgZC0J5AUlmnla8
+V6bXudv3pxVLERsY8W+dpqSxhAkJ1XcGkghR8oNZPMiU2Pre+gElgnuYm5Pwkv5cb4vbJNcaEoS
v9hpq6oLSBp5aR73RvTuCSILHJxGWtWfLDtLnIhRQuaDRXI/ibJaWcVBA+DnhFVtgXuH+nz4zhC4
ayCjamitV6NyaDwzxIunIYNe/C43qnLOFSsTdjBE1m89G+kY4eUHyeGM+J4DcWwyy2jKwKR/lMk8
FzoEfrsvH+x57Ieo7Ackq4cGdEaAtI3dW8t8lT4ErsfZvVP7QQ+MLzYYYtXA4fwcICdpZTF6XQb3
OeV4gIRoewncwzQZdmxBgux/76QLHXXAxEsbzRclz2MwJ6nD1CR0ekRXH6qOPsid3Vj5TqOjAWW2
8WlO0KQTpl2AFWXQDK+fIUmrik+uwZkNUyshJxhlzjjKaKibqTtUwBxlkMNFDSfmnVI4ZYt6nmKE
r3x+g/Ac4oftOMjCwJpKYLxBLWxiBZnl5AiALiIunwLpxkWGWHsqm7IZQcZP4W9e3o3JAxs4H0No
vfnNqYEvQa0TTYndT1FDJPSpRJGHQwvczpqjx8puBlSwr+s73JYtsmtIY4kQXi6/Zl6BjD0TYytO
NOiS/l5Sdy6fDA5h64/dta6BGjkrLs1KskTIg1I9NLY76uc7Y1mDA1J8pw3289S6VYTZmD+9chs/
cvKE5Nhjzzd7Xrcy3zkGzcefvBK4hr2oYDFIezl1GuUWoNQoy1pjEeeJkgzK62z4Uau2sOPCsXNv
L/OBz5A1py6NzazEEDnD5E8gU6pMHuUBWrz3vdfkMszM2Fo7CVU/djdlOVo8GNjpWSxAIh+Ec0Yq
kI73PZniUQfYUVypSiiWQ/K82fcWo89gc3WnB12lbXqQtFD9oa47CKdXak66nYNTuwRbYW6zsE4H
XR1EOUkaJyAeT98s0RFQ/FYd2p08U9rf2CBxPc49NlY7dIdkSFt5QivwQ4xddeelgHDSsmB3SLq2
7iFoZp2e5kKV9AuZ0wns7ubT1GFBKgJKpB4Kk49jHqQFTlNT/nZR5EbHrMprNLoPE6nauw5IfbpP
ECIeXQ4+udA4kthHi6ITf++0WBVQu6Oggtui3bEYB5d4Na0zBHeEk7EMA9IFTtzNhSl2ExlA0I4b
QAbsKa5P5c7Np1o+As8rvYPfsSANi5pW+SGfEzn/kCDEAPjFdBb7BGqSeQBKM5hSEGR0Iznp0VMN
CAzKqtv74J6jnyzCRxBJteP8r1bgsQ/L3PAj3g0tIu7keDjiisCqmpAoN793WWpjArZD9yWIiDMY
Bt7ocTDUJd+Jts+TCCdNl+y6GocuJOhLn+zHNvMRYA31/iWZ52SgMekSe5fViBJhmxa8jGwv6+wd
mwuUxco2oN9l2Vi/QDJusJGFV1nRFACwdpcIMP7FI67y97h52gfgqGHjphfdTnQemk28RFSfPb/L
0TRma9sJAyfzppA2GRCedT9N5KyS3vuctehvfPCnDDx8ji918JjihiWdQ4bjxHpJajy7QLihhydO
wfMfVdRxv+W9kHaYilJ9YtKi3T+98aY09AXlPC4Rpe0jEvkUVb0eS8OodPJdnQxgytO2QWgAr1mH
Uxkuk4UowhIdWb0DUim7VBKhcGBJeTJ94cpIBLgYhT5uQy8FGAkJ0MBC/GS4N7/5mRiDI94ujYyk
rEd6SGYyPrQQb32qRlFZB0T3Flw93sXOBjmM3iH1uJ3Fk19k6cGvKuiQkjrV7FGk9tA+Qo888PbO
2M/zc9A0gv5Uadb+nuAjf+bBAuR4hBUCXj9P6Rjp2fXruE0mz4GkalWM97r3uDi4mH7widkze6RT
7SIo5r37YlfJ+LMz+aQOQwvllJBlyB/EPgp+TqyQ8VJ7Ufcq3Us+4enBjEHR2M4tz4lmPzDjSZvG
V5GX57XzRTW5cR7cfkJTc4WjJQM+uGZ1lBYjLBznJpQH8FZxpyquJFAkoT32qdpTUdI2bpoykP/H
3Jk1x41r2fqvdJx3VAMkQYIRfc4DyRyoebIs64UhWRZBcATB+dffla4697rYTmW3nm5EVUS5ZCGZ
IIaNjb2+tfXsymRXdVoneYRbL7fZuEyxZE8hMC4vTccO2xbuf+3zsrXs+cFuiD/Hdm/P7MFKtTZv
cjaz/pIVufE2UOm44w7HBsu9RhhT+e9txvGUIPozew7UPC3uNfC/SACMhVyae0Xz5pVBUG49T9rt
7HMited/q+euHhEW4nAa8kJRf+OntXTOvJFiZy1qcAvCmtARdb/VwnBBSqqUOTfEJ/QFR0cc0Sut
c3+jTEX1OWoGe7pTlq/z7aQcdzmUT/V6T3uWtdD2Q8eCA3zF2pBALqoC1i+uc8l0YuR+sabaXDUT
Tuo4QvKy2c5LPvbINoAqD46H2+cRMAo5icsuXaC66qT8uiwaNqSN7Vds03d9o0PLNay5ElglrSix
HY/fTRUlTYi9oxuBLyqr/sbrld7gP9o+GGy3zLeJyJj/joMZHzeVV3C9J1TIKdDjwIq7CQfSESeE
KZHxUDCP58ifzKTb2igx8Z9sLKhZHpjmEKgJYMWtQBaz/aMBrqeNdU2sJYaDtuhil1R+NgeeU5oB
yLKqyYcAtpjz+EONDPeG9qSauw517C8VW2wkNeQkl8BwR74NEj55e8dN6ZdcOb4VkoEmMGJmM47B
dY91BAl6b2n3Iz6qiOqJDt7GoOhePDawv6viouEo1aKdLcXOy2HiFQL1UzmPAvwiK2hw2FeRmqn0
MmQhMsc3WFaqyXkmncz5q1g00gTzoHschDuYLYV9bk3ZBgkVVgdTUfL5hLjmyIXVWuOB58tVlsAc
2UAov/e8UoO9yobQeBaP2spqbqp6cXfCt0+RV46kktd6j5Y1rKZl2+wnHLIilM8tQQK7gU+l19ka
GQMetC8JTNvjnuL81hWbSiYnai5+f3vO1sgY1x+RwWFijCHq2Fij86L8dLdQ7yqZq6ePM66/7xu2
BsbUUOCnNPPxEay9EMW0q/vPWUcwf3W1mlgN1IWG9DEUW5FnZCz4EqX9ciKF//uEN/NXiVnoaXqT
DXKI2fS1Kq4dxwoIv/m4V461vcq/1vBQxB6U9PECT16KVYT143Y5WT97rNNXNzLKmaHoQdIIQ2Yc
7zTIwDvTiu7EjfCx1leXMkVtl5MtaR+PredFlsjzjT2e8oY91vjqWqboUYCVqaGPDc+3RJfn6chO
XOkd6/T1JapypkzU6RBD374DGzCWnouymu7EZDrS/BoVM9g6dbiuh1iXBhtQ+R3avrOS6cePh8yR
jllbiOlx0sXcu6jjQAqz6xwcOdO7j5s+sgysrcOEPyA1l2E0Tk4NQo90Z6gsHvP2ASpxcaLzjz3+
arLySbGuRRo8Ljlv4OVcpKHycf76+Bsca301V0utYM5Npz7OKnK3qHGb5e7r55o+fOQv16cefCcm
TlUfD0t/phvvTCzFiVd6bMSsJhJvqqFHKWgfd6jOnHi6xSFk5xWnqh2ONb+aSkgezNNIUDzhtMhi
4+5kDyOKlwkKvI975lj7q/nEDrnBnDV97PMMtm0itAfsr+nm49aPDMp1YVHVFR0X0N3FxEX+4Uvl
s12WgzekTl1bH3n8dXERLnScxe1HrMGZNbTI5je4blEZossQ4r7Bvf/4exwZmusCo6lDxrT2+z5W
CwxhW3tbVKe80I41vZpTqnd8uZRJF/t5E0JyuKUIxD731IdO+2XUJ4vdzFbtdHHrudWj7Rn3HLcD
p7r+2IOv5pTrag97COnimSSAKwoHqH8kF09s3MdaX+1+nhwU0rAZdj/FwkLYSIxlt5/rltWMtakj
RntEt4ydu7N9cwE70u3HTR8bjqvZWjtlTqaWmJjmS6hxxezY3abp+YnJeqxTVpN1yYeE2aPEEeJZ
4A60/lyz6+ohpE1xy1UApc8GEnJPxVOffPm4Q34fx7N17ZDvKS9zUbce597TUgLTY7prpReIo5Yo
Me4hcXniSxzp+nUlke1MA5UF+ibteBMlU9bEdCBs3wyfXYvX5UTlhGvQufBM3Cr+xdHtZSfHZ9gR
nCoT/n29CVtDOYqm0HAinrsYqbW9HoYhyAWPfAalMcnvKYBt4TzmO03tz2FG2Jq/YZnR9mE/Z+Kp
tOK8z688u9169akahSOYK7a2xJJIK2dDWnaxFjysdAvG2YNb45YIhe3Mv28oDYqpjfghbUKrE5OQ
HabDfy+MwFXX39c9MtkpThKqi50+iUzqbietUeze7s3SbSS34z7D4U7oiyrRJz7z2OhbTXy3E61Q
RWfiVAxBY2chhavD/DmbJbYuROK4bbeSDq8pgcQftzMb+P1sPp6gRx58XXI0zjOcslxlQMqxnD0l
RRLptuwiL6+W6OOP+H1xDFsXHfmkYj2uJg0M6ZR9NiLl81KhpFDiHDxoa2OrZHADW0OPdWLfO/Kd
1iJZH47Mie82Oub2e3qoXdENNF2fwwKytSTWNa5JMoXWB6+toy7B3UIn6Cm11ZEFc11CRed6BJ2u
watexFc4fedB6XehdtWtlnonSHsxOfREkuXIdrKuoyphMkzEgCLdCoVa2173bkiV+pzbAuOHt/NL
9JGTbirdFlMCNvE04K4YNwKX/ydUPkfWyjViBKyEuVMeLr0KbXak9mIYMm+l21aBssc35WOpXBgw
Ck1yqnbuWG+tIpKxYHW2wAs3Fm57Thp1MQ+nDrXHml4tWDaKrgDOr9H0LKKiMHCvO2VqeWQurP28
IDbBBgVgRmyPTwzVNgmIEos85cxy7MFXAQmdBHzcqcBcYH6UuFNkpI4+XjWONL0W3c9ljUqCYtFx
WafpE+psJJxACvr6udZXUXfdozQHF9w61kyBhlLsUaO2/1zTq3GvWpmmflrAYbu0ugg3+dOGwZ/q
RLcc21LXYvMGUD/QrIBvqUE8mXAty7y7AUL8Jtkl/llBzgr9OrFs68zmc6f+tU9eNpY8S+ikANFg
EPLhanZ8LM2CW+CPO+yIXJCtZeiYVwlS/4cP0E+qIzHKqs6LBrlfC0yDsrwftdjD5foJBjeXKA4M
epQC2GI6sVscG2irrVtm5dIOTubth7pPw7xO+r2dkPLu4y93rPXVDJlhItKTxnH33HaDKfMDlb1/
quU1B5d2GerXsmzYm7nwt3BAYrgGHavNx60fWV/XBD3gGFov5emwn5wOmUFg4VmCKpSLxC0C5pqz
rLjuTlEej6xRa4xeLQzjHRKp+6Iau4BrtQX46tbi6uHj73Ks/dVkL0YUvQIwMeyzdn4oLXvbjN4d
7tU+J5Bg9mrG+6Q0tDHoK570KHyc8itcvxYhnCZOLCnHvsBhcP2yldqqbZxx8jEwl36IamLurMLv
glYXJ47Eh574TcRsr/a2MpEDKSav33cdv8qsa0Alzx2mw2Q8sV0f+warHa4tUcYxV/awJ0UTMiWj
g7wPFNQTS8ix51/NYSb1TEAF6/c+wFW0iH2GQtXiovFOPP6RWbwG2PQtKwfHnQfIjdS3wqi4puMJ
IMGRpteYDI5ip1bWIyaa0OcMF5goUY4+HvfHDkJrSkaDaydLSj3s7bK60dx80bnZmPIwm9P6UFNg
vUyslFFz4JXo4nNiS7ZmaPgOCGamr4e9XKatYM21ZsuJ5fTIOFrTM4YyRzIBYB0MVHZppWkRSgdE
T94+fdxlR5Y9azWVURSBUp1+GPauO28nlLT18/PAcUIl5Gx0uw0oWBhY8lN6D7a29vIqmtUaFdL7
0SxhivgPQsxPSYKZtZrRBvX3HKnWYV+l/UbWKHfketnoFpV9H/fUsTexmtFkQHm4Rj3u3slGsplV
eTbni7tB3cHb5z5gNaeJhWr6HhV8+0WSaCJPQ/XdltaJqXFs1q22ZSq6GqljNN4TBa/uHGpvtvn4
uY8cd9e8jKRls/ZyNE2bN1iNBwswcgc0m/a/++bUMfHIgrfmZkAPQRcKu5a9Qp4jKEl1meBSuaX8
pWX0xK5zpI/Wxl4aeEveThWGkKIhiioiS84n1mvx+/1mbeylOE0Hhn/3PmpohN3e184QDuTCEtY+
darNAo3Vx2/jyDD9CcD9ZetECQNS9h2mmL0425rWICby9GvTnbrqPPYiDp33S/tVORs4kaI4fUmt
K4NSTKNve89GfHSKXXXsE1YzWVe1b5n68BpmL1II+HNuUNaNOjB96jL4WCet5jLtbYU6KryOEum/
ebL3rDPn/XRKsHWs+dVMRhm+KRguVfcTyk1RY4nS+u8uO5W9Ptb6aiq3zB9IXipsCctVNaAem7bB
BOjjp8bPf4NmWENtDYT0e0hqwsW2A5dPwTCWJybCkcViDcyAPmfWtMIq2mg+hZp491A3bWe23Mqy
iSsmvn/8NY59zuH//zJMUSzq5izF1/D99tUT5M4fl0sUaF2UvQfBVXMiTjoyVn9K1X75GK+gxKoL
fIy0L5i49awh0N7lJH58/C2ONX8YAr80X0CJ4lKYt+wduw4Gfl3wp2w4q9SJUOzISKKrudyl0uXd
hJEkUN1tsvZAnEdB+alZdmQ9XRM0aOPK1lSi3ye4jo5EMZuwzB1r83HfHHv41RyWInfhnoczQuq6
NcBlqEJd/Gvj+NmJoXrs8Vez+HD498YWjw9O8G5ayG5ECPm5Z19NYeZZ1uS5Lo4flv7WOjLqepTd
gVS7+0z7dF19herJDjB1u983xKPbVDTWZda0GjRatpwYO0eI6nRdhoVyOAE2ENCu2vSHt5AsurmW
jd8nIWdDkdwXiimxb/J2lDtXWBr025poupUeTeU2AY19ikq3ybuznOSeBKDEnxKo4aXzuZCN+qtu
5gX2wQEKVeyFxfd+YnfS4AzcWeL1U93834pncoIC4pK0+6Upvy2OfcErkGuXz11V0HXxzFDbjvSs
3OyhukKiq3mFB83lCAHC555+tUQuS6lzAezWHurZDg7E6ffcURtnpKc2qt9PILr2E6ppmk0Ly8we
SmEoepylQZ43PbWTHGv9sC78sjb2ECGYTqPzR9eaQNmqeIDa7s+xznCZv2oddzT2mODZEy6faDfG
dktOTM5jD27/venByhY5OEm77600chB8wFL8U5lLKlZroo8AmbEOI2Ygt5nqi9DnuBj4eLj8PoSl
axshOjYFz4Dl30Om+FL09xU3MbI+2zQftiKzcQF4Cqf2+5Wdrr2CBrxQEKUhSla+U537qjQ/YCIv
oDCDlOP5429z5CWsKzyTgbtDVYEv4R54LXk+Y9FSp/IQxxo/bOe/DE0xUNEqHwAI5o9WMHIS5+i4
6HNPvhr3WZnyISMjwBW034wCl4hLCt3Rx43/Ph1A/cM3+uXJ3dTuZZm0WNQruVuqBFGHW120oAqG
Kk0uxEFanjTOVUHp55w+qb+aDvAooCXq7H4eWLI+yOq6e9Eq/xxnl/qrKaFUKXNGK7CG8L7jDJrD
i3TGnlMnw3hi1h0Zr/4qUOj9EQaocERHCcOXDEAjP212ef9XkPaff7PcNf/6L/z5e93MbZbKbvXH
fz3UJf75r8Pv/N+/8/ff+NfuR331Uv4w67/0t99Bu399bvTSvfztD5uqy7r5tv/Rznc/TF90P9tP
f9SHv/k//eF//PjZysPc/PjnP77XfdUdWkuzuvrHXz+K3/75D8atA9XuP3/9hL9+fPgK//xH3EGL
0PwHLkxfqrff/OaPF9OhGUf8AXKix7jD4Z7DDte6448/f+L+IbgPMRDngA84h6Q+BLKd/Oc/HP4H
5/B4AVzVdpjnH2qATN3//JHzB2QVDoCANpZH38UR6N9PePNn7vjP14I++evPvxolsz/Tf/8vyYx2
+EGVyT1KsYdDlHSYbL9MqmYuq7Ymhful5eytX+pLrviDS1sTgqYODV2G/xq13YWOkJeWq96BVEti
SuZteiieL87YVBfbRJYXHWS40PGnZ2l+5tBu2daDf2tci0QzA/OB1Mtlu1x5ScN26WRFWQ2NL2zr
bl2oGiFXFyIm0leQ30MMzGsUcfNe7maEtqUjoKVrS72tqwXx+kEOPjMIoiiNrZ22Jrk30ruq7APT
38wXBxVqk+cPzlJeGFhZBnBtgO2A6q89x4FoPrlJfX8+L0h1PsIkoKD2rdcgCz6Pzi1tgNtg+daq
81c4MpyrudrZB0565t/MLIPVAgF2wRfNfTmnsVHiG4OolfXOXd5DPgulS7ORrN+3ZZ4Gzixv+rG5
4SV0rwdld108L0hHDPVyM4tMhai7iG1Dw7b2TMAYqYJUJd85KMpJAfpAlcnLMVf7pEs3dLEiqL8D
1612al42lk6/kB736+qpTv0p8BoRWyV5kQycjr54V+YJYgRUHVeQGTlX2ZJuLWK3MRZnHbDYtszX
GW6nSIbZSDk77lli1Zd1nfEIkddrxsQDlCr7UtIrFL3eU1SQh5NxrxKHnEE5D3Vmx7/ZFUADLL+w
DNvBq/VFp+aZOJaIpJ29+5N8p5V8LrP52quvMyDhd9KCiJ8s7aaX+HqKQYs3TfQxm5GJYMtzUSYP
vVu4cP/zI8f13pNUfJOZ/aSr4h3iBBplongA6gKFuM+10m44DwbnNrf7XrJL6RoVlA0dob1mweio
txROXEGbf8FBuApwVG3Ahdimk3/d5eVr4kHp2PLqxiwTDeaOFkGrpisJ+4BtV4srNSDWdEB6SG0U
RsHAcQduiA5yV9SQWAoTKHduDzCOO6SJ+2xI4hmikkhUxASAPeQYJLOKFhci+AS1dr3G+YGO2fdq
9HnYW8UtldWIdJt160/ObT0VYySW7NkM4krbHsXpSB5kPW3spwC8k6KKpA6yrss3DH61KKvFe4RQ
DAK10f5alztu1LwbnA0xLQ864FZCeIHkG0R0Z5Ap7zMvXVBv0NGg6ZrQtuU9tHQmcmn2Rgrn1vfI
WTrfOVBtQeIENxFSy/eKyPdWZz/6fdaMVtjwPOrdAVSfSUR2id42qXVXTFWcoqII8+rw5gDVDLpJ
h4Wsbtosnzcgob2OnPUBZk4GzgBD92T6QmTFu+dbt3yL4qYqMFQi6U79a3AZ4hlFvUGPKCXQjzXz
i7MpUeD4yGlfMr7FkgXswDBcdgWEW7ICORo3HNeUnytFN0AwPA5COruhJgKzYn6SD7YBCrKtCN2n
gFKIiuZbN61g+SHv/NpEE5ydAJWwTJDK4rkcvAekJmW00PERnhJz2EV0SWVEdHWb7Y2T8EBN1YMZ
6l3Ns7cCUuiUulcDF3YsjdgvICtK+AjfeOLFTTEaKlLpoEHUFaSNczu6woRNY8XUY7d5rd4GB3jz
5FbplOLqwb2j3uJB6wZSk4BoTHuPFjp/My/0QjkGOgWfBK6H8mRILlB68OC6A8Tjsz6v1GQ2Hvyb
UM9Z38j5POnNZcZnf4vBcwO15xK0Dau2Eyo5At1mcLGdN83MHn1ngJFAmjzA6+Q1HyG9H8wOxD3A
7RVehFeLFs4v1dnPAQNYxUa1ziO2ulvCKqSURKegX5XnY97c0HG4xI4T2rkHsTlDRdbEvyWdewmi
zRSwsYoT4CsCsFBkYDqsAXziO79Sd1BUhl7fnzlJ1gSIdmVUd/0PVHeFEO81G78UMRX1Da/xVKSu
boapHjeaC9gnVpDD1hfg/jwtyr2yMHCDFjzLvd2NsEkYwJkArGNfd/X9BO1dMHSVAJKmftZmefRc
f5tP9Gqm1mOC030wjyBVeJ0fuEMLsnZXgaiDTxAuSDFLDd4FNqosVA4ctBkmSQpyj6PcoDG5G5Qi
bHGFFEmn/ELKMY2ayg6HkdNoQuAapl8NBw+pq0woiNuHLplyyPRwRy34piDtxtBLa0FFRUv7y1QU
F0uDOk0PdFQDhR1jUMu65Zcy7d+o713pBb1HUQEb8I5A80p7IBrmPLRqiwX2VDVRDy251Q0wQYbf
YVvfkKa/1AXGu23hnKsh4g0VTQgYNySDPri+kjMkJPWA2jzERnVkF10btCgTjGoDOb5VtiYYexEh
T3MNaAgMCSlmGIOaun4k7myFUOVGs3RlBOrPl8ywO1fD2ydX4Lqk05UuJj90KJYuRBTe2HxrS3HB
xivHyI2ZuucS0ISgHrx7PYYJG+DTWFaokNqCBjFGFEJaJHuhaWakDSmhSLrb7TsOmXBLgeMRa70H
PcJspMkkqlf7eQSLxWwTTf14UvdAoU1x08gz22uwouC34X+UbGmybBFt4yQBdrS/FIGn2ycoYZ/Y
2H134bDk9XjWzO4xaas5mObq3mtRDCYX2MGnznDtgc4U+sOE6VN8Pdw+BKBhgljjbjmdrA3JShGZ
AUoUCu/1wbkXgw+xs/uQIH1y4Jtg267aJ931UY6hK5vkxXHlewLle1A7ooWe/lYO9avXDCiV9bgf
FBIEBdeNIabA1frC4wHq9SRf0s3Mq2tjiirIl/x1ss0lU9i2SohtQ8t/MSnuWuA9v3MXNCtHDORu
tHeVnB9RPvm+tPJ5qOcv3HtqpmTaFNX8iPKVy0mjokmR4cAIkAFopSJIx20tiwsMtQtdolFEmFcI
Zs9zEiBOmjYgqhQhSaxH7sFps33qcV+y8zsBykW57/L8kZLlsTFuFjYDup0WBrCs5QrHoIeZ6wQV
LtuEpeba7cUFdmAvBs4b7nSQTe8SirGIojwVgZydBULBLNgsZos4ecIIqYEVoa7Y8zzbNxDvxiY1
Ye+bJtYccvdJFHunGXZFsiTnwEMB75XOG8fGS2AOvfLl1pprE4J6KTeW5JuMzjQYsX2GE7Zku0GQ
qPg+T8kZcGn3flk9CxtkCgG9LaoawVxzAieXYa79FOOmM2HqJD8ca4wYUjWQsucwOCjcK5owHhEP
5luTCMBlFyH2GXunUVqOmoaN1akmtAjZUAuxVWXxe9An4B6VBRLOc3mRv4/AYgPWtGtYYQMt0FnI
o7ROQLI5RG7CPmuS4rl5R34ojVLLmTZZQ/Z1NreRq1XE86WMkOEFx8j/Ar5tG3aLc5vzN+PUcpdZ
ib1HfQt8zO5A4wlxKkWHEHzEaHfRlLgPub0Z2v7awb4+FQ2GFENUiOQpgsd959TxMlT3i1PfTDx/
bhgK4WBYNqeNiKAeeU1nNAcnwJC6XaT0/Eg6F2HWcKkmPUcKmbhpwidBWY4wbwhsx8oj6r227lNS
FGflUmBBVtjeOkF+4K5mDLnOgyL14sovnvnYPg3qdqzNq+d4D37pf0+IfMOh5y21gTbKi9FEsym+
j7DyqrMR71ZJPwKBqAr8DJM6maqbIp8fZ2va9UJtuwIgKkoR4A79Atm27QV2pYeAG7sIfJf84LWK
oV25Tq5B/nwjFOJzXcK8EXCqZ0zeEMS4UNuDCusH5C/fSIoFF2/3ISHeM4eaFJAwiwTjZJ6mEdCf
vHzqyuSZ4d0voNKEFKSckHjz45QXNyk+An5n/VmN2pdAWOqJG1ihKTrBLeaO5KmL/FN6TjS2MIe3
3weMkp3Lhxsr6zh4E74JsONynr8VU/oOcsO269K3pS3x9UpUK7Jbq8CaoDv1DtqgCiCg3XcSvaJd
ysP4qzMlN4d5hbR4kLioqh8zCdc4ryEwTF90sK+95HVYJrBbYGOF+nEM3mI+a8bqlaajEw0/Ej+T
UUHU+8/OJsUQG5G2CAkQljZZWPXeF9jUByCVfbNwNPDDPCugbMTy5ZfkoeeH8Jyax4yqc4Ac8Rpc
hB09EigBa7I8TEuAgEZsEtWMwyJ1W41ga3oY5+oLYPJ11GqU2g4uT4LepmpL564MqsfCcoCY69ts
B8fkjaL7oVrSMzCkcOhk6llfjMAdoMQLIZfSgHEbuPhJhNvT3OUIB2SQAdS6y7C771EKA/cYkK93
iQR2sPH9+2QMfXM+dBd6KtOoI8UNAgInopSFrd0Oga8QbNtkesyzHlQYKzvvPXbVVMgYt773kBbV
uZDPXYYbZsy1SwtRDDrlreic746Gd6a9WbQHK+kE4bqiZZAKI6IUygTYzOS3HevlpqHAW02p891o
wO8Ou3/Ym+mRZxjfMw5DtUjaqM6bi3ZwBTwCzVNZ6SdPIjAW6jFFNUPGW4SMGuwPFtUCRzoYuYYI
CtDTbNenL42FPQ7hsguQnv8womrdy2rgPrOtUiO6LRuetHcYyDTdWEVx4erlEaTKes55BMrRM9iL
DwBVmhD5jl2e232EC5gIjohvWW6eqgnxHjSLNfpJBuBZ3WkLgiWd4hBeZRa2Sc6BxJrbfGOZ2wy3
bQH2DJhoZM3jnExu0LuI3rIBgQ0BKTGAwWaF6QBCH84GDvZtBbfjjQdgzY5AATP5AMPpBgBITm+p
8raANT5NfBx3mZc/j/X8xAEadKtkDg/n+mFMgPZHMTRogPejL16gZFkygEtKg10lk4c92s5eF694
Skl1UYBlE04dJ6DMTeGSYdUWHanDFCWcQeHJ+1K072Xm7ZhDvs0tFoLuwG1dwHg7RGyunb7VTf7c
G8DOOvtH6zMroi6sYcs2FUCverewSn+G92kT1riuQ5Rq45VeSgAuwmRCFCUT8bB4nQn8xn9M3aoG
lcUGw7BoQz7sllcEjW1mQASyEIBwFzCQ0W+6jYutJjCiixYPt6ROU+qAjB3GuMnBv4TS8OdOXqV1
Gs61/JIm1lkp+bsLMpsagIloe0sHsJzbqW5+dCpbIIJHQAmMjIHJZh45AtgtsRAnLAf8xbT9BoPF
LsRJjocgOH31JYA0aYVgc24AMyR04/XY4mVxi+TyPc5DZ/7sPbCCXXdLvsctYhHkEM5krhNlAJhg
3WSh9LAQeOl0bpvriYcl6zfaRzyU0Vvhi7OBOH/l1/9XKdHL7Htbm/q9Wyc8/5Yj/R8kTo829P9j
5tRzDtKy45nT8756MTJrf5c7/fN3/507df/gPhW+61LXcfjBEfHfuVP+h+371LY4cqtInuIq4N+5
U+cPzjzb9jz8HFfVB13gv3On9h8uGmGCAaXrAMhi/W9yp/znJfKvqVPLh+Un7gQcKjzPQnL376lT
DUyiRZhqv/ABB9g2xtnmqbMqsZMpGHpMFd9drl6Jj+SjLwCggXFnNOMyGREfsFvN6NQ7Km8LYQE4
pvx7IxNIMMm8w4GjwqGkOwOvq95bKEUZHbEgKHewRI8HX+tq2aZqeOGF/4yPoRH8XckCIO7PTEMO
PxYUn9PzVGqk5srYcRCxHNZdx8ahJGknoH6YjoF1DPu2QzFNgbqvkc3fyzKdd7PpvrAWoFjcEdVw
CgDoDSTBUIA6GaFw0U7n9KJy+1uCJWkhoHUVVe7jmZ/zpC2i1Di3iNCbcGT5y+HfxkWWFX4lyFQa
iPE0oPUGfpal6/sbmV6VsADDHwDImnqwm4CgRy3G1wrM/13pIU9DTXkB6805GFuEm+NC4K9qA7ir
9F2m6ofKf5OsykLsxeeL0TqizVdgTUBb9V+q5bufVjjm45TSC6iEpFufDWilAQB974niQM28Fcu3
1KjdNMitLxNEmdlr5iHrIaryAlzhRwcVuwEx5VbUyzccul+zOUMxub7v/eICRCJstm1GkdCEQdCE
I/lA6mdvsVCY2haXQw1u15g4b20NdrjVC+BrG3g+GOHc/plA084SuCBfJyJ/t0Ry1oMuFNKujUrl
DIit6jdS6jrKeP4Kzh54UEkXGFnfp95wOTVIAQI8qBEQZtelQ86Ryj9s8Oo1QcDBsvEFH/aaIZQB
KJjtiybde6135w1I4vW5t6/MLasR0ltO4+xoByTZyMGg9MYkZGM2xCA8YzlmW5kNbF8uCwthkQwK
aKHeC0kfG3j+ivYGldjQkCLoH5zhEX4Nr6mlHNAr568Wq0rUcmL06cNZD+kLZ4sT825AFNmDsbSb
3emm0c+0w//A2fV5sgQcE+QlaFIBp+V30pY42j8pXOH8/LkZ+EaYNB7n9r6a0/ME/gEbq8Jvy856
S4e7+bEnvQVsAvn+M/3Ep/YOeCgMqO4SVxLI3B8SdI186xk5z8Hk4lDPpE4RCOk+9BVyoS4CTdMW
z6AxdUFlUBvAR0W2yA5ejQRbj6FpNHe8DVU3vv0f7s5sOW4jy/uvMi8ABZBAYrkFaq8ii/t2gxAl
Cvu+4+nnB9ndbbNF83NHTMR8c2GHJZlCFZDIPOf8N2mm84b8wIfI8OeVM+mmh4qpIAiZNgmr0iC3
L61G3yUpLSJkA5OEreS7yrIzKk7AjFKhChwGn+VVNyuZ1wfFyVSmBzHelMRvoi6NfywT92RiRUpF
3irm2XGScMWO6c719JSpxVXiYPeUiedU5N3GTEMqsDTcDcJ4HSdf0uEAx/bBtqh5MhpDPF07+amI
d+WDNlIZz1LvXXW0zoMirqNl6rdMDxyHMmW2gmZVlX3jidKZUAjwJAOd1tsxgoaBMx8CH0Dqp0nd
Kxjc8T29NrCqQy2tkRjF8iWGC7g182HaqZV+HDX8y4ymDhksNitsZ58wfN6KiKHS7Oi7QEYY9E6b
EuW6GwbOBlQEmzrKwSApjRU2ZC+Nz4MvSom3+L0e57cNNyiuqBPV7CoypstZBus879e2SbmDm+2p
K8LYi0X2qs/ZDXYAbpn5j47ovxtGGq4iQ1eIbxb7tLFVFyQJzIUPl1fMhRrGayGu3mYavVp5cMxC
5RDW4D7m8KyE+soZZ1eb2vsg6q/bPPlOeX6nMdL1Cxor9bpY/FgkurlNYldXSR2vy5IOQk+EOzVZ
t5nqYW9kgqD3rFkVpC57HZQoXI7TFU3EtCFIuovi/JTj4OhamIl6WU3qdCyi4qBu/IS6kV5+R9S3
K2q5a0clWOlBfltPbKjKkt4n9lYTbeSkXU9G8ozH7Vrvu7PW8/cZtYr8M/8hS5OnzJHEt+y3hqC3
LIii86QSv+L+cjL0fK9bvCd+xoywwTR45WTDhTJmZ7sZ3NkEklGCvNhZZnuu5v4mqlIT/2BtK0Zj
9KBbPXUZn9QvEv7HOd6GZcyGWK+CiN912qFY2VUeM+N18N+djFtzlu3GdNJpnZjZ1VjFpxmrdHeU
y/pH1e0qMdaDQUakVkpeSGS02inOVp2V0wKmNdsPN7Lqh2z7zI6wtNj5tZNw83BaI1TdArOI4vRU
FxMmb7TmA+Fx+Hwwj8hOWKC+4r+GXDXQXAEPFJvy5qzwUuVh9bSMBxI2vSEYHmZp7nXjGm60V6p+
s/Wb+IXWgW45tfdVS8/6c0wo1eIS00NffZskI6CUBer5SvTDt42t48u9FZYnzSKIspwfsZnbr0s9
iM+zMkDL5f4ndb8PkHkZFcSDOr9J2Yy2CQiuG95gLtesIKKAknICCXXGt5a5WgpRL2VivDKwbFaz
AFx1tLY8NqLbbR5B7o8PBt1uKMXsqg0WdtFwAQvtKiyFl2jgva3JAdnzBLw0ZihhMCLzG3Zfo6Lj
ElmmeZiChsq6cZhoD3GLbWoq5covn7FvfOBkCF1d1E+JHbyqSfGS3NlqT2Crr15zp4KVSJjZaRkp
9iU3PMEoMyRFQNP5MSOhPkgM/AgQKvN4W3VVZ9ZzgZuiZxNK6fqJ81BENj2lTYNZMi08GKX/2OL5
u+pHHMHRfWsuCjn8/1u5rrp77BsqL7GJO5A5Hz9hMzeF1qwSvRhXRs1uldYMmlNLrgBf9b0a3ZWF
iQFhhGl1umsr66SbgGQTLsnLXozTouB9CzDPxdemD3ic80FW2rAKJuubqrG6EinztaMMJ8VmfGji
2s1Rav6Qxu/yvP+B9uL/q97BMRf1xMe9w+XCkPivi6/f3r4XefT1T7yL3372t95B6F9UnUKf6lwX
JvsuvIbfegehfjFMwGPH0mwVY8jFpegfvYP4otMyOI7mGLQIzkLJ+EfvoH6xTRU/P4cOhZrfkn+n
d9DET37kH5oHodmOgXeECcPD0fl872hYnRbrvTDYmWpnXPcmFW6AA45r2ZFw2QvT+qrz05UzxFc4
5BxlWd9Pir1NikVxGzfuqDoHSBKAYehlXLvozp0SvkhxiRToXrbzU29BQKBiOViBf9mO1gaSRT2N
eF3XBii2Zj7hH3lKPYDviRcb0CefwiOm4FtQ+GaThOnFMDv42hNLUSSxs+6TzcDgZN1Zk+2mznjJ
OL7d90r4lZnB3RALPMx9rdgIyXkRCFxllTl7aEdzKeVa4mdilVc7ae990/mqT3G0MsMEHK3Td6Uu
iYkvCZUgq+LOAgoMJ+2bWpUXqhQ/Sse6LsN4PGTjKSrgmtf+jb9MiY25yBh+Vxis6jj6h9PE39Kl
gRtFOViAAS/Meh7KbHK7mUlbDQ3Klbe4/jIAGf3naADJx+EBbDaar0ElhxK35SGEhTt/C+ivXLx4
LiLCD7HLdasxbfEVVDRw4N3QigdM2luK0+ackHtTt/F1DhOGzA37Spdl4BazfbQYkiTtfIHa9SqG
/7KOohIoP2L7NArNjXN4arrevZhW/1Ud6gCF5xx6RbcZEpvWa0xPvlHdxV11JBfhnCovWus8SOqK
MOVfUfRYl/VrFQUnNRwOo53fcNbSPw35rRRYvs8LBhS4Yx2c+6ajWUHSE4ZeFqc/iNE+Dnp42WtW
sLM5Glxdde5kxeEym9+k3z8w8FrmiFnsKuNR1frYdVSO9Cy4UJanqRoNgVfaLjSMB4VDdmjTayyl
KfIng/Hx8NUyObYEySbEMeJhXedkidGduGme3Zd9cmvCKzWkNrstnd44XDFPzl2/VE/dwtUsx/a2
FKGnYDzqYvsOASNcZyE1s0+ghAqqMHgRGRhujEk+SLKWehS8bjaM8TFTaVuE2lMoRtss0l5ynWyP
sjnUBPt5HDXRanJutVkUHoM85nQZRKSgrFdKPzzqg/ZYCawAAUsH3eRoz7ZJ1t11kbZWq/yUpHi3
989NoLPXm8FXKsH9XAh8WoX9mufafWYFayVm8qhG/Z0MomVAOBxk329rwOKU3Y3p5UTIyUzVnoPZ
hU5Fc258U0ZG0m2fA88Znjno0oua8qoAL02D4f7nn4L0lm5jdMw6OaB1hnPY6erbbswOCo7CXper
3zu4NDiuHEOqDYZuw6FUba8U6etgNc+q3f+wjQl6j/mkR2KVOInjDoNV70VxyM089HBHvgog1biT
PZ45c63pQC4CvQdGFTUgphQp5QFfwuhIn9YT3jbs9jaTTB8nZ1oToX4i+2ct5HBtWM2F1MONpobH
cFDJdsi+wg5tXKo0izUskhOA/MUcBBd9aO8NEkfGBrjM1x4mg/gdfWQyYOSVl/chuPs0MS6lblwV
AckqHU7CDOL7pIROwsWhtvH1fbrU5e0usQ/3lcpFVBisa1AHD2LYWQAvpY6ziMKDlR1n+3qyKMQQ
u/ELuGxFz0yQYfssh/tShjUzFUakvjJezX19E1uhCQQxEf0CQRP/Zrfv1IcEi6GdwrcbW1/ZOvNl
04liPcdp51mJBaWmvLed2PNhu4iRfmkch8ltmnGd4RFM0mRALAbFRpnnO2s2DjEEO2a+Ixt0depK
aMVtpqYMjGJPSzTFq5krt830VsxQQmK9vpk8TVRMUUymSrNkoF/E51y0tYfGHqg+H9dmQ45CX6pb
gGHCLPTgMS/Ll9koIwDhplnNtGAJ9uzcIl/xyucuAzceq+fct97GXAPluVUI++VD918DmAgsKkrA
tjirBhKvxTmIzepIHoIAQovf2qXUdcrSjTgDyN7iBdMi9SGOteM8C7y7NV+lcHSupwrv/5F4hPVo
7uZ6FKCOAEtTob5OxosfB4M7qBN6UCU+Gl2v7BGKuE0PgUnh7rp65rVMOlxzaOjTlfFSpXqm3lff
fCO5z/v01pr777Ds9mJqyB0aYBBx4hVey3cBAQ2ZaDUP2WxqpM4Yp6QZ7zHxZgwxToWnAP4yoL9x
StLhS3Xc5k7NP8MBeJ7ymGQF6Rfryc9qr+8yMjwr5c6WvrZiW3jWqmuVE8ArnQhza+spznSO0AzN
qR8YLkFOC3ehvLUN4DVdUw+N1M4cfpNL7WF6jv4K8TVnmGRYq8b071PCuF2j9y/zKjmRBxa4jUl1
O8Sn2rdPdqt+VYLqWxfCuYzerOrc6voTLR0DBYKDbIyvaSBesHTgqcjs0eqGOymSY2M+t3J+oAx/
1sCy3T7FrJ9sSa/KklWilHfAyN8FXYobFk3oWvSYbjZGm1nUpxj0l8S3k1KDogaklwOTl9Ar8nsr
EAN7PXckAmWKw27XN2Di9PHfzZFkGSQ5K6nDq+vZMz3eAFnT6gcq2Kpt5pe9OZSkI3BgW/gvumQH
rmVpfw2b+R4sA4FG0d6ZRg9BANByNIzLMmgSkgts8j1S46IjTg7AciCHAJnYUBE8N2cNK6U1aaTs
70LBnV9xiyg9SiCBTAr86xtdePaSWaYuYSFSDXFyKAhf1+p2zW53pmVEYmjxmR05vrSmetSWymW+
y0XM01LCk9/qF71yDmbnGh0/i0uywrp+fHAy8ZbXfuw5dnYThAzsJgOG6sPYqLu4kQ/Ef8HeMg5D
R60UtCtOpxKpEZyNyK1DbesozbVvGPdk2duM/cqS4edg1qYLNL01VHxTR4FiyFYdXsEuX6lxe9aF
zhLOWWIRteUkReuG8G5YqRdBUzwaSSWwGs+9TKiZN/rKcWi6Q+MbWOzCNNTmra0V+0A8/SzKYAn1
sHNiWEmen6ubosw2aWydirT+nun9zagyiTEN9FL5+K2x09tKLZ/GKvluR0CMg5t18Y+2kcS1jIQx
aGUNQDMB7EeRdGt5wQSUuTU1rGPCV4154oFtLns+/Kwq1pnf9MC1gUawjqhOlqhuKhzOwW6Ufp02
PbtsVZJSnTzVQ37GBNtfd3k9kE+HWBDNmmcEt1EXXA2qvMDNz3HbvCOSpocYJZnz2MazYsRnrQ1+
cPK5Mf2dN4vy1Xc0YOPyvJSJWWTuB2nejQV7zygddg+GsWZU2S6b9GtccJDTK4Dd0+zx/dZTOt6r
WA4BjcPVJaDAcFuDvK/Q/E4IxWNvzAej5WAuwvnNrju2r5iBVWi/4IMykEM7FjdKTYlbZgDYvrUM
ozp5gwB7r5Rke9kpVFC/jB8tDnYtP8Rtn24FArcmmZStMldv46RE69Acuk1r+hkHYHAiOItNbM41
T6X2xVAOSosI/HRt6/4zKbjROqp9NrJQtXZGU5yF/l1DW+jFxHiu09nZWprGGkAwnOK5AC/EhUoa
rhqFyV8pGQn2WMq5AQSYTbkb8pnspxY+EClhbmVgUMN0l9QOX2B8mnlWk5QrsGg4MOk4r4MhuQug
5sAdEqu+9eECBOzszljeTKKe3bGzaq/Rpu9w5aAtp+OlOavbPLbnXeHbFw4l9yq36oGMmmxnUoms
oQXcB6H/ZtmjJ+YAqitUC8/RnrOZlZYM1SofOw5SKhRyNSCdIKz3yPq8NUuSaugnE5iHAUOGcleL
ftzDwd/6p8Wdfw1VVw0JrZ2U+dwPRrazF78CjSiQPmAvrxsqrxFgPClnyY6dAUtMxXfTamqvk9mq
Rr5CGWNM2JKXTIv9dFuruLxoyUEwDltl+IJQPiuHXo8BMgoAnKU87eqp9fT5YvSXAigbPaRqTPhG
O1xvVX1oNoZQ4D33/n0T5/jRyKu4n93CIn2ga7djbYvtMGvfGxKAiK/qSAmYin2RTacJECfhxZ5S
Rvr2rK4scu62XSOfGfKzI9W8s21YQA4HtAm6UF3Hs7gXMyeB0g2HLLuZ4DwRtGLSIBa8bp3xNBf+
NWEN1yhN0ALUYm3g/RumNSyGaiEeDRQdzW0xFLcTE3GYQpFnVDwX0VYrJWND5bCsl6+FUKVIvETp
OhhlaeZqqtq6AYGXni2p+G3ES0AYpfQqf1IIA5sgOukm+2ZMzKQDlNET60ZKr0WHap70DsJkx/Cq
iFQExeya5CxdDGn+4HfpBqudo8QpntemXqfCUddRWu2TgZ0bNIfWQVfuidmpYVHyKAn+cljUYWqu
VT15UuzOXIO2kbjHfGI7lc3amI23ucLGbJIgXWHrU1v2Q4QNLf6BUPJn37oIhzjwgPbKvd+T7wHL
AlqCNe+BfoyNrvV7HfXEObXlkVy5+NiGztbIFopWorXryDAJMoSBQcjYepz1yC1aHO/9PLrPzaeS
5BECmbJzmBvBGoQ/ONc0TblSTsfK3homIUCU8Nssp0spW6Zy+GNoq9JWr7GepbxIIXFU01Vsaf2J
ATwEem0oiMJoatZu2JGmnNOqBIy7Ln/+a47B9y04uwgVxDrxMUOS7RRyJnfMTrNhSeMI9oTA4gGU
P1bks7gy1uiDlMHzhpajLXPiYtNpTNTTTFwYaWK+ZMVFL3ijSuuy9dM9U+t0lfcnobfpQ6MPrzza
eqsHY7mBv6B4pLBc2AzsVk7QQe/xzQ0BOgTAwmXiYJ63cUOcTYA/3oG2OCc8jAMorr77OFuR+XEv
huoyjibnhKzhjYikmUlfBO53nwTxXaRyQNe6D5m31Da6oryR/HIX10vhk2D7oHXVsFpcTNlpaadU
tVobhMZ3beemhOFA9s9h3QePDUkhruwQkdRVdzNO0Srq5X2cak+6Wdy0atbBRIOlVAXXTUWUFHCU
MVg3mW2dWl1ejHFz3flOf50Z3UboY7cJtOJWBuK+YOtlFLZLVHpandm2UUVbWQplG9jKJiehbyNy
sQ7s6bpu7WxFgodc80atGt2hSCToygv78grF/bNNqt9ayZRxPRnWTV5FANUtjiNxau5ymzKp7uol
XyHdxH6hewrHeNSPkavHdgSKJJ7GkP0boUROjRd/tZNBP+TXgtRaj/TvH4qEf5xrEukAQUrU4Wso
Xj4dcZrii5Pk61bvN1h5XurqdAFNkdAqKGWwGll5QRCxEcri2bBKTvl0qjcDY+akxXWynj1dON/Q
dbwIq7tsJ+PbpFTPWCgnrpF3PwJl3/rlfULP7Nb613BQtiRqJ/jmeU6SDZ6AvO6Wy27omDmJncPb
oCHNpjkhyutc9Oz8tgVQq+iuD+zsVOUJ7v33nhYH8mnjOTVZ6aMaPQdzvybQddXHEMbtIJ/XOYOB
JXGOgRSNSl8Q7AZJnLkPFDktNuky/Y3SnWXev9AOUowOibVhgqbC/4mJJcK2d9fUiUdKVsyQB96g
otY8+vZ2TNXb2ADcrToS7mrbOjYxTs5WNXNnO5rO1slXPdaDq4J44h1ixnvZxOpGDKd6tr+H/Rqt
pKKvwpIxzFTAuSNmwYEXFRImG0ZikzUmOyajSZOQ170vza/kPMpDphonAcNoTVYYbU47fe8TZT6S
W7W2u74+EMt7F83q44iRcJObRIzH0Dkzs/oamPWPWVhXBhbimj+TkpiwZzcGjKUQXhm9f9xRNfrd
qrUWcJZOasoO9NKpjX23Its1v9WG1reiYCuj3/MZZLphzMgpGsqbmuoPqcl1lzX62s/7O7OzXrRm
hp5b+I3n6x3ln2rsk/o2aaryBmr6Pq/teTW3+nhIFkRvkrXcWlG96nTzuzU75Tr364feQD+CTh8s
z9ySHul7TQQ+KscM+saEhKUX3/ypgiwrm7soHHGpGrKN1urcgNGv16M1PqVB3K1/jr7/Fgbwf4w8
pGvmYq75MQBwW9Zf23T6nTvU/BEA+P1nfycPaeYXw9LRAJrS0X7TUP5OHtK0L45G/qpjOgbkGmhA
/wAA+BODoDh+SNVseu/FJvd3AMD8ogsL1MCE7uMYAhfYvwUALNygf43/gYkMWMjoON8JiuHIxMQj
69XeQaxQ6HeZBgUUwK40OLMDhwECvjPdBnTgXuWXf7hTv5B7LlrOX130vcxYhY4Ou6bYoz3ahrq2
yrT2qpu0+4qr4kO7GuPkdaijq7++3K+d7viS74hRHUPClOA4ZU822HHIzG0RmSvqlC05KEdRq64P
M5GIypWU/ie+BR99xXduGlnYSZI5HILIpv4YzGjBBmPbmSCTPj1tbh1VZwCqtD+53LI2f3VL37v0
NzIIpGLXzl4m/jYi317gc4+rL4pF8jWbq6XDsUuor1tVCR7+s/v63r+/0rHzQDXr7AcRv6IjwaGk
PlQLctMfbR3ZAurNoniMQKL/+oof3NX3Nv5ppZMH3nXOvkzFV78PwC3kkZjNbeLTw2bqEZLLUSNH
9q8v99Mw7RcL9b2nvxNp0AB5/8g86GANoLbLH+wJUi7YEZMCTmBYTDE56A5B7cGBHv56DJ4Gv33p
9Ji5tXD12lgFvvHJi/PhY37nZ5CmvVYPxmTvGzwZSU2wS0Kl/YdGWJswn48aElIzxxCvTK6qwvjs
NsBi/OXiWn7/D5ps0c9TOLcsrmo6ayhmiZljquAcU6JnlU7Z1j+aihnJktbHMHaV83aZ8Fdl/Fma
yIff+902lUO4Yo442/sk1rYZeEg8kRGQwM1QlFWFtAfHx61IbQ8G9CbhY32yABb081cL4N1ORf3D
FgxEc4gq8uEdshNLil7GwrbfH6f2PCr8Nm9xGchV1Tj3ma+DNUJ6YEOrJocNRvtk6QP5/vKTvNvD
+orRt54KuV8CUZc9bO4uJ/aTeCDFgHdeVJ8+7mWP+tWXfrd3pblmKqJGxwIKca5L/6ijBvK75IpS
8wpj6fWyh/WDvJqL+LOtZHmQv7jm+6QBOKJaZNe9hRO5tZ0gkle5fSxK5yvNxTGsyCtnT9GnYL3c
WSdOjzV3WjE+s9H7tcu0abyPIVAjtQVvd/R9bFb3JgoR6aebUn4XLHNp32VICQuWGeGbV4qcjlY4
H3H9/GSZfbCtvbf1rxPFUbVxknutcFa5qq9s+2p5tyymfCnPdwhJwpCfeH9++FXfIf1WaUiA4NTc
V75x9KfwSSd2lX2k1TwDZUxs0uIHD0LVj8V4NHWFahQ5yCcv1Afn1Hvff3NWIJRqA+kbpNn26lXL
45Z1sIugt0m4aGVzRbQoxTRMnE/fnY/u77v9y3ZGpWCY0e4TpDzl4Kx0IBSlh/UkTUyF8EafBQX7
py/QR4v53W6lBtoSOR9MhKbcDJQzRt6SCmyugiBY9+Orb9NUR+JIBY88g9lwi+GT/5nr/gdblny3
ZWWYQaaiEeN+ZiFV5AqLToWRO0fYGpSvnzzGj77hu90omgbVqYZx/FnBzZODQo45ui9cEOarVEJX
Zos4ZT3U+zupkxOa1b/1GggRfm0V8sE+KN9tThP8t6QpzfjQ286RFC+UPf2xcRSWy3Qs+XXHO/Sf
fcv3KQOGnvWNLuv4kO/RTx3Spr5X2nA3Rt1VXATrRLno6/RKaqxZUxxRajn7T678wRb8PqRkhhif
jYHi7014zDkDxryE5MKWEKJddOLyaMzHXl7nxc0nF/zggb7PLTFqe4xMNfP3BI+z60io/yUI6vJI
aVZvwh6UOLoJq8mdY1jbpEL+hxd+txuBozmpUZX+nuoqrp4cJ3i1MUBc7vGy/YXzGgrgzWRf2PME
04ZZL5jdX1/7g23BeFdMdSH50jLBPUbzq9elDcltfRXp/dXgW6sosI5w/SCJ6J+UUR+s3PfZDIoW
irZhIL0nyPxnf8XMeDvVZ9xSfi5a2EeffLGPGh7j3QZUowns4SxwmuIIIvNvvqA2F/59rmlbSnY0
U8XBGc7dpx2dtuwuvzi/36c0pGamTZFB8LIaD9sCzDYFvC9ATLSG+V4JaSxFUhUtjoVgBdkpz3Z/
/RA/Kg2Nd1sRyrjJrlrcesqn8jZ6A1MdoFVAzHmsL0Cc5tj9Dy/0bufRHSVy8oq0MgW+rF1s2zra
yx4oIpiOncqqqayjRRNUK1jjj59e9oM7+z7JQZucGhIq6YLVtMctemdXPbrVeh2FVNj0z/OPLCbX
HrZHZ86HIPzs63503WUZ/6HoH+emznXd0fa93x6VJRNruLGdaYVF2BrXlGPE8exP1nlhD8sYueXE
iOyTW/3B9vdvmQ/qkNq4qQhkmepV6KsHW94ZXKMLmnuAeU4dCvF2dkWYfnKsfPTK6O/2ocSoAuw7
qmIPcuOcu0sSLB4hp+UPlLyf3VPxwdmsv9txsDIkpa8Pkr0egjHlRx+rSnGXq8/cVFeyVO2xW9tM
8vpg9MbpqnGQG0dIUKHFq/iQjXs198YhdnOT8XAbrRyh4zM3XWaVub4Ok+CzDWT5QL94nXXjzw9f
0QcS20dV7AG43ZJtEEIr5kRQasRL6IPv9Iwc65dIYw0szUBbXmWR2KLvcNtPy7aPXu33wRPakBGV
o0xiD318MUFZDUa0s1ofglofX1mFzYCWaS5tts1/w5H5bf39rXnmh2zl/wfJ5HKhf1rP/e+wkUPG
hj6RE/AvJpphlGAbmP9CDvnPn/59pmmYXxzBaBIbN8PAlYJ1/g9BJFJJWzIbsSws5/5kJqd/seEa
44mpafLfBJGWKnDHtWFE6/y09XdmmvrPA/xfq3fxkjPI7MbG0JC6hNls/XkVm8JPiyCP5vuprM6O
eDMmcajD/DqutW+xoj4O1vwtlvoRSuiGv+1ocu+oXKdH3Fj4n6dbEYdb1LrrDrhLWyQncSNOvXKB
KemNP/ebAOuqIR+2Mo0eEiLnwZSWRRnCJfLjHTJMqNRF5+DlGyBvnG7RhV87Q/6g4mnhJNCpcXiZ
XuwCVNVGdr5gqBl6K9eZqfTs5rGjDXKK4q1PEJjEcbmY6zh3eqzdZkq1jkwFIZXdEGFXa1A1nxVb
PDICOpOwfRqFtbc1rKMs5Q5J69kHzcvtaFd16a6zlR0A0XOWxa8YyKMaSb/lDWBFKCDLZUnxNg3L
hpRupvaygj/llmZ9l4z+xsjxu5CRVbkqquqhh4Nc1Tetpd3CjvehGyTPGc4FZTxej1G4n/xQhzE4
uH1mXgXaeGtY/GitSSQ9DIqGHhqvOSj3mWsPcJrLzj4vAyQYaLD4RHujNMou1prNkFlILebXJDYw
vCqvu2DARqCqtkooNobh75ySv7epGx2fteG2auqtiLsHZRZIsf0fYihuUo1bWI7+bYYllJlOvjuX
8Wrsp2ydia7y0HBssPR9MdQKOBEvhwRIxrMhSnpdUUEqibNrARrrVhVEpal6wLUZGoBt7SbT4ioF
hBmlPLSi3cuWP7EN6xJKPZBdA4oXwXlCoZTAgAf7DbVzhVmc04NzholXjtm+m1/NVBduH2awPqzm
ykZ6NwYQmNOaJ4yW9CEO5sdB99eTqpzNVD0SzlwgfdF2nYS2NKjfZIFCxh4NiCliISk19Y3WmXeq
010q8i5ty4tiBgnE6aq0r6Iges7hcHpNk78FFd/QsTexI9FW2dnbjIR/RXry1xrVp4mm0x0Luqwi
9ZCepJ4c2u0Ab2gzxtOjE+unNjMwphYrCb+Jm+vChNymluK4Uld+dCG6+mK+JTy9cJupKVdpAyuo
sr/mghBcJffR4ZJrI30FS4hh1Rf5ptKUndarj31aPSSa3EureEjV9tqfu4tJ5DdagdPRUGQPqeXC
urkWThqsFGW+Dfts29o4lBT6ao4gXqRwfVyrvGVQ3XvQJXv4zPEhS7tVb9epK3x/pybKWobGyRGw
aH3UxSusklewHrABYgXVAq1uct07/tqeDM/SIRawsrqqfuvtZJfY2jrahJM4aREPz/Lt6whWfrk8
jL5eW42/JkgRk7a63fZWtb1v8+EUtgOa184/63jferz5MJ/aLZ8XWtf0A1HQthfKTo1TgkJwsmri
Z7joL7iorEntOYGvXmvTCMl8wHSn6PAOqepTNRjfyl4/NBF2Ko7cl23284MGRe5NAzaM0v6BYfjB
Sq19nXanrAyejEE7kTH9OqmoBXXtmPfGax9N9z6V1SLTTtWEGI7ypknGW7VSdjLOdpPNElOM8FUZ
7EMlYVyL8aUY7B99rpzx5jyoQhwN/aJr57u4MPeJnF7KINzWYKdjKZinLRac4dZqP7O31pa65N92
fCkF9GpOOet9KglYWSSDYZzvEaTB6jBxw6nKp1hDL2XneHmWwbdhzE+xZW5mPz/5Q3iQfrWKM4hK
w2c5zz+v9v7TYPYkHRwApAaJ98/nT8aIpKrqWr1XY0i8Y8b6k6qnw2sG25e7qlewB0xPTbEJG/8c
l9lLhmlOOfmHotavM7+DK6h5bZ79VuT+D9Q1H1Y//xtLGzq/j6ua1Vuefa2TP+KzJj/weyEjvqC9
wvqfwYUQP4Oof6tj7C+obVWmrwamudKi0PknNiutL/BtHTwh8cU1FzuIf2KzEs8HaQsNxwe8In5i
vX/DFPenM/6/lhE1ly01jHmliaWDgeLrXTevGwmsW2NUPWWep0NVtA9DnOq7xpK+5+RI4Stl/trn
SL99XzvEA1ocod3lQWPt6lZZtanpHzDDPTdtay8bgZcPWXeyU7/fGFbCiI4M2bTO5s3YVRc41YRr
rLkgamdOtkFePe26CuK/qLZ5/xpSdHlY4R96Jx/+m7Dz2pEbCbbtFxGgz+RrFVm+rVpSSy+ELL1P
2q8/i+wLXKnPwehlgBnMjFg0mZERe68dKNzCQRh9tlwIEF2fQgBdkmAA2Hwc5uSHVX5CYQ/xpjuY
nNEDE9sNQrjqmhXYbzpYvESgR4mfD0t4ydoCtl0r5z3fNnJEdI761IQXxyixg0wQLJBJXVpkh4dG
9MOvPsTyUtfoaVKFv7OXV/zWXoKbHELcvWcwhSnyZVo1hrjfUwQ4fTk+Zstj6X0ys+Qlt0L9KNif
0P/WCrBvhpIlDX+BhD0nloadNTfbszN1RbCmNHDseNTR/EkX+XunzMc/XsbHt6f5J/l4a5D8/4cs
dJ3V1wJUQi2mC2mKd7UqlNS5nRdzzVKCTddSPKEaQawrjlGOmUIyXLtX6BqD3sX6TdCsm4W72cui
k6PXaj9VuL+siZC4uUmRULlYv0JpnZLZ+pqW4Suz2ihYFNx/usNzUHbhc19XKkilejKwIey8AkiA
ytKbq5e/5YAFwau1ryoGOAth9NFd0N7MxBvfpRL/Tucdwi7ZV5W4T0T+GcF0u//vG/KukyT4HIEG
2KaHLELny1s/1j/7Dz1nlLmJNLg7mEsoi8fAlHMbWFlcHzVjPCL/kbdSr35OYcxYyHEnCjUVZNE/
o0ehT/+9razX4giEICwQrOOufHduz9fjTzghx2IUMvsT4j46TMSFexKIm+vY32I7wigdngzZZoz6
62D0xNq0Ra08w3nOo/Ib+zeAS9KO8BEUP8lw394v7HbtmbQdd8hwdGT4eyAwgSAS849Jgw46LSDz
Fr2PDgjUgiFEUWhkHysclYdK02nSTtGHQS+841LU8XHUl5+Rw8tReZTCBjK4trQftETVp8xFEIBd
0u3UiR/Q+XBgvpFlUR9nClgG2hg2SgR6Y+Ud0zQSe72YD2GuVQEmBmRpuigxgeQKvSx4MwcDlt/J
8Um3ZkYbuOGNshzPIL6aABr0AC2uNjANzNpdlNnfRV/3KBjNh3GcjNtcHaC2kJ+TJ7fYrdsjdURA
g/CsOGne3MI7USmMgMeo7DyBQLz8npp5f0lorg0S4VTlToOPAQDvT+UVe5oRDs356kOmMahc3Hw8
dgjXUMXPh4ybXhkttj8z+x6vtD6jqJYD9gyEx4X2tShT+6pZmNW0IbeCjlolyLxcB5Xx2+icyc/q
afZnq3uOu3Q5jGn6TcuzHyYYKb0d3GMD8/cACRDB1zCCTYnV56ZJP47r4WEyDZavpEWGPxofB3Mm
K5VgOfiqZe9jGAUw0YWXWBsPDUIDX1NtdHUVqKso1F90m/UospXfhcvKMoaMB55vOJYzxr0hvMiQ
AnJa4u4g2AWcZG9pWDyShAkTwbh8JNVdjTTBKhoe9aClfl7Zr0PbMA/yFC/tyuWtMqkHCv5WT5YR
5GKj8OeZBVG17gEDFKhWBW4rAiPq9S3cnfWVL/RkOWilRgnjlY8LIjPc9PZTozg+LF1S7foY0WdB
dsChT0MUCdVxbIAFdlrJ2UNjLfZy/vwZXzUfLenoRmtDBkRP3MKa5EC1F3NWBJOECSnd71XMFVjr
FbcdfUc3+Rkt/HCD5hSH7fq0YWM7G0pxPvhJMTVBWSBkhC/7vc+BQOPz5GrcQ4Us8tHreu6iM6yY
aeShccdjM9p+APSs48LHT5hiqfSGVD83Q8Y96OPS3z4luViINSEwWliCHuqp+9G7SPlqfD+Jlmrn
uUW8GPMZ9CaQZK12r3PJ0NRylPXRnMxbWmEUbAsuOuFxPpfLWD00BZhNTuvYNotnh8Tpx3T6kUMz
WsYkfLQ5iPqZs3RB6lUjzpnFObjDUzTTGuCHr9V59ood0TviIrvPht4AVQrJuXXGFhdqeuzLOIKU
44qVJ83eju4QITcEM1MNnGeahxJrGTsejFyL7u3AbN2aH7YtV+Cvw4gIYj2MOB+ELcNJ2RlonCuG
7i7veSGxFKcJItPtuWqDim9aCk5oey1F2ES+nSZAerOOXdWTCLgrzbojROtFJOiA07o+GDimAO5H
7p5FkT9vrr39wNTU7yfcCZZcsEnwiHbb+1JQIV/imo57GMODDR3Nx+MQlLrzA2UqirH1N/Z1ykIY
fk46Twbomu+y0HyEWWrcvL7ukDCszYsKcnhfLk9iWX72M6yr7V9gr9QCC8wN/JtjGEagRDvGplbM
h572GGMY1vZHz1YYCf2+FtOhW7/C0eh5qy395LjxT3vOIWihfNmLoftONQcYvuLfBIQkshCMTBte
0Ghd+qWmY1A3NCvWom0oJpo75tg9FELzUyyi4P9bLK51uU8zoR0iWLAOo6OTPmMw1AZWaGsI9L4O
sYvJ4oQ2ydoNleFwcu5uc+/ZAfQPfDIujBU6Be3NmKwPVm9c+Bf3RtN+cOGvnsV6gRobbFvMyq8H
D5UzBOSV3IzKfDkUrIKanhi7uiIzAfrdV1K95RFcNX9JwmePlkDsDOIU1csXPY6Xi2onY+/q0eR7
TawOhkYWTSmek5HLMEagXDLp96mrjBWi/DlxocvndrAtZ1Un72wz5/evu0eyGJi+jMNsuzKo1g96
WwLmZOYIZT+USyyvSmCmGaCqIHLliy5ZrsgSGA9dvP6d0YMFgdi0iAwiEkZvfxKsZDLx06NnsDFo
Zm5871oO3dNCVcl2uS122+JYD5Blayn2YzY8tNk83ZuknB+Zv76Ckb+rGuO56iV7A4jJo+EUuyoP
7ycgl2ixlv+3+dosI6w+Y3tO0N3Sm/JeQAbu80bvDp2B2cKp5I/UWMIveobHjsEAy673oiteuG0l
aRJWWxGCMK2K0A7sBr8MZkh8hHUfhKk48rn3ftFqe8fl5c4tfmMvhk+TC0Rp+yrfHvD6uW5r5mC2
B702BDBGbqjSN8wSAKyVILnuBtviHLu865HxHLZAGl2hVNBMoOSg31AQHOOqHS6pFyOXn5bSn7Xu
CsY4RrOSfd1usr7uB3pIKTmlEfBuA4ti728bh1kzt5hm66HTx+xYjHnBHz1hojT1k9RwEeppylcX
rykKNV9VCk1sr7kMSuqOVc6SAhInPs60vGgszoCf0v5AK4PgdLdHRJHSucmru9xrDnMui1suqxtr
s3g0lXGyYEYljn3KR+7Zdivnid6T7Gj/uaOATlXk+0hLDgI/wRnzEdaopkveyt5B4WfA0Fj9a7ry
rlvxVlZKihqH4x0Ajnf9AShcSkhvUPCpGQPVrvHqCVzYNo+nd2Mo6gRY7McIA1BUKKxA6dolgh+V
SLC6o0Ochoi0T/+ou/+euW11NycRTq00LKiE5bu6O+4scsoHQ+EkTqGdOaZ1tnqnOUQJXoVOxbPv
LcanUWYtJ9AkSNl0D/99Cavg+c8uzlvpbzJZcHhFmR2sA/s/Ro8Wajr6TLbahxBNL2keXicx/7aJ
hRjnGQvg2GAup5LY1gPWiem0DJ9UzXu6DLReTUXPUYrzEqL4tftPysOvXy4TzSo6UO3ops8C1td/
X/Q7jeh23yRJF/TUbUMXgB3/vuhuliNeurHf68NERTXzWvcZXqqSfAecGk6872p6y64sH0MNdyCf
W3tr9ZqQzeQuEX12JxMlg6ID00bUzYHQUmyI+vT839e5NZ3+PGhylpEMayBVgqKRwnx3lqkSZSd9
Evd7Q0zJEWgbRIKKnnaXd3dvH2rYXXXT+6CB22W1hrxPn55dXAPDord1fxxXzPLMHblttdGEriEQ
EyVa31h7Uy79octXbBbzkG2pwTw0+6EzPit4zju7tn807rUGDIYnX6pgW/Ia6RCrlxmBXKvD2k1w
N+ZxMIGy2pWrd7af9QO26IuWVchSSvlSF+C4l5Wf23Vhf7QSh8amL7CyyCV6XWB5M56Orcu4WPj1
42bfLWy23lAEXaoFbtZ+2rbTBJeNH8fVtJMwTrQ2Yk8v49PgOPA0WIFro8cpHGLAnnJEjxxftn9M
kliZteY/pCHv+5frmy9XQbFuMj3DIrUOjv9488N+TMrY4+FsR/yqYC/c1k1rBFDnUhAucCNo5U7F
d+X0VwNmZjA2HCyYVnw10+QfXQnj7/nv9lKzDqzjPXwJOsEPf18PnLkiA3w67JdpgQhfTRpTgey8
4hEOKcIAGHwlradenfpEroEIvzrQgHdKrLHi5t1oG9ilYln/Y+U014/p3UuMZcIBpaQ7NEzeNwca
4TbT0mOUoq6zA20m/iCqbDrh+nRwQ60kwQgpz3oA1MEaHCMv+8aULSWvNS+OYA8GurDWx6qVav0/
kMn3mQYPR5N2wrqLtW/XeZm4RsNyLWp27//+BPFt/K/Ll4ysmXOuYCf6A++0FSBA60nqQAGQbmDQ
q3voOBwepHGUNIyROFmvUdl5RxoNMOEs+1syVfLQ5unzuJ7gOtfuz0apvo5WpvaJVvp1nc934YxN
FYZjdMyt4phgQNhN41J9zizOdPwBX3Kig3x6OC6UfVxGZTpD9qncz6SEpPe53UJXpfoAPgKFw2l/
93Qk928Ngah9LvL5c55ygNpeyCEpXO5Um/oeGVi0y54LzbzUJdmAbsfZumjuACRTKDbwyqrmY1UA
RHNmCoOtNDG1Mjna9mfDsT421WzcSrOik6dXL3Erfi1GZAUqHbGQNlS1jkZqiLke2+2kwe5cLDdp
5dUBYTYtz6y72diuQYd37bmgumUiu3zMf20HVYJ6tKNF9pC0EhTxpghs9NM3IaZTZYGdXWtpmn4W
/rX6S1J3b6WiYauKSSuH5kzT5IVzzWs7Z8+yWzmDHEL82LG+NZbXk9aR/WxCquImFrRHF3lQ2UQO
VVH+ox0m/ve2zBsjPAdSmLAc/b16THGTtFyHScM3mQJpyRX3Bbt/PmrfJWcl0CbDr+30BQnP2c8z
PIVtf1xC6ZOJk/hT5ijfUojqCDEDW5BCGRX8/pGpnDtA4lXMxBY2+J1X4rErnN7vJXgdy+hhnPRr
2BKIWRBMTSBfxoozx/YXu2CJHm10IkVGMLsuPnO49QJn7MFvR6R2mvZc3Jx68rfTznb0GN1Gxzcu
oOExsfGlOG6Laj8s3dGK6XGmxeMiYhEk60EEEs/OXPLxYDc2W46eHbvJCmkhND/7zGo/EJzMYJW8
CW1sp1ujKYpkvT2O4fTURbCEoikPv5CfE+/dpm3+sWT/H0uRTRvKtdj6peU5a6Den0u2rYFrbWhj
7bejxiigaanmJe5GSP5IBnxVdMYFtHt8ra3u7PT2PhWEhGFu944RJnZRetisvLE/Qui8G3XrwuyT
838F3NKUzrALFzq9VmSTOL02Tf6xFv0tflxX+BU8bUn6m8Jm/LS+d3/sOKZL2AINB5gY61nUjIBU
jp3NZBzxFy53rwu2M83b0UtbpvvROKQV5t4tjgHkzCP9roFUmew8p9lRpba97yKlztAPzv99rf9H
G9bRHZZ8/HOOBJj3rl5OO6ufcHTW+zAfaYbrOFp7SFtWVcFGzcWn0WH5ikidCdA7LpaQJ0FkdMhp
/dHAJRvGzWUZdIqApC6glWI11RIGF1qU+9Kc6Tk4cbfDeJDS3+yanRNDtl0MeJ6wAqosqOYmx95e
f8lDclsSktQKSi3YBdTrmlYNR6kd4THRJSRKi7P92j8DRT0M39VcfI0a1z3EXv1srHMFwyo/4FNe
OOH3NF7yEbRcrKA0ik/bYaw0XXUiWOqnFsV32qD3R0Nmpd/UXfGv3WjdbP7eS4lcpGA1LZ3oXmzW
f78BxJQufRTiZeZI1J7f2tQLAV9Olu0XjlaXLr6EMfJjzPDNQAN+FnsATV/zSttv1yrXdViK5bp4
GvRj5x+b/fsxKq+og2+SFjtLH/OAzcjwxysKXYDEiFlgmF1b6E0Y01JE+QMJaww0A8aebTLMr1cQ
jzujqGCPcigdLqC1WOLWzul6+hay/JUXyZc6t/71Ef0fBxY+n9XWCfmdcsh+dwtdmYRdMYbU1FVD
2xW5hFfKLtCHBr+KYNLLlXLw5yhv6a+JzVbP3jUHFqiefQ77/FSPEXS6Ir3XTV6iOReIYGLXO7gr
PKS/DhbtAdNZ/nXWW9emd49eWJSaLFwcQ5FJ/f3oB2A7XG0+7pULPnXuSPPJEjKDElJVgHFYdMRd
msEkTOjEXiwjyVkhSW91HkZHS/sV6vFM5U+akTn+U/u5njPfXRs9XsvBFWvweurr4fmPp668WUFX
tuGWuTVEjQ7Ahi0oKT2vYSCZO8z+zMGvQ60+sRP/3juW8v6xOJr/e+7jUKjZCNV06VpUan9fQ5Mv
VT307bD3qhdwO8VR0Dk81L3xEjpFsnN786IQ12DKuzWVdaylcxi57n1Kz4TGxkTWhKxzP83jV5Gr
6VGAMr+sLyNjC9DXorsacOsY2V63k5eyOqL6bGuPxPa/l84tVvfvu0m/UeJjZz7rmfK9FG4xxKjK
nCctU+NMAke22wpMNOL3Y1/9YPh6dkMqzkYJBn6lOmZrHw7FJ3Eb6z8fMkJH7ch5HPv4VUWg8cuY
tQ0aECicpd6165B5qwyNtfuzneLSGiOcjXqsbQpzb6yUdc0+alP9QzFOB1lSuujkBJEVjBS6ikUx
l/ZN1yDdgW8uDGrxrUDJ4YnZfQRRrkoPAiYIbWImXnOzvIRzFz3FocFoYOpsv63qX71N9lACSC7J
MuWDunjZlgBOBQDdxuwsJC2lrU+Vzizcyaq6guYDksisaXqOy6eQUUarQ3aybNC689pBBFWPYKSd
aZJVT8TTLpAH1UGLC0EH1dT2S+h8RdZvPBMrGkJjDI+V3aR3ERTJY+7wVIlI13Y9fZSjpt6O2e1E
V6Je+LGe1T7VM1Jfy27Nf6zum/z93YM31wXUtPjM16SJv19hbn2ami3DUStDdadD5LwZjXfVqO1v
xa9oiJ4b0dj3RSm/O6MdX0zGqbteA7oO+aLqOhAHnI3DwV3Opb68WJkHi1zM+0Fx3wjoenIM73Vr
2m4FN2fiHSXR6Dez/tMYsmRXpt7dbLfsLA5Eq6ZnmjUA8KJrN4dBOKLDW7fMYRXwSTQIFTD0/RBK
ADCzPf7jbqyU3XeLCu13Af7WdDjTWu/t7h4pUxWCSnrea1e370QROFZzH0Ji3l74bYzQjtE3xjjQ
UqwGfeIkkr2Yi++yIIygnpxXB9jXfhtZJYU4aqsYqkr+aYh5Eyv9/ejIDcFnZ6MkMbnmdyugW6dr
yIwJcLLSPxmMVz1WCT8acxc4juxvTJKmPTYoqg5PfU904m9I6lP3n/TB6O9F8lUPsyTIBmLIk0id
TMNIH1RHDN7aL7dWeip1jeeuRFVdEQ7I0pbq6Vd9GcgJIk24H+FrOY06Jxn7/qYQ4YDpqLoOtu5P
294ZCxAjt7puE+Xa8BN3AYuDitTvAfqvzfC3Bry2aD7wwuDtu+v5OhnTnzu7kOgIs0tass5bBA9P
Y4S6vzV+VyFMs6Ky2YCc4dc2LLEGVFpRD6ZFG6LHMmJkuq2a9dhnB/CMz4O3PGwLT2njxpIRqLl+
ulGfMxlYRz8Jh0Df7KJnZX7c6rRW6PdJUqeMK7mi7bbYsraZOwJ6n8zsPKYAjfpI5cEIpb6tzXtw
9yfFOMxL7OKQKuOLV5lfClGSlSCiNY13bRmlDHw6Iw/6nlTegRmrFOW815lM+tsN2NqaC6XztCZm
ALxkpQWcv4fq+LlrjdOYqDs3VdohFtGdYKpxG1E5Tpr3lBIEONiIfWtmSfqyAPEvQuBKdN2BoVGv
rX10K36gL27cUA/uiroJDyyQRLxmNPoJXej80UsuyYJcsW/h59VEZxNykMCZ3BUWQZUoVbrP23Xa
Tn2dLNYO8HD1AeMQKQMRvn4v6ex9NI0JCVqUjCZqyYD8KXu3oBAFFl/XvlOrrw7aQB/64LQ37Knx
3aklJqZdejKJyasEQv11sFd+akdEZxUlge54M7AdQJt9aB7Gusn8BD/3NUsiOn2ITOruPnmKnLQ9
T+Q66aQQXHMkH1UxkPFNx7rtOO2VgNkia4qeTEY65LCh8jEXZjRySIF4rSoXqU0MXmcraIyJbGXO
Ka6ewcKJjfsYedgZLyOpgXEd1NbJHG392bSi7sOYZYdGMYVdDBQU67iRbOF6twPOlB9awkl3CYy1
Y6JBzkSze3Vs8E2EaZwWkwSEKsxunN7aIFb93hR0WBx37n0mG8hr6Tw5g4acp4SpV+vAdTKOEJDI
GPlofYE9bEho7NCWmrzOOLuQnhiRsWnt2knRvKry/K0f2yt8R+xjuZ+RPbNYtC0lKR3AAGllgdQr
+CCZ+HEkruNzUTsQpMcxI4iFd2Abuqy1SenVJA3WlgAuSN6m18Hg2sav2gzFb87qICGSe49g3kAd
kafBdjOiiW5xlNH/ees6yBElOUrfNvmyvZ66LF8zkea+tY7JRecchgUuEPPRE7JrKmOPEZxZtod8
INHXMh/HXPd8ZeomOEALIixpXqq2D3qUoSaHPEk5ASJ7LQTUqglDeHMyWm8+2oorH4F9YJoa74Xn
O13dPQ3VhdtGYGwkSG3sCdRY0vCJwTQoQdpuaKGSfW/EJ0w4XNQaMLbNuU23CC/NADOuSWhy4w3g
WdBLTjU016nuMWRM1SqU1s4rkHL76SHpGmbtb/99RUK8Hzlo3gkSot8LMlEk1206W9Vyvibt924W
6uaQAWyvLXSnXHMqVsQeE2kMyrQDYHjldlk+bsKVbRieFlWzj+EznxZKLDOFojgg695KY07xbN5u
mh9otHtQn7NdX/zuJ9fe95gveOPmEKOl4A0ZBxwBHQrwJC6C7f73mU4vpzBfSFvpblpSL4Fm2Tla
G/mZoCDexo7A5gE20o5jOvPkBdH1unlsC3Gz1nHjgs6jLLuPFTx51BUVxJGE9PFuHc/E8z087vIS
TeKFfOkfzgJvqlWrIMNUFfPUXWpRA7ApCro+5F8Xq/dgmhiWyJdMF0gIXUbMHj3SaUfQmXepM/17
DoZkl3WxuCw987MwKgp/65PWYf+c5cQvjehV/Djt1gQUCk8w0WtF48/MGXDUuhfXxN9vZHJtfSGJ
N9WDAZJml1YhvKy4PTF9aM82TPEPFaK8txGFYbr70kLAvTY18bOAn0ri+1AGScb3nEnzS0eN8Lbj
xVOTnD2TCRCRGxNZKeziCbu1syDJCqtHKOyheJwzoJyE0RRrDFEvuucoHD9m/UQ6lUk9BMS73G/V
NU6My1AY9X1Tf4nos5y2945YKvRFw88yn+JTbA6rn6Vr3/SPNSu5OcJkVet0PE2ghnIPdZ0QkPve
VAnDZFHwUNcZrbedmI3x02iZhNWt3+W2dCt0ZHgWbGQZzNVWNVTtLmNQ69l5g3oRaWLwmCGcNSZN
X7jm30Jk6bsJku/2ODTN3Xe6ZZ1Fkj0SFpTmkccDjUgcdJeblVoXUSvWw7n8uR08Rm1+iZr6Y1rw
hm27sxOnIIzXIMCyIdja8broRPb4R1fjH1V9OBAUKus7W8Z3Y4nqvRz0iz0WzXn28vqMtEEEFuxx
CnA2TWvurh4OgO1DdYfy9+yaBJqtGgejp2YqYtoHJNDOHHX9erQYEOdh+9R76Nx13omICmWevNcm
NO+7mZU19dKCtJEJB2pISdvKvCCoZBX4IZ57snPvNYvm5GJWHzfV0raHbz+rngSDM0dHsb5YZVBU
KC8KrQPuoeFq2Cooomjrc6kYOzVupx2MDmGtpqLHkPPm0RKRewpnmbeoOyvWJFvXWJ9pxWsC0Z+Z
f+UZD9dFHA2LmHI5DeMBcCPAWlSzaRlBPi6q+zWXSvOsEEuiQY+PCmK3PTbiQ0lKJl2ta9jjVn1A
6FhBJZXYiRYfolHSrMjUEbqsCsikJOlwCE/beyM8nty22jGpwFPNIJZIcm4P9cpWOmy9/21NG3Mn
CUIrqnepa7jH9rR9Zd5DSw/0WJHbtEPF/0UIyPOd+2Map0M+A0oljCl3Ecpso8VtXrZJlupSNbth
ZNFsXTCjkf7LMSE7wyc26RTDeXzTOc3fZ9EgiaqQVMAXtPZTaw1HnYvdCZ35s2MwFLFwxRONYAZb
aINL33vrQ+k1girHovELceCqQwGAEDeEL3FJM7WsKknFMbwO/ZAFQjBJtws0X9uPdkucIWnpnsnD
+kKHIYZKug5GVkFR5bDJWybnq1b7FG8vflWf8NF9i/mwVoUI5rmC8rw65ZJjyPYd0mX/VsXaj6QE
QNwViEvqVcHUEzYQDGN8IsVUwFWFujg9NGTOvs0UtZZPGBUIoMCsfW6ASr6JWolCbYLl1Xar71XR
kJFestxsC3xsdw9NIgBZDIbuc3Y5mp8i+ti3td2RgqXcx364jhRkET+hrASZXRVbhPsjM0TCGip6
COv/bdOtJZX3aJkmtMVValh02lFwggZzbsMtD8tfCm2QqqRxIsicKfHovoyzcTHzzGFyVL24WnVJ
EIn4C2FVRAwgidAzcXZZSuKkGg+SVJ+hgbfZ07E8bK+G11Y/RTLgRHl7iiiw9PFjukDGzVaNF3Lm
dT5Vv2TV7w40765eT/qTMWNhwoU6OWzkQh9/lo6erP4971gjgtyXqv5gTOl9phIWXg26h77wI2WE
iAnC+KHLTmWjeK/WMj3L+4epnKfTtErHttn32ylGaMXOWbGfzZo/T0UzGs73Sq3WWxqba+dzq5xg
tXFgYyWtM6kO23/vLf1VySZCZcBrFInhe+Ma394kQB0dDOEQA5gOcJBtyJhLkbUo6OPitK09aeb9
dIruS2rqaMpFZvit2f/aPklLq78Ldyz29bhAkO5da0/2GtNHKKjhEuGuny7MYTmus2pguhqDwcgO
haq7z0AdyDbpzY8zlT/nNfljE/HQS8+IPCoPNoMMzaEK24Zn2wph9fLWMLbHb4WUc17S83Z9WQx+
WpIi45cVjPsmLN3dVmgQeYyMfVHHWIQvW4mZrLXDVozW6CavtGlo0H9NGa5KLTsRfdj5XcKsBUr7
Zd45hpr3jbB2szt/1uuqYrqYfRp7Ic9DO/7cjoSuqB/ChCrP6WR48eKBFlPnol6OSt9B9xS2kuNH
QmKePliIh3ll5Nrig+7/nBccaVKXkeKCCKwPm9dUJ7fSbGKqEGLxdi6y2W2ikxRqX1smUgMlAU0i
a0vqIJ9oU3cjM027iw9k0/GOMt96mza068gxX1q4wUpdo1GiIS/VtE9VBdXaPPSSVEMZEpIedwOq
dbOt6Vr2BByb3UOSV8DR0XFYI6SwJOnOveqDSHOzvdsa1iFsxg8ijDqO/TTZJvduLpB+d+3AI9PD
D6ZRD+ep9T4Skwcf2ibXmzLgWpW/NZv/QBuno8uk8YodPDXxK9TIXxq2q5PNNfcxwnXHSKoDrVBa
nSUZ1uv/2Cg4EUXJhHmWDrhvDfTcthqgT8Z5b7arabGPPsqZVmQoeyR9KVD6xBpRAAw6OZ1W+rp9
I0tGXlGoGR+3QqnW+h8JLsyzxIg5o6zR1HomKdP01GTFh7eTitMtHL8VxlzWkXCVyzlzcV+Ow8PY
cz4044R9QBrPtkr37iK/5UlVHjVZGLfo6FXMHvC/DbjwjGyPQ86G4Fq54GgrrT3xdt+qiNGe5Wj2
LhVK3Ok1n9jsVlA4yYaLg8piAzKYHPuDOxG1vmDoa3rKhxk+8i6X9VM3OBIlcFv7EzGJV0fxoNvs
JQmZ40MNZX4VV4qsC9S8CiGEKRVrT1/0+2am/Za2xA9v622KL+YWOcMp69vpnLH4VfTvH7fbPJiK
arZ1f8yVu75jqCq7dqFC5ecFizW8bHUjvP0PiKMj1Fd41qzQnQ7DkF3y0X6xYaYSC+ARXJcXQQNW
/zAP03DRNPyBTVM5h+34UhObsjdZtv02k4RvlHm4nskhL0KT3mOPYb6EuOqIrVnz3ao4y76h+1YR
WYvVEohwi52JsNpmFWyOq5p8CePUN4q4xrdaGtcWN2rQ25O99iy8naTn84lA1Avj4/g5ddpbXuv9
nTvbjBRYmXKi1Y5p1ciHuXNIgyHdh8aUfUdo/D4u0vhRLMaaXcBumo1md8spHyIpz1W1/OxUesS2
be9xf1ckvDaGz7trBppI3WtcT5eWxnA45MNlKcxbRUftpObF4Mib/HIbkREum6MYXar5GC94EkFt
n9WZWJnGhwGdHLWseWwsgBSzMA5jaAJYkiF6SW3ygmiYHyRw18NIXF2VQ8tcZ29GquyzR3t7nucX
EluQCDBwIqeKGcp4Z5Giexjl6JzKEBCvKnif7Q5EO4GJ44NGgAEmoWVnt2NFNEo3+ArfFhY4J7AW
Lb+ukQKT5WGFIn4KAUn1gRM/Zl2D/cqIeYk1iaG6K9XTaLd0+4Df8jSI6TQyIgtJLmDL68YzaYDt
p5rMvwqJY2CGizw5nLtmkTufUZkV2efcy9Tr0nhYn9dumhnqh2YW5QF37s5WsIHstJ+OysIYY2iI
t2h5njStyQ6iLr9uPjN04EE/xwX6KE1S6tGGshm2HvW0uqkqfg3R3T4Va+NTFu1HYTw55BIE5jKi
tQ7V8kE3FwQ5GSEs83IXh6r4qBrsLMLRrnmmR6eiX+yXpYTrmXKgb+HA5Cp3PrD7EuGZY8t1B/Ft
AhX1NEiWAvTTco8zJHkcDd/umA7m+hKdbLicD1nGwp7S5EGEN4TX0rN+lOaSQQsv0+ugo5uLhwpJ
y3Qfeb1xzcQ6XUcOm5IBG7tTfJRtrL0AxcMtYfHHLyp/nCuYRmZZ3aIBI3xehvluAWV1rOnc7qbI
4bsz5+aUIpXdAcWWe5kVC6Jjsivd+Lky0aMO2XiX9ljyez1XzyNGDpGeLT1OboXhpb7uIltm1b9x
kCqDudJOZqnihzwkG3MdrvvGYGuHsSNzw87S6aRXqjhPWXG0xdgx+x51FGw2OSQo55E2ubfaqsMg
m835w+xAgc+LXuCzUfA25+6gjFoSLqe+iC4Hxfc/1J3Hjh1Jut9fRdA+L9JEOkDS4nh/Tjm6TYJk
sdN7nyu9hl5PT6JfRF2MptlX07hLAcNG9zTZLNbJjPi+v21dfV/V9nzwclpzQneZz4PjXGhnse4z
oNF9qYJLJ5O2c6c3rqwlw6dxiC5hnHkPKqUimas+V6V/GWjSXedBrKPKJCu/TJnjJEgOE5u2uz4i
ON5qUvek/uKU9c5skuGQpaZ7Inks2tgpQsh4SuKzRknYekjajNyjJTgvCbUicEqUYZQph0kbXniC
rIP6sBb6YQ5ZGHN517RhW5o7XooqeqZO096MPA+7oszylzRDHqNN7kCHFONmOJvL0dHQJKPPkhcA
/mYWVgzxIjirZ2egV6cxJ9xEoW3smk5/JxYNgktHvYwI1dnlrmGstNAeb16XTLesjwa6Q0A2nLAf
dhPPQE93w8Nr6UJddLqjEhpz2IDJTEg8/UuFqM9P8QMkQW7cliZ6jLUTHgf8igg8paqdLz0SFAJ6
fWcfvHhx5KNxbOOkfQAevXYznwlFduazNWI0Mr8vaLjvymjUNxXRFA056l7gBp9SmF+qF14SOPCX
VuhsJqOR7BeHWgZzYVQqspy+TseLzhkbCiidsa51z3ybktLehvV0CAfav6qp2UxlUO3KsM7oE+2j
O6jzWkqITuDi2zFmKO/NYOfFOWUvnRZcJ1c/dlRhEHbTaI9BjzGVND/BiC0oXxpLZje+OqX2kpXO
ryhJyus8FM4TgjEgxP7qDsFyzQtqlNuqHrd2j7Z78XgfaqGf6YQ1T8AB9q5k33uERbEaWyqBC9iD
i/q7kmY4mNQo3ReO1KIrGfqoY8bz6ta42mVsXM38tUd1cU5or74MDdl69I3yE6yabpcoCpdNNxuc
3ewDF1bqHRJglLUU4+59IIyzVjcsA+juD0PDLJ6Q7x9m4/SgjartRHicKWDYOstPG3nlrU+17liE
BPr3jbgYNvdQhBOYSoPvlb4k92xw6W8f8bVHOOBvhm8XG9HU7trtgwCGyaYBz3GnC2LF0WufGQO6
56VKN6621Zesf5kmnAaazEkU5E/GNTbFtszdK3qFaIXPND2IqhqpjBhLwjVC6bKZ4m1DHeCeBSO9
81SjCRASULCLQw4OfEM5HdysoaiRyJXTsV46KmTr7GFMxEWNpZOehYa8dijtcWe5EYZEBJJVGv/I
bQ/oExoWSSvFj36AsVa6mscJCVw88nDqxrWe0MEUpJzcOhOsJWXJbwZKH7GssRmGkJxqmhrDalh1
lHhEFGbWVLfklCkZ4J+ka6dAKMUmmxyaVGYmYoQs+F3QiG7QUtr0K0vK1RkYh9V0qhSZEIGvFGzZ
V0Eey+KDmmEL0eBS9R9TUlmkghxiLd3GtW4+RxQZrovY67cakPwWzO9S2v108+v04bLJtDR9vnMz
g0ls9QYLQS1daQqxq6r5u/AG75LVi/dB7fQc8OvGv4tAx6FdgDxINRiyR40Op6b6KkQhzlT2wNCx
oJZzcOzMvPgOTRk5oM9Nm3snbOeUBfioxcdJ6gsTRva2OPiafuQ6qNnfQA/UbjvrktsHO0HbUX+B
pkJ3QC3eEKN+0RYsekZul+sqOvTEA66LcAqPQL8bRbotmvPaTlKe6uvtIa3mR4l7fF1Qf/kUdIZ2
781ftvdilW9J6fX3pJsYqmiqmkUQvA6euzWH8djbVn6KMtg8ljoExBXQFt0NHs4hKurbQfuM0a0m
dUr2INvxM4RKdA89yCUpgao0/myZXfocEzy2SB4NVoPOQD1FQkfnTEiWOIKPefqK3nzvoVgj57G4
Ug20Ze+Y9qY+XqnN3BvMWk+1Tp5Vk2XBthx0iuLLMLxootlCbN8tv62OVpve62Zu97o+/EoXY2HG
EHiF4WFg/dZZoBvnCb8MNatRsI4q6qWBCL/kHrHJcZ8CjETxtDe04lyEfXxRf7E17kFjYm8YUmg2
fFi7nrg+IntEfkvJmxkbkmdCx9LPSKGYQyv7F7RWd+qBX2joqU8TEpmt2+EPDVqbPJze+OQZWfgw
iwrf3oQ/uJ96ejCLmfpRjQqhUBu1h8bonL2lXZ5uTb8uDv9a/WKoYPA/U+kcc7rAT25QC/oXR0li
ArXpOM/WCtExxhRpat5viUolisTWj0FQ3hp+1qNNratbltWax+JZi0UM8Ly41LUl3kpkI+aBIULQ
PAxYY5g1uduLV6NBPmAVonm2Igp+low+M7VHBs0gdstUvaiTxEn075k3fC0mbisi2r2DYbQ4JqOa
DjhI6hUdW/rGS7M/msCAXxV9dyoMyu4GepfWHDbDOjPwhMRDfAiynirw/gvjCg6thQnP8coFxNHS
6OQtiFSIjK9NqA2k8jClwbXQKApgWzUwW7lhZEcFuikDMkO8OTjmG+7PoTW+GSJSbZQcQC5f3lTY
j7K1j5iZ0TO6lfX0NYuumMmDU2V5Z6uyMw4eQcKPVkkFR/yJkno4fJzsc0Ph0uJH/GkXhkb8GT3p
DDSwRKvIxYcxmICIhtXvY3P42mC/XjHajVvKksFbYB5bCtNaVrkNrV3i7hYtJGiTnXAi0i8l8yoC
psCdVq27eSumyD8rNWLrmb/ibP6i/sFvli9WKX4pILtIgtdeurB7zEE4iRDaa1OwUQNIIEXvOB8x
VDQfJEuYAr04vVhliYQEnPKrXfuPdG6iw1gRTjS5b9zHFHyTI7VKrRmCKWog59kLHJD8ouotGuoZ
QqUxL06Lr7ZB95QiGzw+y1NaGhs6H6YtQOBLJIFM+hjL7ZhHn4fEeB5nc8JZbf4MEwQmSkoxuLTZ
xYRwpf5JnXmahoSIWCsGpOmW2sXraHUfrLFZCO3givbd1ibxN2+T9RcpuuNYnokcDtGgLmN2/iwp
ciKniyIRUXGTNCeDJqpdnpIXaxTuQj0S2Qhesny2jKBgBA5fTNf+oJSAmgPS8lFml5bYqY+HT42K
1uad0CZsjEzHVB/istXD46jRJ8d6r7ytyr3LHAIGmFPLZtPWQNnnq6Kz//VJYUkJ8Z8OCgcS1PLA
rn2H4+J3F1cdQcDEVkibrztcqyqaWZim+ClOk/fA1PqDbn1TGL6iNxQspK7pGLiItuThEsfuuPcW
B5O28dPCMpm4zR9TEPyYXJeY+BLEN7TvplHmq14CwFX1PSuGU7kYDTg3krusYd5ofJoGK8Os/k6s
/hdRJX88y+Wzw3BoOZ4ypvyTqLKEgDGitoNEq+ZPae2UG7MZ4006LeFeVMPAi5dO687eK2BJQcjK
tOHmDQdP2ITHVIJnaZi+CGgu1IZ7lTDQuRijURivsyX6+a8/kr96ovia6ewgaceQYkz3N4F9m+c+
dxlen0izD2mwkJVWvuKOFmvNp/24WgIc0lCPswV8qsW9v6UhoTxnWs/tE4FLDNrf6sj+4j9yMGGg
+pcqdJSzvzs3azObkgbyaq3rdEB3+s2r4Bc9YyJXraWlEAfvoQlMdH/zUh0qXa6dVvCq0ULHy9Gc
/+ZbhH78r8+t5ZiyEYYaAJP//fmdNNyubRNoB2lnMnGxd/Y24zQ4aaZz4vWhmYjG1TO6k2Jd28Tr
I3TRfyjJv5JuRUiekCwO/i60UROMEf7Xphg+qceAPfuaGTDdrfulNAoidYiE2NhIK4jboY5zRG1v
1LRJtWx5x2bSqPFDT2UFP0Kd8bePq3PaTCBOxYKyw1v0u07OqmkUv5ImBOdyOF/5EZwUROjmcIDS
CKIEqklZUICIanru6ntl1cF9ygmRs3BBFRpzesA4uzKiXKzmgWIEuC9cIugb2zL9ntqRfh6JBiJL
sNBeZ999g64hmmEJhkOdjO3nIhq/lvnYnRR23Ju5vjXAPTHIcPQkdrVP7Gfihfq3qQ7f7aYrwPiT
8uxwabHuuif1vUOVLPtVjQoauxKn9hehpdbassbhi9m3n8A1uavoIvWQBGMUubJu/TExWDXC7c6l
bxWMWKyfup/W5wZmNc+s5UJYWHGp/eVI8IO2c+eE+jpaqh+Cjamscf2VPaySnKpxL6zsYrK2RdMw
JpShvZ9LxA1MOj9F+7Px/OzahFIKpofJ2SMHA3V8RzCyqWFC7QSwvQ5GMZp7O5auCMdnJ5lxVeLc
uhMDuLWMIbo1zvyIsKyu+AdkOWFIrUxMW09dm/FJEVtL0ZCiR/lq3bFuoAA1O2/+4A31xsKC7R3x
uK2jpt9Ppkfpdch4bCbJuJXeUrBPpYsm9nw9whOeHNzGuRQq8juzXy50JDp2fE2R7qyU43GSYRR9
Mgwf/n980UdkXtw1ufY6WPnXqMX/prhz5aUcW/zu4Vxex078MMoYLArWZGI2Bj3SLsIcOAY7uEHf
vFjtlpTeFRyyYMqD4CqgwlaD+JAlSDmP0vX0+oBWnkubDBBrM4xO+7nmwuhR9a1tze/O5qc0r40P
aVMcSJeIfNTVqqPMcQBBxJ4U2jVtip+NQXiFw4/GRxbSdjQC27H5NBAavK00uqldvC+rOUSXgXZk
TZ/mTV1C2uKLTRmPJ86jXTJG5sUzh33q28FOkeKECvGnsfpV0yzLI9RPvknoATzXV7t0HAJU+npV
e+inB/1nPRKBkpkPEgWSm13Vj7Dv9ZMREVwQa/ZOh9hZ15oBILss1yVl6qOz0d7OjfVam+U+BUZ9
WE15aVrUGVWXmjvCTcSub+rDaNfT2iEq6Mjucxh6zDthaBWHISDXBRWBEmTGpojXNb30fmY6u6wX
XxNBW7mNqmFfayVaiL7/FFFKfLdE8DO3bn09L/tmaOudnQK5VT7Vi33D9u8287GVQJFJ+gd0GEVM
2rSzk+jZckvQ3WDaw5/E50QL32RGWSPGoygRpDVj/zOI8/zcL8VV9PGxHLX4mGRXRvu9qMX0yFMa
7/MlfIHAHI/y059bcXGs2jpSa72z871Cg1Fkf7aWKLqXcA1hJRcN9MiQKdHyUhvMwRZxBl5biJ0p
++JsF8WtJ0gtR8nGenpxGowfcRlAUAZY1130EKvB0PYZbrdLWBfnzAzDp8Gy6lNOSIhAV55HBtFD
xjxeSiP6pC8EpBjBFigU12AFqS8IaT8P/Q81T6mkh0EKVSzSkp4Zw0CVpXpdHd5dNf4Yehp1TUjR
D3VXVf9aluobrbDGqi+K8JhU8UWNcXVg/9S11sF1a3v7Q7EgDwRT/q6G1BrUCGTJ3sypKE8jFvc4
91dGuZxmQ68+kiqCWCou8rQmdp9FevKkMN/wXonFAzWooAgi2hzzXiODSG+2BnxhPe31GmVkP/RH
EXbHSKquci+bVk49XAJvILRjgrMfwre+w8XQW71DloKslkyWLZW4HO7ylvqHTEZdAd7oPiWE5zPH
w6v0vA0+bie1Ify7uMA4NBpys1aeSpDA1oid0gFDVbOSWqr6DmZCD2B4PR9bbYIsV6EjalAENySq
q0i2UdHyeda/tHxqD4PMVMnlnpGYDrZLTsBjYZXfglqfNoZT33o/MU4ysNb2eLMSxwQQkWxrX00X
KZCuk7Q7VMk7maQ0jE3R2gjDaz577anDhtB1xXCIUCKMTEd7zfToMK6zcyA9LKGPbBez6Krzm03S
IdBUEJYSysYR5GsaBvCY+EeTof+qBGK1P18dTPYbFWkVTv0LWb3VKgpZxVoZ4qTsGYkZ5ffBZy7W
qe9dUdyMvDzW+Bzlt0vhzhqCYHSigPHeclRno4np7ETnhXslpnFVZH18NxA4FdI9XAA0cM/KGQKP
50eyldkxjbBYM7cWX3OB/DfTkKASdgdzKK19SSnWcQmuvHjx+4I3ZNstlYOTzBOHpkjIPU39dWQi
joqn5Tn1koPGW86Rj5sC5saHbxk7KgzM3DrjCfD3ejE8dM2Kid9tqD2hOW/WByxbQWasyaejb2Ci
uN51s71SIogsQGYvkmM3GkRmdVA0vRhqCrK7vYUvHrj8D6kawjZMflFL47oIKfzpfYhKKcqViTf2
XCGSWcJfnQMY5r6mQVFhyCnf8zTs+WZAQtRYu5GmRC2oU/9GIJ0+DS7NvhESatQectbJqZ1HRD7X
58L62dRT/hBP/suia8allgEr0E6vRhKQDyZFgOrizOrUoElVM84E1O6rlp5PDOXnSsr7SrTKm9zL
P1u1mROMUJ1y726DO15tb7ozlFAIbggTW5aT7425CXcU1EOZdAi30KytjCrJTpVp3AqM5Zsqag9y
4NgoEVTgZZ/byii2dJLAri/doS7iflVh/i51ixLOsfypJcVR/pAwGUuz5Z1yq/2R8qPW0+mhB8Ut
41prltBE68bZQNjXVy2oip1SySTAF4T9HfKRILtppA2YbwEVuOYqgfyiaKQITkpoYCf6fSy8hW/m
lopf1Mbd9Kuo5ouyu3QluGBEW+fGFWVyHGnnHaewPyLmex1aRqmxwh82i3fKns09yAUV9oYngcMt
4sXpNlcIWHAPnh1TB8NRZIwXzwiPmlLlPimPO2IHByTX3SlZTjtqxIR7DGWhHZ+GeXlVv67nyTuh
dLGOOFuvceCZh6gg21iOlVFYR6vORZuwZGC4WUTiF9AigY+6hvcg552CKI92TUVAkusS7VKK5Cnw
EiaHutkKEiJ3SRXFV5+lch/42vdwzqSZp8MRZWfeLrUTbncXdZ0S7Tjo1QEzkUIEmnPwtkaciEee
L4cP1bpSPqo1WuQOojOEGXaMt1bX7KdojsqbFdbbfJqTHSFM3OUlMex+RxS7lPBM0uTb88xa3oZD
CBheygDCCXkt6WCl9u+293So6FoytA8dtl8RIroE9T4OZnB5rnNj6KOPABkT7+W3qSsP6i7DoLDP
DfpaW8QZeHaHVSJA5FVy3uzBsVittvJSclnyY1kzqHZ1aG3sAe2p+nQK5HU0rrYfr27Xc4okSXxV
bzNHGsxbCaGxcA1B20kZT9mkmEcYN0dS/LZDhrDBbZ3j4iX2WtjaTtmLSa2n5bg3iB53vpEBEq55
eLs9BprrR8RKx9ayVOhGF4EDB8JE5jyEe7TcVO7OvDuYYU89p1lX2dZeqR9jUTxFmPAeqPo62+9I
9iriVWqLb21kNifCc5gE2AOzhMzrmHFTzVJITWpa0610iF6Ax1YdX/o1dMLt1EN3iNmiPT10J3M9
ktHZlx6Be62bXrDsBCtHyOb0IC/ZE8odKuboU+IDhA8dw3aU0cMlgqt6r1QGxaA3C1pFfk3hivCK
hTs8mHLIlmOZui6UQ2JCfs/a1h6wOMtAwAZtgHbMpt4/EFL/YeuZZswSQ+5PF7fR13ZdiZszhsjE
axiQXNTfSaaLT6R8rxL4wKeU/IGpDzlXY+NdLLn9MG3kMqXbfjZSnB+uD98u/Oy9SyGsqVFTt38o
xnlT9PVzPDg9lcYaNJzUBatXoua62Bsl95BbsqqBCTqe/6iFe1HmOCPPwpXwgytt289K9kWP7+cm
I489kso81HHksOIvtqyTciROQJcnQgNfRvTxx7iabhqEPsx89D2Ju0Oiz/umnfRbSp21Cl5YCofG
+pZE8cSHfpUXi8KkBIBJ26a3CFaUzzp5wbeanVNj2pG/kq+d3nqCyPvcBmbEfIr2L/TnehsYGSti
XDwr24gjLSyxPRPWqdusCAGfmbUM0cZKiSvUCUBbV1Uhdd5efQKRKMiQKLgVdwM2p10DWtOZ9XSD
qX+dnDg89zYL/VQOR0Or+p2W2tNRZaKlIsB0mEZvSpA+CaPaB53rkgnX+EhSRn8Nc15tgpE0foBn
Cg0aGyBEykhANMrD4ltPi92WLAPRyFdgZ2utAmBug3nbWTNyiKR0yaCU3I8sUM+5ekRF0hkdCHBX
0gkamSECwBFAvdAQNOBS+TFg/j80g74fOGsvNStMimyYpDesURZ5yIZbALj0MpI3Gt6HkAw8GRyn
zhU9FNdCF+cwzTS2UV7wVvTWBmzgTHnCciIm7bNWRt66mOerShBUMyZNDieizmPpDIEkc5dHJuNQ
+xgCjNzf11kMGbN/cFbOzLTBZjGVn2qZQNjP/UvcD9PWG+Jyk2sVcF5svbPyveUN36PO4Ci3CQne
jKZIr+x3dJyO9XMVtCyqo/lxDDiTT0QKo+ctD/CgpAnXbOpRS2lUvOhPcu7bR6E5wvxl5bmPoQYc
Xm4YYo6BBGHE5I73DCnhutUNB/9sKA5OIFFk6VIwUMvslviRDtxHccqibsJbxBXuDuKX4VTa6dVP
TGtfsAfhqm0+FM1db2W7SL7lRc8KPp7Uq6Ow9SKh4WCJf5YByyPd4mfcY+WN9epvMir+IwDZIljR
gWkydUc3f4sCoGi496dO5zYs2i2pXowl0U9D0jQpfvYTMfAyPFJd/spHDJUnL370+zKmwor9r7nM
as1JUCmST5qrhQeyqg5oragpJrMUx4v5Nc65G/VwcLYRgRBA/hk71pKaq9YMoEPs5pHNeXoR+t9G
Fym/8G8AufSQEz/qGaZsV/kz0Ci6jChH26SeyHS/4CrDbJAtR330XhODrY30BnNn6MCx3kJYjaWn
C2oncVX0d+JDsphBe9IKp4F8S8VJ85h73IbeAJfy80m0uwlh2lOLShavJ5kbTZTtqB1wOvfkDCjl
5s4+zhHG7joOj2qG8JzpKeeCkr8HWZW5d9Gbc2ybKBDAiDZy2QlZDMw6fwZ7NI5dXpy5NMtt5EmU
lI1Hhw3f9KmjEa7t3BbRI3ggSMqWLLM+5Ixzj8wNQBvmpNhqmp6sEeutsrzt9zVV7Ksu7OtzWlgH
ElUxe5Qc7iWht9j4h/xMKuGlmKDOAfC4g5w+fZpautFSd6VMiwMm6lPdOq/a7B9M5PQHP6zLNVkn
/krt6DR6rO0A3anff1Mm7jTi2y+a2VjpQxtcJtIP4jse0dwfn0eMkYgSm03lIyEP0/JiRmO6teS0
YzH2VKaZr2byJ1dDg1gLlmbAjhkPq9abr9EYO8j7SvuG+w+dDBoaumLsH3huUXPLeTVLKlzIBLga
SE/WhdslNDn0RHAkE7ee2JtWVSJsK4LdQObFPuGsdKvc3eoDA3coAliDrN2Wo/UBDMbSH9/NRK7R
fVeX0xckGenfJCeZ/wGl42LugPMQFo+f9/sTm3MMxeCmH7GaQM85ENsSbSetZ9AXQbQzmglxH19K
KoPoIymnVn9aA0FMK6HTEm3mSndb3Om9cUmmYZ/pM27nRg9WXeK/Z6wKGyIx67+JbbCMvyR0MAU4
uNVlLDyKCec3Dzj3f8G2T0SxCjCO3N7ZBvPATO3PtxZzUNZ69UsumG56jT2QC2Ras03vlhI1HynI
PPu4SnjQtHPTdOE6m8J3bcnI3LUxjXowbVjScJtlWDCIj3d3oVk/B0niHiL3qPgBryWDqPdiBzU6
Qa6WmFaw0rxKyymu4PTrmNRhvcJI9aFDd7Jv2sJ2y/aATNTR710FqImIS45deHQzSpEY0A5zHZcX
Ib6ZWvXwwvyLOaYzAHn4lpjeN69FRqYc+X3HSZAxDG141vdp5RvrqiWouiPQ8w+HQRUXmPGCGfIq
E5RrH2NkwQe15B/jeFU4gpjP8BEy4eO6IzhUzE4GRP6pdCBv53ZExe/8gmAFwZ2/Y54swMtI40k/
J9R37JKjMjEpUCQkAb5M0QBLFHrXVX6E2PfJ8aeDInkTiV1Z1eeMN3lrN4WLq/lk+kxBMr8atBSf
oEyFXQocPUgWP1aEqU5PoHx4ZyT1lnQogSk3+hgoYwMxdtLkq7GjKzaXeRUKgqykokdmqLc+x0+R
jGAHVVGtlk57t0bLPZdW5G7C6FcZul+TMDgOGXoPBsTptrA2GJhgP8D11CRRY0ZLKezmc5QSh6Dm
alvKfdwaqCpNwVClO35Ee7kSVfysGPTElLl+pb42RiqzSB1AGDGCz0KBspqogO/iDXAqPmWeh7wg
jrewFxEqD2s+dwuENuDUzoqcp568r4NaYFtrZ5ol7kL5y4uKIm+Uv000TI+IC1AnoyLQ4S6kVSrN
E5QFmeSJzG9eMjZ7tB1ct2V0Ur+6dmmhz5rhNapORcd/gVCR1dzpztEv0PzgGlhQjO+hoABWoiCn
zECwysSxwX5AxJk9XIhoJLvdHY8oPbl5pcm1arDeQN8+WZAqZAVmz+ECvKXaKwgYsNaOlWNPr/BJ
tBfDTf0dL9BVNVYkYD2MHwuh+Q0Jexz3H4lniRQHuAZa/I/XEGFC2KE8WyqP6QpNQJqgEdf7aVP7
5BAqtxdN6BGR7sHXcCHaCA0pCi3dxb0UNLi8GiO61UtP4YP/SvJDc1STfiAjj6fO1tYixCCo/j9H
ROeZK4o09wFVLWAAMouPRVU9BAri1MnJ2FRZH64U16UDcJeCfneVrUg656G1Q6LcJGIm9ICwwqC7
BR1HaeAU3SrV/McUxjjw3XE4tFb+XC8oXZcieNNDVsM2w0LQOsE17NAKweXgqR7Kc1G2P7RpRkTn
uZjIkhlA38NKvB5AhR5LBN5n1br26g7te9RM6bnFF6BmAV/HIdkTP3mLwvZr7M/xx9Rexc5Rnwzz
ubCLNxL1I5JJa3/jzOj2Ggv3pN3x9EZZg2xrAOsMdUxiLTqxJXfKfZSU3catCXzJh+4aFtGxnBr7
hUi+XZVI8LESaEhhD/8urkRFfPx52vIt3fKFbVuC7DP9tzDepTJHQkh4XjuCMXAuAt+mszBuhp7X
mwG7P3uF3+5yyXJUyfItQsL/6gC0kaY8nsaapSqMAa5sbv0Qa9GrQSa+1hKhvuS5wX6T6OfUEj9d
bdqyv5enFpUsbymSz0IciIolLyBlefBFHGxsjBIbVdSmER540JweNVphv2natzCO7Q1ggks6Y5Ts
6IKb95UbomvObwOhc/fOZFxJF/fUlWwt7uwZhzgl3EMiXnRSCdIl3GZdhb3YJjksjERG1L8UUssZ
Dmlzqvr8eRwRYEbyubest2rUsg83EA7AU6aBfraRlsjU+Gw/JuVnsbCmKYzAzfGlaBlfrqWtjdj5
poIwkBUUm0AQIGs/wzYvW2V9rjI72DYYl90ynPfqPBllcIIC8XszXRemf29ZhddJLOtsJliC1l0r
LVVN+DvGhnZtzWmzUTDLOLsBi2e2yRFwBUt8M22wTHW+W0Wbn+3Ap8i07N/8pBrObvCzN97qlMsj
tgeLcMrVgLsfDRN9FvdCDnVCKkaVVoSe3XVlArt0IHVNu3yewqFeG02F8UULdwQ4qgFSZd0QK9Wf
ZxE9KfpRMahaNYxbU0uPvvB/VPgO10UdItnNdJiuILvaM6h+D1tO/QNH0Uzx9tpslUG1QwMKPxna
GLOR5BRp3u9JKOTd62FlFUQXjngvvX48mhz1t8CpllUZBdm+0cvdEtkP+F+gxxjgF2AfcUk8EqEo
HZIo4IBiLetS69a4cqWftJ2G96mJ0XKExoedcDEnZ20tjdS6RnwxMXBEkNbvTDswEXQzEpvalwTc
7JZxsg6B6YZkkhZUi1ROelHyi/9UndZrmfO///anWizV+fSP/s//sf9V3r7nv9p/+ZP+fyrccmUo
mmBi/X+3bl2/Z9/n7//l3Ddx9r//5/9qU/lPz5R0/PrnIq5//If+b60o6yVyIXLRbQRLnHofdVyG
sP8NnADhDUVdxFe7BLJJ2if67/9VWP/myHRIGZFq6IbtsAa0MHQf/8pyEH969Cr5xAVzyv4n6rh+
i5DyEYYZtIH5rmM6xDLpv60TVC41GalizZsDnGzX+jkXiC1aZ1Pq/YZfvEtzqMVyvv/T9+3xceb/
c0EUf9Q/S3zUb+z7BiEEKGsR4P0WGkxMnll3ndW9RdppjMZ1QxISjNNuqvGH+ulWy9D66gYj3Eiq
kEaiSJEhKgzrAckoVX5lSzNITn2X8O39iKymFS3BpA4Ox/xbsszbKK4O1Cg8J43OWtxvpoB0ZCCE
CpWei6R7LH8gwN5jB107TEF5lr6W1Q96SndOnV9gz7dt7rxifbliCrtorrGnHWibTuXRKZyNTlNP
hFbFSpyv2Fq/ufGzLWThge7K27xZBcCSYZFcIiylepvd2NFQZ8ffh4hF1SyNn3Vv3YfGew3zbBsi
PifU6ty0HN/8RNDNjcBqWOSfneGR69FnltDVjP8U2nnjNNOz3LyZ7SkZSRrvNmbua4Whw5+nvfwN
WwQow8h812rjMW28+ygleO4cMbFhqhVInLRAoC+6uPReadIe5NibqddOiSk2nenQuRH7a27zdaEj
TahIbCpCirsmctPG4lBoybvOvrw2XP0RZO3d9DNr447VFz8IcH2m37L1BLaxYjaM1lY2fdInbWcu
A/mKxpsuaKE2IPHpm0Etr6074dzs3DtXDR0HyISbFMwMYwV93au4poP8DVfIscJVAfBwMTwCz7Ep
0FIBZ0yAMM66/u9SOo3f9mz5fJq6S1MWmYm8HL/X1NXEvPcQLs3bONrr3uP2s+kHaXd+PbMk2k9i
TP9wpq3ljHeSyl8HJzyTsLEVdMLhdbrFNHNyj3OXFDjV3F1cayeMMp+XuP0S8v3IOr7PZbWXKkAz
6DbFMq/a8FeE2cWOxcHNzafEd1fCpKEl8I8zkxABYhmRTse+HS9LZfO3P/KWllpGf8TgF+IATzO3
pxFQxzQGtItP57pAozsyP03YyxdeprJMNqU93Fty0Apssah1n3UygNahZRPXam0bDwlxXD+yiFUg
s/dpxJMYZd/IGVylmQ1RxY6QF90uysrDiG48B91eGS40/1x9zeyGTNr05pr2oWtsaPLk4Dv5Izfd
C+vanSSre1XXLz6scJZp58CIH8twj4ghs3zzbYBXNSg5lTm8GOG2UyRuKT0frpiuQ/hTuDz7ef4I
UQ5AIa2xVm5qJCE4zXdWhru26E+8DZcI2ONvjqv/8HEg0Ygz2jKF5fyupGVia/ICTdRbo/t0W/iv
2F3pq9h2M/FxffNlMbL3cuAoM6Z7PNnbqkOoMFJr3pTPGHxKgYjenu7JXO/Zuy7/h7nzWLLbTNP0
rVT0Hmx4MxE9C3gckz7pNohUMgnvPa5+HrCoLlElllqL6ahgUErmcTg/fvOZ12SkXGKTEHA3yNTI
V3Dn9DXaO3Qdn1SUtLLSuLR7F00Kw09YZ6rZoyCt577rIm1FMgI8L0Y74OlmZzQWr+ymgE3Di9m9
h5itCbWlmhWeG9s5Tj8X5m1L5B+XNMLW3FX6/BechlfxPA1NuK7TRxHacVcv73szd4F6c30rSgCV
pw8TOLLRxxE4ILFAcgMZbFH2Z2o4HYansCm4He3dPNdhvi3XrKAP0+o42aETwlbZjIiZtMM1Uebb
SoGyP0AMMNaz3O9efmAM0rtcWq6VJQeQBnf8s2gpI7oYT8zTxrpJu/eqPt/GSxs2xRfLNOydjhw8
Qls0X3sg1Ios4LWIC9HQAmIXwAYi1dPAV8KptVU4umLh7l/PhSMk+C2o+tvOIGkK/nnQL1BfPE62
36CO6V5XYPfa4VlPyrDRP04j2xU4xWTTaHfUh3y8ryi1AwM/FJBKSQfoBEZ81xqWh0FVMAoTMlOM
6zGD1sYDJRLBZHCM2RfH0yrsNypMg2N9tTvGrkoPtlINYySvDEtFFezDnNy3xIVrM30YzJqujPLc
xdnrscBkNoOEI6ynkR9vVjQZbWQoH2Au/0ky9zst2W+DAHfdoACpyrTJf1fJU0u5M/RiH59rWX0+
9kOFT15QLt56fKERqv+zDfkPP/DIHFmCqoaU5I+jPgs9qEUwwM9qM560CskF2zj03x0jOY+d9hwb
y3mbtUtPYr1yJqzFB2vpfX3SbqQZEVADau+/nghHePbDRDhKsHxzbA9Q1P1nGo6iFYmhLPPyvNAM
2/MuEiz6eWw+u66C8dAv8KXpFBJTlWrQG2qYyxqU8seFdmuraX7FUty51FH4QMneyc0MMT/rXANy
A26VJF/YBej0GZcm7T6uaKYhbnTu2MHlucYTcbrKcwO/teQgAYZGyUvdk/MMd73O5Gc17zmZHX2s
0EXbpg/VlN9UmnVKtYqqpXLpO91P8uRLVXXBDJ7N3KarWGI4qDm5Zr4MRCaok90OOR9JOFgWkwes
H1ZzP9tdAjTIqisckGozREbuPfJhK2Q6BLwq5V7lSbaAcEIjC0+DqCOog1x8WS1/MieOOfabcgJ9
G11GA1hEQE066Jq/g9K3Uqxmacr464IS9osaKNDLvt3jv5QM/TSJeV3/zz/yoZ8+64ckavi/3/Kl
5K1xX8aXH/7h1WM2bvfTW789vA1TOf4a1R/P/J8++Le3b+/ytLVv//Ufr81Uj8e7JWh4/JChyNZR
iPnNdD8+4/trj6zuv/7jKauaXri8DePbH77yV6dh4x1dCLyVTBBkpm4QRX3PbWT1nShbB7GG+yPL
Ojfne24jmO+UY+e0NBD+VIG+mTJ9T24E6x3GEKJORnAY+sg68um/jsP3tIIhZOAZwe///iHNkH+c
I6ZOYnO4vWg673UIBh9h3m8265Vlj8sd8MBkrJaTVU8axVWBXk8mUD0jgC23+YNx+P+Nnbg5cYVY
eIODvUTxble7uz1/0RCmarc8u11SwXKXpX0DsrJQXdDrMzAjMN3TSSE0AqLhG2AtzoJpJQBiZNYf
p7ixJGfkBB5ZuGhGZSgUFvO4ncXlYZ9b/XaL81+W9GOX0fOX8BEUtbIC2gJqa5hntEOtBA0OnIL0
KYLbkkZtQ+8rizElma2cNANLbamvled5x4E7zwJFTqJNaky4K0gCsjOdhqSPYXb0AIwoqjfzul8H
QXoc98nJxLJ8ECYdMed0o/dA6xUC9lFFRjximUQV3m/Wh8JmAkEb0HjpOqiiefYeOMFXdAzMAGf2
86pahxLDWtPN7Te3YGRsrStxMZg/tGXxIjCS0UxpDDUHpLlTf1JzgK3Qfz1zlF7MTQA/EYzFa4ud
KIo5qDBv6i22oc1VlOvMZ7icdZ5xLkL3oBvEMsKljSrTjDoigF7M2fVwIO92152yZ2dJMPJSEQZI
IYkRmKtzMQkQN5aiu6rl/AwYrUMGS3RiUftAvbnyRjN+MjRj9fL5028WzR9MQOOPJiCLjexalFRI
Nr8X029IZPYZPs1ZiA8T0WJHHn+mZZDtPQ04qu2nbW+QIqKZFJMoYSffvRdGmo80z5/3FAVbuc9u
io4qmwgm3hvUUXOlPUkeDEJiaVye6mlRIID2otvA/0tnrI1MU7yfp/pr1uqD3eZm4Q1UIWhTVM5I
AdveaUR/EG6HFWOJfJaeNtSjqGylYL1Rqklqz5IE8XFDsmIjrma6i/eioD+XiygHwtq0qE+iimuh
BIN0R7PZyoRESWkqH+lWya6l7K6hp7lnyk3sGnuHPYsOxQUJBZRRxzwNUU0DbKI3e7ilyYiVSrtA
o/+sMVEHGROhDvFBx5pwNzJlOsx739mWMNZhSVQtoGcS1TrfWY+VD5NgaGcQOiJhJtJzpC8IE3Vu
RV0FbR09LI1NcMykEUMLzquE7cydIlIIECaZtjdRr65PzrZTRz7YgXSm0IjAqwchUFUsfX0jAxbX
7HWtmyIUdb2+TdbkMgy4vCYFgv11fBA6BanAg1R732fiwy6u8v0O709iGwmrvIYupOmTvx1Fa2Ul
e9qp+DwlZZY5tTSqtpFWSAYs844Mz9cdYFLYT+pyi4Gv7kgIbtFP2e6UckZ1S9V8eCBva59a13Lo
AO2W+zmpFXBuUjL4OaDvS3r8p2ukt+YQXiFbu7YAwy/GvIkPk5495n0xc4ek1LFqzA6oYsJXF5ey
dayVNliyb1kEUOtzrGRXqZ/Ws6nvj1DrMVVta/m09wLd2uUAKYHqXgUuUmxlNZxLtCyTCbx2K8a/
FPtur9NS0gadHGvHN2ZJJeG+T3HcoibSVwmmjvoxY+sG/9L8kL/we9kV0NF4P1oQC+YO7myZX0xe
fUp05p6+jpfcUpBvnnnNLuj+nGz5k0IF1BX1xnST7jHOp+pmKVQtkGi42NOwNvdiL8QuZZlbPelN
b4aGiIQNchrYLIAXX5HtUXMk9fK1cxbDykMVcTS/lsyLIMzK7UIXfM9l2UN45nkbleyyJDhjah2Q
rkRGy87c2Yo0Y6zcVKj2qMDQWYeyEe2Fvl4SFbXhJIMNLcADf6xmSij4l2eXuIQ+X5Tg4eNRlU+S
UVXvsyXzO+0gr+BjES0yPuDDJsIcNc3PhgLkph6EDFuLpfPQ1uJ8KDpgZUrjjr0xBzKND0zO4WeV
k3ZJkkR024SFb24ZyItY9ym2ZaEmjXuw9ZZ5WTQVjo2KL9wujxeJleqIOioKO0rCUFwM2dYnBA77
2FQfmFOKXwpdi8RHIgYJosWrGWuPU2x+HssttoUMw6UKGIytrrEG0bgK87aTzuXxHwuIITa1+nXa
lhIvY/O2A7sLblt5RixkvmhY9gDR6r2xSpszehLAmTqArjlUqKG/1wpaqwaAV4b7tSuGFQUK0Qjn
ot3c1GSDKYWEStk00Lmd0tIr8rjB8h5N7xkxojnGU95U2UZneGJ8WaoVLUTmIK3G0JRAFeEbFozp
+pVO8I2649IgJarfAzhw+3aUnHofl1tN6jyLTsKhyZhGoGMhRZqi5E5yMvsghU5lYa3IsXFrMoyV
oBBZLGMLYRFrvhY7wsPf4POmKCw0TB4MCBJ2p35ApKO8xineoRhC/DJkOJenQ32R6nkiPlBeNr0a
b5QHsP/FJRY631ASFvIwRHBbE48ctYjq/KnNP3QdLPQYGCc+wMLo6NuheLaDRSoMqK2SuJ3NzPB1
lNwcY6g+IwSBHp7Y3Y+oqJzNOndRdQVzO3woVZDNRr67u4Tv0EE17dJ0ey5lk51H3a5wxAAICcQh
k9k/WVkhgn6ECD4ftPFMVaC59/k1NpTPsUp5Ey1n2zCXj6L8vkPoUpd2THhT7DNkuY5WWZ69PEG8
Ky0QN+xy2hx7yhFBN4SZAYFeQo0G9S9twEYrBe4pJNdZ5FazAE1NRSEM9Y5zepgmiv0czKNcurNG
gwffHUgcCaiAxBD9FG1YdmysN8VPY0UBQ9Cg5nxjRXUFZ0HWkLB3CuizUTE93UJbH0j/iIgmurqo
xM+2uktfJhJe0H1Y2UwDnpBtkVBtaVLADD3Y014BNiIPH9tmvBxKLRuJN+xFMLNMzNkxentSkgJQ
h/GwZAt1lxSLcmiQKGHk8e1U+kXOxG41w0FQj84sWCyk2ht75B67+DHUcCIq1UuysYZJOmFFaczM
z1qzp6bHdrzfPxHAIJpNOMt1LK46yx84EPdTUZGPywahpFBBkFEkWWaL+2SWk34adeUplTXB643q
RC2aIq/af9Qhsdh50SH1uEEYn/IghiPv1guG4buSOc1CoWdtV+wR+joyWuF5Kwr893S9ccyxuY3z
BmRWTRcsr5HwEA7Z1hr3JSW+qYclVGp5cfW08OWuuQym0EVGPCEEl8n7yZoT1ZUUY7LzvJ0Qnurw
GZeI84p4bByxHPRQiC1EOxPsxAAxZOdJBTdhTRVqHCBDTpQxZWLZidIiwhwgw004G+D10TPc4mAF
zWp3EoJQ+MII1FPhVlHnEcN1ks/FgjoC3iKEmQogHQQ+lgdlsxt5IcLtlZuF3cBWtli9DgbRC1IZ
8H5QM0N0ynpopHwLZfnO6uTC08ZBZstSH1sNDkg3QytEYLZJiXuk2Nch0aEwdW03+TkuG1ucakdU
3jCxuS8nycsk/REG6lUbKtEZwCAXo4a+h9pPdgr7AJEgzUaRYQpQnfNWtDWcYRrPnZVsJzWDwgUv
xW6R6fM5gC7gkXenqPTzHk/XdZ7gtCBE10nSnVgLIKdUjBnYsxRdP+3KNJEUUjJYwILaPbWmqJgB
VKVEetBOHutY2yGKxSwfLAPkIkGxsoy/1LW2BNU02nss1RfY/ggUgapO74XsRVHRZ55T44u0yDis
5Rjd75dWEzsHK5aP49JEYgUnZzI5QfN6dROUu7wUn/JF350kyaiF67AM4qqGUVSvpwQe3Ene0ItY
kQKrJyQRETuyLqoGV6WRo75rq4NsfaE2kSAB1j6k+3aqBq9SnEm2TSiG/MYia4Ipe1HX2slmy64V
ZGDhwMDGqtAKidP6otQCpNX82ZA3kp4q0yh5JD5Z2Y0q0SYDjWW0KDa3tSfVJbLF+pCfy4yKeXJB
XBnZmNF6JOl8lhD3cFpP6Ay8DWAvsZEcR+p2ar4ZZGzsIYYEuEwk6M5RStVzJHG6RpWxupSxlGyt
kzKgewQQIpCJDgAm2FkDZUOcGYWmw0pvzMFuYteOBXXtC6LEVlYJr5WWXJhvWQeIVIJ/Uffy+1hu
D1NKd+5jfFTa6kXIFA9ZAEzOgONvU1d7i2Z8LnC6rmS4wvoivC5rGpVN8XWLtcNkZX8Tc+VsYTqd
4LDVHTSOWsImUaWdVvAAAgPswLif/Oss6negR7J4fIgpFCgSqgmq+E9dyl3U+rLXuvmcgOjPMcLr
NBeG24FVKan4TZ+LWRnsrWMrGxLkR54wGBT9dS5Hpz6CAMiJm2QWbrVVaFw5yuKsWUouvJIeJS3H
yV+vGv0PWug/LRn9UFj6WaP937CuBEvHkA8Xop+30B/faqQKpr9FQ/lSfxn+081emm0aX7K/3U/1
l5fmt8Wm/367X4tN6rtjvVNPMuhZU3D9R7FJefetJgxOXaOcdJTkvxebZO0dtWoRVKPGI/o3x6jv
tSYeQl7CMkHp4YyB2/VfaqTTtf6hHCnIEv0nTccv78cSk7YvqpHNuXLNo+zcnYYb4VYI6TO7hETm
VT4d/1RvzBvWOhA/H7PMcDtJj/iGSLfxfXaDHrZXX7cPWxh7iM94+e0SZCfZ6d3hlF+KlzJCfQjb
DBkiXaQG0zn3Enf1yQ792MFV09U9/TRHhTeHuGLw8+rKQesWD1iYeV2wnlMHaeiwOw8eIiPefFbc
NAKx6uwusKUQTJ2H9HagnrqgCEBAe7C0Qv3UPiYnxcUU5WYIKIpNVzysInInn8L1TXKDuqnkoycW
qq5wXRq4RbZ5Ka5G2N3IJ5KtoLsBgu3qkerup/Imi+aw9auQVohPTBBOJ/PU3Md3wk35WJysm+Za
hd1pDHsvcyS+Jx1JT7hqARjACJE+YJnVFUlO044XGBd28RzfkSXb6y/VaYxUr/By3lbxB/st8gY3
9p8QvXOkAGifh6jfV91hXP021L9dhupJIe/gdoHi7iFGy9HgezSyL+sJJdcA8IEz8M2mgNDUR4Ey
Aigc9GciA5T89U/9eXArn/qDq5yKi+EtPo6vkRQsdwgA8KrlobpP/T2w7skwh4jQ+Z7yhlMEFPbI
+gI4sE4dbC5KeQ7lilN6yk/kOF+lU3FXfJFfrc9j2HAdVBbt6clJnMUdbcOZPe0ELt7Xb+ng+7E9
e0XQhqJP5hlOF+M+vt0u2BW4oo8QlUPE6Oq3+YN4qb7s7zuZwh/AMwJvG95pfyO6oN1ulBvrOkTF
Y/tce120fsU/yNEiw614k+wOLYlADvNAi3IPUWsPX6qretVcYGpKlE4uFknZo3FnRD2fhg9NoDgF
Ycddfcpc3B6CzBU/qGF7ks/LBxQL3M2VuVjy29eMnzdXDNWH6qxEE7UZ9mfHvFEfiEwCNYi9zC+9
jnUi8rsv05mj9C77hfXDM/N7I9qCbLD1E/57fnZbPObX/CKfyot+bc7mQ341WAH9JY/SU32CzvYn
AjU0uH6y1I/f/6aabAorXJWmla4wKU5lhMZozYpsPN37sh1Lj5V2IjDB/oILM1yDYVicmUXEkvOR
vXY6B51YG4KozTuwAJOwvLNsLG4iyQZRGKC467GwWYTEPvZ+Gz/H1/jaX6xbKB/eHC2BxNSwPHAc
DovTn/3lpLHYhvfl0+YhyRzFweQtjh4oPrCXY4aH1Wm4lv58RpKJv7preDgRX8ezHpnMysk3H/F/
s6kc+vOH9cNq3xme5VXB8Lzb9e1wzR+Ht9Lng590Lh8KnUuEG0o2GhbOcG+cV/t19sDZOTSAnMG2
bI0/ooNEkEvmZGNb5mrhgWnhYbA7jhYg3uLkLnB63DZc1OIc0+3PgpP7SIid9K+Sq6NFkLrtaCM4
5dcMHiuS3S1nee9ue1k8FBd4GVPO2XwiTjt3wYGyH3VcxOqgDOCisM1zdpcCy/3qAy9iOA17ddlG
3+8ufE7v2PdQqfeH4Lg12EN5uN8Fut+4+7evkzqCLTuUsjfuyMDGqbqt10T7qVbuB122CR/YA0C0
OCMQbMy5DAfAex1MrCwwRI98dQ8RQ3v35vfCPfGso3jgRU5ZlESalwUol1+TAByzhzt4kJ+2MPNz
Z/DMYGU37n3NjT3LrQMyACaMGWx8B8UuHW28te7aq/ghv6/aMBNdNIuuyxk3eBc9fhRxHafyAZ86
JI3Qn93ePebkws99YYvn7Zz4z7lNQBxhrWIXLrLs96AP0xO0MzsPeyfjfZBZdPBvocWKDYi33NYO
6jTe4EFgtXEaE32A+lQ9PJELQh/5ikq+P0WK07jHJ1tcuuaihuGVUXtBSlK54IHgUF51wFTbvLm9
XOLX8ia5W1x0r708nIPKzT0wHYH5J8EjXJ6frNbf9X6WZpIbdI6l68bthr65+iMXRYk5nJgLLTtG
7379OgYZS1U/LjXaXdUTvc0ZXeFJiUB0e9ULwsBO6eAZ7o4+AFOWbWG/h8fnT3wdKhmeBdwzpFoU
cR762HaFBhPyNWOVseezCsCwuopv+NTi2J0VzqTxrCanKiiYMMiTsSaQegrwcL/XzlIIuMlNgiTI
guytQtPdOGmDM7ztv1TPcziei6B4Rtt1DbNgu21DIAVOAZT8/IBHjiO8R3iV341h/Cn19ag8k8Q5
sds8m5+SqxxJ4KcvJjv/Vb/l+GAmyk/7AwUpZux8Mq6VESKBfEJr97zfxP7gq7daoNBk5tmxnTAt
jluNwj/zfj1OLx/4vy3x+6/4Szovn0r7teYMXzi58KRgAognXNrtL19zXr+4nKA8N3ZM5sFmVy7v
5OEiflouxwzg/l/Nmy4c/dXFUC0is5fcxYNg6qAijSZWaHF6COfkA+cDk/QFd8Aoc/Zj9+LivhBx
XdSAm3IVzjXTbnaPrRD/9bN1x7rhX8UNRBff9MwH1bDLwGI64PoSaCwT9JLc0iuZgpqNFsPtdjo+
t7xuvyRUjm3w6sf6yr3GTz0OrKgLYb4HSSh6KwuUlef2N9SSXFruXs+uj9bSufBE1k3mI1TPAuz9
LZgIDAeP0oM92V8T4jdQYl7HvlRHmouZR2pbUc6zulB8QNPcMZ6MTwlrSrSzj8fK1FwlEogXBaZx
zlczHcONH8CE2UjFBkJIU8aFVPmcuH+Wg5Fn/dhL/UeA+zvYPibwBW1eU7xSeL7uBJ7wsALBHt0u
rADjcE96F4ML12ThJwwlJseXlDsBPInBWfit4D4WbM8Tu4LAylns9/iR+5tX2V8wnHEmu7FTJw5m
RtJw26BkM5zOE8tw5IQ7lixNGbbyz6Dog9knkGa3z33q4xyhg4fLHnVKps0R0vKAm3hcIefxzKvh
8Pp9ZJ5iworeB0VKcIF6ti1+njjBjzeEas8cw6PqZvXRc3VSQpyOvW7wJq+n/8GBis6dc/yKGfRy
zOch1Fxacdxe8P4PKm/UeU1oMSVkPgblDGflyx5vjmZRlDNZRvfvXyRnF+doZzNIXdMt3Z1ZmUe8
6mo6Cztk937i28lMH2jEfOXihkEj5FZ8di++OWvDb17yJ96fcaVO4yBw7YkBBGPGU3IrL+OP7pAD
nHg/hps5JdyVz7Fneh2XtH3ltjitywL8RcRJ8TFO7PR5ONOWdNUABzdGjiawo0fIBjuZjWIMWUnN
7bSO49NHghDZfzY+er/c2+2Y6K5IuHIENViScGeOx44xm2wWWJD4CZEeGFfCWI2JzFHJxqkxlY0I
rKR/TOWGE53z2yW0sdFh8SrMgy6SjVWfG0fH1zkSm9EH8s8hyYv4oDhggHiGYB9TDywig1dH+0fz
CgyS4Ri4aqzPfKL/IA7aSxoNp+6YqK4eCLfHneZsC2v2AIMJnPhYC3i981hx9QJvP9m18xVZIuKZ
wk7ZFZA+/TYWmp1z0VTJvg3yyMUX/BU5B0Tyj1bmctrjckL5PAZ6qIcjMXR2nOWhcGYPOgt3SziE
G/P4+CyVnOxYI8DWvPTbxJQ4KohOuEFt0OsO2g9slxw8HgX8b1OivrA3hVAFgpjdRWSKpWwekDyC
kSEmS+AELgkk9o/7R7g9nk6fJGC7CgdsjzjqckIK1LOCEb49M08kVO1+sSIt6n1QePwmDZZQYBUf
MzW7MQP5BKsq7P0Q57uzFQ1hyiHdeSNPwUqSUGLnONhIGpAYYf8xHSFMo/FVZRu2LsdeVQZIvTFl
jmmJxQ2hSM2IEpTwEUdQJjOWyN54rEVPvDefl3v1hj2Ne33EFpV7jHfLxahOEZKsurwbgcvCHcG9
jIikI96BOBiUx3g4Gc+BS8iCZKsPFu7LciPx6mPjV3hNG02shCNCQYzMmTkoWBckvWJgXrVXneUr
3m8BiCr23c1tX4QAqiXLnb3Ba95DqSJHBznLxnOEMzhysAiPT0bTzj8CyzIi23RIssLYrd3Wh6Hn
JHy2FJkEdGim8r4lgzz6DKwrEpwde5v4bYavvsSOdZw8x2rdHOnYhgBhB6xURyGabPnqCFhfcBxd
OEdSxvQIq2MX9UEP2nzKMBLuHKcelzJf0KAlEl6P5OIh/dLcHEPdnTQutGQY2D15vCXeJzgJ8qeY
hLi9rYKOQAWiJ/tTF+znXb/Wt9X99raGR6BAoEz4uoZ9yM7BUo8DiadZNxa11zM1BNIOcuhrcoLE
Qkwf8s9T7Ven4pScmqDc0Hi001vAydfhOrxB97E3H61AImiCINGuno9sA1FoUpgjOVBt0WeCkUYs
ZByrnV3JBezSnoiSmqD1s3AngiIVJc45MoSM7KInKjrCLoFqAhTa448/2uIXpOvI8C1Kskfc0nrc
IH+7TjfIjpF+YFflwZoKgKW4awhnceDtZQ/1DC+OlNixbtpQCXav80VSOaAlZ+0mfgKmP/KD+Gg8
d/oz9WL9QiDmpcD7yF+OzILGF5FxxCUyLKZreTpiv7Yajec4ap4ZXyaK6sq3EzWD+izfLUjyAPt+
ViOZCE75rH4xn9S7LGB4eG7+mHA5+qfszbrpz/pdFSReiWYxSiJ24lG8Te4F0qU+PJKnI8w84lCJ
CruXBIKH2auPwr+T8Osj5QNGbyNA5Mb26xhimWUf6RkIPzK5O2LTl/ploAsF7+GSXRAHPPJFJVj8
1iPMC6nxqV2IgRF2oJ81zcZKdvgoP8aiqzFP+KF54snEfMftFY4SDWFYT7yoOCZj2ERH1cT6dt8s
3hAEw4u6nsGBXHUmILTTOIRAZSdPSmJjZIzmEblaQ3KYf5KYD68rNzF+XdyFJOoFegWbQm/jVMhK
5BoxbiCR022d2YU0MXMX5wh7c48wFNQ0uekRNYJn5iOAHqMkb1MhoRgkusiG+ZKEkZGzoc02fiWb
9MbOwVOa1ljyJL9WESgJL4V/7K9fN7/3Yj7uiG4RtYAQ7kFnZGCxIOUTIBofV2FbIHND4V72db/z
j8vAXxJAtJ18KR/Kmy0JVL/hcDvCOoIgtrWYOd2GlI2uiJ+52CCyjeRe5QIK5rNEH2tXAs864Mzh
xh3Z5stIkpk4XDxJ8O7gAsLf4wbQnPWPYPuY3Ptpd56/5sERzx7DdaQgqN1yOaB3OaJbR/xA2423
nE+IeRzJGmfetw2F1I1OHQOdsyERnZMIkDPy/4Uho2PK6WKRMTZE0kdUJ5CVcqiR4EEYkF18TjlG
zeN7MOgUjYLaG7nYycWyjG8Ss8kf4aBFEI1An2f63RM2ur4VIbASIGTO6hSC45kcv856S4rpqCF9
kKh46iLGi0Np8Yb3u49+AJuyydmL5ldghi3ZBgdpcFRLsdg7tmHvGGVSADZlwoILEl+4JBIxCn7L
B5HzcrYQuNi8gAsmkPLTSDxlN3l0xNi0SjNftslAVHfly8jECO0bhTFOmCNdFIgqflMm/wMkGd37
n6Sxv6NoVUWrFWVqGtf4TbpVTyjVkNgcJ8gzaKNHJIzkK90+9zgaTQb7OKwkv75DhIQq8/hJi7JH
RO/PVNXu99fywu+/wtDwlZBdwzNP6Hj76W1M/fjYj+K75FQ/zuf2LAXKaf/aUN9M2EV3T6bKibF6
pHPUjBdCcjZGgu0ICExAWOj34XZbsnvpd/3ZeAbWxkE3RCxDD0UAKh3ZpboMBK3XTyw3TicXNSeG
cPc82vdoksifxlN1YV5zRMqsDlAoFDk7kh3QfZF1bybu8jpvdhd1vnruztZtGTFjmBeUz8nllVuM
a89YZnJMHylDHlh/l4r//wAG/uPmz79lx0YHU08n4+cdGxdiRfO3//zb00vxNqRZ9fJji+b767+3
aBTpnUmbjiYIxD40Pv6BBz4egesoiyC26beoJJffWzSK8Q5KjYGwhQbhEdQvfZ3vLZrjIfSHVLA0
IppkvOFfQwP/sIIMLMY11QQMbIoGbEzR/N1KknGBagStbO6T6muuPq8idt0FigUGpbuyRp0nwWeP
xY7zcEraVMe9/ZuR+6NF/OMa/ucr+F0qjftaoSC10Nx3iGCW+2oPNaElpJvluiEoDa6lu8+mzxXe
HiOCHpbw5dsF/K9N4R86kz/tX/4bTnRItMDXjt7cz2f6+QUwc1b8dn7/42V/n+CG+c4wDXrRiEVR
IdFlOo1/B7zzCN0/pP1FDaSopuosql8nuMwE1xXDggQswz6XWRW/TvBjvejQeCEZ4s8Am/evTfCf
lDrNozf5m8ZEbOTG0gxAXFAqvQ4oxNkoGKPlOZe/FHMZJDJ1E1AF3QzmG1OXTELjXa9OEjJtqZmK
XjqPKVYkDcXLUiY9MwsUVjSpDnZ862V0F89rCeqSHzxlqD/qyvTYp+bFkPqg6ISnVe6rq3RI5BjF
LYKesG8XUgMV7VrzAUr/lxVnPVCSE78bnou8fu0qJUosKXdX5CguDNyNLg2XMe8xQzF7RIHRvrdx
4PET9F9yXHvs3ZJFFwmm3MUYwEZH13TSsvQsJIFhTg5vQt8+WOWChB4RIPrQTtNm52UZoUvRR9nQ
Bk+/GBZs1xrza1E0Hvd4Bz3xMU6/TkMFe878uKSa7Bhr9iGTbjtFaz11ml+0eCSaap57Vf6i5Qtq
cop8L4m7t410vZohfyoqU772Gli4VdtuQWIfKISS/kRNh8zcxs9SNlOoRAPd2+TlfQV3c4c4dNLx
nflobBtV4Cqfg7Hq+89A+J0Zfx9gP31P5A7ao0UqXoc+mOgIawNo8vK4TwPZ6FR6Rvtg3u2L1N1M
escTpeGpKhaI0LkK5XTp0P1umrctzpDDE+TsGch1HkqNeCmhDLvjMjXB/+4G8++7dfxLZYA7/Bsz
4TXNXoRhmP5gB+HV33cQ6x1kgINxD3/w4L3/txyAYb1jkzLhvPDf3x2RyrtD8At7DgUiy98BDr/u
IPI7Tk2AMYbEKQkA46/tINrPdpDf8fEteWvzFl53KCEJdQPTRHEbHcB3YWXWo5FXpmivep9cDdFI
8ojWym5be0I3FmmWe2Pum1Mvrsl7pFC1U7KXHxFp/owY/3ADd5zCV42QS49pujQjKH9QqjVg77gx
tshkmChty+lYn9K0NB5SZRWoY4LNeUQtJcFyUJHqE+xbtUH7FRoEgMu3Hl9KV9aHp64uP8fJZDrm
DgJoiNvYBxRMXa3aUD+F/OHMyDU7hWawGyb5FfDh4CKvml8hljXXOk63sGlRtW5Fi1yjWMS3Lc2o
78Kcf9WyOn6czQVlWTRpKF1uuv454VRAgmw3vBZhJrcSzC8YsyIMaFaV0dD8LTMXUWOafgtqBKpZ
FTeNYPTndqvr10rE/Krcyw/9ridPVqWQu1sNepsqCn4V1mkXwZLwiE8y5R5DFsWj07j75f9j77x2
7EaybftFLDCC/uUCd3uf3kgvhFKGnkHvvv4OSt1VqSyV8vZ5O0AXoIKkTOXem2YxYq05x8R9dwhJ
JFoJZ2QvDBeIqSCh1guLqwlSce7d2ZU79Qu/IVBC5mAEwK8FF2yFuIeiCk4K6ObPtaENqDK5iOaI
eb2Ealz1h7JT6qAy3Z4hzsaWEDw4eLHfZYfC8obrUbPzay/FcVk4LbySNGnQ1NoJMdCVIlSgsSWs
dj2+2G7VPbVRVyyV5ju3dhx6V+OQaqc68f0Hr7LtPUR9+ushWHcQ6CnRpiq5eENJYwtK+ilyiK6P
K+zcwBnC8NwWlOsmJo06s7VmhUlfAWNBYmi6OBF1nXz1dSkaBqqQ/L92oyTb2PWZ73nu+AjbLz8Y
JCOtg7AqzoNigpPwY3EGk5DQ+UNwExHssG6cmGZyYwQ7Q0bsG8b6q5X5tN3h/i2dUPb/3UT8a5FE
JfnntdXdpzz4RVnk3/xZFk0kWgydiOOCljKv1P5cWDmWsPVZqMUySp+/8u+FlfjDdG2d/2xUYZaw
qLL/LoviDwgpqLHYhQhjzhH6jxZW1lz+/vKa/jn7QiP208Kqh+TKYjxiYVUlctcFTbltEN1ukwCd
qheXFhHxIY2F3oViVAFza4Oo2vIhWvBPaXqKu5Tey6Q9Nq4VrxM7/Jgb+cdCOup+gk37pDoJ6duz
7GWkQW4TFnDfgVXmonIROw/4Apaxlno4D0Is+GXqMOwKZHFpuz5bBT4MVmENxjdqGaTwwY82RZnI
Egap3b+MfaMf2jymJY4hbO0lExiwtmMZxzL1UDr9/ejG3SVMzRLmUurdupnppgtdxfkKOg0yrL4y
VrWTqdPgKPuxjCQzOcy9u8EZvJ2LGG5TeHjKSBYd9p7mkYZggCrUYq+5U6EJm0KW42MEph9aXDh+
BejRbrwKeNHo5jgoddxDTjsYLKm8bNdXgbbTOpYxyPnY+/g6CpJ4VN/QurN6TbGy6MmytQSw7VFz
1ugKux1oXTxt9pzjVJAcuBQOlFNZBbepaYXr0MjP/QRTbDGUItu1QQ/oS1bD0msm2m5NkX1ENu7c
ujmEL1v10zlnE7oaAPue4AT2mwSd+MZ1u/owetEut+WzOyQhfO6QcZfZ1suiAVTs+Wa6GU0CQVKN
dI1lpo3hph2cZ9EP92EZb11IqsjNYYHEtnfKGoRDVhXQvDdNewfN5szpBHAC0GoBOeHsi2JTBerc
mv6ENQS0mRZhXqkrwqLaid1pC3pzaVnpeJdFfXVqmzy5sasGolRd0z9rUu9jbTQ0nWE5HIKBvaY5
KUxavl48dk5f3HVd1q3CoHWOZeLayEqMxmcxCeWVPCe6kkNUPbbw0rfO1CMb1DD0eJlMn/67WPyx
z6R8/HMtPH0qmvBT+otyyD/7UQ5d/Q/JZtG28Gl/X9S9XiXijMZq/S/HNYXtz3Ko/+G6DsJU+Dw8
+Kl6f5VD/Q/LcWwyi+cVgTSIyntjo/6trXourL8qh+7896/2mTVW16QrS20rhYCHXKMoH9zkkCfR
Hg9nP8OVwCHR+Y0tyKTig7A9ArS12zbrT+VQ7Bt2M3oUf/aJklq2hvogRHCss+FDpbnIYOTHyLwz
8G2RZnMjK9ISOpF987PpXpPjczj199TMmVKHQUmviYpsSD8J6giBjBFelB/MjsSFquJw4zXepcWu
hlQ/2aZFzgCJyOpVQbT3EHYV0BAbik4F/bVlCZp+83jHgcKZ140f00bsCiIhF5O4l+ReLAELMxtx
9Z3NPcaK5DavuttAVM9hbX8eGvPDqEdfWy88jpL8qUjKpxg/dovBsW3cl7Rk+2qM+Fr9wdnqrXMV
u+mqRoepivBuKHkXtWvj9y4XdeYka4JfblUq7oOgRwloVV9ro78tRqTFTpoc+iByF3LIAYiQorIZ
PWZJUdi0SFQQWMkQEGvZXXSBvt3NmPtEESCJCIBqWURkdmkTJriJoTs5rZIQJtB72cFKe4JZ7ebG
nRQDb/viaYnY24mx1XQnfEi8ack24EPlW/3alwzmneqSRzqtc4w9K+km4WYcR1SrdrMLRsCveHPu
HZxzG7A+HQ30QBnb0plQErfRcApJ79uVdbKdcdSr0Wu7K6IvrC+DC+EwNj6HQ+nu6KSgcAwYVQ2G
toMrxRyuo7de6NdeDTSqkE1E+EdAn3/EuhDPx0b5styZCfbwRZPY3wjNXvME8S7/LVuUin8uWItP
YfUp+gkhIf5cuVlUHQlBHewdXE7PMv4sVXwFMR4pl2xKXQsMA32vf8vybTa0MzaCHodgw2vQKP3X
yg1ZPoAXm6aYxf/nHtt/UqosXuNVpXIIIZs7dQaYFlMSvSnmjuyriqXXnW4krUvMdd8QCJrl16mH
sVJdAh8FfsfCy/aLjkzFAXNc1G2G5z6OP8eVtS2D/CkF8QBxnLTBnNS07BMYBSQxHeZY0Z3rniCz
8W7oGD5BVMD76lxK4p7TgGUFqzWwPausj/ZmvmFTfR0H1k2eMz/PavKg/Ous7peaZmxbJ9s5FvHN
ZvdsmJgGJm2EGJFzl8XfzJTZa2ARKZCt8XE/2YJwRciB21fn8xeNadqWfz9KOGwkeapzL/5NZ9yL
0t73MemvzDq5ge9+MqY6Wfia+U4D3Jh/0F/r6B+nQ/KMErBzpEkX5OfT0Q3k6/hjVK20+EMF2qJP
r0Po5SWZ0Qj3RLQqYeg61bfGhndXI3kr+4uqkBaUI/InI/0Q+C9wTvfaNK39DpGF9gQfdTkaOHnN
FyIEN6pZKybVCU4rR3Q3XfHORxBzj/7tRzBNyZUN9odO8Jtea1V2UVYro1wpqc6JuxyFd9tOwcVM
zK9sVDeJ596zqFq1dowRP35PfP7Ll3ccXJAQV1xHvDlVPfwp18lHJBrww3wz/uZ4L5FUn+2x3ZeE
GxIa4BjLqmItaURMJT00evwT7LOTONZJ4C6JBj8shMG0YxLxh9pG1uxiVCDgfCGEf+u3PFjr6Kng
HpHmtEwNr1tUpP22cpl3V3Z1hsi/C825d0uTBTwB5l2e/WEb67uyaq8MzSTUoJxz1uts/fsLlU7Z
3w+/R0WZy4bFFsN58/nbRrVlnEd0XibOskHXJ+ly0B1tXyzLLrx14bMLm7aIzPaxliM+KFiLpHq4
kAJbp2VcQe7vFl1Uf0qt8lzqyeM0YscJ8q3toelXxdmLaRgDYyVk/abqbJeeBzKvQTxMmC/zJGA9
UVw5VrbLx57YGBS2gwcT2H2MZbqThbdxi5x+kMn8SDT7Tu+u9ClnRGxnKP3N+Fqv0hOrhWlhd11B
5MC+EdUj+NkzGRqnQtPRAiGlyCIPNElkngmyvYluaXjXizSS4ZpNyVaHCbPs8d0QEbzoPEagmnjS
vNu+8Heh1jwPg7xiyYMwYTJvgGHc6hFbp+mu7RugTeN1j7VTi9CecsFYjXcl0TY4fU0rXRQgYEIy
KuSRtshKGto6K09dAo/QP1M4N9if9w2vCsmFOPnuy0gCU0ZETi+8q9bn4DgTAJIlmhWaYpNZXTVV
unLM/EIkwMoJSKYss4NJflxVaR9YCpxGyA2eib3dlDeV616iVl3MsD2MefdBDCafNTxHY7lzRM5u
CudIN3zrak6qb3+QbnEP53dbGvMVCuC+1da+V6zLTqwD+HwASci1ZXiveU95ml2snkzxLj2GuX7k
ebGp9GblNbyvDmpmQvc+qpMlXI2PpgXI2AzQiCfOc0WELVoD6FnC2U8tW1FF+sVUl3s3ci9xYNyM
YfyB7tnRnNnxGFe5QraNj47Pv5YBmIYhO2EjPQ2BtQMHcZ58Us9ITlwSfIQdYuyfIIAYa1tPrkzW
hXEoUSMbfCnxEa6k/vWkwqMHj5EN+6rSiMAIy63WcE3Dvyt6awthCP99uc2suy4HxdnYm167HeRL
Wd2OVXTsDP2Rkcbet1tSFvy1A0aPn32o2mfhc0MHi0hLljjl1vhAy1XfhdbakAei0WEr+Oiny3oT
aDiCennTVunHwfnqhC5A8fibZgAaiHtv4Uv1kqTqTpM4phjt9JGebxMfRwgn1zJpC3aHtnx06org
Xd78MivIwVajScqqvRtrhDqldz1Mzh4K3BamDKMnbyOhrouJQlPl9UGmwQbW+qkw67NR1df0F25q
SeBdUj+QZ7QIbEyhUTFdism4rWffvNu5AW3SalfG8SnVsg/p6JBqF6dbzeEt+B79xIwHdqzP8She
dVS5/tx4qbkCBY9op3G8pVbyVuanMAE22HN7eh30SVRPaJyR6/HC7A0myRoB2nWn8gVvbJM5uVpX
Onv1IPK6lXL8g57IhbQUSbGudZ5xa8IBiJhz/jLc9YABUx5/vqZXUP/N7yy5wkDgU1RzIe+WnatQ
3+juPoUrmODp1dtm48gCvVueQEhPGOvZ6Zr5meTRZFmnsMcFZmOpmqJHMkoe6jpYlwPGC92lRxNl
H5zASpgzpaeOqLYYFpW1Bk13kwBHqUuUemZEgvLoDgszrz839KTA8j3qXryOYH9XRXohmuswwr3z
CGKNBcRByz4lI2nzPdBzWaldF+JXZHnjVvAlBrXNPWTFgOt8h+wHg7TJpoP8CWJ40frOJs3cvXSe
A7BWYvBWWQgbj/Tgtda0By/U1lMX3zPaRO0NSTtYEwBN29rB6BaZN2E+HbUeOIR5J2GXiNE99FF7
jgH1gOhcxbA4mODcd651iCRa/AQ/RhjeOKzziqJ9Ir5rNzMrm0yspXnrmJusRh2gkbmzzh1Su1JV
f3YmgK04i7euDnjSsUnLZS/q2ntFnHNuFTxuuFvsosM6/uLEz0ZsMZbDCUdwKcqILcnMsEI11jzd
Uouoaz3e99qCkNoSn4YPSNXRMgBr4jX9KTO1ay+qq4VdOadMQzg32vsmVHfFkxnEj4oZax3CTrDU
TgQMF/lG4zHPuPufhJ7vitBfxyaoVgOXSLyuNS9f2DbKcuUkiyQyHyYne4b8TBgqwnVfW7vD9GE0
93bLx/NZ8dqhxSKrOdhevHIhgCYkGfgzsQdIemE/e+6dMoihtAT5qC9NHi6UZrJPxgZCssDYF9uM
zEmNztMM7Gx1a1/LJ0JiiVZ/8Sz1AT/BpfKLO2OAfEzgmN5rd/ALtluD2x2wOhOhivOEWIPy52xa
TsF8hHVsh42utr1ARDemJ6joOyAR67j316q7D530ycqpFRErRbuyLkkb38+4WHiSXPeXCOiSoHKb
jliMFWYEgiTnMxSQsD3/2Zry0zACvXYVW3cZfU1reWMHOYF5RHzDMJUeKuwq/2AySMhn2iM+htbc
C2NYS8vmYcnNak3nGC7nomtTe5Gm4LEaWmmLxg+/hLbax8p46NvgOJcx8DGAF9xrLbJvDR8Yk7RO
DZyAQISfek17Ua21ZJ2xJBErIs/B3LlyWIccZC903DkU4Vajp5s/seJeTpAlR7qk6bCnefAlHayN
qsRdMBGJRIZpHDS3wKo3xcAtWKYnQmk5D59c7vEyNx/UyNEIcdVzMGXTL+uyImvkczUJ+I5I+DWE
AwQ3qW9JpF8lAY5Zou6oDdRGBMq7IfDIPhseaR3vs1bejHq9sepyl9rHoDfXdUPuW3gr/ZZMyxCK
7LCO5hzkKXoZPW/t9wNSxRBIm6VwHfkE4/ZUs2ZZAjVYOMGo0+lBCp5UwaKE/7UuCM2mn0Obx80D
VOCevmsEKyyZVJ9qN/qW2F90XZBVaTqPLJQkXJSSNsWI4t50IPvdwvVHhtu6Z1A+3MPt9LnONOCW
GA+0HCADqXOL3sRcZ3bakojsc6zoJheduxL0m11Bo7+ozOdg1D7lpfHSZBGGp0Foe4fQlKHVd0p/
cOW0VLbzMXL4TUzSCpHZeJLp+x4gMdTwoiroOlPO2oRnTGByCcVJvQ4rKm47dl+QR2xcDYFFS25f
XzfLd1bSb9fRpsdAWbdd9AqMlekI/rQx9tIoNoKqrlZtlHydic6kdW3NJjjOEPXfv9S8qftpx8RL
uQKGA1t+lynPvKV5tQf3Z0kEMb8Y2qsXHgFQf8lEVwUIonQZhOqdDZrxc3OSPSazCfQ2wPwtMe/6
51nOq5ejh2aE4LZwQjfCnnFBGzf7wo5gwy0Cj0ehx7Aexzo691Z2IjpjX0Xo1wfkt864Y9+tOeRF
BcOdLrMVGNONGw67sPNAcslNH4w7O9XXTtPfWd24GyvxkAr5aCl0GyRuLulRkWyXw5P3n5xRzfSM
tRjKd/brv/yIiARsacDvN7+jaV99xCKqGqcQXNQKjhgFTNV7Y5wnv+9dJfN866dTNx/LVy/0puHr
GoHW9zYv5Azki9rI67kRf391/G1Dx0vMbWmuEGP+9WZDR8NVEXhBenTI8gUyy8UnuHQMggN7hkUq
pufMeBjT4J199M8Dve8XCSIug42kq9Mql28aEaEzuFPRdOVqPvFuDZtFoaHW0azmBOJhyAr8//yc
/fSKby5L2zR0GQV9SZamdRkHeYjr7DQm+kbG2Tu3gPxbk4AUGkoZXFwHVQhD0J9vgVCFyh0GXksJ
cTU607BijrqW1bUB5y1L7EdFzjTxq5ukqpd97p7byCG/fSvc4aF7KAI8UhFG2JHm7pyFIglk6Y13
qsIvLi1EnbNalPfpfJ/rvr5NHa8WUQ8sdOW1T5rZLHxbvnMY/lZ35qNg6w6NRH4hSf35KLR6VSVF
SMxPGk3X0sA2JKADGPf99Dm6+/1F/MuXmmcvtCZItzPeHHCSXPJWlm25GtKNyre9by0T8ZhWyXrw
h93vX+tvzbr5Y/31WuabG4Y+K9jPviG9KK6IeyAJVB93AEjeOXq/ehlkSGLW8jJEn4VKr8/PaPpO
1cR6uYoQ4VA0NoCmlkjR33mZX1wG9GeBtMyXq8Xj6OeXSXRUPy6B2auOkFdVsjWckvXvD9j3Ju/f
qphl6AbCApJFvk/3X5VL0Y05kCMuBDRWnyq/W2sWBmJ2YRq+Qy3dJWEEMh85eoEJ0OmvIWl+DHvx
XorA3Gv++9uwZ04MMilrFo++PqK616ogwJFOyyc8l1m6mSYbKcqN5o03utF8yngWtaN+iMkSkM3R
G+tjO7x3U/yi8P30dHxT+KRGvLFsCNzyQnE/jYDNtGGX5JDovrVQFf0fw5J/RDD/6vQii+WaNGdE
z9tDr2wr6NSAolM2X8zhSWT/k+vn9Qu8ufMsUenGYP14gaI+tUyzf3/1vEH4/lhPvHoF+8395vKh
6J3yCiiCj50CMpijDke1VtFYUCc7mO4DIziHCcY2fxBr2zmRw7kutZfSty5mjmyz0sf7ehyfB5wu
RNUM0M8s/UqEcGicravGm9+/ZeHOpe3tpebASuKgW7YAfPTzpSYLq7Y1M+Q9Q4YUFSksqphOfcKc
UFEpxpSEvHwy6UYJtmm68aCRB07WDpnpkAk1ke46k7RTMKi2k5ERhtOtqLY5iGsjvG2S7hbt1Mlk
kjvZKlrYfXTMQudcIdG1kuEOLeF69Eg3YdVUeP21sORVbRiXwJjdtWZUYhnTIElOoWJVNe6Ier9t
Kr7fzPethwOrzT8OpnXxau00jbShKhqFJWRTdxZobEnE3uc+UB7kqxW3keXCvFT5av5x1oBVJXAY
QQ+PvnAuluZtR0+/tgx16qR+P99rE2+tSUhQyb1zZjpnYcbnqrQeLc18RKWxJj0PSl4yYnAE+nSy
B/2qTsKzoeV7kRbb0sNYx49pTblBVrKB/3vVKC6EWl+VTnHierz1iS6JzXAZCbmyHHYyqvqYZvq9
S8C1O7pbYZEP0sRrna9X+hcD0qDVJVs173Wbm2HEPU0+mRNgXDWSdelUn6psItA33Xh8+Mn09mYy
7JpsvG60bAOEO4/yj1063MQk+2q9/0zW0JMfqG/e4D877G8XWUf/uLXR54R5/8nN4IyQHpMF5hKO
HUFG677SrmVGP8mqcUhqAJ2mkCj7MMZWnNZfjYoxVkn551bQlsSOX5LYPdEk+zK5xVMDnTlP1DnN
opXUQFqaEbEIzUcd3vn3H9oo3lsBZy8j3zBZNczL8oiNXaKVJQbD8LPXBtva+ohoadW3UGp0e6AZ
gpjbrpND2Kpul7WBsR77R9sov7rJeKNSV/txr8+q4r+I8T+kDp9VQeMzCJs3f/w/vzbv/P85H376
rv9F5DYeEv88/v2/+RdVVZ9e61X4/h9CFYEfgseq5+kmuDYXceq/dXto8ySOGqxADg93lM48Df81
/TUl6Wbz6IovsfVE0fzn9JcvsShnBSUYCv9QOv8nQpXva6FXdVAyPiaihZGm7aERxLXxpg56udaY
FWaGUjsNqT8rfieM6GQrb9XcQxE1lrIqytVy0tsMiVVKCakPjtZFN/6kbTsHCHpco6K1wE1Zrrr4
ZXEiZUgsyN5DApjS0zNhQQfBEZZpAbcXiRu6aMfs3UVWCFA7GZMpzZIzrpOOXEB/KIqHfhlMpbvB
LoLlc+g+Z3r10eiqF2+6oCp87LTxxi/SbktDgZ6O19sLF1ZbH5DebCY7GV/83oJPwj23UNag30CQ
/1KJ6KNmYuK3TUQgEIn76jPt6lOPXdOJb3Q7NDbo8kDDN4TbltVRuBlGaXRrfQNuwBbtZerjr77H
QE9RKBQ0VqswMBymmn0GN70myElj5trrS0829OikIn9Xn4GutEUSrcVU7A7bMcpfEs3VtqbWZbvB
HW/T/IuuuvhkGNGyV3219vqhXghbO471QC7RA7IO/RJMLpZ/MYKIsdppqX8Z/CCHlw4BZQgQDsfZ
uAxbf5X0RKUJ8yh0cj/YyLFbbPM1MsZ1Qxw7xyQhYbTCtki/OnLvq9ryVwxJwMZZ2KFBcpaRrm4x
g12LBxFV3/xEe8p7wjrLGNqtMw7tso6sb61fbQcEiPvK07D6twNmconNOXH6nacY9cVTKxgyW4D1
C1y1gIh/bFL/W47eCSgRgj7DPxekffXpZzHK/O0/6pGNU0Kwvvawe7H2AWf873pkEkhiOmwH58TB
786LP+uR4f2Bx0/OchQ2cPAgqRJ/qVFII2E+7ulkiJBY/h/ZK75rA16VI8PRqZNsQnSPoimxNf1c
jqbBUqQBBNCSp+hGNZKLaQhYAUwhbnG7+doa3gDPvT1bYYB+a4jL1WRIWF6uU62LDm8XLH96vtwV
RamQ8k+LsCHYgRbLqiTPxbQZIeQTE0cltBe9q+71Qpw6zcHYn7qwTvqkX+RVGr2zl589mj+vN1Ed
zj0+h09I482btz6vdlipXnlJkoE5JsI7WxqhrK+aUQtJMvIR+1t9u2taKgqb8Olo0fQ8BwpV8Kgb
waNJo3Ygx/lA3w1elsDMQVChOJKEcofWmtUoD/qlEzE16XmozGGukKNCb9pIo4QmiZ1mqQcALZCw
7N2uyvYVeUUG/apcG6rr+hg2BE8sp4FYtdZF69pV/caUUwA8xO3jd46E+NuRIOdRGKZEdY5cHZnI
z0eiAYOtWo76ip5zuYls1Z4NZdPSJcvj0BgJomID14sbD9WV6bhEWRyzljMzudNZz2xj3RYG4S7p
0G0imMFrnbTnZVMb7xnKf9EjslGKII6yUW/RJ3mzRUisQjGvMp0VUhFohVXkX9Dv3eLOWeTpIO4R
oDBnbd1D7YUIQFBsL+BWP8XS6/a51Q7bopTQBtrI4vm0BKqveESl9cGz0/uoMPDbDGOwenWfX/+4
U14H+pjzm/rpBrIsLAIE8XGUaUx4b26grhyd0Mt9sfIgVybqsyDfZ63sutvZOo+i1t5YFpeMowXR
tpUFf3W0kvJCfrK+knLkmGbwksdqAOOOh73uQX4O9iG0G8SbiNClkXv7piU8QBPFVdRZH+qUVr7V
5fcw1C8DQkMarmz9vngdIQCONx3TDky+Madghk60tUOv3WvCLxnpGsg93ACWkpu+s6v+xcmjjY4Z
ggbfnBz7HUb76n6LKgftnGDzwLDmEnaBc28OpHlq5bHTyvYg68fSbaBMVnaxCYKJ40CKyyq0mCFp
SGXbAe6KGuFWwX8ogvvK7cezZzRynee3eux8/f1pE3Nn4+fTxgaa7gt9ONI0PY96/bo8WOT6NXDv
QTuGslrljQ8GhwUInasayVfSqK3hGxAVlXYVugHuxk4ESOQV2Sx5mF1iz3qWYa4d3cAwlr9/b/IN
zXPe3yMzZAJCKtXsD397TRVp3DRuRBd9cDSCT4vssYPjv85xtq49Pb62u/6UxyGAWjdBMBx38d4Z
zIeEt3aOetmwTUmD3dB5LnNWfFwxRcWWmbrUEn5QNLVP7pSSLmK5MHiHjMFhyuA372fqOM0gc7JP
aMfEUcZwzDBvnTmS3noqhLs1va7fBipJjh3waq88mZpOsrvFHjkf1DPD+9u0HdRFjPUK5704GrGp
ltbURjc0I7+JzpYPtg7p07V3ZmCYR9Wgy8L6u9Qo6MskD8iu8q6yNhluAq74fQ9sgoAMk49JAFef
fEizRt0YSezwpKoRFBXubZNJImMS8alvIkAhpYXkWHdybGrRN5Rk3iISKlt1SajvCtXnO78jgj6v
04OGYAx3ghc920VCsLZH2TGiYRZDQJ0qnJtsCIt1qPcQHpKun2VpeBgSm9V10d3VHSqLeN+SzbEP
xwy6FjHiresNNwI6/DILKqaLLnKToWog5tGT2oS1JL7FANkvYmvnzyKa779ryQo22ta5brP6mLrd
WhDMtS+HUMJ/B+XejduptNpNopHKM3Sop7DiUvKuu8Fb6k6dklPrN0+A9Ms10hP/Qr7P2GabjPCf
jRuU5RI/DdM0v8q3XNMtWY3SPNEGQy0X1Me+RZzYt1p06DtPO6STNFhnp8GnwHK2Tm0SZkQEORGQ
8PIXFkyFnVEyeilqvXmyIgl1z3Gfq8FErxIYD5alWcdJqz7KeNDxBFX5qmu17OCmyVUWuhCc+llS
VAXF5i70NXWyNJ/HigegTBj9LrKblSxjQoNatFyyvpNma3wIIrBoshWHnN75wnKr9CCURn/D5q1n
to4yA8f0nR2hDus1dGh944YHa2zNS5MEPF6Ddu8m2t7Hgv7so1pjyiDqRdclzqrz8+6u8PJpi4ab
/UfAZLBzK3tdJ7F+5eB2PtshZB+rvem5ik6kpcgb1eXWeSoZg8dy0clef8Szkp9TRDF9KO80S5n2
IhQ3Okv0qyanPVEmL9L/Yhclg775xpZW027DJsbjIoxxW/YiIqNTqp2v1/bB6AOD4MgEcYov3ysx
8+rndflzxZxqB7VcuGxDWSn9XP7ycdJ9gh2IE5Gn0dedWzNrkNcm5t5th+lAfKOCg7FUgTFAhgAS
5XQ3aYgidhp0feOUpCto6tpk64KqnhtYnyg1hTee5rBoryOgyWmYUedj/d5z5m3hnt85oznpsGZF
8fp2XVdUfhjMz2KU+K23bKtgn1kxTL1Q3rIsGOjzGPHKqxAg1lMPeiavI86HgK2N+H+MRiKMx1pn
ylsXm8l1gmNM7MVgjLDHEiODQYc/DAH1Vgv1EGvWUK7HziQxIyvXvy/zHO+/nYUZHE/jgaWZDqPh
bZ03DaMy9TBQ6z7MLFSC/Uqqynyis5jce+wO5wSae8tngBtg2AvZZOyssr7PrUHeDUG8EmENdsq3
ikPvy/1U1l8JjVqoJk33iUvgQp9bauX4AdCgrAB93hIPheawIM/CKJZJSc3R22Bl5OMpFlV70QM0
h1EpD0pEl7Zw/KsqGVYdKSWLZsJ+qwX9XWN359gYoSGbI8TwkFtI+I/K8JFDuDkSt1gdhh6SUlNz
JQxGe8vyrL52fX0pxgKh0xQlZ44tT50sKk9+5PB35YfAzfRtimPk3E6fYpKJwUSVsj42iesf6mGN
U0zjn8jIPHBpGIce/FmHm+Zg+j1ozz//57mZtw9cufr+V6LFzoFyel6Ux4caT+JqqME4u4VhrM0I
eWEd75Ad4FvWgjWxYCkqP+ksU2RpB5KxX/qRGJ4mc+wDkX3bVLXV0mpbwEv4C/HcyaPTmQ+YhpNd
HTanTkWKxuyeu8U8+L4OHlEf6AR7PKy0McVQjbfSCkV/khig1eAeoyFdxpmdYy3u87NWZ/m5mI5e
gdl4LNVwbDrWSHb1JWdHuE1DtLelF6HTrZPaxEJsRkTaefAxS3jQrdudyduiNWwU09ZxeaZPifMS
j1NxLvTuYTS1+DaxukM+pMESJke3MpQYzkxjwWeP48euCq1bzfzc0nM3iTm7GXs9fQh690iYFF6h
3C622EO7tSdrwuqa733wCXSuJGaJq/wGN5G7yPvSXsQBbAkCurDQD1qxcnC6r/z6s6iMT0wKPyTG
LowyIgJaRDiECypypJEKK3ZlIHNOeqZ9qcms3+HQsraVn35FZ2bxKbVibYXyxa5Hi5C0CQEvQknB
d+GkTrclkpvdWMD1HgJCsRzjyI+v17F3LlM0cIpk1rUovQvhNyQTFKlcT9W2w2q79OKoJvq6e2iI
RgrbfGuReLwMhHmXR0TvmQLVdWhtUUntC3NoF6aZkQ2QYEOVZc1GkjZWG7RPMX2qAactrtN8ZxdG
fDV6GFZjM/5IGfp/RJ3XcqRIu0WfiAh8wi3lfUkq2RtCNvGQeHj6s6rPRPw3FT2anpFUBcln9l6b
hTLQgbgz3I1fuk9pi3moymBqdH3ZPXBrlBNRmW2viDJI3EOJ/vQg++n+UKy3XdJ1wVzoz6GXF6s0
stvD4IQYVXvCbSbwra0at0MUvYZzQpRBN9E/SYGZzI3XXGP4kGyUJi4peHUHQ1TNDBO3gpy2wHHi
9Kj3kEFCc4av76XbLJNyK0d1i8YkXUucmI0XFQdbp+bqwiTnl4zHva+XFhos1GF1KcBuGUtO1ofe
SNu9MSAsSobqo267QzGZ30WHztjNBnUV2dzz5LPIEqrn6cQRliBH841V5NowBe4vhDT9ETL03dNY
LZDJfJgWwnW6B52mLv5MPQ1PqQEJl3fG5nsB8VdTd6RAe6tG5ILYVDgyhwgDTQeyIHBS2LJa3KLb
1NkmeeqnzAqmmvM4nw2ZgS5NzXAhyeoNIQazUGrLaEu0Z0YyTm8R5DzCe25snIU+jrawIciQ1LtM
7fWyYXtYN3q87NTwJwj/ZA8RaptCMz20fCgVp8rYTJWdb+N8qZK+oIXGSEI3uTW1ub5qrbLWc0/u
chqH60yRMD7kvOXJmD2Yd1molPkLh5D5IMxmN2vZq13m+aWjdllORUmaRCuLY9i1+dGd0mxZNypB
p+/wSO7dfD0LpV3aAaedXd2QA7u3JOku2kBAHFXBPtVR37pFPp4ah8w9RfhjI5rHMCbovW6ZTPgx
Wr+uKSJW7aRhtYT5dYTm7VTtLAZXMx+jJ71XT4M7EqoQG8QQFv2zg6ztsaqaT72V1gs/71s9xc+5
YQ/7SnR6IO40iCwMs3WW+PCp7Yad82znyOunkMwoiIWqrPTHPjV05rT9MRmKz5xAwC3azAnV/95U
pjxUlSYP//5kVjXh77kDENNILXDi5MX/+9NdQ8//yttRnn3aNc7pUMOzxIWeJkcwN+95XU2bwSlb
2pw6rsByZjHKSUtW9UUmGaTjAUtPmnX6yc9teNMdQI0wi1d+ZwDnjCdcLBwmiFP5xfamiV88UjOA
zW0tm2pnWeaT0ymHSD1Tbu2h+5paYZwwmGJLJ0MkrbMTD+bs1E9htotGbvpO6w/zXA4HmXr+ru4F
DtXwYWgcuYQpdCEndaF0iec/c8Jj1/T/vYxzFh7/fS1tPSj3emQHfao5qyRNoZDoPYdPSoqkNqor
u5EakfvG07TkJVIyX4S9TiHao3Ht8lmcp+wrk90DRm4mGeZo7ONsuv/3hbrS6oAAGYw8IOs62SR5
KKBwYh4dQxTBY+0gDx29boEwMkcbW/cn16zeep1oX4Mw1RXOezsYqknbMA7rzk0znUTiQDx1wgP2
9uaYTF9V2Bu70pr7QM8Swj5sTRI2mD25nEWiCPOTLJJxxTaOQDud097GtEIQnT0em+jZi+f5Yhh1
f1U8cXSJdtcJ71GhjTrVqIfllNmb3KcvsUTT0l3OxHANe8ud7XPj2B8GZ+8p6gxjNztQW6Cv8Rwb
LX3jwn5ZkefkbaNmzoLBj2HXetq2QDX5nUqmmHrnPCbpkG7t3PsGHWBt2Jo+Mnwbtm6vaQvfstwA
yQlRF7b69Yta+xR9fwvjWv6UCs3+dLJjV721Xc59HSpzk9uUq7FDGIJsZbpxZDLvkihwsbY+luMd
aHV39w5VOp/RrpM00djVdnSkGxBnZv5YkFjSMH7nscrYU+U7lD9zkEfWa0JN9BQ62WVoiPG4e6uE
4NMXUzbd7Mn+NaKJE2kw/+autw+5DGgluEzsaCsqzt1YH8R2HH9MV8ykOuj9wlB6s+nIjtUsb+vr
beCWIt76k0BubWQSXG9VN3+a2NcJbEoPf4uUBiY5q3hUqMe30wg9oqlqep0JPDh2hy1WbrEYqmcr
IoMtBC/sc/E8GTXLF9vO5g1Rdx6nlCQ/i0fepTC7c0gefaAqM9sZRbiw4xE10hA/Sq70gOPdvRZh
Y28iSj2V1EQFJL19Yq75pnfkgE5sVr5tp1zTx6IEKErW+1Uf/Y5CvfrcopkXvfXChbAuuSONETZ8
hgRjNPruoRl9etYcO1AOgoMF0Uhkw1ga+5YqPJ7sQza58qdjVVOWkfEnavfBdpR8TyiyF7YYeuT4
81thutoG5bG/m3SEAFOKrSYqEO7Sk7MPRxP4W6OLsBu6EyA0e31sntvObd9mzuJFNfasj5wkoVbI
xS5Hw3ua+cVWZkr16bZ4KaxBP/IwqncD3f/OGL3sKFP6ox5jz2IWTX2ZHOYdtYq9x9iLjMXsIExN
taZlrVjDwnXDx7rC64CybHqysTGUDfMyzAtHX5CtGOSOu4tlP3yzZ/3WnEjs+srHc1qAJ3WKkhgA
XWZL202cB7sUNi1POZ/F3dadVql9cN3qMUOzuraJhttJqfDoU7zjg4prnFxazQ3o9I/0dYzfZxOW
tXfHXrT4BCtZ+JxzfvZmezGWftkaH7h63xO7w4kordOcS/mX0bf409r0GTliOHwpQzyCDBNwls/4
aMesW2LcNf48Kz6UpiiWpS/Dk9Y5N1FmzmfU9lh34nGkXWEyNsUYNXqfh76dSiYw6QQ7t2QGZHTh
+ITet19q2NUJNRXM4KyyuOoyztaVnIyz1sR3g2I00YvE5cnVumSrtARArU4DwYrF3luRW+zTWOq7
QVDuGZO9yiKyA5Gn6Vim7twAgepbtBomE0Y6CTaOpWjEdI+I1Zd5XELrjzzosW2HD626o+CdNmOK
Mr1QG1IQWzcjDImI6uR81Kl1SNIUrDq7Ijyyj9yMM6AP3WxhYM9eRyBKkvxyuhQY5FOgUUU87vS4
/B0yw1l4ZBkv5lhBgAels2jCJqKKyS+9Z7QbkbDqqOXEsZagP5wia9N2FsBy32/PjgQbxZiDKJQQ
E5TbFd8+v85ahmCYqroiFr0Q/qoE8QKs69wxTnnI04OJzuc6GJwRMpZ4sZwm42uiWGmWfiymu442
VfigTfujrsYEo4L21I8kEf/vhW5zWjejlQb/+1ojBgpG0fQr1Y72kc7tvxeAhvaxt8nrNHPdhGoj
9aN+HWRoHcv73/z3p38vwiz4b0QzHCGxuEKqldnUbjB4ihsm15V1/PeiPIZy2hzu3UQ9xfysy6Ey
X0vnLhVSpWUesfT+9+KGGjsk29nP5OgeGwheKIrwt6XYrjtds3B0Enhf+J7adQRjnP+9RJn/kgzz
Wq/cYo0KyDv+e5F9ToC9gZLZKNL6oBvlwU1NsW1VPB/NEGNhTYJiEPPhrfI4zw6juIRhwqE/S6ya
8t/rMIP3rnDyrlm6J8eidch0sulBibfZm9yAe5pXkF6Nx7Gt0ScVersDguA9mGXEREzrr3OcQ75y
5OXfP0W9Gq5uQYXPDBWc+f1voPYcieLms9cmzT9ztFXnMtpVYWYRf5Gq8Ozfv87Hj+GU0SIWDSK9
pO2elJ24J32oSwythS12CStHSI5HRy+jS0GX9uyLYT+103RleJI/51b5GU2GOP37d4ngKWkYTnP4
9y9DX9MXDo31LqOC3KushK/jSf2S+fUitxFPuCTFXv69ZGqg167ZJWRsfmg1+Gvu0M7MZP1b2oj3
uta7y5Bo3eXfnzozXzdNVrBxYPhDJTgkC0K+4VEbrrlp7cJ70FOPJDXXeLam0T/43Oem1lZnQ+sA
gERGshsHuGKinNtFPboUdEWIK6dn9KV3YJ9VoT81sIaWlpGb54zmdlc5Vb2dqzy7FmBEFh3lypvR
ag+id4Y/HXEdC2n9W2MbE+i1J29NFpPERZb20cQqd2Ak2izkUD+VSjjvmn9xotTh/qPxspRN1I5p
QJFNSgc/FJb9pvwJKaxbbj/ZAysp3D7BA35fMlLShBYCPc0UCoLS9KMxTlqLrBwvWZz98tCoF90g
9VU4jdHh/1+ARLkEw7vRARN1WOck0A1Zt1bc5gKSVODOBfkrUDP1dErOY/9DYnl9Ygdqbs3RX3mV
k2Nrq+VrKkIbxzAivG605aubVftJlOUjNnLzZmbx4t/fGucIjrjbPQu91BdCkByI8W9jTOzVYGDv
GHengT8dfGMYTuxys3NaQjXtav1SatP9V6NedglQjfEg4stuk9nb4Ic1HnLm5g+ph1FPhl23//e1
//8XKjvI1m/4oeGa1uDeUe7sZh0/sZvGi7S/JJ1ZrBq7fuoyEujvftbGT18h6ZHGG7O7dvJYrqN2
3OctqY/DbH3lc/vi5tDlY+aBZAHrhb6LGmZVksRaU1kUFAU5QkB8mNw0YA0NfW+DxzMYX5Ado4bw
MbeB2hTSf6yK4bnlXGaFULqbaKTTrkzC04k34km+jMrCXk4i+a2H5K1JKmK5knpPxnEG/eXMRPcM
lipcMgXE9lcmXwiSSL313HaluBTsmlhcp4pfnDGO11qtm+zb2LLA5yBP3JLjxnXMMZC1u7GzJCVG
OD+HOnVU9NM48GwYKf76PbtO3EQWShgq/8LYmn3yLtI7h7/KyYCud7gE38ZOustCTqAJHGDrFVPO
dQaZg+ldc9KK7s+oWjqc3l53nhEFRGOPqypv3gs32uLWDUTon8PCejdSeXLU1J8T58LGf+ePo/Zj
NeRGKahl/SS+XJAwiRFFS2GH7c51iq8oEhpmTboWnZVUNRPOPFFx+Ki+KCDh1lMALYERJhe74QKQ
/vg6IDa6DX382wyY05kQfiL2aQMlXKADNoHdDg8ElEnxhWVevmJP3i/dwSH0kt5t0nnOjIAyKW/c
ZtmkNqGJrU16pAYPQpscY+PkBkkCc2kcsjICVW4ydG2j+SEHe7CaFXgdlTd7dgpMMgVLttLTFl75
0jodsgZ6zmAe5g0m0C9D1thdoVTAQ9j4tcTEHSq5ckHIdiFLwfw+4/J298RkgLSjxfgZcy5Hlxk0
kcPO0ygvShxkFBIFVAAFyrsjUBW4jHW3KWbGRXOIzdvOL2Z1Rf65xbcBBBIdPb3uh57DL2nEK+Oh
18HRmGdYP3aRPaRWtxtd7d1F6xGEpe8Eo+RJVxJzweoqysV3q6VY+8boGEfNSfTGsZYka/a9dtIi
i6fbBFuoRFnVx5ss7b/jDrkIqpqFY6SLMrOOOusyZ2hIzjCn9ZzEWOWzBF6U6PygphXzegRprfvS
5ilFJMu0viV/oIj/IqP+0Uad5C/Bkyaz5TcDt06wlu4NY1nmzkVOiR8kJj9JOu/CKV9jI/vM44SH
TsHxY+FiLDuiSpPRWuklb1lbtAfLavcDHpBADOObmxOzzUTnlEUCkTjEgKBocYgx/3iCgfeC32lB
bPy7bfhUAtALzOzGBfIS280Z8GgS+LL+8koHlkFoPvTCWHMFQUSVUAJ5/GYCWNagy0dzMB9Lmk8k
HDlq2bB9BlBw0nry5P1wUyrzKYuyP92K0ZiPl8hJRjI6jKUUibsbrPKkYbINZslarys/uRmY/K0T
oC+h8Ley9/YYzzZ3e0A7MZBOOj1akFq+Fk0XYpOczpath3hWZy1Ic9SLvvXIICwu7XPlUUBnnWRy
+97p5iNdFUl5sftSzSMEqRKIK3PggNavo3COgI8YydEZooMoxLzR8T0vUmtotkUlvhNfPDiKjWXm
yi0rA2MFRAFFVPzaOf1HZ1XvSVpcspxsWZ2V6Dg1tyokZfNu65L+xkHqTq84//Szjv65D9vFmErj
odWgM9pldQ6zJ0+z+kBTOpSZSjcWnW78dVNgjeKhdKVD+YGCn4nqvBJY2vWg6SJiN5z6KI2SwzHk
0gmJ4F7RcT2Z9CNJY8AUcCW2U5lqC2bRL/XIO2XZn8ih7+TSBJDzRDhslPbnlEtkAfsHfoL7Fqez
u2E+tkEGjU17JL01r//uKVR9ns1BHyKLLBs1wukZNmniyoPj5Y8O0nnmx1SAVctI1Il+K2VDLclJ
bC8V+N71nYUdYjFZaIm1h6ILsYMolATX6kiORcK0QaT2jdVRusvjeWnJeYRq6L9mhEt5BZHCSh6U
RIge1t+eBiuka4eQNeSwbir0Wl1ekP7E13DP9YB5QH/RnJIWEXlnp3jOIwMKhqadZrAhWhi/cm0g
js0r2F3uSNRPpLZOgpI1CQ2eS0VgDhWGYDc8amOFMcj5TQdJAkorV0MbjVgvDLkSlB+MDM0iPrn5
XC3GsCsXZq+vK26g5ZQPf3FZoTAZkkOeTqfW6N5hquhwOmunfdOwHzByKReDJCBolGTRRuZ7JMEF
8VxntkSOn60RSc9Eh2MKEG3dAN01/eTVnyPOTvmLJ/qDcXx1clxc5cBvA3uU4N1wT8ftjO5XA9MS
TUwEsvBZsYYpG/c2x/5L2qRntEjQ3vr+xYQM4bs6aaVpchtCXMmmiaO5RxiSOsmzstGXTDQxNXas
xX0mmgGZGtVrXdxd4Csmt8dCg8JjAqka+eXCzCQt2iOB1NYgjIMG8OmLeGAjV2Z5SPUZpAdbWTlK
WiKeVZ4fI6KBjaIgRAZBHebsEH/SGB4UUM5givpVp+kksanka5h3JsqLpVLmY1ggAtH0IGlSHG9M
fZE2FFfYWe8F44LyDgWqbdgEhfkQpw6LIJJb+/AA+cRgXqkoVFrVXQfT/tbnZAdr4poaTN4clBKB
cnn7ZEV0mD2ycNBpvdhbgBAZbq7HNwpxh1g8jWnW36y5eSoStI5sDUrLPashNtBd67ukd6eFy7gr
iPSGziSpu20YkrDTmc0ictIvZ9Z+7DyqcWG1at3npHdRyC/mhMbfSJql00LhgB/EMuWg2uakm9qh
RmogS+fBs0cdSfjfkFcjcjB6ZT91v2qmapZhUVaxvUjChti76ICg7DckdmBhzmaz1NwvJOsn01Dm
GgUQvOjC79CuKEiwmDTq1CXVBIaL7aBQi+QrK8yXdGDORiDFZzbqrwYioAoe0ZomxVpo7IBthTcc
7VZ6yL1pGftWdMFYPwSzi+783+cq9fYyYywjnQiFpW3nfALx+D7eJ71T+JPe23oj0U4CuoA1MzaD
LKAhNyk0Ri2M9GcBDqJxl6xB7tQdsPNUnmUcvaV1fhnEcIzjcCkm59oa49WPQvrwtkyYVkl1AH2q
6D1mbuj//XPUV+owwq5ZV0N1G5z6c6DoWutOaynKr844lG+iScXe0KVcmmPPT11MJJ8nVXfoG/Hf
n4SrYbN0s3FRl1xboI7Cg9R5YewyZpQjCAqI9shzmREYULM1hU+5sGtN7RPLVPv+rjqFs8AoSrfI
m3aUse8az9j/+9O/l4I4AOrDO+Vmm0M2AO6DWX+oI9L2Wusxyk+mtO7rMaM+q9L18Pjf6bah2qZl
mt+miXBIwsvTvo/e4o6FhSy+tDkndrg2osd8OOl9oxjqOslt1mApJkVFEulgQNtpcKyXcz8coFnp
C6Xg6bZ93p7UbypmAq1UWX6ovmVhqOnHPkxJ451iLjVRP2f+NG5KRz3h7PqDBzOvyzRj5yaJGDYY
WSZNOR0VI99tGf9guc6uk+cSTo8S+q76IYGOAraK5lM9lZwmbfc81u4l1NzXMDpLab+xxKfTsKdX
rp2jafxKI3tPU+2h7jxKjuY0JsNacznMBHw2vf7zkpSQqZ6006xk18KjqvPEGDCBDe9PQtDiMUKy
dlEM7mc89Ofetk5pUn72mni2E4rFVh5h5K7cGt+anXHTotdhXwdjBsL6NwfUoi3HvwrgLf3MBPU9
Wbi5cS+aLC1wwvGqjUaxsvHmG8mDm9cHyEa7Mf+FebEvuscZ1XBRQhEraG4znXRxa68V3iumttdq
29fjH94jiu4MmjPylz5VLyTJUBWQrGQj/ywikwknNQVSgfa3+PIG+mYe839WFDIDdoK2sp79ynwO
2+SkBDyq2L+ypvoutCoIZcT/qbpAAjlUZnTCu/2ahc6PECSgD9W2EdFfkcw1aqX8sQ2tlVawfcgq
BJN5MX6zZNs2ZfjsdlNBmdmRoepSkTn1NTHGh2zWz3yICdOh9qBp+aFP38PWvvYF8wnVvLa69eDk
8lwyap6vMOX2fAYo6uzzaJPzViLqmuGu84T/KinoezAxoXFwO/VEyekFSmewxDv2lxY5YKPwRUkF
QOv+djRd86J574PnUS4jVLDkZ5yDtEjUkTyL20kL9ZurEU6FqdCz2Ee2hDtJl/Kr+Sk17VoP1Jtp
Dmt2TGEqe8dSi601s01W93TmLLIcDvr2VY71SY8hndYtXy5ktoIfuh+T6KWZ2ks5vpc9ua1Fc20A
vwb90D23enJBV7LOfSLI85Ar38nqmxeVG1NxJSl098hE1HrO/aXKNpNg91P3Uq4tNNC2PhFaLZVY
0BXjv3xrfHpGzpiZE1OiR/nBTnhF1nJuc+uKagC69PyVuD4aI/c761id1kD4q26Pn3obR3cuta0C
3RuJpKMVlJZYFzN3bOx4q8KERKBzTbsjQyf1kBb61TXtXz/XvozSvjV5/F6ZJNp285bYhDe7FYp+
q33Vte4gbLUX/trMZtC4zaMo2hO4pTj2viF/0C+lLsITELNdk/2Qaw8sAA0lgAd/LY32I6v8B1OT
vxVjFnhKw9HZpFH7J+KcyM2wgOvSfRRyBCNWtJ8QYc4CgJdjyJeoGo9J4j6OevbaTW+Jp51ZgiEQ
0aegmOybZ7G6sNvk2cR6WuvzwlLFBzvP7ZjdKPg3rqgfsqHYjylNvTN+OejdJuMF4epf4zPZmd3s
M0Tvb+lINt30LbY5Sdj/Ef+WwT9qgWbZk98umo7805qUUxEeqgE+emOhR3dMLE8RlGKmX4gQuGHv
XxVWrcH0XNdaXVK/s1ctJx1or54YgcfzxXBYpFaD9zcxcZ2tZFzkAj7NLG6ZpxMmnOTR0pghKrZD
x1CGErDziiIgi4Vni4zQpFgvs1tbq5AkF7+Kz6EdkpPXcoS45rRQPsHs9fg15s7TcOcg+CGL3Zgp
foTrzLrjekPiGqJGW/Ru6ge8hXYAiuCHB8IhoQTxH1sQSbCXOBigMr/rU3/MmgwOc74TkYDwpC9F
Wj4b5jqNzes89Sgh56Pi6dqYFMKtt7ULnfiIYqNxK+InPrZDDHVmp+Zxo9O2gq4/GvmIjKuHhTd8
xElxdVOEAD6kutbdhaV3qbgNyc70w/R3GpmwJ1pzdCpt39NeIRS86Hn8YpbNa8q3dI1hBxWd4A9+
FNffdR0RyPPwONCsuniBl7ODVI3Kbt1i1eVjq1mCd5hHQQytIP+8NuVzKtl6VgxwmcgNj3U70r1a
cYpurdl1wiU02iE7wnJOMbg5ZtMJiSM2MHiN4V6jAM9UiLZcWt9aTJe8dh5n4VxDBVHMJy/URHzg
R80HistbY/xWhXV0SvqDLrrTzZT8nn3j4qkbqY5xUV89zjQnrd/ShqSJHiwfAAFyQ/pd149b9lJn
Jx5OokakjwoIo+RH1aeftufTWLsVFx9zbum5X8JEQA0s454kYl9tBT8SGysO2fip9bz3UrwUlfPl
QSlhhiZaZHs7bcKw2GtEbOQX6MxnBMQsGUP4TIBqkvLHS5uLq9WXfsLOS8qJMu64LuktCys+FRGP
tM70H6XrvnSTvKHjDrMXo5lfyvslbCYBvEUiO5HdLCyPTyH6m0b0v4MpCTFlYRr4z6bwEwZV8sFp
4kMz87MZmrks6lTxVrLeIFJlUfJA8hkc+BATDZfbaXL9X5H2t3ImsTKHnRrbE60WVTujoCsreiaG
G4vzpYrOfjm8gHUrffFS14bEOky5lY4B0SU31dvsFdyXQWM4rN9R0f4mcuCWpurad/2tEC5iaeux
9/M/7uPjVP+NLjHRbfYxh5ioii7cxk6vBZ1vfmlmdYgim7gpo90SZmdhHC3JYe+Lt67vcZJH61TP
36mWCJ9PWyNwImYOZftSI2dcOQ4PF0ccy8TfDmPBdMlZd2H/4ljVPtGMPWrJo6bGMRCJfEq9la35
y7p+nUZxBY0TBVI1L7E7PHKaBXIKr2IaejKqGBdMc7pzcdVrE5+AWcjHpNW/9Fg/pHLle3xrxi7E
MYc5oDjSbElL0bCzOl6TLY2+JX18a0mBSP5+UNkma5I52srkXBgJVXGsv9paFi1NgyWpxQnVAdJF
H6e9h+JFD71PzarOqKK+spYzHBvXCGKtqOnU0H6BAOvUnUP2oGkl3pieCYnkI4qSvmR2mL2JCAo7
A8KVbLMLuV8/xchRNZG1gzKIfASESt40EqoO7MwWOmmQ9dCgagaP1YV/2gwXPLo3hbP2BCp8O8Tl
p44SgkkWH1OcfY1AxsY5xhmbRMQjDy0DgozgZ8mlGZvM39y4/bP66dZWEz990RPGWqSPQ45MwXQZ
gInuR97/XhNh8yxcga0V810JI2zZztW58hWUvI4YVL5zrCPGNrofr6NmM2Z0dT3iFgIXLlz6PvuQ
+lco6mcR7fj5OGpS8Zd33I+Vvony9ntuYTXOaa2CsQU+h692GQ3VN3u9RV3Y6AV9AtewmexQWLLm
YQ8B3qnYGFb1VdRkMNUF3j+kAtbAr4ERf1wwb4SvhkQoJ+jNSLtj6VCSGT7BoFFevCHh47MAV2HZ
l0Z5DCIJPyx4jJI0ItmGB+Uc3ufBFARJ1p6MfH7MC5StgCOZRVPUZhR5OW8Kyyb4sz5zhq4lyjas
10M4f6G3eo78dm/F9YG16QLw1inBBxXEEHBYQT5Y99CKtp3OBLwEkeOd+lD8JDNzvTF/ndEOhDVM
gTZG/sd0niU42INeQ8Ckq+pPd7nBLP0LdepSuu1nW+Wfodk8m6xqtTRZVz3PuxYBHj3+vEqdDNHg
eEe9NUoEVXufJLCtcabf1q2pbHLzRcTEBuStfuR4X45+fzMHxI5WSmWrqR37cli+zRVD1cUVFbEh
WtgsMBts8IG/uvEhrdlz6JAnF/SrByWiA6GDjxNJR4xcPrqNNpsPvtK+md7/qDz+NvVs45n2Yep5
2ujC5XvzfFJ1AWq5YWIkWu2tAFzPDhe2oHK4YRi/5ibqyvLDHVk/RqH6SAqf/RbOxfaukwiv0ciJ
0Fb2to76z05zgU72zSePDFK63l2Tmb3QMsYHyYOPyparSPvtJww3w3jIbC7KpgJoFs17h+d4r7cv
Zu680EKBT7yzJ+dT1zo3buaH0n+eMvNnUDyxsqx9ZxAzGt2nj4Yg0EPGu8Rw/YacW3yOdL08tbi9
ag5l2wmUyXI1lhP0Xd564+7bsmXxTYULs/LCROt7SFn3WKh7Ow96KsWMZpi34Qqh/K3P2DqBZX+f
STiw9f4BH3gVILZgiKqvLECAQZgYz5NuA9VAmxSlV4INvgENP6vZuHUED1LxPKn7MaEDawpYJXNp
Vs/+7D/VWe8xNRiePVZTSTPiHmXIuqiz4iMBoKsJGWj5SIBKdEDUNpnTU9GqvWUwslf9V0TXb9mc
TUbeXybCCafYvInMXbkRK3W+g2ajy2ybpx5/D+9aAZQ7fczZT3gQfNt7IEUZfUSj+MsUmpm+fvIa
59yzobDa/HKtlbhNKnljenCerXrpxWeWu69hXl2wWF0bXz072Ft1mR7CUnwif/pLaPuaST4hqVm4
A6sG15Jf+EWeR4oM1H4oIRuKathN4xJV1nHU+g8zyzm+jH6fhvPCCI19E/VrEu4aJvYUEHr/jsP1
lOnD/jcerKcsQ3SZrrp4/mzuV7JtU0GYNaszpN3wzj8ns5ru9gO4YtrWta6JLtdVlj2GiluyMsAL
z9j1J/N0P4fnJl1pjDmcPP2UYbrHsh3oNF5BWUk+KmFspy7cJx4jRBkftGyDb+ueLInBwY1uqekP
gd8lHEvTtXcEG/o7/RQA2BSMtg6xxbWZizmw49P8K631Z72R3zFxaavIyc3AnIefwrIQNsiHrEve
hxaHgoTjEGSOvssxTerEw7HGwLMEme7Q281qmgkHr83mnN7Q+r7ltWDAHw3PoQ4QKNvKskNS4B19
D0Pl9H9snUlT60oXZX+RItSlmqkt9y02YGCi4NKo7/v89bXE+ypqUhMHNveBn5EyT56z99oSS5V1
kbWJam1YSczevfvWqY+iAb2s+PusQkIs9qUwrpNQj1ETHMaoxe2gbKKyPURcMp30RmC2AyasVrMx
EUOBDMJ15Ey7UXYr1ayWfuW8tU167sG/lJnnZtN7h74fyCsGTse+BEn369awVUIdCehwt9sMYSlX
WhIHuIuLrcLcVY8txvqpVi8K/IF2/0WSxi/QNJTsPsfl9FtNKgSbddYsXanuFIeqrGlmH7ebH2FI
bUmSu84KfHdkmqdoVFOuRKPY5O6yiCqWSoNJFyLrAVS0OWzigJMuqIfvKrcvKWu0kpk5f6xZj1nB
mLOqj4Hc0oWb2a94CQ5a2M905Y7JfhqBZqy2LjK3hROjWG+Agyc9wdxjBAKjbJFbAhNSg3drqPAc
VB8CV7MS9g990r6Trn9JKgOt7zujwmebEnrSBX7heI+kZKMxq8mYlytl/mFrynemiBfHTw5NCACD
0RO6dEi1x2zOJ5G6QziTvXEHlVvTXrlhdC1N68VCqjCb7OHsTtYqHkdGROMNtt6P2bk/4tYG2qeW
p2u/K2uvGOKHCKJnA5fvPGh3lmODiFAo761gx4FYcs6c8WCK7qNAAzuofbB0odksaqN6jhmUu752
i832u5/kZ1Vr//DReLlG9lRqYcYTpCwOpr4DrkEuTDz86yp1n2XRhq7jQ8vVH9TjDZ7l5Iqphnqf
mbVm2e+t2SGL9iGB0kzNBTxg91cwZLNfLAt7kT/nQylNdYNXJPqOnkdKvmnlHJPRWrlYpJeiKpGs
j7BQTWixk06FnlTduWysjeU2v45aPyeTf5cW0jRR70ej/6UZNjeQ4ptSoOtO4pvWATQgQLBgJgE6
ty82CBN3k22+OMY8JR5+cy35HRgFqfVjVHFghc5wErqLOaO4o+m/F0q7a//7ERzqCKw33FfEml1L
z5J5yoL27LUN4jt0EmoX8Zar4U3FubFgSYD9jgsKw2+msQgP2U+XS2o1o2O9w9dAgFjBaFlUiwyY
KHZGRjUB6qJRoY7ihVGJvjvUdQvZl5/t/F4Dhih/r8YMc239Gg594bkczVUlrRYsoV5i1I8UoQB4
Kxa1GgRlm6KFhCRPJk8N7FdLYFZPH1ZLqnxa8tcNUGrZk3VU9bl1agEh9jXmTJXB5UXGI7rCBIiV
rgZbu5hecdD4S3TyDBTetYAos/IXE2rw1Hh5SARuP+r5nUgFsTaovYWQ4Q6wk3MNydVNmuxnGioN
y2+90YuezjdlP0JCp/bGvlFZh8M3W21MTjGBuq8yUMtKqJyDgQZWbGfoztTqMpmITxR3BNCVqsbO
LAYatlBZzc7PNlwk/QpzUu9Jx3yMdbI3fNvg/5lQOkAr77n+qWfkxAVq7ywYIl60QDmP6azLNs0X
k2EGswmdbneWPwjQXNGI++I2Dhgp+7ugEjsBlmZV182/LnkzK31rmrRcE1OBV9VZJ3ukBWS3/ie4
nKNL+nCZE2Ovpbt6ErdwbA5uh9UDmQQV9s5PnARJh8OW06M6sGhWt/1TbZsfKlISc3QZN9p2t9Lg
sy5AYkhek/yySB93Sv0tx4gGUd09G752GmLt1a3gUSvIZF/skjlVUvViJTKF8Aaj2+jDvCUV2rYT
+a1OlGeFfqdtDdi3lfS9Neq7GsrfKCwacpIzBP7BrpFoiUJ9n03mqQ7tF6L1PkRgbhkErYLefx+S
+h9c+vfOlxc1gHlTLWvAQEvSNbG+sDmktTQWIbLUJUZdwopN5uxx1O/6rjrmdH7DaaLygqTIGEGu
Sst9xCbbsqKM2QpVAEar4FLr9rtIkmNTtfda8b8yy1pbpdgmYOo2kx+ikWLyXY4cPeYO8rLituqz
5DWlMjM0tCxCK2nsM4mLy5rbBK/oKYhuHdnpT7J1eUep8+bc6yn+6Wb23EAmwNKQxYqTTuL1k9Xh
XLN/B63lote2cRQ8/v6JhV2C7i/rs1OhKfGltmwGLoUYLH6UiWdGW03j0iFKSCE1esKBwHIsQqlx
w1XuF+2LYlEhX0QCUc8TIBmDN/97u1vTzR6Gb3E6s5iOFj6NsHajK7HzoZQ95WVxcfP8ghpsXE79
RJM/s1kj1apTtg3Ne2NSicCO6v89aPPTQhOMzSU+EZ+MbTwkHgkbUhPlse4QxRZj1qx7jjnHXCDs
CTqI9GjfktPfA0VfQCDu4G4k48ILvZizntb4RBpngfyZbn4fDluMNSg16DZuEumEi6RGyZtolYZJ
tEiXGSuu9/daFR7jshVHTpSvtVMVy9IK+71OesdBcLMfpGn1Wyzz/z37e+nvQZ3/xf/7Z3+vufTo
FqIGBOHEPjiH+QF0slzVoK/Z1//va/R/g9mIFBz/f69hMYmXdaY1uG2FODRBh9hpSpHxzE4+racd
x8yH7/x9u9IGcQhVIASKoTjLyG+aM9sZDCqbWAVliprz3wPz8VFbNPmAQsDoq9WATXjTpnT8eg4S
dGsTnfpVz8XBNIblNCIQRr6/o9BDIz8/qGYGrUdFLjU/UxrF3yV9hHd7fmqwE3c9by/uonDg9BfC
xcEiTM9GBiebTuxpSKr/fdXNX/099TPH9FwIe8sQ+WWw6Zis4J4yjXyl1SE9q7/nQd+bGzZQRBXk
JMR64ew7MV0rw551MxDQVo3Nhvzf87JeU6nBDgvwlmpSTdSN0PkFQTCDEBQZkFBB27GTljOPnhwq
No79h3h+yJgB7ozaXtIZ6+o1zj0Fp1LGQMSMSNeJTK3fxU62cnIIKHBWyrOdqN0x4v3ddMmgrLJJ
UPnvaV2XZ9coD7O7Lc01/Vxbvn21yP+g7+UNGhObOKDBIRrIrKE+NBeYOLDZfViJMICay98DiDC5
N9X8VJRufRyQe2zK3P7onRQTVmjK+vjfl65lrE0bSttUutG5lcOdgiXFkcSzv5fiSP7vK9dpwYI7
5Nbo9SaOK+OCZ9+4/H3VVBX6JB1LcUWLTEtT+xBplb0Ou3RYh6qtPypBAwpxdHOK56dTv8pEHT3a
SK3PFEM5idm8nI9qsnGzNF+3fa6crWH8KsK2oG3Xq5sksbNns0/aHds9Mrb5qZJaJd4hhBGJM27N
zspfok4h7SL6os3DYQ8awovtvDPDtu9/30YYvR3MPMMnDLpxMBptTc2slsr0WesMQ+cA5b2fD+z+
bskH1spPlIMmxaOmXxxOiXBIYnyjvSM/8xDPSds2yzGSybkvbXXpuCFxEbFkzAaWbmn4bnCQac5A
lH5HH7NQOmWY7GylFXeaZurOwB21GIxQ3Kf5wUJVr4z5Xerhg65PvE7MIoGrRjd4VELrCB0bSTxo
csonnuo6gY1/X8G5ChB2JNFalPUsAg1+tbDIdn/PjLhjdC4wfXYFguEUcyKju7BYjam8OaZT7KD+
ZQcjrJEWEl07+tIlQKN7Dhq9PRsUc2etyaN1V2uASqd6hUnc2Nk5GjU7MCK0Ij6LycS5KsuBBZNI
prm0fQt7j8vF2vvaaO+N3jg1mdbtNLsGAoN99nz9+zKaQlAt84v4nbvTaFzQ+QTbcm78afy8apUR
btuBxDyp7VhfCaysvSnBI0tTa2Fk7fCOajfb9nClkR3zlJPvibAp8z7R+9r3obkWqXCWOPaKzwTk
Eepj65uOG2qbptSeqUaMdZQ7csFtyOJmorJO5DB9JCpDEDogN+kM4vj3es6RElSoKPaBFTRPEcCV
Ms99Rhha/fQXC+MaA4OZMjX4S2vhPzUluyHTTwOAiz3hkOMV+BW+KliDgPu6dZTo9CUJmjiqio0x
RKTlyrHEgAZaqPuUTLUtC8C6CZL2oJqUXn8PLQrag+Uk3LLwGCwqq5M1ngJTTse/J27e1CyfcKNF
ncVrgoH/9/NFIPWDa/zLhZnhbZxfH+g8UFn6HGkTbe8a43ApW2hRqompWWdCMtkTPbzS+e3ZO0PF
cZcZuINUdeD6c++kvksYDm3KJar1YOkHFTQyk1lIjW/XYC/IxiDbGsjDAjMeufTdTxzWn5WJ8hBh
Jk1v9QeHBamV40jQZVF+fZGQx3I+0VBMTYdhYAiccipuwwieYYpOTVj+BpmOOnE03xlLkkKELbn6
sQb/Qx+fEiD2i4z+zgKvId9kowdN8egy5l5pku9kklISxebrSDmFwufflNFsxZx+0ZW5BmJXq1XC
SbsmueJjvOY2jS2ZW/A9iqesRS0/GaxmapB/p3p2cw2qXLCW8dQ/O5GWczqrXjTf+i6rfVb7Pxk1
s53lH2wQH0Ac3UJ85Zb7qSBtW0yuffX7neHSUFfHYy59OJsozbPxBS3JY+js90j1T6lFVFSPnSA6
abF7k0301KfVmg2aoU+lfrkB4jbtyqpKAn1OO1zSxNbrq6X698o99czMSgZuKNgzz86dgs5OcscA
4qEd37YJx1MR0tW247s6dzXGpCf2VcZv6eSvqzb4Z2V0ttKBYsuAUeC4NDELnEFeq2OZV/WPUpC3
4pYHM4GElo90J2L/FrTtzY0VrytI5y7qT6Aq+4GktFYdtkFbPJRKvutdQlO8GZ+F6m4KUHwsC5fa
5M4EOH7nLHPpRfbsZtoZmSY+LrkqjGzN0ObiyL3R1uQv55yNG6S6/iliEiByZWXX+VVW/dXUQC3I
+EBz6oyz3dMstKoY/+vgpTDepnSTVoYXTAA/S/8p0EtkB/ErWbGHib/swHy7DeG1ZQ5rEhITMgNe
yf26yFS7++hskPmlL4UVXqIup1uhor+YYZoRolbiqN2fkXKLRO6rOuU/Fc0/loljAA9Uzt2tPPfi
TpIbIafPXDDcaIPWEwOmizJ5DuJ454IdsqVLs0Fd1UgNFKW9QjncAnZCTs4kwTVomScG2Rq2OpyK
OK53mRmcI7fA0tTrHwW7/6LohbPo0WkXanVPL/RSmb3gs5D6hzpwoagJkjwuxO8WU0Mi23WF/3SR
cf0sEjtlmsnELwB0qtJ9ajsSaKbG3ZhDsB7z8qOoopGdy3kQuH5F6XsprfFhTvKZk0paOheAit+6
q91ARv2zM2xd+B6smMKxFNNv4PsAXouLEtTn9FpE3etU97uoK8/RML10fQBneXpkmfbRCiI8Yq4S
wjAWqhiezGzgHDn0ay4FYr+QnFolSbzKh26DtdM4H8Y4KDxDhQDS9i+G6Axm2+jdYwHeDb6fF8Sc
d0q00aBSbbrEtMq0QCCrPVsCVV9QEWjIAOs57tznwUUlBMsDV0+Id6Wf44h1ApzUTn8hqv1btSvd
s1066X7enNhez7Zfa3sd98SmBHayHPzyqKlMUW5FwAF8qJirmempMbRbQpHdu7QVIcGjl+SaislN
m1jeFkPO8pZS13RB8ISV99curW8nxmTIgDSqkYrFSvlNd1c/BTg7nFojdYXBX59XR8UZ7jX+OqyX
kWjzpU28o8fwBkyab29trXooU05vi/2HEVPbIT+jcavkS1OwChMlSXpVmHBr1C+lTO9JatBP4byA
2SYcvEKnYFUZTuDz7u69s2a8G20qp5mYVzerCvOGnMxNUwS7tE2+qsz2l+No0qIV9xB36n7kgOf7
yuBFTfVhpPHDEus8d97IvUHrE+/TMfxJjRm9r9NsnjsgNSVLBFfCV74k5382Tvr0g8m8JdOSVWZl
R5WOTpY4/rp9A4v13jTVjz5Y5qpDOGbLGJgOA9tFLHX+t816W0fZv2HUrqVev9sj+3sQJiczaN/t
uiUcUhCGFCcMP+xxDZYZ9f4g801Yj+vKb6NzkYIhizq3WjINBVln3Cd80wGKAQKSPh3EbIwxp2GZ
DO4xR5aOWW4bJjmQHZdB8V9vQB2aZeyox3QAcBH60BOZlq9wQiGXnGbxpde6GAhclyWtkMJBuEn3
NKPwYmyK7jcT7GQcT/1ywvihYGbz02SZGaAKIOJwJ7AuDFrRrKzY62yHP3GuGKukRZuWg0jkxjjY
4JUMN/1EBheiMDRucWway1DaJzW15iZX+zwBTcMeye+qxAOf18KwK9hDLhrDONc+yYlg1pi8Zzbr
XosJOpTT7u9JHYUI9dlV0EYh5KPvQ1Qwzmwn+Rj8dN/E6cGMWA5oybWLUvYp7A0kSXDel4zKtlHV
vCOVJK8FRaSlVAC00rfGmZbEDPxYKvdJkxKRhTQM8sitsvNgmcw/X3bhnqEzHUtt48+epRG21jLE
krLQOvneKb9Rb/6MoGYykrcT0R1GhXGjrBWLbtGwSV15BEmEyixDKUlQwAkyHNT6cthxOrV2/HrY
Oug7a3N8cTCaoQS8hvHg7vu4HbcATrdJnST7jn5QGVXKdWAP1evUPDsWceuqQBwd1f9Setm+hWA8
1f0HZkCWS3sAqaHgiuoY3dwdY8qWWgT+b/68mTsVKy65dI0/azqmY/tVdbC0h141V1qEsDvSsvqY
pNwtdH5RC5jxmyI0Zu+lsx5VZj4ScwPIDtlvfacZL772o4Gc5WJiLKG4ymsCjePQ+P2FHLP8aLaD
AqVjwlye+IyckdiGJKIs4USTfNP41kUR69Y/x2o94cjttlNoSQ/hwMkYfeBQFiZcN86hTE0uSVO1
lW4LO/3OE/HErEm++GmaemXjvzWhjRfLLodNqaSOp9cN85Z6m3QjEmhRzCNMDGDEPeu07jCmJwun
8c2NJfF7hK4Fpc90me3MsbBTrNI9lza2pAlX0GT071GJUZ4mRfoKGWiRz7dZQaa78VqWXbqJBsxO
IyxWGlpgj0Y7mwtV4swcO9ki1la9qVNtL+urJTkBiKLCHLEK1SM6jc9Mn9SbZpcLGT8UveAjggvZ
xOpHKmXF0sDR3SgkfO5mj5pywX7CjIajP5bw/GBDv9KmTu6qKqNBPmUV4cSFi6qCLaOzkx0TiAcZ
QB3HuSa4immlYhyamHZs4XsFGxefXEK1hJn/olEkM/RKJ69Sp7e6wkNkNP8itRNP1iyiKscg5ZBL
LZPaarmcsD4wK55odQxi72My9MCKUt++DI3B0gBLGckMbIWeMw0aDuPYQzC84fZDc3dKhN59gBu6
ZKmyZQKsvLv14K5UQUkoUxz2hL7tDZ3dGS/Ro9TcL9Md5BLqx9qqAQ9HbfvDFrIMdGJBNIHoqQ7H
pcxqEINmannlQFleOeBm9f4p0mkKieAjkKDNgSuP2Hf9I2v9NQgV42BxBPFS8EqeP00/g0w+Ur3r
Dr6rnXRTaF47wUYofKu+BzUc+gl2LZlABNWBqpRB/x2pwX0E4AVCflg5iPGxrTUre4iGtTahKxir
tRsD54xqsR2LCtQkooxm5HPH1ENv98U3yL6rqiDeJIRa5o361je+45XBwOoSixvZJ2JLc+y5FdR5
feeES7qO4Nqd/qdNifPGlsKnKojYGe2d7VbDPuuDf10TqcuBVHWEG5n9TxjNoeq7baSGv5j596AU
fA8RJj3vFPxzHdcry2d7E66dPpnqEMO2zJZ6p75XnVRv0FI3LvKR3v0yarb8IU8QoVtPrWmFd1RW
sHJx/LXNC+EWh9BsPqKG5FDcvc1A9BRXXMGSi4+mSc1pFhGm3lThm4mxG5HncTf4x3oUm9cakKuV
2eoOOWq6bPLE9fykeNSTNBETGZ8lHb425TyPT+chUQpugSc/iza2uV1JB6hLjpJVA0Y4uYfU1ecK
AVWaKt+6Et5NoWy6uHywWt3CqNW9PsiuUdufHWM2rZbiq5C03o2mPQPUz6rqJD54kwENgIWhQ+EX
bmQcFD4crks7XSkY3L24ZivuGYJh8LFzNA7oH5aMHMOVbCiSkfK+oIw7pLr9g869J4aezG+79umg
BGG9NAvz4WP5ZkL1mqnQYpJx4OfpIGOKEhtWUYX90n047HLsv/jgR5KNhwoehVQXxlRFZAtEwSHs
EEAl1G++rihbppbKLU3Y9HB8bWJh6dtakpw1UCwEihzXEmsq5xGruIQYT5aWEdorA9vTIpo4jxJY
ibYz10HGRJiyWuQIO8OsPqjw5NJRy3EX5ikmn2ygljcIWDQd/zZOGQcnM6bMgIr05hQ0rTQG6x2A
jo2RVVQc7kHCmeli4JBJ+ZzkSo997ix0LEwf+Iw+mnA6DE0ZX4sx/o1JMq1MZ9ONY0Z7Eknb0DNo
GxRtguFlEsgZXVoGCs/gQZx9WWrI4uRbqXUQrnx47HJsOHh/VhLcC02IE5LIN9/CTF8zyk6yk8Gh
YeEO9MxyUCZtGH22KkNOhvxAn1RYI0HBZoKGy+rIcNPmaiBsUcwbyiGz6nADxOpm4F4lgnr8bUoS
JkMGUqqshJc49bltFUAqSnmjxGQAQrTzmKhfaBMQaQXtTHSBqYMbtyk4ipIsE7zrQ8Z5HWLcAkua
3WkXnyaTiJzvEswMZwamhEFFONKkV+sWWe9q0spuqw+DYDbUfFi0tba12HFKmTZm6mtvfWxvpmCb
B1X1zjHLXipl6l8iW/G3Fd6BTIkhKxV2dVUmPd+wbnDrCQz0gfVLemi8smlgLHqH/sWQUcdNSuFu
OrcBk6PFdGg6TjOp9cxatCWVmWN+bGP1ayKAUWIHa5khDkX/SlLL0Tti5mW4ZAKpTrcpOoTPbEus
24q6lnrJImhFT5xOB5RWNW2+4mL1xCTjM7todfqI2Pl3FmvAGsgzLlNmNODGYn2XZUa5ZkLzCIoW
KlTQG89iZH7YhS0np8LAjeSL50aM0x7O8dc4ES5N1OepaDZ+HrxHXfwUlM2zwIkbw1qPx3gvDOc9
lMEbnmEMsiLm1w31syP6YfY4LgYLXYRTYZlr0CH2AXVPnRJtYcZQlSMN5SCOPQ/ZP6b1CUgfzlsO
T5MarzGOnUC3bEJDUzw9iP6lrnJuYYjkwJt0P7Q9GMew7Zx2jTccqmfjbFrDKq9N3hyZ32CMFz0H
hxrxwTyi9yVoNBp8xPvMpaUYlqruR2D65bQuNeNcGdgH7fBZTM4r6cMuM4SGnUd1Nn7Wn2p1Q3JU
B/6ZCzYg/3slfSqUWksBxrguRjcHwZBmfQWF/5pbySlRmd4WBSwD0RKiJKdyoXhWbF9j2o5YwzGl
CT/3GHPW3FaAHVqUq5HfHQUGldbn5NCk9ga8Ntt2NhYrM0SHL83kPDa4rRJX28rZDcgqDqb1C1qU
AGeALnJSsteWv6uvAxswcWsRUlSokCFR5niG3mS4QeEb0n2BD6js9XhEOxtV7WZKq1fUakwNNTfD
bwBXVnM6nKqWs4tYVTkk5ZgNZJdT89+ybIIxYmWxN+aqs4rn7UvYYblNiZJfqm1LcVSvcnWYCW0T
8qX84Jttfk0dfa/ONoekZvsXLpqcXYDAD4fxQagOfYKqnug16vM+0h3BPS8xaaue05QcNq3wycng
EBuaTJcI8TwiNPIjycfpgkF1zvnXfu+q0KvdmVMaustm0qJDn91ZRFgKAng4aLdwJc32HNeh5TcH
uLOLOCCqlBgIbUuI16I0ukMRcnCgH44vNbgijtoa2Rem6jJI67VOSmY9tde80SosicmuzR3cxbnw
NNuKGB6y43VR/YjLdZz1KL9cjleKC+yHyfLSGWhRJ5Wiz31OmhoSOOdo6PW6Z8a1CG1mAYYot5qr
FOuJxi3VlI+6pU/koRuSXUgU99J33Oiog0oIB98zwmjWNjI8HjqN5LD43tshb5xw8nfcTy7Ywk3Q
RKEnuwvbjLsPFHNrkgKxsB5Okr+ocfMY8AlAyXoNAxLHK/mSphZ5Xz5oo7y391lSlFuFVqtjcqdR
GQaMcnE/ZPnaymDOOvzHpTQ47fmwoUQwuutoSjTaw4YGlGgC0WNN3RWHUbybigw0rRAQVvGsJ4X1
nrvqb1nlzK0johCzeQ9xbq6IQAjYdbewy+grlk8NFRtUpo8iNTlsmsOrMOLIcypEKv7oAOEuw6/R
1B9ZWnJebbO1P3Nrci/EE7YwjeAjKSb81Vop1pNOviMXU+KpzQzHaasd8WSR3E0MM+vOvkPOtlZq
DEerLmIbRKBFuUVPv8/dYBM7JToAnwZBjKGe3SfX1vTzuIjg30ROTauQ9dJIFfWmq8O3ErtkreeB
ASiDYazpE3IfRTtzGp6nwlE3KDt0plfZC1cIXOW+IaUbHguVzMC0JVyovaacXOyC52IsbZTF4mDl
9Q0jH+Z6lcPHZBxrLf4XW2yqeaNU5EfrkjVlyL066m62ywE9JGP40trNS1Ii52uSj0lQvGISO+bm
R+lftYgMdCTqey2zfmw7A7HBKJDil+ux6ldMna/0CCrP4uNSpe0sHY0TR0rgduIP6PeQixgZjbUU
Bc4scGf8VSlnFLbmAgPBzlF9dBYALry0a+BM+gXZTVN+pr2OTqglHjsQZ0wR2jEqtVM+4fuOg8r3
QuNUDZJhCMKBtcqFUQ9zP9y4NyoWlwaUnzvJZi/dfVsaw07rhn/DkOn7BgdEHJReTpov8mRt2uDT
01AVaiOOJRhBVhNrCDJF47EJPgore9WtPCAqQXsa9PEoarwf/jD/if0J9tREGYgerDE4j1m9/ZGK
Em8Hg8LcTlaOlj4p03TqbRdeyqMKeoSvfpXgvbeRXczLzl3vNIqdGNOLoUfbtKkOrRI6OwaFaAJR
6DnOhmXgFdDhSqkR5PVdzX0fahutouFnAn/aO1z/ZdT7q8Aar6GSfGAjxfc1VP/8pqUMYW3Ylkn8
mgRxx3tnlYsI75FQS1bB2OBaHHGCATc/jUG/q23i4d/rWE1IQBc5Thp02CrKT819Qov3nFcdmNcE
7XfpaVREHnLQbE3tjrKHBXe0arqP3PO+KheBARETtyr4O23qtzKojjp2CnL72Nmb0BKryq5OaHKW
io1zMhUMjfCQM+1wESDRC/2XKal7ROvzJY3oOFbis4w43rrCzTy9AyHTRWOLTSh9Kf252YM4kp4t
QJfkoGFShsAl31k6OhCVCsV5VW562m1ai+SmjZPZwihfEX7JNbPI3VCNxyDojE3hwu6CNLalhDjX
yg1D5XOP7+LFKFsYzi5Xn/DJzA2VaVlyMdFqYtiPMqewjVPLVMPVwmxnNjbNEfgnTm8HHLnEs4mq
C10f+j1WTxy8s8veTdsDNy99yij8gefISKRTIFka8Zr68kLm7HpiWM29Aidl6FDD2Hwshq2Tm1Y4
27p2nmQ9vuPDvEvmNpxpUc1D91GccjwXJpmGXT947kDzPkjEb+skNzf6IY/3UzZxf/fL7YDAyzNL
jamD3dzo073jVTpMCc320VF2uXlmweo3CuMPqjFmHQjh1tB4R+LkOAdguyrc6lOBt7CGoHKISLy/
KEyCydBAh5SZr2UgflCbcpLUncekxWsZgK2p4XLsmkGYT4y6ChpnX4jDILr76H1r86zCA5364pcm
xrQPjRwMv1/E1AUAFIf2PlpmuarIZ9iKUZGeFUFq8g08DGauQc/W6n4V1mbGon5r06JYtZ1ieJPA
SWDCxbBpEwROtQ+lvMZhrexa7eh2sJIHJ7sXNjqmGvNj5QSXIfLx5lg2XGKMmlmMsLcT8dEtVP9I
usaFxhqNVAPGl3CHFb6Ux6gMxm4kFuoU8QOIIx5fE1+4R8zETUlTaMr9AnmTw+CmGm1EXd33ZNd4
YVCY+V18c0PnuYR7sxgHChOfwjSrp6VmY6SQo/FVBPomlTSxi1rfDLl5qTOWxIxD5CjnRMsAJpE0
yTaK018rZTMW9pkiu/AGq3st6YhAJ/DMgJjVKYQU1zYF2GQowYu6cU8K0duW1G3GTZItUvV/fCJQ
bym8PBDWb5aZaCvgo3htFOhSsAVBQeU2IPXYvShhh5e9WREMlq30GGlsXHAM0/yYxgjzxaVrtkxJ
stzzFUXzdLVadanWH3uoN1wl2ioCtIQWFqNY2Z5bX6HKbgHadwpFW9bnntbErz3V/tLNCBjkomrx
Jst7MRgcn/yK7I+quwV5dzAKmyQOJvuw6TwnYbjFB7YIh4z9L68eHNbntoL7HhCMN2C45yzzaWRj
vIL1mcGbo1cfZp+OQRs8ZeiKxLmnuIuAJfpwUHu08QzkWOOWTUFNrDoAjhGXtGvFp6/Dsb8ByCK+
mOBZjS4P1iC3Rlm6m9TKh2VhQsPKA4ZjgMffosrtNslX5AKpx6z33NqoA3ESH/We6krSf1CNLVgt
jbK5xKFqio8wg/0u5TFMJFh5cCfNgCtX2uORDNUdyPZwOxkSjZ0KC31Q67kcdVgXgqOiAP0YJgZM
Gc7GZYdKJ2JesdShNy1iGyNZOGbc3UTUwIFHIv5/mDqzpcaVaNt+kSLUpLpX9y3YxrQvCqBAvZRq
U9LX3yH2iXvOizemdlHYljJzrTXnmCWTL8p1RIr4CpORs1KSdjggC7V1s/p7gK+H/Zf8BnICYBl0
T24KKFwvQzTW0XNrVt8RxItV4cQHxr4JkkYIB8x3tcXkZetUKRzLre+TbfFahtizbY+T0uhYJNuH
/m89hLcmj14rt/HW/VSc69J/c4ImXIY0ZhvZ4CNTXHOGWWZbaeMTg4aarrpaX2djdh7ppC5R3LPj
+wxVEZAqSLXbuhKQ7nz1UnbynciL6pia3bj2k0saa+c8A0czFjLdV33uLdH1cIIs+SowZfrsp81V
oC9G+sPOO8zMeMxglxhh6maiLKfXNKIoyAmB7ONqT1c8KLQ5JTKYKx4aqrDnlr1RfTM7nxcNg/K9
MeaOPFSPOD2EXnIg9aPjOxfBb7Us6/hB9TANUsaDrt3upi6Jzqpzf0NheuyZ4pe5ABihKABJ7K/x
UlFT1Zq/jsgCWkFbZqmk/qk1GD+VeSJ9/dJb2Vc/zjkP677XVlBsHuU87kCR/IRd7joMybmPzD1s
jKXr5xeR15x5Ua8alfmpDclGdd58Fri3BT4wfSNY7RpSiOJB7UhgetQaB3p3Zq8EeOAlE9JdMaWM
3CiNw+5VxRGsW/ugt7zUVNt02R0n+VqLxLYAB5EjdIBTemhortOtOiROsyNsYV94YbuGLumk96GP
T7VX3qfQu7jKfSVW5wWqIHVNd8iSdTJK6CcMC8mE4OwsDp4XPGRmdQVPf9RHue+H5iulKGzRpnHG
/IZKSMCqXj85GX1ZE4tRcZr/v/k3bPPo1LiQ/PHUpHr8z0UJF7kZAnsdcbOffnQO/1AzvlXSugNG
RcMBJaKzxvuA66mhz94R8Iku/8X2jbufRNViLKofsj12hTE+oTC86n74TCrBQz+9pVZ18ozisdHe
a8s/OU5+07Pi1zINwpd6buNsqWP0CmgvMztOVHTR3PHoSBxxQl8lqKvR4V2HKXgDtdLipI279O9d
zGbkGVGxpecca0zuerpJI/ioZn03B5iFdbzjXTkH+OcLzBNa8YoeYsWS8gitGhTjDSrcrqjVQeCg
D0qMSyQAmX7/lbrVfv49UDadfSwQA/kgyNQA7ZdvTWvTKqt2UVZ+DwSzGl6JMKoFK4Frb2S8O5Xn
PC/3ZDWB+44evZIGmIMVtFDeHVjrdfCsdW/E0MhxF+uw7lT4nUVU1sJcusI+hr4DMIJt3+aXbVI7
BbOAGoF02ZufEyLHJ2T77aPlIEJO3eKaT+YJuVzkJE9ZqJ2UcEyi+TLa2MklrxheQ2R58OPsMpgm
BCV86caIfyA6VDFtbT6iqOXl9Z0BcFc9ZSauVpmI+4yEUNZw1H5YFY6R410UtxRGkJRazYcHD05I
Wh6+J0+t+kI9sNF8uIN2yGVxnuhtxVOEIqZ9n3LrQXoX3pdjGjkPRuFfGlN99xRLxdQfFaiFFmeR
N1u7u5tT0+i1Q1q+/dJBBlUIrpJwQJW0qqigpN6R/CafzX66CJcUMjveNJg9olbuy3tmZXcVNrtJ
GC+d2Fu5/E3nY8Vo7RKapow8fZ/RUmrvIzQLjfcYFMM5skYQBOIhMHJ9njguOZoz8JQQG+c+OgNx
3L6ctONRA6wgh2VFH3thFUHBCLKlGYCKNDXhU+v7KkHFOe3lFOBMyKJl1TAByINsaVbvU0bvrPBT
Z9+qnlWSW2s/9KNxmA8hVhm/t/Kz63r0YR5CZyAvnKX1b6I4PuwYfQoj0DQVhOFx9oxcfdfN3sY8
qG52eYPR/FAmw4Zq/1Jr2Sm381uIgrRNVpaVMFkN+xuwWbu2trIDImza59EyGKe7r7EwD73XXwa7
uMK1+AiQoKFGWRDHsaUm3cEwTxYm7VIS+ha6wDTDHCyhGEFd4hD5EnI8mf85z5XvGOUL39rXk0GA
b3kZteoufOs8y1rxNvh76fkLcDijBxJQb747YT+Fmjpb3trlBdVW81wX9CUJaB665tLXkjFOjnbI
JKXUMF4zo9q1KIq75srobIU76MNs2ZeDIviVc39tyIHilxMnU8rLwrrS6F+ounhoM+MSExyvcWOM
fXsWWnwKuPGgq1EjILjIzFseIYnKYDeLeBPXxjk1UF5DUylYT9zcZ+ZffkcMIGn1B9A8KXyjo9Ts
F6ksULj1DkrSmZoZadbSa3k7AoXphEwNnw7t/CYkvbXLAJWPDFsofZeIHtnJDcheaCF4D1KFoI5f
zbOOysdAWscTRnWXHpHzoZHshaW7Tt4RwSNjxM+OvJApAe8zU7O5+fwc8vr0ZNiqxH1k2X0ybWPv
QeoyTGcFPg814soeLdZa7BipdSYlbp/34Ev1+FwXt1L3fr2uofIf0qUR6RyiOLc6WUf48mpMzItX
j6eW9JU9zTdiVaP6SpgQBuo6LbZp/JwwElxHfm8uG5FtrHR2eJh1ubUdi2MXY6ner91FxwhpOfnV
mxdK7DykmK1so3x1EobVMkHkRJdUvcjcuZWD9ggRL00pK1KwhIt6HECWvtHwOPe+IsqIH9R0P6YJ
b6LKuf9p2DQu0BqtuxFEqy0hWbKzG65aQuUM3P00PhJZra+lVuPy6czXdjIfdQPkBIcXuQnyrloY
imqh7CC3N033FBnT5yhJ7dJ7TAV5wPl5yB/m/yaAuVSJPk/PN1iM2Bq0zkau0nhLk0607lm/jUsV
wIvTwB9wn9qWb6/7WHuLUrhntoiOJhOGrD4RKImIJLt2ju1w/U5Qjidd7REs8TmYMXkx3YSLV2SM
r9NPo8LgguwV8ELsCqw+QX8zzeamD1a3JNzThcK9sZr+h7b1jUQsbRqts9k9Ka6QlbQ0OvYt0m6L
Nng0xguMe+FhLGlThe6XArm6iCv48GYFf9xtbNzkYGbLeDh2pZO80kXb9qJ9rt36COBbLYVFBdLE
k8Hgk7CPMvE+I7xMC3LDZyltGQJYqy9Zjr2ZsF3gq0DyzYKpO+T6hf7qSvujdY136lbQsGlSHbzu
kpElu3BkdRnSSG5kU14tf+ajepBbc8N/96z+30xbver2XieqjXMgnVXSB35MXGPnoM0fYA49o0a7
FdVE+e0EvyOQ+GSS4OMkteSQ/CPVC+8gmaHo+zm7qrcpaAHvULJVMKrmem8bSL/YgmBFOti6p1hc
hnb2RnbQq2TobSyDKrCqIapCECBgwaiXQxKXpzzuD0GMWEAxrFnUWKhwadXmoeWjXZOTxFAzAsGQ
hK9uBVnXdGBXQ4+Ce7oKfIS5HOFLI/+1jfindYJw64kCDFLX3xo7HQ+kKvwqftIyaUl5bkRyDieW
AaHTBXfIL2FfCD/ykl2MxvaNeUuxbJLmX1hm6Ic159tMtBI5W/NAKLG9URU7b91IEk/SS0ydsmsp
NpZ1G4q1hglpg/s654JyDo3hpnDY0xu2h1NDEcF003pg1hYe8IJCM45/bU04C+/D08xmP5/V8TuC
Oa7cdc+59VDhwV8MCVK/gt71RY8h82dIr5hQ3Lo/4Vynb40Gnpt1CCbK0xDM4s5CoX8yM+OucJXR
l8Gj2lYsJV6nkYCQi7U96hu9D9Q6anjjcs6PjU0GvQo7IgBCase+3pMoQf1c/qOvt4Qc89m0Trhq
46zkEMkkDCtzthmZaES5BVanzj/44Ic16IdHOfkJ4akBpnMsgiFSFPSCCMUtCHP43IgRY/3mKHSp
mmDrwkUFk/9MHrKxjfOlnRlXZcBTbKXawC6AvYPqaM0uzl6fT97C1ljzYie9tPp5qKKZVWlCCFza
orz7Tl0QD+c2W0hhKRSdAf8xCzLFaeEsTYPFRhjpxsr64tp0nylFy7KL6nrtVjizS4cxkaW0F8T9
B8sa7J0w0cYX6TeJC9EnyrojC9B8BA91zN/EGoQdwxm6usxZkcehJgLFbRsOKmheKkys/BGQDIid
gjZ94DBSc5x4XCfdsES3uELPVp0iyQJE+PiHnTnPXl+cCKaWL6bdvWAj41pVXnLWi5xQRKbx3SjM
Fc20YtG5UEZi4TxazAW3okV53VXkjI+PY0Jed5KKEM66oueHdghXvz82sMUR79HaP1ldY22K8JOt
11r1tBHe9Cx/E3pJHoHKdyIiOWo0nWydp+ZHVbX4vv015rf+FG2tqGXKEJlvTtu85oIJcTjmZ6kB
tur60mSIg0s+NhNzqxtGtNJkuilHboc/Sx4BxHryj/xHc6lSv1+7MjjpBZEuY2toL4PLYMboZHtK
95JR9DKX7qWrxT2H4Tjeop4tq9E8xsFKVnvsW+uuc9LdoIltaOhgggQTW1TNtp3B3hjsR37eNcTQ
QMX7DNLlq5ozuAiup6XQeqiunPEJMToshjBg2x3BZGUee1x6j3rvSgO8zdtb1TDJEdPwlugjin7O
1m5LBBjl+iOL9B2ywDXIfLkuMi6ecbymEkt4M+QXIEWvcU5cERzRBnfdIsxdtnUTjlGARsHpUfdN
4pGa+DSIciM97T30/WRpphnUk3aA9uNQuDryLHNJ1hW873bWs1cifcdR8DNXG+isti7Cy7jzHgr0
J4thiMnPqM+Z6X15xvCb6W9u3jD7UBvHp4fYn1VRsCX24As6sEn0qw6dQr044NkIB8Q22Sz1r3vU
VEQw5sGDDUE7tkbw/tEFmQr9xQ83tp5rCgX6INpTMUenx/kzCrQLHf9TZlePdX9qU1pGKsn2oLVE
tfNUsyHh7WHuXlRMEsfuZlT2OW9YuwOSw9B6TmV5nn9gFQyryNUIF62vtDlPVeHg9cUM0bX6cerD
NYqpl9o3fmPnhv3qLdZYxCVERE6N5lOve68Iz5j9yBhGQAC7rUdfiOgJTnc2XV3niH3sbuj+V5fD
drTEGXjDObEmzCcf/ohzhAhC39U/9Sj5rCxzI4rgOYgQwJYQdjlCXhNbfhHihPpItj+onp602ls1
6CXGqr5IgrAqOmjobhiwlt2HmPLzMDoP9czPSXXwPfiS4h/o97MbYW5WJcVX2zW33PeuGEHCxQpF
2zfdNK7EPPsBy5+vkvjb41cymzmIZ0AZr3xm+cO/FEcXe2t1y6dsBwtiYdbFCanKHvUbrDdz1fn4
hv1uxpVwfbZ6mqyIlwL1UMg9ORs3wtBIg1eldmUoC9jCeQ2BbvnJtAK1+gQD4hm/1YnxPsO38S7H
jpaFtmw0pJiO/qobmCf0dPrQ6h80fssx7nbCyF5G2mHBhxHSZCxsap7QTGgCgrRznJpdQdTvdQSb
rI1Zd7ptP58zB+fk1tmjGdGcctnCjIYMyI9R9y5Fkv94qf3dlVhdEyTsRXLso77ewlj6Vh2dtIwo
UjsKSQOwn8NcvroxYz/pM+/Pxa1s7J88TZ9RXLwV1d5r09cS5w/jV/2zqOQy64M72jmPYMzpp5TN
QyaR849l+AtLd9f7An4KUIram56t1iE94p6xYywoN0o0mDRPafZ7XM5VbTDR6K8D0k+7TW+4A7vV
GEfPqvDwaE5oBcafBlpWXpjglLV4F5rmY9PPOB9E2hHVSM+pfYE0cutk0XOZcqSWefAcpeLHgrVs
eMHWA+XX6WihRY91KI27i28CLeDNHkq/IyjDwAlS+29+WLyD+ooTuR4JBkPU9BpFKC3mnxVBKfY5
R5ceC0ginGGpBkaXsR+c7fCfbzJlsv9gds6wG+GMrAEYkDdkzvQM31hUr6DlnzobwZ4B4j+nK90i
D8IFUHHDMa4JEAlKnXqvyFlBQsrSmAphVnVReJSvoLpPQ0YZ78ao1zX2SSynxKmX1pMIo+cclUoW
c7flrdcta79huMbfDNM75YeBeQvRQ5dwKBICwahRhW/cILehS8+WnQkuBd6BzPFvGjL0WMd3FdXl
0S3TjQZptxfcgyDiHuKsXefNrLS0AcZFCe87p2e9pTsBzPVWz8MUQ7ib3k0/IBsvvYh/0QrgmEzT
uO5tyHpdwig1rD8LAjmXZAf+dq6/NRLzfUzNN1FWz1UarXpe4NJSmJmyZAvl4oRE2UDSFL9HtNv4
3RTvmWbuzZC5YKL7J6rK2xB1SCO0AhqT/TyEBzuJ3wu3+HH16LvNxoPRyMfQVU+rqpnVY5xocZLx
3hQB+v6uQYzTIr0APrVQLv7AxgK65gcx2qtox2aOJ0yT1xzsOyFQ9sKQImI4wV4JiHR0MLC6FjuA
amlXOC+sKy+0ni5hyEDW91HwJ1xsvWp2eVE9+0OzjF2QpGY1O5Z8ziW+BmXGsh6ScBeV7qvm5+9x
n7t0RnmpineXsbxRITDsDO1NTzmxt0AMRfHj1zO2gh2eTe65qEYMimiB3XrnaGvD0ECAF2cVdy65
CzHNAtA6kT68ToX56g7VNaG1WJGuoCcOzZZKGgvNnvOurSW7xptMCbN1RnQvGRov0zJ+EdpQLMFX
E8wKF15sHntknH1C63Ms32JyYFDeX5zQxj9WhzdYFxgamAT5yj2MEllJrChNF33cXMpQ+4pGnRGL
cXHt6eLb6VFz1qLMHxOZnIcmfeyVDjaj2EhYUaM13loDNEjrfU0JArgoDg+pqh9rmxq7zqaTCCEz
dKp8CnXgeOY6LJ1/U9gpUG7YJCOXGqyBbQXNAL3JDRbYuc+dX1+YD2khXsywf/GUdkJYuUZ+tdak
vNsMy02h7r2A4EWLN5PthWILAZvqPpW7Fyq/jrq66Vq4YzrNlslVW7EdkSHbmXxiIxd8LBiNHdOJ
Ga+PwplRaarl9O+me5NUe72s0Tz1O7M8sNDf/J4Df90wTOjqk0zkYzVjtOIYin8DA7okjgN/VvZs
+t5vm9gfdazd/fIrjZD8iuwWlv0lioNdMFhX+vybfJhWKHnWttWtombm5Dac6sgxyH6MOv4BjxBC
mrQ/mLxuhTmtaXXfJYHa4ujJ/GLiElooyEh2jxmyLscVaYNoh/ufSPNnp5bzJj33GLjFxkOWiAjz
kNnlVlE3RSj0h0ZeEzk+VnkJcUFFbCPLgHF6pYWMO7iap3NKw9/xk7eIiPZF3ujrCYcc108LxpKx
y407vlrYJihOWxzycrxajntUKV29lhiEZvLuYhQPmeHcE0ffepF4JprlK7EEJqL+hUETBzUBEbDX
7B3H6q3ZVreOFz9Ilk7h6Q8OVZzZzpZn/1xDSYG3lJPyp6VvHQCV1kKky62Vy/zsdsROuC41+MRg
xr+g8kXr1lasUNrz2It7VUbPQcKA1ZUW2Ag+qKHf045CHexedYKcnlH0YJqoBZhf9IyQY2h/BC0D
vax6cqN2GxXIulja5MqOu58JovlOG5qXqLTMpewR9NgVHLwu0bZOEt+nGnpgN3lkMznTtlHBo+mG
9Z5MuV1VZHTvgyzfMFG9JSMmqoHJFdE4iXWsEVmYUhlfojS8hZDRPtDbYMUIUfBra9W26reWJpJV
nFXRXURd9IhK+/z3zAN98JRf6DafLHuyz5b8Vf0Q3p3GbcEUkX3x97QNcFo3YIhYvrLw7ra4OAqX
kEVg9nrsk2UstCcEmzoVhN0eEtXwtGrGbR0BF26ndyfsqoP4/w8+a9p6zCEDav5bkCPf+d8/+/tf
sb6iFuvnvGiYEv/zV8Mx5pv/+/zvj7sIvM0Asz7BYUBvuJYH2/Z4YPBH5Lf7EtQFu5omQT6jlJPg
Xmb48/z/tUFLoZAh3ajMoTz8PXgEju0HknXnnglN1AhizIFctvqAw/5/Hv77HnBjdCRq9/f9v2/9
9zf+nnMayFYgj3lDBg97/v/9o7+fa8Vo6aYSuD6nkUFwilNMR5+yBLxSTeqLYVj/aKJv3LIgS2E0
vZ0OCAFep88w9rHra6TmFZ69nrJs2ftDDzoJG4zT1icoMkixMgbM3ndD4XWszUQeM7T9S5jGoMqf
3JE7mrllws43d4M5eyQQteguiT2d5mTVFto198JxFUQ+4j/yA1Zuh+Y+acpm09FtvRGL8a3J8WAp
lSI6oUvlE5x2jIlVOeWRz6hZ09YoZZOjIrP02CYSyRx/OSaPj34jGS+Ts+H+rnGEsa5W4ys5hv1q
nBtNI2PFbYwhbRt1DZbPiXUypBnTQIKTEwWRycwNDSzxRcbR7Gku6LPTUCc6LkM/upWK+ax0nWod
urMEtLNiCFFoDt0Q2k9qF5tRmkjwZu4qGodxn3WDWtGiQXnhY94Y4vwpbnDntJIWlNG42api0Tlx
ohZcMbVZmQ+gYTFEGdVb6hry5JLCcPJGIgk1aoqQZKELYj3jYWDO6tqj+9ZUdMvs1wG874UzlLb1
0dRREZfeuSgcCv4Ghukc+EyGmmg26cBg27OM8GFoo3/wC5lCimHHdUmuX8ywJ2tb/QLuy19LXMyY
qXSgMjQzVkiOirv21hRGHGF6RN0Et4tPJCYmibdg3YjIW9ozzaMeyUZVtnvU297ZasTLHqQwgqMf
ut6mUnZ2YBiyA+kRHxPLzFdeTda3r7yQ5AMmWGOCEAxJP8fbzPE+E8QaY3viAztJ35Av5A1RoURl
sm8IltCMnEtlpr04OaMPlBSBtLMTzEH0SGo0MLZhjbHTqdh5HCPeHPMzZ97cExd2q7XauTeBXI1N
Gd26RrPvrosGsCWCKtf1R05l7XMYaAtdrvWUvskQM4UuRRRiusEGUNPF4VzY1GhnQLMGhlPuIsPO
L5osn61/MPW1s1Fa/rRoU4svY/HmUFWOtPRti6EcoTiyX1jScU6Dj/Da9FN3q6sMhJyQHnrTQVvG
ZlogS2DSEZRNuslrhs72FHJg073k5lh/SSbJb+4KUp09sAfU60SaGIP9FJQT+5GVGwgHeDph2N5G
0ZwbRDL5Uycy8zK5/frvD5M2fuXaCk9wbN/jYrI/XSbzXNZOwmSWlmhmEDAXMFK90rn+or3CnUUE
81mFSfhMykGxdBrp7v+eMqDWMFQJZz2yJ1N6lOSueel4rDz14E0lobSsXQt8RuNHxEGdNWO89Wby
ikyfj8YbxjclwT46BGOZIQG3no34BT9Hnclr0Jf6UVn6mX5Bf0y1pD/+fcUUnJUMebSME+u5IRfn
OXFec85I6WRanLGIGOXo+i/rGTLH6DYeUtcuicSpbIL1LHdfK8q4OhiXwsyKp7+fksDR+3umSWLB
NMqhtaaA8Gj4rp7+viqaMvvvK03TxMp1EdGPdulsRgeFqOUxNQPvmrEVF+rFpU73I3XVwjz5N4sW
R3IwXvFkY7qw9F1vlOa5n8fBYznlLCcaIez2VCJ+QDCDK+MuYBoDljKMd22g+gOgaZOSYfo0cvwX
pzbqayei17p0qqNmw2SJZjDLlKT/fUuatb1SHOHBOaA2Xgl3NI5/D7Y1FkfRb71QcQ4I0dj7RVc9
oo1TOy0kTlhpplwSiWU9F+bIV6EeX+hAdwyXgKjQycYEZDxHkUsrPHOzjZEwIrKHRF+rCOdQRF96
3WuoHOyshXA+RdXsOWA2XpyU3yb3wOujY1djUarnT891KZ7bjvLNQnazHDIB9w0b6TfmgWBJxV4d
/T6bN+BrEGXpWbcVt0brJpjparGzmhk93DjrLkc6obQCwZ3Tn3O30a/ZHEU+24973bmXJJwttJ6e
VUraqa3FEG0pF0J/ah5NnDq70uaziGkg5WF81YXpbGuCOvZW7zwIoQ0XJ9nH8XBx68l863JOiGHb
9MuuApCaCT8Ez0LCtUDTsdED5vOh3We7WNr6i27h22KKMh2rQejbhgwNgnVsfUNCqc4YUtc0Xrtm
cGDApuQBvr0mVZ2tbS8lpYmTIgzKLjg2eQeX3DdpZIV+VG1wH2Ko9gO5jTjjv/qq3aSu1T0ZHpGh
csDO+/dtpNXEFls0CUWVvdZqTLZTkYebKpm47RLigpg/XDWVDd9F4/33Rfh/v1M45kPeB/21a+do
hwAHCB66r74fHDS9CFYW+Xz4mclf67oohh3Ky2lX9YN2CVv2/TqX4xfC2WU5ocxBh/7bNlr9IHLr
YMeFOA8es8GeNKZlhT1ipcoKFhyhZFts2MOq1gGQx8zPcZiiXBbgYpqacZ9uORY0mMw7BJlWrQUN
6s+S44Py5ZcG7Jhycu47OXRqPXq0d6cdBClGtIGTmaBVypp2Z/GJRWWTE451cC0xId6AMLdkqEyI
Yp/r+L/adhd2BKrOz/ooITy1LmkJzHbXIavVJnB75Dyyqk9GjOfU9k4dnlvYvBb8cKbeUx+T65or
azUZBOn22gY7iYllw5uW0D4Q/Mx5cVPPEAAt4sor8+6fH4//xk7L30qPnk2hhdaNU7rFkphq57nn
TEs32BSe0NZFoNEhoYBy6rD/6my1HWcVlupxdVWWOjJB0c+5ofNgl8b57+noWjiPjBAx5ZSc2oAx
R1/WT3aDo3WkS//3TJ/Qa+WpxqHYDmjRIRbRmSQQbZunB9lGyVJazj1wKsSeWAjwu8Fw/nsKxyJa
MxkDzsYUqSHpB8e8JgH21nPiIKuBSN39YAbBFm59NgfTKLLI9Ds01RldkNbgMLVmI30cFaasonWQ
AHkbQDed8J7mG85R0hr2wKKIouZDWAa94TGy5QjB2Xrh2wG6PJK7Vqq3i705yWJlO5X3gVgcok3j
3F2zajHV6HiFfDvZ9fxU1A+7eEi6n8C0QPx5wjzhunodVNUfzcJGoDlZ2iua/znbHUkWzcfwbQDK
a+pcR1boyCsy/ydACeGbCPJqZwweZ9I5uq5hawcSGOm8DdGOuMjqFjGHuxXEuWwaEUSrv+/9PWBw
Ydyii+yQzP9LiJBgLwyPnj/NuWp2L1OxR08mIgj0QbipOXNXx7BhGkL5SgnMFBQVStg+O5D2z4nA
bqUq/1iFgNyDImdJNGkXFFM+rTLRWJeusEe6lthauEs8NjsjFBSnw6sF0n7t0hu9mMAiLqlLKw/L
6EIo4f3jVNa+9nppUvzHztnphpVuAxEYEmm9spTSiORFPARK617QNo7hXI2q8DNqPcasJofSOm60
vW3h9BpCMBkjkpJ1orXZaaTnvVIuuTnSp3mhmNVsWnKNN1A53UuIHZLflnEdh4vKLnIQBJ5xdNVE
dG7e1SSYA4FmFoAKt0cBXaND3iQmHuVgnHQID7xvfuHGmxZF8VdsRuG5Hcdfo3Czs6ipZlEDbWwP
9U5SJuNT0KAm1sb8anUEWo+5u8fBxxpcu73OikPjN1Io+xKLhpmCseLElrbpw6F8YPAw7ekGPQEm
ai/AECwAMswWpk68+RwF3wNtfIyCFPROi72pUV2791sXskI/jivqM4KTO7fYGZMlt9TPd0I4O6DG
Rc4M2YA+A7mofPj7p2Ciwch2I2vzd/A0/e4r6fBPcMTNjm1F1dM2VfxmivzYWb28ugGN5Qbf7a5C
zqRXo3XxG3YTN7eOzGposDiAMdtIfevuGOzQOXxaRT6ccQOQOJybmzAjYFRa+ovWqnCXBsE5HZhv
krH6IP/lkJcCZtk3i8MROenaJbLXkH7Tnw70UZdgKmkULMzRrZtHy4/2bbQKPMIAF7GebLXWI0WO
sJqwxOokOg5Kdlt7L2FHhihjz2ZrT7DIR+WcGCnla40U0K0y7DXV4bMr3PJJDqpc43Et9kM2d0YY
xY8cHkwrw1WeAGtRYW7vvGroYV9oYo2VhHpUBdaZypasKzh3y8wnRhvM/E6LJazEzhjPqna2U12N
l844ANFFZ00Tx+yIE80qtFxlNuLimQsTKDF0qOrhPkQKkVMkok1dt5tJ9ES/6ZyQHT2dXc7l+DBP
WQrdejZnaafsGRVGQPIhhVykiGk2oqzBsa41x7pG5tpkhbeaRmXsOJ7QwPfixzqqWaL02cqb4nNx
az8GAYwY0qVXexpqongKi8S0uGnWhm/EKxDptCJAvayqMXXXQxENZ6tMwUaQMcNeYrtXP/XPeckx
2ZSS0OwJhWgxDFuG4MnJClSD6GGW6oM/ebXgopnSzM5u22ToxphHVW7mHhrbwyAwWQc/FrcWOMf5
78F1/fQIKlwcB0rTrqOAEKgZl44Pf15HdrPSS/w0be5xKxJelLvyJJ24fqq55vpZ91PWGjIH+E0r
dtVknWEH+WRn6/Nyo4qesq3FKNMWiULTkW3wHRlrdf9H2Lz1EHQvTUqLaF2KJnqHGfluAHBYglqK
16qKirs1gVQxE3Pajg6JdtKrjqPRfvUB/reyYcPM5wfB0qH1KR+ORgJHqEdYalOn2TKSBVHg5/pL
7LbumZGvd3bcLF+2ee+v4BPWJ4qQ+qRZubeOHMLGyDoqboPP6ERnF7HnVbXscX38/cy/ByHND2bA
ktARll4g1wRhZMcsmTQE65SmaoidIzk4mwlpwTrUGrWqu4abrteHI+ZVqCRyqyknPRfmhtiil9rK
Xzj1xHe9/H/Undly49aWbX/Fkc8XLvRNRZ3zQBDsxEakqC5fEEqlEn3f4+vv2LLPcabsct6KqJcb
4VBYIpMA0e2915pzTMteWAWG7AFlXOdoVNfnLjo7Q6iujUgdbqas2GHmhm5eKRY+wHRGW6cxs1bs
eRvHo3+AIvoc9NoIYalttpRArMdQnQ4EaAgR6IxEVMn3FR4IZk7z+f1HqXcmtevw2A56dC7wY9Nd
uo2mLrvVjGUWmNpW64LP/aRlh/cfiJywJJAphgccdTyxO+Mqj1lFY7HMNmbrP3AUkz2zJJCwTFEW
BTLcYa7yY5IW4zqEdOTOShneRro8b82aq643zwpX90OMLNiFdEMPDZ/OKsmxNFQjYGU9a0G+2xmb
w720Ro+iH7Esoi0m6zGY9JsoQI+qFiPtRWTGp+pLQSHwUDfEq5saAKTE0IJ1aSntthtJs+CQUklP
Ws9p5bsOJ9tK88dhrZF4uSrz+imzshAnaI1GMoyPRlsxr0wWvp4Ex2DQH2RSiDxllChfjUp1RBuU
7MJpnSiautVzKrJoJ+p1HvWqV5jJK9dYttOpE1NDvvclgmG7EVev3M88HfVkp8+oo5tQM11y4JBo
WFW8xuFq7FRZjT0QH9kSgJtK89KZnrQ6vof42G/HURLciAGbJ86FDvDLwUjnp1FPSuY0U7P0rYwY
TBuAAdr3Crtsd0PdTjnPluHshrq8BD0Rr+o0mmsnsA+4aIa9NErNlqAeTHOaL0HM5uFZ2n2wQU+S
uBWebamQhnPWVPdqBKErxVq/sjSGgElFDI23BJulApIij7Xd1CclhDd5fGh7Z9EzXC9bJjXeyJh6
K+ll5ZahQ2PXqt9wZA0X35xQMkRROZ+asVt1MzOmPNVZGeKqaInX8lTbejaRx54wlJF21HldDM2E
+s8OvKi1sOq+XkVYoYMybHYIK2Yn2g6QSReydIDwfpMNzMbUoYBoqD9JPqZRRF4ikimGV4yUxUUL
IJ8rJxN5iH5ziuqU8m5SQMoZCD/pC/tCOgqhQ/S+YWuoiNBMy9kTyk4nj14Ewjgt3M+ocevpmOex
ctZoeUJgSPcKKT9aJSl7oyqegItG66Ar1kjACFLtlUMlNxwicKRnvHwnozl1AWD8poVhPzX9KTBP
mYkAdox1XBo+1BNUka0niThdsDTSjUI1qcj27w81p+1uhmoG5ytmCFUushdYr23Anty12ZTtLecr
mMf45v2XsStJoJL1lTxCdWUNeBNxPW8jo7G2aaa99j5uscpWvM5EDx3TfnAHWwrXzFmrA5pfZ5Fm
qPZFFG5YKy0SLgAICgWWbZ4hyRiyeF5EoxY9STrTJCnmCsefkV/6PFgylZZeddnN59zZpWCVf6vV
SU7ubM25P6gguhA2Q9ZFhcR5KuloCezNrLbmlxpqmdpp+1HAn7REO1f98NmsqCwUoR54lIJRu2gU
HeJt0ZE6UIqZGxnqLk3DeWn3Vb7MEEBjTVj6sQRLKRzDlTRwBWcE1ndD7tI8HLChO4g2m60VT5GX
47yN431G5e7M2iMEcGIVHhIFRja6MUTeT85+KErSFFsh1Eva3SjP2Y3soLx7H5+Jyl4PlqZRsagZ
XKNkXLd9CZlxGoatZdMQaHyrRGVm5k+MHHuNfjbdv/RGFoO6RjfbNS0ylSO1125QFdEiSlABSKmB
aqZWjS2FuVslrruj1ko4s9IyYKlGBiX258ZzzJYc0wyqdqj22ImkZUL5bVdkBdize2sO1uC7qtu2
ayNKstllZFkF4Y/w4iqhiu7nyWrKSuywYTuh36pgpMZ+Ebhdnzy2Y0I1sAYeFwGoTAtaNyluMmq0
uNuGDHUeFaNtUDO/i1iDYpSnKwkw6ORI/Zn+c7GN7PAaBKixG9+n7Ffp296PwGJN1CukNCuwKYUt
sKnqBvWwAg1dubXV0t51KB1XfWpryyrOY68lwX2HmARbRd/qQDHJUugM9CRjOB8pEsa3A93TUWUt
NQbA9oDpnIp87La9GD/asd/ZZU2B3bfRD9sySSHiFNrxbG6IV1rNadDeKNnL+xRmsK7zAExaHbM1
mT6bzpyslTXk2pomPPJvP/sal8B6J9m5A9AByc4qtiWTO8WasCbMOPRpoTQ8j8lf9HMBxN+MkU2c
FG78FVjx0NMrBy02gp2lqRTOKWDmu9ejYFX3argfIJdgmJwMFggOQFpR8LYcVkODkvoHqd+aMsvt
Do/vEqXCdDPtx7B0buXpjftjwoNRHmwrNG8oL+JAMwg1bYFKeLT8MF1RgA4AsHTbuKb1/15HDEoa
NU3ePWtohU1/zA+hShzHbz8Ua1yOLXqh2ZiOWe10W9OxlUPgyC/ZgDtDpzUOiaq1ODOFv1VqEGEq
zYlTyUqc8ZairYLlHYANIdfv0y1mYO02NhG02AGRzFFAG4fGSLuV6OospIjQOrjb6M0sFshimNas
x64qp71qjmdVIs0VbXztWlWpH2m86sdOgwtOwiuVD/gs62Ym3MdMh+o2FxSjObugexv37882THWG
ZkWLT7/8xz//6z9ex/8M3gqID/R18uaf/8XvrwU5E1EQth9+/ee1oJSVvf+bf7/nx3/xz0P0Ssmq
+Nb+7bvWb8XxJXtrPr5J7M2/P5mt/753y5f25YdfvByk6nTu3urp8tYg7X3fC76HeOf/64u/vL1/
ynUq3/7x6bXoctbrlzeiMvJPv7+0/fqPT3gp3g/Ub8dJfP7vL4ov8I9P26Z+eUv/9A/eEFz/45Nm
/GqajkN/TtYRuRua8umX4e39Ff1X+AHQA1kG2oZmKOanXzCAtyH/SPsVG6ahUiLULOPTL03RiT+r
zq+6qPg58Eps3bBk7dO/vvQPJ++Pk/lLzly3iJgx/+OT/umX8rdTLL6TpbJlTTYcVXH4PPLLVF5/
fblEecCblf/Tmw4XXQa2LZFPev7S4sT67ij8vsHvN6BqP9mC2IPvtlD4eiibBaL+djl5iKyXsjcd
Jq/7DHMtcp9b174jHzS7ppvwoG60a3pvH63l3+8EZ+pvvyUH+ft90Jn3pGPJtyyXSCoO1IyX00++
p+L8eRu6yqlSVYdzrTn2j9sIjZilZYaavV7S+F4NO+1UbpVNuArWwcHwak9z0Z97sYfM6ydf7y9O
4g+bFrv23SGOonwawVbiTI9hsxVfm+z698dP4XL7eAB1FX6ho3OZmIq4fr/fAl5jK0hkztO0i7c8
wdb+rb5V1tOKcOVFuYZN4sXuT7b5FxfOD9sU3/q7b6VZWVKDdJldQFqLcRl4ktsuXvXFc+laS/8n
W9PEJfDhRqD3otiKbBmWqWlib77bWk+iyJhKYEGWWH3dz51XLQ78l25VV/Xi5RcqCgvHLTezN6yS
NUOxi0R28bKDTet+625sj1bR4uHvD8FfHnXTUHXT0rg7ZXFZf7dP8K4tP7adyZ0RvpJ4Sgkyxd9y
+fut/PU3/2MrHy5cPYmSfAhpWqa1TQTzupJBuHOm9e3fb0cVz5I/H2LbtFVcvxozxh+/Tu2EGGPI
JHcpBnoP9vpJdxGqLqDLLFCouv3ilhrtlqL47u78s6vprw/lv7ZNZ+LHbYOTNgbH4lCqtN3kGzO4
cbKXv/9+yt9/P0X+cJPYQZfLs8n3g0K3Fs85bcPUddl75He70+YnWxN7/N8fTUUWe/PdxdG0RNBU
HResvY4WbxCO16RFL5pN+ZOHy1+eNiRsNpkHaJMs58PDM27qLjU7Dl3nPfXbcLkt1tWaqayncwOQ
qrmIlmTHu8h1XGZti5/cmH/1bNN0XbXozzqWYn64aGRKyoOmsPVQIzD8ZZZ+cvWLUfzH4+gommY5
hukotmE4H28yfwLsZocTYhvGpn7bfpWZUaMgfJIe6Gfpe2ltL8h3cfN18ZNTqP7puzmKIbNVVv2y
QaXkwymsmJ2RAsuMEgXfYl5+jkHik0r9mh3nlcWfVHdcLG57z09XHcT8p2E5e+7PBq6f7sXHJx+0
3CrV2It+OXhIbb9JrwNatVXz8CS7CCcXl4u2Q3v54r+aT5Rf14Yben9/Mat/upg/HIkPz3p4SZUN
2pq+t1duhT0897Lj4CFI5gGxDRav3RI+WS953R5w2OLrTzb/pztXbF5jaNMN3bZl48Pm59xuZKUg
E4Qa2bretns0/Os29D47i1PkOS7V+V18CS8kR34jQXWV/uQi//M99mEHPlzlao3nNpAwhtOY3fZb
fx3e+mtl1T2EV3NXrhB1u82y2XMV0LpFXtC6tEV/shN/nsF82IkPNzoqVUo2MUeBSOB1ubWelBXn
4fPkme4VM/yy9vpmhRoSHelPN/6n5zOefN3UbKa1Juoy88NQp1ptn9uqNro1FCZyjpuvzpDBp0Fb
+pO7zpI/DniWzEBv8WV5qmi283FbcRASOz+2NbB2EGlg2crwSloZqcldli2mUi7ulGYqSGrWrHuz
6a3Yo3pPX7ezFC1c4dyN2h2ystCASyZSlQ3bzJ5RL8/m2nIabuGalMRFaQHJV8YHkgtjrE1zQvx5
HuRz7QUdld4FQrRacceBJhP7YEurQrVwrkRjRfGdtn65CcI5wdorV72Oa6oA8x+g3xAdwmRBJyQ/
RPhq7ocpcVaq1ag3JqZpxtJhJodNC4bhs9+FXLR4+GBW+PEddVp6gdNYQ8qUQ7uk7yq0ZkCQU5QQ
qjrjQmpI/qSYA+/u0ka9+WUqMcQtM4meBk7rRvtGjoqgVthBqnyRhSLRdfomozvWNMXF7vuu32Z1
HMwb2SrxsHUgOUnA8KekXyhqWEgrBwFlimwzsel1VLKsbKyuocZF0HVPsK2sNcuCcipKPS1FQ6UU
n2tNggDbUlPL4YpsgMprHkERCICKogc1FOcIWUtlk0swHFScSEB1zeZltNRuicYlAmpQ0L0FvuvQ
6O2dduTTFNjlbZMTjuPbTfLVKX00ieZQJY9wzv03mtQUU7Qgk5Z4k+tc0C05jWMSw/JWISmi6IHD
f9cXXeJpg36faFGPNi5zttg8/T3eGsjQsZQ99n5nrMLEtz2WnNm1pqKNL9koENz14OWKKA32eUyi
fBKNVu+qthmvulbd1WFcubFaYHcbueXKCfG82Z0DhTZLbYW6W4wtYQdGfiLSyjxEvo9Hn9BfVwYn
wi4SQKOXNU0eBxRt2g3PzexrCH+SQxpmz6ZuTMDvyQ7Ig0FzoxrTqdyJNLQR3lzU1EsdUeepmeS1
SJDrYjJf45lPQi0iE4KsOa20aFUJQ1+fTSVc/ybMCTPvHQohrHDNhdFPw6XyqcY5gWM+SA1JrJFW
1/fE3wJUrRxJXca4NLepY8P4Vuz6vveNBnFa3i9bILwLOrIF5XgDuCdhrstmIo9NGg15W+Q4kyI9
NymMqgbwyjLbZQMkUHPSiAtOkXD0fsENGzU2ZBESH/JiSL0yrpBl2n7l1bNBe7VVOWJ6VWw1nZTh
BKbp2SIz1B0zCUh6MwKq9GtCWGrYuS3pObjtHbDUNMvOSarQpM7VeVnKVCQHMDY8HeFDdn2k7PzO
RjuEZ3qRwT2jzEPkqTo2AUE3koJuXyikF42U93cjLd7zLPugQMyS8y4Q8illbXAnSr92SkgAxsw5
gYkapqem04OetDwZ1wAGcz4DdC1C9FJed62RI3PLc2PVRIp848tJfd9qheHKWdC+2dx6yAACbF8L
I6rMfd+QB07YDagrOPybsSI4q4xHbJmUtJ8aTJoXdCni0pbCI9hS0ZU1yQyvW7NZmcJon8QGl68O
WBHKNTUtFzbOeJyDFBFgGhAuPaY5rDor0r/mZPSADCuZxvVyQ4xNL0qqUT33y1BpjVVWQMRXTTIO
S7+G8OuHpnYfzaS6aia2ZqvRB7ptAdMQyTwCK+m3ddD6j3KNn7ag0AfQY3gb5V0gmMHEyJs4HzJ7
cC3jTXZeiplgPf0mxSzVIpHVWgLaKI+W+QUZDrrdFdF7lFbtB5bR476dNll/8i0Ca/xjN2wnhOY4
DOjmXwPulpSkvvhVGZF+IxmX1oauIBm9D7MjSGXZhxoOhPE0aS9dE5+1QD3NZqRgpbdjFzrnHH6b
zcyrIjSlAn9R2nsQRAtpMtx+ijayOe39eN/rFooN/GI8D6fqwEWWQ+RqzG8w8pEhxbjBHvqo/iar
QEPT/ezc1f42xrLSLlN5pRTrZFo3/oK+GPFNOK51+TAT4URkvb9RGFbAEs/VsGyN+DwY9VrhSrPo
A2Ji0WOXZQx8ACtFjT1J7dlpVyqa3+BqVFIGvz1WuMSHYJlX8TbgIbAcIK/6VbaKuvx+avNVRmdu
Idv6ORygLiMquLHH6rkHuESFIsKyiaWyH49lJp0RX2HBgUsZO5CvXmaEWql5k0INy2WU18nWBmfZ
WZt6WNfp2aoy0m/eBvst1F8k23ZnhiSbfkZEBK9evlWjdUq6hu/ZLXh+YYjREH4lw6qy8YdB1VuZ
rZy6hfONB6rrQ9OT6b7a2qUvwFyUB73bZdM3akW3AB/IAT0BX94YCmsd7TUHcuw6osEm5EA6FWJ6
aqAFbzrCQPrkhcXYAhyDaGoAEbqrkmQ962gtaIBd9GY90BBUPENdz3AOeLCxtradLzbe58Q6Z/Jj
m35OtE1f4oOEx5LnL2P7GqPVn+xjODgXRORwJpo1HRwGAm1HTiKYjjq7MfDJMmDYN3OJwE55qUuA
xdpRsl4T2jVy+CQHGQLsL23/UJlfAaxuhBREY4YSRmutzPGDQoWQO/ivF/JfFw56mBDeSFuiZJyW
ed97qv4KTxZL83oqY88vVn5/VIJnU75IzCVs+w1QEKdlRmwlSu/13cB9BMgv1DcVUW8aDorhSKX4
EHbFMxM/HE2fQzg6NKDw8FaPTudQ+ocowLQMpeatheRkaINjZrZbv78pzDOoyiYtdZu6e1aS2dHp
i06JD2YC7MQ6qyHoFdtcmuXFBlE/PNnNnRzdB9TfsLK1mPRFqg3Rfi5ZEK4/dMco3qfFUzA/DGQj
xW9l9prVpHyA01GnW4dCOtJF8itxW2LUKvBBNqeevO4YaJken+p0uJvB07dBgSyhvk/6blVX4cFp
6wI8h7lLB3z9Deiy1tDvoK6vyGHGWp7CqxGkZufo+Mq9Ps60Zmb7PjTl27wcngy9J8/OOA5DB6TC
dojY0mEkMIslqD6NqfFXBbHUrfUkk5J3WzRYu+0yBhTlexZ23tG0H9sKlbVCoBniEnzhSxRtqzQo
XV3Tmb5UreLZSbKJK/sUtNIjWSwAa2HHau1MQpiCGsou9pJjEnDU5OMZs3WLOCkWUZ8yCrsHq47L
YYeyFVUgagjmvtNEqJYv48ZxFJ7CGXFAPNa7kPRnaUIJyq8RUdpl65aqqjIUYJAyJ5WAtUb115GD
1yFWtHLrMHGN7um9GyqyJv/RVzrEm7KCnTpWzDgj5EcWtvUh+OKX9oyO25+ZQCtROtq3fQPgTjAx
CbWpJ6vbSkmfvcRAD0eM/H5k8dA1YnQ1eoH821MqaH6bWK0sMBQOwUGnGj/rY4Ve5OprohvcB352
nSIzSN1EAm+ylLW5Jw9DqaTLjA8t2yRpW0cPZu/Xsg+iDEMGRnULvao7mCw+llBG0OFWqt5eI7Uz
1qUCrBURM6Cn39Zs/9vNmP+f2iwqZTP6Uf9dm6V+qX5osoi3/9Zk0e1fTdoYskU157fl/L+bLPav
DpY0VpeyqRgU6Vnf/6vJYv2qWbasy5oCeVkW3ZTvGi283TSJ/yXswZQd/X/SaNGsjyVmzaTzQ9CD
qlloRqihf1hfp5lOMJwv50w8gcnovs+1O64k5CyH2e4MCTcL7EEe7hMEUmlE/WOdB+b4nlnryRXo
G+mKin1jcYOdejL/VrIWa9vAUA28s1BqU6NbSGrse3T9LaRgfr61Wt1ak3pZXRyc8vS7mYzRR56w
qr7p2GGB/Pb3NVpP/FdWu44NPHbz1DHvD2STsa7T79qpOKVMSGc/6J5ataazzzOpUczwGMynSFOU
XYAndOOgz52jxPfKwo5v1FZHPgpM+0gA+lqJNBwPCTbb3AEcZDQa2H9fEysOXVopoxrfZxDCJcuJ
v/ZZB11RNh7T2r8pSFehLc2MDdlGcFGkMLho2II8TANExztNQnjMdE/ebr+zcrP2anCtL32zTSLH
+CzxIFuCZro3g7gWpMn0bHTpnTIm6k2HcnWNMIgGht1n50q8aNZflVBR8d51+k41Cxm3OCk4AUkg
cPLN56InHV0fIhc2orILuay8xMenYRG6tS2b3MTKpm9y00ZhLGmKhwRx8HKw7BD7zBK0Wl+SSILr
XzFWYx1Ut+FsEJCYmAF4Y+jamEvxVOMNoEHY7v74EYdqu+sVtBiEiVbrKMSdMLHrmO6tZkf8rYz8
MsH9IVf8StrPjpGVKVfabZPYRpugIw3Ek+Osc9rYOztPvqrRPJxnHVQK64hoSxAC7WbxN99Xv0kh
SnZFk5lJEIHjTDANSe26I4h9dPNOgmrHx1wwWuPUgFa9kUySvMaUKeNgwUgM7K4+Yu+5UwJCqOi2
zov3Ln/q6HuVC07YjCsPRyamNqHmgbxgu0MRNxxlUDbvP9QE8lJussCNYhbfyLnba2WbPii4V3tU
mutIitBsWtOdAtQQUax6Nhyjvrd96QhEyTyFetmtnKIIkH33zmHQkFVPeeyvAvhFhym2IAQk5QoA
y3BjB8HvP4AUc79MqG2jdFgrfRYJEOKMTRBXpYG9Mi8fa+G2VIXvshMOzFh4MbGf3fEYkdY4ZxVU
OTg2SUvGuylcnLPwc5IJg28di6ctvJ65cH2Gwv9ZCSdoJTyhiI1qCEn4RBUMo5pwjgbUdISTtBWe
UkiU0rpGvVBiNy1V0gol1L1TU+Khttt0beqMiTUCBQLeHw0HnA7p6XwQVlYiYgo3xtxaCJcr8V97
Gnr6jSwcsL3wwkKBXGKZDPe+8MkigenBA+OdDappJ2Gm7YWrNhH+Wls4bUfhuZWE+5Y60EScpnMO
KKQvlUBl8h5jc4QPE086RLEUCJktHL1xqNwhsc+E07cRnt9WuH8jbMBm+toLV/Ag/MElRmFQ9f2a
fC8sJO8uYuEnTiOE7bVzq2A0DoXj2Bbe4wETsooZWRauZOpAy1H4lCfhWA4IEmS97qHZqJb5u605
xcixK9//t343PnfCA50LN/R3L0XCT/3+e+AIBzVW6j/+9P73RLzj/W+/fdgkHNk2zuOtGZXF7v0H
1Nwel2XVLDTh666FhzuoMHe//1+XEA61aFT9QVEtx1NSGU+4eF/PHAnw03zuuYDdQVjMDWFML4TP
HKYhM6g/fn9/WTWFGd0Sb3p/5f2HJFzrMvb1GRs73ird++O197d28zM5OGhZpnla96hl7io1hMMc
kZfEMje4hn7n3KlunJbyFmFs4I7CeW83jBmG1io7Dm1w1YqsXE9y0C3ff52Nb7PjGAdqqQcQoR0E
mogE6Gtf5gdg0IQ7i99w1cPcVNcFkHkU/4YO+RcigAEawKAKhJkVWkADNiAV/IAJj5KbCKYA7tFL
gIpqVQveQAh4IAtLivWgCCTBJCCD0z4SfgceNLrqglvQC4JBBcqAFEaSaabmQRaUAxPcQTPAPYgE
AcEO27UhmAgxcAShcKV+pCHX0/H4CYKCIlgKLDRMHHPuRJFEsBYaC+oCriOcKuH93MM+i0l9BM/Q
CU6D1Ui3NeAGJgLU6zsvB+gALxCLt2A89BtA/E9CbcnHwICIgEHkggphFUsDSATgEt4ENoIIm4sC
RmIAJ9FEBFColJBhozwktOtIua++cIPfJ6AoMsW8GqApWhAVHaiKUTAr6Crf5EAsbEPfYbxG6o9P
oARzEZEmt+guUlEfiTCBuKtR+KyyJ9uQn8ZYQbToVhY2frk54vlmTH4yiax28fmcmPield46B8T4
liEyACAczdgS/ABjHzhHCqQjErQOKDxvppiwgPEwBc9jBOxBoG6ycEB9yCA/Kpgv7dVAyGaBA+nA
giiCD6ICCmkFM2MxCHpIBEbEBCcCIhTHwIzaT+hqjXPaS5sgH29RGV5SHD1+8aUBTiI+BmnGt1Yl
V0TQSwBqeLHgmdSCbAK++OToJcUvf0kdhRqM2V000AsgURTQKC2IFKNWrinIlBRZIfVOngSo7G7w
PAJd5rwIzooFcEUHvAKGHbw/tqQq2mCYuCDfPgfJLo/HF1+dGZSL/jbTrzM4tAWd2qsJ4CWoyitW
ekxQtecAgNEAwaQAYXzAMETMfUsBxVBIb8DGtOBjIsGR0QRRhrsMhySQmVb1YOp4PegZQzBo8HQS
tIv3npXnKQJTIwteTQG4pgNgMwOysXgXpW4WltO1HaJTP2K6BngTWKQzJzc2OJwZLA4JbZsSTM4A
Lsck2gd4zgxExx+snSVD1cHh8xYA3rQEb8fQeZM5byAYP8UMfHFHHayTWbBTF44anPcaCVGqM30b
IUSyViKVbSTCSJXGJ2L/eK5QEFSoCjbau8VJ9npHfc45gjKwoAhokEShqxEUoVHwhDTEo4bmEOPg
KX216TLNnYfR7cAQNRO3lg+YqABQZAIqUgAWEbD0pAqCkSNYRlj6BdkIGSmB5D6wI6BHGGZ0LByC
hBT4jEyaoCPFgpPkA0zKASeB6tskgJR8QVQKBVspDc3bfE4fsgEsAvF0gsE0CxoTWWMjRcaTKjhN
hSA2EZ7gliCcasFyMhHB+sCdWkF5GgXvyRHkp1IwoHqMn4IJ1Qg61NgKTpQgRi1C4FEqEKkOmJQN
VKoALgWJ5XkKdlih7pGr3xMEMi5KYFQJUCpN0Kl0MFWR4FURJ+GA0ouedcGyUoFaZTFzVxhXg6Bd
1WCvDPBXMxgs/CnPvQUWCzwWXG6ymgFm9YCzBoMrXgalpQumlhNC15LBbA3gtgrB3WoAcFFAuiiC
yFWQCiUIXaNgdeWC2kWmigfK6wiwPcdbnL3aAL4iQF+xIH4xq3YzEGBZCAtMN6CCTV1yGI3qooIL
MwQ3jBksMD7BEuOyAxOVXKnbuo2gjcFl6txMEMhyUGQGSLIJNBluXA1iKcQQO8KlK/hlBSAzWQDN
BNmsEowzFdhZAfSskvG/A750gYXufMFF61iYienAXjXwmgt2Gquiu/oRvzFnBrQaMAm4KIK2ZoNd
MwV/DWenmLh/jQGzjSOEtkSH1YblAJQoDvSIaWcEzi0SXLdZrR7hlHkxwLdaRHnnzzIYODniCEyC
DBeUXGyg4lKQcYZgx/WCIueAk1PByunUQ8RnVeDmSsGdI9DgXgJENwgiXQSaLgVR1/aw6kJVPWnA
63JBsWvB2RFtAOJnXo9g7mZwd8EE984EgDdhdctYI9SA8SiHEGEKKQ9TgiHIeZlg6CXdVQepp83j
/SwYewOwvRbo3gx8LxMUPr2rjlE4vpWCz4el+1oA7HMA9wVkYi3kKHqMo23Ux09EHN2T/PXWx+ql
lbqlLQiAg5kRLWTcm6ABM8xro2AFKgIaKOiBNRjB2Q7WflsdncR4RXMO4su8rZ7CQN/YgqIbMte0
gRL6pr4fgBQq+G7pZpGHzTCuE0kvaIY86BehCt+wEKRDVTAPfe7smQJv+jADRAwsJurWG9imzzSI
6gXeRrmDIDpyszj6cA1DhcNgHQEe7K1Qvo8AL6KoXkp1ujRn+zGJ469Yvi661H6dV+2gXxyl2pa0
wxbGXMZLp8bxEaKYV9UezgcKtrYsFw0uJ7KE9wZQSJ4rdELJ7BG0yA5sJKVf7NBwJCFeLwXrMole
uT+yZQpw0hbkSR8E5cISNMrOMs9d11wArHyR5LBzoUUTZQ7CkhsxFRMW7sEJwCX1q0NhDJ9T3yip
QEYuVcNvFaQxGW/5XDtLDVSmAjKzFuzMyCi/BMk5Z43MaoK7jZXvfQlucwa7KViXhDq+jnN1DtoX
NngcovQwDOYhU6HhlwF0//KaJ3s5U86dwXpfrehizi0jC9ntnBQzYF0gPdLXEsYOyJNZjCAsTp5Y
T/Wa/s131AetDz01VG/mQSoW4lCryPmTuD23abiZbCzLXYj5DCoueFIdTGkl21u1Mg6WuJwrahXR
sQNq6gA3rZNmw9g4ZtuxyHOYp3uD8q4Wqvu672/N6X4eSScXH6gVtK212rjXlc86QFXDim9jAKsm
oFWVVeoEeLXpN5ngsIajzEIMNGs/wGhti10v1Oe+oLfSkEvxfPVo2q+tgAaAec3kJwfoa6baX4gv
OUzAYAuGmkUMHtYGE5uDi9V4fgRz9Ebl55kxDookLVC3AjEL3Psgg5xtBHtWExRaGryxWwGmnQDU
Gom0VwHWWoBr83eCrWDZhkBtW0G3JcjtJgZ3a4G9bcHfpoKDawDExWOORQFCrj/L57aurzno3Nyh
id1b6HJyTb4Y4HVrwdntsvYyJcsI/G6a0NaBxkuR4K0WfN74ndQLspdEYti9guJLjBGDAWDfEcBv
Ae+vt+Rzr2XGiVyfZ8aXkrd4Q9u3S7Ra686eCL0rAs945wcLknAkmMLzJQcw3Nf61S/e14GtK+/G
YG73SNoB36lR8NhMREDk+K+HJAYbMdeqO1fZV2mRT5a+LAXhOKiSFbPqcBkz7q3TAA5yTwdoUQk2
cggkGWV/uZqM7lEBn4xPhEblevTlfq9q3mRnWCDALc+CuxxoMadbL2Ax29mB2PonapP1Uz2o2pJY
i1hNtRWZFHtLEJ190M4hiOfAaZYw0o5aFIY3uCro/knziSqAa4CH1gUnGtznqRfk6EowpPsJmrQj
uNJKnt22gjSdCea0Bny6qtTywQFHbYKl7gSfOgJU3QhitSigJCCsLcGylkyo1pPgW0eCdD0L5rWi
MU5SAD1mgoctCzJ2YcHIDgUtO8jhZiuCoG0KlnYPVDsVdO0ieaXemNFTGCG/AuA2aBA/lCC5geCE
i15QulPB67alz7ER5xQw6WrzGqsq2N69rqwzQfuOBfd721QwwJFb5DcUL64MxQmQcIXuGWE0sI7S
9LbF+1jH1MykIJIpI6WZN6PocEMIkUGdTKuUHIyqgs0Nl7wc6nsJ2RZWvvVYnXHjoS9tIJlr4qsa
zPcH+vkL4g6AY+DCAheXbOS6OqV+O3qtVXxWSpO4DFp8RCxCrh+BkBmEaNF9J9mvotEn+dBL9a9K
Q1ErMrR629C2KuO8WzVm4alS40WC1a4IarsJvj0UHHdUOUTljD2p0aybBoNpkNpo17pT1H1BBBDe
awsj+mjsDONBlRS6+cQpRMDja0GRV2AnFYIrPwnCfC1Y84Ogzuvg5yfBoQ/wpclG12ybpxQ6ITgA
6a2P+iWlM+aKvnJsBdMev9Ie8yZYS2j3Ctj7UvDvkfFUq0Yw8Wm/6HBD4eTLAPMbwPmjIOhbgqWf
ANUn2qBcyorzShGJQhPgfTINctRoATFzMPn/L3dnsty4krTZJ8JvCMzYivNMSqKmDUypvIl5nvH0
fQKquqq61r1os171IpnESBIiER7un3+HH/NHGQjIMg4TTd9wiN365KSYlrrsI7jgpu79YbI4yhTM
oyud/1vJALCAARRAAQxJB2jTvVv16nL81NDsr5WoNh+wTXt1JVfAADCAZ/e0CiVzoKzIUnWSQ+CG
EAkS0AS9ZBQ4gtK9pBbg9kcCox9gr2bu2pRsA5yX4ofAuBpUA1DT4UCFHQggBIgIhUQjuKI7jhKW
0Lv9W+9M8SKt6fYljHGz9LdvAFiIIS1YZb3DQ5KhbNRxoAPGABWer156pqg6opPy/sLAEG6DJDgI
c1dIooML2iED8aBK1oMhqQ8l+IdRciBsgBCph7et215DSYqwJDMCudm7A0RCvE6aA1FCA705RQ2m
rNXCNEJ1EZfN1Qw7f92MOry3FNlArnmfhkbM0oRwK7AIK5hSwLLA8uNg+/09HvINkFbclTUIVPQQ
PlRYsBNvQR4rYWPQkoYRdPlV+qHxUMMA3+sKntwCuppFcwGUpWk5tNA29BbjUxx2SiyTgXFECQ1Z
uKuoNHYDO0QcpdWPjuR3+JLk0eGTjJMfiWoT3bU0xmCeoGKqJrVOsYhlqqXfuT54AygYaIeS7JaN
yNaqo143p1gSRVy12tt98E4XJxpErJm5eeVokCSJRIAkaYviBdkcdWKDbrJgbHnbnUULm1W+qELZ
Z946kYQT/ncGDCPKOk4fRKZ9VnX7lEkqCmBrcm8pc4TexWBtEtBTajAqUau9Ir1iEJ4mOU+9tPGe
uj+fFUiI5LBMPkSWGDRLZQOO6ajAUloXkt2ixMNfOjCXFqhLDtzFT99KUC+1ye017spxyRQi74Kr
WziI58aXWt+X0YMtiTF8utcm9aJlPLTmUimbt7RPqesYHWGFZM6gp3ywJYXGLmhddhx8bweIHYof
Ozjl3FE4ZhsMugskZs3NQlqEVqm3dnWoHqdI426Chya+3oBwiKjwt5ZsHLetmVA6f2r4KqBzMhA6
uMDvMtc4MUpsMWZap4ax9DB80KCxuB3eCzSZA+QZAPPAed/4gKqofN51a8wfGmfTVtwIGs/9MyYK
yVBM/2v1VOHvZTsfCmQjCiVfvTIAphlMfI2akxH317gHGqg/Th5kt9Q/h0iM5PPUBmsGaAh7xZMH
eCgpABB5PcIFkETER6ipcEWyAE6UW8Tkh1IxX3pARi3xF1gjJsYw681f9JpiEZ3Y5wYAUoyBbQgx
iE7utUUtQaMOYQWqTDU+lCV6DV2/ENgf5VuzoQyFfD4z1q9GUpwFDJ+yMG/kNh8ifpBN1HMLyVE9
htwcvGRAqgDhSalJUOk38hgUMuqtFRivamiRSEXbiG/KYYQGVSL+raFD1Xp9J7AmoljRpH/qDPOJ
7NvXBFNKG24leT0Qi7veoXgir8KklM8OLCrdQVxSmzuEGK4NHxFilS3RVbQMZxJlBXAR2ZAB3ipF
I6nDu7Ik+Cof9W2M8wB5dEZY64qvAxRpRm2IWZhu7svOfiU1tPYgapWQtSzCq2nE57h7NCR4q40Q
cGkX+XI1XK4EPhcisjV3J7xuH1FSPHYS4xXygXDRZ4IK4Ytk79miz0whRFIggBUSBYbGbcSAAbOp
4hPvz/cUG8mxGwXlrELftb2cyUu0mN5N5UIz3m28Q5FDAGEDYYQ1m7K2bTquqw9sfXcexoh0D20M
6GVwAXB7GEhQeFiBwWdwlqEAdjZMCBtgcjMhdHcpgFp0Ht7CFQxkpnH2dWZPcIjwAbgmXbRWJ2s3
IDoJx2XHjDzlsiVw1wz4a52xQ6rx4tfNlqHkuX+hVLhTdYBifKHyEjF3K64KpakSslslGdnWcvCH
Uw73jZLlyoJVYcCDs+HCTS58uL7fDEa0heQeZcOhSiHsVdPXkClX+nPPKpS50rmqMOfMsH9nBrfq
NO6aQXHC6OPQBikuzbjA0MkqzCDDoQ/rJ6kqMkqsHKkSXHCyulLwPqDbwWnjoIHBy1FnxRpTjhJA
XtuKnS+JeZJuCJz6TIpzb0/TEk8E7qjGqcCfxI/7c1oAtdLgaHK33viZry9j8Hw+mL4UiTzQPlrl
b5qk+AmruwT6JI2aN5NePdK3LelhLrkJA1tTGtOxA3DWaFIPKZDAwO+uRhx9daN98Uz/NpkxsiKd
ZmfjlgIZVC1ogzbYwQH8oAqGkNZqptHlyVMLXLDEycz7r0Avz4IpNrf/L3estrFrv8dm+ZYIcUx4
TwFfuMJvT1kbXeuCabjb/UKmx51apRVZ0hWG/UjZrS6TRwJifNwuoPqWFaOxIzXDI7fdFoJHhClX
sOUH+SyBlXG1Vmz/4A/U6ct2b2rNhxdO+xD4a1C1y0hduwFOMQlFWZLS/LSWo2q/RL16kO/D4tZq
EUOqmC8W6cIX/doAIimASdpAJWvgko3y7oKaTEBO9tObpBsK14dZJW457ghQ7bbSDg9naAYQ0JUd
CEuABeSApoVowoPWI2O0/SfL4qtfhuIZXAwGNsB+tPd2aMhLShl01kQbx1W++KCNpGgWg3KQQEUB
XjMo0mMB582ZNkZXPBl2b2wCUJGtxHKiv+yH+pfcr7V6TEPzG3nIs2vs0xK32Sw1gZ5J0GdEqbjd
T+A/UzxknN5+VcGC1k7+PIIJtcn0kRV1YIcGQETxwtnKqxj32KYVJiFtvagUZoSVuRmBkHbJswBJ
Kt+h2up7EpwXJtavhEpL2w2PTmFtmRbXCwyFgJk2zHjAnUZgT+sUoBzIVE0nFHHOSWs/G6Z1sBto
k8b0CTE0ZPAsnjolvmL+h75I3WGEcNIqhGfCenID8CGNSC9T5y0x9xsDnPfj6Fcn+qtRakdL8lsr
SXIVYB4k2ZVqlrvCJQyoINjXJHbdBRr2tR1okLiIXXLV+KNKVqzvQI1Nytehw9esqACyJLjti+xa
q3azMKoQZqoV7YXjPBRtLZigC/xsBLMlP/9qbJrxW0GOHFqph20v3sTGppZsW9Qj/nJK+o+sr+mF
nWUHYXRtOmTfXu5gcCg5uV5c3/DrjO+KZOiifUZyLrm6kyTsZpK1S6Xw5EXXRIPBm0sab9EW7w54
3lpyevHPg6SAgWADwhdnbG0/SapvUGYgzMRqsOH9lowSC00ygGk/RBBTSEMiAME2RfhFnbtvvUQH
2zCEG2DC9eA/NiSoJwvKsOUw4BaSPKznrzUB4TK2ySuowInTEkpx3/NgSnJxDsI4tGAZF0H+VYjn
OARdr9eFhLC1Tw74Y09ykEdJRNb7/AsbxY0elbgGTFyQVPKTOwSf1CKYnqPInCRjORzwCI5tH6eN
XEBglizmDigz2hsk2CPKUgliWHb+sZYE50GF5ezhqbAodYzOuRlRDGhhOGfJeIxLHBs9kwp0L157
avDHMGU2TNTPBTn6E8auQt/mOENtdTLTFYhpoFL5KgE6HUn6dPIVldgbT0Cpc0mn9vnmboYCjzlD
sqsxsdvSGzIdtPi3Ddw6kpRrn0h8E0vyNUVVgDM5RQeLmCjFRsYKRIuBAcMe9nh5BXdQeMTTlFEk
N0Qm/D4SSds28ClajQC4ETpcAw0VCGDutFI62gTqV9dkUu4i+2GSXVB3geedA/a2FedoWN1BNP1j
JcnfRQ8DPC6mJ2nNjnEJfPBeksI1kOG1ZIdjVRYsR8kTbwGLoyU8+wr9mxWeOGM4ilWUV0ttBGXU
TsUqpU9nOeYMe4Ve4zzW9UzffRNzetwAmR9YjHgwzvuophejXcQu9PMWDLpwEZli5ECAIhnpfDvF
StHCNxmFKAYc9R6geibJ6vakUUGy1VVdu9BRmS+0fFX3Ew0rVCFgs/eS0l5SSLXaF1jc+ZIp3xmP
iw3BwR+9aPeeVej7BN8FiHj1gvdTYn1nXXK8Tzb4/RwL4goVXPxALpRiQocxz7hqUNcsE9+LHorC
e0ZZ/5gzJySn0ByVcPgdpgJTN0mmn2ZGPfZ7y7g8kuN1jyUYezSfdKCSwj6NCtRn9IuvHTZnK9Bj
pwoaw4NTkz/PVe/YmRHNKNB/U49Wh8hiqhF6NGFwggtYchyoqk1uxE+BH6dHszrGQaXswmm6Vvha
7T3cPpi6vk7mtIffqi/bJM9xh35kWkYPmzpQfdJNfDkNG70K94WHxItV8hRpvm00r2Bi3z053vSk
iBbhkWjaFV174z4sqj9OMC19p6LIPXjbmpJN0XfqV5kv4igxb9iWegzhKa0+JuS4UHkttCZb8a36
q0qNF38k+PQ9dx0VdnDpVO3g6wHMG7f8BJoaUf5+6wNjWJVjtDYUE0W6kCYxiYJzvXEeHWU3xYP6
3KNHLz3x7jv1o1mgnR36SABP26o1MyA3qj698K/WiR9zD7JpizNwa6j9sh/JQ5TqgHF1fe5rPHFS
6LweNj4LpaYUFgnsQsIMQ/+m5B5Dk8wj/ohoKKJuWzK0b8zIPumpjcEU4n67K6D3jDSk69Qcy8Rf
KjGunIXXXkLHPGplDTkVAf+6lfbbrhGh0qPANJiBtW87/7eNsmms+y+hmeHVsaOPwcXSkL/QytV9
YwmMb0PRPCZGXSl1Qco9DHcDM7VFWxdPyCsn6t2Y5YkYCmbVKsa1wqSuQIZxGFrxx6hBGetOvR8J
CmMVG58hxX/OVO1d7AiLKSjxehHm7xDJikWquneoZsSLGu0FJ3NMdo6Wnrt42isM2LQ97MPQqF+U
Ijr2KrjHthzf0iKkByNxVzVwsyrDJBu59WeB/coqS61Pk9m5G8e7CsWBRzaOWBjVhI5/WlL6Ci/k
nQOd73TYe2I9vqim+egPSA3SocESzkqwXAzaW6o3xCu67a/KQAOIl2c4/9A+4Dj9n1TninnUTOLk
lQEg3pQcBWqWBgW/tc/M4xFS0zLSoSrhf8RkkU9zntcvEwWyO+nmB0HtbuFStd/5ho5rfvHlUhE5
Cs36xIxLZ46Y3HExi5fZhNVbhoOezyddOpmVX0HrPMxP+AZRd1ULZ1PbAuMxC+VkJjLubbSFmwS7
C5x4QlyVrLM9NHxPqhbcC36gjIZEcBbOwWXKTybvcFtD+38L9Iq+PTKKaYYHZ976v6q8VVaOHqK7
d39P/EVEt03U2riZCJIolBBnE311ghx4F9Ay4I9U4AIYxVwRTgOrxMuDjZMZ1ZqKYLKYgn6PzZ5Y
pB1fi0wBY+kwj1jqeXM3nEtfpS9IYQmactLfhZ3UlB9jAuLJOqS1e28KNSbBUR6bFEU/+bgnR0n/
QkFLh9swhgdI3ndlomE3DgVsLsZBp3+w4zdrmsx17lIRtDvNPriud4T+6UNX9G5kUfIyQITnhXdz
aP8yjCZYoAlFIqJUl8nxFp7XZM+e9hXTKcp0uTzQwSGw25hCk/u/Wbwxdu+wDrfXGj7JMBkFtagW
IgLN3zSitVhUt9rKcumSpH72puq6utMKPyCtBocj0dPNq6cOT26eIfFiklZ6+dEc+ychbHRXJmfy
Or6guaetyMYiKwj5xXXcNA+B29xIDeBVq1BozrCY3+RoQrddXb/lptVsqdoaJMt8vlXYn4w9jlpm
wcDH/Nsr1XhbWxnzAYqUo3HsXBQXhYb1hdFLyFH4kXXhiQQSjmrJ8GhqNY1IaY200cVDvnRfVI2X
0gqKIPyhJLe6fTP6Nlu2cQ7DvrYQV9BZ0Y0emTd3vNBn+SsomKyWanUearvEfCzDSLVF4egWJYkv
pTuaLQ1wlVkQrZYHITDPNQq69KRFXCPC3/QnHE36O23FV3a9yTQyr3GTivwvFZTKRrXafO1GGZUc
NCNe1p5T/EFXYxyTKEXiauSGx+hA+Dow/TXLwD8HiEWpyt3RTFkrM9QfRf8FjY6bVx5fyR7/qep4
k4f1tOvq7leqUkdNSn5Vdq4NS8vehE5/MFLtyTdRVrq1vVUIrnHUwGetGEGN+Bk294TjY0bXqk1a
sWqjd4xG/GXkedUSHl/dKKTZI7t/CLoAc0xYasa01twgXejDyoFjuowGacpu0LWmETwGRWSvIpVk
QJdtBo2kIEZivo67daqRl8y16KOvna3oaIxVh1Y5TKW7sZA4rJox+mWiLVv2E5FJ7A477y3kfvVA
87lNFyO2xqblLQwvHLZE7FdFNcBrTsESMyx1bbqjh53siMW+w91X5dM3ZrilTXjae0JbMT1ql3EW
dOsypdkuNB4DIz8nyPCWfnges7WCIm5RtCMdID3f7L5RkBXCTte5UJp2VE3qmk3OBRisgQmk3m/K
UXxVTvhkyLa+pkPPN3p/+jxGGUb/8NIawldTr0+hBe7YkUqtPt7GWrwMsl+DbtoPY0Cah+qvIIpy
P8bgAAdR+4rikrJpr2WEnX3JXQLw91S346WrYpNBhji31tFnWdjU6Y796VXc55J9zf+vSVHDN9KT
8nn0sbx1p0i9hmrLHK6RsSvhdiMChFgpAXCtIOLspmiktwcNWBYpw7sdDd2DF4hg5bvC3XWieG0A
/h3isNHXEOj6AqEcoUBdVi+jPXYfeDPA0GJG85TT0phDAKfg1Lak8j2SgeHjFLnOXcie6mJU9ok/
WsekTIeDk1B4cRIo36WwyF+M0luTJE2r6oepUf1tO/j5MsD7YU0NvjuHoXrXJiej7UqOOQUWpgeM
zKhg8iMsOnpl844GmqprnXBjZaZ+LH2msm16clAqG1V9tJPGaZZ6lKQnJkckIFJwDbkG+TvVaEms
XOpGmZNNn1Pv/cYJeXwcvDZkDIo9isna9OmWOJIiYaDvulcvjAPKusf9fRtNaADqiNxcH2UGZZ5/
P7gV8mNM9J0HWurDU+Snz0qXFlulH8PTvApBpvHQY3+9ikqR8xNTSmxyDRfI9BBhQ2eG1F6xKx1x
Pe3jFB5UsY5Cr31VBNnFIFSzbSz69rVNyP+7keqeHRrqXymcNFrzF47L8aXP++Gc5zRpM2dqXhWV
SYxh9pTSyZ4XpdXvjFppDvpoShP4XGsO87IlV/plxso29JyHQRTDPk09Za+WdHUpaZu/JrgLpsIr
Nz2x7S5r+o/Q65iVG2a4aeO4B5QpiltCbu2BantrpyqDMlop8Os85D3Ws/RPi0Un0uzmu1uvKslM
5OY9ja0KYQ2dD/VULo3y3Qiy4Kj1BO7oEk523ronb8inndr7J0dL4qPWuf6+ICpW6O+gFo6Ns/xo
ajCWh0kUXDdf+14CFVwd5vUDGJfvZ0puxntVYtd6ke5p6ZYN2zxDPB+hjVfDZeeqCDPlg2sl0T73
y03jmehFG7t+DK+ib9I/eU1I7Wq5frdJB5lmWC/cOKP0Xlne3gfQvq7yylnhYsGQSbxfmPcy17I7
HtfG2O8YrkpmCqnzXOn7iaTn3a7GCTDeI+pA4z5kJUlTIfX06Udba/o9pOzWERMs6LB/64LguUgJ
khgZmeVH5lJ31BTr4C5AphSahAs0eZR58aRhqE1DDeIWT1MbcnDW9IQppCMCvSGm1F5C5sl7lAHo
Uaz2WcfokvuMvSltz1ppUxk/wzHFwZSoBG92L3oe/CS8FQOzfoNoK5IPNP8/0bIUnudVonGWXl0y
xzIia5P2tflM5LPEAWFcFRgn8EcbreeGrjl067394MrFpOm1s6X7T/NGSuDrvDejq5G9o2yznyst
dp5d3qSWuvmN7LnzjEkJhgVV7x37ntlqFAU3ryQdFYRmAzkh8p5dN2xW1kA7t57o7nOQZrRIuyjw
cz5fa5jBrc347MKUHZ96oTxHZt2clcC+z0tYI1SPaekscD5c5+hMbqOCwnrIf2u42j91TEOJ74Iz
gjTtMm/CemE5aN1TKphX2Uob3sns4xufGequFbQVhkJzuBAuEye5tSTtm+O3RVaDAKRs2vg+MKiD
H4d5lOlBfK9cNz1UJfrUebHhMmZqczKHgvuWmtwHHKmvuPbs5yWrdIenlnxyVvnuU+3c6UFLIWN+
mTHfiy5k+jcOU3UfFWtdJKl2C0qfPtDWPNtRJBBtpptWTZu7Jsp3rU3hEcqlspGev2ZrHwfbrO82
v5AHyofK2hLpHVNwqnsZ069Gb5v9vAgOEBfaiD+Dq9TtvepyCpyKC8XCQF6LA0B/bwZu/nlGunZe
HIYxw25TCTcJzIv70E6Y1NnGFf6RWISFP96ttMvXUZP76yFqxrsTmVB9PdlaslaVTjn51RDz9+eh
dswnE1eVQ6Mk8Y0LznqBGKgr02Y3r5t3U9QogUri95ufdUUXlMta6/Ea//t0ahvoq8LE+/rnfAhr
q01HImnxsy5Pqhw8GhWOn/OVRd0ctCG4/6wi62ueCpEwhfr3G/YCFJaK//3evt+v/BzFlC6myAsv
P6tUiD41wunjWOY+PJmuhEcBrLHoz07hx5f5IcZv+mKBqIpCtHDfD77jXmhXg4Hq/WuVTtx7rZLr
vL0wsS0favxJW5xOL2MY05/XTszj4fyigTBZ1O0yuUwUMx7oZGk28462RaMXUjpIkIqf3ZrcXJVO
S5Qll+aHjKRP4mfakenOq4FZBwYmGm3NKe5BEe7rv5hZ36ZKLe46zszUN9RkQ3YUa8aycXdOUV9K
rTO+AJJ85YA/nuMkmDZgr81tNnKXc0h5yNhpOhXkEqEp0Jk9L84PlDInFG0+bC25S14guK4VUAo/
6/6xn1rE735ap9v/OIk8fj7TvC4hxcwXOjz84xwKIcMpsivr2IT0ybPwfeq/X31eNIpE2xUKf8D/
Xv+zbxzFwYY2R9LP/32SaHRbApJet7kFNKjv/96sldPIbDzVocmHuB0TE7PnvP37IJp+PpESgXPL
TmVq1q/qiEN31VT32jH6q2tl93k11Lhx5xe0U82LJkPKkimUsp0XC2/6oD6vX8ImL15K46KPafNa
NB3OuG2GflOeeRQq3m+NN63mrUpitAu0Ff7BlDs3NXwiugUflTCHY2HyG5YH5bk6HfB7TxbzQVgV
+2vKaulmPog2Q6bN6H1OpTI1rxrVi8pM2ztIpPYaNeL7vVdN1u+8gnTCfJA90Z/Rtrq/mw+qLOWd
fKB1seMmfWkw25CvG+e5c3JzqlPzMWpJ404SFZgjyDcbSiZO3jCRnxdJb+5hqQ6PwZAlT1kVb+cz
AzYcDki3vAcj2yL+N3LULl8We96STEmemtjgWtRZt2oqPX1q8ip81L3HHMeEp3kHS9PhhwadtZ7X
FUqhXXAuR0smj5bHRGHEqKbU1Xbeg/pwfwoz75bKc8yroGuC1sAKCmsl1oW4PxwStHJojTjJ/FBr
xW9akr3DvOS5GJoXEyKfefH7TKlzth3lySgH54hvM7Uqv4GdmwTuZ0LfUlHVOPUEuk6fYmACRZna
Oyjay2h17ucUlpg/pJ6N0woX1bYGMi/ySNdVdkGmiJcy1QLK/5AkVEypX5suBWjADrWgySENJ+WY
hA2z3yQ0ZbHd+ewRlENdKZ8Np+tpZjPiday17YcoYM6yferJimhBBvMudh1udCS55g0I6MjZ1FH0
yPeFnkLHR4UnjzCbiw9G58Nx8CY3WlXdVdRAGPWzl3m7n6f6Q2DZykWffPtYQMckncl7DMW06rAb
eausvEChTiVWo7fxxbM1sHbyU4Ylfm1dFZx11GC4r/SgF+R1IY139uNA3J28Els3dq11WvvKWwuz
0dLC8c1EPFnHaN8UfYxOdYwbSWfz80Yjpf9yISdFwzS+E/1SGIjyeu+AW7tR+61QUbNHX3m32mym
u5+r9gZ2gL/1iqyWf5inUu4QuPTsWKWl3MZaZNDBJlqytQQletsvA1Q7v5h/UMOLK/0cK5V3VMAb
Lr9fvdtGY2p/pj3O5MLVUMTYXBu03t73i1skNsHVa680wetrENrZLgnH5klTS2xROHWQhb/GvnWe
BqdztyMi7A18veRVxQRs3qFC/YIxFUb3ddm1B8XI4tXQOsVnGD/PO/jKGC753JTTg4oaejuAiZGf
a6QBiR5c+51bhr6qXW/YQ1kabjYTGUR1vLjKqIomwrmrlq9v9NSIt6OWx3fC5u9zp7YOfDzos0db
9MHecOJojagqeMdufzWfIudFcajPPRxAhA7+rKiXpudovyDjcWXiX4UlzOWImTYTqsC8qA7dN/OR
Ux1vacFDTV720zob1VreiJInkxT599tz3eLDc1zCa40+bVrj401Eb8cL/w7zKbrY1mhZU9SrH/El
J4+U0yHVKR8i+D3vgF+2sihVtz/p0RSd64LM/nxtQBo8GHAePtTUol8m9409vK3ypiuoZL4/2JhB
GKdAjn+UuWLUhYtkZgp2+fIp7flIvoLJ1Q/5vBYNcbCPKlLkPzv9x9P5IMdOjcP8jByb8JFfoFrR
S8uFRvX36SJ5znmn+ezfW+bl79ORWcNopyEVXluav5y3/G93/94eCuRWZdCM3x9h3vP71ecX+o+3
+P1KrtMW28hVv9/CvM8/38f34fOZBL8a8phR9KdOILH/vI/5WW4axX52j/h/baDx/5+buYb7xP/Z
ZgNzgd+f/21/Lg/4l5s5DuQqzuOusDDUt7Ev/9tow/gfzBttlTmO4xjfW/5ttKH/jwF8ElsMB7MN
Xftvow3h4CzrIJ+zLE2o7v+N0QYN0tJI4z+tcW38PIQg7W1qmotf3j/8sGOnCTIgcA1dbgV154pk
WFM07rJ24/IXErhgVL1PtKlwm2i6PzA96G+5GnF/lzsYQfUGvi16zvMk20EhGNYMmtZbNQBxibXi
l6E35sKARnlyFRenNov55nykSRSrinZ8Tbo+3RgyunZRTFCIELfvU5s9omDF5i4Zee6hZjpJFjZ7
MAejOU9aWF/GoCRA6EMSkDRYP4ROYd8qHegRYU60rJU+/RzV7lBpubj7Q9VBRvBskoYcMFiPDuaA
76bVot6JUvzpuLe/lV34fRwRfLQyoAPsUdiGz7nrPbbyfFZL9STqp/akJh1jqEe5C0Em+kQaHTQk
oHiLGCL88lJfp34sN3w/DWrt1DC4LEYi/KUbo8781yHzcfIBdAVAvbzdAVnjVH+vn0+A6rw/REnN
JWDX7+N/9usx7Vi3HXmCn8PmZ/Ox87OGzlW4hgFdL3kRb3S7V7dVWNN5Xtr3gW/BJUv6l6LWWUrj
5uzY8ee8TRh0qU9R/mfe5hukkDCOiGnW5kCVMAuFmE9VXC7WZhcc+7AfvhfNycSVSkPZmaBFXESm
K/ZTKdCi9mA8HZHlL9SZMmA0SbOmayZ/6UiHLPHpi7fz1qCn9pZFaJUsuXOA6+BDNqgZunUWvdT7
9IxBPc+HOmI8+EZe3OZtSiBNCqOIHNpgLQY36c8Efto69czhPBiTWCtuqJ6DBrkJ+WUNrlM0rT1f
089DBD829YUJbWLq2UrU6ClDtx6s3D2Tqm7XnjEq1GqR9qTlGFxyhrU1u0QXDwPS9ZBkyYW8QUEu
IMsuAC/ztZJkxSVPASh50VhdPHwU1oORNZeBriV84Nz2Mri0f3iR118CarTr1PFAbYAZ49UU9UJp
AuNvQoVL7ijeylMYz70Iz4ahMaxL2qvOCmQVxJCgs1dKY3uXXJMskijHHrfDcXHwlfCKCANRpa8h
0RI+tdTISK9YhArSr31x5U4AldxwShjU44Q8SKmvQ8mMklfrcM/TqBkIs7+mPpAzz8im6xDAtgIq
I655Grecr9V5NaRoQ56ayPQhcA5GYV+HBkCsUjfuNedt8WqOcvUipDn00Ae3waMQi4lZhOx3Snm1
IbkFFSaUHhmVW2AGIx4IJg4rfdVcbBF0u9pJPuYljRTxZX7W2WWw68Pp9z/WT/zsSEtXiGjl4T8H
9EqaoRNCAfCzbt6lISzYWEDf/rmBklNLvd8cvzcYf792rjrkr0Rk/vMIkqvaumgQPvHBBOIa+RbG
LqrWsaGli3nx58FTMn9tdAqQVrnfz4Pue2JFSk78x4b5TcOKwLWkQPL9s/O8wU3UYEVsQOD+96nm
DaqCboEKb/vPDSKOuyX1e/17w8818WLyY6aZB6v5VD8bSoAZC0Eb0z83pI4jFsGYIAz670ueGXSI
GBpl8vksPxdQ96yUyaxWrn9OPx9r1zjSMRyKf27ossp88PU2gAT376/AfERMRZ3+cEDQFXKjB5GG
e53i8J2bytJU7PE1FZO3RSkVgCysxQdmcQtFpSmunkLlDOzUWoaGQ9N/1atHm35UaiaIeugoea9c
BVKxbX1ZJa1RKVEkP3BjWWFvskyt2NqqTT5tfLvun1PD/bJsD0NASKauQfFK6LWxqCvEPFWpdtsO
1Sm5yu6m04n4q3IG7KrtoLr2EcG7RzYqlWkpBNfHVGar5odKJq9asljzkiUTW1C046Umc19xNDWb
rkx6pNB+chnmJJmYcohJNlwtuW5+mHduatSXpUyrxTILVydIMGXCLffp/PaR2cQyJTdvmx9s8nUq
QpxL7JXx98PoTv05qba2EOVqkgm/Rqb+BDlAReYHNZnZVGWCsCRT+LOqlWlPP9gpc1pR7hnIVGNJ
zrGRycd5z3knncxkJVOUP6vgbxcPhUxlzqefd+tlolOXKc+fdaVMiAqZGp2PnV+hkYnTUqZQf86n
yQQrbTz0c8p38n0+mYhVZEr253zWnLAlcxt34egvcBNSTha53YocL+4UOuUNqgdzJrhuTWtdjuuw
9JKVxKDd7d4cNwUwB6oe67GrEyl2E2ujdulb6M3kxWyUagWiCM4s6tmXPtGyZa2a07LLrY969LOX
2B7TRSlGfd/KRcZPNP4VvW7DMKUvtVO9VozC3E2lZlKOjcBvt3Sm+nRWs5QOT2pUyIbyhm7M1Dv6
ZMBxWMNU2OjqbZ9j7Re26ktiBeOLYdQG+E0qH73Xji+UcPptEijgiv3pVa3C/oJnsbHSFUwS0AJN
LzRTjQtyAfm+/V/sncly3ciWZX8lLceFMAfgcACDnNwOt2VPiuQERkoU+sbRA1+f6ypevIgXlVlp
NU8LCxopiuJtAPfj5+y9NhH0LzSAMC+POjnH7tWGi+DfGKvAgCD+4CR98ZwPH06TWy/aZIISTepx
AfBywsqSreM+tE4MvbGe+K39AgwHhHzXEBNtGs9M58RtHaXdNh1arvV0SrYiVioA/oJi26uzY1RE
44ta0GubyDpwEPGlhVhKW4LOez19jNS2N2N6JsJkeR6UKR9o82F74nnnxQK5rat+zIVunvqBx1DM
3pHipFr/ep6jWZtBuZjVVpb18hK2PC4XKEFA86Q6zQgBCALhg4V78SRcX7wA13iNtM0KEDXmi93B
9TCt5qmD+7Apm2FE3+AhvzSsF5t0R6w709ev5+1Ngz76KXrGX9/UuO1UF1Ob5lW8MwchX3SOT54g
1f7w60svdGCTZrZ1ces4unexrGqdBCKrw4dRGcOTw+/27dR9aRZJOYNSIBwt9TKOhQc5ud6pDPuv
7BrvhXeuIblsmncYqtyXuOMeYjYB9Lc3zonU6nFoaCUXzr3UDpShSV9cgTy6zuv4Uo6JODEeIjku
VBzUE/sgitsOkPtN50fF0RbjI7HWK8tJ5SVCp3/r3Kf0FS4e41HVujv8rfJRAeawhsw+1uw8ieyb
ADDw3mACT5amOrB+O/QJJ3X69dmvD5WcHKxVaFWF4QS4Up116tKm7eWRxtgUNLH4HjLp3uBZt9bj
rMPTPEbRybuquIsm5tc8Eg7onNEvCbwmWQAXedjGKUr7kdnqWjDWWaNv6G9wPLroX9/Rr+Bjpgfd
JE61w3cwPKRC3WLVeO11mTzBZ8kPTZw94t1AAhTH+CuM+E7Wy0J5CdbQp3fbLMuTpNGGOrLcNaok
0YBR15qmC/oxAR/JpsdK1PB832R4UgbtrwBpe0FsWO/RSBifdsW8LUrrbYxqO6jmQQXu0t3E/kji
LKh9FsKDrh8wXM2loiynfVP6FtwqD8QxY5i1XppDH+qN8KIbpoTLLm29n3VYsSB1U6AbHdgxGfQy
V9Y2hGk7P2exlIEzkXldF/pzwRdWZt3Fd8tHL5s/uhJIdRN6P8HIYcyhSeRbW+oXLODSf0dH+MOZ
L50r72EtaWjI7sdoFZspw9hklEputON9NDo7WjM82EhPIIU1iO4GhVOL4tKqyzXsUeAUhSBq2Nr2
RbR2mocYtM+qbhugqe2LXTCoNyl1zYjAPIfYN4kOAuJoygWgfQC1LV79RtEFYmqdN/jAPSyeOkGN
0+OFnDC9BJZgpNxfDeEOl2FFU/DgW/bBamZj7aSoGrF2tFtDMLZn9D4UZMpWoPRhw1npJR+WHymu
JF0+1pp038pll4yBNmeDdVdbxW2CDBHkD83AfLJPdbMc6wwNfsjhGf1Qs3G0uevS5Ae6jnKdjfpZ
L9Mm8cFPCRcbpib/JOdlAim9uKQn1oFt4Me7ohi8VTKPLR7z5mapNJb5rWaemrXpfhyRX1bZwTex
MPq99cBKu89n9BlRryaEp83WdJtsNfbIS4bm4PdUGNhxfaS5yc0N5Oo3J3dM6kqAl3ZrBrBXWMXF
N0B3C04z92H0u0fHSNeF1HeDn32b4tTa4lW+kT2oozCFLOzU1gkCBe4A55jlRH8PVrWNgHtxL0YA
EZ1pN5tLu0t5ehuLC1QlRIKiz02C+qZqSiSY4BlxE0tUC3lJ5zsC+YyXpxYSxLqficNjBJj7Mj+5
WpK/XBConruoeosGtm+E3s2wmdNE6bvplxl6kvxWDn2MTZguSDkB0YwgO63H7BqrS3r3lpXchTDU
7ApSNkBjzQ/EOmxmxhVwBBHsOPVXPIgWzS956B30q1MVo2dop/IILSMJjFneW2ETZL6hD8uw2OuZ
zIoXPU4bJ2mis1LUPolJuTBp8x0U7rTuXDXu7LG+uoS5yaUDGSOuTHxsBkttupjJjkktBaeYzpE3
2dDMsBbP480yL9VBZ8NzVBr9joOGz2KVBgr25rtjGuk24jnYNTWkO5MXsrZKDmdzRUWg/GdONlyK
rKz3pb+Gz5PC098WrWkfM1EmiErfjG5aaPPU+tA21cqp2uY4ejNtImdgObKtU+VenYz1ZfbVoxV7
BLYq/dO2rPxGRpW36kSpD/3sQGCjKxB2mbMCcfc9h10SuLGZb7IWsouNE9NzkI4Osj37+kZnngUk
wR7WbjuYqz34/vgnZGIa9mgsWs9+Ju2wXY24/ekk71mUsag259EkfbSpEt55rxxOS2lfejnPe0uD
QXCdtyU/xuJWyNH8KIDtrRcjpCYW8sK/JUqZneOYskLDaRcWL5Ux8J7IkAsQv3TObtpOFzuab2es
90VlvIQLY18CAS4mfKOdMdjNBrF/9xI2DSYfmv8bJbF3lZY6+MNDly/VubJ/TN54Zc1m7sYfuRqd
SHvHYezOoInKi1EweMy98pglBKugA3kecv/OEeAE22srzIzd0wCveV2LUl0cQutXYzeJPf2UvRo7
SeJANm8QRSXnyPmZZGJ87bOuCWyfNJWhJRKh+G4Ujtgnbd/QWGjA7agSpEJEXCv3vA6GYmCSNS4P
8D+g7XVq52D9gdlU7aoWboNjY+8M8XHtJ/DRWz+L3rXh1odyoriBsrsmhz3mHa9u9ZTXgVNDex9K
/QTqpTmELR7BZTYPFeBz7lE8gmFkv6OsFreeXvyj3063yovErUv7C0jUZHym2PUeXI/hejx17YXh
v3eaDHzZkb9YL6a0nkFulReM2AYYKssJuF+/NKj7kBngnaZJdgnxn9giJJs4tyKD/OiwWsc1iFsz
Nq5aUTUHM5D6u0XGd+4wtUFNtPgqYiTOPW3Fu55XLRUIneoIHVwjjVuvT/ggULBe627e2WVj91D1
Ky+PtnXhw7/wQmoAoqB3xBk8ROV800UdVvbyq85QYU1ZkWzzesh3naDkN4Hi2bU6VzPm/16GiAJ9
85WU2FNLCstGN5PaGIplORHwnypj3IBmwvIKKJ1mH6dV8thR7IqP0Uc87RvMXdAwX9t09H4+aDyA
bTHWpqpDQon7PUl/PL342W9Etokq59kbzKf+Li/dCrjIdW55jaRoHLSVDZZpTEIRcab0cfm3bPdH
2permhdltYTLhyz83dCqZ9vsXoZZhQfHIGl7sUmjjbv6YoQWi8P1MyqYf3wW2lc2YNnmm9+/QWMG
xtf17/z6AG24OvlNiKTgn9/4y6fWFcLVaKvf/f4jXqR//7lfX/76fZOFT0MO6vXP3/lfPY608s9N
u7Q0YP/l8f35dx3Uelus4hiErr+mVnb+xyP956+1BI3OKDz/7dFwWlO/J4H97zzmf0qXvdLC//t5
zKkfP5LuX8Dn1x/4J/hc2qYLWvwPvvkf8xipfnMcl1A76UnY6KYElv7HPEb8RgLjNc/TJVfPJvHy
T/C595tD5qTwlGkJJRzp/v/MYxz1t2wvW/nk6hEg6FhCIq24Poi/JhUWdakj3VnIRHQv9oysmUDM
7Q7NFNviFI7HsWLEsW6VOR5j7K2cD3Lu9yUprFML+01QY0Gy0wOg8RnOt3CH459f6n7hjrdTCMPF
yNISK4I88uvf/v3rsCAGJab7aVAMHctF49lAudIfbV+SwvyaDZjc5myLFx5cwuybD+XkHowSuS9J
TKS/WfLJ1zEhpAtUwCqLtuAMKVs9H19iUgBDZo/aLtDW17NOq33SwBkw+/zLKc3sWEQ9uXVPAjvd
NtO2DqKYhrPhPc22UW7spPqhwjHawdGjPI7aeeM5ZXHvFN1F0MRAUphDyuKBEZv+MuE7fANOsjiN
OA4l6nZVN8NV92muspIaj0IWp3djlUErQJBHorubamIySLyjWcaiaEXtfYyp9RBdgbrObFELiJAY
+Zozb2aQgiYRQVcXE8HES7GUw02m5Qba6MYyI7wZHQ7IgQQmJhCWe0cExvUEHQZFhVq/pCRtr4Vi
jFRoFWUN1tQ+lOdO4wNyouGoyhGqEG5a0XrEXKWzt4r9pb2t4kNKJPuD1SFbRpFxXdU4NPTjfGPl
qbtxM+y7bmRn98tZRS2IQaNKgFjrx6oL/LbJzu5yyefcBsZmjNAS5+VIBxwiYjJc0GxrH8ofUqKt
D6yYCvJhLr73EX4Kz9RAfLWD1yKLUk6rdEi9pUHF3b2Vwsv2OUfT9TjSeXEzf60bmskdXdINM7Ad
3ttL0xnEhYsXN6t25FQDvVJ90LaYea2JGjsK8+cYc4wGDso+CSkIA/a5TuMFsAhHETfNNp5S+Xl2
rVcS0L1dSAHaDxLHFbXfJotnD7Zg+xZVVdCOKGyqpVuwr0jFBVa8ZDUAm9GpaSb/eiZURxwcPGNL
ld9vRXjE39FzpgRV3Gl+Gsq0ewUL72VKs1oOjBAm+n7aJjOIgnHFmfLWiJDCFU2+R1X6babptCFu
LlxXujnZCZlZi2rwz1baAY6Fd32oWrbnKaQYxNVMhaniHSibc9lIuhwVB4ihcqathOl1hB1zMbmp
AyMd7krE0LuwKsnymM0J9Ohg0BBhbgEtNqM3QAsO+vY5WdynAfnEndPRbo6zyuNcqG/L7qpIbqiQ
0rwbAgQZ02pJ0RV78yKCxo2+BtUf57YwjxKuxUYRaIuX9uLknX/+9aEGeCTddrnxzAUPT40xzinU
fhC++TjCf2O8nQaOW1qn3C1f6EX7qJc1GtWkvp2sTQwDJlXfObF2G5VG9gH12cBlRCfX8EG+xxXo
BK+ylv0qbhnCLSLjmsSePva52FLjJkGWf0+usPdUSYr5cQbT2DVPoUv3jDuvXw9eka1/XQddGkW7
iBaNnyG76AZwyGZPP9uxPoah9jamOebB4lK8WXR+pkJj5fIAnsiOJBtX8XAsDQxW5OIOj693qT33
obawsroFWOg43Fk0BaRmoQoNK9o1LUdR6iqFdtgr6QummMudbCvHLVckeshO3zNwgQmYwnnqZ5Kt
IuECdV9sd4cSigSYnrSqQXoBzohkZeeNCa3DEbvE8b9mggRo1U24EdKtZZMxECWkDVCP/LSv+QMM
AKb75ppJwKYGue36Zxxpf1QFyQVcJn4QMZBd5ynM0vGacFCr8g0EVHsURtweAe6ThITzhVuMHIS+
zAy9V706WiWGAvdXXkLTdcfxmqbwlw/X00USNg8uw/NdkcE7903GUF1t1nc8lZ0GP1YIkD95SIjD
slgOzvJk5BqazG2jbLieAjyS6TvnwaVDmBHXTCenx3wHeOmI8H09ghLd1dJz3mTI/gFxYWPRs963
Yy6PTjsyR/e+a9nl9z1GFOYXnl5jC0SSiev6ZOr0sb1+U5PXuqH99tzAlkQ53TvvTXYYLM/6oKnU
bLlThqNnDM9enGYX0MVyg31Gcg63jHvrGqCReeRHYoZ2gtryTkNeOt/Svr0sS5/+6G3rw3HrFBng
ZOySyMSifaWEorIV90tMbF0tenIYkSPXnZ3fFIYYVkyI0PzBlNlysXPpdGo/A609VhWJdWN8w7NQ
q5hmEf6h7pXe+01Mt6go6E9m1QAVkJHirdGSHVC1ogsMEwtTbXXP1VLB1ZQi+zIamEUzJ8uBI7Yy
Kv1gk+MQGJFVHka3gYrV8dsd2wQ57bhBNTUOe41rHdyIgJHSscpbEbmnroMtpowme+IH662tnfuG
W8qnOX5OOV51YOuW5qwyTJ+Fq2DGX7+cYSOu8ggi24yj6cwlhbnt16e/Ppg+YB8x+UEoZLemoqo3
S5KM1o76qz2HI6V8KQsPRE/XndPF6s6RPXxVdghK6/pHRR7156y21T5znVO02ARM0lDtzwOPDywg
1UmY5GdJlhFbmh52tef12HEIfViJXx9liSQ9k9O9nwNrNjts4eFgJ2eBZ9mdw/cmD298h0u0rLI3
o3YVZtmkO8W6J16jq9IDhDJzneIouKQDpHzLxfafGuolLFnG4mQON25R9EE2XFG7hjVcGETc1bzz
RVP/kvtmN5mMj3VjycATZ8ELeO6cFmVHks/rbujDk2iBxnUpOXSlmgRGyHHaLnV1J0LJhlqa5qkA
jzKr7iYcR/d+8q9k39Dg9r4DCmBu49xxkR1EwP/KybijWjEghZjqdz3Y72lCd7+LhP6t7Iu7Kim7
9j/+Xf4tiZhiVVGtgs6iXHUVdJ1/LVZJTVT2kvMwa0IqadH1X41R3HcLXkQjrc4NN9AuKRyMurPe
uFY2gEx3wWfmxrwr8vCDReF7ZfTT2Yq6fZHHWOQ6wLeDOx35reMeZs5rHLfvxkzGXTYXGVYa+GV5
VxxTjGhQ+41L3S1R0LUa6E3cb/3RAP+LujwSPpEWzR01D6kmzN4BFhPw0KUbw+d0+ZfzxX/xQpjO
/122K08g1JK27yImvR4Q/lq2I3dySF1J+g1JON0ZZjxklApL4cTEWNYhuykAKmzmBnBOLyz3o6Kl
LC1M4KHmfi5y4wa1it5Mk53cdhHcLoqMvVEI4y0mqcdyyes0mjQMjBxTWpLNq0X2fZAm9jthMHKP
JZXWsll9/KpgHJuKqLSbbGdM4FbcVJWHWJb+1vLSnxRi7s0Qei9C9DkkEPHTUTaOfA/wTGXtosy2
g2EwnWNk57eWzqq3ZGz3hJ489W1P4APZhTemjr+5OPY3MiF/FFn+cDuLPlAkzp5qj4YZ8JaeDq9M
7lr/o4OOEMad+pQMsj26Q1dkDpd6BpqoAsBdVIS+mmPlbWteoxJAJ875MgBbvvIdQYwKHrrEJhNX
A2ve2/MVTQLBBokKsgfLuWnbaEePFi8VjRYxi3iduE3goTrd+RmdujIO9ypVzcow7E8w7e1KDQUE
ogJGpAlIedI201QX6VYlrx4SQ61jv19bnUiPSc/ogxPJMbWeCd2uDwrvItxf/Qj+wgnQxIVbVQ3d
amz8dgdOZWQ50Xe0EuZNk2XfwutrSy8TSQKjhE3HyGANGoEBu2U1j6U7fdNG/VkDYWuK0g/oibw2
DmtSJEFeKUc+5Ub6LEMe85gbn4a8SX2yeE03foivwoXIpSmaRqkNSop8TyeLwUlT7oTJmwvF96mE
dYnLAIRH/oaADhkBtLfFbJgaUvVmrnjM5q/CoMEkwyZ7mdPi8v++Na76xr/qC1kjPNf0JPJHUyJq
/HXg/f7xkJQRK4r5f3JVZ/YAs2gzd2a1akJeKuHGdyY+kVnGT1ZBrEgReQvefy4HqoSBVnbiLZwW
sCeeILu/EHmyWlpXPuDuD3cIix5qoIQMT3xkKQfn2onOMGf3+cGCa8MGXq1iO3qCvnMyrjuKu9BY
za12Pl5n51ZVvPmT85F3VIH+4MGbIh6QpJmVsnDHzBbpd11xEthJV2NNQWw6qCG1DwBKix8mS8Aq
tUBV5QqwLz5AessN2wzY6d6zd3Zmy20IUT6NoNb/ei3/t9/zP/Z7EKX+9/2e89fnB0iRf2348BP/
EOCq3+ijmKZvE2HONJYGzb+NX233H/9uO7+ZAhGtZ+FQ8wX63D8bPvI3gG++d/1PQVq5tmHaqu9i
fsr+7drlkcIXjot+l2T4PwL4/rFTtH/7+q9bqGn+fRO1EEm5yka+5gnBd73rDfSXG6QJS7dP3NwE
68q4YXRrUuPAUXw3OXF8de48gzX0k4tDOhRetrY409fHqLI80OeGS2DU8810TRQO+wWIqHJL70QC
xH1l4GnlDB2e1JVFbBsR4bSFIKNnNDnoV02zU0yOGC2xtVgjwcU0MrItCKhli9ux2uoq8Z/z3vxR
4ZlYgVHIdo0wbgFuZPAY66sqpzNXaW7JYxVDE8CO3Kz9pbEPdgt3N62aJ4i/uH/xi6zbAsWoD7Hs
2OVhvFaSRDJFkQ/vLOo2jjDfcjPd61K6KDaZna4Wt/xZIUHqELEw+vG/G5l21lFLpJJCS7HG7nou
+xBQ52SVdrE2ExFRGszM3bRZf5Zl/WpMYffQlBHBaw7THWVGxaHvHBcElnxMPe29YF9OEA2gipgX
gtvrCo7TKuRof9KVPhOWBtdx1i+izMHsJDScFDorU/eEfpXvEnhxCbFm7aA9IAVinm9p9It9VncB
PlJgG2IcIN/0C7IB8zU1Mk5Aenrx5vlljqfnxKnJ4F5oM5iOYmeIbMgFyfIgk3ra6FEOqxKpDflN
Z5yw264ST3UcsxA6494rOUKqMQFnV0C1qRXPmsb+8yJJ+whLqFw4MbG4J1d/N4eXdSYggGRj+N76
8ymp5Q/SLPKt03gPWIo8Ip/87jx3nFXmmSH+MCbPZeW8eXmY7wFljcj4+nAzFiYYkMn7cnRKh2Ak
8EE5BtetU9GbZzOMjIYAufzSg+fYzpjsVhDO95FdHHUZvdMleuBiazhED8CbC0hV0njGDOhsR02d
SFNkVdoZ9kXf+i6zjCGTrj76WtcrSgJCpylOoFBABUjCboVOuFg1INDXwCfehzryt+ZCTBA76cFt
4jJwQgFBd4H4O2at/dDAtmCLbfL1gAkftZf9oyvlz95if8BpO53GkeOFPSX9LT4VIjnqgRIcRuB9
yxGIoQcix5r5vJRim/rQexN7Q5SpDQmpl2vXJmnDd6/JiMgd4AWPvutsKcnVjoWHu8+PICIhu2Y2
+m0qIvIfDK7xkbkc4rxpmxTjq20RbpPn/LLYNMgYmJi2JFF5bFtIEGY22ugn1FOLrlBH6hW0BedS
h4gRhLIgSaYU5ZC64ZoHjZOQRMP4ccVwd1wV3eiyz/ntCVjdtSPBzYlwpNqiFjK3ObNtAu+9aANH
JTqSEgMcZkI7mSv/MFlEgE/MndepOZM+MieSRh2dOHuGwtJltbFtXbcLrEjNpymZIsi9pCI6YlOP
I4wa0dMGQVsFsXb6hlQy32KF2OWmAOMVGhdhJo8WslOS6yT3sWsBHpnMd/yUxgZS0BcdlHbl6gbk
2MLOauv25Ao6Xg1EmH0p2ifLB06b2m2yjcyK0b4B+A9hV3jxYPAfkB3cppgI1yXwe+b3stwCwITN
M+KGtIj15Cljh+RCHvaeQUaAbnWw2JwR1j1wrY8l9jivEQVlewu8T+Za+Hlu0JCwyF7tcbZnr7XM
XhGO/4yxs65MMbzGRfVzhHQry/gTle1tD0xi7VfLG9jkfVGkm8UNt6mBm6IZdyScHqMRuN2ib1o4
mysk8MW6b6p8rXDrrYwKEePovDWyAe8Vf/glFEG7oHOUh3I1ke3IcL9/dlzmtCS6oHhBcoIADBK3
UE+gYH7oynzPLGNfeVibXWbbW1EuIeQMne9m0DB7yrbPgdyswPcsIjwnY5u2Dp4GNdaHhQzIg+QN
gMAFBGAsmeK3i3k3KID+o2c9pDMZrMMSDmdggg+t49RcN9goi5wSjbCkcIIuU3iZXtPe7daKnk0B
oc7jpEcEhXWko/O4iOHdJKgQ9gZ9ReiXBA+ArV3EgtttpGuDvPJtrIne7ufhpkFwkM5gBWFQPtjc
60OdPUZT8Vom7VNWFMtmTDIEPCgL/E2j+zMaUHD3FZGPDIOHzSCXCtZm+9ipslvPjO9ulpxZN9kr
RCj5gKAn65HcWXxoGAMha4XnXmUPUY53rAb9406goyw0NOtWl09e2stTCGIy0Gb36Gp+rE6lt0uN
9o1k1zcjIcSdaj5a26nE1AfNzSJTjH9gmXbSmj9iSMD0m+WNmQ+PqFOQl2is5pHlr2HOMmudwHZa
FomQvRYvxpAXCCsrGtKt+2m1zl5rt9yqBe20J+hcuwW2Fk+Q9dFgwPSm62xBGwj/ZARZgVTQckEf
WuANRgmyXmaEqEX1gy2SdanetEsq14m0SFLC6Ipl8a416fL2yEhE9+KJgVRu8WX3brPuc4vMsqiE
GsEIwgA31JJfzZmmuZ8jc97H9B8kuv9NFI33/TQFtL/2euw/q8l+B54Bldh67Iz5E4wr0rcJqo7t
QotVQaMc2mL26IpvZZTEh3Ko/buESQfnZloDOQKEXhs7jTkAMRf0mXHb9m2QpOk+beRj5w44f0Lw
FG3UkJkuAQMArt5Wy/SkouSeo9xz26h9oYaD3Ydnsi7ukM3sXdlyaIoKUtqn7MHJxH3e9LeR7dY3
TpT+8EdA86BJkHomvPykiqNHaclikZPQaNKWl16R2JG4C3uBk128iX5PI/tnVdvEuIodUIxNVDrn
3lu2TtbsWRr27TXCy87Qn9nlZzJPR7j+60GSV9p0N1dqHqk7G6aYGyImaL13xzLGw4xFXXbOg9va
NASMjSAQyc6LS36NWE2SDYrVAk0FHCD8x9W+Asew0XZI95LtDNWc04IM60GsQhomZG0dOt2JiJlb
i72zcLI9Xb/XkNHhmlWVOKvhev3F6jEePGzAyf2oihebjPKCeyltl6CB7AljJLimnTYlbLNi5H+f
gK1ubRvzNkLjBPxuDoqJqIxZPfbmsAaKsKP7H4RX5QzYZgXovDPzfUwKSz1cmyNyl2Q0Ki2TUb5R
E+oEorZbLG7IkGwI6Rx7/ECbK8QMSQqVljMGSTUE0yge6RBzordD0hJpZnv+neHSx/TpeBJmg1xS
Lz+XAhVmoU4VBJmoR/NjoH+VJh0YXm/UHJU982TqJyfOvHWTe2+57LAHxI6zguIzrHHLBYyEOHfD
1UmohWqGfoi1vrty7NflnGq4gC7ax+lrydu7rNOHsmStrtu+WDcOUpQuvYTIATqlIRMNh5oVqLT0
rTctJ9YdAtKHBZ8aCTQu9hgKngoNpgn/s6A57r3MRXOMJ+eBY+0GIekl1+GnrHyYJrP6OevFgRg2
Ptl5htwDYxcpmCzhvNgDm47BKKSKnllit2Kygm4xjwIIOHSLfIfh+5vr5HdIkcH5Fz3kUP19bIEU
FKZx29muWgkbuD/mH0uB3KGwKZOKWi6mREw893YMmfMBWq4oG1J1D4VmU6A80rgjKh6L1M8jFLBp
Nu/Dsv0WNkmQ2qQjtFcOa5YMy0YX8XaEqY9161XBiOqvUaasiKp0XogIC8rMPXs6eYjEN5wAO5vR
ReiYpDBwVFvZKn7kemWtzXbtBCxwaTfXNUMMP2b4A2FRHupE/sTyvp/N8N4lc3aYHhhyB6FuN8X4
UxUwlCHMx6RW9/DCPI9Y3FZv8GWsuvlhYLPrE0ZP4v0KCy2Kmc7PfVX5vDHOl2JtHie9GVIN+fmx
8qOTH6JLK1aZC68KAKQZl1uu33VB3yINP1XsobCWh6J9mpF41qSfKMxoQ09Y45CfE2U+WTMwjT6j
UTit2MeQD0cnIJ1b28GI2bvbsgNCS3WI8XQTo6KUPLpK+vTQbJzi5sG1u++4Cr4h4Nr4dM1ajnUG
hXW0MD3AfNCMNZUw4LikXrcZS1o8rFoFy5Fiz2ucp5A0SIn8p3AZ0NY1ZKcfsTZoyg0XnDPbAQE8
MRLLJiZapIoZJ0RVwAq7asjvHrPD0kOxjuCNkSu46UeiQyEF0ha594eflWo+NUtmutg2DeHkLjZG
cq5tkkAdI3/lHYGJ0ABYtXfF8M2nxaOGYStgQhFXivgz2jRcJsKKHi0v3mW5sSf16X7sXyfrecTF
mY3FauApmZ71XmFPGHPnUHTkj3kVoQUzufJFdPDs+LNprU00iTfHJb44c4JFJixU1SsxuMh9s52o
xR4D0N5PbUbSHQDbYcPU8OjImAtDk8On+BO9pN46giy8TnJl73rbgKDJRjLMAW+cIIKpfBQUIYmR
3TN5nEnagtQ4c0gip0k8NDztfiR2VpY7Yi+DvtRsbdEmyatjBT0M3uJ9iUi09MUdx76bdEC6PBeB
6JLjyPkKPOkdNn2HoaO9V8jo5wlKdRm6E8RQnwsj452ou00zTa/U+ntnYdzEju4EYwiVhQ11zvpT
aUZQYw3zs0sgTUqQ6p61kQKcN/klq6hAQz7Uob8pcjHunSRPDqXI4luAu2THmlACmyJhV8JH4xqC
ZG7T+yzsiJcOZPe2Goxb2sq3Q42rmLWzBZ6K04lt5jTVTEWT8QHtJCJaY0mCKvLepenTjIaJaYoa
EH5v7C1BoQGvoKP+wObiDxcZSVyZNvBAVaitbOdtH5+GlgApQKKxn+EtIDfQJasi9gLC3mFYoZGw
8bua72AcVhEZtkrapzJ2N8rq9zJqKe8c5vSahSNJZmKiDMKElyFBzMlWtKoqxO0MKK9B9aMWFzdt
6KGM6VODoy6GegYCej7KXl96b/BWKZzC1Bl35vJMN+EHnSA2q+85EFfZJD9rEB9Tq4/kcJxAY0F9
9Q90lMuDIvdgYOaJuWcFAidIdRHUcb73Dfnp15EXOIX+QCl0v9jRMY2Tm8GwLhOCcp20X6IEvLpc
CUlXFbJI4QomiQff18mCcRhsJinp1mj0WkTlF2GnvMdWSNVRwOfHyXPXgzYiowF4dJsioJHKDtyS
vsw8OwhHuyvrMtCcAKy82rdmy6G+fEqF+5bkmLCnBeJEbef+f7J2XruSK9l2/RVB72zQG0BXD+m9
2bb2fiHKBoPeM8iv12CWTp/TB0LfewG9JIrpKncmGWatOcdcFUHRHMtWNF/VxLw3JjBVCUJrj62d
zekGXQT6wYK6StIA635nm8gIs49v4qIZQkr/wSy4GNr8XEwS+ahow3czKXsEhe7FINvy6oaoMTpZ
Em5Q6ETNeVRQtBhBf0VNZ1Ngi1wYBqQiEI1pvIgdsoBYbqhN14J+qBpFOdrFFK3VOetkA9eC3xTl
0jFiYr1NvLh+ToCr1jnVeqxoU8S+qf2ujv//ruhufxaXr9nP5n/Nb/y9AJwhRdT+7389pOz4f//f
1df2678cMBHIdrzTfhuffjZdykt/N/nmZ/5XH/wfPx/v8p/Val3739Vqr9nfSAnz038Xap3gH74F
1yAwEMrq7Dbpof0u1DrmP3Rdp5Gg+7T9AhfmwR/KPNP9x9x8pFjrOro1F3H/Wag1KPx6VgDUgMaD
By7hv1WotXXe6V8aGR5rCNvjo5l8GN925sf/WqdtpkCZ0nVW5sTorkVps2lDfy3Ywx262oPvjTF9
VRqVvWsqRcWuka/IlGnuSSNfdFqF1Fyzf9SUnr52+UBZKt1lhI49TTUpQKwxLm1sZkdNpvrK7NNF
QqzMfWAbco8bfEYfuebq3wobJ1bpVns7NuResCpBiFDfQ32i5CMDe2OiD1giV9jDosbTU7Gi1M3u
HXj7RhZNd4Zuu3ZK4jImAxkC4rKTkZg/BX2rM6LkFd//tIa3CwYv9+VXTPHLrAUihITlUthUKNKa
iA1CEPVzRyAI68FSAMhmUOlR62CiklRbwFabSfrisQFaVG0CPkn5+aoOCPYrJ+saakVwrbQBZ7i5
a0T8Xc0FVGo0ZyWyhJzmtAMhlt6sLv7WmNEP7J4UTsPvNuGfK6etSLNwJUHfvoLcVN5anV6daPFM
+JKKRMMegqovbiotdO703AS6MUQZoStrikZtgNeFOLKympWNlr3qy+49xYLvVgOyChtrj8gJwswp
PalGDMDMJ1R1HyMqjFNbOquAFfW+aX+Uo0GIiFt2K6ynv7qSjbWqMRDoA0Q6g5w5Bs9u1U2ZuVBf
QjBKyxh1hCS90Y1IPTf6zeSTREzgV7jKvRJTRhEyT+UsN0MQkNhvUyIL6HuqeEU/WLKPKfq1FrjL
CfDGsSGd6Chi89M0M5gCnARb9BpbezTEafTdaqG5RAzZuL0czIRLbFYvFK2XbisMKiqHMQe70FfB
GRdBD3qI0RERuTaUWLmSdaJcUusJ+yR9jwzpJjEOAYk8S9HTe9YLdH5J96Om2oRlAh8RtPRAdBYq
ABYHYWP5i0lFTzRL+60Z5NpiMsoPnWv4irh618qgPzUZ+HHdsu/UGlmHAGWuY5hLAzWErunDQ4BJ
ixAsEzihYV+xsFFqiZstv0G6rPFV+JL1UFVbN6QWBD/0wbeuKMXJIh5NAg8g/oKo5R7x1aYmM+LU
63CaIzvCPhaqejeShRuIacmJRXmGUnXkJvi4inNUlBurfpe2ZW+If9sKS9eWeTf0u7GYiPAxCRaX
MfnqrX8YyzxeJlTPV1QdL3livNlpIQ99Z+8t8pfoIWrxFycMzykcbWgCG3xlKcWI4mPQHgx3x9wA
EQqXjsP51hlJsFBtaCwwkegLElOjDQDReJPX6kb4HjUcjHDD6C1JMLJeW+/EtpjQQaQrrz7CwcSH
aRqQzu7gxKtplaCdrZN4EbX6uCLiV5l3dMPpwWegXGi4H7eIaEjt83E1Kf63NaHoe498zeOUQQjR
+ajQPrVT3rLTCS3XuBTNqQUewud8RVV3bXGGWQMFibYO5pDa0lyxK9l0xGPjynJZZLx0Nfuotqcd
36Xqp4JukjJqnTGQHaXyg9OU4DZRaWSv/UF/mQFhPPEtQ5NMeYc0E03WT3Lg3rqvfwG//2VWRHzV
WrN1G02jxevcAgt6VdxN2yGYk6i64E2Ztg5s9JKE1ojRBDVwXLb+cphhsl6Yn+K8RKUzQq7u2mar
4GTQqQrXhhtYh2AiEk8MQbz1OgLMY2NC8msVxNBOzsodq2QrwAlThNunPnkMqW0W+8hzrlFBdbLt
cuspScKlFPVH3qFQLj97gik40wgUCwmvR9CgU8kXlM3ijOKKlaAkiIcOYTUg33gw1pWc0mOOdlBC
X952fnsp3cHdRO6E3mPws3NfDvk5S1QGFCAB9O5sLE8StFKVnCC4p9AJWxfbLy0IljujMAQLNf9T
01OTkZf/rXYowTiZfA5F0Z+9tw4/66lxTICktCpQDkDiil1zVShWPrFC9dy06zwlH95nv7IziwkK
saAtn1Tez0qjForRxDsSGfPVja5/WRj8P0Q15qyZ+S062v/4j/8J+8gkHdc3TIrLKO5Nn5XCXyfc
2HZTO9eEsxoaQbRUhbLHgVZ4UMKtrm6OiL3RKan5grjysvHao2p+kRc58HMRMEnSyQ6Jc7xMGeYX
vw9rsyDD9Sn1CvnCbrPMiBiPvTjDNddH/4k4yprFT3/5+Lbp2kj4gTtBCbCxwfxNEiScKJvsyotW
peIaktLEWWUTmelhdSrM4O4X7c/Rifael35h/QC8zJpPj0SBDEu/Bcn0UQ5XL63cJf02ik55eM4Q
SiBiIaBZLynAT5gZaVUVZk9snRV94BA/Mu0vW9GvAW+v7PhuJ1G7/fe/i/03rdP8hxmGwRrIsKyA
Bdb8+F8WQqzUOiuFIL4adGOHa/GbRTpX1OTaaijIywqRm1IdT5eFw6VjAeMFHGOuHVtmG8Man+ZE
i1XqyXVFW3TloKva5ak643qgBG1p7UKLKpZCEzRGGn27AsihT657WUTQT9qhXqZhk8BZwU+KjSNa
JFZySgnOPdeDeGc4SLUs49zVf8na8Nadsh0qL7xtx365ixGQOCbRVuMIlMil7mZ563///UAM/dsv
bxnoA2wTfQDDKUaSWTb3ly8oaEWtjalQK9rf8jaS0fGm4pMhvvYdqWcLjPG1B/eeBjHNyTVh32hH
4rmy4RbjD4zfZADG3ne/rVE/NoVJBnom2aBQX/I9hruSnTkrZcZ66k3vXmP+iOlvXCNReyt/7BjZ
erIG/eQQ+l3w6XQ+fHTTt/ZGW0QvVK3efBxnX9u4QDTE4vqqSVejcZdKlgdERtNh864yzLJVq0bc
88OvIIopNGtFT8+ihndMrtlmkBV7w8ivNkU9Jnvd4IP13nTyPYmYPe7hDRnddfTa8YSTba27A5WS
OHI29pQGeD7tcNnr4gAFU4JZcOoLHRJEs/ncHMNfRmvf3FazuBpokH9KUROt9X6o907Z+PsuQyE1
Ui07pAbRNtosjc8jWM1hy9hsuqSZ20jkGGVnfFM9rHytds62ksTZj424uY4PRBwv1zL1THOHYJ16
N3yl96ANfzQxAdVpbpIHEIuS5EfaNnsnNLWDJ0jYzND95sPPf3/OmKb795PGxNjgej6FaMRSQeD9
fXthZ3hmJmUvfUfzl2WI4iDKHUzhQGfIiSAX1mZVtft9XNvf3brrFkkKWUQLqyJcYK8sdlGECLjL
NHUDTDre8m5upw96WZ+AVyPHIHmONNwbU4X7ggeAcVP26oi+l6zqUb43Pq3YOvpkvoaSC+p3W1Tm
+IlU0aRNdyhL9uZELTRXi7DCa7SvS/kew+7YTzXalpku1l5IAqHOKojwFMDKUzOrV1MG7SvuA+tm
UYrbaM1EOB+2zEWee/oJywkyxATrKiKFJzjmxrEVnn9rMOcc+WUo1AL0WDzu42cCcX/TmQYPiowp
rn9U7X5SbvAolPu+iOfoG9GsCLEmMyOcQwPisjtWU3lyB/oujRYK8nC8fjmhw1hSEiI0SR87fUmu
wkS5WBAdA2Py5Fj9rdaLbkeHriObcJl4oXURkRGs9FIyqOeluFaptzLsCS27g8GwJ3VoU0chDgpQ
XawHSICpAMGgMW5IDo3pOo3xwYTwggzPfdUcU+5clcYnFmqrkaDzw+MoqIGQ+wFM+8fPRIKybKCd
2AILCfaT8AlPwwSoL+9J5BkSpmdiNb2KrQeY2elELs3A+oL+YAs+pKaw8lYwfyzctviO0386KTEp
YtIBJGjR8FSZLIpSA6SyK9zlGKNVD/lOKKg7OwpGpHew7ViG0jJX6YR9nZxTZEh2l78UGvKdMOiC
O1k8e8L4misxv82VUNJ45UczpSh3jqz4UElq2kumJ2Jf+BXAklQ4qIIWA3GL8P61Z4b57GiMSUZh
NQXHNmrdXhIzspySpl/EvuWeDJpmi8Ec3gjDzBpN0LUv+l1fA7MQjrEqSkNdE7/4Cu55+NE0jfas
wpIREt/r2RgmPnYVnDCXBMzGRnLvh/wYaRoOdouIQ89vsr3stM+OZeRTFZsJV33orFSYIqAnDe2Q
NuRJFjF82s6Z9pWJhWQYoqPZlZyL9EsTv34OhgiTsGvVL4QFfpYa3QI2eNF+DPxiMSIwPLaq4q0k
5I8HzY6Zo95RdhrZJbb5WyATUGF6HyJ+D88IivWD20WIaKY4a3d1FX7UfDPn3/eRS7uIwghmSt54
+k70gX1Y6X05HjEEjMeo0NGut/rGt491UnpPoGQjUpmsdys3MU2PFSyPQrrLxPAK0iVrV9+5OWb9
PFJn1o3q/PiX3yX61k6TD8xExHxmTJe2MtMz6037orocwavUyVXR4ZhHdX6HC4KlIrcvaZYQL9Hn
tGj69gv+LORsdMiLsijeEmLfye9orr+f6bdAeisBbyD5xEekf3UTCA3AXPVDLEdg0TnxmzKJPyNd
W1mZvg0Q994zlTX3wWmDsx6MWyFSsU/LWQrV6cWlnm8qZQSnnIjnIiUYgCSmS5sF9bOREX6a64rc
avKFdhrRVIspRYefBZg1Fl3b4hci0TaeqO8nLqlnwIhUspsd6htKmOjcRJxc4hjfhg0mZJ8xcZzC
yiw2YduIpxaV1DI1veA9ZC6BDlR+em21IgT65kdj+4TMWt68sv1luaP5xcgoWxPulu6GSVhfkqTc
V54nXjoZTBcZKBRM89PyMBBrw+YsBVWDwms0HQIxiRlPFTGABGggpw2GG8u14VYjPqf1LAeSBnkg
Me1231T6l0qXCFqDnEdNxhMmR/hpLUaRi1uOI11uizq3cH1YGYbF6D/f2c8P1yO1XumP+prFl310
tDZEz8R2q8km/Ri7ctxi8bl1GRs5miZcdFy79EW5IVaejWRlqj/++bj3cVwbJWCQAGz+rO0fi9TZ
tZ09XM2eTSH49QXO1PyYWPqyVKrfgyLQVpplQ5IhRr3DBcI3tnBoIa7AbIEfNwPilSuTNGFTYH2v
vXM7ttMZVc2xNkPnPBb0cgASlPrCrFtjPxES8Ao47KBbebeSpo6GA8nJNWuN5tKkx8cBOCt1dDp5
MLIqv0WNEyxLNnzs09iLeej5ulp5Z1dP/bOIAN7Ykn0yv8LWHLIM2rWcPnL7qyrD/mqI9jOxRnEO
Bl+c89GHxo4zhzgii2AybpCIt3ty6Q/xYLtvRk4SnuFaRxfnbNUSMKdm43+phd8bGeZb283IuTHi
9mjQaZddeQqceGOmY3jANGbTdCrFhqrpNazN6jMImbg7L4TvXkLcsCVchg4s1LwRxsteCHqFLrLE
mk5KVQzFcyjt/Hk09Z9UHrzj4whE5bA3iEJBLh/nJ5m7nr0LWk6KrrvU841F1WajG6lHii+Hjwec
Orq6uOW2MQm6u8dN0DBOmrBQzh2xDEXw6g+e8dIEz77SyrvEFoxUnmGvVB66FPMhrm53/kAQVCCL
b21Ebu3kLYCqExuO4mJVVOmt6/L+lZMSRqFM64sbgRmp4yxiWo8jOkBJ/Gx4fnQocJKhiNMov1Kq
2FUBXNsp1Z+8Oqfp3Lfj8XHTE0e5qQUfOa3OInDtV4x+PmqWECnryGbCavT+OFQQHa2ZogLFpby5
oT/sgzwnMnakERpW3UBuZf9pJnazqONuZPjylq4e3skUdc8VM8uGZvaMhnIdhO57RX38zdeStSmc
+tNz8LYG7GDwjxzJdE9PVCObpGN5DVAUQ0mXnydc4pRfze5r4tEF58M42kXotDgQOr13ZANb4Pko
AJHlnOv1uYo8ppY+gPs26NUSqn25aRVE/7ExKP+jXxtUgHLErk9mTRVynMqjz0TPPNlFz9YU+EsV
S8p6LD6JLon4HoL4PkmPFXI6B2M6LgiQE+kJHj+7RiAQpPqvZo/VTKPHrPRhOA9J0l0Idugu2AGp
S6B4ayKFfczTTOLqgD5NdUnqTqyb95JpYJ9zzaqiZ32oohSlrmMe6LplACYpF0U2eBEtAIaWR8aw
H0zaceQkBQfDqfZhUV7sxgxveVyHuJy06pQH6mx3WKSaUHyHRLbv/ab9RijzXPEuvVdT8Y0WY1hv
mFLRI7aElLvUUy96PTTb1hn8TR+xLYEoq6Emi4avY/eUsNezdAkorLE39TAw54dkl/cx2ix8SC4Z
FBcde/Y28DR7mdt4kifiD24t58EODomxi/K6vDn+ABrITPJPPcCdGcABSkTgXPHwvZHMMXyxH1JO
o3ZuBMPLdSL6vXQQALHotHZNqTdHZDP9vkWteSBbND+EPWFtupuJI+gi2rWu5R6HUDToHZFm4tbt
l1A6Be3rJsfKyEY6ydWrbdXDPtJrcC7Sy7/G+q0pXZTHVd2TI6Wyp55M+U0FjWCFMwYb/VhTgcgd
ri+M/u5BH2OMPYjLd8h5n+deBhuz/CvJw+M6Be3HBl9bI+5tn/B+sRQtm11mWA4+HWl8sAJF91am
z1GQErIV8hMxzwPNVI1/x/Kxt4pop+LCvCS9sR27qn9uKo2YFzRaoML4+Q1Orl/thIZ2KH5N6Hi/
FLlx5yv6hNbcfmpcCOgba/udDSH5kOYKmtB06hsyrBCA7+KZKSZK+WEYc+c3yvs3hbhoiZORLc7U
OjuHtKZ1EWfhTnr2dwvr0VLTphpVpXhrCicicB5Jqm8iz5qYzSaQV19CnSK6XpSvmSi/6aGef4lj
ReS4SUyxVY/ilIc65eGp71ZNxkir5Q2Ruy0bU2rEX1jH+C8uBiWaVNsyHtL3pjJubO33YybH2+NG
TMN0sAeFmGDyT4+bsUwXacmEJZQzYCkKKeh6xsp0ajjBmNwJ0Ci3vp8zo00HgH3BEev/S+ZI8+6S
5rDTQsBvDb2QVTQgckQZitG+8p1DXofT0qdze6QCsGv8sT3G5tBcy5KqQTrtutGdMOSM3qXT4pyM
CNvD1NVOR18Mzq2OYjpHFEd3QaPjIBXihd+DzsgcB404YPxUVX2Ni6HdDmLIcb8BXxYu/vIEveEp
c7yjrEN8hImbn4bSiA8ij81dmfnlOu8wpuqo+6+GJRGCdaH7UZt+twSgScce7dqWXkxHhFhYftOs
aT0FG72N3CcLSfZro5ZSfdQetqxi6JFDd8GsZfZ+2lVMeAkBzFdTkW7Z2nsFxBG/eh4828hH1p4T
IGIwDdSHRh+8TmBUU4CyLyCDD6aBAsCRzBhEiatT2VPOR0dWL9o8K7aRk/lvbinZak1Wig4pH7dD
ZLLxmVivxy5YHJtgViPUBeISQ22S3k/ucxQInS9/MQxKrRtZvqucAO0Qhzm4xqJYFQTR3Nq8rDFy
B+Wxjp0YUyYAcjTwiMxEfOtGQ94mfxGmGdb0lOSQOCLC0LMFSqFegeruQ3OhEwe7001F9YAA75YM
mi/5wJ/ukMj+JmIUJsPYbx2X8yMKJbLQvB2BW2porKkUokLrjO+9/qTlvXXoSz1aFb4dHLL5Jp7J
WhYSL13LuuOAEn6heQA5AD73qxTdGdXBIQP9h18A6wyaaZ8Y8E0lR++UZYTWN2Vz753yXlhxfKsq
f+d4Mr4USXONrRQ0gECxS5k5vgijiS/0AIaDQlOK5wsXmqHT6hxAa6BBcmysYzQzcOupl2rMmqsZ
kksLmAHaCY0rYutwUnAN7EU8wAIwYUia8doy9Pq5McbgGcEPfy98D75ItipB7h/SxPQOsYbcSBR2
bM/7DbX1u3yJNjA6OFXvEfpI/DwS1BZvgaWvSKK03gh8gK1NcXibTk9Es1hPhSx8tQhqdxtguVwS
LFpv817sZa81+7royZLO6DImzFrrOk+Gi7AJCIm1QV+6rtNfeps6fUl24t6d6ursF80rXE71nBXx
+JyV3ruSmTg3WpmufQtuA6UKdXP3Q1Mat26+efxrUqSRlKkl//JARj7kpupdGoLz85xRN26FUM1J
Aej0Us6j2hcEjYRBfUdBGl+wEm/KYazvnUUL2rZpzvYOBg/HM4cnDeHfvkQxtO041d6Ioro3nqq+
1yVmP73zx2dvYL5oB7bZYUI7LonhCmox3miVoLgL8wJ1JeE1apg+DLzFP010aShtc+C4Kco27DbV
5H3PMfcwZcE8zm3kM8gNXLapQfQ6Zvl3GuX1D0S9h6Es4UXZQbSmX6JOrEfzYGQ71UYLt4isDwAF
2aof0viI/r14q+N0XZWl80QNgWq/LS5KOPI9t3wELwYuoVRa+qVFyUeStbYJrCr62pQmagIQ59vE
s6/jYElWhg6tw7JtvztGuFa6bD4Aw7TrsCXAh80Cqmtoma8JIfWL2uKSAo6fvtqKLnwCNZGSTZkR
ugefilTnVW639lamZf4mG8opwqnGfZXHkPPZkS/0tpmOwtHr/VQaxbIoW209QbZdUSIdQDBEz6TN
tMQBsk6NsMU/keBgPyEhsBOLbYdGjhaZeTlmhSm0vlsRLUgcQDTxxgo1oLWD2nBXTRiuSqfZWUW3
TGjy0vS3tUUshk3eY9iHpIEwVLM+2+IXhd5zN1EbDADjQ9LF6M+gMs1hYMgAsiVMlG+RFuy7fdU2
71Y4MaWNw3fbxss7ECZll/UbRqfnPsn2yp0GYLFw0X1HfGSRIrvLbM2FbSBlrk5IC66uwDLNXut7
njyLKaNtOQJ+sNgfqMTo8RGQTh2qHO2T0dCcp/7k0S72A0L0xKvRjh94+5GZ1x27GVbCIwJ9Q5hX
AHNf8uYt0122BQnss0gjlmF+Ri4p9THzIuGAnIqcDmdptxhV4CwRD5PV56BVI+MQSBLoiDyzKBvR
Pspk+9MOYCCk9jJwXR1F32DTImIwji1wtiil2AQlzrhzAKfYyTqbs67Y7bgriEjXBrUazcMmpEpl
r6vRBzJSmjef7ycNh5dmRhG5wvjp4DkgO2hjg03FS+hmK9HKkyM9ooQ95oE4+xJnOYVKJb1V2j57
tcE++x1lAj10X3/DhHJxKVT5+BDXuIcEll3YPga7tLaT1mZQ2S90gLuYgs4KvkJZMxROHok/Hjp6
yO9nRNbfyuzuJm92TZMd+bMiKMLgeyG2sh/AzSaTemqhHK+SNv1sp+xCUVGt8UHHC9GA/Zi8c+P5
GK8y5Fp1U9TbUtD8K51aLqNMhKtA5p8OV3CsPofR6JZVUL0iU6RuFGs4lOcU0p6WBKCH0V37OCZI
o3ferOKGriJbu7mHYTxvT+kji0Ri0Qt6uZSy8VdBvZjKkHNksEjPFXcjz9pNBhwPSfNPh4gqeE/1
vYWhx2SteUuoSE3kwd6i7q2Mtl2YGig5TtszhON8ZXL90qfnp4vEu01a9TJ3y1+UqI+mn9CCQQwH
jx2Brm6jHJ6SJQPTGcH5OskibHRDBVgg/AZeizVlbSXUbsNPo5meXcMmBVtPLo5UwQLNBUs7wEPC
UZ+wqtdF0WCH0yd7gRDqi3TyY2DJje5gvyBeb4Lzka0sewL+CosG4+rdaJD35F1KXloqF3nDyVsq
yIAzUkdKzDFuTE1TgAFLP5TuXLEcRhAsUBMSI9+wiACRa45vBXANt9YQ2RudScRJvYTHeZjkZFDU
djLW3iyZws7q1rWh3igeSELejqoXYt3aQbXoSSanHlRUEKlqG7OgV5krLRUoJFj9LFE0Lj1bE4SB
d/uYFhKpAAJqcHJRWoVn0T8Mg6VA+DAMBiYGL6eDK1qJHAe45q4jjXJEL6oXb5h+VEP95rM/bgUC
jjakCQOFolgss7J5KcxW7EQjzaWj6XADXA/ey+C9WoH2aXfsYNFciA2ZaKRj07GSVKpQBzD9tasG
TsWSsbFf6XqByzAR21kFCLDZ2BNnl2E3o1IDHYPgRUyvPiSC1EfZWQ50C7R6J/X2u10XqDKbDk2s
V79rs1zV87ya5k3APoA8vJ0GpMHTyIoCv5wOe8pzfNNplqHogrhljj5stugirehddtavzjt4UUd6
uwrOU87A60FRoYcOWSOzGpJsEFJJL9jq4K7XUBr50TwUMAroezExSNTJsGipnWpWVy3ScYB+wHWd
tsjCO8P6lTSojaXxTfrK5INO4+rdsnHdYPQx1m40fpm86RmihHdR843d9vEpERHbL1eyKKe53M9K
KeIHo53oaDGRmoIeAckaVfNn7F6oOktU62XF1+cgvq8AA7R8oJNuoQy3I7lgPqa5UbDp8qNyOba8
SVGEFGmSfFt7XFY2RIQlMSs7NTrjuoz5kWxBuqYJBgwN9a4kwbf0y3hdaChJzbb9LEC0b2MT+TC+
UyTh6cHpmRl7ikjLWqi7QVp7PHZIw8yBkcIR98qP3rLGC7D1qq+ipjTvz9OR6t0nCOUF6lx2V13/
HJv9r6pK0TlrdwtvEBaxSuLV5jx22SjRaBuc/JQMLgl6YTNhAktxfGcuOoClRGoO0S5r14VZnRqW
YZNUyaaoBmo4WT+jO0uxhh/BNBv7qxg9xtKYtxiox8E2U7pK/V+mKsHw9N3ZGfRundjJwUNdvOAF
5iJy8h/uTk8+aqyHEBfKYNGmNAmS7KnhvEK1laMhcfAbqHgfesSoVsK0N9ETYn2u72EaTm7XC04v
h4oXinlTCGc7pvo2pQC9mwIQ2yRG0HpoQf905UFFxAC49bizavDwHb4PWUguc9y0LNrQ4xQM+sqn
l2xNE5MZ+/NW0xX4LfMHXFpn1VWpsRKj2tDcIjPD1+WGzRMJhs3aw1baY3RFnWiqrQwSUu+Z5YJZ
t0wVfd212YfWTcGi0kzw0H2CqQsW4ZLAD9yLlEAZWQeHaxcqrE3OdGeMTFUUVM3s4rwJcgkZFpS+
z7xoWWW5sW5cumqmE51oK9JnmXtiTnwuPBYOOtojkacwFyftZzqPN0JHjdT1wyqUg7+wivQeDsxA
uDHGNXkbS1oGx9CSwdm3CKQtjGSnGxHG3yR9nwBZ7toYRpf3S9OpltHlainrrGOrunZFfB96aOqA
5wDieixByNfKTRx10ix2Vtj+9BxE83qD/VEmxS88Xf26Qi+9mezph9WjpUL4/c1zwp/Cz4xFZ1UE
VxKQoWKL0mTyywjWfYJZfMiR+JX9z8pNIAWKctkH8biAOXn02/HWK5DFhesvi1FcrRD8NXA8nG22
9s1jgIAxIF6caqCQBkd9SW47iOuWk86R8jJiySDOwvjQEkPBEawvZaRzGrdyuMyU2FGu2XRUy4G9
ytKM4M6oXD1hUU2eo1YRYSJC0DtJq324zMoLQfPzioisvtn9DEn0KIXmZiCuzG1IXsnIQn7kFS9i
sE+VP4Qf5CqqdWqrbG/YmvHFbjDYbYEBiM8BUNoWG7e7eRwKK0C448p3NSbxIaHRt7KbyTwLA2CP
8osnUxrpcyV07USQbv37M1lmwpKV3JXrMGrp0SqxKYYATNCkBmtWLxY+Rk1fsoKpT3ksrykVhIus
s7PMfPT50TStEdXLPcr95MPvN61efNWpPt9VWvvbtsZhHwxN/NkhOgrsDid/Xvzy534bXOMteabO
+XHk6P3vuyapOzSh6MU97mr+eNbj6HE/ffnfL/zzLiqDWzqh7l/ea36WTtHo/HiW2YfZPhhQ4EaD
sU30ODiPbIg5ObHATKbokG3UG0erM1acSX1PAbzZStOPQdCsi1Gf6D86PSWsZKCCjGnU+FSQGS66
oRV3hermrlASJ0Xq/+WuJkq3g/KAUYwTjuF//k2dY4LD9rzfH+1x/3yX5w3euQp18HrzhxzmZ/zl
u+EZeUpb6PH3PO53aV0+7vrzrf/5wpmIsMl9HazFHop2fY8jd8NYIi+P13vz1y3YirDGpgH8+JMH
dLy617L65X0T7AnnIAqB2Nt/HP7+bAbd0cejj8/weG9dR0k6f6e/n0Gtl84Xh79fPz/6OPzzj5mf
gW/jjxeIGKPlfPjnW4a0BMLQCs5y5vDVXVZv0RS1d5wqa03r2svjSBdQEDIDDcpIi3votnQMm2VQ
S/2WlS9kcNR3xCfZhsXjbFLmMJlvqMSUgB8c9EPzYQrvBxtqzeraicIl+TMN6P6pVJtmtow+nlPi
FbxXbmHQXyF06fGS32+oS2czwsL8/bzHA50ZsOvRU1a3//w/uSbEtsn04fd9jwfYGEFpnQjnehw+
biSGlG3SNgiJ5o/1+H/hZaPW8LE0Pp7yeKAYMgXyjgyfP+9LqpL6NY2+5eNljwfGxHe27GDoW82f
5XHjT1G4rRRyt3qscHOyypO7sMdk+3jd4/1BwGe73PfhhP/zdYNW1Lu0wwH9531w3/tdSMz979c+
HrDa/P9wdx5LbkNblv2XnqMDuDAXGPSEJOjTGyk1QaQcvAcuzNfXAlVdklIKZXRFjTrixXuPyRQT
hLnmnL3X1vdz0uqry0ddfmYLMPoMe9OPf3t5w60kDTOp8Lgvp/fye3VC50fSb/nlb5Colx+GZVv8
8+8OJKweKpOgiZ9/I5nxYBcCKNTl9y5vGLPSD3B5kHZermuK3uLAgpoOwn99L7Ppg4PIcYn//BnV
reSI1pnO9+UcdUArEKoG339+tC6y7ki35NvPf8UDNh2Lwfvy80cwMEidGcrPP48Tc4J77Gfz088f
mWMVneaoe/n58dVAhFHpBB9+flZBo+XUUxb4+aNmgjRC6gpmsP97u1AWIg/DCh5+fnwbSHlycuv+
58fPkUTeHug/TvvlAog0wvrttbc/Pz6s2/acN+XNz88qsHCDayyvTUaRNYtidum4OHj2H9HOaY/Q
gI6at0xw1aQ96mWSwn5VZDoub5apUuuuyNrD5d2ApZaP6s4A4cG7FcaBXZN5anN514KWdGS+chhv
eXfuvPQa3vqHy5ugF5N7gy1Ab3SeokFKuSZX7cPlV0Xd30IELm4uv0p/Bt9WO+qny5vwhZAKlua4
v7wbxVSp6P6FP46hMIuRLnSsrS/vNgE7ZGoWdIaXY4jjsrjxCv328sojte2BSvHqxzGk7Lr0Xkvv
ofBpj3Y+fVh8z9eXzxmqAaNeEohFYKg9NhFe4coDcXN5V2Uhp0B5jX95l4zXBscehvDLS+pl03mu
0KheXprsT2+H3PnxSa6w5kcXs+flNNB+389urv04viJIvneiSK8ufwTnYLGOYFMdLh9TiynyPXZ8
u8vLICTuzCGdenN5qRPacWRxRNNhOV6u23w1BNrr5RVBc8NdGxOtt3zRy49kde4QHbDSm0087Vq8
6WnZfkIMdeMIuMFjzvZ1JGV0rQrBbrYRkBfz6GCKxjnjGMQqwkNypENvUCBvQ9KuHOfRChNjk9jA
L8eyd8gt5/9pXWlAcuPl5fcu/+LyshvL9sboaIwakfNY6/rwCBPq8uLyYdLLzqV03JvLb+NdUugL
7f40Xz56Jt6tMzAkXv7BSMeRaqRAm7d8mFE507FZLOGXl3NsyGvNCO8vn6RpOlIDxOLL59iq+6Fa
/5929P3/l5Gsu79IXhdf4X/6BRfj4v/5X+umfO3i198Ybcu/+GH9MzzyjiHfI341LIRtknd+WP8M
838TDqwLz5IIY9HT/7T+Lbx+03UW05/r6KZtAE77T0abJXAFSqrhumUZLjwI8/+J0fYGYYh/0LOF
hSEB4bu0HfFGz61COc4wSYMVCix8zBizEhen0GJLJWsRIIRH3/NQ1IKgWTsBZeAO1ZGuQEovOf6I
rkwteV7V3iyGuzLyjPMvZ/IvRgmDs/Or04D2IZoiIaQOdsiyXcE5+lVvXtDhmAqN0sTQg1ouO2sj
xujK0OFf2rPECZjJAzr1GYnFCJSo73yXx2FVpvF5WCz+aLY3c1Smn5A57toOIUcQqnfcHMvV+OMg
Ye1ZHCCmCIgEvx+kKnvkCoy3qNd8bCiIxgiEXyV6+CUNnJ49C9LvdKFxIhUI/T6LPpOCuMLbfaC/
hJchF/syie8gIL9z9hb36NsjsxCmwAfk5gMp/UZ5HQhbn4GxU9mxwnmrlbm7ZslFzWTGyg6SySsO
JaSylrJ/ZGcwOp0xouyY3DSapB8yalCiPPoPXZt+pfVUfgjT4NpJ9I8JdkYMiw5+Ncl4JTOrYsZZ
fOJxrq3NuIhoRxrIoEeqMJVlNGCaAtI8Yefu234CY9ra+t24+TaPodhmcTsjoe8p+ZhFiC+9Jx1A
yhb9mdoZWSk3oBSy22EsSDjI7W1ey/Gql9otD4pzMGVKe7SvqlUAecyzNfiqkwR308zBdppQSplu
fCIc2ThxjyEo7dPTpJGKqgSxc3HakpgQasG2v6iFEiof2WJFgBRmwiSHuVd2ftr2+6DPi5Op0e1x
EQDm0larSGlsw/nVY0+RkRb0ggKy0kOLYmELTY+gwY6yk2aKs6M6QMVNcmq8JN/GFqIvLa0aAAzN
kWCvZ6j85UYjVGcTdTLhW4sGUQtIVVxbx9BO4fN4Lhprt/rc52Z2ZVjTNzeTwS6jdbANLQC9rA/9
MDOK58guzxTUg5PsM3v7zk31xiy8PJKMaI6p2yZWZogOv9/tzdgnUe7QsY/gyBaqOWc2rbjekkfM
3fMuAIbGScB6D74j9rVg/FqiAEWBNhgf/30o5t8OxSNmzwJNrPOfxXjwixvFdYXENgQTLEJguNgw
V3nuIdnst+UASTqTJshAMBs9YIUtN/6zFoNBH7wy2hjEhoFZnZGLxfRgIO+O11NJ5QAnRJ6R+2f0
1JEGEfqh6vxoqlqfpvJjPQ/KHzC1DLK2fX2CroKLB/dWYj7ETiJ25PSe/v0tjcUM9ovbajnhxF7p
+JGYLHTPenPCGSAbvRndYOXR9Lrq+7w+affQZkwqu9boh+Ya267TnVIp90rUGV7SLNwWPfX0jpiM
d45mGczeHg2+IMF8ZesON8Hv51yWw4jYJtbob342DOOrGUmTnnd2wziebULhtDvqWtZKy9CGKwRQ
SCAgls9YqLPqqa1L+ODRAk2plMXg8c7hMYD95fikB+Id/Ckjn/t2xgDW4qZapdFN/uBgDN2ZPa5d
Ei+vJIYEFOfmCXLei4Pqbw/gDylqZQaImS54Hlm9JIb9pQ+QSVgUxKZJ049dn8V7gHHRDfc2luG+
2Q/oZdYjctJnno8vPcbNY+UmyA8Dan1Bi1+htRHVUmvVYvAi2qm2xvLlK4JABjYVntBNhc/j6N6x
oEfdUGYfMcnfxTTKEJjCEwqj7PtE4uRq6s0t4OTpyiG8pJm7M6gMY+MC/WuaZtV2VrqXsTT8nuSL
oKYEjFniWCe9gBVcvZQgr3y2695uJKuM+X0M99WoPhtj7LHff+BPpcdyqkGYTPZ4GGMwUBlyzlUy
VdHR0mdFNAEeXNEB4lehuNLRuR2SyrlNlPqSGEV45H6z/ZKhfiMCLNakfCBoMeP9UIv25PY0lqqG
OAuAJiFtgIqCHQwPuReORZbjPC4cSBJ6ouxDEHYGtBAwPVPYEA0nby2quTzMde8nla0/D4LuLL7J
W/wHlHZzIZ5Slh0wT4CAOm7vV71q/caSE/DiCXpSOVZbzKg6tj0yLdK62LJbCF6ygUKYagi07OXe
gyBjEikyFNTXOsTrB1yWh0570Cpb3XTN/DnjrG8zHatKXRiI2ihQzNUXtx+0J0cmJzEbDHJh9WHg
Zlo5KSoOPOF7exGVMgo+dYWBC7wzTmTgXKUVAXWlsOKt1/GtQuXsKslEDCSl3QN4LnapuzLoMcOO
8hlbyYOsA+fALLjx5uSVNAC4HiNCNBS+KDHsWjK/mM5qiL56Tt4+jSWSGpYB4HHc8ITUo6HTUY+3
TXgxnt+1y0mjVfHBMtSH0G7TreITRSOpvuvtIay6ehU0bYdPor0dwZav3RSooKhmTil0hk4Y9Oj7
AZj9MIY01LBzpWEWrQ2DIjf7nG9mvsSzaPpWM2Pk6LN+Nq2ldh5HR57LUzdNW5PRaYXQFKCKHL7T
s/DzCbegoAFLtz7+ZtY0EAM5Mz+OLvGdSgshSUJaosu3QuqRJYdpYGWahGjvLeXaGwwc4B0MFCdz
gPJI0fXbpJpsDtQUEdnPnb6ew6Z5iPjCnFrjXjUUZYE5OHtQqiDFTKrydiBxFNe07jB/gdgaklLd
G15DYL10DylyzltVBBDBiJo5CNy3mB1j9c22ru0guinysWOL8F+k59sfQ+pv/OS/rH0dRlAMtoKF
pbDemIQV7vOSZ19DLqCb23IkYXSAjbZqjOilKWK1QT2E4iFAVBUqBEIC7hwcTLUrcion1ZxsqNvv
GpT0azMS+lpHJZpM6p0R1/jLJIwIYkFG2+iJONDfJ4TAQUkyCWp4oYMASAUDnUEPXnEZ34rF0O9w
+hvpPKYJ7op4QudDnAASy6iKN/8+Y5dQhjdzE/sYSCvAVJw/lya22zQxzCgcdagbVzPPBLpFharJ
HBI/InHCvCKlQ9wAjtIOOiFi66l6ElYzfwQxTFmnZMnVdN/KDDJ+XBj9C9k7ZNGihtjXtveQDNV0
eOeQ/3aR2ckJDJLLjPqHN5LKOB0cpbFyabCG9ThksZyMG1ToLSILKKmWRQDEpDtb5YWvnVadcgBi
OZEHOz0sX4MEqY9mtmqf6/LmsiFzuBf9wnToXKKPW2l5vBU8DhvZAjHmdDylSA/p8BRXnUXgCUvH
/851cPTlO9mGFGDGf78lcqe059hysV/okLqrMRj3YDWvkiCjSzPIdjuid/cJb0Xo6EStnyHoKWrj
W9WCRiC4ElMvFY4CX8UOfQ0VWFm/hrTX1nVgmNvAGqOz5fSf/30p/nYjs6w1sY4Il1hI981q0rGj
piUvgc0Ssth1VgZi703dlVWfayERk0wWo52daps2xJttRCbW2aiAyBRmt/8+FPmXRQxbXl2nbEBq
n2e82VGOWaERj9mHa0FO1C4dmyVbg+gKskbUDOtLwULB0BVXpwFSLgGTQ3Ubw4Hes981tzLCEkGU
yIPeul+YNrtH/FYf5qwM6fA1yUNk1/etXZ0rYwh2ZcwYYYvOF13SHrqqRMYUzL4rcVOlnk6vv05P
ZU5CeJh6+7IHTtm4VrYvuGcrb+hekeRpq7gOrWuUseKAd/97llJFnAC+kf7brEhcRajvYV3J4Pp5
3W2LXhhUDRoOKlXBsSfwpaz65hjO/CZ08I5cmlxso44y2ZxB6SEkM8yrL0PNmN6mpX3Xjue0Rupc
elX6JEOEa4hbG4ov59GLSP80p9dKVO+tfc03eIBlJe66JKSYFtt9g1zEN/f1UJWmaGcYxMuEamaw
j3D7nXJF71JievEZsM9hZXV+I2mcIAf7DpTXL73WXEFS9fNQMzdzb5cn8oT9lgmeeUdCps994TDH
BtaL7MebXkzsOJ0ZB5JJmrQ7dNz5OeuCDiPCqq6maqvEib7QwhCTG5VWxVWfBnhkAu2dR9lcJpk3
Q6rrkSEgQFdZYPzfEBEC5KVhrMfhWirXAipnEU4S6rd62N41bMxuolEvIaFALgKSL5FAwnQkIjq9
wl21KpmWVmmQFP4ojCVnhJUiYcppoh7SaCRMFtliUZrXWl6Hfrkg4Nmul8cES8xqUgkYxrGc15Rt
LB/9B2yiegJOXegfNFUYL/XwjIihfi/V488NjmVCZnAlI6TBduvNBsKTlYb6dkBei4kYaYHZ7pu8
uacffDRVFd82+bfChdWGww5NzgzoUbEUOVhwEZ5D/MFNP7/URuSBfcz1U6wJZzOkaN4HtEcnL4of
tZBaDEEAwREdoLMOZnu8nRSLGzmFYpf2+rAjFtag9BZwa0TElOeBfjuxHLiifeyLgaS6FtfyagB1
vxZVY9x0FtXqwY0RUPZPJbag4+Rt6Q8/hCaJL+gryXDB0oKfuvC7vDsFoElWfYlQbIago2HA8vTM
RmATwCMvvH0aCbJcpNLf28v+uViw6MYYFpVLZmrDfjOwuVGUZnWMu5q9RbyJDVaKYYVuM7QhnVjs
HTVtsHyWqUhiIMysNYAOfOP2wSQXcfXvUdZ4Q2HhceZgBBeZSoZkv7jc+7+UD/Kp0UVTc6WnMowX
rdJWSrHG6B2vB41sBaMd9oYQ153NXrsKok3EcnGXad9ymFDvVDovaJHfHzQOhpuO9FZDp+a7FBl/
ORjYkKRq9cibh2VxOi1SzYInbZst40CBp+s4E1YfZVGDzmkEyIxzAKJwt7adYn7QjWUrBQGA+7A/
5iN7f5t4qa2ewNbQxzo4VjVRM5PTvhbYw7BLOGxbknidpOwO/31exV+eoKU2veRFLRf6MtH+8lU8
PdD6stehqUab2CsAL/cGIexIDimS39pDVb/Y0MQ6Pd87ke6uNUOek6VuVTrMDcG2KpNur2iu+x6g
91Vo2tqxjpCRuMl0F5qteFYMQ1pXCBjLgJ91rfk+Zq75Yob7d77Kn6Vda6mQGy4psNwjS13/16si
LCz1auKrAKvLN5Pu4ZR2E/uUmTjHsVXGCGaasH72ECuCZoaE3fcKy09BhZNFpA3l52QF0XPRNN6x
IvxghUNo11SOdUxyYIwpWsstq3wPLAeYfq8YblIJWLeD8/3eUP7Hd5HLOpPi3XLDL2X/379LRVRI
0jUOIX5S3HZm4+7Dpfw1dOFZQ5sHRbj3zsItQLTG3baL0OYXcHLwE5kFKoLmThvih1KRZZFxRki1
ImJFk+m+D9L8OmAIJMg3RHyH3SMAceOUw8tQWI+zF6ht3DegXq3+ofZivzGH4sYxu60y28bX2loC
AMm7G10MRPRO7jsjuvHHaoov7kpWdbqtM3u/HXScdrLwF/DFcbKUK434u91c1ajNEgLegb6hb45o
KFDERgc5eDDHbHzI/76TTO+Plb60SVGjD7QERrGue/OAC0/TBydcSLhNSqJHyL0Q1EG+4sZ7msGS
4Yw5N1l/lmOjozmenxtiea1uHL85tvFcepn3gqjuyygqZxdHH+a0uEewux7iojzY9lwvFHHEsiWC
tJiiM5M25AutMDaz1j+jcnslQhbUh8VGYEB0bbHWnmXn+lk1QylCEFkmQD601jtB6ycrJqCWlQyK
GVp9H8IFVBiFhDcIwnMtg6WbZ4aEWrbXGpj31knmTTbExtYYEeJPw8EMzO3Y6/F6tuSS+Mza0/YA
A8HS9RORFduEIutan4ynLH6ZwnBcWRp77TRxs3XnWR/ciKUg5tNVAA+K0i7yVro7AL611+Uilqw3
Vz2dDfI3WPiUof6pmaw1HhgqzWF1ZHlxH8KUo6LQH4ZZv+mlRaZLpCOtMNGEJva+aacBse6WeFES
GkqdkAvXMv1KPOnORH5CYGI3oOGA+9+loIKTCUi+r3AmbbLJXhoUryhwEr9twGJH3vCxt1nIVhGq
/BpqlB7TrXXUhSu+j5dibNuiBm2ncNvlubENwwp8eHyWbXyfGwQLtCHF/l6fP9pu8iBr6PS5g+qz
xWowdu20d1lB9QiTKHYvuUHzUaZkbTgjo0ji0poT+edK6LeCsmUqeph5iyI5sHCxLcvtrtWc4yyK
26RZYgkMKMez86o3HdgwVd3gU2doKp4tvX6J4aUFI5ZTZVb1MexB3YmlTilEMwOVrwAZoNiUn6q2
RdJNbiicP0JJR4MWkHA+Q6e4rvMcr7KG4olou7GXnFpn2jHiVXiHx1XnUtUAkYn03K4nP+09MuBY
AdyXDQ6NEp3/rpedzNYBbHE0wu5NmTzZTZXv8p5lsObGPsBrvJg1x+YSQXJPBX2+d60OX0mWJEer
23QTxOLCNuW+qoZuXWl6cKoF13Os5mpLca2kjxmMRwwgCEHidAfHwjt5QmrXOFpuamsoD5Xj5Vdh
MEOnS+6SCtMbN71+6kqT4pRhoiFyUm7PbiQ8tIjpwGQRYn7NFuJgGyK8JhWK29GqPiYG8X1DaRUb
GFbLMOqFi7h4criq6jHMyhoJiCU2Mbm5a+S/N1i/hk2EA+qmim3vJlLyAf+CcwgmB+nESCAGDtFX
CPPtjYfaZBPXU8Ge3ypOcWg9msYQ3eAr+q6m3D24mQWpvituOkozNn4/2HdYjOEo7BKNKkGHgHxn
GKTmxVOiw7uioFCw8WNu29lOMOPgZi9Ym+YVmuVmm8Ko27rGgIvEVF9Z0YDZLMR4LCsWT27/TeVK
lOveghNotY67dcfw1SjwxNEdx+gixkmdCgT/Ru32m7qHs2DEiXVLS/K+daN5O0bOWYgWcGFEGqmT
i09Db5tXoRs+aUPmHskSHSCxYmVAZNccEsp/1Xig073cCqwWYQNh1XFb1tMjpImgKD6NDr6Eql2G
A8EiKp+D+LZoKHujjzYgIK1cu3c2imr6zsnz722PFTDOMAi7QXebmI11HRmi8um5POpu1JyKqWyX
/Af1kpRbCfOFNODptgocuUuRhiAV7pJTPHQTbG9ijHUXL4fUSuy0qx433RWzw9PcBu1tW8/3M9EY
jIjdQStncGaqJcIptDmDboC6VVUvHR3cNbX5bCOxgDVd8gl5PnUh85OpVX4VOtZtMkYEFiQo++wh
KZgTGlZdSEp9OSG0rvLqKIDwX1UV0O+U3SQaVeXL1qX7UZcfutpo78IqPE0Nty/Z3aADx3HclFjk
18jPyUMo8WvgncSrqdn5ZsZ1zpNPNPY8UaNR5Gr7gUywVtAqleDT1/poetj2FZlUGPBWhZN8KJzc
9LVackdLMqBhV1H8EZFfiEGnbUZrpajd/LFe6nVV177TC/9jTbrMvqalW7TnPRdVwe+Ln6FzJzp+
8N7hCrabloIry8xsQBffGHsQvHcwdOv3NhjijyWXbaGpEK4EfCZN/W3BwKm0JB96lAHxaCHKzspy
HcjgGYABUbpJfgvVBLtPKUHqx5KcCHfaTkaCezoaXRQ+RXybjl8lyUpGX4PDnXZlEhpUBVosDDqJ
LlTa/C69L9LHQnZkCOjEHhUKNgUOsNtvjomrH6TgxwyOxoqNFVngDklxKtXtewTarD0SEzdn16hV
ie51P2F3jugus+sVzpOtxcRxJjdZnjkPgcZubLYZ8dkzl4j0K9Ld6/lFQVJtgq66mlvxyVVl8yAj
4wFIiN+QIfaA0hc/XLlvdKu4duZRncdG2uR00lYYramBCUHFn+6/O5OoHNEH6KMZmXcG5EkO3kqp
+Cwk2RG1DQvL1Q74xVK/1PV8R7bFQ5RUt57HKsjRdH09MASRaJoSLUIfDeYzyU8mGbEdHRGn6MV2
lum8bbUJhTS2KcuijW7XzIDe0qa06tm9jltcrFo4YUwfKUoK8O6fNGqnmNncQ7BkJHfxVyQmHj7B
crih+rlFebFinrI+OTKnYZfm+D+Ru2/iqNF9zXLr2yJIdZ+kLnujSCrYLQUMWIb6C4L6clVn9VOv
d/YpRsWSyyCBIFw/uTadydEey3fqze6fJSw23lInt55ME3Rib+o5MnedoZ3YZkoDgCyjZLzRmh5L
s4Xjsk/lKvHocTFf32Gh3UeVyB6rWXOPgY2bPMV7R7ig/givL8BjuRjoQp0cLfpfMldfBwbH1ZDH
1UGgp6RX2fUb2AHd4E2f4sLcRYYuMH7rdJpKAnRG3dqFGauxVM+9U4y+YV14SAiAFlK9GMfvYdEl
d0ZNiGkCMfaUa/sGetnBGrkz8GntLDW460wV+JHG+oxQ4Cg7S7vK6N/chPBBIZz1zFd68Rl2GcoE
giMAFsHVdiMbi4RU57hjpNEU4WrB2B2R5HzoS6+5sh0sQwYMEb+Kw8d5tsz7ul/O19wdrajVXsZ6
xFMaD82uGVjIz2llHQXcKj/BVfpxil7mIMIqCu/BQR+8koFD8nkHkzUIvOw02vNdgI3kbCLU+Pc+
469DDtscClgGBRb0hL8PdBQKkqIVgv53NWEQgoIJ2yf2GGDQ3/RqubFb+VJjtBtkdIpVpkHIqUys
YkQGkW5W7wmHlNtmKg+ZoqMjSmnfUqqGNmzCehhi9g4yI2rJpHywtZNTihl9tJm5ehx4//4yf2nm
W45LB4HYaYo1rljKSb9UEhpwjypnZcDaOYv9hGyh2Ok+YPP+2FkBVGkzmZerYAMBb2Laqzxsc0vW
WpsFnyZTi+5snNcrCXcIwSekQk+WN42XkdQsDu1ydVQm6TbY2WtoKG8LVgtC0VgNu7LHyxmPtAGa
4kXh3hVUL1B0T3tvjuGc9vKjFhaIvF3GlpEldzCwH2Nnse5y290R/1xS1Z3tR9Cl27oQ6broRnOP
nOFMFxcnsMfyiFrQoZnk6JdtNvj/PnVvGb0Ut2xnaYY54J1Z/V5Qt7+cus7R5aRcCrc2ore4HvCo
2e7Bc+J+ix5Zp7qIh29qI1CnuN4xrubZDbCY+74vkU5U1aFM08dusrNrvKbjKqZndKjTeGK/yn5H
zUviqP3JADyu3M56ph8ebNPIZgtnRLvIIjmy8SblZyKor8zxo2KWfGcsM/4cy8hclkgFpAWEw7mM
db98xTiip4/1mK9Io2w9DO0VGJeXUJvTTarSRyohRw2O/E5p9lVgx3edH7fDo9WPn1KN65PjIHmn
XvSXkiKHhEyRHoFEffRWfQISRQ1wAfG7mtFzM6nnqEJ9AjeJTjpK7rDCEgvZMmegw9SrtIgWu6dC
f8wqDgxl9jt3wZ8LEO4CY1GM0kemsPimY6ECjfD2NKMTZyAi4IChF1nF8BzSj0+B7+XEigS17vNt
+vWcYMl3UQS0CQcNq7AGkxN9yVrq+p3L2libKJ+Q4zrSRb9r0G/PoN2RTNNpzrOE/MycRkWDk3bS
TMQIsPWKWN8oApW2DqS7RLCnjlwNIXVx1xGod7k5hml4+Pe3/otqlG/tIHp06XcvZfzfhw0EJIR3
ZXW4bgL5SZfoGCZnuMH0QVVuEScA2rqyAvz5ds1038zVN89ErXR5vsG2GUQLMm01Xt/7CtqPlvh2
X8bvrEjFsuT8veLLzSulLqgKMb69rce1DVxSUj5DDDbqiZ7PLtLt7JCKmcIQGRmhhB4Tx/R0uU0L
ilurfhrZKybPxqJbpHi/g1tMfyUZANWQh7ApBoAhvbxLSil3BBxR+fC0j0xo7/C//3KXSx66RXe3
jMyI034/v3ooZw9sFiiOeQ4PMp6LVRJH3q6dWPo7hDHc4Ou+wuoLiBrdLY+E5Tumg/a1PJpRY75z
l/9FgMvxEBe4yD0lF31Z/P8yEORA/4Rus0DtvQZ8HjM4+ZqkViBj28zpaJw1EhJWgyYfs7GZWI+I
T7FEAnQpjF+0ld6MMEpm20vX7Z27cZmkfr/OksMT+qLfs6iALOXJX47O0KyBxBEL/d4QGOcIErqX
yXpJhn8hfoC27qQHG5UTZMfCpzz0W7MOnybdfvz3cVzEvm+Ow2VHheac783/vKn/OpOe2FjLWRn0
9UuAcX4m+G+4noZm3mu5V+wEiIIV0xcYPhUl5AYmxSqqqXtjYUZupBum39rd/WAsIhvK5bsKqEY/
A9exU8pVs2Z7u9RbCqsIjXa68SxZ8JBQfxqZUleo4+GB1XbD7kvPfWo3H4iXoJ1vjyZeG/NcuWF5
0lvZIt9o5+1MmNyhyK0HJdK7aVm5G0NIGoVLH8B0cVsHPV1xsgzdwNbZzElM0wH0TyK5HAqfZCHk
rakdVTCL7b/P5F8UmRjVCPFw5KLfd99KYBE6B3GUU8NyiqI4uM+BpP5hB5umpUFNYxtje7PUzUFw
DlAs4CrdBuw4/LqNglNgwVv59wFdpEBvLi0NNZiitCi41c23DwC8W4ImJNNOolB5kWJcEvQ1eySX
WABTN1IQmJGFabXS9GUyT6dyr7Im3ySk3Kxy0cefaL7dV7HzNayL4cDeLbwzZ8NvNCs9JU3mbEhw
15FRZiCZipzIETU2+1RzbhvG0rRPj0Y3CWr+VIPkAk9rvPsCouDdROjj2kq0s+ky+E+ajJ5ijSIX
aSGvlqfn1Iiq9i5HXQ/FRlG/iMCz6HQB3ul+eH8+hVwrQp3pgIhFHPrm7k/i0ZiShpjaqbDlQZut
4NQZRnzSbYPg9bxizGAiXrYh+cM8OaioBos5bOwPWd3RpYhGlOY2+DBZ3YdF6+0w4cNFmpuR/AK8
nuKVZGaLGLvBofbofqe1aRzAp342C1cc0UXqdzp2pVW09EeatH/pqzG5UqlMrrzaoOLaLvvxeERk
Cbn9inph1FgdyWftCZl9vo9SBS8sBvqqCBtFFUB4Dv5nAbGQv3hB1JEs8DzT0NvJkKJx5E5fWyBc
vehv29Z0tmFjQDiZSPdIpoXk3TnrqOteUjAPGcqMzhHAYpDinQzRPVc2gU+ps2KfAdNorXnj0ayd
6k7G1Ua44fMsbOtY03RDkIjgnCaE7zlpvIWDD9qG1aWZPAjiuAN6gSdafiiTwelV0C2PIv0Yzp9p
NjB3lU259Yj+O//4L89857L/ZTvk6vhrSNjCY8MqeLktfhl8S6tKvEoMIdCDez1CR+MWX81Su4mV
AW+s8EhbHjScV8TeNR1LlBj+aznFR5d9g0v+qR330wmx/rqrS79vx4eY7M6oF8FdXgI4C6cKQygN
WzcHyeeKtsVAk76zUjCW+fT3x3tRnQiDKZf1DM6f379EYtiC3BuC7LDYlDtqL+rQZO1OjqK4ivf6
7FLFdu/7SQOmlYzXiPAKbMUs5OyrMLbGM4fpbVJ67HD4yhdcIDkeevfLvwehv+inUMQ4iBXZdXgo
1d/Mc1HLaNj23C7FmKqNo41P4YT+GkSu7Sc5hNcpRnEXzETSZXTSd0RD3QMQJtSjQHT174NZzsib
M+YslTeMTbZnY835/Yw5tQWNswL4gBYcFFK7tanS/vtPgOl8+0cYSvRlSl0UDZgd39xbtZuRCNAD
unBnvcefi+Rqz0pjPNfxkmtfG+A0CkhBZonDO+4dHkyKJLpSZBlm8CAJGPnuqTo4p2YYgMpn05WL
7IjgL6tW5H+JfQeu2mMRB5WXR/Uc7hTLnLMzjV+rGBVQtyRlNR4kGKQ/gkriMH3h/oyBIFZIRwZy
LNqqJugrG7yTTuuG6CySq/QOhVKcoP6g3dQ/T9NCDDdM+P0PbZD2Z0iZ8VYWLcCPwfw0WCzfjY7V
VBHPgNqyV8ekvuY1HEBs4doOiMzIuNmsrF1Yy8kGYgVc0QKu3FJ4nvEC1XUAZ5NW3FQPn82acJUl
BA0h48ayE+tqpLlmokPcMqAFPmDltTnm0ZFlUngyo8eIWvlLhkx9k3niGeKx2kRBLjex3YlDr+n3
dkalMm9gXBRsaJKoS3feJPLbzJvx3VtXaGGhkDbT1QSDZNODCwEPw4FnoOanHiE9lPsrVQwaISNQ
xpoUPVepUsbvuIzuQ+eI6osIhvikKi++VjlaFU0FD9qo52trTG4UKvNDGbQa5Gx2D7Ue0C1NLcKg
4pbyQsz5XIdYn7d21nlnHgpnr80FyXeucQK8ZJwGAtEdkdXHSKt0AhWgzlgmweYU1OyjyaLp2DAA
h66l7UZwAVzHIX/v8f1zlFlmRtPUDa41ykP3jdZhJGAYUGUYrakrvMLzjm+sWX1spISuKOj4Gl86
iOhHlaTmLqC9DKqi0M7Z1P4HX+exJKmSbt0ncjPAkVMgdEakrhQTLEUVGhwtnv4uzj/67+BO2rpO
n66qjAD3T+y9NntmcgHOXrbZtjR0TUVGPjbbV4YFhjOjl8yL3UrKFpK87AjvAChVwTJ66l07MN3q
pyNoQGd04PYjbufMBv2pWueA0vqW5Kq7tWN2sdd3jzR2vH0BwolPvcez6xROeTR745Y6qXY05vb2
H49ReNZ6YL9XGZZ+Z8geJnkwZGZ01siHPiflX8Qm+erbs0I6r2UoDZUFTpwECDeJziYJcJck5wjl
WiaapBLGfZY18n72Mqg+/S1rtcVPyU646U5b31ZDfZN/fpuZEiI7n5tTbjWPhVy/tG4G4G+Sz5kV
vNoWO5RCt7oDt7LfTE26VwvNX+Sx441hd1E4V7OFHwTJeZ8TSs5PGI1MmI1uG9s1oHUKxNZh7q3j
MdVZxk/1NYcx5q8tFZ+lhsCLl5IpFiNw5Ozabm3NCWklcbxMLcbbpJwnndw7EDpztS+pfBgSQqxT
HkVda0enCfFe0ujWRdE8XkoknxhdLsVkE8NnxgXNAAFf//cpSvDR1o3/f2e1I7cTmrGJ9La55f86
qx3iTwHF8DyhyYj8rD3pgxW2tf7WGeW4HzqYVevyk3QI2l1NIRSw43yXpvQqZun8wWVH+GoHbc31
hpOc4oSXo9nLNfkmyIlYxlT/cSTpuiRMf9URMclsuhJuUtQLnVh3xD8YiHJE6Bk1QYZ986DnEaFh
9m8VzaCV41dV4WFchwcusoNgeNhN47xTUaczOVjBCyVvNpmmQfTBNCc/9QUxu57FxMPj0UeXhZSi
Kw5i4VuIiVGE/ljvVaH3+3kS5HmwGrBXDg0bnX8xFbgoiBVkDyv2ZtcdCydP9kMytr6yrUfqWz9K
kQJ05fPkAPcnSpX9rc02dSLVrJxeoDz/NZYOZCrrxc0boEgrt37gXPpLz8oUnynVv0nIiER1U67y
W6pw4Kn0R42PB4lB06BRRTZm+WmHy1fVz3NJOCMB7b7uRAkCj3T7LDXySBCPDJ0RA6/qL+5LijB/
X1kYDIY1f6LnWbBeSMAMikiZfItBb13cwsy4Eml+dCWRWHoznyw+x16XM076LmP4qn0uxUrGX7P6
WiNqIEzPLQ8Hcobl4latGyxwSxHM48Rgc1MhEIQ0Vmu4Pizgqs6tcbJzWsUEPrQEQGpZ/ImL5I6Y
rKtwGy4pxYeDWtnbMn4vKMfOw4QEbVwYxBVxBmEK1ljFToKUYRnqSrxzAn0sJQoFcxMnwFgLa5tf
5YtDUZg5YWbb90gub5lZD7soQ00kRHHL0oIpZCrboBbJfWKIL2Ril6gywiHht6GXAxGo5rAXQKOg
XG50xmQNBVTeajiVHaW3Kgd3N8bFR8z2f1UAMJv0WyTGA/ITyaGa/s29f2aXP/KQfHguPy2RHq1H
6Z+VuQ7aUr5GHQKJsiwrdlrN79R5oGI57shgJrQIzYi0PexUxZsmk2MGmIr2cCx2Va2IbbQf3D77
0jNxhQ48Mlrhg1vF+NfOxmM+08nYMf9EL64y8+qADVruV5J5IOi/f1Nb8wGb1WumB50TX42M/xV4
qht40s4Ik47vYz378taahJxyCZ2R5UrH1y47Hgc++TGwnMc5JafTpmSBGsX7ks/ROSL4KNAtF0ff
Kn8NRbDx3F6G3lD4ONFLOZOR+XqdXZKuMcHEfSZrdbf2KBOcInrIpfVE2BjNDzF/WlOzvWI5LTor
J1G1rAmEPoJ9rn3dYDbelMAWLVusAZOSozNZ3ytqUupXMjUSh12dN9Ai3a+cidtSrAhXj6FhBSir
wWatsSP3m6rHrlOi9q3Tz1ln5rqkL/+9rnyDya5h8+8kGb5w27qLEt6kyt1e5XT850UEtjgtn3jv
YuJyTOqD6Mlo+hdenhsPYcz6XqHNMoe9iLXYT02+DFG093HTfynMQgSi/8W6jPxep1rD9P2zTiil
sKuph7p3fy1ZkVxtJ84udvnNZUk2QKZVnCbQeKz8QzQzX0v5RKjDwlDX+xK8lB4/j0WlFiQYkv38
0SJeyq/Bh7mJ9i9XouK4LWDS8sfO6bpPcrJrvVwPq9hLD2Oe7aIqfyROYOXiQZiMP8mP1/VvN6xx
OBPMTQscy/o05yY/TDR/GR2fombUb44NE7NsvwCBNX4q33TRfQ0dmA+qcgrG8TdWnFidsdwqTisY
YCzac75ovPkHdzT/WgqwkxgDhG4cmHH+rCn97FTJs1fEz40rISl1nPLuTP+Wgf6lDvvVsvmpdLo/
1YreyRWMtldqWpxkd4aW3jUVP63m8KlnK30iucQQPsWfRkkLvwqzb+WKR0M5x2XiuC0X8KJXVQse
XM1d+a1Q0jU6gh9yyG2Gp/6Ao8DEYsJXCgg3y4neWJmuFQi1dTb6gqVXgOGrJ7chrMt6CM2SE37v
eDPr5zpmKTfw9UZpfQCwCWn2QdQTNAeApBBSi2fViYfV2ui8TUQ8FtF4g5WHrZaYMB2q7yRbKp+Z
oRcuZCMA5f4hje2IHxAP7Ag9fB142PSseRBu+691eWQ1WZLbgzxwIjrOLLNQIKUIMmd6BhL10nLg
+2OkEL8qVrQ9Y3ZmQz+p51yw+BNsD8V2tURBKPqbGjbMXYGbIhlEg62FVdUin6vKeIdAIGEBogOq
mumiTNRkQ71fPJRtdsIz09p1gDAo8islp3AcUa27s7eT414ZceNbEz8eeCHbX1AP5+QgMNmPCXoz
30TbMa8z8l9If1gXUw5TuP+TNuJbNzoX00o8nf/7D/4soyvkbl0pUTYPkOFhA9R5BviWXqikf2wX
KrFNwRzE+rKbcbP6VOk/o4rhPkzF3ZrAe8eBtaCEQN+EVd9Hp3/yen0AeAkTta+9f4zBzpMWvSRk
X9LFa74lOAsKjS+16t2bXg5309qGs9VhNkzunUj7aAnd5pwEHyNG64MhHJNT8tYYEnpcVuoNJew7
YKKRzNUFpq5wNyXlYciGr7pKMji9FIDe0k0hV1eADoIqh7FTrtnsPj0GumhO7y2j4XnW4yqA9Fm1
DEz6fmVzZWZPJH5CKX1DOhqa0R+3RII58zDqhGTzmxgfZMbwRRJanbvqy2SeBLUL3xk22dHr3usI
ywL6zzNIQWJBV6JSSk5V1eNBHhr51pfLJ9w24IhL/D618cuycPmbVbIpMqNQi5DxZOXM18UIadI1
dWztBMp+FjOZQ2i1Oqgj6SUYhpXHqFpgEkD0HtZ/dt5G/oD20FA0jfbcUSFlSEdtWA+r0VzmfNLQ
xMGH6FKIraqB4zvjR6AcwvfD252tBRUaJcIivd9WNR+aN/f7KHroXBzYxZrQPFvxfTbUVHNEIu76
4qkc22hHK/FbaGzesamO4Oy45Zry4owdNNBMe84HiX25/Von7smiqN+F2fJsdJrlG6n7qohKwgW2
mcOnL3dKQLSTr7yX7JknpBl5Tka5fT+k8XPXs4WtF3C6JLmFscmuk10ocEZquNrOnsHML0E5/FXo
U2/Q4X+N5a7seP8i3TxoBqcZj8CbHZERklkYbQWPcM7GX0+0NowcHbodR1gHBNBfSgwHPKep7r3F
nvAHa1O8LnyHtLN/GLleq8L7Gjy0GMS0uGiRqXs81Z56ksd80ua+JgThAi1gMJYAV3Mk9OxDAIwu
XBJGRqCmx9+NFl1FGSPK3GDwEAFB1pBrE0mQAOn29dmGG004GSKA7DSsLVruDCZXV3w4kjvUhQ1V
ldouaao2TKkqfSt2SIYpF3Kw1W9MXjsyxvxJH415560/ZtP8k3Wq7WWJYnoBKmZbBInkU5wjjyLZ
RGOdsVYwfgmo4Gz3V3tRoWcu5Pn2CfWLcuLTPMl2XzHA2TspJxoHus8ghWFxbX6WGBoSlkVnw23B
aKbgXBH5BSV5jAGRC0wA9Me8UWhVWZXsbMs6d8zUURwWEL/r8TCCQjwRdmWlzVEyUTe0hPxmaRCp
Zql9N//TNTLgY2XvW4zaIU1jvyunT6WGAkkMHaVYRmi3CI6w9GaoQn6aOEHzqhrk4O60Yv3B7ELy
QNjYphX0OHibhIj5qhkvtWGcp8Gdrsv8jYYg3psVIl3MyntdJ61RzE7oRQ6S9Dy+jnSpvrEQ0DI1
GKZts32PVuju2EIBaa/LUV9l8v/cUZHxyNL4zbPp5ojZRaEdxzc90/4wVTvbeulwIq8Mcpw+QIL5
Drv4rLUMI5DV+2nhJQcjzX9K8i2wjdIa8En7g/YzRY7aLbIy90ZtvVRz+ttnCaPe1bszBdSttLtT
iEM3vatJ5VMdplX90gndq9zoOGdafH1zTonY9u/8i0iy8xzdefESFTEpcSAEyF3giahBCSxR8z6X
kaB/tx7tOInBk4vMR/5+7WOSXTHWg/Bt/dzxnsXgTYiwOSAa+5KQ9uQPU0c9sqACA6ffDiUBqBPS
JC/uWcktnFj00JsuFNG+1v2Cs4hoF+t0VzEx5DRLgOgSg0nx0NUvpem0QQz0bM6wbUJ63+DIzJCT
a8RKp24Gk1wgIIvmaJ/cEknfahH75DLKFs20HBWsabygX3CdLVQA5WerQS1nIgI5d4YZ3JdaEHvw
Hi39X5YwzSxyEtNFynE7LieGWvsI9B4DtIbcA0jUuZaH2LhA9ZI5Xuh7orb4IMvyrZqmEMJGvwfo
zy0XLR2d2alvYPdE8JIdT70XbWLQAhZIGt3qIQaYtecFKfejaX4CcO7pJylcVl3/HhxGVM4SSU6N
Pg9NwAWsz/FJ6POvNgMlKvqUDxYLwthsgAYOIxSCOhuP+G8fLz2xne6x3KBxQ5l9NHl2tK0c9fnw
vDTt02xJXCIeGSjW0rDswWYwabO4y2IHyR9bEHKRqbKT9pVm0k4nnM86C3l7Lo+agTOmSemn6/5K
4kIepiSVkSMXqoH7N+/6rSELEdsXfjfn2T4eeqy0Pgi4f4C6Wz9RWRlak7zkFglThQ5Hc1TzYRkn
7B541awVnKjO32OMGDAJntI8wl7dtGqizhTzIbsWa6YFo+5V59KIzT/K8/4OPFq+7bQjF6jk5yqr
5Mh3l7IFnhhErdglWmkdFEY41AfI/zWug2ZGspnKAuueexNK965g3f2qhQDdRW8wRPi2ZebcLF3w
rfw3rqjr20DI2jzM+3nhLk00rzwkMGsEPMZ+0QWJVEMTSmPKaZXFa2w08G0M7wXQF9x6a/nO8u4h
7tY/0JqLQ4/2FbsOZsAoaYG7G87NofxixM2SblxWXjgrug4lkQ+li4i8dYjtmcpn4phCyvLA3v7H
dfaLqsXfYD+Jieo2ze5ZGJITkhK10Cz9zXvRJZ2RMWGwZBB+nMyGcJ5meI1rNnWxJKVpWYOx6J2g
bhlzJry0DTHeTM9wjRtlHyZDDtkrBZxZrs8l7rxw0ZevvODc02Djs8ghN6Upv7MCQmGCb1qA9qOO
k2fXnCsKl/SpUfzOIykwpHYcMjlMh8RDPyuzf1DEhxDkY4G0rQ+9qS79wVTXqaERNxdB7EjEtY+P
Wgf7Hao4/lkTb6Ectkq/VfFykc7XiPHknIvos6P7PEWsbUzBKTvXxK+AOH3kwvyMtpFEbpGHbpJj
vZ3fB8aWL33lfqvqa+0olitv/ZxU9EhlD7+5j88twoD9QDpUKg92Wk9b8BfiAdju8USpRZCaF31V
srmYVj75hQlwG6Aqdc5wMKuUiaRjB62QV5qq10pbJu6XGr5FwmdG6WOkSJVpLrFIJA5RCatBRyqN
i5OKdB9b7GKcTL92vf7I4OyPHaPS5DHBfU0gBQckzJ6YaaCTckPIX1PCAEMGi9EC9/Wa2jelCXig
5b2K9G8Ynru+j3+9mtWH2T/C0aX8KnYqob3q4WzbXQMH3R+T6bMGghfwawJeMLyz59q5yAn13HyQ
Yn1k5jnsyzr+AmOyHIwqOlWVuJ9L50HpiM5LHc+T0Ou7qU5bxjABmImtzA7Xiq+aWFY43O5Oj7Lv
KVV22GXxtXUwGbBe4p5+6GfzUk6jeWUzd13pLtCR5yfl5fk5Fi6+VTI5Z4ekiDW02qg9kLN8qzyx
hp2L7FpGj1pSE1IQh0TFuods2E6d7r7VKjLM7kzWuI47I7nMTq65pIcifuf5KjB3rTpdfAO9rOma
10qfN9JEA4HUKn5dr/lNrZSnV+fMx/GDsKaCANJBtiUr/Ikz7LspJn+cX7BnQMDNNQa/Y0vVXg2/
WTFdnRLfTtl8MqkybqaZf0f5+M38Wjt6FcsZG28cmuycApuwAH2m97daykcVaU1AtV7B+H6Qa/mB
qo0WROzddfih8Zz2hjl+4mMiA3ElAb2eZX0pKDcRyhnnXFkrnsSNDKf9g+o/7bV++NsMBH10jeQr
bRGWQA9lSwsnqU8/h6JxrtaAI1LJ1sHUX/nsJea7chSf04b2kw6kJtH3DZZm7G5Znf2xEJQ5ZbmG
tuTdFRRtFVLlA4gV9uSti+zyTeRxurMiM90VZBTNotsPqvkyCD0I+9U19o0tmXhjkPGA2COh4aWE
4d8SbhUY6R3Rfiu93fDaGzkDMRCKeIUdDQjQjU4rwYrQTnSYXhzaVjftJGHx5I8UsN3TEQDybDyO
gyMuWV1kQT1zncnIkscyXnJ/zoZj3jIxzhKvCuKE3Spqf8UJPtNGef3VWMgm459XuCznvdkI2EYO
zHGlPTMHb8Rmd2+79MnIVEiEyCvBJYG2YcbdcWejomIlatRhqhy0pUTkxUzBBNqpO6vv7lK012vJ
YYCiBNxPhvHML+bscamQBpOvjuCGVVNbfnrR3PCXENypbhMWjvhwwBCigs6+qbK1szW1c0lPr/Xh
NPOm6ZZ+c8zmVmhVf8g0FAq1DTluBTKRFcwpaAwdH6vflR/aPS+xcM6G0fzOdlbse1FCq8CbH7By
ZZSS1Aw61GDvbcv4torVDDqfrXl58Aztiavibl1YPqJcb1z7cTDTxzTBv+wiUaoQSzDnC1H4VEw6
2K32aj23unfIUm958kx1cnROYjkv5a7RmZQtMJt2S57S3EXi5pAdpGfx/TKYxV5oVrMFWzGHrOrs
06ysLFBO8ZpvYqA+795FEAmyUaQgAGqjx5AxuU9d64pK/2TNzs9gR/vaK8vAWLNvfBlPc28Ou208
xSXS3kloAlTPT3rdoP+ILwY3R9qb9d9+nFjj7PJi/ISFVe7ahY0dq0Z5xwm5c612DgZII+LTiOtf
4awd+xOk9kyvzU1V3h7dPLt0JIAGw2SbO4IwOqPBRJpacORmfywZddaJya6kRzjnwB62V0Ip8Smu
VCNsQMopdN32LPtx+5CZkFn1fCss/a9chg8vpVJrCjJKhbYcGb3/IekvvZEH+6YK+5MLwg4jr70v
JVdF2/GK2evI58Nc17XMIUD4yOSr8/B1YM8m6lNHAWn/SYvxisQE+NhoVru2uaawjKMGs2udcxbY
DE4G8dBU8Wvh/ESmRqpVZG+5k53vgMI2bIsKAmYK8+IU/GTk3WnTvZuRzDNYlThkmXY0Y8hgVYuo
q3XEoxoJfBs7/gR3SX7qpSXOuhEHV2OBUXX4VpBuZfCeKnZhQ/lPSEzmmsi+YuKPjhXQSV6Dh8Ku
SgTR5kTOsfaWm8myt0v3u4P5Ry1Dp7+SrBbMMDcDCqy/bGxfbEMYF5Q63Ex5t+scE7/L8kHyBMVe
zi3bcI+PXt7AROwNCh2Gt7XDvLYg6NB7tvrxrnfPyhwpgfmzDVHOFPI1JaEJsIYUKhchVTs4r2tM
+hEpDeyVXxubcPV8E45EFggnHTbSNKUuJycyOjZ4rEI98zNGWrWrJ2fPe3purUGQzrGDOAYZBl9r
2/QQHnU2A7AP/LjXjtOCelUbhuZkKQxnaqRfTgucVhbe911PyemTbMi8Gv5AZxpVmJBlGCpDvC4U
7bFXWcAX62I3VTo7b8W9lq9qZ86MSzi9sdwRNsJwpGGSy602Tva0g6pz0DlkBjdgE9riPAOjN2tx
qNvswqyNNCX77Ly0dowsD9DAPHQXD6d01MXIeqexZ/+aBm0ywYjv6nsz0a+aNN7TalCXRGCVVpbz
JNrmoejMcV8Lh5Q2lWn7jPDUXDnlftKU2HEGn0b9msWcynq8QGvjxkS3ewWVDuF9YWo/fVrCy+7S
jUG9ePG+MdnmkKr83TIWPOqzS4oUaZbnIRnOHHFfcZynhy617nRnIlOPXUVUbxL3eSb2fnwYmuUr
qoB06wNoXBRgPgD46IZ9gmkU8dF1n+3HwXubNS4AKT+HTgifRat2YUt/tMvYOtbQYpxmPcIh9s5L
7/70afFiuFfS74427SopKthiHTopQxEeqR2Qg56QQzc7xBaXvkfZRnKBzs4JShkzZqZGe5axyc6M
tCdm7NiaPWw+R3Ol8qxm92KTYH0V0/pC9O5dXzriQIShxS1dMUFO/1o9cVpWidk5sx1K1vWWR/HH
3LbkK+twgB1eWTAiMXWB+69JShbBJn87lnfMzQyuExed7BENpHZoE/sxspN9MYtpz6CLDYOtSYRD
GQ34ck97APKO0XVIOHe+76aJi7obDjpoTVAk3rrH542DzRr+ePh8npxC3HnzcupazboxFj0OOjMa
+ABvhlssVIS230vu526hekajdU7FjHRPFa+qzrGvFvprvzb6ZWQ6K+qOvnutf7dUxLRWYPQ2H2E+
f66a/PbKgbIRrhwszI+kmMejydjJr6BI2UNmsfNSXzlpl7D3lGKndyKXzGeFdjQwgPoksbLHqKaX
3BV3ImtJb3FfiHldEIEIRlvMHgD78kx7lEEI+jFRNMkd7xdHTsYSf3YJvYdB8Io7D++S/YlGgiHE
mD/PCa1KwcPCB4N9h6JJr/+6RvkH3iMAgbSWpz4fHrg8WSonbNObyL3ZgwLVBJtBUEOJzA2GgYA6
5Q6nuswJZZGMVI2c9amd2KE1F7uU9Bg0HoekJcGzX4YfO8ubu6g2Qc72fHYG2ezDSM+5vs55bx6z
eCddFtxmgRFUSpLliOboTSYMmCafBkQ2sB7k/aD6T9yID2hg4IlokBmqZWYVRpvcJu4voTa97nwW
DhNfzHF7fMi/rMfY5sLL0lv57mnYahk//kus5s7Dr3OkBmLyaGBwtAwXUkNxcmZp7dRGa51ZDNsw
cIPRVHZQLcwCWLdyEQPUz2jFc83bc4Fck7gs9kBFufdy+4GC6zIbvLm9a+AX5QBhQ8EeEMf9wG/C
3NbR6V4wRFFsuqtiNR8fWZ2BIk3M7AVKFOSY/h7pJFOg/8B39mNVbStpNpW7uFyJ0m6m14yCITXh
ga5p9a4ICjzr9TAHymDy1XpHjSLaJ8aXEc3MMArTJJEFyjwVUCQc1v4BE/wQ/creHeVvmgmDp80I
oEU8p+z8sKE2wVpvV10yh+6W4F7OC24BKZ7Szjvq7jnl6gcXR2hEws6Rzu/oltaHxQsNfjJhP94d
XGZLiL03ekcg3c+e/G6YHuAtZXFlnPXB/xt+dCv+dSs5jmlSHb15DWre9kUnDGWMSYMgWzBKItAJ
Jn0oPJCdnCmrlxYpyFDwjyv7lbfuMGgzcW8mQUsj4WZSvndJ96INDKIz9KK+WbM2KgvnI2o6HPHJ
v6puSHtezBMUqJe+WcxzFBtffRef+5wlTVHPX42E4+3kp7m5roxrNsFQBg+VoRCbqiyuPotshgqj
1zJIOvMkl6dSdG8I1H5rfh0U5YFQJHW0M2h4ptRZReGa42RjIrhA0OBbH4+zUh/EXFQnmSrSUCjh
tt/D3HLH4piYVWO8c3SBUdP81s3pkDH2I9WzR0JSx2HU8+8nWf7bmDgPhyjhbu2eW++i89/6FiZT
jaNDg+7gdZdO1w7Zmj5Yc6KFQmNSnjhL6o+OxIO+ysGXevHYijgcmHIGIJerwFnpWhJXIikau18u
sW+UYyay322Gx7bB+kQG5JeZ2PWQuneWIQ6pRTrPNL3N9gLjVqczG1YC3PtvOfFe64qYesk2E691
vGNm/8wKH0G8G2rtSHwJQ9E0wy+okWbBSvyUeuvLUmo/UbU5MHSXyMFJe/JKceGoot5Lsz/dKt4z
t/vBHFkduvoKIfVtdL3HfGBcpCHpBfYhgxW2QZBIPglze+HKFkCEO+Rs2Bl1sYhoD6ClulCTP+yf
dKYu0bYVoU3G058FdlEyXWHPCfeOFFTHONHF0vK0m4uZ6HRisPElJcQMgh7hPZpMmMbtKdcKZuFs
Nu1O2w2oF317VPlBk0FjMAkxvZjd/Srfs2S9oOif/FrkLDBt99GZqKPxMTCznNgeepIMSPRN7P2S
Hb8PO27JV6zMecBnABqjTIbDKpYf5B69laN3i3K1hzroZe5wNLsSb8OCvjd3GUjFM8bQYaHX5Xzx
ChhyzmJwXDN6TLcZITvuM85IICRWjZuZUJ3zUuZkh4zWlgfPXi6ySaTSQ2sYGKC5sqOkkYfVte+w
TqOYnVQgp5kvMFl/7LLeo3ZmJIACKJR6b4UNGWbBIEFUaEw5JxMDetqNB74Ibd9lHmqwvvgAGO3y
fAFQ7+F4ysrilWkKVrMd1ymZ7UHfFYAYXaiTDjo3WmiqaIMQVS1/nViFM8fSP+mPRJ9yX9m8gNNQ
nD2kRbu5ZW+UVkTzpFGz5/YnhpezumlZxQAGLcE85fdaJP9w/h56HYZuXi2fSno5eqzVCVEAKh5P
zvPJQgtraAx7i8p9GmW9HCIUI3Sm3cLQ10ZYQK4ei0SGdIjhrachcehzVx4t5d4ozXr2BYW377z5
OtsNlOaWim3yXrFxAaQj33Ltce7LP003onxKa/6qBT3R5ru9dIro0mZ6L3EHBTxXvMlMR3yl2Vci
S7Vd7GjJbhb69ocxHO8+ZGGJnQLtVBdEMeaYmEAfV0iSEBSStMlx4C4BSapM7zs213bLv6zeWK7G
h7Zls7GwHS+aP7pX13sKOQx4a8XcsEVO1dr5ET0qD72BnrKyuUt6wQDKRAnXAl45QNO4eTPhAzRZ
RMIAM0SSDRbF6IsgniWT4oTLPsLiWTInJDh2YKNIlxT1Lm8T3208VH+liN8m6f4tI1oivWc91WT1
S4dYJkTx+0EiDl8/A5XUFXs7k+9mUdu7fGl3E6AINvBaFNQu+rES4ucuZQ/OnSVJF0fXVLiuHiQE
4fmxWYOhTAC05Ngd9hZJ1VTEFW3yPEUbzh/lC/Jb0jePqcE7GLkcM+OSU9UQvZQMZcA+zGKWoJ4K
o2bew1ubAK5Dn8FatR2jW181706MYiMmJN7XFAo22sAMwQeP5onN2+I3CGT3BltJX5eNuYNqzd+a
fPudmuSxnZgkGux9yQHLwv+OSjedeO+9zB8VKSVJYv2dsu44ypzNetfhdVrfGLWQMFd9OQUDtWms
tluWaC1b5WpX5s5+bHXwTdCf1syW55njsZasbuDtQrJKJamT5HJq6XRv0H75mkMGrEbHz9FN5U82
3Umiz6BJG4I0GhhcbibwhJv3wmNOocdw3rcRWqHmrbbM2/qhTPO7PrGWSyvAS5UxGgeJJquqRZiX
XKvkv6Wb3kXAaRkY7lo1ahRjPTBwQ3qW9sWp0uutnkWJ3RNbx3fhtWjj6Dz2LP+zO7TRpZdfEDNE
Rxz/z/bgGRBGEMhMsI+rEczS2KXtPbe8TsI1XGEEKjACC1ppC2ZTTlG9r+QQ7Y2YEZQ95SFON5px
2bwJtKt8/kwvaqP7hX3zCa1gJKFj0cIYbZ0FiagaOARmH0SVhhBcpoEd19dkznS/bBAq9EaHwgQx
wU4fjPslIrMJTniajBiGtEygaGjBLaLpQKnQHXFOdGEFKKhAhFUK7KL6QA/LuOrdkIvcFRVVWrEN
Ulx2UplL8qFOunEMVAeOFIPWXjfYeiBV22G95+KsYaAjkw7dbm7PJBY/tl3eXk0P3H0S0wQa7PyR
pr8bUM1rF7iZ7nbdCSc877L1uToTY1uNybSt5pcmpelwDH6yzJkfzHEewhmpE+D7njZEHtHTPxkG
coaUi/Rgd/nInUAZDhsUhuM85NvR81a6NIaL3j97Uxz2rfe98aWHfKdNCA5nTU57FKx4jlcVjlGx
11ImFUnVMg+qx7MQ3kiNPPSEmnhUVzpT1nnk94NbQU9BtfAyzd5dwflvDASUsXu0homNBNCNHMqj
W49HzcM1BkiauHjM2aR1oiikVM1zFGgo3V/zLn/rwSsEmCy0MK9iJEFudRPQjWPLY6PBHJpCNzkI
JwLw4570ePi1FoXMahv4WsUmPdLrX7tcH+NohlyaN7upxpxMhKpHADTV01beRORVAm8f+yCrmhce
xxVuDaOcmlQYrisbUUX77XTLhxvd9zZ9V1viXqrW+6qNPSaB7HXrgjgCRWZ0mrzg79APRcMaoKCz
SBKdgUpKkuGKrmoGpU1jya9ILn4qln45VDVomsLTmHSnc7LPnYEaJmIRXUaNQOZWXoRQH3GCcN+m
bWVYTgXIRcpqquBnYFxTTa+iS48mFehunZE7RIXZn5WdRH7LGluMLYoET1ZhekJPaUKSi5+XjkmQ
WF8du8jCDlltg2OOG93YW72yiCIgL6jWZb8rZu4VOwddjAjosXOQc5TCgkNTplS65aEYmzJssJiS
DVzz7sjyL0JruCl5+sMc7sVFoD8g1rs6Qt03s/P+P8yd2W7jWLqlX6WQ98zmPBycKuBIombLsi0P
oRvCjrDJTXJznp++P6qyT2VGTaeBvmggUaiI8ECR3NP/r/UtjnlfJDyg5KHxt9TbCZPhUKi+SFqf
Aij2AKV8lpF2aSKEn61JLgEJow+uiGmzxvUdajGx1EB+cdih5KsPFJ8sirW6UW88ZOJzfkO75AZ2
m9huHwVtoS0ZKu+pZ/1wbH0ZZdahTPqPLI3rlU6LmgMC9hxoXSvE0e9cfLUf0KEvONqjiNAtqKva
V1W00TEV8moHlB8dlG3oxobprHqpXx2ofbj3RSrOUUflzBVA/lU3eQtGlMSdlMRDKe9GQLpI47GW
xencrk2ycxRb1sWOshMmiS+hU52xsIS+dy5LoAVMOkP87PdKv5+UwtuEZOh1TSVOpZDPw6SWu5bN
bW8rP6Jak0v8+qCuzJiKgCiuPXS0A9Voyq+qew/uwzpksHSguNlb09wByO/QPNKq7PSuO4R1tlGn
CGg15V54jQBogLBiC34UVoKKKe/iDeoYZhD4Jusitu/BHWC2nz3QHXEG90bb3PcIkFY4kZ4bTA10
/FFYqXOsB1oJn1krXoP6vNx+gG61J2rz3go4zniIKi6D5iAhrEa/w0pc+FNDHkuE68xX2NxObmCf
ZghBntYI5VxXrHSL7qwUCvKmhipv1hJzWHNpeclqWw/mKUlq/cEL9F0n22Sj04RcD/qYrCf7FeIk
BHNNgYtHxDAqf7QcLlW2AJWWTSCAGCTn2LkG5NSb0codH7XGqqszqikF8WIhZyTyY+udNJhJZZXZ
5MtQJnKM13AkURtLEho6zmx0ESsfrX+MX2KaVoUINjeueaEQm+7wo9hGs7YTSkzsuZqYq0qwb9Y1
EW2pN1MRS54sqZp+Cp92OXYGcoYmPwLdPzbGQPDgu4Io2EcFFOxvQO+kPCVR6m7HqH+KqKJs9Mlx
1nYFckUIVd+hEr2L1UBlGzbBHCibGGs6QhpY7Q7dXVYhr6zYydcDQsZsYOdFVFKo4mRLHMxJMRqx
QqgEGuvVDqgqyquGSS7IIrT/g+cB0i9XIqXnh39hMUvHFhbenl2gDarvtA1rIkQeZJDg4gudzX80
xYIo25RaianJdZmTjV3E3TFXlZYuC8W8orbpJBTK1uptZoi8n3xTj7NL5ClLTztXTc/Yrr2rSDSS
N+LwxcsqA0ew9q0bO3XtlsVLS/7RCZcy1R/XOSeU55Er3hFGOjxh9qZ4Cu8sZIvxYjru0y0+qbTc
L/AN2VKnyxtSkT+2uo6pEVxMN7jMCSGPVQsx1DQVBaU4/JFw/j1NOdsCveV1aarC9oMeaf6oBazm
bGffiOAhW7I6jQMpFAhM2UJPnDkSzaR9GFXxVaTyLlPmHflUugc3RC7iGcU2NTT7tSd1l5Jd8Gkm
w5sSc5K0jQfTQFaiYqNejJWm33t69innbBSqpsj/B9meKuwJQu/reyr+1taR1mMjiKsrqeBr7Az2
zix9ZA3T7tEzWag2Is8vmulIyo184crUE7W+ja7DnJ5c962iRctOfUG/j74WMpxDnrMJ7BLjJWsd
czkkesgg4yGy2WlOTo13QT8TslafJbbUld4GtR9JtyFGuQkWVAzzQxaGa0SqBZXBXqefb17snmxP
kg5qZGLtUTF6TBK9QmBzRNWvdWPfyB9xKHQv7CDhF5NNjR4oI7ebxnSJINwsKAq1zwBOzHu1k8S/
cVoMB/OtbOmcFjDPF4V0vBXHb/ky1daSBPX8USCBq6NC3ZS6SDdl3CkvkdRXHtFbU4yGIFDpOeKH
octHAUfZ4ql3n6aEU33bzHsgB2gk6hjzoCFSGDkJfgcJKhdOJOka1eqp8aS4j3L0Jl3O4tD3ebiV
YNfOZAZnq4C2jB9OyiMM3u5Owb+3CQeRrrzsmDiIwAPW2GMC9wrBKCfhPrA6Pw8zFO6KLle6UT46
k/5KHPpJy8p03Q0lMLF5lHrYn89ajA6u/0opYodeqx1C7dOFeX6oUfNNLbpHpze0VWrhwGPqqnYC
HgGlyW+Glxt721D9tGvcN4kqu9DoaKok1a8DaX4W2VCenQaiYu+Yij/0MHrNzhoe25iddHcgOx16
carGZ4owOMWThVYF8Z5q1LC1yKULVDt+RAhy1LymX3AgUYF3dZfRMA8JJ5nNUNExhQ231ENFe8Hp
1W5TAAemDZ0RkfRWvXFUiDM0aaug6ZCTH4zje4mA/Q5/fL5VO2H5UUwjv6vUb8LE8j9XEy2rSx6S
3NEXeqTKo9NMKUcLANNuEiY7Hf4V+yBwyxzAIAPHoiOtm9AexVM2tIA4nJo0rmq1OxBJv/IaTj6a
rmx7xsJWRyRf1fbKLax4QwiX7huzkp2ht8bcgJAudIvjjZ9eWXG7dm2YlhUk41WiBQZ7qiI6wkfa
wYP9lnUvfTeKcyi7U6uBukILg06V7TPohO6VwZBUcDMknZlezCjA+eWKRY3wKg+0p0SJ1mBv9nFT
FgdG39au2mpXm/QGrMBTzgMdQGLZxvDea5lBMnP4ZiQdIfbNnnMRIVMNsThKY7kMojt0UvU2pyR5
oAB/jZOYt0CQRxyjo8zt5FoFikG7m/cJ3wr1Xy//cFTtGRgdw1Wmb9VYW3vCkSjB2Xe2VvZ3qEYG
AJ1z9a1BEc7UYpyVJPum6qzkI1Exx4k1e2uNItzETXei+pccM3fM18LT96NZOscsRwDuUFtsI1Ed
lB6sPPLNfAkLhCBJWzwlcTruyh54LHHu2b36YU8AcanhjcdwoENESYo2m4KDo9C76Kmq6DAbon8w
TSXZO3CY9gTbc5ivqTeaWUoSsoFxKg5KColdxw6jPXYTMoZo6MO7FqrDxmtxvLL5XgCyaQmPyuLe
W0cBZXtPvZaJpKNRJsM5Dtxdhs3+hbzoaoEDYF72cNV0RfwsDci9t4C4OqXfY8zwZGKdcDqNXXNH
yYG08qg4RvQCFjYFj0WGlTOpezYIuZ1tJ2MqDrF0vw9smlYEf2Bq8WJv1XtEAhK2UKyQ2hNDZXOM
I1fie9PhaoQE49dqm7z38QsQ7ADbldAIIxYftQGcto0C0x8pwqI7ididG/EDEZvYFDnbMZQAkIR1
84LrfNEOMJh548+WVw+ndmagFVGOEo/NusO5tp3GmOavO6BAofrqjpToyVPt9vK5TXPlM1fEXlTx
l+fpLRsSBZGpbPpvyshrFqT7xIWV0tavdZkOZFLS8oAd86liq6BL4rDtGGW4UvDtMSrYCo8j0vT8
yVEU60HYAzUSnTtEjxQvUscQd696Q9SJloD4NV3U4F5FZU7EF8scunuTT2CX3T1P7xJWFIq0pkX2
aIAC1axTxay+ACLzgRJuNWLIvJos2HVof9Dl1p6Vsf6IWGvxhr1G2BdehyG5dEC49xYCNNwFLX10
x32jWb8aJZoikoWmt37+f2OhcfQIgnYfpgHxWfakYvXjm5C0Mp0qbNpUjBw/FM433YR7N+vd5BTW
3YdIJzbGo+L5LeXOg5mTXgLTZKU4Qr8iwtmlCinSaT++QUTzKeBOlILiBGbDU6R7KPOtpN7lHu3b
vNiGQSGPqk5VXnPAkomQAISis+5yCpcPE+23owpaxqZQ01JIDDM6hnOh0WbFbcFeVaDZEYizD5yG
76mSWIg26Z0qxVwutLx9oYhoJzssK2JPJAGrZA1zbmJzt4g04pj0pn3jMB6hijWg/41lsQMu+RZk
abLH15NvyrrO1yjejpzy+dQzv1wnPmvhOAX1d5o0SvYirCIkXJVJhv4ATrCoeY3DSTtq5LsIdjZ5
mktOkibH/aJM/InkUJXSRKu4u7jsvYNBgAymEoIMo/Axry370iJrQqwFlF7PRgAC3nRgrL5LxXb2
MZJp+OgKtzC/k0H31AQBlNiAEdu0PUFwZnadtMz18cdWwQgNA8HtWEllr5BZitrUcbgLdXFKx43J
huVBajwOx4RjGRPZk1GW2YqMAmsYq3fDRNOBR+msjKRC26ZZH5neIlEZqcYRMrdQtRw7uXAx7TrJ
RSmpmXP2RB9YvHnkYG4iFmtVQLBVALCupUuTC4cuesFonyXGd94L+rmU/WPdHFdNnflWEjnLun11
TdylgJuoMnAlC3JAyN5roy+XjYRaBdbJ7n7oQCaWsZbILaB38ECCgFyvRoJsuMhehvzSgurbSHt8
5rimrC1MW6ueDsqSrB18vkQMrcd+FrzU5byZ0o5tGAG7Ru8OzwV1uHkyRvjzU65fSbjA/qJ7Z5YX
yjBu1W7Chtdt0AYHeXxSHpz6m4Pj7uTqI4VZOe4FcsR5FxwvS0tB0sA+CUzkWlVVgboEoKATjd9m
JLo7zmqLZqBHRiFVmsg6ZGj7hi3TfcNip1YTcK+eBJzbkp46NERbFRxKE2wn9XZkYluIUuDF7XmJ
QieLeclouKg2lbJI43XtKY9sRll/9C54Ceqbe1fLL0ZArq7aQbSlHk8lXQ1fbZfjFDw3eXHZoVDJ
m/ku9agHWyGN+tAWtf6o5qg32gaHc4TegSM1c1ROF0WMtXkcrZhSKQaBgdPCaojh4AAHuD22qlXp
nEADL3OGCUM34WRMSJAdKwxp5FOHPO7XBtFGj6PKvVMHMNACYRTet6URt9my4sEvK1ednhQx4ieM
1pShOkSDp0EdzWNcoI9Amhqd0N3RqlCJweunSPEjzb0nc3OW0TnVc2kZCycJnqOqOjEPeSbi7Vpw
yI84xSwLW0HQagU2xeJOIqgA1bTA8u5xbPKMQ5ESA4Z8NR5QTxlx7o+NpawChFwba6rtY50mu45c
RKXsjIeKFNVlMe5HO3a+d6jBrOpKd3D8IXFXz6QKcExsddk7NWScBfBDokgetUTp1mX1KkrZ3AVk
9237kkgSFlPKeQYqrDyp7Md8xi+PegNWCiPZiInx0UkwhBKnKI4wLDztrWua7KwWUbJNB62a5Zjn
lliup96BSDgNaJZKqpR3lTi4xuTD+UX7Pe9jdHtPEpz24fY0nxR+IVo/5aGZp49Y1cpTGff1q4M4
Cp7laJ27iBdFacDn6vVjIkJaywDJlkEkw7MSyr0Sp29Zn2YfItD3VQoMRx3CBy2jaFJYBIJQ/gjm
g8q/5mvcWHQ/0TUczVEJ4dM5M2u3DOXfAbDQlgrHwcC5pJNH8Yd+f5h5bJYiH4BZvucommxI02Ii
QOBQYN8IckwJ1dhvG83eRgTt+p33Ok4qu0h0l4XubqoWzmQoRo3em3lyQEMv+jnfi/Vr1bDzPhaI
MPymrllpS9n/m0/k/qM4F9U2XB0Ojeepzs+wO+IitDinLDmq1dOgO/eKh5OERqcJ8GOZDA7FU5bv
nUJqb6pka6ZqseGjlZ4VA8lSy5NH7lqQ+foQm3dajCY0EBQZREsNv65hbmeT8YyGxdgjtoMyogzK
JpS6dR923Zztnb/C/a4xUfA/ikn73ZDMAmNsZkeSuffurrGM/KGW5JBIg/eAyD55oA93dRFX7jmZ
0IEpwal0jUfhltyfcLTvK4l/2EBytpKOGd5FygArVQUHU0r1ozPTAb0qEtEUhONWcJV7fdQPty+1
jWuduvWunjNDaI4+VMk4nJA607XOPfs84TexEPEfZYj6SgM5TfKc33AaOUgr1+6cenJ9eGdiSdya
em/Rn1q7ZkYKsKvvyhGq4NiiJL69l//r+/Af4Wd+/usbWP/lP/nz97wYqXpFzU9//Msll/z3n/P3
/PfX/PE7/rL5zE/v8rP+l190J75XeZ1/NT9/1R9+Mr/9t6tbvTfvf/iDnzWiGR/az2p8BDaQNrer
4HPMX/k//cc/fd5+ymUsPv/8y/e8zZr5p4Uiz3757Z92P/78i+bxuv53DOz883/7x/lj/vmXB/6i
+ruv/3yvmz//Ymm/Qu8kSICqtQOLrP+8/a36q2Ph+VLn1EqHUQG2KcurJvrzL7r9q+aqFrk6FhO9
pXl8U523t38yfzWZEAzXYRA53swu+z+f+Q/P7m/P8g9RtT8B6gyHkCyPrFqNsp3LJP8TCU0viJy2
vaBeBS16F5HRJKe2CjQiUQFhDqwsWqe8mWedtuDCaSfO9QBrF/2o+ppCN6kImSiJpEhhCZqBQYU4
a8+/u4+/XfMfrnG+ht9NhAYoYMt2begJBnBm8wa1/d1EmEwmdtLErGB8KZjJt40RYV+kb29ZVMDY
hE4mHCnAMEyW2NSHuF7I1b++Bv0nLB3XwPPBHejpJEjaTBBc4++uoYjNGH1OkK9GqhCIYNdeLNdt
ZgPrQFBM4S1RTPZtJsEkqNIcbe4/7or4Rc9NuFgRijUqP8Ja2lXyOoaln7liS2Pt6nqQ0R1sZ2yL
/819m6lfP982FhCDF0+DaH3LrfvdJZtJ08Fy47BOSMhSVexLrLmXusNJrEfBhW49AJAZCfSv7xTl
TePvfrFraeDIoHurCKJ/jl6bkA83ZhNkK8stq4tbNMdk8kJEdrTSJtW0z+aErlDzyDsZszqB8FUO
pynoOOPZY/bKgPjW6bH12ZFPnpJhY8FrshHqkqo9hfpeyHQ3pZ0/pf3BqOVd7lrHWPQnhXY7MIxV
a02PUuRnmNcbcpZPNntKXVjXQgWNbntrjj07aCIzf2atj0vSONZaaGwDT9/Z9nPTjetpmL0zs5TN
j5x4XXiLrjXXA/X1BpmbW7d00nJ/sgdEofjW8vyoUX6jQbWxy3gbKNNdPRhH02x3E/E1caJuIxzm
41cNWYWz4H0B7UQjdyd2iGGhxwLyb+w1ECvRRmvLddnpS+UprKPHgcpmEMAhDIO1XVor6nprL+0f
BCZiSk6l120jBAy1CyQ+Ku0lmTC0kKcdacI+HK2Vo2aXKVDWBQ3KuELPPohwQruRw+V/UiuYmA21
g8LeOU1wbTlHwRIgAEigHW181dSAY7ogaIeDVDH29NpTMSXLRo/2CE1PQIFOobTQ/xSXwkXiXY4f
SLC2uY6CPq5pxI9pkK5qPJ4EgSt5NNugxaLoqmUTibugh/ChpH4Mp6fpAJXEw65U0zUbyrUTpgCp
vqW1twS/cKqzlPgCeh2evsHg80hkFHY9HTc6m5Vg3JIjQPsQnYV2rw/6pqr7tbdxBFDQ0dhoYnyW
WkevXbyWpbEZou45Kou7Bk+eHztntk3NyuyZOcI5mMUScAKH+plIuWKhO833UI83bgWPKG8TACYl
h4KOemY/PaCAq2mDIfNu8P/tbQWNeRo0T2wQYDFv6kLhMBWsqYOsAbkvnEyuKz6gjTRpEdnas9p4
p7QYn9E2PWD5+d7iCnLq8N4c7cckHR4qF7refJd7Vb46E0SDzKDyBpt7ssQdHWkojoiqrCsHVD9X
SRkaTIh5/ODkWy+9lRFO5zRAThS6k4cBjQJ8WX2mNbCDPFvX9YsbjwfLgoDS9Fu7+VJUKAmhu7Eq
eejnk5zTYjJzt4VleL5t8uw6zvxYW1BhZXTYSE26dJ7zHoIaWSiTay0NVEPZ6OZrdvjIGCcidSlN
e+2+rQOSp4bZHPZAUB2n5BAmkbrqS4KVNIoTYqvb0U4YyEOU5FxbF8soKTRPENOomyDlAmizL1Vn
a1OuihAYt8ZIVxud6GR4BI8NO7RZvoXf2gAMNU/IUz/s6pGhl7aoAtG4DeMeBd9ZjfpD2YDLiKct
l7BEo7R0lXPqHOvmVOWk1vS0PhR9a3o0/8huihqTianfUXo54MZdl16KOHzOvW4fWkqnSjocLCiG
8/OVYYk+NN8J8aoBauE92zvgf6AfnOICSVHT7W2zwLqev4YpsZ6D7dwHTbZCzcvB7QW6k5ljFBVc
upQrwq0Qj0tMAFRANFIaBApQ2v4L5HdwmOSp3nTttAauQcDm8BAMw04x02OjbEaKJFpubcy+9Qvg
LB18XtruQT6s4sRcFwzbZnyZBZF5s9Nbc9t7wSOT7mOZpV8pfjKqC+aP3s0ftIbTERvfWbIzwtXg
7Qst9zUwqydKCg9qo3VLLa/dFYyNT07bPEePNy4s+1U9tZTdNAtnlgiA11H0VXN+VaYeKWvvCUnb
xVJsncJ6i2QEbMZwgJXZ9bKY6w1h8BRk9bngnq3IL8Hohn8PFeN0ogPz5WhJ4pfSuEMt4Vbmd1uf
z9Pxlqbw/ThhD65CSbCimj1BaM4Hc5OE6ZNGzU+TGgGeA174ep2Z8zEu3TiQ50xBz0IqyatQdYgt
+k51ar9DXBDG2UutAI5RmvQE2Y22aL5AQPxgJAMRKlVLWx0JlNG+RWrCxB9u3bi/lkBOW+aDUg82
EKDYu3C2340eqKCJzp4+1Qg7hDNL10wHL6ZxrTjbleGFMJ88pfCrvakSUgZIFcybGsp57h6iOWcJ
Smyb2NR5QlJ30JITSzcPPcVQX6GI8RBnr4ACWyKJsmNq4oHRLp0jvgKZXnMdwX0MpgsXdFnlL5DI
rsaEgbDPnjKZvJWOiRTYQnSqxvOih6U5AAfDnq+A7xXp38IQ32Buz/QhhH5jiEpj/hkWHqMFopTr
OEmypNJrlbyPJFWkEuu1LvkMcYeUNTEDl2qn4NxXPzgZU26UWltFlWfOixc3j7+CMvYRlsA8FNkd
3Q6kTl1/hupMTvWXU5ZsrNNdmnBQDBTx1eoUndqCwtsEEiu3bSRo5rcqT4BxpPlK7wV6OoNeOklv
18xBLo6KtpT5CXscmJ6vJEPmVKM55U5lWLho5E80QRrurcNrnUpNLOIMIYpHzoq00i8DJOPydlu6
is8/GIEPeYY0h5GAhID5UeibwiGYxsY1Ek65ttIsPqXIhme2GPdpPVXLVigvekmvI5bBK6Pnoxxo
LwcNm0OLqBrBBlFTLMxr7fhod/F3tB8T6MR4CdEnWesW1s4k+551aYQiQnxB04JmqPDQLYfJWaOd
Sgoqd7DirQzy6c6N9WTVC56nDQFyEXY1fAg9pUNj0AxhCKAEX0ccLBdNn52djM8M0snW2MuHGjO9
YufXbET4Z3rlkm7AD0RaR5g1UFYqfigqo6/5/kEerBeIKZ4zN/tWS6QqvUbFUTibwBm2tZ0gO3V+
eMKEdhnIKwEmd5ULSyVy5DlCz9diI7EGfWt4w1sWUo+oTfuHWXRnLHq7rMzRokUX1eQBsi9ZO3Yv
NoMXIin+KgdSstVSXqX0ngRjJzRU8nklfuKRO+IOLpt05aGyzS+4HSlawJKnUD4bFAUZeEthEjuD
RfuYxwmboFmDngGuxdovs/RodkG1Spns7Ao5cupsTJn1K4fXa2zpWvds5lfELa3jIdt3io2zPmat
jyT9vWnsP4h3XcYFDmGJpI31Ed6lk+g+OgHSebqQnRnCqs4Se5PVxTLEe1/YyaIPyB4yuQL0Hyrk
y0en798185kG5ddtfMZdcJngx6p9fkhM3gBlQA4QUmqTHX/K5oPQ7TaIlntxe5s7+kBDmD3OXMUo
4saQ6QLFRjN2xdA8qWZ+7rXkC6w7Qkn6A3lP2NWIlcVDHYfM2IiGboFOijBQjhFNj0bMgzJUwX9S
KuupA/pIO3ulNXM5yTl2SJv9Pj5I1+O9drQto5IZBT3FqiAqA852DQ69PJCY4atKB09LYXtvZ8NF
s65mzPJlpwR06hUt664rUE3m4J1z3uuwQQiDuv8RNXjOpITSSNHDryZgCWrwgHSmhzNRngOdWquB
BguTZLZHZJznrY4qvnI3docNnfwnTmPpV+26Hznm9wybyWKah09Q61Sci3dPq4H9sUEvyUNie8+N
NXpaIRh1fTMPz1qXPo8Fv2WqAAmQXkgUJhYfUgrQ46UAom3vieI12h16hJtcpX8+cZu9eSKWLbol
WqRkDFycjn9p4lyS2wg0ah7GvWXskdh+APDkQ2go7EgNWELnYbHt3UtgRlB86uSqZohm1dhOl66a
ndH6foWc9jDCcE5pfLyxeAwsoP6oE31znF9+EbDZV0+p02Gy6Bw82V26MNB0+HoRnwkzZCwpXKxz
VkjmW1QsvHGkfM/N4a7rwD8re9PWt1oQfKqF+Mrd6Csk3WMx6w8GKKIr1+54xbUhZef6kBchHRtt
vEwjuGKCjthXePdtyt9mo33RY/s8sMtKbHlWNZaQJOSbiTuj4jeS3ieOKaO4GZxLPshzJhtS4Dg9
wOV57wpz681LU1WxXGGkeq6r9tR792PK5x9dFppGSc+KZF0xirMaf0Cc383DJi3467ktmcCNVonv
Sh37okYsVOaYEaYB5F5LiAbwCFJibpMeD8d2uh9VNjAJMc3EGsNCjtTuSf9aSE4EpK+Jr7ryLnSm
FyrkJtLg7+BWbVWWK84C5VFJuUqLVyWo4ysDX12kKXdXT62LpDRel+Ll9n6kNT97ZFqnjrQt9Og6
KNQ1NDv+mgcn27crQPb7ebASQENBpnouwvpUxO4FPc6xIKvi9t2GJ55IAyPc+To/pcZLjw6rMtio
ZVPVPFXtTqBjJlFMi/56g0PCSdPahdiOlmY0LknIlp6ZP4w7HaqksgWfUS+GD5HjzWxzZv+EhEE6
PqUfR9yuCNjNfHPqsb73ZPRwu8OWzv5A6+QuU8utJLIMpd+7zgS30lVxRSe9LnvcnkH6fJtub9/j
FN69hXDi9q4HTnYc9PSccH+NjFszjx+TZ+gyN1TopVsQOEuty8+pmp8pu8w6Lb6i5n1K8ms1cJ3z
c1FieumKQlmgPOED/YgoAGOozK5lm12VmK/KymtGncCIiWo2cIA0pCXzwah0ZelLQBZ8RqVBZMWd
HrTvUj6xe4L07gIjDKr4yE3lWF1aBdPPO0nDNiGT+M9N2Pmx91okE91toHTzJ7h9lNTbTH25Be5A
FjRVtPnNK2wugwzyH/FJlrwWHa9wOb1ZuvUhJhaKefq4zRTE111bi2qXYe5h7XCnfqjpiG5C7Eyt
ecsnA2LIuPNIMJYG+x7B9us2IHqLuWYemXkmP+rIZ5KZJWQJkA6uwdC1rZt1x5Qje1YdcW1tq8nw
YzYHkpa9S6A1DZO0MfcRorll3mFpyKUfqyoNc3yM0H96pzlMNvVnReIMrCfARsL40kr51CHxgRD3
mdEqNCLbb1r7AXa2r1G0gBAyCUZblbORLMpz7IVfrA9njW2RhgOM+gL8CX09L9FhkFxDKz3Oe0Xd
VXzTqg0cOdKnRHDb4XZi/Jq0bm/Jwzz+bxsj/ElfSDK4vvIl78ILqod1atEaaQDh8Fo/DAMb7Nmr
X9h4QiKPxKc5WikzOuYA9jYRcyVEOXaxLH09WA6pxF+WXS3hjD00vEaWDL8oo0AWSmmNJ1/I0+7F
bn5Z6QuvwglKKsOvTucJuJofh8MYGKkLL9JT27Z70HzvAVs7Er05mlT19yCZSjT5cjfL8pJ6eJO6
BjukfMfaRf40Wq6ANXrtetM7+asPcAMw0Pd+h6AmxvrV1dd5TiXT50qszJdRqefA4k2Z5wy1DC6K
qnwW3OJ5bMyjNpEVEp+a7x6o6/AGBEN976TDo1u9BrxulZTHVniXebhkHs05KR7myYV2y9Ye2KLc
frKIs/M86+HButIsvOaJtaV4YypvupOR3HenJsV2ULrN4Covt/fbCxR8VjMNLK+Ij263sSgKX/UU
3wqZkOcnOLXZ8bYZzbPxezrai3mHMt//iNckxx2RS+s6FHQhs3q8twwq1JhZ/bGoPqyAd12bXVGn
OLY/FYMtYhSub+NdjIrOtI7mbOCkioLiOj8t2L2rsdSjNdn1ELUwlmiply41REG25DyZNvZRy8fD
PAHP92Ooky+rckAX45pWA3/Mo+c+ir4KNb22c61k6qenoG3RKLAhm3BjslDahzDvnucbdHtB5tVk
CF+DFPZNqY/j0h7KH13PUtq63IMBOY0ygvARGWu+hzeD2MeABQUHQNNpGVNGPbPZeKtUr3iKNO0B
h34CfWhK1vO/rXoZvXPentu62A1Ke9qm2eATL5hu0snhiJrjlc1dohGGFDm5jckMd8xwyA28FF2E
YYgyIjgS+6WSnUvULNdRKDSla67R6pt0oyXeRibHTuHQ1NbMFnKQo6+wFuALmV4Sg1WwibLkHm8s
yEZP49DoohlHlWPMqz0ZvQ1zKAK3edZuIKBuRkqB4EY9sTWIVOC70/ciUTjmWl4BuRH7YTOwMumt
ja/LK/dxqz6UFtDHWCeIAuIAgToU577FpV0iQiAPLS5xhQ496gi9TcShtPIS/hSn69LpnseyfLbg
SnyPYueboCIWZMObWkE4ampdu9Q4e5dJd9axdT2UeZqucfNgiaQMvEUrER1UUSs87OwT+oBxJzEU
oBypfxhzn/IWgj4QjU7r+O72N6VrHdQeUUnnwHBfZBm1iH9Thf8p4WbuV/AfLncK/46j2j9F+gSK
60AYJO95rsymXUrMmgW4KVjDjd646aJgpmdt3+OsW1desHbMb21UbpRev7Nc9a+N3//XLcN/2g38
Q5vxnzUW/z9sGepzG+mftwyfIdJ8/vjTf1XvH3/ypajem8/69x3E27f/1kG0fzXoPRGQSBuSLbtN
/+m3LqL2q2VwAnAMk8dNJ5F/+VsXUaWrZ3Ly0AlZJGbub11E/VfeDYM+okfn7/+6i/gP3ra5qU+Y
sGvy4s1X9/vumE3Nj4AwgApujCkmM8u7uDQaRrr1AOKq205j6K6jFvxfJ2dgEVvs3q0fQ3jupEBj
Z410gleK/t9pKLSfEkrmYcAVWTYfUbVd0sT+eGGSepdFska+sgw6NehDu61GmvxZS6f7stMeFUqZ
qokqhrMrmc7Jo1KG5uF3D/Uf9C//rsU6XwP3xLN0VA+6+tM1lLlup3aO2Zn6sFk08lBi51MV0W36
SnxMSqTtNBlbq1rPkn+T0fKPfrUFcMUCiGjqqjs/t9+1AFs01kRYavzqkvbI2IZQ4wCxMPP+b+bO
azlyZMuyvzIfMLgG4Q7xGloyGJRJvsDIZCa0Fg7g63uBdbsrRXfl9NtYmdFYTDICAeHinL3XxtA0
jce+oxNUlN3V8aroDx/7sy37c//R06UQ9Lj52Da9wJ/fvCbJsWE4Lldhv+zjsXqB9rGqpQyw2mTa
xnBZVfnojlcNh8jGzlcnL8JS6wXmyoFH9c9XYX4OfmmHwpg1LYcnYn4gfr0MDkXhRI19yURtuLsu
FDeyjFkmVw2bIdznqQu2LrciAknQjrY6LTWP4qqaB9B/PpTfr4on6Joi66QxK8i2+/nE9H6SKCll
syJ2i4gc4h+xWtTVzRQK2oNJsp9a4ax0q3vEap394TzMd9svV0W4FnIE/qNK4szN2x9uicLx+tEh
JGhVwxvdAFl6B4ep7z2iKDaKdIKbf/6ss6Tnl7ezuQccyVNooI795Q4EXeKW8BSIqAjgzQaUWzex
LL92pv5k9uPJD5i7//kdjd9b9dxtWGAIDwT+rZvz6f/hE5Lj7FDg70lpsxALTCZ1nhpoKyno+cVv
2JYFVnLX25jQVWCeCqqgRV6Y20zTjKVfJksTy+7ln4/p1zBDxqG5nkSQocsV56B+eRYwsVqYFWgD
eI50tm2nNUdVIUJSWSzoH8TuLgYMnMiAQapKrrY7WPvEbZ5os0d32YiCz2PEvC1VXC6lR4PFTTX9
OIyCcBaNhIQmFvomLd1619/FqSTTjZQhY213TQcgMPjDPWT91uG3dUPXSaCXLoMbScI/n+LalCyr
WIRRywPso5xkl4R2crA6kAU5kpZVbQxvmTlYz2E4vXrlCyHl0bZzU1p8rb1D27XQaSw8pZLCWWRk
b24VDZsWHvACS/Slsk0Te0/jHdDHOIsecOGemOAnDxr9zkx1KtNFBx2OdvKyp4W4DovJPVu+kiTA
Fes/XLvfBg5uYEQnTJKWwe0kfrmFM9h5k0JGvyrrBIBDqTA5DtjjyYVIKcVj5tLd4OB4ZbMljqle
1L5pL7u+ov+lmZs+NNozQAV3SVYIS3lnRDmeFPltK0X41RoOyLfndmrY3yo0pNs/HPxvIhAOXprM
/YLRhsdv/nA/PAyCcE0jMiIgxuEkLiXduzKL79pW6CejCzC66m69d2XzoRlQtmWPKL/J3iFa69GC
8ZIi3uSvu7YKDgPU2qAsjX2KuJc8dCkxO1TJnv1stovDD/q+2gklgsYGhpaLMeHNN13a8UnRNX+4
Jp/n/Kdhxea5ZjS3dY8Fh+39cgN2I5YIMaZwBif4CGUANiIIQbpMuRYtClPmr8P83UR0r8Ttd3yv
JR16LNpPWTWE9whzi3VDPORhzJmF3NR9IGEvOyb5oQ6+mENFeOMU3lVJH4CrmlPFw3RvFuaDNur4
BSG4bVIcvMvIC4gkUmIbGnaAigQnOXIDkKLwcjchoXzLUcIjCksVbqSDfVXiMnk06vEDRCOln6L4
0unRTQaL7w+P6O/XXbfgAlg2gZ5SIuz6+brLksjHLAlAEY8NmSqDM64/P43jm1g5wFsTXcLxuN4Q
/GGs+4ws/uXasNpgyBN0YuavP7+1SNuA5RAaY0PGxSYew29y0i/IhbIjmaFnMrrCdesG9jaZCBky
RtJ4soSUyrCx3WXgBN2Krru31UoS8/oSVg5Q1+koQ+g48L+nmyBkbDfNDGRfBvjdrsIN2I1vrTva
N6OhHm0J4jQG2knFT+vnTCyscVUi9lhH96qzk2PpMsNTEsywS0KkbU1YJv/83P2+2rB55mZx3zzP
s9iYr88Pz53NWiSy3bFlJLT6c9zdG06J4UZUYkPAGzoogm8XjuzJVnA7OtFRF62aLC2xQNNr/MPB
/DYJI1jTeVJMaXsCsN8vN0PjOjj/Ehs22GA0Wzrdd36aQ5vc5M1zNq+6pxA0jNvNIUPYi3yzTPYy
DF57kxJvRJ2LeDuN1iNisd7p3T8sh35bkdjCNBEgkjvLwsSS89H/cKpGR0RVn3rtKrHSPV4t5mxi
vNZJSDup9/I/pb+6v09enAhpkJHDiD7LHn9+P5/O7wBrpFt5o3UpMaKAdnOukBlAp+tJtAxLWI99
FCWH2CWCIYPese6txlkpIwW86zUAMroEPJ/zFEEihggNocUyqrOzKtoUlIpmlucKVjiKofocwWDG
gDR+QTGDFiiIxRqTNuAvH5s41PulLV01LwsCCgXMnmXY3ZDTu8aYrl8VQhD0X8kT2SOnWrTGMmsH
/6JM+66t0wE8EjwXHAJAPKZiesyGEk1M41W0eWzB4iI6tXYRveTNhpUJxGkjI97EIloQXEO1FWNA
6B7Khioi/6OZ9PLFQXrmhcF4C/f+FPVlfi90vPltWGwtFKHr1iBOxTcfHXxiyBzN7p6lGHqUWO/v
bZFAE6r97qQ7qI6J8qF8CfSlBcx7ZTmxbnGnHCfHGhEkRcMfBrxZ2MiF+3ng4XmzXba0KEZ1Yc6b
wR9upKzyhUuSQkc/lp5xTXjLtgEvcOtiYlnFpSefsJclPHBi2tHb1JeS5i00MDiV2EzsRt0Y7KPI
rWtuJkMOy0BYLzZdzZ3hxjcuboxFqUDE0emmP14hX8s7/z6fQ8dyob3HBVmHgkCvZYlbNC8YzIBU
Y3wdb7HC4vKNx0VEBZTpkb5uNH6DZ3pwtAZ4k7cmI/Q7HT7Y1b3/3M8ue1Uh0pdY2VPvfaoDKmW9
+RFlbrzxldWvEaJ9dxXiyT6kUyP89ltsFjsQ1KCKfNqgdG0HJyNUoK8wEBQpmfDNJayGfl3kCapV
D64fEkJDbDThujvZ589uBnE3sd1kB43nASOSd3Y6/UjSwDJGPLXu4tHlNObXDsHJYhS6WiFzxzMG
54xZmKI35rAslZiiUVDZKj2TQvCQTn208bv41HQGc2XZGutsjOYIK4J37Zzi38tIR+OmCx6qqppu
IMolWBovvTcBEzURIABmQLhBrCtNbpAIY0l5eGosGiBu8TL5ZrVux9pcpna0sJOM5YZHcMaYJjut
6GHIr/FAN4e8cKKNiYwL4OG4wQoOJg5206qo5Ueo5oudtAfHENkKPwJM+qqPlirgeZ+1HaxwSHY1
jHwZ6802n8i/SVGbJSR/HHqz2+FuZfXpItYP7HoHTmpbi44bX+CH7qW9jqoROmLsqRPu22yZPvDM
i43vOilwPHwJFG6XOZTFRlnkLGbFHa9zg9zYw9TAXWckL1jaZP6RoetfuDr65lQkB6+3IXLn6swm
WmziQPuezcSxJqBtDtI5ofxD4C6cMnwBS3iPwVpkGAnLClKTHtGobj2LtLWKkHFSZuJxbHe4dH2Q
MasI+ubg0/0mQdZfD5IuXMB8ayf2NrWWI8KatdPXpCjVd5414LUz++8apAhFzJCI0Uakk3vnhhWc
4F6ZrLSmt6yO/Z2dJk+5jK6ZMMd16NfwmMpp34c4H+ZENCOKsOCa2YzpWPbMoFhH+3Db+f2rGgk4
o4iCPAjMMxmNxc6goxaQiVuAbcDTKse1F9s7i4ChJWh9argNiXohRNgqLMmQs2dQqM6+NyfCq6DP
M1kJqOt2wPXSEy8KJLGoJH9L7C43E4EbaWzeJ0EdLxPaumJ+kXyswl0dF9XKK+lcegkRIMLQtnDP
gYZlrXNTz1+swLyHqwFNzTfWBFt2F2w7BKyuKno+izYy3lMiqPTeplFQonkrITgSabUKREeK3pDs
spqld10A9UOlvcQpEx1S2viIg3MkqzQPG7ZdBvLTZWMWaGQdF7Nc7u2J0Du7IUuJHp9lZ30vouRZ
qzT2HxArioA4ThrqqJSiGuA6y37zmkOXrpt2rlZ3u2yw0QIA5FrVaE+RB5TP3UQEE3cQXBO/+lrj
xGLVxpNHL9ezITaTiZYDz1pUFm7WPOT8gU5A9hyhAXQ8DRoWASFIUlZtw1WCHOwzCdA2xtnSwA5C
3XswSaJFlI2Uk4X12yC9R1VCH0lLaIAqAP0a0D3ZmX33sCnCGB87DRWU65m1cbv2BGX8ScvNDydr
HtqR6o2I3HVVEKBuEwK4YC8WLzQB9HlQ1kAc6WHU4I/ZyQ0qZcJ0JV3tqOxAamjBrgdg2UL7YIvN
tjxvKE0JokTLamL/7ROeV9+WQEjI64FyLj4D3ONNWvdPGhy5NfZdkrU9ToHVdcbSzOIDMthlC0Zt
Nca8oGKkhs781Io5vRrfppP7ADAhSq3S0bmosnhpYSMiQtyMpjyyoCUqoER1UMy0gh7eLCbwZ1mU
2tIsvWus5E08gMT3QVZVHN7SEgJfMFNE1ZTHNA5eGtQwLOmaemEm8Pfk8BrpyIgTb1zZ0YCAT09u
GPTyrdmQdTP5r3XjJiu7Qdfgt19rB51Mgi94QV90nZrtmbRwPI+tzqOaPUxx6i/yhI+a+tOxsMvv
0tLAkQTPwTRb8seZYBnZOeo84+z3JYM4ZEmaTIS46JN7aMNtHSHpRKDirAluv6bYrVB/xN8goHyU
NvFKfX21RghmaNmJCAG1qSPmQjcKisMBMDOgzpVed3Jyh0TMjCfYmW7t1nlq/LRlshX2uq5hjFYt
JRCvJn1+kHAWx7R9VAHbN3jYKZF0bpS/Bhk7uUISX1AELaSkpqhxjkFCqR1XMt44Z602jrKCBqwm
X7EkKm7ilp6uTnpDPAHzUDYRvVKJVaKAAjT2sLVqnmuZPBXZFansO+6RM1FdC302ihvjCMbWJ/EF
NZkm090wZN+7LrI2luF1Cx3Fs1XOEEgX7GPl1Lskz29sV38aq4hh8dmuObtJez8MEUrTDMZJlH1p
2N1x/zsI7pvoBLBiVkOTWYzscjP77p0ZaRIDEhus7sGZ1MoszdtypCTWJaALFNQo5DThjEy+xC0v
7HtpsqRQJvTkkLTDDrHOylAOcxkIX+LgMm0SiyEHJZ5bvI/lfUvZiQ1k0GVADRa9WTCBugw5siZb
W5U5qQTowXTZ8TxVjJ0I/FjyahfG4lOWI/5GJgmWAHe5L9Ek1PLJ9PwvoyMvQ6U/zb+RmAP8Dmqm
y9DTX6QRUa849HwEZ8jpLU7ETYBk3BZqJJGvtftVWkDSDQy5Dub5qFb3qvO+ygATk9nFGAOZ/4x7
pxlMZk1IcU0Rv2QN2Dvc0WpVj/k+EdG9mNon7LqEncJ8Uvn0tQYUi0O/e/aBt2oEx4v3Ab/rss9Q
5TWJgbhNAT134T4lAjR65p9L8Z2b5BVjJMlgsdmidlKbUWDNTGua9oRQY7RudmPjA9fqhqsAPg52
CvKncvDNhN6KKfGrQ8dcS4g31HvmHa95JOWKXUZm1melDx5CbhhgVuweP7+0rvvYAI3afv4fKi+M
yCJgr13a08GGHnNogjncLSFFCAH3gR37dGBwlnTRgwp9DpX0xWinxqmdmgd6HNopj0iPDEYKqu28
FMT7FZgwsQPkJkrmO7OTcj/Ypr+EscbA5yCu4jwtO5cEkdhDv28PlwrholSnCu0SuclfWA19N4wm
2ttZle2ssNM20azBC3lUVmMwIjJG8r9yKvDtPkvws9/SpXVDnlN2HvBGHB9ZgIUyHHEBRTp/lfUs
fnAOZfiyzE1ECDqqACs7hAgL41ldmZlYBJzwEmjRGxkmzpHkKvr7lfOtxYh+hEyaHbyqlLs4SVE2
sQBcJyDMB8LajdgmPcuMUN+4qYOcwKHFn/Yn92kI3P5sZ9F9I0f7HnBwvA4wFWP7dl9l5gZbp92J
2LBurTAXN76REj9dRksnK4HQZIRvKR6pyc5OMcyjs9Zk+dmr2S5ViAY2vdvexEahtgXBH1HspkcL
cQxSsvKUqG4P8oqSJF3GhQkTbV+0OtLoNHO3JQ8xwAIqWYVahoik9xq5dFQvFSUwJ7ZvifQikoKb
u+61ehM4atrimUYnEVwDb/jWDMo5dd40PJhNB67AGTc4H9ItOEb9pBrIpCLg57pehJu80GfTg90e
zSC+so2YGZBpc20z/0Rr7KEkPBSQS6seZo9OGqBqtVO650pb5YVw30XdGosm0skPSlz0ORC3g0/c
t16gHwv9G2/cQW/uD6pzQXPENYhBUiGjzC+OBiHPa3aeNlFKYXsy8er0JF2MhVgPAuaQxS5qSfBZ
sR0Y4GWQ+6Bb6leYRDpoqOzRLNjoJL16CQzr6M2ZsmUZv8QGCRSNjTA7wRkEojeEpJwWmzBGJZ4Q
QLEKZSTWdjPtXRup+NARH2Cp8qgF/YvfpEc3ZiqCQj4w5+Vsj3HRpHr1PZHw90qIfxoP8xpp98gS
Vu3DzqAtqI/Bk84+ITEIotL3GbTknWF142NQjjemP6ndBCd97803c1tQ6Aqyxr321JSWDfL2hZUl
8kons2MO8d8a23cvDQ469BR2tw9Mk22cKZ2lbtxoRdfvqIkNrD/LGWLptae6Rkmmqnw7+GFwqEIj
pW3JDGJUGnnvOijPDIfFgVv+KpRt7BtLJNuRbKIHLYQpwHYfumjlbkwDf0lYtSwxwp6RkXHqLmZF
vLHDwaDUGsijCiaiH0G30JOJwlu7tKJ1jKbvzmktWm8AZpmqVH609bJcaR3pGwZE9B7I+FrlGDDx
c81iXwQiXhkZD1WRI7/PciqPTbkuskTd5Rn2ANb9h7Iqsg0LN+/VYusxZROgy+BamyDlGzvtdlGZ
tC8NbE9U6f1zUVyaImsPWVc7rJeM9oG95zqbXA3YUQDV0QXtZNvaqfJgfgQ9yyEAGeexLy5Z15cn
mgYCWfsRIBkWj7qIr2DvHFLBcIUzgT/aQPgYLpOTZtdU1gadiPBJnivQDqumnEhdGwrC0nivTec1
1g4io9Z8ULSoT2KIDnrT2/u2IUM7rlKQ1CzSTmNPYHFkS3Utxvjsdnm6rvqJ1OqkNYkJYKKVOSYn
GkoW+Cl09Kas5e00NffdyE4p8nM2slEMBKtwlmSIa7RquJoiT3ZGndxx/sJrHJJP6JhTt0nNSZy7
Qf+IQZzfjRNGKmhx0WPRxdGjkXZvJTagmW1Ncskkd207+vdZP3ytvbK8y1E5bBTIWYIl9GBvyAw4
EBTB82ecTZ8Re2z0CY6StJcHYdXkVxV2hd2nwijhgu6X0IPbKMm+ytw/V8GQbXPLd7Z5gEUpCBkC
moK52ARXfJnc0lp7XVJv4oi0SOU3LMnLZu9Izbsd7fA0hi0rhTq3HjUYaHhjcTTWKlpAFXPf7BkU
5ubZbYPJaq46xJv5tdDKzXDNwRCQwDrBgsYm2guk+42yihtzjtjJTATpU5TE+6SqD5VHCFdXpnQY
w3l7TBAJYktAVzXdwq3LbLpWCQRXFam7VrDdaSxNO41B9hVdx10M7+0yrnxlJqckhFnLJve9KCjz
dKrx7kvbUXvJKWeQUcJ980cTtTTisk2SJelupOufdB1oxNG1dl5UwsQ10wpsI1Og0ADtD7SJ1k1p
EsmTG3fkSDqPSWSVW7wJ7CXG8pJW0j50lReeJuutwNiyKcaUvgYE1o0lUOsaOuurujd22mCauzIX
9S2rLWjBMQUcN6hryGA6UgOWKSdSloalabJfZ7hgKdLmdPxED/ZGBkynhbyGTlQuVEZoemYm7S7s
MR25HVmnUpRy3zICHisNuSOKJYlzI0u3tmO8sy8njKYL7Y3bkltYdhT/BdBcEu2XGUnUMDe7h8Z0
0H0FvfwyUkNEIDc9RrbZHoFGtEeoSeO+lP1wah2kg5nFk0pbcFcV3CJNZwUXCJisT1mnb6yWSKe+
sNKXtpo+6jk1ytAYl0zLw7DU5QozQBccVRw/eNE+wOd751Rdu0tljZlPdj2FiE6tPcf1bj2zvfPr
lOlr6KO1pzGllTA84f1WYgu0hPVYfDsNr0NrPprJ0K+I7nuPnS45A8/RSvbReI6rE82c2YYS31Rl
gmkwgmZEBgaOtUHv9zaZVhcnGHFydPa0SXw1bAylbQkVS06gxsHGzd8VYry2NpKdwJ+ys51D5Rst
xNOZiyh2kqQWqZoGaOwE0bF3fChFPAOtVM05f67cZOlF8BhDV+b7ieTFXTDECPpZty2lnh18y8tv
85EOqCxrPiM3OTN5tO8ipMJeoTDqPdNmPNUEE1wmvG2UD8ward2cUNF5EKAUo3mE8vVYT5N7KjIw
Y5Y0qLkZ41paoPjKPgkogwbGkn4TcdxQw+AWu8W6kOF7GajkFFHLsEjJQkuZJy8Ikw9wMe2PBJyU
yepkivNw37v+jC1yzXOlzSl47UPBsnuIEZba1VivzNFtVm1KxqybRLOTQDNurci+jjB3T5MRN9zC
q5yV16GYHYO5JOV7sD34oW25iMuSkO2RoBsmiWHvtlDf456lsQA5B6C/qu+Ig4PdH4YPAqgaT/+t
3XjxdWxA8MMKjB81ZAr2ZH24wm3WFPTrhWpEdnWnkK0mjeAVemqbYMKoehpnn3mgDr0eutuiFHeC
Oe8hRBnRdQgoCdajEpUYxkXq3jItTYfObSPvO2XtVEZwk+OmpNvmo3XbR7Sseg0eHUC3TakQWhqM
LUgH+YgmqVRLf2J15Y2edZf3j8C7w1PctY82e+VHjYhyKK6T2pOpuNL42QYfOXqgrLrSIv9gU43V
DKYSCiGxaYT/PMMNs0QMVN9UsHE/mzIEfINnNvDjskZsI1YVRTR0RHTMzMnmlOut9UA0EFWEJgdG
lCYU8QwnPPZTG4FMMUBX98Drk0Y81+wCyQ59msPo95lqoZRXYrqIoN/4MB2ODRG+LtlYtz58pY3d
ReysVZ8e+0EQohRWF3i/+aHoBOgCxPE7rWnvkgRYVOoga09zduWggWeTnbky5vYaBG1j57cxsKpp
sjeljnMUAVK776PwycsxMKbsaLk7Inh9Y6ddxqEnLTHvrCsr2ydhNicT8wBMcx/um+3fEquOYaGi
eEY1E5tlY2qkNCDj0Zo+BPa0atv7MRze2jHTtrrbyr2oiM9UIKlXA1y4RZ8pcUjCEse3ob0pHxuc
1kt1q/UKksKc5wjy+RZ3MHflYOoX2qYHdqnBZTLVV2zV6ZHV43hlos+vJnWmvrrFDP/FjnyQ+LWg
hp/rZDB4pOaG+kuvWCOkojTZGNJgswCT7MqCpmRIEuelyqlUiQIjXceigUpvhqYlCMA8i3qdUwbG
N81fVVkGxj4GGci+7DpjXVZwgCmTJIvPHW5IUOuq1vRoXaCn5BrRmjNMKhJTdzABkQYhWZwC3L1r
GXcjdjhaskvka/mtVXyoNmeeik3QaLVx0WzLP051+Nawu9u20sW0r/p63XcKvQ29ZBqmen3buvZb
IYdi53ppt8URge2qTp7UPFFoE4VlVqD+TSjvfefcuaF36CWdx9CeoKXyZa7/bOJSVofcFdeg0j1S
nVS891prP1D7w6En3PLw+aVv0urgBcoAfCAIpumj24Ysh+86axFaJ9HXtgbW2jm5ureNoNrUge0d
wyr3jogxK5ZsTn/v052kuwF0XnIa6ipS3/MhuK29pHjRa4QrOR6SWwXblNpDPO2BdqqbIdetlQOO
5qnItfdpjHhPejkokKn3UF/t6IQ8ygk7rRwb/TyZenUo/JgKWNu2V3+S7bKkFPMajUSEzkfc2OGW
TZt4MxWsSjGo7q5PIm/DZBUfYVSAYYtGsTYljSjgae0iF6L5qGneff65ZfmP7CnCL6414sPsi57g
T+HsUiNwdxEPz+XzHz5/JQjDp+7zPUkY11qr/aDKTQIaGUkgdFOxdkUJeW1+Y2uOfhY87nefh/V5
gDKMt59naWyCI8V29epkRrtUrmivnx8xi5rq8PmxwRbn60kV5mMQkZCe2434VifrzyOez5s3n8BR
dNZKAua8QcMy7tM4y3a2XrW3nyc/ccbiZb6uefLEVt6mvh4Mp7++UMY6McAk5Fbr5XAa5i/OOHxk
eB9IjJ33AZ+/+PkPf//J53duBR4RFzxiq/kFP1/gr9f6/O2/X/Cvf2a2mEb3+PcrfX73w3t8/pol
QAfa0JQp3s6H9fnDaD7Mz+/++vVi0ihB1M793y/296/8+nFix935ndPs/9ujmj/wX39BHTNepQjc
aBL956kovXg+hv96+8+XSJo+PRjA33/5+Q8H+MNRp+arlXv59tfD+uG3rUE31mWFufevv/u8PP/1
nn995L8/6awySZOKJcd8fv7++S9H44Q4IsxGzryB//w4P5zsv/+usduZM54+//2jz+9+vZ4tmoTV
/42FnYpcC1gij314SFBF3pD6TTQPO1mniB6Eust6p1g19Md3SU1VpNUUSYrz/4aTtqzHQe1U871o
8HU5FMwXtZ7Lk2TnDWpJr/Cz99MhCCmyFj3UqH9WrZj/jU5D2NLxdAvtKHqiX6RrKZACG004bbEq
vhiVWxPjRQKRTmECJ/ngYjsyU4v1U1Q/BuF0Sp3kW5H5+qV2sj1IJRjTTYI5WBARryl6fRBk3Mqr
zlHvvXrEnj2HifWO2ydffh75/8ru8D+5FH6yMvw/YNT+R0/E/492B4mw6H+2Ozx/a9r/s3jLk588
DvPf/OVxsOS/cDF4jo5Y33bIzUTY+5fHwRL/IufKhCaFqvff7od/exws818SfZWLXMowbNzwqH3/
TUqzjH8hegei5qIFlLQt5f+GlCZ/9RLgYeDlpYS7ZtqUx2Yc3I/yEoq7Ve2FLk7wOK7e2w6HLlD7
eeEzwSSNGhEF68gNUJEP4XRPitXc2Q+1NyeytV2nQ4JFzVafumqUZ0Ml2oktXr5tGy04g5G0JRvs
brzkZWq669Qn/XBVU1aUC7sKatAkFflu/NVwMDo9ZVmBqno5TOpr4o/fZK/nKP2yaZnVJCy5tnzM
JAR/Kiw1ecvpm5dEb2PffYOv9aKlwVFzhnUzGkevcs+JDdPYje+avLhlTL9PkuibicLDBtI1dOxX
KizBpbsD6nuMVfc4lPGDnuJfJ8/rRJtl1eYWmJBZi1meiyJ4QrS771v93KMvKhoPEUCpvTJNZfCB
jVfDKE5A1vNlS6icy0+XsTKesVCsFaHPlkOkuS3a7UhSiiH9emnG5Vsp1GMn7K3pthtPuRsZOiwO
ED/7sXOX5eXJmPo7LTZ3oxZdzDQ6Ofr4JQqHu9xtj7ZJLlxDblnf0D3I39OuJCkn3mjdiPE0JuAV
Bzz1jr2ZwQnvXLZoug8YzOn1fWSLbzS8t12aXAV8MZF/jaw31/4CQWHVJ+4+tTQEoN0OtdZ2UsE+
UXM1Od5NmXHfoeTTC/ueu56SsHwY+hbqUHIl5xChandCkrrXQ+SfQGkXKSa7ZVnKd9KlTw4Uzij2
jwRYkXhJ4BKJzqtI8BY98rGOLYoAKBBbj8MQQi6BfY6cfTOROouLbsUqYt8lSEZoCVJ+vgtd7yGK
O5BC03s5AvnS4wNloK1wh71KRriW6crMtbco0b8QebzyI/M6s+rIXNgjLVhHTrxvRPcUdez3p1lh
M14cHByjX7G8D/YdfkY6jg26E1hObR8duoy2eZoglgqg4K9KpXVbPY0PYas/6rNv3KTwggIVlQDg
k5ewJO3YtbZ27V9hsMYLpzUO0g0PpfL9RTnIr5rh3ul9fwg1vLSKzgS1RrqcpkR7o70guH+oB4Wv
sjprGj11fYDHbvcjPbYWiZGb0mOCvNWX+nF05Xs3J1bpdrGpUu0O/RdoTU/AdRm+ocq7YU68ayb7
rGT2MtKDY355iKsZVJUWL0ZOm6ZKL/BaUUQ7r5k7iEXYey/U0PeQyK+ubhP3bRanIKgPTdewlygI
HUi+D0n2UYODQI2QoPJ3gtfa6W7II4OCa9MEnhwg9JJKcZelt2FNL9th9R9JsGmZsj7AlG29oXkz
sZ8afnR1VAVixRtw6k84N4MWHYBXnnB83XZitr0X/TGfo1Ny8pYXUlaPU07uzZTvayfdTSVFdYz1
tJDKZSzGeF0jgN5MSeKfS90PQU/59dVGNHb1QiPfm72dXBFexNeSIfxQGx4wY2D/F5+V4gll4BHF
sbvTByO/NlYAgaQYJopbWJ6wVLc3vhTVLihzwl3t2GYdMkjn0gBkZW9c3RUFsDijsC8xEWO40+3u
pOzoLaDLUNZ6jI3BxdRZTqTQiGJWqaPeCkPfYleR0aXvCuq3ZnwhbRW/fgXJGbI/IpO6vgphV+eC
MqpVGBcvoTcTZfVXUuJyKHjgmRjrgbDn1kswyudAA5fcWvl7bMLO+yRkxFHwlhiUOxxdHHEevDOM
JQtKG28IU3FhaEGHXsNt4e7o146ERcpOam+BZaO5TCyq63BxPGDaBebYtW4Eb7pXvc48KpZbx9Qe
N1pqvSdZcN972S50g7sh9u710LlGVvslmVArCJ0bmmIfzzgNr+VAAtrKsghYLUrKapVg8JX0SA4m
e7zFENqU6eJc7gjquGMZuItTrNtteCNi8USMxk6FzBsW+70lLVXa2CTddS7tB8+aZhZvcKvZCK0p
W4XbbALNp0qa9e7Uv7SExa/pjKO30vHNV6o0npWFT6sgMMRVlrauQg2WeJglFBuLi0U9GamFXGbu
bBYuqwiNX00V30dzONkPDiCzc52qd8MjLIipv9xFdlKfZCf79z7Wq3OjfJtsl0JfVxirt62uPRHN
gC2Yottr40/3yvXJ2pLcNWRrEsIb93OMn1XQSwtMtaXXgMu+0z8mUbJN9DznxqWofOwth/s1p4WS
G6QTEQ2C6iqqyNQtSxvncXLxRIx+Cq1H7Bfk6xTdRtbjjrz67xrEQhUYL8rRbmDrlCtkxjdS12BX
y2SfTuZ/MHcey41rW7b9IlQAGxuuS+9FilJKyg4ijRLee3x9DUA3bubRqbrnVe91GKJIghQFbLPW
nGMeiMm5lBZZ2oACSDv3ox8FGwTEVCVmdEMQcpeRmBC5v3QwDFeMShTCqBx2GAyccRfxrpvQRiLP
t3ZyBSnWkHOecyPJflZNerM9jTpG4mfPGd2Bb4TRZ0cqKSqEhE6fmq12vCrMIIPyj2BQh1XyFJdM
azEXx5b63HAI+2L4VRdDQoK2FWQ9I4XVQIoKmQSSCAqlW1hfKORNudJc0v/3pfH/uqT9f1gb//+4
6jXRGf/vq9639+T9LxxhMT3/X65eiXeXZCC8eLZB1Utj8fqx4pXiv3AcqapFJ1E3HMwU/3b1as5/
qarA6Yu8GsEPFOB/r3g1XiUwXToW4GCQaVL7v6x4tcmo8aeeGpsanlXAtzo1MfVv5ll8X4Oemsh9
zIE4CiWjYDkFsW0xygVnDw2hD9h2mDTn0h2IljWoJ//xVV0/3usv6N/P3oDpI2D2mrwstmbo6ief
j1t1//oINsGNbaGYK0w2DY1NK3rUtXIb0CYDV0YaTxCnzWYM8guy52Clu3W2FWlKGA2AYEdta7ii
1j8YFz7rzT9/uMmI+IfevJiS2tsQhpKTkt46Vh5BzlYZbTIHjjIBbWiGLaOBc9L9g8Xmb9ZabGgw
LwyQLEKSJTVtev58Z0+4vSfJq1lQAqfyWbnBgxm00ZY9BwLIurvKCGxQ1g9Es0wbXvvnAFLuZY78
6arR/djwcj3+zxRpdlKfzxRh6gIJGQ5HvBzy0+chup7YMQq8dKqK4pjm4ePA8geeHa5jqYiapX00
HAnrO0ZoKc8FbUDqEQWsDfWXQUPyhTS8RaWq3VLtDSQV/JNx0BEdLqSPbBE1Usl+cZ9YSkQ2BQz7
ztL1q4Ru+A/n22e/+PTF2iqGer5eRzc/23Yw6UAvnNCGvOdTZxNEAbaxpaxeJKjH0dDABCMgp0JH
EQJeX/Up6lTzn8xbf3MPzR8D3LUGjp4xwPhkGccS7rXUih1UcvWxVjP9KvAMhWiLCbozLpM4wurD
eI9KJthUCR2LBPWtp/2jc2iqsfx1CBDThpthCFyA5L/71xMtNmn2mQlMvDo37xXz6Xl0YYGGOb05
4P3uuQ21ExDUlxG58UJW4OG6EHC+YOd5/8//G/H34WjyEFNmZi8s2X9/+lIadKdVx2IBCSDXfAFY
D/JzyPagLx5SC3EPESMvaVDq2JqUZtMhDdukpfYe6Z1CQHzTLbpeG0gB9JItupUUQxwHs6jzf2c5
vHLDf7gqpkrGpy8PVjhVC4T2DBWsvP/65TW5SbAVCjzYbvRp0d2oR6kbDx1G4IUsuv5UFO0raOb8
iIUzP7ZXp0ZlNRbKHsiJcvN6elENKZvXnM7b1hB1TQgS83Ir20fDF9UDHUJYgdnU2aYwGIa+hTKS
Jpc1xvZ1Ete1YZ9vIxkRiOTYOWk4mD7yssFS5xTWsa/r0wCu7GQDply4XUJps27TjTp2741SAsRN
tBMAMuKTJS0Qf9INdaI9FIa4Ski5O1QBR7vo3sfeTQ98meEDIUMKCtq4WipoHYn8gkD3n0+Dv1k/
JxMuxm5ORqpBzHSfT4MYxKVtNubCoYPqaBGg7TwXG4TIyEc7KIhlksNQa+l0e6JFRJF0J4rrIAlD
zz6lwn9OiUajO2yQK2eZ4LxVklMSLQSI2Pa3YbgUtJq3QThaex8As8QDkyaZ8oveoqu1ZD6gyNn4
g/Kldsq3plUMBorwqIrkBepVv8mJanTbejzAcyKYmm5n8NMo7ezZ6AlO9RRvXNl+7B1w+JzysPry
n7+ev7nf+XrgRtEMs1k6WDMO5M+pQfFrAfCnMOlWGg9+W1eXquaraFItXzqtrT8N5fjDqYS+whnG
lwhZZ63psj6SFQevT1pIxU19/58/1d+sWXwqgR+SKpwpmNEnEsmfnyoXjVXiBIE6IUv/gTCaVeGN
kyImdYk11MS6J3Z9M+ZvERjeb2Vbp+ug1zfeoHlns8zebAuGY6txQhvRRbHJTY5USFkFPy7Jpm7X
qiLIa1VL+zRH+wpVPXZVf7RzhPWia988g51C7Nr6xYHQv6xSS0zZ7jZ0MbjhbTneiq58hkNheCAq
HaP8BxrGtMj7czCQDOmUDlVT8hXMZPy/fgNhFWZsTXUmRV3gkBMxhjp4xaGZY/tRCxzg6s9WaZxj
rMTbqtaDXdd1LwHNa58qzDiYRz3ssDQjPuF6DHVvh5e0v2aD8M9upBkrqkznuoA9m5lUNKzAHwEg
1ORUa/kF2daDmzrqafS11fy6gZQtLZH2IazUryY5RTVZdkfRae+JGLVt1wh/H9JAQ/pafTEaUN2a
SJ2T49EkrpzRPUw4NDvVq2PbVrAVvHEZEdHJ9huo5xh6j0Ui20PMqbDI5dBfaU81i6rIYYcNIKfC
VN3lHkWi1oiJ1SJi4j+fcJ+LtRBxdAq2TBeQIDQM4p+aByoIu6LpdQKTw+RnCAjp4CIfAzdll1sY
mOYuCRz5gDtBbLsB537d1dhuon9kffwP1yNTAGPV5G8VTKafFokBpyN4+pgz3z+qvYyOjktp0sC1
gGDPWCCmjvcoBWKItDlVQJUESl//NZJL9GTopbpH+fwPI+jn1dp0KoISIlbExKatOfLTpB60diMV
LYOGBVwcDZP4ljCBLN2g7K8z3JjCn7rFX2+RoGPT564DdPEVy51SM+QxcBw46WWwZTer71sWMJj9
8GTUOftMaeUBFKlULsqksrZF797CZPRWQ3SrMg/n2X/+PxP+NI33f1misEaCQiG4uATf8Genu0vK
lVoWCeGcjsn+WNr4eaoBe6MYD0hjZmR4vyqJEVwOeextC6vMt0FTE8hQ6QliYOrJidW+Gn6pnzMr
Mjd6d0QoaZU4GnJEp49sHzYtuV8PtYJRWMpaOQUdO/8GGiRN/0s85rskbPNN7is302/7Rek0pCsb
IbrFKH8MDOySg93Q+2a7PZKE8DyGym4oSHdA5YKYPI5xy0tU725OoQ/NlW35k1AaZpdtk/RMiRql
vMEcbyCOIBPSfB07+UgzOfyFyD73vw2VtH+YpIAxvpT4Sg3l3BR++jQI7MoNYphIic6SYeTAaWZQ
DvAwGqlZeXZseG0sAPfktoqPv3eKL5f6Xqqi2Pkwu6mZgaWL28xcFqVenUvrVZSwi72iLNE+xZcu
LNt94eTA4wYH7KDEeIWmf1kpmv9QFJjucmocMJiq8NjpD0Uev8NOLpBuJExDmvqFoZHeQP9Yo719
9RuSy2Rw8XrcCsSmxvsqH77kXTZAqs6ifRFpdxcXtiNWEgrA2ZdU4hx0IqsyB5cTUY86hPRNhooE
bNPMwnWnPWmuDK9UVMtdakK49hqNKnuFcTqgf7/QHYzYPf0KSLjGTyIHKhQiUkMRb2Pb6eWR4Bcd
6/sSLY1/DTWlooOA/9okOqLms7tmx3enxUDI+13Wpj8yu6+2pZmuZUxgJgEnk2IyDW6xMwQ3PMkk
TvrtVkcCsbP1PPuiOvhCM7c3DgQy7xGkJVdmS4qivdrts7asVuMoNDjtjb8J1I7eium912FJwnLd
c+oLrwVumjePYYWaTPPjepuB8Qt8pb30mSwvISsfGZznG2vE3NjYzs/MCckHH+AxoynCpko6QqlJ
7x3z+tniSlzGWZU+KIbYEdJdvSXoFxo3X+hx4H6JAIWfyBKukZErFA4t/y1WkmdClcKnRKkdTp+9
o4PGYG/RHIAjpicrqDGc6kZ6jBL7zSbCldda/nfMBquuPkELg1rcYbyNWvlD9H52tBRJ13eo1mOe
B6eC2vdK8aJ+VZd7PazlnlggdPUdDbPRdMrlbOS3GYVcF312YYJvcgicObgjuUEhuQ80FfGbqaW6
GstUHlAy3xR2nKSr9QdDLc1NVRvak6ea8Pk8xT4VZYK4Oy+OwDTaTUdsCRolrZlA3/o+TLunmjjF
i1d2bL0l2ndGiWqddOjxIKEHm6HXgItQFuXvxydld94pn+yyjqETOzh9Mj3Cfj9GZUcAXkG4nNk9
VlaBfUpRnZXw8J1LlMJBaQ8HRwzGQs1jxFuNbRxy56eouUpjfRgXZD9Gl2Cc3si3Nw4q96NoGlJQ
sgDy4mh/7WRA9LIWWJfMQqRq9VJQy+EDkPKr4xgBg9zDilpiy5GrAioGxhM8yUUX3IagEY9+cRsD
8yWsleHEGRLcwdhke4SX8L+JDDDK/Klz9foYgu13+/pZ9fPxh2UUb6bneM8RZWTNBTDO4FzVSv/I
Ep2SOXFlELc8/ezkBTdsYVWfIjQ0nXgzpLZyLllln+OCRlARxVep1va2aexqWcfo2svIH3ArtwIj
DTeqnmFcC3H7QevEPYy5AgFtjdmtGUdrBwkCzUzeXHKNfUIZMEYGUvXvkZVd8OmxvbLI2CWj5pS0
4SEiLOZi6O+5EVYHPCHkuVdj8hZ0aF1q3f4uFIlqsoryU4g1D227wPdUFkeuc3UfkX2z78QtsBr/
VOBE3LRW7zwOEVGvmJCoZ6Ttd42eoe3c7bJof0F/krEicCS37rawmZRqJKQHs/SvcVg7d9NvzKOB
3hVV/veyyfSbp23zkUujT3NnTVmiZrDLz6BKWeGJ96RF0pgB0l8kiTc8tkX5HZFDeOpUJr3GU78F
iSa/VC4+KaHTRamQaqNmtePTaGjJOk+N8Rj2DURVe7jmdRRcLFmSPliiiTZlkx4DYQCS61C+4nDJ
zq4cqp3wzJ8xsOwjvGbsGLTENgh9rVVjqvHjlPDIPEsBPJbKOcvt8Dy47rlro/5M3ssGQZSySDnl
Fm6s1Bt0oGu2fsaRvoNYJFyOe1xTX2PVz+5qRS2yDYjFNgQxTQQO2cSd+s3RUFC8OqG9qXLtmlfY
JrPp8kuHyALUUP0YbO8rsVEkg3SIO5Fm1Moqs+95HhHeOY0jXattbC+7g0o1AOYpO7vBgjgG38wi
GPc0SPGvpfbN1kOIAOmo3qPxoYG8s+tzavZwE4p1QxtjUxNevci6OHzy9XJn+4BcSQPcG5zpCwWj
AKDbqMKAVqTMZ6yWvS7sl2kLwojJhbGx1zCa6XgsKhFUj3Yod3m8KU09/RkboIfDbik4CR4rvQlX
qrBfQjifR01qPxiy3r2CznDvFtHWLsYXGj+gPdPA3rikxhQ9Xnalid2nWlHhjt8JV7fujRk4p9qZ
eo09skmzQvcftOMWDtmwsY0mW2WSoJ58FNjLKw+qFTCEvvMHGKLAK8yxJzrZMyb3auVsW7r7lk2o
vFHjo+aMg7ut5eKpNNcktksSapOnoGT33voRkjTJqps5pl+rOdEbVVwXD5Gj1atcca1lhoIfZVFY
vKCQ+lqKGrbWaOW0WzybGEiTDV/rWbDA4HUHQ0dnnDCJBX0sF7xObS27Nj14Nf8gqSOrp8uzZcTJ
NzXJo4skf+cUN7ZVMPg7aYVEgfkVEtxoamPpwysyCpPmTUqLyqg2sSnKxwRtptfVyU0mnbWNiL9b
OWa/wpNOakuU0X4aRYV4TNEWY52EO8+0xJXY66C1vCevtVg8xMFjEO1k7uUPWQtqJY0EOeVmDzOE
aiCwWjpZXV3satZuu3l8UjqWJ5XbTaVGyPQTO+hxvrFa8hUID8WwHhH8pRiJIF/FII5MKfs1ber4
bGWJXGmK/AK9590TlR8sx4Zhu9R/mi3u3ZDI5numdP3d9v2tjz/uGoYGWKbAZlFV2Wer7BZFVCws
dpKWOHdRsq9cz9qWU11EMzr7oIjkDFhMP6g9Dl/AQfaqiKuzOkng7ci5EblAWLzF3CysZnx0eiQE
dZyXqzrvw7OhN8lizMgiSahiHejm2SutTo9KK5IHMypKGvlB8RbrPuCNrsKurBs4VprgmWDakAYo
NAW99wg5qIV9Gw60IvS9SxIgJimLjb791fPy9t74WK9oyftweIw3xeG/ULvtYzN6+qsGewIDCO6B
MW2XFE+Ue0Hu82JIBrEfTITriiTCDd+xwTi0yDUSKGppkayUmWeiy/p9LAz1rPWt3JqN/IkHxDrr
0w3g+Habq9ZrRCSc7qlHiMu06mJxgMyM2FljebKujBwPPe3BuC0h3al5oTyole9vlEDFCRnWqyD3
24fo3zcJeWcrzcly6pUHzS9Rxv2+id1mS4xEuyjUll5wrbqbAQboOa216kzSyaDzbzEV8znWGvuo
1VV0RMPxdahicZ1+wIfkYFtAq+gQcP2kpG6+x43CHhGBPStG3WSyIcbK7jFJpRaWpoCzdVWUETFD
JNb4qn4zh1xdpVFkr/vCcG5Ulb5IZlDMmlEKdqODhAGvCLubTynNtfBNqSCfJvANU3UUmF8LtyEl
mL2n1oSvbT2IU4Fbce8G2jaxA3+RFSFDUvDTCV3/i7sa6g2Ov0VUDM2pjU2qo6UdPHvhhFiQ1aWZ
4sBaNa4fiwHqkR088uVPMTkqabiDkl9ljSC98aPLfK9XDW9ltSCxIJpruyBjQ1ETWG4W2DXbFWNI
u7Nhwtn6N4CN+cLXvXCruEWx7ul2602V7KM6Nu7VKBht7KBYYb4cSHtlcaJ6fD2G5t1NF+Z+TYiV
bRj9IaiG4aY2ydoiWO3S1Pl4i5UmhD6U95QLnXXqjBj9WK+jPKs9fZXa7UMde8mDUsEEqRob26iJ
+Q2N0EPZ47IqddW8Kp1CATdNDrXlwL3kDG5MoyEtLmzPuUMCbVs2hyjOAsgxdbojkKY9lYWGeBvR
fdmW2rnPV6XebZReVzceeqKlVfcsqRzMvpQyw6OTRu7WqI0vCTxbmJtEeGMvYhcTgixhvbFyImrx
beU1FASCb3mj0hiXcq2mdXGdkIkGlscHFsrZrSNQM3OcHyz11Gc2VKRhGu6+69XwCJsPPY9GkaEf
RmNljpItRWk4K6lk6a6nWbMEcOuvWD56J63FVlvi4ziUAcu/xGLlVo9tAr4mttcuwohFyeS00UVZ
3NPRwNnSGNl3hcW90BprQ6K6fswCouTVXv8hOC0wN7vey5C9A7IJCPi1vJOL6f3KUg0jmBOiUZJW
uWrRwmw0dYjXQ2SO91hoyoMvcyLLf6mt3V4LvTNvIquHfR2AssC8YN4IR8ROI9WH3q7Fzi6oGxBJ
Hd3wmg/70YY5Au2u2bTo5KY/u7tHuNitliOjnllrkD+IQKUg4VN6PhCSsOvJE9Ysr97rflIxcbL3
k4W+sZzauAG0gXKsha+2MnmpM+o9Y1OyyS+RJZh1Op5tN+ESMatkje+9Zhpp1FURJMljWWTuVenf
1awxn4bpxqmPnqc59/mOJ7xHlebqRdN886miCLoQuTkc5rtWLZzVoA7hdr7baMM0vxA3Ox/MVI3m
GGYVYI/psLll2g/YKE40gcyn+QUl/zDagh93RO1eGkJXHuZnE2/MRBshy//4GA1pWwzSzXa+O/9k
eCEJXNPBPp43vYJguuwwxqKjeFCaJwYkf2+W4tSlRH7jwwRg08p8OdC4QeFE8VgV1teB6OcV9SGd
OCQb+ywGXy1WnvScQFpMVpvIL7rb/KveVb7lUTue53vUUfylRuT6Yb4LuwFzqSfL7XwXKysIFDFQ
iZmOhoTFZPTQ06UxHbcBB33mYvo1P6jaiXINhmg3Pzb/CrMQVY/xab7TJ2Sek9B1/Xh2Tk12sIbh
43NaPm0RYanlfn40aZ1y3cWehg2PNyocJv3Kz9rV/GgeknLOTGou5kcrQhQuZjK8zH+s1igEeRn1
qtVqxiMZhtQ+ivI+v9JN1WtIAeBhvmey/2HlgldzPg46PzpDetrv5kcjOpabIKhJepg+Q5fpPCAk
Ts3pqxBVr6LmUxH3TI+yCUof9KL5+OOMpK3u/uB/PPbxfOBJXYGGdX56oIgXtXaiy/yYT/TtgrMS
ReF0rCp22lXRJvLjf2CVqrZR9LL8+By4pqs9/7/243PEsh0JfMDNMb8WT2R5pUb+8d+EN6c+WWy9
hCguoZnp6ywS4vz7RiG2++wKtpujVZ8+/X6+2+thTtS5++pP2+D5+Z+eVimjWNouWQF9YWJJ+/Qc
V0lPRYOSaf79fJTfB4ANox0Is9r+/pU97bR/360GL13bbM2X7Xz03weYj1eCkqBfWAwfR/jjObEe
luh7l/Ohfn8mQBQ2YsTG9rejtJPF73f6/RzTqcldGqlPqlW268yeUHeRnJS0M9hPNnVysuebOMSm
Mz/kexGPI8VdhrShl7+fM/8038xPmZ/8++78U4n0zfQNCpnTQeZffX47c34nXQ/lvmygG376CL8P
/cdHDM1Ch7gTe8uPX/5Pb/37s8+HlIP/TQSBMlGr+BvnN/197Pkpv9+6Tb3qODrX+Te/n/XHJ/jj
r+iKmN1Vwkbhj0P/8bhm983ai0KoTVWGi0qCjFPN5LnKWWMGgOWOvlsn0COlBv0MsMT8aMZqaeUD
oNnOd7GGAAeJoWnMT45GdijFtCh3yjR9NiMdl1/mZ8v5yaidw1OREPM1Pypqrb1AJPkyvzTshvCm
BPVufmzIYvfets/z6+abHp1nG2V41aYP2UXxAd+ddv04EkJErOLhZT5S7UA10KpQHj8OpTNv6Q6y
7fmVGRQWJG2UIFFRJc+6binrMm4AKE53mYLVbdKY2scfUGhDu1dcxrT50TZw0KtM5fqkLc692VVP
LjkfyAiU4eb3OpwbXJ+7tDLVq96XUK8G1hE9e3OFuuW7MSjvcW5Vz12nsZYX5XAEkFSe1aJ1VxQ1
zBc312/zU2VVHsJOH99Mag+ghQbtwkVZH+AnO5vWTYjWI5dkQb5r9h6QFNQYyU9TyawFvIDo0WEh
vzXpK+wTo4uujvTHZY7D4Js2mKv5+Frrfsu92PtieWjHY5F7J68K7ZMJg2YtmzJ5CRQy0qbDU4zc
paOTfXU6KrI+rdgHkFzewUREvS0VN7kD2ekW82HdH+G0Vhvz+kZclr6LEjJqKzWJsuUUAcYqRZ4B
WXgEMjqYumwX0enYEIU7psY1iyR1n1zx7i1s6n1ELQgYCk+mo+DfbTd9TLWhOBMR1D2W6tma4BVQ
M9PXlEw6ShRID1DvJK8FyNZBspQqNVW/WZlzm39tysrbaQ7gwflu59H6LUiXuXi2UJ5bXVLv59VC
b6wDrE6TJkNqsBbudPdJVl9HJ5d7CwzTzWGWw7SM6L9WcuL84u6ld8NmYzupvW9KV94Un8VLqubp
D1lQovUc8dLbJoAFM/EOsdePNy/y+o9jiMDcCy11XtTcSDdMMtEhDoz6BqdsoPHHMWK6G5WnFtve
ye11VBmERjR9QvCvW/2yIAl590ql3CsASdC9MTI6V4qV7TIrvRqkTB5/3zCxAOFpMypg8y8VtjP/
+pHKYbbPWEGLMYkPOTg/9kDdyW2dAJMaOl1uzaojJBKr4JiB/Wrq8jI/Z75hs92d5p/mp4mEzjBc
GP1LQhrZdn7V/MDHoX7fn18SQhTY+CY+5D/f7/ch6yrNd3rS/vTVkaa+NdzV1MvveQqygK3JS2ur
wdlNMRw4Vui/GGrDORs7EKWL3HsJg6pfgau3d5WwjpE2WOOEuBiXhOvlN7yvdFvq7lxM9/oujPZq
mubs51XTWtAgwBcjnGviNu4DGpFfhoZPdutk1iXQaRJ4BUL6YKoQzDcpgDNTafPHup4R4k6wKWVe
HAarhrtQ+h0gU7trt0lNIGVrUW0cKBYvOn80lr5JwywsGjwWfuUcSwwoTMXdSekmF+uILUKLTfUt
LPUG0VKK4CpmJRwPxVM+mNYhEFiQNS6qpUBzJxNlJ8DG4jQEJBy27hcEOKfErs3vnRmSj5Ve/MCt
vlPm2LX0MiH31N0yJxwShB571FURDi+q2W4Gr1H3ucqsTrgUwUfNVpT9U96QjocVfZ2robXR3KNs
vWBjDgDURgPenGhxnqaQ65atSaAvfiY0A3cYWQrNNBwwERbaVeR/SWEjH2N/JNTNpD7d9lx4aMBf
O7TeQE91b88IhvCO/flUyFr0nUeEalMae2TIMGwbKkKNeoj6nExXS62XTVqQpKaBmLNbeveKLJ4g
6qi7NFKzrYEuDioP+bAcLiCPcVcO+Q97aF49ibNBZ9O0ZuB7r1lIrhPDT67W2JP3XZrKVoQqTAHo
7p7CeKUS9Fe1bzGWoJU++P0qKmJrL/L6vfTZjOdNu++zQ2vF0TbpcYmMKONXBjjXJcrfchmUdblG
wrmh9wi4U9Q/O5+8m7YMXz0gvX6rfW2Cprvrff4+ZO21EtJ7JPxsPSZyuLojBBJDededpN4kg3NJ
+Dt3GLtTokhFsXoG5AqGwWabQe3vWQd4FqOjXJh28ty4yVbvM4ZW6tk+3yg48oMzYUIt6H19HrxC
Ll8LiRFdcdd+Tfp22qkbEIYQx7LoIQTJGITDXfJvj6jJKjJ7okKgLsteJ+kHGBMueoYKdRvK4q4Z
WMX6pDuoBvIrU8cKkSa4+N1Y3VGpuXSTH0IT4UHMQKmgOWthba9zwc7Co0hIHkS51UjFNUJjKUdQ
ZdQ7V5iBeobyAnVJxmnmlx7nGyEGKqGZhkEsRufgy3cgbaxSxUBcY7reKhrDTW5av6RGs7LE/pMj
UR655HZS+RpLCUiDrbY20LwOgUPVbXXKrfpNlGCWmCUGnXWLxd+pyzTZ2pn7IrziLeJMA5IrgqWi
FW9jXpER2ZrvrdSonv/7hv7hM2y9mNhE2KeIFlBnhq9Vk3wb6zjcDrlBqU+QjJAaDcY3+k504s01
+jvg7A0ivIARJ8oxuVSVe5c6rlrPZ0lNpdddsNHaUdAXOIgwAMZ6tEVfB/RYmgpbRnVFppd3KDvK
VUSDU0Ay4LJ63RftoVfk3o0NheU0yXi2tpVsYzlcsMwV+CaoVrSlb+HEK3tohJgiwiUB4P3WqsAs
6qq3lEQwaslFDwZnF3v2WkQs+YLy0qY0WxNVhfeFc8W2v6eR1LHn8lXl2NjK1N5AGHgyFO0GvChd
7sPAVOkKyCcW0Pfap3FljLm9iVRjn4lgWzlSvWSoskbfh0iOfHHRNGwDmgIklp5ZO1WbWNUWtd+h
dheheSuYbRcsffO1K8WaOPaL0VnuNo3hCphG5uyrIX8tVPnuJK+tUW7VxLzEcmAjpRfIwHz3jfOy
gvxTHYxkPNY66yOujU0Ahm9RkH24cqk/oY/b+lnhnaqyw/qRHkUJ9jm35Kub5u2BQMlfZKydewoY
C19TVz7+wq1QzB+lzkmJ3iZZ29C7QaDtmsz7aQY8zVKcsyGzS58UxAm7YBkKwWkv9CFnXbYteytc
RHmT7cbStleVBayJJJ33tB+euRK7vWKRgap5qbWvQfJQOuXaDTDXrAyAC1sujmLjuWEKd637BQjP
amL9IgQ/qt6ZpMd96GXjrhmt11ZlYFN7kCRDdenb6Bui9R+JJ96COBxIdkzfE/K/YYFH/rqx+3cB
Y6HAnUWeajCmUFZMcgVIZ660ugcbHmCYSZxtQ0/cUPpwz4D+VJUwHOLQL1YpsNeFlYz6qdHFT9IA
uqOws+q5LFmWYQ37PnqqvYAWAyDO4tRMO8HISc/R/a7rR5RyAkjYENHZrATt4qLBsOWHTwqdDhf6
4cXtk4uWCZO69dQnbIyBSeGXVW30+IJCNDiKLF8qo+6x/uyMRdqi4DYTcbEjn8akUbnMGMI96wHd
HLh+fZGP5zyBQWiMIRgtlrZjp588lhEXcrzBGgnznNfEk9ex26/thhBHr7Ja0FTkn6mR/VpKmoyZ
I3/Zbr4t4kjHI2yIo+1LxuQ6exgcplfE12DMsmqve7HDHkw3jgYZsyxIX9Y6DK29WmQrkK/lLXL6
r36GPN6Qgb5TQhXZqjUgV6iUew5gXUlxXBWSkuEorJfO6ej41vUli+L63jZpthDm8NBKUV+VcWAv
ErNM1wyDjpUawxmOnYkA1V87miQXGpTSz+IvhFM4a9OJ3kpCZvA2agZOqyzYFomGP00xGDFD/VR1
8TvoI33DaJwv62ZcVvywsgIi4BEsfW0I7maLSA6AUOtsJdtwuBplD503sOXBDrOMdn2zdQt7rzrs
smovE8umDuReElNL7zc4BhU5YRHbOOn66Upa2PUUJpBDhce4GbXuagIZvaad/w6RN1upXsHaNlUf
mgChcgkYTDEi71n3xS/RhU+GADFqyA5SvswfLCBRD2NdUb4I+vKeqXa7oTNB5njrHlVMGOuC/NWV
zle+V+JmWNs1fjuGoq1UlWKrJOkP9UVnCXTJ8GNghKg11BCgNz3q3Xs/oFctimAg9B5Gc9jl6wRj
5pbWvU/+E3oLJMrxuZSr2Bs2lnCGh15vXBrnlbu14+SX1doP1Hbzl4jAk81YOcSJ2ikKpcGKEDIR
yqyPDKKyH2lbM5ZA4c6Xo5XANq9LwkCBNdXIAo5BoL7l0Xtfxv26jX5Uaj/+kCSzOKLdKG2qvdl1
dBgi7dTZhfbUOUV3jlok0/pRFo5/L0tlocSRd8xkC6lQJ7+PK9oBrike/5u582pWHsnS9V/pOPfq
wAgXMTMRJ1MegUAIe0PgNgiPPPz68yRfdU9VT/dM982Jqb2LbwOS0q1cuey7tCK+hETvnEAlvayt
Y6u6B+QovXHPl6f+i7ibe250MnzpzW70yEGC1m4f76N39p+ivFON8nkkREyJFOl5d82L7rB8fEZ6
XTfP3UZdwA9eRlkAnJJlaz/p4HRIi3cJKHrzOL/oyJVPwj247INw8gH4LV43a3beqnIn0ZN++ah6
GCZ3SXK79OsFiPmdRoH1YF272fXXG2RLgHndzz0+Gy3t+MK/fH3Y77LE1fImD/yt+aVOYYhjZ6Cn
6TN8gJR+SZ43TlmF0QgM5rn7aI9OzzcyKR4M93KsF+JGMXI7rV/Ap+/FPdq5ZFa9o2q760cH4OVh
81zdootSP/RbHJQEToMRGVeI5IAMdopOR4JuCcQWDqE+Xn0C14Aal4CENqykPBejooE1u/ki6KiV
ThIklxUOyjbZu4VupN0i+hSnk5slj3EvL99DkqJgSsTwOaf6Wd7W53ZQVBm5zHk6Ie1RXl7Fc9Cs
azPt9mh6n6qqcGsRvBh/gO27l1nwONXE/dgD1qzRO4Prd4996nSXbgVymkn+ctMDcN8B9DAzzhdQ
oatulZgaGeHm7cmWIZxu96pqsXMscmWYT7oUGDhTfaO99srux1sX7RbIh63d5wUWYdarpSFhhOTb
APSll/iR0jbQ8hdtkoFCarZ6rQFBTnUT4AO8GV+Q4tpnd0TsxjOK8+XWUQBjcZpPbk9o95hRrUvP
J9+Xdhvg/Yv1rPfO5hlcSe+awXjbWsOvp89h8dBBMWzaa4K3gBwqgfVqnEYZMdwUyLgERB4BotQh
jjzX9Rf51rwA1YAmWTYJQOAbmb+VYt3MG23vRpncW15PrOs7oXDHkzISJUUGTAK5ma9mc3wGa/sk
3iAxyko+buBKoHdkuOGt+FLZRaUl/Uy9vC+3powv3aOZ3Frr8asdVI1LbGT6RSOIuZ5P1y3qA4CV
fjJbxCxSgvM41Wt6JdDnatOk8wiz8818x5/6jBIA/VdyTgEM/Zzs9NZoTL9vj4QEIocAddzW9OMS
SQhEidcUpaM1yJoaYMHnq6xpaGbrK56X+6V4RKTE3qwCmC9sFbN7mRz3lKw+30oLsPR1/5GmC3Ix
ZJH1UqeoPfpV74QamdRHGZB8ATCo5xau9Bjz6LBUJeLrnfIBxFdzVmjZLv2UsZ3hNIqxcXqteJuV
1AEpK0JxSgp63t6YSTPiATpEzaBctjuDqgKJAquYZjQbRZPqT+/KSYGxoLwULh+Sa+yaxsGfduKG
/SGoRRyP5AX38ndnSM3rNTma6vh8WBDI9nw9NZ1KrzRbu6NHwcuOxOqu627vQ/rTR1/3ey0kJAwq
k/a525FFkTdcSqHe/HtCsFPvGDec9HoBkBdle9SLNRAH6ndNdiokmOyZEKtUaW51URDu1wtons38
aSfXa68PxOb/FPVN8ucfAqUJ+25T2LHT6NRInNHr7b+JRL8fX817RjyE/AY5Xu7ZDHjZq3XVe8dB
46brRM6mV/M7rO772n83P48+4Tr1YUNfgD8G5k+Vra3eJ3/2Gz1QP/ALDr4v8Q2E+k88qONtBLir
EmvATwNKPTPNKp4yWb96DnG4beAriA1D6O0M6jesAu8TZoV63svCgoyh9APDfb6rbUEkLuf2kTCv
d9O+l0/KU99btTHRShbp6BvwH6oFWkxFxRVKzJwDUkHuBCmcFb5f712OjklsACu06n0aa7eXIxvG
MdVCrsdGLp8Qt3hX4AywwoX7jX66qv2sn1NK11ItzliTfUHU5KeHh71OqZV1c5C+kjS4/Xzq8ljq
i8cR0LNeM4/tVvMyx9zQ+RULTy3su4StPYb5q4qSt352i0Kn7swVg1/nmlWj4xOZ43iprahcrm8e
+NzrIBs2gZZMGwsKjBB1TEn6LAGcvqs/l+lTE1WixyEGhMQq3xXg1glWSw3sfIpCxMSDE6hOgJeb
Y38QeQ2JIG+ds1XbyMm4RNlI99iWu/JzU2VnOZayrLzL95uw616Noi+99scss16DGMZsS5L52buD
BZxjEfOvOiDNzbp8lBSHahBOLyiYliBnXVvW5Ugiy4n0DyIPVsUNXq5SAa5NPMZsD4rtNBrGGZc0
Fc6SriA/oold8zO6670tA3waOnVU8LgXLfPVTag2rt/WJDY2Zwh5B4xKifds3N/WK322Aduq7UBI
vBl6eqlZj2tJIA1hogh31wWbuArjB/W1arfo3WmVizRJXFjUWVXsW6tdK0m4f101OvqkVs713e9h
TEwyVM1HMezcLq/JseidQHzRW+nommPJTy6J/e3xjbh9n4LGMoGWlEliPa5RsM2Ptdakp12IG222
HvJUvMAcOFX7r9z8umbUu9CIzSimFU+zvokSJ8TmZi+n4FTrU/Gk+vJRqwDnVtkAClg0TokFPb58
HChIuzXMlclpnlyL96o4Qy/r6u0mVVv38lojXjRemgrj8rVTko/SeF0fnBqaiRMkIpzqNOlU4MM+
dIIVS42EwTK5WigJzzHF3qnnKU73TnMKP97V+udPSQMl53tTJW1ckvS5fONl69/B8hxWhOHH92bY
1Zp3Mq5aJyw5V82M6z3gL1EwL+vPGkQMbbPuUazlm9XxLwFoEYDJ77/9IeH/P/7tDxAB/xyQwD9C
4vrDk9P/+LZEurOxyTZ/eGMqFMn3OD8k7/CQYhv99uK3K//ZL/90+D4lej8P//5/duirmXraEWf4
78GwKNHcIjPuH4MJ2I/r5v4n5xAfsaP+nTv/CqQFHpZOCTRSfNo1oAD+AiugILa6YJN3uzVy+kkl
IKX9L0BazT9Dr906IQN6s0uBRm76C5AWxcI7nZbKRK4Tml4noegvczD6lYnD9P3DZPH6N4n6dxk7
5GWRgNQDl6vVIVGx881u/13efO+N1EbQaU1qxRnrfSu22+9mW3wS4nGez2pwqpH9B/icTLLc6+ZX
FNO8MWjmxA5eERmSWqqzk4je7TSmAHrM1lUX06AOVAbWrH1cP4GADgjPs2z4JG0QwA9IDDD5sp1/
hqd8Tcw5Rq97kyiP+/mpm5d2B1NUlvrx+0Z8//pNNkbHyy53u64/gmOVQv41T6tl/Tc2HpL7MVcB
ZpsCOaPsL2Oifwc1qpR0G68G6FQxOsEjG2dV4V+z1Oq8akCM9p6nlpWkrY+nkRUCX33GS0JtP9b1
2nn4+ueISevTJdn7CU68JgqqbmXxsZvI+rUCt5JI+sxMWmCxf/WNOUHZr8kFD+0T23Z1HZ+rdtfK
jlnq3vQyoSzvvbUGO1bPgd+53w4dHVW+OrdPoI8/eni6ODgzAGZYgA/mmkcSARGiywpEKTd5l4mq
gVOZ91eme9TvRufWcSZVVPoKzuX5G2mGWyyv7/FhYxd4js/3TschyqdnPK6dhiwu6GE5EWWOXjvr
dp7GmR3r96hzf8egkVNjmbjOAscLicYpCKKADD5fk7L+WJA60AOtqR6lhYoj6B3rxlXTMvl+aJMb
uEHidSWXDKcW9fWay+SuXROZ48a2P+/3lQwirx0TsvVI2hgE1hkFkMm/stvtdAOsL+pNnfD5skbs
8afoa73u1UobjUtQlgk2iQ8Ff8pcI/TzmFfOKQU2Ef3ohRx+97T2+WQe7+RSv47UZcjqVFQ/5eez
9aasWr+n3wA9anfyyZNo3ahOfnyF4eMZXwCLBtcJfQz4MAxxr+7ayp9xiTeqBOkJpHg9e39GSbtB
6vwNBKr8pW3//3LS/4VMsl5rA4vQQ7r9x3wyyu/bP7kpzHL/Bzb5n/f+BsDS+jNpom1itmrNRkMh
C/6FU7ZaALBgVqC+DXmFLWpK/pVTNtp/Jnuy2e61603Yl65SfX/jlOorwJ1qNURtbm+DWfk3nPG/
5ZTw5j/K7OC+tFtkssLJAbSo/Zc6x6l+Le7nda4b/bpBQKWwooUlBkawWqUipOaRqIy3/TL3TWK0
qd8ux4Rqj0gzsFqCOiUCwBZ+HgL6lukMtyT40e2Vc7cpDygqq2X8nCU1iuWsNEszatuLBfUczbZ9
cjWHEH6jYzQFLmhRWLOWcRPniJBQ6yqPxv4uscGKzGjLysqdtVkYFFQUQHyLozVbvET0MTQRiy0x
QKLk2qMxno079N8KSC80L6Ipxmc5mfZzHrO6iNlPZXpD0RCz4fAtFoRCSxiJwZM+1kvqchA05IOx
rDKjoqm6IFBe5uaA0qxG2wSfS+CZkDxt1hLjnG70e8bi7YCnbRupWI0X/Hkx+osBvlguXg1AXJVR
EBzqYrekt6ISdui67ktsu15r0Vy0x58d6v5zcevX3aOUZ5GIs3gLBwxisRhE7qojxhNjvBgYbyGH
YnITi9mNbg+Ck1wsesIIYjq5YIKMoF+Tdb6yyPIUq2DkrnoiYPkeTNhLrLZWTb7UtYOLA7AWF/ZY
MSxiYlSjMumWZzTkIBYvBmwtMMCJiFwlwe2LLcH53GEdRdgTPLWybiLYDhZWEPSDCM8IP05gudGK
JVk9xCDAwyooD2QHlJ8Tb9olcxvC+GjihkMXn21T9KK6q/VPfm1Mf3c1u71KFthlUPyDWl28g6eD
Nb86S32Ef01fkspVOFmflCMbO48JnrbsWQ/B8N3VxwVRUfYX/Re9PsnoKA7hR0TbmlkzQQkhL8ws
rFe/FZlDsyvmV0kjkn6ZD/P6FFrb/Bg5Ko+kCgcV9rQK3cy5NMVmn8vZ6W5dWf7YSJYYyPdZz3hC
7an4OFhPxNGmesC+61LVTWJmYGHV3PREZO8Ks2mDPmg+rY/9Mi5cfJHmAZ+78TEIBmeeRzuK7slK
MIMpKzV6iqcYjsiYEHfpDefRS7oFtprnsLQIGnMQnu222x31TFxvJsF0gvgao7ZES7xb1GixjuZR
nKxCAIXJU+NBz9TMnuyZkfogst2bvNmPQeFQM5jrDw+JVcSIKP8pwjPkC1HYN5c0XZPSnLIRaLO1
1RjFg/YSaLjrXaTTCFwPNxVRW7pHIdqCeALpknsoJACAIoNXyJsMw0wcgP/leYejuTa49CNYoI4Y
LGIRuoFdCBgHG332EGdprLZRoDYG5dOE6iJ9pdyEOBmH1JgXwtUlTbLMZ6Y4ljt8lpDiQJHcIIAg
2VS2Jud+LFZqSoDjMMO23LXp0M4eMd9RmEoqFzL/LzvoDyDrMCRAVwxgbppQf+lGeKFTSzDV5ehA
JRHVeHjgzYj+MEtdY7dDJjJH1EAS4ZGRju5i/mCmQCyWa1bjbHy4aaRm/9fQKxEWwt5QX1OCYSj9
+S5U9HL/3hlyi7jJ+VFO6zIRI+pdse8JOBDDTKyFnxpX0TJtZAkZ28urqOSGsgfuywDxUKwd4OjP
21thVnenWENBZ0bHNAQLHJaCOalEwG9pmAkPS8SwoMNUmutDKEX/NKnmDZP53JZsA5gl/lqxWgTM
HqYQWRptMbpMH4OPcw1iJ4Z/UauZ3QxHSGG1ivBY2NSgzjNLfZNrGxaVMhrI9yoOHXuu0xxmHln3
OiYuaDFt2nzB//NE2LGMRm0uuMOE50OmGA+xiJmZpWb8/PhvqymX8zl1bBW3VFOo1gDikHWZG1SE
kzcLzEWLch8GdTtlx/DOtL00/QPcqaBdMfnp7yW7fC3mBLOIbZ2P5x/pY+wQmnHllMC8KjI5QUIT
u9IA24eJb8rd0rcPDG1kqp6aiTzLmexPpJClGM5tsTlKZzSfeydRmbrY8HixvIsOA6TMgHkyHepr
yn1q7vuJZaz6+yct5WLfEDXrJH76JPvwATIprIeTCGsdxH+VTXFyG7Zuz96zt0kO8QCWaONNc9by
Z3adUmSodCZPsRxO32I/3GUiN3Jj4/389BVXJm4HTrLfl2LijEtjXrMS2eTgfJmG5qqhxszU/gRH
WU7GONXE1QbO2rjS3elzerfvZv0oq1XTxF8ItXfFlFgH487qkDVoUEJR7ImJkAyWZDyTow1pWkhf
DId9z/TFwTQdOR9mcsOJ2PyOaVJaTc9rekcDopY/G1mYe4ph0wMn59DWjNKal8bQKfkWewQLNc37
pClJ1cnZ+AKbIPTD+MEEZDT4+Cx+4BQd0R/83OX4pz8b9wd9a7FajT1PmHLsPOU+uIjBnrkfU1lN
LBazNQfoT0P8eN7VjOnHG7LJ22bXeU61KNnViM4wGoAYHS5dUbzEeQzoCzv5GSR9IiUGjwDwjg1g
ToMWZeCIiRQfu7JfZJpCtP7LugWfJa6QH3zEq+pQBpfle/FePjTRWumLagA08BEvtLmfUfpT7HMW
aS2fyE3O21lziF2I3RHPVTLuHCo7GVR218lPTG1DDJ9iSjqgOFAVlh9F5x+Tkh4M4SMpkCgkxVwU
5W0QwqCfPSv7NBAMhhcWj0JxsOGpM7vblPwwHOMu56Xo/+RicDRAOjZK4c193/yIXSF8byzt0PQm
/kn0HWMpTdNmh/hy5A0do0+/Yc/7MblSkG0pak7PhciQqVi2p6H23ct8GqvCoKSwYOqVMEhElyB4
BTGPvvVZLWf/O+n6Nx3/9zh9TRJu/o6k2unUEYm7bYRfXVmff6fUr7vX6ylvoTUBTlBvGJewTmKG
Nry2Z4/TvPNENDmHdwvg44hKuZwlSETG3Wj6jRXVIc5UcTO640+/6z5KUnYdtFKOZsV5FQu4wNis
tQ0CKjv6BalTgMFYqoP7ZDwGdSdht/eLPdhLRu41RWk+vOeuCp4W58iMv5219TSBhrUKCa+PzXR6
u5qdfufj914muYUWmZhGzbyYhRs7zyigjBKnRhziu4wdJRPk5lYJNYrF4tTpA7Mwai4a3tsu/Lt1
MqgE71YGs2+XZsuoLBAYjNpPZaweZqu/oooVCy0WEW495C0lanMYwEY5yw6xQCIbqCM+OARbK1i5
bQnIj4godiwCqrXAlBDmgpVl9QfWYDAI3GDwEJZ6GXDawmnMDw32Lc5Plvzm1eSJ0QTBNli1uRUR
BjkRCTMVthDBwHoJvjsKyw2UcPPi6mhrLW6ctw+xfZvBKgiiRcR5bEV2QDs0aoW8cDC6brjdcow9
hMG5lA7cYPVxolVkwcq1fgoKh/MOgTfw15s7NCm7zIZSTwB6MlcN5MK7hYRory1dkJHE2gAyXdQk
wK/C5QDj5zAfBTQZ0og7GKAvuMiyrhW5YidM5A9fBJbP6K2FYQWuqw6jkH9NF1EewUddiIz5FVSC
JsJ25s8Wg8UC8kc0aQwKhApAFGyqeObj+mrtfFxkQgsiMeyTgTTTMJ/LMqwbLAphZWJWjSaUsgVh
UYTbwXbVlevNtRTUNH7hX6Yu8pl9tZaTyc/LImhibHF6vyGGJq9PgygqR/O1/VpqBHoOTuM4eHTF
2evO8ZfZJ7F5i+mSE8SLZW/WTg2wC5xZLsYoZT8kzApzOjQ9Mxx6Dzh4U1zDl9uSBI+ad/uH8qro
Zi00sLtLCKh8r55NAZbvc9mdJctL/xN1rMaUxGA/dmDKVirLYYt5plimuBpuYCGFlzYzbl0tN/bc
2Hyxyc5WEFYOwiTiwwlqRaY6W2RwSw5k3IgIVDYx9NsCQUSmFnHJbIeDEp91o9m0G676FLlb22ib
TOzIGDRb5u70FjjQW+pS9xBGNzZRAPEugsDauoiBqCZUhqNnyMhytSKpC+pPhbViMkP0s0gpvkhC
bAKUyL7F6RrUWU5o0t1agwAJui4G7IEZyttqG9rRS/LYQbTt38QeVc1C1XLZU2w0tCiajpgNcwbR
Mj6kSjsUB1QklD/vPSWOSUZ0ojDo5IrdM0jZtFBhLJTw4CxWAw41torSuUI1pjCgbcuyOAr7iiiR
qdE4g5CnKsEnPMktu3yLmruwFguLze5GofAcc+RaVrRdBTNDKWZREK1mbPoBO5DPURP4gU1YCPXb
poHm3GODrwJF3yFSjz1kVBaT95KsjB1EJwn0L1MJDN5XfF7pkhANtpB7GFiWgRqNQkmXXgxbbfzK
oZkTW8ZSunAqtiHKRujarJG7XXEbfIcttgwhkiNPbRoR7xscU0jUMnKZG9R/tWwciz4jhWWKFWAA
PJ+uRadl0zjJkzXqLnsmNdvkPOZa9R3qrURD3oL6fWWTqgdS25xOodhDfCfrQFA9omjhvAaZm5v9
t9TUmqMHyXr/oZh4hW6ws9fGyThZ50Vykc+uyCuJz317Q/97DLTYesFqcyNFC17Fq2Zs5boAN7ot
cWpR1hr8+Po8fxEBYtxawyOXnC+SyMcGfPQs8cbepojl6317X47wcjhKV4xlFT6d9iS3ctTSHtFH
sjXOF6kFpEm/FWrM7cLdRluWTa2eGq3tH+Ua0W1pu1BEpFjvCEvD7uiN5vZdLDe20jN3Juf/U3im
CG1m3uUae2T7T+GzE8IwnM/nu6Xt+zZ/I9ArjSx0DyP7bKhr3VFoo1yN/B1/oKdYyAuIDRqqpeAZ
uxEEopSrkO6o3cr+tSfm8IOgYQseFkYsMMy9I12m9sBidiQENreHcoK+a6PuRgdXKYLc6Q99/kMr
qyPy2JIuLoVr267tKjXJtGPIkw/C0DdtezlE/rd9T278pedHdGDk2/bBN5kXcz6dTEx/vjQ9PxRL
nz+HS2+0xNcmmA4+0aTNpAgOfkRcM6QNFLaTiUSKHUZukHdD6MQ3h07fGPLHj/SHQwQm3w/vwvsx
h6gfy+mVs+MuTERSwxgvuUDO56azXJobT/qbrrAFfw6nphxyDfx4ZNqmoH0wIEdDfaGN53MfhW3o
o/PYQzE0lxs5t01/lBuFaX7Mpe+Zw6UQQ+nUmY66nH7MuW+PTI2JFv4QoNIrmEYjDBzMT5dHb4bD
ykRF4ZeX5Zm+84kcoVOre+ZoLjVUqvbuzi4fobZ9mBI795X4g5rJM9Vtiq66amTcvd7Fo2Q4r8w2
AzWXygCAsBSiN41eqKwm2oO35IkWXy290uKuOfyZ9Uc3adPnEZ/7tLe0ecuyto2705Ho1rirBcqX
raRf/y4Et5u+rSRVzoAdpHuTbFn2vGkPdweGgJlE7CqsI0BQoh0WSMglmhEEc8D4gJ2AfUTz/tS7
yx8E1P7YGQ/ViDaoH3QDyBam8ipGS+j5iU0ITXPD4o52B1pzlQwWYdJh5+9CnaUbttBAzcxkJe/M
x8ZDiWUacutlVHI+Ki01tBD/B5IjcHoMCL11p8GYzhyCFYcFtaTgQidrPhqNWiZcypx446nJQJjx
Jc9vSt6x7Tz6ixzZQwzxUUWXU8Wk5iaa/GTieOZoLgSa8hLaH40UtyUaTV7Mlz33odDY8szJWo6J
mxJMpq8MU8zpydqZcgqt2mxBJXaa6ks03bpwh2cEBNMbuW4QuSFkY7IC5i7kCDiKgKkILTaXOQoh
k2UdYqfHy4QpYAmYRKhtytza3nI6vBgetDmZLy2/IeA7c3UhYYpsqAdaDHez+Mw/qv/82g/Z7O58
s2Qe7bk5v8nD4SI70t9lcAbNPA5MBB9Dmuzh5dT3kGGWy4a1pr218KYUdUA1gtCR3a3SffYIzrIa
N0k8QO1jtakUu4QjMreQW45IQ8+fYrPMhMm/w80TBZMS5LOQ5WPxodi1YKbJCpF0HDsNZ6pt25x5
9vTIoDYeqUxCLR4E8pBYXJQhJOQYZkZjUTmKhC8SFskzbHvuDd99ZxJbR7lpSY9wPef+1XG9JtaC
imqexHuTMTzLY6PLWXrzyswhOroNlf/gbL+JatjCMkI2FYE8Io+ysIs2+DEbkG4iGEK1acoN/Azr
Hz83l4HlBjl8eBdHawaj5gYwDmOaju4wljzoWmDERajDvvZzcrLNJbrP7v1nH6QliFY3cBh+99GH
q6eaoaEFnrBElkqbZhM1nLeyS56ZQ36IBTPeBt2gcg8XKF6JF9NwVPc6dpelwmDIDvShc8Y9fgvv
KL3NUj2D8CY+QgOTaO0z/AIdYew5SIP6tFjpPCrxOlR3Ce5jX+y6jHZjJxCrbcNqlLUmNyZjo2/w
yAIu6f2M9QHmFVIElLF/fIJp/1DFSCyuKKv9K/Y3qrD6WKyVhmJtkWVQjWizg+KKfDvGA9EUiwIT
8KyUSMY/HUwnREgJuYQPKrPG3SUow8PB4RVYLhcPsxSZtfpYGDBLpfsmBk6RrtzPeqU8EgZoxFaG
FWx69oh/EGCLYwX8ecrr6mlrhsnb2XA0hDFlhkG+ltMHbfktimlipwHVa9j/dq0mMDgk06StenK4
oaHaNYwk3isBfp2ai26RG9eKD6Aw6+eEnUNZEFi4kiudR0BG1KQmruZz3BCUUBY/JIvY6lpcjFZ9
hLVl4NQcmoyDZPDg5thIJ8mqxoYDHkvxGrXulOQUPiKghfGp6T6cxQsrTondTc3KkxVAG0XN1O21
TKw1M+103L3zE/PNRMOytp/9OFMYwphcJRaduYAt0TbuoEUu0Fp8ij2hwN1tsNchpAlm8SEt8EMs
j1Pi0PmZxAa4xyKzCR8avB1wQ3ouwL7wCKKjXEVFiEdGji5E5jZm58K5DMiGDbsjjJ0B8hf1HF9j
spKNcpOagDC7r0ErKBaZcW1KCj25EwwBamJorMTB5WTSe2P3oH62k4XJMBsq08ssN2uzZ3RuQmVU
XFF085YnVLDZGfsSRpSaDBDN94t+h3s9NjwCPGXRMXwrFQ2W3hFoP5inEMw1sUJOD/Cdm5D+Tx/S
GtQ8oxZ2ImOCx8PuykUpxvscB4WyHyknGKlKYl8Ysxmti9T5wdgIToT3NF4O9levPSUVh3LEa4ke
6OOs6rLNmD16DjSSIMZOMJ3qYZN9f7//4WGAlIsf3Fti38f/BvUOZi33ZI9/egb7Ul18pBFWWNn2
Wkrt/96vbJe6CcjQ4LMs17J2loRzmx2jE9zdzMf1d3Lr+wpMhSh9GLftcd7zz0BQw/DkfdGaHOev
EzXC5Y2q0QRtW+nmfDJa0W1Ghhj+NqcW9qJiUTzQOdeDRiJaEx39EyE4k8WRMD6RHI0bThg8BOf+
Le33HKIorcRia+EizPuxgVnMp9J7/2o7OBIN6nmzy4AkM5gsCLM5ahmZxYQ4FHuxdDvFE9mwj8Mc
HtkBNPjtasfdVfuFTf0vBRv9c5FEfz8k6X+vixzM43/sIv+/2/xPgzzd/D6K6Df3OPf91T1eA/mf
GuQ6iPuEDREy+qs+Ce7xWg1cbkJ4KIlHDZLfucdbf+5SSqfVA2T4l+v8P93jfNVq6eCS/0sRRBQe
+K/Wxk6NqiAtXe/0qJPS+ZtYVmKktaReBwwpU96qVYTChbUApRl9ervCVSqwfylLF4WwlIEBy4CO
wxGVH2H1I7ZKIQ/4vIFuz2XqZbVSnkdMRWo7Dd6YTJV/Wx1Gi7ccL54o6ThQ+RsLMx+qq3D5YnXA
68uZpQyyi/1spvwIqLbbIEAPVCrg3UDEjE2q62Dc6Km2eEwNC6h6Dna3770t0ef4aqlnKI/5tym8
N7y5wT5z/OX7Uuxx1KnvMD5s8QB/+63e0eebYnMt1SF1vZoUIkx4q/o2KzHew0iw9s9me2XJz2Et
fVyoip/3sKlgCn/bql0VK6Dm4uv2/E4Knnh+gYbhYepZqsMwujcRBLAszpvaKtlxmHM+q7GruIIZ
Q0FCwfjCBwwJRkeVAo6h7xXqKiIJuBPPhJJkYIEm+BRY07SW/yr9Bjm+VAB/yva0jRqNlHqg/nzr
RE6p/Xran+UvvlsygziKmWu1dIB8EV1sfTCw5LJ/SUTK4nH8n0V8GSRUduqIOzrKw0uQ5veNITBk
8TbnQJhnS31QBY3BJ1jTF2APkAKpIzs7uzVvPc5ORgEC5fA1vC/XbdE+gk3LJeYbdGYrbQ8/R8Jv
PS0FmWRS743Xb+/+8hpHdw2A6odAUBDPBMW13tggvKZT2qlcbbEtfilyFSHHH/g/spsPN39apU4x
BwwxkCi0/NdfZQ77fgJF8aUywCojSqiIK4LWz8ebbNiEtY2bj0Ti6FZTslXORjtUhgK0t5BX9sbZ
+NKi2BIMwCfhAWsQX/Fy4ozF/P4Cz0tcxq0+WLa9eeFm/PyKu1CT3d9DXw0JPXBMEc6x/8p2PAtL
EEEPWOQoeiPaOJVsQp8MEg3FkfCFh2qMQWBGwgesvIeMgXffQQBAor77ZS3hn6N5PRFoLomYfUA9
ztVSg1c7iOsVRSoyZQNhtDjwxZZtjUmP6Ipoi50NSxnffXfE96ot+zxQciXv1M0BnWH3qLZV6ysu
ZiLnI2YGm+CWfnEDzwpQItTTeccv/+CV51XdhXmPMRzN5py1uq0wFm6ZTsI+lDv21yUVD2ZWmPDv
Fv3VGk/9jjli9fmDp8OBaDDY8t/3Pe3xJgqs+ApOh8xAqcNFYWgfozVXBjImTpmVvsyKh7zhUDAa
1VKgeN/2bkF085tHcFoDLA9JLno9aiDZEE1Bm9xJZAjG7OcyKFwCqDHKt+31WAtai8TnClwQ37lj
i6vn8mD1qxphnRXDU2xG/dXjVf2oT359TncUu1U08J38DoOLsM5FamKVJVPR4TfaQNn61Ax+6YFe
/5oTnDJfgqeTMHK4JE8pzQXtb4lACKFViPWGVqdWjX5+J+MbCnDgG7e7bI+6lPwlN9zUCyepAS7h
VDiH1LSF3Aq1hMW2TegMgRUnrIBPdmbLeIIh1U/t0r45N04Ha7tVxwUky1gUIX3pRo1ytWX26Byv
W0sZqb+8MYoOo+U8DL+9SdH3FWmrS75/4UP6tfLf+76xL3wHKbHOWz7jFyW+LhYrdRk79RdVRF8a
UO2rQJ/vYquDSsX5qDlHOlWnyGClFlX99PhI/ewnY7U9EcfEtieQeOk1zAEiS5UdOvxOOW2ysGp4
2D2xNX/pcxsc8G+isI4O8Be4y3eC1UxzHVfTl29fw8NcmZ3mPmaetaGeWefxqiFFFtwXQu90VY2D
FRsON8NlGKnl+X/kndlu40yWrV+lX4AFzsMtSU3WYMu2LDtvCA8y53lm47z7+cL+u05Vo9BAA+ei
gU6nlU6JJoMxMWLttdfyN7dPbhAECCSB3fvtJgF9iC/OQgjsmYoTQ5Mb4/e5B0Q8fi5uCmyJkz0C
P1BBP+OTTTSQGwySB9GynPbh8QEKAxv8x9/+IapffEiri5tgGrw9forpUBz8+FsRrUcHFd0VRPT6
9nDbPPDZzaPnpEfpcdgLKk6+4tiH25C75le1F51JEHiSD0AQOh0XEHjD7RPmwYYyiNlUXJKbfKCz
8S8fgqLgcOrz3iPMICDb384vOtLvF5ELsXaJPDqCeOd3pv/pHPSDtYhQPN9Kj25DvdJ4CrAQ/3L0
PT9/UG8f4td+gwVUFD3q55dFx+fwe2f98/nvsAGVgndzE48cyv4JICN67G1D5d4eHq4gownoTeQ+
AURDpvhmo8Pf76en9/dTxCd8ZHiXu3cQGoE8okMqgBuBPAE18QrSd1pBbnlbPLAz2pXBJ1A/0eQg
L5lAlaEgCoTwAGAEc+Ly3rBD+xbXfLqABHOVuxP4xPXydhJQl8CpHg5XSgd8BwT6ef28AsQ9Xt+5
Jp3xCpx7ei9WAvtQ3cv7++X0dnq/gDRc7uh+YuN6YcN3AsF943zXNwClK8ATTX6lA4m3AdYPNrhq
C1pIwSgV9wR4JqL8ArA9CUzlTgWXehOnEAWnoJzngYIBgQiwdfN5eAN9okd8EsB8uIr+eAMupu3X
AIW8cRDvQk36uafev26uwKyiJICyQAzrE8OKM3P+w/VwfeC+DrCLqKfDBBQqLszd8ulvmaBpUMI3
XjjD4QSUzT8C/2KAiip7A8yh5SKO+QQyg0DyBgTI4bBtqABqpnKH1ZXbEHd0eeOOqS4gbkY3FSCg
I8YuNUnD848qRj3HHiiBaLqfA35Ku6L4vPmLvIqPqUou/1NWiiSql/d+a54fOMlPAcVpqCGIW8zR
TAGfBOFgbl03n48S74mpRQxHMV7FzwwjxvgD56YqiBG8v9E76aS3RyII74zftxMQJFGC2+P7HRen
pg90GdG2ojYfH8RkQcUK9tLkUZo3jthswP8hbFBZvPFzN+JnURfiL/f48/OqH1zQyrcRzA5pLZBy
0fUFLUH8LL7FuzPQzOhjVSxqTkB8JPzylgKJRrQYSeBuzmHtbvQtLlq5qxGvl8cY1thJhcb7rWRu
+ax9c1Fx+t/v37YW5xBfCxcSIGgOgD0J+D3/mUKZUH/m1BvvUA6anXgP4y3cwTgBDQeV8y7vs8+Y
pWhi4P6Wm3E7/xSYVYYnrxWPESU+FYNaXBhIveKaoz+96L2HkVXpbKrqYbR3evSuv46RP/YbRb1T
X0fsx7g2N0By3fd0tlaQyyByiPIhwUpx8ZiA6/gp/iuogtZ62AV30+64sLuyNyLSLvYb5c/9XKk+
YEWUviloQ4fll2pvnW/oaddP0dXEB6JK/+Nn6F7ivw+fqKm6n9w7Uw5/8Xrd2cDYAlIXC6ffxVkN
a5Da41jRETH/+uuVszerfi26IZDzraPMKYcG/uNDsX+Iwb7prJsH25dYhAhO5A+t1L/FzEriPAJQ
XWBUkd9Lu2NHtRboOpWorqE7ZZuRaQ6hZ+pUIHAz8xKt8Qu6fYrStbAKIeExEcJKE11o9KEuuyB0
AsUVjdbwW70Lvv4OIAT3hxMCNov7EM0+i7ZlSGU0N/ciaokpEUl3vkSNfF4j4Dj6F8EwQqTizRMc
189VBCj5JGDfy7uoC+qRUOrPJd/pET81+0PYRNKHD0Wdi3+hQ1UcJn58e780IFsRMCDcBgoCcCy2
e4KcRKlENfz2y98Sw/2EdyhakNvHnZfbAHX8Ke6bLt69XH4b+K/eyl2IE4g6FuUQRWNCf2d6VH7w
9cx9Z+tCWcDcRWX9nFm8iK/fAv81qH5Lzh39HiZeeWaJQ0l1Z2iJO/wkcCXCDaL+RThEjAYxJni2
yNTsU8FNCfIeyrvgmhlAnoDjBJxH5YqX+QeqTH3prR3WeeSir0bV0KGJ+ejw/xgOuU800Loj0SSt
3PKte9TeawIjz86tOUf7bnMHyqnCcBLVgv2kJy4sGhh8lCYE2OU7Bvqr7lJIe1TfSnxaeb8di3KI
AhUgvgLQLy7FrbhUR/lKaizvxgBuv8UVRcedAQac4D7+0hXFfpqtlS+G4wedpIbCKnpP6tm+GMhi
QORQJyJ0q8hK0j+nzo3PBUygehPf5RuciwkkL6xRiBiLBY1YrhQ+Z1I4Y8yPZPn+vPm7U9BIS0Ld
FH3Hl+ZZJ1kR5loiWJjSDzAjZg8mt8eI6L9Ab0ApmN++ZO9DMF7F2o2C8S02DQLKYYhvZRjjghbL
/oYTiS9UuymyzI0NPpk5fAsi47hqDgOrzBHB5q3znFyKY7PJfXutrVS/9Luf6iyggQrEW7yKniq7
38kq9B1yAPJia3yNzd6cfVTlxhIFaD9vvWVYpcamDvwAuBcwfcCXEMMPv1H3rXkc0j0WQQpuyy2a
gxvco5N6TVjFoPRbcw8zaNudh01Gn2lQBPTaB8NTIXtijMLrtHrXiXi40UleWwR5rE0PZxM+GtRd
02+gSKc7zSOh3cN+hojUwFqsJeCKGA2c4Hin+4I9PnnIkW1IGF7zu4RN0928LnfiCaDAaMSRx1Wv
9BFgdwuIFrc4IgKIzdNXLB+JKS/bcAeUJ+WIYJURX3D8gMhFuHbEb4letpm3hD3onMVPXGOEXsn7
6xgkOFplK+aEjIVlwawRrFAA83HXWgus9xUJki0oTOP3EG5RnHgwYbJl63rDN4HUnQjusSDmz45v
ftrteIU5A52JVj+yZfvzSryIFhY7U5r6BxrjZRaoxWu20zev852QbaTPg5kRXdrv2e8eBVa2f9m/
vvL7r6QrgMPxX/7Pxmpf+a8vf46vfuo+7aH/sPvzjGt2r2xFb/7dMbJzmei+xW55JSWB+1E34516
nMHWxOAiH8ePNqTzAYlgVUMyw0O7l57tk0XARHy1Rg5YtZmmTdbd6wIfIzJOGMUguMC0mLtS4Vkj
Vf1NzYkvwnYjwWa+GRFilf719XX+gtj5fRZv/vUHYhqxOPmn894RQ4VfwXI7F7AgYCM3R37ND653
pphHGaLuFyUWiObefxEootjZiRqlZkWdsr8THBcBMMGJ+guf5GigvC8KJm4VITZGC2w1r90Xx/AJ
tbmdKLfNzvuiDKtMd7PLfBXzVbUJ2LEQZquO40dxk6RtRAz0qn6oH9N4nHS3lfCeY2hMt/o+Ib4q
yLjpOl9jbnUvp17zJxcE7iexe+BbTJhsIPhJsKHZGPAT/3sRYJUYyRqHfglMAahG3BkVR1Vwfy9A
lf+xlSa+QkRI1DCBGE55KdeX99PDO1yYn3Ofv7/Pv+TZ/80BCEvk+GoWxsEKyqu6xZ//Khbx74+r
p9Xjy8r/P/92vbUIJxb/9jQ38T/FJv7lKf+e7+xoXMcir9gmWU4jGPEbpiDfmbxlKMkOqheySF7+
exafpv2NdGuHUAW/hZ2dhXvvX1l8mvo33M1wRsRFHUqzbuv/nSw+kvX+mRr9r+riH6nRZDFrTZY3
Co//wHAbw9iGihmt0hhNi9HWrhWWpB4a2Bcjk86JPrwEPSmjobJrDZ1AtUZKa9MXm6wxTv0ADx89
md5pT2ndZn9sewo8XATItZjNwFXVEFGpybyGaoxkUllVZHspAYTmePmeJ41nejw0T0srsyzPAmZh
RC/lLH8cK6ty8zQKzn03w/VAAWdHvuxpmrqTZmbbOStf5rHwRyQEWaEjFRu5Q9nUj40amW40KUJl
M55QTMp5XlpYGClFsi4n9gJFf2xzfJGcobimSYTlRqzNnoGrJO4Lw6pFThJhR+TG6tlTKh6LkYUu
l0y+BHYQHr9xKjXrtJTxS+fE50RSDrgtHyP0WxpjXlZ52vYHY2ByHQyNbVpSLaiyJb3fWM4mCMwc
5ZcydLUKK4YgIRyOKYCnT+oh75fDvMiTr+lcOUelD5lF+dZG2XtrS40f2hIiMjpcYVSMjHWeByRP
WiaLusroV4o1h4cCPceVgg463kH7Uakd5D7HJ6kyP3o1XJB+Ladb09bfc6+4dhMQtJ/pBnVY7Kdx
frQr6zPNdQz1dGc1BoRp4+y7x5/XjTAojRuSu8jehhmrjMEepcetuZQ4cWSyjgFsBv83ksfca3/S
vlNiJYkpT64RI15aNPgYlFOUPPSTvWzKVrHIr/4wzTB4XgL0D7FuzbmulXbYr4gM8/Yn27wn7xyP
HZ2gfjOOD21pqAiF5MomVIrymFfchZV9dmporcM0R5LXwvavqadiry3jcodSMq5yBrlWhhHpXkr6
e6edy4QlrJptHSu/t43msbXDdWGx8Jqi9SKzsonJkcybTSHxqJMj5zFPUvTs0A1Rv6WRZByt8O0m
3KDIcspQ9kuG9liRhW9qCQ5x7b6f1JWu8TxEhr+yc+w0sk3RZ3uzwIKlZxdgsgGRMUCpNRZaaTo/
9VYJC1qdUQJvMfQLf71+//9M6P8Dw8UkHf8XceLs473456mY438nXlX5m2wSGyaoaxELduS/p08r
zt9UUyMErJkW9mz6/5t3dcQkyLNWbCFRYf/zvOv8jbeQxyLbmldd/W9lT6v/yX5dVWxTIREbuS/S
uDXF/k+e03PWTyM2MqGnZdFe1eMbQnyHbLaP6IVt1dQ6aFr+IMkESll8pV2A/lIa34K6PQyx+dHp
LUkp8yExw7Muk77vTIGNYLF5cOKXUTNfMW1Vkfg1ag9bnD//UMX/Ip9GcSyC7tU/imSg6INKByab
pKUrsq6JzPB/yKdZ0mlymgCNqyLK3/RQO1TOEroWCXzJvB0L7RhiqeiPKKkhYslOs4lnxZey0JeC
mzRn6V09pMRMjcKfFhxj+vBsFcmqkMdbUDnbYLa8JF3Yd4ZF4KHEVbk0l+KlbfpiIyJ611kBCmdI
pjUdSYyy7RdlcUFcmsePXTD1DPJnJJn1pq0tVteKdZpl86g7zoeuWCXKuSm79lSH0DUgWtdl3Z/I
zJHOdWaQDEkiiPPUYPk31hpJt5LdeU6WPppTW66c1GCLHhSbMhxsr6tNqFTzQ2/zeKqjCSHUJPmq
FRXi3ci4r4wGoWQbWCdAqEdWSixBmeznaowPKFP8kctDPjcR2hgFj1ShmFqlBBj1wURln7qpU8K0
QULu7ZLzRK7CbhXgWeNJH2pa8ETpi5ZKlfx04DajoccvPESXNytPiLmhAsisiA/jIyaafiVH6IEM
KnnVM6EfNZVdq0J6CtXT3JsN/CLSrHka9TjaSoZyCHMtvhvUIFulNhwcuVc2JbarWasQDihsF1WO
TdJ2LLax5EHFuOdlV4QFwucmFq/JVK9N9a0KysyTRmReW6ks3WUmip6uHWN57OqQXXCN4ideWvuA
OZpQeFO44rMKqWMd0crGbIEUpWWL9s8+CDErQWA2Ndpz0mM8LOvbrm0/ZBQnuX/oOK257mKVfB1T
CzCUt19kvf/q2gm1yVCTXUwpw7SvMdFhZ1MmpLSO1yDzl1jaqQG9qAwybas6eeDhKIobk9nGexOv
h876KLQu9MIBw1ujLFMP9epXCem7SVPP6D8Bny7znamnrNnfJdn6UhrNG+Pgs9DGd9yoH8cQbMEi
9nk0ctG3GulDD537rG2vYT9fkgE1lxFMc4mvs5auJ4zDLGmw3G5i4SV1MmqWyV2NRVeWBDNFGA5m
W7HjGRuMA5J8XwbSxg6Ve6TuH7VJIXmTUuJryNPV2Cdj/aJWUBSWRmOnt8ynqRuwQ6v+BFo7eEhI
fFeYGcTqHHtzoz1Hy9V0ephiyO26WmRlrsxyQMrfjSY6zDrrMsRKByUrPb3LtmqFMr/pHFIl8535
ZWiD72gETamwvPo5TdGcZws6Q2Ksxkr6U/fjH6kS2YxlA0qINBMP9tiLzfZlsvP9UCXnSjkVnWR5
6iw/GRlIg9k8jOG9NBZMeLlxyJvyE4W1doWiFuTH+minZJJMMnoM5lh5k9KRwSfEdbVRprIC/H1w
NR+LxxKnrKwMYMbl5IWow1nL0UPT4u51Llv0eEwTCGlClBrvZdmS8dZyQlC3wQBjGlvPUvujtIwX
O6UfmLiNa+b8bUYtzmWas4ts9b1rKnCvlB4yVmiFOZu6gHBQQONkGWbPyn6s27M8qnSBsliFOd5m
Q3G0VVK2lm5ETHhm54pui6umaL1VE4lTZXDUC/VumHNAe/zA3dKBsNKjkWsFV2nu9r0F/IBsrJsJ
L9mo179RJhvL8DLrSAqhh3PGyXrjVMwq3Tw/NH1zN8T5RyvlyFlGz0ZWG14cNAxo3Jcb6VoX6tuS
ahSPhd+UJoufWKzxqki/yzuU9KKRlWweWPvINGsU8piEzCTZGspwrTSr3s3Srl1sYkuzXmOBGrHW
M9/tNHxNWVZj+IyQY+UURLlRoVZpWCmH52OSGdYgUNgv83ulySdsRdZGWW3HGWA1Dddm53xSO/R4
DTMCdXbrFjUILe/YUaNgGkTR3aLK2Vae9HQvWQFsTU2rVoNmftlx4y9GY2wwkyRCinztXSSpi5/h
rpC1Ne7n0mOiIWEsaaTMyDHpyhLPLKu3/kjF8DzkrbaaDOWsabiAdQUSlQpk6BpTazNUQreU7hDA
w3/jITC6VZyns2+Qvx1nd4NenkucE4s+6P0I7wKXqkb0d8DNyE5ha6vBovujqq5x8HrAceG7MOt3
xOFIukdw2ecZ6SaLfM1C59nph+ZOyXHUTCVYMN38ZY14DmhlrvPI1A9Skhl3jMt3q7T0XRWHYKsk
EjVsQtZo7xPGQTmZTpewAagUcEtJ841TzOZmsb80qO5tIq+xNL1UaI1ujakj2W+KS1/t4djWC12H
/RmCrda+6UeQCo39nFKrECwHnBTa9WxHIH8dlo9dw/QYRdY2hUgtSxLZWM6YWuuqDFmNFMOfcLhP
9LVhqA2Ac6W5ZlxCYxjK0itwbGgtCTq4an84YYHyXxKR+uW0fgRuyZbiTZ8ZAVGttl4FOK0vxVdQ
43VW189zEJMLbltuNajntIjvNXU1KVmLcOB4kxyzwJa9x5OAXyvkekRI0YKv4Ww6M9zWmCVqI3Ge
gDTvYKcV/Xc0xZk7991bVVqfvUpuolz+sdrwq7IHYrHKDnnoj0XTm3XYMHIRZ3ob6ZLeaKAqatyh
t+cOsnWvy/NxtBpcHod1XKaw6cMsQ1ufxYtqrTrditwSNXs3NEuMimTtW5snNkZnJx21u3FJ3iMg
aC8rKasyqa96AuE/nnqYGa1xTINS8xT081pMKLzShguObd+27hLA5Bpi2qJbjw1rOhwN9Xalj/ab
0jXCpjrzGs1JV9WiYJOQG6t8zgu/dORzX2MS1uFwvNQxs4ojbUqs8SybDEnbRLUilbZVra/NUL1E
SvmkaVO/RrIWHyBnOM+Yd/aacewXOPOd8Yg309egNV9jHZ4DBGQLoYbe6PmjNGuvsW5dMND0i258
RAGTlH85hrmOgYpaIEaYh5ZXieMNiBWyXK/C3nLYcC1ofQ0jLvY9pN5lqV1z7J8tPf62FW1dC7No
01lGP82z5+bVSnPGUhRBmjB6hARQQmY2T48dKeCz3EJAZobNy6rzmyHaZ4PYy5kVlpjv9HJE3h35
YkrKd15gRjjjCVsZ0lodO/wD+/IL77Ta7Yy49wxYf73VF57azl9VXZ8ahc1cMT/VFWvX2WptnquB
n+QoazljY3ndGF/aGj9hY4Q7WWYty2D4hOrFarPaNQIW9pk9bsJoumRl884CZ5XqKTRyTMuxwCCa
56iVj//ItjCn76Zv8USwh90YIv9ZSDNaFs0YuzgqI9vZIFA0NTkmmi1aAEGjuxrey3hmQ0YvCIoW
rfrpaMlqKXvMFZ2F+JhePaVK/jqxHPKQdVRY0RNTMhK/12R7Hyso6yyqhPcWGIRa10j+Gvq+cSw0
6CcbJJmU9U4zVkbdBnDkesubHNqxcLp7uZl9KdbQDrLtNQYD6bZN4O0rubTGlhg55s54mpzg6Jh1
fjS7t0Q22lU1pFdm4Vcpl6/4Vk1ul1Yre0lJcUlAnc0HI8vaPZW1i7LXvE2+Y12DRR6hchdgmLws
EpO0vVU0C9+gSsq9tDdOjb2c0kLVvQq7dkCSXRg7x0pZRS3y0InzpJWkWw4se2X1o1BRxgzt+ku3
QlQB5tL2a13eZjkx8t4WOkOI/ASkUQTjd1DN93NgPTc8kb1ULkafZa9vsu5cmVK7wRFV8yUnbT2U
aocq5DrSk1kl9Xa0nbM8saZiFYvxUVSvzMC5pViaMNOt6oJNh2IAvGtpkrkYMwr64V7Bo8lNnE52
B7U6JshhI+t/NQtIkjnJpLjE77WE7caQ1x8Zdna/u8g0He5i65Bb5oR1QPwnHCcFVenhGiKJ6GVK
vsnRdV6hrH+TivphNqTvcbKuQXtvZqXixblylzmdmN7B2Bz8APrKeA7JIozUmshLaKV+Yyzv6rgs
6Fen7whqrypH/0DUf6ensezNXQ4zJ7kaWUAwt+/ujK5A26kbntRB+VSm/l3WR5qpe2I7cUq69qnT
C5IU588uNb+GisXpZMfdajH1B1PFHr2za4JzsuNLbbVL0h5LmmRTaw3zKnNlq0rfWfCmpx0Buly9
Bkbjqui7TvV01tEnkdt91Rn7XEPfeljMQ6E828ECxNjf0gIj6VicROntdWhZXxXCh9Ww15p0lcKA
NEz9Gmhat+or+yPRK23bpn3pKpH6sJh/ysIi5beqiaAVNku7KLkbs+WpbYutIoGitRbR+ZbAYuMM
WDWYx6LM3x01Rqiszl6lyNqjPn6sx3E9FlK/4vqQJZXibVzwSRj1z0RbZk8d4nsl73YY5e1l9FmH
AkRQNH1KJ9WTkvB8otR3ll4dl3q56NhsRFn0Ec7LMWqqrShMNtVX23ROVUqwcnqWMXZ3G614HTMk
7+cYM6tZgg9u15citVncmujsWr3xFRLywVZHaA0r93bSfDlR2HiNYr3EDD0pzo59ab2PkQTOVisr
MG5PnsJi6+iWfZeV3yUQ5rZpVdjFw4i57Is+V5lnm8Wdpi2vSpQiJE5t5tG0HltSeHKWvNmYr/CC
KwKQuSQ4JcyWu6AONIJQwozW0jZyS962Zdn7qeu/hoCZNUkrUNb6oXPsxVOy61Qln9M44AvCFtug
H6wbxwhYTyTrTqJTt1FzNEfS+kPjve/tx0jRJA8PImYaYtnaaLmqlvZCipMbEwrCVv0SaWdwDtuv
ciI/Iw8Vl5HvFTU5ANoYEA1FloCjjGFyE9V8nPAGxPTeeOuVBa0vuyEJJyf3ZVYC/J7wUEDWXWUl
N/gLkvX3SkewzUR5EuFg+ZLGy9nARM5F1Zyn0YI9XTg/zUiH8iYZfRopXpGDf5We529myXMVy+k4
Tv84uIe3SbBSs+zJqGRSxYsEsZqiNtZdn0z3KKwOntQWwQsPiGvD7msfm2IrWQ3xYarRkwkZPFae
DG9pkJD1BHyynxMegqXJWnlJ3mxnMzcZhu3Va6nXe7Vt35vUfpNidnp4RNypMu5IGqr6bhfGj03w
Wnf5mxMLMe2R9J62xU1xBm8PSb+KzPI9i8tNsiBuPsjOITQYJgmIMQ5eyc3MhzNb8gdc7Px6YcMY
YmVURBbMJaqvykg7C4hZNMMeKAYBVmfskcYcChpGfhqygmxlPTsNXQTxCXl1nDKTCxsh8mejYRXJ
4TVuqMw20I1VG11wFQhcKS4ZuZh4M6g3iVxc6mDy4hoGfTGiIIFE7X2lxTABzOoYTwbHheuq0fHx
Kc653m/nynnBNG6L4ccxsXXXya92hVR5EO8bLT8MdfK1LMRgl2y62VEz7hKp3PaYk2hhcNdLRXOH
oRqyntE9RpcF5rn6NrZrJJ/HIn5I2cW4k2HNa10dN9gfGrsKhIaiScMxAutCLpbk0HyGs6Eqfzp9
xO8ydNw4V28asyBI0C5rsPhwrDrAGBMnzitHv8Tp/Fot09Y2lj8Wc7y7qOka85ntkrAEmrBd82Id
mbl+2GZqTV7WwBamDCbstLDGW8kTG61Qrz0LhX0ICDg8zHvd6BH4wjoCIzr9pATSTc8IBGBItstV
ihpITQP80cOoMSoerVLLOlC61MZA2+ez7NqlccV3Swf7a++dMn8lylMkRexPUW6toKtZtvOJxRw4
nBKjHrW0o2tXGuuY8Gnq1FpUwSlJjHPTLy4Pyd5bEtIhYpZ/QVjpftNYZJVZrtaMNEDHVtjgZpuM
svXBuJtxi8itIgRwJTqA4HcJBpSIlMuislley919MLb3Rpye2yGAPjHEbpRpH2FgeQBO4U42z0pk
tqwRSgQCq1J3Azm6duBxzkg/NZVk9BZ2K95imY/pDL5b66knj0G5bxWJ5LlAwt09fM1nmxW3omLA
TuZZ3hUkQhjD61LSTixGSGLjFhLy7uoYI70KNowZn1vg1Jpa0Qfpvkm7hyTrVddKmVCsXKPTTtpL
FrK7bwaWOGFQHnrL2IULaT7m+DJE7Vqptd2QdPdpP722S/jeqUwlmfNsWsVaU8eXOp5e037Eh4nG
w2vqJqv6utLVy6iG+8iOb86QQDHR/AJEkJViGCKOkT5NdXPU2ML07bidcHwWxh47CV+PqTQeGycE
8tKvfXI/t0pE+ka/6mwZCo88fpptt3Gs+OxovqwmoH9gXCuHIJqDtn6pI+DV4rwdxw1IBvyW2lSV
3c+1JWuCHlY3uZdZAC9azoO9VB6kiseMZGq1bzjIt5fWJdXnP/2yNqJxq/fyM1AsdANHKpDjLU5W
wTPJQPlp0GCANM1dJG87LcFellthHWYJ/G95SrXcr5r5mRjYyclgLio9e8eqe07GN7m5ztLyPC/R
zUkUAwC1DHH48wt7ig+2o6xTh7BAoUl0Y/CN1CyQIgOY0dQY3/QJGH551nUH2rPRKW5SqIyHwIpW
UgUqaaUY91g9AtEilhWHGNgju+3K7fSapd2G2AI6kxN1ZXwnWI3qQa2uMDkC0JUeaslg2DTyhTUK
AmE5mZ5yDplrMFkSZJkf6wzlqG4yv0p77GugIalq4JlG8hwXuOyZAZ8nFTZ/Dgg7wtqMxskAzqsK
KJnNQeo/Rtt8qhbaG1sIMq+MBu5WSgZ6NsAa0kYw5i6UMY0LVDKVAJixclrLOsOrHMeVswDop/F0
lc0p9ccJqG1Wk1OG3+bBtpZ10+vhqgjsh0Yyidkl5mmCdqXeiWGmyi9qoO9avTkseUf3F0aFkcT+
SwqPNZCJrEMbjK3j4LQHNcPVwYxx17qP2fq25tlMCCiGDmlTdt/6qh6p6yVE4jqRT/hnXfowGoHo
yxuA+F0g03oCcQk2gzL7YobIy/6BmIYhg0I2rUZSVnsvY26P0pu0wVWr21jRcFQ1jQVlnJxzfNbc
uiL3P1usJ7U7BSajyw6dswSIwPjFdWsslsdWmXc8nPdanRce1lFMZkXhY2CpYw044Y+LuULCmlTK
PqaiAEmaO1cZmYqtpNpXznAMssvQM72bDdgvjmJYgrp1bh+bPjoTunH7hsBFTZ9OW7n3dC6XGKel
iM7moiVetLBKVTVap0OKFXRUleCeBcb0ioErNBYLH7OsXA/q8DpbuGWP5X0HvjFGLUTTysGsXmPx
bMM9XnIT4xFQo/jW6+0hkts14WLkefoOA9ORrjJN0X5h1JQYOCjq/NoU4T6u8InUw30WimW7uXF0
/HYqJ9tGy/KWNRgzpmMKxl8YfxK0CjlxH9P1XFPuX+ViAsIet7XEETO6J+nYbcIpX4cRLu8ItxdN
tVaUeI9x2YuJn6FfyoPMI4YtXoxWnxkCCicbpxCma+zvayYLLhgW9VM+PBeL/jFO41bLCr+aBzqh
8RHIxoeSyX+GuIIU296HuNOPyas1vJmS8TANLRrl1h9iWnBIhQGjIyAg04rOUeY3hOUVvN8dmxVQ
0Ldry+SioieFTG+YfdyChgm8YAtf2MVLz4jgmcKEpESiyTNUX1NnParja2CFN9ka0dDlkCKNzm3V
bpQpPGfS+KKp7YEgyk7BIkga3TyQQBElpr8gWf50rfxX6WZYelG0whwxZDG2xl0aVaSZiJYTGaRd
rofU0L2y5SOpiN9AUb8l0ywhUtB3zdw2V4M9sfc2YtfAHTk0o02c0M5xYd6VBiGWgkdvImZSdpmy
myvaBX+bBrR8E1XyH3Nknz8Z+eecMloLGtRiuTKlhMuySxmsGrU+z7Z41iasAsw5Y/9uRBti/5+B
Ay0Ti1DE8pO7ISkl18qWVzM2UWfSEIHgUcAkV3TEYR8KhXgEnnCKE91QRLe9yFDXkjmgJSc65UA2
sjvN4ZOtqsfM4T9DqsFp7Y5OaXhOO9+cYPmT91TesOhAyAoJmbHGM47r1MbjYpKU2cFa1VvJdIfo
1uG2ppgagRxtpwX1S0d3bL1gST94bh01szmJlhlGi5PX90UyPfJ4NLQ3Kx529dIclDI65GRdpk6/
wij3EEmI2YfwwOm/pUkUppg/03nxKyW+KdXy7BTtS2kHx6o3P4KArha25mM3jc1qLMyPptNfBwAP
Ou1TEkfH/8vdmew6jmRp+omYoJE0DltJ1Hzn2TfEdfe4xnmm0cinr09ZBVSj0Gigtr3IVWR4yCXS
7Jx/HJL+wVq/xrGJkTA99/n44ffqOHNYWnI+Bgm/Fm1hx2la3meR/Rm1dycn8PzAV3eZ7xYnKwfu
YFF6rJP0YifTfK3po+bNqPeT3Z39li81MCXzDtfrVrf7LnCdTUFBW+mWV1vcvnNH9/Tv1PHt+vSc
fDyCuD2lcvhd+IsAX6VtT5j33pbPyhvjiifaS+w7+lLB4ucTMIU+3b4aXw1X6rS41Vf9bvMbbby2
esy1ei4p493SpfLa63YrLPu1zpIbHGG/0vwYT7X45QfZXlvOYVIELyx8KBPw3d1OobzIvkDhCR+j
YVyktC6li39XSl7UbFlfjQjvWB3+ySb3FPXyGTJxm1b5k89ZCb/NR41cGJj+zQ2j5zVAs5xSrRqW
8ztdhICi/PYOahULPMCGUrgdAkvpnCL52ki5ixKSubVzGvJ22Y521RH05+zCanzo6/nzdlDkkqEv
d5fX2levSXcUQ/rUcRG24/ST8ScPyVrFU+493/5m5Wr/Wo38PZRIm8Zi71fDA38T1hXeuUhiaXQ5
oW5/vIRM3y1q/dVL52okFHu1Oii9ZLcnB2O1jgwGzxLiIJXfFrC/NNmTHPInluFXrPPnJQT/UfM7
YNdu6X4PI7E3FBI9u0r+Hvuq2bmChc5e7xKt350F+DjrKAyfG6q1GE27joe2HWk+XH65xlD6xQ0y
8I1CL3BRbQsW8MLwxjNvw8rTq50kTbIrwm2xNs2pU9WdViESbdmM+z6TUZxTV0dxx05X0Wfaqe6+
NMTuTMWuzkK1s/OJEjBn2g/w9Zt18AfKg7k1pMLzOdcDHd9J9xDUm3+rMP5XOp7/e+bD/981NAIB
4/9DEDQN4//QZt7+hf9UBIngX8KnY4zoB9e9ZUfwT/5Tihn9S7oysiNfIsWMIt9GjvNf1TNe9C9b
cHJHdDGIABLpv6WYnv8vN0BpgKbTDSigsd3/jRTTdeX/kNUg9SS2gm4G16GABvURwqT/U1aTq2xM
w/V2xiJgA36uSa0GMlqtijcgqczFmDwO5YfDEDsmy3JSC2JxaS6JFnrr+/6R4ao7BB0RUCPbEAV0
v9wq9Q5emyE0CmsKa+hrCQZU84HgSMpakhNXmjlV8qBs3pspC3fo6t4nWb7aXNAjNO02TX2bIi5z
e5ynvVIoqecMUaibPWmvejIrzXPKcXiBsulKU/x3Qv0o7e+ALDT2/gqtluFu7ghiYGOTj1UlfIbt
Xm6mCENH1YJY9rU8mAICbuxRIIq900wfZbXitNLRD00YRJf7CsN/8wBRuK38Wtwj4cJck0QnmSUR
ICTKxKjN8UJ4ETRfMKZHw3pNq/Q5pYWT/Jc36AQRZs8zMoY6eoAZJ/4l8n1mlLRjR47TYOzuhnZ9
LmHufD+9Z6R4r+ouOQhVgEiyxrvjp+fPXWwhq5R+zrEhia4pBRoXoKF91vtQQvaLURL/2NLXh4J1
q0qS34JDHaHgfJVtEG4tN+x2oz1NOwuCqlHQBGNPFXvppuTOzH60Y6TBklUTvOo5Kz2paXNyKN3Z
lCXha1NWH7O52OURFvyqxYyhw1ldxwoMcEFPYLukRa5jw/0YLk/apgMtc9drllpiV41/aRoj+2i0
ftwVrhjInV2uoIa9XyLiY93GuQbAPnE95hT1qvpPlgFu0O+Y75KUIo2IKMs+AS1m3cMKYA1r7Jpz
lyfIdbSznqLMfnMr6lSLDNVq0gguFpAJolKw04yoHLSP/FQPg3W0w+jYO/xJki601dJ7b8kxyqen
ZvRwFmiEGUFOWyJt62Q3TJG5F/QpmwQZ5hg8B+kYwI9uCj/k76MLTWP0UTkgaxqwubXoWgxg4DZa
BU+hU0d7d02Iq3XVkdIf9ARAaht7jCLY9h6Grk4BJcI0Dv3in4SS25NQXQf6R9OyJZrhUGc0B4+R
urXueHswKnRto5Z7iOBH2zXg9A7pbF5R0r4QRr8qbkcWwFG8RWv+kd4m4inJBAHEUNdBTDU8NjiX
SmZj0IAlwitPyzBvTaD0ltZB99wxOXBbgVQnJY/njQBFQEfo1lxGjBXkenA377yisZ5p+QGb9ld4
hL5o9rw4TK5dvtNuC1+V93wgrfaVDeVpEOpZyFGYH8J518m53HRmU5qQkMF8gKgNhtcFkHNyxifg
7/Aginw3QqZTVur+cZyafBVfH9l06APpbPpJCUMRINGWb6rHBknHFsSbrLuyBwrN1rixE/oVqMak
3W4k/t8ph9hmGW8tuvYGMK2DU7hm343ZNkQquCTts1mpmPPt4i3n59sxThSH3s6e/J58J8RY6MRu
OGnX8G/4xb0qvKNRSJXaSfYHC1LuplEj+li7h2KdHBgAiq1przv4Ujm7JYCz6EIIwS6DqayT4nMo
xXcaEbudu9XfknEfZjqFuswhbafIcnZudM4ja4idJCFb3gfiCX21N9p+WFCZ053kMkjMOECC5K7L
P3q3pbEuz0+tk/51/fSiO0Y+sJ5gW5FAJiWjZKDyV8ea0PxxNGySjsKrLPTvReXZ+2lEKs7gvauj
AmF1lr97jYshSfEahaEFD1Tk3wkL0tmBAhLFfurm9j5zyPzLE+vSaFqaOQpPziAechK/Xc1TZrGN
C5ha8BTdHrgWPsrCcW87yjaJkn5Xu+Z7SsJomzgB1tfmlriFalo72Xaw02czkfJcCEWpLk1dEoMf
gEFtO/5WZ9ZunfoM7Lfudk0HVJ62qPErJtSzSfqLHVrgvhzSYQhdMrb5I7txdQhqxERl5tISMqao
JlJ5RAVqcQKJuyRAHTJ4wYcAMjhETRrwrnWISNrqtEqgWnRcvaCXsUP81I/irmKzozBcU/RZPfR+
hxk2pJBsAQPoaf4NLc872AlsfAZi7chyeM/8DwnO7KGU3bh2V5/0WBwyyM39iHi+W8Zs5wDDsPso
yG/53Ojux+5SDMXjzb1Q2lft1aSRRUT/Gut3IyMYEvRjQz4eRCtvXoqBBymaHvPp309WiVtCwoE0
hHD3y4NVc206Mn/wu37TLfMxsVYanBP5Mo/XsMin85gvPK6OA1sfmHgcc5rQWyjXqAbk42AA4zVs
SGW/oH4g4VpaxW6wg3wfbUYxQhuYhfrhQJ2igfi7xq0eeB3Cg0ncn9HDxzdZ4istshkfAS0eQ/uU
9WtMDTTWQxcvglrmA4PPoejUuBuVi81y5eaWAwSk1p9ZdsMNdY+fKpMVvbvE9CQM+FmeVqd2tVN6
dneMIuO2S/IQJZR9Sckvn8xpLOVRNFZ0qDB6DFMY7YLJpaBihXkcc8zqZfNmi5489pqnIM2y57Sp
8zN6wW4vBdWPCbW7lRpQb7Z0CgQ81iHqKzE8OURGWWaNkc0/qi5nayfus5revDax9lhVDoAnv105
2LsE8SlbxkQujO6qPUDZZlGFoftaXoMoeGPKKqz8Y0kis5n5BVLmiNYWVpwKHJq2/HZlaTZhMn0H
AxrQOryaMBjo48Vv2QWnPgtpHEWvm3XfOnWuA1vaYzCk17ERH0ufUxCtERnBqJ5aPQZxYSg3aup7
l90rzkZxqTPOgFudcH/bsYolRJrswR8Y5L1bfZNmLYaGZZKeq5FGA53vCs7B3dKU6jjeELbZf6Qx
G5FyFhIdtQSHLkV/yy/h7A3ReDUVnz0aqXhSZbidJyc7ITrdcylZjEp+fkwCJLQQw2V21PMcHiO/
WjdFFydrZl+loiA3m9V7n4hpn1dlgkVk+WKGwayhkF+2efaxMgMNCsgwTer8aN1Eo9lQMzzWP47W
L0pBbTvu8mYPAwiDrVDq6Edgn3U7OYghCnv+XOcqjN3CRWrQtXDA84JEpVIy9kCxrisP2OKM61ll
gRXPaE4gc3gvqRa0rxWVgkdXVOqudvILvcXozddk2/VpS0NsNTNvlMF2Set6a1kevlY/uwfsc46e
16Sk3QNNaI4HlgjrrhsW0sRWmBknIeK+BXx0lBs9J0gYvIkVlj7g97G230b73a6UOhuskyMWI3qg
LTQ1A4WOY3syIifjQdC3UfvyLAY1bJamfW0GJvi2RyNQQu7sgfuRlnAG70oNoRRQCOBH75Ga/1pG
Xb3c6H3qC3xUUUXBbckFstbuJbd6s+l8lC2O1xKxPg4PFuXxdTUQT5Dw4zwMaDgUCO7WdFVxwHur
hvKEeuwf1YbXvmknQFAPRYn/XY12Ao6SvDjpDBe4FACdPhWK+MPyXn7YqHi4a+tHKdDQyFawka8r
wwZq6aQ8rrL8QCxOdiLOsY3de83Os/UhUmYfRI1+oOY65KEt7tb8Jr+lN2nlqHWH7oZQQy8VRhCp
GOHZSqoK4tHLlr3tXmoudxK7kJ7OnByJxeUv1OCcMRwdwiLbjsxk+PDqXeEZTse8T7dOzvE4R7Am
YwqIGAb9H3SoNjLodQYumxF3BHqb84+qWXXHEgD0kKeXxUZnOBQg5Ynvcpb4zdmbZb7N2/PUz+o0
R9PRclq0DoHHuUfDORazMB4YkGPeFDgMnX429glcs96PQ6O3Xt3/UCSOy3yEDwXPjWI8Xj8SUSe8
eLNsEE4CQXH0FZPNuYzGFwB7W9U3nWvh1bEOlk9bY15LQszOU0P3cwqjla+vqsaLFM0RuVELAszb
txCl2VlkiHQREFEnSvJW56JRJSzTCYnVqPi8gRV9ePn4u+i4DWdxdLsbMl0lP7c5u+/GnxK/E2eN
Bw7VOOWuSR369qLj5CYULngAdDLMn9exTY7OjIHKQiaQeuG708HX1Il/xn+moSs0G5t4WWCo48ob
bup797GwfqZ6/GU6dcrZD/yA0xwtKH3Hl24xyyGsrmWji6NJxytfZ3MJ6/pQ9eh+R9f7ttiQqfUk
UCtXBPHNHrp39ewGzLO6L7dimL/DaP0JE3OAFiJRpm8o6M5u1dMNE3jdtDOrVrntXObBDMx6Y4YK
IaqFELNbXC6J9VepraPwrDLGGXdGvbkt5rw76SJMDnnLW9Ynb9bgFfE4Q/JZGOdvUsbe1tsxcONI
i2hbu93zwOizU2P7kKZueJyd9Nj4mMwK3JIb+8utfD6N2647BNlUxQTyH1x3/HerG/Yn5gCxYbDA
ByPr81vQvWpJx5OuWhoRW/t5EtF8kay1arjZ+IN2m1T1ejIq/9vbCCWDmbQxE+BZE4v1SUHyQ5nj
D3F7j6uo4E/THWvR+NS7I51RoXctGv9eRcH0ULrQxsK2ti0HxjZ85TTENZ3SOrCsWJHCorfiQok2
DmS4m/X8lpic6IShxg7v9yxvfY+2YmErzrVdXHr8V7Ezmb+IxZuDr517McriUrXj3tFKPw5M+A+d
fhVKbjKRW68wEnbsZTneN9f8mYLw3vLE44B2EZppGs3ZtdBnlaoRVydAbbEk87Nr2W/h2Pxx+4ws
k44zZeI4I2bNstcs7mWPn4eXJ6zCP03QMxWUb9Y6ct4M0ztjDEG/DpODTENsC4EhcyNCb+qZ4HbB
hycMLLegO/MwNdT6ZnZywDn2bbFmwHYfZdoec09YUPjVvi/5UasV72iwPEzSovByQe0yyPLs2k2L
yH+CBlFJfnHUYV09NqsKKejisbtacjgbp27Pyqvbg5kwSAlEBmixnOnA3PaCJnDcJkMHYOBSdCKK
L/qOWrIZ0yrOs1dr9tyjGt0XB6GHEhV97a6p4hG3Fbqg4WiZAWa6JSTcXANTWffqLg9aPk6t69hu
o2tm0naLRFXss/NKzTwv+vjUZau4Gxd/34YsjgglBw664g6FMaI9fnPQo45+Q5UmhCHnl8VJnThD
2OWnVg5QG5SxJ2esXbcfxc9CifwHx8dYM8OHRUVRRolhIkPqkM4EgbT9xR39h7y5aQmL4KNYOnoN
AyifpUmXvYpg/L0gF/FsKJph4tqnGAPW1r2S63p1c+c9WpikFiCbfmIW153PdpAjSVbTaeAX2PuW
Oob8b5WkciawlawSC54L1/sFgRcLTGrnaYq2KSrPjQT+RW2EawdrN2VADCWloee5szzUGP3nCk2/
aU2WH0O9LW2VnEy4t6R3tNCxKn/4GSB/PBvhllYz61sDKh1UuLP0ncy6U6nNPXwfp763YhAYW3ap
PPlUaIo2WZIsWz0vJzew61O+WJfSj76ncrpbh4XSF2POE8HgSJQ3KXDnxhH9R4XmyQo4y8J/ikZu
cAK0sceiR6UvoEvl0VLWChJC0MK3MtJoSTBFoBE8h6JA8lhnatsN5LX7+o0yavbF4xBW1s5bM+5x
HTz5mTkPHFfYJ6xqv/bdw8wAvF0w6W4wVTuxVGbXowzed1FugNX4qyVc5pTB45muxfMYwglFZf27
KByzS7OCZLxCvNRPucvj1AT5r2ge96llPzV1KFEKavCIJPzSClvLxB2XLD3Z18jWdrWJtmvfl5c5
LfYJib+bNfK/pTzN7vQrnNJjXU9vPmsIk1p2zhtBAiNM3opxIKqofEBHs5m54gvhQ+u4Dduh+7di
kWI3ydaRvuwaGaSNfD43Zz4ePfUNDhIvZCs2v8Nljrg9/FiiAIQGFA2LFrql0tnVmpMXP+HWt4I7
CyZs40lqnA2naBUeGn/CfWRNzmGw8s9lSH8oAyeiwir/4uD+gPaazjKUP5ZHcCvwm8nFZxEVDJHI
tzeDNeQbgxZtZ1rcDlWUyL03jZcKoTMB/pewHYkV1N29TjsUp14970N/SA9V0Qf43quLPSl8XkXx
HChD0vyqzm4BXhi1rX6wmY5XU+/VrbdaIHjaeYb5BN824i0BCRSohzpkk2sRYm20QMeMjwe7fZgw
j3s7rUpK3kL7OzcJiSq8MwIefUD17dnOa2B1OQGyHAC9B8s11sxboXMZsQ5CFIc+Kv30JNfsInX0
VDZGnL1o/lM8OmVdf7oMVX767AJHIaGxk12XVi/TGMXM98VpWpJ3b+ZkcEKMPDUh4dA3wyayO5AL
1a5xPRQp19mHEnBruGl2cxg2uFD805yCN3PR4T2L0D4KXIo5QpdzIiP0Pvx/1umP3Q3vjk6Ss7XF
uK23nbi9nn76NwjqF/yJv70JZY9f8J1U6XlK3zsMZG5iH5bOQn8lkXUy4VPC/mNKaGVlOZ+txucC
u84j35GJPvLswXm5jra2k7Fij4fqGgC1WjnHXBCUJFvhhwVVqdfjOJH6RJX3pupPvMWojKzwi4/T
H/jxd45oDk3CoO6qKA48cXIRTUcktKSIxm0Lz5I1ZROohBTMCPNlVHw+7MlX4eXVzu54msll+LM2
HEiZM+IOu0UmiOVvodZ2G3UuzXm+Bzk6/SAKoRyQTIdNFsjDXC9n26zdQWjb2hRr7W1UKPkTc9RR
0sJYiCk4KC5jWwpGvOjvolxIf10eulkzKibQ/wWHQEBswBNCROfMW04QSuN9hsAL99ESYFv0DBpZ
f4qjaFsIoMFB6u5cTd1uGH0sOw1Cy2L+Mn33ywejt967aRtZMxIdzALHAbvpmj1qa8w4qW7q4fxN
VcCoZZLuXD4EGPinIt0iDcLfQbd8KYPcviqSt8J/16NkfLfR8JQyw+GCjm5yu1g7NmhkVN/VeBNs
4FyScTmNGfJ4W2fnd9/+k6Qu6MoIV1DZULWaxgiZvuUTslZnxryY9F9T6iBBdFA5VQPgNAZl/Kaz
AroQT+1o/+3A6yvPQe2G0rPJD6NFOIS2n9M+wS/afAyeLHd6Kmy6TNTOCHFUDV0PLdqhrsbYAmhL
TnQP4zPW88Xj23j1SrInKlne/G1nMGYo9WZbooTdD3nnbkw6/KqMZH8IIpL7IzYblP+zG62XZU7O
XKecDDPEbIGyeI8K3176D23X4tzj77OFkz1Ztf8ki+KU1LffVzoRh5+5B6BYt+FakTjuBxuDjqBw
rWenIvAh4TjZSsAjU9AHOcmn8MU0UL2ga9+hJdhTll8yXy4Vh44s0oP0OLnqSPH9v8wIp7rVfSzF
fGwdtn8mUXfyDgXQTXMzbTd+dz+kuyxSiE2RKXU/2Bnifq4kxAQLKbjLSYr+4nBnCTd6aArnt4+m
YLb7aqfFuMdZupeDVPGQ+c5G388Nx0NRHbDcNC9jPWBGzZVGI31fpse5rEBeFICHXf2UIZkl4AnX
bHTIblNdec1C/qrzeAwRjD8Ea/iV6AjpzIzUAPPncMy5PxzQlJfacbCgp+nBXVAk8s1b7pLSM11E
pyV68L1p3qW5P+29pl+epwZ8SjHc4JG71dei6agvQx/WF82sbvI1BMhcHnPovzkau1NhV29rYgfP
YY1+QyrirZ3xsQMkP5cZFoWpGupDGqz3UZUGAOvBl2Ob6a5vBOEm6V1dIxetQggRPeRfM71GnTxw
sECJl417qUJ+Jnt57QPtYrsACEEpk+wGvoxhso/+nL4knV1tUT48BK3ChOR418mbHs1A62rkDPEI
ox4nVZQf1BeIP9J8/LwplB1ZCOY3ouafRjgIsAZzrJL5I+yHHSrff8Ja76Ow5vN31NSuU3qv0Lju
2jU/wTWJ62rGr2Bo74q5cuNSmV9rmFzXYGZQsdoHJ6+OYBr4ShSsXe/1yMad5RimBfWajXkYBoCa
Ss6HVtQ6rnKZ3CDTV1NH6WNrOGIMN/oRUNu27WXjAeg+d5aBqml2ktaA7VpcFEsbBKwfxVNRyR2G
AxmnWbKDG/VCAPCyVFhxIi/ul1Bw1d/oVfLZbYl4sn/zSut7gfIQU/UPrs0Thjo8HFuE6k16sO0Z
kZbLTNXiITm5XadiXFhyt4YT+K0ugZp5XjVs1+8Xx/eCi1UwyzXufK7LLh5r7J5tm91mIw9JRUhu
mMVIOXO97biMHnV+y/9WjfuVT9dgUrFMp+qprWYabwz/roL4RcSLMyRM74LFfy4nq4+bUXFxj60b
I0Nj5hvBJYX1U0/Nd2QvztHHVom0JQK+K7qrV2nNSuW9JfboA83k4dGrMnfbpei/Xd/543aWjrNy
cQ4I0dKtHZjhQdgB9F5GW1YlwjgSExPbMMwxEHKse1x+9saUfMrWh6Fd506fXFl8R8zvgnQXISIT
G0D5SWffWvoZGEx3YxnyDwdofTO76cgumG05V/B/KPvP0gSHNkdNPPRuc2DcvnYyo6e1lCg/iGyo
+BZPmJ6Po4yQjkf8TbirqEdKbnBCxRlY2Me0QcOPyGc3TcG+65LsPgnDUxYmr0KGH1J1V9G3QMBO
/gB/tpkmVT2P0r6vek6T3sxnznyqabWQO+Da79qf5dX36rvGS9GXuvztRZ9DJSuMFh7DfYLQPLJO
nlT3SMcB063hynqZnTIFBDLZ8msmSoc8J4cLuaD5vCi/eXcCrMBcKbMgLqds/npN5/Cs1g9YU8aG
5z9znP5cT2jwfP8apYPe+Xjz2gBz2U137UIRJFn+p856Jw6JeEJwij2lFtkLOo1hK6OUx2xqCatr
MHfBlJ5k6Z1qaVc7LzKHvHyGrviIRozbqQFyC1blQKIBe3fCJ6XXQl3U1oC1adWQAgmbxIbMmMQt
XSKALxzSrELqtFckToJS38EMT1WK1PqpTx8ihTYzY7+wi/wX74Le6iB7sbIsuWl5ooORT5bEv4L5
gG7GMkTgvHBxaftDhyHtRwYwVMEeeGkWsT00JQw76mDGEDHXYh/K4nNJMVGxvJvd4tLtU9XBgx85
n3CJUTwK++qW2fMkc9Rkkw285Kz5uV7sExDjctWuKllaWzwLaeI+RlF3DI311UecEz2s1RbHLLJv
lFs2CPZjNjPsYeBcthmv0jZLf7IZnWaCkoQwr1++U1HUF1gMd6r+1tMqYwyisEYEWOHB84bTzCVp
+Hqx9P1ZozA7lpG+ZlaLK80lTzNt3c+IJ2Pwyve0ZxHNopnmSfSescq8kvN3Z3khlHww2buZzK/e
suGj6wzjU6q+blUSIVDFkJ/98GHIMMmMbUqvxbLsK6v7W9uMYqgxO1Kn8jbGGQ6klxqykPwag7NF
IGWTJleHu2vVRRxkIAM21HTZtOklZIqJvCGJi57dOVnElrXIMHUtKg7MuPNyFs+g8/dh+VUUgX0q
Ozc/TEX70icW9HZ9qyUivaRo2T1TMDOCBkjKTJ3l1c2F2PL5qpu5KGr+9Gp6rVMmWSadZsdvQWhX
bUs85fbL4DNlD9rCF4qxpMI1AhtCJExRgefRV1OdcVPjJzZw4OVova09sGM3+7FZSsLK8rSJ0acA
cmzcZPw7oPKfJ02n4Mxg1XYmiwsyMCiyAnb3ExvcKOxHmMrylBQtlUQGVl0iSMN6NuWjjaQke1m6
aT34+XBgGXSOXIVSV7Hd+8XOQ6W40BI6VvOx7wuunHq4pY6s3pZBbj2sKfJvJ5rsfanUuhfRcC57
SxyMsAbw+fZIMMcfY6yZdXeJtsprmXsnhScA34C91Na5sKNi31DLDfJzU0Z4II8pXh3ELe0fTAFk
TxJ4AzaEoEgvA3iyh8MEYBUl+805CPdYUGKdeEzAQcXzGTJu+OxzCiVC4okP9NzEd6BH2GdGERsr
F1pei39GX8xnsXo3fu93svJMmmZ9aqB4NvMoxZ0plieMrAzkl9SUF0ZgBASZ/5xF7j86KUJ4LHF2
xnO95ngIS2vcrTcdwlh1rOulIi2sDv4i6DH7OvnISA3aWpN1DnFR4v4evX03ncZ+CM+4Y8zG1auG
oIvIKk0JjxiEelichEqxaoqXnqnIpIw3E69kTmvrVBVwzwF4w2SybXsjyFUbbAjW2A5VwJnTLb8j
zLipKJc76zaUlLO5rrX1Z60bJw5cJq8U3RghEkhXHeuen6C72KeWBAXYAb77Va/npcD/qAVnci0I
sO2S72zd5riy7maIsl2kIWeLasG1ZD50gKOGdJxj2raIXHON3PpmwXGMIfiydKdDNArymgYGm6F5
6r0UGW/RnFfpZQdT3jQjGqFOmwfktDQcU+gjeY72evHJJrA1+Tru8JFyG+zCJIfldF0sD3d001gY
0uUKAIwyGJwDfNnwFBTkJ4ywmG5WWsDw/qeqYDnLtkcDsObHXLLUIND3kaXhA8BTHMHc7PqS9BQY
r+oUKeaqofR3S0TmR4sbJe4cMO3nKBmGl6Z7wyt+Tdf06k35GrfoyVT7sISVPEzW9ANm1cVr0oIG
uwzaRe7s8yX5W/UeVXrR/FZgKtQeio8OWkS3K6NLCHueFws/Dh60OE0/HV/2l6DkxiexR9qANKN0
eALrdbx0VhUv+l2UCUHLNoM1MYrjJheZPKGPOAeHerUZx9TKQ5phHHDH8Hnw+2cXb0JeBITicrfG
HuoakMCAc2rfEQPc532EEh2A0kdblar2aR5bCCoB0sOmAMLS5I9RYqE5h+7bZgGsoAsLaTVYaDqr
JTfbm8qdTThH3C4xWRbODrS4J9w3Q1TxnOcFE64n7hzf2gfw5fipcxVHGT8zQr9DFjhPOpt7EIwJ
ACVdLoIDSDTdpZjWO9W7BFFNZXCWqSTscaFQ3JH+jgCS74z0l0NKkg5hCNfUzBQiz99eXdMoWNov
8xTNV3jUE7rKEfNlTuaZCxrT5+sdUQWEC2Mk3+JdPC4Wc3UyzvEw3mqcxotqGB9QVNxoylzHocBJ
PLBfBRW1ce3tFfIEiJolKaFL0ux3VAXv+HTajYUJfyut5mKr8qVtFRmKQbFtKu3EucCCkkyoSPhh
w8SZf6HS+mNZ/bfX8SXbtctVWRC0iNAOq3t5Mh6VTY5qUQbKfwa3GHemIePESsqnIamzQ89DVHDf
g+R7d4H5aW42CEZeASxnwaQ23bLv8wL3p98BcKRRCk5z1tI0DwkG2o0f8uPnzbFcqudF60MRlXss
uL+NNwjuqOy1HdCFMq9uOTc0FhZ97mSK8fM/2DuT5biRdEu/S+9RBjjgDmDRG8Y8ksFR5AZGiRLm
eXLg6fuDsq9VZt66Vdb73oSVqJIyFAHA/+Gc77TBKU2u5uBQ9qpkWGdWsBWJcq6CtcrdwvA8jeZA
1dYOcoPI4UPmes0GF6pT6evVaDNYDgil6lS68nka35VVDNHHaTh5VfUiavr3IpdPfdPv3RCLM+JM
1rH26G8ASkEWgFYU5ltIacV1ADPFmLID0my4m1bY/spK+Q48zPantIbqCffrmJi3JubbZAXNjKgK
3R0uy1Mt8HRp3uQ68MYZSTl7uQoMA4oItrpM7UMApM6BZW6/S9SUnnpOv8FBTBd0PSSmSCT0PsjY
tcnPZrSwJiXkWjqmsy67z2G0rr5kxh8V9l4o0gYHxWjPGQtyDJ3wpSjHjVJHGZTVbhgBEsU9jOVJ
VRvDm61zUhBWpvSwaTz+FD5+Wj9bXPsEaJuHY8Dq7HdVZ0eJBhjp14/JNI2NmesdXJfgWFG8uWrr
hLtaQUwwsuJNWMyRUVlCsmwPAAmeEDtuhRfkiJvUG1dAu4rS+cuP9YMb9l+1i5k9M83ooN1TxXP3
QnNm4Bg0R3ePSsakPhgvyUJgNSK6RMGiznJmCNV5/jbG6si/gk05IEbUl2yhu/TsNThmASmt2Zrc
G4L9muXEZwBCNUYZhuNZsQ/C5HsyDytGo86uKCeqczgF4J5saplqPVeuf4hHBp8aKgWOHh/lKH0G
SJLSWrdOrTfZ0ixgAKJUZZekGpBgJTTXreuBaNJldhNIzOZoqg/uVO0n7oe95U08Pkx97OzrUNF6
o9tYllruZ9qU1GAzegWWvPTSufldUSgZRbQ2jblcQfT8ZEA6nqLmMWPuLNsI3NwcecC4XIC5jr0x
eo5xJwjR+anE35n+yZsijHm59+BWwLZrzbVtOfV5NpLNJPHZzQ91VkW7WVmgVhr6auQMGHXC6NhG
dr8C1vYCCQYTJDUaBy5YsO2wSCVi97NKO76FaMDHaFo7vEGSplJAVK/Y03aqPIvJae4AjqUb8CU6
1O9DPD9lpTHspIXc24DuZhnjsO040xO6sR2k4XyDuBYXXh5cljWrW7aLVWoFQ6VGMsRxVhpF/1wt
20jpA6e3kmZN+XeTnN9rkxE0q4f4FPiRcS1Q7e3tAUGfzL53oBzXUmngWj7Y+YgybiUcl2gSjDBr
x+LGYn28bqhz/MLcG81wy3331/IbWZLofQqLQwudkpDniWMksL/MqENm/LFdkdq7OePAgJy4Qb2I
bjLl0PBAJpX2T6S0867QGsGM+5lYlAjMq4kbLSQiOifr1mpRBXmRf2U+vsqwBt4FgY22ntWjalai
wZSu4uGblVTt8rxZl1ypuK+tc1viLsJAQuJr3XEV5G3GZMu+gM1qbI9FRpGtoXeC1pnaahuilsY5
br7GWoO8qem/Ql0c7ImML9T2Dn5I7pa4Ci+Z12bb0XKeg3ghAYShvWodcWK6XqIIFTazBYkZGHhc
3bfXKszZtARuwIl/THVycjz1FDYgdmZ1nTqWA0FS9+y0+0OEuHSP9oN/XC6qbemY1ro2vB2Fs4uK
MvuKrV0mmvTQaWdL4Cby2hngu1cscJr+DgsZdnjbNLama+11MZg7O+meVVDxoKiTfYVWEcMyjuah
YDdBXc4Dol772DZPk9WLvVvLYyIXkzUFKERlX6zBPHBFiGzbDN2T1MA3J/T/W1vCIvJwBpQ10Pl2
GN7QYO1DGri5LXhEAClm+b1mt2kZP1KwaYdahK9ZDGsw4F8nB6CYTJFXMC5Z5Xn+pwhMsa6MgUPA
yttjG5CQiFmOdQ2c3k5cy9QNz1y+t0Kmgj5eqbWc/G05FmJf9WyQ2S3gE2QWSS/urxql6gvlLFII
rPXdSJgd4hG2Mz7NRqfgBy9otw6pdc1G5kfiPjpD/tF1+KZkWLDJN2493+Aa2ScRNmkwkSBtCOXt
44zOFgrUyveGchP6ucOxGaAcyQ+xjYascQ95MFTXPh/I5giMaBfaMc9yl3QDVXa0Y9kjhxjhzYqk
l7A6qLk6RtDGOp18a4Q1ItrxOMpqCKA2o12sjCa4oax7xaaHSMZlVQcWaFuyNSl7RGSVFDewEVgQ
8Fmx9MZ9j0/Y7y/2xAp1KaQZvau3fpEHzM0B0tPZGVoX4YYQe/YVQEFbc9wEJruX0eaEU/U7fcaX
mVXVoSZ+ODHFS1CwhI5znSJBmdewJ9lER6gMOESoCJyqQxU+q1Xrl5BlQ+SD2kRWTAN5His2Uezu
jKNdpC4DUP+pMPDyV/WBvs7iLY1fCJ4RhAHEnjyGpoyEirbcikngbknH02jLh8ooNpnLcHcSzzb6
mTur1dbVBQ1352LYoapqCkSPHeKlReIzeulDg/J4JTLuJcXEIwcIGXbILsNk/OjShmepjYILnS/E
ENI0bMN5SKpaHLSQTAECmwdV0T6ZRQ9j5UcaRYwvQm1sy+wzBevH3KLeVWl7hh3aHGNTM8YKpwt+
3O+WmZ6DEjAOncL33IMHNhr9QbU63bEhAvngZ/DjUmY1c8qxWTYmHgyBKjy1eBTkSrz3A2rZAEm8
Km0gi8lHGc2s0nAaoN5DcNvNU4RKO0BHui4TIBAA7fW26sSpmV96G0OJEUQNo+jr2Hn5FqfH1TIt
BOuF9zMZ+2jnCdroeUYGEwk/W3cGISQjqy8W8N3aLr+MCa+mY2JdlwwMmebORIhkTUyv6kzrWAf3
k22Dk3DRXrSvVEtizzMQwo2HuJ7j2W6glgZWZXDKEVHlx5soRJK5WAdFv/iNbM2qbBTVqoyHHwyx
JJGduGbwO9ONNZ/sv03U/J/ZnKnbWOQHiH5QGCB4UW6m32cDxCr7lnepb+CU4E8g4WkmDluOFLgl
fnXP8PRVQVgWQtyDX3mP8zp9SpXfkT8vrF0LA3K03sIRC1YQ0yYF3lbAz1zFsd9sYRo2kFLZegTt
CIAr/BXRtsaxuriB6a38HFon6MVhLTm4A5kfaqYM6zJM9ikicT22XNUpvAnJnHLdzX60pz8rtj7N
EFP1gguy6q5GTkFmmRNaNK8m2yuwY3hYpNh6lhuumHcygB1awQ1vkHS24HKLkQnyjPQd14jetcuI
w587jO+TLdf0J1xVwF3uCgcwXtGjA9ZuSzyP0ZP6Lr+rzFEbbN0MViKWZLWP/8qSZncojOISp0zO
U8ehV6wlzSiUBmQLDMLq+StobIumsmVH65s77Lz3TpYClYnN5jKPxzCaZk5SvD5TsMmjducEy/3h
NdadGotqP7MSzw2YIrbGt1RYfbkdpxJp0ncR9fau7WOmAbJNVjIBM+pUjJNtq7iCNGE9kaKT6t1z
qe0STBpL3CEY2TPVuyGnuY98nPXCbwiKH6cte03uJj1kG1klvzwDPeLQy/Qs5zo4OVyqY+zed437
VgsXXJuq420fLp1dy4WTJMlrEOKNUjp+4kzhJ6j3ux6CS6ZtcFaQEQ+pAgxYkafT9vXJvrcYMOHd
Vesxr/J9s8yUnPLJqz0QJHP+JblIpQd9o7B82r77abKyh5AgsyIQCMqsZC3i+ME1R0k/43+0RnYl
GAFWlJBsS/pXC6auzsz2GELhW4dm9cOJMZUkgfsENxD0Q5pszNG0V/7sZxsNjge9Hae64yHPnUz5
ZXJ6jyOTgqnmeHHwFm8iA9pHYWGedb8cWW0b6DurjBXMjnK8nB1C2XFulH5/DBxEhtlEKFPmI+Q1
zbNfs4qliVsgcuWWsWQDsiE6phatOjJRxMZ+yli9ByRcS/1uexleopq5agQKct1N2tpn0ljDs/CP
hfFlGshWw4FdtJsOxeMID8jra8r5FLxA5w8PvQ0QopjALaI4ylm6PpvzocncW25HxjpI1SoxoC8F
fMXCLzexRiWHF4ZtP1LHfZeMBkcX8L1Al9M5HNgHFr42sSqaLPNhA9Vmb3AA1/XJMpIti1XOq7Yr
qRKLaO8HxTZK8z0jEYDvbGf3Ygp+hIlaoZdiqWrrr7AG81HMI9JcG7W40ou6vUFVb7phsU3L9lq6
s2QpNgwXMF2EZWVsbawBK5dXmxdhaVhy7kvYxA9VherWZEoFrBw7soQJk+Z9+VDH+cXpPFQBQMBQ
Mbg7UT7liTmtJ2WcFFIxTFzUUBpZg2786EyPRoUa1pKBvQOr1yz3HFL16v+bmosOM+HzVP383//r
R4mymUX8zzAui79k2/tYff9nV/ND2XR9+Jn9tz/yh6/ZUP+wOFgxvCrlOhiSFfblP4zNhm39Q7iW
7Xi+tGmqTKJu/svYLP5hOZJMA18q4Xue8P6ZMWP+w8SKjAsZda7wlef9vxibLf4bf0oLkMq2eHsm
1Asfj6ci9uCvtuaxLLLZMRnrhn5Ctlf1paEzjjwU7lvRqU3m+M88WYyNS0vjg2S9BWUvD0zBMYlW
zwXwtaOlyoPyWmoRxRblT5/lv8gzcP6axcD7cwh8ME3c36bLu7T+ZrseqzAuItsC5aUVyWF90mxb
Uwd39anrcZMWQwaw1Pf2Q5NDaGUpfGto+TmE41tFbXR05wixf1y+1AJnrIW8UtVIGFibPKfoCFem
l9f3kvitcCHWtPk9p/p0VX7zWZc27s4kjA4Mj7vNEE7d1oTrvDYLhIBhHX+ak6WvhZ2Fr3WW3EIb
fU+DFIHJs/UZqto5gIgIH4bRtq8NrlJOsUcbzdZ/+oiWj+CfgQ/LR+QxxLC4xCxXOpb1t8CHWrHv
lgLnWsKXvZ3QwoOT4iUDhX6qQS8c5Ih5U7UMNlMnyOAxhagjxVjvaNj0itGfxzSREza09CmaLGNt
pVl40qjx/Dg2bpU2viGTnhgGi+DGhvJ+Bjb9XCrrGlYGfH8cnndjVQUXHDsK0AS9F8+l6WzF3dqD
NO5CSHobeRerXtnuKclG920Gz4P+Iz5OtscugP51bYR29ThJQ/3x5IKlEP4s/8VF5MEO+OsnpHDt
c/PZDjcVQ6a/XUTMulNlcTas9Dh+d/yIo6uI9CVwpvgQhrxtVruDpeUTnhpQ1sVrC0roZqjgB615
fTQprG+/fzQPrrHEKMCyXH72+yVX7rhWQxmug8ncZYYdvwYtIteBuS8bkzR5NdpSbQ3qYbodZ+Uw
7qLt5MUdpgO9L3qlXC8KoUEdlwXz3e/fjNCr453AUddxl+1sCMnKbx/ycDYfFEvRdeePCh8nv/z9
4jaJuy1dj3lUPRlXRuHxCo+M+lS+fMCjFr0Ip8K0xBqnyZTYGCyQ31E/vVvBWN9MKrQHi+peB/U2
dBRzMI6Wlh4Dv3tOP5+zvgJ6nCWbNrTFobBMdbAyJquzOeenedFINjwRGEH0jwp+7z2O5PA1VOLY
y7C89UkdvlasT1HmyMfRqb7+/XPCXS7yv90EAkgEoQi+kIIQmL8+x+ppavMwsscVYq9I6/6QZqgq
4XyNj0lmB9AkbYywMjkB/eO4B2o23tVoWNZGXzCb6cfk5NvdpRvktYJVv0WkkmyCVDP2aRQLQSeF
e9xmlygXH1mixe73j7oYmro/oAQtpTZvovcBGztGBabbN296ecmlxASJVG0/+7AWpDOkN39RtSeh
+jVl7YMshurWzFjj5hDM11L0/n6RVvV/f8kkZ1NUlnMK4tS5NrO0r2ZSxvuxa/bss8pL6nrlhfmM
iWvS9redDbXbK9MPmUl36+QQj/nEGA2ZlT5PcXQYvLg9DMuvfv8ojkJ9rvo4YSKRbUCx9ycMsB16
0Lo4YWqSAQOkKQ2da+UGDW1u+58e82KJ1PnL1wf7g2uJe1NI33XV355hRupD2GZjyTbOMNcCX9MV
Vv0DH8sEVcxudqFZdljdvORltKncQd5mz3lrsj0z200gdbhtdCOfspGtcMfOrZ6XHIx4umaFnZwr
u0qvtH88m67ZMNSv1URbga+mxIHIpNgO55xMCG+8VA6txr+/NuW/ePzwkIZcKCTPHlctv/+nRB7P
jxXOFCyKgwfFlWbkFmL0ei6nEn5I+y0sXPkezit8Y/icxtI9/vFidzizvfCaYok+aqepTkORzDD6
5giZTXST3uCdf7+INMdhkTnlPm/8x7jzAFsMmfgYJh/6YuI653xoiuPkdqd4GcZbsV0zm7Ctb9F8
X/W+OPeKcQkoI0jFThfsQ7d/DTM9fIsm73teSucrLVmZo5iqSrIZZTKQw1ptgBKYhDYAi7KaY4oq
jkRypOpH4Pj/9YKmY/3vP07L+m81gSLTT+JhckzP45qhOPrz56kNRH9NCVlzBIatnP7I9B/EwDgy
dM9lwJQD4Wd3iKjUgSbKR3bc8tGznllNmbdkcMNr79X7nr/59M+XeuzQfQTDtu4UkESKmpc6HeGQ
KetNEheCQwnHRwGnEmeaPBJrN6DdD48IyznwGSZIVrSMRufH3Iro/O0AH5Ce3QtzsnPpCOfWLBk3
8MLpvWznzbd4fBs+oHnmwOa5tr8m5SqmKxMyo8Jpbu3yIsUA5qBFnFBLb8M4u7ha1hQevLm5/VYO
9D1eGNMKTNwELhB+o/LXpc5fRaRPhtWqhwQd/T1T5mNcW/L0+2WeA3nKjOhD4lfYAa00Lj1K30s7
29iRxd7osuBhmpz41kzzbrI68yIXj2Y7WXvfqMUDhgHxUDOLgxhup1fEG2hwh0LeA4QmD8Kv+ptp
Dubar4z86jQGsd1LE9X1TfbZWdm9jGJyrGWXncvBGU+zy0S+pU/6GMGT9pVuHnVYFZcImwBofKf4
qLIOh2Q5nttoSm6/X8p52plxLY55MxfEarvyNDISuYyJ8cMzy+LHf7jqzL/fxa60XUewVcfjQR3q
/C0VrE6jAWIsIUvsvmygFq0JZpLNp2vHeoMiqjv5y0Mzhq17h5cjXxeTbtGUTAeC8MikCUwWYDmA
uRRo/GYK5vEkcgPZnP2aJ2F20bOF57nBINiWlWS4WQY7n9yfUws/5j4g/BzrpkdRQPbeJbdkiaQ1
uad8HS6/XwyNK6HQGPB+/9JMvrPSdU65cAcimsi/guqyLwePjKDYiXDBR/HJdx37wMAdoX77IVGS
nJmpF0Bq+iLaYkIF26+3oGZyxKW8RG2gN7MN1DTWnuLhFaXZ1rahbdnE9HH5Fi/ZALEdwjEqgnLY
p3GgXnXPVChHMZMTDrAnkcNjDTf556RPSKQv8DTy9zjvpHTuDbc6KrMyTzDirbsSR8suG8rurdDD
ohXPimsFFW5lDaVeQYIsH/vKDkFLaCSaGGUorx88Nu+XOtTfBOZHaLlL+IbGONbZb9qy88ffL54D
wYcTWGzLUxll2bUMuvrMvHfduUb5VNGQ/4EE+x9rUPvvlw82V9cFHeUK24Nz9fvy+tMh4M4ZSone
Rd/erDWQkcd8mCvmRwFx7TwwwO+J4pThzVp1goSjKO8HmpL0gO6qYopGYAoM4V8Ne3yT2Yrf8dmC
/i986oYm+kpjIkEiw7kV061EzLROMdZs28oyHp1pHMnjEkB2+dB/v+R1NG6DGCWDFWEoY7O8Iphi
fvv3twxPz793lwC7FpwXp5/ERECj8tcnde13Y+85E9ORpZCYyuffL5CUUBwq8TgKJCmh9t7bTLYM
6iOScYjwOlgx/QrQoPhVjmZxNgJmiOWg41evYKk9DixSf/+uCtRwyByAQuwwolfiucBBAXma43I7
VVb24iFsvEP/2Ad1+DiYWfdo2BAhQnRZx9+/bOtcrEgigSQxmPKXdmznoktq+anzHprKY5pEDsCG
nnBXBB0wX8Yq1qBHIBr1azI0z3UCItmK66+EwBvqzfqjTK8HwERfXjqylofVxMD/g3kVAzJubdm9
T7b/raUjWvU/EYn8wpSGS5IlhzaI4ozS6UPbFOs2kPqspBvICchE4zR91mPMiBBFM5BGoNt2BrRb
OQBYCPCJsx6TRYaatx69e++goFlCOYC4VcRXq0aIlRcPSTO8AwnYp2766dX2zq8Ro1kLur2s025V
JjM1gJ1bACo8gjjybicD43Mu6htCVeb3RRRfDCT/uD4XZS+j0qpMnywmiv3gU6LJ4DWJWWcZz6zh
noaJxKPEYa7XYCkHDpiuBzW+YT2hO+/BxdddcWdp4z5B28PQCqatk+uXxDGwQIDrasedGOYnBcMl
MV6g5pNYX/iXYKpuqdtVGx0OSDxR99LprGk0yk2Jl/2u1mW+zZsaCa6F01QUb7Xd2mthoqCzM9He
mbKe9hkSkr3pAy/v6V1WNi4YDMq7mrAaK0WSMkd9sjFqfI4Jayc0UvXWrsIf5uJDcL2vWpmHeOqT
rYgjJJEYhQ/hY4DAdYsDQF/lEBJVLntzY5X39MycbiTEQ8t6KYTe5L656R3kLV5fyEPWILxkGbUj
MAgZHIfPilgTYy8G+D9DvJODcUa6EB2X8BDRY1QeIzNhHkNegjvset2TV+WCa60gUKAEO/EvWxKM
kPQFgq1MjWDcqRtjBxbzHovxr8jg+QqcMt5GUdogZSgeG7jZibHrB4CdnseKB5mHKBiy6GFG6iyP
kQ/LItHqwaugfPB5GshdGWkm7K7kBLBdpPPr3GBWbh3Zr9Ken1NQuVvFU28vRYvCM8FuzLBkP2hA
0AOOvriAlel95qU/ruM9mUkXZZPT2HVmt4O71TznpvsLLvBplGjmNWOniTSIE0sJe10rdQkRN95B
cTIerPmplsX3Fq1EEpEOPPMIaWNcS6Hv7CfCI3pYMni0LiS3PfQiKTctLs+ODKt+roFuJOmrYZoA
L0dqmSWKDtRVZO4HhcryOY4487MO0yaZGfedju9hg07H7q33oePpyn+f2Sv6+WSw2hvW1VLo2B+J
7n9E7jtS3B4YCx6xsLaOg/6Z9ln5nvPGRx0SW1AOTLaPod2Y9/mEXnA0A5YbNTfzJMtHkfqfKp2t
fTPWi9EfFYYKS9x7BmzLzHOGrRsb1mUw9a+i1OWdqYvpRWJ5bkMY5Y1PIWXjwFmXzNGPZgOG2rLT
ryqNnONYNA4BmODFxkC5m3Gqbz4bkLVqh33sJN8heRegrvUJT9PWC4oetcRACxlm813mFx92PNX7
pMpe50o9kFh3HD3uQCS3+xxb+qogbntjMfHC5u37+5qkuDj96TErz+x6kcqwty1ycyfV4+QFzbaT
GRi7SU37eV1SnwC6GAUy0eCpxDaItCt0Zg+FbfDRO+jUM6qcclRiS/PwSulqXPzRMi7alfhVXHwA
yOv9GJ2VSSJp4NVwlBvvzAjvyhf+K1nyq9vFSYP8bBGdrYjW6m8j7vROyfrOxHVSTcVwcRXCh1BU
fAlwRWQfw+V1d30tm6PKdoA/yBxI+WtyF2e4qTq84PU2r4IMYZpZrQuzpAyqu5c2gHeTCtbAoVBr
065+9vHFtx7jSf1KIqxDcVzYm3BJPLDwRd1ZQX5pKlJ6CDJ566qWSkuM1roKRvxZCsSh23DnWgb4
ryHubFAbwRe1zU9MDyQtpcEmmwCxZfGcPxT2A6irF8OoHxtB7GqYXpu2vyE7q0f7GUlyvA6q+Mnt
nPMoh22VJPMBUGC7k2n2s2shh+Ua2BkAuaUGRejTt87PIFM97QAML997AlWHBUsE3h20w/gR3gWP
PtntAAWdAMe5kLHJdM2mroWpMXNVbkWGnKy3rUd4cMOm1BRES5h4bXn3tfOMDqtYo2LO12y4bslk
WgesQ6RppxcWJj1SIKvAZ74n4NolVik2d8LAPBh/CW+uiZrigTjOcX7AqXAue0C7uS7NjU/WwpZb
oaqHH37J/8iGDJeQNr9Hldfcd0G4AZLYP3PYvtaDZupAYs2liY2LHCO0v2ZwYxMzXh12qXB3059V
FGFliyHqAdNbuY6c1pCXsZZNmiBKQey3DfSiD4GqJcWLPYpbYD8lwRyy329fpV1j2/RcdrTtfOkF
xuKATWqEiguqXbEaFyFkzfrIlgvfGhvzCggeBy/EFIO26tQa1bdxxGhftP53nOlIiMEMBuQiMb1v
fwzQPgfGKHdNQ0ZcrgcXDwjTsSrO4YREwbYq+FLmJLHhhKS4ySIt9yWgMLGZh3y69IsvEhnFuFdd
SGq8M+IA19bFlMEjRvTn1JwAbxZ3gWrUph4R06Vhc19qRK9TvMgH1UOTkKfiT+CncrxPMAacEyjs
+eTnn1kuxCpMEJGUevGZe/MfL9YEiAyP8r7K3QwvTDM/RHbKBKPPz3X1xBS7OIXpkJ+KzMlP9KUA
yrX3Cy0IlnLg+Y70tm6jSUWMXHOrPDiChaGQCzMdXFfriWce9CbV74JPXOMhJSYToWJAH9Dbw7ck
m765IFa2Xu6m+zjQL303fgQOwihUQoehXEYkrRFuYkNi/MLDs43x7C24yiyiUPQtQo+1962tmEHm
9rFxM0X8GYyR4StmyIrfvJv3QwHA2nfQRg59ZR6bcsblWt8UFLUNRtOC+RAHHwRwCCrdpumMTc5b
Rqo+LqKc+TujRIU1hGdmM7m47VFebHIwIas0DXBwejFe+yB9s7+hA3X36Ihx88KpqpWD1NUQIBvZ
bvtBNT5UCeTzgX1u22ObkKQjyTJ6D6f2WjPVbKJ5JAktv5gZxOgmXHKYsRUH9wnZiK6gHhr5P0wL
fGmS7slHpAqj9S5t+684VHsgPGwXyudxTp/TTmsIRfaLP0Ha0GOImdnbjMr4BSAMg5ETbFwByWi0
XNJOqgFLGAmlRnxGcE9kZwcgKA6Pwk/mvaW7H4H2zhF1FzDE/ps2veYwzceuXxIf6GgyKBigvFEn
ZMPLDEDdxxeWIBGqHLvbZjXyHxAJjM14S6zYNvPsI7E3NkaQMJtvErh6i6DfwQqN9IaYIaxXW2xH
p94V3JLdXGzULy/neiB5y3FOCSRKXCq8hCR0jr10D1Mr0LngQWbZDBejWqhiqCATm5yWXmTsnEiI
eRaaBJu0wIw0a5xNjW0kq6IQW98C0jigdwWtjtnRz+b6jsAj0vj4o20wkDLkyXvGH1SpBcXR1D3g
msXiHOLA9+DEGSkQlmSu3+JgOI+Zv0/iALBvjP4di/FawtveGb6NtCaf71NDvLE9L1GM7eUQ3ZcF
35s3tjvPwOcTmoyaaNMhQC7ualPtuDXkqs4xV5ID/UE+CJCmikLelrC+a8fpV5oobYNAPCvlajcC
tK6TGf3AnPaIE6zA4EO4jlOVn/SmPHDiGjBCTkErQksdiUvfzjapZHNCm0BS9pcdlRgReHd38AnU
QKZxYl+ZlJiQQ7HlCl2LC3B+SDlgNBRHA10QqMLBrGnf1gVvkjIeAZ7NfXznWJDWx4g5STrrGxlj
89Ge23vtheOhJAwPlzsawklRF8oY4tX8mVsjmKawv9QSabvfqjuviXBTty7PfFyld2RXLBMLUKym
8z5N/Tof/LOfqxsGPqigiafYrxHdlPcxIhA5MGFZYLJD+1JF2caY4hniHVGNVYNnwEGT1qbmB/Lf
7Ihcjuy0uP5oCxEz/x6R+gsftoTv3MPzc8v0PqmRhhgzOFSDvkBZ8ydi8XDTEF07hzCFhY5PGaJU
VKXcb110bcJ6WikQa2vmNx65XO68gcJnx81XPC0RVMqH5xaFm0pDQq6TaMXSLn7NzT11/X0qbdCN
nX5xeKjgp85xpPGnPJcpbHBDVb5OgZGSJQMJwH4kOINIEwXKK1cpBNyGDthN/fFRFsZh8JnjI6Sz
LPEpwuFgyVxx+g0bCzTf3oTy6vJ82TcWcQkqwLjc1/Ha0iQNBK7BDSRvDUowKnCE+M5HwNJwBUX8
JRUOkuRWro3auR/0m0es4Gr+FvQ4GLgtDFbUPRo48CV35QRVBPoj+ZYEqAfqpc+rh1CK+Qs9zbpQ
6IA7QzxEHW+jiMJLVTXDcQoW1t7FFH3Eh2pMB2Cskn+cRtwnZvwDoLbcw9AFO5X7dDhzteGYe20r
55M7LF73Pt1sZjYAqs18Sc+NPplQUZqTKWWjSZsz6lJCebM+OBLCSKnpc0BZ8HCiEBpKH31Lq2xf
jfwFRr9IlUCuUQhzH9hEoQK2/krC6ltoky3ojv0ZCT7Gr4BGSGGab2fnKe+7xfY5Hrwge07ZuaJr
OTnkMdx5oiU5UgqPmK35bSrtZ/3MzKpcCw7ko6HSQ8wybTUbY701ZuzULsmAhWG+W7W8og4IVhhK
Yiz9+U9AV9C2gOzja+jG4UfpIKgu2+YQjuY2TovuKh48YHp3bCDaLUtb6OAo/FYZK3dUfWxYO/DA
BmA7TASLiXygsQzlQz2bG88LQ96wXiHRmfARKW/Tx4SNDbRYpBbymLDR24mc8NOhUftucM8UNU9B
yYJngv7Tju6A7l7+sgTPRbZBsk634xg8BfM1mjBOmlNcn6oRlHfaoLG0rAQs3Pg1jDO+H50efe1F
q3TgTPEb60Rt3XGa/WJG+1Lrejg1HrrlofkVFRrCI5CZITDf2zI+GTiemXnwKAo7k1Bty8Ob7CNE
BRTTbTQpKyM22YkUp8z4P+ydx47rXJplX6VRcyZoDt2gJvJeCinsnRBxTdAe+kP39LUY2ejK/Bud
iZr3JIBrFUGJPJ/Ze+1MQyV2TgJqfhi8n9aYf2plzhK1A8ngcp/5EK8mtAwscoFSggvyanFzBqEt
IXrh91TYIohiagtiS5i6mguzCO+6Qn0GiO/FtVoUUVE5IOwK6G2jzqF6gCUTUzGMZYzmd+LjqOm4
qcobdTALMgGnoEItvGgBDAozsue/yMt16R310xryDYht+VGLg+uS8zYGAEYDkhlJYaA2CwcXn82L
rUXaUY1sOPTCcvkzwbeKNJDc8YcMkAc7qgMExf9DsKC2dnpIY/CwiRQC9EdfO39OtFMcGM6eewg0
HNqVk0aIuoYKLKxQiGchmaFs85ZVNw2LnGJgjQUILZ29iTDVhHl8EEoNq46QSjtlRFCyZl/Wsfwa
qKU7511zsiPU5SRI40ObVlcEbe99mqPr1cJbG9jJxq6NP5np3xIQV4t0VA8MghU1NYRTVN4o+oA6
S4zXFqM63uv0RxRd277sVjrGVdVUPVN9seJWeE1FyDg9RDHeZdZpAFaJVYNi1JjwWs264KXBaN2e
AvxgvJaRR9GpirB/GhizMnA59xL546FU5b2Mm7Nm5ulxCNtz9hNcehYMPjebve+yEYeyA67dqRNv
40h9mYfPRW08IzGNlQmRPKBDMAiax+Qa+9U+V+2uFDir4Nhz+hXNocStsuikvE6pwFRrCPoSutnv
X6UD62nyO865wuJszZCcjhOpN/zykBvma15jd55Xj6aEHVOE8StW0JDOLXkOXRADJQIlmhOwS3pU
t2skqVZRMfJuxw1Iwj9DG2uHPpi2czbUSFzHVrORKHVeqa8okq1hlcNV3xXeuM7SWXdoUlo77cAC
BYtIX3yCwv3+vgiGGTC6ZRKzWkLOGqHsVsR6ubSUvTARdcoqNJ/QUlKBM9tgp4qlF0KFTKhsht58
EU79VgxMCwx/DLeyTO6hxN0S5fqfRvocAgKDkTmZLhNiwJ6TToxAr17yMWDA2znX1ALB0kGmoTFH
OQ1+9KmGQ3Ks0wrWAHyEBVSxhd45H9u4Kd5TPfzpwEtZWFp2U+5sTsmicSkDE/kzFFATPOiYhO8B
nqckkzejrfqD3yPSNfsu2MnQOamm+Z0aX5Ubym+ogGaZr55rBOTURM1CQ5S4IeaZj/eI7ptWqKwg
MqpWPrVxtB38ONiJRaJC4FEjvpkG6VNnuaxTSJHrpvpHNuDHPOm6YIYvsMKbsl5JA88cniEofeIl
l2gSB+VGO0Dq3kUM2MJ8w6ETAli7SA8V22mvuAkWIZbGm2RrDyMeKCHj7Fz29F6z87OYBZs+Kca4
ZB5BW5wgIxVIjf1XDlKeUlH66vZY7DWrZBCI8TkNGPG7Q3XVRp5i+cA0ieGBzfS3E2u9wKoMUGuh
p4ibk7nEMfoJbXbzmfS6Tn4YzWDS2ltnmH0sDIpYCIJ1jdjPtdlmEh4+/KCxNwSOAcToLSQITCcs
i1a+R+DUG+lFSwJohDWYTZ+9w86Nq19kiTMibiqy03ZaaDwsUgBipzaQtiaE02T+qs0IOsBJtTM4
vBaFSYhFWE1/dC+Hwyr8HYOAkoA0Ue8JIQS9QvIrP9vwGUfdPmFQvoT8jVYsvGYYPNTY8pwU6Vtm
RkvVZeFDF8O+H8DsxIJA3UivPnotGPbtw6pFdYYrwbxs6QhMaB4K/a3yx0tkGDd4xxiM9PAP4es+
b0aqw8jj1HVnxd8flhhY3+RJcdtzXJAuamKS2vo+576MBXXNJ88yXhjR0eSah1F619EA+RfEj5iK
ZMCGt7IDnpw9Jo1lViM9qw3E8Llf7KYcj6/ELGzgXDNrz9pXg/2hze/5xF59Z0/a1mvqnxwHwE3Q
oS1BLC1BAAFMVv6WZfMXLK4/JTPAFa3Xp2FQI8s40RFa3EbEOAeowLvMp1bK7bAF84reYhAe2q7Y
O2e9PW2ytnt3MdeFRXKe/N7cRtN+Smi8kvCMbvOV0TUjjsKGTMWMDsP154BtfAZZUaxmhQlRwY4P
PuPLllSAReeHzTY0OY29qIDIyYqhioxkkwJAL2A9Xc2WsELoLaQcrksWFo/AVzdAUTOCTd4z4ykJ
++zmxvvapRRyY4nZmChcVHgLxmt/0sbm2mWMsriQ285rnlq4UvjDWpPGWXuRWmzOsbnlwlLVFxuI
cBGQVhfag3nrvQkkp3C/ZCqXtWdc7RQAsKpLeBkO5TKrTURFVUSSISOtcMBGSs33RsEfrAPqFRwR
2dkt419eOgrAHQHzm7lZ0RoAIeQCcnXQcLaW8dx7lfFsJERLUDEvcn1gveTRo4eaKNDl6ePNVeMh
d/LwzvHR7lF78BkQkb8OmgEyqakHF5vC5eLp00SC39Qvk7KgjRn9I2q49mIFHr1ZWJxiw60vmtdH
27Snw9KImyq/QpJ8Xo3Cbk88uNWigEeyHancNq7w/9hRcjQrrz4lcljUCtHQYJSwo6osZ05JVpfN
UH0dWt1PrS+OuTPmezOKGdelRn3JWcovjbJtf2FgA5NqkfWS69uQ3SheTjadJKkUjIxybPmeDsqh
UvLuu/mqoiq8l8VWtlVzZ1G47qYCVJrEMxO4MEBXJr+fG1enbuN9GzrdNbbT/kqILoZ9j5pVJZ9K
tvYtSerkTpqMfZzs6N1rtPj+/SXpvGwTCZp2y/cBk8fZJaBgvtMfIJsRQXfoCqI9AH7gnCexbZPH
0bDFyjM+9VC7biqjlTA+OlQxh6gI4idco8mTRiG7GNpA7eY/BKsmDprWsI3punLVVQlr01JoN2Zd
/dpWWD+HKmpxpTbkIWLxvvvzl7oR3INRf9FTu75jJAuO/PDvEqvEIkx160AIsvcI3F9hSc/Mkrxc
tBxnJ8PGB11beHYdY6avKXYPQX423eGsT2b3kNkLXP4K013cPyIdkcFYTvH2+5f6ZBPLJmK5GX33
d6G48Zf6Kuu9/DmzRf1MbMtXit2V1LmmfvZy00UHK/3N9x+GbcVTOyQQ1kruZE74b71ptAykK7nz
p856tokMZIWhbwLior65g9vGQiyhxSJ/mCFvIb0IT+WwyR+uqbSlBUjjIgUfF1C7znsxeMWXGZOd
gTBWngkmZ7EzaQ7ZoOFw8aMYRkUT3aYwaVigu59WJ5wfNRsu+Pnerk6F90Qi4xcseud3QEc9HzqC
m+ZzyKIfYaJ3L7UVG2gD3KcEdB+Uh7ZCGwqtTtUw5eb56Smyq+QgZiGgrMxTSY4MAmtTfcF+hBbq
6HdPO5q4ojXYuR/lKMF75cDBLCblQusPU+I9RyEEOhiraM8Ut/VQX9yEtXLL0hUDvzNuYWcwAapf
6jasHimdkmGcVTx2b4VBlnIXXMg8J0rTkP1hDAHZGVhJYWKyScp1PKGoYleZ/ewl1lJziYaMrCbZ
wXW9+1paXGwtgEMb9VgqtNQ8a1m3DzMuPRdltlTJ9lXaxrLCqsFnK4zBArCWEoW2NoIyeLMptw66
XZBIYn+VCXiukvTJO+D657HXzINV4zRkDE7wh1VGJ8YrT32CTy/QB2KU4sE8I9c2SLRE7suafGR6
kRVI+HLYfAluTruutn2l2U+jk+VXBtCboWpxSKr8nqele+yEf7C7PNt4DJEwXiPyMFV4UhZmHjm2
d6hE8yLFZO3hFdXJmqR9qAC+1aD0UafKZagL7yh99h652XUbK4YYb1oiR+k+/eD5S4RA6mp7FaPA
cVpnG2q+vBtjW+zqeYdZOO9W0zt7u0RiX+I65k6ILyhQ3xPKhQsKHsCaOchc6HzOtmmqW9oiUAnr
6AsbnHf5/pIPDs5iqe1G5M/rwPtDxg2HacLGvXJ/powRbLym7AU8VrEDfEESFFe+puoLBkmSgv3w
MDqxva59Z+dz4K3Tpldbz+GDWmqwT4zA2VsEVSzpppG/EKmh5QPRDqaP0Fc7ga4iPCrU5C5omYOS
3Dbjr2Jyu7tyPLoaTBDDiekFqlknHAzNJuc+3sfS3YYlUH6ZA3kYuwXRJfpbZozjif0gIohkSB92
4awMK/GO31+KGJ29Fr7VncyfUHiJOyAGbeWp9xAhy0ZnjXKITSPamUXzQy/A7Jgy+S1M6ggvHJ0n
D7U4GM95sDMxqG1QYeWmXA1Tg4y7S8HXmqRS+4xiqlILVlOa5zdHRxfo2i0MhDkinGar/jT99rd/
Naa+vKecyqLPqLgKK2bsCVdvHN0MDUvtAfSS7iYJFRLQvH5I+ScP892YTuPVTJ3yJei131qF10FL
xks80FR4kELL2IxOmQ38lFics67Vi7Kz7NcRv/6p8hrvkmgTt+hYnqcofrFaNnw9KPqntHVYxU1Y
zslVC6lYQ4Pgi9I/53AOeeIpZtHKYgCCLhhlRPmEFGZ6ChE63ztvONaFZu7NuUFJjTg6564Izy7K
Vg+IiGPCNkmtMDiVuZkzwzNnTrzeE0rv6FvfGsenaRD7CGAF6SFNvymarD0RLU/dmfWbZP79wcpr
dBAL0aTiBoMhWvmNhV91aLtFGbs8ohJlrpuRVGaDpvIlhCu4JgEaqk0OoHGoTWCeZceCoiFdxkPV
94r3eKtFZvy5BGXVn42AFFfMWebSIP6HVZHGTanGdN8XWX78/pIFCcOG3GSl2iPu9xXOES/56QUv
yiDLfild1uU8z8UaKlpwJ+TUp+Jg0GSA7+pk6D8TbOk/F9WHyZaNEA/vPhk84vNJZZsOhxyCarSw
o6fj87fCC908vWFVwcndTezzw8wynpiLaWdD7zdKGdZBKwKLlX79OrHl3gJcS86W68m1jEm1yapc
njxisyPkPUQPyGcZGvkxZ0RGHJpCxCoEgJtUlVdbJeUV4P3ObJ4jOdTHJg3wBujhG6Cv8cJN+tRh
JvryaESrhlD1vBnoLYlI/e86p+jtPVv07zPB90rzB9l8h5yVOow1EJ0OBdah9ELME7rC/Ak6pHY0
urjaK19cKDjrSfPVCj8nTkEzS9h6ohcVqAxvnEPgydp8ePYHipTaTWYIPTJL0Ms37qt01VbVsIl1
FWxl5o7rQsA94x8QZh017jJpW/fZ6YItogaJ3MZOXgGx6U7jHKzC+ZP541YOUXE3otZEyp2Xqx5C
Fj0KSXGZwtBXu45kyZZ1Z4SVTuc9fJaNeeHYD8tnHlWH8WcGyg4Tel6fqgDRi9KvZMiEOwzvD7Ia
w1NPgbSs32s3tol2VsZzkOPqpKVgBjvF/oGlJ35s2va4c5nc6cyyl2ngr8OQ0RGqCmjWhDmugiBJ
lugwC3gcM0sT6CaPRnLKCB2uSPKbSvPqD+AhpjaysDeG3S4oh2pRdVp6Q/bGrr9uL9+/MoMK4I6v
e9smJxqqiINPYXdEbdWQDMw+Ujtyy4st4kBryXy1vH9LN0X3G21xDvPRys8E+67dZrJPoVnyhTXT
cjLg0BpzLIWJ0OjmpV579GAEhELddbeG8xNk/XOfPJuRbr58/yK3HiUJcdcsNJ9t6uNzaZPWbSaT
/zG65Z4mZs6xibNtY1fBU2OP8ulfKyD/L9Gn66C6Fq7rmJ5pO6Zj/EX/mMcuOeRzfzsAAgnquGCp
aBXrn106aR/KAeLdIaNYKZ2/kyRtf5A+H04TWvoa+MGISjfZuOlQ4tlJ7HPkgfDjQxHfRrfOl1bU
0ZyLOrhqlvhZqGygtGTxHQEiILru3W+I3c1bnj+NbO5dlpZEGRJ5Q/PEkNGwbnhdvf2//pHF/CP9
o5ODH9nzPcNg1274tvjrj6xXHuiyqiX5WRUdUzCHUETS16wO+l1g2GKTD4jUGpP2yAigQbs5JPIm
iK8tz9ZrrCNcKvS6PcTomUrfad7w3GuHotJxQ3M+fKhwHll3F6lSBPFjzlio4N+FkXOJ6s9OD35M
edleDLNmj1Q1yACL4Wpx8L9FRE8dgkq+gXc9GJJRNP6o4AhjFjGapiVHero3Klr5+NeX5K/eFmJo
TdP1fOFyVbDp/cV9FpamGSUdAmbNwpjMIOCPI7UvAlXkkjh7BqwG290OouwCaXX8b3TH3962f3o/
eHXL441AnmsZlv6Xj6DI/aaHAcfjaRSfmRb/GBxBVk3ir0CeAW4wtANsuymrAR8BuWKJ/Ckyj3TM
VjW7//mFoMEk8NrwPe6KOWL3HyTQaN+1pAjZGAZm/ntoaiqzeJ92kc2iRB2dCKqOKya1g2H796vw
/wOZ/4132eTd/n9blxd/sjBW8h+dy/M/+Ltx2fkb2cme4/Po8nXHxIPzd9ey+TdbUDD6vm7OicD4
mf6Pa9k2/mbrtiCBx/YsHb8u/xmPmDb6z/8gqRlWsuu7FveCcHRf/E9cy/98R7nYgV1ci8JnG8lI
0zX/YqjSCVrLKunAGM0E5VHkXhh9rfs6ew6s4uAn4oHzrV42g/1vnm7WfLf89930v1/ZYSMxW7l1
WEv//BGOiQOGeS3IQ+pFv0Rig242ebYBYBjTV2lBz5Ptyc4A5RYCHKH1pnfjpxLTFbUn4+CDPPCk
Ckhk6Q4oMG4sua/HhmVoePaaC4bmnaj6fai2cFVIhW44b4nKvIEl/viHN/r29+/4f4H7uBGf1Tb/
+R/AJv56EQ0ssZwjluHYNm/1Xx2TagwDRw/m3YTwxyV7Tp7MFCfKmd4QthsbofyfHeL3ZeN2bBjk
tG+cXNs28MUBPv3sTW8hhtpHTsCgc+lmiH4s8lqxhrHYhYXIA6TGOlhShw5E2Pga4vGJfFKr9HbR
nDdcBu5nGEQQjqWxFlZ2jC3nT+hb/MaQQNQmRJlxGx7UKo1ZcqKZHVqfelPvf3R+RPhksobo9Am2
g/iiOnUXmjRPmtuBLfqy3u38Ce/AL4EaNI5qf9GicAI5Ou/sBN9w26oAuU8MCstddJr/BfgFcM28
nwz6WwFoYVIieQWQnV5Foq6q+Tm0RACMGSqvuMmyJSgXRjTuAxU3IY11cbFK/4vbbc9WMtzmoRav
WOy8+V39UWE8hcUX3/o7mT9L2cgc1SWOmAl3caMrXKsd01NEfq2IIEEg0NZNOB4hE8UVi9nsmrBn
RtxjLVogBkudnF0+9sEO9BHvX5L6h7ju+4s15AfLDUkNhntWlxBZfaJyUBOAfxMpY9mJFiwLOiKz
yIjkYuztVKEIq2JWRaG286EiX0Im+kgXGIsKKSZkFTDS0EkuKhip6xTCXG5OwSYbcSJGgEcrBzFI
kWTvo+qjVSlsiyHpCKS8mp7L+Kc9lwK+FT78KlAwPWC34PO/pRF9OyIaJmnBspbsY+wWdWwYXcx6
Xv3r4AvhuhU+9uPa0R+xaktm3Z23R1IxjZuNNfTJyZAauTge6eJh5B8thgRcI49ABxCxBDqXO/An
CFWdgIW0b2+wNjJ8AWC8JMivnk0j03M+tFgsPDy5WXGCo0z8kffB2ADHBjS5TpRrO6HSH+1xVzIL
IiVnhTJNYWUw9kVdPIm6OdhuudUGtdO11Lpgh0Hfl098Ay17u2HYK6bKG2Zjl6YMD9KK9zZCPTUN
5P1hkyilR7WMxXNZu+NX1c48bMNAMwUI1r1mQfE+QCFcNAMYg1VpFSPb9ABITucCHVJoAfHsjxp1
IVUPdqoBi1XSwE4PK+c8UjAt3LEIQZkrtBnCPNCNnjqNQUac0yHWukly39jtQgyE9EHdDfWsIzE7
2sbBq9VH6iUgUZsBYHESvcUG2oB+yD7ZBSKWU0QRSHkShp8tR1d/R6KyggDA0r5v9qLoIFPNcWRm
bq57q3gvDPc6uKi/Btur1tmMZZF0N+wT7V95qnLIDERA627+kenWSjjHqXXnNHhCPggq9CFrYzek
vU+86uQWMdlOOEF3nFDE4hD/lTc1yl/JtLTKsnn4innTqR8FaTNdWlSI3wDy2AVJlIWa1RuEaOTk
ui3muyMdCnh8BjaQoug3LinNzskCgLUwZtiQXgNvpV07NoV7URbDFAb/j0gGBzcPvjBpAT4Txu+M
xN+lzDAKUNKQE45oD11KjXXfyjaD02qkTXVcPuheU0BgO3ZZNpBIECRLOgtJ5srPZEC6WPxA5L/U
LBwvAWtGqsT+Rqm0cPXx0WjS2tfduLbyZs0nA+VbYHow1FJUUaLdlyDc+2KI2YhZFA9Bu8JNuBK+
9zOlzlw4ieG8zQGBw+8i038wSMMnINErJRJ3k2jUlVSmn5YVfAS1YT3pc0Qsvp5mNThBvRQHZJFv
VpvjF0t0dxVpT3bMLgSFyd1xvE/ERCxjgpdY8AZL12PorbXmpqydjcFkqcbghDgmJ17ZObOWb2lM
YXkJ0ujku0npt/LYBKDiLDZWxaUqETqRUe+isNG+vRrpez8pAmPZ704us6WxeLNdRM4hC6utn+/H
4li3XchOWByrFzY3Ge/nPBx7lZbHezsWn0M8xxaXNRGLOGQkr4MgryQ+RHpkK7pOsTS8l1LJYenY
YbZyIgc4pfGqMuKkgwQJNiI0Y4MOZIsDbFymVnmoPRs1vT7cCYQF91MZy4FdxrJusRkVwa7Lyg9c
bfA/C+1UH/MpCDZGBDKsJ5TWTaqvxsqu1QiBKSTRzoVljDxY3qtC7gkW+yB+zMJ6UNpkZpIRk5N8
lXraVx/77wlPjQW+vUeOXHQvywJLV9CwzNZwqTVsSgpmWRhzzaM3BcWhCkrip3UTk7n68A33Q+ke
+7QI9pAmxV61WNLalO28qCADWybq/qaFYdz9KGTBZHWInkyEsAx94xOaBnetT2TRe/2hlmcNwfWy
VrgX4yp+G1By8CSocFT3AaNGRpXoixCQZHe9H7CX1nJjeoTiRpr1M0ZqRVtwrLE0cWx1mvfMUbkk
twFXW7fPZ8J8g6TTkIm3ZKMEQw4BkZ/3DGprge7as2D4YfavPOdJNCS2OUqgum8Khiwp7hW2/dpy
bBJuzmY8iMJCBD7nQhfuCO2guNlDNyxYR+cby6m6RVIFd8/VfraRH6+ccQBL7bnvzeA+cigaKymJ
7BmYf3ev1Gv8LCWSWhHxcSEAzURuC/uhQXTVgeAIw31VDE8Fy/BFKouXaKZAt+Ov1HSnfVZz3nO2
XRTitTOyB0RhTPW2RcRc3n43UvfTSDBI6y121uZHqBu3euC5krrRZSrQ2/km+6UyMX+FcZkeuOa4
BrCwNJYKLkyYT1pDyjyIw3nzh003b79ARCzQNSLN0rQ0XPeIs3deL1HTwJRcNninzl3IXnarxv5S
eap+sMsg6oWcAWnMhYuZInEmdpuhnxi2eUZYhl1S40bjObEQsHgpMc/g54DBPcOBfmhYKPGrla9l
gUGfZxkan/bVVZjc8KD/7F0ybspmQwbWVXZohlB3G+4QrEMT8mYYgdGH+7m00ny2qrsLFfsoLHo/
A4FHxIKOi7Yi69cB+72ukQPDBvv0FAEbqQvYeNrrISmGxGHky2TOTPL69G7bPeLWEUqcGV/mb8Yk
OTZqSJix9dfONq/KH97q1ht3FQFwNygmlDKT5yGxYSLmYmtCLYj6fyzDo8sJuW0czjHdesQFLoYm
D7rtGDUvjQXKuBmanZ/i4cvGKN3pxJVCcRmHUm2CHoXrlmWKv4o8nixl7YebTqXvQ586D7ZDsUbh
Y9OQb8qhth/CIAw5HhLzzJPkkaCpI0mMJD9V9nu71ZwNxfZbk+Ewr6eWc8GoniEkljuFRfzsyNnP
GkzR0fR/F8wn0OIrLEU9uIR4xicQHGWta76bxSxJrakwaET0psfk6ZHWhGXFNSyw0VaO7qs1f5tA
jF7G4KvpnAZAdAcVWymobbijtCkEp2yrwwRmQmudfCXqMEE42eyReJSrZype45njem92MR810LKn
KWMIktvTsxKW9gYbZB27onkXAtd8nfhg7RzE6VyyYAHHp1651HpREtBK2ZjAfbEsB0lch0bqiZ9/
5CWSB314a6PEv5AWaa0NXi3ww5++mpAhB9WvxE78HV6kmlSvgOATWf5Jq669ZalfkbnknFkZPnHe
Te9Vg6p0Aglpl9/2DHSXDJqdpQOaVhb6gE9RZEf0YNxXetSs4b/tchwOyzEyjugtPeq+YlwJvfrU
ewv3manInieZAPtu/zAG91wCbtqENurvUHk4VENigLTCoR+Ds6pZS1zArdtvEwavMQTfJIB9jZPn
MSl8Q7bqD4lh/oC9vIkn0hQqHRJTZHk4BmjBdxVIzzlaycddBBRjwncQKvPXOHMdSzZAAEm9d0vw
dGJip6jnE6KJoiNNXqaFZ9km73Zg27ht4h0KH8pUfY79mZ1Y31+cUfSb3kbwFfTIgjCm3LpUL7Zt
asO3Jv6yAfnoDB+ibca1G450zfEOyesLZrCZbsfajDinlCZk2naj8a7TOCCGgSwO1/q5hsu6qcWM
VB79LcPQRamSOU5HyCeCBsNDGKIHR328KeqUYw7jMPZJyiQv0Uk5LOrqYuvBC4ZOPIbsmZFmH4pO
IxElMveudgohnx2ZT/7SMo6dUCvQ/nYZvHVBlpGU80yORPRYjr81gtMwJKIXV/NEvetr/xBO7rtF
3MKm7AnkcPr6bSjjq6QFwLYhNojjUc7Z8khAKFxlirx8Ajaa9LyFRNiu2VFvyyrAjVBD8OxNElYD
H9QckmcjJg0MnQNQIoSoZYPBrdGnDxVEX8VIlVz08R/6uJbHOKVCUTf+mrDaU6mjoTFdH4l8088W
DSTp2VAhLxDlhZwo7E/sQTeqhdpRaZM6ph72YU03y30EYAfSOkn1NgSiNM61d32Iqq2rdXjBLave
45Cfll2cQjsGho7ehIZNOKo9omGK1iUGWFYrXY0RSVFQf4OQjZKt8qfn8JYqBzx6pSORTNEPrjs6
k7rtKaVGA+JtyLa+694a37qZ3JPIvYgyC5l7EwG3THWn20g8qChp0fL43rNVYRtxAe4iA8dSvciw
zbEvfzPG+JeYdJSghthMo/uKig+S8a9qhhh12qjvOQZxWCGqIUD5pvlFtMPGQ6CAl6/8NKQyr9x8
gVFYtgaeNsACeCnwjHXOVlkLOzDjTZ61v1LeeOT/VHzdM+Rn90qJR+qgQtcMi7OFSuOj5EMYbN1Q
b362vhstOxvfIhQ385F2+14H3q6xeSZDnKSsCUlE9G63OJQa05h5m3CdIn0rEd2Iyv1tERu6sCSV
B0p10soMe1wLjGPg01EzsMXWok6/pAgY5vzrbFPEo7Wd14GGnYZHOy5JYyBLZJnPvmS2zFvOn3AF
iprElkSHsk/FEMclUZC5+pDbyOEg6rz8YXBkOVV0S4f+0UFME4ozO6rdA+F4+rkISU4jtNeyFMoC
N4QVa7x7CA0XVgVqmwZP7DpUNhMfhgUo9GSrZcF77uYa9FhUV1qCniBpU2YzYD8MozlM6EoAXIEl
1iMiMbI/YUSHJ0iUN2r8MVpFq+rlSUx8kuAKlfVOuZSSFND1zmtxjHr5Na3wkroYGykdzkGD67Qw
H/imIMSayRcwg2djIHHs+54jnhUjSdF0p3iPghuohhO623hAF1hVyaWu6ubKzminTynydgNcs2L7
9ILnnCVNZfoLM0Ifood4v0mAMe9daeyiCi1gRcRK1ZfinljQKWxJCrS0Ekr/TD0DPg6fy6Hd8ndw
OKubV2v2nosFh0Citp/aqTl+/6WCnp5MYUW4iQXSIsKJd2nyZtsZZAYVE3t4o29WYSfVptTUymX/
cEuJKIVYyF6kZC/p1r5/VK3LdgUTsMlGb9+IdCvC+lWR8XP7+5dAvMJ0IrJJEJ6mDUvPEtDOU4tt
LiCJyQSfMphZt8k6XDI+sUOxBTwm6Ko/aMOJ9IIEwRqo2WKyvicx1kC9AjcWeaxU8RMUEFdN23DX
lR+fKV+stacV76XFzW9LbAsjrpDrAGx1JLJw8gcabwHypzE/nL4921Gqg1mHtTsZHONpjOiAeqc4
MhAxF0lp0yS7q0rP6gvyDoLuyYtIq1tbO1+Fil7seedfO9huGJFSDqJjm6ppW4f6vcmPSYlJInAh
W5XSRvu91a34HOrM9Io5Fl7XBrkKmnGXhxNmSEERQ5ikXny6AXri+Q7PXX1nj+SnjA3CV0RU+nqE
kkjDOm1CQwBkwmKOsJ0rJHtjY2iGtcV4hE3HKcmHhmY7MSfMQOcuRRYHx7jg7OoK16CKjptlD2pw
nc/eR8FG0Lb1na/KZCm79CAz2lfSvDAnYgQrAZQuI1mTz8ueCf/KT/6kXMZ9k63dKlqbMHgBDXCL
xFL91EbKBJXjRmVtb8bw/IfcxnVZ4SbpG8tY4yhBy2vY9tonc3QcPpnzc+NRm5TALTe+Wd/trvol
DHueqYp1POTOHsH8L6yJ4DZKLDCDvss0DRV+gVU9rpY2WTk7hEPl0tUieYwlnjfygFaNbf7Oy8+c
l724DhmDEgIb1xWSfTrRfDHzuGVhgpwsRU23dlGtcgyA+a/6plgf8YIWK5yiKOEJaFPcxoIPT20Q
hICzh2AvQ/+siYvPstTh4Y9xOcuZculxskTJh21RXX0rAGegC15LxbdoGs92kjV8ykZ7aybuqhG4
JmxpvXqD/+X53U+WrprzkVgVZZkKfvTQhBZ9aZhLRDVyhf00kZ2NJQADOZl1PK7xPi+bUi7jslNP
BQO4ti3EoZTkIFaJ551TA6/F8F/snceS5MiVRX+FPwCaQ7pjG4GQqbXYwFLCobX8+jmoHo4ZuSCN
+9m0VXdWVWdGINyfuPfc2tn7FRPJApgUCe5gOEpcLJssqY6dXZxGlMq7uOLO8DycKF6CRwICIA8X
8RNkd5ehSRgsd9FCQ1H5OVZozKTt6oBXJCZo9FDnqXyatc4BovJCM4cPagJEI4gzvJPGvepC8rAL
ucVPDcci6dZ0h+5A1lx/qYkHSBJQBlVdn5J4gBhKGkLMimQrx9Vr3+66BC00vd/U1g2khxHZw+Xi
KgYy0dGOo/iuF/n9IIlapO88+54aLrwK1df0Oa7WHi+Zr4aypXck1OxoO+ZRjM67x2ws0y4HWJTe
Q1GnjkKGxgFETHM2xgxW+H6r1lxoSqJHQo9jo/rEx040QzLdyAifsYoRO2SLBQlwIZSYNxKODeWI
v3FS/UQ6Q0lulbyuM5IdKCST3L0sCzwofntILI1cr/VeqhxBmcMiOYVqd8iySxtcQ4m9nEkvkvX0
akyb3UjG56ks41eQmGjjJ3AruZ0HZD9eeD3AfpNDJ6lvZJc91HHrnNslvXM8ld2V+XRtNIIQavfL
rPvrJClu2y49GwBjW42DJ8opYZ3+GKbLVYVD7aosvi20MwdCECdMh8m5ERDvMkNOLHPp/+3KooHS
KwYJPWOB+mzTMoLeIqJMt1SMsgNqgX3gc2xbyBNh/4XKCLuvxSng+3vkkwjU0MlyIQ63SHp8CGdE
OKQY/9Z5XeBPPFtlwngonZJ17Iq9xqvZBABUIKYcthLjJAOCShNflCiiWYkEVqcA5dpfKOU06Vlj
yygm2jSuVx0r8i3xWFBzl56HB5YQPebxOAkTdB4bJFPmBjVDuVLJXN8jCCvMSZxo+v0Q9gMG7Cuv
pgVsFJOBjICjbcHv5mNN6uhQLkeSbZxLn0IwyeKrCu0LA8H8Mx5j/OuOevFLlKPh2DS7QhfzFp8h
eRGFe6iR2GBg5u3xxadLUEQzesRuXue1OqYLSCoR87Iaur9vbBSNPjdT47wIVGuMAlpOgcL5bbzl
YMRpfODZZ9gUcTUAxiVjz1Enc6FBxSK+cc2EwFIH22/NNF06fRGgCXyQaI1gVnHctfH9vIByZcHH
0Uh6wE6AeZSMA/BITLwuKXE5Eth4HrUvhYupwTJ5+9ZsTteEz1cfG4M4n3SMWLG4kA0T00STWCQc
5/3NXDXXVTXpFa/y5ln5r936z03DHodkiJ0paQ4s3OgL1nbcpcMLlJXnXlc7dj7EysfNTUtrBm/z
ZU5ZJM5Lg1J2YVsTTY+MkI5eL0/INOuthQ18mzshH8bBAqZuPXhu+ZT2rrFJ7G8FYSeYZz0eUlcg
Yqe5KNt+3Nvi2Vzy+TwZyw7rdFAkPNQukNlO0yZHqbllwGmcI6N5NyWC/ZhQxe2UWzsqHmpMZ+j3
nZzNK4zOezonYFgy1rvZKa+XvHtdKnM+9UKcwsUdj0Uh3sLYri57/oOFKF/N9NwVzH0gMd1tOZl6
E2Pu2eGL+0SHXwSmtP2AWFVvtq5SV85nG7XUkgDvULJF1zMw3/TiOd6WtfE+e2Kr+YvOcbibRYch
pNc3Y0Jdjt3XO7hy/AQjPFxMePg7x4Zb4UYQZ2b9ZKSmhpWzQxry21Smf+MUzpEcNkr4Kbo20oF1
S2kxp11jp6V4TBNORYdBeA7Giruw3fdquok69iJh2DdYTAkfjFeygD3yQsfM7TYYHQLuVOZDfG5Z
b5FnaSq2iEQ6zaVSGO/b9XrJGMbudJU8D9NyDUHX21dp9GrUlX9DeAS5bC7rxShJrnrHIEilcql8
hLXz9PSY4DZIYBtuEUQhYNT38UCtbwmsrMkqt4T2hzGY/cTgfYYOea7MRfgmyqcS6tTGXs2I3Ke/
uKtv55AWLsL6tEEieD9GNCA69Dqy8xQ6cy/GKJjiGa6Xu4qYDdBx2LRK2DxLkzD3LS87CJHbkf3b
Bv1xup+Ju/d92e9iD3W1o3LzjGB5B9Yt2egO9E3T2J9WXT+N5jpbKGIiqoHh8Oe885JXAblZ52VO
7COLhVtt5CB4C3q7BPZjHkH0avvBOrp+iSs8vhBRexQlwVZ5hEWoqi+rnBAxWzKOG+1dvMzq0DTV
hdl1iKJg4qRNR9BbnD0w0EqRQLuCrIVUiwBZLPbWMLmQXbg1W1cfPDnd+mPx5KeFJgnGnkhnx1KJ
47PLUk2BfVwh06zysNep/g6aCUbH+MlV3idmXOjSk0nYhwf32SUdosrCNFiQOAfVVZjbxrG2UaIb
BsqGoSdh0GiLe57jT+y9v31/7Zf8BInGaFySjlZiVwpmGrpNUQMzJg3iilSf8oBmkZxzt/mWGfFE
EOne+s7mjVXlPZw7obpbqx/0binGF7GsmrcB552djpvpqsmB6XX++DzUbsj0Wt71GS++1M13aVmP
GSwOlTF7SWfvtZ450ICv7BYUfYe5wsfkA/3lhWPDb8LjzpZBnxDV401sStKKwUCGrNr3iJ3PjOaZ
lHC3b2XRZYcoIaGCsBPuRtc+yYnksQjp/F4l5nVmGjf+6z612PhkYR/uppjNqUz53NNRzdsapnHQ
te2zyvsfEPsZ9A/EBqKb3htjfsgZQG1nvw9fILYxujEpyQx1T4hyfD0J50wmCY7Mib0308F039iw
RuOqeL1bIpDH3YB1nniNZ1HibQI9cHAnwprDCll9YzwNLa5ihyzhnWhkQ6Zqdd9N3Q3hox/1emv/
UZP8v7zqP8mrUEX9G3lV2Rbxx98+iu+/HX+a5SfC9VN8/JPaij//l9rK9P+OPNRnR0QOBNJJH1Lm
X3or0/07oikbsZMjpEkLg47nHykRLvkRLps6QX6EBRIZavY/9FbItNCeosl2pC+E7Zv/jd7KQr35
z8Ini2gBpIvSRjUkkG+7/6Ldk9acTZZnJ9wahnEn8t8w7qs7dO1PBMaTGVnUYCfqZV97fXiqsuwM
dXS8Hzg8r0TormUsVxS24It+YvXZl1Z+jNKK1iSnu+/FV6fxuYENaS792WMBKpdj7bvJfePbNcA5
2nI/j8TNn+HnCAmSqJv7cWLLE9v2RPBgc8MSh7B3VT5LL/1qfCI5kTdth/LG7GbA4E3zWVeYauM5
tYHD38ZtOjy0ZcQyV1dWgBVib0R6eHY69EsuCGX24lhArLG6nepyuUA1XmwS0n6xQ9HvzfTbZLQN
Dx7MdNK6Yg7ONZhLqf5UQ3I+N3OzriYIXyB7vpjT4gJZx3yT+/HPlMaU71PpXjYmfibDzFdhgtve
dP04bYFNhycnD3Aa6g+3sn/gub4s1Ti86NVuDtDMidPfZqiu4OKBlXQoDAHrjtwpiIni+iNXOaKg
OVqJnmhS+pbZG8B5oslzxvu3sUqo3CPxlIsTUIOOfQTIFcPmzlSlc5sy5NwSF3dQ5M9ucX1gjF/S
GWhbw7oSKzwdhbdL2vgJKzQ1sPIfczia/OQc+p5555Ur6Vf4sPCAbEtz6U4O3TARfyk2hPQbOfi4
EzLNLoVNRTzO405mQ7gf1RGOAp1/FE+BsU4yCpmFOCdmcJ+4tJ2GPPCwIIudsK6Vu5hDpNSKEdzI
Vj5XbXu2IpDKaMgQpEE0aL/Q35GaVRALudArbGkeEf8bNqGL+ZyCujPpVRforhkRr/QhCfqkqk6f
EvPerCENmVXDzGGOQfow5alH8UgGib6IosrfSUTG0IX0SrIsz0SQ57uoTI/thEzesdfkIzCYEyx4
pkDoRao1JoosGIITiy7c23aWHO2pxhRTxTP7HLc9gaDd2QnO9pJ6nBGsRNGwGhUGH+hGrevlRjuw
KtvuFwE11b+BXKIsoTrY/WTuWlUVlwmysMuS8LV9MdCuA49QtybGAj7Y/dnz6OtDwXUryUeUZfHB
rkkHIUKvC83KiUKlukWlNF7vO0imJ0+zR/Xxdu1Y7hnnnoXCFiQRDOuqbi9U3l5Jf2KHYbPYRJ5X
Rv2HngnWVCnDOzkQGkUftoQzfQoDaaMiDbNm886/pDc5jMBFEGhZ2Wi3pnp8zLrR2Hej9QKNT5ya
RbPoqSKP6YJFkvjkPqm8xqLZTuowagFAGvPoSZnLiw8Y1xkGSp50YQo3eO+gtjht2us5kqe5Tn8o
Yrog15lHYDHgj7r+dMMmupjG26ITyy1TQNbq9q5ySR+UVS83SQO9KjbgjEdz8mGOxRn35bTHfFed
XKGYntqnqq2qZ6eXEOZtujMjc8sjErrbOZrELoQjqcYCX2C5Zn5J405lxVtjI2aQ4fLt5su9g33u
0yyyH4/UKnuI63tz6tsd8O1nVxfl2SAUYKNDZFRZAfBDWNE2LvJ3ZbPkyAKAeQ+VJjVl7qsrlwqw
wIQCr4ZI2ZRuCNpE0e4V66XN0pM+NdGTcHYD51/kJYImsctCeAUzduxtNmZ4kqc1NYFUlInS3wsj
MsXt9s5riTOMoZ20tv3MLmveYzsuz17ZnemYylP2ajdGffZCk4LHRJMB+4cFyu/Us+VqBGua0l/P
BKIomChVFfO85Xusr4t0DPjb6AtQrTHKfk4l/NqKd5kERzHs0+6SGvmqzIFcz2og3zghg9CImAs0
aCjqmIgfx9+RV3sDHOHYd/PvHNIzu3FAykJxpMckByE9po36dqYYOHDYvVqQSZXpPSRgN6v+ehlN
sQmbItAeAedgB0tyT3k6mvjeCxEVjM7RqgoHEj8bt6Yk+NnVzaOwwYoMkzJRChrklQk8nyZ0bW0y
SkN4wiisPHO3bS00V33jv4oC0SnTJljbKD5ntBdzTVCjDXBPSf0WzljkZ4s2hUkFOyv4jn/wLuaH
0hWRfWsKN8I8pBvhoRDU5yr3rpOWLjfv7aPfxfcYsSd6HRt85pjuT3xAqz1kmDM4W9YOTQboGP5a
Q/tkRDy+8D9BbW7MF2cFCRdNR+oEJWFLAifi2wt8wxHorM4IRjv/aht0oayJXYCoOtrD9KVIr3S6
rVCfIF2lFO4Rraze96Ch4dn4ur4dCAvaZLDY8mn81CNJTRMWejS3gAwoLC7QlN6OzrAd8JQFRhsv
pyhZfnRGkS/SbxtFZ8AElqOK+NQhR2eTu9NLhZkJdORD4mIyzFSOTBIlwxR/WpnVIxqLThXGsSDt
wg+51FeuChkMT1m884zw2tEOJlcD/REj1hfDkadJuN05e1Ox8+0hSoAfRzYwL5HirA6stH1LSh9x
s3TBXU3ceHFd3Q1idfAlPOBDLRaGCM1patBUuh4631zTrVaePHQuKrQuZTAVQ80BPUmFNJzDlscr
MaHR5PEuU8fMzPOzZbFc9OYvy21ee3+JmRr086kOjR/h6Ntwsi+TmvTKVlkUIda5NDKgxnxaA1N0
7eW4w+pvbfzJI3IzNJ5wTfbg5fxnesh90+LyrHLwEuT1sKgqgMXPcQF2tyWaWQCStKIF52gZ4oa0
iWGa+Z5KqKv4kp95JdDAZETJjM5X0Y8spO0McgJYaPJB9MbKXaSLM1S+zLV/Jp+WZxH04H0xHycx
fpiCMC7fo3zqgNTUwBhZWT40oj5LbyQX2A7JX0XQas7FK479W1tU12GN1oSU32eFl2dbagHPuVil
Iz0BBB24EhONZh+WIyIwMOEhBrztglQ2mPBeogpPn0JNeKVRocNXbFWzFvZHhXKnLZIBTmm0bdn1
sFbazF5Lcllj0VdiBVbdPB8MF/0OweHMcgjETRSHUpe7HrQUkPlDTUag/dIlfXcee/tiaMrkjJaw
2LiWfaKsQioxDgR3sqwUbfku0LqCjk72tdn8rHLIvSd+RhSg7GVQTDepTWAFjeefhJ8/gT/cgM0+
hJCerb/bX/ovf26NPTI+Z8nfQgqyiZgy0Fv1Fn5Tu7Emk3jxAv13gbhJMlMJwiKlGK3YRzEO+nSd
9FNqbV3Xef1uL+qIlfAKEvN3OqBpKFLIO6RkIhycHhs+dm5lfNaue982A2D3wntUesr2vWkuW+3G
TBBE9x0O5TcCUcZyJgdg09ZPTp0353kxKfXwGcLT7F5Tx42JS0lOSk0vrp08hJetKIYjKu8bY7F+
U4Uj0ACOpFFsMqG9U54gTD4TyGPCayKtmgPC9HKS7HfC6EobKvAblZy9ITuJyYmBGLhXxTg4V/3k
XAxucotiiTRt5m2evkIYyqJjzj/9SCoAGtOOGedv3wVRC1wT+3u5eMxCKZAyRlugYlih+bl72zC8
sim49ahA/JfRB77Ffu8Yy12ReqgEjD0A7h38LXS5/czQFK1unZjvIF4hS5BS2cFdwMUakcbJdGZj
Ot2dC5C+sv2vbGhx7C6fY5fe1MI4kcN+HROQBiRoWgLXRjfTMv20mXiT5vm5aPZ4g3uOGgBAboT/
00v1c9oud0a9wIFASKBiI4a+hjuADKRYkpE9k+5CpghzbGaGNFYDMz0vL3a5mMf9nCxPqIuvUjac
JcUfKpSDXVZgyUYSBKjU1/15RTLDR8S3p4kRTajtnQU/s4z5YhzbhyF+LHxI7qMfnhJfrg9ayFh8
eR9C2qa6+MD+8DnV8aN0mEEw3YH+XMYc7Zo3MxfvnJJ3c1kr5ooMPwy2S13ouSfRqfdetvEZw16R
2NNF1pFJPQwsJMmF/nShawCGHajfw8BFWUGV6JfMzhlHjWW+KUiWiyuu0sHRfcBv/u2W6TIbi/Ew
p4cRSTH+h1VfkcT3gnseuLMJmS6jtWTia2ReHLgMckfF5h03csoPTgCDOX9kJiM/5uwPzpBeEAXA
2KhqA1LSLSy3iQbro1Hr8TePWYcBeOYCjYi00yS8NXX/NOZIXVTRHnOUBtthlJAPHgkpvgbQZl44
nlNuk+SGrEFMClLdT0N7yG1GeXF1XUjOqJbR3pg/2Nybas5Dpjc8BpwT1yMYe6yMRbNDnEEv4bnX
IQR19JQuVDmbo80ekowp7fKcpu2tnrtPe2JBhH/7sVx0fRFZ/lMzE3jQ4fwH5cduqDL4wTtaYgGw
CQumh6Gnn/aIRMukvjYcAAUmUJRNy3F4PUsWx2p8WVJveSjZeC9p41/N0/XsMMpsppkgWkTaY0t0
Sm1gBmrBnZEjOW5ASfR8LlR8AJCgj2Njh1uJlyOAh9RtwMP/wEtwnpFpF+d8gc+UXjWLMa2T0HHF
2Old8ad4bfDps13beEtzF5saflZJqFo0HnRlugch+Zx3yrzoCvIWsIc0G2t2f1cySN9dd1OKoMiu
IN55bDfmrNsTg7zhOwsSGV6pwkyxbJGrM4WrFrE/zSLOj5UgGXum21LgJHXz5HQxRV6qbLpU1jZi
Mi7ZFUQkydhrshP+oQRXxlKzIu+pR1e5TpocQzt6CyXeHTOWRyhiHeAJ/5t9E/xO4QeJwdUKmZrJ
ux8jL2dIKczpG9zBy6joTkBgpkEhPZuums3doJdPm6QFEmvJhB4d5x2QRL7Hb+3RQxe3jcsCO0dI
tlN+9YqdFUkT7VbWn5IKTLZSHkpOSv99Q2hskecv7GfZQzUrSx+XVtocM6y2Xcem0DGL3zACM8qb
t3cJK4wSCAArnDnVA2QMY/4tUZnVODeJKhlhy8M9IyajAdKUvMvEXu+56sMsWDoSxwsMvDoJF6UV
wxkgI5F7Mmt22lXdO4GxmChFLE3AXrdjvz0nPJi6lO9gFppt6bSgpD1Wi4NFU1LmWFanrIx3EmU7
V1T7HWm3CJZQUgfTCvFd95s6xUGUluuvnIXo9GK+6OlXuGL7TTxdgOVCeG64IAGl/zBwcFmEoFSI
4tkINVeSu2dT5+EvwLE7M6d7Jlnklf4QqAnCbaRUPW1fJFh7PhYpi796Qg2/hPWrNzGp6FZBBmta
du1OeD0t1XfvFYdlGB0sXMjtvLi95FVALmXAVgKrRTnLPSsfQRkhHwwJqx7EV9jSW5X8mQKDwMaO
0y/yavSBppgKuWEzluRnNRgvLJtxpaXzlQQYsWn97Fy50/OQh1c+OJiNZ0Gzngz7pW/uhhScFied
Dtpi4glXPGEzmj6O71e+52TtVRApFnO06brwUoWyPC2zF1TpkBDrrfalQexByOZnv0yfE/R/NKzU
p8UKPyV/nmznLXF37H2nFEmORDGvAOzVerVrd1Z0Mwxfnsccohh43qIF8NYsLcxHa2Gn32U4dUwz
xinQlbe3RJ1tuunXQWZOMjMVnS30AX3nY4Si8YjvL7VAshndQY/4Azsb8bN03XPHFnIH+pweqL6r
GiEuQlcy1lJgemGAbsMR600fps45c40ztmsktIzeBl5krjXeRhPFjs9ieF9VS3SKPCXgWrOUoWKv
gkv8j9F2IFpqC3iRohSBQcKNevAW7QJgs+GH431MZrnsy6n4VcuXGAh+IZIyvY/8Yee4X7UBCLRL
aAI8jIebDnFTIBMgN0P4qOzGovmP32wNTtlH3OpVXnxKcja7EzvyeEEG0dVVuLXlPmxCamNeByBx
yQ4TFJaZSwZJPqOW1a3FoHTDdxSMOcVjZNWK4R6URyv7QOlOTnbVnIRBG4qpFdkpXPVNmfkfs8mz
ZGXP5uy6TBdRTYx8l4npv9CCUXznJ3iFLC16QEQGoypLiwbAaVsBX8kuU2wKMqxhXgzGswlwAUGR
cyiIeIP8eDn6+rs2veG66H/6saWo8pIHuwtXnLqFWYHtWzziJcxK3o6O4xKl+EPi3WQpSePQVeYt
1YjrFnt/1Hmg9fgR+cTNdPQQdqye8HZAAFkw/mgnexUjPzHAmY+2IZDEHR7U0LLfh6+UIzwRnMvb
XDBsBEr9XQxNuOuz+wX3+m6pCPU2/PA6R2a7N+QfscWtgnKxH7ziLY4kUH+ukyUz6EAQ/cSIUUGg
4G8cco+Oor1h8kv3NMIXKqiy5lXRF4LiYFozwWzr1TbnDZpzgnYaMf563CEkyB29KD/aiXeYJUNF
Z0CIINU6MuR/FumuOsq82Bs8IYGy2TESPRTYBRcvF7DaUuE/kv3xSsJDjK12fu9q+4XnlhcE1De7
edaTzsTwbTYhqKDa7P32taeok0yXiIDOsawWH1PBw1hC706E9SZIMOBsm7AmUc3Z4XOKvKhZohcU
IhTD93SgC487fSaxPLJwcqxsIFgKP7vBKMLIXHDhwu+Es4IyI6YAUnM7BqPnmpui0Al3Zv/RDgfa
ByiGVk+3t9RwwBv3tYyKF9T03BAUlCoBWQpK9s0C5oXQHd7jMMxvBD1d+6q+Ka06wOx5maM0ocVh
+bU+p36HxDVSCzx4yrCqPbel/2sbtOOqgzMp8/40Al2nfF72xFWQsK7Jk0tGeHdVFO5Gy/0aE1xk
hph37hzR7quaXAzhfsXpoyBTCl0GBQPUyG0FUG4bFgRoaOoQuFTnP/9IvBJPEx//IHWYQ8fxT7ZO
YGor/Q6bNkRZ+GKQcb1NBkq4ielPJBl7ErfhYCDkgbE4Hyd/xxIZzQzCyQDHHsFM+NRcTXbC5KMf
6cp96QDKzOvxwo8lefKc9UFeWK9yth866PwRF9/GI4oeKofvY+t4AfaQHUaQM9vRJvTelxduaX+l
HSnZdliRTRZWF2RLlBs/7R5jOT6EMwOf3MG3OACEdQZ6OGHnu5rtaqiaX5HUt0wj+RkGalvUkNxb
1BKFmr6mRjKCVn4QJdgR0Ol+1oIfL+zdNAjdGz91gSVDesWy5d/qIXmIET8FdPvZ1k1v7TS6w5d8
YK9EbkUZtVvP52Hc2jk6RTJg+sDvAGO5HS8+i00xtJsug8o0K+jHbFjNxkBdZTEz7obwrAoDWV0d
Y/9bg2YZzdcxJueuQeSI2hEBkzcIzG+VPHaef2eV4JF4wPn8mMaz7/MpXzjNFsmbVRVGsTUFXrio
uQTSuWzkQgmfL8Muk+3zkkz3kVF9xwkcZzlRibTsrSr0tZhJ4gev0A8oUM5tlD4kktdtdA04fdVB
Ds5PX/YHP+WTnZbkwuX5wHk9XxuoqTZOM3xjnt912N62s9V8aPvFmES9Np4fnkcUs1W+mC2yXYY9
H2h0rY1hIT5QVK7ETUxovxkH/lQILa2KpO2EXgeFKQq9NIGhSTSESgHfprhBcRbusY1j3x6LtwQc
zVZq8buODhwGppvkLnJXIR1rhK2h6EdD94CP6UPkCV6BLr0PiXao3fStpXYqErYYrp33PL/0cizN
cPxz5BSd+p6Ilb+dR97eKEy+SMjJYNZzjdXTT1lOTC6r7iPMWPBhA6Syw16dO/3ea3nR2gkbW2Q7
RNx1j0TTCKoYUKg8qR2TkY3Ccj7Ewy8IdM4CbbFE9NxLT7Ppqcg3YOyvd63H16IZ16ypz2kZv9er
PBXxyoZrmJF5nXNOh2+z7ydQRVVGXFRUBOVN5qPVIqOYmnnBDo5PDNGE+lTZcnQ8xpQV9waS6nTV
+jPeRrS+uOSigw5OCWdgEyRSYEvzcmEI3mhq5XuP1FWKcdDufnYJXtk2M2c7yfTCG/FsxjHqma4j
mU2C0TIrd+8u9rdgo8wUMDTwvK8ZXGa3dw1UcmPsIBGWd8LhlrPa1tw2i3vwEO5QWORzoJbywRDJ
R6SjG2V7SdDN3JNmgk66kdFVbG5Np3gqe97g1s1/c5tf6IqvWgltuMiu3Ig3o6940+ZhPM7G8NP5
64cCjBhAPuNKdslH593y1qL36kxQkU2K88LWRyaZL6zCb//6/NjE59J7gKhmZ1AX3xn+StZOhF20
0n6awMVRkU1IdMx9olcxektZ1KZ3if8LCOknnV2bjFXr1q7jzxkbpNHLhz7K3sqciBnqLYh9RX+i
tujXgYSSLJKhb4F+qKbA9al7Os2r7BeMMqK1STY+yiS6QTYPnznOOKCM7NpPcIdzc/WUV9Z17Hk3
LdrgNOGlnTN45TyFHGDrm8UmFF1a9SYq43U2HTsYCrg/1mpaQ8hMoY1seBSKFIXmDCD4QteRj2Bz
fa4V1lChjSvwuJcCQlXsc1rjPkUY1cTnSdrXI5q7IcsEF7Gd7hTiZz0YXD6+hj7K5e/DNawTwezJ
fVhwyewM8sanjPfdnMT7WLZkt5vw0skEQiVdTyeWBQEfnrd6ZI3VqAE7GA3cWBFovPCzaQCAW8vM
73MXDqI2KTblY6jJBW/5JJWkbAPXFB9iAqIh8C3vw4zXGQc+UuXyQbdkvYKqpr3jMirM8NyL6KPL
+C88w9lif9I0r5EtikQs/D1T5zG54hex535ZIeCCpOWEN2denCL0f4B7DQh8/nxc2VoTnyQLfA9t
/uCzQvWAqpSee9dptNPkW+o9MswjC3pjvwgsLgOTcyZQeKZ8rFwtK7ARzGEJzGMPunxvjJhBwpkP
PZqdw4KynGZcTgHWBkipGf0OMTQn/82F3rKNbf1Sgx4u6c62zTigtCKorOrVYe5vy4JTPgqjpzyc
7hztfYs0fIi7+lZZpaALYr1R8s3HLZpG5Kg7bKPR1pG0yKkRfXgrIaqMzS+zJFxhwUCVIHeUwuep
HbqTJFaBYqOib1LOs4dvc+OSBbrzRYUaru0T5jrDVz955OpEw75Q8wvUwMBAGl+zQ+OWpJtK7EMy
xndg4y8cOe6tRqabwhHoRJNHiWooBg9gFfjklu64DMkN4vN7cu5J6bXRq4VBPoe3rU+NbWHNmqhu
Aze+sQZG8rmjL5bBv4ob/1IO4c1CalLRcB2m03WrK0y41ltFwlWsccOkhUWyMb7T3AGU58pNJbpx
a75lymCOqzEbzeZbH8NJ1/6zqqnqFmY/okV/Z818ijVNoyzuVUa0pZt6RxO97YYmj/eYnrmwKhpG
QPuYEbGDzpsO5wG5DAPW5da+ZnT12bCXCoBgPywIyVGSMpLoF/luDvhWqxvTahb6BfahRsdhZOq+
PlumXR+8DFNn0r0N4nmkv8dPXSG758PoLAQKVMOx8I2ZFzS7nUYLXDKWGdQs5JVUVGqJhbfPNCaY
X9atiRAZRfDW5THlc0C1L5ezAS+GnBcAHXD6zyPOyWODjIyBZbf1auppRyUP7K1fG4K6thmSkqOH
RhgdwaVhlJdtjo4taeeIJVC+1T23/nrm4qLj8I29xwrtQqk7WmVc70Hkj69Nk4DWT+kd2/qTPPBm
uzAHCaRPbluYdbsuZxefxfhQJjtkUenNmKmehHLsHXxZGnI1kJps7uuWcK/YPWY2J169RlU6jUn8
4yJukLKeDOJg0WtM9wTUnKuFoVk9OwRRiPeiJz5jKDx2E/XqfqXmBMT70S49JyvcECQTfD2NcF/r
6dT6zkuSMMG3DWwvEx5Q4K9vPCtPcdZ66FWyYi/oHxwfwa5TlxiuHRR9Y0+tjhkeL7GHKx6G9+pt
TPNqIWgI3wHcmxlKzS4uFJ8AIkWcPM1o8cGi5cNvPK7lbsjmqnZwOYfImIqkKfZ4LBkFVstxlhyG
dkt85mig/paODGJuEEyoKHimZ1TAZqBFzInd5f+vvfspOkLz/pP2Dh3cv9He/WQfTd/+k9iOP/CX
2M62/i6lAEYmLbBYFr3HP8R2lv13c/Xw+44npbQdm6/8r9jO9fgSmm4hMMQIm3Hq/4nt4J5ZcMiI
9nYQyCGOs/8bsR3e+X+ljLFaBtln+aRB8UW8Yv9MGSP0adQx/5+AksDKJ9a4D+gB5BUbqBuFxXeD
dDs6KrHmohowhzPra4nH1VG6sF9wSUqzKvMw/Qk2NBvrggi5bRjr99AmPIGFerevsJqp6cFoFI3f
CLlWGQ8dtths9lwW6vcWH2uchzM6KuTE4RJfEEPO/dw65mZxjU8cwx3s/U+rN8/TwiC5ZAbnz6EM
PLgbWzHJB4LzrB2JTnkwVjErBcsGZV2NyXaVtxsJ2jwMBx6DF2tnjIqxidm+kPGn90iPYfHI51JJ
2iKg+Luu5lPXzDP+AeHc2NF7AWQn7KK10xq+67vFYf3a/g9H57UdKbIF0S9iLbx5VUFRXir51gtL
Uk/jXSYk5uvv5r7OtJNEkSfjROyQ7bE3c/PQAmex/CmJh9D5f4pB7mXNzmNxh7+9U7wtQj5Nzc/k
jmTrLIz1DiYqOoqjbGqJ+G31GOTgEHhP1sRpI9XM5DZZByL3bD02u7g5nywbxUDV74Pr4n6S1qXt
vWjQ7TjNKLaaS6vaBdMK3IvT1C6WUwp3CrDtb+liBQj8//Kk1zAjgVdDOXtQIeZymExJepw6oDb8
RKoq+Wc3LJqY2QsyAflJpIgjqTd9wfbGD6pHmnpvwM596hoVhQRvELrUg1zoJ22nf8bs1Lt5pJSz
k0/Cd/HomE9TNrCRRtWOAk1cwINjH+/jPut6upLqB9l38/m9VqiojaEkUCeuO572urLE21HZ2pkc
DCPg9GVCy2Gf/5G43fPcJufMKxL2uCurEjm/cqekXAu27swvhLJkvc7gSn1LXjCVRfrofGfQgQ+2
6E/5gg40CnUOfPborAu2laT2xP6mjQKXTj5qrXE27lg/shm1UAmq2r8miXzCwnCzyFHH82O7Ns6D
JrD6zDnXPtBCsGfz4rdLSA/rbGVpVvuhM/mxXnTAIpPjXYa2/ukcglNO9tRMuA6GnnkvJbhLn5BC
WBGkLniPX+aMvx0yOEvF9MQ1JSep2wa7JNiORRtDnkXp+KQxZaTjO0XJepRtHU4E1/5QRPFp8LTF
ea8TqaBuyTdYh+hYskRB6uq4LMXfWaQwXez0TfjliO6ev0ILDij+szSeF/+ChohZyE1I+00gsjNl
z0hmUOIIcrLDAmJUcAG9y2w4aASwdqY/Uf61vBsOUVORzza8HnRwwjWZzae+MpM1ktvBDaRqDSc9
/+3BiO8pN5acsrq51xb3d1Glfw6C1Ty7X4Rm7IvCmXrCCwXCVeEskFDFTbDK+3bRQyRW61FvT23R
6bFlgruvM+Qn3esZgPeDm7dPQiwtWuZUhC3rAQsGwWU1mrvaIFZOV2w6OvvXYcI1Lwfnbk89azRe
A5nWYqVYrFfdXSYYEMjraPEvOlFV13ocUR5zGHtnlw7N1mHp3f0rZZo8slq7zEXh3rh+P9Sr/cEw
r0dKjmdNW9JzyxJ6WZfp1W38t2XoYVq0zg+dZ86JNr/IsjWoe+b0SS2Ze9YB1Zx55cvQ8+2CQXDS
zoM1+gceWEBcxXDpp2A+LYUROgM369KyRdiNFXciLsShk2LGKrV7F3TticV6/RiIfo8UUcRmjQu4
SEXYAHR64Lqh74b1n9Mb67HDUFYjEYVEPEbS5FfRYuZzWkqDq6GEp5JhfsG2TKvpWH7026Pb5P07
i/Jv7KmAzdbmLLdaHH8aL1SGdg+G5+4aAVy1qLHfupXY9w4jeVkMcW6IV1rsafeEB9HWlCbfnWTu
9vxALLhqdZH8NwWoipSUuQ8IbdvdSKyAo+BY8SvCwetupBe8A/17Z7k4XejO7FACA3TS2lmffsBq
RxRrEu/BeaZntog46Yx+b4iTF/Dmpi66p43N3flr9ivQ6uC3rB9TIXgB1m3o53zepvTYzg4jHa6t
KBPr0bJbj1FfOA9qGiXlTnBUTPGVF9RdtKkFvdAfP9Z2/lh6W0ajA/KPRPRuxBo1m3i5TAOYiy5T
WvIW8aFPHd+DoKfMKR3J7+Jma3nDdob1DkgvPye0V1d+5lw5/G6Q7brnhZY1f2LG9qrp5pvG80RP
Wc2PFs8L5jjqS9xaPFg/nWelsVwdjKtFz79B0yaKnczx6I3tAbv/Y09HNT1L7l/6NJQ1e1QzYivR
xvpaJwFjMIE5GzgI5RLNQwnUhk2N2T3WFLU95H353kv2C/TcZ+fesg6ynfCBLehszo8y6VRM+Gw0
q1rOlChjG4y5hrDOVM1nRaPYHibeWeKyiZyg4oDgBWSvXCtGqrCID5VX02y82HHap9HrhgNM+FAW
/kJG1OANuCzRLJ35p47Xohp+ykC4m+vOjsumfqE2oY0ZhOMeQY+jl4ZJcj6k8KUkr2uml06J7th+
aTwA58lQOyB59SOWVdAlpn6Y28WkCFvdbZI5T2wpYi+ojDjFOxvaS/Y7KUUjiOb/5/oOAahqPFld
Z8aUKx/MpPBiNhMQ7CjdM7v5zvk2P/SEhAHvI4YHOlFLqcohwm66S2UGNMGlmDLpoVAYnMIoHReJ
1qX321Ku7I/0xv3XbXuAkUH/de2t52n7gsDL1HGaihmHqHzUc8egoMDpH9h4fBZwNVsSchVHCh4H
FnY4R/6xoMZDUX0pSB8q50z2GlL2nQO0lrjqtXaTcPYL/2Qb3HVNbKURyW8s2xa5q95Mfn0NF241
euoMrgNgyNSm+4btu5Gaf3nf/RGJbkeybqHPIU5wQw9Nb3CBu/eHvqneAVbax76nXQ8az8nopvHG
emPAE0TOXR8sOkLtwoa8JT8Nou2XNqdos2adFWrNc+f7Cor+1rGup7FBAPbJn+EgBGud8F0orDBQ
1Hr388Qvl10V0cpAq1Zbk48dSReUm2213RKi+W1SlvkAag4tXNMfExMz7sC6gCKf9TiiaS0laHnf
HuuoXHBLjE/lWqYHqs5DQzHY1dv/Hm3z31ziawgW/TAWcq8BSjjaHmFbnGIzIdG+DxML59GqZfJk
aIG5LxaXuWHFu9FDzuyrE7dVXFjO8kpcEw6Tt2z2w92SjwvnvfkP6hk2sbVfAOffmzmAZuHXKcex
voalKr9Ha4bqWOj11uaFq8ClvNqb2Z/7qXjw4IseVD2V0cp+jPeRdZy7x4o7+SPDmYsVD4ibzlId
88llhhEJR0deglSPemfFeavo2bByLA9Vnj2xL0N+RmjM7QxESOvvfYKAJA/1Kp6F7UVjjwe1z4Do
6SO8DmyQkUODMdj/4VemRDErjc2xTqaYbmsEjV4WiOAmBXqUpfNLOywcqAXWuigYq68L5zw4ggPC
Trm3GobBWczI1ezj3e2EqWb738alpDzwAgPlMWhBeqjyJhOC5aNdRbTZuSMLCFKLfMRp58vQ/T0H
Elft8eP69KlUyxPYOfrEjzijWBS2Mj1LvFhZJFYsojkSWALz0htEctQclNBx/l5pQjs4uXZYTc+K
moAvwCZQgs3uq6Is+Dy/2kufhB1VZZE/One3M6LOB2bkr4SFhnyh6ALMOYq3hDF0woTynC5UTcrM
Acswji4VF9OPaDuQnCYtIdYQkGzXMZC50D11eoyiHM5q69UGfnafRnA1fAqc8tATQF1OhUczLb3Q
a+IjKwQYfmR3yGb/SP0TSvwyBvspc4NrGTcqTUg00MJapP1T07T5kyGRMAinDBjR+1MN+hlsA6ad
ITUWGoCZQ3OfwQvc15WIQ6RJygOHGeUB02rclgPtgpLa9BpDtJY5cG0zjKFwZziRTRKMa16x4W8e
RzYHe13hnlkFfkzC2XGXYsoXpkxjcPsE86k6UxhkdWsJQh1LDz6yfNklNehBf74QlPR3lgMGWwCe
u6YwUiHe7heLYCKwRJ4Or/8SCc4T9jYJhP7gZiqNmgoTWh8xCh4sDwytT41madS/DrrXXOMJRpds
ozG2Kols5Sc1FpUlRI0zQkWA6iG1tZfcaT+StBwjPYAbsI7lD9V74UJogtcujryS8llr4BpWqD4e
U/FWO3qzT/2JLu3ZAlfMvSBcQfuFXMfoWtol6lCY5mNjl2kM74XpDw+Zh4jdr/30vK7BznQG1NWe
XD0NFpAWguFD+D5Kt5t9j8JiJuFxrJteOwwO9om5zOxo8IfXDRB3DOjqEbIlmu2GMmMPUpkacZRX
h0sHkqHD7OkGN5hk985lSZ5h3X5Qmrrl2l7lwRTV3OlZ1/evBZWd56Y+OXP6YYo235VUT0QIxlGV
ZhQl6mTBSr161ClDZnwKfXMd48FnuLUCskjSrw9E8WO3RO4a6/wt6DJ+4viiJ9P7qxE6Y7zEkmdg
+rOq8o+nhq0I+iVTy+eQIKMZ3XVpur1mlhfH13lxrq92kLz7BcY/cFjPvh5wu9N4eJRFcZPVcfQi
WyfNjQXvQ+r+31fXf8jUIuvsaTGAgViOBhHYpU0iwXKYMLajGLPL8SX3HW+n9EkPlzEL2PUWKeY2
7l85RDUro9BGNQn2qyDyOQuLyjpVfprxOfVojUu1NazIt2T+8slqmvo8OTFfVw4feYql5tByDZt1
vv2Og+7d9dhga5O1nhgYj5RWYLb2dQhVIIa6NsDcX7TfQ4FmW9FoFQYWcbYaqHShPaSq5kgx5rdu
XSw0RJNvqKo/XL985rXzOalLNgXksIjuedww+Ory4KAr79T69S8fIS5ceEuRCjAYMNAf/v+r22LC
vzbwqOb6OCJoYnph/91dMa4EYeVRDSyhLULzoy548RpWuGUXHdUY1Bvxs9/NelAdiNtxMcRcZ8wZ
F5N85t0xgU8IVj/ADP9q61zIM98jdpHIKxIY3h5V35JcQ96s7E8devGxbuVfAzjVQ10gAsmpO0yN
yPaSqqIDfoMXXiyxo2wnzvEllmAU7rIbylgKdKkAOfv/rj3OAnX7z6zVrUyn5QmhvKzYDzp+GTVT
Ol8MgL5sHlRCC3beGhgELEnkS/FlehoswcJ+1F2ug1lFYKRLleD323c9aGICiSocxvqvZ0PIMvL8
1OKKGTRWXBnlcoB2G+wx/b3tZXPKguEOoaiJ9Lq8w596CnzaiE3Yig9sTVGmjTyaRoPkU8dLTIvg
6leHtF/CBg0eKq8FBEm3/nRlUB80Jre97sAKHM3gv84lRrUa0KnnuUijRSjjFKi/OTyC26oBqC7Z
URf2lVZkLrVWTqvtEvJ70ks1NtdyZEdn5jmPT/Fac8N7mFIuT0t2hch/SxzzDTMEG5EyeCO/AMF9
1XnDjAxCzNFjty+RbEDw807RCy9g71HQGz6HVU1iTGfNvLenBU/BeSgMXo4L3HoW+a9pY/xTZBuS
gWEJFCGD5Flwp19H9YdPRx2tdn+a+B9ljWulEk5NUIvAufxmBYUaVfYgrgYqjctzNxMtVRDzROG9
+6Y4CFKKmWFhMlweuRqGjm5E2UIxXgDypU1WAoGq2VWm4j5hR62j7laS2OxUCIyV/tHOcNgLi/eR
XfkoYz6MH9rj9U6E+RA5LbDKrSK29cuQpnNpyucCFwfOPx7OVYQqay6LdgQbQogWvY6OH7q2KwFA
DsiI6beHloqINaedoe5OPsIjVXjyQw5BTZsvEYG02Shb6ejt6iBjTkACw+RH7QBgi9jUWRVxjQZz
4W2HjQEQQ7b+nQtsdrNtJBR7GkiVtumTDyToppveuRrr6nHSxL3qhmhxDfe6Jlh0TSbos+sAqTW7
9WwIrj34AdLpauU4DvoR+h6lAQbmEjhaWGpzMndYQYKMBHXAo1wrKm4DbIkJxkZng38CAfgZiQvs
Z59DqfJMWGX1/AIXALTvSgkZebLQcO0b5gzyjsKeo0kSDx0KFqRjZ6lTvSyPRUGix8xrbwe7r6WG
uWD3aIDiDVacH1vCx+uTJ9UUZFQQd5GEa7ivQG5rGsmYed3vrG/UpRrOMLOG0Hzvug3Y486P0wgo
IcAEwuNAzXvhmlxTFj85Vd478ra6mk72ibMX24+p3QmF1JgQ6ieDY5F/Jwk8tOk9VCAczTYRJAu9
pBy53i6ri7GF8jC75olgU3T1dTIiKwWtS/COokygRyG+VZQC8M3NjrlpXFtXlzxzInQ4Bx8smmux
7OOOqyRVnB7d9Gty4tvkbovA3TqCiKBptydCBfufs/ubN3JwCpb1kCtaZE2sjdHKKYE/kePKlFA3
Mns6Vz1W4ALr/V4UVhI2uKKI/soDnk0kwtSl/5Yq471gW7txxhTHs2Ru5nG6Yc4/Z+DgeEEzn+ED
+G5VfUn554Q8Yi/8ZnKhNI4f1LQA4LUdwk3a7BDYBP9YD+uXJuubLuqXntXiVcNUU6ci2znBqO/X
gna9TKECBwq3fh2L0gn2+tq76Ek9dZ2ASz2vkzfHrl/74U3XcbDongaeT8sP1A6TtbLMQ1Mn5yVv
QeHkOBwSjGVl11IYmdZptJbfixqIc+ekRPIePL3JCfyQ4eP1V0jJq5Hu+YLkVdcZsE2UXmy9M8E6
j37HWYidsgKyHvbgRCuFm5qxkIkzSHqgQ7rJfHLUCnhyJRqVcWvbuRM2mDzxyZmTIoOfQhyb3ulK
jk9JC517Gah7aNon4mrk+YiRgPB12KpiYW3zMR6JCgAQ2RhJFmKZzNl+rE5yN2f93t+FPU5HDa2Q
PDZrb71Zw5VcHDyC9NRpxl/sKq8+d+Jqsv5pDDt1sk5Xxza/TG/rbGDFmKiALgQurdTiygOUyCtZ
FHVaxPyjzf1zgb+ZEKHGUBoEbgzV/HkZ2GwOwqCUG81nL81PAGgkXWbsWvhHs62Wfg0FLQ7EWEvJ
xv7VbEjd69ZTas6MGJZ5bMDw7LIZhU0sYPDyYb1WBmTnHKJhrRpwOcUrxWX68clZGIO5Zj1mIn+u
6vSsKgxgOGRvBpfeXdd5n3Wn/mErM6DmVH2ImM4hhjpgL7kEaw2pttEqkxdRQY5SDUhneZYfQPCn
wNNWbo+rnp0EeJ5wwrIUcYuG3UzZHcXob7Nn4Dbjfkvw6Sqm8ZkKBHNvlg5lIPhYcSnQOW4v9nbT
02EOVcbeND/EXN6Fwn1ode7Jr1rC0RPjWIfYyLlH1i7wT2Bs8oNFg3ffQuB0UwcFieJRt12H3dqI
mFFO8eob7ANoLBRVpovFb54FSxpnMmFOBqyFOtmzY6//I6FEMyvIbBP+BOnjaM2Y3EzLVuFUroyE
jv+JCMUFkLZLSGHQROERs+7C0ZqR5u/5cmXYD4sbOSUwhRG/pV9rR/4eu7FwjwcnWt5gmum8F7go
NgcHWOehn4qv1KjUWXndyWWg4UwMfgtwTAdmnquqhy6u3TbnPtIx/VU86VU+3TqCEojCWIeDzs0i
fFs9pAmW2iAOsn3XcBCy1Lo2+HlALtCGN4EOdgd9bxul8U6V6KjXARfeRITQgbQcp6jvVElUqPQ7
3/JYbOW3jrZNUfNsfCVmiRJCQphZhjsKfrV/8/q3MH5l++P55OX+MC+V9c1NP/oBRFXho8I1gNtl
K/i3g52Ly+rDK/NvkaR+aMFVY27lEjubhXPR9fWDmtI7PjtaS0AIySY1YYgGWtg66QpbwX1rAz7f
OgG2RWlURrBr4UvnI00FKpVCFjlF+oECpZcxoH6VDufUmw9G4357Uv1SDfg1O8O480bz04V8tP8P
HMHjuCziWgRU9gEgTMlQZC6qmOoOQnR/aEOZ7kH52W3GU81I0YS6aj6YeRPTIOOdKCmJis4gxeWa
P9gwHHIFqRUTYY0Z679wZYl9PnlcPOa//sDQXLvWdKkKTHWeQahSdZ0FpoJjt8bpfqW6IhoX84Mn
jhNL4Nomkf2n+EbmwdLk3FPT+EW64/tgfy1j8ZESQ4aESMsCZ54x889ThOCwO3rHle9I2rbVhdcJ
Kf3Vfxn7bN94+UuzNQcA4khPo8gwpKfaDQGd3UuavplVeV50e2WBkv3rM/IsjoT2NEtQwJPC4aCt
euz1w3+tkM9Wad8aIG+FonSnkgvNmj0Nr5bhn6yeMvsGJHLXpf/Qx18Zja19S+Tk7Nu82fAQHeSI
v1VZ3ZWv8a4xIIPEtvY1VASSJySIAW3vJSQQ2GQsvlB809JuflPWjW3ZXeY56U8OAYXVx+dp9I+q
o9ocDmhkaZi2GLkOkwI4E4Ckswc8LzXSwqhPb0OweFfTdhvCSAOjnt6Kq8rhQaxa4hAr7bl/Oj8V
BCmWOfjtqpI1blPzWgu0+XkArtVOpr2j1pnPnazJxRTZghoYTbVPTgiN9XWW7vNgAqDfJA0zw1yk
IaWc+aaQooP1r6FcnD0jiKtmwWuDv8qewR20kmNszrHy2z3RjdK7J/BOWKpxNRNuVd28Sr9W3uv/
K3JlXYrTsEJE1nz92GbtVY0M2wVZwSAyRhUC8MVpgyZC0cnafCG2XIy2jm3CXi1/6miXlyl/x+v0
MHK1cJthX2VdnGQ1mX5A7HN6xIuzdiyN5qsHuDNo4LMW0C/fab5Aqn6GKX5hZxC21rONKOyyh4MI
C0UEnaHLsB9N4AIYWQhtkJNhUflepj/S4nPEwLudhB2bWIMtfQ3YRjwmzZ/J/WqJZKRNecPDQaq7
fJn5oSrLPawCbZmD9LBm5kkztLfaol5qAtqiFeZ+pC8OPRx51FgSVl6sy8mjbKS7m7cBznGu6whd
fNLIXC9OyBn9p/HdfwEUFbyE8fbfDHbrE7KibO9Anwi/DOGo99dsljcvIAKMkhNvpdyp9d9AtsmH
DukT2JgoNcXzrnA4CXYNrH4fLBfrtK/f5QyzRJrbHPLaWk8u1MkOVLxup78LPVCWy3fin2y+KgSt
IsCxkbZxqz4LddHhDG2VHHlKR3zA8V0hypraV9Mmn45ZhRLYD8tqpLL3jQeKnSKaS5IPx0lt1VgY
wjsrynxcJNjjPeSbkgKzcsqg5Oi8SGleS3B0O1YsPXYTfpSVv+YIshYeqU9IOH+al/R9Ic4Z+Hm0
tAW9VlwPNaRIFMk0glXyUHDJER8268qh+WwgQQ8sX3qjOerAMb0OEHzDxqb/N2IRH4eDaar3JeMZ
L8KloLHDAK1XQFVazHfWcQW3WdYn7HlI2e/VaIZLWe7h3e3bVAc2N79mZvlh4EhGUIN5Z2D1XAw+
u+QFKNRe9LvVQDy1DlTSDxBraLjaFtFyM1pP9wGxx5Z/BJuMjBheZz0uBHHqNDlb9hIzgPBGq9AA
KcRLbwnYaZ8LgPHm0hnARgdeXBeL+9Lc0e2frO5W4rsN2Fd2/TkAEI/V1Rj4rrb0Tfxxpo7Sn0+/
v9deEY2eCCucZpAK4xGQ4YYjZxohXfgAiCp2uila86vl+k8lKw0uEQ8BoqNmJ6FuNFE7Iuj2K+a4
9miUv0QeUDKpsHe+nWmLgbMQ9nSc0HwJqITDSRmUDlCxgInfsBD+ARNO5q0EFK2M6uISagBJAw3y
jdXHFr8CHYnSXwOHGP5tqwIXhTulLUuX6o0BmE0kPw5rJ4VzcIPyTFSLS2ZPXPc6tcAds9+RCwm/
6XWCDJhr5ZnW8jOek8z8Q870oWST4Uet8cwlbiJ9WOJQyjqcN9lw7ywuj0QXazu1XyRn4msDuV3v
S1ilDSU7K/bdh3U2rx3PyGhtXHPCaGEpmy6q+0Acq1EtdwQwxfd9APYFa6pwp/xml0F+7CFCrOoH
z73pfCXp9woobBMJVhpw7OC4wJ0YwXIWXayDUOmM6mwKJol+whqN4s0/d+6zOFt1aom5uQyO4WCr
tr/ymcB3rZefLVLTLt+o4U6K6VAbMN2Csb9rQYrMvuI1cts56jabYwVbFddm5OrjP2/FaouAvk97
ruNr1oZdD/2g520yYqnJaEiSb9Ws/sIzBj3ybVGIQc1qSIXV70hg3094Vh6ElnIwmW+NMOBsQ5Qf
C9MPK1qYXF63HDIcENY6h52x7Gmy/9bg9q6Wgzi4LlFWQB+d+k+Y/XFSU2BRNkeCr8fJHO2HLHdQ
VOtzTWNYXjxZ2YgOgz++eas+/NV5FotLr5KhLkEzsPAbSm4o3oPtcnvTWFYQ6QDwxZ/Dlan2YhkE
uzRfrZCFCW2R1p1t3nGCujijC7mWHmNtP+az9zF7KX6DXGNnbF61mpao6jDREMAV9qcTpHqD5cEr
DR6l+Ux0cz9my2kMaAXvph+JUDwX8rz49ZMU83/qxCL2vRPlu1tLeKEUFk3YEGZsAUwGdfajsIBS
MuQAgsi5atpwRoU3R9n4Nvt+7ACzxoeBiuxEAzntB8J5FzbvhKqsbT8UgGICoC9nJjywR6MZV56/
TzMz5Me68X72Q/cxYub1lvnYacQGzerOXH4zuDw43Y89YNpYvO8eFNnDTFt5ME5McBmAYVCZQ11g
GiOf5Bs3mRb31iv2db8AdhjB0LhwZzJreCPovF/pXaDnm7NM7nXwunr93ebtt7lC+tzuo5OHmDQA
opmJ0IGdoy9a/5xtLCCe2wMtJaTiaxeHM5hSurNHox+28vEy5sq4Yp9g7z0Avugq+6PR/Je+N649
EfvzBv1xWsB6JUxg0M0y9yRvSo0f5YjzPTc+aiHkucoyykKcaCnRPycu3MpK9wB7TV5r5aeTAgxz
zccajvZ706H+ZK9Qad2TqpgXzZElUraypKsCkF8+FzFNFT40M8llgEj6qnBNVSgH+0A4UdZuLaLN
sxyPtXlEg9w5ekwaEDAbvrbgPqMAgg17LXTJn+HKZ1uz3q3EzE79lA+XpumulUXanUaweUOqOjtR
AL+xA5tsKcmS1ArLnLdqdaEOnZ6p8tGFLW9My3EyPDb/Nu0uklQiljD+7n76cEDvQpyIk7y4W8uP
BRRK2tp+rjxyzflu8mCXefW0rypydLN77MWn/MwhWIhrNXV4PXekR512paSV1VqwY6ezdCeoEntz
+ICYKFUQDnOP562IfWxG6Xhd1J9iFPuUAazy9L3psGYuqNsx/vizws3FBPG1MBoK252wp8/P1kZ3
XfVws7XJyttBD44npF8ukQmjZ5jXnXsZ64KtRLoclsoMWNATp3ChngVJ/TuykagEmBjsINWp76Ay
rAUjoZTfmum9V4kOiYeU0bJhaun8Ps2swSN7SW8N7SFuM59SCVCnIci6llcNsAnqXOWf2qX8NTBk
Rlav86y4+a3p5Z8uWSgeapyby+ftJDzN35m9M0f1HIT1aFymqrj5nvW0COeZaMdrmlAAAbDZwwHU
UJYeOVB5Kayn46UgAw7Kry7+mEzafRC7toxtwjpE6BzaA6WOH92l1HQF5UxKJKvA1XoHDFjX7fKZ
3Mr2p5UXKGZGOwDy2bxZnD2fVcasT/RwyQkO+MOekrPnlj0ZhzmJhhd7ADhIKQTgfwApkZwCgL+v
YjPGNf/0MXksU4IIrhaWrgnkmcursYQt2h1dWxH5jN1gr0Bum8jtX3RNXAP2e4Nhv3WcqkteX0vU
sl03MXq1vzOofhROOr2eWnXWlP+Yw4wJCrT58QcO+I4pg25KcPUry86hw/b6uQWWq/TZ1Z4aNcc6
VYc6+dWUtrZgzThXqS9QLPLeAl2j60HsJhRyM3fZCQrwSQsH5/u61pE+xIJkjMD+SbjR7F42JIOA
YNTiXdNTkvX8VoqPbS2NPWsTymEsrNlhYagQ5LMZ8fkzEionGPnhOPIdIIGJiAKuZVi10F2RIcSh
pHFi4iFh+QkC+DBy9/L2cymwWkZijOjoUDioppwNByO68N7S/tKzWPp/F8wGs7cOjV4eiy0TE0y7
rBBPnaoeU/eK0s/+QV58XRxwP0fZ6sYp68quOirbe1Fev8OVGbmsaxOktzqrWYto8dD/yRf2gthD
e/e/ms5VsnK7oWFjtuoEi+pyPbE5iwi3X9kUuWypGU5JXJEPIxijbS1yj8zHqFTNxSafyeQFMyTn
6rYSa5EJV0v+yq57pp9uP07drS0MnMEFUQbejKvxUtLWhGdD9SH9d1jbNnJQJh4LwkdrTo4Zf4TV
w5/H6xBci/WJJiyyG851cJdINiWf7groB1CmZhMjrNhrp2iTpUvia36wLyErCwhjksKWXpArZuuj
8NVm/SZ0ZidjLWlHEIegcKjKgCgVmulIbxRG8i6ZwOUL46K1+Hc5OP9WJSNDV9wqx6fKW7tw0yCJ
Al48iGSFCcFMT0yqMxEZDW9clXhvAYs0YEnwEoTBP/O7NjEdWX77VBLF032cJD3lW9IIAzyWhaB4
N03DrnlC+T7w4fIN41IKpgvg4rnAX91y5U28Qr8A9+XjJpgDmoJ13ZJGUpKh0n3xn21mv125PmsB
T9pqsKruPDYeB6fw/xGSvADyCvaZlr0nZFzxJX+SxntUdGOvRnvErrCbCwQDrXBO0yzFwZb9nQ6n
S5exYufRT5W7gdDls8R7Q8fHG7FNOk49jRfy4vfhapByJP9p6lhtc5skljKBc3bUMqqVlSfEQD8o
X1KBNzKoPwL1FVSflOY9GHhNygDxb7rwtt7Dn3F7n3Nd7hzwvPAjP8vCi3rWk2b2LiGEYAC+4kHb
rGSe9jSydziYmdlFlY7PdBnpWEpA5qA0J1KcKSB4rXx0BV20Ihz6X2sc65OcGBtJ9RWUTXAlAwtb
rD/Ktnnj5faIpFjcy9X/mw3vztoRZnS153Xrn/a+O/3St7gm6ffIl7+Y+nni7e3upoXC62PDMt9N
iQjtd19wmqLS7g82KwggaWzifmfPeqvqMnbWio3DVOzb4L+J4Blv/YEBk8KZFF4DCO2kZFVHiFhh
l2XRd0Vcp5miCg4GvU+LMcfG5L2URvqzqHNZJPoBj9gJHivVhNwqq7mKiehXS/7IHoiFMF5Hf0ov
gE+9Qx4sT5pekhpKxvRM/w9IlfJE+Jervc4rbJ4OvrJjTyZvItDssORPthuuZ1sO1MJUM2puHbe8
Ilhrmq+8bz/TGdqHnxgoppP21A3cyiiJfBoGe8dIhFKSnad2ODfNCg9kEveMjDZNSd2VK8bRrNvn
HuYrJJD5Qcr6UPv6H82yuTYbvxBYm4dkzLCvi099008qmKeOcfYz+ZiXFhA04GXTMU3Nl3lcDpm+
xFbf7fMWR8Bq4nHKz9ieH/7H0XktyapkSfSLMEMF4jUVqbNSlXrBSh20CjRffxfXbHraeqavqgJi
h2/35cBxVjYeG/xSH/lYvfVVuobGoxL8pih1KB/tlO8Mg2fM0H5k03h2Yzz5F5NPm2+0wFqzbFyx
09vXbHYWmo65pbAKvJd29a33XXrAEntrXHXtlIw3frhz1OgTZIeAGSQezMxHa/qlQMRfOYq8kOm5
aIlPl7YwXvi1elasrqKpO04YQDcJGwyVQPeMG+I4Ntgp9UOhXticHzSRL0XsHmVYfgBdItMnygOS
ySMIU8RR+9JkGkEU61KWHeTMGrvDLL9CnqDe23WrhGF51ysYQKitv05gr1BlblFCwziICXtAtgyS
38WkN15u4v2EZIAmtGHKPmMLxqlVG4fA4esqBMBel+2b1RnXLCuOunC9OKK4Sq7pcVhI9XXEJt01
UA11fv1cGNVwpZvWujXLe6HK21T254EVs8nFuXH9m1WBnrIY8bgfBZRkUEZqRsOWeuNlpQGzpwHX
YBgbSvKI8huTVNc9ZqTjZFGopYPGnCvOE/HlEN5uuCgaY7M0Jn6A4s1AAcoQhA0lYLdPlVJ3Mtpj
XBLYs4KVG0IzMeiFUcJ9bfJC8ofs8VDAEzX9ZxeoZxeeV83xkehHx2aJR+8MuItI7GqWuqUx7Jhn
XozRODYmz6tUGygPSHooSrFct1npOYSGSzu6UGO/VArpNUD4ZG88SsPBUmDeQpzk4aDuovAZ44hb
8jVo7H3EJFKqOBIIPPn5v6oR5wk1aJzHSMu85ehVa20qdtH4mkbmDiiW7Y252JraN33OAto5Wpxw
6j01ZBGdw0FgWpvcEAdI1o8urWdbKSvKvAsfKaZzEsLRVQmoBo2vqpN8xMwFXVjc9b55p6n9qFnU
PJftlF6nkRjE4N9G1i20k20d330EiUJVNbLCiGU2NNV1cPcHDEoxqxdzlK8jK991zGLfVw6y/VEb
ZeN37xiONnOJjBYqXuE7G4ua0hamOaXcqyyqvVaSasL9O03Nl51VhDi7Zs9bjcgTlVvu0gcr7mhW
pNW5coJDPjfVB/p+NIV/8GGfL6yyeXcbi3YkNMiMAq1+okGK/0onmTsaY9NTO/uets6+beYy8QS8
ej0wt8Gn3pUq3TSSUldleE6zZFr/uARcXG5ClhMf/RTrX5kcskzcKjfcd3V6C1/DLjq4/ls50ISj
kHAJCFsNMxvTHHuu1L3+07jYF4hmgZSGe5b3kFTIhZZ0Y+dM16SrJkFpvM8jRRraxTBJg8K6HMYT
Y2aFsRozGns/e5O3igKaxXnyjCT+i6kxHZR4tta+aNYtmMiFrSNNNbRgF0LfNZrm5VE+ByiAwnRT
sHbt6k4pE1pYgh+y++1Jv1LKOh1G4e7ruOMBbo09AeTv0Ql+sjJeGQq0WJsTr9EtuKnYT/DPMjni
/AMxklHw4abhyaX0O3OEiXjLx92xj/xM2G/492HuXjK0dmXi4KER5V3TcShOVlozK2NlTyewAGXC
bTlpd9Cxz8x0eMqsJXbbZa7JbZZFsxjCYwj5w4C+bOgmyBwtGNZ2Wa10oilrw+C2x/KX5HSzF401
3JyyetrR8Ewc7BHRtGZCAFuZ4Yb365R7G63pa9+cHj7GSps2KX3AAmgZ4pvvx7ODCibKz8GC4Olz
+crqTRSHXhT21NXai4J44HJU0m9s8DO7b2M4ytpuAYY6cckhU7OJdsJfiROQbdtHXhQXQXmT4wfY
s0Nek5Fh3L3krJrB+iOUMaeUpn40LPfmKwFkJW8I7uE+y5K9m7qn2iTgxDjp6811FKhnAO2QYZ6l
pZ/H5FHbUHEaxH4KP7SCUb+jbqAvN2OjHjTWwGMVPcv+KW3alIZd4IiXXgQbN49fHWWECgEo11Rq
eiG1SztoF8q7vNoIbVa/1caZ2a7BtzBPYaFxSf2LqUSPUukN+l+S7Ucc3JbDVt1kddI/FWwCkrVT
n9KlBouIa3rFzd6C4gswFFEIeSqfIsj5ibmMVYk313hAT30mOojZzD3q7GZoETolJjbutmJNEVYg
JuL2XI0aIST/NUhvVm/v6HFfcWDuwtr/LWKsDra2Mlr2Y0Zy5/aPISd+EIGGqBSlw1LpSEmwc/Gy
SuJ1Uk9abXkJQaHuCt51X8XD38K5EBjFBzZabwryUC8LSCNYG5JOHGHF9KhlxaVWja3PPawQxUM1
Sxp6ou1QibulJVDycWqCbSIhUU0Yuq1t09joFmS/ZydNtkoJ0JmacZjLGxa59u0YBq7nFDNRCDmp
0UCB0t03CfOoOfEhyDSiU9lr0CNQwG85s99/QzM9WrX4gkY8e+DXTaPefDVb9yESKjduPjhbrQGy
R6sOZpU0WGUoPpypa6zhG666p8CXHJ04ygz7J9S4Xg55cld9CuX0YUe6aAsBQauVLzviaeLDxAN/
6e1631pIvD2rCl4NLX9FZeTBTx9RFTD2++Ha4DoRcDOjGX6j0bye9h9pOH4n0tMnja9cFf4g3Oxq
Iz0x/v+TPneAiCIJIv2Iso3/qLXi2lUNjUv1vy6eToYwbiPmQUwZXqkrD+g8qzZWPLWkJNEuDvow
LTPtwwgIDFUOVDot3wdzZZcTdFtfdzRMmtU3juAvjBobIVnuCeIASsRlV+mMG8qJLst9EKWfoJOn
RZtU9yHhMAP8skj6/C+gBt0v0z/TKf45g/wwfWKLdW0TweBTXgfnuGcNUt+oJGavxIIrInaYBaj3
xD10MkmzdJ5p2zZCmA2LtwzCX5T2+Gf5PSH3Zjk9iwW1An2sbBXyBKs41zzFijA41Lw1jqudm6CH
KW99G6yS6m42UhfqXcF/IRuEl8Q/mrb+7pttjSw+fkRJcRxZAFKIBkYfNxyWSNbbnhE3QDOMRcRx
Q8h72XPCxAhvwC0G9y0rhj0ZPzK6XH5TSogWCZhCXeB202ySY3p4tWcDL95Lyc/YMHCfzNWigc17
hSjNOqEgwjg+Uia+kIrzjrMn+NVttsPFXvJ16KOvCQkU3k24wZMXLCiigy/rUCmkS+PXtpDVhZpB
Lbi7WqmuegNSFRUvRL0XMFJW+P6P6AKvyIJLSQsrsS2iYzTYOciDSrHp1fqrAgnRuNssUBZKmm5V
RJOiVK5279DIG3tVOq5ZH90SO3vi37gnFCfmIzGzPse3nm8Kdm3SbLhK2yDLi+omk+SqKeMb7Q6y
bJZtXZ3iId5F9g/pyn1Ji2dphulan1dKBad1oNxxwGyngghZGNIeNYoKm7z0bF//qEKeKRQGitSM
NRbCZKFl4lDZW1GUP6RW6MWm04sasC/uVXeInsW6CeahWtRL6fo/UgbbGNzx1P7W2AtWfe5qDNYo
V27Fm0myy83dZx11pzFMl0NX0PNpgdBsIv8XL/FSa6cP6oi/amQ1UbL6wTV+JZssyXoDslqbBhYu
wzgRajpGo/NnI1uQ08Q4a/nuwc5fc6bhipqNSrjgVZzqtaagC//0UneepfrRhsa8CePl5FEO7GJb
u/q7bgm86qxulSRfN2K4hr24EJDfJy42mJE6A7BNCxPFImhCwGzj02+BXOiskQm9TGbxHAS2ulqH
AEszCRbcivjO5LOYGpyHzuRDTt1+r1hcAL/EABr9/zX9bcafHBAt/KIXl6oBDqsvPbY3YZIyhBZn
J8rXGCV2UMlJGgZbRjeYapjV2icJs1tpo9cY6bh3aucZGE9fiS/uZNPsgs+5YUsoim+nZAeG/TPT
ge+wkLXRcpik+81QHd20v5tUaHVO4eUZpyPVa5msli2rvVz3H1Q+LogW3524ORFpJ6JS8xoYeLGk
sgkaxcfDhd1XU4+TEZxlitdRiRiOCFsb10hnNDNLFGEfnmGxDEzs+eRrt5mS7HMrNoiVJJ+q8hkh
XVci8yLji93eYej7lYPugflon7qkUAOTH7i8WhLbk2Ff5jHMVBcVTnHXnt4QlqVE4J7iHUyUF2Kc
ezirh5LWtITTc53yZYvs/FyG7Omctv6O4JqHNKqPSf2I+M3Wari0SutuO/wZopECkldaE8hDLFXW
iFJgg1BAp+r8Qwvzl/0lKLzS2RClJXqYAS7pRrYbKYZsOJzShCLkLIiZEIxrsJandGCDtCS/53LL
jyks0O6KQZuz/ij4smGKWVXkX9IU6VYf4104zfIoBj1KY8bU+WiAqQd5eyMdvikgd/qxEqzyIF5F
KZGf5pzmKYpMzGKSvc/kQnIDGHxV23Ldk+cOUZ59yjigZSVgGFOgNY+0j3eazt2+GB9EO7+bHAYy
xt14iC6T1lyLYM+Zi1KfvaioPZYJ26eG/SIc7D8uKjq+OA0+hRvuKgKJPlYDMdU8S2CEiQGrmyTL
XgXhEVZ/SD3+SSGfUEcZmWgy2ma97wv31mnXenoxhb6dCwJ0fFTKqXUBmSlLCbxbApG1Z0QBMEcT
c4UhMfimBJZHh8Wo9CytIlBsf0nd4MC4RqV8CkN9bycUYstvvar8CFN/Mc7mVLNs0T/7IwSBPfMJ
FQyxvY2H9GEgY7dWd2v9vVa8iEy/iYaubdVeydkiHhKp1/FQ6vyenWnTZu15kLgexFkxrB0Akh/W
zJusQWJnJDcxjtAPv4+q7qUquQ5NEC6AxufyDyw0WQYWGVk5HmOj3JjzDjUNHnRSFkZPnptLuTHo
8L6R15ajanss6b4K1aKBGu+zrR6ZEO4RocgZnPTlMEBrLDrr6H2CbtuW6L3tELizkfgLA6TGTW3Z
N90ZW264TGMLxZScxaisqjCHcxRuNJUlxNit87RYzcmyug6Po2qpninAhZdmhGQW3KbWPqVD9ihG
5UOD06nI/uD72kPhCuoG5wiebQJoPh1/Wmm+10IcgZqt4gAYUJuI10rns59KMBrsREj3eRw729bB
GG/5h5xiofJZclS0Pn02HXBAmyW3bhw68PVNrRBiNLfQth2wGe7TaCK+ttVhZNQIC2NN3GNLG3yk
Ygfxx3gTYFTRM/hY1b/KVN5cgy1MwqACUNQyp23L1Yue95mkCtFEyhMf62VDbQYBnAZe2fhsoCib
2fhSol8ovDShnl1SDsSiVnaJW7I/63ah3yFCMz+VPUh8x7euOmKmH6CtwrrjcwaoGteG0qxNJ/UR
MfDIDNQ3BGDwBxIr3HVJsWvDtsfYkEbWte+uuUbYI6ldBNL0KPkwGjUR+bnYBTus2fMY5iMFmekX
acr3aaTEcl4wJWhFYz7xRFnmp9VmxJm9rKCVHMgrw3bMRnYsNfTwID/VinJ0zIBCkg8ZvLsUQhVx
9uXqMwWiPUjIzJGqexUSNd+o6Tu3tMtYu5shg8kcLAvt6PfdJkPuTMGHR5bzK1UysSTawkXuaNeo
njDS18gqkrplWrR0Ow2XFBCTLKjcM48IPRdFzY7e+IQhayz9EhdBHG59FWpbnggWxSJaJ6zVgzu3
ho1MmXML/wUK8jbk6poEGgOj5tzTMPOA6/k4eTnWZ1yIMqJS1WhJb9kQXxufxDxuI8INJel0vf5B
85xRweBy2PzOH2BIrCdH8VoEYCU0T/RE7omf7PGXbh3sA2Ha8ghXL77zh28NAZwmSnD0BuLdyHDl
NIuoJcBmUiRKOIK7qvpPG3H1+9FRNiYvg8u9P9iq2ptjDgRt8E/FHlIuziLMUenSp19aT2ZDZvAy
ILNXWAcWdPW9xpW1YgIT8jXkTz0Vxzj9yfynHW9Zb/xFjEx5UtxV5t5o7v7Jci8esos6vcRjvU+6
8FdRjCWG02XfNu+BKfckPPURR0yeC7AkKjPJbDDM1VeQIC9J4Z6TJF4NZvl0Kio3OQQVBWt5oH8G
o1zzzh9bg77i6COo9wM5T58jjpZ1NqqnMBbLbHzYjEoZ+hEqfuexJmEE7BYjCY6uUJa3iLw7Prcl
Asfa7ZK9BVwvysxDE7BSqOv9iGuaOphdBOuM1s+97/+lGfTWNsMu9TuXYGXBzZb/BqRTkUaLmDC9
0PY0eF3pk39R5Vq3im3g/3PblmMWbtjE2VtvDOCt8ZftJmvJa4XmElggx3mT9Fjjz3c3uw9lVJaB
rLcVXxhZfBqpCvjnpoXVExo486a4KAlBvmQb11Q1gZfUtJQ31BQulzt3Z+AmWYS9eq4jFStzts5V
vl1mavcv8UBW2qAsvqMImW3WsQaIbefdSpVE2KIzP0RADniO3E8WGOdseFWTU8CRrMyRYN4MK7lT
jo3e3XMzQcGCJhnTRQqiYBv3j/krCFgPwOS4NOhZs9NfDnhCFAMktf5fVuSewqq3o+dJH/AHULJb
JA+jfLFjEq3/IvadujHgVjkU+a3h6h2r3461BXWwDM17I3JPAwjO2cgA87D8a4zBnNMJvGmxssJn
b6ILjRdmbp1NrKxg5XEKYYvVJfIAXkZDZskm7VWmo5DcC2Vq35gLP4LW4r8pHU+PrDvnzbK51oL9
eRSTm0/L8S3Ou3+6pdsLYivtCvxJunRQLbZG+sPNi8YV6IMZagS+VvZsTfOpd7F49oNzhlrgdUTa
jnZPeLBv1XNYFNeqLayFG1TvspvL3kTmUH87/mpVMGAzJiXmRy6Vi2TZQNvsHHFJWuHfSWTM3e/8
bHXV/JjS6S8GNBMqDX9CSmL8mpQSymPoyVzH1mHnBf0a0KEdGHXqKCh51jVrNyCQIah0Pyohc7ic
ar21ixs8ofIlSx9s28cNK0oMs5VUqUqrM9gKT8HHdfS/ez6AUCsK+wdtupg+ZbdVqj89eRTZrsd+
nblPHZPiSE9y7Gf02UCbRb7wXXuRq/9S/b0d8w1qmVS5MOVLy91JC2xYsoE6IsqviQ8/rYjAUWHV
s2andW1tg9KZNhioWAkDJqX8G2MjP/bAOgTinXSiE2/1GBJHdbHgS/iIkMW152lWDGU3Cmej6R5o
St77fVougaEswwaPU7EhzMugdJU96uCl5mJfiT88xWbM6p5YuNU9cYq6+FxBTOjJtJzwSJjPnICf
5e9kDlgpgATRgxnGfy7/YuwhMC09wqNLAcJWaTcV2IMEz1xWssqqeW7/hjxYzQwza2uGvOXqRtrM
uPjgJM7s+UYb8DnG5jO4f3F/0sMnZeIcCvsy/G3ki1I5K5NKHrqsunuCGkymZI9kFLuYADWgAI7P
39vDl4eKohSfzWExUYlnYFBQEWAOQb9z+P7S70R6ZdXXp5iQTUvnQ3NuJ/jcf5V2cP+6kQuvtudN
WSrxrijfs1JiwYqOOZs8ULOHRp5BPkL5fqOLUNXnKuqOryhIo4p6St4tpEju6nD7Ozru3gDiLezy
Q5LlVMZVlh5dxm4zqjYNur0IuxViy3L2Emhsqi2uuoV1Kyv0DazjcqGi+evBOfXPbenCCv4AeQAU
hjLyAq/ELxlDp8WkzaVFj/EElcvm6/8nBzHD70kWqoWnZUwNzhwo31pVh7fLWBTNmhqkFYHOHqmz
KQjOazdLfAa1s+pNz4U9NjejWhxI7nThIgEmrzSOluaZ1jW5m6QRK4lBhwFkivcAjsgmgKJ3lnEb
7xROaZaHLuFjwlfsyKHlsGPE1yXw+e3VibA3P5qMaM1Ierue8B7A59djfWXzo0mKd2sO8PoPd0D8
RUgLmEfj4q3QB+znnyn9SS5jogyvoX3M1fpo19zhKr6VyjLsPhp+yiaHlM5HquTfe7J6rX0NBEnX
AtKXvWjVeudgJsrLN2x+aC5Oc+5wkGfiC6eAr3JCVEydPSSxiJQvAY8EBkRfeTqKftRvIsvzmSIr
c1uXLJzwwHBJBL1GxI56BIac/ukDJpBw1LLyNy/aXUrMoBef4I7xvWx7EW+Dif4UKMEDxtGZhm2z
qjW4juRsP+cHxlw5FlIx3ZusmIjVLiPxZfNTK2nzK8cvVfIPNd0o11mAM5A1ZZHms+NMHmKeme4f
Nk2cJlhwWTKxB4KCu6Ydk5carzWbSp01qtEm4FhAII4gipq93YFcZI8/DRir5tquce0Irtd8SSLe
4bnHLmXBPDKlESrSEaVDagtc3G1u8SjC/CG1+bkmVipyhhAtUZddjv2PbQ3vNUURZqI88hCkEH0i
LNidEPFKb78bxQIIMk4vvY5gWKwm9MuS5U7ZFvDd7wKeF+uIDeNdJGnGLMmhVD54evJKS7oiKROI
ierkUHwLV85KJIKrH2IxoMK23cSUbyANZYZXxQmRKP5B2RKslHTX55HiVUHwYkY5JY/UFQ1IPmGQ
52v82P0bZdYEPuufIi2Z25WqXBWJiM5Rq776d780WlYbsfoagEH3sfQ/Wq5ZB2F3dwM3cg9ycIap
xBbKpcWGF9cs5gAhewbWt0SEOIJh0QtqTYgpZfi5u0kB7HfU4kvemZjybc/gF9uyg+POh1RULkdn
WEOt2k0srPiYYIXsDiF05u69Jcjo62ej+CUZtwhOrf+KE32v0idkT/XOR8Ux8IZx1K3pQpkWGrFB
VdCPpEEGyewwOf7/v+gjwL3eUebFBU5jS+4a5I/VwvyXFH29yi0cwoEqQ8iG2jc9a91GVKyQAh8C
kujdm2pRYD9G8tflyrdoqa0cNL27zuMZ6wEvDjp1aTSQMxTqgSvdxfAKlX5jVOGLbdBa3MYfiYXP
ojQJOhK+I8HcGmse4/aUuShItlTMzxh6lYyYeMCUD8RBgmIq75KiEZovssEm99RA4A1eRrqtLFXy
Ajaom/ZIWoCewZp2LnxTIx+LOhuXfSEAG3bEHaf8LZz8974Zj1Qw/fY8vq8K2U0ocoE3Wml0UMry
JU5q882u+mxtKskROhLTgNfzPMUYfMj8gyWckZbjlGJ13rctsSCV5Fa9qrFq8Q67xnhITFosDL7I
RXhqporCsfGlYi4XJr+79qipQNpwkqqh8w78RiOmowFVz9qlL8T9H6utszrdZJ6c8ixwYDvW36N/
gJ/82Yzdpkr9a2i0p1zwu6xSlo10seaO+4dzp1kEmO2KxDhWRmjNmJNLKsxXAqPXiovd3HvR04xn
a6eOiaHhH4reKVZDW3PAgU2WRIX8Fqr9x9DV37qIsco29DSoS5OoB8Fo7ApsYnhYg6w/6J2456EB
9fGrxlRZVfyfOw5+lMJa+ZNme+24Yw9kxRsS7zknBuc0qvFfFn8pxW1Ub1Fz9mW0SVWLgyzYaeUj
t79bHIaVQ0EvZbpjviPnYAT3ilADib+VCGPwgvqyzk5awm4CH3UZYMQqWBJh2yxXpRFDQRfbSiTX
iEOa5BTEi2eKtkgz5apU2U+FWBKpbus9ZryCj/xsenfo86xR/5v21VD+BvNtCvibAoBkqe8Ndsw4
N7nc/PKW74vQwK6We68UQRPm0TxJmkTI6JmNktLCftP5v3lSrSlzQfmiuW2e++HLBzUlAGJXcdrl
6Xg2QCbQjmVszFR8UfRnaNxBOR8DHJB6iYMhQR5vk2k7cKz2I6HaERARhJJqpP9VVdeSn+w02F6b
sk2bVPER2cONeu2tZuKwqoT/UzT5njrXR2yLRSVPLDRXHd6l0olfC/2gVaig3BPMSF0N7BwrzHzV
x+h/UNT30anDkgqfu/Qh1Tgs+Qj3oBKt8mtGWj41aKRIouWEEFqa1q3jOs7OFAbtdaqhxSVNtfcJ
oErtNYrleyTgc1lgzPl422Axqm+XQu1Czy9VYe3nJriCgtuAgVVB9jIiUsROi6LQMTTYOJgDssKY
EHob0b3bBNEuVLpLnMDBGylN5nKhm2eJmGWyljdJeDrB2ar5dGn9Ok9I1bYrGSivPpsPvSq3BRfi
EACVa9krGz9FS7sMUN9eRb3DKZ3C2Gmb8BSZV5HX4PTZObWrlP9RwktP+xRr1zZXeFTA3dZk+uqG
gUr76EjMFXVPtsMTDWITSM2as10X3WdnjsvYg0/Bsd2tUteG4Mu9RPdJCmPfzS3zNeEXkHONFVSK
T+zXTcVdKtOItZdyITU+GVzCuSZRTbjKMmoUZf3KiO8qIT+SQ6bXPFbNft6/xx1LSB35mWp38tQ+
6QR6lhRyMNPvOP6xzdzTMITz46Rq3Tb69y+MDf5gToL6CYNgHWYs2AvjmGElLc1DSCVQrvGwYSNJ
u3IdBr+i7ddjjjIGlWqMn3z/F7UTnHCKfzTxvafiwcLHSPbjxefOYunDS4s6YCbWFd7rWgmJ3Vk+
4XTm9bFg6YojQ3I6ttSAUAgNISz5mG1PrartLNtfD0p59OP8ZY5PJv61hPBY8C3rpbbDQksXCKgn
9StPRv66mHRVZXpEHZ+Dqd+D5nvXGIViBc8ELWKTam8qPfOA3BMpr28DhDnOlIqSJuQmZJKaBZcR
otmph9klrYbfAxQBq+NuE1ZXetDX3Qisx7hSRLQgo7DzABCu3KH9CXN5n0crDcPJMvTbXUX+xlVa
3OFlsMB1v9Lh6Q+E/3NQAEp80LHrNoGz4+PCcwMwUfH5ozPe/+4AQ+dU8w7nsAjt8FAIzEGQUQrH
3GWVoDDAXXLHlK38p2AYjJv6kOjaveYuMPqnIL84kFwHNf2i12dj/g7hxaybnTO05zyHdUg8iSBp
zxsHV4OdDb4wfdypQrmZ3XBgz3asCVekdQVRDEK+T59hXhW7nKZwX73YmnlpVC601Aiqw92YwCMk
nfMXcomN2jdLUB0HdA821JMcxTbCKNHUmwFhVHCJpDpSMUt4T2wulRuaXu4aG+oOnnE/bvufwrA9
mwAQMdydpbv8qJNxW1tgIm350bpoMRPbmtdB3brcSTKzOoRaAY3D2ETyGg/OWzwWp8qg12f+/cBF
Np29cF59xspBmy72nJSZdzq8Hg76FluTXGkuitOvUuc9LDxz+kvHbNOxrbBCIAxx9he3+cPg4VdI
N/DiMarvVBVKCt7oEMRNMtbeqFKYY7d7rcGg1Sg/MFVfACpR2nCn0nhrmf1ea/HQgMHUumjbmZhq
u/TcpPQ+sIwOsK0SADkV6JRWgSuXrXfMz6faGKHyCHsARKLzOlMnDkYkyEyx5YdLLX/JqPSt6nRD
BIk9F3yEvcYhYPwF/YyXWBhczakQXyfxkwyhY9jbpIRQREaFupOH27te3VXnrvxxJEpWyKvP9aCC
t9MlOx39K2CiNZpbU1YX4M3cRtu1VcNE0TQq+cZLpsXv3XSRCPWF/ifbZxJa8GqS2YfAN9XTw3Lf
mA3cuBKPwoBBlvMaP6+aUBjKvSQpg9+AIkOf4cfNprdgOtPR9ifkBvC1R/kF7rBXQQGIq+NY/sag
AUDIf5nSFtyz/xtDPynkR04NBds34skhfsQuyi8hfNIDCv22CbJlXOG733CRyslARyU1rVfgUgBW
WdfgPtKDD3ucL1zB2vpWksZrgf6o+MqCtPVExF9b+2Tk+6yY0Qk+EvCBHk72MUfqzNBD0bHZ+XEU
nYsJ0ZfqDJx7mdkgbn8mdKKa2adekCuN7TfVhqQ5vkv/r861FVWvYNK2bv2dlIOntAzVqnpjStVY
NMHh3tnWG0atjSxY87t4iBl7i+RYyOtkpzfFuveO8qVYL+nQrlncL4IWY4z9L8nFEVLNgnRlWQVf
OTZZnSJ1tVSACQPWVvrFyEfKn/7pHPNDuhMD3h2gPYzbXmX+G0OF1Kmys4jRZfrTKB4AK6H4KThh
ffCMLGtBO8Ikwl5ILRf3ULhruM/jzbye70iCuNV5jrlZmrY2+JiFeJdTKv+cER5dHX+FOjT6rL9l
9AlRCQ18Mdwq5cbvWSmMxOuse/1/SfCLkYrrnFvKKXaP2LkPICHUot6IqNqCgdkPf34JqLIFvBEN
9SogktAKuVKx0S1YRsKdMTdYuXZJoCL19T8RoAzuemSRpZvgLARRDlFwG3cn1dzJJ4sWhQE03XZX
/k79ST0M54FUsB2/ROkVIzj2U6USyDGvfniJO0B4vyqKW7BBs+3dR9hdpsnrk2MUkndb2Z9uMcO4
PgqMea1k76lXa0XypdtDL9wZfGmsf/rgbkz26yYE/5oTyxmPndYuLRDLXc2zdQmjeVnv0raGIDUk
R7aXo4wPlel64PcOTo2eJH6xA/Dw4L93GQ8UY9FJRMnauvJOMR93vFehR7sAAk19Mbt/OcVx0jiZ
nGkwsbh7GM9QC7tFLy9UKjRBfbA50KuBqGy/1JVLE5aboVHOziFunhYQj0R/BuiaY2bv8Orb2R7g
4op2T1ZHB8nKMWMl6pwb/uqDHH5o2aPhJtTrSzF8ZgGcM2UIztgkcprR4qXVSvoG+/jQ0eu2j8KW
mmhAvBwLfga9i6ndxpAwpmKt4mDpxrF5Dfg7IVuLPA8ZaqS8DGkIThA+jiTO9K3W5w/qX5SDWkUr
Wp7zyxTU6hVX3YpiXNgbRG7WIqZJJkg0SImmQ/PViD5Sa9CuElLiVFOaBf6VpeLma7fGwZ2lgrw/
bKwR8NZTLT0yr1Qwz6Cd2rH1/aAF59YCPzZAaeOTrZjRKgyqL7pyZ9Zs9q5r/rSpxQ62TrTxQ+Mf
O6Gvts3jUw6Vmg9+sFfBox99SIos71xujQDXcTfsIwBfhwZ8GhbxsjyFisjooahT1jpccw2/C96E
2cEChEvk/f8faxvkWOSWOEPn/y/ZgK0Wj8aN7obsga/dYrKvMc/8xAVeAK2LxwvoJ+uQNCaeaCXn
/RHoYGKu7LCb/JpwT9mRi1GdfaiV1sVJoHE1zRRvckF9vWkV2mpqJscrRhcFI3fE4T/GzmvJbuTK
or+i0LOgQcIlMDHSw63rTXnD4guCZLHgvcfXz0qURkOyY9gToVY0m2WAC2TmOftsAwT8FlkT7nGm
+1mQ0kB5Nbgb3dS1U1OGmCAmxNZVpFHgLyZivFAq++tQp/qJvKP55BXde45R5rbp9GzdiRjy6Dyg
8sStCfWXN+7rki5iMuZmP0zM8kavt/eezG69car4pTYepW7gb3sbS/6ugpGiIoQ9ZQrQ92UF67Ym
l66JS5QOpQR5MbVj2nUaN9jf1eZYbFXEcxRi8BgqbE53sVZN28k4Bmnu7Gvs6JJMc04S7cLU4Zxc
SPuUQZPlNWxuqzwsEPuin6QexXomGm4wHXaPbQ367RM4Ru1hWLssDKJzGF3bwyxORfcckW19xoLR
6CJYM6bZoW8FJxM5pthSROAO/gz1rauqQx7scZNDDYTYaGvlzWcv6rFX5cB1YmwjiTQnxNrhxdaZ
Rd7O3R0fnH3S66sxiurDzAuMQyeO+gZxVgasJ6I17Yutv+NvwiZWlK/QzGcYMNptg/kmJWDAZK8z
3P0sOYYQB11mRDuztk2E/23US3wwW3rJsByOoZWwlZfF5wiq1aXW/L2Y64wM4uL7MIHIw9fGMciP
Ts2oHR2JyM/xq2ITG9aGsC1zQ6sKrKalya7N+iNH20OLI47m45kR6ozOwj4JTwz28LzBBscj0ZVY
OtScSUdfWyqhTTd5sKJ2s9/5+1ajYi+sUzXbeNujemMSb8PCynwqgxEiBHZ945woWiGuBmGdHkI0
Msi+hgs6aQRP9AzVoU7Bwaxcwe0RYsNBIuxIPR2JCJP4qSCVEFsnXZ98pC83AbPKvTSw38nka6tc
vF0lYbTm6tHWKmWl05u7sWqeXBMxW5yVN7j7MTYoRgI9jdw62/lTgzv2oXcgbgIw7ooUeK3AfrEq
sNELrEva6dO+tEGQzB6nWHzgyU3gFCXhgr0qs5i/ahikzjNVkdNhEjFicEow8ZbZG3aoUziC2glo
oBFc8gpWpm/59YtDQbPXQ3s9KCFs1NHsJVmkQj0Y3QZjcW2kigTDlqyHXbiVg9Hd9GHT30Ar/mbV
cXKYseYIcuOS1fi4ZP0UIaWC5RVxZLnp7czLsIKn5REyCo23ifAV9Ar3m22woyehUJ1jQKmUEaaT
SdyqMR9iJOuo3SF9rLvsGds2JpvI5quwHbeuMaC/lyHhHdrwYoSxg2d7om+97rGM9OraDKPvVmJF
Ox1tKaxWTa6bzsaQLQGo0AtMADoS7SeEK08J4kNPDvPa0ArUppFz72kM0UwFWbTec9TUzsawurcq
7ZlH9zphOnvIr4QFJ8Je61DH8gz9PlZl0XYk9YPayWP5Zp220VPtjcQG4AIDLSFmFRHMeggpzaRj
COvjyDaZ7ieja5ELYTJ+8B20sUB9q/ioYcp1Bkhf1x0DHC/H5NBqjSdi+VBleMO4svXxTUQmjnFR
7sDmzp9mmrAUoBZXI55VHtQ7bb6IjHZtKKHq4dKECpvcH7PzkOGXuJMunvZ5V53KcPziNjJFNE57
UpvQVzMlDp2L4W3oguLCrLm4xOJ9DEb36IvR2ZWzvBVjkhylg5Wt1sVnra7AgYS5mTAPJ20WL9+e
ARyVMSrubhoOuEGeJkCvcwUZwYcd4jf6Qwj0ffDa5KouEbiXGPWsrK+Il9yVescrf3hLNPGNANmj
GWAv7DZOeZiZUSdwhYLEfoD6YSf4k4cSMZCjTfeQyqw7r/o8BcYeHM9C/InnWzDSs3WhIC7SqDco
sQZcH8nMrpR4PRg5mrpsJ8zWwexOP/LM9I2n5+naBWdvq+LaLytY6xwuG8n43DDpXcKsI+YKP+Zo
gBaM65lFI1D3x9DB+yKDtEYourcNUg9veEtDUY5xjElyKjkJZOpGybAKneKoXvLr2ca2SwPYgpVG
srJ7T/BksNdgtMkSc/+CPEqZamfYoK+uLIGWU4+IxTK9AEX2pFbfRJ6dnirhM5CcqgrBAuketY5X
gvbijNYxywsXuZXkLAhaMhRRL09at/GIrsVyLivpamsXgUiHy6Y0aMMLuE2e1NtD6sEVbD+3pbQu
VkFOTQNjzZfldeWS7Gq6FGacT8WaAVQGHh8Em1QrtWNGBLwtepS+KTtnpCm5WGHgj8copx7bz2Hb
vqe2pILOLQyB82avT1QWGgqkDZbriYEdWeM1xyyApS2CJtp49PtWHoZb3XS+l4F8iUlF56/DK/Z8
d+frsN7STKDiZDyLivQ1rd3hNLfuPQQ8Qr17/EYd18Ni3WYtdb2DDhEGoFfx31vGl5NbcniiZLR8
21lVyYhdBW4c6FRQy7tuQ/8XVm8ASndJqgyUxsDedxnStUQrLTwXZAmmiMI1xIH024T3ltLU1BkU
yTAZbvuubHdhYjw2ZWJfciIVsLiBCItftg4kxIzxFl7+BWtr88kPmLwONgbIXWN9xZNKHIoGdfk4
B95lVjTsgebB7o19WvrmyYalE/M7ziXMkyuLryeuZWoJtkV+RzLJM6aE2bbC8xdFWnCjVzg/zsnM
oynx0zWar7qnfQrinrIGB0CnqGr4EOCQdTVuKxP9RtxCigS3wGSaYFrfjXAVpmdueru9Z+pwEARi
IWHyjmGMAT8xwMWOdh/rWVrHdZU5A/7Ko7atXVuZt5lnHU4Ik9Z2hWsMnbQUBz5CyGctY3IZRZhE
ZuSuO6OP4jXh7cHsFwGgdSPAT1ZRSmQrDrLZVqQ3dVVaT7WLJ1uBwWpkaPGGpHO04Prn0B7HV6B7
jVSBtV5AP6vTvjq2OWwJyzCeEQU8VNSVN3MSHW16h2uM8a+Z/PRbSrUn2PIkuRnwsIqGKyonuZ0d
2AAYc2Oa58iGpeUwA2guvVmcZxs5xYT96pXUHUEvmpqwojXwWH82P+Op+mWcXvp2dC5tLNs1tXtZ
GW/5mOmXCRKDsBlf2npwwT2iOdk4cgmngm5dOJh+0BhEY3SRLsNHO/VOQtde/RHWHk0mWKJQggTv
aeqIfi7cAXfFKbkH5gHY1KuzdHx8EfGLw2zdO5aBfug1+hZ4yN3GSDmJhsQ8jWOb3DBpvao0/7XE
WR0+DmGZeOkNuFOtek+D5xzBlsOHzes90ApS8W7lTFgmOrvXYfCzszfdkUwYwCNRwSgSpCmjIY8T
z1hbdYtyVgv7Q0QEtYUlFjyvM2IBfHxE/4oA/jBFqblt/Okt1zV7J6NTT8pVbjHIaV1z1dkOY/W8
eydeBU1LBMrUw/PNHSg7UQfzl8eHOYRRnTM8V9FO+sNVYtafB9eiwSh8jM6Cz4Y7PXF27hqa8b0z
sXcNHZZoZkv4m5FHkM9b/EuNHoHr0JTapWZqmI/JiMe1c0jriR0LUq/uzg+OKLybbDTW2CVKDvAJ
I94WMB/DEiKfqFqCvIbEhK8VBN/0QJiz4kZEr2EXmDcSglOphRi21WLao13DocQcnssWUSZp7nAx
Fc/RFePBjTHezd1s2DOTeGt1AH0IIthUx8JZJ4h7RNjcMwHENAmjyP3Ag0aDnzWyPUu/25oRl0v4
wMXqjG43d3YM29eDQhOX017LfIGs02RgYlPz8SoTvqabu7yLt6XxANsdBgkc2FVSJV8hijOh1zwi
5jLvpraTh7CGpmqyyaxDJyW6oNaxDBxxADRk3e1cz34z7BoYM8zxb6+8M5mZkvy6ZF2NxrweHeIe
QDNPgdmWrxGcvMSrapqAtIAE4N0amoYW/jBqiBzaFjuYmUymsYZRCBK7jljPqyxXzlVJ+E7KEd4l
MSSlWeLZO6LGHYZmJ+HdVUSrl2PzrAca6T5leOdYcBOTwGLgDGe3lePw4uK03+IDOwTMU2iCyLUQ
zYjcKhy2cKWR9+b1uengrxhOcxCz817j4LYOZlTtADuE0PY9WZa0KuPYrUavMjb0M9A449MwEZVs
h8U1ppA+Jgs74r4RuaDZROn+jewuDy/D4sR7Ym7/ppNZQMZPH2xCcS80eS6RJyKdW9cIjNZybuHF
REer7obtwC65L6CXNbi0r4MJIiV+M+0aHvJ4lc7e/m9FGhuY6lgzsa1U4Y1HUVFKTKxtbMod+Lco
UlsJW5rw2Vy7L32IKUXUEEBoPHq+M+yX8NL/+Db+Z/C9uGV6HRR588//4s/finLC7ztsf/njP2HH
8b//Ut/z76/5+Tv+eYm+1UVTvLe//ard9+L6S/a9+fWLfvrJ/PZ/Xd36S/vlpz9slnjWu+57Pd1/
b7q0Xa6C+1Bf+f/9y7/8v0JeJcmn/3fI66Zpizz68mPIq/qGj5BXw/27oXuuC1fDNWyCus1/h7yK
v7u6TU6q7bEUbFv/IeTV+7vjeCZrXUjTRYpg/PUvTcGs8h9/teXfbeEgRbfl8tP4q/+575+e3/8+
z7/kXXZLTkTb/OOvBr+DglI95sPbP/4qdV0aJvGRrrCF7lmGlPz9ty/3nAB8tfgbXIpYS5wAtaQ1
jbdZX3u7su8+xTrj9VkmmPiDUU7N6EJCdb9jn/9k1S7siwxjrYY5QN7bNxPqjatIesWGgAIcdxyw
P80h+kLA68qwmrIqa7ylND5EmLcd8jk9+xZWOEZHLd/7tK0/fPr/uskfb0qafDy/3JWp25aFqYZp
u3xYKtj2h7saZFsNI/rhdTzqz0bZw0H1QAwtUCHY8npP3FeDQ6DvHa2Ozd6c3RtdvM42xN4+IPi7
yt8Bw3bLl9I9QJgT0UNacyz3KAhRV9s2k3261jiI562bGWi50KOWnti46D7hUFZojIqS5q8mHsjq
cZmXBnUFU/H2ygWEpIsnGiSQPWxMfiy5N6gdQGK2bKtwYQad6TYbU1sh45NYG2P2X8pNqgPAMbVd
OZ1DXiHgR4879s4we41w2kHf60b56Ee4OOSBalD89GsUBSnEkDDAncJrdjZ5qMzOMe43w2YCViYI
o8nlvVd6RLKNcP5EGm1CNp2P362DRxM4hgWJRV+WTjOeaF2wqy3okG1VzlvHqTEEMPLv5JC9hgw0
dzUKrimlI0lzZsDCGCFdx2dXpcxXZfZiMC3RbEbZcdlBqUQ6R7fMi2Sj0qqbEiJGmdJ70S80SYYU
GE4tya/1c/8lx9yNwbx7Il9lCf54docWz8QZMfLysU1ophDVrSP1BgY2kIdRw3MvawiCYUEsldAg
743xhGCSahiLjf5Bn7XPIZSzTZXL78tjiDu+u2xyBFsMckcXWxU38e5q1il0PNnv9DYqP35h7JOp
4hPg0kwzfp/45ed5/9VHToGVRQURWD0+ojUDgkDAkwG5jk5Yl3gUJnt7wF4Gm3AQ8v5b6sDrlzn/
tTFeiI1E9NVk+smu+PBcMz4QFvfNbIiD8RoTkh4krglXi5VddeTuDB7me+ozbHXSkKlEn6KKeAZq
wvpAJpy9RnX+bXl+tHlfHf6ZaOd4jkdXJEjP1NeJjGVo1NCVKw5OWgJvF1QG3bnZP4HhEM/WF4wZ
iwSJ+ejBRUlw1KoYxgSPxGrB6PBJEmwNteb5QdLT243ebdOEOiAttQnuQvhsjFT33UCtGJLbgQEL
BTIMlRV8+Ecnbo/Lu1ylsFzza6+fvBU22jyEEUpWqjiey/KNYrKKloXZOntiKKhRkNMQa1/BX4LH
DDTi8srm/HYvgORs+mewybfllWgLF0tE5QGh9gAiPNzd1yIriW7LqoaJEx9KCe7vdziHeB2/h/E6
xVP3BQcGuakdZgvLu9rQws5ud/u/X7O8vbFZML9K6obhAwt+efhuRGIuuqVk5RwS9fells5buE13
WYrNaNd21L0+bpU5O2rb4Bg6dDmWpgFOfahA+6tIWf7MsBWXR79c+PJvaYmYoa2ZgVMGXJbNCFgD
HkfEVS6/ermz5cvqAT1KQgs7mEgExoGBuG6I6C4i3UZOun8sKhttGuTIDNoSRDxtE5tQ0LoS6vHy
5cuPlgk1Z5oyzG9r7xGheaEaWTzJVoyzMXgOsjcKpMfOVEzZKHlwoqk+SHUTZonv4wi1H9df/qiz
NcNXJKfKHwfELtZuuepQ068D25o3AcgDU09v56V0MknjfvVF/DIVvN1D8RS0k79Z1rQjSF1BgIj8
yGRMjkkj2JsSe2nbXMOdc8oJoIlqbMyMytty1tms8giGoE7CVoYRtcUoGg6kphzvoZX1Afk/zLwd
09noUVnslqdd6G2NuFBjSo0Zup07lwT9L+MVuFbuuh9BdxO1ZRD0fu5i97ZSW4fp9V+SNrlPGS1i
DYOOmmWoVnPaJU/mPD3iYcUYvC2bl6zSa+ysJviaUG2LyM63syfFOSvP6GT8cCpvkoIdBQfZXK1E
7LM4c0Qjzsvlibo5tEHwHjnmOiT2+Ny18K2tcHh2oqe4Kn12hNjbKO/u5VNGm5TwIszAaEEFeZ95
CiaiWLZhGEDBTOM448rk6jhcNy6xPqyM5TD3e4io8Vwpt1UXUIk5gSTkIElZnnYm2vWkRZh9qZvX
yl2pSYRIauMtUcfuZ7yWlyVKTgtNoBfj1hkW7EPsWnHvP5L2Z+ICh3AdFK3h7QqICoJezTFhqaOx
sWxlIjHeljpJHpFlXWp1TkJ2c3eNMd9marjnds51XvOm4VjUbpx8Mu7zIbrAI7uF0gl5ALOIlWFo
+2VlLAfX0M8jPekm9DnY1O8dZ+LlB3WouvjukJMxeYiQpcNmYLBqt74jLjMzww0tNT1DytxNkpRX
VeN1WSFT1ifAg5x3g1173n6xUf3Dm+Bo85Ps62xMEXKLZrwmTEhDAoPDXNcnzqHGpcHpSKuVDLOR
CQ1rdGwhsB6PvU0TRINOEq1KvTFuyf5l/VYsjbZZA670h8YJDx36GZYM/YNa/qWTQezPM6xqKlpm
ciNozy3ncanMCtRre6Q1m+VLGbmCbBCEIFxLELUVrPUKikOJhcnydkG/vSEKbqNXL5PpD/up07Ca
dcd9ZotNNU578DjgGJCEVS3el+1JszyBxREDCsVPZUvqCcYj7ZbxW90M9cYsQdhHT0f1RgTMFrLG
Xd2j60Vjy2iVZ6A9kuZZMWQ8NNbswvjDaTZVxykzEpDM5nMoOFFEbA8HhsWQllqqjlCP8R2kd+nU
IdhYcDYYrccnYrEOWGGLs5DjSSB/wjGyJIHUze7x479PRudl+SAwW6BPnMTTcvZB1qJrK2Dj9Ld5
2bKtpnzAOG2EDwOszc3ySeY+jDqHJLpMqRA8V0dmG+g2VsvjpxI3PtFV+0S3x7W6KV71ZifKkWC1
eka0kYqrKuW5RIQ2QJLEFBRyeX8lG94Gg6pBfQ9bfEszTBWu/hTEVFodxsR2GJhLFeZI+RipCjSp
cCcIQ9DkpZDIzA4iiLBxgOD7+vJzMgbuZikRlkW4/FsY6njdeQZOe6pcGgbWqjGke2I42Gqd+tB2
vEpujEcxMCL+XIPZQXtAZFLG+q0s6v40Yd3vYnXH4pCSzTGS5lPQPETOJbXYBqQqDQvCe+FDKuQU
OmleSypw4JvMZC7rJ4yAll+znJ+D2ms8dTQXxZFZzGtvSxPdYkSaXlHtmtGftssbZiek5eZ+j8Os
AVluAr+uv1Zud8UbWm8wItwEFakLiXWvmz3RWI2DgncSMJhHSvuhPliC7j4jGiZCxD+OKQFufFBG
7DIIiqNLMLM3L28FM8geCajzPiTeBF2ePy1biZ13L5VZ3zfo2rZjHGm85ONtZb0xkkPKre6hCs0v
rRltG4etbdmt/KRqN8veI1TJVVDghWpTxwPEUnZY6ngwl0qEk7iz0Jguh8Sy6dd6eip7+ABxx564
7F2EZTLwK/CQcFsVR8nzw4L11Y3CgaPQajdlQQNUMamUHcOp2X1sVFWRRzzt3zdcxq/9Ft2WIQ3H
kqYQjislPe6P/VZfsWs6NZHmSw21vMiYdDwErt+tR816CSe0TrDP/R0DW2TQIsY5meIgjuCuFEG2
1pXCzGrYq3T7fa4MBh1sb1kDK6sN8j1Chpta8Y1/f92m9UufaOrIIMHGMGcwDaRddO0/XneYI0BI
BtIWm846lVmO+BQeDYkya/Xgt5o3HxPCTJHanJZ6vgw7WBSsvqbt8hWa6HmHQ5a3GwSFho3bNdLw
iyGp9X17yPZ0QkA7SARU4MmgYX1LwBf8szbdJcZsXSURtrgVC8Hz3nrOmx0UiNelLJ7DZvP7ezWc
P96rqVuugIcMQdWw7J/v1aNXsesQdwF8s6hsMyp0LaCny1UBrJWQCBl40sOq66VH+GhtbQfsL7Cg
D6h6J9Fba9WUMayehuyOzKWqDWpcWagj634kXEJtYbpoD1SPV30LRBzkzsnJxvZP7sZUV/sjbsGT
46VjbGlZnmM5CiD58ck5JHh5M8HNSBbXbWS/d1ZLfLPhMyWEiBUMwa2oO66lkWSCFH10WDaOUncP
nYM9VTGlNyQ+P2WaGkOoUmxZ2ylWuuRIoPZLjdcJlqerZxPlXqAYnGRF4dwCJM0ETygmn6pQ28ks
1pK8FPWhMs23EJrtiJ34/cMz1QL65XaZ1QnTcIQjHdtSMM6PgIY7JHFvV9FmsLA/F7LHpPvGRFHT
1Fl3QgDebmoYXUXsX2cTlotlTX1hiD7kmjgOlwJObXHLo8jcYSsJfruyI+LWJ+QcfsdOXU38URUG
c+WLlZLLmfXBTYGpY88zoZexwQAkTVcIbh8MxoSDa7z//j7FH+5TcIfCtgC9mEi67i8v6dDqMx1w
4qyXI8pVJo9hzwGJvzs4AdnCoPq0lGG/RfQ54S48aAEU3AnxsEi1599fjSkVTvTTx87lGIBkthTC
41VT+8ePHzvSKC8QCexRR7x1HnEo0azRaZSqhvYHPMSGGaBDjMyME5KorqxymvC4wj3W9h30CiI9
mr64ngMfXKPVg33jkqrtM4rwLas+hBbf2BM+qFpPP4k+NzElMPbEZ9pUqid1gNJ54uw3fpRHfYUR
fDVzVuziiXVblu606XDCWHqLpdrDkdo6MDW4s7ya82Hpi4HRdTsw1gamQfqcAjWon7wsfxd0hTgN
ncEiWDhNaBDbSFSrUb+abfdLYtEHRsDO2BHjRq9aYFWvx0qzUahgoPGelXP66HXxeqEg+7qc48QZ
xoA/1O61StwYE9p5h6MK/wjW08uyXmqV/1CNQBoe/k9bYHZ21nnYISXyjwvGqM9DvbPc8/IBLSCD
0Uf3fkE9osQ0SRpANKrgabT9VF0NePCUpveYMvAfSVtD2aEq77LHt93nSrSRTU+VRMGAYBmKAzai
7XGwVDBf0zwvjdgCJKHqu55jOokhA9chmpg6Zoi+B4mD36v9atphtE4kWGkTBwfkEsa2zPx0i7dA
u0sKh/wlgwzVNnwKnN1g8SSXEhhx5SbtrK85OPE50/EaqLPotg5GJtru1nAY9g38sFWdTOM1hqsA
PTNZJgpaMpz4nXThtZ4Q8lfbxzDFP9lwqSd8dU9BOR1jcwBarCGaZ5T6vZgxWKICVE+LgrvfJzzp
tdNzNklCFW+bgAqNhFoNm9hzgfIq7TUET5C5iM+rsitfbyjBb+2JvVsQCb4dCcUaIPCJsofewRmQ
EhWH8L1sroyMGQaj/OflLHHGSFEC47dly03kBKZEiMeywQqfH/ed5DkLMyo0JV3EwdlIghl8vboL
tOhRkmq3MjMEBeMczSspp3sGIxJCfIf1e+zAYdPZg208jZXwuYV7ygpSNlgGloTqlBoKOrYZzG25
2bbpGTSN8VZO3oiEoHfP1ttSoEUaBnYN2XKqflWbIwMRnMnYW00wRqKm7z9wa9V/pjrsMTYaq8ZB
CJNZikx0mmmGeSmEklXHnHW5Pydsb0rK8itb1S+2ahvZVXom13FOia2S7ArX2ME6v1pwlWQkxKvy
+0NXVA9emFhb3wxQ+NZQ9Ge1KbSWdh03eGkuW7jmavqhRMc5Zbl/HDBTi23ktvhxfM8qWHw45+Au
g3MHecLTqSSzYAELtIyjWVrBxamzq2KSE362XJ6oEd7pY+UvHbdOhQf9I1aaEnaBAiE18c4dXrHX
JYJKA5ZcMBB+Ipsc6pnqiZY1nPukcBZE/y3t4geKG3AchXH7IqoWC9SJ1tWaTBthcYn2ZelQYgom
StxyWwrvid71kCoYoYi9u7KwCSrNfchipfe6HANdyg6BPc1d3XouhiLIbJo2zg4tI2Atw3nEqUc+
XQ/iXGnfGgWZP7ibfSCWVj1gkS5RZAJMHHN1UGr0Joz1mLWqMztxO7CoEO5V6XnekSA6erIRvGwM
nLM+yxsvbnHVyt8XmFFX72/HER+4tU4NSwCq2R+WWx/ULhGhdt67sb0TelAcCiIvlrcLR0PcPLvb
5mvv37px/TVS5Zc7RC9j0u6Xt3apDJcVE0xsPBoN0grFleK+i71rO+K8NIJWGX0yLZJTDIi2HbPL
3e/PPKGmTr+eeRSJHjWi6zoeUNfPZ54Jhyc18lAS6q6Lc27hSABLpFCVXVs4/5qfWOrIMVL/jKlU
gPR+eU55SB9eSGbHVhrqZ2J9VzV+JzCzyQ5UoxcXG6RdwSZNTPTFiZrnHhUkL9R1ReN9Vjs3omHc
7sPyvEBHbtL6R2ahcOZg+M8NhllO8bQstDx8SJIW9Q4NKNhZC+vG4MHQOHeyB85GBO/Hbk3kA09F
asiFMriTAlbVcfm4pXrOmpvuBBmNimpKIWzSsnpwQcky34hEHgysV9EsvujJKM4LDDUSbCwdcquE
KC6jGB6yTGnt3KelITPxfttU7LUfKPHSg43APWt7gAPkIsrVLPQMXQgDxAj3sswOndl3IDxobOgo
cCZYTSXwtDqi1KdhDdqnIHKHjyHKv//qJMBctwui7eFm6kfobj4wYVgJKxlphJeDq0WVBQxVk8wb
73RVDNPeDuvCRgn0J+/MH4pxYbhS7Q+OTSHkud7PrwxuXyZ+VVCLTZ1J1dLhGmn0IMmWVkXj8u4Q
yfC516dvWof9Ag53p4H7oTNih4x8wJa6Tw9/cll/rN5MXTfBkXVLYAJo/TIFJHdkHEaJVBZmrHfl
hdqm761Hyx5BIJc3RT11ytGrdHA6uKkhic+G0W3/5DIcNUP9uYo0dYNaz8Ickaes/1JFeqFLaswM
AFyL2COf/GLErbbWh/BTgWdIpqCSpeoIMgoVv0Fzn3e2ms9wztFc9kFCHIAtkDszxlIl2vLV8ygO
8Evg0jo5Bi1vGkL97WQnnzMdeWzK+yGe/AStG+4fxvCKZy7A7ESnUwe+kmfeO53xROMKpHQJHECF
VuXEkt29Mj39Gp3zDMQWnPpMlNdY6kZxO10HQKkQz/NTy2gzmvR93wHijxqispmQ3KPwp6dO6Oy4
uSfXsdT4DpCNZcUuyG9c0QQP4BwV4USbyGT06Q1fJ4ldu7Cn5zEzn9zgNbfxzlo21b4oIYfk8f2o
QZUfaniN6sKANp/bDv2TWZivI8jLR58q8x12muQbqJmygKmajxZTimVmJlpUqiE07zSa7qsBVI4W
6DHGuetjzNth46MOX/SokGkNj/NxMhN7TcwT5n76dyqOc4QEPGfmMVAb7fgP1Hgi9rfLaC32qZeo
1T7my45rwn06k4AtzsveUEbBox02r2lu3S1d8scSLfuvE1xwBc4AVX9HY7Tc9lIBLmNfPOa9YGSX
HcEKNdz2iST5gM2XVRWE+6A8Fzprall2qsFtKtK+lgJ/adl0tecNxYmIqmDTU6h0HYDU8tti5xxb
8Mvjek9SedGSTbgsyGUCulx2A+EvrnGKGJTWuqksyNhsLZ3yBJ8s0A12KjWmbVxSG3+/bv4IKgky
E/HbNaBG2A7r5+ddxQ09uDlZgY5WTTVsJ/40E1as1S+xem1M9YSWR7scFcuYuYR289HIL1eJXuq7
Mdrnom3cZ2J8f65XCN1EKu3GL39y2X88P0089jk/bUNYpmP8gin5pBfr2tCba6ZRdBtqozEaqMa1
U5483BlH2dFALtMtuyNfXQEU6nDFLYTZTmvdIziZN6H0H5cVU879ybNx7f6AVIGHZYZHIka8HyPz
1htuSit/8rN2swxqmc/+Gdoi/rjBW2pnd8hCka5l2b+gLXDI8g4asvwYYSfIx/EPdG61CKcde1CC
LYvwogWWbwiQHUaKPdhet4lfM7ZR8yJtMp4aCq717z9tU32aP++tlqN7BhpzBhSgeL/wV+Bvk2WR
DDgH+AUG89PjPLH2PXeZkJfEn83jdcvkP+4BepZ+M44ZxBDUszyZeWCjzQs8P3kZDxnz5F36rvqn
5YBYgKFlilnK5m5AX7+ZFBq/lIILai5sleSH3KyBhHL+/b0BNfwBDgHyAQwBhVdAl/Mr/hCkpBsF
8C3gF6TOxY9rRnzFcChnHyqCmN7Joen3kpEUhjhGaGFPEck7pyHeDy5/UMO1G8YnXKqe3NbzkCYR
+VYbNZJHXI46W7dOy/8Fg3JeHNY0Z80WrcbnrBD+jajWAr76ubJQxBBljbLoqB/boJPX0tHyVeV4
37S033ah79zjktk2BAd4TjJtrMvETGrLRxVf5SpZWWTOPgqQrfiZed9z2nLNPlr00bOv+l4jg0ML
5kMDRDCLHvqxiWN7PDDYYS7yWNgX5vFMT0fOuRGfgHQS4hGjP09A92u0WlG+hxvPUgi53npkShUb
P/T9c9FxARBeAbkq7Q1rtzsCtYOdX2H5rLMSia5ESkhsmDHZK82t4sOkJZeorwJMuwp88zUb1xlK
2XXVQTJPEJysNTJPgMOOtN24OWjHWkv3NVZ7/UDi9IQ9CBoy7z7CMDKK06tJ+pxD803SJJcWIE2s
feg3Cd1IFORvZoD2xereZzZfa+zWmQfUHKK9WpGoTT7Cu4tLMuavN2G3kQOvptmTjUnWZ2yRFCYZ
XBbhIW55AzFXg3dETmJ7l2tSg8VA2vqIqQyFceijNZjMmyZK95GKE1zPtQF2U5GHGO8nrK4z7Vub
HaoM9UHTpJ/dytFXJWdO5NqfGL5vQ5m/QJzwwvX0ZCZI2wHMVnqUPTSIUGKBiFx/GUlWXkUuRt6B
sSlLexcW8lKfjPfONq/1UcUFlLfhOG4qFzuEes+lrnRxSYZ1RVmfO2/k4V6wSXG6+WorMoaZibW6
TPHFKz8NoJPImMxrH8WrGXRrIpfV55gGz32LbbKDpQH1/uziriL6dzmUzJvPUuLMNMsrBwMWEJq9
lWDrEUbRYUYOVliCT7P/ym8k6IHXN39K6l120gpvow8EBKnK+bplou9O5vWEmX7Y9VsmfOQNYYIL
A3oj4VX5uNvn/EjhTNdzyzxNpLiRjKTiVdK7BFV2FlGHQM5nju6cGnOA7BswTrO+2lW61jr5JcUy
wC/e+ma6Sq3kMGGf0SfeLco+GlCDEas9PIwWViIJwgQp+kNphGvsfi8ScXAbjjeO0e5Tz36G+Qln
IT1xWa9T0t3b3G2Ki1GR3KYxYaaV/TzZ4SetwYMsdvfF4Dqr2TB2AQmM+YhvWFYGaM6wriKlakOa
whb7JExzaOCN9vq/mTuP5TiyLbp+0X2R3kw0KO+AKgCE4ySDBIn03ufXa92LVnQ3I/QUCk00aEaD
AIpVmXndOXuvDZd5P3nLKSIVVHc0g167sdcwgow2Quo8IKsXS00RjCd6wlvIt6QQpewt6yEizAiL
PgF2vlE/zuUOEdDFJtOrzfyH0NCOuXcTYr6iPF9X7RsqMXTM5WNaygze9F2zBKlNxPxQRMPo4rgg
Z6fo3hDtrVqqayCKdxuOW9hkUC3pmFl5cZqcch8UxdXI6L+W7V0nBiQlD3EQ3BfY4StP39f1roy1
S+SZ1zhLH5Yyep0IdPKJV4o17HsE6cgmvuWdmUg2LPJsjINdintA0G2PfBYT0VgYJW4zVKL0wW/i
72ml//RjTI+Whpei8s+TfxERRTQD7375VOo7YHhbfXg1o9969IytpYR+224NyFV1Zm20J4yjDzAX
r8bwg7c+BeGhMil2P/fWcwAIIHM/S0imBeXGLDwsHd4hEGzgINg2mNvqQnF/A1Rh5d11ZOn5xhME
VBe30/xoNB9addOaCSnSfSgY8t18pGOzA+FO1A0++Tl7SCFlJ6WcP8M1Key1T3mOrUpAGgGMjo3R
NU899TeID9ca13YIO2MY952EXfqEU59I8ACbFSP9qTjGxhQG0hWo/LXeVdepPTUM6ErkSAJAfiOW
TIefXWg/Iog+t1a420SwW/oA4g+RpIBxx849RBUyP+thMT8m0R+IW3y0nenQusZ65s2NVnXGRHAC
o74a0eYJfbh4Aux++Fn75G/El6XGjoR2P2+6jR83O899txpi+EIkPgaOKVjpVPe3vXff4hwb7Hal
c0xe8ExhDmapzyEXFWstuEXBHTWoQ63DQjPSSzLvNZ2dvlfdyJw5mrqGJRySAomCmLWnojmaMrWY
IOoGg4vXpKdJZieY2zIS8FqIkd341A6obbOKW/skwKfMUe7YlNmeoJuDIGsw8Vosbh2nh9bFK0vN
zRZHt9AeDfsVa85G0Bodh6MWh5sg+CyJeZczScASanagmX5NRrc2TrrB6Q99fZCivzJjNPh0JW3n
ozcl5648c3gmJ/FFx6hH4wUY5lUfqYijtXSWfTS/AgkfRLo1IfrEsXZ0p0+b4ldE8IG9UGHRvVf8
6SvbDrYIwr/1vEU9hFHf5RriDgorZfto0XQXKDsIO0bsu5BlWDyH2vzUaKgriRtccelO9rCcsBZu
0RAyxigZZpifGnCtOEc9swK3pF3LFCdESuJiQ7IUBmzLa0H9HXp8J92C/cNw62xdVBDVteyqmcaH
Q7leM6tDM1ssztlmgarHoRHu6zkoGUemmxCnAKA8/ZjaNEXv0SHnKVwQTni//AmoABR6q/xlaWAV
YA1uLIPP07uvo18+E8l1wjspud1PC2bssUOOq+vJzXjJkxz34qOU+huBeU9ErLWpYmDJenhrNJjz
o2/9KnWStKIAP4nNw4wV4TJo7sEsk8d+vOt1k0SF58H5VQ3F2RCQR9ijGij/BxnbarGvcRBOVqe2
eO0LbC7g2nDNsHLuWgptc1r+MAd9Ryrxe+M5QB1SMOGeOBjEmoTDdVgS8hQ55uYpuOL8FlkWHd4M
kvRCkLt/0/lV79117W0qKQVav47OKOruYjPdO1z6NKhvMjpS0AKpF2y3XncB+Il9ZLR/4vP5SdLk
iey4GG8+hooQC1odeWcjY6fDrmmhSEvydhPqjzTg13qQae8LCnokoWzbhqLvHxLroLMGjX5qs3+M
Z0IDNImt1n92mSIJhuvEKhr2AZGJaJCMDQfvNGWxwCF8YPKz4BS6/B9Mfmi+HdaPsfMG5o6xOFdk
0J+iKJ/hi+sxop+wPhgiEE+NhwNcLP10quom/OY4ELTNzKtwE/NdJxPj1evm05DPYbsWnUFBOitY
i/hmYOOlWooJEa38EmyyhvUf/NfXDyfzbycuh82A5GdX50v6zXHhsFLbzE64Fg0UBnht2RmXF/Jh
6lXqwJEPixfYxNmJwUtJcSQDQhv77kAgzbQZg6w6EvomiHux4UFXnb1VP9Lobb/F1VHs1QtM1HKZ
IBb3ME5L/uImTGit0CDmypc3ZcsX6xMB1fK7foJyW8BK6aCBp+jlgle/NLbpWNMPtgK88oCfqFGO
h8RkRxGAmJt/thrvvjBWUmpflSBR2qfMyR8TAOIMBwx2M9K93sXnjpIGHtZqHtjwD/FWH7OP5KLr
9UOUyNAPh2CTARu/Ww67sbVPpd7tCq/ZWIP55LlY0vEi0Aqmq/WWSBdoMsSvY/uL0vFJm4qnyAtq
1DHMpBN5TK3/CcDP3SB4wJorlr0llt9YsdbyPx2jUVrRmxg9KIxairmhAqw3b2N8XA16LzRaMgY6
O0SjQQw65lQbgCP+/3zlzfq1deZNNk5kjmq046LwmeitXW+0gA+8Q+wGj3VrlBDVFrAH16Cfxr1A
KlEIMgCTMNwDCjvNRv490kgSWZydVKdFLVxmra8AIEIoBa6HsnntVqg0oyVC9ao/+EQdkPV6566Q
4ZI8aBDk4TpgjyIX1XGD5t/C91OMgExrbyEYLnlnzoHiXTyYuVNxwPUjKdxFvsUcVdBUWJpdhw4q
tphtyzK62ejlNezOICioglfOHV1MJHu0uvvRo0qKLxxM6avTeKz89KRQ0k0fvUbT1kz9y+RdDQfa
iqhvpd/xWJTLvtPMjQWUqG0M1LKV2+yzBSMqLeYNW/jOAOZclvDPyBwq2B74dcKZ89hG2WOSe/B8
COBN7ZcUt0U9Iu0tsUwZzqWxTWyL5JvDw8XW/GTVt8j9VfGiYWX9prtMUGWwimECcOB9Lop8ZyR2
sMtTsZ9CChJjBjhExAcDw17XUddKZ8D7Xbm8SANdo8EIbzoutgukq2BvN4LAi2bWW9NiQIc2emHs
cMeMBc3q0/sxRn1gB3m+Lc3qrWQh3KLFvQE2RueKxTbbUl7GRC5RTMHgE7nWcDBpH5c5vBBPmq2m
OnqGlbaeq/ZkJT35xEmi76sXMxPWKYScZBTlPdSOFGQK2dKGfycc5ogaHeEdapFbXz+YDmgUm9Br
Mp9iRjMyTtnXcwxnoQ6QberKcM46zlyMvMLbd3oX73VSakSVR0fXQL9jQLLEMPxscJLcoF19LDuM
3pj53Y6paJT5KfUpLec7pV9dZJtCOMtrEOf5OfMEXvXQtLZN4Y13WPuxUiacPwaCrt3U0O6RxDrr
aGmD9xqd4THXRXjWMlzZ7KjifSarvLlp13djnzerxiMnZIXdAvq39J+baK82EWdXWAvB04KYXSZs
1oc6b87zXAfnenDPOh0Uzmy0vyk3mfuu1gjBkRTIsK+THcW14RDpEMLo3pSHwSMgYCxdQtnK5ObD
8B1DrbsB8vgNvwJioDWh6WZ/PsSxeREy+wkE6cOosw/qB3M4KOHykAEAaYrwrK5pb+wSwlGrHNxg
b1kEgExQmdPMQnJBlXlVdQt2eHd5wL0/VT4OUCVaV3VMDyS0GLxlzbGhxLMgfhSt91DMAVSIhNxw
H+XjEmq/l7B4Ym9ClLW8lBXibAiM0a6kC+DgtzLnEiysNz4rO4qquisBg+tvtFig4+jYXFouXVP5
017q3GdZILaBwwHRpJbw9Rslg6F2JnPrWFCyKeDn0vv7Pg6EtsIIPA5Swzb0drv9yJWjIYWOvJRA
XlRnTYupI4TRjFZ+IAMpznKGYTqcB988ZCa6Uq3EBqHVPm5s/iUPdb7ydLQNYldEAd0FlaMv23NW
5B+auMaZLY6hL9ptTV7OTuTesxI1qQJ1HmHmnw0PLK1sSQObQlBOEIhfoL2DVgVzkCaP+rzQi34b
JOieJ6hjqkCs+vOOmH67ySiN1HhkY15O/eNKpKHkCn8XCtUnL3MXQA6CB9XbUq9sLMDMzWKAdInY
KjEK8U0Lpzu7w5cv7U8ZERtyOvmqTaNUyymlY7yhXbSPjYYQSramfwku1D2IdMwdi4fK1ZONeiHl
WRhLaiY4YK7SqoCfldVQJyaLnlGWgDuonOyVzHWsUHn7MMgav+r0l6Z2GKOo2cXj0e7DeD9NH53s
EOj0HL7cIUQYyCkMAspRVTZlT7XSEX9JLksKeWWLEP9BWOR0qWseAtsz8navBBguTjUapGS7kmfU
+AWDcIIjgmR4Q9++WiWudgtyT0lhRTOT/4IklGlKgJlJ5abWZYMytm9KkdD2+svSLufEr/MvjQKI
DXTF2Kyka/dV2VyW5dFxSIiULVr1EVWt1mgqn5/R9mp+Up2AcKqfqERACUEDM+ZoLBNmf3XFQtNv
yEmst0rAq3r0qtoe4n0wyRSgkINCV3meVLdm9htSjloOMQR+K5uVkpAIxPvYEigPuohh1sRyccb1
xcYb7RchKNErJbG63MpTELjLIcyXI9kPYMI9zUFD6ePHptRADBW3FLHpxrEjelKZMa/aQXD26/PL
1Btku8r2smp2qB7Yly9HLJ9gAQoKXuLb4LdfboiiScgKE5S9C7Z3SB0hXhsbUfuM29o6yiVqU2n0
8sOQzn6A/GlgGuEg5qymCAo8oeBSRiPbRB5PSukV4y4nuETJS5TtM5CamaKIjoPG+ll5RPGoV+1s
89mOG2ZA2fegEk3WAi0nJTLkTAxss5yvlPMbpUxXHe2JwxKI40+URDRJetjcOuVp+Ba8h6jaujyA
SNsHnRKO2H919hzSuKKw3gyvbdziDpe9RNX+ckANQfDZjwKnSr5vwAwd4oYYMvXcNpwxAIDj7Zh6
FDVN/E1NDo4vt3X4xleN4KnTisMcNb/aTsJrYmp6RntV/p5moLMvG2zVlJ+Xpex2WR2eo3HGL4ej
B46Mf1C3J6NGx0yErvdrETaNdsViBnRO6sftij375IJ2Cimf+ihXwjQU9FPCcWW31UNTMRcZRDU+
ArljlmGa/lLaqCkrnfBURgfVDPKn9le/5PZaduFK3/+m9fY3L3Z3YZuzFZb6tNQd5pVIJ8w+M+Jr
aVwJxpJITqlYpVFC1x1lp9TeFDP6eS1PMZgzoci2/dekKZ18YFXXXlfi68969sY68LaopG3YMdmq
Sd5qwAVlLSQN9cA3Nev+El3VqwcxFlJ7SAdYuQ4N5oEKspEMv8LSeh9DR6yz1L9TzZQkmR8ba8y5
DOVP3Vzuq7x61ylaRX7zVhL1e4oNhAK2npyD1Hwyhzw6aBaO9zasNkKrqmONcO3LQFDnEQfedqfG
91/rUm8cDbac6hnSQo70cjszZEkPnHN56UPjziUq/a43rO996JCP3ec0B6qxQgUl/WUdZqE1Dgaw
nrKNLg1IappQj3lisOcKsM1qng5nGJldhN5i07uVtu4yd2G5dckKrO8Cgt0PnRmxiWMRdp3pajlA
eqVJciCycNUibSahzvZ2Xl1VazXlpQV4jNYlyl320tDfLoe6iWiRW9GOhkG6mQeiJ6XUU+oQ9nQR
3yu5kU89XKnSREVQwOfoPtdDQ4mhsT8sAaYqGPvvjUeKhQOf1GJEryxUnlSVEU1GXgoSdCYfy/KN
cmNHDipAiaclv1wiiyi5pZO99/SM1on8IGr4q0GoEdc2pcZVyavEvKeZffDDkngf2ebMB2sBLmZD
RC9J1JTixiTmEW8sHstJWvwC80feL/umS+Mvo4OpgwMCe5NKk6xGYGLgMdy4nj9Vg041gdV0oaY8
dV8MXB5bE8Kpuv95Gv4SumF/bX6V9sqEklEY74UzChJe2TV2HUI3AzcYyiz3Xn0Q1ZaVi6FjG8cK
qQkKjPi349iooggl1ZbguZcqyprS9yTBWm1br5TwLwkiLEYFJTwMTmr6VwuSljqHKvRPapBEho1O
Ah8VVxunuqcHkMHo2ZSyia169KmDP0880FF5jMv4tRdasLOQdKppJE1tVq9I7EVMq1lq+L8mKRPZ
CHw+wDuCwe6WFQ98zqYmRB+9UldJPZxKxZQVEFI0qjKnvjmoLaVS7Y5FCOi9/1TLjJp1ks5/0FBu
fK0+CLQ6OljpgvYoQ2opZXSe/pEk5LgxfReL7+yShXOu1NfEZvxWMIuqVU3dQSVlgDXyswDRuVJr
rzbZTPLOPbv0x78XYwlimdt42CcN1VYyuA/KvGNKKZmTfsejuHYLjPZL71OKl15t6WwF9nuZOTJx
ykfe2BbgLa3SupNzpNuGGOwJthYyDeJLA42uAbwa+GfKD4TtvQ+Y7vY547jW5+KgrlVSDfMunYKj
GugDNTTmTUS+uPaKVQaJayOKFOm8FHsodWMzcW6fQljAStDXlRKcNvfP6iulQcxKqm9OY1/1yIZp
I231Y9z7BOjiHwzneKdXo3sAULDxTHEeE+NxxtmvpjZb6lGVu1CtLpndUei9gsXx90r65lXcaLTA
v9wkibaam6O0w2oTkQcxynRgrvpOrc5L01MphiEa4+ruXOYaC9odJlHWfWTtLft/cVQjDC1ntTU+
+gr5UhjEL4SlHcGNUl3LPBDKplWs1ZOhNHKuzjQUmWC81KLrZFwVzR1vSRttlctZ6m6Wgd1O3CaP
bRo9W1DUgFjtlSTGnBIc+nkAbnMM1/EcXGupEpeSOLVdgBl3XBCmT62/jYfsmU8anGzLOdr29K1d
ko7tAG/TCdrXmVO30UubEfu/3BDoV8O9ZdTGfmiQOYvyw+zMjozoQDrUmCVDeH37gswBwAlbX8ch
MRpxx0Pwq5CjVLkk1AVxh+BCsYY6U/q2jP14MAZkAZU8aqDmvcQWWF1dyneVZ089aArzoBQovoH3
L3dDopKg+r+HC26UZtkD2qC31fS/lc6zj6R/NkDZbmoQ12tTuzku1dPEjmgVNM4FKtldHfCslmRN
tlV5AZsfy2S7TSsVUvIjm12FU4fwT/VQduTCk53sfrNBZhBL3a3V9bb8/mVonYNa0+QgUbJFtUsq
wm/WUjKH6Y0AbvBdPRlqa6Augtpod/LUpkbaXNqPXuA4ShOklgSqelSm/1ImGXb06VTlm/pOMFOF
n7OUxkatH1ihINfJvVEjK52LJ1cCjWMLuUia75xqt3vSdDJpdFhWUsHUFBr6kqb/FCXbUGLTkIAS
UTuSqAXTIWlJVuHlmRKVtu5rBpMOba+3dmWfLWehGZe6h7yv1JpDQ1vckBcr52J9bexJw6NyADEr
TuabOgf4JBauR/LLV2oEqjk8cfN4W3df27427u9EG7TYF7BkwjW5cMC7OEl+H0iflZKaWEbyEti0
pBxH+ut7jYRoHbPgqDsPSKjeyrS7UAf40qzRbnyrA3tPlgxHSK3cqNmh65uf6s4Z0LezST8QN+Iy
TtmLKUmotF/5S0mcWmf+VvsqNe2ofUTSOST1Fd19CaBrNdMglyoqpc1d5hacxohfXhpKlbmEWJoN
WiOggNItolTY3SANuFp9Vuda9cCrBawow5sXVoRRaC+xP1br5UX90rhwtIEzSVpUZn1NCHAf+6Ar
ts/1RN5VI5+ftOK4SwV2n5o5YV0mcrMEOU3caq9j4H2qVQNLmoBITR/DE4RrSGW9EqoHWn4L/OL7
UmAEiIF83miDhMgIlZBby2GkV8sdceiPPPIg+cUnoDn4Bxwe1X2cUwf/BJ7EYT6zUxFrdcgPBpcd
NbJzde1IEevL/sGVcmTgwtgVC0pYOpTHgdOpUuvqTQAvDVFBNL8tIfk0IR7TQ29GD4U8bRlZq62S
LD2rjzoK75uZJS9O1MJghf+6Vf9WmWTaqbdJoYJHDeaj5WXUnR467bMRPkdnatZq6ld/XftERpaJ
uyK505bToABWtRGD9QazSoxafVIzpj1lmJ/jfbJoBoBYCo59iVxC+ZgtJk45VaibJf8nkWeBSTor
KkLkR3pejRU+5dNCxKJU/mkG7gl6HV+2XTWx9DOZx5afflKQvEPNUxw1RycxnMdabSXnHoJFoFU0
PwwCwOhWqU8bCmJAQHbRnpVzbwDTc4305KLlln5JocsHGiEgQciSbaOZ8Jgvg3Kad2J4Gjg+UcUt
km1nD2JnDdW3EBr0OfD0R2/RSCFUWw9OlJxb+hYilmrEsNVU87h66NX7S+wqZJvIAcVLZZZ51L4F
1Tb3Z4rhhUVWUGf9Dpf0naQm/TEmuwM+9dcpynbKB9KjTplHekEuET4jKiWOeRgf08YCfqiBZrTZ
ODgIp2jLByD5eiMm4ysnCxkkY9S9Lx2xxIGzVHS5SSuIEHdColwlXvWoOAQcFcaznVFcVTfLEchl
dLDbaopVqtM+4Uw6+N41tdw7td7iXOTYr0wZ2MFHi1yQxfxWW/Fz1BqfkWaf1TSuzszuHCOaj5EW
qOmjdI1860bLOUvY0KcenwJLbkg3UdwamzqPSKsH2+KGZIVGP6BinXQs9rmchqaaHjsrr7UOkFyv
yoQ1xtx2BVZXt3qJCt3e5nq8jwZeOewp+eT0NdV+zPWGk+dT2rfRcEzsyw/CzDFoDO1j0rlPlKm4
NJxXMzDQ105KvmpyJ3yTuCdBgyqvi/aYUBpbWIvbggA5AmhtuvTYIYG2O5uejJWATHBqzVG/1yFc
7VwgT4Sf2ycbXQETW5/tmpxJeKRlanoD6d0IjOm2OvnWcNtbVtXBjsbxDzFZ7q41qPQX7qHw2Ifl
Y/IzCODPYsZ+d21C8gqDuFo0MH0NGigVabHrmzOGtDNHLqY7D0QhndJrWCK+FlEKRzShPZsT3UeU
ZxQSYJaYDC9BEOBGt/p+U8/rJelHBAFuswqw9Mw1kN8aqZhTpCejoQac9QM9a0xQhCiEFHeRXJte
ePZm6IojyI5HL3TcY7I0v8dxDhAAwC8Z2/gchd6K2BMIRvCNAT1ul3iiiWWSG2HwJK6DAidbB9qD
6AlvTUEqXkB4D6VkWKXVrc1BqvZG5W2Bnfej1t0FJnxrO7DRfdgPeExyDv5Ul6aiIxycA8ZGn5km
o+nei6booB/rps438wI/vOSpHiLzifEQtp9dXHxEDaNk0CfrbI7WrZvqtyUgK2sYQTioPyoqMGVb
MQsboiSve7xRYaJg3Zufy4zGMK2WjSmm+hi42i5vdXR2KFWd3u1pRnNr2xwrLVemwEM8Qu0Ijf44
IWjNI+IMMs++OZb31NqVi3d4JmqR/ng3jK91m18Km+IQOb9i0xrirXJDaF02KOwGX2Lkev13z69/
+GFb7Rq3QN6UsddbUEgbPRnfddJnh9aHwzrTlqLrRsnBRHcyltGzT6DSykMZQonZuKVFApHcjBD4
BjM7S7g3rnDW3lTBAZDnOdpPP0I3fKAljhpwxg9TtPkT1rVfuE6JpwJ+0KQNYQ5ENfmoknHwAJv0
2uylnvqB80IyEV5yjnIYnXbv0262AXcDFb7rJkA5CefsrZlY6SFq5O/VsSl7JPskGbodv0xkii7w
b/h486Yxe+ewYYOnbF4EdVZ4rHdNU75ZtHR26PR2yO4odPlPZvjLRUxxqRKC9fBonN2x9V9644df
m7/siRghePo/Y20y7mIMdsYSRPcvKI2Xc4A5ssU6BI6L0pbpkonqcfZGH4/IgIMLQUgDaiPg/Zzf
Ftfw94UbPfV0AQDqSNw7IXO1bmgkdZo+8JT5pdcbd9uhdyyAMx2tKgEVg8OZSCqyt2t9uNNBQ5BP
QfQOQSNJhBDft4qLW1lvEzWccwEHmmYzLRKAffO6DZIPPxMxxNTOO7nmeO2X0d3F7KIQhHDkGMsf
eWWEa6OmjKelNJaj8jN1pwxLQ3+kNpacpxoW6xDPpC4STUjRjLmN0yb8Dq8A3YZWS54KyrxAzRh6
mB9T7VKaoFWXxN5SxTC2rd2/BBPxUq0DWglT+RaaU3DxqBFZkVsfR5eUJrxzpoX0lhhI0qADw8Fg
HIX73htJ2qVGL1pzButPamBS0rnXqHacGg8I/8BTyOSGxiI9E9kNN59neZf7AyoemwtR+WGFLJd8
llKejFzAtkoX/Rfm8fal7v6DOvnHl//jf8eO/BeU8tv/A6ny/0MIpYMT779AKD/6H7/K5p8QSvkL
XxBK4dr/QR9vezZOdswJYC/+F4USFOl/NEe6LND2Y7v3JEqhoM4Ga1L/D38DoNJHXo+bwcC49BeF
Ulj/8YFa4vUyPM00Lcgf/zcYyj+M9jb2LDI7HByH7B2x2lt/mibovlae4EgP1/WJdA3nLJGZX39M
gUe6+d9f//3tyncaUinozM9xXL5kheFAfED8OoNz2k6lL+6DqB/3fpyQullV/tHwSTuym8G4JNkc
7ETSu9fWBACyhH37FDaR9O4N1WtG7ZXjlJh/GMIlATwtPxvin9zIAWLjaz/nrHjPI0xETUPFq6PS
e0NVS2yJYcOWZgC3y0QM2Uwi62A0924alRaM4X4fRG55/uvv2uZ+mIxeXxGhEi5d9NdXbso3cgAY
uKxK+h/yV3sCLIOAbGSNhD3o1nOE6nrWnDt2XV9fqW9EM5Ba30F6nZf4N/nRwfMO/3is/hp9/6Rr
/oEM5V55GtfewpIDSgRfwh8sCttoon4xZ5NEhNED3Z8+u5Yg7aiO4AMFbP76MTEPozVD1y8k6w+Z
Oz9PijJG7ktYdd9yzWLrlLK0A1mfCKforVWqLWwPRXtvlLm1FUAiKFkyxwVZZuwnu4aaX2GKRtNP
h7NybGLa++t//2TK2vq3mUR+Mlwengs5Xrfx4Bt/0CcihzCNqnSIaRs5cjhNylRa2Dw5frn3MC+i
/3PJsslJAgCAku2y0g1XjA/xOiTu3inLc0iKwrdFr3+3Xhcjbc8op6f1shpDNKMdNMSDqqx4TkiN
zU/e0NV03xiEe28keHHuUWcX7VTsfS2+eEn+PaQEUk+N/WSKXIMr1Oq7NjQ/G7K+v2bVf5F9/3lb
zX+7JbmRtonDx7c933BMm5L2v+1WVgjK1R1R2LdT5uysaDlNTZSTi51dDMcFi1JrZDe10XekFfF+
/O6rd1x2rDJpfew7NztZY7DXXMd6qlroepMxuuuosR88FAVP5OZB8Ea5qQvtSfgosQc6d+5AXi5V
n+OUGzMxpRzRBmt+6vvY2f73mysnv384hWzfdhwmM6TaBlYh+ee/P5/bjkvvdZA5pqS4Od7Y7PJM
N+8Ms7xPit47A1rc1mZbAVmN/I0bFa8NOPn7cUDbmC3d97QM7LMbeI92FS974fsWBcGZg4q2MD2F
dECnBCAuizQXwoqr15S71qDWX1paQIkdzxvX7PN7zfR+2eMvL9KMk4uKpY+n/Ja7JUxShzCbEXp6
H2nTbZxMdxunNh3zRSCAskiY9oa22FI6soFfL7WH5uFRzBodpGxAMZMu1vhIujXTVD7dliR2L2SA
huD2UMYBwei+8TxeVTkM8OCHlRJAtJT9W1Tr9tnTwhl3yjVfdH9jjVX93ifjbzRAp/9+HxRR+B+D
jPvgOq7usAyZhsWA++M56xa/GVwSmLZZ4JQkmXQ6e9MySbddop1M63eZlJwf8mH8cJCNJvGPCS96
ONnJe6c56KyLeTMIU9uGTtg+eKMmNoZfp/SEALb1xYuRSdlOU6bnZJqsB5IV77zMAEinN9y+uLIO
Nrqhq7WwZV/MYBXZJZmTEVt1EIM+JEWPJK3qTnL0TxX7asitFFm9OXe2HjF1Vh+UR2fKBfkUqCIL
359uZUrtfZGToRrcC4rDrDDHu86aX71qtM/ZSJ6gm9xPetSddcQjVDRCfR3M3j1IwnjjdcgN2wUv
12wYJ9H247l3V7qJzLvxNO51k2qntnfe8N82Fx+4/c5eMAMH84LN3iEUxjWnV3N2JuSbvb7tBc1I
E9jt/8lRLe/NH/fOxeiNtRFgNECcP6b+EZawaEvIf8Ija6EoWPTseRNGGbRICyn51PvRtVw0jzgk
Z1xn2RKc3aoZ6F0Sz/HfHyRTl77pP94Nc5XBxsY3XY8x/e8RXabj1C4EfGwVuzoRday8r1drrqd1
0NTYThb3086FecvimNgp19B+RlPuS2Fa+jj3VF/CvB6OUYXGKkqahy4OSJdyUSPHXgN9l1ANnQMX
zOfsbGnUN8cky461IJ7Fx/069Yl/dnE0rXIfmVaWDuHd1O0XE2W9NBUUFQf5MtB+phjCgHy5Ol4z
MCoNbk+78a/qD9MhqMWXj0lUIlu0KAptwewl+3F0/KPvj9B4OP+tBCW+/Yhx7TjaGq7fvtmRgxNe
yNH6SDyvZIzwVTg9OIHsSAnhbXoz1hAYBSZSXkaMnU5PpU02ZhetWyO4aVTYzo4ePWUku2/JXjrS
wNBpV8eheUhm++j2xBMsJhv6NRr642i2yPeFL57CxESsXRPeZXS2i5z8I4SKsmntPL/GrfkUGFb3
Yg4Yc9yMQTNr+XTIRrt7W2C+CA6ZK8usg+cyDr+3prYXXZ0fCdNDyLb4T0vNr0R+UX4v55NZOVD+
rKm9NlU3EQHnEoZhDsUtc/332ImXfuOH+H6S2WyochKxKprg1cpjfOWsqOU8k0XopQ8YRryDhUO+
rcEoJ4ZrH3vmjyHpAXU3k7Ydc8ISfbTfh0og5FjMBscGtP8+qM3X4glX76OHjusE+T/dljO1gtDu
38owwihUdHfsvEhvqrjXRPQJ+kKFcfM70qiiEWpF7sLfgUx2dXRKQLN3ze2wYK9rYTKcb2Gg+1ty
NJa7tsJPaS72Zs4blPY8Ng/jVG1Rim6SJRL3eeS85rTbzqa0yJU5xVPqvpCV+qE799RS10FQpvDY
Bnz/y8D5NGRqFInPdowmQtDq5gErTN9UV8ebT5M+EfwO1hSyGdstoue3qPpRtwpQQXBPDNyIqUZ5
aPhWhvNAbpId4lhcYvz9hFxrE1vZNnmYaU5cDJxPm1JC5Ocyf3AavXkILAPQuZrlWy3vT81SfAFd
EnDB4G3xd1gI6QH0Fscp6+JHVl5YLthmGLPRcano1IWtT6YuwJO1hy43bCz3AG1wPGXPVUfiOqLC
5Inq4lm4BfHKO1BQ9fbrXdBXsE1roFlIzYyKAnuaxKkfCzKT4BISmSwwWBSAztfF6KHTrUiX2wyz
W73X7bQpCO+T5X1jgzsHtXc/a5toXKwL2FGSrJyJLqRaGGKajO1oiJVWUf8NgY7Qc6WEQvgclU7f
ip/CLKl3isqWzG5xJRHKGrMXIEdGxMPOZM74oG66LGNOrBo+pQdX91ke9danw5dkh6q75OST3cgR
wCvuUfdxGlHeBS2mOq+8RrWZXDUfal1R61tNOBabFojtXUlzyhgWSvkpfpyRdRTMEKovIbqPNI3G
izCi76XThXetUfxI8644uC4kH9oQnGJSY0bZYECwkXMTmslw7Q3/k7DzWHIcybLoF8HMoYEtSVAF
yWBosYGFyIJDaziAr58D5iymejG9Seus6sqMCALuT9x7LlPSrDQYKdtcpmpIn+DM/TPD+t2QB0s0
Oifls5yt+woG0p2wB3eHCsLxNlHkjNtbdzIURFonC1RxntPkv9BrvH8bppcizzMMz7CETQ9pGf5/
FBfUG9lsgMgImKyDEU2d9Oh5yemGH6sjnu85tim5LLbPEzfEVQ4awU4D8+gWAho6x2nRpJvFLk8g
TAFcjZ+GTsuChT3BkjAs7AchdZto+NLa/j0twRweWGC0SOtsH1ywjqPOzIjOSuoX27YtEHpdualo
U1kB+hQB6Kxac4hP8eTP7B1K++RlaUBC90coS7nz2BKsHXe6DlaSvXoLKT1eCrTbL1PM8Aq1821l
yfBd8iX54qQANkU6jlPmoUcX22lcEBFuJBXvnG1eXC/dRxhwAGqyAkpytj8t+QCrJsn4iSyP8RgO
KtxWhC0fjTiKKYi6YaMjashAD+yItZ/uZEHPxQz6kHaxvtHZtAWzAyZ4yXCqLUc+hfpXp/uP/qzF
T2xA6/9SfNwAlf++7plgGARo8AH7kIn+ozsrJwu3DWOtIFtKX693eQQz3A63QsTx/cCOSdmqevWM
1QHeOXC1lW6bpDtFWI5xwdfHGI+RFFnKvjj6THR1HHzeSL9q4u3cat8k2MtjHcl7Ggn7Poy4jj3y
lhKY/ficATGE0sq2Dlu4Y10DYAN7XONMW6boTtLet6LXsB5MRMJXHwCthjsLIT/LRWzfuvdsaIhc
DBPNoG9grRRG/J404HT//7JIF/8u0hzTojc2wDQY8Cdc8j3+4+fk+aZSrkCnSuJwQxhy3wCcIYuW
2OelZEtpX9dj3o4BlBlWDhj+DkOrvi09G+9a/SPVXblgtMcTJtGPpo5fWyNxjnrCyTGXA1l1S9mg
T1s3V8VDOUeHW/lVCjldi6k+jDOZemSHjnfWwO4cmNREUxTvh9jt1rZdu3dNRjJzBkqzUWF1hJac
XVBCEP7QeRs5Tc+lGU/3fYKNwjWtc0mi3sJbCeMZ8c5EtiDJdne5Z79g9ToXE0VcKmq2CeyFgsj1
613HtHwz2KhSxpbXuZw6EbQ11lPIVj/tWMF5notnKkf7oUigDdr5+Ld890gu0MF0dJP17Ub9drQd
c5fGzmVKrJkhaUhmGItcsnhkcS3ISvVmudFmk7AvvFzUuWSONWptZioPOjCWfDmo220RAjcoKiTM
6J1XXYXtzSyb926mvRlrMr45LAMtzVCsFTli+67OgjrGb1xLXZx9wEHcBcVVsCRb//8Pi/FvNNHt
WeFRgLnpmCbSwNus5/8ALvO4sLx4NIygQfp2nAux9uzCPyv/poZlgWXm6rltm2Srs77QDEXHBhIS
03z+6acLNbDC7HE7siLhXYY69chZjU/c6/ql8U2G4z7QqWaYYY4DGULNotVbx23NY2HoJjJ8L/sv
fYH370af78kWjuAVNxlTWQx0ln//f74nbHaGhkIJ8dXI4UVKMoEXaSZ3fVwzYmfdfyhnnF5W9nGr
zdnaI8pV6ltnxUweMQOssSDSg9zrT73ppitWFuOQyP6pLL2taKbuMW6nZXqfwxOvi6sdddsmkoTv
1jwgpGPgIcQtcmkNrBlmPiCw8rAuNtYfzym9J5VNj0pk53bsOTK0zAgsuERBUjX6ZULLO73ny6ed
SbOngA9toj3SAKO3drnV66PP1uo2cCxEeb41nFMBECO2kSs56JmONd+ZnkbTNTReZU6sep9azO39
8q5oJMjpV8/uSKWaCU1uD7Nb2E/OlO8d1cvNTdHfJZl7dOO3imMEoLPl3OFKSfHzD+nJQKS0R6hG
emrou/cz2bOGyvl/6LpF2LpVkAlBhrqC1+gjwgjxavyXJ5YJ87/avuXzZfjoe44QPkgU7z8BdZrB
i2PPQFHgwSzroC0sjfpQdcdC15I1KIZVw0h7BV+sYK2jl3Qw4ih749cj1WhVCRRNkw/nAK/bBWkp
mYcJHNfGtS8k0kWGtRl639lHmtOz+QZFO/pLmd5oESIHLNTwThq0nwR88K0aKwe4nbAzN+Cz+sPe
0VhVekW+cJbfjwBj8WMZJ8bx5JVOtoIN3QZzmO70pFUX25qMrTfNYwB/4VqPX1VeHuNOsXIiiy/I
QStMjYnoSPbfyJt3BMmUR7OIX6wcrt3VTsgx141IbPspYBZcPAy9va9KRkRV7P1h/GGzv7cwUeFj
S7wX1ncQ0ARXoB7Lj9RGqdQYSNQjnZDXumeCgkNFF7gf5czzr7Qy3+g8311YslV1xv7aG1Ashzgh
VZs6d03uzJcZeglHPhZPzApqw0kdEUhgG4sIAiMiIvh1I9wN/Ahc1J21ceJoL1OPAiLDso+Wpdjp
JdtCPYGIlnX1upTOTi9mpsgTwVEevj2ymVmcS8GmMqbVjJHW5WMPx2tXNm2y7k0dGnKyeL/jvEW/
P6Oob7mY4+WXZuadshk+IBKttzit15Aoufmo1UujJy0G/fomQ5Kka5+pU6E3ggivl+OviTNXtca8
t5wn153TEw3nmtau3+KXJT2XKBuy7MD5ReEB39XRABt2MDlAHVBtgaXxIwAOdsA/hkKtaXYGR8Vq
HqXYd2WyiEVfuCHMl64exNZmGMq2T33OFggzZpjIh/YEjvh7NPrxWlbaEy4N79QIu1y5M9UiEVIW
2/gCx7kfoQgmGzfA64/gwyb2jwPhobaHEp2r4/Dn4eFIi4C2HtV2Gy9Bk3y+4BuRf1rFITTrAEeF
POtE524KcTGtf5Sm9GvT5bB8zfjYyB2ZFOhcovqNiHrjmM32awaj9GA60cpJR/ecyG+O/GnTTCYw
Gu2bsEPIFgNrxRqEx51XuyfW+6xiQEwh9eIzYkx7nOrhDA813IVTwZC81q9Oi0qCgeq8atNZ8gP3
DnA1mkAb42NcqadSi7vz7Zd2IrQvNYk/Vrz2g8xXgsjcddq3CrS+2iEr6Dett640qEa3xHYUJDBq
yKBl6WKRrbmM18rTQCj4tvJmUr+YizT11K67tj/A1gXzmMd3RWcZ+zzFY9Nqydnshi+vm1XAEHzV
V+AXLVv1K2ZP34bSvvDI8rmY+Zq+LqKvo9SKhrLY49F+YlUazpxJylZX3hoCMzx5RzKwyvSGT5tc
eCQP2GUxcpvYkIQLkRkJ7s51EalYpFr2A5+3xXxglRk5r0zeXLx6cnCAc+CkfM2G8KZNLZF20upg
NjAj/czbkxCTu5umbN6LJEHOmUF8dvHHi/S5ILYMAS9/b0tptdKYT2th8em56rOIGZFx2uuxIvLZ
xNAQJQY67owDlslqENetxy3SDqcQ7GfFpHvtTL39GDcRaeCk5VQpTydF38bXGhcJDoGYkUHEL9TN
cUUa65oRa32X76HqMb7Vnpj9/LCjZPbT5HLjz3LPZi7IjfEqehgYJm8mG/o/XX8UfciMPSa1zk7S
elsjwpPSAMk8eRtLIPfTvbZYmb239xiE0qZNSFlsyuC6PVOz08ak2oc9RyUk7mNEQXgCRIotHgZD
rvgyrTF9IXabfYXlgUJEahgDxrLc4dcdFpyo192Z3hg+OIApCptyl4/4mpkDUACUyythx/dZGXeX
0KyeeVjmdRcW9QaBcv4oGwJsEb411AQHclIyPMIPPl75U2VpZ0DuCGAklj1wFZjVABzOBMzKjEOZ
0LPhoYAThA4EuIs1ngaflrJLnEtYu/EDEYVa0LNt3AxVvrcK95Ih7zgA2ItPtkNtLvPuIZqiY4iV
8nz73ZTF472XTyvjATDS0bON5Fy4CKvGuJEHxo/TYYg42rEWbpuYb2h2LPUAAUc9+GVFOYgbFi4R
7YVlb0KOraC1woXeWyo8O1/pUGv3XqWXQZLbsB25eXpmFRdLT7cJ49M+N5gWF7G4ZkSn5L5e3ddo
bFOyfDa+HLJN31Xzg1dZGc7qRey3qbUKVRS4Itp1qFx2UjyotZFVywwar5jZvId4IdediuYd4zbx
IOU0MwT0D7ffzai8VkPb1wfLBDNSsOrbhDNywSp00k06kypHNJT+QJwoZqkppA9ffjukwEGiqRo2
BlG0qy6s3A2B6CsfhQsjiRHGg6M/VLKBr1E5gGnWjBHPhcEzOMzuF9BqcOSZ511Jh+SWkhlVooU4
yZJIvnKBH68R30vITcWDzgC4vZjJ0Jz1JiLQj5zXvQZx+NHW+eL1biovVo0fBqbpGtuDkHn44FYD
TwqJzyutlcSnWcM9KLt4CxzmhaQC8otMp2ZgNn5JfWx+86q9S2TzYyeDe9VpBTela28T2i5oR6O3
7hPGRVWqLxSIfnoz4+GqJl38goJ/6In0CBpfWrs0585x2vnXsHu5fTdC0pcmrbyA/6HYdeeaCyFF
RBPzF8IwXo0D86d5JEuL5uc3aYp04+hWvudv9MiRNfzAKzKBfIzQVvBBBA7bDg7e+SqIuX2N9CXp
T6cIyRtfbUU4nKlnSlwCyF7Zq2w1CZAm6xKmzW1MyV2IJtDZxm4MRVKFkxafupnO0BrC6pxlNOq5
78ilLVSbrgX8BgjJqLPqiOx1EEVgRy07uqxlcJDn9XNpI2Ts3dg4sP0NDFB1gZc42mrOuFNjyOyQ
nArzsWrOc2glP3oqpnWaLPpht624PKuCr7LFFmOF49PYPIwtXyhTd3VnLqHzhNLa5dKkhtFn73Y/
iat+rbFrzwRCNCcRQiLq2tm/em3+bg7irutIf2cs94pr649WSAPoN+dW64lwk1h/MrqVoBysn7Jz
znE4HtIBfIbrJGQX47vWegFsZyE1NcUzcrZl6MveueyeRsPVQUu+JEZzGjg+8TmA48rCihA/hJDE
4MojO4y0+oxU847BrT/GfGjXSjrztRzzg92l3kmHWEuQbYxtQRbp1Yi468Jy+IrDQhFeFJMMqTeM
xAzUVl2k4qszB4KB9iFNESff/qa+zbtrhHbbB/02lJ2/zVqkWLYt5q3sCu+qeHhX0NORUin2hTyn
YABmdemyvr/EWEqnMZou0iJROPbNDfdUHIQo10O2B/rnyDyaPrZMOKbSEw5haHYHk+TI3umYvrp3
87ib+NB+uKvPkf6NARaAkYUyjMI/mG2u6Uxw9qfJ51jnr8qgaCm7OVk7MEuhiV9THIthlURkR6f3
hqsuFUZCsJ117yGBnsuHrkLVVVAUTNl+1jpEfeZ7ODZP2jCdUr9/ijk86JIf055lzpxN1tasivcc
GcRYDPdz7hHJ7iJvhlBecRB5a3ai3qqYpHdsrFdZZRvsCpQiMTyRZpIfQ1mFey448tVM95AvMeBa
9pBNv4PNgH3winuvZbDtRhfXRJzfC4aJwKsAhlS7XrQ5t06L/TuFxjol/+Av21VzeQxd763ucmIr
mH/S+fLiYuzLujtYFy8kSuXH2s/nlegQ0WaUDEZ6nbik4ZWFPzacwhzVJ+ca+GoXrC5POC8FhvKl
RFj34OhwkSl+Y5mBnAxcq+NDnsQbk6TqVRs6506VR93LtrpLsRVaBQVM7q2mRrsz7eSTTO3XkeU7
lJ3iAjTtG53PBxGiazkRADPTVBRWc0pGLmENjTC25bva4ecSyRBKPsDoYdxrIDYq3cU9xriUbNE/
pc92Z8QrRVfzp6g42FVxaG2XFBpde/M6VJ3NpEUryZSNc1KnAdRehBT0Orlub20r28OluTpOf+KQ
3wDTVzw0kJMir7+mZnawoXllEtq7E51Ekdn0lQm1SWysKxudkzO+zSMR3tbyGiKb9yw2+vMcMN33
V1a6mzAVyhQpqgnbUjEm3qpCXBmVA4NM/C8yEFZubn3kQ93CASwOE11RqPQfZUH/1wRkknrYeYX7
gPpk7xFsFmjxBwrQ36TEx+c9+TERdr2iCMt8V+I8yD5dO123lvlRC9HwUrs/Uz/sTZWaOE3gg3IY
3Ge9/lSHluKItwNb/ERlnJ8i0b42pFxwv69xmr7nTheuDc3rsPgi/XSWhMKeeXkBwU9QyHc6q3F+
QpYf7jIXg7HVP5aNrDY5viAMycPvyL7z4hjGW9HW8ZFDLdtqCv65jpGw85LpYnr4Rzpmpmu7OMQJ
PQeLkk8M/Nm6do3FJT4jUIleHN+qt20b8SIBUHFbxh8Z8ZbcCs0clLH+pzV7kj705GTnAK9LrI76
R5/Pj1Rj/zSqfjJniBDEtO1SbfqeEkn9UPH++ENOsmvtfPnplo5j58rwInQUyO5oEveitTDIspe5
QemNsb0PkoG7EKU7koSBhRhZMQbhXpg96Z91+2x04mfqkA7bafli2jjnjDI92lWxczOeTIKAFxft
RYt5KXN7wsCIrJoLCpVARCYcHlY2Z6zUvP0sBa94h5wpMqPPkfQE6pF92mTfZoAahZ2I6gjQLO8y
4Ubbfqh+tHzRTTfvdV/uchMNaeiK9xHlOMwCLnu/uBq9TxMwYAUpl1d13Ene+NDqPqqMAOF4M3Am
k9GBxLU0jZ3lldzVCEy9lORAPu+VXZm4qTv91S+H4MZJrnUSDknN26FmomWPFRTGvGCJDwtV+b9+
Ztdb3xGfnneua4/ZI9/Eqp6dnzHlgF0g5k0Hi2k22f6Y/Dfsg59nCZhT6LCDhh47uTNw4UXOi+nb
XGiYUDw4AmbdIPJzOEpbbpydLz/kIL5Lj2F5W8G5MNJ31QI06imeokSH9mmqLQPVXzRHeH8SLl6f
rqom1CKJZLFvcBRsGOQcmKvN7LQHCBjGdEZGTc/cW3cqRRHVTNMqN+ASCtKc25jhw4CjxgHoV1Jz
VMv5kCL0L8neWHPHs5jHbqxPxFKk0GdWeTES69G49MGLTSjpKDHyw9hvKcZAKGXvbJ8At+mmtiIU
448CaL2ObaaxKaF8lxRbAjJvhp8zeaxh5OOknGpBA1fNj41Zv7EvAvfhkXvocnTsE529jAYWMGJq
tVGqfZHAu1lKcXLLAoiFw0+QCXSEph0M4NQRihsRfWGTSxCUjvuk4dgJFIxGYXXiqJkkLbVutR50
nDuCCge9u9YfnEwcIFw+9Ex57vWy5mMiKk/rw8PU+tA9jfRbNNZxauC8TwkwDpyYyIJ8EtbwcQq8
aBwDzTbx5XMam79GUcGjxGU0hsrcxV2CJ260oOMTtKMzEEh0H0kjF2cZm09+TvxT2YXhugb7scpZ
EiK4qrYq1Y/Ee2AO5icI7BCnrXjrlMvd3I8wHxY342042/gsTjXhoiUX3V1INeN2+yjmbl1yl7gL
gSrLr8nOCM6sFejOfP5NDIYYZYtvyu3Az1NXMRFbYp+aCLSZU65rxEyAQTMOfHdJ7ZLFJW9IJyIT
igTQcVhVeHXW1dRdJ7/vdwMpTlv4HH/GJBJ3fc/8gjh2dz2ki+osadaSfm3dETtUVJgMlm2XZ5Tr
JOv2bF3oGLicvcR6xHt9YpSfrk2LeArgaBvZNNwoPLlUfsTPltYjKMZ+L79To00upRXGm8qMdTgB
XvNYTMNhJEx6FUl9Dnr32xhKEyBmFQg/je8qw/ljh+selzVWTpev0azuiJzeG4Qjgynp401OJ7vN
x/CF986anbuszs6hjIuNpnvbpnfPhAYcnXa8H2FH5XN0JZTLWjleTxJkmeAdlO7F9+Bl0Zht9dp5
b03ezrocnwsiD1bgSVumq6iWyi2q0I05MSvsHBYJce6tZX3KCnkefftdOtNP3GAzMiSq/BEPAs+c
/86o62il8R/Tzd6It34Kl/VPJ3WYKMzfxjaEvmD5/4yRC9wtQ5ngfmcWdlt/5gQA+pKTzI3jZPjT
wPxehU9hY5FmJVvzVFpVz5ai5bmbuRsn/L5x+dB0NhFBOeBS1rnrsrf/yQynCjiu3jzwmm3hkXJQ
vvUSAliuVZ9a6T722vSQCf74iOsOMRzKxpDQDmyUoTVN0D/FexLhQGA02dnjzp1DKrBS4mqNc6So
9k+kiMkOWdUxx8KA8jmW7rsaw3Oq0Q9hHqUYN/6UnUoOYhwuozNYGx2I2djk5a4do/e8Eop+KTw/
eq571cyDhMAkgHCukiLR146EroppUPzUbVFsOVgl7nNQoPTj3JPtiIyrsreFXj5oKoYU7TvDPpvV
U6QQRuuTkNiNAJFIuhBQeo6HIjzcG2L+9AyM7VPIsbiAVCObPcCMEanxOftHhqhmTFgEpDrQa9az
n9bPNk8bFsYyQe2ZYXZboXEDCMQ+NfBGE187UEQBfLK9YULqstlNLwPtzj1a8mk7zt6CXuDmdjB/
QA1MduydoWFhV9+OQDFWgNvs3aBHJMQAc8OcVK5Li+l175kZbNpqYws/O4U6dJM6+rZKLEyN4SD4
4NDfeMAA8wHE/fJoGom09w4A3qjujomnvfrZnxJHeaBk2W6LnlThaJLFDqT/qiT5u+qslqk9avfa
7ovNWHPehkn03Iy0C1qIFSjk38nOc+DvlAtvyieX82yO/FMTvHYQGQWtEmpw3Roht7q84ZbY233p
8mzQdCP5nmLMIDRy19of9gKqBNhvzghWIVgbwyBFOrz1KzxSde69htbAjt4exzNAQLlIwcLkirSG
uCYbtIllFRx6eboN3QaSuj5wFzhbJYy9KSzWQbItNnMEwKNuxI7f3EugJeM8/cwDNITe0U6c7NsE
0d5qFv0fG4k9tyyCjrwiAy//Bp+ZInXmbfUH/6fQRtL9aoy0pT0xXi1gKTAy7vw4O7FFqKsRMPUr
CpPuUMgOLXH43MOPMxc/M/rDZaoKRn+2BOuonP2BFYEsXIyDh4wxOkq45n6uNRJXWoSmxVwnQa9y
bTvJcCuihQJjhnsck92GnQtp6EIdmwLwnu5SG1bA/Xaxsh/9WoHczb3Ai45ydExQJ+5jjcFNNvNm
XKxHpYPjWdcMypBcnLFdz4Ap8HchaUzWZe6w51HUWo2rv2vWEl7Wg8drMxSATFYeQpkNF4LnQEpO
oKa1fN/ORb8x3YfRh2flRBLJbEmCghf3tMQudZcVhZu+sD9zpKABdz9tsCHOiLq2OFAaZNb6a2/3
MEro/ne0+jtqUSYtMeK+cXbPsFnxsFKvJuRQr3RBq21rZbSLYwMgVNEyrgcKlVPmnDif00YlgQDL
PPmaWHnPbgpTyR6pmIwZUlGcuW8Zs60FwHhfe5TyTlrxbCIBM5XWrstJ8FbVLM28liX/2LIWY0+A
0ht6RomZPOZ73yrrydWBHxkTN1AVltbBnocDwFZjH3eEyGlG/gjGNj85A2oxN9UeVMZNrB7mqXL3
02A+0Qv9aJoO5rOtj25fsgcreLod8v9WHYTmabLAOoUSfUl76kT0zyj1bgXYsd1Pbv/JH1PwEodU
HRzvLxpSlSDU1YD9XNovKktgpWQ28RXQzaNFbRtOFqMNRsO7SaVPgIZLOvo6O+RVfcG/R1pIjoHV
pTxDOR7bF8cqxl0XRQXXRzV9dlny1EQfNc0GeH7zdbAiYMZNezfbDWY1370QUgDEV+fR4vWq+rb+
NvvWX9dJnKyaiP9CmaRUdub8l7mVU8QIE5ys6+JRE9K1NjHxi5sCIyNZzJynZI+86dkbNvn6I3cr
HBX2rwI7wMQn0t9SHXN8Y1D3t3P+2OvJeZZxdS9ZuaCqgU9d6vNDIvRyywK73LRFbJwHaaCKX3SX
Zbi7qTPD2Tn28+wzacY1zQvw/VfUQOeHB52rnsZbapxEnXohS2g1ePHwVvCYngsmrivDHF6KOLEf
GqBvm1hW/VGzvOyduzjnGzzWcTYRC+8WLCnQQRwsd3yaKt3biVwZGyr9eYeCgNT3zhKnIoUQR/K8
sy4rQt44ssojgePeXUF/sHA9OMqanljLcvQfEYMeiR6m74o4aHyRPxc8OFY3bv1WyvtkxAyX4aLO
RMuLSk5TBSODy9U/mpk2MwUFJjjxY0AQ0YrxMefRS8uips/Guz5w6uM6ir+16jo2RBX0Rm3dsXJD
SybPTH7cdXQTTy+/5OxVH6YRWS6BJaQWdOISps3XmCZ1UI/pE4Ge6khTwCak6uVjb5DHZicmk4g4
hPvqwBS4qQ4mVj0hV+pf0YF80opvoxrHa+en7kM9S3fBcR1cthisiAr+utAtTrdfKMvLU2SqiUd7
ejJbrb/LSZyqAHOtlDPb94NrlEFjdh9Ilr+aRWjRLb9ohlXc51eTy20NtD1aQP42EmXNv4s8AiWi
ss6gfQ7MwT0K3YiRbNU7Y7xSLIrynkECVOS2tbVfU6QvmcNGOonfcaqmm6HL9PtRZPa+8TMBfkbh
8gLZwZioPzM7ZU3aIKDyawq+RM0enQ/r9T7H0jRFYYN1Xos3oVpSy1XtPg4Od2Lu4DWJzHPjsk4B
w7UChFlclCpntMveV5UBljejlBXn2BtnswyJV411ah0zNy9JzqAKG0wMKZwtDxbyt4Qtmsi79jLX
4OBv1oU5ZCBx8x4VFopEywLj1jjgcfUy24PAZFSXjPmzIwHDT2KgaZNohJH07CZqRnvI0QNVkMyx
v4ZAP6w+fnb88lOfyQKYAVYFmpP6+2HSP1Vvtfcj3+8FScyXgs+tA6q56MprH+0Mk1FXZm+eYCxe
aEh0dBt9PFoEf4uwFIGzVdL7doUewM0OLzZy9PU0Mov1qz6+j8FBdEO8D2PN+xCwyXI75RTmdd5D
sDjDlEMEg9QuuClo8KXPG1/Py7vBjl7BTZ4DaVfWX71l6hg2KP0aUrg7/iyOO8daGNnukO9HaXYw
C9B8mL18MroNVCRRUqyoxcwbsQVu2gnRgDfsVG88RaMip2YCT1yCoJpVfYliee86rb9D8WPSDhxi
qTkHlAF3lq2pMzZy6jQL863QEvmsq/gjM4387Aozeo6nP22sHP42Xb93MiQtjgU4JK0hAgvtcaxr
ni5os28T2/GVN2JxJBLU3aQZ4uq8yp6qzqE6NrprabJunZPpAXkdm2RfZz3k8ZAW1iarR3IVN6z/
qoekR8Bxs68M5mIIc/WfOLPVzjSEiaaVizPrk6DV8cHxI+c04/IFZAphqVDUUmMSBkjFCS6xUKnP
qiixQmY+pb1O9odjovdzhyEl5Y7+25QyhNTKPyymODxp5ZdWZvk/vQ9uedQnmLYMQVgySp01aP5Q
Gm19YObunokfkUGRBWERFX+/etYB2v+KzmVi2IeIXEA8ZbE6JkAun7zY38wGRek4UFKskaXbgQt7
YS2MKDqhjEcWFJYPFRYPrau2UHqmx1sMbFwsDFI4+m9RQRuOCGQ30Fg8Oy2xaqTWu2tTCy/Sn9T1
ZjWyEbk8FgRb3PS1ooo2M9B9zQunz0HWF6DEZzK+miBtWDNCR9lZ+vDGWeo9ThGehJ6BzLFaFvgj
4lPCLUFnO+5IxEt/KpiWkxNSjAwV971bVPez8KcnftBHI6uLjc+C5swoeuF259FZd08O0YLI9J3f
kHnJFxs2c8Vf5x0Yw15CK52uQsXmXZs1917QDRYPkFE1q3LEeGjoyM9geGF/IisZB938VfmQShhW
kioDciDQEriPWlSy8kTh97//y7hLbcCKcVax3hG5s1GViJ9HF6yi0Xf4g4YFXdhYco3vVz2HLZp7
H6HadXJVv3XYeq45JfnPvCi+8wfREujsrIY+93auQQBsbzr3bNmAcNfZtzEyhNBLxcWIXXml64t6
MRumTwIX4WVY0T/ziHNSqbl8E6O1rhZFNvC7dqen43CSE49+OudkC9fWeG1aJVdNNVbvHhiKsRf4
9XpkXcpNf2tvhJLckJFU91Bqo/xeNc6nN7nPXLnDM9h3YKZN+MsyUN+rwfIvei2cTYn8MCs7ATIG
wXLFEvY7HpLDYL42ZGl8qRTQumUJNkkVoLsu14BAqZ+BJ3DftPqz1iTRfYhT52hU3b4dEKCVbJqe
60yCR7Ojw+13mpjeb7e0EfrT+qbrZ9QZnenrvI2ZSp/h4RIWyvZRRG2gPLS8WKiaA8ABwsU8kR+Q
FJcBuqEI/GtMQleaeOUbIVJiF2r1RYXLXo1Z/NPghozVSqpMl9ggcr41cIvzSOYRKMiWgPjlXqgd
gHaRodr7qXqzOZuOrarMl1rFsEyIrsfsK8kvEdkpNrgfh5LdXpeoYl9D8iwm/3TzYPy1NhY+hhOj
9hpsI1G1FlzUrw7qEJuwSSQpqj2iGqSjzfJprTMSBCrsv3LZbPv2J8qt6dQwfLz3ptiiO6zsDRyZ
cRfVGk7DOdD7jFoFDUK+vp3Dt1/aKLl4XFX7Wx0N0w6pNAfFrk403nePFKq66fwFm8agJo+na4n8
+1zaNigY8GpGpsEnx8cezrFAlOhXBA14BiI8e1fx8OyQpjIEaiI2RM3tx+LRrDGAuDkH+8l6IUfc
PXu4u7YWL+/tIE4zQj/+HrZ6A1F80tB3l3F49qxkX1qLps1W5oVDgFomL76iynd/PeQr5PkmoC/Q
OORN+JL46hx24Jp1ibmqKbVxYytJmmgygSyKmnx1u5V9PSM/oTPN5bIMmlyVT354tZijb8kWJUZb
mZ+6Gu2v1JvgXhJ9TI0TmxB5SMnpEAafTTyuLzeSKZJx6qxuvGo9HzXWoqsY0DR0/8PceexKjqxJ
+l1mzwtqJwczs4hgaHHiaLEhjqTWpDvJp5+Pty8wjQZ60ejNbApVlZWVmRGkC/vNPtOZ+Nft9Owy
EAsKr7CC0Zz0l2mKN3iJXqK6uPRLeTM9T/264XmZGMlRDhqphZVeLIcPptZ9jAbKxCGetRsQEcby
RfdcueGX8NE0Bt3eoRZRZdB34N2a8oc5GyoF5kyrZHKWyVvtMLFK+nfd7LQ9Hw0mrcbo9hEp4LXW
aKsWVXgV9XWgXP0eptnHIiQyA77zrJZvN+UkXpXud+Ow4Q5glNF5r6UWX8cpFrSo4pWhb9NbMZF6
cSpY8DCgd6UNrGbgamYV38PQWwdfzec6IitTi18/ktyyDCSgsGnvZ3jgUNS8F3sZVhZTecyiBGZx
+WGafrgu/fjBs7o3zHhXnwpTJgoe3RsW3CjHJwTRDNq9HzoXMLRPLmbMsNApj8Qz5gscmZMekpLl
+m93yx2+wJeFDqxxACYfUu7TmL/JhuZZ1zM4TXieJ8ODLRddc/h8xzqbwjWxWmxdNm0HcWO3xITU
Z1HGQQ8Vk9hW8ZUMDmP3s8Yku6HE3rTEHYGTZC8WQKBVqz9XD7lHO9olk+1ZeXipCUOBlC54SLOp
fxSOdizyFNZ2ufg1rJmLOBcKMhRYzGbb3kU3FePzmJP+fvbmMIBBSiaQxgJr7INI76NjX4V3vh5h
buVJ3kRSvLaVi2MtvsM1/FNy4D0jOsbLHbfcdGXj7nzferG1bYEHjEttTy1DOX/F17hyd3nS/JmT
723C/K4jIhEMcCsYI29ygt+YdLbEL0BW+Jya+5JCcLpjZQFbqnB/ldanmywbTvMy1w1T2pMs+ps5
6D+LBCB0Zk9vNFGf494pNoSK00PsbdqQSru8OBqJ5BYAjhlKUr0TqSz3Dnnv1B9eWasYcLDCU4NS
B6GlBQrPIJoAm6VqWJX0PN1NFTiBcH7VI/2cqKV/KY0e0qY9mM1O7/xT5xTcAiztacit94lBBsJN
+sHRx8IP9JGRcdzwvbbN4hwp7jKQ5HTSVGYWJCaftyfqF8tiQcEa2Uz+N6vSFwAxBOriDV7XGkC+
icFJ5epE4cNBgzmypn2bWQXKQxvKPSKR3FE2xDhF7tw4cEfu1+PUKIod9ngCbYTl9WjzKyOfbDxR
/hl6/5Lk4cnxa4nH2QgfmCc6AiXQifM/baLOXkXmd+Srr8m4zYIOQwuHJ2OeJsAJ3Z6YumDg8Uxq
kEDiOUpn2tTPtECljxKGIsOybzTvr0nFz7SiQDDi/3vUaZqfeJIszqoMW2CTmcONrNy+FvDBOHz0
cXbPK3rR8/qFsf3ebHEOlFUgC/yX9NMfq9o+Mygkm5mX39I7j8TwM+FhLk/ZU/sY6pd8nPWUhhjP
+EOkPIsRLHQ7pjMp2+rH85fPm+tZaeEdQH1TXByw+6uE4wn3eUo7cmLTOCaaO+hTEK86UD++gkLE
1c+v+lPd2S8scrfKXPymDEu9mhIfp8Xu5/fyJdZibIdiqfXxnyQ+4vXsphuzCA+qap6MHGt9W16o
cwj3IWUeQVHMRyccbpEd7hvPAvd7KDjyR4xai5rhjco/GjN7LrM6A9GyEpVDmVH5oal7KAuHHh86
QbiV9Tjo7jmvogcAJ2+gJ2lYaRqeYj1+qOoqBvCfgt+uaJ8edeepVwy5Kk7jzaRjH0n8+7mAByCS
6hRaBTKkbD/pqeAjSfddiD3Owl4NE8lcd1I9MmL54kb2DB6AFS7pTp4j643XjfYRwmW6cn4qRhLe
ZwaT1RYfbZirsz3z7llxz1z7ACyTQrVqwERQLD8U8YAOv25B0FaH4sAkODvP2kjlEDw+7TUGMiws
Jpl0VFC0GYsXRxsJn/nyxlhIDnyzSUXsHzdQ4CwTXkePt2keY5hIGbd4fHdYbnbc/1YTaivesfmV
72A1au27F2qo58uSrukVUXEKdfDOVL8+R008iLC3iOrt7J4qhLGKMVnMAInNGKXbRLQ3jTBBjd9F
2AiOac9lVZjFejTYY2W+Ndv5J3Htn9Bd7o3svZLCWfZx7xwPtFZMI0dpmSwWBfr7qiQBBXgf6cth
wIiBkiE3EsWIOP+7w0Hly0Hay/Blh7/cqR9FmnwRGfjTOhXgJCAWpjPxbtqCG1bqb5dx4xybGMqd
oOyyD4VbA6IaZvqV76fPtsZvHJboMzQE3GA53wsNED8i4amr7eEkpo6p3cw7Z1v0SC1io2cehjRC
/aioKC7pzeyW67JuSbSnwBntPeLkCd7LavgTBh6RmbmfdAwvIDCCxaQ5dLLRN01tvw+z9tZ6NBnU
TX/Hl5FdH7U4pscqY412auO+H+nb1vHfUYlbYZnzhF6yHrfdVVlOu6JbMYbMe2NK4m1cgxZUKs5H
DrMNj2epmcc+ek3cqt1SD+Ww0vY7wBDDMSz4aQluxwCV8+rmWMda1J+wtZuLt/zFbJN74iXXtq+m
jT4M5CZad/jmI5szZ5vFFN/QLtTRPhekyrtLYUzzSoNxHPnQ4bjiFxMOM398+WvcVIlJ86ZpZCg8
1os/gWH3jE8oxChKEFtmX7vVKmboS7xVS4d1rdhJ8C2tIA7g4S+Y/bcF3cJEijlwK/07nf0euorw
Dzoj4UxXt4ymqABpi0o0dT8ypmtIa+9djrp+3yhodRiozc580ag532K9f8641WyLAqetwXSmr9/S
ibomk3gA2yhcbqN1fUbe2aGgJ2RN1x1HkQIsGnXVcHeZRUUILYD81c1X1ROG1jvcgBSNQ9nNZl7x
eR2nnGX+GVz6L1HL/jtAsu/xf35X9dQmUdz/p/iz/w+pZaZJRvs/x5Y9qqSff9v8s/z59+iyf/6s
f2OXGfo/bELTC23KMi2gI+T51G/X/+//4fzDZyt3fPKLLmcFc/mRf5HLbPEPT3csKOMAZuDMmITI
/oUus51/ADtzoZc5pkNdCyi0//O/+HSj3+pf9Kt/g839v3/+99gk0zb+YwU52UmXxmPwHbaxoNX+
A4bESrqoMRLAfDNylhNxC6MrIw6cmb9b3Kiz9tX3rbnqvdCAF4sOX9gx+2lIMFbq18QmjVzN14b0
MRzWlkP46JjAgBAETRCoOX0Y+CtaxxAbQsc08iBIeOn4wlQXo0XyOEk33I8Vzi5WplJahJp6862T
c3Voa6jY+B1W2ji1q64W1S7X6XKF3EUgjUvsyuRdwXuFBmcUw96xh/kyAHg1HBZpnCiCts1yp7XF
iAuXJFVRgiIiMDpuTc1s1hLIS12yBKDsU0HD2IxAyr5xEzpdm2I35MmliXD70yGqBRjQhnXV9IAY
NbZywyyeS0k9ZNOli3M1x/+Ojgu7YsSdEbWrk2lyf0iAEdJ9VXyZrn+nopBVxB0ZVM/2wxiav6BZ
8008oOJN9tPgcoC2aBpxa+IB5uj2LKfpr7Tld5HRa5rY71p2NtyeS3cndGyo3lG6bvKoDE/b1FLZ
AXRbBBjy9LFZRMday76GpqYrT6q30dWwcofTgYpa5vlde9cvCgNGUsyjbb5thu5lTJt3bH8Txsh0
RaQmOqqsp6zOpXqvxpIY6wb41/DKsKTd6LYq1/BRD7QfMOSSK7qtxdkRn4kprdM0J49RY4bBmPkX
HVdu4FHBuna7NFCcv7b0VgFXa2t3QzPgM/J2srZrQE86Q83VbLGTqKx74MWCNUPuq3KoITflfqCj
LyrIfEw+S+0Uf9msz5vMsB8aWpnXpIdORWpufRgKiTK2hYGNIo9KoJz10ndnxc+h0ST7vFB84Ylx
7fv+qcWeuqEpZMEaTZvorYF7gEJHVRiWhK0H45vDSfXI0eqDWBjiewyfxDazo5ZXiE2TDmq20Lsb
vA2EA+OkmxpcrSrBEzHSxNaIyGQr8U/1WCqwUdPVAhTSYClClLNiqhmYbOMrineWKu0NjNZ6wIOo
h0686Y2UeTYCxdHvzEcDE/W1qfVrF7vcy20H7xkGgEghddMPzqw4w26WoVCZ5ZK/buUr1oZ8nQgf
D5sdXTvnTdjj42w71qmv/OesyMd7JxLfxQz0ZQAwPHG6jC0i/01PWY1plS32rjLbWoM9n0Zh3eta
/NFo9+bsTJj69RdTFjQG6OpRm+QWnK06kWSAndS6V4W+und6/Eh8dPXafdMRLdeSUtR1KdCLHCw8
3LZ7b6/IYGLIiwvjRAgy4Xw7xtsezjeJU3tv4JcQZOm5MjnVJgTziR9pui9KLKmxbaxCh4lI3D5o
PDlGB6KnGH38NzjN1phVGcgAc66S+T3UrXSngQaTOK7srJN7u6/vRdr9jsBDNlEzWufaAWdt9KDj
e3u5uVKDhQH9bGh2eeNJo8mhi05zV1YX5jRWNjlYGUcslC73a8diBDuYuxCOOgDjLTM9LEPWT11j
G9KhY5y6jl0fwASxQio0MHhCUhh1KKhZ1DrrRtFV7BGEG0X4Zbm4k6QNDN9zn1O7uhaONu17Y746
Ia3Cdl8dOtIzfGYbBx0wYTTZ6GRwQSGbXhMhIaqQWsdhQTMm+55LY0uMum37hqtSzzk9sWCGGcMr
8ZSvmJ9yiEMud9FdrMmG134pwHAKpHkmDkzyP6rIrQKWHms9dfmaySMLrMdAdOBrm9oHh+6Yf160
mwT7gibTvT6YL3BWizFXR+YGtPjCrdn4TF6xpHHAH0z6iV2gr0YB7hbrM9FTvjajh/YgButH0B24
HCfR1eaNCFV85AmLQZNtzKoCMUSEAd9x9QrS7D7K8CuaorsYzXhMCnp+BH+Y1qclLfGMWwLBdgvO
UuEKkZCsZmeVj+LWtliyYv+XXpB2NxoOVwkxf/q6oM/Ib49eES8TQ5u0mxxfy3AfTz3yeE1EbEq8
YylEcidd7SZaLJJhDS99xlfuKu4QwkySrcizcGPD7oi1Xu4ctkdKb08O/8LnYdhMHSCCtEWmpsxm
Q5Ib9ZNe8Yrq7dzC/SF6Gkpy7dSXOr74coQ8ldMhQGerGYTCbjdUu/NwM6JYaUtK0c3XnMvbjZNH
Ai9d6yCJTANNHfTpRkz4wPRSK9a4/rvbfE+UqE+RvBR+qT2Qa/loYbASk2RInDB4fqR3Ho3N984O
1X4+PxZ4KSL1jH8jnCjTRPJBf+mDkXDrOu36N8/BOSoFzYgh+2+Xaw/SUD/L+w4lLN9LytxCK4x3
Ga1IWoKAB5HnqfC6fDshNIgFDW8zk2Ww0mHx0qpDYicYyzpDMGS3XqqQdAQ1bKDmDewy7lzmQWd5
hxSG8mRdZNHlzM96nirUcm61k7HqDN7mxR1jAnUw0xoavJvIN4uuEtES/BOvXA111MKeL7im/ry1
vOtkRHhvlj9YRz+8jVvmoM0O9vnS+ZxpbyztkmJxpf/S/bemAjmg5EcFVYawFBpoYWDedv/sNJ8h
MCemeom5h9CWS/wC59Cv00CiVAUWxcT5S9v+3hHTHlVl5dfYCpYfIKk1A04XhC5HcriGwxXAZ5PC
jT9QQVCkX2lq7yn8IqxHwfG1ApROEynnEcgsMNTK+9FIW9xNjo+Q1+9w5Q5PoGdIscygK8REM7ng
eaUkuq+L8GJyIvMMEvkZZWY7JpZ7U1Pw+TQWDNdABak0xsHJ/DhF47vk42q6jKJOmwsgZc/8yrDG
lcmXFzYOEG0sbiY06yYDj5KKT8Xaw+wGt6e2+BSOhbcMWjz9uZNiIOeYHOOOJnstrXL2PZc4eqri
HWDL2+xcmCIvG3tzbhwQF15tXrzCu1FuwHXSP1mdRxte58N7EhUuSYOUDfir/TDDNneXDbJguJew
MqWFgneXfBraXK3588aBMPdOoX/lHr7/dmYfzlsoirH4dMqZyhd4U8v+f01GfTya3nRGZhj33kRT
ZAwhhp5q3uYEIcHamiZhREMRiy2Y9C4FXeu0xPznatW50fazhM0d1lBUxpluLCVZ74XNTu8VDNIw
xNGLGSH9jWd+5RvvIksspMsVRyv7bu7HxVwWoO3U6wmmENp5VSDWiYMr+uShzfUnKbWvIbTVAcjm
vJ6KPCQasqS6ZXerZwveOLNvpTV/6SC8B4FauCVsbzKnJm4j4/yeMx66nDV1W0LU/RRnFxJlMXiA
Q1JVHMUt9RMnM7g642cSM/3ao/dKfLnc6eWwzWr12CV1dzBRbcIofyUWWr4mVFxA0sADDwA36PJY
O+pywlPianyf/bfhdKtGFMfad94bD8u+TK2gsMxrioF/3TFPxetmyU2GvyvyZ+PsCnpieRtWVJO2
gRtWaMfusSKly4D62WE2z2CDn2WRfqCjydrXeQKojq3SDj9cQFv4dpnPcvWBM0HPZTY2KLwYMwJs
+9Za2fw7iQCQuVN28mxa0+XoHPQIuJtV841O6aaG6bHjMFrs0EEJBoTeZ0c/Bw3hennyjdLckIO0
t7WD9FJzBz7bCQHXqFDu3qUcixT0FAAFiTegKbqHpnYeAPBi+xn4hFzpkXah1eBiqfnETMm7167I
54e6cbKTPRkcmaphNzrqPgZREOWwyUYS1ZosgNtR3bjPUutb56AoRfnmudqvL/KdUxB905Pq05AY
QFuspJ2eTyfYQmfm/l+C8eYu1f1bG3XFfh6bT29w5dawHdyMw/TUO1oW0GMJNI7GUOz4eMO0fVl4
x7mIsKMjF284ldyD3v6YM8kAqZ7Yl6A9khu81rnxKJdaFcGoPYwMbl7KmY4zR3AvNbqDP7oj7qoo
2rOjJYJOFq6LQ1udGqpMplLd2wJe8DhjoLYpLd7rxnTR6p7MtWX9NKWWX1Hn1nZo3ox+Fqc0T0iL
JYvRVCmORKbxXvCY4w7EAuWR6EEJMleNgXnSG/jDUoyu1WJJcAWCwBAXHH7vCsSmlxMSYah1Ywiw
r3wiAXHVluvQGOcAh+9zy2MUSZ1Jvq6/xEaeBzg3VvTM0F3BpXlleQVYMUa9vgDpT/gvmxqKnvPw
o3WA5XeyJ3Avv5BJlu7qljsOQ4V4QA3LwNxzsOL/IwlIgL5aJwOhDkOCaIrQUDtIJEOZ/qERWl56
soDZSNFUnGO8HvMQtU4m7VKpS4MFSi3OBQoDgFFhBm3VceAkd2S6nhYx2Xisb7kYXwfsuNQ5mznL
XmsDUgE6wyuKjJgHiREJcs5AYiAh3xWugG+JecgRRHgGPnVnGEBLmjiLmBG3OBDES8WTnKhO8SZR
lFpjA1ulDs8F/QfvjR01536AvCBZKIamHZAPWMX7+s4a9fgwhs6WqPCDRz17UlBLxs19W7eDF1Rj
f9Q9YAhcJokV7hxvpHEzJxvhKUFHoPc9akTVeoX9ei55Eur8R4skzh+nSUl/9ocJ9XDX5t7esw3a
TvXnSHBCwEC6lm1Xk2UAokutSLzO+HBqL7HXXk8IMeWV3VRE71eNRiZWb7Pvro3TbZUeJud3IfWk
Zn9XRuuM2AtSyEioSzGdWVqBOAERU8zT09Dad1VDjtVL9Le2GJ7aZMGzoB7SG+j+aR5LiZ/jV8vd
+E0LnXVbVvrWdcYjLSG3qWSXJgrgMiDFewnER6Kktph/c2jktdItHukTNe7dya/ER1Y8dP4vHQsx
DhDiPAMrXsJNg+LudFNWhHG6vDrknkWdKfj8FSZpj0u/PAz6sy+tn86z/goWdnNumenr2R/GGos2
F7ZnOnwBOxkRqwEsjVadvVrfUpszb31c7LpGdmxCs1Q9JXetO6NSGtrK8OhVlCK/2GYybqoQakwE
Ezow5vTOE+O+qqMHNe5S38H30tjHUmo/k228W7RLDQ6dS0ZrcPFH71nRm35EWdzWRf8NjPXTp0C3
5VVKIYYWXv0BTeaGiy/ZeVHQOOatqrWgjrWt2bWnafD4DWk64pT/x02amQcUbUYaib+ap2JDBP2R
9/Kv7/D064kExuP1OIRxy4I/K9Y0xP92uvutkjJdl9lr3vINywkqIdeMMoK5QGUUZ1M2a8uZ+62a
wz8jnL67Iv1o1ADh0n0qnS7kBmoeMjc+cE6st1K1cJ4QsmF9ZfQYh8Syrx1QK1B87AYkm+5iotU5
I5V14nachLU4Jz8UnzObqQZz9BCQko/DZyWSxYFf5C8yJgo9KvnjEnvBtR8OnIM+rM5Cvjab81gM
FK3Snth2A4wQQ4cjq1Ej57pn9LAKyZEfNZ6l1ny0tneL+vJCzLpepxZcJbMnX5uSoOkgx69yXIbb
zP7OS6/eFtZwtnX3hgGmukwla0Lkm+0WJL7M7bvG/Mmn+gnTfoZ4X23cfqLfEuLFXHUILZG/wdS7
Kgt8n0k8PHUbnUlcm3MrsiJtoyIb8gv6i53HbKdtytQK9KZJwHP2midmyh2BP1lucQjeMJh9sO3+
5i3dP25H/RMY/Lu6N+dVFRtLX+UQUn6Xr4pDzMBnbDKu3Jp25tilM7tyiGxb+RZEymEErTLq1K6H
xjrV85fBBvGkDfOnAxtbFpZxRo9inpEx/Rf+rnIkTCFfHvEi1MfMAbiJq+gkHDIsvbI1MmrFphL9
R2y3004kM8XUFt+/sDKuwGb4NcfhbZh2QL2Hx7aQXOSYEqMnVFjrMc3sCftZa5lyUsIyv54TAbvE
rrgS4LJn+yefchRZ8hB3AyhMhsc54dy93c4kkijkjuHwrjyJpGTq7UMzhrfQGKjikchOjVP9WezW
u/Sryc35iOxH7x7TTMo/MxpEVyZ0mjN4Jz4kH7i6PPv58C7w5m8TTbDmCmPnlk9p089HstmmwK9K
CQxW12wTZ0tIULfe5hGPvhrzpWQbH9Sk1F+vCSrv3AeS5Qh8wyOJ5yJA1zGS+bUI4xVzVmDltKjr
osYW1HsPQOB3tuWr26INMUm2HOK2484odHmBC5kDL+/gRkt7TTdTy3l5ySXxutWOZ9DeN/kB8M0N
Cx0TL1/LAxinT9DAizUSfHQslf4Yex6qJSf00Eug75Fz4rLZ0g+cmsa+1+z7RL3GhJmqHs8oErhc
v3Prr9beAr9fniuyN03QZ2AzdMtdR3mBEDDhEc7d9Fw2jMfBNbK7DKSjLJqRKg/Mth9TppVx2bZ7
QisqBrBE6qTaGCm4BcMSMnBC+Pu5gP84mwPVyzq4Q7kIhCaB9FZBOy2yHkchcbk6zLe1DnPMH7XF
9JusoaQ9zDVmXD85mQ05jaTU7LUR4fNL6ySIsvJmAP5h4VTcM9N215HLC/CoveDD+F54zbOhtuOk
CNTE3NGBI+8ZJVxEg3hvJjYvu7QvVUEo03vDZ8HIoHkYwpKBH3mhpoEw5HXxu4ugtjLl/EAXJzfH
5bDj3XFWgUFl2dtYGR+ugVQ1l8soWzWBmOeR07Mk0BJbb1lzzw33Us5W9iQc2uQqjjsEAtguxd84
0uJlRt7bYISPUyesIAe2RToK1nBIlpKCpLoe9YCJLydOfTv7HaS9S9S5VDyPxPiZRK9wgkenonOu
IaJo3RvVvk/FXzYZgd6woLleDxbJ1l7JYmxDh6pjrqnJvmjfitn7sLvys54g88gGOpIm35vB35p+
QThOeWzHRtNzOxTHsXSJEzoDjjFs+1KP1TZJnkU9cz4bgOtjnQgrPJKCd792KKzSoCNhu+2Os9HA
3WM/XuEhLraWjrKtVJ0DM8bJbrPySMNjUM/YmGb1NSZ3Jul5/kAVhjxF0nvIKjBMauCoouyQtWbk
92bPOl9n/Ug/89Go4zcDquJiIMVecbTKU1NJHljlnbTJmt50WiapGv9pWk886gvRayiVWrWoR7QH
EB+VJC0ZqYKh6NUXAtoA9UiwZwA0as6YZckfaoTm4SBlO6HESyKJBy5O5MhjSSvnj3RsE7QldRc1
Cw7MGF5cHTOsnMaEjYNX3ooIYlUpipKuYQrisjjfyfoF6I3aYQZ46QADc5fosgeym89d2X6Nf8R0
ti15/b2ePNe+RfOZaHk2jJpWwMKrthMLosG0+b6FprN1dFmzefUY6IfXtoccp3EZ3JjEHJnWaq9T
Mp6isXc2dgQ+GYMcFeYACi81zX+V5cggdFSxB0nmbBiio79oSOh2NIxvBSwgO0k+q1IDZZ7/zh1A
C56O7k6GWjAnzUdBOBHpqzjXOH0TWe9rnTKyxgj7S341uH0GWdPJ+xAb4yaPQu2S09RoVXwkaRZ6
68zCW98iY1EEMDd7mWPNlWoLTuNCxwCZ7uo388eQixnPlfIBShStoXNz6WBN+zI5UO8Qij5ifqXc
Y9n2KD0Jxum4CZHpcxsAbDGvy0+B//iuVgkS0CdxVEW+2vgiHcPSJbWA5mKqgxprWGdNZqzbFjB9
6nbAOSmB4IZlo9bUxjJDMqY/tBsNmBwUFq7iBD/RhXUdGICg1mSdGIO7dU3cjLXbXAbZPwIUvUjB
wcGa4nGNXv5iV+13ttj+h6qyVk6KwNJ4CUaSjHNKNtbXGr4LEnP2EubTI9B9hxwPEqOrWIMSKFhM
be5rYFOiLp9aXkesLcA1mTrUR+tWJcSrymlbm5i2kt58zvJ9K2UI235e/G6Cr4s9uIwtYG91+C41
lHjyoOTPZNFsHOZJJS/TyCktMbpVp9s/yfIGWymojMHC5u5hmRlo4WBxP8RDWODNtZ7MAiIefaWv
lqibdfOXWfVD7DRXyLoVSyP9dkYmvlT9g4f3xGLDsgxNC2vGg5Auen95pU5jbMyzWeUP9Vj8Spfc
bA8Ck1/i3ahsit0Fo09r8XO6CjMOkLfBh0KMVwR7qeWdqf4xVjg4XwBhbihJuLjvXEBMfd+G3u9g
oCpwUZ7KB4Dh341bcVgn7umDanOnAwb5fQ+FC3uV/W0Vm8RynVW/sWYOB51dfCaD/cYjPU0VHywo
Lcu59jo2iERWn6GHtaKtvKtRb2xfC3jfr0M/fxlTHNQ6IfySXHZRqD+izQ57+22cy1vn4g6rfZZf
q8wOnhYZVyW4LjOd6TIZb8lYJ/vMaTVadvlD9t6wszSHrcODS2yVNUW/4RECYcQAWTpI2Ey9x1qf
juAd3iWcizmV6bEPEdeQKi8Dv9EdRK8DA8TDVIj4Ynvdu+63+THmitGpyd8CmKPrltkQN3uQ3iqW
tOmqFqhA1O2lT4ZbdQ7SCJ+Sjl52aluvPHVgQ5D8w2qt0RlxtGRVQ9fpaFrWRHd0U1gJAJEAxzUN
3BX3MY6qTw+A8xZn91NKKkt3Z/vqTNSt0N7D9RNZbpWZWbfTbcxsDIJOVQYMSCAjpqml7eaNn3Ag
ih19WEVedmyn8W7KrXtb52yscxY/NP5wU658nyEGwA7Akti5yDwjJyCLF6Nz9hJgLIh1oNB9lZAp
gWpSLdFWk5xNrkdXe6Rwo9LmTWzBnmJKL7etztWTBP211G3jXKUNyJZIDMdJgxgFwwlVi7NrXelU
ocVs8537UBmw1nqjB0VOwtzEfX1MrR4qEeTmnh0dvgYEn9HTgrAd94UE0+JEC3N1xNgjJ3xUC/mK
xZEsBVvDicMgOd2hNHH1WDQW8YRnNfPPMA4FNTfm8zBWTA4ycqWhigLf5ALZjGOAzZJEqimZL2Qj
P5eha6MwW1Zetim4V3OLITagKzhaMqrwMg+s+qOpUQtSPJITaFetyx2/bulrM1wvDODafI1OWcHN
ZkbK2F7seSj2BB7Z8rTwEtKDc9RYSDhl7+0JB+5iLhAzqEDgIeGqG5qXfBKPcdI/UWIwgGiMv5JX
wp9MWS1PItaOYC+xTBt59mWbDIdEjfHaj813p2tpgGg2oY4JA8dWfcQW4f4Y2l9W6V4g22TiJQeO
578yLwAepc0fQ+dFG1h8NH/Wu3iIGOlQ1R6DKAau7NzbdMdYA3BDs6eEo1LjJkmi5sNNOQ5iyDUY
Z6qfqfirmuzXzcdng019tmGR9OFnzfmCuiravRsqeXETbjlukhmS3YMe8kEvfq8DM6CXwq0/nbko
jlZX/LquPFYDFAxzMKcg1ix8Xzp/GnK6z6Epka9TVNikeUWW4ZZrRS+tXr5kjnjSMsESkhlkIMfx
IFoLV2FExiBFeQLpJaIDRSJs6K0X9JCT7kqTmniAkqvQsL4GTxwhK//69mwT/7cDLe68vekzKWTq
SEu7FtiL3D/xuZVjvtGJ5624tQQ+oSIuQra+BwbAsHUGqFNpXC0RO3svQ6KUJo/g7D45GfXNwDPT
DcFKaAg4ypCgNvBZmIs0BewvrePSlu4qcIHrxhEru4yY/Tc97S5VeODY7O350D+kxSuqpQbTWTg6
mc0QXkEdbgq8Cpb5oxjpH9OiXvXj9Kf5zVeFYrtqB06+MtKNi1IOHfLDL/Yy+D+cLctFc6VDlOEg
nngK0dBfvoYyvEcoumjETHdT3aHVMfivQ0Q1EwMibs3UyPHLL1UDtHltIy5JeGj5j0M3/VFFPWKg
S74jsE/MYUsCKjb5Gmx453/+hXNXfu7oPFqPjm4jJdGKLgay3Gkf/5ox85u5rVMuSvYIJXj4MIkU
GWZqnRPfDExwV75pkPKDobpyBv5DWzLy05SRnbOeqayu0NGZk/UbNTOuoTnkEH4kHJbPJGAYmYef
nGZWkyfDU1Q5n/pA7LwJH+PKrtjmRk4m0bUmPXdJxkA52Uvam6wf0/DeuGI7S/QlOb0MooA276nH
0rTT+44vnNvPraeW4UHV1TUEZb+180bb5pb3AKSYPcds8JNOrMaWiL48l5LaSbWkIzgvEURQMDTV
LINxYIg5gEt1pKSaQfGTACit6A5JQBeiTksnwY5lL9B4D8tD22QnU8tecRWlx7HpFhID/Jf/y96Z
LEfOpFf2XXotL4NjxqI3gQggBgZnMjK5gTHJJOYZjunpdVCSTFKb9UJ7Leq3+rMqM0kG4P4N957L
Eo299AqaJDMd5kQd4R5ah5iVvvs4WsXTsBLzmINnmBQZvxjzVAAaJWBHzYB9BlKqAMzNHHTAyLrU
GTnk+amNinbIXm6Sqwh8cB4f7QWpozEHOCk4lD3rRuYKl4mpvWAKZQNPjXVqewYf1hhkW1pawT7J
L3WbyBvZ6YxP4uMn2enZQ1fexPwEK5mxCPb7pFy+I4050ka9rCW1i2rLL5DX961orxqpj4dR4gBg
MfM4VqnEEl7RU7NzVQvjHaks4oLSB17y4qPLjV3v1kSKFNpTa1QIpgmgKjsxnuqRWQzPKG+0NplH
mMyfWdoJ39Sf2xKPn2WmgITEWB3WBhZTVHRHW2vHGznolyHfaIdaLDcPXX5Z2uYQL+0j7elPWycp
QZ+bTwc3MWWOAMm4Jje3H3QYeOulnJWLmiyCaopYy8nCAaPxHZ/f+4h8fK8Q2fmJmv+UBk3j5BQf
aOCMYwQka5jvS0gyT3mr0lCZmkYVVH2qYdFoLJfP1R2Kuyxa8EhglUmbfdMKuJg6lCEYR6fCF1tb
L5cWnOb0wUolD9RQMbPz1qvOnarpMJidhpVpEsGijYbymDUm3IlBe1eL+3fuBvMscS0fpr2TeXxv
Ak1WiWvNN0s4FF2WXPt6/W1unn6CQqfzOAnS7eAB78fx1dwmyGl1JxCOkIq2sJ4aOEFyjKI2f3vc
1xx0HduyiDGDw3y68C61TNIPmjQGvNZHFqcRygxbBWLZtVqBnifJHnqP3nMYrR9Ll1dRDKiMuuIO
Yz89mqVdxvTezAqcegyF9l5bYHAfnnpv5PMtlqMC5b5Djdj7/1Jb2JQHUgB2Q4ssBxfRd8Wy01DT
C+tddE72DV487kmMHXxftW9oQesYr5lX3a3xyvR85GGftwVq3v0WLXKLfyGaes1W/NGgjVBxzJjM
RvpZHnPYhZR/2cQsXWjxb8UIx5pYKtki/dNr2UvpFo+66yw7b/M/GWl5dooYoQ4domKrjsUEPAoC
KgbC85OuFcM5r35r+Vz8WzDH/6qFX5fm7//9P1+1qoZuef4bp3X1X3W/DmE1/3+xsL/+/UrSz//3
N/y7Ttj9xz8zITzHI1eSotz7D52wJOHYs6XneWjUCXndYgv/XSdsyX9oaEpcNANUjB6yvf/UCbv/
sEzc76jr+W2WZTr/E52wgeP7v+VWOJpOWjJfxJZU6JG2Ym25Fv8ll2StZ760zK3QWFI7OID8JOaw
y9TPHeJQ90RZgeGccexeaNlT3d/KHqk/G5X1sOmKQLOtPYiKfPEN1zzhaqVtWKJ3HXXfaUtjapLy
ZRAWYMyEOpCYkkzL/cjSql9MdLzpCyaTPMtZPPEbLlsLxriCWg3ik5+7+oV9BZtWWJxj7QLUFThg
DE1/7Vi8SwnKnb7OUGg/alf7VHGRgX5DiFTYhzSBqqs21y2rOq4ts6JIMZB2dYn1XGncEzpD2US4
7V5wmlNUV8G6RghSGkYHK7PfOUvPHBqA0fL8mWQPTH9OeSnyjloOJUrILm4KnGiAotT09w4ga9If
LqXJYsJSBN8ZaDSoMkG/el6EgAoBCB51trRejipzNn4ByWAJ7LD0tH70dlVnyP23SNbfWKK4wvrk
p4esPDS6Hk4LPBYUdFNeeftYLx+c0ZsY83tXb65gMEKRiFBzExCHV8VhlmR5SJ+IasX57zFvWv9k
hbiBy4er7/aITMEwasvB0+GQLvH0qwMREplBXv1NsskMM/KG/CU29sk2zTEga+zduNnQrGxU5Cma
sjP8Yg3htXqjxT229fxhWmBbYYh6lOBjkgfESxRcb/i7K+4cb+kmRlLsJ2OazDJyf7sIVahncvs4
xMZTBMlz6sqP3GADWD8VuXwhHJO5c67PTBurrToHS1TJ52xSbMWZ6MCWwQzqZUwlyD8KvIh8PJsR
NCAlEDRthrWv7h/KTJQBGI5y76R807P3hAQ+3Y0FYYKYHQmMAcy8IAHQj6IqY9+TwC/zrVBDHbD9
hMdLiUsQMzpuodL0wokWLbZIDGhTojcL/GG2Kf7WNnJx/QzJ8xbrtgGnK9NZkn+QBXlGsMcd543X
Zoj/VFWC/8qtTmpa0GZGiy8S1AnOHEMgVbafmUw+dEb1LNrmezNtT1Y7X2OdBO24HkLHmrAYN5KQ
kvGKUfoH18l9ZJnHyQ1ybUv90P0qdtIjDqh4x7v7q+HKAZWIo5H6wCen0V80mg+zS62dB8WKxYTL
7LWIz7VNB2uYH0uF9UvhrQceQTEMtfbY8h+AUxC3YyYIQ+bdKSS4LRb1na2JcF7YDJuZ/h4v0R1w
/js1rrtydp2AnTZDY2K/CEqTUI8I3CPRWSMZk83KilqPBleyh7Qf1qa7xFNzbV0YN8jR0OGVjF4q
S8DSR0ZupRwAZctOxLDQCurSKQ5WAhk5ccVx1gkrEukF8Dqhad+FlXQno6crh6266/L8GsfZcCDI
k5/JYgdkJcsr0NenJRoQ1Z/HzpEB02h8XQ0O/4oyL3UavEN39lwKcsAQlTTymmXq3GMWPaLoONvG
zGRQK6O9RL4FA/glmkzjmKavA2fegV1Rc2pl/pvNMZNlpeHutAafvfXL6Hkq1ByK+Am31U4wr2LU
zXgy66jQJqp5On6Kg9XLUHyHFfGNF1kpYhUcKtrOwuq5IDGjYHSRjC4PuBwRPhXkL2hlMJroQaVe
HXV9gmJPLoRpfJJmEIWbOzWbma5DGN4DEjsZs8NESWxyMjwkuyKG0JluBqaEkSY9r3pfPdymhUUg
R0cqS+l+jVpD3+kNLxHB6KzdjkPDnGn7UBw3Qp5hFl+ZsbxBLn0mM4NRFXS+O11sczY1zGfzvoO4
GpkSb7t3bxjzl5Hig0M/px3AUIpXLUZ5Pb52i9M/AGwfH8mYCLQBwRTL2Hs2gHVoGuq7LEvrMI4e
xTZpETvFDgZxGYgABFG275GlTY05vdmWizyZuaOTdwK+m4vWrEDjgQyJLO3XumeizCsgmLN36AMc
9ZDV5FasNph5qY5dMj7pmPgRAoAe6cy7PFPuwcFlpi3i17CCRDXgVRwgpoNX14tvhXbitK6Ur7Ec
Ay8zYSOROAeDlVtvUL5uNsOJzSva4YKJrZwcwtv5J/0IuIoBtdvRW8lIUsjAsowIIL2kr1p/81zQ
mSPXeYC0fIy3IYDomweAUQgUjfbZHaXnsyNjKm9CXMzx0uBlRyrGh2gS0wVdIeVMVLkbbVVmexo4
0WYlz7Ow8Kmk0dGZpo+01wM054wy+pKXQkuSHbR5M0wyNLGzwuFeb3CVtOI97mrmjSm6ZiZboeOt
P1o/fQrFxkSHtSjL+LlD6ijcEveF556iAdF90zqfpcdYx2XYai6IpiUag7wmtUt5Fy8lHUOMiL6s
+xaVDQpvWk8jOZXm+JGJn9kzHgsTpt2MLuvQ1/LFBshUFZ7aERN7VikK+Nh032vBeKamKB6JxDpK
O0EeOVWBKnnWwZmRSsCQlvgZ1hYm8GFSXu4AvmE5jScoo9Yr7O4tu4YkACeLkOTOnOM92q+8XDqm
dZ1vINYP1s0whcjbvHAyI4ic8MG0fXnJMUk8RBavQmbhhXRz6zMlRs9Gp/m52CJ0sX4XQ6U+9UGQ
V4RHGBnza7aQe2g2GWNplFo7ckCrQ4UjPHBHiwRlAvAO2Cf2JXH0x8nYMmqmrDpE/JMm5mMeDITP
KeMpSDcJl/RUnMDanOqp6u82lq4k2slXZp6hYqGVreroPtK4fUZMH0jZOOD7+NDPkzytSfVZWrI+
CaB9TLb76wjyH/aDqgIjnY/OOo13i3Q2kU7K6TqhpUya7srmkaY6sgCsjiDAjLQ4EtOJmiMHoIHr
2OL1R3mwuO1l5RXQYs9DCY5y0NOWU09Cy8Iww0QXycVOwJlW4bAluSSlituUMlwPzCJZdoh+GMHS
9gAVE8MKyK169orhx5zj4p5F4IdLxAkqTycPwLm226VKwN9wNyH3Dzx6VT/LUC13ySKuTWyF/dpm
t27LMmXq0x4EgA4/Wy244tSHY2QvD1UFZMYqWSw73gMV/iFf8+LEjAm2WDGPOzaRR5lkc4D3gtPO
U9mOXZT3b39Fic7RgUOwS2d7wpSCm6leWza+5EKCYjssnVNQdDi0fcBU9uXyRoyAsFrtXJT0hfo4
Fc/4oFIykBN1zhbIOLNr9kdv2nAyJFoxeUXWUE5eYK/ri70wppRtkR8bwdsqyujS1Ot0dPCNAOn7
tuuWmEy7ic/MX+5qC60LyoUTgMLxrBlufyZ64t5U013dIRLqazt/FDGvfoX9azXWgHFHw2AIO+2g
4E5MeTsf2TC3PoubT7qL9epN8ooK9QyBujrWHQ2Es7D0MbQTK1gmvrl7cUV3KjDAXkoSivb7PoJY
ZKUkpXDf4reCQvkg0viakvsb1AX2d9tmz9utyH6UScSAhnpkp2mbUGmM+Zl0h2VsPCa6xSdfqGBm
4Jyssq/Oq6b/LSS5x16FD8VsFuaKqDsQX9hANa1UoEpRXz3yUmJQEcWOaAmrqSDvLWd3t05mdzc0
2lmvWfHUWtUdOmKDsm7I7tel3hsxFhnyBPO8/qut4byWt8lD1+NWpCKD6McH0cHUtw1/Xqiz6ky8
N4i+ib/e2ojZDaFtkS9TZGpXG2S6s2NDMXSs7Bnew6R9kNME5GBkWMagl1zU2dqD360PQzyHZudh
4xccw6NNtTQmPj6QO0m2E5SsCOVhyox64fSQC9ZJwlYj3A8A4rgdwSh0nR2kK6LSsmYWTTTOeSjm
NTC6cFicZq+Dxdgp0T9kJBbvapFBRp7kX0VMHAaiv9SjBaEnACLHNEF1kJ9buwDNtk0TBVg6kaas
rqPp2g0RPULxXjdEOphe9SeVbBvbTtEk6etwrMGj4zAxGrDmbe6bnWZsC4bls3jIAKsCW9o8J5UE
XMMfgHw1lrrYI1CckbPx4mUV+9Zq6ilPIxdKdVcjC1ueWP8+NPGsfCWm96hjPr4My5vXN+YhKsnh
EjPKex00Lt53+2QukHkAluXCwMfB5FB6u6WMWZOwasma7sWpQM2rsyE8m10KYDnkmaNP5OvDYrlt
ONse5/SU3zkjjn8nAY5RVL7RehCKOjvDVzV/OW2VQJIAzdFV5lmp4+i6eAmX6LXMpnhrIi8KPRoJ
HhCNmh9T6EdEe3PQyZqQVtZEDQLWuB/JVlgoqltZfzS6c6Bpx5diAXXJo+iylMbLoGZCFWCI0Sf+
mG8mNeKeGTTY9klYIZERgQZ2K8qzBRFcf5BhmTEoNavsTSVECniJY+6wFh5ZIVX+9hUgeHB9HJIk
52mE3hmLF84FYG7QcvPBYR6s2pUmfbY/xSYCHV3hOzZJI9Nk/o1+Z+M72jDSfya+B5W3pW8h4qoy
ciHqCLsFOhVQV85vbxRQL0vUdFP03mj5n8Kiblq31j/5mxb893iaDrUxPq0DN7sTdw163+oB9qJ3
cub+rHGzItHciTg1fObJT4vNUZw2vFhMejHGfVrC/OiKPLDaKExn9nIDgQzb/j9J3MUnh+2rX4wf
oepLA7uVOn3kpoGPptuIImlTiXVxeIXK3K7DWPBF/WHMUvj90LJCVTqkZWBbbUwJFq9PY4b+MI+n
B4b9xsmraENTDZ50MTGCdVqxrx0PEqDXnNzZCQ27fmxZCu6McSSXKzK+GtlkoXJzfwLNiQkmn4JY
6Zv4D65UTjHl59becYs6NAClHrwoA/BJ7lWKbEi0ZPolDCQIDnqN1+ahyVGqlN6n14rfHQRiTqOc
bB2BFqFNr4m7dRF6T1Re8xoJ92hYeFCHBjuuEzEIn1iOiS6UKVywPv50TJA87IF/zSsBBIY5/yYY
ik7OHS9ibT4xiULhAMxHhKXILh33Xlkwpk7kd+xRzkMNHHZp0i74wAAdIBF5TQjjA2nMeKbFWohs
hcgVFJCsRxgBZ82IX6tTdSA2nY3INcy5VRyA5eTjhS23Y1e0buKy24wg2wIJdXDbBlQfmi29+6yS
JSHeBrdLWSBYT+2OChakiYSdYhf60UUCTRsYapZiXbio4mAgx4HyAjlqeJxdT1G2bmk/HLBDBkSK
tto3+7H0002jbpfvcAq1cLTI9MXK8sOOpesZQOUlfJyueakq3eDFhPwwkSCTSbbokso6dBg0iRiG
Vm+RDSOb/gzsoyYsJfkgaSoLW53wy951jrYqSFcMyK6bDiIygOfB783WhpX2Fq8QpdVvFmAPjoVf
do3Ng2Bu54uR/xlFPkEQJlIAlCBrZhtnFu+7Koqsy8AepjIN+7RshkM7RuiIq3H0E7MsfQ5cEGTq
7IqnJiVYztaXl64fUakHWcIXsxbEhOX2n05TQO5YwnJqCl8r+t/xSg6tUVzGKv4GWUZQQ8qYY0W+
zpSGMdyPrllGEG/rUQdcysHruSwbt7uMff1ukRznz86yqSWeJ5fhTUXmhWPxgZnIv0jKIHMDRc0Y
NmsCnC5FqrX9P/QeTm8WAwKJ4ZlrSAOFbfvKIk3AiKJDMnVDUEjM5/rMC0Sa3purmLCM3PlU2+zG
Kfqv7Vovp8VET9mv6o0ItijI6wF+qWp8cPHDKzy/lUwwNGEtO4xaXVKv4/7V6DaVBnZ10dE8Dlnn
d2aMxNoi6a57d/L8i+S++z6J/Gb8LIij36siJ7newBfmIeep6JV6eyTvnBnaUKG2QMVAr2J+JLkF
cLUC9GcOZYBOlH16bf1phf4nWnn/C2fa9/yKX8jfffuRtzV5iNmWVD7vAUyg7OKA3hPStIZlGT9G
amGLOJdhhS3WqaVBtdG+YjeCZtLGj4OJV6frMrBeOmqbbApGYDDc8dV8aPQhpLMe7DJ/jyc448uY
PtcQ1X03Sea7xETYDizT2RPiinlzTENyRfgosSyO/Pqh6ReEs3F0tOV9j+8WlxAQLnDpRiDM7MZB
u88zDFKrFI+WqyeXCS1CQJQYkVLr/DOn4kIm0HQq8zkops496NB8tB4njWB4Q4YOSExyQgCOrsnj
vLADYeJHnC2boTxrXmyW0ruUJudE3cE4RfvKW6MHGwPk02lZ3kcGtPvRhZBkM58xqbQW9vU8Vy5A
RlhriBDLcy9ObkoIGxkDCSYPptcd53yALXUvGmPwB2sTr/WoJtcU4bLb7QcdrEUjipuSyZEb7Jhp
JpXVfDNcCBxOPGl+Rn7Wnu0tu0NcSy1VnW0ZMigsG7wlOtFpzB7rbOZg5Q/mb+aC6Ab2g4y7TFZ8
d6Pl3tCP9Pi0pzXMWZdh3GSsyT1qJ0m27zRS2W2zv2V5VxL6WDNyz/DXddUdJi1WxfGERk7MhKps
SVNLcgd4+p2d01+cRghluWWK5Ip0sLoXXnSdMhqwIr9jBi8Pre7glHLFZz3F2l4qCrGsDNiKloei
7W8qH396E9ckcoD7jKlPMHjdh1WzW1t7StyyIWtmxrdrM0r29Q4MFFQcMMoTDNw8qjER8n2TBMDG
l7nSP03JNstZlJuUxMv8g51+ftShrHJunbkk7vXKnIIo7fetx3o1EQVERMl4C978WaubzF+zLEg0
iwzSdOZyXptH5tsvUpE7ZDQgHHNL6L7jzbCutZnJWVGfnaUcQa23sMJAGqSoSPzJyX4Gnv04X55V
P1HWatkPjwg65Z6ELolskvNn8RMaFlYgkNC0jAPZ0GCykfQ0cL3hNsWjmDAi20MRw2satfVeETPg
p558xLyyMMvi3+bE/NDwmpJ785QrBw1wqoTf5+J7tavH0uGyjCWTD3dFCDyVwayD1sV8shHMjlZV
vc6F3rG7zorDYl3qto/uC+yZRY21rXrBO8yAHWTYdjkaY/qu24GXM/wDww1ZMF/ArjvxELoRuXrA
247mCkwvZsRADgpumm4prvH4SVpFvq/SeWNhk7TC1gEeiPC7bGSx/5TXYFIE8eG62nRGbRw6kdKO
M2QMLUWWNc9rjSmd2zm2izNWx52XNoSE9JK/nceDjqVsHgYPM9xQlVdNL/NrhoCFjT5BJiSuQN/0
vGBhPlh3I1VKNrAf1TeOEumvIaRmn5RDGRClfm0MYwy7WX9IZfRqcUb5leDRNeMvYws7ZQKIpAGa
ceiI4rVS9DFSp2SAFv08ROQQRVPVQKKChVDylx6FjXWldF1gq+zAk1TTD/BDefUZKA3szzGhsvcV
if3NpFxHxkPihr2eqhEVa9avOlbj4tmWy0fTI+bVyYUMuxw9iJjuqAcU7lNmsKoGTwaM75mfcIcb
R8f9nzlXbgCyTGT9PLVIfunCPmIdjYmLBSFFvjZEQp4d653eghBY+4ELjxqxsy8gUAj7iz0ZcnJb
u9ktbhWyL31CzTno6VdhTiSw51NEdqPxEI3A/qAq84SCnReS2StZKRGzmL4w53AdygtzCfx2RV77
gzFvfkMDpQd5THXgDArtRtuUp9ybPkBo3LymnYHC3HBqjrgAY5sjlt+tN09LbN9SxYitaCREGse9
71PqUBsTXE8t74/A4VOI4nutYMOPVfSl6IEw1zqFQAtxE+O3Sg/a5D1bunMkDQ/Fh+A3wzbxkwj2
nePyDuAMhm0B6MjP3MwJYpcurRLkkMihfU7+aPgYD+sKmAB2Q4+dwOt2mkWqJjcuVjzgv85hzHlG
prYNXFImCC1MGgwTU1Cv1Zu5jDnjsxHpK7FKKOAvp7EApZbn3ExYgff22jkBAaSN9t1jQuQYZElp
Kx6uDW3iVdHBFlwi64SYYVQxNrF64ZpLw7Ri5THrxns5PBg4H/Gc7+JsuY012fAr6x4f1/jzNIw2
7TH4FfYAYFQz73Fgmq+Vr97ACgvqn7rI2CyDqEUNAm7sQ9PR+CEQOadwoHd1Tz4325dyb2jdmzsP
r3LRbVweuIaSpo8pC8XCXEoPOUig+MHyXREu7OnEEwLelIaijbieCnEkAhfSHEkvxOV3a1CqIJ48
uZRo54YKfYakp7njEkw8i5NdorAxkRq3FWN3XrfEgVndIKpGBOcixqRSa3lUuob91GBXxn4C2kuP
lEOsFB4xhCySKNybFydB8TrH0yPz+TuoPFcpqSUt0jfrKGIOmlgkxXvxoWrSDxzC17z+s6owJ+Au
KDvnlpTDvbaqLtTN/GNNjB++c+m3s/4SV/R+kTGSOO4gi429H0xoFzKFL1bl/DLYX0ZR91TM6s4z
mPDlanquluxOSOxgmGGtQnWX3K5OWJ+cU4Wj3VceIZhxb9zAAOH66BrAIFxX29wWjyj6P6d1cADN
i2+36EzKRL/HHI64W0lW7abdhLIHKinx0aQCfRfha/RbXXLYsqZ2NmxCsmEudid98j32bqnGsHIJ
aFI4i6FszlcTWdiu6b3Cn7To1kPW8lfNuKUYCE28CT5exYfCgEAiFvRv/AE7lMHDpaQeGZb1u14q
JgE6SzMWhbdFQ+fbKaPFGAC40G2KrwFfy7QU4FVn9VMMAr4X2UE7z8nfNKfVT1X0ggLI4Mr9W+Kq
P5t6esNjAtE6lwhvJolrZ2GvNXHxUaZ1XEGijR6MIUcYh9yQTBbzFwxUIhdkz+yWQ2P0vodxOsEL
AHm6WF/d0GGzTtZfTZKb+43bgHvCdWgMMhsElbZxINXO2eBJeYQWmdDnYQeJ8jOrI4YHxet2wTEU
B8EEYdIMORT2uFqc4TdwZO/gKEaeGSr3MpleDAS1YZ4UQMKcO0ZyKBwAanHAfPUVtvuk80IdoJWd
lW7Y2zFnXrUQy2NSoMvpvSuEzcDJfmiS6snEnWLalN6N3k4hKcCZr3oMiDHeg4IUdpc9Cr4wXwMg
A802ORFMRB0eMaCLmH51q/UyzxK7XVcht8enYct0Oul9+V4pZgu5p9/yAvpsZlyaVb2nZf1rUpCG
cMwB0GmXa0+RVZPc0CVIC3SNGoMgN5eRwbdW5RoT/FO2qK/KYfbdflsTJY/V0WnanQ5OvrxkoqmP
6Vp+Nc5AFtWWsu3EGl4VCDQYa+Uh/ae+tO7rgxq0gGNPkcoZPVSu+55QVoGN+tVF3nogXcLyrX74
qsr0l4GXNMxNpgQmUQ2VyVD1ZLfmvGUklNBrMIAOSNcNoD2kATgE52XnTo/Rg9TFrsnFWfZLABJF
HTxEUthZ8GgTEDePuLqxhbAQxyhdguroSaqA8ZkIggZncCaS8ZJKT/GALWQ2MecBjfxxSu5yA98W
JJ4CgZ+5R+WKvYI0GMaaPUp2Dh2EerDKeANNitm5L05z4n45yj7PFtu5acNFEN0eHwyNXbyKVQtp
ZPRzeqhdXbos3RCqOVF8wrZLQ2LwfYyT43cz1UWv55fBpiWwBVvzDRE9OUBIJelALICHXzPPTqCb
6HhNryQxziSY3tHWz7whyr5KqoIVMu2ejftgbxfYlHT8quSDtgGxtlXlYlXL62BsC9bkOY17gxb6
qFtfDdGmPicringmUgfbwsArVH7rDY1cyjSpDuSrP6oKb1nB4XPQ6aUDs8LPhb16Dwq5OVH34BIq
ptAVJl9ZI3VaGkrY4g+MIsQ2sbsxp1Ma+gjMq2M179B1Ip9oRd/kZOL7N8Ap2PlLNbsz3AlChRg0
cK2DUAp1N/qtB4XT3JaBMZA3UITN/PTlMuh3c2w8r5rUmHagbq60uCAKieM55gKHtEY6cOa+IDw0
9zN6ApaE1GRumwH9gn3jJQ9DD9Qm6rVD1yOxI+4QZjG5BRhPOZOQ9G3JZ1nPaoaHcpFkgcjBRe3k
Kt+LNweoE70AhDg0NXHMjANvpUBmKWcmDN3zZE79Pk8Syp1q+MEb9FDZULxUt6Kvbtdj1mGFXgiS
vtOcsNLBAKKqWHx81SfJnvpsC3kvZ/097cibhYMcLGL84pMNcdpgqgADj2t6343qMyqYTGDgw4Ez
bkpi7K2G32Nml/Ke4Euchd6q4dyZySjluiync80GbUDqc/Bw97DaeUYzUIEWkC9T9MqkDbyq9y31
k3Mlm+qkLYZ44YM+5qJ5J2Tze4Wmp6s+UDrdpN6ydm+3eD/kX+XByW4JaTk7mDkeswyd4ggK0wyo
rTdYuOtsXpHJwpAxExG2RtcEmsofIbGBC8moP2uHx8/+1noWm7VX/WUtGF3b/DDAjKGrAzfYmW+t
RwwlQSQkyvcFffphmlKGd/hP4EbxpMqm2rYvRFhG8ltwNiLHqG5EcMOfYcOwzqh2Spd9rEUTnKzf
I/woC6MS9Tlferdqd/ijWaEbb0MUE8ws5DV3+794SuR+HRxazrSt/RjMfZQmPyg/wwKY9rmKCPsc
h1c6KQtoNicdEc8Y8gfWNaKv7x2N0aY+ISaFIkjhk7AW00nNKYlAbPtPOXYYwlys8KNZXhoNX1Np
ZxiiHACaTZAsqy/4znw0N4DUTanvTWdLkLQYqXozlW1tLOzydMBkideT/zI7KmQfl4xFE4C+77Ey
ex+5jL8hBLxPiKqkV98spDyx/b3mTbkfdXRzujgD5bBPVt28GXH0hVBkvgC19Q6eYX4Jw3xBLniO
GsTi6Vo9F6PlnMwUJX+cJGQmSMlxwhlj6e8oq/GKNKhsk4Q09ZXNmimN8gVj4zfzVBEK07gWFjQ9
btLvpTYFKBazRamDE2QZ53MWlzH5LurPDLgxZNR87bYPiMMP4e7YF6Gr5i0dqShCnbymKkfZmG6H
UOe27kEDi3oUNUVpMz4rgaaDfXvMV5jt64rYAXe0vfOssgvO84g1fE75hNSQ9VbYb7IMDd5QyRAL
qRzvd10AoZNxf3JrIeBArq/GOoVxN51S3h7eZBsRPpE/nISMFKU5fE94dlBvEK5YHISMnFDxVO0c
youmpc64J09Kw03LzBsXNRkYFpRPSsYnKGUs4LhupSYpGTOyUbuevtEahzdvSmYqmhxMcY4MGXsD
nshKoLnHC1PwnnQdFta66Z/1zCQfyY4loh6F2Dl2TszSwAyO6UNkxpeCEC/f0/mryikmHIomLHLg
Xq3Xoh1/zTrrkgo12A4RBxkQqoAT0+YuJgFOxQZzeFJ5X5aJkDCv1oeyWE0a9mnYyQKIv13/1kYE
INrahwY+haDB+6pBwyELHfSGPnv7sjWrOxv7C8twckLorO2CcBRmWT7OD5AJdnJs7ObLdjw6kyEi
yMlGOTU4HK9eb96zugQQCHRSq1GOlFCV7pMSBZMzt/AM1jenq09tZvPT6V/GMSOeDErrPKV3qFD2
JTCXUxpTvhgWDZPZJd8Ic26lo98TCZ2wxiI2SNOLKz/8zi81JJPkjYXV4HHLePLkcGDsaMKrfb+F
13ramdxbmQCDbSumAQ6c22gcA2gx5Z6ElJ4eybmkY/cWTWu765Jj7jCMK+f6mHBf4dZP0H5HbstH
Rfa6GNODU3slaaTen2KZsKkwJWwB/jK6f7PGpOaIR1mur/WvxNjWkrF1qltafiIDSQBMawhv840I
0frEFseW7KcUH9ATBgIsQK/NcgPO+AsBBNoB5qxyRulmDW0oyv7ATjO5IwgsIlzh1CxMI5CUZcJ7
3oJck03PoHjuMqaxp7hmdKqhMTOXxcE9gG1wVEAQ0ig9IB8kDxS6BHC+K3itx0azwTugiUHPQuEw
Q0vHGkG2dUM/7cw5UWm4YXR62LMr29dRttBVVY+6KoEHYG5aE3gAMTxHVLpUWNjGdjkQFfwg8T6P
UQSzBN5uyuGMG8JlQhYHbQENHIc6hKUq+mvn9jMtAzV9358kJxOIwGeiCkwfARJFXlRBcqhOw1Q/
ld4bg7wtCkRjAcP1AepHf2BSSDE3162PYu9vpydf3YRyFlkEWCgmzPmgSIswGKz32Xcs2Dg7hEpn
6B12E7/MvHNSrIb0j0VOtAzmzYTZUxTze7kBBIQiCyzRkTDknozP6GFfVkPQhPPTtjqkzDOuui7e
cDiShqzWul1SmiVpCMy153JvJv9K3JktR25s3flVHL7HCYyZyAj/vmANqJlVnLtvEGKzG/M84+n9
gTo+0d3y0bGvrFAwREpqoqqAzJ17r/WtwYUEgLkGr422kUJjhFkLT0QWt1tqbmEQ1JhwHebfw3wg
nU2ujAjZRw17JipIskactDcT1Z/0KSX96mnQdYzAspsfKH7nB9XQlarjGKoFXzI5gRRYPhPMzuDV
CNHCRHoeO8uHCZjyB2jK4OTLCZdu7bjGLcrIC3hRhP2MUCCeEqR8w6DQmbUkw7SYRYoazWSgFZvM
7Qpv1GJAuG+qa07SKF1O6+HrUKJNbbL0iyHqIzPGl9RGW5InEwQDCSA39YK5PddsbxaqWNyUHtvh
3odUUY/dV2JS4a/5sqMJiq0FsQbdWaGe2zi49fnEVLOh+9IRW9ZR8q9MgHhB5QIF6lEeZiUjPRqY
0ABwhMYQ2nJMPDY4hSjezm17shO5tWkv+C60niDLEi9rQQ0kwcgBao+EGz02MxoW1CbcoWZcKwKU
IfpwGoxihwbBXLxrTraaGgTNle1CzggeZvJd1v5YqzW7/NuoyZDcO7WtTEBZeJ6WjWgZedRIbp2P
dtCmjV8C5wuTgTRizXxVFS9L89HAWriXy6i54rwUoP6mAWQLp+aUEPmY0CqzG84CvRGiPIQHiSkP
ZtR0W0BKPGeUq5wL8rUFCQlMynkA6HUnOmlvapfjUDUErxpkLCtmdDOE9pex4aHVJP7qQIh1YpDb
087FDz8mXhj+GsPvUiM8h1nnyhJGeoydiRgwgkxLILkBOjGPthFIre5mVgyNq4x1p2K6FpYaXUbX
IYYJeB5t3fhusi3Ho5XK6dZO5XfX9nM6gwRSlw1fKsJFOcaGr+1gH1gz7jvdIs3ebL/bafTVj0Zo
E719wHq6D7AErUJhI5nllEP7nq6V3RzUfsii+Rgg211bPeKu8apC7sYkp2M3KTwAuiSRK+WZusOk
RnuM5uAqFkh0c7+/BVUCsizOsrXZRa43SaZqDjEXJRk/IkMz0NiIog1fP0MCALRCO4NRSxowhK9D
TyVj+JpOC1knXl7R5zA1RYoXcaQdUzvZaYZ8zAZ26LJMHiZJ8QXCmbcmCLcYEuhB9YfI6RBzodZ3
bekyHV16qZsJIJWt2w8trmKAAswbLBPrgq/HG1/Lqh30qq90T4BOaABX1CGO44rcKXBmBYYAZrDB
3gFyuIKIG/bnsWn/CKLoQUsbfZ+hip6X2UkR1uOK1Zp0tJCKlX41vQxSEqjNHssia3dB/TiqyFt6
peSNLgJoJvRTwlk1GDHXm4ITyyirVVFGF6H54TpW4TfTNRh9ealFijTtpg1OsO8g6+JN5YY0GdM/
dH1h8fUcpaJp5WiBWGNHR1puNubFHMXWNwN1QEd2qmwm0IWVedksH0BseaOpeoguEAZaSA9un/yI
FLV8brBKqUXiY5pPFa7KfRp4+Dpb7cU3UD74pm+CuEn1gx8xdUnZlCZoGmRyRLVXpIRQhxFzNd28
zwyK8JTCggZ5R4Wh00mxDWh6klC5ukKLiD3amIPNbGXRuiwl3fPEPCeKhlw0v5gQNXGlRnsXuaAh
uk1D2X3nTvIkIye7pIX9RnXGGkUReKBaAj+ZIJIvsagzduzvOrdPPc7MG0TSH+AsDY+01GMwU4SH
0TOKyZyH1uHgmzMOQkLKQWmuPFbGQyhBo5sgUMqMjjL3yw89YGFwK+shRo3C6fgjHNh6QDoQRlNw
xE2L8luj6Wxplg/bzBenEF7/nebSsZ7YGfwu6taztujXjB7RJ+k5rfWhEcBbK0lGGlYTs829osXG
b4rKk732pY2plbt5rzRGdM3SJsGrtGvMHF6cJCHIj8moFqGxDrSoObUjYG0TDZKeh+OqICPXSPAi
G7AWCsr0oHXehjQSm1n9GIvGOZtoXPUaLUcSZoZXilMbvnRZeKjYd4PRJTxXm9+FzB9DEX6US3s9
61K67QTR+P5hrpoX/B10SYutctTX0nWzw//HRI9z9K2mIfej/R+/ZHj8z1+/JZninxbC9R/tH798
s8nbqJ1u3ffFVtd0afu/Qy2W//L/9l/+t++ff8p/MunhbPv3Jr1tlP+e5iH5H/406VnGPxxXYIRz
dYFETSj8fn+GeRjqH47umljKdNx2Ov/Vv0x6Ul/8e7pNC1jKz8iOf5n0HPUP13Ck5Yqli8xMXPy/
mPQMfntZpFNQ5PuP//rvUtdNIckMwSwo8Qm6AqPgzxa9uDONMbbRU2R1bO8rx72yO4xIgDXUj870
2lL4rGtSrzW9eo41ojaIVSfZMeiBmHYNSnF7pAzThLX/6S38Z+zIzzEj1vKbf7kyYdiuMrk6aWIj
dH8LGQEEPOlLAgfigB5J0tCO1e5TOmtaAiB2+6TjzQm7NnnLabBsCzW+zq1fegFdu11r0+zqwI63
afilCtVOakbzVMe+cY76FlvV8nPbDOGA9sDn6E1s8xAU22g3zglJNbJD9Jd8eUZCmp3omFAJwnHa
1pOOfnIeqQZHN3kMSC3KK5MOth6Je7wcYvv3b8OSHfPb22BZkjtBCdsVyxvx6weUZ3FRRbXuMJfi
PXYJxi4UUVz88C0ELLzMlsMV1BdMArRIUQDGytOVvFSuJA860veaO75QZqNUIkF+1zqQ4YLKOSF1
Q/oKJtUFPdbk042aov/T0/tLdMwvnyF38O8XLyzYDtJ0pDB067fPcCqQldXD7EDK7XC36ZnyNDog
ayYhxqkq1WPuDiskauNTQzBJUiAiU6FSl55NLW57/d0X6aOfK/1UAz9bC5vOrCHwaPZDtqGXFL0B
iCBjRPRrW3O6U19XynMZxDLZqoHJ2Ge7R8fX01Ld9r6qb2EToFlWHLkzRwbH2gV4yHD/Yhip/2f8
0b998XL5ZH69gS1hOZ8ZPoCcpY479+dHK19Ql+BpePHLVdVh0m+QN3GKTfyRrkaI2JxwsXBbhArt
p5Ua74CFyRo0Ah3hYPmcCnxNLPGxQSFo6u9tjQ8PzDZDXyJKDpmWRhvAcl9CE8tkQefn5CJ1XELA
C/3O4UxGO3T+uk2Yat2lc/teZcrcZQb0CXTFZ9vs6SCEPVITNDqcg6YvhZDHwmeoDMS22Odl+SU2
B7xScQNYWaMRaEWiujSpdk+gQXAuJIBBuJtvKay5FXnPDiiVLKZ/DjmuwzSLbaW0L/oEYaC373XD
do5+CxNjO4XVADU7cXUaT+S5qSpaCazOJzNvGdhAVgoh8TvGkB3moPbpmaKTCbCJ5ebQ/7mn/duP
yfzdpKwjKcJPyidl2KbBivjrx9QhJKZM1EIuPj447TDerHC4z7Sr3TREqDGdPY5WvAVm/NIxVfxq
CNJ8/VbuNRZLPVQaEu5sO2CkTMsg2jE+/yF73T8XlgTNPC6i++Xz17sGglpDu9m0ajrumLKKsB+v
f79c/HXVNKU0IGQZ7BGmJX9fNcWodX2tI9d3y2U+ZfNM+O6GIJBnbqkFEca9wUT4OjcG7py6YvGA
Hqo9ZoQf06vO1mUBtKRevuTK+vYZ5Q1GW94bwBFuQtUP9EzqF2UTaoSQqrjanZfpUJr6sPkG+1U8
D9Pp8/NyNRbsgQcV10pp7gUZhoBuaAdVIQKLKKe24jAHXTphIvr374L5l12Nz5NtwBCuawlp/P7o
sbI4mTUjV7SiHF4/GeZLjDg6TsvYOYNL4E/78rnakD9BXI/bvTUN62YyY5xAm0Ze5/0woIBz63ze
2sPY46UiLFqUIfwVbfO53VUdg43AwAUc5t+ZkDrH//Ai/rp+mPYSsmVg7wc5ry8v8if3PK1rS9aD
JKjbhgRfVWghrOB9bkR+LNOSeUpV5w9ZPhR738Ef3tlMsGvUeGHela+pGB6JHnCOCI3ce9Kmd24G
T2fGrLh1SCPPmlF/0uwW9MC/Cp/rn6vbzys+1cfvi55p8xxZrsFeZbvW8rT9dNFMN0JpJKmNeTRd
T7YWP8xasbOK6iUK24yZBzEJ5VweWtdG9qeJH8zfxgtKXLwIrMzEIZsJUBxebnT5+0szl/X25/WY
Fr4BRpo30zIV5pRlp/3p0urc4ARGDNiG9PMGsUgAOD5HPNliS/3m1P20q8r4YMO78owpOjVxdbEZ
KDyT5gkEpbaLfZEHt3LSh3unBkhYheUpm9DJuIPrKQuQmGbdcKuUX9KWw62yA5DSpQ4PJdVPGLkM
r8amuG+1zvwP++xf7ncLRBX1pWu6lrJ1dwFB/PzSAlMDrlPAHemBLW1VxDiiqMZrUXfUDY56Hiv8
XYFJ5JdFCMbOcWmr+Xq/k1zpVeOTcgKDe2nOY4gnPgLClCZ5XDDVz0dxNHPkOMl8jUs/3qUkvp9j
E65bWsviPzy4f7l9Pl8IpSg7p+E4VH6/vpCWOIOCVhIOWjFEXuIqg4D06A9r1l/aSo88nR4QGNf6
3kxzkx0o+wj0sHrmzd1mkpNUXGkvodQ4O6s28v7+BrLt324gLo6r4q12JH+J32tl8iJaLUQd+2cp
Fvi91xaxOJZBkuyYpd+aqm7uw4E5BMIx7JjakwKpDbWBGG2FemnfNd1HkodP7thFR9fHM2SMRANJ
E7hdic4oVc3CrJX2aQwHL5qZI/VBHSByneSZrtMRylm2qlLN2jdGVx0CeNfERCDAZR3BPk8VlFXi
kQ6vhTeJ4SRgA1auKroNwte8IAjtM/RRdVgEXZM9Rv9hyRKEEP4f3iMTCR17KouX/fke/vSQEWvT
JEj4eWWTDY7TZ1nshinaV1ZAnHGD6n2vVRlJJ9Kl/7F8yQvxqNeFu41UTg3YxgduLMf7/C5YfvT5
T0MQv1s0WQ5zUl1ikOWPvd6UZFNgMPTdi74QWckOvdhDpY5O17XXrilfZRtNh88flfbEnd4L6Gba
0uWT+jOeFToSbB/Xz7IxtFP8b1MF8RZJPwC6RKNFOeLnpiNLib18uLWGGYjlGOjx8q0hfDSNmDm9
Vu+2biD0h9YVyaYz2x71dZAcYuI8o8YKNorJBjcV1Ncp1E8DrlKmqFZ8iVTEPGYm6die3HjnltZ4
LIaveTOUS+e+u7h0K59m9BJG5Rqe0scAhQNNgg22xwn55DQd3cZADPJ5oa7vHpHjfdWU3XjDaELQ
m2eEwpGDPKqTnklZzARm+SwGMrH22FUX/RwHprq3zn6sOwTx0JWJEvuimVO8hhKC7DmhM+hkmnXt
EWxtbEy6T1YByj9Nk6dZD7A4D230jBR42JXAmx5CJpzc2eVtppl+hn/0FrQyICFEjduBUIbdgCCL
Rp4MqHTlR2hb09femN1/XlpiGzipSHFehWih94lNrWDTErvXg8prEkN/sKRNq5qKM3NXJF5mT20y
mGvG5PXacFqruuuT6NVx2scKg8+jqpwXdy42djEhSO5Kf824E5Fvi+YCbYj23FMtD034MI02g/bG
1x/GJX6s7GGdyeExsvXwUZvn8SGTa2m3R+gA2aGtq+JcwYo6+bhtt1prW6+S8iYTzYOcEblayeBs
yVuOt0ohz8oA46a2wifn4iKhI1ttLdHDtRpYuXTDz7dSLtRpsLC3aQkXwlA1QXTOkTh0rAK1yBt0
DIlap5noHyHfrWthZPd6H2BZ68t1mg4qWsmG2L00yl/bTt31cFk/i/hWLPKYZclZSqaNzVtMnh1f
SJDzPh+ODqGGx8A33MSKcPI6yM6hfG5bW8eCiOOzDnFdJWj0zpU93BwOe/s8YWwdVEQ9jJY4RujP
t9IaXty8/DKo9Kirqb2leX75LIATIBIcXNqDWRmMTkizo3uWBFiKumcDFxXpYLFxauhxMUlq0G8Y
w3jSqbpZjzdx2rgvJZ6p1RCTUP9Zu33+qe7nAxGQwLYBPBDtE9MEWSlywqNsjsO9KJUXt2OyNQyq
C0wJxIPg4TdzA8AzCXxSDqB7x1lewxoDhJURLxDIwt5Numx2MxIVho5Z/GEwgRDj/NYvZ1hk0q7T
FLdQFIJGdUX6HK3wrTWDYsxo7x1JnpDAyJsQ6DuuxhxdwTQNM3B4RJdageEZWzKjXmGDOCYRepWG
tDYdu5BnW+tKjyRThq9TWFyCJgKXl2inIUdvS4wfnHdDfBvpKJ6z+dwsdSeqZHH+PN6WPRqn5dyM
yR22jk8jMwqiHxlyPbQrbrSPTD3o9kGez5eM+/xSBPV0yIzB2TDXR7AwM3M3nLVSIHARDPacjuEw
fS4Hfua/Mb9mhmpm40YTuXNQPkDPUTb9UzowIiA9qj1N0f1ck+JgTdZXOWCEambW6hwzrh7l/jrI
VPmFifJUxOklbA3tXPUnE5/RBYkfaZQu8ZrpuhiAz41DkO8/T7413QHkTeAwEGrVMAcqAhaCITg0
mePfRt0hND7L2V7QSd1V7bDEGnul6ucP30UXPEaj/aCFsQdyIto0TtYgWS/tY27TCRqZeu9KYKxb
EfZPJqtx4s/+8fNLuqTr2C1UUdvFx9aXAHqzFpRkqqbMQyjLnjqqRwdFlhifCrPK6agv9Lfkaxrm
+ndTxN+RaIEUIvN8xwJen5qWBoUV+nefq8eY+sU5mcBU/tnk0lnuPPTDgzVb17nCXP75/JXMFlHA
DovFzoavM7PfHysXZzmngcdBp9dcZCSULotLk0EIkkzvvVoAC+wJEGVhoPNTkFqw1jQt2KHiHaBQ
eTp/bQlqC/cDPu+RYVqWp0gKQTnhtNmHE5KHpo7eXVCTOMDyKwdF/+pYdOOgLCCDNkGw4vzvN7mm
yUM1TF5HCqEIuR50BFBsZyZtUlsc64X/XSufC6WoSiO935KnNey7KTL0VW/ndEf6AF93jWQVdsgG
zeOmYzq1sQKmeqnB76bOy69zipN0jkwMrBg/0qHNr2p5W/zeWPIbrQuh4fWWgJSnz7cotewfSVRj
F7Li9IxlcDtZQjt+3j+R8Ht6Y0N9XwpzE7lPI8x27urqwQom57G1tRUq58/nzBpQXlqqC5Aj6Lu4
CP3TUKHP+/xzyHXfRoxB58J8rzu01omZmqsen0dDhuyBWhdJiBnqO1uFCVIIWCnAnZgt1SFDMH8+
pWmDkUcWB8yHh1H2WH4E9wcMXEqC8mBCgCQeCAUODMfF00J6OloZ8toko3/tkIv9YAXIfvfk3rYV
ZPknifqgJL3CGQHeiPtQ4KsK0czhkeufwvEbroQICqwHA6Opt4RHrjt1Gch7rFHFWe53cbPyL6xR
tK7vXObRJaqbLh916gMwYJE+o8EYv/YAWBgTBx9sjp/UGs75qXgSZl+AKWaur5nGKUgnNiLGzOhc
gvemir8kLpLRmgoAu21ZuZ7hU2oE5sQpwziEZP82G/AAcIsTy4WHGc7XaWwuYOGHTe+3sUdR3BJY
h+oTJr30spI9nJlIvCGoWju4NIo7eZnHo2Sf349t2G9zFb/ZTXqpyKX3aqzyKx/cotOAgpuimJw9
dwrpE1JG10k6YgKYW49ckACT4z019TVd+mcymMjzJN1oVN4E1A1yCvUBAumomV5GIzw5IUU+hqGR
64lF7g1ZfpocHGH4zsmTtJpNoWuD146x/jKa2TMw3pc27bfSFlivq7u8ZMRvKs1zomncoRWe13zq
ZCCwQV3GEip4OgswE+TtRuGV+qy5s9pmO3PoHwHRYUtoSXh1t7UjruFCp21640nU89lt5A9H9KdB
RyjbGz8WxZOsyYmM631p1je6/M9ZQxzuFEXXwBlvypwYBjp0jUuIKMADPqo5YHdShDyatXlnyLA6
aCq7WGrkE5pO1gzSqq/0p6Qlf5KOGE6Sos3urQH7XpAqSFItcHtBB4BydBsB3yYFxt7Sc3lEF/9U
xPL580aJNEbsxD1jiGp1nM9V6R6UQDtRYnUN3Ao7I1aoIr4Sg7VDAbStC/84Oz+UMzypUd7q4N3p
/CP9yC176b0fIZnBSjkS90y0S+na5p1PrGRlowJeZm2LM6TPwLnOZjMSnujZsaFjUkOQPKCHvRty
3haQxzC1iCYI4SRktXpPovl9Hj75tQ+Dbj5LM6YhVjtPulFtOpTnCYK18xDphPeO0y5OmSaTmQCb
k3Plm9OqFrzcFGycyhU34gRRoZJbS1gPuagGIzPmnAYkj7qOXhdjunBKhbcDABPo8WS+x3llFz9y
iHVu/i4S54B979CE4dexSjljmPZZgbWThLtQOe4I1t7Z1fepXLJQb5jQARacajVdY3ThmvmjnY6D
YqSQehZkxtkEbpSnyYOw2OjddvDGxmZOwpbXgUGG1IqdwizBoJC9C4zq3PmxtsOlTMZV6GxqpjUh
UWP71Gnpky4nqXQ8IsibV91cfKimWrugEaz+hbQN/yTUJWA+kTVrEzGaL/VVC7fU6BlGdZiNYhaI
RVnkUguqtzbJ1EtgTFulZeNzRhvuGFTKQKufDV9Mf5ruBmK1KSngwVd9e7XC5ikuIfInvYRjrCHQ
R7ucEVRBelYrxxOdMHzTlVMfynnqthxmb2NDezNT7c7M5Isjc67DXmVgqjpoupCXVr3DwxrgjyfU
qX6r9HxNVCjmOuz5xE/1o9gM8KMjmvDDFk2g9jghyLLAXhnGeohf6U4h6G5NAv8wmW/xLt3jkjhh
yN9OZpg/UXi2e1+W+tonF4b+KelpvInsELmHYXkfK2Xj3wdlNAVogJvGxYPqMwFu0O/LAAVOuxvr
+UaIHRvM1GWkKE/AvdRL5MP4C13yTp30Yxqcex3ctmXSU6ThvXXkzi+I9pnyHc2MJcnszsZ9YyvU
lhUFUftBL2jrALhDxbyWPQ5CpJsUflvXejLKL+Cwv4bxs6FE+hAhJl519amH68GJ9554vI8eK0df
dbv3GKGoE+V/+OiUA9xkCB9q+xbhaWpSoT8rHcU6uoKNof5IMvrsyNEXbuIEeICDKJR1iP9OMNWH
vtSPmgXVq9Lj71XHkXsmAQCYXFL5Z+BcKa+aJl+D7TwkNiauH7lhBKYlpv33hQamb6RJuCflgqTN
eYyx1cDFWqDBqSAdOTbt+kaCw07vZm62gMNiKHS5bd1ngwaiUbLcgIwKBZo7hBR7GJDuyYGtwkSl
Ne4KNfcrhXnZE4CKZIrYfZ7MZGGW3dI4e2/LxNwWBTGqqVVoN6uoTxXu12MH+OAkq345BEL+BHLc
QXfrXeoCArO6Bdlxpr832+EqBUkmkIZYCycEXwW3AAZNGL+scWWAqhdogo4MmGMByTgHl+GDdHHu
q3Qbxy0UP6IX7iojhSeHAGU1uTPZhdBOdyYW+W0ULpoUtnXAy1snhjCDIW4JPIWucF+Ru7MK5+ah
L6JnckNvNPBzNPP1BBHBanagrGDORNhJbDcGbRPZXw26xSQWsrh0vguNi5/nyyuXITgmhc2Ds00T
RNNLDh1tr/nB94YAXUyyCXCeFm740M3nwGG5ZgN6wJJmgiPXf/TDD8O9RaztwfiexviXJoxN4A6c
gRqdMDsDr0Zz1pnWPk0Jq2sIdCZ7ybpvhYYMht2Ax9MJ0wMn6DsLC27hJNSAgAfQBh5b4NIoddDF
NX21TSwitgi1ID3Pr/EkJ93G9tPkBVe0CUSLNeGc6hAI0t7eINZAbD4RZpwjbgYQX8UVU2PylPTz
7J9jJY5Wp8C5N/fDZxAQaBVRpKc8tm7OiGEjK4Ntv54gX3rLZbmj9RpOtL1erRKpFy1mNCm01m6U
Al5OAxTmD1X/EFs09i0UPgFHmdwCPtiP44eok3fdJbFrbkdglpSQbpMkK3j6JomfKLl46ZeYMTo9
XRtXR4kiVwXkw1MgCShHIZK88TZN/aol8Kbun1v5WMUvcf4RZ29WaGMZBPOxycahu8Za+FLNLUy2
POgOM6Kf136Iz3mZe8jax0slYvMxKYct8awebjNSdQC2HJBJnN1YdBw3UVA3rm6+VmF7tbVTY6bH
nGxM4QZf64a+JpzXZ9LsAo73d4kY5BpSylEkfrcLcyIApGQCGc6Icho2CN8iSiHK9lMK7rBFHUmS
yAAfPiavbG21AB8mZKIHWLkABoZhXfJRAroYM6pAYR0jtiGuo/UiyDIVnvrgVpnE6VDco8hP1npo
bNEkrZF1qgPmO8g/ebmxXKyuIiKbyy07+aGJbyVP5Q+3sJ44FXIyNl97ABE4LIj/FVgTnM0w0lk5
CMb68TEFW48c967vv8toK7INAT0ROEXrKjKER3tpPLZIni3jUU9/BBqlP751She6ETERBcdc27K6
DlipBhyd4yWu3wb/2uNwstm5zHkXmJ7mH0Ji1Ltnq3gKULFVL8zTU207EcABcj1YG+wbgb5LQ7gn
nMDyHipJ881C09YXbNX1dymICWDnMe4n922iqUjaOTl4WrcdHY90E6vdD/LYBW/BcaZ/qjYNwynh
sQ02ZCsdhYsedyVrPM1rG0g9eKTiS5Q+Diy56Z3g7VaGdo/1bC2RACvF4q9bGoWTvZNGt+2yIHlK
ClAZHTskRHxC693cfSvReudwJTeGzMSmSINmk9oru8u8RLZ8XgUnLjDGTUBKGw3juDYMbxIYfxG4
rYs4M1+IPf/I9YTTs0MsyRxksHIJcFMaIZHt8v4R0ccZCf50mKo9tY4NoMMe7kdOKh6mCpVqGwM+
FrZQiEiuuja0osjLHHmgPiMRoeSyG2D+7usY82B77px6ybNzolMGRJtgIcfxrDEkzHsEcQLEmE23
e6x921lFkZJnpSOlIMaWAzoLzqob/OLBt5lQw5xMV2PpHtH8YCKcyrPVGXvdpExOgyO8dwACjNDJ
ccRX7ZFJjdcFNEX6NgrsjIhcbPo+1sbou+0cOfg80cgRxifrp9K27vz0VScMkCve0BdeYSxWuLql
tc/6s4+VV5sAYRYdwlXyMMDS8WzvErSeBfTGKkyPFCtYruomvjFTxpBd1TqJeSG4+e5ajLs0hhg8
nmI8Ew86yjvIxm7jyS5Ajh2w79XM3CvO3rNn8ry0jiQH5pl1Hc/9XY84x4g5ZhvVqdbp8TFc3+D3
Ix2sSzmwlxzfx9Q1DkwnSUstO04D+VbgwPPjCvc9y8CcnGvV7HNrPsoRxH1F62F0wbrm8Cpd9q9g
15kA88hxt8JiXQIBHHrnHBFKO5iPWMEJt7G9iWS2ZDnGAg3v2LWX95l5BDw4c+1gktZpTym2eGxr
21qVa3fm1qcGi4kSzEfyNQs8o15EP9B0cTDlzwgaHfPBgLdBiuKdroi8x+yas8y3fsaBn+hdQEa+
xSkBzFrZcX8iVM61+W4CDkHQJzlNp7bgKEms7EJebnTMizmiYD6oqDyRAovZFzXyeqorryrtAzvV
JiDYsTVRF1Zn/o6yr9H0WJgNaUfwIzBjDB0J9cFjhvAraygrjwpPQIdX38A7gqxmk0gikXEmaEAb
2GKZUhjeQOKjGUYnigaah/DKDHoNO78h7Ic9msMRLkqeUnIlUbU7wwu1OzuR7ZVAVLPufuyASCdR
Xt+IPeHQmsvX1j/6TCeA1OXHsKZR2+UdmTVauy6hTxjGH7Q6FGHZDXEgL8xydrCO57OmYoNT2rRC
VQYpbPAPOgTgJoVekE/IwsNVKbNNzr8zeUWpJVFWK7SxJT1uncYD+ePMsFSDuhqDuHC0tUnc+SJn
hfHOJGjug3Ue0sJFsutyrBslhk0KMZKi8CFYW9jX6zD4YkVPSRXjh7ZXFhEYGQpS4jjweDVUofKu
7ZhQox/B/7FRwtoQpLPp2vsw/NLkD46KNpzcV7kkBEc8FSSSxjqWGwzXpZmudPLTmuydRSkSV+4D
uRcBEv1hnDagKd21rjknwmSxYoRzspmy+hxykedlq88on7edYX7TBn6CHzJYWSOa1Ra0MbluGghD
AdGgKrrmaJYpayffpd1sMGXo3eaC1YgEQjppqIorm183tCshFGMBiZ73S2IxPI1xEK4bpzP3QV1D
s6jqc5YsYewzonOdnpVHwNBZEGD0nekUyLWJApYYejwUDiYkeJUMjqp2N4HS3nS9fIyK5MJT75WV
Z0X1BqAxDoj80lv6Ka/Dg0vvrGuiU0GLckQhyMSHjnOfPPlY7NbFqBqsYCYnKdlixzRleQ8V8lkM
TGFg7xzHyp4u3dS9SaMwnnr1tFh/7mr9sX51uvxeS9ojBNELTJujr30MKtxaCLoVIbdMc4+QKOG4
LiRqKGfkuxTuxkrKTa4rSAcugdgGyUbiwhj+RLef9eaxjsUGU/26pi6jR8UE536qPgiaWhnmgxYk
+wr9nD7ctIq2Jv5te/QPnGI2I3cAcn96MZwN9pm2gasfcDPTC4ff9IeeeJxZKUd7ePmAbLt5Nu+6
YAdFJ7pvfP+lAn2DRJ3FUY0NFBJUoEfaAoiPyzcXD/Le7jNCW7LaXZuNQy3tTreoK96zTtPJ+QyK
e9Eb+X0mq+I+trNg49oGWIjlZ4AicSSjtVs5Y77HjWgfGuJQLiUzsoDx6XFsu1qnpGuuappLinu7
vjYF09ka/wxbW/qK2CJAtKnKh6bqup1wSE6wP9Dxw38usUuokP9Paxqxq+L6a8jA4L5nuPBiFtd0
lOKZX5odEZxfC5enTfRNdK8k5kci745V4dtn7mFc0fMld+dyjaYmv3ZF327SqSKJz0yf3Qk7nJY8
B7QajnNHpCgH52DTZ220bUzZkVdobB1X19/Gwn0Owl0Uin1AalpPyx4cfFPQ1kF96g9p5RXm0XVC
Us/MRntIsyLfGkT43EFhaA+hsvw1Y1xxzN30x+Am07E0oVZ9/hOJSobX6dpVXAEwsCqx99sVav6u
r8iXE4IDUoIUSBLSkDh0Th2b9iWek7g8g/Taloz2jrkskav3YOsaPB9HrkcgrMjBGq+qpPgjj3NK
8MjhoLd80eZwodmSpx0T7WQnaU7CVpefaMFyIBfWdoJiuyFqD08h9C/IXE17I+712qJofEVh1O1B
55bMzXDA1gTukTK1seeZnLP/xdZ5LDfOhEv2iRABb7b0npQ3G4TULcHbKqAAPP0c8J8bfWNiFs0Q
KdMSSQBV+WWejAto312QXNWQfsWeJRls9hbl0Gjk5G51ZKGWtDnG/RoTsiYD88CchX3vAMbMI98f
474aajAbPsG/oiZzF5IfJAS604f6lm4cNNU4FiAgzend6y65JvmL22fFPvU8ZM7eirrpWsMhPU1Z
8MIBPpz9GGlDJW+1UTy4lDHCPPO7nbDYjpLvYGpPIIkqTJq1x67aWzVw+75zvyTve/paIQfyPGUH
LjXVLSgYCNmJn0EhaW7YLcf+Q0n5E9dTdonTKFg1dTSe845YqUKNOuEWRe9y7VeXy/EKmeYcGd6R
aN9XgjzEqrGSG5zL9AOYzd+mKsJDpJE68BOqBj1iViChNm1n0r1UWiEEHrfCjhhvRDJ3lsjxV6Wh
S8opP1aaC3zDN6tFpQxUoiQsDveP/t1Yiddy6ki7jctKJiEgckVK7AGdIapsHMqmLwTtEutQUhD5
wHGQLtkThCuIYt8mOfyLloEFsntQwkQt2T5Mdk7ao9XosGDnrtH2RmHYzoen4qLQXWODfY8wcDAP
FasXi4VVrLmvkJPZIIpnAkqvaEXmuu0Hi9c5MC59Z25zCHzrKbTTmzeZ8lJ7PP9MCW5j+x3FxHi6
zut3FEc8VnlWbmH8MFDJ9fpw/8g1UjzSE9HWu2GkceHmFUOdrzQbWmiZTPtcWcFOjIb/onTigSSv
6w1Ojq3j4KmMAN7gtjNdqpOAbYyfFfTuFEvoa63NbRLBilZ33EwrgWTkcrFPB5MmcHgYHBkb4ufd
QzXAleXwjvdcGqP3mlmA7Q/tJ+fDcXM2mkjtvTzeT4GcQ9nvDDCgT1rPnlEGG6tt3DPa5ERK4Fjw
159cumYBdLok2WzShZHeEaTLreaEy4jgjIB/0pp+vXWD8ogVpT9gJ/vxVKSWXF7aDT1RnE14PsmX
Bwzoaan1s+zVaIV9HGmLwxhXPBR0ovI3s7l2GcK/oSBXgOReAySFI7ygJbUdC1/Bt60fizwongsg
qwCv6DbJjRYdVLjfNAIxT8oLdhvVRHZ9M9E3dxwK39qQ5avW0XRVFEwj8b0ow/iMdoYJjQYlCk4n
Lynyo7vvR2pYmyraqILUeGI8FHrcXaJYmmdVMWcjG96+Jkb9aEf6g2kPUFmkmHa5AuTYWNhwhppN
SC4UujemZoQZb3yCQ2Fe5nVnEhUHXsNbGib5B6fWbUc0GCIFuc24IvDdjTuflQQ0S4yhaHF6Xl+q
xqsuOarHug8IHU0ItAiB84P8786eFvmrpP+U4uc/Yx9fcoZ9ZmuhF83ffL8ROg4J0D4shWxsI/LU
/ylbCDuSgxZ1aNmEayOO3iHnf9YegbUifS449YdksuwOa8HaZqHVkwXcQLdY0xdMbBnkKKAqB7ND
37yNkf8y5BEUPwVpm6s48EAvqFYmtqYlob7cBAUZxwzu1giUVD1PWrvKh4Fce6OoeYl+7vAlQCFO
HT6ZrAbpOti2Hfy93r0qpmp8K9t6acaHIY1+tKbdWYQqYB4yAkkrGK/3TEK97Zj9m+OdMb2YNMQ/
twzJ+IfT3E1tGUwvEe9ig0w1PFlIrXUQrbQO+cjxGPEF57qb1EYEpCD17A+usOtcTf1iseCoBRSK
sGof6BZgFoZZoNW3tQbX2K3jfs55r6Jh+GO7835KR4VucK37OSajGmZ3CriCwu01+/6Z97msQTM6
kqQdBwJ9QtUDfmKHBhne0xo6bx7gRqi99DSUmO1StcHOHNbaK0QAJlxFL1gqVmCsAwbxdo1IkhJZ
WBk2CkdVGK9WCkcnneLDaHnwUxgZ5cUFIO2tLhPzmUsOQ1lI5i0j7JPrYG7pqRBZBKJ8Z05mMBtn
3Ie7awNVYVo5OH95nr1dhsP+Cr/iY2AXbuXWb1EW9kOgT+uht7oVxR6E99fNWGiblu6C17ZpGUYz
NdF4GSdm72xxKlNfG7wEkfEeEtkf3D828wHXeu8CscN5uRaWvTBH4GL2zcueY/aycX6G9aUjbkRz
1xeD8FR4qOYMxMkfDqYTHxyGF22Y/MiK10XPtdcEDN9R6ml0yR7gj7hQmmcngvzsim8KQGiw5fh0
w/iYXt1EUItghO6NE8E1yP38BYLaIVU+NawlfLKMyc/BppNyGzTaaZwCUPS2PaE4TgLRyWQXAQt9
XxByAPvWRG8FKU1OVZMDwZXNc0Ur36atSaArjbIYBmY3JGuv/ynF9IHEA8Hd5htjKDgg/xF1Qp9t
l8Vxod+K5rEkDFrU32MBza6ARpzy2pt8AvB2/+qGcqUnfzyejDhzyGU8jg5sGsCv7ATJOmK5+BQR
In5CoCc0NDRJFx9699AzmMqwwYEEj0G34fd7jGvwEa3GwrjWoByEHWcq8lrgmdNG21eOWJvZzZsr
BHgfUpgo0RA8DiQXfiCbSumum/YSzCnw6ktQ99j77rKcInaENSiwPTQHwEq97t3adAjOIKVtLjpB
HGVfkH4+/Gh4TIa4OGP6wgBSUb9NwWf8FVH501M39wL9utvDxmQZJL1VUcXap+F3C2njl4gd6iOI
aiWxTSIcDRWKUtHrywxFJ5rJT7cwe/O3qn/Umq0fHcLAWQEvXlvude5cGWGaec92GlqrtoAS1zj6
b8b5NbUAqzRq1TrRBwa/fRP9lljfWr9bUo8OrOCbN6w2/p2YVNNYqgomdGi9fVKudS6aoAA2VVjb
KzMALMvoTO6xBeBOjKS3lcWg0WvRiEctfM5LUVKBGNP+KGumqpBfk6NpMNyChrEpOv1J6slLbwG6
NkcQZz0ow28Kf1caUGfqEwHH3yJcCIs+8tN95xrY4EnbIRklw0dP72WM+fhWS5h0ZsYI6/44ACws
z8yugUk8aao59/MgtApQTwtdfUg8M9u06TASzHc5+A+4Rrtno3etU2sBhLs/Prq4SDrBCd+ghGrM
ovFWhJDbQp+RRAg8bUll50MWDw+kxNd9EqgjkKfswYETtOi0tP9kxAG3oRvRgdtLG2QMOWpG+q/s
kxct1zekeRu/qGTyUg1U/JA3ZuCzyQzqkjaDKwBwxUtaxxc6RM5J0u0dPY8uK7ToPRhf/fGFSpzl
5HMC5l9rsAvk7QNCIeIwc/FR2La+4iVZlvrJ8c4Gg+K6L5eGYkaTvmE+WOp+sW4CiusY7nu1WjsV
K8MKQyH2rODUMpGDB7E02IL0EmnC69nmEYMJ4MAPG4tSOatZVWhwzt9QEIrqmJtJlMZ6pKIGAYYh
WYQopEHQHatbFf1aFkjU7HNW4DtfrSOMqITf6fJehAhJGJ2WnqJJ+mcE20sHwbKaZZmO4USeb5pE
X03OFez7km6+hdRI1Jdn6X1j1Fo1YwTIqV95fNGxZYnRJlxT3zlLpsaF2f5CaK8OupfPckuA+4p4
QlumDV37BIeI35yab0mlr/itOErS5l1WX6C5GFIBtFIngy5nl12LcK8YlDYj5I+JqwxxaM4wYNmA
wYemD57wv0tg4QVgcWESQBsYJgyoNHazb8ftyjsuXXWc5Od5I5eJlcNgjh3pStDJU6lnHCwl8/tM
dCjwGNKNB61CQJYfKLuMrCvEtj0HAnxHFPWB2jyEWLtJIKU92kO96Ow3x+0W7l6D4UJL9C6I8JVE
T577HIF6VTqKSPPEM7lo+FlG3QLnpWMNanrk867nrKmH8QLmOX7zuWWIPAO8hImittU8OB2zQ897
2+gOBrAyFwOCmsmN+qNtbUIYdTOlNkuBJ/HLVizl3Ow3pCqo0tRC8S7DoL3ygr8xf7pGS2I+H08M
6tSXa39a0Z+8hVq3SoaXTjJm1S5+TnneLOnOy4Rf+n4afs7Mh/AtLKntDcf8gprypjw4fr4xcByx
GKUogpouFtSt/53qtFOR1s/qvzQBrLBkzM0xK834qUHHuIx3h/gFdOkScufC5AWIC1rzsPqw9qBn
gr0+2KZhRlQFhCrffZgPkv/Fbq1NK0j7i40LfylLgP9AljF+s4ERhgOQC151X5trHd2HRc4WehpJ
dlwYQM8B0wGIWXr8DzONjwaRsWVg5vDmseBEzu3l/uPoKtRMBngVDt2GpGJpM1ApcF/RCJnGu9KP
AdGXwaXUpXgxKWqjIcJXGy+hxzGsX5nSWpjhH52wwJnd9GyGTHALwX5i7PJMykA9TwT5h0bt8cEP
L+ZkWusClWELwCd4CwfjM+RteEs6u332LSqenfTbh7t5g/3ZH9qB4WLndufWtncwxrQ9J+OLjIPs
Uc8ym3GtOOrNkD2mTaE/BMEKU3OzlS6tc0z6MW7G7M3QCzxvCwIufcRMmDxiWNybEf1V7M6bdWNP
8WM9mfpF0+OtkVTx4/2mZwVGiwtMoUzoZ1ck9dF0tYrR6BA8GxDf8R9Z9Q8LYNaYbvidqz6nISxm
FaoPEDUQfnbOYPq32Depukmk+hYRX9G7zSZRu7aqDNqYrN9JEt32ujZhWOaQFlB2fdaNCeGa2Umb
JM5LkwzXNBvDv9JNr6rjjcqUHpKN0t3zv5taD7EZg/UAmvXfw/dH/n0B5NEQsFk1LP99gms7bheE
8ZmTYp/VfDMN+S5S9XS4P5SKDnb1/cOhTNB1zez9/mUdcSQ0/T+hopnPGCL9bHmOolIs9N+HkTqS
RJnT+f6JZmr0MwSh7yYOm2VLcBTrW7fHXhm+V9kAecGGcmWAYHyvu+RZ1NafZIiyo+GgdVFrgOhk
gLwuWjf90FzlrCoPhorD/GbhlX39AVu74DAz9YSTthTNYYz7X36FD6fRvLfy2g8/RR3+RD0YLS6g
9i6/auM03YxS/NqekB+yn7aYHQpAmGbyYXL1V237aHf2dzXW4XoYVbMZfI2nd0RnN5uHwgoBOGKt
RU8ThxRQPkowvXyZi+wJmZHuBOTLLDTsL+GKA+lrjWZUFGcweTPMVMu2WALVuxmolVNW9IDgrkj7
msFLLa64yr1towFlDHGY6EEGoFa31/TysUIchHXONBJKZgY3Hho6s+bAQUqVu7gSP4Po+kelIVwI
gnS7SKTTCUfEdIojFPUFsOpoV+98Uz1qRYHs7+MDKEHCRY1bHVQGNx4vbVIfetIi28yadgbI3rar
IcdB2cjLlv0VX5lO3poIT7wbYGQsgKT6h8nRrIvrrduih6u9yh3rbHe9BlsmtLeyFv75fkNkCkXD
JJOssOze5aD7jRYmqDP+dEIrJUoVOpCg8UZQTisJqZqzbESmS/rQrykvynLdwf+PsnT/ZidHBQlr
6zQFM3Lq/rPynP+oBw3F4Ievq+IJ2yfoq21Lzzoigu1tsIb5nDUob8gQjVfZ2aPJ74armDdb1Zks
e7WjXbXGg2fYWNnY3nqyv1XkJFZUekFjF0VFFQSeBcP/O7Q8d4CBjKUdp/tR9r+U8hHBlt5Zc5KH
LPXyDRFIuaaIqHj2tfliP5W/0Xzv/lAkHwNJzVBuPZpJPjy7af1TMUo+CVVgeSyaYUcwJqFJuSx3
eRJbz21eAQGCCgzfj7tuhse29Rjx3u8mvC+vsFSOde0QHJqrY2MU1Se/3cStzzVeta8SKsHRdBD/
fQC+H6PRBAunCuKD4cujI0R7Be4Lm69WF63EpTiy35RegfMwIZpbjN5bVEwawZRF3iNej53AZwY1
CX+mxn5V985Wb0pGi3Zxc2kOXI+msh9jowfsTUjipQsqzBK+6t9FSvNo3HXTl1thMi5LxQUp+kl9
d0XmEcGpyq0zxKUAbO2chmpd2e998PRivnf/LJE8jBF9xzsvgAkNfbZNV//r++4f3r+ZN/bNblS5
vz/07+b+szTP0g4YmTf/32/tjaBYRwJ+0b//+P6FrTlSQJbHMGmire/ZnxCVJ2CdtKSslSZWImIY
RVAZHgdPHoN71Vxni9d1AlfYcu463O9VXjf7W0xtxwzCAH1VP0Rx4N7AISbe5DxUoZHvgH3N5JzW
enQ7MrtBM6a7TtJuHQ75Zx9YxqrhTLZoLahUUzUVD72hzrpT/kw5/Ia4CSQ2Lg7/XmPBkg7iYOQo
Ss4kBRytzNrUwaewtZHSsrM70AY6RbRHTjYODU70eHCb/E9rs6h3dJoTzOnSsQI8GBLhDYq7tgky
8OcGMqtmmvbKmEUNRE61nWIb4xNsRKPPrCUE4T9ums2uANmc6BouFsFU9+uWqN6h01BfnJE+GcBX
1QaQp7twI+sdL6W2iWPvhEf3DyVX4ZaIiE96Tr6YIcFaq3docmZlaIXdChOWufcNKY9J3NY7s21o
QWvbazJF4qpPLTV3LUDpsUXiHwbnOthVfa7MdhdiC9tGNa6wJBKY1U1cO3X1LjlFb7yAYLFXbycm
px++hY/RytJ4n3JE1W1/Imlgn2xBCwG2Klwl9sDFJhGXqC0C1hLpLa04mrsee35dgcecnKhlseMU
5xBeS1UBbszM2ZGgoEnHQrKC8/C2cgHTsP7EA+cbCpITaNGM0WYmnv/HGvCHOC7iN2PtA0aqIGfc
YQgPD3wSHCkb3ZQl3cBxU31TRdogSmpqHSpR7crc2/c9m4wybzClRk8NzgiKo4Jfs7SeMfqWG2DH
1GoxwC/Jf8DQ7PfeZG1TbaT822mMg2j5gWbYn+JOzy8OqYRG8mLJlpYF06LKwJjEXoA66XNJqZ8F
KKwiRsJlRh9PouTKmGohLID5rjuEyADzR9KTLPj/3Seqq6/Uk1lA3or1yVnrdv+iAuxIrLTERkx4
dWgS+2qkSTWt7NuFHdWwqkxa0wusgkNe0/w5EpdsFf20Zmev4cUiH5LOG0a3fBjYYl8MGIZj/dAH
8XC1kKdAtGhHfYqaBYs2k6o/CCA+5/nnUnRguxRRqzTO1Jnm8O9B6v226hkXDi4QWozTUHhH9HhA
rJtcc7KbrrVfNcP8vW38YoluTlkdyLNJgrDz4/HQhFl3KhAu9jjTiMqWz+bcf2ENjLxETuxAdRmb
2qq7ToG1tUUBhljp7818vfSs+ELIHMRc+xnWXL8GDd+B6ukZKtkTm/GAQpFcczt+0vsg36kkYjZb
prvBpQUlmtorXbwaIEYu3zlhZY2Nte2QWQFUYEMOdaPqsQ7hnLMU0LB5drs8bDJ6iBnBWZysaCAP
b5HtUJamCbbMPqGXRogJC7c3nuCsRjP0u9klvdAuwZTsemFhNg7la8JqFFAergOXS9wiYjedM/ni
StAe/YE9xFxQXzg9ipJqijX2ZY3tqpKtOH40lMUvG+o82KyW2ToD8MXyEnHWpVxLG4ijtKjonvR+
3bDQz9jjK6bvRtb9MEMvmBTRyamtywjKST9pkiCD/bdQaX5gerKhQgC/GN6fqsPI5edgk8ecLl4z
gvAp2Q35YUcKjjaHDqsVJhK01KQ7laP7GDaWP5MgCbqyIcBTFi+dnlzOUFbRcpDE5iecx11jmNuh
h/KD04o6SSPDb8SuJJphcIaNVXfmFzSNw755SjZkNuCdlNEeg8859wAd5dBn8ChnJt8ml5zVuzdq
YdfwXqB4eE/FaIKO47RO8nEvv4Z+1M/UHT6y4i3fcjw0QOdFc7nfLY13r/L7GfVgsHUCm0cDcDEE
8iFORuecuZi0Juu5r5TzqloX5SWptG1QmgembKhxJDNXyZQ+miQllyKIPjAQka32x3crDdBeDcNb
wVpbOXoMY9178evJgRaanxu/44A2h2uktTbBErQMiUmuVryZ9TSgSGjST0VUjmsJHmKe4SLRJ8Kl
/yDjOlIUt8KhPSIY/NdSscFm0GqvFVJBEYPQRk6Ds+/vHfaCK1NC7Tct+j+chuRl7D5nkTf3janv
MSpfnK5eZX751act43TEWaq6g2WetPCF7bkXJot478ThX6iy1c6ep9G5/5RQXLvypn3ndOMqxtaN
/z1EUQGF5JWXgSrr49AHD1EADl37gtRvnMraMZcTNJpFmanLWLoGQdjh6grLvZWWt/apENikNipI
rxBeBgnJmxPDMPejSP1ikEKqUEu9NCNr7gd74uJXlRj5VrXxk+FO30lMZQi8ynaFbylNzXHH8byT
iRj2+NgejfYvpC2aohNkCiglZJ9t9uhqwNQ0xCAFYWLKqjEWgsr6dVYxuhh5D6HxDcZaoFhcjdZ/
IyTvH7iiDAehTS9aEGHDJXTcEamfnACOqwm3qSnIYOol3ulWf4/VlO1N7dMuKDylDLTUqw+3DLxj
nI7PZotoMNroRUljUFwFQpDOx+lmQRPOB5SgrFUHULn1xm6ZEdTYQnZ9R4mk4U0cO4F1NsfEe6CP
9Gxq4RGC/bRHB/BuWdr4t7oZfoE7hftkvnd/fCIMXGCXaPvm5AVpjjWbE3MuESPBWv93U88fuaTb
wD6GKMVppTip6jV2oPkmjaP/e3N/7H7XdXxjTzkjg+iBBrlU95ajMoBNBuJZS4xuPZj5V1Dn/oPF
9iRw3fwqNRwVlhj3hmt2YCXr/pgZPj2DAd1UfPOuoZeYyfGQ7Diy9dS9ZLGeH80C8yiDFT4sQoAz
DsNPrPJzKiQBLBE6WMIdGmp2gH99PtsU56qj67ozeZJLTr8HN4oey0Em26KnAbWlnnIpVDqw6tDE
uZKGON8/8pv52ip5K/qWfCd4QHM2v4ule2StU/QcbAPVSjVO+mpw1NgcTxbD35+C359FQPjdk7uR
w3HyKXos0nw6jsGB5rbwMOS9wG47P07gePrvK/RAtQc9ZUcxX2Fw2WdX11hMBkYsFNn8+u/hKmhu
4OHF4f95HPyJg6wH4eL+3ePg5Wdthstnnflmz6bNtH0j9TiPOVHH7g+7BJa3oQV/LA8Nl4INGa/Z
8emH+02gxaQ0Qp2iyZrXFKHgfnt/OBMlkYAmQ1Ocwvjy76aYshTtjmtSEQSlvuhhgei0e/XZvp3U
0/0LQ6fgpQM2qnutcZq6lrPu/MT7eRcdC/iv94fuN6nTWNs6wyFGuAW2puuLXc2FFtR9kA44gIeA
fYFWbyuKJHYOVhCcp/ZLkdbaqXO5HpfUpLy7imqN0Zqi44hO9S6/SekOZytgWBmNz2GoiVdWn2Jj
aOG3mfXqiBGG0rTIGN982xsYAwXutp7vTi7jApKxHpXylveqiAuN5YgNWVnn0ceQ+t9XEZbDW8WM
p+5uFD1SuVA2E2Z6iwsVpSCYdkdSQI0d7zuTPPdQyWWvuYyWxjDfplNkvJBAZWHOotpmhxCxrrpm
Keu7AE/3h8BHshzcgrxR7zkv8Ow398cndJ5tELhYy8mPfRiVpHmlTJ696k0nbXXyk/Z/30gJKSGJ
HfwcaQKJe/6sMer/8yVVReqdIjaG8WyW2Crz6fuPaavyaksiDlSbbTppe0gemX+zQodItlepVcb6
8lRAFSeRjFU8LOPt6BXjg5pvQvQ/nPTZpnedCRe7dB4CRW7Ec8UDRSs/o26AF9bLx8Cf00VTT2mF
pMU4bwK0cuS2lZONglfT7v9E4i1puvArLYYr7fHXDkTTwwQUl342QXvBm3Db6jhWoX6MRgMbqa/X
Dwgh6MUOjo10IGigBfhI7jdsYlrqWkgs+d3ICzzf/PtshatZn1JFjPx/vuG/j7q4X8UhJ7F/n9B9
p78E+YoyjviR00D8OMn80aH45dTN91A72pvMBbI99+5flepctSW2KCSX/s2mRXSV992TEw4Vig3h
CtcYG6pJgoyUQk0RCwnGFc7EZh/TTnw3EN1vkL4EudBhWGq1p++Za1PkuBHVvVLNefFpOTs7Casn
L+07HBYwEqbAOfFXF+vBMOXWzVm/+u1s80eF0OhpXse9me9cGwt308b7koK4NdzEZtV7TH6oaOXt
rVKHoXqpNvQkQa1VOJtoX2CEHfSvk27OHsabNveEq0yezJxDFzOpd6Zma9B+2FjqW1wa+TLI1Hcu
rc8WvWGjTRojYUwZqzoo3WOA5cRJeQ/Ikf2oEV+DMvMPShCFbDAvUeRGIBg6wjmCLJZHuX+wM46y
Wi8fUhZmuDBZsDNQPeBdf5AaSImK+vl11g7zMIzendDmQpeZDQxGPSMRJnk7FAo1w2f/vIAskBxI
9X5YMdgWNvRbP2fx1ofoqrX8Ycqf7ezkmmU9sQ226KCXvWoV8+IufV04qwxR7hQFb5Fy9V3MesKd
tyToJ1/6SIpxNC06NShA403jrE0rNB77mHEFbfF/ExH1zz4jI9oe6NkzCczpc9OPTTbsSE3zwoz9
cVeN342X7kM9aA9p/9RYVnV0TSJg0vBYPueUDKRi4+sFZinhb3sh6k1V+0hrQaofjLR48tgTr3nB
1Y79mzKcV3Y2BTvjnhIYv6p+h1gwyp8MhiiNfNPZ6iZ+MDuxdWcp+6HDbRAykLWgQoP5WobE5Y+Q
RBE3SrARarBzivlwGHQwaLkAzdMHTCwHKLBLNTQHTzjAwDvOmpGKKQxoUcn64pGTQ7ONKq7umtE5
L5Ut9l3UfAOhoTm7hssVsvplnqSxWDOzP9KigrrMicG7CmNblj5lrmkeTJXgAOMMibGOENo4kmgQ
U7QJU04UkBhpnfKCDcQJvmrAjFpwQqdJb9xSWbROq5ypoZ/sxhwblrRooHddasMJGLKMGt7xbmTM
wi19UxuK/GE27tC96gX0MozRzVitWA6y914N+KC8FI5y6Zwr3QZcQQQkRdEY8TtunBHVKdSFd6VW
DzqKZ6RrHbrm2mMBt8Qf5FCwTD6mg5KzJjnX3mi2xrRKnH3jAMYiJcuvSdLFvoxA6ye8eQtphtmG
Qs/DxMpcBwW3rucrWuqhxpV08yzpZ1jjSGyW/C7NjqrOE1u8fNn3urbpR4arCVQvwdoElSizYGLF
giuSY5YlvtTwocTUC7KheZkoK10x/bB5WnHMjhLp0zsXbqnfxJh9tzlg9E7gDymxq3KsbbMhj9d5
TuaMndAuhrl7dl03WiOOwScNOGl4GXszx2O0oZFG02pnOml0bG7LjnWNhX9QS+GGIGThH5S5v9Ra
OV4EE/HUmzROCEGwY/u1m2j1YW8ocDuigt9GHwtsa8pq29GReePC8FS7TJbZXoTIj+kt72G8k4+x
QO9aYIF07ey42XAKerYCiSJ9jPPypo2+g8OX9oPO4MyD1Qd2EBNnvBsPQyX+2E3wUclJreuXwsAc
75AAWbgwIuyAInjSf1kW+Oe0lG9VCR3Gi5PiHHnRl0rMd5s2sq1JcOI8cXI12CM9emrOKgkca2VL
aYSkH/SIWlLsUz0/NY4A86VHW66MC8Ea+AP27ydpoxe2sMnZnm8q1tp2yrNkOGhplgnSZUK0aOvR
IRRFoAlezsYsYrkHQFmsnewAG4bBfhkRz1D8RM+QOzsnolvpUXG1IQ/oUg8OQeRdokxZK3v0/jqN
/pOmQcRsj4a7IHvTnKa6+Qq2Bz2sF3N6G3wcR9KEg4SC/xhQHRwO9YGVJDt7HyKwh/l6JxpkMEFN
PO7W6cY0ltafqEMU0k/JCO5h1Mme1FN0i0c4x50r+M07GiKYjGr7uPgePDjlRnOJXDrCS5hCgfro
jQaLqYaXK2Sf0pbptiIB4bRVSvzhzTNHia06mh1lmKmqSJB0DLHLBpa5iafC2BXS/3Sm0T3U4640
qHMnw8Q4H0nXdpx+nc4koap5zvwMmzyOUIEtTOnHiUrNrJv9JSAolw0cF15Psgq6huYgeL/qMGV2
OiWfjcvML2LuRRuCiDkH1meYpwNbF2ktZUAsuIxbRWQZ6XlmXiQ5S/awZVBZFOWBRH9wqC0Wwrq2
HRBTLyHDb5sj/lKToTLK09CE5n505jYEOmtWmrJpzuz/xIVVnxtdGEusp9nK5mK2Ir5kLvzYO8cR
zm4ZxubO1GC1lDHFsR1zLl8v30K3xfo8jh+dovAnj8m99oB4SEjV+PbBvHkdNYoQgf/iZ+o3Nktv
LhAZVTjWWKx1dqeIVOkw4wmoBhvlthYuxFs//pWmKfH/thWJE1LBsQZPL/PFIhmT3yJK/U0dDZ/s
DMR+1ryVkVsr1+0YT+XaQ0U0attJEk99H/TLCKjTShjJg3T0T5uAH+ax+jknHn5SqtziU/mT6MMX
vAwqlDH6gkk0Vy15dhzW+3z01Dbu+5pNN2qF562r2WAvcjRRqquadRkbzpZuegrazVItpxJfXz3w
NwV4Vhk7al+aFls7LXGdt1r3nmonJctSUdCQgpPe27o7bft5tk1THAOGyA+vhkXtAUleFoMjDWlC
Tq91m90MrMF9ZMv1oDLO81LODEoHyzCuDhRoxv2IuitZl+amp4EwrtcDAaaHRoonVym137HDBtig
sucgN0CFebzeXBG2QKOyNdYGXe//0LAR4ES9F5E8U0Uc2UcvFzD7jDXcO+/iaP5fv5jsRS2BKTaN
0paZ7r+GDR6ApNaofMXTrBBZHvtS92m6+MhG1V8G0tDIc9OSVIlxZHXnb/Cj0c5qI1WZ7bNOGAi2
ykhqcbwZRdpuPNpF1gUxSX94C8q0WRWZwfgJdIjH+GfRmtOXouB5EYo3qs4FPpgMykXF89Y7nyMJ
pQ3kXPrAlUnWPzMB+iiKVeLucWJMx4DN7eiTmQeyyrIWTtD8poSMFoZb/9QVpwFdYi9uvyyLyTl2
d7ExwZAj6/E2pMvlpFUprS5ujUkuoefWajfCsOCsu/GF6eI3lsRpLVkJWlkXn8LU35sUte3awifK
pbEQvN/YkZffgkj/qU1qDVsKKby6foU6/gNrQ1tShzpsfGFuzYQpTUbKbNWZGq7SKtmFDqdlqjAY
ZqQ9cQbnNVGCP4YFGO7iajNFP4n7fyg7k+W6kS3L/kuNE2YOh6Mb1OT2l7djT0kTmKgGfd/j62sB
LLMMSc9CmYNHU8RTkCAu4H78nL3XbtrLYGgUoYIrNGM+UySt+wStrkw77ZQwUYF6tIVHxuKdfFe9
t88LnTIqyL6qTn6lCgm3EQZ1RmNZf+pyZjNt+Nnsp+5WccIQtvJ3SlP1yW3DMzEDxMPYVFSd3x+I
pbv2IylkcWV2z7Q4mRT74842R7DZEDFeRWKiO67bnzJq402qLllVdhdNQ23PeaFdoWQdrSm8YFon
s5pcISwKjrdGKrLRk9RBjWJ+i9ge6I/B8HG4dwbRL6Y+WIdJFtBoogyGWHP0XVCMSEHHjfBrYuRK
5J9aju8wq7gjPkdyXLYbr8bE45b6Y+UGcstA/tCXvredfbmVEWkXz2Z7B4LGHIvBlRW+u6k+MZCn
SCSMaBMC1cQmRW60wxK/sp3yib0AjuLEUY1R+ZPuKWdOu/HoKjLX55XPOUuhUeUoKpioOkDmMrA2
da5j9qw9ndlhd+DAyPCA1JQAujYyBIrauh/lmrTEt0J2pMBrEzlfuXEMWowVCH/mfOp3L+ynjdWU
9oY8EMxqzdg89tJ1tvbY7d1UWluUqe2ldFM040DD7Kxhvj9/Yaz5xZKJue8jntSZPsHyLZ7iHGl4
MLFYxWDics0p+ZvA15mSx7gO6O/HAxFvlQl7D7MHvtkZ/0eKgrsv7MLZmwZevdZ+JJxBPC1gtLqb
eXGxyeRW+RkJjo65t3od/d1I11sF8XdrAgxpu/0x95n4JrOqOe+Vftfb5eOYGJDhZ3q5JIti05W9
sVOoymOD/GwXR52vrPCSkqrHb6xDjkDp3bp9tLGiQbvZCTtkXBjJq19+G/TBfPKdGiqRB7wOuCJc
JoPaHduARZK3Qd60cJ0HP6ER0s0/Uuecu29sZH2yr2/SxLjTBWQXw9ezMoY0gxmktyoB5gp05MYO
ltJWzIJ7Ag2+QOu7ddz2u56z+Sw6WwiXdiPyjYF55WZ5+Y+mcjs23/qp9JOMd6Gun5a/ZQbTQCBe
CQAd02/lkoFLZwXw8VBQd2nRbcG+jY52XSiFliHhrONPKEetuiw3nTvqbFxZI+CD03V1y1yDsAT5
LiNx1J/p3E5riL0bwnHxCu+BNbZn1kOIeGKgYLK1UxXHIeQCBj5lwUzXKsprU/vWheYziAc4CEvc
RD4zbWnVrJUGI6I0vXxdyqJcg1ZDfdIiCJ8rUAt3qslvt2bl5HjcBMGlMgkXrkt10orw5vfmdFdz
8myLBOuTEUUXTqtAxbFKRIr0gXVa28m2HDRx6Asbkrvu4TUJa/OUsKGdDWWeVaUxjoI7vcpD71XP
i+k8oVbaE4vyVpGvcBeaFu2/WHV7Wr3DB6Oyd0OXOAgWmoxd97z8yQtwf1RWkT4Mjb31pd0989eX
h4gYvdk1RxW3fGlZKOZU7hJKEXxz5zEmF/HOpfuwmjoOsyDgIx7goGYqaZNgRp5J22g18ZCR+6Bj
NmJQY4knzCDYzUhO3BQph8+UTvxpavQ7W6A6nXCdHqfKBfqEbcphNcWy81i6hiBpZzwOuCLJhcRr
onFpPhOCESsCUXQUvZAKx51oUIGkEt1zg3AXAXYwQvzNIvemRS1Ex3gGbNmjvhsU1vrS9VOMrOwq
4ZDGN18gpfajbx88T2m8VoRlXJYvYUx+EZtycxRoiMDfYyNRKtr4vqOxvVN2O134GUf2TTM0ZGu8
g5f5n4ga9RFEM9sdoxHAKHJG8snMp3p0nl2409eaOhEXp3kqMA8xZCa2saVVgjl24IA4on7SMHeo
FEqM0PHIouLf8CQg30g1h14q/7lpROF7ESZbpzB3uodSJtWISlt+iyAMXA5CzrYS7BNuFGdXv/DE
++AnLCEI9dZTH4CTUO7P/44h0NJ8HY46E9KkRuRZ6vAeyY/vdtMcKJH5eboBpOYcHMwir1Q8tEkH
ePOrrDCIqq6ica+JbNqHRf/c1uJujDOu20C5OfTC30XMbi8cBqpDKMpjU7dvBRPXH6DU1iR+LoEA
XuCbaz5hhxjMfNxKQZJZH43lQ8cR77XoGnqvTjaSuMIXYYzDKrVpXA8ubKNEhFdqVorr0X9kJ4He
6k0GG6abHD+uX/OTV6EeS0Yj1JYItFxCJEz4r5ugwSSLRoBPsSZtIQ2i5DDAjicYQL9Hb53sYCtU
26wfWUYqDUVd1RysbPIeemBNKR5kc3L1r6wbDAUmY9xPjvmjbQzthaY+EKD5fkFlJpp4foalfHLD
3H6IO/MQJP5RGnAZMJOVyLvxs7uB2hphgtCImf2Vuf79vIMfGx80VuOiZdAk5nNPMylfix+lq3CX
8xjfL7fbJnHwsLzueIUZOs6tHJOdvGA+tPUkY2ekETb9/hQvHerRwnFeJvfJG9tgo/dO/VjnQJGM
CNXhio6Xu2lqzd5/7G0eApZ8jSv7ntN1cEDBO+FQVfY2zqTaxSZOmoLBFmdrqzxo/N8HZMeAS2BZ
rdsCVXM8mXs3wRe5mjPPsTynO0Asm4Gj+ISctnISegltPe1TVMXPKZDj49ir6gwiF1yXEJsOcxOa
/PRezFzaTK/M07IDaLLnxi+LNDYs4653il3q+fK6hEW4FT62wSaO3ihNEuJK72BUjbbRwrrbTNii
b26t/+CnQ1vlPgiaPAAXvMG3NhMpjs+AHegmV0b3EOf5nd/rb0RP9Q9aiygk1/uvQx+QEUNnobHf
PiDJaq6tpjBzL31DMASGXELcHOQJks7ODrixfV81iNgjLUVTqTGYdC3tBcJ6sektdWCTeY8RV79N
cxwg1g2vmoVUYFjn1buSCDjLJn3JmZQ0Mxx9ws3KSJ3SGfczUaGGmVPJlWF+Jh13/OZo2qodZYQ8
+d0Hg3bLWjR+7eDbZ68eUFe3MyfMq8+xbTEtN3wUmfCg4NxCu0LjWDr8oOhF5g6Dr3YYxS7EPXLI
A4bNPsdqoluHh2XVwRfElCGKQAsaGkaeiXHsnHuQzVuyDKNmk4XmNu7c8csQAoQKMnP38azJFtd1
qtQXgodsTIcGtJu0wYfSMAOdzBGDmOb2hyGTX9qQMHOYF+Bt0/YOTx1Fho+TS0yGugsM9B/FaODH
0+gsRWH4nRttvAmlczwrIThD1Cno+Rw1SVaiIC/ugPgcrH3C5ApzYkbA30OW+XgGZJU/dIdMJBW1
fzptyWpGadCqlTE19BgMM8NhILSD13FSznsNacu8SxcmUKu65r0YlOg2vQEexO6IFp5bRZZTnupu
nwyyuZFxQJp6GDqgq6mUUvwyy91alkIaouI9UcRSu/PK4OkpFgTLbO/iYSYdR+m2mLkU9FU69K2T
/OYbwFr7zcIu5mPnqZNugJp3CK6NIyGPdfhnl9sW4yrb2saBmqa4OYLTd0tOYBbV+sFeVqpKb3Yl
E2uiR/HmODNTtitsOMimT36A4x4EYS0U6O9jE4bEZuufl5+qS9PdKz2hCT8v14h+24ss5TbxeGsL
Xa+OaRtPu2p0vvmNejZap3205vDN0AuY8SJ2phof6hve1BmaUV1lNx5lkVl7NZjx+1gjcgyzGH9q
X+hbv02K+zFDcBSK1ry2nfdZg6n5PsAlRssg+r3Ow7DqqyHdAbwHLjO/PANHJowBeEmj0l8HeZ88
xkVORAMqrcysq4e6YwKop9ajo49ANefOMHlSm8LJ/HOLvvcKjfxdE257LACU0eQGAd4WkE1GO9hM
AA7PsXLJRZxLb6Nj0+4pFjfSnq05gTPcL7eGESUKLIKdqnkSnwvRHmKMrCc/phSKfKUdUhnl2Bko
uFyOAifNzC9BCT11qOtbBv4aCBgXS5zIbGu4YGbYtHAd12ZklMdUB3laRXDskxnUPOHuxXcBLTOx
+RZxisJFTSI8+hJSRpcluGPn5b7U7a+AIu2nxmRRkFkwzytBsFu1zsICLeauzAMLg0SpUOEVLuNs
2L0jYZlAVpCOEY1gUeta08pxyvDcpLj1pJ6+mmM9fF1WAIZXxWnA8bttS96MURXdRnQIoBvJ8l9H
A5FAGHHw+FnJtUiDjpKatSvpK+TjhjERU1uwJksUe0byeejQVliIFDCoJ7iPsyw9h004wdgYUbL6
/X0xm/gy3Gkb3Sn4Fq4Gtakvs60T40cK8mq4RD8bFlMr/mxXY3t1w8wmYdhMD+D2MUizra5crMOP
yiwvLoIAY8j1q0L/tc7w9ey4RP1A35oM0H4b2BxrlzteBSrH2o/3vfD7+IwWw9pNmaAqnXrrQm8T
w55Ac+jQn9kWVVUc82r8TtfGX+d6V+2n4Tt0YLSMHWkDJoifytHcLcG+NrFKZKSOToaV36/ZLTxt
JVB3fiKxTOyHIezwdE7BZwGjC6EBD1T/OJWe+ygwne3yTg73H3cr64YAUStvhFG2WGWABCAU+jjC
Ao4lpq9BRqsfaP0P1ATQTgqVHWAo+KfYUZRC894rWGg3NaX7dtmP8U/xTXBWikOLnJVXj7OliSy7
+RoImrTBXI4Ls8HkWmtz0quFxXJoV8PIo9kk5lNYmuiuRpNr19FRz2sewO9KXMPG6y5ViabchQWw
RBJMiqP1VBSArYCKrMD8MHnhsKBkfqND5m4qF1Opxt/YGnofgJeeKV3CO/uFHdzypj+oRnsA8xox
/ergk4SIX3AN0VYFcFtoqXoiTKvDdFQRjBOk7Xo5cHZBdHMCYqr9ukSmhyDruBxS89pAvOqHT/14
W571zMG12/cF3J9ouNEltU/LERUoNVIwS55dQuJuvGn6hiZxRYIFYP7e1tgQZ6eYNsfZMA1VW63B
nODipbnlfbBpBvvZ4DV6VF1oXjADPFZCb4+doZ/p1RbrFsHd3QQBDv2iVp9a038t/WxbmCMWb6LM
z440P+f2wBMxl1AGYUUYs/UTtIbqVGfrrMZx5iu6kSBGOPmIAN5pN9xltXNPqlm8VmRFrrHz8Wl1
2hn0YniB7UcjAfE/ejkTs4vEQxpWuroihu9QicYaqdxrNbbmOUjKcvPRIWAIZoNBu0aN/hqOJMgn
XVJfM+a7l8qzmrvhM/2UnC3N1W7BpDBTGKTidmjXUXCA2LVaxGal32AjvfcrDPsOrgQ/kZvOgbGA
wss79ShUUZMn8ycbaRyW+Y3Jdbhv8t7ZYptRCLH67Qi2w6wS7T6Rio/FsUgUHsz6bVnap6Z5HdL0
OEWxfhsQ+q1THVdpMeXHxjSNx4IsqK3lUfZMtHDuhK99c3LxNoUieDcdRr4Z2b8+6ppntAFlg/zG
goV9E2X5wsFqOKu0K/ckLHdQ/WgTjREQF110/VHWajXWuLDHFGLnR4Gr5eFnjXf0LSudaRXGtXWh
Bwo6dCw+lyLpr1PV2kiUA+TzxovdAfpvxjS4x6hob2VCb6ydbP++PKXnZfvoHUg5H4t/bE3e3phH
c05TJ5flT3WLy7TDkXnwgk7da1X+1goZfiI/N7aH/hYr5JvEv8EvBJjPRWv8XGcz5oNJ5w9+fc9p
f8ff2JkUjLPWNjzhLzzQG8oPLZyd0xBowYnTDwEPqFw60pGnKnzkLBC9xhOn1lK82ql1CMG+kdLa
TCtJd9UnCYrkaH049+aIvGHwB/RrzXPtEHxe9eUThhTmCHhNoVn4/SstGCzOVX+MPIAzy3MifWzs
zbCxyjgjTCEBBN55ZJ/H/rflKKXC6j3MPi8/Ce2S/pQplsS+fQqiSboscUN0QWe9p7mkbwhWYGKg
MXDIfMhgKkuHC22z4aOBwGQXCAcP2yotKIf1rvxZ6ozifNlE1zEslmMPBw9Hh8BnD7AeWf+eOqRL
2yTWup0+TN3jx8IcWGtp4CxeHi4NPmmCYr8vcfCj7zX8o95QPSBqSp+xTisK3PlQNLqTXFOS+Jes
fWG2tvJ7j7Nton8JGtDn5lB8t+bXMEbEtCeZwGCnbYMnGBiroai8MxUWEK6OLTsoj4OJKy8tzbfE
97TX0aGwCPg00R7E7s2mFIUfJ/1vU/QqieH5PjUsIaKJs0dnjDmWTkF8WBZHQTDg22hkr1Y+JA9F
YGkPAMce6ryvP0UlY3YsYP5Ox2rxKXQGhGSaCMFJ9ZwbEZHNezi65EsECGtcDmjzl1ynV4dm47gc
A4UkvyjJjP6iBSMoJ7d8dfCCLNvMFMG7VqqttFWcE0PwEffhKPFGgDusF6/ZukmIfmxM8p1ZMxTi
ALldQi+SpjLv8qF+kv7ifxA6Hi8Md11Rnv77S5GSWCAYdJ1Qgt5QpUj6FEF8JrlM38dWxuI8ApwF
IrpxPAaXy8ZYjZq8Uo1Xh9Rw5TpllveD+C6AZWMFbryeAPwHsBMdxupnkauQwXJQ7SOXjwwfTH8n
xXy+qlHV5m7IRJ8eF8cnla/tKUIVQWfaPsEGc/dG09x1QahBoiTjLaOG2E4iY2xVYE4IRRHvM0UP
Is8p/r25rRr1Zk57qr1PyM3ddy7fzUJFt5JW0dzT3spvomq5vMEPv2QTZDKtQ4dIk5n1xmgeo6q6
EE073YB1A+ZN8I2HqKTumGaqZ/Ydb+MaSI5b16SvQsmwHH2sicx4NYFjEWN9sKCZ0BDBKpL71nCo
eywfRdI1p3Zygs1s58RUO0CezshLQBf3XuVau+4s2qQ8a/FLm9y5S3wRVk6gPZENRahQmG0gz/qd
Nh2LvC8+dngtQwrbWDVOUan/WB6m2oIAF3W8f6boqoesi74lHFE3Bk04FgTjLSavfqmV2Vk3kSGC
TyOwqcAYP7GeHQKzitZ+LMwnMOrPCRgCEsSH6gkNqXe3PHypBdaqLJLXWJoSujpaPV1zzX0VIbNC
KdxK8d2KkwNMCAyNw2VuFX5MJPDMwnnM/eBYV0rfeB2VcBhPzdWI6gfHyOOj7nc2e7zjX5QD/gbQ
rWuCTetI011bmCwAbxj1as6SvygCp1kg80vY5/5x+RgqDcG3OehnJmjMpR2D6oCkTNAK9TrUlbcX
feqtl4i2IqRAo4XwDB/K3uOACNYWMc5MSbC0ENp7EPhCSHlMH+uJOVWYiwffyqzvwqqurQEqpaEB
t6HuXHNSk/exg74rzylyI865/hBrzwVD+lU2IK6AnXqJC+e+NDpajCEtsKWXCuMwyO5VTTT8mHXf
gVjNGM2GGKYARxQyqh65NdFsadI99DmnduB/MTIzIV+8xIt2/JKkkczfwxHr3vC2tdcZL5xBvscp
XWQk8BO4DQ7mItTo7Lqtf17Ocx+dhfJLTqLbY6XICppt7FoqT0vT1aAAnpufdm/OXp/sJ41N0r09
w72MPfkBy0O2VEXL6qgpH7yZRLu1/LvYLum4JNbDVNpvw9zJV8RKH50YuyQI4B2HgVeG0Q430bCv
tOHAY1RQwpd/lKFD9EwqxMxE/BzDI3xrOZTiphzvkO6dMOBm9xbRMfc6m/3y8yYHJG8YqXLjZaK/
t4QZIk0i0ACwOU22lhQeKxrDxzAr7i0ZYCpMXT6telblinojrLDZ+mOX71Ff9CtCIz4hlcfNNLLP
L2+0WZqX0iA7TJtIg26t756XPmC+btn0SYUtrFNhd8ZbPmWPWIBh3fZ2x4wEHFgUN+jYo6w8mmP0
Hjd5etThyVwbD40Tu8cR3yloW0H3g3jBjW82PwUduUcHt+Gqjg2dhBo6UctHuPwssyOygJhdDG+2
6M7Ln5SFq+6j42mh58YuU98IiEafJWn/lpn+DFuF0GFKO9YlRg7L3zCR4MUJ3AzH5+Qfkv+G6Aqn
aNhMe61Djw60PLz6vLh7EgBQTM0LmpXEXyd0WEuc1ET8QlnHZPchEf5ko1uaMz04Q8qsPiyXnDIA
OvTWnVDhtPt4Pf2Zg1/BXy3SLl4vyzuKpuJsjH55+sinRoKpzmH+o7ID57PAQ7wrEMpLImVAC8W7
PpLRXZcOT+TUvipKyuUYkyXjdO00lOXVzm9LzqBiMM5Bl08cY/hzKpmXxm8JWOYLoqD33kBz+lGm
FG4Bb9MN+/tM8L5YTfYplkjZrZBzoxbBJlzKV0y9LiWB3e2a5MnQCKcoZ4zX8sZlHIfxxdOmH6uH
joHAaVTjtxDT9j02Jvs+TabwWCsd7nE8fC1EcgG1wlxBJ06DR1Wnw8kXEyf5NW8Hzr3uSnaWfJkc
cf+x2ytHng1YMh2H3WudqerB4klZS4cojaVprhK04z0bZZg6p5Yih84NbA/CW63bv4ed6nPS6j/T
cgWjblcaBn0hKiZh/paWGxa+yjrLBVHs9ekhqMbzkuG+HLEZlmKQm3ftYe5e9jYWGp9yyXbC8Aqp
utj95WL+iEKeL8awhWsomxamnJNZv33lZfbr//t/9P9ywjxs4zyKP9aCJZPb9E3Cv1J4v33gnZb6
tkWj4wXqSEgem+XfY3bV7wnCwhKWbnBHpWJyqSvn18sIhUzocrQkN5SlhOhMrZZQnFnVGON56uEu
aFBLOaYYwFFwnyxfeqG+LgtkMebjsZqDzsDbZOtCxYrQWlrviU1qWlYDK/G6+DSNujyWybA2Bl3d
+ngiXi0tjJVPwbQBsoJnVaEm7pwKb5VCVZhZWnUIovoUR6j+tNrbz7L+TSxykjvHO3jlNVBE9pVl
V1CuuGR2pl1CJhZWz6VO+Ug6UdI9V33g3jtEqKECC8PtXz7D+eb88kBZUhGxTpq16wqD4eqvN6/p
PJG3OrIOi1STtZF8ympFCjxtYoBKZv/pcXQCh5Amy3hIY09ueDKZmUQ8ZPSvCTNMU9AoTqxfQ4/c
mwIL59WJ1Pl/fZWGo1w+YiV0hajht8d+ViiMejHZmyIbnaMG2e6IJegYm2G4ZhKA29CRGWy2sLqz
Wmwfo2nd5wCMqriwV66AqrDKozzajS5Ym5T53KeBwiT25hncv1+q8WdwPYW3JU2Dx/E/5IN7ZjDQ
+SvjLUlw4d6bJ9/tFAzrOiTbgYPvGZ3beDQAj1pIF3Z62h00LL8wUmfVbfw4zuncmh6azCC+Zyxe
+1G5Hq56VEE22Md9UqCiweRrNaw6nkl1YHXNF85FXxt7sDZoL8jRcG1i1Ggr7kVUfXNCgpJiXJo2
eIUNo6CJ+ZG8Z0z29O+/vBS/P01z3rWaf2/HdG007L8+TUYhlCQgiV8enzSSPq+/s1V2FF2aPuEz
s1YtYunXalbbpYNDuBTYyz43ngYG/HetyxQSJHRPHBjRd46FDVnKAm1TWp8lTKprU7rV3+Kj50fn
lxdAEs9k25IVxHSluWRf/2MR0wYa3dD+461Z38kohXTYfWocOiq4ExmX++A6kowgYA6201OhMzKr
j8z4bYpqVEnekDxb1fQpUqH32AT2j0FKQU7cSILmNJmEaf3onN6/NfMX5R3yAZPj4D5lDvSPqUg3
fUI6p8iK4lApEpPLDJUWxCLWj9yD8VGTRuiY2ArguwHrH89BGh8MWVln25obXy4N6qqM/vK+mX9s
MxaPr0FZbykTd9jv20wcOsUQJ47a0A92zl4+lY/seU/LI40Of34EjtHIgaigMfuS26MkDW4OwGaY
8zWoXQQl83/otNDUK5BTKHV9yGROjlBmGpnwpGjrdMeWiC27V9x3znl+ps4SbC31iENRJdFih2Ej
yQYBFb20n6vI+4QAyt0tagPfj+49L3r0/LI+pKHpnGmzkC3LGRwdo/YClZueHb0hurXkAnrfbKOB
j2/L+uQl+g+HU89hGqEly7Zjtwid9Aw3RB3/l68EXjupz8+YblIoGPZv2enZYEvybQJ3w19DVJaU
s8w+m20lHenREwd55rOPBW67I0UGoQ2mcWzcmDEvOooGv2sKi7VqN1aaOfvajfEC+mFIF1I/gMEY
wXtHl3+/ZP0/7AmGZerMB4ThOlKf08T/8UpYcH6ddJglxT3tsG7WP5B+/PP/l2xWdsSBPH7xwUqp
LhoZ1oZresLFZ6sRO2Zm4jhNnPTm6haCVOKI89A1PQGu/4PV9o8FhwfVNqQwpUUFIpZ66R+Xinp8
8ltI3xullz/roTTuaC0mUHHplLS6de6jWYKoISkxerMjyCEst0htPqVl+mSZnrpK3IO6UOJEiMuG
DC1qf4vEhiGKX7WJZAN0gfoJgCsuSaJRTK0TxBbQoatjUHOhFp1DT+XHpd9vRtL8S3S7FPP++8vy
hDNH6jw4pssEzzZ/2581xqC88pYgdmrV0P58NCPCM+MGkCWSM7WORDx9iRLjExXJ9IhW/WMuvOzm
aLfC64AgwJ7lZZo5hySVU0zjxx1vtBCzACfDfMjRGWhbLu52MxPGS8QN3QCUuLMKi5zRdiLCe8iK
t2JIZ2+14vAyTsnrUnhSqCzKKcTp77BGxmOHyGbNzkfcFj3MVYFZc6Xivjz6sBqfh4Lv5zFQ8+nv
XWlwIitbtBS1ji1hmYBZnoMh101Im4n6KUfRmEJT5FBV7rLCrc51UH8h59HGNirS3egRMa2GKXxe
OvZxZtAxcoGFFqn0js6ceesgj3at/rtstOEzQyCEZVI5e2TUNNhVSuZOVuZ7cqBp6ZUVm9bYnxvH
up8IFMkKjx4iIH5ZxhcDjuNVQw+wG1pyfjCjgaGwmXL0zW4skKtXDd5dRFlkCnfFvgiKHt5fIGYA
z6WJkYgXZYsJb5bAabZn71r+/TI5yBLCulPYlzDZxdmLNTLp1LXs6Nc4PkFXdShPShZvstI/9GZG
ac2xsPSCq5oQ5o8/lk4HhmPug/lAydi/QB6kuo2ikSw8y+4+I2QBAF/F7sEFlHjMqun94+xqmqqE
3p7U8OZQ2fcFDm6TvMyzVK57MEOyD0Kavs/gs81NQidLxF+ykaa2G/uSPQDVgxxg7E4W4YZtPYZ7
o+x3uE4yTKcGKXQdDqlFfQOzrF61lG3vbTW96ra4LQ0Nqw8ArbhTfWsRigP7Z/RPDinVZli8DaGH
K5hzI4/Dm65DrqvB46FlHnTGZm363JqTuIXt9JLXAUOKUOqnoIG44SABIsioIXGuGl4dyDRoDLrq
zjTwoY8tL/8EAxx19ox/TH9YfT48NlETn8K5Tkq8R9UT8w3nflvh11p6PQnO/ZXZe8a6jyFoWfjQ
1vogX/qGeLbQaPtzpuTbct6uPeNN+BDdaGW65+VPTdf87JXN2vjvK7b5R9HJKsFuDSjActW84fy6
YqMiSRwgu/rGQNALOoOBllEQKT52JjIsC1SbzwsstUA7Lf/nHN0o4t757JrVYRRMyHXz8SPsusbA
dDBT070bOZsvi79vjd+gq4PzMPv6UBSsIyIum+fl2fVflGoYO3eWOg2x5UBnJn2rFZACstGOdwiS
vWPAePrsGDYiPBP158bAbrjDT49ss/bACUaDep/SkTwgn8BW0l4Ojjc8tdbgrN1mFJ8z0ggBG8hX
n1O7BYjy5Fcd2aINYSKGJFS5UR5YFE+ek7Yat4VNB/zfb7HzH+pEi7AjQzcdkyO4+G1TTHM2h3Qy
gq3pYDP00TJstQ7wtCVAlOd59wN/3Gq0tfhVKTyTCMEo10+WPTE21x0Op7YgsBifKbkazpscERBa
g/wQ64K/y7HdavpznSaf5JikOwhCtE10XMpcFJI/XqHDx/gN8ki4XlSN6QQ7IVPG3tAp940+V3sP
ANv9wBGXCSdpDUdMowmKJFQmg00qZtp5TIJanD7Gj6Tu4O21LR3XgUSkeGZjYedVK0KmRlCgNqSO
3mv2LHgrV7GgLaKNpGAMGrH7rXSzfmjmnzNxwFxhjipO+hTtUWXEu+Wl7nwNqQlHS2A66qfWVSc3
WuXSMj8ZRJ9R5Xr7BCgA/aaEickU75Me0TIi8FWP+uVkW3jmcIHSQ1o2KZUjmFFaHf7lkzX+bGO4
vDeO0IGmIHgWv7UxylK0PpQpHysItBsDcQj7K4PMESnJEENTMXstP7P3QMFrYDpyWbYXbvAsN7e8
AqNB/lm+R2SwtTpGko1M65cKbkFUD19gGxQrV5bDOnEc+ZCjXJMFkUMCAttacLRfzdvkT0JjEumu
A0rEU9WaX/792TXmZ/OXIkK6FsWRxQNMMe8YcxX1jyqJFNN2Ej5ki48unz7ZzUaHgn4vQTbi845U
ZyKIR9Xfu1W3TaKi3IC3AVzfEOyXgL3QHNKLBqaqdjHam+XFn5tUM9mAAiEynhY12tQQjU3msEGb
IyEFe5YfO6F8MFN8b0GXPruke92WjSCOtelgMoTZI3kfQFFptJ3T5vnff3P9j7fWIt6Ws6iktUEh
q35bGPtuMLFMMnn9GOlgJUJhHngOyueK6blLBoNSHvludVXskBAXx2lOpzQiUBpeiDuGLqz425Fz
fqB+/zjonNHGmP9n/d5zgSoAgseK6AAkNhB+jyN8GLm4KGqimMkiuCdBRzKs9tqtIMjFzR9Qfdwy
0BYsOfXZiEgnngRumsVowk107zoFz85nuL5KBbGAaeNuOe8i6e41UmINrEM6sXabUcJ69mY1Se2P
z04qnxqneR9bWzs4GgPfOAA/RdxRnCOSNBUFloWSEceNRR6dx9g7AvxysOZXIOFkjn9UbVMNnvW/
f2zqj48NvYPB97dsGp0GBfCvD6xb52M9evh45GDYANNzAKkIJ85+2D6OBoceLDObpejO8BpuwF3I
iwsqoa/ih25sLgUGpSMR5fYaGbJ94LXX9uiKEoK3zegZk9J3X3g+4imNYTXRSHc9Z/cVsTgcsUwr
fGqFvfdNIOlIgYxNVNmILDQKX0cjlJ5GWbll5vI5G+nQSMW0iNS6ambSQmMORnWQeQlh0/pZKk4X
9t+2Iin/fH5s0+SN5kis1B8LVmCkQx6FFZFnLu5j4djkPE7luAsb1NN2ykQjwy22tcvwk48gcabA
dTtsunjHSRSP6yq4VRr0iD6K7if8cY58yWW2RQXEO+CJ6BRrYXSq0+4vzcb/eOFYNCx0MQZBzu5c
xvxjHRJ67Q2pXuDsLWyGZwMHx9h34TI10c3PAcPBJ/wu3QnZLQw2culLXa6wssEESzUydVhCXmrp
PCZVykxrumlpYO1BEMj50X9KLoPM/L913P/YHThh0lSmMURNYnK/f71mcxxRCAsi2heJmuzb8Lo0
fiNNMiMP841uSuMIIb7fh3b2KASuP9uKHv79jVie+F/WjPkyWMD53NlO6cv8ehlli0LHmeDjgFGO
WbBfhTkohrJJ9KQNT0EFmhENjI6VEf58xArz/5g7k+U20mRLv8q13EfdmIe2W7XAQIIkSIIkoAGb
MEoiYp7nePr+PJR9K0VlS93Wm86FLCVMEX/8g/vx4+dsx7whpSootqudcat56ChGXhavaAP2EBBk
p+6zwCNvopqf2cNXpLyj3+x0Pz9wScr5j5hIp1igvXvgI7KgcZTEkP1r5C+A9fB8N81yQ28jspxZ
RPdaMugrLSZ4JwXEKH5WPmnQ3e7HyHnzvA6IJk6cfajQ8K9bcEwam0iktRGH9xyFkl4Y3EZDsENa
f/r46yH/6ezQbR47uQDQoG6oIJo/DnkfGRVl60DdwvxCcSLo2y0NjdpmEnV8pQy2dph/G9jK72an
OLmK/mmpblQcpuvIpZnr19ejv4dluB55/qapua5ne+q7TRHq76SXaqtuI2hqq4F3bCNozrP3qAfR
cAXQxBO2qhTNwrzEdtWZvvNzKPXyqLX4rujHL5Hu2Dvab/QbXaolnRmFNxktWuNEoFKVaoE8XATJ
Iv/iuh0uur01PmPO4l/bKsImLgTF9a9vy3mPcMhtsUmaOotIdTTzXXBC74VSqS1Cf8PU3I7E/Gid
XS/Z/BiWdMzpySaZStqNxkbZgFj2N1Cfx0Pi6Zg0dlu/U7zXKUbLfuF6dmRBlIH1asay2UBwJ2e5
ok1ymxUJVnLQHlE9pvHbzItTYCFGVVrYAsM/HtDBrGEjUqtVnnukVlSvwBYiw29MUen7gCRytfCw
Gwel6WkOgys6RowHlWFf2YJsIj/AmpIuGtj2lyVGSqsGDxcFaZF8wCbAp9GZFqUtppV4DQhj2wnp
oBQRXb3XurWrBxRPKRZfueOY3lnkQYiZDnfNbH7WEFJalVEMWS+hMcUev2lpVHBzOQ7NGMcu/W0F
zHJ4FTC51QwNLMTbKBG0dXGlU4vEvc8qb3/99IyfYhlb1zhhXNa4BTr1fpFMGU66uGrrmzamT9F2
oQojBVPtl9qa2qCB0DgqsiNtVxysbAWwPZZ9wTZVoCnEIV4MI26AvpLcFo12W/q5dafElcFJa9zO
lj2gQIP5cMSWFxCNIQ/T3uolGj1Lt87sJGRhgPdQw9nsRvLB69BzDn5n4S6E0DRFGOf513f8Nzsx
KJ0DmGvYnsPm/m5bGMJ00ox+4I6TFlcr2lge4xFfC84PGrSlaSsuUMNYynolpbDEo3eLtmJ0LX02
wUZv85ugSabrUDHwe5/y8N5Imo0eVeVdJc2ETkdXTzhf/fq6F9T2xxMERF/j8JCT7OcyKaIYsalQ
md8ENcQ9PSseMtzlOuZsivHIHoU5tKrgqoDiKJ+KhvDIY/e+5hHiQqN4t66hKFfGhBnyry9Mf78B
qGRfYBamw5CqEAze7WsBOeDUjaa+0VU45suVhdH4qidut6OJbZtV5XdERUFCdWW5scJxQvdRaqXt
SwaEFCjNtP5OYUzT8FzEwb3r0AKwdLB8DrJ22hP7tZvC9BB/SPyzrlXls0pF4td3ov1cidZMW5Tw
LJPwzPUkrP1LfKMzK8zGwNUsYX0ekInCcisfbroWimXUQ2EUqueMrhg5ravhfwJJaedVSGSiYb9a
ep1iOjk7lNc1PRuvVB1DC63N3N8UJZai1ru5YHpARmDn4MqG8y6aMAvVCVtfx/gwM2AnVyrqNEio
rHs1AlGIEqjLuK3eUI1xXqrcv7Mi/X72qg0uGe6XoB2RHg+V7KoT4TAKLvVvAsWfaQ5EOxTzDcdT
TRNmwbs1RqdYXFldZSPMSjV01J3rXk2i62Cmw1zNzPqWZNreTrPVryfV8Xalrn6ykWu+9ShI/26w
fgq3uRjLNNBz0FRm6fvBUp24i5VaszdV1iAzX0sLEI1MFLYszGmN3nmIJF8z+jblDHOdXZsl3rZP
w+SmKLPsN7nRT2EJZAcBoDzbpBygMtl+nGQYIMBMUBKRN6C0MXlfsxbeloP9zTrqUCMPMFQDZAdh
YZ7mL3EMbQ0VqztXsR86xTZ+Mzx/sx9SKNRdwyO95hRfwpa/TPqYVKK2STo2MwyoYvC73dTF+zi3
6IB3EXvJfYyb/LhFrRga2CrHrF2fKRVOKlKqsGVmrLzRSml0heYR7DuVoL2GUobK3gzF3m8yKpy0
qfx6qf79VQO8Ud/hj59GsR/1Tm3LnqumvWk722iTFZ7dQB5sC3yJ6vkmRsoC+eDhoWmC68Fuyj2t
js+Di+rfNKGM0bXI3XiBcars2ybs7a2u2TRFdPfLJh41afu7VSHR8l9XLVs30QQjTP8p4fSCAv9l
pLF1tI1pCuqtPgQUBqhM5yFyoS5FEVGc8JiYDhp938w6X6WZjSqM0Rd3cCpooEE397Yxrc9QLKmm
Gq2yxaHow68H9afCoVwg9UI67WGBWKbu/Tg1FbwHiDZCqFuTN63VagD5xdWFFggFbaWORsnRsI5I
P1e3sY/Ia0RZPcAcVTlWLeZQHI9nUOzz1HRQcMzgPtFRyVuu8T+/jv8jeMPhK52CIm/+9V/8/WtR
4myEu+i7v/7rPvpaF01xaf9LPvbfb/vxQ/+6fiseXrO35pdvOlKmL7L3b/nha/n1P69u89q+/vCX
bQ5HY3rq3urp+a3p0na5BO5D3vl/+uJ/vC3fcpzKt3/+8bXoaJfg24KoyP/486Wbb//8w+VU/c+/
fv2fr8kt/vOPq9e6ePsPZJte82/N+4+9vTbtP/9Q7H/QjGOTCGmIZ5BcCGgzvC0vOf+gJRACEZuA
w4rShIKVA32G//zD1v/BziDsIp2gyXFlq2+KbnlJk5cQAbAwNhTCiPnH/7rAH57jv5/rf+RddsAw
qIVfZsvh+u/VwYlLtqbDVyAIlYPDfTf57N5MbNtMEd+rZnoNQK0brBoAGNqPSkFgD83fo/u92hpO
+6RH0AT6fMIRUfDlEtlaPLQQ+2RljZQoVlZmJhtXHCgwEVDrFOJFeSjRfUEuYnyNx4om6qDcBiZO
BNUE+DPiGkGjQLzuXfVqtoMHNHVXVfdG5+LT1CQX1Jj3zggFs/aye8XgY7TnHQwO1JVhU3asvaOH
4vQKb5VpFY39DV06Z0SjbwH0PmKXcqPrKDBpxnXlsu8vlktuPJP1hZ9btcIbKsjPWlKcNUwFN/Jt
0fTVaOrfcAOgLvw8zDZqOY4LoOzySN8dP3kdGSkdrsZ65gJXCO8INxJ9xVLt176N16vnl5Q+pnZt
hBB4nBn3xiq/mD7McQyHjzIWscfgRjAxVl6R36qV/jH3GFlEwqZ1rG0RFzg6lbI1auu+JeK/CryJ
gSmDU5NlsG/5HOZUGLB5yXrOwnIzk6lTBH2sq44m2pDHb6EOQOEJ7oRcZamkX9P5I7LgRzqbL3Hv
H7vIOWlobQ4mlYywwy2l/aS3wcmvXNpsZviDET7RiCudEusAt7Sn53RGvW4EzvcMauj0Rq68AMFk
Kxg2Gq0CqyxECdHo4dvmvvJQl8RGXaDfa9a5LrIDvSLoJ7nuqwfmGCQhNFOU7VHtwE1v7DKMHdvp
Wm83HLK7EFX7hAarleK5x7rjwc70Vcv/mLmarwZsNek2TW6M0R52jZt9pOECbm/MvdT2iNqe1V2T
8CHTbKZnKFtM7mG+9aviuYXPv/GS9vNgueeuCHA9KR67IT9YjA2q329G7h5zHEn1sTg2A/ORhddA
RoRUQaUAVYqM8XFRniFsu5E3NwpyIXOokH2Rs/SFcxyp4NBVdFhWFRouZxza8Q0Z0SqGOm7HF7Xy
j0XpAV/VyroD5aHDiXTQjejVMoOL3fNsKdngl+6hbaW0e/jH8NuZZTKvEUU9kE3R8NuyoG0MI9Ph
izU5zWqKEACgtWs3m8UFWX0GQg0uU04HWWecarmbLmEn4GyK3PojmpKoFAbOtV2aAJH+c9Yk58iF
Vu4i5a+qzrxSNO6bVrpPiAbeew1DS9/mpdKSfWcpG/TlnnsaOBT/pbHRlI0z9SI3oESQTkz6/Vdt
gKk6siyDGZdboFV6rJrgUnEeroy2ewFdxiE+xenXNIurpo7v0kiH8WQBb6CNiDoAnHKFFsWuH+6r
oHhZ5n6vMzQGHeWIZl9NRnnnhtrrcne0vv+mdOT+SLCRXdWyKMOb1JVtS0fq8ccj3VQUFJm7QkdF
Lr5xBkoVeZC/em6GDo9inMZC3zuRfQCQv5po5tUHlXLSOFDRyN0D9aMAv+r4lUqIdMcqyNGnOU7Q
M4rWc0fTavFsPas666BMEryzsCtz1H1toZMY93RMIlhj4FrraNpba/KTau0e5F0JKr90bMGkTbGW
iVBl8/yvmRduETJhfZTztKbU9DjW6C+AEIPh98G4R2F935XZa6jQY6CgbRW7iOEn2Stt3PCTxjdH
0U5zqh/1sNpYSAXQJFagTOhSLcdOEjOCfueL0qmj5h8g0qzmmXJKyP1BPDsodNGvcie6kZ/RB3+F
6Mc3U+63djACEMSGZndRNpS7t6Fz/uXE/vNA/OsBqC0l6B9PQOBKBwqFBmbJWfcua2LY9GiOQLeC
Uj953JcMEzLP+9LHddVxT2AXu67Qzin9zKgaZFdVM9MOU0z3xOJHeTfW2QpBWpKvPBzuPRXyZa2f
owE9utSBFF+xQWnqm+Ikr5Tht5pivgY5Q95LX82YMFparW6dyXlqcK8zCvOEskROYwRLrsq/jArG
m6jWZWXxqlnIOeBC/YKN8qtDq+tac7LX1nBu1Nr5nNrMIa9i9Ea2JfIKjF5Hj5YuHx0ZjjvHZwAJ
NHw0lm6GnCFFbAYkWddPQgIpnP6AJNFBd7nT5ZU5Kp6svDnMhr4v4ixEs1naAzHUHOzaW2NakCNv
h/4SnQWrgFmYF9qBplMx1NhWVnNlmXHOvsbbusE+6NN0gwDizk2c67mhRwnsvlirsYNPa+xsbBCe
q7A6Yf0IUDFHYiNC7oOe5Tq39C/OwJSnIXxGOyNBCsrzk92M8LVlIkWclMnnOk0efj09nB/h4+8r
WZJqTYPUZ4LX/biS1U6JBGnV1obDAZ1HSOa66LO6h3lmjOyu+OIazG91QnczwGoPP76rZdEVzOmA
I7f0a3Aj7ZSyARSJul9e1CJWYRvzsOzi1LrBFox3j5brq7yzy6nfjFP2qqT8hDAlV7qJ4ihl76RL
X8vWPKG/cIoG72DUzqGwkAzF7PAQay5jmTBYncKzlgsoJu3U6+reCJmgKGRwaOZOsaZodDUPFZqg
/FLbn6ClEEthoLBScvc20z/wuWld0kqBVOW4y42eJtPoxqFQBKsA4Tm0v26GAaaX3oszMF+i8Ufv
8wdeT9uoVq6WTUAxpGrR7UK2NZsNb2Lz01rt9OuH5P3dQyIj1eD7A8to71sqplxpuJNaX8d2724V
vxNCwkOr5YfeyV8bp3gF6ijWLc7nLcLGa81kPlKByBryfZ4fy9pIX2Vnlvdrc4knk5qLcVt1bSCS
vYoG9wu9WpsZmsbKUtlocz4ACYHaqkJP+kc0GJ89v+NFlqWdRUx3eQaKn3wuKmzGeVay4dNfyoK0
kCaxDvS77220pABvEVfjWZHos8MNp8SzTp3snq1mHlpfXGkAUCDHVO19ZEMaU3GnauRM6UDf+2Gj
s2GEAxsGzagnBLX2OSrI+RCfXHYzzWKV46S0yRPqH2XKnj01A07wCjYrKaZL1rCuCnYaX+Hp5lF/
xr8Htb+gv29r5ISBm/EGVJPPA4kyKcSdPD8EqA6yYTtwOLDvKVcYJJxqzrqxYDtH9LzYtHq/T13r
VAfodz9BIFN+s3ObCwn4/c4N+QQGOk0OLgWIH9cmAxgMnkaSrJrFYW6Ls1pl52YuD2ZWHEhcTnUI
hadXCqK5bF/2ytYuT5Y505qZ7/0OcZuwxH3CvY/jjaUSNYw1JNaqak9+dKN76aXUs3Lr0Kisde0L
MQvGb1kwXeMZvA3C20JtX+Mq3yt2euCcJwLzntGemIllChvCXkoYVcFbRAI/vuR1cEEZlCgaT+ex
Z9M0N9wUvvFaiCdz5K0cs6bJz3U2bTh4bJlKDAUoL9YGslReVyCSFdAZgSyUCstr/T0u08sPyYii
JWaqipM+tYGJpFDzaLRkQ+ZNocQqOiIu3dA8X5iKcC9zKjYq9ZLORLcDBPmsW8U+Qox/iVhNj1Eo
hxoLO1zRbQuWZGFBcAEtwJGV8B5er7Z2O2yKCVdHs77GcOKktHT1Kx/R2tuFaDSZNbbUk82Zhecs
HdLgt2sky7FAR0V8pefjPvc7+3bCvWNVOcF2GCVcdHIakZVT2F0jCYqoHUBMXEXYY9s4enJVfk82
YeSoi5fjVyVXQF0DZJdVZLRHbsWFmbpuakiwKDetFQNxFZOgmaOsJOwL+TaEa0g6RegvRLh/9o+O
RmRaIBtt4PqyXfIKCmY7q3f2ycRJQ7s4boVp8aI0OnqvtMJF+k6mjcykSqLMUWfOMffcMj/bIzGy
i8QkhOMRrd3kghgKHdyJ1q/j5tgHzm3cBfdoke0og+4zdF9WE9VFF9t1PznjzXVpKV/R4qjd1kn4
UZNrHoPmU2ZbN12cX7dT9FVpkcsxSYm8iEAKJUH0xeJzBN+QAEl5WzLtWRSvp4mUz3aup4s3IWep
JHD8M5vYftpGzfQ58eebwQwfERq92BEyOnTpYTIUP5OH4YYnqbwaavf4saCIhC/CzlBsl4yPS8Lb
4Dg2X+wYiiQy8gM8D+5ENwdnRSjO08YAfbDPaZada9s5moq5k+je5/kOnGBTpNzn0TcI+gebUVPM
dJ9SFKwYUgDjYu11l6qNLzj8qti6fYrb7CPEo+MyHzCivLJw5Fh1aBI5UPY6NzsPEtdHDkmNPBpj
yD5UCFuurTBBo94b7trWSRA9YiFHKHaZwRmT7ktEk/u6y6znoYs/tjX3PMjDpj96RZ3qk6Q0y3yT
1HuMi5dRjAjkbZK7TdB0V7a1ztxiHybROW3cI2fvEQ3c42hddXr+HJnxDslbMFhmCVYsZN1V+Awi
tR6jhg5ryB6rWZLotvzgwM/fDEgcrlT7S99oF8NvdkHMB6uM/FV2F6fl/ZJ/hyYuxtOMOrncNNy6
MrKRQEC1O2+vKIx9gPN3LHwk7Ej5ly2CYt981aT5eZQbHG143A6a1zWH2mh0L5GDsGTgBZc88NBW
mmiR0Eiyl2QyiZKXFkyK5+od+yg9o+FNco373sooLGxDvpZN80Hri4NSqGBAzsciuIvy5pP8HIKv
h8ExtqM792iMu8cA3RVkPis4KSwUXMMusIcgilka7MZZ33rOuIvxWygpBZM3cH9uQDP6qCqH2Boe
7VL+0vLPuHUS3gYXd1KOdRDdashF0hrj0xgVuxzgyotgQBVpf4UvBTXq03L7HrMcTRUiJCO7i5NI
oGgc8Zhm0OutdSVPF8T8IohQooK0oAfkmRAo7Ok5EVg41cBM8M5pRMPCnPJzGRWHrq4O1nRrNtkB
3dxtiiye4+WHpgd2wo1CZqxMS6Wm4T1KL0rJYgTd2zkpzg1NyS/xHcxieKQHzUlPAuK0Whitwlz9
2FdWstFwv1mBAx1CrNDGkib5hN7bjd4rF8ueHlO5VN3g8A/65hvmAnJ1SAz1+C45dFKy3RW0A30b
xSyu8/EiQgPywZ557IVC9m1Ai9rguYvZy7SeVQbJrdWvhWPcD42qbyOcRpVg1+No4AGQ37U4Ttil
oAY8Ul82aZkchb0F6EMuhAcje0ekJeeh0zgzSnPn6QxvF3lHmZMTZ4TMmAYq/caa0QwbgGuSs/7F
Gsp4ATKWh6xjg0ofUvCbWuNSAnsfMngQjyAl6fAn7HdwJx70tT+rVFWQfOYMpwaOpkqPLg3dgXSp
ekh7yNE9AQmoQ3LOMtoh0VC4Rr/c3SyLsqM9sPK7D3WQZGvPaqMtDQuQl8HpDJq4FaYpWqcc8tX1
hJjN725AlSt8dwdwmYh0HZjf0P3ekYNmGopzryZdVfV5T+c8HXVNfqXo6slsiXORMV4psEjHpD5W
49OskWNYM7lgMLjU3RuENkMBGiQaLWx1i7jNRiJRH4kBX32NoaCvZvQZVt2Ibpsxj0cJKFM7RpMq
TlYN2TLLWLFXLLjNEjfOGgooTNKDMbrXfvcwq9N97JGCasNAMcsmIFwSmZx4UfCZymqfrApYosxp
A3ALRpKcWyNKXTJhyacjnduiAIbYe1RtTINVP+rGCX7xBx9hXW+gBj+XROwRkbgVE9y4GkdPb4pA
TfWiuuFLMBC76k1xY40OQjwaTHESgMp9cNrwBggKFJD4fI5R9krVS1CKAtGqVXC0M4zukqIf2dnX
sz1MhAH1p6knYbBsbAFgqMbASFz+0ML/BvyGbojeQQmupJgngQcmv39RjA+CuiyYjWZhGaR131iZ
3JXNzy4ph+ti6kPNclVL9F1g3w0y5T4UfkOUh3kaLlC3Xp4CoSJKvIVIf8L7R2+f02S8k0Fy2nZr
ZfZBVAmsOmQTyL4tGUtrXfe9c+NTRKEjC1NK+s2A9rEuZG8C8aV7VNLMFkxn0jIUnZwlN1FG4xQF
2inq7oMpPwWF/7lyHxtiHERsJTXQSkjACpCy3Yp5xnBPX+2xoL1/O9gK6inHigdp6cUryvbXjZM/
SoagIJtUFGgXVsWV/B0a/4ObA+MOYDopbiFLxtAnD6X1scjQPbKYe0SGBaYY1sEz6pdQpYbcM+BN
nO6TokYRmLmiSLbiR/xfqvJs4GCdggA5VvJ4ol1JrA3EcQRfWVLTsT+ixwcDyWasUWlbBUX6BjaK
mkFeHEyStmLJECWNjSxtO/Xm9ZgVd/SUn4QRhS4D0J2si9i0bjBDX/86hX3XAL3gDPSCOjidS6c2
rQ0/5jKqMQTA57G+FrB2CTJTRPtdU/uOHYMHfatp34IAfVnqMr053Lu9/RDo6iMNo99j5GHIko3d
35UNMb8epftlLy0+RpSWVnPn3KJ+s4PFBoDe22iwJRcUkvbGMKKLrq5qOTVkg87acV/4COa4Rrsb
PfMsB+hv7teVisf7fUz3pBLvoU3uqe8IbIUBqT0IbX5Zwr8k/taHzpUp0bLFYerIcb+A/3XoH3su
u4EhjAr2Oe6ii0TXcrRKUoVc1bDyYBa/IEpGzEhgjy7vQQYK575bmNI3dVodyAoOVRCcKuByqYeg
8nKFQrGOwGegXYuqdz7dSiS6FIEk0LS2VtXdewHxJj0yR8jt5JI1bRYzP+PhX2KV6tfASveSTRqW
jHiIUpBXPad2dggxcksCc4Pe2jUNsiUNyf4RcwGDcq7lWSCtBfC83pv0slmP9hQjPg6rd0kaC/pa
V/EXVErJQvP+e1Uttek7ifXz8qLiUskoczI5zlbUs/cyGnJbHBowuur0urCBZiqr5wgfOfTZYx7C
oMDYgRDHjOyBJv/8GrlVFxsL9jHLeB4DyRHqEkUVZCBzAkT0hG8jRMvkOF8CckgSFuba7MBODCaM
yxIathuUAF2KDvYmw0BuydUysnbEWBuIHTnMeSW6NIB1OFKg+eSkLlhkT3Q7O9e4sAHVEFNTRPJW
OOL2MAmZAk5ZvjjjeI/whLvqNIJ1Be0WSwlvozagkZyCmd3gx0tZ/U4Wi8TGkjZ42IxP5b1OhBEg
vl5kX+Qkl/zb0hFJJk0aaZf7nshkAceKXBsS+clGykQxhYcVkvvJk93NNkc5rphRnSLKVO0WZgBG
HtLBw6MunHwd2RkIaG7eVbN1ie0nv40mAEu+1dOZq2Q0OmWcpZRmm1ws6mGfMxPveZNQUxJl/POe
AJ52YPTDZq4IppYIQ2JAdabjNBvXgx9+9aWoY/fBNZJwmyBUjkuWviSg3nNplXdmZ6DgF1y5qXI3
RcXJb7jMAjlqJv1D3KxlLTS+vZPZC+WCwEofTigo/Pt7tMzc23b92XfdXeBJxswzMWbmE8vGcay3
IKPhGwfEsj9a4x7hqKPBuvyeIfNWh1SOWfKJ0GmWctJSxOqr8oDexEG+S7LTkP1myq11XtmPhlFB
t7GHfl3jGoH56bC2B+umtJXbJmB/klixBcnpUqREcYxL5/BMfeqQKoKzMH4SdoZxmVwt0ajrEGy6
bmFepZ7xkKaUjFRjxCzewXLAIXfCZy0cCPmnHMZpUV2rAetwkiFfsiRFRYLfcL9JOio/rcSMYCRD
1SVVCH47KlspE6sQaovR4Fxlm5SdorR5IzyWgw0uEsiimermU6522Mny6YwNasmalgxCuQKP2ugV
CCTKZP33WvCyHdtjPV+x4TN8EwZoVRLSg8o0E3AhJoY3q/bBp1ERC/MvvfMFkj/ZUb2TpDrnOfsC
dzwB/fIJTJqlfpeQlMoYDdOwA804Sw7eFqRuBXtoVIWPCELep2QfgRFdEjasfMq/5GX2UsBcXTXq
cx1ZEYvRj3ZLbVxyKpMJwZEo1YglcdIy/bPZEU5JWobIA1LxIZY8nKfs4IpbvDqQb5eh7HDn2lpt
f73cLSKaBNOyTo3hhUDgzfTRf5F7Vefmxcufq4ikZgFUci19nHVUAmvk1fLWIkVwyitvWQ1KWa8r
UAeBLJZHidsJWEus3vWTf5CNDu+O3Wi6a4hxl1+fXwuk/MPxhcQDFH2p87lU+95Dzl0t/2oQzqLr
xwxgztjO9NyM2bXgC/NgsPua2kkNd5F95aX1UzAYO2OCo4xj3oKyLJCBbHvymOosfvSDeTU627yq
78MiuXhZ+ptD1/q7M9clvaSxC9oxpJQfg4yMYgYWfBNd/hnrPEwP2sz+Cl2f5EVTKBRWX51OWefm
jLzsxfay/XgUFkftmDtbAFJ7QTD9Y41K5Crt0DVHbVZHCELOoAWjkfN12czlX7DwuImU6aFUeUSm
2t3ZaXdT5c7OrrK97ErL+dV6MdK65FcR4lC7NIk2ba49ynJTEqRPneox1anmBq51lC1gSc4duZqs
Qn84Qz5Dsq9lmcWGcwtl5MnzMIf1+NFfP3XzR972EqU5kHYg3cK/l/6VHwcwomt97hqWequbJwuJ
gBJqSleQqEhJCK+UT1722bVsEqKYmAxA3JaKm63niPn3m6X2IxyNMmivVIkmJ/1lspWXPsAUvqYY
g/MfSU+XAeVL+UDKplJpsKmLLTmTlBekTkQAOqfJN6kb0MI9rZuxKeDi9LtKmyheJPqJCqS+KlDe
X5khdFOJmd2G4PfXI2L8lI7C2aVdBaEOjzafn4Rg5qGrI9pstbXvT+mNYV1HM5Y+ZAH7rmBrpIRB
Y4Vy9JMJtkvfvZTO+PQdzxVoDAV4WNvmXo4Ici+4/Og8IjyzRSR4h67kUZ0itha3RAUSCgmi5xQ3
HziMFp7AEFjWKjRf6rZ/wLw0XHUSAYYpQQpCpj49HbMUyfWR+jHVo99MhnfUcCaDbAHcMdeD4Q2U
23eTQa0trZg8de0O8RdNqY7UQAF2ik3a0Q+cExT1DqUXyzs0HQJEfficBJwJVuhH69kOrwIMR3/9
NDTvJ+IB16S7/DtFKNSK3ne7xB2Hpov27Drqs7OXFPsl/BBE3TXGdY84wBLICQEJK5vLEuYtOPVo
B49e8NyX7acigokkMGsx2Udjqg4RjMN+MPeCiAjYOev2Y+HuZ5fNIzcAgyolxXCu9Lffo+U0umh9
uAnyeR3P4Y06LpQXXx64fHxyIffZXxY0eYliFmJTr+i3ILEbv0SGktipJefwBHCUzUf+we0sar5+
SwrWsGEt4ZsNlyktOKEj0z+2LcCi5jb0NDoP2QCUNSbgnhkOlh0WuQhXLHlRGmMoYtZAFuzRcksS
by07VBR1N+jQgebM3yHXJYzpctlqUMjYLj+51FMkCmuKq0BD3lVCSPS3zjPiIiGLYNULKq3YWJK6
6utCHUqVFmEMbF05GoKZbEHKLLUVPxEiPeYCOGne8DmGzZIQgVGt0+4Cugq9wd7Fevipq5WbsvfX
uTfurKTheHXxr6GRlSGy5UEt4GVOaClUFgSYDmGo3mBTt7YFRpsGTvRuNM62vaMEutNaFK3zEMdS
SbJ0KH+djx55KRUNyokC8TpryWHwbrgYQXGxrGQfkgPgAIXSRL9uYX4tkyaUwkNqhB+msLkTOD9J
wFEanLTV7JLrw7OOGJIsY11wVlNFmDCtHkowain3LBHOZCRvZmR+B6uHlJ5i38tXdpsxUOYa35eL
ObDeFTV+xZoEH/sltpXzpPL9e8RCImZCBVcWdGtJYLMZAxMVIB+OLNNB2GLVlEJIvOlpAF6oQA75
QCgVgwoJXNhovylHm+qPlONlZ6ASrWkIw8Ht1t438IGUpqYJKL6WfTCOMbnmiPf5eYnSJTmRNEBq
L1ZCUjPcWhRJdAXxWwX13jDfT2lyCJknI9KhCX+XSlbXvlaB94Qg93kU9F62zEqj/EcHWi2FIyla
CJwsa0UKU5Ikl6r/iJIM5VCpMZmavaIGWa9HGPubVn1C9U9dvqiV7vU3mTkDdapufhHgFgPEixRO
5QqwlDzC6JTtdFm3OQuVtS1fd/med9vhl64O6P2y6exaeIshumDo5SbYC4JaN/jcbSH2viYIVOKR
kZ39JqcjYtQ2ZTvvmBO5RXFcOIs9QM7yP8H0qGjB5ymqzyYYwLocBRnIzzKLMxOCXkASq9EAt6TO
kqugpkx5iMZseUu55MAEJAnMBs+vcARn41ievC5Rm12+eJSoV1VKTvrhDQSY8F3qBJLvyxJ3jfLQ
sHdOKRSrKV7lwhUcivgsm1MQol0N73LZpOSpdTlAaORsjeoeG+KjZke7dE6fenS+tpItYYSbLTMC
basdk/pF6/oNecNRHfBrktraklouWyK65fCs8AguvPTslIgm6fFL0siOJW9U3O62z7EuArRCz5Xw
FmEgdNDRKHYfoOAvVcllM0ZpcEejxj6TEArkjMwluQlSYPkXynVUWqhMSI6sZ/Grq4QryZU9ilpL
KVGTUqITpi8svJyIcu1I6iU3r+PfvkJ0WW7Fd7AqXt5Pw9KjabCLSdruuMEZ1jMv3TVK86h4bI3f
i9EV6AoLAwN6yCDdWsYuVqQgwbbGOMmxs9COtUl7jApKnn9yIrnxpbwgiWQcK29aj+F9g7wsAkGc
WPlZ1kSv+s+1h4tOupeLww7z4GAlAv4Z3wEKf3Apz8gSMaAk2qOKNqL2tRy4NyEPtBTpymlfm8HL
QhhOmsWiEoW9tOeWUrkvlfcOxd33FFcHOsBzUXmWix5a51TXPdCO9ZkG9PPEMQtviAPSiii3Feaz
oAzqsAoz9eu/gyDH7VApV75+x0CsAO3Fe7n81JMpL+RpK91qsCyQPWR1wAjbjwELYLKOUK0XmjUy
hfetqVx/rxhST5F6S+KmTybCFNHgbynEE7QTW6nW2oLeOrvKXTXiOAfYsswojWL6TOYhhVmpYLVy
6i2VyxaTZk2NceMhgZEysCTJwo7wO6MDhKq2Qk5ecjrbaJ9c4CfnVpJoORCkTCTvV0tiAiL6mfN2
iI+1H+J2CCE0BhXTacleiqHLgSCTWcqLLg8Pn3lsqwHTBhAuKqylXZ4FlVhy9qCNz3LU5oLNI540
xw8Jrt0zHsYcaiS0snKa/MXMuvupn09ES9s4ax+1mlJpC12YL5W8Tb44rvnRFjth9mo5u6RybeNz
BCselQ3ZK2TgfJnCS6a5QBAdbpmGzqcWFveol5/s6sU1v4EiveZFchX03t03y6os3I7JZ/PZ2PWO
t9FpHltpwqQf4v4LGo4cD/j9xKxtbGyOJV8o7RxlSX3JtgHKmBv4JHOVUa5t+kEtV6AYGNUhwNEO
bLGCRSCYzNpxn7KFES4l2rIPv9FvU5Z8pZzsDcGRjGXC6ssS86gp7m6JPv+vmkT+vrPjh36R/7c+
kv8Pm0QkCP/fN4lcR1/q17R9rf/aICIf+bNBxPqHYTh0PTqEERaSQwbktj8bRHiJ3AopFhpI6Id2
VJo3/mwQMex/AD3Q+Yl+FXk8HSL/3SAiL6kuckr/k70zW25babb0E+EPzMMtAQLgJFGULdm6Qdiy
jXme8fT9lbz7nG3t3Xaci47oiw7TDImkiEINWVmZK9ciOAFlBCy1/5MCEUcTKKq/RTpMS6P6VRYN
pECTmlP112MOIlpJZjT1Dw5QyQEe/w/lTfnEJHUGqMJ2jWfuv1Enfkzc7ayEY7urgznIQ+vknNbv
xnn6BqvcFdmZD8VBui++Zd+Q4wmLD7BAW6/z0xDt2i/9Xnarw+q2eydU3eYQh/reOW2H6Vsy7yx1
17rxsfDah/Zofkmu+g+U8S7GWf3iJB7McMq0U5+6D8O5P0p+v3fuB6/w4cF3Ybp9Uh+aM3rXD9kB
ieib6qKVdl337QMWvcbqfij3aajHruNX9/XD/HEGWAXe4WE72wFldk/Dob1J99qretTdxJ+D4WwG
+Z3hoyjjDWEO0YzlgxD4kV3rI628005WGD2VN8nZOa82mRpqFzxUtuJwxPXCZ0WXqvfsY3uMuOiw
6+4d3whJXS337bFxrl/HS3pE4/4Y3yXX9ejcr0904Zl7+KHuKz86IEpzhFlmD1nJvbWzdo1fPGJB
D3VAA93e/VC61h7lurN8hEzcw7j7yR2Z+iPsTHtONt6wKwPQf5HfjfvkEyiOo+I7PsetcLyg3ptR
hHCKXqwwD/THrfCWh4QN39hFfrqTegJpRL2hKQJuEo7JpS128dcCEY7KnU+glFzTrfzlBHNCs5zX
2S1d+/PwuFYw0rkzDHCftnMZpg9UbAc5Ve2HNjQ80824r2GHUscxOyQHyy/DOohP6rH60L9Id+XF
vnKFZwcB1p285zi57my6PQ/SwPSsmxa2IMW+xY4rPeen6X4O7B8rsm+76dm5kVJ91k7DY3dvm7hY
wYb6IrXDNBQmvBDZK1/Z4wIEo6v44xfUG45D5XqOuUeh7l56ZH5ObppU92kZWr6yqy/8vZe6pMB9
8wTDk+xT7gCrj9d8xnvbtQ/TNSWvCZ3eHZ1GabDpLWECEEn2FCo8/IRMfenLqducJ38GgbQrvxre
4rUBwlNIWFyupbtDruCW+SCRfCssvvnDhzjemU8wNcfZBTFm+/hS7wl22HsK591+r+7BwqHbF7Qv
5YU6ZB9+LcR2qXThK75lTCPZXQ4LIBLlXiSfcwLE7hLvutFXzE8j6D5n+AEtC67vj4Ki5VJgmxYt
XLTLsLu+9r7lLsu+CknEkyvi2OACk31YH42P0KLYpPHLE68ZaGeSxUZk7nX0EIz9CAuw4oYdXsXi
ksk0J8p6Tsa6Q8zF0HA0iWorXyQgK8Ausn1apM1O0zzE6NKr/ImDbz4GWnaAO3sFfPzZVh7HCISU
cnK+xJ9r4Oypv+FUwo1njz5h5myPu9Lu5vtiJfQOfYOXfswIS6ug1esdkZZB+g4GFp3W7SXVZcrj
d5nsIVPdPY/W3gCxBeDn5OztM1otJ9NLdD8iY0Sy+OtMm8wQpsoijXbdicxb/3lxIeXbz7fWJZKt
eGZy0pTQ2faEA+lQ5OKptM+V5xVFKLyehJrYys1n2BFfo7TwNV97HLcQ4agFuOB0VPf5E/XGymf9
ZKmX6mNbHqhOek43OH9BC4QgTGRYxgL50tmm+2KZgYUI7FMOj575NMAWKD8TgqxD8HXy4FKZ2xee
XHnbJ+jdDSEb71Im4nxpEBN81HK+cH6cH60nxsStmBx3w43EWw/AEX7M4/CQe4/WQQG0s9sqF3nG
df4GwTCHz1jy5uf+WX6Qjd1Enf1+lHyocQJixqE2etVH6Wrf+vAbUsxojcoeaZrmQrGDdZEltAY+
tfcw3+8oCojmixLfKl+7H2N3MXbVizV+HMsZ5xbxEBNKhYnSqFei/QEebrmzDqlXuIzpbd6vqIGt
rnXJPCFX94Hv+VS4yUNiGdQ7+KBIFI88YbcfyS84F/NrCcQo9bL95JB1O7DsdvHgVuazRlSLukBz
2ivtvl530D3al7nUPcwDswNeUempAOfymZOOOezU8pJ+kqtPyn03vCgx8Asm9LnHbUR2rHk1uo+I
zeWn8Vg6Z10OvHZPNc89JNTT4n6c9vv5tez3wGh2ipvtlnanP8fbt+miFAM+GozO2Jl9c5lsF9vo
FiQqoW0Pct54GP0hU3dAUJB0SeUrBp8AyWsPgtCunoid+BTjPEteMiNA5eWPUeYCiHNg2g8kRHWO
42H2Grf9at8Av2R0xXBpc7eHUu8rT8OlOK7n6B44o9d+JTd94FIMauOa++Jsg/jhjBg2ByhYDvpL
chi/Nqyy0/hVu86hfjL03TwBK9zl1/pst177ifIRJTS90VN97nV2kQSxloAfEn0nhx10LvjnUu0j
C8tcbVDfAYw0h7CuWXnQNocsPUabN9bhYDxDIBR/Gw9RR7jJtSS0A44YhBy9CSs4JkcmGbN5uugl
LDK7MUy9LzZVgDul9lFoR8YjGtAxPhazuwzeN7lzZT34v+Ly/p+Kov9fdGZx737jzFJ0XfXf1198
Wf7iL19WxSmljJiKZkplHF39my+r/gdWOpuUGf6oI+NU4ub+5cvqzn8snFhHcJwRgqJS+r98Wd6C
7Q/KM2Dliq3w9v/El/0H+s8SPBSE5WQic9SJGO9ANlNn1Q4lSwvKpDG1IhnO5SvVcjB8XTfOeJWC
DLD5lM/nUbvCnE/M6KoaX6dJdaHQhyL3gXPiTl+vW4UmaYbEDAyuMtqKrwNG/2/9ev3pX/+9Lu19
Scu7pprvUnVxLw3g7VFgMKeXXlAVvEzGgGC4DizhrNR/ovNUjX+9oG474HEoqPgHU2uxRmUDyeyy
E/0yzF2oW9Lbz/CQkkc5V2e5BEEQpixhvXrtmodlgPpwOjvJuS+eB+gW29eyAZUOuVavYDfO0H2A
0/JWKtae5vR5ZiN11HOUklrnSyr1SR06l76X0DddlqcVydI1ebbSczm/5nxCMV7n7tWMH1pqIcB6
eRTw7bjcDMfEBjuU+JaxeUIgiJhAWwBz6kDg5ygihcXyupQPmcBDiIJDL3lsB79LYel5nRZIE9RX
dXyyDdjI1FdqWeZFlDyJ74Zhe9dWCANFsz9Er7QupwQ3utKQruzdRFjQOpCkC31QaE/leNby80aM
RuvJ6ifY8OlV4dwt8z2FDhMXxyaa0VC7WtRPpv2kpg8kxPblklFb9SqhecxrYNbmsyXfRT+M4ak2
0ZM882aBmLA9o3fWPCXj4g3mKVrxddNXG2+AFy2T0tB0L0PBT6yfeYkIBtH+pxgysBgGLQYD/tyd
bTKt4/PQnjuC5ALFCf+v1PsjlYyzQnCJmKb9VRmyQHyyBOpQbMOuQtzolK2vc3MWa0P04wSAPoHY
em8RenW6p654Fn+hR09REkr0jEZp6m5QlbOew9a1ngAdA8s3n1blCnRlas4QrdcW/hNhRe6maogs
4e2bV9FjGu1o6mw3oz2oRFmAxJa7AE4m47Gz+I9UpQ32srFP3fBqJA9iBYr2g5qvnBOIfjI6V5lm
ckEC48MiAeNFtTh74PKGKfPFdJf22ulXsfwbPlI/MPbd+CounZgNKo5PKbNftItPzTFf2TJmEVzm
Z1rPPTAzmTgD5yvzFSORwv4J5/pMUQ8v59Gpmh9aKmiwFnw5ZR8o69AvrAVGjVfUmV+gCtJ2uqn+
Ifn3Bjn420GdpLRFHEADn6FYgJuVdwd1TUrtwupxRxSz9FIClytlpOdIfZHYYvWBJlSsL6xddh7A
giokW6YKVWpKzZm/aheFGuU6jESmMSuokLJfckAf059szfuUsWgnGGyTMjLCCf8ojk4INU/DhGmb
qBWp+xceCxqGmLbB4pzwoifGH4wpuflfgxhvfePY8FDClmVDxPDOnA5Dm84zs2lny0fFBvcFsZu8
lgTQggitFCMrQwdotCJObegZRSaRemhBJZva/5uCt12ubz3RR5yFyTmB0qHEkNz/QIwRFUHdq9eb
+Ct+S/tTEYfWULpvn4Z03YkrKqtv0lx4w1B481B6mzgkIu4svrvtwS1zLrJG4cLCae8Y1D7hFfcv
qcZBdq4A3T1uOKEFVbi1AjzuZY74+u1l8RZLclF09qroNuCYInHDn/GBAsIuwI00S5K5T6S3oApg
auhEdWW3VEtKyxHAjY2d0KjNbdQb4i/ilkR/xNptiGkgCZo4e+Q6lnLrii9GSmtsKRSNNoyzkDBF
wmWntIqLJt1ulV+mRnGZaludHKKEIzel0BlUiP2L6N1uextvujLjtmw6SB4LD8s3D4PY53iDggVP
Hl/EC6JZ9L/CbZft2bBuvN1J3LjqKfKNlBBjx+CIDrNhwKHkUbRHRk1DNBtXxI+6+DB1jGTyzVb2
I8dVQCles3JjtEvJrcPGMKYLHvh649uQghB3Vuk3RtHsA9EbcKE0sScWQZ4bO9EpNI9ObbkXPuWY
l6xud+NSuj9XXE0+yWACF4VAh/DtEyXYOb0AAxyJ/7e7Sih8G9EOFT3KViBxyuLeRL9DRed21O6p
gYZHK9pOY94mKCeuQlbcnMCG+L2khKGXWDE0SLwufl8AlgzFCPv3S7MAuQNJK30hF7Ezt9eoOXZJ
APGmTNVv/EWMWgeMhb5vE9Rr8Xgk2Rf9J+6E8RbXEVNw5kCLPKTx9umNyQIfwV7MU9FRfTmgl4Cw
xXxmhDsMIT/RiYwa9KVEsRnEylWoVBNvKF1AVlL0jXBfcvYUmdWGHLM7c5/MEgZhMV/glGKXvrGw
xOQoKeYbaFKuaF4EcClfWXdiMw+7uygDj3dG3blpAg0myXLiM7Brx5eFOSK++M3EMajPev8iGjz1
YnDGXSJXLhPKspl95EJ0CjkUHWScQYURFnC4iRbS2IEeJrvg8iGVtvKKaHbs3CpI4BJGtoIGRwwH
TFwytwkoVBgvMdMgj3+7z2XkcAkZjhRHeyXJxMqqIGNndhkTMU0Mr7hWUwqpJHo/ZVjpVYoWPbGi
xMzp+tKjsWgQCnPUaYLL7SzNggTKQCiG2c9uqhHVn0tULLsXyX6JVQYMoyLuquoowbRRambyYykY
F0lHGcS+pyV5tO7ABGvjTTRAfCdKf6H4Pj19icj1ohePh8FuaEfhiP+ZIPoAtYRLgT6qG9w/i2/i
DMjH6RxWhriJQiyUORDbTa5Eb6tA3MvIVBVvl5x4xVDyN0rnmsQcoAkTBGdvRklMaknBDq63Wh8o
V8c4Y68i4oyDnwMXF50pWkvzxRudfLHVHzIZEvGG2NeYRpqsC7OzlY+0KkFyZGwrt+vOYrsTForJ
1ZOyk3AqGADmkehKSX1xAM6wB418hFS8J9bOuN0WjIY9dVQ54HyxS1WWTEZHeZszkUPpqYUgFX0v
hgZLpGKC4+ZR3KoYL1aFw74griB2Wkq9mEJizGE0coVBpV09qR4LemyZozzIUTo+P89WDsGLgVvE
EmIPMdqAWcDNNboO7rkPbOdLJl1TZD7J7XuiUeIPxzmgiu+to7NU8zgPgZD6YEgA5BWxMzjciOhr
sYHpsbnbgFDJiBaJm9zYEFsEK+jawuacTW+L/ULMMbF/CBAsbwmruJlXHXkRiVlqbb4ZA9DYLtSq
tug0oc7ui3ks5q6YgAyB6IuVCwkj6GDWRc+jfMccvQkbadPPNbtuWxbe2/pB/YCeCcT2yQXfhoOO
EhsCu0Sn/7TDYuv6uWmMuKtiUzaoYxD7zJt95TWxVS5Qd4pdXexGSffCuhP7NaaPP5UKldJEOl0R
W2eErljCmmApY/zW/ixsIHBaV3w1b8TLC8/MS4sFIRaFeL1h0vG1K6s81mhirHmzKYJv1M3OufvE
9DG4UH0Wc4ndS1xZuAmk8lwxzcUWLW5E2LUc5mAdOyb2cC4mRocBU+luYTh+f7z8t+OebeInqjZQ
MSqo3iEZF7gLZkePl10VDTvdwACzJQhHhHuU2R0FOQfrWXSncNPEnGKzFT/Sf9xxyUl4jR83/Sy2
L7Ge39b2WojNmfX1czt1ABf1jJf4c23aXsTCFbajjb84xqmEkotlas/N3uBmMWtiFgpz36KFKfZb
+EIB6XB5bEaHXZyrFwNHdrmJXhEvtiwvZlE8MFXpJIo4vd931Pv0l/AcYRAHM2tYQsfkvTifmgAV
kWMLdXmKQ8T9s8Exd8SmO2RpMHWfoT9g3zK2M8aXfVDsosIOwUr9Nv/FzzLe3pttooOxtg4IuzID
k8AWIhakMHrCxaBfLXSjmDS/vwnF/JfTPXdhW6ZlUlIGUPPXJJ46Ldo4mbqQEH8Ro01TU+UzxP2W
9ea3MepU3osexeEQdykJk2O9CLy8cFtw7cSuz8fwVJpvknUbYxwUPohnKPY7q8MJUbFoODScHbiM
uqLArL6IFWL08ONiXLYYdFjia1Mf4GOIj1MpLsZ5Lhln+kb8FxZT+H9cCGSAZ6244aw0PAix04p3
xA7J/BImdaYVws/ANJK+fNsSxT7zZoMxnkVOlf9+kb+Kb6jYBWuiiMIzEE7g2MtwjmHfzJvwRd/u
mo8JZxJvhlnHT7g3HBC6vZiEYrsRe6PYQ9966ufiFG6KCsZDkjCRPx0czbxTbWzEzw1TTFyxSQ5l
6QmPQuwjYgMQ+wYhKdC63zolYSt6wRCJYwObREqfC39dFOCLNShlOMP8d6x9hradyTlZVLByqBDf
jH0Ru0oE/Q4WHksjzDYJZ9Eeqoq9Gpo16yrWiXYTe6Cwv4g9iLdxdupMB994FlacP+8zaS8D/+/O
4h6Bm4kXpfRR7MRiLBF7R0EXW8HOyeUxnGL4ha3kT34/bf9t0spQtjJnkVvVHAFn/xtzZ47K4xRB
HChMDraIh9jhxI7BVYXn+/vL/dsB2pY1E5JquEYQtlF/vZ7eJrE9pT+vJ+ZZTPyFGc9UE0PAsUb4
kAPFixpiTG1/RFKj7rDddL1d3+NI4dKIox69zEiubP8/6LvfN/Lf+sSSBSKA0I1A8v/axgTQjZ5H
2izWqfDTh9gXzo/wIBh++uXtcv8f0/EH4k9BMfSbMHj3/fvr91+C4Hz+ZxBcdf5jsmUQR0UTwEZ4
AHDoTzyHQjCbeaXJBF8VKj0VkBb/OwSu/AeaTyqFFQj9bewzWPK/+D41/T9ES0Caw1FmaBSVmP+j
EPivaA4LUUQaZZkqFeQacSLz3UagaxO1XuhbM7lXUl7m5kHH3910EssRuqm7aljyfRJRsatA1xzY
k463v1YfOmNhvUdMfrCmyM9ryX0LOZvXoe3iFtXShAlZLLl5trbV+gMJ11vk6r8jWz8bLfRPEDNG
v4WO+HXSV4Xcd8rawK+taXDQlPO9Vm04SdS66/H3vpM0KioMzdPsmbi9M+9qiC5CPRnDv43yvwTl
xQj9DQvzsyE2OhIyQhQErt4UYP9mkTQoQ53KgKI0y7fUy+N1gW5Qphh9IKcvOCit1vzhzBReS048
7NF2pD7d2f5QfPRrGc/PVjgykl8q8SzTeu+7RYj99hRmxW7RwKfRtc1+jqRLZ2yU2yMa9oe4omL9
WvWCj6gSpeMfDNrMnH/Ip0+RxgkD+ji3V7Txrhn2yRTpX5Amu+8kSAIUNdfdaovND8hqwsMer19V
OYvOWz+UJ2KvdWHKx3KeoaP3xqTOTkJ3aNYV6F8LXD8QsPZeLVY5zOdm3bVZ/60WPCCU2RwU5DdD
aLI5RW4rMGfBHNkWhy4fhtPSOE/yuEjHqm3jMEe9BYcsSx9l8CCaWpqntFH8Verv4iLy56kd/RG2
Fl/pbetc5ZeunspTTeSheSzLbf0AeHMPQau97+0kOhuF8zSMs+4VIAkNiLm0skDXPJ0hIkrL1EtM
s/c6JTb2fTT9GNt6Oar9LWPuXdt5COZEjS9RlimBWs3BuiwVWXmld3sreRwyqaJdG+D0JMqPEtgE
fHFKXVXjQlXgISrU4TAbSyhJY+HOVjmHRaG1REkISkXrdlfqCCLkbe4EhQzOZF5m31DSC1IZ8l6H
d2xJTj1UnEsFjZNiVNSFgi0DJRh/yKf6Q6EHs60nAeKVL1unlkFuGc+RunhO0RcvzbRwJp/N2GMj
qziaUK3mxCPgo1iiRBJGFY4pbX6Q1Va/6NZ6GjSnOlpxvHlWn1X3xgLZiY0kzlDr/dFpxnCx1/XU
StV20Kzh42JK0cnporuolhJfWQf52Bm4pdpklHem046crG312D8rzTo+NWiGjIm6+lrjrI+DBZlk
Uk/g0CDA2KNM+aHm+Ha3TI16qiX1ZHVrFsSaAv6sR/pQGaPU15CxD4EuoxOW4eCoqTT7U9XYgRTH
n0p1Wrm+8SNyyukIBA6SPLuewhkZbvC+oC2FMMUgnvRZ+qQrI6kMuz3Kmtq4ilQ6gIEpfpPW2vmT
L/JrkPznmmN3V4D/QbSuvw/m15WF0E9DpaieKgjaZ4dRHSZYySN3naYAgmH9pNkUPnTWS9rADUll
anQ3FerDrMTuuJXzB5RmD9mELlr0AbUdmxI9OJN4qjt5OnVpUe7bD3Lfj1hNNMAkZ5PDeGsudrWm
p9H2/2A5hYn+uwlXSUvIpH1N00TQWXkfgJflVU/mHomEqe0qTvmVc5Fu+PbEvFp9dId+shDzMA4S
cILKngh/oA4oOVG0r5v8+IfG6O8tqG7Bdc0+ggtFVkBjT/3Fs5SbtZaGMWqgsVCbgzHopJ8sOH2V
dD+CWEKJDwiL6SFlbkle1+05AfAogUFp+x4lVWdPcmq9pK2/gdRCRWj2S008ptl3HN/OAzMPLMeP
NwjSgmglmRXYq3gUZpC9PeYEBJ14SEbg1CGPNgktMDxgIYDsvz36OVR4fQ63OqzncKnDqcZKiud0
Doc6jMFgxGFTh7D1qnGIFnFhBGtMdYF4JEagAr3AqEaVmr8uNsyMbV8AUwnMLtCA+HWBA31yF5Rm
gPpmbgbp22NKwuHt0SWhXYtHk4TTHILZGOYweZAjOAfDbgaYFK61eFQYqRmWVPHI+Ag3EcNNGGpx
6EyhEoeUISxxuEElFIsfYgOluCBCehOBsiXo22BZAlRlI4/i7Ao9zCwobZ9HbvuYcWHJRx+7OY/+
nGDI/cza/35SmCIF9PcZyklfR4aEWQr/BswUYu//295eFFZRTa0q7brBGQO5zBsgiuXwqPSIIa05
EsRxaz+aVgZB+bCljxhVAg4z0ECjnNIjTIBtmKvl6HZo6b2U2njqzSi9SwbUplYIve+T+LPTC2UE
i4rYdRrO0FnEl4TKRfKeTvJJnmcGiNh02A7K4EZKk3mT3INAHGrz3tbK8sj5WPORxsk/xnbxKv5P
ztK7lGda97kB6yLVDKdilB2E/yb9qEJRQVYJOGYp9yfZ/KJomX0qBhvmhJjapy1Z5x3qk9rn2JC+
Las8fO0SEp+l9Armd7vVOX9L4UF+LSzklX/f4e/FJKiiReONGgYFK4dPrL3z6qy2Qn93lOnO3JwI
L6/JcWjNvV426aMRo4QAO3LbORu0YqkQ+ckGor3JtM/VNN87DJLXIhMZ6n27PtVJTwAfNiZO2pE3
KpA/GHBAA1jVoofft/sf3qhOCbAgYELcREFdTnnX7oTBbHSZIk6OkeVzteJxIeNseZLWtsfaAe9V
LBk4JnO6jUXsoMr1cVts/aGC6PAPnrEqjnu/TloUADg6qKLcDIG7d+68ki8bOuG5tMubNaOSpqkv
ZgOsYGbdGIVW+alVSGhED22YFWm8G7H7Qbp2Mz57MMe1SMWBvEwFLm8Ey4pomfq81r15gO4k3avZ
5nweCv3B7pzmDyrt+tv5/V3jOW9bROMtkbY23xXQwpdb9NWixe68RTLw6TnDJJXS6tlyqxBHHDlR
15N6cmZdPUniadTmeZ+YMfA58QbUt9oJNbcbtEvgcyfLPG6TBixMqh0SQHAGGVFM5XSi9veaeOrb
DrHsdPuWmgYo7t4aTtqcj6e3n0Zl/lTP/RAgrPh1qs3seYiU9TDWYJUbPBlpQyC6rafoNOgTgJ8o
m32Tav3DUBTOKZMcPNq3Hyu57I+y5XfOrrQfa4heADQ3krwfR2JSsdoY57xqqp1t5INvoUJyfntt
XTMYligL97ZZUe6W2jTdVoE4wU465Y5KGZybFRxDlmjJtdUcYOXd1Ph9nKbXt9dGFYE0+HxQ+/3r
hWwzoDKqrX3k2APertl6ESJpTMm590ZCDHdvTyZIkVayQKtvyz7LrOZBLm3kquURAGHds7ON/V2X
wZibaEp7lVSeNoRW3cKR/GFQkN6K6uEDAl+fi6m2v7YwhqRVubrFFhf4GvkSzhCaQb9BILBaydMh
ITudUg2yLA3weLwM+G1D/Yh+aepahRUfMGLHJXGOBmWgj2WkWVDD484VZnpVcsnySIdBa2yCdDZH
knF9QSVwbvbZJxNeYm9R+/Qwrh3oYXhhw9ySP/R2F18rTVKfdOcLRe3lRyRYd3EaaSEBnOQ4UyF8
fPtpAhP986embB2s79T6lPi3J0RCe7cdGvvQ4LHvq35dQbvgli29NZ7GJZ9OcGwubtlt+ObUpPVZ
nr1QH1v4kzOshy1fo0c1lp4HM7mUSQaYJ5o09VL0kbUf9TU/2u0m34omJrzWLN1XGRTn1K/23Zpm
OWNSDXc2DsnbbyRqNs9udfj4KC8+x9gq0hXGoOxLVZ8IJd+3hkQCbIjXD7AlHNHaTK6DA6GbaW5U
55kQBvTUj+zqcvw0afV8HOFEOS7/9ZM6LvMRqjlnp1CG62fc7cM0NNuDPSqvkt7rR9BkKyAX8XrR
X+aoRiFT/Pb2+opSgZ2ClJEg3LUiK6ZiqViv6dyWR0VlH19NawGCYz6A/oN4WjF7P9ba6JjHkyG4
trboyLrSIWoWr6ZvryYjXJ5KCuXOYFd3FiK/wVqj7UDIW7n8fOonlCTgEoDmxejvG3MdDmtLJfCo
SVFI1KA+ypg2wHxLW1MkBTZ16Mx7CMb6iwM5xrGeKRAYZu5Hfd4inY4z1eG0Tbl1bNvD2y+j/EOR
coNKhFFXwlhvTDCmyhZkxfq5XZPyI9xkYNJl+1O3FLe2SedDKcFysMgP6PE5p3YGAQMPJi9ttfrX
05i+tLM9zB5KmIkHWW9/z5EUk8VJsMqXwJzX+uRAuvTzyRa/2k6pQxajz8G4bO1paOtvo1wMZJjX
at83nAdNbUwe584O2rxs7zvdTB6lOFODKW3hwl5B2MdSmRH7dVoQWY0SpFjMHWS68WGw2Q/Uymyu
MmmitOimOzzp79BXtLeWA9muzhKSZEYvNDJapKzHfo/+efbRrkTdek89cwfvOPxe8Cc6XDDcVAho
9dUZLk4FJZ46kMRpG1lbwQIm8BhOSAc7WiyfknbcTkh5DMcNsQmiYiCUu2w7v/309hSrMPNFq7bt
49R6tqW0Cgs7MS42apRA81TtWNXTR1sZtpNkwC7fIJ3sggzaTlYbD+0O6fhdCUfWE1Jjzy0HTzcZ
kMxMtEgDCK8n155TtFb33VEeJupmSn3zkJFMiOJHqbofBKuppsX4LjVYPCeVq8AetPZet1qA36Aw
vISqfQLmsXyhY3bDUhT3cT/OJ4AEllcv61Er1/WIhGN9NwltR4ka5jurdy3ySiknOKkhzDLPPlG5
9UM6TyCjra53tVaxoPVMtx2ROdBdUvfX0xiRR2nb6bzWBlW+0AOJnSIZQiTqXnWxFjLDKYGlQRuW
wxt5Hxtl4opA+HFDTsDU4+yrtejfe7nVP0+6SWlnvCZPbXqIGkYDhbb1VGUFBSbiSSojVEiM0nYt
1sAhjpus3W3NRq1uDlx2qyEDogpjM4q7jkSQAYljxaRwyQHnyxcnTZJrlPTJNR7LvZNKxrEx5uim
GOpZ6SkDVqTJ8LdkW+6WlePium6LZ4/Ocmdv8iGy2uxc2suMwqJe+eoyoS1m1auXzZF2yTP0bctR
yAVO3x2Jw5jeZA0gnq4g72/dFC1uobLUo2Md19+IbJl7GH4VPx8dEq0IlZC577RDuiJEUyU9IiVJ
+xW5AeurEQN7nWIqwCaH8Ghe2mfdnuyzqkVg5xeg+0sivzSDU3/rOx0GPSv5VMB5ghKuehoKQ3PV
rpwZYJgJy1IyT//91My1dcoIJXpzlZlkQ7XXzdSbR33RtQNBt4q76fJAom9OYypZTGr1thDJhTXe
Wu85FjjwDE0U9/TZ+oegp/rPwzL86ibLCulOpBDep0VqZUPu3GyQ0pHLzI2s4kVb4/TeXqinIQ5D
+Fi9Llr7PBJXYfi3/o6edYJEq9R9UxSEWRYI5f19Z2YWdAZ2ekjMxArkOuuvpbN+RKEKhEusQEE4
9HJyNxZtctcUUDv9wXEnJv/OWSaWIgOStKBrUYid/nrCUxdolIexp1qk1Zu7pFND5obsyc56tNN6
9obxpKUWZQJMA+AZRP0I46PSsbmcFtdLm2UvIO1Gt52cR5hUX2SD09zv26j/M06iKgqCvoZswGhP
GOfXNhZ9XaQKSC62cuqpgG9As8557bCOcXO/lprswpGon1XxlOj2CtmlrOwHyRh1OC39XHabWQXR
UDZHu+qSC5SSyb7TxNHZPpPNpNhdm+BZoED8CseCC9MyAAcYd+qphi0mkzUwRDokX+N6mVoYErq5
lc4DOKxdJ2R0e04cvqTIPyytV3f449GzGpf6HqlpMyhQu3+umv5ziQG46jbRnd93D0vh3RgSjFYR
RiNIrasI67yPIxFqg1E6SYjAQ23iZ7KKOSj6szRATBorFrtYpMe+1dTyRyi6XtPFzr87mQEEqp4J
WYMTKDHA9+xY+GOkNArO7kHTVsW9bpaRp2Q2RBer9SxBTXTXDRKwNLuCJDXaHuONMtWcYutmqCwi
fwtEZdgi3PjBDgpFWR/t6Dqu+2H93hByupfwRB86GPfvtIQSS/FbHg1fsMKiPtFUdmtiEhoVvWqm
qE8qsXZfJdl0NkYFYRY43fZyPMENDs8OBiYxHwsgrB4rHClDSg8qu7O/aEnzUOna9j3uKGmYke5S
rfRhmcv7jkUdystcBY1qrWcmeHrIZIj22s7+X4Sd147jyNpln4gAvbmV90qlU1bdEOWa3gQZETRP
P0vqH4PTPYPz3xCpcpkl0Xxm773cnfBVS2U+uVRaSqzMwfOX1mi058q0OIQ9zZ+JhtLU7l8NGj8z
NIJowWdCS1nA7YyGgcpMEQeRkaFxiwtMSdEQtT8tAwuOki9t2cQvSRvkyzma9lENVI3OtDsbjO6N
uLL2UeeKs83cdtVbaNtcfw52AhWiFI/ABzA5lR0Dj368PRadwHrOXEXGpW1/SOXejNr132Dei5Vj
KpoXBsdCeZzkwnp/M3KWsSVB40wwOp+dOiYyKkSSNLn8EdXkr4bMureYUOedDusY1e3U3fzQmS5l
XDKD8RKyTtrubLtheLNpPBsnsT7S7Ahpsj8GjuyP9uOrbOiD/X8/xb1/75jY6AQMF0zut5zrSE/+
eQewLW+q3IyNASugbE3pPRyzGL+mnhK17lOsZ6jy8nMY+/s4HNLbqN3qGnTBq+1juavSwHhpuyq5
+UWQ7aRsUUWEfb4Mh7pn/GfhHI4szNCkeIC810w8QfAU59krDlr2rNfXdtHlezJhf7qPlplkcirR
klCLDRTFdNeP1cAHmGaHtp/FXmgtTm3Ghn6aYpiuHa5Af7I6bCEJvjkz3U5FqG/kgbYy01+wctLO
Ne+wh9sTiBgUIHWg/nZl/QNW+Z/emaea5R+DBShKdoAKxvUeAifnkc/zH6M8T/dimsIa+y0aOBT4
qtmYFo/eZ8mR1aNirWKRwVINBIMZhXrzSAdZBoWuX2dFAvCUtNMuMnR2GyAWsUQZph1RU1xhXR6E
SMdasaFVlRu3IQnEtgliibSm8u26fMN+dz5qbZCSKiwKCyY36QY+OnNtc8y+9ATmdmAgu5V5FK6s
eKA6jXv2d8JtdnFKhvfj1ZDb0bZrYwwZjN5uUWdau6FAxNZVXnxLemx5//28s//95HF9ts9wjvD+
mEEYev8aa41GI7IOdCsgmHLLRrp5o2PMru7s75seUUSXO5iCGBIe00p8az3nrDlBvww1niCTfSlF
boo/utdCRO7K04/9ECNAtLZ4IHI97Sev1yvIMwO5Bv+LKOJZgvzrA8c+ZpnMmBwCDp/Kjv/4wPOo
h/jhA9ep+5sYWudDNbJFtTGX6+fLuml3XpaoF0F2OJGEobc2wqCDRVX5a7+O7V2tnXFTJvP8fZo2
bmceCazOznW5L4OBlGWe9NdkPrpomnxSxW5zRdLSkE34ie1uzQ2yWCZVMu7ZoOh7bgZvIx6P//4B
PeeK//xPhkC/0XDZSAVCgDf/PKt17PtYehxKsNadt2lRDnuYSkD2mm+c2H9f24E7vWaNHlcMKM1j
4sfjgTIUXJHFSfnffx7v32vhxwlDcC0cbOoU8u/+9fP4Ln11IBg7Goo8gXhs8VzS704PU06clull
MofkAuvifw5ewthxnFuxHMtxX+hh2WXpgwt3xa3X3Tm99EEoLljz8TJzPOw6c4TW9QjXhrBiOemN
n9fB++zbuxZe2BvqzHk1xoa4+Ib1rYtRKMqIBRJuvfJKVlZjh3emYdhBKSqIVJzlqpdc7i6q8qZO
KgZV5HLVerjAhWU3Y9wF86t9kocozp3e3zpDq5ZtHUq2h4Z/K/LxnmSSgFHASf/LTSu0/5/KBvMj
whD/cQX6TJb/+fGCbusnQV+1yD3vPWUZ1DMgBzAStbsmEQXJv+4Lpx6m2tZrCURLeEJHfQRh3P4z
mG675vassQp7JIvN7dFPWxqnKkOU4Xuts9Cq6A6PYKM51vPdCdVroybzhvDSuFVZ/2LnY/XlmD6h
0kPPCjieD1kmySAoBtxDGu9T52XQw6txen0eqqLYhHjirkHJJ9q38ug9uqFS1e1OP8aH7LspZOff
zjRiF8/K+lWnXr+qKzRL/fStV6RKlVKnW8ZnhGs8htF9Q/ZzkbWfUw7heqDncHM73IvRGI5WZw/H
KA8/g5x9p19G/b4Orepc+G61cSFs3iiTvGUzld6qnAZvDVCxpDON3TWcI0VWkI2wrXI+Y6emqTLh
rz9/3VP9Lust/yOp/PaQSq2W//1Csf7dQNmUCc5DccPagOfKvzVbhVYVhi2L0HtGqQNh7Hdf+ed4
xNRWQmJdx+lQv1ZJQMR9kNgv3WQWS5Dg7p4hs9t13tat63JpT8zvW/j0b//9x0OS9O/GiJ8NnR2d
Ea6s/09R7RAol3KbMBYDFYfUbniqDbs81AWidjb3yAhmDNyDU8Xb3Mbh2bvJXebA8Aw5f4gAXE3d
OIfnoUtHZi8sb1fCnK5whuLjyH3iSJgZ4Z6AK/sGB0odpx+BTeWdRU11msukOvslIX2IO5A9ItWI
WlF82IU/bivWZ2lznVTVHjObewIpjOJzCmp3mTQNgcJOd4plVGzbKPM2bj3ntNk1fHFGW7HsjrHd
pMzlB5oau+pWzKzc/fPV89B5SbXxFJqCmCqavGM4qHlbmqT1oRpxCTJbNVERbNB/4jcVI7F9jI5P
Kg7kStlV9VoH4yqxR3Ww3AYSYU01q/z6bhTiu5xGn6VG2x6UFehTavYsij3t3Gz0HEsWTNG9HsNf
WZCN7COIkSkN55463nhsC6tdlvbo3P1Z1igdetb+dn/rPNNYR4OYlsNglh918JM5yS6gsJNBO78K
YMzrIoriva9i/+gbNvntzAQ9q2V20MTWzs3ielWmDxBczF9QfWVtrQxlh1+1Yp0KAutZvSzzKRzJ
95PedWpddsIOd7w0tY7Pr8zmbjLcOpIslW0aJtBbnhEG74YKd3AG4DU6fbyQXQJkxSN08zmCjH11
btDzJHUGQ03m+yrpNcHqlAS4D+wl5NvsLIaU+24gLTqI6i+IC0uLKTgClNg+GECCsPEHBfhTZ94M
5WzvgiIX574lPS8dguBcVlZ6tGp5dIU5XmmaiBkc8x/9Q+3Kaa/vRev+Ag54awwMtVHVYAnrun0s
Y3855KF1lF1pH59ftW5JgGRlyrtxiSi+r3wEw9pIQj4G2d/TfPRO0+OZUpXCfsXvuBmbkbSeJrtS
FtbHvIxWU1M8ku86ZyRZZZRnp2qGrVF3f+YwkNB1VHzo67YEhh3O0ESSX8QBF7NwfmeJ+J4cHZno
7aRGcj+i0b0QcmpvM6MiMbCFqEwXZobjC90tgqOlmzjrhJLtDUlKfaV7XDn1dHP6qfkZxA3wsn7u
XtrcTMm/7OfV8zdsLBxBsxlT37lZnRWtDAngL81ad00lg79qzxw3Wo1N3V2NJok2ZSxhF2ncP7GV
ZYeyzsZV383saL0y2CUdE1FhxNabRW9AStrsrNkHxWvByG47VE21MYwh5g0oCZVgqGdty8TLN7qr
45XrDfACuim5GuiNeM7Pf1gcLYU5xO+xNs0jEeDJ0ldGt/abVnEJhMNVOhcWtNbl+aLUtotdMWuX
KWDei84Yzw9pfpoLIjQHhiOXYiT93u6iYNm7brIK7crcmbqdjqYRTAcl/UVvNv4OXjYK73jUB90x
k57lZO0Nm0DnwXzKIFjHG2NSXkY7SlZxzJnp5gC1Klve6sRBGg3QgFu22pmtCJYd2jekYzUBpQ2O
kcG3yr+mHaKbcD2ytN+31fRFmiFhJjrCa5dsvazqt23RiW8b/rsFe0L7Q8vKOWJM+59DOSBwZMLc
r0yzvGboEV+dvJYEL9af6JerH+ACyHAtVYxumlUCdbs49iGXXBQa52dh71ptg5htwY1WtB55WDFG
Ya+UEXyV4LuZeTYDE+pgWchmnwXedS7IrxGJJogfuOXSdor57NsJ38FnoEB/6R3blKc8gYWGGajD
GAiG+E72AL3+9fwMWg/BXMRnvHo2pyqudgXjqjEIv8wWFGXSiQQeqf1X2BTTsU+SFdS9T42U9jA+
DrLESl6UCmf9kDDsrCdvK8aUuKohcC9lUf2eSj+4hCGZ21ynFnqdDlBLix+KDwiTydQva6ceP4cI
s2xgVWI/yLaHWMDAawpfc3LGF2PeOncyFd/KntQR6Tp3J+djxi1q7AsCjRNGgdoezM9aBBef7Rfb
mSBj0jK+yN7w3hMnudA6xivdW+IjjeZDFKbNuulNezMHXXOxHgevGKEbt3cz1vY9njsWV9baMKz5
CI+zhS7pz5tCuwztZf3DbNQ14Il8HZ4qtNxpVgaeVEtG+pSVuVgbCvqWrPOBVOF0Ae6wuPEsEAvH
AnRix+M2iCrCYXr93viDCSbXkvsg85E39iTfNFb35ibWOTeK+OY7hJ9NCDk3gdW2Rx4b7XEseybx
kay2EEbp4UizntheghpgTS1mAr1gopI/BRaza8s/2DtOpduwlknR48alkEc1FHfbYPFO51Tmp2Sa
sr0c5Zefzb+cTDtfGdAaC8LlxuvwZdYCb3+cECZNUEy8ynnvllOf4z/sQiKi7AQtkddYZzkpf+Mo
H/ECktKwEkTlsFcgaCkoz1kRHqi6hn1QB9ygWpD2UZj9iL1JHuzQr18Rk1xNmvmLbepqrccJd2ap
5UZ6gsdS+9lmXvs9M8Rt7KTc1UAUD4E0wqVuxrXTG+oYjQOgLBn52waY7630jX3ZT+iQu1QsDTxV
tWQpNj0e075nHGkc0iQIfxSO/LAz0TIX7BFacr2UXtAfJ9X1Z8fiTg1WetNnMtxEXWeekL6SFtqT
DEHyKA11R34DiwnSSqp47QkG8GUdboQo64OsSGz6m/CQpupFNkF0AL9r8UnYW9W53afT/sjC3Hnr
tco3KCT8m5mx9vMDxcbKQNCIkgQP0xxeUo9wv5Hr8icCgyVUZm6VAxvvjoDV9VTn6YcfWy8y0MnS
KYccckWW846046L0ZwO9q3BPYSzfs2zilkIPQhiWx4LG6gv6tSo7EAfDINoFORBgIxn9fjiY8DmO
fj9tVNGLE9aL5EV3rnHt3RvnoP2FfrBdlcCL/TgyAENNxtVtX8EXHto6Mre+PRPZpOp1q6qVPWPI
bWroKwwF9xaDp5U9xf4mUXN7iMbkd+nMrPcYZe06RcdlzlN+bfLIW7jcB87M2Ma3IAQeH/r0DA1m
XDqX/Gh2XkzP2rDOF/68YJkQXtyJT8i0w3w31ul4rrBYExJKaK2BRkWZOcsEUDLouQwedUF20HMz
XqVBsm/u9hHOqHKiE2A+6aVVeWG8PN79b2IO2nvIqP0yF/46jNVhYCOWro3e0dt+BNGGWeYP69rm
UjYRp0P3mkSK0PD/ewj6LN5JblB5mHJ/txB3tqb6ALhUnxqX1V1TDRFY9vp3YY0xpVMNWyskQU4j
cchSQ18cqb/5HgJl4eIvkQ26IXiOpD49DqERHkBHhfRjhX0V4/cOFMwlrfPomqv01wi+bxMMRUzt
aCEl9NyDw3m1REVzMaya8HYu41vBGGqfxeqnUXX9zuuNv2K3mF7iqvhNrjpZG0bWHZqm63aqttUy
Ava4iKa2eje7TsQksuqTaDE6PVFtlSCpOswS92xYDKtSOD9E8Bn4m7EwnKWBLs/OoS6BJK+bxj8F
c53fKhOfePcntFjr8DPFjIaQMr+wXGu2pvaNLY9f55hr08UIUX9PLdpwg5XHY64tVozf410yhWQ9
uAVxzUMB37rj57ELdQ5mKV+1lSyebybkU//gMZm1gH1feZ6hNx1yFBFe9YtlN5kuc7NGRMZSnRni
i+pG75h2/nlyKKUc1/oKR0uuCdzRh0IjAcztxAOc6BDhEgCkeOTpyJexyW002ebSyn/P85Rt6qgX
S1MRj1XIh+6hndNv6khI93xJBemx89ho9g+8DcFf9iSiqxuBcy6aeSRuIRxPDswzy0fd6TNce8Ue
7+9s8jzd2bvgUd3kCaYjxpTYXh2bZ0mQ+j/QNUxRv4yRWn7LGstcOe1goc7B3wZytXt5Hh5+gNiq
5Mntm+jI5vEEzRqthus2V70HHENQYu++KdHOn968n0qs0YOglBFeYh8sw7EO/eOrvi0J++mCcY25
cKtyMF8tMS5/H1KRH3OZSqQdcK3MNlfrzvLhnuuKtHP90hKETdRnq/bO6P/I+gB60fA5J7UD78cj
2x8e0Rr9XrtmBxsfEgKJdiLiGyoftXfmx/Vvx706mQAzLfS0soFu37Icol3TC72q9RyRgcOkIZch
ALvRKulN6nLTC7PajL31VjxmMLPpfksbYnGkG2Yb2IQp2gjFucrTQeSjcxIih7LizvqTQhxcLs3g
qpuJr6umvt3I0Sy2z5eDZ2DC9GLvglwpPDZN8p4EHU+EBPShEjZhdH5HTkNZEgnRLnu/6j7aQpM5
SYu3mFrZbRqj5DKwi7qH+pW85vbQX6PAL6/TddRFeMzKIDgib/kTABXc9gZxT5Ae+jSmTymK9Kij
QC0fhf9K2OzCx2Y4N0wWGFmb1Idug2CIsQKFjOlAVhUEMLb0q/RvEUlI+OwGZiGrua29d8s2fpg+
jxqf/AgULSVU5yphMcEj4FlChTL9bZMVsguqvAclhAzAm6voTTC6Gua2+xRxPgKk9K9IfbvPCivE
WYw0hM/fxG8AwMxZJaNn3plivpXCz+5VjmK5yEkhjc3w0BcR+Y7TWCzQDOuLNxHxo/r0l+4L8zKU
CU1yXjGxINCqmw3riqkjPZBrI1e5yqYv58FwnbPBO8g2qNlWztO2KsoD37I7tfms3zu4Dwuvi5zt
U+tTpnO/y32FjY+VJNK4KVlnlVl8yX4C+Zy+ypw1J0vPdBcFY/Bb4EBfF403bTKVv7sDNCU919mm
r0NjmVde8KIdHb54TZ0f/JY/b0zaWOi6Q6PStKS46IC4qiTeB5xXZ0MQqB4fUz+3N0EkvVusUYU2
Zk6DlhbO4XnoJXyZIEz3QxPGt1nUSEH4O/jMDnzCXykGl908MgDwtJlPCyRJy4Gp4iKftMAdJqie
vLJhl4T+4lHMMmYB3NvlxclWMXd7g7kFoObVnDO3K9o+AzOX6rckVfqtg4VWFmpfY4X4tDvlEOeQ
OEsEI/6qVEH1LgwfUWHX39s8VidhhuReWWs9dN6fvFiHhcr+sEVkNJyU/puB8HlTJwUdvdQ8SCSy
zsraTUV1G9v4TxCHxlW7XvXKfF9n1bixCki1kcLZ5rvyxi2/BX3A+XqT9ZCuasU/PGnTWUyQ1Y7m
4xA67HVIAPf3fjLCLbFjsGCJRVEQfmeZnF7HHI17L2ZovTCTl0/R4WDM4yYURISZpQWbOpvvlayo
vzsxo/BrKGp8IBqdJ6nKYmRrfYqGkdYw3eUGQoq5c7cap0qyqhxo16ny3GPkadJRjWSiyomiVVyH
2bp81Niplm+GHZ+dqW5P+Hzb01i09UO85H5YIpi+Qi48Bhxz/TLWNBSNsKfvWZ7/9ohqcPgnFpGT
qVOXGt25zOqT9VDsCTCHB2E2f5lW12wdVLhD12xcJcVZevOaAZ+GwpJa2yD2vKOv03zdZtPvinHU
Nm7M4QZNha6kbPd23qkLbkV18QNDXRhMzCtvcMvzGIEJrxM5vk9R82po972bBveFJGz1TmrByq6M
+S4G+sOma5ezdLITT/X8lEuTHqRWnNHjJeu1eXzuSqnHvg8GzHfPCEiDDs1vvAPWG1KpVEUwTiUX
sosC8pq2QUpcKXQ29L1nEVU7SN/Dpzt0x45B8l/FYyCfhiHIM/tjHH8z6fwZGKO/tYBlEahlV80F
U09zYWbPexXRbj20eTXFGDKGbpsHotjkpBduTc+Qq4I7wEGkzvTVZqTQEPf+nk4XnYzNJe9KfU6c
Hz1ayl/xBOtEmjOxudatQGb0hjWVXGbT34vQ2jox4EDnYabqsGoubMWWfajq4NonUXCVts4PIe3x
44TuuPy/pFfBC4972qSHdssf0JGI4odp5WzWEl9tqtgsuB6+S9V4HyPq6vSxUzYCZke8sWv8/86d
Ffd7Ww7BS44FFYI570nAFPiIE08vGLDJdTEO8zqrS0JG8xLu32QzZ01CJpKCx1vTvDxfAaD51dd9
v3rYbNeTN4f3lD+68I2xo750iVouGozxvWE9oD8j9Nh9keGcN2fk2SLuN2nG9MntGBsUtspWzBWs
Le+uh53dro9d3bULpdTD7IpbPjWMeR/7Q37q45pTxxrJUnt44Lvql69xE1i1i7qwKr9Sm60MJEmi
HzJBDs7UMVARbLLPdqXhTuIvOmRq2mVahRSjs1w2/USCzMN5URWNswYUnuwf714b1T6jEt5COYU/
DGMs3o2hlvc4cG+yyZniPi+UxyGT7KKjhFxTaphlMTbNHztkf+Z0TfVhh2O5Sd30Fxk21q62cQyN
Q/irsoAjDakKv0JgzYvQMIpD8EDohH528crautQWFJDcJTIrLgru/qOLUVMAqY94PJyVUZKgDbCA
J+66S77Hapguvek5Czya7tHkG4b5MFw8VhxrUpfYI6h0mfhhQg5uVp5Dd9iU+F2sPqM31vfAQv7B
Mkken1/lY50fkQBa3M05gRxwwJUuyNc0jNvQxsUZOe3FcEhXgGJqUCH6+ALqQJzHrCY2x443VW05
n7Lq3kMzM1/9MfPPiI9iXKhZtUboHGwrmwrWNvn0LSAr7w5rFyQ184vpAdBAtUqRD/OowRX9xgcI
z941P3VMbUiUYEKYwu+6K1wq7NS5zGV0YH0f44uEW+2MLGRkUqrHA7ZfGoL8v0abS2CHvynpjHcP
Y+wmCfv60OQsKr2gZmJhI3q36RU5I8BkeKO6FnZovFtkHZOK3ZkDxX6F8anzHU6xwevv5vzFVvMh
RC3PzihjEgYT+ZKBTKyf0oAk+WlXaXrw0ym+wjb+rNzhoXJmHrZogW0hQwcoUlsJZUJqADkP4q2c
0vQ9ylH0JPx30kgP+2lW/NKg74atPnWWm6eU8Qz472KdjLojqredv7qgji5xnJnvZUmMRaSAiDxf
Wlnlr7quIpY9qG+pnZlnz1D2pkvSifTfdAlVGXnI4wBFZednjr/mgyEQa+orl1AY4o9LzoZdOLsT
BWv3vWRitnWbMvlIYiY/yml4jAtSkB5aVjd6zJyjHk9BqGnFQdtiW+pBJXFerTr4CDsrH5pNHEa7
Pvem18HGuxZH7lrOVfFt1pod3GSBJ3KLQ5HpYZvij1mWwg1fEtP09npkIJW7UQJ6NCCJqCIJeW6q
1yGIyIk0zGhXSoZQLHbWCXKQo6RGiZtkZZd5c+pdyg/UGvaWBez00jMTXdjW9F4khf1GdbP2KEXn
wSVjo5vabVCg5poI73wVZQjHgBu/M8z7h9XsUmHNAetlfyGtlqdimBgWDd+fLyIx3OdR77C8WAjU
ORgu6SGtMMWB1dS5CbPym5u6MNPrF0WaZ2s06maNDEHHad3mYfgRV+mDD5Y6nG4ducys+/Uuj8hO
4pHBBtcwokM59dkupoZpar/6BGOJjrVVyWKgRjgPvvFVxyaYHif7naTzdRpJwHFSklZy76+GecSJ
TsldRtC4Pp3wr3AyOG2MUWX70cfOa5VZt/Us13/FgWuxOrLHgw9KZSmVmPfCDeBDjJ33Ri/kr3o9
Ya9sPqKwKV/N2eze5s4LKb9msSn6ULyZhWsigWwC1m71ph4GfXIeQvrMppVBMs5X/HqShNk2fkjQ
evLwt8NIIqr3kKaFmLfAeL4+5dFTgu57FPz5pnGihcJ/A1y+TZBUxd4BWfKMGaaOGKRE6FZ54ylk
kKoFnWQp2fSHdGYQbWMRpKVo7uB8o3XmcKKoLLPI6XDNUwcQZFe3Al0ceTbUE5TB3QGVR3ntq7K8
OOK7zkm29VXwXbgo971HwdD5ISWrsouDN+BSrVpmiCJM/MPz4MmCBCVBYvbzb+iYk7GRy2F8xGbz
6C+qhtDypMIgGNVfwprE9ilNn8irwwDyqLaLOzPF8hKUCD1pFb1FNqXNRTWBfTaCv8fYZWTtDL90
zoBnjRt6IiLBRe7vK3Zt+bKCbk3/3y4pM9pbVjh71kLzT6PGppZDGbnWjpedkNrYK8GifkGTPjKa
c81XHN5w7+mJNoH6w9R+OuQDHJsl5ratV9d7pboVRuL8bJE2e0yN6cXprXmtlOnvjCpU35R5jvsh
o8JxklXWReXOBGYK/nc2wRA780lU5tlJs2RbxaRY9LGlXtKw2j030HqEd21hCAlE8OZU2tx21cR2
mr74ZCQWtzEbh5eLn+sSS8sks4syqAMcEBX2e2VYwQ+ibI5xH3JetwqpkxDfKoV4tuaq7DgxDpiF
qnJHUStJLA7mgx9M0docCO/twyFhzt9R5xrjyWcAuWnoPA6tbnt2CwS2j1ZL0H49z8ueWfpVFvR5
RsFoo1fWC8EE2cYwZbzThfeB5c+5p5FgnDyJ8MB79Ec2yc4ZLfeamC1WS+/LzTEX2w2pClwJ3DbN
qQXhWWse4k1zgVp6NvNGLfA1vj0fHSG99zJNvJVFL3VA2s24T8B1MOI62uUj2M6KEexlci0S+aXa
P1/FnX3PudWfksFlEieS4uvvr4BlWSOy8Sh8sGOlLAhzCmKSwMRWpxFZ7k6b/laFy3eT44GtTL1i
Y1O/cM9WSz2x93Z6FEGPHRXwsMEKKiTKfFYqi/UentZJsTf/xDCZnqLCAWsYsHoUlcM2P8Dx7mI7
2kU510RR9OueRMP1wASfUVT7s1MTQL4Y0KywDs/xJvie5pRKl413433GkfNZWI636220n4L3FVBf
MET+RY+Nea2pj69tEYAH8bJDkHMlKlmbx7LMvGVXmOVn6QlzMedZ/M0eMsz72UQ1PJPnR/+zRdMv
wBvP87V2FaRLbb3WGB9fStHFH3n7Sk3krds2RYjh5NmFkp6YPFRXi+fLJkHQKs3Q3VrTbL1xe/pr
rBFnR1ZKpH7oPiCauf4W82lNcTn/FLM/L6m86ovT4wdyY5LnZtsy9qog6DlXoO9ing6rTNjppU/k
tVNaXwbyQFeBL1+CYBq3tgRVVzR2su5GO14NSeycngeP4LQTvOGOQFLxoxhVvBtbh8aVjmmrRyu/
ewmmXZUxCHy+FGOxi2rGQoZ+k1lREXNt3fENDssiwcITPsrxTMzy+9DWFFpdsdcItV6CePzG8j0+
VKKpzyEyBX/up5ss3OnmMohtfQr3KOovkBJbLGVBtcXqDaogJrMqCObiFD0OWVWZa0wtEq3HHJ9l
e/Zz1rxDovYYxnn1PLQdlW+Xc8HKQLxEjGdKs4CTjVXnEpfB2rUCADSTozb25Im1FJb9Cj3QwTZB
r9jUkYapYVrfzaT5EHOkrpYd//LrCtQ9eo+V1QDkLFX77hbBKTaluD5fqbZGTGHkUHTccDrAX10E
0gad4bs4qjL0zRt3nvzD81Am8qtLhvSghwyhsz3N2yRIiVjw+h4NTqUgsUg8oLifslfgaPlrjEtq
cNpjMFQfstbMa5mhX3XG5s0okfYR+I8/0qRFaExz6Oh2CGprp7c6msO3meXowqXn3iNjCN/Y7AGj
l0hsu6Td5WnonKzZ1m/OjLrArf0/s9TWTmcGxtGi5M5VWLjWO1l+GuXDSTUI9ZMt074hf2uqRyh4
jxqsmOr0/PzqeWiAUp3pVD40MT2b2oNFAvqEf4+0tMJ8BbHNzKNOGiS2afJHFcWboygx0L8S1xo/
tnd5q8nqBiuc+RVXOa+ev17GgUlaGlaeDH3Ta0qPuTM6nChYEs+JnbPCN2rzdZwCFgHKa9/LIENW
nLuk7tZ2xFgxGF5j3hXCgK1Tkg7Dq+by8+fiXIsaGLatecJo9li6/ROQ/2bmxriiqAM7gy12oc3E
vRX+HO/mkEHALFl+q+GSJo84RUcQoNpWybXJkPb1/ayJYQlPAx/h2fb97NBLqNzTPBmnGr39pvVL
tUz+D0/ntSM3km3RLyLAoOcrmd5UlncvRBlV0HsT5NffxR7gAjPd0kgjVWUmI47Ze+2orpugYGmx
Yyn2GzXE6WiksR9ykTdnRvrsVHqtYjSXqt3g9lOAvmS4WOs/OmnoW1Mhm49aa1eMVXJ0Kg8Gn8Zs
S4C1E8FiVi0ngwVH0srtnddFzV0uomd0CPXNnDjprJYpyhSr97b3xtN/nyz280dcgclpjnnMSseE
Bf7fD2nXyKHVXb/EboovHMPAu8OH9TAXWXQtXM0gDob3+L8/hWH5sLefmnNl4YbrBcOk0KwILvrv
54vPRnyy2LRPusa5Z9Xza9Zbz6iH7ZMcZ1Zac59dbYPxajdigmmoDorS2ce1Bz+vI3QIJhFmrcAp
PczB/qFh+Z8NcjuirQlqe3z0uRExgYRav2cJwQghO2Zl/Jip4iZhAHmSzSxYZjh9QYFSrZnFHkjw
NlvcuwzATjW727F96xSDhAtr+Xula98F6oq00GntRhsr3HvGQmaeS/ZZ/REJx+ibJ2f0hlWrQhgM
icbVvC3c8R1tzqntt2Me38SIGGuGVu6GZW0fc0sLvfHsefBr35OOZh/zjicEfM1TPfh3/TIcJpHz
vvf/+BY3iWXdedFZLseYKGjxafbGPStADpx4K5hfzqU8+9WHVWYwt5iZgLqP4mbjTqciwUOcYsNW
39F1aQ9ZvewE+ZJD3tGmo89iKNxGrzYuCjaRM69ELLaNfKr27hrXS/vREB+AtIrOewLH6G3HxX3q
mu+ObFCYQYwFyEaGzdGNP3Y7nwgFEsXeExy/hdylCxo+cg51UuE0w7/3fifbC7OFKdnLkrzo4gOg
zqHLT8I/RnoERFnbI5MLk+mBnt0dlpNn/ZRfxWxBnLkORQmYHCTxfPL6z8zsL75DGiRvP9f0tk27
H7296GgBnMfZGDauRTbR0G98uL/GvIk1elVEqibr6t6ur3hsQUUv+37SqFgBPFI1KGc4YWEI/Cwl
bQstgT7jQWWznTMCJkk30OtqOzfuYRHYz2k0Eo7/PsvONmzdTIBBbHckp4Z99BYJg00Q6s2OJv4c
p5x7fOsmIQdLnBxzH2dy3IVtAfXDZKwZZekWLyixEs+JIHW1IBUrS6Mjm1xPdNeFOTOAX6COaZWG
WEhvRPoeXJUfUTBpPqTTuLiYuDLN0cB9P7KqGb1tQ1pz40UbX2M8lzqhQ5+yQkQvhB38k1FBEhu8
LLUreUo18+Bgd2dP4L0YqjrOAEYKzdh6aQJ6jids4srP/mU8LEih7pi87YzEoC2DzWIbRAph7f+e
E6SLvrwtMFRE031NerrPEvky62xa5FUu/T4HmgSpkiDkQ5GnImzoK+XYHaGaHJpE7iSvaDWnHw53
mlr+oRJ71r0Yfor52JK3gb7nC204m0v1nPvSuOPd2C7GN6GErFH4hogmHKfhDq3OJlHWvdeTCJd0
2dZWO4dndsi0O+6HakcqqSi16li32raaEakiC5hM8qtK2BSVIKvezh+8MTrFLsCwiHGcv4505WFF
otSV2PhRsk09GrS+C+eoelJOfUwmHMzoddIoCzIGdJm8NnEcNmjbnDhDTJqeOkwt4zijfan8E+rC
QnFiIRI/4Yrb6ywgmHgur5JdOuuVc1HGC3EjzR9RGth0ffOzrDXeD3VNEklA73LqYv/g6oym7eXB
Qk3uOuQSDxyRpS/3bDIPdREfKy4Ya4IM5J/wF+5EWyLAml9ZGsOr6+2DU3ubVDvxH835qvPn0Z/2
ZWPciw3VAVToNYcgCjsM/Jod/1VdhOzKvlfwPfB68pJhvzTtKxrDNkDo+MS8Qmr5tk2o7YVi3tSD
EbDdU24Wz/WC5CNGNsqjhV44yDXAhU0aB5I/lXrsLYE6jNMaGjvFBuSfZeHDlVusYBhwdiD9Fp20
rVy8j1LuE1ZZOsla+jKezdn9zXVt46kPZX9VLSFxS370Cx5LY+FsGZ0/Gc27kXTWQdPOPII3Vpxh
Uv9jWIQqTez9poYk9zYvmkXszLgb2uonMz8zKMDGaLEOqm9J4uEv7/wzCtSdZUjI4TpsUYeTySaX
MIu73Zg2FbbViGUX8zqSkGM+tkm5Ez6j79HfuJhT6rL99hnSHsalvUwD2XFDGeaVwZSX5UuHBqeZ
tZUovo3j8mpWqHM0wrii9lDa5XbqjI1pFN8TJxDa730n43A0QT5a2i5misNZnInmnYyfPY/KBq/1
RXPbA7iRjVYv97JqLiItX9pyvC+Q2vH4E7hr35t4Ulqj2mmktS2lYqbl3hWu/i+33H2WPsmR2jmK
GdcYwRIRkh7552ycD0TuvmZZu3dcBNEKb9rVa7y/Sff3rmJ92pHa6dh7MRZtuOYXDxVbpUyRB2wL
gOUJQpj6uFTlX8tXjNyfUGv5JIvpr1bWllMInOSQfgPQrDYYNBkrliT8Sv9xEQhX44SYsZZwwTUt
jowjKzq2jAANy9lUponIr2cbrX0Mbs6pyHpgsCmEU2AK2FrmfxL4Lxdj85BG+auTJJRTnF8i2Quz
P0UraiphAFBkIGNiJNIO57SGdsutjvAjfqzYvCwN8UPxXSGd0IsnlNf5M4izjT1kxzJr9qmuXSoj
Yi0NmVtm0a5qOZ/MjBQ0zIAuSdQZLZ40si2TrX/0gqdZ6Lta815Hvf1CK5hV7C2inR5pf5noLjXA
M9slqXt2HvopJUdQHXI8UviAtnNc33WexhSDOBXYQmE5/9pGD7XibzYxxI75Pin8awbDPent3eQ2
Nyf2n+oUDyF6yd5mzo9nfk33qI1DhLqXfO0C5UILx46818Z90We4otVd4TD0KCBFLjCXtfRiYCCZ
IFQAGX1UmkTap7YDcAkmYsXIQmB+mhbxMREDg6fTujWJGfPrMZVERPhzecwrnFpebaiDwY5nL7qz
HGpnOyYUtAWbto2QdzETyk5b+HIJYPaJk6ynfZWx3kiBYWUJMhykt/V3jx6SSRr+95cGa61hL7va
7o0gapudPelH247Wpi4LIZdeZeqGRv7t0L0PWbSpa/9UGy8JHN8IDmIry21TuG8x9SfhQ5eWG6Ue
XkuD0kbqx1ZLdrKJd4Tq7LquxceQs5Yeb04pHxUKmgFsXKa5DwiGEUknKHmJWGywVzESNnQZaFn5
2dswCwwt/WutiIvWP0w1HtnsqhORVGVMtOLq1I9w/5PHFWYjM7Q/kgsvUAqJVQyib+yTqz7IJ8tC
18J9PnQ9Bs/c+5enlCGCKVlAthpTTDQbVqr/Kbd+kQsQqaGt52OHXGWztNPXNPIuL+y/2K+56MoG
XBaPiVee5sFgmAUMKKZCivo63/eSqGvN3ugsFxAQmhShMStpvBcBy8X46rrVuViauyJqfjNsAKGj
qlumETCrYGC7xHNJ1AhDSU5kYyC3IiQ8KkmRzbpehnjtTtbED1D2/FZW9VSg2g4mNnpSaUcvVvXW
bGrakS5gJMUXMuf0EmsghuV2K2T0z2kJVIQFg/aqgmgo4OmqnNNrhsRsnEWPiKHS3wdfvkRt+a4r
7ymvyJgbEW7xeVEaB1QPIXajZmRalX1Lc5fEzSpVYELLC+wS3v26SVDHM6cncFm22S9achm+4nb8
T/P1KzD5hio5+VRCm0Tg1Jk7No/FzPy3NZNQt0mybAYaz5iUNJ5ae8770PEIJvY6rDu5uy8xGrHl
J8ptnklYNLknhZjwKoHgd9CbGpU54dki5AYWW2C07bdboHHX4mxjmOmy0QsaylwCrfD9o3T6vxp1
AzMSCiBLyfTEKk4Z064WhDmYYqTQndp3J39xRw2V1Iyqu+A+mmKihd1JJ+NkHNi4em++zMC31S32
2/Yy1yLdJKbZhT3VFxKOjKMnYg9HpImZzmqLdz8Nto1u7P2yoJyffSeMWXVsskhtzDx7XVfJ5qKL
DRvhD8UUnByI8T3nL6vXr8GQy7090SnbU/ovieVqxRiHfXJhoa4FXZl+loxfCHghSJdKd17sL31u
j6be3v5bxCWI7OrFFoiR2eEnn51plRukzHQQk3id2/latA5iwP9ikpw03qhp044Jj2Rpm+Gi9d8V
2vzI+nXU2euTlyySt//+H2yMyQLVztaKJnKKr0FOj5ibL0Db6QwZ1SXS4+zSVqmDWElurfeuRe2u
Y3sWME24Nbr9Vw/ZB8fcYcB3iXCDEiuyzzheXGay4741p3dlyJmZrXh2Mfvwy7PHwsp6GZSLhMzI
zSAWFqWb5hyqSoURRVJoMbQL9Uz8lIZ8Xud1gSOEBXCOEJK+/W0mm1wEBODHHMVUYptnT8wPRvms
q34J9KTZAjP5waVakJVzb2j6W+4qIBPYLkKNAdvYFyd3wLoDwLUAQSXeHTQGk04ISFK7t3mEvjoO
j81YA8n17ZxEk4Ed6zUdsEImLQ92zbykYc7bQ4SxqojSYH7TyskNc2VgZ9bjqx1VayWSbyIBzAym
dVDo5b9xjjqacPVXOd+1IeoAx/Kwac3+1yVrldlbzfqjy9KXPGG/y1LnM0PsjFIAUa9uaojIYm4B
1/yec5e5bH+XVmgSfK0gxfzmQt60hjzlSUvrbSZPhBZqBCPgDsytBY8F4ix9zO4qs8TJzDQ0Ma1P
mfIZqDsnHBWLRVsD+oVmfswolCMOgII5PhkJ1HrmNHyl1T89r8m8LRg8VNAgggbvHesTgK/zqSrs
5jyzsPBMDYCO6FSoyWozCwGAYnh12R9sJh6xkXMgq818x9SFRtzmWi9NM0iN5q32Kd7MqActGVX7
KJ+/Ctt+YW+Oe2j8oQ5R4fLdsgum62naENTrt67/g9zItlxfzF2k2SRnN6QQ5/HMF4b1prFo1Zvq
yyvJM4ZZAU56PJgzlQWyTyI3F/M2WKi1imcYSNv8IbGx3zWwwfDWFxyMz7CoPsZkePWth7HjxnSK
9yyT6EPGEfQD8W5BXBZApzsESUAiWU/fuxqZsxPk0WJJ3yBunrSEOTtzZVghrOdbF5x+Y7jMEc1b
vf53NDMycEiqKCGiDDEbYb38sh3699TEf+2nnMnzGi7qMJgBdH0/RGR7V+VNMNDNUjqa2oLiRvxU
PN1Nnrtp+vy8KASuiAA0W30qvJWTP1z72DsBRDzaHqoC17q3e7kVMj8kWvnm62DLHHc6CoXjA0Zu
On0ZPV6YEcYBSud4WM0l0A3D3uw3CwkC62QhaArMtnYzfCYFrnaDZUg7fnJKTttiyB7LiPRpx0Kk
5NPCjtFH7LsGAzJMvL1L5oNvkLsYewense6zEmzdoFnvLWdfTz6kp33Yw3ycxoe60K6qxt2ROk9x
oX0DObxo9stoMIAwBcnX6Xlyxp0bsY6PUF8rxcSzadnMtvgbqCFM9ZII/Tn1losRLaRVZJcYY2Kg
dD4jXspbXUMt7XxzU+soirWURrWsATm4ip/xuHdc6oq2ewJ9TXwjc7CaWCSdqbqTkOom6u8st4n4
QWELhmUKpjY/lrllbBIUi2GT/DhkKEJBHIhMVv2rU3U33V+jOpzqXVTL2xhf+8J5LKgS8V1oJp8V
l1DB9TtqShM2SyJ/LVFi340FNrLJgdjIIEUX2pPIWSDDLGdk2r3T9qAqMwkcmwa50aP82FfJgIIq
Yq3U3umFeEm64X39NxXuq9bAE0O91drOkwOIYxjEK3atbWTH38ocP8syRVZnZjtXQ0MyTdrGSOEW
VdPFL/I/jXu/LSqOvGjYqJIW47/vQRZYNav+QSKmJP/SsNR1GrmjovV1pkl6kq12tPrx5k36tYcU
N0tF51F8txQMujLvIwPta99v25hKJROTZMzpLeTL0zE23J0MyapketaK6sfknYWpYkfRwgwLQzmX
1pOV9DfTzGCrr59pjzw0Gq7h1APA5Wa0QtugwTH1g9c8JL0WhWah/2MBcfLb8qAhvfFk+ugkzQ/1
BmOk5W99yDsKr1x/N1sKpHnENV0SJ13n39Mor5MnfsY0IYK0J6YqG+gTEQo03V7RclE4TVvA6Ays
i/5W83lLmvJbDJRcUf4Aunw39AyzxALXy2eSUZ2r9j1ZBFnhi4bOJo2fG4sPYWf9rF+jXhq/fhJ9
lVF6zKf6xyXi1VE0I8poySUtBFYZImUKc9iI2AsH2BHBWMeIX6ldOYizX8/dJjYsIN4uK1LvneWc
eEPvcN0ezZGQkWSIKK0mtRtNfcMjvkfRfVoWQE5yHctZnQjq0twtzLksnVQxFec0xNL67Kw+NGvs
MqMxEHjn+ld7/Ui7fkalTr5knl2V57FmHgNZ9OW+1DAhmJNBVrht07vZN5W1fwI3Ga5a491Q7M6I
tdi3rrnrtJrViQUDE1LQO+oFBoHl8G66+Z+yMT0I/MFh344bTN7zDjmVCqn1ziPiWXZ0F8NRFyON
8POa9oMZMzse9clBz8D7kxtE4oxOf4Nb8zjirqkHtG9aCdmqiXjla0+/6JkDLkutkKzau0QjBPdM
Z7xWT9gcSAWqKiQ+ru4HfsO7AI83rNsBHaJR07uoGbLmSMuhpui7tVSxZRaQCKfcVqWlSKkv7O3i
s/mwmoXMQ3wuoUWPHQoJlk9WMEuzIw2Ov/Vrf9qZ1bm0O9BMBrlo2b0dt1+GHKMwR8W3kZ+4yK0g
stZMMBsBwYTuYTLxaxY6mC1KFM/Nv2WhPVQDR1HJlBlJW1H3FmPrm5vU46bviCdtl5C5nAPLN7kr
vPR+GggTSO2GUZf1nOWevh+Sydt1+rIilWivZjW+DK5lBFNF6L3Livlsri4IW3OOVVVEp6HQvb0s
xrt4qe193HCZuAL2QGNFu5p5X+gXR6wNNEi5ztCfdSDywz7Z2wiJdX2owKZ8ztnqTBipD/yav0kr
tKPqkrNUA6iQVE6MTj6XSv8efTilg8bvEfMBTJaxbXqKOit2HzxB1pK+GCQIpuJcWwpow4zrSY2o
yxl2KsNJwsKR/1IWrIFX4biWzPV0CIG2zzLbZMvh83shwn5FisatQWhLiVVE7j/hvbPi54t7hQum
hbo+JqFWWPvCLDu8lSSUuVbx6XTRKzpcLLww3BMa9P2cT+sowUPlVreo9+Kb6aM/GHo6q9pDM8H2
rn5kcmVsh27+15dkWMTsnnWmvbyseTjW3hTkgizTRlN8aekfWjdC7MtDkjUm8dDAbEtigftObWcF
33IAFBIYdfK3cvdkU76Ys32i2qYXt5pqGy13aWRo+16bT12lI9zK5lcJbStQsJwGCp8ypunSuvoR
XSmyNlxmDR9E0HLTS4sTihtipGxZAQvU1XgbQRsa2VEaNF6aTcyRohUt8eSQYQzDJ5aIwympyhKS
cYXraCyjAynwqPDztwnBPt4R8eawP7bgG/gy0TbmDGCsgh3AenCNqFZ0KRZQYSOiKeqmjY0XwFXO
sayjC1Ohq0CnXS+wYu+dkZjwvsi++mg+GXp8dsx4V+js883uocLTFpnepVmtP/zlYlynCMzd7GGV
uzp9zHXCUIkgv53DjWhmHJUNKFfGCeMtHrsusLPivkKBxprkpCZQQN1q64kzsUmF846t/ttL+j/K
ww8/Sb/xE4Q2JsUkYW2RsB6D4sS3r/+6fG+EU+anYUDsVy415npGbbqBx6hAtegO0MxsTJ8T8g/I
APcNqtOwX8JVcLb571cTIX4YqoHP9O5kzwaslSzYi5ZvopPOxiHuYdGnkyMT3FgIMpf1cipdybEk
XtCOfuuVkW5kYh6dNv3ypE5oOBzmvD2IhhBnbdnqWvuMoGxvUSeOqrs2JnFs2fKWZsOb1TabhO4R
Lyu9Oe02Omb11AJT3ZQqJaMkPRUMEXkMpk9XxvsI14BBIB5XD7bbCiCqx5Y+HAtiVRN8RgFtgy8x
6zpPRZk4AbBTPKF60DW4kyseFdG1TwbZiAzegdJ5oH5zNd13HYm3YuG358dqzJ6ysnixDMSJ2voC
TiaKdu5fGAUlR2/ylS+CLTCaTpyW6cNS5g99b7xG1nLw7OZ+EbUWDMYFAC4fYKPDGAU112Z770z8
kULvX2fnxxgHH9a/+9zVMYKcnH2L5WtQKsxzxDMXkXcTMVMdumHNDb3VFQw2R87XXm104pgJk4n5
1vLHbhpOTQ8ZvG5RLrz6WUx5gNfGTtxXe/qsl+QGpxptZvNcl+XFkFi4a8IMpoUXY4Ip5rrjl2UO
n7B96P1SRjGt5m9nj2mR5iUL28b+vtMVi3KKWrge7rpN0xrvniqCZ7wnjyHJiaNtbotl9KFM9dcW
Ha1viw0Wtx7SCNVxElHEqutC7Rton1ZOoVfhLWFEHuSxQtrPk+3UNnWYij5Sjwwd8WBO+Rp36JfU
rcUceB+lxSyeXFeX/pCnLZmZg/PhXldsDfl46GPZ7TGd66LHtOKYLhXxwqk6Nb77gFXnTzT1tffm
H3A0+Lzd57Rbg+RMG3XsYB7cGJ21NacJJhX3C7TUSzrCku3Xd9MG2xq0TfZKhgg7FQ6AwOOEY8g9
4eJx62fc2Z8D0X9HaMsIlAmOIetk2abRlrAub4vBMwpgBB26Or3alOA74Xn7ao7PhslEaenpkchi
XJpLzuOfgiYMYImqDTgKZiA7T0Z3StNOk5sxe3bFe1vhgTZYTcafWdfdKIOzAEEZH+bEOxkTKzxu
bq5GZ2/YxQvg03M0pSBvcRIX9f1bWWqC3rXGG1f7aCdc+jCJQ9Hvx/dMt9qt0ZtZkLZNsZPz8oni
+bkoi45FvvFTeKwQSeniXRe8MFNFUeE5+7EG1jRZ8baK2ldAMOjacO2dSywhqHe1I8/dfilJtHMk
OYIjVxcmMObDiwoc0/nBprq1GHsJvzz4WI4qU0caMH81HkNahzjTcbXQ9mZ9bybLhsQGNAmx8ZJa
cM54Ud4ZVn3xwO41ZTVbvL4jQ6tjZbrN0RLj2+Ck6UEBg5YOCHpUNmc5eS37QET6/ciSRaQVgmnG
iVjWgzkz8XGXxscSeW+NdXFiNtJiyJl6NNqTN+QY7SD0+/UJ2vg9Wclx4EMCxyH9gGFvnSBHz0u7
8xfxZ9cTjgubd61Y6n2rtWd38N6MEhYzH6GpYvrU6jwbKF1O1ehdc9cjR7o0SdlBZ1I0HBGaPXLG
JSx9zfyq5clursrtAimJ3rV7cGds1zbXkLuZEbwHuunuJ+8llxmxTh6yir7WvwwETUlGbqErp79m
cDfeilGS+vTiGcN1mqA+j/wtti/zQLh6FhjOhVOVsVdrjoHj4XFpRfOO84S63xgfxsIJyfuptnUk
39SQP/pGckaMdV5Sqi4g6YEwSvyuULlCl88MklGGjPI61wZNZMoIpTCIDhlNbNB4AFhtOxItJjAA
o5+f3MVxYRfetXX8MHkFrsDutcHrFWKa4nNNmOSCGAKfb/8Ju+ZTm7cN8ucAd7MztbwCLQdj70Kf
nl303q+pyDe+41+owi8yzQ5LH1chIZ/4SQFLGRqTcvxF0YkUN27siLrivz9G5G9zJp5xJVCzO9V1
kcYf9PORsPvik9kGIKbpbm7NgfIej00yNa+RZ55R5TklLl1DCV6FQjy6UiB6ZeAxZWe4oLBCGWZT
cfaXmIFgkID6lew8XXs+q4GqcswwFeRCQ56XQvWRb3HVecFYnKZ8wu/UvLEQvM2t9o3mja4EVZL/
NuJMj33/EZnV19S5PzV6osW3fuVHYtBMa4C+q0bHfWoakFLV3hmzd4H2FAwvnwPXINlOdd8JFzyC
8eTs5JO3RScehfCajEOhVSmVFLIVuUnTt6zhk5kY/rN0QOlZ/R4Cux4AS6eOtobfsfReG8ek4EkM
nVrS2eUjetAMe8bQdd+QRw8aQcOd1TwMo/rHQuSqA4gB5HPQBKEUCAFZTjcH21CPadaSpbE2Adbs
nvWGAnIgAQ8vm3pkoabRheESQ7PTIHDJ7SwPneqjpPpXfsPdOuMG1/ZljFPFczpeh7ThktHqfa7o
mGPmSFbvXbtc32O2JUvHt/JtJYbk1LLMnuioDrqsn5yGeGrU5mtCK3yqKeG29uZ0Y4wG+d0640EE
hhu+9seyrFAKtvWjmVd3kYxYIwPaSUeCLaJc2zCG7TYiK9sw+vZdlFlpTUbfsBLYsBRe68wHTiHt
Vdji3FUZpwqf4poirMRjOrfxbqkutl9/qnrCUqhTrS+iOjIfZV/rEdDmsxkuutbYzhmHatbLX2dA
nx3B5gv84n5oHPpNibYQ7z1raZsQBtVRxufZo655ADcac7XKa4F65DPGYWHQwfDcJWGX959wVhM2
dVxMBgGg1D1mxXrI/W5c60qayV3brPkdmtPsjVH/wTi9njJjRjUJgYT8t1Ilm35kogjYjAJRWCc9
SV5tcL9slQ2+zZzPm4YeO4hMJ6SHPRT69I+TH6KGfAAbCmqoYGdBuyiXPDtJjZ22ZOKFiyZdaL6m
hYcfABEa4EFc2cocOCQqjB+BKdleo7OpKYWj5qbKTts50i2ClTm40zunu/bE2QUDUqqdIHG3Sjy5
UT1hD4WCYCabu6nw3/tExBs04V1i+1thVz3MQG/ZtMDjciyDx84keSNFBiLi58S3MoJ+AV/avOqR
pqPCyRqU1p7wGZWrCPXB0m0rhmh+CXuBYkuD4OEyT2Tqheqnfc7p+M9cLrvYzp80Qvn2Ql9tO8ug
PXR2BLtOEIgisGpZ9bPJQOucNDqm79LIt1nT4YJLHSKxXD4LiVu1dH3WN9DLceuZVk0zmMVbK2Y1
rUfphcVf5U0PFPD+1pT2b1su5bYcJf6QWDwasTUf+o7HAG4/QXsDPHhh1SjscsLXNU9ClGtvpajZ
Dk9MFyKKO1Zzp9ortDsu9zqc/Rlm2trbRfPNKlkvpyx1TtQDRG/3JN4ZiNDcInkeLQYYyODtDSAb
sZG9dINCjKxWBagyQztSWgUKCk/gdn35hlQRIGoCJWqMLYR/fYz2ZV6gFn+QNpaeMkEGHfV2SKaM
JIRmWc7or5liZDkdh29+xSYZ7bY1fyQ5scbMndQ21mesLaRbONqmF228L4lSeXGkHW1B9KVwseL8
BYccGw4zk3sU8cNFeSAqkCZG6bavYSgB9KCP6DH2sKBt753CXoJaGCYxGHV51DpI3w3LwhfyVnaj
a9xpS178cTLt4OpYX6kiK0CWzXSNyuwnaQdGR2BsXwyjYqBtKHY9vjT/91PkPgW+IAiDwKmuBbkg
j3lzb8l2fpeN9+6bH536a4BPA0leSdZZ845fX8Pn+2wJHa04t/FlbOLiCO+bkXJG+kHt9snZYtyK
5CAhoDGqmlfDLR5kPIqw5c8KRd1ot//+gY4+P8YZ9DHstwHycOeF1VG9hY/VXll/M6RrbD4K1XIC
eGpdxsWy7w18yMCmsnc9XT61bnEubpojJ8yFCnH8kgW9/mNJ3RSpbLUjJJtknjx0oa+gM2uWt26h
T4TcXD5rjBucxhu+/HuE2u1PtxaMdtRj+/WWGTBUBqZriv5NrrhF+CYehsk/glSf79oI7FXZvVOQ
IdAfHeNFa93o8N9PM9No9iDbOQ+HxTrqgkvGMCc2FGBV3F1qd81hdnLBeNS+6nPWHCunVtcxytOw
7If6Us4TeDbLBzM7o1vF3vLRZ2cfpqO7tgXsqtPAtnTvUnngP12uA0aGVOGTMMtDClMnsBtzPKM9
tjndyo+uAV0DkGS4E4v14Fu2dpUlJrhKqewqummFMUrBzsHTr34VgUcwo/c4goKSZbm+qdOx3hQJ
PXIXe/K5jtRTs3Tl16wjlB89TElGWy13OgGJJ6amI/uv2DvjlkDwmlqUihg7vkzNvbfSonnI6+VZ
OA7UgoHbGg+D4OJqVbq1IXPuKgPZjdJipHYKdggM3NU8mVPvpe4OUVV1S/103PtaCvnMY0TuN4V/
G1Z+ISsT7KsVyia/d/09CLHHyuo79HIeisxaNZusJXYJ2cBITBu/kRssI3RWWj+DVhV3phHld9P/
/0gWnX+k6Pjf/26a+XIsHY5It1L5OS+wdJt63r1NzDQz0ae/PtvhsQ+RFXjnDCTMlmN9hcu0w2Fx
kJeAwc0fK8QP26npiYuMlgT4RmztfWfYz07LsBAszZzG6kjrw9PIYICbHxHbyhudgOm8iJhrTbEm
L2LjzYsQlCZsr+k+k7AlVv4e00p95KnXEcM8N1Ff3VtdzcBp5cPL9FlJ1+VvSoDaV3wztV896C2w
UctWaE2rmt/ToYsASbvV6KKuRc+U1lfMWi1CQk64kNY4oeVOJXdp1vHrVUx+KaFsYaTUvHM7esoJ
hIzU0lPKRXO2/a8mVgQz9HbyHDEltJCgsK2ayk00LAiM1Zv9f4Sd2XLcSLZl/6XfYeYOOKaHfmHM
cwQnkXqBKaUU5nnG19+FyOq+KbJMMvOCkTRVMhgB+HDO3mvLnDndGry1C22JepHMLiQ/rIJKtOtB
JPYJD3C4MOSEzy0mtCSDAVFSAOLL2LL+DvzkgANx3NpG2r86A1SqYlQjqPupfzVN7R00LIy7sSNR
q6qrpcN54GXMx5kw13xxe6mtSkTNGyf20i8IKK1YIWcUg1oYZkUkTQSbJVYuDhPd3RaucTNnu4ue
5NnG7zh91G43LiqaEVgSRhgZvb+K+NGhq0EcRiP8xqjTxqPt0cWR3khCkOHv9ZL2ep80u8Yoo/X9
44mH76kxBFc9TK917tVnPdFI3PUt8WQwaSwJUMmvQX/ybSRpINBKfB/wnEY2pVs69/50HFVBKB7p
Zu/68OpifHrKWtooPt7k7aCopNhaPCwp4GMa7L1LPcTd2ss0F/2dA7qhT+pV65vorlotvelVfxhQ
PHMcyegJevZJsRwN4YsPP+5xRKsEVln/xr5Ie5Ehr8+W1S4SQtsMKnH4eDjOeOPXsliCyZR0yP+f
AVRY3Gam4xzqYPZmFvqTsJGzTHW9BfCEd7S1rM1AkX5HRNx+RDsmR6/H94veyAUivR396cXFc74R
1mAfqBt06ypm/11gy0gcwmlMopAnVYcnS2VvXhcbTyb5l/iycLp6rp4eS6fIjsOwnopgZXYAeJuL
/sKxsE6Ok2UMG1/r3H3mKBcXetZAYuiHq+kVeCosC1YfR2REkcvKq5lb5mNshSDr1mPeQP4xZnSo
sqXulwhIkQIFA+ua6eorU1Bq8OhSI6kZ83Nc6k/o60kMnJ1PRYZaB7r97e737Rq7vgSguHJdp5iG
mSkwxmrTkdWM0VbOrlJamc1ko8RX3AJ5Qs6w6xcbEz8zXVXrOpM915bseHMbagCuSw1KM4KIpafY
69ZkHuGq2ByuS3rRsxvJauNLlkf2dhipiE8t20+VVDsofBUQ0ooCBkpksbWtuZqWohbqys6kpx3n
q35mLOgcxhaWLd39/VtUTLsK3uTNNIvhaKdld8pEHhwpQC4QeXq+aL6MnTme/KKc3zVPHLHnJOtS
z1E/OH241BskMFpG80aNQY+jmE94SJJukwRtd8AlsQLqE7zmBOGCVIaZA3ndf9UH7Sc3Ii90lkn4
ftIfwXKJ9Uht7+YheQRvNMpXsut35Sg2QN+T54pw0KchvPQiB/md2MgzqWKWx9Tqsg0kUE4NNRg4
olUgeIJFfJRe4p/oXT/VPreVHg8joVVZv0vY6CBWNKhjzLwpDjxrYgqYiXowr5My/LXbJvGiQckL
rrlNX0VrIoPum7VRmZSVZDXssYZrazrWF282dVGqM9a0S3/eGUttWW8rClHCDOIvDpx4bZjGk52T
F6r5+EKGYM3kdgyLGTtdDrw+Tkl5670QL2I/wis2C9996gVLWKoX+mNnjZcCGB1LFNXsNodK5rhr
QRA2ua3YLsuaeyLKAedVzTe9svMLKQWErvJ2ddNfvgApaDn48rvRsHZh62+q+SEPRiekwFbbWwUx
+Jo6O4Cvh5E+1bmcw7CSUVN7cGLkBLIf0nqOlmZHOTyJm/45cw3QSeG3qRb1FwSV6DxbAGypjdMn
t1CKhcOBjM8RwUvSbLqGkoIa1vxdxunOpsFH7LHsosTPbIXvTobB6f5VqPjwKHNYURG+NCrMDoJi
yBJJSfqV/f8XCkrHkU5fMyo4fGaJ4K2jUstU68eQDR4cbYr3AxSPpzarbe70hKIseusmg95K4eZc
JlXF8jC6sG4gP/uDas5t4ejnQYH09tzZqEY+zVPApD61FR0IExxVQ5H2wSLl+tGqRxwrWQtCqE5b
mOISI0Tkpd/ILjqm3reeSnfuNtBLbD/bST6J5RQGKHF7ojtNfgGnXGe+IP1NoER0FgYQvgUrQsL3
NKkN6hcooEn+7Z/5dJ5UGz8fdhkz8kMZwnszcUeuWtuxnnBvQIkwwtfU1EyaE8TU0sRbWqPy96Mb
RcAPHbI34/yY52T+FQhRqNKWgHVmKYub/+3Frrkxps5ZOl0NRFUS/hmm5XNGtR7Sv8HWF6oB8uA+
Pt4vUnmYt0cygHsr646FN1Iqo+n5TlgtRb9WGmdZII/CVfNOIJt4H5HRLWw0vElVwPWN7gtiZG56
hH3XJLBdqhp9/QZe8DUco+ibcoKNRQjZrHh6dOAZEOaOLBzq69P9u2l2Rw5h/nz/DgY10Pj6paiq
/qGq6pKjdJbSpyzoNgZZ+dxGJKI0Nn6xgJrMzW4smoQzYkoj85HuYSJPqQrCNTuoGDVd6qDNKg6d
6vSXiuqyonJKxow1kZQSi1OZWM4CNUWzpKwU08xP4mczENc2dNTfZM4vOchi/ry5ljZ+i1rKq5R1
1ohu8OOWg0dftqp4E+ZLhiTiMCDcx1JVIQ/Xq8P9K3CXbBLCAXgtPycGKjfeLah2P1HuaUr/iXnn
Ow1Q78qy5e29wPFOmWy+ANATMynKOw190NDYzc0VWLToAszA3k19/TzO3zkIAR5cVXcbMaOWRDz9
oAyYv5r6ODslAmsb2WH8JSlAGQE6Kc+qCV6AXHL41CC2D5qy35wxfmFbjZ0LWUqohHYbpaBpEKFZ
TF3Fy6Af4EFYS7XaOzhB0j4GffeXOYuaQ1WZaBljcbhf4vkrTc0SIaTTK8NtYC5PtCpsvTa3ZiaM
lyrRQuJVhbm98/a1iLjqFIH7Nom69TQO5c6DuEnn0OUBSlNzi09EHu8HCNnQX4qLMof/P1UWy7Sd
PDSjiI5GZw6PI/gQ0eBorFOwVCJsbnHSxNvIiaKN8CSSwyH/lpmIREeIHTcnNL/0NAMf5GCq92FM
lnETQj3xcrkvdaNburo03weZIUjr25scpXnuuA9oaTgk0iRau8bM4V/cevRPkdUtBL3Ay/2SOpz/
rcil5Nlpf8ckjK70TLY3qHXlsnHkhTvwyEZ1PIsyprpHcthfgka3SKjTxTH0x/vWNGts4A9EbWkT
LCtN6Ht0JERHD6hsrXR8t9vqTylSc8RRnox+nu1+/N//Y+uIx2xLSBIdTJOr/SHNx+qzLmnjij2r
J5vtWKTd1Z1vg3ZoHjtBRqjWeu1GC52dn+hf4bNv7TrpdmGWxQfa6bdkPuiFfiBpiPGx/e+3ucg7
DvDFj6zY20T9fCv60l2a1mgdVBW7l9Sh9wm32NwNGd39xi1ijCB+fLp/JVqXzXdo8ogaZbfXpojj
RRYdXc5+j2wwv1csqpswb90lhAsghrJ99tDXA7/KnKtnwxQLoCwuUu0lRk+ZMntrWd17ZHEfmiY0
Xjo0aCudbp5khjhlUWEsSeN2lr/PzPiY6KEMZUhbKnabCuqH+JDR1VeTF0QmMANog87WVO3edeVP
CgIatg8cjb//bfr8Yf36YSrbEIpH1LIsxxEfQgFbrMMcIAZMTfhJvsOvfzCduPmel1iYQsj3j2Pv
BptANV+LBgGyacC8HLtVVRb+F7oSvnOdaOvui1ISbKmS70WcoFHwE3cXmSSr6W5p3oppiOedxv73
r/0eV/bra7dtx7QtKDBEBQlL/Bpr00dpb9Ma6BZuI489b86ek3OQq/rKphjwTuIanO75vAxtzXtn
QHUtvox53p5GenhTxCKXDooYWcgFOAoqbU1WpVxxKvcQuVzHRJjvnlWWy4Igu1WZBLjgVBfvFEg+
PxjCjR2UP0VNL8REJLzoG01fpJ5GBZV0ZniKBLuiLLt6UVkftKlwiQarXRRZxlHptvdqGdUqya11
mFL7NSjQrNhFrt3e6ym44rNsy3mfXEBxLrC8ckYQ5jqthUfbJDopaa71IBCnUB+LdR/Bea1y/JrC
TQhLKDuM+RLr/O/fcZTZn24XSsh0xB1TGULIj6HwsQR1JA2MHoYlzwYXSk++S6mkDdcDLj2cqWxR
iXuWFx1I3FYQBLxVWJPSzKlRAmZLKk/lo02K4sYrSnqNCa3BruRMWpdMfMUwdtcGtDlqEASXfjJ9
qexoeiBHy122GQ0WsLnWnq1tc6LS5jz7MqLCjJrUAjiMeTq/tE2T7cyqColY0t2Xui6ewFW13xP0
kzrFsfhcT5F8QwUdYrgsk790RHQ6aJXOnKsIHglpI3FQrRPoh7pL6VX3LfsmnGYrCXf4igXwoje+
8UDZhWN17YnHSJryMqC5KKpl4NSwBnNxALwMyVX3tb0zFdq+M0YfKg7lxL53aH1pjru3tFbs0j7s
cROkc4OMnMZVWBvTEuJD9Yj3rlpOGCQMT0hQ5mlzThodFUwoUTVgak3yqy7qI7mnxYtsPflI3vSC
cp+z6wz0QpguLvTswheDYOWdrhMWnhMqYUHoIDOH/U9g9FtIIWrV+7QnXE0UrPuYAH3mjKfQGJBS
iECRPcBXyJPaCyux88AhYqs5TnYAp9b8IflLfYyqUpZhKCktJj7hmkqfQzr/FbdWGIZsEZxDkE7F
M2xieT/wrWq4XhwwcOy2fbU1AOFiDCS0PQZp+9BwRFtFbemRxO3b51wzTyHMunBM3/wJIbgzfQOl
Mc5ZQaGdbgfs6wQEakuYOfQhCIbJGuFdBpJJUqHaoxZ+MaTnXnHYG23p8oaJ2SoPSStQof61jgBW
2HuoOG+aCc27c1yKL5DiaR/7wer3T5z1aTkgGpJ321bQI1gWnA/RXYNpVThIvYQaIngC5LqzDVrb
EzmiXWGfFisR2GoRZQqAS0U3NbDb+nDnmtW4ijfeiH4HWSaqEUHu1xiBhbnXw6cmvBrTNdFAT2iy
C4kRtP7D0A4TYohSszvAz6z/wWpTYuQ0rUElzue0+v+9jEbWgwy/tQHxdUaa9u9NxFNd2vSvmj50
XppowkEl+nc7xNEBj/YbH4uP5aUjvrwHSQGrCxEcB4wI+94B/ki5SDiybDTDxTzT+e6B5KTTQI0/
iu1mJarWWCFNQ55VBNk60AL9BBWEIkEza+SZgYAuT1jVweMj/PzDBGh8Wi75OGxbJwTSMkxTFx+C
6Rwt89j3kQbozAKM0YjoZrc6SPtw6FadPeo3zimoFletRYcd2XjR9uVBIyp3qfFxYeuQ09Yb6UxN
dGkXTQ9m1ZYrFPLYdmHRo09yxZHfmy6DqqjX+agHNxtFsVlN0aUmDxd0Sew/AYXCcUoFtc5t9KUT
Dmos1cff33xy/mt+WWD5ax12eCbLrLD0j6nGcQM4OaUHQnXSTW6WU/8VpY79TvJavSQ9zt6nRTgr
Q+IdtxkuWMrC+4qux942Hoa6pR5rtAEkvdb+02PxeZpwlOny4ghlxGFtzo/Nv6YJNqV4HmBULso+
2gQdXeG6IVDXJG7hoHX48XAJPt5/5NsFDuTQgoVIAnK6CP2TVliSHJDEuAhfvwxIJ0GyhVfpqJ8F
xzA4CYm1jnnYHyTr4ENFduO+LLCeA6U+lXEjH4xJcy+dkPlpQNS3CKZ0+pZUnCq8OnnVe01sG+C/
D6TGfQPsP9yM+WLH1lecwQE4rv41FsF36lfZxYQcBB5ZOg+Jt4T2CUGxqKm7ZM5LBfFpDyupWgWW
zLdZ31XUnxz/lIeN95DUglTkXGLYbduvzJrhGUfSrogsjrv+RZP+4g+3g/ExzE1BOrZsU/FOcACw
Pt79PIQ9EZWI/CHOdlu6pd4E2nckYBTviR/qJyd2s2NK08ABWLZSkzbu7CEHwaLC3nwQq8rR1bXt
euAPZWlsh2lJQxkHW9ZZawn294dRym9eYw6bWtBImgqfeo5T6fgp2uKpj5fuhCVhEK3xkll0R4PW
FT+MnpwPgEALtxXtsbc4EEm7bEkHo+mQYr/aOI1KV4lOJ6HoSrmpyxSZ2jAUjzVv3y5z6YT6aI5h
dW3l5LG0kDT+kGUKNwlYRnFkiZ4Zc/2tpiRGr8SmyyO8emm07vfSJYg1Kip16z3Wj9I4Ch/L30Pb
zU9EiPsgDhBQT6EYl6bNEcnrcu+UwyWkyPaXlcYWeAzTfHSRM7DKTHBBxm1utgJrNHEFZHihbW/Z
i56SufeDydB+IAdEnGiCu5s8QCxZolqgwaYvyGBRSG4E3h98KCgSqnBVj1Z0TfOiX6cgKfcxfvuU
kzXuZi5WIMAECNYuWTcoH5DDvTpt9jY2njwh7gkXPUfQDalq08Kq7egCG556Tq7zH6v0vQl3h8mr
iQCbRMnc0mQrjKgfz+cUL8NEZvt2inHW1qJcd8VobgbaJRuVyvCsZ+WWm809GvPlHucyKG4FI8nG
fViZ3XOmbS1BD2LATvtc+cZfdguKUbXbtjWNU///L7WQb7+/0+9R6L9MfBy3Kfxbkt2I61j3k8e/
ppcJsqRnk2O8YIe8kLaWnC0TRllEpNIL/YqXQUXBoXfaeGulQCvI6UVkxqt0zaG+CNIgR/gJC6Ob
+vXEkr0KEvZ0+MMcuoPKXhQ2dpxCPvrDhoaMoNLlq0Wa5jRXob3QLYl+ZCaYhQYTP9WqcCUa9cNx
PTaBXePAzMPfqes6McC99eomFlGeeNZ0l3Tc0oYF4hcA4gt32k5jP2AHDckcCdxo41jcFWOtb/qs
H1ey2Ojh1HKKyd4CNzmpwDwqhyO9Ax/JqssX6Q3fk2LEJtV7xl55VEz6ESZjgeEdMVn39Id3/dPi
CnVv3uVYnOUsPMAf9joySyi6xHa2KAapnpHETcbPkByTp8igl2xnYXwqQu3a5t+pIMTH+0WXDkSr
ggBCq3e6a9n8JAIrOg90QIdB0tRk8iXf6LUaTSgqvb605yZmH2Jlr7yAPV4olonR0L+cOEfhCvFG
Pb36NOrQNgi0ns6c8DiEf82dOadryXKiUTlR8nmKUtosupTjDuDnTzPiw647UpGKMdDPaU1PDLfQ
/TxhlE64AOTIocwOw+fcTzZ5Pj7VaXxstC7fwzQeXlHjr3L8Ai9pH79rpnYNa797vt/8nfcTAVr9
h0VUfl7fHWHoum0rExcA5qR5lf3XbV44vvI19EkQ11YcRm1jHu59hByQ43VczSOt1qNadxqAjvWg
rQlEmbS1gToQBoech91sfEBIlM9OIl1NziaOt2a1TeMtiyZDn7ZutYURi4o+qLfS3ho2NOataW+t
aGeDWxZET2wxtGn2loEfNIx3EcdHujzLxNkyMmdboLEW28rZtmLbiy03JoOIUMH/u96WyVab9Rab
Ntm67ka7D13fALTE58Coc7Ce8yAXluFOa91aa9M86mbt0t731w2Z5YsKascMII0G4d5k0rwExNEc
JygTeYcbdh5ZPg8OsSX/LWtd36+EqzGKuMWoG5roPR1V/6D5jY7j90+KOVc2fpmfLEPpgq2ZJYhj
cj4uxIIUTzJJuFvdkmgAX7njXus7yAXK1ha937+5EvG6F7Q9IBug1wYOozMGuoNFosvR5gC2LWXb
o6bpvrCCjDhvhDpj7IuWglhb4OT63w2uYvj04PKGpcn2/mISrP7cWXthWK/YvDVAWtSjQiFfoiUC
B7kGDqwRAHH1JmCrUVLcIkEJQJMwLMrATr6BLoE1GxO6Vsb2ox++g88gad51Q0A9MjrHKtgPQmU/
I9k6Sw0h3Pn379u9IvTxfTMMnQqGcG3etnkG+tcNT/sqkp4X5xjTUepStajhGvn517Kec3HnxoDZ
p94ukeKgU/050X7Z5996Yp9iNPWRs7BgGaJOcLIXjvF/59F7RGlbD8xXRNY6i+U6azPYag3bOZQU
TOG25zLdO/rSIUN0b/X462sxTrxhZK2PJI8ot303q3o5FTlprmNHwrHkBVJe/xpac0AdOIkkZC9a
NRQ/AKGuRtkB9+rA1Xr0E9HsGenGDV1940lnlqZZf+WR0R6lniwNhU5QCCt7pRFx1WJZXD1DQlzO
juAE6se2C88FDb0/7RQ/bxQpEjOFuwK/BdjDuYT87/cZ+5NQvV8slAi749DZ4a6KoSg1sXvIynBY
WSpIUbQSOEA8Bye8sT+2jf0tySMSnkK74rGrwoWXxzxSmKjJ8+mtLZ7C8A8HOvnfXimxyXMZm+gI
Sq6/vlKUQ4igAMjgHQ4GkJgBzepgkbqRfPbs4luPYurYlpG9ouNprGD07CrCKS/uJJ6szGpXed9x
wJbRV3A0aLzalF1U6Rl/KAp/KrlDW3V09iPCMZirrQ9VES8FYOE1db4IJ0Crgrh7wmx1ihd1Dj8Y
f/SiYIv3p/fmcwo7/XdTd6hC8z+pfzjsFlmjqhGKHr+r3HhTHtCtoiUKH7FVRGqW0lRrvUsKCI3g
obNp1HdqMN9h3BICUWs6HU1QLr9/hOXnqU8pabuuyStSwlYfir5dlFeVPoLbi6xm17LPP8VEae18
WsarkbDBbSDbYVckUYMpTu36sX35wyv4tE2xKFK5luT8bziOFB9eQdMIyPmoFhZJBAjFJQ+HCooH
549fxaHV3+TKRBARdzvaqhTTguELXahtZxECSeaw8YeHzZw/hl8nNQKdHUM4lm270rE/PGxOi05e
T0JSFoP2FFhducniNoLekNjvHEoXAwL5ncjC9IQ44rlthfxCOASZRpEyT7E22XviHb5YaZfs2JNJ
GpRxsLbImrSQ0B4MzQlQ+bnkgpi1bFeNDL3r0L1KM+hjOnCGsaMMvCnxkbJnfWzMTPvplKemVsEr
oc5vkz4AtZtzLWnLaCStRMlx6Nu3YhY+3C+uDQwytUx9a7mW/Vg5tbuKpuCa0E88G1S6HjIxhG+T
gRFKq9v+cBfi3C9a2PytnNTb9kbt/6n68fmhsySlN9ZZejL0Rj7c/mZshPAOkC/7WZ8dSKBfGYNR
vzpYBXbEPE1LuEzdg14W7jFvIDONQ/qkz8U1J8honb7RWQiUV4J3diSntfiv39+HxufHk/OJozuC
mcexWdZ+nbq0rIBvO9EoKPEcnxw7v02iblfBUJIqMbTIlJqMSlvo/KCX3a6dzJihJBXC8TmOdCjM
bmW1VCydtPMuuT+juCjq3y9k1OADHEW+vX/b5K8hIHVDx9TbEPj06DvvVWqwHg0wqZuhdXdhQf8+
VVN4toV9YHPinMO0/MOtLj9XQy2DHT1lKakMVs0P86BFE0XQnQyRuKV7JojoYnmle+rJd4muI7SG
refnxyyuvTOMXE72ZFoY8z8bOFiD9XnD6E6na0huf/gs5vf612eQHZmwOSnaQsH3+nB0AcwGywwm
1aJFY3TStNolSgl3okHmJU+nvtICNRx5JKedC+Z2WSKEaLJ3kUIQJdKwOAbTOB3bXhhnNPYZqPxQ
sQ911AnAqXmaxbz0x21vnVH/T7MO1Ok0fI3ajuoqYBiaq6H5OHBChzFRZ0sggRAlbRKBG3R4v/9b
/8uSaZmmwQ7KMA2SpD+eGspKqRrtFSca3VoQjI18pdFxq+i2dsH8uR7ayn0MSjIAcD8dBkq0YCbf
4tRYtmFRHwlfNs790OCYTqmIImv317UMncvvX6b7qVWFos2dT5I0qmgROvPj8689SIAhP2ptykJ5
m78YqU9KuN3VK5PP8GHkkT7eg47zvHtrRdUxSw7T8X4J8gCRYHDr9OugX+tqvrbVtfOvQl4YLuh0
eenPpdrXgBXl2ZVnHxnwtbZwMak8DfDImDj7y9nQsnc3VvBNCzQcxdgy8URU1U8krwcvdRGWBbG1
Re6grvzrb13Z0szPin4ZlbyD87DkoxE8qWYe+n3Y5lOcPjO68TlMn33tP4PShOc91+plqF5K9ZIl
r4xcvaTjKyNKXisNtQ3e+C+Z9srA4/WgVenMjPOgarh4j25ukG+Aq7tf05R+G1LLN0slwRqxWPPc
1tUfNhi6+PQ825SyaeHSv9UpT3zcJ0pT1/IyRm0hLVp2e7vao+6EcdKnh8Hdo5L31IFrAywtPHrI
HSGf18daO8KLNw8EYFTFqZ7mMbgnKzs796Gcs5edu4zm18VxkLZdGBPSZfdSuJcyv1YUb6frcB/T
dHW8eRTlzfP4GCBE3Bq+ljefLe4q4T15tnAWwhlIn+smVTs99o8aaj9YYFa5I7A1uPh5jCrDlJtc
32nkW+3FjF/Ya93eJgfRg96x/2cE4HLdvZccGE5yiNEWgC1VB6sk7u7oe8dCzMMAl5qdZHbCnD3i
rUbim5wZ4J305Nxa53rTGwc3vpTWeewudnwprEvfXTIiUKxLnFwZYXKN+mtuzyNA7WdfY/vapDeG
Ndyq9EZthEHiQqOv9OGWuDcx3Kz8MXJvDfrUgwtANm6NEsUXTdHcTIhrcABBxlrUAeo2x9nF5m/w
GMY3XWM34LdVT858SYLOo5k9Gvchs0eGZ+Olf3TsG3cZp0zkzcqG9HtL+nmI+D8jM6//jMS8uiHc
46t9vxK2aoRXjXQmA0b9BQ1uGl7i5hyHl7A5M/yGHsy5JY+3PXEt2lMdzwOJGJt3qz+q+0hwybuH
Sswjrg5hdQjCAxNU1u/7bJ/0exdYdfQHocLnHRp7cVYsqbM5Y+v4UTGTEkxuV4Gi0agH+VOQx86q
a0S/GpAVPY1jW5292uXPIWGP2Rsw/nzerPq2BYWqiCqkcydZ7Q/3H90vIKmNkzIO4Wi65BLaCBjw
YZGp0E23wHXqs9a261IiGwhGaB0JXkYsbfn4NZizwWXsfImq2KYAI8jynaVx88/tFDjiSKbsltZK
+M+/F5RvUeXvfU796xiUFozKorvcLxnC0UvYKX/T6LX1MOZvkyrUuTLK5IokEVVW/N1SZfKlHWoo
GOkfFt3P2hVbZ/rQacXRXzdYjz7M8DUpVMgP8oU5mc9RHLlsVicSIRFEhz0NEjFiVJyqEkVeRoJ0
V9Mpgrw7woUf0uFJt8wXxzTjGwLM0KSNYsTtShWtCX0LpzmRnt6FMyE5Wvnq92uT/LS15JUjT5Ds
YFxpfGqkUHHO8jYd8J22JA00UzU9jJX+kiCoWimFsChOC+sKNRicl+u/mugjMIb1MKCJGKad2BFB
NQe92TrKwgZedjmzLX//IvXPCygnTpp/WI7QvTgfi+CRPY2GV2C/bUagVrmF5Mr0iaRuBU5OnJL2
ecR4ukARvupFFmGmy8dFPNPOcMtpZGe8mWVabXrZKvyPHQTQPj1GLnoJEtPfsVJempzy8+9f9efd
CW8tK7+iPkZ5TH3ctU8o4MkUwaoftF7xAu8NmnpfRXR+vH6laoNak2K98CxSLNAFnvUOZGBU6+lD
7YxfRdjC9/BozebKSlcR7qitazo0rQf9T69UfjpIorySFPJsDki8xR93s4OYOjPSWx48y9aW6L52
XW8K0kR3uE8YMNFDSK/UdOZy3TxA1PnpPAZvM3lwhTa5sQlImOs3qLQ0hFrhJsaKJeZhNesqW4/l
2gCdv7SMtTLWWHn+GXWy4XkQEwanDTEutrUpw61ZzIMsgwx3KDFEwzYM4LvOIyj+MzoC7IjCRKtq
7qxgT8kuU5G77icNF7peIm7N5I5RyB3IjLjZhc3Od7cBjH/+HHcboxtvtoXcjs1WS7aEJzFGb5MY
m8zY+Pwh+Ty8YIOnjFGLtdmsgaRhowtJllgzTP4Q/ixjTYXtn9HWG8Y0zQM4Q7LSnN59BmIROH+8
xfTPm/154hGU+Wz2wdQRf5130kAVFecd4KA24CKqUug/qrF5nTx8ESn5zf6Y6zcE/fKWRClCszxe
2hx3H6rYe6LshiYxz0mNdWITDSVMdTVOu5bkM6L0uJgIgBANK9yCLnHfv38+jE9bLsum0GWzhXdm
Tov4cIQCrhUnZZUiKNGdv6fJtE+9RygMqiAJwlpphL64xbqCcntzc10tNFwyX6SFdNxrzXCD6gLb
UlVcvHI2jXeB86SZI64j853M+uQUo/9a1FoIN3/+lkaLvaeb1rKRxcM9idQ+pg69gSrB8u3XemGv
CJhcoV8KlPxmE+zbj+KoAGbkEAnU7vd/vfwvHx0KIp466iU6GssPZ3ot1PSQOjaoGTTidBMBsLTt
8Ny4tjqCE/sB3guYOviApNLNJfo6ecrCcoTJBkPx96/lv34Skk+BKpISTAAfb6NYxa5UNBmD6pQC
JnnIE3d87dHhLFzT7InUBCio5cm+dmRy6XzHPpCS9io8F0VzFOrHuHTMm9vOCgDb/zFYprazskon
gjSYVjptWK8paYjPgdhi4mya69Y7iXHHtEM+Fdhd+Ja0wlt2BszuuDSHY5pa70S22ae2qEh4w5W/
pm9ImkWC6ucPN6L9ufJK0XXuY9wLxRTUfn2KRu6MgAxSOm4tQUVTcYlL238D25UcOa2BUqdusvFM
khl48cNCL/I3sP/NSUw5nsY6SZmWyO9thih8c7sa/6mZnIJZnpmMLswaoiFNDSxeHOc26KFwy303
HFSDZoHI2PalzzEn18XIrLXg+L4i9ZrAWM/QoTH49TpLpXvLIN/QtS/sc635xZ6wZp+YglY8qdSo
HwgLG9Z+b3Kcbzh5+KpBUweaVpD2rNW+8ToVzXsY188dLchFBxftoczrGi++rG6hXRRbp6ke+rae
aWv1Mz1NexeTpLHW29jcjxB67Tww3gvDszYWXSXcdmlKlT/A/IITZRUFcb0z0zl2bZUV9bTiDQzA
Srsd1KS5Mxw63SJK5fQktUItYcdaf1jD/ttUOM8nFIelQb/8o0KoHWM75PBNtltl4mHyrNv/UHZe
S25jW5p+lY66Rze8mehzLkiAoE9vpBtEVZYE7z2efr4N6VRJqQppJuIPBE0qxSTBjbXX+k0xNH/K
BQZykBokPzVu80Wt/DaZUndEnZfrk3pHcof2ZCMI6YvmiEVicD+R1UoioHObjTMyIht5+FireLFz
D4Lr8ova5h96Z0w9Vcdm6Kmp1g89U2Kd8gqJc77VCNpr8L3RphqWRRt6qVwRA8RHsS8ISjoopXGI
IkqEtkU90BJ+tpUl0zmJu5b4HNMh+BTYI9LBblaPSqNW+xJzuW0y9whoVfJ/BxnOQ6DhSwZ1nm4i
Z3uHeeJJCe30Fs0RPLJ6mbCjUT9qcbbAim+NY6PjlPTzBefH7hmXLZhrtPM124G0+G7Bgc8QLm2j
5dtEbgKEI3h92QYm5q2WkZWFOd6Ws3Y8GN2paLFeMuvZx1mC8UxuzefClvYNjFv48T2ZqCMtg5+/
vB+5dbw8RyyF9AnWicP3C0KUE/wyNVjcRbPY09WM25yWNrSVGg3iDL3JNra15LtG6VR6r2SoICtA
xjpgx7eoYsPIRQweY6G4XTUg/YhIJWyc2boouoqXxGSjou8Hrl9RrsheTg/qGuZkzqayMWNAIW0w
4bCfYSbxrVEC5cHUE80d5ibZqVLs4AZvFDsr0vRfnIw/kqqxaIX1Sm+d75Cuve+CyDmZ3gpN4y30
TIwBysQm7a2DTyhv8lh7S5iM7VDmQXEfPCPgr7UzHGR+/u6b/7Al0dhF0XKhsPmxq5fRs7QzJRea
8mgnq+Q2YNK87wxx1S6r8Ii9HUzLyBZ0OOKtUEXtmCMnT9ihv0Ukbv6J2PrYLmNzbmWs18YCuQ5C
sQnfJ/2PktiBOzrY9Y3gA204PeXTFFJBzU0+PuAsyzizc9mwVV6lw+aK2vmMoK+6OmFPlliOvHMW
LKCu6rFVxyg0zSD/RjXUZSxLD7bdybdapjmPUl0lG40pL0LBJHi0rGHctppTHtZndblLvD7YJF1B
h9IKCBBDG7lnM5bsQyz13WDSrJslks6hXNXPFoxxJY9kEbIA9SxW7qmcLqOM2dgs5/Wea5tzb9bm
zCyK0KaffyBwnjnfv+spW6phqjT3HcYelv5+bcWQse/hUVW4/3B9XEKHyHOa3eutSu/vTI0+mUA2
0As/ELMFpk6gzw5Ldxic/eTsOXe6nUqqLvV2x6DEd6i3NQGaNdgGYllOnxRGeUXglMKFBemxcjfD
oyTu6MNUnb5ADk+adjRWpOQ8DUda8CAODpoiYCgHcinmDqXHXoySlD0I2LD0ezuA80gusj9p/kKd
X/lm6+utT25ZaVGv+wtX5xqO3B7Jl8Gu460Y8Dzbj9UBdNEhMA7LdGjio23gwnc066NeH4fl2C3H
3BZIQX+KslNMwEh/GsNzpp0AU6EvqJezVgmUyzlfzhYGBUTjIczPLwCFfoIh1C8+wrUB8e4TtBlH
sNVnYbOVlWb2TQu6aJOqmjFiZDzRTjcO/gfXWjlGlIKoIxAVJDCE7yCAot8o7c/toO3SHsffKIjT
M9Kr8piYGVE1YRc/JMGfelTnF2iCOUwtbklZNp9CXOTnJkiPZhl/kKCvP5hE4biR1cn3y2xobk0s
wb6mhXFXnRHwFBt69S/IRerbsrTq27l16n0UQ3S0srG+DUP9Tp5xs9UdEZpn9ybZRe1bklTLTRdL
8u2An8zGcir9A1qOzK2KjAImp4G7xMtku6Ry65uOPxa3GUy6Un1vFd2TinPjBSmidUmszsIlQTfh
FDlImdkTYTll/J6Y6KxU5umuRiDvJma0fFJQtm1gnnV3pPJ+JlPWuU3yhk2U4GCWqE5QXxUGE1X8
UttBLfb6XSYT+Yr6qJCIVSfTyOxSC1sup0WljOS4jVVthw4I654B+VqqDeWtkkvP3WLmb7FdvTHa
wkBHDXhL/r97VSbngIqiAR6/zPnwbhohp42atINJkZFrhEOkOJV2mUUI7FRv6EfkZyPpp2ekfo+D
gaQhmVEQSXX9udRV/U4n5tZdWjy+DaN4ikPtiCSk+gP72M0SY+BlBM+dSnqceNvowP2qyPtxwMwC
JLi/BpNQQRf7/sKcBJMwKajabQ7XY2dL0FCrRkh00B64fQIZXEGcsDOWfLhPhmk+xFILHZGMYNRY
Jj4WUNr7KSeThThYuEVWht0Sov9Y3JLCUYLLrGR7dO/ZpS4mktQGC5HVNEOVye9/taz+0HUhTpfR
FbIxi7H5D+N7NL+Gwt6cTyKK54utzcohiCCb0MeKtpNjF4em0Js7Sm8ZL1JSEKgKDgN6mWs+K8ce
guKdNtRQDOEnbAkpXZhpp1wXtVw+5cKpuHF+79PuPqLZeEWRvjyaWVCznRkdl998IyeRdiL5VTul
OFBvOiSG7nrXDKpPmKoWJzOvTS+S4t5fovKzhQHcbSNfG5m8h7oqsGaZwvNKU0yWBs44kiyEuFgS
2Ir6B+l1u0WSzA/G9Dz2xbQ36tbeaZKZ4EsJb01O2n2spudWH1uv07HhhT2R39DNp64h9Sjw8QLC
BXtky4l3dL3HYrf3VLtFh45s8tBGKg5IcJxKxKjkU8fDbbHYGsl6oYQWRcldrXaUB8uV+2F+UMTt
eig6mGblucqXDN49dDMjK9IjwavFw1RjTUjYNmo2KRfxmbpHOOrwUkTYqTDoPKWo2D2nwYO4lHRS
d8s/Iwgv1wkSyDnDMXCbx4WIR3Mab2H5cdloqie2gbcLDnh+jNE0NgwKmczaMv1uJ+OGHhskpDmS
SOAcJ87VqCekwEqe9JZIkZ+fbWvp9v0VAA6UalhMuBA02e+HkElcl1mt4k2tq81wGAvcMSftpSaR
zc3SIqyhI06jPzuQFxUrnRkTD9mrIoy2OzWXL+VEaybFoJFxF/FU0Hbz31OUlzLaqbewMU4ZssfP
ko1vcFI9NSIrEZr1qa3C+ZRjQrkRzG0XW8N+35bxkzH2ygekZdMGCoBx7WP0KkZa3Vr5FXfT5ShD
UYFxJm5GNddWPQtMXGVlNizQW2+KliaFw27cx4i68ovclDYsaRNc7ky+aeuWLvYSOB81Q/hCLQYB
eySRLpz0x5VBXGIiU2xksqJ/0U9XjR+aCdTOMqIcm+rVsBX9XVer1MJZCmcHDkx90eWLButCFrDq
i7DNqi+BfEmkC52WULnECu4TAtXAtm6X0+NpMGe+VM2lVi5zdqTsII2juQzNZY4upPlMzUWNLhLC
zegS6ee+PyeU4/RW+vPM7Uwgg9cynwp8auYTrZq5+gq5YqeHx/gRJIMo1sCcH7/Ua7pyMBVRrFGy
jSso1RSsnEXJ1uYCfb6nZJMCUa8R1lxWfmXhzOkXFvztvRzvs3pvT1hy7RdDYIwOU3UgDFKdDvIK
p8aE9GBxrI9GjXkftHxq9WNKvbQi6U+Apm6GTeVZ6k5DeO7Cs1kJNCGZzXinn4sVtn1mk2racMUF
pvyi2uchv4AuvzT5BXO7Kr+U44VYnHT0Yuwqxks8XrIcCfwlotrC/W642AMlzMUxLjbcRcjBsX5u
M0MjJWIkQeisRAzxzk1/DnVx7LDK5nYmoFi87LNmncb5ZPBOzycG9pT1w39qVQpVQMVKuUqhisMq
FWsYHKhVv5SrYycK1b/K1eU/teq35epftWo7+hoO52u5Sq2a08RYa9UUc6f6r1r1S7lKrarg10UU
5Fqumv9UrjbLEbEEtSqQsE3QRMVKrdqH52StWI3qXIfflatLJSpWY0W80KK9KPYZ9Lztsy//0fKu
85ZblNGragV7c/sX3QPthw0iXzFkiHCw4HQ5zvvGMVrMvKOnW23rPErxO7HUhyLHeT2aKuuEz0Ry
ZX9M9FYaVXCxJ2zgVGqbXjhR0zHRb9isa7jYVbitaHPZYvJEz02eshsiXqlTsyHc9QoSBJNN0q41
TOdmjjDt6cqwYQIKQz10MOGlONJPljQFhD/N48VhuFulQXBBPUNUu1RWe3koS9fMpeh5sRwauVwy
fkEj1qwfRmMU84ZoeuFcTPPIFs9/U9hTQjZ10pGtJw/uF8ymC4rQI8CjeiW7ketRMHlS47VoeGZ2
nQJWunNWRPNuhFo972x9F+i7AoM2aeesCBAj4V9W+BlBN2Sk9D4NKTArftNj4eGrKxD/TL2fwS5R
/MLxbcj3KxrHN3o/VP2B5NKe1AU/V32TjAk6HJ5dMAL1UVYBMuyjCD8EEpx9qrQs8mtzt8CFR4q1
7OJOgG6LsqImBdv0QtnLqEx6L5a9khJgRYAPrU0TWSDHQ60VMBC1yAiQsaTABsNT1iO8X4D3JCgd
D6ps6nhDsuvAuDOxyKx2VbJ7RKuERZbm7Gx1pzi7OfXBmPp96k9Yba3oGh80jBdngX722/VIz0ox
/ARDcsPPZ38y/HQWN+L/IBRNLdylfK0WUGp/Tvyl9tERAniTg70DnY0j1G5WdqOyM/pdWe60fkdO
BFCiHWnNIFE8Ysajygt6j1hukLxgY9k5DNsEGgxTOxfXX6Ribe0qAzmKAospAAEaBI2X0C3Gm3T2
8HUCQ+BNK7qGxvsOzd+E4bi+w7JA0nGMFWC8SmwwiAo/Dv2Ek2UF2UhF4aPY6lcQkAwlZUTio/hz
7zsK5m2+pGDW7keqr/c+5ob2ilmFC0QGoQ+cFRJGwvwXnCErCpMR364yseva0Ri4JuFuRDGR75Ju
V4S7iiGB6cWml3KW9ALxCmbDlu1ylGy31/DcE8BRAUyDq8sCGR7IptswMVqBCVHceLHmSaOHHD5z
CMvZgTbBTEqgHneSijHfzlF3qrOz1J3s7CZOEmc3cJ5wSjR+z7nB2YIRFMuDD2cfixRWypKEPMNv
5q+oZh8UnEGGn3H6cOLMAtEKCXVW7TuTr9YCcu1PiT8TRsw5klCJ+r2NS8COldaGa2HvTJJC+l1R
0r7HmkFAjki28YDUe4XlhZXn9B6mdFCHAF4QbNCBRDhM65bzLyYsmih6vis+WaXgRugWi5QGEe5d
vzeZc+yEZogdzBGPFurGcxWFmEHLE9oN4j+6Oj2vD8e18/UW4+qJXMS8ul/Ust/aLQonYwyf67YO
LoOKyV2G9eWrLmrVziTdEhMqwvkkyzixc2oOEx/1rBHi0GTzfdLohNCF0XW13jGiPjyWoVsgAoc4
F0Gpbzt7Y5jSBztV+9veSYoHLRPk8uXx52U4470f3wpLcHkdanGY0uq7t8JpgjBLCHPYmioZyKml
cInVgtE3DfMpFvfWh1QGJMjbQaofo+g0DMeS2jUXwGMzVg+D8C89WN3BzAQsZ1/0+1DdV/0+nWEK
CFjYo0YHq2IeciBSa6dRicVYYgvYy9Fcjot91JfjmJ1An52G/iRrAk54ruuzFZ6Jtga9c87rc+sI
ZMUlni5JcWkhdla7cLoE40UyBdLsGq8Is2szXIP0aqdNhAOzJQ2belIZ6dJ4dsMF4sgpCE9hJJDp
x344jsPRyo9OjgTt0ENTY6gVE2p6sLsDejnTQb0jUCK6rAWw3rYNAZM/LzpIk0BpHpT4mJsHYsLg
ooApO+EMPPAH2sexP5F70venRROooJPVmA2e9eUs18cElfA5L1AQn0E0XUBcXCRhpvkL1RQeOj+e
BTY8bp0rNvP7H1i6ykwibZVhkZ3nUuiGg5RSpOT6TRSQazeUlfYwtVIJ34lNGCXQswk3YyEnhTy6
EXtYFE1aiPtyplatrxXwK0oxuhwh/nsEwVs3fageC8NqH6E9do8tUSu91nZXcylYsWJIC7CL9qW1
lC92ne2SXv/UNfFzaTrhY62UDVIoITkNOtSX8acyH4Y/ClPxZpMN/kQTW+zhiG0Pa4WsQSZ/Oota
N6r1bSUT57wMjUSnlUybWBLptIbePPI1Nam7x+fS6p7Qs7QuHeWBPFOD+U5Um7hCECK6GEW1jQuC
Z+2gvEbaMztsLNOXvj/WGQ7g9mj5lopGri804xYrPgJmlfgFu3vrwuwIekcD6auSUKiThjOzyTsP
6ig/N5F6hIlsYmKWowafSS4UuVUfVYl+bjhrN7M8KKc+kqfb9ZDUuKlVCGY9Ww/Q16RRfNM3xSma
Z/mhrZUX3p/xOA85iTixccCrTDnruvlA2AIRG1XLrBHGtPDsLw8ZwVrukvX5URvZ74Z93Dw0n4eZ
ibGN/vh2PUhzGBy1bTLWy7Yn4ueEzlZ/qcwTFbD+WnZBdZyNiQw9OYw/zqX8Ild5du2i6WYOq4ol
dZQ9FYkoVtUQi+WhwTAM7VIYIMQN0pq+RRSQ5cZVUsWYRh3LgkBpAiesgGFTpZfmq64rnzAMLN6m
kqStRA+hWRgXx05+JcmC8Pz+5Gfhk2WLWZchREQrNeKbmhUTa0nPc4X4W8tPZT9MiJDfK0wx6v04
79v40JHiixFvfLBngWA+VNYBIzk7OWJ3NrXHpT0WwbFVjoSi1cVpGE9tAU8XPyI3S87LeMJtC1Sk
jCecAWe7FajDy6KeQVVf+lCgQR6yYqiZpgjMKzQR9Mabc1HXo0NVH1zy6soOXnI2Chak1ZVNPGir
K5v4vrqO1bWSLqBZ0UkXMEBWFZsOr+VnVozKBcyK2MVD6WAXb0YXrRHHTD8H6xHvAOAoeLs2lXln
ZX31Ybb4IGqnLe9ywrc3qTwnD+VMYwMzfPV2MaqXihVNE3s4qTqzgXPYqHFjObOHi5wzUwfJPjsr
1BxxrMA0ipHDMAp0IwxVgda8TOmVTZwI6DUvuXnp0mvCTjq9pualSK+xeQlNrE0F7mDW2MbFXCEl
1zZAgrVVhotqXJbhMq2YjYtmMTO89NlXTNYZ1NmFLMTOOiNIUNEklAJReZ6DExiDU6YIBM3Jbk5W
fDJIDTGOGjRZ2LEr8vK4ELwnHVI8v7SD0R8IHY5fxpyv5GGdLO8Xhj6w1Pp9RUoH40LN1zXfan/R
mWYw+Q8nNc10lnSDrq76XndRK+agS2SJk+hJO287YzupbgcSHkIXsz6g1W4IXYK6e8RrwiVBLmQk
EHpa6PW5N5IR1Hpz7iEMAIruTa2n6QLGCosBo+6lkpevKCUPIGMCBBj3nGKSZxGOJGG16xFyDhrD
6wyx2RoMgYm7nbdwu/NGesUwc8j4geZZeBFiYxzEbTeJPXwJAfNmMLVfMcQuwJDb0beqs61lGuLk
+WwVbIBXhIRzhQI016XKtVO3kwWaFZVEwDsLkVdIPIUuUWCpvRHmMfxWwgRHj2hS2N9gtj3yRSoe
JCDG9toVCs3kGH8fT9jT2B6AugziFaHtYZcGtBWKghJ5I8yDPaIoCLkHauINeBQl3px4juNajlvq
rjG7ue5iqKnNbsvYt3RjItgTN2FTH1CebnNMU0VA55bMsWzG6WmLY1awt8kDJJOez1Us7a5euyQ+
QYZJiO1SXLxoyQtRsfi2XD30CNkEywpa3XPrFc8ppKYWgq2ntihQPW32GPxnfIIzb5EXGsSiCqQr
yOSEs4qlJqhXFIvXGiRQeb3htZ1At3gocAjUUFbMjC6QY8eeMGmIPRxW6WwAhaB46oSW/r/bFe5A
twoaKqYbDuaCW2whG1kcUftGszgWFh4OLiHDDmPn1A0qNxkEWtmtycc2BEqJpzgtXSulreDNfKCj
OI5A9ZoRwao4sgVqVV4JZv28KoFmBbzvmA8d9rft4ZcLEn4SV2TFwxuZqkNXPMfylMGzcOwePJk6
pEJ67I2VQL9iSTzbcUkHgF1U6G6mu/rsqrPbdW7TuSlzSD5XPt0AaeBWoSW5QQHey1tn+EWffWX1
frfVQb6LpYZlGgjioYKrrBPfXNyqucpyq2xq8uVVpNe6HD1g8xU9BI3mDeOY7ykmoqsp2bIHp5Or
XKtor5J1F+KSEwRMETHouGPSUvq2TBfWMLlGDiHjVkyhYX1FN38fMsh2W8t6dazXtH/Ne37N6xK+
1v2rEr5qK4hzJsliDbN4kbIXU3/ulxetecaHAgT6s8Xt4AlE85NzzKK7ZH5qs6dsfiKPxNIfQdui
uHmMwsckfLSXB5SbRvFgrbAtzFUFkvFe0+/a9N7Q70qNoFMya6oyl3ZRbNoP6SyRelgGnxIzLp6I
sN83hMTc4iAE46jvkm2G+PwX47V/kDrgi8VM0kGxrEMaf7fRkoeWjIRAUMUL60av0N+thzkjOrTM
cGIqx3jfTbP6LFemAznEUE51nXxoHBZo8jo1d+RCKyukBLQE8BISmiavMx6erk3YNGUdNkIEUzWq
Rl8mIK4qKUUQfJnLd322cEV30lNuTPLd+lDL3Y1FfMB2jiMHFY5NRKWE4ZZlx/bDPE3GpoPNkQXJ
c6mM7GGb4tsDvRq27Yu61MqGipZyRu+3cBDDY9NJ9qPd5/UmGxrWEAywXRJC9kZb5U/NRGD9z3ew
q4j33QluqkiwFQWaDLPLd+/rZKpBKjcLJ3htc52Tx/BaWu18CPMjmJxDzhTBgSkuAIP8C0ICXBxo
xAIl27iVQR5kgkcOgxzotGWu0Mil4SuHHJO22NrBIQc6EacrhxwaeZIKJjkM8mj6yiAfgh0M8m7F
FwY5JPKSDnS876e9Vgn6OMiMfQKqQ7iSyIPwK31ciBYJ04hpfWIbj/GuFZ3XQykdSFT06h73M3uW
bvooKn6xE7R+2Aha9HQx9mFWpMK5Wqm53ywXqRmjZ60RkWcFbpIZWoRzS+zuebZvBwzb6DJV82vc
LJdBtuiUkqtJCI+9nNZD32Toh5J03NZYbeNHEo+wobEBazNV/71TlW1FfoOrLyWNN7RRqAVRoPJ9
+DPKhMPxXw+tjzdNE2xLMnC89Qky5z9P6kwuZBLvWqcgPq0nqtEeF+VU8LEhKJ9npXl1yNbZ5sn0
7ITJW9kaibckc/DQjyphiPGCTMdg7x2mrG/zZN4OKnyCNJGLJ7WQ9FM/5FjUN0XxJOPUd7HfzBae
V0kb6KNck2vcz/nb1AXnAQHLU8OYdjVPrAostyQHHxcnVsnk7NQnpVXrO6ctms+GXMubVGfcmhrE
TuF/1npVl1e/aOX8w6SPtwWbWZQ/BnzB95O+zhoIUjZa1Ogh08u4Q88cLGimbAw1XgtZeVvws/Ar
KTGgtEjyQ0ITPIMD7OEZIFEIO35sRyGOb3dAyVk3SZwZMF04/X3oxF30P2TSIerytSB+yErF+kjE
krktJSJD8AR17myp+TRW9iU0npzsOZifrew5IdVvRd29aCbEeYF2JKfEz8vXtCQX6QN5ZZryOkwf
uhXN9IGuXEazZ2zLqzWUzUNrOLc/X0DguL8vlSF+OizKyHlwlIR3/v0lcqzJJjBmCH6DLN00ZjTs
iCsy/cFQxg827poEkEAuTgdlpzdThvbQwhJKGY59cttUNvSDhrwWRS89aMTYunUK9IgZBUMUR39o
dhveVgkWZCGnATkhFpbZBQTnRsaE0jCss6lq0wdj1ExIBuqmqnk/IotqDqfu7j60pI8Ok3I6p0zg
EjXvcLI3PgUwL7aLuZx0CU+aVGmvutnRbtMq+uNlo+2NgBTGJg8eli7RXnp13udSIb8p9h+2jNN6
a5MDXItDV9bzOc9MiyAbNSc3DHPUOY2fuOJHT054R1hoxqSI0BQ1TRCXN8WN01OuFLjZbwezR4Fp
mONFjqf8PBMGp6v5J3zUp8c2j2sfp4CKLFIaNLothbcK/QRc8UkUQTEakj0anbS+Wt5Kvfw4dFh2
xshp6VZHOCj1pBM3gsVKyG617SWuKNskK/DSRQ7QV/NHMx5LthehvJ+ou7jUrb3U9WAqarJJR1ax
X50q788UFIp0CdAlyRYl1Xt3IX55X41O0291cyIMK5Ce9WH8HC24iJIg1F/i+LbEz9hPHVLbq175
pS5Y++EF2ORH2LwETlZbeT9eCzH1bhUUjFstDtg9hMaxw+hjY3VtgMaUTUFh4G2WVLTXazowtjW6
cc+sDwJI7Y5q6A4klwxckz27/5B3IpjwpQt0xgVj+IaxaI6x6Fzdk8+4//lb90OPhRfNksROFIU8
ltTv5oIRa+agIGrb0mzv0e/DmYhz8jKxImJUqP2ZadF8kXoovOv/+z9v0/8JP5W3XwqB9t//y/23
spqbOIy6d3f/7X8qr7/nn9r/Ff/qr5/6/t/8+7GEG5f/9Ecu8VtTtuXn7v1Pffd7+d+/vjr39+73
7+54RRd3813/qZnvP7V91q2vgb9D/OT/65P/9Wn9LY9z9elfv72VfdGJ3xbGZfHb16eEGb0i7GH+
59vf//VJ8U7867fD26fs9+LPH/7Fp9/b7l+/SYr233xWXEnEnsFEZEeZMH5an1L1/8bdheuLwYSX
YbfQnhZl00X/+s00/xuCJk8R3aZhRyHOzrbs16f4hWiLZEHYlXWWYPO3/7y27z7Dvz/T/yJL5raE
odT+67e1pvu75jN0DCUwNWfR5lIHd117J1ZKkN47sdFi/1lV9l2k2xdn1tOzDYFgiJLCc4z+vqrS
PzMzJQSaCPhrs6hI/+iBjtQAZ+hC9qbLMutsyCxEU1o/1DYO0UmOT/UiZ78UGOjffW95wYpC3Y+W
SVAFVZICvr/EOCahXxgYpl6Kc+HRqAZnS6LZKdLlZ6UmCJ4NfDrQnbGcoGcoaEAhd8xrilxuEyQG
ZFFF+hUz6PulRLwkIuOhLvK1hLXAevb9S5pwDEnHoY08aYCuFy20zBX7UJOvYOAIgDfm8EGCbaiJ
wKs8HJ5oJilXZbaf+9Zm3oe9/UzrSu0/OGZ/qhinsZ2sFkrW7NTmps5uV6JT0Wi/f3Oefj0Xvvvs
xYb1u89esXjBaFSw5TdVZ218fVOhOrmU9kvVsr2fVH8xuSD1c9JsMMKpP+i0rUYze9QlekqmcM8J
9TG7U4h+KhSyz8yR+g/vWZK1s/4R86D8sVc/DwQlm1DCilFaTmPTvs4x/Jmfv2yCDn54w1VcOzlz
+XbYWAa/v3gkfe3QJFdNt+P0RSxgaOe/D2Ghw7wZzMPfD82C+EMVSha3KhJA1/uQ9QI3MjOi8/76
BdLU6mfbNNg0akRjZU43nfJEm07VynYTt9bH1rtdxZwZ5wYiRv96os/cEeHPTU14zm2FjdSN0h6l
IE5uHXFYH9YyZPmwPv+YBvlDF8jLXTuE8l03tgWNwJwEnybdZtrQMenTo61G/MzJyE1nl3Oy3zlp
0ZL0XsYfC/rsjhitw8l9nRdoALBhlKse5/ERG/PWt53hVYnpiqd2p/ojnktb9EbYusR/3ZdFWos+
KZ/rLleQ6kvYARCUQoAjjcw2rAqDIFtnY6JVOmIHXp3bhDNEh/PshTbjw/Wx0MEbLK7N46xEwzkw
5eG83mKxG87lxFRTHXhxcgHteo1VmzpT3UBinnAVUFvMoPKRSRkJ0DlahWMqDmqJxZBH+q9JALp4
YGAnscPJ9KVuh2JT5UnpKbRjSG9GnHdaD4Yk6V4TEHq/QCE96amufHMYDIm55AyHsGnxQSC0WpLy
Fy3GrlSSk+ajrD7GkSK9dsUy7rWO4ND1YYX06s4e6pcZ09t9on3CYE52+6UrnheMeqBP0MGbhP2d
VAcZTVhm+4u466hsupR2aA6NYSq3dInOWcierSGvwk+hLz+ErO+Xqk3uh7zpHtaH8hx7HcY6EOXE
T8DrTw4jVsBKy2YqmZfpPlCL6X5MbMRGdm0fvjxGPs1NOBKLK34iEoeEnQVsCgIH13/QZDFipWQJ
CfuLnxo9g+omYlSmetEv+TR+udfhUnrU5uClsWWo+Wm4lKcsqMpTFc2G20Q9RGD+Y6Pvu1uZSJ6L
JGM5u+jGNdAlVFt9H3nr3VDuWHPFE5LEL48a0vCcGoZGEmKyOs31CZlYRfanuAk5GztskgsSEg8J
jY9VWIPq2OXEk8Y0osNy2lqCe+yIQxBg80UyDGNGC6Y+wl5yDxIdb1yjjo5Z/LErE/MkD3HRkDof
3qh9iA5kRqOAza1BJ65uNJesSza+sXJuuzTfIKFMT8vobArJ1t047I373HDOoRm2d4rdbBWGasfE
kTSSYJjpzsRnHCs9KIlPKbCAVZ5HJbZwEdPNa9gM8sHOy7fOhrwxJJC1xjAJn4wiwrY4kjvITZ19
YoyZYDuTGwaJAyb5XSYK79OcqE65WW8qs4ZGZoryXWijicI37V6XCEiYqvKal33t4utKNK0S4dZk
DYuLS4K00UdrPgyYxI+G8iQZLdPfdv4wQ5QdzCzcZrbUngOjNnC0kQkzxFMFfQKcuoYr/jZytAA9
JeFwnVABV8FwA8/POicWbVuFvJOOqPA9Dh3lltmj8cDMVb2paV1lqY4jzjJMOAjTkJ5o/V3mMMaR
MnCR/2n31Wgr97ge+mXLFA/hYHyYSgZJUaWfU8O5T/iuPadWWrAGDNdQCnNEGIwo2umYLretahDJ
rURMUFMk7iRuBnDutkHkIN1UzHybhkSWti165arzokRFalLF7lRGA9vx4WwTrc5gBjE68QqTj/zs
TYt1bDUzmYETch2JABT6bjeNVQtuVMTbFmBblJPmfUsUrsu8VjsEAzHrMipdT47L9OAs05uT18pt
PVYfnNJs9xh/Y9RndsMhQne5D8MqIXNkssaT0RfbIkri2Z0hxdNTN4kLi9kZ67n+KIsDX4Itp2rG
/IWFUHH64CWICApPsBxpWJHqrKWzGck3SDvnZ7zyX+gvxowWHERiQjKXp4sJ/VTZTa3ZwjjOW1zS
CUItEgt6oK7+Uc9OuKnsxtkHaOI3BOj+oUtIsaD23PLViB/XQwHJJOjyrRPMZ2lnBVV8WfUS7IkQ
TSzj/yXqPJbkRrIl+kVhBhFQW6TWJVlNbmBsshnQWgTw9e8g+cxmMbUaa5JZyMANv+7HIUV3lvxq
Zr18pD4NKTpjM9NN7zmKTK6GdBfr2SFYPjSXaHH0S5Ek1lGQ3BdLezBLOb+600H4hXmN1ryGFMMx
5v0+hbXR8/uOR7DzVCSG2YDpsjHvkeXELHO0fytIKe2wWmpAUiPdZSssyJwMQL7xv7gyqZru8upW
lZhv03b6FbXe5oluNsvoe0tAHKww1MExOdRdsbxUax/uyMq+6cfojBXDC71pqZzNMs8JnkiDZr98
oppNbxu3pTM9ci6WwnKYO9W0GTojvnfrj7mGjGfXCXY1OT/mynM5KfUdDrs4NR6k1tSWmK4CA26T
l89HgCBDmMs4/pgTWuEUbjs9eK/kreKZBQ5k26iPUx7ZJCSJimGLf9M4BxDiFyjtRt0SR6j6X7lj
fY/zmKW/W8o8pPFvF0WjPMqarnTLJqVIs10ta+dUUVS+FW0Xv/nO8K+26oVJhkpKDGlNnVyZW1uC
0O9Gnbu3tPN+Tl1CU3XakAWwAEtPPe3SRTnIrVHkEEC84aUfwIhIO0uxIvKn2Lb2D2YCCbZZvkUa
95XucY4v07oRHCfzLWKYGPrsdxabyW30nW0i53kKMybmi2fi1XCFdxnMnohaTy40Q45Px1kSofP/
JJR7vkSa2FKYkCP4JyZqudE+OZg8HTAu7uec0Tz0yFVvhYlFO5tsYro6rvbkCdSZYAJjbTmHBfWG
uzkevW3RsDYwmv5XkABri9svGS/3JiU2A0IHU6ph4g3+hdUl3cR0OG4ppVIXbDPXuLT4ZtWtx4pR
lTvDKI/AO6NtQQHQpvcree35QpRFxBHEY4bSVENmJMjSS+fb7OfiIprys5GdR8/QHA4NtAFFZKc0
FUilJG/W3tZwgTv4SkMmGwOKmCu/zsmXdZhUu45+0rjFz4WF2dP5B4ENHPaxtVJ8lTwQj+lugY7+
qCYoDkD6Bjwv5lfpIrQ78/CW1MwVFG7euZxgdtG5DMHsRPg8XRXSh031StWwYRtKsdauOmyoPUuE
dkATSmM23S5q/p0ycyPG+sesOudi0zIeDjNdXjFdDGFkETX0U6/8CKLgPMPzCGN0243lLX+o080u
rZDZpa68OUyyMdgyY5JNYkBy6IFDtgfxaHb1W7My183Y35uaitZ+ZI/X1wFlV+uXYFSltePxJlpV
X6Bs8Aqfm19P2rRyk2j1u+YMDGFjgIUt15mRpHM5MbkWkDg29RjjNljOlAVTEb1Wr3kVAYG+Py8r
1jrgUNxmOvKvrQCRoN3s+Bwr+nW2SOTez3O4OVEzIJxNUbLy1F+Zwv275lqN2Cj8h1p2HuXbP3Uc
/+tj4A+cRz1hlCUq1lBKnZbnOh7YDTcKUoPhjNfRnLujnQwfc9vMvGCjK1yF9visvulcG+qmKIa/
dS2mS8yBut+JuCIyvedHOqza3Nz56Hm3//0wUzpBSp0KULHGyVFjvTdM6ibiHuKfFZm4W3vXpnOU
L1AW2MsR7HixqWnYYByefnbz5F5hEXyw0UiOFIZVJ+3NL1qU4rXt2NZ601s5V1ujBANwmKYlbKAX
f0TVSK+jin/4ldYs0IFC6sLCyS2jZaM9236ZPPkjoWyOXgv/UK/n7wSxa2NTCpDARacJWC7tNclu
Ts1tzqAfbp8AK9sQHebdbT8Eg6KcPfXRZs62MaX6JkXyi24N5+Crstx6szdvRtn9UweCoqaZCrNS
DOzxav4pXE7pUAgrYUxEjczuvVIRK2Uzfq3kcPEtHvykRyUdRPu9bvsEuy5WIJBpZiwK2k7Sr+fr
qBhG+6abwqNbs1njH86DGHpwm5pp3Cxd6h7ajpdKQlOqLpZPpUv3ZZBf0En6z///joHNoeBVphhG
wLg3I2zsvAuKXbeUt7ldul1eluel96xzUXy3wH4cYAH8tBUbwwRuo0ozefdYx3DtgJeVARF5CE/9
YJeSHIwgay4xbwp+9dTDTtSninDWPDK9PUxHp8raLQQctTeMonprzPqf2VL+xYjelqHWTJ8ST13W
pDv6roZN3E3Vw6G4fPrPJTz6w0mDM01j1wW5+nv0rPbqwG03vZB3t4zps5UyfqHnsISzUnRfnUvD
nwiqX6xG9UWlcrh2UTZcK2fd32tGlyBjjRvyzqhuFg3hjRPS0LmJ2jE/PWcEr2++aL+SBwyR/jWK
4nPl6vGUGdE73U/zIfOdEbWi7kpqxfC/JOtFUGg3hqPr/vGJE56Jto3htPgdXxgi0sp2mqO3dKBk
Le9QEimwSSK4sS++kYSsCRhy4DZ1dPX5QF4ces3CuBoFDSiu2vjzWPIrcQ+95/onWfXv3HkT9Jv8
w6djqvHaggM5o4qbu/vOqpb8Cp3owjDWQmxN/Fvi9R4YSbw4pTH126pr4o1qUPoXhzMZ0ydKRAmL
Im0RkGaQy9+Eg4908dwX1ZZYsxx4qGM0cOf083k/5qVJ4cyINGQr6zLH9U9WceWHcto7pOpuo6tE
A0oguCdzcVgyab/kAd8eq8HgTu3Wfhzd9lT2eXWB0xFsqga/kFvQnDV6Tn5MWJC0jfnGnoiZOvf3
U2OTuOXV/joJL6Jtb6pOFVntazwU26TDEW8E07KtKGjeQYhtwhJe79X+8ffRV1bhvhQ9rqfSjrNt
1rXxo7UT89woah3B+zpHM/vsCqw+Q5X/GVpJz9D6XezzMuA97Gz00nbnIE3enidgRUsqxg+qaVyL
PIw0l2YPvr7Yqdj/xi7DpK7U6y49MDlbkA1fksgIm2w9D4l17vLZ/1FZI13qkX2LOsO+2SI+j6JU
96Cc+tDuhnNtBf2tA1/0EDwWjXIwmcbsOfvaODc0iOrSxyVHZNId/rRUab3R+p6HLfztTQPhlH4J
oiG2qIazRXNZG7HQFCk76Rmf5N6eUIGMrsl2zToPioFg41ob/vxh0u1A7xy49WfJFC2d6dZsEn9f
SCUJzbg+Kl3Wk+hyDdbmGZ2Mq5DT8uFGsjxbWf6Rl4BYQuEuNDDMRbt9LtwoNi9utoG50fDfk1x1
R1eZ2fsUrUpCQVqorcboUmVGtZUZx3Ox2MuO3iOexzVan4384cpKLqVXipvqAHYVzgyy0xUzkRyH
5rKwmctvY/MuTKBpveImsEiWJUkFFLkLwDPMk4If0OYnUsa33FLqFYuteDHbbtkXjfVzMftflnCM
f82lP5QO3cpFZr9W2ouOphLpjvKk+r1pplPd0yLoiao4+nYZf6xVEhnolr/1ExH8AN4CnCo5KLGp
zG/OunCcW7IzKo3lgUtIcM5U/3i+rCSy2LkJ5hdrZWtH9m/sJT4XfV1/txtM+bPdXo0ccTkd+0vb
z/m1ql1yON3Pqco9/tseHjhnjI40g45EJ4NpFwkp93U0vE15UWDxMNit+dl8wV/x0XYwXUUN2bu3
iScQnfXPL89vCz1n1EVEdF4Y2Xjsaosy+jjxdlPkx3+PSvLT/3WVc8eMxIUlkx8V5MQPxzM3fdCc
ZsEk+febWbeXRglSqR+Z6YRuWaxbc0xjoP/7Qy41NXJxcDAFJzHjdEJis7JfdW3TCbps+oq0be/E
Z0tZqGaURfASdvkvm/0mEDUHjMf8IEsOkWJ0QUn3DOJz+XNA6uL9L6ujqoV8z0U9nVuOmtkZXozk
KhorvbnCTkOrHIkAxQRrhh4IFQh26xCMVFrOn31DYdS4xS1FqYgVz7Rc5sGG5qCBcxTYVl/RP9J7
3UNRULfzoyyBm2vxYUIOokk3Ssx/MqfYppo9FRak+2i0OWFsNVzrNRsFEeBW1Q25t9kD7tFDjs7r
fW6mLY2ORnExLHqTJl9vUlVZL7ionu/+PuuwKZpTaBEEKpsg2kNU/o9BmYskRN8JLWXpGJvpt1yI
JGN/NETXMqozLLFrNu7cTbnPZu/P4Y76tGkjHDB+GqYmC6Rt70IK6r12DTiw1lNeJy5TkMZbfyo0
zFUsLAZ6M9kYKBO476FgTTUezVLRYEKL0DGjWjdrh+DFnakzrCB5NWa67L2Ub5FRi7BaVukta/3D
UogL2vqPSHj1uTCA7UoR6aNlGr8Ku/5eJWhfQdv25zSl17KqJSNgRPyKDMKHhwXPcmhKSuPUOKRN
d/ZrPE0ZkYbQhc3wEYwGhwKFHJNt8Gzydkuc3MZKaZG/XJkHtIH5t4wg5eAXXAGqeI+CN7L6911a
OZxlm48lDRAVd+5T5gxXepOssCSleeDGOj+ePxx2gw87+OLzMsJgqKKtY8bz1VovyM9b8rBEaK+D
P1IYoEa+dCMPGgxC7EuZAgfhGhdbFBYoO2ffdBMcLl9hUIqzd5la6A4NEXUZ0yLTVUvgh53tFvtG
zPXWlQrraGzN+BJ8+QCuANotX6xzNIjqHBnRyxM/MhS4xvB5MaQsNFWOo30v2hGEN0vu48zeqq4N
eEFV65+UyXyQeKrBLb8Od777CcppRT4CO/YtPA+G1+2TCf+2QPmM6bN+C7JxW7Vl8gZj9lsHxzB8
nltzPN9rsgLHhqedp9oDpxPn38xUJgdUOXUdmPO7FQHoQG+XB9HZX/8bmoyEhHNtOb96xgiG2Hn6
wgz2bo/3vBxo35QJCbjI8zbKNIeTsgeawhy33NDtjFAng/LcVC1KJumzVdyx1YSzRY0vWTp4ZCl+
lY75wr1avngeZU8xO6eN7i2+GDyXrUMKsEh/+3n/JeoIPLbuyLg31IkVHviIXho4V7i82N2UIgHx
Qbge2UA9RyoEe+BeC+l0B7Oa6RPy0EtkZ7zlbvtnmVHGxNKUiAhHQV/nkH4ODKQoXwqBFPyb68fJ
u13QzkJ7NBFSoJZnZNUdq4bq3BtetDFKHGxT3eUXmGZ3GbWA2qqePUUyRrjOZwo4bWKjairIHIqZ
FlhWMGcqEvKDN4LzsqcNeru4LZJY/WK1/S5CbjAn/9XoW+NoSNWfsF0dBqN/t72a24f6U0bdm+AW
s+e/YupNHxcxKom5z2x3OcwyJc+9p1Us9VL/HQCCtTNyRJCE3rCbl5/7gRLqOo7+5e/pH123vfqG
T6u9n5n3xMC3wIb1kerW+NYujnNxJjTGoOy3Gi7nTrr01Ecqm8LcVj+LPHJIuRs/lqj08TVSfl1+
LBi4rgFgAgpXIRUIvAZBKvstaaSOO7TxSn96dV9EwWCpo6Pl0RBCdQtvYjPmIUqyaJ+XFGgzawxz
C5PMjZYXD/MoZRh6l+WVsSV7kr4BG59iCXpHyPK/N6V8ihEr4YcCY1SQ9TMe8eTnPBA3Ll3xzVts
91Q7yY5jHPZ5VhKyEKRPNRerg5v7/7ZJ8VKLZK/sxjiVA9euIUrhI4PuYLh2K2zOZYf+v+Au9t3u
MtnVSOO1HLZGRqOeWWf9cWG3nUzZiuMiJp3IGhNeP4jDuBHtMp5nHOJGjbSWWwPufYAWIEEgWAgC
Lm4F4J16+Qx0dBHfqaJ82HSeKdIgr6ai787t0rAy7F3X+R4gQ+cQNz6PmbXwumzKtWu6qXBZRhhC
Z6fYwDsk2OqBmVvJweHMgXQc/GoKGcpP7txmoH77b3iMlrfG01s15/61m38O1vChgcWFZTsPJ50Z
JElJMh1jgIK6Ba+c2N2W9U/yD1zDDH6Umx/Y1tDSIvWwmzLUL1PMflhHGbc/Rf4ucw6L59G3uWY3
Ga6cw39tRdllh1KxHTl29/GIpDnZ5YiIw0gI2HbZ1TQzbBS5tM3EDf2iZPsm5eyfTDAnfMzZT7rk
u101YjxHO6xCQU7t5iLDbNuCAsI5Dd4yF5VNTlEV1o6VoAr2zWbKA3nVUJe38arq43KFiOnPgLAE
dcz+otNHkKGGlw7BZ72U0SFlg5uOqf/qp+alNkINg+DTWeIECFWMpW5dgCVmOeFqz4s2HPvu3jfs
EBUAv42bTilP7ILo1kROmC0k4cfG4C4JpuRFU569TpS6upsLyL25NtsLNuSTYVjLJmtN8xW/1Uk0
8xZpP6coLHGuxdCy+E2uHbfepVCaEw072zirL5EoY1urkVyfh3pKf51DTXo+0ikOVuU7Ecw4zMro
tWcsfpcQhGDp+x+W/laJuibnWfibTo+/QakAx426ajsEQ7dFC9LnoP4cxKh2LQ/E3nUnGM/4Ox5p
J9+xOf5n2LlzXqIB2BLMUW9RHuUuCplamUw6E3H0rAz03oPit8nrARGdITRs4nI6JW5nnkzb+V2r
Kbuqfgxtr0jPadz8Z2j7v7GKX606yQl8+W89l0TKIfrlWilraw7OdCf4B7CCHP5YgTsJBMvCoZYQ
Pw+GOd6DOv/WIGFxU0mms6FLzOlNO1HxlhkncZd99zumD/k8jj0FdGJSb6WLYd1psn3r0rvplEl/
TADHeWi5T9XBHNjBSVdwSjsTXdGtcWotD/qXBIMwlTr0lM4PeDkwu7St2ouWsgbhugDFGuzM7Qr7
9IyjxRKMnIVPbIVmrR+tnoj2OxYhjT6rVhBavWtoa39tB9sCV9WDy9Fd/zakXD3TvtottqmvGqtr
KIpQeY7xUzQt2mnVvtaowWGHdL8D71UcC/boZzM3qMc1SNuNcArDAu/Zi1i8KHSdZTzWZQwCr4nN
TdsWkGiLEa61xCpYeWV0IaP6GnkQk4o5ju7cSqZNKfVClDzPbr3F72u12Kc9YqzbWOOqU21tQLTQ
wXV7ZJ2JbGGg8I1UQ7BJPItp9kLBW13IQLH9G7hyWTAi2IM2XFJgWyUkduXgPfAT5WEcK3lxekJO
ruPhNKipFpY1f9W8/D6WKdSRBI+GUfC65xS6GtOcPCyrfHh2bb1NWfCndnDMN3PCbjjLiVxFrNqy
2qIxNQjgd1bUl3VGZIdKeSOhvf4f3RGbk634CvSa7/E4BlOTE1BEhA+rWlOrk2xVSkkf+cn/epmw
Cy/6VQLu5Ok5i8Q+d46/N49UuwjxnXFOP41gfiC6md/ddhKbwYo0nwyZ4zKdrnz6HjEXfzrgkW1W
7f/LySmpLOnkC5cRYs5SQJp0nJZBpDUL0j7luZhp75yL0TiIaXrnD2m2/UD8y+ss47ywUg1dsWY6
u2xve1z7i5jJXrU57T1oM61K7Y2f1TEExoR/gRdngG8IxjTqUBDfPlVGEiGc4K+NtAAykirIab4/
YLuYWl4B73Q0199jF6LBgqa19VNI8HnvcrnNhu4tiW68ujxoOfV7kpB8D606fbPxgp0TvxHHZVqx
s3kav2ascmVnLq9lZOyfd6Y2nSugg2AjtGVRJTyBikpm41tZVOXnUuAPnhFs2bGPuPfG19Yr7GPr
LOkm44b58pxacu3sKU11L5k1E/exMuNIHSIkUdnhtLAzasrY3+OsCMLJ8k6FY0eU2sA4yV5TJb+G
tp3uWQ9sVkY5PVZUn2MlFztrtOJ7XHFUpi6FDXEcuCTyCVzC7VzLtsSbtEjMDyMFxSqBB9hhD8Vn
EWy0ScWP4tJ2sAdF1h5O8lTp4BGbOZQq5uED21MJ8ez7qOg1SdvhXytV6Xax+u5cWG71PUu2ohxo
GB9h/pL/JyIAPymhBUwAHAvSPFqLC/9xVuv2xqlhc42KKcZjJ8eqpupfgmY3YIfv1z/HjyETdVnA
OzdaBF6tdLhJKWaQ0lie46XMH3ZUWbxzWKfPA9SAQKfpMfdapIyIYwaJvPWS99IaEQd0nYUW8+VC
SCUKjaEqHnkyl2FXMxnhYyOfVdXOsSVC/VDw8MOopo5jdR0jTF5F9eXaY3GKUvUi53E5Gtk+8ufp
JNL4x7MzpOt5Xdjmb4v4+V6J2II+ZFNpZgXnMRq5W6wV4BPafhjEw1qL5zvfINebG9YG+4Ut7aFA
VvwcBZfNRg36wAdDXcRqyRn4Ne3kWBr7qjcQGDLqDZceP0zv9vpBQ8aOVULMqVjiG3GXm3YqnqcI
FAlveTfUdRQDeEzTy9KimnPbLYzM2tZtTcSwnq9tYw13Y/LIU0aSjqAYqXhJj4sU6Zvo/Y7gnUmt
SW2k17hzwFIk05/RyKa3wQ7oPsjLUzZYDWd88MvHYfWuaHrfKgglEmicXWbBh1hYOSjHW86eHDIa
f+fp1+EpyDWRSgCDizW0iJFKuNWwa8aEnvF1vdQRLMFdY6A6moK+BAKEoJHmkxxRcbJGUHLQduTG
0QBDbzEi3mPghuRAHbFQTXViRzud4ONJSgiqkr9PVofButfvR0LoHzQo+2fDG37P0Wy+l4HHvSgb
31j0BQ8hXdaaaV2wvXHFJbOVvnrFeHc13kETLSqMKvqp/NzCnaIDz9nli9eFJluqu6byZS14ea34
bUdtKx4e7z8majsGnuu230uTJz/JjVM9aPHCa/SlidhTlhNBunQd+jhcsnAaCsxJbIjuc971f21i
0+sA/flsu2Q5G68yQ2pG0JdMLvWQcK1D7iM3ObaowzzgARHmSqsxZLv3EZ727ZBj+W5z9/5c6XR9
KfZDwhK3l/25IJD2wJmCbWpY7G1iUYnn4WfpuGwXXsGLtXSLw18tHMPeH72Kvcv6AyNjdkyn6vZ8
uJa/ziW9LjUs+9q0FdXJMavoZ8atqZL1jSXq781CLNq1iupuT+On1oCd5DK75w4dsQwzVgXa7m8j
OQBW2YiGp74FaT1Ldo+uPcTvasyKewDTCNEUK6cm0X/2PUq9vby1N6MYWjp8ZX6pOsRfDy6yX4iw
bRwHsQJXFgtDEvBRAxVqSmoWr9P4nnUdZhimlDINWB2ZyLMWZJ7nhsehGMtp7eKYm227fcofYqI/
k2eEcLGVO/c5wOLmrkTMgDfkPXem7dzjOGxYKV6TWiI8CWGAtvG5C3CR7YThb4C6JFsrn9wbt5AT
jQXGpZPmv3ZO8Ffn3BSjqjwVcYfLY+pIwg7yHIgs3cfRkh8BcV6nRnShomzuJEvoGfWCR1EbZoyG
ErtfrafeF2egogBJ5ZAnBrMquakqcD6nUtgb6nuafdBbvxXCBj3q5RA+9eTWVjleaMPYTz5tyZ5t
FNtlsud74Y4VQGjVA+dpXvxOyxNCRnfsOUw3+TAF565YI4Dpcmuc6oMqQkyDjbwgyKzr9IKbzbBJ
RRa91os5XhHELzmHyWUayST6RuNtInILt27O8nAostfI9i8lXsl9kQ77KbVfTe1/TTg3vmIzVmcX
+wbrfpdDxI+DsE2tdi9TXaCH2YpfO5bLoi/frNIoN/xqBJPFkL+wuugPQa7lQfL0X7Aq8LcY5El6
FAaYHXyrqWqqnZMFxkYGTc9npf4ZXC5KHoxHItOArtz6YErnXKJm3hyNuYRlf3UyvVmGjYuNpf4C
MJIyE8TVPW3ejVFnb5MHfhChdI8xTe4iLwdgyHEEX0tB0uovMgIL3c8edToNC16nt8hsrM9iMNCS
F5CO2wzrgO1GU721s8Q697AOJ2HGfyVzNmTFDhIDpyl/OClEDGcl2NSD5V5Nd5H30TZphneza7Qw
fRdNSSx6rcaS/EtizTuhcW/e+s5QEcglvdAEZXr5Ra6uOssah4OgB2s/x/wOhbSDu5u133B5G3+v
n/YwGCys+QK1OD/+/pUCRP5jYxEOxhbgV/G1ArCaKkKs3EMTl4U5mfMjIk2yQRxOttStVxcjxeHw
HAEdB92oGGL0GUoiK9O8PzVY24zGLWsdF/vK4p6W9WlLc4wQaf3atwvMvH+eV8BO8m91x2y6mpGb
hUHLKtFT9ZeO9EtlxzFo59UAzsKSCc5570tmD8WS00pzPHkTorIWxlvmRTYojV2wKsUyZT2bz2zt
EpiUjQd/3haD+TpwhUzZ8BERJ9MNunfmDVuCtF21xJYx4WAnvH7mHl03I/tdG82flsdpI+qB1Xmt
rH1eZUce7fkqbQfDSZq91EjZjzEWfVgxC+6j4Tczhbo/f7DXAC0g+IA2TRd5h5nyATBHcIMIJZVk
yHAfOO8MXnunozNiqlYiXjPushQb0dMm4VIeToBYiZdKGfPGwZ13MESJi3ldqaY8zxdlKL2lWoIB
ax0HXA9fRpqPfDfq1e6HZ5HM+KsOlo0bIcSZeY6BjffsD2RlbHzzpvDq6KWprN9Ox6ze+7bYNEit
oQ97+l4QAiPcP/508hFhAmrpGSthdAm6Ngtzdk8HkVyXrCxfaM39ErFt3Zh8vVD7za8Ir+5eWVW8
nY0BXYTjf+MYNX6lpqFU2CTTuTg23vJs1Y65Njh8/GcC8ObBBsacLKq98H8HBOeVvxaDvRtVU8Wl
sfIfXU8oNTezQ946oFknIzg5ZpHQsFvHYR6n1ELE4HisCm+zn1FZoV+jRUYXhCa9KcVa+i48eWQr
aICP5dv41JysDNVZmGWwTxv7jxb1b4XSuPOxXEALNN1rrlMZ6qiBqOLX/dlJqveOFi/Y5bb+PZRm
fMC3g3Y29+wdCt+TtKfLacv9Q12W9Ueyer2A+7+ZXDEx4C8Gilaivgp0An8s7/jzpi1XJq4Y/jDv
e2TXk59PZPoJxgZlymtE+l+znGMWW1W3/wfir3Oro99mqdybbDkcrPXHYMtqwf4eE7sf/WOvIuPQ
kAmk853v+fOHyDyM2IbxUGvxI4DrgYkMyPrTuJggjYZSTsEJ50i7t0eqUYr1HE1aE1GpYZGSjz5+
Z8dYoNqtn6Avp42VtBiwyxl/oKxebR+FrI7fY4fRPIExYjny7rhDfOwHwPgJYoMplP7mol5sgt6O
L7Id+nCB8nWw5xbOP9IInNgJ64QG87V4ICUNlu26ddB2/OqT7ZkGKOkc7ZkISQ2i+Ac1cmEC3/Oo
3bo4eoJ3jBob72uYvzDa/SsgLuHIAUYe2KxfjXbwwD2PM/VzOJdnXfP3Ami14zX/2dk4NEpWMjs2
0CRMpXWwMHZh6XPkazEhQMiSVGghisNoSQqgdDmflwbt26xBRrIrZTXfTOhqnI4vmcPwubKmNnoq
Yfqhnx8X1AYOoqC8kghALgGKz1fCnW6j6bwOKn/PF2WeepJ2G45iEJcY5jC2xHNY9ZP5MGjS6yK2
OYvnPFyHZlocjqDMqi4JyWNjCBtBTy7SVufkB6CD6pSi44V588GUaR7w8gCjTApg8j1ehmEBkkRi
b+E7ay7U9BrRfWgmbDptDD5nlt8lj+cnkm68n7M+NCLDucSRzq6Lk+U7TRJ0N+h0+lU7vncdOd1J
avPx1t7435QMP6bGCehocTV3v0zDM25oxuoROcCQPO/dTSCiWzPP+ky+/GedjUBZI+l+X8olRrts
cFk50YsF17F18p9eyUhpusTsp8R6sO2c32Dr095YAhgbeA9HMpnee+X8WYRnv0uMSDgJ5J8i+4yC
pb9W2RRBE3Hfe7ZE6biqS6lvPYJbnrsxqFOWsfl6POexG5Hp+c/vAHIYxo4HKHhEKZfcxWeyqTKA
xd7iqoPRGvZpRufecVaG1Ay4H/4iIEjwcOAl7/MzSRr6QpPY21uidbCiz/+yPFgwVNBQqjWODTPQ
/tFKsTiu3mQ6J48jk4OVNdVdxP6hcwXSe6vLU0pPwybTOjkMEdvDVrPP4B2u92w8DayCUK86tVD5
K/XDxb60wRLsHbj76F3dZOabwMjW8F6NuW5YmHe/D83q3qQ/7NEHQrwm1fBhFxCimOvFIVald6jy
Q8VFe6Occv6MnQamnLMAAYxrBFY/eiXX9ZktmbmlX7ugqi9336YChYU704dmmrjElh0W3RytODHj
TrewtXlacHJ8VHfoCPKTTaFzKRMm0bSf7/yPO48/fUaTXk11Yjw9jetz34LlY/Iu5j7ZBdzY+7+X
0dHtpqv7MQLlv8Zc2q9jz/JQadjhxAbMq63HBqzNWJ2eB79J3hbmWnAdYiw52q/uiQ8Y2a58IBjj
jOXAB+gZ8BnSm7Y+qN1CdoTt7Fm50goHheRuTEa0LxRZh4p99+Xv3cvnyMiSxQnZYEbbNBP8TrUp
H8GEDYE/I+WyK91jUo6PqJ38a2FmUJlnWk79LJ920lDczp1sfnnehBMqedFUPvkNVZeit46tnBwG
gNTYU7mahSOExN2SreJsNgQP1xbHYlZ4IkpSEnmK4J7HQodtxl1prXB//sCy5+3d2kUnjipTh3av
k8v/sXcmy3EjW7b9IlxzwNFOo+8YQQYbkZrARKUSPeDom6+vBTCr6qaqLMve/E1gwVRKCkUA7sfP
2XttRGfIbIb+VHI4mkwSDruwvKEvCGFCeN9LM9LueRK85OPUn7Surg+ay1rQk/FjhMJ4RUferA27
/CHok2xjw9VeGMeLo5e1/BMa2D+p6WbbrBm2Y24Vx1zWn9YwJnezbuXaa3OxcSYwBop77lTNlzxw
y00XTupIzhVQ9CB4/tp+s9siQE5JHjt/NUl1Blda0HbPYEdog6ZtQnOfwjrQpmJV1wiCe0to62Vi
A/v9Kivhn3K31M+oyY9RQ6SD0IJqi/oJnzZc+dPYJi3h39sw8PbmrElrUIgtx8q+SPZRhCQ9kODB
lld5meSAAwXUKQU6A/Um/ZS8Vd98qnnCHhuCHue6duqOXuVVF8+O3kahuXttoPuI6qtZK4teSkV2
Nlg5LpKb7Dy33VTQ/CLpe9zJsUVU8F+XgMjwcxLIaOdE5NwvfYYqmVT59XL5GalEv4IU9DRqCtQU
ooXHSA+qW4KZRbn5eLUbteEUZx2gNny3xWeX6NGP3gZ5SlKdWDklfQ1pl5z8/f6bCqAy+a1iks48
uZiS89eJLeng6GWKf5YaWE1ZfZDVVKiijc6xT3beOKeukcxm3a7edFWLhdWzsoTFGpGGZnHWZ9Vy
gL+p4eCmYfcQeJO/6klqYEKSMPCTKFsimEJkiuWPaaxnq5aRxF+eF8oE/9vovaBHIcXIPxDCBBe4
k+d4vuDEqbEE9tY2z6r4kM/9WY/y5DjOYtTIdOUOMd4fukZzwvODreEbHILD+kPFtM1DRpsriYlC
5OoSxdQzi6pibo8Ju5XnjiQRbwzbV4qLTUY58o77aRVnMCtH+lGhCPPHMcrqmzQRs/UbpOLJVWW+
eOxrpT92sQ5GDAFz7RoOJdQQX2XgxtfllZYQUmP30j267QMkmPIp9JPxwbT9fTIGPLp0ahy+6yTi
Mzy10mEU4RbsuJrHfAaPJQnjmo7Xk4sV9Ow/AtKCxjKjTCs5DY5uHXlI2WT1cqVxYLpyJNd4gC2a
TzNghKJ4LWVYPeR9/Rpw4Btj8IlI7THFIAjRgib5bJzggenerguK+rHFwXyOZPuz9XiuIkMxnPd1
QsodJMsdDGzuv/DapmV4NUD4pSq4d60WHVN6Fs99GkTnXutJ7YjtjN0MzfuSAFGnCPuUsIOtnFdR
2VDSVfDEWhdFYDhXr+ZkZ6dMc6/Kn4KHJKO/+6VdEzlOKoJUgjXbhPp0GF64mQoOCsfcOpr7eNIL
PysJ+CfKUOsnXX7PYviJnV7fMf2ERz0KS1IrJFqCYV8nhfUUMSUDJskYQKWad0B3OxwwEZP5Z4J0
GBHcbMaqOJa6z7cHS/6CzHs/i9mfIzd+0hzXfdITLNdLj7XxY3Ea0mxcESXC8UGroKuHslsv5qbJ
JfAcdTGPxMoKqooZp1bfmzyc87IEXI+ZLqRrXUlKMMcTvXMpFkz0BjQZrYdUacEllNwUVBsPThCw
vxDUs6PqOiwjY4uGycouswDdq40Ux+6mhz4Lfo3YYzhyu9kj82dt+7WpWR4Dnjr1MfTRW30O1M1E
B7TyDAkiRMB/85CYRbpjPWIMBsyH4ystW/lcV6u2HfFO2HYnyW5Cx9vht23ka4ITZa8nmUv+Qkf2
AmtbV2lnZiA6SF1WeDxfB8fhVN7FF300epyYoMM1xrv4TcYHy7WTW8I09MCB6VOlBhNwrx+xms+W
rkjHhGm6lKgghF7quGbqf+bAoDjO01lZ7F3KdQ9+oLHM0bCD29cX+wFzI7+N829JC5jx0Kyp6Z6x
VaGkBl08VYC4ywSOPFPZc4wo4dyZKmDt98hwIZDQg0ltNOeWcx92Sn1OHI8Yypf1W5BmwbmudWwm
KAnMshnJivQRY6Ad7VdeqZoHd04G9edLpVA3WwmwPZpaEPjCBlZeUSsQeaa/Ma3COS0XY36V6BOm
t4EpE6A0cDCgXk6qNQnqCaEMWkFzCMPxV0EjEwZDxFTVi3gTM3sBDyMYrix8jzLLeXRMuPgUeR5n
65AWaBG8mLVRnDj2ckRB8La1l1t17jW7WbrLJ6NehTSVNk04F34Qplapa06Q4nWxQwgNxzS2ra2c
jH1pRTN4z3m1SvKz60Y805QeQF2i5OHO8TV3pJzQjnVWDUwMMzj+81LrBY7+NNQsN97YT4cmIv3Q
HHUog6DVi1LVzMNrDREnJ75ZN+L5+WsTk4BuBZN4op94CQzC2+ZHHW/otEoYsq97UMEn7gD+97bQ
vqfCwEFnTFgBWNXidFXiInpMi90EzeaxmcLDVBNSFs5FKam2gsJ4nRVmfNSIsRJWTcp1a5YH3Orj
eShRmuLfvFthddd6ZnyL1jSvGvuI+KG/V7I/aHI665hU0CFqqwGVIBDDeS0KgetYzSP2hJ/1pMIz
TblgLUwiEPwQy3ka1R++0p4M5qNviXB+sPE4V06ctxpx8TpX4thFjrjTH4CePOF4afHu9YiaWCQa
AGUUcA/RhK+Z/WM6Zkk8Fzc0Femo/ySJaEeK5zEsa22PAsjc4jxKDoXp3x3WNR27lUHM4U85iFW3
70Tr44RusOfNcrKl7wa8CO6gVQDcmaz3vCEzWlot6wUm9y2NEQymaFgPQV+wo1vYEZfqf/nWkqSr
NgSczclI43gfh4Db08PEYWspjYvuJR0KLJ5t8ogUGWtcARjVMnJ58Fny1jx104dtsdjZuvbGR1GA
2OXemZqzmFyflm9iblyGAACR/kSzq3aNdNCXljTzJru7TBHE6aKbznT2fkYyLQ7KGimxk9q/jp2Z
r9seuYlIgQtTTO750J0VisRmF9SZ+9Si8R6oMXta0By2q2m1IBvb0MYtjXYmIZTqHHVVdS/64o/Y
R+PdDEitMmNj63n3Yo9Jj6KNJpyl29B2Ks6MZmuD9Kvi5nGcV+AvVRBC859pLhFpFgZTdOHQ4w6d
P/UW6Fojh2oNIbLfhRh5MbmoDwYL+VH3s2JrGkm4ywdCFkYMv2vZmuNJ9MmnppFCwvi5QcTm9Y8t
9lXX5BhkomYHFEeItqxw/5l5y6rbe6BafVgYdVsgG6syfeNJtFF2Qv8rSzGhli6be9nBCYrXTunw
YFc2OWJm3oDLTpuLM/JkawOGo4RB1j7oeu1Qz+LASsUaRUQenoRiKIXv0aWF85JYgXFlKvKeoMNN
UbztqXMRD87MhYW+QJ7ycECDeA0mvX3k7LxaNvCqAJQoZla3iBT+TxtXLDaJB6knw6pGZLIZQGds
rOBQpae8N/I7xmeIqU4dnsp5xW3d/hxnLli/2TjkDVH8MD66c65yqkXx2bPj6DCQfOuqDvNsUhLz
AN1hTQjhhChp5r26HiuFg1zBD5NqbotRlTZZC0E279bLDG65GAKOhHT6eT76q+yVefdGT94JqHo1
tR1zQ5tRftPdjbC/CZ0NIcqT5PBlarLqhGdJM18sS7hAdemArQq/GTYWrXKzMrSXzI/ql5G59ETI
RJ+ZEaNzJ95JyrZLoiP5VmIM9tEIj6ROxZtwa2vfOx3WM7riV80hMmIstGdXRfVp6Z4KQ8s3mhyK
daT/aslGZyjWvxPt7W2kX61UNY9MWCS2Af5GmjONMPaJLq7Cwayn11QknBwfPGSxyI66py7VMA6h
+BBkaoofeffUYzi65bad3frMsom6YLDJdrGNW5S3bdabxD4VMUFrjNwIxDCbGeNHhOR8AT//1yvd
4mHF0n9Jm0bgr+c7rFMdVQk/6VbT7YYM8U1sts2ZnhS94Vh0z1pNMl5bFR9YRNjW/jCaHFGoye+I
KZlkaOCCs0fjghB4pxX4DlyXsr1NLVQstSMuaG3ru9JqsdKrP8ayDh5ydqeHWCFP54CyMmq/uVuM
uzaDCYWERxgP5bzAkOy2HgMKltmwKCZh3BxGfGNFl6BJ4nJTdHbxLWNPnQrcQRgRKfdtgGabDDn/
ZbnQBP7rFV0yjEQ8SAvndamNI2boayNx0ExzID+iD3m1VDGc/DH9Y5nUWEbzRyYzc7fMZ7t5SBsZ
NrKhmPkZjcGnEBjPUfYVttf5KDGltb0mq7PYt6VfbaqRI6rrpJ/KLt8TzWhO5szuiAin1wuewsNs
378ZGouCGSLG6T0w4Py7FyXYcnErh0TjgPc2NTpRufItyIxsm87NKqvBkGspGhTCJ4hk6J1vXlwd
fJNusSwa89xbGCCIH0dQzpo4ON21GHsJcrNEM7aIKR3eDsiQoL7VPSPGAFhNM/KZe43zCPbrZ8iA
ZpvqFkIiW1EHKKAhNIKvqW/Em5rEeOq+efKamfdFk4ke8T9X5M6bsF4iDQfxqA6YthhEZTYAdcc5
KKF+TF66qcvBfxJki3mct4mZEfExc4AfebWAuIckDB8ZGybtBc/EHcXwlpFNG90d92UadHLuUNiu
NfgESVu2+8oMfvqwabc2+p9NALbyuaKu2wYMdgE8xKjYSECmkGYW9fXPr812j+gIRUXT/ITH3ioq
WelP/TNUJUQIukcQJOitU+CqaveXeGAe5ovuiPHqdbEuuiaFSuCOLSTV3MSaTm052l5JYE5B6duN
x8VvC4ziMPaej4mUxbcew7Odak/jPB7SItWickS9a6fMe9oAcCNoj4QBQQ4ZDAkUC4hPUFYRJ3MJ
T+JylCPAMcR5GXcvU9p5um4lHM4cptTzpRs3aC/VKcIVgMTFf8Js2V2klz6g3MOLhX5zVZp9spsU
dlXZZw6730yHTu2XqSBsiNsG3wpf8hnjkn7I0IjNR+aBAquKZwV1Hz6o8nP5P9yZJIOudCXI5jpW
1bBOB5LpS97SUTJYOnVegTKoBho+ms5tdLXr8lAX0JpWY2LJQzzpjJeHdNrnzXdLk8kpaYxgX3aD
CUil00BEuEBY5fDXhZsFsHozIhUE/uCIEqxJSqiiSXkClrzwLoubPEkc0SEi4mc2wHURmZwZlfK/
FdX40WVl+SYMxGV0JPYWykqcUKZ9bWegTD9fWvfZNyr4bvMK1CBRmM+aIdp/uNl4oL7Ix1K8AQxb
pwUyTpoSr5qy3nhD7oG1h3Ysf8B5eeU46F6MIvFW3jxWXS7O/IpT8FYKNz+5TTprt2ZER8+6RYik
saddZ5+WiwglAhM53gHX0fCeveJw6n70bU3XQ6NwXum62e/yGAPdbJnU63SdjQJSN6I6pAtMwLvR
f2nQNV7Io4xPDqb0r5/oau5iZdLGAOnxanUtpv8CdatT58Yux/C29mshH0RvEdtq6ydDo13Q294f
tjfhbEja/BCb8jsDZfnN14xyndQAsRA3/lpGomXeXEsXlnGjZ8GWWOEcgTaj0sQm+BacQUILyG6Z
CqQayCRLujfLa7ytPY3IfnogxUi60w0ItQCcfvwRKmB5ONIYP/uBt9PN9Drw7V2ItzEr7GmRV7ob
rWRWYbFm7CM092v64djUY19nwJDSVIrsYKNl+XPcIi81wvTTmVXXviiYt7LC1aa/S7hXV8xiXiLB
wGZZDYqy4fYWTbtqE23mnJnl3Ijp78uv8ufp12Vc2o4uBDSzqIFLdBNWOcS7LCkbh3netlMu/T2G
vw99SPaapWNMCaypf+pk8WIh+FGxqR4SWYZbt44QJdSOcSuSS+9+4u3G4ulY7/jQbmJAIZl03vi9
PfBEYveQKBugsB67hAfGDUlGEMMNBDh9qARwmBIihbpT2adFQYXwg3p7btUDkXDo4FA+2GmIQ8uy
jY01b1Wu2JsWlpPBafl1CM+RN2KRG/0D5Ev6A+bAvE10Ak5KKh5cnclmjaUgT0Ya8E6wDXz7PaUx
s6pdXNXYF2eJux3DcNDTm4U65BTU7r2xaWn4nt2tTEmO6SJRrYfxu9PWHrmiQ71rEmkctFrfm3U2
HpM+0/F3VdYutmgOt5b7vWQa3DdW/TZmHB58ZtAH5SsU4FO4pk0aHB1DIfCfrUtI0KKdSvgOst7H
pOpk2Wz1bC/TTN1q3CHctEPSwR1hbJt2aAa8oOh5fpBPMXODvyb1n8IyqzNNpXaXagxAtUL9oidL
/IHgoYsjP9kDffpO/4gUnppdE8FJv53QVQKHWMM/53hdYIiqJ4p7kMteOUybwTHfau8bHbsGMXN9
qPrCQRI5kH85X5YfZULdN5h0iV18XEcPggacoVh/ApOgP1WV2W4d5HSxRjafXwfes0eLhSrOurS9
dXPCyHtKjMZ7KjjpeT7HJM9L/VU4afIpcxV6ZHKEd9HkGtug4IBdc8pHb2VUcHO4i6wAj8w4Js4+
RfqPEShLD3OYOJFx8Jr2Tk6KZttR9ItJwoOYTW9jzjeUkyh2GHR/5JnK61U0u75R5n0bRgZaJZqD
lRiHs9N63dqqyOSb14Yqm1y8JmgvDU6/K5H5WHOUll78S5yPA5JCh8hCOWurF7lcoxerbEpIA5r1
8sqBl68h/IlMO2JmPPKhteKyyMeHgCIzBE0v4zDdLUdJRMXxmh4SPa/GvOPYTTdJBHCLqVZ8EUN1
wQizsRXIcFHEL0JY8oy7Zi0UAmQkjkgrIOr5HnMNfYh3+Ww21GpCgTzF2LuVaj/GIOkb36uefD9j
WcJUFzV3pq9rXKbeHVLQNioxL4XA+wGMqFqMO/SPHwEafCwCXOjazovyXDZmPbDZKroFrSnumoHP
QJoVvC0hMGEj4Nm7PmNDnU6rQunFHt4b55wG1HpRbgc2JmFn1I3rV0VDr+w9bMXsigH9PJF7Fzju
u6El2yFh3Qa/85D6vxgxMAXyJ2yLInzJBVHS1difDeQctGFcuEwDtC2nxD3ECnBuE9nf0LEkNFZJ
nI4iJ710HrFKWhEfK4uR5yIV5fO9B1MY7FXSXxvdNVZlhvN6Kb49Cz6KkyvIcbODPNRG4igr/WR2
gcPRMDeeCBA/qV5CzHd6g3G9hiOIEcqOgDjz4EesiKxz2rZ96FIrPipiqbFLhvbLkNzsqcDXZ2T1
q9BEcxwYhKJBnepXF5XwyUKtuLI9q3rVVf7dEex6UlnVIn9fS1cHK0YgmEzgySdZsZII9ZGB19Um
8BA7mBjNN4NH49KyyOrA9auv267OD+DWwKAiLqLzwrjQg4wXCHFp3Hwta7xX2ezzMpVAkpmkDht4
9OhV5DOmqce4a2gsFKfxHWk1xCtFlow3EEjIMY0ZY50dOk9Z54z6DBmEYaP9CNXVKEtctGkSP46S
1PPAkLMGmcAevMUm3xWxchAv9DSDNmmKddrwOIpGgyNgFLh80nrVciM8DjwMT4MNhtQ1yTdcOgwY
GNESGiV2ACIB4pp5S+3M62Hih2uHduvIJAKJsf2DKRNmkwx9c3koHP2MZSM/enpCX8KNCEdBob0Z
5rViufD+ggsFK41wFWrUW9NlZD4qZ5tAziiGg962nlflzI1rXHiuouM49dzmjelv81bDrsewNsiw
ITTKXtlz4ENoRd6p974VDIqvyyWsxQcEBUyi8/Mm+0jbVyBCk9GySUGMZxUd598y4tRqQDejiUD3
UWRsbGlezLICfawe6cdfi6wqr/Xc+3VDwLKuZ80LHNPVqUfwR9OfvL7vk+UWT6YgR4nNfgUg5rvh
u/rONVA3SDsho4nz20X3YvB3YQHQScb6TaqnITMppSHWvtEg2hRp/Q4ZjLY6HuBgZbQkxTvlzD/y
o1fEIS2jkbZdDYH8FYyqpQTKCqwvXAAhJjGF1lLtLRepieFQDR0HZqRKM56gXIbidswTW9YZfcs8
exr69DZZVXHRefW0/KfI8X8axiw/MII3lScN2ZuQX0rgZedAo9TtsuD436MLbomT8lBgpWP8DVQE
8Dla99eojveLpFrMII3BQ8ApwfUADd9aSIo2qB4dvnt9uHty3XAu+uyc9OCHSv9IpPzDb9SfeZJf
W6UH5CUixEPESmwfOBCchdQspAsi+Us3aetQBRJYx4cxMG4JsmJtwal6z2pSRFQj9iHF/4aqIb7p
A5lpspL3VEh5xwTlbTQKUlo5gweWj15gTZ9L5PaMIWKGk8+dUqucqqNRimTfTNmwESJsD32EhYEb
xHvGwt0/SWtcq6+fMu85MfFQywxXtqjmHxMlkQbz1C6/Yco999qP6mH5xVBn8pOJ8keclj5IQNSz
XhaiGm8Kd0aGDTPZaMrA5KTGbUqaH4PSuw6xA4Ojv176LpQzj47k8h9jf8yIFFcffuK7p7jAQuCE
uXeCCdGsSo/QOB0H0b7MKAVH1EK9w7HZFdjReqZqK1tOEQCDUB7o9Zt9n1w1NKrXpnYqg9Mm1YTm
VNCGYiFo8P7nL/tCf7faSD+Yk1syTgjT9JpHnKUKgYBu+ROW/xZE9kjAxIzPy1yj3bCplWtNB5qB
c2tACVsWIKXQZRJpys/LJU4VswGzPSRCfY4LkC4yKtq81QF1mnlvKedoRcH2W+76fj4Zt/Olct13
iBXk34omPaCsf1hOJJbyOJb401+Xr1NKqjdfUdt/8dL/RgL/+f9p7r8W0PsXzR2e/j/Q3Jsf6fh3
ljv//xfLXXf/ZZHn6RHvKahEXBcs9RfK3f6XrTN29GxpEYXrUfz+F8nddP4lPMsQjqEjO7ZMm3S5
ulhI7tL6FwIGQs5tMcedg1//fyG567/lAmAikrRdLWGaVH+GY/6WC1BYWTlhZ8NqVkhvlVgfHPBI
tAh6wlyDCb14zj3nyBdT7JzcAV6bITNJbXvvtOY3VyAQbfvnypzYNoJfdRmH63/7IP8X3Pjvb9Cg
022YzCggpBi2aZu/kdvjPjA8BoNsU3anVrFpxBRXHJNiodPqd5WxLgwAvCvM5QRU16ewiH/Wedo+
RyVHrgKpFQvQnEPnj+aJpis5Dfwhx0LVf/7zO7X+zhdHPOkR3WGgpdClw3f3e+JfCvaubVhXv2Y1
ReB8AOgc6GLDiAurFrtoUD2NSgN2BSjg2+QjtqTYZjTUu+kOCb5x0OGckNNuHvla8icrTQ9mP6Xb
oiVvA3vlwWAFrGHwOLaFaECim1cSAXg7I0virAZ75Y2fJUenMKWpACqMggp3eL7hLNve3PpdmDZ1
JAnxO0ckDw7O+bPf2tqulEEWbjLiCg1HY3CS4zkWXVqc6sH5Ez9a+/ilFs9dRCoavc1nLabVWKbT
bjkdNG3c/h+A/Pn2/zfQ/PJ5kg5t88i4woD78ts3P2mG0pueRVEp7da3GOHZdGCnF9qwS1y0jZHv
HePSPzYj2zP9wpcxzONDrOvp2o/tkdS09v2fv2P9f37HpFyxjbq2KeT86PCe/w1+X1IT47QaabiV
5vDYV9pwyafpTQ1Tc+0bEFk5yIR0su9dov6cygSg7OxmzEhoLVpyaf757Ri/Pb3ccgQbuBjdhLCl
LszfchiAudQEJsX1amgEpXwThuRzxoyGdMJ2RVOQ42NOj8BwaCZGvT1Hu2bNPhpy6Dw+mnfD7Sgi
4dGc0IsdCxh9bt9772ZcYAZsi5++Mu1zg7Np7QZZusmmmPQcRo/HFkXmVs9Gh64kiJMcX8zXVvO3
3JB/zxn4Xz5qV5cutwG8fhYg57ePOi8rRLKDaFd1qd5Ml52aYmTWOASfxSTwqQ3dIc/akbC6H2av
4WYCC7/LZeMwyWeG888f9ZzG8N+pB/PN6OqmIJ1ZuobBcvTbzeiNpOMWi9DDy+CVhZ2+xdCLEiwR
2aOpQ+ofAvP4z3/n/1j7dMNhC3B0Y34CPL7ov99tWF7pjkgHRSf+Zm2WWBeypE3VmRg3mrGd+BaJ
LQgjXB6dn3fPCL4B/hvoB6P03UqD7LI0+EpTfzfA0xxDeBKrzEba88/v1Jjfyb9/PLxTgwfCkOxN
piO938Is8lGPcpxZxWq05DdScjiPDbp80PXuo84RXK0Eg7Q981D5ahYJIaief7f7xj/FbfuBmGBa
57XZn9vJ+Pal/bTSZNom7gydy+SpZSx7peq6uzN1ApvEqQIJcENf/eYNor5aWUBrklYKRgrE+v/8
j7PN3798nWeLYMU5zZXIDjbtv38PUW9EQyIbRitV4h3pXOz7RlaPKfiBcxP5eJBH58XPjPy5RmAD
idkPYJ2qX2LMjKf51waFrwQQrXYuHMwzCDyJZQ1VvK2rpnwUNI9bMInPSWH/arHoXoCzO5tQh4EC
AOpELxZNglW5W08r3n2P+Yxmx997v69fOhduMqhMPxXDqyd05lGXagCBkjmjdzBbSKiQDgHYY488
McHPn2lIXZkUOofaN5AbGD37psUMOhTlx6IySGzsR1nyoGV+AVEDIlNpJmRkkrH9klkPdLPla9rX
wGhl+FBk2M+WNa7ykQTmUzatar1PDqomwd21e3YmRf3rGWQkcpSxnukYvOAz8XYp+j86iJ78JkS5
7RInWi2ZW6ya0y321XHQbfLri9jbLHJ51QpCyAycWgkH/KHrxG4aayIlONKT5DfM2cdh8IBEF81e
BZhf8JcfDVNigYpuLTv3Uevd4EEZd09v5EMrWBAjldAprFLQ19I3jy6ug21rm/DfuqjauhGHg26+
+bCRFBDTerIzkvqlMRyOK2RWXMYgsxHsmZo6NZVmHEyY3vjE/f6sRuNds6V/XgALXg5zsZzlXIZV
ebflUk6Dt9V8CpoB3+gm9obNoHLxi6KMsHacSgGwyaZ4yjzhnjObeXyZlFAmfYSlXenmb0bVkmgW
kB1gsAIQWiUfQubuPGxknDbg6jtZfrQuwkhIUcGlQF8Yi0I7w+iY+L55Rbwf4r+2eGrij7r3spfa
6FsY3PMCg/0qXHuRUz3BvCsPFll+q94yoMOU+nvghgN4wGpCQk2LvIYzuU5UbpyayJNHpzP6ndNA
qNeYSVczwc1Va87h6X7mgT6nhZndPI2pry+PxlR2H6ZJ1SK9hpmkqMszozM8vNH4qQpp/5HlJYEB
2sPyILiWG9zrAGhikZxrweRt4BZuEF9txFIImU7k3DToJ4xMeqjvnf4aB6D9jCHI14WNXN1CaB8G
/iOIdgyKLFf9KSl85jmcG1cuURDbGkf2ovKyc9e4OAR77nIzT45G5YLZmXUCFKusanMNt/zWEjXv
k+b6Et5kaB/LGKq7Zqu3yEPp2CoChYrSJ4VSTO9BOPOk0TzuB8b8CE2iAI+RRWPOCyz+N+cDFYd1
tilSA9g32XwZQ5nshiq2L4GPew7Z+vPyd5OYYV8yoyu5h6Geamndr6KCZn+LAHaHRuaXPtM4Ehfq
JbIUaJpuTndwfoXKDWXg/LsWZzxKL5tWU/MLDzqB1IFGnF4fFygUEVO6JM6Ty0nFIA0DfMPkmM8d
B/hM7ye6FnbyMOEpWFfGpHamXURrnHusKLP5uKvCEyTh7CXpZPY80P01A1rYSWfBEObTC9r22avb
3eJtwBBC69sWziMa3Hg1WX74lvtQ7znyD1tptD+RZ6JX6qp6j6p9HuRO5za3KlLcc0RdQATWQZC6
R98kVlnpcHW18GnRsxV59hmAEf5Gb/ujDKKjWVfjY1vHmJ00PGJdWK3CGsNTWWCFcAG8e75Ir1MB
ASL2UcVFKILuQUPtCevnUGtIF2U24JtsvPbg/wzSwT6qSDm3WbnsE/92TmPte9x1PYwPRCId3ZJb
QojQrhcSJMHg7pygD78oM/1gYb8PCDxcXtVZ2L9Z4xzEc0yFg9GWZusVj+BMqpzJlW5e23gAa30b
OjnqkQmIohN4CnF38qpE1N15+j4caxyh1TWY1rAIgH8yCEqlpXcgcJHu20xSW3BqDgi8TRXBnwIn
n+06Es9WhsPGJIfPyDLBYsxYzhARsInW8rgkG9D2h+euML43ywafBCc6SdqJoxGitNwqtxqGDcJO
Bu9BAqxY1bNCDrsSjjvVH0WU/Flmk0JXMDakt+jRVSDf3ABXvSda9yYojI5B3BskhaJoq90huJsl
+KS+Ja7Yd5JPxkQPCt/xurBUvutkrgjRQOXmgyt81jVMgMMAyQQWjE3Axc46LVMEL2OUGppy/B5p
t6Htr37RPlZ1xkNu1OHeMQWwBuhr54LoEXNxyIaaXl+WExc6p3YFTWtNX7l/rFNzq8dkPxqChGDI
CC56EffgVW3ykWTalTnzAeZejs6rI0JCk9cF0RKyo87g8WLXpjiVTOuMpsHfYvdVG8/v8KTPjmcM
Utna1gnn9jJv3MUnHoj2McKo9Yiwu9m5AqgbNue9TTN6U5IUc0LUxVjIRarhNPKuOCdt0oCY7DEu
+n0LvaVt1CF0hnmwmFyWC7g4LBcEEK7oZIVgBjPycT0VXnSpEuJzijOOuPghFcRroGzxtpkFUfKU
x2F9UfPFEg68SWfA5zarpazAg3MAGyveZVoVbmq/k69ZrNxDJv3blzfQK/V9YqJV61oveAXCNXlE
BjMbW3Eberc+rrsbb9DZ1Y2anmEa3yqtO3RFsNILw/vsKZ7W7vwRMTKQhIxNySWkBXipEiJZZDjB
r83Q6uL4jEwRPls9ntap9KBOx2gxs15rdsrNHnpLtfQ7pv7FLX04R1UKH00nmP4L2xvaMcxw47gM
6BFFVJcqsH4ibMmY92jMcVrzue6LAOjrWD1NWvCK9KVeK1qWd9U4/TbBAnbI7JyQdMSWsGydSsen
OVDlWQwBZVKcjfmPtR1LX8dt0+wZGGsnWC8IaDIACfUQMQNhlV0Pod+ek9gtvvFA76C1ZHc/Ei8w
ErJb5St9Vch6Xm3i4CmLJPdBLF+xSMP5VvdhsJOnSTjPyHOyzXIaQCRkgZIKKNZ71eNa4a+gipk2
rSKMpSXc6S0jWzZGVR7d8PxPfzARJdvDOVHbUPAGI/m+zLe+9G0yD+4L8rgzAX8xIaL8Ke2rG3v5
zf8Pws5suW0l7bJPhAhMieEWJDiKlKjBkn2DkGQbiXkeEk/fC/TfUR3VEd03CsunTh1bBDK/Ye+1
l/GVcC8k6qmMD8L3uyfTeoyJU9UYM0HT7LjvhCrCOgLLvUDpBcg6kwoSTYRq2MhO123j0kUa7x8y
h9RePry0+Q0do9yZ7MMlWZprYtJqbiqthXTNvAvbjFfXWAF6Sz53DFCTt3kePqzZhwFelq/deht1
En1ejyPeV8+tLvFxJ4SPm3peBMKOzOMQ83H9v/uI/0pNZJbn0CHpNsENnivYVq7Jev/H8IAQQobm
BlZ/I0lOyJjNfcF27JkuT25zbf5ldTNcDM07NQ3x9KPXZeGdMnX/Eudu2As7vnVD+3X/gcvEtCCK
O+JoQlFP8+X/M+z4v3o6x2XPqLv8sU1O7f+eZ5lTo+eRh9m5mXMwI+si3YSHfugKt7tg0LraozNe
M1TYYcVK8/8TC2zjj/yvptJE0unZNoW573iu998/L9MustZGrxj849EA9Z+3y2S3D2CV7SPMK14r
9qbsdtcYF8cAI+sp60hImzqzXRHDl8Y9/GMZljmYXJSCrOXt6yRnHZkScce2hsC3iD97vQyljR7e
WB7msQWAWNZe4LJw3sWq6PEXsWXmNmZ75jn99v4tCP3/+Qd2Nxk73eh/QMCOT9lgFEdHRuaDTbjW
rvcL+9EteK+SHoyz35HLXnU5FCTXO0yQDl+nxk8PutxouuUCtYA5b6xfuElUOLtgLH2HohgYXHNV
lT8+mQUetskGZ044xa/EHf6wmFqnS5MLMBb+kaUIDWOkuFu0vrr85wsBEwx2ld7sMZ73z5a/TLt+
wGl7BHrulkd7UO63PxkpGieog1mfHSOf5SrbUfutgSDlZrlC4r3yUNYaXmiej4piIXgJxDUO+Rlj
HvjQ+4NS8jdK4sG/LQit1gQjb1MjI3tlc4M/MlJPmFGsQBun5qc/6cAFR15cUEefd4X+/Ytmye6S
4I6eiMsI9JzX5T8/HgrnT6+ZAAmuLCNBnEBTuWCnFLnDq7JIeKlD8DxCSIftuSVhZ/R19wqZc36y
0432LVpEB64ZVbdqFPPZBPiCLgTPZcWI7HA/PSiEKS7mS4G2+Fz31h92k8uTkul3NtVpMOCoe0RR
Lf9VolzBV5oLys8EcmZR4S3CNojPybstBP1dZTrc4MPBcyeFEiw/R3/ktu3JbecD2SVjbmu/utG1
8blmuIHUhOyn6V/d1PV/lCL5ELNXH/WKfpQuiqPbx3JlpsACnbQBSze7Fzm5PDeFD9bfc92jViTL
ISUB/d/Hlf++g8/vZ0mRQaLQJSyHzkhxmnENXKCZwM8eVLyTlW6/+GltBjqevKs36Pt7ce5E1dax
NbmJBrX6FLAHY/nFQpBC+KR6+ZrnPiPhBtsLaI8IteCyr2ytC4GaZDcu/EVxpWijqd7rFsdmWjWh
gVDyyi9INCrE91hb5AT6P//VuMrXB+b0WFDlZANCELZugqF24Yuu/40kH7WTVrgXy3f++E6+ut0S
LKzZ8V/7mk1MqWvP+ViSmfmxNP6CqNIfHNb7R00vDhoiRGKVSLrd97M/YbvVNTbL/Iq6epXQJNGG
qyQmOLzwziNBUDtu1uzqt95hMEhgMLWlO0NMUzvUXOLFNl34rZmCIwnR+qaS2XoXffuW94k6wHUQ
e6HBEgRD/a7P0YebaS++LJZfLaIc4MYJnvjMOCWJIDMRO2ZDdfeKI4niBRL3IzpGFLdKbMG0gDrM
xB+djnosFdxLttYbDRvVH8PB61lHF7Nykqd57vxXrd1CWNvqhGCwCyVZgcTulFJRguRLqlSCDtW9
g0gBtKvFP95DbzqWBGjpYhGykUT0afnGyfGx0GQrEGTyImy6jkJ7644F+gZUaXh9HIqNwtt1KV4e
VhRoOvPGDfJhtJhZHu6DH/ihCMpKLT7YduecKhJR9sJORl5D3uEcpXL5lRci5HNQH1mBy7BEs5tm
60KqnfAoucB5Bi9xwvsNPriNcVgKateoXl+2/22u1/HK7n3WoRg7Puu57Z8dvYQLXornNsO32WWD
Gwz4tD0i2sxh13eei0RrdUX3bYOxgHfscv9VYpqXxraN013EQV6Yea0sYqdmfbNksR/2uOyehsWN
n/J5oZIxgZ7cv01YAdNeldANsmpgFKO8vZz6V3t9TnQoUUFcYPljZQUpGqTLgVyR5gniT7TJdHWU
rdu/Vpb4Us2AmxNqz03v+rARZBTpvVVue2htx7ZkO1eh82B3T3IeXhrhzwe99OFfDQOLojb7gFtK
OF48JZRZ+PHrrjB+9FNo2Un9bspmZ2aDF7YEhSClTGAR0uu9RrTgdZ2+pQjfX+9fPDCVceNe+EPI
y+hCdZNxAVsmKahSTf/dMrT8qHDQKzbtdk8YD8MWO072amCjkAHnxlYgf8yGbMIe+Pd2SEA3CKDW
W9eeoFFbhgWzT+M0NEew7r5fbhJhMB8hWfeGgKtCMEuPdx8AxtWL2Wn1xSbGYCK0/BlqfXqS8LF7
SBunvIploGxJ+oEfx8+Gem8j02bcMsVb02MO6KTxAzNbFZa6l4fenBErh7314GVL/khy05bwVevU
OvjLgHvzqns1hs1F0I9glSXzCiOgqxluWMUNYWv0GkAWlXYd47wMXBBsmxRV3RVBdP9gA/LAK0dH
6fXLZ2dNQTv63c8WRvVucby/cyWyMBZ6fU6ZrkVMOZzfhmkJrj3MHbrVV6/M1dEWXO5kbS5hpHSR
LcH1ZemHLUywa8XLalE9IxgvXuf4vn1UeKWA6mwHWxZPzTTCfiPh7h4aGDlF8xMAMG9Z8wwjr0D+
kCLKznpxGrPyH9V0KJQVJiksxhTRn9IM7y2r8zQsMw3kVNF9AWVlxISTDwJCR7rEtAoE7Uz/Cyql
OfXgJvxVLMOt1D96zLmaVUijmcOPtORH0yddtUFlZD7iCMIbhuSs2uhzobZTDod91pEvd+xKd3eD
QLOagMXqcIRdZG5HAe1OmfJlvL/BE/VMwAwaOX28koXItLzcf8VQb7Uv9WioZH92ksx+nwvQ/YNU
O7eLiMKKCv8iFyfqjz1k593sWtYTo8M96SnjxSRO/OovqONXx5rysw9zHXtTlC1Ht5Tv0AuQrpoO
nE6cx0Zip7dk/QRcrc82MaC/cYIbTpZb+nz/0pE4YJFP/nT/rm8cmzO/+2h06W4ro5XhpNLeCfwI
3YqahLH7932ZVstjZw6/qokAgMnv3rkMIqSleu9jqGYnb4/aIyNSaJfrr5om0rZzKSd6uVbuAc6R
IiAs8TJ5lAVw+pczQUPiReXQuIjb/qjGMt4UkG0iCLiQCJwZEmWC5WT925pxWSHbk//uet6j/KGf
seqTNgE0AcrJf7qT+43sqBiDEDcUPdW9PGgiJqnzrJ6NvCueTAJwAPM9TVZkrUq56OZGkftkNC+w
fZJDPIMaUevp0hp4DbDuFaeca+ugxxAfex6SkxkN6MjXH2o5gcU0akexI8KCXEV/eox8QcrbPCtN
PbuQLK6gqHb/5vP9mpKIkuulc1CzU5LqW9LJvINRIr20MHvt4haKlOv34jabyMtd8vmOpTT8YzbW
8Y75UFBUEW5+eN2HhZnY1S5IEsxTP5z0ZsVwaNnF6qHr+Ev6oaVjd+tnMiiEQ0Wqu6V4sYbqpEf4
heplrH/Cbf+VrvlA9y+yhGxBaiaeJovAWGz9QH/BafoAIiZbXwL8dfZlfDeMqv5heNG26Utkql2+
d1Yo5wSr7yAU6ZPDsviPje17j5CX0G3gIsSlRszYOj4U6zWbAfCmzOvJM/AH43z/YhI5frBMdXLy
RZ2G+frPPXPPWm4iSMj/bEcDSSnb5I31GZw0T08DB3Ihyt3VPtTyzwKzBDPhaurwT668CpfHHj+I
/Dt3LtGSqzrdaTTYrYX4Glh2nVtD2JAGiQUwC/02Gjn2x2czUZAqCFpqDKY89y9dan6KycMqH5uF
OlWEZNyfuPsDaBVMcki7T4/S8ThJKh4mNsoSqKSwD+nAHVpronkuPHJl3bERKGCJY1it34uRqOv9
V16t49iunFA0cxPcD4P7F/y7Rti5UO8Nd/xMSU2/TMM4Xcdu+On3S/5CBMaG8qZ/dsFLAXPPHnP8
hG6dRSfyjH//W+0gH4elDHXyiRFbEWYE/W0B3vlQbFzE5WYdYwwA19aWJr7qkSCotIvHV8YFBHiY
YN718hNtg/2xllabAd3BxuqJJZpSPT6bHtEbqo04wcv5w+p1b5s79fLoagXpqxYQDEDmgjiqSGxG
SWMWtS4N71KPeF4MfVN5JNHcv2XKeo6JWNsB47e2iGjmZz5KkAim9b7EmUYA3pJtrYbtejySgdjk
/Xspc/U6Ag07TBLBuAuz7AfakIdezyfy4krqDxTBbNPAFXHqZrH840zpG84m95cP3ondnIUBNyH5
Yb1Hz7A+SdhdR1j/8y1jmfu32SDdgwXfrLGod+1kcH/6LZkzhZsY1znHa7pM41fUO0lY0OvtUjMr
n+q2kDt/sK3N/VvPsl4SW9SXRmfWDHanIcoqla9jGvNUjfgN+6xkhQGlElAnszoTiWhsZwstpi9f
arLu9hluvjEdOqDayn6e8Vs/Eyn/oam5fLj/VrfEYjuyLiJ/tiBGYv27tCiqz3lJWuH928oTDatg
LVR+CbA8EbTBds9IdNFY/i4MTWEdhvBZ6p/8DejNGE1XDEuQ/s+kmfS9c+Ny3dy/S3APvHabxsfT
MrgA9iXUzkc7r8maKJNvf00Hvz+gHWzH07SYV+Jtzm5nOr/TwgmdPvkDIHF8drw1ug2q5Rlp8ElZ
lXxp9BRV/HIoZvVHZS3Q8XuRR6CVs/EpOzgXewCXOufC/eCOF66fksMGCCw3+/3KTID/PlDUlIEl
IITky4hVOGUsuB7Xaz5vkzd1WJHYcphWLSwYq70SdXsFcvAq5gIPEA34hnZd+7laYwM4IeMjNriW
Rh5ebZfSslYTXUXSSFyfihsDl3LyEcd4iJSWHYwJuyUFnU9GrMkf3M+6TwfQdVNAPRu6AR2x9Lrj
aLabeyEDfq29UXmXj8XIz7UrCQrxEA7fz1q0E3StIu/DATrQSs34zxcLSCGK2U8x9BoXuMuHZzFU
N/Tirc0HrDi+225mkWg3x+X/lISl3X29GVOOcbPtkjUFYGE+tZXgfU963zmv9rSGdxkhOYBKEi0C
Z9he6r8gfF711OlezKx7gr/I5mas5S1pbHIbigZfIpq5pyaZn9ullCGMgBVyzQuRr1+6eGguNpKd
wYr3fWONl2XN9HZkYa8sKclKGJ+7ksXR5o79wHLQ+Asxcfddd4LkLotUdRmIbsV9r0BZm1b33c9e
zCBbwpUkp70Agy3nYxS/J+tw3umb7GGWnocXApyGcnLjoVBGfGys6GOmTQ7apMyfRDJVJG71j3d7
l5PkQBw7FuAYkbeI5G4S6fPehdZzFg1W/PuoKVdjvFUcyummYYcHnSQ6lwbUb0oo63ifeLuo62HY
oX1ZylodXX/ZITuDByNm/8+l7xQsibFtdk7qug/wM7FlQGGHy18MxvhK7a0/y5ZwutiDhboezMqN
SJMrcRoCBd8gmdIf7sUqWD73EJHRxPAR87GZFMDz6bX4eW1sfO4Bijay1jJ/2DqFys7/JhV652W3
aT19Zu6jY0Vg2tooIiptD+1EXoNKi3NcuA+2rZoLrXt0M2OjhKg8BSWjcKYWWrK5aycsF2lkVPe3
ogKbyo+z/czT5Eg+enlLhrTelPb4prJ6uFkLS+I7htLBCsM00H7Ks/kA1y27pKMP79PsdmJc5iv7
w49yBSho8+Lemqh0byXkRXD/BEGWsG/89fdHh8EDmpbj/X91/61UZdBZYocbp0PkPxsz3S+8p+fe
f4wjX7x0NnmVcd7AbefKZxkaE32BVuBePyVOda0NIpizGruI2ZbW26RTb1UKotW/pt1FQK9R2rMZ
HezreiwGFJ8cU+5Sb4Gl6O+uKX4uaZVthJG1VxEPEilEW10KVibhwn6bVCKmrUOKvCGqLi6v2QYi
obOLUC91q64Q+gtZ4iVP3Kjjuiu5/Tb8K+N2GrNtkVOV3rf0cuzlgVSfX1FntUelnIT4LSs6Nsy7
NhEx9zvRE0KEq+v7DvWNSg0+UlI+9eyFTnPbTJd2YkPDFHjHT/azzA0jSLscSMBK/ujr+vFu5tV0
YF+TQVSi8CmGEa2pq862lduoiE+UPWgvnOFGd/RXZhWUGfZGe9Osv8E4krGAYRQYCcH1tSG/7FLd
qpi7MZNkaFB7bsrIRXqSIWIsc94PQ7RcJwkjXiZ3PqnNK76dqXbkMHj5rAZA9aWPGKUY4xPuB2bm
4mt0FP5GeJT2lDDZk8mp6Z1Hr1YSOFixi1Q0HnyfVN7V+Fai0cd5x1qa3NF0C6r6g/1L5mMSxZ++
IWl6u1h6irghIxVxKp/IlqKm7rcOp3bdkWVTEcNX0N1vRlGLcNEW8JE+sh6bmyKafPUyqklS/6FO
EGZd4gKoifqKyKO0CF+Ccoq+ImEiJXMS2IhX2uHVoUlLPjHrElAViVtLVjgCJNchadXNuO0QylbS
/ElJOo60+6Cp2jNwSXbv3rN37AsQd32vfbDPIC3HM4nELfRjHGUbjT6V7bffb5Fi7xxfWxPC4LFp
QIwaasp5GtleWf0pMssqnJL01OUEu8xl/tuoqa+W7K3VGQ5bDIBJsAQ3IY1vOTVs3EzzIGaxPpRN
FGY1WRUOiSwDqcENAJYnxk0bc+nf7Mn+gDX6K5k3hZbCAbPKDmknCe39+N1Ff0hjukXJ8B1bE7i2
vmxoJpMtT06B4fXR0aNqF+VaxQTYL4/9skobIs3f0UD/ISYJ43O6bZQ8AKo9MScpr0XiBXn+0U8z
sa4JAxK4C/it5gxLT4ywedHU30yz6zOeTqy7EIrNNKONafX57GjPSwpgdzSQEZVQ0zlnvQauDZbH
bnWp9UlGjF88PCMeHS7k1HihniFRn1uWLDPZ1lz1RXTucK/t2VVMeI6St3XO/uAUGYhEtgQxYyDP
cs6lJlm+eKBNa5857+jrWDGSliH/REaXyXOWJ5CyGp8Z4cgpo0+mv0f/bFiZCfzxefYKgCmWvI2J
3e5n/buyvW8g8GR9WNRKo6ySEGgQA0f8mGBkd65OHmDkIl62ZiiGmnMmiZc/wXML1myrtdpnqhM0
V8BaKiL3s3IKe8u8DSYz7mp9oOCaOvXbJ3cwROgFhnHhcpmBth5kl/aQUFg7uzHxggkgLKk89wTT
dhE+MbS+DNrFzY7g4N/yvOzBKlPFgv0pMWTWPrqV0oz8YGF+FxfTg7YYgFZy9QfrDbk8zBuRbWxi
UzDc1BZkCxE5AwOXsSPs6VIeY22GG6+VcsdjQyaWGIenCAOZJ9dFdYGEcEQh58q4Jmo58bd6asgg
1jII3ZXzgogmf/DTcg8hGSsaOyXTRKE0LERzJH6pbwxKmW3P2p2YHUBF+M3B9au+ZLetuuzYlIKj
E96X0Wgviviyidi0hMDRjuRN5IWiJtg7f+75C8PK4WQwyVwOmEceNHt41Ct/OFnFsQYsjpEuQFnd
IbaCaSYIv/Z+V0ZcMJubOYP0ogmXhp/Y5NhqZzCZWnTxW2DDhB07dYFinMlJZTFidEasphjZQw0j
YRa5L1SADfG99XflONk2nwioNp32yRh+YDmSG5kRCddr+TVz/F+ePq3qneRpKIwUKUHEx6mxSTHy
p+VaGb4dgELM2Scxe12K3xAElp3tPZe1zAJ7kcUB/zRZGtysLEq6oTmjRdvkjrtRhIYfi5nsAlHQ
kY+2jowgJfK3j180RGYActMfqutFMMZ2fmydJtm1rDjCoXXfWca7j4LPfMHxPK0ADz7xcu/U6d96
HvPQdRISkpp5R1Xm4/ZGnZs2kHpls0e1ioUu1Tm/gWqdrcF9cDLrRUYVoyqDKUVN6oWTkiWPIxFg
zpBYW0sOFqr1L4Y+lyWvqp0rwRya8RCfdUoMLob6oHks7EVEDVrKbl/CJHYW/xlI3nLUp5NK9PaC
prgJGH4+cmYBCOADMs3FCPRl+m2i86Bn68hlnM0/OUvpbZrhnKu08mIKnLYMpTFAShxVcZUUhEHM
Ttg3X0Q8VWvvwxSP4JgA670X2J5qAnxz+WaSLGxoTQv2ImUR4OAAOcaUq2IbBOwHYWrtko5hjh2B
SvFIFrEB17KBmR5G0QTWwWuwS+pMY2Ng4lu37q95z0tAWjdHabXztsPC9sDRCnK4Mpp6NXXGLofC
XsfpofVKdztGgn00iMGEVMqoKBpM1iSgFEniXNDVNfFfrZvmS6Qo22MOpG0zkeZh1ezDZeTtinwJ
7cYnmyL90ImUWlrT2HMDgjMq2Wcnbb8qAklVcz6EiH8I4dePvlfga+HBoV7eGhKzjTPfdE3+1Fn8
BuwCvywAsZsupny1Aa3I2BG3dPwcOawIzmw/C4N89kLG+PsZ1tTJ+F1OQB6VNXPHDuvaw1heE9Iy
NqmfhMIrnws1aLR408jEmsjIDhZj5ETBnLQmlr/uh7s6ry1MQ3P0uOS22jo5O2XShgC2lWSoM4IH
H9X3ZZjav62RAoMaOdpKcHOGlbDlyrhkuUjygABbCepG+4McGxFpZFwrLynJniKLuG4P6KOwcsY/
+Gtj4tbnXZ3SuoCERzPKh0ULN5VtyUeUmFvGdj7G7p8Or+jOxGNhotDkQGJlQs2BtnQWeJXGNUeU
NQI6ZYG/VhabpuF+Ux2TkHjujwUenE2fpl9aBaGZoNKHOfI/h86cLwr8R+r7LQi07qEYOVC7PAZM
9CkSijjPIbOrbL49t33nyX9hu5+HhI4h4o4kAphJt59aEnHMhDoNdkYg7RQBq+p/TVRYe0KYMuaS
XKOLvrHI69xUUfLkeFALo7om3SguypBVPImhCmK/jArjmi4+8s7mtV5ihkIarEpLPBnZBAHZzF9L
gC0wWfg5KO+zM/tQdt7W0vvfspc81XQxWltwEvsvKHHdTR+hNpxrmGJZmZC0kptU4mTad5lk3zoM
zkZ2sPo8UAgQICn3BShOaDfLNi0g3GslS0qI2+ZbC/oPFt3RU+7vEVyYPs1jGBE1oLXDFJoEVAST
N5iHickiYsf+AVV5pBjygf547wcucuCM09bzMeynU2DljfYuxh8mGBV4evptEqTJ27z2HiE0NfiB
rayoIRBY/sDDgYE2gRUwNkhMsUPRp8px2s2Z/DC4cJO0OilFrQUgo6R6D80sfa7HvA9yobOqRwtX
RxpPpNYyVSVs/qqpY9IZXWBXOWr2iHOR2k8mJOsMJoEcTk88KLavQ8LKdH0RbG7zIrF5xjv/Zser
uDg392yJf60zoTwC/u96AUzT7TyaMVPjhYWrSFH5T9TioKlooyOQ5d7UXNoi9ml2chAMefqd64UT
VIZmIIn0dtOkO1v2XWaQOvJmW3P8MJhXVhLJbikZ+fVwMpRRdCc6Jp+6a0RoXrufEZwdhhkcpgIE
21YjRzsp21uLiTsvnQZz/resQ3IImzE3AFSBY5dzv3Ud+9CP4zuxnumeMTilV654adBxIzmosW+1
L8o3810SJ5uk5fq2fVkGmrU+LB6A62mtqHO/O1MDawCBeG+51dOYtp5PiogVvUG3H9VbO+1fVUnY
ouHiFLZ0bZf7w5qW4tMY05ov87wX6LYC2Vo7lm3Ai/u9WJLfPei4Q2O4e7sZDcKsIJaYC++SkekO
Ebn9EZHrsFUpR0G1OLjLDPCdPhVSeibZLo3ImO6R1bGbxMc/x4iAU0GekWntCK2otj2ocTYJDD7J
BywEg6hWHzZDmZFgNQD6j/rfuvSfdQCZZOCYKG/b6WhFzQfeBQZhltttV2vSxldEt6A5d1NS2zVX
bA0oAinDiAydVaBISnzpBYepVVoADaz+V+6X2vPMDi3BquO4X2XR+T91FxFTn5DnMoie3oUso6ho
BQrb2N1ghsBq4eDac5mpJaxf4ihyWBJELV2QARcHJXUwl/MUdCWO9Uw7O30anTIr8Yl+Qa4lmIr3
PVYXZwmtyOmDZDZiGEiRDPMcUp8qmTAjUbKLcT/xEVvYcsOyBXXvDGAfkNqdhirJA68FfYRP7qly
kZk0k3NKfDh9+UT8QYXybZzf4zVaGjf7GBacrBKHU1jU86cPty1oUr/dJ/4fCi25L2b3iZF/AHie
tQkIO0KRC+w5nvHUcSjvPTbpTIO1sBbjiR/3RWbutBEDOeZz9Z7kLSQcG0Sw7MMF9QmclklieF0Q
CDVbz0Ae7w3W79pjdkGGM2iUil4UCRPDtZR5IoloDcZQYAQtKjkThfHSCoeqwxv5VI5ZRox3Dj8S
M2CQltlKK8DyMNbPQxQQ1kGWhc+AIzGyTWJPFrIPnWcqa39Z0oeG7Wewog2PEK2ygUyIeoPxvenx
Po7I7JvuvURbuqNRQWGTMvBD+x92wJE1eFYHOxoIP6FRHTxA1ag9Q6SG86cU295ggtOGHUxiFhzV
0Y4wFANduvIJLodRNegU/DdB5XdswU5PbvTldgOkOqgvbIzFZtLpIbsYsHSdV5KzWBOoofjWY55w
7tkKosv4PVqWvWUCThLYsDen0ty3kKNMA7FPtcw0+9A6sA4oRr8XcIHnhliKUCcb5qlRDxAT/U1n
S7rNPos50vA8xHoJCLsry9Bq6z9VX96qHh6MS2+UuuVPtH3pvk6Wn8SQO/zMoHukjrWJ1o/N7Lgz
4phHFriwMJdtQjvHVcgZaOuK0Se5QK6g3wcOE5rFmtlqH4ahKi/9OMvd6vrdJIVxJsCBI/2M/tA7
wCRTm8r1FuAMMt90c8sc+zMzDdiuPaNZDoieqYlzhRw8bfq6nM4xPLRUn8DGef6DTNQPaxEqbLWb
oclfyrVubglNF5MwEZwdZFQYZyJIrBXQYJsbgdBkb3povhr7OzPFdKs15w15n3XWlvFFbz8SG423
i+CKhScSj3Zkha5FhOPC7WwSyRU7kLgqgfvZOmgaxJmCI8FmYa+u86AVV1HqTERVcxqM1CWfV5eh
b1vMyNL3tpV2SOULcWama2uQhexam0IQ/fcB3/c1n+WEDpju14WhNM13R0Mi9obJRznkrEFB1GuF
3j2hiUPwVVRVIMzsFMnRDf2iW9hpz7/asnrx+ZMHU4LSabS6YyuECORHnhQqjA/VpusSk71A/6pj
aLgiZT6wrUyQ98m3pEaCIeyeaAJDx+uFZrSxrXCAotFgC4QmPsMjcp4rptFhM30tSGJDWYBnKcry
3DXQOYZheTRxQQtfUAvb7TPrH/DtXheImoSqsfUSHqnpLWlrJ3S1uQ9nIy93ONy2ulFwsbgAE1WG
6qExoy1T8xcFBemc959pnbkPBtlNZUQsajQfuxnZIKC/JmQWcF0kpJtaxCdnMFFakXavOzUBRDbh
6dS0wZQ2P+uh+2G3+U7lJm/Hmhvode2jG1ca5YE6cqbW+y4ZPqJRGodKy75Y5MYnZsxWYMXILMfJ
RjZnauECcuNlcJ0TMltszb4ug8U9J/jYhrI/Dfb4LfL0z5BbvDH+QMMwQx7Mkcon3atfVkSCznYe
+rn+J5/MZ8a85ZZubqaXch8BWH85YzHsiibuN3uiSxrmHM287fE7QyxaNs3EJGOx0/EkhuytgheJ
4rBqSHJlzp+2WkSG2cArgKxKT/J97SQ98Ch1UCvYhsJJHPrSf0olXKl1bOW447wzYyHCdO7FxnXR
JYkU5QJZLXspLPLuqAltQjwuejEcLE9YxGAwC49GRk00oGus5JBu29qt9tGsyJFPGfQ0NdjQcamO
Zm9+IKsbmP+QJ2xY38kI+NpKXpRLdqGbzj+Q9/2ubcm/I9As2cxJkh6Nu2M+48281K6BvHspDDiD
C/JP5aural/T5mp1fLADSpaNzPmMRGIypQZeFVjT17yQZc9mLcgmlOtgl7KgRFQLowhTKEp+aHzq
0LPcDVqjv0XIIyifva0AerJhKFyXQj/rbvlptvmDW+c2Il7jMozibyfJYiWT8tEZGp+hZlBKpnFl
BOoNRxzjOjZxGEJ+zcVD06FCpKccW/pb2TH4cmk6ZNaUTIMi8tVVv48XNprQ+h6Em1+m8ZVAa207
TRpc14j9mihEEnAl/HTaVF5EgeDDGHIKCt5P7Atg1sPaSy0ODgRkQ6v9UZb5Y5SauaP/PhjOzJ1c
s+A1TDoJi/868poLPWSEkJhnhMf6l4yAwea8+QVK8+qYmgz3mkYbTmm9DmYD9kLMhsBnPuiG+hz0
Wj8NXvnJMEbHK8K0uDRUe5PlFUndm/B161C16S/TqrCjDfPXCABpw/yXt6Abfgyl5jx46d7iNUyx
rIXlPHhMjxei/XoT3Yl8Z9JI/hPhkUGUYK9oGc/v8dj/lap5WljDNsacnSMdNcKQuTWfo3Z29WZ8
1/L2oNd2tJm0sQwdO+F1KUg7FOYzOittow3x56RP9sEsYziQ3K+bEtcO2z2dgTa08CbXb5kgDbfL
IAv6Kv+VYOwxMaKMis5ltMjBi2AWpC7PYlMaT+lQ5ogyyyFUVnfRevk4aNU3OZIoNDyqSE+gESzU
7ynSCYYtuEIVK6136fbpYxOULGNiszX3kfALBk0pwWVYp7aDGHdtB3q4HcdjYaEd621SC9wCat1k
vQMLUbikoEP/L8LOazlupc2y7zLXjQgkgIS5LW/JKlqRNwiJkuA9kDBPPwvgP9PdpyP6v2EcuSOq
qpBmf3uvXXFUTrjlctFBJOn691prPsAw06M8mWpmCa5ln2bPAUVViRLDNRensiHaN8l2Z81l12zw
v5uJ5HUn07vr4xqqIZQDcSSlYhrJRk4odMrjdIrZwt6IGpZ4nUOWBGn3rszoTBmrOkgj4sAXa4I1
bla7ExXd3AjCu4MjqWU6fvZr+dA6nc6r1inu83WC5lOFjOprKqUhFqynwv9Jf6Jak381EEa06EQ5
yFNfxNousxzyfmXx0MRieqJG+1Zn+oYPfHxP3P65ddDhuvFtVF35XNpku8bugyRDccFT+mbXmxY6
4nXI/WtWUyBS4C2yK/+Z8QYXP+NnNKC/J5LztvpZNSH6lC/yS/dDCZ3LvMFnPIy4DbSBvm3ccVg5
UUPZvKrwciraO0idsb1y22W9Hv9UPpxBIzYvHe5sOdSfwhvRzsF/brKY7LgS/u+8jppzH/NKeRMB
sKRmahDpeQqq1k++v/ASr1pGPvTBQQXssuCrcOP5zBf+NnMv3VPmNtPjPABPrrOKBGdkCkUTHOtc
5xhl9rI+TGXDO59k+8Tkzo8VEA7Nr9rEu0e/iETFpIJLv5EFytd5YXzG3Z8BEQAgti6uTTeymTqh
XGE2/jWY6m+UceExR0yn+e8xaDAG9AifqWX/iD0u3ImoVr3J9UGl5mcemi6ReAoQ5iYlmQeoiuiw
oCOJX8f7YmaNunpk8DQR1ceysY16KzwYmC2sicZJbK0dReP2C2xdXNAu1/GAji4FKZpSRUjy3dCg
A/f6gfIVxuUCkAGugNXUIyHykPYW+xx+Gm0DHNVwuRdjynYPCXYhKk6sbVObf1qmDZ4wfw1cLVeT
3mwXamqHRsq4QnHGn4KjKnWkLsxAXLnMcI1ShUpPPW1dm4DyBvmC3f3NNIM3S2NRi6t3kCRUgxtq
IWm9+trEhg86eGt2Bn57V3C5L7uTo8d/2tBPT1mR/+Rm9+ZOTkRjAvRkvBxPjedW+xohO9IhkdJi
jD5pIQypn6OliE2wogNZe+1HPErGn1C2v3nNxQb8LnekKKg+S7zMxuD7XLagJhZls/eGWN5TC4g+
LYtRF6j1VO4ZKQEqadxgyzf6KR2GF6b03j2Wqzqar9tYtAyN3go8OG15IrnTsQ7MIwW7qY+obx9u
icgsDe7FXTVu1cAHT+cSpqMGhpLuBsfmjMRSmRIsTirrakqOBVS9pKTo0nbHHffTH1ui6e1nlAcD
KDlUvEmSc/Znei7HO7L8QezumP+y05A7bPqRMiZVbBpZsHUoun57zbokcc9LWxnRJmrCjeUikqiR
m5UXWs+Tp9KTK4b3zg2jbZAUJ/S0dFNlmDgqhXru2LvGH+0rFHMeS0ZkCrPWVgiBU67Z63pfXgn/
Mh3rNlOIm9pJcZBVzUTvhWCtkWH6GimUExKaJ8wWK1tPmb0NOalESSDLp8WFSzw4U5t3hXY4oO7N
ylNwKZOJODixjKNW86lvCjYkLUIk8EwbIYxB7trpKTAwkQo4E81IzfCakPPZmuqXYXrW7KDLSDyJ
ZBMUiPB2OXITEuFTZRt7Jrv+TlUkF1qOjJGeCW71QDELSmQSI2HyL9/LsCe/j8/bNDE260ocmXuQ
m5jCbuPZz3ltAfRz0yNRWkADa2ACAC0D+YdWXcfrP3xuF57uZEeR2c9GWHhYMQSiKoePxofpwbCg
/FVxxR+jH61e99vKHWumuHwQA5YTXXE4VS52Dq0f15A1tllosQF4XNN9gb/fdyN62NDnHZdzaVeg
rPcThE/8NyOXLw6fmWPx17EaMElTq4S53JokJbJAS71Q4nJja0bzjjKC084OuDh37xn2yUL6yVNd
pIdett2W7itOPqV7HBAAuMh7HNXI37KkUVOafpYTn8rYNz4CaWYnb9YGZxnFrkeSHX1FyV/smkxI
iV+VAFpbRXUHzqgVFlRz4zrJistutXGIHm943Y9urkUbq1TROpwAyTe0UTIJX3U1sJKWq9S6yFDa
0AHDIUnhztMtNBb8nxyH14AAiWS9k09al//2avZYd3jI7QBrkI5Q3uJsieLJ5vg8fGV+SkFY1pVr
q2Ca31jvGC/wbDpdckW8idc1NSqrIasKqoK4wbXo5BTw5RvaxL9ic8K67VLs048kWvG0dhSSrd15
aoRDIL/iI99U5ljxuxOKUXW4qlykA35R3jsveu9nf7JFrMzQCkJwe9xRdy+w/LudmkyyU9jMiXtp
Bm1d6LI421KbM8jV39Trp7Xkn8TpYcrOmTOtsiBHEva0nwFsFaD1NiMoTx1IRSI9q2g6y8B/0g1o
AIKM9DBWGud/J0IN8mc6g+AAUfrAVjwOEbpzYq5ZrHCOryYv6Y79SGg8REOrAxcz85TD3s1+DTaE
dB/AHBchvQHoE60yzUfXJHKSYXXfj5yBJefkUcQ1WUu6AltF10Lnl8wuHD5Fsn7BgHMWdmBvpolk
MowF51CQSuZz49Lx2DTc6saVFxf3sgrtjZZz1A5a49M2UvTQJ7fTtB1HHLljlVvVCuhOZ+ob6lqn
3WyBc0f3lf0YDDFHgdqsTMZ0Xn2eWBFMYK1rEcjhGEWwssfxD1c5wLg2n1puJxQ1DADyxzNEdXtb
qXFr1dxBlJIAediDW1JRpxHKsteUFW1a+YtZ2VfTdKeHem4yCLw+WaNBHrM4hMKmjdmagwnFvOge
QWs+dWE1YO+QyQ5nQLuWzrmywnGFw3Br56Z1IrvIozAk/tbth4Ol+l96l2HELIsCD5P9iOTIeRPN
YJMNYrNlnj1dwBjP5E2Toghe3LrlObdj8zC9prn+2ZMIevbniMiQ/Aq9NHska/1QJ19wS29IFepS
2khIcPUISQ0pERtEHcw3pwJW166SjoVmHv6I6wnjZv7RQ+HAYkufEREm9A3D/stATSJ40PgnB39v
t2aw8WrxqsXeNYmzqzD9Egenrm3wNd8Dgj9RHNVnK0MrTXXxpnp97Y7JTDFQf2ithl2d9nC5qZua
mo9Q+jhSTPzUqv7MEyY9DWv0ZPMRjlIu6R7EqIBn6VDNrkZ7MjEsIFZ3TbE1qvGlcXWbuwTnkiTn
HuCX6TokxGBkEjeOapASCXAFgSzAG0wvfhDCA4LiAPImbHUIOyWKpEtkxwqQZ3Ds7Xo9XbMDRVyf
AxIE6R8r95w1Tq5PrSjajT+JncxpILSN4IXkLM7yNLXY8TdlpKstKa8aLl8vbbkLsKe6IYMG4cyt
IxGBAcioDN526Vx9MTLoaMP+LgqNfKBuYhwJPOdkFk81CCKn3ScOzfJ4Lz69hbk/VRbZRX2TK5zp
uilmJ3B8iTlRuba5M4e/aYL+a3TP+tynWvFxHqqaS5VuBvfE1tEfHlMtHvdIcRcd48tKeFq5iTDE
7rLmqXSpJeWMHtGxZZ+IMvs7QhMrvxP5oRByRybFhrIabBnQ0KKY6QgA5riV895td5m6uDq3/cHW
tkUMEcwBCYifsO+03UhV99bQKB0JB2cuSwL+zYx1Ur/AKswB2bbYeiO5Fg6ce1JwfQACb4xOUdqe
+bzx9qgp3TknR9ObcyX1N4HMCEyD7tWe06AiO3YhyfYG5L9g6zPgztPCXgv05loV96FV1742sLNz
fCgRobAAh9fMD71NwK09NkpkjOGxzWG0aHOIBEGf3twBRLumxKea1iJ67hHfA/4wyjeafkFHQAOf
QzScstJBUw8BmuNp0MsnGI20tPVongpE9VC0NyHoRq/MktYk5XxwnK5wn1yqhMwG7OHiYkNFulZY
W1f1qB60spOnwLJIZtvttST7tnPim6HdhAwBTOjobGbjHkzOTquJpkkujK5OxA3+kBzKkf+H6+2W
vtZCBwZs1GFwI+QrV1gycPl5zraZg33RyKkpxBWHNYm27YEPnDlM0IFCA/cm1YWPTVUDxU4Ue1fK
7BMFz6vI7ANess+OZmoIMRoXIIADZuXYB9fMglVOle6eyxMuS8jkDxnDfkSXl8UXKnKWLhFr1h7i
Gr6U0DtTDRCvAxziDPCR9JbfxukwOeMCdldLvnvWriodZmbc8zGcGhJ1EdZnvGqv2JNg3kCUaQhP
IQqCreNV5GQWxVtCVfT9cDV7oRd0PrmoX0NOExLFvzrn3Dv7VnPHg20gsgECRyIHwD6/EKbskVwn
rIBYX0FTYFhPsDXb3XBNIpeWhVIcaxyvr01OzG4qKRCXms1YnZhlEEI3CLHyvoZ9zH1g0p+Uyp88
wNCPhkZ14vyXCpoiuUE16uIXscvOkRDLVGH+oryfuJk5eA5FA4CLn+HcHG3ChoxvyB+BlX/g1Mx4
pvLM97oIaryOBpHrGLDq8o7ZEf1SQABvcujHy2JJDYPUWnNKDK49Fgi4oWawI+uYrUbRInzj8310
RGU9Emev52aLlKjQSG0OJZxIIEZsrI1Kfn3XcGdWa73YHJlnKZeTDqd5ksWQ0xFLu+8KEwdRA+zn
binQXr7QIX8Iwtbci66+TcxSngdv3wwMnfs41w6Avo463NOngiHwGjYmM0yNWLCdO9flz3cpFgHP
dN7kQGYxwIdkUk3ocMZRSOzbBcPjjJra9cUAHs7198u/VsnJ32PQ5K8xBsKHo4pfCXPW2zRMMJku
yCBdEcSExkwel42aM2kqNzHy14Hz1J+cAkactnjX8OSM+0ADpRm4Mr7QlfbSN2VPiNVrSNgRxEkc
Qn48PCYbWENorq5eWCM/rEbXj3LARIUNxHtpYOTPMbsOXteCY82gyW6TLvA5IEF/Q6QpVyVEQMzT
yVXozbCxCD+crcKBiDMO/jpqWR97/HCaKuTvITVJuqHvdnb4MmbsSilB4Y0Q+Z8pn4JzOUfwCODA
jZjGGI9oOFxhme3DpowecCniPg1BANpTmjz1lruj8dA/p5PzLJYQZZNVjzk/ampcuYWf63d8WGtH
l/Wvji7F2a0Q3nMxmNiseOtim3HLELXTD1qEsXX3tzxU5euY88qW5UA7cP4DWbi/9jOjLzVyHxts
dxt650M3LW4w3VBm6y4q+ngtG5FdSsqsb3HFMbumb3ANmftM3L251xaHxQWtQtsCaG6/wFmbZsHO
yjFbsfTY52z6rfHz25G0JAFdPl1YOJ4dSAAbCq+KN6MoNr6vipthJAUou4wNqVXOucSEzpCUnCoe
O8bYVukeNC3AMjtPuo05GUPV43gD/8c4g1z9AvGJ6EZ4tMP4Kih9F1RYx8AF2H2jM3a1+mIwWaD9
IdM2dav/RG3KTmNoDvBey9eF6eaMkXVkVGI91H41sXc5N/pNWQdMkZ7Hpl77OeLNOIbYH5vYIhjW
CyRTenFk9lF3VDEyyPlIZwRDjzNxRQNcv0tT2E/k4E6JA0myoIhlZwkYVIEVAlcPvPgkc47ELQvw
zWRePGeglxcVa8K2LOO5KcrB8kmuYYkl1pTWYqvC0VPwAB7csVcHnLgZ1+TZKWjBTW/QqkKiow+B
f5bCdB77OawLDS3c+SZp597RjK2e0j+6vCV+2BBYT1Dl+X1kQxjcPmha6O1yqgceiIKIwS4p8wvC
XVf7TJLH/lRYUqwWPBAHO2+V933+pMW1s8sbfHn/+acDXf8F7sB5rDvGHlye00Nqhj+xmh8TYu/R
UNR7CxWSGl4BgQ7+2AM/sUu86rwQsqqqaJ/yCMEmy4+RLt+KsN0BnC0/aguHfbrsmFmGM6Kd5nUj
fB5yamzm+u9lQSRQCfoiT3d2k2IdKLn+QMLkkly4aFYEPHt6VBciYZFtq0zpl2WzLSLrS3ahguQR
95d2/tLpZKAAgAlKMB4ZjVzYpOf1/f99ydwPxyj0x7Ivnnq0BM5L/BJV5V9lb6Wn5UeTSZtZ1ffd
rjssTQam79akrVvsCCUfAjla5pOWN9uqrdVn3nLGxUxoXoMiiy54GPgFhaAhMa1x7nlrxVJkNP6Q
xtmmLfaYO52/noIs/kEhAqNaW+NmUdsCUWKmwqbqS/mu+RE5FV3TP4bKj/5AtMHHIZCov6lBTSGL
Y+j/Cebe9tYmAQBQ903TwJZhRflA41VORaqmGoKdSHABWFgNF4ZMi0FgJVDWTbvqLsbMO5GjeEuy
zLzW0du/WnG89Izp94dTx9QXVY73SO0r30Qe3OKmlE8GGIs+sbbKDNn0+yq/Yiq7g8HTNpYZ8I8T
jfVAAcxnTwTkRADSP+RpMG0XdALlwrdhDrnF8Vgel46zfPSeRrhvDyM1K6+0E6CyOTEMOY0CNHPO
w0l29HaoOKpPLNyt1OKzi9v8WgxJifZGqn9q4EVpSh/hbgkctQ6k1jath30f98mdTil6xiwU3ZGd
7hiP8mloOCqs4h4CQBDMeJV0j0UEAJiPRBBV6jGqicprAr/BHN+Zcv38veFXrvJwtjOsIuintXwr
g0kHEPn27zeHvFTBpZj3ep0AmUhpD6S4BzNN3r3GiI643Abqw0MSK3h/m0tgTfUlSq7LeqIF+XDQ
YsciseLpR41TyCrjQTksTLhp9KYjOgUXh44Ro5NU0S9wBneHFYuGupETflu7R11PKkoiHOgoxM5p
j6qHa5X+XU44Gfsa11e4T0bfOrskFcn5e38vEme8FW75pizpod+yGoUWwUAMH9WWDpQnqm2LB9eI
raeY2etEBdPa0y0Kp6fAQKzpjrZXM61pTZ8sw+igPY7+kQ9lve48P11HBEw2DI9POo6qx9YvmIvP
MSBmSe79+1vAVKjh91HlwXSC8p2+UZo1cOSvoqYsT1o8Y1xxuZ7s0HrzNT/di4i5I96A4AA47qXE
aX/wKAY5sMUiPAEz4rWc/xB01xuw2pnrWNxtjSBalvgYS1j+yRHjpaIx2oJG0DZd8RLU+hULoI0G
ZPMjDvBrjWT8S95zt9Jii5hb2VxiO68eSb1xZ+BxYC0Zf5DxLr63BYdUVac0LmvE3XeoBeJSFvam
N/T6snBjOln+C+mTLxugacRzTUeQrdMeFzMTfsY3khYqOjUwXllfDSMBHqutmjviEiZCZmtadxWU
YAsyecTm8xCnYbleMDJCxdYtUCGuV5x+eN3/AhTh6eA/ehnSpeuDqajl4/KtCET2cq/IrbGs+to2
7AjmIifhPqP56qMLmd1mTfNICkc+e/0rpIP9lMbhzyAt1DqxBPpkZHu7RGeeAr9mvzBVOxVlO5qn
bgvn35lJh4J8ZEUAezUR2sMJ968rC/EZWiGxdtIiMjjHuKA5cln1ZchZuQqco8CJRJYyAsUzX7Lo
FQ22suE4udzbSmUYa8wSGMfnmxpmqmDbpBHlgbAqCT9Ef/UAKQ3//27IONLi8TMPpJBxts+YQ+X3
1jHuFXkox8Z+WLXDVlGvtFELd0DE6bGnQXH2nEXbxqLvlns7yticNYY0wECjGn41OqaWPDHWcJqh
7+Y+lJPv/9RIhqC/1NSFVfLNdOHQenEkDzgc5But4Mxdjfwzb5zkkoOwYjXqilWX2+ZGYPt6kgSW
zn5UfQ0W2acFETnW+Fh0ephWRuE6z2ND1V1d/6UKgkiqkfKlNBgThhYrntH1DHEUXlqCfjs3m8vg
ff9FQhx6rFl7lp4h7Kj8VoXuUvS69w2+5vXhiI4ZJCLoHTvS2o2cELFrcdLpfZxEy5WgdB39KKIH
bWqxmPaDeMp9CyU1qX6V1agxhofLIXV4ZzVbzrJWLqsmq2eZdwYj4TMYtWLNRRDgfM9B0C0QDr7b
j0R4xtQbbNpSdgfpwErqNdODdWUcdBH8VcjGu3TMGK4uMOH+ghElO3jYefajZ1+iso1esvbCib78
0VoZ55/ajl4Agjjf647FB2D+k+0c9Ygo3t25hWeteWydXe02+anUch4n23y2wKFULShuJ6y/SGVe
hM6sPCLI/dj77l9CZwZCnE0Lkj/dGlu9T5HV7cQQIg34lv9S0CyiQns/YWRZ44zuHotWO1BkZNGy
yiSU2RFJzzSyHoyAC1kW+li1O1By8wFeayGgLntDoLvsFrLd8OhOD4ExMUhkJetp8S1UOO7zikPV
aBN6liGKb57bR4VB5mJ5w2cAY//syMk9s0YmEGCYeaWssc8l65lPZ9dLY3BJdVPrjWUr/h2l3d3K
MhdvSHBisjZuSlT9w1iK+sHlY7tKakZnQ9E5m2W3n4fcyGzjZfmex/Y5p7nzJuoKbVpwLljAqqY2
xLTd68dlM5NzfLq2dB5jQOkGZNgZe7r87FgFHwBq1TWMvJ4XxHG3UVA/FaI3eJdd7yTT/m6lxqGa
SdpVadybXiMEYCs6ocmCu9MFZEm3xX2avYz+OAGK4ASVcv2TM1wEwhGda8tHGOLik+jK+MQDgy9q
6jijm6Bepa7q+3/+QpL68gDEHVmyCm/+LCmMqf8Xu5jcEbj+Ql41qUctZApKNaKdkaTu2slcSqo7
56fCbsNonLWLMl3o2KWP228+VYS5e7IjsAuUId3NPH4mD9fCmwncOSzGctLY4SbvYAVw3h8RkFW9
zvX0GA4NGHu6lK6dh72ocpPy1gaMZA02jXY9UOe9If35A2+l+Z4Q2V5Ls/o7YUA4pngD2bcCl5tc
uFkIrJmnMf0Fj32cYqKR7I/BXlq1dS1zxTGHaQaRBHG1Sj/ELjfs9GIYD0un68xqewzr7LH0p+AK
msTbdWEC1306kMVCA6qRBuH84GSa212g7YRzWoGLNagrpiox2OaqerWTMUaE85y7JuITLww0io4s
6/JTo9+9Sug0a5kJkOAON+TGiz4rle/TLH3vGHFS8Cg/ExtdsIxZ93PxjDewf5UKQFzRGVD6loUE
yfoha1GF9ULaL0msX6NQkLnMZUzrRp8d/4MjrBH0AxZMWzy7/lM4MHN6sOWvyQXss06w3FWkyPZG
VbP53BL/wXNfhfbqGG+1+dZYLzhUVrVhrxyS95aJqZozj2FqG9ZbwLXrUy4O9BKZIFbafZsf3HbT
NRWZ9c+xuTfdfRZ6/0M3wtxBapKcLKzHQpJy19KT0EmFlFbwNtCvXqJoV5y4BnKMEaUWmLerv1CG
oik6Yqw5IHZ/6t5smK2tQ9WMwDYrdxWayBw9XOfKbN6ot2AOGhIexJx+g77+jG9zSzqLnSc2nulZ
+1Ua9jYv4ApNRamtk0DemrK9GIBE0PD5Lqz4kJIVDQoFGs+R2YrJ5RcOpVfqEHh3ZwSzm8uj6cTE
8g0Lv27SP4UdxWk6W37s189cKmEfMTUmHd16xUtD4gIcWUJ+pEV0GbcaUW3szj097lsRgkaGlCpc
JpuVyQRrokvdysQ2EJjacW5qpg7Y3OXto7jkkNf/pr7F1P8BbwWQ5XiWEJ50HaEbzj8aQfCfWKqN
ixoLDYMtldgcpTkJD4U6m46tztifnvChmgxUA/U6QHxKJzAzM/f9kuSkMhx0mVXlgNX3uTzhZ2K2
zzM6HL3W8vauJkkYYlo4ofr87hn8PHPwouFB+dEubHT5UTvgddxag+o+kXYKPevfFRT9D0CuJ2nh
ohkRvcR2YGr+d56vi4vHo8UUB1jZuuu+jGjY9nCARAiSpEv1mlg5Yw6ncINzHHnNg8NIDBIgHbZA
WbyLcsQEXw4GDh1Bc0wXhYNZc/EABczd/5//LCS7fVex/Lc6nf/5fgBrtS1uGZ40DOH+o+irZz8Z
ssTl0zeLDdNg6cN61OgFIhmNJaLIWyrkUVw1p6nwiWKMlrofn//Nd/HPTifheRYJLduV/DUOjuP/
/pKFzNxZLJk80zmJyZBFmuFmzdVi5qR+Y6aWgxtJMcpuKSbb+CZhcskQNXTt6jd9vax3RZT/u5fn
n8VO8zdm2xxbLZP6PGNpI/ovbObJGw0tZy3GBpyBOaPJvJjFIqK81Yx0fS5E+tUJBhhaHpHZrWOE
NSz+s00CK7BDkvV/f6Vsa+5u+q+VOoZuWDZLgUtoiHfN/MenKwiL3G581lxMo+6qKPbfFTEQvca2
3DC86gFkdc0+QAz+aN3yS/cc9dyQGT/iY8t3TN+zIkBO1NmxWyNNT1rYkHX0OCJOA0ZYCRMEIUhc
vUqt01R2NW5yjHuT7r2FeQrKmFFXoDXTDfLrn6ixk1M1uM/LvaLNGDwsDWb253LNWq4i32K+1FhH
UcbI+wj7IQ6T+LA8xosqBfSxoUWEZ3kKwl/f3UDfuNcIPYjCXa2+O633wWv7lLa0ahXC76kKObs5
7eV6FFkvxKIfF9gJQ+X0brg/9O33ERvSTQvqoRQvQY+4kbZ9f1w6JgYhf6E1MzCahdYoT25FOTVH
fy6x912F7aXa6fPB0pi/FMbYrPXvKhEVmkeMo3LlUBSxLYeW/rF6QEiuGwJSXUTIFFvk8GXlfxvT
af/0ICFWMDhxCnhZdCaQ2D4qcn8rG4UCJmRxHGOZvfOiW8QKo0Rvn5Z/CtBSJjC+cbINFjchfXMV
hYRwIlOWZ7f1GP4p/2/qN+2OmXZxzDU2MrAz1ZOe6rS0KWnDCncgd1mCkesQf1S0WvxpTcqeE4dJ
5kgK0IqNYktZbXatvfrJTqvxpzUivtIs4L37A5P/oM6Glx6XEBJp3t5HUoEDlSYm7WtbM6jHH8HI
bsRsJ9npE5409Ij8PhI+Y28xx0/h5owLaK4xp+oQJrp8bni+DRRrgO8dE5KZYd85+N0Kp7+Yo9de
rcY9mykAUyd46jJtuDltOsxiW/uN/m3bztrwyAG7EsXam/ntC+oSVOr3x4bJ7U7McJi5xuxS2Zhj
6B7HwB16n0kRAdQXX14pSh5XS0dm7LPVBJThRPCJMwJv3tFCZ8rnM5luj/3RquOHpck9Ym5ZezjF
zFFaG8ztfFRCc+cZLcexwq0NAu71V0W66FUxFHn4/z9qM9J+E+ofCFLPu2GSMFe9Gpw3t+l4MAwX
HV1wipJNTSwaF2zcFy0f1PGeNHq/7dPij43BBchSFCC6mk+LSNDTWXLiokpjAC1fuC2Zftd6apEe
QDAzpnwTMQHd+6bCIRLq/TGsJgi3nZy4vWLj/F5cJ0SyraNz0DXJQ41uiAtJCy54uTl0h33KA8jY
nOcTa6Gc5BZzq3qXJWySxKpvfsygs4+N35mhu88hQcdD2VoIDIG3X5TrTPlstZ74XcXyhd4W6yGI
+aIX0TsIQzg65ClGMepPvqYgbokOloqoA5wuZXSZkvTKMGO41T00CBw37I6CAZRrts3ZydsR3gYl
HefIn4eiyXQaZsLgZDn/4kU7ldM9YEry1kXINhtFVMwbiXtezts+1Au6sC+F13dHXdOvbexmN3ad
jAo38m0CctUO4TUALDg1605P26cwaNRas/FfTVZ/H7qguC5fmhkTHNB2gs8pNY66nUXPdr7OMls9
D2Ps0C+C1U/MO7mWYdYzEYL3TKv+Zp0zXGmANI7C3Um6Q5j7U6ziTqC4lm0Zb5R+7Ad3byvmjrpG
r/Ly3WeTTiijyA7Lj3L3IfG9dTzvmb46xrgs9tCnhzfX8E+wK4zvAcDU+xAlayBbEzVLJ+X0KdRZ
qrNc+yE1B8RITRe7WoKfWG4cGTSLtnM5es6HLlLU2BXAHd3ClpEqgfL998XFdbW9x7uN7wAnm6ln
e9gj52g+vFShe9dlbJ1si8hd7bXxoRwxtWr0R4K6mVi2QFvkZn3Fo1yT2ARHMNCNuPFGe9yzOcK+
tJIHi5zl2gzkT7CvxmtM0PthnJyfE/GZc62TphiXomuekaspgKkYOsCPcQRFkc4NuLIG2RgPCNip
X6L9W3V+aGXSYM4AMGA0QXkJE9lAUe7GQ5oO8LahE+DPQFPhcw1ctHDg8LgpHViLmJBRxhOlpnaL
W3Mi5sb5qXRY06a6I644DDkTgGCfyIEnoWpJOZKMnevdzGddmCd4vdW+cmROTtI8j10xfuYWVTv0
XqO4DvqW4D5cbJX8RPxxtwgI2j4tkzfZ+8bWTTxAjHis91WAuTefNOPMhRqeUg/Zto/FITIq49CQ
TbZID18A/CR7SLDNLihL925yW18FVf9lIgHBehLtFhAeXvAUI5wPCeJu0OC0U2lWXTywKd+jdgw4
ycZjIAeWOv3SxprwdTGgG89/aQOMY0M0TL94ZffDsHv4GxIeTRub6l3pP4hTPXzPC0iCunyK/qTD
y6jUCzbb9qcWTw/4K/Ny0td6ldfbBd+F4kJ/qRXlzUc7jhxGRJPfaqfZyxwBRpY6PYbTYK9NrLk/
7M58Gg9xNfhPRpmV6zKASnkYK/tx+a46/t2MHJIV/oRkV1PtfeFwW5zx4vBP7vUvx0rdU2P23hlx
dFMAGti5nerOKoKl6SjGz36Hk8Wu53yczMBRqwlea/CCWZ24a3a3RlPtqYxTa9fzZwdtSEhQHToZ
Rb+ysYc90Bj3705nHOIYsub5qZGqdp9VfYd5hxZrGb3rZnMcMQZv816Is2YhvPZcNwiqMGnNYkud
RAEdSq/6nxNLIeAEAo4G2al0PcG6a0ZMdJXA9THP1K08PKYurC2mlQd9oTSatPSu2xoGmPAq+vx6
62+qkmtrTOzztEXO1k2CPoSX1oAX8QrN08MG8soxMnTuyzwO2Tf5nHgl9S+chHeK0OgmCnClLPeU
QEfDD7v8VeOwCoxqCB/H1K3J2VlMvGdDwUSSmTnrpefBnHO5RHLtMSFj7L0PaaI+0CRDxCgnfDFm
mJtZDK9Sp94I5gjSE7HGe2XvNe1vIHQc8jkHUrouHQajZnea9KI/iDYqv4flcfoGdBLzxgxehH4J
sTcX+ald8O5ZVmwqOYY3fBfY/uo5TMB6d1QzOjcX5x7uxXqaX8msGAiidClkunkx6eZvrfPavS3S
d41o4amT8FJCdKva0YoXQzanpcYigz24zGiEiRBrTzY0OVoesHSqHpLwPLlPnMDcJ3AvdpaefMxO
ih2nNKZ1NVyxhbRednyy9K66/O+XCeOftxtDl6bQBU5lS9hC/LO2Nq+r0muHuMJiVmx6XoOHcf6S
uLekYfZWWWOJk5Qvjij5Yjv/l7kz641cubL1X2n4nQXOA9D2QzKTOUtKDSmVXgiNwSE4z/z192Od
c2Eft93dvvfFgH2AKpWkTCYZsWPvtb71+x9//Z1oSb5UPTwpNab0M1KqgyEIkveVXHIkMFQ4IJZl
XH77T8moqRiYQf56C/9eyeOE037839jzv5zjD5S2xXf7n8uL/Ovf//GPzV9+/Vl8Feu39u0Pf9j8
ig+/dF/1dP/VdLL9y3/+ln67/Mv/7Rf/4+vXT3mcyq8//+mj6HKy1+6/RFzkf8gbXz7xf55Pfviq
m6/pv3zDbwHliv5D5SDOsddcgsVNx+EkOnw17Z//xJd0+pAciB1b1XV0yLRAcjIBoz//yfR+6DZt
BMczMMa7nkp6T1N0v39Js+meuprpar8yyv+liPLloPvXg7BFMBDZu46rO56Gwuy/5EA7dl2BKXaY
/mAklPNV7JTyNsEkHtaYUeyvJbmh0/cNgVwhz3xxkLkW2Oq9oQoUX7/fiL99Mv+gkUK9+Pevh7Rl
a8kAtnTNUR1r+frftAp0UefAprEUCXt+qNWTYKAz5Z4fodcq9QFRzYdFTxlQ5mpqTpq3oCPSXagO
d3WbX1l1zun8HoPD5+jo7hGcrhzMX3FiMceOL5Vl3xgKKGjPXkjS75PI0dsxVCnY+UfvEvU00+pr
2k872KRN961hdK/malMZRKHnHRi3EkYAEugvAwygw5yj6N8NDoJRx1KzUum7yDjaiOa6FAewVjFY
rjJsV5oJOC5UKEUQNWsZ0lgut7vXu84nLNNvh22TxCurgFBFM3GglZDjciDGw1/eQ8R3Tmq3ltBB
bERbuExkgX2JGLvQzvw45XdB8TCNT7YYv7RYyWsSpScQJ123TrQWKg5dSSDGrqZsdN6UZ5FXPX6K
cVUXua/TC2V6Yw7rfnHn4wcFSAiGBsQvg+mMoNJbl3GgU2t+g/gOoYYFc5iPioM0NZBFe0sFlobx
EngSf6pB/EVIHlPvEwqCj7vQ7wCIERdFEuNy/URx2+KecvGwkSqZ8auMWe6wcoBVlOsOEXICmsyd
tI3FFXfTazwbIEcCPel8xX0t3WaVMw5oiyvvOUzvhiUNKPNbBz2++DLH/ThdJZ4BjbeuDJimR6CU
WBeshmjGRVyONSoW5qrm6pFuibDzFA9obRsJEpAukFJuxFYDXdbDdy5fJ+uzdCVWOIPwIJUQlW69
vAST2e0Q4/mjo1BSq6l662dIQRezqDaDqCZLyINDLKCsNWLjmsoOnvhlebsz98scig2WQZxVOuCd
dhX12P2VTzmfiuZ1iE9ef59Wl2USSvgdZzIQaXR042oTVrcljE6b+Wuef/bI/zVanI5CdJ6br7zh
1lBu9OIVwQvnAR6UMF3PzRW3HIbLVZ9zJ2pwlsWXxsdug/8H3T9wm/C5kAvg2wYfJzF8SmytsMv7
kkFOYhAbwdcGIFHLv1s+h5guFEYt5GX3TX6r8ETa4T23RAiIG6HFatTxJxjaRhHRhmSMjYFiZrlN
HGQ16sgNZ4kN+S6bnCzg0E2Pxbidq5lCGCUndqFxoWRmCnCRhg3yfnmHWvIV8SkDGkKuF0JlVoAS
iW2pyp3JqEi3/FYqgVkA9OKZBXhAVSTXkIb8Bqr51AoSM3kUkq+amzhrtsoAOJ53GfdfWsFA7RMe
AJZM4cfcfDDilkuJoHeVQfbqqX5yFUqYwpWYw03hlDdtik4RAW5iylNluVdWtA1w+KdSGT80PK1g
6wi7GZ+MwqRGNM+tMLcV0t9Q13EVZGtUTZrHqamEHokzg9e7fFXVyk3Jg187P4cSjy63Z2nh8dG/
UiKSU9zdgkyvclwbBli96qqhwik7En6KTwKdGGaxPeIc1DbmMjAbL475wAGcU/2Sy8uLGr70tsWi
R/Wd0U+X3FN8SlGDGrnaJgnKyqkGJ2EDTNZw+DMlQQ3C6+vs9BIJVD2V5i/rYp+pLG3LLkHxyBUi
Mo5nhXvR+ZU1jVn5K635mE3Gba9J+haRhlEWlOy5+45F72D19g2Nll/Tk7B0mTG+4q4cQX4UZDgC
/Fvu3eVB5TlQDc9X1RY1NXmO7E5YLziTwbHREFJrLGB2Cs25WytgFdVV02g81biFeRZlRUwAwaXj
tRqvNQ9RzFqqZ18TD6CDyoMXaw6d35CTtqzjGHJhcbGC4UupRuab4UYqZPAhqXBJOE5sVsCcU5nJ
tkhatD7NK6VufaW6rToReJUeDCNUjSzCzU76VeDmRtDEIqjl+FE3CBAcXQ+wkh4GotoZczcvnq2s
Ozx+i3toRGq/mIQ4HeD2h67Da42zL0bAoB25g/lQDC5M5twXhIp0+n2dcHmG28UMDFdnDSeBvM/N
sgalfMZDC65d2Ht9kLuFKi0bmLMkYi4bUB7houWTS1nDbABNrIkQGzyEtYUHtzyu95BcdqpibEYF
FFXt/Sw51quteeoyBM9mutza4n+YFCxZ739fjaiuC1vGAZ1vOkto4d/s/l0XtZaHUG5V5F+avI2x
E7ndqmFXDKW3Wu7nv6nU/kG98Y9+n8ZQgkLKMQ3DXiYqf/P70nGJaBvxqUUJIcefg3o799dJ/xyz
Y4+S+F+vsh+LjP/9scr9Vbn+tQT+p6XxHwrl7Vdx85Z9NX//o/5QTv+71M/UvP9N/fyW/8f5bfr6
u5qb7/m9hHZ+cC/8mnXaVNGWqzJd+72E9n6oDnUyRTTFMBRHjfL29xLa0X5otkpx7VqmyvKg/rWE
dtQfLuX1cn8Zmmsw0/1XSmhjKeH/cNfy403XpYLXGL3Z+M//eBflIwJc2QOEMthCFAWm2RzT9cRx
dG7mgrggT8fQy0iwrpg9L44udFnoD6bh2ZAFwmnzXC/8tXoMHyEqvoZlvZVdFVSGdlulMzhBNKtu
DeSFwFqCYIi2iFhUmU2tGnwM9FOn4zzdwEu/qefoO/XkXSjyV7vayjC5MLK+qWznURfjfaLAv7bS
b1xVNxkOIzTED0xfYe/h7+/D6DuEHgKdyzSZTbVB1+CAMo1ZRVNFzxFg+UtRfZhbrfUehTHeu0pz
mJdEnzouiOQstrNnYjULoYHDpFXOYKU2gvKA47NcRabFbtNJlN86vqX2nJmWQbJqQ+06zindgp5g
LM4VZDbZEsJbxzRVYZYvHesMbG7YFD1ZdLmYyrMbF+VZlkKyLWMHKwQe4zYlEkjo03PmeMRT29nG
cccXp8Sst0x8BnO0A97quW36cJWXvGraee+R+NKltrZthFz18JwutD2ryO8HWLfkDGyVseDd62RP
zsjm6Zll11yjU+el0MYjd9wzOq9PmTvhgDPor4zhdNIhXJ/s+p7UaVQWdbG1q5pCduYSOuCh8Dek
6gqQg+JPLgJEwCTHAXbHzmozUnXTkvTG+YWIuk9CwCy/NPQ7/GYOAV7TAglId0mrsK57LaJ1z696
85OIG8gAY/aq1121lt0DamFIVdRsBeJMwL3MUsdj07I1RiTYWei3I6R/MM0f51TBxqKqvq6Ce03G
Z9lijo7I/PR6SGSVi7+5Q5oUx/FHORWnlgalVp57YT/TCa186YqPuiyQOTFBmMmeF1QBqXd18f1n
4pNmGQOu/llPddUXkYVdphhhTpkVTPm0YAK26XUcbdpkAjgkoWc91z0lxSiPMey29RSLe2KxjDWC
B4jIeBrX0gkDdu0S1aG1c0lWTpm3cuBYR8P0YfQUgb2q3hlaqBKAd3BGAs9MnVNRn1q4DLEH216P
3dNgoS+497JCjxGEm+fczNRgWBKc9IX3GbsVbt8JSCKjwk2Ir2d1ahMOdUNlP4wNsAeFbtYqMQfg
+UW2nxs1RXCeoIEbk8AW6j07r7OXnEVQatW7icGvaYXPwLjAWFC2MsUqr6q+SP68RxqodIoSD9QZ
bblmge2W+Uen9rcOC4LuQdBTIvgCGeqFbcLooZTaC0DN12SmAieSB/enKQ7lQhPFMKHx/SmWf1Bo
xWZmioYvOOMAGHf3ggzklYUvdPn/GBtK0M3hnRFzcJBdmwQ6S4vZl96mZABRZoBfh+LSm7N2AK46
HM3E3ZErYOCVZDyuWuJopGBm8IO+dq34dsJ842BCtEx5B83kw5t5X1nIY2wN7oPigBqtMhMceg0H
06r4RGZIuDlRbRzNDB49u/JWqruv1UTxo3weIRmX2Sa0IYhANwN0YxlBfCLQyNskoHh7HWiFYZAm
4pnl44C+jRE7E1nFUe9aeCcrNVKfYCxAO7NY2SazO/EcMxYWNq1v5SsfzF0kpict1I7l5LukaCCW
J6cCxtObJ0bYDg3XKx9roo2cNwG5ALYbLQk8/4BmMhJX4ByZmYFkr9Q5qCRVtU4lJx8cfakk0zUM
XWjf0B/YIQ5ZVgJoxEKlP5kTw6vZ5H3AcPoa8zeGSeoKUhgr5fKsqfLVK3hg9ZyKIspflIzefVga
2BLKn3Hluv8P1cn/rvT4/6lh/h3LExM1zz8vT05vbR+//aG9t3zDb7WJ7v7QGf5Z6iJRQuJCfflb
ZaKrP5BoqbpnOZplGLpKC/H3wsRyf/DAITuh0veWyoRy5vfenmX94Ge4loN137Tp+2n/UmFCxuEf
KpOlnadbACwNOoW2wUv5u8pERTMyaQSAr3mAt1HelcdakTA8dTluFKOF8G6l4giTDQlDeZi9C/zI
deRCcoY+Wk9+CJu9g8dc3rdhSEvQgoqUkifSuIpvY91ymfCAFcld2LEcJTyU/mLu7A2ZBTrOEEBf
WNXtgxo9ZmV2J6XUrpmt35rERs9a+jI3LPhmv3hbOzzPcXeaKG0srKNhh2V86oxnGTPMkiLaNaWg
ldOtqsliHp7nd1EERBRS4bFKjLND4C/Gs2epz79gjUA1GPWcJ3U49elCKVy8qcBsOzU64zdkSgt2
cCzMwKuNF8dmpGdNuunbarfBuOI35MBmhfeex8UbYSxzYnwK6ggTibjB3mAacdAq/ZNdl3tzmPDn
RjiZ4aQGqpCX2DRubDtf06z/yrSf+D0TvyQWESAXbMkCDQtZp28iKo92+R7lPUqt8GbQ5aWggWNE
8x6h9bopn5nIMn3FNyyYOTtuANJym9eoL7Rpa5NnZszKGSjYRixr95AZJ6h9CwffQiuJAaoQOy0L
tx6o0MoZN9XkQoBaeF6NvU0sQCVh/94IzKd0dew6UKFYE5RCuq+aXau8vSbg7tSv2CnulovMmGpt
e9N76wGSjQgyDEtgmyO0ZH2TcgjWcB0qhv3eQwWtHLlLBsZ95tlcoIBsCFBhnGepeHvLIBE6HncL
xa6FXl87xqUntgTCE/0+vLtF5mwV7jqwWKG7Q6WB2geU/EHyj9wOLhdaJb/V+lM1oUN1Zus+ffby
p4oiYqadFSV3yMl94RLqBFCn1/lB0iZcL833XpbRlRzJzX4RiTmCApvBP002Ha2UvTF/k85M+oE1
rpPJe8Tfox9L9sdMd1yElICti1o79qb51PfxgZFbWt5kYHWokpGHMaukaznVbynu4XTsP+snUYhj
24yPpZqsi8pNMJAWa6VcxmiG2gQEutxaavcdKsXGTHGzE5JE7msxbtpGp9Uh463BzD/EBrkyhQp4
RxAQSL3bAudIX6KRqIxaM18R4VhAuj2ycmdCIccq2nKMUvEFxKWfufRP2wLKaQnxcdj2ZQ61EHdZ
dgAgTD+vJ/UVF2//ZlivmHv78D1uhm2RyWTfR058o1rZKWPUvh+8AkVe10+XvPLqvZq35YbMCwlA
OvTotGeBOupntaG2lTZFOXS8+saR8ZNqZuZjJhZhb7HQ9NqjF/UXyJaIE4FRQYYGM1Jq9x50UdgG
gJdk+jprp8YuUFGkx7EbaUmnj3BkaJFGH31xHy0SE4JrQLhYXnpMTQgXDqxHLH80Z1JtfBLMLfgm
svJiNtXvylminCVoYHJ9umlj9xAfyaajEzto8kTmsU8Y2E3LZ29rIHZyThIvg+ZtJv0A2rMVE/50
9aHvR3QP1cqy3kAjBp3EZ59+5Hmxd+kolh2p7qjAsFqsXZeQNpXFMVsANuFd35ztctjURbx1q26V
2lTksB277EGr5u2YN9seEJJceFr6Zcxf7IGDgXw1ip2OO9WZq3XYP7bzkehLn5CgTaLehEK9m/ML
eu2wIvoiOlhkA5rQXeDAofwW9Q3+U7yAzAg0ZetE6jbTlCOpZX5h3HqA4RSjRj7zMxo1nrUJmwXw
ijaFodnRGzfabQ6ohpSZuLxEqntXwPmZGXQs7DRMBUgAMmQeUf6cVyPOEhVgzghaH1kA5bpCwnCJ
hw7E4spQsLG3nnmdEhmoGA1GFCU5vkWJvURM10zb9WBiZ/u7YS6v4LqaG3QySbkf24gjCRze/IWQ
qs1UP2NJW4KEEr4wBrmSBDXcoCmWNy7Sq9GNt8MkruAT79LR28tm0zH7ST8qd9PSaJ4Ta5tZnDOW
vvjMpGaI/AbKOe5/n33Rp+RHimhu4nEB94HqKfayPaQh2sRlLoOy0I0fWjJncTetZ138zLo3EiJW
UUYKhw1Gw9WYAfTl2jBPwnupRLHt4z7ANrJRtVcRfVeT48/Td9MmHxUjm2m0t0N8iTXnsc5ZDhcm
iqdf6h7ZOD1ODkY+HzyRXcWK9aRBXJc6JunqydrMvmdjZgewtkoOCpdm843eQDlPOohayb5qiksy
KOsxWovJ5rbaWu0Eo073vhNL/vz1d96M/CGcgi6p7uxeC/Cxz0BkYMAsSKSwZGqjF6vMdIHPGvQ1
ieb09YEmhhJd+xmgIgF6qFdYg1J3106tr4r0wZLhVsnSmwF/8mi/htrPULsdIYjq+XvbVsQzEdgx
EyRoFFiE35v4mqPuniHHoKteMf1f1o6V3gEukQr03LbFZu4XyUO/OOtT61Tr99BJyIa72skLT9DG
ZqqTtiB+yyAeoRFGezHgedSK9zQqOa+3QbYEAnIw6uNr2GanIh4B3+vMF/Lt5Ian3vrpLIdVJhNd
TDIIsxsXRJ/HA5TfxilaWiQj4cjpaVEwaxLzETlu9WgcSlqqQrCRprvZaLZdWwaZ3d4Ssb12oGe6
9rFRPgnaWUVMUFrrC4HWqsCn42LRgQVFKTG9ZFCIa8aIZo4Ak2daGwJ3kRVl48YUUBDVasf2vgU+
sZ3GcicbOyiKlJINuk5R7jO9P9OLh29Yp+/4Ifuq/2nhw4MAUfnF2OxE790X46LdZA8CCC/m3q/Y
PZMCCXHmfQtz2oXhQ5Kj1rFUHKX6/VkZiPcqTZuRr/cWTcOjnSfvAzRPVChVwInajwzdO2eptwUO
UPlm/iBdblQU0ZztcQ+i1lNfqWMoJEM8p/7YwC1GJXVnRHHPkYklGtal7ygogAohDk7F8S7/nJPx
U3qmAMdnPVXCvAvR1jAoGlx12mVzjBEttA6yH0/4EpNVrvX3IobyAxtjojssxEk6eCNl6b4oJdNU
17XJ6ZnXAtd+zKingwcEAbhaiWj6lH0jfK9bqjmXOZf3pCfVLdXjTuTTvaNGJ1N6D8sEpB8HZEpD
gHfiCAaxmvubSj22hv4tDPezzfuN00CkrqdDzfCuXqK3ytQvK7B4RcVy0B2LckSW6r6YA0Em1DXu
oSXzFq6ivSh7+rBg9vthJQbKL3BJKAOxrzzb6WfXow6u0BmFo683TIBdi2qZH9CNm86CCiiPhKNw
xwJBizBrImePsttxelfojkzRRU7lNszLY8d4qoSV3THapykaweliK6cnBpUcWqwKCM76GXrfhVec
SmDEQxpvWvVmSWbKpmadRNwbDjFo5DQq8zWO9OPAX81A9tuy3LFI8xTQmoBy6i2BUaFxHgywZbwB
N/VHHepkQlRe8aB7IJaV8epQH5KwEcTgpFVyDQsNemFyjgzb767IHP2esbEstskAzAPNF/jtg1Bf
qwQZtldy2zzqdMHGSu5DbQqKFqEhH2PmMiCBPOxW8tFm3SAMYRVbb0VuPkTFfjZZXQFkram9mVbJ
dTqPUPoeZLFzXLpgTEldSBB67kc9Dq8JgzNOPvqaj8TPH/hGxmv2BZ0SfQizDgZnYuZm+qUKdMEs
XwZLWYfig8f0oOSK38zk7MF5VSjjI6O9eB31Q7gwsEtrX2XlrQ54fMmM/UIeu07c8X7RCIiBzQRg
LW0EqhhrYsKXAIpSFGDfHcbcC0b/PogXjWExs1wmlokaVCovfWnCWiCglw3+rpqMh8QuIaVY3UpZ
ZoOVfHKXLmtDKfLRmgCz51sBzQD4L85/ghTbJc0PL09Lfl54NZjJFdTWRfRpg/koOMVR5HgjGEXM
s8u1Y+n04VNaYDbFoPuR8pmnT4SRrzS6PXOVEDQU7enimNy8KbsXOphopYq3tnWoNEz2JA2j2E6v
7lPoQLR9VRc+SukwDZ/OlgkaDekcqSKFe2NXd5Wa7hUEeZZV+vEMLwPtuLKY4FpKl3Q/QulI1e7M
3b4pcp4U2sCwcFdFoiN9RTEyH/V24szWo5cIn6qxD2ZvwHDo+C5HXF0TEC1z+mxMtHs1mGM602e3
vWWzXOLXVzKMd6otjqP63NpL8UtWZPuW0k1qwm4fT+O9sLSTVX4LerlheOipNgo2tZbFos+/5dvM
sxnzBufkcQzFzsD4HiWAs4k9qVEbkxx9Ft46VThy6v1Oau1OY+SdwZ1oSHLSbMXPKVKy+eCQ+CD1
a2zHu9R51jgsyfA981CPEIehFdaTqnKrDhjIi+8EfWZcyBuGrhsnv9cIfcIJ5ALNLI2PmgRi3XtD
mjeF7harhKTuD+YgNR5d1bpLoKR1yV4FwpjXd11/LanBCJpOYUcTSgbb9KVnpj8ja+/Qgs4tV5Xp
ZGe6K8+lo2r7rjISL/DYUzarRC8KlopGeaAD5w9L5HKpBxrG5Z54IwkPRpXPc5WyKUNBIpxMjD8V
TLJhfzvx+SSOCGbV2ZqhF7Ql4vRm4LTEQBXeCtrVbe2eM9V779FwJtJZE2WySfMdQZfMZs9lKnxb
e7TwnJjGucvf7RQhofZpWHaggK82ml0811vgefspH4LZkRsLMFqN0MhtjVVa3MdDd5Rg0QskkZa3
cnVSHmYEiwg77fnNoYRnfOADxtraFFhOnu0i8j9jt0SAzamnaU62R2HIsjOd3PzeIkEgZaxNxANm
/Lu6dtaM/G80i6KaUEIv8n52KhkiYcqWTLwnZcekwIofdVJa6iDlM+yKbj93XWDIq25+1xBJsZ+s
jLTelos8xCwotuJT3w2gezpow4Df9rpX3xIXmwd1RcJpr7xbSXyRpEYwhyHSTbHWoWUy0VaUcEP+
xgMa8DV8te1Y9c+OxVpQcQWlw5JBvxkz3nAh7GNY6wnZTkOr3E4dgnq1+sgcDEDw91oXx7mWXVKY
Qq5SUR+qT6EkEMsiF4TTy9hlh9D4xqe8ojANGqe7gMW9qyk4PbjJM5JsQgZ2w0j8WlPcjjZUHZuN
sw3KRWAND1igS7AGj61F2VU26obMuSyJyPVgbtuU+nvKL/TLVtNH0+7nJdOD01VDAhL6BoU8ha7Q
PlwLQFcqDwbplT08OsEVQnL+c2Bt1YW7LjgjeNZRW6Kt5w9DgpGzsoMZEi5qvI3cGyrXrST5hmO9
CEdQAqipDONGVbJn1gSQfntGRF/FwoUzqzUkylWV9IFWZoCkO79ssmMEDW4kr0mBVNsiqlnp82GS
0U04vQBFTFb9bK3z/EXFEZAgFC0bSOVmEgjHYrA2Pc6Zu48MoJEhMRDWo3S7LYP11TD89MyvSX5O
arINp3RH5BCu3pS8CwzlXbPOdb/HS4llCR1IdefQDRI5U5jCJYGze3M8mM80uZD7tpvhXqrObUeS
IhM4cFPx8DZweq21e4SF1QHn/y4tcZ+2ahYMAw3+EhsuQSbguYdv1P5iLdvKXueq3cOm6Q6TqanH
M0OL5LtvN0JR9492BdrhEw4rUfWUnTUqwJVio7yAubKN9JkQCiZptlAm8OnpCWT1l2F+GYm2MmBN
OBy1x3YMCqiWBBdyeuDcb8+Y8VLnzobcXFGjZ8nwGhfKFeoeO4NgZTdWI7sDlgdO/Ntu2BeyOYxM
59KqDOxhX/Y3VBgMEkuK4mmrdOoB6NYqtvtvxO/U23gUCcUjSEoY1GA0Q4fsLq7Mh8pIuXgPc15g
sPlMUmtbW+RJo7QmpZDGzMbtf9omVBiyeD3vIpv43uY5GE02eUQ9QiB+nIjn7vKc1wHmyVYfQ73E
P0NJKz33FSjB2gsPKtnXprNgwedPjuurEZeSOniPdehXjYo2cW13J6V6Ltn2Q+XbzokpDF/0xYzB
mGnZKUlZewZNto0JRRrRUFm5wQ5MBWG96+SZo/4LnOErHqFoNw5VIoL0uJmDzvwe+7OtkGGhDdoi
HtpS29+M9dKQ5YjmzC8hp+eeMl/TszXBg3uOQ6uiudclwzh90/ODuBvuWmIXqTLI90qrJ6H0IwsX
v4sgtCciqa9G0rzV6fBVISIyak5maOvpYBu561vMxIAKKVvag2s9JMfXJBBLM1dsjRXPStjQygBe
ms7ZYbCmI4K8lU7hQRsWdWT9nJfeeVFk8+1HUuOuA0dGVYerCB3WO01Je3ImWtTteQQWNmk6BS1J
SjXxx3N8McMHwk2OFjVw1D6nGw+pZo+ZGm1YJgkav5qErTafUBZu+voxC9k7OdNmRIG3zox133zI
hjO5p4QRhkcdwhMA3IrwKL33p9Cqfa+MdjrQnB0JAE8NHlORWXewDY4MUX1TMsfLrXeEeUdFemuv
Kh6Zln5ikWdMXTzkjIVNAhiac5V8dAMiRrpnXuQEGnNsqi89hxKuboA6b8le8rkQayD/R2QXFHl4
VCem7joFLGDazC4Zg13M9NqoBeOraK1XENWcHbOvR7x+PBsfmfXa6ETJy59cjmNrb6f8aplPqcWT
CtBDOm9ZUW0maAJdAoovqtBBqBs96s8CJejgjcQoHsOhg9PKOkGw83pwfZJk7RVRRwFG5RsXR4Ll
vSb2BZ8WgQYfCU2PBO4PWSJbTABf0BjWOAcmeJADmi+78YKmdk+WRtg8H5Hu3TdEvsbK8ISzREGj
qkpYLhQnaAxLEk+kw8kKn8OUvIr0OnPmiKxXDy1U72oXrHR+k3zlCFUTOQfSyoMO+wZmxQevVD/j
ISZxsKv3HcbVTa5Z9TpFKoDxYoWHddsQVuF26TWS42Eq9TM1+l2j1+mKYL4B0AWPvVHaBwgcHHJ1
jPRSQvcNDS6V1kgtACCoHyag7b1mnBNXuamE+xjNv0A1FU9fZt7WxF925OgWfdPRzHOdU6eIcp/Y
3rMGn/cGbA5JrfkL2QDXtpsH1pf8zkyDcYojGhnT2+ImmHEdsGlOl2ZkgXeT+NlpNRNxJlwFpFP7
TDpwj6ZxCx3KQXpJWmLLL3Dh7VFOVrSFJGWJdqcUrMhY/WIyqaLmIGvCTet4m8cormmIqHWxyVFa
AEXot8yttsKdDmAyV5kqDojK8Dxo68YxOIA6z3Rbm3omqLAlsJPYPEFPz0lecJLvzVbH05VL2hX1
/FxmoLoiJYJkxn/ophKxl6gnpsMX1CRUC/rJqut0J4we6mG8VShGhSMDLZzPegiJso9Q2nwM7PiM
adDE1OW2i+CXG6p+69nlI4Fycc1ovSK8A+miXZvIR0aM1rDEsKN8Jz1Pfnoss/yljpWPtAX9Jqh9
6ODiGwyEwggD7Qi7dzI+jaP7DFq68PV+SXhE24mXbJ17NJ3aBl6BFRDXUkWkyCEb6KhI2VgBNDTj
oe7Y5urkGNksQSWD8XA4ceFPE4y1OH7Jmbh5CRzbAqdPpG/iDnggzWedu6VSu23KOtQTOlh3wSgj
dW0pFocfWVCsTjwQtHjw3MRgmSD3kZOLC4jDspGmYjeN0dGy80Vf218ILPgMFVSHZcf+pURheHIA
MlVq651CU5V4eobbVqnnXai16DTTczZpGuwbnuLRzne0+5EpWmfiwerHlOyACK4eS3fP4A1MhaUI
wHI96dHFSDwWGas8GXKwd0pm3CfktwR6ZoOjp2E4O7yAOFKjQJxGKySGI+3GrVWz1U/2/SzAQaTO
BwIwGMhMmG7SfVuF5sEN89M0on6IphNM9ayqwttiDn+ODVGO0FSEUZEYMtTm8dd/1ILHXak49C2m
VTVWvSNR4E9m+iRKRz6ozr4qZogBwroYOFOxg61dEDVoXvpd5PbfLdKhVUtEO7nLxrrpHOvsVnij
h27YtQqfT+XRMSJvnY3S6+vD3Hh60MaMKoiBPJLWcxh64rYbN99o6kwsZ1H2vuMA5xGtMR3Stlv3
7sBqr+OSJMAc4gvXwjdNLmHK3T465ZMVOdXe66tTChQRbIrO0+uYSJsqa8tLu3Ztp29Uci1LwzVW
iaMROE4EATc0j7XkVIsT03IpwAd7dokiqat1PaFTgJPFgKUi83AB+hwL4AjSGWXgGd9uMepwL5C0
hqVN13Es3hZ5epLlJTyzwQlcY7i1stY9hFKJ922YfHgeN2TXcCGKfuTnctsf3dJ8yTwzJ7WepVxS
8LWItjYcz2aamGdhUyulVJtF3813c6FgSKV5Hrqjs3EG9SoLAyQZwsH1CPeKHDXu6z7Sd4UT8cnp
3tYrmeph3S339vKUIvaxze5QJkhvJSRLOs6etyUl/QzglCDPeT7ekdca3aBO3ibLuIuE23d79Iwg
rIzPXn/jo/CuKTxPhtK/FMM5hPNPKRTvwRKroc0ov7N6SV176Q397FjsAGl5Bdxgbr0o+Rlj2/ab
zm5AZfKCUhAeXE5eaBUbd3HNOmsmZroDNTLRzcjjbXpGlWbjQefhd65x1qPbb4+9w5wL8WO/9Rp5
7Qq+L8QA6zdLlkyT1seRxB+UKNo6zaPPAr4Llb4HkpwaTDjhnfCiNwJZFE5DyINdLIkk5YSbygwn
DtLRrcz/D3vntt02kmXbX6kfQA7cIgJ46QfeSZEUJVGypBcMybJxv9/x9T3hrOp2KrOdXec8nTHO
Q7nSdqZIgkDEjr3XmovBmRuYFxdi1xLRG2r/PHjsrLZbylacmLR4l8Y1WfejNtkBoA3IG2fg5vvI
l2uVIVCsC5i55VuonPa1xmxUiIIpNSiwXWNqz/AeNDrSlJQSidQQtV/AV27MtqN0rwOeukk+xI64
gBrENZ9Nm8E323005wgTY5atKgwCiyJABShaRR9MdyVzn/G7Z0wbmzt/nxSw+EdWlqC1vtuMyKlE
+4tvafmmqAvWzpykn552xI9frABpfzuU9HDtS28M9k0z9zrbMPuq+fX3gXRNCwIeo6kw8A5VVVKW
7jk7BDsrGDi6e4eWfZvuREMSQtfg/1BDuiI6567X6FV5GEX46c2pk6u2jZw1iaogFNPsEmF/WIYR
gISU6asBr4vlkGNsOy5T8FjLKIeWBdqyXje2QieVYYnogUHweeIhCm8scrxz2K07Tebf6mmAyECq
7JzSQf+RaKJJ97nX8BdtdFng642bJwueMT2j+AABgeesLW80Zq2xoziUCeSsOEaGviBVaHYkZWja
sDyl/taJfAoVMv5c0F18qjkwa3rMRXdr5Z7LflJiGtX0m666SbQ4I+Mnxsg9gBIxmvTQteUuqvIX
Txf9ynP8dyZL1BzoHM00JU7MVht0Im9pQbwBbKiLFxjpWm8DBmpTVSyJiaBc4iBtWvTQkxjVuGRG
ZSHSWSEuhazfy2br1WCZU6wGgM+50IWTr6sa20+cCGAcfghFtcCooVX7qnK+wHPvF7Hp5LuWnSz1
Wu/WmMn8tCFQ16sH8DX3Pjw/fmK/91OMRMrKOD9AiPJ7KTdubhGonZo4M34QbWBqLStG6TtlbrjO
4dmJIVMEY3kThrVYy8qZn13LuErLW1ceEUe235UbzVYPUEC/YWJv73MlRoZLMZck902ui3I3qaNl
D2boGfeCA8yybBgP9GYrd7jatm4mxE1RunuuoLYdPVhm7DPnwKmBuDkNbCpc1RworF2CSnk3sNoi
10nFQU0kQtQZCbdppty7qPPXpaCHTsvBuFaoojgHxrelqdtrKDbiORObKPeGF9MlUzydTXYk3331
Os9/maKUCI4P1eXBaZyI/khKsuMJ0+WAFoqnpqvU1RpZs1H4IayZf1vABuD82TZrzQ4fwtRihUkj
SiMArLvOEBotMcZzRR088zRV24ocJCJ2ZXYNS29LUcwIzaiLg4xjPnrcxwtDL8tLMRQ5HnCXiA/L
KC9UyKtQsc/mph2egiGMYHN744rQ934pRyR+GbSfpasFxuHHL2r+p1Cm2t4JzkLk6qBXGT1io6Mt
6AEwAff2npp5gN44Y+ZSMwIYnfZsT0MEodQjipoUQBWZu4G+88FPWQkqJlvrsDTEDTjR7gaFTkz9
obLT5PjlyZh/ScGcLK1ID3dexG7bRqN2lnXYXPvAg4fhjtfeRl4j5JulRcHVs20G2542A/6sfJ1m
lUBTHdOel7lxQJEAaHUUEIlFNd1keXnpDE2dBWOTodl4iWkeioq2wFhxdAwRJN8ZgbmF//mhuWV1
iuPoUPgcNRVBi43UomNIVDqSmWRXtV13tjndba0SDzbtNW8000s6Ewco1LLLVAzfCV0uVn5isk+H
WfY0+VDdSSxSPBbC3vsBeNHU3Fgd3A6WcmKZi6G6ZqX90ls5B7dMZPuGbeRJSOKrZdQYewmZSCfY
+L7SoujGbegOOTK7d4gAumcoC8kWWGplgwyLxKCuDvvSxmpFt85URvPR65N9HoKvrUwHEHOAgtoi
YjdBQL2TdGE3eVHUa0tKAz829GI7Cm6idhfqdnZbm+W0SrvpFA7juMG/UB4o1+7Svjc3Q83uU+gF
ozawmGdn/kV21us0mOM6YCxVE3l7OxWldmvMv8RDjvjUsB8jjgbLgRLqUgf6cDEjSe+JSZJN1s7l
x587CmpSQVjCJhtbSOV1rOaoQnpekEAM/KCuwxFfpCdUazd8F8OdlN1wJxy/vzE1+4k8Dndt6Wwi
cTFzgrKhPRWGiSYqTdEXyxpnvTbuTCh0x7GApqbHLeZJape16SDUXUYtpJCOQntTTcI6u3K06BF7
5kZmUHcWzThzCD2X/li6y4pIXaxR+6YYmLJrJeYtpEpJpnJEO6/LX0da0CUEI4a64zEY3OYICoLz
AF1PhmwpaMZ4StZSr9uzEfIXXeJ/YcJQb3pz1F4aTrPRVJ8Lm1K274l4pPPC5B59QOn57bpQWgo5
FMZEWwlERCOIbKrXkx5n7gLlAU21UUQrjaDf2KmhxxSU2bItPMR31nMzYIXNHfpcfhrLOeWzP4Jp
xC1FYEwAJrZWS26Z6Vxa7a61bVIt0a3fktVgLtG9hbdW663iAp4VsWnTWzDlaxZu78vk6+hxYjSH
PL/vJG1QpvX5bezJ/klNbCPsQLvIcitGukJdoDmpiwv3e+FHMDIhADG3Rqk32zDEg5ks8xiKomfY
pIrhOL9mkb1D/o3qjbiBuqEqQyC2lHXH2bdNKCZyG8YtQU4cuhG6o0Xr4k0QSZOecFNexq4vAfSC
UywCg+EQDaCD1VfFczUfylzG3QNCyikNx4uK6WLwI/vt4IzWKQ2HbU2s+yHUK2NbkVEQeJZ10pjQ
rWOFJ9J0o/TRC1V1R0l+9YET3TTo1kDxlDFe5yrZDmjIiC+ibT163m3YU5Im9EyGMgvX0orSXZ8N
D7Hp3flOFW1nhPAitGP7OQzNbZTRgx9FZeDNTWj1mF7FQLT7UGWingkAO9WevAUZhq2SlBSUAWG8
a4YRSxzUkE1SRhwc19KcxpPT2TgL9G4TNM63KrHvU4E6vpxmvbnsVilb+iIfxKV3py9pwdFV+kR2
9CDzV5aWVqtqYG7ToKBYAGpkle7HZ33ow0f+QyzXkP+hrd3ahvpievlb5ukvIVGwXCCk575H5hOZ
98ArK5zSjMbypD+Ts+Y+yhT/qtvbr2OHs5mel1oPGd1yPwVBI3WIwgTyrFowmQu7Lvj8sLlMKLTU
I8Gmc0JG2133YubtdKg8GyxVIq6B6mqAHb3BqEyeIt4jIBnik4NMbPE+Mng1jg5csNVQ6mjJ6l5y
LqJ5kbIa6C3muabn+FFkcJ6bSkfXZurpjRBJss1m5VccBJwVWrvf1FaeHm3Ct7ckbh9tRmigXpmv
iGDF2R2qY2xhvoyLfmvqcj+m/bl2up4/duJ97H1x3UZgQH1DSvtUq9HbFa1zHPW8e3BbbOeg8FaV
T1SvQZjn0N9UUVQfohiNTjsMwWUwoe0CebJ7hAeqUSckSP1inKCDFU6KQrcNsTpa2CZoImLLgkrM
F1XNjgyXLmHcHJ2UtcLxvhA7Hi91FVubkZCQG9B9aE50Otxp11nHmARuWodZP+PuraXp0fMVZXlD
rPS0KiAm6Jm3d5CYnRAN3wdlbdDN5LBOJDMhh4HKiKuxZymIhc8/YGTgBNeq8qBjIRdgfpSKtan3
KMqCVkfzgoazUPBdBYmypPqFt+noR7etc25IN9vatIZJgBI4DjSswTmpZ/uQeaVIaNcIezwXkwMV
iWwq5hQbwRs+hsbbmFvZOS60t1aX9aYZFaFBvaowcI/OhlTh9yFp9EPajPvEHbZk2SLrzI6qd6E2
AFKCVOAXkFaydA+w82B1d91ATGes2SQxl/t8KN4miQrUGV7zWTYTl8Y3EosEuiN6mFGEBrIJGwI+
h1s9ToobzWOK4FgJcX3MxI6qxFueRE201pKhOrhDddQ79xbS1bdGx7fvjbM1nYblMLpn7DcmOlA2
RuRxsKgwz9PBtreSRg7x1FAZ08B5jBzWQU8it+poicRNkzH+Hay1ExpcNGPUHmg9LXDnqIXIbEBf
YT5rDuL6hv7ZTCilm9vjueLeo/ymM2KrkMnahIk+zdpoB4kxYnOZznU9lUx75MrTXWMzcYzeaYMl
N6WsH6th/F62LRGHgT0ctfkX19Q2UPS8XelPHEUo7zcF4Qq4/ywSNgy5C5MQ+pC0rp2VHymXSUMZ
Oc/0acH22ZbmeTLM6VTHz7abrgkljzaDHt8zMwBPSr7ibdU39Ami2t7mtdusI0tZYC52XZSZJ98o
bjzfq3eQ4HxuPDJ5C3v8bieauptE6dxpeS82BkA1BvnDucXlvO9VGCyYcdlrI9GdLY2MPWwkY68K
fTnQ3DxYV1+f9KNI2nVuty9mR+MpcwhdK76xkGcQXOuZyD+8RcBll1FhfQj5GJADDCyjnW4nZx81
z0HfSqYVDokwNQVJFRrrZIQTIju42q3uzknLGbJEjseDjqxCZS4dcbbwsqjPLOcLpL/DHjLGJpbU
J5P31SFkbV8A74Dvg4srNQBomWVNW5/zNrTpJ8v+ogtEE2bHJK2FitZgN7Bp4YVwoKIWnLNEATHF
A2dWCC9oBSnshc3JqteiPRSEcUkPkv5G5ZH+N+G8ytEbknm69LQyveltnNmlTUaGnUUe/U0OOKRZ
0tglQGBdmrmNVCA6s3b1qzBl3O1pR5csicOPBNsMpl1TYJ3XEyK8+gBvhlWkxzKtHxh/euvRhg0i
fI5/Fj7NxvGuhcS1hB9E4k9fjZI6UgsCYAShiC7NVyKQaaWbpwS5C03bJXDeAU7UNOxLmT85tJS2
vYlC0wKqbiP+5mrMmzSFezahpCS4hGeLcJFjZqaPXWPfm1HY3Np9d2MRKMXa/2rWQFp0GNEedd2Q
REdAzfPMg2ZuPM+441wzeGCWXFVCK5xwY2cfLLPamiS7cJl0EmJC7B5zmgqHjoIF2TNDN9OaaCet
8AxUyLc7BIkootHiRDeItVOY8QMR2gbqAz3ucBaSduxkHxXyPhAwBCMiZbFDtnej6xWsvm1byG4v
Ev8+6Ss2LyOl/1/X4dqlUvQ46gDdyJngE/BA0OcwBcN31b1kcGyR1KbNyfW/+TlOeWxzVHqBTmq6
GW/6BBNCSANk6VJ/zofMka8MXb9ihDC6olzVzl2QJiGVdPBIDhJn24LHdf7PWCL1Oq9xZsbMxyzv
W2imYiX7Dbu7gTIn2hS9xPs6WQNJZfVHP8eWFCbMSWVr+hJ5r7atIZBF7dZpQpRKBqxLkksislJy
Y90rZo0Bc6flaE+QJeqSJJ7QvInImJ+IH/fwMoA5vZZhmS1d5WP25OxM7jhf/jCCHQbcozZ93V1J
IEZ/rsZgK6biFTAP2su8ESvdxTPMzGzVF6C1Y9Xmq2jyv3U4HRIaIgdbN9amBPDpu0V1qquH3uGG
p6kdbNJW3OpSJuteRxtE5AmFs0R/4TSPnocqleKrW+hdDgIso8/Us204H52lgLTYQchq97WItXod
lQgvmHRw9g5d46hPfg/mIpxFpV/KtHV+LAJOFumcAObzLM3iIFqTyJVv9EPeo6kJp/Ea5hNIEYeW
MuKLfpGaiJ5idPF1AeuGpXgxWDT7UsLFLWP64nWS75guAee3Fy0ghbvxv9XSr46aZiB8TojisPVu
b4bde2NIooCJO9qN92ZuTqtW5v0yaGj3OgnTRcEB3Gf2pPouP7R9x7C0JveJh/dVN8lDc3ILVIx3
VzYlBBXTb2lE8HW7oEOZ67Xp2XOaYx/E9c4R5Ztu1tiKCnDUZjvx5I/51dZYK2gbcIG62jgrxHq2
+IoO4Sl0k+olt8IT8bDim/K0vWs9EANcX4baU1cad+89C9XRxzUw9Mmd0kCfJ356MGOvZQbZxw9B
2V9aXAAr1ZJCMdSD2rUDg98OdTgA92s7hONdI6iBskeniser9Jg6uMxul1Uk7lVY5ccMoBHtlPzd
zrIlCZtDBMlU+Hz79TxBd5oe6SNHQVD7gsEwzyVfCW07N8UMYUlNp3MkjZ1ZJU8x1BGSjjWxtV0V
LM1qQnlpcEn+P/fhf8NNM03gXf+zsZLjdlz/4y37+MfyLfya1//Y1wm/q3+2Wv74Ef/CQBj4JgG1
6tiZDEuqGR32u9lSU+ZvNkQH4dDXwVlpS/7qn25L08CIifsRwIeQVP7C/C+3JX9lAD6zKOiVY5ji
3/FaGp8YEGK2WQJ/F3guFe9B8TI/k0QGvYpQlI/+Rs3sg6nNtiR4Ygy0yodWMs8fRfyqpuFJ4gfH
Jl/7GKeFj8zV9G6hQN9RQ+5/upp/wTaZvZ0/sVR+vCMB5tymF4vJVJ/ZJz+xTRSi+cZUHVCaUGxl
0zkrR+ue1Agiq7T6069fzJ4/359fjTgCKHdKcQ3++Gqlq3XVfA7cqJmDGrUIFX0fO1TmbqMawVld
WAuM/JBWnOnezslH9e27kLAzcgEHFDOpZEpqP5ZBcB2xCYY16ZqV/V0n9HTd1YyPhhHPS40+oBw3
dJqYp6wLzfpSE5lRwsBdKB0XD6hlaOJeu3ay6qvWEmMsOFIWozNsExEdzK7/ijmKzPtbP4AxHVn5
5dfX4a8vOpEFEGwM6PKfgDJml+D4KWFP5im6nshHW2Lp0fequfXyZvnr1/qE7vv9CwbaJ8CPCNs0
Pt1yZeA1ZTdwy+G5b2rAXPFoceAIOMs0NS66fvj66xfkkfjTlyx1oHwWtS46ws+3VBUnrSV0XlEP
i5Nba+yN2aXuxphcbO+qp8GSNIZVNKPRAk3sbMqImzBIbouUTAwr7k6BWaPWLS8R+qmWDA52s4D0
z8Efdk6yRoyrAYaYn41fv3Hjj8kIYr5Uf3jjrA8/PwsMZccuJlqJ6atg9tE/kRf/QVgmjnovYzDc
hBx1OHH2FuxbrEJBhwcHhEWz5kDIGSdf/J+8oXlRcgxdEonw6eH0So6rXZX4m87PrywUPSN0QPna
ocnSjywTu0Q5ziyaeTKHgeKHPKMW23Op3Vetdv31m5F/9bXiR3egSCiulfPpzeTjAAqvFXipyuJR
mdqtNgVHN8M+XSb6WtndlwFZ8aL0MHsXJCHhdNowV2npbAGEkf2pVd691xxtEhFbMmW7NHnXdfu5
mZOLGx58LynXTUJgANz+h1yN+UrRWF8ABnej71E5Pll0uWit0MJsMx7jKSGUQVQfdNDPpPW9E+55
1bXm2TBn30oav9INWPs0OVoVw+0HjpU19+TrvBKW92TiZND0c9KABfNcAmYFgQERndPWJ8/KiqgF
yjH7whFI0UwNvreqe5IVSohAPDt41wWzIPhmSbD69WWer+KnFZKJuwUMwLQZ2X/GxJZeG046oOs1
cK/XVqttqM7Tk2kKdDkmt9sQ2Hc0MMa/WSWMPzIAfr/3LdOSFM+KrAv5KZtEYZutI1aGdYSVZ6oe
29YZKHOsOytUMxT50NkYulLOgVyZX3/kH+SjT59ZsQ7CjhEKQpP+6bW7kOlGRvD3ZhxEclPHpAwh
Y1ujGVkxeypJqmtP9AKSvUFuhqqvSjokAQxvY+tSxnIe3ph5UUJKwZhUE8bEsWFE84vvGnNH1Jss
5bfJwIR34twdsYcQgpAtCIPHqxLrt8xVOeYafbNupxtaOFhIYTav3G58Eozs1gBh/+4jG9afnyZH
102wVK4rJevO/Pc/7btBXTGWyATBxgYzkrJOr7p9avFtYUQ0GBsoFIPVMxBEEjMKbDmt7r13RNTB
A2K2LPa2kb1qsnWXYVU9GNQPlnovvIpAq4Ei147TS2WLbQkfZIxhLmqh3Ez8bkHzGph5tbMs/x3l
0zmlt7O3HLVtSAxv4P7MudpkJfXhLsjl2W3iYaVyczNW2kGz9SethgDLdFmq9qRPsExkGN9penko
+/CjgqlE9Ji3qJoK+H678r66lWpoi9ZzvxuNkyzUynBDdKCMLDqVYL1U35NZHdDTRkdHD4OolwG5
T3yhXeSDF9TVuICOcN811jnx+SxhR1JTUtjXmvMORTx+ThOaaJnlMebe6YA39c0ip5qOyKZzySae
FCGHATAWzmDWztQmZ5O1wUHH2EZUKyt4d1F18gqx7qD73sXsqUpicYpQbiNmAGC/sZpm1XTIgrP7
oLbi1VAk7mYgdBtS0grnJfDNgeelAqBVwfxJRgtuANNzrnu6jjq2tFKFyzmVRdn0Wm18FwthQVlg
DW8j0mxkGGyZHX6FFXkzCp9dLibkWM5DISdYEmJ9nzbxO+sG0Ev7Jk67NaVasoykdffrh3He4/74
LFLkMrHjQbSkTkn8x/vS1jEJJAbSAsZsCAp9juiyDAqw4PE7S8QzKXJehN9rrlf+3Vdm2aEXoJNJ
BCrF/rT7Oq7iSxtrj6xMODgVxoy2PVYl90GthhX4tn1LS9bo2Sl+/cLmn9c+wHGstYRICUKR1FxC
/fQs8qe4U0wYO1qP3NjU8Dp2rfc9joozARL2rALEkZRQc2Ags0V519JLagk+XMhg6GCnO+NSqx85
1kLknMZFUV4QKn+QqP7063f6idQyr9I/WM6G69iCiC79U+HoWYPR8djAxs9ZmNCQHPGFJbi/yI/l
nfiewJlIp3etGJ4HOhpAH/eU12rnRIgr1VpI7UVp7+lypzqJ9z17mPdYZXBX6imrnpzTgB3tm9mX
d3M0rkksnu7mD13enahFELa0PpJBFGk0sp069lYaH72muaPGkjZC6hJ8a+Ed5B25afL66wvw52KW
zy9NaXFeUZRrn4pZhJF2qXtCrYVdPExFvqgj9glz4VE1aPhXf/1qf34WuC/g89jKQNnumJ+udhH6
RGx2E+ylwXxnIbtRObOuMHuotHhN3/aOCThNDO9v7sc/bw1/fNlPWwMGhowLPbrrwPU0rG94CK0g
uThG1f3dK+l/cUENyOOgLfX55v9cbhhGg6K1gmDhB8iBquZFE/f44DCaj5uKRhf2iGWLbWcIcDmR
EPbixu1K9MNmwly7DmYLokcqzqIs+Xc0iFh+ZryESbrpqvxLAPW5H6uHKQGbkHS0AnXB7isr7haR
HDuTFXlEobK1fOPJJxmRRpl4mbS6QxU0INdyVY4fUk/XbjXdmiUubl91p0jm9Mkr46F0HSgoiah/
5OfFMO8RyiBx/e4X9p0ftKfJdzaqtfZDkCf7tskIGS5pppZ3ZtJi3NLg7ruh2qr2eyxNcTNlvCHX
hntTwzme3Be9hLubScKGnGTD5krJGF9wSkEsrqEKu4o9UUDIzQODaZ6dfjTRe1gBDeNI3S9DA50V
HFVLMIazt4XvMltFPFFmVrgsW0pH0WdwAEgoIL4cEKxgmOFNNS6oEOWh3t+ETZKt4xa+13wqgSoW
0DYdsnk2XGWvqU2dS7N+AcbxSxKPTyAmqVp9pI6JP961PCKxBxkIVOp7F8QftlxrjTRgZ1PPhGir
3QLbFEepCZd9rLH7uZx28wiHbIlNFjAfRuOystM1s/z7LvAuozd7wYvC3TDa4eBaw5aE3XZT5QOc
2+wiezrZjEk3lrYrpmFYpcKHHoR0LLYjmC3aTTcmXBhCjmNnrYfJc9jKkgsC6kNGOVpQ7SAmygSv
t09Bw0dDo4WDlvxOL9FxFDv6wa2tSxJnR+JXTr2Zvs7cBiesH0p6oPA6zNuiWLv5veY9IZdj5I3E
NOrtlVO412CeqjMo4ysAw7fRcuasRrdpSyoP1QMNipLywhTI3tvpe93nI2Lblu/PeTU12uOId4AG
m8UltFPaJcOWPAd/TdTfA4OIewT6F4cfu+rd9r0FUa7ieNsMk43rvqkJV92PCQulHr+mSAZpOXJl
rHPcuPJcuxrQgoFpjmkj31duudM0Ipkyo0UfN6W3TcAu6PbqTHTVbi4nmohVvxKtuQgz/bbWkIUb
inAbnzk4D8WiVe2jrPn/inU9bAK5CAJWD6ec5aFFvC/i4FQMxl2dMIZEI/kaIfdJyFH3YkquTpbP
NG+u1MUnE/ARz++h05DaGY1zxZEz+w4gWdVZ/OHL8HuhIndbpOMBqeOiduw7NzB8amjJMhJRusru
Gwyor6hX0GaDKTWSAmgmTYgqaL6VpoKmgt5VzVEwdin2qHXAHQQMnQpnPfaODtrEXGUparVqQh2e
+uQPJn35JptT0JfP0Vy+txN1MZHOMIFH7d5spnYpbC5E4EHQEO2LiPtF35mMiyYN1XjknbyoP2FR
+Kita20AJWAg/p5nPq881hvw8uM6TfQbMutvMWOsIl98INNodpzYzh1i9OWQUGcziy7B8MuBO/YD
MzWlXaHTygO9pXoEYpiisf3XviLaZkpXTe+RGgappk76BVGRG72sXZrWzbOJi6x1L9KaHtK21xeG
uCjZYUvWQM/bt1FGuwFaEwJFC5HLZFbFJlD+JcApJ0M0kNVVF+LZSPhuVNAcQi/bayJ70GpFIjzi
SZWfLJNkQV2dJoZ7tV6vNckX5GNXqTSIJZFr3ZHtglR8EiThzE0ahiccF3E2Vf0pdUTMLtSvEyyw
ywTmJmj5S6qV49aJJwuHnQ8u7baJ+u+cdkhqDc2nxvTePJUdLSzBy/CNjglvWm9IaHKsi5WMB67j
roydl9xofM6ajzJM3U3vN/pKa8IHUeZrBAD1UkzRWRUWV6x0y0NbCp4xRJcIXZ6K1D91qv+SogGT
Dc+E09AETNPZdi9YzFlk321UYQYQfcy3PhWtCdrH7UhVs+/GyeiWrWSYR/BySB7mrcADqqrCX2Vi
BcrPWZgOC4Ucw4fB9XYy4KfgNj6POW9hTG6GXL0RBcfXFeJCwP9B1EByRx79gCKGD8Ehio4KKCGM
5DDzeGda+lYnzARVhJMPVm9b8VjaBk8hDFcOdyPWYB8sJID5+EElQbxx7a9Ss6adCmZEZGNs6wL1
bjHt8jx/0PNpZYv5lBTSEuBhf4Wgtinc9EAs01kvBia62oxfsOKNL8rnwcgeaoTvmOkZq4/uQ0sk
kQvhMkxqniekkpaot2bM1EgY3sIYQhjs/btPtnM9tbtumD7cJPywTNpOUpicBFFBx/38ydpk7ZqS
Izd57QH3SOGy9Ei3h0P7WKLphU41PLlRdI8h4K2NZ5dek7yLgmS+Ws9iimyLtAaHLuhIxrinTX9T
60jrTycbl5AUjrK6KSQNlvnvf6ryMw8OkmZU7rr3h7WPEHjI9Psk1p/ymEPYlLw1eBS+JiaW8TBQ
W2lAb/CGfarUF1rOqZl85+xNRLFDuTP52epH0R05fJtJ4LzRC30KSrIPfjxW/UCTqmfuFscd/1AH
70mq9mAF951zmToezNxC+M4ZQVTPQAyfp1J+SwzFVaOI7mYOkZ6xzKUFFlqbPxIzXjmBtWpn3UsY
4DNR8+1uRBleTslPLhleaitFDvGAl9lRw6vIBAxhEAueg3Cjzx8CJpYcZ+/VWPxNWW7+uaHtMj2w
pONCfqCn8ekEZedWSm5O7q7TkQKv/p4PnKEyixsECdFKx8G5MAeaDdQOS/zSKLoq9M12vLIjFruu
wPKsq+fIZ1fRrf5pyCJ6+6CCe2PmTVmXCIIZbso7M5xs3AMhJEACNn5d7Vt/cQw0eRkI70rH6DGP
h36+QaIJpXuXBi42NYlDKD9WKYtaikCvY+xZR9VzUZWXpAHqglb5xqwupi+3iU8NzKmJcoiU1SHr
Yb6x8pCLepnbMnE/Ye8n0pAhgir5ylpN7U09fxB5+VDbwSFMcRtZ2gGgy9+V959jcn4/LloG4c9S
WvzvU2OtDMiG92jnrqcRhRqi24fSqs+5IFyUOHFt1xpbbDLPk4NkDL3xer63UQMGT6MoCY8wWFji
NLeWlX+NotjYSiv8boWY2X995f/inGXhGcPMbCo6j878xfz0ZKqeF3Fz3mboFxeCbfTFREePbFOG
1W8sW2pJsAA2RJ6Vf/+F+caxaOoOBY34fNs2qIJCd4LcR8G8cLPYhpkWPUVdfLAH5xF15WpKM6I3
erItfv3Sf3Hwgqunw1zl1YX6/MRMIiJ4OWrUusNMu+BAfVchg5pQdwqClgEpZX9zexvzl/3Hzg4P
qKC7A3CBKeePLshPVzkPotJOrFrh+mG9zlz+qet8xGE5KtA+eJlsAncMaoIfy0+buFdSgi4/PvXM
6yV+6/L7y5En8HMIwaff/sf/DRj455/7H/8vhRvYfBv/85Ab70PQvmWfAcL8N/8ECMvfHE7nCtQv
jR+lW/zN70NtU/+NUAMa3tIQir7dfID/F0FY/mbbrMguqiad4+t/TbSF9RvNNJv+s8E4R7JZ/zsz
7X/unP99Z838YCbtQhfMF4Glucanx8ihi2A2HE1XZiztZfwUBRQT6YQ8O7AfeOSPHudDv1QLPY/f
ZpbQEOMrMweMf0jNkEuJ6pDaOwT71xmsHlqEs2vTUcvpsYYzmUh+cxRtKWsGORbYVYYLG86hb9ST
g0AdXB/iNczqlfo6Zc4+z9WZsRORoec0BG3Zlid7IEkzUncd2S21DkCot3kM7HsxXdrspkVwREl9
JEnmGvTOjpxFBEt2ceiK8UjH4QCGEYM12ayl9QIBaGtKA199Yj2XQwMR7o40h20eem9lX5+rqiau
wIM0UKNMrFecRxA5heXCcm47A/MwTYEYM3rjfqhbsw03fiQwxdo7nYNqcN/l7n1DzEI6woel9lf0
40Tpn130Tg3ROE6XP02bAh6wlyjgQuA6EEmVtQWIMNq3Y7bqu3Cdd/TlbMC49bCWEgYD7QU/SS8l
btbMP4xGc5c18W2Hh6HO5CYK+3er069BTRqOG+/LJwPHM4rFPl56aQ5arsXeYh2drlw7Y3E3unaF
/IcZQzRu4gynkJk054A4Bj9atan0V3acrBKcTnlc3xemt+H2fTGDZpPDqZg6VE9JCDvFsJYFUtA4
mXAIogb07KtKXmLumgLwWY5AEN0ggA3RrvLIW0T/SdR57UiqRFn0i5CAwL5mQvosn+VeULnG+8B+
/ay4M9K8tFrd96qLhAyO2XttD4mUTlVuFPbWwkZi+8VjPvIEFKwDQdSwJZow4pTRRkzub82cUCvT
m+AqVnCYsa1vEekO2VtkrRfHA4A5ethr0m0KoSDthhfpeCGaxq079N810toNQuu7HG4PHboe+quP
55CqH3zbmLQPXVIcRZeFi069tb6ldnTH6JrINdCy/j1tBC6Y7nHEnGRHMuwb+6RTYC/g/aBxnTPx
1dnlvmUekg9fTZ9/ZnTVG3OEGmloB00g105BoLR4dSHd7NPaPiXZkz2BlKP97AvtrIv4jnf/pdbB
RLFDCdgeraMNjB4IEA0xgvpMXqW0n5Hrb2ozehkB+ZJEiSFqhvOYIkVt99acBna7PC/tJYngSpIy
hMsWnyTsFLnGG7+Jz079PcxQ3fo1iFa33Ghadp+Im997N4tGrnV9lbRWPiXmcOuhy03puY0PXdkC
dCmdo59WYQ/WN81x/uMjyYruK7ERebv9g4torl9+9ML5tVN3i5OYSQuo67aP3klzRg+nnCqZq+2m
tjsSSAEW1IRGsdhQ+AhEv80oabdDJI7+ACFuudUyDYU7XkQvyTvlzup2EVhLfzKke9/b82OUM1QD
9Gp2lKV9Z7+jwjh4U3zU3PhgGg6pG+mn2bz2ME07JwvLUr62TpKolmafNYhc9Vdn1c7Sv89Nd6ut
WK61v6RcLi0elhof+ZCRZyZwwmcIFpIn+hKsZ6XYaSzd9GH9kIom58R/CS0XbUJdgqZgnpOOVzty
btJpJ0Y1J2w6CcQp3wi63GLxOvymDZq9Lj6gbf+pHLtHBNGhkNYhQ5vxiy+6r7SA1KW1zp1VNz9t
dmxc56xrjDwMSB1w3g9LgSR3HBizEsyQkupdCD0JR2HDeVqGg1kmvL8D+FfFmaT3IiS541lG1alt
f0WUH828v+oWoVH6CfvMW5/nj37bP7kTe7DKHcmEILAhr3fWTKIErVFWw8rLGURmzW0h1UWB10RW
7MeJPJYuecrFzBcXyB+pZrr0D50IrXL8svBXQxhgZCi2rpmyCnIDMS6Ee+F+iZKLqAsyE5g1Ak2f
sUDMMPkC0CWiqwLHgSZudOK38vga5Gw9gyVdGDC0IDw0lpPxDNMO1KpPl9t+V/GvP5I6AhSg54uw
vFTTiyS2JSLEXVOW9ppiVBD8SJAt42vGLT5yrORxAm+9KVuf0Yl+zldUTNiSAAKQQm7aC1STd92z
t1X2OXKy2XiHEnAki2ADTTZK2SIcRq7excNmWiFKQatx7OYiZ/3DZAnGGMl+d13t0soodPvuNEvz
uRvXYZ8hIE1X/7txln85nrq+Vkn3qOO342Tu3ShbAotH2U2UXzxxts28w5Pdb5d+uJqMeKukfit1
vKiLeZg42XxchjDaGBZv28XYJyCMDZXiQx6bgHMWl+ldTLmYszMVEfkh7tx9CK/+pzXFX+yW79lU
/UWg6qYc/rjM22d96Qk7S4pPo2tO+LSiUTxFadFuCpAMVgfbuAblIRP5Vcftt0+1GrjxeLBSjDQp
n3HjpaTlJPhkqg+B+ceESq7LBBmEtp+IEPb95Da5xh7ZKh+0eOo8/Ro1/b8Beq6nl2CuX3KATQw8
SxsxCmpuxiD/dC27pgu1QZv8DKqzLDrU1st3OX000gkWe9xZMYxLtMtTlITtDIG1b7OX3FHWjup1
gnTHPGx0QA+13anO7lfaQIgviCR67QtDnw+YJSlWFfSO0CR/jg1w8Wv/UymsE03Mrva0y1iz8I+n
0ESHjgmCEKOmO9luzGKjO7gzqfcW8SWlXoRNuzy1TOKh0cHyNL9caVxMNDaow+804ow2uVa/aoVx
Ji2djbF1sUpIAUYaQHHfcZjaO5c+l0b1WzhMcuqWqR5IOlZAjCFbLLK9dF1ikpyDY82nWDAaaxys
XouPbL+1n1PAPx5BrpVdv/hjcd/p4jCa5X3kdlAxS/cCoiFgyYM5EpKEFcGrkYMVeo8oA9a/WPNO
1fiYZ8fZZJSy4BJou7NTdjy/EQvStJi3o4aPJ9eLF3WQu9MzDH6QebYZNBlBqFny58U9qc3IgCdw
BNNTHTHSn81Aj8Y7A+aabHmMM6uGK1KbVwM/qV/6l8wsP7ShATUpXkQ+fCZ+DuSrwjytjslES28O
InfgeXBUWSp71BGgjjFYRpCgKv82QYgH58x4N93qPmEAf47X7FM0Spb8MwC/WWQALV8uo95l7Xhz
Fe4mj+C26us9ovh7qyFoPIkOGGO5mip7ndF4JApB0axHIgIL/9Yu+c3GD+OAyO0QpQ8ja9Za2/s8
TGWLW5oPY81fWse8G8rsZsF8XW3zrJnyseFF0muwDQr/CkH5lJ6W+FmT+6FND+hdn1owRlrRkxS4
xAjR7W1aPzB3/7AKMrb8KN45lFJuV97rIvnoY1w4XvLLeqI/+lkTeoPrby2UN8CUfK1UW6f6u8GK
iZOUWKUKfyivYbvEUhv1e9AnYW03n3w13C6/ucL+LvsZ2BFCdQ3lOwlnL7hkySF1WhirJUBBfize
oqjF9EE74W67+U17c6QzP5FOekpyEViiItZjtLJQYEysDGrXVSwDlGt2jBCsCALYVWXKlLZpDzpT
rxUCwbbBT1swe+SGH80ZrjLgFXdN4McrbkUiwGn2InqzonVrGaTd1gbbCy9+KXD0dcCw9Kh+GgqD
h4CxHJqua0XiVLGCgq3SrYyD+X/jUJwmBPwCiBt7x4BvtJ2zn6iKvvPYPuUG7Nm0105TMa5n4qS2
mTfC9WO1NzCCcxH4FiSZ9rCmSHGttr1h7CvbPM6wo0WTwlfTSBQ13SE0TLxbmFArLI3Rg3FIXO9W
w9wMSumScTv8kVKwxYvZzssVIxtfezYjpk84WPy42MPGw4+biX8tr5uIINd68sN+xS/QtO7R5szZ
OJP5Yy+TCk7rqm1tgvFo572RsC+aCZpM8rN8d4fqCbPUqSjtp5Sa1+ySF9fLLswVQLSA7nV/RpC9
bnTTBtKeJ9zGc68dcxNUFS80wkutlC9RHOHWIF9NrlSmTJkaUpZLE8ZGPgGBUzhKia1NjO+RIEKA
Nks7C/4TKrowHdMzGQWAkxuKUrgHumwPsoSA343ypDUSnCKEXUA3FOXLqUqhfeKfLlFwuJh1msgj
pErbR7ir5Iz5yH83pIYe6Aet/yWfQyauvI88+ZrDRddm5qTJc2rp4Zp3oebyMkvIPOvL+Jbo62EF
B75ETwDvmZQxK340nRXI1JACSxzfhwSiHhopw8s/chbP9aLiph8bxiubzMheLH9FeVxP2ZaP8MVF
SICs2dmlJs9yH/hyOLUdmycdFvPJNr5XREHA09z9PNvHbHk11/qYZXIICfh6IoeSMh+kAU0usvF/
lo5EwDsknEe2dE+IY901ZRdyK1CqSj85Wvkzeg5qPoGtfezRMsAZZV0iRX7vYUscy2ZfZLBgCGPm
ce11uUswgIInB+XrxI9FuR572Ib4IY66yvvlsHZD3mUSDycwnv3qGndW99ojh/T/FpsvAMasf9OY
nUAKnCMeuNVM4KaQWWpd2vFa9wSichKakcpRSELdfusKbhrlLJoaDnH24oIQLY7oEezvgnPJXqrt
NL4wCHSd78LVTy6OmGSInxfolppeba1hOTQGxUEx7tzRRjYeLnjDmiR5hlfPGBm5ab7cxUI+RV73
HHEFAwYjK88Dzzy7PFQrpYUtX2mikZZ1EEd+SYTcR25zaWf8xHNycWxA2HFhjCC87TOFAWF6LQWY
kXIcj0FH+1lpw56/zX9Td5bQheMgyb9xtIiKLYcctcdYTxDzr8eGVR61fkRoHmipqfp1bcmrYTqX
rXM/C/FZNv79NJcnV1Yvpc2GfTVxWNfth9G7F/Yr2zUmZAZ7INHheFeccuI1CPKTWzgDgu64iet4
sTOUTGO092zxgL8G/YAt7nWo1fpQR4G7/jbwhp3WfWFOBN1eTz/BEhz7FK2uD0XFnJ+G2SrO5Si/
cdFzu8ti3sgk5mVQeABgjEDH9OwMIEilgE8mxU0zqGyl9ZMpV1LSHAure+mI37PsVafiBz6+tG9j
o384aRa00goMjFp+lrM+E4e0T2lgyf71173hsOIqrGfHmI/yYSn9lRBleZ8N4mwUFLXzvJWjfC+Z
dthATTdTwz8q7MDsxAfBTAdzHdnz62kADOipLSWlRHdlU0NXPcvHGqUAMCp5jnwYnYogL60t5IQH
iQJvA9T9waUgYL8bJXgi8/cpMV+IlKTkYSG7tzABwr0iudIgbzxJT8wHkBj00c0fEXrM0wHxVbah
8sKUdVpnYIaOJ+JzV9bLpvX0h9Fz3EMK8+wykBGSLOTQD/m9IAVkLvZ9VpHqAmAEWcRJ9wuYtta5
r7Nvc3KfF2oNk0DpvvCJXaHxR2xzVbLsjQvP0/bKBx05DVw2otDvXLWzS3F6Vv5fjkyWVWizy8t8
P7niFte/DlmgwodXDS4nQfZse82n0S9BA28HrureISW4B7VC+UhS5/ILjSJoag/X9qWTXxox6JOj
PfmdVOlJr9nq8RwzDUvQkwC5kNtKGN9ZTqwSqIct736sd07QJczuZvunn2WHjx99r1kOL34P8EmY
x0FwQuiWcc1RcUKUaShGZAeA6NFM8GiLMJHWtR/SwEhem24JMIKTmP4uMdUReAwEK40I2YaPn7Dz
umR+sqP8Dx0WZl7x3kSfjf5W5yMwJ2Rcc27ugEsHtT9vB7MsgGzolJ46NlxOa3s3RidPJPi9Y3DQ
aYkMyBpuBE/moT0CdbJpAFsbC7UNgKeAH9m3eNh7+DGmc8IwmQY57YRu1EfCVd9F79930ZtGhUMz
rt3yZPJ3adNf0Mv+wzPLxEIbAHexvmR+l69Pwkx+PH348xp2021mQZzIcmyrnFsNke6aC76yZlG4
NEu0WZP1X45kRO/FZWgeOJcJW3ko8VlorUbMEKx+XDEJ09XVE0E+ERzltg9D6qhw6i/mt6HB5c08
kVSz7g37+HdR91thbkSZnnJiTlnRCle7l0MSDGNyzW3vxcqKuxKmDAlgv1lK8+tR1WAwR6qe4dYm
l/I82ynjucxmPNnKA3GFYVez82rplSS659XGXd69cYuvGtOHYhxR0/q7Ja/P1HQe9FgIefs0MXcR
ce0mxk4Jjx19RWjbV/A+7DPBBa1XID6UEW2wJNSW6U/O+Z+xzk8rwud9sE50mCrxFBiHbjwzrXEx
UtARxCBuJ2Ti/oy/8WnGnCojFD0rr8KcHJGCoQbIHxivTXUpM5yj5X2pzSezsP7MagYqQO0LOwr8
aJ5f0SyF5jKfRM+wt4k511HbbEtv3dWz+Gs9FMgTCqZ3L4/2K/odQLxHl38yJ5FhIoeFzuNZyuME
fpy8YgqXPuxjecjv0pXnIUyca0sfJvOGzemkUOBAtrJj3YuDTq3YatuG4A+tgel+GyeWyCiPh8yn
XAnHOlx68Lrd0Xd3uCzHFWaP3NZTQsnfhFV+SFPwl2sUyHkK/N7cNoTfTimq86HfGozRNOgiPWq+
FcTbsCaHGTpqZfbhZGnYcob9itw7toMJYXivKhEGV6J5NuphP1phi57a0/ejXoVgj1smErzR9iKF
k1OQEEFiBNRBJHI3wjx4IA92pJ1j3dka84I0oN915bRf9IdZfxz4Z6FT59CaZoa5lO2BZuvcu5mA
r+8ow6tVIfmavPtmPEceUYL9bkl7SoxvmZbHAunXdk3La0ua2Nybt6RAsFS1V6rzFZhfMxJEMEK8
Y1nKJxDqOKQrVFwFwBuT/HXPn0ND8d3Ev75CQJO+9OiZ4soNaTGCCgRfnNx0w33GStJoNadF9zQJ
Itxc4ng4TNgtH4r8vR2O8DZp+eQOypCVkrKDSOVOQycx5FdGXezkHrD071tCDaWzvoA4gp6CgAmo
jA7W2uJkzg/mmG6FXnxUXn0y58+yW5y9EecE6jH3rgqxHTvrWlfMdNbqZe4wxrrigfTBuygXlwgl
UtThmhNGjr9cF+Yphn5qmKSr1G3/YTjpHVJbM5gHjqNmyX8sl1d+3LAsZLNzjar4BdzMtmXUxZ54
A+H2bsoRb8dD3Jz6hQGFxgKoATOFcOV1iYavMQEKWC4+rniC7UuikRhu0uxF5c/kpPQ+DsU3PGfE
ActhLPH/tv7iXGjTCSOJNpYjdxKHXsfaA7IG1Y6Bh4yQbHt9quoIg3ZkhfOPUmX780iK1ycoFeJU
yl3D8RFLiTiw383jhyavHmm8jZfvbYJ7c1Ylwj0I+VajOVubE5EjWJ1Hh0zplEmBR3DJFqc4B/nV
kU/eZ2q/U0YcEzqhsYcnnzbKvZ8xU2DBpcX7da0Dk8lSVjzqcbn3jTZQmGVCKvLGQHgiA5st2Wi4
O31ajgComGqW91UMFsUsSH8IJ/ZTNs743EPQmEUZIWJqkugmy6YUoEk6rb3iWZGXbNSIc9PEq+f0
T+M00WR0Bik1CsSONHVVqZ2U7FNIFm0GZBdKSscjbhiYl4WyMaOwpnV0sDYXyuQscDu7yvZsMSPB
QcUSoFOmaOorYuBa3QiiFvCor8zTUtmoHWWoXpS12ssebJzWtrJc13ivPWXC7nFjR8qWTd4vBm1l
1a5vgzJuj8rCDdfqZcLTDSgnDpYem7enDN+jsn6neMAXZQYXyhZe4g/3lFEcNlLxmAi4eFjISbf6
xi+AqTzDXh6JZw+3uV269l+D/zxTRnQXR3qCM92zgkQZ1UGFxHximNcHXOxC2dk7ZWw3TD4SsApf
szK9a7jf/UzZ4JUhHqronudSMrlVdnktegTZyLFoYqQHLPxZKmv9qMQ+nrLbJzNyEByLvjLip9gB
wlGZ84Wy6a9PizLtD8q+L/Dx2/j5qaQVbhsAkXQw+w/wIFiA7m0oABE0AKYRKm3SfBv6NaTW74NO
oQMAebCZK8pNZVLqiY4mV4EGWokjqO2nFzB2RN8cWfJXu5S0QIUocGEV+Apa0BqkTiiMQQnPABrQ
yVCAAyx7pCnGp/yaK/xBq0AI6/hjmT7CS6X0XeVv5BERqWfKsYt1WaImjST1ep7cUoVZcBVwAZhK
sTEUhMGcxP3QQeuYFnCdsntOFLABDxo4AxgOEDfTUxbF+9H1f3XRUIg1JcCHvEOE4oxPpYUKr1dY
CAc+RKJAEaZCRsyIoFcFkVgUTkIqsISlEBORgk10CjthZy+apPYSrSDllHwMxzLOnV5f+XwWjpPY
2NYDyfG1AlqYCm0xKciFr3AXGbdblsdeYTA8BcRoFRpjVpCMAVqGobAZrQJoZJA0ZjQ3SId3TB3t
APzkX6SgG0YPfkPY15J2tldYjl4BOlxIHalCdkjvcVUIDw+WR/Qf1EPhPdhK+dtMIT9mRfFoGFzu
KnggpA/pjOVZdkQwMBQypFbwEOIhFgUTSdZLClvEVJCR0plHzG8cJNlCNpdCkZQTUBIHOomZLOOx
qfaN3rs8e2geTYUyWWCatIptAuMkVcVSpw1Bz3McrpTNmgKiNDI7VzaIFAu/8GawKFU4eukEv+JS
h2ikwCqoXNuTDmtldpYGuClRUanrRtQHP9pKg1yu4PbFVl9cY+NBh+XyAMDjWHYY+nhMUShuly49
Mhf/9tvys3OiS+zLc9mL/j5rTfysamZKplud4OLOMtJzakeGpc/QSii4DHa6bb2UFfHCEK2WqYQs
2M1HYlbRaZP2ntjTo+EJ4wodyf60Ca546EaS59J8XXd+FaQKc9M6OlcI+WZVCBySRPZgHOmsFB6n
g5PjKmBOpNA5i4LoDNB0hMLqNGyswegazLYuKRPGrVXywI9zcpeOvnhYDI0gygYC+8RvN7Ds/UMa
T2QZMVcigSspzy2x4lhfyb3orR0gr347KRBQrpBAtYID9QoTFBP41TMcg9/I23NY0QeIlQwQhRcy
FWhIyGeX6xAKQIRghK3w26zARCOEIsMEVaQraJGr8EXqEPAV0EiPfgqH+6zSghyFPEol4k5gReOM
EDcFDSdBsgdaBm7SNcvtqNBJroIolQqnJBRYqe2KEDJaGfiicZjsv1X6seGjvTd8EkJ8ecthNOUe
/gaz07/abGIBE6X46qy/3GdQMywibKzhw4H4xLxNv1gviwJBeRChTLrso0csWmL1HhCd1QonTYPX
1jsafJ/pzubw3kLDhMWvqFPxsrqPMhr/LT6APel38cZsTRoOSFWTQlY11SFXCKtGwaxchbXqJ0kk
oUJdRf9Br6BfZQqDhScY3vy7rvBYwwAoa1bILGanNtc+YCiGp1U54qWFRINTzz7IdQXZI/s49DJM
Ms40TuzPgdDZJGd1CtvVqF8cJ58voxj/NU5/i2bQXqOupYfSNw3lgQ10nounPFnuvIoc0cgos0Ol
Ky2vAoZ1Ch3WEYanUGJFg9GkVHgxwn77s66QY46Cj+UKQ5bHECgVmMxXiDLAiyLs9ZnBsgKYaZDM
aOyabQXbbKBWZYIA7qxJcNnRwoSDx5nmD0yTkxSjgW+6d4vB/jLCazlbNuqGcf6DoX6feM0lm2sW
WV0Fbq3DzBnhXL94M3JY11ME69Srz1N5PyhgG5FqWQidBvGPwrkVcN1qM10QR3yOyEjONRrpOT16
cnUQW4OEs8bHCEJco1BxgKgxrSh8nKdAckN1aRVYjg5uX0GaW/5DzsGesxSELp7B0Q0KTDfqIOoK
WHWrgtZlxpdTA7HLodnxsJz91vRCB86do4B3GWgjmLcVtNcSTYpDW2RJgo3sJsr30Xw3MBi6x6N5
7yiYXvsfVk8B9gyF2itl64ZgLkCbpdS/1cBLx09ecoXoixSsL1HYvlwB/EaF8sOO0CE/Ae8n4Pxh
KmGTBfmvxZmS+T7vKlGrQ3DdTkvJ5NtDgZ9P7MdKuxCXOWPE5WUcLqlFSnueIYnR5cgQd35DHc8x
kV0mNGPh2BB61GAOghnKH66c88vWaDwzLOyUeAQZgzeknCdpInOvFv6eScagsMznUUERc4VH5Hzs
4A6cF22ktSih2KkJx+yx1B694bkQziX3IIjbjXw15s+kS+1HfXrzE3L5vL6DlEz6bFnYR8NPJlx0
S0nrDM7RhOuoKcAjVea2hfhoK/Qj181JO4CD9AZ/UTvGLChsboA0OmhaPvlwvr7CTBxnNFGaw6Mg
izBpSR/VFHpyaYFQ9ivhFEV/SRB4bZClWHvXoy1nCXtbPOuKzd3YFirWl0SEF1JFFBGqWE9GLD+6
MoKBOlK7YCbgSZbN0RprZokFsdwFuHBSeUOUM/6jAWdcVWCoV/GfERefWp8tuq8OjfwNYO0dB33O
240423oyLqJDXzI2LTP6DIbrsHwYkD3R8L7VCvVZdcv9wMQh97L0JtPp3YZQT7IJa2jR8FlnDvOo
WeFDXVhWYaWQojNs0QbGKL4wos69IWhtDD9mX2Xw2kxyuWwOWTnuPEIkEa6xNXKCpE6ejNRNglyJ
9ni4YVdt0M0XgF8B2A74frcFI12ZuQ3rZayvZYrFmqYpqC1yTsbMeB8Z2R/tyOD/iX7mijDJgkCl
fHgrEuMfsZjGMrhbuy4IzXHKp3XJU6YpDJXmZaRf4JXPRh1jiHM0B1c/FwVRFLzcr/+5r913htwI
hUYyciJR19fJoJiBTAwAPSH+Ct8DkNXdQD/DuM14ImEQGUDKT92gEkN2zzs10fw1WNhKo0GqnDPF
fnLO9WcnaZo7x+oXTNnnpaW/8mITgvhcm4/Jwi8cC/R8+Zdf9e251T3zBk/2zjciTmEY+QidoPFM
BqPcjgzcr9xhplwlGhHnI2Zhv82jAz+ju68rIqcEaJk9broIeUxpbqPBjIIiZnHkF25yIar9/373
/39GgzSfZwQofGAXl5U2N7I/iAViKYci7Vjutst5NnhX4PnZMozjwY/NaTeKCZF3OhtHAyWO1qOv
0kf96vRWtdXTziAcNyjn2QoHy+gu5Gh8Vd0ahWQNZ0cUMjpbhKvUcWjoLKJ78uQ0cL8UwiT5ihaX
fe+k2zzGe4k6rIGmQD6x9G7+LLgV1NdlD7V1mFC7i8BeTdJLcnIRorEvSIwzbmu2tEyu3U/V4++t
FAmkE0diH/cxP9i6XaCAYjPqqLWHcbkCZZZwn9dT087GSQI6txI549lvIV96j52Y/Tsshy3Z4TQO
lp82J8OZsaBkw2PjjJc+rdh76my1iS4CfGjOPEjROl+Eqd/HrJo0z7iOudCuo9Q3tU1pwUZs31VW
99iN7XEs2Y6vdaUFjeE5+5igT2Ya3oogzrK8eNeU43HtZOCYNWINRq+bBuXKJu7Tgd0cES+tRyJB
KWwCwsg9PGVWRwirYQaezcWSngHXgThLAAGRF2qgIACb5HKn5dgNhO1aJE5Wh9YrPnONijpZOudg
Lgevmy5rGlnnucRzN0j30kj9MNdRti+0o7ABujEy+zKHX9PHtJd7+sQcpqXUTqLHfK3tHaV9smkm
FQOTTDZr8eYVv3uMUBJJbg1cZZ9TRGzGsW0fI2YTlJuv8IOnY5d0rzP4rEM/Et+KuRAuhz18ej3V
QJzAHe4PuNncV1xz1XXQ+Rb7A8PpKk6fqvmxrWISrbNYu5iEnDSsn9gn2E+wsjgUyEdfLJ5kxl4l
EzWG2cSSkv5KhZmtVxu8qVOinBwK59E21mHTF8gQtLGA7BA17+uU/ilWQW3QF5skGQDEpq/sxI/A
Qb+BS/FmCAusnvat9c7rxMwPvmZ+XXLtB+Plw+o3+SGxY1DZtf1sUe/o3hTa5COw3WKbxlRm67eT
wTpT+9dKqWjlHlFOfbeh/i/yiIdcQvMaW8St5kL8noMBX+PI3WoBHtfhxKaz3bqYRhOZ8HaND349
pzt/RfqaxPFXbLU7WDBg6LqSaM7cJRFWd178ornofg9RFjkyZEQOzF6jEm4kgmKEKOk6EQX33pTd
dkVyNfbiSNWNh6bDXFpZocXwHqQsW8600eC19l/2aAbR0PtgJxAgVqgyN1k0wbrt1HqHbqWKmiKw
uQ2d5a5wXtnAt9a8G0lfFJUBf1C4j1kyP6HSnrY6ou4GacPS3c9ocoW6Mc6Kj9PaTJg6W493b1tF
ChX+inv3vmPO3WfDw2IlzHTXOkERV77TI//0YuY1NE9vcU8afbPWv0k2uWwuaT2S6t5IB/3eef7P
humgKsgE8myn8khwED1yow3t1ULAQYdYzBD4stJpRyE3780EkJhjkK7QNqc88rRdZNFHj+ZobOpx
8HaJ47x6UQoqcIAdnCxMWEYMuwBUw5rJ0qXDc65kPvdTOXnPvoRCDON8rxmwuDPj3i18BlelrpNF
Ze1H2h8HC8kljucHK/bZaxnZCfTIscq7D25TgwQRqRNxM+GS2h5fn+nQFhi4hMrDTv0+RAaOtqab
h23XTUB9ExQVs9qyVSO5famakjGs8joXyoNKwK59YCxJcugqMpmJ72uJ/zT35mSC/TexWhVQijaJ
Vp9sSDk89ew1tDhBBTZnu2JICFKi+Q5E+lCl9sRE1HjteQLNgVi73gJNH9UViYfoiIe8+OvydiEy
0V73hNUFzN8JG8u+9YXIjzjJP0d+fpYTWYg6gZB6DXgaGstaI0gh8Nye+fZYHD2vMPaeSXJq3Oak
E3bNoYlq5n5ecyVZU2nUzS3OtzlITknK5r9oJyTQBCnyHXPuq4nrqVj2b8yKJghxzxQkGLL2zRQ/
+dbdgjT1yRUDAVBrceHipo0BYw4axlhf8yV+JUoMOLKg+PWyfMfYhQdhido7pFEI6rLLmOnuw7Sy
1iGywQYKW7LfBddsNM18rDSdLtFtbXJdxtBcc+eZL8Vm9jRfsWx4BCu0eZpPqhxL5lzz9xqntrt2
3t4aBGJPLgavNgLs5Y3UnWavqdQVckKS3SAZ/xJaBd1Lb4/CMpeHrNtaXZFfMHXuc15Wv/juNr3X
Y8ce8gMLRVm594RPcLS3N0mqRbbCbPloNMpp1mvRom0FEaLAgTLKI85SjSx4ZsEtaBDSZwiF+eqi
L5LRk9UExwr3j/5f8/9B4WLMGrr+SKrQSnl7yksnkCbpC9wP4f6LuidPNNup/iPmAH8Y3NCI9Fpu
GB+G59fH2W9RivenPs52SWmdHcIPPCxVpQFxDyFdm/THx6Hm/V+4u54LHyM2KDVK0R3yAgdldrG8
yNra6s61dEUIiCmYTPPeQveRfphWG9p0l6iMQmhsn64JulOpvHOaJKu5gawJ6InuPFt/IBD5NXZY
OyiUAKydH2NhmghIRxPdKfbGdwcVwco0PhuT3yobiH17GGV9Hw9somb9uCLmLfP6GRsr3MHub+wO
ZfeaFz96fSEmFlbEazeeR5hGrS9eGxeWwcR2vajiBwPwO/QAoki3UYX6BJRCkSF7RpEsWJJ5b/UQ
H/Ih2qGBOHZ6ftGXPFhyUg9bb8sPqYkgGbRNPw6bNH53EcL0OXqZqQg6oe18729K24e4GGi60k2j
GweR9ifmACc8N1eZsPLU9uVUX5WJwmKXkRJmwPcFwrmPtQHVEbk96BLuICgWc/ZY9e+V+73qMoTv
gsSNgf+amtEmYWRoONFz3jEAljpyNi8+Mo186IvmZFnkHjwXM0V/a6ultc3EcARkIdPDsMj9atjM
/DLnU3ryzNljnqZSu6sS/CGRRxExaKUSfx1mH7VVvwJy9sjSNNlftLqGdMLxfkWhzP5WQMNHROJF
ZxEtWWWu5JALcS9N49tpOTIWX+wpWQJHjOfmf9g7k91GsjRLv0oh9+aw4dpwgc5ecCYlURQlSqI2
Bo02z3Ztevr6LCOyUJ6NzOoCatGLjkUiPMMll5O81/7hnO/UOhmK2buP8BsanE0JVVK5mSFOWvj4
JQiLaN6ZZBtQ6IRKztgmiH/80hFvQ47Q2WygQjPlGFknr5SevwZa+t7n48nq9WU/lyW0ymaTfmgq
Pnhjehs3cpcZHKwOzWvkPHRUqEFNMkoTDhBGECBFYtdrrseilBuHXeAN8iFFsQ6wHdEQtg8kAaRr
84gI5ENblTDKJlTYrQXT1u73DVlbmDMPxIxs4e/eM6XdpKjA7Gw8NX74psvx4sHbYuCBocA2l0MN
M5E06caj3DOZg8Hz3wEKZFMY7Mu+WpZCe9Fk82NkCEYtopgSpp+IJWd1S13tZCXWDgosM2pIsYnX
jq2hW50NzWLXNNwxqmuXOLlvilrb510OSZr+FmuCVlwy58D89qYlJidTwT63I4phVrYqaU8RFXDW
uc9WTp0rfYImSYxva/GajJ9x7q+II9jbJutFsg1848mv+xsd0F4+atdkyBgKuvD/gzM96KtFluwi
8kNjq4fxLXLHZZYWq2js1oOmEViE2BVqizGSagAVKYmdg7CoIru2wxjP7/bIfy+LdxgeTHnKcX6S
G0uvif4Lj+k/UCVnd5xAPQVJC6yBhX3kHyhCRRqb4xx7sWIrNezS+AJqh5hgsDkLsCFJEpFNw5vP
6Ffi8M/A1lilmyxrySdeH6M/vLb/0w7Mf+at/M2AeRd91kVT/LT/a/7jP4uSET1q4v/9+y/xf/75
063e2/fffrEGmdmOD+q7Hs/fjUr5Ur4RTtL5d/7f/sd/+/7bd3kay++//uUTm3k7f7cgKvL/zAiG
4PSvHZjfn9BG8qb9jv7Pr/vDhSl/4ZU0sE7aOlxhIML4HP9wYcpfwoXRKWcqFXk6psV7/KcLU7i/
gAfbcNOk45mOMSOrmkK14V//wn+iQfdsD4CQznpMuP8dH6b83d/r6oaDNUn3+LDx52D3+ge+AS2X
dPSaTORyPu/KGRtSVq2NMKOlLPIH0ENcDX6rNmNpNajhg1VmZ6h5beJ2WlFBvR8KVurkUU5rN8wk
lypj9R5ppl66cm+VK8JMSEKLwTMUxYivp2B0nkwd9M7gI0rzHcPiNfEnzPQQNQSEri8yxyYcN8Ex
QN0dt8lthzJEw+O6C+RkrYbIOeRZ9jLMNGRc1zYPnuEA5Bj7mt3faVWu37BjcndoS/K0aTaMsWc2
n5k8xDOBIsUipLUCnF/XeecgK37YE2wMA3Sy1TUnkWM7GTL6xGbSiJ1BC7xXnfYBr/TJdtvojH1r
X8ZsUR0M0yRngK0gqmllJf2WSlXcjxX4mjBxCiYYw0keNA2bPz01MxiDCaRlxdG2gABFq4sSz58Q
hGkxsTyltrM1SoR8GO5GBh1pMBh/+Mf/p8/xPz2ivx3Yf3bafzvW/6+cY07dv3BSq+E7+yAQJvj9
8PNFfxxi55dteoKDYtqux8GcwZx/HGL7lzsTkiX/QOaeD+R/HGJbhwEuJFtkPgimNGe3/t8PMWdf
OHwv6UrBfgYs7t8vsd/s8Fxqf/7633KVnQqkZ81f/4Kn+zeXPqeYk8vZnV3ZLiBz/R9YCGNph4Gl
QMCYDZKVISFEygSm2WbU2kNFCCRwll2MMI5FM3AKo6BVlSz5+oxgTL9ZZyWUNBF2WK0mbTH5It8k
lvzU/PoFzlOMDHqiDffriP0ZREOcqEcfNcwAmH9VFGzutYkrQJrph3Kbhx4WKxsK5MZGj13GQi5F
eGNtltuq1L+CEoxvHfrHsb2peyTHlYVDwY5+ch2zj0IVkrTF2gjLFuM0Cy/hfRg+uXOmYe4RID2U
FHZO2FfkIhNGSgF7aVzkDCiWl0RZounyyzXN3qpO/ZP7NzlGir24MO/Z1VylGx2jVO5xKgDXsHdZ
3t0xhD5gPcnvW99Z47nq6BPx9hmkS6qG4CfCoqjGycKyxoVgp7DAiVGsI+a8Sx7FUnEJSKJLaegS
rFF6hjjeJBouR1TmY1wbSmJnysL9AuzmL7zA0NFQ00X7rfgIfA9VBIE9O4xZHwqTGObExGKh3iML
s4szRFFEcT9phJVar5/kqH+Elui3ddtjm0geLPB5S1bHfWVkGyVniZBLEJcWFhY2MjSMbBW/UjU0
axVCmtZ7IlfqOmDVPF5E09+m8ZGo1J5cVfGaOnBhs/DY1RW5vEETYxH5cV39I6DWCTXtHuPWbRJV
T/gcCAc0+qdmcJ71jNaJWDsk9QDh10EAX5SaBHyNM2161d4mxvRV+4TmiWZX061HMEPwJq+hevIC
ZjahCY73Xhtr/0sqJkTNnOHouk/OYH1pIGGWPKOqjaF7L5Go38eZeibd8oRibOazsQuyNT7zmTn1
dwSOIjipPHH26OkXNZJyVIMjQCFb3TJuaxZpy7ggKjPkfu4l1/GaelgeMe5heeFRt6kTVJF2bfE4
1OPlVMKjrKoOlbxrrB1s2i6vua69Gckrj8t8M7XTM/oAYOUmkzh28puamEm8M8yHDtGIdLOxS+Tw
hk2eG4vVtliVOX2VmrqtKYH8WHq/nQrK+6BraaDEpRqabGmX9bM1Mg7rIJot4s+8HB9cs99FsrpY
hGEuiE0H8RjAOlH2s6OKJ53lzhIpCUBdyeIpOadh92wS0On11PNa/dSXt0jO1yL5tPvGWHadCDbM
tSND0Eb4aE+F6dx1efPiYTpws+pZmoDXQkYdMKJ2kY+9W/jsyUKje+EpxSCPbaUwodEYLDfGBrqc
UIyVEnXLugNjU/ORl7PzU83cAWtjzz823KN3o+5Ovq7QIMjq2jDKH6zbqgqPqV4TdN0h00iTTyub
nLUiFwq3UfsWMBHj5VlNdvSeYPlNQMAjUIAIuBr1XeBlB9Va6FeCEbmeND7qDquXR4M3JATIBvnF
JtydOT6Kqa7ajip+LxJCnFLk5HmKQoc9MJgkM6rXozvHU07yXiT1a23mJkRdLBdFZ94YfbNvp8jA
a0nH2I6vQW+zwxoSkoL8BesSNExD+h6zwUXwGr5gjIKw5sUNGEp1TQr9gHMHA+ncZXanQEwbW6u6
XYeOwelcfYNXi3tknG5HYR7CiVWfJdHmRxrtHcHQd5oIwntDq5Mdy7VuUfH5w4qAnZy0YYlfgpfE
5hynKR/3kITAfT8x+gmH7FW7izgOCw/T2KIi+RpJ5Q9xCsyne4Gaw6keW7Y1K4GxJLWiPSCzQ+Br
dxjHUB0NsKw6klBqpbFIHoIFe1LzWGftzpiKrVU3h7wukNgae6HxfkCM8lZt+TPChZZVzghnwo4K
l2sZdd5bo9vXJAg+eO7c+m70wOQBQkY/PTU463gxRx41DaHubEbFJpmEu7b0jDrTL3caaQ1L5glA
GYQ1oUt3b7SymKBcOAyLkzy+XWo1RSqbvg6ZpcLEjS5nxlzJVYdgnqmkjpzS2iICObaUilZmoANH
xoo3ptl72BQ7yewHYhGzO9SDoe6f25AL2Zjex3h4MgzkDG0EfGJQfTi7LF4Zf7K+C9FUJ+O04Qby
N57fobIlnGe+udgelJvCRi/k419lAJxkSy8q1JFLmVqvim4F0acr8GJ7P4xX5UjeazvRAGtWQo2s
MJEAvUSoTK1ZIq8x3SBdmEN+COu+P1qZ6x0si2I8072dl3nwALwCihcS02jmbcfspe8x+9pIQaW5
MozxBjwb0ao601KLoCJd9ShVgePNo2SzDHMUhSh1YGZFpwj+5yEMyyvMq5c4dOg98ybYVkG6N0v5
w6PgqBezgqZ48jPWW9Gc5jwQt700BPYqU74HeXMPoBqDiqrj5yL1b5SmTtiXvkBmPbSJiWRebSEp
IYJQ8WswC77NwIejpqaLC3kfj8K+F1gqZ3Vc4PEkdRGT26X1GTXCmPNH14HGGq631XnSnWzjt0QO
e1gejeFeskplGxis6yb/KVJch15aM3tjYL7QUBlsTdf/hA9hr6qkI09vfEcghwKRxn4HuB+k32s5
pKu4c54DzUIwgcME4j9uuvYWOAumR5mVi0I2V0mcKJZRPJix059TZf7BE/7/Nft/1Xt7/7L3Pr3X
74F6H3+r2Ocv+TPSxxa/TNDcNLamCetDp0/+e6SPY/5yhKtTekMsp3y3iFP4s/HWDPnLlEIH+Oea
jF5ojf+jaNdM95cD8stiMGNK3aZD/+9U7TT7vyPMnL9V7PP3EjbQdMsyZkDef4Jr1X0kuzCadV8m
pCJj3tHhG1wDKGC0WejGQsPKjd4dvzEAlwhnDIanU6+7x7hmPmiHAt3TuMt6/ZTr3pEu4Tat1V2o
6zdeKHNa3fRltEvS5lFguU77poxgH4fRXi/6t7btRnJcnBKxuXXoAQN0YUFIBgDOdc6ya4l3sA97
Vsx4hXvzTHTohxWpR0h4ZF4wHGMr9s1K8Tn2EDZo4nucDoBBSSHrXxyR3mFIfE3LERtxeQos4y3q
y29TYvwZW/GocGQPOIIHLgk2XzydfJ2mIc2xv2cm/XcBfqUu7lVhvDmdQWnUhDCDGshCM1K2g0os
Ne/NCxNq7tBetkS/LeFqDLxS1DsVK4E4ywhLc5tNE8VwlDim4NZnRkCJjdVs0I3YsCaTGMWXfyJ+
BOo5sjnL6rBNJDQfmKLJ8vvbYPQqNfcuHpNX5eImBvYGl5OwxH7CERQGJwHqfFF33QIwgknZshWu
sNHFlF+W9t379snXWO26zlWR186iiqG6F+SwXti8OeVrEtTvfeuzK0fqGeovQRbcmCVYA6NDBc/K
40vz22Vjsh+MM14+GRBHLJdDEd+1dvgzlOa7pfRrPHsFsD+PnnMJXHnnJOHBsrVHFPZYTgeKOuc5
0fw7UcsrvucrXGU2qBSb9GDNFJLTEHbLNuwezZppvCycy5S6V68ArOoToy6L8asl03ip+jpb4ZN8
qVyGFDgqma9DYmX3OhA1jz+A1dU9IMQGTGP+qkuq9Hi6AgCrtxqwQtsr7ZXB53gR6PamdBCotTYK
z7kQshEALrwk3+CG30NSxt4x+Lej7SW7SdOjhY0ZNk/RB/jdLp0jOmuivu0Q7GxVRmIhNfUwiOpo
6j2VT7giOHo2k1TXgie7flCJ8ebLkXjsEPZ0/2kkzGkA46wL37xKAxObqtgdIpJARRd8U93FWfM+
DAEKuKD+HGNXp4K1DiFqRgpzSKQ5Mg1hnTlEO2MIL20ryNdmPdt3R7bvD7ZFB5iM+ynxn0VeXqKI
7yAzQH2epJMmS9YwaNCdzP5Keg6V2+T7mHp50Jp9jY17MTnRq+/aZOXAONW/BgNtFUVW1kS3dWxN
8IW7M7pwKUoOSEkzk+OIgY+Fequ7j7PhqwryDK0U+xL3J6zt57EQuyIcL2WMgVIrgAIHEleyN55N
x/whK/jOxElGEU0RlFqzoPnFsJ8Hf1oZzbyLJBx7asJnYlXeDOe7VNNDW7ukYtXuR0dzglDIOUvK
0HSAh9ob7XlQ7HO9SeDmNl81x3+mcmFpClc8BldVGN23lfN/jMK5UK/eDp79Ukzl2TarK6rGy4RX
wPS0G4MA9B7xWESNN7VPWuZ8WsL9buBDLDpSt+rGP2gJbPTe6qG2POa++5UUY78NbKq8pA2JVezZ
p8L+r0O3XeU+FU/v4b0SToJfjK1wCYPAiell0KaxSU8BtbN/AsqxBuzGTzh5pHPWA+Jj/0XfJm3a
LpwARDqbL76e9gPrBr5pNiBVxv6mHvE7F3m0S2xxUsP8fv8kbnsep/aSQ7pmC/iVTs6jU2hEf072
98RR9pt3zxEPTREdYbAz/8AZllKiUDTdzM4CF6pkN5uGicM4QOdsyYhHV+/J04BfrbW7k3Ctp9GW
YLoJZbA4KR06NGf8rH0fP753YoNyn9DPWoye4WxX910/bynxJmXLXA0g78pz63QX4B6k3PrZJa66
jUVEhV3Ad++9bc4iKyiJB/UxgBb1+2DAfnQMEjUDYGguEinY2Vgvgkt5LV1FFAxlErRBBBg6o2Rm
IDnzAbSKAr1lYpbskvmooCzhUjbaR0ySO+dhyNqfZGo/2bSMCwgbyPb9Y858iP7bvXfy6SVo7Qc3
4CQalU392KsjcJFlaFU3IRFtSwr9cBXIbGNZ7muRDOPG1ln7NB6/l4ESrQEaw8B7yAQp6EYpg6Ve
fSSx+HSb+nZ+xyp4dAvFBhDQJyHMYbZyBXKXUQu4u9GANEK9xGmJf45HtRbZPHuzUzQMl2Bwbs0h
+jLJHUril8AYaLrG/o3UuhP9d91YD2npAGo2vJe4yF88M6UvHqARdLqAtbS2lPkOBxpwhXbBO/7S
Bc19UUCATZN333N4QiW07INaI4Vvl6am2NLp0SsX5WJKs0cgnj8d3r4UIiBZMneN1m7qOEHtAxOn
ycpLWU8PcZnfuTpALBMS1qhBksJgh3ACuT9eMYxXiVqkJHYAUvmcYMAvwh4digbYy2j8UyAJ14oI
4ev6NEbkV52ighmQQrJZepVcyUBcWuOFSxizRDotxBhpXMM2MGqTkWKyVe4UM5sEvRQG+r1dzb7i
AG2xW6A5aZkKJUHGfEy1F6fHquN+QCFj0csuAMvWonCgMDvBeMbbxVUyMWWEa8I6WuB5iMBPK6qf
orwMeblLy4JNOinI6HvjljFF/5q5PVQpBm/glRaijj69bl4k+7MD0P3SNPdeRDFGA4F5z6rvRgsj
ezVjlaIY3kOOj8TQmSZUyG2c6U213DfBkC0qwHjIMBp9obriUzNoRPX4WuntyYz5iOgmYmjUuaxG
8rceFuUSbQhprAummdUiyRHJOFjjAM+dSEvfoezlQeeeWpMzo9X1M3SFZVZ/WsU10Gi3Q8qbfl4Z
zPTnIQdd2ITmgbYI/zXKMRBu1sAZ8yAbLgY7P5v+Y52FV2jBe7cIwdOKdetnaH7mZnP4jsLopm1o
akxBFsY4QTmQiKCD8MuvrK/GyAs83e3sxr60lYbuxAeKMeJjiz412z2nTkrWWP41BcPd4Pr7APlZ
1H02vfGmBdm1a6JL0b9TkZqoYDnRLRg3b9DeRAFtRrPlxQuD5xzc3KD1T7pV7SZnfPViSIFjddKx
2ZrRz1ChmZW3RlifXdUgbYDoR/F0Zw8hqIQUZVLUoeIq9lXQ3wYmOBEYIus+UggYPEU+TwwRVOY8
03Pvtk2bXdf29wHgoqj7jtPwWifDTRV2UKetvUwaGB4Mk7IIoXRkH1RmgN8E9Ingyt4aLZKaeLxO
Mg3gg1onc1YGj7s2qY+azEkgMIERUA5WpJHgobhNq+wFvC6TXlSsRMRmjz0iPoD376DH3lrVhIu6
0h7522PlGslJMDpoj5mxkYDoiUe4g4+tL8P4XbTWU23N5o4OvEnVMWmPKIZ19yHM09u+dm9VRkiK
7R3F1N6nXXZiunmH8Pshttqj3ziA8/NdYxfG0o+BG0xWS+py8mnUQ4ZcrHozu6ZfD166w3KVodyo
nsmEwEPmPArfefbBkGeN+VTXlBq2zlHrp4uRU8oV+XD24+ANZQw3AiglEHsXEhk+aDw+zcLfWB2W
78cpq2+Zl9xJzjSannIBluGMMeEQgr8MjOYhrBRPBt0mciW9GIwvyJWntIwihnS99RKAqazD4Mvv
3afBFhuhvxHsc3Sa8jYDsrOSSf2Slfo+bPDC1Ul3jdvu7DvdVmYayWzaI1PWU2uZX2lUnIuoOnhs
fFaVGl/sjhFpOFsbXPYnKeZ1kuUw541q3ypc7yPCjIVpbdgS+cvR75E6Mbg4CQobP32WQbBKdbkq
9fZ1SGgcihZ7b23YR2rk+y5D4YP1imiILsO5EDAqw1mbEx20zDN7wJxOFS4pM2sMb5ie1cLRJWZD
P0TGShdYt35IwvJedzV9Bb6A79aHoFnqYecHGl5aHoZmxywvl4FOMiahCzjvltKAalTrbQ6pKQOU
aJnc0Qa66iHG23n0heD1kGKjG+W3jGJSKMTorplrzB/z4qeOA/BFgauWnsCUok02jmWZMejyDeyU
WnUM8nqb1y7/k7o8RrO51EwRwg3gbhGfVqrIuaEKIIzM0+xAsPioqmdGzq+5QJunGh02Rqhd3FH7
aByPpJAIYlJJpRJO9S5oy2f2B/3ezfJLMqKUT/ICn3OLYrNkJoYrOyWpVWg3daz0ba1chuyhIs3B
YBetmyXoq83Uu+qWnTILp7gip5W1SG4SWDU4PGp7Ydpby6n2tl5fotokxU5DBTOaANdRrPNU0HGI
g7y4STMEZybv1ixKG+l9p1XjYgFx8tZYhwASMRJitJJ+vYRPiESVTFgS2KSkvI8NPzxk5HAyuuvh
lbGq2UwqfSwpRuHbPTDDOBv58KUZhEqWDkpMI3uNApJJcI3OO2PmiKJWm651kPcZx7a0OfONcLgF
7hvJPYPy8hrLgklmgQckNNaJjaIyVLs4n08QAuNYsA2EeXt2JY4ItPb4XlNEYlqqb0u60qXtoB82
wPw2zbsyii9fViBmauKdUhyYds6RaUo21gOPGhlFIC/bglMeBd1KCN3lG+UPWj4Z7O0YPzq6/ZCC
SkBp3X2UExXyKHnChYUktkExfE3Qsaw7P7maYOEZSpycchxo/0exDh+T0LRRBvWbljnbkozXhCdO
d0xjPkUuTlY7TbAJNMZjMgKbCN2tnVRXW0Zv4EJfYptHh+bsayWYmlQtafK9uYlnm7vlUK6gll4Q
EfkzzUzRKa22gxltkbpBNMmYrtrK/DK95aSlXwbpZstY69ZpPwccua29tNz6HLP9W7VZ9kGYDbRi
Lz8b+FlcPhAjruBAOwxO8+iNmG2LyNrHYCMC6Jil6VG0FTx/cp9k2K4bGFIYKyMOUMIlEDjN95Lr
H2vLKeDZwNR7icLfz9qnziy/4rpihSjMp4GHEnCGZ53R5iZMxNOUepLy8dwGJG3huPTudUP/mcLW
wV4T+LtKD51VRaYUUj6ah4l5Nvy77qZyAAQHiTL3MVf00iudYy0Y6KezI6ssOtgUvBqVY9xhC6SV
i0S+3ndKp0Au9e1AIvNSQQoCBwB9rpjWCH8fAGHMOXKKSDDSnyY+8huqPtDGiGL2RhhelAfoErPj
jV1Euy6hM8tLslGmFvO1qSf6zvTLETIAgTvBbW8B10/N/jYryK3Mp2opWoYqNScKUS/zao+HQnfU
moaV0Xw7e1K/9kH/OQr3tZaoJ33DRnhizNDGNCEkA24BlZz7ogf6GWryoyzKG8ywjFh0c0MEZLHM
gbEC1LL2gRbq8B9bdNDZ9IVQ79Op3RU8BNbCJXe3O6Rnz0yWTMCDjeaYIBgTwktqQTSHewrTO4mY
h92VOaKal9AXs+WYU4rGuf5udYXL3UwJjD7v6gMlIKgAhx0i8m1aCJSmruKBowpvkUqa0vnvNQbh
N66hRVf20IO0DsNk/9nl4Axc0a8RXU8Hz44xEmTQwHr6VmVjVO8oXWyoKWtHK3bs2Ni0apQsiWCR
2XTuxu4AjAbC7fAJKggzOqL9pPrIMjySyThY/EjxuW0ZwyBAOOclFpQ2dhSEQY11d2tcEy4J3dYn
tqkVeJd6oWpPXw8Ww5EmGNd6Ko9arB8LDKKaTn08qyvojJnvZVN3kfrW9yU2mi5+sXqb0AuU9zRe
yATRgqcBevVuwARQHOEJUqcKpV5cBVwX3OwNDC0gv6P+1WqJDep4rtIdtqJN2F/zxIWK5F2zSIGx
kd1d1BeYXx1MxdOxSlHvxfgr9GZ8t/tPXbIf9M23RPcegEKzUYFtu609wqyKcuvaCLoFIgNkFNQ5
Dg64hbSST7fziLBJzEvS1hu0SoQRy/SxiFdxj/hbKvOj7Yf2xvU+tcS4tlMp1lY23Nm2oEmde3YT
phUePUuzUUcSlOoy/LN05wt5gdOpLxLYECRjWVhqGKkIPSH5R+fZnWj1kRtLX4U2XXOFiUnLEh/D
enNDVNBx0gr8u1by7iXVToTBmzJvOl17SpMaubZtPuQ5KeexdmOa1mfQXgyfUCOj7Za63eysvLqh
/5QJhZ1k5WQIgNR1x8bSbQuEo8wQ0yjZK69eWPDOnvrRxZEh/WXaRMTT/JTCZ8FZNXdTal2NeO+M
Bg07C1OfWDiPY7MZuceXY6lRZeC0xTSo5dthrMS+IKat6YOnHsLhnR5H3hIxY7aK8wiJAubupOOz
y/plZaH0wiFYr0MBFIBZeZFSGNSkwCMUTPfKoLkzs97mEwmmBuc7/XSy1wfjprGSU6vL69QJk88L
t0JSE+CsFdmL0EgZCHm3NY971q3xoIiMpxRX9XMZi4PnqeYweeYjNOGTUpWEYlS7y/jJ9UE7Z7y+
86baAo2wGA0Wyy4DtUUts7M11hUbcPZDzMeNhQieXAsxCAmcUGxoOKwKmUeMjkSoGfw2OO/aSBxx
XWubVgfS3To8K8LxM+OzXgxZcm836SVyHYeqc5CrYfgkh+Om9pGo59aNDOECiLZgUY5s2m9qf7/n
Hkp4gxFoM9Pe9ygNwezcBbzVG3JrSEpzUTKnPMrLuPpkIE0MD0bNlWVo98Vx2rWdla4Q1U+A6ygK
0uZeL2t/lyNMJUvnMywA75h9JXi2/pgD61jJJbGo7dHdN/X4bPlduuJOfmyVr9GuiU2vjx6wJwDt
JmiOG9nyWSrbaRWtWdTUW/a7X+MQJAtT53woN1ZHnbNX4t/aObUkdyZ98S3LWsWacUyCCTzWtRz8
5mY2tg35THzFaYjriKZBAZ2teCOm0H0EpudsFAC63qMEM/rjYPnNPinMGzvnng3IlFDD0+AOzmog
NFJg4GFoW+wKs7nRsvDZ1H6CkIAvuyMbWuFCRXpN0R6EIxmAgUTODWwBmgib7piM3o6arfaH6l70
9hlkSvnVyvImgZ/slYl4yToEIlr4ZarY3AXayHNZT5BlG3g6ioqhRu8DRK9QaDWqRd/dMrmcb/Ky
Zwyiv0WYjEOKsJlUCgwtPJa+qW6nOB22Y0OMowWNyOP9GTJIyDZ2LdkgzLFt6zJCFbHoCA6af/V0
QEx+r4vt5GivYZ3qhzjMim2VbGEZEl7rnRjDgTRqpHkY8p0vhpveih/aEhKmhBbcl/YEI67rltqz
dCdx7EFTQaUQ+O8D6rzOs7eFwBQ6KH/NGVjL3nLuY/19DJ2nsBT6MutSgOwJLail7rB0+etulvJo
SLUITTsqtZeteZ96E3BK3SuWytnpscVMrjTrQw6+cZXgy88KgeoUvs1Co1fFGlKS6WnW1wTpRY96
fJG6sJH8aGQUkoSrqgN2LqsSUQ0KP6onmfXokbI0vJmU+yaiqkSLYNxLpcUQWrp09uCxyW/OY4Lh
PmStSBZpc2u3kN2DqWU3xp3dRPiUmen5KzsnxDKhBMbtKi229p7vP7nKeAwFk1IsVTdhl9p4sijM
Olk+t1W4NObArcQNmQj35RY1wxlK5t6t5FuDWIuDQ1itoxl3YcLj0wx2ehgcRnb9D/zJVjF1DKAx
aXbsyqFsgTcRTzZ/w61XRT+et5f1cnCw2fXxzPlW93VbXEVJtoNCt4QNfNEq92xIb1W38gUjxd4k
vZEkw5qdGnRaD/FBXH1jo6eEbmMQyV0IaIjYoai8GFHL1YkYmDonn5ayoagra9daVDLYDaW1cWr/
OjXNnVOiB5SqZBJYw3/vAoiSKSDGdriP0OH5/HBs9Y462tt85CJxzSK4zd2VOzImyIbQX1qD/951
7bWUx6mMGc6NMVOsIN2x6Mo5TwANQNrxiOdP48HPwrNWe72E+RGk3p1KdXJ/K+pqVZVqp+KhPAzl
8GU22o2X5dlqlOXrmL3LMnodhSXxP075sk36nUrsZ1md2AYT/io/Wjup8TaeGnss+Lv0h66B0JOW
ElOTv2mcWN2VTXvRe7XVzf4pbc6MYmGC2g3R4pV+0Qr9W9Tag9dV1ykjWjlT9R4r5ptXIn2OMDUv
dHayzowSkzYMPoddpuE51body2ipqaTcVZ3+7IUu20vprbHkEcQq2OTA8wBSRDWmrHck54KZb/MG
gW1dmn0LAYSOlHFZQRfuvY2kNA+C/soPkC+5vLwJYwOn15+HiqvXGyW1Rvcc6uF2phVpafLIAIDw
9vpBCG9Yiaq4B1v6wXD1QaWU4lPVTEsyvm8mC6BJ0O8cw3uTo4ccyH2oAnDF3E0H00R7N7n2p8wJ
TGkgqA2MTPvQjtdgs8jFjaFvEuWqmDC1qYMuccj5F+x/Urs9pJXJEiXcs9DFYUe6W+RoDFHZs6LV
QNtUPmIHf0pxisiJ7q5y3oORywGTIRuk6dpkfOjZMS9lzXiBrkUxwAg7pItZhTAIOpMjIWK7uruE
d0z8h8VIpVQ8nouc5XRBTaSZxYc7zN1YEn8hFbQc+yu2xpfYVdz7uvdMKOXRZQxFrBtJzMESCsKX
C3PPHBnblXb3jgb+Oe505sRFeK810yc+T8jGQKvINtE4g++abJ+SWLabxECF5YyPRhK90RRtgiC6
FwGflrL79CvxqgG/paxoO8gkWG4WrVE96QNLTW9eK0aIMDWnwT9OKgGSdEy8vY7CXWMzJt8xwtHT
pvejgUeqMZ2rAei7q0yuD4NKqLYxMRHDSqyrx7AwiCNMeO6r9+8snddy28gWRb8IVQAa6AZemYMo
Ujm8oCTZauScv34WfO+LamyPXZQIdp+w99qy5mKLj12dI1VKUMK5XXzF8otazUkPc2YuESWMw4ER
i4HDT2+FMO+miAuh5F0fmuXij05uMv+MwVNvlg8c69r/skv1JS19bdzc2yKYfevT6CbG4VIjJ9o7
hfmrQuypHDYxGDmzzw6j4YUbE3P8trCMJ2X4D143j+dERx+RS78VOPfQD05m1Bpb4gkQJ3XdRROd
hh5j7w0e4FWY2P38mfXDdzxm+8mw73py9/CrhJvGYwYeFsQewFf6MlhKQW1PG++ePtLoz7Dk4Rsy
g17PRbF2tK6XxkNQjKfrJmPUT+NrH4iRKI6FpuLrflSCOtgChLcSOT5Zny1Hh1TIs+y3SRMz62oD
eC0pAHbw0WfO2+S5zaZNp6s9CwZAdYcPS6Z7WDjXqsHfxTpoRa078mj3JSvMOLYQNFfcTVIste5w
GEo48bX/wPLwbkzVpgkcWPOyu9RNe695VtZTy6hBR96Zgct33WWnEF5WUqHBSIyWcUz9OPrls7TZ
4LbNM3aQp9RH1yc770Iq60nUXIytl5+UybdkaMzEdfJt9+LsiXlnIrkKLWs7pH7NMAw8oDM+Vy6D
bLvRz13DTF5N2TMgeLWJTc4nt7uJSh8ZnT7lWVptap1x/bH7qwVSloGqd50DC5S4t4fo3WjQAYc5
MSJd/tMb5Q4SDmd/a4VQBHF3h3HwASQSqgLL3TEhwCWUc7fLrGBnCuQBRkREeQL+XYbQDuqIiwNa
wl8XVtOq7wioT2+V51XgWfpx37vMrVveQGeElaYc7zINaiB4hPOEpK/dIPluUspSS/jhqmAqrcHL
pboJKFz6D8sNzhD52OZg2GSv6IrySUfLEcZ0BAUQp2m9JBcb/mcJcss3sWunKYp7j1C/ONbXXuqf
Iv/bzdNO2X+zemYMbsFDI/fnwZ6q8WYw31/tRh8LepAlf1HPvNAEdfsSqXWB3D33EfKm4Yid2ns2
hPnUlsBXBUI/whl8gmWRGvt8XLuOxWhBQkZpp+3GtP0j32i6c5vxNEHw3vR2HGByVs9mHj5XC1qC
RpApiGb4aLHANb8RgOCNldWmrLn9c6l/A6CnlUs0j+kgTK0q58vV5HTh64Wy4Trkv0w9M/DZ7Pk7
yBf08EqveSY9M2H64uRw54jwGf55aNRTE5kPgZL1TjRDirEeIxGX54tLycGk+X2ewE9BZ3lBucTs
lFhlS6ir19bvoUnceR8ndxFQZFYz82XMbGcHA5sYMU+cp75aQLu8Za6dbgN7LwJ2bwK6zbJA4vrM
yoNnFWAPzOrg6vSaV/llDFjC2Q3gvyTlgjZR5GTc28g6jUU88swd3WwT/taUpjaJOfGwLaOC5VwD
T1oyqyNkbXY/aRh5+yQ+8p0/+CAthLMtW7wDNJCMRBy4TwiuruAx0AJHCOGZPbJVLolKZ2BWZ1nF
JsWqcR03NiMt9kOylUQ6+NdgcrID0Jhb1IMtsvzDgGl7RS9TrA0iRHkSQWQxDy/mDuVNPBeHrMSz
JafQXy+8eEsCI5bEEidmsgUzuBq8NAMo49z03Lzolk9anFnR/Tyjra+SgplWBGCIgZXFnwQKjQcT
k8DwnprJNt6bEkkzK1tsMc9i8NRB7QqDmSQrK2cPngjXvLUGr8JOw+3ORgnXIPbfaQr2dl8Sv+U/
B0MBQkvZuDIENJAisjZTTAY7cwDiXiL2CPZbYMD+JoX3jznY90leXoOCayLx3ZemD17MGjt4CZcR
NAabDXOl2/Te9PqnskrGo9W17+BgDg13zFcnz840J0cY8IYP6SR1uT3mX83xYNJvrZ30x6kZwBnR
gOoHCvKU53/8HKNrjxVhB1LhfsZ/zC3PeDia3m2PvG6CMMjSga4DmbVNjD+WH3xXTvcLxuE25N2r
4rOycePU3LRW/JhGM0rmPtnWuHVRwfXj2RzmNUAGLvQ0rNe+VsO+atz3BvlC3XL7Zzn9s+8+zhW3
cUQU4FLWsKAebrgN2XBVNjSAtn92i+zWjs5RRNh/o5nyJ4qmbzIh8NcG48OA6KTBuUlse/FhjN5Z
pcz1FIIs8FG3XLEIFgb1/KQMQkGi4qdouoO3COkiYcSrRoEuJr0wK5epwPQb90h7pSbsOg/PjUJV
EU7C3/ojyeYu8bnGoOAnxPApfObabQ2kSCXyQRQlGxmdVKR1KZpz+uQQ+qQfefbGSMStnMGUpII5
2GCaKFaosjK6P5S55iF3yv4uZddN5MUT3qrwvOiLN1j4w13b2bsWetc2MuVnjjJ5LR3LPJsmtr0h
0dY+oFUwlA0xz3V/qLSCg/7UsofISTRPxP25zwrmlX5rHUkiTLZRYHB8VNCIpfttG6xYmec8aM6P
xwRTblhivgZf8qXUxSpigiWXXBh/UZm0rjoVCZHF0wyitWoLZhEDOiQCJZCrPQWS0i7SDrDrwdnl
IwpKuSCMXQtZUmpA7UiXMzgdUR3gVC4L7kEtztRN4wEiO3PTiuire34y1GFFgsmET4+nesC3/XuD
/HRtRzFrqojHjqNsYC9X3tVjRU5Uin1inq7SKn6rKmBVxK6zXRYZTNLrXJz8DhSaItJKpy0VUvLV
Y6M61lbmLDOQhuFfsdl5oWHt3Jx4Z8pP6ccP2MSoDOL+Unsky/MLa+HEhhFrrbkUPgot50U38tdC
A7lJXPo2X3avNXl9DeT3E2FgJlcMCqoCDWwUUhrZCUcHavwtgk3+VeOrTp+ZBkMjNkHxao/ud7Tm
sxXinpYBqeEN++AuR2RSxBIPKcEHTU2cVsmBtnZib1uR7bgq/YYudaoOOYcjI7+p2fZSnNLUPEyU
huSSeidOXX/XpUSgtE54TGUDiCql3guRhsoROlHpddsOMmQQ9j6Z9mG0d3Gv5sW0s43pHs++fqNY
h+nZiacAuN9TLr1dYNTtWjs9i4j5Pe68+D6lLmh8B6GAr+17MxzrN5c7dGr8165xmNxE4q7PzEus
4XY2gVndCwDrUtyoF4kGNh915/BFzZ99RM60W4XJQSorfYdP+AARmHETOMqtWREiYXbOdM4EawEs
8vWRcpgNrx0wlneG6a51rsIsL8Swhx9JEnxqeHtrzyULIMfJegkCFsmTO7u7ZoLCCE+SEIFqik52
CyqMhdyJOSZD1i5MX1xAWfeRDJ8Gx0xeQPHpxyqutgQkjVt4z9OuSrv0JVs7+VcJouCZkcn8goMn
rhL/2eDsv/GY3Cf+q9mJ6tkWs/kyapaL4zg98pzxbdvXIa2PZpuY23oitgXDPWb6sIVPkzHCZwLV
kRkwgkvEcMPUK0uh5jsTyM9Zl2eRObCYNE9PaDq86LlMet4AYCzV8v8oqcrzv//q0Brts0ndbMNo
zmjTFNlNgBXcuGzP/74YpHqUq3//qUkfW2tuL/jICoXhMUqQrTG3xA65/Ma/L6UDPT6e8FmJhrgs
6na7O8sh+f8XWCHZpsh1TPqI0RErw5/GtpLHgMy7eYYyZBSudS34VzYK/BjZHBiKIPHau39/ivTa
ukb4z6+UA4/KmfvTUNKj6ZQfL55H82oFrXlFW+7WoXGvl//z3+9oIW9mpQnK8q2TIZMZck+qkoMy
sZDBcYbdatzNduzel3Y0X/MG3K60mN4QHjFfB09M1yZS6V0Kp8zhW+YKNeMdG2+yaun0ZT4CMpgC
jgIjUZx4gYNgJL4Vcx6LU2XwgrZ2KZ+i0m8vQVW2ZFnN7UXLZQWHGBidsFU8pN5T0VrNxTcCptth
YzSXf19q1mssi+NvRIt3tjfCYutq1hXLl2z5CwNqhkNJsJgfT/l9P9gb558laWaxUzVjeAkKVxAd
RKyrHbMhjH3wVoaO8dOZMethAbbf5qBfjTV7zbJAoty3QTDytLk94j6+MAaiYbTCeGsblQdFhe7K
aG007TpP+4vI+v4iEUtvR4cjBEBzuTNtSv06Vx0MWr6EQSi4W4xkk+G3jY1h3HfZV4S4gDxdEnJi
nPmFm1zZlN08wGTrTA/ds+5MJotzcAephrSvwQjRRKQglaQ17uIqwihZufpRma1+jOJsl6Hnvv/3
K8a64jJ6VIBQneNe3rpaylulYnkrzWAz3TVt3FzLQPn7dmI3QpIFNZ6u2MubVfzIjmPPzhQ8bZkS
nFL3zhMtn3mnrOArtZGw9H6tN6YDRiPx2aq4DKY3cTroH1hNXYz91JdWu0nmBfKpwZMA5elCFDWu
YqxWtwr6hTt8M8l1DvQz8dYy+kNXWheuXut1EpGEhzJ2tyyT+Vn7za6Nu+Wtal8jSunHyLpFNybM
HpcxW4ukGK5MGeiEFqGq1yOvawg0fNClhxexb/NvCukXFKauWxtP2YiEp2kY0AVhSMajy16KVM13
2y/JKgOO7Jnjm68ReiMJRi9DXX8KQexIhb2iZFn1PYqPqB+YZmvf/9+XtCLHwJn0wRO82H4ynqck
e5U2v1BKv3eOMje8rRt6KIIJqv7dKVn1ErNH6kJeoW4AtfBjTqLbjuHb3LD1CbzHABXJ2kTXT32e
wv4UlPdudt/rkcC/cBSnEtXBqRcXLHg4C7iDVrgEWQHG8hLAVF4BXQM9WlP6H0puCkxTqYtoMofD
V2KCy8gbejCkfCTFmexdB92IqO4ThAT8daKxe+QnylE8gW3AA9xsPewMx8H7YYDXLirc7iFxiw1x
Xzj9JBwiQs3IR7Hb8tCa2XtQ5Sn5ucGdW9H9ks9GYa/XXej+wiQeT1FX6vvZn/aOlQwPc6tfxtA1
duBj3h13dPah6zxZJYhUd/xi9qjPvoGkMOsPLNpAn2e1Og45HUGyvI60mQD2YkBdJxRQkJnD7dyS
K2LyOZF6oeUY4ljH1bJCb8niiMiIHnzCklIioV0WBrt/OFAL0+/DMMEMG9yvymem0mRFDc1XK3SI
2t7YCkicWZiXunTQEalbZg8LCYvEtmm0ZbDKAqqO2sVkWX73JW7cjH1SESeX0nDJPgHSkSibBxHk
yyFrKQi1AgJWBN2FgID6AS+ef6hLph+988EGaNyHBqGVUZsE2ynTOC48MMd1Xxwzr7pgO0KyKeJD
rM0EilDHR4BCkvGGia/PWL63wQz2iQhBSZIV2qk02fp5X2HcQE1GztcdMCB3dQ9IIL1N1E9rfwKx
0ddheYtbmPQBwS35IuYa/xK5ItfKq3gakXQM8JKoFFngO7r/SK0524sp2YIoX+BCHKZdQkkxdmJf
ltNuavVvFoaPOT8h5BZWNhy1e0nSydjKsKmPbJJiWT9EYFMPYawfnaIi10jsleSzE39MsfaJ9Gn+
TAXyUKOEHGjRjK2YuXrrKB2QqhnTVhT9sI8dcZjM4BouLt0MFEeDlXidEXg5c/mGBdbRobOZDxas
zoOebFSmcEeCdxN8vjn6KZZC0bxHQra2u5MqF4BaTC55Hr8w58IcIMtvaT9a7pKSzSkFVuU8SYhP
VfmYmN2XGsQ5V/OvULG3CSs6INOr92xQiLYxJuq1ibhsqWoMOfE58vQvby2gYDPZzGwuY2QDjg1Y
QEPV3uEyYNrOXAf9BFwU71OPI1M3b1NNbBFqWgrbJMjrn/AD2xBVOTKBnl4cBcIhM5HWs0rfZMvW
PA+j96QqP9vZAMrEK8IXdZiFPNdTvAX8Ym3cenpPhnpvxu9tNuldEHQvhrsIkVGJuxGLPVu8eLAP
sza/JlX1jSPrvVg07k27WDC1t/XchEI/kX+RnKBE2bsBhvlUafZSZR8e6c3vA5Xti6JNwfSSkKtk
tK2s9rtFsMEoFuCX6Lci4JAqSgI1wQ2fHYYnJarV/bgdNWaXXLcblQ73mWRJ3NfjY6TNU9AGJPBU
9Y8LuqVJ8+egisg+sUn1mr664g2Y8Cb7EhzHW0d13z0AZ/Rdi7LcasHz5XsjsBsS61K0gZ5HFBKj
y5K+xwpsB2x2917Cgl6TDcy6YgwRnY13nu4xdHSClxwZz5FE6mLKPcYo5HkmSGhfhLvG8vOtyTqh
N0htHEnvjMmsJi+QnVbS8jb2pJyVxU24WLeIW5cZkqpciOAhqJ8q9Lisa/RtmP42bRXdivY5E/HW
7Nxnc0Is33v3TdzjcZXj6+ThSnO4hLntUGS6iqGxCniWig6YQNOv8YDDMTUEAB89pRQ+n3be8Szl
P0LW55AAOdIRsEQzIOH6IHcv8DpcWO1mSn2i7OJfbMPyogt4dmgFj0nVkHbjJu+xE4ZbZ84/PQOh
Qm+KlZOivtZWnR88l1687kGfzVTE8bBA34T5zUl94hIfCFtB4Ab0DSSXuhvi+SWOS3sT9VCILB/y
om8PL5OzEN1sRkbFi5tO507b76VwCmYd+WuVEUjYmD/6SRHNua8mRPkZqfcGCqed6jyxRoEdMOK1
U+TThrFFBbHrnmwrlXdscxe1BU0pqz0OkQx1QK3CF47JTTZX7XmyX/w6bhFDkoJZCWzOLc/eVidM
H2GFr60aJJlBCsqGVjYKJVqlbKyePcXM1k/NTx6kZUd/s2xBxnhxyxiUxalPyzzX6Y4BpI4rwiSx
zlW69jdqaA5Dx3jX8734YujinITzK+OaB0eWi5ipp5GxqedoPhHY9Z++hYcTFhF2DylWcfgQKra4
9JYoJTH4NfoMnHq4lJbWawrR2gCDMtJC4dyC6dShd8L2Na2hk3KZRmeazaC1vsbJKnmK0baHMS18
kEmwLYP9OSkwosSkz8yY+4fBwPfGJBhmrFO+W1F/M20iCMbWO9ZSZ0fAWgNaNNuiERFPFmalfcGL
K9q3MA0+lZieZldAy9NL8gDYqkZLZDvMZGzC14KO9HG9aqnDn9HLvNkFI027HKl79KnWhb+psvFd
KJ5WJGOSVAzrxSIKdic7ABJGSC+sLc2Uq5ab2QN1jYip3JCwfDHpyYBAAFXPsHKQJnz0zenTNOdn
RnxE/mj4ufgp2a4UNZznLfqQR9Ny35c9Ih/3vR0zlXB/ZN8/tBl+qaqeiHmWB4GiCCsLMt4SadQc
ZnyKozy5hiUg0dY71cbWaEvWeXF6JwZHYHpj6ZH272aKNb6vkRRPjXnwg+K5j1nuBB7Aq7Kmu8sR
4EDKmBh7Xoq+eHIUCz6v7qZDk4SfHlwvG8vD6qn1kvikGUdtDkmi+ayNDDPnUp4DEVS45Ea+B7IK
EVmuLcIkSZqyv0cDrrDrTyCl0Z20VtIDur/ryNC5r8v06OCOLaZoQIZuQ2upU17/1pKkDHoV9lzD
GN+0B77RKKaTqngfQserD5X/4UcTJ0fK0Y6uW/AkokY2HQSDwnhHkU0FGNc89I648DzhZ/RqOIeR
vXOX4IUaxwqOSvTqdsKmNyHTrc/nXWhXB9BEq8ITl4pab9Ub/rOcJhIuZwVmGtzpbCOw8ojbhkCx
rqMIp6oD3XIo3GI3MgFwS8JhdPQkE9IcpuiHFNUrZ0/DKoegpcn0poPoH0ziROFbj29t9ohU5ko6
poBtsy6bsN4qIB8rJyNh2o3si5321yCfX/Cp+NuZiRieDNyCAQ7P3sqt1WBaOxT8xpY8R5aC7UwC
+giS1qKpZzPvpZT/wZU4XnydAFR4LSVJdEZ1Gg2KoyCBlpvjLLdFiXcJzKrHpIY2yTtgSuovs0cl
WhOmgZdqOqoW1lqSNe6xNIJTW6wTlHjszggQdiQh7mycIOlBfNMe5Jq2OUxj4+6MIX9opdcwhaN4
HweJPo9sCUPw5d9/mUuqWK5J2uRqP/XVnGE9n/huR5fEFZnvmFLY54wuFH6UlebFXQmM8jq4yFpA
Nh6IV/INDQuoamEv18hDiTMl4NlXb43kuY14GZfGjNTbAHSpcd98FV67qSyOQYFu0eBafesYpRNn
sFDW51y+teg42ZYSxlvIqt4SqNAiBvggjJHta97NBH1A4Pn3y6HvJY9eaO7zyuAn5jjDSpXmr09N
f3U9pV5s7xmx8RAm4asZuuY5Csd3GWQ4UcLuzTXC8tyTErQmBVStsQuGgCYGdxtUuJQ76MVHEXrG
q+qbP0MToL9ZRN1pBN92Gf5bDqyQf5Lc9BQo5vGzDewmrE1KD+NXhEvmQoEvm3Hoxuejg5JiAmkp
hN4IEjNgnhLBk3jfpsPuriTN3Cc/ZFPVLlMSxFfajiXCZJItYdaBY+lwuCT8S+OYPDFt5NZrUHy6
LhkxNG0xknKi/6b25CDJ2pCBYGyoM04afSFBIYXAuMRBYXWZucmXHod4JeIQUm/dCytbm8BHtoxg
v4spf+984uO08T4E3odl9gXkwfJhovHcLFt/lHHlcWrluEtJNex6lFh+e+VzuSQ0TxSNrBTnakKI
nJzoMu4kY1x0texlZcrVlWQEsbfVnVsu5iGQI4ygrL8OiIBrO5vbllkiZ1Hz0iZn7ge5Kdz4KiK1
Ztru7CXBujC19Fm74bxJyeVkxO3TSfFDGKxIbmKyRsMUj1SfknmMueQ1Ngn6GeHAin4CDW7NxA/4
fzsLBec8sSiISs1DMxu4bTuDMAFMgUM10a6jjt4y43sqsuHeNOK9a8FQHmxaFsVspTj4UXouXR67
PCX8eLDLjzx2uWPy2TxANz03DY2KDAg+5jE9praYzjHsfpDbZB1P3p9iYhs7dhvmdOvUmb1XY8p2
URgDf0fo0GvrzWUfiHilG/auMq/sGzZzNxCL4lBi1owCdKqe58Jpd3HjoRu11Dv5lpgXfINDN7O3
mSuBPyoB22BkejBFwNVDl2BWoI+bREUtaOi7UoUfU4lhCj9izIiANNPyjkjECGVhBD68TD6S1CH1
ZWienDYDv5167YmEhs0smz9luYvb6duwKmffmXddl9zRqd7CkQ3EpCi0G6deGwFTRYgZjBdka280
pr2cxpfGACvkAQEOxbRfLbdCI+7s1L65KjyURMZvvQKL+mjkb7TfDSJePLpzciozF54GSfeA5a/D
nOk9UWFPnWXD8Ua9nGcF83kwU5iicErV4a3MGcKxLSBNL3A2Iq8v2PS/J3N+DKVzyi1iSqO5ussi
qh8vdWlO8CnsgmY+QyM5MkckODeZ+rXbgNzTxPPlM/+gCMSfuQx2TgZGKVCoe0hWybuINK4SzX+Y
+iih/ekvkyegBERaUfGkNlCoR3S+y5pEPNV2lO8HJMS08jmJV2P8NhIcSPVmfDEZiGMsMk58CRU1
FOoIEl3J58sjKBh5hAsmg8mNsPVOFggRq3G6G5etZ9D7vzCRz+SUHyc8Vwe5FUu211ClBKXr+Y/h
n4qMT76UxTknZm41DTySAB/6tMs3o2nAL5sD9zy01aObWiMrVCTAU6OQ2JLx4ivFLUEGi0hLgk3E
S7QsNJvcNU44R5s1nw0QgOY5AJTUeciCYN37237BmEvvV/QucbcTMwSG/oxhE3tdTXdujohLjNrY
Rmja59BOdkAZiJ6a8OJFIUr0srBORQ/wwMUmnxJIvfaCj7CZot1QHPERUqw53AbIphBzNq+FyfRX
5t2LS9GI/4FNWmguNiw+0bHn/vKvh1SA1s4YJUwRj7kKLi17xTxiP7bpgt+IWFFxeA5LdzK6NsRc
fZD50B+okSinXHnvdjDeJ0LH1xXzB0en33aCEiZl29jJcEJdwJVD7uay2Vi3bLG2ucWHPB74Fiwv
m1dRZHRHfrKvNUo3pPLeV1cJ9mm2TSuDJ/fRGwCXDPkXJLE/lHxk3JbPHamo2KOgbYH5WrkDNC9d
EMttkkHXNrQSYRtsEUphEOAgdFOjvQsLC4gaXq91IoO9P6MtGaovK/awjqmeeCGLxIB/v8yD6WOa
MJIH6WIaYIMZmYTq1CuyQN077vVd0bELTCMr2Mgxf5RXp+T+sXey4mjCtHKgMMkAX29CROT35F3+
segA2QDPX6Gm4YUFpiRnKBsKVCgbk4wmlKXYEq2ebW1tMGlwfXB8A+1+Fe1iwXQkULTqGuLBBFVs
QyZofpKxSXZMRd3aGIxAcV+v0ZQycOWuQCiEAV2i7gvQEaxDE2eiH5gH0rpI2yYog14lZGwVHTJm
vet4VuGWdT2iIE7WElEyw0lzDQvsqcuQCBU2nuvCYNfvhu1B4eyVPTQrR7o2rMsW1xX2I6dIFOOh
v4Nr/OSOp1YDOsL9MlgayV2ZAhke/V4OFNNxz24WOY9V2QjCeHY6BMh4cpK9d18te8dclYhkPQZV
RUv94xABImLrswnD5mqT1InS7ssflLNDaXmM5xz9HQSLbdRU1Tr1SK4yp+xvmJtPk6JcxwPzquOw
JbuIzDnyv6l2azytDeyjS5LMLuIivGKOcczucjFjIKpYgVV4vWbV5jssXV++jY1LNciLs964pm55
ah0O2trj8gbBJjBbzxGKO5SAhslHY5LjJ5kor42D8QeFdSNc3oCe6Vy3CIxS7W59XzzZHTxLN34l
P4bkUQWfD9z2uNdEPm3lqB7Jg7Y7Gp7c4oaMm/nb8lHWCDUebUE0lY8QCSF6+hgLwmgU2H6V4O6t
AvzMyiQ9xA5RY5H1PoCl3CibGPs8Kf6mimRFo//mlLTvkTDzyV8DaACeavIDCUmpX0MntXn7hwZo
kYtAxWAH0hPPu+4jb5sPrOIRCDxyGb7VNraSwrP+JqPfHiU6jIH6kYa93gG1vShSKrBNe3cxQ+Mt
UXnwCJL6Mlrk5NCGMaqR3csY58siytGkSNp/B2taodXaYx4qRobHZdH454plnb8c/61B7xhXf1jo
EQOc+htrSSprCJUYmYU4AYvxGLkCQCW6Xw1rBDgGL5DTwQgM+A21/2ne2Ycyrd7HkFACz2kR0PoN
LY76lg65bsVxGF1Ko+RXEFe/wtSikLuZe420dOe0EpA/Aq6hWlxwlCG2cE89JkeyKAJYsEyqsG1X
+WbWYjcKHmE3b4dlZszLNquN6Wo8J2yn+mjhEY5Mk2YdPyltIyYwOHDjJehQ/SukIyRUpetOexus
Xwwuw+5wjLZ8NnyPqaUGvrQqLP8vk6eB4TU192FqFbC9xr/pgUyDSDm40/sNsAYE4AYdN/vp5kie
i2VS6fuegXgHS3GAWJUrMP2jopy8wDna9rDLsBbYW2Dwi/INlyb3mSlVfB4kGiQn81dZ2YOcd4ii
Ea6/k4JG1gtObsVF0/gxoWbDMi1o7VeX7L5dUpFYtbBsNiHsXz7y5NKMVrGOsfjv+w6/bNT6w4kj
gugBgWpv+bCOJGpzYEQH1fXZtp+zK6PQA0awF2tkjmaEzX2t5Xzn9fGmsM1Hz+IEKI3m5gXDh3oL
655wBYYM8Bh++CguIoUlPrfkQ87IGv378M7hmxFFcU6D95aR/DmCngo2P/i1lX8ax+a+aqORKJT0
HlgaSyqFLI24EMXUZassuMP0Hy8lpI5TNxLdMURsrkc0HHNjPbrNj5cG6bF0uIZSi5FpZBvBTsdX
X5lQKwHwrtCz8H6zkyY/mprJs8iEzReFLRAZpMv2o3SIdUwqoCdBOdDT+f5amX25sTeyVO9divc4
DJCwUCbo/lRoj6uRzlyE1OielR+GOvka6dhxotQUPIzs0s5AgY8pbC2D6U9cmR/WklxYefavxzRx
lXXEaOdD/tzZFSPm5dl1SkDGcZhH+2gguwGfJee73dyauGiPdtQyZLfsQ+roj4xD+KyD5qbcruKT
Efp05OG0HuaULdms/wYyS3aD7XonQ7/kPc6VPi5/UZiId9tRWARC2Kw2iqgcN6pozH3asJO2qvE5
ShAeMkbBx5bpNVCY+VISDRrEICULGdyXGuy6OXSAXnPYuYycKavHW1U75rlyZ/zuZ3JfugdhDfFV
YeI0cSheprbjejF45Hqn7k7lGG/8Ml9VkyRpkbAfhUf5Xczvcz+Kr4rYywrPG8hechhY5iGzgk5f
NY9+autr5pEsiyeT7qNRpEsypxvCKT5QJvDdbPNeVB8qsvlEu9G8gydGq+XybVoZxCR+LpByRsLi
lDvSOPn1tEkk7iqhWFHqEvojqS+URygIU6SqeB2E8afOkdS0TtzvfAEGWjrQgZOwFFtoQ8kNJven
TgjEiFmZ3Zflg2vm6UWk49+0hwzKkI31QX8YRt4SJoKnyL+FGp6vXY13ljmWRxXdDDn+YWjRP3EA
E4sbWPHWIWRoOy3bptwjuK4Vb0Mj1Jm8mj90/Hrj2M0RFG+8xQeqbqO0UKc0ZLSNud1d8oINf8by
ZNsWc3bPUTeszAqpRunKM16TBm9MueNBf2Zzan7VXfnEp5q3I3oKCzx+oOQqTIr4EsTIsKo2Dftk
WBojbMjD5nPStW1GY6eik7TZKZXK/iOBn5G/cmxT2zsJhRbHbcEyeyUB31oM9rkFIB2G4q4aQGaq
Ij8RjbxuCF2FtMLemBTuVegt4JouPvYRuYRWvXOm9icYUCiTNfZlI2DraUKFEg+g6Ri8195zXzy7
oI4CwFCrtsEXOul5G+nuavT9B6r3H1vO/PVFvOOIxR+79N6jeEs0dbjNo+0M735kwoRNvB+rASQ6
oFqqciYOU10O8C+ubTztM8kswB80y4COy5c7koTr+6SBTFwnnKwBv7PJuvAF/enhP/bOo8d1bL2i
v4gPDIdpKlKiYkmlklRhQlRkzpm/3ott2LAHhuG5gYeXum/fWxJ5zhf2Xls0w28XaPuGWx0fN8l1
k4KvdhoI6ZmYtVlhR1oza2Mi6ysFR7Ck6Neo6o6UC69/qJ0eEcLvElFhJyqUzMI/5eRNNmRsd4a4
hIl9z8oKL5yYb70qbyvF3MYG9OKQIXZuhz9ja8KOgu8T+Wxn+CoAAmE6IfalzSvvH1r+/yNKb/9L
PIhOLsf/HCtA+NhP0X/+N0Lp8iv+nVCqyf9SDM0UzP0t2aIU+M9MAdX4F+Yo0yI3QMUCoBv8mv8I
BrH+RVSIArAc9YowhEVmyH9kCuj/EktYiK0JSwHyoin/Fzqpwp/lv+NJTVnHVmapsmpY/EayZi1/
/b/gSWd8nKVR0ctoQPsICtYkV20h4+dSm1FiUSTnGqunRqmbtW4zc5c1Mm7HMkw2Lc5mV2ttrFVd
qLhmXTHMGHsAOoigyAea2z328E3jx7CzbS3bKOZwtWUZmsqwvIhSdzLCwKcAaFy0CSQQTi0ZsKp5
qaGtQ6aePDmv3XjRgdVvTAqMfTBxV1sFVwfmbS4wCBFW7lLCLXlYI4VpgxtIN9Fd+oFXBzJtj2m9
Si9zuCiQExNRkJCzddUTcAAD0tXUEn1tmIJxMUwaAGncjkm1Q5RNXzZ3T77V/go9J1PSH/a+kv8g
MmeHOpbb3E5P7JMS/uTDe1nN24BxjAG30GjtZ8RMDzaTK0UJ523BZnoDwaicJ5SYI/xNCQmUWUX3
GOkcwtIXaaG0jkQGriVhbQO13PQjB3ulBvAta59ZvTItaXsJ+9JaXKC2nVWr0VwNKBKxIt2a8t8r
AHE2YfFuxSV7TdgdbPhyGJ4NF43cv/VljUJjqJw6IMhYs41N6MvzWh/p45VerItO3efmr7DWATQ4
5g/Yt7txq1j1I4tpQUMMT7NN7ECuDrUr9fKtK6t0uywOMixlLjtVGRV5/aP4PpSr/E/Tlg1MMX0h
0fmcmulnCnH5d+HO9Fl1ID7XkcaA5EfuniB9oL6muixyGLiUNjCNGB5DodnYdlIh8R1rB90uE3P2
Om631Jwlw2bGVn2BaGtGb+rK5PpWOql3NdOxBLH6iv3R7DUR0eC0ikVunNjtoiRroF8Cz8y8BH1S
F8/aLpxYgsSwENZjQqJ6gQkPC1yjk0qJzn4wKWJkQ1W3kwbIUY1n7H9sSqn6t9yPqjsUOEOxzl2Y
W2B1mZP3XpvnfWpaG0kUtUdOKQBBfiynnfNNJFmv0zR/UZqS3qHkoE1yknJDiRdJqOVEjg44Dy47
Jhg6aPBWxx8V036Tn9re62MgokOZ5fOOqQRcoLh9hcb0jb1KOmcZi51MsMdhfxAfQJHVV+F3H4IE
iHmMPxP4eEU7UPsQ8OWCNsX/pubmJhoNr7a7+i1rs7dZqZwKlDE0dRx1mKVeibx+nWvWzvJU1W4u
gzp6roJe3ovQVwDo1vO1nAokJxKzi2HKocnL8ZPWq8+FzEbQz65khDxUIuziPtLWs4oBmGzGYgMA
E7jPiK7GKLSjgpK/roo/dehedL1F4xIZeAux/jKAGY4sM7GKGBQdOlDhCO4JXI18hy4Yw6e5kwYR
PREmtglH/YamOQOe6KHgwQw84740YJ66OTfxysLjsC9TmwJ1+be2pTc0JwsYoUCs3pn2lnr5joPh
gTaLUQ8N1KT9dWAVlSD6Tf0k82KgKpQYk1vGmHOtgYViIhNun9XIFTM//WiLYD/U5DqojW7iStl2
ClouM6E8QSrp88zTrUBmZcfupoZ2Zvn6YltDRNUR5CAxMlQQOtD3fAnkzoyPZiSxwkLsawefuIzd
hmE7Klg+vFRmzEePzWp9XUGxodkEhOLDsYFVFarDE+hpVpL6w+/qL9OYHl2EMGvqkr0J0XdvCsA7
7TIIyN+0VvlSZ0crZCx/ajjuyzA9l1O4KQP4m4VuWq4i+duMq4mwP7obP07wjTYhRjb8i2XqDwhx
+dHQUB9NC+XtiLgMYgP1TSH2tt2hRNY/Eac7gmWTwhS+jELS3XtsrXp2C9XoQytBBRft30CrxAmW
7OraRV3Hwj8SnRtq8yFFEKwGwXOUWg8uJIC+BhKHlHcJZt9XpxmAKuLvGbEDdnXUN0FuC0cR8p9a
LTuJtj+qAic1Ro5UZpETSQciJXwv6+x3S0NQZSYQgWAw0+4upn/RBxcCPScHvyXdWowaTwRw64Oo
n/e5IG6nNuK3hjhhn+UBMzG0NHkBkWCMvlsbKC2xd7aNR9QPan6pFZ/TAUFiPLecXT1cT42pmS8Z
FvSO7G+M1Ju/NCxjcLUEBhXN/xIybsi6V49ZwJnZZqicKhvtAQX3tjHB+GXds6QGMTbL9MieOiXB
r8ncwfRhdVvta9GH0jrJVdT6pfkoe9jETTtFi1zoGborgmyMtSshWbuqKC7db4BK3CXH0FwTP6g4
em+SxxkhYZ7U9l3qCQ3rq+RWzfq3SXQK0UDNB9IQGChxvzKiqHXJ5b6VZbVh2VUTiIgiNNS0t0nR
n7tGjUFql880ineUck6xVAs+dtcx20sRXEFrKYR7Tgn2f/KOxA/0HgOvoKXXLg3wK1mFOMUuAz8w
72Z/FJP8zRhsi4Yw3Zo5gAaJDX5n1190v4hiDqYaAwDWPo0AtE+Sya9NJd5LBKdOb19BgvXrzLbb
NfIxi7F3r39ZtfC0mMQdKzSY5wJAX3P5Yt684H+Izpn9wtGfnccKzwJQtBxpoIvsuHCrMre3pVbz
rKYdcZ+WtDTfL9MIUjIMwTeq81nX/Fc7xxI/lreJPh/1FL8TmT44U5Mh8eyWCbU24mqRTQaNeBZ9
5GDCofHOjiyAQUFkww3dtr5nmLIh6FODLLkz2FYmAWq4cJ7w9c4XqS+fYtG/RPOTXkfMMAbsL0Y/
oZRXAn8NzosVkIC7xsYkWLpLuD6LjbbYNRMGr7B+btvlhg3C16KKvrDFAlUnzTPwbTdqCXYUXD1Z
iNWQlm/bY3lZGer8zACpxwqpKetY1eGeasy2eHLRmtVPyoTUcCECDA1NvWopN6lWbqJhGhWSUZxb
5WZs5S8lohFnf5ZY/UU1ih+tjvaBAGtWgaiyo/osgY4udEtzczQSzgymuaJ/TVKj3bFhueR8HbFP
ckk7b9U0XLSrnbrVTekAj2KJb5Gbbe6PbOlxAAlEp+BpO0dTGJvrtWC9b3IKa0bOhQ4BvYmPs3mX
goE9gBX+2XUxb2aj6DaKEbyXfu9mcvyLNIia0MIPVw3dFcA8dU9UTMAEZgtMmiKI2EShakWSQKwz
+FsRR5uCoeZkNfCganU32PrGQChwMHUqQWmIb1CARuLTFXFkikbQUnDm0oNb5kcsmAEeeF0Ouy1R
4x/0moxWZdw3EDpYPGMKDWtpYLsElknFlsOfCha8zZ+uLO6aYhEAayy1lQoLqS9Kd4qlH9ieiIrM
O5hAhr4FT1n1ZbePQCVwRIsZpmgNzj2wL8xjQ0iDxZ0htbSqB/PPyOUry+9wA4Y/Qpu3sfQcfU2I
T9QnfI+HAFJsfu7uXVTewJK+N8nrmFLw6GP5MuTR2a/U94KXBC7q8DsTfGJAAEixMjDAjX50cwy3
2JtBxsS8IFUMuCaIp7cy0Wq4dt/jKFImZjaQMp5fB4kIbsAF6UARg/98D2H+oGIqXScauSV2EG5E
r8srdLL4w00yZeuS1pn9FOaxFi7la6eiKSqjgQNirm7pol2TWdR52LUXfBzSvcnp6Q/mpFOYiQ0E
+uSdFwfGvtNwZ0DicrSp+5TjmNXtTRZQrVBH5ltjrIkz1u2VzsjHGZaNXdDpB2smJCHpYg+dS+rI
cgTR8J8N1bg4KQcUr53/jSowg/1lMuFOEJgzLXsDYPwydcLF1oEytSP5F7YlX2JScLsH1ZuELWDD
kPkOERZPBUyGUZbh5l2GGtIvyiIysprhNaZL47wlaiEZql1m1K9BYCmcIcnZhJGngwZfIQx6SO0d
h3viBIulr+H+bC3apxjel8QCa0dk8bWFUbxeRRLlZRThXfAjm3EJhE51+gYtOK8qQ94MlQJACckK
/CO+syoTA3Hz5k5m5cspNd1CjTEyJGTYgHZyRpW3rrQ+v+hl+GilbtzPOilEZW5hlEDzExPrpkol
SQA5v8wKRwF9mFKpY9Bs9MlfZ+OHnb4mnvdiTm+sbhHTmljUg7R4yCp5WqYUo5PpdOhZ7D5rYuiR
lpQ3tKUZw0vUQ7pV38OGQQ5lFk5cnHEaCMQ2H0lz117yhsshYUOxIrZ7N04Sr2qHILNr1zNhUkGd
sO7vQqL2Cj4VTCQFg/QVFsrPXn6LE7Rvbc3ydWI2tongOsnE+TmSTqen6v2jr8LLYHQTQoLlccio
2YcBGtms4Thrt3PWyBzo1L/F8Z+/Q6mHX9nW1yUqD1Fd0TM+/ABBjq2+Tcs/ZtZKRrUwDnQN3Rli
jkWehw+2Yym/yaS1z4piJccmuaAy/md9+u1svk671DNictGAlkwkIXIbThMmB20qOi8LFhcO0nPu
Vs01eNrI40zOtpSXrmUsYLnJ0B3Z4BTU9HMxkJKmFTTubW5/gx25VgvFfeALZTdOvS7VxG4G+C6T
FgmQiWWqmfVtWliJk7YQKNqiv086EB00UKfWBGSOjAuXisG0L5z2Y9vuIdd05FNsmmQSSE5iONfh
vI/7XscEmkIOy4JPvDPObEuoHopCWWn8V4CHFEG+YGY/iju7xbeJvDymHdI+BEDEVbmswIMKCRLe
8O7X0quXqR0YleJUAMh6wyb/POrDdhq6nVkPGPL9n1G9mVPzlNT5Zz5ox8QGS0LYPdnomOHJmdhP
C3+QIo1gkoQTOpbic8YCDw3lyteT11Sw2ugifYO6paJOm4Jd1ca/DCQ4XIqHz3DHwRUZxgoYq4ac
Rr1+pxnFuT6k16JPPhMh1a5ueOpc89qFvdg0aYbtGfcMi8YpJCmQFVzBvrVFel584zYB1Xqy/Cxy
G4FIyOrrN6Nhy9TEcDxkCVYKHjB/jqlQEukG1o3oAUMiDfx9yZDMWPBvy0QedlZveIUF/4t9i5vU
qEXQR2UWUMmsay9stob9EHc/GfpI2MbhLeQJsJEmoz7igRN8GcPiviCgEX+MrLg51hT2YNWuIjwe
Tz1n3RhmJL22gr/VT/ejf6s4yFlcJuEusIjpSvxvgdLdYbreumFCwqzJSvNG9nm24XJEHsKK3ojr
tzagkATkyX2qPEuaeC9MPOxz6bVyEDJYAbEMOp7BaqREbgxcfWXqGF1H/6G1KIH1kXIcYNAlA2bg
DD1cXkBjiKZYupjkqEgqlgh1HaMSIftWe5E0WiboBOFaO9Cws2ae4j9/Dl9imKwRKSGuKhcmi/it
DsWZvWR+NekVLRTIHe+n5DP0nsIT3TELz1Movfo4XHqZlDZCIbJuinlxT4zCjvYAMQmzPoeY3N7C
XimJbj+FNbuW3sZoVC8IPagJUcdu3bLIDkerIsnoiWZMqiuFAN61pUR7kLqzamZbs/KfNaCfXi81
JOogOxybA/lhBim7vNLU/L/d4otRqDMKRNVpIisOaSrU/7c2p3QcbJXCvtTuybAXrKDglWFzqJsX
JjX6Bq1x5A7+OFIihhyXjKQcolW+gyTfT+Kp0xVOvjq9JJl4i22SLqehFuuYDzMb9Z+wiTCrpyVx
ffGLMeMGRqQ54TSRN2x+1RXyXyQWebaRZXlcFzKMKiPBjjLnjxZhiCfExOyEJt6edFQzZtZR0SM1
SoXvWVhmifMBdU0E9IVCH/Jub7IGQw6X9Ia6axsDgHv+x8qpWqNwOGn1+BemkGbxrh2TiVU3mJ6/
XPn2CRa3NfmzNOZvLJOSk7VQNkW5Dea6XZtymhMCyhsDt4Y/SXAsW8F4zGAJVejfOY5MpKXTHVMZ
UL1uP6rypcXnHlMgBiVKoCGzdT7DcB8mTek1vvEd+VSnEx10N2NQK4phIWP6gJ04bszg2g3ippvQ
2iw59hTOhsg/BDEZ7ZX5CHUE3VU10Kct6A4fRpiOMJdPieSChEo/w4kCd+VZBON2MfpO9eSDMJup
DFWFPb6Kj0uVBugt4S6JJxIcyJHDFBE8y7ph73AseVJt79tE+SEB/aakzEyDdHiLxuqswyxmN6U8
DG76ldH5DBqT/o8ljJdkxn2Qu5c6N0IU3yUCiXh+Y/DEunyae/xnApUi96yd2cj7iRPJC+3WDeGa
uQlxdmMFEg3R04r+nR8pzd8iQRoOA+kEH7uPGYQSWK4xyYy2yiPUEosKBG/Vcf5mKJo39UQedBKF
XiP1yqYnrYhYC/gMdUXlC0RmJZT2OE+a6oFxQpmqFp+C1cwav2+HxX/QuHIYGybI5Wzmsi55SZTY
eYHEU752pU95xcuKyLvbRXysdmRDV1gq4rHmSE6V7lqZ3P5jfEja+GSxPNgnuvoshy2hp6AF1zpD
HGdqigOcLkx/WnCBgDbu5GVlxyDdkQsu8tksKzQ/+rkPGKssbkc1o9206MTsqdaWetw/6Il/Njrp
PSuZEk1FEXm4965DwxZu7OTnmh8eq6EMRwDjKvwIa00m17zeaRlRx8zFd+QQbwMZIZpJijg9kdBQ
noKb7gwtPyjjQo4hwNGbTQ20K3jNlSLxtzAZ9my8WRswxO8G+9yzERpHKzato1hEKWUVTChdJ2rq
MWIqggOU9I9xlVXhorSgE+hkpsd5BGTKLzlkdAlVNdvK2guU3t+mOCCX95QMAhg04TkzwXXwzVjO
0CpH7C/xTorDi2q3w54wW3qnScKM3gL7FvnOIkaWsWKObqJ8bdole6CqnhB6PhWgczjmuFhQzp47
JbyVU9q7UMQOYZZepdTLJG4tpa8Z4gXzn5qE8qbW+TzSslr8o6SyBHZqeXVDKKQ0DbtIIMcqw8pT
RrXCjbhcD0r2DFBR8SZkHmBI3mrSn+T4Zudt5fadAkpTkuh8koFETqR7Mb9zUnFBTEN1YFRhwhpt
vjl7Hd+GyqJi86yHusQnXVx7XT3I/fzGcZTjZJUfRzycKpepHm2FQjEVhmiWQHXmaGh4rXFw4nWb
uR1l8d0LOd91tfhDdjLBEKsOsxKn61Gq2c90gYB/ibAUmcCh9/OXPoTwGFsWyT8ZSK3Rn6IdC6w9
iFRg+ToK38p3KKIqDBFVgR3SFhqHfmjvtACFecm+006k0oH1z0+Vj1tElzkhu5SaktR/dqHF4iB4
ryZGOKXMCS5qMhEM0a18zfQ6A8hQaQdw3hZdJghJWwsAaAkN5ivm97rwjyRICyoYm7ArUzmM6rOd
kz43akrgcmUyK2QcnkRttE+kXama48FAcd21oMar2f7VongGAIfcG2xDs/GZ20pdiD++hV+FEicD
+8yZoi9FCIIyggJpJRDg69b0NGgdRdtk7fKSwU9jjt48iksJQtjT7GmvRW23oWtcqwWDT7L9Us5h
6lB5UTggEUpr1sZGAxhFxXnGVo6rT+ugA1aXePYScwIVp3HSQ/jfWZKR4ePUJTcSqKdnQX+Ifmfk
jV4A0R0CCjmAVyKjKg3SNN3gDczVszKpf3rAt1SYOU3BaArisvMTzz/Lm7z7lVEjrdMY6AC1AV7y
0MTS76YQbQN6gFbxWU6ppebyaZySDFt1ZBtr4EWJA6eVwibtEQdbbofteDUu3zdaORbsyHEngyFZ
F8kXuUBA1cbzhk0qleJSPdr04NA9NR1q+WiUv+2sfY88335SsSLxP8GB3cvGvOJj9RVCyYqMS53B
M1TO2djPiv5WtZC6S0ZoJs2kpUz4W7VHk1u6UwJGdzUkF6tpLl/CsFaI5potJ80+x/C7wIQ5E5lw
tuSvGZVef06Ss0DiXJXMYax3W30JUA/LZCupNyPZa4GX9Mche0qYlJqHTt5KxtXHUL9dQB3GS65c
UzrWwoGarilXMzyarAaM4HkAWxZ4vAU9WyUEBZb1AoUFHvlrWNwVPuaSTQWBUxnOphJoI5sSOlnE
qCO7r4pJ6ZddXQsDJAYe6OccYw3bBQYi7xbaZJXw7uQhDyABMAQzVcJge5/93RDC+O6ZNJDRFV0b
hqDDC/iMtProKcezCZ0qAvX5TRtuuXixpmMn7v7854uHbr5F9a1Iwq09fxgDyzzjKpmHZD7gmkjG
zWwfjfbg26TbRZhzrCO4gmqJQqNNOdj1Wy2ucgrSB03/XNqbJFuTDIiEE+ILvdhrSG64rf2WyT3G
IWAmx5Z5T3mRjYNafcvFw1R+Fzh/USVrI3uamr+uvRfy8yyuQfkXi0euGxwg4WomdCP/CIOv1l/A
McSrT2gcZ6CErJ8mg//kkQ7e9exL9m+q+oV2Z+WLu6pcNb/YqAwr4woZx72P0IWz1VISlYbXiTik
4L1uE4vHDAz8iDK/Ufhg2RLYkstxgsx1YERHDkL5oTS4WyNEH8tPwltGOT4aP7l0L9KdXuxULENQ
p0NgMNk2BpnZXqv2ONkXv+ABP1kqjFqnEsc8gDPo5Ptk2PBh9tprO5zIQCCCCol2uLPijRltx2ir
BbtcPPErE31vmufZOvdMiBgEEFI1uPZcb6Oq2gYo5MohdyQGK8Pw0dGJKspAOpK9mrHd+BXLbOmD
6JcVHE7MF4oTcEEDgsBLzqA3MA5AaTcq2GSFAdKcchUwczLpPdR4m5IRQwW8ao1P1BJUpDzS1fvY
E8mEjFOhlAph27YSiniG7UR0kvZJzdkwHwFKX/Hy8RJYU4vdK2CGDP3kEoL0Y/i/LM82s/LWqm8I
h+HwJec0uaT1RwDudjSPVbFrsY1E65YKbdLWcXeO40MfPVXTblBuaXDNdF5S0rykb7sn+B0vTXEM
x2d9vPE96xVL7Rccq+Skqm/ygtdjKhHG5Bur1wAUG8kxtc9f2PvJOX8OdAYUcBDn7ItXRIkPWQWu
4sOKX0b5L0v/FBViK996/FFPTNkYNqTan8xmsiVVQnuehs8RJ68s+Ey40MGcrTLuYiW6c3Eq9r6a
vtCjOyHbnGT2sbGVuN4+puFiMVAPmNuELgefOv2N1NL4SBGcnzL1yv22GuTvnB12gWWZ08wFxutE
WuihXKH/aYFnMQ1U7iYYgFukfg7Ih/kY2RO7fBQQbgtzj0+RNPSH1hEviKYYhDES11/0JOto/LF6
CH6jvxdwjf1JJ4piszzlJV/SP6EZnDkt/xuUtBMq7Ev9o4y6VSVsVPTA6E9mfTerP916s+TXojml
1QPIR6nc4vwpGF+F/1nzWYRMqPH+lqjPCuZ2HWpeBKL4OYMCHFn+zOPOsM7plC/pHdr2KseWEwDF
Lu8YlR0zXkagMB5lc6vSr6Oscuec8wh3/kBfC7MR+SxP8efQfrKDXzPbWlESiOtkghtg2l2Ggl3P
uOrybytjVVB7MlRep7atWwWpFSlFOL9aOe88T32dEjOGRlcpEOYvG8PPqP1L2YmkCg9P9dXX25Yp
sK42/5w9+OJZBhEdMtpeCL6zmq5tvE7oXvxmcGCRujmH+xTjceBL0WOB5R7XAVo1Om6Ia78VehDW
y4W27p96RvQZSddFKa/R7x5nruYAiZ/eaOuCt0lQJUlGiT2Z5jb3V5QXPPgVEp2SSoa4K7rGcMoo
+PxVhdKZRD7G7A5xo/hjIKYhUphad/QX3ypFQS+tAc25SZwBwCJYxOxdoyOU06n0xrF1YN7yfVKn
vTVAraB0Ktj3i3biZtPczig3qCGTggRBwXvOtIFl0RphuUPyMOIEODwwC8hBpGoWK+YTblK8oyu5
ix5UONSSAiC+VK3xlO1qeh7sBOTsmeVz1sKjy6LOsSt0fzmxC3riRTgSc+09AJBNaMG6BbdbMIRI
kwf68G6+Ss1HAiV9htxvIPILdKQvLwN1l4HpevnDqQ1P73icAvpvdoBZ92NHWL6OcozD9UPjPS76
H+h/Dp2aIyE1mamYJgx30/w+iYOMirXSdtKMD1aJXR7+IAH7XHYkqC8Z5O+awEpG09Nz0cocoCUB
hSNm26H5QixtTDwlDFqzWsF+gsyJWA5Fo/bieEzjFKMYsIrJcIFqOS3iy7ILN4NFjgATmp4pYI1u
0DCfGj6R0b4uv4+VvmmIOHhTlo+XgJi1nYktGHn0PoxmKYwBqNC+4ulWT+jgRf2SUL3GlFL2T929
WwPntOCnZjWu9micLfRBBOikSYbdonJ01oG9hulPQJe8+fKXLD6b7BhCkRiNgEfC/8uQN2kczSQl
YP5C1Akf24d9gpHWjehi0rny2hzPFyv0IMo2Vc0cXMOuo4gNjJxnOYFpEs3PElcFKxKGOilmhGot
fG0pZ48Iql6GYHxKsH1a2ZtKRkDEjUMzwpD4oUfEx0gnnTu1QRaR9iVuUYQk0E/yQLgisPdBXHoF
4tfO0C+dHfOTZNY9LhLuoOWdw2Fg6h4uAy9UUb/pBE9IvMBKty8QQMgB+HPACkkJj7BAJ9ZHJwgR
x6ILsdTLeznzt2QAbnvlrVG/ZlS5LVM3VZDlPUYHX5FvSVTsUauzn0b3z3IiYFxjBKMjhdW+VGVH
L6/BgP8OA4upbIyo9EbsjKE+e71IvIkJbZBS6KjiZGWgtRdEQj38DN10kEqZFZXvdq2xmdHTyZBz
2uyFTv3JioYzcQcvhWV6PvvJYAQU1yfXpC9PaigdiyC6VP5aqGih0QjtRONfYZ15pt48tWrztFbh
dg3M6TIRb9pmgo8Rux3rP302nchHZCXn6yW9SOTTERvZZhyXkRpwNq4ZmCdLbt299Idri82JmxDm
RqbcQ7l7q1STbWl2It/sGODrNStzrYnWs0LmvZb2Winyu5zYT3UjXtBFPomc8Ir0I0qzL33eEtX4
VJW7xl6MraQRx8VBDRm8U5imcjaQyTc/VGFf0lz+GxO2IjQBJyEpF4m1aKo023Tf1tVHLcV/lW49
kXh8Sw2MBfUVgM9vY3HlBwNTsPgU+NNOUZCIVEb1mdpMkTk+UsaAqNQMJIvL2T5Y7xVgCFX5VBj5
ZsgrFY3veQd+d1tUX7hAGTwKzFJPI/SLov+t4wMRKYQ4Z/YmQ2NlM7C09jnJLuHzZJO250XzS9Sx
HfHS9hqrt4JSojnWyUskviOT47wgDKc59vpbzeuChYjNOKMD/QAT32HsY5UfWGBYF3wE4qmJHjns
l4ilcCoxtGWgJjls4ZiqjBQL/I9aPRvWSdmvFMg678xn3ExrHT+89vkvOmUnZuGe+WCTJnt1p1oZ
L3K/z2U488/sVh0DfxgWlQ37BsNZxhLhXzk+lwO3lKsla1m7x80HbzUH8QkTj2vKG/UUc2krLUNu
7cmOLsaayZQXNE+8St5M1SQGFuUIStF8rvMARZMq2Mi2hHfgv11sucG9UbfCvKUcwBkZyJ12J4RE
YUCa7BS8tZ2HNI5/weE09Ji5/0epyDt5QztS/GnJKwAtQPQF9J7KmeNdWD24K1c5mcLG2apO9Wpw
gfmWDiD5ao9SHzb4idPFIvPGBfdXbmqUdcp3yugEMSyImvTIxEkDDL0mzXDYxQFKNRfndvLF5YVn
B7boLl4CmcqThrRTgW9s7w021iqajwgnbIjZDZ5Lbq771pV+VGbetptDqDCmL61/zux8lZkfCcdF
9LyMDDqeCtnaknE8zAfD39nKGeMbN8aFit8ybvW4J2J2VF9E/6hm+sBbJr1HxoP+qJ7XLdBU+15S
zufKqR5dfkDamS2bfWLxrvzJN6F+yRJYGOsu3o+bzomwKRR4Lq5lCVlAzABFz7IDldx0aUSm8VyV
Xi8fhv7BL0u03aSfc+tiya7ebHRgb9ZOdhGD8iJQp2f7eK07s7pJPR6cfBeFx5EtJdA3Lf/O5l9J
f1my3537hAjrN/Qf+IrC6I9ifbA9LXxO2u2kXztqqXuAQ3baFPadOpw8uXdDeTIMTxpvHMZkiJmu
xHP/U7r+Wjaf4l27kfKzWZ0C/iwOQ7f0hX+m09peUPxG3H9K8W4wGB83rcuiOAK7xj6n4Mruyu9B
vE3tb03wd+sq4kkf91IMqXSTO0SyaXdQLl13kP3n3LlnxNVruPbb5qPUqa52ZbRvu++eQs1sr5Gf
rnK0cFb/EosTCJTE/uTzx1qFEvp5VHbLV+HhTkG4HN/CyUuTZTt0IF3Ek/INiGEnYS/vY9MVxWu/
0V0rv8wUrOaK8wgIV2W66vLT4XOojd+895DbBBSLnf2qdHAv+mcwitRAyDGRJEn0kJ4hk/gCn8Fm
obxlj4M964GhOKNOhMm7DClsD8cS3v2KxVHIfCTqX/3Gy5hKoFxemc9JzRwcMGm61RMDIoZnZD1V
GeGkKtQtpn9z/fCbExzEvPlcnjTs+WsIJS7TBCp3FlwO/y9FSVl9qPUh0nbMxlb66gdVOY0JKaWX
efnGToM4l2TS5NOzPZyb4BKSFwWddK36n0F9oiWibyr4y25T7crmKWyfOhSWw7GQD5N9bcuRpWS1
qhE1jgDWh90k/ZloMWqJaXv0M0i/kZeAN3ufqDA77dIW38sP+A4L6VFX6GyRWI7NtcwvVbUz2bZ7
iu5ZNkvLQ13fmupSUza9ocbubY6XXSM9QpcD11X7E/0iP/ETGU1O0j03rnBn5b3wT2r9huQGvR80
Clg5K4Rp1VOYbrvOG6w76bcrS3sEzSlmesDn5cjuRKd/neodc7ZNSltc+TvIsHwK4fT5z36anZ7q
Vf6npR41tvFx+hJof/606a9d7aEIhfHGrJWZVXuI7I3cjCt/HW2IlqNEvvj6PlqWMvTUVMmrfBFl
T1c/uin9v5F0XruNa0kU/SICzOFVIpWzbMnyC+HQZs6ZXz/r3AEGmJnGvW6L4qlTtWuHa0h9Mbn3
OghsNNw0e4W5iypvJp8XznWs78GnNWZBGKWFuW27bzVbVt3OCa7dvJ8WX3LlQW1gONnZzT5j8TZl
Hz0mjx6lFbr5qmFB5RaZlzBZJs1f45UuhiJLHcaGZLB2xWd7Fk7uO+yPJeNkGluT8IhuVzFFDvov
s5Ic3vBJ4Vne7GBdyvBgWR5imL5X/ENhPLQEgAt5GhLukxE+Q2Un0jF6b8ARfB8Xazj/Sn8mbRQc
6EmsL+tr8q2ODg++kPZk+0nMzXH8E5AWQ1KUpD8Fc5wBZYltE7P4k+qcXLEo70jtgY7KByBTYk17
t8TBgjPhdCsDOups615OwkGm4OnI4CSepkZkPZmj3lCehVtEP75PoRc56y8TTJyube1sSSOayEd6
y8z17zvfXRlse+jP5Y3MWUPyrOFdpZoHA5TqdV9emtq1lF0QrE8XPnWw5EJvV3K6ymFhluy+d2XJ
uRMshnVUr21PcgsYy9KmD/CiWkbzozLIrDplQMrOgj5nEV4B+CrG3oVRfLKgYVuM0NpV8reh2HFw
kY+DUnXJcYzWmrrsfyBSLZBArMiHGxfftquzdD3TRjf4FxrWeew2vQaMvpWcR+Ks0vQSc+Wg/MxW
zcFekNO9gtXhsw5yAeuYrRDWAxtdFOuAgFDBI4AnURT4vgPWnkcEZ0lRIYR8tuml608aDY/1NDU6
JGE8sdKrF0ahLU5o+RrCyf/RkIYu0e4fRPeCA06QLLpFK0ZZLOKyeh0lZ832KIvpm0VHtcGEDDVH
w/SMfG+psyyFRLWqYZxdFKpBsjfbe1p4DOwMMdC5T+l4tcr3FmoXhCpGiW9MB6ApE2iH8Nw/2aBw
RMrJ0Zs93Sjww+TKHHJtW9sPGIwjFSM/tNGFkwm7PtMwbYge6s0I9z4uaDN3G8cDLbtoNTrrJc17
gjGyLQ5aRnwq+dWmmOq8H7kofAoWdhDpMeL42uxtIXwuE4l8IuM8j29WuJPSbZg+2wd9jFc7Hq80
2diHPNxKbIZlxOB3FtOggBp+5/QzoBcyhDpzB8G8Knd5uMGtaEKkkJ2IT+KFHKFgXITxmySTbHPP
6HdUBLraBh0JTa+jrnkZkwzTKhfPIXs8Dc4Om0lAgDWkAF7OiCdr9RxQu3KD8dcad451CPIKiqs7
6MGKncqy9fm/xNAGsMxTZIsZROSZQkVYx4JbtHhCQXfMQ1OtE1ai2kbjh/gbgr3k8Scn20FlvyP7
+6xf2dAlXCvullgFau25Q9xvwsJoGLEqD5Nw+5/m/4zqs1UZvCN7BxeQddQtw8doZcDGrtFdwaxS
sz30kZrPkL4yqViYxa5iyeWFnkRgerM3jXUzrMh91COviVwzj5dh/2UPT5l2VRNAGZsTXb9xZJZD
sCbedMb5bBTW3sfxb6Sah1/NeJfmoxU/Jxdz8+wumrj5M2iudsgKZkWo9CL2CF1Ss6OqkPc8nM38
g3JpYH7DgTf9l9wBf5if4kB1LfoDHHPTBbZCC3HzmiaHBfOotH864YFAD3m66cZnn4gespJPk3zJ
1Z0RHIk5RjylTZs0389L9sv+kTFh0ZQs81soDE/E9Fx7Cxx7QDxtbrN8PsekXITqEbIhbXrqkSBC
LtE6clNgbsqIto21J/58S4MlThedxWxlAb8zJMRBS+f7HCaUrPeRL3vsjzbGnd1Fi/cdjq2snOCf
ZKuWk9UOcJZIuVBgtvHZHAZo/2/qrxFvWOQj+d0a11q6JPKpTDfiAWIagNAiwA23719OfzW2nEaV
VKWeY96l26b7J6BTqXsRmtXpbIPHFwumpdmdGHt09b2UbtAV0CjxVrrpkg4aOZK4HDTtNuo308Af
/kNX31T6tD5/kYVTDZ+xhPk5BZNs5/jcDCcKLj2uxoiiuiGb+WnZTRc/uIXO3UFNNy3zRc9EdOmZ
4pUDw2Dj70bYiVb4lFmYuiC4AO35mSBie923h6LZgkEvC1IZ3czl0hAFaIrw4/+vQ1Y7PGl3QQrb
nyfQ/cX0ext2qSq7bIOu4qEEqIixQvBm6YRp3qKT3ki89igvOLGtO+mDgZdZeVqyZYVPIe1s55Si
66uupfarswNI2RNMChAfxGfVuevFSS2mRTzs/fK71C8JDj9co/DoBw+9tZED620j+7uWeXUfY7yr
fjAOR7WzlS0GvH1j0CqhSpC1f0CJgzzS7pGrDkXBKf5lxr8CA3tM7YglxMb1n7jKneAfiY4Y+o7o
zvpdWgLkX6P6WiWHd7ElJYxsU2tIxfEqI4eNfqibDlF/QrsLE0D+Js2GzdPKwRtPrCC5JPSGScIl
2Hgm/mcsDqwSmxSaxdls8OmB2Jg+9WCvSt9Nw9VFySxutA+VU4KjQHAoDmp91+QPrqjcpB0dESmv
U/MZsxyWpJu4ZeAMNNnWYKJnefDeE8tRwgmXgbIlsqOIT62+hfYuBhkcWeqU+k0fta2e/qucSzL8
1NnNtGkTjr6zivCwZcWzyL803GqJRVkODD4uueE0puoi/cLnGesLOuOd37jpgmhD06VoqPPKCo8I
vLwC5lp4H4OtahDOd/Fp4VTQWZsXSQZFRdvFRuK9tJAsrMwYztsetKrtjln5NLGc1ODzmjiPwupE
Pk2itfrCGHc9azi7GdfIg9tJnFD6nVTvXftpt6vOXMXBXtP+hvwPrlLPcpE+1tB+xcCWpTtp0bu5
j1HCcch2uk9eyz1pvo3qo+keg/LOF6IFuzlZh/VB0XYR1h/CXILhnt2BLl8iuAnVI8cGQZneo/bK
CBQUwjlExnj5kZXbuTwM1o4keG0RIeqBNXqoXZo07afzeI/jd3U5cltQM7SrGobLSpEWLI2XAxGh
Q/NP7Q/C6sVR/oZsz2DckVsxTAmhbBC1ht+otj2NkKdk+GW6EgFAi2TxK5mPcQXLXX2MoCDBxlw7
Dk4TVxH6XgR3hKbLgPFkSdQe/8JI5jDYj37uObHcJ6zFcL0AiRW/Bl+HEnoEOywN63suXoF0GZSr
oRyqiZpFm48cd9GDGSvzOkMhI6wMrfQSaitSsBLt27RRs2MA5WTfRGNNzXMeQaiSwguLWwKHRwxr
mkplJe6yaHGPXvwpwy6hrvgcsVPXP2zejoL4LX942IScBPm7xNoiPTAUQIPjWr5O5pkxnybZnXwG
I35ixTawit4y/ehs4vJoAS7SBkO4MCGZspSJgbWqIx1M4e+T8ZdzmY9vEgAd87VhXSYy//7seZUQ
Nr6eyg2+mcJ8UKAQ3aFST3gzz3+ZvWETUWukO7iKuqvlre2fqQFUhQmBhsLEyvRVGryz1Y867C37
3oU3uzwOJg7u65Qr0dI/aqBWAw4Po5xE0nRufGAlhr707I97fhiJqhjITsxyFS1o8NeBS0e9iDWA
VmYdAWyq1WztJ4b+8tQBSSrbMrhCeIYmqwCevsrmYmoogRbYfFVH5ypZLhxu3NCJ3Z5zr64P//1w
BF/jI8je4ukYZj/VcBJNshFEcKpJxIPpNhbvxrAmwBLi/c3hgjHiaCm6fLbkHc26tR6mTUtvU1Nk
FqAeFiZRnNLQp87ymHB3y9aRfYrIFuo3bf2pRtBZnrrqVf26cd6/SLSozlSU0COY0L4yRbo4pg3J
x8xSLqdWWun3sDGNM1vMwvTgJWvJNnkz05V45iwsiH1AzIJfV0/TjnPfJg/uZv+v5Xfl3liqsNkA
AUKTS7RE+/50+OMA7Zk5vMvkn7OWwQHks7OWdgtl5kOVv2nZe31RdBvu0JK8MK71Md2Kt1lS9/Wu
f0ifVHMj3bTKWWtoMrU17GlK8rot4AEeBKxpqZAXV3azndN7qLzoFZRpo0b7qTjk3QXeEqvb937J
qFh/d8aPrQGUsCsRCwzYi6PktdpV/MUy+4N4fvHNSMXdcg7siydWoNp1lM9wzHkiQC6iyrYrGMvQ
rj4tCD1t+8k1OFr7zMHUcBWy//lKkWJtC3gGtKoubpqop6ZlxMWSyTddP8flO4ByYcEsHS+IDSPp
PE3gcbgkHkh68MjXLOyrgJCq5AOwztSOpXMslJeSv/xjAXJQX9PQWikwI8m/jdnHKvWbnTwl52yR
+DYd634vo+SgQ8aebojGZYY5OkclDY9x+TvpWNgUDw2oJG2+K6ScDmitUx8ILV1iaDR+ckvBVHzy
tZvBXsx46WnYRLi7PcXkPIK30RuEYI1wyRATqlt4ZZTVXc2ll42fTbzJgBKk9CvOv3wV9gzCnI45
2Np1C5yDg00/Xrmu+WHi5qxXptdb7ww76H/1Rdcz+RSkD8tnUR6NdhMW19KeyUZZWQ7mwmf4Pq3i
JipJTKsI07loVUKRTP4R+IG13EGgLka468QywD9m0ashIgHFBr0OCVf8cVK97OwTcjLryH1RnbPw
24RhNcbHHIDGCt4aGO669SPJ20IiUxsUjT0KnYrcHGX1FrlfIytL9HXLpno2/r5bWq4fnPtkJe4E
c95mYENzh9saBV375xsfkf/EScwxt5W6adPvNqA7Ikb5e+4+JQnyLxd5+B+WPdKsyZ+Gfw8RnAt0
IFGeYpTX9HtQ7ergDtS8zOM986FnC5rqFxSwhZ2QGca+vJS5eLhtsyFyx/EOLl9k+w4Molr7QbEw
8HMreW8iSv+pUvItOtRlRqVOMQa2UFb3dLo+uIeVCcrFn9gpdCPtoPMuT09TrnHJPNSQbShz1fcQ
tguSrLdOd2nLnRrCtknfJI4rpN0l8sdOWrc17Mx/iTBa9jHaJ/UkxlXCx0o3Dng9+fFScMTPF89F
7GSwW40QOj/wOwSrRRzFyCHeNxzo1fKeNaeCkECf3Fsmtyy5y/LLQM/nG1detBHSjxrwC+e3Nrkk
93i+WiNXODjnZpwK1DtuKGYeKAxw3ALQfP76UmUbAkwCbZ26N/7AZmatCrwJcbGMSUV57wRQhAla
3z9hdtEWnK3whoeW0WzRQHhpfg3d79RHICKxmEUCQIlPvVo+Yf2/GMcU1/gANa+zNHQVF1yPHHIU
DGN4ARhiyjUdjL1gL+ACXw8ICjHmmI6KRq3hc41kW73ESSzkk8gwNJg1GyDTZHri9oj/3Un3t2Lk
FkMC1wQvInc+QA6pdzAhERstfOXlVNtZWsW+sxQfQAUVNVk3D4IUPr3Hzqaf7lCVF1p5nieKBhTf
LXNBlq1zXK0sr7QPmWgJ4CaU3dnkqirUby35Aba31D1JnpmxCYU/ntq74m7o1RkQDlvT2wjegBsf
4brPHIdN8yB/Nh5Ohs0N6i6Z9vBVUORkHHQ6NMvcmNO2NN/7mv0Rjz/JriQNaSYiyVVanvD+Ek/C
0t604T0PPuqvyCQ4c+CKFvG/JyqVpGzZ+6jPRNoDTj7+xgiZ13UilkIa+qViMXgEv4FGHDDGAunH
nB94bjGbo05lA7DAoD8/WMNHpa/CaUVnYTo01mtlONn1Cd0jLD5rge6N7T5cxeRUI/JtV6O0m3aT
BJuhJDcAMXqCUEiPrny9Chy+hvGBXfwM+TKXPwJHpEqwZHBNmMuEo+BacLSPTuM13aG1frPoY3yr
qgtCfKzQjQUCRf5t8nLsq74f3wm+FD+lp4diTqFTclQ6MhlZ1mfW3sfpDesy0Hc4BzSvObPzutoM
FHbxvUMuFNge+VGwPb8tC2lme7WMh2zv9eivWH7nA4PvBLwwolI+VvLWEHq9438Zv3a+VBikU8Yd
K8DmeG3vMcrm/XnU85ekvTrzD1a+3+9U/1srUYUsQP+MpzrfzP4h9jm+/wE8rJls3qCkeMU9wvNu
dNvqt0RjBMWdG7TWIQnYx9aBWk+p0sUy772za5e72ceWMVp1NPDkAcdXGHdi52ORR+jv8Lpaw3eT
sVTR38bsvYr+NFbDcP8d3hBcUoGgKUk1x5zhuw5VLDqMGxSzZa0cOmTbynVKaUq9dKVz570VmFZY
2uyZwGaEttNafeblSxRXs/1SuGCGq9pysnLIBoiHuwZjX0qGk99sAyRaXrQxvNmOZgkKdCJRFpaS
a/m/7Yo7IvmzkLDOrePa5C205sYez6H6W1kLtWPtc3R6Fgdfc0g3RemassIl2XAR+C8F/wSjlGAa
Yu8LYKlNKL3fA/9KyzDb7DFQTCHHbbcKm2ncOqXyrw7fnIHYL+7ULcAyeOJ9XBG8kEQ7oXjpEYlm
HI4Op5Zgl7T7BDZdYh+pifjJIgMyWBj8qNB7CpPSVZ4aqwF4W4/JVmIlqbktBE8k12w+CQtBx2hp
z45NRCT4KqDukC74D0sxKwa0AzaVNcgm8w1/DJ9tVm+49bhNcfvAkU7dKcpVZ+zU/U+p+q5nrsnD
4A6ruDvIzL7c39GKC8X4b5YB/zIwj8njU9JfBEHbb1u8ZbeV+eiVGdw2xLrxmfrPqWeG/3OkDyn9
yCvPiKBdbEaZwII1LfMG4WsDeWnaGutuhUObCxkD+QZH4PlF0TX+wQJkZ54udMRenZBRTai/eq4K
KEl6/dTlFsPEL4PQHppflIlOfRZzZ1V/N38JFcQA0prhCtXFWauZIXlZ9lJxU3BzrP8Z/gksqsAV
KD/r4uoWd61NPjkihgpv1eaoVDcbEq+HiBX4AaDKslMwyR+VREIl6FfKSFYUfPxByPkgLbUalD8C
7uUv29mHmoLI7Ts3TzwZZpiIWosC2BX0H1C/ePZU5x3bdfaDFjTtk6HuMDlxUbCozyxa6dq57I5+
wE+EmuoXzwgNPX7H2ADQjsvcYiEdIFbAcYF0djro5k5T93YNpL6GFKfDl0XpDpKoZXczetcGRjvz
hw0VthH/3uGjWh9O/xUZv4Q24TH429Fj4QaDDy/3F5t7LKiZkdfTxkbyL631lHWrB0JJc4VtUA+F
3ZAXx0fbkZcNxmax0/H7DkbyHTlTax0m0sRo+JHqwT/r5pMZ3vhO7ZmVHK1R7ORu0x7TSVtUr5yK
NcYkW/f9qpr+mTBisK9bVN2lZurvoN4pNovY9KvOzn52AczsafJC3ChaqFDDCH8t75f1fBG7sPit
JVmg+pqDbcyFSA4N5R6EJqHdmFLSlls3JtWauAMc1qHUVhxVY1wGCiDpvpFPxRt9UAKpRL43vbDU
3AzSSwnZIDM/5Dh4iIsqLiiML/J2uxLhQK6AuU9eDOSaVnQgKSEXMHtLzJ434Op4cYXKhn5KfBul
du3DhtoeMH4wOwkurA2nkoVz3B74QevIX+cE8qWfKYVkQZgutrUO6ndj07yNjLSYGtdbx8CpcmNG
F1yiF7NxdGj4KrTi5rCT5gXN2dKq9oArJr8Lqpgl/FMaO0wgGZJ7GKsnpbiI9z3FpyOr3iq+/GLA
54ZDUPq8S2u+/OAu7mXBN2F3pU5b8eV3/rPBBS0qmGTDAYQCEwSQHWevyozsIV+jBahDt8NVbTov
eT5o5a2S3ohwUrudn78oCpq2VqPHzG6jofOKC1cmIaotQ4KALf6bFhdb46x74Y3AsAcBFDBTqF5Q
0GrlBTmea6R70XWFpCHibQrCwBqL0znjKSZI2EMtpEl88AKjG0LJHXiXqP2MPNnogenJkQM8Lm1K
fV7nSbPWm4yFrFjqQWhlB5Tj5aMhrE9ctcU9kqtATFlmhyX/AWESwFgpESoDhurQM42eI7sUeOBv
tiDszFhDSgrM6Ju6stZqQADCGzmh+fKrqtc+zU4LAooeizQymIRJu2xD3OHEawOiKFnbTxs1kFr8
msq1mrHCfNcNeoo+dQUpNVX5jmBBV3a3xNC4OPTxGmqYjnFNxdJ4y1+BIrrOLrW+m8F0HZnbz/xh
dICtZHFwe/veJn8B1wKrA+MSpJdWB3OFo4qWKbQ+KyT6GoIUZ/oWtKih86jOzM9kne/wHl3yTpbB
ec420XQfnfsELTHsWaUxD1wSSgByVYh5f3hZUxH2k/Ko8ZSt65/ipVXvRgk1BCTNHGnyoQcac7qN
xakCFpNtPCESTnmMvf6lDtkO+fsezKwHIc4tC2JKB1Z2ITrJAHYccGu1QE2tHTlpWbfL+ZYRFuf/
/FRGPrVR/LsopuIXdb/kpmahQ4qkMrOlc4AMYUbBrsrYcVNLOdl6gavRFxbsrlScvxFBz6CH6jLH
vcltlnZ8mZKHrpwntsxCThLafy3eCFJ44cKZw3ETaJ+KhLK1/mz8lSasru4NDI8IAxx5uEdCT8C6
n/wYHiGaICjxAgCro3rRLtVVma5p0r3JOIZs9mv1ySHeVM6pMz/IfV1MKe1cAHucIzLZ/JLxxImL
PLgGMBL+JJMe/jvMv1hANPqG7kHyWSlRXFJ524z7hl9CWZLrEX1VArKz9lrA0FUvB0aJgX4B+Ek3
r9Xww0kmwBRZtUou+X+rtffOuhp+vpaxZikR1tWkx9RzCgxM0AnStV5C2MWuzsrYOxwbCzsX2Cpw
dDEKcEOv7z04WkRHLvN2PTjPOmZIaLDE5bZrNpbBk0w+aSKjeTOHl8I4BhnLKN4OjY7GmTvXKpuf
AEK2zTeYxCUWhb++R4Z5vvW/DMGl3LdgyzzOGJoftBfZksBLXhL8YivgE/ruBnnCspOybQnz30aP
opGd1WvcMGwIBo8xSISPQQYa7A9q4EKaH1ixqADmF7zpZndc9TgicchZ6c9uLjC3PTkXbsaIrOCk
G9MdjrSGUne0u0fLR51lk2qUKrjDV45nkO6oAAA2lYS/O/Gw5SGf4Zr8YL0On1yqTzGKEImbMx1v
BmKHsqgXP//q5sJilp/1SlGA9MVjco4JyrTkHkK8smFvmN1OVGs1XnEdLXSFxIhFiELd+ROev1hd
0qwHU75y/N9CfhfokFKTdIYjhlMQmKBzE/DbiQw3LoUYiVJxsHpAwOuQy6w1V5MKEo055L/cepFH
06yCtZZfRCkIwyN+jvUSqo2z6qediolFeFUjVw5PAmJDYyH4MTAjNwphL67tRdka3DHkjya3n/aV
9dEAAWP67wQpOSl8oPzh5DAS+PKhNPk3UhLgFNJhHlX7ahbbIr2pNZ7gyi2xhAM0/BNI84NW7jH0
XDIIhWd9XcM536gkOSwVJhWvU48ZJbChn1TTPy398rHV+K240sT3QBO+RMw2kdym8DAzjFdchRa9
OIu60RZ3pzqIB1sma+vF+yaugLS7ZvK1xRO/HlxSn7YhIU0WiTzJ7GAdUnP2CqI2XOD9ObE8P8cE
oNJpmmAECtKp/jt5JBbDAUVBOv+rYZFZxrYJPgLtrYbwnLQddOSXrH1COvvv0YErwXh1ZDxLybeK
UbZ9VYhTcLCQQKYjnL1jsKXRek4tuaEiUPLNMpf5mqNXvnf9PwmC0KTRLrWronwMHg77gG9oSfDO
Yl16LksZc92bDq5ROucBIKN6xsFf3lH34ZFQo7PxkXPYU7wwxxqR6AzVXdnUuVfZ70WzU+Jr2P9p
qOILYh4KZBoxicctbtLoRZZwmbRoDUJLFpWJ++LIUAU5v8VEGe7KjKYjZ1tWrHO8g68F517cj2Sh
LZD2uSOQeONh/qEsur+qWZmEw7WezTDXLcP4vcp/zfAtSD8mlAoz+FE/vMUjtj7TlfbB+afIn/J0
quEplAQoXmALbmzMXf/0YB19dPb1F0mPdg+sK049iD1OzXQrkivGlHo3uh3b0Ah+ed/IBLmCKSx+
Dbo7vLun/MEFoEg74D6KxYplHLLcPTmWGI1xiBk3k3mHoUYhfzr22Y/vaXPWWLwjW0bswnQmQ8S6
+z7KeHVtxFu13pIq48GSh6ia6FuLj94hg3XGD0NFkcAKTLxek23sdLzNyJ7jn4VxISbelp40F1RI
A85EuDRwnJ8m/KzOYHCD/1azhS5funQUmJVjwoMS08IFFduinM9EGUPFFHQhSV0FIZ4wuIZeRQWz
/E/ZJBMAzaSQe0DSYMywaK5MNOk1JTCNf+vxKhriMQNArHughwQV8ItdrPOvXL7PhA6bXknHhHk+
62WoD+Y+YL9W6b/VfLHyR474kUycRcOh76mAOV0PEm8AUnrypY2JKi5aRxU1kw3vgq9FYlxF6eiv
1QwoaQ9zslZ3FuooNgvdr928WPo7CN/JQ9wA/zdlv/yyqTlHjKoWbXWYvsFsLZ3mt37WSBN0jdyj
Eb4K+8EqcyeWaWKINJu/kE88N+yAJGcZzFs8qJDAwY3hcu3GC7LQ9KZ1KDpgd8INxO2WhhM/BouF
sPGqWd+KIthXiMsgY5s77pkg3jrqY3YJ9KsuPqIjYWk2VT9V+aNmm1C72/wmJIMt0Df69bHXjkgD
ud04K1BBIf6o5ZZBMM42bfMzI6PsWd7iBaj9OKiRzfpzKG5BtDGKje0GXqMzBS1ySLurZJuPEIsm
gJ7/qtkIKjIWjSch1ot2rOISkgDCjmZIeavsc6RfAk8dgUZWcv2lYPCSNv8tUo1iZ7rSsmNT4Omu
SO2uwan5sR4+ZOAHCewtHPMQ6ywwNYN6Q5ODOhlcdaQn2RrQqrJiJyMJTo5Nc0mU3TAcMAPGL+kd
Z5yjH11HympFbAIDi02D7qAipJUvFOiuHYIwlugKePdhJjl8eEfGv0jZ5octWlzWEKsIcr6+tLJV
usr4e/85XrgKg5cYhJiC4nyjrckPlYgCODTSSsMk12aaxq5kFQLgARmxEJU7No+ULbZlhU1u4+uh
Aj8znzDttdGjKp9Z+gFumBN9yLCreFx8JnpfUBml5qNU7JpMehec9noWooK/PNBcpPXPu4nuM/fA
TgfmsK9++Mo0EvgO6eSp5ynAqGsjdf8alnix8ckn8TCXcg+sxe92cAN8cUPrQ7U35ZK9YurJT1AM
Q9rU4R9eN8tBTRbVPeT7qKK1HOKj/Bf3vzJkejCgTLtXxN7TePNE3FTbjrdM9yhqgEarUd4UBJzV
V2zjcNd8mwA/RK/oqEf8eZdJc4c0wt1IvKjwzZXfDe0C+BfTA8HJxZcX82Q5hEEUfn3lzOCebv4w
vYJMEaJOVKYRnYK/lhXtLI18KQjJ4DSk00fWrXrnQfBcGP615l0abrl/mGRaw/O0llaVsS/VQ5ch
v6T9wgOpBno3mTg7djoS+x3dK5VDhDSVe42gmmldJhdTP6vybWhwDbqU4Z/mHAC3imonjI6/q2qN
bRfCug1trMuOVo23dkblJr7AvrVzg6rcWPrpaepvuIvY9rO0Dhoufyw8WSshsZwfpfnmjBvYbYbx
ZgByGeXeGL6w64fjfbGynfjg9GNDfhVUPhx8S/1Ua4AKN4XyPIa/KqtUEXHpeH6JTwJ7iSXKcBuW
a/ew8zep/eq92suATJN+gkmJSIxJW+c9jTBsTWZs4fTjPGI67mIP0/JuB4tuWDvJkR21ixYRHtKI
u7YrOsaEwQy4ZSgBKc5juoEjxVtuRBeBxhPvK5o/LTyp3YTsqiYP6WXre1U9OxGKgJ2GRQwIZ3vD
PhaQ9046CgKEN56DK7GPpsP/N7fnNPpVsXnqpT9i3CFKC050DmBjD79+BsJsfI7A/XAB9RG3GS4K
3/h0+pdyNPSFA2vGwV7wKOPWCqVF+kxycUqWM6eabtMFloPKQFa5J1b3HZouKFSx9JfSHYDNLi3n
tyB7kAhxHXfmYylLoneBUapSMIQt3moKvwrWrDDbya3FhS9512wR5hIpz4j8rtUgrYLiPcYNPf4Z
sP9xtA3qRA+RHA6k/2BpNKtyU0AVMz7AruCFNQ69aXgkcIZo7wJfs6Y+QkTlwIyYb+hQorjBTfnE
/8JTY6joyLax8/LLr3j+jed/nD/XafYB0KdKwiBLOoU7eVUiA6MFQEcqTNvTjcA8OULpp2wce6Tl
TMXs6xJMeteVli5JHKGvh0yq+Ev8V6AkbtX0raopmQW85/QcdVtiyCoMWBz/NGtXfj3laEGRh3MQ
OVeZjboyOAex+S1Z0IBEmNVeZTPBhRYKHKh66GyqjPjLsb+HnrYZ8Uzh4Ymb2XgSLGbiHKtVb7zy
lqtafuAWRXDKRotCcXcp6nqoj5gIQFXc52vo8/q22sRr1uzt0dLqS6O887qw2Y+1nSDxG87popSX
Uj7L6SdLJMjnEiXbSvYD8H0t/U0y3Y+ENJKLRYFnXNlvlrTF2xNFNGLj/aDZMKN7CMY/urEbkutY
LOvE1TWIzwitxuIrPab0zf6yxdYhvYkSMMXP3j825odTbw0HMaSrKx4GNmDifLa8vlRvtv4LwJFQ
ejreItgtMEqXRrpjVBAKtDUrbufFP76OcAns4fEW6bFSNTxwtgl6g4LXCEAAn24pBaucces1srW1
ZdAvVpCOsz+9uKh/PqXW2UOVnKIrCN5CU5iTnGsS/WvSvRZ5QUGAPKHGjwyC/zxS0Cu6YxBfqKnk
CwQg2taPz7ohr5E1o+zVjTNOPuE6Xs9o6Fuob5DTIZm4rBhilSW32q8CsrcD+ZbT9GkjTLNhhSGk
AgbHEw2Y7W9S/4BYwU34BjeSjNRPp+NeULkmF43xPUR8wRlosbQSHcaUHFg4ud2vDDVQwBjTj8XX
1BH1jUl4STub8MjB9l006cmKHmjd6v9aYACBeXJ9oEBvWIhjJsoWEwZ6qG5s/73uv5z8NwGXN8BH
vXSaqQNwndttyeQZkK86/HU6/uiwAPB4Sa7Yc4V0FDQWPWyGGXYwqh4dU3y5BYsM6vWgbiPsLe1r
on4r9sXM0BVjp2/XIMB+T9cBeq2cAvnp1H+dveg2E7E3B8x1Enk9zMfe7dle3GTx1dLT9RgayPlG
RoCck8GAnpyEWoDetbFWtb/ol6WaWN3o/nmmWUzvE7KMAFjBXtm9l7ZPoXMJMhj+AfjAceS3Bhma
JYhwp8FlZdRse2ufVvsqvsXBRz+wIyCkEosxnrUfHIgMSxnzwL+RuXg0/nQfMTaMVKphX5v/yUJ8
ChMLMOD7O4EwVAyhTeCZwx05OtthA1EvjT2Jp+dfEt51+RgPT4ZAu/AkEwMOUEEwl2Ji0ki3lrmC
TQWpGtRCU7Al5yqUugfI+tKsNq1XIWncs+frESYnjENYDbeQHYKaClYobniFGN+1+5TtqPFKuBFC
eT9OF0FxjLnjwlZyk+yPNXzY7vC9x/ECXLXItyoE5w4HF2bdiCTACUvMHCo6bJra2svWhjBp4uEE
PxlTtXbeNvbaDL4mKBWRdORKSbOnGt0A4KHFM12iVszodxZRdbdbCIT/Y+w8lmPXsvT8KhV3LLTg
jaKrBumQ3jKTSU4QtPDe4+n17VPVrehWhEKDOziXZBpgY++1/vUbPJZrjXu/psFOhmcangrp2gZv
XXKMeDbqaQ/CUa/7NdG6oj/IkwVMr648qHM47ZmbaT82rUzefDQ988hql+BHRBVfr82OuOD6YLV8
OULupR17NyNy1mbiOvLqiekx4c5g6eSNq8KweRNguq8s+/7RA3f1HXQN/yS8LDTz6JjYwpGjtrQw
0hy9dGGpbwkzRIMdcMB7IOegLmavzfiu1k995bgQpQRpBW9+gE44VkDkkbIbjW1XwV8006XB2yOn
Za4MNnqp6LKn0kd8ufZ7srNvlnREawzIxZLDqSKqsRKHTtXsqwcaLIwOqwY28SrWjnWLJRYblzs9
OItE8WOCTueQFOUqYCjwQ+GFSjl/jTb8VbUIvovMmBseE1cIZEhqHKg/zSI1hMjxW4iYsPxPD2N3
DtvXpPvCMxDxgA+EyHMGr7Im81Rq3qPmPkwaV/zgNVvq+OqCX3bPYScyCSkbCob/8ew30GDjsS26
quuD3g70YH766rPfULhBccel4h4tmD1AjezOmYluVVqH9SwHAaMnim4UjficRugX7UdDn96/iA64
786adUYQKEJeAlc3fppkm4CtKHQUoq9OkUAxTMNqxBsZ4EJrybxHoLBDTNuAPQ5tUfNeIsPV3AGB
PGcvXyMAnkzXY7ccVL4cDVeORf05KMgaX/piyj3jCVwOZO2J6Yd+I95DcDy65KssKcqDI8u8V6hm
u2E21AOh0+8+/BgZA9lv2VjTO40VnVq/aJ01ZcJQ31FOsj3zAEAiw79uQb5gUDAn5zYioyza0k3s
Pa8Id4jUxxQgy/6wm4OjCxqTtxi1Mx2OzAQRzRW1hgAF/WDvsAhEaYir46KqOCSwHwmBcUlrxUcQ
B5Jj2t6G9yYhO87VoytFA3lgPM9l/ibRXHbVZxntxXzKhliAg/6MwiANdqwv0Vur7TE2LcAiLpf3
E36SbSIoWNLI8VFcBj0i5SQgbnFbt2e7/0WiIEHSiEY3iN27b7lCTznV7yo+QhiREnU1t+F7UzTV
5m+nZTPyL2eiFxIqAIrdKIaYclVtNiAshOvwTRC4PswwneOrnTqnIN7a6dtA1V0XEdwGtIDJq0Ad
MobFXAkjQoxKoHmJJV7fMkP8klkOHFzlDfAYJX8SvhKvM+udmHMMqQJnTYjaSnmrOL3qjDbEv+gG
Zk44VfmIy0XJKUZgUCD1YhshC1Y7YJVrVN5V9S6Ve8XeTXAuNXVBWZUm7xkV98TqT41rwRAoz96Y
N5vmWnYonOVFwulEIQrJoHhnwm9s2rXSrnNCNWvo9nsTLLX71kqRf02QELOxSQFJEWV2UBzDghZA
0REDV0hjacvbh7lo65TsYVZs3C4JAZlN5ltqfxTDO5HI3oxZRA1+PC6szIITwpRY456we6YH00SL
1B/ELs+WJ8TCOcfQOO6Zb1HDYJNErg+JzwN7ypY9p9Z/EG0Kzcyg6ovqEg4/LTRJHlcsj8Lixh5N
RKCFls2hrroi00D4l06/4imBRRrbPwYBvxKWMg2L28b1B750RcXeozKfx/0uqHbUCWMDTakDvAPP
Emavo/DVW3oLidoNYDxRLqJLj3X2O8ytQtB4HxJBMcZLX9giw+ZA/zHnfwuERNzU7sFHpGL0PjmV
mdOMzfajRnvoDpBOgFW8FgCFVLSdzIIYOdKgVGionDSH4V914UkOzwYkcGVDvdwjHIQdhb28uc9D
Zj5XUedEIDovguipvw5459XZ2ta3Ov0rLH5InRjsRQvoLAbh2tcSkifFyuC7bX7GTL5RVlP4FToo
+9hoyiM8FBnpEUTtLHcne8dYs++2ASI3QS6SSPlZi6aM2gsEATEirfEui3CIPQH9M+XKXEYFrbxQ
2sVb/cwxJNGgk6vzwHlKFcIJbBnIX2d7hww5BKwL4gJklv85sl5aHObC70D59Gzc01fRqsaonmn/
QiAaanhsh6fkg9JSg0Br7pmLv7GVCloyKxVppNjiJGv5MMkYaPhfwrQufERERJigboFxMwlofpVR
ByjaLsVEKsINqCiuAWszOqDkLiVkLJum2jmliZlUu0xH19YXZXQ2wx14It7Js35lzYGX+FxMX29D
dov41mogz0nk6q10oUfCuHQT+kcTwGz+QfFoQN+wVq31EmGiA0xggkDi70D5gStOs1LNq5T+Tgad
d7rE5QVTipnG1j3kLiNPYV8Q/tEmT2hX9/24cSYSqalZ5UvLxI3mAhR72bXbSMQvmOzRZ1s6y+bT
Y/DvnBgKEJjiDNue7WyU54zom/Royszkpx37m29AdpOFmDGi8/4ziyA82PpwyNXye3BubGgK16uP
OicrTZtwNVwoxVGKgCmUdJnqGBUB5SFhhhnC0rhXjrROeoKCpn0EiTvkgMPajTTg8uIH16ZGGk2S
garu9fxEq4WtHQepCof3JMMOyjYYE4glpjPbZ1RZdGywRjsn2zcCp/ECQt7RETIE2OquuQRwNb5G
w1sVuHNEYCER9moJg4n0Kgugl/23r24yEF8AsfKKzZdPMLYWf7Pc5eLkO6fYu9fBZ05AqGmvjnqH
VgCAyjhnoCxxQRgCn6Wd+G/4qhG7qTsDNmpNBgCBrVIJA5zuHnlfqe0Nbhpq2sJFSzS60Lbb4VNs
rA2xDkF5yghZ9MisyCgRc6hrpLvs0dyauAoU5XesPUrkxw+zfy0teNuYbmjTm8fIzMi+NYvZtDot
jmqjzKzxXTSqhWWsKvXiyFvwDcuNN8w7GiLFC8eeU5caw2YY3oRtG2HakQul3F7RA0B64oF79NnD
Q2OZmrRuCm+rJasApwSJWlddB/0yw8zb9OcltVvWvKuWhbEYX9Fj81318gJV4EAVRG8/mCm0Eoy9
m21GY0LkBy/K2X1nuTFfEnZeWv9mKE/MeXjqPJpMuChQ0doryPWMJo8NwsDFi69SU2E04KsWj4KN
Sc3w/gcRTW+RRBjXZ4oF+Hgwra02vsEyLe0NSn/DuvlpOht9YD/RE6YffvilCWTXfwRQINvaQZPP
+Ds9pe2lJZ6dPIEcBwvx0uhckBzo9Us8wh6jFhwbzFpC2CtPR79ZNE6m9SJ4vk560uW3Hv8jyy1L
nEuxGVZWWncghk5SXOZGofmVsKeNoc58+Y6RLlyWdKN1lN7lq/mNoF7Hrb8OSQiit+59mUVTLwgw
mwssCQRFolxT5CfPoajJADDgfXA+YQxG7FiBCFUlk51UD5zq3gv1F3cRr9rXdc2Rtp6yj5SBk6GR
pk6p1AIdQmknrOYKRkax2Aod6aYjNzAne+ddhWoQGl9m9O6Vl3GExUt51VIny27nAKeQyYb+5jWk
Xyx7nIZnDD7bBdahTG8mtgQ9OJYmt754HfOPgtS3CB6i2hQnpXv0Yj6yFrujwnwn6KHDWr/AKKQy
wgYJZ/VnjK7fwy7WS5rlqBJMgBqpY2fddT18fmqt46vlJQsNoge/xYkCGfaiFLtKnhdgMZa/lr69
kgqGXDJvARwzuHm1ySRjVvpfWeRQE0OSgtDfruuFAzB6EGMwB5+Epjjn+o8ykKhGppjeuQE9ujcx
dSxfYttVz3p3afRTnkmzrxwzqnYjdEwq3t7OK6DdrM5PPOWWejGrDss8MJSbWWwHCd7Xoqm3aftR
YteWpjn3CfNweJOEyuVCTL6UBSV2Z7R3BB9Cw7x9ZbYuNPw6muZhBgWQUbKvvzOZwG7XEeKrLUNX
nftfDF8ljGBP+iLBWQDAgP9BfBtXmutTYb0Q4yXG11HwE/bnxNl1bh+h7zRLBDZ0QrPOWoIP1fF6
YJeNTEp9N1QuqnPWsyMtjwa9BQIzFguwPnSWb2h7HNogXVAdIcwzCsKj2sYjkE3Xm4QdGBV3eFIx
9iI9M4bngS4KGk383s2wH/kE0vPKRTmu0PPgCXTWTBrX6odM57wB35Xb1SiFyxCFH4Q2LCIozig4
uO8tyrNKWIcXN4muQ5Z3mqqg2J+Qxj7kBnf/nfQJCo+JTFhf/fyLdEreiks4t1Cl4fkJqtYcmRLx
mo8i/YYAB8WA1CUJL6mTD5OBxUTtW99owcUA2mvOYn7qA5wM4d5Jvorp5V94X4DsOojIx3MxK5Ti
T1Pb+ORHFRwKyhulcrQZXWs8gpg6DH8mNzDdOjlnujPXjD3ecu0ExkVp5QZ0p0rdrJyuX5gJXhbq
GXkboHcKICa4QWJy1KVc8zNc+1zyqBvhX4VbW0C/nMxtX3P3XiR7LyVH3C6YegqxM9prfVcqNxXy
6QRUWBXNMoIQpLJC/GWEexBrlxas5Rn4MyHsVyI+yl4UGFdJkFEL1JlNKRqkOU00NRBjg0hQz6Uv
zHIhxNMBMQ1OoelZNtV+fEwuGPAneITEDDr7m+DxgeeoMa4ltBzsx0KAVTPDogKGTaFxAEaXdHah
hNBIvwm/cInhCO9iCzon7HScoLi+oq4EayF2bSGVC8rVZZ7vBC5NSiXwUuJ9qiUP/M8wveKOy1QI
J42ED1KmT6W8K/R1NQECk5CEcXAnWG0xcc1QD+5VXtg+NjhWa/l7jjiz2DPRHfIfo0bI6TI1qb1p
5aXvsYyWkaaPKZ3FE61NwjuTsDATaTFmUN2A4SFsUgUzrCbn5DVpWKGvqBw8fwiYoJnBK004ezm7
BI5cgyXPVZ1ajKSdmJmO73wU+VdIEVnvGvOQuhh4ZRvi8VadhRGfK2ZxQDEK4Kvo9VKaghHznkyE
iwskSShzDMlNtc3UHFC9oxNmvlYcsM9CA2Lmy0xYPWOJsJdMqDartsTEYJug95CNa4ACCLdTCKXO
vBscGt1riWsGA1OgtNra4EOFKH9Zj7v2hm7Upg1LrDO27TOv3YEuGYiQbPaadQRtS/qp+3odFPGc
nDFwHRjlaDSQOuRXNpZWfQnNZ5bYG5UbGDEoZ3ECF7ptsddlYALD1VkBFuwn1X6ESFUcBs9X9u44
TGeaxX6yvk/zobsGAVbMnzZu2lmtLoj0WpYqux1xB7LJBvMc6zW4U2ifNA63GC+DKv+S7ZPcu5IC
zXsR28+KYrhtWWPaHve5VQl2R3m4yghrXfJcrpz2ERU3IilwwmvmBY6eU8QcBq+bdZEdekeCPwrK
iTlXydaInfPGke/THxaXOFF058SoaPSgEbGpisk4xFJLOKeqOx9F7DQCA+eXEItUu0KNi3QaJYh8
qKK1JlsssO+YFlDCdaY6mcOzznCWezLXliII2fpvphFtAwAJPBX6z744qh9BscZuA/t2jgF6kRxr
vFUtBQBhe4Q8M6/bvUET+AynMyPDkcF5zdbohEzr6stYnOz43tvfUffVy9OacACKtSKB5mVdDZ99
QMGW6Si3Ll126lGYEx+iowiAsvLPA6bj/nmcjtKCBYHDQFRrwlVz0UTK0rMDlEWXdkW1551hgica
kDU1PYMHtftJsXcJss88fJMwgas+gEhxjjOILy5AEy7W7Hu0jziqBcqvQYarc4vkaREO7wbe581B
cn6N9qCaWxVNgPdwtJsm/bJQp+waxZB+Njaq25OqLhESaujD1YXV+xstoQiAhUiY7gLDkTA7adab
r/CEwyKSx620jFZl5NJIigNVdHV8cvhgS8m7TRA36g5NFnx9Q4zbm6csrYRIQpW2zPZVkBolxrz3
JF0Q+xbKwAj9map72YLog6XGrhh6tl/GQhCUSJpgyruBThfO8zeVkWQbEA06s5mYVBgyvMvhXu9d
DWvINPxWNIToytWsWgZmqKDGl4Ep0eQO69KFnFGsWYjmpmeuH0Z3AZyNFKMhY0+L9lqeoNHquJQ1
qwJqMFa+TQLYEVJcmg3I+x2P53moHHsZEAqQ0RlwOLhZnAQ5SyVBO8cpCZmGspxyC6zH2Yxr9mjR
A2nZCmW0MNasQUqoXostZ0IXrgHp4+m1rjGTPGTaJUlvLV4C4R71jVSuDJY745yl49KVi9YIM3sq
ibq4pXTMhPsgnPvQsxiu3rqg3VZYlMyAFphQQFcf8N+kqaujO+YuQ/47gIpY9BlCqdKooH3pwiY/
R+H5M+D6aZt6l47rijw2bH8am72buYnXfKb1V2deg7m/HqbvICBDBfVBvHSMjxQWbfXyx+duBz+w
FQcQZaftegm1xw4SA8EPAJE/Ab2aTdZle6xpqmx9HRfPYLgqU86Tty1ZfFG3V/znFBzsp+5s5CnY
m2q1dEYisV5rPG7FgJpJMhutsEuUa9iU5lFyINYKJzcuci+MnwSBk5kWCVKUkThz+h8p6WVVSn3T
mlTn3B0i9CIGFMGKaa1BnCZYdkxpgdUergKo/9HCdOO5g8WfMxErqjWIkaGudOY7aVuRmZ0TrAjy
Wa/v+IK2S25ZUZ4NBFq4pVv7Fv65yhVNaeLl7kXGFiGE4Tc2B/iu84521DuL7gV3ZEFvtjtXTFsq
QiErg3XI+V8pBTBRP4sh4dcwdR1msrHEg4ndE3DgtOJS4UWg1xudiML8u9KxzZAgXnF8TSwJzeK5
DHRS0qX1Fwg3MPMSC8h/2uTo1qfg0TUEcMAnAYeOm1tMseQb2owuH4vVea0hEPYREeEL0g4QMGhD
CEtoujcNxtBw0TAM9wn26IdHhX1/gSJ4oz1yjMeim6GCw41ntbgo9OAFpUL8PmEZCMeXuhMOd/WY
yNmhzgGn1tjTnWitV8uhOetiECEKRPvtzJtpOCruOoa46pvDQ4ZiTlmLwUHMAYb9o208CIRk3rxj
nkdfdSht4uYXJX6hArnwdLpamjptfEn0HcMHmWSLF794+7P5yCNsz73PSnKEwwPtM3cKe8FEX6kR
ICgGi/3Gu1Yo8leZvIN128qXrN2M1spr8JZclx4vt8APAJRJS7aeFbtGcSzoRQZNhv28An6d8MvK
9h3XM0ALiDyEpltZyF8JroJ4eOHwfRCUDUUY1AcGXD7vxUmO1nDYyv0K411h9wI5E4ZGUJAT+epT
wXiXaiRmdZ1CRSnX0x18hvykYQH6zn5EIxcFp5ZHr44/rf4rjBYdwq0a2OGlCg6yea2Lt6yEL+UK
k8N+RbXWMnsq6x4rPizJSje3V/hVlQWk85XnHQBD+vhdE1rrkEkz4ltNZpP7NYbr1GO3ITHU+9QY
figIQzextREz7RUWqMmwqNWKkgHwOjiM9YuNWAMvdRJPPZYJxgwJLhJbn4WoH2qOwSU+ncEH4FDC
IIAIDiRD0PTZ9HTGucLiptgikgmbl1o5jvrDwq0CbR/s0NhzfR7YDihvkxfbadhm4UMfk7Wpv+fq
ndWpKsirYHKKDnaCKlRytluoUnCpGaY1trfYlZyYPXGaipZrQgvTz0kNmY3qZ6Wg61q1xcUhtTlU
b4PyocI1qXm2w3YxmeHcsd9GCsGY0KS1522b4KDpb4p/wf5V9raFfkjMbZQczPDhWC8Q2Fo8Kt4m
ZQMZOQhuMTi+Yp19ngBty7IunFsArOIDihpfzIrG6iA1e4PSGT8J2dsgZi4nMrRGZZX5UI/0EUgU
1qX0tIlOHVAnrgC6dDyPKsJuFzoNUQJdRtceg3Sepo2kP1XIMAnIlSyB0iZvQ/4o6LbyHaZpcSvq
iy7wl4yf59V9gC4s999cUKklRWKXQUeSMa+vyIKwQ5zA8pdA/iWvGwvH2tx2wdorl7k+x6l6iy1k
Arsvh8FpymcPk9tmI4hfnnkK++ME0cRws/xjVJaj/ZLrVOILDlkmXHaztZW9fMMIU63ftPBFze8T
VlwMWCQ31JcJ3sPwZZe8AcVu62NS/gYONSUE+LWem3OvU5DkEXq+0316AU/CckoI6HizsSUwF3K6
6k1ECXzOskPbh5UDCFfUX4PqPKCdgqnZwaShjcRs2Bz3A6HVFZYjAKtSi5AewVV0xt7Abwe0tEvH
eioJJdchiFFsoZHI8dCwkS76H7r6G/FZewR4svUJ1EJEzko884WFh985gaEE2Li0tU0q3wmKHJsz
xs+1cQDGmswzGYogsGip8Lr/Q9wOfpOeh3nCDPYjH78TGj4zJSpDvkKfhUvTHjKvmS9q6YlREiqR
LL/K+Jykj9b6nlgFEhV8KiiM/R1+QhhS6ShbgpJj9SEodTbWqnfekhxOPJYZyjETYEiPCUvRLbFY
X3j9SYwtUi2dR+qPyAmJlMcYvMCl1nzoubgAHDrlVCXAIge92UoNlbbA6vLvFHELhb5prdkcxEir
DTHsvDt4onKplemZNjOn7gkKYkDD/h0EHAYO0K6995odOTTcLb11RVOvvhyDFI8A3P55xVjb8+Rg
ieLh1XgSPldYYjVi0pCUsxqALKmNecOxEhlHEJ4B0yOlf0sjY5YIYwz/l+MPn58hIpskfWD96U8h
GQ1HM7kk8lOfMPkaXqKtxJfrtzkJtgyxK0La95RXQXkewbIamtzc/HYornr/+GfhAP01O8UHyOeR
J+7yJYGKPng/GV+rx8JeDLgb6cHgvoQzbZdQW+jIwVk7dTYoHUAD5hW3dFUNhzIjTWpFF8d21VJa
/YH52kUL7pFihocRLmY7u5jpBrN6r9gw9CAbdSrOVQ+fn5MQ7nWcvKP9ShPI2C6ZO54ublbp73U8
IEK032K/8xklcfVU86Qoa5WODZ00opMKTwM2joMq/wggGGO4Knpq9pG9rcZEFI9f511FSlnnz0AC
fsekffhKdISGGL8F6wq42tnp3dPmkylPMZq0xN5pnAJrbtBXm7uUag35c73tVfY7obg8skymeMN0
iY0NExEqGtJyAXNGrDTJs4GkiMfwA0EbZp8Kjk42W44DWp1tFXnHBc+HB/lpUIECrvozggtPdX/Q
+49p2CkVcY1LCkBbBogj7oFRX9Xz2v1v2eNm6gLyeCXsRQZk25iCYdgZmGrvpwGeAuUz0CZAiQPJ
cG1tAh657pYnP4ZyG7olvifOD8irlf+U+SkOr4O5G1u3afYw7Xs4gzUcMOkw6C8OMCgBcfWLzmOB
Jjf6VWQAwBzYqX5M2c37MvqFHTJp39vBGcSky9YJNU0LaBKSFJR/EWPLmDqhj2IOpOtQEvGVZrDR
4WMFsxHbgXQTETqYBCs1hZO5jUgvUS7NCFy0mjIX0UErQcHBORDKlHbPIIfXty4+h9HbCHWkjgEc
pm5WGcdGghT0kkF7wNAvZ0B5E1kvwDxScy3HnTBrp+gZCCjaMvWzrIVdMRU/hf7Vkx9N+Vlr11D9
lkK80iHaF7uY7mvFWwbRWUKvV3XLqVv7+rq0eGxj3OIPXoZtyz0pYUwi0wSz7jY8kHiGMQHHshj7
2rF+DhT0FaYsrYs6A3m8P2/EBzG7YFthY2HL1w6bHDajEXTm6BU4Im9Msrq5P8OsQTOxEsm+jTes
M4IdgYgYQQLCIN5V9x4pD/IhDOGOElNirS31JZJeHbZ/rGYF3XCjgOrVAw9N746EadS/elSsKuYl
5rhmzpGiOuwxB1qr3suQL1uZzB037iXMeg5W+DPBh+uK1TCyDOZFMaf+Q0tUJBt2X9P59JhMRnc7
WRHUYpZbYutXDWdxiIsAPozQbSGDEb0Rhh8lbjcI9/vyELaubtIt7hGjmul1qFNUWoKqt8qCVUF3
blEnj/cm/epVDmLLoGsS1lDM+qm2IiLIQV/zg9XdTBTsdfUpaUt7EDxNyC4VnhdmdzZVmDTRsdRZ
WjZ6T4RRewVzgBjHZbSPSKuxnuKh8+DCd1Dq9Q0+mrQPOrkOHQRJpCDYuoipY3qSpIgMxv3AhKRF
Kxx294aPPxnoOBf4VnX3KCYIFSiwxqJvstwOB+3S7YYtZlx+tIqta+tQ+VBfKChLUAF2eIgFkDER
tRgH7HtTy9Vwfui6vaS9FO1namAYeu/rrTQmdOdPBoYR6hjOp+QIEbbRDgb8GutKDAEDkp69E+fx
NGSpUZPsCHLRx6+q2NsgzBUXy+2HnTYdiuE0Sl+SSPX+TOwV+D0Z9JO81qMPuDqWjLEJMm48XE/O
6ObsjxkiAw0Bt/Mo69u4C7NnD2gBRi2DvrOgzOYXT0gTY81qyQEKfwPEKMFJfnzlTUE+MMINZVrH
/tfOn8hJWxCw4NNzWOjbBIMMHabXqjB5JXw0KCyjI/mZFtOOqD9Zw2Uo73n/yHhi6gJno/FTsnBh
RH+fhF9pscSx1uKeBVuvWUsq0Iz1ZZtXA1gRHjktA/QZ4mULGtmFGlyn9sPAuEVRXkg8aKxdPu0c
batn9RyerFwv5pCHiJKRId8LyBeDecM+YVzDasigXBD00kCSOBYY9frAdQUNnqk/evk2ZV/E7Ykq
p9fWEoeTsBWMkOUwv64Yi/KVGL9n/ssY303rUzyyYLHRq9BRE/84L+lXGBaBtRvVtTJ2inoh+GsS
ewQaGStfheFbC9Uq5YRv6f6TAFw0fBNVKKoDml88zvwWxsWvR5uNy4Vy7PzXdPxJzGjRh4Asg03o
3sngIc6XA4ZaSYoJ+LkwsCi2q9s4Xkl2TQnwiD+5A/hpE+TQM6cZaKxQxcEKwTMU5qbpJhht81c8
2ND1Gdfi01DYhOluemKNKUhj/9OBikc1Ct2d5UpDxE2pVPxhLA/Y88ZFJ9SN6pkpR8p3ag3mzoaI
lPiovQvOvGnNbreJnXuJ0xYuMup3lT0KxhQWdFr5hb6xwASSyXq+YYEX+iufPgl3pKDznJbDCR/p
BuGh/5YSAebhoswU+8XxUb6jErhoqM0xvxVTlOir7n+4jG1/tuxdmN5lxwUUpdq0w2uqnrlUtnQA
IA18jD0OmYOr9QE5prTKy0sJ1uv1u1Y6geqNoE92tcw6byXVVyx+W3qr/MhWTDA2ODBk4aoW4xbE
zmLh+MgC2QO0b7ZBOmyfmNRwURuYppazVi12XfoxAUkiSfLXU4+9wj40HgpwSsuAocecB02cxQmG
a9oxiLEUeErmNvVzwBAaGEx9NSYNDIaWfCM8WqXm3ne7yZ2iLW+dDHdRffEF8aAQXieM9EqM9jeq
fq4IS+5+lHHvSY/COo3Ovi72ZndhiIApajyeQ/XHiBuewEtVX6P6qsqPIjsn/SIGp8qgNC54RvyB
jIhfxXuY6UvPcRe40rTGZL4qXvO4o+1irOVj3ouIpGEGqN3t/Dra5wLEP0ovKhgkPF79M8D7aUJD
DSyPz/57N23iCdLSmu4H3U4u36LyKDJ5DZLmJnA1qirYzLgsK7CXO/xG1611N+DxcpXZTpN0Kw9n
VTkS8ONHd92bXKcoVmocEaZ76qGuayBoEZUC78HvBDiK9SXoo8pRFG5z4yNJrbnX20e1HugMtwrm
2NrGKN81LOwdXdpYLci8dSmZfReI5Tj96LzguhDVy07ClLf/7aQrxl16cBqhmSDzXZbVreiThdTY
DL7bDTCr2X1j3gf5Ku5WLdh4g/mXG2O4JFUNFKbvofguNHwhVo22S1DQjSNSrF8dIkDm/8DKlzyk
9+9d8dY24MB8dSDZE4W7wVQLplzsOsFTxp9PBR2mmFxO2aqK9g2OWzaPNjajlkljffHpSsc5A4oB
n2R9Iys0FzForHfBU1OLj8gA6mqfWJ+6QVQKPMZkPxWb3jyWQNGy+oyxD8F7D8dObZkYn1nNFAt0
ETKUg8ct5Xz8NiQPxcJFHa2bTpU/kn3H2ESJgGSh0SvXoH/r1bUz0Avd44/chqTVsOsEmEXVX0ZL
0SJ9TIiOdTglljAE6nfkEkNmsivIO6uQj2xUnPMVxJ+vGt/VCPHQng2oKGD9wblkk6mno19eckyS
JIOWSHpP43eYZjQqBYgFlD1QGIfkAWZzCOxgJZTRUmZ+JJcJW9e2J9WrXzfaamy3Rf9RCuymgYvX
XjE51JwOkHnP2ecBXCfUb6324QGDTeA286ZnAE8bFcSPEU2Gt7PTddWuSVfhUORQ5fwKMggaGgwP
lWWovBojhWJ8bXGc4dxitOzLRyFSzKCKMKvlIVOB2IlEXwmDbs5Nsb/6cPYFzz41NgHJFBQQ2pYe
+dqbD6GKkNd4heFzwzyUb+YPF3PYFuVrTmEidZB8hk9BrYnqFWGKoP8cDR689h4Q34Qg3gVC6Psq
CZsM6Svyfi3grBz+0SHvnhMiKQk0tWU78oabrj4s65bLoBlcOwVEhg2Q5NESohwjJf1IVrGwCfB4
W8tpIOdAQhYuSYQCJM9aIhduE6Wv6fTKsPo4pWvfKGhF3xr9Qk0Fa7rm7J2mlc5uH+BeAfwTOASF
fkzVKTS3LCZBNld8VNwmxy6pZ7ZE5jj004p8cRat1ggjjRLI7bf336sQ6BaCfgqu7KwcAgDIdLrD
WYvG5zBsadxs/ST1l378rsoPJ/zx6EFKk+wCa5sVyDtuOT8nP6RzMHiWuXMQV8UpZhJQ4Tbhzm+O
svIBDCYwMaKnZ8omFz/3tIWj+8ScxZDcXqVKgfZDrxlg0iEBFjETYWIVPf/62//8x7//z6/hf/k/
+TlPRj/P6n/8O//+youRDx80/+2f/3jBSCBP//zNf/7Of/2LfxzCryqv89/m//lb7k9+/Eh/6v/+
S+LT/Ocr8+7/+nSLj+bjv/xjmTVhM17an2q8/tRt0vz5FHwP8Zv/vz/828+fV3kZi5+///WVt1kj
Xs0P8+yvf/1o8/33vxTD/nOh/nmdxOv/64fiC/z9r0OefXzl/9cf/HzUzd//sv5N1xzLcSzbMBVd
VjTrr7/1P//6iezIjmNYtm1Yuqo4f/0ty6sm+PtfuvZvlqHY/JUCp9hWbeWvv9V5+x8/UnVLc2RL
t2RL1pS//uOL/5cb+H9u6N+ylmR63ADqv//laHyT4p83WnwzS5Vt1dB01VA11ZF1VZX5+dfHNcx8
fl35H1YgG8QPj2DI6qWmZFq0u4uxAOtfBbCEu/WBZO0WgpJ/s+cwC5dMgdzQJVt3XE0RFlzjbPfw
O3UOycnV3GbJfIOlX822jDehPa76J26KW0Dxbe+vDXMrtwvKzPr4wHhxlq7TtbW0VwrmpIUGURCY
5sEoI6XQw990BiOcCujQQV4HBuBTjZiJdwukMkA+pBy8GxhsXFo+woUObQl3wCWoCX5euADA2gUX
rZ+Dd7a7kKyZ2QPHqL18VC8J00B5i+/SSt1SuSAQKRbGG4w7iGhLBAOv+rraEkjwGeLt2a4fjG5v
wv1LvAPWJ9YJwoq2x+4H2hLH2LV7Uw9wyGb4ItRLBaNOnIUe28vj4cwOO/EPiOV7MhGW72RMYh5R
7as95j5bdBZ8djzcZs/Vy4s/+wSQ2eMZskyvQGGz+FEi+LcwurVmO9llR+VehBgswWB8BCuuGVM8
Xu49nL1wrWa0K7BmCBReWF8OLCwT07rZZ/WmLeJrs8BoYZ/OQPPw4QjvippdQxMSQ8T53xLzZWEE
ol3Kr8mVN8W62ekRpPZZrq0U3oS/2yPVPUP6cus1G+Bp4oqG/Q3hEBZhfDNyKclugn63x75nQwgN
7lYDNOi7n+wQK9pb9UbKshs6y1fzf7N3JjtyI9m2/Zc3Z4FmpLGZuju99+gV3YSIcCnY9z2//i6q
KvGkrHqZuIM7uMADMoXIlEJBdyfNjp2z99rSE/e9dmo8623cPz1pe4GBbgcwmCSI6Bgf4o2zwUh+
CA/jbrEme89muUWn95JuxT45cjzZWhcOFy06BHx8x60J581GX4A4IdkAVKe16y6/jNSKDOvHPTM2
xS/4wl++pb7XjAe+DUJYhWT1YD4O3zhU4xCNmcFtcK6NSMIWciBjyn2IpwQbZYs7cthV+sY+Nzp0
oxfOXSq9ce/p0iDwxTZ+Cc/yYjzSrNh1nN/uSCX/LGZ9A96K1X0Fap4v9GNyE260WzatdaxdhsFj
KJGcC7YPtV02EWfN19QReL2IXRnO2EYxLik8d0TJMwHwpLgYzaGz8AQCR6GPwExKMLxX2/Kp+6AZ
q87tbcPfURyG6dh12Kn37KzH8I439gwarfvy7/krN5/EP6/u7s4oMTkqMZzAdBQTarRq6VW/Ikgu
nxb/CfJzxqdf1jsqpdOSq+QjGwbg7RnHZKtxR9VEnGmeujZ8t7MRO6a9Nn4h8my3wT35Yy24oQFC
yGp85Tar1Cp6EXcM4dXbBpmp/6hf4+2qZWTV77q9CQFjTaYuAQJXXhhJSltI19s7mOLuah0kJ7ZI
3h0TBeKGMcmt/00jwGV5ZEmWm17CBI/YqvnkupDzMRZ4VSwU9rp/9e/ju+A0frccr/qhfTKvhWXM
QaoxttwfzG2CF4DecnqiDBH76ZIDJN1O3gRxZdUe5s1tuVWnT5K+Lzwn0Sn+Tgl+pKCxPnI8FckP
nzhxTx/Wzlv6mWkrJuyMfC/uB6I5RIbxnXww7iL3mxEfehIdIOqtOWVe5JtzLinYYa4O3eqqHwTK
+FtSJ+yd84rX7ZLhDUXx+SnvDsYD2hRxE34ZN85dvyY889E43hCXuC/QSzKcebCTw6LIeTZrXhB2
z2ZFyhCCiNj7+CCEt16jQVg9hvvijlxBY/3iYUlb3UwbT5HM4F3lhhn4uvkuz3wFO918zT/ecGpD
C+LTmbYtml+qzQ98TAz5KZKQdgN72GPe84bzjdyK9Q2pic9NuDFJVOEl0N1bHGd8Fw+r59wWtEuR
c/DddH/X1sbGSsOfcncpZs0b6uQNl8Q/L9AQkQxRIuLTMw4mmrmL9YagnQPzl1Irvky/3nBzLddx
0z5PiA9O6Y5cvWfbI3IPUzSDn+YM+WTbAWRZwRHtv2J5RGBNBcVRZ43naVUhquNVZQe+PLs7fLKG
YmtiygMY7jZFmbJqxa5jWLrhe0CKYr/YaulmJvWeG1S/mNdAZ/SltoYX3Kndm0Y86EBdxkgAZQUH
Wmb09g7J6ubD+PiGJPf4uN5/aQdmUPJEUOT22w2uIiYAPke/D7VODvTHjvZF3CR0MO8i3qIOXQ8B
obvlX6RI9yCtoPK/LpdPR1augqf8g/zhhiP8mYtyXlFH34AaWS2sAo4NNJ3fJ/ob33tzQx4jSoPI
vPW9e3ejFuV/yvzpFqcQxEr+zxu5iRvaDwaNNGdb4uzpgbmJFswCFBhXW/2PlJP/mwpFy/jLQvEj
bT9+qxOXP//POlGY/1C25RiuSVknoRmYf9SJ/I5wDFO5lIGuFIZDBfmvOtGw/kH9ZuiuLanedMP9
v3Wiof7h6JZUrlBK2gYyoP9OnWgY6k91otRdcs4sk8mTrXSUZr/XifoQZEw26CyFBR3Hql+DEist
NBHW4Km5ujFxlY3ONXbkoUxQgIcvaXiVS1IQjJzS9XSgDXqHujeCIYhze6BLWenVutaf0yI5zU54
KADim8fRR5RG5bFyxP0sCcvoPsrhhL407z7s7Etvj/5drt2pCT/fMX0KMDj6pFZxZQg0oZFl9tnV
H+LsdvZvp4Ip8TJp2saGhL+Cz/CEc9iaqEWYBTkWWrNvI4ZtxO+LlwPMhEtxgUR86jXaTMa6jrCp
At6yIrAxyNElM2fmlEaMnW+dZpgU2a+B45RMfUbkwU6FOytONsMI3oO3J9RodrGATsw6ph4LfdIc
84x0do2XsFi+g32tDCjq2TbSsFBkr07yua50tl3eZwvpfeEjCuUsmuBCQNG0rieAPCXgs58jDyQw
8caXgpRTtl9SjyOea314dNJ4o7ju0R+2gwT8WISHLMUtSEuoj5KdgEKbEcAQVKFn0KJvfHwQUAJM
+uH+fMihmPeBsS5xBHYhbiH4ukmAH6av1kl07apzwOm5a3foDC08IgLc3gBPwiBGR6P7DLN5wh+E
G8VwuYiA3EokKst1auqZ/AZcYPdD/KKSdVlBL2MgAenR+dZNzxLr400QvRc6focPGwG0CQE4EiTc
2BJF4nNdjhuprYYWnrJ8VmBoC/HMNeUGFuTCQGL4vFxlpMj81CpYtaCkgqtmkm1K69wvxm0lQFbx
fTNiV5jkWAPFLhsxkcXv3FU1Y0q4kpvIhAPKjZoYABbduxrFgDlSlbWQwfigKgYnPXpBTtukmChL
h8wVYKS99hX7bsj8Bu9UpX1m2ElQlQE9W2sxfdnI5NOjfT0DTmfUxmWlfCxNhxM9ASVhcb4g9Hx0
0Um7zNxjFAv2sCmzvVmgXa3fi+a5aa8CcuzCuK3pjNXcXkNgQP0g4pEfo+vjBtPoKtfBmBaIn8MH
q9lphb7R+reRxbyLtW3ZOCupv+FSEUvvYObm4c7F8oQdHllEw10bMHbHttLSegms5zKWa50tQOOT
6PCw53G60csrPPAKOeQCmE0cIBPPCcxRmzzqmnsgpRKySa+FMUz3eNcb46aiT+qUxhqpyabteZH0
hiY8CpL+URIhmVbUpmLcFNXIXo1hnXtl+e8ISVhuXEsu1ponYiH0c8XcZCS+NiX5SDY8Yrjtq5Hf
H1AJLfeKfWcxOuk0GsZAWIhsDCLaVZcwvv6yiP/rUP3rIdpmaf7tDP1zbVS6lNKwdVO3l7XzlzO0
YTvSDVsgItAmm6LezLduyfwlNbARc8v5bKvqOVuSJynmi8o5tankUdOAWzOIwUw+j9uJT7zXBUX7
Lt7kDotJue3JUuiYSZQtgbFoLBQHdJT2OwdMLi05Du1tvdz+hHOjuXdzTjvTdXnIxvHnM9AU9zpC
JaakLnrKiX6picAwC68pD5CjP5tLCQFimk++ArMgu2d/agBZw/DRr2b8lm19fhpUqAoY/lBf6+q+
4WykxVffQV3Gex1NMJtpB2OkbcKHrJ2wGe7++t0V/3Hn+eXdtX5/dzt7yhJkAEtS3LcEsViCU9jA
rsUzasdg8anC2+rLMHGg3kwaW4+JrrY+K8J2//pK/q1XsnzOpiGtn+0akw339yvJe01zhibhc8bx
Do1MnA3u9gnkPTbuhWe0rTjD0sJ3bohc9dFuNncN1Fpmr7HCxYKZZGdhR+p2jX7S8k2KJq68Twr0
wKu6upbqVGkHRAVahO5ql6Cu0K19qaNK6G7/+qUsu/WvXR9eiatLnft1eTU0mH5/JUZsOLru4NLN
zG3tfnZtSpMHqa1NTmK9/uufRRvrP/wsw7INaUpTuH/6/GqRumG4ID0HE8gwrctNysyi2ylGtZ9N
8M+i8rcW5a8Po2ssf99vr01QCOkWtZJumUrI5Wn95WkcHH3UpB/Sd2a9mWN5sH0eKwAQSYlGEcZh
IcgYGa9Sq15xNLrsGYPmYoF6Hga6OEHgFfh7mC7ciB60RrJ4/sOTFN1lWeVxnzC7T56DmHhrrfwM
MJBnezcKv8VGvMt5yIeo/a4IRPHDJyK7DzN+SNFIYPX1OqBiX64iTeO7xhnwlFR7M7/ao9oY07Z2
WCwIx8TppH9Uc+BVHc4rHI4MVthclzJCs5khxsg0SGhtTvzD9npB2+INE7pcLGkIN0cqApNmty2Y
K9NTqLtgy4DY6B986IeN9paZgpRabd/yzIOijGeyT9M9S+iaO2UV++Mms2G2U8hgUVt23ojLXrYH
abOX0esb/IWtr62WVxsMTzKJVv6zzqC7wNSbmPTN2U9Y8paqQed7tOXhqHEPKvQRLPS1Xx8JQqHD
hFA9Di3IwC89GnWLMVw7oBcLd5LNz0RO0XaYIbXvO7BJTXXXgnBBYxLHnPvs3ivZJALqHljHNQ7f
qWEwCm+1TxbO9A8zudNKZm1Lj6SlhMGSJpL35XUtG0pWvMywnOyKCMZV5VBBQm7tYG6O4s2xaHBw
zRV73oSgainY+iriWNtNwF5D2zMTiFjOMQkogAv+shg7p9LW9krLEfKzTXa4QCuSpowoe1FVDQ55
uBR4XVAJ6EZ0CBsHza+GnRi0Al3UnL5r9270OBeKxREhKEpCrwgoFlG+kx9PBLsJ72UUCM2jaVsM
KTSxHioUDjkbJlK3mwkjsQM8fUgf2DRNyd+OaM2xol2BDTg7sl1G1uXnvuw5C7Y4+WhCxmMUsL71
LHBPlcWPjlfhU21aYCSaYr9s18aAAY3yqEwSvOo1oQh0jNiRVHZl+KjP6fOM9kwAkp4IkfCZnZX3
FanmHYWQxNNjxsFTkhuUiqfeiTdxQEhqGTylQq6T5YbQnidEEHnz0IvxXCbhplf9pQ2oDeCp9M11
cD4l1bVADdWos+2cJxppEWWt82nQNckFOi7IifwEMAeKG7/g4sb+6GbbooGJa6MbpJpFX1IERCgG
bGU239wcl3WgH6ADwazUTLnr4nZvkbRo4ICmFKG6cRF7L09lRENtJhKiZMtj7MwdsCqLvWawNcOd
ASTAdlhiiO9CyYFAHkL3DsT5elkvbDqklEUFgVjLbtUpQYYB/jh3Xw/VPsvqtdEGP+vbmttlWqrq
8SlrP5dDhF0ZP88YdTV4trwm6IGXq8hjRmA9WSOal8SBZ2T3XXNdiqjBPKB5c/gxJlV46IYbogxW
oR16oYYRc35P4OksRbFlgdyCHNZmqI2erJEgGSIVw/KaNy9lUu7lAGSFHhbC6NgFyNCKgwUxsImp
Bng9PfZK6DyN6/UCqgYwn1DQeSMep278faUeHbTxUfecVTfbmPnx8rvLyaIJsXSm8F5Q1yJvTy0g
l3xeI52qnwcL7obl6OCyi7rcaKZFAetQzDUacito9FSWlrYqou9A2zzx6qKzaqFfj/DNWaTtz+U9
N8qKQ9a1zln3qTPJjAHcRJGd1PvlRNWJ9Na2Oc/hR9ZBQpqVQs4JvyDZdcgcqgAZYMeJRXTIhprb
pA7ITF9ugne/ey8iAJzLTJOnvn6H4rXuaRLHYbbnYwWt9tzF5KZ9RTlyTuaSykqJj5w2Jdeg43JM
/Y1ilNty+4b1DC5oX1LSl7Bf1jGmw+XfEbmSBoByNC6owNIiPKZztzbGaF2hoCgRT2EI9nw5UPao
tUTiK1pwKDi5A33fiPuKXNqQYe2T253S8NOcIc/ufP8dd3+ElTt4aqmIl896yKOd9Zii7erMrz8u
toA84bYPgqBn1AYV5JvI1rZOschS2UvkrkpjSC8gvMZpZ1bYq/phheSjNgDTYYGoFAjXZdPV0ax/
6ck5EJDbrRqJ3KVPsYCAM669gA6etF9yPLUiZixP17uxaKt+9ry10Tene2JlDRB2dzLZ0vjYkYAS
/QgZQjj0f4OnwYTe15w01k2/RBGIic14GuMPjeWZHcDn8eGw2p4TATWsIJtTzYT6nPP0qYKl1TKe
Ielu70OwEUfiCNriltEqr2IpgpaPbO7oIrYFHVo73ZhwSvqIRHUHq+F60nkrCKEcPlyVQnIFDy63
CtxVAl06CZCrdki6NHHEYO3a9UGQOyTRD2hBRWw8oNxZwpCj6hM6nv5u21aMYNCau+h96i70ln5H
RfcxUbyCKtiGhP0maCyE2+Mp4I6i027mPEgsfwK6uAvrTqTvJYV/iwm/CY8D7V3kDTG5Nx2KazYE
G+SjWLDXfCLlJhEvgY/agmDvermBNBRwYPRtgBUsknl2GrWGBQb9G+6QABssyHd/flHyKZcYxHj9
PAdm/2bLbxM8gxRKBAgmCxV0BIjJ7FdyitdJT5YZpDcL27Irc+Tv8OcRT0i0/EqRkzBJygPiAZLG
m13z3shxKY30ZVgkM1Qm2UsNsW/ETCCtwPM1doeOuwsd+AD414aHGVI3mkBjbMQTFuXkMr3Cs7D8
4JqjaBWqdZg1h4xYcQOPHtDrbvzq6IHoiASQEYcUL0h6ooD1sEm+FrV+sTeMJw3JctcB7dGehhrT
m/wyJIRNpvzGgtWaQCNLbPDqa7lRJGuT8L/G4Qm54zrLmPMBqLCbnV7F68L6mg3Ch3lLSta5ekQj
w9cWQt898WbI678snUSbhso7es+ZsJquCb5uWIsJ17p4zye4xAH3RA07luIow+0W02owBX/MWC5m
3uioyGomcQuTc5yjtYG2SAG0zH2oI1Dba4RRUpYeqPOffz6lXaPxHsVYkzB+WjZdeZSCwZRtWvRT
ScltFyIPTTseAHIAY5gjCVHxPReakGBBUlPEaqexOoSD4tj1PiE+wpNAVDB/MwLclOTkhYo5mgQr
sry7WIA5Eo6oNDPO7ssfc7EvRA5uTGRdet5vwWuQLsZjplOEmSga6+DBbEiktPL3aWahxxZTt1tV
fU1qwFlFa4zmQZwRhWJKloBFnCbPxLGkKWpyTvuGM26pUUaohVqTeCl9tdnQ9nkzeAM2JU2Bk0sg
GmM5E6BBwvi5D6ZtFG/nBMt7HRzmSH+PBp9VffDiKcanQMtTIYynHmsI1oNu4rCd9QEdJ/p7kfnc
ZDFoVypR2oYN2ledOq8t7gPEab4pdkMJV8MOt0vhmTRsxeO4Xdo+eRJtM3ZzA71qqjFGgcY648Ia
xEeteOQZXsR6ScajsWzZq8Eh/WF4gjzO7YBuUA2AhZce5Nge0SujeKEDQpUWgUfLW0gJ4aYiaiOJ
weCLzVCdDO7pabjGy356IKyKBKLvDZZamzgBl2FkQt+nsXTEfM/zjBU5C3E8QW1J5tX32b42AXMh
uoRLkUV81L4lN9xtUgQu9c3AVHJuqwVv8WyQH9CFeHHz6OHnWfL/K1D+ToFic8pFqvP/UKDc/GjD
H3X6kX9vfhsvLN/1hwxFSts1XEtXtpAO5+M/xgvGPwzGBEpf2gHCdlxF/+Vf4wVl/EMtv8M3mmqR
msj/84cMRekoVAxXuswjmE4o1/zvjBfUn/oRus7Yw3Js15GAxhwGGr+f2YUzYzxIIFl3HNq3QqcB
JlL9QeuS2Kvc9JILuJX5ZDocvVnfrSIGmWIB4Rx0xIdB9qPPOmwsfeOcGwd1BsF5PDJ6D++G0ViQ
duG2CEpouTbh6lW9jXkKb9PS3xGBgyq5rpifma2irEvvRCUPQkA67bvilIcjh0oFFygmWYHmp7bT
Yu2HpTXRHWqf8RKkBSJjjnGJH00EazpwUo0Kz0Stn+bUL3Z2wFlibmX9ZNGa1ywX/rVKCSCOWSOH
SLFh0+JzSx3vGSLCOWXJ++VeuPtn6+PXloj4D+8uUXGKoY1jGca/aXx0c3Iqw6mdhYp1l6J89fKC
CmMsKvFQ4icyXQMqbuW1jgbIoo0xVCIcmBqiNvW0qPdNbHy4Ir1I1IKjnY9/c30Wd9ivHZvl01eO
o0uLUZVB6/ZPHZvJrIqsHiYYXO5yWEaMD/7Wr4V56sbg2AZAi0i9QugcL0pg6tJVkpTmbrbIqXPK
s0tTbtMEvX/khFWc1KsGK6A0A3lOnXQkM0g/J271OkUBNgx7+byjzt2VZfJulSzGPiacn3dA1s/n
uULp2rVjv5tl+aaHOq5WIqUmuuDHuSMdNtoG5YK8GcJ5q0EewNAtkHYiem0y2d/I2GBvx7gR9Fb6
qKxQ0LFF6auI6ZnNWV/pZfRl9q12U6ia0LTYuPi2LW+zgUkyMwkVgD0QPvkbpF7zgdnJvFUDPcWf
N0iezf3fdOdsnuE/v/kWo0VagcpECGYuH84v7bI8sPXeTiomR5w4S8KvSyKjD1YgyFTMxlMvkBsZ
jeXuhU7l64ew86vpKYvtZ0PRPXRLjixNnGVUgXG0UyZhTRD/7YMR5y+uPVs0SOC6TEQmFfN4Mzgu
yCnDIUKTzobhGQ1QgFqDndgnnJI0YZAy2X4PbDHvim7GMuIMNJCiCH8plvSMjSokeOJOV87Bovt8
cCOw2S3ZwAffZxAxdexVU1o0+GozTvtDRyBgXRWXOiAkza3BNsDNvRTSjC7JHLyZXUXiYdFeAzdv
dqU/BzhO+cUKGiZPiLR3aU7rpg4ETBeCJd1Oyn3diGDbZJnw0tT+FlqzywQRMbCvlgpEBIBycj36
mw/q5wfxS19TF0u71jKYDJsMgk3rT93n0gqikcc2gMqJk0HV5D27xnwskTrDL3PdQ966T91cZac2
KfRVPeGsTWz3ouUIQ7rS4o6u8BT4kTiapn6f5mVzChHCu2F/njhZ8rp3rEz9Kek6+EN+KbeYQJxT
aqCzc5vxJmbVY2RhoECKEbnLgM6mFZg4Kagr0QMHh6jO5IOdeW5rp9vC1NGNz92iCWR9bcdq7/J+
EaF3HruWTtPQbf96oeP9+Leb2XIsV1gunUo2OsUu9+vNPBhmn4oWQXRThPCtQoJhmiLeKvzNHR2N
Ve0adwCHXtwA48WEtM0YmFzasQOQ0rWJQg9nCIF1s9UHciLM9lO6BIgUVnnjjyPwJ9nXXjFzmtIw
q3mBZrQnnoSl9Ygfd04bwuZYwNcQL+tDb0ixTUSB6d/VtddUr05DPBq4iTgR2wpjqxPFw47M3u7k
JxqxA03OF83RGup0XVXogjQ3pW0hAHl1M0b+OSfkXh+kl0AKYqz8FOlyb6KOP4SI2kroDzMVK91K
WjcTmxfYPtrk+S4rkpvCTlDbj93G0TvS7VS7b03ni7g8ICyBEAcRMdzE5EaqcC6uk17jCrT7z0Ix
Xql9pCS6U+DB8W+aDNRxWZpXQ8FG0WvIiypuaHJNAfFbEmyoPp0yJtFDyiyvcx3uQtIqMBhC8Hb7
TnhiyeYNh8n1ooCxPbSScd80LSQyrdHWjVz6Sh0nWzttx7s5ubAOjFv6x3tH682HuTUeisL4DELt
KQn5ncDSXmzTgly65IhNU5bukwZUm6mblefGOZIrvULqNCZvEXFYJwUy3G3MxEs0pG11ITiDB/zM
XNbNUfnyLZG+z0Bs/FHVjbt4BljbfM9SMUed5TLdCldSkr3N0scp2To/9BLDSlfbUK18eunVbK7s
nl52L16FTSOzlgy5s3AzGIrgWjXo2D1rsJUd0ikN2so4PFqNdhsa0b7rnfwxsIItpPg8795qkqzx
WS1T4hh5Y5aehpKkhqZwy10WQwZpkbnhaXHXodkGp0oncLVVhNgPVrpNe4vswqjXSbexk3Xg64cB
f3wl1OSZiy89TknmQ/EB1CDyv6ddeu7bUN85VUEcoHG22rZal2Hy6uoCECrxzpHLMa1A6tcfqAvl
Y6cQUTUugj/lgEoHCu6kTLUaTJXtpAEQtmR3yvEamSRElv2T6MKWNqD/Olv91fRlhD9lNea9tRtH
RVhFf0hbYXngu/rKxitvOAgWB2I1nTk5+S5axglGX+eibgrI7ei0CbVqWeWn6CsrRHnoXZepptqa
qYOnKk+vnem+JBMzOBcdpzKO+fQRRziefdd50pr6JjWm8G8mUItu+7cdlYXaQimjhGXZlqn/XKR+
3VGdHlxNQS/fD1lOXF4MamZUmoIHOWxRxqqaXamL5bh3kU2EZo/sGShKwL1Ka+ccj91nK9XHHBU3
UqN9EZmKGPNMXv56uRSog/7tQk1lOIo93BLWn+uu0dAKqgxARPq9X9uVl8hce0IZDN2pQN/a0Qc6
my6sSC1fsIQD+Jf+b96s5XTxp2ugKrVtdhzBSiXlco2/vFm6sAKpdXRow7o6tGPSn0rf3BXuBLhJ
qPDGLu79JPmW93W+O/2zeqh4ejYKxc1t7mCjLCJNeZav1EmTJsHuMWkAfW0yb1y2ncnKZ6YvwW3u
o18JMsx+SVK4uyKH0wjyUDvmyy8/v2LfbQhdSS56pvTjtPzCWEo/luPMkaLXo43eL4F+8XjbR7N2
lCFdKdMm5Y+KEro07hf4Z4nJTM7CGJfyBkJAiTzNRWmkj8QeDUF/azG1UkYXPs5tue7It9n9zcfq
6P/2pgqqfcp9S/0c9C7HwF/f1HqwnRw5EW/GbH1mLZkAc51t52EkMqXIH4wcXGLPaaQl4a7teloF
FjiLCoRZ1cUj9y0e5Sq72ANRwnRzqoy9URuTs0hKB/VBeD/6AH/j/tlmSr62y/CjGunAzc4TUixb
IHQ1Q6SUdjbRFk8duJL2w+y46DinAWHmkKIZ24QpKkdHK+1DnQy3ycywyurUh1VLiq6eZmobyWtp
CxIPbQ5GRR8fp8GNVkYa1DDyyGFr6Lq3lnssNNyr1o4MSGMVoKKxmgqV/IAPncHNns4WKGfc8E2H
whvO3TNR0LcjCnAmpq9GCd+dNqHUim2Fw7lMcvNE9AZor4hxrDUSOqrVV6KOEYIleJK0WpCjjlXe
ktgcSDNHqKPbnmWzNhYui5LRyEdTGpht1TGAdoLHij3AMXXe89Loj5m2q20d4p1L4IVFxy7uaPlY
TXPOXOTRjSKXjs54AhAXkHOriChqzGZCItOHu04PX8fB5QhBRGo5wnR3SHuVOsM9VILgDMCcFAwl
GmnAIHAbMKxks3t1nq9DOjlZVmY3BXDR0PLR0qu59rrktZ2d76lorqYCGDBWtnksQOOMWDNjDaua
2SMM9u+kqePCw6pdpy5abYLQsqJ44yLBXjBtvHWvjcr3Vq70O5taIkwCxRXw8fnRGDFwYXOz7eSI
jryBekwXUHkMbJjw2feaRTs9jGDFuR1oozR2j0aoHWTSWHeQeibjvYNktdfM8RIaUKBVwwy9bW+o
ZR/4GD6pjeGDu643+2Z8Z9fztE5BgnpjbtFDXeamfSVoR5tkK2SMJ00YT4WeAwkfeR/nzB9o5Lof
vp3vqGd3geWu2PqbQz7zgRRmVl5cYGeppgN+y9De1ZOOFVjM+z4jErtTB7tJG47PRXoeZ+tRd8qn
IjXrl66eXxIfjrtCI+NMTkCsSEOkbd4RjItITddqmOJyJt47c7A0uATG1M3iQl1D3YRM0T1kcWpB
AUhbkO0gCAzivUb/kqU3leYNrvrRuzZTZnITPbN33lv6DxgHmbGDQZ2NbEm2QWU9pS0mjPJ50ZhC
AIxf2nY0PKV4MnMej/Vca/aGmxc5wUym/NTA9SRFsWIr9zu4n/EAqjsf+nojrbty1p0H07cI17Wl
N+Sa8xA4krwxYDcy+m5UfnrKm7wit4Q5NNVPje5NTpx9w8laTPLpzgjglzl9NW71iLiFHIu60IaV
IcQdROJ6wESa0gHqyc3oBhu2cmTfDsPi5jDjp7w0iFDP0fXpNE8SnsK1hcFpVYpNEwvgnzEjsgxk
2JCVX+hCUT8xd+FWbMt7i5z5NFHloWoqgJ+yfyrZ/7Hsvo7TANVCd0+NI1ENSs6llTzOAJy3SmME
YzrRcR4gBceUeWl50oa53Bru8JmXDmQvk2Wynj/72QEmSXG26qDFhNl7OI3wN9A+1DNq0jgg+mZM
rU2ZmwVMFbaSoPmo0jTYlZy1s2B4FdpUnZ26TI5hV2zGSqz0xGAiNHB6MdmCcJ20lQfeBcFdYyAb
KCq8QlU5nmQWYd7NJfR+G9uDlgALDOriZpINjKERkt7A6SdE5WXo0stAss1T6l+6Vl38KWgpLGkf
0+kL1kmWQNmxIuTypoGX0KY1UZOkiftyy8ZVrU2aypJEOk1W8X6qIR5aHY98A68iawDK1gCd3da5
1eye1jMHdqyRE7PfPkBhy31Pn/KeJYmZ8Th/mK6C0Sj4toJE1qGGcsVnDulYJD4igzry9ABxcBrM
x961iL3hzJBrLgC8IoGqXVMWWwTvJY17cvTyotzufXQGXm3jPloz6IEwcJ/FFGKRDurzE0eO6Yad
ym7C2549iOmUVF5UoBeNxuB+bgnxVCPVuo2v3h21izWj8E+kflZ0hQLeP4/AE9oaMUaY3tGOY6Oe
sigmrRx1gKMmA2KG5jk25oW4hYTlgAhomwDfdIr2ICv18BjNyZc12POl0hDoBH2R7YYjYqDgwRHm
tDcqjbKXmQ7nRYmwoyfrr82wIjQZ1AicPU6f7TCinoJGf2WzRxgYm2tNjI+ish57IWwmQyWHAy3Y
KcWwpEFrsDBZKXdDUtTm8jGRvUlRzL4aW0G2B9r2rCNFIY5glniIZ5/ZHrIVSRZb2+OSIuCexg+w
J+xAaEppet3oATmvsZZhju/30UAfFPkM47qWGYhR6lcth0eTddaTMHR6YtJxIEJsDT8nvjNV2N4J
XGEOzbxwjqo3kbH4uoO8N0b32+BZSA+IoJwOYTid0ZOSEVEzqRoCoIBDja0oWiBmzc6GE+/nEy4b
k+iwuU+PdqjdWprd0JCYm2NfWw6KBAIXHHuCfwTMydbKezscvwt0tsg9/EM49iOCAxMsMlDkroGP
nIfle4a8bG0Zzd2gpfGuc+RbTZ8gSFLAOyY4hIn+XBLgtg5npENG7Vx6hEP7tkAdgiTr1b2OvfOD
BQBwaz/9sJ0vORPl2rk0elsXNZWTuADBLWxySU5ba8YL72dXO12QgdF2DGO5Gaah3o19XRPpA2K1
ra1Pv0cNwA3gbFrLQfs+GzneHuz2gZ98ZFF37f2qvTiLIHmu71yrIDa2AkhdZjkiRU51NiUDKucd
J98fhd/rnma1zPTCtt+4CkhnHAXcBJNJHBkIvQy3fSmc4dj7mKZEXd+GhTrZ8BMnyiVOkEK7d2pS
ekbT6zXEYXSEZtC58TMC07FLjYtes9YZNXR/CzYxajNxKuhIn6wYLnA4nlFYbeu8bfdGMxaQMxoC
Y2Yk7OMiLg2naN6WRURXngU6b2mZOkGzLWwdtDxddF0oIN4mXkjV5Om6dyAIT7Y+fNNIT9pXE0hT
q5/8lT09VsjOltPYYaY433YW3VaHc/E6lONFNNkl5oR7HxrVS6fF7n+xdybLcSNZFv2hRhkGB9yx
Zcwjg6MobWCSUoJjnsev74NQdlVlZlul9b43YQxlkgxGAO7P37v33Ed4L6pr4IRl3xBb7+25acAm
45jvrQzCTXHrnAofUFyCy1zwfgR0+x7ck7oy3/W0pTL1QwTYDQQo5F161WTgSzUmYDgmHtSBGhV7
yGxByZaCNSU2W9nTusCMT9spfHfofWD99GbEcwXWpbg+CmfHum7yHfOnuSBkwJvBiJXAZ6Smx1Kg
3ctGkI8ahuM2VQAlHCKKK+4ci1lc0TTE3tfhTQ9DSUSSt4/TyV3bFWw2Q/nvbq33VjQHZ5ab5DRW
wK+XZ6ZUwXk0oCkkI/m181j0p0aM0To3Snu1NYOavOQx4z1lXB264/DMVvLN8pj1FuFM/lxaRvui
XIBVZf1lhNh0KjogHUPTTEeH0QjFe3mOm4b3xAgx5cJ2myqLtAZGT6++0xh75rSEriqSHUIIzl4c
0maRAvrOppTSIEbX/yAC2b0k1XZ0ob7HU7ptiVXobd2/emH4lIxPoXRerMY40E0hIsqAxKKrxr0J
Uikdyo0EvsyqN7JxZ7eKCbUQn71kOkjhlFB1GtRtlng1k/w3GL4zi1/61fF0uw+XkQoN2ShmSylw
8XfSGZ8ReUfbPincp3zyV25ERTYMQb5j2MDBZqyMlem67WHY8A32i8XBK9J0aMf8WpWKjCtmJAc/
Kcm5QqfU59h1O5dOVgSA+hAs7N3YHprHYqSFxz76Q8TXWhneJTSpoNp0bC4Z0+y5dT+ZPpa3yFRP
ZejlNyW7YGWnQJqXl+BO7nuba+8g6MEwk4GrX26ENejHZAGgj05UnNpJ7FufPngnYBVa3XsIimQC
eH8aSBsZLeun4RdEm7jAr5cQd6+NsQknDfkkCC++ZVIn56TJaigawtu6aENHq24u7MtgZ1wHKWA7
eo+GpkM6Rctkp3kWpWdf8yF49kSf7W0NRe3XD/RnUprGRnaMhOgR5HDRu67y9/SQ6pPXm2iTnOqp
VQDRADe8JnOPGSKs5CnMWTclf/LuPjeYuguRDSQ8ohxqtO4PYTqV6JoM5zDFxacgRYSA4vp7ZOqv
bvqjaqYveUDOoe8n+6QOQqJgfBMOCgtvyN4+WeFjw4VGhnXiIf2DwJdnhne6PyQ2wMYJOsV2Yox4
cVvjLS09cMiLFElPwLFljsWT0zVkBzPZViqfrjpd+mwNjcJxLPEYI6F61l35KZiy/GSNzDb5sw2A
QNM3txjyY+PG1s3Uxob9CJ9vCdjE9r3uFrRoodogIFMgF/W1M3uxGzQWiTxmrZGUWjuacUzHwPXv
mxTZpRjbA2Vc9Woj46cUfxQ+R24z5dOtcwdyarktDNQQAuPJJtIc3Swjs06aAIQ0RLSkMiZmtvec
J/o1cU3YyRGbVO3SzJ4YgHX+xhkmGpmz0exYKX+a83RukVWvO7sdHwdJBboEsdjs8g26YGMGxdgk
xblNvO61DnvYtE10MqqyOy3w7LCoo7UV6WgfxKI+1SF4MKeFIpCHRrKrEDkTV8npc3aK8ZjECFKT
qOmudlpDjB/SW9pUzTu03Ll3sk/LH5HbxnjrLXPd9rV8nfs5Okzl+Fwtze/ULVHXuDPbsnQBnnhA
8Wvdnque5knMOQdpF7KrLNbdpglZtEIz+2E674OWCGlXfATwQefKJw2DBrLdtPS+iwEZiWeV60Hz
dG4JeJzbayziAouVpkfdov12DBmQHJBzfkk7SOCEnzgWhhLZzxKjTLAvE0GGiIBy0hF1JlVJXHJH
bh94zXronrnP0FUXGvBNOGHDS1oO/0NuXRo6gutkrrjxnUuNZOZYzFwwpemd62JAwNbnF46zZSRY
Vn2bEOoWxP7UoEPwTP8s0kaujExxAzkEjZa5Pxw6xNTSxSuVC1iAvgL+G1OhtP5EvKxCrOmHCs2b
rLqL9m3O0x3yJPhDVImDATbUx6EepAzn6JpOLQ4+RxBqTXo8km4CvTgHiWNW0BjqRY8GrpiaLXY/
TdBL2EXXMIbIotGgem2n1qiffmpbe/s+sK9W6rOEhwHZfLIlXi+vOKTV/bjuM1GSLDcgX5tiZD+l
8+aAtnSmqgJRys8vUt/88DkfxK5FzlEfFc/+ko8sHZs2mm2RzqBh2wsi4Ms6C1+mmMVvgQSbQkxf
W8hkOgu5qj0zuzqaXlDS6vydURgU2phECuYwh1JX3QHbBDboGMBAJUS9N+d4W7bz+CmtUbq1gDYx
y2MCyxGq3vwek/vQ46EMi+lLU6pLlEzjq9NzFnE7samqWB3KwG7ODeIvtqIjZCLj1awcjm2T+Rms
obOJ6uRo5oyX+tLk5B0O4Luqd8YzeBJ5e1nM5TcjGo6VVxAwUNLXyyTFR1m30c7v28/hEkdZOtzh
pZnxU2TFXugPzbZnkV9iWJllT/mbFHF7ME1+hQwZNZl2DZCo8c8EVxen2XwrsWuH7oBPoLA+ZaH5
nPAH+NpyaAqGJLC48hDFxGyPI2ElUqYF1gaxNYq8PGRjjRohKzZzwlisZgoa0RnbFJTSy35c++Mu
H7WHxqk6mm13vF/xrR8QxusRxZHb7tLx7kltyPtzUhFIjs6DlqmhsgdLMj6sMxnDq6XPFU3dQzDh
r1L94G5g8e5aF3jjgB5kO5hFuW2LUtA0r/prm1aPQ6WATInquyJUTyc+JGh2QVPW9f5+E46TBwW8
thfkGS9rBEfEUBCrifwYlr/DM3PzMEMHr58bj+csbf3NksW3bvLfwpKJ3qChgfATztpKsR0w3I3H
athjLcCBwBSGE+NskpqoB+wBpqCB5JikBRffe7nkAuSRPlkAmpIBc8DSt1GxuxaZgfx+ptJ3LXPF
SpM+uF37ZBcDy/fE22a4ueKWaTHIMBvy+pl5OcgjlSbJxnXC7hq2SKLvs7RRMYMMUQzT/SpOzgJg
0zmW2CADZr4wE7OyKfeioStLizrdZdnyjoHKsx3kBEFf878GqlrT8xFbZYR7i0YRjUccp5P3My+0
OLi5Rf6UreuzkHw6Zf5Rdqb12Pj6qSe8Yjt5zcEo6pmYJkPhrqBXUo1Y5jL3YlglJnvH+kwnLmBr
R9CBvtpMwMzqECgHPlGmbMjkIXvGy9U3y4/cc+rHVobVxskhy0aEZBUBkY7cQS08+pym02nYOxba
48HlpDQtw8Fh+GIsF3pt5Ncoy+vt7HjjqpL+LXQwIo0Om0Hk+uMztWWyzVE6nrPwwo7M+Xa2GXLk
NqgSc4YsCIs37tJ+b1Y9OHoPtUktngwnOTPKrveKuDYE7KjWXTXNO2EykevofNT+c2zyAiJnXple
YR2TCm/JXOMi6O0oPqouurQD3gepnd9oMchD0LbHqeYcPEdgfxPCB5hpKhpBNBcc40LjqeBedQuK
VuNLtQxsR5G/RzqAClMhKS7HINl2Zequ28QlU6DJ822xDPxa0z92Q+1zeSFyDXxOSDqbfusKhFgZ
OvREQKrkAI/bLWDxIA0OPVDpfxdtNxOrcGlVibW8N763uceIvH2bitB79szgDYlSdfVj0yBNp40e
phhTbVkjnLErqHMcslZTCuEzcuP8qa2QlsWkVDU1Cy7MrG2viTDMpX5rIgTNTc/cv5usD0HEiq+q
5BAkjjqVWMIwVFRvlBteONEUphWzccfPTjNBCOf3NJiOusQsdoWpbllJjTUMuBLcCaGoYyTJ5f4Q
mmbG9j9A8OpjLpwYWLS3cMsKKHgHWm6nOEgeLX/utrWNbmiYgg9rSDqc4ArHb+x+n2lfPBSw3NrO
pohgZAfnOXX3vmEAJVuitBjkU8yoBW1nfxHdcJy6Zr4Y2nmJAg9qbcQ6DCi9ATCWc14ltsFxmo1v
FPj/eMWD5FrhxkB6YxeYJEZ5YYd8SVgnuGY6dbAGZ7q6ZvVVNPGEWt5S9CqsUxYQcRMXxDCZHEfd
0m6JudHZKejluHNb+ypDj98wY4BONRlq+WzifG0ABQf1/BEk9lMdyEuZZ/XJbL32JoP6h6gb/bk2
UQ84Tu3vUQZ9d0NnWuxI32yzICq+dTZ6bv1rggYgdWCJ1NXnxEjfOZMqPPFIqju58q0sP5bKP0WJ
V6/9AUL16KGCqGK/2Q6ZVms63c2H47C2C8f4lLnz64Tw+cFyx+ls9TREcn4bKjrr9WUoQxLKxubg
1CFK6hEfZz4vBXHUH2u6p5cMJ3PXpfus6NWq7vFej8HPoI6zt9mef0uLSNDtpk2hFDPWUG3nZiAR
yhZ7KwFqx1LSog9BrQnhZdD9Mc+r/th3JFznygdO4/82+QoVA5XQui2B5YbCLsn+rohRAAOuhMe1
4w6fMJLJbSbGQzrHeKqirFkbRBkRbQWmyKKpXoy1+yJcA6YLqsR1VbFcJd7LrKOPNnRwkilgKRHv
+/rEW5avOY90W/gHc6AOyaQBoCbsgTX4hNoxx+Oom7c6DwhRLNQMZeGl9qgXPAXcsZpKUoOLYsUK
x71mM7RdxmWbKoLKUCKevFWtmjhrjp86135M++k9bMaNpSh9dfve2dG1nV3ag3IEi5c8RxF49lrg
JJppxz2ofSwX5ryvp1U/fM1LSoXKYh/xBmSZbf5c0sla9wOsvzbyCTUcyVGi5/aljSymbA2HNuHQ
jpHjkg9XfafxB+vXfQxKqhkpT1Pgfsu5OFbLi4kp7vxUsPs6Ga8SB4/j+C+ZE7zUrYepqn5wRqwO
qnMA3Xf5pyyVj+MsIFm17ohBzMdd1c0ZAIRgIlmBlAQR1S+20107NIcEaSVOc+mKrlwlXlkjEJVA
I4wk3AhWR3RDqILirvqZVn26zfRobOugO3SjPnOGC65h3RowLPDND2ECe3T+XmYDV05Lg7HRIelM
tHu0aZH20HwpBhqF5RI0Lb+2kfuR60M1JGqnR/RfbdVPl8ozr0ndMbiw5Xxopu+hx7Qhzoo30XOg
qvL+ycehf0hVT6ot0yFqjm2UO2hkiJCasRO09nI86d9r3pPOpeQbUJzUo3zJ6uDDa2zFy/KZqw/R
d6MNXyTNISTsKt+20UyZPd8KUzCc7RzgPAV+u5S20djgN3RN9mU6yCSeNUWxpu5VZBCyLhZBDp8W
nHOtnJtRsRdQTWJ0p3XeLDleZVioFTNaahAOvZNNJ4Y/MMCU1RnqFSxCtZhhivCkkXT9F18UA6cY
vB1Z/hmR4E00UHlDjxFmgbCfVN2eW9dvrk0WXZrnnXIGhDzTLc/How41YSXH8ZwasKltjtRzP321
8eBEhXgXBE6XqsPuYpMN9VPoZpcY8aszJ69VCErqv0xBh7TKPI7WoWSQR8+4LL0X3ymOQxq/xgwK
7dS9dsGc/9Ia/r/M/m9l9ggK/4PMvqiHr9MfFfZ8wy+FvWP9w/SU4ymf+YpwLO+fAB/xD2m7Cy7A
d2w09OYio/9dYS8t2D6+BVcAegSSTmT0/1TYy3/AjVykMfJ3COT/RWGPxv8PQhsUkSbCSNN0Pbm8
EvlnG77sHCcLitJeZ37/xZvTGp70jpk+LWS08DVNoqeRUe3jzAFb0iZg7BdmW6Wj5qzpTB1Gb340
l0aQN2FfUlXVnazes389nek7Qn6dMvi2U/3U4ELZcibFTCfcm1OJkUFEfqXCCx0GiwHFI9nac1F8
2EkjjstotIsii9NMD5WvbuebaoB1DDkn4/t3KzMitRQX4rtDUAOJdpiVAmjOgu7sKWnNmJEYivAo
Q2WvTJ/quzH3bS8QL2aZZgJixc2TCqxjHBXTQxhhMoiEqV9MqgPbh7LYVY5+iVQGwCIhRdgSgUMG
/Jx9r41uF/Rl9yl1vpaoaC4Kbca5MIki8uJv0aSLK35cbH6LadxFx3Xt/PkZWiwElkych9I1X5aT
lbKYYyzK4vuD0YVHJx54eahMc697G3y1abFB4BLNCzLARSEvNE7kBemAODHEnPyx/MwasWKrzK91
SKJRSP7jmMegmJbPQUhE18rKSW/xx0d6OPh3AqSlZjH/zGdjsTMWpEUun3Pc4ZPta8Z3Za1fwiq/
qBSBddl3OU6LYt6l3bPNpbmfy3jY1I2BWTX2KVxt27hVhTa38VDZxMJJ+9CFC7mJtftv5M6W5fzl
gpVcr6YHNtWBYPVn2oY5m/7YT9pFFpq7l67SqPZa3ZzizCs+kTR01Mg5LCXKz78+aO2l5jawZzqt
EUdHkQjrdH+YG22frASQZG1O096f6nfEmvE5ZWp7ZnAv3vAeTu2PMVqMjz3SBUxzDJliuouXQAVL
CyHF2YeCSZ783qABNeIraBHKByeacWrXoBR97L+XaWOde8NzDlLXTxYTvRvtzApHbwgur+6rw/1p
wWznEGo85WFYAGhkKzzM80BjLgpRvtwvkMCcaAN7WfVZZjPn8hRJJlrael8GtdOteigzyNcZAxQ9
WabOjN8URc26k4Pa3Nu1EecVBZ1aJeUSecL5ku2az77wW3vvIkmgR19o3NulE2/vSlt6e3hghXlu
lgcDtCd6zNTcjZZzRXAcvo+oRHY4L+SuiGr9XnjWNez9LdqSVcLFlawLcr17egOWMaN4Kjtij8WE
hDacEEz7xBVpXlXodM7e12GCo9R/DBP0cYxTx1tzv1vpMoYE2kwBSjJi3LL4mfsNO08ZbXRgVdeu
LkiFiLJNP43uIRDmy78t6Le/emXUHzWRHjheSynLRL3qWfQ5xJ+8KF6Z0XcF/U2YThu9lFnAoJYd
/7GbY+MUS+ubkU7G1g4w1g+dwvQHKVxEU7Qfe/lR04A+yUkWJ7tscac6o72vmty/SsjNLTyDm88t
36sJn+Gy3rlhC/FPIQlU2WNZOfWuwFd3KgJNfpOPZ7EdjeySMGDf6iGqz2GV3PSEYTdi0vW95Yg1
FIHxpXD0d1GH4d70k+pUKOpYvMs/QxlASJPcxo4VXZNxsF/tNABtoUiQoWP15AXJSzpmHdKhVh9m
1xsuNu9qXvTi6zDkX/Jhah9lVlK8ZNmA5Dby3FU+dfGpRxO/UkVboZtCLipY4U+IZ75BSxGrPk4M
soUZjw9VQBIG3Z/r/St7igCYuiYN0bJH21oFt0n09XHufQLf+wnFEJMtck//5kNdcM3/JjK9f6jA
jYVpSzZolpQ/425QKE/xjKU7shclZ61glUwiJVp5YMwtSxNdUyU+cTaiyLcAsFS66U+u0bqceyeu
eSu6DY52X/IUu71M+x7hNe2ROK2XjMvOeNc9pNTWYQMUWhnvnRo+KzWxDi//sQmP2CHj91hw4jP0
HOy1gTE90YhrfCMprg6ZUtr8SLMf99W9w32+KZrO3Fg2XBPEuwH6BrIPdd4tejRNLGpslBypHOKE
pCHWwh/lh8s0RiEEqBHtPEaEAqNGuhZO5q6muHW+5H21i8a4+1HI+bWcm+JvdKdMYP/0NnO/MPiQ
YC28BSb9F+FzoXIDUZOx7hIBgYHVxlNtjKFH57imTJdTKtQYjwvoFlvJo71UE9PCbnDaDON10aJS
vN8XjqzUnt9yxiNsnu//lFAy7zKfc4Cbm87bzISe2/j1XoIQAA+0Xfq0cSr3qW+j9rlVnE0LOdnQ
ExywdH4k6ycnjejk+y5nY5x7jk8eYxVnpzxFmxgJWhFlVbTPXssJPRuVPhc1x92MK+dC7+KhzZgP
kdwDmlNBj+g0QRGTMT83AedNc/KfekSXb/SyUL7ay7YkS5uApEUzavqh89ZirSa8CaD2SLvREO15
ZiTxHMzelSnNQ6hV+l0bMJXHkvDK+0u/e8QYtpKNIGZrfa8Bxga0ezj+DGPtv8+400gmXuocIxxo
J/RdjUrWBXaGgI+BMzejym7NIu+Vflgu85/33wuPtAFzXZBvXS4PMm7ltqFtsxelbW7iKCY1LTKf
wi6/2dilP9VpeZXUGIKFIgpJ2WD3mVLsQk48P6PwHJ+JJtrLVuvL/YHwt/2vXW35WfcfYURGDuS7
rhil5tdelb8Bp/I3gTPLq9E75tLFHq2dKeZyF/bSvJgsNgzbrNckkelGKagZyjVybImSmDjXRByR
SGJpyVi810DcZd6avvCxTQDc5G6KQLbww1NlDxDW6h70JB3jR2OiJWpF79XSAWHrdhh5yEUUO4F2
9ZcBb4BcEfegCy9B2sd7IZB2iY1WjIyQdvGTeQKHCOlTmKyKcYhIj812Ogm836x5+IZHhzqt7z40
OIQH15zsWxn76DgjBFaJj6sdxEP4mg3RwEJkzD11i8ImoO3mUUbnIFHztY7cRTqMHGxOco6dYBY3
qV+9u4uyfJGY53U8HiJjePp1Hw0CTk08sEkMsd4Eo5RbZ64DkBoDIdQlTrFfZdL9IgpHvHpdFlCO
m9XwGx43tZ0MEBu1JI3OCQG9zEusGtVkVC4RRtKj9DQMb8BvhH/Wzmea3XGeY2iI2s3dI2eZTEaL
RLorR6a7dnJzvW6m+lNfSnCbyx3gTNY7ODd1tV3yXFyeJRbmymCkBbjJ8W2tJAb90/3BRIxPbPr0
d6uU4ID2h72ARYpdwFSe8OmXKX/xQ/6b4UDYHfYBglCQhFuw1p2i2MrJjLf3lcTIo9+f3t9UaVNx
pAkO3S46G6hXtognvgZKllCGln8beXcA2LROdNZzQrgdbYZjx3iu9MsFPBp21amtZ8KCjbQEIs5T
j5jZFRrOJYL7W5Wn0cUKego6SShbOH3pxhk6Qe08TpXGeFC3z6pP3/oSoIkjHbmum8Ff2XVqkm00
IT438IVsJ3r0D5HS6Y4hU3ENaMpu/nNd5P6lLsI4LGz0657ifGu7S7X+b29bApbEDURj0u4vK4TV
CBpa3AcPjXkIpSZMvqRp0+RO+Ti49H3iuH4bYhMdT5wNpIkPPtUx5DzUfSUWNLTXzNtdcx1Ck6Ls
7Y9D4GPadZFFUULEW5/VYbMcjfcmF91HROqYm0NIiHlvdk3qUmTKSEC84sEqOd2w8vUUwmV1WiiE
99VgHung5JZ4qUt//CgI45mqHkUOHfT/OTK0DBonACKr0HSCtSFMQkKHFyvR/G9mXzMTHdTfOF7E
/1KM0F9VyjaF77l/uQB1G0xdKiIA+UWc02kiETNnBjbhg+JN9Q0intww/I5cHz71DKMeW7ZLpn2a
7/Jeb9D6les+VdbRMUV3DDE1yoTrWMo39NzVhe0IhBLWgbeRU+QpSZT83HLxFbEdXeBuTOzH4tfo
WOq+3YxT7ByaNtRscEy/jBKnq5t48pCUIt8UyBfXda6oDHOmBbal3D1A0vTWpfVvIw25Hr2GEVfB
qxl17dmeEBrcn0ZpbP9NgeH8CcBID4NL0PKk5QjuX3SKf8IENNY0IXDXagPcZecth2130U/RC4zX
jMHGiyFgognNKW5SnHoEoVTLa9cVAy8IxObKbcNo0zdBS0ARQXhMXJHvQ1XqRL4bBSasoRcT4ojr
/f7vdVXeyii/2l7s7UL0VCDkKirXKP/BlD05JFWHurPrf7+e6kXdYU74zEWF3oGjS3aQthDbMpno
sdTuc0TnCIHJsmE7iHu37rLkc5oYrq0V7Jjvog4RVYaVOBDHWu6RopRoPAi/DMbye9t44vhru4fH
hYevhVLnLCoprBxnJ832NC7ADrXIUhD2shwPIYmqrciexFMk15UTLjZEnFwfJb7th6loCAFrDKok
K8RdYIdO8GyE3s9mqLLvJv10A4aIxGo8RYXzVsZWunWEo9dZCrbJiPvmKYkye5+P9oZZrncemQcD
bwjORplfYhLgX8AFgGChdF06JZOL6VMPMeiYfxZ2uZk9ySqa19bEEZdc7HnpdDAH6laZUJDu6CeZ
SUucmJ+xalgTSYiiRxmXDhP7K+wYw08uYQNjNmxLfQlxJJU93uyi8k0gER5jXbbSrWXRL5VZO6A7
iUDv8l7vC9XnxxEs96qaR6IaMtu+3R+cENCTQrH8r3/SdrzM/x0MRa12fv1vKh77rahiwhw8z12n
Tf8j9JLxoiphbfWI6jYx+/kqTFrZSuutKMvpo2vzU104wavrzs3eQK/Oj5jWRjRHL1Y0kbjVpR1c
2M19p9buYp23QM60tL5e2xZdYXS5H9hR0RJVRntxL6YlFIjTE1kIZshhy0N2syyoyrH7dQ0yeoMN
q0bODsTJbmbirnADbqo68Y9BzKdvWMPOZsqw9WKnWNPD7s/3kT/kPIqvSN7GMvX2FUnZ+2qgfguK
6IfMxvFiTgyv5uXAmbfOL3Fc1Mf9tpFZeGpG+TMPXcX5ZuHwBDOp8YXX7HsRn6OUYecsvtxVecFk
Z7epnb6qYEK7owkku1em9wdnqhMyq+yb5Q5PJpL4Q9cCloKmTAJAlLYI/UYQP3HGiYbbKfxmxOPb
7EzRtyVSjWbo9FnJARu8gf6nmGF+L7/t/nvvD7bJHzsX4e5X/w3hk3Hoi/jggCW8lhGGqTnxxDVI
S+K/+qH67KUa88GiRA97IzxKOxSPBYilh+Star3mghwxJp3KnvOTYxtUQnL8kHb3w+W7VzZSD+Y1
QGJpJGDfwsmwSrp82pRNdQztsSTYNggBVDVi7RMP7kZ2+rb8RX0g+5fAD7+iu4++1XHPSLccGIYk
3watvG0ZDsnZ8NGj967v7zKrgZIw2wQIpNxK7mBhyGdamGXODAtNAyIbbX2cPPjim9Yh0j2XBEoh
6KEjfO9M5m7bbI2lEJb0fI5tZ/HBCf0p8Rihh0kGDqzMXkcvA5g9uggu3FRvLLOejk1bB/siQlMX
QKA6ZD7zub01sKHnoE4fGlRm8KMYM08W1CJSkwIGcGFZPZh9OZ1K91vEDUOjqdyaUBugXhXZa41C
5OzMwTYv8+E99vtxY87PWQ6Qc7JjebENR17uX8keDbAQMcnJ5odFK3ojwN2eY6SJY1ZPL33eeUDc
62ZPzzc//ec6Sf7RekmrQVBc2spasDnKg6zxxzopLBrlc+4mmCa1ij3V4a5v5v4NeqXx7JIc3kfY
XhB/RLt7Tzqu5+HQS48zosYWY2avWg0Bhjgk69AvUBjRkW8t/xLUYt1bSXvMahQa96/uD6JG4nm3
y6scV1wYzNnl/lB6/u9fRWTcrtGUWK9hvMPyfYhTWZ7dloh6+nfQ68asulkZ4Y6e1Avtaxny+pHa
TxWj0UY5/q9eY2vqi9ECD7RRV2xb28dPKwitXvZhuTwYYN9pfoPhKY8UcDGUVvgtWcNBUM6wdvzo
K7pmSnpV10Ti3XdB5GIAX2eSLF34FljKyII0wc+s0ib2N5PNlK9TDRh8NRGb001PXKH+MVpy1P7z
J/eX4oJPzveRFLqSWY3nyD91/jpm5SW3PKVk7IgzEQgkWemfZiS6bVlKhdYiDk9FRqRUPeNM8pl1
P4LOR4Q0JQbnVSaznRqnD0/TnkQZjdVjeWoLudWU1BuoB8EJIPNFi2h7LyMyiS6oxmSnQtM9qXJw
yZvXBcGz+D9ch6zE3Fd0EWV/0sm0teuqveklAbv0mvY5DUGCg4yt/uaNWMr5hSXyL9YIV7GUpmeS
S0aTRzp0RP94FdsZCrWkQ7n467DaK2COxghgoiN2yyKNjQ75HH3SXrzPmN7QylsQaeFYXPvUh4S8
Ui7d0yxBGEP+kXEUFeMcjSN3fz+6xn46rn71z+mKf7bUEpzLN2et/6108/hJCC6zZm7K17Fr+11Q
JMkBpfMPcyTDN+mKaDsgZss5pzwGefLdweJwpcm+V4aOn9y6v4Jw099kJvRq6JKjnXSvsk44IIgw
emlJUV3Ou3OvUbd1KJi0XX6aEwvpptfmB7deWv5UN7RXjQxyQxMSA+wSZOVlBEVUngb42tXXov+a
SNN9K9NiuNGueO1k+GT1RflWigpym87bYxrIgCqT0Mgoc39N2Qj5LLDiZfmGzfnt1+EdvdxKIXTZ
s8dk3dg+gz8QQIEi2kytWnlFgk51avFdpiE8g6x88Tx1C6sOEUBUYMFaWmkFfLjNwmlOWRM29KLz
18y1jFNV0qwOKjzRXRFkp35RjRoCj6wvu564B3AnVqUVwjwyNnO/W0wNKXKDjsRzcyy6lchAYyV4
LF5GaRCz1SfZQ76UWLjhypsCjrMpDV3tVJKmDJakve780H21nYC0p8gvvgSeepltr/npFI/UPNZU
y28LCgK6JA2boI+qPYKlZl8ULCH+fZOYbHVDBwqQMs1vfuU7n3KBYxj9KcgEm9CpotRl8EB7y91X
idzjwbA22OkcxorSfByViXyHGVy1NDTKKBvP7oyuZhTfK/yr6kEL/fVepJt8CueCQ+B+RiRqxM3R
KDix4hG6WtgMVqljEpKwTNjuT3mTT6mRctJe3vL7P4FnIlvHiI6+rKqXPGpeUfPPX+SI1KFscnpr
DXyw2JLTA2nY1t6yoaPQe2qfMZRBQknVD38Wwcn45wNL3Fev7U//zdV5LTmqdN32iYgAEpe38r6c
ynTfEFVtgMR78/T/gN779D7fDSGQuqpLQpBrrTnH7M2upu6l3xknfIFyl5t+ZsTErTf81S7vgiSI
cbV8+k6B9zxrQneT0Mu6/d3EWngfc1VvfI85Ylr4zGZobQE0xc78pxfuV2R+DEsPLFNevgutHkJI
UjtbabXNOYMViv67V8/uKM8q7ov3SCPGjfml9xBOJFiGgbip2E3vHrJS8gR7fxfUEfaiua2uweGN
Mlc8WHnOnKr3ArwQVbe3rAL1EiDxLyk95iPL/UCZ1dvUevJpmexJb0jWKDr8S5zAt+Q79GgjVHtY
Wq1DKh5l45MdgyPUKmX4QtqKAoKZm6AcoxcfMde7MfQaJOHrP1WTXmHYmKd1QHyYDbv5eDBKpUEk
CksEc3b6SNK3OkSZw5KlxzlUwwd9CIYI6udkvWisJN+csn1YZsNlKvBFjZNYLetxD1M0ibcoZJqp
zJ6ECqCPt0X+ls7g1SQuv6myhcmMavIxt2y1DsOo+KdJnaBk2UdFqKB/TNuEfM9bhCtfi5V4AXYs
RNDBV9DH4+TZ7Q9baD9ZProfNFShUheudmblmF5g1GENGbAAM+CPn2OYTOdRNvdy7vAup5cJ+P2c
DAnElxyNWtS18ZPxjTYduqWlCR9q8L4qFqWOwde/mWi0L4/iSRxtl1lPFyHOZTkL+ahTg7+z47I5
y6CHfZZD8fQwfsMsGb9XQsFCsKyBeEFgfNz9tDefJ/valadsDitJjNK4oEMgysMvX5QbMGdSLDfI
N47P4zyxHxMo+1HnNHv4ONG58dJvuYrbU9nGCBVxwL72ZvMDiVq9TSIfXu5SZMJ595LyyoqkhxXe
Mj8Jg7NWKO7sKLqyIOvvmsU5ScccpypmwY2F2PynVDHuzdSbKLyS6jYlPbJhFZAtZtkZhto63LmV
QU3l9u02JmUFxColVsxXx+qNYiuq9Htvaf5an1p1rbAhPAwN1sPCTU/uVLv3Gf02jJ6/k0ML5nkS
9HAdBUfUCWpiI0rx7nf4bufO5wWUGLWjzQytVrsm0F6NNqFDXdma/qMzs/KMTYuLa2Gj5xhMb5/G
wU2BJYPNSlcTYEaFwp+ZrafELytGm+pkXLiCXKc4nstGZyiDQ4QI7pHmW8GtW3tFYsqis0zDayIS
ddKYS5jCVk8p0qhidOvzn3YDnsofwdAX35bys+cjOlOa0DmWTYAneIo2EoGgU5vOT2/o3gcY+jXV
1eOUdeopavF9llaLOpkT8aQlfXAK+vR9+Z+UVVWAmWLtt8gqkhzLY3A1LQwQUZz+mAjC0H0JS8CS
L3/6yVp+SVsfr+bUX1l0N7fKlM8dC6fl10esprXSNP45s2k33ZaLTyzG4DpYWNrmKU0fGr+xeE3Y
O8inAnjIx14kRMpR3775emvdlfxtaxO5vXMrSYuMZNv08Dg80AGXmckW71LcpvOlNaM951ugCspd
wLgADwnYDU/E5BbdM6fxzp4XrNOpuOi5iX1jiH6kqtB2tTndDIrAg08TAppKdzTAThuqcrdW0+Wo
xPZeZlf41y2MyiiIB7v+3cap2kxa9a3HZRZLRWSWo9PW8JqR/t30a9L5H0/WnjkCHbpGJyCnIpgr
q9stk6sJsG+ISGLILvA1UeEZrgH+zAdl3TPTHAUVtemDs/MCIgf60gg3uEDdDV51Rvh0IyL7WtXj
Hn6YYuxsrpgPhHQOUAPuS8OBYhzkZwVgqcGUsbHJPfcddy0s/23qyn6Vd/wI7WcFTXkVU4Pshggu
TBh/Jmn+QFL1L61tr3X1CQnrMYtMrGqwkpLopBXWA2UfVIZPJ9WuetH/KghIVUH8CGnrLN19UKXH
FlWTxEzQOuHd8kYb7G/zNcW0ONOJhRbA+nuaTbiyDKxpfQEvuaR1aKSbtCZdmuvbaTYMjSWjQN5v
Z0+q0kULwq/MHzlBbVxzBZGILaOdfHC5HfS3wWBk5VZBuaoSC3HxT6DVOkIcP0Sih5/Lm+aGQJ7s
oJbvHT0Zd6NLtnUGp8+q7RMqg2CD/DRcexYWjs4KaWpk+gvej7S1gq3ZGGpvifznUJswrgg3LCe7
e06S6cmYSjSc4SUaxm9aBkIpC/bKgd8Aw3ITctJMcYPEu2kfQ5RM2qC/DV0O/Sa/VFZ2lGR3JQ1C
8zEv6fi0F5xEd9HEx0A3Tk7sfhsFtCIWHxcfBxBIQfKlWbgxVZS/mEituVZRDrbcm5RA41Jl/Kgm
+W6hxefTJEqiqAm1GnjHfNDnE77zsNdXZWkduj57H/gzR01eXL38OaXyWaYkftg9XfiiC99K0Hk7
y4oPU9vXazHWpJVkLh8LJmw9aaEXucVVy0eGzOa7EgRRqcC722H6WWUJ6MfGgqFG0AKw8PSTDvCT
qKBnE4aoEvNQN4RR5tmmD5w5h8BZVWIixsqhlvAoyIo5EyC14kvxKKzixZ1DRFpuJ1Mo71aOu+aI
AGPEd3dTwAuQfCNDFpDPNnxTzgGdvz3CV+i0CJ83yWR8eohpGqsvcYBjlMBPHyBK17ncgvLpWmct
G6DjzDGfusz8iWLrPWlP0n42UTqTocEyunAL2OMdHkMNpxAtKsiGOCVqZNJ4I/qOhJZOVGim9RIS
FUC6rRFVxaEOmkuoaeM+13QM0ZLIAYmKOMEAUWY04YpbKWK+SsUbgsCnNlM/TPzH686oiccbz7HG
vJ6LAgOcENdbyZplaLvXoga3Y5vOl1L6pvD1s2MwvVSOOOX6uifMKJ78m1BzLhi8IXqNxYNrtXz+
Y++ti8YkFKl5hh75DRUQwGsFgAR3HqcCEjwSO1y/vdXJ4K+9eIwQRLvrzBnIf/eHs++aGOHloO9k
GI1bo59w8nX9K0NXcs2a6BeulD20e+L9/GMQDMfGdbJ1kMTNav4jHTVGAJZg/gSx0/A5ELNubCj7
L/2gg0u3S3Or1+oSMkaaz4UKDo8b3rB6ZCLG4Ud8kVnGX26pmGqmO4NZxNroQM0kuXqMkzE8tE5x
F3EEVBG/DH8uDG9YdSDKdpKL3UrTZ8J3iIzR1g5VqX4De/oIhhR6ETqjMMadkBLbk8CXSB2aybkA
82TJ3409meugoiMUG0DNpCpAfchpH084q+Bo3adanBKbptLEtXcK6d9aRKSlNlG93bgrvQSfJysW
VhH4Vf10Ok5EDfhj8oyILT95Oe5GH2gDYiQCEIPkhcChfWhW4anhtbqd4EsPXG8Ndf3ShTwYFXIJ
fJI32/a2hSAhORShuy7D4jWf4MSlWb8OMuy+kiBfKza3doRkLk2VdjJ+lBW9vsZ28bMbGO9byviV
8PG+W6UOkrOy75ouWY5TQB1yP4E1cNIR94HNitI9dggqAoTeZRaJ6ySid2cEo8kKNDt0TtTu2xLK
uq8n4QkfuJ3cs9LMXh1tvKuQK8vsZ1wPLIgEFr49N/6jbcQ/atmP12Tsf0k8A5umnaMvDF7Ypfji
QnT4hZE52952NuMoESyRdrNymw5Tle2gMFH2HifcMJvFuCiEFAuuY3ob3nWcACZgMN+IznqECB+1
FLGCEvIJUjHy6/hjUqRbm4ZW0MrB618xttgCKXuwrPK34UfpGqAlI/UWYBIf1SxLg+jgd9aJfuu4
0lV+GCLNXXW9sZZKDXPVztRTb+pV3SXVlqUm6FzfOgTomtZpEZHWbep7J4yTcxSwWDPi+oAHKT34
OIW9Oi6uTASu2qR/hTqj6ATbBq0iYneDHyQSrkervfclMBwtRTOC1rIJX8fEXXvZ8JzW5h1VFRc/
MP7ATXFamumzA7vrSKYmODlLHKnOxrXqE/PTpBLxTKW99g4XYcZxJ9Pzs1NtwkXAXbgLp8z+Ho1N
ugXQp6DMBKTPWcG70lx6ISj0pKOmnZOX31P+MzvfFl8057YV//3NxJQagSMGPXOEVhlemHt+hQ1K
hXh4aX3L33XFUGwyMP0yHT4oG/NLmYW88/IukXvcWFW4m1ny3xcGoyDL0DCMgmkTcTE7oT/6KfOe
uw6DfGVYipZIOKwt/pqbOW9iOvObSedbwdVRXmXhhaeuDC/L3jQ6W9wT+KVhSR10TtuA8nuTsrBc
O5lhHvy+YwLJe0qESLqm3tk2nNykwkXQP90dkNrs7Lk1oGIH5QqX+ixmkt4XAGqHwvjqZvVriwTD
6BF0NO0IHjh0vjd28tXI/iz1It0mobsbWpBy+Y9ptixLTGYrS5YgQrTmO5FlcjXE+mEM+kMPxX8z
WGRzS8jfuU0tZKR2tCv1ur5WYX2356EWPshon2WauRPz7jQRKAxCJfQL+5XSz7haTUhdJpTz2jZj
ea28lFyB+dnKrukHBG1KiKBpv8aoiqn2hDgFHl5J/EMgAU3/FPhd+aYpY7YaB9E+QJX6UVXaGoSE
/VmNzAcVA92LnHTohKx7SNzgicwOfmdJOj5bAMVOkZXF2+X41D7SDxy+4yRJdw4j2hVYtV+e0QAh
8LWGHhnsHztBV5A4ZnMWiIe5IfqS3AkHFIlVs8irnOI1a6f60SnrtzQQ3XuDg/AYy7QH3l107xYY
r03L3eWYz8+mdflS9Zr72JSNda9rHNXz4cl1uovpcs9a/lEaCTzyJmv70anIZ5U9flbswzf8jeSk
JeGT73FoOT4RemNOtED/35FIlA9e0+IKNf2YzoBHUkNdpA2qQwO/pQhmwg0bp0l+dyIcTg61059D
plk+uOBNLn9eMB+P0G94U+Le/h4iF36ImvyswRNmFdx+y8tJrBFS5yByEgASCFD474+I5DD/Ud0b
6C307Mt0GDyD3ImAJHnZw6jmoTsXr6/MDS6JlbZvesM8L+kIP4L/Mb0Z6BuXF2hDG68b3FymiGda
hq4f4MaKQ9fp9WPYQazXzMD9nkublBG33Y95qlMFMBhv+8m+TvWkvze08VgFvpdG3d1wHCQrn/Co
d7ce2j1NHrkNHEJT7cJAxmv7hKJMTbGjimmoH5PsZGeYCb0qbu6ydsRjoCf71tf7K2c4gkUxnkPS
Fr9zNRT0+yrnhE7cuJuSTv983MzpMExYeSDoGeldNtoDP7qmSEfWm/p1uh6KaPo2qepeA5GhCS13
KiTYDw8wQfR+EH8GY2etrMJrUFnk8bYxK3FLvL47pHEXsFCs1n2IhFBo9G2IFQhoY6TNNdVSDUZ9
Lm+enQQ71ar+0c0jJrGVVx1jGq4XK0OlpNKp/FmDZZ9Mof02G/dW6iZsDn1OoOnptDSJX9G76Xv6
tY18sSuHRPQSBkdhEW7iSgRhUaXRltRbyHrA1459bruXJCTmJDe86MnWsM+2TmU+DKHEJy7acmVb
bvYxJAxW8m6093lT5B+tUb7YZv29attD4bbGfdINiCHlCMKgnt/TJtO3bgX8ZXkWvsjOMjBqF2MM
aUF20K27UL5wix9wVkYAD/XGQntVkGEwogj0GenvHcyZu7YsdiPi6Xequ9Jtvqq6dOdLqDhHrCUf
RYzUY3nCFQKRvWG/Uq/ZmyyYHk2GSPvO6LzXLq4eed74ijWwploZVU8VTeoTDZ1hm1V28z0zZlYE
r6AZ5q5j2xDXXnOsLe3DaRe/+UGTPo041Z9ElJxii0YXA2xKPxwpMVSRpzwqtUcNQdU1ncY99gLt
sY4bHxFt/mYNjnhodqNKq5CaUhWHyaruZp/K8dbaQbIjVpbQVM/T9qnNpWrWq4kUOFvXewZ/CbtY
dT3/qZ/la9oYEV8ZTx/LE5mwj+MosBWj9bxo8wb/onZeNg0nXY0b1ZvXlmkHmaIJD6i5XnuSNy8z
1ObPRmNRc9EiZrVAs+L4JPJkv7xk/P9ftxxrm/SsdVn6ViF3TVtvCkkK/QSr3hO7gT0ZIBnd7oh5
ZJYzG5J6ecQiYf5sRPbcZXr55U35T82zq9voqnITk75aWYXGSoI2B2dtd+n3FHzNZXkc5U7HfWw+
XKgkQEUdQLYpM6ETqMZBIQR95SE5dMottkGvO9fQLqoJiyEPK5Tbl9D6bpfMxcO2Z26Bh9VN+vLR
a3DcQhL/Xc6HJmkTBVLE4nn0zPC8vGJ5LZKKeJ9RW4BLAIG7zck1wFMT3jqQgdgdKpOUUg2RsWGZ
J5SE423I62xTGFX4veOTNlms/BK5807XtH+jrcLsA53+JdHD+Gp1JrhoX0Yfmpwelpc6GjalImk+
JoBgGyeyqytKTXcjxEA1adMtTKWUHxk/OuaG9GNArriqwUY/U28MwMBxftQDQY6w4rHqzy/pIxSy
bsRcBqvQlrmgf4rSTn8Yi2pOECsOyAn8N4iNZ712rdcuq5FLRUSxg8/IPouLZ4vmM7HDaOd3WXUk
hqx97cLs6szHh4zIIzF5qKU1UT3atQ4md8avlgPvSldF49q1mmEbV0NJeHjOGzxvWhrBcSLFgyh0
8RyV7nAIPn096hD0ctJk+Ozv9KbzeyPWpibtl2VnqFNM9GH13SuM8jgmTnieYhWd6y5Hpb88XDaO
gj9UQOS0B4fZTEAiyrJpPP+fR8uuReKMlcn4BOwJcVyZjtzXBHMM5bZyhZO6e6WIkOs8KPGPZHFG
AGEuWGNoLkk2tfmNr00OrccTD9pc6yjNemKqAFFXHxCX0jw56Qbo0KBvkke33FKo8gVpGKcyiU7q
Y1DXxuOy6ZWP5Mkgu1NJoPZE6kThJSvpm3VokCxbfk4z43rZMDml4zNvhD2QibAcbFxv2CGZe/n7
kuXR8rrlX+CQ//fFy/7/PL3sLpuWPuK2MAtOt3LKHymfy2vQkDZQ+/mj3w9KUscCqCmDKdin88Hl
mVIyuTDs9rLsLceXf98iBVw5ZhQell3VFsWjA//jlETV63Lo7z9IYCoRxopcbzmmieElLXCccBfk
Dderxymn8QxIaAv3uz9Wkk6QFnSvaUTzvxu6n23slh8WIaVSm0O5pXwtYO3XBSsfzYzHW1DqYtMW
BPkFjvhZdTWGKW/8rBFuH+zJJoy+tL56gty4svvmOYkT/2Xoa4G4bZavowZ6SayOW3oNQ4JSRjZY
wsvSLIENUJiX5cDIY96FyPcssTDuisqk1Qu45sXBqBL6DEGHKAHoZGl7s2q1C4rgn31gQpTM1Q/J
EBTsoEZROyFKqRO3J/8wqgCwFOoZfxjDFOrn18xNvkUFncoBc7aFgGkPQKzdR/mUfsMcBzs5Tj4b
u9G3CJyIN0h06rbUDF/9vL/pTKU/XbNGWybQkQK7sR+1DKYU/uRPiB7GS1ybz001sl6FsQoe5Luh
Sud75Bv5Dq87q9W8IPJi1Lq7PYTpThfluC3V1N2hMPunqp7/5F7XN1XCzbPTk+aZBM+faWEV52Uv
1qvowabtjhavfl4OIUWZIEWVD2VHx4BuWf7UQ4R/Cp3c2Hl9JdahgBGWyfSIwzTcRSLWzxA852Hg
/JA+W4hogMh21OQ/2zELfrRu8VEx4ybAto8PZIi4hEhFyatMp9flBZ4OCj0Cd/Ay8j05SvJT9mOh
GW9eKq/DYAY/VOWQbItx8An2fQCjlADjIMQN2wo6SPMvceKS09veeTXtgiqxncexNgUlOvIHrffz
p7ArknWdqPjVLa1tpIr2vGxCkyBpo0m+ZcNgo+yZi5mKHh/6xwRwSGgbcuvCY0B9jbC0jsZX7mvx
i0zqzyCRBdyDMbi05l3B5J+/nxlf/xETbjhf9mNuS/VQaq9j2HM2qCD62eKCGs0J45qHtCDEiJEi
vnztc0SNkhZZLKRBP4q6UcgfYJC4TdU4a2vLOWPw91kypNvWnZpvoRPiOxV4SyOoj99iQztNKHzJ
Ai2SK1FfnLvzcSrSF4kaYZyM4iHNULcumwFr2ipKRgnfvZjD7wDoOlEzPiybMqAPUyvCM7nHHmt0
QHDRevlc5jhjuuzs+Ml3GC7yCfaJedJT93dsNvJp2TAgJ7hUsjr4e8zRixOItnvix0yAcuBchTO0
Rx/XBlRzCjzy1rZunLk7yaRfMwfkhlDOIlFodxoT+0q3SCIVFnQKOrEHu2o/qloPYf/VqIbbhHWA
SOMr2QPZsQt/cMuoaaeO9W15ZMyPMI4EsN8HYwPe6Bms2UDkvBpuPiOL27IbYQWiXYFV1goptbW0
f7CZCTzUQNseHKAGhBV2CZ8Hu8sx7J2/wZClp4iWFnQl8eDRfn5yh9q+4vQ7wST0n1JROUcmq+CG
e1gPuea115wMjQOx37CzXbM4BpPqTvBBSFdFnHjU3F5d9LZlhjXZBq3qEDl0QZ2qmUqw0pvUU0Ec
2aa3mh+SsNNbNQ6/Enh9rzTHqIEIMjT8qfwy0KKuW1ZDVWvc4JGBLiEDivJm8un129ZalEG1NUN0
qxsAH1CwfcvaJEN7NbtEO+Aazq5t0f93U5XT9y6kJ2gYVbLXrNKFNOGZq3oMqmGVCBs1/fJwhHly
qQjIbnWeQBP6guQUajVkojrV+LQ6e4Dh1KfnVidUZ8qzdB27PoKbrpr2WWjltPEARjQ0+BoM1FuT
JtAJCY5z0kSB9LJloWAxbN8sTyzHGgpR3uX56eWFTaDDJ1r2fZGQQkHr4QkRznAogsy8msZUMYcU
A+f9YF6XY470jH8ezcf6pJZwo4C/TaNmcX2ZD/59TU4tp1eGfvr7A/78lPlldVYPJyNlGPP3ny7P
Lpt4xHAiO+H/55f/fXb5eQxuyQoeona3/Mb/+R3Li02cLdBM9POyt7xMFxOmoqFxJlyp45+/BU1W
T74TJZ5d1nJn1aV1RZLN1SMKH+xA608p45IpvWm9OLs+YquA0vdgCN/ZZkPbo4K3mmNl0sxnjBWu
zMmJTwMo7acEksg+SnDrTPjZvZxrja+57dWNYUaONzfM6W/Cz3ktyqcUt2srtffOipAyqMQm67VQ
/o5ol+7mRt7NMgaI8b7hGytg7eA/7DTa82UgmsAgfyf1f3Wjbj7oKOyflo2Fr78p2/LikEntIhQZ
zaB7ZgCXXUJTvlUENwEfRL8uZHM1VP/DHtR3DdPQobAd4zGuyofCwgpppMIhwcLqcW636U6oC9e6
6KNtC+9kppbaeGNcbi0J3xI/6QaZO1KKwT7BUSGGzevF2jDnUE+yVKoitKlNOpff1z1VFcHcedWa
rMJb55Zm7d0nlqptDeuN1EI+p6ox3l31qpB86/zdMkevWoh4OlLY780ZlYWe9WZaOmCYKch3qLdg
syKfwlNUr9ya7y/+LJoiEPjF2D3DvRu2ZUKfJDY9DWR7ACSxJc5DlkXwGhi5dUJX41Ar82xR5eqW
ldlHNO9V0FqJkwi2y3Nt5CHPG+y5jzBDpmsx/TKFAHm77JrLNubKe1o2/9nHhcLFfn6mi9ry9HfX
AT1Ousb8jG8N6Ua0rVx3mMef88kOnwvseDRb6sd03ksAZFwob/88t7yKDJvJs7ubj97tzybwTbCQ
bdht/h5bHqGO7S9Z1f/nuGxH9+YuG83HQ5ibFSOIf38SIPuUlZntHJXJpNAvgvIp6FCeRKA/STjQ
CbZ8F0ntb5czryvL6Knvk4c4HR7QKPmfYf0+CatjHUL7fCI6cGMPDLfJ3crhq6KVgOiMH1wUzxFd
0eM4qF/CbZ8YKjhPfm/bT2oI9F1BBpXPImsV1OP4xGhvpG/ZhvtxphGk/bivvSK7aDHfSVf6EflY
nfeYjpF3LQrMEm2Vnss8e5giP7+4UZVfDDXUCPKQM7t5Tlz3clAf9X+edhIVsYIMQxtDk79dnv27
WX4M6AgVZ9Fdx2GtiglrAHe8PTbhaO8V4fQNwQH1qEsvw0l1oLKhh86D40ox9NX8FHu6FaFAhIh8
URYarcB4TYEj7lsyTMAV4uoyyRQISqa/Zg9uUC8IPrc7BhMyKyfMAgTI5+1ja4J0hR6MSTkwxveB
ZtyK6AHBECob3ztFPLhw30w3d28jqmzchryKyB9njylu2KbzbhTIfA00rD/zKX4ZsVnvpK/Vb9pA
87HxdhR5w7X+GoQ+fAyMt892H/tgPA3no3FEsEZcpV0kLrJXizDuDIHKgY5JsUecKw++VAOObE+E
zLK8+tDnLgqTuIMiRswXKyyDAcS8SctgW8ciOPuV9s8hrzeMS5VdpE3awaqf/PBWTv1Lg+rj2GLp
RPolJTEPIxaodUJtjUCD1/zdJGVcbWPFmVPYpXFyfZ3wHLls9SGF+7gcXgrOZWMbLDFjnyQ3KQgH
srFC70Xcmu/YBwokqMSlWCDU35lwLYf9gBVkk6TXiDSSh8jRnB1mWPRU8y4STRB8bpk82ExLGUPU
j/9zPEstBy/Tf14eozihXVqdMpVMZ3S503l5JImdoAJK0DqNoPCKf4/3SgxnAkSLSPuiHbma+Dx+
Wdn0FQacXGUavzldXGzCwhNbpRSJ7a46mF6r3uuk/1C1Hq28YmquXAcbvE+88csjEI8DfeWBlsIc
XpsOwFrxEjKYE9qpMSMd1QoocSsssQb0XPgt1kf0+MaOvDuPSWwgORbmIbplPjkV6snZSHUT5tf8
cFLOLaJS5nJxGFl60NrMjYM2YThUBlfyrujOoAFaCIfjsdaKAb6xk+DzJ+epoNrpzeSTyB4S72R9
H3pjXOuexXSftvgpddIdCzrjGEFsvHR6MVyWR8tmmHf/HMv7dC39ydpgFaUplDdKXqjt/9mAzZcX
OIBHRqnJruxKIC9JdhndVe34LuL50nskmMM/5uXwW817y/EsLaejAXnDV9xax8h9gjRw1d1JbtsW
rT8ZKwR4V45Lr5zJgB5X/SkmbJD7xAoS8PSYFe3vkFy982DxJotqkmBrx3s5pt4ZK+w3loKWIQS1
/id2oPiobPOjj4bkYtsNZHJz5HSS3ZEgolWpa/qxSqJ9nCM5poV+yvHkngrLf9fnoqf3hAEM3mP2
3DtzzF7LAF42BG2FoN+QsgMOpztrMaysqgydR2QiGgn85Bi6P5URvISVPhxTjU6fMseDa65yRdKL
Co1obbfmV9+pF4hnyZ7cJMTa2lHUebG2Cv3CeQEwwLylHve29Eb82Czp4VTs9ApJjusZu8nBJ2Hg
F5vE9FAamrEhQeqmpcDiKp+40NExDSR7XznrQNgmT00GQADqea4gOvcYJNbcHzZmzAIh844kQtek
FN/7Qhuu0L/x09jBr7jKm6NSIYDhuq1XTYB7iFCdVasqmoTEEMKA3Iyo8Ee+TyTugEENnbseDO62
Dfp9K03Kgtkql/byGPbctTX8UOsZSjjG9J57hije4L2Bca7Xepo+wrEnayiqSV+KFGFcrI4gnmPZ
8vFGTUoSzeQpbom+PI/lSIvPIAyCHsUDeL9pQ0DtlQBle2Xmb1jI+p2JeTHNaL6qNMo2TmF8NHHB
6L1S39rICUAXJs85OuUNG/5GQguHocNgMgbOVnXSfsviV0+fe+CouIH9F+3TELRXSaBLLIi58nA1
3nLjw6ub7L1g6shKjZSZZbcZxXODNv4a/sTgY8KGNEhqt44YG14G/Dw9IfBRKdt3VTcswWJznaaI
IlNXH5gX64TrZMGxAFUuoAY5Ew2DAZwj1oWgOQSh66DfZelaeOsWOsVWQn9d+bpnMlhA4ZrQmhmz
HOmTC7kmbQltMRDHJb0FcClD6uoa3nMStRdd0f3vqnTTlJT1HoiDtqlfRZCX6zImeyKOmQUw8ULL
yigCBJO1HjGLpSQ1nMrQ+ukGEFNZksMNL3ONmq7Z1+HajNtftMCPQ74ag0G/wu/9rTOkWeWM//eN
M2xrg66Ozz0pLhgURyMk/iqJAaGi89MBT0EEZdjkFD09ix7Vd0HU5kG3xnsziAqMRrGynHrtsJjF
P1VkG1Ug8ZJ5/1aFUtsMPllJodBuStB5I9LJWePyGC9VXeO18LghR1o9Q8Y1hbw4eKo8qRHNgFR7
uSO1ojuIBrxj4nn1FllD/sz/I5Iv+UgqUlF2I5BP6iHXQxOmSCwJpuphdEqA0IrmYOAdjU5CJbXC
F9pkzH7BCIdIYTpM4qPGFFIrwmSlrOZ7y/oOiOXNmRwyFSVXKkR7lyyz96xl0KUUKAJ9ezhMGq0z
v9b8DQvBO+XvzbfBqI99215avRxPxIWu6zyjAldeCTIeIS/RKkdvaD8HLU4esUftbAuRo4qo9HHP
Ylj2id5LdLfb25bxlTFcuQIVH7aTIEQqJt33zso20pFxSTymqlyR46GdscrdJi7GDxFjQD9ZyZZu
aqMl+VOiquyBKeAasNE2YxDxAKUbF3c1aVefKVtWNPCphtbeeGD/V1VjTuugV5+MC5urXQ71ztJg
zsTh+No4dHVESgrs8CI4LWbB5niJSO68DCqsWtqm/+4vj7op1jYxbdc/T/Qa+uVGqHLNqsLYVJGO
rXeqj4aI9nUF2QTtB5CZ2lgZCG/JGEJu6MmSi9JknLTW+T+2zmu5cWTLol+ECCSAhHmlA71IylXp
BVFSqeG9x9fPAnRv9EzEPDRblEoSRRKZJ8/Ze20sUo7hClo4hxSxALpbfK9xR8OYcajmi5cRnXLR
2uGKNT5NSsi3nYF+NIHpDJd4r7HXb0c2I1gc5aeVMlgddFKaQ2ce0JiIlTAu1NYOxLlzNMxitzgK
ssr+KmsIXyZ4CSjb8dpE3khYiKewBpCT2+QjIox+7o/FJVOrCjCm1+QkDkbZJcPod3O0hGCK2b+o
+JWFGTu55YickFPU9XUS01MVVnLlD1W8zhTFOGs2hlzFp81bBYc6ZA1UTSf8zfLuAjTBxiO41PXy
V6dyfTCnQpjeMilDx+0aQbN3xFhckg4CkhKrGLWQZdUku9NFx/XhWaJ68qL6MvKv9vGs7UiTUMdV
0W0K1v2JPjjS9DohAal7FXXisET6LL4oIxMDbzusiZ3Zyl812kG0NW0OqQKZT8sE4adXM0xdt61K
zgil2pRniangDBb1C9MUOgmdbPAxMF4C0DQuoyQUoOymzPVIF89ZQ2Lk2wp10IQIqEmPyiBAr7F+
dujRUyX7EuCtwLqY+Xb00YHSJ0fo215ioMjH3PkoGDXu6FDwlCWwOUqOS8dWKf56XkqMZek0TLcc
5wpL97sV/WWksX+nW4+IE3HTqnVgE4BxTj6aRj5gHEWA4mxeGr3SHyxqFRHhItkH1iTvOuc23yGd
URZ3I6gExkBNgQyBjKcQIPBLNZTHscZAPd8zq758aobQQjLCVVD5MRIbwsS5+C3USyVYLMsyPrLG
5ziUBG6pjU9tTjDFclNVnX5RqoK0VOGkW6xD//mCyaiNmcD8D0ej2HkWVe7yj//93uUjvaSRGunT
7f/91oBsO4TrxJK1rdQv+JlQx/77i61Ou5Zm0x2Wb/5fv5KrXTuGNklwpf8dZlm/pWDY+m07/aki
eMQaAo1fjZPTcwPsQbcCHPSg9cYDg2O4FYGR3rROa3btpNJf8SfFBXg4y7LqVyTxw0kFb0RYiovP
5x0MsD176unpjCrp8sz68Elc0QNRfIiAUC4ugwai5bE0iJNRkyT9nc6JZhIN4kkrIxpYRF3VyU7I
YHoe1YTuTNPLI9j7E6gK56noVe2FIS3I5rRSjsvdAqPoBgdk4C53S1NJ94gNgB214bBXZ8Gnj3n0
bFbpN/P5/oUuvPaQqZsHjzG2k5d+vinM+B+7VgiZn+/VutpsY6EmO0v697KxLqlZp7T4un/0ICJD
RIp1UvrJqmj+Wh5cBL+YfQVhRi5F06sbpW1uddlbR7CRaz2vxF0BzJfkLXa0jA3MLOv0FgHMbwmN
dkISnZTYvgc+LtwyIwOxg9TvBpi/pyT7xDLvrOKo6Ny8ozjrKhdextYvtY9eVDnndC6bvjGuSdHs
EqsLjirOW0KEyd7udjimD3Zt/rGxC65My3+zPGpKc3hCzugxnkYrWRaQPFJL/s4dUikqe69rQfuU
+E3/OnvBW4shJvr+wE0sgmjaGHZj3mubssA8UPWU/h5F7zsci5sBnOkiNGTo+SUz0geToqe0JRtu
Kjk3d/uoLTcRDiUiEY+NCN7N2vsQggpI5Mohzx3SEHsg6VsRWWiYRxIOKrwhqZ7vcPXeoio8MAm+
l4b5Wjr5rfIfE83TWmL+nBICqKwwX/HufrL95K5px5bLuR6tf0Y9P/DyfbYUyGlFQmXusJbUJifD
ep/RAUp6HXPDDdvuTi2UY0IcQzA9BIGfTKMOlgcSiQxQkjxW0BZ4KQhinYLujnKEeoBWfTMnf2tn
5YHiFcUe3pM4heBAgjAhLRwN1EuYYmDP7WKPv/9PCQbO79TnvC/SFWMlxLidCeMt28F7vA51dyvp
SDrJ9EFUxXn6SvuC04L8LfWHOZBdG2qI3HOTS46sPf4zBnREVrNTehNeZud8EcWAXP1QJtorUuP3
NowChEzKLk8Rz7XJb18aN9ENR8bbbwYL5nw4QeRzDsN5blfuAHFvS3x1tlLfSOk163pVOA8gYGDW
zoVi3aH33ixNOdBLWckKE2Ytn1SABl0x5vSRCcFCuP6Ez8MeCvLF7D9OPzzDrrtRE+HN8yjlyx2E
ylvP0m+oLn1pvJHWhHMhOfZh8drPKRyVt4V6Z3wrg3nkIj92JKb2TvukRkypAtJrcD4xqA7TXzmF
M+Kq5w5G3gq3COuOYKvp1YMd0wqoFflRGowWjA7gCGeqAUbnNI8rZ+kzlJ4nq1TfLEJmt83cDJyf
L7pA9SrhslrB9v6L4blU2z9ZClSizBC9maw+DJa3SsYBYWhQ5FPm9k3dr5Kw/jOqziEV4VZSAfYh
eKlZpLoeTNRaVDYRa2JsEv2I1Tbl3O4nsBEcymFHu/UagQ3WeOg9ka2aGPeJ7x3tj34wDwwBFHN6
TE76WRvD2+DLAyo4kpPT3TAaFwyL24IRuN8y+oKzw4tJUmLrIt/dhaPJZMJg7lNtQNXs0xEHc69e
8mi4qxbd9T6gZaJj425f2EQGqp6L3X8woZ3WtcqpNdQEJMhpb3fRJxbAbWwAU6j5qlVIBCs0XrE8
sZxPmzwwt1WbPHGZf6UtC1fCOC0MGNVFl0QN7xZvFwuQ/9DaT5Xv/OoGUmhDjq+EFe4JiZZ6dRj0
7tyWxkEIZZ9r0dmyoY+RpdI3xNHGaIHG5k9mpvpJaH8L5UOiFNwXgrWxAjML/Rci5ReZXZ+lHXN2
wls5JTsUog8pSRuzRkyXXXciB/E30wpElrqPcD+4DKb6Qp29M4XiljXJxAD76J4pw++pxduloTWi
afwLVRFBCF32iRz9UJhctGWF9tJiNq4jiPZ24yw0xAS6suSbpaHU8EGx9+H00tr5J8owgUdloiJI
4+Y3qCH4SQAbnPwkv7ARQaDsr4KNCedXmgQ4KbguB6VBeXTOs4GRgrIxGpJFtbj/NZYTmlCiHWG3
4qO5ySLa8W6dJSeRC7zjhJxlR0TO0fcJr5quREuHWMliXojgmDXyTOTmLFRmkwB7ELYrBhkvkH44
eTKt7O2vYApmzN51cui8Dv9kVEqTZ62b6h1ZRXvKfP9b87xdPMREMQnfdcrhKrtdW5E2MZhoI3i/
NbQ2uhJIGFIag+OrrQiM/Ol2uhbw4rYmKgnkwcBeuFSAieEKbOZ4HvskSEngyILQRDTbZvLyTRNE
NyNXjr3eHgY738+7jRp7v4TSbOwUa4ylvo0GjiOLzp2ZEPbH3uKSHHv1tRgbnFL96upkM1ovyLXu
6iCcXak/xZ381OHzyA5YQsM7tghifB8VuTvePTIpIRBxbPWaLGMH0f+koWMy0vojtJVrgSIOXz/s
fzzSCrsdDLcVjYNDZpC3of8xPPnX7AlWTmvrASZxLQaUdzB7f2nJMILoIB0ia2hcGfI2GP1vxAB0
C2mdBVr9GA3xS2ZnDsH2Cku3j/sk3etgSlcdTZGQYTc446thyhvCiG2e9SeEa9jXm/Xk0OnVchqD
ddx9Ri5sBbeisqWuKj7Ilfx1B/qWraUyR+kgP7Q61djUBhuXbSd/4hkyVQVX7Klv5B//M3nhzQ6h
1HHIoBLQzVejwuactSCPa4O0B3gOWXgNVaaGHefEKne2FYjMPVBLaKDkUEno0xxTvA1Y56uWGYfB
kzG9xvg7C+pX1dpB5wjo1FBQ4aS5qqEe4qSYXNNU/6ik9WaJtkVtuA6xy0iKcZ9phRevTIXId+rP
5reEXCxRKOo9jZQYaTSEhbErtwIUWNd3awwJuq9u4bHACiJ2bgjcOqx3bcSwFWNUTIZlRMAr0mEj
2cX82IgfNEHy06tgE9TJttVAxVfRYU4LSon2KsZ1HaDmFwzDnX5bM3aPpcXEA+5fnaICb5CyZC7d
6njKCN5mg62LDeo/wGJig4XX1Y0a6FFD3Ly+rbuUV+oYTZqL1nUncs8NrM+Ms1OIBtpEFj3k/UHL
1HOjT7sgfOV3E1rJgwZipSrkXQ7+nZXxOOb83XlCc8B0PaG7DU0Xi4ZW3Y+7wUZsG1q7Isp3Pmff
onENje2stjd6PhLNOhy0xNonOHc72hhpJO4tv13oxi5AH4CTbZPM7vVK2dcS+U79ktHLHdk+PLTp
NIUPPhHLhU9zp1FPMCR2uW5tQXO5xhDumSVs1dxAMBpu/eLaMQXx+uhA3tJumMTBmxsNeAd83Bsc
80iGdZBR9OgtVDTgvICMG31+gi1dkYaHzOx3oRYeClueenPO6OpcYTUbIxp3SmiuM1giQRavB97g
I42oiq6BVT45XAdDOe3oFG6xN+1GtBeSs/JIC7iuLZrC1q4qzO1QDXvwGbtKQ1CR225OeIbi2duI
LCA5HRyBRdM0gSA861Z0DdN6OwFKyTUTlbG1V9ppa0Ua/8eYDN4uQyJFexpD87Q1VA5gSez6Pum3
XDhd3aP3UJ/tKt3NX88tZfNQQkhIxMao3SFRMDwn46ZQkkvsWQcOcG5OOudA+I/fbmYrN6H3aqPv
ZxPurJrqNvPjsYJoz1AR5tq4CVrDjYv8YAA1iRuE+ZPc+46x4YB+JGltNwI3D+11pmv7Jip3RIFx
YqhPvpGe48445WTj+jhX/Ez/yjlbCd68gTq6rZQkZA4basZx2sIQ2Fm1vY0VdRP6wbWmVwvd4aBE
6n5OBCqVQ9qR+C2/iEPZxMUcWC+PMV7PIbQPXL+bXt3XSnWEPLWLeXbsgbLOXsX6X2IKtkXS7jKq
zrwnvgajribz9zqvz7ib/fJjMFt6ZOZWV8UWEP0WCTqOKWUD64HX1Knc2bBBj3ySNS96i89bzRE/
LDe4KPdKnjDo6tDNzhGrEYjJwwIqs2FNusy4Pph7GPAmCnULKcYCqzsHHzBDvTRI8mykTqs09xAT
g/iq5Pjo6+43QyMcNjPuceHOLjeVkD8U+0aZgnOCU6RO4+JX3++rli5/gtq/NZmLNExqTpNE59EW
ibWtPRGfAhxV+AMyWquCnNglwcLAokZubSWOlZ5N1yE7aekfdHv/oeYTKR0fZTJ9Yi4cP2jWK092
4OQboQJBUPzZb0IP4JASvIyJqP/MgWJE/gDp1LkGFofeaL5ZcGV4TbC+zsxDJ/dK1ntHPasABs5A
Dt/LvtBfJW1thMr2Rmh+tMOKBRKbs/65CUHIL3cNpIxzoQggUhGrBTiXiPEFaHTF2GpmxZrNhVFo
TcTq/CxkRRWf6b5OOwrGv0tQrz+YMe8hhzBX2v6ceLr0bISBehTG5LBdtHRk0sCl2Bx2IErHzYKl
0XHD71mgtktKR5Zl/hGkAwV4HmZrVh99VQvoBYaXcBKAU0Jr3xzRrIEaWofGbQnTVexU8AfV69pK
Nj9UnzogjA+xa+xyBH8qFM43uBFaFzOiwVLBEN+jZf/zsxItAtftlGuO+BgPmsGjduAGxzE67I5h
PEt1AsgGsldBt5oAjv/eZH07YilOhvg96TnE5026mLPjZz+FITO2+4XYa+hdMm92NcNqR6MF4bX2
OlECipX57+obq37KVHb9nwc0dpTiQXP0xPgdpIUk0pXABhtr09yzCQ6NMf5kPMQzxfnfTJAGeCCD
4HqAB2EJGg/dVJzUpDpoTtU+/TwxQ2V/S+vVBrB+GA0lopLhxrhzqu8uWuLvoZF4p+VmGEuPnOTw
zxASK9WImX4Uzl/VrirNvKs0EZ8sN43BMsHs5bjcK2cBU5GZVwPP6X7hxSgzmKhA1+l6tf+nSbRS
39x/yBfBKH6XRKKyXxOWISZVYRgWG5yd+E3V8kv/fUg/9+1Wndmhg79bvrI8psGz7kOPQGqAioI6
fKTq8Iva3i1RnhhqvzvbqvZjT/TcKFXU8notUUg6KsHHM3puwYeVZfKohqA7LPcIov8KyrLH0dcM
GAb1clPNTKzOMF4rnpw9FFDn3Jnl31QbM3e5t9xI0ZSEcs9fxVJeEndYrVt7xBoQFfo7iQXnyRs0
gsf97m5o974atKsjGbUCI+rOqPQ5UGhFidPSJyWaNv7yeR77QfWwCg60rcUYjU9BVyFB/T9kHt6b
nGI1hIi4G7Dxmlq1Gz3HNPC7GyiI5pve8JlRNJFE6YUMBtew12yCUtNXEVTv03JT9lgVNNSlmzQi
8JPwlZkXXdILT6eZyA/gBeYVcY0+//CRx/5LnAUvShPsIIZq+45euIv8Fv9lMTN95sWnihFfWR19
OFVVuFCVwSBCnnl1nnUHj6joA4vYnhZD+FqlrMEG2icTBZAH6nyqsO7QHmp5cgiQgbZtQP5aVfMf
H3po6W2idCJCWycAqFePZJIrhm23yEX6yCZEA0XnK7gb8nqjewJWWJus27kNrA2RcWF6o18Mdfg7
O/Dpm/UvQYMR1aRU37c9HIFKs2gsF8u78pVHpO0YENHCh2c31nrvFkrrNQednWL2UdnHPHjzAsNG
+B49SGA4tmIajyG5FGy2WYp+npQWr4ufQg7sBzkbfvX5pi99jtlRqU0rGeTpJhH0h425snHUDFZB
jut7mPglegzgdEk1aOZ1vE8Npv2IiWo9OGkzKN3O1shygsEVDvm4BFSskdRZpx9ClqklhKFULWcO
8vZ2qtp7L3VrNph4xwExcQj7bU4OasfO3Ddh+u4gUFZnHp5O2tIa+Grypgf2lQ5TZU7hBZt0ecl4
k19qbFekKSFNqXM1v9BzgQ5MQ3WVOsW5DMDlAd9X3VlHdyYLMA4bjdYKklMr4FI1dLKBV442BFv8
Bg72CrIQONTQkTRLxZ7P+OVXvWl19A/WwgCyYwT/dmX8U47gU8a6jp6ixgc9VU0w7ltiLPuUp81V
MyM7FXXhvLZ2cTaF7rxYHJF8Xe1czdJJekIAuekdYFGOBIZddQkxU4Npu6oQzTob8KpGTad+4t24
8XRF9N5QBivxLYRwOAcZOEZ991XZHpFswdiODfRy892MLfqi0SKzqIDU4jb2g3WYH3FUbANiUhGj
wT/QSuKoUj16ZrtBbVc3Ss7MqbZce0OGpnVoYyRt4bzj6zOlNKU2QxFt43VPGv8YQ+XpQV2cqoy5
OsejubPFuySx/9hW/k2ATu0ur0ebJPm+g5dFazMKDiAW231U8xJoyFtqD2Xy8ioGomIIMzenxuhT
9A11/Pzj/AgYol4E3YV3YwMbOy+OmorbA8FDcv55sWCqZ0cyW4rD5PW7oY+PPhlHB1mL1tuZhdpt
R6AQK3OYZ9dTidx5TvhcPqqdhrEgA0dNIz1arRVFJXUoLY85XOClXFluinlM56fhu9HO72wndFyt
a55zJGY490nuM0vbvIcp8VsybZs9dGgYaq2E8ZeNB0tliriUK0bi4MZkpJFQDK4X3LvohMFIdXSt
xIrQluXBsyjNGMMkkMrCMr8jXIpY2sBpSSaIc43Qm559NHofTNj48ArxPg4koKmFuqvtcSYq646k
hztaHJG6/QK8snNLfKj0Qa8A88sPAk/I2SAzfKjK+Ni24GoNK++3WHpRMNoa7J/ACx+NQV3JjAL9
Nta5Kd4Ta4z4Nb0tN+ghs9ssWZjfo44WfiVCoCXQu9bF+jley8ROD8si/LOgqrEDYClBL7KspwOw
PkXrkdX11fjzfu6lk7oED+H51vr66af+KstvpcExpdSqfnHmGwSI2dnqlO7WC0Rmy9Lww2ErTIRl
qE3025iG/DlkVm1KLTduy+dIOdAOMZkohV3eFuxBjXwJltG8DCqF7C7C3Kt1FV9FJfX1FGJZSpPE
fDiGBaQAHPeR8Arz4XmIA1jjbgETtg2G0mQvklS7+lin8NMCffTHNmC6/avk4njuAEmkTlztkgSp
v2Tes20j4BwxXdbNhIzPFWP8G4x7e+BrwyVmLr0f1tnofKIJ85/VrA/vJkmUCXQoF9KYv2pTQntW
vhJoF0CB5mkkMrScmQ1WT4sS8QAg1khxLsvnHCCDlyFK9H0eyJelfAsqaBw6cLQeUME+YhkhK494
3Pllq8IELbpJW5BjfV4d07j2rqauW1fsejPuNLC1X/CW9f1SwvggelQvSg9ArOsnlbJyZ0QV4myj
64OtJD0KCzgDii6jVf6fT1Z0eDQ37Ij97ZaVS86fqRTJFoSx4y50pX40EUNKGSDNYiSIdCUhOfan
8p7hzoNH0IZlvixL0HLThqazHkoGYOEIQ3kNMeHQmJp1rBQRPMV1RTOOLDnXSiukI3g2Xyr5haOn
2XbTrM7IIucJop966eJ4LUNqbIix8UqfCFuSszHqsPya5SuEE6XIGY+thi1rVULHY6MtvaMIGb0N
RUwShKI+q8RFnbQwMm5WI76DkBHCvjfmyBaOGDc0xDj0iVud+WyUNuAYba92ZaM9ejF4rjEiqF/o
43CaCEuFog9kPIXaTviHcaAvdF+Kj1BipepkN22DUh59fHEfca4QVmX12T2l4bGbRlSV6uRJajud
qcS8fDV9X+0ITDHw/JUtsiX4PNOIkMd2fLIW4qTckCdc0Xoqk7d2wDlcFrl10yRaM21wMvbJ1gR2
Ao/FJi+7CwKYLSCwZ5Rhw2jhgE30CSFweF2WB6MIvpYXL6ho/TaB4e8oRJ2bEv+q4pzBp0kx3CTN
ian8GzAbThB+eZOaYtw07Z9wAqQys0xHWvIy6diglwdMJrs4lQBDQATShzP7jC5X97ZQ9qxInEat
T/BwhdUpU70XfX62gfuuCypvM/TFzZyKT5/T5tlUHSICApS7vDkg5sz72nKTN0G1auooPDSx2cKU
1+9TULTuHB12g+mz03JxsyKctD+vz1AhkCYr6A4xWt1JQZJqp7TVOQgB4mkN2tHMglfesYtQlRP4
3OIY6stpWsUKcbOmF70Iteefq0Cle2wEWZxvcJModz/4CuaHWjLoOAZRccIBoV6NKVE2IhDeBZUl
WMgUrtIP8TbHWSX8S97VEeMOab/5cX9HwTI9gkhuUh+qNYtGm6vPyyE40CObLs+cNVGgUURtNH6Y
qkhozIXZiVCvNbEZ8cYy+uTNN0Z0+m9Ut+K3joEKkwqTMgVQvxlLevl2dR7M6lXVnfw6AV7c4wh7
18v0XQ+dTTsTIxUEmKsomuTJ85mp13M9uWy0dinYPfX6Hs5r27LA4cYA9U43YS3QkF78zNH2Qz/Q
9Fa0ZJNSCoP0THcV595acBWQAhps0JAf2fJkj1Gk+5jQIew1AZQcvCtKPy/HeMS9rK2Co471NoFB
cLWjhlaZtG6D01hscR4W/txTP9PAwP3RpyQMNsZz89Ilgw9MpsxuVhGR1AypRnseWj8H/UfEUtex
BC/fWKcWXNd5WUzNAKCDxktRBpN69UoLAaHdodGD/LDxNeW3onZQS/xfgSp4wQW+HHJ+i32A/P9g
Fp44AMvP+GsDD64XNyRmUjiNiV+AFrBQ7Xvxc5pJ+UA9Yz7qPAXrNICNyOb9C0Xr0bNNZgR2+ZWX
YfhqO7FNuJOxRxQdvkain6s6SjQ2QWZ7gXwDzzkPy+Xv5V5mFzo0ULsmio4vSkFsRVnQa3OMDPcL
oiO/xMH070qrYoTHqDwQuFXaG6eaPlvQXon+nQTtIycmWiEXxJj519QdMHQYppy7CXoNR1esYZi5
98UI2Jg+HX18quZgxEamzmvAxDjIaSB2hL2GtLCNNrJr2p0vA+XhcLUu9U7jVx/O6OiPGjDG1mHG
tl3uJlpWwz1lygfQyXFDJ31PVPtWpuV44bqQL8PkfEZjXF3auAi2I+Rp16xsXjycFKcRtfDeaMi/
8TpfP8pufEFSkjK15mSE93XGCIUMwP3kXIdDvTX9DLvM1OVu1b1WQ1KcwRec4MlUbjy3g0b5xZLA
3pPgeEp9JbmGM2t/ULprJZy9lKnYs3sz9JM032UYvHiRTO9xov+SfeGh5LX8g6pY47sdMHeymTp7
2lit5dyO9IxGOyMCBreqdHvCBDQy0EfUcHLkm6J9pZGiI/bo9AO37zsCyaf6mwds3zFQpm4ZxPk2
lEhelwXctzT1kwmtBZfahA5NVxgpsAq6O9HS8sALQ5NxTOPzhE3I1aMGtXJdAFgUWr7T6L/tU03J
6U/XNWoRVLMAgcMji2EJKCINj5RCAy2Dp0hGKaczbKktih2zCvV39Ma4UedCsbND86mq0QEzdvnO
i26f1E13m+IUoHHLPIVjlbWulKQ8aH3EZCfRr20QnPSJGnt5XwgTLLE3t+6A3G6rScqToJ2N0Dl4
+MF3ZEaam6te5mo8efj3wNNAqA7XqSb/qfMxPxVTVu0nD/C9lo1vBhEU9wxMzE5A5wG/Q+itT8xi
RgPY8DW2Bw+cZOsR7cbY5K4XVoweCrpdqBt/KCyqczZV9Xn5SDGjjkGDqq2tgLdNlGBsdGZbOaJb
/NDqE987CU59gQf6NigmElqas6G8Q9nb2lOhXZZC2LQ6LHj0nbX50KbPx1F7iCNIwPSDVCubXmuN
8uxn6TAkT6oPfY7Zif9u00VYZb7GLC1Vv5eGpVmX+xZ/L/3kknljQ+pnT4XTEJ+SeCYvSS0Vtx/g
QlT9FG2KEBDQECk5gcB6bR+x8LSkv70DbdWP8LluegPcfAF/9zMkPBVahap9sNfUic7KRkJ07QGp
bzs19UjCq0HT5G2/FU3QrnvONfWu14haWE4Vem7lO3KQIpSUfXRS2iziuM1kkc4oSmGW3SGOuy3X
yDepOV8LCV6vgYylKoUk4X2G473ltgEXX7Uit8KGFoL63qqOILN3HIITQpP/3JBAGTJV8T+zjDgw
DdrbLcOvghehi2FHUh+EKT3sjIHRRpaobJfamEMM/YYCFD4s+n3c42J0CDhhBtKxwzXJIwxM0MEg
9pf9dkirv0j1O/IZBBrp2vDc1ofwLqsWbXUFuyBqSb1JPQq6Ta/kAQsrqfBapldPCWgQBhnXJLad
MwJU9jmtiKJ6a+coF0Jbr6lgWLCrOu/2fjucG0WeGSFQduvdwy+tlwrROHw8+9zhvww2HI8lck5z
b5RfsWEByXRyPKGsmgI5/IB6JeUsq5oSDkGnDSA97gFxheT1dHdqv/elZ2Diu90bffdsIwbqeXVv
emH3j5h8mYnA7zeK+HrTJD1nVqcFQTrfYJS1IQ+aWG5t3TWSSLxIulNHYy7fqizfE5GXb8sJ84bQ
wmfiWMtDOadLY1Nqfq4B3j2s7apurpefqMcGEaOj9v3TLtCG/FcSdtTRQzYA9p1IKGPZBFdr9m9Z
GdwKBrtHLY9hQVLmbb1IZZJRhHgLp/yUWMmfzpoBl2U6TzJb7xDKGmiWVj2ipglvfoX5aT6CFglN
v4YOw0rpK9i0NnbgUlGYopocxD3FD4/0G8RdNCqfK6qLY2JjhjW3Xgq9LrebgwnlvxrIe8Tbi2Iz
1FcDqTs7rao/nYz8AKLPf9ed2q8jwBUMUIv+Uus27SHLkHtonYwb0mrLbMT7AGL5GVD5CMGIxPHz
dw6b3wlb7WqcJv04hoN+9SP9ZjRhfYxFZG9Lg5MBjDfEuXO5O5XtmVax/lp6CuGfyR3FcbtKm0S5
JUTQnioFIa4osPIskepaOyhXM/Y3tilfmyUk3EmyZ5Fq8SawuvAXmYsknILSOtoNTt8RBGhgFfn6
p5kUpGjBpU2zSqsUj+gmB2JzEvkHx2GeHXTt7OLAlTH14ovhavoiFCW/tL60Xb/M+oPMEInEUwJ/
JsiIac6RioS4phuBa9pgX/VQ7dki/9CyNHz8/E6EeFs1d+Cgwvc9BbAmnqi/49cZlajl2WWplEWc
gIscyMMhmDMcEC8oKlbO5XSTZ1WzVXTVZnpDL9MKCW8yOJZtlrt1azzFbfzXTAF12pZiXpqpbu5I
Kf9xDuVG6RrSqGHyv2kL0x5CEfYG4x2wNCiE+QNQ0AROTOcm1pWLyHVnQh7BWKgJTMhznBj9T2se
KyyXg5+WCfyFuTGn5xk2i9ixXgmT+8AOa/5F/wIlStov1ljLHbLJ8fpzmozoZ1dgsGFKWv0qlbD7
kCu02vuUkfUzgax4pAlhVj7VmfT6X8u7UwQxU6bMHtxlzY6buqK0HYufu3BH6VMW4LHzgT+owLDD
s/OiR97WaDGpx3b/zs+MjhH9kp3HenkMwugP2RTNmrALMsnms7kat84ThX+zko7MXXibU301jJAz
NekIThZcKs6kT6Ue0kEzh79RockT0tDgOXZInGIrpzmjPMI2qL5ghz2Itaq+Rj7oo7Ba1yGAk6wg
WRS6L2NPs9k55kTXYphWumz0Vwa36OVMlc8pzQC4qd+IlnMZkqylXSEbTn4Tvvu13U/iJAz6E8tH
PIWktoTZJxFkiOwMFCH/zoz7OCuwYEEAUks5bEaZYvmviOgI/AXtF9xGqeSEIICUJ/aMqXaMQ3Zu
wS3dt2hAlbOqjWnA9pJ2mMmJSyFRydwrYF5PY6NmYO4lzeeRznmuGM8tGN1thR0VkatS0vDqH/58
gRSyJAgIUfk+GgsslmSNMwKx9JPhDel+xC4ASZ3ZrMnxfbk0i6LKZq2Kg49OdmeYUfDI2IL7cwEZ
XJjmqdY1rGuqOP377loGJVNNEVfYIajIOcULhQ1vc1jja3xg4SYs5uDWMBq+e5OVZzk9UyvaK85W
pdvGItupWHw2gfMMUEv/Cl8QLMm/NmapkBQDqUWma8fSeDbhe5y0ooEbPZ+IoRDn5BaC00smzNzY
NZCqLjM4cEwHERXfWD+rF1UVa2ZJ9n25x3YzAW0AjrfcnWraegCs1C0iOIIadZo/wIjqO9YRuZcm
bWlfRh3ZO4YwIcK0OkAqk7CQ/+5ty0fM2LEDLAvioEL+mjtTy8mJirI5twSOLZ/6uUFEtW7ajjwG
U7FO/96YcYFCvi7fKasD/mDuLV9s1T9y+r0ULmrmg0d3FEImB8M7LidU/NHh/3B1XkuOK8my/SKY
QSfwSi1L6xdYS2iR0MDXn4Vkz9S980Ij2b17V5FAZmSE+/JzjRJUHVVB4uGRpU7fmFCYL0WQy13a
p8Uz2co047kQ7KNlxP1ajby+H+K02WQR4H9Hp16DwrvqdDP+qCTIg0bHlJ62pn0/NqaDfyH+hdfP
OFBrg4qyrH3Qen2w0zAYcjJZvmugzRFsj8jcRq5+n4JzfNcHrzkCUNwg157QTXvQrtqxfkiisb3v
44fvd9Tb84BVqhzZGOns9xsrZo5WGxw5mIggarYc++AOnb6zK98++GizNqnTgogQCAIsfDwbOD9Q
HssEolw3GPm98cgsteFnodyul2e1kPm9+5wWtrgWSAIHoBqbAuMxiheUxzTJ7GukAbdJXHf+Kl3q
49BpgpOlBQb0ZMQRSiFB3kzKlpDlkv6NaOXB4OR9UCnfOKSL3ZiHyYZLDRFLErb7OfPoi3QhdUMU
gFVaLuu6jOyNG7nWji6h89zYXDPSDn/6r+pWsYkiMXYs4iE69T6604q8fPScal06ENHVjtl6THhL
AV6OmBF8mUNy1Qa/fTS0Ur6x2k9wOldjQyfAdiznuXLo5gHpAfLl6g6D+HKsGB/23sVMcw8YI5k8
3y/jCnoscQHGGvYSoTq3oD6yao6qmy/5rU8wpO5AmdWXJhmrCyJ/soX3ZQJC8pYuqA186VGUGfRT
u+ZeHdyEP/Y/RKlTyrf+3Wh1OMOXxaZbFp/ORQ3bNxXjs8AFuSpdvKpOKRhhOskTHi4Iom2JZp1X
rgzAeYZntVQ16p9YHjJagHjZ4EyqP5iYnGCe1aM/I/mka3oL7aYti4R/dtkQC0yRrNrc6b0XYHh3
CuxjXvvmmV3O7ATbVl1aTzCBaQQlM3rwOki3YwMk1p27S+rQ9MkE07mZrhWlBQNLo+eY3zRdclcy
u8TdiTcYNhBlF6CJiKzVnCNf1EDBRvf53QbP4vmzbD+lzSeo8m71qfpCpTSes8Rpr0EX0IZLkZLR
HCBbq9YpJKb2LYxoJYX9ncoo1E0dIUQMqZzTHtx/x7iPYz15kihF/Hx67JIpOxD+xPg7NlG1cey6
lqIhqTB05dYPG/PeNvt3AlJxvOR9de3y9NkV1owG8ClZBjn0EeV9cY842udXpgeAwvt800wtZVIJ
9/oyk/drIuZyWjKfSBHms3Us+UPgeK8j06U7q5uvY4I83jIbnOZV+bq0E0sRji+MB/v11Bg/UYig
F1EL1YhEiEjTgdgm7t3oKrtn6itYjbN9TPrgTzoF8e2EGRCmA8QOVX7I5qIUXyFRdgthx77ObQ/4
LWWcoE0eJjKmoYWLfMFriSK3Zxnyo9jP/wou5mbEeYLoWP4a2227K2qm5yA4iZ1WC35hiPRxTObq
aJY0ZIKszI72wjBQPesKk/U6L9J4rd4zl195mhl7Dobj7VQHX8sxlEUEyKOdwLjvs8TWravvk7q7
hdGpgye1fo5tqtK2vo44bkDv/2SENCXAsUDsEKDdpZn/zEoNQn5HsytAJ9ovuUDzHEIzzElHt5dT
09xE5lk9y7JuZlpV6BvJdOXS07aIrfbQGi7flOHExqFHGl1k1b1KoVc9Fv6mxxQ+IZQKGmjArNxM
7/KyelbXnQmYfRWGQ7fKlugvDpYH7oSBExavgqgj2qMCgqpEIGHglfs0nt90UZd3utXg7ikrsslF
moEjSxloGIwtEjCwq0DpWQR2TPWssvALB5a/JznExV1a2Qev0Kkae+eulGJ+QpOwrczpCtk4XsNJ
qd5r/P27wM4Rywc54ARRTATyIddQD7FrGNDtZmvz/V6EE1nY00ZNKdKjLlhi9RmevBHoyRmOcb5p
Zo0OR1AnBLHFCfZv/kC99AOaJNRESsHnQy5mHcDD0TsnHJ2wh5YHj1HS7Zl66Vr5JwgFf//9fhAR
GZzMWrafWkzsOJaJrnQBPrRsQzZAqTPcZ04BpBNcjT6r1pOTfumN196pO2t55RCYdxYWIZaLDGpa
lFhu5bPiawBstTFK4cLP4RU7VHiABvnSTk4RbYIIwfKMOyXu0eW7DMoujGnkWS3bDREzawMUIV6Y
ZQ3szYEGbl8dQoaoSC/5P+4HbPY7JTxsJHf6HtSL3MrCrh9H49QEsb1W/1SQMn0OmxQBogjvxUjE
CN9nPGXdG6aA6uwV3kGdPoT3bCd9Rfye8wx12Do7Igsf3LaLLkie7VVV2T00oSDBv0ZgWWUhPGjq
DkZNmv7uExDKAG4cGLAwnpcxSBxiUQHeMRw72urnysD/GsE2X02OHA7QMgs6kDwUpW+cetrpuTc+
qWUEEM1TguY5htdJunLA5C+0UsgNcRnuhIqTr72YCCETNWvF6aWlq9a+xKkfX1TRGk5gFBLfWI+B
rD41Hx9MxXUxoUi9Vla/D6PKA+N8Dc3af1G5UHaq/+2WG7klKeUY1D1ibbtoD4lrp3vHjL2nVgx2
ep1tStlxrKqraWsVmAtDfI1V+A71+V5dxFrr3yMZSlfjcA2idPrwisI8JjMm0CEU+ic/1Rv6nd91
7OFw//8kgberJHEH/Bc20WoRjeQunj6mOPujvkpXlvRVM7s56HHg3muOnsH8k94J9LezpnEwnZnB
4EbcgKAoH4uyXjhEBl7KoSMKjbqGyA75kwDy4kc/vNAdNH5ikufwnLopPaJkvnPyCAgtx7E7slWC
g7q3dAvrgNeQhKVeOkvlDlnscQpMIDIkoqxsY4jux5wEzlVPisw5Y8uWWi32ESzxFYQsdsys+r08
aUBMPLCaxCvRpfLQjOQGkC0048Ajeq+M42Ojh9of75dnJ+hdBu3P8p6D8mbl2k78jJb5kLJHPNqA
NFn0qyXWgJSGoOYGVF9lZxHTQCTwXyq8AlzLnxBM0Kp4CCJ64+ssHilJQBtsCHH+NYrc+QyKgj0O
RADkjH5/C8ZrnPxeugbu5ZZP2qs65kdeuotlCg/GwlFlRKz5A1cmOGMMUdpwNYNFghQOsASZ1JzQ
8cVAPUYaNnmEkl4rnVMyiO5U+RL3EmAZ3+SHlE5yigop3wKzRaSAl5RZSHptuO/unSoIGItbf1gX
ukNcCixeyxgwMw3ywulqsCknR05S3h1mOn3jaGnx1ONi7Ba9gdpcVV+jgmC0NcAP8fVr9XG2h0eN
zJ/udpqB6CSzRP8KTEu7bzTrXiN/fGt6NTM5TmZZOfU/qnwqTPohbfFjyJ0l80d3yifWB/NWhQug
ERfDdciQC36HVfIW4kw5RRY9Qkqw9hEZYrHc/PMPMpKKVW4zeovj4G+Eifk5GJcZhcuWrGQ8nCuU
QHrGB3fVtRELXkP22YTaj5a39V56/rQdXFh1KjueehkPCLuP7ZRrkiXcl4Cu98PtuGT3yfTgMWcO
kUBN9go+qbufQ0azXmRZWzLBWITKAMFRCWOxNbDLhhUjJM0w/ftuXic+RyvJGrYavH5679uw2kNa
xRvfjuZabUMkqv7bkL43KYGMTI+aqyZp0WpdNOwMDXbYyvRC/3xbwmEMxTdhMDxhfHMTGP1Uhtdp
jMmKC0mWUe0KAGLi6llYSZbmhZqaIQb98tPK2d9Uxm5eHn0NCLARgWVhApju3TiO0CzYv/upa085
CacrHzBexTiGvBE7dnZBSVFD07p7gDuE1ZRB2d3tcgZhEO/nFGVTkXjOWz2gtRN6NB3UoSdn1V+V
HTbtghSNkjTaNxwY6TqKU+sxJaQd8MJAQhC5WMZSccgWmJuL2nsi85YTKRSnTSETY514TXfk2OCu
fE+HmF34WDrDx9sxgR+JfL0l0hx9S/gQ/VAra1KnS9A081uBwuRhmKNgky1ksz6fxQn5GgufhlLA
7fGj1UrRJXPgznOBc073adkL12me8JF69wGJGxaaqd6mzccYdCbdtmJG4AEYgaGUWK+kIDxEnHbh
RwiSTfJhwU8J0HFIvOg4qa8Do7O9LwkpuUnBe9lvNb1sd/Xc6E+EwqtmQV6jT2YOmoqLKTfSw3mK
PePstDK96BCwALYGB8ewfrVzJLHkjXi76QD0Fz3ijPbkRelDFRs1YRMRpliScqyqJN986rJrELc6
Z/C0+opJzMi8gizSaPhSv+Zi5L8nQWeXtnJa375bxiF2NSOzjnpawUv7qp04e3sVaRVB7H34rZ1/
JHpxEDZ5UTLo9M3tE7qpv20/Az/maRgV7Q6Zn0YvalS6HJNgdzVMMpeJknr2Py/9lp+cwNIvAJGg
fjwnwb9sWsVWzfCyiPwkYdOt+lZIa4sMnaxJUssHeR05NpLnZ0rgHZ7GZcB3qsWRc2+6xDovBb+b
EkfW+xNWlyKotjnQjY2zpJqK5aFKuvdGSuzhFuHW+BWKE0OaNW1EfAL4OG4l2v9syGMFqGLbtXq9
E0bW7fsido63T+S2S4wNtcTyOVIrPHZOnZ3xol81bUxfwil+AnY9vQ9D9StnGuxH/XO5jCTkECzu
XMJmbCx4Sh4EVl08BDP+ZUg1pAUvkqHQDkKMpNmnEnh8uz+YYqd7SRxbkXT1rVqcF4fWYLkIh6wH
JSnWkZ/A78GEM/hZt65mx0Zr/KQOwIkvD8KBnQF74j4Fc39vt46/LogwYAwhH80gSS7k7xGLHFcl
cTQAGxobi4oq+wyLxFqA9wCjzDKymDBjSK68+qeZyhIMasdkzvabTTmnM8VYJ7i8NA9lRX0c5izf
9w4OLuGBIc5MZMbLAMp0EZi6FtVrUloarjcgOqCJCQcr7Scoye3d1NEbaKjdCiLikjTHKKynQHYX
H82tVV+F3tbRe+o3Qvsuk9OQGVH90Kogfwps3bkMC5t8YJ77r3cW1wyBumoGgSJjInBZu9ZKo23n
gdizLlnHceRrm0XhPGPr8Dd5Zg27teaNZDiPTv4rIRu7Bl3alo1+Z+EoBykX0jHTatluVF8SdsE2
YFdiWI3oe6Uak/189VAHpFe6jKimpI9Of8g4vi8SQgZxazrl26Jn/zVk9VRKy7xKN/sk1qb6ZI6G
osdF/dc06EfTjOJVeO0Tx1/9y5+vaN0X2RbgW7WPuknXPLHIpdnwqwzw7YZFV73nY8NdbRT+IS2M
4HxbuRAsfsTp/OBqlF60O8BKmdq57WBKAz9AmTbm+5FC0z1ZA9kh6AiVjafvMeOMk5mv+5QVfNdY
TNjtUjeJTMUzwOD2r9C6q++00yOJo4T6TdFrNEzGCX17ei20xfdh1KA2lxa77F2b88X4aRcj/nO/
pA2Xo1tezRDN0ac5ILPdtNkOWKLW7nJTa+447We6K5imeZk2+QUwMi508DSXEcP82mZWyWCZaaQL
avNBDyAIENnNv7mcPLplT/0Q9UwsqvBg3EiCMrs5/sWMEoDIf98C1XQe4Guicqtz8kGCgf6VJDKV
3K3j7fwRQRJKeqbAmYCyrGYKyYwGgUlbYdNar3ofQRwD4AYCSQFmD+NfpdXepYnivz4L/MsckKlW
Y6AoUbu/lGlGJm8YntTdnwwLNaQnUsCoxUuDtvh0u0EQ9aC059gFBvA0l5l4UQ0RmBQEs8XPQ8Ra
aZDsQqRdQ/fc0WHgj/Gwn1s7ftCEHtzfptajnTgHZZGYqfmAGNo2QTw6c8lCD3euVie39oC39Aj+
p1HAMeTx1q+MLOEdkSHc2/MQPKoH/r7YS0KgwAwP2NPUXK3nul8pSx/3TrzKAd+c/PyvGiQ3Pdtz
jT1c9lwvQ9GegMAzXRqHeiuX5TONjedIL9ODlyQF3FFiaYt2Oqpyw8aTAGcXJWaQEJNT+KwDBcfs
jCoKvNxQ37Zk1dJXD1xpkvxoikJVbjiknHFTMmm7dbZHbXjoQ6hdWJKdYTEi6KjUceiPW2W7W/cc
/Ri/dD8Jh37TSXye7bS/ZGPekD867CErrm7SH7dgJ+7x6E8VIZhQDN6Y0k13yvCEV80CSFYy2Vnm
ieEs2lWj4/nCBfZRRG5/HSSyW60kddhuNEoQwNoAB8ZpRDYeR1t9+c7UQ5NSa9JLh4yzXO+BZsUP
wGkjOmFMrQBEMXYKrGSVLSdPo9eqixYcWaLECSOoOKln6sE3xn8vDV+DSb78qXqvKgn0FVXjb4o6
yrC8w7A+3XpVogfta+sFKVnLjYWMDHN3gaeZeE73lFTRea5s/B4D886kRbBjTcLYN4aXQM5GYXWb
ATl5hrReGFB2Ev0X3sPbIUHLMnlXZO1FrW2Z2CCGIznFJBm1aCn/+gD6YJyiW749bRMOFS2smU0f
aQenAyT0/QCdhgO6jjXFynvJ9iLwJ3ISGS3vCx4/y0FoxF8ITLpj02ZE+waOsYGrM5b7Qhwd88U3
++knq2MSJuwEdOQ4chmkxPl6uitFm1wFySQbitfppzVs3Gb8EbK1HpSi4nusNQukIbGP3D9oATfr
Pvc1Wq3+vSFSY0a39tRQdj7XUU7AbOIfbvWnS84QpvmePPFFE2uVzXMZsqeniycvB8BwO2AQdITr
YBHR+qHQtrKDuzGY3WNtDvjjdE40fokiNqBZuJp7K9lXwOzVSLa3+Ua6lNSuuUxozdKz3s6mGZ5j
G/OWejYuLyfaqYfItw7qfbz/AXGdbP5klFvGHqXUQBME+ktVms1FlfBlTg/bLZrNrbZNylkSqoMx
nv9C4MHz/2MJXtrbRn7U8n5beXmKlJN+mmqvFTYDh2TG3se3Q+0OnRUMCfrGpHS/bndH5mMnJSdB
3VzqNktsiwznLGZUwkd+oEinuU0nZ12kg3WhQr7msVszJR3pxJHj51zd5MNAwoF5G+1wCA/WAxD9
fQYzQUFmgdMf46n+g7lh2imTLVYHwA5L8dBbZbJW8/cqdvz7mDwPhtlmutYr5xnCfIyjFq2pii1p
oe1cyJm/o8fVhQBvwG4jTtUOOsfmbdojDzLJAce0xxmETiI5cuCaVM/O9bKf2K2qo80cZE+8EzNU
NWlpBMGFVjCuxmyYPliT332PiWamzWTBZaTY6H3ubmYR8Vsbizrqtg+gn35WpabadvCGUnRTkLgW
ybtqwqjmjcHk9IRr1ANjdVjobm3Uj1VsvmEkT4/NLM3jMGJYC8OmuFctGYRikup9ulrg5L4sG5WV
VnjRc88UcZfUTg8CYdF25CNGV9H0L7kPGN63OQX2jXwIHaIq+W6aa+BFJOSkEoZSKsotiqBm7Wh9
SYQ5YE4CYRHoYTmBqtd54/SRkM+5fDMrluf6EcMbwZlNRLin0R+brJ++QjP65Sd+frGK9NY2/u4M
O21PU80NJFGseLY4cM+wv18Qhh3k2EdXGFbI/pngruuxqN6BeAKuxPWzHwWkXhxRqLp0Gx8IfCav
mUlTTxP2+9I7hpqsHlJ7hI9d4Mn363ZG7YPf6t/xl0bATtONfj87aOCoPpgMevWqyJP2pcjNjZEY
1QmfR/5QZhzPbzXclM98iYw2C8uXe3eyq03QpD9KAm/hAGr5g+1afGtxS6HoaeQLN1TjArTAkwNP
goKEVoW6keyklJvRKohJwwDx0uYNAekMZsB40MII5fBbWuAgVC+w0t0PmXAKQiEwFzt0g2sNesGl
MZDxhmbX7xwXpYd6WbaGjRgqWbUxpb0ays5ZKR6XPHp1Dkfng1nSNO7UPj+ncJwZmqJb4ORuEBSR
LTrZNsrHDasuxDGkI4RH9LtWdpAcpEMidRMmF3vR8+V20x2MmZHexgg3SlQ3SKfDL1Bal2YaEQbY
0/gQmxVRQMWX5mvlQS6rDoxBcVVC4GhZjrQOBiL+zh/qff8Cb6iGcYtu0MUysLj+OQtk68JzTlaO
Mkl9oCSJNXiU64ONHOdfhT2Fz2YIGjvK8HPKaNKuU9wiRGpJC70KMQq4TA0nB3j724pktYuan6tx
uiyndi04a4DZxPPSeECnkTL2R7OyMSA6mQOmywDJtfzoajyoVtJUNO96IV7cKG4uet5FDDdKjOb+
2O5K1x2fykmvyBULq8/Rsf49u7032tEuMk0H0O48nQuKKpH4OMwQjDBR+uKmDzdAL8V5GBHPhHr4
cSvsxrJoluy3cROxVVzIQui3ccT8oVnGEh4ZLfuExW49Qv6k2+bN9FT83FqrjoXXhzNFTRSiwgve
yYnKXns0+cLOvQ9sNgBYHDDIQ91YV4fUv5Uh8/B5kUNDk6t+wPOJ7hmT6G8hvmG0kCYSx1G+eGmC
R70CCkOD8dz6jOkAZa+CknAvfxEY9FEdnPj+9hpN+qtGEwIwRguipUK0+N+HKvb+vQzR5+yQPJgb
nb4yIWpEIvUCBp7aULBOjlsahsXax362lSmkLPzmsziIEK2kMsx4gDhZBAS43dp9wi9b5/qzmlsk
IaZ71CObzoAMu2QrXpuyE/qGHvcSRm5j9LK66Hk2Q391M8U3JhrKcaK5llgAaXPvGeHvQNc1pqDK
fWyNQy26K9TyUSTWXstIXcuKfhkFwPDbSzxC62kRmg3S92/cjrKunzHcE7ZWSQ7ZC3OAs0f6lI+I
jZA4+PMAlhPLhnpoFvPwZLrYBRY3Lv1aiRu3Dbe31hA17AmsOYXwmDg4Vixktuql5zTT4c2KUWoq
uTqStJW0QXXczhIiGuq9x7GVb2koz7IrvnzpXtUW3Pf+T8TjzrHlWIS1M93xuaIrHKMBtQExR6ow
UvWQeiZy9vVh9PqV1bSr1vz06Ox/+bSytpPWOcdOz8lziUELkrhS77hp6PWQ8LWZ8Tki2IV4Mg3v
asNVF7KIRL4lQyZepYRIMtM07R+Vx6E0mR8Hyzxz2shfqmkWF0fkv9y6ja7MxKOt9ByYkVbbA4DO
1oyOQkIiexalckHZBITR1iikHAbJy31eVM1PTfNoWS2vak+iiM+SbteB8sTOH3BwWdzjrGXbsnKO
SvnAvCR+s2hWrUMNbnfjoavkBHGeSYi5dYYyXmG3NWH5HW6wEDqArnLuU/mQxLK0XVPX8+7a7o/q
EaqH0gmvCYlraAqr/FjqcXVO+rkGkdH/UEWj71rNuRqcXwE34fpWgrL+MqTGmbImkNm9o/2/JRlx
8ZGGJdgKbjD17PvBxC5OMhLWJq2YrIcWetiaTEBvFy/C4MZgYI8Dd6TZ9Z+y0plb89WaOQWPf4eg
mB41uDGH2NNJXWqKd73vYYdyPr5YDgCYOTfKcxuL16HuzVOWE90emJxukP5+YjrilKkbv6OIjnjc
MKawCCI7CqLjn0Ki3bSFzol9mxQOGdOCA8KwCtOZL2SZtoQ6LVjl2nEFiDWmBfpTP5Xlg+fba/Uq
p9N0CQyzOqh1xy1og9sSoBK+5Ds+8P0sK/OomlCjVRsXRQtQL7vT7dow0Lgpu6gkYGHTTnSgxolb
edv7XbYJPQfjaBxJMpi16pNwB3vjszMe+5xI4tDHvHPbZ1DDv32f9Yn4KeUqtuXvHqnZvrYwpOVm
+Ecuzlb1ECWjflIDSKz2SJMgaCa19jpmfbTrTGCwrTNuB6PxHnVEwXRFquyfcLnUtZXmu/5nZce0
euIq+ByEfjTKBhxeE19qaPGv3fjjNr3TESGUs9v+bYCP6z5ta62qtCuRPMiVjcm9b+I3VchBGo8O
gkymlRxcH8d+eqhtBKuS1hUMC1hueb5WnTtWTxpUS6g2Z3R/YG3ugNA9FXkISiFhF8u7bKsPaCiX
0b2znDIUSWUe4QbONtiDNkVrGNopkgR1t0lvaxv+Z5wOFZzewdiOYz3uB7Rn1zDI/StR00wqwT0J
aUoMN3V4zhCCcChHjxKa+XBUbg0WTTJOLBoPFiWIP+Qf9VBZr0JWRy003fdYiEsYWM5v7MyXounI
ZTLFpg+TejPm71CnNzY+squ+/EyRALHipB5Dp+VlqveL5mmjhpJ+2yLlw1558bS5hTuRTUf67450
y9faYsLXDN2DSSIZvjHXuzVl2hTVUWzQVUO2CkUH7YJ6UN1xNaSiJ7yNIv1ILFcFStwAI6D51f52
hnBNrrSYdPWDNE0L9dtiy+bIs1ImV+ItTKJU+GTzCGH8v8EEbQv8c2nx0Nt+vY0csjZvl3xZznuU
o3B8FhFa7FjFnVszl558YhaX9i97ML9uiWlpqO8hCILSIQ7uLtOr9iAWRXF+Di0BX3kRFrupxg4a
Y5QJFnWIQ7Y8qSUTHe1s8MwtMFJKztpEf9tL5jezBYE18oHckbAke47D0A1GAMW2WbsXo25PBu2n
g5Irf6uXU6nTl/HsmE3SSkI+68Db3D4abRgQWYuETPlo6M5+1Rq7WxnkTmBSmEplh9JZApLGqcBF
57faM6VMs/5/ZrkkZ5PGR5MFXXF4NkfDvlcP0plQfBsw29XLHm9X7rrVZVIkEqo88jQS8R7MFXbn
FvHoobAfKt20998NCfWswiK3MiY0ZarTq2YGOicgOfL/U3LMkbPN9lbxaa6erL//XpbCughEflTX
SpTyozcGETA1GJ0mQPZtW2n6IjV308bUmA2bPLQ7muM6nbh39Sxt+xpPIQFGw2IIn3QDpaOwrAf1
YPWgWrMiCJyP2MjCjZa5GdPD6h01MKgb20iiSx+30WVI7b8ZSCxj02V6fdbxNax96q1HMiytFzX2
8CT6HJaSs/Syclc6hXlO2iWigX4crRLz3Ymi9jVNY44sY2y+pM340i0aRNpQ/TYNB44xhNBHa08D
xlc2oTx7MvK9dZ56EMg9hLdGFT4tfvA7xn/5S1I8FQ3o9cIM+o/BQik6Qd66PVPv0antV8Py3u2Z
nm4GA3wxbNeE9NjLbYqKqJWoTTpkHKKTgGOI2RN8HwfXunfsFbllZJhrYXdpRu+lgfRzbM3IgDT+
H6eteuYQ1EpZiVrQJH0pjLr+uSEc9cGJ5e2VaxVyzUlpmpC5sNch/kjBk6rOYd1gG59MJDjqCCRb
7htGKMFGXaf2VFJ2Ln/nUhpjoWXI1LU7P5HgMFsUQgjH/+itKN4aVNWckbqJaej0xygk3K3FQt4F
MDnamcpe9hgf4XkktILmalOl8/vso2dHIFc96RHyiCghplTQ7WDqilKaqXC4q0fUbcIKmZ8tS4Ro
rK9WXR7s+uDiZkjFq7gNG5wIVG01KQRWw0BQSQCTEMGS2scbyy5OBeh+yLxzmR8w3mGlZQu2AeQc
LTt3xQ2LguULNoplfrSDUzE7X+jckCj5ixPlDEvSwfRG63T7WMKOSQEV8LTLJWxCo5Xmbg5t6a0S
x3bu6uoXfqCYSUwTP1TLs8YnWMLNV05omDs1wpmAxKwWHdzFMgJr0yYILv7Kukf+6EjiU5eDLXpH
wmiUVMqYYV0not9nOfmxTQyS/5sqV2ujwG+B05C8TaYe4bFfcobrKUnPBbJVGscdP1Uz/2TuSkep
jsaPlGiEaEyOtxXgRmYwcZBT1EI9M7B57+IOACZTvle2sGlTVq1214+Gs0+Ft2WbXHhbKGXVQ57g
F2nguB/t+qMpOfHZS7PLC13yg9URkTqHk0lUEcJdTl8Lh68mknCdTV6+Mf87aYjSqFzPaST2lTQx
xkrHhtwtRyY33WtkGZ9aIsYHd3B/s4at+OPxmWMhw7mIUJiG6JZQC8dnPZztE+EUTxV9i3Mv+kc1
jJVLnpR6lso9swGcUdjNe09H5BdpZzWrjicnWiekFd26GeSwHspkcOChAGMaioaCY5jhqacSahgz
40WdZVpde1WvfLIF0UYvKiZMn9Z68IsCNpigfF1OfEXrEV4RTjvmsg/DJKrP2A5dspMITnJs1kml
eQ6NHiYSMXNpnpJeooYtnvD9i2l5AASj8svVbbJ5QtDT0jbBrdPfPIYLHNPV63fTxUZ9oywm2pfq
3DX09MFaaWtVaJuTkzyUHf2Gobsruqj5XZnNnc6A7cPwEOh6yVpNKis9rQ6SqR77LP3gMTHGTRCL
GnJdbK+MwrpKK6Q1Y9tJBYjWbO6t3DuMnsORL0x+35QnYLhgDiTN6Sa39+WvjvTNu7E+xpoWXb5Z
a2Bxhgu3kL/35/GZOrchmo9Q9dIpGS41Bj47MwwpTiHVTIYgb5y3vt9PzcsU+3JHs2jcOiYRtxpt
842HhPJ31erpkQnvcDCS7L0MZ/cpJmloa3YZ0i/qh4DbjdK2MQPvk54r3N0+9j7x8SL/qilPp+S5
SYd5b7TAdU2G20BmvGM5ozgwEv3MMB/UfDe2T6oTnMABY/60jpnvXGcPlEAsKH41ly+hyqgNhbHA
48X4VkSQbxYkSmdUPfNcOKAYHELcZ+383PMlP0SGuyW0YX6OAt6qFhFQOGM+F5LJpV7U8SVkPT/8
z7NhJEVgqBbSWBvpjBvxVHWY0c9JRFhx5tJoa/ReXJYSvZFu95dp755WIilwWA139ijwVILye9dN
pDcSD8Svwfd2VhJrX6JIJog4XM3+RD+5KzlUTR1gFtdw7dOAlWmF0kned47urOVQkr6uxsqzbmNE
XJQ6rUEHKApS56BaBtEoXirUe+verLvj7LjDVQCSG1rvp1XQ1+O+s0M/2KQws89RDYe20nDgyQCF
vZ6/kbTw0QzizuvHX+r80JXkW+fFtMgJKXoRWSwM7prhKrffXTbBI//vstW5XFykVci1Z5CM0SZB
9dzUfbNONPTrGnJ1NfjDH5EfB/HTwVZLZIlpn0JJF1iYhQP807XAzYCiUMPLnF2egcsZA/mTR8F1
k6RAyXLQbLf9XotgTlV+pW/CYZCfNjULQ4lX3cvqs1oy0SglxKp5/Tb64Qt03KqJn4JQ2VYRYlh8
RsxKbO1KGHyQrieaA7s+aeXGQsD/ZNhWi269NF6LqUMqjvQYflwVmqSHJ6N9b9c0rYveSVfpkGE6
oP+MQYMmVp09c0k4R7zBzcO0IWHGB94AzjrD7c+81N8DC79xG8MQrgJ36kc9pRYm7RhrEtsqMrv+
bbBm68HrLGgaZYp9h//mVvWSMkdKIb+aetl5sj8hOTtrdhxghHc/1fKp2hbWkpIk5X4G8o0BD1pn
IDknWLZZ7VoiB1e27R7TqSKIwvDpAf7XX+QITocdzSQ1L8sN4/fol86uC7w7pSCOy+kDo4d4jGK8
uQtcoZ9azh/RdJvPQ1lFZJO3r10aLv3teEGcwmbpa+NfERr38I3DfHwvL+q6AKR+X3mi2Ahs2S+m
Vj9FYf8nTZwFIkktRjHUgnnIf9EK7savOR9AAv/Nh2DXup1gLS/v6oiEIDo8K79JwTF0hoQEvyyq
ne8+D2b56Kg6DMICMUrRsurDfomL4I7pbIynwMIoE4t0n9nawXueRaoBZh+b36McsLS0BjPbMrVS
kFHaq9N3L3FmBkev7YCBOQnMbFVn2Clnas4a6N6pa1AFG1f1YHRNQBc4Izw0/T+uzqu5bSTMor8I
VcjhFcxREiXZll9QluVBzhm/fk83vOuqfRgWyZlxoMBG9/3uPTdcvip+vZuZOeMp6sOvuZ8tGuw4
fhvhnP8GfW41OXUHMRMUjUQGMNIQA7KbF8fG0P9gZurv/96XLwn3vhdKCkxEWKfkg5ku3+bSVNa3
ArszNlVHP1U4FhmN1kW2N8MOlXxUrPgADADXP4pn5JRA3NlwyBFb9Iva+3Meu2hZcufHrt66mqmF
UAqZMSx/GDSAHYTeNtpWB8rcFFw5no3gIE5sPglbEz6jEAOPTNMNpFpjyBRF/6nnKZdNqYVHfZ5/
rOdeedMuTaPchuH8vdSd+pOOR7np0SqT+ohlhoEuDvVtBFzDbgF60R2i77n8ujWk/+/wliROsG/b
4lYvU3WxC+dCQP009EAgNQWRCF4AU7RBoXpxZJkncofG0dRZufWq6IG7v7mpQng38WxpKcLJ4IYG
y4xOP0Bhf3Xp9MG9g7iMB1tXfulUK15uGr0uUJjxwMk8LLSsFE8eP3rhffcAN6Xefy3jNzHV6R4e
5BMc6dHRcBNFlMwkb0odP6tRMxFra7EOqMp8HWjt9OWOYxjw3oKKQ6Hq2fWSD8tPjNvKDWq3ti90
Td3aHvITuJxko86KdUicfL5ixdracBPuOEi+cdLELBuKokwOvxiniHUcIbXVG9VmW9y31odZj6NY
5qmUcFTkc5lgVEe9u5cqIfZOoz2che0VgzhjsSpHpRRYBZfos8/x/gduUYL4w9MsQHTZAEYWHJ67
o0Bnei0Hbx2sEVQ4JRR0nsiex1uodrZwtJTQRXDKLqZC4HpmImJ54X1AOjwZdcO9dXS0I7ny8Lja
fRGtjv1Mr568RcULp0ANKOsxg6ULMzXNHn2xvBi9TtAvI9SXFPqTjjp+YVRMLsWiUSzV7M821mMS
dNy55CBuDFT90pnZZWzM3epoGisUnCG2pnuhNfY2sHHHVtRzyA1e3Lib2p66b0GWnfWocg7eWM1b
uUHn/LkZDSLoXF9frjbdisJYvpB9y882NP7rGLxd5BQDS4dxria79BWqwfw2Hn97vWDc6NVLjVx/
k4bDAGwzdopuek40mtzlAGAqABNpGCa3pgFbNerKY8AVKMMvLsGPM2wC6B2GPYLnTox9KJ4VKt9h
aRnP8Nhues/xjpOVxS+FjZIlDk04u98kK6lhfFFYRXYBL2f5ahqbFDtZ2SluzOqYVQ61Pw1VqqtA
wzZjU2omBTilmu/luj8nOLbJ8JgQAkKVBSmxt2pL9tSNMQ6EObBMyqufOYhE5LPV4SzzWLgc8ZnF
UORN1znAMY4+h0RdcL2P7WEOBhZ/R+//sCZA1y4xi0VFscsVSJz/FgGsp9heliXYloR5di7NGMfY
gBRPJGH+OaO9mRaZI7wZ+i7lar0VXlP51oDkzXWanNTB6PwAc9tRJ17ETElgcEfM5TWbZ/bmEacK
AEPSPlfaYXtZjbAznvm+o3wM8ch8tBxBOCF2P5eZNWGjBljPGwj/B65WzjRKhPCBc+eaiQLAiN64
q11nTDAmurrEKyOAVWU7tNsTJnoujTb6nLvB9YmSdWevXG5rMj3MfwK6IE9Lp9Ffa3aT6k95Qxfh
5MxnPaUEzpCGKWWc6lclMXTceE3/vKJ1pXahYSpvyDIfjCHvEfW17JU490tZaHQvNfprb3ZshkR0
YgSynAieDecVlW9uyd9FvhQP8lkPpmoXK3jsokJLX5TCcH3+BslX3n3qbR1duHlgqBA49jkL0qvT
9A3xDeHooh7nm4VfeBcbarh+vEYRbtZPt/aC6R4G93pgPJGU1Qg4HKOKNky4FcvkvYhUcBkQb7Rw
wFMixhGSOInnkM1nSBeRCOw3EePnuJqc1QvJLLg8D0X3Q/4sNa0WZdAYH32H7/8x5O5M5kHQDd3F
HrcJhm8uN5LQ3Bc363smfsQGK8qTDURDAuKzEzJrsB+qKnobMyP35yD5Q0de/Db0KuqzinF/V4fR
z/X4R4VvsOPXOpplqpE/YkY8hCOJHnm6Uuwr0RYQmyO1PM7AN32TqPWh6mjbay09uCDDFG9AV6lW
D4ggFnFyjXo6zHSiuwxT6vlCDcMTfqqFKRQ47L+p6p6K1qXyjDNyBRljE3nf7dK/PuJUSw+tmG2G
JNW2FvVfGymXrZoZdC4AIIyRdTKEvRLmftckHUWDPChJHlwx8R1t4TWTby3J8gUUQcOalT7J2xnT
1uRZvsogya5jN1w+4zrXrMKQwbOowJBBj7pkGlpkc8nXgOig1aOmJm2gPuQ4SbXDP0akxMcmKO17
loc6gS/+ork9vHoOZnN9+OamhneX3liWBO8pG8bvVUXalpCv569+NtQj69oq1yColtVQ/VeS95b+
UuKWQKNcst9dpR0YfWU3ZQr66zBYj4l2lT8mlJygG974hmOTqIcPyEXFYRkhdEVpcVCaiZsCP11f
H/X0Za7smS4t+yhvr/JhjBMcNRWpz7T8NXda48ttBIYjXJfST51wlUlTqpoRh6dv1x03TYf3Ttod
+BkyP2Xr50exBkVMiJzyQf4QNQ0NsFK1mr448tRDrAGckRyFrMcTJ4G68kGfPOLoSfkxminMVWGt
cTBR3CMCUA6m2a2i5kSdkhjuvxLH+6lAHZKBXSh19JzIo7ijJvUWjS5O5/M6aUMipi4Gm3UJEWg1
gkRdRnYY0DynKoHeFlhy+eBQbwXFHDlwqLr/QkH6SaJEoaFtnveeIP2US/c7MrZWabUkOzDvWwCN
dw73QpBrbrRzaxShvAPnATORP2jjOdfYonuuqwqO8mEafy7t8l4fwrTNfpV9+5shRPVrCap77/2R
3pKxi7OLmccCNOhp18QJOc8oHiHi1eBTzcXWIKNyCZXcuinv0qIgH6SlhcJTzK0O1XcleN1tMofu
C2I9UWN6vomEcW/HFf1KVeXCnWLm6156l3LKYlqu1SvdKua3Ogt/j3b4ZMRud1WRsU/xMn1Ju7k8
r0XUpfk6XoaTNI20RmkTqumHbQOrXvqXMCwEhwSokh87YfIZUjSLpVdAbOCM1RnWCKvfpjZNloay
XMckNZ7DQV0I4uS/cSpalzLMbzLVseQPKSCnjPXU4DuL63xoxblOc7grVkZerDqmFtBUk1po4lIf
8PDMYB8oAp+dKigq1t4W0s9W7vaNtFIP5QE5f37VdQccWuw8+nw49pUXPrRaC85jH+XQkMp4Z3hz
w8VFBUg+cooL5/EXZn8wM0r9a0rDSzLWoBXExL6cLY06SHb4ctNUoNb6uOg7zFPURa2+Mr1yH3Iu
Y5oEbyAEMZy1Kl/D7X0N+yUjCy4cOS3JiiI1zWuFUnJwk5qkihykhGp30bsBjRdMBh1RWXwsxtre
IBlp1JVN1nla6CMj7ABsIGfZqmeM9zjoRBHQnLwsDNlIerfOqQ37+lJ7hNt9+TQURTP5YKLk5NQT
+WqefHJjQeuhtqgJaBViaVC+mWbP0X1EW5QvY5dP2KFK0RZ7cXYMeMev8i+I0ekrC+ZkN+D2WqN3
pqDLrYoo3dXDdrSouXLU+SkITPE3ipKAMmSgY3JvkWnAqecabx8UMoE9DJUWBKQeGXs8vOlO7kc7
qlID0EW+h7x+lJdjOSG2rL/L4jTazqUvVyjUiZIGL9qCBdq27d85HRIvkbK0IrrhbWna83ZDmy58
7gZ+v7p6mrOSqIy5HGPMX8fWU0uwfhRehTqOM28gRSgfXHyx67N/7zni36YjoYwKktT2378AX3Wk
p/HSTXNJVsB+jNI7EGfsA8RLuR4DxSTTk9ksjkTn70D7Spc8OUt94xq/BqNQHhrcKL/QVIaNVv4M
WQoEaM5eRbEt9qoT+eOSptVrkagYMeL6fRHnV8xKqsCPYtQXLzUOC42bNKi59YyiTOkO9NBN2NOm
oC/Vb7bj4z7M2/QbTrkUKGIKdKDUFQZbIMXn/Xi056b+SoXHRcNH4+Pf3EOKs34UOvxEOaV0+rzZ
LxkmlWo2cdSyszhGXbe8Z6Rpfw9dh5QSeERbCTolkdY+liFmqAwa/azjjN9EOmN1jw4EAlk2jkg2
V7d6OkulEDi1fi1z+5uUM4O2/SoDxxFtVEzPqiF4Ll1uZUPDycKcGueUzzklRuh3kRuq12CxpmfI
kPW5jdPMVwwo9EgxL2nOxwv+5qR1us9QbfiwVJDZwdwMOGcB3MkVhA2jcQ3wCr308BT9pu9cDtKM
QeXS1JWMqrI0evyb8VQjt5xRSad9aKfTzYpw/Ax6uhqaRIPKkwqF1OymHtuyNx2W3nmvXaU/rLE/
Mu63AQPv02hWl6xqglf5AF7ngfU4ustXCiwBcJOAkDovUV5rcCt/XZ12kvS+1jnOS0X0Xcm86iMn
Y/P3u1iCDW2p66q5TYUj3kcuHYW+JHHfaRhAJi4oLg1g3jYj2/dzqkE2dpRa572z/3+4habDiLma
x8Aq/EzAe73pFAG3pjr/XZVyWl7/+RnkM5SAuvSulkXNippArg/7uHltNRh7zYwpp6n1+jXxiCJX
nvKmuqb7yGFJCj9cXdPhaBKiWWVhDJ/tfmB3uqWATBBlO+2wxMlxaXXvZ6iAReS4XfiV3owAP0Wi
s4njZd/UeBKoKyRerdYOQW5VO+ZF0XNiCgoG2kV08HpvursIlLi/Y/ZZIiu2FKJqix6szBy7xY/5
LvpG02aHIsJwm7M3xiAk4kZIdyNei2j2QUNXT1hZ2FMCN5bA48lhCty3JL5wmpbFZv5tVs38yILp
QXHN62pk62kDrurxAcCBirSRETWNzA8boetF6dCuVm0+NTtapgOru6hh8U1XXJQVyyk2+YjfzclD
cxdxXnyBjRxCIlMoYXW7nA4tfr9r5DS/rLkpDvKV6qkoOHmGAitfDxQnbntomRs0uvkq/7VJrNwS
tvj56iyOdYiZbSZ5fqxi8zgsJyoiwUtrnu7ul6BJt3Lb3LfKNiqsPWhvuFr6HG4j8LKn1KPqaTae
nIGxByferL70ZN7k6VhOu/89yPdG6AiguZuHfL8Uk4K2WpSz3nLuynpGLLU7pLvWZBLgR71NrN+D
drq+zpPx99Sm/wUFbW3rjog/5Zvt9Po5Ku3mXNR1dKXZg/NMX5kkxI142xr9N5Y7/dWy058N+TM/
JzZ3lYZ8w8BZn/wvcdCKULHsBYCtiMTqlvtV6gsN3QwxtlFgQNhlk/i2bk6Hiqt0CeyDaucAv0ll
n43AaO8Z4ZAtUKKIeia1p2MxtLYLttZL3GcU76Z0oa7CR6g0HNj11Pa5lf/uveFjrrN0ZxmBB7C2
u4dUeb06S+weRpWOAUqAz6Gm2d8p8jglZm7cRnAs/4IsqgJXesofo+jyWBjp8U91Z+RIDkXuKYKE
KKtLasoSQU9PAUWqa9gxpK8opIxuio2NmVWUdLnOd26ZysoU/OfPwXzMbaJfcmwM4lvj9LStmCF8
V9upv6DBsf0xlUXfSGDR+t90IA0Jk1W7sQaJzUDB+G44ETmL0Nl3rmE8ZfUV6oMPwz1hc0yzWucP
RtVf16cqTEpfO4UuJ67VAaDbecDPVUx6VdLgct4aDIpzRo4BEYuA6BiKt/dclBxZkuJB0zu2aWyv
L23RmQLLlsQ3Ud2dkycfWYc38mBA4jlKaCSGVjR12eNi1carq8zKdYLW8ID/8NnI4INoNSfOcHKm
YbOaUOlJWKj3xYTHmAH3E4Vu1T5ROQ8xWmWX0k3RRobMdCMkMySfJpWy7Sn3us8D6HHw5kBMpbk4
+LkKVk1DlQjMn6dgGgDomGH5wNpW3tEMT/LVIt5KQq62MCgvpTX8ibgHdyaSnzjZVU6V+bU26fxx
bKaVFV0o+RBZULbIa1BqIh8Cl+g4NVbW7t97aNIp7RRkQwbXKrc9BrFji0awW89hdchUcbSwatYa
6Kky/SkTfWOd2ZvWAd9dYBS6FflCogFL8XuB+SOxo+dJe1rvovhEDqmeTvdl6pm613l2TxOA83xM
Z23u3H2xLPnZwu13Mmh8ljlabBH0MwKYh3Yi1uY5UeIDBdlMSk3PffIMDJiRF3JhijxrkcEf8azA
PJuLxTKttogAwu8ahcqytVIK4LgyvsyALhJ5FWH9uWR9a+/KYKKHVmSGtVJ0cNtZT9o5xfZb6N5Z
1zigmY3X0tmaqjuBR0Ua0/AliWflYl6TvNJ2WQU1A21af8b8C5YQWKM/M5v9iIv8OXemg/xelfGs
40QW7jo14KSAzYPbJVyYRBnfDDtXX+IQ7YlLedHSnxRSOttotsHQG1/SUI2Ja9/XhPAqIzTgownC
wmSOz4lD5EQCuT2PoG6iXLOW5PP6HeWH0ftypx9QQ32xZ7qw6ymnORstdrDi+DOZOlyg6Z5eiqcQ
CMhhtec3GaGyYrxPbuPdGOSXd0C1d8Cf5bOC4L3790wZOwz0JgSr1dbi6cxpvb6mBLwy1MNk0y0q
TV21jo93XaCyTHTQ25F1dXsHzqVn2OeZU9OzhS+NiYz1SLyye0YS7p4DaFanjLXOd9jsSUeHA7zr
iN/G2RVlN62bPQRNMMKLF1PzolLRa1lf4OO444x98Nwb5ZuS1BYH+nw+luryA7BBva8xatGgW4Q7
N2BJUbTyth4AgzbHGOdBTqnyYh9mJOLp7Lt7S/I9HGPlhWBzfogqdb4bGrRhIgSfDrFXH4MzFytJ
DfKSLGcDEeY5elbr9IsbFUYFa7beQK6PG8TfDIa2Yr2NvvHLLot3OZS3VLc7sFYGh65uWSnhix9z
pkj7VeHBhs7sJvOO8DanDy02X1u7qlJ6VfGn1DHCIP73tFjoU9ImZQflcLoArYbrs7RPefgTMaY5
yImCp7+SF4OOpnPukPKuQ2NMZw5M1ZrBuDXsV+hx5et50bED1H+PNqET/le4ef5UEvSzR42CQwJe
ZKbNMV5DIi5fUa8J93nvWbcONMJLZUKbhAH8bV1O4pCGExGjkBf1WGMaYGhVH2uXgkIcqwb/ezRe
qC3JN6noMBg5XtGlPD8qQ2FWIiaQGpPxc8dnSJkMp3GGENnBs9uUPIzXXeKxxt4wOEjpC4wmLoDk
MEJ7xAdKrXIkCu05WEUKfdB98xzGyocrHDcFg7G9s4TVMU1yTtbjMlzkEaz+rMCQbTyxErPuWK9K
im1Fa0yP3pOaLudFZ15p981GzwjMtOXSE/bNyBy73djeGDW3UIoKpAPjJF/ItzkNavt6APLnCN1D
juw1TcF+S0xYvhUb9cu0EHCaaI84dQGUCNu6FAXsSbvCOTsKB+C/Bx1Qmc/oLT+YprDzQK04Scku
Bwu2b+vR2ISUSvhYw+gvC6rgiW1Zf426fM9YXKObVLe2VkBjqCoEsFT0T3TgVDGughIYFkpOacTa
r25jU8MENbs/VTsej+vdmt4ewrnBkxWpkA45J2/l705NDl4DGbWUEpFi4XqTGINCp9in7mYNFmj5
Vvb1GPL50tgsc6F/gxFNEm40ezHZ7odAXD0qRjljkNAaDNX+XyyNCQaCBIxOmN16K0qWWXlxIW0J
sjDGRmqT5g2rdPZiTu4DtUJ5E3tLtqR+JRg21IlW6Kn83ZVhqp7ks3rBeGSOhy7VmjXbIwM+HeQO
2Nr1jxX7yqY8YdNfzT/0FE8ZkscexKD2HEK48Pk/598RQcxVp+eHUk/Ra7X0yp4mTJ9o+KIYfH+Z
6byG4cB2eroSfpheulALiFYvXPOlKM2mDkl+ZJ5L552EcTCTptMRLgqczyE8TCIL6pBpObEqsF2a
g9wXvImzyuZ9yFrlvu42JuTFiZzF0FH0Kc148kGDT7+Hh0UaplXtc69ooABmO/qomwozQO39NZnn
bdQ85Zk6b9UicHZIxSc8wzD6euAHwAEyji4KhSfiLceLe+YNYhinTMbwXOZ8OXDgxieQQ9BHkNmr
iOZkdKybVN4jC/jBennFij0LUHGxXSbVpoUVigFSFZgFD2n7RquzKPBik9+cbXv4b9XCNMX09tkV
Wo3qgzydabXokz9W0eh+17nmnRSkeTeCitq2iVpEGXJ0zOwz1boE3+cYcPQfPzXIwI+CipTQJ4oz
Y5FFPy5quhi0eIFxU2K413rySDLFZijD30AwIzT4V4b3lz8VDNxegEBtpHpLMSq7May1B8mEm23b
Q54rSrRYVmzwwTFGs6E4yFk5+y2glvIbo7BvWn+FVNQ9DTVDG5eMMmcX3X3WFPCL0r3T8amcYDy+
R0K9V+lBWdkpeYM1cHIpWWuG+a02HEFITF1a4eQ5QXh058XAFSWn+jOy/T1Z2L6NEIDL0n2S8xO7
wXIa2wlGCDFTiZ3hUXD4umidqx9qz9R93o63Cdv1dJ/Q8bvJPe3NqK3g1hl9/ka5IuBxb3wM8NJI
mzDDlzauhWMWrUHLc5t0bC7bfDoG6pzcw9R8yOVQd0lVoJKAuxF7nF5R6Sylb3cbcEC/0RrY8517
Ye/n7KPK1i4ZCZ0LKgFhFfnpkVE66qJGyePQwAKhQUGt9Iur1JWPZbAR1XZM+svx19RSCM/X5VlK
xC1gYFKZAGhqZZdOVknUoKnPsTawr6aegYKkAVSg2xqPKcxGrF/DzYlI+gamTqh6zAmwrC5Tr5ye
qApQQs151gOMEz2l7uc4KaGFD9lddeD3NLqxMIOeyq2i/Kdg/KIGzvpcV4wOSpL4qaf7rq/CK+fN
4xya4Wm0GITJFg1axYfVwZUKlwqfsLnWLwfK757Z/nvTODdsz/1L6C7qe+19C9CRTuvPn6rv4LDK
usOYHeW6qwHqvFCNHG0bx7G3cu2VBd9DNV6kEGSTW/WH8aPUs2jvxXZ7XtQQDgm4vo2C6P+AfAQK
JS+crXzpTbSzMzKv+SwTANbiZymPjXBJ5kPOpuiWbSrysx/4heNThQdnZwVG/qouCxgdT6fAw3K3
ctBAEPiEg5q4cVXAbYIMv7FFMrtZzOkkGWfaogLySZu3frKhakwM8WK3+b7UmnGb2QVhBb1b+EAO
kJQnX76UD4oJfC/BDKFn83xywF0dotqd92B4QWjUc+6XlZZ82RwHw7kbP1Taj5hiPBUzNdKT2KgO
4sGxk+msV8P3WGxglyIKrgP5Dev/AlMyP2U6MbNKTI1xVWQvDC9+SblPWzoBbveuiIT2sVBH5xgz
JtwXJb3fzUyyJHaWh2NU3GfAksiEkV05T7HGGXfxOAZLbV01J6o75X2vS9E47RnuZ1dzl4Dy4Ycf
6Kye7duRGov+FVh/OCu/5xO4shpy9l6PMeRTChqatnkv0TP2LYq1cDJXm7hRriX6+Fffl69T5AEZ
q2Lo/yYVN7kOhyomcxAHRXXvohBJy3Dtq6frwQMC5oPmqPy3tpTf4+06y6c0hkRm+eFhnX/BuWfc
9die/Ur0vi2qNWzA5PxMwrneyim9qxCf74zw0bVceJm2/CJUWG2nyKWodcr07XpL1rU42MnJZDrQ
UNHH+LrEnNKbjekJeqzf0MSzqUWijn7w/NTJl+H03YhQiWexPmUAkInA9sohNJOR8FhzktHflJyv
X+fecleWakcH8kdekhKlLejngvM57uKH2g9PAGt0bH5sPGzGtqKEKrzlLdNGGrfbvSxWGIyUVvIw
BzblAe9nVqJdoj6pjo5ZXgY71E9mTQ5WUL/qDMgTrSz62ZoX37ZN4780aV6kRxZOCFzLwvFOhWOD
8sp09YlgNj1zxEhT1tqjrHopGoDnXVSoe+zFmm9QiOpr0jtAc3t1KJ2QTsSq5nY/L7umHez9GBtb
uU+uTQRqkOUW7iWUMnC47x60Dd9W8prpTs/OJMSCBbAKrlhozXTlpUj/Fu9bqJh2ozUvYwtJp7US
CDrgs7d0XXUng516kqZ4Q3LE4NJCaveU/MUzFFq7DJfRrxrR0ujQdacLb/U0DNS+i5dzEKQUgLHZ
QXpomlOTlOXWim0M8u5bE2eoiBqePNHcqvQuvokqiBiYONGnTaFHFQAD7jsUc5kWtqgS2pRk/0US
1DCD8kEPKN75EMClRgnb94zN9FEN0I8wgoXf7YidpGB0hi3c0WKmM2uywZTCjU2OqWmR54EYqWyG
ste4T3FmruLuJK7+MkmZ+syGds+UhrK6kGB8Eo7eHpJyt5+V6mvUzHsw0HwET4MoUAD50tccumEK
h1BCPkxsvXoobc1r03budp01rsBFElYZdu6pOIOwmfemUz2U0Yz5Ey0J2nPUbdKZvg+bP/DWJBiy
G+pp4VuIa8SjVHa73m4craje3Sa4FhbzIjtboFIIYCth88g3l1T5iPJynyym8wZcaDoFEya43uQa
0Fydmt1EyJDJa9M7xon81qEV/l7XDEBZlka0rVXOBwg49ENh6rlFZHfPYZj/kLihqeC/aJyCLlRh
C6lnCzVgYiFjGbqqDQSRgU3HSkPOnC7dF55HQ6atYt8b3wPLFLO2vn4icpL/TMFfyBFtZCbzXpIM
VQZiwMyw5dtehRSvx6RLtKrfeDa/vuDiEHXzF7pQvAI6mZxPt3UznPPMFAeYqTmXQ5Xsi3pB2y9z
LLz4pG3sXs/I2dmVU9YvSVzCN2r6dtywFy2MkTrJ8TNK8sOyJO6tARRzGUouoVkd+4dZwzyCBhgc
25i+yiELA19+y6woNDadFVe+WtrfyQXaX2zlToqy/GJSj9uCgvJTUxvurhAAaSVNt1az3CpLpSzI
nfRThEl5Uzv5n8Ec9HfMJ8RVGiaiQ0iNnN1kbB6FQT0vWOIJ5P9cnYxDz0GK7ointptu69ATj2i/
CyZv2+ZBdC7iud9gptjL1TPP9E9nie7l2FpvMNWKQweweStfJv0I1hb8kN+5zF+8xOXzEFgSOfIk
vxkCNzc5zFlxctAnBohlE5rAYKLugqBIOxCNri+hkV+KUcFKIl7FVVfyF6alEnSdoauiXlBgXNxg
vNulg/HLs15nI1RfZCwtVTjtxsmS/1awfg8APWh+v8lKWnC7y43ZObFyvhpu1rfv8lk7mctztLB2
mc7c+0rRKZvY/p0YS3iw7bmiJUvM7OeChne5kWWmLqurOhA+R+BtlL/htt/paUubsqkjpLTOuAvT
zjl6WrK8YpB9GNE43Uc9I6OSm2eH4fitUl2NjZGY5U0k7o9rTTPzjbj0uVpxvNGat9UniPIBl8oh
QscZk4gyKXHhYp+skNgogFUsgghizlK0FMOFQ59e8BKQ9Natq6N6TyHBlucwWWombAbMbgu6iLxK
E7oudpzl32v6BM5ZhkeYHuL25qjGG99Jxibd+EnDn/aoIrz+2GVt6pLBAMB3jPkZTI2qvoM46HfS
uwC/JNwbXTFu47JybwH7ZwhIQ3Jx6NdKWgbh8r5QKcHZWoC+hiMhaofCsU2RGc8GPPQfvXNRoxHu
BDCVcxDXn7mgJI64La3hzFxugMJ3d52Rc66h61zdi7J1kGn3q2WxaVpujENySlvI2OJJqJaMTebx
mX2cyQ7apEGxd+7pBG+7q717Sapwq0QTm+2KEd+FpB0DBg4EfiupRYpbI1ku07bM6OyRKSToYx3g
G/cKkFTUHpNVkh7BumHGIPU/Rcvzs2mrke8o6vKutRmlkMpN7Z9ceyjPNSrHvZyx3gPJ2CR6Mb7L
ZzjOsMhMAIlSTYuvYzO9rD4ZJVHza5FHBGxUN3lSlOIQdsbA+lqkT2LOoy6C5DM7dr3PCAFtBiXH
VVltG6sYf7tlRPFHIFjo7cQXzp1ekoXwUmCE9gaZLj3E9Ry8AgfYraPKAMf5MNzSWus/WEqVA2Oc
DPave2eVxdU9FtUR8gZjyzA8yS1sqyIUBdzrD/HsXcD+6kwMGVMZBcIgG0eFbW1DQmCk7F3mUCfg
puxf9JUZBhX7ddA74X/WnvWUDbzog1MhZuJT8YaOYzuAv6qnybR34leEw3RnloSq+q56pcbb+E9B
++Kfggq1jAGzkprPCi3jvu6a1UcVOdnOhV18kiI/Nx9IJhYEHKdjK2pa9YtNxfA2l5MZloCJI2/4
HNjht0nQwaAkN5sGPOwIVubU2nQQKbWu+RUWKokwm0WFmGHaLd4BfdvOTbCthgJ7e+881h1LCVhO
oSckxYp8c92PPuGXHJo5hlOJKrn0gBm4ocZ+nHO6ckgOvs7sI9nSLb9QhiwyRTR6CNH1GnhO7LdK
Pp9rEfkXe4Kz2s6/rMomPUe7hZQGxs5pn7KWA8/QmlDnxU7YTcriDqN4CxEMLdqK9YviLBWGTNzY
CQ2MfBeX1842m6eCkdiWItxlVw8oaGX1YVl4l3JdM7dx12XPVvtGUBOsR93OpMEYSnh6864wdjs0
NOGk7oAFfCiuzqwG54gWNF833YYrA8i4DGwUbtauL5PlkdBp8ryiK4rQ2/VBgrGo1Xa9gN+LZSEa
Sjaxs/sRz26LqVYbt8qQh/i9mwvKhHLLir57lA5OOnsIr+RP1MOwzF9IKmpGZEBMhdbQhNjwpV2R
n6fUCJ7Gpjm7xoZZU576GDzbvtN/1XH9rRcErHoYL62lOa91UOFWto/jXDGMF2P6TMsOAYnCTWsM
9TV1m+rCxNTdU2+g7jpoPNgTpvYa9GO3GUQcVYMLDa5rq81F8l2ztW8e46ff/eRh4QAfWGTWNRYq
Tige3JnGRqXQt2WEh7ZyW/OpifhdlzT8CZXIPqyrHWH77lCPkAuQITJBYUwebADyvlWPOf4EMuWI
u04eG+8mRQ8+jvHrIOh7ToXQKK88x/i+OMVL4GY15HOhYxC2RFHPKwgGIiEWNqp1jh3lnmrvyBjO
swRNjCoRlTZnPzQpTXtATcROJ8fkag71eig2dLSkh1R4UpI/Dknx/TQQCV5/CzumUmtaCiRU0Sg8
FGZ/TIPmhwSMDQjC0FiLaVeNRo1JcwBKZldY3wSjro4jFa6SccQf2LwosGl3StXOeICA7q68qjLD
pl5nF6L1/TFsAJJ4ZvMdOzqWOoL3IDd7lIZ65KZlmumxtbxvYZ//kbEzTTdoZnBLCwHKQ+IPMZFG
+qMOqFZ2FBzqTKp6oKL44FyLNo2gSotbprnfdcX+lO7KJnf3Ne6/GjPcqWYSgtRseU9yncAt221x
qOVMVgrkYzwjrKXFm2HSRJ3UDKfF4XHBnLFyFTM7rNDb4EV1CukL/CMyCjuOonIux1DUdN0vWH00
/9F2v+KOcJ0wciDCmhsTU0hxBBUPmhJtbL6L3wLT8bNb2GrOL0fhDtqnDTZAMu2+TiLV8LOQhUv9
H8LOq0duJdvSf6XRz0MMXdBczJ2H9L6yjFQlvRByh957/vr5GFRfqasHOmiAqMo6LakyyYjYe6/1
LR0ebBkY41vVaK8T/7pMwYim7XDRTNelFW0Lx3/iFkl/Ms6ZlzszJsf8qiI3pZiZDal6ba99Ig6v
elUyyTXaixpq+xKnT4M0UQ8Zc9XuOuC0OIxvmhiM1T//8b//7//5NvyX/yOH3jf6efaPrAXkF2ZN
/d//NMQ//1EsLx+///c/kWk7ji5cW5g2zh3N1Ax+/u3LU5j5/Nfa/0qUctQCTt4bl0Vz7unisMTe
oZvjQe7lajJ9J2vXPJIYcxKZR45bqEz7Fk08oquhW9mml91CEX1dKouwxsPsEHexKXPy4HugHZx1
XZdECvkLD1AG+xRjC2HcxkZqJVMb11znfHR91H0jyesogP+F62A5q+4eUJ5x8ze/uPr/+cVty2XX
0YXmOpr+7784cC/DsDuKv8iqfshfVUT6c5o706VMsPdUAsOBXXj9WVQvpk3/KU52lkGAY27xeXex
Op27+bWqqNKdHgzJY+qTXRD1/g5vGQlpYXCAStk+uFponWzGbRygYvtjFw6PpkdJX/h7nWZ3AAfA
r/Z//vUs892vZ9tY1+bP1jSEY+iG9e+/npNWPH+lhi60mGP4ynY8ySlLZ35gL6EFWWbWqY48Z+3R
Q/3QJzkho71nv2Zq9uCivU0KMhii+dJGjYaE5inVJwUbI3Mhg5nlOkq3yxkZzuJ50YrY1uiufcjZ
dG1Up0ND0gUd3UQPcNzCTWoY3/qVHR6XNm3r6/WCj1EKm/lU4juQ6FWSYjiWE3uUjPqBrgj2xcF6
QKLpborC5eTpjNZtRNftbCIPrXijzmaOiPg8+RMv7fyt7yJ5NeEkNx0LnpMJ0+VkZWTMjOsf8pGP
JO92fviZJiEbTWz8dE779c+fhCbmt/r3R2z+KAzDVR3VhNqjqdq/fxRG2DuY3E1vG8MIWkksuTfD
yJ35AmXkgdmlfpSvB/jciZKugRJj4t3FboWmlYP1cUT8cDaEFx+kWEnz0794amlG+gO6UJUCiyH2
cK1GtwKGGDebKEuIAE4mX92OTAM8hqUrK2U0KaH+tfkZrAqjoCKjNhlSDTFkHjAOKWDsqWn/V9eo
6dmB53IzfGohN042GCymfdBVzkc9oIEMMqfVxnTji94FY6acZWt/KhjvQle8IWLYkqZFHa8YzrEk
j5roT46arKk4R5y3rmrhNGqetwnCIj+Z9BQJlTi4ZG5qh8wCLYuSWe2+d6IfLy7tPqNNOlp3pYP3
elaZp82njN76Bh8ma2UhrB/yh0Bm+kXYKdWd0ZClR2nBbtMxvnSCoa1rNcCXQlCjXlFhyYzTZBUr
w83UdOucBkxRZfFZWqmF387LmdZ5Kr4vokW9uSlUg57YZoUHzNTu45zqnrgbrfFq1GnmtA5qYAFO
QnSeacDV0E3XOE5p4WzqwmpptXAUJrt5Xg/HbTgH7AYjTb6yI1AAWjKZ63m/q2viR+WhjHZdBf1g
7uq5TndwabbTgKcayTq6bXU77LuqT+6OZfknNsfiUwLN9iKLXcX141XWk1mukLS7As2vvS27Tj0R
lzEN47BNEUg8jLbdkwFc66h1/PGzPrT0hma8BimgT4rWE5WnDOajFcT0SMNa+ZaQJ4wwi65wNeb8
cwjEA1TW74RvfF/ULqrqTts/P0i6Yb9/kBzLMW0WNF11bJavd2ta2xHsbefNuAs8UnHnHkfKwWnt
5VNwzALjTVcM6+iB52GXZrsn7W2dUUvfZaOUk/eONL/0KIouWjdTOFw7gwetcgLri/6Xl8YbVydP
iWL+WiGf/Dxxi66mLj4LIrCPZNExjNaUdht0tnmRsxH0EDkY4V4Qncb4RKk5QuYWlh0pH2dU1p+W
e9UZguEwtrj8YVkL7vtKuDthpqRvhkmykZVgS4V6XLqWdeAgosbLu8tbxnlpTfPf833tSRQNhzKQ
+mfNsM0zkm6O0k1w7qS+xomtG0jRDexvBa7Lsa3D+q5RwNmN2u2tOip3xXxkMXvGuUnc3Onfv8bu
ROtyJqepg4gPllBfZPqAOhBoobmTcWxiq30pW9qQJLu0tyAP4+0EyGnGcCtR0e4l40PpsHZSEJs7
+bR1MYT+5n84BmombnJ9UPBEnqo52RX5n3+STaKimpMRCjPjTA73Xp9G5w4CEY2RCWNsXp9/kTgb
WNW7JrBHNqLeWS0PRtPi2Zs7PlVS8Q7rEDPsIb0othY/g5qNVs5k/uX6WrkXvZqs27LN0a3ar/hZ
lJteIVCz83Yb6UOyCdzMIhbnSz0FxUtGWxlWCsyquP8hcc9eETVrkqzC1VxWgtNrmk1b5fjKYR/y
NlKayOoyLMg3WT57qyM5O+wT4qMHF9v3XDOoLqLE5d8urKi4tF7L1BpRtpTxmFF2t7P6EoUaAb8Z
1cvit69jwzmUZsZbVyNyiBoD92Y07TojQLUtD7E9eRocnUt4RGYDQCNnt5eKOJjMxRpHcEaIitU/
OkYDRmdqo+8Ri6cprC2641UrowLZJKJVZ/vmIaIwOy0NGxIJsDsZFm5Ms/iqF0W2omco8bCpX+gX
2UUdINbI/ElZZ1AKw84vR7SNMycj15oOvVp4VBiuhn57lT06tnTliom1tvBNNXMBk4QjzqEivkYg
SxZfnAiro2jUvTkGPLURogktIews6tr8zFL688IIBQAr4Q3o5nKSjqcUMIgMEihrDEpRVZObPJsx
aiN4VKH+ne0xPKb+QE4kHbVNaQ1PP6lCg/4w5WZygiNs3NIgNy9/Xso0/f3xTKBTFoZqC9U22Tgs
59/PBEqATZ2tN9imdcXJbAb4JCBDjoGl39u2+MHHnD7VXpEeUoOGdMD9tZnoV59rysajY3cQ6ZBC
kkNpXUMDr04g6g60LnPv2zRfzqoW2suXZjphN5YLuojER4Iovb0uZsyw3RmvQTYcdIaNaur35LT4
5d2jrUiyMg30VH+cRqQScaRBt57zSPSe+s9ISQBt8WHvDQG3RPb2rLZkboO1HI2jjlFuGlhtKAGe
SI5h/7PxiYGM/JZXhgmny9EeBuydrjdT9eeZrafg/wyHDIh1VIjHULR/xVbAEDNGrHwaDcDPfUgW
BqSMewJm/7Hvzw6AOIB7yZPUzdXo1G9xnp9sh0RflHD9jbkLSRWyvz+23g61H0DTXEsWZV8xBteg
LBSgLrjZ5I4Zqgx/tMjCMDKjymu/Q8U8J0Aazq3vNBJaREOTf5bayoujOfUWjtoTil59B9WmPcG4
TQ5D1OADiypOOrNrHloJG4PPM6+2QfhMS1yOJ4LOYkHC3Zu65G1gC2ZKlbj5LpjKh6pwh7cu2w4h
dpdcD7OPNN39Jy/+UHXbWqnPXm0nD9AfxHMNhOxvq8L3Z1ah8z/DclWEmhYO43fVEaVbjhWN7u3y
+DMJ/byoiWIO2Xmlo+IxCnDIJmLHVRS56lnt+kspsMuCsIk3Zq+0p9bKwgedpCG1SVZAFpKt51sJ
5A61eB2GJl31SJ9Pk9LOdtjhKi9aDvBB0QB5YdNZOXC1VpLx0qThySoc6zVidLzNiV3WAuT0snAj
1dZ4XE42vqKEr2KaDJywDCi5F/JPPFup6vmfDKQA/DPDjCAdTSlPfvPz3lXpEnWl417iMv5gkUi8
/6VLCIGrbI0ygW8frBvHPxtQjYyNRcBFl4mzZKOnUZCfPaClSsBhABsOsattPBF6S4l5k5fJGJDG
FLO5PFYsB+AJJdHQODS22olxwhe5fksvQ2L7H5TWe1CStCYOrA1e4qgmiYXcA9k7nzTNph2ebolz
PCRMYoJYeD8MB1McKYw3p7CtladmKLEJfP1gEW1IwKoXcRLE+bh2h5GPoW2+LVIDdGXVWh6lxqiY
Lt1gnGvHST9DYvPXuPfdneY1Gkh8RHzk8hIRWWT90qAcohcauf1N9OZ3IH3KYcJhsnMVQEuDStha
Ww/KV3B8mzRU0hsS32HTWu0Xg6f/Eb/19GDZ9rQyCks7tEuYcQ6eXMGoulc9ZTfk9oe+N6yPyz7J
ij8+ky3+09oVtNpRobBf0azSjw2R7Fsff/smsIYH2cuVagJBj6rEPo1bTc8W6XulY0lRBjSyfhI+
aCajM1M3k72d6vcQmN2VWZFHZ61n3CNNq6VLQrWC+PzCM/ldj4b0JfHzfOtzg63ytJlu/CPfklJL
zpbok7P8C7ywIwQvdXK0ykN8LnB/OaVKul4BAjQxffzWxYwKMj1At7VxdsLoY5n6xi0x3FfZ/pXf
8SG8FWFunt0JX6OtTAQ+kGgHm7suTvAC2qM82WemG35CgP2ZY8zKILIJ1QKqlVEfgh1yPuVjn5Xm
evTLj3WKkKGwE3QELIbnzEP8YuIOlie1MONli37gnm3EO5YEzOPbQa9vCOuN0AD8hRmkRaE3F61F
wWve04pjDqGs2u6nzdEcvi/njbadPsG66b7a/aolTvJrDZ1/25hld56QAiGJddiiiwo94zA3ewhB
nB2jqDLlt45J+kk3htm+CtOTVNbEQ/Bqc2SBTl4QUKYicF9OB85gX6Q6RY0drKc1oMRgDPLbSChc
l5FT2BXlWcJVlfZfX8nX7Ag03tKHMNIO6HJYAP22vHoHxaN9Wn4iYGgdvPkAk06BflgUdDjVoicn
7jKYNKRpoJGdox5kr1bGPNSUFz9XToQl59hpkVuX6Te98h4b+nuVJ5yTAtVAoPMlYWoGetAFw/M6
f1WVmBOUWCXWQtUFqMCp3kstklfOSCfDUPB9QHhcKng7i6/LG9EI8VQMYtraXU66gTGrL+aSw/js
e6B7Wup7QxQ2pK22L9dSxRKHirMhiVXdy/l6RHDrZugDde/oDBwW9UOF4HrlcsQ5eOmwrzhanZe4
d3Sp3xxuSZF26VZKs6UuBwlP9lOHQtgLiyY+7HPfZkTSK8O1TNtr7YGxw1qn3ex49FkRyeEtUYGk
vaYeCTtIeE5iB5z2yA1Zhj7cvtB3TnKtN3qoMHMX2HIoqX0T3pkU1OT98CYZPH8+qZn/0R/V6J4J
Q7MtlP66Jvtsv/VHha5lTEyA6EwVaZYyKkpewAHbp1/fmqyu5L/mSMqxzty9zuuxU5nDXfeN2VwJ
gkF1B++FXeJloXaQQrua8I0cYTQkZ38Ii+NE6w0SY39e9E2zyAn1AlMmdJOyAwDDS33q0iRZmw4p
2cuLuW4UB6JD3d1Q41atqPcpLQkwmmkJtWZ+yPxTOi8rs04pSDTjNpX2q2xM//m9omP2rkAXmkpG
A6ZJw9ZRwVnzz397s6ikh0wgKdhEYc14RDHsa1gq6tYemmAdWKK8+hXBOghiVpbQP1kZIMY0rqHX
V7RHwpCUbURxt86BRo/sLdosjXAvb6xVX2P+V4ZGHHmeN8s2rrvej59gFyVTnzXTiZH6mdqzn3M2
LsbWOExqjjs5d++pmV7Qgur3Htmt0gfZqqyI3uYzgkLe4JgPfPTxWl1vOi+GyzL3wk3whCffKPCR
zuWl5gdnVZl+NhTm78wac5E+HYegi++CQcuZD/cp6lzjLi9aYX+PZgtZZJtMbbRR/ST1b2gd7i2t
+euQcwiUAtPBiKaN/PXlOyIvgdM9pGHgMygl9AQr3fS5td6Y9DP1sCCCyHdYm99mBZbSqa+cMyOh
txKdxaNVJNU+TxNxcNFkPU94p/LgzputPskLVOlh7UUpZLO81J7QT6zVtgofEnd8xGuonwenJUdz
rCnk2VHFnimndye+4mtboPeB+whnMTcwJabqeIoz8eIJkT+7TlI8G2aXUYUl/lm+xng/PKHnmGhh
8dOW1hIEdzw7Sh59RJxUYUYmKPmkFiDdlv5RSOsa1a7yyfeRx8tZlhpTbC9lDEc/UhMYwTEXqVCV
VOXDUoRMxYmba2k1dGXYPhiI1mhFdS8U1JvYzeojviccH1Op3OVysZyp6GcjU2cQuOkNEd5bOAUH
GiMPfaFXa2Ydj1LuDuK4e5D6qjC1SCke8f05tsI4PTCCuxsGPy+xp53KcgovYpxtlFE8HGhD1I9l
PuCxNvRFuQeGlCdVOPlB3lyTE3ypFOXaR6n7pMLUwNcF63GWY9atgArjskUVrdGelcGf4WlYC8iC
Su+K9pH/vH5sqCjXOZz2bZNTwli89Wiq/vWVfK1hEryDc/O6/LA2IBWb2UYleRzLE80LAu45U4wD
n8+kmU+J+CaFBapXJci8om9J4HoM4SLEnjy1hfXVQXMOpiD0HwIr51zc11F3Ej4Tkanuo41wjXQ3
1pwSFI1+dkN8BvDRkM6+R+NUkhBG45Um9KovP+ZTh+94XjQjx3+OosBeBbFnfUe9wUAB2aH4bheN
fVQNCxwyBUOI4mInurQ9cTBs+TNnSywumC9FwVRYNrVkPpat9j/aCcUzVqVDCxr3pU7UrRMUxmOY
5PeoDcc32yuJRXPsaTOL0W4VwW43zx9PrtWbmCkEL82vm2YidozSo3Nj9eLQTBloEfbYXtT6vRkG
Ok+4mjeFIAcynpHtfclQS63IZMmB7v9EXtdFANdQ1NXj2LX+jjpr2Ca1EC+FmxAcxCyTVoyLbImR
dqC77ca2u0c53mVklW40DztfFKvRKSb7cCVNH/IrItH0k57xKAML05mCWwAkEcRwxpgmRd9XVUXv
Tp2AquSuPa6rNPE/OL7yWOTfpNT2FwdOL/Tp1DJa/WVKA4+l6QiFWAOQ2QaEkah2vYut+GEwi/T7
/EVOR/2wNDEjUms2ZeYxXshRTQ5Ni7Ff5I8GU6bHzBzCvZbhvepzx3us0BY+NgX9Gv4/VajqFy/s
J5roZbnz6Wej4iJKeUzDkVWz0i+UUMdostWFqhJaZnRwIvEkYwQmuwtWsVOXK1NNp1Pv9tZx/qd5
8ADWMZR/Yl7/dQkExG1LKaqdfK2LtT1KzosxGPXBsuiQEFA8vsFZnOnpdfRQaaX1rFvDsSvt4jZa
g7empAFQ+Kk3OCJ0SRjj1xTlya1KbY8Lw7sL52s0H85xAuQlp9flKwu20BinL6aYvO1YRs3OrZr6
2GD5Xf9iW7X2tIe2xWSqzhZcowUG5adXVM5x7BlrKKbEwPZpWHcheJdmWZEbTNV+Mki8xz5THBuA
tqDsMV4mlh3fbQvJgB6k5g2NEN7g0N+hu9MfYhbcrdJg+FWt4jHqO/MJk5o6aimPjmJu0qpYy6mK
Ncv25VfECCGhlIUSTUp2bVvJbmloHIhf9iklUezUthjRywfTphyYa+Vd/JxHCpFswoY1G2qU4x6o
Q1bSKl9NBWdfMbr2h9Jo/QtNgxD+qkXPoy3cHRiC4ljVM3ghFP0uG0pOArPlKTX658aGvXWF+GSc
mkzbN1NlPsoUOsevwmMIK+5k5v2LbNzoWUIhIkWLbktPPwpGAieLztymraPdC7LDAFI6wYGEs0cZ
4ShKcbU9/0XSeOQF1srj6NfdRSLku65N1xjbu13l9tsg6vunpf8r2oE/Ro/sK+MJmyTWhjCaEPy8
TalqS7cUWBuxSzUNInr+dfEcWWphoa4dk2CD3SpeL1nZ0nqylE6pqbonWbZpvlPsgBb0DMHmrIEc
HpuiQC0uTecsZ0hFW/4VfDG1UvnpSSRr1GPzNZttWGjPJF3kJ6sx8rWYuQiGj6fHCTNGiFl+zcdK
rHMGkQc7C7pNWrjVBc1rhHoEuI2fjlheviqTwcxhvszCSNlxKwLGU7IoMDVYzp5JhnYbfw7d0P8U
Nr3Ntkg6tq2p1iFy4+zRCKs3Bcj5k5UGTOEmP2UvC9W/mfqLedb6+yxWaDojEFdTUSVZtvNe7mAq
+JTKWsTkGIanQYmRx9jItBDwbLR5PFmzFJ05aH2dVGc4j74RXEUdvIGzcm86B1s7Kh9kq1BesDSu
zY7OuAN7a+8M6AJMrQ8e5CUo7OBhLA3OSiZ1cydDHsYgPRdTAbK0nb/MPT3ewzLXYVnPFmnL0JlK
wsjajrZ+ktO4IujdTWB7LZn1mr+tchPjIErgNeHtWdir219lZ6un3SVgjK7OzlAXOgxno9HmdkNZ
9uezvjk3qN+9kawoGod9hIC2ar+bxTW4H4XKaHo7Nt6TQp19LZnYA2Xmq7BufySaX+7lS/KHwq2M
Hf45BJ/9pJ1/XWpC2Y40sHjKZ/UfwSw84IxW2sC7yVwweREpJy01ZHYDQOcErku5kvxp7GsNJ6FG
V0gRxa72vISzalaZK5G5nEkBNR+dlltd0r5azxfbsk7qLZqQI1ul+ogZ2dlYTeQ+xkVmbjRkb09Z
Cxuht5vuqSc5eaNNGEP+/N79500IN8U2Be+aw/BXc96VSQDKaj0r/Q7YBBp6lRDSpcfpAxBAvll+
UrRA3ZoqGn7TStgbEDFvaSnTkSOhbgc8LnlAwJM8GPNXdJHo6IHcWMsfyNe0wm+3cocADmRuZHPR
wSrJhlydU4wyNLRWTh3gNhDBuImGECtNEHZbhmQIj2b3pdcI/afctQ+7lompnmw61412FcC93bI2
pXXKWMlgaU6ZOIEu9bNt3wsBVRbKcKXl62AkwVwmM5F+kW5l9fPnt1PT3pedYBBQ8Liq63I72osA
47eyszQLYpPbyKPmHfvzNMMjNd1Gmtgk6zQqPnYKp8jGNE42PTOqgBmSHPUq6Ss+xB3J16NsCwEm
uAqysP6xkviAyMUub3KkFOFnQ6LQHfisFyZpK6v1nopuSA4pEV7Nitkq4l4Uu9KwmyXmsMaWHTMH
7urDQGnGez3HpoxaAkHY8tSDPgYKyksxMsX6V7HYFxMwTF9fiyaqN8Ws3zMq0iHThJZcYkwv1mCn
DxLMU/fDC+j1dOcY1U/iNBn3w0pOVuUBQvVhwWYTB3E7NmfWYYtwoR2AJLp9vneN0COVw3tZ9kAl
7l4q/JSrQvfjg5TGml2CT01uQFmP9walooHCjhjGtoPJLvP08NOJy9Lvq6zmO7lIkDbRYS55ysn8
bawZDxwJrGOQWPUHeqMbSUmpNb9hpEejR2o5cqTSVqYq+kp0zngqYgQNPuQ+JG1khVuifupwwG/k
KEaz2+kYcATnKKEVbNXEGASduGJP+CjrxNbLjZ2YZaxLW4zesnHs2OJcCeqr6aHsNS/4GtrJazuN
MIVm7nhkvP75trTeqxW4IzXXMlVN1w2XJ/697CdLBRLDqftZswZFS1ggTBVEE2b3JC/KoCmrCmjd
QX5LVsl0z/SP/XSUaeLwbcLnOTUJpWlzZeqVrbLaWTW1GtzkpXcrcw9OIN2YhlJe8gHCh5Pa7rb3
Teu6XOjHsPfg3RhSuo/LJwpgbloOlChe03UVl+1Oqxt3W+tmf7bigA8uhOOcl1G4wtZefY7V8kpY
2znLzfoGlbJ41fKbrU7pR2u6p2NGOyObf785oXUqewTgGsPZbD4tDDlyTR0/Jl10vdpIMm3tB2x2
U0XIyzxMAzK6C5jTXca4rmHgxhxq2/qgNfnxzx+K+V71N0+1TNsx6PwLhq/mPJf9bamIBxKJw45s
tMSzQCl3bvmIaKVfuaVroIVoj0M0EslXgqiWlW+Iu3TU++jMo1RfzGtf+K89gJiv9eS92QJJhUiC
5jh/52h9tiaEYVhNcBOo0JuEOSRsihVWL2ZmLSmJeptHm6ItvG00tDgg9LBZqd7wHMw2vGlMMMEw
X1PM9k3pnObUw9JhgGl5F9/1Kyab+eOf3w/n/RzanQfRtmrqtutwn5rv5nwxRqfG1IpmvfRB2G1Y
MkslvnhBhOJ1dhiWJq7IgDBrHs6gvJv16AH6IcF1SrJTii4onPXe8bSn8HCJM57npchN+0NeaeY2
cYhnHj1Sc8PSYRo4Ge1VIAFY4emF8V/5HzkMp2vM7f7HYf4q0n0L10ANememQpjknAyzM7sPvTtY
Lno3herudfp0TVKEwDcokLoEfDjdmHIXtF64q6Ni64/UAHGD79NKH7vQVp9q4DgeHd5bn4pNokAs
9L2nMDaKa+0EOCvcct8MutgFEYOK3k1fxiIT66zBLDLrEugEw8qwOoQCcwucuDTsLbQknby8ytQP
z1O+Euw2HOOS/pZsEyl92hI6lVKHwD6Ko8w7yMNxxUBmpTlW/gBRzta8z2HpOzeedOdvzrv/0ZF1
0UoJa86/0ecDh/vu81VGYdtGUFTrpcMGzr28Ai3zDt5Uo9n6IuEP8hJGLSE98BdzbrUOgox9msIq
PAUIK1dJogwP3OBzgo4wtoaGVK+fMOMoNZGutOjUTSsgWiYgFG8KYeXwqWz4B8NVBuU1NMbxNbrH
WKEvPHiW+sGtKDMjrbfxX+TONnQUupEY4zj6Tx9t7pKbl4+3QuOjyWhm8DmMn5pgmjYGenSeGT/a
Bn6gXYT/Wk+5f29xzf/Nw6HP2uffz7i8eUy/qUHoaCPctObZwG+LhUrvfo73rdYx2DOM4cRgV3WV
bdqYdn7uzulhPRC3cbDHY1jHHeD3yl6VaqvtxYgmJ7Wmo4qh8NAPWc2vaJyHeGTfHdWKZTpO4W9S
FHdeh0SYtzbNDf325+dbrme//wpCtzR9vglU02CO/369S5I51tNzemZC80kGsVuHoItTZ9u6mKMd
66sNaeDstCPgsRbnfdVDiXNzinrEHOyz1OSqMPuDO4YhzeXxhyicrWaHzkOVCygDjt1t3TgKhhVd
SehThfXcj1TziRU1L1bfwx6Cb8uJkOwWFDdhumBsoHaZOyvKgMV5jUfVYhM3BA9TPZhaKE7QmdqV
A+dsb6mTadGNL+Dyj+k+Y+ZxSXRh/82ZXBPvV0LeKQbzqmULzWTe47xT5FhCyy3FVGWngdDHSOGv
TdsvfkLgCEQR80Fe8BOLB7b7NyC2UAjUT0GnoeDWYtvCDR0+EwTJWlXPe4iTNo+RSwahrsLiyoLs
U+SYI7I/O0DuZJP3WLSPgdY8U4DCFcoINmsT87A0QD3T2hFyit8gawh9NPu1KzogfrNyrmpJy7GU
/JFaplh7ho1mLnGdfRC7JjiISbuCYgxuukKYtFXbm7QEKCTRIrDJaVgRLIx0GCNLVp1wAI534o3E
pktpdMpLHQjzBErksyfK8ZjWxbBW8CivsqEx9gaVp5R9Iw2EUDT22YYz6rderfqb3lfFHQlxufKt
78twKhxICze69qmyzUNO+svOHxLnlDPkL6M6IpD6OKPULiQ+aJupAGl8EyEa8LaBki1H036snqmV
IZ6MGbiBJuQmmC3OPQWiRwza+leVGKe80XJQltuNfZEY9+XeDOv+tWliaMaq1e4ix44/OABaHA8R
iqeE7lXP9PRsqVl8dlzWfwwT6YZTBK0zeUCtEqzE8i30WcjDhmgBDYzbAVefuhoUnXlRapTP5Csg
oays8lAETnzIDBxKgdOP4NQJlvF0j0iElnlyKsXDLnPhDX6JkHHUPgjZiH6V8lntreNC02/8rmKd
gDXeyV1ITQFVtdETdRjZCb1Jg5p2wV7xCYLN+pj4edt5CxgXOBXbqMMfeJaDXvkthdL3P68vcqL3
bn0xhHCRsWmuybPzrg0wluPYjR0dL1sFpdLabXOx7IyTNzExpBYDn6koCbuAfHT5bWAX6nowCF7F
ADsLiAps5vXYW5dBheIwYeMGNN/CZaoMmFw2ZGMn9ts16sG9KYqc2D21WFsuird8zNTDMHc7e6Ri
N5VNl+Ro7ERpeISsvhYztKGB3AFEd/rgxpV1lR35uoK/u8xgB0Gc02gPb0ZTDgfF22Yqf7C8vTvy
7jaKo49b3yYMzy2mq+yl9bZ1LsXYAmjXKxr76UcvjIkJcomn7lTjgz4N1mpUgMPHg+K8aqewQ66j
Uzc1HoESeTXjISe1+FRiS101ShGsx266Nzg8/25Jc95XINhb8PfQQps7DUTSv9v8HaNrCKOzit1S
CEV+ywFJ/WYUWH5d2OpbrbUe3cSI1tXc0vcH9Du2NnQkgRf1YzEWjnk0KlvdYeRs1xB59K3UaDll
3ayk2l4NwWbLiPHSKdPz8veUSh9uA7t1zqbA0+oqHm1EeixLTuMc1jiSzJ0TXtrkbnFTa328Fo3C
kSRdsbat1DBlODuE5a6eV4FfS4H8qvDqQ20TvVOj0sfgwPPM2WfYLFb9Ikl6gAsB4nsptHXy6pbp
XxzAXzsAjQN9NYhgcUs6cAdciNGVO+3SRNM3y7SadeOaT6F5TouQZ/NpORb7ClyGzLHbOzUfEEvB
Id1NJ8CicyTVYA/ZTk0G9E0DxN7Ryr1qi1oxX6CaerkpkcRdJZm1naqDbDTmkLTvy8RKTKwfsmin
7qrMkPMGx6QL0HZnb8sEVlancdX2ariyyP9a/9JVhyK9aswXUtgSj56isHjG5muppXtLi+FMaTuP
FJ9gXYKuydFaen2t7IdsZsv1c4RXUWs/lhWTGDzUOFiXOQEGPfbkXmpHqiiuUHnOqpGmCtdy7FY5
XXYaFc6yM8iBZtFwnKlxxBuW5Hz/xRGjPEN6UaFsoOy0ncBYy3KcaJ6aKfKkHQR42LWfGZdm/oAV
pQAbgLlt5fhjuA5cPB6UiXMG3nyR/80AFOPS20W31dDJQ1FjRH0q6HKrTggESsQXTqK3nOmyFH5p
LjybEkbSIU2jzeBH9k2O2+gWkBYJOnkXHsufsuoJn+KOIdOX0SXiuZ9rkCrq06MvB6Kl8iWADLpb
NCcdPncWr/nTJ5t0oOG+9hFrbMcw3vvAvy8cLvS9NtWw7f7OsSaPm7+vte5s4zJYZF2bOY+Qte1v
x1EYjqXAbeAAyj+yhXUnV/ueVUEC0aLrZnIPmXpMKuunoaJfOKTmLB9VDoswkkdx48GnvxvW8EPu
+p0uipPp1O4WO5dGjdY+p1pG/LbI8oemH48uDdQ1UaDgQWcQcxo3D32beMdA+hU7GGnLnd5Oxr6a
OVxLK6gYKQb+58HVm5j47dHWEMdEn9Dp4aIos/yimeZrh/pgbSB34jEcbFyrXOoqd/awbclw1Qhy
1xuCCUsAp1rWRFuPEc8aoMZ0S6ZhuuHg28u5xRSWT5XTOOvl5mC7bK9Suw131ttZbVX93dqqvq8N
/h9jZ7YbN7Zl218p5DtPsecmcE89sIlWoVCot18ISbbZ9z2//g6GsuocOwvOAhKCIiVLighy773W
mnNMg8a3Te1ka2vj8S/HxW4u64yG6owKM+3o4wOXuAqZU27zk9zGi68Y0hp4urqTbC2oPbzGBRlD
M/35a/s7zBmBxxwKbswAHV5ktqylTYzSgrgw68bsw30aAdhoCiOhwVAQaNWDi4j1xyzP5c/4E8k2
li2TLdNht4u9NCfA5ZrfkcZRTaFFKS7KRRxVeSHRL2hfUkEfLDFurpV9NncPoBZuEXcSS8FIjOTg
Xr+7KvD6EQjmQhifZSzg2Uxt3yqg7vBOhBt9XcO12czgxk5r9jcWzzCtKm5uSduznw6USMwAgyjD
GWnV9Jp41u51GtTay/11AZQtQkzz5EyJl3FOrS/XPt/1QzOh4M6Cl9okh+l6yUB0LA9SeyPykoVw
icwnTt00eC1Vc3CA01RVlUcopwHBYDhXbnA4ShxEZNvDSa6pvhWAc+rN+l4KEB/22K8eY2yFjmrN
4s3M0n0udxjeu51sLfpjXDY1RONkugdfhFho/awQ6ub3Zyfxq7QM/T81mamtWzTmW3mtSP79fuZM
1uRSrvifUtw2rqHHr2jXQGHz1ZNnmhPGHuECpS6hYJdOrLuLnSK5EdG4vS6J18VxyWUYJ9RrnKxY
JgGJN9TSvPZGxpEQrMPgEi8H4rZqI/bJOj2WiWa/q3KDk9lShg3WCclDqtHvchw97jzmuGfSYDUV
KLQWe45YXd6ezUneFgxjb5QSbGTc/ztm9QpclZYRjWtfWXuJucP+k2w7RK+oM7hgridzrt8PM8dN
vlYyZAa0ZwntlxlF6XlmHnk1hSQNAV1Xt7CgX7TN0358GHrYUk135OnHRyXrGJsljS9iqMM0LoKL
NSPkwnXQ8Z62/cmyw+NVEkQaQ8UVkwPsb7o9lLSc+b/W3LXYwRZ8RR4hKUw8yDJzpWzpLnJRiG2H
pc/9/but/jqk4N02uOIEkk2Nsc+vQkI7NIOl003m3JjmHOYAqV4ZvW8W+sMwk8DLypqePh0QChZB
0SU/cinQ8K0Yw2Nhq+AdK3LvagRRDoqB22JBdC4PfUyfRa26UyeTBSsa07dibEta9ZYrkfQKqvik
qBKSbS73p9mwdb/s1a+/f25/6TLBxVOEgeqPg6Zpab8+N7o4SRkQR72pjNHaX8VFnwK9aSHWsK0I
svlUHCWz4SXQxNxPlx5UeVuBv82MKvgMQkcvJeeIz67/B2SwfAzTvcy++CDrUeghKd70uk2HYma/
WD+kUs/3THOZYJZDSRZ18+x8eo+FXCd7LotdO4lRdrRxTG/LSia3N2E1kPvEAHwQwbCmd/IyQneB
XGH08DRZ7CbozUquhGht9P49ILq6UBhfT9qCrbWox+3vX0H1L34LTdFNKDEMslDSquov3QcLQUSU
1hZg7TVHcrQWY3c9as8REBDPRJ30fYnvTb3UfyDufJ6QLkVJtTVaDupmoo03hpjuNG2vIMS/p79h
PJDPuzPrdDwnpjUdOnN5n9dMWSrZ0W+Qpzg0F4q/2Rb/l4qDgaasCSFsg/mHWNvv/7ak6SoNI1ii
Ea7Xvtx+xg6xdpvsG8vM8Lz1hJDhaM55Ri5abgAIddp6IKGkItwSFFR2uE5/0TybqL40+xHwnTvW
aXWvTLX9mATWK5Dn4HT9WhHNt0E6bzNZ2dvx0n1tad67c11SiVg9vJIOTOxV3dVb0i4MNHJiloa2
jkLg1TgxTg4GCyrcWikkUtsynhGy/2k5KmvdfGCgfiPmITqketr/aVmPzCAi26Ni82gxLV/FULOM
RJfk5oso5P74uXR91kL6MKiHZAHTpkeJerIYxu1tRcpdozKOgRIP+yJJRrI6ZbRA5mFcqm/KqNtH
TZRgTZlLGTFs3rsujOKdWspUVIu8MRA8felRU3GCb3NVfcofrmIOKGHD3Wwgk0yQbF/NQYoSFdtK
LxE/yuGP31+01q9iCjZjS1ZkyxIqMAv91w0sNSbIY6OU4FNfR6pWlspn/BGAcifK/3YIy8O/PgRw
QdUyeKuUMbgxBt16VDDaNA28Dy9XEutVRwYDfVFLtsiqZ0LDZeCGoHBlCbvTCFIEmRBvz5BgGMFE
XuwqUcy3qikSTKJZ5Jhrqs3Ia3qYm4YGWWSf0kWZdgsmz+t9cp2o1gquVSJy9mqkgzis1MnygpwF
MoxTa48j1IWNtNORNpyHdBg3c9UuWwKgq49ObRaQzSYa4LhXD03m2euDpBc2DORKXwdspzBL7Zur
JGkkD9FBkWB6FssjnELr5vMkTrKTvpFl6NmWqn6oM8XjjLsCgFKga9A18/TvmsC/ajVsMs95pwwE
2yaQj1+X50TUU2+KXPtzCNAStP2vs+r1s+uHYuZbEqmfHbUbb65UkusadP2gBa3uWGBe/Gvy6Gim
xD5LoCJGEZ4WUogdQ4psqODh5toQqQxTO3xu+drS3V8Lx3osvRyN+gkixlkJqLI7sHSMSghij2BL
wAsVXjqY6TP+IZrS1UgsuUgvCr0Amv/I2Q3Sn9xxIXW4pOi/9KbaoR1HGLY+mk0lP//+Ev/LzgYf
RFYsmbJJ8NJhdPl5QRODMtlZQUbdOHYf2DSDBx3N9z5grOLMaNsfwk7rHnIL14RsNu44qBNHdMCa
HPi0gz4HYqsLjD9N2bYXa4V+Qsokkk+19k2Z5/dNGSsbk/QtSJ2L+AzODWKruejVUn56D8mkwKOB
ChqhS/uitOb2KvETdZTvbHTJbgqgnNNLIQ6Ys4pdidYOdp++HLAPmRBICWTG8X6FWpoTQ37etmkf
Gte+AGIA0n8CVFCd9i1FUnP3+xfw131tff3gOsicfmQV8/gvG4JKvpeUm5bpLgoMrSVACjYTjIx+
eDbgYX/8/rddt8mfS2R+HfUYUAWOI8zdf367zGVU4dxzeXzy0mGWfsRzhXwx1Y1NoOnLeZyhk0rm
Ixh2aFFmCBu/ybalqUgbNqeaTABypLGVDtiy0zL/LmzEpVdBjNWKx2Vs589HKsGShkDSPkdwhJZV
mtqoYetntdX/zdHRWvt0Pz8rLhZzpYcoGsvt1Uz8b7vqwuFvaXMtcHPZ1g/yUM1HCUcJpz8+Q8ZM
hDlz788mnsg8lZ35LhsIEkQu1Hi07YJbWFvDFk87pIz1YanU4y7PTFbNNShGMgmmXHTCd64PUY51
Tl3VEjf7BITqqqu9phhOuvqDkJj2KGU04y0Or25NabA2PO1PC7q6kHgaatKfu6VWbpUVgzZK2rGZ
GugYtflkMP2hSTdal0iib6qHZIv9q/pLw7fPRoKNZ8UoMxq9HXvCtRE21vGLwklgF5rvEK1TeVsX
WYz74SNKAVw3hlRvwMQrKOPWOlsUiukqKUOCa0pkTwOUdnhaH68Pr5/N7d9c8X9VIzExtGyALiCV
sMPIvxzl7DzBiBV36HRtbEqGNY50NeXydqismNzsInjuRiNDEYmYZ5Gn0a9l7uRwauebJpctJgkx
sZQd1DWu9XonpJoisK2Vk2IXBHJru7+5Z34tQ23+XmGZNFxkm3Hdr39vQyA8PlxaX3mBkT/uIO0o
9mmcVOn2+mAac/PczB3K24L7oatnX24Fp5dr9KANYLTPtS1kxnQPHj04XD8IWcsOESZUdTXOGPgl
nGCYTV+KCxPgaZwgsgyUv7lR1F8PJOtTsYGD4ICl1tJ/nXbbgVZZUmi2bpZqFwstgHNldGmD+mak
IUnO1SEIVlNiFVRIk+TxKVQQnSdhkn/0Yo9/O39fwpr2RY9bIUltZZ90tnl7pQpJpoKbKfi7wvAv
SspVucbuwrjfAgiAXOjnNSteogXNb95Bn1ykUxhl04Ui7+kaniEMTdosSBIilOCVkr7IUIz6Shsu
ZpHdN1eZGoMrfSDep+uXh0pSY/R9debWavPlWiBRM7DhDpU42hrqm0/Egv6IxA/4G069q3aBqIH4
oAGN1OQm3X3efiMTEOcK6FLJcTwhCnm4OmaQzA9ll7x0fciuUS0vdhOc6ix6uNJ0JmgsJGnRvmQW
nCsbSWfa8vsrVls3jZ/XQ01RFJkdRcC2sn9thIaDtqy9MN1dEoCBkdFTLJmQB8ww32acMe8GgmgG
IpK3Jp307b8O+bY+boLO7i4I0Xov6Qb5PUUWeiCLuDzJdVbcKEHZnoJc1W/TNr/VMJ/GWaLdmPNA
p3LgUpCKTbw2hoXd3SD4BW00BcvfPMGrNOynJygQjGk6nm1BZf0XOkTY2SHDChId2gUTD6y5YRcM
irrDBvnR9vMjFk37dHUN5c9AaMlvmAZI8Za6gwch30WpqhOkKh8QhUXPuryEAHwQiQ922W7lBusS
agnJ7SxSduhxjvdhhFwdS4MTB4O4uz6CJZnvB7nxOy16TsZAO9UgMU7Xz4CDM8RLe6K5I1HfjDCD
u0nCYpKom+uQp1Wo+NOI09w0Ej1mIvToEu+acDDETX60Rb9Pq6i8L+D3ldWk3iFNfDNEPPoj/qiT
JugehXiFhoYA+QkUGfFB4/7a2p86HOXVoByvmnr6d5wt7O4Nh3R7b3VfBzJevGkh2SUs9Q/47MXR
lieit9I5X/YijQ+c0dJzX8nP1x9naFlHPyWGQgZ+gxTN+k6mtft8vWT/8yfOXnvl7n2U1YzfKep+
efhfj2XOf/9v/Tf/8z0//4v/OsUfHATLH91vv2v7vbx9y7+3v37TTz+Z3/7nX+e9dW8/PfCLDtL+
pf/ezPff2z7r/psXuH7n//WL//H9+lMQQX3/5x8fBOx2608L47L4488vrXxBuhn/dm+vP//PL65P
4J9/3JXZW8HI+fNn/c8/+P7Wdv/8Q9X/gRKD4tJcm6MGvKc//gPMDl9R+Iq6nmJM2MMrUI1TZ1Hi
J/rnH4b+DwG2guYDTYh1Y2P3bct+/ZJu/4MVg9O8bemsmwb/6r+fOH/HCkr8fMf+d3AismLtp2UI
0RwSAcFOg/5FkC7wq4zbIlgnNJlDuXHQnaWpO6akApE3e2yUBzyquatLGpaQ2StGaxOo7QEpiaOk
4MW0aKugiOubb13Se5oGz1jFDUkC61zSnjInkLP6Zsi+JEB2JpA4e8LMYe4qroaLTYZaTn5FkWre
vHy1lDddug3MYaOgN5yHbsPsHSUJftEe5kr3VhG0lPS2o8zqW/6qQLoDxO+kCElH/aM2W3rO5EJo
rJjzc7S0dPLbm3TYt/wGokMlVOdDX3sJTIhOg2gxb0R1X9UvBSqEr3n4yN3gCPiV9gNufa07ajMe
XDtzY2JlKnEp2tt8dfsSIAIGtR1dRW0ck5rfbggruRAiQ6vWk3BWGAQTSV+xD9gMOxkneBFrRmHN
Tmm9VvxQtT8P5r2tp47mxdVbqcDeTzZBv+tIdy2N9lCTNIZ7KLBldy25+oi4NlilB20VYxIrJ39J
LbIVUOs099XCVAqP5aDlgHcPg/LDancEITlVNX0fqCgZB9/3qXHQgcQ0nIPJsAXJ1NNxWUwvNUY0
tYVfABtKdHKOwV3gbWL4txkMBdwJEZ46zxFk6TbXXoiZcBr1C+WBSwJAEG7mMfA0seni9qiCd1UJ
xNNf4vyD3prT4p8k5DG2U2chtpPWxLmWyLCvXUPDEKliGLDxvU5kjECCaKPYVWeZtIzIp+5k3kTi
jEx4cJOdVPWSo0SvxORZrdfIGn+rvI9ppISERmdR7ZUi8YbdrD2MNpVAJohKD92mzU76bLqASQ5a
TuxZcBLmw2wFbpYv3kDPDssUaaWaM6ojHY57u4d0AvW1BTG4Mgx0ryOSJSGoO3YS8Uj056Q9abpx
N0T9hSRPm6CWCF6tDGsW4vfU3IhkuFvoa1OfMIAlAh6TDY0BQweLsCxO3UggA5kiNeW3Afozkjtx
Y+nPSXBBp4t7jbQLqdtq4usaSSDiw1AghS/osnOLjEiYyWXHyQYXX6bXooptm0DByJ5EykVDrHIy
TT6bpEt57wZj45Y2eXMFjYmicGJwphGThkKz3aaG5h3vmiq60xoEEdHiMyT3ZAJaZcLHKVwsBpK9
127J96IhD4rrOak1B3ckgjtsYMxllvKZw4tfg3owHfWLYPwWTZNLuAwXL/crBI/Jzo8ZlIhMfWuW
H5r6VGf8xPlubEY/QBdb4y2EV3EUTb41dJfS1YmxcjiR1m5gsLhi8Qt7F2vi2Fb1rhvHx7H7prXo
XUE9DfGLELWnTyBPopSIk+aFI5qTI0YZ5EOEAwWlZ1y86TaT4Pqxb7ciGZ0YBtXSZO7Qjl+T9NBV
H9HybsnYAoPMMdDNxPZ7RoAhCuYBbcSMXi3gkqLZvjHLp4D4oIYIcfx/xzGeN6lsHdLwwRBMFotm
w1DeR7KEnKBNuEQ5kEvnWTmJJBW8Bc0hK+NtnP8YWIksmWupOchT6he5usGZzznivUUVDDxyI/Ay
TzrsYsU+hMPTqA+Es3SerF4SGYSFds7NCKyy4i/9AtUc6yPLRdjUkLC1E0ClDbJSZEoNZkGZyAtQ
Lmio0ngkfSAGHtYs7yBXvN56ZQCJNbsFQDd10dug+SbCWT8Z8DF3Waj6Hcx+l9qT26VL+43KeIMC
lzSgltAvZwxwM+NBdTQbRGdeERSlQA+xx/yWHvDjODFJJSmbmW5JU6FJ90WlxPjMxID185u+EKKs
4j3dwlxpToxFJZemk1Bf5Tr+GGI6oYYksItP1kE14mcVz8w2CaUPG1+dZYQZtjf12JrBU26g7Sgs
BK0kXxi7woD/OOT7WUJDkcRu1tprucnQRYViOUitk8HLIxxFm9dIBM6cqN9BGX9XOKU6JRHQbmWk
yJ9tFJOmHT+kbF11PHB/aB2t9cF8LefMQbpFb7eLvlg1ibGaDLLBKOMfYSLbO5b2XEBchstSGEjN
lx0d7cXF+k5EXjD1+9qJOY9TnhETtaqsUWCg/l4o1qTKJGcYISRNC5oe6DMoP6fUs7oZJViuePiV
f7S129t65VOQZR5NM3lfQ7Rr8bDxCtZVvCtnOvXSrMZuTXePfLxta7x0wZeJIbIjuhQRTnank1/j
lHoa7Oyp+UZybCMRwRgld8s89U4222QnDSNcD9nleFx/qHF3oQv3HumhfkGrW2K4kPotsAUENdYE
J6uSv09Yq526ZmEMGGrIiFq61vKtKNzqDXNc7MZ9bf1gcavp0TRiL0jAYg0f77O4tu77Jru1FRZ7
cGHYhbue9qo1bLX2lMnZvI3VhYF6LgYfv+4GKG7vN5P9hKGkPmQWBHI8nOqMCb1aBG/sYLocsHm+
+WM7NpmzXhmkBQ4Bd3SXP4NveaL3onhGLe6j5rWbEu4Au2URA5swyazJnRXNu5mVBDgUN4cevdQU
uKuJ1cOLAm0rGcQTxkDhhCH3h92MpH5ohyhifJLEWbsZhfocWlZ0SmILsfqQsAB2H0CR+oMKdLPl
xWGMU0DhGj05bEBVps2zUZYZSDflZTQErBAbnnyv5HtI02h9/HomaiEII3pQ6pqYYOo6ls2MXL3s
llyO6BwsiXGbKLf0XhQalByQ7Cl/M2pzcIUovxl1L/soo1i0uEYn5lKNYYd+EWEY14bQMzNsJV2q
jWc51x/mELaJWcBJjDW2F/JW8OTDG7Qz80EH/YBqA3mXXCMdJJBVlceWsSSdPHw9hjOKCNj2rOno
YIHN69W4m4I23PcT+zHfRs5kAywlSMinwgXmUIo2dMebgqjxZcAILJIOl05es6MKGhmdVvs8O86A
WF15dgk8km9UTA86XWtXx4nrmkN3Y0hat2nt8cZOyuEEFoTJa7ehtQmBzH5renGr6sNWarQ78sI9
rUvKDfkkibrT24MAyYpjzSGVxRnZjFSV3GzjaGS7pLkptL1Qw+2UCFdtJjeTepejZSg8uPEugpIM
y35IeaZ0bws56crR7M9tvaCalgGDsqCNlheW9RkkYxZ9jZQPszxqKNfssx1tGw4NGc+ASAjBICy2
NlQU56ZVeZLnPNyHxY0tS1sp/WEmt2lX3YIr4j6J/DZ14A8CJbsblEOHqbyqon1WHqqwIPL7IaA1
Dnx+B2cR14P+huoPjft0wIq2U9eAItwcM9Pk3D5mXfwVo8ibpIH7yLl4EUXaEMYkEooHCNtj71bK
SxN/mTNsLbx7Q+80y7GVEMXw/g5leEzre47Q1ti8lCsnDFWiZH6takhZ5i0zq0OLGecO1N+j2S1u
zdUv5zRsTL8fvrRDcx8l52mJcFzsTHQfnHNQzwNXiyQPd6sDn2kZSLnoI+CS8sZELtmO0Y01aqjQ
D8pyT0yKM1qqr0uMGOUjXeBHnZLdwUZ1R+XkR7pMvwyIGxax+otd5Z6M8zYxAs82totkH2Q0DcMw
3zI+gnaEQxwcHDc2Z58ShAGiHOOV1B134jhBcnSjcJywlSM6wj1n7Uns9Kq7i6fSJf2BwwsQjuAU
dZWbL2eUO7sBqFXIdC56jyaL63Uh4WIlxTnTVDPsB/6a7IV8kdPK7/uITqPqNSYt4Y3WYzfhvcom
ZqIw2OwZ7PG3tGVumlJw4a6K+u+9XDkzfgMGAf7ELmZao2eSUmv7SXMMw7ehgWl7J1eGE3PszE4D
ljkAZSgbt6n50m6Z6nC0uSzRfT/Cr+mfANMhFwCskzwHpuSGnPjJhsMKxQWXrzeMss/ixBNqgDWb
dFQYaqBF2ia9nUkPyS0/tcSuNYgCp/WxMpnPpKvRVNO3NI3RJSTLcz/YDvsyYorQBWZCeo3pTjgz
rHJfE60dj7qThPwVjAWUyPS7CXsJYnNlP5gMh7Tb0LhTyrtKZ7eT7uTwXuh3A86P0pL3kX2oR+UG
pJyKFFKOm42sbW1GgzLQw5FceETuXotVqRm/mSQ8MNzJm4vIKQAGfmvwNY0ITuP1rKxxE9ctp16w
g0ux0XQ6LRJOb7m6H9L5waxuB306aDAmGNnsirbyE63Yy4IYY2RXFSLUTpz6sn8RUrnVpqMmHa0o
gc4Wcu56Xe2Q/by4iXmXFlRo3W0k9jpBKlJiHjKmb7J64maE7IN5tfEIqXERg+7i/HUubhVl2VPv
lNYl7ievhpdmh1/NkAMBM8cqeOsT26XaHKDON7ATVWA7yLjrEJwZCbYx1VfNANmJuWpFyTvwajTD
kw6/sLe0TTmfVQJYZryDmhqdi6rfV5QXqXZAZ73p5VNYUxCOnHMJUjBzLxC7eBgeVetx4uQDG8q3
GRBo5k7rE3KE1qIB6P2o7/vugCntsUXTmhEZmulUo8XktlbsT0310En6YxAo23h5n2rjVqWCnwiE
pKuw4A6YjvgHXU15Dlgl9KhjVWu5iKzOV8xdSktiqiRvmo45rdEQgyrx9YP0AcbHx9TGXQ0GkYgV
d7Tr3dT0Htj0XRDvKqXaJgnYMZM0eLyQ51DLXbLQ7yad3RaXSVSei/zLKLDyhBUpbCkSJrw8Y/Je
wttD7G/5c2jd1AWijb3G4qUkZLw81GLZ0cHfWu3NsgSegYakkp+qad5LTbifDSSM+8ZstjZzTsuS
oAoGrp1LiPd1ihko2XX5wLKwker2oUCpzbSB2TM63jl7liMaomZzqdiYNRqYZOF6YfpMEAYA3eNM
35GAEte4N6xHo+3QCKTMetcMzDl9xR1yzEh77tMN7Xy3NastHCffjth1S/UCk0axERfNgSsrKXFF
lv41F7z0a0ANCc2sjQrOp0KyMH7O82mIASKhoUx0e1vbiW/JbmwYT5MRc7F2nCbpCYWh5Zi59m1S
M8fqeYvbZzVjownrYxRI32aBEtkGklWICzmoF0EJmeckxYkviXwJ7cY3ym+T+dgur02iHRKRcv59
MoMfGcq4VNdZ7W3WDRLSkmGj1TEQqb7EMqkflflHPRgbbHD7gCohNKaPKtERsJX7qmsUtpNmY1oc
ZDNfFSjvUKH76tycohXDoDReRKRka0wvs5gcedqMIYlLMUSYpqEjMbyKmQGYAWeFS8/G+1GAfCzO
qhGiAkRFZpuept/H+U4e0WyvlzvxohRMHWeOQQN5oB8yfIfPij5fUpVcBwxWNjRUjspGXHH2/T7Z
L3OGOkzW3EH/0dE5KqpzqY0b+CUkGOzN6RCOlGy6esjSmZcq2jTaDe0Ur5ZPwbxNSYQeMsyJ+Tu5
3n7WRDeSbnxRIhs01OpsC/FvsZNNmPu0e7nGu9Lqt0i3DIutE4iWgZvEyihMQ2ttTe2N4iT/aDhi
x2qPR7vYhDk43O5Yl08igx2cEWcrbxSj2ZFr5Msp0P6ycFFsb2y1PljB6A7WhMzaZifSXbvFankh
iMME7ll9R43/CvJWSexDWtrbMqpuZFLjE6qxCr+qhieVsMBgvsNjzALL4qqdKwMGSaE+lCO14p22
lEyQjl1yKPMW2xiSA/k+DnQHnTMS7Xc76h91hLzaOHtdpXFU/NETQVHhbo7md8JKuSIC1DSpE5PY
GMtYLlT1Ia6f2Eeb5CWw33vrPepuLfsxV0d/wQaSFwr0672d4+pqb8zaU6TXpY5eYro2zcIAACKz
hjcn1MrNvACgIBW10LxaOYxFuEticNMPwtyEuiPQUfD6R4lrBzf6ndmey2UtNDtQDLRH8Qupw6GZ
H7KUdkeLbU2MKCl4joqV7qp45DkwEjduFYo7qx93OooLSICONiSnODd8s1QP2gYPkqMqLp2JLmXx
YMZcRfHzQLMKe3Leq85lQWibMT+vqscuEycSVLxmSd0xfJBVhvUY4JJXO9b9aVH3bT/irWn3Vtyf
uBscbf4W2hzZdGVbcXPij4dnvuxUIaN/35fI58CuuaAdNmO/nryArF0mVaehzJnQrAmluaTkEqsc
VQrZ/kh7zTNAxZeQp2cj3SzyC6obn8i2jzr6kaWSr2oHykq/a46r5rZvB2JASJYcjpMJIWp6bOPv
sty73G4OoaZU6+hUwN5OQ+CjO4MZdze1rDzAFGUQNzFxCpL5Bd4THH16ACyrsORXnzbl9DkNm91s
CJ5JwZJqU9All/sli/Yx5liycmmTUQMR+lfgqmiGnoRR+pzpOQFMNMUG0rDIBVDKbysvc9fcm2RJ
6pSkOdELIQKXj65bAocJ+lECAWuTRiFxHmoIf2Y5SkXtlt9Llj62pXY2fFkjs6fjzNruye3e9ApW
B5LEsIKE1Mo2HYA+o1lqNIc228Zj6htEKFScccjUCIozih3MakdyuYEZngqU/aJHWxIc2hSIP99s
e0Q9DjbdvJq2CspmzPDAgWjq6Kc5RV6RDruEJ9yOR3skeqJsdoMoyOK8rerYiSK6kOKbIGhgXhNQ
i5EOdL3Vc9Lj1lNU9SObXtpo2SURNONB3fR0eJOM05wd73AVVjiMA+7SXlJ9BsMcF78sXMvN/JE2
tm9W7Y6ReKi03Btwhc18Z9U7FaUaezWRo/lWw1TS1S+YFold4QhFqgIvw1SdxkWmCVe7xbgZCTFL
4u40Jed4frPiwa2Jvlybvmh6nUGsHnhGwUHO6Tulaj8U+rIR2U4xTiNyMdh6Y3ezSOQmWq/GlDqJ
OXpluLOzc2cSmqjQCS4Jnqv9sWAgzwxyduOBq7+7yTli1OUR9L2aEVxVsgWLszzXrJwHwUm66oJd
pT8X7Tkwup3KaLIjHNH4Wg22m/G3yWTsSLSYwob5yIDO9wT9UR4MP8TER+nUZx96/LxggbE0kuU7
hPAkTAxt/0WzLyEEDw33OaUMh5ktQDUnGRpU5+Q17FP5ti4rn4HOIs+7CZkL42Ug8AXgG2mfn2Zw
txqMwdl8GHA5057FDstuc6ylr0pTovjYKBViXU7iyUdDJEmahN+07ntmP7aUUX1+j4hxmyl4kh6W
5h2PxnZMOQgpmq/TVhMDltTp1bTx33fxro6PdXSQQ6zEbblPtRCdIuJMSbqZA9g+LeoMVaBE9VrW
ns6iUyMeupEUpiZSWfdirjvyfRbDpS8eGSdNyZyEXO9s+Y5o29V04nqVN6vZw1MC0zfRHHNGA7eb
Omyhzz515bAprMoflO5ryVl0bfdK+ian+7ksDwbrVo9aqbA+CpZxDfeOpNIGkFEikRlnptn65juK
kT7EUFgTpd6jE1ZA8UWcu0Iz3mLedVFo2tFbPpYnc6aB45t5ulGVijHF4gpiVpkBCQwfZKlWJM3l
C1rT5JuRzD6RQsdOOlX148RJRgOaO4HoU+KvEvqGrEeAW21oDM0cUYf5rtXGbSCD1INJT0uFPaN+
ISiYyh1crDIh+a1OM5SF3GZ6k5/hFj9Z0CiCldG6hA6u1h0Nxt52dZs47pR0TSE5kfIliibOaQ9w
mAS+PlRkpFU1yCwDLysulXJXVI/69A6ZZ9+Kip7J7GGuZJJnuk14LHRUf92PCiPWGglIk+eG2aeT
q5dgzHkTSa4NR4DYtq/Mr8vwQsa1Ye2U16D/sHKSfyffNNB/hE9lqT9kr0tzblmzJll1Fn14IpaW
y1m+Q4bgAoWi3QtMUX8xO8tvAJcuvbgPl7cx5+YqBb7W9magg5lKmdcoHblCjCJlXnFCKar8EeUZ
xj1SezE/fJnk5TmL6I6Z7OnGjKmw3cG/IPnTprFNvF/vBQ2LHFttpUo7MRp+Ob0vlIt4YubxbKve
rJjerOaHWin9gAG+Xb9oRJL1ZgaJUXKtyHZlbbjBT+h0Q/uQGcqRU/pB1AodKrTJCFw9NSMnN4H+
Y22KNN53Bq4hlAnh88CZ32Bd1IOXhpKgn5ptChWLbiOvPlEl6F4mq6DPLT0alN6JdJiTwS8Ig6aq
xKKQPJF17JRkT/SWjmt+dDt13BYwhtJHUf1/rs5ruXVkS6JfhIhCwb8SoKdEI68XhCy89/j6WVDf
mb4xL2wd9bE0ZXJnrizWjYNUNzSbwKdZI4pwefocduzHMDdWjtC38HyOKrK36iS71nzVobjbQbgb
LPtuUJOTYV5nCqPGAvmSy5+o/U0YKF5uP5oOXBn7La1euth8murxq8tg7t7nqu5qHR4K86gVEvQd
56j+ULbHObOQqXM3lU9WVK6T9sk5tmV47sJyI6uLBFwwmce+GlahYLztPxTyHKmkUFLtyQd9uoII
w6eSAx1icP+bWM25wVIU0nUb9/2Lz59uNOZ1WChUzMFE1+4nVfN6WJBl9d008bq2m2PN3WeuF6Iq
YfnoZOXxMdQZJy/L/zlmP6mM0UXjd50JC7W/N4x2ifi6kmyfXvHp6reIm3teBzI9PSW90gb1iJof
qG9shLv+i5XAbG4B5Yoz5Krz6DxG+kO4Udlw1f6bnViBCho9W7Xu1fZmrl7i9GrHlwlPUXvJCnms
4E/fynYXhPuW0t0nmpKT/k76u0TZxtOqcRK3okXMRv8wP6p0/kqwPo0KJ7tQ3zRSc9UWIGxPBjM0
I49IIF262VYpDfb3n0wFaRdVO7VoNlMXv8QVJcScnZjcIela18G+tAgcmfkwg5OBKbMNqs3A+t7O
8V2++AjK6RZhIKDn5sOZgGhVxaZlJqNn0rNUdd0rEv3xfpbmehl8FHOyGYd8HTOJr/qSlCEKQ10d
BAMHaCQu3TCrbEx5bR5y3hgBAFI9gBbGUJcNPq/HLQhFzxzJYY/pXvPflPnXxOpHJpOdsXQbGb5m
PaBZ2BNFxVCUWk7OVqB8TxFt9CGa3FAwchw7RL3LaCsfgfWgOPlNl1e9PelAdRJG3E2B8mlCMjBf
7AblIKWbed6YmrxZneKBYNka1iftKQA72d9Vr/F/BB2ZVrLOYvjmReUG6jtFXqum+5BDf8daoDNM
Lmdubsl9G59zLgKSNcrijTf7xcrKVddqMEFZXGPL4b1MPsxIB1JExVXJWu+0XpDSCfnZypBLMPCC
4I0cA2rH4seQvCrXyH4qVLj92APW/aww2UpdMfHZlUfaGfziHBUcWIQbp+19kX0WxltOe16bhT8K
+OE88y9O0LvR8GkoB6czvFA+hxZ9roW/pfaM1/FncO7DWX3h9I29pHEbJfq2unRt9xW15QnaF5Lm
yPSb7pxGbz015DihbAUbOvNUl2D8c2490R6Y61RI+dDFs9dEm86xqq4mdkmd5PCQAmAi7jcbt4Le
TR9w3dzs6zF0ae1261RZUwrqzvqXXTb39uBsScQ8FsZ0sHVn72jWTnQnu3+a4gDpAC2Fs93gvJjZ
r5HzHBxs0tcxGnCTbvx8dg12V/g+LR0cDm88sA9exFkbt8paD5VHnBisACyRvCxc54ZyZZjdXdFx
qbVUr0vN3ZDeWyWx0NKMd5T3ebIb99DW6dLpd50SPjQFbvjh0rfKlwRxhj/7AAIZNbPdtmV6mEuK
YQVqH4PWNiPNaq/11tooefrY11TzhjPCBbaCiTjl/JP21N29xRa1obDZRUPjZPkj62apPF3ZjIxa
fTwrUc1R6pmOB3L/IMBoSsZ0kVfVneb4L5O8Kpa+idTiyC88ArtjJMO/Ahjd43JhYCT/1po8d8m0
s4A/8/7qEb1oECJfUfxyjNplsnzKHICaNN/eug4pz9fLveF8q3NL/1K0rdsGJ9KhGQEDl81TQrLY
wnwQdy9kdLZJofxYCiRh23koSoZMInYJpZwjX5wLuF0cN3Q/bjk6LOVzCxarX4spOyG8H0k132I5
7clp7/GqusHCPkEToD2eEPhWNMN9YXX7ITxr3wWi7yDSD4uRB0+LWdyLmhO4VB+0oDviCDhVXf1L
/iUNMF7M5nYBToTNvCmNYRvY4ZFYRMuQOAjLu7A/SpazQKH7WLUQ/plLGqCdNUy+AYFWarPVWm78
wj44o+oJi5UG9J0XddZKbZjGZrPiFqxSat0+YNz8AqnnHWmj2w8Jr098m2s2mDRHyauuIKT3k4Yk
P3z6esNsU4XilTwzW7g5CZi7iRYxuwYCgNEq6274Rda1zLaCo4SmtXC7TVciUitSfW1nqhXZtGiU
erTISRcJbh1F4FdkD/DJjdTqvsQ7xHSSyDO1VjQlReWlVeuTZeHLIqnU9SBLkzd7aBDxSSzYdHDw
e4MMn4pdCcsB7XMdAHs102JtJOa177qNJceLgnPDvwAaWUFbwBQ29g9J6LzVJHZK9vRqeFJTHd0N
f1Y3rKPgO6QYr+HNX6gClqdcV3AwmCvmig5Qs30fMwUDylPNYTOKtT2llSwB3U4xmDL7a5Pp3Dz9
jPN3pyh7TkweSaHNnGP2kXq9Svr8Rw8X3bs95LIhTn6EHX/kWDLUzXO+fPJCDnVNR1nYr419KS/G
LQgXr8B5lNNJbIIsLTAHpRZE214+Y/LzNB+LKU0CDOGsi9r3Xk76k8w4VxNKI97bhObvWPXMllFr
vC2bYUdfGFO9N5sK3KJGjA4CZdfnitsVmxHNIuMkwKCEpjxce/iYqu0EWb8N75Jp9Hyed11n7rsQ
q1FbsFr4poUBKVuXBLh8tdopyxAuUJ5ZNL0iuZjqMnceNkl9DyMbGrODYuwfeULuVZ839+QliUIY
uDsH/q4hie0P1lFGwdqQwU518Hc1PRQc1AMmhkGE460tNzq1gBmF8nVhHkqZQzYPvPrT5g3Z4Qxc
RkUo7diCite8eFYGeU7bZXNHVoiGaxml6wH/lmPZt5y7uZ+gNHMzzM3aK65VHTAPJcpXz3vFUHje
y4e4m9ymyBEQ3nT9LZo5iFpcRShDIVQ7zpGbyyNDhmfKebwaRDJJhcQyVhQKPpZtfqgN/0vqfIqL
sdxFen9TEu1NNhyVtNzcNmgwmRBr8gUHjVB3BfpnnDgV5Rlq1rwTkVhJzkqrgSLbJpYeFGvanLiF
o18suJpyRtag6y2yp5U2anslQMyxw03CLTLe5K3NSTxBQ/C/I7/bZFzK6MV9UlLHraCrcz31LpVD
RBJIid3ORDW/EwxspGWA02ivfrzvmW9N+ouu/JQIKSMORieH9TjB+2DSXX0DQ9VIf6rhuWX/9CfI
reTravkI3HNHTBQ9P7qWgb6zOiodYLeYLs3E+wqoEQmslcRH1wJx6TXXDOO9nmRejTdODx40433O
ARMQz+/4b9bjzPssnQcZK7vSMFw/D5ns38/iFpQ3OX4MOaKQvo7B9XV67E08s7ATdr3WXOkW/bEy
hBR2Bo6y7ciHJP8Abs8t33iA138MFWPF8RHGp4IFu9xONjh7huqaEZ+mvvmMxPBGHnqlDiCuFYzS
hrlTGJSonAQtZ0tvBZhPrgMYRVjMSoL0Y8fZBcQ5OQ0DpQd6S9SvnCGAKmo7P4MVvtVI6wW5DBwS
3V3N4tdNPfeE8X2mrKhqPouMngugGHcMqBOtvl+afowHoRAoaFTpkvXHo9L7r5RDuCEfzewecyjv
hqBfURx96WaAXAX87lFzm0niDxDHxc5ol6uBiGwvvnr02ro8zHP60YxzvCp9vYW6tejdNTvNRuek
VqjZqU9ktlZmQ39B3L2YRhcdk1AE27nn8mqO4nlw9G84ZSc6Tt76Jihe7IDugNl6zsEsuaViVDsR
hqi3bc302py2fj2hjeYwUDFSBTdDcaxgJTn48iHmjLAqaqV8EAOTUSqpNGtwc+ygvdYa792gC5cI
eH+n8mJnc1N7qdnBa2VWvNSrvOV2urGK+OKABtjgVGdMzzI3lwF63Ix6NzKW2mLUSFNWA5+m6BGC
HFes9tvuFJ9Do+3c/AhrkuNgYqW8ZlNl+meRiPAQd9S6A9QmKBdZv2zD5s5QA5wbITcfWF+WWLTV
HI75PNfBNknLl5DPbwLzA6a/WEusCE6sAX6FkRcma6HOh9Z/Vk5qiPynfzvynsgKA+vXIL2OBbRZ
HEuL/UImJVSBiY4MlGRmp9lyQsfDw2+IE1J3BZQw9ksn2EkLtHMgXEWnJFBKvGewU/wXmjk21Enu
BefZEvi34B2D8sckn2m8dlSD6cHvB/9IFCp91G1MKXIQzxmNROfsedLZbOo4vq/GtvTIW4Tb1vrq
W5Ywc9SHF8jG8GRR1pAgHG9Qcmwt4WWQJXdDUuPjsiIU7SHq0l3igNDraW5moEnLshLGCcZhhr3F
wJCrSChMjWnU9BPGO6OWmS5AJNTvBvkRD6rG8ZKZupnWm0B7oMV2Vakd9ka08RHno8SVpF5CEdcH
tRo/YwSp3VDU6GljPxKYTZRHFfpwoearOSot5hiJ4LKXa2vDpHcK70IZ5o8jzpcpuI8Y3WpB6LX9
14zmlsWCeT9uZ3JiKvsf3BlObNParvAjj3fLwQqx0NXVg0Phq1kiaPRMBYfI8zkIWawLWs/2rdMF
ZbCTQVBCjGU67qn9b8o9tAYr2OtPWtCCn2Zn1nH13Rq0Lif4rPA52LxasfGhZCDgGfOkBf4I4dm6
l4Q2p4JvQHEYZjgbBoY7dfzqwF4tZvYigdGtjLsG2r/xnuXthngs8d0v6rZZTvDlOE9qjMPeXI0G
LALYEkXAxl+is+8o++M+v42HDdKnO1ZbyEMbVePyHZVeOqCTMedTEMxt/TU3PmKd2VN7zwZbl49Z
+WIjGvWgaxcf61wcCl9nfHctwpEELrMem2Qj6UcDt0vUc5Ek3lntNMk/RzSnyDqxbpcM7TJqsBLx
PogJpfGlQLTVEoEIiX3FfzRFzcTmtc+RdtkcGxPVYOa6BLA719NVxrMGmtiL8qMsf7lCKBwOoonV
fcB0oK5q82yxXWhWsq9DJvrzapGe8+ZQYsOBaeUaADzTBxSniTtwexLREQnD8M8mWr1IKOJu/e1I
NSs3fct479VbaTWrMTZW4bQxGW0X8zqE41f5AGXjPSS4NYd417HLbdbQ78TuqCM9h9/Iom7WnvA7
sODXLtpsEn2HcYFI12F8YZL8DjPRM4qzX90vAySFAQf246r6KDKCB0wvaJMoRbrWusZVlZ65F3YE
EHIjT43sTj7Kqdm5ivXqIOF20WvJUzMa/BxelQLzc1Ftuj4CT4HaiY4JFqKzX2ZEaUO9L5v4WGhQ
3/toaehjtPcaN/sqS9zWpzedYcRyKTkG/Y/0L+XFZ27bs9kN8m4UnCMZIU0gNIlUGEdAD6uWO3o5
35QW73aYQsU+Wv6jxCxisd7nCT659DGjRinhih4CNBvWev01V9jo5aUKv6vo0GBywmeUDHeT8+ND
4lKDcgXvi2nS2maH1QZjxZyCMNabNe1MzJM5RuMfp4EftXjc+BDX3MwVo92Yzq+ZsrrQF5OMBrH1
HxFyMRzAO/Ov4Apf5YdYb1aq/iTGLQhDtwubgw+SyD9G8VPejiso2Cvqb6PyFyfoKre5Nu0KsNDs
SghRqlmu/HR0KQpgalsguYX+djZwKOvKfmQp6cRVqdaWgptGXSBBqwYAGMa0+lUNzOOQfgWcZruW
cHzxPA5HYW7saSuiZr28dWam7EA/VqIiBF1+jCRB6o02LnIcnKvcpTV9hb9vyjeZfK2TXzZaUDj9
JmC11KKC6wnvhrhZZRVHO9Uts72WPM7mT9PvgvTdwPBZfRf0VRUOJRKAi3RP8Z+0EiOJUdViZ/Wg
jq05nzbIBU00lhe7uFmTgF3ecCupq/5rAhnuFVI19+pkpHvLpmqhYFZbWTmXLW5CG8NPQ6IxsQJJ
FZ+N0hbXhEEfIsuPJvQ3c1awME9Rx1jC8B8c4zxwSbLUSH+GXOqVA1q7rIIRTMr0HRqZ/dz03KT8
oHqFOW6SYCgYCHQ0ww5MzQsbBdnKtuNo3zPaNp669l3msbXOU5l5w4g0ZSvXysyDm55+AdRKGaCx
VCl6S1LJlBYnx/43K6cXM2X3xB7GK3gtABBokfnQ+DUc2s7cgAR/UxmsfmZVCGGAm4LOOIuLZYnm
1rHgK6FQ16Ecgk0m3G7ANXOme+I8dU+Cj73OX0QjLm35VzXiw4B9wuHPYVyBcEt207WJRInPMRG7
HDxucuqcCbsnAyb7117C4pepSB4nQkRmPh9q+QtkmL9FsZ2H39ba1dQAKSc7/daV+Brx9OKJtjjM
PycDVleT4FO37jSEOKw08K48q6PjQb81GEkCYkphWuE3vsvHZ6fX7x3nXSG3o/R/g8Vlc9TSAR1Z
JwE5nGqdf02YHZIR+wk+7uFSiD73JBfZNhJvaS3v54z5eVtzZ559xzWMqsQaW7DMU4dlN6Zr0haV
Krb6jdwKBLVLTn3vxn44X6qo2YcKR57Mitkfqc7ZBFCZj+kIG4id/6VVvCathrMBVmVlz7w4QUPh
TqI4W07KAbmlEwTP+2jB4OAjYvNTByZWifmQ0kEjrMrwCkWMK1mW496Byob/m/uKrICyz/S7DbGw
LqkSnyDYrcqJxZnPgrqSaI0URE9uOjQjce/g2S774k52dbjuE5tK2Dk92Rp1OTOj8Zuv3zPAukVp
a5GLawZPWxxbc4antBikvlJa81xnaOUZBBE3ikx8hQc1l6M3DCGkSk6zzTiVd+mM/Rx79C6skk9H
YlDgQKxuOdPtHauZeaW8rlAeQ7zCdnKuA7gQBreyday0TJiyd3Wio7aJPydDjMivCXRz8HpNUjHO
TtIfJJzFj4Mtk48tAxX+QjwbhHzU5yIyBt5DF/5xEac9e0TwJ5Lts7/XNeYZs8PAFynFIWPsuap4
Orl0T1RFx+rWDy1GM9SJMq3clTAoV1EV2q5TW7lLjtVxg5hW3LwH51sjJy/JL6Utl9sJJ8VAjM2G
G3WztoAFrqIwfSCIscMvwTkC4+dcYU0oKO5aUcbyBkNxTzLwEOjsfEEILGg0tZNlpjyR5VoJYsLl
eYaPPqFxFWUjt/BI04TOuN7s1Qi7w8IPoT0iOv79WK+EjhyRPExjwnRweUhSpeG2vnz5982/h9Sw
pkMsF1LE35d/32wrhVGKBvycmukDl4/BcP++nLDbAHtTiTCaRVwT5g84yRTMNBuRi0O3PIyWP//z
8Pe9f3/493//3/f+/m/bDv/9y0r4aQe7PhQab0GQoLS5Tr2PmUVt4thTFHQNS2svDkUl2z7iwLcq
YQ0fAWHH//lSZBbebkfU7R5uiAtStjziPATK9vc/VJZXQVrBTqeDUg5k4wzRTYd/HvoY1N/Q4w2G
P4QrybQOf1+V//fVPz+MjHKv4chT4j4D1/+/D5qmJq6kuI+7pZ4cDSxXCLPGkYnavMUa7edTC08N
btLfgxEz69OWh//3Pb9S0r2S9WjpscVW21rHv6+4xyNDJROaBHqGzr1mNbW5JjccEahtjLs3AuEq
RPCwbU8dFQ94H/18U8gy3iGAXsLO0I/2mEQ1x9cIVERCBYgS0/H1Xz8Ox2A+hi///oS/X/X3U7uc
T4mvmvkaQIZyQsP9z0M3l/Xxp7MYNPkiPv49DI7GTejfH9OjumU+2iEc6OQXtqMvPlpZy6Nh5MRq
bKvC0JoaD3Nvv5Rti5+Be4nUr0qeqfd+iP6hxPV9r1kwaePmqmugERjbvktyQbjEcKhjbLG3Q8sF
xKjH9C4AD3XXSecwUyt/tMjorAdAcVyG4vBkxvIDg46xaXTRrAhYILSiYB7/Hgh4Qp/oFawPHdXU
Y5TZfEnhlOxyp10rrm/V2jGYm88kCVrc0Zhl8Eo0PvDZEkZE4OsVQ7gEsD4DLgQrzvF/3U01bdoh
CuMqBkxbiLI/1h3GmEoRt7k3xS6z5n2WD9gKmrHYw+fBkYDRtDQnksgJcpwaNpsi17aGSZN1KiqQ
RUFqMTruzrGvF/toeDRDisYD/N55z61Cgv3YyoU0iNfc31tOhNE3VrY98+W1NtMjr4xeoeGw1sHv
4uHgbtUq8hwkpPuEEMNqDpXwILn1ruaE4YI9tZu2EsssI7qBiFqw2W16KoKK01jWXIq72WoVDu1D
uI4MVPpIxdNoAzGtK6iSoJT//mja3Ak/LDipHAzadojmx3wiNjj5TKYoNXk0FeIsWFP+fiIgAGj/
XDb3ucTtohWtuTVStNbeQdGZCCVBM9bWfRVVDPmKdjPqPmaX2ondEq3pOmDc4jSfvdUi7tZqt8CU
M46gsaaYu4yKo0uucDgFiZptyf/MF8dqA1K2PRJ9O78JZx6uJklIC09bImENyaXNfI5/i5RCvFxV
kwsEw7t+LrUXXgu5LrLSckMACAijJZ1/nFg8aVLN24M4TYqxwcq5eE394DcXEywJrMJ+tkccQv9P
YF3EVFxgwB6fjaxONk3aT+8R+RirzOtL0CY3MBD2TUUhKiPFYpbQWbdWav1WIhyVCzF2lOZVp8QN
3opVcjek8PXf71XxokpLAydVN3bnrqGTPBDtpZ+Z35N7L7Yx0sjl76HJQNYm/JGSLk0yZ1Z4Nmea
QOWSGi24sTY5TxPNUWL710I4RlqyUaFSryK9DY6ZqgRHJPJsW2jNyDAexcZiI2zDU1qawYkTttDu
+sTUGUxHznJLRVKTU7CFt1wCDOWhCjhFFGXprLu0RlXhoL1p2lH+U2RYtRRyS0DKW3OR1Jq6Ku58
v8LNa3UYYgziKwFiuVd23XjiwB/R9pretcu78Y/uPfeYP9TOxqvYApx3zS74/Ld1ldgkQdRRMp/N
lbu+VZuTQjD8rwPhH5yy7ARjwg5pxr4z2VKOqRpZl1Blaupj9ts1WNQdAoXXJA2FW9Yqudzl96oy
aXuGrl/aqkcyWlDvEkDuJV9qrRXhDZ0u9n8YfIu7E5NUi4/Lk9HYmFIbnwgPB0Az7qzLH6MpsfyX
FCM6kynGPfwZwqajE/ibcoyqmKhQZ0uUVHjIkBdVbMWMecGVjtRUHfvm1tQpOlHm2PcBydejaK3m
mIyg/4nUUoUqRH+fFlV/P6rB1QzIc1MhRfPoRNuDllT2WnIi9Gy1Vz0F587OlqFLRNG8BprzXLYT
kMCca90fdagZhn6t23vRszbjRR/2zEhuWkfQ1BHmXeG0cjcOwx9ONcVfND32WPFPqYH4EXfaOpyz
+YOWgsdBEgL3YwGoNMriR6cmYINkwsuePHFWytY+p4i9FEnvqRpOlErJAKHH7SVnhGoFj7YTyaUM
pyaSmhnbrsI997dI+QaieVbGWBlCeTOrRt+1f+3o2P46soRkDa2aSrsq49XuRirtDD1K9qmw1nAO
I6DPBAn1v2q6vuHNZUPBQg5mBtYHrX5IMCRAhz8GTreIs9pWkUN3QHnEgTmM4V2rLL0bBb8kwgf4
R4se5licNQPbZt4/CJ8ZsGgZ+puVda7CSbn7e0M5CXKYKOIRaF0Q7Tie74feAeuZ2c26Ki3zNcJL
vxinyl3DwkVvrqpscxsm+zioNBaGYXA2KWlXlXPAYrVRI6qz1LLih8v3bM4WOymJPjg+crFqsn32
mmbdt8tDaADPDaNZ/POJnnr9zi7oYG87TPT0+f194OaBMWac8dvafUsQBHZ0CceZYIsTYiFwkHr0
hWKtDgsZmDfnikEYeSDRP/txIs9cYOQZQAGngRygJdSyrZnq0X3rtxH+0ij+56umNVByO8yQyP7r
YPSZlho8gEZMXrSpoQYGRLVnG6akhHj0grCW7tgKUoA9IfVx7F//WkqGCDObjYqWaCBBSM9Ey4Ql
uR/bvvKC0t5qMShTnzXm0k72bxNa8da0U/8IyqIXsQ+mcvpxwoVX22gb36fb0ARe5EUzTRsZ0NG1
UKJNhRd5xwjsojHmxEUoSLf7GS7qwGcAOhCxHwvCUnBdj5WBuKKZ3WsMNojm118hKxw+ZaQ90XfK
hoKiO5GDM1o/3pHXjg+pgVm5SQzCWmz9ToMhwceeu7X0fjNlw3mUuufQv455l4POZFyIRN2qjk6b
0HcHVaobIOUcJFvnRiExJbL1ftwOWKUPkf+uG5nzYKjUpsqa3viiWjsRPs2OdgrPyICOmX5H1SQZ
tFyPBKvKfJ7retMnWoJYViartDeuWVECA825+eHdGvQdHMKKI+xUbKjM22bakgsYlZdsbO+4f3Yw
ZjGTVDZBHaDYK3PwzznPtKUtZpH+RHWo9KIYvnFs22e95E5OFwGdbf1EgO48aQk7XCX22ZiwDtcX
xGDAJi05dOACJj4/t7TSc0dfKjf9L/AzAcWwReQmXc6oLHsGeoEIl65LbsamnQu8wfTlJHXwIeNU
c/MKH4GZ+0enl3Kn2Mu2M3/2QbwXAkVSKHN16rThRQ1wn5XqfKdWw7ttcdtqKe9ofB3/uk1lsSbK
chW3erWvBKNBHcttMhJ+iw3jlkemw4iJFoDMsu4En5q1GpnyMBW6tUyUEBuSEw0kD4oMgKHOPzJC
ekdrwOwVdoEbKwXNCunLZEIqwaxQu0I0+jGYtKMgfNCwRl61Yrhv9KY5Bbp6H+RO/TykPdaNjH/6
VF4de7ZWrHfGOWiR8+a8QIXHOXZIMZqyW4P7Zha28iPgAGYkNw1UAHTGcB/qdbdhzLG4ac3Q6wzn
LZRgW6akPjlGWN37KOgYM+QasDOCi69gsqyvdZwqb+D7t9JuH9JQnsu6rrw0aw4KoT+S2HL2gP7x
1x3iM8e1eke6XNl3YjjkqoB8koGVGIz5cUyH/MEiy3ji1PbcaeH17/j3d+jz1TY5KLb8tLUS+8lg
coAt8i0DiBGXkLbtlqCBsGiumdQpwi2AJx3cOo7Ugm3PjhlgZcXdiG2QMVXrxrQQSLPvNoxboQ6m
n6Ktns0Q8IBPz17OBXU99lc/bnrqS7R1JMti16XjxOvjEKrhFtoLE97LNH2I0IevIsZPLALk/k2n
dXtKSuB8VYtYTTqtBDA08PfGV9txgidiY+uGtmumL3WqW5BG2Y0nvEPXZ1qlO4O9bnhhaz3GF06M
cKs31qdV6MZRjN8zXQdtOR1aDR43we03VQTSS4rSuBOdQRx9Onbx8NbmSuDB8sZgNsntNBY831In
GDvUPwosBm+Klci1G0yP4XWmJGgV4UQlLwLIL0W0AsPTP4wWDYVKh7QcdxeCwnKVqtlrOMlfVbe0
VRqXmpdJxK1MYLyPsYT7Oc78mdlch7vYZsX1nFbFR87b7wgFRGPE3GrxS8MlYt3GNJHnKO/fznTJ
m/SrkOmuA4jMmZ0XFb5c7GYGhRZ1vPRnZbXiYiHfCFkLb7ZLKh8RE0N4RABac5rBk3dpTekGzLPD
UHU7dA2WgK66c2gLWARiPAgdl/9GeSyTgSFdnL52RvccFjSjT6i1uiEfmlllvtysUUtFkbavopY/
ajakp5awtyPZBgUHA7giKXtWmW4NGtePE+CETgUNovvrMEnBv1XGxujjaOn827RWfp27/C00GKL3
BoZC+u8ot0WTJ0fJAgh9w41grEHsvEmOpXXxG1iKv83jSl8JFcyAE/xoSfYaTYAoQJdCopmyXdjp
wbp0oPJMdvCrD3J0+4QYvK6oP4UZIjMP44dqKU/5QB1kkTOvmTjJmDI8aTUQJ2fQIZyScQ6L4ltv
XnVzGLGWV5+Vw+Hdn9jBFbV+n3yOOmpjrs2uwBWGr6jUOBH3vcCdgQgGB9w1pX1qGREXU5ivsXiT
RZ79zaj293kGcqlaFY+KyQ29E8xf8uaVCw9RnYn909JuIDZ872rk8UedViR9gxSFnwXeN4fXIFxC
h531ExSjtg1SlKaY9JngFgkPRL2p0VcSmI+tZW71fgZOx1CpajINZYEhoVoxTNH3ukUPWWv2yoHK
vSeF1jmS0DEnmOLD6EKc+QW2t9E2zku0SPXB8emjWOV+fY2lgVQXV9soopxG2KiszoKOaPJp6WEU
m7okSE+/C3+vSN9bJXEbO8V9MIbasz4jjJnG6CXmV51k1sFZxr5zyVyW674NzCCFFKg31XPMaXQN
DWNb5MHRpxKpTnxviFgZIg0nIcCZSIOLnTMANkot3XCmYs5sIudaEzE8SUZfpeAiaobKwzz6EI/W
McA42NvgkDl8ob31zgnVmWDvJDaJMj2VFLHgd03Zbwb+QNuc4T1MMbYU7i2pX3/pi5tTfrRqnxFq
tN4T6oAtK18bY2Wh0yJmlPzVMj96Hfv2cWLrBPxi7uxQVGsqzbYFy5a5FI+QyAdeE630PLskJkVR
WGJzLv0ipn4S4o9d8FrHObe2rAy+6YClecIqiW6IU0UKADxHeojA6jEPtXa+eoNLIygXZUdrcFHp
CAZl/jDUODaU3O1US+zU8DsIx68M1WmlR1jbuX26eY7lnGUOD6tafTgNljO1TK9zNh1yIbZxnkeP
EZ7RgUsYz2TlRvmQupqfsbuwK4Hq6Z9bMHn7EHWJjzHDWZHh4YAtFq6nCdwJ+JQj2pfmJhXtSUn6
pOf1DqPquxC3oS0fwEyDSdAgcNodVHFpLk8MzsR6mg7/w96ZLEeuZEn2X3rdyILBMC5q4/NE0jk6
yQ2EZAQxGGbAMH19Hzzpku6SWrT0vnb5MjNekD4YrulVPdqXnD9haB/MOu53lDGXbAngWafxh68C
c+XwkFq1bUEz3JBv8+RrKpS7lRI4izONj2ZCYsEKe9zNgNaYR5u9l1I2itUmW7BrTWvWu27kRao9
e2+OVIaYcJaMgHSfp56pFyG2lHfUO/SKm2uQHfPAJgroPlUV7hE/bf8mIR0yS5qQyBgexQqtMCVu
Simki03uceArEBYN2QxV/2Tp5O4aW0OHCJ/ZspANo9MUXXyjNZuUeqjvkJwe4bPGh2Z5/XpvqYMc
uYjGQXoyA+Kswn2JfeeiOgOfw6h/a4qYN67oYaYUP2pJ/VFZXK9HAsQrU9o3y+qofaRHCKKD9Yey
mivWuQ5hEbbdFEf3SiLslXP6QJFbTuOws4N5e+OHnNkQpu/ZFNOnG+C5mez5DrAfepkvUA35Auzn
SmzAkK8Vqd+zF7AHhc01NAnuT/pYgR+4G27R62qZ8ID41DhYYE8lgl4FDTZiciF7SZvZofTw4ZSl
iTaCJaEyMpwxA15PRfYUisitDyhbY3XAB7mpvSMP9WNWyeZM1Tgf73k/F9ml4uPkS3c4qFFfAg4p
C0OcXXjvItRnjuazjoLfyWUhBxIRlxv0qMmyn1HaAB3Gkie3+pxn3eyjvLvPGu+mvBJ0S7FPy+/I
qO74rn7W/yB60CYLUjYEmnI+ZpV59iPrLkv1ZYqGaxFa9TZm3mOz6TAuEubhNyd77LFEcXBQkZbR
IH9qaGCtAjdKB9cqqHi6AlD4JAaHPNKL4sGQ7s/QVl/95FPvWk1UKmGgLu0HL42GU54fS8cnBNPc
JtarvIHuV+rxlluz3W5Gba4ng/l6bfDEYCbI5P0ATWYeaDFGmuAS2EZrfnMEEXck6WT3L3NbveLx
yTeUgpO4FbW5CmZao1ue6gxmn3jPgHZENtADZKOz343zihfgBZd6kKfBNZfxphxIsQ1QYzfK8p4w
DGMkwWmxMpLpFhB1djjoM3q/LPnmRvz+gtE4NFjMzRrgoOIbzj1lwsVsYLfCgsE67YnmEVIThgGa
pTL/eBdnbjiBM11sUuXxBYKjs5kzuz4zJN2akWU8PJht6VWvBXfFKo2rg8rqYDUAXvGyBCFXEjpT
7Xk2rO+ZwFhnRy2bZ0WiZimWnO2Ig3qZep9yo+Es8KiuN6waM3bhinU6gkN2/TTbAmKJcd0pbkfA
ECcbdhjYsMM8BE8iJlHgGt68Hlon5i9D0S27FoZZjVO0xRjXoFortNO15fKH2z441JLqLNvgSqdT
CxSIf8vF4+CFzIggSFZmoPDuNjd/ofhYffjWtvpT11gM3A71ldp6JbuDyORzS038o84UeSfBn566
HHO8Pe7HttNrZ5VmrnXfJOochiMu426KN+xhHqpIhOtxMDGTNNmPGCSnqR9tBz+78czggxwFAmPm
yIexcc9IlPXWDtwHq9Z3sn1zlBSQ9XpqyQZ88X6+i/rkk6gXY78on0IEh22Yend6cfvS/N5Aco6e
uxJMUpBJrJ4hqvjUmpcWgGKICWYfRBbetFx8pjMreelZx7znMNeVOPIl5FhJLVqp3D9wf0OeAhHQ
RJ/DumujfZSArKxQrDKf8HLoNiTMQoNX2OlJODhNxaDGs9qfsyf2dsSAAqJRRla+6DLkRiDRI+cK
2pWMfnJkQWZKSCfsP17q0XooJXK1SVDZpu9pN6Ojo/JVe99CIzbTbiLR1Dd7TthdYATBzsCBaGpC
/LSwC1LvNGi1RX7XBmw+3TavaDhhtqIYK1/BE3cOKQpVFvFkjxtNuABolEhI/kwy3klFQ2lYI8tr
Nqqzrb/SUgGreqxJx62ZXQhZSxKMkZWe82TccfdTmyH6KkyqoEQZr0oL+bWcwdiVA2gHql5pd2Mh
WQAzJrbM+mPMYVSE867Jo7cMt4JatuthoR9zHtJRtqlyPHDwxliwn/MwUNu2x4Mq4gwAOLc2DKnY
lIh1A2r05v4cCwIooQeH0XSLa6eMP2ZeGeRGvHEd+dXjbJSXbhCfGhltXYbJtEoDcf3nnyAFlpsi
g0casVPYeKxSaFIYMiDjLiXFZrfyPYxbtMcT6MgijnSXFzocdpYLmafKWInTQ/jbtQMIWrh2LY76
Ool/QU9idbP8eSE/HvDb9K/aqk4Md8XBDTD8pA7xNqvC0xQntt6ZLs5Zs7jqBDtTZOJXm9J0NxPH
XFseVMBe+MdoeVwlJu+cjshIUa+8K/vunjqeE57IY2/QzZlM42/NzZS5QK49y+OZ2ZIdCEPc2ZU3
nidFZMyhKH4jodNiisQSlPBgWj4esFsqsDYLZ6dk3AMx/ZnobtwZ0AEaexTrTvW/yVzc+tDOt9LY
dtwQ+JoO80YTh6ss5nrA2TTDZZg9Usw8QXjHqoj1g58sHm0SEByLfffXNKO3HOLThYLAz6xSE3NT
9+iPrjq7TXEJ/RqrHcTBRDU59cLtrTbLYe3EMQQhYxVKpFTmFxw6jZz3tsurkebGjVFzuhS+Yqkx
cwv1Y4NtCl+5Uk7nbHDTK0PlmKEOT2MomMaKcV/1+YEx+mx0EB+M2TTXs0s/K/8yibmPdKhz6ER8
KJGD6HvFvOeDZJqTcZ8m/IsdOdNZ5JG7LfSmT7BZVrmt1jLgYxZ3ebRFY+Ejkp9600OaiZ2Nq+F0
OBO/iwsgodFAB0PSWLk32Hj5JqzxtaTiejZ/Kr6XsWnEHLv8HmbRPIcdTXtGUXJFwuAXV3N8NTOS
KTMR8QijE095yrgrogP5QEVeocbdbETwxxM4Q/P4O7HxXI269Xcu+4ezKYxrljpLDQ7VuU56G4JE
7ihATAA/kB+vI2hB5DvqFmA6bVjEtaEFslzDOdYne03coyUZs0lsPOhBHI8XOhHB+PbJUzzgPILF
oWDd8qMP2CYLxiraPLivLQcGbh1V5fz5lLBhHV25EiYH261f3FJIdmLx3h45mvXk3Wd5dM0zDC02
6z4wHlxVazBbOkozFJLy2NSfVfpp1p0Dx3PcBHNAPRJP3Kl0vm2657gqQnQZ4oWY6NAUYIvP0VFP
beGQ7yz0a+OSKJ8LKLEVEAv8Q5zcKCIqwz4XBF++H+IytO5dpX7w378Zobvry/Rz4m6xHi3/YQhL
iCIjydCpKPjKmbgX2no4wXknC91jyCr0S6ardVp2LAoxq9ObNOvX0W7BOZfTkczMHZZ9DP267Laq
oEKsK7D3ojyvlAh5koAb3Fkh7BI+97Q+uGsH0/zgobEnEbH6tkxBDnK56gktbLM5wrGu+33GanAt
2zTnCtws5qTl/+GTsVTRk+hNHq04Qb1FsvWbM+uqcUVwkFNdYZu0OmhPnfitmgSfaxZ+5kl8mWsy
BgA4f4grYCyF32rqD3YQG2wK0I5NLbaDculrG58x9JCNrHd1i6XVmp4z9vgbz3gMjFMrkUizELG3
yAo812VVrt2EJuMmg5XX9v0xD+nvjJjTC7qWTjEHCs6sjtQAVuw5574smmI9RXAfnBY2JJuZICk+
chPRtJ86gyOoP82Dz7BvOMPW2icDbdVhrfwDhWy0OxbpPjDTT/RiOiMFHNvO6f94FVgNd2lEHtp8
DwU8XPUQNMYcDlteYLaviRRhJ+dXQsnH/14n5a+XhQEM73Dee4N6qzEhD3nDg7oAnIQfZ5vQYRx0
QIUGP0Do7a6qJDI4O2wG3RKRxUC6diuSjRZvvBGIwyB8GG5Y4njDLJO3RLmKGKvigoH78CshLsId
9JrFHppTYz+YhXXrG8ycdW3xUnhBs8JqHaEgz9umFS55qaLE4kroYMJZydy19EBzRCXo0ivKDRn1
KoKEvYM+FJIWjmNcY1aEScbwl1h8LP5kWflawxIrLCM9awu0AEkf3oW8xSEynl3cjCvbHj+yQpGD
sdW7a9fN0W6jLwrH9qbBTVi329KEhdN0VX+wHPM+nLxD2TQvwkKSZnUIQCG601x3CRkVf6omGgFi
+R8yD75K5YC2rR5MP33RMS5oZdQFCKVszQy5byXorQFaB2sltvLUNHJCrPlqmKSICFey8Bx2vUt7
XucrUjFVioEBNcjEDlMpg+AuwF7fA4kICvlod+SX+8Fg6uOKHbAlJqjWc941Em7C+DC7pbPwvx8N
RRJL4RQWtv3WdDSyzY6XrePs2wj/ZsrFbeQJAgSolEACSf82pgfCsSexEuPJivpy6RD7Tdz+p+sx
HMYVhVheWe3YKOKKDvYtxE3XsD/ZAH5FZh/ysYN0Dsw497DFRsRjipBRtK2/jUSfDFkGR/w8D27U
VOepY2wrZP9o9MT4OgOZNvqLCeScjlDmgij5JsL0NluJQQ7JwM7ufeAm46Y51ceckwNt1caay5al
IRWy7scMMlb/Fnz0g/3XdS2eS73PdIUgko3uV8gIv+7x96gZFC/pCmqm/XCvzDleVwWroQHbNLGv
cWe3fHGrpkej8uxVF4//nFuveb4Q2I8ZX4KwJ2g+y+gOT8+ON8LZYz4gcmdOHGAkHn6hZsAt1CM7
xlw+pyGLpBxp3/MR1oXjkyVtPseMvPzgmGIjILO4/AqtKMk+psDcAhvMmfNbBJPcdKFYO60+Z1wf
9/MUvmifCqZOH0Z4h6fWqnagoOKj040/UeOmLNUCD+GlWAde3D/jqscVNqhLxsk8BWmzrwfxoHRA
BK/CnUkjOttMNZwM0GVd96wbupVGMo+27QSsSdZQwFcpBiKcLFe0pCOlEID0asjf2myXfCjMuiQb
XoOG7GBnDG8Z6g88tuDBds1HZcPdaUL/m1MZLVjOGGMmHl6toTEsRaNB7+qma/nYzCGUgQoZidGR
AN0DgNTpS8LV36S65iRo4doXhg7X7O27A2MHuoBlxxsZFN9Fxb8gzt5q9qUsNIc7IlbNWhsdyJyw
PkBPVKDL1SnpCXkqtDCZ1Bgn+vpvh0g8DOLvYMBVKzhF+RXYW7c8T9oJx43V8BkfZ2gTREzcmUuZ
k7jbukGSp8W4H9iiL+KeqIHxjShW5Tjt/AxMZtszUsBW37Klu1Q+J6x27wx+x5VsAiJz0bh38rLc
DvnobCwmraTHOF8klHH3g/mZuyOwfhAYNqaxAmVnQE8BAFf7m3T0980MTqfkgrEtUuNtmDi0ZhcO
BvEbyA9obj5Wi7ID8TXM+W2mxVqVf7vBO1kRf1vmyP0Eyoq/CPk1oumHmzE55JlNWRceCyM4i4Tw
V4Y5O4hM92hG02MxwhsRmHZWHuDS0ixuzB70efokkHB05Fjtu36O2c37rBQdtu/tKyVBzw12IuAV
gJy6CYVMy2fuV3stBRD4mm7pVv/TIYOoIp2twe0HWYMk1IjpCsbKJZznF06adqUmugNSTvQ2cU2W
PMvFWJFEsNxsNxmcAk7jHHuG8LUd+vBr4eCsbKt8zIazN4HVdpMHMyXM0c/vZfwxGtbR7nHJWSa3
5KLQfPtseZegmjJggfAviLM4VC8YkhXMmLB9Z0+/C9j18L1R/nb5cFRkZdhk5TgpxvEuLj9MnpBr
m40Tz/363ULdqVxygmU6vVEb3K1Hzcky2CWc/nUSg9JPxz/8FJcs8R6WEPAwthcg3K91F8F2arYq
CfrDXBgkQdG0Mxtg8xwNHx4FvSssb1PhkctCrK1CrwRra16b4KGPA6BBSfsW+3BFg+ciHr4VdP1d
9T6nTCtVB5DXq9x7K4vfGTqrdWnRJ6Ttd05QgSdyuM6dcTVAh2J2QXau7/kSnr3ROWBh1xgBXUI2
AZv5oUj/VIK0Mz6LaJERjHrcxYKr9iyxHIkAHcmyoKd6gPyEKb9YmW0MyrY5houDXNis6ntEc6Xm
tWTOGkjA9TGKaREsEtNwoAtPAtfac2mCkmW5/r52HHC+HYji2SrmjbtsGjvjTWRVQHoGJShqy/ho
VK9ZNoImh9prMTIxREEZkSxl2OJQ0QTjOZ05SUzPRgMU3VmwX5x6slNyiDIqbsdLEGVPUe785vO5
IpMS8CFPUCbXTRz4wIAgq7sDCm2MvMOETbavdttDlgeXVnT6TLR0uagDXETFP/u+fTNnvuKqqPtt
6v4YNii/wKnvByFIaET6Jaas6lD1xRsGeKJNIWfMjNq6avJwY7poJh5yJAuAgR2Ux5ZmgE0NH+3L
VuyX8B98+xFjk+OPLxnS0SYe+hR2AYq8I1D1GbPURntwbXmzm/rKUgIjgW//yV1BzVbg79B4yFg0
JJ5boAtUpm3m2vlyI7KJRHAtAqxcllhCTQpRQhKFSgrgSGOtQP77GWfvzH9vcGSvhoNhTH9j2dzS
2NlzsXkaaQ6prJBsrH3lm93jrUIhjX3gbbGDDE580A/1hoVOj3GVb56wDpHDF8lDLCmAmkdLvx3N
fsaeuhIf9qmkDLa/SmXVV0OTc7Tj5piz43TzVu+zqL8XdZds65KL8DCER9+pfkZWBMbEyiqNPUzB
mtBj1j+UBLO4vI/gAwpjw/zCbyqUOJo2eg9kmiPTI4WPKM5ea/3gpnN5kTgPqDDYtjPbdGCKxqYs
0p94NB6LMntO7f42h9gG0IR/ysAqtx2DWdU5B3wXP2kTKCrno21G1s6STbchTNQeAtfdWiMQryr+
ohXIgzdTXBwwqmToQh8rJMl1QcwRav60yjvSK20NaDrAys8i6y4yZ+OkbeMVU853DK1yGw39+5SM
7ADiVxPw7VrnpDPE8zwhFDiYPGaVg4DukAQG5LZ59JD4Mip3S+yzqlK3UDGiN5hraV8SH1YzoQgV
nzzfPe9PMTavsmFUN0IqS9L2Whn61CkuIOVYfKY+vMVcfPhjqvhKsuBXTSy3tZM89fJWmtlhrhN1
wZS/1uFWEIFeKwJdXQs63xi+eik+iqZ7sJX91goGyT6RJ6zWkELLzUgElXv7F5HpZ9Hg9ml7C4yo
k25liWdWsEvwXM1FUpj3rAn6jYXmsk14YU1tlxgrioeGR64xFm9T51Qnb+A/oA2dhDs8JDX+bx3B
xZ+d8EqzGUIZQCWifBAyxaietemzS0XaHLvXMEA6dT28x0Gm3uuS7oq0qhnEdgG5v5j8d7XTDWwc
4i0ky6aFKQEZuM+Si5vgYCcDxAHZjFAh4JDsnAe/6Nm0L6EMq7aATdrle2AjfEzTLXJAcVplfAYI
U/D32fXW0lfXo+FIs0RwiFlv0hBQDMWN3OSniFiuXp6giF802WGltbbB5L7RmgI3N0E0yt+xPNa7
3uRvQhXBvY5zlO+P7fI/u+34W0zqPsiDemXl032PBWyTNCkirvjG0JifrYCgS4PszscTVod0drEi
9h4W7oOZZG/eM5pgcABrCgE5xbxIdZRfDg/V2F3nzK12PiO55HnHeDkT/Teco8xZ69bpw9Asw80U
vfRS7bu+l/cOnCbXIoTta57xZoxPzkmao6jTX1GqQ9u+Zar69OIuhrKlr2XIj5QPGzvwPirJcVNj
1dxkcbcIxxVvsAwOoSV+w4EVkFU3GzGkaFs5FKQIrzjGup2rnWcA9G+VhsMEJnpTuFyuitrY9on+
dFWOoDKMl67Lil2h6d2eOwzJ3lakIDB83/E3gZDvlTA2mlFtg8nwNTVRaS3qnzZGhdlV9xMEuAH3
FvZPYjdeQbo6/5Oypd8kvmftbBxMarHiiXz6QxUKg0c3vuhk5rVDRFhh4TxnlkMD9sReUS5oMA+k
2GRWYgVt3hWviY8PDmnb3EgP9dmaWFiCTVi6g4xjBwcdG8KWYN13RJVUEnofjg1NsffREnr/zUSq
31cuq8cSetaJ3HNRutUaR0MDF6V9q8ogx9EKMiLSycZb6A7ZhBMnmnEnTwGEVqN+dWqoJUQ5tQ0D
RafhKY95bpupwVPJdbyVzzASSlyrNDKnLCr0IZXWdzRMKFsS7mBN6BYQhwf2HN1gfEyS4TCkHQLY
QvGaErsmIV591pXHG1LUlGIo5280uJ+zT1dO6Sas97g+xyLnEeGoy13JQn6ddTwESun8TMFHCvbC
IkyzAau1BMisF3C96XrEIbSRePg3o2HijvGWwJYFOS6n8ahjIziCR9tQ6EDoLyaO5cfxTdueu+Fx
eeSpN21kZBznJngyJBovAYygsfdwJoxVlKpLtfSasdsgSp/5r2j6eBy7mY+mMFDBh5qCEmYFmgUB
IQI0ZWHHOFl7f0eQ8PT10NUjiNaxEmdP9TrSFLyaU7j/LdBOlMDOeaRr2in1r8Mbsetz198I9VP5
CPq0Fq0znBRJiNeRi6FeBz3MLgq37N7NOJQK4melueMZEjLX4qn0xchlyXZ9Um4sFNqC6qcItwQ+
bLnr8IGtjagwdpNkeSktc2+WrYAy4V3nvrb2IoKuUM5y3elxbcv86kTv3tDegUY5uwD10vrVCH8R
Fq/Syp+5wCYwJ9CW3czZpk76qh12fE2V/CVT8m5RmwQvUVO3IIQDUgUAQtDPu4luc3qLKutgGvKV
arLSzc9eSY6liivOV6uis4GPs+oW3mn9WWhO7Ql/Vu/invMEcCsc6XP0VUdYKNvJLVi4xa+Fbg96
OVD8/Gw0+k9kTfCvedHLFB4N3p2V88evjC9RSW/XJ+mvk1rVvrdMjGO2Ao8xc+fm0XGXN9q9R+Q8
OuQCTxhHCSGHJvO/jfhcuwRakUjuWJxxSAdYxrMQeHb8YTvG+8gNYuf25Rt2z+c2MDsSYk+BaJvd
bOlfayQLWitaOewCK0rFhy1bwBz4QbD/uEff87ojC5SZ94m/fHwacf7kgj4BeI0sriI5HtFg/mBt
2hbRN8cXGPEFg7OkJ7/mpetv8JYH89OSdonT6TaLDCPPR2cPLEUhZZnVMYGcZOfuPqYLvayCM8YI
zItRdWLO58cpT5qwJbkWMKRAie01HQKzVteAg0TjY8xhSsvlgCf2OYeHRqtDH+QfNVNBMkbnaVYf
YuZIMsZd6X80FtfyIYSCIeNvZfAc+qkL91wlj/WHU0VXIW6R/OQbdxp4CmYwgOAzshkMTlhq7hmM
NmnVfLvAJFqaHYcbgVkK/HT/GvTjHWv6TeUvhgp+RLjJeije65pXQXMdcNrmDMpB2dk6x3XAQ4bp
1NyPHe5hsZVFsAse2I1sHQekRCYeGTw+m97e+uE1RMoMIvvRgVRSSAaGxZXgjqwgdHgOM3DGSf5M
gnv09G8kWYP2gZxWAw0+AwXJbpoetBXfnAqMA4Oq5pXhRvpR4rpmjF9Jbe1jb3yJWnUqFD7O+qqt
/o8lXgV1R5wmqyJR21Tx9YQ6artPkxlxR5lWseHf6+J+mrgC/XcbK7axbvp/tLFaJk3K//Yfpaf/
pY31qcy/iuTr/65j/edP/P36p441+JdnElYIhLNUL9ML/B91rJb5L8sNAsBATiBpQ/X/Tx2r7fM/
OXRxe17g2MJcmlrb/13HKv8FLcDykQJ9yR/0nP+fOlbh0P38n/tYLdtC8TM9lyHQ5mcUS1/rz9dT
UkTtv/8P8T/jdkSOYmQExsk1vqXj+NDJ6KE3Q+dY1/klV2IbRAM5ioC1pxMOZ79278IZ0rSc+nqP
J4jJzenXra9qOoTjMwOdcXCs/MNKHTCQxoQ26NTs3hb7fK6Id9TRfKvh+L0lFMEei/HW1qRBhI/v
OVcH27ZdIAdv0hM4BQtwEnP0M1nOcqHJGFSs7BQQrlz6XcB1zpAGTZdLlGqxyYiYmhhyNoHXl5D+
ghdrwH+aOyQxQ+j0g+085Fb2lHu1fbeQuGarpxwxZVeeM7T3OdknjKJbVlneOQ9C1DukQYXC3DRt
B/GY7WdTJqfQhL1U9NYzhirKMtGToWUDGpzbQzW27s5runHbt0DGZLpPMZstRQMzblcF6Q0axShu
uBfxHIwNksPoB1upenpqG0An0bJG0Tz83FkO3M8QVGXq7D2yL+tZYagkns84NXaPlVEeCq6BG2zW
T6JIjroc5u3gEmjB5o47kJ1a7EL2xUV0N++SIkAGatVFJFTmDQn2VSM8ORWpMLayt8oEn5m7BFfJ
ma1Dl26kOJwuVA1y7p5iy8b3VWZXkfhEOSczI0dxP8bNt8CGsiagHu3C1kZnhrRFLA70/9R/dNav
U9IQHUv9qMr+zEZtOhBttqjqYh0DYdkdopNJFwjbo2kmiACdgsbKSWTzNgj+qobaOmeoaoxOH2Ml
OZ6tTG6koy92U8N+9BHppsp8r9EVD0tLSjHZNMORSd91lk+qHLgdko7NtgYXk0VoW4yGhGjFSquT
QbQrGe1sOz4kar5LR9Pf+031Fdk+2e26hSRd0kDUqq8pitqDWqAsOU5FP/SwQ+k/Fl233Om6Yl1r
hMR4mi9SXIxKBHe+Db4oL8JdJyl/ChMutG2dEuNQHTHwsD0QpH4acnLQ4UjjXgYCsO3Md514MWMH
WQ7D8iRtFSYQeQi6o4V53vR4nNoDNGRH4AXDu7tEOTIW12DDc8o7uSxKdpJYNYtNXzHP6FjsMdMi
R7MdXvcd3JcYCwKAW3otat2woA3zHVM4dg8sFyYKKVa+JflDqjgdLGs76f7d0sAMQ02z1FB/ExjF
KmiSXg+d7KunS0bR4rwNWrRPS0PXHoW7C9T87mvQMI2HZ6dt5M1sJeeI96rm2Dri3n6teGVjA5PC
WPUE87LkOg71Z1i9G2L8GEyfLxS9CuFiEqEWCHspZvGEIdql5HWDar20LL9kaUl50XttOcZ5oKuV
Ekz7EGF/O0T5Y01OoynkGxydEl5nu+X2A2CdvSuWruG+ycnQNRFCQ2mIS+N/tSlw2zxxY6KxmlVw
hmFtyF5bxh9NQpD48HxUWuwMIcNdmVmfEI54w3EadOVphqsRsDQB78OOF3Wr950e3vvEHaas4I3L
l8FgEUzV8IKatt+FYz/MQ3TFHApbxMDQV4GXSHPKsoqRDVhTj2wjPbGre+itskcWhlHlSepuW8/5
4UrGG02wB+j68AgUAZsy98kqmSqcWgXvV8+qFGyTvxtl/yTU3CNVMd52mfmWWHx3hI1NhIUJSSE1
3Zld/VXZycgOeHrJlQklpCvJl8aUqw1ALJyU2NHEBKqdmRY/v0UnIr9boWnusGQt9X3dBlwe4zkQ
NKhkpGsCPlI2LS2X2vwpMAeccokBJwe/Y2NP2ziZow45mPu5l9dCZ++ZVHejnlmc+fEftyGj7VKe
sw4jKnJogORTC5bbKjxajHw8KX3Oionw1GNbCYsaM0hALeKRP+TB1k64WZbEyXZcPEkt5i3HPPcr
6maP/Hw+8Hek/3jCQOLLPN9O4M5wZeXJvvSiaTN55nOceLc0rPDqVRGQQsN7JFAlDgHNGHv6sb4d
SKL3yg8ZNXv9Ps8gxSNEJ1xbCKf1LN5lp+y9F5e3UETNpdcvcLDTgzPPcNnMaKO0XS+LS6REB86M
GOLpZPdcT7B4iTWafHuH2Y3PHVuwjSMKfY3YWNg8gM0meo1rmb/UNGKhsyxNHoFFNpsmdZAHFJHl
lg03TFwwATlrGSn/MuXzi+lzbxH4GXoYKzgtbe9e1s0NkjUXFWcc+F7Oz54T94fAhmzStzezSKNT
JtjGeWN87/o4dJrsURBPwN86zQdcvFRJu+mH4xDywChiXC0aGQyflUvv2oTw7Y8hiQCKT9UpTUAx
R1vucRKVVbWv0m8uphqTew0UIqMEhObPL1u+UHgLEGEi3EhqVW7aCk/KWM/E7oYmPqTzzqprf2fL
Pn+15/wCAjBFV1rBE9eZfSwy2NCj+xPGI1tBRhS6SBRGzGbk2tSYiBOYZZ86vucHo6HQo9PTESa8
s2u8ungyrbhkc+KOnx79LXokn1rPPax1AJ0OCuedpSlvluQC90GLGyttYv1eNs7joHznXJo2Pcll
cA9bLr0VmJaQwOl5ToqLDRDkLpaY58V4CzIxf/nq1ERz/d5OXB0116QqZiPUSRlfazO+q1j/PmCw
REnqKAT95x9bqK9cvzwDtqxZ3nVLmN7iuNngCYo3Q0VPohvKauu7y52tj4LzwJVpz1P/I+jC/hKb
Iz2ly3+ySwnWXvL2mUvkXYe8Vn5o2TQuROou9r5HMTrPiqUS1Lhsqxy7eUmsZmRXG5u7zpWbUpIQ
Q0DnSRFILkqZ5B/xkWI7q/0vK4pPhM5xec/cjaGQDfYOm6N95y3tiJZDdwX8bCPPP5grw8faOrUt
+EwgYQ9z29lHDAmTMiK6DsvyAGWBtIXOHQD90cEtyeFKHZTo2izqegMfcabrTWWg9piMecd6DvZW
wIbQlcGtbhY3nLdP7fAY2ZM4GSX367B8xoFHRN7aFUb2mnNqrRJJ5rG2LPiOXUHtEAuZNBhWlue8
+1bwEEbAAR27/6jdd+G7V6suif7AjQvxFyvaRzAYRCvluC86Gl32y6BeGPu3afoQOJ+jUV/8uiY4
WVzyftrATUFuQeuBJU39+Iw7UXCae4xmS3Xe0t8URhi8QyROo2erOopu40ncXovdAuGQDEnh17cY
3yt8IPHXbJWJf28+BPnSPyspeXITWA/ey1B8xcSNBgjWWozwSa3+0tfqRObtxCB3CfELVQjXeaXu
M0q88pqNXE0FJWd713uHGj9FY7zr2D20aE8wgPajMnZt9b9YOo/d5rF0iz4RAeYwlRiUo2XLnhCW
f5s5Zz59LxZ6cIGL7uqyLZHnfGHvtTX6/ooVHmTcPmyPhsBSZEJ+wlHEX6b3F15F4rfTigHlPLPC
LnLL6yiG5/BHrxgUoyrXCKeqF2tCm9oShIlhUZmQRxbiQ1v2FOyqS+syTC2jQUDSxCfpY2GLbAGi
gTHcDunyRhI6W17kFxycai47rDD5cBgQY+iAHQxLTB83wjKaz/i9aNY5jwAxE7Y5McrHDd2xiNA7
EgmyuQPrl6RuZKlghltlU/TNjzb+xGiSyFtCZsnejUpDtMArdQgeoouefacxMCrqsRoonjjAdR/h
HbKmzZC/9yi7LLk/snVfFYsVsiRLOc++RvmaWfQbvonsbRBBRertuSVg2WuKhyEyQZnKZCMWjyk/
NGCJjbllrio7PShQX0D0N12yRlpFB8STqyEpsNvzSUK0UCFaiATExqVxqghXB6Vh+4b1ro8sTGPl
GqfgisWWpQu1YqN3M97grMDkhVY+IrOm0awdX6LkEqojqtSA4k/Fj6jF8KR2FS7Sfy3kNg16pwyJ
G0mUJoOuR587klaiA+kUarakGKQ7WOQNL+Y04ycOerKCGOYjfq4kaHeFp2uMQ0dSIXryVomPBps/
kmES+/A8sa0tFXfARUnLOO4kmgbBajGAdhgYspSuAGfuxi9C9pvhsJ6taXTAiLHoS6aD0SI5CD/q
zrrL6nw1aomAAAw6WUslUZnH6K2Kw7NmsBStdDQxnK9EvEqPWUMsp2LuxUMo30MaRVLGSKrSpls6
ly/LDyXQ3yaT2dHnzzQzQrxksqeYHYfzKK65LYmt0curOExf8I2Qw6rpVWizm9AgLqtDHMaMfOnu
nmZvrrIetUfI/G/VN4xrBPAOAexeI+nOJLFGq1TfT538HWv1kVn8M4aUwn2yVlIldLoKMuO4Mp8d
sj9OBGKLpyaxgbFhnJXTr7ISn7Kw5P4xpcIJTCI2byUxbnJrpo5aMCTmJ58zNsF5KRORGFC/E1XA
cj6a2LFCBcyzP5o9HrZF9Di2spf6yo9fA3XApvivboA7LI+ZAc1pZVpcXy0fj9UmyIFr/xFE1ry3
9PLVZk27HcPsL6yEb9gnzKrLSqIzE51YUrKtKgD+x7bNYaIXB7nNqNCm/H1sBGWHHcpOJNB0rSZc
p8QKN7C4CLQToDHRos9IhVjKjZMmbyLqvIvOCS/3F1TGqzEtc1sF9eGAHM2RPBjoe4C3jDDteMPX
WYoYNRnRr1BCMv3QkxvyNdsAzdkAnb0mUXIF49/blVG4ec5azs9lGg7G92FJ3CDaYFUitSRP28HO
MT75ugoYA4tBpmWCyzS2XftZquLeGCc7G9Fl4a21+6rajUV+Dnkp2/iJ0nydQ9AVADkNyKh1ojxg
PysfFupY8tWPpq8w8EaCugVgwF+KFo63gSiz9gRQ2xw8LpiZ/94q7yM9+UCmToCboFRJDrwX5W0B
pensoRJa1+i3qb5H0hLHq6WeGYJP4y6Z4OBuq0cxXn0TnqTbIJjSYVKidRqDr3r+kwHtgbHE7Wis
JsbDVIKgePcB3Uqp12s5gB7KdRkNnzFOwPostN/pdO6bdBUykSmKN+g+dMGbjuUGkUjJTcu+QHk6
eYfw5ETYybOfP8JuC3XRSp9C9MZ4gp6fbRg++oUPWfm3iTM7URk30JUj76CR/w2ZkoZ0of8pdYu3
IPnI/HsnkUWErFIZ0C1az9g8asXGjN4T/88XQKJyUMofS9A6++TVyO3Dq8IqcVsPXjU7yuSm4Lub
8eXzY3M+76L60MadMFzL2ClBIKmO1e40ckfCp5p/pMbtyDRbUBn673O2nT7aRNCoeSoh5XhfyhSC
l7VDp68MY0NYswGyUgOCNGCBmh3YFRnKCnG4pViKCbiMZAhUrGiiHFrk4IoSRt9jI3CGcqdvmOPP
8VuEqD0bCI1TV66IJ1hAfd8r3xn6FoHQSmv468VDPWL5tLajfpOqxq5KZkb+d0VqpeJyvY8Qk7Rd
A8jJDFj0lJFTl14guVpN5iLiQKG7GG5KOi9FlLzrpq+g+64BAxdMvAfpalqnpHqfFN5jk3xlE3zU
UR2/ze7QtP8i+QzMAY004RKya9VrHZ82R0y+75GrqiOdRElW1PDdaioP66vHOQVRGyA8ltRnFT9G
hkrLy/wZSphZ2OhIpKwA7YmmqwZ8hMqIuQgbNqxYn2lw8NOXH13gHK4Ktull9TJGJ889XzmY836W
nyUPba8TSLfNMediDgoQTDUvMTvohqMmJzTHkg/QfUICF7NS2E7oFrQ1pyPjIkW4BI22LZmyI8Ib
5Z0AgCF3wQXHfMHyGrQREilgQpyfOvxtmNBHn/M2g0XBsNJ4QiSIKXtVrwh+NcY8ovAnTEg99Eun
7MslwWUPA19S/8HSXPrZlWF5MfAIDPe9Gwkbf9gZ/b8sOclltw0684rRzK7re9JNDvx9HClnjopB
uJXDn276Ox+Lpdidm+BOa16RUVHj7qdxNSlUfMDBKjmoevXVK1u5PQv6DuQXD5B5yjIKQA3B9G5k
+RkIIspabAyWB366X7yCMVNKYN9NcfFZpGpdBcRE8tT+wT+TBWdpvGjdrhMcbnbYj1z87x2oWRCG
A6NIbjItIiSZv9GqQOZRWPXiaQjerOwhGDd+hmidDGObCl8GolSBMg+QHjjrH7m6S7EXZdeCkn00
L0Zxa5SH0qpojGDqA+6qkg26701VflgWidaboKCBd43sTcY5KPyF46/V7gUZJqmDTIyIm3a6+OGH
oNxy9fZfG9jZevrXWJeJOjO6aP21Lg+jRVzw2RLexYla/bcyrhIcsG47TRtiESzQEBhbw2vKujX0
H2l1BP4tMLfeG/ojIbM13fDz8GmjaNLYfin4FlmZ+gSPzM8gueLn8LPTELOAPw1Axun/cJwBX+YI
O4jDpw6RX9iIrPyy715GUY3OrtU8ObcHdAepy6fMAYgTasWPNvFjjqxAFZOoAhJnsDzV/G+32sQe
COMwmvhbLcNpGR0dJ1YZfXfVJWO7xsenStci8zQMWUcL5Ip1tBb77yWpTi0o3/Aqdre02ZiYadON
Pj1yQh2GixB9tsNvE//EFWDK/qoql6m8fmjMhgLOYRLcSJ6Rv8vgs+uvHDTkVafmqY+fWbSfp1ul
fjTlgTCMoXURFA8zq/WHPhwKLrGe0VT2awS3ybpzxmTZLpOPUrhv/atafhcaidQIDJbjNbAo8lZW
zNgJc9G9FIJ7zqfdVP+qAM/lmhlTWNASih9m95LQDATlr054PS81OgsBSwiU6972tRM791L3JNFe
3EfqzkcaD4eB5OO5ZU+xneKTnLxyiW2PzW9v1fcA0dNJTS4ZGQd9gljHQfrid+dsNBGUpiTOxQTq
/A7BRxec1fyeSVuZBDhExjResAZtFKY0fnyMWYhsjlFHjs6i54+Ko0+zYJl3wbcQgB8hzvimRAdJ
uVkyyhrhK+ofNUWzEDP5Hj+6ZJcFR736qcbH3LylEQ7HcxPT9ZCA2nG8Al0OQo6bAQ3i9C/RbTH/
UYO3KPtoQ+IEeHBai3ye6sQ7whieGFm/sSdU6uMZDxRKo2QFsJlLmfBvnh8kLw5JJAwc93zqKC+U
eltGD4keP7e+u/Y2o/HGyx7ujPnG/cUnA6zdzO58K0g21qTOqdBj+6Pkg5UEYvAzSNQ8zO2s6dWW
bPi5n7k3p+phguMbzibVOH8SX8FcOFN/TyFmCu1yKWbBTp12frqdhlfGlcPzi7Bq+ItFDnHdIwuk
STeT8KEpv1LgYftB2lzWDnZELlWj/dPoWKX21CZvo9ICn3jO+7q5d9a7ajgFGKESOTRR5r505qUL
so1ibnxxW0zfvblJ5QPb4MR0IUf51JnCT2oSCHBU9T0/FL8JuAaecA22D40/cZENCionhNIGBIND
NBb4l95TIgDCExU7gZo8rwpjvxpf6qc/EXAg7UT8moKTWq85ecTaIV5ebsMj+qeFQkdhksJeI2Rk
RAeDFj5C78z1muR36g1FfA3jLq2gdnq5iGOXXxayIXgHu4oexJ7iAZg1SkmSbh8ykiF08DSqh4CM
Zl7UwOBVJ/OOXQpPA4W1ium7P9bqdlDuAuEaOiPZOtUd/C1rVCoOFfi6Kg9WfE7Qk/DP8X0ZmCeN
/gLOjD93LffbZFhxM4vmt14LrLPuhg8Ca53EHmnlPmkJ8EVG4O78WkgGuuynFx4DFGWpvELnziXX
WpjiTWZr2W0YAa0eVKY8kjeIx2pEGCh8TGgM+VoCurVyw+0X95cOavo0ioTj7Fqd4F53GB7II/Xm
B7Vi24KfIuoVXcCacdo0XYfSBbRFsfGrGcd0EFAzeSwHeYoV/43oDByg9LepCLiUOoQLUcjdsfmb
oYeP3hIOJNMYhpxrxImFTqg5SvPsY8Ds22QJMvaxSxw7w+aVldGxSR6TEfIFimDb+eMG6A2+TRd8
GiUdsjyZcM6tPx9N88Ru0Wg2NY+4eGtwXxOzBrHE7ohSWgeolDz+XTmQI1DYDKaqHGP0MRQQ+Z+N
9Ir/sgk2CemO6FN8dDn5sRuPY/JZG8YqBDfSb5qeDDHaivgSK4/YTUlen/bizvTiejulHPT3Untl
0Yde34riIs6bPsRO5SjmrhjJhLFxG03G3tBuM5UCmXb9vaQpxFbRpbbZv3UCoSMn1g+kkhPMzrAq
jj+H5BI390J2+ZFLFrQg7HsBoKKtwLriPUBxEdwU47sh0zU7JKEbsZeUs22Oag/1LkB5cmJTQiAV
OvphPo/jR5be5e5bU37C8gv4Iu1CBs14oyGKDy+1fgCWlsq2/KfM91h/J+ES/yDjm/ivAhLHAE99
06vLGN3S9OGXJ7M9FDCSiHdCu3zQKWvig9neovncq78oC9F6hBXsa0eX7qr0L47vEdzPbb3xY09a
sSEENrWqaC/sCWLkwdf35HeVZK0CfRePaYRRyatR5A9/DRqRSOWkxtRHchKTrzFzRuquYl9E347M
Eleh9X6XSgRsGADccnyndZPhgua7Ei0X8BZAovxrkcasxPAdfA8ykw/kMmuaJgB4T0zn/BM2wx7W
g0hPtuF8iqxTQXsWSbuAdaz10cYHq7bxDMWIVod+xXIEue/TArVmPcfs0IxUPJs0vWaqxKv8g94L
Zd17WzwVyD+G9QWBjedczPd1fq7iZyAcCPFjIfenWMdSvOCfIZyeWYWPDdDaKPp5CWabgomvccCD
ju6Kvys4RAr91CaFfz94SwIJc+H5qzP4jDg98aUq4sWUjuQOCKBRqL8axVMN5Ekec/35jByYf2dv
9xjoyAnuMtvEIUywQus245HSXbtP7EKkfj32pFjRSOFytSrcUkxcu49OeI+kkiAr0AFhvJr834xO
oI7f+MCz4Y10ubrFN2ATo7VSq1OJDEctf0efjhnbSipdZPlNDo+F+kZoQmC4qgo0fp/s/PFN447P
xCevZJOSRUpBop/E7N3SsbpEu7S9g/DKWPDksbaSh8+J4XE8XBLt1IFpyBpt3cqE6aQV1B3mR8UN
GihhVOck37FuDyCzHKe1gEvzswUM+aVFD7AvgewFcDhQRrf7yjwgEQR1T5PC3VEnzOSpiOHmy/OT
858Jtvcq1myjJqchU2l5TLiykUvZofrPx5oTo1sd5N1cHQWOo+ASFke+LDXYzHjmwjchZ9Hac838
dqiseO4YFpxDm/a6d3BLOSCWyYxJqYlTklA30/rVMBDtXZb+8UdpbBRwlEtFi93CemRIrPGGoyEL
eGB+9eydeqQobgvjLtq3wnPFXJyl+3EZXO9i8WYgBmUWbVPn0Kiup/maDZTgEDi5BMaidkA4Haye
ua2O9O/ALTqanzO65eaUiw9L2QqOtc5YqYrJBWYG4xiAIq7kio5Y/cAfXRYbaxUMTtJ/9x0a8ZRh
PCPOdvzIfcLS7lr5qbVOiHtt6b7iS9Z9Bv3kZMK/BrDnhC/BmA4s8pZHp0YDZuxTkjpS+bJ0QDCm
wjBdRdazjLV1MRAXgibQsq1qp8SfYnohWUYm3tZ/RabIEDi3C3r6RgUUrrP7iG9G/iVXp95+wXyt
NYcOeXxWPnJdz9Bhbh6k4iEzWGk+p2lrPkThIMo7AmUooalES3U7m29wE4riu9bQen7Hw0nQzxYf
QiMRfbCJgmtAjVESiMAP0HzUouQQkQ8YErW9k/tr2f7FzZ9i3EVGyj1yGXMxVtW0G/l+Dj+K6F0a
/k18FQ03MDTrMHCS+ruRtyWbhZGPYiNJ7+b8OTMAo4qwJWg3RvYpGMRnXIP0o+Q5KGTyF1FlA9r6
r4BmPcgozMp3i6KSuZhKfGURgFKeJLeeMUtMb7wdEhnAxGDOCm89r8iyifqXMo+2/J1UvrWzy8sT
UsQQyKEDfAjvk/EhWNti9fJrN5s2pvGmRbi8jom+K9Qj51uqvIfN1ci+yppuf6/BPCMwyd+Y5uek
M8/t7JrzU/IZajCmk++mQPMtXkXNza3NDBkAP+uSEKUyvQHZxzlKEemfjRWRxsaGIyvnHo0Qcubt
wFF0YbMrcweQsoyQUX4Y6pc2pRs+UnHcleVOo+Lo7QEFNt+TJJAktFFajKgQZU+T9ibNh7rclcJ+
8Te2LC96XCIFykyXiSTvq/TD7GQEYW43KKJA1BZku6OGxGSeujpLfMpKTnrtTamPA3lQSclvK5PS
uVUEt/oT413dbZGIyZVnpK9e+J2wU6twp4ifMNgJKOjVZZTygDHV6UvjUilPSuDBOKZ8ZRQEW6+c
aq8mIbJnUWcQvDy4lXyGUGNov43yKWb3vIY69SgmBxQiCA59AKf3av0UC8iZ/lHnVajXmmyPBwaE
4iOuNpSlgHAa3I2Ew2bAcuF7QcRzQ6K+S4IOQ08a3LM5Hv30ZPlvkcaiCU/bc3nvLZaOHFVHGu3m
TwfxNK0tHQrSHi49crTDWDs9sLnAS2UJMCLXrXiSY8j03Q5UGHM5gKagyvIcxLM7EwtLclpxNfVH
Ie6xxKm2cKtYtTdfSmwQk62CE2eCv+Lv4hm0doWxr8KjFixxA9jjlc88fYhOwghZ3avT2yKVEiht
ILHBD2RwPhGasxOHIwMnVkT7nHMkyT94sMmH5g/t6PE2ffoI57uVfGG90qt9o5z/3kXzM+ZqUZaZ
aHtRR2esNzWNclYxmmf0hTZefYeFBYPKJzSNqeT8lRovzUhWAJt069JWDBn7++A7MZ3slqezsQ7j
AuRkv0DosD9e1eC3QwSG/w8cDL8yP4QXdUhYRyhng48zWl1CjaKa7FKuQJk6pTZv43yf3dlWq59h
LWJOcHWndxE8DysqJFVgiqrasmHAUeIKZ60iS+ZKYBM2Kv8KhQHENis9RT1Uuosq0cQzSBUGxGLd
GoTGBroDgJVzjVhVx7QbeuQmRsJCsZYonrjGBsv37pBUXV0N+R/SdMjTR2TDzANQEfVv6fJys1po
sY8L+qGbKIpgVVzK6U7Y6uC8KuhFFlVFyWS/q5HB0fvLrgI6M94Mir5iIQrU8NLR94svfNV9dkyX
IYAOb2t4A2xUhjyna3bFtoqbLuk1bumO6gsr7PgVjegNS9YO8QepuHYtn5c/J6EDaVcBqo5MP0lN
smaCaIvGvpGOzXKhw5qX/Q/NOldEPphFfCiyXfPd18eye/JR6T1zfHUnQ4u0zFta4lHasBNb9R1v
xzpqW1fpflvMR9n0VEPyHh2BNogf3y/E/JU+7Af13yzcu/psat9gTqLpN0AgPsz/VFeGenbLrFcm
fBt1zT9Pr7HmG5u2Vbdp9+pW71Nb5hO1mF/TbTuavx0caSUAHFzsWK36J433ZHgEjG8tc0uNRRg4
H0OVOpZEBLTn9xttmeVL30v2dk7OFLRFcMpZ4pAq6eFZJQ/GjelA6s08uhGQsubQxVu+MiO6BdWp
kY9i8GQJMEQbpq1tuSPUvq2hgNA313uVHLQ1on661Y2/pWKkYediFLlNgmQ7xj5ZeEgXCJ5TpvsY
vAKfRTWwnEk4QWDg83uEOsOqCOcQoXENI+kqu/SIz1CFY72h+5kgLJM5FoC2okzX+wfUMa+Ld6FX
AEPald6A7MUbrKsyvWGBgq8HtEq6iQwv0uifvEC8Bi9pDkz3SvmELJYJCKw55F2f6jfAcdnjvier
F7NQYUNtZ0HNzjTek72YxBufVC/tCe5mvbBI39TyEk4fy+nTJw+52Kve4IhASYwn+OjVmIBG6xOe
AHD89dvoMg2vrnAMmVZ5hs0dxcTW9Z15Ai8uQMLnDjE+ibRVDK9vKMvBA8bUqKjVtoNBn77CnMBa
uz5bUKXLLXAXMb8V45sq/PnK3fffoSop+k7vkEr+TS2Irx89+lKkicEBYxRiFf58nZXh6RemhnVh
5MAAztKO9JTUGMHIjOozgiWgcNj1v8hAV+E6Qg7ssc7gNy8WREsMMpv/PIOnBlAmD1WwPX9Mjqj1
BfU8iGjuVovnfjfbbNyjY+cIqCWwvQJe9VrxJDAW0vDMMtfJB4cAUpagGNU3uf8TNL/i+KhE2ObX
JQq84VHB8ElrSaqEf9H0V8L/l2l7Bhzrgegz9psNDS/qFpvxKKO7tQXHcJN9FsIR26AK/pUs0tpk
y7KkUxKPGbhd/qzzmzY+5/rsty68TgqGfzJiJ6HaMBLOOdjjdtuobxXmr7C4isgEQ9Y+kiDvBQNs
2yoF12CDAkFTyiAAfdCFGxl/GO3Q2aRE3oZeiYm+E8EKsI/pLUr6/BgBxfb3Y3FMF4EG0VpxYNKq
3c3uPXBDD8QgOH13+Gf9jo62lsg9gsO3JCM13RNStI9aavDgjvXKjyhg/GoVYjcvBAdzinbfJldY
z+i/hopMuo1TNLLdMCCbhZfUPVvjRsVb04yEjjgvyxMmGjdBAOroSua7Tlev9JRSmqfwBbblIdE9
0I7steUVvDwc4vq2ap5++ZbmXnHB/k4YxUoqciqMZWCcACBpNhBVIu0YRFuE8TwRErLTbo/mFxTK
BVcMAd1v/Z2jFne8TRyfyUvrb1jNMGm/xPmtg39uWutUhWZPzgWw53vJFr5hGad+sgJCejMGB84x
OCOY/RXOqmhbCocEQUe/ol8Bq69sdcGDwEDulSsAkjBhirCeB97fUDaMAn5i8T7aDRRQxObO5IXE
FG2Zp3iNfuyafUjLpPyo9WtRmomolrqO2whXqTjiDWTjaXLsBB86JqvlF5eYnhBFBtmJ4QdxbeVS
PxPvvtjsWnrdgKtGQFdIyjHQi3pX5bMjix2NzxscwwZcIJNGdBgbyXil6q8/3JLyUKqeWnyVhuiq
uF1Ux48OlXUcCPIobsvARIQT3Wa01jE0nupRZ88lv7zL3SWQgGYp++iMf53xU/YvUbZ7+YjKEcLS
jlRlbmybT5Epji04BvYzD8Ky3SUkeSPe0HkEeGyjHzV8z7rr7aOPryqOhMST7Mih1Jlp8vRklypc
bxrcHkppzIiFeW8VDPDGhqYnu3IrmIz3lhzTdok4UqL1yMIiE34StryoszhwyZ7q+RI0jMFcBVCK
8QS1DrMe1Vyji/YQtrI2Qo7A+duBF+YbMmzfl9fRuSpb+Gb1SmLPXUrweJmt7zR27fVGlY5BdmLf
wbC6p1nghy4OcUieO5kBj0rJb7TP6GYAXgNBsWoccY3+exUwdJwhTVwNigtimm0ZAwO8Wv6HntW6
MlchOojhkKkW49xLwLBzxnKEX5xX7uS7CkuQg/xZUSOGaB8NdPTpC7AMH28U21wHnmR9Milgcf7m
pz/iGB3GAFlEfhPaC5MvGE/b9j6x+qa45Zo0ryO+fbSk625FWrX0T2/fY4/Ttz3VFXl/yFpWKrGi
iVumzHG1VwUnLFxTbfmvCoJce5as9xxWiSxzaIh7X6U7Le8VyINM5Jqv1iHTB9Etay9FGBIPFCSR
04udW7ZgqZRnavwaDdNA8UIE9jrSXOzETIyzFwPnVfwFiB3xBShWkHY59uGNH50bBNvWrHkFwvoa
nlDGuRryS9X8n84cfZr401SVy35tKY/C/1MhdEf+ZrCO3bRsxThYsk7jOSAi1wv/BsNBAQBSX9Ur
1DjKevAYrS1znvD3/xeM/I4mKN7qXjrc/7tQWTbmG0v4KXnOivFHKVVC/nZk/ZYwl3iIu79Q/QpW
rDrOtOhYwflBa6s6ZquzhUyK5AvJeCCFRLMWkD3BF1xsAug48YALGjxKTR8vC19avDNIa+VhKnf9
3bI4tlMugOgWhcdkPkO8ZvH8zNJf5tjAProte3LW+gJTiLPSX6WLSB3B9At9ooWKJFC8jLAqjU81
KP7oYoHXrJcLZWCmvW4cCUkDb0PaH7PYWpXBjyFCLyNebZMicIWxh665QuP2awYbNqNgRQlz3Y/0
3TxNMLxjiq7egEy++pr+29WhrEnY1QLg2s5MyoSUIDiVNxEvUPsyFsj9OnAsc7dINFOEWaPBzs0l
W4ZJK0z//l1qy3OUkOVpkTVTfA/lB+oW3HUnUgQ5mZlP2h1ObAfcWDlsQq4ZvWRqissGcTr0XNpf
ppGgn6Lg2cnXaPqqin8y9pVu/NLFtxqbEhN9w9brE1Wbn98i9qQ9ooBl+KYTm7okwIv5dyDgzUR5
HB300W1Jl5E+JxTHGeQ2hGYMrf8aHoFsjc+w+gpoYRhnyeJT5c/T5j0KVuSJcIjoYAaGdspKXIvE
KCyQrLT/0P5N1YfcR6sm22Kmnk5D+a4ryNQa3JzlPyxKteWBfVb744D6hO+66lxWHoFkq9lnaZ4i
T7UN423cmFtfvQv5U44I8NOR9DaYZ1nhaUikbiPnMq1QgQeGMfw64r0n7XY8LxNhOUKuyp2jBe8y
bAQh/Omzb4MFxBiUtkA4LoBaPilO5GXiNn0axi6ajrL2NvsvpTyn0335V1vCl8mEIUcONJqgEDj4
hPBmwdafaOqkLZKqVarf6BJUQqR9eyHoMaWVnirrdVakSfA3Rp8vNrWQr1ykeTQbmUzQ6JLpla+B
L/Mrgw3YjKKNRLhWfIfEAgWFQdF+1T4DOlZHRXiPBmeWN2DPrWXeMbEOHhM3Z4IlqBFOrIeRv9ML
rDLiUjFibBIvSzxE7eylKIm3grCusKQgaUa26om7fDuwjrcw2d6s0HDJuCJp57tD1fjVsKGeRTC4
yr8OhZgRfs104lMP+dD/mJ8sD5vkQ+L7xWiEQDsNaXD2goA5t3AxCMxttorS4gydGSfwqR9fE+30
5C39kcJv6nAZhsfaHpGBsonK2VmyWpgmhxFRJu/5X/XjT4/kZGmE0lJgkst8Wb8sV7fWn76Qx6ls
yBOYRPV7UFwa8UzzrSb/QsKZxfg9nG/0+hKApvqeIllaxhdddmMnKeA2wgZETEHDFs5yU7T2G8MZ
2NYR8cfNwWnjJlziDUcCd2vVAy4dfrS6t5ffhQEr+jWJsWV3Xur6apnaAmFkFxAcC8S8JRJctbkF
8rVhpSlxMvcPNmz1fMDshwJW2LwYV2pUBLyJg9oxfa9pJXOGqExlRTRnjjmvFZjmqic0JwkybHdV
yTcqR8Tw7bdp92tZWfE7eryJEsPnUHuwixfN/QTFqMtOtfBG6sKa580fdzlZM8qxnc4+tWLzFMWL
KJzhr6Hd2BnprrNRMFvnft2xSr/K3cafFYKbti0jHra5KzhvDX8l+49l1uTMdsSWlCjrHnfTiHpc
/pOzey26/mcl3FBGGXzO43RLWhh5xhuWdoi5MysHxh0ReVXVSSdakrVToebQ1GH9cmSI1CHzvZ/u
y/moZt7S24XWyrKx7ET7Mr4YkDcmzyg6BysoszfyXbegrOVkg2eFQqgqb0nCo7skQSn7BTWgfRj6
OdLuBpLVJIFoHb0r5mcXKSuDkeQlMJ3UZo0YrFkQLTUUurMx+UpQqdijW0VbcITt+JSiE+50p4L3
i7NsHbm94lrmIZBeQvivle+RQXtzieMvAaNc1oJN4Fgzc1gmTA7igNFe9Rki4OGIgGtgfoFfgZtL
HqnlFl5Xss9ym/xsaHsp3zPjXnYY2CWWpwwtFjMPZ+Efh9uCSUm5F9JD3XtG5iZskJP6H10gT3xs
8bhHP7jEwtDtrLOkIYIDdUlpUtwI7qlXkZ2QebESKbNtrLOWumvzzWSF7qB+DCyYTCz5bzEckvFW
LOmXByZH7JlIXueJmq0tZhySPWdXl68x//lMEpnegR1INolKxx4f2mZDpsHoTg6/C3p7wuVW2CtG
c7tkIL9KRtnjriXMoqWW7FcacBkK4WQJfuDssKaUGTAF/CSDf4eqSLu6HLjsYwWXrTS2Er6CEUua
uTz1OQ1QT+nSxlhA10G9b7S9xQGi4Zr6xleGEXfXZajpBMYa5kJrRp9IMAzT7fnPRxMFIM+61bxe
davT4SCPKO9DdOJXjN1+E4+/zRUsBEW6CpT/mBR/8OvQcyRQamR3MiZGiLzMFaGKh5JujBUTOqv7
rLMKHY4GI30pO1IxYDX0ohwYOmLbZcE10F467GLigyR8+dVr0j+nUqfV6RwDWlTbMGxDRPOeUPGV
YYMtg1UwhK52ZjqECXMlSvuJx3fSxo1aqVCl/xki1qYDhyvWG17cfqODrfMq6pOV7k1OOd6tiQ4g
PxFxObF9lT5BmyJlvyt0HjNVYseAVTiHJN8JqRtmB0xjivxIaIbmm9L/izlhgBstLZ+e7kcGEQMa
TCVC2g40PG4YMfP9I7ILk69aYepmHSeFCTIRPRF+rbH/CCSPTGoUTOPiNlsV0U8zsJWrIIPYlqPH
+4YighXd0leUM/UPBQmExbZnny1+Ss0uKy5W/VwKrvIfR1wbfcYGTbZJ75fzyi9j+NHmFGatMQ7w
VkFDNmzKgxhhGVTFgFeP9g41kdh8QVgHsuq9iNrlHkLRBWRhi4Snxec27ho/XEsUszXIJoGlxSpH
9+nFIJV/EUjgojRYY55Qgi8X+DKyXr8MtiQiaL7/JmjNodbhjCLklz+VhOX4lnXX0N94DDoCwqCF
3JvsJCJNHYpbjPYqRcPfcHCymFqDVFj9j6TzWG4cyaLoFyEC3mwJem9FSRsE5eC9x9f3yeqIWYzp
qZJIIPO9a2vXmwfBXnVroNarII5sG0cDYnPtnFuID1k/rAb11Zc6ukZCv4FQ4qT2vmzLVR1zOTKa
hcUS+YuMEMLxNHRLIN3imKsJtIVWA+UU/uc5L7NirB37J5Spurx4zecI254h5BfviWOjDGJFKmd9
8j2SooeOOtRvhJ0tR77HJWgFLTeUomsLv1gY4ZmcE4DXea8+hg7NBMyaOE4nEKCmFsIQNvaRZHUY
j8ENp60gvHPvreCBkIhCmQp4VX53XhtUdPQYrQSHELTbvvgrc76quRxQqHQeUPcY/Ez9vUU/4rzx
wtbZi92n1K5hcQelwgZkSRxg9Np052y4U/YwD5qHrb9eI1B14Or6G3Zs19f+2iXd9BENZNrRn32X
LKl1ABHdk1gKMGLM60siapK3sgL6Ryx18/DbzwYpiTnwgSI+d/h1kjYmMPEbGn/qzuS2N8Uiqf+y
7Kf1dIZb5Pbtl+1sVKZb5jeFqL7mlXEGbzTeimeI5B5z6K8CCVV4/sKyQVd4HXi8pHfOnHIkLp0k
o2OUL8vmN+q3fX5kqdT2zArcrT+aCQV6qcTtt+vK0yDfBPsfrumngWUANezpj8U2RIMtWf7kQi36
CpGhsY05SXT+9wUPFe+QEGsAMhUbf92a74b/IoUSIAN4IQRQwP0LheJK8WdpZXPNBLHRFlK35czT
zaPdZmDcJ6FtGGoe1f7NofnMpqZm00HkcatMHaYk/n7eiGW6stAKLUOWCbDSsFxKoTBUADJq4Dnk
/bEfzpVqZxAYpnuftvI3ZexjKzQcxFUeUKGBuKTud6OvhnWz7qmkm/YxXus+OXaBGECyEFXke11u
YmkVcySZc4zirP3lja7lIb0I1kWi/oZnvG3hfZ6oAsriWOIRLLsXgJtBJHf4BFDrRZ6cvkRMxdts
E6sOWC8O+cjh/EF2r7XqTAMozzbZOJeyc0azabwlo61Wf5PG478aoUmIYc7ONF1S4zczP2CiCdne
MbWFl4qOwKCK2amg55Hw+4nNqnrhQxuifbngNh3XArXx2jeZdENVEYTJErFCUM+1ADsTZAJZPREK
J24h39o7OYQap/MzRqLb38wRbm/OGlB3LE8eukUIO+H0O3IpExKEZ+pO5CCR0QX9auO8G9cVUhr1
oikrkwhumemDqUvMfqjL+4Xk76FDxamP3rVKbYRQ72FHovvOive1zHLHcEjGW3FAvzIHVpZhd4Gb
pOSLhAlcW0+LbHh7iSPLNAokgDe0wwD/KjahpH03/9SMPXnT2CsZvnEikXPOvafgGif8Ggm4hceZ
LglXa67VgvqX4mDXqzpaDDxiXH2YmwzrT7gkJBq5+fnZNmp4cFqGyWiCsrPPifoV2BceyUHdkNmw
sqHGdDI+9JkNivG0FkR29PuQxVCGHI0v4jzl4uoQK/R/QbFROaZY9Lo5OaVAbQcFcriGmym0H4nc
/OrNcdbsfjn/l4wSBcqWm1eHxB74OGDjNfLfdknQh8d5P7hAH6j0PWBEbAGdZ3O8k6k9fuO/XMEu
sp6MC+61di90cW260pA3dGF1qPNvDVmEQoodsKX2KSD7Nrqb/K1eh3r8ytFPrgjCWQL6rR7sE6OC
YCDka1AlS9LxlhSWk6MvwJeJfopVkB1lB8Um+JqRbQzjpJEjRsn7jAZsgNEfOEbOYMvYmPyJGZCh
PBQoBbhkrYeDmCtYRQzqyS4Kf33noirj7EU6hXZunbU57bz64H2zX7TfvryLc8Zem78DMG/irMNO
78VUG4LugxEz66LbrBjymBh7AudE1AKmPUDuf7AfWAq7VkNEJN8AgQRiWa1RkjrFvc5/x7dKPefl
soe85FlQFoSYUadqoPWv3ytUm+qb5bLjJVdQjMpDd/RKD2P+yubB0iAnCWEs1swhvhgIyL1vx2lJ
WbFncGK4PDi1f21pw6is8jVFCUIVyWY7hhCVWOuZz+JdhLydgZm5wP43VhnyGbHaqeIJk6Stiry3
46l42Fp1tpvDeI5XqDr1Tb3KV8AoXPtYXQ7MDJ6CNT5wIXi6khxTmUoJLsnsk99N7g4elWP20gAv
zImwYNkOXkH71VD1ItBp59GI3jv8Dh6aOcwiPNxleCb1z1V7Z0+uBefXxeSdzpSjIh2GOaPGUJxK
BK/MTAwJRnIaPGDJCqUj5TPmJgYaSmkwCkCACc+ZVYRbgshK2NyEpKtHdaIYh/QzdFjl8V0AYCCd
IYiCuptNszRXhb/AwMH+vWYZWNr1Lp77FB7jJvhxilfofIzRll05Ca+9si6lowCU+HdORak6I2dD
yBRrNdCf7lKukVQHphvMyvuxuTbZR57t8rWMyGEVUGsL9cuZ87K1deehuIm+w/YoZQ8wDuoxx9cY
vhuMqeVHPjxobgC5HhlhIm7KF1INjhsNcRpgfvlUdM/196030Utduvrcdn7+7f4g8rH0Fy6ITDGh
sHj4UKgzVIF914tp2cGhYCOHqHiMvPzSJZYvUnEY4zUDnolA7eh1H5LxqaYD1Po4Cyj3GP2fyPiU
0vzm9D95C0W4JCCyEhxzL/2JyTANf+TmVP8y7EKptezgWfToAKKk/tZyT0/GFc0wKYaWufXCo6ae
5I6S7w/iTVDTDCs9OKrmQsb9PNGFY4Zn2APugaQh4OPUax+CPKkzzgjGbtOak6rBYJRuMCm7dnwI
5dUfKunmw18aaPWRZeg062GSg9rxef0qREMiPtQGJE1Z8YTAbrJftXxnm7EMojhWPYgTmsBiTk6G
j2NI697GgGgxoQnHX/Ms9aOTbcTwM2QXIQJDbtR12zG4mKiTG+nl0GdTyrMmfZBPjngZH083vUmM
9zplLTpYTWnt6+5ZS1szujrJMZkMoFHevP4KvIhDAEp4rUtLcQQwMjqwNlW5Gr4IZCzKbT0ASezL
4E/qz0P91FD36acyPvsTN9+66JYRudk0zo8LuKHUEe0Ao5shiGuhkBaaqwLeKfU+7JHbeEu/OU0y
E+7esq+tSTXIXxi99VAJLfIu4EsekYrmdocVV+efg1s+phQ3DAteIX5xv/zpmgWMPQcG8XIZgA6n
c3meJJf3TYoupnaW5IcOtWchjheK26S+mUznQXAUnJxYhpz4UaNojLWLr9BVv7bGZbngIoElv9Gr
KUCNpsB1YJ7pNWtGhoj4K+x+4hZ1+RkWAK0Ta9uA+c2oFNjhP1Oi02mnIHoG5y1dNd44+YdY0+X6
6lm3n/fBNObUR8xD47MKgZvbX7RsIzqLCzbGQd2nXO+R9IqHFy2h8SPUGLfdr8L8FhSSBYYzQXtZ
majODlGnjTNhW2wJOwidnSakFguSTnK0ONUuS96r4tlisswfHV+NpjzORfBh5TaRhbNOZdZu/1rD
Es+5QrpUsLLYO8X2tKLqpG32QEwkVG/IDoeOEQSk7/N02wtKbwmeWEJvV+iiUSZjKMTc0vwFvNc6
A0jjPNidhoAR/AvXjNUCaSsILYRRniI/wgTspJ2VWGxH9SiFF6eEuecsEGBzjyB82xByLIrKllm+
DZZMp1wAwwpsw4wXRGLTr0WrCcun3q/xOgiCHN2mQFY0vhAlxs+PMqnptx5ggZBpuHxe9U1WqYCq
XrK5aMlFRz57LjOU5Y8kYrZJcLmngOBbf7iPOUceRh1B/bQlAx3YoDoXIwZUIYrkCq0YM5uer6Vg
DX5kVJ828bx5+qOw3FpfnQnza31rDST1jFJsMLwIKsqXOOFxhE3BkdvLAWMOUNKAvIUaqph1aX6N
1pcGWKDGhatKp453xijegF25HJHTli6zb/kQy3UHN0L4s99rcHPFTOIfME2+RljhSt/D7BLkPJwb
nUF9hv3Roiy33CgRVe8YJEJKCK36jw0BKcpMKdO5FQR8MgNQKtFKZPBXT1vvSG/ZTV/8/gJ2cLhQ
2LXlkIoq3jn4z55n76Q6ZyJM2vYnlx9d9Z5J26JZByRXAGMi74MfNUlmWDoteYjM30N2MP079IGr
QPO0HA1VwUsFiSNXYO+IMypcipJMSvTZzH79inEnpjl725ZYV5DU4C2kEo1lxBXwhX/zuSdoBPXr
bjVyWdDV5dbDJY1+xA5scQrapG0oEMMev3PS/gzARrEy7/pPiekSxlnRNgi2fW0ZJK69whQOsu6d
/ikspnPIWErQjA0+jRhJ1j5q8B3vDpWakRE1suDLCwpSXZsjOsqoKSHNtyIirEecbtkAJ+Sb0Qq+
TSbU3hX6E1XhWH7vmnbJTjknE6fiN66JgPs3BjjVJvJWxNKCDd0ieS8khRRiw2JmKM1PnnYNxpOf
fhoOcfrbWKIjC/cNMcFzDxmpGywqkvBmmCPULT2AoyA55qbcz36/K6I/+5oUEplKIBdssR3E11LE
l2a8gozlIKqBdaErIpz9dkz/uKiRDYEbLct1sBn0c1I8Sm8XO0eUmnz05OFg/I0HsvP7u5ByT55E
Ici7FdxD/btR7xOyPd0FLAibNYUR6nfCZjdHyCJqX+dE95KlJ8joAmVof7W0Pa2GQUzD32jMaaKE
2Nmj9kcjj32noRQF9KjQwlXC0hQCvNZIarGcQBhRU75SlQnTIJpXjvFtWbzxVQQOtzbnSzW4aYks
lqIYOslLFEB80dAPC4gmBhhWQSD/HqBPaa8Ot2hfnfo5ghPCfi3IvnkPjYc3i10KcmDtr7ruty8e
IeuHbbpFeo9Icg+NC+JkvL/EgnPZi/OJqbqi/ihnV16wZpM2AYgF0obIkMG9h5fVPgf9PYY46hpt
0Zd3e3yaBDvKIYksv2mwy5i0FiQb5z9jUyLM42nNQBQYseUYeGD2JGylVEVJfLUWz5fNKhoW+ca2
pw3P2rxVj5RxQIlA+DNobewPlBXiQPNKPtlbz9qkTicasXENsS8EBW7i4j3uTuJ89VD+Eefo/kro
KfTk5Sm/ccSZFKD8qA98eqC8qPj2ZrU2YISC4IQIiroNrYAK7lDbd4vEsshXv2oUcBCFa+Ubzb5g
TKiwOvg6WYvXbID3gwSxbkhwSRfj6KdhmMRHGSSz4erCw03hPUmPAv93Fv8+uUxb844vbCZscQza
1REfIOwzVx8wB3yBwAV1bt3yoK6mpTWepaWMo2uRWh9q8gc7b0ZP4gR85PqyfrG7dZjvpQQFFdUd
jg9auPC4PgqK6ce6XAYjMwJyykJ+eN5PMFLHi4cQcaUu/ejOX5g/fCIRuPn5XLVoSfAbTZnbGM2N
0nJm9reYDRUz8aS8ialRCz8Tl5GlPv+gLcsrVpDQJWKYGOCZEHQlwxHwokUg0vzk0wp1jvgimhKn
nq4SokM6TOksUoDDb8nDkM1D4aDn6g4jzuuYtm4ip8AnKW/AND3tcs7AgJMFrrVaEP0iZrAsXvcn
ThhMTd709kFBMXqv2StAucYlOi+4vUkAA+y35w4nfGk7805KOQESdzMIa3fl+iVYvP9BgT3yVlIB
CRTX2GjUu+5teculF09bwHDuDD8JuIsD4BUA5NpF/e1NwNqUr2e89QE5S8I2QqhWxR6CZPRDijnj
k/VQHCeQgK6xZn5PCviKAhMamhdk8ggwTqXyAoy6Cb8aSzhMbcpmfJFP5ABlYI3hVa8nIZuHOkQY
hx1yZXrZqrMueka6If40y3O/CXpDbSMIS/MyxHSl8x1y1gr4tsIfk+xHvsV8ePGs8+oCdpg7mBoT
Vq/iCk8Ccblq9M9nr+zLt8D0mj8uKx6icFFHI6O96mqoVGLMm+MA1sGEqtbv5nicVv6mVp/SIlxN
xkEAGWWy8lbcuvB7QiSkkOnTosggkJ48D4QtXF22fQvFD8FdnxEFB2bqLb3qU5VgWTQ0lyTuVBi3
zq2PzsX+ixsCGrQ/H8gxfrOiM1/anEA/j8sC4Yc9e1TesXPprW1fuvEFbD9TwR4h1+ZIllU+BYf2
CoV6op4fh++P/EP8fWtxaARISyGyGDYa7Zd/J9L81S28p2Zt7XA3EJJv9qBi6ueonVOpXVO4gOKh
XvUq2cjejhq6+XgGNpyzF7s0Qy7yAHXiPHbNKdloBcp5Ho7OzmjAw5hdPvRXR4MLzmozfGaY/fhk
ZDj9RJwUvJ5vhcPNniMSYjUD4yDFlZ/UAeitLxRSuHm+EydBZZGEtKAczrXHL7Xnk4ixxVufokuG
ojyECl8SMdnGOdKPUkqX95+V3zURZwTd6b/H5c9ANwXVhBD/uzo91+z1LJ8klJRbI75TqdtHqzHf
MzIDUIcy6yifY4oWPeYVBsrhfX+UxaEsL63xTSnd7DhNmwkFQaII0KtiF6FpR0zAM8dtNYYsbkf+
CuGaUjhaEizBu2zjrfzkNgVXgnwoHcT15nWXRBPgKnmywUQ+AexhScADsh5/M22tFkMQN0AdaKzt
KvQRnbzwYyWcQHSUDDohsPT4dbKwrJKDclzZsrQWeV8GinyT44JfwSPq3Ogd9gpme1KuBjj+hmFe
ZrjK3W9boOTcbSEJYuL9gQUb0doi6CrpXoBC5MZzFSQmRCQxhH1YXk52IKK9xFoIJdfkZAtktdQ1
zMZQYRd5IxXOqN5pQmm1bV6dIer14opjxnI+YqpNh4oI/IjFowtmmuw6cJ/N0me79CiOKNvRtSGY
vP6JmxDgGETuk02WNCsQRibGE/7hEpszP7OPuZmmDXiYu2FK/zTexgQkd6Rm180h6WK1mzl7ra2h
ktoZa5BZ7sQm5E1YhbZFgtrTJbrUOJhI2+B4anVdRPtY3hjSkqRf+W0yqAaGsGX7RRrKM6mThI4U
NFlnG9wc6p7gQbEcYTIeiUpB3NkES6trNk541SkuthuY9HXCj9hzceKahete0HUzM2SOfIY7uwMB
RRXfFQnm3nlnf7DuCetBzrcs5mE1YFGUPiRqyFOKHfx7Ld2In+rfbO+IQ7MPicgc3d5B703iukPP
TaYSkp60c7S7CwskCIjfMxi/sDzMZX+jl69W+iuiO3B4lp87tBw+QLmBVFCBiQUyWPTNwbMQlh/7
5KXaTJyiOwbMBrumUFVZDLbV+MtsytfIvguxa74KSghr7SAZ/BI1V3sXArGUuP2uHt9H8hlEKGVA
Yrtla+2T7q8ob9R/Ql6KZ4usz6GYn7m8CWlCvU6wI6MWLKw5z5F8SCsHLyQqH759vEHMaYSXrFWP
5H2+fSIo6BCbjTmO0deAX3D21Wd/mN5BEn4q/qSxe1jjTXwdlfnWh4cCHiZeOdVKV7GZbbNxHwP6
akJ/CtdoyrYbc5xWhP1GHRdi/qxITpK4ozBGIgfMwqX2FHnzHKeKtIVzdshxITobHPktM/CBHFsP
ptPHE0+udYlZrtiQaUodTKgxVjg7SX5V3XergT5SN6tT0iYinQoIg8JCQooi0g++bfLEuCaRptwS
cR03O7W8euqhzG4eQgKPwC9ByfpctT17RSaak9DaGeYvQKtfXAEydG76ZKE5R1JgkW2JrEdjJn+P
9otN0uXKST0Av29zfI/UlyE3c6N6ajAHBOQAS477zglJKgAIQrwqYE+/+BPfaSg9yZ50B2weBA9h
ot5wPPNFNMNWBv7EUZGyzBtrPVymJfjtuy29F86fqe84FXLp6aGrsAqZZt0nn4zUNJhwQCi6cx4d
zYJvvmGjickkWRHFv4wIYoCS0dDOo8wJ/YNmbSzjK29eOrMLhVm0OYEgIEkD4AIXlxAltqSrTleF
TYNmNZdul3kS3e1sz79iYKAIPWLHxGBrTzWi05yRhtrEpWEF4DBzy14r9Yb2kBpcxpqOeaexxMQo
5X9Es5aMooP5IbEPCYKzpNnBMpD8kwE6RlKHYCRyG5n/inlN7W5CxsQBH+ocaAetuVvGXyiKu5oL
JIvnEwuGlNA+h/0+8C5+/cCKBuC98FhzzELi72Wz8z7IvBOKFJBFiAmugjh/ed0hMA9ae64AgtKf
mEzTcV1XjJWNPddqOmSUX3tOZKn3g0DTTVg3o7BAmUPITyQgAeTOxgm9pNh4u1rFRoW5j3YUrUHw
fFaJziqlT63WZpX1Phgf01RtDFNDUjktMht9SHInwhtDwBzIPC3xr6PkY6NAE54Z1zpQMRzU+6QC
qybfviAiJ+BliCcHcu23CP8c465Wd5muuL9xOdIBtGWIpF4am66A/xxvx6xe4SDj2JhdOyJhvwA4
ym3kgyw6BvzAQcRghHgaINZEfJjx06lzU9vikqCnkzhOcw9RLXnvQr1udW/adFWNp/DzTZxYavON
NUss7OzDUfopBV/B+NaPWLV2EqJtXg4eShV1cE3LRchRnWG9d25hjTPpMAwXa4zctO/dB2xd+Fej
EaVbKbxkVUhuxktPCXuaUeg03IgLRwyCqW9NvLX3h5qRdFLiFU1Is/GeNTe5+gRYYA5bThpg2KpH
Yp/L7yGX8/gwdo19KbmiNVR7oh1srXMxS6fmqsrPoP6x432QLdDo7vt+FXYCOfQX5lyqboFz4U+R
ibYoqWXlrlURAOBrNMIL2dtzG2eJ10ObV1xNG0Xd9iSWo9ElFQu7BveZq3BXv8jYDo5yf/TISKH+
GA1PhUBiafeUIe7FRSXuZdACJFpLOdsnCbm7nGcEfPo/qug4wg8rAPnBvBAk6M/OOgJYaac9SQqq
PMxeX7J3lItjUfDuAKxL31bzPjkP0NMGrsVmAxumI32MBHda5luSXnqAxL7C1jE9xnIjjetOvaeY
2aJqZlBYUM8nEl6vzEzz+gOdF4GbhHnlK2chVB6Tch0xVQKzq43jKmo3dyD7MwNa+ECXLuZmnfYf
9YuCYY77U8DfmpE9hs2fyqo8WhBBKEf7tN6gZOqKXSQdCceeVZhplXWeoFXntDSoY0AMKL53LXRc
TV8a4cbLPurWoe3JX1ugWELw23h8VdKCD06MXTmRA8JrjphBegrMCrcDvaRor7yj+CR89SO1djmd
qohNSBbPw2pe9x+1Sf4mo5fl7Dxzz9c7Bme8D2iVK5RqEVrvBl6CYl8iNxcacgupOErxoh3eLNQt
ZLTPYu/jAXWdXcZ54SrxpixOmcqydRK/QBQ+NRlB2hyiV3lAiREeDLPBkYGwxRq+h3UIfMQyjzT2
DJzsxiQ1ltK5xrOBOl4hdHwqFoENvzDLtHk8XRLYnDMYnOZzZzs8IOlLMghOrF05/Uj1a0pmLFWv
rq9/Z/VRK26T/hkgYVPRxLUPBiq0INI7cW9hP2cQCpulzgteHpq57Eo0e3kUJWhEazrEN1PuiNMH
eEv5LbRrg68/WmSgyR5GpDi5KwC4dbG12zPM1YOo3ZlhfNXyIcNP3OxHKu3YHcbyTUXrKO5alYcx
01DYGkjXgao7uHW0CSjjOExLpN5RsbHyk4EmPFxRTMHQAMlMLCDsTbCL0nmT3FIZrNZ9OTYtyRyu
8Ui9OSqs2vt0ooPEmwtsi9ZuTtxBUG51/SaEK3L4Lj5bp8d8VN2b8OWk+AOB7CpiZ+YkunKzf47F
l2JtW4Jvkq9KXQ/jJgwfY/9M63cp+42ar8zgFoJvGKuNxe0UecgdTqipcB/tmvKZg0/Tx/BvW1RU
ErsPfUluMfMxd3tenkk+9KsfG09r1twnsCSW95FuS6/78pVTXu4MnSJi5TPWPzq0TXL7Jec7AAcu
8Cz8qEzv0CEVCbYyeHyk7zm50az+lvZiCjGRLi3CEdV1ILb/c52fpP5hG4vcJnCAUtp0bc9YVopT
rP+1sunaWAm/TeR9D2thLMjzE+SvF/z0wwWx5yQ+UmvbOfcSYwuND6ArL56zskSSbK28kL2Rj6He
CnDIQCdBYwdLlhYs0VOM4mlHNVA+I5TlY3Kss61ZCMa7G5/iRcT6MYJjYmBWSKNiA9EBb62viAdC
Ut5KmNZO/+GbmeRji6LGt1HtUSloL5VS3GA7NT9o6SqaTrL2Vkg3DW9DzHyMHAN2aakQjmgs0r1h
vNNwm0wHSztgKKzi95QjrLAvqG7IXl0xMejqyrQQGJ27Zj0M58JCueAs4+JBBUKGEoK1vCZz+38r
FgQJh32abAX+33A86cZSNL7EtI8s2ubTzgmetD6FDBIlaWsuEUv1FJcQ6SSd8B6MWJ2ZmJx9pNyq
nuChj7risRM6UcFFcnwtJoN1hTWijpq1mv8M5hcdrPMY8G2RL9L2PORUpOwGcy2cfNGnhvsYty9R
ut5KiJPj4DB0K6lbOR1EIykaKItpqWqQQDH9fFvv8c7XdsLRrzTcG0J3t7Hlta+ue32WVStN/qIe
w2nOIUnYqHYI2F3KNg0kjxxeBWH5rEL/AlQeqetfZv0Gk5I4pOHxrO4392/k7gO5hTIMDndDmN9s
C0EqbEW9rN+sehMBsVE0rF4t44RTI/nKiSCRQcQBoEr/H7Lp2P/rDsAh5RMZt+g030Z1ZagMKewM
lFx+pshvieUejhC1nbqlgQCGY4NAFykDvJNL0xo+5Tm+u3KtaQwiu6H9ZYRDSAqyyw8bZtckQvbb
A1g8opyLhrvK9MMlWBMZGccw/eZ6CNK7RfIPRfAMPHG/h21FUxWB9yqriRytuy8fCh5iE3LYGnBp
foygGRYZ10p1QTyVyutMFnGqUrx3liwxjXWwiGiMOptVfHJ1/6/qjuIPJxECuTaf07/r6SQwsCj7
sOheEJ6miXBeA9tb+mH0IFFYrrF8Toe0uWbF3TMIuPpuKhFgdSwQqZugdrVO9s6XXZw1pNXS1qI/
KDgCaqbxBodNEJIudmr0PbNSWnMIYUzCxVus5JdMQRDyDUckPhD+Qy0ECOCdNIBk+Cm8nc0kTiFD
BYokc+00kD4DuR6w00x2GSqVQxWSSCQwEV5/tIr4aPk8l5N5GogXQnlaUNrW7a2AoLeHw1RAykDB
FOeoXAWQ/dox58H2EKFsAfgL9Hst2JgOcCbWmWTQV2F+beMcd2Qyn+onUWJe+iUe6JJGj0QD2FqQ
lmgn57YmJS7IgPhXIm3QAU4TWax0uM6Seu+XwBBnzXx36i9eejfArATXzQHZIA7VlM+qxRSwailI
w2TNsCRK7VAso3TAdSvY1My/aXw6gXMelM241JeOj10+RzvULHzr7fdb5p9nM0z6H11oNSp7UfU/
HhwYKsl5h3Kul3e9syV9OqLJKUVU7fz01p/4GUwyLbyS3vH6UufAjAuPEfFeztE85t9i72wJDevu
EVilpL7IUZaLPf50sojUkawch1eOunX9MoiC3ppo/rcxoUXxgkbRlg+aJpzUQCL+LhQtFyvd34Lb
Dcqjad8S51k7iE9vuXz0vU0RHizAQ7ciQm6Dgm1Ge1/M9T3V11Jf6Nqvlf1lGvEMdPYsm+aTfkUn
+VKduzwLFn57obHBHZeaG4umclIOZjyf6BqsIWPayjGtPtv2oBFeE+6siLV0ibvOyx4d2IBSmf8e
I41Hg8gF17fOmoERY9MHhGrOES3PCX7hlMXKQr9xCyYF5h80W52ZQGtWxjeUK5k1aAxJAxKGcXPB
i2B9AwGB5qLKoS/APFj2vU6vSf8djudc/elDddPU16bSoJSJA6KER7deSb+fsmMNU5tw601QBIVy
l28m+od08+/qhBnzbyL5KjWfBnrDYU2QNI/0kZAzrbrZ+b5jfaicYkngDSFZwMhiT1Hbbx3DxvgU
2S9Nv6q7U5NcZILA8r0MBAqYZc8NrB+RD6bHWellInzZYPjipUxX3NdRR/PwfqrR2yYkHPNKgZvJ
xGAdOQJMZjCEFeE1MP44FMhMsfQ1FTae/8tpgKDud0KkQaUnN9vRww6p/3bMzBPoYQ/xGKsfpA0Y
0JB1zWTX7+J4204bzAVu+JfUiIienQel9T3UGwWyDh98vyiQ5+nPhD9YP4/hl0R7L4dFT8TgcOtA
UEqZaZaoBR3ZrZP9SN65MJb1hBwJ8msvvK4qpp1y00nc1xZn9vGfjEq6gx5Rikv25rJNdqq/saU3
1aAnZoVVYxPj+jJQc7S8QMmFkD+tRTEvQmkvU3jKgYBZEkSGBz5T4QToZcL69vRoZftwJFR0hTxy
QeJE1j17rO51trOUPVFxVXGwiks7I5MQLQLxMMVdra+w/nSkNhZ683mULrlD0Uk1/XGITiP3i9xS
kMPsCFFN2t17y8SYl/e6fh+Z5+urVV0dLlFNXZMdSK2tG6PREUBVKV0N9UE/kNUew6By0+Gj0zmw
pm9ofhHa3aCWQZ5vdzVOuC3p7eYG+LvvPmhYcHEpZEB9ABO4A1kJtfLi3LwRf8GaPm5y5S6W92fr
hwl9dNEj7uPEkoNhFhQntV4WGuIE5q61Hu2c9uwMe7I1R4h38ttBM+PuGfucd/XRZpFX6ZjowpMJ
Wl9kDfKhp6Zt6N5M9aNwYE/VSl2kC2zPQrPgHyW0DpEQFbBfxMs0W5GOLnwz2vC0gFljIihcJDE5
qDNZx/1uMmkoX5vZWSkPEVIt6WyywRWIzd8M41MZr6m0yZydQX5XDUCq1EspKEmDsgnYQPOHJbA5
cmW7mfmpcApY3ofgy4jrRZ1qZe9hfyKkY6alh6ncxphKErQ7rN6LXrvYr38f4HjDUrug/y/yDrJz
67sXSS9cMZJ3QFqdKcj7kDJnK7Ey6fFN+JkjXhwZK2ftPRXnFSJ1qYlF5pXgZOyXloFHj0LtH5E4
V5EMkG8zPJCO9u7X8go9t7OtG5RRZJ87llss2vQU1NeiFm4hc9ti5RjVp+591/Yvspl5gyDQQu4t
ThW9OUGD2BFr7ZwZmfQqYmy1ATQdx7JCICItTB6K4+2gQZRfG14Yc5/ab8VzSEhPtXAMsV/IROzx
bQdk6QT0kbQIWDwey0EnLQPDScZ/tPb2sA2Gn94uQadx0LCzYjGDVKnI5BQW6nRX28dpQB4+ZyqN
eaq8FdofXEn83RoTAuxGqN58ZaezcNvG2aTcSuj5EMqQjsvPmwfEGlDs5HbmVjG3KYBDBjzWgpsV
Pf1kxBGaSz/d5Ljd7L04RmtnoSyhZ96b8Rm1G5v1aLiTFZlIRNob0EoaNMA0cjwemF9S8De0/klF
ZP0FosHlfJGtfUHbwxzlcWd9eGJRJwEK+mnhkIYskyu7065q+JbhD7Kw3cEyhmdS+8bwWLTL2n5D
Q4PsntcRS6szXpXwTrq0A26qBt6xUF+irIUTqGVUIUugBSwl/CkdLlJ7lOM39KrzAJyZmKl4h6w0
NM+1GyyxjBsYzClt9tZ+MwepC5bN2taPAWv3WrfpWD0xs6dEbrSIjWWUMOKW6EjXdPDQcUXoLeGJ
OFwRRxt2gESY2McPSDMtJNKBacx+IkPnjmqTs248k5xXyUIOHJ+S5I6QgkxflQhQj1ACax8I4iKG
hieViiGZMOF/eqGAVzo+ts0SxIotL00wEyx9723QCOU9ju2aGKgYRVNfra2Dnh+s+YP90J5Ni5wA
RrgSzDLU56y6GCx4S6iGxrCeb7vgbiN5l5x579Gq9InIMHIBJMOL2OXRlKkAs+qxMoDK3xqkD/4a
0q4Y9mLKx4kq/UfSeS03jmRB9IsQgYLHq+i9p8wLglJLQMF79/V7MBuxvTszGz1NkUTVNZknedp4
4vlyju1WGXZgavky6jD14KeZ9vr5RVQgXEe1Q5x9jttVNhG2oBK5jzhZTu6//Npl7Io23Brfv7wT
o3tnMsSjAzIbru1/wD7kukBtWUTayGcyFaT2IujP8BawsvqmM0ux+GeA7VXHWFjcjKZeE2XwRh39
Riu5hJtH88x3snWJnVu30YWVybsOH5zmGREjvAjffM94QoLxJwoJ1pt8DlA+ccN586w/DME2Lume
p5EsJKX2VNmIH1Z6DxgJdghRNaDn8dbjrhbNih8bIk2XvA/hwYl3SNA9MAfO2kHoZF1xjsyqmo3b
3kcjDxE80bcSALFJSOWRRQbzeFU7hhWTXnYiGUiPNIekzA/AhDhG5d9R3A/zGjnMNJ5EotJFqzH5
SAHeudVODtvJgCyKxWRm1pxdXl2kvuWQyV3EnSBs+LqWjwp/rrFLKNJV4isL2oWta9OnoR4Y6KxY
7XNUae2FLI58uGZNOBt9dpETmIJlhGJyXiCa/780WlAS8en1EEYBqecL5YlLuS1X4x1SpI/KNO1v
pQGuxD/I+rt3V+3kmGX/6H+nyVLkJyvZEg6DRRK/KRL1+5jPp8GLl8wVanztEMXvHUtNQAWaWAly
M2n26BVNUFSTmH8Q98b8mLxY4VeG6tsZL1M3Z8ujMg9noj34yKx8QkGefrEZxdrxHv0zZeiqnBTv
VhY7292rJuHZ2JyBY9YDgotrPKm5A2Yw4fsTsACb/17/ke7ZYtEc2Z/hKlhBOhzlv0LhaMusWa/8
xTD9snXRgHNEGFzluPfca6rujI7sQLo4cLtHddi46lwFCjFMWj9xaOrvA29DTV1alWewh9lwKcjy
6Y1TGB9UJLbGGfFLXNRvTAKm6zfUNzy8RfFFPg0fdcTCwCeEasKLkWHed4vJV5lVr4TYQY2in1MT
HFqGwIBpb0Fh6GermgZ20k8qpwqhh3KbfsAGkkCirgbn3SfKVGK91BIkLFARozUC9KZE2ziszWip
aE+DUQAhKNPgpdjbSMlohGx8jsGGPLm3miYQ5VkrucvadyOACO+dwmylw3HtXSwQ2PYEcjcAg8wT
25gbyjlZc0h52bsSRTOHQ5TB5AQumCZJ3OcJdko5rFiNcZUywVk1ck1usF5esDf3dPRO+Q2Hb1LC
O7dxqlVa1qTmddIx9+7P1GJ3mwJ+R/VlNN0ixa75zVPiXdpm1yYHoT8m2zATWz/aWf1WM8A/z8ld
Getfo/horG8ftUOG2FZUEJgZfZjFcjAWpvUxsEwFfRdoq6ltk+Z1ci8ZxVzxD6V7ZL29qlAes9YB
UzDVycK5dOKD4b2NNsCHxscSmCO0eGbmskt/i+5BQRTfqHTDGu7ppOuV8q8WV+k9k98xPH2TRNwt
0W2m42/W0tZMctZdSHhDugl5v1TiqBi76c02T2aViwtMZVm9BUwFEZJJROacRy5t1oBEbbZPumNm
dlZygjUSAdBEs6OmJzJKljFf0r66qt4But+k6YKxRh3Nb5OIV5ZMYMni4KvGRzGVcrrGI3aY6FCM
oXPMMiaKdlbK76nyWbt3HMwmgwftlgafFdBW647OoJluYImzHH301nBIeXio0aaZRgMWatr6Ehfb
FOkM2GKDqnr4zoiwt905+yX/tyNvxQbliJ5nkoaDiKPosfm/iBntQ44cdtRQtNiPw9Py5XGqN9To
m4U/7A9Uq92GIf+CjIeBmVazT/RVwYRZo+j8qYKtkSOVRdsVr9n+uOYBuORbXWwnvyLb62miTYtv
XUoQHCIEWqw/9XJTNxM32YyXbcILImPkr5w70Ge1Tey/rAk/4h8o1vkPxHazIT9ykwPm7NjKPlIx
YTVZBNj3WgOqe7d9jR0ayzjuY58hcphlM42O3IIh3LkTgAsV1zLa0Cp4qBZp6OVZ1Y9azeNGuL21
d4BAMLoIzMNkmI6qr+lrHi347UW3oPmBjaxlLDFALjI/Lk9g3Kfhpi6vBBTQxdb62QWCm1EF6Agc
IFlNm4VQ/9Xqa9LR6LDCRrQUbOb5XqZH0z5hXCQq9uGzlaOembUFLZeC59emWYF+Xcqnoh9rD21i
x1r9y4hXqc9ySmKEIvAaRINiIEViIif2g8XOhaFXkf5r4SBpe0ZyunwE5jWL1pa2LZRblaGt2Joo
XSBHOlsnQeijL5gr41bkzKjCXd7+DtS/SXiMW5TgKe2o/SojDuli0xMTRFrZ1GHp4lUmKRiZz5ir
zyZEq2VhCm3LkAP2Eu9ZWsVLE+w6icPeoAdj7dLhjAx3pQVSKi95E+dZ599L0zlWSvjXlMUXySXc
VX5qzE1FnMdxch1RKyap+qcb7jlIxmeiAqAqBZAG5vlaiH4sUHY1F3GZb4h7Pgp7PRjZdzd+daRJ
Ony4ek8ul68cLVjyY2a9Vwl4tKBdOcxzgsLfZTDuwyQ5lFSSUm1YqYoHevFZg4sfTEx3dVCSgl1F
Woj/LY3I3cBkWUC/8MZ9F2hcpthACmPtskxpWr5wZcShOSxprZfo/2ea1A+HoG+OrdocbVes/Ny5
dlqisnBpOH8XOdpAPVDQzWAIbaNr0I8rRRjgRt2VGlFuKv1JYxeJJMPJXMhE9rKtrWVPnzWxNjvO
mlKt/zlGyKrBvtjutNuhl4jJP0f45qIbG5JsY0v8okD+kJkHTJ2s/FpokGIHWHRWD3yxX4QZNBl7
WGUjOheyZz0H6RVoSc8vV/nIBphVVK19cxgrbbcWCZmD+rDtVOUQB+k+byXBYeM6RibYIHwQPvcm
W4Qh6chec3mokP5oybLJ9VVDz1kAeJUGvXEWncfEebQuVo/WMs/52B2CMF+ZPmBf9Mh2LOZ9McXm
5DR0I1rDGOGjcrDk1kj4RlBhJfjeaMHc5CPGfdL7/dHHFARtc2/CEFCjYlHbMEXhPk5rjCwUl8oF
w0ZGGfHEy4jHSAbFvuOrQWECQE8j07JYhZmN8QwsEWh7uMXL1gGkxfpiFCTXTyKgkiwawU0p8Hw7
7V4YL0X9HgGq5NPZ80/YAGxsIggqeFoVS08mph4VhcEFGFEpsbQF6fjp/ZvKkhjZislevz+HAdNy
VkshasPApE1CGRg5LMpN1n5QG9lbGMyNjfDoxh85fdXg0jkTtNEflRr9A8GQowWdBrRWjdHZZKBq
sSYeRnRiNcznJJqHDR1OD96VtXqeGDONbAoHXNjAna1RbrgvF+1SQTqYQErYIVCY/hyDDit3Pz2K
/SZvFkEk3kwMV5zAvkpvTKcpx6U37ob4sxirJS90QczmIjaR140Uuu0/o2amxJgkPDn23pO7FNcH
w1Qq5TnSJL1it875YeNX6KduNLgH5toWZICxuSS2norwqx2vFN1J9Mzx+DZkkEkbkR2zCWRoUunm
fpCsKtIdHN6RGK9HTAbAm8egzFOdEI+djRBh2BgA3PxkUaHtNBiEKIn6YKLYcCxOb+84cW2IQlBg
4Nuoq22Dtw3t/PTiJA1tnHE+6O8tGUbdJL/kX5hblCohfegkaYlJG2QxRqLJ4CN5x+4xUFM18PYG
7Ndc12029ztloUn0tl6/TJHgjXgF7HSdB6wfK8ZrNJUIs3MkCnKgKgENpKFnTwXAVEyUCRCodqrU
+CqVyLXQC0AQQPPQ8p4b6VoH6pV70d4oxSIpB7oNGjgGg4vCupU5ezD5mwE+tphhaHzDJ7qXWSfz
kXVuNkVAuvTRFW8ghzv4wnK4yprOmE5E2IzdkJlmJGe4SB1ytOs2FDsbgnFAvYz+qv4zkpeDlXii
U1Qa82CWlVPFyv5exO9lC3JW38HwukOur+iEAQJRIqY/imRSzIhcdFxiTLTzitLQRgfWD9XCB7dX
v+pkZwNA65l3VezmVG7tjNeqAyLRVXvdteqbE9YoK8IZZixcTRlPSl2iov1qxXfgwxJNeJsvnUOK
Ka1ktdB6bCEj4QCdtovLj9rCFcYaoau/O++97Y9u8IjdU64/M+1QyQ9RfAKtcMqHEh/48uu0l6Kn
SjFpWBjzI03INerBCswA/UdNS9Dz91m/bCqDKwMJRe9t3dZjPfXP6MAAd78NorVpgjrNRNTwGXPP
5DZfIPyUl5QPJYnOfcFGX3ulDrOHWDzyELwrzBGsFvMQkoKXYjbICCVAtpFBEe/Vn4lqwTLTtA4C
otRgAzseuEUfaY6oT/LZfY/d2ba+EtTQ8egtJvOHa0h0Jd8mRJW/QLs3jYBswcwtYBgLManG5Sjl
S1ZM7YmEItog/esaxJMWagfxWWE0yAGHiF8R/TlMpfKvFBloSDN3V5NvXApcAaRDXpToJEqYXp8S
VfVkwtOuMgS7jnlPlNk80gCzJW+bEUdo8WqNh9XfeSc6vCCsjEHLRQqBXHKWmttevfj5PSFIF/hR
uCMCVljkCPEEsvUm8SjbDIyH1GCVsJmNziI6tRC13hrtQxW0/8oyYCEY8xkBv7Dp43QcakW1MtGz
Dfoskd7MYRNQU4UGBfxolRARJYcjhoFU5b3AUVmzLTCdD/4RQj+sT9Yr4ZTpM6oWZ6Xzpf9Pih2j
9cNkrnNjN06w1H1rl9LvmnY+DxjFeZBso7hirwQxsv/y2gkNGL/V7IE1hgo0hQiGCUVkoc0vfyCJ
wMvWfVaso3I+5YfQiNhs3JFVnBhVKRFhKkeDGDbajGRN3hvUaBDLb3ZC/9AdyLkZkFB2y2yLz3FM
lrCZp4pde/A7lWxRDGcr3PvyqoDXQ9Pe7FTci7h6jGyTuXD7HnH5bwT3qoD9bBhTmOI+fcmT/KvE
luLzkjO355dCsi4EEfbhRMhKpk4xXW6YjOsQdRC6Co3uKVZB6UsU6sZDD4u53p4NL1vq4qoYD4V0
SV37Ft7dSr6F/8mqfLTS/46eKsAJblG2I4XK0T3V/Ss3P9Py2Ng+/COToA3aw1+dEyS7yJSotz8t
OBokkk6PZZr8qvZDs7+rfqd5pxz4jL1LEcIInenib1zmy0F7RtFeCTcF72/lL3TpLC0dTYT4axl+
e++wzoDClt6O91I6e6YJrO1YxtQ71d0TxYPvvnJ2JXbL5FZM16x8GfR9g34X+WeSILL942d2h31m
3HhChvEj45pNh58OIV9SfAH6jaMbCsMRLqZ6NJyKgG7SkrWN3T8q6oCE9MNKNw4OixRm/rXgRPxU
uX5CnO2le1YbZlQHr7hazU9arIveweBL3yIx8REan45c+2ymivyhBTZPzCPN3ocBHFR3M+vrVCEI
FS3uMsO+Kc5plMytYK+Ja2veamYoMdzia2uRbrZ1lpp/DNurRvE+7MKCXu5IQjq/t3A2HWiL8Rww
H/G0m+58lrmYmdypcXTC0MY+0VXZBZ5KTq/yNgQ/SfISyZqdZmNcE/TdNOvmeNLqDQ48XduppIWI
cOepA6baVdG8SxWx4z6Ozk62tb1rwOANql3n7UpWle0xL5ZGBXxh25hXvUFkqT5G696hXxDpEQp6
ScvoCIY31SnDsMMb74n3Ot1W+SEWn3I8qv3N4CBo5IOvjOAYwP9cuL+aa+7FiJiNG3P6cXR60Sr9
blnr2tGdoQkYdun/Ke2TsbwYDjJkcfqWg0WgJPP1vcWyDvMiSxQfwyGzyy675+JOvBAC2JMVYkHC
dzieFbCQ09LibjmbmmGQsY/x+obL3GVdYe7ZbQ/NR8JGvsPxQ2c76V2pG6OVZ574izI6q+7dYhTr
mIwoU050pAnx2SwftnUMSphDl6DYJQEq/k0/IolcA9dzgnOAfJHICFc/haYz91Sq8BWXHGtxG9Vv
Dy2/6y5W/A3YIeYTzRp0eWS59Dm1FqdneyMIO09/Y/iaxb+I6y85BL5cNCgWnMCeC+/pGeu2RIOy
LLAsuS+l/B781xi+Ww7eVGXvJme6g/mKCiSAbVxylmb6v5y7xsGD1aOmqTK0PF24kGy3Mv9l9uRD
U+qRhoO2M4uPQ0BOPR1oxPohEK8oeGbtu2U98oEFzKJMF5iBvGFXt3st/jLYzqcnP7ia/DtI2Wag
oDUHo72r3CvhD4djZc41H0/CTLKWAqNXn3LjwIClYlKMgRCZKYKEV4KC0vGuLgu0yruGgvoJ7oZ2
07x/Kh9A9uAbUSRXo+ED/cuZlSFi5KPXEemCuW22BsJyn2/t2el3vvcyqm0umI9lX4P/U6srs2P8
nR+6/hgSF9NuwvAEz5gG3unWZNRhruaAj36np6k5V83B1/Za+UGPrUL0DMN3Bf4mZZSh/7TNM1RX
BapJ1hruLs7YEG+k9uS7Guc/VblBltc7ZI4mbxkSJIIlcJKQaszw5Ckx2wiwduJS4JxMOItb2JDg
bCG1zyw4zwn0MEahc8rC3PFnoeMwq/qdHrBpeJDXzAoPoblLxYqjrTGeORkA6BfN5K9kjS/JmKQD
nKFEAa3DK8vFljBkX9moFtMuFKmcJk63rdpPfBD1yIxr64k9w0MXV3Xof2jMuKmA36oOqzC/xt6Y
N2Eyo6MmU3XjNASO6r/GFKhATdOh7Yvg16rOpLLnRLXti5NeTQYL+TYI71Obxotty2+6VB+eu8MY
diqMWhSjdklehof6ap/GvzqOpJbxr8RYaMp7N3zQ3mWUP+E5TC4EtaXesigm00Pis9XeO9HNiH8b
wXpf/eyNn9z8KbK/AkF/OhMdqYLboPtnRf0Mg+vUHzbKvynzMKEPa8ubob3DBauoQhSG+cEVwypj
9C9dRbiJl5QsqXjjOduk3ngVKLOVINDHBl616key4a91dHMcht0fgXuMnyW5C1AVVRh3SOyo5NO/
2L01KH3zH25RfvjOv2ZwcADVTIxZSMbnnKmIZJm45+Va1hKoASGUFk8chd0bD01QvPMMxPpJwZiV
PQfmevFaM9dDSjjqXfp7GyY0NUq5LfmLgizdxcPAGlsduI6pP0pw44hwyUaHTManU+BIYEPDPuqN
DR70DY2UILniL0L7HjIg4pwYbJQrG5N8SdRpdQ7sQ9noAy4KDsbYz1mjVFwIPDIDUnhpf6yNfFgY
Q4gexP1qk/HdtbRnrpYMmVhWauPL8dqJdXhxuAQ0FM5Nkh4HfsXH+hkxdZO2cWh1bKOdAzYo3Fa6
ziObIeb48UqTCmLYmBGMOLdPNolT7Kye2iDP9h4q+sRhS+wA01MQfSMF6EFVZnF5tmzvvM+bZN+Y
9uTGWgRqaqLfsc6hbaCcI9+KX4J+L4QUUEtNW8fRWk+qXd/p+06J8NC9jY63HId8qTCkdO0QhCEq
ygBCSPDRe7QoNmZAtAU4WlemWa+SlhCKMie+2hTzvL1CIFuPdnAUnn+pnOZS9xA43IGWe18nNx+o
dPuq3fHYUhzVASCBSF00lKZN3m8L+aWiGEgG6lr4To22SmV8SIhkL1K0KSbCYULdrPbkcdYLmnW1
vWEQyO3T4PfrhNFeHQARQWo1sNTRYQCF9UvNLpN8V+KCiUiNSyPtrWCJqGj3qBzggA3vUZji3Bn3
DRoO0WOarPfu+JCxPx9TopEyEnnI84qMYabmNarkYVNF3y2uMEY2EZkSWP3WfJTLLMao4k3WuOzH
B4ZMO5pjX4n+TIYhZIJCtdKQ1/mriD8oyQippdEdgKhjJJ4bGsIuwPVKOyxd8sssIr9MWkOTYixH
6GhruJaRVVTkzbQFUH57QTYz5xEfNLNYjbrR60FPeMXIDpcAorprb6qC/a+JOXcqq7ticmuTq1KO
q0ySVNb4e10MW6dqbvgTx6zfI8/cq/HAAyVOaVpfaIBXBil1OGtwjUKK6Mmph5+QhVeVbL/CUd7j
obsp9W/vyHVnmw/wuqYzXDU/3rW5vzbI0aox9taxvi+M8q4U4a8SE3dlTfLeqtu7D7vPX0VHTK/V
fYdVessF3x3qUmz+ndOcO6U/dkIcU2s8BhESY07JOiBmj02Ya002YX34qeA7NSQbTRp8dYHwISUF
KS7iV1XmHCKsLXoiGShonJsLGaynRUcy17pXAU2sMFmSw1q2U/lRF6yODoDOXkwIFkJJvkh6xdw/
72R0HwL1L9Z1wF9Re6zcv150t9YxLplhQqJt55YxrjuSv1Ozm7tqf8JhhipChTamGwjxKC9aXnTS
muwUUEFnSEBNGc09vtOdpYCftT9RPODkSV66twcuw3bLnCQwBmTMyiW6ScArUd41WdwItYEJre8T
v7g1LuazxNA+siFqd9oJ6j63aZF9+N1YYqP+6ZXhX98RjIJAcVOAndtzZbpM5V3Gh3HTvJXFVG4g
0okzwtmKyJF7zxsftkzIbhjkhQBEhE2K8ZaR6hvUOOI6TtC0IGBXZ98qsOUQSbOCQ3MzynVI9TIb
c1Y1hllu8/BDJ6TKRVgPeIC8Frl2tGBtjN5Wd8pNOUDuhbaC5LPOw51GS9vEqL7QnyQO63Yn2Y6B
SbpRB63PWFvQKVz10JI25em472CQ5KxHUFfxDq2cSm6yLpyPOU77uryoA8bxMAB84s9wlmxsvdtb
Pqx8VZl7gfUpgXLFXjKTHc8Z2bdqV61KqyEyE4dw1dKFhXtJwzbIbAtW5yoIcOfLvxhtLMmGQIZ6
L4xmPTRYnxp1K8L3vuXLLUpxHZv+Uw0qcj5otcPgpArxUyDSTXeO56EsBCJc9IsibjaTFICxfMOb
xtyR7DUA8n30snyW6wb7jrA8+3m5beX4M5KQwDN+dg1r0zfclROCzeKGNvJ52rbYlfDGo4YRyXio
FD5vc9wbgbozfW3X2NA9JHR9CgSb7b4RfnXQrmIYSwkylWCgxrYg/XT7Jg+PRSi3HcjJXiC5BY2A
ddDLh0PPsDEw67U+NEvFh9ZkZqsQQkBSu0e6GvxZG18pjtPftoBS2zwkRbhjxSGPZuOdanbyZT8u
YkdhyNdvqrBCI1RvR1aADlPPAhQ+kfFLoEpEkQprVoPaj31x1krAOqcg28bB0tOPxCfz34Gxgf/Q
Nmcto41mzlIfyQItwR5J+ZP36PPAnQ/uv0p/L6c2Mnllysr2PnL1YZsXvDUiuPdSMAQGaOHtS+bf
ZfEtGUf5UcuQncGW9VmX1jxmeDCcA86xANZkIZSZDanDDQScVRaYkLKwAasCB4V7xj/buNuOg92X
X41+nuD1pscMRd0auLza9DlNNn336tIv6KA1+urc1tMLMpiMFiSvViX4M/vlc9jWzM7ZsNNgBw05
h7BMdHmpcY9RFdUD+vYD6Vl48qmD9gHBEz7gbKMAQRwtK+WLP4TsheDppPeciyfHb2sTs1vPXC5J
o3IRk++T4WIXi0Zdj7SzVL41CdtG+YzEmo+jireKdxL+qzT+NB15+d02XoVxs3R6V+i9Kspd/abJ
f3zfEx/i9VcC1tK332G64TsaKzRj+6WcSHKHDChhEcg5iP6mZ1rGbN5aIhvHBKOyIo6iY4/Kywyg
jzMoSDEwKDZpLE1O7h8PuKu8WQ1cQvwoNRSO2oa2jjW7I1V3jD9CiwnSHz8IIyBXYRy71R4t6EiN
a8w5KPE9Y3bstBhCJL64DmRzNfmjPyrCRjUKJC7rYpq1MRU2x28dEGbORI3IHoMYH8X5siPEaOyL
Eh+Jk1fOvsOg51iO5kFmLWKCeErWc5YSk1HtLrxzr7OQi9y1HBrMeGjCeXPRlZK4wFPEPqev05Xp
xcuwnpyz5dJifu209AvDBukHiWgsiMnmiHDw6t4HqGVSH0DCpkCK/S3Y5J4JuxfqaJHqmW8RoIHt
3b12zm+QcCmqbMMg7xiMkk2/Z+n04O0PlxJxW0N8VrYW8UXRHl6YsKN4JeGvqn2Ihobi7PUbsnXd
ZchR4VjH0PnKTeBA/o8xnJ3khO+EFSKF/JhDJZbfE9pNw9LWHPrmnLKDGVhf/ddv08k5yacv3zrx
TIH9jXRLLRyEuHimPq7vD8qoxPnnq++WBk/kEXFUi1vTsoWp8fRbCS0SUvPuadl7m48h8KqdpfyL
a+KEn0F0GWmbCcoY9QdPh+PsAuUix7sPm5oBSqy9IpYO/vjhZ9hf4VSz1eekmYWWOeNCZWbO5ln5
IAwKMfotSHA3KVBCPnqWsg7CPh5H99Vk6nKMBB6ue4lOpox/e9JZWsGhK//MxGTxx+p7UDByzhSD
oCpmpHl8Rwdfo3gxra8w5qWNPhBN8qwYyja/kQ3hHmkH60zsLojp57KO5+zwlpnlXoc6Xk1fpSYo
FhODrBYLn1pjGr1VTr42fTSMPYQv0ZIHCwk1Qn2KMFZbjFqwYKqEWSbAxoP9T0sXbq5tXIXUQfS8
vcWVKpr5YHrbgGmT1xm7PsoXFvvUXAFoRg6q5TKSNLplyBXcQcQ1wp4kEP5ZNdnwt6JQD53fXXq2
cbHJw4L5OSHBsw+iDT0z6UVkObUOK+ubH3JejsZRGvlaIN9QPFTzlBi2CJaOmix51WSOp8uspFbu
ilUaWovRiRG+iM9cwjopeoLDId85q6Ezj36JVysL2IBMAghWMv7Dh2rhRAj1GPt2qD8oD+a5Hy7q
4mYGEamMpNoFaG7kMhjZ8mFX9kwUdgh8YxpoVVWgDUZLjR8h7HnCdW9XpCfppHss0CBHCmVpje6T
39pB9yRUFM+pNRtVVAEaXBANIlYRwb4m5gpSiGlAhQOEkABkGjX0wD0HMPLImIVR1rFqw4KTxwu4
RbMKLpg5jZ7rYp5R4lCbBfW+JwEmTLtjLcdFgsojDSHf+Wz/WzHv6mHRdd5WYQKENlcAlyr58/rO
XksQnmbcrJzBBurJil1XTw2ztNFLFu6sJL/E8IyF4gyLwSVfnS7bAlJJg7Mw8249dNheUGTUrly2
oCNVpK7S1hAvjbhwDpaFcp3ddwbqza+dVcEkiJHF4DxCEW6TwlnTlzRqNrcbot8U+6Oq3LnKYJI6
nV8EVfA1Cdf9WG0Dh/zP2ajsLRo6i7IqYvk4MANxAf+o1JI+wem/HZMgA8VJN1mU/5ToXc2ZOkX9
vMMXG9nshzAquhI7XPtdwKTJT5BpHXZwujXLphV11CAsZr9LRFsQfdgFAcVfkuX+gFPUbk5G826x
Jcq8TWVdI/PHUL5aev5IpZoRlzK6hXh3MefvTBEt9UvgH/wsYks4trym6pibyl2G5Yb5TLaISKJO
K3mYWsM8H+cufp2ekJTsqgOUaZdxeGpBKsTyU+vvpfi244Pe/prpupfvqrIM9btDgme6itRzWf4k
zmYauw9Zt1Hp5HRlH3ZzEOaeeHoQg4uL2USLhGQVUfxE7MxkjeDOeTViP5mOfHDpKEBV5zvtUIRf
XTYaJipDz5gkJ/6sbrKFaxO6/hno5qxjlBexm+vMH3XyZmJgWhpJs5UKvjlJQfl01UeliBn/A/Ae
VoS5Mlw0S9gSzEuR4kFMdpYgewF1HG2gBX2SksQSOATVivAiksJLIozZgk1/TJJgnrAH1pMuDcY0
8V5Lif5cb8lZv+nueQhh7FNc1sC+cSCygUCKpVrJv4bduNCrTc0RqkQmq3m5jNlGtniNlGMl0Ph1
9dYvSWEJYRv4PgNcuPuwIjPIGKVWz0v8e0bPOsx6pNyHlduwf69WIh1Xvasvul5Fm9ov87y6KfqX
xzFtM3gFUy7dbqa7IeqvauUW+rK1vLnuyaWojXkbOcs2L9Bkf+kDbQlcHNc9VvLhacHb6J7jzEaq
b0P57Jcl3gPV8ThUdXwP8U/dYHiLePms8vqKOhC0utER5kMsdXzKIuPMaFgdYt7wqdTA7kHGXucS
nIKKuEBGyiYX3CSserJJaKxTdC5JMKwSj6G9/5kidwqRVfjGu4ZWGJVVQfrZWGTroXbBo5iLPoLP
hNpCjuQ7Dj2B7YjvMbvmBdlmJGqQ05toiLZSDOtsrjLW8C7HY6syma5Rofz1VKAdqUfTeRLCre7Z
/eJ/m9bsZTtwCz9rNkSpw5rFHBfV4M36vCL2DyMlL67GbNGQMRmzdZYoWrSdFvMoU14rs0DjH3DV
0YquIvnMQ9RvGDko72pl17bghP7lbMgyDeNN8qfVlN7ic2wawpP8OUqzaaCaL9vSfjPowMee6DpF
rnN7XHBnkQu0r+F2WySN5n6zLztn51RYLLRmJQnOGBLQoUYuWG6wh4n3bRSQBNW0XALjCeTcJ1KQ
hKmzOWjbTKQHza5OkhdOR1yG9Hq2WZ1jw3gNSXHIgYKN4mQI2DA2j8abVuCLmC56M1aWY8M1UzEq
Kftj3DWrvCFXKRZH3w1uRSuek/NIl4gctVDunJiHQs2xhRBRrx2nJ0CE2rod1H/kdx+8zAdn5qxL
deBBq2F8WWDW5NESUO+yYtuN1nk0Dp4bfI9RdvMYTCVK9c68jslzBom/BinhNf9ANgZ1dYszAwUF
wDn+VEUMP9NgsKmbY+TCVwonXkB59Imvjh9uA2TLRbccPxI3XNjYoqKwfzZZBeaEaqX7iIG2VIqx
iQd25CiikFVhLoyGZeZXJy3IEanH1Y4HaN8KC52JwZmGJNkUnwIhxmQzUMpP1WZ3ZXaQbsedyKMN
g1QUWIjW3fIsLXpNkxtsKMtDSSMqQ7LsrPijNUrEGb7+r3KKpen774ZvPj3RXT12ca56JwDgGvMm
DQqoLZd52ptcaRbnikPzSMDrT4emoTaYksXWzhzwgYXRSi151Vl5NMX0PaDsTMU9cxHDiOHhKsS5
9BptUy7jd3sMV45BZWwZf52fbdS4WIpOLsvOu/aZ/eSPvUWGf9RRRPkFYsEO7aYSw6pLKPYtqzu5
Lja9hlKejdellBWnDqpfH8NhmUNeRMod6D9BRXJYSW6Qrezz2Fk6+QWG/9whDyLiYQvZc1ZFtbeh
YtGpT1uz/OqjHv8fe2e2HDlyZulXKcvrgRqAwwHHWEsXGSsZwZ3MJPMGxhWLY4djffr5kCV1jzQ2
Y3qAkcmyikUmGYwIOP7lnO/MbNFE3+AlvhfLdLtkWMWw81ktKvIVb5oQJo+AiGF8lgM7YUU5cIdz
3PSqGpZnpHDU5/MV73y0ic82duec8SZry91MinwvaeaW4EEjoLDdDJyrvsJHvVcAFf3yoYiLA85y
K56fDSKFLPH2aFxZ9JIrH7WPC2P8Pib60nXPsw6vpGES1zMlrk7RQmD4CMMUuqIPVtSfEP4IjsVG
vC00cw7mrGi0v1o73zmjPGaDOM1aPOWxvZe9vKhrtp5ktAL6R3mwL9L40THmGh3EV1x5W5GYCwM3
Phj3A2+3gQh1GO25SS4alCIJ2qyMdDHt5vtFmrfEqP0Y3CPx2w5Nft1S26TVeQ5LFkQsPJjKwiy/
CLByzTJmHFrcVgPZBE30NE+ltaUguRn9sxM6RMangH8cmjamV7bfUzKTJY0uWkzFtcq6u6k6EiML
R3KKrOuiBBIqEKS8KTUdBdfvUuA0BL6RsjVWRONqbvblgsRlcc7NiC2utxHyyhM+7J+yD76mr4Bg
U1cxj/Ku2Iw60C+Y8G08ddOO/v282jeN/Fyna66OTi77hSZpbpslONuRfV3ZM1bM+WAmQFw+ydjV
cLuKBxq6qtFaYEKXt6qErleCpPKUtRd+d3Tq7jYegTJgznbC3OxpRr53AAOcOAJSGEBlFHsDmsCZ
hxM44T5YtoOnflYtVtCI/U2luw0zCZRvy05dlyWya0W9GmNOwLeiPXRRpn4IUaqlBWoDtIXiWQ7t
fiLzgLsV677M32jVXw7soGHYO7MGWxMSeo6LQ4dsxPvovm/oIrJ+3DbFfJ5YCZH4/toYcuK6kyqL
owy7s5iGi1xAZ2ZmOcjs3CZIM3vC3NVVM+HROzsJ+qSS/dUoCcipL4wF1ZebjpWi+vGZ4xt3Q556
ga+v4iZI5kHNusD05jr6kSNYzOb3vi729RxuQMmJyRyLpdprtFNz6hF1pWALCDAT7mZo/b1tD/sa
/HoleeELdl1Rd7A9xC/VtC0g8BfTgWbyoiN11zDj94n57ujI8WGeG4KpbLqyBsNCpV8C0IkdBiAw
pupXo6C4P1tZRSeFNsJBkRwnW17ifZr7TP+KbbQaJ1H8NZ0Bt/Aykc0QbYmeD/HrGSi1M5jxtequ
GWySHDXSiEqmCnIlLuCqS5mTiFWyhgi7eTUtqizkWylNrSCdtUxxbNSwHRfGYGzmUwy2Ds1RQX71
kuCgHrL9z0DA1bG5YZsQ5k2DdRD5KiJJagYiU96H9lyy6FbJrzl765bnYR0RFWAMfYw+8Pz4NV9L
q99WFLncunDpVewbq70S2Dr9k80aKm0V8xkG7rZEnf3opsnRcu5cn6S+NjXQtCkQE+GQstO75D4X
a9ggEQ1Vv+BDCOnAHA/WV23Vw0XZ4egLU2RAsgdi7cPan6rnoFXJ1hPU68nPYvHfRGZecpAwW8dO
t8GC4de4DT8/i38JN6P0Kp2btCXjJ1AaRamCfzJaPFrAR65GzNF57p3fADkrFMOaCtBcw69QaUkZ
GCDILm0Niaaor53G3HaQIOMmRbTbl8HemLMVcQtzvUltggKVp0Wg6rCsW5WcN1niwUtZUlXvS+JH
RO64xxTcSdjUnGoOom+l0WFmXpmxL6bsnKSTHH1uPqShUkxC+I1iTdwi0qrJHwNG23rbBVF3rjAX
uoFHcidWZivw3poxANU6EeQY5Y9OQGaFpft3oH3bIff32nF3ysWszIBpo2gQyhTZgP/hDyscJE3P
XEkrBdkHaFtHRzeBx0X9i7WZTHoVIoZNf5mgvNG19ag9CWgnpuevzslozplsjvlYU0X7CAm6ZT4r
/FtJPlzwxDr7rKDm8aZbZYKHrIwgdLjRAIouewiT5C5wip0u8OovvqBVNzbrEsQBeP4BTSIEHC3k
DI4iLG5a0aMED6Q+/JA4DS5iPM2ug2OjMeqq0OCwDCh7m8CN0WVs7coEVeD6R1lmrEwDAAXxxD3E
RtQrM3XZ9qxVk/rBneSX8O9I5ADOaEmif+LbxYY7nvk/B2JsXR+6P488ezBuAY9pep0KIhPYJFeH
0oOMJhLeJHHzKLIaG4qcDl7OxSW68WQFgziE5Sk1WXEq+uigAsbIRUCPFef2eJyK+NzUoFfSNEI2
vlXcNzdTDOczs4HilzmBYEue7505AfSRCsDv0bAzLT5FxaR6I2avP7RcRc2aeCTbt7gP9C5OllWD
Xhy1XOk10B8nd1m284JH019VTuRyOX067k1pTTtVTx9jU7wbl0gO3+lo0Zniu4zp7eypJfX7Il8U
gVy5+IzAUjY+y+o+YmcruuLSbhCJBcwPG9VcObphqd5Dw001gC4dGGhhOCkUC4GN+EEJ/RGbCgeL
XpA3OK/liER7rLdZyeytjeV7V9fjrgUJaUueph6+1gipxFnIXCyIp+iK3IV7o9GOhuzf/ewFd/Lj
EvQuRvWC/okgNHthzT070YtECFAt8XtboGjVgqS6DPF2WBTP9ZD5R5FG57JikeYDz2pmwItt4B8j
VizboaShE573YEOYY9d3cMgWrQPA+ozRlmNt7E+UG0v+2CwIh+YY/OKULoJ6eLlWIzOdbhhx1zrU
QkQKFemrzGG0jtHj4MLMTVhvOhUiy8GJd1NCqIfFde8Z/y1zh1PWkkRQLpIoRYwTbvM1RtHX7DAP
mKgL0hrxXKNpS1EOlHEKKzm47mi1toGNHD+0f0VMe6YJSU/multvXtXULsblVISXjQB37ljBSwg3
b4BI03kPWtFMCBl9ctYU3LAYVHT3Eq+JM8wfjmgs0CbEC0LNcgNQEdzA8she2Ijk1CTh09hxZZTT
r8zHZpwt5MI6XnBV1Y+a8ZSfDQ6Sb14OL2D8Zx0qquLvKvA3oooB8dtEC1stIWuOVUbnGJuagCin
VhbbUhWsfPLxeQibnQRmFRUWDRva6T52qWwqg/d2qNFUdA3Vwn2oq1PgAbruiOHOdArKZkA9G1UB
WqRxP5UeC805AzyxiPOkoFu4dXIjvZdUgAOIIpCj0arrVsRGQEjIQFE7Hs9GAwEjCKZ7I+qz8Fx7
2yyEmbLd6gIoNi4rYEXTn+fNT9a0N4WqgAJH1oULUjvsvVPFM87Jycypy6OHgTcPzE+orJbAwSG7
ZrsE2ymigvct9mdleuVa3kKkyl3z+5lovGzntuJS98yNupawtN4g8pDWbYOsLqfsYn6KZ6EvsHdN
9DaBkj160PuGGUOOeAYLW0/Qi8R7ODZ439dKSBv5I+wQd4bDhRPX+E6Rv7cxUy+nNfe5g9mncylW
inaByQSuB9GV41UvXhKzRZtiTHU6pY1qoX4ROjQv5kKkndiWFid7g6tOzhGJ2IxerBLpzah+ZR0i
xckuWdVLr0EDcjUsBIK4KmQsb0GcQ4IcD7gQbWjd6/NICP3WRwXW+e19h94HzhKbJS+snsuoZQsm
GNAlt21gf7IceFBtS8BiuCfaF/F+OBboQXHR+T6ne+CgHIyC+Jiyyak6csh0QbRD2vaXXJeYFRMM
ad1K1JlcKBhwAeesRN08hGqLAuApt83ZMRJsEZEgnNWXHuJfmrXnksuU7ZjeJClZH3VntzvbJmbY
pB9yILVgdht6PnC8bN+aTcu8uLHkkSuOTdnEWz2awJAP7P3zLGbtgKHJraxdpQM+7zlo+NC9NTNx
RmH7jqyWyWoHx1FDyk0q/WNwmdJaPh5DSf8UxBGSXmZDA5cPM5p7Ly/z7YD5lQK82owjxqIw62O2
Ec4DGNEqSO2NbMOcgGLmiiXZtCgWUVJnDOobtybe0gkBSCzDDo/hHBX21vQfsowoAr3hWXJKNR0c
m549j2y9hxKR/yBKQOXz4O9mU8FCUHfxFKwB4wu0gYFtdY5kI+ns50xQGXnOqBFCo8zrUdRSdy87
tzTPGOe0l0F98OM7UXceBxnyJZ0EJ79n+xuxGusX3W54k2LKHq4zm5G2KyW+bVeC2coviWHAbMhC
a7C6q8mVH9HC/mGQn9bc2exbJ6b/OWMyz5fHOr8oRgjypnuvLQQqS7gy9ulUevsZ8evCHlCG+cHy
1U8KBqhxKe9EryAs10qfHD2HDPeQM811eJ22d7ndrBkggKGSHt/QOEyPNewBT7PpxkVO7JCbLZv7
xegcz2eEjdBDRivT5EkqER99wcwyHUL/kHU5S60BD0TYeBcRt9SzBTUuL7IXUcrbubWJu24+ko5b
pqVdvod5S6ta8k5boI6kT3XpzOe2vI2riFfDZk7TT7DVAgVRipZ1iCvMVW5MRCY2CTtlIbKUKfNA
UJhTFRPrC1fAmRuOA2Iz1cKATXen0fWeuqgAxOPh7U1Lu1xrRd43bOCzvqvxL0540ufqV5CtIYwF
ewYXDwXEXcbpdnwv3Pone5fZp5yzMjg8QysZKEZ3uRIRrgHn0Y2YdzZ6uk4GRaxMJLzdMOor3RrG
Viq9cfWEF4u6K07ZO+RtBzyj7wmCYT5d27/Iokg3le/WXJcTrqqx/cC8iDp2wWpkR2Kng8RcRrl/
VxvzWg2aSRvqvUOHrGHofbqyyb8NAiTEY1Vhi6INCXPlHKKeCs5m2lZzqHsVGb4mi9fZhkX4qlHr
bRTw3RSmP2SffATCzHu7PS8ai1BPofzdZ8FMhwNoykiuSIYBRU8z2Zora6lvJivA3Sq02roZgWwR
dJGODjGLCmZEI6Ym0TFh0CEa3PnSF4bEHidk3qLsG21TwIsY3mpJA93mqCMxB0ZpyWov7o+k4Wy1
sCC5OPS9vUus8phtamTaG2cSb5PoWZNiNAgX2kwrE7u6Gy7Btb+6SYjRumUFpcuQ+TA3FKxDnqD9
NKsUriV7wItrG3ig/xh56LvTRH1XncISWC/F1rV2ZTA/D8mb1RQvpdW8mIxhQRTiZKnS7lklMeY2
w8sfd96TIx+zEro3tFfiAgPOo9HsHO1+LZSuXMbcETKr3SSknZoJhqE2IkRKUxzytDoWXQfpEJcB
1s/KwgNnh85+Jksay+P3LoG+EV3VYwu3FTbn+vmxokxEZkhox3lcg/GMx6RcI8zbgpaOQmi+XW1d
ZKvSIlm1yUmEW0eu9fXCVLleDe591/0icv09QMNkL+rkDPl27GWLXo1ihPHKth+IsFQVFfI8Og9T
zIKcFHdmB++eVA5wLR5dEb75xUQs4UwoZZIiAWIgCReDaNt0LXmZI7JkIncgcG46JX6hpHyrl+bB
t/t9xnxpk493lhhWdWQHGrD6WU4gDBL2Wl28IBvI1z5wwiAtHPK6DcyU1Bx6wA2oS7oR3GSR4STx
x30Yw/KYU4vY8J4FbABqqXfPJLmNICqbjNYvGWih3YR1cZcZaGsOUhPvws3qACdKWexKi6c3yPA1
a+UdHYu7yDi6E+mz8VH1CsG1LfBJKbVfapxxiL6ep6J8SyrmTUvLkgTJ5E9VdVjOvIM1ZYR9qpCV
BzPHtIyOv7/OpPGOmOf7qrAfRew+ssF4x6B+6iWVtStoC4vyd5d0TJKSp5ld5LDmu7swKu3sK+79
m655yBgUAKjhTTYvw3NjLZ+lQBVjY1GM9NM00vt4rXmqBI7ukrKsW9gF6Tu38UgHzH9VJDuqptqG
C0yAkglBX0g0JaE8GIiyBd/9u7/+ZGFBh7K5m8xsQwjHWBgWraQVrbe1Y9HfuuNBWcQMCIEFLwvR
HNg2pxV/i3nVW5d47wVq1jRNnpMihFz7IEd8nJ6f+9tQIrurUtyTNTJDblwsf1l2chS0vYq3TdL9
8rGXlQn+4UYgy0z84X2sracuzJJD9bOPsonstTNegFc/WWgxOyAtDWuDpGIEFScjTMVQf5Li4a6q
GTel92GG/oOe9agRQCJx0h7l36bvsXYC0Dh5wxDvALyCBQo8AuLtiuTeM3bCz8Ekd6lnXxrdY+6m
gKkktAK37zycyIiG9BTGu8Ln1pLsjE/qZYAZoY7CYxPSuNSjKnZScuMO1reUkY/4dm/caOy2xcBr
FirzJAYEZEvwblvSZbsFcZyzSs6/TIyXVGLX28SGH8ndJwcFVVwLTXM5905xakbzXIRPRexd6rLc
5OjUZj/jbjfljAExhVfsQPOymndLQyeeT/VX3wbPTnxsI3HLIzrpGIPi5CNsg1DM/DrdV/NE6dEz
ohm18ylII40M+70lrC7TcF6nkODQrCE4igBxlB6hpi8Ug72Ip20QUSSLgWI7iSP2UdO2gWvqBf5z
O3rQVIVXbbkjTaz3XfaY3LrY63HmdsO8ETwk5sNxvCOK/lHaDDHZdT7F0HyIQpnZc6xKPpk/G8Vw
pJ2qkf10G26KIeUdb2Zr29CzL7UTIV8YP1yLs66NaYamZT76NcjHNuDd1td0/p7PirNPTjKn9phS
1XyP7bzmt18rMGdfJ9YPO6QOLJOaVsYRRyPHldKBqiMinobVTLZhsoxz2am+lhYxR1E4NPOye/Q1
ciIEA8dqElchhzqOSZ6ZJuKZ80WO1a/YLcS3gBAdIXTWisF5DsanYCLaNKk61DAwpxrnVC73EzQH
kdi3pYdQvI4seEkTYZW9gZNSw5KtbXYvRs67qSUtllrQSctdkNQRwsJfefe0SMp+rQWOORfogcCy
ihuUa02yQy0LoPodFI2yrRAscE3XXnXpTIQ8mxjtkdUFF7TW27jg7Zh7zELGDF5REjMxGg3bIkZx
eCJW5FusEDCW8/hDuUFwWdPsBxnzaUbk2YLS1cdK3/VldtUN1r3hHDvoqXkVDes2J+D7Sr+vThPr
/C4TvF52RcXqzA9xUFUX4RScmr5aBdY3ZWUHlykLzI2snNOccFbVSdweqQ+PVksmdFwy5LUji1aB
FKg8hk4rZy/YLx3Hl8inl9BG2+oHTfI9rJRigI8NDeHvTmZcHqkL7bjqYXeMvDNZedk38A6y7VRi
OGtDIiyq8WOpKfVM1Nz2FqYmzVqzUmQ9VsTNlBo9Xtqb7tLr5Z2ah+qhRIzGEr9nhXVNrwNZ3waH
HCW4PMyBE3/e2SWhYkv9wmyLMksoZjaU6POCzdPO8TNywye6sP2O4oZXtH5gDKXoZ9WLjJxrOfO3
EunQKLfBpkKksME+c2QkiaN1PySEZkx20yMrYVi01BM6LkmqpaZBn5Lk6EofQJ9jv3SJsFAW9JdL
1H6Wq3YhuwgyOs0yB/UbpCuoc6RKEt+jyqWamSOoBPWwi7gqhb7QPh8rF5Y4TI52h56f84ss0UZ7
Px2Umr3FZWancmZf238xz1nQcIF95KgtEUWHxdmQratGZ1/U1dEU4mOpFmIBC0740NrFOri3C1Jc
vGlFNSb2+2gAJVWjuBod5L5O+RnF9biZJvjIAtOhC+hROimLnxkxbEJH3DhVTtZtfailQhqrO5ae
ZXrKwYCAUcZRUwfBo5RVc9DetIVTEh87KmQEI+GX5krbLfGLyNryGA96fci0ybRad3UsWI2OXnao
jCAfnIAHpF2Wu+2SgpxaYRVH4SN2a8yUb2oAbIqxMcm+lMqzesdYVQ4O1ByVv/OuAhG2DJz95bKZ
Yw/4vMQEF9PtOeOI4r4ruOg7Dpe2Q8HPlU0U0IDfY6JhtuSE0pZmBYY1GreoAN2hmaZ8Vy01jChn
AgES3WH7rveRNr/snt4oHZIfSzK0x5RYLsnspAsY0qZRfVXgo0saZLLxgqxgnudxMzYk5mjrMZ+Y
3qiuEUfuPewDnXIXEx3eFtlylXoOrvl4uYT3ssNNQS5qGb5n6sfUQKD2bbQbdaxv43R4LGYFxapy
Wb+g5i0DzqWlXOWZefFaO+3VkLKRcQreNo2bgUMp75IcTbsbrlb6RDwZPztMYv7Rl/574dAvRRpF
pjexs4fF1BNWM2a8MdmBFAvYOskyN0EygPrpy44gpReCBJYASUcYTqvVrk+3GYu6Qxy+cGSajUPr
hZWG4VRf6k2o2hc5cf8WkqO+c/znxNjOqQnQ47kdivnUfeVetZ88AJ7SgyGgkxotFZK53EpempjK
Sw97obpqW4XbUSKf9Gljq5ZCm3BcxZ0sHIm/SaBvxcAVrZZ9QaKAt6/3Fhwxe481PkmopzTv5+NC
F7bhqy9kiQiz4DyB7SG/kCHmAyCWsUQJPhn0y/NT40f9IeNa/a765kLLiFlgSPeLW/K2DPwnJ/fN
Ti6anWPi7ZIYbkxvEb4aIFw38ZLtQvgcUxKBf/Q9tntxf69zVKhYMKZqhooZfEyCEWwXVvtWYtqY
4+hxSiRJSzk3Gq9PPmu3k8wrrcsxjoihzzDIEGuYtBF365nhh56I3nSprKHV08q1PWPH8N4taEsj
k/PsJyh9Bn9uDs10jsJg5I5ug8D3FEFshdr1zbrFa/PoMC8MzuYST4XSRXOM7N1QzVdziKevKr0L
3+3HC0AnN4P9wywlKehDiRC/4gaCGYsRQFDtQQXJmiuqJaizI5wK5MH7BMC2yZsvFozZTsTWUY4u
DOCQ2Sr9kHekd8CZzbA4TeVd0EFeqDEB4K9HTznfJF7jX6KiHC6Wuf3MUH3AMs2t7TzS2yXOExPY
FoWl4USgFh6MJMvQ3kZzSuKFn+zq0aBfJ4dYWEHE1+S3S2WGfYqyOwDcZEKeT8RjRFqM5U4kzs8i
qcsdW0cr8EOC/Lr7iYi1DsIMqRgkYweoUJfcfKZUPZdOMNxZpHRs2zx81lH0FndtdhaGrIg4SKKL
1KohoCCUyz0C0fDToeKrOOETl9mn78T7Ja8YDQ006F3+jnYBPKnrgm/wpuboq/BDj/5FxuXIudTd
jGTV9HYOztNCR8+KI9j24anw+BmukqdEQTWRcyrYMAZAjywb/NvSWruk0I9qdoHVzyCpq+S9HZD1
lXoAO8bVntsyBCI+XfjtKfHG+HZacGcvVLMI8XLuU+QExZp9c4wTpqjKG2+0i+2UMLiM8ANctpPB
P8gdzGWShZVvBpqAem2EkXAIBqDepvaOgRqKrUTBlXvwH1w3AjpUMqRmNuEHUFr9usVUykIUR5R+
8R2KCK93x60fdNNeFNVz+54u4SEWeFg6XLrDUO+K+X4J03SnEJZvXZ5NpWEqxCl5cXGZbpca+RI3
5Feu+1eCwzRV9fQ5ex75TRb+oIX9cuhY9TmxKFItiBCaBZB2l+uyDbbmvc2l2Eu/e/Sy8rzg71x6
VuvYmdgPkizmvTnYRHeq01C5rel+Xq5UR79YNQvwuxwx04Te2gHAWMWOeAjp6r2EUAeZybPuaTBT
b7wyFkRcsUqyZ4mMmrbSkPFMrdgjaWOEGbiblRtiuR/FOtnGqAdmJ3/LcIMjdgBHx41/VR6jFE3Q
ZoaGKUyZIb/qfOEf6TSSEHdX2DXLJaf8MQtYqTIfZSImy7vOFVfNIig/R5QYaw+To8DEIkcrXzXu
sk1gqXrOdIv36sWTQcUZmOAtlzXkuxbN4AjbPeSJqbrhooicmWv6Nu+RvC8WBhoTeXBTI2TqBpjp
KhOzszYCFjjtG+0bBKTJJRpXcM5RxUDdUbgGxhbcOwruMCasx0Py3kc8b4WjS5zyLczQzAG9CElQ
S44HFHOE0aRVt89ajo9x6ZhMqILjImL/ic9uL1r0U03DxNMkFKKwaRF+0kbX00h+ICqxwGnjw1yb
J91AaMLuOWyLln8bO/epZW+SdF25G4Ly2gIYt22zXYNEbYusOkVswe0oDYvubCd78ofj8wBdmpOr
RdHYQ0lrGe1Y6aGOOX1CvxiPWWJuvCHgmCp9lJO+eoziAhG7YTTSN2Bb5nY6azdYjr7NchcnsvX9
2x//8bf//I/36X/Gn9VtlbNoLLu//Scfv2MmbNMY2eE/f/i3x6rg/7//zn99zb98yVX63lZd9WX+
n191+KyuX4vP7l+/aH00//Wd+el/f3TbV/P6Tx/suJOY+a7/BF/12fW5+f0o+D3Wr/x3P/nH5+/v
8jjXn3/99r52F+t3i9Oq/Pb3T118/PWb63i/n6g/n6f1+//9k+sv8NdvD6/lH1evbVpW/8df+nzt
zF+/Oe5fpKMYOXnCRgyvHP/bH+Pn3z/j2Z60+V/gu6EI5bc/uOWZ5K/fPPGXMPRCRylXuIgclPr2
R1f1f/+UCvlWypUhLR175G//+OX/6UX87xf1j7JH5paWpvvrt4CfXv/5Wq+/HC5DT4Wh9B3fk14g
gjDg8++v92kZ89XO/zCZLClyGDSHVUlRPhOHpcHZ+2+LxEMXdNib4W0Va8J9qIdzNn9atCRBSeLL
5MP+Lky8t0iEjNk4OeyNGIjW+8c2FkjwCzpxMtnaT2Lddn1Y/8T0/d4EU3vUC6RfUGcFm4NAEgjG
OIFmr3ov4tfRb96TsIFhrB/mTnkc+Ujcu6U9G7odtJ1TgkeIE4SutZHoHVZkNPkFYusW7i5YdzGC
Lbu/CkPt4CuAocdmpEAMl54qDL2TP++1TIGYtwFb+2KAPeccIa3ExRX7yS+/YZKag8/nst7P3XU4
9ie3pbr0qTwKQQ0l6zs/cmEu29v/f439e9cYbzsOo//bNVa/pv9yTfL1f15e3l8ElweSfN4FkBM8
P/zH5WU56i9OYK//UcIYdbC9/O/XVxAE4DZ9b/2HHfz39eUGf/Ftz/ZVwFVhC8n1+o8H9m9cX56r
xD9dYdLnEhUOk8vAcd1AcQb88xVWz3aXaoJ102bNUIDdT0SYbJH15+a+xOWGQv4BneBsyvKJzrwt
vfYOJJXcViI1u9oiZVFLb3G2S1q8d340X86ALC56yQQ4AZRzndj2TYZEYR/2o0Ax9iCUIy7xi5EH
BDEtJWCjb6cA5l3aPDkOZsXcEj97y8E0IiZCL30WXjrN7VdX+wgFRuLNBotCBRZubBqxa23lPnkO
IclDJjXUmVWr0zMsHRqAQfHkYcy36EAX731qQZBFnXRuYtJ2C4sKwBQ/tFLoVJYlvGli9IpjXsMC
yNz0Mm/IORU2WWc5xMOibjUc30tVof7rxgC4aItyywQk9E0ewxt0Q0ZcmjXqWuq7QYvlKppkRBEf
Rx9s6qAvOVV4k6Tju90H4wWmKDIk08GcimaEVoLVZgdxFkc07hXikG1U6xWa+yQbsgMnNV7Q9e+r
svqIkrq/+P2QkaCfuqSdjgS4qqMtivqir40mY8HFm2WlN/VizddJRt5ZOJOxhOWUQL50qjRePiY3
LVvByyKcrcvf/8a4w7qcXI+YKtER6coiAHGJZYHE6CzICYh4r/16nq+NUPO1bXx5msAGe53l4vrr
bzVGdZrm+Xlc0vwAkg0k61ja9158herDJkt4ISE+jkL5MDMRY1jamKMUffJQWCOYIUmhlRmHxWXN
e8pzGOJZixedfv9hslKCtfRAzN3Z5cIKO2WQpLLRHKpuhnqpHjOL7E7uTt4hrWHXpC9etHXnFv0X
80t0BuvDFGF/bhRNq2X7RA55M/IK3YK+xg2BRKjxwZKhsHZTpmYydUN4ntpl7Jmqze9XUYSluvnz
t1FhAQHP6cpb0wbTjvDGbuN30H5Z6Efk0ffWUUdLdPr9R51JB0TM+hA8+iOUsxZRstMMqrMZ+vvR
I32iwjUfowSiwdqXnuW8Ta6+gLlgbpLJu9KZZ11Gnm+jfcMIHrsjXpP1j8CD6NfnvAcV9u7NlGbz
JW+nbIvvM0J5PDq3srnKaeU/2o6e0EynaGyyJwawMAw7FC4jcIwkW4p3j2iECn+23QbJaWF7cMuW
rtyawQOyJD3qaIXUof/ufEi7Sc+xAC7Zdn5/+eczYoHFGKKwvVuqJti3fpKx5tUvo8zVD2tg+G8N
6p0Js7r+8yMvIwVgXCJsJZVFJARU7rLqSd5NnSctW1yUSePIUzeHRDqyq9sFbstsRC72wziO5PIF
f34Qrv95sPExWAXmN0b/qgmdR6eSjz16BhYeXXLLUV2/qN7/hcG6AryTf6kJ6OewfiS10jsr0+Px
z19V5fGPbuq7m99/hHVwG7TzA+HQ9mWZlf5dhBozzEgcKGpqhTANkEnUmO8w/WoLEyvBMrdVl6FN
HiDcWW3IYGqpwAasX2lZ2FXTOJ63rm6q6wExg59DyYUs86nKrySWgNu0l1wzbRt/sfRF5O47EYUR
162fT7B4nPonL1F+CCNEfTZ7jDeOFlkOb3lSyW3QlO0W1zAddFuKJ8sEH0nmYu6o2Ro5g+8+9Xn0
4RfI/mpvnm4Dj4RJy0PtwUQUzi7iZpZz48+egKdoTG791KmuJmeSDzoev8hvp5Nwh+FUQY/asYRH
GaVC5s/My3o3rneMxqcru0bJ8+ezaQgFP3fcHzYUWMnF2PpsVhLgmBiHeNaWEwflD6AO2YMV+6Qq
Tc5l2yE2jPIlwcvc+g8VQ5dJa71rkxmDQangNPdJtHynZym2sfSPWcg0vESHMeRY9/sFcUaaZiGg
Are7WeplPi3sjGoTt5e5Nl/2epG3kvnTn6f3/6LqzJbb5oGt+0Ss4gCS4K1Ga5btOLZzw/KXxJzn
AQSf/iwqp/7hRmUriWJLJNDo3nttRdFJYpB+EijC70MTl3g6I6Sb2a3Q2Nj1oBPCZJL6PRirZm05
ZkejXGysRmIdWB5sL5T7wHwvzc0gvKvuIsbG6A/TI2Hg2P+Tg8jr7pYGc3drJ9ZUv3JbQjPhq2U1
bPwmgzY8ogG/qgHSwKRJ5FVd5L0Wbf3mFv14rCfQvX5PIMbjp2eGENOGgMqFq5VubQ7RCIrj/FxK
kxyGyiFqpWzjSx/YpO+K6va4+CSZmxVLshV1/2XD8B4hi4I9YUB3VgKB/Nx23NYxlCqBxy83+heH
ZAKZtQ4rI0sj3LuqwL5eXjxRie+hRx1At9VH6DDZdBLqzte7ukVanwlA9Y6krdCo2nmr6TqvlTTp
wybtvUfJtnZlreFTEl+eYKgec2ZfsUqmp8yCZOxw8wrf9o9dg8nKpW15MBZaZ01CtTVcneVznUbU
c27otfsy9HkHKjK2U4EuyPTb6opvpbq6s5GftYM7Ze6dn1OcfFmIDT5MMZ5qep5MtKf0mCGBPWWT
04L4zeBOz41+VbGJw41p+spJdfvHJKwtxvUfU8nvu8x1r4D0jx26bt+J311JBC8d12mNhVOyzHXj
WeY1kVUqIAppLssnAn8bWKOjfY6U/F0Rgfz1/30RReAY/N5u4SmhGl0Bb7bbcNwFcYV3YFnn4+WB
ifR0tuxol2lNdHlMxnbqxDgXUTNv+slWX7H3a6hI0VWV9xHQw0Gf1cHNTfmbSa5SsjpGQSt3zJfh
DCmZ7kRee9Y2n27A/4SScmU6KD0RsTk0ghFDcio5aKO19zasayLEeVieSrUkSrtun4O2JNss8j7k
UN1rQpVih2b+UIzjj1Z6Nyeg1RiGmU3zx6+PJehDvzd6kBJzf5sKxnXYnZKjHzMPNBmt3jUpyCOH
7Be7FF/cW4F3jOaqO1Q2gdnUpwE1D4F/YuhrCHez3nWhwvsCHXATK9+/YKoQJ+XWPyI6pJvHehe3
UbUB0bJ/rMzWsjz3oICHSxoX5Tsk9mE9a3t+DmyimRhuCZlBveSQ+5b03UkY9NvCoSRIgdPveUZ6
dw7tbjuhj8ZJSsjiNDvzPTGNX7AnkOEYofenbca16cgFIT8Vl8wlerHqbXpYQ12/Sysl6I4bwlWO
tZtS3Xymk3nCTOGevCJbxqv13waF/XuCEmNvqdDa2ohI3hG9MDEPVX7qXKKOPZzNZhQjuZad9VL3
6UY5Mrs7STTuk0EjmNbYQbqGggO1Qvw6q8G6xAas8LS++lnq/pQVBOVmwE7DqL1/8cqOmN/Mzr5C
4Rzq2HxSnd99TVOzcyKEsiz87U6QXTPR4/oz8nQ1jPGzCuE5hTOYxbHUWOengrSjsAn3PVnuqPpO
ThKYIHmrk5nE+iLCGq9cdXIfz44MAZbtBLF7saX55RH86y8pEZibYRu52CUQ6XPhx6zw3bxCYjNe
pq6tEHV1YCYq3sJGTp85THd2BC9LjiVwj8dWYWACOReckfehbVA5Df14Y1toNt1olwDKGxJBgoC4
eSwST4UIZqiXwXSfAnIcDArMq9CDuPoeOLdRuSWOKgvSYCCHC8N/fvmOUDWfHWGTT0P1NvRsGQ0B
DKc+xu3RW8I9xjOz5aVofjzoPvNXpCMwFnLHbd6jlxoU1hK/CrAk9qW4Bq5T73pLsvBUEQ2LSHVn
XMvhn+WLaUi7D881CFXBdICD7SDCvLs5aYoQvjWJPs3LnqIjBafHQYvxV/pn7vpvJk/9D4+9DQIC
2fNpMXlE19dozf7PV8sHq2YZnx7P/9+/YRGu1Up5aB1reIkFHY6qnOorRR9TcnMxIjQ6WqEj3WZW
PCP8MVHoPUpoG6xOQBOHloxDIFK9KBCgkleUDCPWbKKloy7pzi7gpn91QoOC8xd1xiozGrBtyCn+
lZXuHBCOlUJHT0d27eUUmk7ltzXLIt7EzoKa6MgbTmcoOdoYf9im3ptebt9FKoBE2cb58VGWMpWM
wRigse6rhRP3eOhHOz63y8P/81zv1aRAFx8xc0cyYsr0qIyW3lNTkQbMOTIR3nkEun/ONR0gd+ID
9eyiuj4eZJTGWxOrWZw3CDuX/evfJrbsWUkROcxm2MSwdfZrLSaoPSp0LmFnLp3rSlwe38bcYBjl
YEPbgb0PakF9wkDqBzyP32WMR8jjf90lbfyrsjjltnW/FEEZzC6zLd5p+R0bfMT/mZKgJFuFX3UW
JzfU3922i3OfpIlyfNU5keKu3T5Rhg59Yv0wcl0Aa2Ly9igcl+/8DAdcFzMsq3t37Q5Df2ecm5xb
HJGt7rxmm1f2Vsf1oYXxgKeU7Ms18+NqnKrnLByTpxB413qwne6aTe72X+W1fIaMdv899egmMLCs
kCRn3qmPmLc5SIdeoqj4NU4EjacsAEaftK+hE/RPng9nRTB6fZ0tr32VPRHTAwM2yqDqxTRrC80m
oJYpyIK1FPwYvZ9z9vKtH7U/WBwJzE0xjcMZIXm+Av7X7eE7FS9xCmefjjc8l2CqP/0807emm72d
ihBCDD7oqBHUqjklzWfhOIfQsL1X2nds1m5WRUCV8xxmaARpG6lPe81R2Ji97f4O8yXeIPP7t7Is
WduN7zQI0JE2sK9ovu6QmU4HGZY/q9mMTtB4uKy7HsN/MCLpj1FnfwijugrT3pQO8zFRan/9qKCd
nMFYUANte9TcMQ4mwJjoyspwbPYEIZhHbRt/dRTle9Mdy522Og7NA1H0hLjc0rHHKzYhfwdCpTcd
1u9dNGGidlLFga+Lg/7YqCbfDw54I3gQiRd1z0z8x5uBOjErvHpTGGj/9EvpjV+enUJaAr1QWBSq
gY/XrWbgJq1XaVTE5Vhvpg1YoqeMXrnfPgKoNI7eY5G+Fmn6VrtMGqW9xR2MkW5uzk0wk65ScNwX
3UuEIwWJ9NoWPhlbCJCkyRAkbl+6OHVWHlIwZmcgF66gchx4WeCOsITFdUPKKAz+Nn1DJUyslNN6
2GexbiBaClL5Zlbui2xNY51QkofYzasR/RlcojPEaQTMakCRgmOrqgPMGKbuNmbQoQ6cUtRI06Je
a4YTiMVtP1bhJyy4Dd7Lb04SgqE+HWBIAP+FhYcBs8NUkyWBf5kVp9ne8Vc01W3IgyTc5M1vlCnF
xUR6qYX+5RsQVz0Tr5tKz0OMtHeurwH65W0pCSDUrr0PrcUUkjk4aSf72Zn8a+I9qNahxvOwKwva
UWVh4ciZYAfUizMzwgIpvaR8qvrm6qVuA0cJXavd6PwpGcB2paH1QluFqyP03uHecua3up4EWUXI
k8h+JTOcMrIFfkYLFMEus12IrPw4SCN6QjffFCTYo7q1bqNhfnUu5h2cB7sBR/Uh1DC6zSodLjIC
S9uAOe2q+Ix7Mj43tNumxqoPagm6KBEJFxnGFJpjW/E7NypEAB34CI/drqfr7Xg/ulaWp4F5e4Vz
/W3yuu08BM9MrYI/XXXLUXf4g/ZuZcFN5LbAWw3bXQugHpORAp8oaaS0UY/KiXSl1JmecybwmxRl
IodWc4U/w0CT8yKtGAA3aoE1+NkDUwoik/GKbBwo0di3SoByWBXIWMho48vnPGHiL8sMrxi+azeZ
X6qMPmURhqS1twfXj1sk5OgxmgnGclG4PzI5uzuxQNGaQFTrFjnLqtFFcMEixmj1GDUeaMnaseA7
QIFwWxy09K4oQ5ySEf30zRnjO00ntGJBiySk1ik9IGQtIWuQpRidGk19iiMMraQg1UmIUAGPiGOR
CYBPl5OIrq4+kRdjbW3TPORMS34t5XDynGfHjri3g2liNsJUVcE6I/FFZY7k0KnEvq1HKpzKrC7a
Opsjn0dT1PNRWrwjM4AfNGFEtsFibm2Xp4YJ8sQCHdOprg5j2O5JtvhG8DysE1Rse98yBbKl+KOW
/Tf8ubmCX2BWL1IjX3KLfapIwAC7FG5SGn2+83NQLQGcLShAlvLj5LZbz5uRZ/i0+mzTeeosccpV
fwp6gzgIInKckCqfdYF+col2Hb95GCTda2knv6oY11/QQTXy+bP3tsUs0mVHOyKdZRjrmxmZd9+3
/5gEdyP9v2rdAwLKyL0sy+IFWdKwGwyS8+aoheVuAJCh6UYL2aeV5RTj0ffVNerzc+aE7sEIyPDw
bHUMgGbP6UAZJMffbFF4LZV9c6fuVarEOgHx2YoYbTLBe0kPoIH3xFq/JJU+mlZs/CpUx/uLCBfs
ZoPiyKRboT3/OJrqg459viEX49Mw/eZUozsfYTo5FkyRRjSCorLKePFjN9vXqp0/ADC8haDrlvdg
E/jZu7b1d2OCTG5izE4672+RNr4dYkgupYO6t6axdRkj+9nl6EEfxEiqZGvlJUmLLMrnDD0czc78
QDf24FQMj7tA2PvZAfcNMyx6EXe9EAiSpI73de/LVaDdm8yIe1OVNPaihlUMZKDGDImGgAgB2aG3
meLuta3reRcHP2OLONyZc0Lh4yu2YC0PBdnwpIxXaUdIDZdB21mQQXHxcsOWe5oD/krmXJqocSgX
qyXn2H4HA/fe9ky+fUhWkUNsS5sW3/NAIFNb0ZXuGzQcwp7VdsiGmd7aaK86LUP60LlxrFT9NBch
qHWlvysvOtEPJGzYBxntGNdUh9Z+mlR6ksnWpHA9ws7ZYj/DhNXMxDw1SAbtsP7ltKhwLPDLecq0
3w7JPclyTqcKGXRVNfpDoxyMBfZMJ1hgXEE0rIq4vSPp0/u5FOdRebfBNIaj5R5sshDX9mA1lMWI
IvoGfI/RZn/o1yO2QAG3q2dCClLHq+94aq7Uuv8VSGGp0BYY1i1baqnEQMPQdGN0Ml01oTgZa+KE
yw3begVMMKff3QbYwytBKjS2ZbtADWspyLgor26j/0PNaIqc3H7j5d5LTAXkeOFOzabJ2tYmGrmk
9uj5Uzmv7R5pqIY0uEn88j+WlK8GXRdVF6JC7QxEqM8DYM/x7yyavwpbETZKLBl96nMN93u7s6tf
zRycQw5tth9kt1veZnTzs3yXI7EioLF/nnNGDUXbcenLX0zZFgKr+BtNpYfR0So2NRFxkUSWqhP7
02MTo7fT2fxTwmXQk72nCJ72Tf3W1JX7E9D3X4fe2K4Nm70jWoIh6lLseM/+NjNdnCr8MJUVHLhJ
3jyrqY4wBjjMAD9YU1hLcsYRuHlFeGwqmIcD3ALcVahTS0wXYoSqiPbOQveyCz3SGn0LJZCD5U82
NMkd+6/nWr8He6IBQStnm2kYY55zBJkhIfWHUI6IMIgrfExFlKGrUu0FLciPppluAURmfN+53ugB
pn8x/pF+ZEHHzl66asKbBqWzIVorQs4CPAnQGpKyty5C11J7z0gIOfAUBh1XD2N3OGLBL9Zxaq2q
HmUk/EB5dCVGAfYMOpgDcZ8GQm4jqMaXJP4LiImTg3yKvanHqAqbMZSfY0znoJ5o+LEs5xRxwJnn
JtyEiEmAIBomqEacB/2Y7zmj3axMBQcJqFi28QANGIXeWPYeNbBeslj78C78bi8Mr9svfNUg9qjs
QjN7U869xgZ6LGtge7HVMUBLw10XT7hMQclqzxG/BL4lEAHO79TPyCzNzCvomFABGxVdGm4LZoqk
12BYH4rml0fhiQsAnrSf8CvXrqlWruyAb0yTAEph7sVQHZLYnzmc0PQWi3CtKG+aYRX2BHRmyL+h
iHMnjIYTwB+J7kiNUReHaO3nBQgKXBjIIkqdwT3Hmo3XGxVa8qwm56U5T0V+8JZREqfpS+qFsEJo
YOZRXzyT83SM3dZBf6i5j4rxyUO3hu6qrS+hy3wnqdXnDPJoW1k1ui5BiIzfRF9+6rOUoEMNrQ7Y
GTEjpgsBK6+LeJu3yLbaeu5hdpOvWLbB5wSx4caneQ7aBgOHgmyauHs5F83Rw/xNlEpByHIWkJeF
Ti2s7uE/M3R1gyTRXIVvbrBWg+6XgV7nQ4VSP/0D36i5J1O9qzMtaRW0xNIZab7Wro4X8NxLaMjf
dmSimi9pseWUPH7YwL00+mcjlvQyC69ap5gmYacHNv/OxRPvQnVt/UVrjAWAuYb+WGqloiMS2VDI
BZmc3UsZ4bUPdL+abbh1Jgp6YhUE6cDBNrBpytVS4z6xxMHnTA3WTj5F2X+xN7c7pgd0bLNwUyTO
1RSMsIzJnakOSI4bgDk4i8cu67ljOSIWDkBoyZmSVBmzPYoFgqaL9GgTJLeSNpQ1t4UdN9tmup+L
jAmh996azjeG6nXWivuYk56Shuk1Tgxm6PQn6ho6IqLxtediBQspFc18Plht/W5QIK2cECzPwbOM
71hP0Hy6kbVQQsK23e4PhtgORFKYHM0WM0Ng6jNzZJo2U2ifsO1MZ2XD5DGWjXF2HfZcHkodqVME
sXoWGfFdyAwfT09pJg7ZPL6hanHuTquJfw8RxBolc9/Hc5Xce7WXh/gTKBgMk9SGJPCmNaS6tbZT
/8Ksn3pljjm38l1txvAEM1jKRpdXl8fDnA2Q8AUO38iu8WGjvIwGYb7gtuqO3gKifHzr29N8dxhx
VYm6z7mEEDb75Zb+BR0sE3BEJP1xm8nYW+V2xUC9TJg+g/utqTIJKeWcjRWGPp3BiiNS5Ad5pYrT
jJqYn96U0Qnec7we6yk7z/DhDrWVQ+0RiIFqN7X4Vu4G6Dcby41BgfR5jSWqcrbhMtFuqzE81XW0
/fdyQY+qIJuSFujANL77+DSilIGzhfp6TGVxFxlgqMBw7LVUMoKRBeQCRgHbNHyLZQJNHF15B3D4
yy60D3gS9w/zP7xCYVN/0u42OPQ46gLXZFtG4oGEfMmKAL+7IuS5Cdz0hfbms9e2DkzlPHuRc896
5SuRXcSY6nveDp/11LqvwRw3L3aIBwxnae+jMVC6fUb/DFMGkxQ3/s5XdfPZaiJKKn/YR/Fj8DPM
lHZOR9ioHd0pqrcxqifEgUZw8oiYGWvOa4+HeJCnqEJWtfSIItuLjiY4OBzY/UdkRsV/SkCLynFt
hz1ZZOTVLhoOQFFouf+1Tcth2a4IEKF49i/p8iCNMT81UU1eWe2f7JmkBZm54tVYtBoqIfsFb+dZ
LxOwIBKLDT9dpyppNo+r8PES9gKNs0bOQBEX5FVV0cCnJ6e1Gqnp3KDFcxK67slEE9xSzUgo3NQs
4Q57gnWsuqghgoaHLJprcuqmgUzrJrZpTNMKIN+j9QCMoYjYIAtNAIcUHl0XBugwm8qnAoXJteyn
8Kob2+M0iUkrX7QFWjfoI7zhj0NK6U7SnuhLOz/nPgR8y1tIy9O+cDWLeOwCDis7jafBr4PN4xUf
DwZtT1I9WwqtxspDhoaBeQ6MIuOSSU+T3qSF7V5Ebw+QqAssarXMN7G02tc06WeEs8ur9ySDN25n
7aostF6jkEjjnenPYkPlMa28OghPj583MENAg4/uUi4QfT/ed3N537vdoB1g3qI+VWZHbb7oQmb6
jp5vTsfSR0TCQYetKw93SpfNre4AuAm/XFrTuFiYrSSgR8CqkznSlNYRYEZzIwRxhH0aiV2vy6nD
U0hObaHU7yBdEF6mx90adcFJoNtdDbIZj0jsiGdpcTMs/dyJmAlwBdrblW7XPgMHegp7Mrmgnjir
f796ntSYfDj3n2rT+3jcDZBIMMQzTV9HwWCdnExYrJZ8VccTEc4BTiR8dCANxe/H/4J6XF0i/1Au
KqNmER1xqMnO1di+/Fste9MExl/Ar0bM+O8hwpuWVoTWGXrmD7OMUiXqW8quqLqQEsDE/vFVGjnH
gWzJx2fwuFweH0SFZgIUlaetjZlxjmtozBF+w+Xo0ZkKRkkiMtC13eMu7F13Zj+2evvWxgUyxFpc
5fIwNhRR3pKNKqTzbLiBeiq8bDgxHaO7bTvvUiHJnJxBkNMj/tomBCkmBMkTuVk+A73MuFCvQxR3
aCzNwPD2NHI1DJLyLB2ImGMnvU2dVgCq6Vl3+aIBRzmzf1wcdPOY7h9Tji9gn7xb3tMI7Jno8B6Z
G8w4HsJKgOFlWuxZqcqv0pcdZ8mWQope70rnOoMTVVZHaRioyJfGLeXouVfMaB7LLgc6oDuPP5Dt
9DczSAGGdY17ts/RMMFRjoNK3EkidNy0ex7HuX5CFEcCQwiNLaqK4VxbHnjuJjVJti4BlXFB4nwn
ptwC1bSukbsdRjByB0BfhBMu4/+kHBabl7Hu+67eGyKRb8guXpBHFIA34e89ZkNj2HwoS3AMc0yi
Mh4CnX+bSSea6Gg1AfYLYQu2GhhSAYEuuFfC/k8avsZd2D8pK4MgalqQSCtO2P0YRxRbS+dZL81v
MqOghgovfiYTBmf+xdCatbFJ9D8d20MLVY8koI0E1IwKtZgXM8x5iAhq3yREIWN5Zhr5NyIb5v3f
LS8nHENp+gcAqv5leiVzt5Bjyr8pT2BjGH6ompxlpjU6zj2Lx7PJBwpdiWCbh4TMi8s/2FV2Lunw
L6hvkbfwXaQozdPRRXrD4O0Nq9ku9gLMYuY80UqfLvjvvF1elhJfvbUZxWi/Kc+/PXZLZCwYBPln
dZFOexOhLXYhFCyPHRN7+nTBL4aB3bCx2E8qwXHo2L8CzwdNT8zCoyBQDpXeY4l43DBQYPRKGpgs
cxNf1WOVezzMkS4248C24SUj+I7GJM9lMfxMdvGCH2X8HbnVSzTRibNnoPOxgM7fZ2iZsQc8Xn8O
CoMzJ1hPq1MEMooK2M9Sk+mOJjg6ZL3nTfxPdEw1TKRVVk6E1NCK9qfyoStnDAuX3r7dpnfPjdjH
QYfhJ4Gfk+T/fmX8XoqYQv31by2zXFxCzK8BILMhw6HrnwYIjKnAmR3KOv+skvF51oP6zbF554hh
enuoiqYtnuxjzxTtd0tMEBsuTSM+kVEfWMqCg+o8IEpV+G1Fef/T9Q0KlYKhs9sCjihHTgEygPWZ
KlBN6FPQcPZLFGrQFZolZ9RHy+FwPDXYORJH7XsOzltLHksG1uehB4AY5u2rYVvI1bTJ25WMrL09
KK29msHPAvEy4p3fO+2RRFiO3BNHNhZ/FmBXIXSK4PMul1cyISVK/eBgLT7cIQY31hPuvQ8zFDFN
hKsoclxUlK4EIQjudF0V4byTjUmknXmg01799xgnDQoXhosDZEoqzlZdSHIm7bT6SY6Z/9o6ICmN
tnnFR1fuJkDpatFbATL+yhLPOTvW+GrnCTNic2yfM01cB3LAdgd++6Ppc/VU0rtmMvVRYMKmtOqz
p3L5No/Vq6b7cnn8DJnnfWTay06l9D4fg25hyfrijJr5epV8VULoD3MoJ0wo4ddjUudRo2/GWnKK
oI90V63yEfzQZEgav7mWMmw3zCqYN0SWex2RGjDslPTM8XCjhHAr9381dBaDSFpZ9pNR6P84iTto
0AYAW45inWynixxnyO+9GcDS9RSfz/CfZ0QzWQL0u0igktvaETkPEUtUCP4AFAslQSIJxRUpOR49
gAiEITXGouD6b7Ek9X5U+Q86EosvmCq1wm7E9J71Taoi3ql6rK7hf/zU1lF38Xh7KB7TVKByYtKz
T+lYXYK0QKgnwmlr+HF08yrx26Lz8U7PRBxaBVclJrhqMDyHnEvzpxLyxZqH9I9RRG916OU/i7Ic
dr6EIG5afk6QV/BkpmX9v1WQsPv2DpExVGnygY6f8o9hrG3ZBhE09sEfxdIAU2L3GHuzmgQbHxgn
yQ+WgZgivz4Gf48HgEfThZc/tmESbvA2371+SMj+DFnzE/0Wz8X8ZaK9wcwJ9l4jctjRfCxfvEGR
pmvWn1adX7uUwh7Wn9haywx4ImFAlZkLNjVJXjEvMb8kl2FPL3I+pRLCp/T9+t6qz8dRA/EzaS+2
MO+gSLFao005Z1ZjnQsDg/ZDKB0UeJp1BJgOrdjF7m3/0vgUkt4AiE9D/DtOPlGaw3QrW87CTrhY
LBpah0Ox6CKjdFx10rqFfrH2dfgdRQ6qBkPa9wFMmzKJomirnskI0pvQLIjU8+OfnYBOyvGannAw
PDvLuMpnRt+1BtjIfPzLmN0wm/I6RlgyxhA7vNEcnMgn0jZ68ayAxiyznVCqu+UN8+uU71zDQCWN
/bzC1nHrcpZWRDQ7RcOORIaKXgbtlzSpun2nM6YyjDKxsnDIZlqO1DNPyI1qko0Kgy+U0RPZt96p
KHL55DESNWqim2gL9P5BB8qmn5VdygTMlzd9UH+Yu0wGF640Zx8B3aMORUePvo7V0KueREn/BYpc
nqTmepIIuDijfi3YkE0s7L/d0H4D2Qv2ZgqacIKdhtKODB10RUwO/vNmsltH339KOzj18I8+B8rX
w5RkJ9vBT4pedIVYtn4qnRFnsE9Hsq/JkqgHjLseOg8GZ5skTF6bPD5SPd+0bx9HtIjmnEw09L66
IiEKOCj2Vg5wOlzC1Ho6zysrK845pRniP+JrG4lCfvbWTQBQoMEMmf6VFma7yLLufaBBcnP2d4Ux
7lUSJOsIrZxoLt2rsO3pwGf12bhWuBJjmx5krQ5wi4wX4mwWffZ74abG2a0x1pR9dEP6bCxoSmY6
Bz8cvoqJVvuIK4lKE8BSi9qeVrdclmm6IPX8N8oJhjTtwsGPmT4xeyHVs6F3DeuUyCrTOuR+s04L
51WDn6BDBdA+PBhOh0E1jZ7SliTXMKX/MFrZlcQ8oH7LTL9GuqVAUqH2pCrAprCbfENs0RHlO6TW
3NfeOnK5C7QC9TGahG8gMBnp15zGYfqaF6RQk5KspKhxQ67ulSn1qW0tsU0lH3Ba0/ZjHaXbiKw5
5X3HgjQM5OTVixMy56PBDGEuF+3MWxQ3AJ7T5qzj4NUrRQNCydhyKkKzFM+/eg8/koJ5byFFsg1v
71D4Tn5z1+aePpYGJVb3DBojQhuYOCh55cwRPxUFBspIvCnMD+ui4/+qQBxiJllMmL13AV/KBZRm
wy9EK+G6w5SA89vdmJDqDiV8DLW2ZBM+uSTTOZ4onjmmb0VpIxfMSuJMySxjvd9likBM00P7Pifu
z0Rj4SHOioEKSZNd9yePoKyrMUR5ntGq7ht1TPLiHhCFMZHym9F2WyOT/0YR/UwwxRJQTCI9g9s7
WzxrT5n+17jNx2kevU/c4atYQiVw/DTY2gSInYbuWbjbvvP0U92WJLq4e+CBqIiBNHRqeBsXm7qJ
FMOaWe9AF8x0LJcEVOH+VVRMGGLyFxcozV75NikfxfDeu+JtSEnj7pdtIyuQ2kZe84TKFDgiZzfw
SOvGGaAtzg6yZ9f7kqQf0d5h2mKpFWEpZEkDUtqP1Zci3zPL6ezKBmBXluXEnkm95Q7IQM7rDZ9/
PZLLnfo0MWTe7qPIWAsilfu2NY66cv/O87yzK+bKLDpz3DKjnzWAVhd6TYU6gRF5/iOgN7gVdfaT
vKpqi6/55Lu44LiifwryfRcam89fNLkfhL9HOHaFXtRsDZfYFWB26C5MWAHLd8ixb03DhN0mjpl9
XjDAJELAd0l9bbtDqbsv02TWV4ImZGCJr2VVaefHDHMnYoBVNnJHZxpbIAzgtZ69w+SJYAcqLiN6
uL+EiBhOltdfAtW+VHA6j1S4c3JnjP1axyE1VROfKWfaFZGU/5lgo1IrAA2u2nGNrAFjd09zspXi
DE+jZvheTFvl2T9hjGyGeVLo0CSzATC2UXwzyFFmNM3FXqhm0xIEExT5L4SvLJ1d3OB9Hl6TGfZU
Zgd30Vp/6zbKdkGQ3Lm+s61fVx9xjNoPqdYRDkI6lJzuPtUEUiMpvrl2NGgI+owp7hl3GHAslzmZ
iPO9sgpvNzfEl3cjeS8wxZiKzkyZ+pNRk3grDUZQjLJ4EkBFS7gF+4FHorVxFkmKYIHjzVoC8SAn
l92rCrHf28Unv9ZCzWWSUwXlqw7NChGcuwbC5m+L1J4ALbbGySt/ItH0t03BbWmn0c4DT0aSVU9E
bXwaeZ2OFAUgdltnzF6mOoHLbdPI6exyV4eEpCL5wdMQMt3qrynq2ZWHMBYEGG7xxoF2WRgER8VL
cgTr5qqJAcx7VJLLjfSGEiGlFIpeSPAl5FBC+K1YIjzCuqoGME9jzeQ10lT3JwQSAe06RGCE887o
UDpjUwQI+BhkPvtR/jURd+Oo1oJ0f3ahJG5MJMcHPzCOvbmtXNI2DWnSTAXpTXsHuWvSVD3YlT5h
kpygjNMQP8KVhShw343swuQV1FNDkKhUTEm/e5dZ6GQx+k9HsIPAfIGpZkcOmfBRk/mPDyfl1lUt
Wyk2UEsnDaCHBAddeK3s6EcGWYeBOqHs9lNvut/ElKutFmobVHOBFsx+7Ub/vAjangqOlSncJwZ9
EozvqGt0Rs7GaZl0yIrzjpNNa1+iG6lnSiFxn/GXb3soC0xxYq6XHktDaBgralWHy2RYdFmChcyx
IIkMdGksAjHLHpuPuSu79lAC6Tl0avwtorDYC7EVhb0DYP83k3aCsQppNWv/1ectKiVYsSkoNtpA
YFsmpVq3fXrgGGBQPNnVpn/RsfUjNNV7X+AONLmDYQ/Z9MwVf0PMtC3SHyWI8kNBzHU22K/Me6xN
11EPokNbeWpADlSlK0MXH5jh/hRt3K99xGEwTmLY2+gHkQPqdRemaC7ec6vihLxovQqHmY7lyz24
82NfZ/7OSEh3Y4JntYCGxuLYo8voh7jbMNXkZgxo9kTtnGxs2/qq3OLn/3B3JsuRI0uW/SKUADCY
GbClz+50zvMGwpgwzzO+vg6c2fIi8nXlk1q1SG88g2Qkg4QDZmqq955b52jWoezipfd2rhz1IesQ
I3stxNoCPBMi6kYQIF0DWZiqsxrlnvcZAUnpX6MVJmE9sO5IAWCOFfXrocnnHz4mLRSgz4kSLNLQ
80krA0NNVE6LsuhKVZa/NRZ9d/7S+OjN4uQ1qJ1b18/kmi76Xgn5bEy0m3DFffQeDEXgNJYLswT8
06qUgHM6wrXSlIQpKyK3wOfHcDW2R5ccpdRDZDcHSLYpn8LY/GRhhxE6POMpxxwwDg+q4BzIXTNd
qQRD4MDoEYZPJh4YoySTcW+NPuNk/17rTZj0GakObbYRVsrEZ3xuVBPcuUrcds2+HWX4gq1mlQrb
XZmRi66Hqf92CpiGNcUP2I5DTBgIlC6AsxWhHXmfEpE6G2fMcC4rkoQvOUYnMyDHzra3mWmClYvH
T22TUqVd4ikqAsdUkdx603vqObepDd52sJdsT2SBOx1VH6x2TEWNIT3WifnB5IK8iNpaxQGIX/As
87YICfTLq+cMI6wr+5YcEVY0OrvA2zgvcTVpyriZuk9773pkRm2bzrswS3cXzDPzK4noDsk9i1LY
bmqvURDI1KYkvt530WcoY/i0s/BES5ok19J1FyHoRuBnOWBovAVEMx2Tqb8fTKar6KspRWlvkPvN
UpQ5RrWpmMKb1V2ZEjQLfxwEddQzughm4KmVfY5AYEPJ1VD2DeemzLPhumbiy6Y0h4QPjrr4Ybi8
33kqm20S0HROGnXM+i7eoBAc11aji5Uoi08HqhCXjUliUIqH0Qy/+wQWX5lJO+/JlIMaXxxKB0nd
LCPeU+y2V4MBG7Hoiw/PqjosKkRTmMC9WbLw3Dq4DJ0MIJgd1FfkRzLlX3TRs3GTc6TZT6S5G/br
WJKs7Q/DldMQWhl1ZB+l5BovIQTMTb196PfX0Vy9+gnMDd3rbRc41NRLj4fJ3Z2Y3JNjQdGMDHHr
jiVh9v2ECJWMHK8nsZOLhk+KECWYUfAtQ4s8DOTOuVlRa3kFLlQZD3vvvqlKxI78nwXsOlA1V106
goMRqJpsKA/binFnEPL4OxzYPGgFJ2N5GaiTwAzhBDtEP6K5ZVxpjfW6MdUJuYizBVrEmp0hs0c2
gxwwHnYK5QIBHj6qIndNbUnpOVXjumXlqzqcjw6CD2IB2aFTChGihGjPIRo6cF4jAYORcdM5Oeyk
42CSt+3ZHUsiu0PGghPmw3fLi5dF5xi3OVFiM5NynKDAVpaAUILCLLJge2tM10IbG79yAnyNRJ+P
3gaKCummMMKUJ55NAQVuaqMnORVPfuPsaDHu0wYPJbE4EHMOFcifESgsYpV52BpM/wVKiGjwbwOV
XY118DFzYu7K7FyF/IWoWIwuFcol/42NIFmlJUkIoVEerQIAp/L7u6ktqYTHBmEPWyD3847WVbou
bFft65eOM46bg2GM4RvBwuwRryJL3uS+xWpEn5Oxb6cwiQzfYEBT/c8TROISst0ioPdz0fKvPWoL
H/E0hvFmNO4MzpjE6QbmUbVU1i0568gOuNmVRT2rPy2OZ1eY0tWp646ugDxJuOlb7Vm0Hsk75meF
qYY2cyLGcBJY4Tk5EDBFjvGChT5kiumE7bYfeds+60wv/T24Mr3o3/yyfdORAoXuwn8SxKpcGZ+9
rTqUYQzM9KqamAvGk80K3uP6LulNbvOeADYNtZfEbLTUdsPA3/1lUzhAaHGy07IWk/0dUmKWjwTD
QuPDiF5B176zxJheD6axt6fOPHWIWL9eytE+IThCVpHZ9opAbR9CD+Wfc8oVwGcfI/2mD3MXxIa6
w+vxLYBJAgOqJmUqhA5vpmoTsgMk9bjra/p2lvvgOfOZditQszZI1lbq4NB1J8KS+2w6U9Ns8lUf
skv2feKtp5gipsgT4gJCf1tEYB+NkAZjOvaUn7VLidCg6aqbhm5n891L0ApUtPeuGvsSFPm9X2rp
2ijffK80TpEuMKp6dJecTqxsCb2pTAPCveh5Mu9cWU2Dnxy2N2kWEO5lM597l1Gu4FQqi+YlWpIj
PfEYT859E+fPenI1IevZd53YcjtP43MfY/zsWxN4oswaooghWLeKoIM6/CnyKNvQEhvg6cESn6Cg
ycKjT6rFmcELqaDDzD+Rd0+NHxAznTe3uTd+S/pU79yiGddF1X9nLjqSHbLtOlJ9HEvSQ7AKFD5R
dghwLIEjnqtDGP2wDEa4YWTuiOXUG5XvE3aGTdGgqxFGkpzBDEUTrY3JS++jHgGY6VQo3eunpq3c
W0+M7EKcaLyaBBdhPVgM0BEVbDMGusnU0iPkOaMlgGi8tceT9APuTZ4KbP8RSoMIyaPlcF4un5Kx
Zt6aqo63yvnpaTh8vhqDJdx4oISrMeEm6c/OnhsyN+L50JOpqlrn2iujx7ocCcwpraew3ZIrf2/E
NwzLKwrVihiN9Dlu7krMlHdlx3vKXbIxrDx5kwatJUdTXWc4MTxCuMmMBMsdpUTcElawbN0W03NC
Y5xpeAW3P29llvIeYHtiwgNqM8rFJgoloPVJ/ZLhYxudIfL+dGy5RpRKREboSvp69fNMMs7ylLIF
xypdUQwSUkbh5DfuG5ZsdhSkoVfK33bWUB/J0m5j6LVTa3UojfJPMfdU1pPXnUu72DWIfSBQAcLw
5+6ec0pUqRlNAd8mtyj/fJn/mlMc3HEEFLkv3kBfIEANDFSC/OWZZqjXOXuvLXDNDYH1UnJw3fqT
nFetUxzqzP8wxMwDmtC7zOmdk/Mx5PZxEIy+ieuR07SHF6pWqmK99LoHn8y4XS3zfGNBp9qyI+BO
+hmR4FxbGLEhnV4B9bA3nYPcq8drP4RjsekOBKOX6i4q0xctyFtKvPwj7QgUMQR+zySIOkJ6Axas
/mR2nB5oz3+Lwm6PGj5fFzNjV59R3JRVOF1Z74iaCB0kI8mPuQ4QgQ44d+EyQyH1xvoBH2hA3kFM
EGg+PWfFiP/OHH8pODtnGN/91vBhTcsAcvwccoQb48GDYzZbeyvxPkdmc5QmdFRNn7zyichcw67N
2/QIM07f9yOIgxQVEOEPxXs3/jRK6xgOnK5MoyEUS79HY/e9ER+AV1d9NKzHjDY/m+huKL331isx
VzwPljvBacR3nnm3IxvjVdQ4CBde4m5gvG3tR4Zv5AaRKDndgMv7TKGYtDNZaA1DLleIXTbisStG
7w48zZlR6JVC8gu6maPyTHdgylAlQkOsaQghhvw25o9WY/t3aA+Xhi9SjzInJDsyJaAvcWCIHd6W
tnvypfOL+7F6Cou23UnB2SsW85mxauEN61DLz1omL1D96mEeNyIXKai2dANemjPx1OX7cmg1AiGb
GJaK3qFZc6bk0r5weLOwWhMYWKEDdhqEcYlD7cJ0+a618QpBQT+qPJ8P3ejBIcfuR+R52/d8I72r
OvNpHtMH1uAKp44Kt54IzBNjxl8jglFbIxeoGYEbNmttONOrGxpDbWIRcXrOg+vOQQuc+cuGPvc7
kqODilrW6oqSvnqLdi4Ij05P8nIR7mxlX1nIrPfg8OSqjMj68aRud+HEr0NRe2hJkF+lnrnJ7BFS
pK2f8QL4iCjXoY/TuuMLUP2vFjHojY17bhvchYbnHexSie2UFvG2IpwmHhsXHwt0X+9b03AKdpln
kSQh9nlVsLdkmpuit7eVg92vbq46ObmrRmKFkGkDDTyIp71WEynPkU+MR8HbaVTpK5LNHccX4yqK
0bU63oJoNoaCUVK4JvLZufLAD5sGPUZjKu+j3DunhARQuj6bE793Pz9Wcb9z5q2BjW4lsvHZnop0
YRZg5QdwQ043CD7FnYh4F0NO94qKf1EuVx8Row+8n9o5SFU9VgRmR/Gb4fgvoCFwgkjWwSJ5TKuK
8JeKRAXSY8k0DyN4ALO6Qu1z7/jGZy6MBqKMe2OLzELWMafrvErgNMrFzF657PuV2DVl9NlzrQzd
oIJO78Lc31hVeOO2QAelP3/oQzm4t2VK4kFItt6SZ0BTSzm7QZAeZtgEz9Cf3VUUUivd9p9d0BLl
XgxYakRB6owIn4Nk+hgQGXOP8pmWo1hjuL/an3XG2X4U3htz0Hdc0pmg9s9n9YFGeON6tCBqdtt9
ntwYAVcFcR4E5OqH8qC+SMKlMNO+MA2idUHLlptyXHGY2fnN5HBuc3nnSuQSF3uopgmVx55zuDhG
2YYMumHdGJLIq18aWgW0AUnx2Yegra1WN6eg9rPjF5LIYA/OipDocNzCODMmJnCXl5pphIetbc+W
wOl8mNSpkp3xQvv8zCof3yOL42SAYhwtiYldmBikC2VBhJ48TvgQDE6Nj1LGbBdjciOkkGwaA8hV
RU7JAAWT9hvlRRA6yaHtKxegLcKLy4cOAyH6IonxGMQEyNsGlonGyM5WYY4nyJTJVks7YM3mVqrR
e4MuJfghRFUOJd35KGZyPyLb6s/MgINd7GPLm+2GXBrWcpWXtJBcyGgSRzidF43e0nfiZci0zetu
uh+b6Buyuuiui1uy1PJMX4++ycTeXRnA+Y4uSIfbr9GxU8Y3PjXUKRJsK/E8TB+d3d40It8m2rMe
wI3mu2Xdqi7D6lbyLyZlhJannnA2LuNnaMcvYJmQec/hLXzWmqWUNFDWMngwARTmXG4bdHyEbU8f
hQP4XUSEWPYRkZjVnPGhSH7R28ueLrVpUTY2EKvQ5Sgh+71JvNJaZbODIJC2kcq+2z7jADNgzOfl
56pz5WG5SNzd9eECSAqPVpwt8QHYy3O/WrP/4bZf/mQU87UeG5q9WfSOY3U4MnJCMJzMt77rTx8+
Aq+1Gn5JlclriQr1EHZjdqjGQJ8heeN0bOhU2RWa1tmNWZMKq+kOX9AV6lkTXiXDICv0ottqMWD1
MSfb2fCLhwkmPSprd/5MTepBJ3anuzk49suknWa57OPubLkGU75FbtotcFVdIn79+t4Gp0l6ideR
ZX90/aTuPLNXRz9sLTq7/AK/Qd/+Yqv9ziq0/2QVfpHUpCMlbHTSC7X6G6uQQFMYFML7aXkkG3BY
PBahxdg2l6chdtShn9P3GFhXaYfiKUays5HIqYCLkGvBMrtIcy8vGV54rIfjdewyPtONiA9VVYT3
POng2h0kWf49fodh46pcr6NOZof/8IsAnvsNurj8IhB4baGgMitTX5CQv0MXXdWzORczWrkKrmBb
mzs7qx7C1tiUIOs2tLCqwyLXN4vgya26YMGA/RoB9GKcAfpCQcghE8FDLimP/Z4iH0IB25qyb43I
OI1h8Bf98wu493+59hro5Z8/stKOkKZreg5aA/DafP03TuSAnTkIK3LfZLpIb53MyXZJleW7JqWf
n2ABeq9b++BOhsBRngSHfLaSczE09Enn0sZjS7tmV6hyRDKZ+sdA0+/IpfXY6PiYLZIYJH+oIV37
5C3q68tLSSar8oOKYFXfP7L19Te4BuiKgtskHpKeAGyJeh3Ns1q7OnkMzdneeI4iamdRojgxsxfT
AzXUOuZ1s7xc/qRa8SGAXMDecWg6gQ4704omKrMtyO31gVvlFM4z/ek7Jqq4Ilzt7AI5o19wtPuW
dyRSGEZ4W2mjfl3WoLApi8e2MU5+GqHXVDGmIjP16FQ0zk0SDuOeeD1+qBI9GIIankT7ha62cUKw
Ez/0ym7vCsqgRIj6Pzwz3r89M652BTebI/iPA+7wz/eNijGk67XEUrHFR0V1aEtC76ZW1eeonG4x
WlzZoaGynW2UEUkgHHFKkyHbBSAHJkI+Bq5PP5v0Fcy25W5YqE2tBM2OXHY8XD7sVIk7sFxgDmb7
UHVpcjBCA2MM/dCHKiJrO9a2u3Pcmq3BsYZND/yUlQh7XTWGj009P6pJJ+c6kihbZ86vi0QzGzEr
k/VLnJmXy2sgwwzvEAddlutJj4A4Zys9OSBwYIh20Uk6Dik/vkfH122yE6KMfZKa+sWFB7ev3ZTb
NuvxBYWpQVc3hYEE46Qn4mb5WFbiOq46JgLY3h5rFVX7uXdfx8y7v+hQLy/Ii+/Br6HacXyisDNK
TX8Ku+fCQOsulDk+t7V151eCY/uYodpwbHoyk0+UkMwZdpC5BZkonoED5xIEM3OUMvfkd3dR6fUd
DDJF7BDZewZbAs50TBOpR0Z8/o2SOtn/9bkiUOd/XpDUvy1I3kLClJ7rUkpLuBV/3iVGqDgQWUBq
8KZ62waNNURG1WwNSZeXzDZz386IdgJNooY7NN4ZNnT3KCYWo4k7TFwhcQPR2Je4b10Efzqy1pYh
nvtuCWw2pvB2lm9ayeahimnKBX5E9VVz7Imte7NpM8A5RvqrHNJfXjmfUWYaJ9lxlCVchX7QPBiH
MhbNpgzRWF9gLHODknOwxC6O+nQzBOl062Ilimq3eLy8kO0GMgT105NdUrNM4+iiIjUlWSSLgnNZ
C0ZRo5ua4+wwSOtnlEbNu1GEKLSL9jUA8AeDIZMLEzt9AQs5rSB5Ort/vvCO/fdl1WP590wpPI8t
jWv/54UXYuokzqolA9fDbaLKkoC6rMj2WmzMbPiIzWSGpReaBAgX6tonS/UhzJvP2knqm9pE0RUj
sEPAVTC2QWtBj1MHZ2DidwGI64c4thLWas61To3Zc6EGsrjqo/bH94v4+vLidzTVIyv4Buod15Dq
PfsZEhBRaDVBVE03rnzokDQyMvjzi9hscIb5Gr4uoitNPyYsbgIB2P2fr41l/v3igCmVzBdcUs1s
R3nusif9tuc0kOlKv0qWuNQw3BlTYO4B0VBuh+X+Qpxy8Qsqjty0+vRK5qZ45r1tEvacr/qktAgt
off+mAnSion1qU9zN/rXQg+vUgUMV0BAWacLIbBr1U8OUBbU0oZ0T6t5NnKzPY6YlCCdBYe48SeS
5QoBTGIg7B4pI93j6A3nUwjpye7WtBizsz249M+dIjtHnU+fc6Yf7k1eeGjCPKAJTgaRQX3ywrkD
4vHkr0czGc59KlrOxJ66Z+6ImoYryipqX7sVgXHo/6nrepDmEv3o+kIoSyV0SqwCyLZzsERJadH5
7C2COSkSBPiu22jG2J2k1bC1lg8vn3OZ++yNKgLxiO0iqGJYsFLNm45cNqSwzjfTURtOq2Qsj5bc
MHkKUCyM1nSqlIHTzg0HEk45FspWOU+1qG+isoGi2ekPtCi/iLgu702DU02RIAW+QEoNDPBMs2mD
q/kOJ2XyUC4+KLSPP4AzRqfLR0HZRf/hybLEsrP9i2wtFTcNC5mkzLKl6dim+efdAwt0Tr2Q1BIc
jATDLY6wanGEodmcV/zcLhMlPZwK2THWcIo2/0x65zvE9Y9eyvqecQ85nEkL4SybvbVo0UqyURDk
U5vdaWx7fSR+KiTOGcOB1Tr3gyIbrKir4DqsRMYEZlFTd27BVO398hnNKn+SGTSqy4dTFNe3RuGb
37ykI/ErLreNUw7X0WhZR5c7cScm2Sy1C3MYC1O1q5QHoqE9gNLPvzeDenBKfcOOPcOnRkXam5p9
LfagMFbDvPd8MmqQE6VJUoRoJbojQ6jyW+TQ6Arpor3ghC6uInO+xWfhXzu99/TlgzHQLH7ddIOF
hM4DSgCEL0+m9UCL+0gSb/5oKutb2Onw2wy1J5rGHQPD6Y1RDUkYpLTsmfERmaOZvIbmYG9SvrAK
O7LUMCECWBybGLxLhWE1hWrGWNBwb7526KhAzVlpq7r1UIoutrwBRdhqqsCtXO78y/I/NF1z4sC0
YFvGO+YUzWpOO2d7+bBfsMMINe6Fm11flL5ikfua6wJG4FnkpccVdLCpRV57C5p1ItnWLV48aTHJ
g9SJk5hzvWqMzeXY2VQk8aXGBPaKWNx45IraBroDtvnXmKb2Gl2iv4OWydLZxWazY/5GKkQzzO9p
Ot4qMTi/YG6tLPa4Lyb//1iVW85yE/95kzuavdkxPU2tquTfyrs5GK1MVyTp0oZIYA1W6TrmkXoZ
AXle+XoKfgCtWTIZCfrToCKZpTd4te3q3lbW7Whb8XM33bZA/G5LM97ncwiEhCEtredAiV1SoNNo
YS8AgwZCwkAXcaSEzsrEYg43OjXtUxuT9TOb2AO17qHIRBGVJsOK2G7kXS9190zQ/VWzEPlSy5Pn
duC2E6iD4vypZDT7oEfCQpdHpg3H9u7rtFB75AhGA45pUzjHrhLho7KQfo55fbSGlsx1FcXZdf6u
2zA8X14uHE7ZUiXxSJl0zfAymMRP5l35OtFT32aae8jRQfmatOpJedjBQgdeX48w48qIyN/pBwbO
F5MQP1e5lgS/bC5K+cvLEEhNCZSIr88F1pgglUd6J+HXHZnakO5QCe9Mii+NRBCBR7oQIfG1PfjG
tEFZVfdweCQz1wUDrFt85lPe6xsjmpgXgQ9jHnv/1Z6wpv6cGZ+jI6e9NBMXRb/t39aZ0gSOVSEE
DPQQhWWlOxdEJZyDeAGeIjrV+WPUDSb4JUFWHNU2tSwDjWYZebMg10eKdecBSMkaYZr9bAsd3NQK
AVxSfzk/kc69ueOYnnwfNpo5me8RKLmbftF7RpMF9TQfvG7vZglnM8WOhZ6a2Z6sdp1vz9bOpnnf
o3BHY3eDINzY/3NVYENm/+2O17apbGaSylmWdtMBWPPnsh4O1jQ5iY+yCAdIasu9TlAdFPNDyJ5T
gmrdl/SG6W5ikR3dg+UU8b4N7oRg+umHLyHK6Rie2mTlJz104onsxRsvcDdfW6WF3spqoDOMWEzB
FIDHK6k5O3q4B9Xm23/+Zbw/2fD8Mjy1SrI/CU9JLtbyy/5W4cxMVWkjNeS0RgaSUbQnr07JYOxi
A7FLlstggYFFopohVXQ7Z6gwtCyHJrOsEDU2w9Fi5IvDgBN2kHloEi7GNXy60WEGbovEcHrtNewE
Qo/LQqgfuBWYPsfVx9ffVH1rMOAzSkCKHRlMfg2BpLIhGxK7fXEbTCNPTsdWEi1ypyiyrkWVIgm7
2BrJNW1OtbR20vTi6yaCwFv6qLjsCIZkwLTziY6K3rRj4ly742M6McyJc+4co5WP2FmGs3WBalfp
L1yb+LmGjACbscKBwaNO6TDNR1Q0RPgNuz5sgdsWsCusYN3YXnKeGrQBnDfbTT5IexM6tMVb/0eY
+AyGy6HfG548zKC/V2NcilcPFN0KNXd+HLJ8dalP4udA+sN+dJmsXiDpVWp+B7vmnTAPRVBOk7uL
Ua626ZjHdSD3lw9L+Gn/4cZ2/zypazxSQhD0YTEgFuigxFIN/3YvyFDBxlftj2JhYy55Wv6Vfbk2
pVhI0ywvV6UZGHfxQofyXfussVkT1m6JVdwTx3GhaBsTXdyFupbrERl4h1FjJCV2heszOYsQmPbQ
tbuKfuA2ziklMCmQBRzXPZp4Z7qC2dHfTd0iUmUqZVFcHSj3wOv4pDYXCZrCyy2BeOxfNrw6T4Nd
P+FbsF2nfF+EepI1zh7MYcMDNh9tL6OjzSch+QN0NbVCKGHbJCxJdY2YOueoL9Z5OTa7dMya+3gG
ppzMFZzji2FalbeK0TL80goodDQA2on9hhSBe3+aVoUvzKtLrwat/nQd2dnTgPvlaPQFM8/lT8Gg
nLXquuJhdtly8mtbNS54pwDySzCfWn9euRGsj9T6FTaSJMY6phmPysvzP6O0fvrnZ14QSPHHAsb7
7JoUpRqwsiVd9291Kag1ncoi/THaL4PQ/ddJhsN3uWZP7fdRGta32czBokvCF22He5CP04dFkhDi
0LuvW2KI8JbEbU/tONGWchTXoRfVe+XTJsjSGo/MpMt3pJGw5e/rTKef6G++z8pNHo20T47lKMUG
RsYqYJH6FgTDuEoEJyNOdiSg52tjFgEJ47y4ywYLdPyfrwIHsH+7DC5ofEsgLLZg5unlcfjtdqfl
F3E0pn851BmqOYvKMe7t+VOm0Nj94CPPzXmbxenrVPPeYAZztprsM/Tb9HVQSxInnVO6mAJVWMQs
/LPKd6D4zsJt6ndJeOc6TR2gpGH5VoZsyFMWTXeXFxcl6NEJZ8Bc/puVFZgC+YPZUH+3KnhbPpj/
z2ep9kiVUq9DXifoasBc4Z6siFyiIImW+kQ5xhPDueIGVEnGhG5GtEW/cDsHwY4nymWEBwc5R06J
2geYVhh3KBahChefU4bABA9kfQ6Ud+UsY5y2j966USYYP8rvQ5V3t1oYDwzrk+t89N964geR2qX1
2YmMbkdCaImOLW+uLt2pKPOKU5OIH8KegZwojNuoKenFx8Ue+63zWvkEqGYKx1Jd11Du/U4+96ED
+C+Gio7DdG+rVxoOP+rFhFqKtmQPyXFWEym+slEXHpd84eUh98rVpU/Wt8LZXR57Z2rtfbq07Bj8
f/0liR/8GHSLKSzO79rpLzwy8RIIl+B27q0R8cg4+D/HNts3KY7UmvjkK1zRzUksL5zOmxMOHDmY
yYnWq73/OqHYfqF3Wa6m50hlZIIS8BgvftugToaHi6dzHuWtN4obP0ryc18H/pkUEfqQKUPqr++R
jPrWzOIaJv5ridb9Fb3MGbmgsUVgWm6gaITfIF6UXkOTeapQRAU5BVj3ZNOvfc7CEGt95+5LB6+y
J/L+rizUBMQtdY6lUt3BdgbmLJxfCnNOd3kXBiuj1k8kQhf3QqTttmA+v88K+zGbCuNethqxUdWe
lxkV9N/EOxrCZHIzCsI+NZLEee7aDShSZy0n+KxQftJ1W3ca7XdEeLAdUhAqEsKixcBrSMM8l2Sg
v4CnGPay1+l3lSMhv0zGfPN7B1wTRiKRtVk1720hp7M/T/5NMMD/dGQgdnnjzEfHJB406IvvLcsW
xoTpxaE+vmlgm+2Ru+zyYMJ8RN72awrLfFM1FXNNBTGD+MXWGl+nya8hLFJ/iN6IQRLSgapE/Su3
uRxGDhwkEA48x2KLvvQbqZc3YHDb60aa7S7Bs7v1u2DYNzJu9/1kovupmkOgkvE8kNdstlb6ICD8
gefSD7Wjh/UF2BrLbDp+0Y4d12RhcIdz7psPQRx5f9GObZmSjauKp8KHN5kM6SYYvPmlobNPOxqu
IenI2E6wN48wwwAQPpq9095fFsH/N5Fq//8Fr9nsjP8QCtV/pt8+6x9/xK4t/8tXLpQw/0tSRolL
S9tWYhkWDl+xa+Z/OZweNMFQMNxYa/8Vu+YuXzJdKnEhpCeWbuxfqWuanCkthVKUaZcv/C8yodw/
u+1882WGyU/GQMajGrgc6n/b+kxfWoWPcnA7oHmYM2keLy+WHGegUkGWbyY37I4RKyQiMrBSE6yh
mywbitskS6yD4oFbJpXOLhVdA9AifbWzZF8SzX3ufPeN/mixz4RPAtQ0mRNB4Qo6wWTSXORc3hOl
zoHCP8JtYA7Xh2LralWsRzU8EScxrGOSRO7kYHibdGZ8kbku+nIyCYkrMD4unUMLNvLJwD9vWtK7
9zESGx1OXysL9LZPVP6El/nYFsTcuu2+cNpz0BEAHWU9Sq0gEag/m2oNMIvi2sR+GHp4crJw9A6o
BWAORmKNGMw+hAUJ5ovXYVXbCOb6MEGixLz264VszDXDmPBg+V58sn0iDzobvmcd04CMRKmvDE04
Hbbn+hTTLj/pPuGEHgt/Tc85ePjt5rv7arn8PpwWy632W12nPNI/uXWgfSC4sChp/lbXuXUm517i
Uorc0acah/rhaiK/O9d6HjkLOcfCV+7bDO5sJz3itEfPhHAwFicfZEM19uFzw6jj3LjohB/iIjPv
CzmaxOYg0phadFxuaJ0W/fcjNK+FHDMuG7JFdwrdk9PL8QGsG1S7HPyYajxoPbA+ItMd78yR2GXR
f/PRQtZI5unPYg8uw8FZSZIs46xzD0Hs4vqqu0FvW1O8EA2MsccnT+ZQMoswcgxjPUc8a8n7yHRP
d9jwmermnbj38bp2nXOHlmVjY9u560coLF5GYBTuGYR8IsrvpNU9uwpTjDdmu7DUjIToOezzKQ3K
VWE7H1WT3pJUPyz8fRw9vbAfscVbll/SXAPiR4wUU8pGelcpkWHXFuG50IqXJv6g0+5Umdm4VcNz
G2rIYq1ACicsrBSdQ3Bsq7GxpiVZmjJ/rILoW5mSHG5msF7VVLDVkI147ADzo5QYfNqpSI3a6KYF
jrqNBolWJSPfcCIe+CjysELOQ8yyVQoHrzMX+gIGayqye5WTxH/BY4Tvq3M/juEdIQq447rrzh2I
pRXlG4hXZFFj8i7cATW/T4zUYELei+UQ3pwphmM0tpQF26pGlDF4zbCbl+tOhgVM8hjfVq2rd4SP
I0DdIFu3kgNNGEYQBGo74+jc6O4EkBb4TnOju9i4UkFob0b9dGFWVUBWrjFzrUwvwd5GIb5NZf9Z
d31/M1Le8ssb5boee0BxWp+g6mW9CzHO7n/NmeHuEHO2V8NIbopvpYw2vQgFwPLumK37c05SqFh6
wQKFBCBDRpvpRLOXkgBl5u6GxS/eXI70tPGIdDDmZkN6LmnNSQ2Uteif0trHIRN2G5F583VpbNyW
ADjIMGBtUV/t7UGIr9O7pl9LM82/rxIPd/fSJ7BN7Ba97aEGstruYEaTveInvQ9KXV4PUMjufGG9
UbC8gFAa9xf6CNakYO37yNMqnClm6pPDlGHI7JHSj4V5e3mB34AF0+K0Nc4+dttOxmjLMBcTBadn
5oxlmGLUMcJunzAoWQV1au360otuwPgY29DXBN+E9SbnLnhvWoiZpXcC9tY+yAzOuXKj6CZU5o7S
y7+2h+EnYi51NeganjaEu2uZw/YO+io6JiN+OOAi8pWm1mMcI6kjvrw2DIsF3jd3XziLKIZkKIww
PbmlyldJ0T1LQPfFfxN2JktuI8u2/SKYAYF+yp4Eu+ylmsCkUgl9H4Hu698CdN4pu3dyJ2HMkilV
yQQjPNz3XrsuuBNZ4CSXJauWbGO0kzt/AZI5vQtxT6Eipydk2epFRwz42va8m8IW22JGqRgujEAX
qMcN+iRt99FN9+sIUF+eUGpPgATk+1qm82gbq3gFR/065/1pyIQiWcAxTiKxNQa+hOFWdW4c1oZK
WRPu5nNb2UoG+VprIxRGJYvAwr41pz7qB6wruGOQ7TlvtH7sjZlk1U2XZ9lqv7XY5aCqOmZUFvlN
R97reWc5CLIEQ/WlOyguXiHvcrFRtMsStvp0sLr8R9yQfeYpbCO5ygj86UA5KsrYw/qGjFAeVWES
9m0O/f/R/COB/n/egTkybGeJpqQLSBmyCIL+5x3YLKBhTjOOF4RN0OhM99bHYb2ECtZb220ZTI/a
RyqK9AX9VvoCf/SLo7KgDxuB/qKteAMwPt0YLgoIWVk+25hrOOQShGtNmXI7IS77jlJwwLVEzOBK
MAmltXMd0+daWHKNW2K+1hQXp8bjbyqHFHtHqkPNHPWibCL+Uks7eCrtL0LzGH/hTt7bMYOw0Kqv
rinELaxznsoelXptejZ4kfabB1xOZpX9co65rp7yiE9EaybxG5+n7KiBP9joFlCgLPTwqUMUGnP3
LAh7eKQMu6/oKQhOLFJ1oEggfGnJWjP/xkZdkksW+gEP/9ahEXywPEBhJveGnSwKEBXSjfCkO91r
QgxLbv+t6i68N5qZPDl2PlrTNs6YcL/DIUi+jTpXGtqW9pa4Wn2jN6BvOFSygyC36V1Mjy6L00cI
Fn8D2NU6EDKTPiOaaaE9/F5HDkY3yt0yncGgjNBXlQIWE1P4Lc9uerOL4VNjyBVw7xYHvaGBXha5
OnWh8yG8Tt6txurOhHGir3EWo44e7ucsTQItUvdMxGlQauV4rSyo88QGbbQqEYHjeM912pco2nxa
NUBRm7L4gNERB7tjFvTEwRE4EPp2tq8+RUpcpdvY15DOLVG608iRSszJGFb5QaOmQ82UXpKCj/ds
VfnNbrF9d6VHg9dNsqN+0XVpvkfeYBxjC7tnQQYvMUHDrz7s43tOSEVRMvcckE8+raLwduGU4uop
Jv0CNAYiEuKOqKvKDxqQL42ncZo0yc+QZI8x0zeOGO1bSfv91XAB52cTQRCe7u7dDJgmXZUQ6Wn2
vrpjfEkkOfyQgGChQyaG6dyAqrny18QZ2hLlgWfQ0Z+NAJL0kecNAQ/zn8sULR55UO2IWYzkEYFj
W1IvyW2DN3Zs/LTYmNac3exlwaiTyiUsPtXxhSBseV+a7gy/N2p2xwv5DQyJ7KHbQzuYHxNqjQt7
TY5n8a2twvGtq4thE1raSBS4JG+8oy+ba0tsd6HZ92k03W0GX+YpiCvH+zCNhG7Rcdcm4wsVtX92
4SXvraJEtJHTV8gWAp4+169xmwJmyP27b3rze1u1ONcS4sedcGScF/vRo2CYSa3rYzerq3MOf++d
2UWh2vHuwi8sXIvcnHSxgfdfziSGv5Q/A04rYT1YVF7PBgpr0tgHF4naSOjNrxw3c3sdXOnegHj5
t4nLwKZ26Bk7OpjysIfHrhlcWMoyKwLmAOaxskvvPpEYhJudCABnJJeLPKB7IkqOd7TupzAc4+1g
NejAjEbsJVrwXZSN2H5A9H8nrUE71gxzb1mXZyThVnAJF1DjGhFbsIPogDjNkn+gc2BQlJFKrtGc
JdcZBsWmtkYU8QMZQ1CFuwm/QQ2g1fDgyeozPjtfEj1Lc46nDvWDCHsSMbX6Cv3wg/62uBQiijAM
N2dk2hpEWxzp+pKx1OvYPAhtnWXBDMVs3Z+Z433RDzEDvL2A59qa/89qnm8VxPY1lkukya2ZsPx0
kaI/WFDhwm17d0AyMa9oki3T0+6hFe0n9vVpaw8eODy9HQ/0KiCDI0jBTKx3H2T23bu+/i3AM55a
NERbeoaLbxL9Xegz/FBh9lsVOcOfocgDooReaGjEL7UMj7ZB8yyaz20rQfJgwRNoNxP/mBU5RFgq
7qvPc4DSefo7lWjxyhqnteNeUKtUVGQEvujahIJlCCHEOzPmqnkGSOn7vBF8robyU1QMgwQzrJuY
MF0bcnAA+CXsW3n3E6Obe1glVoqd59pDlOoznAz0WdWuwd18IVNtOGRp91ck6hdM2tpp7dSkcuRB
83AkoVWWwbp03Ao4SJ5hSNyV5IJ+NCDp7meDXhEU108D4Dx0WmFixckcxHOMgNlDUNdb8UP6P0Hk
LuWPvm9Ivv2jYG3sEUTJ8nTJQx1bNlD/wbtMQ+5g51/erDovTuHicvGpr4KpcG5paIWXQqk+aHr7
MdbKvVZ+/4Zrl7S8bkSkxs/o59OltiNxaZcFj4TcNLZZ7a2pBCkeJfJkeuU1VL518WfduhQtaOiK
JISeW0WFW3BG3bEp8pBcuRXllcZ85uhv+NdSS7GD91z+iUsQD1UYSP7bf7A/yBMpt0zPVsobrnVQ
LQaoGHwQw1Zbhmm9ruqA6+cOmZVxmzsLXdHk2DuOtH1WoYVOlqXFUUgkVH0vG8ui+e4K7PTDX/S5
seJxsbj1hf/N3xmzj9M31uIAccq25+LFRUHJjYCrdxgXWG6nG0+w8vjahti4VZ77qoFI2eeF7J6I
JUG3j7Xc5hs+OWzh5AEyHCwJxPKtHBPR0E3nODe9YF0A5HDPi4dHCVagHxoSiUrvgrLeKbGTM6sa
nYibK3zVc06GBgkoWQH8DeboRjoddYKHgK1OPXFdl6H0vYPlNE9tISYrB16tUdTQXdAmY2KdBC2Y
pC3Z148wqPx+N8J/o0FsHMslwxl75edE3+kUtfZG7/P+pvdG8Sin6Rj2NvdGnPYbP641QB+4bsrJ
6W5CfTpy6G4kSb9PgDJPzBGOmudZZ1NjVN3U5Hz3ZQXbMra0Pbq6sMfmaluVe9M87avu4uqkTAui
DAQq9JBIVhbyJ8FlS3SGhe/YMHrgw4tsbK3CEaUeS9QuW32u0OJoZvFW1t211ZpDKmVJPzkF9YCf
AQgmR2xMTnFRDQ+GAlrQtEO9W28ck81+iSb5PENhh4VQ35EzxTC6/tazQt1jHLCJ872Jv+eLPVcM
0bjvozT6cKa7XeZ3t3bLFzTbzQ1Dz/dc0w/rlMLEGPompz2QMVrAhSppSUOAjEmd2abT9CMTXr3l
doP1aIp5ZDMeA9gM0De8zyiWT4e0iqd+XEtZozLGm1hic5LWvjj1rAibhnFgUDqcWsNIXuiYgHIa
zsOapzL05VulGc1Jp7+2xX5x0BGhncmF6ALPM62TheXbYgZx09OcoKhJ/szqZjpmI45RW8zWHvu7
HpjMR7A6Q3tNKluzNjnzga1MQZP5ov3yMhke1g2OwVVCy7vaIQD1rnalOSc75rCK8PJ3VIHMfCr3
gm8I0GdCf6HlWrgx0lbd8xQdtgKtsXeWtADC0AiyGqvpz8a5fvOqzIF0xJxztaAS9GRM7shAlf5H
pJG3gJHRu5r3mJlVhG5aEw5DpNIqtpJqN0ui7La4IW+U5b/MTg0HKWRP7bngsQQbPCkSioDtn91/
McclFR0W5UUD0jkFd/DCMZ66Dpl7kibpHjI3T6QVR6DfwUXQVsLWAiWtC6BDbJw27s9ayicXx/at
bNzhaqcMJigL18UiFMmOvPmG2atgXFu2Byo9sLdaJkmGH+xdWxI4YdXJa+8MWmBJ0raSMbP/bGlC
OAMw36zdhw4/oskmgDJVj+8dHGiFsOot10Y0mlMbH1Ed/+jHuWNXtfs7d7T+roUltwe219qYuWqg
nGJOBKUMuE5SYSSGP0WrE81Eivs2JgsCX2GFiiE0wA6ZbC3Lsr7q/T7dJwAL+e2G1iFHx4nHEMZl
6UbYcjv+wPac7EEAlHv2yiGm3ZMwteQz6vVj8gDRko2Y59sqde9NNo330kke+rc8zZtvctb1IOp9
RkviPWp4+2Uf6S/cm/SNJifc+cwq18lcWIvkkfU24QEoHWu96c+qmGug1cizTL+6p1RlD53smgdl
adC146W1cMisc33wBgNWdbwpk6s/fS8lLn4qfioMGP8IbqgXz2n+TpriJLzcPxLF9A423XhGRvjU
CgbZmiCvrgl1/2bV1IvcYC+r86bNpXdsc8ZnEfVWo2viUpLTdY7sn1MfcoPCBYF8NedTWhD32S5j
uTwDGmVzKm16jL1b6Hz2DYSmA5jAHQ5E301cC9rhOqU4fKu5felbI3vC/kI3MhqIz5PpxJNIEKRX
aI/RhFiVyRsDAzpclc8J5Q/6wav4/mS3gFTQM5ItHNcGjq6aghieLIuDJp56VOs1VMAlthohRoLg
Hx/5QehTdIys/rfFMP9qDmgbaN9Bc5uINIXdYN0dl2y1jJMJPZ6/TwhruVDwcCET9RTUOGDHNHVo
7bHkjDJPoxvDjsRnWza0i4pVH8nR7lR8YmIUL9e1dkPuSHBKYZxmUepIEnPSkRZWfS6+QLxzTiEv
PepD9ZmHdQUWngVyuIsjmtwhjr7jCpFeF2KDn27ctvwiVeVsTV1ds7zs/pgeVx8kn4mTLmZEOFI/
JEQh3OLZWlqYYj4MmjtfFc6SY2pE7qapTA26HJdIT++1aedUROVFzDOR0xEAOCby2ygBU4a+KK5L
wb94fbETh0n6JJmxOGRMMTZur2E1ijvm/cRKN1BSCVLUB+83Gb36RXWi3efmPO0VuIdXEIZnMlPq
oJzT8RLOIlAIY+Q4RS80zXo6PzmcuypOvnvmj+W3Dcbd+/R19ZfDZ2rnRqAmvC7rYa+AaiqBssyN
YRLBZf8jllnvVLbmTcxPr+lGe2u0yRaavbw7eizveQPDnWa+d6gXQhEHNyUoEoVdkub9cf1NxY74
thR/J8MbqwMZsSTG1yK/hT1tbuHTughze9za2izOIzLTSYc7EC/CRHvJiUCeclYDQS6JL5YqLz7n
BYwzkLF/KXmJbPDxOtLXIzegLKjqrxDyGQL0WxV22g3ivn/EK/hVC5Jqy2VJVWschCXeV0W0Nnne
HkwczGgKpgsXolsSa/1dp4N8M0AKAeq4cplqrolXNddStFkAyn4jcdcHc+a00Ab6fu8soQw5JX4M
TO+GUzS5h+U9I/nhGWZL1CAOIwYGfCk7SYii/8VlrL+GUTVcc2lYSLFRz/ZVeaylyj7QwEQv48Ge
01ss2+GXBh+aum6UR42KFndj1rzLxBtexULoYftykXqck2Tyr1hSFwAK9IRIl849WRaNQoCcS/yX
bXOYKt7C9bY09j4/zLjAMZO6OtDQjfeiSmEXtf4LHrwhGGYSWDytOneaET+QVm8HHu1LOTo5RykL
Trfi2owmlewQV0j0+KEGPMuHsCFbyPd/GJmZHYURT1c7rImpHevm0KrKfEEeAPBsRsuUFwU6JXLG
vAJEDbvg/GFHwwMY3pukwQtgAIg80kqG23Hqn3rR/G2RXIL7rHLPc6p/EOgYPe02mrHXScgrmo5S
02Rbou2iblXJb9IuR3WbjWsTYpaMY22/IqSzOGb60A7EzipLHGi6eQdEduanpoZNZ0eXJnPGX8Sf
/gCM5LxO5BfGkVVwG3TMTxPXYSH0MzXLSJ5lTZPP4FnmxHrgtk5fXUr/jTkycdeX+i4l3vfcmeaP
ufDEB9ZvoOmZxaM9CRvigv/TTYrm1tXI9Qe6DHApGhDOE0HZY/3wjA6S2wT/VdjWP24zllfdjw/A
YsIjwL74G7PLN4IDtplj1BiP/QzNBiEiJiqOc2oTIbYI/+cqmfeNx4OGnsB4NsuSu9MlL9RXRcjK
mYe4epstI9zzCe63VZmax8lung2XzWBdSsXVyoEVBuWXDJqktkC90lncY91oQPMypupSswnWwcqf
Bd1igSl8PezWY690BPdC/SLLWgVrGMVY9swAFTHgofZT6yq45EUfbUUxollfehyjlQ1s70TrVY5T
PMY+Lx9Dk0ZXyx+PkVF+cJi7P84Oo7SrR7OFOBhnZ1VK+2a5MzU/eXa4B7hf1+SqGdl4Z66XvUxO
Gwa+n/8GdNtfLYVwllBYk0ec7GY/D+jqwmwj5TU5Vq37Vnmeug5mra62FeNtE9xYtUHr7knSQitH
VeqoDGIIskIq8DDC0DnEF4xr8asVSqYrs9NiHEmjh+253c4Wubbr6abAacPzhW/05Fn4dNcl7wl6
S9w4KKy0vcEIkK8WrsSt6cfDrq3ZJ7TIHu6F4h2KieVgFpe5QaP5PBOe95JCcSNruT/yqfFILAXE
EUuFpGWhmWPciW5umP9OIaVvIptk4fUNjfOheNDsVAEDm0uDAeDYVg7VvZsbGJ4Z5m87+kU7gczU
g4Rgp5uu0/FeIzAPDK6+QcceGZDDTVgzz90SbARELWJnEmm/jB7hf7ae/LKnQj/4aO4CQi+GIKwk
ZnQDpKnizGytIHZ1tsZlK1lf+csmmSWQRoca3LK+NF/6ofUvgKhoItoAKNfUg8kZGacRNLVdvxRO
+4Ncveq43np1x3fRUfW0acKG6SK0R/8KTd67Wrn8z6s4cRpyKLIgSXdYHcATRLfc8qMbb91fEhZb
UOLROCvyq7ejRaRC1mgn5rvEHw4WbdSUNtIVVf+AnBKLYJyY/8AWGHf0f/w3zagekdZnf5nVGIQd
R8U4OvpD4fA7yRBbCUbI/FZqMmgn8xWh6jXW2jGQ9IApxLg2rLGbGEyRgNr1m9GGOdE5/nuaLyLS
iMqDA9zZZ4hRX53pm9vVNi0+zOBZLt9aK3FoOyoH0K7dvREiB/cTgeBc2T8HYu66iT6/5cmdyCAg
pXy09utIt3SAX1V5iZ45Ai6qVb57Bva/yZfZ1Fz61j73aLnSk01utjhT8+kBP5AerK9ix+SVUf3u
BNQCYw5tgq1YkmXkBKf6YQBKOib1aF7GlGzBMJ6B0rxWntSIa3MAAc5YwoAiT0x9wcw0R2t0Ia4a
kFTTmPb+7NNSMdwKNKdBaTHGrkZqBDWhPzj2hqum/0KNPJ0aH2QrXQD3VvX2P3ks7eP6lUvPlYA9
+M+1lOckJ1TXFxM2rXK++m6TnoH1FAuxp7j5bh2frCT+xmnd3cplkR0UJZBQWw2p6V63J/tdAgI9
pFZHfkripbe6tfUr7e43O7bZNXreKZg73wW4NtT236oMRBRqxs/IdjKCvKn8Y729hvi37+t/oiB/
R0cBUKsSYUgQsB6S2VNq19JPDq7TtZc4CXEuwYqAx4KrgdYVw+s6QgS9LDi7EhrLBowsxZXqWKbJ
09FUfapPUTrWVwLHGuy4vJJobmu4NSfmf/HVy934ur7CgZgfJ0f8HDWnPSvLeGcWPcIVYfOhD42R
KiaKixBe/6a1RJjNqXVdvzLoRWxdaS8EerZ7qQsQe3HL6VFFxJW1zKYDPRUWQd3LSyuLSfxd9vt/
w4PWBCFnCXUqDHWz4LgME1mxRBKQ1TG0Aye38SFwsQcGbOs3MfZAXrg37PC5ZFuVEA/hKgnvndhj
lBx24ZzFxOTCkR6sOBZ7BoeXJenPtACzr8rECszQMoPB77f02QBAaBjSNm4LsDWX0JVTGdG5XAp3
LfftXVgz2FjHpOsSTrN+zaafE9aXYN031qX2B3XOVPsW+4par4QCMnb5J8h07lQNdkIJ18rNnGFR
OZHJ0GxkmVXHP0FWngOLm+n2dnbwhGzq0lD7KW41OveRBD/uuMdUDN3Drmv3ipR2NA4JOcJ7r4/8
P93DtYXIjul2vYCuZNf0Fka0/IlHkRCOQK6Nug7WhWqPPbwGoBf32e9/w8TWV10PyS10+tdGZwpW
FQhN18X0tHdFjh3I2sF4sbV9P1n9S94NCf42+DL+4Nc/y3A8JRjhd11emwebz+S7a5PGSB/w1bOS
rafhQIydodzBkO33oSY7aCqoZ802w6zra+YB3tQ3nX/x7lmoZtelHYujMrS/9Db+y9LC9odsGYOS
+P5R2vmwFyJl9i9yWI3wGNFPzHDjajB5jcuFx4l77aXnOIscxByzsnXgI2gl3C6Kr4j/93/8HRGA
vA2SEPvC1ZTg7NYt9rWq7fO0aBLWBWVYddUYkXWmfWaH1JlaI5qQebsUNCSD8eMW+0RHLtKpsH5H
/9tdrMR6SSBVMfQ2LjmAiMv6al2GZgFgYtcM/QtmyO4WGV16bwWzQb8n7bDTmHnPU3yP42F4BVkB
T9pjilu7UhyrgWmH37jJS25YyXGsWvTLcvpP87cEqwPI0yvQO+jleapJ9/zv4dKgsDvlwxwkH2uh
FOUlCMWsIp6irQFK2gADlhGRVfxTeo1z1BC3H6NpiBkyyejC92kDK1bnNUIO3OsfQ+7gtUScwhZ5
ZC0K2DAV6EnrSBzcwimP64CpshfDd8ooV+/J9TWoLJLl/keIA+PQuGQoVrbhqdEwgc4pJkRion4l
6qe0AWn4OQP/kn7ctkAzFZjASIOqyb4SCCH7qZ+S5zoaruvwHEG3i8LyDcYC/XX7jbwUHVjs0t0V
yvtlN7N3zwpSZWeuUi/CR9mkdP9FYWW8pHa0qMqomkbz1juuF7SgyttNO5V40ynLd3+mfE76Zjh9
d6FnzEUgbAXNQJyCU6KaC4k76QWdc+cBl9544XKD4IOKb5Ce7Wp6XlVOWeYwQZd1/Sd9Zi3aTJK2
aqolOuAgWL1YTJJNNKRbO4VvSUGY+i4c4oKw6RhM+ETMWy/kz1V/bfXL2NrXkovGxNPWGrgfymig
P3X5S1uEP51OmjdjYBZFYgenP/fJulmaTkyyf6R9Q5erdB5K8rfF0ofIFAAGz/j698nhjZ8ugNlb
0kOGtPhG14GKdAzgkVDZ5VP/pQqfBj25jXfo8PUR5cwr+Mx6Y5thwUHowNj8tU4OLXBiG3o+vNkR
EIuysBltxFV3HhHJ76SY+jOuY7G1ZNfd3Iauce5q4TGhwbPnpj2863WFHdMh1aLmrRgXgkc3VT8n
0Gknj5HbMc7gc6/nvzCm8GQwdNkVevW9HcZ+jxGM0XLsdlczL4jpjKrxMcYjSHiVvRiW+puMEryO
SZq9+KqhPVUaxj5TwPcSzXtFq15++DhsKO4Nel4QLJBDRA9fuNq9IEgnGNGzdYRAZBSkGE1G0LRW
of82DEJe6obUTIbxAniM3/8zKPFlJkSAqqWRbxPCEBQOE/AhNC9rzPf6CulOjkVZ87e+OIeLiGld
SCctgjRBpBdB0+wgP28s5l1ftDoIlMyGwKKsJx0ADFlkS1zgyu2D3uX+ZvXpAJlY1LfZixrgRyyu
Kg+ED5bnJovGwAjFEKCd/fT7wYExyF6/D5eTdl2ctiWWXaMq26MADslObdun3uukMVs14DthvUor
nC5QXxUkg0Wz1yD/vYQ0G69pNhx6YFJ3Zwlm7FQZI5PJGnIh9Pql1tBXGnnVnZqsX4AQ4SJOglux
GxxuEKQCcZ3JNH3b0HT+INanD2a2vs1MGm+PiOG8ltDrU1uD1QAwhPW/zHguZoWYl6xWwGG0GC6R
kZ1tOwzPpA3XAdkd2z9qUOr4btdli0OYJiJ7+Rw4y+2hDYVPbB2fETowx0kWJhPgHOddiVBxEWk4
hs50Am/8sEHVCE5Q89lfNKRfRgZfHMR5JM3us/zs2R3KxJheOgOqMJe65I88bA677JhONd1b3Cbb
REpvn4f99ETyZByiBqWcaKsTphFFNRnTF3PNcQ/Xqt7GrgG+u2AWrrcCsI2for2rMm3Y1o1uXqXo
te0U1tzosqy9iJqL0t4Dv36RxQDiklHPJZ2ZHHchEJ1UsMWKpUhqhkQw+IlfFeyZHRAP9YYWsn5V
81OrQFOBxiCNAIQdEgDPu5ls0w8TURTJ3puVcJZWnnZtjPmiwrZ+K0Ux78Y8LLY5yaqvoeGCiQYe
LlsrvhGCpR/bCd/6jFSFdFLiio30b19Z/hPEDJEjlAhnfab4ljPHC4B2OD8qtY+58tRrS2oI38g5
6Vol2ccS+QqkYoPEJsfNGAJu00v5VvcdKiJTAFYHJXozOtq9AuxmWdnpAZ2RWlSVPbqUBf+EBTV5
2KH2piLbe+RVzDYnOD3XEaQrsVlyNpl/dIG+eh+mwfgWWrQvBLujJ80eooj/xaxOPotUy4iZN6q3
IQ/BMY7bvG+jXyFnIjwUXX9CYhv2NSqfPxS7NjqRaW28DE2vXplHHm3CmSELDO/xTO6xaI2T6qVH
Nyt0nq0qih2A6gYeGZi0ebmkZIwNLC7Df34SruDNfXV+oop8seNe3nzNBfIBHAMuhmh4hFX5jy3k
L9ojf9IBO5xrzw7xhbL/kxP6b2xo12kATZntHIccJ5aqSk6i0HisSwYZbAt0iBBYPf41T5XxnmAl
fa0NufymyZeeO/vNEZbkfag93E1UanprXFrZiBMC8+7LgMCqUKF+yIpNyJ3tu2bWgdZUHTI35b7m
ks50M447yOTejguV+EjQl26l6v6aHL04QYqpP3TDfx3CfP45+BoGJe/XWBDtvv4/tqbimwAw1kOB
MHrmmY34xbzSGD3htUkfKEHFnitGs3eGFHNV1j5WJoPS0YSSlLOtSaLezgURSqtQDekSxLnFek6q
0kdfiviQ6Za6u3j1xwk14JpGGhrqDZko0L0RRXtFj4EbbJlTT59MPNzEkmKC1JjxuLGVoIvm/K/b
Ar2OhnadcOunMyL2mQr5ZdZ2eTb8uN81ZurQUq8qNkgqc9DZ/k7mmbNvctslUW9wX4QO8rlPm4NO
XMxn45W3fBDDq2SGdvE0cPKk7s18bJ7l8o9V/Z4LFqak2oMMI1O0qVEco1MZm5da1L96mtOt5cRv
kNqJIgsbphtgNAMI7BQtSNLODZ3Ys3KK7wbK3q1daOEBiZT3AtOvCHKp/agTC4JewfXBH8ryXSuK
36IzB/YpQColFc/W0XBLJL1jXZyh8z/pEXzmGOIfaYve3ibtYZ92xFuHzI0xuVdvIVcQAFxIdxOd
EPB+iuP30WiSF80jhEC51aP0jdOY88ZD7mytYz14ZPO55Da4uE23fpIw/a68/0bZ8lQiaFc5XYnY
GL7FJU4HBNfqaRP2AsmBmKpJyTfdlNpx3StB7UCG0+IzCdvNTTcICWpifJ5mmEBhzFLtYEcuBzRi
aWJH5hdaJfVbp6nDv6Nnnyp6U2JUpoeFmnydUlbCdo46BMMNIrphW3j214R0DR9yFXvXcsroEork
F3lRxa4MHSRLGZA8An7PEBK63Z/vUWuPdLTdc7wI3eJYfS0fnpM9hQnF/vS7lHr4aFotfDCWwjyu
cvOw/reaASHCDXETtec8agvKPeoCxgm5/+4ye6KorYoPBkAkchOr+z1tPr3mZVJPDqX5R2yqcqcD
Gr2SbP5qTNpfvvIdtFaF+ESLvCPzmVChHtdjlGoP4OLZSaTDdNWXpY+74jQl5hv/2KRvpsxTgCe5
+0EWI/Qm7dnRl/LByVz3qDh7t+Po2k+bqNZhsdCsi734aMBLQ1Js22tJV4UBNQuTTg0kbfbpc8xX
41Qf12Dusai1RXoERSRHI+4vi+6PFx/d08Wkz36IBFR7ukT6vYrN7L2IquJgMhIg/5kHYpjnbmth
F3r2ev6dwZF+wQNkP9cFdvutzHV1IijaADksN4SSIqzPky9l4mCfMuhujqrFUSUiDnzckBBBYxDc
bAOUx4u5RxXjscuSdkmRb65p6WIqhnpyyvPWwTA1QmD35JWMP1QPjOCbcOrO7lJKNutQLGvKE7FS
xzz3RYDQUgTrK20gmLPL6aYRb2y3equYnevTdV04NaPtmCOXWa+tDEz+c4s1R/rjkQfF7qPzaOj2
FC23sS9nCLAbfY7QUYXWi0mLBY4ufaqZSPalDfyGr1OcO5wUVzUlZ9zyziMGsWY2lF1U1LdFCr4Z
PPPv3JdjsC5Zav7nVbG8Kgk/OOekBroaCj9yE/aWQjEFS+qg6sJ/Sj5oT2mYSNhm783P+LBIpkc9
So4Xlwj6YzvTY0Y8Asw4sq/8YfpYp000uyzqK/07XnMGOZV26Z1xvmaLxmNd1i/1Ci4Rxt0a25Hc
5FXbX01retFHrue0zX857TQE/egOgaHi8eT29anJo5lngQvU1Imu2Kxf18YbEoPuUns6LJ4x6lPm
uvkmrspuQbWbydUZy2IZeHCEuJAmkrHKiEclCkjm0g36ZUHl5AapyRW0mElxANWiXbBGP/w0E48Q
xecjonkMxARB4hwZ4pj7ZAmvkzHI5ubddE7S9CbG7J1AoPFw6mm6x6BBmtL6nFP4XbzH8mTb/SdG
Q/uE5d9+0Sy6PGC2bSfZyVpm3wpymo+EVf7IWyMlSh38TOkz+ZU1eWalhUclGSKkzVCDjlbHcHid
Q6xzng4XNvdP8+iohpEDHEnexGy4dGhugGbPIbE4ScHVGRD8NFjtVV+WtftPZoF7nMYEcx758lH/
/5e2DxHRTcQjWqPOpWYZNQwAZlAjUCnzhXhDE6IF0yqMc8rqW1bG0I1WFYIUUU3gXIR1thwvEHuY
LVOhXdalQhR4UaI8opRmqkisSh4NDGEA7a3LaCn9uuJDxEgzx2xvf0A7hhFvhUN00PplTloNGVMI
Q+FkW2JjRTaeLx5XvyetkoSDJeQwDNa26PoKywgmehhZ+//10VWoNrfMaFFRLzOMVXW0LumU/Y7q
iFCxhUYGVWmxP/MBmwefu7qnfgw5SgGaym/orz4jclKuSVls6qx1XrVO6081OG14kRLObqxzSxK+
uVsLwH/rwZhAF27txnk9inITu2OY1PO+ba2f4f8j7EyW5Da2LfsvNYcZHD0GNYm+j+xIiprAJFJC
3zh64Ovfck89seqW2auJW2SQEjMzItz9nLP32ombPrSwgFDHPwPTuY9TmF+Gyl93bVhZu0lZJIKB
qZa+l45UYRtCbZqzO7XNLhVlue9LvP2zmSXALUL7lEe+jTyKgCvb651DPFUo2IKIQml2zZ3TWuuZ
lsgrPaX+QeRKdkCEANkNVvjDg9K8MQKceGC8xPCzoHfcYKp4MzKCOcqgxfzFL/AFukh4Iwm2hqq+
QXqTfLFid+YzQoefE1gfOGmDGQm9R7xLfPvLag7Wn/pBnpqQ76KKS5aGE/eYTGeADluLiDCqvBgK
3jTBKynmGy1nb2ZG50BEiEgodxhJQs/JN0buESRVLTHeHb89zd5yYVqck8QDq34O2KcLMks+FSFB
3Ca7pYuK4xqUwVtf+nvasPVp8Zd05+VNfPws3cEgQV1VLf8qWqsLNnsLhdEw3TIlG9ALXki62YRa
20xTROWN5zICJrXrud7iW1W6HICjIflTpPzxGcrR0GGjoqZU/0wxS5NpUWbcRWVMH3bSHhaIQsr1
pa1VTo9RsqEV3OM73gauwTCyK23/+kruRn7WHxz9malaZtdem5IgUzfxFYx5jOaeZZIEyMWFLA7d
igY+nNp4a5Z+elplaOLfypq7yHzceHayXOr6hxYwzmzOmeA3NobL7zmNgq1mUYROPeEm8EI0ICxz
bMc78iXDXT1X3aEOxprydQkeYOGCj2DOv9zPUsH89NIC6t8afk5d3sKirpk509Ne5cVenVOrlNx6
IZS+v+akR3+yXXIIPtfJNMfH8u9SQHWd4mFHUNwP9BUlZSPfzzMCI74NgtlgC2rdJ4hF4xKOdC9y
Oqm3nDbSGXPOKelzYrtRYqA1okulFwuO5HYQqJOLoqelYma0ABPIcYMU4V3W+U/6196pIyPoFR+e
8Yq3+vQqZYM6Ez/MfRpc+57HTnku0aCddT86vUUijO6WJIRTBjmi9xRa6Jw6+cZbu4BGrcT4Buvi
aE/zrGT09L9180INLHIZLKfYlNXBxSjCbCupwktnbwquTGgBaH6ngu1vkB2/fTMkRgsD8Gf7AaMB
VQw/t6ME63ox6VHOP7mome/tKhsC6lvnsTRjAWO+2gRT4N943ry3Pf0xo/oCb346R4O8MUdIbuS6
/bNE6suUSgh7YToiIXZNEsSM6TRVa7HnXqe2AfeHHbsvjRNSonSF/GiM+iHtqXnziWfdTMgXkO+S
4m4nnti3dOUM4L6Xmmpok+muH0hIjuXEPjWm/cckDfc1QHh+z8Pspr/K+c6u4Hn+rkTr7YaCGETL
7e0vMi/50g/to29jl2H+UKp5vhZX9irhNRkOhDDV/BKX+c+5eSz8E02rasHgnXGPOPsDewWEx4Oz
gA7fpBPHmdkeZ4ZDH5UZXSqCUp/6Kyk75ZVpMc+Re6Jfyx5l2ku/Qv2kb3q0K1wKpMx3UFuzOL3g
J0ZCpe6u09otZ7ZQUovphkUt0fR5R3jrjN/1EDSohu0pWcRm8Qq2ZvRDkXoOiltw0DcMfeeoU1Ka
a/TmYPrna8A5cyr8kN1mYRteW4NURGf0yHAkopQ/oK0+uYQZBKm/x9fD/IROxmYonOiVKgBj69I/
ZzFBb6mBR3XVmP6EsT1H6nNQjunJLUDAGU5jb40Y/wk1A7llPFqGBD2+iN13g1QWf4ii78TOMQZK
+o3AlfmiF9qyIVak+MsQpICWVXPfCN+kETgYRZ32kammh/yb2ILypNVlvfF7afXGG4qSZNORmfBu
h9ZvlY+Eah4xBjgtlms88tN+DVYmg41hZ2TWQYkyAxlrrN59Rdy0T+q/1mzwrnVvx29TPcYbJx+J
v67JiSnyr25SOKd8Wee3inKWIkkdk0oKZNlWSzI9t9yC96xL3f9KLU0OpJE+gVtXEGsiImkae/nN
hDBT23/jn/C+j3gfD0SZi1NmlxenE+srtmbyNvvqTCWzXo3BzF9M5cIrS81kMvIX/Zwf5NeZS8ep
rkLGHolrF5e5Q/tvxOZuyGHjkK4WvRd11N7q1P/LXHvmoYQYDAy9mSoVIx01KnKrld7dYt5y70E8
ovq2yPKVXUNWKsu6wolJwnE+2AnTgppwUSr8truXwXsu8V4MSi2c2vSymsXmdh1XezdKgfz+a56T
lpNuYHA2+Z73r4SeBhjGyRcSPiyuISNvSySv+UVC9EZNvRonKyfV/NfQPUgCBwrdOG1D0eF7T5dP
SKfwovyGPe+G6JwMia5v93oLzoctthrzPuS2MqKWBgmP3A+4HkdbkE0G/o0iuiLLLrC1k9WsXz9R
4j90XaZpaihZ5YKTYVj+Qs97/xREFJ2aIlTAC+i+9jvDo5GRA94im+6bnXvIufFCiT3JWux1ahfJ
PyXaPDIdgAShX6BlU6WhLhJLc3pjhi0OxhS+MH6sj95Yh+REgZnffiIMArhUBz0aSNVAIQEjxRih
VNb6KD+CQ8/wiHX9caa9eALegdKVQugA3LsAes7BK5X93rThKDtLS5KS+nIYFbZ5IBgyyfoFb126
4AwtGOHCyKgy2q4907YEiR3fhyWZLCWyKI9lQiQdjqLgRvnj3Yat5Vv0v9WivQ51z5RntbLXuOQv
0gem2WanSF8KlSBC//xDGHK8A0ISBx++5w4aiPQhC+WQjJr+aznQeQnB5G3aFYfBOJkuF1a2JzB8
ec0vpE52RmY5Z5w157KmR7bpwi+EVBCJ1RPN7Ple8QWUMvf7ska1Spdrj9Ah241BvlyddFiuftJP
W9uGV7IobUyiVDJFRKp92xXfw5xgFF3jAalEZFU7hGsFxwmdwzwLCJhjU72jGTe2VllwV4OT/L7k
9rgLMjPdd4P8iyBB5200M/M0p3RHFwwvb4vJjMuyfyfNIj0nY3Sp7T49wnz/iTnKS4+Co0U2uJ4k
eea3bCGIQvCWcFXDQS+l91rAU7kEpoV6GVuQ2E0+ucm9uqMVw2BcrLJ6urqDXoHmO2ZFdZjbxfxK
Uu0LypbiXKvcAt8J/2rRMR9MRWgJ+JCpYHYcTgbTppIz8bPNLqjp0ckZS9o9LH2kIBRAkDVxRDUF
roUVLziUpVs7CmtnYy44SKMovpZdhFClX15L9ryXeB7Pc9F9HQKmtvYUIDhVi1M440XimmssbtWR
sDBCoah9SUOaoZ4l/2Djyi5VF30xHFzEi5IkUrmy+Na5JxP2OkXguUJrPIZZg74xMgbiDvpqW2W4
OrRXZ1RiwjLKfnjJ8F5TfVzHyr+5XK+3lt08NBoaYRMbd2M4BxS2P0oiDG5ZL9urwDWN2835jYE3
usZx3tkVfrOpE9EV6LOPkKGrj2JF/lgnHsJzLE9nC57GvcWj08vB88n5GLeWNYZ7kBrI+UugPAA8
CPweptreE1f6d1Qvkbt30jLacuBTfq86qdsRRw+63yVVOrAiz9CkOV25Kz2kPq2Jq6FRSyUbKiia
0BA+Oht9nDI9YCMuGExR0PSJ61xcsqZQS5ojguOQ6FzJJJBWt3uhzgLQ1+RQvnXR5Gcusr/gL+S8
1qVA0HDRjwQF8nnR1JvZexs7uz0w7DQBg+XjjpmvSbcFxf0aeq8gov8SLRZWaUTLufbAHiZAzd4a
VAFuZ79YIEI2EUyag5b46IXZqNy6GeG3tNqgpy2E+qbNaCH4M4KtD8tjhw3QuveHcvX7m+3+qW3U
3Fjz+4g372IZzguVDjpWlH68n7v4EXkZ9Y49FCcqvVPm9P5rNC3umS5yyy3jMDbSJoLA+xIOOMRs
mUoP5ZRZXiXqypbk88790xIxURRxKUfY7MsXk/i0owL94v1m+XwUHXqbUAdTDXAXtYRhhsUMSegW
8kfj7e1iPjax4PvgO+WajIIHlBlmhBR9BqqRmu3EGIOv9AlOomfkBBZFvNLcy/ee5/7NlFVuRjW8
C50pf8rAPQdN/CKNaXiU6jA3Exx4TmvyCS3DPVM4tr8h6I5+S+f8U15jN+18pkFagjmaj35RO19C
H07rpmzc7GYM9W++709voVq6zL2kK1yX2LtKy0+f47Q6eF+YQ5aUV7dfS+INuGHbEYmWXzrXXwsZ
P95GxshxjHAt73oZMe3fklTOBCh4H/FkxDgDM/vVCXhLGPjwuhlZWqt6kSPN8AsaqJc5QSAeWqbx
hnKQLkjErA4Xyl3HKmi7b6c8v0ZX/DQQtZ/RH1VvrTcyh/a9eR/jwgLw17RM3J3lPKAR1998E+UD
w2SWbF3Wg1mKv5I1xJzEoPZazwkAX2WJI5YhuEnEDDQtcOS/9WOOML8rK971sr6HmKr2k+yI9M39
7nXo7Vveu/lmhlZ8+rx6m6Sx3HppbjmzAIAqIEiSMI5aiuTC2IvTWx3hhJwk19ry+LCkQHLr0vZ2
pHLgUlJf4jjuL6sYfDaOzj3VVro+NRVAOOMbBhxjyjpgfs5Xb1nF5dfSd4G4lJkaJfrV3UD+j+ZB
TF/AlZFEO45fcdcvKHjM35DiTgjeg4Iw5Sx6tKIbmY02fzEKCq6oqFpmeUF0GBn+fV8oFs1w8C/4
LYsdbz/6s4RMI+/z5BdBgBQWZr14wxKcsXRv5yRdK+SXSBSQ5W9MEO2PYhzlVymrWxLywhdpzZTd
GdK9h6j9faJG5ZKSLb/RgySsF+5Q0aOEd7swV1TfJn1M5MDQCT0mqU+YMrQd8JwFghn1iNkhoZst
uSlOKoxjrsy0hdEYF0HAPPLDeCi3ImMuo1WDog6ZpeVLldwdb1emQYdSkHsA6Ps3G4XhAUoyckcR
vLhExHDhrDEg8vbuuDytyy5k+osZxyWQTi36kag/ui7GTBCGd/ZPiobFJXeH7+PEZRG2TgWvYrBG
RGv0WPVXVW5Zd2ZIuJoS4+Jpn7JacOOjYuJiv5V59PMzA0fl4kA88mKUQ0aS2Bfb6KuPsScbMBjc
r0XavsCw55Nd1Y/FS2OsX+66S03RPK2jbjoTwtk+6upFpxTQiTozAclPni3palUT1seamaaWWvoa
1pPTnnAYy7TMgggzG4dXzN3pjpYP5DYPgWc+Zs2JOohUPtzHeplz+Z6PUG2sGjyvL50BbeWERo4X
YcF5t9qAB0L7W9ihpA3S1bj/MygjWTVhpyLZmO53+9olJCaGxBNi/Qy/kEdXv5lO2Txk6mMvw+4Z
mia9rDiKT2PH+7CN0fi7XSUvvYLIRJZDS4T4qlOZVX94GTnGTntepiY/ThbBdBR8KQeSH55az8HL
TMse8RWv9Kl1lkexGC4IWPtR551PMCPeVTwWCnlayuI0W3VJiUugyoZJ5Z/jgluauwOSMtXZyQYL
XBRzMj7wKL5ixGDIDZCwL4bfnwvBXVfNziQQ88Pi9S+BbH58lrRMYsbzKqwXLYgenbQCTzSU976d
rc1Co2qTGe6KaxROaKCW2jTte1f+XHv0p1VdotVrsL6DXCpfW1/UV1AEaqRQJi6kggr/DnXo8mAS
OD/mtou5luArRrzAOQSHK9lJHyd70M10H5b8WzXH1rLL02TZcgVzdk252qg+UiJOqPgydhkjD+bz
lMt/ut9uLJzrEv4Uqg6w1RIo4/McSsUAaeJ9b0wNuDF2gtt/qxum7w15Hpw5U37TPW6tb/hslHYe
uuu+XroZI1Ak7wbUF1yo6wfULz4DvetcDXX+6IVhVU/Lg/p2H6Q9bWJa8zdggOUN8vmXchiHo93A
sahdBjZPq3dHJVDq3ofVSq9s0xXnjSAVaG4+ABv9I+fU1oZ1xIAIWBAplyPi9GNN6U5m4x9QCmZA
qrzAhV9Gj7JHfNevXGbHzEOuW64qQCURfw599fvfq7feSgVU0gtx1eHND6+E/pb3X0vbWevOozbK
ka5paUgyUUgFCd6MEhntrXVUaHkQincaA6hueEeXHkSj2UMjg12EnPlLOlZvg5rC6YX3aXHr2uzB
NcV7cdWAlDCm/GV2DnZB1oIXOSHZr3J8VEsbCZrVPqdcIc96ODw7xlebeyJMMfEcuK0/RoTsgVY5
+1lF0zquf376BzCYi3NM9e4oJFhrOPnVMyqySMKk+OrF3D4SZUqtDcO5eZmHnNX3DnSnwaChrd6Z
jJ8xfNcTJOTM/KxzeX2GI2+6l9QaSAda6hmj+/yF+ELr4Exjcc0UkwSdSop3qWqZnEYEw45FsI9n
LzgBivvHNzPRUTgDooL8iHuQVKz8HrfphAGVaz8msYEcmzZ+p5o+L4GDrs6eMZqP43IvpfGToKPq
IjyoFg03Ly8mgJTtt7kABhydEa8xKKkwKR+1MTI7RI3O3UhM8Ut+7H3CuuyC3jMSNISTM3bVMexg
NUJ/G5igvrvu3EM7jOEtyz1GueyeG+Wksrin54pB+9Ab+D/0czM6mE85H40gtP7/8iu0Fh0FDTnS
ymfJu7/d6JoNSj3mKbW06x2WM/ZLu+Aimtfjd9G5AywepqUS7zv5hliXR/HMBeyhBHvkI2rz5miW
qbwPq/esnTD/4NSnp7mmjDQyrvlr2JSPwW6jLTeR+GAQJQU5bCgJARmWfttKS76P5frTMYdiQzcJ
qZ0aTgZzSk4ws4OB6mwPUbvYrz6ud8uFdp2Hs0HwEwZRLWu0m4yLbUBSYmPzmqVjfhUxaQQpmkzX
95kvoN/mXlJC/pnCb5M1kzVEWbr5Vf6BLcK6k2FQG0OMcw0H/LZAS0bVAXQoVI4wCCkHWUtvt5r9
+MCxbsN+d4Ltms4QF3UtJEdMayUJvvvcj+yHUxaHNsHdZtMX3A5WKfex8uvppWjC9uaZ0Q/YU/ZR
9mn2cAtlWCUXaV1jwJYukKIQ4/+rXorMPWfjMF9hXwETY6sa734Qk8iEbrpl6nillgyuNVezfWbh
vcxmpH9y6tD/qUd6CRSFarWndSeUmN5WS8j7hAz43EeYVhVH7OWcuS4i9PPnk6M9f16G9DUojYv5
Oqp2lZqqLyLBIwaJ6fMRA59kb/Dyez5Wn0wNPH85MNawA7Gc+cX6NagYZesfw+yG7TKS+6MRcTiw
4k2A8uCkT64iKCQA/whjaD5nvCj2ta+i6aEXpxnNMwqCtzSs2u0iYofx2xTf9GLONL/HnDeOmtSh
F4mvJKnEV0ctbdAOl9w6xWpoHMadeQl8kEUbH+nIjv4R/rcRIP/ck7OSIvHakVROs9QaF1QTaDW9
JsjAMrRsbOx8uI8AM2GgoRF3zqS/C5c5ufpqAU2Gc78zOtLJovTD7qFXEk++8utVD1HyCDVQtrYe
+rZtoepyJNgWxDIGz3UbvKeeae1AZqFh+PcP9SO/90rA6eoam8zWif+qR6KDkXPGtHENu/yZ921/
pONBm2uaneJKR9PfOFNU7mwcAhdXLVOdw+aStKSdBrVE38x33pDrWYPkiXegbdAm4HBiCebVTmA7
SIywHv2zL4wd/K2HpOjdaGNrt7bM/lc/HPafY/8yIlSS6lIJARLb+QM5UnuwsDbz87OIIcXeN8bA
36vkRwYqPcKEjByaGOMOA4GsmdwhnvKgJGOKKhFTrXP+bRpTqmTlIa64ELsZcIBee4uzOLl+Hupz
mrwsyiyulwJDzY1QJXmT8M6O9ZK+rkfkfVjGjGZYr3VWrNCq4lef1MmjdjP6iiylH2mHozF5+QnT
0olBkXcJQBh/Lg6WZSxTEVoAflTbNv9Z0CYA013FhzIZfp5v+pDTx52xtlus9d5F+Ck0laztLjWf
Vv1VqpAKa2wRQs4FMFedFa3kqZQpxUNZ5DZyOml1tul66tNlkMUKcOM0GpZ7EARZQDysphdQACNd
8n55xuEToZjcWtBr9o7IktvoDvRoXHhZF4gem/8QRMjF5i3CYGv3a04qa6ChYeL9PgI9PIfu8i3R
XYmWvuMBtzHYfXjIe+mBh558234hu9h5gQScMEKp6Wj60KOZAJ57rm303MV6aHjJHeV2qme7/lxG
ZXlCC9BcecOyg3KX3cE3Xm56adt1Pc19+2Dfyuhp9RyBtX8t65SZCd2Znf5ykoOxN6m8N4GDD9I+
54JDoiYsELW3LEjiQAmmwJ8N8cJNf0UdyicF0NLFykBqxQCXkJezwrX9k/u8YbsoYaYpp6nJIpTp
qRaJ6lZ28VuXdgqSNt3jIJ3hYC3NYV0QOMpQ5oeMUfDH6LQe96SkvIwuDX9E9DYRnHw6C8oUslrV
p5W9etgFK9eWXz1+/chsEZStC56i72XhMQqz8/nK4TZfJ6Va8txKnDFHY78wC8797pkBO0BmUWLz
x4z42mEQObrQVJikScWOAi/UwhHELYP9jN/XSX8V+/brHDc2Y9vMuQ9qxpw0dneFULjTNrTaWf5x
pWVV9WS37dFI27/H8VucNoCZQ/qBp1wiXPDhlu3aPLCOYzfiPg4uaO+9N5nRDyyK+gdHttzJJvs9
r/nF72rJDMwO2Fy5yA1vskaUsbzDDBjvZAvM7/VIPERFy+hkDvRODYG8DSu/fBHC75m0rB30qqi8
k0S104MOPfIgami6hhlGCVwvVhrV4CbRzSz+V1KKC3qCYhf1WySsEwE/YqqP4AqdM/Cnc616+qsq
7VURQ95PbG5DImqyMgI9rsjWhTp1Iz8mJW5J5UFreHonWW5Bu499Kq7VkgQ5dlb/6Hp4ULAHjUM1
LOKGDiY5Ld+IOuj3PkXvM1SLoFOHadvN9p0fvXBeZt+qVsUWBFB1mjQ5ELO+Pqeoa8EnMnyDHJw8
6dCwNKDIGqskOyvsnrWqiVp42BxuICJ8jqhHyGB3t5bdl8Y1BP/vgTyxtZi3NRTQwmsw0UMw3jeN
s95Sp3evwvo25cyCScJwPlUGWm8wd8PfSZrKs2F6AsXuChiwh+cME9K75xPCHF8cRp3wkvcf3eJX
b2GSAvpMTLwZXX/pMgE/nrsgwL4gZZpluJ+zFT1gGWsCvSsP3zBTALiHaqfTtDp9rSqp+qmG8eUl
Gtiult62B0KS6KWvHjyQhuFVVDlc0PlKis4/V0aIFUaQuvWgwBZP12CiaWZf6rF1vqOl9zcT1eID
XWt/6kfksWlRjMwZCaQa0u/A0T9WoXzo6KBfyIshubJG7rMouzRvNwOTDaLnRGKczhbrB9pP89jI
uIZPt5rPsHVqSIhdt9WdJmR/6WfPqXDjZpP6bnCI5/aYJU5xWdcwRRHjsTk5+FnBPitEnBZz+aZb
odRbP0z1w+tfSKM0nRVAocuynLs1gBfk5NDaaktgetfcOXCl8jrkzSH3++fnxQ2ARXaAi0J32o+R
KDGTQxqr0KR6cYaFgjueKwZaUp6IB/MOjB5ewW/MBCeDZeau15yRE/6eMDd/0siVe25u5kk4tLXa
fOWeCOFEbGcm71s954tridJGBkfRG3+nKep1HbXhLom/G0tz3rlQdWNPDN8iriOaZFeoDpx+VKo2
nPRBXDbMRKlWx5OGVFhJaGymaAKSpG5HfDgOMp2Kqy5cdAnD6NM9t1b+Wkw+nciEIOXVDoh+Tgwa
xLlJyUm3qdoADyASvmeMsqQ9wqB5JB0lcX1U8YKGdBe/lrAVXnyPiz99Vp8bZeJeknV1LzRyfSVN
Azq2RniaYa3Ypbt8sLddAxAoW+rl4H1JnOzV6KYdEIPgPaZ9gPfRJxRW+ac1GEkvqf89jVMme/n4
DQ5wcIJyPTEB5c348MpzXatGfu58lwGuAj24j6nwiWPoik3sZYBv22Q/GGu6TwHTfW0877tbdOs+
8wU/B6nhnzQxJlfBTU2T7BapWBesiNnoHp9m7uueMxpPvThNF27CVmYH3Jv+brId3uIOND+4i0jr
JwsqBjO3u35U5xLm3+RuTUNwmqz+esb6BP1tMKuJZnqHJxoe33FwodF2jLnMvmyephm+9FmNyZPB
8ue52TYVBtl4XQ+eE1h708eCFdJZe/k6TREanXpqLrMGTzZ2+12NPB7rJMRj7Mdw10wbFzrZ1lcN
SHzYHfsq4lWNZ9JLMA+kzcwMfI0h+UlemXf4PO8Tr7z8z4kLOhyv5lKIZebn//5fn/Rs13Kwf7iW
oGT4jyTAzEbvOy0i3C8VBXFaxcUTl/5HSY7NgK0ZaZ+GIephKaka6E/Ql1C0BBeu0+4+tORPYnwQ
kZlFz2mXvFmIQR6zgJk5OR7vYQ/FfMgWfu8667EMgYsarGouw4ABrwCpHk5iqw1iS4tLjOkIQyMf
IjRCzPqqFwMI+86v22Srwy/WrhSwltlQxWOqIiIeVUgH0yHSzDjJANBxaHZcWxhGLcauqkEX2LX5
W6fGiSvYoIsPe/I4r6j+i9Z/MZ1z7xnmBaozTss5NRj/s0Vak/zDouqlo+Z5N4n/9sJL1W/Xmhw0
Jyj2lTmWZ/2BEOL9f35V3P+HaY62y7ep7h3hOj6vz//NNF+D0TEsINF7u0GsXvjjHsV/z6ydpZKT
e4gjJqIAGf55TkAG5aMzRRf9V8IuGZ7qvyoKQHVlHqfbvjPcj6Lv4JmOc3EY1Zc928wpGw3x+ae2
PwW3uCzijaksXs5imHfY9m+pzfx1p5XFcZShtEGvBB1dPamDTPSTSOb/fRJr2sZyQTPaUcsHjlob
UXbTveq5/K/n9ObaqzAj/Zzdji3Oc0b3+i//+nv6Of2X9XOJ6TX/nwhYiw/kfwSPuKEbClvQnQyF
GVg6MfP/iJNxrHTgfmjHRwNg7zF3QRrpJZBcqhPXiPf6IM/mGcEMwKwkwBNsY9XR9iwz+pZ20/Sm
nkjsGL5CYJH1EVkt+KsUwV3a5TvUQuuLQDIEUxiI5WAi0vYLefcWDMVVmfxY1SegRaVwnoL5n84M
99S/1pVLwy9+2ESfYtN6NAg7ysq5BbDkuWt5rpziB73o5c0yyacNcBveeL0TaAbjWxhHPZBKx3hL
cIdAk9Q1c2wA/JdWfdF3hEoNNu20BN6SmJCL2hxBNSwpi/H9vGkaLVexf6tLhzKsG4B/DqSLgriB
kQbjItyZCw2lKernB4GBtGCA1SwMuBDKBGQ6LN/SOCme7eBDDAW3ueeWQIZ0XUuQWww6c+DamvVn
xhX2c7xSG1N9WrnSVufUs7b6Kgbcxt8HUzrynVrrRaglxgUPHc1lhyA+pDoFUz0c2xAehFeu3iXz
YKXEuTfssKU2MN3242r62G9x3wnDc54iEPlj5DIzJ934pOmQotkurBP/6PhcsRueA1P8veLQPOJ5
M5Asp8vT4mzV/ocUggzUKnM+lpL+FO3E6dhgyGLQmhL8W6I1a1w+HGEJ51YqkJhfpcYBnlW+sRWR
eFgLaHmDGZ7BHx+R4sXXvk92xDN2D1upzdNcHAMQLsdZRvNhrcb2LsJ2bwmxPKQvy2OV/FkZhHS7
tds9wY9km4hWwrNL7qTsbO2sG/6CYvjDrpp0k0IvPdtuOjxBEzHyRe/ZOQISrS3kS+RF+JXsbws5
xsdA9Q2BaNGCbIQMt2Nu/VHXdQ/VhUl5IyHbNjkxFUPL6NF2avNSN737FternhNHUBWNe8LrhSZc
1k/QZE8XKvTZszvjNqi47CycCgp8rrvJjJA9KyciPyZC3uSEKHzpO7qwCOyZg0SUKJNZrcdJtMDJ
cnrwXZwy3nKHcx/30/uQKEVC5H9l/n+QfhXfaMSsAN75AIQUEDqiwQidZccdSexMxSRvu2g4Dk39
cy3pIQb/jenJ//48ukEagpNOFoIjqrlFyJYykmIcEmCcuDIDn0/L3F1axavSi5ZN4EL/Hq6Od/Dm
IrtJG0J1a3mbSFng7KfgtXmZ2NYJNvrayuhvxqUvXuutzBsauhEev4ZkTj+8ELetUQXW1u1JkQv4
0Tfs+yWE7OJ7rvQtJYKg4ypC+YPWzrTVMKXeI8AjxWO5R5RYk0ECDRp5c7Zh/uY8PAr3AxlSBlo9
RsWdLW/65NSL743zuWaeAQoruvxaJHiRpK6Xk+58FX4+HgWiYEvpDogowTKW0XA2vO+KZDdQtveF
JZ8AF+ZdnLbLUdAw3UZI7rco8pPDqJq80QBn2U+UwdXtCJqxyhQOvYPT5ZJMP6e8tt6c8aMeERwD
FrPuIhHvDqE9GzRLkncPk0VQkMUunEg/6R3z4dfR+DYK6DVI8e6cYiw1/rSptHuCGjKHAAzj774l
3+fXIhPxpTbt5eCNAmPcvwuybxv8X1BhZ4oaYqqD4HtmYuw+hY4R7gIL4Af+KiJa8nayTyZT1pUh
JyL0OShQLsNv/Zol3XCwUJNd9LK6HAZTRh0wN/iMU6WxSQM/ocI0Gep2mI1bthVqWNhm6stxJfzK
wW65w5Vf1diMZhyo9YKgLg2ei7RPeCXkre7qcNNRY58GLwreVoD3i0rdrcrsyq5Ev1lpPhg621fF
9aug2Z47+B8UIfZ4GdQjGSAcwr9+MhFLsAXDxMav/kiy5FvphMNxVEAjR3n1B6aQ1GPW92kIvzol
qKUmoT2LErG8ZbQdj2A6zI8hbV7tbNm7i/En5GC5j5aPOIyHY0yEFQP09Oq6i3222L9JZHUvhkK4
Exo+8T6/hoKYgSxpHLoRa7QTuNXABc19ykFX1BuSIlL6oWt6aFXAjPAF+Q9oSTzseQW45aZdbj57
BIzQ7v4LElaYDpoUUR3X5NhE00ebOrhUOo710TTac9Ba4kZGCELCHD9PNYnfCHD+sTDJQhpP3pBR
2RnydDpBRhHcg7xctlE/QVtonf5a1/D4yKaM9pWhwsnhZq6rSh1m4yUIrAVVWvnPvs36F28YmIR7
pyIldjWBQXxImda8QERGG4/iagfKcGIsRyy0IVP3dXDwkHqOuDoSNH0vsPnG1XdEYUu+JVbkq54U
t86UHfTg2B3ktyZBB7PmVXvr+WXtaDb+M4Kx+pRNmMFhUz9J+BXf41r8Lito+DTkb31Jgy3M1yNu
3x3E/uSsK8e56eFgx3xgzTh8iVb6gBCkoLoRhYtktsSGM7GJEDe11fuNXsa8/xrZYRPt6vpD++kM
3/MPdS1+oMTyz17ZHbH8Lk9ZlfYtLRzupyKHDTdhLQhSHPpLNEP8m8i+kMDXtliK551Pu33LQMy7
cKdKd67hFcepsxaQHG5xdSC4h2T6PafUAdfO5OwQK9rRJFRL2MRo0HdgxjLLzj7phY2KkIqz4uwq
oeLKTH87qSNa85Xpd82MQYP/4uy8luRGtiz7K231jtsQ7hBjffshtM5IRfUCo4TWGl8/y0FOkcXu
qdvWZjS3ACIyMhkB4X7O3mu/jXKk24t/KnXMboWBSjDHat39zOVk3QdVDU25SI8+zRsZNNl9mjCf
6SaQsmFOP1UtfryFPeVRKSa9k8nVFMq7OzhfmpYWVGVOHzzdusUYk8HW9CfyODgR+uQOV9s/5D2Z
nGY67yjRlIeCCvg6hpz9WGSk7iZt/pCN83icTTM4j2oIWXea+pxfFq+xXrlPZKUbe4NAxCN+t81P
bmbTV58hQmPPdbAP1AlY7VGl7XWEZzD391eORma1qRIBC4gFu2JwP9h2Ml58VVepzJxuu7FxsJN6
rXGlhlXfZlTzmyJFL7+ImTNAdAfq+QrcvhceIJCyS2LghmiUu5x55feo2RFuxrIkdFOIV0lcrJae
hqVHX2qqoLugpWveVbgFaxmT8iflY98xNZJApneoW8O1pmHLc+ciuLj6tM/A8b/VLAcNdVQkr02Y
f4FRSSgQIR917viYZZp8i/+Mmr8Sx5Q2jknkUm8z6qMrtwtOmpyGo0mLHwMBjnem7c7GHi39cfIN
bUMZeR81oaJ0kWe1cjEmZE6bPWopkKAsGFESER29cKoQIcBGNE1CxM0Iafmg34T+HuMBjQCzkCjk
bjFIBSXeJThYWR1GSK8z7RWtt8Cx0yxdl75BD48y+CGhjrGTcD8J2Yt6ylL0PxpJtBCMBwVFoJec
lsFnDdnOumZmzgwJ7UxiQxAXlY5FhtiPNHblm8jwn8LMPzaq5Rrl81zTabWuXh4kBy/I36GptQg1
RwlaWvMzRBC493EoCZOH6lVRl24UvCe3rd3ksVhZMH164eoK0zNDPsgSyC4cNwJcMn55uStV3Z6m
HRD3XPtowbdB7DgddDuRl8yu7zKT5kFX9cQBbfXJwXQnTKMfV6P2zuKM3Xm1/LQkGuotSsII5qWm
8kQSlSGAojVg1dHEK93oU4hW9eNMdenSxlmM3o8ks7Ea5b6f9L0nR/caFxYIWOoOW/TaS2pdA8eE
sF5QaIQbbVLiZbo+/wb+LIEN+xg6ffSuqboTDbNoqyWiP3SNNq7zbIY1Mto6t7Q8AvBubgqnM1gy
oyeUTbf1S8PYZ1125grmXEVRfaXBwJIFwcE6q3F+ZL34FueWuFR9wjLd7J/xKVOIotq8rYbSenXR
Y02sDi8i8/RtbHWfo1EL1gbYNe5WcDLNgqohPrFdU+jFNZDcME0N3EoUeARVdymTmwCh+wic1APG
hAAuWhNqH5zzaYg3VtrlFwtuPGJIAAnLgAFv04WG4CSgwZkmhAdNRNnA5sHm03fNCiPeDPqmeLBs
REa+JIyQntq+pV/xBAt+11t1t6sQrWw1t6m2Xckv8mZjWmdweuhNZ/2lVPzb2EKprfvBkfikCJTF
K45dUF1UjPllsMhnWFxG3M+HWs/1E0XR+UReVtp/tJASHgYbFFlVjPEzUq7+K727eFWSS3TAvkFe
kbLlS2987ZG5PmcDOn58a1ku34XiBV/gHQTHZtE3EPOHZceK0V3Qhevz8qNEAYEaOZqvGqXQjehd
UON+P59Np0PnHVgvEaiVK9lDE7CcpD+0md3RBPbTLQVMRCYYFDK7fyZaugECFepAnrtPNUiXtVsD
axiiMH2OK5xR+pT36zVdtfjaqSFpCMuL46ZBDa8HK25e2iH1ejBEYyU/xbPg76JIf+kbs9svZWWn
B7lta+BAhbJOtCqxIyT2eue7M0pOvZi3ySzkrVdIfGe0idUg62rH+mFTl3ZDODRXXHWYLH0pktZi
/ODug+W8r3oz5HiCHyqVkQgDBoaJADdhq4YAz9ne0uUnWtrU50est3OfNOtgihLCtwkgREFi0jBI
goS7FMX7hFb3xkVLD7Uzo+kSy/ykN6RVyayqnoUTfTbJvjtkfW9dZNe/JhrpQfyNLT/keXSh7U9D
4ZmPUZDv6hQ1rw5y9tHHeUBm7V1KL94NFs1aXRImwRW6eLHmwN1EpfmkKWxV3JKA1rTiignFOLdh
7Kjctn0XQvHIVOuGufsbPmBv16jGLI2FeDO387j+bol1lC82REk3plW76fiBC3WO+kLYlMDhtymM
isujeSAHG6SnmzWXHkGhcoMuA9Ej064KA6RESlG4DIFFvFZgrTmEtb6lgzSbwz1oMRgvcw/uVgGt
P1Rec5XBUWYoKf1z9ySbwvVOUN4RaEdFea1cBBy9E3lbykrk5kSJ6R8zlRCg1hl44ZkW26L+ONqt
Ih5qBhG6ABBOulqaLI9S785/sLxreYbRGStBoCXDOmdiQMMW813GhH6FL8XadSY9eoLiKEe6ERq3
PH3UoeQfWNzBHqjJdAM78KVSRdZlpqEp/m41z2chwurUZfpZQhl4SDsPML9nvswOpizVDl4aw4Yg
9SsuLTgMSjXeR3jMNct90V3EpBVSmk1vk/njJLF+BJCN0hRv8mwrQ7WTvE+c8kNYjMmlsOrorXCj
01cE2O2tdCsWCzW4a1cw0bK0aDdnPtQF2bxd7ik58fBnZlbuk6AxOLvNGZplchKGUT4haXIwYRLo
mJ/7OmmvrvMGe4k8hvVcZ5yO452EaXIaUlxO3OD8k2H2+XowMHn95J6aRdKi77PvoZAsDuU8fBcz
JDGaMk1lgy2TTmiStNWW5byI/VWnmtl+LMYjVMeHZYHWFuX7ZA6BRdZjtyc06doysciUDktXq0+X
9N8J7OQCk5MdLMmpwSuQGH3PhDV4XVjMdYIYsIf7TDwXKS9DwwqBslS+rUnq3Rld4t6LggRHmxzP
DRKFdIOyiVKZh7E/4obgq6hJadgdQGeWGHvok812VvVE6GUe/71mPHruK9GX9GNSyvvLZAA8I2qS
urx2CHxwD7gFZOZa35hegCoXGT/GtSaX0bZECkwqIId/ZNlK+gHmrrdEffU1ymltOfBht+PdBdm4
DfnD+LY+RMP4qTLaiUUh9njcNB/bhoQdDuGYVD1+trFN/Ta6GPwCN9G2YdvgrYOEXGrjOzvKjmU4
OsfoG0Ub/yzhdULHhJMJRetz7BGi47oUtrpB5z8ErASJxXx1vP5zZXXHUKlecsNeYe0vT3FipbtA
fIN6UF/GIs+1bZVp4WOrJ5/qgYvowB1pNTtGcJMYeyrgUYlrR2cxx1zbrB70//SQW/SB8foYAHvy
iXOtBr2hy/CxyZUHj0bwLkmTo+1r5IaAjK1KMnvbrC82rc3HVpHLWOdzvWfl329mLT51kySAMho/
8aeYO9amW0+MZKAMYXPV68IlsDnbkyBagOtqMTnrLbkUUStW4dFW56vQvWZPjgVTrKUYS3XwlAD7
QnrUkP14jiuqFFEywZ3WAWbEzYMLDo3ZUZdeRuY8F72mLBH5WcRSmJ8dQsiBg6CryGq7P+eFYEl3
WGwcguXwkcnzvK4kBDusFf3W/a5FpE11ha38Kptgulrm8M73Qqo01WxuXZVuW3Tds2a26cGcu+hY
Bf55WQSRyvzFKwbtaNS6vqHnQWo5wd3plGjvQyRgIOX5pATKSJ23m0MEZVFDvaxpcWflbjkjTW3c
Pclc94qsxn2VoBeFTfbamNRGcHN+m1yteSuL7i0VVYohUs67WZUWfWt+KBCNHM2EuYCl4L0YreaT
Vxj4lUN697REvX2EduC2DDnf4Azdg9SIbB3GlfUwNroJLgckVarTUR6M6SuMm/ikpZV1Y12+xhlU
XMHYGNti5FTLEA+sgnLoKX0zpdArfTcpcu2g4Ynx6Aqv61Bpy204jFLJkxIzuLqaPh4AdBeXNBTW
dpgE+lSFgqpRAexd3XuTWO1w1eb8EJnMrAiAIYy+7jP4CkbylGWChWIQElmj43FOcdDsqLTarKSf
nAZYmWZNZECMtXw+kPD3FPiYJfn4iWPKqHBP4JPxvBB/aeN2D6IYrRCPcvM8Ot1wW3KH6XQf8f4b
iOV6fc9Cgd6DyRed9NkLlj86+dgk4zi3105YKkcyCojKKI9EG79AeQu29Y5yWoh0T6n28pvvZejP
8qy8p3ZxdcmjUZIi4kdNB76TblgbPzFZ4RXx8Bi42auLIX6Xz3yxo5J21m33cVGeoYPa+zqNGRW6
AzSdJCENXjElj/ZkopxcezFUBCXs37qm96L3odhHUCowiSDaR3aLI8nHPFeAOydIHOHmaYEIt0uJ
lHisvT6xApHoeSYwq0jQirXjCSHWgeagFrUBTKBG5o41oJ5ZBhQx9SEBefKzHLM80u2aCCYfjXvt
EJs40MQ6pPVM0mH8lHq6fDdx5MQsLzf98EOPBlCbmOuMRh6SUuCdrkvjgbAfnbCMkyfkscNlsR4K
prFeC5NrGaqYONKyR3y86BpMLyVvJnDomeoxc/RaS/AB1cMuHU9LJUPOxnjAqN6u8EeP4Hx6Frl2
jsuALs3CFUUMTQREE++nnBYUF9brGGXNA1VJuRfCuOMEhA/surfSGr2b40Ya3+h73QVvLCkhIccX
4io185OWYFTJs8wHN6WJZ+LF1jmA5w2yC7wGlQJUqoVtopa4/ei/WL0+ybVI3XI36UNw84gZ2OU5
hOkueEZszMRKao+JRFqTBfMbRRLcW0HCf0QJBeP4FcsBtApPSy4N8/+dN/n5xfUHYAyif0xiMJV9
xqkxe4TH8y1WuzQrPpTK3wJS0z8tj8b+rC/yBNUigf41cm3HNgR78tgwI3kgPDUFkzlXZxJs+meK
8nzKOW06pEADOa8kVo9+hNa8w9vXpLAArNYcLgPn3qmMna1EANsLT993junX5F76Dp05/V09hdm5
/XOY8XhyDqclLqwEb9R3y6iVI4HQJs2jYGe9IWXKuhO+aj/Vcbpq0DbOVlHf3Mavbsuj1pCrrsAd
7cFfrBBhiXCFGELufFuUkDvGxNnWHgVwAdaKlbzf7Ima8TmpaKD8aWmcsY8T4ZrdPTDAB5MAs9EU
0Fmgp3fHwiJ70jVshEQTtbkoHJL9GA0vA/a/0zI0A4kfiRjf5IBKdoFyFyxDaFO3rdIUfYra5ynw
fczUNIxj6trqwrFcPQyl/vVkdnNzaspoKiT6JxHEO+FD3MelzkKACd56kUYvIukJPhMrWky5+MUl
io/eRf0jnjWognzCekcJscuSTcJynHgbP44Oi0+zUoV7JGnk/FpJsYHZ+8OQ27apu2eKemPCKfjt
YZVdw7T9WKdDg+mokiB2c+82eejhOjmcWt2SHNBYiVCrhGsOhGG9YCYDURg7e4ATsmx2HIF1M/en
vHQJYF2WPv0al708JcZF9El2ikrfEuhj6LW2EcoOU037fg7GmMAkmlLwMfSoRvWZ94s70sBtOEjT
2WvCmTq+dCrvwmMWKdPD4LXhk8ASQhNvdlnetR8FGQv7sSHxE+Cgs6G9AoFPGeMpUWW3unvPV701
iH5+iPO2eqJ5/i1vErGvuY+caBhsi6DFhjTyv01JsNnEXpqDd2ldwlJY5GxwakwnrwGV11UDRP9I
o4mwhPTURoSzPMW3lYTjZqSiueXu1Z+MsEn3i40kxNHOZDs5jsyIqDLQMS4inYiH3juNS+MsjTVO
QaMhwsmNLoUa7K7c2pAcj1IJdwOFbuoMYm6Z3uPXodasxwJdlwWRKFQWSj9Al1cQf1iibWmg/V+p
Uq/1uBvO3x1imWVQAU+4r6oYDxb5/O6mO446iuEudz0shaImEW6c784QWefI1B8aN3I34EuJkdOB
KNdKozXDxNgglnXXCytpQYSQs00nJUWTFJqZdAncccozAErtOJpDnx1UG2dZkXbq8sDilvt2yNtQ
7xtOyxBn9nCy5+GpAvP0SxOMiaO3xhKGikfNLzSl+IstKnNGEb4bsrol28KUa1QgM1ZeTdx6Lxt3
PnLvbSkBmcE6pJvCkbcLSsxIjcJlI7WgiayG1HT6jcAWwmlf7h01J5xzCPO2Ra1uVVrDG0y3/g6C
5sk20uDuqgFOHfCNYNYP+UwJL8X/uiFFx32IE7tZ09vGnTlazkMHzddyKBeATw+3UYvyYbE7uyBm
6Xou9ufAGfaJPT3ZZi4ucTbLHX9RuHJGzJuZZj4FrMjOXjIwOKNDT/jtEvWxOFElQGqSPitvKxGy
Hlg7rEIniC+ET1n7NLSeJ/jy/WpSX/CgBn9EXAOLIduSzEDFmI7Z4soxVJWlHsyBdhG4d0QCp2SO
taOfgjlWTNyexsNDU/keHXUn3+UW5yLdj/wJsV94yLMhX/uh/bY360do9jUZBReTftl5cZaT4A4/
oyPV0i38d5HmGru5QgjpBLjSsSr6LoBPUHlS9VKXwRD8rXnh0l6Z0Y+ayi65AFQiCwnJ91tKbZIh
Ula4/riCuu12CirCg/sIr9sw+8beN4b7wlv7GSMt3OlLqrorFMw6gG9gtWXAabAMCGa4fo0DztyO
O8WW1gLOmZQo9MRBc46ngiRkzbIwLljeeaCbebZImaKHvV1Sl3+KHQM3psTmz9HaX4T3zLHsjV9Q
xw05QbiB2zOYA5G+AyJER0YiGWINpHSWLfRsH1lV4tcffO4Nu1L5zwAJDRRlisPYWES+cdWgOubi
eCQoROtSe2uayCidqmyvAbYb0jlIyLV7QTSFy6UGMg1VQMclmpGq8iuJkc4uK6FurEWHEL+FV5ST
rJiGn1NkLKA3Ivs2FJH5Xc4WVmjakgbTcjVYwcFQRgdN20dW9JQ6c/8wCElBajBfTZaUl97mwCh8
M3jgsH1t/epdHQjjyZZmDjFHt0EP45Vv0Uas3SCy9nLOv0wTR2tP0i5K7Aot8VQpL1cd7A2Na8Ni
nE47nRQ+nbN0mYhEYTBegtDFOD2YYjN7HdZuWtPbucSNNIMrQ6LrlBjE+xESkp5THhJFPR98J9qV
AnH/MtjqGiXr/I3RoXDImlD9JzNeNkfNli6cd2kA2Bz9KDwuW3xJj7EAN2b5sBEjU5HkqJS0M5aH
NuWkT7WuvBta5z+4RD6hUkRSTbm8JHpxzQRqpKyLJcWMqQuo4i041OxAkubjQpppzYlMbb3YOqAr
blWHUDYoY+DiUMbrHsA9NMUQGAudi1nNJwSqibNTWeeA+v9hQeBYqqI7GuP571WFQv4XjZtl2sKy
IEXo8DQN+6+qQiRg/Ll1le5LzIADvYCDQwTRuiNroZvK5p4K/Use1C/Ms/tVuWSDz4CSNqGbklhd
VWfUT9OpKWDXdz0V5aoHeJbqCSc2boowEethpN7OCsbfscLkIxUsy/wQuwqHum2MR2tg3uVwiq5s
NMyY0UGRI0jaaC4MZmo3+NODPj0l8aFQdpHE0+m7hjbJ3uTrnkaHNYDy2YCxaLYePR9QjVyW/8XH
5P32MdkQD6hgSw+AmWt4v4sv41YHVS1ZmukkEK1ggW56JdNbhkz2Px4tm0wzJ3L5TlxWySJU3Ypl
sAuz5ZLUP8atqlc3YfkgeyEOFHa4uusRXid6AtwgStXty1N43KLkcER0Qt+efIYYUU2VQTlvwPwE
OcKxTBtqyFLcrGlkdtdJR6TmkcixXVaIjTKAXGJDi9+3zJl67dQ08ZlelXyB84z7ljI3h69HAY8J
SruUvjXHX//9J2fqv6sobd0ydKk+PNPmav67mliwvjRlnPV7gR4VieF0s9VQsli8zTaXDGwF+m55
onCc917DdNHWnOa0DK2RtN8fLZvizydSd6a+QY16Y2D1/p4rjqoUSwXpLMsu8Wfe+M/N5RFiM7kZ
i6xZL5vLMKs3aeKDTmv8JMlLsddRMEbnZUgF/RMgr9xSlSd+VIDmn8PPfcZDY2IfXZ4y4hRjgIH0
xNKbJ84K7QGShbMxFPVl2YxgUDqIodNTZoFoXPYtg9dm7nE0yg/Qd1Z2TL08bTSOerp0xqVrUMNQ
t8L5QFpBtdW8KKCtcPEboAiyxjxk4XyskCRfl11LzvAy1DUkcCcx3v62P4TWfV1eYRqEHELyRM/x
577lieUn5rhmHkkFebsgiUOU4yfhpYjwOrT1o5JgL/uWZ39uYsfCtr1sf3/42/PL5jJkM6Tj5dH3
96mG4pjq6Zp1YHx1yQBV1Y163uj4AdY0GGmUqWEyKUBtloeBqdRBKb3zXv3Mz9eYik/+cxNX5rGX
lFWDWqXVKD5CR4vrAtiLnq6vAwhVm05g5w1T3xT1oY+VNi3m8UItZrwYyODX8OxIWVH7fj7xczNW
T4TS7GFGmukp1tzwZqb1zSxybrp1+JAjCuLenjK5NVrWpVL0qkugV9+zSQM13dOi+UB8ZnScFZv7
e2aperRssnjIARe6pO7ZX7jIV/eJghk6RlaPuQc1APFwg9p0isGfqGFqU5YifhvuAFWeQcqLQwAA
47w0uaTHpF0RCkW48Q/2rUJNuPWD2Nqk5B/eM5XTQEokhBkl4172UQvrH/7+emH/fkOyDY9MdulI
w2EKLx3zrzckA36TITMWb0Za3zPATd+0hxmw4DMT3OC7RgBrs8+Kn5NeKQaWATYn4MgMuznZR6a/
IVTuxzNlX2GIIiMx3tELp6aV2PmBBS3KhEk37kNTGneQ/PODbj4vGyb+/OtQhFtDFbeXoVEdrECV
qv+/mwPO4VVkcYJXycvo2unX0EIUiDNfCfDosoatZ98I6PoxlCFK3xYW4LIL5vmP/RayNqq+9HSy
0n6wFbFvsZZRHjIxf1B0C1hTyHMKlSUrJJqPWa2LvSrlIXOX8V/c+az/5vsQAoGS6wjLZYrw2/cx
iTamOyPlPmKyectc13wMBoyDCRyVFM3N47IrBA50zmX99ueuuPCNQzSinEzUDzW6A3iCmT93d9qU
vVIoLF1LnyPuOM7NycyzZCSrmieqTIzdJoZ7vWoE08VfnuIO3eyIYhj3MhvibQWuid49cMpVqLLg
vNrb/v0RKZSx4lc7DEekDbrFNCzPtjzX+O0T8BJuXLpbi30OrLNOv+g9HKllqESaqMjE6cf2stNJ
QsIi0GatXFYXO3oAIaI4PX1F5Ojs0aXDj1s2o0I7gkMnFoz5tO7TbFfJhEUQ0crMltFddtjjgFk7
2KkVIaLqmuTC5YlfXrPs/OV5P/N84He5u22tPNpXKNb2ImuH92mWYHwJrddUmPLs3P/FR6U+it8+
KnhlhjDQ7+mmWJxFvzgmfDklhtfbcs8dMj6y8kufQUmQEK2nX4KwNgoQ2nwwncTCGuc1Eomc9iR8
Feb8AAC4xTkaE14Hzit+mo/MA5nU5bRovdTC+GuXxCiPwWYcCUfg3JA3Vw3WFEsmFfHNHFlvNiNC
/lYWSgSlnjUew8idf3mlegePRG3JlP0hT+PXMIztY5gNKQHK7FoGA9nC6u8/HVfNpX/9dBzT0Kk3
mI6nkypLvOpfL21li065D3x04G0eb3/emJeb7cT2OtQouPO9BTN55dzPl9eEYZjRbejf67FEdu5g
+A2mD4THoXaJ5/6FUFrIslHcXJZNiTBsI8Iy2y+bpVG7wDBQ8S6bRjnNN/VGmBT7l2VXG3xc3gy/
yH//Zmk8/PpmIOR+vBmxYPONrurj8j4jGcGqXeu3R5MebuRGzUsELH8/eKwmxqpvXnS9QxxYGW+T
yh4QS0y3Qtr18/LSrnGTVVJXpHKrlwYxRuLJDJDEqjfKsGwh6lN6afWs6IGMV4O5//5GuekdbNPL
78tr3RJ1bpiOxnHZnMeJ3Hi98zfLpqH1IBzwP31/J0tzzGc64MtzOj3n/d9/697vlw+uHI5jWEJ3
LKx0uvXbt65+nTOOQUUcUw4X2UVwsgyxEk83WvS+ZWlAjQrNMWLNBHEv6fBPJTLYW9Fgm+Bggq9k
t8VrH/osrev4nUu42Anzq73OtfngwQW2TcDuiJfJG19EDMuj3m7o6pJQYcao8RI/fUYv0T8sA8yf
4YF2pljnRgoBXz3BtLN/qNXQNuXnyKk2Ea7UY6Xir2oOq9tQiZNH+Q8ENbtKs4iYfIt476h9xCTl
10jzIJo4wyXR6SgLJRD9uVkhG9x0cVmuK2X//e7X07AEL5uGeqQ379u52vOJxaxBq/LN1Evk0UZT
btpyfiawpbj0RSVu6I5YTbR+/ZYFYY14ippgOhL5VYn+LaLivUKxv6fY4+462kP7pibNrM+RLToq
7dhTg5uHFKncCshxNJCTGKHhWUUmqfOzl7cUDMDqnEj3+THkEQL35eD498/j/wm+FvfvJ3/zn//B
9ueinED1IyX46+Z/XqPPNar8b+1/qB/782X/q1e9FBn/fn+jv7wvv/7Hn7f52H78y8Y2p4s/PXZf
6+npa9Ol7fI38B9Rr/yfPvlvX5d3eZnKr//843PR5a16tyAq8j9+PKVMpqZgmfjvv77/jydvHzN+
7jWpP0b51//yE18/Nu0//xD6P1hGItGgxKaW4yZzluGresY0/4F+27Bd1xWcdZa6l7Poa8N//iHN
f1iOtBxdN6VtCcfmPGwKlMG8n/iH5UpOU97RsmkoGX/8v7/sL1/hz6/036AI34sobxv8sn+5yuNl
511QQKAKsYVnWYbycf5yD6z6mnZyQ5JSgKLM18zPVVHfqWpva8v8/MuH8uNX//qrmIFYf11eO5gT
XcNBNWuoWQpLrt9sociSaFLJqN/YedQ8El+wNVvTfXSoBz66YdAcci+mnalPBD806ezsXam9WYQt
Oa2XHSKYdrW0EGvrC+nG5IE4Hna5sAnvvhpSCzEHN67jQO9hVc5tfbVS7cGklfpAY4g7E9hadN1G
9gZusd+38U7ngr8aiEm6ENP1Y/BIxjBth5lMqZtvyhx1oKvHx3wgnCUuDJdoNuDfqC28TSP9j22s
va9DO74bdfvNmYEazkOd7G3bCA5TEGFgG/RXzNQFUMlwXhudjpIocfAJyyQ8xV087oSdnlFvGi8h
9XAij0sPpuswHypnHpXurT2MkyR5rKiMJ0gY+pPT7vuSe1At+ua4mMGSNL0GDnONmVnpqk7i4UAV
M3nUhbgbSYQkga9nQzs727KYM+8NJdI18ldrg8RjPM1uOp0MNYQUK08tLT0NK4x2XIqMAm3M0Rxs
aIrzOBCCVWIfwn4MQdWZdXPvmNrz0jkgm9uDbpK/jl0foYiXZFmK4ohmON0bg/mSj4n+DG9cbrRn
zzC114YyyDMNMa0FhZi9kr6KkH3E+mn7AIpj1r0HdOzdwG2xN7Cs5jM5XE4wtxhd9ReUYNVR31ad
F1yM0dFpVuvWGhpouHYSbKxYsw59Ec730kSuJgWdBYyIzUtcXNoSpavmgzXsUB7GQw1KqtK7N02T
v489pCJJ5ypYtVauIO0chn4YnpqBcM8h7u0DXd2wUTZwMsTWghPtqDv6u0ImAjaynu8nwkBvVQm5
QAWfTSP9xkLNf8oqtO+GSFglELFeZQ9N4OGvwR32QI4N6jc5kO5ep/o5sJH2eQWCM3I8jk0qhvsy
0Ok8dVg7Lj93Rb3qqPW5WKlwu5Vh5tNrGQfaSjol+u/A21CfLQ7UGj7T77tYJMDfuDcf3LY9ZjIx
wLRLGlT41ZqIIIPExXKYIuu2jcJ7kK0RH9K+49RLYkoXluXcOgmYrp/dD7hJr7Isp3ekHH6NKwBR
4KElZnfW7prKsu2TXG44xSKQ/UJe4JBe49n3DgAs7XPbvQRzEl0GVSUQHXACECivoes/a5jp3kRw
vnyBaFWg6iIorwjTjTlNFmjqsoaAJo3jYBrwFVxveoxI13jEWbItnAEKw9iaV/LLCBOmntOp6mZe
4JrQAq3D+tyPp7737/ZQjSc/jxBsOfXOncdsNVnxUY7pc47MlPax/X6KiELAIbOXLnYdY4YLEEoE
qhPyaVJ5v6GnOQiIoausS9p74FFNDjP9KaMNvgnGTTgaCXIs6SLHWhlR0a6b2PdxvpvnOmw+VVBS
t0UyPOuGPQG3DLQ9yYC7Iple8RSP7w2NnC14vBhSKznfmVK8ZI5V7UzTkqRrauMzHSx8vk38LnGB
NnnaZq4CbE+GhRT7z2HZF9eSWmzYsibXhH7M9Xba6npWPI3e+KhZKkErQvTGnD0G3BR95f/7uOjq
+15GG4JsdnSOZ0oGBfZ7MNq7UnndyxSkW25FxzExnmOYty8Qw1jEFc3eShrgRwpLVQv9YhJ03pSY
REIujohX8OFS32sug+k3FzGjXC71/VLcyTPNxgPIYKGlw/k0blGWxVuTrs5rxkVv7MTbvg/jw+jJ
d0HhxueEV2/13nU+5i5xdxXxQ2sXXhWhVmV1LIfqyRUjethOxYq2PhWOOp2epCQPs6z6LSJ5OJ/O
UD0bIn6gZR3dSLeiZlB3l2FySM5sxo8Ca+w+70104BWWBoStnVJL1Zc0a9902NW3Mc0sjHNVf24d
UqcrG+lQ1MB1DWMzhILTHq2w8d4nQcmNbxY71tzFoWjyt640usMgqAoNPeY3v6QJ0TIxJe0ELb+e
PPqGHUICRqgURPJlCrsBk4Nj3j1HhggRzQYZFtf00GYfJCziVC25yyKT9Br5OWWm/YYZJlrskdq9
4czDG0CoxcEE5btJ07DYeklqHENd+4jjJ32Jgro9CE4aJEF692rK4iVFiffZVbhUbPHFcyFrlECk
FREGoxxVhHnjDM5e6slF1BEJ8XlsoUD74/gtGisWdxa1LH38XA/jB+5rkBxgrVJkn41DZuTRsx4g
oit6d+X5qfvGpbu1LspUe8aRlkAX8bQbHgLupqR0nMqmMc6AcMK1yMz3QA+Ttz1uitXIOXfrRyN+
W43E/0hwbyKX3dl3Q4JZWlI/23QqPg7kZHaZ8QFYwoRFs7qEED92BRrI12zMtV00QPlcNvXCJk4i
tuN1PLnbTkuTx2VArZ9sB91Bseem0ANN9D9J11XXTA2zSOD1YfOmuB0Y+xJ71URAqBzXZmkRtyPq
YlPUXnm1ubxlSJs+GGZacFkI7LVtTJ8dGTtXA76COQlo9Zm8Lo8iqBdX/K86F5jEUuk1UyeIXCqR
SBdmeRxsWwVzNWDFMV/SiwQXAJRJu3vg+XUnB/aQZetmNCwiyPXwGfGEcUV2eCcm5zZWhK7iiSHx
26vfOlmYfIGwdSKY236ThcEqabR3A7i7ra8kmwLhCsb0RD/QdGgIfnfXk2ys4yjadOsnfYRALpc7
F5/aiVYZeeRcOaGj9USPocj2DAs5iixpB41N+VBIZC+wZzZBQ97PxKdtjiOe7XZD0kgLyaA5Ssp5
4er/EnUey3Er2Rb9IkTAJzCFK8sqelKcIChdER4J777+LagHb8K4V90ttQqFzGP2Xtsiu8Fu7fRo
Lul24HfaAPP32guqwz5qek29GF07XNlBo8QC9neIYSAErbLivO0L6688GQ3uyi6p7uO/2K/9h8iL
98lg25XtEYT/i+UcdedhWDA7sMHLYq7HTmu6s21P7UeJM7aG4sNsav5CvvKZwYbje2gVJC6k8qLs
YkoIt/kjg7EuROJUc2UVdjTmI/kQoi2fjEGO7B7sP//+rTKLpy1f4uuytfAiGFZ96dny2KNBXMlR
eYdb1wVyrdpb7haIjlpNBmCwzvBLxxf0KjCkplr/Xap1GFeN9jOa8zU2RXlIh9E6wHlzGM9V7aui
1Uko3ZRoDhgAMKaFc3YdBR/9QEalnJPyqdWhP/ARGb/7Zr7lee5QtrWZvymmfdsSAiKQtiDcJ9Tn
/zc2bATYFBvaTZ3h0fSzkb4P0CXOtrVbFtdiftYc5N4IXQPJqOxuGrVC5VZBzSf+9WqoWJSUvmHP
llafY28/rFS0zwxX52dSAmuUwcrAzoPMKr6jr3ZviPOGjsvL7VS+9N3vf8CfEgTIYSn5lhl8wvf9
g72Tz9n4jkGC0b+J3T+i1taRHk0++2ETSNrMTVyJHaWVBqcZzvs9NefqA2EELLR2XdO/HysTOKoC
ewPgVRyreTgrqTvf4W5sT12yJw+2iH5Nq3g3V76kUwU1Xmpj5G62wuudcKStVvfQcF+FcV1PD6qb
pkTn6hIBR/KlWY7r62kHH79lQuhWa7BK17yzfob2NTZnHmYGI+/AjJaC3ulsBCYGAbfa8HtyjPW+
JAySNst90YfnGgf2uetNcVi64sLgcv3hvwJAsst+a8DRIavq4rmcUjXCiL8ScDABONKqPlDtuuP1
6Kezm2nrOU4qtlkIg8IqwUvQW1bCjKqtPhq9J+S3irsoLyswj+nwY04aDg+E2TH7Q+zl+DYb/Bz3
ev8BR+GuA5U///8vpW7JSEuHr7BLg+t/5L+ug/6C3oRALpvylB+NjuhbMWIlyLCIXyqVI0ey2/qs
bbLIy5wJ7VjhBNUeC0aun8ZeDw0pT2eEgJPqxgN5bNCsic/sBoltrNYRwkqiWCSb+HDoUgvtdxIx
syuD2jS1l6ZF29es7fz3M+u332SblU91G6fsO/M2cAgV/mykbPx03EBzoJ852A1O+t5U+TW1L54T
HlmUNS3xFmSq++bS9u/AR30WM+UvuW5o7RCNHOvuCMVkvTuAfe/cNYTlgcI4zhLYx7KCf5/3FyBd
+um5a14paElV6FwOxF6otwLYh2+YzXwY+2YLEv2VwbJDBugMo2Vm5RKrRAZ5RdvmCG9GoEc1pYC6
FK8rog2vXys2xXqjYQO3R5CCsXtpivH3JNbXaW+dYw4yzHtIzHT1b1WmB2xN829TlipLKZJLC74d
UW2lGak5JLeldakFTatvT3NpNaGSmeM9KWJTPY6OmkUTVve70ElJkCt7QwKsQRvk3XjLV2Tk6H/m
sOs1mDTxElK2Pf1j2VQg0iGEiqsRE59qZOZnMxe6l628yf80WVANlUPppmeX4eFl1LVLJ9YXlA4I
zjfMH2hCIWTp+32hEjtDFOEzYwETj4ixr6TAtGzgipQNiLKY1rDsh/qWjYQ+yc7iioD365HhKB7H
zDqPg+Nccpu46QYWqLUnFGwkwXG4/cdlxe/pjOctweWkjzuod9Ooq+o9Yywjg8tha1ZrLYrLJDtp
mUGpg/DvAISwvHWJO53Z2LZvJkQFutv8CTGjETRNuZKItioewtL1rZ2LXRFVbydNVGVoDpjZbBMr
s1z0wN6+Z7vbyFyx3nthvtSdvQT06DhryvGSbxox0yS1+THsAi+WpfDHRPmcLAIOSjh6yHp1Gj+A
rwNLIU/+LEb34bQAdJiNm540Rj8f8XLWMvlPGccnWhizSDoOA3lT8D730EjMh6Fg9oilXPozukD8
ulkczHMLDyEfI6vTHrKGLExzabSw0c0PDZWbwQjogCG59DtbHwPBSX1klPLWxIu4lOZdt1UCFMp3
fQAnoDSazj6bRAqymX17EG82gFKvbnqCPwbtKXbmK0nx+GaLqvTI7IDFpN1jzipPauAkbY6N+Wpp
rumRiU6dlq6/xpsBRkO25UMlrLByWMQV61+9zmJWN7AiU5zyiTo4p3VMoKq2CemO5ndmwq1oVTP1
l8FkNVuqZ8NICe3Ui9vCsueUyAI1TeYD8iUouFI7D16gkNMUAJxogDlD85lZ5+SzjUJ0yLnoi8Ag
+OC4dr97kuRnd2MxqK1tsNoV28JS/Wy28iXbKh0bAmwoY2E2Ihpggv1t2A3w8N3u9rIvz7fxaiRo
QLu06RkAGHBSa7JWSjxbXkl151fcNF7DzMNT92dB9FTTN100FDp6d6WxIfTuP0w3a4jp7NyT1YVi
w7SgFyQRkWpbhb1orgsRbquKBKGcxPfc2M+Oq/9SRh4mvokI5MoVWxTuM7U7o+1bw8GKH7NFf9cn
9wQmAzdEPTHdV0cihLLFM9nTRo3Skrbk7DJxuBQyHM3hv27IvrGp4jfTurc8m+/OIl7dYnyZNeJI
Tbd9WRS8/XjEZv3btmD21yLzqe858DfrtCxK5psYkn0ob6eclLKjMeBJm5cjC6HZ6zD6eaJwPgXj
FETzPwOpG9TWoJyXF0C3rLDmU7PMz3Pbfm0oaus8f0pXUp4o7q7dYF6xMnE8KJdiaPaU9ysYMjKT
Y+UFCzDyb/FtNfN/+qa/wwXyAEb+XYbkb803BnEUziCNqD5XT49jnIQzDQoqUHBaOeh/qFsALLTN
DLtOvtqSEyt1EO7psZpfVNkvWByMtxTx5tnFORMiQkAQiqcVsm6/TzgQApdj46kw2zHq3ssmgyTI
qaCuuD6VSm34t3Hy50G+FOtvUWtYMkvc8dxFvMBr2h4Wc8cmwE+YrTm0c2JzuyVGWdujZynrHhFj
+5stTexD5fyRSrpv9M9Erbwyo1A9VcFsl6L39meINh53EdJIFser8e1qJRIoFJ7AGQH41MnPvNhs
dap08Cn1t3xOAhRjmp8WTGi68hemLk6WNP1w1PJJ5BOmALUwd6aOFiTu05S630XsQgDrRecbOJpW
cr1VQiV8ubGPzzPnc9vsly0bAXnJPKhX82vG4z8RojNioGSkpX03wDYgMZqvimrqV30ROjR4ok9b
sQZpb0ErB+wBaJcAlt3VaZjdY8Honq9mZoRmYb7gPsFVkrH/At1CsMVu0ezcIYN+Yv6aTP3TrMml
2vKMB4XyM68h7yJGtnCJ98ey0ccHTgS0RGVkdKxHC2xY6C6PZQ02BcWpLzqDCX03PsdaD4FtzbxJ
kYQr2G/WDABD2tbfwmj+dsZjWfACLgsRV8kFqsN/jRAVowTF8cRKWg7eHqMaNE8f2/FJ7dcEXYmt
hvgaODTQTBaL4NSf9nA0k2Fclo34JbSDyjQQPKqCEdjo50jBb4oToeVAqNYj1oCnciF0tUzHOiDM
MGCKLElCi4N12YPR1Va/VBM+Wx3KEttg1dsHoTC0oFmyniCdJUenAx6FMD1PJdLOnR5kL7YXOFNo
dAlkX5S2+XJNYle02CKpEkonTyLzhKqhwsb/wWR3dk72TEEq6oNCfLjXkGbgmzaFK+69r9EAYkHb
ZFtQPrBmoeo0h4MD8C5wd9KmMoP0mhm0kXKNf7KKUbdmaknbhJO0mFJAHCvcnqJ6B5vjRnHnPCmp
ZWF+Wc1oS+c+WrVSPSrWLkef/uDw16/O2lqP2LnJr7RPvETHzJ0NrycS++JmsFV6SeL5Lk9yKNrO
0px/xeR++j1/az+xmiWSVe5gQUczQPI0UV09C091wuRmlVoIQwBHCokZ5PLWYSlq8uCT4qauTtQ4
ovdHVd6nLqry8gzZkaphisaJDHnN6H4GfXotBuWWCG4Wqvy/aTn/dYph8LlcbJ+dBTi66twQPwSp
qcP23TMEoBiONAg5R2xDkbB5q7ulKg5mr6zepn938RBfSbteXfWvO5g/tmM+Eabyo2dY6xVbWF5r
DNdONNqVhHPmRdsaB/mibKGzdDa5DfrF7ipJQTY+sWk+tRbyuBmR561i8OU76gKV2NrDDAhFEBSr
s15BWdlg6qUjLVjNQHmxFY3gEf6aKZQTp2uaA0wiB9Q5cncQuTr60eowEkvAnF1D88KJpyWJCBPo
I7a7Eh6VuQeiZ3pvKgxWqzoq/pF0Kr5leRM1ZR2aufkNRLQLUpl+x9TDXpn1R7Mf3fPgIixuGA6n
OYFa5H0qhyHXZ3SY89MketTFne5XTL+O9sAoe6Tda/y80DnNl9yJWPBKmijxylcRTJXjg5sgc2dT
OHIKCz9vVx35UsdHLR3udVwMvNSjxLs5s6SGfKxG//vFpEp0qPk5pzpcR5fyA+BRRJ5mH/RbtZAM
ZfQHPVbce2uSybjn26HfYJ+DXB6Wen8FDOPFTledtdwVPoFxXAL6/DEls/bYGkg7HBzZrWV+NFVO
xoDO2DLRxu5DoZG5wy07pnY/8vLP2tnchvXBXdXTMibygRo2uegpIQF5391LR2/8Su9/s6mB/VIP
EdEKRejE6e+8JLJ6yVcklNn7sNaXFdSbs6jdL5B4f2RZCfj7PHTGX0jKdDeqC9w3a3rCrcrAo2/S
JzvGgaRq7xahIFcUJj3elB9N/Sj0LOwYzAY2IS/OtCbI7+zvqlgPGyi+0zAAQ5GpOgYdOuOx1W8Z
syRvzEg6sUCE7gY+5KNWwr6FCSdTKPWg7n9Wv7puoADNMJBTs+Ud8EGGjgU7lcaNEVipE6NXcPna
ojolVC0XRIqElFqwLvEthnLUpVcPeUDfiqJT18mizPS7USUPqa5nf9FZeBRUK84Y8uAMZrxebJHs
CSWXy8ZYSiwqc//awwyDWAsUA9dzlrvVxaqXo7Wa80Gp1fIw0Hr59ijmkJL4YYhT6Ngira9kCxoe
pFJKMuyFeUrTVsaNvJhV79DfOhMpUuQD0xnRsIJ9Pzs4Ytsqfdi0dmHN5oLLIeoM12Qd2gJjh+WO
QW1NAudWIe4moe0xKTJhRtA3cuG3scEcTwon52gM/nFKDdY6mnjpWX98C7gk1AujcYaN9N7pZRoh
EvvWgQof8Nphqhha7dAZ4j+z3wYCnniUVm2pdw2Xnm5V/Qsp6f2LsbIqXAkfOv37V6kZCQyS+Zeg
amoGYe2lPfXb4jzRw0ViVb4zlpmI/8zPgmHQEjOyJY4Xf6JXNLZ+c2xWQzh6jMl4cPYsEk2dEdZu
ogto/ywVXx7WZgvydmkE8L5nX9FVGG3VQOizFmJFqF+kvm4Ps2A9xuiYBUV3q+KC4MJ2Ptmd2+FL
QaYLFUm/wrcXI1F6UBMcJq+o1ofQTJb0vZ4AbU6Oci0zcskcXIM2z9ETqAEJ11M+05JEUPa/eA2M
pkaEZfuGzYJGdtAaCUKs6PqGLTBrMMFuK15SY2kC3dDys2OqHH4Dm0nStvCL0VXBBoJbm91MEwyH
OrUmByBAR2auzkVt1YUPFF2vZLl+wE74OVr2+Lx1KjXDzMIwKbKDsqAAhdy43adibm4OVThLvae6
qckGG2e6RxdktaNCwOnqBTXhDDWe6zx9XJYlfdSS/tOdpAj1Bgo067BQM5bpl0jXx4zGmGO4E2dN
0X2FFyFSBeEr8H/H+X0YG2fHq8FtLb9wHknPamNxs9pCOVWqGq4z10c+3AaFhbTKe2D/yWVihyPo
1te073pvJOYTHV9ODoQo2H6r7720YfxoAF6HHaiJep8F19la+tJflczDiIMjwHgQG7G6tUEqI2Dw
yzZDFlFGUGZGymUFh/jFTTBoVjZuqE2CrixKFjXOl85S3BXauWeHUvFH+arKrKtJFHgVWrdFGb7u
dncNjZo+n3iTOVVXhrFmBpZfxvcuA3jfYZrzlqQ4DRYqodpRmiiWbwWiS1zN7GoW9r3Pqmudarwf
8NjlQ6aqKLqWeg2XYSK2ZtTDdLOA/thFfuuJRotMoMVUpCTQbPK2uWtUaOL3lADIcUg3ClYlWjbW
1s48/iRgEZFyTDEGGETGw+JWN8PBZtUZZnaAkqcFUK5QpzNnmDespHxbiSjGVG/TwfuLTJfrJnar
Qd9/ScwkxMF1e1CuRH63dvibNKLJLex6KnIwe1/BZXnx1CpdAioKZ6q+2Z7lHF3iB+FT/l5jcbbX
6UupCRJRFedGwo68j6YaQgcSgII0b1iVOdpjirzBi93auTdAvg7CoF2uim+34SvaovoIR/jvBIYw
RbVohrr9GevOSnxG7l6qekTDGpOE2Yt6COGBsu68JZ10w600+W7Zk3HOBsTdq3D6iEDWD26+3Jt6
LiVyWGAD0hlOhfKflaedX2AsD2xs22K13wQkTENM+r3mELcdNzmkCJ19BF9HrHCkveyTxMlNl/vA
qJtNlJ9BJokGzKhxT1SnKouPrbxLBt/BbLNYwEJz7vH6BFXqnkib0n8SV48q0nSyyYTRqK4RBsrA
XUzjEW5tVBWhuvF7elZTISVBLaGSMPUi7Yk6jDTyuaXE6tDIe3gri0irwWtSRzaBLJLHueK7Ey9N
+QrDtH8yNvY6ImZ2wirJ27LVudlWrPp501VBqu58D6Qi/0kGTVvJUbWyuLsiapCBY60A8EajvDbk
aIVTnWthnrLOJ7jkUDGOPHEo/omb5DPVVXoGLq2g0G0ZNNpqsnFjSWe31reGRVObdeJ68FhGwlr7
EO1UGlSaoBgjfs91Wx46/WGpZ/85s4lyB6A54og3pkobwHzWAYtlPprCpu7T670/tbXo3w9Z6Rrc
m266rNlMfkqZYyvDnRGx4XswalOLRJv+tXl1GPyk9VG4Q7iolUMluvwqkc/rDpACyXwUq4y2PuZy
jizagXheRpJhMFDMXML5yFfP6fcpWUY6jxWPvwXY0kixl8wf+86m7ERslKRy8lsikEAs5IescYcn
ay5nwswo0YgfVF0OXs9GXvWoVMpXmxjD2WiQP9j1cu7/kGwmLgnFXZhWqFeMOHOO0q2vsIc69oBG
QTFAhsG/H3UC+UWu41crXNZVNLgei/ERcjljB2YZp5b/4WaWA90R+qOVuL9HrpB/5W5xytxyVGgv
JqTAIzufbhkI+y6V+cAmRbljljRCZxSoIR94eihxxWhxEzfmozTqn0k0r2ZVWZ+wA9fZ6p5s7H9Y
Q2KVmaDWhgs2m1DNEw1ijV1caayowewNKxefgYEbll3K8qsZmtDoZR0ZyviYJ46CTigh3wM38LYx
G5kx6v4LKiUM0o7+HJjm/GSiuLQwVS5WDF6Mge2rO8AKwvXaks3R6C/aV2YhEZdSfVvBgL8btXbg
Vpqf9W34UjtRXl1QOt4eslnI1A3yjSwxPOHwmbfmKwcmvtk2hN39B0ubjljlqQDhlBP2SskVdutm
421gFob35KCMkx1W26Fu2oqBtPrVMUAK6mrIfXBHHLB7O1AXEvkE3p2iZLVr7k9RmdJzKsGnlaox
BEayvSU8AWADtna1ZadAMMLbTAGW+HkLepwqAboouwQ4Eaqg0MFWP8faizWxRp1404N5x6L9C836
908j+9OocpXfpmjsPTgjkxvUrXjao/44WGNSCv0e/+82UilXFEY69GWLFPs1HdJ9ygYhSpQRvU/2
7qxxEwJaIuAEsjgFimU940G7FoTlnRVn+2sIW49gLh6KSk+uasvW2FSyNwS6aaTmGqnATujYTElj
3TL+mLbjj0r/bPBJIyR07ynv1CEfPtxl1IMsX2lREvrJXGPCOqIdoHXLERAUuEfVOb8rXAAk3iq3
QV0nb7pMszQ+Vys7AWymKIAId2CxbL/WSbIi5HEBda/geIg48nNRt369IOc2uxq5RZf7gvQL1kQs
70Rx1eQE4oPAXCzMCVg2oArSIYm1XLrXJF5Ub2zdI0YV1tYDiFTkWFcwv8vFVMmXhszNteWsZBfq
AVtLArjGpfLVXpGRM8qTnebwCyWsrLFeT9qU/lqlXR3JE1Uf3ER7nyijo0YA+FNma3fz851EKeWr
exCbqX9URN69EJhcVHHrk5f1jd+Vf2ir/rjM4m9ZNQZlm82gyiETaVaOtZzfiVIuz1PGHz1XsoUp
UoLYE/0pv5f5Nj9Zk9rxHDOmhxmJCeVFlD33mNkILyZtLGCpqZw63jpvtuUfG40P32lqMT5MK7DU
QfLtw5guJvNh+uPSWLOMOiNZqkOjYTAzOPx1R1zegcsgDIkY9lQMvGR4Fm5zQIfLAZA3kDrTs9UM
eHvOtQNVdrOJCdAx4mOJQMJ1topxOeD+L4a2vjGY9TgP7zneJ+Doa34kyw1tdv1Uj1gkVFPI0MnB
S+npwqjBcCXj3wnGNcGJt6wtHpO1TCKhZjxXl0enN+XBarZd4Rgn+wAjYjf9zXV1rmqW4EQxdZ5N
YN22TvlhqdIfq+Fusij4016FzGuKv6RLFXf1zeaY99aWS7ZOGZ8M7Nc9S0MOmcvjmh+Sibjw2GFa
tOzCezzdIUin4agBRMwy52p27UNt4mmek7NjEHzXN35SdN2lN7FPbugTtx3kwAlNN1IXA9nzmvrK
R3SoN460JE2267RUV7NG9mVr1bfcs8gZf89YZLSLrnJGd+qcsFSbf5Y+nk5DtnW3XAH0NHXLg5r2
gLwmk6FADN1UWlT4JXt1sNdmwQQSI3I5LyGKNzcaai+fyjIc0Uz7SpEj0rWmAAYwOatJ+txs0ooI
KXusB5NEA/Z+Okm5fqeZDRfGxFPRCh90e4o/K+FKquIpstnblxNAzzF9G1mmTglLx3xhP2OneN6a
Ujw7saTvc+b3smfOxHKmf24kJ7BlsIgiI+zBGcpf2aaaoe44YbPWBRl0fLL9mAMfTB5V/aPAdnfK
lI6KH/Fc5c7PFcQ3L5ciCVZDxTqUCtxmBRANWQ88tn0OPUCo02QXlpPShCgQp49FW76JIZGM1GaC
tXlACu+T1+X8gWjncBYTYuPu8R4mA1qLi2yRzjHJ1cdYqAso6yqHFWt0/jD3L2Oev9tqxdtmDNOh
MRPPtRK4pDE7mMmd3pN4+rQoZAOa354Ba4HQucBYVo9uNK03DRUqVSERopOykdDBrm4RP3M/EL+s
zW1Q2wvk3daGQTTZ76SgfyjzDMKfJVrD9RDExNZbJrzxho0EIXQO4HH5kRtvSQsXOC9autoF4VZu
H8rKTG5FJfaZXMI4pw3nxmQnZs30rWaHwhGg7lOpGBHNehbiByFcfqC4TpQ1osYC4qgkq8caP2eQ
is7q3w9eVOshlc5fYxmqqLTm7tyJk+XpfVfcBhyqUmDgoiTS0PmY76KXQ1iXFqy3IjnESXtHMGac
UZMMp0Jn2bb7MmU+vMV2nt+aoYO02dya1Dk66qSHBLA+lDmyGHpCyFccav0vt7bDpm/Tw6aj83HX
IbSLZji40Bx9alhODi6hTGc2Ks+ZYv1kLQ7sfueH6bL/b3RgUrf6xECNLW6SFxx3OdKwnlAdVL1j
hSgOMgCn7brAw2pXmF/YJv2yLSD25cTasmMuNLkBXCrBN+nMktN8o4JNqgec8R9TzBqJdBaGaWkG
3dVy/Iyyo5dPtqucCtH1HEz61+aaUyjW+aEdatohgFCgP7LpQbDcykYNCA+pvVVL0aZwMkRTkrxY
+GSiLt8UBFXzoYNKwpBNj0EKa55Vf2qlbt4dQz7LXN5iNsdJPv63kA+DrQPJeUlGSkcSXKHGvzeN
p4Iq9WvlkvUoGf5ahExIpzLudBsROdlVmLttvXccB9JsHlVc9jg8a/bPYpeBABnYBSYhhEwFhmXt
0+L3R9Hj5x4ghpH9zoqk5rsquNPDDKAA8unZ0yrduKQvSg88PMujuFaU4FTGVXrkbSAubqHsyCtn
fQSNdR77OeNmrfqQjRL46DVT6HMxtRcDWW2jGCS/n3xZrASsX86avVGfmAtnh34gQIoeAr3MBvOw
BXwDJYgMhmwOsEHkx6bQD2tDP8YmbqHAU3CmijKFES11RvWCmtxKzpNhlOE0MC5IOFc6m7iXevf1
lQWgNV5W4h9WmxkmamoCME5zrLJ4M1t5ZgP3vDnqE4HvXArbwipuSDnOERSEIzkXGXPKNzQrdytH
5487RcVsXP3SKSj9ScNt11lRoWuY962QMqIJ1IppppXauC6UtWJK0F8KdVJDLpDLkiTuSc9VioJY
eTZRip9pz/twtiAcj0Z2T4m+CpwF4lOX4hzVG2Qw6r5eTGT+oWlDG5iCZcCw/78bqpPj8h+VZkog
ETC9QTc2TqrkG082ZgpNZQcLKBOVj/yvYhPv96KnGHOAYLQ0IFmhzH68x9456Ln8TRs1Pv7E5XCh
D+yEa90qzIv5jFufPdKpkkyQ6mVHLbDGcu2W3au6z2vdSYtKiWGDqQuG9a8eYRZ7M9CidZp+irh4
tB3tZVJQkerxl2rDKYm1SQvmNjVem3rzqYzmaNt7/CojjAmJ0B9FTbXDMLP/1TsYWMaVj655zKjK
0afl2kOR0T+jNlHdpTsnpTRexFarR4PvISftGGxlMiDXJgWkWrdP25iplphQ5T3HYE391DN38ZG0
BpS4IuCWPsDyITWVzCz2Xau/NY868EEE88wpB2jIuv7LbgENmkpXhUpNhqxlSWa9c/k92APkS7f+
o1Alq3FKUEsGhxY8OiMRymLB2xRgYXnMUrRvbtF/LitFTjIk3Zvt8tEP3ZJyz2ho8AUEiIWUelWr
5QuAYwXd4RDobeHiTRfJo8i6cMOmf+h7E840EoNKVE24MGZcNKfxYx1+bVzHdDz1F4TiGQ+8w6jb
NPNjotdvnZhhGbksCjATnBHNI4gcTpvSxKGu5s+287vpdS0wMzai5Ve3rgir7ZnCkV9FhJI6dO1c
O4NYTvks3vlKOIz8U2isLdqDETnVUXFXdIKyx+aZ6T+bLiHfxwxVdOrbSLY7UrRFhqglTaQiAo/W
xfmsy451c3mw15ghLKP1vLT7g5gblvXg9fr6UfMxrL7gOYCxP6ZZVJFHEigWFJLc/NzshUeEwNxb
zFciahLfXq2rzkmCQYMN/1af9DZH4L0A4oD1i0iEBbXP7ZARRrY95kBP3Eyl8OlQq//jMiEWP4xT
9a4l4o1yNCFwiOq8WM2fpGZGXurT7oYJNmMlq2aTvKa5/r2xCI82d2Or0xSHKS1BZNTWg7E1VoT9
rQ7irHtjQq1449S0/uIUxlE4+cviFlaQxfCYKI1SCHhbfkvT7mKoxpNl9fV9VObHbZNfEg6al5WM
Y6rlPA8A0AhCI5cqFmgfGaAehovWWy8pzqUzZh/9EEPnQULHisdNBxiawM09Cdco1AYq6jVPsKk2
0WRj3mFOJM/M/540ymTN7ZEbj6zKSw507mi0nFu+80ixV/UMJ6+IlU6w2Jyjns7KBVtg7luW0QcI
mKwLIxL7UoIGNk1yel2rCIGpwASToOoH+J6EOr+B9JtfG4fLKSEIgZnEhUQ4FT+X+bGHzjD4t26E
glJjai7kq7/1SPOzWmFmAYSsBMDUZTLujjer9kueCZO5Xjcf2k571RijRtNAa1Wz8nQ642lRyPBD
QwQIFv+tPxt1v79iT+awaFcQgb41EY/QdyuCHTuTjxagDph4T3VqBCb6Fr/JMXRo8kzZR4EDHbAy
TDfKRhU/DTyrWzdUodCZNRGMa1zbT0tDKJDtiA/sV3/mQtUje4SWi5I6jUxF+d1p/CadZEYAJn4L
8eCDEGLuUbOEVXTix1QLn7Zc36ErchozIvEdrTviLBufGuxDtEMgDpKYsXTM5aFMFve3HUs+IUxC
nWPD2Vq5g6FfeFmdwVBNR680k7e1S5ikOcl/1XDq8z+6ygbEyevveiyJf5np7laqHjN2PovU+oWZ
HquUA9knHd8XpWC6t9KiQGbwXRdXLiBc128E24wZqEI19Ich5fWrkH1cB3i/udMmQdpyXI4t0UFy
ZjNip4+wJFhra/lvHfTKNa6g9DP+vMXj/HtZl5LbRYTAr//YmSUOGoJXbxvcNJA25PGNBAXhHOii
Hsg8e7TQWcsmYV7hxtYZYIzkcIG5lfE8WhkqOYxjYhQ9avDJ142BuGWLEqxrz2VNToUj9G83X0Jh
4N6hNqoU43VeZ3oThmBeVW0USsuroW64WOrY5evtXEazfkZF+EGYCzExtqqB1VqG4HtdOubVqvuK
2B+ddwfbnA4nfBxaQLYsej1kAAhwGoOQxREJdnu12ooAxHQAw9s9Tmw+dzHgI+rJu7rgNtTH4Udd
ypDgK6eSDrFtNCTIDuafeHrXdV0N5+0i2/FLSZHqjmZ2nsE/UF/ydlgAsbU8Pk6N/LCZWZBJwmeH
rhh/oFqD8cSSwr7c/ltI+viNy0tjN5+vZxZeTYjf6AzNq2RJxZqXLeKhbkVIoXNt+M5H/8fRWSw5
jkVB9IsUIYatBZbZxbBRFHSJ9cT09XM0y+mhKlvwbt7Mk0TfXq1lCeZiOlaQexc+XNwtWtiO5MfV
Ca9NJ5xjrCn+vELEKObap9+087OUTzXmdza3Y3P1TTLhXhvZi5m1v5C5Gm9W8fFNqT9j2KyjvT6n
e/ZtakjL2GHRWSfUD7k1/qoD2PuSXZQaf2KNvTXLgoOLmgFM632DAxf7TdkarwlPAc3J2Oco3Zs1
onAULF1MmyZWjA+sbYgpkrUBQKxqEbZMVN2lsbfipJ4ujdl6oseCwhA2L14p8AxNK8PioByl8rvX
WgCJhvTNdItQ3tMNS/nuCeMBIte2QdHsEUj0Y87m1uui/m7Z0tP2jazJap1WbXzq/wZQmwGDOvLF
gieXlnDGaqqgMo6PRpcq+9zIwW+v4DtSDl3VxPcUVQ8WJWd8yoSI8pXFWzTj4QdffxHGIyvJ2f8w
1xFreyOoCSmcXT3+ILCjOSyGCMtlDxAkCsgcXCe7VlkbpqdoQVUxctVvyf7wKiPU4YwjHt/Ri5WF
fmoKRjy2UX+a2R36YU13SNZnBG2cKBarE3aHF2oJuMmNyzjFr2LlwO8gYszTW2kAky1i3bf0BODg
iJ9BYWfQzGzDNf1qs8mJjX7fd9Kh6ngha1ky+w21WG6dJ38MfigieGh2tgZNbWmzL7kqn4Ze0V/Y
p9S76KBJkNXITd7B44mgcJqWt01Kh2ZffyzZacfBny90VlccczkFqKl1sxusZQlLY82gfsFxjF/N
ajmbzVsv1gr4kXUCW2jM3J5CDh5UQ/okhEX7tD7zQuAaZcT8rjUUqcGhHLxRqZLhUNKSHh54VOu1
rXtJshK2y3SFCzUBVm5iAdYGAIO6GId9NiYXPIBViIk5KE3Ik6lF8Cl+qqLVDk0WswGkTZQZLuBl
xHHQYBIbtvqacpl/Gf+m0MnQYHOKvVaTI1ejMXgAruYZpk2vGq1hbtoqS9hI3PIAWdx0iLWbKNOP
arAX2smS4sB1ojAcVq0rSoGKW140yKEstQZ7F8tAcYZF8RrdsW+yNj/1Bj8urttPcrAHS3AAGO3B
ZykWXVS5jndpzGNYLRH7MhMDyTxELCZQ+Hc4hxqCneme7ekLKuuHpknOUTDTyyVmuBjThNpZ6a5X
O9pzuN4aBGdCiYnuWZr62kURsr+k4+Oshj+4FOmx7QFVrkRVQs5CdnoSsmTsu2r6TZtIxb7gHJKy
x9wj976V61yq7fPCQ5mGugEzMM76PHdUzygNzjaWfUDv1V0q5eJjtDzMrOTOVRp/2OtY7tapTu9E
KpmvxCEjonOnUiHDNtMXO9mMqbCKA4eujgM+zE/EONcpdNSHnKKtQqVeoMv5iOij2TWxfCBGxu8N
udVGmnhqZd4AFfk+3NiPiDw42/J+DWJTeuEcuksSxFFpHnFiytKHaeCRtm3KFOb0Qr1cdlaF+aya
uBhMJFruju5kyjHhvFLb7D/uivvkUqzrr1Z6hqVsyaPKvBTFm9rOX9JSaJ9JbFvIFhar4EpRPHOQ
hCtRjLMjFEh0trtMCrKWaXV7mel/y9V0QbNYwUTfF4adrvVbdsa7OctfqF4YcNVYV4cV2XWU4+Oi
YX8HhvsEWO01cXp1L01lcwTgDS13y2kxGRFQnT/s4rPhk3hvIrgzidWS4G7pz25q2EzFLY/NMkgL
pn4Olyng4Vm/6a2fTo3qwvN19lNpJvCGKGQs+gGInlSnfmUpBwP8iacpnF56qoJLg17JFYcDhQ0S
SjtAWmluJM8ekAr1NBa0P3Co4rR0VAGc+3PcH3ruzEfsDGR3AK3PwwDj1kBlMI1hR3mAxvxIuG9E
EWjMqQ3yeQnjkZlAcQgYqt23Rs+rnAMfzmHK7JK1jXlNQY4BWBZkdvaKg2P78ADUGrIa7xugvW6e
5NMZF+pjSTDs1GdKqK94NLXEeei3KB+HG2vH7CcfSl351mto9sj59C1tcWI9VS6ClZ+E2Zyad3ov
AbAQ1d/3dW5c6CN6ngbEtzSf7jADmytcXHfNYeRy1vihbZgiazqZfT5CnfADhmJ1jo0QLKGN5B9D
tmh+eQ0RRy0s1rJJ2rgpnBB3MhyTJQj2dbumsrJieTBTzqDZfKAq8YjWWTgqK5rlWwp/7kQSlzVu
+7lYp1NL4YFtIjTl3PaR7GQQHFRaPiL0um2fRmDhTdHMf7ptxhw3IK83pMwHK9P8Dg8siiVHjfUa
14bKPMxmR626UFkpZ6oHJQ76tfnT4vZTo4UavWb9SuVs8aLt6nEspHR1jD8QWaSjKZmSJ3Q8qzbJ
dk+3kZdbm2cXDO5r1KL/GaLyh9rSL8Nn6ejdEb2ZDHRcN1yUo7UnUpa4nc48nLaROMyEp3yTlXgV
Wwzh/At7BI6HAgCzb8z60RLOm0P0M01LbJRJc1pKa2TJNbEpWm4OixXUfzoanJ5eaDljEC7tjxGq
01m395WcL8Em5LTU74XOIy6xiIpfadxch5UfYz28pgQgspz/tT0jbecbuJ64t1dnSZgUDrvU2HSC
cobYJeRxFzfyeKQjkBSuoww78AZ+r64G0KCO9nIivZNm9L5EzzQ6iqCBgUAtGA28Yobs18Zy5GTN
NTGUHC5m6dRqDOdOG/k5rntP26pnadpgRAUaPE7sfeTY1O9rrIZR85nPhf4AfuyxwALt4UGn3iv3
ktx4KqLkU+4RfTuzPujxxAmtVo62rP+ADvp1ILWvs2PvjG+cATYqorbu7T53Y0yTh6hanhbd3p7v
h2Wh3nRoNBrh8KbNKGhTRqVjhggQrhoGHeEMlAsb9EhsRdEkoTx1phizWa37UDcmejXlPFXx97/z
U5/V6oKi/ssVYLlaU/T855KFQRNPItjkL8sUdOm06B64lyl6SdkS6FRMS1x1OjMuMX2m5Sy6rIAF
KgefIueO+aLl8h7764suevDTULl3pjz/Ss7ECkpSUjcu5Je55V4aIbLvRJ55ccxWOD+ixc24kmGw
2HV7KNXV8s1Cei8MXT9y0iVA3fAmkmnFcWt1Mli6N1TJFdIvjFuJzI824Lm28JTRAIhRexx3kKn4
IhQET7Ni0TqE+SiHbTFi1tSHX7g38LlT63XF4mKMyew2kvaIMRdNlY0dzY38CZSVF1Uxwi7um51g
KeR3I6p9S9TfI5syU5DA2V5PcIMiNjH6PZPvk3nSZaavCGl6M63k5vxv/U1YpxuMWoSNskDL89cu
z54x5mHPERSx2uzTaTUkcjIX1CwWiQK+ZWvKFfYPp2kMtWvNgFd23EjAhBmOi3smpdnJTr8rJD6v
wpXpNXGlXnDws6HNDpHa/GT4Zm6IHwOCJ0O7hWVgUPJ5Z6mluHIRc9YCfZ+h5PBZNK2rsLjFFJyC
U4nat1ZQn5JOhrsoSoTPBI+c2sQ6I3gnAhnbBt0lX+z/ZHfVK+Io64z4MyDcJTEut9mWv9hiwbTc
/ETlIC9hHeuXVhDwqHu/LnAAAoIe99bMydkuSSVXL+gP+jmuodxOUjG4eVnfiKLDQGy6FwLr2t6U
mtg31uaZx4u+GxhAvcr6sFVWqgnDQqjoN/xS0RVrzypmSP0qJy6H7Kq+2rSH0aDkxVxKrjZvxJT0
MPSewZmJwQ97LuTkY9oW1N2I2adedPUiFu1IwKD4dfhpTaedFGKFOyJNAK+FfhqkymchGoUdoJBh
cXwOfdCXDbF42Gkwa2vRa8UWOZysyqV8hsJR2Vq5F/I8GPL6PAnmAIL4GTHoPbl3ZA829QhIUAHy
QvimBA/fjjhwOTDwcb4c45bEQZyW/+YpI6S7UJeip9VlNYpPehDKvZPU01FlgbRshdNb8/TQrxgf
7zXFOBfZsjBjqnaoRzE9XwaRL2pN76OSrIdZ1B+sjBbk3b85wY0MgRELCLnxmenEHTuxX9K0pfvK
BYRunOThAS77dHdIFgCnBpFmZVFFTyUh6XTsMDrjGFzB6a4mGrCIUbab5tBFK6K7kvb0cQ26zzGe
ojx9Bg20wcsZEpDEayb0V3NalRNO11IGptsNrLXZMaWUYeD+b/LYPrZCG28NGD8u7eGw0LDuFhyF
7kM7Heh8Nk4LuJCdVr3mtmKeOFB4SVGZ4f8VjTR6L346YMLMNmZ8BRiFjZ3gFT8+QI2QjlWnSdQR
Y3UwRSQ8betsades4dpD24naxVXx7x5WOrlcFRB2MI8wcRIk0RNK6H0hxRLOC8UONI93YVfbSBaJ
M4fdgoK2jWf+yOrI7Qe5xJZHk30khj+O4OuJOKp8ImXynStZHrQrVqJdsTWJ2whRnty20ol9Exts
B9QERJxPs6/pfpmdnzRaDAYzo3aXfrX3mikUj8m1wsuzAtbKyBgqemTcutQ6fhFmzw8joWoKYMyL
ptTNflTIWciowX5dDiYeYX2+EcIkP5tE8U9jUQHEc6+3i+e5LLXHVG/DTE3jt6WK1XMuyEz9/5dR
q9h7x6kFGwf+rsGoyYkqp3GKxw42a0lckno0gFPr44leviNlluI4JPZFkhIcD4K5oBRRfBSR5o0b
EH+l6VdKtD/4F2nQGweNJvegjsT7jHGM9rXui1af1EMY5OU7mstyWyjF6xFQjmrL2EKJWx8o9b7p
e/nFYtPplqt2jKhvQ8epyPW7NJwIsLhG58EMR5hcqFKqOUARfKNfrbBoxIQqG/tDSt1bMpjeOMby
A43a1U0eEriiinSam+I537i1vU4CarB4VsOhpW5BuhDyspiQTutY9K+2xTKfVZvJCkRMGI/grZaX
hnbWbVwCcLq06rFjxl7mymH4TF2bHksEhiq+quAK4+yzb9ruJgtqbfvMfMmbt9T+WKC8lvZzjC6x
oo1YFScEQQCPQVE3H+K2PI+WfQFlGOoKbQfiA4h5KI8rdp3yxHlkH2PJbeznKYqwPKTk7RxInSSp
Os6DFt8m/Wctm1J12pe0J9DUhqdw81g7O4JRLzUmgHW2PTPBE6Iee569suI8K6z4ugFqANV189Y9
qBHlmVvS3+wI5jelW3ZD17uQiV+j/gSB0lLjg0QThdymR6W4Arf2ehauVkMssmRjMffaqRtJFGAV
QIA6V2TYxBp7Jb+Rmpmu3bw5KGANAA6M5scGE/dM+c500zL8TvV1Sr/tXvcbVQobumci1p8SSCtl
+ZBsZCaKXkdO37OxEOcTAfpxOMkrQmH7kRjciUtSU2P2XJoqC2L2EgMjFOY5GY7KAO+iartzTcks
owexjC+pMR/57j2jt/xRf5NBQspN7xYUjADVu7OwB2LXvygSrmc95ne+Sa9xpj4N8YthVHu4WD7l
75H0XUPdC4keVOmburzH4H2seEIfZYyQmBcadv3MVBotDw1rQgF7u/8riWricgaD4C7thKtq9qgb
xB1Mc9D8bdlPRQOsgWBO5HUj/C5HerEU3Fv5BdBBkRHFzz5pAidlXu/iHm/DaruM9zGeKrzHTjPs
JFEHK3JIYTNeDEe+Y7cf4V/TNJHRJgySxmUD8QY4cDdi35bor+s1nATVnW0Oie0r9togJxvPCWiW
P8i5QXXlqMxJz3GeauITdXlSkNLgS7BPQnpP8H3QdG9OfqPRBOkNBqZvXaCCsJDt/VTcSr28zOsn
bde4EF2ap/ewXF2Zj3E1A6msD5lFvxFamBVxVCaYigB2wWC5XwEyrFjQ16Zws+4nQmpxeA2P1VNB
A0mPLbDE7adHeytvP3Fw+KTKgmSOXmp13I+gvPppJ0UMnLoZAC1blS+d1XONHpqv/1JhnlSFOjDj
wkZfogpuYO2njoRL24T7np9lmZ4GNkB2TJtVvUl2bm5T1xypvlZF5wQWGsVE2MrEITf1oE6OdXoi
ZRaaGuev+R3XeRhz+geewVlHOwgsG6P5HTdPufLVG+u+Lx+pdtzlzrPa/+uM9Ffjmq2yH4Mgk1wf
gb0ZjGhm/1XLJ2kq8BO14cBHZT4x/HqgMNziQv/cQQCYgdi1UwiOsGFkt3BoueDon68asAjnlGsp
Ny2W99l+ItgWZ75ExlR1HoZu+Cgo+JsRCVhnh8u00Kr42hc/OL53JHxlFsJpfZPLS91TZUO8IFHZ
6qfXfAMijNzoxmdXPZd4VmAdQ+q6Fe0r+LAQ18dVNo4yFtWoutui3ivFwqrl0khHbhA3z89EINxR
nd3yWafcZl1af0yFGxWK25kHu6ANLKw2YXSGIzy8b2vwOD9LbChxb8rGpYv2bJKxvB7zOT9aOOFL
h/ddhwzGz5YQlm6IWKYjFtMvbKhp2l8mLAjlFIystMdVdhXpjPtvX22lAAPmWbS+5o1mLLfYl9gc
KnKVCt9HaGP7zHgsSgSNB5XYehdmcMmb5WdbB/bjR9MPrz0JJGdaPAVd1Bo8co+hhEcY86ZHoDNg
uen1yUr7yxtZ5Ebvdxqa+TzQkKyO/jwwSVVgPdp/KdsIB1E2dq4UMO5sAYRwyj3ZONGVsath6tHC
RgTtMrUWle/GrmNngfKAZEwY1PSLiTAnxuf8CrzkaA23NuKmK5KL1RyoKuxJ06rLDS4PWYVhp3CC
HDO/hYZktMe+QEykclj0qiucNBhKNsIx43gXDEA0SVXygA+6UUe2AHuR+9U/TkCuyTZATuQdr3dW
PHzfXVDI1BDQdroDQDpgnSojiBIAR7AsNlP/WCXiIQX7x5vanVKcBBr2q/xGwxifenfkmOs6JGJi
rUWqZChhsboUyeFhXrIH0sx7meEGCwJG/Rbi2a3G2IqZxDPwK8UOSh1B6Mj8oFDGJfy6i9nWQ0ra
ieShhF8/jZGvYzPNsGarnK8ITLBv6N02/afMzxt6IgNrxXKNDUhQAdPrWk5/ls+VNrNkqrGUFsqP
HPH/qd4aJQsq+qb0jtQIPTJtww6U3HoWzYwTD0B9dqYG0ZTnVpU8wDBgKPHWOAoKuukxgdB+sXlg
0C8WNHsB+JvFmK7ATZHAYv1u2QSC4RehdQdqSoM+Vw429pFJeZNJyVAUNcZPkpW5UluTxDcvjv1U
pj1p7W7/uIXDzeXeVrwbNOkFkgRbKV4i9g5L2MSrdt18WcekNPxMTy7tttXabFbDFM54fbDsTUD3
RIoLpCxDICQ7JPp9C7ALADmNruVTXAxHZmQ3Uy8lsQNGYr7im3Y3KAPYVvcZmIaATQYjuPEw8hif
uamX7sjSdig7MlGFJ6kCl8rIuZUBje6phIZYttBvsvSOWcsiCj1U+2Y5FBX7McCx7P9RwJ7j/jo0
P1H3o01vaYt+92LN8hNmtSCJ2b0wtvdJ5A2CMHyyfOuLw19TMvFnjJjJuU3F2BKlmp5bqudlLI4C
7UN+LPgdde7UpENPP6mreFKMezUdpw7F2ShPnXbDM7fRqPwyurd19mBXwNqjE7hxn44Wr0rqcx5Z
e472xyoNa0N+T83f1NTd3o3sB7u7mhiSKsvBvTbD+pxcW22oSuWuYcVCqSU/Lof9oQm1HoGaRjMN
Qpx4UfsTrsowtgtM9UhmMDbtH726KNVwsKCvmEURKEMFUynhHJDtQBm0+rWriaCmGUTY3o+53XIr
uqs87pPSukIM+0hU6By5Q3zleyjQoTeq6YLp5lIiOBNFp+MkyPPlodNVWoyo3ZiP7XyIUIZrDW9V
dO30HKP2n7RqLrulU9G+q90/HbRPjL45JhLmjfdCrYJZmx7uJXkqoLCWmiOEb3lfEsLiamTYywmJ
LrzGu0fQ454yWgfNiH3LRhDBAsBT3Z6S/WLsZRXCf/retJybsB8gsPW3TkfXmDHMzW9xznMKP9i2
nYQecmHY9BXa1/D6l36TEUZsA9G3Cu8xcRCZ7nM9/WwweyXWDsw/gbz8MYqfqkE8qE3KDOL0QTVt
oRKHO0Q/5dycRvRnyy8pylOTacd2fZ/M50L/nSJMihKwHbh34N4EDFVrfagq+2Fyqt1sS34cSb96
3JzKld2q9IJHndpSlIlS+5UkjF1GifaDCXhCUAOc8EIjTe0QB9bZRhDBYs7hHbnQEkWZrkwa10yV
c5NIF1MnJz6fEkv/pK8ZRAg765nnuimfhVBJGk47qDCchznic+4i9Jcn7c3O4tO85O+4qTidQuzU
OfPr1rP+uGBZXBbOO6D9sI9I2St3hafazVngh9LM9mFNYsTPAls3SkKkeI7F/N10T9GaIwuJJ1C4
2EI13AWY9VQaNabkbOvrsTHbPYlMwzi3RnIQ83Ig9tNrRCBWiXv/zKCyX4QSShALs1ubFEERNnJO
BbxxhmPqxyUHwsiOv9NMvlkoBayoDsBH963+3jtXJ+l2kMx2FtO+4Ijh1BLvQFY4o20END/uB/5J
Iw+dHhOf04Q9C0o6m7wk3rbTHYA76WfdjFJUJpNu32jLdeQVWrI3lnA1Or9WUYW3g4XUsW8XryYt
95lAA1KCCB8GF4tGS9yoQeL8lkhB17r6XFTVE6hTX2b4K3USllzuMlQjcwRdph5n/SALB78nP0uW
p6G1hLYBE0kafBodgPU9Z+P4HAEF2uZNGfpr5wrZRC6HckLfwICavIFAhwN9MjeEfA6BkzdVt9HS
AkNfdz3G6r54z7Yftb+DM2OtnEDva4C91bFrDC+aTLyitZhyzds6PG6OEGX8Mi3tZGy7xfhz0Zg+
h9mrrQdjJau9kFXD5/xelRnP8sW1UfBSExMI41J3qYnaRpl51FIOpPR699cCzGNu3scFUi2rfUd6
q2FlEK8JePys4uRIYq/a7VvHIkonydcBayJqUNXlAcndp6kpVKEHZzyHF+mySuPTNFePaR4xZ4BC
X6tAB5ebNF0orCkYKE6wUbHT6LMlRmKVFM6puOctvmvgG78tFGAIOd4E1rtr0uPcgY6a9mvaBgrx
Hzv9AFh5jtH3uvUwTKwV9XvXPbbtw4Z/gTAs6XdLu64MSLgWCijsM8fkxPSzeesYIwnEor+RpZsp
YKzbfhUxAQNkyjdgq8oiChe2nK2vjo7/ZsCSVYA1lnHpyroASYSBLrPskCe0P3Oa4BhXcZKm5Mld
NlIcu7yU301VDuWi7BLugZpnA2JQoKqxN2WvQjH2sYYZP3mJqOeTFAgjD0zqbrvPzLdR2dtxdbF6
oKyk9u1zzlHFqR+IsE7DF+/RbMsWkHgk2xnjQ214yvF59rh14uFfWxsclFgLJiYBz19Zmgl2gQBl
VlcQoofZj/Ogan9K/M4jXWdKXvtd/YD99mBr2w4VV9sEEmEHtHhXQE3AmDVlRyZG30GQHcQt7Wtg
bTjgF8+gtyE1Kjdu27sih6wrodIfibWcGt5kXVoGHHGA0rlsYd458ONXVjS8ZgGE0oMZndMt9ypP
VywGQCPsIyev1IigUxDJrkuv0z9MxGFZuiokFuZYcCR07mx2WQkrAmvWSZPk02ipHPI4p66PsXLU
IE7JbHKoZPOQCYM+ubN403dt53dgjdVE8ix+M9xrLJqroI3CCRpwDLhy6R8ZE9TGBOx1WFRzl8qL
29b5sxrfgUTkLduWqwATEZmfZDewCUK6KOq3YcYB8jiI+GSygWLV41bNqbOJHpKqL/KgSclCvEVa
z7BuUUzWBeV2kNEB+cZULaPP9OUXiNjPWT+ZTHRFFYUqyR+r0cMphuyN9FkL62tl1BurKnTYw1oC
ihg6izgKklM1Whrsnd68O1DVuN4SJyFYw42yVLy7r5b8V0txKJWAQg94YKpSCTqHYxLPXNt8jLun
vCSJTQl1YgXsILPynykBQ/nJk0/hHKZW3ICpeBGCf7siUE2oPMNtVHjo+7X9FSvyAbjQrgTqWXRk
LTwRe7k0uEq7rdtsF3EK5NIhb899H1rpWeE4OYIVFGLG8QoMjn0mlJXEDBOWBKymAmNsvbVTQMyP
+2awwbg6X0W6PK9qHwxk7uo8Gi55NZ51iTOYabRnAcTTnfQRiNIgP2ntrzGOWQAZ4BipcKO0aW58
R1bGYKwhbziT0V1BLVDfAnkj32QW45gClaAwwXnJDX0AP8u6GJoe4kyUxwejnsKx5ws2F5qwZzsB
q9iRlxi0TPbqLZJVWkl+hmeFuk9pcodPMdHy/RzrT3ndpIeGSHSKAcNfspKm9NzWwy5Rn+a2m274
LisfPxddpAiOWqbHPFHxcGLkmfBx7ChLk/2uLH/hKow8y8uvtBEoQxoSi8YGjTara4Rd4RY32dXW
sms8zrS5DSh05WijR2p4dCavhgEaDhhWDyvrJr3UbM9xlreCX/CCbPfabX6CsvXKXEqPOYsYlvjb
LEiiunGan0Fg40lJXevxklwgYL1WE+HF3m6Gk5QhGsN2PehmF1grY59VpPZLhkq5H3Q6aEzReabJ
zOD0mk+s/Dan5hyCkyGzPo5VmHLlGJ1DuMF5Y9/wOFZAfWRFfkHOf6VwAisUbRCQtQaBSbQvnxWT
cZyvW6w2YYYZ71tl9d91M6G+RTWcfOuFKYEechoUayRQP01H+r27aKYN7ZLo8rhX+3S4bWkGyghJ
YUBWh4tAD1DUP+bzCOxZAA8eZJ6J5aT/KZjSr0DjNTOCjc+zPwIW0VvrcmWRr2Qr6Nhp/of/ezji
X0zcKtKG/TwT0FIKRXtA4v6OkvahN636pwDhDGHrYAxKeRgLzjZjlrBPMhJ/4R0ufgVA3XByGGyp
ErzbwLwmRVOp2/5oDYBF+6Xhp2onVG6xrWtMevpMkPG7zlvS5J9iSSymVuK0arLWPkQKZ5L+KRGp
h4rfFFQudgC1PDrIrwJCon7LDKjJq1QxvWYQfNohQ6RVK9dM48z7SjQOL5POeG6NAF5pOFlNcS9z
PLcrWIsfkXdOqIzSP6zezKdsa2iRjd7rKeOdBHcG4Lr5LhsLL0iCXDwaHkwj5qGjpcgxmMkmVZ7c
emW70eXdvyRxtoPPyGtlXvxaViWPFQ/7nyUNclviO6SbmJgRKMn1ycbLtl0Xzejo4aoDqCsVhzYj
M3qZJFhcRlwc7cSkVFQCVY0soRjpK55w66iT6R1Slstrk/5Y6rtCmR9nYV5CUntRFnPea2uh7hZs
VCN+TrDUQDHb/KALJGiqqBHkAXNphvmsO1N5XRTrUtTdkR5tnn7kcUWtoBtCId+NtBxxztIx6vb5
EGS1spLH5705J6aC5JDTylsR/MOJMPXJFzhwHljzJM5q/z5CEI+06bvQmtBOefM1asybXTrhPaUU
uT2siIpOZwXDql2kptlrwEQ0ozguw4pHGMKaiQVWu2lJg2j6UOadR/TuKNIXmruPijr4OabXeCyC
1tLgV3y3pgZpUsHUlPkKti3YAZYK10D9ZwCcbdWaJjxipYxu2bWCL+MmAkQhL+iQ2JHPeT3QEXyz
+AnphpT0EtS816hKxH/Pa1u8EBwJMJCDwqVghrW4JFePRvooUueb+bgEU2LKgjzW96z/0P6AivpZ
beoFF5aTTeRq9jk+7bUmvvBl2TelxbrqHGl4YClR7uJqeDOTfA9JilxP41njW7wuodqBTI5+UNOe
80iETWqdWoXiEH9pG5cgUZB2ER8tmy2YoHlO/srUTmki750uD0ZKAkznbvb9XlVfmvUvV79m/J4T
WKqaITJCP44QrJVmcQk8X5WPsub0cJUc29eUV53QzAzuffuYKnSW2n7tZA5lw6XdG4Qgtb08fOXo
LtAYkcHZt+bUMuQj1VnZfUVk0BImC5CDWesnPPxWwv+y9gcaAjs6b6cZKxfzRcrgl7b4jvPuqOjP
eQIIBzvVxMdN7I6En/M4ItvkOdtBTOJDNe+gbR61bKfan1a5r7KDafiF46bRg9a+zjatq8GQbNjt
38peDzUkMbpsGFayc4FaJTG4paUfc2qooDfa6XwvlPM63ECyuHFdufXUuIsGpH54UHXjPmkvtkMd
3PP/qq8VwspAi2HF3HLY3PwU9mC6TvQ4klMxcg1HB2bSZb7k5eqlceRa5pMtrmrZYIpYj3oP9Sav
LhW4+4WaOsAxEAeehrBCYswTSt/AiSYaxulKPTSYOxjNimgihsYOjttAzi4M2ow8gOG5LxFR8JDR
N5RQCh1Zbp1Ih9XBfYMNTNcsrnbs59IBmMdtEWtIPIbNU+nlOqMJR/zyJ9PfqBZhFgRz1sM/CczJ
wSLhczMNRueO+WeGT6nQ3kjL7zVGjA6T8q6VZFY/GpR1IKPoi2O/F2wv1oVcp4HMyjGgZLhRzjON
7Byy/Vg/DwuKhq08rrkdONPwr2aIrzAzFSQDjgPM3hE9CQqnO7NrzjFIzqeu/ICxsE44kuwjlgtC
dZtDDxs8bcw4GitXCAx10D+dAfE70AsSnfUXsJpNOhoeleEmcHtOPXAS6l0mHF5Z7dks7sriguvJ
NsgXJNwjsaeLcI3uSUrbQ8aF3NKpOLEr2tO5AsUXkecq7IfUpCOCFBaVAjs+rTTec4a25osiobqs
T1f2A4+iebPqRxWbJRBKV9I+WvBerUb8CYOZHWGiPkjULwK+Z/P7mrGpA1RFzTyye/Wb8QCdOwjS
KXcUZlf5S+KEVww9L8pPCb9TX/DixL45jyTzWWY4ONmFcjWVr6b4LLlF5GiPzchVVUH1ieI2QD5o
YJEmfvbLUHw0ihE4nF9mAVIEUShTcXU1QGcKTlz2jxyTdUGTkPPEZ31LSWwLjZjbySAIAy2izbYS
C+Upt2W+HMEU0p6apLutWxte6Vz6zLr2zEurHJ//4+g8liNHsiX6RTCDFtsUSKTWZJIbGEURWiOg
vr4PevHmzYxVT5GZQMQV7sf17A73z+WeYe4MwijCL1fK6Fufndr9KlV1ARYcNskusoZHnSqbGLYT
3cWibv1XF+dLIxlI6gx/OzV8t+I5bYb5Dh9i71BShRp6otESfwM44igjsQgsib+3BkC8vlVxi2nK
whyaFdlBVx+DrTxdukZbi1z/hGx+bWcqJhVdeLIC27WUNYvzmy1w0PnOMm9URCq47eKFyXy+q4bD
6MTUOn3+/6qoqyX8SFyDdkltio8gbZ8CcSOgl/cEYY6ifnVK8d3BRU7b9JRndIjcqVkgZsY8+6Vo
F2qfqvJulsHF/FLaa435zG9+U2nva+G33si7Ro2wHNsfvTS46jQflclHPBD2wyfDAf7RCIZN1LQW
T/Ns82Ud0gGV97Ma8VtyyXFxs79l6F/T0HShjU2o2AVRtBIBgh2HYXpZOjzC5jZw9I0A9unI5baq
2cjo86LkQ1ZSFMbje58mD9EUN6m3PJm3Lte+GmgUhiroWOz9NHwpAlSPBjWq6LcR3G3y5lemPVGx
LORF8dsfGhNO7zJdk28t/AzhbblQLJvdMlnVISjr8lZjz1NrFPwiPGdOyD/RbssQVFS1l2bvHN5b
NR4eaPJ2TimW1eHREz1d0+TInXQxlQm/nLYs5TUfgWQRG3bOWBiy08JwsS9K4+GP7IjGbwpDhf54
1YIcshmqw5djBa5PlOZsWO36VEsdUUkRBWu74BmCOxfOZMYS5RD/p3Oem+jhFW57GXdLoP9DRZBj
pUeBp0zn0Flq/jqojlq8k5uP1LGvcrRxxhsScOrZSNlPtQlPV/FiYPzFIURLEHLMTsXPhffNHcMn
uUMrlMR7YVobKftrc8WbX4oueg/Lu4FjJwdqFWQax/0ZoSp8C2NcAzYyoCges+xcVy4LEGRsluJZ
CeTnFeZxs8LrBCdScHeSpNfKWG1WsHmxEllcJJrL0QgSlXUWblZyCzQANNf4jcMbx7oEZB0rjMHs
EgUkt9jSkjdUrjlqYbIK7iyGzQOPQG0spDf116lc4AZrgiBksVSp85K7gwh0ER0QnLCRVrfIIeq/
WFOfqWoA2mLor8IdcTDC22BJhMJeubzERG+b3HZWDSivzlhSNta1zfTlT8omMLTlrarwzWC6XeNb
l6utHZZL0gO2aYGZSvQMQbnrRbrNEuSUkF4NJVgpjEocFj/cKAwK+tIj3i9to1WEH93j81COtApo
Qodngnp+hZo0rZe+v8gu2l/+NaLHPxeoMQGMSLtoO26bx/DEcDolK5tSuFxVH0wFHOTM3fIjeBUP
XrdZcXxxttUF9O4CS8uISfGGnBhPtp4+AnQLPTc53+M5hTPQZUiIupHUt5TZCZ4ltonUkiOLs0H5
jvyC0bnV/UndSvvsWd5Wq2np7BAKiId+ULiFVCzPBJ0tnX80HA6EdiSmTD5YjgAh+c0uSOowz9H4
5dI77HNWu8q41qujeS8wwtgbvrY22Q0lN+uiXpdYRHGWow6YjgNy4BFo+yL/G19QCdAp47ugDJ2w
w+drR/vIZueKx9wX7XCwwI2b2zbiN55diqAFtQLPPT9aNxHMww/Ij4LnXExuxYow3ZFR16b8TKgO
Md65frmSijueGuQBeDj74JDKa0ch35Vmo9vpAcm4+yzcc/uV45aiOGiZG3tSuUclhA5GwDfaFdDq
+AIhw3Ntvgq3PWKSUP1FY/1i8rX+kQeHYraAMtZ7bE4Yo7Dfg4RXTSeFdXpwrKzv2mZyOuxNAY9o
VcHD2aJ2VYzTqD3ZKgfpQ27uWuka1bPm7qIZDe7lZ6F7hn0QxjkptkFybip+hAHNOswccfYbbo/j
0wh4E97l2M0Mr0UVABiDqs3nFzXvgn9XqDdpOGbQ6k1kwMqPn7rSX9m6qgyMb90Ei/DGSYRAmjEb
Bj6KwWiJYh0VG9uW5EdBqQgEyF4/URY0+pNmoGUybR0p/FCcNAYH1saAqrxhe2BnRx09Ph5kaE3T
Ev+NzhgMqaay8RMCEelQ3SR1cW9X6sFgyxk9FX8dJx6aTr3dVKmrNluoNn314KDg8fYxRPCckRTE
4oKJWfANJtsPUfDw2JOm4ubawxbLNt5ayma899lynPb9u8pIPkSZcjKkda+T2NQhxF45nwlnLV4D
PGjag0ckL/d8u03LP3z0u01dwLFk2cVJ65nlceJ1CfyjgYJ6k9VbHmJUaIzDr+l7iDoh3tb1/Ctp
JCC+T0Td2UtjUxmcquGXIR/NYW8V+6bxZGlnE4ma7jjVFXsZr6h9xlnbOM8lctJYxju/kBzSxp0m
crMyIPv6pgp+JmupFFwW5XWyVnaJO2tljpheNirxQMk2L/5SbaepOzA7PhTT6Vy1ax1kyR8fBd8h
92S1tpPlYKw08wS3ha+n3Q4ntL8liqRwoztUZuBgww0zxFw99+plOC1lsAbE2zNm4znJN8q0Lutf
JtkWBLl2WweAIdcxKAxOoZhVwLrD6I1S7kjJyULWx9afLzW+LzYHzTuBHzFlKAgUxHoF28hl2d0b
yhnnl3JQb1i7sdJeAct1qoVMNZTgjFpUZ4yHwTmFj90dsW+x8OYJ8H+6z4n8jwQK1pLELILpS1R6
KqQ0FhcIdHHFLWfGkQ7Lk7nKrkOoTpia4oJ6q2mHEDMYORFe2LDPyR1fldrs+ed8xJYU9IvaZJ6y
Qn1jvkt/ETfKtAUVQQG/bjuALJuUG7G489bwq5NL022Y6+dwQ1O+wbdSc+PPGeP30iDJOTvkejJV
CrHpFP38G+iX8YI4WL5mwIN8uuTc1Hhh2VihVHi0vbltGeFx2JHyZVSom+7DQF8o03YzFQKgr15n
QUkn3SwCIdAP4WOBLbCxOk+tjxWiI8xHMgrmZ65uWLlFYmdzBvOCpHAKiN0kuXJVK8eRUVokn1oO
GX286ywzjfXASF7HdOPFxaZuOD5WgA+SS7/60OgKF0mwD/iwXtngchCr/jYLVikSw+EC5oxtSkVe
urhObGXYWtU75olOtWQ+QHypo25ME742lIOQt/tA0Czv4YgMd1hZ07rKcIgxmFj0h9mzNa2Jxc6J
cypk6Kyc2C7euTS8hrQQAHGQ2KxUFFPdJvoYnOXoHPuICs9DyumT0qmvUKq08lIrcX+uAssDyVOC
HyHAInFVsQgezNeqH4XouifvGAUcnywIxcrmJF1p9UELzw0PDoPt7OZ85eNSlEhkcMudyZRK5vNg
adaM+Em381CrSbEXIot3Ti3IZQyB5RKkWBV8EeVoEnSm7krZ41crwnWirwtYBOzy//XKip9vhAHH
quYzQCZ5l+qTfjGwj4FDYVFJzKTB3b6qv5KI1cSWFgoxKy4e/UX0DPUSdya4oFZ/5cWPXK26+kbU
TMcfqdf9b0PmDfXJmteJ14Kvrdny8BBFkn6Fpwn5GZsIsv6a+bSFayL3+4SverpAixh1hlCkEC7E
QUruJr+mWLJYYR1X1NvE37HIMOkhePR9+6w7O6DyzG3bdWZ5HNQGwQXSOwP7IUN568Zs8MtFi192
wa5uOHEaDAxdBLbuG3BBlqBYuw4qkoF2Z0CWkvz30fIQ4umj22j/JtIKIizd5+4PXx70gJ+iXtnt
ZnS+bGvbgGbXITzUXlMRjNTftXwftgfGWLHM5BKEEtIyL0FQUFt3Jm/ak+OiP3MzZ/g+Iq84a2+F
8ZNZ32Pt9TiCm5IRN/+jAvQX8g8gLhBR7W2BostCe+/WsHFqz/R3lb3pWHBTq6PUmI7YMVl69lwL
WbrUkY9j31iojDPWvENcsdjLGmgM2JnQhU8LeoGCdwUFjDFXieq0x4/FkYY+tQK+whGJ9ZX6WF0m
L0pqcS5P1nXGQG7Nl7ZriVWK+2U6IYyE0XCTLB74NSQwOijqEguA1yWwqT/Q/61S+UyBKjrmP1jC
F8yK8/IfRUlk/WCt4NbhzZeyFVlnibNNyvPUgL6lYXAtk8wpsCrrnh2i/4X1dinI5DgTdcH2nOsr
YdBOxrjLvU1Fj7ixde5J/IQBFS7VFyQ4s2cquAfvUXPfKUfsCgEDk25Vpysj39WIF/L+oJOlgZCD
OLW+PZbhWRluUozut+RcJ0YE16hFjaQeYjQpjwkZ/ASzN7BcHjPqqoIWEghzMeyx9hBjy3vBccdL
V554/KyeztIDHQagBp0Y3KtNUB9DmYzKmSfBQ2c9ebJ2xZCzCoAmNZevPFZhvqGgpQKILibT/5fu
LLpdciA5koODf2XcQinDS65qrNKefb8jS4OFzNbELIhz21pr8/qQ+fJSw8MTQGEib5fT5wBTFKiP
kqwLFgLRjyNW4AVIRQp+hxO3Q3WZsvvYw5yVL1JJXAKyGji0NLesmGVpEZHJVPvDNnTkbVBGOzEJ
L4BOO5SEKtOcog1EYotupFqbrFXNVr7NaR6j8Y9Lu497pAqEwogXKeFUZRZx4Y/IRoPVn6UeGV66
1Rm7MCXRFG85T7TBdNJKRkdoKzMojcGWxEiUDDzGYcgJB3J3eeYKuVpMuoSs+tGUxGMYOIKdfCVb
hHZLaLTpEER3gfG5qi5jdR4HQZ9xzItvAmk43tHZhdeak73IP7V6WufjV4p9G61n/tlw8o7kT8Wk
PEiKjfoFgYzyaTQtOOvStQs+505Zy8gL+q3BUKwElZCImK8+pc6AvYb9KLE4VnhZqtPE6a93r9Zq
IRPp24b4KKNil9UrxyEdsbMg3DCuAbGA8cSkScP1WBsXO4UaxINgDcycU2vRCwIMp0PKxIcVb90x
yZYAogeu0FHArfTqHAl2Wb98yG3CWT49I/Unr0mdCAi3rr50CC5NmSyzrmf2BY2POo7vrmH2GVwa
+V1TsWJ9P/P0ohvAClgw/jT6kYm93312pbFoHUZ7lwHYVFq9ZO2TbCz07rcpfEP04RKIeEtRHUOc
NL2he0/1inFnYAADmWPCddqdkApVtISPjWQpGMVkbEVFgpRhE6Gg9zehDOaGhVut4PixdYd6Hy99
Fwo30GkM1JjTWbFzL3DYuEhDk7H76nPyzQbqQJszsRVIWQbc7LKzkpKBYwZbH6IrkurZtayris1d
zYCW3eNfk7MbajvVszJOJXMCc0XtgcotkdhOwfnQKkgBFSvKahkoNWWcbzMWQ/1OIPckxVxXvkQz
PrIcJUB7mRib0EyTnQQRldV/eRhMHr3gENniLYLqEjiGjwrEuPojfgXDv5NwESAEltjOm3DWKtTd
pmOjr1Kt9+Z/Bs9tRJIk/fN17ViYiefbfAeB3GNypIWImvcCKUUhMlaytgJLS7noeYvRUFv7A+Ot
1uzWWVQ+DU4l4pPwMW9FoX/geuvohjrX0JxtOtanUug/tRRcSYJdO6a/UVoGBtFE9zMbrKZRC9eA
ULB6vBUtbnS/aPeyHTwyJYmX+o1CW6+g4E4SObyNxWBslJ2LcLI/s7G+OzJN41xzuzHdY8beKlX7
r/UNzOS0ESWrrzy3lv0YYk9QaTXVXZPGH6UcaKxe5lDB4uB3Giqb0ibIdzioCiSB+nfgzDTKYkIp
lECdVJ3fKpO+45LBfUGKF/oN/D1OW4DrClC72CZhf0W788muZb8wx7TdBms8GDh2V+kxH5Kb7Pcx
C/B4D2YDz2dD0dCSMKCWDPxAputuZ0mukICHKYZuMm9lYEMQNNr4uRYaOJ1TTdRApPCHV+Gs8d7U
Sb1PIKfl1K547VlD4tddIXGU0Z+PxJnppFx13QAkiM9RUR+yHl7TwnpPBiiCAh8ByIe9yLKbJov9
rA6mSK5shQT1OMDiXu8dmXVEpXhDEP6iSYdVDiCQESGEtZrIG5w1BzaAJ7JJMFtzuIAVJR3Z1rpt
2B8NhmwVMVSGz6dfWCZPf7aXcvOkOuKfWfP+W9Jr8G/VONe57UWNwYoHjPrhnE9GvCOlfpfaSLcH
we+Xrg3GoHls/g21sW/h/EpWf22gOC/sgVMl7/YKiRsJcuKEL0+wus0Z7U7TuWQ5FCvapqmtb4CC
WFgIrIHUhcKpSLDTMNZP/PRbWP57wqm7CBFw8SO6UFwfgPOPyiTx3pj5FiIA+8NipzWBayjRtnRI
aQlB0jIYDG6GQMYq/hh5Hn19OIrRvuMj1dr2CjidrAsJxJtPb6nS4/MYeWuNho7Sw7PZbsrAbzXG
zFq6ov2YnDM027utML6u9U3dcsXO07GIfIOSOWN7E+WuKthqWtmxDo1N0u3rsfOSrDlrGk5Kw3lG
in+s4pc2oyDntb+G2hjzV9ZGXqQ9ag0bdsuEIqNd6xiUxYcE2aQNLW6kGDMJJJ9DbmP0Z4LER7Ki
CsqZa5dlzBxTFEKvIf5O+s8p7uCNH3LtB+4mnKhp0bDyhfLk9S1BSRNzLTaE+LRQpOas07PBWJcU
IFGDaJRKvMMupZYD4UQ2/hJ/GWNIq2ZZAleKXn2VaMcaPhclklblEOJZYruTsmYEhEZMJjqtmPn4
1JhLIcdLX8qX8rhTSHOLfq3go26wPdEpc5i5ElIzqINsZRpAJsirlWIpOGaDpFgP/au2PzX7E/QZ
UeNrO7yXyQehB4x6evosFJlddmiaCKGhvmpEcKgjDpg23abgtYP2rM6xljpwIr/ZxJnh5iDICsGs
UibJrDYhxkIGINlB6RxWwaS0EdxKKJqrQrHWgfbwArQlHJTxBybXwng2oj0VWuBGxmeeo0ZuHEa/
f2AwydwJN3AN10SdoOHU1qpf8qohZAeNNQAIasZDObxk2zkqKcvldIlz+BBP/i7Rpp06dMSiCNLe
cro6dnLqTu/9LwW4NCuIQ9FO7E5z4sJGdBsyiDlpYE8JyDz0iVNWDqxTNjExsgFewl6wiO97xkhg
DYVmvHRqMYwEJLLoQ32XOYHZDa/6YMRBAXYgt9Y0kQxaQKAsA6dZqtS7Bf7AZZwyXTXkVcU/TeRX
mY2nztfB5FgXlUV722LN7hmD9A29hkCG7ostp+YFEZIXJOGmzHM2EnSyoKYuOsPNyOZ/ndnymA+X
qDoZAOYWTiRvAoH9w5dPNWHanNEXdSKH0pD2FesPI7P/VUiCpMm+UYD4GPdl1QLyBXbtiCOaoL7C
Q3Cclv6fZPbvhBHtlUm9m+G0w4J6sFBaEncC1Z2UFgkAvKVcchikagFZ2B68QP5uwqNfBW7vS6d8
43TcwoUHsfSqDtnJybRNMtXnyWSkzc7GUZzbGNXwT+F9d+YhxOw/DEB6IHk+c4wrAdKcCJmyRtIN
YLWtBU07p+kdHMz+xUGbEtAv+Un0NRrkuzNBlWj7b6x+TDEUPlusDTgKkzbcar3NXPlXMNU1e5f9
8EkN262U6yvDL/7kFtlwFDzGNnWpSs/0eC2dSCuh02dOZ1ryUzMV8C66x9/JQEr+kxv7NEbjsq00
IGqyZwAoMUCtxY36XvflS4jmZPTVnjxMQoJfQ4KGWVUP0C4JVO+5IsXDNCzirEBmhSirkX/VU/di
UURpvjGtWxNqXjRIpE8kx4kNNGQfMHTWPWM5WXX+rWYua2Solizcx075KruPthuPU1Ld8256yWp0
FKQx4b+HtZn8iOHSknAaDG8SbVxcMUXCyw+OOTuqE09QfI/5cIeAKj2LVlZY3uCZscYJOvZHzQHu
FRBd8uTbZJ0CIWuUK++rixrqKHA7pLyGRqj92IPPyLGEFxN9y22zqKLGDYLo2qoOubQkPRpmf04R
r7NGphnqsb2RJ/xUiWJAKXgapPTeTs5bLgd3gzG4wqAO2s82U6w/WeAhtRKqqhyIMCMk6NwlFmUZ
YpBzz4T2UEErwRKGotGemoJFf0wWInv5IjWB5EfHDllx5osfK+KRh+O6YsVj0U/wt85DIUADxnAb
ZiHzdIe2fOtr682po/fartwy0H7rBmVOXBSvEMkA4eTuUNdHCJfkE5vOyXDqy2ioy4gdvFyirbKm
fTUvESzucL/+QAQhy5ZnGMpH2NpnmjBOdPtQF8XB0medRR1gwmvPtu62WJKz1HQWhsBfg5hkG7K+
IMwrwV3QFs0bdNk3Lq9NimFDH54woN5LYukKkT6lw9DXJ7tKnk2peFnR85SiJquVnzJdhuHgJYWO
GKRt7qV/833xS4GEorFb6/PXTYo65ukBbVtxR9n0PepHRImXvqh2hpK8VD4kMK0ICTfV3LFBp/L8
yd8nIw/bKP+Cj/WkIELff+pJHakAOyUdO7Q42qtzSoSBUrbsFNqC8F6lyqkQyjLpxaavh1PYtP9G
kZ/1VHJzs/pfSol0jPlo0DJ7TgeNNKWV6dP+19YXBJeLNs8WHMKojeFDsZpzruRHfUS8CcdvHFGu
Fx9EzZ1VkA7ulOCdsrMDdUWgau/mVBJ7ZTOzlLqNXcxVh78vAnGAjwQHIl22zoF0RbdgstlLHEAQ
GYJU8WqULzX71DJKZhsRb95sb0o+sxgukPpXYPeDwgMP61d0biPte6qIpnwHNw808i1JmdTgiguQ
YjQIBnhllfSb8AXCuiFAbFpuwZm1nIEhpwFc9GXj1thrZMapGSqGJmJDZb9VTKYk7HSj1mG1gWEC
s8RMV8GMb2mhNDZ/BMNSKnzZAzNYirDR78CDwTxoUUIYoC1LCJrYHZlLSEBcknEgXwwZmRx6PYil
kPC+AYM53hqvhBmpKugRCiS671GCZIEfzg4+oAqSLztusrgkySjwRPdb1uOqZ1peAiJr0Wd1DrHz
FdtAtk2aYy+nMYWgTzKkfknOfkzV2Nd7sB7bvgnoyXzYbhUWE9bNVo6+TV9PiGMqFHQKggeLPLik
sLZScRVYsZLuORRnCSpPHQO0lT4tpno1+lijMVBG4SWdQ0IGLNtju4m5Xkacv62OGJy1MhIzXwND
DEMA22Q3yMhTCYWfc0shXNkRXjMaRDl/0xtrKbEcq9R2RVYF28ABJae9NoPgHMedJ1WM0Pp2R9m7
9k8CrWfCsTK/AT4s5AZOKhj7LdfIajKzXy14MqdCmremOh9G9t/MdePyanX3shx25IO4be1xxtFX
8SF0TBlniSLBAjUW/5hc27JhPKy2a7NCVAY3ImKvYcHyVP6NuHMnQq44EnXjilxCc0z2JcamZIeD
gaymzOX/9eJNq7aRah4Cvduh61Y/cLa5evE7/zX9PC7FVlIj4M/OA0wgFQyizwCXAO5FyBwqR5YD
77D+4Upc9M0BfeMiw9Zcf48InuSA4bHxI3IKvS5lA3L1Mx6Q98S5o9aYyiPoAwiPw3ZGu6rJrjN/
GunSig1/UoufkP+d7l3PPbX7h12kUr7xxybRh8AGl8Rn8nLVBtDXDTgTZ6JblOTUccNlTXQkrOwY
YqrAzllvnYBVZCVOiT08ATghYymPDI+ZLgaWsicvGdUOEoWbLDUeWHNq2K+m+G0QJ2U7i7mYId5t
cZ7s6f+yO02/eMd1kb1GJLSKfquiDuC6g+TLwpWwtsTSnM4mr6SDztNEfsAEkmK6R0CRR+NKRrJf
j+8N+ydqBZZFz2Kmead/oNNZCj1LIFEIa0mVZTZOr4pkGYICJFOKG4VZqFF5AFMYvyqIsrUT/LsE
Tpo6K6KEsxJIyXB3Iqr0uhSlbPnmYLCLjJeEah/bM+t3iDVcJTWapGQ6hDhMJpz8AoJbg+W6CRXQ
GDw0eALguvBHjVUQ2u58oBCzutbQeVRyv7ERlzBfFZAGNPkc+g7TUbZ+HGhhjae8tzzacLKIavrR
g49Isev9XQeaXTDBLrD4TdAUBHAfA0WoFI6UWyjN1QOdjy6b26ZigMC4uwGEZw/DUmbSJNDgTQVb
nwCqZYX7CpnnqHopTBgTdY7O35cToFWw7+irZGfDQrMFwAvssAGTUVBZyyLEjIMp2ZfeKmShA0vq
qwnzNRppIHHRcj4yBgPUlriTzFIUUa6CgMLhrg4ZEyK3Rc7phiEwhYixIKYIor0KeAYjmKwOV4oZ
o8tNAMuVrAeCp57g//WhoDcRkzbHixqmBonXNERG9UScRCgIeuVjtNMjN8aapnGTYyzx9dxV9wzQ
WJPRjLgly5gpmFaA3okRLuHj6ieJ3FqYFRq+m3GE1geopg+TbZpom5JfITHYjSFe4tK6kgJ6JKWr
Ygvhh9DJ0n41a0qjMt5Da3INZ/7vZoInHK1S2/TYppxe38+OXdKvd62CGTEgyqLIyA3poaDIZGch
j0VSDBOTmFp2bfAkMbWsJ5DTipejcRVKtyLnfKWjbUAf4RGegte6WvCHjFFet2EFY1Ra0U5uwIfe
IIO4YYu+iJs+7KMtrOx51Rtbb434lybsDLqrNUuBOUN187NhxsybX6SPBktXnc345yXzP0T940rP
8L9HfwJMZl8JV5L/VQndl/UYGRsBBnTznxpGDi9ZS5qBkX901RWU4f/OI9QxJqBLWacPpxYlhhx5
PjYZ+M74X6ScXewrZliHTrptPiV6rHB6BNJVnhD7cgMjWNqPGIaC5Jrbb0l7MaTfwAdiigTGsMgn
exMZfw74iMSuvGW3N+E2Va9Z8xZF1z58qfU/IsPT+sNqX6X2NjGw1Vi71hJRStE7KEhb/ijoyTs0
VQMrlQz5dy8uhjgq0WagnnKi7xGNNvBG3cLDsZGHc+BfwI5jIF9E6KFN1IbqAtB7f0dYpaUXWdwn
9ZXG/0wdangGOw9G6VXQ+Q2PMCRd1iWpeFSeCmGyPWwSC+lpCflBYWPb2f9o2vTMC7ICK1y7dGKe
IISxUfevDXaccp5OIh5xbNzCr1jJfg2q/QwHcMvSyIb3YXWPqIMiM1auNqoIAADgpdnGJ5djZN8w
IizIJq48rGEhKBgrwTyilUfnMpDrYkgAfRyI0jxKQWEiIk4owfrlU/brJRZCV3ZY2SZsEpl00EkL
vgaHEaOaXPXpe1YIAwwH48B7pRqLOnrrxlfXALSDyZLRzVlYOPOOSXf6yGwa2fPELEx5Ypizpb1T
uGa1rvq/yPxkoNw1LGrn+s5iemMj7EU0AzIbKSbqckSHkyjRnYplVlB9dAbSV2M1m63j5DSBLurV
NYBIe3ITmXk7xUlGCBFXhk+kan8EqskPc8iDx1B+c+VK5jsJbjzqn2kABOKmRL+TdpdRxOvdP0OD
DK/f+Tq16ZE11674K0eI4mfb3qb2qmH84j+HLnATAzMxV2/j8Yuk41XUh2COTw0dMDOA+plVSK+C
FVojP+LwrVgH8d1uvzLEMQCKesybbZ+AhKK62FmWzhd1LE2vVN4MFvdtcc2pSVJKUEe8F9QDobYs
pBHtyrfNEttEik2A0cI0rryOfXMh6hMdBUic+J4AI5nkt6Kg1EbBhPsn6FFzO5ei/+wV9tjZ3qnP
RnGdULTZAfwPZuFNRsmpssXFoQA2JChmKSNvySUxWVVXCG3MDwNxeOF05NIikzS+iaRfAotoeXfT
lHlk+LCbL34gjOGm/8qljZN9VajQau19cH4jUBQFK5Ew+mEitWrji96e6rl7LA5CXIR1DfSto53C
+MK/JqEbFLtEP6PNHyQEOBKgcGSFOl06hmseHjTx1myL0ksWe1SNMVLPeNhiBGLGN60bedzqwj/b
gla07b0YranV45ospNNs8pua7WBlz/k/SiLZT2HFjhv1JJ0ovbrXhzWn7ngEwgAkneyJ8NaXvKQT
lldIS0o8HtTI3qkx2gzd3A3JIRiInRs/TVXZVCAhCMZyRU+rpWjEjCokJyoHEM/A/2TCCRQwYGBa
AKobCgjFRN/YvmBTTLdT2Mgz4wvU/BOg8J8ADagfMum22lsUKVd2PV96Wm+G2ZKFH1a0pssNW6Zi
GzHblBk42QLYm1Pso1NT65CXorPVk8IRNihGhw+1Vm5I9XFBDO9yoJJZMrrwf70ueUaaypoSolAR
M+DMN1of34jq3I29tNPmcNFg2CeUVbndrZMZ0F4XhzGdmzWOmzkvZrA/Ci41M8J0J8aDJSpylbBr
9PGr0YMH6abXjvzqHptZY6ITU/0NGZ9exvgqVX8khGw9abxwEeb5mjIZnuX3uK3MXQ4wy4+zzZQY
W58Sx4Q5CSADPbq1A3wvhfY2rtutxtTSUkMv8ElxATsYUvKpRI0UDLVB5GgtDktJZ/XUT15s+3fD
xImnZU9VHaSFanQW1udt0LIgzfv+OVVsJgO2/qSIXTuNv1LN1ac582DDksGdzxOA8Ih9JzvcWczF
4Tis++XYC6QiNTJbIpuoy5TfkiROQ517lOrV9FCy1Guhtd1+znXNfKYqaVDdNUk/mKLdKFHFFk6C
jKKd+CG3MUqZgpXhspNhsE/FUc/Kr0buvAls+uy4zOaF0czX6g3a4dH5FhD1RqKkFkFDVLFmXhJq
XYuMBy6B6VxrFBY+vEZacKD6K5DpB+yN117pYVP9dUl3SjTWjEMo/3VQ6ih5S7CZspR9TjkPqW5/
SZRu0q8JzmMiP6oC9DGoJBHPViIMjv3wbVf75C2zpYeBOM9HvVbX5Rkv01eGbaTISO8m/4pVIGsB
nBJGo/wMDqQus+OHriIWC8wi/OFUK8pJ52eH63Pqrf7SmPIlZE/YxdBFyrsqpu9KhBcMH1/ly4pG
alHW/fmskgDpafrtA+r+YeAc0zLoonTW7Hv2uj3eGij7lvHs7cjz238JtLDSlt4b2b7oVXoz6ANR
CqxNM90bDhZLc2NMzOmL7jqZ2hmu5MHU4sPI8q+BA9sIskLlXcWUP4+mg19Pm6LLblB5TMJwMwLO
ZSlgWKMM9ygOX77N2lQITPYqM+McXHtGK2fl6ho3yroc6rVG7IVjbTQY0ykimjS2jy1a3kgKNgNp
ukQOAxn3iZ6ASN0XrEVxGXCwg9i4yC1RoOTSCy4eMrWAhbeLUv5TEtdhvolDe9J+ch/wU85kSrAw
KJTWiwMKYeshwI3UyXfUjdsJlU6sg+WMzLVWtO7cG4ZAX+zpaTJlNdjm8hcZo3KQw/Ki5cq7nUzL
KX6anbSL2a7bkK3GADG+tlgl8lWzvmIgYWDAyQ2IcDmxDwXTCYLCMzPnjIjJuv/H0Xkst41EUfSL
UAU0Qje2YqYokaIS5Q1KETk34tfPwSzs8Xg8tkyEfuHecyvfwdnMAJzAb4xHazeGKuIwXQAw5OUP
g73s4+46mA+q5QYf/gXedAS2iw7S2kS6288tKkLHYnr46cznEf0ooUTIsyMYp60/PLlB/AQn9BGs
yp6ISxMxUj8HaFgRQOuYOMgIS0bebZVBGUUhMfa3JPORhpD5l2QYaIB62lRaCWh2BM9FzpAJHooH
abHZc2qLfQEZNOKhr5S4JHyzPe8SuOqSadT7oLdEaiBgZ4F882T4FFLiwp48Aq37l5Bzp6v4kLNh
6DpnL4zqNEETEAv61SgOmU17Jqf5EMTyVNY/GilvW7nYNbJj6/t4EbCSm96DGu2Te4suXlg9Cr6B
ZHsiLQF6u/2kIpwSlfisUTWX4P7GzH2bJ+s9No1/4ZhdwnbegJCTt3JKH9023WUdCkhSuVyPAR3G
8twKj4XbvNNIOhHMokOM3Iumv4cIJl9EuaEb4mf5ASAVAGVkzeASQrBUXGZ5mNVnwAupCHeOvpIA
XIoHvCdfJQmD9akd9lZzjGOAadyOJ2d4mQte2nsQpnG6VEUBrxTQBME1rN+T5DsCpObyTefLND5G
PobCZTpFx5IWwXcuIj80SF1pX/NN2V5BRc3E+jnfHfbH6sWy/6YqvoubS5J8NuMzo9fxZhXnOf9g
BTJS3DtXLffM3uj5qv4m/V1uHTrrYKijoQ8lqJ7aX8ngwZz+Dfg3Wa/K4qNl3KD0my3euwbMIQUe
PhFt/IBp4nX2g+EK2etPSuTBsHy5E5E7zm9Wf+sK8dmHAPRUih/lXC1uWxToi7Vsi2y9Rq6RP80J
MKuXpvugynbiF9K6cZdRXOEulOYvEgTWpX2bbeZlZIFyMMWLOGSUldUbf/k+PkGi4zRDk3R0jHtZ
XD2J//JBk5hXXNIaay2mm4ZuqfQDbE5/eCU2c3OAIf9IoNzKhhKetjy5fEONTdkLBU/fXGiRRnEW
xgnGRjt/de1903/I4RhS+LW8Ihj8Gaywh/ssOI7TI+iMGiEXm8j0QWOFxZMq/saOj2p+Ftk7qOkZ
KWF8kvqh1I+WH2KNje9s9RsrdcxwM1H/BiB4Asdls7qwXFdkGLKeJ70HWXoNE3WMrpBelsvL7V2K
QxSiJwUdmaLFqnLo9yfqOxPjqvPtKvbd71Zz4Csb/Puuua8AT0vQJG9h8aPV5wyZuB/eTWZ5uiBy
7OYYp6ZjN3BBEp380lvA0tTjgxz2ub81yKEnM7s7RPY1VI8U9BkWblcCe/iW5T+Ltg+chdN+pRCG
rUtQPzrzBttmFZFswhv8pawYeetfV/3Z3UuVX8l0ispXBvZW8JOJZ00VzXqRZ0AxeZXBNTNYKonP
3H0IaZubAJzf9FU6D6M+MxvOXJgtKxikjYsp85WHZk5wb7xY3UMroNxj6l3Yd9dhQuJ+DOZ/kXvK
1T3Cq0IzVSU35+wxtlXvdC+h9ZlgaW544kYG7EWGQOfsg75izsWY5+x0nxO7+XxMNwpTgQZJxNrk
zhrTlZP/Lv328p7giweyyZBiuvjlw8S7Hqp73IPH/8rbrxhSzHK4PRq8/oI3HxUxyUGoZeJNnz9k
4zbyfsbx3Re/ifjz5HPH7TUycheK/Brs2RWZmzEt8lc/AO6q1l6DyKt6F8HJgDbjrWN02DjejUUR
jZUxuigHdMteB+deH7rmMZvvZfukrUflPXrNa55dZPueIMjyXftOYj2x/Jc2vQB8N9xzkO74QcaL
0cKZUfwFIdgBdVNQR2LowxajdBhOgH8eIu+3zo5ktJtISM1Lalwm8QLkmRaBbfWIM+6VS29iOIF/
YHFJRPVWixcnfGiwWVvZFtPW1KILevAGhEdvUfjn288MUDyMgx05RsWXYNrkYKh0mLmZ7CiZKsHN
/W3byxhiPyjfcgalHALKf578xyr5184PNtwa6z2r/y0PGB5Tc/G+WcBTrT8migMGi8l7SRl2h8Vd
lz2H9tERD3W9nftHNm0jJnPxHGMaUMHVL495evEnhD3rpnsnCgQ8OMK4e4tFpyPuJUW7dbCCM4uP
gHlth8tgfOwXcAEmSt0h/h7nChwKtJ4sKL11aoQeMc7uG4n2t1ChUkbIcJlmbHVTcItoCEIRo7kk
2mjJXaZNJXS6ldfc8F6LIvoy0vp7ytJNR7FjTe2vpNJc+/0txf13VwlmGIrlYkvu70yAHEt68zJ6
lMdj1771+YDuPjQhjoRgxpVUa0JEyNHOCb3yPbK0q0RuckI6a50/WKICRWUBardCRLAAtbkitZGy
QKiSNeR7B7Xugl4zht+0rhARweuWduRuSqdFkB5go2DL8gflg21YlC2oA3LjcSB5aPNHe29JRj6d
UzLGdfBgJE5CK5e4xpqHL995ujxQ6Af3GRNk9Oo7o6svnt2tk8Fe/7/wJG4DFWBTs/qMtnOOAFfq
KGLC4XGjzfDxcLNCFp+7bdObx4wYFUa73sVUFeuoCujMPNFbVeNOu2p6hOPqmBD73YSBsZ5Q52cG
+nW043wY7jroIrElonk9lrHe6o4XoohpoKrZ/80tLbYpVLNSsMRNjIOarBgcS7vu4hwKhOlhmXSi
iWf4Ovb2fW5GBDRmLfNqwzg5FFEsS3OqQbp08jI5GNhkSPow8tXqcxD5O1UockpakiwVQ92+rhey
T/jRYfHW0/RZGvhZmoWN6xbFSLVR3qsUrWQZ8gpZrjeU/oMinBvhEufFUJM07v9IhuVmAUDOBS1X
A8Dlc48PQwJ0yWj5agf21ytJyzZqyMtynDgfoFeQaGLcTRYmGLb293HtTHvdOH+NUgWRTz9Oni2U
jspYdb0ZHWaiz7fZUKH6bhixk9gGuDZuxJZJZ2G+ORbYzhkdQueK+8gqr/XQVFeLG5y1MrhY3F2D
W327sG2I8mnv2ZK0x77kiHdoOvsyhW1ggO5FybqKNK6I2steClRBbXObMQRFtmvtyEbkrWnZ6wh9
6Wpqy3pHrNFmKiShXkOyZRmpEJwsU7/lXCcjmjm8LMxt61l/lWDC0MkaPyJjAf5k1eILnjAqi954
dg3/DIalwLBI7lrhF48qr2sSMvtdUL3rGVGlVCBH49wpDh15XFOvjIcYpkBgiuGYxJQ+EQ5gyP6n
1sYrlskEIXnEUZt191YzPaSL9sHsA/SmVbNzDDp4vyLlPWfkjfeF3QxEeqKg6khsgjaBhzNiyh5j
nliH6U5Zo5mwGyB3/MbUB5F3mnKVnLtu/lBtVmxnFe9Mw7HXGkAhvng7O/iF7+2ijmCqXIWku6Dl
vJtKfonXjtREsw1qGRicM1Gzizy/7GOiIzdVYOKLluFtzPFBATOSqGoS86lvZ6T083VkarfLKpbJ
bmd8OGlwpvAK7sdyAMKicY/kscEaQ1tM+MCcDfI8SQAEcwlaS/hSUlfJoyQTixokvMBhQ5jflvfc
1ebKiFPo/OnirfacJ/Jl8Aak2UOfe+wyEmwEUX+1imSdOayYXC8R27jBhJ4iJRcOppUqcDDMmsS6
lLRPOrirxkGvBwseBnrcdeMz7hqcuVvZo4fYWJSfjT1kd0VJqIRjNLhnUPlDzg9XJLYgNurJ4igY
hSkicpGbMuA12TnnmbFPatokt/ehuLA1ShMU9V7XgFWrg61gXIdUmsvgZAXrBDbKXeWxI4v6cdUS
xkEMYrxpehcXhX8eOyTyrZrA5COtAqTdH/qpQEebzLc4IqPLAJO+ZbLynOTeK3fajpLtj8kzwNXZ
YTzaD2/A920sCOUZ4NXNTVrWx6qjErB+AggzbokvgwyeA9qqpzTgGifJ1PIARYdMGANTovCvFhi4
2omt5IgEAfRUt3LofM1OP2U5FuIkH6DH+U9+DtPNCLBgMbfg5Y5AMSNTetPV8i3R0SmwjXvmbobk
Le2X1a0fnBeQQtcOE12bButBWAJwfk2uKB+u14HPa03/O4Ptu3O65FjaLL4MZhOohcJzm3OKWOIS
i/44sfoEbPGa8M5eeZiAQs/elJqNgJrCkxgihkkT2hZC5PnIGuyNrNIynb5A8SeNxJu/lW1+klLx
mVvfA2OkZPKIrofsQMpwsxHN+Lc8p0M/1fxLDYVZPbRebB9iG6JAR4hLRRbdSkn3IkNOdZn1hEdn
8OE94LYNJEgcH6wjeJ3c2Q7i4DaxzV0zF28LdB7CMlpv0xw3qUE0R9iLtR8v6yn0ZnPEZNyd2ZQi
0Xh2oU37o0u564qfGO4zAh8o6Qs7L8mdWzY32UUjxRydx2HOjn46fUdlJ4hrYb7XB8s2NfPJXchD
dws1lVcvZqF0kiQRHaneqeS4FXlXBRzSrzZRZ5WzZFLxxG8bv8ZfR69Y1b95z5w2jCpvO7T3bHBR
cbeKjTzSR68OniYh8z1CdskJSbZlvplaqXkZsvbusxp+X3HxapMtJMmlfgxTKvHac4yqFzbXg3Zc
wPOmfgk0bKQI2hdy2+7ks4LRNlaQhcMJ+jkY2D62tx7rCYt2Zp0PCJjOmo5Lypk+l+fL5pAZKAv9
Zh/0dO4k0dnrIgdvOiN3nZI/GjLOzvtgZvsZ2HyahrCfY2lGJ2vYaHztQuJKkppMscrBm8ZSEpJk
i1+uvjgjn6PQ2r5zx+DNmK1Vb/My7SKCADsPkXVZ4vlzJ86pCQ+15DkObOdDmfNTaTiC3lifJlHe
avI/krFHMxLhxjWelN+FW2DzfGRsdSf24KqT36Hlb0vws4cqMTP0oC99kB1djZVpiHLFw8OZgGqX
qxM0cMPQuxi5R1mKeStM8KdCvGHtrzAOEE2HfoqnqzCe8wJ4gdM2P3W7QHb65pJP3rC2KBsTw0Nm
BNWsJOsrzd1dppqB4Q302RHDfiZvsRSgjrDDIJd98ecEty5jhoA567r1k5c4V+RsxdWtRTe+bv9H
izS4ia21WebfEzaucEhAp0dsYQZl/XaG/2L66U6U1JxCUhw43i7hvQvQJfpsu+TqmNyWvo++u3PX
WnQJ5qnnwBjUqpavfgIclJyX30nW4WHSYORYjy985gBfVMpo1GULwodkJGcv9ZcUPEDzoyQcgD1I
4rp4MPqMYFZf+OSw2Keibz973T1mySuz3d8o7Pex0R9If9u7qGqU+WzVGGZGPbA8dmt8x92vm/z5
qc3gq2OlVOLRTpepgU8qaCezW+55r0gouDO4FomN0zErSx7VBL94CnxW5ORn9cC2ejw8YBnMY2ew
rE1NG7b3tMWUAKCZVVEfTceQ8rftaMhrwdWwVfMwuqhVklC/usTBE0HA6AZj3V5T5EGUGSx8J6wD
2EEe+iWFOIOmMlVQCqVhM032v+XyvxUDTcCc0toPzrqcPBcXDZZYhcJsnWfp2Q2YXCa5afMftbHK
XfEwOz2aHZOQPydFZVRxkCcJTT7rXlJvyNV1pl+wU1gkQjsm3IaOExlJ4NQNKS6htaPaB69k2yTP
++xGbQhbdYuTwyRHUThY6tX05jj1Nat2HPsbsxl+ZQZXO3zUMyCW3kOHqftuLwr33p1JCq9Tvf7/
V5TLbzOXySVIpjc5lHRNuubwtvHO50gOxgDcPohxtjbmbZj9z1BwztZMxe+Y085+wVFRY8ydhvaA
/IUb1u0fMsDFFuk1qkLnkATYqA1DPLcFNhp7Kqi/Lp2B9i5su3ZlmdVrVFHaxZUgsTSrXuoWTJCF
O6fqCB/0jIR0HoEDykihZ0hiP/McU1mpkxePthUdzlc+0W5Hf74rh21jAzyM6CZbsp0WAxasmsI7
erIeoUQVaksO+KE1uvHoVBHW9R5Vd+Mxy/SRYcTDCUI3FoNqeDFnboVZe+Bg5wFpugOExMO9V049
0F1z3tJ8zjQVw3fAeD6MUC3VvAoiA7kfzOEC51cXXgOvV0xQk22r8gQte8pmOu4RwQLUkN6rTs03
f8RxU5DR1Mr8PCzBNkHWvbe8o/hro3npBBfSmd4RTVPhsBcFAHAZTPPbCRcFe+udUjN6TSJmg2NY
I5wuMfND+mHHOxhbm+7zbuoR4wThs5Ma70aAQzwOHQRxFlvi2pHfbkg1hQgDKZIGrDkGsE8YUqza
LEx2CgOmod37EPojAwjUlY3y/bspXRw5otib7Qw7rXohZXll2vNn2dKMklnDTMc7qqLbqXEAWph2
1rqDEo1CHaWpQnmDvrGABJAa2OKgf79YJTGc7CI0Z9HNWhBpxIshUBYkJwTyyTQSLmXqY48Po20C
CRi1l/Q3fTndV21XHPOq5iXMu2JsTyAq4SuIGD/2FOX3+FAIgG0ODjfxlDCBaFLwrKRTdZgo3Gjf
z9nPaFMRhx72g6k4xtnwWxBbufJrQZp0ek6r7NkSjb1O7Te0Vh86rl70a36mKlloNbD3pwhZkyRx
imHldpBIq22fAEE6vCtirL90jEL8/c2rrhncZs5atBLYdJIuDGhOAWbK8O2+Cre4E43cTon7WqHf
mhPjRzbIp92u3BUCpcVscuJXRA7kMW/oaviwSqathL+DjWiMYd9qj5iSDkGWOVFZOCSvK4PMi5xq
uodPy6jbYL1m+/UmFI9eAQ12sJyT0456dUya6IV2HfxpGEf3oe1sZZUIuMHYCEKbrUi8xSgIMYv0
MCYZZX3pHQsnzeCqDfy1iY+HdBg7f/M7puUKsoRRE2TZqRCxS7+GwHozvbLbBktQYoPDcM6oOezu
tbOjE4e8GSJV6CXLRqdxNEJa0ETZtAjVXEYzXaGIdYArPJrtPu6RufmQ65s8EHsri+BYaRKfAjDD
izgOLynGHn1oPQSuBhQTTdcylDFOHVdfZ6M9V8j6DJvQAyo3hlv5T6J6Zr71qe/C30GbXzlZS5b2
sATAP0my+cVS1gvwWFqGIsJSZKH5cpvHugd15sUY4zMcVe0IW9BwZ6JjxfzUZVTVRJSyjIr8vc19
QqlsHAyCss0RlnBKPVfU8VcXRu90c/wdYk2HwTmqzfJQO6hjDIuA5Cjl7BsWmku5DS1STqaQP2tA
0cYCgpuekZ+hxudM14+JMV8WIV4bjnwNNANJl0aH2DjXFZl5ReEek7B7aXye91p1+Ymk7FWpbLbY
UiKYGUfzrqiQ3WZpTKXhA4l0C0QNtTXy1yRjqk7lnpPx3SfrThvO07zEuyoRPeMwxDrAsV7bjccr
ocDDJkhFkEK3VPY8WJS1JJNlCD6eRR7FaPqjS7xoDbAapZM1rOTyJ/l425KeNL9AGYdf0spgIuW6
3wz+tda8I3TtEOJgvsuQI8i1P0klwvVc3zthcp+P3RevGBxrKaYMZgd73JB7BHXfQdCfylCGK9n2
F65F1BnvPkHgLsZhlqSQGLFPArrJl8EhJXyYjHRJYYYyoz2HldhOS6xGXr1OffGkWwwmsWljXbVu
QWTSeim+GJ1W27oeXyRhRsy1ebtM3CxV2f7D8FmvycD8Rnn50mjYvVOBxSEWRJvNgionUUy2s0Fu
jL4K1/q3KsuLbaiDKw3EOyWxL9D6nhRam8Ud0K7MwEE9RybGkEm6zaF5d2IxH7XAJlwMIBnAukKF
MGPG0MOTltnerWqMhTUVeZcvntgRSzahDi6K67VhB1++w4DIH8OrYe+nWLygpPgj+EJtpgFevWzJ
CXTQYUdkm9y5DE6MkBY38EfoTNVrh2f/ZR6/pQrZ2ZmMhtMlOGRkM9vr6JY4McamKp8ZMDPq1tZI
fjNxYkBPUqYyfXjhrAJ7kUvoHCbyrboS06ro/I9o0lRiMczbzFTbcGOTFIx4kFKiIkbFnoChDqCw
mAiTupFAF3CS7972nDuhra+hTxrkZItRkNF77blvVhg+MdV6IDT4Po8dzmveMQyZ1xqM0mhzLLld
/df0YsX0+V/r5gRE8Ia32HhnDayupYdErY3S45MmhGG3cxwKwvow4MR3nuoPU4VMqG1Zj1ge72Aq
1GWGuALwAGlSgZ0MUPysTCOAPEgSFMFteAvoZrIsOUeGMxybbGHf9KvZnb6MpLi5zImU4x6UQi44
433tUaMzNLXeRNx9paZ88+JoBT9wRPPEA6hqoD4xmmryHfrlIxaAM+BHf5rE5uItHk/IjdbMVD8z
ZA4tgieNxVE4KbGztU8pTeUyd2GxDhSvYbPyngdjPruECNBAg6T2lrPO3lHI9TBNYmdboMlpXeIQ
GmIHQOEfA538EzT+SFktAqYGtlO+J9RGERbW50hc8yDNSTmLf0eRvsrW+1MBzyBde1tg6C/K165T
WM2pvkUPeKbTcCHqzCdLY/mONBP4FcWyE8X7x3Yf0qjlYeBwxc6qsnzjV/YLflg8CejCihnmAd6t
RBDkFA/2MeFKb0cPnGSERVElC6uQZMUpxvymXXiai0aGNLe/ccZphvjBn2GzmwGytso3yy25psvg
WYmNMP/GvHvzgvxakCwvevEEijh5tAdiTwwJ37WcQKKmzXy1o4B5T7hM3+HPRsd54ogCLOuv6zx4
d8b8PUgQkk4BI8AFtJeHKZTMqLnVBDplEvgHbmdev4bf4qugwkwSJB/zmHwCfLeD7t88Zw06f/Yx
JMMuFDJQNTZhz+eeh5KMkfdkuW6+Csh0gYxoH/O20K82+xm3hAre6xIRa0XyT80caeM06bT2K/Yn
hUPNU7kw3ZuubJYv8GuavPeWUA9cXyGbH5wWxFw3u1SC1LbnmQ1x+uHWDAWlkpe+rNBYGKFYR9a+
7yB35n4ZPtatau+owsW+tNFrpQlu+gJZMvpJhNfkksX7noAxLiX3Z2DX9qEtGFFOKKxhb7Kf9CYF
6NLBQo/8FQ4SicQTpapR3JkpjKpsnGykrccewS9DS7TLCVZFBqd8tM26V6DCy174d0GlGzZmKSd6
vK1Ltst+70OwE+yE7Zz/3XagVJBGMpowPWoictHGm9YWg+QYZR30qOmnQvBZlNOXWLK5BgO03+w9
86z89JNnouTNxDpjTZoTHrhPqumlFLgvuxGFmp/BnCscyQSkYgK5rxW/g1MW0QaN0Nz8Dso8ugBX
rZDliSWBeidAa4xCTUcJSUmKVG+DXN8CL882mcMCoTAIkJ+5QZuo/IBRcCvLHkxVx5yAT6UyIgrY
Lly8dBdFRAETNqxReQPKpRG4n2f2DaucUN/QVXu/twFSKoCFnXu128zbOpLlqAH0PeMMXVkZ/jrz
cWhsa1spIng8Kkyvad4Q8RNEo1+MFCdDPe8ZIX9k0gMXht9MjhU8OIuVqFX8BMFwtN3CoKhkI97P
3WNLizCktI7aGMn1kyCgMpgqkDIwg8RrQubqVWJ0GCi1WDbLPcncT07nvdchMzDLAGwXTB4ZwFZ9
bPrx0HmggOG7FuvxLw9juULUH1DQWZi2WDEar0Y164eWTGysouOutY09g7mLMel21TBDxHZPPiCR
ZSvHANptYzrnSbQ2Qg5X6dtQugL0wHKytnY866OdI50sWW1t1SLaKDrcIrPD3MJNGnZ6iiRzkMMS
4dcCwLSzFl4TJqi2J2m08UvyLb3aZMI9GuuG9fG9pRntlKgS6vrYTiRmZmO/tLc8nTm6jzgZqB/c
nLDqARKGT9RUXpdMIaBm2RZLlFE+ZqaNSd4hAzyMzJe84DGtKCIzqXossulTUwbOk6fHOzckf9RL
UUozCyUsR6L4JbiLRFK6GfZ7BbwkT3qbKk+Ltd0E6WbI8CwMgFwMW/QXF8f5FF+GyRV7V5Cy6DJk
ZJbkmXuLmGJqXR/VpnaNp8Sq9goK2oBV/RhNxZul8/6QeeXJCwDP2IZLUo9lE1UxmhsCNAgbmVhr
hbXxySTvr82hFiqv+jIiH4xUHbwqoDNMBPiw04YsXM2tEI8TzFIhIbXHP50D3iUyve9emoRfo+us
Bow0SAwmGQCs7+Jp4ybzfqARJqxJDKsCA0Lsmyio4Y3ai9EnA3OL6BvLB6/qNZJmg4C8zBE3OvJ/
VTKPYDrRp881W558IFr2sx05J8TNQQRH3BYzNhpENc631AVaF7mfY3IaJ45JOxrOcHxZD4TnrnVg
uPomDrI+BGzVs9ecb+5US2Kh6jcCmL0Vqrxr6WRPg0GWjBlZ/1qveiK3iikFHxhHNvNYdrQBEwfI
Q8CC/XRZcgfLxzNXX7E7XaMW6bp2ius0Os/uNPeMv2DRDJ712rnZgQKevXWPo7JGWcwfmwQPdOYQ
9tGNEJCCq2t+qjv/uenfDTItPW8+kUwi7hjdwbQAcNYpprtazv0+Z9kauUR4Nh72kwpipLCmI5Om
kC09ucFMF+lGyeLpPJJEQqZii6FuFEAo5hHJcLXrZ3h64k6zbbODnhOTyG2ycrtx2pUA0hLk2+Q+
c0EAwjQYJLLh0PJQziAZrfwjYnkUZL+h3xyKLnmseRW3f6nP+S07Zh09u6nGOIq+0wzeMrhSTblO
WZbvqNpayiQUG6WxMVP3KY7zf0EevrMFhPvRs9v10ToF25CGvlcz+zKmZMjDQv4I7yEgQq/0L74h
eH9iqbPFxkOn2VCnjsVpLl/HCi+kCXO6KV/bwXNQKcNR9YkmsYmODhSxJazJtV3+y/DulNRArh7Q
K44PCcz9HLmShfIoZA6TAmgtBP9U4IiT+s7NP5v4knU9AzrMrBhgOmp2clrXMZYfMvWY235b2t4T
WR/xgCMDmjuI0HFkrcTyYqoVs0sUQPz+czmtGbbcmaD4l1mgDfm8pakbaE0bOuswdlaYWO1NzKg4
931QAyyEq3hfEGsLk5dRudfRVjK2YgfF7hsmKkpCZ4AUSV3ofJEQs+pZBZo00Jid1nVprRy0Lnm6
cmu2RNUcfWuXMXDh78Z57u6mjFEeOQ39iprmMiTYvlISy6kAYU1GhMgiVsiM2iW/yQVAZiye+13j
+xza3r42bhUm2baXWDzibUUoWQbYLu1o0Kv0cUlk9xHKjibNk8qOHT453m0nGhbNNQ4fQuQHffFp
yheX6Wi2ZKaqnGCimHMOnbSJY8T6DQsT3rGq35XubMqX0t96doldFJ5n0Fv01wEqGT9MN0uu6hLu
5+H6NQG3TAYiXXjACQNMoAE5nX3WT7hmihOzZ5zV9Um5/xCg5a7ySIVFGxnyaksIIrFb/PB+SjQ1
bt7llY3PAegDMsmpvVmV/hABr8XUlWeh7VuZ+FDzLToj4CaVEOYqshmtZlXMrtvIXjvH3npGsdaF
ftYmPYw9gQV0gkU5v3MFqElshDX5uP66Skr3VRCGJpo2+nBKTKJeBxKBZa5xbXNkO2PWz6fZRSnc
e16HasnRx5wMUXAv8HhI+6aF9DmGe9v4DJOuf7F7QDPtQI8zvnPYmN306s1J+PT/dyjDp/ueSi6Q
xmuWjdGjKQdsNEj7z6ECZ9nn44ktSX0/W9CYZBEUp3Jg1zWpPr2wPfbvWhmaO2U0LrEDUDhmiXtZ
JW9O1QxXQyt73duTPIR9T5Ln6D7GbqVQI1UVAQ9cBYYx2bGq0P7woBxx/0z/fCkUl9YejjLsytfl
5wmrGGzEuF6w+IWj9CeYZvPEtr8/SGI+7USVN6eNrkZrO0+lzrG48av//+k59TySTmq1ifuO7Zeu
ahrPJNrnLoLylvHB64JKaYucfEi7k8fQ5AmxvTm9eU5J3lItH53GmLbsu8v3aC6utiXVhW1X/TrA
8/z/p5nYMOevcP0UraxXtojUx/9z/WQMiv1QYtAdJQV6OyKQxxTuw1dd6rGpcDf01fCsekNsK9RN
z2UJX7y1pebO30Rj5PyIsWJYq7S6xj4ik2JkwqbbODxLDVB96OzmzvSH5qRn5D4NYXGv8ZC6K4UT
41lqFAdea/0bWid5ZNxGSIEzeb+CGZ2+mL5rPqm08c9J21xcASKNP/m9iYFdm4HSJ41fq8kGGrWw
mW5xNX9XblRfmP711zqfzj4nriNZT8/hroULArlrsk+zoWCNWd01I/9qrQz3VtUIfvMCa9xcNelO
2eh1bNQLNEJGew9d5i4GQbGfEJU/G2QlSnhkkVWVh1bokXsH7lGZ6mqXeOHzsuDYSyfyH6ao+5C2
bu9rrK3wmMYjkLbIDfkvWhiPHW/ylOHiw5RmmnjL8Ti1mUAVFeMQyo1/2Tzwbx5nBmww1DNhdm58
+HJNRxRLBzzhnOaAylvqX5IVAH7//10ukQjNaa529L4PnsktbwZiuPeSft6GswKNzx10GR3xHQJr
+xyR/AEJdB7thOBCpqgs6WRgP8Z4rEaeVuZRbb/xgirjPhHOqawqZCCeuVUmQYVZU3+MAZkBYoSK
PsMAnTirohIwbxOPhAGYAn7JMG8BYcAztoYvz9o5BdXh3RzL7cyKe2M6nt4NPZdzlD74tGQXTQNm
qFh/OnHH46/S6T7yYCDDR0lWM1Q3886rmvZgw3mTy7I9YoQ1h+Wjb6FTp9QGhmNACWjYlW8tZ0ns
FpSqzIz2lR8hEur6WKJkQ+c6mBYCmVk0G+ryqx6K8GH0wGKrjBI4b6Yjp4Z3lCkAtkjq6QOVH365
Kob83QofxNj8aWrRvBQVJqRWA/z1VMbI0RSrgVn1aZo4x8tB1/c23EiVBzNloUmrIgwEYiXYCs6z
Qz0KGq7Jupdw1vBGnX1+3CuBwM5L4S2R3KRLqY5AJIp3hmNUAan+6MDQI9BlHg3U02ii69TBfmo7
WW4i9pashE29+o+x82qO48i29V9R8PnUnCyfeeNoHoD2HpYAXypIECzvff36+1VDdyRRN6QTMVPR
TRg12mTu3Hutb0VCh1yOzLcYUv3BMBEO+rwf3oSRnRM7WmgjcmnL1vpjBG2FMSxi7XrUBtpZJSIa
Djkrfm20K62VWTjOgeM9JlzNcJclL8c2scJtI/v6xTBhbwhMFjYrBAwhOznKGVDjzNZ22AWZy3na
7xrqEzssNzRVkJmYIlo7YyQ35WAxre1EVZzGAHySDuQM3EfFZPd6wU0BEWrKUN59YV6DsJ/Z9BkL
FFtqMkIYaxIkW/OlbpioaxPKcpQvcmeOAK0J8TvmCZLOsO32zMw4RxZRRbBjJ46WCO/aorc2kdvG
R1ifzU1QVvnqetfS4vh4M1kQoUw+JDcTwMlZp0nDoqE7mLkGsYVa/YiFsLxIG9ufLhP8Y7xbL66l
X4jqxr/kNtW+mS+iTCBBCWMTlqm9k1L3tkhQou+QArByVcl4b6A5WPe1+b0R9ltcpeVeKafBSKIE
KTtZTE1SbwMq2QUwouaRkPd+bRRNw5APSreVO/7RQalwUzuaflaGCW8qIQylVdF4SgcDzIVc1YMt
3zMP0WhsjNqyUlBQ/cYjuWoyp5XxjJoppAn+ZnCM7LXa2TtGmp/6lvOsGkxq7R4XF8AN+9DAxgwr
Djutjk4uHjL6U6omhNgRT6qfpYEOFOmcg/aucsJ2GQY55h0NOWKmIQbUgPO1ldrntm89F+Q5dRnv
wMwbocNE+DQmj+5WYACvanucsXmFrMmvxV3rzZoRwm6FtsqdlA6THelo40iHCvR43+CE2selWrWZ
18/L2k0mXIeJtRXvfa2L96JL+L0pxx4Duc/zYBOzM6V6vuHt9K2BBXMaDLqrTp2C2I/Z+KSVEz6v
2m2cy/ZBFXpx8RzJQTCgjo/9HYeAYO8kDJrytV/U4lRwLHtIi4wfJbwK1eJ4I3vX2DeGN+ylRpJc
A9HremGEQKoK3VpJO/7g04stgGTsoHECuCblS38xhsa7a1p9b1tR9zBDj9rAbFF4md6mifYti+yx
oFfCfLDLHmRJmkkW9hcW3P2EefKoW6WB245ODrlciXKc/eRp4KTmC38POpUgGxfES5tsQhFHORYZ
YxGaDN/yUpiHdL40YfQ04ktatyLwWvjS/Nv1q1GfAuyKvDtOednscH2k4Qa0HxrA6Xq5/vv1VmNM
X8aW6vunf7/eNcUcQmS0BGyrymPwW5YRSY+U9mk8ylMNgRZ3a7TJDX05dH0Ha5gVIM840JC8a2BB
MVBQeHx8pCwuk+Nj6Z+84DRkGnL0KdaTpUzmBIVaBCcd7uDpeosnQO31ugb/w+IRUYLtK1OJHXNh
m356iKqvYh616iwNil3QnTRBy8yu50/PFe40XxgrTyvp45EIu6w9JvRjS5+yp2orCKpZpM5T3Kpz
ZqOYjpTLGmmUjxYuto3ffa4cvd9pVdzv6JsLkE+J/doJSRXYKg+mR+Qe3cR7cXSe574QDbiJ4A7V
GKXw/ApebzXz3eutyqCVw7QGVCF/ZzHbIfPW3wqjmEBVc0niGN/whF8vRH/h23HJ72nE+XoBGYrH
trb2oxBb0/eKDcZRG8i/3+wgDRaJbR6q+RKVVbUWBqMt285+qMgatrVdRCBzjB9WVDT73y8FLteN
jHRSnCvZiZlxitQO+gDBJyxrHGMYI7e1elOiJseCDQWb6I8h9I1nlwYZm8A8X1Sk1SrMrkGBfyOo
ZYskR+ER0kvtKZywXYYBoOO0rx5mhU3LQXbQvHbfjcI+Xi+MV8KlNZVQVSY//Qav2CEsoWWKbUA4
zAjSZV9aoCoZMZONdDuQSeST0/xIOHNVNYYgR3rZykU1sUMFIw8Mb3cy5fxrVPm5qLpThJmAzzSr
aTzgexr7kSaNfUZlDI9NQ11hJYH3MKLivDUaugNmQj0uNDuZPz7yMVYZoyBSECF3fC3pr977Diii
1KpBErVsacA2tJyQkAlX64l+CaFewoZ4qpkvUzfKfZUkCgU8JzUcluDPPIfUNdcvPkfCLPjcUOdU
EAxTJAgrxva7RsK3H7CEaxyyFnoG7dcF4bUgIoijoin1rTgJlZPXa8XisY9ReHQ0mrzxS4ka5hZf
R3hyQGTsw0rc84Ofo06OW2OEpO8xyEGRskzcFPJTTVuqgtS69GBmLrP6wGyU0O6ApkcBszINHUCK
rsBxEej3dEoWeuF+j1TJmaZT5mWIyW3y4johdMO3CeMz6bYEprqLcqIe0qHiWCXMI71PMoDmNwVk
n4wJqI+JtOMl83TjzYpoKPXMcKNu8DbmUBrHLJEPUfgQvnuTpS1V1gwrME3hs+BhLLNJkM5NXtqy
aCLFymGjY/J2uf1dKDmn5s2mtyx49GPjpbMzptuJ8ZhL6FMB0ai7YY4Ndox817SYi1JDnN2QU5uV
kSNCVReso5gjQzphwB0ZqRlIWJZdXQL0kGRERsqqjlIhyK5DKSBntRyG0+5RGLjoRUVeIgDJDAsY
7ZDAcvSTlybGqTQQ5U2et4rmJcmgaadQhCNqxRiEhwj2kpF9SQIzwCmm5KJz2uGIFiWnJkVPOgUb
3AFi2QdasR1AAGmhOQcmNONLoomVppX6g+91Mx0q56CCI/mEsPAOJGa6yfUWMkzrh49956LEKMNN
70na3V3SrHrdDZ9M/VU4nfGQVXn0BAZ4X0IdvikaUq4RdI6PwWghRff7H5MJtR/VmrFjEofERoHv
55Wnymu9dq3aYFyYCWwzpXJ6F2FgPk6cpgE2MRYqemE8pgEq0aykVW3nzNe1H31xtAKjPjeJhncu
mRcTqrN1GIroXvY5jctAJNhEoMSgcB92QdgOa2RYEd0A5T8bHuwHIM/+qu7d88B44x7axauna92b
IeZDLed1e24XTJ7xWdUt7VDqwGWjJfaqQ4MDNp6YVFVoOa79jnSXbngnQLT72FuvW2ihYafre7y3
iXTyc53FNQkJnra83k3HpDinn3WQgEufaDwqP52upXYhWyID5WD7LxlpQ3Ly8IK2zrq20npbSGzc
eK8IKKAC4YABw9DwZXQS8wVNyLjSK456WBiB7lrQOSqmj/dRqtn3uXsnkbnR+x5wZFglkxKjNDYq
JaEQQiQiFNSQCMrq/E5U03PSa/0j69a7GMCAdHbgbzJh+g+udjMRNs0n38reVfHkmvi6eqsxd/Gg
UfjNRecwcyjVzaTB74IorV283EclOeCedAP9c5p7THSz5uKWsKPyTGgbLUeZUpkCPXCKhlNvCn3d
eeNdNLbuQcqXwEe6bIxk/7h1TMapMxChwoGYviA5Pub4rYz6r+gQ3YepS1cK1utKdy1vldRB/Jkl
fU+Wof1tqAgTcW3AFCPTEnQsJcIvpIGfc8dNcVETUOz32Xjva/UW6Xi2CDlCrityBh+DCiWX3/f1
Ckczq/NUY7XqB85n4c1XKYA/WjCYT7R4mbWGLiGcQYgjSe/EpnFsjHUh0a9QQdEhYM+TkE+1usde
DLLh1m3F+AKmKBzN6pBFQQ1iDsFlGUVoWEKYtkBxDQAmhnoTdWNtZTXUSzeR5VLzwZHMwPqjSvH/
pOEXssbWygKGgA2IMzps8dCKjghnyaUejGFh5885kj24IUQ4lHUNQUia/dLVOrXxHU4d04hfa3Di
is85tCWLGzTjrJfvdV+mbwhAC9pEIa1+lV8E74GtkrOtsHLuRYFcAX1mvQm0wDgOKdR9xw+sM5oR
Y2HbFkKVJnri6KsBi7PKo5bzaTcqm8CjOg8OvYrespSB/lCAw6XzC0ao5kDqyuSBJzg/uVZdLj/9
8t///p//fhv+j/+eXzgk4kKo//0/3H/jua9CP2h+uvvvxzzlf9ef+c/3/Pkn/n0M36q8zn80f/td
6/f89DV9r3/+pvnR/Oc381//7dEtvjZf/3RnmdH8GO/a92q8f6/bpLk+Cv6O+Tv/t1/85f36Wx7H
4v3XT28kFDTzb/PDPPv025e233/9ZFjG9Yn6eJ7m3//bF+c/4NdPT1nYvH//ZU/36Xue/uUH37/W
za+f9H+xTsP5VwZuO8dgVPrpl/59/oom/+WYgnpad1zDdExD6p9+yXKyUX795Ih/SUu6rtAtnbex
7fBA6rydv2Spf+FjcR1FK5MaCLvup//3DPzplfz9lf0la9MLVsCm5uG4n34pPl7w+S9EnG4bjuXa
UuexSTRJgq+/fb3nb5q/+78EkBKH4FQiZ9r8B6DejqlNc2eZ8dJgnGQ37sGABwvJ/noZ6JptispO
T5nR9OThBT0N4tye0cHfTG9q1394Qn97uH98eIbt/OXxOVKaPG2uqxumafJE/PHxxTEtpcxD9xYU
GJvRdmS3qckwni4ktnjkT1g1gIfMd6+X3MDRUGbaS9mjkA/DSrtUOu2WsgCRWpRwVI0qM58MC8mC
aoqCbLGpWEQinr4gHL2jyl+nWkdOlBLpI4fBAmq8yrbN3HO3hze/r8U2R2m5ixyOCUFqMoBusL/R
FsIvW9r9mlI6/EbSNv2GrM4hIVrfOOSD7yWGoaP1afisN6kBS4a5ZLD1LZp+NTv5s6FIJ50X3wQf
mLN2R2BXQ+sMTBSLeESxF+/zqcdrGjPCs2nOn8sQcLIkNCWOnPBbVKA1yUrX3LM5FrfKRwVm+eFD
KpOFplvdPnQyDsFwn59TNYTkm/XuoiCEYWWWiH7YUul+zcs4020beZhJPMPH31YxEXbtXuGITNov
ZmkNF8d5gRLt76y2GtdFO/u9Ooi8Q6dWqgy1b7OrxS6r9p0a7YewmvZJ6lCVpr7ZBq7JQErqF99F
AeTHJL8FpZk+psKPH8elolV9G4yo32xTY1PluLqdnCpl1/Hv8zLreRH8+0A140YP4CM5jfOYyI45
rYUmOQOKczDyIlvlfSZJccLdpfxg3dI4ujSpNkDfcpi0lPk5NWdpShHqj6ZWJTsmsBq1Cndjx0/P
JFCos9E5xhMoR+/sVNrHvVZokDkEQNDR30VjMdPucnI5/aHV1iRPuToVO6rpYB8bGYGm8YIaaHqK
aqjMlpWVi7zfM6eeTvHk1+frJZtIiwEmfBxqnwEPdjlzVzR5sUlbdzg6Lbl4Y9JTjE4NiR1FPB88
E2RHuvtoDX19l1sjaLOIeYDNUDSfBklAY1Kfx5qqIw81e6v5xXujS8bfTQIUz41TvD+wzr/rRbrl
BCzxHsakLnnJoh6ViwLcIu/Jis/F7rrfjgLSNy/PtNN6c6ORB5SWRNxyo89cbqCd0DqIrx1Ke14y
Okh78jseW4nWoHJv6AX1pXOXWdH4NnJDi/rpVYPhZ3XshqgcOENZLCWhZXeAYFB4+OGQx/Qh540u
Dt27gja8E5fMUxv3zkmj5FjY2RGhRHMxyFaA7pwHOlM30kd9494epnp/fe0Q9n93wqdJpN5BzC9m
xj9EKmZHbuuTLAp3b2bOkYJBHNr5ojLoWURhWAtTT0lYBjK1DjMIjTmiYTCnVfI16go+yVX5KIZo
H0kfBIQmxNPQcCpFCR59pQl88ZM0+PYPi+G81v1prXZ1XC2W0E1lCjzkP63VQTUpLzTIRqRCf7WG
oCAEp5N734EuJeyUzKfYh+6YrbuO8KIyRoDqK3pnWoEfmpaNu+2HvdGG9jMa9wrzXO6evQLkPnwe
jmp9cjB9le1pxET7f3jof13GXTXvdqZum6bLmPXPy7gXoxEbXRz6jY48eYz6/OAHyCg0wuSRV8cu
o17PMOwnvyPw1oTKKovPRchITb8D1ajOpaXkGXIq4/2U8MMoIqFp1KbkbXQJa2iYzMrEKyFdxluP
E+iyzPuB3lF68/d/CACwn18EW+Kvsdi4JcUxHtQ//yVT6DBDFwDzp0rBMMaIOpjauDFDHdwsfNt1
SerSoZq7sibjahwSJRGu4FGPHHTVyQ84JQVOFz35NKhuLBQYy6D2LrE5+scqNQnmahodlCo5zn2T
RNuoUXJTdblkWgJ/tQ8zLFrzLT2CSElkDGQCteYgaDwFVBOLNPb1lRuNt9rcrchwUFWGCB9I20IL
RswHAfG3bqVXd9eL0By1x7ah6Cul4RH7lkJuM76lSPxf6FjcChG9ZkGov+pFLRdmUWikSjnRyxB+
pVXuolGP+nNHhxH0R6ae27zVbrGszKaJTHAIwv4kq6l97gvMZGmYlgfhAjWJZHrBb59uawvri6Vj
eDLo5jr256Svp4WQozwiSHI49hhsKk6OIc5Gx4UWLugbxKu5F5De57mbzscHc1PJBnuFF9B2sfoG
LTazyyNptMAIvM2EUmYGCaZgL+N1VRjWVguZTzUpGUlqbOERmTCZnbBTt52bOmAh2nFnM6O4ES7B
HZmWMEALOmLK9iU2pW9EU7S3kathxcNPu8RpaC4zVDMXJMAm542eDazwAVVb3bTwpfQ3eRTVZ3x0
pNjrA+9hJkOXoE3dnZtJd+VXWXEStc6tbI4RA9mcKgKahFfTXCnYJpKz0OLqGcc+p7JQuzfdKbrt
LVpMaMktfEum/kibR0Iw8WmVylJ/LBJYzIY20zVo7GqeixTSxuiMjLtZTJFc/P0nw6Ja/fPqZFOk
mUjeLZ2PuPx5dWpLRyvMeuAjXtTrwIMxyyhNHqaqq7ZtSAjg1FvVwSrgjlZwIYUwtAVmgo7DKpw9
0DQQ1TsRvwBweHVs2HmQW1+dMLY+R0wtI3TfT5D+hrNTWze8aEjdDfiI9vDFyBpiZVSdcQZD5NXF
TJEKx1lpNYiR2Gm/tTqfHjk26Zaq6c4w/Ongm0YGRMV5Zf07250MNhmBILu/f0rMv6wV1O4mkgjD
dqWSPDV/XisG4ZS023y0uAkJ8waqEcDOq5FmzYEsJHONlAh9iU4MBiD6RdIn5l6MDCracnJWI/iC
g0AQuTIF8EiG8JA6pA60MjG3DHXUndbHYAbtPsMU36/LgGw79uXykCQCLROx0sOAAi+MscdgeXZo
k5ACF9NAOBgZFYbdeHtfQXhy/TmhT49JaysQKiIfkoe/fyY4l/z87nCEqVusnIZlOY4uf3oquk7Z
vRMhjmJv18wGRsPUPZYpexgVa7dCcW+fENK8ypj8ySatecNLs0XONF4G/P1obqjas85Vm+tdaZTj
PjS1YaF8+ieSgnd7FTIMlX80fPbIodE1JOsoh5Dn5FCkuOsVxQqR6rMz2taBATTKr6lQC8+zOPZg
dOdMj1MZAkAVrMrk9vdzjy+CrynNb9dwvZVbWi0s4dS692MN7YDdmE8WRWxakbdNM40G2fje6g5U
Heba5boyAVdOzngLvyFgKM7ARjSedZLa+lqmNZX23Wy9cXNdkUl681dDr2hzdd57WWDnW+oM3bea
A5j8esm0AWYidSxhyC2D9awnbTjIc+K74PIHD2nqWz9oEwE9quF1Fg4Dw3ZJnyR5HayhBGuP2n8K
BtpcNMi2bUfAateFGZgaxs+ZqdL7FEFRKTEiTaih5nZhIRESNvQ4FwMHlvsoaonk1BhR+HoQ7rvS
nSOoKNdrhkUEyPjgI5XhzhFJgfWcjFSFiTvgCUgQbFop0QPFxPQqdM1LVPvd4+jW3WOr0acayfAS
Xbvx6yjZJA6Rhm4junXlEVd8HScZYSDWCpjSx3RJh48bF0I/ixxeZkPalG725UE5AKVdMveG5keu
RWKJSQ3NZRrorEvXx+imFS+x7IpLLvvoZmxt8ToGQbrwe9wFItVBBOYQ7izlHyk0vMPHcutQ4oOz
ul6ioniDZ9uiGlModYe0Y7oGu0iUstnpmUfmE5vipWu9F7gKzwJx9LPwg3NaRP6rHWunzu4OWlOc
q7LJH0Obl4CYDfSidf2m2Xb/EvrlnfAT56HN6i964BLsE5Bl3VzfXNf7XS3PrMXNjXH9+6Q9aCCD
eBPqhXWfFs2sVKep6Y714jqzC/8zuGMvJBFnqvSbWmkuqc80HlVMHPnY9kvNqfPP9oDmEoXseLQ7
msDJQIBtUYUG8AkpNlqiilcNpUIzO2qRm1afbX9jQgd9jyZ3Z4B+UGMhzprm4jhmdHnTkgE0XPes
lvfxFgi7gSBHw5U3wPqD6GKdULP0SyeZa3CATLydchKyhA+mxGqaGHoigBKRF9vSNs5pbMUr2MDi
8vHKkIFT3ZgWo9/Ix2uQFMhd8RKpW03HbaIZZXEJDE1spjB8pn9/r+Uctnwp+uesLon/pJhydjpH
7H3lZe5dGPNxykZvXFzvOqUk/y1uS9AzhLsbOvIpjEbarolj/QDBQy2dTEf2Ho4st3Y8EGqOwcnR
nvRXr4OeQ6rqHNV4+/cr61+3XYeDgG5Ti9INAhvyUz3qA7rh/wE5Ct2cr8vqiYBfniYl3EVFqRXZ
ptg6eq7OXog+1eBwvtRNfJ4ux64liRGcvUorv7e86sYyUve7Tdl5o1fpKR/S8ljzm13Hru89E1Xl
4JXF69waDmvR3oHj2lxPWWGJkq4hcwXelfMlscNgi0QU57Wb9AT3ostNds5cc0ZDOGdqM4+Gtege
azW6x9EjhOUfnpS/HDd4UnRqd9R+juu6jvXnjbeOy8YzKqrGGu/Qrd649X6aL+GkrN3oXcZ5DRu8
oNvqKkcfamTxba0CY6s7NhGR9bAro8Z6qODct0kS3llOR4K1MJ+uX+c53PRESVN1ybUTd/Tj2Y1d
u77g6PCPYQpSChK95nRrcmIw+dVuheRtETcMQ2vPDC6VEN6xmHK8xGioIz9K30LPudiRSJ9hQgUo
kc0TELJi7wx6ujcKqO9MPuPt3z9P5v9nV3apTegqU6QY9s/dNV2gUcPDmt+S/iG+jYFBdlALc4++
Q3ifiA66iU/triDIpCNmhiFs6UX0CanwhPApwiyxt6T53py1bqHDgKm3TbktEQFUZVWfGQL9GGTk
bBIWmmUfEQzGRuyvrAzedaK1zskqqc1ai4+qL9OAQOeb3kzrJ/TcJpYVlBBpsIRvj3wvaLuHJB4k
2xcjBVFU/3C0M+jE/rmAdYQracMKi3cNzdWf3jRdZuNddOnn2J1jrvJmIBq1GdlEE50XmItp2Yup
JVKrk8V3IT2aHKYc94mu3LtKJmRPSJgnqAxt6TtLBfHuBvexuUgdezZiQk/sC2/bO2l96DR8hn//
Yur2T4/f5R3P0k4J7kiD7vBPK8HoN5VBcJDFbPHoF57Je1hhfmBOzknSlms6JtqGiehJw8tGMqFd
Hw14I7tpQmgydUREJwjH2bD+ofjTf35iXcMxbeXS5lauTU7MTw8sdopIIT/BAB6H7abNUatB7vps
uxVANzHmO3/wWB+dtN1ZWbi2k46nMqo9Xgh0llDNnOKfnqv5P/nHVgoPSfJKK2HTkaCxPC8gf2h7
e6XpuBCAOFcYSQ6VpLVOMCEw/3vU4e7UP4q+fhO6u4uT6jJI3TyaIjRvpwQr69+/bJYhfj4moIaj
o6Coi+n201OYv/6HB9N5XuCPQ0n+LGPaWFTDqeN16Nt81cwtKbJAu13l+ydslfV+rOI5kQWXmkoC
604mtPwERBbU/WBZQuEtw1bVxxIKcA0C8mykTr01LP0LpgoYRiRpQP+z6/P1i5iMb2tqszjzIdGE
prmH/WM+uRNj2+vdRNOf0dmloISoADh1UGdN8wfYIy8Y+/FnIy7zU6mNAZA1F4vP3Hcsu5JQMMJl
MVBknLyZ9zNqp4gTCbYFX4dvVLv4vOfv7SrmCBqp1cu6J1aqQjq1tAhl9Vs3+KZaUJc1C8J6SlS6
ymFHLyO7hTxWp+MSm3ewAGdf3390qQedxif8DXUW8yVtY/M2SSlj7PIO69idAZksIMGF51WfWGwW
viEfHEj/89GCAix6kjPOrEA+83GwNmb8IJvMnlieYCNIk3L7Sd/PDA97MpsDGxmKL6e9t6xKP41j
rj/Sw0+AAqd7mi/kayAvXARCipXtkd2Yeiokqskel5qY6aH5ROkz924nPQMmQK7vQ2hbmyapsLdh
nmj96knPKVj7NlaHKI70TSEq7Chmkz26tnaUSLHOVQ3lu7mWtJMEQ94nmosIF8YOSLJ9FVjmGoc+
crLmPakia+sZurwwqwp3oxK85wIsCDHyInKKGqBultnXx8mf4Yd+dqhlkR1Ibv/tVoDqPDhMJg32
m8kjNwcmpX/wnGI6DnlN9W6GZ7tq7S0fH0oKX8/uV9frZPn5vYppRfcRHpgmi/qNGwzpulDNF/DG
xdnqRm3RBrb1ISABHlJSQ5pbC6mUMw3H2hztDdy7OTZa2SsiZwwIM5SMmldUK6kyuTVHSUFXW8la
G8m8l6HtQwOVHB4EY96qmfylKIh7gvgWJ3H52kftPW2a6d4pc0xTJQdvUikOHx+6+ZZmjXcjOXOb
6z/pWrPQgK4+Dyp6mQrIVIXq6Ffn4pobkh9VQxlh1dSySVgaS7uck2sQQivIJ/jzwwDmaz7azaWc
L30KBPo66fG8kMy9Pu6Pg0yh6IF6hsFpx6O/MKOSI7uCGcS2a46naXSHhZMaCNULtafo1hmJcBlR
Wi1yp4xpBVmCMpBLaxFlkPbj5XpP2NgVwQShnGKSMGuTGs31Ttdb7BzONvfEAyz6s5N76hG6IfBp
XBgbdAyvxnV7rx5GWEN7OmTuUgjC3URcmvs+wzZBFe8dNRO+qeHm+jdn/DLGiw4NWJ6b8SWl43Rf
m9hfrQGWvaxJseqSKtx6KJD5jHG6UCAZm47RQZpkPIVpiHw+XpdzfWhIh4ZeOqIez3XscFbZQGYi
oZvsRh0zmJrsAX9EJ5iisd9Nfeqfve6LCxpkF9ruuHOGDIjg9b7gw3+DM+T7dT/HkSpa3G32scrh
+CRWZ5/YXzlRJ/6wdlxwSbUlLn6IFP46wuu01Ucf1S49l/Zc0tyP9ovuV8ldZlpPH1/z4/CLD0L0
nKXDNHObx0WS9gpJA6HJc5De9eeqwUrvhvGSzMdLl3brKqRK4DFwF+sJcQt6TNAasJAlTofmmOTD
V4pJ/bGr7OShzN5HO2VhEql11wzfKy8ccRXkRBHXtfbmZcWPZgQ5WVhJdwKMVK68gfFFRET6I96E
8WAW1rsOS64mfg1I40bHGkOkzljd5S6SG43gsHG8//1fNVw0x4KluPwWOMoCGMc5O6r1bVYomnpX
gZoVFIQKinRj5oO6rbz+VfHKv6gZqjEI+wsc+YDm+UNsY5pikDzci3EIl1j14OQITPAVrk02s64Y
UbLnSyNDQJ5ZUCdB85k3UztIanfi41aOp9qPz5030LoyiyHk5F/mxxzfwNLPS3Xjp4qBUKPgHgZS
Q8frsk2VeAl6jyDPMpP90ephPNlSKwiKSocjPdghX+s2T+Qwtl8yQAO3cFHnkRAX9z+3lGVarDId
sz4/M46EKvjrdiTO3s5Nk3KxqYiCHsIY/0Px4EHM3AxadEn5fINl4YLm8lIaEHeiCh6WYid/LJTG
hJFRDsNZIgVpQTkR8VWxFvzowQ0OnZSXUXN+IIvrDp6f9wfXq9plYhpgNua71y/URITIWicIz9Ux
+8568IOk44aRQDs2k6pug5QSB7gAz0zfy2CtETKVjBZvgiJon2p0a7eFbtbnj/0vs0bSi//wR5Ux
BoouY8rvMBw5Diw64831ptE+mxnjqCkyDyKx/ecwV98lOKBt5Po+NI4RloHkLOy3hf5tviFiEzyO
Z+dwdDGr+E771FTtdG7sYt2SVnKdDPWlTaK6acOSw31LZZb5E73+FJydKPJv+USGkyTqChFfVBXn
/EdlfQ/6voRa1embqOLD003K3BRTxZKljGOXqekRf5JFkkJUxCvyUSaCTXICnxqC64DocTwUFSHP
c+EVtNGwGLBfwRSk99B6Cfx1kSzi0Zb71GrlvZWPTxCbF2Desp3Dp5yj0+83R0WiZyncl48B3HUW
16eWvfM9L2Olrut2Y19XM8CmEHZrqcjSs6v1iBoaK+uQXq6Dklozx7NVfC2jVH/OjWoCaciOPuxr
NFgXW6f3RNMbHKVtMePRc6Nn6RbWhDMEmqbo4Esnp3z8LJ1gVcPag/1GfXRtpsXpVK66OARx64wt
ZBkouxiwbcZHRRU8cEyGPYPe9ABZj1KcQl7fp3jcnUKhs6yRqhd+v0vmplLQD6BFRUk1qYfBR4Ps
91ZZ47568jNIOQm+CBhiOTubr3dhV8m9EVuceqdE1zD31snaAbqxAp9A9l9iZztfj9+vVqjfTVFX
8rYIk+e4M/SD7lbxPQiw1bWYq0czvne4V6vhPI7M3iAXDnclEbLbop4Tdea7YeUOd0rHul2EeIwJ
n34pdfEjHEJn9fH20E1WILR5uHeqRKO5J2HpOw+mXbjevpy9NAQ+BXpY2buqcO3bmfTsAZVcdn4+
fkF1yYardMrbXq6unZYcBPjCTIP4425v9dUmNGBzk2hYPIx5900NEKd0BiIpddzueonnW2PYEcQR
mEcGGoSKef57GZjji88Gyru4NdZ2UYxzbNApEqFxf/0uOmDfyCUJojw8lnq8TG2wEhhN4gindUlT
xmPjypVubZXb2yuhS/nkj80Tkb/NLSSXghxWvzxHZb/N7dRjjJHGz8D7gKEwJvy/ZJ3XcttKtG2/
CFXI4ZU5ixQlSvILyra8kTMaDeDr7wDoc33Dw2aRlLasAHT3WmvOMVuK9t0IuGZbFmH05jM/YTGw
T3WbmZdA88Iz6fS3KsWQVpOWk5mxRiZcq2ERsNTz/BJZ+pTrUf3UDTN/ySNCnquo5LQMzA8kOi/n
DyjN7dkHx9i6GyTkLCMYst9gzhot03+Nff+nborTPKasi+jhUjoh5+yrCwc0Iv4mx9rfdcjQyOlr
4AExjK136IcK1iab0OqwQd3fDuO6ggu718gyeFcuRW7nG05x6HDqSXUIibsZC/3AjfqsnzgVNHj4
Bm3pQ228FKZmbn2HJBO/Kbp9IAt860Egydgo220RqPLMuardhkrvbBKt/z1yl505Fo/LBCPdz8IL
XzTuqHeSm7U9VA5rjVB+USGceAtLWKoZOqXdc+CQ2dlK5Covp8PZ/FGrbcYdShllI9BSr60O6zgn
e3QVlq89yAn9zkO0U5pf6w/N81dmRlpMXfQCdlhnL6Z+2tGdKhxpcGRVGqJTp1fz+06PT5fuKp9C
W/h/nrrRmJCjNH1Wq/4MbMwj9tC6qy6gceLB8znOD870rIgzoMjz00i1/t+vP3+Nymv+KFIyy2rd
/MLEr7iUieJD4DfJYu3ibF9h4EAR5oPpNf3jAPa1sV37JcOkeNUYnJiTbAsIOyieNli7kVPfyBiq
qf/6fEnptciyonqNw/g3QMPwl18Qi5wKYz04Y7pRpxZhkJV/H+aXHB0lxCZEoeDHjEutpzfkXsqe
CW4NxLxUjnR/grWlVd2W3dl4Two2EjMjX1fxsjPHsgJjkC2XNIghZYImJsFJWGvbNQGVmMbwI8Gf
xb0zvFtZuavzFDstm/A95BsBUuzb3y5YYZDJ7YdF6xZCTrXrTVddUu5ad0vN3hO18o5+4t1K+Hen
OjdrWCfR1itBmOuaNlzqOBgvKA+Hi5m17l5U3nX6L0/tq50Y/aEIiMEVWvPA/qW8uEXtnOsg++lb
6rosDPvbNOP/6iQJ35PAlpu2srWD0W08x+nfne5qmlH5AdK4voRdRDhkvFb9yvlTNpQLITSy0dVf
bMJ9N36pBHvHqkgDTtSGEab03iyRyjUw2W5jYIx9M6Bx7kCgAOd0+h3pYdY9rEoKpqAmqL3MEBNM
ZFqpl59os+NtawjAZQ3oICcJXcJq8/xtdNijBkkCRjIdd42sR5OcDwzVMhQFUW9lv1swvTFt1vdW
sX6XYf0RpglFkUeQtuvJgA5UVt0DJtSvbAjJtq8kLnrXjX4g5Ugmm8r8tjtC7eb4y/nZ6t7xwn3K
XiovkZGb70/9kkafCW+Qihq5iF5z2t3EzGwZJubXImanTv3mit7APCSdgngkoMMZ2ZH/aode8ehl
1LHXwnzTozz84raAoDk6Bet56y3swvHISyOrMVWnQF0vaX5iHd65slIfakurQOf4sQzK8r/AUtQX
Zn6QpKdnDC2DzeirhDVbJu+VpGuXCbNy+vCsrFWQ/Gwg9FIHON96Ski86VX6Fhoi0WqFctaMInwx
4j57sx0yUW3w8J0nOGA2cLgTwRdzs0BZ1PB8d9ZsrW2ZYQHVek0DkuzpRMudsLQYzjwaNmu2J0BM
7cz41JIYsjWLEspUjUhICztaDekm7tsDeKvwkWQ4OdqeNHOW5/BBimRJx4Fh9fxRlIy/ZGHlpwC2
qzsd1/3pIeg1grAJBmEppD6CKdRuE740XYVIW0fTJaLAifGH6D6MGXNzm0g/dO7TnznHbL8NjbLb
kjfFLzlv4VHCCt8OriV2uabp7z3dOo2S7xfaBaR7+ZC9qOpwxsJlbcZhHPdFIUl4KTm0YZHZ5Nhq
kI+b5bl0enON11K9+17o4gBQPuMEH5c7XQ/pdD0o0/UQTm1vRt6LPmvXnmtSCU4SOD1xyEfvT/kQ
tdjClaZHdsn/Y3vZ7t/pbj7i5Xp5fOrymgmPU8W00JmoR/lSF0R/wamMj1HXma+6r9inqkjeHFeD
MhR59RYVJ7V2mhc6oYdWgVW5/Vk3Xv3meRAnMRZ5W6r8HdTx/EV4GechLS//QK3tAWDXClgVPYNU
ZZZNvukLiDBQjtNvwlVcKKdxZGY/G9zocLy97DRmpXdJGMguLS/JPv5u2Kp79gRMT3vIKe6ryYsQ
JfY9Hw3/HnjaW8Z2fRZYW8+gwpHMuycSYfoPJa+zk20zvKr8Wn1oqcbQVDxmGSWWLFgt2DwHA1f4
ELavorHcNwdCXpQ5KewhjRWg0V7DStysygvvaQYz1jeGdYU2/a0jutf1uuIIQY3Sg7LFXRetQmp4
rqfHwPTzrWLFIDfssF1Gidq+zsoEVfF2RS23ssU+TquIPhcqndYCyZTHebmZX4KEQq9DFMLqV2GX
/dnTkwBptmGfEK9DVUI5w7U6kuOn69W5r1qxYm3FLp+iYOBvIrfKhMQdczphFiLkzTwL7pLkt4Oy
xorRJMSDwZ2JAGahknjsjmJ4qkVJ6vnO3K6jeQa/o9Tabj9G9VsvLnFZCTihFo5Z1u2gV6sDL8L5
XVBmQVLa7zQEYuQjYIoCWDtn5JHlA+bFm5KybtgAChnSBxocy8b60DxjOrTC5SIOacugfzxVXaau
hJ5oqxQ4/SZ3Vr61xHOFXnnUjQ8jw4nS5Y6yie16r7cdP60mwY2RGvc9kIEVVdjDBU2v+YG7QF2x
chYbXwzdq4c5UvhXLbbX85bQ2WV+a2oVjbOprCKTnXzoAS0sSoevLqvmd42kd4P5st3pmtM/eq3b
N50L7gCqrtIZqr3lZIjqhHPP/FB0xL22g7DX80ufqIMe7DG4VTmsB0qwe9/rwRWr2kZYjrhrVra0
HKX8avB9UjLQxizUuL4wYkhzQ57HGswj4BhvJfOwP0c2lvl21u9askvOOGYrNAehv688K37FjkMm
1/xtJVNzpooLyC5uHRGuMtYnrNgEbNclES2zVo6KLaG1Od3Z2ZCRXI9CTpUmcyCsZhxN5SKecQDz
05kCkGqJJLGY5RZ0krELokw/jEmeX1lqxaocUCzvbxp9PcBVIxRrQ6+Vdet79U21GnHOiSsWk/R6
fvBiTVlbfPPLf++1tjdAU8eJpdJCpbnOEKBDJLGyoom3kw31xmJfJW5HbTnYxNUx6/V6Raf8Vwku
6zTr3DuTOECmDsj+TTW855qQKyAt1bZwCQKcqiUjxvpJJGu1MowwP8FKojUxVfq9UWun0gz/Yw7i
c6rwUR2Omv9mNooulsmAIWD+eUcda58SBgWman78FqrrDsW3v7BDv94YAs9Q6QgU5HVZH9qAsKZy
ouiWMsY/GUN6deqg+0VVvR4T3f4sfafZtNMYLA8tNsOJ+CEn4se/hwbgXIbN9TQ26u+0Nf0/avxb
Rv1rww51EHWyKlmUjxFAQ2hQdOUd02In70nwwyXL/gxafKeqTLWbSKzSNrXubmKZ97YhkAIa1rhP
upgDGUnONfGo/tRMnR/QEN3URs8hHQ/vScO3/Gxv2okZXedDprA+rdSZIkbq9kXq2YLdLzi601nf
AVZC9NT0+u/TEtVTgu4KiENxbsYBayfWyUWCr/4Q4atfRAKa3bIPkFUISrKNpiCPz6tmqxW1fWga
qr65xK0GQLJSKsmJYdc9JKyGG/uECbJ5CTOJEWPszP8YP8jFAJXw1IsqOiW1/8vNaypS0Qzr2tHM
RbJD+q7/qTwXs546vrdmuS1U8Wf+8zUcj15dnd/e1HGdruubV7LKhiujx/m6KBX76HhN+0tDdQh/
Ok4/UAnoXChOcpBYAlYxLox56pCgab/qmX7sGp3iYCRp08OwvB7dtoNw6wJ6IOPTaNwCoCm9X2T4
DGIUftrU7v1Tkzuo/Ukz+hq9UF1mlWEefVRB99ajvrSD5qaWfnjKuuBD4+d4cFxnqAszb36ljsu+
L7JH6qviCOj8lrrp79D14m8/RQQ4JAQzG6R+Qw1sF4ViEWOF5tZuordZnicr81fk9KRN1IQNJEVp
HccKJYKrtf6F3N1ubQ5W95qn8Mdcf+wesUpHE2Mr0wwiXtfZUFRHx2mxtYFYmfez2nqvIOG8a2D9
lcybTg0R6rnuXLo3bBrDd9/GZBPKCr9sFdCJr4jubsx8W2NFPplpyxzM8SYfA/63ZTdKezW/OX84
0Cz3VND6WJhji8Xkf9uW5mfgRjeOK5pdX1lK+l3Gh0wplYPU2bCpKKbH3BvouUzv2jJ0N2MjHonu
T6EyanUeejYV/DngmqeX8wcGVYfR1tgVQpnK8g4F/MT5o/8+BeOrvat75V2aPsITJCV7JYdsn0eV
gnCJ91wDxBF/xm05vWWrhI3GalBunXIUJ2mU4jQ/y9ovpj8tjgOPQUHhuuLUpKpOghFQL1OV2b4w
Wgecs228p2hH901IG77slW/mKz6m3xJUGlUKafd2eFQ8PTv9ezBiVLN8xvfccAwyML+KjSa1kseh
MPSjdGxjaQ22SD700BAvkmPDCgKLv5lXE4ukuhM6s/8qtRf7roHbnYJVuYRh/J0SqoTCKiYeKUHI
aarIOgZL1Nt5HxI4hk8y1fWlL84C0tLaNkR4p0e2z5G3nmYZCWzsfqsauiTHilXBs1dq89GGvbvr
9ENrYoK2WNS/esW8Fn0+8kN8sKYcAkcylqVeuUceCzW0YuLg8ZgHhdXuksLX947oCHHRnWVN5XBo
EkWsQ48RhTpBdI2mrb/cIP3gaG+TE1tCI1LG8uYSvymrMH9LewmbT6JTdPr4LDWv/mkpBfdCpQXn
mL33ain8zlNp+HsDL9i6nsYOI9XPwrCZYPzt/VLDr4XBnC8CBkDnqIdB6lfNMfYQaAlfotJtEAmV
hnzRBt/ceg5q9HnvnBvgunSL9WgUv5VO8Y4gmI4iZsBGB9U6Ml3+lTbABOZXJW6wVRmY1YsW/SQd
o78OiectGzU+qNMMnDivcl0wNl72gqGAhkbrl1LwI1ay+EN3+z8RiuqdtTHeVFYoj7T/xVkx1xXx
JJGujn+196NNkxc1AKefaR8d2pB5cPi7HF5wI++f6tlGLUBEtxH9LXmRUydj3pokeb/CaJyvwMrF
qisqLgCF4kMbzH4JovS976XYPofdIu2iY2EcRFbbD0DzYl9gycDeR6wg1dce7y0zcLpjR1Y2uusZ
cr5GRwk8/Wt+wQY9ZDSwk2lLnN+Lrd/sk4RiWVl4adClLOXQ2e+4bifvTLWu+bKbILast6nbvK8x
5JOnxMto8JOzFXPmM5oNQF1KK8nkn5IN2icdT/NV6mH3Mn3UddLgaDScUZi9a/fC6XZe60WfXlPp
e5KfBNpvUz9Evo8LWbO+EttJwAnJbGtWWblnOGnfsHGNkIIC/2EHJvjwFKB+J2Ho1a6SQFTuXmSn
wK4Txocydcm86WF+1rmEHKSxnpwY4j2Qboy3Bl7xtbKAlCr47r5gcefrPLVOPo2jc675Uxab5nx5
vuktJWaMY9t50buKlh4gnnaYZQ5GjHmNjo0+7NjWDI5u8XDtQuXKtEd56PXw1WeJ/177gPKx3y90
uxt+eTY3D1zdv4Ve5BFd9O9APfcclTzqt1USvzfuwMiqaxS5z+3+NkQXtwZ1zrhXbhBVc6CYhn/z
s86ufgiXwdXcrhsdLbjY6rG3FZg/aBeZrICvDccFxwLrVCb9HrAfiNXJsxnCoA0djdADTdX27TR7
pj+MQHHM34XtMMutih+ywgtZ+9q4nek0sdM650iDU+rmebPRe7WtIPP3U0YJ8FDMOFdB7h83Aetl
oFSFT6oLyRtRrh4B2GPfsJyy39Wxx7oMfu+Eb/lYlK2+s7vMPzQU4hVK7tP8sQzJ0gkm26X0a5Lm
utwfWRFUFFKIWg5ug4y7dQXML8XEqCLzNyBbiJjnrn/kGgRCPmdlTguxFdL0WnG7zzjUWBHdX8qQ
vgrpoBU1rD3+QNKyG8TrGWQNI5oQwxXRiFY5DBe1AqC+iBOiwv0+MCHR4Qcd0Pd2ShYevDw5aMj5
gRMqmr4nsudvdeq4o9w+L5WnABvtOrHWU7kzpH2zMUYjWLVx6WC/qWvGpDp3qGBwrqT8Yic9YGD0
yev0ykCRfn3+XIL+xc0O1FvTowG3QsK35zqJJny/neX10iY1HQ9UOOG08NPQ1yN7sHZWZg+gy/c5
nzDIj06hJ6CvTtMVv3xTQKR/JF7TIHKIIDfK0oBuEih7X8RvhJsqD6uRm6DVjOM8VHcD2jBBFpHE
XSZveVr/GALXfNHSmBZIqRZXhXEhpWPT7HI690e7tCdGn3FTcj38hFhGaU+1QJad+0qNupplWH7t
RUsAZ802CqtfpU771KQShPOR3AEhFXuPM9XWyHxUUTRHt7DI9Xc1xYs835AtVJChvpXjqL7wfaxM
Lo5PGcnX54dH3+ZKceU6L8FVGKPT7JV4fPq8W0d5JJH0t2EL0jbI93aj29/pu4FSB4Spn24rhO50
F01nh1a0wujVjGtS1LyH7PF14Kh0W/0qRq25FsBAJwGPMYEM0KAr6xGNhr9AluA963FbWiEoOToy
xD7A5k7UYKflyYNIGeVCuwf+eTH6a4UQ+khCi15IEqsUhSS1TkeG5SJ2utDHeKhpk11LV7m6uRwO
NHUQi8iy+tIRmS7mB+IPnfVTPe8BcaEt9hQ9oMnCVMTZB/KfT+xDZWn7WfUsPSZEPrNJ/EE+/Yva
LbSzqWzZAYpLY+t7iwbg/ukcJW3JCoot6CXzoFrqYZ4+WGpXA1ReJ4HHrTyNNbqs64ksdodtgjAD
nDBM9rrvzY1ZoAgyonAtAx+zDgP1ZyuG5AR9H9bOpUX88+k7Q7ouw+6v06ILdnFshpue88FHWNCR
LRUXO4ilD3fUvVuzHnH0AL5azaMItUn3URGEBArRvFQy60MqWfwdpihROrzATsmccFYx+8hNIQmP
Afh2MJ6YOhtYX4Aog4pThNXY7Wl+CFX1h85IhCO5TY0Xj0m7jwykd5FPuF8hMWF2DPGHDCf2LJ9U
Y3vQVnHN0qdRoFRCLS7WUG6YvqXcbZkJ4EaFHljbt/nW8huTnTGXL42/AksSvjqC7NbnBfkHhJv8
DvJm+mKKvEU0aYAZYsx7XmMBYVqLzJgybzIglWJqSQR6lu5I/MKVyXK9aBXGBaNRGruo9pq1JLwb
s0lW7QnyaW4ECTD7nV5qJUlQs3kqBNV0itrs5qP5BdEl7QfagD3NeLrA1bAavJ7GDnUI6UgUaPSv
YHVPv5uy5mdKMrHlV9PU3oujZQzRZ1VianevovK8/+MlfwBlO38tmRUpTSLOujLFFlp0ZNyOgF3n
K7RAesVUgwQ0DD64AOpA4uVwDcAht6p2melLo/X38aCu00mrE0wtIXpeYpdFr2wAmKNZh5lYGzT6
3DHYuzpuCY/86KtSNr9pymxlgK7FIcL+GJfil2778OCnU5MMuI3T1AEumSnFKe7S4JXhKkF5MByt
ROxj0/gf4VqSmCcRMdDMa51RM7kVoO/7OAJqaeB5jCMsmiahwgelJhmh69K3Mqchi6nQ2vd23m0y
XxMfXZ+tGTkmb2GTp3c3hxiXo36AykfzYyqfY1BMx+f2kpXV+AYq1j8ZLsaicNqpn+bQsaDfUKWK
sTckAAVtkrDWWhgsgrKP6dWnd+m34S8lqMhq74xqafZud4gMS0Bm0h9OzeGMtCZQAo7RL2cRw7+H
Wc4wv8yl+a5MJmEtqNQjU7JogRExeBPNEG2jqmPHN4W9CXW2WSe2vS1cSOM6AlZvGryquFGNq9ei
CQEd1zPooDNip7l+IU5FX8OB+WzpMOxiQaJJp+MonJYkL8ysZR7FgPgxNBoLpSaikEGdg+6zrCaL
K2Bxexoqs1Ycy8Qvtg1RMl9J9Vb7RbEpij5l2BLdyd9S/hhhsm6otEkpNBFWILSilz81qRTfiBUm
kDEiAtPBm9YFU7K8wV0zyRBCgoLcUmPbKDuIjLLxduBJ8q2emso7VsBb3JqEPts5+VU0OXHcNQEU
ayc3t5QRLxjS0Jp0ZugvMCONeJ66YuvZoflW+V9l06l/Alv57vmjX8hbyDm5NlA14XG8z89gkZCC
rSC43ls6tKbZOQCsdjHU5kBGsd2BXmaJsNLkyqWqIIhkSAte/BPUnr4DNF5cQj27IXIY9k8dWYXK
gjs+OI5jDYxpImGPCRJTtScNXKuEcxF2TmQKmb4NPFpALuoe+5uySor4K8RUDcTbrT5dp3ZPTkt0
uj2MJ2GDv485j5BTQc/QdEZnJ9VKw3PBDWlaNF4QsJdX3BforakbnK7WMRZr6SafVFoBTrGgi9v1
rNlSCt6fnwWGk24kw1OCJMYfM+usgtu29cOkJlMrZCTa1Xe/RG82NMSx0g1xDvjr9O2QGjZATAYV
il9otyKLtVuiP5SExc7wW33bVJFcNuwW+8iDTjIvQFHv/BS1Xa+ZhtivmWeenbH4rWJLfokxXSH4
JfMjzxF9J6YDtVOY95a0v2MadkS9u3xBNfVAhCf178Jk3I25bBkmTvgaKam2ZUCP/cVRodjXFRVe
dNUBoMMCSb/rEZJeZ5s/1bixdj1lLCJAHN0K5+JFGyXZ76Rzd3amJZ+kASO56esCrkYJm8mygM9N
jYHWGn8KFY48CengEPse3FoVwqSHbPVcyAcXS1Qe11eN1lpndvp7Svb3Cq4rjHCjz45jmpFvR1oF
Dn1RMgpHALIaDc+CDl8PdzrQmyRBVUWWLR5CK22vEeimJV4Ue40yxXhXIsAxWfiJhR2UiCwvc23P
Ak8RJe9K/kdOaqJMm741J6NPKxxayoYC2D24B2mTvGH45cZsWqx8sw7cFvr73BKviFtbmj6Kirkl
Di6FUAK51dRK7EXUug87GdYoxIcfMKjgszER2ivCwHwIXbBwVPNqB24NKtasjxyiwjeTXwTW+Ss4
0uQjS6NHmcX919jWMbEnMM1Nl6iXDkSY34mD01nmEhH6DwtlCk3oFiKpY4QX4ZPOkPs2QY8qFGhk
/AIVN5C/MEHg4HTRZy8QfRGPFq9Ub7ywT7xWYAuJ9yyNWxa4qIMdp9sKw4ruqbpWqBzOuh4Ny8FL
GSrlCqhqZPXPPsFQlhAyqw5psMiyjTv0FxqK2QYFOOAS4WIniBthXca+WvZe61xt0BrLdMAsV2Ut
eC3U/2cIMeYtrcfv+W9R/O/3JaO6bVdFTACgEz+dXOgRjwTWVB+dJk+G7f8029y8pL5rXFQ9I7lW
a4gGsxAx5nZHh4+rY8WpE11rEdgd7V30Kv74YTArhNItPmM4O8s464q7CYZz3Uceq0Oofyihxggn
qu3wpB5btx8+LcySXVfIXQf/fFvqun/J0J1dBJ2guMwuVR+1a2k2bFrTZmFktErRZUOLJWB833f6
zzBVQC1U3J4oA/NPD3qsbLQPzWrNk4MwHH9Xmz8IMcDVRPsK505evGrIlxcJmZCHrshRjkE3O8V+
dov9piaUAUe6IzKy9xDirpSKCPSE1PKDQeG97CMfGgnNc0jRprMuvQZ9g21D/HPrE82S5tTrZbph
Og+0xvszO1eMyb6S9QSPcvn4R0gBfp2pWzzS6bqwjOFaxcYDDWx5U1McoTpEOAvC1M4P0B3OfZB/
bZEOFHmpKoQ2lPQne2ObapVGP5KGkdLl3YvJz8ccI0WpPtFEieOmNzuu8eIZ71Stzi5xTaq1wUEc
V2QjdDhOfAFR1nXcPYqAcgDYmnZKi9okVqCXS7ew+00xAvxpJoOcHtpiqbsFrp0ovSqhE36F7dqU
RFIuFCIC5ydJvla1JHjESitewlat14MqqP4QvUHRWWg0kGAAtl9kvdAF8ZBsBn7snp6nctSu/i3P
nWIRVaaxrFVLbmzGGJs+LNI7BPa1ZwRAm4F4gTEo4ZOOnFSnlxoOuN3IdHvl7AFXVHnxMCcYRe/r
CCLBsIjtyJr6xhyf4WdmFn8M5ZV8ZI8coakeeK5FZsQ6FxMocOpS8uVLssHfDL94cxJGDUhLfjhu
yKEuoUtTVYgmCLy4z78aJHBrBHl71s7m1tGTw3+XPpjeGe+jgZzD6wQXnBJNOppWbFms0Dz3UfjW
8NdZO4rtbqI+N/ftWCinCPqWiRn7OlsmKEn8XTKSvJ0YEdrimIg/SB/Wnfzffdp0/QuOcetu4y1l
/kwEctoAd2kxL1yL3ERjQ3dYZZ6/H6BbXznWO6u2szysSq25ytjvto7jMum3y2BXSzHcnqMz3/XS
VVDU/blNaX6heqjB/Yf2hnP3sJ5NFlVT/H0p2lG8j9fZIqulKOfikflDGHnOOQ7yZM18DK9Qhg4C
Dxt9DWBjJ9c2s+Pc9AhKQK6SDyyzWdeLtIns+CjiMDp1ehFbGYsIo90xNqDIwOMBtg+hpKEdeJGz
+0nVSS5AIUqUqu6gxiE1Br2xQ/67Gf8w3BBP+GB8s+mezShdmU5hnAh0bG5+Bc2hHt2LUeM5zPPh
0JVathsw428AkbivComeyF1YHWEzZ8+qOkB55Bq2xT9YHEwZxjcV/w0Ce7Vb55mJ8Inh0+P5LEa+
NC/vxBQTEBwUiCdBm74mHPhXc7k9fx+pDIDhBOsRsAGqF01aR2Zr9R6e5VtRAHtFqwp7yh5XrHbR
dzl28cKsOnlwgBPR9PRYMLriUy88snhbBrtzl5oT5Or5+xGu2WznnUeLA2RD7CaHXvM3tVY1jxEh
6JNAGeaWvowkEYuxXq1twqf+1JX+WhKsE5RD9WZ66Tdtm+Qnlqhv2VcbYiTll2JnB3Y38yMe4H8w
amQm34fxEkbFSkg/vXVGSBN7IOO0b3t1mxe2dRcuFt6p9vSTPn3pUAMeavRITNOCYqO42X9y4sl4
YW3uvMaTa/DFV70fEfJTYT+7ZmqQCy72yFw4qt99BFTjyCNfSd1AWO6Ka2m46SK0x/RBOc1vLs9r
Itu0eqfH7ZH0p3qlcPC+V55fHwLwTItqkvDN7wXdH6cQa62xnAdZACZG4PgRYDnDkVcZH54OPkzV
lfikiZSyskoyZKBRaWwiZHsraxoKEegBaGleWwADxecONc6rS/297XG6BQUhbtNm/VvKL18EHOwG
kJp40jlZb2NZon3J9I5OrZbo957sDK4bCHhJSxM+Ir5wYwGxXqnYWm5UNggXp99lpdovLlqVY1c2
4VotpP6ji52FEGmxpRpGaT8JNBzbzpY96OmdMW8T2MmMIjBeh6xQpyyvZB/Ud23qYfoBMJuEGfUK
C5KzrQmwPMhoAJ7t8rOSBi9uZi2ZIZlQdVMQn34pcS8RrTAcnk99hsVr2nXtEo2PWUf1N2o0yHVV
vm3D1CR2ilntdCeq+iCwjVwcUaoEUer5VqY5Lub5Fwgs0Ts5McLLAp3w0xlkAXmrbcNcl9NDTSDT
DxlaK9XYeXRi9v+PAD/R1Xz91DmO4XDJlATZvKcP63+zpJaJh2ZZTHImq1Qm+vYV+zeHa5PBnWhe
MyOmciqJmko9lx7T/J15iI/nCKHZd9OQ6rMyQ7VbuXPzOiXWQ8Ag2skwdRZB3Rsn00yDXcIs8/ls
LoRwuzSciMvmFrqhdtQ5XLqeLv7iJ7wciVYYDlPbsjywI3V3X83tfRAQRxVrGWqLqqOVawf2cgz9
4ANqRkaGZmf98hHyeeym710pP5uU0ERiU5z1v3Wn8/VmVfXOr9HCKtJZwno1ijRduknBXmcSLhOr
ZNfZTJAKA9OChkyIsIWqXXpj+WpkhnkKtMzBATEo4Aw94xvMHDFSQdKu4qyJtmTIgY/GcnWC6yqo
s5VmE+mav+SLK5cGazBna6p8mgtHpbCzP9OTvLGwjCXtkT0pn9/5vz+kyPr5OfMn0+9i7IsSrdAg
bMZjbl+DMKWjyVR8jYyzYXmIra1RKP0JbwvSLJpQX1xS2H5J73nx3Nh5oSdWMtNwlK8BGXJ580FZ
n/89OGVXnGNn7RYvriKVVUyb8cWaNFE4hpqTobn5O2pAAh/SLiSfBVhRSwAhGHT1OD/Eke4zXmi3
ACRM0i9KzFuVb+5xwtCLbDm510gW3hOHCObWZq0nRTE9zy8TR/0k4tSv17XN8c0byvzLjH30Wcgn
BzKL96R7RyccmqSwxaRQmVIap1JH7BHXpgSCbMdLb1L8N1n3SEXmvYLMr1dwed2d04mPeCTRKNFc
uPeRqr6OFB+pRtOcpKCZg0EHNj1wQSZk6NXhnRxIMEWjsRZtbB/nbrLjAIYTeMa5HqPmYiNZyhwi
u3uzXEIYYRivdyZoedf/MRidS7sgzYxlRXNj29Xlfx4OuR+DIrFsw3Z52kyFTUBxo9JQQ63mrLQ+
qr7QXf3np3wvMpWval0Sey0xeWDDJLsE+1hFYlU/vVA63p4/IZBW/Hz271PVUvQvBtzjFXar6gMz
8SoeJXFhrW6v07pP96JMa9p3chVo9HFxCshFMynVNYPJamT79irLO1bo/++1IDL93mTg7UTyogiC
rx2jNa61M8AsCMffxUDuDtJy9eokRXNQwiHbxBoiHZ/B8K5XyecVDV7ToBbaEqNG5IsSXn44TkSS
YF0IDrnaOMYfauVUC73phjMJNfFHGEGfMRgFuXpboY0tDhVBdh+ln1Mb1SYREtNn+VX+S/huvi1l
xkTJq/OlNm0g80PrB28lV87xf1F2pr1tI+u2/kUEWCyySH4VNcvyHA/5QjiDOc8zf/15SAc4+2Rf
dON2A4LkpDuxLLKq1rvWs4Kk//OlUraPbchIP3VnTpmhGTyQxEhu1t9Ps3B++5UNa0M+jgLJ8wma
ioevhrI7A6xgngy3Slk9Rp2+v80cppLse5KtuXyNDeH3oU4bVgV4rjnRXubjyHYJog8jTnyHQ1UP
Xq9IHbV+3j8VDR4ew2q4VMZ6v1o/1od2wfM5ksRgTAHJPu8+viaOA8DfzVS2zq/S2pkoyb/Bb9N6
GYXDc4UHdzPoRnTURvwl7vIALBRihhUgx5CcSnK2DOUk7qJM2icDTfKcBng5hq63vydzc5QizF5q
YxwRdHuxy0hjn/XKJ3QTdYtHzo5tfH9KXUDzoBq1g+utL4nuNRRFTsZPK3frfRGn84UqPk7ZlPcw
xFANnKJu5sdAk10UPRROPNy7cc6UO0KJMf0tLCbuRLWRE8qsgq9QfmNSzRmHwUivhTHcrM/C9aVi
aTD67AH13HoUSvtuBumhdR+bSpccYnjoJW0jqqI0goLzShacbWQAcYDE9ENC3vVQh8GA9asQ71N/
b8wU6sTWzORFPbR1L682030CNAR/NkMNoH79ohbW4WHSMPUmZQVHCtN5VcczBXNpvjeoBgDz0YAZ
NyciyanLad+8RmUvtvj3meqYEtIiuMKDNYyMiqhNxAT2nmiODZqOwFlUUrflp50573qi/JXJLbPN
MvVYgGOiZ6aS58b3p6syatKCsZxf5tr/MExN+93QrtnYCL9WE/80UEGnIidaTOL+1S0ATgyZezd2
auE0LsPswIX9MdqnlrjuRixU1tEWAI4XzSamKmKdpEx1yWmZMf+tJiHpa33k3xp2yeFyiJvzZOuI
gHY/eapv0zNNzFQ3DukuQah4kmaT00XkKrobzR8iSsgjdAhsbTbJ81yazR9lqDQoalzgohkldMTf
Fjzp8lIbMN7aaSEPbQDfyjD66uKDqt8ULR54IqT6sWwohmgKAdYsQqv2lZnfd2kQ7cpGRVsz6euP
KLdO1kDer2OCdSggcR6mIRhPeLPUvT41kdcLVf2C4mnVOc4yN3VviiKa8RhGxYnsnnPQ88m6iPZx
Cch/1JPu07rrZxco3NCzDOoBbKxZesJ4ro7vo64cWFDH9skIaL7O5fjOKjXVDr7m5dCMsbA+kyUk
S+8EAFWlwTe+PGtt82fWH/J0VjdLEPDFKMJL2IUOWEzD+oZEFRQklkiS1WhyvuGljG8f8q7P94FQ
0TURxnQy4HJsiMNOB9FRZLiOovFHyRtYqQxflx9ywFlyGIPijrbbIgofV5AcczJ237TdajSjETro
g+f1QccwS/LyaX1hk4QjwyPMfVAt08Wsklu7oNE2oMVr88X+RfpmpICLdPefaVuD81rHoXpTx/Jd
1ZF8rUvKrjTm2qzEvJSI8F5iufoFyvMNLHAbZy3WWdbGyemqU6BNyDK0ty424RUTXOm0p0/Qi78M
hl2/RAqJK2/Ukoldo7DTVPmXfGkdcp38LObghUou827sZ8rf7BbWWWD73jq91xLbutgxjpT1LTNU
El1oy9y65vi42hZJqVc39XS3UvjI78hrMVaX9RUHo2j/pbJ8JbZtWZsXeiOCKz3STG3MpKC0hxCM
6jHlDsp8zzTj+zqVDBehKtUIX8RBSlCylOahyzvU2GVVTokVqjSj9lij5l4v3yM3N6lgd2+7yXSp
n4rj40Rj+CkXWrWtjJ5RNSpSVZXBaw+u7BKZM3OnXHMeU13frYmnSAb7rm/La5NG99o82sdY0yE8
+U27NVd4XSgUi4AqPr9ewnhZBu6Df5MDzp0hlb0UncSWGXbW4WtLU4j+aRW658x2vNht+i+he54V
38gcobKj6gwSmhmToENsRg8lORnOxXyTyIT1PTbwtVdB05a65fWpg/57Q79zeMNk3TlQXv7Suz6T
CzsmOeyaAdVYWIkaMXDuzJO71mg4a6R1cEFmI48lZ20LncFLHVM70QtC8Tz12ZA/MomahKbtxKF2
ByG4Ok6t1h0ae6kMTvL7CCD8pqRFkmKY+ZtylsG01obPfrj/Qs3UhNGoN5Pe1KWluZEtRAncAcuE
upt90O6MmJl6ZY3z+mUGm6Iw3YXVSKP1EJzWGYBocRWS3MJAJOZC7L7gtoN5XY4AWqGXPyNHo36p
9T+E/8JB5oqtJ/5lGe0H+eD4W2pHwYHBUrT9WtLcOcOKRIftpuGg+pOL6j4kpfnC//fczkPh9ZVd
f0unAU6DXqvfJolJmzzdzHxzm7MWkuFqp/qyPvSD/eeZ7RtPSIzzoeCcYF2dMGpu3MJCOHcjd0c4
hQRIOfQvHR+Q43rctZLSBIOpGLZH1ieZA3FvFl1M9suxL5OSr7ERWDemAXLAnA2oqvPgP9RuTk07
nIXcZgv69bbgckDOX4h56wNGH59qw3DYZKP/52vrL0x2SmgWY4bXhcN37jz41+0qvyT5GNyuh93C
xsEqLEK24IXX2dFoJPRrpwSOFyRNlQ4vDdRmfNQusqKr5GV9pnfW8wSHpd6FBaiBpAC0TK5WvBpp
+LvViuA3p1ePRMk2t+aR9CLRpNjC0Yhzf9gmK3LBj6zEW/9M2aVe16RggPjTd13P+CTP6QCd3NzZ
fEk73RTShJdm34slFctZgHgNZTCXKhthW4QZoJE5u5AvsuioXZ5yJ2PypZ/zkRtSDysGLaa5We1h
lZNPnIvoR89oZvdcO6EaW4aT7THgItzVjLuRo4wJ9XkI79aHxggvDVn+CwPG0FCHtqVJOEFsP3VS
4yeVtgk+MDVl9n7Q9f7WDrv2XNszunrV307Ll8KQfH7AXXPbznLyGBZudK2+qaKeVtDloe/S5cEC
VVnoajdaU81qx4AhN60PU2jFptBZbYPIl0c9DJiYNDOLjsZFlSztwpGO4Zdj3b2Rmf2FERyz3kXQ
iRLafPQab1aCnPEEM2cTYRkFlOQHN9gkPoIQP8766n+/ronxHuXaptVeJw1XOstxa5I0opaJg9+X
oYOGbv5zjAH7l7X9s+dJGPMVEuUWS1lmL3UGRpY9anbwsBqDahi/B9CK7R5vQvYEjvxNx3qEbPxz
BFTiOajkt3o+A7Xhape9WRgbLH4lReYBNpzlp9bGk7uJtQSMZ5FZd0qlDE2XkaiBS9Jr+gKw8xKt
0WJovcB+umnQN0M+cKKsZPgU2nLCsSFeCzxCm1KVhHzJf+3ykYZnlt1iH3QcONY+r4p53WVwOQa6
It+OmSyuYnCax1gw2OTzf0K2tXZTLhj/L7a2wuVe59NyvNM6bngQX7Tb3O6vjBH8l5Gz7x7E/4hl
P9qvHnFnqh+DFJFlNRiqIT/l6ZH5/vjWUCu8FVbxK3C06pysoYsqQdKbqDID+l1sXaFlV6VpNyUD
iqfKDj8qIZyvV0LHkOEQTUck4xeTMBqvWLte1lfrQ49FzoJ1fbe+sjOxm1pqR5QVwdWixvuhHKtP
gXQdxxB6kUFeV9FWz9C7e9u9hhqGsIod/3f2w14pnOgx0wYe4pi2EBrsNpWPF92jrQxyf45uSdc2
w5Y0Opli7s6RbXV7A9qZMR/YlaV8ri3zUtnvgyQMs41d/qDWGhS65MJfi5k/cMNispflOLp062Ge
Hf1kmu4r0dKUeFyD11X3h2vrZG/41p0z+atsL5m3bsaxDw6qod4YUGN9P7djfd/1unH3z4w8cHgg
8P6T12cp3XWFhbDnStpv/mYbitQwwUsuMPua8Rvx0uiyPlRD8+fZ/37N6jmFMylmPBK6WOVba9zi
iLdu11W/EYG5r/sp87IY3F4YsRyuJa8G87gzfd/3qxlcyl9KVfXj+qJ3upljok92ZDGPq0nVZ1lz
y6Rkhn6x9WhnAc8L8NQfkbjEnUO/8bY2SuduVopoWTje2k4T3GRtpPkb0wehYjnvuNWi48o/zsPW
Z5rAJCWUGlvjpHLUOcHGyX6ge0m1gZqocaOvgfosVd8aFJy3zlYzfebR9CA18opD6xLYr6toT5IW
KNNIV15gyHM/ibcvO5wzGsde6+qbdryrumC65EHrHDTX/Fj34gHaxkN0WveWskKX5FpEsV8uS3PI
fky4ci5qMHZZzXRyVYPXB6oywTYxFHyoRry1UHC6PQyBdNfILnsGpXELxOigGZHpHruEfERf1qVn
YQ7E2uvSaInCdhtrWqq2HNUPGtHHL1nZCU0vNKhM0WeIAYcshGZM3RsHpuWOQN8lqo7euZ6+nC76
cY5OtcUBcT1sKKq7D6hbKDrooxqpk4eCT4PnR1XzVgEok/TdHI111hCH0XTOQLRd14dhaP39mIEm
aaqiGTdM6IhD+3BiRQd1fE7Nn7IY5syjXKD38lh1e+qUPAgSNbHLPlR8ijLuiM54+vIom1i8bxiX
Qzcz9QtIcyzjdFHTSI5bgR7O5OimDVxTW1LpCOBgo0uteaTwcOcPtMRl2AL+hXUq/2aFWkotDVKW
ZdrgEOTfrFP2x6oD1ZV5LHLWpSypuDMxbVlL2tmiUPfJch/qEVlRs4tk19OnA6JnJT3WAENHwnYr
tNbsIaWaIfJtbVbBtq9oE15NrsJi79qJb85IfXRfKSg95OnLQsfbM8Jq4VRwKMs4fSx0f2+QA5lS
Exq0MMGwCWHsI5w+F9Fb078VkfwN/uQbt4WEMmAb0sLC+Tf4k97lpBlyRiRxG6Fa5LCKOGQs8Nbg
98qPcMtpuCvm7qIXI8YlkHE7hDj8EGwCpjjPL8FcfO8dFuQqhxDRBdZWZJNNLt0oDyvWeB3Sdsr4
/Je7oK7+/rFBBVGmcFwIh85yK/yLpKqLUTVaZzL3cYPvkW1kmJWm+KFZHhwTu9qgjwTrjSx+kI0b
P9RThNwixN36O9Yv4cgDuAvqmup08t+jjHMvH+PugJsyv3d4807uYP9cX02YJ6c8o8EcLf+A903e
VuYTmVHwLvJe1m9D4fzZQ09u4ZytO6u+K+f8mmhRfIFRFl8Q2f88W1+WuHvwIJg42nSnfians7Vz
ogaGdog0CsptSGr4zcKMrhBB8igZOYmOybR1Ws1+wVL3K+aI8EmvdRv5GlkWt/OQkqx9kybqhfPd
bd4Tx+f3NEdD5fJgkWfapt19PUB3Zmb5sZosOXvI+6wB0phxCz7lFfNZvSe6Mc3YfiJE0IcgL29N
I86fXdH5G+zP7mlGJ2bywpQzmMHlabiNH+JIbleIRN4r7cIvsqb7Qe/xU8ISzJqcGahtCf7K3Ig/
ObDfBzCBf+ZNcp9z4X99CoMp2mRN4j9KHdHJhbtCyoFD30JY91Xt2WHeXUJR48UeHIpkZjwimotj
1LQQOWOXOE0Zw1g1lPUWO8JiI6F7WOmDZ4ON6cbsymiXkfo9UUGR7HSGR1vZsRe3lftuOclwP0wt
qleX7Oq2vqGRk+StcwBEAew00enMnmbxFOr2b703H+iF8qhUi2BMqfQQuaTwRy71Izv88tSWVnKq
NItGtspn3h/RhKpm93Wwl2Wvh0jS9xZs/DbO7uLQzz19DLJH+tRITxQjwKlUFVcNP98m1+zum1E2
sG9SJ2aCEz5wYY6nAdwpzSd68o3+3eDGyGBaEPxPgLf+bg1hwW4SMdut0R/OraJeen2QeqefSprG
9SW33SQ0TtY2ENP1JfC+/N43YmJ0mSG3lZZsh76u7wJNioPdp+PW1yiMYOLHbC7CmgAhGz2k5rzR
1rfOxHxmfZbrKOYiTHoadflV7Kz1ba3yfN929MAwSb4mvmm+xQWm2F6XyW0wSXHU3IkCBZTFfbPQ
HCNN4SWEfvlaM5PeGDHGh1m4947WM9izDCz9Xedf/R4fP8dsO+5uXNmVP5TdB14Vud1d38XqBl5K
tm2zsfiBaLURNuVPAeDarWuF84WlGIQbdqwXUg1A2etf/pJBVEnwHGhh8tiYENkG9IAsYIcxlWQl
5kF77MrqoOrU2fs+M1pR2DNRgeKm7Wv7ua6oYFXM6x5FYtWPKe/1cayBaa8vfRdKr6Dbl3S2XR1R
Sskhzo+dkwhsCzzEdfoCerO8rq9c6twIgCsikVX11PlAHPUgG71IR2sz23K4RUGhdHp5mCpSnXNp
4M1e0ijoBPMhi83quR+rc8ReIi+XktI1R/v1tDPow7EhE9lhWZ6KSjvFEiss95tvem3ppwqbLRfC
8MkWZaRstsS8TeHBpc1m/VKO+VRtHM3i0Y9d4Kwz4De6h/cFmvAtfC19T2yxwQ4ZOdf1gXauMa44
fTjpx7L5BqZRfcq4u9eJOL8zL6UxibIOPxqPmm1gICqJrc4Ax2+7eZxv1YZYe7wXLZXR/RI7NStV
3NRGx4gLeApEIpo42nJ6WtlXalD1pmRodilSN7pxQz+FXUfVTm2qloRvMGH+qYEYpB2bnGW2CQPA
2sUmerosCfDO9oeJYEppUMIMqR3ojx0Zg5tckkbIFQqU8tuEx04K7V4AD0XdPLWE9N4tKgdjCuQy
P7kjSNadx8TBJpW6u0KbIeu6upcbs45I3Ddbo4wWNzzj9qCi1huEUb2xI8gRIWp6xE/OdfxHTm9O
0LywnGGx6+Q5DhRppdGyudPVxz7Vn8qo+6m78TFuneboSjVtZFGiiTpthGUoW9yNH3OQ7CrEgm3G
MNXA/rpz51M25R9yjgaEtQBRT5rEaTwKYK458t2BpscPaxIGm3FcAdQEUoU5k7zNrZpcC+2vXlFv
nbTjPl3RnDb2xe80bomilwnRT6d6dcGK77oGeQNsq56yleRQfenpISUNLD5Tyih5oj2ONZmqwE4P
Pgj5nP/XJZq0e7pY+PhXxa92HPUzpzeG+YlsdlNnB/tWAg01K5fyOxfXh6yig3uVM14DBzPbjhbA
BPN7J7Yc2TkdPNLqyBLZkG4X0P92vjYIryxkeZtyj9/0rq5vlG5+012qx1wd6uJAtcLWaHaJ8I0j
LFVaZtqULfl4Gc3+I6uo4VK29aqmyqBZw3yIw/Y31+APqz925t0gacmQ094ccdcOJuUHyDDgRhkb
sFzgkuT45pp5SlrATHZ4hievhKu0lY5/DltM8UEVXwscoZtpsl8iMjdWDoihZkHcNlZ/7bIFMzip
/qa4xKnOYUJa5b7Nm50I00tZc1poSo26kMHSPG20Fg3h0ir/yY5m59TPrI/Tb9WMzHApdLccwLFh
/SmCwYe3Ut/4SexvfVtjATHRLHzqIma3vXNCKTd9K18GQgBb3eweeONZ2gSoqcRiVfGHC2WUTOxs
TgkGjgNXUJVj8xPdVtRhRSN2BOqfGe4MYUCzT/y9bYJd5RY0FruQFbWQeg4/vkz5N7LC0zlVxmKo
MmJmkTPfG6rmIGqsL/RzwsVxmax/OjamoyLVH3Mnjrw0Vh9t5yyHh5AwvX2SEA766KiwFkg2t6hN
CHBj9CCL31E1l7imaWTDzy+82YFH4Dsi8vK6pdaiwfRD8dpvMmXPRZB/IPJtcZN91q6cjzPAgs46
coXlxzSg5p2T6InT1psMetOLlbEH17rcL4icASSg2FnS6vIYQ77YmGXHb29Bc/T9D/rpdG/mWsQ3
Nh04hhzihe0GP5eUNcf3fZv22aYrqCmqbeJFaSP7U5G/Oc5EN5LNHTO3puEpGZNNmHXaMfCNLT9S
tfXnPEdIg3SdOXvZt3e9n3wSyKa/vcZij+/hpCZKNBu2Dp7d0WE0FdV9kRpHdkB8ylC1doaR85er
6HSZ5NWxQxyO+nwe6pwhYGMPINjlvVOLUwqUg/V2B2Na37U2HdxUKkAlss8VGGqDEfmG7Gi/H/vh
AA5j2mfK9SG9+pU3JRWIRwHMxNfPZlV+n+MD2VBjJ/Bfwzd/Slzj0+rM7ojs+Fbqy05P5LTbxvol
oAOHm2YtdiMIxES5485t/G9GNm9JDOnbCI8YN5hzNaUV/ss+QYMi3Iis2PnZHovEhgPSQUKvWsKm
TtuRf6EFxIY2tJEB+11b/4y1PWdtyDm8m5Dq1REdeUtOkcKLhSUbSyCu7kBqEZOrURn1zk/eGpOm
noRhzNZvLmbOhKSwsQokA9Mg6dJT30s6Vur6FmcWvlvpTx7t4fVlmIxzqGtPaY2tjbEy2XlKzTcF
9mKvCiqyq6FyN01ZfRLEdw8dRyQvn5xfkPn6q6jUqYrD/RSLp8DPko2U+WcSxIyNwF4wA9XzJaNZ
Oot18hiYzgtwetah0B28JATR689t67VB+mT7s1qkQbXLjOoDL3nqkYJd8l9gcByGjlnDkblMcQw0
ll55IAb2jdG8RCJUr1avbcdhwnw9JcEhHcn3xmHx0FVDsjEcgMOqYh8W/Z4hl2zGWuDsyQIwp9qA
JxNedxHfxQ1Gz7DbTyJO9qlrvOQdRQxYNfDoFuwpaAzHH0r6rMpktR81MuX14oQe3DN7t/EQF8GP
aEqv+PEfINrdY06/Zw/xbIMi2mmD9c3iHti1wFxUE5yHnG6cbghe4eR9CGIsnitxDsSLtfjYO/5r
2fA9DpH9jYkDvEwWHkHRNZck/AFhKdwWjiJtGf6KqhaYBYE/g+qgtiJj6rj+OceTGgaohM5oM4EI
DG6z3AYjEExB9agK+USJEpRlP76JQJAll84oaFQUNaYHbmhT0z50dotz87OJyrMyu+nK/d56VC3K
UQbfcTDw/isY0TjpLG+0o1ddVocpiGl3LQ9ZTzTMBq9VA60fKK8U7YGtmqHASjUFVM8qJdWI5cTL
MvE9pLmBOPsuYpjgtX1Q871mMRTepsUWDLUHNsum06Pf7C+hsmrFHWzEfTvz1ybPZdvsTruuqe6n
PgAsByW1XuAPgTX9MKg/6pJuPCpyLt6kVdA/8HjsQ46C/PJUMW420unIDetQzeFrNTumpzXgHePC
2heAPQG7Q90SeI6afHEGwpNsK1YeA9vrlpSKMl7qJn23R7fZDCOOllhn4hI372D52o3VkeEWCeuo
I71ADt0lBh7tNjPdDyBxTJK2W8nQoxzdEZ7FZCwb/nfbZPSL7LmznQltIBMfpLH8rRMQ1iubwPOx
OZRdRnvG1PQb2HTcGIvgs2+TRx3XwWzMDP5qc8c9WnqFQCHW03zaj6m6ZTcqiaEGNxw9sRA3jFMj
taH3MPWgkl8MIvj7LsfSOvgsX9IyjpVAFBsjgwMQ6uL6voQd91k59s0F1fhzLoLvXLLhrrHI50U1
s283IKMQ4ySmXZyEDi2b5tGPVOXVBnf8JJ/g+MiLiH5L69JEduUppz67HVvWwJ/lwVdq15XEPRBF
w/OAqQ1lqdvEiv84NPp8180umJYJGcVhzdGLn+FcL4k4u9/YYDw1HTs50pqh979rsB6OETi7iTrm
3o93QaVMz6ysN/D0sJ/18XX2MRBoBlHKMom9lDzLk4XluncEHZbLGI3xNBFQel7CCkaKADi3A4Xj
mQln9GAou21ma2JrxyhT/CfSNXAP7vRhxjslKLjpegCq2WzvY9qvAtpk94PdNHQblae8ySxwucVP
31Zw7fmMilSGGz2ewTVm4jgzMOFUy74nTNrPThP5Rs1gsatcbEznuS3zgAiksjdKfV8KpyVjPgIq
A9oUtpon4io61XjwhdeXxfI1v+IWlp+KSA8fMksZz/CncAIM6l/mBvbfnaTKtXXDsJH6HVO4/6X2
aXXvpn4AQusrCtaXjpdISGVdO+TnyaQELO3x4HbZDnBPuCubNr5J4nw60nbId4e4DxQtwi4At0ez
FZhVcUuzkLnnHlg8pQ1m5k6j1twfXbl3Qqs515JvfB0Mri8rf4SmtyDwB/fGTxOcEdr4XBaaexvO
VBhC3442X9WEneqyTT7YgmtjUyzh5Xoytql0gidrgRK0epmc1/EbxpQHWDf0paZ6fNLKVt0nLD5O
R7gMnxaW/cX+fUuHur4bl+LwqTbfvwa9NBYSb+9C84T93joQujSOpaW9V6Ibb7uufA8ry7qpzOFt
9ef+h103xxfZSnX8Z03T/O/BjivQYxGiTcfin7/02AGvFTFzbg8E7z8ms6UcJhmqXa/vW11T53DS
rS2hHmebJP6SY8LdjH8yPxI6oRs6Ivjv63Z0RNBp9zbozyt5s+dV1OaysRDmBzhDATSG9ZlBp8EB
G/CIc3ipNx+nHiSvSh9NMtkP2LFftIE4e92wnjtBBtAShwgtPi8TW5J4VYw1FjR9rhJr0w+TdYzc
7NNo5uwuH98mpcodTWvNBYsq1UHLM4PR9f6f3zO5vCf/dxiGZC8gfFoCPqz6u/KvN4dITUZCfjCD
1nuOAIKepam/AvZtjrqK1baocWitzwJXWvs4M/y9SKedv9i7JL2JtzZXxcbph09HDO95O5IUXDph
MHcaO7dEBF0T/ikuNwpt1LOSdQxBom/3WkboUMiaDqUu/lU1OAJKGZp7g9geH/KOoKzK6mtZ5PsB
kcNFDpXJvzSK/T+q2txFBSfviO6qLPH3pyYo7cDq+8Qr6FxkmwgItOfYsglJT8cFAvCM/2M/dpaE
hhebV+G66YGIAS3VIxy5KYrf5BJl60PbvLZFTep5SLqDFSW3fwnWq5KtTf7LP/8M1d+dXxasHdxz
tsMg1XHdvz/3sWP2ROaG1COExeyhjpy3MeR0NgJ9coT4Lgd9OA7sZB+bvIdmX+qbshjb+7qPi8fC
XLiMWYRbysx3ivHyjdMAJbVsVh9EoeSxjITaqqk3d76ra8cpZIi/WtiGZMGYCZ/jVyZu2F8V55Qt
fWy5eBcq/4MwyGbkmPEYgqui9SQ8NI6kNYUU6BlrRvM4ufpzQ3ZVcf4z3MZ+Vw67Mh+P9V3Wt/mp
NcvH0WC8ExFq8L4mKw1dlEGiW08tRw4qkapy+yV8t7P6uVpC1wc7ZQ82NtQz0WJCVR1nwss6GyfH
96bF3cD5KAMnJCOc3KkD8iAZ/+3iEv9VicgPxpF4ghDLEev+LquLFpa0qUr4rNhXdg6bsW+JDE7j
NPzs6xnMlVD1N/SAn/Ywfh/0MNqnkUDOtHvJRhrh3w+3OBeDTQJc7mmKK3m0bMaaRtT+yyzL+nt1
4zNk0lRoKBdnkGX/fRX4imN8TvU6qzNX3bD4NJZwXzCLEgQTL03HLQ5Dh6+1iaizMm33l9WYWF2X
ip31oQ2XpT63v1HgR5UpBMLLnFTioCxGfDNW6KlnZYTPgMF0AFdJ/gAZD2PfNTYDm5FQgnOKV44m
ADXlU8s00CDWSgr01papeCCFdxpIYHpo2dgAhzsrxhqhigKjQqg4LA51fa1H8r2JGHqvXt7GskCv
TMkqodHzEt/itwiDwFV32vakacbun69F47/up7ZuCVPqwnUE//59P81Z+jO8axS3rZP8odUucPjZ
4YUJbsqWyGOeAkllEnpKE/hFyRJt4I2hXe4hjNJoV0Oz3dTlrJ3lqFvvFg2Hjt7CvbS7cLeOo0Nr
33HA/HOxY0UwSXg3s/n+//+tmI5jSUPQ8GAaf38rxBdKaYCE4/pY5qnYDZfDTrnlWgqvXWFkR42M
udfTzrQZh7F8jDHaHaFMMKDPm+ei8zVv3e3YbnXExKWdVoNMbF1okuI+NTtQQAzbfIwHJKY/K2Jg
m/c5NWRejofpXzYIhrk0g/+f1c4WAuuHNLDmcTkafzWHW8U8BHatLXgtp9sTZE1u1NK5ql74JtLX
Hn2vG6uj1mbhIRtdzimRyRQwJ1gAS9HrF+bPYMdPVFJv1sleqqXpfdlgCnZJRV2I0ysEdKKEZW4G
OOApv/GXWaifinEruBl4ayZwsqdzmcj8quKjrLIcawIELZYTtultH534OzXeanmQbC/vRyyfS5vr
1GQ3PdLiYQTDZdSgsXDmWNfRgNzkZq1Pi+DcXPG/o0IxRYb6oS7wo7NnEh5boAi3EELgvFPQASZ8
nj0kmvFKK8XNEAl5C3IjeegCf983mvXcLg9uQmNIFL9ocf0DIaF5aFQKqqsOi4NTULLDcMTYr3tf
K4TyODrQodMpookVthKmyPSQWaT4eFvXYNy4pOOsRefKsOZ682DPx3AJHK+p49zwnW1I0MBZbKhr
bhubq7bPAYh4g4R6yDbrUP/qIbYAEMjxF9vShtNUHf1CS67s/IxdOeTFczYUM9pHpP1w6MWNB1ST
ua1uNBjgZz/M/zzAqtGO2pTdIMwX27Yy6/uyHJqDbUbowZQaMMGdyrt5knRd+qV7Cvv5aFZmehfF
wUvr5pjZj9Jij95Qg/M20daxjSwE5jBJsbIV8bYKwvxdBw1HgQJyu+V2+TsH2cfIme/QqiK44kwx
k9r5vUZliokO07qnV17U1REqKgfO+StMbRWx+7SGSB3fUC8dYWpqq6bidti3Cw27zScIbM7AH24I
47jyCcPKRFs144c06cILN87t2FcJUGkyqkKlFizS9kVXIGJH4krkxXClU+/LfNxPMDK4WpDu6oWL
EpgkyaK634SuLE4iWnAarJiu4WzzSt2uDpM/NhPUFpCRgWM+EoDtb9uSVq8oGt8YaaQ3LbUOl1iJ
5yLFGafFDpwXKKDHHCeCt0ZEi6XaPnBmeSKRAjq0DtqTabU/yDwVd0UGVqkgJ4xy0NAHujAPuhyx
HVslZ458v3qStSAaHiQ6+uAOD3mBCXLXwh4dc4ZXjZziZ61jXMeA/fvqM+xkUVEu1DxavBu7BuKO
3EVOlH+lv2mkrM7/w96ZNMeNZVf4r3TUHmXMD3C4epFI5ETmwEwmB20QJEVinmf8en+gqtuSKrrK
XjjCC0dUqEhxUA4PD+/ee853uIUwvgO9hqAB6q08GDQhErJr5kHeZGMXsgJf33H4pekY2Bzj7fEp
p6fx5/uxof9h80JqonJcFyY3Fl2fv/5dtGtmq1JmKgiD/c7oqRWzftlNZnib9827D090k0Nqu/38
yPeZf1Vli6PUhE4kNZP9DM9mJejyoDVIMLFPE0moXjUuP4UqrRFc2hyxPUim7RwQfuvTfdpT8q4/
o3M+hThqaZVLhSnyUldGFXHWVCwMibhWm1TeXadVz1qbM4+jebEkV8Q8kIHRLBkN+1sUQReCfIyn
IA0sqKj1VtgWDAjFQU8wftErJV4b5unbTbMA6bVKm4SrsGO8+vlRMn8ELf0vXlT1j+ce7myGQeHI
vVrB4/LjiyqbJXIdOefc8xnj+hlxIHuyceOJObva1F9LIdu3Qaml91klPWrGSBiu5GFEsapB2xkE
dHYy93bZtJyCv9nrLUOycezy02eYc0YcwYJZ6V/pGMXP+h2hWyo6Rl3ousyqsH5K+g0HRcWQiehV
LUcyYIJiW+vwLyv4k6dEXMMcNsQEzeBG7RInyuKnkFHUjTVa5j5LPW2RKvbmU3PDPu3dFUyANmNr
amxc6HBaKWFyWR1yjzKN1iL5VfNHuT7AiQirbW/NZPmBi+cbaR4Y2kTkMJjSdhApZwVVe9R7KVqr
UgfaHswsCWH9skBwh1KmeO3yFMLOOFB3ZnkLiwCgWjT/MaqR2AsrFjuCPr/jotJD69ZGVENdMVAA
CyuK8CCAcWvJrsJ2XuB0kVTcuT44DtzDSHIaAjhrAZ840k+McWIXQ5T+LYYxHjxzwQgxcwtYdjUp
WM+qWRa0o73xnkbVsulTza2DQl43iF7+/EL+PGX8eAoRtj1z8wRDUFX+rMm/u5ALicGbVgAMjTNs
5EULtLDz1hpumUOrwRpvaWMWGN/ml4L+ptijKbR/F5ZlddNtatt49kStbekngpqya6ia4JZWHIqR
nKbpXzxgRflDZ+XzBKgIIcNFMHX5p62najR6kDWn2rwT+tVW0QXogOjvPj9S6cQjsZoOTVnJ2Nt7
Ge1LON1IcVEfaoHnsopwItWFVh/K+Y9RAxo7NEJ1zqBRYNsos25HljfkUR/QAzNXsxjKjDO1qpQT
DJdqsfPlhJYiUyea+ga+ZpkG6mx0MYY0g2HG300NKi9Fs6ylPmIGDINmdPomvuchVLffzACBKuG3
C9xy6FH4mCXBI4V1Nw8PLX+YzkT07CQ9aFBRV/4SWke2K2ZvrB8Sfapq1Z0wUm5N82eff98JLVon
oiKsJwE1D1jH2n1up6LrN5pcMtQL0R0uidAqH1EBOT22IlrBZcBZj75+YeglqoE8WQJgyR12PBvt
UBEtvx2GQ/+sQQtZ+AY+TX2UrKWdJv1tPZjHAdXYzpYy+qezzT0B+bSw0+jUzZriGmHMshmIP/+s
eNXDZ0RpLCmGy0TBJqYHKh2q8PjQ7yxoCuguLAylhsnY/lO+/A1UZ1LsrUaCGTdyF83MGCoVkSVP
LUUvTymiJkhLJqOhD9zIwFUet8iN5TAPzkk07v78otF+3qhNOhUa7Rn0fDa5E/ZPbRoiYTICiAfE
lkl7lLq+fPbJM1qg1PUOQn0oFH/YVYTMbuLY5DbmGye16PCZmSboGcqMqwByPUa1tTVVZpifOSly
pZowbnZgrFbfSqvEj8/zZ4kBvrXLiueprFa6IfX7OJaARxht5WpmPLuG6AT/+VNUlJ/v8DxHjRRC
ah7V1E3x85Yui2T0uHKIrsgLFCAajB7f4LRiNClPq0tfuTrJiPgkqEht5vZj+i07JZ9kC9FvG/iM
JAISpwzmB996xXLfBZsexAnjWtgoSIKnVSfjBxTtOlMscdZziXotWn3qddNyQK9bM/cB/1GtZ6qA
0VLtLoMEcUjFxOFbWt6kG/1Gb5RHL8Ln3yoY6yqlkO8Bbmw6UO5cYUwN9LLv6W0aN6bw6Rv1zbcK
kEAReh+60mw+c0mVqA1WGvr0kEzQYaFOU7tPW5Um6RysbegtdJIir7Ht5i9hIGdAIPm2kpiBg9mI
V5yh4SE0zeqAY/hrU7fHkYncOcZ/6dLONXagtqdj03IkJ8vCkqYLeZEx0TzIn9AQwxVKABdOlBZg
wMKLMevriCltNlAj7kUblseAuAwIWiaUVt0m6QRPq7bQQtJOOWZBDCPRdRUSiPRUoF+K8sp6SRTC
FPwagJm9HJTce+9yCedelX2xxvLq6dfPjiHlADLwgKc8i85DUuq36Clho+NOcj7xFWlbnrGVub01
ZzKN8P/+ol9h/dyvmJecqdmCsliw7JSfzj/QAK02FyXjMju5b438uQQXv62HdqZbo6m06JDxCvor
W9X1j2wYdjIBSjd2qeQc9MApo0Oqj3nnZ7vOH6yVqOP63kj9fa/NIleleMwrzNNsNsqdNMvnEyxM
DAVoLHdCvJhDypQukrO1oofBqYJYtAxqQ+BTzJm5VSWmRCTdm1yH+1Qq1Q2U8PHms48gFejJKmI2
di0bfZwq6T3Y7QqzEkoGqzVIWqImqlQkUiVi/8/oiAmzx3YCNrfsG0V60AeOSCq0WHsigqDAFHPu
K9jKVqJML6ncsub6+FoZoUyzIpp71e1Ykb1WQsQln2qLMr1YMABD9yjFHJoq/B+yohyqOoSRDLfs
CiovXNjVUO4/t2L+qHf95x9KbmKJ77r7BMvgaTjJk2fcVJRrThIUxNnOn0aePm7/fJNR5zf0+8MH
bzhFHKG/NKhM7Q+NPrvqfdgOcuxEUtXsSzWsSc2SIzceGv2OsfPXxoTh85mgOFf/tUilraZPLNUJ
6ORappm8zOFhbH2NRwiK+Es6JfH6EwU8SdkL5Cxxoo6JHaD+2frz0f/b2/Dv/nt++vY467//B5+/
5cVYAbRrfvr07/d5yn//Mf/MP7/nx5/4+z58q/I6/2j+9LvW7/nhJX2vf/6mH34z//rvj2750rz8
8IkLP78Z7wifG8/vdZs0n4+C5zF/53/3i397//wt92Px/tsvbzlXy/zbCGDLfvn9S9uvv/2iGtp3
b/P8+3//4vwEfvvl4aUJ316yvzk8nj/82PtL3fz2i6L+qhvI9uFdMyagIc1G0L//4yu6QWGpMjET
psrZj0zEJvjtF135lTknjV0Bc4q7r0qJUecAZ3//kqxSFKgWVZPFl/7x7H94F//rXf1b1qanPGQ3
4Kd/7MsJpNRIu4VhafOSNP8wWyX6VPWpJhSSLDgttnehfuc1L55XLiDq1xkcnbUYLjIyF3tzxJJ0
tsOjqvmuF6jgvMAbpsVKw9ki2ehpq/usfNCKB2O8Bv1Vng5BeWrR40drIBiwz8AhOaN1Z+ZvlgDV
S/752VAu/79Q/1sLVfDW/ts/lsIfFipqy+Y9e/er/IdlOv/Qt2Wqyr9qlgKKWMEQYLEs/7lKLdYv
YxRZFvTWZZ3r4R+rVPuV/cqkpGL18IFKofxfqxRkJuYWnCYMhlnF/5NVqoifZoWsU0vTdO6UNgwc
Rq7mPPD5rnLzmq5nQpPEGCKii4T3qBjiGznrloX82AGyVIW5VySxgUH0AP1qYwXFnZ2QOZCC1eLo
1pnFvtTCemGq8rHgoiAPR8axr3MDk7OrjCieU3i2gPq58a2AAPP2asUEsNBs5uAhhY9W0LmtLjUL
P4+uTYsTum+CgizE7DBJ6GvLCVON0mXIRxVooDZlEjD7mzwtcIhr21k4lgdCReYI8ztFw9B28rI3
4pOZDXddnb7bNjrDHpm809P3iCdSRtIQ9KiZvyR+wn0UAZllpTsxkNBn2HgJQyt/zurngVEhtJxo
odbIBog73TH17lFqWM8gk1/0qr6Ju+rJ7LJLnWyiMOUAP97nqt04ZB+V0C4QU1lp1D1z6K0WI/R7
1HrhbWTmMZTlJLhJwvTRbzIP5p9H+hKZH0clGGZsQVPvG08UG6/ILtAqPNQX90EYf5Gq7FragPnj
6tm3kZ63EiGDes+LaZK8MJX3+hiixaLc4AzQ+Ys6Uu70Ub2OQ6FQohJZ09V1dEz8Hnow9XbLBkOY
H0j0dGhpfjHKaXO472pnPY+NXaxa2zsrxUR6qfagma/CjIal0BOcIGjaOdaTrFnqMSS4WUQGNJ/v
UuZidTDqFYZGDN+TDOBLy8k8SVbKYElAg9mgkNKHDURBo94H1hAsUDyvMpRxVH3DsAqNbIl+CNOj
Ryjb9Ghy+IDYfQqJ8lhaPcLQJh6+arCigCTiFk6MdW3O1t4QPGNXKzaIwWNUmTKRme+TpKRU8N7j
UDd7JgQrXDJgV3D76Nr0ZJvZzteBlo7JI7zmBb803+Z+7G8D/cNQYnsHnS4jzN10Aub/lO3NqhX2
CwLjPZhCOJx4rGvo4bLZfC0U7Wg3Nc1aeXB02/vaMe9fRAUzYVA013JA3RhiU++SwocRkT1NNYHo
wXCfx/HsODrEQ/lYcYOw5BTT0LS3B+9FSzScHEAv9GJvR0q50yLMOrgSNhH0ujaTYqce1e3YaDeF
Xm3BhRw1+ITI0JS3bsrnkTXQTABeCaFpDBTIZqn9fdXgbSyTJ0tFbw+f90U396VNay1lCrr0azGr
01Ho8mC6ZLoUQbTTeYNAXJXBApgHnGTzixyonHF5NUOdkIimsF571r/btOojtgN+mDgOG/l3vOpH
7+ug2PS0CbaJQ4rALB/eLSamIrhOpXXrlegTbHIUyCGha+uQDARlPlzZXDtDqj6ijSYS0XuuVOnD
n38JZtXFECTrru6vkYB/DgKIAWqD5azELm6aJ8XMydVAcQ6y1Pwaj2+wrUvOHPVFYnZkjd0lxkUO
LOhF6XipxuECjZr4OAAKeoLsJnzkxWtSxZkbQajJu60Cu9DmcJlkHAwzKnGpUl/qwE+WdtEpDvNa
R+3FfUGAp9KzqmObNR6kCm3VnGeHqGIQj2YO+yanJLy1ldKRVWlnyKT5dfgXRLYThucK2pDkBG0G
bGyW7R/QpOQEIZBytkmSOVPMX5FUsbQEacucGiSIlAbGEd6+hQRpG8kNPRH6l/bSJ3eqL06qOS7r
yL/CR3GLsLutUTnrZGOo0rDtvGzbCYgND57lrdKhueWy3mDW2Q2TsZx/kjRZ1wLaIjpjaVRMbUl5
7vGgmsod/ENHx7bYSEcF15n2rOvjJs6qtaBXz7+vM2qMiqdBRlIWyKcylDCKrDEZVQuDMrclnjbI
pmUWkg/oEVmHPV7utrqFVZyWC7MvWuYmkRiImgr2N0A7TRy482uCAJH0ArgkKB+LoTm0fY3SwsN+
V8GBsXfC1ly/zVA7Eic8abiyI/2IEuOmlYzbZBoXMHAWXZru7e4Dc0FpRsgwTjMaWB/9M5f5MqIl
gOx2O+Y5HGixRQsCL0AsRLcLjIw1gE8u6t0q5gZSEBuOEH5+tTwLbzMygfn/nRS8tHl/kHy3qZ86
oi5oyy2YwlzlWIer37vkeK0HLBgDTgi/NddW9NhnCO1K1OO8rhFQy4FycH6dR7i0yHaWYGKXdIId
uwKuEVSuGhxziEFeJzZFXhzNhjDoWAFQIjcLayzeYFnj54rzEw2UQ5DRTCKauopKtMxfp2Hdm96+
NOD6jlLC5OhJBnAUIDwo2YlUbpCWUUzoV9trriVPWt9T6zdf5s9BSD4l5niCu3T0zFmaIF14VxwD
q3fVpPtmSE/6EJ9i2T83dXqqkvLGrvEnwfKyzIPfBvcTPLTazjaM/q7AmA4Flnxb89lkEtQ88i7F
xRHMPeChu47Eg8Rsook2LPOGqFsCL1TA4NXUXfGGYbgKbn1hkTiZ7yc/YpfBad7C/wmVR1nxEDu9
ViZLrCGvPqy/kKjzanvNclBJ4VD8u4GgkOgpw+VPhctI8QwS8kYit3zUhjOqGqaL3oXZtkMS4sF4
C0fwyS0JrMMI1VDeRXW9LDANaRBrWv0O1h6+scxpIYHo8YjmWt6UU8+h3r41k35Po0uHgKnW7ZmG
ROmAQ19VmivrydqyYBYXUMsLG/xqd558oLO2/2D7s5wJh5YfrTxFdgFY3aRVj3AWWlpAOklxlKfs
XX62ipiGpXWAL7o1y/FF1/tz0hzConnBPfyo6uZzVcfFog/lUyo/BcWyAX5KxtReQFrFdZzv/WLc
cas+p2J4HK2I8Ylxayr10sz1d49ll/r5TSArzLcGKOjTTYzkSbs0DQcOU8ETor4m5fCBQX/pEWBd
FBPBMMFjbCcQ+NovyC/o6i9sX7rt0Qzg1YR/ZGj0MGeOEe1bFnfQj2tRj2BJfNpuWPS6+hBN8lPe
I0p4UZt1M+1xgi5ihL4mLY4UoXvZuyUvSjOCWi/GPTQMvCPWOpnDQAwJAXea35Qi27eCZQ2q6Tjo
7YOIYxINuuEjTrwvZfJqad2qUhy62QMUZBlH1cisr5aiO1+e6Ih5257+DpgFsZVEAmp3Q66G01ba
K1CJdRyp900g8Zy45hjPczKOepC02mbS23OI+ygqLUilvjQ5Psh5nRbkgkDPZiGJ+LUsrjODTsmz
nWn2R7bxCV21anDsEKobYiLxmcf6dQFFlnFOUZNPfSYoXkOBtgzU9qpU4TlsY6JUZ/NBygbJqxfY
W7kGORBrN7FdHSTFOoxTfOpzcys1F25jpAUP16C0mC/xdksLgLgXboDXpJauudld9YGLIiMyLf+o
A+nSK8pyTKRNFYhbOxJXNpBL4nPaFsMWqjstd+8STdYFpMSjakWnVgXDEkxbT+XIBld76Nk7mFzF
o39IeiTdGQR5tyjeKFbkbViqLz3ucZrEBYThMuHIEa+V+l71BHlVqcfMfM4Q8IPbZM6tia27Sh/x
77TiFrz8vm7v+nYT58HXAPuri24EmgvmWyjkOo4BbsOk0a6agYlNNIw35Flv6bLv4SrySk1bIzH3
nlxtMt+4kz2+K89NxE/etJosxHtGBdglUPG3KvKwCNDakR2x4MyNp7wCe2SH0wafnbobbc460kCv
UVQsUkFoRonXMBBgbesWpURl4VBs6GpL5e3QJTBzzUqCeVSJFVmjNJlLuopxf0vSK2bWYqCJW2jK
UmYpQTp1uiK79TzjVgECuMx77GWTcSz88rk1/DN0OA0UUuMt1Oo6IHBE8i/bDDY0V5BQB18k2dDw
vtZmtqe/Za1RSR4yBDDcZ4gGMIJokwPgKVIgwHk9LqH+wkXpqLK08DBMNCcsPUlnWcdNpojMofBy
O8ENGf4WjrMQhd+kdC+I8FahxhmdqbQjN3CPFDtHomy1TkG2Qq7SXczqtxp7m9bpTO+j7NDEXKxB
1z5XE3jlSa0m0o2mRTTjzZHoJItJLl/sHh5KBLF4aC1rgcQySGvNHbipJ2UWbGSRrwbRWU7Ylvif
udqSV+wwqjuNsrLq2oKL0enU8iHytA+lC94ZkMNCMyW8SHbLxtdTDhniNIlYxi86JavPMOC48QHi
VRjLeotdCsHRtMSXjyWm+Qh1Ws5VUE7H3sZ9wzOBONoJZV0UZNwI4ee8v72ri74msM0cNtWQIeJJ
cXGgrgPzoTCAJ0+M2y1gWyeFMLqqjdbRNPbQaijUo47qpqiM1BUeQxJN9LCisDzgGLa/MX9KTb1P
OjOGeqOFzLNKVwbZfxsqZ7Mo42teR5yfzaHbkISiu4y7yI1Px3g1ShrcYFRRqJHbzkmzUXbYtRsn
tV+lgqWoaea7V7c3AL3rncXYgPaUZrHUo4Kqk7WIcsN0DY4DiwRaowPy/y4XCSRjHMsLwJ/DUu4x
NvbxljfBW8kEkLshl40i4uS2YMDqann81e/teInECwb9xGBltPDCx9a2VGP4j8qdncrEvlo0on3b
pl5SKPRi/zp1dBO0jmkEE276AzbF42xXshqwrTYEbNn0G4eKUDtFcOEgCIWbxtDrrVdtGalQVbEB
gWCNYS2w4RJ0YJkZyEKBntaqnTaNVOB92Uvb5TsUFP0C+QKBAzjClmVX7DlXfjAOAIJC49wKu0cC
iB7MQnvvgEe96CBQLQ+hlVcNTjPPICKPApUIZB/pSm6QbxOOa7zo7+yp45F3I6P0sVckEGH0sXbV
aJI+VdW/f1SQa71VQIIptRXy9svJ6hNVPOr1oml7Fd4OMUodkR0LG6/zDUbuk8boh0XCnFGb+yqe
H3QPRlatsNWpLBJfWQUQHy5RcjJTS0WCUI4OMohXxGTGRdgHQ/ac0gb/aJrxm5SjcfHB/vhqdcT2
O+y6gXwTHyPCGX0GvcrUl4+xTTBiaWvlorCN6ExHa9pYmIHCUWNuHaAjG1v5zZ9SPCNob5pZeZnm
mNzTILJvRgAeTgwEZTZ27U0l7s9UXLsR1f5WUhn22Vn5NNh6uon8knyotriz1PdJTNIdvxoiBnvG
phn6kqYPlY2pzW7S7BwEj71aoCkTwVsGTvbZMJQHDRP5e4kdq+6mB1OLtiNYTNNk6ohQKKBCwahX
xhvE6jchUWycBMg0zGsCoYy7PJQ4pcMqTL4ERfrOWQdgRvoFUcFDoYc7Lu8VlLx1rjZQCGzEvrq+
biqgnjWg9a7bj0EVLcgB2SARdkVBFjaSKzP1EV7a97U02g4u2VWK1YSzkTU6Uo/JVc2NTV7xC8jz
AhXiUzEQZj1ma6OQ8ChJu9CklxzV71gWkWbqOf82ztQibZG0+jSUPcLgF4sO7wqppoS31hw5W7dL
x1vD5qqZ2FIgNuKAmuyN+aXsrRU42g/Jzr9Yg4Yodw+Dt0y6r3YSfq2K6okbh6sD8/V1sS2r5JIM
m24Eu+6VEfRiKFkpfQdp9Pmtqn/vTaTHeNltMCW3foSRwsj7e9gdkzMAiFwko7zoiFZOh/QVneVa
NSY3zO15V1mbKy3c04xyvczD9i8/lvU6kaKPytIOuqggHys7KWu/tnq0lzE54vjCpuj5Z3aTjRQl
X/xokAkQJwcDRhEjrOCjT4D1c1O9C4V3P/9f89QFmbnnJLnT8/CVMSMnt6zZV16MxahU5EXGNY7t
1Tx4IrmtjZrTEu7shUYcXUrtacj0OotXNBhEMsEYTMOlpVTXXs5um1bc04i52CDne0VfV429t4wj
oK6Si9WoF2nlf3gWVXMUveUEZyVmVi70aaLt33Blh6yePPmS5M1Gxe2qBAbNVIKNXMSrr+pkbMOa
Qtj34i8+IPncUg+IIEIgz9hLsbsS0J1uUxk1my1fk5LGzpRZbj3xmmQp6IEq6+4l2cKtrxYaZ+Mg
WHY1DMRhJDV7QhACbIQYKuF4ssKpWE8uU2tvOzm8BHhgxy5YllXLoYY3AwMOqsnkVUs8cmH0tbCz
UxxWF0yfT31SIbK2vzLJfE5581EMSbtWQI8IaXSq1v1QSbuOl6qF3r0gD2olclp7efeqBNINiLBN
pHR3wJUnlTVHIKGJRdlk9L3AfHxLi+DNznlKYwGoszfcRB0/BN/R9bM90jBXYR1sc/ye88cWDl+S
7RxxHAd/VY67rDLvZCtl4zHpyTXYvUPD2ABapZKzXpZWTT69BVtJhv1dcFJso3NPPJNhEwRptvus
1e48wzw0GShpgqEqrGqhHGLO5LFmkN4iCVtRGd/FFobVhmyp9J64Lux0JG7rOZRAyc0Qb3Qa/3IP
dacxeNQe/Q4ip7qNlPj3kcFu2e9Li1BiIJTbKBwK7ibBJshQswr6wXZqbuF2ybS1S4p1sZTjx6ZJ
L56e0O4ejlNVPvkMgpeZlF7yXLuLc53DbDP3+i370vq8OJ4iJU4jw62BxrMYyDClx4uYTnElK4vg
GvL4isHcxiY1WI7CyBpeRcj5oYG/WBT8TEgOo9Ppb74pVsXEy25ki3K0VpKeEV7R49quSoeo4QOS
paUUxiTeUUqNgUpXaMAAUDRPYx1/mERnuth8HgY5OdJPW4O2soiEUeIPVbTLXur2JS88mYsfWoP7
HwDjUvaibVPxkMeWfUYyNqVc6UvFftfakBFAmZ3I1HqtXwmfYbIhUTDau0AKX5n1H0ItcfVmelDU
YkEUO6ibZzkSKyzdqKOlnS/Zu7LNvoS+ekdsqouMyS0N1uloxq91ze6Kpnt/k2PkobbWdklUOYUi
uXDReEON8Uy7wcF/cNt1Jjl/2aVSdfBk+cX2cZ63hAuhQM8m9jQ5f7Fwi1asaRhxzPia8smT23At
t/HrB4YRrZkoCnRpN8bq7BJdJbKU4WLmtfdrFdyZOSyUoo2I9XsW1kP5qGT2Ns0pOXq05EuOK1gF
4/Br0g5rTCwI3cn28vybaiye0EU96CQqDxDQao86fbAEZYqWnzQqSTPsHwQNBWhKi/nFaGiEDjBF
ADIxD4iqgrOcASFoukx1dtFbbRPmhGzkXOKZ5+a59NYRoL1AKXmrlb3TDmQAiHAP82oXdhIp6mH4
Spc31ahXhNY/dMGb2VYxOgw2Y6037720xwNQbzuNW5qJGA9SKaJNjfuaoXS30v046oe8zy/ABldl
LblJaK5ffEIYUQBtSloRVjw95DmaAM/czks2V/1XIF7MYrldDkbnWGPvMPU/FJq5LXzrPqz09Xz7
Dr2GQC8D9ZF6xx7PecBix5S6bUryBvHWJyWlcSvzq5CQncZAW49Wszf7NED5wT6P1OOR4zDXpIkZ
va2fBsKAM9lnnFayelFxdJk4w9A5dSTO05zEcD1kxiprUCv4S29gBWSlscF1VDsGmUgcRuf4bPqI
C53+Dp0sCiyYqm12lHw5BrgY31YRDsXIR2A9eYLDU0D4XJI5/pzwpg91uqkjpMq5V4PW2YR+DfEd
1wBZgHD321hb1jZdnY5r042SPlj2aqa6nMre/1fmy/9K4vCDduJfqiX+DwohFAs9y7+eLx+QQVQv
fvvy/Xj582e+jZclS/0V7a/A7TYPkfF7MsH9JoOQLPHrbAFlgoxTzzJsDbXD7yNmxfhVVuH2I1KY
pQ44Zf85YlbkX4UsDCJYUVcosqkb/5MR88/qnNm0jBeVk5LNA1BNMQtxvxswiwSpt56U9Urm7K2j
A+pojA6ecEoor2043njpK+J+ZiQ25Vx5UpThtrcYByNkQw3RP4eC6cRkMB1Qb5I0R2tLCyGFnYqr
8i9kwfOw+zsl0fxY0S+TPodW0cJPNSs2v3usuakVRhQSktILwLVpQwc2hgNzKnX/2JcYwqcTW9df
eLiUWdb+47/Ke6dg4GLWj4qa1/uHfzUu6Gz0oVGtVLt1JVRoiQStEAgEEzy4jbu6aV2VdjVlHx53
td3HiXZB9Alixp5Ct5EJAFEA6f3Fi6H8KGHhxZjXFAsKAQIUVNP66XF1FbiIseVxmQT3ja3vpj5U
6XBBGeLiu3Fh1G8h/y16S99/t8RP35779+qZz0Xx80syS3EwfwjIEQraiO/fCKPIqygDUg24cj77
NFsZ/5TZhUdS/JjTemQQI9hyR+biZs5GWXqoYUKdkmhgq7X74J0gW8OdMRNxVd8hUTzimTrTqr9o
8vScv09Ge+3Meh9B9dD8ENol9zq8FPeaTAzLaAHH8lxCs5nYhW6Gi8RUWcERtJy0dY2wXcv2NaS+
iOmYmS01iVdgXRFXazTWDYdkq1MWmVkedX260WQB3chcF4RB1DmYmbA9I1PwpvKmBjbgENuK8bTY
jgH35BxgP4pVZxI5v0Hub0ezOip+e+bBPeg4POmtbo1mnOhSjG/c6odFV5QM6QGbWV0qFkUA0aL5
8udviGL+YTGYJgoOdMrzJcyS+EknEqmyqiS2D0zPPI84PYOl4p+r7sbwXSVcS9VSeMs457yNTmJh
M2+90msZSVB2c9vVGKcyvW9ogy7GqzItp/je7PHNLtSXiu7uI9ZZIljbwQE0T3fNDzeK50boMVui
Po72Lg42uEnTYRtPa8J1HJ3hTjfV4PFKDleJqxarIX3yuAWG/kJmIkdfasQn4aZwlMgHVsNLHO4T
1emMo5y+1e2yoWmHO2JwKvxmklOrqyTb0pEKqlVJoKvYevbOblZjdqtG8DpWyZwN6uCzbNK16bs4
lYZoE+Sn1toO0RbpgiTfVaFTBNs2P2LomuQ12CkyCux65ZVsfEvdW0FHgQRCkVOEOxIHVBJjcK6n
402VQDtb5TiziAYbHZo77HAu5IaB5wNBatTB0mCePiti7WGD7x21dmR6D+GRRRcWB4B6g32upqd0
eEDv7KMJ5VVC/hFynAcGu5wKhrog6QpOFXJKfYcH+k62VzGMyOrGBG8IS44AtK8c4lrxV1vJp+j2
hwt6Xj5gVbgV6dyiZO5531/QAynzKh65eIUPKbYfRX+xsU9bU4YyFXKLBDSFabXVLeJxb6TJslbJ
BVWnveHX52CUjpMarzuGQHD1XIiLpGJrFOqkgCBjHi6Z1C2HUoUC6QKsZdCKa6J/xBvuJOZ7iRVZ
1eSN3Z7opyyxzjlxjhOy1jb5YBHJRzsO27LGeh2Sd+TKQNYi107emYXBSGsWE6w2DyFf0K9HpUS5
kTmkDSZws2E/q+u0uje8U0KPXN9InPMz/y5qXqd8LcsHNbsb0oskTnayGqyNSt8mXjHPagF3IWMZ
GNLPEX5HtDcLMSyxkeoYyPKRqXumQoig5W+fNBszzQmEI6VimtxN5VVuLvr4CKGDvgRRd7QkjUct
fGvKwSHgeNmLwjWyaZfTdEe/W3JgDaR6bVRPA9BHMmX/4u3VflL5c9tErGaps1FcCA4OP93jQyuI
AkMQH05b4QW6SkU7SxVumKF/9DI4BR46k50ewhwsUvkos+2R6c0iltPQVcbxVgUFJjfD3m7tV+F1
5QLZ9IdnqO3G1NqdUXtv/0nemfRGzmRX9BexwTnIbc6TUkopNW4IqSSRDM4RnH+9T5YbNroBG/Da
ixaqCl9XSclgxIv37j2XTOKTZ1e0eVQBjUj8uU2I1rkLFq5FebTmRu0OaFdKOcVE9VgQHAyAZEZy
/t93Qoqkfz+vqamgi1Aeoe68+a7/bS1LtmaK7jDdBG3ecEAUPdbFkAsQaTQrfbONxd13Yeekj/cm
EK0R+lMfdQwkMBkFPhjfURarGW/Dsva+gxbhT9W4XwSW35l6OIWR+BppkyxFMY8LowEK1nQtV+ts
n8TiwXAHsaBI4n5v7EPJdBDu4LZOiXKDfLjWWYDD5b2kHYfwDvVLVp4bvyx4owxCd8jTEjm6c2mB
JNMncFM5pVbZo1HKY2PXhxWzk/g664TGlQdppp65GzoSl5mLNJA3KsPzurH6bF6aFXu2GQVQoLim
Mq7leRTqLLNu4Yj+ahbZGj9TtLiFdjA3GjclHYA113TIqQ3Ezaoe0r1untNAHcn8Ng7CZ2kaniKA
wgkNKAAAoJP6qyKpdWVoBnj0qUISMbLkySyHi22Y9iGoC4DLoZEf2wqXeJBa3nVKR74n7KRHxtAk
PGOcobH16EkiOyeVnBCSL0lMsPGwe/aDZwfPfuxnO+ju9SknZ3EtilLTkanbFRkP+PsY1S0jpvUo
zD0+Vm/Ytyb4HTahjT+7YK6NonsYuumls5xTOQ9qPyGBWDCdbNd5E4fr2jHvY6D2JPLBHhJKvzoF
GrHR6c7t4NSbuqnaRzEzfLeTNtw22KkwYGf3iW0+x4AivqJJo1mJjUUs4u7gZrsKyMw+qsGxJbLW
5ODyq7GzDbzJQ4JrXlOXtOnPjV2+MarI/GrpFXLDxzSiZi/d2IxPTviV0YSVMWbtTnLrS9UmiRFc
CHtg9hhZLwEPYyM7zYFRJZ9TAO5xKvxyk3fJtG4939i0wS06O8yYoBTPKhTBwVUD7LFSFdtShd8E
Xguy2Ek3YfPXtQy3VmQ++Zl1cItGr4pERwdLP1HEbVVmK95xx6YFlBxiHz0Ff8zp632RKsAosAAt
0CbPrjlNq8Si0Cun8tHrs564M1qOmVDh1hlgkVZevPdKb0SXwZFQhNUlB1a6aIn9c7z4CxMjXdPB
thdyGLlym0W4NdJyJoSK0zEpV2lO4VFGtNbG6IJBdGHZnAOp271qZjml6dFQD/sXXOHNOjAccjc8
f90b7TEJrNOQc35GoG5lRreHEbRaRd69AepxWcbMvZKZwXBXMZI15I8IOjoNkWxW5eBsZP3TdAUk
SwdXoJ2pXWqlzcrOrd/J7K2tJGyuK25lRT7Oa1051jpnsR3SylOHfLQfbJyynFFdcbRspzh62uHd
CFw2mzpD6yBQaBIEy2lme1TyZvGleE7HMJnHQ44hHXHd357gdkAAdw57tp+MKMaF4RYe8o7pe7zZ
jAoGqwu2hUPVm4QvzdY6oze2NCdxAVrwUtgDWg6jZ5LXMWOVHJ4lUeHbKOofazWJtcXcTFD2+NWG
TB+SR+d5S3baRPwNR0aBnCJxbEnWuW436ST/YouoyRW58bCZ1iAdmU0XfYMEpXkNPANVruMe2a+t
NSZLXipdIMnMOTadq5zZfiKcihmqrTq+k9WPmyXe2o6QERb4AOmzHwE+okIDIjd3SBeU80KYhUcx
PSZb3tIJYmuH2q19zNLMR4AGsc9vK0EYYj5uBV9B4mXNOoektBz0pBeeogKUNVhBY0MWR32A/0sE
JfBnaYAmqKHAL7EO9ytSwQzCFQ+JNHlMltyMNeJjlzvFSjY0BXLsATWQUvQUN/Ey67khOXPragiP
iYnScLpxDsMOnLOnj3NU1Cu7mfqVCVBuMYX0MEkzR4nr6+9AcsDG7TXs6dRZghjJrKUalT7mH5xs
bkgOMXTCFUMruo6Dpkqm+U1Wj0z//g1zj7qhAOoVAu5LjecyeR5rE4z0QAyGEMMr23ZC3FepoKta
5A/6/sbu24nBy+gsWtVssyLZk+SdbOOxe6YkaZcmKaR0Q2kbR21drXwHhZuHPjWuGsDFboVusRRH
ur8MGwVjf1B7y27CohvIlTFXRC+PbMlF2OxJsGVbs4VY+a79NHbDWz5BHxOhgdhVMzXM4rXJu8Du
X+61U6MELLVeFq11jXpAJEafsDa/vSk2VlrMsMGiaM1dqAClr94nKBUbYBpnMT6SLPZnxtsVeZSO
ic/EtTe4Qg65y8deoARqfQFtK+/I9RXcHNPCXMSZ6FdFZSNMK+4yYGPHnHrbVLT9OmESihnraCM4
NEI40Ku8h3iBj5vYgEXhLGxL+KdUReCQg+bs3TLkjVQvc97XZU1qwbq7Zb2E7Z7RiNo4Qb0lteaW
wNhG+4Q2M05rZl4mJv44cmjPEn8gRt0thtjptj7nLxdPF3T4ic7lvOlyUrcSA/1Z4EYfiiRkxj1D
uEP9Ro32Y1q58XQbYhxyPtZFFRuHjPvife71gjys0D9OeXqUyJtoyY77MQ+sA5Hg1qGQs4WugHFP
3lvJkYjcv6SaOJvJrf4maaM9GU7VIYzjV9TZck6MB+2lxN+YrWDXXzt5aN6R7CQP5M8dwt5EbzL5
03oOjccoipChVOY1IXV9n5Ouc/77JaNcPaO4h8ZmaTrOeTXSY/FuS+UmTrx9+furv1+I77kS0MM7
P780LoFRK3g9v0DCLHMpFZlo0Cbs46BiIMINyMkmywjPBZ67oA5CvhgF+2iS6alU79jh3DM2NBvx
6xSsgoo4S13b5gZ9N9sZmSGHZOTym/VzdJijZl7bTZFBlHDXfppVd7USIRIcJGoFwXtoDThy75Lb
l9wElZXF1SkplL3om7jfMvuS0CUh2uNp3iVhFSwBKqp7ftB7EPz9ro/bcGmoEKSz6807MRmoBYlA
yYnqYLgqwqeyjY07USdHJAOL0ayyzy7EUVTrRCBW99RODvhJFa9nGgz5tcw0foqw6d+DuL5YTr0O
xtJ+gIUdkFmWH4M4ZvBlNsOHGcMYiRNmmxbU/jvQa4gQgesyc4UTNZkSUGPTXmvWLj9BORycDvcr
n8Fd3TDoHQ226nCY97C/4wOylJGemPc96mTYhZWa70XRMY6z0QvZpNgxfRfNMXPIDp1ikibjnPPb
IzdWR1wyDQNbyihKufLmcjjPkwH+f5hPooZXnOQllbKaz8XkqkMMpvo4ttlWICW+EH9K0reg/BqM
r8Is5l03xQGqKTRjgLbLnZTORze9Qw9uGQ1XLJK6PvIhuY9wmbzH0hoZ6d6OSN119+SMqCv2TtY4
irLUa2CTTnX/1DXOVZfu0s/zZi1aOiZdRBQX0dQyTcp1OqfhuXTUIzaAeF/SEqPsj7Cwazilrpu+
IAcat6lEQBP2dMcmJvsjNufdSIIQecnodxvzxYLcsHOTDwJX4v2sUlhB90ZAm3G0LBRg1UQoPAnI
uIBseBtxOIUrQqs+AQwTSTS9ziMqva5bGObwELb4os1oOg+wDtZIvAY3DVZzALk3L/bKdjZMMhWX
82FjDeh5gwHhA+UnmHEUC7zsSz9O7nRswolPb7ckbW1mOTEaR7lBYnDxkwVptS6hwc4XbT0kIS0U
JV3iCKpAEHQ1nBKpN5OoTlPTvNsJpMVmQLlaMY3nkvo69zAncrtRy7kCXxK9B2F/QUUHRRTULsUk
I45qss5jinW2d4gAz416rUlrZKzW/o79xtNWsHD7YKvb4MtR07uw36BXV+B8GJ9GdnoJTW6cVix+
+uFGrLWZ4xBpafdqMUy5WpXJtNMO/wkTz5PZ6t084XVKgv7Q5v1bjeAaeiCSpWzA7E+cBzFnDzGf
lapJvCHC4osCVfUcimb7Tsl3YKEEqN/6wwgycCFf8zJj9MqHZ9v2H+AiL7E9ncqyPiSl82XWcokH
B8VKLJhPNheeJj2v0Tx5aRXjLra5VGyKijQPe0SgxbjoqZPDpRuap9mqKBuy6CfVJPHVSHQXjsuY
qe9Pf/9pMcXJShRbQA3RYjaYcFvl7TuS+d8ImXcq5ZPVu+mitOvf+SdxGAabMuQS23iHgSp/LrwN
KjKrNWkss4K1kV98JyVENAfQN77JyX31Y1kg4gKgmbA3wsBIPeopafx0RB5Bpf6k/j1juXsekC5K
aS9JoX3GEboL6mlpA0/OBsLrnWG+Olb0lgb5nxYmJ1EVwdrxjJ+oBeaWz/GA4vGP7eoVM5YvNbhk
VNYrlJwoTWv14njZpYawuSzACQENTJdFP3y5yDm6uuyJ/C72BoX/QqbfkUgvkeU85EG6c2rFOP/G
iEndPy5opWWazfnOT/RrigIBNrcsiXYyfm5wLZI5KjjuHnQWGn5l/GWSdTQIhBqu9yUd/hWPSziG
FbTcfCNPY5Zd8IasA+hiC98oL6Q/kq1qtqBXJbdxOha7uZm/8qmKABk8hVhNXHrCISVLXrQDhprg
qEltS9xiHwSQDOfH3PDocPHv1dN0HwSUamiozIyJfxESq1kYF696aYaY/mfPaHEKBQtGboQaTkHd
swLb8Nnz03vDdx+8OLl6txH4PLsw8YQN+GZcuLFzvsFuysJ97jSvIVp5RBsmJrh8TNdmZT+VnN7Q
lKCcy/6qkvRipUGJdLddUGScLQUBuLYRV/n1xvYpm23++p47xUJb/rFu3ZVjZbQFc8qbxPVfmtz/
4wbtiN+g7Zhk3qeGzldz3pxw3MSLwhw+HWJJ2ile+bhuh9mcF8jjyn6dgrsd0+KNrjqjd/1laUrL
gAzQxYQEazKbCYYZgwLOUxRdqHo9b+I5diM/BhxypMeQk5zhEBYe4nHH24YZPOQ8vXKsVRtUrgsY
pY+DRaADduVTXySv8di/UM7/tqDjV7BP+PnbeD0Mw36IiueRkQ/BqYQZ8D8JFRgmXfYgnFtQkVtu
zMQ/+7kelsRknYoWrV6u5KcgpMJKbb0ippXzOOygzTCWQG2xjWR7U5h06y6h3JQJgB0gG6fUs+A7
VLjJZuw5YbWKxzZG2ohFCyogay1GUN7Z5wERCROSpGTvmrZsietxsunTRDcPXQa2o0q2mSZNoghe
ijJS27yav/5+6JHT7KWuHwKvyuG+x3d68iyGKXtuztBeRRVv0tgPN7LRR+5QLvL7MVtN8XQ2ScdZ
+tK5BNaEidrI8U7Ygcutn2EJ9qmlBxiDUXrGLusyu2nUPciqRSHKn0m7nwVbU4n6oQYqdBN8ZoZ4
82/4l7D7NhCJOqH5Ubrph9efWfUHwoye3IqQRzCmaWk+ybK/ZCSgumIiLjz49EpkAygTqf7E1uqn
bZw1Dbm6xG3haOECnOfnDFFm4DR/Oidn3yKtsZL6kInotUQhrv272GVB06rlsloSC5F8tzYXaw/d
nwFTuYvSH3kLpumoGUFQnHTd0j6Mkt+grN54TRG7NJ/9zM+YDOWbneA/xKFXK/fD1wZymPrBG5IO
r1KaMOSYAUAbzi6sm5/C2kg7ORhz+KEDHv+mTBWNIl4JpyZiMw7Hrx47lfc3YMvJyJ/tdYjTk7SL
Rtt3TkPP7DaAiQub9h/29jxJNkoVr822oltgt9CIOnsCV2g/x7X+liJ/vpkW01Qtwe+usjQ+RZw2
YiSnVU8YgOjfvxoDibLGlczheeW63Ii5f+18E43abPqffs9xlqUz96YoQC+yJkvoQ+c0WMi/YctL
na+hTho+d7qcYaw3nmg+UhWinLbrexfb1TgU69Sb0fXkTcA1JFrjYpnINAgi90Wl/OAZDVi7Rawo
KaQhAdOT8dgWUiY15Hk8TIP5OBVcEN302kKHQQQVr7Pap9UYKoerF5SnUBIvrrekchM9SJ5mHlB5
qaY/WlNy6+9hMfL6BRtAsIuCL3fCWZg4nbvWakbvO/8OQXmf+8N7bdS70ocXOE/Ee/iCuoY2IoUJ
EFiigbhp6/kJ/sBdm3voXxqmDYHwHmQ6fYV1uVN41hJNgANsXDqChpcv617fmSyHJKoex2n89rnZ
cvLEj5HPNLMYCdV1X/JsvMnMe2tlAU00hXrNsHfh6p2e7Y4RBajmW9DrDp4GQHXbusYc+XDWh0/d
2cjZWkwMk90z0lTH0RDJTWa6612RbJp0/CmBkbhmu7/tJ72B46eVDb2U0rCRIpYb3ZVkOTTnpjlo
e0rwUIXHwSAyw6yil4gMRGhUFY7H4UpOHMp1PQzLQTgfMSsAZQ+/y4BPMleID3Va9w+ebglBzw+8
BKh5e9IF/GZ4qTr9ir9ervLIiFf2WG6Noa7Y2pSHwTkdiONSu0wN931tPjitCRRPqngZv9YKJ6Fv
Jq+VF9yRSJ0xo+ifxFy93h5Y1NMs1Og1w/QmC9vI0fojhFwrehUErMHhIguaWwStxDrboLphdBlg
EbWCpVdK7Az179QH/VaazJHh0h0Khwo+nFm0rMb3KP4DjP5u0MojgA9G8c3+RFIoRlA7WTKwZeSx
oYc1rFwQW6UgC1EYQh/6iqrNtciDrDODDFbjKIZo0XVOsp4remN6JGVHZL99NCJMVKCsvaIHffY9
9y5mrS2CMXo5Jo1r4tQPeMeusqq+zGaXyuLJL5l5+Nm3iJqDF8saO1PCOYJdJ00LvLMkv2YhHNkh
Z0Lluj+GBqwYFE1E4BY5a6PEJE1jXVALGH6QXgq//87avl+GdfgEtCdYEDb6nEB2zKp9QD2iBlKS
QmFTbhLUh4lS28yQV2qgAkiPo45/S5wEU6Y/PS8+SbLjoAR+F84EvSUjkzcbQdPplntzd6+U6JYZ
UXGu0Ncu735nHxjWKK9d7XwlPfFXfJzxshL0wSb/lHfOc+uVTNpEsh0CRSlnPIjCsQ5OQJ9Pv09a
rByULpvE49TqELHRskxp2tn7fOhpaRvOl1G0Nzv3wjTh8HIBWQ2WpL9CTRL2B8u3CBUKkJI5J18M
OFm5lo2lDzlhZeGUmm/o0tpaCPs9SpVz187TBnQDntRb7m8UX0zVAMitOBgGwA3L0m8fgyA4ZZZ5
9B3/uyejHMXLhzficFBGDVqIYXMOvHKdGhaX5xFXQ2H66CDVqU+8T3SNw7aNaLybqfNGMfEMzFex
H3rWMrb1tidmM67Il5p7+pENzVM0GcG81ZN6yLrpqZhrekl+Oi6zrPgTBGrbtvK3U3XJcLNXqzBF
qNqadyHDkwWRif3aAU1K0gDXQxttoTFw+JEMtYxgoy6ilSLxt/Pxk8yN+9278YWIMddTYAKMErQd
VSH4eszbdXyDR4CiBUt2mExxnEvoBi5mh7Sfh4PM4NnPWtBcZhEvUmEteg9XfumYAyPS/mlAfOhT
IBJSNj5OWn13Iyew57avY75FMfOBar5l4d9I5iK+UwSc0O4n89KhnzyUQb5yFPYnizs6UZAESjUz
5MXCiQ7osSzAZHH3IKebuFEU1V3g6GZpy/jiBQP/CgxJe8BelPKXmtp78KrOOMeB/ewriyOhZwZo
s1/mDpVKJJ+UjN5KkM5gHodmw9bFCZsnGxDY7m3qc9Il33qXZMTT9g5Kxgh+JqeKXxHyXrpttzN4
a9Zs2AapjMz/O7FJMpeHPCQHN8o/CRV/j+ehZYsBfdsYZ7bY5xIM7ZjQ3cGhw73m2UnrBxPaM+mZ
KZcK82bFq+uHxIpfFQj/rsTpNcXzW2Pih58M67uD7Y9ykgcdWWAUhwAFfU0EBaPqBv9HpuunCJDS
hjHOIsia7iChGPodwUnCTjRx6/YTIczhEsvIQ2o0DzFQ47XIxot0ipOJlr3OOsFYmAPI1xzoMf7M
tXYjk7lpujEH1KbSk1AZcvnHMtWGbkVwV8YcAzajrRQRpZmYF32jWMOF5imXy6iNTbrk1PxNO61J
lyhPpXgvUgD3zMOPU4aYog0/tRPpFaPMTR9mX+XEsKuw4s2ItqIN85VgTEQIDXUCGkzcEZIb2zxJ
gsiVF6z8/KstITG0EZQ8rk/4vOxbQlh6aFB/L6vxzTcHh2JDvIXb1CydW0T7ujNLGBWDtVcD7lzH
Tr+zVD77xJdvsHUJ1ml8STscN3o26L30CCZo1LIofUMce48WEpSQYWmClqtTdKD0Lb5dL/zFXVp6
jEGmmZFFFQ0DHp85XgcBKnDrjhoq33M6klGoSh6S4rid87NpoIqIrIeiuZ9EwS0nMYtHD+NC5Tor
BCC8Nr31ONjGWx0NM4aQ5BK2w2ry7cMcWx5bHXCq0bxDMqA3Wdw4D6pW6jBWxmOVTJ/SVsfMy6FJ
zBBobUw6RM8xUDHpn3cyDk6pQ8tormFx0hQ0EWSphmhNVM0Om62j0idhtTRbR2dagEFxuSwWw0Do
pIX2JzY+pRrTlSA6GP2folqPbsWi/gARaKxnZ7x6IbR726uIzciCk+hH3BUisBYFPn22FOrQwgpX
EGU/zb4Cqd32pM1G+C3C6TBV9/no3wDfFLSW+6kb+RvnnAkSSKBKO/trluMb46usqDHMjgwAUzen
U+ul6JZr+W6Vfr83kcAUrf05IZEIYLdz1RysXVTSjkzVg+YBniCzXLC/cFGnphrM/isQ6TkI/XgV
mwTO4kb7tPAxL/1x5B+boqOKG4rVL2eCcZKa/bw0biFXKY0JryGsyzMgWf+EcnxuyR1bp0LcVVGK
PylYWw5qhZJwUEu/YUagWfU9C3EljM1HkNg+Z3J8IqDQZ/3gsJ598WRMwVcg7TfHaXYiQciBZGIG
HYQc1AKWS7r9dCCNFysCOj5mQOAB6PxG8GCgHD4nGpAKInoIQAbWlvVY6v0891vbSK+JKbHDRL/C
bR/bGAScS3YpvqPokaFvnxCKyMa0c1Vf7cCxXszRX7s9jiMAfv0iiNt7QUPdsaZ9lntwt0tDr0dP
1lDyFNdwKyOVeUZ0OMz5ofVM94gsb1yzJWH6s9v+WNfw1P/zl6nqZl6j6r6Wfk5Bl9He0ln7Xpt3
fRF9x32S3tdBr7elVL/1qFY85nBrxzEqTqAcicAoidKdEUh1kqX4kLPS5DrX1gOOiHSBBpDecZU+
2IglQuz353BufTg+8QBwAj5N2xS/3GoJLMrcVZVhHEGvYq2ykmYBRAp9mjhDA5UY15ZDjot0fAwg
EPW5ba2GLsY9GqTxoS2Y6buZcR/G1XCSYfgZxAQLxQlqhVCbp0Exl+y97MV1pP34TJxJcQxTwI6i
InpItu2Pxtb6p7PyZyL9/GNXwxvgL3YPGBCZAPuNfEcXPwEpGlN80kGADi7D94ZkZSpxTsEEoD2H
BN3LvQIPV7icbZJQ/Q5LGEQnKGkusJDk0IYBj7Jq5oVreeUe/6bcNe6ekTMFx+Cx56W/0kfuF+SP
IX5DbzrEhXmMpqRdjMLcWU6+txJz4bSoKoZ2cjc1oVYgQHgLfE9Zu67wXltpj7sqZFcIatwrZdBY
DwYATDNuNk1Ru8+zBukYjtdhbMa1z7G8FzkDf12rh8mIsfsPzrdXUCXYBQ5fhhLm2sHRTLRxXO/6
JsBTR4flpS/IbZNFe4Wy6O1gBIgrgtCnSukG3b8THCaKBPjb3jMjQSrryn4LPGmCsh7ugllmy8A7
0s9HTheB4I3L5qvMAdxkDH3WngsOIFHNB4PWR+z/NU10KAu1eK063z1aHaNBXdZ8av58rqOcOOCU
ZpZLHuOt2X+Sc7aqe3c4srjo9TJchGh0JMTHWvhD26Nc7V+CtLD3mfIY+/kz3mWm8f1u4nZ3pXEm
0U+XguMRuzJW3o1jqmQLGNs+FSAnMmSRk9UbH25N1zqQgbw3UNl5FlXMbbJtzWH9hYCOsfz4Ar3i
rp+dYR23tr+N57p/bY2QEl9ju8oZ8K5m7YSP2mgvVmH0712D8d0ywnirY7EifwceVp8+wrkMvkiN
RnpqtSiyhgl9yDicG6OjqtVyZSdGvks4wa4Sqz1SO+8xr4Ny3QireS67TuG7ysuVEyMVcnnqxyBt
LjD5y0002R13ydQ85aQ11o5slrhl1b07GMVqGpxf4ffuCx5xlcl4KxqHLlfiE8k48C5Kg1BRr+s+
/pqq5tm/wjvOsbqKegHvzLo3mhTTtdE9mU6o7hvajQblNtBSsk26qoDszN1HzBMueJ/ggMbFsqFB
zu5mwQ5BswP+aEfGqO+18WmULzDHij9Zh8Vydr6n0c4+0nS+1xNrfR7z+ZKWyEhHQ6ePDmuYVCux
nDlNHsXY/UYGGXB9XJ/aPPX2IDXhG1q4/KDOhryYq8xM9ZufjG9D0zmrULIhEbtNN0yRXYvLzTwa
xV85rbcubgwjS/OzTRXvas/RhQExcU4zWjUyastlo0pCAHHE94bj3YO6zzeab80oqomNJaBypgbG
tVf/qS0VHX6HllzBtJ13RcGXNEYrOgZ/DBfVkQknYdELBHRBp+4z13SOExSAJZIObIsuJ0aBFO/M
ikIPxg8V9k7/0JkSKvaREA7jjHRAL5H/xLBuTHEu432KP2iPFSPCOn4TgDeop0qmhdjeDBMJUPkd
usHXX0Zq7Q/Jnvn4Iht8a2H2YAnyxNLrCEGc8OhEF3Ynn00PoLuBa5NRSTGDB1DR01QNxRFXl2J8
GN6iLM0w32N67Jd2rctT3jpLU1EZGtYNaOtFm1a3HRpAGpZlklrv5EZyoodiy+MCSW5N7zroaMF0
8bdjdhfGa/dGOBd3yNLBGU/hqw0OiJyZk0MGxZJOWH2mZbYjsQmYM506bqEObUaoJR1G835I5aNb
4IycogpBrMVt6++fFXkZ7Yis+DFqvzq4IaGl6B1eLVG1Wz9ormMWGs8zQIDzoLLv4HEmqPjai1gT
TfNAEgWY7C7Q+6b/ERMjKhwkq2hwz4aPIcKd4pPnR/22t6efUqfeFp0GsdEAhS4NRubL7JsNIiha
5S3ZlttgjrBPZUZ4CQrEM2EZdYfGa6JLHqK7EO54zlliwI57mhoIwpY+4hWC2jaRSSBLb1vRa6sJ
HEiiiESJ22/js5X7r7Hy24cpDes7e6xfdWVtuzxw3nxJxHvSDj6eDcd9C0n3GOPyDhxXf/HcAtGb
7KplP5Y455ydimS6YmwYYw9VwavumVuT+escTRWQXVeU5sYs7fyS26ewQ2KUTCqHkpLdNb2clzkJ
UEtCutTWnsb5wQzIqAaSMza52HMh+uPAg9qDz3NPeD/8zXRMSv6gaBRRu4ho7Lz+NMoe3ckhnlKu
GGZx6qzRXeZW+QuuZ11b0iW7lq5n18VU7C4OZ0FwtbZA7dzePQgVmw7yyRTysBznMjTDY+mxwCyf
xk2RFC+Vvg3dpHlxM4F5GhsIbdsW3cqt00I7u+kafBYG3TtbAqJKyZqEpsXwMJ+grQgCjs3mhTxg
2qgXS/KdzFCu1139Oow0WoIRuyyESfTxXbzz0mMyY4CWsWyXKYCIhas7IILuXS0ilF1Ih4b7qJjv
MYJck9zBbmvGfxrIN4WmlhifUl98NiY3uRomz8J/NKf4M448RrCYBZqpeUWyuxsM70LY5GvmRnDX
6uplaNW6Zbq8dLLgTQTh1cjR4g++/NN6NL0NY9y40xBwGcx2kBFPjRDPfcGApjCGS+78TPKejJ5F
rT9oXFnHyG7rpeW1aFiq6HMgGWiSsDakY5fLsNffHGjfkVuiYxtDYP4e5oJyCVyeINqIJv0YZKA9
w8fZCHYSAxQBSHmxUDEHpgnhQsJBL1XCQAjEukOHnHvErhn7a01PYlUn/a+sjKvn5kjFBDCQrMGm
0ji/XW9+Nc3YLExWU2upM2EmaO8FHXVKZUkEGuV9S5KwrTA8Qg6f6FjQ31toN3/xWhsvNRuKb6JE
Tv8Z8HDz7/03gPffOMr/9tv/n1jlW8jr/+wmfPpRX+m/WAnt2//hn6Ra5x83Fi0JLAy0rf+EI/8T
qBz8A8Y2MZAWGYmWC275v4yErv8PQOs2MY2ucC0b0O1/GQld+x+2czMNBT7WQ/f/yKrFMPivZPcb
q9Yyb2ZFyw5pkTII/VcTSYcJdkbN2SxFeNe5drt0O+xPQUCcdFA1qxagaicoV+0iq1d1e3CUhHVT
lNt+7uaVXRnTxpjpQRV2ufILwtOpdr/jqUmXdDg92gAFPFteirliypuk/mvAa7acZVzuYJDfZwO+
EpU++hkhe2iCQn/b2P24T2nMoaBa2CFFHAgMtEbKfwplHi6DMt8RTTMs55YRvm7VqnBxcyfZB2VV
RUIPWAw/wPYURz9eK589s+/WSQQNhck65IixQjzL5V4GHMFYisx8PEcjEHNlTd9Dx32kqYkbH031
GJJQuuzaaF7aqAhvukx8ydkVRuG89mPX44+QpJaIuEYZ2fsAJz2NoPwG96MwSMV/cHRe240iURT9
ItYiVsGrsmRJznJ4YTm0yZkCiq+fzTzOjLvHtqDqhnP2uXOFA+LyYBCRu2NDAmVXLgmEZSi3Rog+
ZjGC51mERTEmrdtC9jszh+qMYOsVWKOK8h+xvPetIeVBI36j32+TrV/Gn6GXsnpTDD9mNU0bVSOH
QO3MvoaU605wZEZiVLsRYRph882/NoOpYQXqkPRDvocbKTpW6XX6Fkw3I7GuXZTeBXr8zfjCVZNn
X6HBvmPMxCfsp4LV+rRY2/PT3OCIT1z7rxhCQBqMj6e+91ajG159pmXMdhghMuGkzXQ+SboaPV+h
+u/osWskVJZg0VUHmMT6DFTd0OwKp/putMfm5xyT2IDiB51tHHRkITPsamWLfKsPI+bM1dYuwq8Q
kG9fPvcK3IjTEbYtEgQQU3hRo7X3c7UjhuhSA5+0zEM+xDdF+b7it3V0JCvNDuH0UAL6oI/edhhr
TP4GHQc2iuYMSdwALmO81gW7++XPRSzEZ2/+SNOhX42W062G0rqOCfHw4mwa7qfRG7+jEx96QtB4
lJs1jX1FJA2B2TnQ3mPmJRoua4QrpWgJyesQ8TneJTT8Sz+AvQk3Igr49SnF+r0RX0Y137QbEC3f
MbYi8ZAZp3H1k/EssECVnn+Vlv/ODprP1y7uE3waHfKauG3ViiCQeIXR54g0+q+04uOk6F3rOVj9
/yNTPz61eDcra9i3Vn8VjnxuLXns7b8+IjMk0/dl7r1GU3hmr3nvGF9C6P0YjXrtePGbiMdHPZ08
NhKR1z1Jq/5po3AfAbBTaX5x62Q3YSMgSJlf3p0um6e+SY5qOBfLtoNgVn7YsrU3UMsusCNfIgHq
IlTNGnMEdrzcfm/a6ImPem1/SEFXmlILIPthgd4bVFjJO0EZNXNJ8Ld3VEkAyobw04fltjJ6jBlQ
JUuYbT2b7gojwBoMwlfVOcdeU5qk1hGLE/sYJsGi/TLg0nru8AE+Cy8V9JWaIynwxENd2cfAmA/Y
uRy6g5NAQbKigEcaajy2I3M8mUkC1rNbajHHFjgr41zDEozZMVT29FE0YkPoDut7G6E+ZdP3AZ4Y
tVjXvydp/hb4IXLGzF6Jqd7QWT4nuWBjqJhcJzFDrfGxtRikOux7N1NgH1vPhmHDY7iOp+kNIt91
MDElKzO64dpD/MeOHqDiLu9S8NVx9tIIgnpElf7O8cbu0x9V1EfDdS9BkV3lAHabTuohwT5htjNf
GMdPah75ezrvEGQ+UWYc/Ha/zBvLt2QMBFyS8d5dMwbvrY5fvwDk4En/02H3gb4QxULpg07ER9Gi
HERqckncgl0zGwiks6vcyyeU6M4lhNASCOuIXPPXaStG7gNKjgyzAsgVngLWKATOa+ok07iLgtTe
OtZws/z8OxFxCys3Qs4E/ahv5ePkf0fLv8wD+70LYHiQIqahULOoiy6oManMe++Mjo6ilu/BT6Yt
3KLr2De0Zr31OPgNFtsEx0LSoQCa8qdGIoMZBNzs6NNKM81xjCSS5R7KUeS6cNk2rPbhXvzoGWdD
0Yw4hEekid78NtQgu0GiIOfLcN93afOmZ/agUweXEX5MlNivjWt8tvNbYFzQZf2GkbgwJ98ai2hz
to5ysaIFpfhKCmaUNKt7EDDvKDLVJp8hGg8p6OdknVQJlHf9RRttbdzYZYDAwH4yDPYRPodOBfBl
coK3mGn3buqIo3RAN3fRXS39F0/TmFdsbrM4RvNQIdqjwziPI65YtxeHrJELlwirZehgwVasocHS
MIE3RzTRabBRc/A+9M4f6YrbDsjlugwRSc4FfVf12Cg98mw4t8HT933YAdfwsgFfbvkYpsZtECxl
BBOuLe6eB12P8bpPbKJ8lwbEk/k2iZKPpncNiD9+v6miX984gkcHWUhHvFG6fOTtxfjGOjnOuNsc
lR9yD7dBpmB4WBwQdjG9SiiidorwuBuYWrmGWBUDYEryLpljqmPKI78zrOkhXbA+Zh97SHiyjRya
kxIYhP20eU+6elrngfy0rebZGvLXCZQgVgVGRwNeA5+9SckujMUIrZDDUc+2eO3jsypCbkE3acSW
RgsKdOTfmdZIBKszb8maLNeSPcJqMBX7ssFehLF7v8YAS7sdrt0Izl0wnztbOhxvS4LUNvMma8c8
Dav+CPqbaVRhi+tQGM0KQcmf7CZMhfXbBJvGjoA3MFs8G7Z8KqEHbOzkJ2cavW46czdhE9hFPevS
wAi/TYO1F391sPGoDCR0SnwIYcoFqoB+AnrDvYY+kTGEk7VPXdRQc2ilVwD379CMTOs4sL6qKUAk
oQ9xPVMVRBmOgnS5McMXaL71ym37N2MiPVJDc2PlM8G0cfK9QegzJ47trJ0CQ0xagSUr6dFnEjvX
qTKf0sjE8e28Uw9l6Epia1sO+cmyBmq+dsL/P4OkBD4a+xy53HjMQitWaDZ0mDngHg+WWpO94MXI
TczYiAdznARV1P+UUTkzaFwYTBOQ1fCHWdU/rv3jxHSLfh+L9JzrXTJ0VxbLJ55iluw4eCYz2YHg
4c5pAvSYoSTRq22NuxRvud2YzsFsa6QcBe6vnkPM5+JuB3jL8bDvTP0dM1ZHyEPZQYzcNB7rsCbw
XQ9HaJRPOof36eD29CLTBhwTYX5ncTTnEMeB9K3IZHxGXBtuhrz9gDkq8/gvi/Cmt5Dxo+IHC8C9
ZJlS0WSzz2Jel+fdWnvxp7QepkE6O2NamMtV+0hVfayxpq3hN/ymSbCt+vqhK2IQrhYYrhoZ/XIT
likfi2Wm+YHc3aPO0P+VBmJNj0zU0i+QkOKa5DMTP0Fs3Yih3ge198qTn60sr2WyX9ePjZ+/1AXj
0TFJlrzVFjVV8YWjAwA82lzGguF6qGyKVc2ZFSfDSwMfnAaKx6+pok3m35qJhHaPVbQRtduB2/SU
uta2w+6C72b8qk2+53bES9cRdA5YnYFcZrxMzfw0axBD8awhBTVo8Eqv+GPfeOklE03ba1hQMhVE
h3JIKQwJaUKWlvWfMuS45PJdjCXFLmhtTgAIhsw/uXaZojOuTe103WrYmBh3OHNdi0VuJHdDCZE+
6+DblV3BNKo23ZWbspoaU4+hih+sWYIwOJoxFhMjue+m6gf3HPWLdRTtrw4zf2NqCgB8yLAVEGu2
tSx24LTKA6J56Hg1kRARm751CVF3bY7QOKoIB7sO6seAXQd3CFpCO20Jv4k+0ho4nO9E8KINDo5u
nKMDsq9NT6G9t5Lwhekhkan4dtZmmdx5WVfAKPdZMpY1NWHFyHPC+aiXCYLF+MCh2OOi2egp4WmK
EPcLq/w3YWdCvn6ZeqdaGbH5g9KjAUnYdxzO8oke1NiGaAaq2dipAhQTI/JgtHZKkKOcBsXZly69
Ymbr9ezE9JCe+rMSj9LGsIkFqaa1aDKk6ijROtx8rbABPtgICCiVurUjnezI4qUetp7mnw2czBuu
/sRi5py4qMYdfnG4osK1s59TKKJDUf/rPVSiejD2Tq6R+iBuyx1jP2jSrct6Zm/Eok+30jtYZUli
pFuRDbL18BytGq89jGR5rGv2hsjh0VAadIfWsiCS3ocpRh8uQPmMjuuzbtGuapSbrKbSZ91ZLzNb
Y/QSaDqUQVkn31EbJFxkrd7id2C0asUnuzvIpM22DOaqaxQD3E+fsjGtnkGePQo3604YYkYw2/V6
HEkXadFArOx2RP5UPQAu5miY+t8ucNnxxXLT9C07FoJjJu7YTU2U1Dq14QeLlJnflIf0PbDJwwoZ
k5Qg/nikBcEM04dJIORaaFfuiojsiXDpPqzQWMUlZzvFt7+zcnVo4qg9zDFbKFFZd2nBTLAC338C
WHPfquo5nMiakFV1jGz9rM0q3/cpo2wNsU0IwnltoL0rt0lIL5maLxUpse8H44kxRHqRoMuyuSnv
LC89o/Wk1Qv/AlvKU6XHW+wjvvRqZhGm5MEcB0QUFpvUvTu2jPZd/t648OBd+pzJRiePKmrQJVBK
NG51Ejxd67rEQmA6DHy5BQMPs/KYRLz3HEwC6D1kIMdam54HPwTWSvDpx3gxKCLKLezcHqCq8vS2
MUe4uLxq66FnxTjN9qYJybCtXBxRLnEMesiecMHvqPHdTWPt2ibxEa04OKeM3MDCAKgmVuOFaGvw
Xz59vHDyUxuC3h2jaQOAzoQE6Fz8Uh1kxumSed1LiQyCHYSoYahXf1qR5THYQYoJzdi5CTsv5UFE
Ny0AHFzLaysgvb2JDewr7F69FgkRdYtO/IaRL8ezapAIoRJWi7ScABLoHxLRv0XzQ0+LdiziSAql
/i1nybtgQIkDAI+RMkF/bbZgVCeMh6y/hl1ZVO+FpLOEiKW3lbQYJAyvmA6nTVPkVJ5FtJUxRt6M
70ta9EyeDTOdlnrtLTiRXeWw0aKNNVaeFO/tBNSOP4sUhSs9bp01t+V6IJJ+Y87RsM5H3LISShug
QnlIGBmk+B6R4lcno6fodCf4IJn1b1T4tmrNKJXWNAsBjJB8QzpShBee5dQdu4YHOzoMrXwvpvrP
bJaROHatbW2zd0zYyDFN2qGVwGQZiI+8LInY8U5FcxPB8C6GsIAwQ2Q8qvtrWk/5oRqYLue1Xa1r
g8SdPP6iLKtwvK8yKC6rrA5/Us/e1/lItKNDjZ0vNgIVP7hAIf8fSvToWQnQZBUKLZdWxziUqsZ6
65iMjLZFCgqpSGP86YJsmZwFAlJdSC8W82bOw52okfz06aPdVv8kJjyzOnDUuhgpMGx5A8sPFWZ3
g2KhwJArqEnYyEef8YCEftp3NydhPe/kKtuI8RQH2b84Hg3aDhanrSkPVRczpIhna+UE0Zfpn4cw
ndb1Wx+kMbdS8Iqg4wch0/+cJe7+COJ/3H2y64tID4fjCM3UYAhjYm7j2E54yDxj4wmg42IE8j49
cvfyyrP5UXZBg2r9mJrkgBwKPCbS3yxAcegYPBQU8Zxp476xeKfxrmcglxGPcnxBR8SKDeHexZq4
lh7C8DLlrFJV+aECbz8UXrYpShSy4Rx+Bk21GYX95IOAdRr3w8ke+9l9o0gnLytqf8e0fbVy3cEy
TF4R3bZ4nFYMOf8hVnyX1ISrzEkXA9ZzrMR9YaZ/vW1+j2xz4ZxgU4rLH0TXh7LMdw6LaixleD2g
Xd85vffjRjaVkvkya+dJJRGuUUr5lH0epsJ1XQmM5J4BWaRx9xAUn30nfWNZBXxo+TpdlN+ta72b
nO8r6fu70nQ40RTIwpQNzTRSxNgGRJzcdw9+SsNVGTnT2BwFnJPWcPPdI+NO1OJ9AF8T/x3RYf26
TXkcJg0HwWVHoeyzzzAldDYzLh8ko1ysctyVaU8I8Rgors7NUDW3Jun31dwDESJfbZPwwFMb4uON
5o9E+3QLg4eC5a0JMWlF7v9Q8ccMiAn2KoWQswGTHX2bvfisPQckHOa4TuH4r8ZuY3LeAVLPSRWo
K3iKxL0ylboruh/WdbxdQ2QDN8l+EloLDKTP82g9BxW5AMNAv2v4ySY0mcpNENc2NvZj05z9Oz9l
m2L/DF332aBKh91BfEAc0sHnKjnhKsDOqNFFdV50ssFWA9b+7gSjQ2wP/dZtaoYDzrllwhJ1Djsf
rn4ARmyAsJvXRXTtwBQxnZzHGXCktauX/+4Z5jeO6h3YlZe6JwgIvzvS9QBaFsorS3n7akg7hvDz
hioI9kDo/o18DjhXQK+BqyltYFV1gV7LfS361iPUiY1fjQzAYLC/qlkArtqx+kAc/yH119yP7woj
O3GLeOjxcSZJzPCaCfQYCwJtU5R8GMknQzARxF0CsI2r0zV3SVYG9FUtb3kc/OUkWDXdcIoYV4QL
HmCI+TC0o1D5O99NzJbUtjiCB/swWrODTIRAECuTmyBSh3BsaE57kAkoih/zcnp3yf3ITY4CkHP3
tYXDXhLyvalKffIyclmcjjYtQCFJk//Ru9HOD+mxHeBkHUu/jTbAXkdmfd+TSWoVKB9Ip8h6DyYA
1/taFv16yFwPJ2wG7Dw5+9xZO6HiXx0kN0KKEFf1viTkgmwvWvj46JFuxWCakAqruzPU4OxD5AN7
X3HiVGidDIMXrp/chzk1yZGi4DCWwUUNUxHNKsEvuXgEfY6OLXS2I4nEkLcsQAEQs0E0+Jta2GSq
tRmaxtr8dCvxKiuFObnttrwiHPF2Rp89FdQcfnKftz0VXnYxQ5KnIDG1W/gcVyfUON1D66Xwl1Kv
Ch/NgY9/DtVVTyTrVjP7k+5NEAc0ZcxZ7AZzPb9z3gCLlWJZrSt4+JRLqB99aii6hb0JWGKHX8PV
hnHwOyRrdXmFUYTbKkmbHQ/UBkIui29LExJnoeguFZrwDNheooqd4XEHd9K9r9Hks7Atqy1c/rec
FLk8dL/yoGWoxIFFYl/60VvZV+Rgepxm47X32IfUTt+jmpMO3ztcEytOt2gzP6rCfJy6lnpZEM2i
On9FXU24gePcGFc0vqtOs/LidZS69TqLQYJLc1gnVp/uVZVQnXrJc1m73zp3g7VHjACIYTUy3zE4
lGbgQ6KFMRNjse6F94/Y4pzeLSehq6BX9GO5tm2N8XyC4l0PlM4dNm0inquNxuOxK60BzaU3Fbsh
am6AJtpN1vG7J310vhPGb9JE+9JGtzv2TAEWK6rjj8i3/fyhD/rvhM1aw1KLdThteFwSR4JNeF0r
UWwBWr3pTLS7vO9WsTeOWzcvWaWgL8uBmK89qz7ZRWFvyLlOElCVIyBzltA+VTk6MWY7SLpy/D+i
+g2NrzZ7SHbNgHivckmCsFLnNZf2RkWhzULJBc8tEnvVAnXbOZfOZwQWzOHvPEskWvNwjLO3vmly
SqCJSTf+Ys8BuwRC5lwypae9hFCCkl+uJNg4S0Aj8xSMNCeyPgvWglByOT6TuFqjTnxJjeAhNMbX
cRS3rDeXHVuB2zxx1wleChr3dNp5xT5LnOLEuTJprJKu3E62gk4B0AC5bPoTLr6U8KNjR4C67dWB
LrYuWudvCvtvfE85z1K1cRbrTRxx4rN+RzFPMicwv+DsijLkShveXEpdSgcX8QQ/FFpXjpqWJVRH
WlVDMuxaxKGCPMaoJO3lsUa9YXvMCEHvwYjJk53VqUecBVjZNSDspkG6gDhoW8SnEkAcYRg0EH7q
CQI/TmVioQ1ukbqSSHKyDRQlKgi2Q/uD/ebDn2poK7UkXSZlGgsHEjRIkGwqIFhDtVhzZXHlaP6z
cRjB3v7UJQU6JHouFUXQMAj+usfaDtwSLkX3hVSP3qJQL1kT/8vm8TBl5UcgUQ9TMMfb2mW6MiE+
J5ctPGfqUSvccA1kFQ07iDy6hVAcpQvl0joJMhiLee3H7gAeUZ7TKPnMStxevg+grxG9sfdyiiw/
SE6J5C20JGoIyyimHY3itnKBFJGsYTk9WCX5HOd3JYd2a/LbKkeQ+1TlzaammNIZwhFM+Yzs9Ecr
XXzA8B1Ybgbct7Z954aY0ub4XxAkKFQSCMp1zUvXCpY4XuF/py57j24037gRx20m+J+jbH3AYH4w
MEkfZiP9CrnVdkBN/+aF/m7PWIOKDsGPNCMSOZ2G2DzdXqWOf1RHK1wN/F8GL3iUosJcnUXcmCT9
IXQ09nTJ0P3He5hX57pcsOx0wkwr8GQOiHWDxZg6NXgRFOk2cfcjjOClVcED2TEMearsbLPmElm0
H6KLYepyq9jlbuN8uEyzuEWNYa1DundiKsztHEnEX54LYcHhyfIobJuuC7cqM4CZiZ4Z4Cw2lu1/
hnb21qghudb46tPYPAiEA2s/gRZDpfGRedY/UkquDrUXNzH3m2SEnUMr32iuXzoyXGZzfK9kIU7c
jfsypgtTBSx+ZlaDbTJhBye4zstl3Olue/T+6yBL7/y8a3FbkraXOaAXI3/mRWjy38L3P9XGrEtG
h3bEEnt2kLjxi4L3hOsuHz4J0OnwRsQgI/8RY7FqpojBMsQ05xHL3ciTNLRn+tRVr7TapuH0pKL4
u1qce6wgdhhYfyAxYG32Lm6wC51u2NiGRXWaLBtGYuS697R1eZcwyDolk6wOCdcnbhVKftNrdpNy
c6Cz0b2Awm27oXGdMlTvlInIsJh52ZMutoL8p43v1ogPA/3UWME+JpvghFsXbq9Z3pnSxTLA6+vP
9q5B1W+72WMVlvKRsBOd5bvK9M7erJ+ksIo9/Wo+L22Y/e1x4MMfYcYVaSxtmaaT7rCwrZEx5TvV
97/IvXl7vBFZMplZXoL/LMkJXdLddHYTCJ2DIZpTPET9fgir6xTO18hUAf3ggJwy9JhPTjJEN9ZF
335JaEUhjY/RbzZxbMQbPCDNJpPpp2AD2AgHmoURbxFIs6eBwUmYzIhHlTZ4S1TRSfTdOSpL/8zJ
uBq8sd/TOhyRQlQbyYe1yUd72GK6iognK23xapE7E5Bq/1QbQpA4vMqrZyDu4M1rVost2JKIuL2V
iiKfgflliCY8m35s1dsoJzZz8Ij2S1sHD1+qDnmkUXaHnnMoJ0TdRL/xyipp3FWT/ZglA4J+lU/s
8IhK4sciwa8Pok08UdCP/3Ps7EtSj+bDMCqPsxO24ijUK23+zBlwdsiZYHDFaT7X3t4MGj5D3jB2
WPj0fXtns9naKKf8ytG17go08iGwjhmv3DZybrkv8Ai26k4aY7aHk7FKRq4zv2AKLMR8zKr0Vtpo
gSNFW0SQSoZhU44bO/A/a+GPGEpoNvpFIKJ0y0SmAXvTJ5/C9jxW3DWZoK0g6LP5LAviDjKTQsfz
sj3pQcc2BvA6+2N6ilKyZj0bTQ4yyQTPVSSd/TTH8jjk2NpxjIxb34U3Mysksban905EEI3MYVbR
zuyDuaMOYCAWAfPtm2EfzzPtlNv9ZWzMZlV1e5VQofZW8WoFWDpgKdDK9yVfXrQ5Kg0+BGtC/GM3
ODCdVr3XUHrL2JyfpV9hW06zW9AQuWCbNbjV8oFz7x2ZFDekz0JQjDXDtObUWN5z3fFROHPzJ227
wL4rDyMoib7Uh3LGKasDxCBRpf95/J2bkFYbg+iy6JVmTZBQfisUe8pOWD92w8hdNOa92za3jPp3
4+TyYKjZZKDjn+2Ex7H0OrlSMz9Rx/htV2A9bVsyLhsktluM3T5DVK6zQd6gGxAuERLYZ6IFHizD
WqHeSyEHTFmbEwiDTDjsT10/OVQgSPEKaZ1NYdwTsAcuu9DHAZw4Agq8F/n4EwoDpEKYn8itHMC0
skPd5zHD1m4aUff3ZC11p9qmbZoIpDqibt0XUgME9WFF6ZYlcNPAeqjUDMeJmxOjCbaiunzENoWf
urNG3pPAB6LQfUgyxTZxZZMLxTnS5/WFsuvXu1nh2J9CYMx+3b71gt2Ox10PmSa4asFhELge1ZSs
LgTdfdnC56AYjYMKRuiNU/Jd98Fv5hd/iUfWYtvMz5Xh7HJvesPLzgqct4pQXlbSHDeb0SR/jP2X
kcxEnSXzkQwkbzO4AxtA96ECkw9ZanwYJ9afqvcYtebzd0yf6lcMWuaoe2jGlHsowyJr9KystY+F
rIKSNsOvgUfDv8qAu+xy6q6V6c7JeXCKn7DpSba0BhAkrX/XMoIIS+urID1j7aiqXplvKLn0qt6H
UVMfp5Zf0bKtxKZz4H1elpkxhDWW6Id5zHZz47AbTnJGTiMJoEv0Rke0OzfmtTC5eDDQhPvA3A0N
Xl8Zo1rxLeuL0ojl+6wZSxwmW7N8Rbu7GJ0/Wk7Ahl6UtW06sLaVJZCEtQn0YdO3wbtV/Z/dtS6H
lIEmkFBCdTcyGw6dSU+SRTjbFFvLM945dLdx+9LgnUeWq+GGQEtc1fXoHrzwSSGqi9ppMymE7hEc
hItdVZvJn8jeU9chcpHwiGdZYa9tx/dqLLnw7OA3b7MD1/RhUYofhJdg/dfPoH//TKpEP0zvB4fl
b9Qkj3lbvTYJSSFOS1efZOoyDlZ/4GC6mOmZW3JgsItn2icvix47uXlxTeGaTVt2+ez4rylEX70g
HXXAV9RBOG0K8lBQW3fjivFMw+rEyoZplSi9JKXYzcm4mUTqHpG3n1Ivq1jUFnrX0yCmrfVPdmSP
a7t5FLU0qI5w+9bDtE0njP9QhnazgYq/CB007mlGkTXLsyMg6mj06aaiOyb6Ft0tk9gdUFgMDzOw
XenSViyqpFir+tKQjJw507PLojKNfoSdftaIlxmaluTyhcTfRQyi8CeWJ+Kyb+akuq09JA2YXNJ4
y/yfE5TFt1vMT7JU5i9GZCxN5UfHHY30vKLn9MfyDF5iiiYT2W+00HSrQ0LXwaMraUC7ur71iXN0
Tf9mFzy+2hAT9tvy1EY6/cLw9DiVNOyixk9UQR3bNRMZsEzs2OnPD33+UAZmdKea5hupGhhU3zux
huB+0/G/ZCLwypLtdZGXhc5nmAFbquAWryY1fPn19FZKKzvySvurjNN034nM3FS9+xoBBOalZLLT
zby/Se2bR07kN2+ojV2QqhcLqOlq4PA+hryBU9hBDmJDDzIHp4duGbzMIWgPJmtygFUfZDazQ/K/
K1I8rJB+ll2vH0x7UzWXEsDtnXSNnneuIFldKeMUdgQoYP/Q65o97REjjEMW+VA+5EJUG8ZN+m5O
mNgZdvbVyYHLyw1/E4Iqld3clpMsrQ56ybG0CFNEppJ/L6wVci5HSfEFnXqXLRmY46xBtJCKiRRh
VD4/aZBf4PeJjSZAE5sH43jT1wefZkHbpGw2s3DROqmPbkngRKxdXm1COVvCORlJ/EBn2lZYubsl
vZMVxooxKtZfhgowTMK7gKhP/FtfiJWWnS5bPIVqB+RlvS0sHNRIdfhFkBk6Qj7YRcSIdqj15yVX
tKk6zZ6r3bLV55xID8mSQQp7AokSbK+8Jp+0FeXF8Ubgv2C0lgTTGEeXGVDRjf+nm7av7pJ22i65
pz0BqBVBqNq7L0dyUc0lIZV6c2F2nRtqsLl2DqScWWS2k6paLPmqNeq8s1oiV8m7nJcMVl+0hCUN
lHJ4zM9wpIjOAyBkcLXBi2IMmy15rikDXE+ys1qSXifIvs2S/eoTAtsvabDTkgvLQJiHlPR3i8TY
HKMJeKZBY7honxogkpFivONjx+BIlo8q6g+5IS/uaB7Rbm3NTl6wlR+5XfRdRxxtS3htuaTY4mKA
gwUWu1wSbtExo48g9HZQh1Y95gThFowcYWT7q4mI3IyPuYmYjBCdqxp2G2Ho0kdHGG/2mhIABcoC
iMKhuxK++4UQ1Dr27k9aY2XIloxewOooTljkjOrVTouHgDDf5ZsMRbETMnvIa+vNcfEnkdINH265
cI91PD9W4MCAWr8Orn8WOjpWJndDGb/k7l+g1cGdocIAmJms+EZg3GtB9PBEFgdBxCBSrjnBxDkB
xWH/zLjhOBFbHFr+NQ3aqybOeCbWmOHv0YjYSkj6iVYcYuKPzeVKsflGR3KRneKrDZ9awpJ9JgtG
W5ONFGBCy95xD20tJngaF5gGgEDkMt3/iTxCLqfXUGbf+DV7rg32GAaovnFJbU4aWtaYIGftqicM
O17KNjMYuDP/z1nvCH+mzH5xCIPuWybPhEMP8YG8QH5W6t0lO5oB0JHO/x1A5OPkqueZa2k5EFhI
NtZaEkBd598pcdTcKX9iyaceXXUTBFYjEGHpQIS1kVd3LhNsaKDoTnlDGsKup1pD1DKeakKwyyUM
Wx89CBA+cdoKhdwUkGy8F+336N3hSn03anV1GwAQdbw13Bmd2ryfJqDVPiI/orhtjuN4yeYenPLi
L2HdxSpzrQfQoZ+E755ECw6nnm8BEd8DjqmMyG8p7e9WWJeO0CiPSHBKa+LBa2c6RCZ/ktjwJbXe
I0bcW5SaxIpD8WUyPb2R+vNk4OPjZ3M3AhZ6TSA5zum7qN7k5vtAWHnTYVu1XPGBofwtJs4coKhD
FhmCma+Cfi8j9FwSfj5/kGP5r6zqexXvJuLRc2LSHX4pvIJbH3CdR4y6T5x6Raw6QKWtJmY9qYNT
Qey6BH87u/m+WZQzxLT2YY3stnuqCDpJwmPTq8tcy7PoQUQG+hDZ4zGcHODeKOdkg4PvUVJE9ZOk
xGzRmcynmElmWbT7ZFlLf5lVgG2NN3sgSBMDQ22DVmcYQJi02JoeYZyt9bbk2ldhzyR9fvYcf5vl
1gG283Nq2Q9dY7wagrEbmw/+OxBs/ebThBl8jNM0vAb6IdDNtdLOm8ULubyAaNXuld1thZ1B1h6e
bKnfyqx8ID/t//8eIJYKT4A5zpPdfHj3yo0eg7J8KHX6NKTjDef5dQDDYwfqmW5kTZwiTEZ5bq0O
K556isv5Ne/DR826osOVp9lAIfwtTfVqZOabmW5dcvrMyHwwgbUwJWBNA1VnSp50zDevhys6rmvC
JstR3W5ojWcYRU9xG1zN3P9YjhF/IEEHU+Xy3U9qndfJazLGT8tJEvjEnhF3AqNPvI/1Q9Rmt9Er
TmDAlL/upv61+5sDRCZ6HfFqUAfn41VXD51FfGCx9bsHr3ylibmMSbVpmToRkjwj2WHk0O6mRJ9N
cKvw8x8mbI0NiIL/RX1pciM8F8wJ5krlfwDaWPl1d7Rc3ilWkPGDcZ/POwkM21f6aTnmli9lt/XC
BujVGYbXBmlIPnoX3CNPTVc8sLh5EmbyJFCMRUN0q9v3MRmvluBk7JM3NsgPaoBtnCe3NHAvbvMf
e+exJDeSoOlXWevzogzKIQ59ydBaZaS6wCqZLGit8fT7eZA7ZPXu9Njc58BkyAwkAoC7//Iradtj
EGTnzh7PmaE8/rC6Dq4GMS3UAFmpcpTb48r92YFTMivL+hvtb1ujg2bqkzM1eYkX7I3oT3yE22Z0
j0EdvhiRf0xrrtF8lOAviCzKuovjNEVkMBuvYqC3gB54+QXI358a9UEhitjwCczRdujQ7r0xvJZh
SLH5iKg6ejNG/2Ww0Boz6n2ElvUuRH+TR5TWOYfB/jYWyZlF87VJTRLIKG1FYe+mKbPA7srin8UH
qiMOvpAY2Qic2vaGi+G0V9Xhs1rrKJ9LTG9NbnrVEpTMho/h9Erw4EX+UZMZnlm+1Xq5IhvoAuX4
HLXtDYXu+2PQUe13Xe+ZwkIMBy9IQ28EXbyXYXAV1UIY7Xls88+sGrY21fZVr69IcV1oINegf6Pb
L1Sl/AimFm0yBffdMiXtxYsCmiimVxLe106zJ3/pXZ5R7Kuj1mqvHRmPSUumf3TUtXFXSN844UOV
+WmHVAdq3Q1u4CqmaN16pKSin3ocNmp3l0evLwYaRZEvgOA6prJzi+aGpueNOIxrpKivSGrec8Hs
1U7PZWK+I9dYDZFYcmQyQJB/PpKVmqfnlBNUjpO9ma6kPyHmjCxIgfWa7plc+avwv3dckk3DfzEV
sXUIDpFvg/h8DK+kxT+3aoNlNz1ouTlLQ381lPGnacQf1aszVRdv6UXevUr/Gr3uxET3Zg7UNHv1
ETPmORXtHfLwKMV9EFt1MSLPzg62091UPXoj6f+smNa+Gk+t292Variy3M0h2gIi15mGyM16fI0u
atAaS5KBsgxlLZ/PE6738thO0mWU7tmf1K+g9K8ACMzzPuRfYTXZG1fgi2ltXcenMpJrmU/HqhkT
p6i+phwU1WCh9m7vTethGJl2PZIZl+6f+m7a+qniulVKgjEe3dvgqLs0WCJwXzsV77CZYxkWqhHy
OXnazu+mH9zl4KXrcpW1MKrssynqbxqtRB3rJ4sVFeSR/2KQjttyBfUN5VoPJOOhNcvtJ/YW89ua
ULbpYBNSYyjqoaS7Wbj+OsrCVcSc1GbFHol2j7P2GWHFJrXzHfTHXmjUZlPqGlICXPbxRY7slZuu
aYr+FrTFLA/tVW/5Lxrh8k+KZp48Uc38Ij0YtnSyNPmZjMk+IruJgEVEUVwWi+fBzD5FNbykhv29
7rtTmpwGxb2SjLVSLYO0wu45wiIvw3IKw1mZORGzkBYUh4mRGKLMmHuWvbbL5K0diSYgMX50+m2I
spJEMB/BOf4zzS3WjkpmPZBXO60dxEXoWFZeYxKbyhuQOtnZOC+FPpuPyCtDb+TaYM4yt91PSXY2
fAl9WXs7IrUob/ZjtKnsFgc4RWAQeUOyDM4MEuERAHVNPvUes8+ehotFA1DdqLtQbZ68QCBQ/SoI
clDD7poI2VcWnspwaTIfrmXtjOXvTb/cNX6HEJr+MbVcqfq4CRDLqMCSo8Xab3yh53Df5ymhAc1R
yv88R4eb9541su6EnqKWwruYzKvyOxwq00sx732mMGg9VTXflqG6HdBbFCg883hYyv0sZ5TIElXX
Jw473ea4ZvTO5XIwbilGOfrMORzxGbn11WrDa0u+EmYDJK/FyhVc0yDCu+JEjvTZQYSIPwwyZ0LV
GbAlPlQCOomZaSEk6r75HEU6CY6i7e55090MBVlkVFOEUktBM1HVRnTxEy43fFz8lo7kXITMDCol
XBXDeMBGv55MFGIn+z0khCN2il0JtDVY7nezzrYCbMIiC3YEQMsxJLnul72XE1c/8iGgnZXO5axT
yUR19lJd2diryD2QbzCzrWDTEAmdQFKi0wBKIAGeM1EnH1GRW8njJVGrEabnMqJCvRjmXXdpyShs
7IFkiGymNRxebIyPTyTW71QPohoikQaNrsJa305BxnyCk1H/W1Sm6UvZHEtKMBC2szWUbB1o06ED
vPVqZyNjFelwGwnWts1lM2IJoueAo4ioQp1qs1MRdQsnHOeVN86Jkt55njxxlVkxOFsqhauZSRRR
3G3yVD1hENuSArkxqASqx3KuCWoxgmTTaDkZNTjt0VlQzRiXOrwiskMy8aZoWen4cgycStmsV78c
1uCyr6LjT/IaRu4vA4krSgGOU6SurrFwxqtjHuQe4JacL8tvIfVNwP9qTtngHErvSgnwixLX1HkT
2kc8P6m/qrsNJ7EEVaCwLgmvHe0t9OGsWPW/Z4FcqgWXNDbfI+9KoMuiy82t3eqvw8mzhzPK/ncP
wJxVVtGp6GyWtroTnPpTPh6qenhGS7Z3/PRMoM2iqFQowFeZOxZF9UoeBTQeH7jeEOmdf+stoBqh
o8sxxwsCeUhqljySGSXLR14g5PHtMuWMc3crB7wGDaY/egt/sDdEsDz5vbLsvWpF1id+rasTUxLC
Kvfga4x8vX5S6/BIVg1m+eGbp7oQyyRVsdX08JrErDluygpdzCusLSR17d0uXuPwwHN7Kr3+BmFy
1mKFS6B6EEWPSJX8E4pViP6dGzh25NS09AE4piVu40MvxFI+zYg+F5GzsYmIJZIdVzBX09RfksRG
hoyJg5CFAvfDVFt5FV9j1i+7hhaJaF2YCpF2DAb73lukRFyjijgO1rRCR0094kBAjbtmBFoYnbLA
JyVdQriHFwkR2Uo6zuXDEztbsb0Vp+YRLp3AnZmUnFvjp9RUjAgZ8QWv5EA4hPFl7FISqkxqBsWS
xMSdAt4XXEAEtqN58jvEgjkS/to5pqa9jrSCgDTjpBMLqXruKgpuBQyu4S+FT2EAOQIAVkp97b0T
cc5zSxSrUZlW1lS+F4Z/KRj2wmpDlc8egScI2sg62Nlkir+qeKqWARykdhCjSbIoy1A8l101xzk1
7xCGGlE1p9Nr5Q1kTqbW3oIY71MTdKtf6NSsOSoK1iHYE6IyuT2e6XFtUS2Abe+liGSMc0dg1QgB
qcxZscwj1yYLNX0Np3jbmihFPuVB5ZTutkQQrYuNM6SHMQhXJnKUaLS+R8mmVyHnBn2hZsVaGyhL
kKtDs7n5LGXI+n4rC3XXhMFK0d49L9iYfbYoBDievh85VMjTWDg4nEX3ZyqUQ93CAFXJIbGydblR
Y+MsdBzIplgbCleYtlvyxnTdN5jWuOzYXirVTBub2qu0pEiW3dT8FR0TMmNsdp5O/Jjx9NjlfFZt
TnMPUg5scd4S8gryKzdypEcoidwViMMTx8pHy2MG7T4DlkoA6qVHr4DMEZH/R6G30Hsy3PL3xPCW
Vu5sSJu+6KZxqlVz6QTdJVTafYnnEIRsxrUVBsFchqbJGHdXJpQYwTgfgnyNSuaplZa8VgVKKJby
wty1BAqFa9aQ7JNy97hWq3zprkqs8QQRJJZA8ySdo6GlhZO9MUYtkk3S8axgLwqO4C5cKba1afx+
7TgolMJ2STjcLmnsY5wl21jv7gU0XDxlJFC2m5ilMiZ9hmt9F3gmimF35WmIbTQi4cl4HjNxTKDG
0Sru6SVZBvX01VQknpLmW47hqzyS4zqUHpvTVCSHvlAuZDIeDBMhLcqVmo66qeOgI7UJ7nqNYuxJ
84udXr/pPVSVzI7TCrrTPm3WdSQPJKo3j5xdVmRL9NMrkKS5/KJLG+lGmK5HkW3pjWROEifPfqFB
KponVTEWCKC2duWsirw7ZnayJWtgXY0qFaN41TyaawRjNEHqSLtPXnKgxe0chhmdUOk2JUqpiFn0
FMQPhO6mIh4Evew+VcJ5ZMi6p2E54etMkFaofA0DmlR9Ij2SlBLBlNuZ9s2Yb8YJ43edoNoySXVN
9MhYoTAi/YyeTXCyTJwrotfR8nt3Q1fQ7RdGvdx5gxMsSCqBIE5ZCXho6h+pGP8TH/I8Ft//+Y9v
OVaaarx+98M8+71YnIQPk7rufxchssvrvMv/v2/6GSOi/WG7JtYp3dLIBLFkIsiPGBFd/UPFb6a6
hrD4FFNQ6/yzj9w0/oCfVW3bEapharZLhWidt03wz3+YP34fz6lYAFTdMP87feSa/ejT/tVFK2NE
bEs3iIh2+JVoO/8lRoRQJ8dMTcq9jNT5bli2u0fkemxHtbi3+oUQpfJrIhf0yXUPZlhUJDy748V3
YnXVJ4T3EXSyrhNnOTRqJKvDbNQpNTHABWnTA+mIYUb6JIHun6lpJS82LYtqnM7B+Delfex1soyz
/CAo9kaDqB86jZ4vvS7zJT7x9mlpARVqPgnvZZeiWFBfReol+6h3/Q15bm/soHbZ4MpFMMjL9R48
O6nQ7dewCqajR8fHD6TitKto8QoweiR/VqnIA53Se73AMdPtR/dMJqk1axRC/zVXv6iTChlSRhjx
ASH52KBdmU4vJxITpO5O0bybqQXBScN+g5EvPzVJ486j/F3v4ntutbSQDhYCFQLJFoT2P5W2Te6a
3Sxygi1WQ+Wt0iaKdjH5hHreuSdd6zZTUxG2qNrTxpGuHxB0sPih2BCt4bO1nn1I+gXlu08NAWIb
v/HsJ2YGE613XbI2JvP7gKRRw6m/cjqVkcZpLWJa47c6r/ATkRCLQ0vv6VElm4h9Gr70Cl7wpMdC
HCXlJiVlBjtTXy2IoH8a7RZVNWqornipW+sArggVbSM3DCsNLgMISXf2o0I5dERB0ZBw+AgCJUbN
RScOHINlTAJwNtV6DqTFjHg8BOxZAVemsoYkpIsViNIycBNsORkoTcLUYA6SRtbMI+TA7AiGgX8m
JQUFUwEuZ9Q33UZ0XMRdOte05sMsaU1qjIWFypxii+RCGtTFaM23jMaRGUpQIhAQByXplZ4laMYO
ebltgluQrJybpfZUoxD2qgC0FOnuPHXsdwOn5MoohIpiuqTSdcQL2l8AfpCZznTfo2crmXOIzgGp
F4hXCAwfljHXd9LC5oLrPVlOGxLPCMGBXmI8yBgXYsaHiHGCnsKzkhxyRo+KUcRlNAkYVRRGl5pR
Jme0Qfq2LRl9HEahidFIY1TKGZ0CRqkkeVYZs9LLxPjVMY6VTr5Q6V8zmdUkEwuRJl92yT5QFdqY
FIyttPl9ViySfLNZ6UwiW+stUMudnEobTJ9HEH3DntYoKvdG0BLbhyRZyw99FVxZnh6cpjypFArj
FlyNbgzMmS0EAfNJpH/JqTWC8/0gWPJEnMj9uPQINNYR+ziM/z7zgJj5gM+8IGJ+0CU909NikzB2
q95wl2CDAPj3Y303oDdQRYa0dFhPlbPJjWgFFM48JNo3/E2W3j7lKp/HfKULPoaUVgJmMRlfA9Xa
5F+jOmHigzpV2teIc1z3zIHkQylzopa5EeuwmcZciRyMtc7eqlqKFqqXkUQaxxJLPnRdkC8fGsGx
pJuK2ImLfDzVxQkE6EKsCwZwZeno760+Lg1mhnoLYBSjPOP/tC6WSZFvI+YwOv0QVPX8qWE6L1CX
hAMJPDwGGK8TgNp1LiJ+XGy6Oi8xtnM2rQLI9Nh6st1uAfyinHB+l7ikPAGN1xPTEo4bGWwmv+l8
8Jc98z5Eiv2SwjSyCOy1S+NcHIuztS2SYu2G2SFW+TLG4IgKqNY49oBv5IcRsUGF5swcciT60SaK
P0RBP6qr7eJJvMmttEAaJ8ytAVNNZywh6IwFs/RF1myU0v0umLBPTNxdJvCG2JSTgfDCpbzP3hif
HVN9MlG3NlP/mCVAxFIgHOlppMnczAELXOAIvXtBbjev8CoaNrADwsk02jss3uFaWOAPi4GFh80C
xGQhorAgaViYmCxQaAvBCCNzA4nExErwiCZgN+lFjuzvABi8mNKQS5+LyGEijjMgT8naQ7rSLon6
NbxYYfMuD2W5z1G3oGw82+Z1wKUjepx52TLKlqWUzQY3jSWYwVKMKrtTzNIsY4lWsVQrWLIFLN0m
QHkWchMLOn87srgbWeSReM00lUUfiz/BIlBhMTixKPSpDbTHz5ylYs+SsVVW0L6E2HsrlQUlk8SF
z4I8ZaHZseDssmpGC5N82IaMwdSyNqJ+aUBLNsO4otL4wD9Wy4sOTwWjmuceYDuROrGYAWkv9IVF
64AXghH4E+EqxlxeiOX9lhQqwWitsDTmQNjkEgvkfPQnc5nlyYEBla7sPQnEM1vQeoxc7zHVRips
sUjHcUPQt7JC/HiuWMT7Azsme/JY2uss8WuW+kDqc5elvwACKFibAwhYAAMKAAFcKKUH8Yw406MA
QCAOH1olPbgxyIINxFD7JFlwNgA81AAQ8qAKACRagIkAgCIBqPAALFyAC5qnMB+G4CcYNFmoa3a5
6gyu0zF1yxMZ1J74RGNI2q7lHhTVQizEdZOdnRSvJcBJD4DiAqR4ACo1wIoKwGIBtIBYdw7+CziE
+FMBiimAZBSgmenoANP0wDUxsA11ZBkgjgKYkwPqNIA7vpmtKAlYZ4A+9UTZBSt/ovPZHIxE7kKJ
J9L9wECH7kXNnSvZ2/OeiDZqyfcT0NIIxIRauQJwgsjilg0IVQNGOYBSJuAURigwUiJfniyAKxcA
a1C/EjS3JSyDweXWjEHV8f5JZIc5UBvg+UKuAfSgF4u84ytJ1DXuo3kESoeek3z3YttHYPYTlVoW
cWFY2LSIC7WjzNBcodgsdoYzIXCbGHn6RXPCxDBXOKmLCDOTTKZNQ8A/8hQoipzpSPpY9YzO2m20
g11yIUpAOkS0qlpnU2vGMlxDvc9GYEN5ZUZYMaNxgdUr9VjAi4l+Z6cgNMYF1QAEAUK2gJEdoGTf
XQwgygqoMmbSYCHUGXwT5MnGSk+kCHioSRHPUJKhw+OBhaet8TepRwzFeDBoK5KJEBwFWv29Bb2v
AU9zxVvII8fZe+5XAbwqvwUbuJVTcyaAX0dgWLkxONJ3aFrmzvvYnlTz1gPbggseamDcCDg3k7hu
DMBbfQaAvZhKL1RSAmMDAwvAQpvSjz5vbk3a3ElPvphZQFL+NwGIrHMxCACVQ8Blta8JWgXl/y6P
7xQAOgWIngCkPXHG4bLCYo1Ra7zYwNa0yAAfik9CTS1AbQ9w2wDkLgC7qfDYaoDfkMMCKNwGEi+A
xjHmouiVwfrqtk7KbUpFq++WJ4pQmIlT9Sy+pxFlN7hBDMZ4VER40u6w+Kw4E5w3zZE201muRfts
fJkA7zVA/BAwH9v4pmZSQhLVogXsF4D+ZOsTf4nfHzKgCpfRKQI5Fq8aVEEJZdD0X/SYPkVMAlt1
VzAX0YBvEETvA/iItmZes9eNWSLxF4k21LpxMsZmNbLJY7VXyumQJ2JfySLtLCERqNlzNkqR/bY0
h/lTBfUhLxCkbM96KBEFagQt1MqFKiGKfu1wAk34ByBSFAiVgPAUYiMgWRBmb1VIlw7yxYGEUSQZ
AyljQc70kDRejkxDIw/HoXibIhmoHAVKBx8V0W0BeJx7zZJTA/GTQQBZEEEjhNAIMWTpzMvgiQYI
owGODfrIlDwSitMDRdHUx5gnQvtxoUA5FVBPIRSUBxVVQ0kZUFNpH13KKd4UeULA6bhU82DvZdnO
zPqNOhGnGrITmOErXEsNQD/SFVej3hDUzMhowJ51w0FxmaVCmXFANhBoDURaAKHWQayZEGwaRBuF
6Cjwod4AUectVJwJJWfBzEHQ6RB1NBnenfyuQd9Reg8RgokTVs+F3quh+bJgOXIJTXi6etgMoQPl
QEgF2N3Dgcv+gzJsoQ4rKMRaUom19W5ALcZQjCNUYwHl6EE9CmtLu/DFhpA0ICY78RFCU+LTuwbQ
ln7/HEBiWpCusSQ1ITd1SXJCdjaQnqFkP0mXQicCxw4tyuqjgCSNAxQQA/EO4z1zT1EvFeXJWY3S
NyMYb8TWHxoI154FA/RrBA3L3rpH0LKS0pd6hcwZbqM9nDL9rzFX7uPKhtAtXw3IXazPny3QWYHn
b4D87SCBc8hgOXLJ7ZR/hQtZLCCN5Wb1kMgWXDIrCwVquYRiluIPAeUMYriSb5NaEfk2OinuDRQ1
xRPE3PJdQl1XUNiJG5/xBDD+Wu+kFb0afXNlxvxWED5EmuUuwwhQYQ/NS/Q4ZXus6uZO2sg9RB/R
mhMzVkDCEqStR0oWo64xtE91bG6ud9aDYUcK4THIVnbePg+w9jpt2wOahAn5CaWKrYhItexfU8+7
6UwjKq9hJv2tYQUYd/nHyIwzaKhfEm+JRUImeDw54zdbdBjPkk/XrM9ussCbdSkr8c7S+ZbVyp2w
CR1pgTwoTJRvkeO8y6+RPqTnaRguFWIFNAkj0gWh22zccJGbIGzl3unJoaj+JG94TVDmrUMAwdl8
R2UO+zpcQgQSAUIJ+ZyLcALL01ONkALTx5lusCtijGtQ6CfUsdeyis5N/a3QrUPfZBsTWUZgWe8p
Mo1Jugx1hBsQsW89Qo4CQQei6lfF7O8DQg++2aud4+8sDw9Kv1WYCDq3BImDjsSBBriDrxwUnRZn
ncIGNrxNKRAvvYMW+i/yj0qCcltpoIj+vneu6RidqxTqvkm3fdjeSDYsNG1XpO7t8fuRA5Htie3i
jgTqIr9kEj9mldOfMTSeh6k+9vY3JTIO8qO8SRwLBDpT6L8Wg3I3s/aoETmHsMZGYGMjtIkR3FQI
b3IEOClCnApBTpX9OGxKx7s1Vn2UegXiQq8Kf8FQL4HJjz6pnHJ7VLvcZGhgWVa9y5f6wXRWhHIn
uxod9rAl6/FapMFZJRiRds79GC8tREWJVBfVyIwG5EY6siMru7v1maWD4zSH0T3JP4zsrpl/llNT
Yzyp3+KiujNI9MnSf1TaAWZ4p7h5A40POMu8fg7Scwv5AobAvyeEFNrNVbMI40jFKvFZ3mlsI+Ih
EsQuduLedGRWAXKrBNmVzXWLZMZXKf5QImuP0287IdOakGsZFmq3aOHFUg+BTgRRl8cVtDIxfcaz
GMkXeWX3nplBiRTMQRLGsblpkIjJg08eUWrpHyvRvJDscJVnVGt6Z/egZfk7ierMBrcwCD0yNFfl
hEmSs971r3LrxzEib70C0tFO8vlgcm5+qr0OZn4UiKULvif8fGot5k7Tv2YI4VydMDWf5s3AvRsa
6TZNc3PQNRLPv0ilFt6onqWopFLQnFEq7w5igcaHevJY+RhVpPtYzmwsmmaZEqzl3iYdu7OKpMbz
ZymtIYrZXJu/qoRE+SJ4o/9M886NKUOyGzw18SeiyY++URGbs4oZPjXNO2T8Ch3oBTF6hkGVcO2M
+iQ0uZ6ymxz1rJTNXW5TgN6IAKWVRGYcu7xTinOTf6M8sgHxmfSOW3muCnzbTUynbg05EfT3emTI
jAjNyJVb5ljHTHf3To0LuNzVPzVl9CWfadw9l016MCtj3gBKaaE8BrRXuXcDu0fRk74VueRFqw+z
R2fdx4/7gDbTEzNhPHHla1hVB402gCB+mwB2GPRIsre8gzrQwfNVRyVSKeZ3GQts2z86MXRBnjBe
jgSwMv1JNH1nNy5GSoSZMhGnGOy1AagYVAsPUaicoA7U+BI3i5G9W2QkGj/OAHglk/YaNcanMQbU
977kMYc180F50Ex+sKI7EA7cmFHW/mw6zKv1cSe81woUommPdqN84LrC8gAnxP+SrMoSGqJT5UFS
dbKW2x7XiZkusmzbY8eIMfkSebchW2HR6PkmFD1eXdhaLp0IKhdKdC6saO7iL+3+atP0UGQTBBG6
BBStTV3tQpMId6J51CYj7IdxS/LsaQgpqLHZRMs1TIFzelYtnfxKnx5i1PK2SyRHHJCOZS6xlK9Q
sKzDzloSiLBzI6a9DohRt2lV/SS5GvnrOP3mjW/OzT5EV5ZXTD1XRaishkA994Qnh8WbkYFAUKcx
VHOHWD8T2Mkq3gPzecB6xn6V+7ksL8iTdmkVrjQajwzYZWC8mQBulHurUflakmnbuBksdLX3NHfJ
KCVrnRAnUA+2yQlJgaznQtfsS0pGHNt9lu/kOuWXw5rPL2p2KXaNqCTfQCbGoYyIWE6NBqWqarjq
ddzWCG7jBCrW6NfZiFiPKFj2SW+5uJoJzsF9awlvUdvZNq7JHOj6ZRx7CO8LZEZ0v3ExVbaDUP7y
shI9YfI9CXHxxDhb6QbFe1R3r0o3aPs8DT8S2xoOAbbxuNviHQCUaul3a9OSQF801ZHZ7pLWlCYJ
NCUg8eFA45NeHEJqwJ44FgHy412K0/upinzC31w7xXZIZzylSwty2Z6F537XpqBcGDX+NhC/WSLE
RRRRuY4i99YW/o3mMs9FkerVwiDmsl4JP24XHvaniCA1ZE0xaVeGePbq/lTH7V+0mYXzDHacnqA4
xUdYmCxzx5zQ15ZYhanov3KdSJBJ1T+JycH0HX6MrnXz62ida2TFugckkZuEnmeSFs1ZR4e6WthH
ur2yGd3I7VNGSUA8sZZWMi/mtwazwDS+CO2lruxN8YeNSXbjTpwDWVJjTwB5aLKRoij4I1L11Z7a
t7KL8XiKeiGad8cq00PvekwuxC2KcUMUWqosq8h+8m0FkQSBQF5o4HGqAA0ztzmR1sOObcn9KUh1
M1Ku0SbGVMLRlqWLkWRsrF2uYQzF+ITkS3HmgcbeaAzV2UUimhtU0pLLiPvR40VxHr+JKbuFNS2h
ik6womeAaATDN5OMCPyE8Nh6iQXCq0iM8XviRdAJLYlTostVobSnAoFPFWopOn8iXouCzrKtCVWz
hr/63l9Xrg4TC6AwySgzpIMtlEW6qKyG8Nv2Hjv9yvRq1pcsQ5+0u9XnBcaux8CLdt/AlOEK+9kt
enum6C6hdnQWW0GOIo2vepaPN91CwJ+X5VGrx6/GbjNix4lnFCFTM0yoaJSSL45K6ykZPVJ/yznm
/YYw4OkvQpPu9DuibHqnvgdXtQmtbzjKtu3aZk4hDvlJwH/kEhzQih1CgXHH8Urrf7jU71kTNuN/
xaXCbv7nTQyr6vv3LPkz+/obk8pbfpColPP8YVKrgMta5QBQDU3/vyyqYut/2Iaqao6lCea6loDA
/EmjOsYfwjZs1RaOCsdqqjz1k0YV7h82bk5HntYOkiTx32FRXThc1tqjn2ebr3/+Q+iaDdMAeWqi
SaD1waIQovj25zXM/Pqf/9D+d24hqlYxvtA69p4QvbsbC6PYTTrKtlbB7ZSVJUPe48HHD5UyGYIB
5IsC1AS7X+95PNbLJ369+nGrsCwkfE3PQr8r1piaCYUeGBNI92PR/eMmUabqLsqwHdMWCRz4uKug
nbHpeStBvnj6t5s/3pRYtjLrhUdAEH2jSyvBueOoI2pD+UMIms1+3E/LtiUVCgwODfe4S+IcFaZW
M8dVQjxwxSg7GuR7ysYY821GqOBGDyz0qn//PU3WCz6M9b81peMqrpj3j2zvrCP2bB9azH8dRvLH
vccP4i8I8f/xbFGQuI3YCyQI1ePjhaq8V1QOTzxeI1Citk077AS18PCUFpRzh9lCt8ihiIoPjF6n
McZ4MPiOtbNJPpfKsfzDaocPO4+ia+N01WpQ6Knw4Rp3Sh8524TYrpB4/McjMZfQ7W+H+/nHsfK/
iOw652HWyINCl8fI348huHmbNg9N1SzHeDz/2zFkCxGRBGprB/JViXo1MKfH8kfd6jKdMCAtoGiy
dvt45nH3cYuqwZFOTR+LsnCK7eOHnqjFlnKKnNWhfPC3m4/7LvXANAOFzQLdinoUMSy9n5weP9pe
S045CW09YZebXhfO1mla0qqicJ/2vo1SVtknmc8a2h9VsKMWQZcqPqJqeNJCTX2rxj5GEaACVXgs
5SwdEV/f/jk2sbkKIkJR/NTxyA9Knb1wOhBYErT2v+4+Hssyoh3MAheqfMWvJ3+9VhE6g5BHBihj
04Yp27gUajtudcSwW1V4nHS/7mttn+rUPfP8j6cer/JqY9x2YPw/X0pbADLh//glj1u/vaZxU1Zy
5B+pimWe6rpLD0ntIEjszVOTxYzgrRWTszGhYi56Z9hEHa0OyaAHp3HqAQS16tIUpj0bJw+OfLCs
3a8fqR3Zv921bYJGQzDN2eMl8EYIgIALF5bZTQLZYfNBsA/rZ5RA2yaCi+rkD10xaTy28W9akUMH
cGbHl2BMosXgt+NFmC0apjBWfoxof+sW+v3QNbn2/v3IdQxTt7g4m8hHhHCcv1/9ukHFfiKM5KDp
nLdW7zNviwnE7pBe2jGZAaSW+H0x3uJiUtYFFl2UjR5JuCCIfW/8iemANWxH8hKwDDcpnEmxsbdf
Px5zi5WN6uCmaRdKuKqbSjgMpl3Vm3mWRmXL1Acs0JuYm0NpED2udwPORwGWkzQHwx+ClyD23+ok
PWZm3y0HmoZ90hlMGg9SIonjNjw87nGA/vuTWiDT+X/2jK3ZjAuqHKL+dVwwCMYeByehpnEkdMdV
ELJhWjBof3pqHj9jWyv2+LuoC3zcf9z0O+M1juNq5VPdiIk17Ge2YpLOPoaYq6L2MwYKnQ2j+kWb
LJcxpd71il2f/Mlwz3FXEoM/KttUKZRtZaXUhj9uDoZti9njZo1klxQT+aofN397gZGR8UNZGlwM
aIviNBXOuag6dnqPPmDQQTinUOxIXeqWWN7aEzWjhJoihLlnfoeP1P0O10doEZEG2T4gBuvnzRCn
/l5D1irha2QclZ9v/v3udtV/2d3IoUhJwqxBMoFgj//LgehFTaSj03G3at/jvrF0ffvrR6EqP++y
iGVt8uv+4zW0tvPgv7z8xysfDyLiWoaDxnrvP/u1jycwRhk/PrRmY3//lKKySfkl8mBhkbC7r5uY
yu24xApIcxj9Ia2I9z3VCcAvadpt64rlplKjE3w8E40StSRrMPn5okHJkF9a0GqPxx7vlj+YDjc/
3/PrGZL+wzVNg6fg8Wvs/3gLfcu0UrpoDkw3nxjNdXIrqoTk9sd9Sz74uMspqS+5vGN+bSa4rCTf
eqLZWeVI/zpqEoJpKVDcONqUzVvN118ftx6PtVhiHSIznroQ55JlLMomcvdVTtqF2kenxz1FDgKP
W7StTbP/4rj416GV4wKtnEC6ZekGgjt5AfttaB1c4Xt9ZNjbvhpTBMy9fvY74kKosyY4xM+M8+Mx
bdJg2o0W4U82QU/5EANE5SDhSEVZHFuHeUxACHIs7zWeoD3h8URuwsegOKOgyC+OfazTL5/7f6Uy
3aAtfX/3uJWw/hWzojY4Nf/+TGfCyEqfEkR4MG0wQPVEKWJ3mAconp5cp3eg0hAgbKvRsrdWy3yE
BSYv6nJAvsrdxunk7hTqmQC5NI+0WkJCH3d//agG5+dLfj3G3MHdVeFmajdql46of/tiW5J6hjBx
2Ce5ATX2uAkBoSBO8+rTMOUtl3DDD7Zg28M+U/8PYee1JafRruErYi2qCAWnneP0JI0snbAk2Sbn
zNXvB+a3Rhp7SyflroIeqxua+sIbkCMqhPm5Gjwcbevyo4UeyDlGFOKcYpdSrd7mw1j+78jbWhQM
MLwtQBgJ3WZ9FJhyO8WwcgsvfYBpGDx1gwf/W0eipTLlsejQ2EFToi82v75JhPXu6YH8vCEskJqz
VJMu1fsATLNQuK/C3tsNCdedZ0zxMQdmHAdN/tjWnXrywmkbpXb+MYauclEVlpfw0YqPWWP7e0dl
McJDQbknMMYw2UvqG7+Sj+jzmUckfFHZ+L7mVrl5DGRf35YlBJHrW2YnH5Gk0HZTj5LjvLIsf3/P
8nf6hsf8svR9Xc1/6+3U7+s2NavjMjOMmloe3Av0dsfmZIVNstJnu1on7rJHt0Off0yHeLdMlwMW
mIdOYHJsOHb2WEjKcvGkH5bZcladNohn4Uu/fvtDqESgVZX66XE5xcvi5zlp2+szMGsZOr+dOWEM
bdxRQe4tFG7nozUQ6bNTe0F4XOb4W0yAn/JtYOoBRE5EL8vaEsfRyJlOqXFpgvElGgtuFkTfaFtz
Fx2Xk/UGoJbUseDy6gZPlDDUHvhpeg9WG7ubQkzI989rUSu9BxW1wETj0jou0+UA2LFNG6fVbXlX
GgzxXW6aBwUvb9d3OC/jM189tFVbXoqByE/YHVrs/0yXg818Bk6nr2f4VsQZ0T9TXJWrh+W0ZQkZ
uptZFzXaL+GlUiJm78oxchv4GxuBIhTy33rE7Zilw/X1UG2a/zu0LFZZMeT7ZRHbiOdOnz4n0CqK
Oxc21NlqH/wJ74cT4uH1b8Ibw/p5v+V6O45lIRinGCxlvttvydlQj3CsemfXIz0zc3ocCfVP+jxU
c66yTP3hprrWOMY1/nZDuaXLiIOQTwONyCnb+3QMVrlM3CuYn5n83LnXZSqmBtoMbiioGRrnbJDU
cspxl6tqZghl1bakvgU+LZqeQzUg5D25SKVY4SUebVwLC5VsCrSZ1s5vthMDS8gfo7rXj+1YlBoM
2yHioEzx43bSOLmfdp3R7uoa6KI9mf2TJ1CwilT1l4kgl4WpRkrku49MUMVEfeK0DGp+NWkIeOny
Y5U5/RWTUmquiY4Y6pTuHH9C7sHrUBoZpPNhChDJQprrFFhNfmrSMb2IOMmwB7e/RCKM9nJ+Zi8P
bp9H828+pTnjvn/IR5dPCSLc0ZVrWaZlzxf/h01TZbLxJP8GZIjE7L5hAtyaB2QXIMeW7tfKi1ua
eEG28ztJ1DBPhQ/YI3cMoHIArQzp+mdfB+vTZv1DL/sW6ShDo2Qu+JbMST+6E3ThvG6c2zKw454t
s3BA3bNUtCPG8VjsoqNYph/7hqpB1bh3RutiCFSxXwZTGX3onVHcTfqtBmwSul8aWkwvQQ1QK+ko
D6LcAoK74H9dpeQW8J3IiI3fpED/dUu40hTcEIbC9NOZ95YfvqzcSHxTc/pm12MvfEszeKrLID2Q
0cLMi13WOt2p6Cl1Vm5lowcIcxxUeJH59lkfoLo4iY1bUooL1mB0zr3Zxs49B8kU6gs5DFhSQ5T3
k+VX91GFTsZQcVVQfFsXevuHE/1hGtZ4aVE2hsOGZcIQ/eYzvk/z5hvCBftjmXMMxZ3/rsglyoG0
1ikaSvSu2tOqLzB1MsGSUKGw4CAl1WUZIl8CUkeubfe21scIuegWmnd+nyZnlMgE7V0slEYeS1dL
BJTIQON0obcv0ztSVqywQruSK+At4bUAPHJqwonS+FBc2GjdVS8HsU3ysruTPhBn1LvwNfP7+FLZ
ebYZFCrEse0iagld/SA7G3yZj9FDXN75preNNOzrfx0//NfvhVqiwU+FXqrOF/TuFojjNgNNWu+G
nm+ia4BSQvGOt3UpZi0qcZu0sj/H7oBOmrIBuQyNPDQeaFml8Kky0nbYWEZKFFlON9MygVaKAtIk
kg/WKXTQ5tUc8wFZl/TZGr7BCVJPwDkk7KaTyMvxNHVxs2tD8aGO/eGsOQGKbkI7UlyHZZV4AKKc
ggCzE/dZP3yKSouNsEm+mQLmV+6Yf6E+cVfKyP5cqNmP45NPeQy2sPmbOEu+y4m5jSiVurqUgm6k
gnzy8/c0FZleIOeNrIkvXcr0qdqpekQrW8a3XPn9E562cFYhiZQmnUbEtoOTZuh/8hlbUgvPI38Y
wHTV2MP0+bD38g6oSpgEdyhR3ul++3dPknrJakDgAZ9hDekfx9mk17f2gAKIY03V7tfXfnkW/vys
dPFnoWjHk1ISPL7bCMNJhJWcihq6Zm2uG9PZ4nSRkjlZxgXYv3PKETHFkE6jF9p5l5Zc4HVwk8GB
OREcqWETRqQaYNOqHO+RYpVXjYobvrQh5uGXt8HBHGCyK/odnSCuuvRG3J6jwB8uYVUmYNnml7B3
hks/D1MPjnkI0V9z29PQWsZVyzXgJcRewMqSU1dgfxb6LU0PwzogmNme66RWm1bmFu0XM3+s4x3O
wPFF5Mj5uBKEVJ4Z3VnUCtgHwkF8VJACc3ateSrdAPbUjkEKlj7WBEiJspqlfHpQZVRfX4eqDb5B
bYx/84Qy5o33/WWQdAlI8h2H/7y7DC014ELjht/FfF0wR2EUkTdp3g1QlHHsvsmp+yNQlYahpNTu
KGd5J611LjTDjHPQDlfITs5xYrs7Kmv8OuUSeO48DN9fAVOvViifqq0ljeg0+fGm1VpYxfMQVeNz
lhmoKKZjew1VhU1AJvZcXvT78/LhNzfdf3xaCsUCJhg7NI2Pd3uOmQaqdUdu5t6gFVf5CAK0ruov
mu7EO/88op7uktL8jfrYw5jtrZSANCr7Dfi99qRNmnGMqvYQQIC5VuoIGyi9m2y72zWyzY/kkVsP
+ySqtXa7J3dy0RQfPqoosc8BYLk1LZhqPUFo2LtGGm1CZVOq6vT4nMyDNOxmbcxaX6OvkXfPA36+
Lj6jtPfCvLguQ46W8tUpyus4YSAqwPnuwLGNAD7HXdpV8aNf8Mzqne4+Dmv7kPmUNnKbRjygOoQP
s+lFSNhK4ZQXJ7LD7mgjPLcSdh7e5YWyt1mJx2bs4bX36+/e/HcI6Ap+7nzptmlSbJI/P8SwCZwI
+7ySbE0evMEOzvoEJAKo2G7MXVCatRj2yo7gkw3Ft0Y53S1EMA0F4Z2LQ8bHbErKTZmLalUX6kth
UDQiwFtleqdfNYii0LdSZ9fjH+Fa4AOUN259TZ81ae/10DPPWuMecWaIwMhDArBbvT1RFV2X3SzA
piG/BRpaIbe/HXMbEakk5atBRqxEN/DQDcG3X38d9n/cinPKrAC7Cr6U9wUWiXtTUeCTDCgUGyur
/iOr0hY8XtltkWGPTwmeQ77nRzfh4XYNht3ZO64TPdl1116q2t34OrhqM8fFpyiDAwqtc90A6ZHa
dekgT2gf91h7lYWdf7Bmz/I4RTF60LsN3ImvjdLlYdkIySOTk4ITFI7GSRn5g0sfwl5lRYSoslub
RwOk49i34rqkkvSF6n1ZR9uinrVuPVm9xlf9iIImvkc7iLXWqZuHcoiRBBo0lKkH4zQB4N4GAlim
W2rYiyNZtM/7ot2mlUXLT43OY2V7ziNQsVpP8NlAbaobx+qah3h5/frLt95Vt+YN1RKmEDBF5+fe
+8ADK/DRgixe7iQEKwufi0eFAxJAgeQMkJindaDkzuyd6mqKUD8ano79ldkeanTqkZaZwFNW3XNa
RhdcbPdFGaa7xHAlxTm7P4TxhNq2U/5hNfgvsZ9NdO4+UWY1njJ+pF1mfk1zK7zGvg5oCg+H0Zll
nAL/YwU5Cd6XAnWhFW269stg5xYmUgyTf9LAE65tv2TvR1V1iIdVOVX1RcUCjYvRd89T1j0FfiAu
7kz+iUwJbiCNsRZgQJTAWStlANuXrf2bRtzydb3bRGaaruFQv3IUD6qff9rBbGqcWhM/7cYmoeyt
YNsW+FC1EAK1mDwkLLW/Bqf8lPciIgJHuTfvVLMrk6jbk9xfZe8+I0bJIzkv5SbLXzCB3rfp1AFh
pUYkeP+T6VXFwTRxCTJSOIiV9weqQQIhxHI9aSHO1WII2K2508NmsG9lXF8bA/+Byhdc1a74FlbR
+Tf30bw7/vTBFXGZAE/uApWmaf7ug/Nryouh4z6y0TAR2dieh740wHck1wbtsl2DeOY67kFl1GMP
qWb+fUaVo6/HPow35dAk4KMK4ykewes6JgqMRYq9unHfxLij9aNLH7lPhqsve/tQujHtKw85QkCO
tzKrijtKmrvIInXHa8jajS0m5DrP06bwzZIOtKT16I7f+B+imIJzXzXQ0uPb+VZX6kEPU23Fh6VG
g8D8NtD67AkTDTl38zIH8TszVXQKXbRCkPlFaXzrDTlJ11BhY51FqCA5brcRVf5cBZZ5atPePDWl
qg6//o6df1VMyA5tiCT8XG2LR8+7HEqOUx1hAwBu1SXfN0v3WtCLudrtrJTYV8V6mRKZCFhz1Oav
kzGaV/mwLOtRI1HinN+wDJ5VJ+tAyxBQWdYckqqC6HEdIlr8gEAt/uia1UJY7LKHZY0yrj4zj9CG
wDnm2oo2RVjXHBXc5aY52m023ccubEPiTh2fMzia7Wyh25kAto1uE/oYulgkozQyELvpemrPy6t2
mG6xY+NP9H1dGp6EwjvPR7v+G+3c/jayhcD3TtOngExq16Sae2o8v7kGVpBsM+wyXjK//Zo3dXys
aLsDFnbomhhhNVJkxlVCMyL1MnZdSxRDuadKPfUyOR3UoE7WiCoN+SUfrRen0o29b2XRGu3Y4ZRN
NgWDOsmvjmmdCtfBubvo8mvswKfec5WKHfJos6l6E4DbUqn4zUNFGP/KepR0QKgoS597+8b7HqlZ
ZIVm2Gm4G0cTGDhWnV1TJh+NNq0OA7JMu5F9/ZNdfjCwQfni2um0Zb/wjkViTvA7vPvaMKovZo2h
iAF79CrT6a4YCuuArp67NfLafRwQuFjjrdV/ooT8PFY+PIik5EonkDScGLeJTlif7QDKX6hL/9lv
kmqrNLfAtBPfREqGT0FkXs00LO+WGXCGfO+KBjHnPq8QneN533YwZrQUR4XYz0CvoVF+JxzsS7ir
kc0BvClCVHQp/Bgf5hnpUnwV4AzHUgufOxF/dQYb5vgy6wX6KjEa0csUuqd71g0cF5ZpD8f4oUzx
xstG496lY4xolPPFaoPu5gN9ILp1kCU3KhjnaaHZJ6Qx9cs4D1aCE5MbRGJl9KN+SVxKJKtuWjlT
Kylzpw7igj1tUggJn7VQQ1rGt/5uNQ9rW835apAjrxqH/DqqAVWCvRsvDdI+bD5tuFdA7969PY17
c3l7ELXuV7OmDu4gU3BIa0wDfBXS5Y4z/74KIcwh7uxdbDfzjxL/31OPQ/mZZ/qs3jXQ3FV4f1q1
iQRBxNdu1G3xIbFguqVIwn0qzeJbQDEYc0WBuRaCyquWf7xWNyEfFGJ6XNl/eXb5WKNXdbGN9iui
lcB1BjccTqFArnF5hSb//14Nfq3/JhoR9r/udGBVFEF08mBXwOp9l5Zks5sjugxQN5F62uDDhE1Q
aKh9it3yHaKB8KXqMMbdjSiJm4VSECz6Ubsm5uNySo+e+bEsnee6pOz7NpTz1HWN+uSNDcj0fw4G
k2ucLdxGX89dplKGCMIv5yzzt7P7AnC4I+oGogDvezugFyCxW3+2JHbiESLoP4MZtj9OlwPLWqL5
8lS0z91ggMNN/ZArYMkviSejQ1WE8Q7CHlFC0dw7UnqPmkqqO9us8U6f1y3qfUhuoHWJ+MFwV4xs
cv5sVbZDvunPvjNONJslfXTuqW+BgVnukoQvAwqfQ01US1JO4wbJXNq222SeDgPIn7Amtporyw1A
gzWISG8TS1VZp3jAp66LfYpBS5MBxWYwumR49S5zMCTz/PEll2526fSkefSaHEUxs6F9OTSPy1Ij
8EwGycN+UQi572DGX/zeQFLHk589QIIYnpTingywPtSUF45GVYpbhzv5BhIw6jlR+wWvqfqAeN+L
3imbzBDLIbwlC/s02OzPsItxqvcxjmrCOP2WVs9Om5tfmqZEk6Fv/EMHhmiL2QD1PMJTur5Gz8+r
AeNSoZEFjaE+L4OuAYvAT3IoVoaS9VnMw3JEZc2cbM7zLglg1sCoXw6ICl26NgVdwr/TXRfw49bG
YBvFXYA/9aXcwJPK3F1jsO3atlNSRk4Tpa10JXCPLmxNYS80vxRBjyxQq3ZTGjG1Yyray+Efzlle
JjE2DEieUQ4fEEzcLovWEMnf/Cr/vf04wpDCpOJmKNsmsP05qGWvDGXt6+6W1ue0hWFAKjZ1tQmf
2N9gyOmso5r64xRn2T3t5fR+eYVWmoFn0C4pjfZg9Q7tpHmI0TPex5pGwBCie6BNGOmtl5cYmAcJ
Cs4D5drOx7p5Pr68GvCyALqkNglS0mRl9WUZciu78A37T/os14mTp3zRqyrd2FY33Iu693/TslJz
Yv5DkCstW4DGsaVjuJRpgWv+/EUkxhj2A04SyEQSDyCc0cK2GFFW3ud1jwEIZW0DxzXtMhRgzbEJ
vGsM5b5MorXOhL0Yvs/TSDXtvnHsEWWB+WiGWY2OtsZxcCFrhO6EaCPKyY8Y4JzAzWR3ywybShAw
bvGyzIY4rx9HC86OLAK5XdaWAQQraXs+3qnSBG+OBy/fiHufAvz8/2Z1ZlYP5Txwdq8PVAl6Y9Nx
2V9Sfx+0Kvga1hl83abPzo4fiwfhhJiwGnXw1dH7PxPE0B5TmT0HdCFhBBbXNJpdhqwBzhWDZ8bj
vZNOn5RXNKe3dSS5MIjtm3BjayLa/jpYNuSccfx0sWg/CbJGG0dJ2s3vO/KNoU2V1AXC+fFYbD1X
ppecojTyx/NLLSh4CZYru1g5mmpFDvA1mKfL2vvTnUhSCimdIrtIVDJW0FYCWhk//83lncvf6MxS
AfWrgTvN+FKaVcZhmqiCLmDUZW0ZUjSpGzBonENoVV9mWPkhLFIKryy9rRtv71vOez0y/1VE/F/P
y+YUWEu76OQVBgZqlLNTmlmIfIOCb0UHomKZLkds242vY/L3MuFRVN/V87BMtcQ1j7HV3xt60Lwu
vR0knvF26dBjofT9DW/vByIsNk2F9NFydDmw/M1lOkpc1S0F8nA5kHdQ6kzMcE55J41NpRBSmYqe
YC90PuVd4d7QlFEf/OzvZVXJtsLKqOhpznIS1QYYs4hY7JZpZTbaCpY28rCd6WD8ItW9HHrchKpS
33dAGCnlqU5tQwsRnnw+vJxT1LRKrCw42Waurg5NPxSkYtECIJC31+lypHFHda3mYWrwjgnRXLA9
BIg8bFVgUzNgYKhfVC9UvrHaFuOv1MHyDbUkqB/9OZXwOjM9r64T+LVug0QiRu4AirfLkWVocjCb
q+XlMApI+Ln6/Lo2GiSTQuICkIR68CBHNgcRSDykc/Hc4dbjALN6XGaFXUbkXDqKvfPBRCspEWBZ
eFimHg+uvWhqfbNMZYtoaJ/ccKi9Q5qcBtNYsA8WlQmAdkKoMNBnQXRdmxcb8/WcVNTZ/XLgh/Pa
8E5L3eo+SDXvUhVtTzrkaC+gYpODHtbBdpm6HYIQHRXRwzIVBl9lapnmdZmCCNgIveuPbu/xSWcQ
0DKUC2qnTvPwrAXPraB/sQolvOixCqeXMOGBhw9qewxLYREPZXmAW62FdAJOx5si1L9GwVQfukyR
hfT9/wYBzVsk8e3dskqP+lDKu+Hns4fioyxpAC/vJz84BVrTnEYZqavUDHWNxCky+UklZt9wA81L
y0E/a5H0yS2aHapBg2s5nAcJdxlvMacseT3vf0vzOWOEpjddDxBiw5VSYf86+DZT06r6veJ3K0Pj
UHI/HGke8clRVbPOEVtSsEmECjeymO6rFopYHQudFgyDPtRk/1U/HZep15vlDZ+bXV02eoqbrWgI
uccawSh3TNcD5cuSPvHRJKeAg/UcNqb3V9Y2f1kmiFihofSlhiq8epHIztRxxp20ckzBHBulcQxq
ZgDTMnQNoCMqvy3d3oSIYD7AxQNvOg9vB5a15ehywMwhBby9I8dV8uS6OOF8kS5mndC84TOnSWAh
8gZzS6kwcvaJLk44yn+BZQbWbgxyWMVVfufa7qbWB/ts5kZhbHCzfV2byhz2E6mNsVlOns9r5/OW
2Ti/dXl/QNnqNy0A4325DLgLTBTqg2DyCa1mRsqPLf/CMkLAnrJDwgidWgsgz1l9H4IJnR43DBCG
NNw7ykkQHJV/q5sJD8MksR/TSYGbsBHQy218hUUz/GV0cfii4cuKx2QPY7hJOzx4EmAsuNDWiFjH
3SoDin1xjdZGlZb+gIdAlEt1+CPshj/jQd08lI4Ojt3BcJ4H3//ST0VxX0wg+TIwX7+pZ71H3BoK
aRXKhrSfhGT/Nt/Vsyz+BSqnFbQzauhyuEVMMNJmPHZgY/qsGyGN/QwYbJSbE8jw1DgEuc59p7fX
rkBco7Jpk+C0c5KBQQYA/qdSqbFfkizXCNld8qKjeBpQ2J6crdYBEjAGrz9FUdNjo5ihjB2gbmLn
8Yd4cMfjJP2/fNvr90ORu5ek1D/hSJlsEWGCtuzUxSof5cZD6eJR4C09dNhWwba5gE02D3VAfCfF
ufMr41Ygw2NmmrxZcOpmr68/gqhEoTcTH9wBsZFamTnSEBM83CG5JEGDUOmAiEBBAfnY+fbnshsQ
pu/VdLXmAfWyZp3QwIKEmNPpqT0N8r3HxWUbRBq38v+AibqnwKKeDAJSIvDx07KMCQJNRFk62+VN
wMfHlV7L4UrWnH2MW9i+vfaxjTxnRxR16ArLf2rwkEaXED67Jj8lCUATgsPod638d/EZnQdqY8Kk
42oYJuH0TIv6AfWi8JKlnDE2SMjqkAQdNZ7H74Od1dhvRS7mJEhEILFS00gIF31BUlM5qOya96ty
zpreBgn5ej8M7reCYscZAASsUsN7aeKRrzcpg7vJ06BSGwISvRklv/lNL+XXHwJOPhC/aGfu7NHQ
tIF0//yBmsQYNNWDeaqmoYXAKTH4mAeE6zF396cYWG5s75a1IW79s6vbqC0V2VOJTPYGDUpvV5VD
+mR0QXvDOu+go+HyREaF3EHWoaVcRuOafqGLfI6rru8CEzuN/mYT9/ZCm3yxah0zvCbdn1M4Onc8
EZ275VULjmDPLg/zYT6wDFnpYWw4umo7LW8NoslehxRbNhoNjLv+W001GX9ge7xnx3LOXBL/AWop
ysQFzF3kIcsnE0+vCNzOqhMIRrWIj1xyDyjdZnm5DJ1rRmsZUiR5W5vhtJRos8j6Tfyv/lVJQgLV
tOlGWBTLlfm+IUEdpY97A6TIhKrqTSWP0ZhS8Yjd6HUo3K7a5hMyWIVf+w9d47gXVQyndP5w+pjk
BzXp+ZbGp61DKSYuhwuPUZiN0anyXkAyOGenQRWtLm1+0Mj8boPCO+tRgSgiZPIV3l1rUBHVasT0
e3CRgRoSTIGtQT1HkT9iLUww5DqlOPg11n/F/Kyn76wOgWi+Nr5mINgxry2DVTmbzm3byzLTRE5V
prRxP/DjGv2jukVwW8prohXdVuklPmvgPC8TSljDhMV0k8ZU3ZM+XFfCHHHSQ9CPwuPjYMzONibp
Xos0yqUvu/YR7jxqAUG1GtBaPUwp/PMqy8xVIzwkIkebLQbMwzSTypAjaDp9H48t8Gvgc0Q4o/bp
14ncf/ys4PrpVLkAj+m2NavZ/vicEGNp9qjXY3OLCFo0g86Fb0t63zMmfZkDq6j2PGeesXwuDqiR
nd2mx2mzDlR5Um8vAxlVp2WxcLIK7C40aS0KylNuYoi9vFqGWnPVznOmqx/YsOBeDzSBtUf2KR/N
Yh/YhTz4FVvtOAc1k+MMt8pLO0gI47adsZbLMOCRjkeFNHGYNZE20o+htL9idk+3IM+r7qLZencJ
FMMyxRi8kaN9Aj2Q4q71zzB5RnOkjwVjSQP05hldc3QjgO+9Z5xKKQyofd6qV1xwpMnzS5GI6SAl
5f1fXwk1lzd+fsA5INvZsOmSgd0V766E2Zg6Clp+CZVFhqfWB3U6WR7am22gQ7h3/AfPcDoiW0se
Qteur9oY0Eix4zuz6JI7rQZnWvtw+O0JwtNqWayCJLnDr9DeRH1nrXEOQYLF0rqDDk7+1rg1ajs8
cz8Q21nFBWpfeCpbvlHhZEg5OD0ubvNA16W4m0sorZ9f26rMr+nkj+dMqhIkKLVVdvVnWY79s6HC
E9xcfxW0NuT/mWGRz7SKduFRIP2oQW6aKRbLKn3Zs2vYIUzbyMVMqdo7dSYuRWi5t2XJDZL4FInh
YyXhcq2WtaGBFdolBk+E+V1vJ39/P9Rzc+WQHOxH4Ln3aaRff32t/hVbUfawgN9CatYtE3LCuwAz
cM02kq5d7DQLDIHtkraL0eyf23zyj1qpA2qbp5HvX3PHgXpPasujQm610aeXVeWrdu5lLhgGaZQW
TfcBixf3E5Et6N2i2eoIvTzZSagdFvrgMqTY/54GXH53oU0O1wMteAT06ILrqb8GenhEqzY/GtPQ
HYeCqHzmFMeZsSNSrF4sLgsBTbNJNCQ+7Q7KjRNoNa2stju5CiGdtyGLGxh7b/PlHK8Jj45EwDKc
48dhYfbNwzJ9W0PrQeHX+f2ct8NJE/8d1EWLJxK6c9HAnmY3ebNL3LBZ1yneVMB443XbiC7fuSE9
E24DFcbZJodTsHWCSD8i5hzg/waIH26Ft6NShh2FTaQn9Mg+Kj3z7rRm+oOMFXjx2ADnLhzxaMcl
1hvZ51/fBYgQ/fsnS4JhugqiurLle2xNW43JqBqn3aVRhrtLiI0xugcq2JaGc04tvT77qM+uRhKV
dYS+BrRvTKajrvy2xMi5g2tb5ITPWGz3IEUDnAexTF2l9fiYR3SZsVE5hW4bnIJoXc1P0WUIZd7u
VBl/Iusd7pqCrzAeRHvN3Ikay5Ty7JovZ6+Hp6RZt2ajr0MJJ71DzekS48n0OizTFKsx8FLpIaj7
+jLaaY2JO4UGLQz39pCVSFMnyeMgXDRHdBPxTM0Qp0S48Wwp8LVx9WFLEQb7d/SG0Wlsih6RV6LS
A8N2qtWBCwHNnCcYfij2yZ7ziaYX/gmJilNIXwB/oK47GSk0cM9CpBdG2gnRIR3jXwGWzAZjNHRh
haJg/uwEQX7WCJIulaHTUFnWKf/u8Q701+hTV5sWM9BVO98fAkSno1fpsYmbAcDqXMBzW8DwmaHX
CCcjwdPostp1uBWfmwYfWLo2A2pPvrx0HRJoeRvt0NoI9tyPxxQj11PmK6CxFGcwo06zE/9ACACR
N+s6jvZhIiIJ2fXOZuw3xapSTXWO53mHyeKxakKyf1U/B6X2WfNA2S2zapLVBvfICVnmwFtrRD97
jat87iuHKlcN/4Tyf/VEoaW5wmKtnqZaE3i6RM5am6gGr53+ScdarRr88smf8XcNJg5H10CLsCSO
EZVWnox5CGev52WKu8NDmAUdSKvky1BJcZfFqnlughdYcuOOGzXCPBanzAW3Tlivzpl+noLARhjE
TyUhAkMeedpvwsp/90LAsSsL2oY0TZt2wLsWQFTnwKqDvt4hDAo+rwdAbZrmcNJnFPXyalmjiV6s
zbB3t22MWJ8bPbVteuEx7W5ukz//ztCFOWQ0/86OnWw99oJT4U3+NXPufB9dEUMv5XnqmubQJ+ap
mBnexRgkuN5kz/iL2ydhkUHOkuZJpZAs1hCnBpZxq3IHjL2NYVHjEb795nliEnf9/EQx6cuqOVcX
QgBBAY39czgGzG0wejeN9kTBiDQVsGwm8dWvQuvhdRC9QFIWNEpkGljdOp7QNrGJXIDjthgAm70F
2MY308PrceCwL3Vfofb9/U9UgAz63FW3ZcmMYn4SQNcOoshvUS3MkxHI+mbNQ11W9S1Ny1s61OYp
t/zmden7eph583oyYDv2z7nL2mh0h7YLBc7XgXeTVuXeWj1Ta9NEDXmZvh3AiXOHO4HGr1qitx/n
1tEvuie9MwBRz0Nn+PJc94iSbZaX+PvJcjWM7b1Wsx8ta7EOXDq6xw/R/zQGxogUcKYflmmeIjdL
YxBpR7e8ZLIGHEsr/JMrx3IN/A8OhzmEL10ebWRVB5/kUIyHAlUqahr8taGEUGj/qY9B86RJdNoG
XW06KYf7wJhV22xt2NJz1yFPcYb00+Y+sIrtcnBZyjqJVs/QZsdlTSUDzEW2jtVy9HVIg4emT9V1
+R9YKNfuDbemcTX/Sc82y6cJIcdOB9sbY7tmybDcL38sDNAQHHuLnIozgQdtberG946lfZ5oAF20
SLee9AyZah/26aavffvJHszqlojhVOWAr9cUGr/817nLWw1ZfZ0coXj8djMqKpUvZtA+6lMb/QnM
+4PpjuGLb4X9zoKofqoU+nBkKfl6OYPP2Ine/KanGyNGm9ZNUwedymE61LOJ7zINjRxhhGxMvtrS
39S90/zliegrBlDxS2530zbjqXcp5oF/yLRdDlC8+hrpESIYoa9vqjhsjplIhhUeEn1MQFB2SNwj
YT6lbfzodWH8CBTlI17U3nmZkcR39y0sbx+z6x4VpNh1pge9tdInqvmzMK3xkecEYU42IXc0T/UY
2LotIuwY/OAOOZDyjBL45N07naafIqMuo78H/pFikt0T0pr5GrilfVimTVzX5yKkKNJbFR69dVbc
DT6W8CDpwFKCaP8/ys6suW2c+fqfiFXcl1vtsixZXmPnhpVlhju4r5/+/yPkWJ5M5qn3vQiKaDQg
WZFIoPv0ORuEkqGSm7s6mugLNePRK39S8ofITk3bOoPZ8q0n1che6J/9kBLwbUtmBZqoX7/bRMkh
wrdcc+Vm1qHxS+sMhEF/nns2dBTw86nGM4/ZyxiEzYYcK0ghXMaa0fj/mCfXVOdV/te8+dXlK3y8
nnxn5CSKO9Vuv03WgwsV9He4EtIVHO3WMYKdBLKCzEBILDK/NmhAUQSl/QgiamA6qEjPzahEN36k
dbAw2saLlVRn6YFq0U/HKCtU/xRzO5YI0oVaGMEmGIuF9Mi97sbhaf9qmpO1NqCunKKec7DZUaZT
xQrM3UZ3byUecCpOyq/m1LyQQYdJ89V38zpYqJBo2kNnv1JtpS6VEDLUWLG8jeJl00EuY7euf1mm
NEPtugxl0yxzvC6TV3Mxklp5hyzNVAi13P+xllexzZNvyVXyl/k3xFq1Ak4qiwFO2KlhHFPY1MKE
37/8JZPEoMzJroi6C+tRj6MJOhKwIYscDOgi8rzwtkTn7LkC24XWr/relaOyW8/KluS+ur3w6gA9
JAMQJ/KY6XLKOkIfYdbtijJvHmRjTkujBz/sUQZqGdajxf3pxh7J3wSFYj5WkIA8oiC6UEs/f4B1
LXqsouwt7vTpW1ePEL5niXr2qlAHg56EKzmQ9BFYNl15mTo0NnIbPXgSYt5rC6eedDCVCIBID4oL
fOHxkvTQZmmRUp2hre9Jkw87mAyVm2fP00vmRoDgL6x+7FCbicUO6gXu5EpMsg26jW+KqvxdwG74
oHgNHPhTD3cAX5bHpI4XaMkkz8rcxKjxILouHm0/pmeVR9fT/Tvp0ApC2jWk6Ec5mI/Q2PsZ7Kqy
qyiiWiHXm+RwstT6mecXSdVAtX8o8LGZoaF9E2IoCKnUOvX2pW2u0sKqvsYNDJF2Yv+wAP1R4NkZ
96FeVXvfpA6cSEz+rMfiTXrY4fBgZA1HUmSdJ9hmF3kb6V+Hj6sAOkJp+riQXhB96l8/TJeLu8Ss
7bspc8PnwQS26wQU2xdFf2wEqXxz7nLiNLY5AjIc1NviS9M6oILLwNsn5rqaLOPUiqZae6ULeLsr
5wwT4loi6SIYKvVyn6RxYUP5B23kC1mojHx0Ux0zLX5vijinsFxrYFf/ZU8NPnDpcbXV9nRrq0W3
7zJ3TgB/zI/6TIGCXf2b24pP5QENG0Zt3atooStW825T/FbZCacl0ji7yAGPp/xRTcP91SSviuR7
nxUa2guGd/EUtv8CwWlAhMP50vWxd+P5+qtrhfaN2fLwKNLcP0fUui+FCm/9QAWZsqiANqybmPO6
HJaOqe5Ah1N2xUIvTBNWPxfS6chPdtTxeZdlqGFk25c2JljMk+p17VlIXAo9+Prac/qPHpKRSK8w
5llJe1a1uL6naKW+78aTO7HJTBSdvIyduN5daXTinIjWQhOApFCsI8cum9ry7ANqKLeoMi2rAgXW
2tGegtiuH1CkWdpzr3BajRtwtnPCQT/LXhDGgKqqkmfiPCic3F6lXppuZVd3iA6jIhuuhFa++QEg
stLKki2x2OGp0JW/baWofuYJ4Fy9q99As9qUk00K+hOZdZsoQOiyQCRveiAorMG18sRfrZJZT27n
KEg/JDYyTmVzRmWYAC7Skz/FNnVJwZiaoW90L+lvnFrfhhQOWjeyW+rGdhAUY0V5NRzlVTiM5Ho+
nEsOldaNBunijcKzRrpQlbsxy9E5VGAMT8Xc+F0m1rla2EuJp5Q2eSUQZoceLrpAMa92OWiZ4cuQ
qPDf175FYnZGa15XGvNQOUnbZYDyietKYxuYmzJEBpnixm9ZPvh/jZpYgG2zfkx8dNz9s/iRujqH
QsLQvSmE0wEspHi/Qyr35WNSI3Jwt631w88o8JaTXOjlNi3VnWvuSD+NStVf4jxfGEE1vkZpnN+o
VB6tctMcX72CHXCU1mhg/ttNn91QOfvs1g+hAdwR/MJsdwZb3GRt8MXSmopbr1m/TAblt0DM+x9l
jL4rMCqOi2WNNpTIfw4+XDhxMgRfuGlH0OUbFmlWN946qjUdoA1IZ2EjMABT1LgQbLjtOS7TczRj
4dWiXpVBY3+fdN9adG4aPw46ymRw/nQHU83aW70oQTlWEDRTJkmdexLWP8M8XHh6Wf9tB/UXNcx1
FEnSdtVlUXgXx6ayscWwiy2gtaLUx6+u9UOl7urVarR8N8b+QG16Pn6Ni5/S7Ifeb2bSbsFiGqbm
ofQ8pNHsvt5pvipeq1Q9kXarwBXb2X0wRM+FbmWvXh1zTNS7YCO7cMegSMxB5dRlXflMvGwlZ3eB
fPpo0aouhXj1MnjwvS7OD11iiIc6AvdqagNxyrgwvuRmv52cWn2Eziy7b5T+waKU5ksEJgBNrdZY
xY541ih7BzhKcVUmgGiawLhRYtK0+A5+ZWMnTP0v2aurrjUXoku7owG6VdquDci75A4pCkiUxvYg
7RBoJ3fSDjAUnC4UqzBoj2VzA/3o+FqEPwNu1C8Ggsa3ZdqQopnNbRBmKz2fGqqd+vE1GX/8pxcq
bu9rReMPQwuVF1TrAZlWdbDTKVW4Dxw33NqcF5fAYXiBIkhhsQitZnPpEw3KFkFJ7F4ZJue+9IVz
H43VxtN77eTNps5oIQhv2qUcExP4GWeabhVnKrYax+dDY3cN6gBGvuUBOp6bsCVwxa/0xdcsIJhl
7v2w+4jaep+vOyfIddFXzg/01Thn1Tvwk9lzFQ9ovap5Ttg/UPedg67WxH7tbE9tvLLQj3lNNfWF
7Kb5d1zcWRy5F8KPUd4REEIIXUNPKlf/dTV+jP6nn9KZrxCT1Y9R2X5p0b996LJYP4a5Hy4HncyV
iGEpa7LUPJVTkdwbo/tXQtXL26iPVLqk6njw2zh4RqduL/1t17TXRu3a/HLM/K2hMscJAmrgKUMM
BEdOylndxzbvT8Af1oM1Ji/jFCk3JjJSq3qanLdcbX7EaVTdE1e2eCR608LQQ/etb3sYgXsXIVqf
jDB7YTQ88OeJl615q9O+0UEV6OUPM1TMN2D6qC1B6N/w3+HDYN0ahgMV3mybG9+ITOTUSqil6MlB
20KTSl7VBUUQUW2lO2m7oFjTaGrQGazRxZmnXOfJKboBlyf8OUUKDYFZjPXh2nDPaf67q4EHOkxz
I2fkcWrtJxR5My/64fa9euRf+uxa8CBCRJUcxrlbCdNeOnrl7uRoMIxiHU0jBVnzqAWJ1aaqTLGW
Xd2M3Z2ruDZqPiJ95pOPgT4mBrujeeX5NcjP/Lj0yr4Fs5YcpOtoQcYSzCUks2cqwuw5oXgvIJW2
8YMEwduhJbyZddpS4Xa+k92yzsNja+UvsqfPHqlF8XbXeupB2rywTvfCTNnLyHiohexqRYXN+TKj
bMMN5Y0pIsyajtRuot5Fqv1g+pH3mvWevQz48p+dTLhbNA/nvFurH+uxKUB05MWzk2QFe9J8+mlw
ZpS/GsgGPk1nMzadAQS+T0fkG3KAZkLGXIsozq74eSkR4s8UdELYRWX9i95V/T6IEmVpzV3q0c0N
sN9gI0eNyhpWsRVMOznamcjCV5KOfnYuaoQURFjdIRo9vAzgQQuzhuKmNLwnNqWLXuUESJq03E1w
bZzIJogLoFMrAapkvgLRAnvBL3HplEs4A8qDxHfCCL0LYI99hFypetAJCUhzFGnaTZhw0pSTgkAI
MAwKaesZI5pDhkaisFsH6ZA+JHFIyYyiUIE0h5xkM01fWlEOKDVgGTIxgK9y+508gAbF+O4fWWFW
kTD/MpClQGclRMlJLxXK55xw73kB0peCvDyICss89dSxo3QEgOJqU3gMgcHQm6X0NvlAT/rcyIGK
IvHb2rCW0q51pXqoqXLty1A8DY11atvGPVVGI9AbzmAsR218KwdLBBb36UC0UI6O6FPsO9sNF2bb
xwdyzc4mVXJE+az4IE1KK96vpO3a9T23yS/TpPFPU0hkqzuqDPlqV0961GtvVdIU0ITkyYZIt/YW
aN2hi+3iKRyEShZ6apYijLS3NiDZWyIJcSoL379Pc+WLnK55Q7osErvmDAVqPy+Cflk0cYqioD5H
s+x1X+jpE2UnxnlMpmf5MHfGSN9pSU5MefaSk9zaTg5y9N+TpFcGv0s0s+ORxH+vz2znuuxrV17J
6k15pYdBsrM1DfAYtZxWmfMtvTr/77m/LSVX+M3m8FRZF1kNLXpHubIlOnXWbOXSHdwJjghw/VNW
6Hubp2G0QqIZ42Xo04TMGOOlKLtmJY2yARg+oYgrF4TupN+K3H0oCmVF5VcQjOjw5c6ijiDCW4xe
r56y0EWfziu33CoHwl7Zu0naazMfd3aQ/7jaL1PDlt9873AfM5oMmFDRFv2J/KDsyKmOEc5gEegE
SYXyYtXHymQGvrVaQin3bLqsZ+hw346B/hAlAXfyhu9L4inJiTzEpC5mbsTRN46XnhyQTdWUe5Jh
BglIfK92h8z0KevMn5SvxTtTrnF1sflwl2UEIO7TS8jLuvW7lWkCp756X2ZzpoEWxGj0xaUvX6Ej
X3iqhf3Q2wgwtFQTr2WZkyx4SmpUonwH7ta5GMpwyuBomsH9tRiK+v9iLSc1Yaqly6p17ghAz+pP
nyc0c0+a7N4s1nBB1OvrIh+vYsdsZmJuq8iAxxp673HhNccy9V8jiGN2lx4ikkdDj0yAWvNo5PD1
yRNWrecRaZNNRkJ5WExqBvJR1VFLEcPnYeldzlMgkXW3Uax8vawqbXIF6RKFbnkI0ximio8Xlpdy
tDZHY0F+zFk3oKpMA8ngcH5XvuKrVNESHYHag8Yax7+Lka8HgvPw8Zqu2a3kKLwO7rKBXACWJkak
zXYyuK1kH+LbuQycOpWLUY6/Lx6BE544+krHPkheQFGA+oVO5DHK/VtQEM3Jd9PisREwMmrKDOAS
GdwLXfE0TRCLXAYHB34mXw02nmXlj40l+jMkoCs5KBfz+7xdUmgGe++8mpuEAaTByYsclJN8BRSD
Ur020ESi3kJg3BMOwT6Y497G2u72v2W0utq62KXvNfr+4f9pjeaX79VNXn3Yr4F4aZ8ljOVryt7l
fehkb9vsLioRWmUTVt3LKExv1/d/ME2uG5HO6ep76QrO4F6aZE9Gbji+/mmiXEuu/DEx66DE+8Na
cpkPr+vy0tWyysvy/1wLwpDo9p8mOVGu9fEHdZPx1S3nPeUcY/owS0/Z+/gL/rDef30af1jrD3/U
f31A3aCCA7PDb3aXb63GMe+UBgpr3xPZxg7MYC03kEpnefeJ+EuOSYuVK6iuhr0D5wjb0S6p8mM+
jk+yN5GneqzEGIMuDNvLDrUk7LfOmhDZWxv9FKJ7x4Jg+qx82QzdShfGbZ3wbZQjknTtMtA01Aqw
beVhJt3TRvs1E075aUPaqFxIo5hH3IGq+UnrIIOy1WOq2TeR3nj3ThjRtOzulazUKe34ZRsQKV0X
aJyspYscgIPGgM0cPp/LtHmu6eWHwivGozSFLtHCUkRogeruvZykN5wkQJB9v5oGCh02URnYS2mT
M9s6o2orKdzN1TaZD34A2YEbiDuZjjKnES0eejJV9dGTY0oNwGoek6mjuVcK/XfPS4qrSx9Qvhky
oDVpN36NXCNalcrkHjR4fThjRE9p5322J3FC5dqUHKngj091pgrIISHQCrQ6PslGTcLkchUAWlpD
jVksfx+YnYsqYvdtmd8+TZjtsgu/AfwpYbL647qzm1fry7rjJyXfyMUtSLuDQkozJ2GBZjXS9TdT
DREC9+jRXgecmN4vpTWOM0VfSq+oUSYbGC4TLlbpEBiVjxCn1+74C93tMC8VSZsTuARV6thcdRSq
HmRTp6l3GGHraIHK/DKKTCHeAgzJ7xq130eCGzfluRHbqWDy8rWw1J6S6dl6GZOrXC5T5DH3YdPv
Gk4Lp6qAlqkHTlIaKO2ssmpqty3I0kXb1I69TZzsJwSR/e4yPDSw5Cqheuxy3bW3Q5DPIN3AW1+G
mzLxj1N1KCB61tG3mtcv0Z40jQHV45mCMNf7aOM7XQppDIzc0gai9P1KMfWxRtA8eU3i3tpVlRbu
dDUnrBNkmUksrA/vgKdACgIH39VEsWN4V1bDUytGay+9hsxhQqfCEmX2M2VbAH7ZbtaoNDRLFXKv
U1DzHLSMoL00Zipc1MtAff82IJ1dTTkmdpTe6FAHawtp8/TcBAOKojNrSMt1tdqy4a1zzZfegaol
CdVnpVahl5ubAIVdBBLRvdYjxd9+ssnLaqSYMRmSpex5H9NkV8ldCoDrXFm2NRtoh5i0xNXAIRkc
E9MLYD8BZnNtpJseUyb6T7vTZNaau2y7tBu3ImW41SS/dIbExVplu7amqCl8lIP98D7IJzAunKD+
ltbj8pK/0FEsuJu7l1SH7FrK9LkLJO5z97e5PqMa2iQo1YXJDbm96ZFksb4sszbeqUY4Pep6ph0Q
/AYTNY9KW4+wVIIyzJ00BZNtrtXGJtHl4xGGRnvX9eX+6p/1VNK3sZpDosGSvek1sINwRGq6N4sA
vrawCficstLJT7bvpSuq7gkfBwPd68B8JUfTAJYVeyJftpLDXYBEcCyNs8/v8/65YEI+ahnqw9Si
m6YYG81MPUT+xqZbaUObrC/9wCrHu6nYRZo1y6zOLpBtvLvI5I8lXNTXwLgj8h1ywiyV+kfYI5JV
oi9/G49GdWkCI48XlJCPUL71IbE6q1zodml+QQbY2SS622/g1jC++PBAAnkMxqMb9eredeMKjWei
QbEemKRvU+uUE3yY4XDR92CuDc4LUt+Tm+yiAD2yXjeTJ8//8f9AD/Enl9YY0L/Og28qAtAtKCWr
5vDz+w5Rn5BiKYwLRkpu5WRD2vqTnaxCtppQd7gRuXeMbbf4RjmUSoZAS541qoZXgFBsvjslaoRj
hcZQWosDwb5x29RoKmuZr68yn9Rq181wxsrIvpGNPoWx/qSCa7xvEczaZKJBQ3yOzNu+SVqk7RAr
dYb+i3O+nNapej/2NpVp8pQu5zT87DbRfLS/zskLpf/inoiITQutK/wTqmLTrRUBwKPMrQPT3NWP
KhH/uXNpjPJRiYJ6ziYwXgb6ctQrWMkIi99UAQRQiVfcB67R3HcQlJMiz3fyjcaEuoHWhdZSviVz
oFS27sx0L7sWqE05KRrT5rEwCtTdeKfAmN8naZy5b9s4gS091a1DaAxfwsYNHsYoDx9Kq5s2JapD
K2mTTZRqKI5PRrK72uCevjG8wT3KWbFL6R8wADRxfy3kh9Ag60GoU7COTTa6G2qrquBBc7U1qfr3
1HmkCIMCFZAuyNZlBo82cTuYhGEADG5ln8A7hUgxCbSxFShJS6NjZqA0r05GEcEVCKR5/clJDYOc
H8e8qPQMMx7FOZsLb5UNX2ujaA+92fXh2ouSg+wiK8P5xmyfIdeC7icrxVk2vtDEOTOyNcGc/ihN
E0qnN8HQ3xdWVFoou+bWJgTn5qKgvUpqbRdZKDBkYaVv4EobvzruM5j99K1AjnJHkPLdLOLn1mm5
+1UwBDsqkdFMe6AmreVbp/p7e+52reKeIKbYSY+mu2squL8aXSucZTt0vPffGurldlbSrXsRbNtu
4zi18Zfdv1CmCeSmn8SdLyrx1RZBRsWNfqsqg1gP2l/qYFRH2SjsYS9XoRdEK0vL5gqwtDn0KUg4
qvo+33Arj3g5GkmbuOqQUYehBUlP70hdGBvVFP4ruFi2Qij9soQbfy0HC9OA9USNtBbY/LSXNqQx
Z/avCCIwF6KqW6f1VuyDzK+tWxlLv/N4pzqaxmRjfuaBYn4dPPaQFCejK5UJAAMRwHk5IVZbD3mo
FCL+1gStFTQqAk8IIvYFPBMf3bEOSOEjeHgZjeWo7FqFcrx0P5wjUpP3QR8HoHeDv3I18lBu6IM1
dHnaU+ub4WGMEQalSlV7cmsnRxQbTdF5MGgxBTX65ENjP0hTlkQ/S0MkR9lzG6r8mXIQqRqtHO6k
JMfsQN2EbZrfOl0t0pW8hNJxUlPjcBkN4g7FpUjlwZDwyB4qBH2tNBEgbMpvcn+uA/ZbdrO96ih/
T6GWSYXR8zn48O4L2YYNoaHYL6KlHBKOhixtB+gjpcZoyW+v3TdBVJ17P6uXdpd530n5LzSttX96
NQI4pmHnpKxKkpsfvqKsauhlDFf6wrBiPhcqQUqBYqiYc+gAmfYEULqvJA+Aavljd1aLBEpG4fo7
O/btu9okQZ32orv37ZokJ6ishcRXGbbeHXVB9W3jd8az7MrRJtP1S9cHBr4YaqM8IozZLUo9qTZK
ZEMY3fba/UQ4EBGpSPzI/frGMnzjy588stCi4m3qBPkH4uNp/4UPgNzE3JGNjIdb6MnDzgGlzm8D
MoA+aC9yEpuk0Liso4fh+wQrIt/Z2LFCCd6cHq54+loWbGiwNz12Ahnz+e5twg0GxyjCMfHcVQYI
7ajmc0h7f55kGChn1436adKANo2SVnfFrMpg1UV979kghxIv61ahNQs3lEH1776S1t1KzunnMgCC
pMZa2mRVgLRd14EjIqDUGBcqRlPQX7V5KmrVvwlLMdx5FFnYizJogbLl/VEpsF0GlMI4pcPtZZLf
u/1dbzjh7YDicBRWdrQeER3f1174hsCuE60NTRm2VTIrj87Ol3k2JDJro6XWTK4MSo1Xc8m0raia
D9dZPA530l02Qau9DBnVj6maQePKxyH/SFWNHCaBV5Nd+UcaXeYsNNPJLjbpLP2kTX4E0pla0ne/
y+cp+8Y87/pZXefJKXIt8R1uWAX+0ejW1Cv7Nmw1+zYYRwK117680nM7X0TuWG5kdwiy8t0nWg4Z
2iVs67o9GA+21SW5IxNyoZM9N6kSKquMAvXlKEekUTY1oBtkjTxjW4mkP1Vt150usw3nraCkbYmQ
HKwkqh69Vu25pswXgGSlwi3C5y/NE0nodV2U7sWLKP5zm6QKacBJeVCD9CC9urgQFK2raDRXbrEK
u7ReTrZtnO0wM89d7WnwoXL0nk3mbJL2ysu2fZ2iRT7bZVPA+L70hqHZkhWGpzNqpw2EKFRf11WC
muHAVxtK6vurLRmy+j6bG2mra1idpItskjTplm7io0ngBqV9mpUCn8qoochGq1VKtwf9YISo0Xpx
3r+MqflS5ob9s0jhZ0OO7+0/XYveflHQDPvJ2ZQYbvPuGhiwGl5XzQKne5ld83nV6t+rFk3vIS2Z
Ly1QD2cdhtiVU3ViXRY5e9PZlo9Rs4OVYCQZ88sGb3R9HFExNGYP6SabqBzgwVSKU2n7ztnIwuAw
5MnDMBnOJk7Q7kyhzT1mVq4d67JE11peemPvLQ1VNKuq9X8ZM9QBjtJ9jEE/EgsYttJb2j7Nbmcq
5NjT4JUiswYQe1431Sle6jR9Q1ZHO9iElN6xo451m1POvB+C7kZ1bfEA55l4gMbQJ62heUvZlQOa
rk6L1iiKvbSxxxEPqXbgeFjfO3OHEmUIFKBOWcgx6ZUGnrbS21RZSxc5kKnKg6Z63ILml/Jy6t6g
GthcXx251nGrDUl/eXU5yTchUcuDZtxdXx22gkWvVfGN6oVPYa9PR9lUJniZRQm4txxmzo55QOdD
4L/CmZWiqMC+dMchUC9T4lqxd94UPqJ/qh5rGyFJuBSpuTKQI0MnYQqn4SQbu/WGU5STJ0A5k3DY
P+x2GazVKHFQGSQWKcN5Ija7w6iBDpWRv8hvu4Of8ew2gji9HZTQvtXn+xBsdNanri86b+VEyFpK
lz/5XW0V6QZ9mnn45+Vk081XLlRxyKrZJ5hg+oVFkIoiPDt8DPsov23K4eslTjEHK6bZI2CjcCNt
Hx7w2IaPXuA1+yjM0NNBEOlsCiNbeGE2fS0bYMC6pqenlCK0XdkpjQubJpHxBQhN9D4NmDcc7y/Z
qQcYeeWVa9vpHSX0GzS48turSV5Nefx3V4bG7je725ftUvGNe1h2wW5TlENesuB+2febQhbfAA3b
jTmV9LZXlcvKsgFMWol1toPeOnux4m/MzCuXVL+iVemiz3Trl3B5zC6yAUgYw8TUb/U0oBjHQFpI
LzjDSh3JaCaNMeKIyovO2LepXhorTRLB4Cxt0i0EKYnOU+kuZSitayp7H/n10+8Rt6j8Oql8y2Pq
6x4Aa1BzV0/6Cxqz/rJHcfjemwtJoTcRR9g/kavw62CrqhU1PxMH9My0fo7cT+ctR3N7bbI0aG9B
+nn6Jq7vXN9QD3KQ/am6iXQ4zSmZvunmJvBr/hvlpT1S0CivsizVQbrP9Y1yeIT7e+Ok2YvTG+wq
Cf8f6gpWZeCLwn6/9Ko3sr5QrcxUQ0iXBtuo7GEp4vPSujp5cdvA3rqR4W0NIsjPrpbeOVXQffcK
jqlZnQznEoHXg+8ipOVAvfo9WMvxAD2blTM11iEn4UC2ifI+UAo9LJIWZfHNm+jG7uD1xLp5MmLq
7Pp98OrmKwOUnCHa79LlOgAjbTGp7U2qRPHB9aG9BlUYH65dabPnAXklm8yfAEMAISY8GhnNKpf9
35z6qbr3s0ocCKUED34a/aWOFGDK3jSf9qmk0EQ33UtL33XqIYq9Vzl0cYo56MVjna6ucyJDhMu+
CghqzavKJtbqvVkV0Un2VNuzT76Wb64LUSPj7KBQ+5I59bYhk3lXzY28suYNHfks8zLgDj50sFPy
CvZNJ1BX2XeRGTp38PU1e4qV0Br4x/QRdrSVI0akY2ffy3TXMM4hlAw376s56DFGMRgQI0CstYwg
qFnlNYJnkhZNGad3gjTFzbTba5eE0tOA2lEkoP9yA3NaCfWnGavabUYy6TgR45xWuZtrK4sH2VpC
crza8k9iGt+LxuYyEdd3v0yhnx4TjuBb7ntznQeEsEmbs0ms8++yJ5vUQShrIS9HvwMdpofwqrjK
8eoir2I9zNBMnaj21hAsLaf61VQa6zEd3cVYuca9Pfe6MHWWsGEDA5u7VaNYqKb2R9EN9bIosnKT
sYWIwa+jlsqTz9tXlkW/zhSAzHZ3iszGuR+CyLkrub9enD0OYQc3SX4kcjCJnHsOISlUcOVj50cv
iQO/10JNWtAFcA5I8oFx7kmiAUlNIPgWUE8hMtIuFKzzVQ5Wl2nSJwvVP06bqQkc4XPytfR96ese
B90G2Lxf6ahtzZe6qYDSF9bus00OS3dH43bsCU9fSW/Z+AHo9ksf4R7iMW3OtmFeTDYOpTIgJ8hf
QKF3EzltcnQpN9k5IxC4uWcoSQJOgatgbkYyGDy/BrI/IfWesCNjvDp2hFc/dWMkQODkjR1Amf/w
kzMEWh886bg5lo5vHZR85m2bEACmRInCInOjhOZwi2j5cKtrId+4j64IhSIAvdrxAnhkd3H05mHp
Qzl51gIX/jXH8k1rnY4wAjUqqnYLuSRKjaVf5ncwenl3ja4+2bCX39hI9t3JZqxjpKr0ZA8ikf9w
aevMDLbAlufCJ2Pt6U8hUaEbSuT/PBfs7UqByTqJTnGtFquJ2oxnJxRwhUMB51uV8kxN7bFrrelc
FIJ9yxj5wLWyhSyQtPvMRiIkre/Lzqz25dDn29aJtaeq0H9KD0oPD6TRstcw87o11DTGwc7CmkiD
7Zi7yvfq3R953S8U793MAl+RUxQLB+T4J1Z4OfKJB952asLtocfz45+OUwz/fenF8DqTx9nGjfVd
menaZePOVO3Xrrzq6pZqBWSif7NffT1IabeIVn+XpogYO7lwSQH/sZyu90A+KbGWduH3p3po0VKu
C+3cUBO8qnM/WcsuJWjaOYMqjCLM8tvVJK+qYUSJnN1xCAkfDGL5xOcNeGVbZL56li5BNt8CON0t
ZVcOqBmPBFcxVnJxY8y2GZrBwPyEso/i+GzN8vWIOA6n0hUg7+aGG1uyQh5YW6llU+gLOSwdjbG4
EQNSU6ETfB3DBB1SqcHquOVO9UYiVZAxjrMCaynJGLPM76hMmqF7Q2gNt20RvtZklY4W6NgnvwiD
lTH12a6Mp+4pGkZ7m2eOWMlRAcfLUU/9b3Kw5PZ4qynRNw3K/jtdseM7c256DmXc/u0CfoBfA/Jq
qEaxi0d+27LrTZA4yqtwUOzbieepXASiM+D7cql2CrcQ54S3oAusYxu/FmIMDi7E9gd7buTVn2x/
chnSlsrCeFr976lDC7G10PW1pJK5ssxcu/LqQjojh6+cM5J4Jps5aeTVdSBTqw4BYk1D9JDR61qx
OiIc46L4GA6GBXGb6ub7sMtBsyEluRzUKWPPZsXKrp3K7ACtQXaQV9M8gujnxnTAcHuaXcPAiYZp
6UCguRIi1U9Ums0BuaxKnFuIfmBwLMTDqI1PCgnEt8TRjHWfzHWrPV2C8Ys29UoK7brggBhAsoLu
znsQk7VtEEw4VHMTZ2Is9rJv9Sr6C63eb6Jej/aO7EonLbR9RABn/8tlVYsXw07GvaaV5PrSwicP
3ycOcAPYzdjVwD5d1hl0vpZ/GOaeNF39ZNdqrXSp2F1xKDJ3XxdW+wJgsdsp0VxgVJvdmw7m3WUj
8q0HBbpu1EqZOdGNBz73Hx7USt+yJudZEQ7pmVzTQhV1eJ4cn0J7VRdiCSf5tAqC+PaSNW3mDKlM
d8Y52/8B2RPZk/aAI9qCmqV8WRuOtjRsVAaDxB8fc7WeDtTrIuGpeq9xNCR3QDqsw4jU9QKGwebl
/yg7ryW3jW0NPxGqkMMt45CcINmSFW5Q3rKNnDOe/nxYGAljWt61z01X9woNakQCjRX+n+BCRPo2
yMjBskzAoz/VdIFQA5+ae8udjFMqXViqShNlnrUP2RT6zyKTWZZpnwLTA043pKjYWR491jJUpue+
WP74W5oN+XWTg2k6PCq+exYDaPaGS6/DlGvWivc+8CkqjIESIVAYDDu3GUA3XZpq2yhMQFpRvtBQ
/gKKnOkc5jKyHzUwWcgy+POJB0Z40Je277Iw6p0a0sBkza3+cfKpzZDlpu17t32UpWhlqbZ023SF
ncR/0UNR0TWR+w+Wos8Haep03WwANzyPwTKl5bOIjP+MkVu/aHmXfOofxmEuPtmaqRxVjsk8Wr/N
DvVDgjxBcSr9SOZ82qApWpIBgHJTVz5MAegWAD2WcBkDp+R4rbUiYKTBAHNPEIPCLAgYYV1bHDuH
GewcUDKslPtfEJrvxtgLacelWzywyugj9VqAMi2yIAhGKDi/a2UmssJX6IBwaH1M9MLnz6wP+2mc
x5MLHiYAbwFYsHU4R3A1K6zdP3oTHL7QnGswKlv90nbayffNvt2JLKN3qYX+wqtXGxFqlqZfegzv
5EPtQHUFqmhV7Xpghc/GAiNQNvN7CMzgrvIzFdw7J3yieCg5BrDC75UgjZ7sRiFrrhpadG2TiABj
XvenPFPTX+e8sHcq+Yn/eEp09GFP+ctzjKd29GLqDEyTRwhXqFyazslNtg8xScSnWC/Sfd+G+QF6
ebB1y6S0zhOZHZOD8nVKIyrI7OXZ5/KNuNLZDgS7Oz0PbpY/TJGRzMOOHp6BtyxTeYnbVnkZnfBz
lMegeC0rkYd5Yl9j3lwBGy1AjPWs+BeKGRIoueCq10ZqaOam6pN95H4wAPF/V+f9c6Ba2kO4YBAn
Vs3Ls0zfDGHxKfd4b95E08zJk3IxZ2ltuAGjPr80IfcWN1aGs6VGXXwM3el9AxbENV60YsK7FQE+
NaQmoaPOuXWdC3A+z4RAJ5XkWKjSujF/gJyBZFp74mapvDcDxX8Phh4lIbr2VVYiz6rIhHLO8fcg
8virmdWP/V6t8v4sdn3V+C89vc3czN1fTQuG7jjMtJM5+eXneOpOBRn2/4QK0G52ZM7PiufVT3QP
K3t5vU96d5fwbfzSLHy1BpBx1y7Nuhu9J58DBRy3zByN3wtwsxpJnaYzDJhQY/3RRinZKb8KftNi
UztMlPWQlLC6h7kvTbi8IwgjR+NjY5rwmAiNNuhb8bWl0mO35gq8iUjY/bpf9Iq55GaShDiY+FO+
bB/L2c8ukneOtPTZ5a3klmsJDxa78/VzXZNe6pwIchZ3DK5rukkL9F9tOpEvbdXZzgEwP0LDlQ0G
VTVQuqcN2QF4X7B8OZARZWwLCjZ147MZG5dByeI/eoMgVxtkyYdaCaZzQEHmJYvn4FBavFw4C+Gz
SYCZkzhIXVdZyywnn/oqlLUMgHzHR+p5XioazqfCdOu1cMos1eKgaHF8yMcA7M3JfYFnwocdq2+p
ihiT+Tosg8xk8Awgte047Hcr83ylEbTswAwTQviB3q2VRb5tuJHnzkLcA3DBKCgFP2SbmXiJfNmD
UgGXUsHuVC5HmKwDaE8VzD1Zy7CuQ7sBsjdpvwnaUQUuRL7TF9KPFf2I48hV5w/4KuRPb1/9qudv
N4EcS7UL7AxOqR3MKRxe+roZAO9jBss2b/5GpxxFFlQqBM+5Ok2QbUbDeTMUay8svuVNkl/u5ESa
niqzN8+BN78r7PJro+UtL8eB8dEp86/FmEQAcAmcqwfCWhyMZ9jF9BeyY9ZBCSPjA/UEVEFA8HEe
ek09BV0MZBf5ha8yy2kkX2ebrNxkRgOnj6XAUt+V2nsvGZ8Du24+eT65/t4BKFKWgLEUxzCJ4ZPJ
rOYTRRQLOVrWP8vS8CmKStzfvDYrXwjg/SE+tWFzD6td+yBG8FHFwJxxu5Nlo3W/ZhTch3qpPLej
Hr+LJzWjTKL5LCsZ8ib3qQQ0AFhTeu+au6Z3TZfBI6fIg6U/06RAAp8w18mLy6XwRNM+mAsSnmuk
yV60eahaz3mgvpfV6vCcuk3/IfSy4gj243A0QYR811GSc8rodp788IUioydFjb1zTWU/GMwM+hyF
DxrNmbvR7hJrR9CzfDHUeLw0vfpZWLZFVOWed0k146tdpcUBLFSYvbKqorxPHZ5TTXtsSOD/KqLe
n0BSd93w6rVpRDnJI30jiX501aq5ygDPr33mXRqYlDy+unX5aajV/kSVULOy9IIsML2rp+xjXmre
tVuIe2XgwdUdA2iAuW98l5V1ZjyWiX4Rp3nxFGWJ+5D5/3AnXVIfiEXymhwDF9zGRnWTwVUp5NpV
YOHvMv7DgW9AQ9UbsNZOF6BaDUTsEN3sdeonpZ+gs4Bv80G84CX0O3bPnaIP6JV24e4dsgZESHnD
mJuo6h/l5UPeM2ajcrkT2f1uaomrlVmyi6x8elc5NU1/uU7A26ZxeJfbafhklflDOzkRiPR+/6me
ORGtqcRipmnYShXjk83hJTRL62NOG/jLpCt/ilidCQRSLmEcZ3Ocjloexgd1ieHnoH090Cz6Bbh6
ymvCHwDxogD474uYiVxA4mUmSmgpv8jqDSr84i5KYFD2wdQ+gGo8XGmNHq5tELzOtG58u/T6gQh9
HP3i1rPjQZhMaRFM5Z/Deqouqd9P78r+Azms/sWRE50dUR42VzOP38nlaWY3H5oyh4eTwGN9iauA
VGRhDKeOohyeTGZ8pU31Qv1BcBugUtu1QKy/Kzr/s0uj5WcqJaczTSn88FovgsxYb3dQZYe0Jibt
bxUlHeRNo89u4U23MQxbCpfx8sApOPQuhbRTFH4wQJU7TPrY3+axIOe1zNRl2GTbMq1zr9xta/xd
M9d3M4f9Jm9fEqUsedxX2bdmBBranMavBLNiYAhdim3UhIMdP/m0U0yOrRQcxE3Qf0haKuu6DEqg
VQuK+C+Z7e1EKSJtiJ6T1MqefYqYAKi24ro60+Se1+8Vt213ugFbkjuQIpXBoa4QHHaHa07VXzGV
qt8oXPvQqO3wsSgouxlh7Dk7ulFf/QVnq4z/mF07gcfHC3jszUudTGV8MuZuOGdG7h1bLY6OHgB2
h352gnd1cWjAV32xGy8hZWZP2ilR2nzfTVn4zulyhGoff6pGpSCMh4MMWmoqVxiV3y//kfkxj3mW
1XV+9fbU0ynhL/BQFecha38PKDK6abV5btzlay0pLBl+KGb59pf+9yxXzAHrNuMhqa05VeuH3rX+
WJ/2ZVN+4zrJZdCoUaOx4+/LKr+2ldnAXpXT1ewotfVkLYPMEje0nuCPUA/Az1j7dJjTeSfCzbB3
s4c6pMpS5G9MQEN3ztRO/qHGugW7Ilu9Mem1qt3VdqafNk1gkkEZZ26xbTp3O4LPsPeN5cNY2OBL
Liujn9zisCoMGE04SRUPDRVdF2748eOkntsVK5h6ahCEO9A5YkgcRQjyFFOQnsbHMXpcV6KIzOkT
IBmUbgHfxTE/6f4skptjV/UfoVMTdIqd8ReYYIaz70fWZTLd4sXn5nWAszH8ajjNRXzSuHqflBW/
N/gGUz/5s+qmnkS53/+SGO4fObGUm4gsoqvPru1eZDXF1fCLbwMD1MD8cqzGJn4PqjR1uOp7ve79
o0Z+9iBLm1PlTjGM5BJ1uv8+euKAbr1Plvk45MpNa82zMvrHzKijT0M8O1erGfjVl3239wLNupIz
hpUexg8w7RROql0FZ3xS3XqtJv+auC8+kBJXr+jza9nWJ8vSzIufgfCpan550QAf3Bc9RAbAmMBr
Dqfd5D00dvTbZDr1MVuSmtTPto+z7zoL+0PUUlnjQ4G1vETJMC9vSNtykwXNy1Qm4arTFqt/Nb1z
rzxymmW4xFPCm6c4z46nuNzBCYAlxyk2IYCaw+JRZnlhkMOXNfVlxSPv1vPNya+i9FuPqsFNufpa
Bm8RlvL7QAd9HyTftKHVKO6fkpegcqNbHUKj1mZ2/oliyxd5CwBm77PDV+1jFOcUuAaxfwGIoH2s
HdiMtHSCECng7g7SXPXkT0r/KbeCXdcP9sceqL6Xrp++iJVhNt5D7IBCJ0uLl+qDSzvPRZZ9QvGQ
o5XvJ6eli3HyVivSrfXJbsN3eQBgWUzU8WK3ZvycV0F0VObC+sihjJrPcsz/HKsPPPOsv9x4+lhB
UPa5jsA9U8osXb3VUTUuhG/iZ46Zr961HqXcp4Ni8c5SID0ie2fO5ackz+IPNCvDzZHF1qm2eCBl
M6ii9C7/p+xo/neq3nrWwJx8SuAIpaAORcMvUs2D4utsqSYonWV9ddzaexjHhO6oVNcP1WT2L2nX
K+eFvo8AQFI+2kmhnjwKRN5nnm8AL677n5yk/kYVVvVnSNn7is4zquS2OiO6GsG0wKoUnJHtehpu
/egMN4U3KBLB80VWFrVbUC4GZVwBlv3dZl2vusxIxpuoGk0DeiYEIECWq5Hs4pfgIzQDlO9+D9GC
DPyawmd7fFHcKH+SxSYOKU14DmfQJZrM1c93CjEejV4/jB70Y+6ypWNVmUo2KgovdRL34MTrbWTs
eZo8AdBr/RYUcfMYBXTsTMQhf0uNqnqwjR6mvUXrAel1LOPZO4s2amt3F3CfuIm2cdx3eufq7xoP
+qcoLJKHxOFLU4IWnjR6CKPuqbUA5aE0KHSOXks3aZ7k/WNQ1k8eAFcBcO+QnvgepSBV9L7TtIhg
B0MCanAMuuXzapVb5XuCg84tyhuat2cFWEylMeKLGIsvL0EwF7emedp2MUhiHYdetw82HOcBt6Iw
P0O2Xe7JALZP5FqpP1pCTPOQukc4L+qjD5DBrw7A3++moD+Svge3b7LIgKWDq1/EWOFV72qooOiV
wBc++iUN1OBl/NE6VXjZ+i3kpLzITZu/vci3w/MPeTZ09c2L3QcTyu+bDHMTksb5yTIwY52XHjfb
rXZWawB+tBjO2/SN4yaM3VI/Um2X7WRztQC9pYLOG/5CXr8l+8Brlb2PxzjbS2pBhnss/J+vxVSy
FWsyQ9ZqZl7ovncvRRSQ9nWtZjd0lvFkdY1Xn6fRaXfaQLGKRi73yU802r1kKkbJbgxyncriOr3Z
vOjRBv4KqBf8plNf9A/8PGhxRxp2rJbWq6Q5bQB6m6fIaNifT8XID1cUtVqP0NsW2qXgtPvSRc5H
qd6qk4bHg2WuK9H9WIlusZSyL1BTV0vp/vxhWUeZfaTCwjtKT24ItNzUROOL9N8a6VCdPCP0DqK0
syz7BVAs0a3Dgpxt6MClSquu7fcAj9vRr6IUn8Qx0l3umfnNMtyv3Fx/7RJDobC/eR042hEkb55E
nCu+rRKP1tRd7LfNScz0wgBqSPSgDQ+nFhYDjk6wtf49IHO/fhOgEZWs8yWU0wt/whu9TGn38F9J
Yq0WiDFCURV4lU3FYW8fW7zORJoNuEyf3ZzCIZoiUy/KSFCp01KaS/rbae0WtBUy7gmPQX2Cf/UH
gJBACW1Lc8Ei2hCIFI1iqjQJHTiyaKEQY6rZfGoG/ekgbd1GZoTvDPNbLtiDslLLb1uXtuR3guKP
FZvQerWWlu2/+d9J2GPt/5MdSSt0mgsMhtq7p8hpHUobDIdiBWZdErlP8KoA3p5m100+VBY0cYPe
DSdDTcbdZrxtoC27LL7ETzIqKL5vnHuduzNVopyZk/nPUPmUe7JZNHkvy7wdKcZcZpk3qQ+1nfxJ
pxtUyiJLof2lVji85n4QDQmU8WHwHHSm+kuazxBoVS7ExVWi/VIvilCtHutlJRauCUFWmvsAYS0O
MpDS2JUduex+TN19nfbjGgSxG/1jEkDyUJQQ59B0pPdHtTKqg6tCkrCjVgesRK++kKQgxFvo46n3
KwqzBJtmnfK3iVdkG4G3uUexEeEd0o3A29g0M+2Ljka1dh+U9GOBC9lyYymMBSPx+2p2Z3s4OAFN
BCEZx/W+kjbmkVdL6yq3kJ/BeXrx1O5bCjIPctO5uweJbCbF9OAXzgdZYVo+vDLKOqGe7N7ggIr3
PL0zqFh6FOufbQrSrbZLpt5b75WN3BDFMFnAROkKgN2GAulapSfPSZ63AvtFVCyiNYa+LENlSJ7V
DEBJP4pb2uOT9nFqmz/W/J6Wzw+dplsvkt4zeZYcQCXkXRxqFjqpY+9lXuqRsok6NdjORLKJbbPz
FlLMEHQkTGXI2un3WVXcsxTgJ8v/vQqp+VGWUrgvMxnW8vw0qIj+Q+bwRlZXwIQppsZ5MCifQQ7j
IGDz/ZdlWKSnNej/Y7nmCBzaYc+BOgLG2PK/NplK/IsMFkysoItAU51SRrTKbBp14ClJnsUiNMzo
md7jC40U/rNXjPBNLQ3lHIEFeJPHvnozDFqy5Ev1Y+mknX/oAYPaQ5MQvshgTEH0kgSEhAtHt053
ijwNs1NokPe6UwygnxDCIIvxYyeF7qWdN5qAg/4Ib9lNeyXhPl8lvJVJHEDiWC6KmATMpRi+pQtB
qQxEVup1JstA7b4V0P6c7+SyzEy1eoLagka4gcrtn/nXUxHvp4SIDmVDwX45hnxzfFjtx3T6klnp
cNR0MJ9ovk7hM8j/ZwvX9w92AU1tGbhPymxSn5KVpBb7Bm4/X1d3Zd7S6xWPKSn2GoxRc8FNkMGq
LeNWt9ZBpbthFYkcsNgePzrLa00pH9fl5maX1me/M2hw+bubtuAugBufUPBpqcfNYbMrzKA8DmQz
9qIVRaO571wKJy8bZGsx2GSps/i6IrsuS6vyo+t6JxLI1mDBd+W1dVVADUmbmchE63smsL/l3oNC
nCpGSK38UH+q7VZ7qrPWmHZzBboYGLh7uL6RLQod7FU4AZe11mvhORuhIKl6gscH0csWpqoa+9qN
6ShcDGUYizSaFribz+Fc1DxG2EwU647rutxrHGCORjV6F3gqg19s1//glkP6pTAt76iPY0EFVZR+
mYr8oJFsIQ4ZxY+wa5OjhSjglKlleq6KoNkX7ajc4LW3P80AoC/gmSDjKsAVG791Zv5+dChM1aMY
boG0mi9uXkU7kcngh2r7zgSatgVSYJVrtv/NG0gSioEGSaBruRYNKASOhM3XKkIatTgvgf7/XSYz
Av/EkqSgVdZi6LvWq+Fdpeud87arTrDwAjnoWcJ1+Ragm7Lfh36MaZYmbC1KCeHJ8rtujfZtFqn2
+1hR2i7mm1gc0cl+m+6f+w1qTi7ByKGqcV8DoxIdlWWiOlFwkKnfwo3W+OFlpBS1Om1h1J/5bVrI
qt66WWPC24uo29qgxU2mvhmNR5f8x66sXaL7tKbWj9MygH9QP0ZliVDWZkJcgTrM4iQ2ot4MZbkO
tvLb1IfGaSRmSlCbQQ8gEpYZ0OL/kP2vdiG8YSBl2GfZLmjdP2bHck9UtGRPXcPBYSdTGUwKCQst
m86l7WVPm1xmIptrn/N3FjyI6N5fTNrIBr6f9CUJOa6x+cpskEtynNqlsaneLN45SIWBXedO86Ey
Ul4VKA0EwoQZhStesZOpDGQVwFgBPLhYtJv8p8ayjbcUkIl62/VfZXpghDs1ohZuMxZf8SgMLbta
/TcOoaqyB/JmvkGMuBvjrL/qUgLWLSVgaanN5UWmYqPzlD9YFRU49QC5Ai24qXpb1fAP72igLY5L
U/Z1I8kTpjwZioUzb1v+TLa5yS5icieDKGpJLWSgEy1EfKpPJzlExP+85nY5xa2LI9gFw85ZUDAs
xXgIMhDXq9bNn6nyWKAUlnqxaoZecFG8lS02XWM9NM3oAgK6mC0i2Ulmi1ILR5B06p3dJ4SAht4j
MJ3YbbQg0Sa3Ch7V12kajDNQ2HBfghUb0kPaxKApqMCLq8oEfH9YKBplO7nD6/Y4TmfbSP8DyjQa
o+akbC3Dq2UTKjQVhfVx9RG9Y+YgOy+IefL5lAhGUcVvbWBm/vnBRQv4og0wKP8iGcxpwRwxKayg
nh/Nut7+xduO95pUiaEMph74BGJ1e6sbBzjaIenWWVwqermT9ToV/WzHZslz9Lu9YnV/tFacnkQr
8tVE1vUAGcV+nS6706/Q3kY3vkzTGF07zwkOgetXh3EJefSjRxOhIjGOWtOvRk4iTzRd3QNquERA
ZAla43RxU47ii7yI6CYBOfNYaYN12wbLt6hW75NPFMME5zv5vy4pcbdu4iomHv4hBWyr/yaH9xL8
CJ0u2WFOgMWOzJ7vgGPV57ruKafVwzp+oe8dAlr+goc3Qo3Uw0NqAjIuNpBHxS/GMujkFp+CseL1
E1+R24qr3oIkP6/3c7eyyBeRcdpvt23guJr1ni+y9WkgU49WysMUK/H+7uEwF7zMaUVfHSa1HB8N
LgAeQGXvPLLCV3ChRg4V80jOB63FeTE/yJqqAndXdEl8jBe1yN6oxXxUg/KcxuNX0eYN1SslaKKC
zZQvoE0yo65zbCguWhCa5mmq92AtchHNKRJOTbT67MRMBkF0opcs37umDmu7olEJSkcIlB2aEtxk
Nut6cCO/tYCXLpo308LNYeFbvcRBCUyIMlXatWOHZgdzaZxY4GbWmcjmLPKvI63nd/Jwcdi8ytHI
aCJLwY3/u0JMNt+J3Ah5gb48bhcbrDJ+oAn5q9T8NOqShrOHz1IfRKPLAAfXIlOL+bNYzFIz9MPu
X2WyQbhUGRHTfbOnOEwp6B6TFsNxBRwax775Q6tOA6CF6l/SJQ1Din/qk2E+qWEZffZBcNiVGtFl
Ag85xQPhocmT+LMSBOY17BqbWECsfOyLT166MBHw8rCMIccjfxnoQ/hTbVLjKKvVxiGvaO1FsA22
OMqaRP+r96YW2br5ZqMkvrteZpPF4DGcFZr5RWTVEPEe18t6I5Rlu3UuylTp+ofJtk9K6UBAFnid
djOWELHMZIDt5ysMPPNJ5INdfLd74/KP6Q+n1V5crb/vu13mjY1csfWsr6SqKKNdPs6bvX/qsnqP
XRDQovir7lB8pSjjh7zWg6eQHN3ezfTyC7g5JNBtzXo0x9z+QJP1g8hzX6Ff3R3dA4Q91AJ9HaA1
oWuYwmqHF/YFWaX84sfuu8oFGBc4hwbWWA3Kn0VuN52z98thuFnNr6ljJAclj9WrDG7QqNcoG4ds
d78W1Wa5qRNAPl59Npt1j20t5o4Rja8bb+7blsF23TfmVRK4+5AOhn0AITpsLbFLv6eRHwK7sUAt
RyZDOdnOdXCrLl+FshZNvWhkFmpwWt37bFuYbQdMx7b+9y3FBmYWqolUwiWb33bVbZs3V5WPcmez
qmfb6y8k3nZZ0OnX1Nb1q8mrlrGXaavqNhSgwBpnq4FY5YuV6LelzCpV0a8yk2H1E2tfGw9m1xgP
4iaiBsANXoV/uIjQaayaKjt4DVWKML2lSFMqM2UmlZgyK6xKu27L1bqUws3Nx5c9Vt297bafbLUt
N3dnNs5VXwfUXVMfupkFuk0W3zH7/UQ5TbEbiJaSihua6ObHCnSvZq9FN3sZRKhFY1XsQL0FZV8E
OtHkU272X994bj7U6Rivhuv+b3Yu6VK8UZpiUOIyfm4DUluNU73j51w80VMMLXPNY3K3rXN+pMQN
I+W0yd7YyA6w9aw7iIknJRoylWH2KZblruLDgMIF0qb7M+um6uy2TfpEVo9GoaUJUJa9Ns/tgaRj
+mTUPO3H7CILbZFMjsvxVuzUNMjoRTQUEJDLiWMyapWyKtA2dXfXFmrxNEaEqgdrtPbbB5fZ+unl
syzhCzc1HrcP++bD+zmllHHUWvs3wqmpqu6QZ+dpmPRHHZKfJh+HChpnisUPZD+nW1Z3RbWTqQwU
RE+3YhPKWjS7MjbG22Z05yPL1RFM7Gk1FKFhBGW1e+P+Rnq3yeofaB0hGbX/rAPdeDaWnp5kpkZD
BnMpGrSAAVoVpZBx1gAYvRGKYbvI7hSbTEy2/cNUO7YzXQWl4+YUSzDY9fw60IscLCzWrAn1zzQt
qd3OryBHF9mU9ZRubOYAVY6H1obaWZdz2k9Pa/TzBdzNJxpulnOeHOO67m8QnduSZjjrQvDeNh+G
HIoLoQOeqPLhu2DjLdNgaDka9iUwp3mdrjbEMJOVPFhMxG91MYH3bnaLdZPGr9b3O0ZZVU4nm5ZL
sXGTrKLjb9kSoOmRJrz2o2d3NIblGiWxUQ2QcNA7M/SipRc+z1037/WUDtPQAE11J0zM/RRY1olI
S0ug1qS5IrANUP1gnHvMuhArtW5JVQ79b+smomlzq7vmxrigRLKxXEMUZfbFBG0HwLBll2hh6ZvS
6hLbIwAHy9B7BgTbE5XbDSQL7U6Eb6Za02lIfTpnNJXo/OJTFMWrd8KbGMCAvQWdwCI0xmeOe9pN
zET56r+4bRc14U17aIPkJk6rv1jfbd+3YETDbnCiUJBsejaX+hUKXJ4ofx9IJujX2gpeFVXmfrf+
7y6ipQLK5KkjPutcthPdW+mYmDfb6bWzsdzIixSa7R0U2dFN1jLbhk3myBNANKvPprKWjSavdKkB
ynab/GfbiOx/MHlzuZ9t46agrA5d8pco3xj/fPqzLe49VXmaibQeUn/nDV3Kl+n7H+bf/1BvLjnU
dMrmbuns8hTEFTqfu6sFoUYKciFwEvaPgT4UhNtaLKeesMlOpuIu6kgH3n/dTtailtl2iW2fN/ve
XVFs7mR3l9K60jlZNQgPy+fcPsK/XlJM1g8oLm+uvl1u/fffXaohUw/GgNqYQbQzFLN6gKTYvtlL
vGFWx/5iWwPgEay2wYg02qNkLcbtDw+1j9D83W+1VmfC8KdVv0rEyjH6dfdAz4t6x0sCNSC+Fh3X
r3KgcfqRqQzFcjiplkGX74isoRL/brSu6yI86ulQr47TtkfRRk14kp1qrbDs/bapzNadZJM3+/cU
wNiwYO2NyqGWMCY7JUNla6+z/y7TqhDgTbExRv9/cvlft76zu1v+vz7lne/dcttKhcNvH0WqerDj
4ESgmyZntQccK7N4WgBOXQDTlu+oAAZB24vpjZep2CRgUz3Mg/dhTgC92vVTSkp7cZbBtiATbhpg
nzbZuiu56B6mKt09yF5K4OgQGMkVmvwvQlL5IY8ge1hOjzI0y/lurQTmGFZTh6P/KbJuUVQxZ56D
Zf2HY7N1i42Ihlximlujr73Eduu598kigRGxKMVClQBvA4bJo41CzEQhM0FWFq+/b7m2Ef9QDF0+
n40h+wY+CgHdZdAStTk1jf0Z2H94cJScwK4oynzoo5M0GaxSQwnT1Uf0fnXzK0iOusoIfyXeqlxG
pZ8WaGHQo0LLOSegWpwBTMoeOwJWj4FSEZNMsx3FdnyXRSZauupeTUS2qgfHS47+YOs7sfEmBdrV
bTPx2ZbiOM/lf5okdU8iT1SCUJ1BkfcQO1QoGl7aPVuky7pyLm8qoOvPLpVkzyIPmqF/VEDrvpOL
UrVcCNki6Kc2h9rpLW2BatUPDQ0nh9Vw2dSxrKsahCAC/z1ntKWLRLHlkWTpmqDcUvMFMC/5pc32
zmxztbL8BS7C9hz2ZXWDqrm6Kd332WgHoEVBhvTBrjL/JFqx20zeyFqOwS40wsaomfSzNspJ13t/
XaptYL2Iwi6aDCTxfDrJclMYlXkZUj143ESqE8+PLpSOpEV3SaG5VwmAyUwGCVR5S7RKZpvizi4w
3RmAz8VQbO5ctm22XTmghCQAw5ImA2knN1ylPAkf8wB01lNpawAYDRDD6z6AFJTdvXSVnhJxyIeT
0nnmNako0NEL2q92MpUBjg7qUn8MYkg10qts8ytqiGXqegz3IssVsmK7Tb3tRW/1d43sQ/1BcS2j
S80j4CaDv5Ql2G76uhSZbuj1qRimv7TJsGpg1DARxWb3M9kPt/9uu16RsDcP2OW6UNd1B6+J3JPA
ugdZ2T6WefBNVoL+TlfKiw2eHwiV4L5nvD3yJq6GK1B8QhPCO7rdV2+xDzSqR1XFGq/iUFVxdKni
FmySxJ5/TWd47Zy0PENhl7z36ad9iXydeDgdSl/AqzX2TdDwseDT+ejWQAMMufYlSdzp1JugVIkZ
bwa7ohjrT2bTdtRZHTSrh277R7+OJJqLaCJwKcIhNL7nkt+klakXDg5qplZ7MXqj+ceU95yL39jB
xYJo5VEG48dM15qo3VEwDYdrQNnFotAGvU3BpfoxdbIWwoHSVfctWCbtLqh51Xyjl2lIP8QVUvd9
qFthuxNZFcycTsVcrXj4iXCmQ32nd1oJ8AD7rDZql84Xa6gr6txhJnzyKo9KlEjnu7rgXeW9HZ2o
8rFXgCuRrYBXiZX6j7QNiEiGO9ArukRi+HZpf32DkPX/2dQlgaweWi38vfcyyrfMYfiYt2lxq3wv
hJxwmcpQ2/yq36yTvitu5MzaPZzHVKX/MBSFLEsfiKaUfoW1X8ROB48+waVrhIKjmPa36nfFqizv
Ui6geG01GvR3zT5soWUcrYb5opks3aEdm8auR/GWwaXztKI6/zwL3p4Yyj4xWJMnDbrS3UpFMguZ
yTKsDCdz2hD8E16T0qF7DLTxnHYg9MJVsqplvXKfiPmrq+zygyFF7IHU+E6b8l/sbQecv9QCm0er
x6sMptV7tJc01FpTmJlk/KkWnd2orwabqcggSMBys1nXC8mkNoDstW5Hfd6rt2fphnlcjf51z7tL
bMv1AwFgOIIz2KkwpQyXXF6Zl9djmckwyMv0tk5+qJvlFbqWN+FNLbN02UdmoBLxcj2lvwOxZaz7
i5sot63uvGS5mcQz1ApK0cE06rUE15aSA1Uv55sUG8jMiSKiWrapeWdb7Z7uTJLJ7l/LF4xMH5T9
ulG71DPM3WTumhhktNgILX7UWt+BobGo3trKVYYv7rikquVjiIlssX2MacpsYHEWZxFOMRCikRlR
3C2bi/DuwxlWph/rCuSD2spD41hGMaDwJlwaL1ljt1ffi6PhD5HSJkRtuWHRJWna6XiAQrzVgxfR
UZfVXTWz9y6T0oR9RhkVqDdXv6yMp4gSiKe2BCqnpDF6JXBRqI4EeosB0DKwZ3X9SchaIqF3WW26
0AihVeW2NQQWHNRRfAUfeWcRQi53hqM3Nzgampu2zLblvVpsIi0dYXQyImBBVDJ79/eZOO4/JYED
wfVym9nuMG/uTJncj3QrKHeb3jPKj+DWZ2ew0oNHwLGDR5ndLaOUZ27cdvMxjXzoFTYbmfkDOcbD
5uNR4GpOE6gfbLp6dJx58Nu8B45yt3J6aNtBvZLpUwFpaJVz45lnWYm8/6HcZDL72ZI4LcBum/pn
Nncy2X/7BJvvf5etH0vr4HQwVApMKUOBafL/GLuyJUl1ZPlFmCEECF6T3Neq6urq5QXr7nOGRew7
fP11BdVFTk6fmfsikyJCyqwlEynk4U7ZXErkUpoXcCMwguhXslBDueI4O6FSdprNSwIYizgQhbl2
eQW8AKuOdEoQSYRSSMhsrzQ6YSxnkeVw8XDWaHATuEoybCrvDjJ3J5flYFM5IT85+pYs1BgyAV8Z
+NxEhIPYQzI8jNPqkJUS1br/kHinCZShx7cLvrZQzLCjHzyx8s/+API2+nnNssdleRlWs235/ZD3
I5bsy+/0w76YIBxa7YwWAlEg09dPRgK5Xm/ulnpQHqjbN8k5BJ3NfhDVgJoiFTmI0tI8cOwDqlH6
v61+obqgyrA9Pub9vFJog4B2UAAsmgmN4qg8IDOpFO4nf4/TfvwCvWIN3MhJux8UxppsLW82Mq+S
G41kbUWXRPOvNIL0dnEJO9TOu6O4oHpaXKhnanw8Qp4Zq7riArXjd7uTdCiWYEkOBWXdE88u13G1
oySI0xbo1l4bmzNTQ3zjvpiGSJ4MqCG9MUtfJZXdvjJj8D8FoQ5NBQQlTQKNG234TFOSXgRnJieO
AxWcwPeAb7UfqjV5TX/aOy3q/XMwO3YrVjviDCYFcbZjnEijGOUMGJDZsu3mPoI8LVBgYJbxu80y
lRzLPOoZlpbvU2m90MhWiy5hD7FMCoj6GM7+YUkzYkdpQqSrpC2jyLTLFIEJxipRmRWCHDVTJmp6
BtF7DnDAlmJBZYp6IeqCahjXU00N5pVhy3nc3JxIgC7CDctnqNiGfht6jQbdbEsvf8hgYpCWeE6h
HmbtnNBptmkChkNUFoxXahIwKUEJTSLn3Ro122ljO576nB3Bu2692Xl1CHQ/fwHXDD4MLaTYI/vN
SULr1k7sjWI0wABP2hhCML1j1tvguMWuMQ1Ap9QK0D8FsLfR/L1u6bchmOQhUxci1ICvSoJPjJ11
PEf3ZOrpfuYhBBj+9xnkCK3pXAjRQvPtw25EHTidbSQgLb2rUMeYZ9bFsfERq0BA0SVmvZ4JAKi6
vzGave0b/ZlIAGrFBJCUmbMfUbsEXkbFCUDG1AHJuemgMn5hBuDZJC4549CZyvUd4IAQLI9yYLpR
/yBP1BSq5ydVaUDCBRKsdqoFXjMACFX+GoUFhlfcATnOZGBD6RonVE21wZq6sRpTj9y1CB1IOFJQ
jqOkTJi2ujNS0DLHKjsI4z2OMzN4rXmW75Z1H16rrWL3UKbcGxuZj1sz7sfNKF1sQpIBVdD4XsR9
0HwR2mvswCH2lQJLhLt8nBPRndqcHx/Hs4usdxPuuuSiqRYbqw04EMLV3Xp382sQwr+/IE82FqQC
ABr3p7umVo/nQRhdCnA5PO/jP8X8tv33EBMqPfP6/z3O9S1gUubXBP3A2jWgkfOnt0AL5gzMszzx
P/FaJNskSvneRr5r40SWBenLNAcwz7kWkfVOKRyqMp0uyRiKmcCF1XThPknMFFGo2KMyPepBXBo1
QNSVkqOULd5ZinA+cprnEuUhFxqxsosOeCIBN6acHxE8N/8ezH5ao4o7PC1MnNQjmwE0Dyh8Ptxd
2X6KCxPnxq4ZT04uR9T2mZbX+vugRuYKxUlNu6Iua6KLY3bWHpTMQXSEKk2D2u4sX1dKtWqM6vZo
cHdFo6UxlTjWPw7Jgf9BUGQmHRCGkaqJAg8FSA4HKLXWHFX0vTjZWTpcjK4Jjqh4PnXYOd70Ig1u
STkYO7PXcQj4sFFPg2INRK/PD+bMcMINS0CORDWVc6Vl3vS2lw6o2J3HVI4JpTMgCFUNJ0UOQb0N
XezRQUzdHnwLmHDcSV8MABPBZ6u68xgve7G+35mlkmKOVEMBCTb2IjWsw2KiCHKSzSi0AoKVOQPy
7Pey5GjKJjxXSfBmxz+Q70JlmBO4Nz4xf635OHm77SjAY9vrnuyTZiOSpuWoq3fFVS9Q5TUU7plG
FBd1UbwHiZa7Bi2du2uGbjqWZoIX2Kdag8uCeip1PPmwd0qY5WyY0nlIlKQGOXrW+J5l+lBsCUN2
iouSnahno7QE37JmtFls5IiSHH8lSS0ZUjHsmsI8muZgQ3+qBhX6Tgtc+ymYoI2wcvLkzQ+d4EQ2
KCrYAJqhghUJrLWwdbbpiFRF2EhQGL7NUDbVQw7Nxn0ReAGFhQ8RahzxSRxBvXCpnB0um6HRPU3j
F2i5/eNF0d0dEcXcjeUAtWvvYSY4O+U6yXkAlTvQWgCCnJ01Q+ZblClLIDd+28hRgQuiASAfMdRY
UZWfOQuAtBmSfd/7frniPkigR+oy1TULDvb1AaSGCrNV1xOO6NRdGqkgWsigAqelYmjIR5AFtC4A
Qk7Xm6veCRN8JwSxhz0j9/IkwJ/7o+GgrsI9+ceYetzNpyO4AbBJrI3f7gKKO1HBrX3IeH3UdDQS
mHYQU2htfRzx4x2pNxvJT5FkDJ0IVa9z92E6BUW00hJPy+FTjuWXlwvCrZ4jSe9Xsj/S5Rj16M9C
vfDjXnBx/KONQnKnC9/vBR+mLMM/Bi4v/0d3UDuuV5qlA3Cvy/aaAEIlgI6nR38m0yxzsaFuSci7
5Q96F0V/TPJUBKH74xiXf/ivIFdKcD31b4BsTsm9ZWyHAJdg33SYo8kxxzxMzOS29mNx6u20htoH
dBcCHuyBUR74l4+hJoOoedGY+d3wKxTrWHqMpKMDRJjgLvILaDod1RLzOMhCfzaOkQFq2kEihePX
eAwu4Rn4Lap5rFUxgmjSHG90sbl1+vJHVvleM7aQu0aFe7fiigB/7pYNxBNscBIl4DM80EjDZdV5
dCTroL6NLhnjrpCecHt/PfhauQVNY9LiDrP3NY+KOqmck3oZ/nxba4AW3uJYSkEX70JwBnmWYt8J
UYB/GPKpw9CWm1B3hqeUuT7y+CgJzHwDbGP2+IWYg/vat1BIp+iEGUh9GCpVzlVe/Lbhmxm1rS3q
QYhsmIfmL6epii0Qvf1xUPRonWqoR7aH4RKiGVgbFTGYZygetWWFxRbUybmrpjcIIbdnsM1ATlIp
jtT9EP2M0uZ17Mzh1Qa737btYuGBsT0H3432rcez9gRiRgAC4hzox1gphNB4aShm/Ag0IbMLapV4
8MoyD593Oh4vz9QV+hQ+o+LggMp3XBArr6tMUVX/hSd/2lT5Dpt47r40tgPpN+TR6pwbADvFldiC
zV5uyhBZazxqQLU5n7djP1iHdYpyYjpe08kcmyQIqr+fz9VRffa5JxTgVzOZJu0A6OG/bAPMWt9x
Iyn3D/aZaHOJe9g9EK3DwxSytdEuazjo6ATPDI/n5XgE70iBXWQwjaCRyEpko5WVxrYyzn4yLk0a
gZ1mjpz9FCpovhjNYS8ra002WmhEZQokSNVyNKaF7t4DeXSrMr1Rh3wxkvdNPQFtoG4vbQWObqr6
vbfYfDNt1w7TdFwN4zwP6i/EgMlTMz2ac2el8eyiKGbGmOCn2HRie6FtuMO+244b74zSqc7AHniG
hsJgXHwDg1MGhwywAxpVQmhgbCi1bEXdRsu2GguGkwMZGwnAwBmnHgfs/dgaURNzptTdBn1NQz+L
Or6KK9M9RRKwerVbmjdOuKoCRjUfhSeBvUltQFxxY1I+UZM4brQdMtCDL7YsBzo3GwAj1o0bmY3i
Sxe67XmoQSBiT4GziaDvAVhsX1+QBa0v5KAe2XCTMQBD7uBThYiHMKMZhgHCDt2u15IrFBTtXaDK
OCKq5fATsHjV6Qs2fhWW+LM905IRN9sqFoz2+ADhP51G1NBCag2yQ7eu89K6Nde15gdncNCzCQW2
Lu4erPGFbACCafWFun5uQ/NcZse6heKRmSLPTA0NqwxUKdiE/ZxvCjIBLJ+6lyjtBpjwZkb0KQNd
MdyNIRltHOfxHEvTaJU+G/EcBV/jtO40/1di2l/TVrI3MLgXp1I3Iy8suP7W6YOzm0QZb6TTfjfB
Y33OWjD+Dewz71E0ToMC5G64r/c/06gGkdaLjItpK5oeaWYVTrZg0DRQxcT1PtDzVxuoF0jPjxCd
lCxd+RAIPNCQ1BTBzpWusoi924gkAtpU77aFM2LMrZdcig7MBgzglzSoTq3iEu0UP5xNVKLLmNzk
+ZPNzduymJeQWs88FMh1nktEpcucecl/HpOngNazMIKDafRQIag1CbZiPdh0ZVyv53EpRASBa25D
Mlj5HQ1Vbb28GZaDrGvs30IUgaCUIJT8GFPXUsWcNKZmHlaKgelurMJpeDedaYa9RwnqeomDkC2q
cir/xddMfcNa3CXNd/X/jg74k82k6/ws1vRNndblihAAj4F2Pq2nCjQgrmVCfRI37xl2m9BD8ajr
Ko4+lM9AoYTGkcOzo6M5fNrchY5Ob65dsMV4Tcyg3SL1fl0WmflmIw21GXF821YgxnoKkPZ7hsRF
sEpcgKJ5VcfP1KT9pK1K3zZ3i00rw2LNITO1ycZQrIEvdSHsYfk3K9JKlLiHm8aW2o1M1IAjqtmA
IgB8a33gQN9BBY8me8odUPZRsOVm3d60XbEaulJfgbymOxcq21cn2pmldvvMCpG/Tci+qpRgM/Xg
2w31Z5tGIkuObuZ/TgN7Y3JrPDe52jDddYPAr4B/bv1V5Tj+EYqE05nxEjbs8qazqxoKp2HVa98G
0YJw+8N+t+K8VtyCggcSxIBE09oP68zxAvwTm7iPkPJb3tYcTwZ63UnT8KdJUNq3xCzv5e6FjSu4
yXAnTj/c8tYSW6Y7CZ5N5Bv7SzWKcd3qg4GCEQm6GzIuHqj8GJ5FeYweG9++MfgWTJPNE7IRzaG2
WbgCRzpzgYGD0e77Y5by5hy5efOEw3fzVKd4IgFTnq/JRg1Po+lahGKeVDBsNFdDDzL4AOjv3RLX
jDpEjIM+XEUgTH1aHMvrfNhFmv3b6yiHlgHTVIEYAwXXPbL6mf93BkXjT7HGxr0dymE38bD7PDbm
Kzh40l9pK/4YEIO32XLAaqlnXjJ09l9BhOt6sFYGr7Y5RrtwCkB8XPbsJnzIvtUD11dhAu4IK1K5
bAfZqbYKm22U1j9ptNhpSE3oF6i5oC6S6/m6sH0QJSleL38U/boKU83T9ApJ+oXny4W8/dExLRTG
/xv/F0WQbTLGm2Hk48HMs9zDHiPeUiKZksuozgFEx4Lo0gTWWTLlYVQejdh+I9OSnEY1cuYxh+Mq
TOWqyRvkvn6re29OVw8CjAcqD/fvlJ00LKfqmyrlxvXsb2ZPouFchtR7mLrY1PwqAVHYYhoi4e9C
DVezSkM5NSZL6eyuZ9KfIfWta9+3j8OZ9MeH5i8F06PPjKfmxCL+QrcRlRL1LSQ2UI83FFHMP/UJ
7w+RiXKg+QKjSRJc0GrY1IzgB7HBADNnALMslJtkcHLAAPAZk2CEWmddMkJXARgfQzU+B5cKtvCg
PVbDBfxDQ4IBWXW86+wyPgMBqN9CC8SFdQmaVRqOYmI36mUdJGwspDZFULCbq5qsqF1gkKqxdr0o
jEBGDPRrAQwC6pJ5fqprwCFRKv2qZyx41bJBXkNWvuBrN5xNfZUfZA5lOiS4Ki/qcnsDofn+PNjQ
XiR1xVAmkNBKgMVUWo1kp0YChQD1M+xnwZJ+5Gnfrnhk9qehy9/++4UxXSyPqpCtLJrQ0/O8Xt/x
rCzCgaOAIKiTptOaSFqIXYUaCebhHXanX4O8zFAQgTT1lIa4Yv734Z1NAz1xoGV8TTZqZN/Lrev0
IEVXG+c+TtTuueo3Fmp8UVSC7TI5cBPn3lzd6+wQRP5uLUEjBSWqpWmiauOGNtguP+yWBmGrkitx
6AES1g+OqlbaVS3gHOQQSdjsMk30K7fqy5sJOuiNLQCV8g1Zgsg+EuUtLhK2jbpMm2Mo0BF1uUE1
8ohH36i/TFnSeGVbTZtKPcSqItDPLKpQt7OMqdcOwCTXHeQ3J3LbuoHwjzlGEf7qR55t6bjo5CaD
hEIatSjqxR0btgyWJ1Xe2TRM3CTQMXGsWncf6uPaQrb0GIT9cOQfPRqSg2x91AC8tIzJvUxZVlhs
1GskdIh0/e8H8xL/8Ip6H47zW6EZy7RlBhiRf7+Vhxga/uk9ks1wWvugVzcuXfygqtG7tlpBidn2
cQgddI8xvfGgbokLY2gbfAqzHF+9A6tWRahPn8hWmQaIqjSJesda/9RPoF6uxVhsyakHWbKqOgec
2pqefJKs/s6aePzhYMO1qkF6dAM3nw4YztlMDR2AzuLnZLbanrM+BBvD76b3jRZVZ6hkW2zUC3ln
7w3T/7XYg0KEN7Nw3CuyBxAX2yuhBVDwRP6TZjX+U9N3GlhCdIYbYYOjW4lig2csWxdBY2ooCUn7
vZ2nYMBQ4TQRUqLjucqic0YhZFOKcyk+an3sfM7iNNlTqnnJREcfOWnLwVdwZ4B/SGWkyU5hcSHB
1UzjNFe0zVbgWNjegSt2aBIftYKAEwd6mD1R04C098iT+s0djXQ2kd1UBxITufq9j4ccSBRBWwCl
mewtYXX2lNjxcOwz/IZR4YMCQzFUR3yjAi6PavNTMro/47FIc8/sAAJdvPkISbJWOBvhl9i2QrwZ
vE4kHbw0rulHuNJELm6xheq336uvhDzT4vWDo87wNKpN/43s/cDDrVlKACA+dh3L7gIyMhKcxnVi
r5MSuHeKKQwxzNuT0WbTdvKjb+0YpqexhFwWVDWqeDWExrgJSFSOXAPJOzRKRa5TDT5OZ1BUAvUe
qy9sUMNfhQIeZMIMwNschReowbXBTjlKy8cFN4ubYLe4nQR6tnVyKwzQTkzgzrDX3C6G0xQWOyuo
XOjGtdhJuaZVrm1ciYJV0Tamaz4V+2zEeXNs+WCvdVwX7EUPECANszzUr6wH9SiEZbNt008dRIjV
PGrMQyus7npnjpHcBNy79zjLkwP+CuMNn91wDWpO0AXo1mVkuf930Nd4/4P93XfywYs7Cw8OqIut
7ujAqUtc4UkD4mXfgtLAH91kJPLwrkOSzw/klmfpWozfHbOY3mTpO7hKS4uDlWv6i2UUoKCYwAc3
hknuiTpS9azt2AJWBTLwxtTPA2rCzk0UMaQ9DHDvuwn+3l3pgDArBBClsc1gNYATY+u2aXcuHQeY
WOWYY4Qykqe1m/zouBypJpgWO834kw1acaCTK8FF8P8IppfE18F6HMLy+PBWlpegntYC6+oY1d+s
7iA8GNraa6QPKw7GwlM85OkrB5fbxq0zfWMAP/s6uUF0HjKGXY5R2KBvHFc28muf7Jupr6JIGHtN
C+TXuNQAKIZAk437oy0kdu/sUCPuAZJyMyDHzaT4MqUNRGvrEDSCENrYIeFe7XFGfpuHzGmyUz1B
NT2e0l9QmVkFSkLGBCxL5b7dk4g6MB4VfIJmGvght0Mt2lM7yO4E0EY39xZb5eq5j/sIMC0YBtSH
F88kRrGPeV3G/0oGsL/rGiS0eGP5n6zYfoKm2fi9N1i5Jrul7Eh3znYo5r7bfZ5oULAx9n5V7iqt
bi+2uoVvGy061AZI8Ug1nmyxPzxTBJkMdW2Ps4+2Iic1gds9m3iOPK4xQn/ZtKETOqr0YS6CHgx6
IqlXduh3Wz1uwNBZtnG2mVxUWyNZVV9c1fA5Uai6XQSKl9b2TyH3Mdvuq3rXJeW/Ug6YEjVS9bIo
KrYolepWqNsC//Pipp47ZeEldx/NieJDrVvF/AyZsXzl6g7bkrGwuvJyt1Si1k/U+rQexVBvnh20
Q3hprMf1BxmGgFVAY2cuUHggxbMGiVKFeAh3YBwIwI6tihge6xnmoId6BxpCl2hXFpBRoilZKgHd
DZ2DU4KvC4RcZxzQ2CXQQuPSEttjPbXVAdmuW1KFJii2lfu96wcBMmTgiYhU+N0cCooUvMu3qmBH
QxSoQRkjBXz7Azo7EkrWLqZ6wxowri142SWGetQQsPYh5CFuXnCJ+dPStMzDPBoGXfEdcsPF1k0l
g+DpYCanuRuHbYpsVuHiLF3owuuUa+7W6ll3Z7VL7iNBrgLMvktORT51u0zPr4vpP5YnV00rz121
5gAVbKBV1ELzy0FgNZ4Yg0zB77XTSFheENSVN/pac0pQuleswrhoT8wRSbYlKy4TAt9zu+JYoEhx
nw+DVazIQ83deI4ka6wWiWk9iFNOHjbzkzePF//j/LulRAv6L1MDAUihxxrYOyFeIP26vmrAylwN
PPDZyg9lu7KMINwtnkjF0FD2/FZNljjQjKrg73PJyfRvRYsqSvIts91Js0/I728W0/xSWp2yPc6j
3xcHvZJvodgqxD1/ZABFrQiNTon5NS0AmpocgTSEaoaPXgk9vHI1hwF6XK7IT2PqRQPIBMIhui1T
lmXuwtSLDUmHLOziXt4Bbyq5lk6ReuSdA8lNY1pnfifLnNbqEw8QLDzgJlQJuwwIclJrnoWZoeBp
IO0Wrm2/qs9km8WbdZRU7Js0/hlzq9j5smQXszeD7Sh8cbArJ/vEA/4L3EbZT63qFabfBu6WW+zY
+TEIs5Ag+8FjMMAhAKrP2BdKxk55kYHR3gUmP9V/TdZovSZAJL70VrSua816JVNh1Gs9BJcrjeSk
I5XIkwuNxDQMHnc6eai0ysYzudI2mla7m1ZNx8YpOwSl5jXY+h/pIS5llmz0sAVzbxlmr10c2ai+
tIHHUc90C8yaL5b1lQYUH6X9L8PM7DM984cqTDYTg7oaRSCjDIHAzhhWtBiep9CyFe4KN+DFF+5k
yAhp0LvDxaO1j1CneeiK3L+aOUcyQe/tt9rS/8rHof+X+5TL3vxX29k/bDAdz3Mh11LcYi2w7+Yy
Z5jWQrjzXPxT+isgQpCxVKjnCJfPm95Pg82CejZtoB5wuE5RBm5AQrSsN6abjs80oRlQdx5X1g/W
xRPQc/l3EJWFP6GMAzJUd4iecSA38P0ScjB4wFEFX+O60l5Brcg9NunVJ1B+uKegMP9Oe6WiMcT1
12zMzbMD1PwnnUM7O0Ti8z1W2YzGWaVtXz4ntVN+0oIJ2QPwYG1oAsPu4SmW1cbyG+nluu9vrGJq
z0I1vSqmytVGknpk8+2MeaMqvSJH7LhQZTCDwW5Wc5+icO99GNOhOCzrUG9ZWw+t8RDh3hDvuADx
Ky5HO3z7RD5SZUmEoxd1u6STDdTTh+JMY0sFcyMLVnFbA5yshmT7jznkQjUpdlkWUix3s9Wcduig
0tYYe+LdIx4+VK8EJ+qRbWHpY2ZbQNpPfH2wU+yfpj7YzOSb2qWeGhB590imm0gbAf2+6mWJE5Tp
BhcjdyOojYAhex4vMWRjYYIjP/BW/4tZjejX2tZ9w32pv4WmfATooA7Cd1MHUjMd5TGIBcT51HmW
Gi3XvgMfmZ4T7gSAa9ryCIbQ9wihJTvdzkv5Q4dezioHbhTCiUWM3VVl75fTiJFwJH5p/OGlYwq0
qyEBEXIH///4pEOudWvgEvSJPrmB1iB5OrAcjOtwxj03d4FMEgD/8CVh+D27AkVz64DCrr2PqRSb
4f/dk02TH+bvAHyOd5osk3XObIgeas0xj4zUumDPsImrTuxyZ9q5wnGfqNF5BeKuxv+mj8O7iQPx
dkvMbkUBkAVDYkPrmp1rauDiVjMpdoA0DDSZ3fyQQ8ZwXm30ZQIabcPB5ReoCVInajdUzEQlS1TR
5FpWiZ2gvl5M1KMwQYVQNNbxNTpXQ+kxvsI6OwD3TFBDgc6PN8ghxzh9gz+JbFRdM3045nISqq2x
TTPeVDaUq8M+80q7zG6uDLIbGCyyW99D5qAJwEPPReyaq1y5eQGO8iyLf1IcMrRwaGllnLQmOCxz
qZeq+hzp7BbzvBC0idepNVlnWnF5VU1LP0UQv4M4KN7DYh+nrF5xZgEf+uEIO1/utBSqhozr2imV
hbsJZJOirKTSwLQPGzlouDRkIy/ZaNhqxeiZQet6ZEMJllbNy9C4gk7S+3iZWKJku2rKevunpcGu
1G6KlIGvXQJEbhZ289Vw9Mjzp2R8bSK3Ra4/iJ45NoBbu3KdC6SyM2i9T+AiQRHL3mfVLWe+WBW8
y55CZqVP4GPJnuzaPnEc3c9kt/Blu4EaEgS5SM3OVbTkAddRcAzFz81slI1VbyodgDECR7QolLnK
38hTPO2dKwqmRpCpAlOsRoXYAN8pZo0VqLduon76QToqi2bK3fBBf4U89YR8DH5qaK+gwjwHcmZy
1lGUjaCLkshEdsVQe9zCZXNnVPqVbNSYyou30wlbzmYKyMCEfAU1AIhIwRCyWmzzamqNMkSiUEI1
k2IBWow8gVsPZILAhkbNVLqy2NbHeKSjthkX2y7HCcCxiwR0wq15RXUTslKB/4PFoE7WImleF/vk
A/0oefSLTOSkeOo1U/CTq0mLicLygm+FsCGroFJfqUqCVWEXzD2y4Y+zyyUogMlJzRJLQ7cwvhh5
9xceRNlhatMc0nx8neux/ASqrSPoA+xzgHuuMzK13b5m7IlMi5162jBiH09xUwplz9gGJxB5+iAt
AUJUyyxzRMC7vdD5/1qrLiWqSMFwu9a07DTjKScLxUv2GH+tTFxxBYOPtGkXO+nTAL5nwwdLyyiz
7KkFxeWTFCLfUlwx6bhQpri8teY40CJYa18bVS7uNxPGwo6BbzxwYjywYJR9UW5834cQo6LRWOYR
PQZofV+kj9qtt0ACPBkY9c0IhpKvQz23ICfK2oONr5SDA+EJlDMx80bNpDgzKo5r1xJXgesHh8ad
H4YejAeyC1aatzxFLW2LT+/If/RS03aliR0s6536BWjA5kU3ZQXkueXvyEZNoH0eZSCfwS8oQYS2
o18F/abCoBvOvggPZKLfG9nL3o8Aw53+Ixb8gnNsj4I24OqlCxkMkW6qNqj3dhXxL4LpX6Gynj9V
hmCvUEVFVqbjX7Iq03Yopof0yfjU9hC9sIjYG9nty8zmDYKG5ALIQLCbGsikzMaZ+JtCqUlDHzfe
A9TfZr829e2xyuqTYfHwnEooQoaoB/ya+661DgMpD3keRV/LSYHGC/GiG3303HTyM0UBCeTvYgZJ
ZRryMp9AVdf2l04OeCZpiX8QLDMBbCnkbt5nq802oEOXEBvZC+21HZM717Qpt9LwW6hKF02+L4Ps
mrn9FezRoD63S9BaLHvJqionfUsbQQlh1y3T3Wy17CAbqUXFy8oadchAUiigdqsssK3DPzK8ENcL
McEsISM0E7S+1GdymcX+p1iyddCm8wvQnYN5vWDmSTRI8fIBFONWDRQgEj3i2nEurhaEaFaQKW13
Yx45V3JQUzZS7pFqiufgZUajpoF7E0UYtpLUxUrU0Hw/cK84Pk214emAXKIxog1qBlDAWEhIqJmk
gCiU9mFUDgxy4mRuB2glknUeQw5yK9oxOpCtTIt37zyHosmoQ1F3g7Qc8vQqu+faUXyoqvQGNrpJ
P5Kty+KDMKbweJelm7uGouHscZuzpkCRR8i66s4nA4e4tRRadQDbD//itu5tyDv23HVMfhJxMZtL
odfH3hzApKGikrG4n5QO4uZWqfHsN8U8KdDyaAUBgjRxd+BR8hjS6t9QuNau7Np0QHbYFy9xHL7W
k158g7CWtbGRb95PKswa2xXkc/XnAJeMI3a3A2+uUkzbHqjN7z4YiDe9sBikyJv+LWPju12AvApF
vPq6Di3z2KqmS6HuMPec0LofKkf3YHsYfoQ8LPX/WJ5CcFtb4yV3VtybN2p0zTZvTYPdmcSxav/g
CPhfRVt218UMoaTyOFTilUwtsqE3u9w/SHjIRBa7KrO+LnzwM2f8EldVSigkAzZox2P/K3HEF2Sj
LjVG03XNiroU2DMxBzbqU1VrXbubtCZ8xm/fupoT8yI8vZ8HZaJeBG71AEmP22JyePSM5xQkKT9C
pW7iTkY6yCwoGzVjZLoejjL5lob0KuXYO5u85SkuFbok8FDdWu1bG+W2Zn2sO/vUxW2+c3onuCyN
KNMQmfIWR8QpMv8KUpbvyJbbNg6HFFjl8gtdX9JVJd1rxjVApXolQ6ATcPNJjkEDkkM0CepqYWp1
DY/husBeNS6rEJqi6tbTHgFCBmHKAR8GuP0JkctauJuqLk1grJlMnbOrqhRMp3POYVS0EAHuX9o8
32e2nd6QRs1u1BuHJLn9tRiDpE9njz65u6kGlnkxURhQIL+E5QM3rVaihiKGBlfOoBMCkYNyLLOi
IBzW0LUY14uN3oBMxn5bNV3gLUslaq5uG/7er61ffWrhCp2CASyyTxAb2T8sMv8AZtuikm0YD7Wq
3JtUNZ9jCO3alRLl7rlb7rnsnH1h1q9dCGQoNUHkTthkE6a0I/yoqZClS8BoHAY7zBMdiSGGWgAz
l8891Of2UGvAqTPW5TPZbCNRqjPlV5clzVFK81euQlGCMlykL/dW7cbPdTjGz10g2qem2kN0tQ2A
O4Q9FT5Q4bH00rpDzgyItc4cQake5telGISKRiR/9/n8OY2qN7t07OfCisRTOT2ZSdvEgDLgfx94
ls/zsPdLe1fxLPMotvIz8VxVAV/7Rcc3NCQHKmcHXJc6yYGDbBng6yRf523LbtwGPXDT1g2kGDDU
covdwgKN07fTumYJX1sZRHVYDWKPStVOpH7AcY1pO0CyqDH2UOk+5P0LsLvOIXKmEhJNMkmNVRkF
9QnYpmHPhmqvJUV9Ar8JED6GOrDQmBqKa5xhKOYpf3IvtlR/LlKUIiSQAml95PV93JhdAoUuzxr2
3guiZICj9bQUFDMoSIUXuDx0KaaCMB9O2+Jg1IAYQiPrG0pDw09FJL8EkyuOrtpyWZNEdQDq5KaB
VxdL8HZYUZepcV+ywHO4rDcoSoKHjLiTxC2XasDqpG2hASZRGvnbVpv/R9h3NbmtK93+IlYBzHwV
lbMmeGb8wnLYZgIYwMxf/y20vK05PufWfWGxGyC3t0Yige4V9F+B4oShS1YkIQUAWgIZ/2cahZmd
oImeTgK7QhQOKhjfL2ae9EdZqv5IZ4/DIwdZvWKd5hKESEACC1P8Av4AC5O4cQ6DPtCZ4XbaybcC
JrCwUgeswdxeOSjwYF3FBOQ8dfJ+oPh+eZtgiE5pqMVnA32HrloRPzA2sk1RaLm/egC5hHLciUAc
IVZgoKmBdGazbtpn+J2aErz7B+LFz9N5DdNDAOg0+oIGNG5+BcvtbMnrWYRZlZpbrPCTZ2zuohOw
yGfiMjcc/pronEC7K5q20N3KADtN3UNQQP+0Gp12NbsWnHB1zpYGcOnFid77gQkKdx/0/Gp6JjbC
CSQUoJg+faUBD86kcFtKN23jQ+Yu15I9CYrroMzq0zJ1eu9ZARe9mK0uxmY+MaA+i4LB/nGY0s6H
PKamUlES28Z0UXDeo+FSlYfKjz8fWjuFTtcj+dccqS+Ze88Hvh04F7DR5r1wvGmf1O0MjRqEjxy8
O/CJUFzm5aVNQBX5X/MeuVzV1q70v1WF153asuhObJywnaJYZSiwuwrSx8WI7rM+4M1cnCA/C0w9
zPDwmAdCRyU4JOOpIIM8AaTMKbI8ZzO65a1J+7UfTLB4SI3mucdqAYaT2bCjHFDisES20RqWU7US
MDo95a0BgyQrhW920AGEH+QOS1dRjtX3CLdGJUd1BgIL4L+uF4vW8sSW8QhlxenpUe6gMgWYc2rv
ztbprwoIhbUGAI0j204+ajk15FDQXZZDeQHXZlg2dcKWw+ThDxyMmbPCe38IVemC52fYxU5Iw3ly
Cj9eRmUqUGFQ7pOTxeZt7l8ooAkZgN2rHNCLleprvOADqP5puG4mHYnflD5NNELXxxphY1vt9ZGS
joI0r4AP7w57sTXph9IhyaGLe4+byn8pgjjfZ6bMACAA5wkO4o2WDfn9WsoLH8AFX73QS4ryvEim
bRrAs4nFAzYxdQQfIVS98wmPJjprhfnNsRp7B9BBsLIC6LWavZHfYGmK92IpzdCMh6+o21aAoeTj
jbv2cPOcwoL4ozi3PLC24AUOYcFcufYbJoFGiAe+gcp7tAuMaC/VxELXDl4CT/YaxP7dtz32XtSQ
SOhNg29g7imeojQ/wE+YLwvo4Sy1Kcsl0YcpafoLjB3AhOOKA6aCXGZY1SE3wB/oM76TRiTfpxkQ
Iy9x8xNLpbg1sZcvEhNrZgiagLVS2MeyZtanQwsvj2OED92xPXV4DNJcHvOoW8jBq+H7EK/omRr4
8y8mIjSP9ROWHo70bJ3oifl4zP49rGer3D3bfb6EVynfmLGfnedS5mc6owN2uqCS5H28YnrUGhRQ
rK5TbNCMGk/lIAesc4HOaulHmOsfHNlSKgUqnMW76FIVUrd35+hAB38EcGhHp/Boht48u+dTPSN6
DIKFHB3qGOvTbszeW1a9EK20wXIbZnc5vFenMtrkXc8PREmlA+XryApCH5zQFeUKPZcGwE21drar
Xig/NtYQLAfcROqb0IzHnR43qf1+WbOgfXJKDpLnAANC+MMarwkQ1se0KKeF1CFYyMG+MCAf2jjZ
jLYGJHYAzRj1gc5sILchFJbJ1SOXskIcS7AwoJT5ZyIl5eiKY21PN6xxvA0NPvJ0ZjM8Lg0FKjPq
cl0I5ny/hAiHc8wzEF4ZBBKLKlDQu8GB2NF0ht/+L983+PqvPL7NQ7vASgBHGpJZ9+HnZrF5XPu4
JHWt1cjBbCbGSDz12MEU5RZItvFEqU8HSCadaEbly+09D0zVEh17tXy8avHFQsM4nioYM+P1axhC
2gtmg/jTMfMwwKHaRmNg+P1iNrxsNWiQ9SM1yPGrM6Zq54zweYr40G0fTEEiGcLu9/cAFchplAbo
Cpz9vuLOPKRkEJX/dRsa8D0pAAXoA7gwabUd66G+TE/HkYR5/Bo1RmD0IeLhenj2Wjn2CrxrdvBB
tw7JHFgHOsNey1XrCpVVqHGpLeVc6EmotYOv7H1OX6T40FDYCImICUg5W6H84S3uXMu/2JlVUcEX
PIc+SVSl0XmsgxXqgc4erkH4mhBbk3ibMrXnhWgAIcWq6Sk2zWpr9RM6eoDxww01aYA3TD1rrcCs
3VHbIfIlP95HyQ2VYhr5z3mfOhU0uuz1wqb2xh34Mwy/Hin3xVsP7u2684tSrlqAVip06E9cG0mT
m3TmW2IH/zJAHWlKZMV9yHJAO2mO8GCytphsFJ/x2vyf19UqyJeDgpol8UWEZ7cn0fLdnRFCIR5F
uzt9hEIs0Hd3z2iAVf9rsr6W7gTs7QK6uItZl7hdMRVXhuZaPXvlmVJ0kGXtr1jreCGFAOfJK50N
lfg0l/JZacHYCkpNnm7u0Ed2/7z1H4I+5EyhG14ZP+jDf3zsFN6n6j+N20Chx3PQ5wqi7wl8FU/T
VPKXqQY8Pza8eUuhB48qeNTM6YpCHqkIYKMR1VygQV4cg+XXYWjhHo6IZsx1Aa/I6MIdhfq5Sr8L
UYUl3lAfc18N61gIscMfd36JuHihCRBAwR7MrIOLXZydHhq5jyYLNVPoEAOjaQusth4dlbGQQCLl
kbHy7TE5Zk2ZgApjA0z4iJMIkuRN95MGDaPGu51O/45Lui4rRRGOzFkAxwmdZmcermAjVmGSCfFj
Nj84HmU/PTzQFmVUQ3DSMWJAqoPkeeY2kAJYoKxog5aJmB+DwChzPFsFaCEaSN0TzwtLqkQYzoYi
OsRE7HrEtoZnU5iwAZr34AqF1PjhPVbnbWBjE/HffSPKPaYNePA++kZjGsQbCGiDbNMbzbGL5ufp
j5U5mAc9NJ8kVO6HdshD0AdNFMwUrFf0HPI3Rz0CRoT5jbNSHAfdYvdnUYesyeWu06Fllt6Gx0EG
nXT049PScc6JbC4UmfzDSU1/k+X5dLFiO1lWFq8+xtY/eUZs/FP4ajv7hfe1VOkYokhqrAO4U+N+
0LusIG+8HUHVwyM0Tcetj/Loop4c8Acp6c0gHzEsJyYZYQ4cnNxlyoW/dLquvQJF2l1rE3uEAtQ2
yZtVY6BboFunnw5dvhlZZBwrs0c1y3+rePYGw8nsPWvTHo0Xla3xdknf0xl94BkQmrMjW/klQVMT
OPT0XWvDHyTgXCFNE2LqltwHeZpGs2Dc9rFxcIRvL/mc3rAv50eoIPIjAMCoQrgE16ZELNJ6q+dA
2wKP1Ps4zY8gDC2wWYLjTQAXrjk/BrmABaoYzPQM0STD/mlb/NLYZnx1S4CcfdYWJ/hmWq9Vhdo+
hU7BPoc0+pjM9ORHmERWvsHKcV5Wo2qfKjYO4CzMbMcso3kKBpB6I/srjUEbsHnKhziCaFxcu2dX
og6VJuUKCqX9ixNZ3SHuAXqlMOmM4DZIN6QoVU7/ktaQKpjBTEOjq38ZrVSEHR46299dZ4e7+LL9
6dzSGa8hpZdCTGIFztJ0gKMT6JEgbqKcAMyXAeM7f1oVQdQuEji6nuhQuXV9QimgDxPINS4px/AP
Pk368Aidgnu7wjJ2lKcZNPhXCGrOBxx0I/g2474043EPmttCS209N/jg/hqgMJIVRDxhzjYCR9pW
WRgXTnGO085cGjyb32SSoC/pRP94Loz8sFv7HqQxqnVF2V2mPP062PXLpF+CpMLG9FmZVwUsyady
RbnHAJStd3hKFcd7nrFVLga+g64GP8xOC9Qxnd7jJjEPFnMBgZ6FlubAFJ2Ka20a+fclf1891KBk
R7XY0zU2j8VKU7zDsoH0BEAOXxtgctY5kBlbCmM08fvoI27Memswo1wLs0u/5m68zoak/AKpi2kP
4V/sq3S+dOaXeDLqczpPG+Vk/FpHAB/WHpqLzOj41RAuvzrQDdhNhZNj9/tvjs6wU+5gYHWlK5lr
Y29YMpA58mrZqhgWx1nL91pw5RvWTSicQQPu2YLs3ZoDrniEcGN8qGANu7HyvLrJ2GNhwYt+yUAD
DOmDwfLwmiuJDq8Hx7Ha7LBemXy88nQEuxmxDLTN2EwOYzLu5QqacODkkCEZzaLxFn8m8IETufQz
u1120orPnWDqoKIoXqODEn+pOxuOlKb7061nrKh962NUwe+pIlUKfm0CyzU91Yn4h8qrZunXbbNq
tQic0GQ8zhJojMjGgsuKPnR2H32OZxqnqabpyA0AyBea+LiEBu/znBFu6zJLXgMj+EcYffE0zik/
jB02Rn6QN9/Gpl2PgVe9QRKk3MbBqG1XbftjVl9pvLfAo8S9oIOV9u1LrKKb183Ntxn+AWGu5k1W
OC2IN/MPFxqXezHK5kZimmlu/pgiFzU4pdjGdgYfxfMUvhJZUPh7ipOKvZtm1i8h6bnLG5VcZq/v
omUwbecGCOR7NLWAZk6FbPHVxOMDbyd1Kqf5i8ny6Kkdi+JYwnY7NEyLnxt//kHVEDo4ucTX1EQl
61EwSYXVLis0UPHBA/CvjYAjcv+l01Z7w9EZnvTlYaqeKaiqXuwGx3ptS26/TsKAxnxvpr+Gt9ZJ
m19Zx37VcLL4goZtgufb5J/6zhH7tp3njYKT3i3p8GnxPDW/Dj0AefoiMEC2M+wovuHzKMO6j92b
FSXg7RUm2reVAbNa229AWfLBQp/bUV3p4PepdSjguF0GURcsKAeiUYqqaV3vmsH/PQ/S7wraaZBI
eORochZJ2P3O3vGRL6qBQWucQ3mhlupKA0PJvs+qAiwM+gE7pwduOYPg6nPQgLjgOFIL9bG2XqJL
+topx1xUAPRi55HIS1bnmkw2G1vANJKLVDm6O8yLvvSt/cOyS/ZrDgu/NL4kHYc6O1ShURFqmtvc
CoDBJ3kwnLi5Ud50i08pcM4qNFqgTU1thmbiy6AXMH3McvMS6UOeGNORo8AXOKXtLmgaZA5R2HPR
TaR5lLsfBJrGiXBc/J5x7X2ycBL8nw79phzApAvsHHvifDjXXY+CsQsGGlQY+K4s0idUUn6nHoOK
wZPag5RIOFu1ATHeP3N4jxI5Q5lw0zkSAstR/g+9pZ0O/61agmlKb3A65PD+BDrMTfcU9pCNvDLT
WlBEV9Uw9NiAx/H5qkpCxtVAAQFay6m/AQ3c21Q8L3YjGkoLz3WaJzrM6MyEZQ1sRcdEe88Napt5
wrzRBHTV5c6c8QR0QTEUoZwcEbam+H2BmLJ/sgqm86adaDE4LQH36bTS8oD32FUM3FfrA/q985Ns
bex3PSZ+JEMagigAbh5r3xOsI/BqElczgXMR9OAqE4XyFtbjOkzRhgvxOrfD+4+SnB6l/tHWvlyJ
AgJsMKcHhoJ+uJyGqwzyoGNhhdUYRaByFT9Zh7Um/tj8PLmCn/F152dUELp15M7Yg+rcfW6RslfP
r69+w+FxiAcFKJhooFWld62SakL31YRE8p+ck1dio4L4ZvpzuxlQVH6zW4hCdl7y3QK/L7QTZp+g
IG2d46qBKKTVJN8r3zjUkNINk7YN9kbNsJ1gTXqJTAO/sXmX9SJd4YFj5yHcUOB+5I5QwcKO+0mW
qJ1G1U3pgDKwz1JQzM7B1K1ZFcJRgD1Zv2bTnv7JLIgH5Ik7vEA5O10H+HGFkT3J4cy9AurApdWt
W2OQu8aYBuwN7Jc5ZQCnVyZHVaIfwN9I3+/VlNSBYkjsgF57V8JEBTRZ8Gj67xj/I0+RA6CMm3n2
0dUF0rmpQMcq2tE+mlBHk0Fk7Ssdedj2VkuaQ7MzH8tCb/7m4KeL8oxZ1fvJ7ItdK8AT8wxsQ2tV
rpg5Qi1Kh3UHlg+d0YGJEeursu1DK6/LM48saH3PCgRc15+2qCgVSx7E1iscJj+HbQJZkcdoAvr3
Kuumb12v+sXgWdaVp5l9lfkYX0YoDzxSls7XtfOMQte4bYXvnrhrJa+1XNfMN1/TIU9fS7ludAD7
1Plp7F+bpji4Ru5fnbk1X2ejvEdm75qvhSM+RX/GjNzKXyawIEqgp5RlfKmmyru4A+ovLI/f+j7p
9j7vUejVg0OZlRB7Se01WMXfzc53l4BZGjdwun8wL56+Orahq1BDfKK8W+c/8j74nJ8DsP6GMRjw
IEPzTH9oRVwYTwCbL82Ema9T7EUUgbyJnYse+zOTxnRkYv36ylACO86Tv+lHj4etjwVQDBzaO9sq
1bbvc1dMhwpqwBgap3e7zTlkD5wGuHqEaHjkef8+m+l4yIt8DmORT++mgS2Lz+N4YzUGNnhw3QC/
CgihA8Uzvh+HCibUcKLQ45/i1kxeBN5+cO5RH1aal6fHgQHv8SkEIeKjjRM8RP8zjx1VipcFvArp
hYUCXA828WyhPvfvS+yRe7zF5hHCxl4xhjb0QD5UoD0nTPVtgH7jqks7tYdFvfGcOOULLbmSeihD
5rriDAFrBYB37C5owEyM73CUZU8uPtcDi8DYj/QaDn7pqyyyru0MTGGLUuVp6JzfBw7K/SlT2NGC
DjKthaoM+PPRkSaVh3KK2f0CulRZWAIZTX9/pNJjtzfn7Hig08cC6dNz99NpnQeYKib5exn1mO9A
D8ZjNjxaYv9DpkN/KjM0umRiZyAmsXhb6zAYmxhsF9QsaNRN/Q7t1uQrDWY8K072xLA4Cos5g5eY
B/cr3SKgQ08al7NC1beYsfsc0Lld0EjUwurJTrNkRWHZtx4whgYYVTYbw8Hus21s9uK59IvkbBfs
DBqdeA7QFXyO8tZbpHhd7ijnzEl7nOP8K5oBS6dJ/KchAHyx6GFYYNSB9ebKSK09/F9sKAQVH4TV
eAJew87eoVmcwsXEr48pC7YuL4MLC1zm4bHS1yvgGGFwrJOPAxitr7Fh2ss0gzq/ZVjeKfVaD4CE
1L+fiWJmEL7JveVQO/BToGGaKIbsXULjOMzkLI4NhPYOXWzaazDrmycHMqChcJzsm+NaO88u7V+R
7NfKrMvvk7aSLeqRgQJt9VBdJsAJHXKL8V3v9NeHeukDjdJlpbMdjP6XG5dFli9GBrfsvvGVewYY
JANNE+U2UJb7WzRrEM9c1c5+dudbx7EkKuNAbOt5hj6AZrNEeJDlXNgXIrIYQdBspgmirA+qCy9h
e4Z//SXRZBiaUVgyCu9yDn+uv9/NNpvNX6Ne5oLAhyZZ+IDxGhxNsVJaak0Q3vvA7PSneKxWD2gv
ndWQmLnPpdBIunYL7EUfwh8M9BmsFhfpkLJnF2X868D7nd9lh8Euqy+dNzfbKBbJZvAj+90PvLAe
XeebG7fdEuuO+DhDQvYWe0otIEEUr11U6JaNrk5RRYoOvsx2SZ30u0fpqtWiAjRIuUeo5wqUNHaP
FE2jWw6K/1IS2z+0sjWvo0phPQcvF28ReaA4OCCCOYskiOtN4+QM6x8dB7lSF1i52hv4cLb30NfT
aaA0ZLFt4WG0oJxHl6QTN7Gxc+PPt/BzJnd4nH2nifQfpDu0jWvuUHZ9e9yU8oVlF3tnjp/v96Rc
P2XQshguKIrIr0mF4gVAQz87G+uI3omcZ6ftxg3WAWI39lN5Q/8nWPA6VT9Zu+edU/9Apa4D7a5w
Lhb0SvcGFHTAJWP9qyfV11jfDBu74yDn+j26GGvSLiHVktn3622LGvlD9eST9DZNwfO3APIG5blF
AlT1YrAgUnmPaQhQvjqc5sDZ1mJ6bvH/8OS1SXQqR6yXPWNmH1BUEqFRePLk+NP4nEBhlPKTCXhI
0kh7CwUw/oElQMkLLEGVe1ENiub0fO/0m+D+1KcYwjRf0wS/tMcr4v42KPOAH3ru3y+759zSXVcO
i46V0msCw+hD0owjVTdeetBVWjqTa9eoJgVtmBglPjeSlptn5eyBOXklQTmaHxUiPRoJWJsaX/Q4
POwAKPdX+MiNKkuAFxWvfrSBCGIonbZhV7cqxRlLSfjBeRBowd8Ji78/Z8MUhy44ese/8rUwy3Mp
oI6gB2m+qKKYL+jU8SDOFDj9fUDZo7GStstDYNnzcxo5x94SZhHmdWsCO1ebm9GpgyflcexiBFve
RyvIyi1Lp2jwjMKogG7u0+SBuojgnqlGe1X6KlkZ30jaZdDNCDrcwxFiuXdxub+GaY5nOQ3oD0G5
6g3YceP9f0i0qCwURryzYfhAiXOoQxkeMIaUk1qfls7SWHSwQQrwjdRX0GQaoLAojdCDuMwxry3A
ZWigM7JimfmpBQoJ7mx34jK1rn+sasmAKqp+2HLgT3Fns6ecQWXUzzxvQ2GcKPeWgGOkx+hgAZ29
hoOMWAKow59YAC3vPoHObmLP6tgm0EhFo1Tq1jdl6BBFNjbwiTe9xmixcehgMuhaRVnVH4wI6zw6
g7ejXgyaMJEMoEgcUtLXc+5aao/Y5eZ3blaAnVHbxoTvD/hx5XaAZfUOPmmAsgAPDFcdNHUeB8r9
mZZkwDfYI69XUOKbQ9ahyUFeaQ8PNTqjnIIhFcuAMqAUOa+RBxuFfuu527n3nx95VrXAkwOCYzAZ
Qytzns4DbCq/jIAscDZELz4kdp5G1AsnnZYmGJ9YI0FjTIcVaN0bf/T7lVEBGpVGxrBTml8Mz5kj
GKL282Q2/toWFlvWo3Keh2IwLm7ibSgC68t5/s/5iQeHX5pPg7FyI6xSgvt8ukjPz/X9KXrM9+Y8
Xcu+hNWNrsgXQVeNCwAGf2Au21BO2gwyHnrUtsExWHQmwFQQD+KLnpmIaehxcAcQqX4vA0tn3xaF
jQZQNv0u59E69VN8rwqAzwzRUj2Vxu9L1hmQnxyNeeihttCVAaim3Lk2xOFjJ+sT7Kj+M26HpNrh
Ka0WLXcx/pgf9SkW2Jbhbi1dHWh4nJ5iG0JAOhoF/k4LXawRAThyVE6o3ci7igwc/1lClJNyNDlo
5bhk49iuKDf6/FQCpndtW7zeSv8VH1BxG4GywGLP+NKxGljVEV9ECtkEmW/hThG4pRhNxOhC1m1I
9pO0AaCd2uq3wryCGCKW/ceH3rykx18fAx8XQETuL3QxrfH0oCNrduwjU2yAXEVlfswgxj40kGXX
Z3SIAIu+58aCjZt0SE6Pwf/n3P81xQ/KcZ10uQRAJsDavatAdklZs61SjioXBCCPAyvUOq+q5Kmz
gdWSQaHeEwXbkrE1/7E1G6iWcEQGAnk3Nz7f2Elj7oPBh4gMmz7q3ocLN5ScoZxoNS+pql9ZnKff
sxYeY1YR1Ncy6uujyAy1pIEIK4eSyenDgtHDurHcEuyWrH1c6ducwWIRVTPVsHpvONq+mcXya1G1
l9aLmxjGIa9gysI9pyh+NiZr35rAzZZJVDZXZbd8M44G22M/ACW5xNjHMkBDMStM6Agn7JANYEPa
DQzA47QddlUMq6lKs9XSnOHgWDXeUuCyUY4OonlpCzxHwPdBG65rbxCVjlcqnRTUsFIswAuI06xQ
5P03fozPjgtEmJuPJzYALeNxPFVqcxjhhukWGxstrffMrJ6mcoxuFTSS8YX2Pyj9mNVC+vHdtNWT
MYvo5qbTOclq9kNBK+/iWiy4OuFzFKn4C4SS6pMZYK9Lu3+O2sASzRlnxwZrWAo2zId2YP8k4H8+
29GEkksTjJvMYO2rawTg6+byx/+YIF1bG6Uy1NBR5ztOwgf7dkApo+gjqB7okAasYWJHIYM3g2Uw
xYvGacWwggdbmTnPspfeCfryT83s2c+zVzjPbt1fLYbvY0VKUQxGXVuY4iZwvvHzZgEtuQT4MRxs
niVHU0U+BHFHe/nXAIU0hSb3TgeoBMXQ9yj3sQXAaO1CLRmkmtHLk3UwFMVLiz76ITZRx8tzT77U
rrSfMx7SGGVkZkLlO8jEkXIGS6aVKVWCFh/mPy6/321yrecZdhdWJ1941vXPabbCujE/9kmzhrTY
tJN6Q48vW36kPIWAJOCRK0cwhMG/6Re1ruqNjdkv8ZzsQtjz2EduAHd+H/F0SfAeN751A0is3lKO
rpuoTOjpiiHFIijTvQNUN92GUsmohfBg27Cs5gJgsNqIIOFXAaFuRiU6Aom4TS3Qmx22iT+tAvJ1
/fDDY10bFhOALLEN0NKcRnwdJ1y9zlb+zQBG6mfVNAeUP/t3d6zlCpJZ6oh+YwupgewaudhwzjYH
GLXO2w9ovQlosHw4LMi2U4XOGYVpk6wzVPW+9E1rA5gK/lqmp0Ed831IPQHw4eScfKeNQ5oPmqmp
/dbmswE62Q1I/5+UVxXcRjOzYGvOM2z2ixEwmWbud/C6+H3m6BzkEfsdVAH/f6OOnkd3YY59ErUJ
kRZdz2oKeGJk2QjlvD9VMLDkE8i0PeLhewsO5pEyXQagT+FW8VG2pbUIKtFeS6+1D9jVuMssd7vv
H54XNd9bJv0ldjomlqIlULkCZHIatpsA4FRlvELk0t8IswVMe25RqMz8QzG1lwk18isdnETaVz+v
l9xrK9Tr/83jV2ZhuTok20cOJeQauq+9HfbKPFVi+iBanxDxW1a6zs1ET/ESGBwquprWFwxdBRJ5
b+5lPztvwvygtC0bbytMd1hRqK+WnnBv2IWpSw3m/qerPfz790E9qGNuzh9OxZtX4fVroLXrj7HK
YJmQ9+baEEH1MRTtAeIIMWSqbeDdVQz9CZ3PGt6GnoXONV0OajNKtbi8zvzu0+XA0R8gvBC/zLzB
qhiFg9LwoFnC8k0+WfGHr4KDLRz23EizOhdpDUayzvedVS4bKxr3hjfY7813ykpvkvsABYAlhWnk
gQIQ1NZ5xvcaSirQFKOKJhw1/VNWTZDkxUcdYs3in+Q0bx61TJqhPLZx5gmMB24v6tKvoBNpXl0o
BR2A7XnzaluTIbK+Ovi2emsKW90Kp1E3SkVI1To1e1W0AOMHMKYO5ARvmMpD4CRgMdCpmCM8tHnz
8SlHEz/F91PKOjJXfuhPXnlwmnlR2iBUBLNr/ki6JRum9Edm1X6YouN+jiGPdIwkCAGskc5HwyGo
3ynzRxl50yJA0+/myrYFUKhJNiBfGS+tG8LmSwEs7GQ3oOVi7AABJxKidb5JiChOaey85wz1nAyN
PAA0kk0XcPlqsvQJinjV98CH4n2UBNO1KGv3kLuQoaQBfFsSAG+/eaNQYJtp/hDWqLesxadAE0Ru
fni25z/jH6J2KX6U66zpjfeWd/c7yKhxw6iX0wkO0BCQjWoFTqw6e3jybgDDB3HegcXZZqrQVHRl
JeAro2MnRrvwHk/oom4sHd9XgfA3AyB9BDOvq33wt6J5vgxMigu4UxwrSLQRHgOASohLFnV8oUT/
e8DOq/ki9MBfV9BAHHkYqBSHAB06D3QrP235UkFzYidM/joZhvvBgaFfQvUGBSk0bd5soGystPM+
uqFSm2wo000qfe+jn1AThHXbFwWB5L1qA7akvF2P71UbxU9NXYgzyAfuQlUTeGmGMWyZZRtbEN6m
cPBr/mJ4gXmyo/yDoqh1xmcGOJQeokNlBUd8/OxitBZ/KSC6vyizAK5geEnuOtOf9NNxPPHeCw6u
D4i7ju56k6AMwJAKvIZ7+J/zbMcYTrA4fWumuT2PQ2pvU81TYSDzvHN8hRdS9cPR1CHaYFEbQGYC
Xq0g90dAWOs0IBbNCqWqekvhOPi3xPXUGi5t/UYSk4Yw/VBcDbF1Hw695EO5SUvQD11ojgJ9hq1G
VB0KBjwQQ3nuaQD3CvL/XnnC1pzvsJW2t10dNWc8g6sV0JvixXHhB+tac/S1yYyTFwCavFDTRlRV
cxUTSqCgAIIY2UfqKgO/Og5V3ixna0q/R66H9U06fxg+/732jpvMuupPYYrBlyoTDnQIPpfHIc7q
6Vg5wN+VIz7fcQSh3hX49upT1/Lx1RuEQtO5aBfc7Ixba472LgrAIA0ALHgzXaDQfWV9z6DyK4Gm
gWq6/dJBnX9lwmPhqIxYHjtzDlZZIr2XQJTFYtTisb9GyCj/E6ikXJiGC2P0BACssTK+iDgyvoD7
1+9LgS8RhXCugZbhkFlrCnOrg/Z72tVr1E1EaDIxrIzATz8yw/8m6yy6Zn0wX72s+GmZdvaRtW29
8lBj2+KtgRBdIq+X2ZuJLzJ87Wc7pKuDofIXUAkbTp1XdC+j93t+q6x2M1Y5W9PlnIlLjZfOczEo
E6IpaJq5TxMKjk9J39tPPYxljL5xjxTVcQmazAyRaAqNDjNG3/bxwuqTHV01Dh70zG0fj4V/74H1
erA0WkicT41n328+wq1ByXptJgmk4uz5PZuH6StLCyd03bI/QkGQPYl/85PO+3/yen7kR9PXEWj3
cGyn3/M7/JIFvJH2WKyr5di38CWzfWhuW4PxJcNbJEwcOzkU+m8Cd74ntP3na6fq6UuFFZfOlhBJ
ukyRf/+7jVN/5gV+ww7UY946n+UgoJnAADD+f8ydx3Lk2JZlfyUtx41s6HvRVu8NALikdMogJzAy
SEJrja/vBY+sl5FZVVndZj3oSQRdka5wcc85e689PxUJDFbdeNa1JrhM+hhD0noxrgK0XzBzSP7m
YuNgB/gvHtQbwcpz5lefH2T1dslZpPrPHsTIw74PNLEv5KzsBiuCf5Xkys1Qh4Y3cgJ8rYS+jaek
/4R8+lj1U/7cJzHQhTTNrvIyXi6SzEy2barHj85Ux67BoP8zNTK3rxRlYxURIxJFWNCr+cfqBvsS
cRemNCwm3qxn9qUTNnXtn29W18uKKpDyI7iLTd3eOvS37pZmxE+KwPPdnKeNiuwEom163aBEfGkU
oqn6fJxuK6vI9oZhTWjsW+16LEfddYLkJLOiucmFER4g2mv7kk7qDWTsyI8qW/+WakRJqXP7NWoM
eEVefp8THhjoen/PiIsVgiayq/WwiOY2lJEnsslbWJsIoVovpgIGXt0TbjEOJ0tvyhPcP9XqT3Ga
DSeDENbbIggpvdZL6/WJSpyOUXds0uy9qcrmAade89Ca3R54TH3746oFfbeCpOtwvjGS5PMhshL+
+VZTFBSSavh1vtHG9/Lwcb6BsNaGX5BfBF1wgCLaPUVaMe5bJREr24WQo7HFDdEtbwW5thBCtOBI
YWHemVTE5+udJSfdYAoz9IpmekBkAbmnmx5+9JtU1VQvcnX5/WLVDT8u/uhWRZJJ3XpnS0K3mcbR
N6wgOGbqrF0meudsUn1S7jubnYhZa/j0c923DYCJlcOBZjbNqyNJjtCi8pP46dJtJZVzZBogLjTt
WRkU4261ulyery/7an6de/vZKUxrK9ox9+fMofhJ7Nee7AbiyoKUmn9wtiMpJhdsfxvA7xxEhirn
e6cLTddUVP1uSlTi3gsHgrfeDRcarC9MJeuP3YpbnnPs5V2m9O5QBi/nmdUfI6yfNNrnW1JV7XwM
q713vvjHvf8yITtfzNc7G3ry851/mrDpbQ13Mmm9s9vtbGirBqjK6wSdprjSKv6E7/GH/+18c1iO
PZnsq/WtWO8j1/uMWk7gsD2lHl0ZY3GjyHauzv/UHdnASiqmDbV1cJWoDTeff+w10R4AZt/+dN2P
HztzvKMrnx7++svY0JrYHIrQO//urJrHqyHZKCu/3wC0Q7Jq/XmG9p//WTqS3BsZYWQwnB+A//P1
tYw3ZZwU13/cdYyI8qmKxD6cf9n5AblBN1dkVrU9X6e3Jk3UHJQ8/n4b7+P6FnBQBeyDqDSFUTu/
mwbPt5iZssT+H7f/9CBIzJZXytbEG9gb7K/b4KJSo/zWdEzLxVoyvNtadWVAvXhSbAYvM5isvdn0
xqNVpbfnO3TYOl3Jwn0bFDngGhkofjt8hVqrb3Qjldup0RnzJSoBz/ZyVBGpHc8XrciUnuYkX1U9
p24VJ8bjpBbp1fliwCHzoE0n2j5YZYnW8rW4iF6WMGhdiFD2tTBGCIyxdh3gGXsZm8redrqa784X
02FkSsLORw2IJ/3x5pKFEqZl++OtPr+tZoFZiu5YcIiXxFp5GdL0FmcNITpf5rlbGqy+adbwLRdh
RmxFIDw71dD0r9ed/9FEnd2ESTpvo8kJ3D9uOD+CrW16pAK9O18fdIXl9k0xbwcqnmvbso4YR7Tj
tF46X3X+aclJKspL/3whzqfuOqZxen2+OOaJcqiYB52v/3GPf93IO6NvyVEE5f6v684/ne/MWpf6
TgFY/o/rzj9lLXGuCk/EJxqgcG3grLuzklINQBu7tOWQYYrCdWwnvjqLL3/cgGNVPzB+PK2mSss/
38KvSTeWmSCpdWCe/PrL//znv/3P79P/Cj/L25LRelm0//w3Ln8vq7mBRtL95eI/H4DWl/n5Mf+6
z58f8c/dZ3n9ln+2f3unq/h7U7blV/fXe63P5l+/mb/++7Pz37q3P13YFF3czaf+s5nvPts+687P
gtex3vP/9MZfPs+/5WGuPv/x6/eyL8jUuPsM47L49febDh//+FVX7fMb9eN9Wn//7zeuL/Mfv96/
Ecj+y2382TSfv7wVH79cxXX/ya75P/yOz7e2+8evimX/pkoTupehG44wbdX59Zfx899vMlVb2iqU
Y4uC5NdfirLpon/8aorfNLYqtmMLdHWqtHhMW/bnm+zfhKVSFdtStW3uo//67+/Fnz7TPz7jX4o+
vy151i0vzuaPMDVeP/v1xVqGrsPzVMG4MFnUQIPq3P797S4uQu6u/Q9T6Y0oLgaq+7KoNno5Xosx
fubvbus2xy/UYcAwFtVtmMgu5eqPinraJjHAziG2XdGoA+VffaUSI7M1bWR+2vywKE7IeA4gmTVy
JyY5GxOnPc0YIpBi/ZrOB/CvMnvNM1VlaDVcTVhWJhoHIXMVf2Bu6rIz/OgT/TA65pOMSgiBaAao
R3s/MGLXhIDqRMuTo0FSL835Xpv9JLRSv00o9cwpfO+qaudEKhTK5SNTW8bhpgTDbIh3/vpnnjrK
Jlyy6yBhmNqyYQ4sXfH1NGZtcmCimtqJt+YaRcZriis40D+aSDD+EOVVgiXCB4fAiJk9xTjL75MB
vKFYSl8ZDRVfXhq4y7ws+4RUvGZCUQrXJ0Rx0mECq9gSfBAhuGWoegWGjxAYq/6WVfkrZxIlazB4
BMeuX7kcSXCcB7HVImXa5F36HtnZRyDCExCizxzP6WZMQwWupQcdIrC509JPX8JAw/QpCXTPhgIX
TBLij7iZKuN2wUm2GWA4j7N9PYrJi0Lli+XoIwrkQw0Vd2f34ii7zF8QzHBmZ8Q0jpyIxmLDIal7
mWkq/rA6TyAuuQpdKI+anEm96H2gKUR+CD+YiEcv0/cmD3NP7wSVPTEpKH2QXdvhuzCtkxxo/eZr
iB4QjTmP3sdFHBhqVh7mdmy04DBjLccUGX+1gX3dLoADdX1jdF3g5UV2qzjL8zISJaZbfC0ENiw4
t0wNTkOb+EuN00itW5RSvPqAwEv8JuM1Jg7ekCr/rKaOLwwK8UM5WH4nFXbLBQzJhdNeE16Bkyw2
o+rAl0vTiJS7xaNuRRKcwaw0ypjOcRRtzGgmEh5Iz2YxTqTWdJspcqZN09avUYmwrG3y1YRKbOLy
aa2ASfbibqwpBjvW9tHoio8ui3GLSGUldQwHMzG6bTEZupf6s25TDQbzVdempS/axvSROrOTWkBi
FBNZIXlyry32jrqX++PIYEfY3FoGN+mNA5Zt0Py8Jo6b4sALVlBJURvt5jKEGOg1c3ZnO/mptU0A
FxeFySY6TN91PduEk4nhprkuJ8CkTgaiM6vu0XtvY+xzThTewnCVbmcisB4VRFOLcoQhs5LIitvu
00icg8b3wNSK16UaRr+wbPiewar/3BOc6GZJcytUnLx1Oj5Ns9hSHbz+tBL/vrr9vJqxUP95LZMI
ClVTZ8Okazbi+j+vZTbZCEB0RbiTcFJcUVq7ObH3lKsGX9bsx/nxT6fHn/+Ypv1nf82QtkWxqLJ+
/uWvDb2mKUoUhDshy5WGfmtB7DB4W00MiX38nartqlXTm0SUVGztt79/rdq6MP9p4V5frCNU25Ka
pfOK//ximXMYZUnmAWyV9L1ohPTC7hJOhQeTeGZJOH8WOTDqILuURX6pLGL7909B/CfPQFNpXq3n
DZTe6p+fgWlYZk52E07fYbgy9fwyjOxDXefebGabMkj/mzdcrr/vL69Y6DpnP01XhcVr/vPfK2CB
NAPr385YOKlEIt816U1XsZI0Y5eQ+gXSNFqwGNYYEKzxSbTaqTB6v9ajYy9fZ7beVkcQ31Nfx56U
1mveE7Y+PMlSUpWle6Oq0QuZOzPFQl5nHeFHFUhilrqiN07FjFV3GcWhNpP3VovZYr+WYHctEUC5
UuPRsxy5Ye/yOmWKdHEcX851SVrhvODKyB97J8MuHzWUSeMboXsPeQg8Ccc6PHo+wg1AJMuL49bL
9eAWbaSoG1j6smANMdpd1WsnvCp+02RXpjaRc9ughgjRzZ7tYrV8CKX+lM7ygZXG6Sx89XEJpVRe
Eyc8Y88ShzZYtgqnsKxvvJKlHV5J5p2/Ef+v94z/5Xbw593gf7mz/P9wz6j9/Z5xXxYfffPW/rxF
PD/k9y2iNH7T2L2wC2Rjp2tSsEn7fYsond8MtnvQYTnKLCHXZeD3TaImfjM1YUP4sYlUhYXMAvX7
JlHTf6Of4az6atuhL+WY/zebRJPd5s8HHoeaBiTadviqGMRBqH890KXRZ1Fq0zLLil3fEWVdx5gg
XBIUd+3k7IvQ2TPj3iQ5vaCELNGguRicYG8SZ1M4N52anKo+vem1+CaO56eIVYmxzNVQnBw4FJS0
llp6ukywohDutsTP/Ti8WE2FDY3UH0jmMqdbqC0vJidZRmHvJeNEQYQkJottC6NGK55iq9+lFQ5F
YW0teEZ49zdwfrZd9Mk04O8XPvkf3hCEYKYQ1KimbQu29X9eiWJ6QswthnCH0sTwokaA0hkYpqrV
dYyP6iMMMoyEo3k3d2p4dSZrqBbRqmlP9EyiCV8zw/jeSjUH1W6Jnbp5mvRZeUlU6yVbSoshV4aA
4wz8BMLhzlan79RoWC5mdQ31RY/RMONyU7Nu7rSUqX9GeGBUgp35MvIZNTYU7izpxws9Nr1Za83j
NDsPk83pHsfidF0QOXBnHrNuw0hSObAHiRmIEr/SWDzzYoARC9GFUA9nVo4Z+v0qIfDNsUTkz2Zg
EmfQ9l4IAPdCbfoYO4Wt3eV2DBwwUZyrOlCdKwOBplXZ0TXP5bLN0t4zQkxhAGaWY8Cy5zc1ve7F
ZJo3sQUKkhAnLNKgrV0piddnYX6zaMtbFLfyUrdZiRsnJtQ0HbSbYVg+rEl5NexAeyvn7lv4zVmR
dkpNr89sDn//aZt/OdFbKAJtWzcdynBOPaZcS6ifSqQ2aow8AiO+teOWBJP0FUkyI+Agha+t5st2
0mgQlvXktXr5InUSU9KE3Xw/bbsM9K5TmuqhKFtvIXMd9p5yn2fisc369jZqzcTtukK4dbN8DusP
oJK7a22IkXq2zr0cVXOj5Q67mVAHqBfad3EQKrueAbdPU3FTRVG2rRablHNZJMxkcqZjTboz4Yn7
3cLG2KYJ4f79O6LLvy4IhiUsjRqIY4D/1pXn53ckkrVOjRZHOyUJOTphNviFsdpCrHaL5nv2Jid2
dgxASd5u8UCyY/uOoCi+RvO7hQIFEI6ZaqsUrZ9i+XK7ibihwdLbZzPq8AGYa6upeWwULdjAJXYO
o/wuZzU4Wg3fZLup/P/mBVHx/vUlmYbh6KZqOI4qhHHefPz0IRdt6UDgCo1tHtLwM1LU6hBB4ri+
sfkaIsDWaeAupQKBY/0xX0rUuGKagGYFJnlPMjtG0BWo76HTTBO1mZUw5i4UJpiZVWx1bT7YSBNF
2N2opJS64cwkQ6piE5fOyWT8t89Cdd9HcwlZ9Ebo4T2AK3pm4EF3hhjukuArJADL1bPsQV2GnaN1
h6RBzVRRBBWteke1rZb6o24Aoq3b8IiaPJjryJs0dkvLpB6rKu539ZjAlQ6x+xkMR7wkafdOon8L
F/mu2uK+CtIIc2lps19Hjp+Mj01c264SBw/kjFdUZZ3WfgsK04/6+VLGAesEXB0hrvoxAUKYTI/t
52IpLeJx3SdUzKTHb3hIqQn9ysdiH4/vhllTt4SXvHsJZYTJTGaI3kNZl16LAx59c3w9qcN71JZb
SdfdKwvr1I4tuoawu+3xD8jY1Payi0Evxg0Na/ONvMfNNMTjQTOyF0IwQR7ZVexhoS/dJK8SZpFw
XqdvNbCL9yDB5I738L0hwHAoxZsdOJtIBWZPZG3V5cux6RV/FsZwk7aMBmv1LVADvyiZBOf6TPdh
DHVXDlOMIVNeGlhVr2ynWw3L00M1AAiKsva1SpjuTKLxpOLYW6XSY9/s3i2zKw4Ajjq3GdAbUTwn
CDOk1qE0a+J7M6+Q0QXhxbg0NOmBRfjIpVEaGTFi+CSUl7XaBlsZZczDotDTlyF3Mxbti1RvLsxF
feva6L4IluaYFho1PwFN22FSr6JkPqmhZrnIRo5BN/pE1p7qYFy8SVe+tYMGG5IypjRMv2utHZV+
fjfb7C+J+s6jkzq17dbpimtZT7cdEx7X7NSU11lnBxqZVzI9jAVAMa4lf3QCE5tbo+WmfD9UjL61
7D66uE53klYQY5HR663A9ipbgdpLPbrt4TC5zaLw4A732WDHp1oIQVlPAHQSJ49Jl30Uhk2kawiO
POhqLF2Ei1UtXuhD2QTfLLSU1MffKvzFXiFi4AjjroX8tmkDpOBtAb7Syt6HxpL+PCdwrpNudpcQ
VI0ha+GBbrH9yM7RuVvuNIlwm88OUpf0fR6UbWMEDPk7521KxxMtNcZgBdJv8aKlWXFZdfMGl1nr
BkWpggcgyCYqOcHlhbdE6gk2wuRrxZbcydIdRORcWetCaWXfixieYttkCdckW9nGmju2zbyJtZGE
zsCJqJZ7sZMwoYwWeXu2nMzerDa2097qeXWrIbvyqFDvB1HiIZvU7KDguUzF3B/HKqJfVhIqMDb3
tUb851yRbFI3xzDd5xpuvVnPac5ltUl/yvwgco4/12vfBubHG6XImS8nz6JobrVRl7AhaQmkJV68
JmqAUj6qgS7JNJ1fm2A+paV4pBK7kWK4JjcOFVhTvVhB9jah0M5qp+GoVgXyHtx3q4C4mNHpDlq/
jwFe+kaex55jKVdKYB5g8FY77L+x24ThlWAntsVkti1RpvGt0est9TZf/il8MYPknkSU11BXwPQT
8VYbXbUvF/Wx0xPlOu2MWxPCtpv36sbMIY9J5j1aEp6E0daezUT2Kp5Vh08t7BnDEBqdGeDGGAls
nICwF7Wquq3OTssdCpmRh9SqeydN+TYHtlsIukXA8PyixyPGqPh1zna22T0DuI7dOuk/Imu5o6kY
eqMavmrjdJ8b6rjrQQhRvGpuFMMYZfNPA6oqqGcZ8x6NSvfnIojoIYoL3QQ2MDNPKsPKlRMCkKKy
K9dRitAf5Vj49bxZTNBNkfjo7Chx67zbOL4Ttino8JHmF3KQREXWTbttPQU0x8BIxk1AWiu7DvUq
gPRpFEPjDw0UHzDaX45sdqlVfmfcNnnwrNhiLup9OnW3Sk8qFVZbwl6HsqRkRVmQkNs3Bt2Ojozm
FYloaDlFT+pofSNFy3S1uR53jSrewqK71EvnfZnMFUyEnjbNI7lxsmHwCUl4yCYOQod3cCS2QRj2
R1vpFynWrMQZ7sICJY9GV9llRRRuE8QnyxzZCi3JobKWbUDE7ZWSvhZlh+iK/etm8pXYR+bFvqNc
vFqbvCC8UvJsPFiq+aX009FRCe7SEtKQWG4X1XmTU+AGOVQ91X5PR8KZ2YwcBprcuAHgoViV6TVj
aqGSWDlfw0sTb4Yw1I92FJ3CstvbItq1VkFeGuO6yb4kgC5CpleHbJKbYdtVxjvV9sOAfjFXxi9D
tA+JXV4OFt68phhvshXhgRmLHjHy315Xbwf9Iw5ynL1WCGygf2vCeTO24VezehJmF1Bby2GJdE9G
7pTamFm7ng867vb1XMHvZjimPtaCjK9pUO6zbmBRtIePJC+T05DQVcgdb2HABcBMfXTyGi1wr0fe
WH5NGdAvGY+cOG0EeXEOrCFzXNMGn63Bb/TsoD7WdvqBKIKRXn7fzntD1O+iTh60PD6CTWJ3bESm
r6Z7RdjPwZeDnpKFXeY4ytUYf0LxpRKCMZdLQO1gRBsbFYYCTm/KKsWTuhXQvUs2pGJ0x4bjCfFu
eKcYwJS6YmsLm32ZDc90astNoO5qCiU0CI3lox5Gyv4dPBqwNz3f5E6eeyAiu2Mx1fSBknEXjNWX
XSRvlOFexIHsWRA29CrdOrUwMY4wj4AIcNdKgDHAPAcxfy/nbaU4GGxAkAxT5eb2+CKX8rlNh3tQ
TalrzsGVUKPnuinY8j07ABE9ToSlO1bqbVrO7CA65CPluImtgTOwzmmA3vXOQvTu4xNI/NDun2MU
OgJ6uhtiX/Ec7JsmzFNSu4dbrY+P6hw4Pu24EYCibeKTsF87MiI9OSjNVo2XB3WufD2kElCX8Jlk
CAyihBh0OtieBrcG8smmcdgplltRsF72SY0OR8G1aZkaY4LhwGnozraXzySN421S99idBdlhzcWk
YwhiLgDRtdftDcXtmxInpITq2gP6XsXH+nFoLSJX+hwsdqM+qqMyc8rtnyOSLMtQ0/xKEfrNnD33
fcOzrPsd84s7VLxgnueJr3p5J+HPacBM7DTIPJuGs9c5OMIoqg5BVezTeH53hHXr1AiVelA2rqWL
K70FLejYkasXGt/wOnRcShd/ECwtjeSsUivVfv3AJlnc2KX+1drqQZNUVWPeaLigvhuykfukwyNH
6OzWUpO7IhiBSKXYzRfa/yOdPV3tdlELz6zBoKLNxlamGG80SZCmVYRXaBUfFvjp9qLftYl1W3at
sUtMwx+rvvYbTU/2eUhVaOtXdRxn7OjEkx0Sq0oAwhBsCAPku2gB92O7ugkVDU1lRN1RB2zFulcZ
tiDdksIbqojDPDbec53s9CYLOgYtxSt5afQovSRehq01QHWbVfvNUiFrS2HuDTOBJZ0B1SuVh2BU
LnNleFZHDnWJos4LxHSfdgCOF0RLMd1KrT4i639UyvaDcumxDu0ZbWa8KaLQrXZ1kz+vidIS05Rb
TpqL7YfsmVq/rVr9aiwJDR4HJjOakRZEtkZotZioK3J61yteeD4p7KDj5tNrULaDFhavMc3ZTNvK
qv4cyC9DjMH5cMwjPnwCbJqWyUarfMFYe12i5KhFjUcC1Ld+mQdXt2uqf7ThWv0tNdMvOVN6N2l7
SV6sG7ec/Log/gyc6imj7ONoH10C7j/yMKMqrjYKlhDXyNCEiz1shG9F0h7NJIJEIohh77rvaQO0
RckR6kesWQ2N1bDva2Kzll2a7Kt+wSvnMNuyBvlmiPkyKeIbUF4kp873ZfIaggXw8n6+T2ZUn8N1
bsavojdeF6ff2U7/YUfaa9sF32JJhZMpUE+Z7YDon1rzLRPFJ1I+N6+bm5mOyybHorV3VPtY1Nbk
4UX0+iG0XOiaya4NQE3VGYO1Ci7PLEg8JGDBX6zO9Aynu4AMGGy7fCBDigmil+bHVob6jkCvK1U0
JPHWKFnz9qCxVwGyr71nRdDsMvnEbk14YRSirw4JAB15cBcs71NabrR03gVTxJeSs7KndPr1vMYr
DNGaBch6MlICe+B6G5wRLj5nvt9YA7Qov4yjPHe7iI9/KPqNgxqcwFQaFgkVFWMtLzQqEx2qaNFf
xl+Uf29FB0W1oPwjfWT0Uly9AtIurcrIg9tySzxX5GdtwuYy2XaComrMq8dSmQ6Gzi5T1+cHK8fL
wdzpqxTTU59Hz9TdlwM2eTfUoAoxPOhsHSRDFj/ItLyfDGsncwvumDEekzKS3lKaDsKbCefmbLJh
r+l+JdouzVY2aD3NzMiY+vXNDIkklL5iv+exXrjaUH5DcHNywmLY+MOiLq4V6X7VR37SoZ1Sx7fz
mz4IjDkKruEhval0OAmW7CavyezvsWk/9fPQY7HkhVGZ+SwWF4noZzfUWTw1OzuWdrUt9Qz/bJO7
cPevdZt5VCzXKiQ+5cmApi43/SZDQNKZ95GEQN6o0UVJLAWqeI6CPDcf45bzfGhc54R2zEI/zrTm
KPLQqGh58rDY9q2jpyvJ6VEVHHRFPFOOJ9tgdlCyD8VNNTL4dbSnsozu8sX53pYmsY5Rt8f8duAw
vaGJ/Z4qlgax7k7IdjUtkRTP6adHUZV347Z3JkkkCZVGfdVp9ykcdc8ItPcyMfdLInEXqlRshYPi
2FKKE7xOFnvQFXOanop7Udveoo20Pk3FG8rpuP69ga/RAkpvLML3Jor3VWhtJvKyvIwiTwnjr0HH
/D0jO2d70j8zewUeUNWgevAvNgZrTNUQ3irjvUMxncuUWu4jHBXOy0FOWHMxHFlpLwlTeR+ykjA8
K7ovGUx6iZ2f8qVj1FQn6LZr39Dse11Y75rZ+vHynVTUkXN8sNrR4y9lkZt+6RNED+X3JI1e9HEh
YxZoYW5xukgWZKhkcgbBY4rYZyrgwWrycZyN6yx/64BkeY6Mvmryz6WUfhmlB9GVrhVSYMSz+Rwt
07dgerRJb3AJTDhhS2HP06lbwQw4t7Zj211O0j4CVOUULCGiqZ+lXn0x/KWS6cdLOtgvnPATt0oQ
YQwoPN0CHairdDuSmTj6AC67yTAQAYnIbuQ7E7Xw+KM0+ByslKHxWN8DnjsluX5vQJn3SUNGsWZt
GUO/23GJtK/UiWviVFuL9jQvtFZnShYZEhpaGO9IU45jq16CV3nSdP17IFWW/SI9xs/nP61k03FN
hnJ7Yz46yfiCO6zwIvYD0/tQkCxSromT4XBbMjb2cf0/ddKgK8Uet8+Gb103HWeU/Zula/dJO192
xgBGjhyIac4a3xhY+bP8cmzs0OtHk+g58YlmGHqckZ4i2bd+NKcl+9ZviVBfmk6+G4Pcma3Gojls
9Xn8ol9OHgjdEhokSBOzsPfHzrieiZ/z8qyYXT3nMBTOcHJeSLvrvVTH6lI0tL2L0qYrauB+H2w/
gC3INKB9QYdyGSZsDKr50khZnQ2g466GZ9BXw1PZaCc0k5KeUYAaaiDGm+4XM3e71bbI1AHVhGq7
scKIFJKSQs+mU9OPeJNUYlZWisliTNuGaSS9EXPrzAVkWmM7mLEkGPNiKLWQPcd8LTvD2SfqfMsI
dOi7ZlOF2nMTV5d2MBHZ2jm+Ls3HzMC/n+o7SPx4UjRt1/Qq0RPOTcHGqE3n8LDGZajGqlnWnwri
WkBVgGQugcZh/8TGkZkUGgDTdcHEyTDjp7jlG9x0YY4whWQchCTVFi+a9ApTu6V+M45Lg5DZUqOd
itr/1Avb8eUiLpw1i69ZDeRjplFqLOKe5RCOfFj2D0ug3aba/CY7KS/jsO/ucvwX0/RVZTC3c/w+
HJS3mYnuowhSzgNtFO0Hx6CpM0FwLk0UH8gdkDb1WnIJFHcmoaJYfDo1cJsYAO8x0Kw1FhZvL+uV
j6VYewFlRDdOXWPPojUBLUx2ykrVZcPPPqQ26ocaWBFs/EjdFbKuHyok5nsnqjZiKnOcrbXyxnnX
DaM8+cCh62u9aR4EtpUL0bJLnqqrJgySyyx25rs8UOzLQSb30icI1XrJLcsBmmwjXl8s6zKx2XSI
Kr8Og2kEeTDsAj3RQ+x3CbDObt6P4epOb/pNbDtYvyjS6TB06h0dBtSnrGUXUZw5l8M808/MxuhR
6nRg4bIal4aNSwRvf8L0ZtRGPNfluJzqAUhd7vRrUFminDIFMaxYKbMB5xtl/nFPrNLjrbbcEaiW
H+hTKdsFMMZTLNUblhbob1LZo/oPjjbJKXtHoEkI6/IujdTsQiWb26trECfWGqVuppZzbOmV02rJ
rrT1n/NPUd0ARqmFTcnH6C6srkep0nhtg2i5NjWYR6ohFrfN74yyz6/TfMxuzv8IE659PfYXTkPg
16Do8LVXYEjVLSBx2+QrDkv9LjWUlz60isthGljXlqQ9NEbMl4r18UqLtPvzpfM/sxXdOEP4ZYw0
khfeSY6Tvr6gs8CwDSGKS/gI/7TVfYMde6+Osn0o5vRNH6tqa2kKmMWuS11GiMEp6+doL9L1q81r
CSyrvKcHybhKjZKNk+vJlZzLzJtJydkosljcvhtZF1TZkq0z85AxWRKbGpCjZ+WINmmP02eWqJti
ZFxpeGcru1K/B14+AioDtVqnaOLOrBV2c40v0ZltFDP2Q0fPbxVJhbSoyl25JLVX5Lqzzcoy+wat
6iNuonlrKuw4AXzEZEu0yoYUBeJX2rtaIW1CNPorsxdQeYt2xblRvUEY4yIKWa6HaFpcoU/JXs7z
4C3CKDc2eeyXQUx+gEaTW6SVvLCi0TmkRL5a/5u982iKnNu69C9Sh6QjHUnTdEoDCSSeiaIKCnnv
9ev7EV/fuFQWDYOe9uAl3ignf87eay8Dfu6CSKFlz8rg2JpLy27Ki7EGfi0IT8hyT8fKB4CaD/uk
hEMDYSQdm3US5swRWDIbpYGlN2GAYPW1m+SszUEJEA0h6pp300PMba0NLYj3TtDaR3PaOrn6RIKV
3EvfMPet5ai8TIGzEpL1krba3lbluCsBRg/M9G18d4o7bTZIp+pYmE49HPVJsRa+r3jLxNKJ+DPH
A+EM2bbvPX0bkQg2daq9nWzE16phvLddMIKRBOHGyoPA7SZwNKxBcrzky/eAJ4YtvdW5gKeUeKjQ
XOGEFyqhqYcBl32snIDmy+boxX55TDIlXVl+QhYAdfKHt41vXn98cuUwtJdlNbKYDiDokp1yzyq1
U6L0I7q7Wog0OVH+l25QttPBCspmFfY43BGoNFwmTumO9jRuc9tw9n42gIOR+7tR9Cy6HBhdjiCY
B79qISbq3jNg1t4J6UkLpbfWY2YpK68uiAtW1e7o5M0DnkPKXd1Xf7jXhIL1+UMjpbkzBsxKBDvJ
Ttjs+sVw4Ree+ttJ2ucPb6XBwjyR+PFxyURB2ddVzRgO2hQ9DDikN//QiW08BLQz7Qij01FSZQsN
Nr75+BGb6avGDj6p2T4QIrohx8E6wrhd5P+TcxPN/DrINzFSTcad+25mUeL32c2OgT0WqwDoEfYk
TPiVKwIA+rUWWhem14uLOtLbpWeTIRdVTEk6EVtuXxfadaBGV3PYF18Fi3qf23hMqM2ySB2DApQl
dwBzmQoYe04o0BGptkO9V4LgGZKOPpriq1r0F32X9lAByPINlTDZF5WDzLcLN+bQXCgpU1dVUwhK
N8abEAt01Tj2ehq+yytp1NkujhVtTbuWLwfT35de5u2dqltp9F+u1LS7D4ejEmeGhRd5cl32AbRQ
vdBc5jX0i95kbpVGe8ct+bUANJqFb92STlruo8q4JWAhJOv2pJad4tLnYw2gXDJ4uIrzKiBYOlpj
EV6vtDjATWHHAFe6Tg6RtJmJUwqk173B8dqECajB67ax9DQ/GqEOudkJTzmbsTEKPkHIWsI2gT/y
ol90zBToHvDJi2UBqUSDiquU7V7kfESQdHE6EdBP5vSUOtw0PRmYk9Su+e4qplOtvhkCkVwWNebx
4BVu0EW6m0f19Syhwh++N1ZR35w0L75psbvfN7z+qz7SHkgFTdfs1IQJWrdSiKuqKdnWIyjYHUV2
FIjVkJaEjTWASQYDKI4f7XAW6hTqKr7NPo1BZNpinyqtC/d4L2QfrIXKGLkLxxucWRiYIQStieKe
wPZrNFY9JhJUuHWy8HP6NwE0XJp/Eh2wOrDjve4nFzpsjQsa5QepzJ7HeQfspktxEU8JI16jL05D
mr7gx7OKq8D5U1fRnRH5zqNTqeOq9TCEwKcLe852qLZ+jQlb33SEfMvgVCZAxZHfxBfY01crmHXb
zsCAoC7UdlMLbfanwKm5HeRatqCfpZ+sSBqNt42S6oukM9JH7DgU5Fw1rFTPNq8iXz2mxDb+GYpx
gUB1leexd5clgzhEBcmYUQ5qUk11jR2TnzARcjHdGZnmOeEThO3Ot2ZisxYffC17LyK4C2Eh1ZVZ
9pu67Yo/XO7jFGvGQ98Yp4I3BeX7NF2ahgd0Cm4EHV13NV31ri0RgC+KfgCKni6BWUtS/1hPBiJ2
0bWjhvbDbuf0uEayzPY3DTPoRiOTOBhInUEri4p/nC4lsWyTPe6NKs2oc/Fd1Avce3n669pp1s1k
WSulVfpVWNYngdZ7odpdu2KogMotwi1MAjlSw9qvqRP/iZOGKpO4mAWf8y7VfdPtnaFbjwPSnYB9
rUtpVLqoM/aW5+wS2gzwNuVGYp9pQ3Muyq7fsHh7q7YdS9JUZwa3cO7tob/qnMatKqvd4rPvrQKd
ktQSqus3Y3mVB160VGgutGroXBHZaC27nsC42Ahxowar1lrnVxE0a7zAKaeE3Sy9hHl0m2gLaxBv
GgNdE3Rzi/reJRbvVSKlq5Jhp075rS3rX2sy1D1aogCu78hi007D1tJpqesCnK5X0n4T9JIOu/bT
TYdqkQdbJJsSQeKBYKlh6VNf8RGFSwyu7KVR1dGNVdksvB0FkjFkp3BkZaqCrtkChfIJqiu9qleG
0z/qTQ7Ma4SaOwXi0ouAd0D/n3tw6W2kUW6FGAlzM27kILCacRS8HIoKB80pNDcCIKBhGFJqVroc
hMPSBnNKeu6EH9K+Rbu47Fv/sh2SDLX1urCHyNWwjNoy71lX05S6RjrgOuaDdftFvivV6t12zGwL
hP2iW3p9CHA1WMAfoLKvyltpkDZmoU0evHULU+4hNuudST2DAwmYfl/QGPvAkWzYPp6ZOOAnDV7U
GeMQDFDiVNuwIhcniLX5MmsZ2Nllq59S4o+7RA/ccFDsVVY7T0oXj7dWEO2MIFYx5Fea3VwH92+a
k+/LOJ2rbDLVRnJZC/+g5Jm3qlKgBsNoN4kkO2sIoqsROG5RInRHn28TNdo30zEKvZUVZDCD7Ezu
rZBkh3Yq+de2RZm9DmhBIlW9MgCK7a7g5siM+ZWd7SUWNqtR2u9dGTIviMS+dBSaHYjtemsw5Aub
lc46nustYV6kZS66eaKrGv4+SIeH9yYx/GVh6ObKKJwceMAJuVv8Mc1hhKzHLEMFksrnvBtd5iZt
3nhsM0yXppHgt2BUmHWhdrgmVjlfWsbUbk2axWWOK8zKTsKbOmfGWSM3w1kRBXPVmBmfsfkSlSFx
RtAPgA69C2FlD/hCQd8Bjwa8WZCPkS9Qh+4MRmvkYRCvW6OIb3vrvdJDBvGqeeyRULSABR7Id+P/
YR3qdlSgaH4tD5pzeK3awNYdYITwsnu/7gRswpBlNQEb1Mo7kHWgcj19qylocBDCj3esbyxPnRFo
sKtG6HJlRc7WA6hYWx1DqFynOI5kcQq8bptXE9xmdEoLB+c+alimByqCcJvl34p8jbo/kuvZV2cV
Gx1z4hwKxv0Y8OWiTm5yZaWR9WFhDejDCO0GGAQdX/Rqnv/Gpd6symRlkl2+KnMYeNHwksY4XlfP
2ILoiHRweiwFevm8jfDlgjXuvYBhPoZqU8DyudU0Z4DKYSI/LtoF1YF1i/1tyfhz2WoUBdrQ9nsv
xZBgICQdKfqzORBgHHnJpm+hRSqRqLcVyUru0Dr9cp4lMWUNtsIBdfVpnxKtCO7xaV6BqtiHXte7
TZsWbyheMsA8wgq4f0+V3bCjDXc4esRLPIMxnyFnxvGwagzwcNpPUCMAkNNDiHPCvnKwDvQRGtuD
qbgUdXDfaVovqoKX1NT6EQMMm5ywrL+R3jMeWf1l3iAuj1ggOphZKclUXskR1XLHC8ZkxHOWlpyR
KIVdLPffBtu/VcKGfrvBRaf1dn1gexAXkmejY4RGtA/TyODNxgs32WT4xF91xhtZXDd9w6Qnju3H
0nvEMjRmVFmaa03xbkZ0NowKGbVFgbVsKucC+Zu2rEemOoY6YE6gXTPbjNZZAhlU9YtdVovbHFOH
63B+IEmW66tY0zJ6Ve0ZM/WRF9h4jnO/Wk8RQxCKwXfVJMjHd3Z4vlA8IQdbFi1Eeyi0Pqx5w2Nw
NqxQg8oDrDK/hdzG+mkzQRV4MEluK6U8I46BnPO83nfmBBkATALrzpNQBygoceahqMFuWlyHRRQS
UeWDl0Tz+E73pgUIExt8F2Nf4CW7SLQD/l3dTi1txQVRnMJ6V7fMNc3KKo9Lf6wY2cju5ABngrR7
q27WCPQtZaCghLGK9ndSQ+MMaxgZeGcwxbCXQjb30G1B+dNyZ03tEzF0d5ZtTwtFvKoAgArt3ZrR
2iUkzT+h8Kh5yCsyQP2YYWmbpLTgDJL9JDBvddKElUh9yiUMpEiMEAObZl1HJZzcygDSV8WmgOAG
JWdRqtGxVuqeOsHYyYyKOJj0feZ3Jzlhvo1p3lgH6SKynsbcfy0nbo+Va+9ASC99q+lra0ySg3Ot
QkYzcywSBluJVr2VlDCvdHWBQgoPcLXeE5uIue1k1BtSpphZZsUxjpmH1jLexEEELiLM7dw+X2jG
dF/3eCkmrQrajZMMdiy/CtKUrkpL4SOxB9DzuKElwQQEZ9j0zS4wwKlndh6fI3xmwCAomp5LBMlr
q1KeS8tRNjoGRyswXMjOmvZm9fqpICzzaBs5QEqejxc4gHcrHSHuMlKxVGiwA7kMYgwuKs/ckW9N
ddulwJxQnTVNa9YK5JtFMTXVpd8CeQXODcu/2IazwbfpdCszIQKP2QSnhT1CH6oK96guWG+H6Kqo
mj+5Vj7HBAHFiAmJoDbWKnEg10ptvGqjrOYIAhrrZzRXwx0TdI/+yrWz0FlNY1mvCtUkk63WhrXD
YHKf9SreSVp5S4sTXreZ/lTLvt+JroQNFMbW1eTEp8rMy6sk3LcMxpZqKgmhwJBp0agmJLCi+Z0H
ZCTlvfM4WqpGmF0xbXp9oNuEizSpWL5gZVKuMi3dR434HQbMyLBKMBYWE+d9RwZRWGTKUozOU8z3
s4GCfRvqqKonK542jHJ7294XdLym3Y2PsLmWgZ673zN/tX+o/IbQMLCA9Kuajo6a6W8qs8wHmVBS
UYfl3RInloOi8xi83p7WMVzI1BnFdhJzaaAwemkHFR+zYTskNJkI0e21HrEzjc74BNqvXWgMQh21
7bDghvD9car/X1zzkyAbnRfC9f+LHnvxJwmnP5+VNbMu7D/CGiQyjopGz2G3Yzo+S6z/K6zRdRPY
f9YLyg/JzX90NTZ/ib/m6DYZ2w4Nx391Neb/sm1LMxwbpQ4LHwrD/5wYZdt/BfVfi6/nV+uTng05
oOPYHEYXmODzAs4s+0+U81YPfQ31d+2S584b169l0e79cvpBpnf+hn8cRpMqFgCGiViQy/l8mHEq
HVxvx9ptFeXAuGRhG8Fm/ihLa2t4BE1MzNqMH0QT+pdHhU9nckjB7Tw7asylaZ4+1a5lUmUnGHYE
dfsEjHkwxxG7J/i5kh3ZD0q0eeQtC9exzaPfBdc8ARXiw7h0ovZe75QrPdV/hR2dvxO+tK1yRTrP
CVtuTYsf8Vq5ywVgI+2lZdU4HSsPn96m//PQPss8Z1Hh+UNCRoXgHe0+ONp8nZ8ektraBYQkOPgJ
grtMejs7UJ6/P4T46hg2nlOaiRxfaNb8+5+OofW4Kg2kg5CYEP2ZxdQmWa5UEwhIwG1TBq0iYfOV
Nj+w22SAKW60GG42LciF0WZglrgJtvKOUIVTOd6WBGEU1oa5+WHKxdKAVd2FB1xt1tVg3ujRiZDI
+U7Tv6LdmaJVhY2TJKwAPou5+uHi5gf9zw3UHNRruAxI2zzTSgWGmU/wE2tXJtaxyfsrDyPFttoI
Gd0Vibix8+gtxndd8BjzJFmnEfYujeV2kBg6o4ArLzeV5axDiFw6uVZ2LOct5cKAKjYVBdKQvSYl
jh6AGolZPofImG3W8X40jyGwBHkrz2qfHb+/rA8t8T+XhfKLdYLBjyrPJDCKaZGgQhaKq2c6GDXy
frOGyx3LCfMsrT0qJm4KJhyQ2UraSsSlnorrRuwjL8BUQCUxiEjHZa936+9P7B9pDhMgVZ+/Oikk
qsLz93WMnDwWUe2GGaQh+9CO9VYv7mooZsTEbmJGR98fUJwvY+gBKQF1FIp86TZeF3+/vRJyyRhl
Qe2a+ASk+t1ErINlxrdVGp16cFltVJ997abFQCCgTJmiG+ikBzEREp8n94jGbr2q2eYU87mfnmz0
cDQQ1yYCOAvoxPOik5OaOye/iEcEvOCwve1vHN85aMr4EDeUNQa+D7gLP3lh+frDxZ1pjrHGUDVS
uRyh6vxniLO3tydVt8KYo3KxsLqr8DrIK1Uud2Ybi5XlmOCwqDFMHmSnYoYwaToF345RljsbFq1I
cBqXYor2mZFc0ultO5ESIiKfPNj8TJliVAHM0ibwlqXaPbVEY6/xopBgePFejfCGoPYPfnhgmv2P
1omLQmWqss2pQP3G/Puf1hszzawkiZWKUGgYX0xui0WmTy+jMB4zbbR2dB8XIb7VqxTS57onYT2x
e3sTSFtZNVVOWMitMhzyUBXXASpIpkfOWscXYRlMpKCqUAm72HjxpjC8gDSCqCSqEjQXfrTNYGoG
Kvl1GX42i6YqrEWmVW/kUUHMZwHIbB/sK2tPwATPADbJIsNdel1VGUMO7SLACZFG9S5wTEyKRG9B
JPOPg9VgJwuRLcI3c9LsF/C8P4mXb4Ge00Vllhvo6PeF6SydDtA/mwh/ybBnTetfEX3EmpCiaSkj
Rk2E6XHr5YMZlKtCi8lXg/UhN9jKvLc4j9L8IvuLIrof+RIriFG6DB8sdRwA67pfkNqbpWhOvZXW
zP+6AdSB2Z0/KOYG58AXlREGwEQm9RWFPThzO1zbfQ2RObReIRGuVMxI4ax7NMg2yVHTWuNrWGj+
sCL+AH8tSA+gcOFb1EZPDbO6GUFNkCIaDmkwpfYwRMoL3p2Xtcz3mWMgvZoX0WQo7hkD6LJ/AyeU
hXcrK7GpEY4QFnzfmq25jqz0Kr6WQV6sw4IjQeUHySoKdaHGyFrFsm4i4rGVW6wNJozi6JeDuL8s
B0h7Gtb5S538pbRtzIXRdUBds8NzHdwANzEzgGmQp/ZSgoShfdN7MgCAe0A++pKEAJi1UVQcQL+Z
Oln5bihQpcVC2puuuM+UmUxNGiMvmKzaS4aC2ZJM0e0IBrRI1fi37w/1qiRKO+IOtCYh8hgJ5/mv
oXNe49S5zNVmR5joWtPjzaBrV4Gc4CVaaxE+CjmcptyDQxfm2AHzeo2whha9Xp6w8v5BMuz8IyKd
FxKDIsywNEhG5+tynrY27WANr7JE3pH32Z+4l3sRzizDhE8kMa794lQMpF2XprqASXHKEvizNtmf
lDZkgwY+OnO9XrUkRlZj/gRHBgutgNRZBVo36WFpwo4C20IMmbnC+vF2GtprD5bbgj7sua6hMDZt
dOFTc0KIsvE4hSYftcilfQ0VRJev8AXPlmqIyRsJfn0rEBQYwS89wNqvrj+kH7OkDR5YL/KtFUbP
Gcx7qZSvugLJKsv7S8uP/7RR7+PRiDhI0Z+rnns6JtMtvqjbMA7RAphXYz8A5CN4OLVSbkHBwti7
0oYt57ol6+oYy+4SY8Znk4CAxRhs8KXxl0MFaoLtJ/1lkrxOYXSKQz48lAGogoblWLT3EXxdprBG
ors9dcFUTzYaM25nWrX33+8M2rzyfy4APnYG1EcYNfG/ujgTxZMwMZgEvVRuaRSPaT+eoK8s4WZq
dQaeECu0rf20VVp7X3OvdeeyB8pOsUuFZWXu/QhuVWkTjNQmf344s682ZKkLAxq7Lf6VsqoC+lfR
YCRMtJ2JFaW6zRm4wFyLISwniatM46bxJ3yUoIxhN4mhYR6/KM5TibHRsmVyChfu6vuT+uJuGXTX
wsFYURP/yGshcZhNonqFO2XWtdmW+O4lxi0kNNeYQPe84u3742lfbNwgRuiUGbbZmjN3fp/3OM0p
lbRhIusS+fCaG1hGkRm7xwfqBq7FPhHxPRaV+C+RLICf/vcH/+JiObalqpaGKwqFw9/HhjsfJUPY
UzQo47aR3T1JNVuCMC6MPgBgZZj005b+xSOXus4TB8XQdMq+v49o9ortlHHJI7eKP3UwLNQ6uJ5J
BPHUyLVjtstoALtiwAP1YTpOCcrICTja/NNo/IU0/qFu+vIOCGPuoy1mTOdlkyxtKM0Or2BX79WM
LAAqw2wO93COETSf72/3uRXOXKRJHYNelSbf4MU/u3qnTWTjeVnlFqb6HOPeFfVYIfDVTTYcOzM9
kV712Pfpo43ZVDPMNGAEE9+fhJgf6tl6ICHw0iLiyGMBIP/9CDQNCf9QKaUbV33Gpj+HVLTdW4yH
Y15oM2QLqxMKdimNWxTw27aOHjBI/pUxKFvZOtK2LoqmhTrQyY7qrmCSvIIcdxvbyaMBBUE3nQgZ
ATMzP0cqC8A/EeM6EVcgwtFy8VXdNCGuYWUC6ikUlmCbx/79RWpfvmcOLBKJuObfrl62SmFnxF65
fmEw3GPRHzLtthQksXYXPTjhIu9DbK+K4NVQ22v20TsJWRzAct3AowPBzH44pXOc4ePZO1Iwd8Mh
xZb637fdAlQ1qx4SkdlHp8bpXahS16Wn76KYCSzUiQGt9wBW/sNx53fq/HELIHWaHpZYGFl/H3eU
Ciw80yzdZHIwus0f4TX+cAj9i5pB4u1C/WkayFzNs2P0A4RotRhLN8UHGr0H40smAtiHM/2ZzXbJ
2069gyKLJZ5s2I5VFoM/1WaHHMVAIitPoIkpaZsp+1NE0Fl0RuucJrEg99+/GF/djc9nevYF5k04
6IGvzlSubgmstR7hjXx/iC8aW4lDA5UToB32XmeNrS+jNvGmvkQarBxtGMio6SF5l4HVMBbIdi0E
dbzRxO77wxpfbSSfjmud7fO+E2QDbVzp+ln8yzckfn12/mh3qK/M6aLpiNupVZTTodSuwqh9raR5
RMcNi9XEf0DoYiMxz133QXjVCaRRxLHQRTJgXJt2vEkL0aBPVm4qEDqGcLh6pOjs6Bd3Suq/1Fb0
GjIuXRhGU6/IJWNi/6A3FI0FzDRk15rtM5+sLzFY2OYeSkUjSJ6/vwNfffPEwFC0Srj1OM6fvelM
n9Ssa1nYFFasZLjsRXk0o+Dm+8N89SF/PszZhxy3bSBl25VM3OUpzaISK5TbYXpou2QdoouToyRg
Eo3qD3vnV+/V5+OefWR5gq8MhTILSNddZ2Bk8CLIXdhYRbTzMjK67OqHG/rlKvpRDVmwqx3to3b5
1H/3lqoHBtbeLuQk1vV6nzfBHaaMwcJ2NbzeW/rk7KquSGaV+dPQCzeOi21nwzayTP/0/X3/B6md
V1C4lSwwbJ9YUM0P5tPZZLLVh6mwCpcx5zaDXFQ3Kt11DOuzyW6kIk9N5RFnRNRDL/4EJi0AQjs8
M6nG7csy8mEFDYhOJKwbiaiFIChhlLdmhTKz5tWtAoMoFuMxLTvUKHS6vDrMEQ+Vcf39lfyDyX1c
CaMmdgKhU5mf4RrRMNLxQ5Fz00J74RN7NCGSFnq2CXztgoDTbasEr1ntYQlaLWMTk2+HqbIvAEFK
S4Wgjjlbrf+wbv0PfHu2VQAQOoaQklOT8mwFgSmNdhrhtGsU3Kw+lVcBLD/639paKrV1VaU4qViM
tn0yExRR8NbX2EuSs7ew7f49qkIVoo+DuLOneKwKZC2oWwOktUviCOIOybJFPvQiMGidNSLccB0p
HvxaRnhclPAlqm5pevmL0ta3WVTlq77iV31ciUIde5EOjGFoBnXhCCS3sfHLKsJfqKheIz1bM03c
9joQQLMvK+3FNFGMZzl/uLBSRsh8khHD8dxP1klLXlycojrGIwdJ9iavSN7JUSgHvrmTHVLvNCqO
EgkmPMFNmkyXiT/qm1RBz9ao646FjwCTPN6YUHEtLTtkIS7uvefkrtN0G6VNn722cYs2uwvmNMh4
NhhpJHeyzKN+S3jf9YTWQZUgWd0ch9tv9a68LQyHbbOiODIQ3gz4T0D7Ms0GZrl+IRTbrSxuaY5X
B8NzPE6L+t03zbWJyUFQlW94KcRZdNTb+Bhl8relFRuMuHhW7TZRglPWw/IjfInMwfYpnSSTv4AL
DCX/XDsiAJ06DLUKq92xvy/9ngtOIuCRrscOl6xLBqUeER+lsyM+Tt+IFiJ5duqT/N2bxBXL4Kqs
9N+WiS3OiEG7lxTmvY1SJ6sftAmyX2qVz36Y8Thl+tB58ZGMgwMc/gKGUeCse8iXk7AOmDPhSV/a
xxTov/aU334nfw99QnAPUuLR56XAU+2ZAKH3uMreIWkc9RTKTh0fRYeDKnS8SH+CNpCDGhgqJmzd
c2l2zjKUJDLBdrKCN82A028H0VFT7O6HRVr7osAg9ZTPh6mcA95+tjvg9k1ICyQeNzTwVsz19Rgp
lHsQiobppNXRtZp2l6J9ABe+tc3o+lcTp4xR+IR+WGPmA519zKjDmeVauqZS/p1VOl6Eqzxkt8LN
NYx3U8s60AYe8uqmqDCFaYO91j3nzH7HNscetYCE/PTDGXxRkPD1Gdh/UvPO/fTf67VlWwP8mbJw
9d5EfRa95LZ/LAh90fBpgxe3IVviJMLirccs4ftjG1/0dbZu61gKQiU1THl2bKMKSHMDXnTzCRLR
ENM+A8hAie/Ua7UdnhHvvueFWFR6/R6G+lIrnUMiAYzqX6OKPniE9f6s103syi521klgdgx5kG1j
3HoaO/keqUm8GszqlJswfIEyYLNp9yQ9XWij7sCRaN9tpbhVp0QcPClOntpVe6OWWI9EEvqef1GV
wJCaYu54kdwQfZKne+umI/erjIxLATl0Y5Lfbs8I4vd35ytICJdvNh82UWZOH33qp510tPEvdBy/
mFkmF2MRvVUqUlRhAqjW+Yssq6fULG91k0HdOD1NaEEUH6PaIF07xSEcRLgMk+B3wk37oZP46rGZ
KsWbBT4A9j///qcTM/pSWE1r5W6qI6dL6IqK9hj1OIeoV70P5ef7G/FFxYip+bwBw6gA7Tzb8ERd
FC2UnNxVfBvThGRdlXJjOeKnGdxcmp1/i2yp9P62oUn9vPdrAqdsI2y0YO6k8HfDQ67FKGQxBYqV
fVr799PUXbaoPnCxMS7TaoeE6GDEP+7wX32Rcq6fVNPE5/2fCiom8FAMau6S+5WgZrc31VBdh8ae
hNTrEUkfSsB1V8ELzKLuB2D5K6ALD2IGq3NLDsf87NnG2FcAomu5G9Ww8/EpPOgyJ7MuxT5Fu5pN
qbBDeUe/Q7Jo/8PBv6jZiYdh0mnMDIt/pmPtyJRlwJzKTUx5rUQtXL82ndH7A4KQg2JYt6KUt1Gg
/mD0/OVFw5iQNoRci+747A0ze2YV0PQL10J0Dr/nIUy8Nbxr8hSEa+RQnRFxr01SgCC+xY/fv94f
8/iz947JmWk7to1joHPOGYopVeo5fsh1evMBEGwWCYxXwJ/XXQW2btTmb2gd97K+dfwnX2+3dYE1
xyQgITL1GhTcHZX2ZiwGSJDWK44kMXbDtb4iXP2hJ4JsPZQTRMjeXIptETj6phYOmLJmkqWs6xu7
q58tg4LMwA8kM63fAej0AoApxX4THx+pL8NCeyQTncrkraimB5zEtkXjb0Tc/SJy8daKTbSbzfNM
CoM3Nr4jTVdYnAjdaKGl94jjizTKV6vJoZLIRxZwfTaTV2Ib3ta9bxk7VV0Vg9tMGFKVXY49Gd8G
kzBOKBsQtbXtY9d4b6Yq1iEW5HDKytvvn4L44uWb0T54M6AvumXMO/WnRc1MDFkgNWBRs3wNaK0h
ZtdQNkENf7LDLcAokmKFCm2DAQAstQrfhcTcRUXaLTWlfkZrgVOyaR/UosGjr1IgwWPapKnm72rK
3GlOE9WZevoN+4mKbc0C9eBVaFaYPeHSYBW/hmIuZfFrwIsih8f32x/zdKF0EX4KpO+O9rLLeCU0
JI2thXPM99f/VbfjgHfZKNUN4iWMeRX+dP344IVBXBW5K8L0dxvq+9iIyKOt7lXqwBXkmiOhWSgB
x5fCjkkukPJUIGMLkHexFOsVkdJ1isPU96f1Mff4++PQIHrAZnEklsF0Y3+fVpIMRFVNuBvhBkzF
W4tji5ve0qM8HxGtLX3N+F32frbUTJy70RYR4wb1zmaYsk5H732KxaWZ5g9dz/R3vAv449NQ30aG
tiFKI13lLbdSjW1Xr/vnSTWSfdc1z5qkOR4eypFgOiNBK/T9VX3Rss/VnhAShFc4rCh/XxUEG7+0
WiMD3W3c1GwVpGKYe6eTtYwx4dzEffQokxylFvdcS+iiA+x6ZibIY5OIh9BIZw8H74eb/cU6CNGa
KtThbjtEeJz17nkry8bBCs5tQZYS3XO1cI5DQJrWBBovv7rzc4bqIxHq3U/Ayb+wu1BVjFJmz1TD
YfedkZVPLyBcrgBJTpi79j5pCwYs47jW1H2vwggI6DsauYP5fZGa4r6ZgQG7/2Go9A90c3YCZ1df
ArMFqZrkMPrbPfEKczbJooa5XaTeQgbmLobu/f2L8E9p8/chz6d+docLolXGFMAYWEdQjeKMDTev
fyi0/6WlzsfRDB2PaZ6skGdthg/bthUR97bxyp1tsGQNEbdVbffmHAZiyJXtDY92b95FzfiQhtGv
pjO2hm2totJ1lH49Jfm9CW03U07I5J6/vwval3det0k9QFFGQ3DWB+iT3Upbi6i8EmVvYylQV1gK
4tsI+3uZoFtXQySjjoP/KLkX2F/hyVVhCzKilQzifGPUcLoxFK1//3BiXz6fOWvHsjRalA+y0qd3
ski6BmaCn7tloexn2/6isTbEBaxQ1e0MgbtFtR9JZtTq8K5syp1TR895fTPI+L4CA/zhbP7pWuen
+Olszm5TpChhEDCvcf2QMbtDISyHSyBjeNT7fJQrIQWuLNk1tMU9EU0bhB7bMsRm6/D9ifyzVc7n
YWgWlDBGU3CZ/v5S/cwapj52Mgg/v4MR77dabBttnftHpCkEmcBaghzw/THna/trHzg7pvj7mI2W
pVbfWZlbOqicbWScyBJ7E0cFAu/+3w519rHgzVuCXdmZW6sZAyh6AY+w1O6k/zgAm7m/X1yViaSL
/g7z97M1TxhtgZUE3+U0sHsNdrOKqmFfNdBby18i1K6MfLr02INSBEIB8unylfjqQ0yETOtJUK/0
We0Q1+BSL6ZniutZ/0Rc6Xiom/KnhlSfa/9/ngFcQAZItu6QHvD3M0grCj0YrJkL6WI76IWLCn6n
xPWmqElXZBHpS3PZSfUQKO7/Zu9MuuPE0m79V+66c2oBBzgwuJOIIPpQ31iesCzZou97fv334Kwq
22GVY2V90zuorHRKMoI4nOZ993627OSuCDx3TDg+p0SKNdn31zYJSHPNumcfgDvv1Giiupp464F7
AHhXorXiea5oKbS17YVV98NZ5qdf/2zYSgLHWx3r4cYy6R1SboYqHWuHrsu2GfBhv5n+m/eEGdcQ
+H9QSp8NpGik8ZREXrbJwd7PeuTCNq4qr95jijwi3wVgR+8mji7N9vPn8NvnRNuYhiFkBvt8VNXo
mtA/caPQmgiztVI3mFaa3x4nYpxyoKHEZGF2+0SBexm2we5vvz7zELFRZJs2Go2zE+QwmfFQZMxS
Sja6SYOxkk/UrzLSCtsLK/YHk4IJMR7hK0USmzPUrwPS1wEwTVHA9FxbyN1MzotiG9SxGyvyUt39
g6XApG8KZABVhK6ed2gNii9qg0d0M7YhWZ/Ai6smWdI4WKG53ImStbXEFqlMywzbm2IAKQrAkfnJ
SOCcvE+66kK94tIvdDa64DYbvTowC5ehRaUH3BEZsCgr7/78cc4FkN/HEw0dm304RwONb/j1MXec
LDMl4mg01Gm+sHW0kVl+PSg0OhqTvIYaFQm6T20jUiiMwOEWndS3NStSUZpb3ygfFHHvdVW47sfu
WStAZlc1tf5CEwc0/bgaC+QjCvA5jC673tKvm9K+1icP5CuhkXxLjw6BflY60qZtxa6TwaOCP7Mb
zJPhlPk2Vs117jj1clZQNeN9hj1NFVicc6HvMV1eI915DIKBDYa9AqR4hYlvIxsQFcK7JbWQYuMc
L6Ht6zINXb9NTrYHaCyLjT01GGr2FZNtFT7AU1cXQRFAX1S/pLr+NIBb2uiawRHcFztrUF+L6DBQ
1t+MoD1q0do7taiv8lZ/8kY0yu1o34+oB91CzY59Pw7LXgqx8SGXRNl4iuvgNPVNcQh8WJfEpOx5
4l+rPkKhDN1H5FjyRhFuk9ZST8k0fLOgA0SfhWIGt115m5gxHJTym7QaZ82bnS/HEGKEkrzZZjhv
5OGvGmhwsfPX6LUwTHQG7Kn0i4x7t1GoJsCAitZVJW6KwLBXIqley0HTV2UgyiXp83uzanZmrSnX
qZI/hx5muAzvKkYwyAADvsKC1OncM9dj/Fz2xitWiHuh+cm2FNHLMPRL1Ck4NDliLBySjCeONHW2
VLRVpDkYpBMDuDJfJAHWwgStuE1kAHhvnW9Na76X7Z1UINvFc51iwGYHySFfQYF2uxxwQJmHZFR4
w3b26neG9dpoTx68K5pQCXBJDiyt7VyFHq1g2KaQWXoYiwlKLsbAa9YvEQW9e2QtnGoBySW1HiM2
odlo7Fsl/1bE3lXTRV8Sr3xVttrY3VQNWXm59VmG4UvQPwT0RBZmxuX80KGDJkeegQR7oGGNjhkr
XNbABUm64QxrNh9A/5ToYYOFkjX3oeJdmSH+XmjzL1pBU4IQtpFMTySYY2zumXvQoaK1EAU9gILP
yPHQfglRMbkYMcKNkb5LTKM1xZXNp8rGaOppw/hGcDeWxn3sHRtLRavqa1CPHW039GqNr7gx9iql
CFToCzNviFKO3zgmROtUY7yUKfoXtdOYXcIXz9SOak1KVAmmwIkTxJpQoYE4+G0AYS1ApqjawVsx
i467xCQT2ri2UlrPPlbtvlrxZ7Ewab0tOFvftx4ex65yhYOehp45sgMle7aUqMJw2T81WXszaqOr
jvFDFqqWK6dsOQ4M/96pmwWcgX5Xht4xb+z7XgzgA7T70bBenKu2G4DZMqBMBxZIjoeil+Z1X2Rv
meQYrUjvFajNorHjtyzL91ZJot/IGXMFzuQxx87dmG9tkoI58ZiMYIvi1j59l18Jj06kn3EgbutZ
8h2/QT1qOQrPpLym/4QGElVkmWpLq7rt/E8FqtyFXw5b07f3FB9BYt4ZsEmChHC1AMQWawNDYEjj
e8XpNlaDxItT5xUbO5qnSQLKOw6uc83eSym3RadmmNCzg8ZSutJHdVhmXnvTVlcVuR5L2tKk3Eh1
xSy+LdKRYYmSxE6FvZ6SnkdN7A93OZ5KgiogZnsU9ei6q7Zc15qhLPrqRo+MZtk9iK3VgnJOyf72
7dqV8bFNky/J0PurwYbUGJNeMht/EXlrRBCktxBQBowNhBDZGj79HZyXIynyVGScDmuubi36XLnq
TYZQ+W3otBNvX7YYShYAzGTdX5OH7sdfciZQzx9X6lQ88//PCtPnAv8k4SaDeKVPstVC5mJRvXSk
SWqvNCCvrVFxLQAKO93TnkQzgDpxXFmqD0Qjk2TDKU061lvl2Hcpp3u2fIIZhgRKcGRrGSKsjy2H
M4zhSsQiK72GKV6gilvUdXdThLWzho27HQp9chupk3QMJUfRHNiL8UssA0oDJjz2Dhxy0VrsZm3n
2BHPQDN4/mQHo1xYeQZNw2EnbNJpDMJNI+3Huhz7la2BVdc7uaIi6ANuWigl7nI/5/vKAtaUxNZb
9MMV4ZVLUlh63vb4zfd9cxXVlUs/v9/0KVGdxHW1MFsM6GoirVw9BxHa1hwaINhrnEwdda/AmVlg
xiLnIGXnUo9NfCI/W3HjRDpzKLN93Tqlt+ghEG08WsULclv02Z9GfhJV72UShYNbil6nwhydNFaV
ve2JZVSO71CsCcZIaZ4TKDdtbZ3mdSPkV+LuWX4kbxYFR6rY3VPkGZ9zJXnOYxSrAnzeAuYChaDa
bRh+Ps8v8LO31G8f4cDwCTEX6Skvnyi+SYBxw+yZUIfrvLeWwhlORaZZi9qvHiFvIXLMwATYY+is
a2N+3VZQfk4xhuZaG09RHsHbQg2pZbeOOaau5zBdVTop0/l4ghpgu5YSuDbmNzDQcuUjHkdWTepI
W+PRqL+Q5kMWGB0I6v93Smw8wQSKthGo+RiKj+qwInUaE7LWuoXWtstG16Hd5KvO02/BBjGCWSvZ
NYbvUkFrEIiCGSb3WOhgOOVN/AU1P2zFiYQxTUQnqzM02BZxssX7s+hJsNr2jvZ5mHkPYVMzpt+Q
KgfYE4idresE9Z5Tj6Ch9NdOQgHrE5hZxeQJfN8T1EBjPFqjzeKoUuK0VczoLHtdVd1GJGaLCNdm
kvLL2LE89vxQLONHKDqUNSr7W5CGOyECtj09aBJtXmGBio8Ecj7ltkJyR034YTkCI+HCMeCO2KJu
XAn1JSU3BvG8MqykFcMf55Vok+JWrSNiSQUJPqSuPldN9dQYKfgiYIZe+qSEzCIwBQ9aXz/4NZur
eCjdcQSB15tbgj14m2aaWOURP+rI6EG2+XvPy7JUzbE6guJpN4A3CCucYJJNTKyoOY6ekhylmar7
qT1oWTDuK9vYZTR9lmbmfLMS8OV8ELgfiOZtUCdUY/cQ+KmDimuD046FGvDLWgUHoLEVnrVyIPOz
AmWsUIalDPJ3Jx3uk8mDQTSCiR9Yz40i3XLgwmbOKYWstmFdT4DKQox6biWLI7nBLCMAb13idb6l
HNOWUPLsFZm7RdNc4fpBg+PF8dYIee+IKt9j8JgCPus23Ckji5icAdcK0WnWlLxUxVtSx8rSCyE7
6/pw0JIOjQwV5bxLbgwbWyxz7ie9J4myKCDiTn59MO2ydp2ArXWgd+wyrFsrTMUKFNdXp+wKigzB
u2lmAEbUQ8Patir88caMat5OCa0rxgJM/zlcGtbQ7j0zeoc2TlKI+m7OUW1Jlp4aVS5TlDsqRszd
1Ib0d+gXkwULG7GxWiRJzqqLvrd+jBWNbrypHcTEsb2iw9JCXVxO6FAXU5Zoq8F5lLxz6Ee6fR4N
pOOlyF6muuKSSXHT5l6ztdnwNlPsMHllhxAR0AIUxskKPHoD8l043j3pUMj/oq9qXwMfAHMKk3wA
BG1Bmov3fdrtdROcKGTERzr8ET4VNG2Ir4n+vqm2qnFTdO+KvPWiQwoVfVqZ0JCYyNvFkN+UxUPm
PY/MqeKr4LX0oD+K/Gl0rtP+3rdep7heSCiEUfGmD4RyzgxFuivF4K80fFp+ROOt/+yFsMmfLEHm
7oSzdZKu5qcnuwWbmzW7UAY735KbRN1FgMdwk60EPaqstg+s8ldDjwWIk0zuyEOt60dlyK4H/TGe
iutEb/aWp+wCAOmJ1e6w7177CVNdg2SAVv5wSxwRHapgHRkRlWH9pIngpCXatiaGUdGUjWCw0RGn
YaLvNOWm7QKX4/BGcuqivLIKVblP9HGXaYspIiFMcw51Pu7zOec5fmc5XTBlrI0Kxhgrqk1slFIC
QQ/jdZGRdm1ObpVjCCOvKhXRlg0dQg7rPuywS2fNKmWfk5FI4tkDhxdjDReBaY8oNHMbjwH48Pqh
ce5lW74rnYf7UVz7pn/fdNNJyx1OfuC/ZXewgeQZZXAfy+hKqul87HFHr1+OdNni1Dw543hHDfb4
nb4CFWg5KfqjEN2hrfSvTtO8ZE53z9bmhK2w6OqTCLwdyQQoicBmg+kwrPJAM3cdGPpVaObLwt81
vGRm7N92Zr21IY34lg3BtTwB2fwEjX4n7WLvG97LVKWfEl5WLfUfFVs8q3gk9ce0PgFBXYTYL/Jx
2HuBsk1YMz1dfcKIslfV/gEthmTiMeDf75JJvjueuqtMsSnj6dbLlW1Tt8ya5sIac2YjGwI51TeK
w16ovxWqvSoi4ZKFfjU602oM/dPYBgSrB7cU71jKiMmW10POcbsn+0FR1oJYjmiyN3Eglh7xUV2K
V0JMi5K5cLBQbCfyUKZU7EH92FKip8iWFZ4qXXau6hDXZDJnlmDBjW+mvs/NElSQRT5OSQMs2iaT
stEqvovdp9GAizZgxLew9QoXcTwanNlUxGRtC7cH5+fpwGwL1l7SRIHRGzddIa8AVJVoNNpA2fU9
SPdIrpNkIqjHWA3j+AAadMyGDVkOLmFOC10iOcKd5kmi06xXv8zAPA8ADeQmbXW3VuJdgOmvQUIU
5waKDFy4kEIJ5gJHIFemwi/Zk9HSEbsEWzNj0Uhyf19JufbsetewIFRUY42AMPhg5YTZWqtmmme0
t3Db6yLbRbl+qOIdzmAAr9q6VqotbQ8yFbI7IeTDHLxYmc6urxWQtFyR3Vjj+6x2CPkBHPX4K0WW
bKHoX1sFW0kWW5rtJqgo1a11NObMYh5rZFlYlASanRW3W4sovELLtmYt1iM+zGKk8qEFq7bbt86W
tKaljefFowdmK1/U6VubUgLgUIGamfQic4160o2mHEJRikpXB5xawvFiJa30rRWVoHYiVz0S7cEx
VlkJQDi0UjYp8o45V3lfVRxsjGJPZRynpLLCarfoureAzUHMdXnQbgg+QKUH38AjTIuXupfgjECF
N+SkhJNLd4JkY3uti3YzQNi1omil9OkxMl5qXnaPDz1UdbbY/paIRnjq1HG8yQXEvkrDlQIIK+mX
nNgXuv8y2qScy62srU1V9OuC7bMnvIXdKMtUA96u3yVtQkmmVnZ2CClWT5+8ztu0kHG6hpZyN+7T
ZKSx3/CBUKQJiESKTVJolSVxJYskwmjJBnUqBYQxG3i8RbecOKcwXGGXDqIHk2S1aSmiCZQrNQEL
9HHrelgEmmwTxcAqJ558GK+yQucQWxIvpc8IoA2a1y/oedzMbt0qLXlmcoOG6SVNqxt1HY3UtdUr
JhpqPg1EvAkthekC6NnxFwNOiFc429juwITI4ZLScW4DJDB+ukGvDlEa6zAyIw8praqtsGGtWic7
2GjoyXhyCxY9pbQI6IuXVd6wNaw5cmvbsCBpUUnWLYNiKoEa5TAy9aWBAC+F4Pk2ChihPYy8iLoe
plRvvNOyL/agwe9Ydf5MI1VwgR864fCrOiv1Ow3gDgtqwlG168NV/DVtg3U4mtsqY0OUU3UR8Uol
rjQYCqiCYqmSmqdxawgMF1nQo/k1ViUu6SQuXEbBRoW0htsJuly/nYxm5YtwrZcqHENjX8CKztV2
4Q3VXULSH+PSQKCurgIS+AY0iHEZHmN/ug1LfaODEmmNbmPG4YOWTluha7uGaJO2GEiOtK4Jt4d5
BiO4j+ZhsFZQLtcGW9sQwSNpU5q6VlVI2w7ufMD5Ob0frwk3FWi8frRpDANGG9kjcX9WPh2TCey7
mKnduFNBIs3MaJTOiUGOHFfRHHDOTKDsMo9aR96XxmzpxDjEPSTaKJbR0hKlPpFvmY3jepACKMi6
G/u96n0b7PaO0cnOwl6PnrYySMNgq7iCP87+J1x10nR95nWokaGrdNatqbzgQdmT6LEtdLmrq+lY
A3xOaWj5LfO9MRvKx2XbYUEhRI2wLcJxiqlc6wFZoXq876r8vh84dcWxiu4/WU6j/Z5ICsbRcEUR
+VCSWKmRLp4qA9lDIarlz0VgX8ENXwUo733P20Vqtk0ye+2FiDR7cgr0W3KWbCrQoEJcp09OJekk
xaQfOOPcRLW2s23I6s17iv6i6NJrJTZv2ejuQsrRXRe6Rcxb0WZbGIlNUqw99hixLA9JPO6KSL2y
3qKyv1J5bD5rYV/QHB+qNfE31xyyVWdgszSug+s55Mzr3Mgny9N6rcv+YSKEpcG7k9XE9pFpL2ry
G+YYvMRATNoRsFe4xAki/7lTCDjrOdG3bb3pROiCBF03TbGO8MoR/HVF+IKziPr2rq6Kag2futj/
+EcVq8XeVuP7TsvLNV6jeh86AV2n+d9+/DEAQ0kh/z99+fsXzn7k+18zZtM//8JRV3tENf/+8/cv
//i5C1/+/o0SJ3ZujNaOAll3cPy4P3z/tx//OPtvhRdiSPv+5aqh6KBF1URG4b9+zpigfS9+/Pk/
/j1n32Lo046gONJr//1Xff/Rny539lf9daXv//H7z4RJqcKetZl5frmTv76POniT+w06goTVzgqO
pWE+ab3ZbsxEaY56W93WBCfx9XhYFF7zbVS6B72nQn+hm/NBL4cWKBJXnFf4DfUz5VECccEK6eds
urgmJTEksiU3I3bu8VUomamQF5BMlBI8nX+a0iu9BAzMi3bht/igQzlTtEhHtqVNW+2sk6xJxUqJ
EmGa6LxjFQKTsUfOBi8V+4ehbPYxgJ8R5I1v9FsSMC5c/qPO2QwrkXCldRbH+es/qTog5JVgZpCb
9KZFwE+39GPgP4r59/vNNEJVyBho+4U4l64FUagSj8dc2NXtHvIFOzEmEjj5HIDHoQaJewme87uu
bNZFwpVBSjNrmOWZhMnIrZ4kKC5J9M7aGfqF59lM3TndKXj5NQkEk7XuiE6w2aD0XX8X5vZRxoNb
gUkV44Xn/JGk6+df5zwFm+hwjwMbDxr54qEokZ+W2JHi7Krxil2rk1rqzHJrqnUdPRMbBWxRb/88
1D5o+v/yK5yNtFoZFDjAtIj7vrwW3nUQEbbIDocpu9Qx4gzN/s8X/OimbbhUMyAOLR3v2a+jS4Uu
oRdJk2+8KnVR4C8stYMplTxHZk9W4vQUtnSqpwo9XyAxN9Q265slL5n4PxDpcHWMFaDlHX6deSL4
aZBnHAGyDHbJRtVDh1oLxY6ydL6oVXKM2uy+NUlqs6dPCeDcC3PM70ZjAQFxZs0BtTQwL5yNwrGo
u3Co6IgnQ+K2ZrPRFfIN/UCLl7al+ayVqzjHZiYSqJvxrPDugXXGNu3DuTjUjcX9NDUcKKhkpUYE
T9LAZZWhok1jEqSb4IJOY+6Un+klfvp9NfVsTiyUjBdY8qhkbe9myblnGxe0Wx8oFWYdCKPCcSAL
nA8Kf7LKBMYIIZ1jc8gsygBXQjFWJg2nPw+/DzQ62C6xBWqomQ35XWz+08eeWk4VeD0zgB1XtKDg
LcXGbU7blAx3AnysC2KPDy8HDNBCOwyN41wSNHG4qWIDzSRwreWQnMY8WznjIwdI8iku3NoHz9DR
8U5DITEMxPpn03YVJtOoB7zK+cSudfIob5AO2H6rTOP2zw/xgwHhEIcs0SOCu2JK/fXdgY0+qQUv
xmYIASOkdL30xn74313jTFTh6wP0KgeZTIQzLqEZgsXswvw7/5pn45rbQIZD5rnOKnQ2BWD4Ynfa
KdmmcdQnUq6/doWxDdRRvfDCf/jBoBCZXUpAK5yzx9XRFxxUi+tkcnrq0uiVVeVqhu8BEvmvbunH
pc6emjT8rjQLRC9FQr7lFHdEV9sPZer//SmBR/bjOvO4/+k1UgjDG2TJLamGeatKcatA2L3w2D4c
ZSa8NAHDxjH1s8fWQtm1HG8WSknY+YTu4M28cIkPPxlcfQ7yHcnkc6aaBCdvo1DhNsp+opY6kvhm
rrXxjQPthXX2g+UG0TZ+IaiTJrd0NoeqnZMlTBBo3abkPRi71YSB2wgOUDpTad2XdXqcnEumjQ9v
jwRvQ7Cf1X6TNWuVR9J1aWYwiIr7cqLXPZuzROJGXXfBm/TRpbBkCUtnUHB4nD/MnwbEmOhAeGKL
gTc5V45CocTXUDhC74ty64Ky64M9C5FMGM9tEKGqlOfvbd8kJvlO2aZPntJWOxBceCcn/yb2L4ja
PpogDLZX0jBnL+xv+zOtyi3f7GaBYnrMBuUtpzaQyvCCv+qjy+BuAn6Ly5XP6mxs0CpKyYxlTRIS
umIOeJxEa4tgrz/PqB+p3OEfYOFSTTZfmGp//YwImWeyy7hOXc8WHMqrXMvy7vOkv8IZAk4rOfik
GniUkK26pBxofaNs0Rlio7fp1iZfvdHkoTe7FeSPC6/id//C+WzsGJLzAHJQoL9nU8pUN5PtJQzW
lsr6BJfQJzQYsqYszLVC6RLFJjhEE3mVRb8H5Fj9EqORUCIiECxUVETtNvbCKFMSv51NnBcr9tf7
NiLeVvj7jFqHIuNthWZirvjaRrG+8Hjnj+lPN3C2sa2D2rTrGW9FCP0yZWNL41bfGPrXQWAUEvpM
E3ANvbqw7M/P5bfLmvg/oYIyis5PawpZllZe8uaJwCbqjpIj2BqFjvuQv0vU2X++y4/GKvunf19t
ngd+es/TEbhTEXE1o9V5tbHTtnLB8//zVT6+J0Ftm00yBuizkZoFMZFSA49yMEnehR41EC3pG0e4
DsvckheG3kdzF0COf1/tbD7pkERFBdFuG9N8H+l1SzFuTOUp0C/c1cfPDgePPltHAav8+uy8jqZO
WlBVs5XRJVJXdXLYDOV/dTc/rnL2HiXdpNbS0jNkly84IBcGGZO4xFzN+F/eztl4L7D7d6PgQh2S
aTt9S/QXs9QvjLcPRwIGN0F1ScXbeXZWYtG2O+b4eUNTb5T+XVhwXBQapNqAhM65MOF/OBJ+XO2c
PoR5JGzrnqv5Rk1yMTB/tMqjTapJa1/4mD6+MfYDuHooNZ0PBqtUC6FaI9OdeGkDGBvPwdP8LqX2
Jevih8Nu3nn880pnAwKSJOm5tLk3oyRArN/bebtCr3rhfj58dMA22U+zKANg+XVw15kIvaxlNDT5
7by+wEJxRfkU1Ol/dSEDi4XGP35zQfvGKDNLsvonPpE0uU01k+40MRhGeuEI8vtHBNuZAGY2NVQC
f6uD1REHOugO2cZT5HoGZteAvxuskmQnyexvbxC5GLwtlenuOwD51+fX6UWgtToT63wxBENPXVJs
Ai24UuJgkwpi4Q4ZcN8/z7O/Dw0uSqnPIolBB2VxNiPFk5NgiMJ/m8eTq8pnyLZXKXkjf77KByUf
LmOyOlkqe2COWr/em6MhgZUpH5lcDGbjpjkKMwDU4Wf1iOCF5LOBLUZMk00m9YVy04d3SJkAUISq
Mjb1Xy9dQtEy/ZLXrFFm/DPeedx6aT+4f77FDy9jcRHMmTZOlrO5sDdyhSzglonDQ15G32+iFaZA
Iv7zZT58kiYoEkdQOIKQffYkY8JIHK9LWOx1IttQUirkXMFkyatTJjZqF6wm6mbyXX3Oy79/ixql
U6Yqara4c88uHel5QhbMmLIZBi2eK0c+aSDA2YUp+HuF/df9DBYKdAEGIHA8hefHPnUylDqM7XRT
+qmKUsxYJl1B53rIrxUVIQbmp5MxTcWWwmUHloiKmBGSvJwXqOOJT0bwjI+8IfU9FHj0Y/taOM1z
UvNcauOShen3WY9flp2ng8YYSuN5DdvPuiRsHCPdtJF+Z9waZrGia3Gje+GFM8/8dM+fCv4SHTmD
MXuWzqZX2tsJmeMiBd+Mh8E2ueFQMS+s6L8fUjWS7AX/M0AtsJ389WVp7AgvS0PGne6MvKXPI0lS
Xfo5VZHtjqWro2XJjOz1z2N6/kvP7uyXi57dGeUWNJUojTiDA8yHfSDMHpksyhWOIU5Jfnhev/z5
kh9M7HgKeVcZz9D0z4kpCBtVvbM6LllUS+JCNp45bYKMDnOI9mD6Z5TMXxEpN3/dy8+hFtq8XT2/
Rd1gHbHgs1A1OdvOjk4d9JWaphuS4RaEuq0R2SxU0NjmVLqYVpeS8IRx3LajBMp86dz30d3+fPWz
KbC1inii7ghRXPTLIsSM0A1uiG7Fx1MSp9Zf88T/D865EJxj8sr+5+CcZV43X/7PXfj25efwnPln
/hWeo//DpJSKowCjty5xkv0Iz5H/AMRlmVRwqLdK1p5/Zedo/wDNCW8Zl/H83jr8TE0+QvD//q9J
qg6bZnjAMxxJsiD9jeic7wbznwcwdRbKViYgKjjL1ELOtpBKOrVqMjrxWqlz56jEa14e7cB6exS4
XSzk9y4Fx34RZnZwDAUhEXVlPQRKjQZr7E/e4Bs7XZY3ugKiWYQtM8uEVs4u5ojL28G00UvD/Mxw
mhwy1b6mH6B8kl9/euAfvYYI089eRIuG6rwZoNqn83jOAQ6ck5OaQGzdLchONz0/Xqro31dQwb3t
0Os3mQ5GyPe1TYCV8dQUqeGWoABc4BifIrUzN01HUnuBeA1W+h6NOcytQXNWNY72pa4n77GuoITw
rIWFymAZUhJY4fU+OOTdKlGordRMutPod6c0mI5RXsdbYZkH1YfXnrKTZRdBDmKaXYdtZS7LDr2N
rLA2t4m9xECh41lo442NPwSV5WsYV++l2bwFWMjgTPlfQeF8aqEGu0GP/CUf4uJuDMZrO9FupfCV
a5R3UHHs/NUAVPQJbtyj+ckBOflFmZRtOLv0ojnk0NfxT+tGj8TKLo9USpaV9SpiS+CYR2Z8Ktmb
rE1/RB6sTT6RDfFjWIqnnDg2AqJRVbVTtPYt4zB6ToWCMNcWAUIvJ0YbKBVckqwusdGDKuzlxgnD
TZ6Z8bYsp4fBIsbDyAgIsLtuGyNTtGoH15CPRMqpYZWx8UfUkk4LJObhuovSeCna4Lmxp3BVEAix
0AbrS6Vi5Mj1AN1w/GYondzaSAepA/HrnGRva27ZN8/4YJe2M8Z37K0bFnAPxVOomwfsbATYKz7b
Bu/GG0x8Tsg8loMzVsRLEoncT84uLxBo2womMB1nCMaV4tqcWiTnY99s2qBaOVV7rL34kfBnkptd
T+rd0eoVFWHXMxqMlucL8lBNDQNhqojwxyBR7VK4HgQ6GouEdsSiMILIdbRyXHsiQPWvcQtG4y+V
BBSg51Hx6hpx6035CwlvE/5MOzlZkbFV4uyGw4SzFAoaBhu1PJkV5UpL23YXpigB/R6nY9Cp6d40
YwD/Gfp7L9zXkTEdQblDSNTS7jpEiIGVDDNhQmhdPaToLuOKlaMgPr0T5YvVqGsA3dHKzGhZiqAT
Kz0FqxCn2ZodWsRQzr+RXv4YUw9+at7NIEBaKm5Eri1HD1hUm/rRGvEXo21Uc1dmCQEeduile01L
s/0UlB3HkrzL9m07E3d1ck16h+SafPAWZjM407JK+toVlfkeal5wKFVtY0oNvmdP1KC2HwH6nepC
1FdV5UvyLV0sWtf0/+LNOIpjPoUvrNenUrOeQsB3WD4/Wzr8dGUZdSk6S/FA0MlptOaS0K7vDtUU
hMvWRO8eoH3H9lQumgEfzDA6a9lWT15mfCkM9bEusq9so+dcBqIPu23YaJ90vbip2/rRb+BA0gDP
IHfs6NpqBBrW1lYkXFjytKugf+zLftu3E6+B0/WQbGx3tGbvyapLKsaAc6sS1FzB2ShbrMVG3JxY
x2+HMC6XLAcbqYe7hszEhhjQZWjkB5XUSWYq/ZnqvQl4s76rp3Zcaln2JmHGNiRRl9lTlSq3/fCZ
NgtcB1OsnRhWrkT4mXnLVlDxTTgAUYqL5FLT8rscVbectK3h8xYOGU5OEgo36tiaS5Xz3tJLP/n4
vtH82m9++jko+k3lFbgO9RdKBQSOjj1BISrGYtgHkyNvrDk8WK9wxLclmX/aIS0jGuDG564vrtMK
qkhdNK5XRZvZpDd5QNfrOGq20qofBkUid1/CPtrkLYm/FvMPeu7+mGEsKZgx1nlSvM7KokCvILCO
8rUfvJhmer/E/Ugum228qlX/WUrrLU+jg6zw0tW5DuvKilEDmhWhQaqOVcK8Ubz2Cq9hsc5LWeCP
rV9KVaYchlIkd8EEG41ZCKiBOPhxV26rGtuKFW0mo/Af9Dq7U1LbcSe8XsvvK6Nm6mKHtxfYgU3i
ZoSNDnQEaSNGM+yTkFimDpvfgnSZYRuAFuTbyJfyY8Vf50VyyPNm4op9d0+T2WYKqp0j9BHyX4aA
NdUnknUk3KYjAzrMW4lksUh3fkCbU0F+8RlN4KdG0ar7HA8OfjwmkkqZvsbRyGyKxfI+HDxro2a9
sp2kkd/qcU/ecOlB2q59Hz2Atk+jJL6N9WTn18Wws9UkXUvuhmJncJ1N6Q26fF7HIvS3miNABjYP
ha3d8DKRau9Nu8kcxU3qB9u0LLTbwm6rVcvMjvOXZGS/MpVZySueJbhJqP/hXqAMnN3px8BTGizH
ZFbOuxNyirJZ+w3gv4Myvarjor82iqblDEjihl+Rt61M6Xhqu0KsQoM06I4Spotndbw2YU6sGcPd
KcFigOUDY5jWUotDXBwtNOzud37sMzsVGqEGGCRo1KjdXZGo0z5Va2y+ElrWFOfKHtLtVYtf6i7T
Koq8ifIA12039d70NHpkKU/oR68Gg6Se2i9h+CQ3Crbxm7AXRAhBWNhqyMNpq4fXTZf7NxHyL+ml
2p3UmGWHflJcL/o62bl6G06lfqcabAaqyB2UwFsZAHWv0/J/2DuTHceRNOu+S+9Z4DwseiOJmiWX
5GPEhgiP8OBoHIyDkXz6/9CrFj+q0Wj0vjeOrERmpYdEmn3DvedO87ph5hKqJknwcqUPM06T0NJT
tfGkIe84KnA1lETjeOJuF7N9Kue85rnyqycxC/KBLX03SFu+6XW80QipsusGb4DtdwepyA+eosxd
LK4o/tt7geIYbvdJNq9lrdKDaHi9GQhyAaQtcdWj2lY5acapmUcMRvIQo8OLpvApy/rKg+qHWsH6
M4IiN1cwb3XifMl1xqDa+Vi76uHcJRpuyg4OmL70oL2fYA+NnuVU7pM52GcikyuBUHDlXd2mPbux
Hmpuvk96i/8z9PeTnZL67V8MP11E+ZQdU/UD1cZWYW0MGiwFTj/t+DP1q9oKDg6RHnxn5F3Fzs0Z
s0PjtSsZVHgXzGHED11I7l/vszX7c1bPl9g0Pv2aajKo/5RlQz83IAnPm+pojFhTMqfblnpBdTXo
GKlMjE9J/6ez2TkPwBI2kQ/ZIdFSphl499dug+qQOkeHrLt2O/PS2cVbT9LTHGXPRl5ivzMpRfpO
4TUifzqIZhvlvRfGaRz2hrwatQ2XdUQpNMBbaKy/dk72U+15YLog3fOMvjTJQOnoq40ch5cuzfb2
TNSQHAlcIxsMYfvOz1pEyQ7ub43Zag6WcaVr/j7ugkdnp8+izky8+inWag2HmLKOZuIfNLsUsAn1
P9HQ/snZDZA/Rw6PXWaXyfB+1W6t4VjuoOnDsj017c/ZIpQqexrLLxH1d9njv8AW8grJ4exn+Z6o
adIq42nbOzV3jJv99tDp4CXF84E5iGBnYz12Muzr6q2wI+LT9eydALC70aq9nJp3GHgCl6BzNKb4
l/dojAoqVupik+miX+UwPo8kVjXyzawh/zNh4Q86vtDuPOHLeuKt7dIYe4F9cdr+limuQKJzu3U6
E03mphwQ8T7ItRZ/B6CCcRwIr67foQCkYVJZ8UqPsnudPQ168zZ7wa4v+HXLxgCGnZrGCjPD3tDw
AKVk98GRZE9TEcRtF92OLpHSK6dYzjP9XrdMuMtEvLF4oz4YQEqpbnq4SC8yZguHIdg20tk6miRx
yJiPlt0eqfDSDcNtgCMRvwnKFOtYB0HoePnfKGrttckqG6qgucZfpSSWyFn8qrRUJ2wbM1U51QcO
QMN0t+PyONk+fwNn3e+pKVjrx+QCGP6LNY3zLc259YVGcyKHbF7rTX6hcuRq6w1tO7Znna3XXQ2x
jqvHJ7kkiqxTN3BFR0L67501xGEbZYQ/V0T/KhEaXl2tgzJozrmu93ejKi5k2K2mqLY/irhyDxOI
303f9tZHrs07Icp3lE/1RZVDd6sd671CsVlF70VuxBeUYFD8l/8ZqcgIiWjaeiI5JHgc110Jp3gt
xp5Uenu8igAXltNE9whwwDEQHVnjuRbcgxnbBjHk005nd7dlmtRsJD3AHQQWPyiH6f1TZ6fM6ct1
I5wOU3yOPZP8NGVfJ85sf1LNsxy+ih63U2Cwk036m/Li9pkIuvIleKAR+0PcSn6d8kB79fzmxfQq
2OukuscN6XKYw/ghsq+yKAHEqzR7xBAl+Wore++IPnt8/70hsTZ+MRMZxpI7te1sS5Kyvgkiex9k
Vn1l8c6BgknCKub9MAXvbuV0+ziaMU9W/hNxJvfBDn63Ap0NbIsfdalzRc7uLp6xQOPM1n+4uW+s
WJf2V5OSV06KzV9CjCLsVxrUtDzXbjusvdEoDs08qI3VQpyXH5Vq3IuSeElNpb03eU9o0FDTbFg4
qVDfuvoZ/824NQav3mDnNtbf1REUYg5ikdun3My4nZ3xOtkFyx48lWXUPjQeIwQAvOJ551nPVLyu
q9KdbXgWz+i6FPZwaEFahgRmvmR1WIk8JYtLXL2iG29TBGsdjn60aaZMbb7/1bKsy03W/zXJf+Me
e1StSHe6p1kH3Swv0GH77Xe1ltr9cOBL9yLzN+9dupqJK9+2fTJsY/y0PkbVKS9BEZsgqY18vHN2
kp6Cv3U7FTa2PG8mmC/LPfFipW95PO6GMhOXqDQoHpEFryMADX+auvRWWgsFR9pJe8oHY1Xy9JRC
v/Nh+ButZZRhJSMp7e4E3wLl8m7QXABAyndWVmxYV2nrT7phPgXLCKYbqyUZUuK29eKLAccjQpiQ
m7vW1lzoDXW570k1obG1vNAtQFoMmfHBbox/ojTlQskIdj6wG6w34rOs5Z+qcaCZ8Sou/arwfAhD
QzBfOz7FsQZA0qbx0yKLxPoj+K9k296y5+PUx8D1p1sRB7fBHIZTZEfjdm74Zsn+/P7q1VSK1eDU
08Zv5J9yTuutSLAtj7khNmlHOp8RERGccgLM+CO2fbfY12r+7P/8Hi2KATF6+QlVcYJPpV+n0Csw
8c0AWTRinXxM8rH0bt9/m2hqEhhn7W6QpwGvlefLDxDPGQMUdaLrx01aOGpXT/jZDAllXphrJ/Oy
rWuVf0lHLNbl7LbreCQMKhLj1ZyLAORi87uFLLHRtRfpvDhU4Ou4CWhLCogtVtwk/3zmWtt3MEF6
K5jXEREOHRZfzS/CuvfH0K3nbq8K8EuUCsyemjF5VjLlYp2YS4lkeCPCghKhKT5sgEsPvXA2aWZH
mzJPu1M22ThZjca7DM10TLS5Yd3cgSiah+jmLa3BKMrfjCNh16Ct2GGiGvSofQqQ40I3tufl+zp4
Q0VwQkFLDfjvra4S76iMYj9QpMP+M48lgIyPqZD7tnOMlymo1NrAMlopB4umgDlv9Lp19b5fTY8M
FpEAjxEysw/fR4JITOJJIjxqXVc8u+JvEwX++fslR7p5lpbIzxmDMYdFwK2xg/daMjbT6v6ZsD2s
cw6oHDkKoEoqGS7jTFxGahGSENgdMKDMcA+aVn59//5OZLR3LXVCIT6qkZ4n9dJ+Zdj9s5cE2rlf
3h2Bihb+DMdSNQb2eowSfk9HrrXKoHVGL3/C/UhCo8yNVRrM0ASVdpSVE1ampV8yS9+mWpedR/c5
bjb+YFkH2fvEicrZYgzEh8g65bNox2M+khdoOjJ44gjH2J/19qnSnnNc2aGnt8OxwVQ7eHa7V35B
t13fLdymJz2a/nSdrZ/rOKTxIHKxyH3Aw1W964iTXZtt/OgaPd05s/tM1LbYj8vB688boRXGAfLJ
7+/PnufsvZ1M617MzdKdge7H+nIzG0XzCU8kgohRjGNKJPZ0jQPjL8SrCsYDfwI04NZe10piRLzW
OzT4xQjEqy6FVux0iui7Nc9hWcLO5qINTYMFs1PM3TUa8xeYdIKsoamHZlBnYdqwl+gXyFXcxcTJ
jvArpDmvhwISUNYFNxpoOhHyL/GHYqTn3LaT6uT7Ce2a0wHdiWJ7nQb9ojhYfAOxFz3MVl+RXkWE
DuEHm0xEh9ynFu1UI37X9mERlydRdg50aawIDmgZx3DCWw1OaydjSNYUn0h26ydQ3FgzYhxHo5pO
Td0lDH+tgdRPhwnfckpQYNU/8sEmZt0hFMtNAxyIfwtp6efciT+aoiMWJU6zUz2QOOtNVbXWie9a
JwVhWqVS1Vp1OelHo/XLior2KYa00EkzPluTvielVd5NkuVqbbx9n+tF54VSL+Ydl0wNWC8dcDKq
bv39hX6/MRp1dabyhy6jYDcNWbGz9OzV0plPAkZC3gcf3+Ae2tTLS+b0wTkO7By7KgUpc1f7MKfj
k5O3PAdDfy8X+0GTYRUMSu7ByHU2RqKVjMByb6ciGBsWRJGDKGNCdFNLIgNK+tApXLlyk7Qlo84J
k05PaoaXFp1vqiO09zNoUstjJPphCXkfJ9DJ5Z4ZIfyurGQlYIhPH9NsaBQ9jt1c1e+md4z0Cedr
12bP6tOyQcv0pZe8RNYvowMJNGZGCxrP/uGpmmB6LtLVmEz7iHkXBzsPOIEPnF+QwXdDXH/m82Bc
/KU8HgpGsQHzl+U8MmePkBt6/39+olqv2AssnsTvkgJ2isJQ7AeQSNHa1SNZUt9/EL8okh0v55Ph
AotPupF5amDKkJsp3pAuYxxJFWLwwtLg1GgM3lI8Vs8Nzz+PX1UfgUeVB41PEuOerK6dVjRbgpdt
JnXaYQQlcBJegeG1kC56WkV7GDnmX6cU46UpfXWpcHFuZzH00EXtfp/HvQU83toVEEmfNM6Kh1bL
S86oEWK+Ost46fBp79eZ1M09jxHfT9q+R3k7vgSHaDmzYtu4NQB6Ej+6Jh6HCQOZp9T0vOMUzw8Y
Ldvv4mUEKkaj3p+Y+VsbvU4GwnYneedIOESx2d9Av8W1pb8xMoPFx+pq5RQqWhWYQH/n6muWBDGl
Ta3fIFbhwgq0t7wml3FN4Gv1SCY85gYU/32h1z/jhaChDSMkLmgBA2TLVSvm+fh94WPl3GVGmlzS
Twtz6nVufUodTytWGpLQY6kznQn6OgPIoJXbglH8MbCoDAC5YmeJoLaP+jpyyNBMIub/rjEVWyMN
Fks6afZwo3KjMc6wXv4UmCKw6JBInia4x7qW32W5NyyCnHZeUmwLgaFdtoTPS+muiWKqNiS5vEmA
Lbl2qVKjvnda/SJA0YJLUkQQTwRz17nBf0Q5YDbqjiCWlsuaeV1yKu1ULoSKp+/Ck8D59sQChUoA
XOLgaj/brrxWzJSh0vCYl0kcnIOleNTsTB6ITWQDoNVvmT+zdIHUe0jzbK+NU/M7K7jW8QCemfFH
r1UtiLVJxEOraN4sJHaTlUcfDN+Z6MOysQbpXrVW3UtmUoLx/mmex9+JCrRDukArXCAiT5yq1Bsx
lKOkMZwT965cNbNI9q1jLzEB7nxI7c67Z3XOMBFh+GC9D4HsoHDkf2LFeqbF4bv+LjGMILZenYb/
GAOA2/cMtdPKQ5DCLNJUGdAfGx5kv3rj5dDvkOYMoReVDxGos0Zy1lb045MBc8KJmvj9+2jumpqZ
iRWLM0K/BU7WLmarsDG99qKZNYguGAZyGNMnu7HH2zgC+MPkgBYi81amVdgX9gkDc/FM32STUcGL
yI7fv1ntxPZboNrnWMW3mKHmKc1AX/h5aPegL75LpTzAOm4H8aXb2suzYv9k93Ye25nQHrCFBpCO
Ux6wDJm9ur6JIT8WriVuKmfv1SUEPjd2scOkMN66FDZv67B5EU3jEDOjp1yk9Y6x8kXM3Z/cnRdR
Lq2QqmADakDyS8Hyv0ppXdvyRKdnbQuN55IgM8Rlfb5S0anPJWE9NtN9R+kzW8BJW9kG0NC5SOq9
r95cHWrRCslOWPVttVVFgD/NIwwd72Y8QT405Pm7ePdYdG9Hn6BzFSOqneaNGYmTbBOLrrD9C6bT
3Pe290ht2RwaqBwbO3UG3EQA1CMZnTxTD1Xa+1uDoSCpju1rqzHO4PhgDbq8a5pRJRu2lBHjBjfe
fdfwLPF0Jih1P58nt4PekyUEsWlF6A6G82bRL29G0cl97/xkmuO8VstuQubM1YDMNYeBZmhXwOI8
+BR7vR+Ph0Dge7X1xoaCxUvQ5sMz3b51MBp1t4mD1Iqg/qEc2vgBSoNqsNSn0CFD7vpkT1ROTYjI
x3eJm3QMZIfpatVDs65Mh9dl+XYqRcxfueaxQdb6P2n7/ouQCqsJ6XiIAlDyYDT8dz/YHKMjywfS
140FRz0a402yNnDc9J64k7P5rkVjK3jKMUDAMACpVi4X8rAUMd+/o760aaYm493I/opppHV059NU
d+KBN/afIsH/k428TPXXf/7H76ovOzk9oGBV5f8vAfm2Yfz3upHnnmbul/j6L//Kv2QjjvUPtGcM
6gi6X4wTS4aY+mq7//wPzfH/gc/RsgMysbGQ64sa4l/CEfcfurEon1Blov+0jcVg/i/hiPEPrEIs
PYH5c/ajBTP+V8oR89+z5JADkwfOINHxfBcF279rR1KJRaxsXaiNccUIwSA2yXegm3AMG7yfjEWK
bAqjxGCSyF6KFpvTYr6WsgI34cJJZtK0ovqHWxeTY8IEtFGZdxSavjcZujNQ5HyxOsKQZDycpZ3e
RguNfcFUik2UuWaB3q1bFgQ1c+zSJLNxSYUvmWhvXSl2nWXgKbA4HfssfcoCATgnS++pNjoLX+it
ofFfYXn6ay1nnk9l7JlzQHaKvIy1HR/iILRUpkHsioo9yBqCENeu50/PvUE8jZW+aDo5CBjZXiah
1XvT6tiMFiSdLgv1zARi57dA+1KDdD3qjRpq4vgRjNW+b3p4wHb8FudN9CKj6Hfdf3WBmRwIxavY
2VrDbioZZaAi/7KMfss2+mdsPAkrAezTMrrTAbxcZse5Eti9lqnpPzNyTneAeX5ZEx9+4rpAT4Br
dgMovAkDn/LTfCXpqA7mZJ5KXMmV8jLYLp1ajcyQt9bojOFsbpg3PKtaWFc3jvu11yLKmODxjIuP
mZsRPtQrMhtUDpo1HASrxrjnT6MXvsveUsGuSgkJGjM4MuTV/GKOiRZj6N5hiTSQmrJtB7dmM3eg
Uz09CfWGiZmj3gW1IdmHtmRu7r53SzHjtsUm6HKGdpa+T4K2/KBmf0ra9rclFgqWGYuDxl52wytS
IZ+BJMmiS1R8hbbp+ttc/9QMxadtNi/KG4ILkYPUxpV+s+fm6NWyW5ntvNcBMoYGeZlh3yLAMQFL
mc5UoUexzI2Iy+e60ZitmiW/xGRPW7Jp2DpBM0rfnGlqTtQ4yZrAOPbAhc2IM6KWXabudWO71561
jp6Aj/Th3JkMP+si6I9mZBf0MPyftV7X7ZkLfVZmfcZ36eyJOrCn+jSiAVmVnbnrICbzwcM370gV
rU26MUHD77fZCf1FdeprJhlV7p74TDZjYb5kdlIfGPpuVBLJlRPnDxn8TBsN8Q/TF+bT00diEaqZ
ZrxyqWsSCuzAV9EdaayjvL5kdWccYzaYvBCriOEyu3/oS4FZ86RVQwwsygO7yBQm5x7a+ZFizZ/B
0UPYNYRozfB3mcWvjnCHlfIgY7VhVTjzkwTJapfOvcVKwGSn4DfuBEkrMyBlS2dcWXtELqZVcE/4
kkLZfnixTEMvJne1cc2NnUf3Lht/FM574VyVst+iwjC2dp/l+DnKBPnN2mMZuKp1hkNkQ2zo55+M
wss3RZqPm4l0b1hAaiXadHhSDDUbLTRRHnGo6CWCpcaEEcuIhIw/gf8JJHjr4p5LAGRLz35FdrCy
Aw0aehbzArbWubTIap9bAZx3vpV62oMUTF71tPiUgfyJMeeXWYo/Q2wMm8Yqve1U+YfKa+wPB3wR
A4sfXgd1rorJ0RqcKl1bitFJWjt5OJDOnU6GfbUr5CzsSOgAvPrGyj5jmqLfYgQyFz+GeFRpzu9s
bvp94mWvWYUtPKAbyKqHaAzF7+sgkXDMz8SfGWnFOQY23mM1ALiEKv8GMK1gejo8q4D13FAaydYe
l7Rchk0uMoPM38Ou9jkbaPv1rD0NtnzvE3sfoVgEKk4ClvfHBQa9VzmjtU5ZxAEPLJjjKHjOmn41
DfNtTC423dzaVZEDm3a6jX7tho2neNTUR+FlwN3GYaPZ3S0wx1ulL0ohwmc3Ustei5+CJvYYFdbf
Jg+Otds/F9XD6JYlm4OYzM6CL8y3Jwl+buPm43NSwXsyC3tppKMLZLzNWLJlxCTYhlo/qpU39KdR
+dlGjRJsbWZuM4eHhUXNsKE9j1a9CYG+NoeWjdtwR3QvQ8OZrlmGEBCwNenvxd3Jqi83jW7AFcBU
Ws9EsnQg0IyfzfgU60xzKysfQeyzhFL1tDcFSmCLw6Kv1Ba50rBupxKVbsHT5nqoo7p+3Zs6z4mn
ffmkd8Z1xIbn7k+Oee6H6l4YprdcpF9kMbhH4Frvti3zUJjLt1l12sb2fiScP6umbfbwYc2Dx7G9
EkN78QiUXw8264lBMbqNvfo4TcOpbO6tniyILNYPU+v/cMeYk6B4qD6aL6bmo1007PvYgY1mCHG2
jSZgFSI/nVrbo5z4KfJRnubAJsaYJc9mnoJXtpRv7Mb0VAL5iJ/c3thB1QOF0S/Pr3VFMwlHHDpD
W5XlJsUKgFlTTqFibAdIeCdGUxyKVGVrhxUA8HTAzE1s75w6+UIWHyL6x/BGLXGS43OeRpdK6L8s
uQcEPzLatx56Pz2G1n8SxATrpvaz0rRXGJtfmuAW1CruDPtBiOLWXeb+lTGfB71N6OMf/HmJXRqN
adUHHoVB8jLH2t0coJ9GAAq4JqZS/wX8F1ocs+BV6tHUFWFX+VwiTnWm1GAap/0p82GhVcN7BTie
c8WcB5WfqvTS9HG8Ev57LWKIqWNyG1gstOItfZM9eMqusLO1jCr+GVVvTRm/4vSruQCWmEPl3saJ
q2meL6zGn3M5Hdv+4qXBD+FqMdq5Et2cl21y1U4rdo8lQzdye9qmPiu90MOirEklztAZOmSzbWxX
4x+DxWZn4zlNuiNbwiekMAFKI+2ppb3Opc2IoJGb3KmysI7Y1NbRPq6RDdlT8FF1gFZ7jqEkhiub
umhGnOHhCPsFcu+2L8dXZdJNOv4r9VuwRg7CvrX6JeJh3/EydTx6qG5+aNGwmfzuU+URLN8MwlpE
xPvGX8IDi5nvJWEkjqqMoZCxx2g0clJZV9NMHowmJtqs6mKwH2/7+bdNXvoKhSWh4PlobM3uk1UH
34w90SbncqucMQ2zLjURWPorU1gd5WBzi0oPkKj8mLJ+GQgjclbZwZuyKKyqMt300IGEipJLpvU1
0USkbXUBwczMzICylmT2LPo6qM6q3ddU6ny/EyvZdpFdMjqa4rY5dVRlZaGm1SxnFQaevbN6oVEG
w5dPpq/cw2ASZwR6KUXkWDNSLyZtkyCDCx5tXUXrQYdCKuNGoZSymTl5Xogt5a7NqF6beASMFsyh
aXbv7VCO+8Kbw6SH2tYZtOlDTC1qQyNtEacELgl7U/zHUqN+GXTj5urqzWkda6P5Lke9XsiNSOIX
pJnWvnetdd0I7xSbTKlzQ23bCgmESxQhpEtr1WeqeK1Tc+eLoYCKHu/jYvjrW43+VJOUfhhbpBOV
bT8h0WVSFcDNVZR21mAw1uHTUtRWk6bdJUy6Dje4KDi1RcxsIxomJL5Nv8GM5eyN1vyapBMqDWJ8
o0iVUS4KHVs8sPXOTx3BCn4Zf3geINKBrM5jHiYeksdBy9fR3MttZvkveqeTiEiaXSUSSka9/Fk3
DiBuUhfDlMK9LEtCwwkR7nQN5cuQO8eBbShlGNoNxL6aJEVgRpiGvmXl5wspXdhfgw/4P0+qcLC5
E0Yx3QgPt8bons2zWrez/dyU8aufuyuYk+Wh40pjWQnOJzJAE0vn1W/ehsrw7kX6y9BUFXYxJw2w
LCRvXd6xVTJ/osViYZXlCTInLdtkrnky7SammyivPiRSNK8cfHXeQkGc/wq34rzSR8woNpd4Wqjj
UJpM0x+ePvanz1ZnqNJV4qll7J1VI9cz+r/1WLtUgzMUW88qvnoZ3/Nei45AabdxPRubEoKqncQf
eU5oieSB3iTx2Y4XEG9OeIan9S3HD5PFIgh+6Dyvq7EDL1s4UbXKk6Fbl2P0liUlb/VkpHuGzPpG
xnOC3NhDhSp53QWz35XXUSPlSf9pWBzzkyHCicuRtQ2BlaPBC4WWToTKunDXlnubXFgtQgnF1dgB
Qs1YAXDEtmXgH3Wat0iJD0+3HznT8FVUJZdh6s82Y7TDAGM1betXo3ReSRG6dCPHUyYBzQ/tqyHT
x1z775Hu3vzBtNGJtYT3MLZbgQN2LlJph0H32w2KmJw9wcjyKI63IhXFaWaZu9bSmtuduSSgXFSw
jJS5oHvtgGnpiN7zlKTk6Ait/wqCYdgwIRhW3APiyMKVf539mVH9qMoKLplbnr0ZjFQpam5yiXab
HtziT2kcPMj0Rh2sdDJHLmQi/G7m7gd7cWsbzV6/bbqF7AxJYYPFdW93GTJH9j2HHu2dxlDPrFMP
LYvfIq6sypCvHcppkZ1dL76DzH/ujLHfQUNmFT0qMsnSVdDUyS5q5mSfSFci3F5umsDkh/SHrRKd
G9qRpSHos1HYW6m8K2I66HPfSRWyV6ZJ/KjU9pV0f/pNMB4E8TEmoSGGrwnaqo4Va4Jsw4TSnI5T
+gjMjrQUgOa+Mzxb2sDSpLKSjQcD50ClnLjpe+Tmv1TecnItEgBeGxiyXRVtNbpuyLkaOTfYvN19
4JLqDofYCCS4cOxhH4sgPYXbnwrTutCil9uJWnd2E/vZbpD4La36YOZV6DY1W+KstI/fPyDqiT3b
k7zeNAlXexnwh+1GswsxWvyMow+bhcxzhPVj/S37mmoiO7Q5XXkpS/i0TH4Y+9GltcW4umyNSeoK
zPTmwEE8VMjqVtDbszVyELGeo4gNnsfeq6wOqACKiylasSBbs03vadVzZZvbKs29tWcMoEqN1LpX
zbioREe1afJPTdABm5L9uUmG0hMZKfrarCKG4srgUnTI2TFkd+3Tyb9k+DhubURihhsDFZ05exRm
lnbmQMuWXSvEkYU+7cGZt53zMPb80BIX/0jO42u4S5PhikOX6DDEsXayeWsS5gcGf8lnslZkItoL
Z1QKbEM2T+b5+6++f+ROU267MvuK69E6psuPZorTLRVAyiLA1K8mmdS7ya0i1m4C4EY/p8Hx+wfp
Gf/6K0MmV9kFwcmJjfIxeO6+aUudjw8WD4HiSKljzQjZtVkrycA8NAXraOHN2qqr2RXFfvY0Ua3c
SGm6aiafa1by9Jncre3csiRN9I4KIGDHq3/YsfIexQJf6Eo4toq6bRMPGZWu3tZhllnxpvNV/GRj
HD75lX2KxvTg+qXzcAlGOZVlPq5bZAgf5TvWnXw/KU0xwnJroqf4QTAJVDxLTLugbxv0tY2+qor4
5k+Av0ZbTTAUU5q8iqOeUZufXS2l8qvjl/V5NH1E+Q5uGcsdqnMsRXWGGYWPyANvH0DUocOJWZYi
G2BdE58KjQzGVekwTVPZjPJ3EojpVFrDEla04aJYKO1Jqq3MTMUvfp54q8z0TyC8+jeK/Hfhd5gy
dA610Waq0bijOMWClJyE15pkqqBB42a0W73kOmiIsWRLbm3YjJQP3t5h27aNyS6n/kHUTHFzDfRO
/FpVGzcn4cLiHvNHQI257ucIHSb+8rXifnikgxndfZloL7EB6VmerEJ02D+IxvULBMuRF53oRuNr
OfyRrZNSYsv0A+8X1LHUEWssnQ6vapDsWfU5iEyk8zzEPZV9CWKmidS46dDTbNLSKEIBsnAzxkl2
dx1bXPEShBYDGHI35u5UDaCaDdaFeW6zOddrUisy++ZcJ2WkJ00OTTjnixVBZf2jlEOY0w/tAlvV
G2KHSFOwby2+BfZHDWxrdhVPTg9lWvMxsHICVrxv1qWuMAgoq+7PNZYG3uSRjsuBhBvPVkLxHJ3n
Mju4mSmOU5mMF691WWFlXh/OypqQDXsPylb9kBJye/3+MUYDgtSmKm8A9a6uTKZ3mY8mGN6gPzFs
WHObqEsdZcaljQkEpgbhDvfOntd9YpnptqmZOG/jkpUyxJx4NJ35RZaomCXiAm6UA0YCdplt0y9u
u53OACfxXvhM/46F8raUJMu0dGy23cjr6GbaFiF5tXDbIW9nv8al0vUb/CdaM1fbqJBl+IsUpCWr
ozkNmuTEluYbZC2mJ2kEvUGZoKfZ8B98V+Ur5McTPGHqKiaP0wsX/I+gRWWOcpPLoQjkR2BUIZ10
tKY7TO4OjfzQlcOrmyefuMKe+ikCuF4TM2O9dT2GnHHs5xVvFRwFijffnZ7abl80Qb+X/eBdPEEn
W7TA4aPyhhFyq3uFuxbo7o99y9jOLVpOZj70mVyGnWXojBiz6M/yMbIW9Bcidf/C0XpLpk0XS3Wm
9WbThbgrGgkRQ7WswqhpXlNtQm6oapIXEd4PRZyGGGoCWib11VSCYaEZt2sjdxJKaCSyjjeSQxUl
8zawomMUFc3dr2Hed3zHfnGPCHpYzhjE2DSykJ/pEMtR99epPshNE2Ei84heWXcBceyELdCMeIO5
tpC7+Pn/4+zMdhvHtmz7K/UDPGDfABf1IFEiRXW23PuFcEQ42Peb7dfXoLJOZZ4Eqm7dCyQM21Io
ZYnae+215hyT1zltOLOZZu2ZFEo7ZzbdQiMt2aw7fS+nvzCDGgd5ND7NbnniPQnPZYkp8S7B1bV5
r60eyGhAODiPINF5Ceuhn4NBBYbfm9nMq/5iQQR+U7hWd4pW24eR8dsBYLQzkiO61CYoXR1Wr+Wk
rjx1rOUVUQNGTYNSwiFCwiKl3WpK0XL5zVTCt9TsHmr5arH8nCyi4TbW6HCpDc5I0CzDR8yTwaTx
EslWJA4Ux2w7BBtFPa+oxQW4dVDemQyr0UuoFaOL6mtRjNI3Qw2dYqJG2Kw4CaTxIRoMFa1/9A26
X4qd2Gu0XNkWcxxeFjIJNjXexj27E9jmTEfXKkoyF2v7aAk050ta0gGWsp0hT48dZqVCSI/zTOFT
yuk+nDRKhXCQsVLqitf1nqXZ+bs1vORqgfhAtSsOxOmwM6eacmLGbBE12CWqdY0aVT+TiKAFjjJu
B8t5s7JkcNOo+82HuNuyCElumNF64HJe6GTc7LRVd4x0TXiKSM51tbyxbgtoZmG0pZOlIA4urhGd
CJqcxEtIq5ciwc+h9pK9ocNhra7h9FC13d6kGIJnZ7nEYi6eUthe6gzExqSVhZgXZWj4bbIPHvFZ
lDs1gulRAotbR+TpflD3zcgiTaJ3/hEy+kiM/oIAp6PmHNK9Ma36697a4kOV4dhD3k9anlwYKc2J
sc6PyXbQSxviC6QNcPesRNrkDD4n53ajFJ15pCvZBNUwdaitrYa0kXNvqGiw1ZFzUL68VbaO1S2W
1GMqZW8Ym0kV6SugrXHbBoNuUymHEmqZXmhQFuBARo1aMVKR7U1UjL23aF1g67MGfX1ByPaaDGWy
zaeFZTXnnE1Mp7CzL8bmCPRMBam31o1vna64Nebnz6gbJhfL4MZOJdWf4yx5D/P4OhKxeGs0kkk0
M/G6gZ5UDZ3URYoXU47MXqYvH12C+DRjW9jrfG4Rim1aZog+oug9Q6HhUirjJXRiPRANlr2RRL6y
ZQRn1oW9ncdQ7ESWwkBhpc8N600nKWQna8m8AyA9s7xErzOBNdeJdD8CK4rLZM4Q2ZhlTWq1nSz4
8PFYOwGvqKy8kftBNl8y72Fsj16MTkhHdXOUaCjTejaeYFstSARDLtyx0L0SYXqU8/F0mpaT1pzu
m1RbSJuAnB1nqbln7HJ/swsJyQ/TA8RkS588DnH1WpbOrzCdhNcVenaYwsRrBqpSmVHQPFd0j9As
m0Y2Pw/pkeKtKIWNaTEqd3rzVLZJgxuc91Mw1drwGSDUIX4hWphSLyUpUBdmeTBUBGtJFz6yTcbo
7vGAZM1ym6OeskRrzJ3stFuD3u22ZE3TwarsDD5Kbsvq4eJAP+hmY7ly0VheHG2Qm21Bbf0WHPP4
SEfeKGnUBob4RqR604eaVkX/MGTCvBrO/I2/9DTW+MaEwXEew+rgWrantmvSoaXJBzsdL02eX+Yp
56RuFb/i5lO/TEI2f1TEQVSZ+t6xFXE8VM4cU4nGCmU2/a9BRL/kAiyxvNU7gNpRaRyXcsBsTJuA
k4BCAVT4Y5J8Lvg72ozykasdc59Z/2RDeKAto+noUyhziLUIj8k8+qEevWRx/Gng+FkDKNJNZBr7
5GtWmmGXKwmzWAN9WF7HflgMLurioG6VG34RghvUhfEj6jJRk6ppT8lnGBcIYllBorr+SpziaQ7L
yKtrXDF9mW3LXIc7MJDDZ/TXzJZekRJOLpKKHySyDYjfx1fdxrpoxMihsRPusmp5ydQyMGc0o814
ZraVbwjh1MkeMX4ZvxmrBOloNDsnJxskTPZoVd/TGHnUYnfM+UZ8NhS2loT5eRHyZ9rNt+QhEYnj
tuXCcV6hPaeLgxaLy5y23ybb+yYaxKWMibgZFJPG4GmZVBoakviRha1OPjaNP/VlkdIgbx/Ufp0E
QqDD+6fSKObdbBkedXuyCj2F+MCQs2Q6kjk1M03guO9W0gyCqZRbJnWSm4XjD9KeAi3Sv3I7fexH
0rgsRX03SZXyaEbAR6Ee3phosPH7YH3pOQwOSGgTOcGQgoTdHQQ1qRXqxG8R+bKkLdCxxc1nFPlZ
h++HbFqUMVwZUZPPW6IpaEMkz1PWvWhZ8S3HE/2J8KBFSHfxKjyPrXm0I1PcYmd572NnTz/7EVZD
Juu/kSfiDOrY4jEZuKNk/WCFO6dxxGco05/t4dXS6hqfs+WQmYsZXoBXY8MiKKPEL8x7e+PQ88o5
/sEMyb/MjLPcTu/FuByKuj+rzg+zoZM4dJ/kn1ymubvJ2LIPNm6KDWv2N0ikn13OaK4fYBXSgzpN
A50MhsnoaPk/VeOR7NIwYHhUb1SyTsdBOmsvhNAeckZRlZlTQmP9xz457JOyIyN2IrSGSLafo0mc
RtgfR7s5jlnyErXTt21M56KgyNa0mZAgrT77VvgKUyJ1Mc2+NJYTGCFlsnU1SvUct+5aqngzRpyt
TWlxqbO9AxQTNQU49Rnh4CaSo1+26K5Zr410PrFgiIgDA667Nk8JX0PkBk/SXDshbH6KoMhhjEOP
le2yOWhspRZObzRZwVRIUMS2bBU13dY02y7DfFatkpzqk+k0R0qRIUBDAXKGczqXGNbFejNOTR3A
6tmJwbh1E6Bs24xjt61111ZER4MP8UQ985hOBUvANHy7NqydhH5zI0IF+06hk1LPbi9J8NL6jFFp
O/pJIyiLyo7YRC7I9jvUSv68svhZ2hqJt8hj7xuyOjcuUfDvoQmLZ0iqb27+UBS6fql20XX7xTHn
LURISvK8P5l1vcOP+qhp9Xs9BsLonrGEri02A+6msgYXtL6uQApY1M4X+YNcUOIlTf/Ymc0hWlAE
IGF+xs15ssmgYph/GDOiY0TBJysjZqvLnzNTfur6YSfIQ1/F0O5IPOoo4bqurFPKhZ/U9r63xssy
cJptVVI+eaFQWTsRzvp2kB8Y0VMnNH6VRM91Sic9rd9Vu/xMrE52k2K5qXk9b2WiNJFMupWj3FL7
2tbtSWe1UouaCIYe9EEjCKpdD7rOsCsHm0g42XOY5bWNIXNCJ34RPXtnd2RfH8uu51lIReMb/CUF
eaVk3HoFOZJoTdBfJgD2laFxGO7aGF04wU6zre8A7wmqEaPe14qN9S4iU2quOB7E3cPUD9HBRtS9
JZ6yhwWLAaYuxG0ZTJ/oImS8qAK3yNiWTakPMX2gl6lDSYsId1eLIRgnMnWWoT620VPa6ngcGOpO
Y++iRHplWMICVFO48DwpYXrnK8yLn5pqXjJj+q3kkqdrk/K+mA9h3PboKeavweDhs5o4vd6cd6aS
pr6yMOHKihrJTmegNmUA74zJD3MdkJn4wJjzM7Kr6IPq5wGTi2cp3VYdjDfJSNgHptLZz/0vuWN9
0GrxZGjmxzxg/V8a59wzaMiJXBWz9KAiaJmrttxqZl6441tU4rM26oU2+DD5hVAAM2SrgLpM0VLk
vxfkk/RZlJKhKuW5zUdhwqDjUD1QE06bFeQSTR2xo1y4pdTg5nLIxms6ajQHBOZGj5YfhSnjwVCK
o+6I/WDYn01iLvuSHPpQ4p/RrEYMRJDoxhjmL1ltZd/Bn5ksyl7udSlgBTiOSxhtHCVdQKJZv0pd
yLt+ZKQqFPNBn65xXBLgKJJTacihZ8m5FmhiiLaZMH6K5JXiUri5gZmnz1s1KJoBp4tesxEdCW1a
XdvpTcjOs5QbszsoFH6xHuGYZ0+qwciw9Jqyr6jji1WtnVme6cAfyOaB2dnBWbIlWjY9tYr2JcsY
2muysDd4+6+t2n/mzrxckXpQHSPP3Xa67qOZq2+VLl8yJ+IToSrPqmTW/x/orHPyEx9T9Vv8n1U6
+bOq5zaJYnGnN/3503NV8N//eJf/9oH+5XG7f78/SPRduV/i619+IBo9EfMjAQHIFrs+/+M5/Oc9
/7c3/tv3/VH+LyLINQLjv9dAev2X+C6+8n9BZ63/5J/oLBsMFrgr25JtELEQpP9LA+mo/1BV04DO
B/JpjRwBfvZPeJb1DxvJmuroMvw+GRrcnxpI7R8chLm/AWBUIafE+H/SQFqy9q/cKcWE0MXzsHhy
ug5MFITXX6nJ2VggeFnKzNMZ3u7KmoNVIwtfi8eb5PwuQmJYZVvR/UJCM1gQGoh7gQFA+TICOD2E
jXFJo/5qmu0l+SwlB7qLs1zD/DKFlr+yyaWs+KHn9pMtlfRP++RjuIaR/VYiXKEqJh4sE6/EnVzS
tRVfWQQESsSEuD0Q3RgR1GbFXe0wIQUV44uNjjdnmY5h9ppH6ndeKOdZDfdxr+M3BPVQTWjnh5w9
tGGRbUGQbPgoi+2kv5CO5OcRD+gkE2NAPaRUgZqVl9Uza/XDojylSEk2GZBdZAYKvT2x/CInGOrd
i26WP/nQfiLZwDLpId7p1k19q4rwhs6T1FaRNpuxyN9kknkbc9zFYT16QHjWblb1A1s/WbcRSBUH
1oM+34y6QMyBMY4OprXRrSbZ0s91+0ijRxTNHY0/6dhM/TfIrEOI6cKdDcVvbP2XVHbWNjeXdtOm
xg0nEiVw85FUw1tIbblpnPnWz/Kh71CklLFxhW8QBkoiNkuCXj0e5N+yYRyjxHFQO8nP+gWXPy6R
DN0pTJFfvbYHhjbjWYrHgy2qc8k41M7NiQxVQq9sv5Az5YQhhml2mqfwISIC+IZE2dSL1jw0Bqm/
iK7iTrd+Kxijc8RxJj1wryNT3FcESau1mSluT7AbIqmPqq+ZkzHvcnsVbyaUpYaM9DLei1ppGXmN
DJtsJ97K5bBsaqKw1xldOh2lMd6FNBcQQVFjAcuRSsd5iUdalGRzA65S5zNiQkgrXfMunrF3TJtO
cd5zPV7c2Bze0BYcJcLf06SgZVN00h6jQIuteMRHm6bkbKLIYmKIQGEs6lsi1xda8ODAvbH8pdtb
p183bbxMMdk2VRyf0E/sQhLdxjRx/LEhMXqNybbSTxR8cOiG8eSQ/hszJnNbxzhlOlWrM2lPPVSY
nU4/cZvCx5hK+6rFDxx3lK7CEtxdW/gVnc58sUWnT2aboQFqXGxE/VMRXyJZ0EPcN69GKMPokcgS
FJGaIHddepzZlJAWVyfz+G2iOb+Klj5CG9/CPiXZNlQCLQTki4ln1yjpB0gIlNAhXfAqe2jM5PKE
IP/UGy1nk96m+qVzNuiTHwqlDPRa2veh/GTjPlXFMWzFR1QkZ/R1q9txlIOm8LOSPHtAT9eECmxr
YO5NTRTIHdT8LB0IgNMyZ8sOk5+G9EbYFN0snBLgQ5LEr+l30/NFFWnqZ5DxiqfOonH1enkrauHG
XLzEseJCU4XPoG7AnFzfCoXMd7NdI3LbLn1s2YypFPRkOybGEdMFopvQiI6mOuT7EcXOJu2iYp+M
ZrqZ1jayqPlc2RxUN2ppTf5Cf003aEVY9hSezpkYvpSleury6QDkGXsOYPF68UxOUL5qJQFY+F8U
JhsudYHHPu63thaVR6KF6SM6X8u8Vv6Zzuh7oHDUUzzUKpATL1I4SOBP2saCvj1sQFwj+BLDKQzd
rrV6IDKDZ/cExEbRa2g6E0QMraH7XqMdDtG2yE5PjcSAbI5vhiFVgOekQ0vQcoAoECFFg6RkLqJT
5WBECuPK8DR9ZpZCyy7PaRiVTvYNB+kn6xDayYgoz1Kw0tuZ0tPmwVNvdv0tNRChTnmMCZLpvK4v
5a6gs2EvIYscQx2KVRQC/Il9ZcOdIX5adHJ2NmJluDB/2ymmPj7WCR7+uWwGDKmyTvgzLIQZ7AZJ
UjmnDeXcY7f/GFok4DUx3vS58QqCZyJ3146eerRC57wgWyqazBveIeM1yRYWXan+FuPESAeKHSlO
zAuIkm6NMDu2DpMtMHshjKV35mXzsSKW3cngLU1qd5aijEKTdX1LJ13jRDuGz03bugo2tkJa9O/S
UugFluZVzkaCQ2KMR8y7yzf2SXQimpxhYUZ9MPehS1SMiUTTUDkpq1sGLP2e7n574nX2+XS2CFHU
7GTSPufUXiS3SJOJuAf1ZKRG6w9ySz8RHgKYH8rGSBHOG6fOZxT4zvdEfq6jVp/zaNc3oCZrZG+m
n6TOsM5JorMYSOpraMjJqVCLUwuRN6jt8jmpf8c2UukKAfgyYSedaOy6cqquceNcpqSpT7WzQz2w
Z5D+yKEk2qgmS2uSZ0FIa9MsGk7PuMmnXEfDNG8b+Vya2UELYcSpKs6FsWhQQkL36LlqON9SPWBl
22CxuyaF8xTBsTBatYBsoL32M8LvKyp27P7FozQPtw6FilukYF1iLVqDoenwZ2Ed1JnxpFhwxafF
sPc1Bk+k96p2BPgT+Rjop1NT8kaEYYymKLNfM9ZNQp7lt8aMU1exovlzNQgIpfqsQgxjHYMVTnB2
7yI41V5Uey79qdF62Ibqp75ozm2IM2QjYrngmv1iOKrtMgdS8oKfEcUPacM5sS+bosE9kdvRq1IW
2J7z6mw0mu3n2Fpd3SGn1Wm9LmZbh1oZBpM0Jvt4iS7MVE71PIhzKtrzjEDPd2YwHCSno1txnNlj
z7LcVELeWrU2mrnEJmeUPPUmDr2hWr1pVfFKm6LZ5TFXiGROH+0wUq71C+tifV10LbqoDJR80+i+
YtgdRzvhAGoribyvSIuOmyh71hwp29CD7y65UOtN27YD4jUaojhkqCMqaaGFrf1EATQ9UIjxR+DI
Nq35Mi3J78VU3qx2AdNot4hT7OGsCdgIM5nWSKaS9xZqDxaaEonlem52QqbNqlhPYWAPvsqZ0Dp5
kMbHsCELh7bAiokybq0EIBDjvvHQJ6+im8e9OSoxrZoWj33HhpO3UXLkA/rMZ6c7RMVc+VHaIN6F
sVZFjubT3vjl5OkhyjI7EOmWFJDaa9Ijh792w2sNYwJ46DhLHOTm+FLq8ldSo7XoR3mTYfrHuLzv
FIB6spM+GIqF1wHFZIvsZ4cmLbCSgbW8EJ5uDFuRmEcnU7zaiblOmDgy7wAU9kJj41praqBoecks
0tqVjrFPo3dqkm5bl9RUE897nIwzXoztbDY/qkYnGibEToHQtIcGRyBWiF0BukHf2NfJVK8JPu40
1X8UCp8aLKDajs6Iqw4QRPGD2m7V0PkVagEorX3qw+4ZgB3DNMNNB8Uv5kXQ0rlwuGAE4vABtiDB
MBtHYVZhX6mqj7xMq42qoMZLhfyc9PSwDDo6At2s1w/iMWsQnKlrzqkjQqQS8AnNsGCqWwoviZ/t
NW31/sWplIjJv+gBK82MCP7yy/u3caWP4fbv3/7xr9qF56hqKkOU/7rTH7f8/f7VPT1WZTCNfPzX
/dY/fkXvZTz+5Z//5bf3e7Vzah0UFt1qzctt1i8pfRzazP/8blljcP/83d/uksQFYbv3m/92n/sj
LPck3b/9m/sd7w/7v7p5XNN+CXW1UGQYRTAg6Qqyhfb3Vqzf3n/+85b771YjxYLaqYXKDAxSasrg
z3vcv7v/rsfVCwNhi8XIyTaqU4qdY6Q/7494/1KpA0iB+7dmMXIfluQKMR09qUIP0/Xwp/5q2rrZ
ZbZWBnRBqsA2ehwGkortPaoPw7z851Ps12dxf6jQMd+GZmho0PLhq0algFo1FcH9O2mlqCLlgn5Q
rSZ6SVOC+xewh0gVh/bt/r8CNQRrSIeT167/U2llrd5vkPKoAzsJPFGeSE+Ou3KtHawag7ThJHUQ
rVyq+3f329VF5/b7L+8/Wz0Q995m213v/JeHuP/8l8f58/aqW6ZDl+bhrjEHdqder4M+iRts9GPA
ZIf8EpO55yZbXwBhK4RY5zUuo7kBTTeub2kbSdxeru/m/ef7d60UDa6zwNy7/+7+RV+jwDVWebe4
vx16Rby9RkQbLF518HEK31+D+5dkfUf+/PH+MgGcUiGRbHpmWu793bp/ud/254/3f6QndfXHG1ov
685w//l+y/2OKdnl21C5hKbmhlEc7nIJeASO7L3TGgnCkE00ow1kcPTkCMCGWXEem/CqK0yzFL9c
hlMDs1AulQPxHgxeZ5+zpC+HHGUyaW85mluyv87lmQ38Eo8DS4Byg7dCLnxFqxiPX/JqkdyeyY6H
YjCowV7VevWVAqxSj20y+0RBeKYd7tAy+sJo90InzJJBVCuPe+T7TbZvyczL6mHHMnht9ca11N9R
+btDtVAgscWc4hrox8NxvNSRDX0DpoopPGgl+yZT9hb1XNmnaGCvYMRxYW1SMsrbGQUExjKxkyZv
jemNUKxHD/gd30XbfGBZehymdxIC9glH3iwvT1pv4d/pPBoMbonL2tSLY+XUR99MxXFKuwfRUwhq
rcfcCGlsyh/BCaZ8GyM9sPoOHZjhQ3oLaCH5lW6fzG7ygS/6aJt+ott+7kP9Y0zi09J+af10yKL4
pKjZhQ3t2tNVN4zpOHR6YBbWIWW+yMBhV1r6qZ+Fr8wqU24AV/UEpyqjOb0eCS7DwFYibSclY6qE
3KirqAOsW7jYL0NRPdpFvqvjxu85P25EgsKVQj8DTbj+Afr0KrId8yN/IZyhn6xDVYzfWa48mZr2
0jrytUzkBzUEypdxAkMpnsbi1peEq2rarwluq0zeaZ7hgOnKK8jVc52gVwEpGVrKA857uYoPk2g8
whl2eWLwNu3wPW2rHbZKP1WXvX2eBi0wRH5iFHnIJdWrrWaLpBku1OhCUg4sUb9G/XSslnQHEMDV
lcRDeQjZ5dKYKYAE1dcLcyswnqP2fQzV+pJBU1XsPFik8uxM/N8J7LDfbJF5KH9BxViBZLyhHtgj
bdjpdniWwD4J2TpqnfaUmd2hqmovgz4qRfORE8951l4Qa/qJrR5FJD802XLtU1ipESYJ2GkiUfbl
V5yMXjobu1Ymg7r3Qvx25sQbIwN2RF/pAL7Vw6A3rBPyyXOr5afSVpmwJ+cMA1RlPeP4RFW4RtZZ
ILRoN3TJe5/HbwwtLLT0GzHnh15Xj5muBnXVnhpb29vWR7mKQFCOMMJoRtryS9CO9AKkrQitIwMH
39KjW0UCX9a/6tMPddYOSSdOFkzKeFL3cc3i06FdmreRFm6bpnuQy4g1M/lZJdplKNnubPMgwhfA
Dsir0GOmlJqI0Y21uzeIYNToUOhHGaVqCpIvM4fDkkafkzpcGFFcaB8EPPKHMeU3TtT4FsZTSBeQ
4mWbxcuj1NlBpqfMgmxXpNHj0Mj7Orf9uiUzcDUwGTtDafAgCDCy9lFuLFTzepDCpq9pygurfZTs
+KmPerQkJbWWX9NVMWtWK6b0rFAcSiHIzNklK8cvK/69COBGTYXTqAt62P2i8iUuPqZ3j3E/fDRZ
d1St3MX2jHJN5RHk10RXP3J18uVEPo8LvHDUIy3w6lwOX5p4fqxS480pyo80xwm0hD7Y7Df4sx5t
y+0AEqYW1aG1pmNWRkBo6NBNtByjXWiLq4RyJYvwCoY/42l4tQvxwrnBV+rQIzUqKJUTqQpM0TB+
jfN5sKJbKIxDRy9Eb09lxBlrzPakgh4yYwlI9j7Bbn/OJPGgwpxLl9MU8hLL5UvN4SCjA+MYKI95
iSuVK0lSHqw09UIlQp1jYsQSQa7Ffl44Z/Bjj31S7rLexGWWgmLJLt1kMpOybpSvD6Fivw5h+Kwz
O8c461cQ5tA94wgMz0MmPRtZtsG+fMYI7OlQ9JeepoeQDlnh7GrwZpBvQcSW2XkOtyaukdivRBxU
MKqgytIYVQ5xGd2IgriYpeoj4XH7uPNQDLs9zmVKfhnES7NMl5TrLFHsSx8mZ5hVfm5D0XR62OPJ
GSHscUYrBELmRYtTuuK5Dmz+WOHJKdXajW9a85qMGIdNDnqasZPlnPll5KNd9OWl8ksNFNf0gbTW
H4vHJlyCWrWZRy7sT/L+folr2eucxNccDW2HYq+PdlySB7XqWWW6nTmkbq6I/SLPZ4WrAM/RQWaY
ZXQfoR0/w4DdzcZ0oJGOqrK8VclwwDiAat50Dak7iKeU+G60asxaWTcraYtNfIdprBBHgB9FPx5l
AyJtrJ9Nc/QqR/hZNW/rUN4yWQ6UnHP5UJzyMtpnWRLoY4k3LXwH9/FLj7J3Ewhf2JUHeZpWOBTX
NNNTq7gtSfWS0lHMbJSVdnMuc89Rj036LBtegp3PGR/tH1b7MmbXJtyTymCMO6M+LZG2U8RnA8Ye
xFXJx+iiA2owNfVaOjcjJzRTUa5Vb94g1Dw2TKqTKTpUIwZagUBpVZfjrawxPkBCSdeO6xC/1Hb1
hidwqxTxNozhDCVLYNjSUZ3Ts816Ms99t7aFz3plbCvMBBYpQKOEtmnRNkDj6DIv+9iouJKHLcjc
Hc/Y0utPeymvUZPslRzbXEYLUdqr5nQIqSZCzxDVKTGMnTiUFgbi6AxDbKOb/U2BchJqlJj6EJha
cjX0W6uOqzCHFLlsl2e6pyNtRiC8A3HmMiA9cB7zTZnJguE2Op3LmFVfFCc5fMgzw5uzIJnMQzXU
Nw3/W1TkD7r95LT2d+pcdWFcpU4OdDnb28gpGoAB9bQL83fsVBs5ljdOgXEFaUFXTEca03MBn8lc
tiNSihBWXageyn4+160eoOP9wCz0xak5Z5aJTsWA02sjQAdM26xr+Lyb2dFCRrXmEAVxWR7nhi2+
kb44Te4S6zFDpNlAn+1rRGvFtM9xASq5FyY6/XTalTb+XXLmmtzxIADtS53yKzr0MYsd6hRFrX2H
WKSy/GFHoBaUBLW75Jqq4WpadpZDTBDFiAYnhLK/PKh7jajW2ng0O/loMaOpjPBQljxRvN1pVO2j
ArRG9wC48ThVDB/m6WefLjdTqg6L8krAVTDHiodm8Jmh88m0aczSxzRTE0mEDG80C1rdoRFgHPKI
lMHF2o8InuiA0Wa+QMM+6eKtFPUJaRzrUcZZAo9VgRSPI9JMlzuUpgOofRZ21hRo6OVKPaaLDXc1
wgSwMMmZxHVkmK3o1V6CI8cUYxcypk7CzMPgA6CT5Tt7mgrFi6TwIEflOW8ovtHc0HB66fXWM0IC
vwkuyMFOVPHLUonrxPyaJNMnO7Tod8Z7pnuubcH+6j87Fb0ZkSuCA0/DvtiOeymcAwOI+2AnO0mm
UmblUBQFPpHy0qZoOEhusJaa/3HoV++K2h/0MPIJvfdM7TfdPBdgwmlO46OWzrcYesMSTScekFFK
FMgRH5WMiIuM7XNE+MhIsAUryKRh6PZxFXmTVbmjM7roBVHsGfs4Juwmz1DKC1wFNT21BS6Wgzu3
3jc9hhS0CORPlKbkGtp0xP52zOxx32eGawiJMIDEzWp5pykgAfsCQ2TCFK55qdiMpgVtJFQv4Amm
QEhVrgyWya2tjCvJPIEZP6qCcRVRo+Ma84tLXZb38mJRvcZPE3z5dmSP6ggYHFMvQSqtozGQXvKU
M4qtBHYBlFPtvd5gAoW4Vu4OLN80e0MCv7G2ToGo0BMNA9JbGSWxsuqSoBAYbrnM+IJpBpGxotY7
DReCZR+NLkGAJ++AMO5Cw/GYhQ0xzuSuDOhUQr5ihoJaEP7FIc7rAL7IIbJFgJXNcbDs58oePeUp
Aa+6/tn5pDN4qA457qHiOxmLPQTW0EGKpWpeBwZaajzdav1YGp4IhHyvKtqsaNMbm7KB4raqWcU5
NdbE7zQzkNGBWr2b9hNyrdzo+DtA2c3Pk2XtG6SvSQeJrWOOlgI8LTjgtPwRA4mqDBl7K99B+PZ0
5zy34qBTL6J4Pof6crXk1Buy1tNy6xTOHWrT56icfoSkGmS9E8hti239oV+PR7L2lFPA94K+ttOv
4MbrSIrPiocwJv1a6ek1SswHM5bcspEQwfMBStNzhQvUmGq36GKW9u6oa9qn1GBY2TT0z1Fq/BHT
NhH/4WgeE2cCfYaNNlBExaaHEYllzHTp8PupLZ8lExnbkLumRJUkWNtZAcvUhBOT7OY53lOjAAs6
EvG9G5rkjBVgmyuro1RhLGDugFF6ndN5HIHiRMXp13q1Lvy6ywJlbr3JUYEZ1G4SRV6URxBhJg4u
5o0miq/DnhzwEpYszVo8P8OS2yskJvV5vu8Bo5UdJvDxM7TIvFSRrOH9XSGUpnaBqOaV0rlfdDfN
PwkKPYxsWEuv74UKNLJstq1JV0bVfD1HClBWa1YIh+Vpt755SP/Rc41bYxj3NX5Zh0e21vbO0AcJ
RkdNeohq9aDHDhuqAC9MiJNUergCL8DRQ+/e/MnbJt3WHSPECpQMe7mRVUFSFqm8u397/xKvv0Rv
ZLt2i51hqtDFbpei4P73m5AirOOH8D+4O5PmtrV0y/6VihoXMg6AA+Bg8CbsKZKSSDWWNEFIlo2+
7/Hra0E346UtO+x4ETWqidJ2+poggNN9395ra9PaTiGqhKEoUWLnuEozHz/42DskaVFv+lQN+c+f
/a6KEnbBa91yIZoy2HnTrF95iL5oysUvlWHEewunyX9KKyV1+SW4fpSSHaUkHYA9W5phi3d102mt
g2t0rrDJmlSjf6pfbouLP8+BAv13zeejpAN3ZdjYTlatRD6LqIuBtpJ13Ywp47qaqdJN2j/5jkCP
6BAH0XeR/QDJdelqZfcU5C52lDzBx5t06dm0msc09zQKO2yJzELUX6LiwLYNd1bvqEVLqNQh9wKx
TO2uegpTjRfTzwBezb8NaB7Fga0/lu2QnubIcQYANqWArNqVhYh7//HXGl9u7cHbSuiiywG3w6YS
Nxys9Zupb55dHM4rWMAxMGAVIdSLmSzoQj05k70dK7UPOA3eOMQkPWjYFJ3CmnZObeTor0tnX3fT
3i04W1SmZl7iOmG/Yoe4kXpv3ykRQ4L0wiOukv1IJeBOZFkC6Lt4CzPkd3JyGRRpDy41lQNL3LVl
5cTKJVBndKoUSSjaRck3POtlegcO01zD0GyM2fI3DNo9nrJvRj/Wp0DHEJBa6bbSPe85cRTWlCp6
7BNFTlSiT4ch7SA76vHK9ziuNnqxwpp9bOWM9/ZWBXE8KROfRYEz0CmNxl9jInerYem79KqO+ixJ
ucqROvpH6FVhve1CPOFbKgUZ5525UrrE+Ojps0lIKbQIa2AKNLiBUB8tPDkeZ5w8RL9J8aNAVZBr
LD1YEELXQIyeQZww7oh8wP8lrlzR0L/ke3e4oPLpFhI3pbJxD2KsQ5EBmfYwATnJZllONEGUhHuV
5psG9UFm0fVzYDsxXRVleZVE58TLaRxHmHz7fQvZJul4F1xtk3cIJhP0qpqkQTctFawUAbO7MAB6
1euR8NoMhMbAcS3L1gn9f+z3qEHNq74OdhqVm9BR60nggKOnQrGWUuC4Ax6zdb7ZnMbprVzn/SOh
tOzB61sF8DObCPVCb+zRvM1jF1cPOX+Vv4oEoRxauCc1Y9kWgAH8F4l1ESAjbsO62sW6u6wzOsFE
jgXMkMvspUzxZiJYeDHNW4oc1nPqPce054GxNOHVyKoq9jZui3Y8+DpVQPJeeqNcaWh5jUNhnkAp
82ivCF4f6MeGzE5QjFKKbJtcRRtxH42Ipe8r+5Zr4TbU8cPgPhnVPQsiIahBTxEN5tfY3jV4cTL9
KQpnBQtsBR83ou1smjFfAOamw7pEt7ky5Cu/0h/YS6MfT7TrXj4Y1pWD0As7rMW4wucf7IoJrI5Q
x8wYcZ2Di2ltPLSrAnkigVjs1CX0hWY/FBJX0ogIt/nOgcokqEc/Gqb7kFz3pjpakpyQ4qYHCF/r
zRN7JOorlBhLKOWoK2rvodFvCtaYxiUeqrodkQU1WL9k+lLEsGp3FhxqmT/l3Mx5m49liJtqbrAp
cAoEklTG5rKp9F0T9buJ7hVKs8rhU3JKtRoeChW151if6LCa5BY9+Ti8mPxvpfMCA2CZdwcc+JwM
emjH8ezRBYsXLLLQuVejsU/96qCm4UrZ5XmEMj0Fzq6LkJgFEOVyqrJK7nO674Lo4dYyT66d38vc
5MCd4Hort8kkzr7R70R9yKW7nWKxn3j92zIG4Ol+iSqdoiuYpaE5Bfm4m5O+mpXtuxsX2IfT5wub
k3GxYpqJ5Q4iO2F4FYZfNDL00NOJ03UI2ueua98KYzvBWqseOyZT/zwPbd3YJnBZOtUvOnQA4h61
h4/Psrh2tGtPzukV0PdWKMjCr5Ch+rsC+EO/lsXOgmliHohdyP1VmzyE6llFz138LWJ81IKESgJb
4T3eZGrOxoQNyIljTCjN9G6879h/j3p3P7JHh2ywTNoHs+uvwpqBKzxs1B02VYMuiVwE/k01TKfW
UEfcPZDltp3mbYio2c6lBk1aT2mmrWPSE7IYHm/Rrq1nq1zo1cQchjBJW6KLJuGoOeGb3gsnv3HD
8vWql+IByP8Lakz6o/V14UzXZiyOSGQPVGsyVouure6qKlmYvUaeZnEazGxFfMFG93skMxZvc3Td
omXo0CPQ918Vob5zyHlo1SWJTh+Bf3V3K+nEd85DMUJPNt37FuP3isnx3Rsr94J1t75yHPJsYR6J
V4cSbI2xRMLY5pBn9KukSq1j2lJaTm0S1azOSb66zjFVYfjmFqpn0eAv9Dq7pwEPPkCEAPutRbE1
ObmTbXzVNbYuQI51WsWVf/DyyEa04ARPCtDYx9+wZ69B5criLh8YK6oQASyDxDmk+Iz3juEXV0mH
TbmhS8cRnWxQoLvOfamAFpjueAcI9joxTPviVnWO+RMkg90X5XPeeHtoz9U9xfLk5AvBvDOnLsZJ
CzAsy3Wocob/4EwkdY1O8Rw05Z2ybTyeifqahYl/8RtLO1O4tXGs7XMIcbzRWnJX4Rm9C+uDIB7u
8vEnljCb9aArsf74/5LOVscCmIBgRfF0p7waZzIiwVUcC+ZfcVBzT7WtdctRs17pQL21wRA1m2SK
oJplHz8FkqVDPYJBilR4rzREYAuvivsrNf/4+BVYg2vTKt1dq2VY6fFyfcfvRncyIqzI1vETy8JF
dGbm34qMItwoNOSmpnEs5h8fvxpzz1gkfpJvSIewOftbiAKbSmOaq9CGhO6J94LKguxwSPcERMFA
IYZDeRjzC0DddAZoFtTDeHFaqJcxjf9ll/bVfeb5HQuNtmVrV91//BEbwH0XDdVNBM4/Kur7wSQG
igAgjDrzbw1Nx5w0uA7zN78lxe/+Q/X8/xqRu/2WX0OMrf+/UYfDj/2TPPz2FUDuT9rwj//g3+Jw
x/kXIibE4VD2bKFbswL834BcZf6LwGUT6b5uOcizrf8Act1/2dKxJEn3hrQV20uwuv8G5PLvkaqs
ULiZtmsJW8n/iTicIOafs8Ftl8KjOf+w0WDY1qd07sxy3FqSOrOWNr3P0Vc4NNGYLQzOLKXrkAPq
298lpcTtNNmUu62RGSrUaPnU5rJs1Q3idm1p9/a3DsPzoerUGueWv6HS0K9r1ImaVTzb5mgudQdi
RKx5xqa2g5aOF5EfHxlItp9/YVyc2qCwF0ZLOFjUhASTm4tmaDkwvqmhJDFcY6HL0pAkGplrq4kW
WILwgRzZHtmHxGDlUSJafESv6FJqi2y077U861c/PNzfxTgL5Pw/xalzyxQoQykNB4IkN+1nNT3+
HItv55prlNywXN3iMobQi7LGem5r6MJkoblmc62F0VrRYdxAIPICTNjEWNVopKm/uk0/7QYDO2ZA
ytECb7OA8Q1YtyFPzgSprk+Q4ktPrtE+pC2JJQTJkdqnFKEIEftV85sv9PscstZuNPVHDiPfMFkB
WLS2MXtIrYO5mjLfquKMc6depCTaLTXVF5xbfdxLA72b0m6+lrZzp7PpUM5EMNQm9wG69nb7Ii2t
XeZ+AbRKhatSaU91OVxD0s+2UeTOWlUJRolFE2XVN1ef3uqQOkeo3BW7yTouX4yig6QE0MsEdIGm
yhSrMTKIeBiiuWgBmdiNvjSuF6/pPHouoYs4usj6Y1+qvVmPRHwIrGVOUyNhc+UprrGdCe1elDZH
eE4QfVdeBFWOHd5ya12W91bFAlATjLEE9/HNFreRHVznzt6vqaenNEWkH7yScYAkRL/78xthzPaJ
n+LJeQl04hqFdFxY059fCKsSad4mMS9EHlYrLbS7Ve8HZ4WZCWUY/HY2Tl/sYLrTnIIs7vPAUYql
KwlWugZMqejhKUMewKqtQLjgeV7mCuPEACICLKG2KgUCy8xv1l10K9HrHj3+4C/fYR7nP38Hm/mJ
krll2xhFxDxPfH2lTebX//W/9f9DslvK2K/1tdIIZx7rCMOSLXeVKl9ddrtU6Hdh6lvQ4SaOKr1/
LnpoIEn5PRwkYNLxbBVAmuMx0nAuBDQE4dMNBB7n2Tev7770yE//fMX6r1fMxEUQoTKhhRu6OZte
frhiAomauBtUQzkt3ni2eNGi6XvtFDntCYalyN5sDb95hnPZBKZV5mOLvwyF3J+v49eH7yiEVQJc
s4WMYJ6pf7yMDlE3lUYsEKoX9hKm81NaVpdaZX/7oI9/6edHxCfZCGlsyyKZTmEY+vGTsqLD4T7Z
JIjOnhctU0TMQcoDcPESzC3LBKzBZE14WI3yOoR0sDR0Ojs1yO4RRjjtLA9hETl0bk9VSqs4afz5
VnxmrVv4jDAtwVQzLW6H+Tnf3uMFwulOcQ8IXzzWz6RQDsu0KHGuEzK5lGTSq9p3OCRUDNjpe9DA
6NCnx8wcv2nh4S9XI7gfn+8XF2SZrsl9++XJ1GwTY/gdmFPGcN2WxV54+etQ2k9Tk7LU2d6OBalB
JIb5jvX9vw1it/98yP/KWqKDw6xhgPy6qjITCAODlynxfn0eTaHW9yJrCXuNzcldEDFOpCQ5VEuy
STDiuA24Jc+iVmae/vy5OuD8T99Z0UNnhTKU5aJF/+T0agfqibjNq7XCA0zs4bZry0c/y29QzG5w
BdwEa98GuVgnNyax1X/59Hnl+/mO8+m2ZN9i44djTvz5DXVsGF9lbcEijvKbtm/vi14dy9pfE4RO
RUa+B+F08dzsUdeMU28cU9u7jYLisQTg5OCrmfLyL5dkzIPi0yUZBChZROg5ipvyaV4DnaEcXteK
84W4qGZc1Mi+TeQhYqheUMe8mMg/ArqqBsFTttaeNLrDrUHs5rSb32JUrW1kAOss7s3wlFMwcJOG
/6B9G+v+ksnkBsnc25SjTOOOZ5O1bFT5l6nu1ylG/fQdPg38piZnDylltXYs98rI3FtXNm886d1f
Ht88Vf1yrxxhCMS4uvlhVvxxgrGBtg9oqyrc3NWjyscLaZ5XELNpPPR69shR6YrdxrvsUjZh4EBM
zPR4XDAe5Xr3lkzuVeyLv73Rv70o1iP2XDZJIs78xv8wzYdR08A5H6q1RPq+gPk4aeiqcvpwDK/G
GC5R3O5wOTyNsXMrOxtqXXuPDn/dEKYEd2scMoB5xdOf79Vv3nTDwFXpCl03BO/7z1cl8ihJe+BT
6ykSF3w0T60Jg6zLKXbU6z9/1O/GNJtMon1Ymw3L+bzQRTJxRWm1FVFkxVwZ4WxngQclNA6CmOOJ
RR86ML6gGSF/MxEbQDBAcTb+ZaH7GL2fXw+TQAGYthiydDEvyD88CbfSdRslY7U2Xe9WHzd+sPOH
e9c+aWq8AFgnl9y56gLz/c/f3/h1HldEE9iO7oB+pn/8aVYpNXsyKLdUhPxY706RvaRaOSydQJzS
tnzSYMWOhOX1Hq7C1eQQ5iOjF2ZluiHYFRY2jRgEDwG5tEP0naTchV5Xj4jDur/dn99NNRSKuDtS
SaFmQ++P94fgB4o1TVmtPd+91WX35uuQGvI9EQRwg+uKxAthvLe0hsFeUJXuxUMlNPBFGgy3pv46
DsYqM9F+uc6tHrdvYUch4c/38jebJmXIj+UQwzEL9KdNE+7xvCQtoFqPXv5AR8k0xWXUDeKxm/tC
Lx4NyXvTavlLlY4rL6RJbQd/mWbM301nUmKXNtgyU2b69DyZPdLWr31GtMi/Vj3yUvDzMS8v5Lqy
PvedTnCliV02z+pDY2HCg/0NMO4qcWlryqk7Z4lvEaGAvZCA2E2p24tE4gocNP27ysjZ6KIzGyEb
ro5gPBTeDaFiIDri7SSKLUnBDjkewsVxC+Z+WUX8lwatgs7yzNWf7/evk5ersHZb7A35nrr5acgI
RUbgZAl9XVCAt3X0WjmqCZplW2B6+EEwy/xtDzY/wZ9HKSsvQl3eEsmYkZ/ubt0bdttEiQ733U6W
Ae0VTEKvPhg7LQOyguUe/9fUn1MD1pCR1u5GGciKMa1QtCq3f/7+1q/PmnmLCxK2YxmWbnyaJ6PI
I304lvDdg+7ogAr34vA6rjnwhZDJ/GtsaZzUcNl1PcbvCc7wMFzH1ynMbMOgUQ3W52n03XM6qBur
+xYUMcihqM8wq1lfbLI3FpXTktRtbobI3zZ19ZaUFnr8zFxSZYAXagJaCL6mNA1V2DwFLUmWJDFk
4HF1YmPk0F0an7mBciE8wNle7N8UNbcorujmEsHQLe0yfgx6CtRFM660uIK6FC9ap1khR9hHafSY
EBL359umf36IjmANZhPHrnU+V35e9KaIaKQ8KOGkQ5hZwMZf6oNAzUwN35KQnMnnRZWgSiLC/ffU
Lq2d0JJzMTfzu979ny5A/1yN0k0HSaCB1unniS1Im6gTdBEBxdGeodL1WhSQssOc7mUYRqTxNsZy
IoMOt6+Vr6a+HRYA3r79+abMO7UfX+z5KqSuKyVcxhPHoJ+vAouvnoaCfCTimchFLIK3Dy49Mm3X
zEHkL62qnP4yfvXffKhJocd22MyaHIznAf7DmjfA3UXvFI9kgWYPTtXxkhDJYw5UOVL16DXYJ2dc
uO181dLxwjNjEH3VG3VvDlC3dOAgoM+1e8c36VCp8C+D3fjNezIftcz5nAHW7KO698PlWZFqokbh
MU7T8UbF3jp0/Usy3DmVR3w7JYVeKOxyGu5A6tWr2FUI65qNp0kMFIDW2+4G5Tkx5OWbPaWvmmi+
NHlEJB2+fowQ9bEib+7Pj/HzKslj5ATLtO9IYUm4rZ/uKHWMOvNhaNaxZi4HHCzeQOmbfMgn3UVs
H97EsGEy4qD+sov+ZR/BJytLfBzUXV2azqfJOB61tkm0cEBCQaJMNWX+sjfSp+I9MtMz+kfM/iqu
dvakvzZuSdD4sMGy/5Zm/ZPs2pUGHXlRI6tbUPLgfI2hRfcph41/WR9/Oed/XKfhzNeo2Id/vJM/
PNS2lIHVUylbuybnkLoDYSU2UR+eofUJ2hEHLRRXE/4os4QGOEVUXKHv1kW7SjT0oNIGL4dzY0Gi
e/uX/YMxD/WfByFBbhymbSLHxHyy/fnpUZGuYGdG/Xqs4+/DKPTr1obE1EjxOJAsf9W3QDJ8L96g
wnhlPewXqDNJGpxz7JmmgJw6TMqkWx8qc9vVPgMrLXQIC0lxllQ/I/I3D5Zd3HiFBwQgSP52c81f
RzSbSJJ1mYoEC9Pnt6BNSrPzW1Kg6nVbd0h2a0vjSJ5lG+mQimmY8feEgPBl4lXRVo0j1KqpOumg
7e+9xNvAakvWk2myvoRFtRM+ohENl2QeoC4xaONnXdfvLDc4h1m8rqsC412Vtiuh32SsavvOLN6B
H7t72nZfYMc6W4RLyBNR1K8Dv2ejUGLNHnQg2slwlAmZdUOMwq6qQsQZgwNDi7q5QGjHIsdtjBJS
tEQp5q66u0B/1a7dMINv77sgBkwQmRGlADx2ubttUeIsRjweZWYg0IiDBscmwKvB21FcvUomiB92
ZV1ARuMcGZtwUcj4WTT6KRGwE7XgO9yBxwmd0gJ7/Ltl3eYObAgd4atjRG+6vo4EYr9CTvek2J5p
jD6lBA2YEWrDRtfN5RRB5PMw+rR9v6hN3gnQg7cFIBIGFhJ1OimA+vT+n3zmIehRlxTuNbjSZNk3
EvF7l62o+pF/N2CyNXu51EzhEaWL9mD0xJsphgtdUAXDgCXJkhgmXEPb22ZwlRrqugAgSACTAezM
y6sbq8GfzUZiQUQ2MFmhD2upQXSwcaKsc9mUG6MGkFv6gC0igyhZBD8bih/5srUBhelwudqJ2++N
Mj98vD1NO3bLpPPdRRdW2QbjAf083dq6tdVvMDu0T3+eTH85G5IOQeVTUWqiBun8sgBoYzlGpGj3
az8z7y1fPgyV85Y7xYtFtMFgy/e6mi5ORJjFrPjSvv7l4+cp8+fpgD0mzCPFRxu2Kz8deaYyAq+f
wAvXkha74AD4Hhd4uXPmBLZbVHvItFDQH5JuihcjvBdYa7IC1eHc/PlKPuo4v1yJEjbNNDE30z5N
7mk4ZYpwKcLd3DHcImYX2Fa9Dgr0x0679kFGW5A/gi6LznbSv4hxnZmKNFVwxds45bXS9hZ94UvH
3wL5rS3bvqpvSEvflEWdX4cVlOnSRbABQ8lYqRwiKeBte+VYhbYOzdhaekL7hh+EVtDHP6yG5tpo
nwNk/QBlGKtEUDA1mwGRElWQw7Nbt3TTj31gLbNqAmjWB7f02NtruugkBKNZ9AlY78WwDSvFzA+j
B/Rgu58GYZ5dDYEPpqoyL/HFuEW59R3Gr6yJhf/zvf3NgiSZ2A05g6pgWNmfJn02MaOLwhmBq156
a1k1q8yxrnPiktoJAVhkqO9uFMQ7MwcM1Bvfif1EPNTSxf/IhDajRaIkVpUezSwqvP4vhV6Tgv+v
7yFFXnZiXCVum8+TeqB7je95FIRKeHJbr+71reaRM8guDFAw5pBKs89F0gfXZrVzHR9tiovrpQPo
/WCF8SZsWnFjYM+4AQPDNxyS0zCZiK509PZtWWPGm4gMQE3CAZotAntAfSjd+74BeuMCotlGPs6u
gZrTLrewQZD1jf8lrhaGkuZuTOPXcJqQ9NbklEwtfpP5f/V03Bu1WSGTwrredEj1GliUWdAwp7gE
+3CmeRux5VGtdoP2ui6o+IA5TjaZRgstmqpdiliO2Yhp7SPj2cd+uo5G4MrpxKSDe43shyLPy5Mx
sK1LA3jzFI+8jRdPvDSxtnJE0V+DRicKASYRIpV+SbokueVKGqCrsx5VBdx1XRsWwoB+jYsYSxeJ
CVilkq3Vh951iXDJR02MYUshC0NfRUwVQz5ap2R7cFwbylNOEMSyGNDRC4xCHVjctlCPRKQM63jM
26VXp8ayKLrmYIXG+1SvhJ3AoErV+whFfNNNKUnoGd/XiCiafC0rN723jCS7czs6frG7ssdIv65d
i1TUUJJOgDDZT/OHYl5zU86fTjVTawI1kDFVYYOz5iwgf4ZfG6jdauKvaCIT1gmoptsg5l58fFxU
cd7MXPEeWNWsIhL6FoXI8xQ8N7E1njXD+prV9bhyYD+s2maEF8ljRnodKrSdot7RHOPM7aN3l/Mh
KS+j6dqX0Rc9LN8o1GUPiF02IqlvAzE2L3ER33a7gc3AnijwgTdB1KcI7z3xqW2ySpHo+XIaj8H4
XoxF/d5DS5x0gmZ9BpWajK9OF0mcEv5hggF+mxoQUaTW3xg2wYIAzrKFcsKcDHQ/OzecRmDQLW1L
JI/6wTLT5EhDAYh/hQGV+fR1nLebdW9ar4nhdLAdsUObceEsqgnpsF4aPo1671DXRL47waoO7ehq
SqBt0yNdYq7DLpJkvIFBcJgs97GnKTuhFdwHoiJmSSudZRB67mO6AAliH+3EvkQkxuCfzdfojrI9
/6CJABbSWto0w5ZUL92ULXErVnif9qo9YLC8RKVzzq2xec6mks9zr5WN85hVub9QzGZ/USwjgsLu
tdiX5zhPToGf8CqbqXfUjMw8YPuF2VZ6w31VRKumhH9UB4598lp8UdU8tyrfKnh9bNAgadKvMlUN
C5oJ6SEuNfZL23iMtedJebddGPOgQF/RBoAtZ7fjsz6ZM1pem3YBao8bu9SuZDvZV4IULbZFwbHM
jUvvhvKZMW70LsUsjxTigBjGFce3YJ/Z3TO5vePOMnBVDXW9JXJm75l4gNxy2qQo7VzwRudyHDb6
fHLjKQXYWgtgIIF2beFHKbX4LjRQA4xuVy+Qyj/RuDcuLWyUSMr7csi7PdKkm24iG0HrjX1QM8Vx
nD0GGFh2gdCPstejBcEUGJPzEViu5Vd7S0v/+Z1ep1/qaAQ0VlN5ycG0eT6UN4fyiot/ACsZ6yMD
ZBlPY3LbA4zPmY0vSAL2KuW8rKv+EHGSWHi06UlEZIZK230QEP3gFEyqOOyRuNdw++b4JS13brO0
zLf2mFS7xuQJFON4nYz2siQGC70BDoh5Iz9y8O0jtoJKlmpdUTlYmBJqigHIQRqcRoKg2kGweqk0
gpkT/OKguE5+jXow9gSm6Wmo8K4G5Y1jpg8ya3agkzT4LBj+G4JYN6EgpKZtX91xNI6NGFuW4nDl
cCY7WvMPGXrHzh2yHWAz62A67mYac/IrOxSCeubbJw6g9smIDOtE+suNBTT75DvNAIyBHz4tgSuy
y051kxsLP8N4VTJh3AHWM49jOj1WXhrcAvxY951ILj5mxxUIoxa2Br9tBWifsQSnOzgZ1NnYL55B
ACxDnKF97bbX7CfTpY19AdNqS4YahJFl3Rya/oR2v1pGbCu3U8EWo+klJHp3YFmJA5JJ+Ed6D7lQ
WwCVMVoNR52HbZOnQ3QF5vdsuE3Jllsg98bj7hbn0vEfleUTR1hFcq9pxAj5E2qdDx1hqyIHehLa
ESma2VpSkaRUaK+sY9uBE+Zk5+TqqQbON6kcQ3RwbM5CKnShjpD8s+Fcjhu2p7UctcfSoKxRDDEq
u4hsH9y8wqi6DcEz0yFD+ZzQRKLE+Ww1hbMijeMq1x/S0angFisSZudt/mi5d6xQkliC6RJhAltT
u48pa2XDfgibgBzp8l3Z+h6ClILT050TMR9pKre7SfXkAerax/EE8v5DO2Y6entqG0VDVRK8W4Pl
CC1MoC9qYZ8x7G2VyW4txBKyGAqfY7CGtGUMavbqutktY7usdlMuV9j+8mNce4eh0XpyCNiV1BMb
mrY+UnCLj24XHg23vDROrW96yyuXif5epj72ItDVg6XtbDXqd6GFQLSb2mab9IbJiYp4KXiANhqc
sG/My+zmGjtOV1XhyXmGJhLA0bew7brZiBOsaO60a5IZjsRFfzdq6Ms+/GtZWofCsy3iM5xgG9Hw
No163+TTrgjt98JsWJiLdCbTVNqmL2GIiZCT21RP3qZ0xnjpNFBCk+JUpNlj44+vTpKSTDnkzlI6
JmVWrLlWVriLQereNrJcCzUM1Y7C6/QFJGcAejowvoGo1AQcYq9hFBcTnLShK/FjAUTvOlHitqq+
kCt1CAhLoiZ8VjpaFSmo5+gpWKYOT0Kr1UctyjkP4CDaFLkBBqUI1uQlbOOKPREwi3Ukv1gqrRG0
s+lSmzBu2BSlFao2OYGlkO9tqi/YRbt7zym/GVM7UolOuw37DxpY7WvQ+QH+ZraSYsD5YQKjr616
PDiYVOugkWvK0SmuXBKhM9ROCM1a/Pwg99vRjPazMb9LCBx0negSKONLJRwMah2RVWWZg+4kk3PR
C//Jr2vMIUSTbXXPnsn+A7bvGPFwXDnXvfdMmo7cGZzKt635YGdmdrjLqC/flzFOrxZjRFOMKW/u
VN1Ik2Rt3F1rabzVcp5l/B3bD5bvWoPOSDrg2aNNu4kScWqhuNyNSr8PNNvCdCH5PnE6QomV32oj
TPdGXHVQjeIQ5/fMQe/Qln+cthw3pH5s4xAcKuiHuo0EH3cDWz6oGUsxyDlsg55RdsZUErrisbe0
Yj3ahCcVbAcXGBO0rZtD86BdHeNiOn6MRINshQUKvbjOD+Ctt0E/V4pBmzOBRBFfcJaGBPVdLr9E
2hyXmgdXH7UIZ2ZVQjVpVlXfXgZ/ussDiddPT3Cu46xpW2NjGARmuAXJKH4JjkdV2n4I7PGgZjU/
4pOrrE1wmo0FlVaasoWKu43ZuECkkQJ7bY3AXbPNvZFItRAzfIv2Gx3Otr8Z8oLzUoo83wzsW2PE
qR4DNF/0/Thuqf25p84O3SPQphtLheZBJ5O5qBq+X4rerArRCRSy3dRwsRawVeudSce48uNwFyFo
8GICoD24aimkRzcaSSe2ngsnoakew9jpA+Evw9591vqYNNpKprfKfill64AZTczt5IL5iNuDUboo
3gc4602cPw5C+sdJGx3y3Cd0iAoqvoPumeS4lMBTcjHYE1IKKDVv56rqOQthcDLaOHVAtq8Nglhz
LdmVKegIKjBH9KHq5Nbh81ACwgoMz95GjnUJ6HDtgaogBAQACaKXQnFFkRyTBH6maQJTy2aNhStu
Lx9vQCmznTc2jzaRFbrfvWQo6fH1skVIpH1nhpd2zkzIGwLvCCjGAe8T2UKDEXecfcvZr6KkmgQb
N33zTd8+j1KZGEiGNaCNCYVq/GiGUX5Ii13gCvcukDCP8x5aMpqNDRL5vT6A+sDXh8OmI6pzrl65
hY9XsjTe44k7mIV6uXcsc/dYhLV1CszGW4YjVZMeix93CFD8x9qpskTfQ4b1Vm25nQBL7UcbT2Zf
YgwIp/ZZy81p02WUM0SWfvE12md2B3GUWFJ/QzxeukyirgIV6GwLDDA12zl0GxYSoehO07mXgW8O
u1xkV87YkRwBVnZHSmBgVjjY0/bgBpTjhOw2tDuYJ7XAWBPSsvHGvngiYWT0qmNPh2ZlDfh5kLA9
JmTzBpFyz2Of7kuynddWiH1pJDqYRds5RZRqzlmVnSaNY0NflszUdcg23TbMc50h80hGLGymx7Eb
txKjCquN8K0rpXlPYzGnbwXmI2JWdpHkfABQpPTdbRxHWlda4X/1yDZcGBXgUdSp4CL8YV12ZEGg
2Xr10jjeNlb/KkWpFkNVxxtHQbMWFgVJLVJbKr/mSlnXndVEx5q08NjWs3vNmA73KgKPWLhgJYib
WVSpf5JonZrEzTdTVrx0FXCqRSbqraHmLbMb3lH4eYu6hthO3um0Nl5s8wYydLLXU1jcaZtEVJvi
rzbq4Kuh4NXLwuEhISRlYfu9c677YM87SFCyBwHfGgbnMjxQVTWusplN4tg6CGz7O73E5opWJf70
JgNbQbKyxkTrGHI6ORaEBK1pNq35Wkc8pcgcb7vWkEsvFIQqNZcK3MSVF6XlUhXfSpp+S+k/tbEe
7d2wvqiK0NEWwtCmTJrbiSy1Ho/llZ5jyJqodOCcr578QpK+UJs4fOtHMCn/l7Qz241cybLsrxTy
nQnOA9BVQNNHyTUPoeGF0Mh5MjOSRn59LypvAzcjCzer0UBeICOkkMtJp9mxc/ZeOzukIAOZ696y
NpyzNYBjTKFSFuCddgXMkyKT9kYv904DQN8JUGjOrUncxTx2sWmBTVSonsJezgfHHo5WgpRZMfzH
U0p4vEE63eDnn8AB39xszg42Y5ONZal7Tq4yxum/EvxTNlvzNWzgUC2DdxWFI5lWWYSqdhxfK4sq
yvcxYJolQmuC6TrRGsdwcG/HyPPP84hCaOjaK23q6SzV73Uh7+UI6aN4yeeWqBsiF7ZoV0BPVep2
zNllrFmB+ATzEBSE0DvWO/RdrkpdH2EwWhTOxYufQUPVAUgIwsTZQjGRdD3vhm00jKv5hq7vBASD
RmQEJQeVZ/QLzNwM9Q3sseiJJgI6QTki2z0zMxBAnTGchSCDWjvVcU+mH9FVRHfOxC20o4NJy6we
7ZBQaIWMZvBf1KCfw3Zoboq9s3r1onTAuDOIN9lbcEA4UG8Qc0YYUtLHGr5BZ0BnpcpctqG2zpfO
zE9ZSCRyA8ucqTmwSTN4TWl4EisCsXLwhIUxTLwEeLBJvDWN2E/K6pQLyGWFfFEtBxyi+I5ORzjy
JKC3jtoOYpumHSZWsQPezBoohtgRYbczWkg4hY/lJiUVAvy1JRx/0047XJAVJIcje26zx4DT7v0O
3FuY3zmjpQ6rgTwsPEg12fxQLV9oxfNbZZdbjaid57PdI0ZlLUrYqEGpokkH/+pTpW+nSvpQ37wB
fblBswLORKPUZZk73YGwIm9jBPPdMgggme4dx+HXBlCIx/FPqOyq1+bRXLUCZL+1ZnvorPLaE+El
5/zravXBOfmjPabkq/o02DrE/QSo7VtNPWlHHuv5OP1q3OIutVeoKwXAIe0VDec8xREkXgzltaT1
dq9+5YB7ig5WOzHvKat0O3qsCgkzN1d9Gq46ZQsrYU9NGHPO+UXg1onLWG9sxBg0ICfat/Q3krkE
opf3N1Omol07ITaQRqGZVPlfCfniJ3HycB/ctrX7XJV8lmSiz5NwCdZoeu5+iV6wz8Jdq/1krxUI
jlxRqDIxi2GeQQpPvZV2Ky5g3JLvq3wkGGtSj6y3DqqTJ6X9/uBPD3O/WEfRr1k6PVFuOVv8Wa3R
ArXurG9KRjtsXcuFYUbZrl6xS71lXxldme5AG27sGZKmHLoSIlPawY4+DyxCgWsIjQXDZtIH/T47
q+0hIQRM0ECFBZS0JqZLYR/GKN9OgTkcXMPYumPDuMQyPt00+SLGZNwOQO42qgo+u0Y7cRGU9/NI
6GP6SGzic1VxUqskU0FYDt9uZr3K5EYv22jso4s0KEGOaCU3BWHStGawUw/lo0rcI8Em9Irrfqcl
WfZtPVfb0GlnUL+wqwW7QqbG+sFOnY9ARifLk/at8jmD1Gsh65fm+1mh+fuW5LCejmwmi6PPNBkP
xXRYJqqboOx+VQ5rKO/zchgsTnMlWoXWiqK9UwLZaVGqVVimCa3FcBv1T/S4omuwbl/ah3gUqRVM
YmEibZNQkFTohQBaCC5ULuby1KzLa1fXe46J8H9FlD2OJMjuRD99edQ4pyAw533mNnQoffrHOUMQ
RjRPBajGrdsNtOGN/Bvn/mHo5ssAFt15GbTfxoiMYjlUIyctkoqIYKjsigTyYSJvyTvRrMuuCs/a
uUHaPXFMvcVwj3XUmBmnNDiAYXdeefhxMPLi13sfHLzEEmrBNqjwV47TJ5359pS2Gxu+P/j96my0
a2MzKs0neTCO+RCResD0z8MqnCgMdkJgO2dEucR1axxCt1PnoTW9/Ey0jYgeVJTBdUthvv1U5B1d
9wN9K+xIGNIjDqrn9VhAi/GnV8fN4TBnT4lN9z6rZ1IVA9ltUh7AOBPeLbEvZMMbO9FwQ6C21Ftd
DwevGt+10UF4ZeUbe4h7HY0IP+OM3CLWjZ2QGUR2FwV7n2F0hy+Z6zvV27wk1oGlqs9Spk7ooJnm
9vz1JDcTnagdIjhu7WvYpWK75PZ5IJhEdHUHZyFLHy3BZXU5pZLv4WzAbKyKOVz2ld6LgUwjYB9I
+jPmnNZN1rqfKT1rGzm3Qy4YdbSLQovcb7IeN2PPu0lLCFTEJh64i294FGoO5tOLHR15Bkn2qmC5
mY0OqZyrQ1Gm12AktlWGTNswMfIrFRZx5nePACWqc8dEu1kP5QO7xY0osEzyyzJ0cAxoOAO8fdPk
JKlSxnnaP4zCvJAcbxXWaIIsvhvZcwVFTSs9b0+lh3m3nhj1IMMCFkSgukW/jwG7f6TkwBIPAxWJ
GzZy201w6PQosMjamtN5bezSSq5ymxOVejWEMreZ6XFDSCdi4wreLUcGuzR9gAhZ771onGKsHSe3
JTC78ih4zAGjiiOIZqzwPaNPu/DNQ78TNcLqoi0BxkhA8+xxR7ngy8sGeycrex3jwC/y+AXsFE8v
HZvDmOlnP5d6V9TVXR0Aflzg+sK8Ri+MnO1MBtmjj3juYNhudRraByn69hIZVaDeIKQaF8S0n9xp
HM9t96by9iOsbaHko9CUDFBwz3vQWRMQg9tRNOgwRw4aVciUO+DucL7tzhZH8Iwpun8NxWrIujbY
BhmYIYF8jnXSlfEKp9w7IvV8K5a0ZlLAaN3J7oO8MM8cb9jAe5nPxCDM3dTyr4FYqM65CHOkN+kU
ftZTPnOyTLJDGLTem+055XFaUsjY7XNfTsSBzDR2jLyiaMKVy2wUrqclR4Q+BCrU3XXZJD7gPXdj
pd3JNCYynHQBPlyBBPFBGwZo21ICIlcIf0qY+vKoHSYbKPOtDazss3wa7GPakuBbYqej+Zd+VpOg
MmWJmziZ0jsX5Myqq6yt293aNJgt6AiL9TzQUN+XBLrEtTUEFzbIPknuymn8Nie2DTSQ93XLsxR1
2o1L27EvPYmMpnfTT5ffuxDtyTeNo80OdijH3oaOUJOhlfFz3HZJd1brPHTRwOgEICEFACC1wc32
IkiqfS5fy6g8pR5Y33xik8ZeCXfm3lJTv5FaW5sgGM4cPhUhmgwxo1ozFN0sCCWPto8opsZLRH0J
X+dzyHVIMYou6iI1o+64qPaqAhE7G8GnW7ff2sQCpjjx1gQTDxr2gkeXGuj8Wcg6vJ37qdk7WXvX
VgUn9XTtnifvSvA4jQQ/bsEH05NmgnQW3dbFOqXJ2/HStnObGsJkFGWhrTcbDglG1dAWlkl9KDWl
Nx0ISQ3cIEZi3kfnMAdsnQ/NmfY5B+ARYKO1uLEN1jpge8TiuJhhN10QTGcFIsZj1k3Npoze3GVK
bjO73A+dGZ0pI6BczbLr1jSgqOfKoZdMayoKW2M/gq2hcWfBETWsLm5a+KRRe4Vfn5os7cxVTjKA
srDTG3xZcSCd8OQbya4bc+OEVOXSI8J+NOanqucXEBpbrVfg7WpE0O+yEDVzD4rnMGrls9ZtCKbX
NxqdI1h64xyAbh5nQTJAQCsRQRuk0gEhf7Dt8RcnfMJQvduBT3sCV/5iaWnHJ/1U7qJsTrANJLA8
FRxVsy5cQvgcsS88SkTWL2vDjwLv4dpRLHNAHyprTIoFeBZJmrMV5QD7ig4pC56MU0e1HE46u6qI
QY5dy9231tA+zhPNOCEb8gha1pq8umceX1yEcz5R0m8zFwJd76UvP6tFZcPuCZKQBPUhP5oBfte0
fpEyEPcpZATDis4q0embPEMHp8MWXEaZ9Ru4/8TqOt5+CjKb2WXKcJxREK0s0IApUggZtHvTqt9y
t5CcXvAq8pbfQC5UUCqGo1dM7vUgsh2BVRhrI+yah4XkFfIOKQ+qwUvhyUiofPDGpROovTkXt6P5
Nrr7bvYcuogpA1eQc7bXRECtsydVLL8yQiLPKN3eXGvKKPmts24maYiGM4+PmV82Y5OdBaKwiLIE
b0bvcU+kbHAzzzXRVTmYC2/gxG2zR5vlS1eARG6SHiOubRVb6NQOSLdWbeVsmOT0VsUp+UcLbanJ
SMzcawRpih1feWTWaQK8/NeOLfDaSVMO2V7vXRlp3qz63ZgzzvxZzfV3CV3Id3rzWukuvPRCi8cK
kro9RMn25zyQiWkTaJWdzMZ9C910YxQDye0NhY+U6BSmdCR1es2rSqmjfFr8m+vSnvqj6y/PUrPn
BxA0tLSucIfBy1TBrZr5cFhZQ0pCCidj5s2ZfdaSXexelPCJuY3hY0NX7iDAMsaJpP3nJARxcrrl
NO6rgCWKTPB6LUM1qYNWAaqFfI597gyoDGeTDjbbUkq4hjqYfqP2lggPTCeaa6ODyRc0HdDXMeHg
7W8do/xqenRa4URseS7ugmy8n5WpYybnL2S13hBats4EDVR6guYxwUpPfVc+Kdc7zZCYt9rO9/kK
6/WI6/TJBNpnaW/t/Jz57EQCbV4+4Evqtzhvv3UHYWcamnNHFI+p27/2nqSoyp9MuoBsoPjW65SB
q8/blam+t1qXygaGFOBK920k49Dtg0vdO++qqk5Lhz69GCYSUiTjjsLibNdlQFnhJbKSOzF433vQ
KNATa/nBPo0shNR2NJDmofEEs9OK0hB+dRIFd3XtfYsgD2GoxXnpZReIn6+GkcFshVhEcSbZGZ24
bgMqQ3rZ0E+P7LvRNvPkWdkM7sahYxYb9tlUW3ddWt43Ezsq6bCfirF3MyKztIM62lQlMgKFyGJJ
dOz4nJ46xOVx6jCohPd77MWwc4IexFrSPKSWu1M6+Cbz5ckUfO/o6Ixv64bzKtQ8oXy+Te7V5MuD
k6R6u8j6Oqv9iVCn6j2EahzZmA0ycCO2Gs7lxKZEA4qpV3WJK+wuHywedWACB188O0PlXyrwS5zi
LaA5CKP9qBr2ZheRsEFtpiltHGZxMbrgfoctforpYl3D4KVDKQVRsHmKuGyGyZdvnM7WHOKKa2lH
d1ne+khqrLh2uJd1MRDtbZAB3ixHJyfzyiLoOe664trF/7T9cc+bxkJkVO8oeL4dMwvG/bS+rrX3
mCliXywXRYLnmKfcYF4ESj3uHR5Sj/rGRQe+zPkxauYLeIIhEENIXKhALM1GBZmqwPrrCNQ8GTAC
a+zPuxGrv9HSuEppcVuM8ze1QTFiTjU5nRbT0UvyHchIgTLuClZxRzL/6WhJVWlAx6kr+10yVE8D
uVwkzdBj4vU4ABNdNSS7YeBJNRPUUMTePU9UXtIPiPbJsFikY5axnCTmNg15l0vo7weTwa/Fo04V
A7Q54bdm0uDFxcr6Kzez80AvKaCVxfyncCeT1Ti6yDmwG1nHGZrejrsmo+mUNnS2CPJDVUWXaTRo
20zqzLKbO2G5iLualFw6QJrbIAejheEouBonNe8q2Nl+9ctzCEy1iBgq/e9cGHc9Vg0knTP9417t
G1F9RY4D4/qOuJSAkUb1bGDKjTlfIDVI1VXqU2ulhO/s54uSY9ceYvdLs2Yees694W8IZzkQKrST
+WLvzQhTbneymKp3lfmV2xgs0GAXxBG1+Lzr8S5f/K9AD/QdmuMI+yj2Q/nh29B+xFnHSZwuFUuq
9lg5FkRFbgVJMfMLaBA+IBvmXWON2mV6xJh1T6L4VYP5jABmZGZqzi+F71OGzc350rT2zivFDWkx
aHnqiS7x2qlZlpuAY3kc0hW33NeZGB4ktKDCiNnprgoMWFufNJFNwjHMWkrcoRm07e6yAZJZj9yq
cG4DQmmyy9AjYUjTjCx6i6O1xygnaFjMwud2QJnVeuRUVhy7bFoeA6DXnDFGe11kPnnMTUY8EgCf
Yq4ui8XRIL2ct1KS1jsUOB7Ioi86DPI+QzCrgKu7mDZphN7MMFAeYYXxyDR81Ktm/JTdY1gz34Jk
kgN+Ml0UA7MLy8ok9mqBqpOVuMORyEXGRDJ5tFyVlpFscyq9eeTMzPaDDL6TO7gKV+gjSyi9TAG7
zuNoPOT3NlXeTtZAAaoeJ5ZLvllpU6TjHwxosc6xlVGrCt6DKFg9maBuqMVeKwkpjQWHjXoSz3U/
vv3UDx3j2pa5HZmKahNVmHxa2DE8vBXMf+XbR6/j5FNawXJmK2ZweTBPnyF79zyWt+jRKCWc/ss3
LOc5kFAyPJWND5j7SEYP5uWmwxLokMl4JnRUbGTQY6pq+5emD7pVCd7tRamuvMy7AaJ92UiOLQkq
qQ3aFFQLHmW/PRkri+0j9NUr6vt3jvWA57xx484guaeZ03Aw8JAx5FRJ8V616bL34RQUZr8LUuY2
3YCumrnwkbXkzpz0MfTlgyoLilWLyzr623BRu1RyewOm0BNoY1W6r8QPHpVeTtHQH+1Qn6dJ4MVE
BN8Ebnvs0IWvJ3i5jwaT6rOjNZa/5Xb4kQH7Y8lmr5RwEyWMyQ3S3kOSmuo0i4n0AImosath6/a0
VhLwtlyGXTioJxv6TRcA/yzlecqTixiHQXHxOpbR7dQ3v4iT3Pjms7T8B7FO/1NX3jlEvbL7sYCZ
ds2ugF4cDz8Yw3a+8BktDyR1081Ht1H7t5MUl2Lw2CtIkQi75N1Ny10Q5NuxZuUcKMi6mVWEfW3r
TuKxMDkrLr15ZdilfyTGCxGigR6H0e+5ISvUO/bwWLvNTW/Mz3Ic9pCfC65jHBrdZwtHzfb9N4Nm
4TRHew/a84qnYbDa2ZdJnQwxgynynNmwsk6fIYsmrPVN1+qYj/V27u6tHoybo14zaT3mafSrm43L
ZmFqOzsXSyHLYxilR0K5C5ODCyd6edUrd7jgahEiSjxAVZkXnWkdGkeiE9T2d19NcucAFlw2bm0l
mPAiXBV0AdXKZBuVzbApWOOFfJJE//i/lPrNH3+m7dfC4iD82p7rYq9RloBPtqDpWIjPAHADhF1I
ln4wUygQpd9+OQt2BxHClXYi+8nORmfrkqm5zZy1Mp0+kWT3L6PO0EvkBoez7Bgh3bjjZBxTvXNO
t+rxmuyXmvmYEZ6HzFq8HO2Kh2B8DEV9bowgVUYKe8h+fn1yIkJqOgVjMSU7M7WGaCPM9t2B1RER
1XEZzYOxkbS7w365Jftx7UGSXl65KBUDTjKh5dVsZ6CbvdUFlGcFIeKTZzNNq27JvGEA76CDsTJE
IwDEqVbWv+MfOp7NskU++QUYzwaKVYxzY6b7qbldqlMHVL4Kbm9Dtq/fxwEiCmpPUKMFeXVtHpQI
MBV7/1jzR40U08YI3rbRlTIA8Ga2dypsRBOWAot63onBudHp96wlzU5lW7tmLqGFH1rXiaGgAQ3X
5UdQoxz1eANLOF4kBFNvZLjkW3vIngYY4pshy/U2LTjAeIG541hcbhOfXN0cQfmm4OBjgqhympYa
Av0IjCH90FuaD12eH4BCHABATpuJgL+dU1k3TvdlozLFRLJEncSs5J/yYYGRGc179F/9uQvFWz5k
aNsuVD0grMlGc28jhF5URKdELEiRxXsm/APA5ozk+fQcl9xLmVKtdIjRsEMCEjQwwzQYfzDLk8ng
UvJ4uKptW385npVci4jMO6fDoZuU/QMz68dhAuyLJgUjnk7uaFhwzBraj6wU34We34MR8pUayoPJ
07mpI7FsZThgSEVTPUrM5VJl6hYjIIM82/0C/0sr1juVLU+fS05f2szhVbM8+zJZdmGUP2clvgEN
X7z0mM/lixeXi93jlcm/OYuPK7sl2VmlY/MERueeOzG8xWw6IYXFtFU99zkcdCZz49FozPCyhUyJ
eR9S62Tf9GMUHWU2zVtsI8UmYmazFWU77UfX+uQTGBILv5oraJ0fXCYTdLbO7WVG4hllCB0TRlNG
2rKhjMAbAs/QGxOkyBZmUsycELs2diMEEOn5zLTnkOE0U7RpRl2sgaDVsFtGazPblXVuWmdeqMdd
xlzi4JjMqSOl6wPKXfoT6WXd+v7WEN5V7ln2McvDr9lulphVKN/WNMBdfvnCsj4oBSYu/Na0A+/a
I96klQmcSpseNTkVFeW0B65+O1NanaTDxMIBB0UVVN3Sn/E4vFmVDUjRfYBouO2msbkvMDzeasU3
TdSqVOX+vpDFt90Bw/eGvI7dDPR+n3Fd1S8UgTNAv6Le1F71XdEd9WZz2Zugr7y4Iut077bdrhPz
RxJ077YMffCwGXIAiyRoqo9t46EaDyWqyCoaqIp7zR3AXNiN3ptEMJLnJJGiaQ7RdWLAW4gb8fOB
FGBUujGgSkCyzWvVJXe2hWstMsjkLBNR3IuI1VEr+404xRBqu4tYzp2h0gbZF5ptm4iG7NYygVwN
lL2DlMdxiRTTRkUiFYYuVPECBq4h9h6mHvQp4wXnj20ASanR6ZHh92WvnGZTWyzeixttAtW/zx5v
yyi9PdlXsDeQ2jv+XTeJzzaZKtrJFLPkcN4Ixh96hMS7lJuixNVPihH5a+GvcqzVTggzRKc9XAwO
qmtQlfOZovDMNTts0fVbx4T0b+o3RuF0pVsKy9miGVT4HxNX2QJJPU+edWAEopghYEMvCS9KywWu
TJqt+vUHlLOkYwVqAMGt7zJvjxuSk86y7UCCbYs5E4fA5o54VVvQesc2M0mffca1N7ki7hMlPY4i
OJudy7fOWTadz4s1H7KR+T/tEBx/U+VsdWDSlEILSxYsFZ9HLJbun1BCoN5z9hIDhbk0V17afQRm
jwzDPSl/KnaDtUT4mcVluTQ8NBhIJh2QYWJPlxWt7W27VBhdQ95BlD4y5yMNKCvilhui0/6sbdaG
WR18hZLP2aq1VGzodFRLheq0vxpbG9psX9AmT8VbMmTnmOiqnVvxOjR/qTdBNOxMGR00RRNZRoIk
BQOMvDKu5wHxQNqmu76uEO14JEqB+eVqn4h2oB8MnY5yfKBXpF26EAxAd6VOP80o4tgFgts382/f
6s48LmtA6YyxZlHxJCeGMm70puiv0SPHnEC/qp9wIaQDkzjTL7+G0O+2TR01m4rcjdjtb+bSY1oN
U343TfpaJvNH13rGWU9yJXs5QpTCM929KMBaj1kYB4iXAmakmzSZH42q6i/DiYwY2r3VSUwBey/Y
2cnTN0WLwcRNxcWwfGZpO8Zm66Xs+ZL6xisvpnJGRbDGm5SJZWKt5whoNRt3ncAnaQC2oJn45NMt
BS/MujdzLKfVuxy8np9bZ7mk+BHfkGZPSo8WRO5+N4vUvDdIwg10yQzKDBN6PJG+E35OlHhtRreD
xKmbLk563syt3EuQgD9CtTxJpvu+bcZzBBA1q0beNenlxAq6eEyeZ4F/PAFM5xIksUde/FLgwd87
CbrpufockZVvSjq0SDwyPJSDurU9dCQCdY8SNDxsE2m/NdpXYxreLoaHscJFApw0n/l4z6gGcCFo
HUXjLs4WVF6Djqw4pJiUc/XukJBTMQYxLqSrX+zgHh3aE129cZvV1pPhrl1zX6IEcz3uDLaFVSP5
o9t25xG9pT5ZIbA4OosCXB1DPMQuMBrxLsy2W54Z7eoegmEt2HIlBim/cG6nZpULV/JiHGi6cH7Z
yNQw41Z6SGV47ovym0jOoycYO2cJSopMpx8Dw82gr19qKz1fqFiT6TMKzOvp3PLry9IX2En78VZH
7UWfU+jkRv6eF/oOy9cJt+QvPzSeSuw4oJVS08cFAM+a2DkjtR6EIb62XY+xaOqXz5bdckPqCVOt
vVH3dP+0fNccldzyOw0XGTNBSt8Ni+aYNyFxQSknjYchesmz/j2w1Mecig9TExpEOq/raD4bVgu+
DWbASHRCPkJWt7Fp/bAyaqRxy0LvhxxjHfut8VjCD12zS9CUHcbKPI3ZXKChKT9cO0HsOnzBudiV
BX4KIo6stDpPp+XBdtUzEFRGOsyPWrfbh7ZLZNWqrqeO4Eg3ZzP5jTeh95nTDArq7tG0OxVjS7i1
0oALY76DE2Ft6MSzzr07l9aDWkjTzdgLt5mFB0jSDryKaKpz3Mn9+pA5xRQPdU8GIx97+kR62Xh6
vFugNf9cfWNkY0m507hSik1DRtuhSbD/gvaBhKG2tqBdjOMt3zc+2xE1y5FaIhXU5ymqxEPezL9g
Rlz1RS6Ojo+4z0f1z9kXZflUFdeLObgnT0x3JdDYK01sy2ijf8gD42wU9mctxmzvTR2zNKelUJ+0
HfceQywPrVKdLltH82kNiftg48Gf1IT3/dzUx6yiWZUpSZDl0DNq6VArL/LwY94wihWa2Xr3sgkJ
HgJyvssEScDlSBCNUYPkU1rdu6mzORZumNNgUgTI5HdWQhPzR4CjjejL6g1CLDEiYMtCeoFXbqcn
svJyuCQ/o45i5C2GDCBbS5IPWhKNzOzbAONiZodHK8/Co1qV/I1e+fUzYXk2Mr99FKaQ3KP83aZf
t5FFUrCYVEWsF1oobov+WycMPkI7v5u7bDw27UIb0ox2xlgYu4je1RaacrDtMcn/LDVTFy5Hnycp
HjwO+jnHphP1IpENWW7vzz2boUQhZLAPBuRdjjGRIgBitCfsIifhWs/9RzlW+7Co3xID5IhKqSRM
vRg7SVt9E1ps2YObT2dWhb5tIrfBFdHMU17SlylTNsgsKnZ945LxODkPFUO7OBzyluMoyNPO0Mys
sLnZweCQe9rsIjyGrM7yMXHo4eVMQ3eWdk9LinTmr8287r8SHFaEGPIWP/DNFQL1zwSHyXAw8ph2
v5v8YqQ9b587U3tfsT3HU5C+JiNgF6ImEyu8r+sm29Z+/qVrF1uqwMVIh/CxqMgdxWiy/pcYrCbV
8tQZwr8UE4JN0uA3Q57c0XI6EzC/fQTvu1GuVHKRvw+CvAXkXwbuE45xyk/9Hf0Pf50NuW4+8vzf
oKHwYtBJj9ZUtOeSCXdc5g1BDCze/CSCEW0Ua399WX7gXP/sH/cCF98bHVsHq5X122VxUWknk7Nq
2cbQOFZtI9DNd5x/2oNE9lB35vfiTenWQw0QQdWn6U39W6t6D9P9qfNbPhktrf4WTK9P6kGuMzDp
EwFM+a0I7NfJaGEVI7qjhwnjC+kFQD/wWniinCZoacf732XnfrieiaKnqDiffYYr96DBZmm0sjkR
lEbjUfwbc/cKsPn9fUNQRYkQubxt6zcHv2M2fbpgX9gNrn9lLS0z3zB9G6oQcxUKpriX/A5/fa1x
5P/ri0ITAmG9+vX90F8ZHX8inATeQp7HOkJJhztiUL5GE9Pk3D+yqk/kFOLFQolryPFOJHZDY9g+
VRVFi25qe69rTAY0BQwgxLFLLEjvEe1lEJJlesRqmwqhkrlthf1l9KQVBU1xCcEJZ4MrEk6Q4wXV
4kKP3bmGUb+rkmDcq8DRdy3JZGphCTZ7NIRp+Z6W3cGLmBFTHct9MD/jmXqxa6aJM5VdbAY2kdsL
J2pTqZqGriDuI8frngiCZkttaXLHkl9J1V3oMKov0v4RqFkQ96FzD08QM1W0h2a1xN6YDYzwuztm
TVFclhdl49z2YXAa4JRtxBP6GEnqGZqmWdP0oATJ+EB8FsxwcaNgu8ZtRUVKLkGmjVe6AYXdMaBs
6Y34yXVfO6eoABlCO2XcYf66DibjapVagWotz1pbe8hJ/OACeH0Q/fLFJSOFAV+NTPeyLY51bnGC
aZsXw8OV3QxmeDLcJ12RYmbRvIxC7W+yigvvzjBdZvWGgFQ+CnHx15+Zf2EsBx4MV7oXkcWYFHfi
bx+ZaG6BQE59yzaBjF437mXalk/hJFsmfJmKQxszWB6MRJ/Mt/RyyjOqZRsGTv84F9vCdxB1JPpY
CNQ6tcRfVEn1EpTOx5jXu2XS7pnPBHmTGaRlzovemV3W/huO1r+QZ4Dm2HZkA5KymS+Fv72Fka+Q
ckx30luPKSZKxt7tT1NHeYRB+94zeugdWXv2c+X+n6j9l/mHoHf2rf6Syf8/Avc/tDX/+/3nrL/N
R9vNIk8pMP7r58vpV7t9U2//9IddowDM3Q5fYr77kkOl/ut/8S//+M7/6Rf/4+vnpzzM3dd//u0D
lbpafxpqveZvf3zp7BNm9Z8+YOvv8ceX1miC//zb/xbD+9tv3/0HsN+P/o4Kz2fCjsvEdP31Nv0B
7A/Mv5vsDgE7hctnEBPf3/4DlazKeDX77z73FvojJP0VOgx/RLbDH19yLctDuu3+sJP4aP/fd33z
j5WYC/aPq/DHn//jT2Th30kXvr/C58PQMn0bGujvkMlkmnVddxhYpUzvoCyyXPqP0uyOFVqKIPsk
D/BpsqOnP12d/+ZVfy8afntV9zcCSD95MnCChp54EBwtKE7teP7/9wq/YcGI5JKi8JkQFgUW//5E
o+bfsKv+BUW4XjkHuR6TetOMzN92+JmTtSmZ1G4XlG8zHWGtSUDFT/PXb2QlGv55Q/25VH96mfVS
/mlvc+dJkYTAy8zajIV+tDa/WuiWf/0iv+/a/3gRzw9XHmwEVPyfX2RddZkB8iLdcLQwliwfjOZj
euPFv8HvOsF//1L4UCAMERLx+60nGZHtK6qCrU1mQFWDTmJSWtPMgTwSRw2yfvbgAgNt4u6lT2xc
xRiZQZbxYaQfJiOQdeBVT5fI0TKyC1Qv95P9bMAiHxxoSot6UDo99cGFIsN0vkcofjD0V0AW1AiE
K0BOQOEEOy8OoPA1dfDcGP2FITjgkOCVLbBQCuQTQDO8reg8uCnfs2AuOsitgXR9GCZScdu3qWOB
JQFK1sk+IxI0k8g6/M+RjlK5PE+VEScXPe6oEtypN4+7/8PeeSzHjWVb+1X6BaCAN5M7SIP0mWQm
jcgJIimR8B44ME//f1CVuiVKXey6/+QOOjqqo1RVJDLhzj57r/UtWcOpCb21pmyV6R8gz5NTA8we
SUgWaVTOTZ/e6vabSNky0vrR6kPlyfuOxkKca3PB+ciVYJ3i3iGBGJYXY6x4FcP/Mbpsm406O3YE
xJj2dU1aDwGhT+1FY1YRJtF2AmJ69dc8e9CMQx0BwSARtkMdgZeFb+TM5KFi+/JFJT2+OrTmTTM8
+/FuhGMgIWeWJQm1GOIeBYXyJU62gvFKsWiNCzzjFYUEmgVUd2FsY5U1OE2C2YWya0AAYBJvHOI0
5M9Ci+damS15FDvji1EwtGQ7H2Xk0xvzgQCp3nrW89vEuO+jz7JurIraokwnLoSwZVgIKZJAQsr1
KprFZbVRFCYqhGM03Wc0mWRGfinWmhgJfqLak76YEZLYMZ3HETEVpK+VJf5YnDF1ORBbSPR0+hnJ
w7qTrJs8IrQvqa5df2uC8YtR21iWdp8BPLDEtMsgZLNRtbMWm9sAHSr+poVET1XqFTdEM4/9S2bs
2JNgMX0g3jM7s6v3I1KwVH2tlHuGRbxUt/2aMJ6jH4ttDSNNk+6qqGBcTzwK41887Hq2l8hDKNJ8
4cjLnIYH+qRX4E4Lel3LSGt3ElcOfZjbimLFdDqQyPVALav0aIMyw8W24VbZsFNBphlRReM63rb0
iDsjmRd1c1YqddfI7R029B3wAFE9qIgiElNcZL/dheBOq07HOwvhIGxpBdSnXslX3J1bqcnnmS3h
omKiRQYuDMG1DSYmEiCFeDh0LLZD8xgaFWSIr35F85Dun/JiRIipMLyptKV0hD4hAlJpDtQnwcHj
J8zxNOrbWE/WeaMvqpxRcdxJ+yCEDEWMid+ibuSGV9pDgQ5GKqDcWvXCYLYOzfdJm5DhSnisEuY3
rQRUhIgEiYyTlJtLYgxo0uaLnW5rVtncWuSDf5XHmE10jgCRW3S0dvqInHhE1KCFG0XHKGEhOrAw
vGfDbS+9WQHxgijX4Dh6O8/0H6wNm3cctOqhtPtntW+bPVtPl5BV5ujsybJsD9tgYePYJ5gqj3b4
k4sApYG5G+NbW+e5FjvQvqd0CqrugpWu0eyjF6iM40KUyRLN+AIPz9wS5FzW7byjO8T32na2hYWA
hza9jVHU6R520REBto60FwNDf5kuQxYdjfilFc48ZlgIjW9nNf7Z6WUX9+AsQhYju36HhwOiUhQe
xId04t+u6mBmv7/a3625jPM0HxKOhZprLeC+2H8U7X+r9Px9vfhjufg//3/V6f/B0pPa759hEb+W
nhSvfnv9xzX7+o/ZtXppv/5UiPKz3wtR5RN1qMXirlmKATCVguXPQtRUP+FRVgHSagC64aly5b4X
otYnS5cVElwod2zCGCgNvhei5icHSBqOUMpTKkfK13eF518Wou/vHhpIMnsxw+CTyTQQ3tVTbRTY
5Dfwgh5WwwpF1n7YJvtsb52KvXOSTvExuEmP6THnf+XR2457f9dvwp21Ttf5Nt8au/ZAmbCoDwAV
DuUBmf1BOvLmOTQ75Gi4DgGnrCGVud7a3/TbcMPGf5vv2TXt6z3Rfft2nx27vTZnxrqXtt2m2yTr
flVszXW21XfJtjmou/gEVuQQnrKDf/KO7S46BAdjgwV8g4tu9cN1/A+KZE6IIus6pT5dNUu1p0rq
h8ov6aWWgY6KBrUbF7EauV32UXH5m3P+0yHe1X2K1g/4tjmEJcH/NBjxkqP5199CeV8nT1/j25ew
qC8VWX13DE9Ts1AL0X0aYX2Ss69xk27ZzxrIFpOZ2R1KI7ymMUWdU7pC7W4ap11gSNkYzZfAybjZ
//ls/CfnFC2hbrPlUnkEuKPfbTxyxup0rOMRCxDS3IQB+Wh8gA/85ftyCJNMtSlUh3r6PaNdYnrW
0WcaFulk6G/IDo38qbH0QYfxl3AcG5ivDpmd3vK0r9Snz/HD7aE2QdimjtYt8ihzbak8ZY14DBp/
TRIy+2VQpkUzF2A7RUpSa+cfzci7VLV8r8XZ01+fVeWXWJTpNUAMAN1EGzw7LvKfP4xX2qaWxDy8
GMm/Mia72E15MbTsRkdiMcpHHFeodUP9CBAEz2SzGmi7oHKjkoQG0tApSqzwnmH+qsk0nLSTe9PV
e1SoEnOQGUgRPDGZTjS6/1J2deJOwqcEPZZWS+QAZ1AWHYyTiwKqUCyLuRqpSCjqdga39sGk+0Qp
aGMdcpjAK/0zHwf0yMiEh9+rlPUF7suGR5EOirdz7NtKx6gW9ahJVLRRlUdlYcW6K0PKwZBOmVFp
b55tQYaSxmckvC+NiX3OCvi8kd5zBYxZKXebuNnqpv8kJfUlsKoLZBsxA8h28iPawYyTe0dc2lbF
7DhJrnIVkcbOT7MEZKLTQn88BVL1NOYWRrIh1hYZ+s5RJHNj1L7CM1cIhsgRgWOM7uKeXa4YMKda
7VEhqZq+IGr2VkeNpYRuFPFPOo+j9O2E8LWgUVGRJRh7sZ7zs1KvpQsbeQH8hMLGDWHRJ5lpGeCy
WMhfqBsX+RTU6Zn6LV4E2W6KeVwifoBGayN6Nib8QUHXOVvVnX7JgvZCuMJ9LnJ+VaXvYOge0xFA
jzq2H7wmf33eaDPzKAPqVNH7vM9GUvvAyss47xe9BIuL7K4gT8h5Lj64x1VWzp824tPz9uNxpk7K
D88bsJvMt+vpONk0K4+uaePMA928yXEatWjia7va1W2wboNxXzf2XPCacZJ8Qf71ojeejHyl4BDI
PeNmSCcVbHx1TIo3I9z89dP4vmPw7YNavOAAcRBI8f6EEM2epo0MeBAr68T2WXqjfM84eOZb8gdt
1F/WD86JYYMWp2iAwvg+qa6XA7tg89kxwiTiuil3gMA+OoTyu+9jOFPckqzCjbXeFQbMa6Kwlhgx
TwuIZlenxqnOiAPwuzqXHoEtw8WDjw+lL3q06nzhrouwVyIERvrrV8lESn4dOee8xe57Dx1SYRk3
tXg2rNZtEu8yfXqvBD7Q12s/kM5j+mx6ydXolT0nmAl7AY5TEAztdNO+dyReuh2XosnZvWP8M/Xk
Ts3KU1pWO3kc96lS7Ky8Ppkidpsq346tck+Wb6Z2jz3yX9+JtimujMBLXgsD0scQrLMkvtLa34JD
mlUwNYwB5XflLLyUGGge0r72NzK4H6lNXDq9cx5MYpbVRdWLxZi1aPMuthbM1Qzb5/TfahBiC0gP
2cAOx3ocB162ir3q4/ypKdCpDBJqn/CLB4EDE40bCzbbDAAQGhdMeoMzgrZkCDcIh1bTGZe1Ep+e
cj82UMP9DrpriaRKlVY+BEN2iw7ZM2JS/CtSo84qJGYsQDdVbN5g/cfIqKzRau18I1g3pnNInXBl
eMU57tJtOFQnj2zcGWKZlcqwufR9t2QCA3fvc0jO2KR56RfCLp8QqUxuEViBJZIgQc4L3k38zEb6
TANhQYoPBsjpNpT34aDep075nAzHQmL7JGO9kezsaRyAHEWkgnNm6vLUU1BNeQu8Ir9Md2+NrXeM
TWwde1PjWqIp5o2DJLVwo7J7rAkD8mv13vRpuajKl64eD6FH0URbIIweMDy5RS9d1DyFAG+0j15P
s8O2MfPbh76td0lfnOH7uUUXnLFkS7K8tzPp4Cj+JoYLGyRc9yJxW0jNYeXfsU5fp3ea3No3UNwP
9S3SCad1TnXb7KSi3mVN9GSDerQniVQEB4EJZ7jJxgosLhJ1cmjKYdgLQ94H0BllDRhuSg9JCTea
UpyjMFgJTN1RkKOL74gN4toK/67O+G15lmyzwj/GGpcKw4xQta0phEG2aIn1oH0sq2LTXZsh2Ki8
0iGoSAw4jWghWn8nwQ1DN39j5tp9oo9gdz+HUoHFA7BZrN+jvmV6ZH2N48xYoLVgukbYvEy6SqEY
1XzkM0hCWzYBjSRyhOBr5FzQeKvT8eDkGGuFCPJRxl8z0LZLuu5RkcZ8BkVsltjcA8NaF/5lesfK
tfWs2uLVJlgrD5tvb+eYFb9K8wtRfrdygRQibaqdaYebwnYuYzesRNy509WX4sT1vWSbkjgzi634
NSx47/fyvhXyfaSIbVduyk7cjAJ+Li+jyUhstslWT6tl0NW7Som2jZ1+8fv8q1V/1vXkGnvNWRIO
PEyepaG8OC1tmsabJpFL7GE3Zs3qwX1I1vIO1Mlj1bSPeY5lXrAT4ak2BuTQJqaxLsifNCfb2tq6
8ZG6jspeC/Sbsa930N720TlpYSDmxRNqYWkG94KUqqE4+3WGmuJa6vdNcbZD/ZAFGiqDhA5SRFXu
hM2jSeEqpITOkShnHixKqPkhUs/0SY8zd/ovLAAIXhJvKYoWltreeE20mn7C7CC8EkYFSnpb5fkW
ofbOCUc6Iok72CUKBe5L5HGjma2lOFsBc3hRmMyD+bvXpOoEwvCLI5pdV70wbFyTLPptZe3DdGuH
1Um3vIPImkeJiCXTmWw8ZNSbKy9QH3BM700voDubkGXHR4TmcYf13i0dWixRsK70SSUUvYocORNx
qAj/XGh5q6Hj90Jp7Ti5M9D71C/0iHlCG5Zwg+ehGMqTw82T+H+WzP/tZXw0RqN8++eG7TfNDB8D
d/JTB2PaUH5vYaifGNlqZNcp6HgUa1IXfG9haJ90lQoQhZOto93Xfmhh2J9geDLtNRWZv+Hf/auF
YX9SDDobDv9nawZbmL/TwvhlqGwzxTPZBWF5I7SS3sjPJaJcjLIe6KWJWT9cjkrp5pY8H7145ahn
HPr+1Ze0lYp0NuXxLHU0lKAeJvZsQ7QHMGDUITOre3bCZN2BdoEkG1dzdpjzxIanjAfkh3P7m83w
+1EMezKbkAVkKvg6TVoMP39cSRZlaamevuiZXNhPvtLNFO+Y2yNF1N+dMP1xLCpF+N94Tt+PfVCr
MJZpoXeEPFWIeYl9mWu9NIMbYMgfFMBTJf7jyGw6FlEs9BoQJlGWvtsZ9w2c6NoKoe6CpWkAVKb+
JXY2dCHo3RITNjJzST9oc/xSpJp4rvha04EnOcG7xgI7Q/Ii8FQvxh5XwsyzUDtm931w83cvGQcx
FQYr5rTvf3+HBVVqlFGK9i7S99h+JBRSGrgjsU8/jHD+dvl/Po3TsdhRGaasyEypf749hrFN0rLh
kmkFO3C89AZi42dHyRedWuzN8KhBnuIFHut3arcH6Jha4MwN6PfVi1U92qDjcn1VNy9NdwetVE9H
5jDsLl9qjCmyMcyqbJeON1rH9cCDMSBltZUFUvVkXKCW914wZSTpm4HDfRAp3O9FBL6m9W8bIFwt
7hypfoPNuIBBB5QDw30fuUHXkFj2kqU7SdwzRrDuG79bpcEuR4dWNncqznBRobiXviivyMEWUuZa
proRrUz0UrY26pfQ+7AFNu1Q3p9JQzHhRLI95cJNN88PW8eyjTvLqBU8VJF6aUpvXTOvoVQEUehj
WfDXGuNLp7/6znDSRbfO4SSxd//gFlV/vUenxpfM2FpB9sqD+PPHgGxawNMe9IWR38m0RBhfrao8
cJXQcGW2pnaARyiJd7E91wC+zIIq/+whQ5sp+hs5wC3RP/1DK/g3tuQqZXBO++G5c9KbkQGIFfmu
bLfb0H4R+v/uDP7w0Xm7/3gGi0gam9oZdaIiKGFAluYIaC0hzWrXN2qXFiqs8zMpl5uMWixtunXT
LP760fv1rfLz2Xv3ttRKyS7B4zCo6om8hr9QVle5YPol001EnFgwJq2j7G+/ozmqxkzekC1aOt82
xz/cOonQR7mq2XvSaMHJo2sQ29LHUtIZHjLh4w8fJd/87l5FCGDrNt0OAlp+PtMDaBw6siVfE/lS
PzywxUdM/ZE849elh6/1z6OQafnzUYJONwLgGNyKIlj4r3r4JfdOqbY3ow++zu8OxFSDY2mKw2Tj
3deh9WcOXcLXgQECLQkICZurlo218lIRv/XXt8gv7RDTsFhHZZlSREVZ9u5gjZN2SSsArHfVly7C
LR4+/PUB/mjevH+V/HAI892JK7s0rTVY28Q5pKjD6USw7VCawPVaiWk4Xus0WAVF4MIcxcA5YLQ2
F5UJ9BMhhQpgoh5mflfRNPaWAg1FZvbYmvVtorQELthr8ucuHaS9wQr3tJ63EnQKL1m0hTMn6n3T
Kiu9Te6shld8nj8T3MHMNrpLCG/L5A0kzCjdiQhQUWC5eGFWqh9Dm2Q8CtqlqDvms/AIAoPEs9fc
u+BAdQPCPeBuLfyryZjZZFdnpPYBasXGAqjZmvUx9RR25t6Svi/cZwQQarxuvfpWtYeFAvNDb+pZ
qD/7IGGj1nLByq1RmaD/SOeT+AfpMqzrzJUj2y2QHGukqrDfXUtdtktQo/dJu80HyOsYPIKyX8Ny
345pu/U4RJTUpwZJT0W2aancOkBXx9pCaitcNUlXphTMA/khx+KAiSnQXlOaoeEUzt7Za5kGqkHu
xoBvAPEfWHs2KA2wFU2cpZEswOHZs4AeALTA7HuKxn5vKdmmqpJNKEf71Ae6RkcmSGU3LVZ+UOwK
AHz0IFfcx/OeXSZhjZhz7NPoWOvKhL5Ym6uQETdKs01kiLMqxeuMTJE8xP6pLg8IZE6l7awlrVyY
Fd44heGExQW0SAeBcNGSuRX11X2Gf9lR7ww0A+FdLE5WcBpyMGrprQrzGfPScCFjZ5HigrD5epQh
1iK2vsgVAhGi4owKqb7qL8RwmMb4QLfIS74X1pNnrkV9zPVLA0N9qJWZ6XyNMeXEEqM3jBWttSRv
hun8c5H6SE/ipYzaxFYuJaVOgYcIFwe9O92cG9IJjkpTJtCGb6bjWibm97LbGGlyQDu+cez6VlN6
xLcIBYidMLp2bjvV6+D5uFbafWitM5mnAH5CIMVvZNue+zq4McRzKEDfO/Jduyj1Zi5l4Rpt36xq
EJCwV7YJAtmrtbHPRiL3DBDGqbIQ4eBmmbmuheraNUnMpjJHsulqODrKTt5pSrijcbxOOAFOYGyj
LHrSzRcu1T4sInCH3KxK5SrBVwnQc6MFNMPQqsCijfVh32nZmfbXauj7l6j3t13eHm2ZZKzc3pqB
uTb0Co4q0xXFxJjuLHvdX9pptVXLalvbeMHzZo13BiOp36wzm4QOJOesKaca1t043JlEzRjOpRw/
j/Tu8nIgpeHRMID/Bg2n2N7mE9QnqFAo165d9isDrYmGyTnc5u3XKP4wU3p6hf3yimPxYXuHceKX
EDiZxgCds5Ylr8zORN/sK/BnfslTNZ1bqV1DRFg2Q3FX2ue/fr3+rkBiRvn9yO8LJKFFslLG0CAG
xFF53VBbnH3Q6vh3P1jWfxlaTCvFD0d6V89YIAGbMeFIeVJiJQ8WJeYJiP3/mwXph8O8q1kGKdSN
khAITt/V65lsfbAe/e6EcTlMnRpFp6h8t+GVSHjQCyNiGWdML7uSvGy9bVh+UHmZv1vEyQalT8zC
yl713aLXQ8zuSpPNlTwOrinBhzUlN+E5UfTmuQUKElmotcx+0RL1SrzVou4RxlP4DwRzO0aw9ENl
afP0TeE1A4PHRvoiynRtj4QT4PrxFOIcyQiLieLVxmUdyUu1tOdqTnxkFgDjgshpPGGW2AvQXQDL
ZuTrzSIkYjbhEXjWZ6Z+7L2BGeSdH97KdCK7sN8JUq6srnF73XAralWl2kvFY81uCjtAFqlb3XFb
m51PDb66a/eOefQ9xv22QzdAnonAnCz5xAXGf4hj/9t8+qj5xP3575tPk3rm+jWvf9Jx8xN/Np8M
hw7TpPQ1FU1GQiNT3f3ZfOJfsZui68C+H6kugJN/6We0T1Sfk6pGdnST1gc/9V0/o32a/mzDjWCG
xiryt4Tc/NZ37032CA5/6TQG5MnX8G6/bkpmEYwynk2RO4vEvwryW1rNXLeVtpdpqCfToBewBtZI
gGUlr5uUMBwZzH30kiuKoKZQvmSFxRpvqWva4oseCCW+VxdzKp6pnPqJqUfPjQ1vY4ZH6VQYD35q
vtLdWUQdJQ2wllnQBK+xIX82e+gHFPfStyJHvuqxf2+XxMaTvebhlR4TaTn48TysUbKV2kHyyWId
J34plvFerNoa5gwGlQE3vOM35MTIm5ThUGw8Og0ZxVLqljU0h7Qi7pcReADR5RsZfKPgA5Sc/mYE
o6YbuduBik9NdSnj/huxyUutvbBKeQaC21VItq96CwYOXnRFPgucO93MnA3EwA9A4yFxL0OqSgAB
T1K96yJpZ+Tp0dKbRYM10yj4sDDGdMVyC93B6+8sSuZgUaksJOEtfbxZgnkOSJELf+Y9YblNZC7B
6ORhcCD7FvIJttNKrBSHjkeecDnkUw2uulqDmjkVmvI62O1nPZVvsZrPMkjbXRDfluI57wQDD2tt
OdEpjOOlyb8GcxrNyrSmW4+zX+/hF8QkzfaJrs0Bms6gD0AugKRuvYH425jYSLXI3ueFcq5zf4uZ
saXVUgN/tnP5Bu+5q1b6FoTpnIqcDXd+mb6prX/B17JOAfmQbcyaHCwVxqy65m2V0SMUKz0iP1h4
DWFMDljKmRFbq8k0RZzOU0RyCxb/++k7t5n5CP6dWKR0QxzcWSPvwa42ptmCyOjdNqech5wAYmuP
TX0BAVMVUBDspt+VVFk42aNtlmmweuNdKcZTbaerZIge8nZAR2Qj1qDXYqXnUQKrxb3D2P40sCuT
OtIPqavlYQ7xCqh/7/YV9bz8YJQ3JdJW7MiXsay3WLWWhnkxuNEK6ah797WPuSrAVNqmR70xVkiI
4Qrnh2T0nsse6bV91lt7g34X+SwIdrVb9yndCD9hD+MsWoWxsA2gzCPjgNtzOoYuY0VNHAaYzTKv
eShyBTUFYCQiZmOC8Ti2GrwUoPoqGRc/t3upAgEnEaFt4KjqZJPgRGuJm8li7Fw9OrG7gnDQiC/t
EVmARPQ0SmQjRaQsDLfgRQ7adDf19jJUxEKPUhLugLv6HkIartNYbxmQHWjU7yybxJOwwXKoJhBd
Q+85Azw1jM5qaN7kJL/kjrz3Ee8X8FGRlmyroHAblkoN0B44C8jjbIugzUjZnGeL7RKN+6VnDifI
2BdlRJAnfQYOdGCEvkCCVoFhsYJbPesR34q1w1lTrH6nad4uZlOSYtWKHXPVFgkcD7EeE3ttQkAW
cvEMPtnQo9vQStYwNpZFPOyqBh+tozI+kuBIjkBMkt1QkDz6bZX472r6wWqqs8D8+9V0fh3Sa/aP
TZ2gTP1pTZ1+7s811XI+IVQxWa1I9SBF3WJN+3NNtZVPVJR0hjSSLCn9fjRH8VOGgS+KhRb7lD5J
db6vqc4nbEyybvNrNQVRq/W3BjrfOrM/7kUm7aUpO5qiYrhi4dd+7lN1nYhGubc1gG90NQaiCpnt
gpls2QN5JhaP8aumE9JbItYHGVLMeMvJoFnyFVyFmeak11YedgStezNIjeApm2E35vIDcpeV43gX
gMjXpGw85GUyvoFwljoxGrEYTZdmQEeETHrbKhX8lX49QKVKtA7qSbWVI+tYigKe96WJCYHgH6tD
vcV4XjKsJfpcOulypuw0ozwkCeoPEEwaqg0+QkvpKhFOOCuG8aFszCOpSLs47M8jcVmkW9dQSjuW
qoryFhC+g7VxeCjiimbL0JxV0jWtvChnRUQKYkbrlVeIILy9TM4k+TH1KCBJpb3YO2j9u8ZBg6jx
e8eGMKSm3amaeAjN4BqH5lGOpZNjXXwtHRZ1BXWikTO3Y5SMVXdpJ/25ndiwzGt2HoiAoE+uGgkf
aAdqFx7VcTp6ndCH4D/ojGo/eFgzn+umd4Ns3PnkBrZWe1Y18jOVB7Tyj3Y+3KusPmY5PsjOE6T2
nTD7B4m0PLUOr1KpowQR55zzYozygxK0fwTHExjklqLfAcS7pmXr2olGU6BAMRuE1+kVh3UXWGC3
awZ93ZLPHOXdmWReVDnG0de6c67CQrcy9QGn/EMH8qDPrlPm07dbqcQxkPPb7Yw4Y5WEecqy0t5M
fzQJZ/B78xjEDRQd41jWnGAdQxCun69hMB5NLbwi3V37fMPpB0Zui15c68w5Tv7rsR0fMqk9B3J7
rjIe17E7mzXRvZiC6s60mD+gYCKcjwLuOQ6T67fQ5zSRn1VUaW0NzLmqCeFscyylTvQ2FP1Z8ydQ
R7CMaSRO93Y11G7bjjs9to9ShP0pG59s2Gq4bvfU0E+BHM2IBL4Ofv9gceKnyzjo2dG0mewkkIcM
1m9y7e6G4Ax994+vIQ07SznIZn+YLs6g6McowBDTjduBBJjpcICPj0YL5Qp81swbrE1PXJFXOSyG
BQIsP51LdnRFDjVHtrjr9PCt7sJrwneUU5Kj627Va41r9BF/FmdLMo+xJB4SMOCd6GZOPx6miztd
JGnAbqf33BfayyiRGsmRs+iGnS8robkjOARKapAdEwmaqzOR07Xjt+cwwK/NdKA/KxVfS0qufcHT
KYcszVIUPShiE1XRG4EEZ5+WoW/Lt73NTVWX+vGHF+9v5rzfho8/v8WYPqFUUmX2Gkjr37UBgi4x
8oScUHf6NHEeX/26vQ+IClG1+M2J5QdMtg/4UR9KKd8IJ5+8RYSMJ28euCmziq9SZx6L2H7xE2Jx
M4tzFb+ljlDndc0DCc6POpBb00mGzwYpAtiOOiJAnZNMDoicjJNaK3ibDj6axqZyKvJ+kje0yA8F
f9kpbxDRnSkb36DEYGRPN/n0spzeEf0cghzIekXB7yVyXJD5oh4B+zdQ9bDlEUwE3+nbS8eYXl0k
tlwgmMxh35+n18D08qoS6bUS8H6qwVygkeVcXLO44TUVhm/Tc9sZ46lERyL4Z9MLqpHahdnyzCrs
e2ofU0HcndNQo2fMk2/o6w+uz7SKvL8+mCtI+pPViRjxbmBNlp5P4Vdiz2F5QIaXYpISZ494Otus
NnbACex4UeXKVkqc+9zWNmDQ552CRMfmzp0WlE4aXhKG6dH08jdCrZuNOVekr4DreddEX1Zq9djp
/dmwkBZ2Eyq+7+EKcDOgCvZN6W66/qawsPkrDowhYjBZ2x1QvSO/x8pZpyz+pomZyAJZSyqerEF5
na4RG5EH8kWuahe5oxw/5lnP3sB4mN6XxRhfTSe4lg6PeQAgPpJpB0/PvO4bm2QUB6m5H1tBj5d/
5hmY1bqRuVbtoXGzSI8I6zSc+vWrP37LbGwacxZMXjhQ/BGRJSjbivDNTkj/4a9v1zWX1ZWfMbe0
6OKW4vzfeu8/ccA7dDX+fb3nVq/Zl0Batdevr0neFq8/tlGmH/2u4VE+0QtBd0JDz7FwJPEy+q7h
UT7ZsiWrDsJlRWVxYL723YZkfjIUfOqO4eAQshhM/qvkMz4huSDvmg4kZRrim79T8unvW5qOwnye
4pJZPf1ntEQ/V3zx2Amwb2zPqt65E0158AroQFk4HPssu5HJ/2XmChEPzDdU6xcJzz7mnNSaI9c4
kYworQ2NhrnXPwNpnAP8INJUAVjXVCn6+MGoZkauLTzCqiI2vQTluTHGWadBgcZ4GVihz3s5duyl
pNL3K8qHYKSs1FTjJAqrmRlpfejTnAzaMNt3ZXLSSwpHy/paJfQVBzTAeloL0muNTRsYHywk+tTj
+ulNxdmhDIa0idKJovy9FnvU2C5TqzdYYOWGID0I7723TXqNdRDjodcKKEuBzuxFgaNFz0kjBDcH
+wh3BuKIU4SP3/BasCHP9ggQsjdu88q4bUNVzNOrqXoaxlXjRJg6+MsoJVvd7ldk9biAriIWyeLR
JrRu7mSkuyqYhLrmM0mum9TKEUxbq0YKIdt2n0H5ihkZ9/tKk7DHWlCVQvOiCO02KLgioYaUuOFd
o7X2MdKlz/igZoFQb0UM78XTQIyb4MeiId8XkOhSVJzdcAjl4CQI4tBIFo4q8n5k6KypHEHTA0Xt
eClxBaYJ67nBcFNJa4yifGTSBrGm6HMHKs8Iqyqh/UJvzJ7oPW+9jiVGM2558ZFiqT/BSnzzikmi
KPKnGqSpEM4+cKybpnLuJFKdAqd7shrSu4P6s0PS20yhLqtt/dbojRWcrgWExHMwZnviUVlAy0st
utvWgDA3AiCDXwr+L+8HZn7OY+jwYWs8JMwICoC4eLxH0lYWg7hxksYNI/GYyiCFvcIJ54FFbcIb
OocvlxXT3wMMhqo/zCCFQJnLpOcwaNZAvGDhCf+tJUmToK42Z9+hEDAH+EkjqFwy79MmYrSppKij
9FvJyxh+IQILUjcfUL/nMmWF0qlrM4rvpyy4ZARmbfvELKZo7pAQaZD3goe8jqpZa8LRarNjBLad
YatFY16Gpx6i5/52TFLevxLkvI+SIV4anf5GLyqWzHyuGLR9PInnqFGkyzB4L14AiNM2o30f69lC
7gkoGwk9MtTic2uSc+axZJqNcdtAngWUySiBu4TgDGYAYzu4+ag8oP6FatiKzQDvaSaN5DFKPWmY
cS7CJXnAYm3iQS+sZ0XBpG9k5BnYhSMR4cINBQKenqus7MBV3QQlxSVfHoiXyZulT6Wj79hrlWp3
GdvkwFcaMAJ1qDw3gwWAHG5cQ/W99ZHvzHvm+Au9OsYeD4rP0zTPMN5XaVa4EAZjQiUogZpcXoR1
fKzNOHSbZlxLdBGh3moLOCZYz+1T5o8wXkFRCyrTHMBQL9lPmICWcSnxjAdvJu4KqYq3Uip9DjqL
3qSl3lucIsjVul1BywvjhEG0Ma8S1FfaODIZBU5Npm0040vos8oadobPc5GTq0UctTj4tXprGEeS
2z0EKISym8kpSdN+K2fyQVj9Y5hX4DSJMVpmJHopbUWkrSNN3iv/zfO1q14GJ7OnikyEdSRB3Z6X
eAJa/Usy2RsIBoppjwavkRE9aNGbRtXhmsJko6fYO4UAA2RMb5INblaGqoPjqj/pNmRqtCIJ7xOV
0KM83dSOWNKEPRpZs6OjirPGaD+H9MQ7LRjmFSzdgsTuUYjzVEhrMpyvkod3xfmYJ2LEE17eD0rw
ljBQbsFdyANsjyEjMtnT2fFaKpTiYqCTX6dXOyZcY4SPOvYW4QL3diXkHWFPt+ZQNcs2ZedfEAZd
GP+PvTPbrRzJsuwXMUHSOBhf7zzpapZL/kLI5S7Og3E2fn0vCsjqCI+sjErUSz80kAlEINylOxjN
jp2z99pc1+MGoOdc63hfh+eJQN2vCpcHYNls2lPtMZpLe7KT25YjzUMGINol4Wca1tdYgb5j28VA
AQIgz92fauiYT6E3yDEZUOSzYiw/3UiA7ZuwVoKwoWifQfdby9n7Gc5Js/bncSfsqFwPdHVXDgoM
T/8MCN4E8Po2EVpC5Zb8iHkxKwbXvTa34cR2TIdolVoTqxWnHh8EO5VKODjimVXl+uxyZRRMrCAi
TfOGrdtKHmcR/mpc575prPtpUq9xcEH966xjgi9bo2x2XS/vjRzvAqow9icLDTwrcMoTLG9dywaa
AAPQhByYuUF8aACIGIApS77nI/WH7qlFh8xisdkVSShJuujWyQXuOzP+G8eos9y//lj/L6cq5dBi
FsWUio70zzVHV09D5Tp5t8mqn7ZHCBqF/RDkO7vWt7oQT5boDyRWEabiH5J8vu2Kcj+b6c5g2+LQ
ocQ9ADl9VPVzrZJNG8bwI7B/pXwS6bieY3Si9BQm781onGNiWyuT/Sl2MUS3d3SJnqpQ3LbuLzMt
bxLHfIo4mFwTf6KwzdvCNH86oXHF6/rxh/rwX1xLrWU6/Je3jW428JEkMrf6TS5lTb3Kkpi3TS1D
QOGwa72nLB02owngtPDAMmicizR7kNyo2t/6zG3kECPk4PGQAc1x2sGYpURZ/s3E+auO+ctLk84y
6sNEh+Dqz9+IB/M0yruUlzYBU+ZWL/sRhuZrr+6y5qcE6tW1jKsWHrcrtlAmeNH5OkDw4WeHTjU/
VEZQVmFfC9HzpOVvQDg36cz9LJ3O/M/OawAMSHZS86CO+YBEAyqbAyWGgcrtRJVIoOIJwBcjsHHB
mBA+/CLtdt8KfUlNciqT+hin4jRIbxuSlUJ1hICkPEVpfYCZqZhs6Dzd+dO4cWpna4/mgwLD6kpS
R86mMe1ww/Bs+L3et7sq9O6bpNiUc/4Q+3KvYnMvYSiPVHBYa1eytjaONn727fB3H/QidPjzB430
nKhXBMZQCdzf9XlEvQVtVFQtAggv3/vhvG5aPR4aY5lVlu45V32ygwvAqMsZ3lrT3Wb9lDDMyTiS
rfiV4LlikxbfHZOoNsVBUn749TIXgfS7tYAHO1HbbQsQc51NblecV4wEBwYdHMmzxWgCG5DwIhKP
GCasXJHeQrm/UQu1vhzY2norZjgK3ZMp3ooZYbCeAu/YAuU2FURVUMarqKaE6oXF/mE476J9IWbi
zeCeC3GauyuWxDF8pWf6a2QKSy6VflU+5jXZUR6E7s04xsT/eUmz6G17spr6i8kvzlEnZkZeE+FB
4oRjI3LunfrKGCzdlCybbYbL8N8/kPbvypuvfQjBDX0iZtW+85sqJXU6MtwsZq0kTFzIjoceKI4T
PJchYEeGRbTYkgs6r+JUNckpjgsi751NibAon5prsWh2CoJOEfkpO1+3Vvc3nZIvfORvywXlsrNg
LCz+/0WX+oMc1s71ooO12g1WkPui4FCoRfmZmeVqIQPZNsryKQ+/KZMUeWiTfOnPsZZwYEKXd4M2
PydBTU/xLsdHHWv7As7n/T9vD9z8jwB5/xuWyf+DmBJrMdb89w2CwzuDwj82Bb7+/D8HQcBJmK4g
CnZE4LjMW/6rK+A7/8AvglACRQMkCSg5/9UVsAHoScQVxGAt8xkO0f/bFZD/gPS7iIbQ/pKbhRb3
P4CT/IVvgDUoWHgOIPc8R3Au/Pk8MEWiQ8OEciwF+4CliWtwybXqjGyTYKA4uIFO9qaOdv58dlNC
4UYIYDN49iLzXirl/EI3POwZZ7Emx3jeSaj3+xE7A6mM5W7O+9t2SN2dHIZbqed5q9g0l6Eq4Vih
2H7xq9NkFMc/fAH/6gT+8j79af/9MkSZGKoIHeYL+F1f3mSUdUCN3K1N9V0ijQVunZ6neQZQACxo
O4gHyyTDci7QMaU6uOt44daQmECSvFe74kLbmlD2xwZSqBkMXDSCgRSAIp8PCm0V5aa1txFLr+pQ
z1viVX8liQwvDUEiK7FsiEkmrEvkcIevyZwZg8q/z8ibX1KQAu0U9363jyAeHOt6AZUyj1iVAV16
d6h3pp2C1EVXklMsIYC2NrF0uCZ87zzvNq4WDVUtbmtpVICzjoRpvCdcxPPJ4liufiXDQAsHQxbJ
qX7HHTP/HqLWTGP/yE3mWrWPbRLthqh9cCP3JtHpD6sybpXoHtwJYL3ur3aT30urxOyL0df2SS0z
br1y6S94/rH1ipcBn21gIdAeRhAdEa2Qyj6O02Oq5FPt8d/K8TGgXC6s+OJcXCc5NIN1Tlr1wO5F
w/yecEBod7DUCc5aTwapfOjt7vMCTEPf/qxTorTD4M3s6peG7458CtjpU/WDaKNFWVws+GRqppHL
GFv4JrLqZGXPSAi6kFdlly7T/cy+r0JAVl54Q1H1SSDWm6YOyAkPoGf+FpOMmLo3RWlvuNIffWXB
cvYP6eB/iyTmcoF43MqME5cFEts0bawuJuDNGztrd6umtYgM+j4dZVBGclgTjxyBUfjuJO456DSZ
I178A+neOVGkfjQCVbPHd1RM09XXBloHf6YFEHFtTKzw1ZU/Mjc4lqZAVzSdmCHZ6YwdZXY+ED/f
TLF1U6PBcyLnWxiaj53O30rXvrSTwdSUZMYuIWpHQ/MIM3eGRiZ2zPh80981SVtvPKcivLsMDypy
YbYhTPahnzUEUqlQ0HUwQYdhx/gZVO1HqvptU0V6W8uGxLvYOk6UXjvtKYmdeSmvQ+8VcWe1SSlp
1yrz742B+S5xp+t0xE0diFRvu2BIGMJ0d6WPoV9ZmiyIsLgGRmRukQUXGxtE+sYJhbtxVXdUZl/v
+rTeEyvr4xqcXDLF8uc8Nww+I6aoTeMFm7ZzrSfDV1yYKwfve+uehzhyjoPQv3wGLKveStmdCka7
hiGmvdTLn6DQXRVCTocYooKflu0haL1HTEr+yp8JWnIcvoxEMJic8oOdzQe+SuK3S9pgpdMf6rR6
l2E17Me4z9a50RhbOBgPQ9dNJI5P36ekTPY9MvS1Y9HgceYaL3jR8uaJbAhmb5sUEhXs8gZljwlA
ITgGfiAwlfdMfeI+2bd+ekpC/TQARGtjC39kYREyVm/EqAgvssj8zdJgn+XRgZE5UWu9+TY7FuQC
HRLBFxLAU/ZAH8lAITHKEsHGHdU1mPzmIAv/exPFWItQl5gKeL4hf2XhHJ7rSLBPs9eIhm92dB4n
mUXb2J6xjqmautp+CtHm36Zg4/IKNLmbI2MHg7/Eskq5r72w4tpcZfRVjGibhkSLRF2oN3NaZxvZ
JojZ62jaeowpN3Y2cB8f2lKtlnPt4FbOaxrC9bObGc12/kv3nDVDwC9XqkyPptegE++jdudVrsWE
3Em3YxLHu0Gz2NGiTYjS9HQnbQL3RmDXMnI+uq40jtjhrrWbQ5trCVALYfJZ/IAi1feRVcRblL41
YGv73HBxO/dRfVfYw00/8i2Abu8peZtoR/IThg3HtQ5ZWHPI7c1Oiauj428Fs9M90T4vZQeqzuCq
llredEfI1KoHS4dMMD1kisDh+ES1HSEsIOtrIPXIi2nBcJURu7TAHGQQVGUgpyLi6d6lb3ug2f3h
K9D9CeCHumj6S5vV9lqkRLQ5ZrMjotxc1WNzp21vU/L6dsDIaWJF9Zr0rSLprK1r0RBWbX42hCRF
1Fk2legSRPTToBYM4gN1AJ1Bf1or/JeoD51DAq9+XSAdQwjYorUg7rD/ZZDPil4JtpNb19s4DL5J
v6nxUaTPWZu81V2X38pialYQsZ392GQb25B3hd9jx2mQOkXxeOixxL6Y/Y96FOE3HkD6o46RbpEz
cZectfFtsMJoWy9xjzAwH9HYjVt78klDCZPsMetl89AOx69/8dpxo0KQj4E0Xl3arKt+IhstD8pz
miL2sOzyeyIXI+Sk/F0ogZYFmXEXe2737HjpvRkZoDxxJDR1/M4EMkGLiZwsiHgBQQ8ipZA4+GPn
JaGFWRB4l66eSk50ejHk1hliCJigSpqWvU+iAwZfEamdUbrf/EULRq+J2YSckKu1d1U9XPOM6MvW
EQ3IEpJP0jswm922TurDoMi1NyvDvXQq/Z7F9qqdpnVXwi9ajjA6f/Z66DuLbEVgsI1uLlETNruJ
aJbVhGASjYu6h0O0Mlz5LhXSzEzD36LzggiT3+d2/Dj4RWDxF1NHWb5RjC5IVBZA46KlCVwF5rHC
NNT2/Mgkpu6xwAGoaj6acc174MSPM7R9kuTz0E6IF41KY2/cdiAPiDlrn/rYJgwlsT/scdBH13Gq
213iNeMFbxGw02YC0Jm/9Xa+d8aWNo6lfgRx8UJIob0P/HhFjr1JRr0KUIFEm2wgyhOv6tV3O/8Y
ms6tI9p0o9loNjPEd6Qh9NPGujpOIRSOmgRoEVqM5UUUbkrt3s08aU7RqS3J0z3mlmBjLNvFIPpb
C51wkqRPQ0TQVNv+FD4lq2vf6V4LdOmEfwqbjLS42sQuma9T3l3JeG4IiWFAVk4odP38gWbsVB9s
R29hJtxMY4Vtl2B1O/gYlX5ux/FemvW9BFOyCsHkWDV8FGOQh0ll49EeXHp3wTlNvM+yxD8F6zNd
DbM7EAP+Wi4KDs9tjhrJwrqPx19TgsgyGU+yJ26kq2njG/5z3yZbSCzUO7O6ITQTp5WM620BycaN
u1+dW26/27Z+0bXEI6Sb58BIXrTy7o2ow5Cv38YoI++xHje0b32gIBSQS0IVH2s3X6t0OBrYxFa9
gUl29A6efkoCDihDy21kBD/yYGZiZKH8iivvVEXk8DqIbf3ceIRKcmuYhNO4yaEk44xuTHuVRUEW
YFZ8x8cJhDhzL33lfGT5WGwTsgQdXP/xBN+CXvGB2MVvozTXIm/u6mS4J71qV7vkWyX07G0iSMq5
e42y/NNwwrchIhDb7IxfQwKveLZXKNLjdSKa+0Z0J0s8F9NzPqud6wD8MULCRmKk257YTTmpqhCH
P9ifxTmanpIo2YlcjisqADj9ZbdWyUJR07mzbobgsbDViL2am87s0idHHr2OuYRjI9s4iZ7W7sBS
hN/rm9Gh1cWjGRLe5ctLsVg1EP7cQKncKUGy4my8YNd7NsjZSqzgoYsRaXjz9IQ/dCWb7qftaoGG
Nj0EdbOtBRBdK0HzEzE4qcEPKRnNa0v5xsayf3o1I5OYkPVtZ7lvZVOyUseAp7+Te9ux4bW5CXC4
zAHqhiRlFdpuTltvhqfasCid0hkwU9Iq0IRzkIzoGFcvYPBnkKSSd/XVXtDbAwUQWZNMHxLTWDv1
cMx7e9oT5nhfO+NJQfKB2wYTGRx4V3/CtCHJMyhf+paPdTy0YfmsFt8IyV3pGv5OOL4SD3Jk16Qr
rsA4Sz0F8HHJjZAFAWe8PpTQ284m62qYBhrkMF2SItsOsbkMsdSnquctYgzWS/FWT4oCFHGWj6G8
sAm+iGvK/IzuzVD6VCCT+eGqSIPVISlNt8/ooD7tWnxkkmgjkRDYobkipcXWQgC37kZfrzx0LyuR
90wVm+KpJaEEqgX34KHhQmz2O+J/jqkZvRo87oUpcZhm03eKoSM+bAcin100JCVYtNqzlGilLB9I
4ygfZTF2K7/VO5BUV5Mm6CrgRFjS58RaRwD14rY6hPBcouHNc8lgKqsoWalF9lFzLvRSeyvcb+i3
/YxLyXzbdAFPkdKr1mp/QGxyUbKjvGxcymeR39N6f/HnG9tv3vghj1WRv0zsDiRuAcX1Yhg5AUp9
QQnhq6feQmeiKvNnHwwnX5XLtQFGpdVAxIsw08U8QV1FL4ABXTsWgkBTusLBeNG++1lPheJmIGET
lJKKengnI30RYTpiZRqBQ6lBxkR14SxOVwLyWNdCn4qyjZqDx0ZEcj3VivG+jMmqVjaePkSllfWt
L/pi1/M+VsxQ5UqrhkFVx+CJoeZHlBblxWbF7CAx/8IZm99EE2bG3BBHJ0atSFuOmQvzyzBZwgzT
dwPQn71koKUoZogc7EwU8+SfG2FG9VNpNDd6PrRN8CQWDWQOkpu59Lyrc9STDXMpc0JOSf/zqaxk
tmls6NskXD/MCZOTlq4qIqS62vp2y0LPQCqWCS2FWRbreij02s4ZNKcEN3eZBQe+UiZgDpeAwtC8
UbDcjmbXrvvaIK3T8p9TeyyZd5VHbJ+vvbOkGS4vsQIoMsYxjOtg/qYj+cNL8biQCf3YRqomd7Hj
+s2OTsa2fxXLo9M2bbhLpT7GDJqYh3lcCRySVHhG7V2OtSQManvrVcanl8fppioyIqpnvDCRhbCD
jxTo+oNYopbaltGgj3ipaPzuRIz12smt8r4IfOzCz3risFPRo4jExCPQmdeYyW2M92BvA1U62hXD
JsbysMRm42h4byEz2ktsq4cBEHgcNfxV5S1TtOlG+NhQDDu+4QbAY7GOKBHYQiOaIamTH3UxZbtc
lWqtkG7s3TJ/KOsmu8TcWIu8l2duy1DtXbc7IpolSOcnO1R26XfEo0rcchgEE/fdlPO7lweXMClI
FfaYA3VEOEJqpVkTArlqr2D0SUSNW2p9We5HAVlURYw8XcWwEpFgvSGAU26a2T9gFxo2RRCIDXrS
/ExjZSQG74a01GYfefLVDgzvJKrY2sh+1mvPyPSx17jzpzKElGjetKEfEVE+ySdywR4HQGqMxwpu
VFrWuwTCDj3g4dT3RN3WIVgPcGHNZRy7Ry6Z+b3Gm9KFzTH2nW9IitRu+RK8BmFEUWJhbbh1ilkn
eJ4wtguD6nLmWYq5szHbXFr3hQ1NtKu4M2JHPaWqvnUjXAw5GYVbO+dxYu98D/KJ9Sy8cqOxejPD
LJlc+M7Or4lTXX6H26JbaAx8RFCUj4wXkMd04XyxnKewLpmcmiomUdY5xK3jHxOfLUwgQRC7Pqvi
W+4cHlqIxatC7wzVY3Yz99mVmLxwY+Nj2bb0yG+r0r9xZegf+LCDsyJ+Brv7HTHbPhc6LJlhicmr
9fqPhjN2M5nhfLAjbZO9KG6q0sTl2lufXV5y8Ih0SVH3CLh5Js36yRlE8jCS2lqLa9q5SKH4ZBy6
NKvBDJO1E+XOUcXkB8CSOKNkiLajMY3rtLdJcxMACOzubliugF2dqGMWSlaj1ZiHOSO7usZtyY4x
HYBOg1mO603lzcG9b2CdD43srrSgFVS4nveTGq5Jn+jXwTIP3kIoS0en3C0X9mfodVuaJA9lERrP
pTfS0Mr1ve208in148MwIqq0iuQCN7Daksl1Rgt0F8JCazU2yyhjVcUxT7kZOxcmIopBOa1bat3y
IofykiBp3Teaf2LufkBh+oXjB0nQg7W38m1stGLf019dFQYrR1TJNiLcFjDbuoqYwZEVWNBGgm3o
iPhHjyDukoTWhqAmselpyGySqbmdSfA+zA1cWZUM9sUV7cbx8VXbTtoTQmGv/Vjx4gZCn4pi2ZS5
fKSjfqooFja5Yb9wfAN2kIrULTtqtqnVvhk2s6/RGG/Symq3ZFk720iHCBl8UFKipXpBv0I5V2QP
OkmehjR9rxVBU8msvlkl56Bdo9nxW3ZnbnJPsGOLTWdJ6lwj/+xFP68jh1uhGdQnp+u+t4XM72JS
TFn0OzENzqnGcFPaEHZa2ya1z3BIWsX1TFVqjGtvmOx9AaAXH5VT7BIze6tiBmVzUj4z77pJem88
uwEMtmyNJkdfy6EjNcNgKpeMNQlTpiDFjGYVPW3vNlTzG8hgqK9V8TlaBGQkamg2cKDdtdWVgEO7
7tdo989y4pIIu/cmJbP28LWaZ3ByXSMOo/BvWnciSLRiQU9+qfcugoZSJ5dqNsz7MjGso2BPprij
QEqK1yh2xTGfCNUYGjz9or8Jhza61JwYBBCk9B3Pkj2MBgadcTVhd7K77qHyEBZlM3z+yY5OJtjm
KcviczfN313Dz65Zix+4y/hghincKceLH5OW4GgfY5YT1/sBnNfOmF02uB46B5kAqevMB/aRTaZ8
9BohEZOpKIr9rAeOg8hBzb6csZY0Tmjk9Tpw5pRQQVKitFb2Kh7Z6FQHibAJJg4k3Xx2CM5ohvaU
nrRBL3U9hKf+zekyGIyWtVJWFnL05Rd/hNOsbEucuqQkjjXzHsuzzHvv1FmlA9OSo8rKkvsUzd3J
zsKTKlS9iaq03882GYc1LRtwi9K/M8rhl7aaZ6dipTuDAWjATKJb+RH2pMPMfQPVPQ9fjbxRHPgK
FYtAdmfqjAZPWt2JODjNQycIdUidnVe43YHH+M5q0ppBJbyOzItO8dhBG+Xa2Xp6WFu55IFHsJWn
8tpRSV6puOxTNXjRbRUkwUmp5mLNFBdzqEnxc2jADdwOQmQcZ7ODTz0Mzj5v6QWpITVXZV1cOUfV
2bKr+KHgPY1xSLJbhG3Eoxj0SKhBtTgHyF5ohsTggetanhN/y/7ubeySBZ0kMWY17g+5H4qr1lxu
qBbu0QR+UUnToOBvlwJ0RV2/OSFsEqKGo91k1uXa8/uARRy+GPQyN37aK7VKUuSZRo/cLagWgLOE
CONDIBH5AJrLa8jIG2d1DovulQhpdk8YkJgqByOaT7KI7pjtik2ny+omdZJrEj9lcoKKeprTS6/o
eEQ6DldFoI1T4Y7buhniU+c18CIM91GGRLA3STLvZsLwyBaKLlXvxbQoVP3WWHW+GWLMVM5IUPAQ
Gd/D2KUJ6v5kBUyEh17Sdm72OJlCUF0VAZ1htAliZiEd+s5QA2T1wkSv4LcyOqk3iYzFoci7W9PI
3Uslp3NJzPqmnyHResFENvTXrx0b0JMxqg7l0Krj5X84iScf7aOgHL3QcdUXmWdIbUbnYECaOHfj
vDb98p460Lu4k4e30qtov49PbQKttUrj8mgadrDns8PzP3MFnoY8v3qQHBIn9m+tHkmI2zklFWmX
XGXpfCLPVTvZFA3WnrI71Il5bcDr1tJq9j23L1eA0SE8nQCZxOJ2GORLHuq04oKDCJHqioFDuMGz
5q/sSPhbgxRxOYt0XZgFMhrlYhawYn9duml8GgKkyhnkB4MNL2+GT4A9CJIntMhpot4NG5AQhg/w
tpUJ3RMlcjfqBlovkuTlsJ/o2x5QTjyL3JsPCUioImUho359Yexa01AXT0wa0OrQK9hOixF8tgcS
WFNGeQU9BSvI3LPrG/Vb6MI40d23qo4ORWsmNwgNjyO31JOfL9E8LZGLvfye1VGwMbvKONflQApZ
i2VDEnjtWXLpS4N+Ey6Yr8mwHkmlaPZVnSRrzrdkW+psOEw8DlrR5YPjEOQhgij6DD249WEiV5b+
0jJxKOkKuJ9Om/WnyWhORqqHjRGN0XoA77eWDZnNdlg2e7a8eEdldipKOiHcO/ynMv+h+zI6GmZN
f7oThyQsxSsVS35vBdH8PGbBCSsPAlsryy9hGZymUvaoP7ncVZ4Zb5IiAAVet1viobam0vJictsv
iJ/BMeuvpyEBjerRHpgR2C3g9CHZ26aW+y6wXggrpJMff5r18GHbaOW4NetDYdt40KKQzZR8oJuS
9/fv58RgMP+s0mFKDIuFEQBoFA/EwW+ieLvyIiVqj9AarYK9xdXDwaUfejlM40Kjs0GBmCU9p2fK
8G7se283NN1JpgbvoPMR7bneJs0BBhkLUlZM9zwpQdjOh9qDS+WY/feRCdwONdYplebjl88vlV1F
uvv0rYeOF7nj3tX0fgmjZXLIWsgj+he5naJQMsrHsDiQsgu8P7b+JknO+13z7gE3t5lzAB6Bc+La
6A/+yJ5rJW18nxWwHVXInUD7+xwCdpXHpxy9ySHmimMhfFyikHgt8WcfXlXtDnccgah2SP31CICN
SSRLU6uD8jz8CJid75Up3juGfNeg4oEoJX8LOUuVBXC9bLZ1ErY3MurEXdg0uN1HLr5Mtu3wVwk5
4FTLyDvVxc+ZnsVHmsd39m0zu+KKG7TZRlGAaGycvY1rpTRBQjGffU0FNepYbr0CFXQKgPMm6rrT
wL9eYV+9+ZSTG5mZP/om625ITDX22i4gXDvJxu7n9C6MTOfqdZ/snlQlTgbfoYRaBT4wrC4CrbSX
aePiBp+zO9/9+wWIj+O3FeiZC1nTh3vp2P9CgBEHc5AMCZ+wqZwfMAmfcblRawuq3CjuqbdybIyE
XXpYk2oV3toh2rmUtAhnEY02svgcxJBtes00kep+6wwy37iyyo6mPmVLOdiacKxdGlR4+vtmlWfe
vVZG8hRMAyOQrEo2xCTS7bD8R2K+IW8J2e0QpFGvwZG+ZGrc5LXHKiFHZTNV2YcVKQdhQ/fOUOex
J7EYXed4Mno3I31EjhvQmx/EHWOjsCy9E9S/5qRCvpDcOFmF3PYjT0RcI+nNGCd4VSmBEbnfC03I
+FCg1E5noPduOJOjJ+y3IgZH0HiMzWrXOuNWk/jwcMORR79lvC3W/BR5JulvJKLtiYLgRHWzLcPA
o+mB2o55T7QOTLqi3UwUrVMZ1lmG7geBu3rDBGy+2LH6EaWecxR6/t6yfs+G23Fj8q3+aGfosnU5
V3u7pwfKfnnDEMhCBfAcEY8u3FJvx1Sjtu6FwAyyhL9Wdr010kyvs2rUJ6LQT1lp9W+Jc4wtHmWZ
1bwhMd93iR1jvi2vDYFc4WB5uwlvKq91lltVTOOWgACMsq1bHb9WLLE5a7K5vnVTdvd1jZGx9d6X
fr79WpX/3/j/N8Z/a9kC/3uh1+m9eE8+UM39+nKVfYWnLn/jn1Iv7x/Ifc0AaS26LfEHy78v/yE8
wh9djxio3yz/8h9svMspxPO/bAX8vH9a/kmowjWGgMl0A/Mr1+o/UHp9CZ7+qDDkZ4BDBq8L0Ie4
rN+hyH4zt0nTMpXLhoKbuXsI5dVJqzeFM2z1JR046rJ7GLCWhw5iCs/EL6wK58FPx6s9YAYmUj5f
/eED/BdCrb9sf7wqFLIALOFf8T4XitAfzyCjL1pvkj7sl2lg6z2kKJAKFEe5b4K0mACnwE/EDp16
yU2Q308k5ESufteT9WJP40uIapxLM6kwbvQJk/HdCbkt0Wnr1hOtGHzY3Wohe3Tx3wg2g7+wu5ZX
7rjo7xbpHMCG35RzhKRaqM3hxUXSm7eOJJTBy44EPtekWSIQ66vxRCfnIzMRTzQFds7cra9pQ4Ll
cI0SArmC6SbmVp3VjF5acbb9+jbrg9fREnfoMNZpifuh8y86yc7+KHZ2bHyj0XUBGpatC9L7ChLS
8XUkeltwW3ec8CXOwGyNFeE2hEas2zl6mn1m9PW460Zw+pRCwXYU/UNQIRnGX+WmfFCmNcFWQGpN
L+M+D09hn+NdlWtnLNaKiybQzUe7fze5m+ik2TNBPEW0HPOUDgDiICBhk/mDJvTGdGZvFcno1TSG
aonAvBaacETGq0xYXsj0PFodLUSqYxLhu+hkO/6q5PcuuiihBmhHRE4sJIcilnT0bVWRuNESTTHr
ZzevseXnobX7+hPOlH8q9aIr3CskPPZrr29vSlk+hW2Xbxf8uI4NRnvL2kYu9p0L7LEImXG5Jolo
mb5dbPdOnby65vglt1n82pXP+C2Ya8AOziky+wdnxKDMoMD06qfUXmWx97O2aPcCgOh7FwOMdwf0
GObzTMXqwK9eA5RSjLGw/PnRz9Yu33uHO1F6azVQFLvhnPA2yJQxmMZDCTKaDomO1GTdT5obZ4oc
p2jm57igHZOOHLApemrPg9yYBN+sOb4wKf8eZ9I9BAI78RJOmvAGyig5hpX1vR7L91E4ek2TYNEP
Dpva8Lt1k/LKfM9EX1DAuCLSpJwCwKkMnC00ihjkPvyAVu7Xz+LDzvCFuPgA8NJE/ljvRlO/oWRd
ZbnFGYoV/9B1xa8gGm9tL7jzGa7U1OfbsmuHGwKvRJ4zJ8vjPZ1FjDhR8ot/COgt/1IEf6+chu9k
tCfEcxkoUJkVvOmFaxBa08UU6OQ9dOGWZB3IhcchExz1pFdNcfRQmGGBaoOL8bC8U0ZgGRX8NvHu
rWhG5xHElIO4BDA1kthuI2WARLAyYuGsiEggRjScnsoJW1MQ1nuV88P6UDCJGxnjpfjLw5g8nCmP
HuKYalXzrM7UpEvOhN7A1Fv79BXWw8DMoi/PEXwgbobOi9N0L7VF7yfndjr7OFXmBoWWq+x1VbMU
aw0EKCbOaR1Vd7WPlGuKfDgoBj3coZsoIspuN1TIXyaP2RPRrm5f33ZDe1iIHXQdurWMiGPHFsUc
dKzSZhd2BR2utL2N8x7JVdMDKlDc8Bx6IiWTg/XkNfdB6WMqLUNcVul6Tqlo8gYXlvCC62gCMwlK
/hrpFi+jyL4xpL8ONbfwRLKi1A///7B3ZsttY9m2/ZX7A3Cg38B9ZN+JEiVaov2CEGULfd/j68/Y
zMwoW85jR72fl4osWxZBYGM3a8055hS1y86XP6HEr/E0PqcdfiUIFyUoDLpjQ6I/BE5411gRcsj4
UREwlSOsp10t7iq1kcch+WiNuyqpycoxsldpGnN9PPNDPCx5cfaVls+rTEmXjqI9Tz3dVB1/6zwb
niPCxFATLai4N/PUsO8Aj1Gi1EHHcC5u50aauLOK6DLPUgh2te4lBsQP3G8+3swx5ZUqw7baZBoJ
wAyQwVlHMfgB4n14FYQTouPEuIrHKLX42dhyODm44zbjgmBl4DB1E4AsuExmdRC/T0JbBiH9X/rF
xcx0vefQxK9DOQUmHQtOJbDtNy5mLaDFFUuRBILcHPuWnG21ac+cwfND2GMDckLy2T8H2caoebRx
A5PGiDFH4CaexYN7yUudVcHni5dWfe4mjegR8AVRb33XquI1mXiBGiySnHXUOwSED4XJ09T49bMs
AYri8gCHsJYSuVw+znQJaNjKK1SXir4q0XvT+GJEK0PxRnmlB2FBba2ZtyVfd1CBxUjMRZzw/6oI
UG4yIpU0WoRezT31dHvud/0SM1szJ5KnnOWSlZxTeL/d9sJL7jhxE8UEH0YDQWL04z4AWpHD2s7p
8Uiwxg31YujYa620uZuS8mECwSPX+XyoHyWRRVdgzA3+VWIunMTG8ag+40J6y0IApj1XFvUMLnQ6
bq2YAJ/xRBTNy+Q3Wz+KM04e0/NNZWl2+q6h/NXe6GwuSP7Axm1If5eVShJr2u6Yf/cL925wuaMU
c7NdVJOQRJNvSKfPWoBlKQDg3Xvm2gvhxQQVL5JEDGVJ+WZNmNeM+FUbaFRYbfrKXo9gn3h41kr/
1VT1VWTY2yodWbd4ghXVPsB7s2FSgfrp41k1+ApDaBrbuPLXiltDuou5LYVfIEAIsVyzyeIAjt64
c5CGUQjqBQFEAxfi2Q7yKZSwERJgzkw8/rFF5wVqc3kbHpMBVyTFUuc3eA6nzEWFs9Wz+8zULa66
zhc5QoisznaTTf5XJnJ/7QbGIhFwjRKffYWP1C6p1TuOMBKVQd9P4ihQVtOjKr4rcrYM6cDMWn7h
DVVyGxCGRNcUSnNoomqpmiUqNWE3TGqYnnXeaa/g/Kd0aHXVQSEr27ScVV+0eG35XMkw6Whj8WEb
peSRJCovSegDuAb9rM8mVXm8fbBaMmQj/VXL8/Q2hgX5K0ZtHFNobn1DdFtpa6vE6nmXwnHtldRj
dahvHrGS+O3p4Sv4WUuTw7HRevdNrSHFdiHDsO29PYMhKj8n47gN5ZYEPIg3z5LvQE4Ju3a/C37+
L1SLcL1D36hrxcqcRemkD3gV1jb8ojCAZyT/I59QMOeII2nKGocYZhywD/pEcFjali1cp1HTjor2
Oa35pJvSOlKKRVkb31IB47mOCnvZwT/0DBQPdQ1y3Cxo7ZkolcxoFCQS+cdhiAgnhqjlG9UXyDI4
tysKyWnW5wjza2sJ32jv6u3WV1iAtFCfkdmgrLFFIoHrtWTeJsFmkBRJbPQa+EhCpvX2qGhmvrAl
CqhiHozY3CQFWZEcPHiyyZMP4QQ9Gd9vdKdT4JZwMWE5LRwcseQmggnKfXg3hvWodta73bVfM6Vp
NlU3Mb+YjzFvyNqzlcMYYbonjNwlQHLpNoImGFJAdi7IcVWYkTZXmiDLvo150Xca7Es/W+Y8RZ8O
klx79MpBKxHTFkrrqljhM8hWXV1LVRHS2VcaZ6203CNkTPq100bkmLqMICN5Qfkpy14qqo7WA8An
xe3qIL6ZbyiQvxO6wvw8sEroEU+M4wRPKw4p4bGZzWOHqvSg0R906MlxAPF83srby9jDkevHch9n
zbvRkkHj6t42NyumR3AAje5u3aR/NxykDvK8IJFNQsK3lNg5U3mY36hjclCbDYsW5Na3htDJ0eNZ
ZCp686ZZpUOSL0ujYh4dnJc8gBXOK9/FEvrNNBsK/sZk8p3HJT6VLtlnNUWvvmPWthzjIeqmC6/u
Q9BLiRt7D9YPB8AAI1VruBKmVahIKOBue1Q31F7YuX6+0Z4AvbPvnBKUn/7eyFnXJ+c0WCg2DF7+
kFIQyhNlJtU1BQ3H8muVRdjZeJU9iEWoktJ5GvKt6dh2CwGxOxkzEgCxwwxh8UQYUrdUHF+FqxDf
WUaOacfizoRM7aPukonqd2BK+hddrqBJqxXIBp+HAca3MT3UoYsiqYKaHGoLLUT5MPke5yek1XqS
jdAvaBVEGQPbycdmaTvtvJiSbOlRFafHueg5Is2KkieOW5bCmD4tbTAaXhO83H6bqvQYTEWMIYo1
0I0o3joqcQKJ9eJ4+jw26WxHrbzUGiu/G3VfhVKi1iqYtHHII/1P6NZaobNv4c3MkTe9oMG+bYQd
kFNzp3vraebO0p7DgiFpec1dYEgCv+u/006gJO0WD26MrKiHtwFB3j8HPqCjbjgMGYuxbZq8TS6j
1VQQpvS0yFChLOCA3PlpdPEbVVu5ifJI3h+hsuGr33GiMcx8ZbWUtUf+j81Mwa5mfJKZB1bCwUxS
xkwWOM9qdqyF9DVkdqQTo903VbIQBCx+RZom1OQQ9EivvJiBoAg2N3VCX5asJ3Pcc+fYCNQX5JU3
lNjtfyaUIwhMz2bJMnL7k67VtJVii2khhgvKQJaxxmD6BLuaIignlXdhtjknQyNCrjBGAeAzdd6r
cPQr/XuH7XlWGq50wPMng6HNmjTJVwn7Yair7MFcbViirQs3uYjpL7WTs6GQOEtxfd03YBVQ8jUr
KBmc2XO2WnG7SHAALejprOIEFYnWolvT6ZLN60FW+ODEEnyZ7dykIgQqJswvE4vRTrRV1Zh7aj/O
IUioX7bxw9AjXIUAaSFdms6+66/qUJRry2RN9NPubIU9Yyahpq3VNTWXOBeMSVj8+CsGB69J2OEH
UIhIwL08XFytLucj0I9lpI8GR37WlTrrzmbo79NS6dkf6/Pf12y0jyVrWfmAc4Rb0DVVC5blzzWb
RKGv5erwelPaeqpWvIxev6iohO5cIpzQhygvNRKFZeCDLByrZC1ZWSRh1+jYh4TjvDsjP/fvy/q/
ouWfipYWz+d/L1qidGrq71X12vxUt5T/6O+6pa1/IjucpFvNwSD9VwnyH3CV/kkSq0zKj6aJ5Mr6
gf9tf3KAUwkVkqgqJMHqP4VL+xORUIwQyxAgwmmu/TcWVYB+H1okDhwFbM+8tXCZBO6cn8dbjVqx
wLNBWKpX3esBYtKBtjLHfCUAgVQQ5kAszIBBrJxUMEHPkG/Q0CBiIOGnSYD63Gce67u20scRmkyw
LMYX03U3VV/fp3lPFRQYXgJMsSRl0pdR38hv9esExaQT9TaPcgIajYWSlMcOlaySOFthVkvqK8vQ
YRVELB9hfB2/JbRtazw+Wj284D3b0ZdeTU26Ce0vDYrXyqmBVCDdQ6znee0e3+2unhTqWlqwaUP8
POYmtkp2xdadnvYPga9DAxczR997jv+YRf5TIfz3QtwFCj0qffQv7AUiZOoRP6Uoe93q9qOP+75r
to1NCc3fj9Vcy12KWObOLqZjiTAEFADsBdJ0PWn32tVlvp30jdpX+8C8s7MaBV4k53xEPMFWo/CY
YAKNUm4JFQItXxowzrsuB1z8LcUmXNgdS1s757SxCnOA2Wp6COr+ONTic5wqLyEKyaxtKMoiVHbt
J3dQzr3ufqbGx8RARJop7kNuJ4Yn4jONu7jr36qoOTU0fEwABKJ3D6bghNovSUrY2SUs5CT+Ci8M
lbuNHF2/GCZndS3hIKUvRNzcK4P7WCnRqWyUFYkhr3qWnsZ8OGZOuLNrTiLFNKtdd2134eNQUWsr
0vCLghxXK+tnESisRCXuVAJRnP7p9vL93yz1h1mKiOvfzVIP7feqyf/fI3FYP05Tt3/1zzRlfdKR
XDGb6LdJRc5F/0xT4hNpj8xOhtDpmNxM9v/w9eiv0OE2HYGx3DJtuVj9p7/igMGTWBrYfLZBhf+/
6a9odGp+cpwj1KAKauM1p0Pq/AKZyMLO75KoppiF5joaGUACiUeu7DI4+lUJhT9GKZsX+NuQjtNV
rIPxXrNs3Dbmsq79VaaXeLkLCS3f1qGkL5nRd7v1DmX7mI6wfD1iviAKTUE604t66zli1XXtbszt
haYOSyvNlrboEDC2jORibYJVT/pVWxeHQGU69PGhiiU7igcT7QhF0XUuS/w4dYAYbxMrw+zKbo14
HXfKNr5DBF2S7HQawcLOH2w9Pti9Qi1p2HsIzSYrw6xOb7RpF03gHEVLpyHLaV24D2bvPcRhf99M
d3bjHIY2PfRBdFb85AGuyzaLiYZid5iS5qz1QEwsDs7RUU8S6G5AkZm723ZYuye7tY41NWs9WqlN
PI+ZmOPsocJmAdQWE+A71fpND7wfzB2aH7EyxpY6RnJANk5zGWeQS6JR2tLT7leu0t+bj30wHFu0
xBnE08zvkJGitQ6L9Q+j91/6WsZH4ojDnk5HUkIKBiuoYX7YI/WFiXpAC9PlGG7hJszY+MwmYpXi
Fk+SAdqm8BeW2sxqfsTFFhHQ06mLR12tscIA+TLilapRsOXHsTpuMH1RDfmmOycPqcUwknFY8Q9I
NIXMSK1FLLJyxNlYL37/PeRl/tg0dDgGcv02ugW2AfatqfgDlmTq6aLQZvKXHfKrhe9YrMHJURfZ
18G3Dz30symmWv/7D/1Iqvz4oR8YRS2QYkgKiY+SqHhszcsgJswxuF+c1D3//qO0X5+TY/ANVWHJ
uQAax897iwYZWxY0ob/MVLzW1BMWXr9lc0sIPUA1C3xZokT4kC62rlx//9n6L/sa8lFcQ/Z3mX5A
enz4nnZQqPmEZxAUhkIyG0cEdRfjh1LR2E2+fPn2U4EbxDf3XmitY0SpFpweChmfq1pbtm50X1HQ
ypXynOrXvGwPQXgKleqQOsOfdCof9/w8E6mVAlDjaHITJu/jDwPBzjvNBemB1jnG3eNQLnAtgkX1
02Q552CgDJpUT0xKEckde1G7F2103spm3+CxgTn4h1v3yxHkdjkEG0PsNEwdcdzPlxPCzainDPlU
qagrwxRkwZXw13AF5WN1KdSwRR+68hJx7/kc3khbrYkhpo5ykGztzi7/Wtbfhv/vf8//5X2XPetf
XxUXw4UjYSP89Ufgk5HRCppMD79mw7MrnwurPCYpjUEKby+NLs3I7/BNz7nFyRIJ+oTTbB7bFmxD
g5w/SaFEy3nJjQg3/stU3OVR/GxKll+YHAqd856f0sxCG3KWWMwgVZdV3s2tGoRRbyaEvhpzxzOR
KCfXILLOmi9ODoIop7CuOZCHKD2UoXVyNXfl+leJV66oxnWYFGvzaGTFvOmm07BIOy7xxqtEFGOh
2Of4fKfDvLBAgbe2fahEcs2U4D0lNdHVyi9JEYyAKZF4FRWVTQM5uPbNkquDrmDdrquLNeUw7I3T
ZMQA76bwyeW7Sr4ySQO373IDpeYUHNvePJFx/rm1Qd8lBz+iVFSP3qJtiZ3PrGNAJwCBzyxuEzjw
8bu89B5CHM0e61Rr/l5Wal2mfwNAX2tv1VT/VgP+LAbtZI32VstY5wIeT15epwGkSC6OoraIVkmv
XU651iqpx1qJ96Wf9DvK8fD1auwEgWdh+TNPThmvS82mQz1yfu0csXWq8sVxCPNRW7w1STafYuts
R+6pCYKrMjYXLxDTkjsxI7LRnZvSOxPWjAqMYoeRloxhIFKteaFGLCaUGM07Lfa/gYA99Fr8HpIE
mOlibZaOM8MpdO4niPCxeWpTa68X5X08UuySh5246ZGzTZuma74WbvzkTf5BNPBWKSA7LYagcgoR
YvVtsxwV/6talNM8xOiyzMf50HeAAidasMAbUOm/wr/Vl5QtjqXBDmGy7C+ql2FpjNVtOyChvV2r
ow/LDjpC01DNGUmxnauqeoCH6JsW7MyAQ0QMBqdtdZ5PX94jGjAD/7NOAX6WlenVTgRMf+eYj+kB
q+B9nbynBcNo1Kl9uZpG0So/KSLYIs28TyP+Bm0FWJ2K9MK83Uq0vc6rERuQXIvBhWpCn2bml66E
YERAsGScmq1TA7OVpY7UIMy6BfvHo4bWHJDPcHBFj95WgNQSWFzj9PZW9P0bZ4Jv/EagNrwvor4U
rj/C4wKb3LfsTsbHsJBPMEffOiBcQxqLVkzZyHfKE3hJG+iOwpSwW51fLpHIrestk0jQMkhGKUwe
IAtgmxke0YpeusIkIl3CO8x64lfKgahSVCwUjlaDyZzqiLxfGO7O7uLXxii/5CHsdix/36fhyVe0
eClqpkA5147s5HofLa/pA7K3apTH7aMmlAf5jpVZApZfHNlLb/FkX3uqTnyvYN4oJoNAfINzQsrS
aGNW7xKkwHRWwdjKa7yxKw2iCHwt+2pSqq208bsVGWCCxLkL3GPtAKB32MtR20bKWFP6yw5lpK0z
xYMDCJQgenCD5sK+j5GcICp3hy85AM7F7aebPPyMn2SJiYLLYooLknedtq8inEcrA6k0NjZB1/LS
Ki+5Gp1xP2nNnmwfvKsjskanFYcpaS9yTvFS/nQsKSw3GsT15DiZxqksk3e1Sg5yz6vj673d8C4B
mqFU/VakOShWsVV8vDEIFKlDnvJhejXSiGUjW4BjQZmvnK3WWneWgFAijshzrwog+RF3sDrx+OSW
2itsvAA8MyMVD1AaYi/dxQCnblO9GhFLQPhDW9lkZHdas2woQc+m6JEG77xVuRtONJYbwUuulQ+R
3r+pbkuftTF0Xlt06z1b6cKfuvmoO2f5YHJDHIboGMuVptBd3li4hq4IT0Ve7YYpZR9MAie6r9sA
Vq0wmmsai0leLOMRHF+u8cBau7yEOb8gABdFZRpvd/3kVs1djtU4UBEhsKoarDZRkh3x9p8aDOqD
Y7PySJIfNrCM4jQS58jdOPhbahcYaeJqpzIE2xlp951nHsOOu6BE1L/LIj1kTXoNTQ+Bkv8OzfaM
kyYT0V5ty4tksM7kyggPcmlotHmsaD12xCLGejlvq7OrJ+fMJB004kv7tHSYY1H8pPG7RcGGLg+/
uiJdpCdq41X+V6m656Lt3orsLtKOLmgWNuPMTV2QvpXlsW3Mk7x3AxOs/KZOp5zT1jrJBx16OoOh
bbBW7Z3gUrTDvrHUvRahoOrkXZXThmMfDR1agceLbcQ+LubMPWqjcbpdoW77V9fnFo2Cf6CG6dWD
7px4rIx6fjCV4qIo2Id1IN6OfnDo4nSRgS6rR0DSN8a3Mh13ni1LIRmrwOiaS5FaT13dPgO5aTj2
sQASar9obfe+cst9QikEHC0NQNZjerAX1Q+umaGd/HQCjqHZc/lFq7CUNGyM9qlybqNFShmeCrNz
Nvz8HV7yV/VzVMAyIaZWmOKc9vllal/FEJKpwyrMdsvvaTn7kLcaKmJyoY9SkFu9RYicOJeNdQRA
cyogc2R98TjY2p6TGRxs+4klHSWDtwTGdOkz8xSfyipmheSflznXXFoM0ISguzKimyug0TBQCzrJ
86k+yrPqKIdebPrM8lLgk5caCmIftrnCxF5KFzEbQXJl0NSr83qFG62BowPoAjJ0tbQxWeLE8Nei
gPDRIX4k0Usr9K8gNSMmbnth9srTzeHakbXp+OGuNoOrpSBi6lk6lMBeInG49Gj4Z12RXOXuPIqU
7/Ek9joWQzLmr7epH2T7mEJAnuwvWsbyLrf1aceAslQNMFQQ07cwY5wuB0qHmCWmYIs/9yT54W7B
MukIiWCfy4JAJYJrZ7SXvFdOkX8iqQC7nckuRNjcgRvE3Am4OCM1jxM9tQxrNXUIjV3nbT1SCuZp
xTkPoXsOVfXddfp1ghl0DFltSGVbKoN+8opVrvkXtqmRLEpeM7nqBgWPReGJeKm97SP/a7lWatip
vCQ0ZN6FjTjfR4dXIa7oK1qhFjwbGnDya1bx25SJ7zXdI8BA7HPzlCUcetBGBAkaHU26lCvKtCqU
Ak920iq7OXV69a72XrzUTQs8nrkVUz4v25G+DCghGW6SuN73gTZ11jvPPpuzwjLWThK9FxWbASNj
ThpRuGkCY67FOKpxVHqqfkpidgiVaidLnapF2a9z8CFLu/WvSR9ek8RcD3iqeOdeIUdlM1XnVfYs
EOt1cZr8IF8TNp6wDXHFsvZGa+4m+qwzrXst1B5C8lwAqaKp9xBk34as1kjMqWKCmEDxZwcpgJLo
hDEsHSMEUEVf05Ojk9aZ1LFLftYMyOV1nLu+QmKGveabqLDPCEkpsWjZryHavFtFA6Jm7Cv2B/46
qZTXtPYY4+HBjDlRGE5KazizLjqKNF+wg008ZTnBa7XcYIM76xKE0bVRP9t1ddQHg4KOatGMh8iI
PJ7uDBlzfkpR2vSkb8WzTlaVMMng35iFpbvUgPJsA6LHhelWoPQZ7u6YC06pDbfW9VHqaxRZXWdl
+95eH3RjFoXASxTe2FADumUrhEjnk7meCpWgW8ojDbPajUkLCe8hjqodzsFinsshF6JYnKmoYkp0
LoZFsxMnTzWPGgn+MU75CNKklMshQmDULzZbrsHL54pFdE4XMVb0yVxoen1jwBjLqoRRk6QqtOXs
UUFqsqt1qEyAkp+synp1XY2+tZbWxK8noIME9ZmucPGqEQVh47d11K4GQQ3Qox5K5EclVEC9MeN5
VQbBWsO4u8YL5sObJqcHHJHZWl/UQRu3fTeCakS1eqCwdZf07nWsXYhovff6V9hB0CIWrNOHDqEo
KK2jDpD79jcTWwZNiijy2FwmNV/19sfUQ4O5DlKC5nRWNveRxnuV1LxzYZd8Zqd5jm3tZJQM4CSz
wjmTfhhWj1VnnmzPDedVy9yFxnKHO6ZakCdWL4rOfB0wCxGaQyWvSZH2oHiLfbnGdt5pzGwyPDgw
6AirFmBJegcHOikVtvPdypHgpkELdNgmhCdKrvL4VrJ5nNkFK3I5xeqic9gVGhxom6pkP+7dF111
uZ3eqEGdGMhH/mBxE1N4g/eFA8pdrTI5gep/7y0koUxlNy4XGuk4zg7yI4izPLpNdC0jCwUVO5HG
P5hwg2r2/V3n7DytvtQWlyFXAzliSiN8aQg5sKKr3Noqur5OknznyINm3d/Lw4UsV4ypT3uI2Xxi
bE5yGmiz4H2o4/dO4VvIFbAnAAMeFTrWnoBJq7HZSGbRVQzxM/2IZTJ09iLYFKc0DxZ1WX6zA2dt
BKcwT99ChQS5SF2NUQG0o1g3VGg7UDdOCal+RO3Z6Z/DyXtTG+dM4Py8H+Bfu5M5qynCZSpTYv+1
LfQHzQ6WEakqwos2eVNu1FAsqsrYZmgTsCxRnJtYdOoB4zdjC7I6QIu6c+dRhxa4kiD6tEEL67K7
Ri0za0OOOcjpTo0iWM9tlJ/moin7lzSg6Gir8DtavKdq8pmaMJPjKJUzixvacBwEKwhP2kufUiyx
bda9tpq9sbQVFOwXFlaMNN1TZ2qoVMrzEHg7A00d0+88jcnqGBCDYYn+FnRU3KrSmus9G1VzZH2G
VNEWBfm9DH2aOyChlLPTsZSQCsbn8Wq2ff5QecE1AYrKeEWBVYmdD9BM6zl+tSx4OBeuoc86GVfE
09xg+N6wEWX7VLTq5jYGVY/PyrTqQqTHFaLACsGQnOrZY+iFd8KdQ77X93D0n39fBfylbUBdDd6z
Ydgq7XRTCFkl/KGyZqR0JrKB4LkC75XaqvinhHKWBYAy6LZe07AhN9d+PhdhtelDFD1TiNgiGjjj
KGiW/nQ5H9sYDugsQV+fLCO8tvSEf76eYczqllIKy47o7oEsLIgka4Jd2KE6CKzlJvLVe1gH965T
7mLpQ0/ZeVJ4IIh4plFnwGJtX6sQT57tA35kwDoEpeQaM0G5VDiUmWz1IzNYW7X62NfKup6Y6NOa
sOA+fpQnNb31Dw6q4ibFOq6iwy4PREis8NTbKOlthJYxkp7aXzdJBAjJARtO+HPI6/bVSaCKOjON
GVHuimXbMoCF4zXqm0LSUTlWT6obbVs4NKQcz1HXbRnjvXuuwUtkvMdVru7b0V+0Fgq2crB2gULJ
okipwrRz3sFVpCdM0DmHQfugxt5KJ9+nJZPYU3p8uVzPKHPvw2vrl0yriK16zIo25wQrwI6n7INa
bnKpHOQORaHeFPsovSAZYpl02buEuX3shnonBudh4ogXa9YW9+DWyKj90EvQYugXIaUyI/ToY1PP
jEyggxy1g/DaadZTmYxAZDJU71FLIcTrV1LcWjfxfcUrCqUGfIyZqYsGMznv/rTzDevJt4BWAGa2
TN4rOHprAMXfXbVAHllsi2q865SZH5VHY0jmGvwLzrDA+BNm98E8gOQ8xJGyUD3jrlX0P7hUf+lA
2Kqu6bouO2r/YlvKsQnadegoCzw4yrJLMHjTItyK4ItvRS9RwTZNTst/eAukHOLnxgcfiyUYYQNp
WSb9sJ/fAr1Fk196jCY4g5hXvZH8QuSzRz3gZHYrON8CgawWkwLiyZFLaAYa45TsONS0VAZlbXIs
GUUp28oOsxW6y83o6fPbmmL1zUVWlFqyiEp+C/HSlOhkiaKnkCDfAgkm1ezraMTXWKFNR4WzIrkr
FdUFt8V2DLvFLSuJtTOWiIhUpAfqZ9uy4KjugoAjfI/clvICLOAkKzWDI5cxClE3rr8szxjyNCPP
oK1c1HKvu3SchO2KCpFFHs/k3suSljLZR3nCk99RoQs3samWhdoWvbuZfaupjlFjYelILRK2u+6S
sUEX3sDCqi7GobyMpdiK3Frzfp3zLL9Qfr/IsQ2V95QmS7IyrnpYXhpoJB2/M8lNxp849zTnzGln
68Wlpvar91y+rBTIf36bM3ygGV7I2U3IRtqAt9Mo/PfbkZtVGNYJKA3CBNjQSLoMMFtcR8sq4izp
e+yLEcTMa46Bc5m2MvqsbIp6ZumjA5e490QKpOvCULe+ytZNadjCugDDiB1nhwMiKUKoix/Lbg6d
65+8jFCLhkcYRtVzMnJG7mDQUvC+VnTyxo6tm698lxURMOsXWbr08+JCstGshKjd59RUsyTFnBqO
lFv5ouQkokW8Rm79ErAh+WuW/z8Vwh9UCCatxv9dKjUPwuT7j/ID+eP/qA/sTwTBOBiU1FtKnwxw
+Ft9gOXzE61Dh3gJk+KJqfKv/lYfKJr4ZKn0T2mcQZDRDP0/8gPFsj9ZhqOhorspq7BG/hfygw8g
f1tFhoe/00R7YLoGmagfGs4tbJ62GtVpT5rzfFg4O3sHomQRzMEnz1FbLtk9LmjdzfuFNgeZuOR4
u/Ln0Ibn7gIC0PaHO/cvDTE5P/6ncfzr5fyyiwBfogwYX8Z3Tad4jroywZkTlVto1b//qJ+n6n8+
iuhE2Z00hfqhhaumvZdb1Gr3Iflv6KLA/g/TF0W1x+KzZ3fiT2vDzy3jvz+PD4I6ZuDnvYUe/bBh
s3Qi9DJEwXtacKyy1iJBkmZPT4GIyR76gnrb61+n4cvvv6X2b3fU1vlUjU684agf/KZR0IG9VQty
VFfam7MjU2GnL8uTv8s26VZ7r+wZHqWdsrWXf/jgf/u+P37whw1qxTk4wwEw7qOH4JuxQJuygguz
bE7B+g+f9PNaz4rLqyIXXQu1gaWyJ/550cXHYlQgop2dOYi5DWDMGe+KQd8KyNyJugmmcaZTMzAQ
pSBW1vNzhjNJQ9cP9GARWl+t0ZuPjrb4w2XJO/vDWGZ7hYhD6iOlt5tQpw97ASyCutYpno3pbw0n
PlfvyVYw5lgFvpBtZIEo/eMuXH7THz6S26CjS0B1wXSjg0T/cCeGws6dPHRIiKAMyrEfjHDCWakf
qFaMSfpc5tODbqRrtWvW6eTuQ0WeovRxJ8iE+MMO7MPAM/Glk0AqOIRT1BTGLTrzh/GeJFYLlKbz
1sPoly3HZI8qPCW8qN4aECpO6WhaAfjumBTH3995Js6f7oJ5iysVcv8lRVq3EPsfPtnuhR1gbRw3
leblLOgUXEvim91RJakjJZ8bGYT4w7f9MJv8fefp4qsujxoy3s9jsCr7JC9Jd4dgTZNMsKVJtf4t
Fs7z77/bL3fVQvDB1tbWSGWVt/XnzwmF3g2ciIYNvRJxdGPHx13t919yDYooepXmTTeK5A+TiP5h
KN++HUoOHiSlNu7ph1VCEX44AC1r1lFFVz8t6eJjkOxJ7BiD5LmXxYRo6Iq1oWl7RRHLPsF4o5rL
CTfFQFhc07Srpiz2MAbuXT06FLCGMO56Gz01/3CtNyDBj++AVPtxDHWZcblTqHN+vkOGbU6D5enp
JorjvQaoyzSA6KraeC6NEi35mJDEl/pn1SkU4ObdPQkrMgk0vPNHV6fiEb+Sn4HUzkwUZgkDEkDe
EE1ebBpn+lzZKtNH+UQGmgIGV8cnMHKUQuIxbe0i9i4umXJzvcTq6LnoceMimnt9QZyY1TyWNa6x
kHLfShjNcwl0YVZkybGnIlVp7hd6VrDqqrx+DLTsJYzicIEfhXRn6jYUfBdu2N5V+vRU5BhNAJJ9
a/IRx1PZkQRfLj0O+XN015htE+WFUJc90PZom+k6R2GjoY6o5ScVVdumyidWIKNN58hH8AdP405B
ENc6/SYI2NHXlcVP237wh/fy5xIBoAr5ZFxXRW8JueGXCbEE/2fnQZZuOsyRls+p4evvX44P+p6/
PgHOE0u6g7rHkvlHPxZF4tounSyxUihi+oNiRFgUh/4x18ggCKpnU3USaMs03tzwriuzx9QKX7xR
Jfksdt5MPcabBSDi99f08YU1mPpZk9C0Izr6dUrGaKFqvSraTRZ64SUWHrLqttEwl2huFrEDwMs4
LeK2h/n1+0/+ZRqUp19H7uw44+q/MDL6MC8BMLbJJrEaC+10ycHObhozv1N7tWy3CsJU7Q+f+SGQ
DIeQbRJKrTLns7VkGvzw9ql9nYD3y3QwUDNRQSgIemCx4wme3+dO6S96R2etcBdZXJ/wOa2m1tgQ
uDLDCbUivRaapD9TNI7M07Pwvv2XNwSCkHCwH7AJM4SjfpjFLBzmbWGX4wbm5IGk029okr4mWXqv
1uHD7z/q43KAqphAaM0VDpsAXA4fFmK90DoKRRGMuc72nLmakTaJNzFSXgJBy+j3H/ZxiJkGOx+2
lA6j3kWM+GGLlw6e/j+knddu3MjWtq+IAIuZp527JTnIshxOiHFizrF49d9DzQ+MmiKa8P6x52Bj
PPDqKlZYtdYbRqTfrSPYef8U6ePE1QPWk+lx8EGpZPsTWIT//nbQNyM0bd3ghkf8wwJRNzer5OCG
S5+NCNBSVeNpLVA+8Fpv5ciYpXYGVznL14Fab1NT4f653tBa6dl9kmiYQqJcKMCuxuHzOPAqV91t
2bBslJVhvdk0U0COJ8eCq0YPcvbh+j4fImkyrJIKYufi7Ks+uWq3ibCIvD2Bb77aLNI8Y0jTcHAj
InXJN12hq3jGDBxFqkRxd7cjLXwq1iMCKaYtHJsH5/UkClpueaja8mQ2voOkvjvedVP9s9BB69wO
NT/i+V6GS8kNJhrsHg6Q61CYioMZK2pCmXFyQk/0fRe7wcrMLXwjkhEgparJcN5sLrOs+lDLlf40
TOA5zE6pWx4jHbOw3lixgFz4SMTQObkZmSq06ae8SiUzs67VxNH6k4kQm3+UY9n+coJIfsCmczKn
bwr8YKyeBujteZyV9zlHyfNg81FOV7EMsl4Kja8CB6NpeEbU9Kc0zzRka/UWvMRIhScHnxqjDlKW
/kdQPUixOUWfw+hsiw99l9C7dGXHOY+McBGiGX/7d01L5XVy9fKzDBoP0ysWstbsCLUbW41r7BVO
dmQeG5DFrWGCjsDmCrva0P3uD+2pdJV3t6MuLGAWE88ooVJNQfru+iu0WtgZgdP1pzLS8gP2epQO
k0gam9z0m8+3Y729wV5sFbkpcGAF5+fOMuzad4Nw0I3+pKSJjv2ovemiyVFaNmN11opMUG1Lwgcz
T82faZvxo8LKvxP613RyG9kUqtVfRjraqJRLJwXwTN/dzEBTxV6gfktV93+6ayg4c2QhKYUn4/Xs
RIVGmbg3JGh/UIuqwy2f4JCjoxiwsvHefIfpViOr1jTuGrQftetIZYnaTTvwsCqlep46Bq4AYOOp
K4v/zf6ewlCMYigax8n8CzSqF+mwieXJi4ePWVzss9YhC279x9FOf93+3G82+CzWbEihP1KkVxx5
8vXkyUrd96Zd/AoC8d0JW7Srg5VnophVRSa60dXYZh/LbPJRpEhK4Zkj3lsKhOcCuzJy0Keh9u80
BwXQ0b7P0/SjAXxjLTubv+NeohsWhrFc3NPJcv0BUwjYXOouSyX10Q+vdffEe4cHcdAYp2bCicNU
VJ+6oR22wkAmPzV1DdgUYNm1nzKFujpJpokgIXYxlCaB0WcnawKWxSvcUZ4a2dJyVmspv9W2U31M
i+K7MNv+LiClPQRmEXwMlFacQpmYO+mL8H2sqMBSAkXeuxb6lrcXxJuM4+V3TceMhiwfHNLrKRr1
Qi0HjFtOnR2oh7LSkrtI+i7CdoYjn3ornFoLED1soMOn26Fn2wsjVYT24KIBTyJdF+Ys9xglteBs
UnswKmcMMRcuf0sFPGfn6Gt51UIoqLv4S9uTeqhwpj9/db3ESIhRmsrcM7LRxiRdpdzrNcgDBdHg
p9ujmn3oaVSkpAJumyt4G8xbYmk/RB7aGe5Z1TErm4RAQPPhNCL7/e1AS2Oi/MdNLMjxoR9dj6nq
PafOnMg7y9gO7nRc2jZ5UwH/Drrg/nao2SJ5GZNpouiMUey0hmdfKujQg5N57J1RWdDRLaAXRusp
3RcJgATcjhIgZ2mLjqdqtdvboecnyBSbwxECC/cTF/C88W+Dy4gdxaZi21jDpXVx26Pv7qPfl5Yf
BqGkOI5ygaEPWHhoGkZ2z1Ju9N+3f8bs3Hz5FQjssMEmb2xjTlSzKxfwbKIrZ21A17QvcB1NVbt+
r9X1o6UZWDdQnVwZ+uxe+DemzcXMtFNlE7NZV4HsuijT+pfciMNLaMnyqFkSHFaaIB8/lmIl3uIY
Ibbzj+kKe74fc5VMOTRN/yIrG3OjIkD8yQDpnI69s0l69GE6o3COtyd2YRU7ZH08HclvLWfO7sJ0
x4sbXsuXUfhgm7GPPNJzb+45lLq/P28cU0M/GIaWTY9+Np/CTVzksDL/4vduCpoZm4YSr6MjUEBl
ZW8uTaXJo4AKPRSnl37W6/Om6pIwyYeW5aIm6WEwu+7dYIwaSpeGh7FWj998Y2gryfvSejE5yC2K
lrzl5pCUsEkDLRCVcs48wzqUAUakTqO8q+q+/COyhKrg7U+3OEiqH1TgVdUwjFnmqNlFHJtBqJwH
vXAhyKCghifnr67F4qVFZuOSdrL8fDvm4nJ5FXN26PXIrdkRJ85ZjWMg8DVuPE4pohhufRX+L+Nj
73FzaDBg50/+qjaKNIeHf86ysUfmOoAnHAQ5QgNjhbkf1R5dxwrj7wcIxonXv8uhh5bE9akOd9AN
6KQo5zhDmkgOLaB1TevfD9iVrJzq8/LhywFj0U2ChGsZk2jEdSy9D/RCrxvlbCdU8fF9QAs/1T0D
PITbYZDZlUADmsjXv6pqA4azB7hP47BXqzsJd+xAl/EDSlKfAiPsHyd30ZUDaelj01Jj+zg8RY35
0a9YBvQojDPOvumJo2oiI5SDcX7WR7Tfb0/7/AH671zQnhac8PrUyLmei1IZY98sEuXcoqh9tnqV
Ro5NB7Fs8KwJOoxCFE/da231vQV4t7NF7byreDtssqqSu85MK/xFRf3x9s9a2mIwpFGe1xGRQR35
+le5Y9q5+IcpZxyQsUVUrMfCCj3MiHWFVBGX6HgSvbodc+GyRwZAo6KBcInKpX8dE37jUChSVc5d
Jv29Y/fpOU398A5vTaDlaOH9AcYSo5taVQ+3Iy8dYDSoOU+mo9PRZmvfLuohHVwOlBq7shNUlvGg
SmTeixGUWFr06soGX4rHu54qPbAEXpSzeGVRZ7YzYFtS1aDLEmrSj5it+t026ZQQmo/IMdO4PcSF
7JAc29DJtqmvkENfT64GlngoMtW/RAEu0PjKINa7xyLeX3l4LSwc6rC0Y122t3izdbKBk78uBh8j
F0i1ti2dLSSFapMF6BYIj1a8aFcr8Eu52lXUafSv0mx8JdO2HTv/goOg9h7/04YOTZB+BCoosPvL
QGUPyPBv+wRqQKlUvwPXX3tpLcywy1sClwqAmQh4zzZyQFWAVST8CxJU2GCqKndTj7vs19sfcmHt
kCNNoDsKcw7tyeuhdq2NQ3VFmKqPwFY5PXJ+BWaF27SCr9Dy2FoJuDQulg3nIW2lqSRxHdBWTEWO
uuGdqzKuH2oZ+O9bpTRXCl76UhhSJLCtNtUIx5xdsDyMXSfWVA+vYwFQj5Kc+Kl3qt8eMTYKxx0G
ANVnK09BRYdRFP+yRaLdd0DkvmAwnv9EiFbDIVMJkLLpfUM5Fl5lRhs0x1Rv26i+NHj8Jy24O8FL
F7bRWFPCQ9t5BBuCGX2hZ8pz1UYCdLWrbDEJDz5mVYF8WY7EQYKY4rcgVmma+FO6iIpahLD5VFnh
kLYydX/7I09z+urRPl0K6K1ThyfJoTw+X0vl2HiKbgbemVdHi55bIN5F2D2dXEOuVRpfsvl5LNSg
dECclK3f7NhUxBJjTmK1Ui1Sio19V2w4tlDEkCayFZvGLMz+vrXJWY+GGQJbLfsxMbeO8JBJJuUc
vnRY4SGwF+GacPwfZoJyJJBn3mDqvKaudnriuW3qnmHaiFPvYkCOzngX32HQqD3djrW0BG3SSQAV
U1t7fu2bvAh6oVAX8IcQc1h0rfYOL5OVKLPS7su3xU9WJ9cCtvLmwpeF1Y9RMHhnBfTpe4yGyq3a
hMWXqlMQkgoyGN6D629tiWONouKUenuQSwc0q8ribMaj7k2np7Hjzkm71Dv3tQ/JNXR+lGXxgz1g
78IYMh++z8XudkihvVnOeNkAeqN1ZtM8ntd6RKGavlTZ28bk5qQB7NgEzTii8ApfJ9Xx0rGl+90T
ab/DArW4FEN4ssLos4fPzePt3/J2Z4FXIK8DhUdz8kUW7fVN0XSDqZdKHVyGTvtUNY3yPejxKvbh
wq+0Jt+upgmLBnYQmL5hmvMObYpWseYPeYB0iOM+a7EQ7QGiDtXH2yN6+0FBZlFAdyalFECGs7Qp
yzqQZx0kSNPOVXiSo70TKd4EWoAdtVpGyKbXIl35pG9vIbJVQFAqHUn6WvNbSOJJpRex61/waw/R
mkT73BqaZ60Yq10EpW/txTCd/teH1PQ2ATnOlnHfout8cwzhBmrhJXY05Z2JL9Cp0mJ3T9qUIMDb
RnsUDcpDpBr1O7UC7a5gF49zgFUcbs/20sBtql6MnbuejXR9GyawpNuy44dEeZZd8mwURx8M6Qa6
LjTJyBxW+qRL6xWMhTtpFZG96dPWepXZZHGPaDz01kvcAOfWcgETy/C3IlLKlSR4KdKURJG18T9m
+TpSBawCtZ08vOA6BROhLttjRCL52dGqYGX1LG0NhEyEBkJzSrlnS7byx6LLuzq8CKPLfzc+lQV0
u3UvWkl6l7YGzT2cXfhUlOOnIb+avIbHRpoMYXhpcOU7GRnckIgc4J5KZbnFiDGDVa22n26vkMWg
fCkSQaLiHHUd1ElgRzZgJS8uBL39aCHy0Qa2unWVMUNrNGwO0Rha59tBl5Yl64PiGXUfTGxmIx0H
G4EPTPcu6tBb72OczvCcV6V6qhAB3iWGHa+sy8VRItpG426SGp3fy7UX5ZBTFYhHjuXdW0GC0Ihr
lI8DM7JRfDgILm6gf3+kCvQnKciC2tZAel9PLaqtXtRXuX9JlSa7eBiUIZPWWys35MJcomNH04M8
ABDVfNVgC131NtWHi4O5cb2x0baNTlxSvUB8SqsgLfA8q1c+4MLuA1PLkpmq96Q50496tVSzJJe1
AD1ysavgN3oNWB3l0JpYLvrKJC5G4kixLACsU4J5HamylBrkRRFctCzBLm9w+gfVw6JsVDCpvb0q
X+642bHNwcXVhIefCfh+ltQjAk7jz8U2TmgJLuWJK6sATw6rSfFFdFFyL+wueoRMlnwSQe1/Cnuj
+tMhJuqCu+vUH7LPnd95PkZw4nWt3HgwE1UcLILhoFW2+MRXHL8ruYCBUUSR/gs35xqvZ8PuEbyk
O9ccc1OD0NxbIlF+Ci/EYNYgVWl3umLiGA1wwnJORhmnPysD57OkHlClwYKtwq/a4cLOuqjEobbD
mg67buFj92LHAe4rXZGNCFrCwN/okd8/VwFOMp3aIdgg1Xi8Sx2BnM3t6VyomwG5mwAZiBwAvXzx
PHq1SNhWUVcP0jkncdzo+4wxyG0EitLfDZkFeZvqGCZtiVfCuNGiyS9ihD7un8BgykMRuQKvnzGz
/nSlkt/T53bQDq/TcK2x/PZw4HJ0p3yPAjsKarMlFpiQOjWFS5I0AYXuzi8C1PQtFRWjWv0UGjmw
R8W2D7en5+2t4tDNAws3qUmyl6Y/fzU7CKWMZhPA4yu7DDsWBXBpt8WCbVhd1vxF16saiC7ANlpg
NFWpYF4Hcu2O7rzFTenGtnp08Ld6LGO9Wfnab/epQ7EGTgq1hIl4OjvsOrvi/iqhdmp6UJ3gUqL4
PcTpfQNkZGXmxNv0iimjVw2wjV4xMP/rEbVlM6q9j0I2IrrNpi297NiY9tfMj+wvBayVnTlq+hH3
9GFPCxv/dGSZdh5GOysHxsLC4Q1K9W/SsCPpmX3CtPYR3K2q9KK6+B7bHTpRheV3h7wJ5IGK4bAD
ids/3l43S0GpWLFicHHj5NWuBw8GIEefqUwvac8KVTTMUcC8dPizC9zUiy7ac2SsJdBvi52UOJDp
Zt65t3F3ug7a6n5jjkbLYtWV6hQ7sjsMsS8/Dj0yENjYCBRwJOgjAT/t9nCXtgngcneCqL1wn64j
l1kgjEgvg4sZZvlTpOTquIEIlWUr33K6sea7hNzLpNAPjB7M5HUc3Uz8wYu8gIojhkcopXnHFp/G
jYNj+lkHRb0Sb2G/cOjwuGNT0rCd16na0dHAKg3hxS4izMIMbO17A45kGVTj34dim9DqooNBq/3l
vfvqpIlNiXhFIjIkqRSSSM/wxVE3lTY4xNgI/w9LhTofWY9GmYalNjtu+litPCDx2cXBFcTXmwzl
+H44WPWoHXkWAWxRIuqb3/56mRANUDVwRl6wbxChXhorjtYRVbTuJZDoRsaZ4Zz+hyi0RCdmEcW/
+UezQkPpIYuinzA2SMqloqDy7bAvmpWkbmF1AMSZ+PvscxvowvVqdCFpBkHs55C8NbADWR3jw4Ya
lcZFYeBEvbJCFjYZTzYIKlwQRJuPy+5FOnS1nl4KSAJfuyBqkH9tW3gPfz1/PHDYX1RoGd48I06M
JnDt1kkvvhkYJyCU1mkMfbGCC1wo4DhA/SFQop9pvEW2YjglRIKU1iX01QHVANk9O8guvKvSOrWQ
cMBWFTxV5FLcETUdDMqb+Y/SMYP3kL+hPkVc2CsfdKHm71Kl4yUOaIAXwXyBYp5UjkHLOebTenfx
fMfwu0ny5rfB7gigwlT5vivx3tk2moMXh+MhdIOTSDT8vP0NFg460ODQhF6EV0H7XC+tNBpp9Vhq
woE6OWG4Fu1T4YeYjvjwYeqyWUngF0ZOI5qDhwKMzjN6nsGLENCpgqboBWMp7gm6/E9qidKYoiT1
D7eA7oUSCfVYzUespPGbEfOJ1Pp8e9RLG+r1j5hd1YqNQcqIE/dFc1E1VbDiROPEROBfq6O/r/4A
gHHIKXmv2G/zSdyAy8YeDU4JkzbWFphofanJ0i9F35U/A6/D5LIHLDbJHZveN610EUSIzQFJpY06
hH7+16fWdM9Q1plgw7Y5P0xyei6xSILokpaeuZWhHdzrUvVXWDZvU4QpyoQfpHEHSHl27mMAlnAc
oonvtcKokXEq9OdutLp+i8lLu9ezsvhZ5sJLUVlR/vpc4RadWA4TSBe/3FnyaSJEFURlE17w+xOw
S7pMKQ9tVXXp8fYyentQEujFPYLS3gQpu948voKlDg5t3NplYdiIxgz5fmxr018Z0NJkUpIBmU/l
G/jubJPWOp2i1kZRyolk3WxSHf2xusKZpyVP2+ll/FVJLG9LZpS3K6Hf7hR6oZNFBkX/l8bo9RC1
wIlauhjRpcOyVVAprNzHwdewguvVInZWoi2cDpMdiA6yiRcih8Ts8WVbvEXqsYgu5I7HJBdYrUUT
Bmore19oh1rPlWprVTI9abHtf0pctUFDFt23lQN6adgsYIpSKkU+Med9owJf9bEyBhe7N72L0gzl
e2sYx0OTJ+PKAbEYSsDSBEHGGTHnXisAWkIRyOAS9I79DyjJ6tGIan0vbQx1/369EoTrkK/5tnTp
hFZWGEYVXDpF9t9KvG3fB3G51kt+e6WAuoNkPVV8iTO/Utom1sI2p0DqBVwn+9xq/rhVgqRcj4p3
hGfr7vaoFiYQ4Cj3KGPCFHYOUwVgaAI3V6lqV0P6GKlmeazqDrVgDtKVZfFSsb5+F/Cu401A+Qme
AaiX6+0wBvja1yFHi10UEm1bcrZH2iLQ9RBEbKAu533l4/LWps9WFWAtMPR691Hihjk+t6RbqJhJ
S/2RqnBlD13UZ8mpoVeKxIgThunWLWuM2qGaNL8EcM18q/WFZ27Kuq8sBB65tTa5qJFvC8qmz7ek
pMhUdWZXIJQT29nBs9TirNueMj720qmyXSGlnESeGtqft2d96SsDknh5BZqm60x//uoZ4eL4PaSV
G3Iw0KBp1ayGZDLWe9sccK4tvW6lwr8Yj3LFVEDl1TmvW+DRqTdKIUI0oRTtq2+ii12Y2NuXWi/3
eD93K0fR24c1X3ryV4BERIbqzC4RfE57q7S4wPp2wC8P+vSxHXv55CJd+5jFZrSra91aCbq0lMlQ
ycdYyzbKXdeTWtqFrY5GlFwspR2+BJlXwudxjEMUKKD1/v4DTicBFNhJ3GM+oeD/+6LGhPNi2c0z
1X73QVZRieN4Gx5b7u+Vs2eh/ke6xxvXpRFGAXx+tIvAVWw9rYnXhMmzLDL53OLs6m/NSvHf4QBS
yk9W7HYJyS74z70ajOlDHphWsQdTFHzvGvwMtqjD18NZkT4lwFxBMu72pMw+wL/MC1qCYNn06QE0
u9FTMHVGNDTyFNf1w+h9RLngS6asvfZna/n/RZk4+pTIKMbN9k6heuAyfEueFGfsz1atNb+GrEAe
NlCcbSMCa2XvzOf+JSDXGSU59g+guGnYrzYrbHZpIn8nT7j6knQrSTpcxsgPjF1mRNG7iN4cFiaR
t6+U4o8M6/eldMPJsz3hBErUT1muxziTgu3hfSult5KSLs06FdcJJ09N6U2fsAyz0JVWpJ6USkvx
M8clEgPlWv+SdOMaZGQx1ks5n4nnXfhmX9vS16JMPXmyvx97DCjz0kYyKj/cXkmz8+PfKX8VZ8rp
Xk1574wOOW+qnoYKXS5fivQhspPxMzxnbxeMZX6n+bW6MpELQcmdAFDSvKOfps+Xr16DfEE+5tR6
fjAih6wPpxAi4KPpjslH4SPYv+EBhvz87cEuLGjqjxP8caI7AHa5HqzuYFUIBhHtS7fK3K3mKfKf
Gl1uHNlRD/nl+GX66XbE6W98dRFP06tTNDA5TKibv029QeSphg8lywxJmCJnyL4ndfAHynp5GcfM
RzuvrnC/NfqVvbSwfqCN0KaEmWRTPZtlAJVWRkPa9SNualhqGx7WjZkD0Gh0If3dHuPsefHvGIGd
TMkUd978eRENSSPMGtBJGbsp7/IWMcotFpDoJ94OtDSZE0eDOgQ5N8CI68/nt4KGUZ2Lk0+LfvCx
7NxV/Gc/68KLsQi2hg8iww2Nh5tc2SXz4szLGMnaILGiVAKIa3YUNuQ9bWx54iTwv8Zmyk5ijAxq
xXZ3UZmWKFekZoaIrAKCate1faXhShRPDwIlzsJtXadlsSuGFNXB23OyMPmwSEAc8txiac8rwChQ
ZkaCciSmFykNIEVGO6/M8hX8ywvWZLaOYcpO2j80v7mMZ1MfuT7c+wjuOi1BpdoII+vrb0CIYrFp
pUCQIwkx8RWxhgykjMMAu9U0HeSB3l/ZbZti1AA252o3bnVeEtEZnUDtY1sVyY82iuQPrJ+wX7g9
MwubnaQBnjhdZkEFa5q5VyfbOBZeWBiOisEpzhFKYFOLzID62yLaNLn78Xa0hbXJI4KZ0SdoG6/f
eTSMS7WgECclKkZrp/fC6w6GlRsGsihAVja1kcrfNQ+MJ0iacGtvh18aLPV4yqETf+JN1tJknVfE
YCRPyAW7u6AWVbMxohLXLTOW6VaXttWtzO/CyqMWarjgWCY63ByDkeB7m+k9dwMyioh7tkUY2Ben
zHtt5ShbmtoJ4EWNZoIEzRtnUs0rHCU4tT07dr/qapzhEO+FUDQ8O6ofStPof3tJU6FTGQW/b8/r
wjHK5sJSj3c+I51j9DMnL8iBTfsELH6T6Rl5hg/UZG0u18LMylCt32hVHBJGiZPzqDcfYg2hx9b7
fHs0C5+MciYyA9DP4UrOTzE86ZUuwQTwFFvhXd06v4Io/jvnskk0BU71qxizxIWiVuyXOTFsgcNE
CF0cf87wj7pmL7c4ZURzp24qUPhZnKKwxxhOhX0aHNyACjw0acq3f8nD/Hc0/C38H1BG1vzKAZ7K
Q8Ns7JPpxWffir+LgEZt1qwgfRYHQwuDK5s4cAqvTw8/wySkg3V5yoAiV56LUaF251fV/vb3XwpD
sdGdKKUTB0O7DqNXYkxJj+1TyuscpwuNIwvvAZ+bK9UysN23wy0cSjwe/gunX4eLrTIVDQBmRHGs
XYIEoopYFMLxwu5XIi0t7KltAlmW/OPNWaSOaW6oA4tB9MM/QDgQyNPk2kt0IWu1XwWxZ0d8mxb5
GBe2ffKwkd3llXKXDv23jnM+G9wUR4fs70puL4tvEsJBX5F0FUzK9fzhb6WbNSiAkyWe1HA419lT
Wq51PpdH9V+Q6fR9dU2KNPAjhUTmlLThF00o9Wa0hj+mX6WTicz7rLX+P0c1O+vq0pBlHwbOiQRu
l1Bv3GGy+zlJgLPdXn6Lq/2/6Zt/r6iDFKpggHzqQmQU9X7TNHLjhj9vR1lc5ICvJpgKx978HAo6
LYJPxSIXYW2jfSu2g+EcRA1oyevGx78PRlN8SjDoStE4vv5YdZN0eoMk2cnvPsviUWCKUVDCG9eW
+tKg/otDP/w6jhvINDBAp5x6iImlXSHX3dx1uCSY0V8Sd18W+etQs7dga1dpAbeVOwlULJKSVXB2
fXtlKSwtcmBdvBuQdOfsm59EtLw8H7DRqYpogIxx/7mhg4exXfWzhy5VJtnKSbs4geD/UPyYcHlz
YFEpPNli1WqfNC14V43O1nGrD5yxX3wvPNxeE0vLnAIZVzrUKDils1PCdTOjrfyU3KEvH6QRnl3Z
HLHaOd4OMy2t2QuA1f1fmNk5gW9SDAmIMFod7zvnh2I9hO0T/Z5Npn6W43OfnW4HXB4XwixQsFyh
zuHveVwNZHYxAT3Sd9mfsgTBfEv5+zBchy/6puTOb+qL0eQdFFeEycq6QOBb+Tbmmn/Q+y44rwzo
pSw3m0PIPxTbKdmSm8wlS1qlzkBeJdYpzuvxgyKCCl1u3z/bdqpjg1MBmI5Vh1Sm6C+Al4Z9owUk
ak1i7xU97bY4EULgh8B5Dsou/a5Frbxkia095YaXH4bc8h5yV5oHTQ7DZy0rinqXWgZfKY6Dn34n
lY8+x8pDZ8XtPzJrtPehb3RfvKjwD5GjBj/boRaf89alm8W/ewp94JsFfbA9HEpSLBmq6N1rUSVx
OlD9Q57m1hazOyzWwfOewOmEG1TA7W0SWMbD4FfZr9GKoiNEV3DuvTkiyeIE3TdB4QX/yUJgzqkj
CJWj76b2cHHD3A+SjR+H+Z0HY+ZxaEUFtUMpEFZn8nZelJGvQj/H2gBwyUMRhOKDPYzYHDRSz+5M
UbuPrbR1auC21LZZEiePCBzVf8p4CO+bvKeuNCm0tEmTvVM9t9xw7eI4XSXGY6d5EBkbz1Q+Gkr+
o/IqLCdsxCj8YeI/KO6vMhb5JzQfh4NrD+2Dj+7YDxng+YeLFb1wFtGmgMf8bhj09BMKKyOwCK8K
3ovaL06DbYeHTrGcbZmaOWRjiZUSiJ89NQNs6vtG3tXKiLRoMCoPZGbpfWh2wVcAl4hg9HURID5q
Wv8YllLAnIWr/CtpreBTU9TaJARqhhjUd8UJm6XwNCa296ikfftkulLftyYAjVaXmAFSJcVIJsTw
QYMAF29QNCuOeZeOR0rY6b2Xuukj1mAuyPKs/dDrjTjGdlf+amPJ3FBwSrBYtJ4BbRWYd3X5LvBK
/9jFPm7M5Ec4lhnmA4C14qPHf/x5jMJ+O9CJOnpIKN9RlXO2WtvG5xwX311uQt8cRlfdG+BLtnlY
4N8CaZ3Saik2qgV5a6PZTbIzHa86+3E+vi9rkBC40SR2tLGcJsB7LjdZg7YK0TBQv7AFqk3os1ib
slV2dIONo1pLdUvN2dqyNQPK15aLWYZqJ5jSiIAunK+hM+r2hYuVWh8f+qQLHzo11vdJVckPMB0j
uQk03MmLMEqp5OFQFdRV/JQ4KpKjEnTuPd5NabyxwyjcW2Ks7tXSLQ6tmk9PLTapT/f6OfSq+oOr
pM0ptHTyuC7Q0CaVZi+/6FXRbasENprVGu3RS5PiwdNL62M0muY+HbP2XGtpuFP0RJxLYchDTc35
hKqRcnAK3w9x/yzABI2hMjyYWh/trE6l89T2CnWxajg7AneiBHvwf8a2l18ThNXeVaDXt6YTF0cF
36ND0TXiPg8H9WukVVZywsEHKytkPZojo4EsbvYlNjtxiQdf+lzrAeYbaSvhJPl8MSSunlhSw85P
Q/nQql30PXai/m6clI5aV1RbP/Ee/bjpDkEyFvs2HFNza5ZsPJcSKA50kRVt0b4ePvheNLwXVBIe
+qjgcwx44W0cACdbF3lzJEvaMbvXRlc8q17r2JvQG6x9qcf4rwBSOUJMHQ/WAG0yrDWpfay0Lgk2
yB9ixVgW3l7JTRyC+7HZKXXifCwCAKnCwgwragblq9VQ0dAUT/kx1lSunCjQwXNX3fBstk52kdmg
/9Loi77z6qh5sluBGVobgU2kuKpdrFwz9ko4yndtXir91myT4tw6vA5KBf8Fyprh3ownS8vQ8x6i
wnyO4N0e3DGyoCFk6oNn5t0uzRVxN/hT9capHFylRr3fNbrTnsIWl4SBdueBM8ne+gP/zu3QYDeQ
233S9UDbg8gujzG6T3d6oPpHlH8ybs2sex7o0x1Cx08fAt1W7vTG6Q/ShxRp9ilgYI/M1WC5bQPN
ir4kTWru60aWH9Hi8N7VWWmnm9hOk08dZJezPmriQyZb6yvSHM5Ba9zu0ljSO8cF/uh95iYfrLyF
W5l0kjzYwdIBHxpta+aK8l1rZHJMZVP/0/Zh83WQoTjYloL2EASCQ5pKnogZt+E2Lmt7r42pOHNt
jH+kheC85nbxZsz04WuLOdpRlqZ3xqZC3Q+J3X23W8/6Ylqp/scwK9vEoM+s3vl1k29DWVcHp+67
rR95/jsXE79zDADnc10q4T5QHax9KLzs2yJpsZ8NnK+pTHCyHsa43FM39Dbh0ER7r+qbD2OF8Vg2
GtWTroTtFwTdvD1Czd0Xe/Cso5Io9GANp/rQuw2nD57l27jxooOS6WF930gKnluIbcFTrQi2tBlF
IDMd68mgarzX80buOx8Qoy1r7RjXun/ug9Y7RRrujvwX7UmRQ/Le013/7Hk5hhkudwQ+zmWrnWRh
tzsDsa197MdoW8Shv6tqa/Jn5WwttaC9g0mhx9umNOBwRJZ50tkAmB7r3RGH1RCBc1U/+9JGJwGb
HywEowbbNQSQN3wrlG1APyJ3rMiDXQh7Dwyw3oeVGu7sIuVvSG2JGVZgQJSvxGPgt85dmnnNXaRl
1VlvWjzlwX1sMBcJ9qrfqEcvTrOHurJMvGo9YzvmlppvOFCbLZI2abixwgCIydAG74FmWb/zvnAe
XD+qL0Fk6d8dkhNto6MOc1bxx3k3piWrYxIj5WIoleCpVLv8RxOUxk7POT/QCYvOvTPo21DJvZ3n
YObsWZV/X1iQHQ2hdN89rt+vbcRvsdymeKi5MXcIl4ltkfdyp6Pzth+d2uVjmsNz6zbKH+GL6hjG
jvVJ9ZGsBG9Qkgb43kb3BNLWBoZ9ZYi5qFLib7+SUb7Nyen+Axa1SNsog81ycjXVfdl1lXFKRpPj
zvPuYtd4xmd8pQK7kIrztqCFBdKJ8vJcN0CYnu+oXWuctBy5PdwR7aY65uMaTm3hleZSP5+EooAV
vLF3gL6sQzAizCD073HKvVPnw7bMesQQnD92pa1M38KTBl4AsHkKu1Sp5tqMTq+MZTaExKv9+AEP
dVPbB5VXmht3rMi6KiqC0S7uM8x/6WOmO48i+8qzaqFyRUuF0gHgFJCm8y5FEzmRaXsFWzfz/C9t
1WIGVlf/x9l57caNdO36iggUM3lKspOSJVnSyD4hHJljMRWv/n/offK5JajhDQxmBhhj2AxVtdZ6
U/Xv7SierpuZLRpp5BBn88W0KFP2ZM84DglKhHR223snc8mmq2f7XsuH5v/jyW4QOQIT24O9eTZo
3HChkeBlg3mcyj6NmDFKKrI6l+nexBxxCWFiunFgaCnEIHO2C/um1WY8pj5eH9v3/3e/tXndQiSD
ncx7PseZ3dQiYYzS8lj5xZ5w16+N79zhc3tbUYE4dXdyFsa5H1/z7Vr5+5pnt25RzvdLLKwjBY6Z
hUWcJFbkzYLqzCcOeb7QVL5dM6jUPEysNv07WoKzy/ltZxpSzfYRi7WyIyJLk02AL0dr71RhLd4u
0ao6PSTeoHf/PFRBL74h6VuQwsaP5+n/z+QwleC97igtxrtz9rNeSXDeTX5JZOAQW4CEtl5MNG6+
U1xSj759xki1MG+Fg7lZop2bk6WxyombHbwjBmXimqXqv8jFd46T6C5BJm+f77YT8WhhDWATdn6T
zjLPNCONB5wx/1fncMGNqrhNq+Eei0bOGq38ZyCRiTlSA+4OfwwqwrOnSm2Rl3HpHYueQ/oYz9SZ
p65HfRykJJwe2nkg/ZVJQI1NYjf2l8iXZ5MrHiZcH9/lWIH9BPNneyD/81bXpWsyp2jmE71N5r7k
cW787Ps0dkJUQXLdm9TQyYWP+C1fkYuCrkA9B2wT2ET9fdE66VenAh4+5XbnecSX6k0ZNo2TZnfK
82Vyj6WGQSrkYlAspUuBQTMRsDS+Od6Kn2nzEZPKfknsu7mYhBc1ca+sKINneNvTo8jX0poqPZJW
P7yMMqZvxQ7E0nD072rOTHJCE+LCF3P4Xc5F9XXUgbePWlrqiFv9xfP3xSLLIWqtec6e5cKYgoZk
7Mt9AyPWCj7eQc6OhO0NYNrmb74hGz3m3E2290v6dTdZTu1KdxtkEHKHIEtbStSPL/QHtf+f/fHP
lXC/xmYCYBU3qW2d/c+7tuOU+Xtfq5Ofi8z5nQ2YkN1ZZSLSh9ZFNbRrhiI3ToMh43hXdLX+ILCB
+G1Xs7sf6sRWwVjMysGvhzItyBSWSUdbaK64ytt8eMU1MP4xETV/I0fNMR4cH+uXC5/O2VbALfDN
gPkIjCZROJ0LtzovmcaR7/nUaV2zo4ciiEhqPcHhalryC7PCd9YGaDf/N+BoIGH/bLPVOo3WeOmW
07JMLwIYOFCOfUPoBaG76T/zk1n827yavCux4etna8JIUtFjMAvsU3ZkWg+r9R/xv/q+cb0h7MmO
//zx1/DezW1GgeznMIYgM/z9MVAZyDrPkpGMV7O9gxWV3jdD7Q3HKpvMMTTcPFYXzsq3vkjcI5o0
COwWsB3g/t/XnCDzaHMyDCepq11sf7FsGAxr8egSXj3Z8mrWy2Ob2/s6c/Eq7MkrHK58Alf+/c5R
IKBoZCwLp/KsOoIjsmgz5T4A7+QeNlOgKBWt9V9raVPQ0TDtPr7eWVmyLTuYWTrmU9w5iPnZm3VF
X9gS8vRJeG57OyZ99kOlmRlwfE0n25vTLzjTT6FTlpfg7Pe2Fi7JtJuKU7zhoI8MlovVlONp7voh
muKVAOaVRNeP7++9q2yOwhvv5h2Xtr4xGVOJfDlNKWL+itHyDois+PfFCJmezwZzFsyrzilJM6Ed
a4pC4OQm03qAAVMdF3bpa7MqjB91b8+vH9/V252Gla/DIDcQ3YP0nW2WzFbMiUXC9XrvlzKdIky9
5nbSvR//fB0qSPoB+L187+frsFNj6yWiWnhHJeTWwZYH6eUEbnqEdH98qXNa1/YlohvBHnGjdEHJ
PDvsF72rjBJrtpNcRaMxWSTq4tAqpmEMaDo8BFc6J2e3Dv7qXxV9vdifJ92YyOY08OUPtXm21fMi
fCKOC5ol/6p3rKU4Yd9GR48YyPJCezYX+/Dx7z4ryv5s+vCsfPhumGSDev29bWjs78poM+/k2fHy
aAD6j8FQts79mrQV0bxjHT/4dsxw9uPrvrNF8rgQo23k5E3M8fd1+3b2kCVry0nhbf5tzhfiVhOj
Pkocmh7prOSF6731DOD9bCpydgukTZSDf19wmIZW01Z3PllaEuv73pmrn/asfRMTvWlg41JUH0qr
dvydrYb+K26rrbUzslZ70FxGid8+vv139i2KM4BGCkTKtHN9VylKV6vjdjhhNimvk6mwju1iNvj1
4V972wiAfQ6mLaPcnYoL5/w7j54ANKiXzCFQeJ2zzSrpq24YXTLU/eJ3QkbJgAsX4c1Y2RoqvmSe
9N6dcigJh7k8bM9zcw25OHYM8VqeOlt2hGq3lfiZpGPxrYWBGiyl7G7M2m/7nVvlyGk+fszv3Sp7
jIcnLH9HPvX3S++HmUI0L4cTNgXQK734FZ1QlC7pEhTCvyA7fmevhoWtYxPF4O2twtdjBCKFk0rw
hZRkcVWTu0bG8r+feFyFUpO4PQ68c4yageVK1nYlT0NrLSFtgH7oW4MJc1Wog6VMbTf4hYDbL9rH
jx/mu/e3Hbeo0qndzt9ki6o/s9tRnmqz04lKTsdTVbuXTvS3GxKuUHBNQd9dVqs420fzsimMOmVl
jJU+7UZgjpNfkmc3Kq2K+ERey3pQF97cOSd527x5YVtyDbr0t4KyNMkyExbmcNLGXiNCKrVBzRpi
A76YEP22XNYGAjKlXsX4k1SV4WAoXjfHfqHfuO445mHdJYi7P37i75yTVKwU5ZDOge7P33XdeEDC
bcrP8o1lIYO7SubT6nZKBtZk5d6FjeG9F8zFkKfD0aQeONuTcxPYz9BYLVWdpbt4dHTSo2V74WG/
tyaB7JkFQOhgpHW2JpNGlM0KZH6qmuIFWlEWmB0B2cZXI0Wr8PEDvHCtcyqxq025cptqODlm+kiD
NkUwmfdxbd6XCBT3H1/s3bdFIBGLn8ofi+y/N5u6XiZ8KZ3+VGGnhrVh3Hl9pHsrTO2i1kX973sb
4yL0JqgwOM/OPRukKhD+bAslt9X6zJqy98Kci+tFCPNelMZy4Xpvb4+lAQMHwSon9huhbj/Yszfk
vjqNumrzJz931+S2s4z6x7ws4wUx+dsXxxcP9A1hDw7nG1OznL6ZhjldT7hbfWpsIha28WKCfHUp
rQvV6DulgbGdhwwKtpRW77x069d8zp2CcpRG0S6frRjUvWZwvWgEADMbIxI+193H3lPqJ4ygAqFC
36Q/NG9wGv4T/4j+9UvCSQnlFl5KZL7ApPn7S1pa4F+/MtZTZnnVjj+Hfsjz1t1qV5dMut4ez+TK
IItC8o31B2K3vy9lpBBcqkGIk824Z5c5gwp7t6kj2y9g+PnVEpGIbcJp7bsLlaf5zqVRWlrbxwsZ
lLbj70sn4PzWStrpyUzyIcbcTMyf6z5dZ0yMS9JJ3dhq0b0uhfUrTdN5Z+mp6e2yJZflvrTi6Utm
z+1wO7oMbgPATGKNVVUJ7WDPfVpFmcBrNFL5tATmQsLM2PgFhq0sp+Leimlho7rTe1jV3ThWX1dj
TclHHI3UDEWrcoyyrKUZbgpv0ZcrroyoIiF9LQ9l6hvHDLdEA8NOf3QCgWbmqmt6ewwMDEee9dFX
1oWT4E/7/vd8ibYMwQifHoJxoIezh6V3GtN5aZ3apC79Lwlk0g78PWY4batRbwJNE3Xz0iqMKkMz
VSOUHc2uodFQk7kQXtSyX50Y5axV5Nlzn2Srd1y11LOOpjZ4952ROI8r2uPuGyWrLT+VAFMyQIkz
puFo6YkVThnSlbARyqlOsaHW18aTzhU/1Tb2sZ1K80KNvB0Ef98ypqXsp9sGR/ji+dQGTyimiaty
TrMtqj3KpPXWLBrFU8/FTb223T4TzhQ5zaA/Jll/iXL9zn5HFYclNksDMOlcmWtkXq/VBtaXol7z
UymcFd310H+eOiwjP17v79zp5vbDqbvJ2d+MKVfUmJz0lnsqDb97Jg9OPC1YC0KE5gnpQQdW8cmu
RdtiXVvJY+Jnl/Kj3/sFG3TGIIOdh1bp78/LH6epzufUI6xYV2nEo+9+WYRZYEoF6nNFW+gfTXoi
EbjT2FVBk2eZ/m/QKIgLnTNzWnvLEMTy+Iwpm+JqVkFYiU+TQ5oX1qPxfbc6ItK8OfvXs+zsUme7
nuYvhhvXZXwa1qw6YOIxHUU89FAP2Ak/freYBJx/x1wMwSI3xFbLgOWsol3mtpiGwotPzmhMOzNf
232nVLvnQc6/CEdSBw/jwf3cxcWNX/OHgrzo4AqA34pbymRfHvx0Xl5NHRDDKeslFPk8HQjMUtGy
juWdIj34MDKWFgh9q6QMN9kebcGE7DVoUpIh8IP3ItlM6tYt2+Z7XVvNtzz215chzdRLYsbN9wwp
1bMc/BGZY144kS0gFEaDpujOh82bHjpVVgcJAP5PzizxIMVQk9er3DBtS4EBZd9utD7jGqg5Pzi9
TpA09nf9lVCqsY69Nlg0tmX1ZclT725Ks/gaZ4rpamp69wovaK0MSmzqVeBR855aqzROhMUzEfBj
OMUF6PIY1b2XfF7jGalFZo1HWOHr92GxCV9qR1jBkxDLVeU36luVWzgdk2d2h/Vh/tMgFINgWLN4
say4jijVm2vcRfJrq4SzJQ0kNb5dOd9Kb0nulrkTgkg5yYtyssm4H3GseuRXinxfD9qa7N00zupI
gX4QODlp1l2r5w6x24Z6xJ07vu8TbYqmSvM/QzVTnyrQlGczjuF8Kc/9DxsUecz0PL+mH7EQ/idG
u8P41vhpTaP7uyZq0gmqrDGe4JOMB1lDVb0AKr9psvgkkfEJG6hTRyR+dprQKFfwny3iNTQN/yfi
A4Z+T9lRPg9F39/1mSXNgCiCf4z6/rPEOW74ixEMPcb5Ulg1XWXenFzV2PM/ZePoJISNm/U/Isd/
roOIlp0ERBcA7uz+5nldGU8TCVYknv6pMCszZPimn1w51hdqtTdVDI8S5gh9I+564D/bzvo/wA/t
GfQr0jWvei0tFpRt+mIZu1JrZR5tGRdmYHci+zmVo4n3nR8XPz7eX95Uytv1cZzeLOt5mefhRKpv
vNrQ1uzK6crQWcdIS6p73Va70bIvFCFvTsSzS22P4n9udZbWTPtoZlckIj0jIaKRGq49/ZIPx5uz
CA8ZAl1NJqQbLn3e9ZZNVcRLjlezh9by2krTLnLKpb0D+BSPvluYd1WzlF+XbPX3slouuXD/Oev+
qju4ProGelO4AKB5Z2/UlWWO+6NIMdi0U3dXDq1/lJ0phuPYudII7InE6aBUm0WSP5ivq6+q374S
4zdwRU2ENXxGalgtTuZoUY3jhGlVlGVkEBv98bt/59szefkbzIw2/c0sqKZCq1qrza4WadW7xDXV
y4xdclDYWRMtmpXvGVa/ynwdLvTwbyYFm80Pg4ItC5upx/k6dmu3dfQmIyLOFPGtRaYVmq18fvj4
9t753gDv6ThNVjBak7OCYFmJXygcTKbHaihDuOnlIVPs15mI4wsb4vuXAmmhpWY1ndsZkLtTjUaG
ifZA2YFXWaGemmkpQla3fmHDeO/ZIb1H0cI+SHt7tjc5qCDllBI/12D1+Q1AujbDxE+yS6Lt/2dM
cP4hw+7AnhvZB1rEs912zadiHGC5n6oW94lD4Vnpr9nHkDy0zXHxQvQVig/VzubxQcdJd99MRd18
NbPVLQ9u5Ys+XJVXfh/8Mo2DLp/I24jzAgQz74pmb4+jfm/AmSYGnTjENsowpL5zc9O8HxMP7qdq
be+py8T4TFqKfifdskzJPBDkK4kqd58Xra/iYCTC5cGQlv47sRFHRGnW+rcmNoU4AvpF+6rNQ/sD
W8DsqVM4jgdgtvl/BG8RduPbmhwD3RiqXzJ3pR72o10vAX79ObE72ZRb0VSWWR54KA7jaMFA48Vv
JQdeB1GfAy7L3dAcm9wLTIVuOMiAEuNgsNruUcfVKgk7Q+teILd69xPmjFhrr0P1UowNzg/Yyzkz
7Cuv2upGykmkBXpZR4OANB91Qh+AnIqG4J2FJMqJBSLaG33WZYGjk6m3QQllYTzBO5nyG39dVbdb
8zEjO7soRklGqd9bIWd45+y0gQJxp5xkPI6EdgqaLneNg1KTmRYNa23PKABlm4ciHbxXts5q2tWl
mL9KWyPuT+alQE6eTxBc88X93mfbHZNXyPvs0TGDgatq7oNBMydj7/k1ZaNsVqKL6nIZk2BxU8aO
0L7vkRSApiWFN5O8giz/p92uq0M2QWump5K6/pM0CsyTBquL16CYJuvGlnN6n6dJL8J5KWQaNNj6
/FaNmI8p02TSBrpl+PnxxvEWjAN5BsgEnqV727JT/j6p3JSzpYSxe4XjmXpcNHOflPMJasxAWTPA
1As8tvnfI35+TZB30K8/afWUGSeZdu1NoWd5s8dttS3Il3HzX5nfpbclrLAE91p7viS5fUseweWV
s4YNgSH02y3B7BJhVzFGSaruSA6s1Wo9JP2Q/EpJWyZiWHfVjSNT173DNj05FEOa75SRMKFxMPv6
jgnglAYukVNdaFhjYkc6zIaZpdYZd+bqjD5jz1rJPdGAeQUlO0PE8vETf+8kYoZEq74lnlB3/f3A
63XEfNcn0azMrWUXY2H1y8jk+K1fjbkGa+mKPFj0zPpO1KVx4W2/UwFtBkdAr9B2cbg8O69Lq8xq
uZDhpmVx89rjquxGo5E0D7M9y8cKgexFMPHd26Vshg25oRTnTlpxlTgpu2t6RbKvyA4kepn/TV48
3ySra99Ys1eerMLVb/HJLtJPlW9WXxs1lV+U6c73MRU/U1pyCWFEuC3GjpVeZzCyUvEMV4SEo1HT
L40Y3qn4Kfdho2DOSQ96bsJKkZj09sCKmFP/W+ekRpQzQtn5jWd/Fk7z1evN/PTxN/EHOz47f4B3
cWm38NUC6z37KNoeQbdsteJqMdayCZy6d7FhtxuR7sba028KCCFpONeOezfa5ozDvxjnQDPJOIG2
TFJkajamuHHG0l2uJ+kaTGBgYD7Nc5W/lLVb/mB+PPiBIhfXDGKNxjJoyUMjXgCyfYHvEU4XYpxA
+0SmkD4wu9JCP60UOWmm1y2wkMsK8z6aEjOolGN9b628jhGMyPnooNjKrmMie8hujtEHRHiNxPd1
q40vxH033q6sSDGJSnt2X1ooNj/n1mFSsfj6LPaTk/rdvsnscTkY61p8maeNG6DW9ruX+NYvkxGA
FXRDacn9x4/9vXkDsZAgrjD2AXjP6+dZqh4TY2Jk/NRak0DUQj74a5Pu6pUQqw4x1G+bQMHPZS+m
u2lK291ktcPx41/xzqJk28WOkEEqHJ03K0TmkzvNFPF6h/m36AfMUot88+LnQH6afe/54+v98do/
+9gACxkgsR4ZDbpnu0DdyElafp5dtXC+++c2Tqej265CRWTaqx9dIcqnFOPFawN/s7u6mNYqJGIT
LqiPbP+6q8rc3MstMjWwPMyYL1R9b0EGEw4PHi/ks8Lm1s+zAlxpYQrM1OOq04z+hJe9RkEGWuv1
7hTEyTDtmtzqj8xGngpffuczG0KcvscLX8c71ScjbpTAvJYNVjx7TJBKcD5Ez0F0gpb+tGVC0KBH
vNrHb+OdchpnN0ioANQ0jeeoQtPaM1MfjabUFG2Y57p151bz77yd5wudiPmHxXv+4mExbCZWW6v/
huSzINacGmwbi8FfwmHuncjTyuQ6poWDVJi7kRxxEPAmRJvFUPmftXqYPqFNmsirQ7pjTnVHavik
QYGZ5l0xF36oLITSjZCMDXLPPcSqmALMjW+wiH0yCyt9mhLN3VW51KMxnrogmfvlALew5E+l1Q7H
ZfOmaC17n2CEvhOI5YLKaT7ltV4Fbt+KIDaWRzeR6jpTaxZMWl3vW+kuwSIBFFaJqZGWae0pa5Py
bh2S5WpJnO9uoS1ftdKQIdX1i0l62G5O9ea6jdvXhnnPT2E0XgRtyDnIok+iWktqfM6nNtIaed9N
+u+2Nu2Dh/Rnzy42B57ovO2wFndUQCow9Da7RcDbMdQa3TujGrSrvHabfScSdw8Ah18pPnYiNC3p
AJJPSThJu9jlKII/5coH8zTJ+cpyT4aT436Cqabfakb9glj7v0L3v/RTN99ZyTLuoEeaQckvfbVR
Eh+c2q4wjuN5y7ZbeEQq/sQptoSbDPkofPXKon1I8Qzh3S4iHDK9Og30jp/dcgKk8/U4SAVh863y
MAgVaNC1OifEqm/c/1ZpQ1+aUxbU2Gf1MwTR8clMGWFQgIZdnyLE5vcUAe1hG/qjeAWzNU45LeGu
XZcHf3SzA1pMSFrSq8JC5uIelex1h4ISjR9aZWTLq2PedZ4/7TWJSZRKVz0aZI5TVFuM3nde3EDF
Fut0SrJ50lrUTWbSzVe9a93Ws4EZUpF7h85E9p32/v3UtGNA/udwkw36ctOv0t+ZMxpra04VjeM4
BuZa/4gnw4gspFt3hSbkfpXrclxzzQmrof1eEa4T9GZtf5mRxO3KupkCjuk6yr2yv4rbfNoTDLO+
+pNufx2dbD5Qh2hRl3Yz6rFFSx9to+tvtt3z2m20eb92xn2NPjtkRki25cwrSybjp4HXdtSQL3Gy
pFvv+qLVgrVp9CuYXYxHGUmFLvcbTi3WXY67iGgaTPvoTWkdGXWWkcOZe6EjUnR6dv+aT+UvieNO
YHiQhty+N2Ysqlx5gh6ZRqZT2YcxBaozTTqMHGPNqGVs/HtpPQuyVK1f9eusB5gb1HvPaUGol1rj
tO+znaqSakdoZN3Ru4gHVbWf0Z63ZH3ozs5uM9AVrdd/5lbrPiQtASN5XxsRn+zDoJxyp6+WcWUn
U3bj5/LXMPC/LfrKCyqkDOGkr3aAqXMdFnolo6Uy553u5oeCvqMPltnDiqBcv9ord9mNEHecdiAF
Y/Zfynbyb3KZ8QyL4rfu1tmJIoGsPiH7a5KJrBsQv+ZObS5DvZy/ebL+ZdfTV1jlw6l2Cp2OmT/2
2e2T7y7hLHdkRYyUKoqfl9jWrqRx3ate9rB+6eLtSs2HPLfRBBBAvPP5SIM1VTJkUGXT76nTmlgs
ac2d7stqRBcs5xtD85DJmvYAhKh9EUbb7DKVX7euDgbpWUXIu2TKJYwsTIlai3jm+Y3RVTPbgKO+
JJNN5WaMyVcML/LbrPaHo5UU6TGrMiNSdWlC/q/ELSE6bTg3eEiOON5hMZf+HLBUygOa2CJyYzTs
ZhZ3u17USMqKvstObjNkv1vAcoq9kTmKXv5gLPXV7N31thRmt1+RS27e84odtBI/qr68oi5BxuQY
CA+6tTlYZOciebUrNA2ZH2SE7xJsbWl731MZUTftEy5pjPNF64Yw2NqgSBsz8D2JhUaydgH/oqK4
mQsAapsVZ0/3GVVk6FRFE8KmmQIpx/s8aS8FAb09ZDe8cKOAUGBBIjwbJA354mQGCs0rx0CnjM5B
O8QaDuKiduXu4/P8bffApTZsEt9GuOXneIHVUqonA+f56nh9c2CCXz/EOIC+6gYC1rCf9WLYEX6+
LBfKpjdlJNxIFuMfSeFGPzkD6vSUmA9WiXvihM2e0Ccsn0ZPMz+bhdF+Mnt2/I9v9M0z3a5nbrFS
3Kv7BhixmKWbbUNkGYDb51o3+6/zajlHoybn/eMrvSnEtittJDf6I1CYcxZmmbZIPMC+T+hdyarq
O7lGq2F12oVXp7/pVbkQ+CPhuRC7uK+zz8RJOofWU/in2htHGTbQshFbsYWbOE3PSILBekasF1qr
C0wpliP+IBQy+JXnXzVzwIuhds3sGdJhux7KyW7UVdbBQQtMMRWMBd0uvxZ+W/76+Pm88yY2sSF0
XcaQ1pt0YwgW9sRYyjv1VJMRZl31NWbvInKS5p/DdqDDkkIGBwX96NsKcmi61m5xOzpRiljPpRj1
nZJyuplj679/vqkN9jLpUZwtz/is+kYnyfwMqPiE5Ftdq05bj6tV2OGCe8OFQv/d906gIPxqqn0o
I2fdd2eR+ESsj3eK7RpXi8ZS/S+pSfebgUr1Jmma6XVQtlLQCuX6o1pMLX1YjaF86spRw7EsbeQD
9QiQVoKzMBF4ZFl30ZhlPpYPw/xZVaJ5/PjxvOVh0pQwRaJz/WPWds4KF+THGq1eetR2UA1EJgyA
XZXsdA2YOdGx/5gIOsAuQbR4+5XuseGMx0aJDxjx/yVR8ztL9I9PE4mh2IA6zrY5/Q/eJWIr7jTI
fieyXkWQ1036uOr1xZt+50tHLwYxnWZpUwqeLdCKO8qK2HZPQ9/6d3PjczJJ1VXudQKRMMapwG1u
nB41lkrQDcWl015li8VPUk03fF3rBoqcGlSDiScVaDD5/fSP/uU0rVDjeA4+AmR243NAlRCqdtVI
czn59vwNgwl1ZcdTfN3k8/Cgm3V5YdtnSLDt7H+1dfDjAWMIlIHfZnP8/P3wy6lF1lzP5qkg7OPa
cFdTIZjQmn4nCNjE7cmtB8rLGR6XrflFONN3b94kFGE8h6w9rZ09fxfaWr26bl65N3LJc4PQIbR4
5lrEz81CdF6/swePRs0KTG9N3bvZ7Htvt9SNejHI7tGY6YsOj+IBl4ZZmZi2O72zQy+xqkPZ1zVd
S6tmsTkWzXroLPq8hsqQer13Rjeudm2peaTJgdPF1w6MnvnoQjZ+JPxWu24VRj5BIY3hikS2OQ98
jBiuphiBaGROOXWvYtjxgoPDzDJwsoVCZC5idAHZ/Bm0DS8KU3X690Yf+y7C+W2q92CReom8ZKCI
6emZV2ImvLx89fF0edFwUIM/pnTr0JVKFdHQJiK+1kgl+MTszbyZhg61WCMWv4k6T+V0prkFwtJJ
KNjU1Kb8sVRLWgSdMdohB3P1wxwlQ51RJNaLwOvh1o3X+jk11/52zZn+Bfj2t7+0ddA+k2eAtRFo
lxB3rKWZjlq1KurjqQxh6iVVMCymGaajn2ALWaVZwE7RTkHt+/GhpCr7PltgIcQIpPulwjr6lEG6
w/UnsexyJ00K2EAvc6KSWycenL1PffgTGxZwKFfVdxje90E/VNZLg5XRCIwkcEPCnK8Ot7CmCYxI
rKc06+IvdBtYgFWIio9CUHZUXlfsmzmevotuGa8xYtY8JDldDscOhyKdwr/o7chhh/TJMXdqI5Ry
tX5RnQ3tccrTIbuBf9eXDHQaUdzm49IcJTqUbyhr3Ffbj0cr0idB86PzcgM01M1Tt/R4e1Jb4iqV
uX497JIRs3xcMZBnDzeazizpZiTLK9uhZxR7vXX9H7Vbw6WAIKc5gUxQxn12bT79norw15owIQ1j
wvmyYGTBnVy1ymfZ1TlAjKXddgSAPRZp15XHWHcHgmczd96DQMh9oTK5c1jDr3AFGah4bi2fcJio
6kDTm2G41wqphYj91puFMPc+wsxAGscyI+Bs7xQg9lpf+lGWD8K4ixUO6qEfi8R8xBSY4K9V79Ji
XzhDQePaFPuRjNh5X1sFOJS7Ov4R0IAxnebhVdTr9OnxWhpf0iJPDmCo9XXnuHTSVl7cGyKzyoDX
w5QD6cAeZ7MKnI+hcHHlzoP4nrfZIkMS/OzHLh7Su6YfHLr30oy/UEX59HAUa9+ZBnhaIKfB/z6W
q/6Yp661Fx1zG82b8OlOmw46vgUJzo/MNlZmJNRS/OctGZEO+qR19yJbtciqlY8LRjH8Kq1sc9la
peyOo9Mad0Pm9DvsuuStrSWkZeldUUcTPmd3sS6apzSrmlvq/omGR3R36wK8P4y9q4J6mVUV+LXW
Dru4LKcrtjHvAb7nfBez1dyKYlaf8G3CN6sdgdw63/o9yLppX7FHmtJdpZR/Mxtzt/C+au+TkTLq
8GizHRZ14/woxrbblZaeHXrL6W+HBbsL/MBiL3CLpUZ3YNEF2G2bOAE6S+fZWTAdCpZ1boI0mQkL
rxfx2cwJB2VojmtUEGOg/UrfK+NPNcml2im2FiMLdIwiD507uGbYLkv6amRNeVq0Gjc7ZulMdBiQ
aeU2sCawzY4MkXg7NQAlTy51aIBbUIz/GXHzv5Oit06Z6Fc9mMtiCEg56W8yRN4vZewODvnGjsQx
pmYm1SzaaYlNa6DSpvG9hd/Z9Qd85mozGr11fDBVVn6CE1odAAngZ+FUH1k5YEk6zW4SFlWR7bN1
Nfcl2+yNZPUxpvHsLIybpP+5usWPljOqxnBoLfdxhZ/pNqoqjWDozLQMS1w5F2QkafOAEZX7XSJC
QiPEfIqO1wC8a6b6k+UxZgpFt07HYWSe0fHY9IBh5ih2ox/PjPWpz3A3YjBZxX7aBq6zVITAQov4
jBkW0rls7tyUocfSWOGCxxVbrWnld2UKDVrGJs+3bTX7P2hw/QGimNoLXftRYBhIJbq4fIOJtH9B
CcW1T0orKkSRFSGaZf9qxjbgdjRRaIt5XIkyKuwiAr00nlKw1P1kDOsN9jD5k5DK2HnYQTIBcwac
9P+Ps/PajRvp2vUVESBZxXTakS21giXLI/uEkMMw58yr3w/9A/uzKKIbnjMBBlxNsmrVCm/oVfEF
i2jHteyqRcEsKrK9PvTJryFGz6NQhCxcIDny5I0JrVIMlz1rl9AqGU6ze2qwiyu1iujJdNPZSiX/
Ry157F0bAbk7N71pvui9Zf0Y9Vj5Kke/nGMOuk3CS/l6XsIYHmPih24oO307BI58Tf2iPk0V0JLM
TBx0rcww2uew454bryPM1DQMJpdyuHtqVGofixHZrRGb+sPY1iagShzjd1FQ85cIzG8in/w9WUik
7RgY1niAG5P5NbSQMMMrIhQ9Gk9jlyNx5mnfQdcb6pZUwLvXAxSxaDPXv4TuNcoGVa78lEelfaO2
Vn7Uo0FPn4yalE6lScg8h0si2dmi9VhBbw8aolET0yu//AbOXzxqbVZ77MoUel1KptQdEuS2gM44
gXgxbJ8yL1eK4ahVdod6tRC3SBUY9nEScZ0eZVN1MLUzldiBFwI9kkhNk23Ycq09mL7V3aho3w0b
20+af7ShjX9YcelF5zEfla+NzOhca3U2HsG+TPuwi8VxjCP5ZNq14iLrHLt5ayLD149Iw+me3Adm
0uyxQfsZMQr7FKM91e6Z83rb0g7Z9rnU4juvj2nRpPD7t8DFcagpkV38pVV1Kw9drBDmm1rJN9Rt
441TDmr4bx4HVrvpiafaQQk66xdHZGq2RqTGhyAi0ki1sz4FpighPhp1/MPjS5hblDnzTYdUy7Tr
prD+lfeKbR6yEtxsiavjIaiNXm4Q2VVo4Ney+8aF7Me3mMKnd3h0afWmrDzhFobs9rWC3JhAG+8J
5VGr2PSlkAMI8s52x1b1Dq3eYBkNEgO/RI75pk5olkec1uHINmaawfD+ljZmkR36QPbhUTGDEq2/
IBFbJev9+1FgT3/w5ai/WHlk3depYjXPegJaFBxgxi7VkA/bMHMDsaKHeF0iStDYGyZPTvcIDzL+
3Dh6tDdNv/Z2iiOim7EGpTwEefTipVG5NetWPyIjot+C9W2/inFCMjRNm/IJqq7mkqeGBw5ZGePi
43nmTSX0JjqJKK/v0jTJzhO371EEbNKto3itvgdMAdo2UeMXM4/DW6xrptvEwNXlEOlxdVQgHhB9
8/JW62M5bdMCKCU0kLJ9UPVJprQnI4OAHud4pDt5n3ub0R7gdA156tY5aGl7kMWLp9qDuR26cBbx
kXm3VzVf/EAdCvMWfsENPdOx2VGKITRdqBXEVCOtNr3IKjq1sYL6huVEbJ4ofAwwhD6UWQJ8mQyX
RLjLg5ch02B2A49KwbnMGnqJn/cIHTbB21SV3VfHp1eynYRRPTJJlD+AyIzZlom3ubO6qbuDcF29
wZ2oD3kyWNk216LwmA92We9nm9Kt3bfJ2feEKDdoIraPoI2c8FxoqEfWeY5mpxqr4kEv9eIkQX1r
GNxa4WPS59qdVAPzzYNtvs1NGRIVUMz8Hphj4zaTYR4HJ+g4LAhzIrtCk9zr9b3R+/q2grhycrJw
2tISyE5aLpobPTZzQEp+mn8LJzmcQTpVaLe29o9wqAy3KTzlpUP88lsYIwUou6LcqeZYnz0xIGfZ
Oum33plo2xJ8DpaCmp2heOMBDfvhS1XxuBgZx+pRYOh41rvRno112hBjCNVAv3qSz4zRtU2jJ8mn
2poSZ5N2nK9Gz+UNPbrqUasE4mmJKVE1C7STZgfNEUrmRCO0FNteHaxT23npthil+cObwor0y+vu
nWCqbgOtBw6vY3ilhBkEGs9jbG+I/Kb19GoHE7r9zq2LxiJgtltFi8a7BLWcX5ZFCl9Mhn02yJp3
plUwUUTDFCnvanpNgrY9TFkNtsCZrBfN6/kZObORABXLveRojXtD1xsa2XHDTKNr/fuyRc7XNmvK
IBsMPjefGd9kdtU8TTm2ODeN3jinCRvOAw2+8SZqfN3fo7Ab09hGSuQxGenlgQsy3rgc83SjIEtx
QMjFOgv241nEoJl6K01fWktMh7SNMwxb+mDqNqY6Vg/15EWPUS/KepsNvtwMqhHsJ4m+FWqZmp7v
QHAVRxSPVUKjEjz3sSHvkbkFeKQkFRVro0XNs0omD9ys015Jv7+UUA9IowNSj6nW8m8ojpYNIISy
4u4eoqPv286useAu9Or0ye7HwDVU3qsojQTtVdqt20lTnAQ7YAHpyMAMVG4j4Slbpl3FKfVz76AP
QbAr7Fw7mkpt/JNWPtez45nx2YwNis4K0d8bSQnyQP4qXlPHd/bRmGa7Nq3rkzYYxanvlIZhTaFr
h8JJ0oM2dOVtodr6zgkzkW8BTCa/hJInFGbT8GpVUfQECwIpEVHFX2RNp99X9cQ1iDInLx1pk1Y4
+EHYzwCe30xDrnwrS8X/EjOb9HfgbOgVlCNWhnvsFZSnRmNc0StD+Abngnx4aCP1xEeLH+wu1T9x
ZzGASNFpSQCjkNja47Nj2d2+1K10ngE7bpqYHRGpGqynglkplR70jKworWOBquwOETEwfsSrOw9c
JeIXWFgWLXkUAOruwR+McK+Utuk2dTF8bZpCILbatXtNV7p7j9bHDZM6dZcj5vsdkcbsnIC/eSuH
RN1OOHq+NJUvAnCkfb8fUcFEGzOLlW1WJ/XWp9HhehFTuYPuJOFPu+k6opodxgcED5U9gnbw9era
uFVBN9NsAY8RtJZ/rkykmhDFFsmnsmcTWXWqHxyVC48rpL5tzDY8CILEbhoRTd1EubBfNMU3TuRB
8gmaiIaKqMqgUlNBUlVM0LCSzYEYjejxbMMpA7mXOXrf7IeUV6mYXXrfaVa3y1rAIPRt+4fOBiiF
71afH0KgNVu9yjnPdm/i9W6U94mNlDbjc21X6aWdwfH1hYsapdxYSjt5W6sO0ApGlS8856ru3apW
NRU7vdU6LnHPOsUWRTu9E8ACRPl7kk1v10d5uu0mo79PjTI4BULPdj5s934D58VwzUatMgawgbGP
jKrY1YARP4+9GTxlVa9uFfyBa2oeRdw3vdY+li3BOA3DeI8dhXXLrQ7kgGFd9KwkQ3UIyZzcvArN
g+851kNPG+bIfqvOpCBVu8Eh2/M30TSMZy+S4YtWOuo98WD6qRsK9JiggInPRZi7rS99tx8V3pHW
CYJmFtfbgYn1XrVy+Uah396ZikUnV2u7G9u2/YPMhLylQ2HesNeVH0oUVNuIKcwBlVkHA0oh7oRU
ACQUXb8LNQEqo8RJFtQP1WemA0soexHfGXO9nXh2cNArEkgFoP3WGzm9swTiLfLeDmMMqZy00MpB
N/dZ/ivT2mSnqsZ052soFueVZLKcG9ULN0t9ZxVB/1DTTz3pHbCPSed3FX1k7xu9jV4yObR3sUjq
b6D7oztp+9pmrER4aECZ3Dt1KvYF+psbs6aE8JLaP9LWEwfaNszX/YhDL+WwE5OWwK5tw3tR+5Hc
BG3NIF0FJcF1oFrHrkryO70Lp6cpqo3PZEuInmaTcULTO3qEYZLdzq3SXZILmiLtiPXQiepNeVHC
On4lpNv/6N1Q3+lQ648VPdxhUwaF8RJFaLubhUFqw2xj+okGXvtVYrl8BM0qbnJvih9RBfYPamDX
/qbtAB3skJj0vN1ktPqdDyL7LJN8lo3vJ2XfxtRiuwBDop3MxY9MmZQbv1YD6DWkL3Y8KVtgHN1n
PRtFAl2r7l4s+Ka/Bt9pKNsc/a6HzhABtNb8G9XPiGXIpR1SRH2fABdPj2MkPTdWkLnfhIqiHXtj
HkbhX+58S9vEJ82quzs42ZO/U+kM770p0u+qSqRPdaVLg/A8AuNOy+xOKln6ZiRqwHDNsZlwjW1y
CGjUEj5Qv942jWk8hXqi/Rs3ebiPdcP7MoVhckjHWt0WmcmlDULljBoOXQUZeM3zJIPJ3phNO92K
eOyCrRJitZIhGH1blOpwH1WFvzM6af1I40kekX+17mFgRKdGNPpTOOTDvZ3l5S41B/O2FApVe0OO
fa/nkZFva4Cmt1XuGDdKq9E/aUs/P6YQ9rrbTE3jIxk0nygkxoTbPEnyY2dJ800bx/4uBNa1n5Sw
OjYF2r5223CvATQyAdqUOLymSFRvG7NXvjeV7hz0IAYUH01xRyYzqChgx+VbZzrF8xgqlMfSa7qt
YpNHTYlBk61PGXHbjY0lth10PzWFsqGqnRTbj0ioOxD0wV1dVMBv0sm6j+yuYY+KZIwgRKNjR9Ne
P2q16uErJgNxA3a7vBfGKFAGHlpyZWoK6xPMPBq0Lan8FNe8VVn5LcVZpzzTwTb50/LNCjxJEs1B
G9isWZXOqx/38jWashSuHpLCCE7XNPBpqA6UKpkfnCMOT7oxKb+/dBqqqXQlaWYMdo8wm683ruKp
1VFU0fTQBr7zQFdXOYJT1bHSsdt7Y5DJr4qk8y3tk2GbyLZ+rcayfJylRLdqrAGCoXI0PglQq2eH
fUns9ip4N7V4wnvb2ANK1e+KvFN3U+bQD2f4vDcSLmhDa+v7CDTRJ2ts/G+mOnszmNHURdsxdOy7
zOmVH340drd2HubZ3uz8bINuEhLXaeOfA/Te6JLYw8YZA1HdSTqj+X7EPw5Yjg7CXU6ivZPNBKzD
bBiGbJqwGF/HrlFuW3+cTlxlNU3rrm8PaRSWW1CH4tWv8uZTJ1u2WAqEtdyCn1eOkQM+6LZDRmoD
otIATBQGsXEo0So82UHRtVu1LvC2yDE+snY+08iXqEbjOS4DWOfoJlS7gEnyPlMp7jZOpeQ7LXKa
/D4t5fCSON7goucavIkM8dltHOrkk4yXtJOwqvApi2x6FrYdhBk2UVWDATTtbQ5+ciiaSnyhGVk+
KpEoP3m5nT5GSKjeIZWS4+dRD9UNoCS6aGMPv3iTWhkzopRkUqWL+OAM0fCG41RVX5lfrUwO6VUB
SEdFEYzGkjtewVutdJygTuMIwi6nDHtSqGivkJY+av4xuLbRIAZGYOp4lC8mhwmeEA33OyPeMHH2
08Sp8p2T1vWnIVIhhnRUlP6EWDea9ieo3+CRprE6WpmkspIkypfHt/P0ejGyg1UpeGxDQ3h1CTwu
6DcOjVlZqOh0+CiRKyqIkZshToOOMv7SK6v+Flu9+Y2ivP0Jdgtvy8u/YAXrwHAdX0N6QSoD1cV8
vUTrJYYSbVD6TfcptCjaKrU6d18JD0SGt9wzYUhmvXLF1fMDQIb5KHsTkAzGdtYHEGrVtIkstNo4
KX7i3MRK7ZyLPhkPjWX6hzGsvrYKBjCXH/Yj0Pv3orxssB0MzNUFOEZApwIVG5knFAKr/mBUs5At
Hp4ivpW+TM4tmLBzhcwGcFBrMKEkJtPt6AP3uvJLVlA66AbYeEKBamBEvIAaEC4Ls1NT84QpL8NB
pW72GdYnW08xQIwa+rUnX5uYo9WOJCLUQ4ivi8+M4GuvAPE1T6FnvNZOD1QjrcZtoZTele+6uhJU
VqAoyF6gEPN+Ch3DPAhN5sPQnyAFblCC8J8VOkunDnObazKla4tBeUWJGZKGACTyfjGpt6Va4yRw
6uV0VxRed2ozUYCDm6or52QlPoEKAQQOXWfWXFgEDjvoyXYgXZ5UVKb1bRJW1K+yVuJrhO+1c0Hu
AfINhUFoqoud4eXYVJQMOE4ovmm7kYLhHjp7Ca+wzQ7tIOjb9VzPlw/G2ntEi0KAeaFVbCwXpRAu
a+lTF0Lclz9o9jATpmJKGVFKlBevvEttLewB7JeAh3ipYsl9KhlFm5P05CmfZoh4VfVHEUaZmzaV
8gAnBEVFJWrT59awC7DT4QC5srDDYluUefkY6DF2OsA7mn2im/2LLCbSzVjrs09JOyHzFtXZne03
fyn8/RvRYVmwzbiN2QZLKJLi+46iY/J8GrKgRRTGEPQVi/4Afuma2sZ6eNAgAqAx9FEas6bk1tOG
8KAk3o0sgTbXPR46peLAk+nENfWkj1QLi/hvGkh/IiMCWHEBHWGYqQqTen2GgHTplsGe/OL3pIgb
m33/w45BX2yrIo17OjKl5jBZn5ov/VC11aFtmbRd4cJ8vJXe/5753//AEdm9SPBX5fcEhA+aU4W3
HcaKURDAzeg0qhP+GYWNOYiP+Oflo/DxoBOTNRTBUbWS3MwLCnUR+A3EFoXITEH6nI1p9GJX47V4
vPKA8JjBhoIdVAXqH+8fkImBncvCNE8jfb+jro8SLgXYaS21uHy9St05UEBc7I2YFV9+wOUlCJnN
xBsBxTW0hQE3Wh9AWhz0kLPt0kFRS9ehmWk9+Kgl4SujDF/MCtJwsOn7jmoiSg2zOaigR+hIFlHQ
/mVCxo+xDIaYs8g0gdz5nbD98aX7Uat9aebpKXJ66T14lQG8WiDDxNSoLAPa8gpTdRQhottwbqqq
zmyCwhQ33juTV342fL1KznqdxdOV97SIifMvw7KCsw7sUEXsdXG32EXipL2qKi4GS/ImANK5dcwM
zDszzuoKJ2dx3n+/BaDOpFdczxDAFpsOtzcr8ynATpMEu5BWp7Zpn6KhvslH65pH8uKC+b2WRNEO
ZCvaFx/kNyzRMy8GPHXKaLXBXqi4Nree3UJ8GxwPvwgnTKpmX5beVRPCxdn6vTQAy5lRye77oKMq
R5JJ2UQRDfpM7lKr9A4mUmpXgsfKhzNREYfhRIovSPffny1og3HjyyDmBi2zX14VB+fRHGLcZLv8
7wSY5gdCHBcuPpobBNCldXIcIzeNqnV8on827JGjHQ8hKiLnIhuDfy4f25XPNkuZUSRgso621/Kp
rLphcG7YbuGLT1aBWkmBll6lhKcwLFwr9h//fj2TlGrWSZlT9EWEMpWGUpApk8vrrFG6yatdngt5
V0x5tJeA2HaF1fdXgu/KOeCGFWA655QO6t/7Twf7NelIAhyXuHMiErhKAzijkd5bM3nXkOvXFltc
eqWVToONBp4LKPRzq8pvQdA+GMJ6lmnx9fLLXNn4NiUHGwR2r4Os1PvnqrKqQ+5N9dzSFnMH2jBe
pVWKvzbytmxBwsAuoafoLC8VKkjdb7PGc2E2kLoZIzzDgxPq3Xdk2/y/zIjnvT+XjUj5IN05SxS9
f6YwQFoqs3uPnnZq/wuF3NY+m85kN58uv7uVjQ8GH1E7i/UIkIuN74mwTEqrVRgoo8vlaPD3NnRn
mx1khnGvAV89MnUcrij3rK86syjIiw1Y0e+fDk4HwaMcFXfsiM53RcDEbNvYUR5gIejTmy/iqf8h
ykB8ufy4K9GLx/3fwosjoNpN4tiMolwD9NkJMKnY67WFcSEF3JUidG0pSDCoyUtqQ7Ct75+xRZlB
9yPdczNpdF9LNU+KL2YX94/KWAjrymdcOwL0dwRhkqiiLkmnAJACnJYTxTWz3jyQnejYE9ndlVVW
zjSKnA4QI5pJBK9F1BooPwsJXsPF6rKaDjmTglOOYNe2G5I3awTF93fl7u9TgCbn7B8z8yHEIktQ
mzFBHIThogco7pClkYE2WKvdgfG9dnHPG/2PZtH/LWXSG4NRxGjNWOyMNtKKROojwTFHn6EourMo
lEOggNsZiv7foWtmh8WXy9txWRr836qki5qOtjTNqkXoMr2whIveEiWb71PlQH3Td22fbtSS4Slw
rEcvte+k3p/KrrzxdeleXn9tj9Kwo5tAexhw++KDFmXR2WBBPVezI++HbYFGmagqU5Rdo/BaHbT2
hh2kHGe9ztkUZP4xfySjFZEV9p3juFqa0u3vlAOSgfY2FP6zDEEc9KA//eGKcO/aE84aShIVZLK/
ZWdhUjvaymPpuP7QGNu+AVhmQN06QioV+8svc/X5OHvkYBSV7Nn3z6fWIY4MiK+6bdbaXw3gbSq9
3cR8CuyA6xWMLDZHOJY+GFMpf11ee/Ux54IDXfkV/f6AxoZSgGRwBdOefd8Gxc6D84laJhaYf70U
X9FAA5VeMkq5cyj64zOqWsuEDOtLdwqdJN4Vos7UnR/RA9t4DZaeVwqFlZjjzIUUqsv01qjY3y/n
RX1vyR6cpgww31Qi+6lz4uRLp/TtfrKAvF9+On3lakJHDC4c4nWzVMhivSIdmrRMyAQT0JzA/qIu
uCOewjdwRDLYRwt1y+cWkKh2W6CjWG86vJo74Fpz4e71WY9xRG8Xm66CzQ64shbfJBhXCEyy9w5p
mMKm6ZBcAA87lCOonWGyirMtpr7f1hDm0UCpzCm5zfQihUCghcqTDfn5JQmBdh0vP+zKrkEDCbKf
zfvlLl7EPI9WFW4no+eGYIISXLPTDtcYS8uAjXRl9PdHEaFuAgDUNYq+pSJGlCBgFsWB4tY6Aw5R
l/qNF06AvRKmaZcfbOU6ZCnOIkMIPLSWnWhzBIbid8JzdXDX56KktMaqVrPT3eV1lqS2OX7jUEVV
yVZhfLosLaVTkU8L4rfWhzq+zqH/Dz6qRgM5TKev5Lc+pKA8s+ynlnnYEwx/4L0N5JLMjQY0jjfe
GGgPOnN3ZVcJqxVHvAUQCgi6yNSOEc4CY9P2V9oCHz87YhgAXnk3tEA/kKewvBMYo2F8FyS6tw3t
bNxbbFxQd3VxuPyCPp4mlkJWH34hwR0i3fvTO5ZtV4B/t12E2atNWuHjpdn/9gMC6qGSfg6uFlYf
nw2WFrFem5vkGizK9wv2qlYpuidsF1k5sQkCmINT3Mq9jFAfuPxsa5FJRyWZHW0gE7y0DJNZ3Jao
pDmuYbWIE3Rt4lZocYBEtwtsKSPlymZbezSEBtT58kSpb/kuS72EQClzx22wjwBKFdyGWqVvaa9c
CQsfP5oFxU2nDY+II+9xEeE1Z+g0GVm2i4fE984SKND3/4SiQ4hMOzsFJvWXX+Rybvj7FCH7Pcuj
WjB9PvQUeoDodRA5LtBt61NRjcNJVbPkqYhioDoDOnoAb29IBcedQ8VwUE0/vfFptbuJiErXLACK
X/5JK3c5P4Y2yu9Jy4fRYQlJpq3NwXPpwaIiALW9PMS4N5y7yEILxYgT2ENT8itoxTVlnrXYBbWd
6w61uNk18f0OBt4jtUbxuPB00IwwZiRxP0Er3rvy2j8uRGBkHaRNaQ4yKXu/UJfUXtszQnBVdPA+
FY4fv4SpKf961yKlT4iEOi2I/mKR4XZFHiPFXFnwzsYQXJE2wsoA5xtP5nTlo33ct++XWjwQzS9H
qYfGcnVP/YQE4Ila4T6Kmjuwys+VjvH15U2yvp4hZpk3mAzL6zOxEEWWsWYh3mA/x2WdICZVPWu9
8wB06CE29CtV89oHowOhY+mIBRtJ7fsPVio5iwyW5cLV109mOeiH1CuuNc8/hhneIpJVFkkXdZA9
/4o/87ssMsOcGtCFlzm6mpZHdyVKpAfSs+rKC1xfipua7U6TY0loDmzpi9TqLMRbVLG129jYqwjK
bIO4FFeC9dpSENR0m1dHZJOLbehD0wLiwTYE81ZvgzH3j/CW38herzkTr6/EdyId4HJdljk4IWOa
puZ8paBLNqKq+50Whq9YHVwzN1zJPojO2B9DDaCbRyf9/aeywxH6cIt4TeWP94MXPxQgpS293YE9
EYDvUuWYt/F9D8/OFKBNyEtUL9mg6bJtsTK3w89Ac3dF99d92/eX/mKfFild6MIobRdgkPYTeooD
4qdEhjEQw/PlI7jysilFKKvYQ5hRmPMR/WOzolVhwIqPbNewMSUMNe8X0njFwbLGa83TlcP3bqVF
JtPVvZOAerNdL1DsYDdNTHEPrZFX2pWw/DGtsH83IEgsHPR/fxcofzxSkYvc9AvFAnWIVmom8ZwB
Um1a4luRk0Ndfn+ri81eAFwFTCmXLfbe7MlWktZ288kEFN3CxmzPKSwPZdMh1oexNRSRa/PH1Y9G
QY63DarN9APefzQHyB/znoL9UcLcotsIfatjGNXW/rVh+OpSBjAYjQYpxfH8/H+8zDCGlJQAe3TL
dJDbIFBBTyPKcxPm6TW00dpSyCgLppuM2z5ocAZTbU5GrNtAQm3ntTY68wlPPZRdvfJa2bH21RAT
41alYzSLvL9/qrTInRaxY5JcjJ22MPhfFKN7GxvlBC/17fIOWX0sOE9zxY+NgrrY9wVyXpXazo81
t588mdcA6kpEDvKrg/KV+5RUmrtn1nagpl7EjTGREXUjS6FvBPofVkjgiH1dj/eRo33xccq6/Ggf
kzz2xIwFmb8Xjf3FTQdYKYEmXc9Dn67+RaLru4gUe5upBfQpNcW+KTIrANIbX/OuWgsmtKG5HubW
m20sToAhUqmMNRWYmoXjoQq1aYeGVLG7/Hzz+3rf0mTKTicKBV+hohmxeJ9l6LVBaqa8z1rv7sGR
i62cYAmkME6OeZHUh7psi83M9Nq0YQrT//L6a1uHziaXO8r5nHP9/TY1zXzAbbFHFWX0vE9ak2gQ
4FVxk/qNPP79UjQy6fBxDXAfLk4ErePCHomTLmJr9caLE7gzGDcpTvF6eaG1PYMkDOUzeD42zeLC
sUMudK0WlhsamfYd7nj12KiGDzoa9Yd6h2Bn96IoeQPLPzat6UrCtLZvED0hoWYERU69eEzqlDAk
PXNc1JeRecDixHX8znMvP+PqKnjE0AxHUx9B//ffLXI6v66xVnN9BJYPKhagsBP14coqa6cdjOL/
X2XxJvUBVel2DBy3SuVTWWqPgKFQgvCce32s32ycpK5sx9UF6Qww/+TEA8h5/1i6AdHZnoiaRjy4
pdZ8LSr/dkJYfFOq/a0okuNfv0ZmkZDdOH18qyXoNkaZLDY1bK082fgPNmPJfdEY0ZUgtvKxECLj
DqCMI27+ljD644YrpYwDPNMcNzfKegfjOTkGbNG/z7PerbLINL2kTXrokQ73KGMoqPzplGCMI6v7
bsRX4sqXWrnfyNF/pwZo/BjL4aeGxFYLmZ6xT0LPl8aqfWREGNzHWTo8A/EXV97hyqFGtw44mCad
+VgvCscuBamaTdJ20zrWX5NiiqZtkAW2ua0MI3x1gPR8VhCveYhEFKv/5WEZv5LDzyC4D2W45we6
0ju0yDI0OeJJf6KP9r3XnZeCdvPlLbkSkXnQ/621iMgdbd5ANB43QgOsvwiR5qRF8LM3xZUSYKl4
T0sH+C39UCZq1Pxc5u8P29CPvZJ31ABhoBlzY8yM0fmPkbcPnSzWD10zWwpniuO5ciitbaLbSnxn
RWE6Hfs4a5FkoAq8F2nR079tFbmJewvZ1NEPqtcGL+tr9hRr54gsYDYRAXYCROL9D6b1rU3jQDLQ
R566VxAc2PuItez//gNgHkcliv8lTZfFTvP8SfYdlkPUK6Qbm2mGzG9yTIe1TYf+SXxlb62EPPCG
c2bPDBrgx+Kh9IpxEzM2yy0Ap2vuKMOu3wJ6S76I0MRDS0Vm/c1RnEa/cqJWYHAgHRFFw5gTTA2g
q8XrTHIjrGn1uVVS17+AukQ3ZTf8w80PHEoG6GUlnr+P0z7dVaUsnwNourv/8K5JO8j8VXply/5s
G5R+hoQF6V2rVVsl9W5M5q3bMr6GL1vbOsjK0yq1BH2gpbsDsg0QO8LBdjWRoNBlciGPSFFceaWr
q4BNAk1O3ggn6f0bdSZU84YAyFA0Bt29kYJs1Lz6mi7/WoRg0s6uoVpiPrA4t0HvDxMitLY7VfIb
AIYvXqKfjSD7cfnbrG1MuoLzSICI9+Hb6GqjhD66BG6j+d/xo3vEutENiAC6aKpN6fRXXt5KKkyf
5H/rLe6vOCz0HiIoQVYDWT6m+cOk5Wc5Fq/kIWd1ajESdOqnLNFeLj/o6lczmQ3NY2Ha6ouMzUd+
KAGNSlihm7ZFgQttpSD+dHmRtY8G2HWuKJgAf8Dk1QFuiZaMTdcYuvjQRXW3SSYT1PbYa/8hgDFF
BwBCpCQ9XOxCtcv7KgIc59q9dnSaId8UVfukKf3Xy4+09sEsjTYn/pNMmpcjARkMg4AXb6KjUYlN
biuPoR9i0VycQ2nsRi+7Q3zg1KPI+R9CJqQRCDsoIM5D4PfHzMzGUe/q1HSZSGifkL+njEicJnzw
0Ht+iZi/7DHSA0d8+Xnnc7Wo1XRwm+qMfwfFs6ROtT2mkmXUwn83gvhe91VzgwVh9YABBOJkg+lc
CY4rMxebNvIMhQLPJijw3z+nAnLTkYNiuA4NILR8UHyONgUeNSjCe9H4nctdIm2M+M8Rafo2uk2B
Fzi7toTvDG69Rg4QDRr1rUK488qZWQkO9E5xj6MJwJhyiUox9Cpr4asqrgc6+UdTdONTQ4IUu2Yk
U6bxNL6NXaKonnKlwb56awGRRLmACo957uLj12me2WqjM1dK8d6BqSbtA8rYblIiR6ZOZ7s08Maq
sw1owM+XN8BaDkrYRdGBETnDkkWxTvVITTeNlmsIz9moAIDIdaDAozKxD532B9BtF2XEK9tgZdsJ
ei5sA6AO88Tr/S7A/DyLh9oz3bEMlZsMkYJNFXjpa4d+umvVfXUlfMy7arHNmclzpslCsVtcwnE8
CMpDwId3CxSq93aNgIAOuvbKU63EQxzz4DrOjX7aO4vko++bsiO1NN0q8n/SgChuMGRRDrYYqqfL
X+3aSov3p8Om9YzKp784FTjDIlL7GZpj5DpO/B9aHIR2Sn9mzmDZlxA/Y8D0oYYwfLJGyoN6/IlK
zEuptFcC78o+lDMwYOYMrJAmR1QeobwXAVy29Dn1lUOPPi/sBOdALn5rIlbRqMrj5be4Eux/Q3dx
zGAvfujeoIyRxJ0SBKfMQMDgxRiV7gcWZrl9hsenpFu1V+t2FxpJayGmgZHWJm680L+yN1ee/N2u
mffuH5U0HhmBZgZ8S6Z6rtGIf+MWYrY6IA4YeLsMlQRwOFfe9ur+oW6fqSqWzZXzfs2w7vuinELL
TZoy3EW1jz6ZhramqsXBlRRoLapS3sxNqzm0LgscNAkMJ0EB5lRSBG6SSuzKEoFNr3/LtR59gfD7
5Y+6th65MAkrHTmwonPo+eN1NgXe0Vk0+ietSksUY9CpKM3obkiahzAK0FS6FltWF6TMMeb4iYzB
/K7/WNAekPPMDM0/0WPcD55Xb9Oyh9+kWjrq0eFLpQU//8Mj4rgFywhMOKn/+xVT20nFrH126ksE
HWIlQWgIV6k9/In6LBBNOCWirt3Li66FbNgdBkRCyD2ga94vaiapLKJc+iclV/6J2+HH/yPtvHrj
RtYw/YsIMIdbdlZLsiRn3xBjj81YjMX46/ehDrCrphpNeBbnZs4Y4+oqVvjCG2y7/9TJ6pRM/59D
OYvgtdaMCbqyG55yJJhwitZ+OmoqH4aZO99L4z/cpW8mtiyElLQomzR3+H5F+SUygp9G4j1lhb6G
9L22T4i05oI/sdY7TX3SbMVIEMpDydkbfCGN+q6NTPs3GyXKtoXsIAWp2vDn9me7AvUFAEFHDw0h
QO/v2CxDgKpjBsnxCMbevPOEEHcq3jFbLeXlVURu4DOuoudk1/8iaIain+pJf9CD5HD7h1y75gD7
4ilrAOXmNrjcPz2wj1FTuvBUWuJLG8S/CeheDIdKXo5QRY8aSIAA0O0xr+3ZmUfM5UOQoS3x/tKw
7NGAi3bKNWuKD0gP2PcD0kA1Dshodm8xg8zXqL6vqeoy1iCuMYG4EGmQai4mSll+kBEvmeJUUCt1
PYvUnYgljKXanBLnYbRcDIMTx0JI13blzrST5x5eWOA7chqbE0r2re4rU1TkB7T/ZHxUkYDRttPQ
F/nz7RWaV/39jyW5R4h/xtUuHgIvskh3WIQT6krdSbpeue8V4HK3R7my9efqN+8M7DuKnfOfv7ki
nQgIlQkm8jQ2eYuGERKTXXoX9joarUbyYITqyst+fUDoYjAguCOXNXd1aOPBgFuFM4ydbpNh+tyM
5Yx83ctQ2NtWj9Xt308R6B8dErIoHULR5RSTLrectENVyuilp23QY5zw1MLr1PA7W9D/7QY0if1+
lszb3x76ymM+NxPnvp4OGmhZoZmaSMG7bVCOiso4gobak2uIcBsTxaxkKlcOMa0TmvY8dTPsdPEI
ZGYRjdSSlaNalo911v2siI/QDUZwDVpjk8abTqy9Btemx7XJV+TSmEPry5Ud5kA7L6RyDPXIegQj
XnBnVFIr72QHZG8FpPrK7VicCJPaHQQaRuOqWjyuRWhzA9bwZxQt5S0fFDHpd0Y+hkg4IG5Tb/IW
zQXf0YKUTxupMt6RecSHoAxDaLdm+CfNM1v4KfnjUbC972tP4h6L0NRkHSY90eS2hP36EV326hv1
0ALRLWTvthBnGmOP+o4b+0GuVvkmKvPiT+ZBhvJhMKgGMuhYRW5i6MVQNpKCXLiuzfz37e105ezM
PgyEUHAlVF6sy/WuUj1DeixQjjG6oxtsfWyS3iH5YiSmtqvNtDkp9GFWHuErofjcGiNGBHHPFTFv
gjc3hNFnGCqjYXZ0ABh86CnLbWN3bDKkI2X6bbRrfQ8t5buQKBMOQBtWTu+Va5CyEsZmVFPNuQh5
OTyyPnltqYZyHAK8mXu7VQ6iN4zT7ZW99jSwgWm3sLdAhC2htHncesihqCHWVvh870HioClcpNaI
HvXUIM2t41jgHgI7qYJNX8ZWd1BH/ja/I2aO9k0R9gUYbampx7KJ+sbX3CAdN1Y7Tf+aKL71X27/
4CtHD1Qz5sEU1IkflsfddVN1LHK2QtBbuz5wzxZXjC8i1DhuD3TloX470GuB5M3nl4GFB3EchafW
iGNE8YNfXkKtq0TQKQvWWIDXPjZuOrx3HMf3HEfo91YxOUREmeOkpDwVfJkg1Fe21LUdTcRBvDy3
16AEXG4p1Rji2eA8JD7ujS0l4sFvh1K5DzNOueVMSFOa/bRF117dBFa51le6VlPCMgT8KzgMWj/L
N1fzEiFc/NWPtMPKYpOaZfnJKDTMzGuyaUzDCThUBPvzHHtB4noMxCuz/xEGAEkPt7/utW0EfJQI
jFyPUtPibexQTk1waVaOkSS2pCzPhtbj9AAKeVpZ9WuXFw0gCnjoJNJ9WtzeiYXLaz52ypELtNp5
Shveq0UVPlCzaaljme3n0LXE3z/AoCMA46OdyPu0nB8prl4UCfzEzA77L3Yq1QfZpeXL5NXtx79f
SpNqLTVw2JCUUC93VY+NlQaFRTmWeDXuqz5vN2llYQajOWtqRq+I0cVLCI50lnAgtuB6XDwEXsPW
rmPTA1n21UsQvBzbnW32PmqevltG+ynMd0OR4n4IBSuAaeR6/pC3iAzUH9BEW7kirl6efFD6uvgi
vSe2SsPp3Qltu6PtlKD3so+VViLrjQNenhxis5k9mfa6+WtAcDxM/+l5QAXik3gT73rhbatiDfd9
dYEsPLdhYQDu9azFAilVUzS4GEBjNGK/N589bdroIvthheIZLshGSX/PTsnt7CkAaSzcwOD7Z8B8
Wk3XNJOupXlzkYXPBI5gTj8uN0aVpWERuwFtbS89OqO3T5xp30RfO8/7mNsulQgIYtVnajFnGNYr
p2519MXzHSLXJJqapnrsQCEbx40dlPdC9z4Uswq7tB7jMn+yqYXGQXifD2t6Z+8vGFIXQl8iB5q+
UK8Wk2+01pZNw4eIQjQr1abaR0VZb9QxSFciYNAE/GWXxwJw0mvdkD4N4y7yO2HrdYVxgncctCCx
DgYiKt/PcBr8oQspNnlJgkSr6nbxtovDemOYrXvGtD5XNqWTgkuWafUN/sO4TWpT3iWVrm8Q6EYp
EjueTR/i6CpSXDcRpa7uhUXbEKuZAC1bTfs3zAh/kMyVJ04/Oi7SEzFa4CiwT15p/4BTD8wuHZBZ
6LGXPsmyxzMsTfsSe6YSPcSUsUwljR9MKyzvcLK09q5M7X2t99PTLC/wwcg1+x+kxAIi+q7besY4
HAwKBOiHRPHZMLTqdwNQGOnXUqI9j+nhMFTxfUDE9p0cXB6t3DUB2KIl6udJSu+ErBW3lbxEhrDM
7tNcg0yTmuOHDO4m59hKlJ8JwQ0C+Li2Il/YHII0wpslcK2dxPHWrQWi5Y4Ys73p1umuDBP7XiDk
ts10M4HFJ79YAslI0j13L4Ym38KJS7YadiORX2jA8qTg6OlWLrJtEob2fZRG0cHA3Ald5LTJ8I3M
7HOgQzPoZOGg1hLTbRll9yKSHLjuZFJQ9O1ed16syAxmBWTqN4mV4julJKa76aiCoTJokNmOkTyV
7jQ9lcHEl8OetznqcvROoDwaxO0DT9kYk62cFSB1Gy8V3QvWDvm9pmiq35gZPh5lm6Atnujdxupz
91xGVUSvgiqwsNzvZpw0Oz3vP5p6FGN7Yve7OIzkS6R5+Wkw1Mkntyk+lWWTHZHCqG3f6VBxNTI3
2WSwRrHMcez6RxC4zg5LKvuccE42bMGfExzoQwOacdtiXwQUcPRryhBbZShnWS48F7Kx1U6Efp2f
MNrWMEXgZ1ZT32lNoj+htZPu+76qd14+vjh6Fe9rF/FulIrMZ3T76qMM8ukZuco02WtOhOPiNORY
fElYk9M20Kq2YvMEh7jqsp0hk+4OrdLhodd7+dQX6FwHuJ5lH1xFRTzKwt8C5x2A1ecwDMdThm+u
OIzGmEznMC2mfqsoTvJFjQ3rIx6u7XePcs1H0sXsvh/k+Mtys+xXDCylOwBOqc9FkJufxhwnwp3e
D7bim7i8OT72OBbAFVNpHiFUegFLIq0DMKFyo9FIcu5QW8j/UD7HpS/rw8j2YT4iTi61/AvWJp6C
7myDVG7Z2OpE3BUbuBtpQZB8V0Y7f5BGWLODqcY7/u0w4V087WDdySMJQ5AyFI/T5YWYd1atAMHp
jvpUBvA5wYPnwzBb3OIRVgyrnMR3dYE5GCF1gt+JSg9lvsvx9HYaSO+69jiqQnxMDYzG7BZ7lqkR
4iG3FRq4pYi/1ij67W7P9N1tzMivmlcEXwh7LYsfs77FMPKFj5KN5GCgoxEduCJSMLHIY5ys/n44
EFQoiaGcADB9EdW3BUp7xGe0ZutYHOArcofAwd4Hk9WtDHXlGxLfIRfH3kRFallRKmlPjeA2uyMI
zgqDMesnzmX3yGptNTX4fHta78JmmH+0LwCLMieXf778fqXZNn1W5t3RNvL8pzGhX+D3JA7RJozT
0joluYyGLQiQZi3KnOOSi9d03qksKCUlCEW8rJcjp62llm2fdsc+jGsorYa9i424XQser2yTmRlF
ukc8y2TnxX6TYEbER11l1P2xDYLuq27Vw0erEuHzcFeW/0qRHMSAdRweTiaSaAW1Hny1zUcvjqON
W+HEjMH2Wg/3PVYRoPNrUR5j1xlftZi6miW5pndRfxz1yfyCf5OBKUCQYE3vRCCufPhH3b1iWf3X
UhHj5xFMxFfNrmY7s6Irv+dTK3iH3Co79051RJxFgfPdumG4gTtauE9/vUXAuRugOGcZDW6XyxWU
eYuAXK7zoWSafJYhVgGuGXWHqp3K77P23HcerfDL7UGvfDaXqE59rcTNbILLQQddQzqjK7pjI3pE
+7FBCHp8kda2x5Wj5s5/O7EjJQGwo5fDoCqLv16Udceyyzc9ClwTaZxu+6YsVw711e1OkxCBJU4L
tZXLkbIQuk5Uye6oiMr5qdaW9xAHzRrD5Oqyvbn+F8e5d4cC5zyOc0EehZtBDeE/cQ9q1e3+w/d5
c3oX6XYjWvTePQbqTflLHeqHMk86vxjEp78fhzLULDA3620tm8gTXht4N3fd0W36g9bqH7o03CG2
sFL8vfZ1eMDAmdGx5t1c3BJ5Ymh5Jsbu6DWtulfTNj+6KqJbtydz5bLl00PSBO5FsrbEsgXjzHzT
3fboElj7wewMz6W8b1BQ0tP+UOThioTYtWm9HXCxvW0pLQyFg/YY4VfZ6TiLibUSyLUTRM2cSQGd
e08Ny0sl1mNPb49xGpbV3kRGbh82SfyZ2CO0dmGGLvLKUboSc6AdQjWVzhWJx/JuUIpEprQzOUoO
homHVFUn+JG5kptY1sVx7Nu4BGX4lyCasolVWYwrm//dshLTzjJbSF7PWMFlR7NuUY4kF52OJlZE
93WhN/fC/Xvdm9dRkEiDoWbPccfljYE56QT5wZiO7Sj1szfayjN7VznkbaX8/MuNyVDsE1YV/ZK5
mnA5FLneLKlRTUdLwUfZn6Dq/+yL0CNpqIMfWEBXyQaDPfnt9rDvbiu0JWjSqRBJDCr/xrzOb95m
0HaNiGYPcENU028lFsM3D9+hbyjYryHt1oaa//zNUFGdWEpN0+ao22W8r2JLvKQg/E4Qd/+DJCvz
mg8ERpmU35jf5WAQ39yydMzpWGaJftbrFLU+XGeHaEfJLlXJ78y03yRzPXo/6V761JYd0ltNVaxB
jN7vVOihGuRQturcR1u8OpMc7EZteoNKnu1gT1MhIzFYxvb2d3wF11/EcmwehO9txELo9AIqvZww
BleDJYD2H0mtD2NtbrsRF4vxV6iGj4H6KLAB1aJ8b6Hj3bTYQTt//Y4j1UYllwYOXRb3HVY9rRIz
FWprHNPsj6P8U8TaXefdYzm2MtP32+hynMWZ7EuQ5cbERAXOYGfk56nFFKXyiXMSH28v6rvHYjGl
xQtbicIz04kp2U25LePWt+TvqSsOuYpq4sfbY12bFvcoItj0sDWugcvvl6sWdtu1MI61O8W+ofXP
Q+H9q8XuCujg3WPBnN5ux0W2aOcFhmvuiEMkZohD8W1ujyIluCnFGvBgbeMvPpSVYDGJzjMfqilP
2TTuRyPf3160tSEWH6jtbIwrk8EgNImPkV2c7Xotylpbr/knvLm1MBtMnTJmvSL8jCbsQMkIN9Tl
q+7P7bmsDbQ4wF5Szm41DJS4Jzv5A0qdQruHSvdaGPy+O7XYAvMveTMlR1GjDsy7cayK/qPXIr5R
jdO29dSDaYwWNAJSeTe+G+Kc1Dr7fXuaS7E1QgYy6rkfBdHEmnlCl6ODUxE1FmXhnZXnj8Bbd45s
Ad5jZ5lpD55SDZT7ske7srdJjImkJWFjBxUGPvgGlraNF1L80qFr6/eqNdCllPd11h+a2XtZifoY
kpFa7RDpOnYAJnwL4LbriI+2uZYeLXsi/5uIS1I7Ax6JRhabb5zdXywnC+/cSf+S5cY5NHVBsVfb
i5yzFVP0j6zqe9K77cYdi/6pwiQ6pJvhxxlW4IU8xAmy+4ao97eXWFsci9dfhhItjw1yQuCsFmcc
BzDMMPQywFoh1XHSNVul+RNmVdx9i0r+Ex//aRe2claHxd4t+/yjJm2vPeJ/i/Gw5o7uJhFAAnx9
xLXHt1XMbv3bv3Fx3c1tWbhGKuL4iMODn1nugoQoNcoq72QUATomlQEzh47BrLNkh+7KYMsdPy8I
/F+g57DPZk7cYkH0IG6dJmjCuz6uG39QxwqTdWtfysjwPVU+6yhRbYoEw+EwzX4WEJi2t6e7bFy8
fhIYwSB+QWHh0LLokpCRgBdFk+4OKsvvSoueDYHOm1p+EnX0MKVYSWNNQx3GOiiVczLMId/iVHZX
atEjnIUf+Mis/aI5AnoTMLz+olkYh8CWbPhdmRL0gjTDKQxOafIqm9ap/b0tBgAPZp+hYkNHybuz
6mj43YoAUoJt1dbjRFEF7/nQyX7E9ZgYvpVM1lnvXKfHeMss9DvHnlrPr6Remr4ch9Vu15w+L382
wSqLSECOHMbinSxDr6dyrwQno3W2KSDtzhuwjjC3UTJW21JSwHZ69beWZDikx6O1AiNZ3NKvq8aB
JxVwgZq94+wIBFrMUOrKyZEyPw6mUel4M7bdF0nYPh0Agog1xaQrQ2L3DDh/xhyjA7W4Z/phtgcT
cXBKBteJMYQr00eqkpPce10dnU276lbKTdoympynSRufDYuuCZY67mLMGJ9lbixWuXxl4Hqtm9tb
o8uTZ4yEu9qXrU5jS9fbwgJnpalP6B+536Ih9vAsp9ij70KnC9xt7Vly2hg5XiTbNnKdL6Vb58+i
TGz0gXpj+hLh04QlG2bg/7Zam45b6ChOfjSUzJz8QuLIfhBYAYPOLer20HpZMh5QIdH/wbUAUFaq
QKLC4yccMCXvPQ53ZbUVPnMtjZGXGEpR5xuThDEWdHb4KSwAJ+4Fsqw63FtNfipzNT2rYWciahoE
LXXrvm6eu6gw2rumhpHzoGhVIDbwI9zED8rRPuqyG8wzGAoR7yNtkuo2hqtV3wexSMon2Bz9l9hW
wn8m7EY+RIaF55Ix5N4fSIeVgSLoYN1xU2HbHtGpSGl7AUw6jOjPI+5gtZ65qYNx+oRApvIr1/qh
2EZNnYzHIa5NRNxNddrpiiYeA0Sm5KYM2kLZqiLuB2Cdk4IEbFprNDqgjoDvTK3+59TW8aPSRyWe
kYMnTyPSpLk/Bs1g7b3CCh9rb0i/6zAsAj/sW8xKRAzgfDfBG7C2KT6Bc7UzQFx6qio8rzXKgjss
8ZK7yWj6nNkbiNzSjcMvVyt1PEQovbZf1cLuNb5JmqFs7BJz+iIbLXuDbsEAAQjDWVzYJk/nn722
eXDVcnbbFkSNvo4O6afb9+/7F3G+M0BRQRFC0t1YpIOWI9Osk715qmCMfh1N9C78AZsOufLSvD+r
4F5pqxHJk3zy5lwGN5N0Y3VCtPFUR7VOC1xPPs4ucmcxKoPfR0Pxcnte155RQBnQg0FmvPc20ocS
poM03ZNVtPmnNLX4tGieUfSJPLn7+7FYPDB6KCvP4neXc/NKBSmBcnJOvauUzwOg6q+W7Cdn24nS
WCPvvnudOAIQ4gBBUu2GeLq45rHQkLVd9u4Jx7gmOAGM7To4kbDI0ilOfhggiXBe5yDzkpt1dbw9
1WV74DU8IUqdU1mqMe/UKJQxqR1cn92TyGBM73rFnQDmtzL6ZpRSr7Zm6GL/7CqWzhoouXNQXDG0
m1HBfXOHr1awG5wm/BMHVWL7nRvYT1o4NgNmvTKaUYei/n37F7/b4KwXanDsPcB1s3/G5cdxc0K6
ocd5L7Xd4lEv8+Y7nf61fOvadqPzZoLAAOeFduflKIEYctPLbPc0emMZISo0/SRAENJvQ2fNCeTa
DkB1Zxa+mV1c9Pm3vMlSulxTwsga3RO8S/V3EkfBp8KszU/SolTjGzx96bEZnfbzGDvhWg/3ykRN
XFV4bRG+R+tRvxy8rhS8Y9FswPqqrqZNM4aps2nxdXEOwor1YuXaeC2zXUQ1JBBwe6hWcTm+v5+6
Sgud2uuxLbSVlHKVXk0/y9yyn/IEDrsvK3xqt6FKGVnVJI37wFQJXasm9MzOH6UwvE2JGTA+yzbt
7gK32joflI2uWOqxtpuu3YoUNvy9WbnFyTSkYmyTKJOf4qBLI9+uleqQx9LrD7VtSbbpIOVj6xnV
qbYmwBJh3NklD5NNmBcUTf0JaCrvP1eh+FyJRmibHBh2vru9p99dpjPpnPodUGjTeQ94R7G4FL2d
eyfbRVFHMUexIyzQzpMxGdhce/nhP4zHZ0cee/ZRW+KgozA1cdRrvFPtjPic5g6wgrvSg1Swi9B8
hp1dpcEaeGy+yBZfHqEA6q/o7lKXWQ46N2gRiA+8k4Oa9H1pJOqdFQK00+ZrpqSz/2F0x79sb8/X
GziBWZEESjeqO4tzjLv8FJi9xvVWRPVT04noaVLxXBM0YfZ4wQUrTZAFHvd/4/H6cppNxwSWe3mc
tClTyGi4nfIOC/aNFfTOU1+BntkY4ZilWM3J9EQNJya4Ka3kK9svsPa3v+6130CDRIMjwgVJpf3y
N1hD23hW33qnwk7DQxcDpnTMoNgJgGF3EY2Tx86uBLID4ER6M3RW1HGufGdE0Ek/Z645S7FYgih2
vRpMt3dKFASNqsye0o0DvZ77xO4+EefWp2g257096cURmiV5gG1ygVLiN4lH5j9/c4laCV7FhZIj
3I+r9m/PGnX9mHRhVPkGOg5y1+LFutZiuzomUo/kZvTyQKRcjikSQmjEPoKjF+ij3/Um+JMKX94u
9uswXtlZ81/25vj8b4IgZIl9qJwSeF0OlmnjUHrobh/72vtp9n3myzI2zrjaNyuOYtdGer0VaMPj
g7Wk7SoxphWZic5LpAhT7JAnGlIfN7Gy3KRl+uv2d1smYK/zoloBrpK9CqhtcULrlKlS/A2OYlLJ
nRrZNl9dbHbBunpqqGO7kBKR4EgQ3yF6F5q+JjLlQelVmG4NIOHmzhqGwfp8+2ctoozXX4UFGHxG
A6Y4V9blatugNHIJwf6kaEi26EmYncY0mVZy7FeBlOVHndVtbWNWuuUuvhzGTPCU6EAuHUHvpcO5
TtR82KaZ7uS7wCjqb3RseyoUUHta1ccoHDvxOPeUcGfEXvK5z4ys/JpwznJfRXLoQ6aBF/RHULLD
2Qaxlp1RdzQOhdIq+jke3Srdov1nr2m3X1ss0j26k3PETMHgchbeSBAtXPx5whZQuqPFyV6v7Grl
0bq2LWn4oOOKbgYV1fneeXPCA+h2LU4CASiNbjT9uDIVmnfU/Ta96cg1yZLFLfa6AQiL5qMNuZLc
4nI0D7HrMYiB+Ee5UJ4ruxS0Kierso9T9UeKsbqHr9+tSZgt63fzsBYQMxTqAfgz+OIaqy12XejC
p0DMD2R3uMmFllIAbvaKUv2uhyrwNYmtdqMUpzSNn2/v+sXL8b/RqbdbBIMoWy27wIidVHCytfhk
SN3dGvApfMslokrMD3nunYWZnvTRec7Dv24dztMGGAPyh2cT6M/lasMEi1PFGOOTWqEWmriDt9Wx
4Tvent41ADlP8tx2RlB5VoC6HCZxQ62ruyo+aXbaTj760F62C5XS7k86aQ2Zf5sKag1G1//BpNd6
VkDtOrvMbNrHJp+seAUJcvUHccXgrgzbgmRjAaEBN+PK2S4FKr0W+DoEKzREHlNFbWZ5o00o873A
CECnW5bYqPta5YoHFY1L5ry4giAEcP/wgr3qi16uCe7kxPl4Hp7ACOJoTenC+ez1Ut0lefqvN2T2
hzywjPPQd8IfJuywzCqpfkp0734odhseVDOrHybD1cCEJ/Z0LBI9etFlDIh2bJQXp5xM/JD6fPhH
NKaKammLIJwvKCL5JNYOoI2q23fAOO+gX3rfBrvIig0JRPdsN7K6b9pSbvl/k7oXRDsHJfSqj/zS
rtiAUA5ggqbhcOSNiLUP9YRWdpQ4v/Qa03k9aVC76DvrHjast62DKTw7RT/5tY3hJzy4cRs2QE03
9KxTfifw6ja26s+dWikHReq/3E6zHyBfaCdy9AE39+BhQrPxSxNnOg2aIT2kmsW/zxXkESB03nFH
6EdThPa/YV0QP48BRjjWEJYf68no/yjq0G1HgQzIph5154tFR8+nZ9BaoOsH1UcjxzlD2nDukMlO
D4GRUrrx6nqLUh81SVpX97hnVTsaw48qdM1fblJ3pV/DFfhdm9n4FOVm+wmxuHAvRrc/a05WbQl7
s1PhaMWsnKU/TE5XID3gwKtBnua7YdYCFo0i7rUxyoutI43phBB/r2wA/IOuH6iA/6qKmEawMqn1
b13RsW+8fSyvXOzosYG/c23sPYmkLncgKtol5T87PtF8HrZFXhiEpeJRndbon/PxXm51kgzI2gCW
YWwvLlcnCcqyrvAQpZKspPtUj8pqg5stOl9GrZMeRv2YOodJcYNvTZvm4coLdvV2RyMBOBZdQYS7
F899DOolhYsbnyrXO2mirmCpt58jXX3KPVgsOm5Iwt3T5N+aRbXmWXltmd8Ovlhmk0i/KT0nPrVN
3Z3CoA+fXDuUCAj0f284CiWRR4QLBaEpIuTLLxqnPYl2bcYnPgXh04Aq0iaiNfdR9mW4D/GJ2iJX
tPZ4XgnHL/bRYnUT6uF4ILO6cef9U3e92FRNtykTK8JtHaTR7V179e5G+pE0ek7b7aXMNSwoYCi8
CafBtM/t6BQbjs0hhN3gizD+p8wUjnBx55rxS9vbBx6Sjyu/4ErcRVtrltcBFE/quXg1zaEZCngU
8Wn22VT2uWc0dIgaw9uqo3D0Dfi/Qtm56Vh8bkwr3mtZU9AfKHJV38xgIvPgRg1cDDsbkh85mlbO
5vYvvBJEkazQdKF9BDd02QukCCRzxS7iUzOID1mlbWSq4QIrtomJQoNTrHkzXHvLkMMAmcaI4L0X
WzwN8ywt6M2cZJZT7U9TP6/6+0kN/hlk86i2094o8jOC3bvb87x6sClszTqjpDLv+AF1EONeOqnx
CT+fH6pA6lQI+Qwz9thMhePbifQRyzmLqH+J1WTlDb+270nUOG6kh3Nd7fK0qdSH+shTolNZNOHR
FUm8cSbV/NAhQLhrKeusXGPXLhJ4zURq6NnPjNvL8Uaeek1Lvegkm9J5odJDxCZM81tdhWtdhms7
nCrhXB4nOqSWczmUhYyBUQ3s8EZtqZ6YhjKF22l0pq+3P+DVJST/9GbVHIqgiykJZbJcFcWDk5jR
GBXYgLKVPArJR1dMn2+PdXVOHAZ4AuacXM6H5k0eg9ueLYXZxqfARm9yDiTIdQ03idZO35XvZBNb
IsdBtAtWbBFcqrZeOVVYoUujNxa9Yj04U8c37nO36la24JU5zYDp2fPe5CHXFy8ryndap2RleLJr
qqWmhPxXR5H78fbKXflKwPTnbgWWRGSBi40OxqrhyYnDUwPMHp6jfp5swkIKFr5jJ9vbg11dvTeD
LbZEnVN57qqUKY16uoM8FZ8TSHWHynSmlbzk+lBAWGYfD/QDFztCx+eo1rIwPEWYIJs7IWWj+4Rn
IUEgscyaW9DVZZyVGFFvp07pLvaFktIYHVBrOhVm9oJ+ATKMY3Js0+7FCM1v/2EV34y1eJPdEj9i
o2QVs0wUvtcK1Z+UZlcla2irq2vIxU/W/KqNuNgbfd44I/BfpD36SmwC26spe4zeB6qf6s/bc7ry
yiDjB/Zyxinwv0V0Mzupx/jGRCdXzcxgM+J9+DlV4sH0DWDLP0YxBfneiPtq2ueZnrkP5L5e+B9+
BAVeFAGodyInuviIlDq7KqeafpxyK41p0Cm6uUv0lGZsJfrqWzZp42d16EXtZ3ZD7ySxo0Hf3V6J
azsJDgFHHtFmHO4WXxcGU+NMHZ7rtabm/3bDmFUHyxotyzeGqWl3BqT9NbDl1TENxAKog4JJW5LI
HCdG6i7CEqBy5d5su7uwRO4BreidPbQvt+d3bVMBIfy/Yy3mN4VCKLnW4RXRqNrWHrLpkGKCcTKg
3G5uD3UthKCEbaEYTSin4e95+SwIEYa60DFcLGWy9/LhLIf8JFOxj5XuKWvEBzVOnpWx30f6WgJ2
rQZLAYbvN/vTAFpc7OhJC9XK7VnTFgTONtR7Yx+kQYqlUAvPpk+80zCCdbISryXIHcudAzt1ww6r
YJWJbqXSfX0poHdQgHKRT1mWhFMStXqA6H/E847SZquihNT0Mtr2KmixNBytQ1QWIQ7LZbNxkdB5
sQdl7ea6uijz80x4Tajzrl9VQKMtEOwOjkEVpzVtRcqSeKtN47gr4zT4MuSpbW+rQdGf1VjpadkN
FYVyp5qmHM23qsx2eL7Hyn5lo8wPzyKLnWPcGXkBzZrW/OVGqUsrLooQYO4AiZiOqesEytYu3Njd
tVSTPtVpDWOvMVqqh63iZigkJHk5F0pUbT+Cz898MyrCjLkM9Vog8O7EvCJuLYzGZ5Uw7qfLH5ez
Se1eGuCUu/SLRIXCj3PrvvdWu4nvroHLgV730JsoqhzSLqPnaxzBari+GuBgTqlDo6vGG9AYVv50
e9mvj0f5eSauILy2OJ5aByJX9kCJM+k+cAfdJ4p76HuX82A/3x7qXTD1OrX/N9TiA0+hZmZxyNQa
8FhxlPhKuGa1M/8VF3toHuLVDQTsCTXBxWxsbN46G0TtUUj452W30ToUDOoXC7a9EPd0r/zbc3r3
ZjIghVcKjIjXzXHv5b7wsomiNl0lur3VuW6b0i+L6bMGpDJUgl3q6fvJM59xoFvLIK59t/kecWAA
k7M484Z9s0+GTAsrWoLmsRrtF80MjwHM+E1ZyE94M/5ze5LXVvXtWPNveTMWR9W2iEpBryV2tx0K
/TCO/ZdQ8/Zanz7EnfFBMeVfl3VYWdCSdB/RPOLgLXbLCHVwVrWyjkonuawLQkfp1h+dRq5cy/Oe
WOwZ9j40TM2YU80lTCUr1bjQQa8cLTX+GjmgBFXKSFX/IdDNx3D0Vh7EKx8ORzuchQCZQb9b3iSm
03lmP+j2MTDk97FxO7+UWfKh43b9VGXGGldgMTsK7XjxkEDDDvMokS47EHXZZV5eo2+huhFiMrr1
4vbZhzhyTxDEtrVVrdWPrg5ocY/z2SiPLGsjiof6XGFn+ako3HOQKI+TVTibPqg/a52kf2xHKwnN
+4IViTRHnTPAihL8Lw49sLa+N1XkmBNTqcON2ZsdpQkZqUiUjmPl+kWDIPWG7lqf+tZUYfcB2rgM
vG4L1gqq+O3TcuWpmDWEbHJgQ6ertDgtddTpTqQK54jlYL2djb82DnTiTUXitb891Ps+K1OfxVlR
piVoZPqXJ1MLGy+1q8g+ytbC2/hfkL20WXtwxdZWQUoGjM9OB6/2fzg7rx3JcWQNP5EAeXOrtMqq
au9vhHYj772e/nysvjiVSiGFWmCwmEUPmkmKDAYjfjNN7a4ywx0WBbvc/Fqjn6PVKBPa7+im7rIZ
DkfWu8G0ZUxym2zwA+nCoCuJlxznePFtNElG/yPHISEdvvpZE7nqmLrD8CkuCgJysIvSH3L1bdT1
38bwAVGbjW+xJFLAdb4efxGfRy1JSni7gA5tHXDsUymVpwiAtzxeguBNbPxI2kul0MMJH7XogTz2
qPZbxo+3opjXP2IJcQAqMkZq3prnAnjx9N0xfitcRFoR7CQ/+NU2SA4YgG6patmlujNK82iCbYmq
wKUnFCIVpGMur+GuVOMSOxjxTi7Nh1xxzlCbXEcNdhB96aMkwHSxtAPA7Zt/w/jHnP6+v90WR/vf
YqIjSosB55ybdLoawgAgu2+cQVEDBUFGC65rHp4pvJdHA0lkL6fvsoWAWYz6L4IhUkLFR6h1L2tl
8thMQxV2uWem89c4q5U3ha9/6GZs75U++Wu1vfPp/jyXifrzkJwo+hmUEsnTF3dP1yhzUjRl4fXZ
2O4zzCPednEZHsZZkp9KnJbdsOhpYvX28KT1WubGvVVvvNHWjg7tXAIJ2BjB91Ovz7Y+T5Gu+Llx
xlfjra7Ie7OCw+h0eydrjrnV7tqsPBaysW+MEdxEuBv6LRnERcYm1kEUvkjLQV3hYr9Yh1iKVega
ceqFelB8Mgv/SzEo3UYGujoIZV6UWlCBvynzZkXQ0/rvU0/O4sLtjEY5ambmn+5/00VU/jeVF6OI
18eLHCap5SpppjH1cDD/bgTDz1xV3ncS2lT3x1lc78/jEPcplkMygfC9iP5qASRmlobUq/K62ZmD
oe+ytIxg1UPtH13Z6OqN+2+Rgv4bEXQKGTydN0TsrmcWynJj0j5NAT123ac2MjBEpZdNmRddDjQF
Q5y6XAA45KY0R7J3qV9Yf+9PerlX//0G4f5C6UiRSWuuf0OV4lHQzWLW4CQ/NzXSU8XsEN5to0as
XdIOzhwqbocOMP9Xx0gs7L7peKo9ROGgf934NYuXpPg1uPGA0wMQIaBOi/KGNBRFEvdN4VkozLXB
A/6wTx2XrzV+0JCTm5LuNGZfeEvtEcvZD4EGMHhjuy2Tkn+/gRMD+oBoeQN/p1uL74dNCAGO2Byw
6aVq1bTDDrLTvJtRvHRnfJFwzlRNDKx8TjXIRmL+VG3Fz0X2/vxLhEIAUu50824KMLpdyVklWWSA
7fBYROZRh0exqxyKDUrxG/Gp73j3bDz1Vk4bzyFCB4hFUapffAFHb5wI3+3Ck1pbP3UDItB9hjpM
UsTWRpxcHUpkfuJDI4G8GGoa6jRHpSL3GkfnY1Y8u2gbkgLVo/K61P15JW18hshleF4Cg73e5Urs
D84Mh8rDt/xb4Dd/BnneK2r/MNvNn/t7eOXSe3YWoZQNeOimVDQGoiVU16U3tH11SDAnPFKStC5N
wCUgAKfHsZq6DYDkyk4BxUxlHNCi0F1YRBI/wlxgBIHimfLwztF+aTh60mnsHqds2oMX/4IL95Zr
6Mrnezmms8hgUQqs/NhvCy+0s58KNE/KuqPXhOn3+wu6EpdB5QOSwscBOsiyFNjl5tjnSVV4Wq0B
M+s7sDp0sWstPtWRtfXqWp0V3RzeJCI5Nxc7JSj8wExSMSsizMFvICspQ1rtMFjcuqNXJ8bjBzlN
Xlu8Ya83peQLeI0fFYg/j1+wldVdPTP0S5fYyoF6RL5xBlY2JtmsTU+R7jwX3CLS60WWyyV+KR7Q
GQM1WSnxDaC0TW3u+iSazaOfop18GAOUAr/e/4QrFx0leT6iwLvzpF2c9LlCXL0vmWkUJl/SQUld
zioQpSLCJ1IhKUUsPi/firbB/YHX5kwWJPiU6PjeUEY7eQpUAwCX11LC1rT8A6DsP0GBCehUmbtc
kQ/3x1vbPcjHC09TBF1uusMJpQ+KEjmaCwZ7VXIg4OHuBnvRcDaWVHytF7UPEdHAs9uUNdk+QFuW
OWZkVG2uwCixGiXfyV2LFnLR2xt7ZvXDkUmqQqmGp6BY3xe5l2W1ld2rxBXQz/EuTIzPVjT/ip1x
N7YFG6Y5mU6Lonfd/Xd/IW9YYGJ+JPJAa6GiAQdcRDS+melE6Kd6MrhnJEPNPK13Wa2zZTTYzqEb
GLzKYaRV2ftsaDCKq5v5qZnQXqTys1cbPdoZOvxLbzCMrD0Gcic5B0XrELsbZYyhX5898nshrqBa
KGyYFqcLwm2etAqXGZRhFHC75mNcyt9grL3rHcm7vzhr397UGIamDDX3Zbs0Rw86TG0KNXKJfP+u
T1FSo5sWc9/8DwM9S0/T4BZQzOvP39RGZ1dNw6TCdN7XXZy7cZNs7OS1u8t8McjiqYLhWFJXTp0D
bKfWIeNDOCnNOem1vTrYT5kmvY+mdiMurK6gMBwUqbfQ7rmeWAfivM7StPBstAh/JakteYNcm6f/
YfmencJRmIR2snhRxEE5U5OggtfrqbILG6n3YqM2NuaydkaFDanAU4CQWn6kzoYHIfD5XL1x6CqV
4pYlbuFNESHpaP0JkvbQ+NZJruU/r58ewtNsDYp4bH2xyC+CgzykPOedIffUdoj+RJMyAKtNQG/d
H2YlpqLLw8SEYAmF0MUmbFUV3LsuF14T6GdLUn5SP/gLrnYDMLIsOImICkfJ4jjxCLRZy+vpgIEJ
5hiQvedETv97MgvnXeNLSOL6s7oz5zbdRSb/Nk1JdLKNUtRzUky95VDZFRge7NsmM96OBU5Pr5//
cyMUgDjObktOTyEVQTP48AH7pgR0KwOhLVF7gjA2bXk4rS31y6FuNixQWr5g5Q2TWZ6UJNa/Gdg4
XWon3PKAX0l+yOd42VDe5q21hGyJqmOk5yaOVFLwNwYc7GJRWUCHLI7N6MQb99jaxHjRw9QQSl30
C66/ba5KKXEZ/yutNaKPQJ2noyHg1VqJksX9z7USzuDMMjMUV6luL+umUYX4WTszscFRv/tq/BmR
zRMe1Zcxnw++ZewDBM43Lp/bN6vQY6eyR9+F5aSicD2/QXOqWg7k0stiajC2Dci7lz875hdLrXdD
Jh+GIfiFttz3XrZP9qb7vPjrr5KR5+HZmopDEZ+ezPXwmZ1lSRvopSeN5m/ZmPaFBv8nS7/Jvr2L
FChh3ZvZjv+q/be2rjfOx038EyVq3sjwomhCg2W+HnzIOh0BHTDU0qAfULd4Bwl/OgWtrgHzBchm
t1XphnLyAd36LRXfZyT4YubsKKgpGs9YCCOLmRejY9RRDIR50oDEPyimN49N/8Uvraa/ID299zPt
0OoO0kkahGInN08jhkL4EiCbjUqLJg/6G4hK+XyJkmnOzrbWIfiiR1Z7jIdU8hRL0rO9GlZTTABK
K2tP0VvKNjppN5tWqDMIF16I7OxZcxFjUVxu1En3oaH0FGgzVEYsyfgmh6oXh/MjmCGUapyNgyKu
h8XSCblRGKGCB8sr6Pq7OVGfT4PBmHafzycHvdEzootbNZSbk8/MeHKgR0grg3xyMYpvDFx+YRID
+LWlp7SN3wd2HD2k4L43DqFYo+V8kMAmAYQ7AylpsRXqfA6o43axF2fhoWnkwkXr9rtuB4i12Pon
fyrK8/1QcxNDmRGvG1YPFL2Q375eQVVPu5g2YexpeXOSFZ6raBS4FqyMoN1Sol05ZSrtIC5G2GBg
TxZZGvT2oJXx3/VMrUXbq5Uq9TdovRHhr9wWdTB7PzhJ5XbUYN6jHjZ59+f6HKIXy0uEA2GicjcT
yRchPIv6qNPLKPYy0zkXKcL4lTa+jyR5bzXVhSq7a3fG96g28LxpdyP8JEuNvo99u9mZWvnQ3MTE
G5vClVBSu172DnrLqFQNS5HhvbGfe39Ee8wu527XVJNcXsIhqC3XH/322ClS2u9rfULhBfoF5QqM
noY3IcSH3rXBHwQPZgIG2I3xffhcTZSvdhpgEef7/eVbO+DIm7JNNCqsVAGuf7MfYMpohFbiZVke
KHstztSj0YRB+sjzanR2TRn29tuoqTtKLPGUj//D6eA6JIFDUoRkf7l/wPtZZtLksTf35kHqKS3O
6ZNSjnCSJOlI8HmlMi9NXPDgqqCxwqyh47WYsd0jziKZRuLVDUy2HVyrLMTwCR2ck4SWZuvOXZF+
ur/KKwdSoVTrUD/CGufG5H2Ew4gHzpx4fqo0e7mt/lPi6gFMZLo3k2ILNbsS2jiHipAmp56Dyun1
N50Tvw9muUs8Tcv+po3zMFNncjNn0jci29pAwAApVSIYp9AquB4oA26G7QP2ulM/+JdmivV3vTQP
D7JaWhv8w5VLQYEyQy8C4LaIotdDYVaU0LmbEs+Ru25fmQhgxFQINnL9tQkBbSRkiiYZMifXo5As
QELo6tjzixZvytznnkuBNiEhNB7ub4m1CcGOF/ROsqMbjIpc21VoD9wKhUNKXahWsA9N+hevHwVW
gkmrVRSDlndpjGCK5WP3THCEzgQRPT/Upt1vjLK2bDTSCSKOMElcvkSc3sI2Jm1g9xRq4k4TTjU5
+aAbzqb1+mUjIaG5QisIIqi82AdpEfljaIukLpXTE3xA9aJmZnW8v2zLSI4eITkPb1hezRbJyCLt
MWjaG63SxhfVHqenkAeCm5hTuaOe0r0dsiL2UM/eYo2LwPPyIhODssUhcsOvhfS3zEiKNKkNyYku
aEP42b5JMJFyy0pt453Wz2V4Buxa9YSnOPpPlswcfEHuDH/uz/ymUc6vIEDC86XFQ8a+BDMVeT6o
mTyEFwQLfMsd0Yf+FPYjF7qtZmAZ6hKdUNeERvGfqfp+4NpRgZaxQ/d8w1lqGTSffwmOECBvFJKZ
pd6d3zVtOnRZePF1LTthfdi6MbVNzyjRkciqNnitGoiYOZmEKDDKlKQXH32q5I6APDEelkNHtcze
15Klu1NnD56dYKdDZz7a6M+sbDQ072Gx056hkLo8n0MopQluMMGlwEzUTRxjPCKjYLhKmk+PozXG
D5mJidr9b7w2KJxyHAFxGQGavrgBVScDEjfl0aVCue5PjYzTf4lRoto1mFrwS0vmaXYt3C3UV14X
4oMKRJ4QBTHIShcLLDdj58tqE9E4nBVpDycxSfcaKdBTV9Xhlr34MigJ6AH/yDxcaBrcLC30OtSP
pDS9QGMpP+aOZe9Cs24R3ta3xF2XsVwMRffQYCzkqcCYXF8bEbRgTBKa+JLTIX8oqyk/hGE0frj/
2dZG4aIl6cOM9vbGSOQmYK/o0aVx6ums9YV8nHJji7SwNgqOBSJ3oHEI7O16Li2qhEbqTNHFzwft
AahhuEszaGb353J7tklqcYdkN5D335hxTlI0VYPWRhc7tcMHQMr1OZFRxnGVSf6YVurw6i0vVGYp
i2PRzE21vKEEZ6DVBsYbkQKydpWW1G+VGU8kO0zaN0Y/odCiBeGWZNlKNBXjcpkIGhiidYuEQtJ7
FO9btnyRQt9PU3pbfnIYdQkeN2uwk8z3MTXUd3AwFVeLk02uhth615cKtWw2JkssIPjLp6BdRA3N
Wi6VskEze1+NtfOm6pvwYS4ttIRZ7p9Ro1deQn9zdCFytAiE6pPzY4yyQD/d/+q3NxzWmbzQqCOQ
X5GVXO+tSioso0AbyEP60UcgtnkPy106TGVvurg/Rz/aVi8PkWLkT6Psh+f7o9+KQwuHbo4n6i/c
KuAYroevLeRIYngGXoju8DGqMP9rg2raUW9Q0CYwyl3glMmuotyLix9VuTwJR5zLEY02lW7cW1VJ
XXecpjd+GwxnDIer129TcEZCXgeZV+hKi0CSOVaLokeHdKTVoGeKD+C5jvv0XDSztJNzRz4GVSlv
fJWVswjcXVg3oh4kUE7XyxIFo1rZwWh7iLfWj5ORqMc4HngTAVnc1aO/9QATEWSxJamjwyFEx5Hs
dykcU4Iyb1LaH54OieiU1j5wx9zH/8CpS23X1AmCpIHZbCSOnPWVcXnxQZGhaykkwq/nyS4vW9zB
ka+c/eLJr3JM6qawL/dRYuPmqmM8OAintPkn3dUcEDxmyFaE8rPU1/plxlmlR/fEsj6jvNIdfKPW
fhVtO34M5LnxyiyYj8qEGt2uyNMIu0onb574Y8uHRpiNsO2xi8WzsLeOYLmQUKnbIUt2ahc0l8ai
Q1BparjDbTs5+FI3frFrBHQwWawFmLX4MGnd9DXLCwV5AqdQPmFF9qY0lGbXl73tcgNprmkHzi4L
rOZpTNAOiUSehjCz7+Iq4Mb5vIMUnp/kOOKlIXXlxyS1gvxLagfh5JVmIORygVXpf9thKOpd2tD0
2OnmUH4v5B7haANd3fBshHbH1vD9KL6E2ZQ8xnkTYfloJ+V3H8bbFyRj48btevyF9w065vSYtNDZ
mWOo2DwNwu6nNvbdj8axio9Or/kXzUlkdR/EY/0TT07QKYVK7SRNdc/O7dnFXb5+MIpCfheXo/29
LdrgbOqRsh8RNt5Lc2E/9qQ6R6wxhzcRLhz7ES7cOVQ7JTiMmvZ7tukWxupcvjMaRy12g9WN7yq7
a8/GIAdfc5uCXOxPyc9WlepDYM7Wzqim8YfDHv1tju14cEZVO/lTGKinNM6AZRiGwpYNFbSEK3X6
m6XRQGCIaP66SPritzMaUXzQg6mQ3RpqZ3SYE0N+QEUPk0e/iR/RaJ4M/l7LOsvDqLxLet1gb3X5
LgKE9Iu3RXVSjHJ8KvtMP+sTIUcZB6LUmIb6b8zok72KK+gjuniIIhZOF31UGjt/HIwi2sjCV06r
yIm5xTA0hNq+CEm+Xph10oY+T2IneHQMVn6W1ORoh6p1HOxQ2qNXPGyEak1ghBYxAsFoGjIoP1LK
XD7AorkGmNE5vqd0cfHWL4es2UNHnwq0pOfxEYyyOe3aFJXGfZROwbe0tvXPVW4jSKsiAH2c7Ll7
I8MsadxijiJ/V7eFbqIkL5uGOzSdHmMIEAfVF71J67+WVs+lm5VGYZzmCm8a36g0B23g2f8lj9iM
ynkK56Bo0kOYYoiHGP+4k3pEhTaC1MoFKRApRCgqqsI68jpEwV8EnNvkEi1ve+Sp51t0EutUbvR9
M1TaR7OM0/8ya5y/dsaUU5fo9SHe+A1r1wHXM6VAVPGRoV/8Boi4SYBppIXMeFA2J5Ce5vtoKENU
hZByc20TzfCNa28l5wRbKJRugAxDflpE5lIozaSNInkFUjaZq3Wj+kTXIdmq0IoL/mZX8byjGELh
5UaXrRxlAnJXS97U2gA1SX4bNygz55EC9lZdem1Olqhsos0n0CqLOSmxlTlOxpyogeQ/JQSf0r2R
JugG3s9q1sYRgB+B64YQu8xsEzkPBaPc94KgUvaYOaZvMSWMvPujrK0cDxwhfQgNBsjd9cZU+xjN
1ymSPNojCtqvUvsgdR1uuniKbey/m347rylU5UD7gm1FFWLZky0j6JJVgMB06AfGh4iEjrOXaAhQ
tNZgTF5t6pRH6nqMnQcEnbv4sQyk/kemNMFnm7DfH5VRziO3UpBol7p2Rg3y1athc6fIYr8Cf1nW
Pe3Q7LMGX8lLQ6n1nHVafRmRJH6q0qrdgNKvLDxDURygEAIYcFmOMbXCSWtZkrxYNYMT5mrT9ywb
g4fJbrKNoLsYiuUWqlYaYh+we1ALWhz8Uvf91lJ9+1zgmPF2HDPzkrT9uEtGbFzuL+Aixoih0MYW
DxP0rcg4xZ+/QIhoSRDLNEqcM//Vg5FJzY4e7qGWzA+9T1vs/mAr8+Kv4dHHMSTGLMsOatf34KFC
52wqgfEppun6t8hwGs+SbPp+f6jFZflvXjwzSS+pnd2I5HVmOLR6zLz6FPKVpMsfpLE++QGGLUMX
ndQ6+nR/wNWFNMihgRU8VyGuFxJuo+MrhW6f6Wd5SNN9nWT00KR+dP1QfX9/rNXJwQEERoyrPEWr
67Ew2wUfkVf22W8yFeEoCI85d9FRyoPpndo1kN57vNzuDyqehC9C9vOKIjQCyge5aYtdcD1o085N
kwWDc5YlMrieTureshGdjubBOOZZFGLkGVanujY/3x94bdcIC15KoUAN2anXA1MQs5raLhAamFRj
p0hysZu1bHA1J+w3womYw80cXwy1OHgamD2FLeqcB1n6TJz7ahvFU6pmn2FmfbbZsG41gdlSItP7
X+ZIIZ0euAhji8W1hlaKACs5Z82iIDHwanLDcfqs4PP5P5xBobhDZ5Qm+A1p0B/I8Qqtcc6ZLaNx
Zteqi8/NQ6AFP+9PaW0thbormqA4StyIjbD9Ez8YkELQg+yHn0dvHSk90UJ9oqX6n1LWR7K8twkF
mfvDrp0N7nguA9GsJYO73i1IYaYpfBz/3MaQ9vSOTnRnfhqd7NhUaGJMyca1sHYsEI8RRsm0XTDg
vh6PaKZFuS775543rQt69TyFQFqCqnqqrNZTM+XJSrd0JtaOBBEUxD03EvL/i0FVM5ucwJn8czTN
yuSGvGzoB0R6+U4LeWjdX9FFXvN88OGa6AIyRbnm+YXw4oqYy2rUCKLg0aM8O1dzGZ3rJkmO90dZ
i58YFgHSQZ8YFoF6vY66PprDJA/+2Yineh+Etfw0+ajS+TqeZ2ktqRv1/tUlFGQF4Fjk99piPKwL
TbsuKv8s81bJ3XGazfyQUo/6i/63MW+cuiX863kRkXZnYyJYq9805uoJpridawSxIu6mXTeF7S8e
8w1pLwDpb3GI9ZnLf8FLH7358CfOArC76P4nP4IgMF7XXf33a0w2K8dEtFgWk5/4zFNSSEKjJigP
Wej4ezXoy4c4ztONrHjtfMAWg9hK6kQYF3/+YvcUAzTxmcL/uTPp4LkG6tMfB5Is+6L5UtsfGpX3
K3oxlvonV60kObx+WyFYRQlPUOcIQ9fDt2FojlmNY8AUjDmVJTD/qNCmrpVSglXG9//DaPRx6KnA
qQXQdD2alhhaPdFFOwdFa+/kbHiMS/0j/PGflHle14d//oYCnMlmAkhBoeN6LF7iiRaPiX8ei6A4
54UdPMLQrzY+39oxoWRNV5yBHKLA9SiFrwSFaZJqGPk87bQCU8HGVqqDVStbEMm1CPByKPFTXuyU
0Nd9G/yQfU7j9OPYGp/DyordvnLejcrWO3dtWqh+kcWQPUG/XUyrbvO2lXvZOtd55LxvzCA9lUqA
U0tSIMR/f1Os3Ug84WnwkflS9l7MKxiTNKRaiGZBrB6UKj4oY/TBSMd9gN222xvFFpVu7cih7gnK
gBoKHLfF6SZFnSUjC61zMI3ag4m86Uc1ndS3Q9fav6inKB+KfHA+O04X+BtzXfuGNG3FRYHRDlDX
6284j6Gh+kZgnysacMcqidVzqVhU8p0s2fcRXNX7a7v2HbFvQCSFYAZjajHVTOKnjFRPzpnSF5cu
L8zPVdFVR3sao41rcOUzIimJACL9OB5LS51zpQ176mtIyfco+7tpiJCYIX8C8f5mKnEqS7FH2chG
VxbzmWKDDzvyNzeacZrW0WgwYVuAIKpPuLLJB2NO7JNjUGXMYl/fWMy1jI1nJ6LeJE8C/nD98UIn
sDqhtX6Ou6arPDiQ43gMrKz+bfvzBKKQajzlLyeM/+RTRw00hfq0sYFWPijoVkWAwqh03hRRJIRD
ZBsM7TkduzfhKD0ag6nvOuAuGwOtLa5gEEIlfyZqLXZqn46qU4WazVu0/IwL2RtL6CyY+kMeFl9f
vUnBZHIe8EtiAy3RiFkzzUE68ZznuUS2bRm2G9e5ceDNtKVctHL0+Qi8dzn9/M+yfocCvxKJ2/ic
RjoK42rRFJ+myGiJbFqR/hIeienOipoqchUrDjeOiIiai+eTwLtSNSW2QulbbKAeaejMbFTpPNfD
bwqV4wOdZOP1CT7gENG2ImyDjlkcefx54QrQtz23dXbuSnoGuG092o75oEfhoWqjrdxtdVa0jenF
I/ejKYu32VhJUtMko3TWsBDDVHMK9mqRbikNrO1HyJfg3cgPgawuRlHUOXFamciJc1dOt6GM9uVg
BpiwY+QIZXHLh2Ztp3DEuZAEh568+/qw5xhZFRlaZLigp3/UZPhWTORGky+fUjtC46b7qjrlRs69
NkeUvRFookDKNSEO/4sb3hmpaHeoep2lfPjk1IK001dvNKgefmpuNdzXIgkpC2glgcC8QZ2MdtVm
TcoBzywtebC7EYltw69OzsCl9PoDDpAVQRMBVeQVfz2vugK5O6TUfqg0Rx80dRxRy+uGi3Aw2rgT
1h4SNuAd9NH5amQV2vVYk5YM0BfYJ4g74J4wJa4d6H9s1NnbkIK9TkbhKMcuyKc9ra7ayyTJP96f
7tpnFMghHoUU2NCCuP4JQV46RV0qErW1otoHtSrtrC7WHlJlLi9jpgcbc35+jiziCgVRqDOiik8P
bJHqFhrWbmXWSGdhNBEd+lod/UOFx9A3P9eMDIOsykyOKY2a39PcOBLVsFZRP6d6SNah+mNxzBUA
4Nw2iGTlaFTW6vDeHoPCOuhzFDR7dapwTKk6xxxOWh76NsUlxz9Zk1pdQl/rywM2oPOfbnZaneKT
iuCurTQGnhNjLGtHVUvsH/ydZXi0wrp40J2SH3h/0dfSD2QlIfJxbuBiiPP84uwkXdtOmkFdA7pX
RMOt/q6M1iNSBm+1JntI9PLj/fHWjo/QxTUBShONnlVJXoynT21Uzzl1DaPu1Yst9fmx0rLikz+U
W2i05wz4xfcVQHA0RSgMU91jyOX3LZU4H6suSjypMiZrZzc2LhJpKxmDW9RFSgOhbiCE11rUFGz3
Hm0Psl5QiKDhwxPN74dOlltcYIMAXhU1kfRr1+JStwM/b8af5lmJP1RaOaQnLdUme2/LY5vuU5CE
NLemARsu3m0hZvKGpOy0LM7NjY+3WMx/ExTcQGq2AO+Wi4mdQGehz5h4wWwKXzGsziDrTrEUnMzc
tzbyjcX5/DcagFxOivh8y+pQHRHYE6cG44787inuu0Q/9HYX9bsmTRLposrNVlha3CbPQ/K0ITOm
0EccXFzKKBfg5VQXmWdQ+vawNAnUvT5GcvoUFo4/HOcRg6Jz4ddt/0D6utV6W1tftCA0oZ5Ay3YJ
lcN6zHYGtKK82K7SaZerGk/8Djfqktd+FL7yRfc8WypGz6wyhD2Xs60iVapKi88Z14OnyFWBL17/
hKDrf8k8dKRazkaR8QYwJU6I+U/xRUBwzUXUj/M2SvCjT7ySDOt9WijFTq58ABGROiOSoP5EijDZ
NVkY7Wt0dvc+8f9kIBO0nyrSTakNzF0V1tkxEV7FvdJZGxWlRXj6tyQ0CXki2WAWNfGFXoQLpQ+r
UA5niE6ynrt+WuSumkUXxPnAdDjBm6i0vPsBam2X07yCLir0JSm+Xo/Yq8NsS6YSex25tFvJ2iP9
8Nw1R+X3qE2vRCQ/r/+LwcSPeTG9YdawKIYq6pk+sn6x7GV0N0mhizf92J/MAt+Q+7NbJJ3P6wkS
jAI2DRcKvIsDBYsqnjEtTjw96M1HjLKr0wCH+bV9eDEvgcCzCBQso7q4ylNZa81UcmKsXdTiHFta
s887C2Er5JOP92e0dkZFUZ77i7clT7zrJczMVhmMJE28MZnjvYkB3EGefWxaHcncWLzn1VleKKLt
x6uZLgfgieuxVLPsjbqME7iZ6vtGclyt0Q+tGTfYkslnZUKpjG5gmqY7uVcfezk+2XK+BSFc26Av
f8TiE/ajUoYFqs+eFtdIAKtaTXbQde/1ZCze4fXUbyzwWgwGtQGWj8eKANZdT9rn2jJaCsbeDHyt
H5pv9hB8xD3oEHTFua/HUxVZp/vfdFEx+LdLKXMKpg7w4RuUTBKAVaVK5zVliSCo5jtHJBTUT6Va
5HvViOa9LIV/fVP9mHNTZ+790VcXmJBDj4kgfEMrlhVfbpPegCOUN60rJWCK8bTf61r1ZLHi/8tg
wicA7DzJ92J1db2OcPQKE/C5Q3hsAvQbitEe9nRiy/NECX0jvD0/K5d7mBcujjTYwsLpWgw4KlQm
WxU2ZVtgvkeVF+a8Ow+tiUTOxGPN7WZFHk8+nG/5M2TkmYBfq33/pAyT8cayJjR8JDua3gWkJMEp
C6v+b+yn/gPyqaaxCykKIB2bAYwGdBdV2caFsHLcxX1FKeCZ4LfUUO6wY4zxp449eNGd2yDEcJ6b
n02uRRvbfmUPXg0kdsmL0IxVkG/kvhQjSIdFW+mr74yuNNyiU974zvw2QBYFZsMxMbqNKLM2MPUA
Vg88jpDQvB54gngUNpngjSn6nzEIsz0u3OdEVX/aHaShPrskufpe69qNwv/KOSeukTED24Vru3Rx
CEveAgpAWaj8aLoixj3uMr04Yez6PY6iHlBdelGifGP/i+12sx1FrwHAGXO+aW0YEgBUv8QHzSge
2K6k5nl0pIb2u7VhG2O4vVHnuUEfibuJii6zpHZOq3oRxLV51gWVI0a8hA7kBc8/f9zRt4k7t8zS
2HmKlNke98qsRMPBRMCqf5TwKfkZ6JUku5WOjfIOPTIfDCvufPpFbgbpv/tBYeWWpi9KZU9U29HD
WPzEwaLhwuWNCUsjf0qN4ItRlOPGNlsdA8kiFFOFRusym8+tQR/6XAsAlUC990tHNJbQy7o/k7Xj
qjtQAihvr/j3do1ctwZaXJ4DKPxdO6WhBPl5HJ/MNNZfWVET14YIowQ36ni3/Lqi9lszCbXE49n1
uZFUptVnr2zx/BtENOVBjXA5LfkWo6pOvWqoidfk0Mx3o6EOH+MpQj0m8ZHJ3EgQV+4ieFSCzsz5
IPFY7ITSqcxctXlzSVa/RxHyYinUGdAW/NCW46u1UsT6cTGI7JAi0DLy0MZpaNmxfjG4cVfvwwKQ
kYm+K4Dc+9tibfMJayvBdRJYg8UlVMSZMFpkJD1Qfxip/z5wCvl/2ODUIAHXwYO7dTKq/TCWgynj
uarq9VNDC/pzCi9jY5SlUPTzfkAIxKC2SmZ4U2BNWooPLfgPD3GiGKA+dbE/VanO2bGane6HZAvQ
vo/TYwOY1/fPqTKW9d7MlKg+Gn4HrlyeJ9nYSXmZ6gcKCFP5sZ95arvhVFnzrraj8BF6k2wfs54m
PyQie3De+g2MKgOOT3Q2w1COjog+Cc25Xi/hGala8bea8f02Qc3/mWVn/Ms7sEzdwLfKLSmUtT0K
oBPfVp26zk2ZEvmAppkhzEC7kHTw7Y1/NHMsVY2wNx+Iturp/uZZuTLA31HuheYB12jJfjeiyZIm
BYOvwigTlK4MqwDjkAm1DdnpgTlJPn53ut9t8XfXdi3qfgLBLEDMN1A1yq6qMeD55WhF8ZCoRn7Q
Y2MLWrAWMkVJkm3LaQQee33/l0D+LKzmOPJt0bjZbP9Wq0h2faXduAnXEg0K2UQxED8UVxatqiEi
e0KyIPXYNIecGDO3xi+rHX9o5KRu6fDqbafxYxvb9UaGvfYF8bdDFAGoEVfx4gnTGW1exIiPQ6ox
v8rNfMmiaE9D5E8j3Djgamgbp3RtTfn4PGAcWHJsnes1bdFL0SyMbL1s9P9wWAvYYOFFsostebkb
PqC4g8CJ0QAkgVNgci5GUpRp7gsp8dpOP5pmv8ua7CjjH9Rq0jcMQD4h2HRsQxvbsa3n6dok/397
Ul+9HrqPh4ZEne1pjOX/cXZeu3Er2Rp+IgLM4ZZkB7ayJcuybwhH5hyLT38+ai6ORTXU8MYAMwPv
GVdXscIKf4DnlCRf2bDPIRH7hc93dqDViZxG4Kp2pb0dqF2GYeVvSMdZOM+xrbeAcPL5uly+fnzQ
z563v8ZZ//lfIXgJAK6ybOrzFC3sgzmnY1BM1aV2+LljgAYA3mWIKFCx2Jw35KKsGeQrXQAnLT0V
AbRHZWqWgzwYqJJBWdvTz42BGljqPqFI+evjSZ67PVecgcqdRpVru5imgGkfpzQXank4icJMdlrW
EfgNFtX46j9kT+gRIhZGdRFzgs1cHc5XRgSDpXvazVQy5XHXtCW5reT0u3+f19oj43xTWQRM//bj
yWlX9VJK5DdpxXUdNr/LVjliZX9sauX7x0Odu07oKQCeWHEN70g19uC04Tyb0jFpZQQN+mL+NuVy
caMqSBusGc9+VXm4cKWc25zI19EtW8Wz3im+pGkuV8qAwZOK0Idb0zXBlivSL9zR53YHHTkV+C40
d5gmm1XM9MXoRBsFEW5ZbpqPXxcc2sva0j11bC6Ug8+tI3UeQiZKaQDbNoOFtJfmHrmnABzTzl6Q
FjVb9ckp9Otm5ixoaLtdWMSz1+XfQ26uSzluJCUyGVJPOnUfR3HqqzUD9xloG3hR5IVZYgSzVn9B
z6ncL0WjX+gen7vNqFES97LM75HLUWvW3WIYcYC6bOgOkxZ6xtCdQse6ZI/0Wh/cJLtrX3PFnwCt
Q/f/7ddUe4NyislQVJnVPWhi+2FuRCd7KEZVh4lE8kFkoWxgHmL2ll9qMuUguxTOD0M4w8sU6d19
n2UO7Qct6u3AMlrnfkJSP3Ipi9ixZ4Z4rbl9Ive/VLPlf5f0c3si3U2e9XnSvdqeDD8HFPCU5m1/
CtNl+obs43TQI1t66jLnIZoM83Oiqem+Aw1solNBm4WVSz6hOTw0GDpa7S3Cw923Ji7sn+WQx4EM
e+hKwh3e9IoedXA3D9Wl9fpmGmDvKXg9uoqSWL9CJYuel8RU4kDpJdn0UpSwryUtHu86aekjV2Wq
v8wogrzbdmPrVlEyftMLMfW+k1L33PXaGH9Plk7741CsygPb6qfmVmp081s7zoDa6zpbHuo4Xio/
mvS4J9we+2SPGiEvcl6IC9WLM8eT/Bw0HI8HReitQvkodxjBLlYctFNjUSoxwhsDIVF8EadxT5h6
iZd05oQSqa1i76tWH5nT2w00mp0iYnyHA4lWnOvkZO5mj0v74hziOPxh5Bjq/fPd+mbEzZat5nzo
ZhNpU0mdMk9r7D88oSd8VFNXzeY/Ih8/fTzgFomwJlSMyARpga0wqs0cy7wXSBLLUdCv6PN+SJ9A
jd2ALHuyevWzKHK/w9qTwpmfKsWujI0LD9eZ+4DaKNph2IhCWNxiOFM1ElkusCqWVBHt7GYmt7LG
am/OZeV/PNeznxMhRMqZa/60LUUZzhQldTNEAW/IV/AWAsGfonCVRtsvqn5qrfgS9+7c5Kjh0yyG
ygA5fxNSWY5opTlLo0DIUD1jgXVjBMMZQkN7Cb1y7mwQc69lbVykUH97u1cdIaUGhOuIdnGa3Efa
2F11wmxRRJ0mdMOXS9nZdjzQk4RvED95vpCf2V6uk670QgLZQkGrfiwc/Xtl53dqPVSIe6kXPtx2
GdexTAV1KhgakNu2e9Sw6Jc6vb0ECrxiP5wa/J5Az7hRpF0YaT1ffz8ZjKSTC67WyHD3+G6bVUQi
MLftfA4gNocPsSFaLD+dSHxB6MGZDghp6idtVSv21Ab5kwtn4cya0vZ+LdOg8kzc+Hb0zBxTOx+K
GfXc8CrK7MeyCKEuj1fDUFwStVv3w3am66mDnrgqeFibcz+HVCkWh5lOzQTra56S0CS5j4t/BISD
JFhNTqjXrPJfpGmbJTVKrevSCc0ntciS3DVKOsuQsKwrtezGh0pvLoSnZxeR0jV8SHCS7ypE2AJ0
czqXc4B9b+SmRfO5nTEBWyKr86r4X62ZXmf3/6NZmyyQZyBqSmDghDPTT3sOo301TPmFfXFm/yPf
/D8M3Aqu2XwrVeYhXpyMb4VSUXuNRd30SFMm6/cLj/Mlt8DXLv92a6yyS2uLF0WrrWWe1qhO37co
i1KOzD5DsbGQngDxF/uNLuzoIJuzEfmhOkylL5mJ+V2ILpcx1xMR9bKiMW/a2rQerMGQHlJzGT4r
Mh6RqOk/W1UXIdST/c7rxWvE6IVqP91mk7AanAdyo/SMxJomtyun9kuqVNrXcSnnR9yiqj95o3W5
i84LJn1Fr2INVyh104LRa6rfs5F2rWdPWaX+Y1a8fmBK6rBBgIqgJ7f5wENqpWUc9SLInX6uvaGp
ynivK0toHz5+nc4dSGj05DbcdqsZ0dvDP2lTK3ASYyArGT6nRV5JHnVA/ZImwitTfvt5EeMjcTMQ
vnrHtu4ltO6yNF8CCMpy5suiN35Xk560CKVMXbm6ywyNT8smk/eDOQzDoZxFZVXuaPeISmeFPsou
n1UvfZqUTbsb82WZcNQTzkkrcyVA9m1o3bAvUk9ZxviTiJaxdjNtaZ6kSo9Sz6rxwNyBI7B+lvUg
F0dHQefDLSpNPUhot3yOZj4wugV2pe/hh1bdY6XX4ZUQWnipVnXuuqDpDLqU94yu+ybisnXE9U05
nNFLXdVWarIjt0znNLrJkKUx0DCV2n91L/nfnsKJaX2u2bGbzE+TxVJXMhIJdZhZ016MSp36LDog
yGEqkksolG3csw4HkHsFFKyQ8u1wXS9awOKdCJKoSNyhyA6aufYcdWL3UmB5SUTy73sZlDw3/mtz
Y1sALIHEN7ojWNSiW1z46MOJ5oBzIVt/jfc3O3mtq4B84eCsKvdvjwxyEyHGGb2Ck9ziyf3ihlG4
M5z5puM/RylzE+VJzo/kISNsvfUP+h4DDyn3W/mQRI9peYtfoVviOtcnXxarOyXWH2eynu36xUTM
XFKCbrhX4kssyTNHHckHh+o9WhYUNTb3uSXKkssPse80bq2rQbWrY+QMl7zdX+1JtsuzagATUgDW
5r9slgc+yjyHiQJWxwax7Yq6wYMYykQ6ewP/bEFmaJ4/x6XNH4RFlX+dGoVyKTrrSKAvVXurSNXS
HGPOgHrEVwuY8ii3+qeyz6BzaiLTKXymBm4lCY0y3SshlTy109g9JyrAcG9KW9l0435oNK8Nl1rx
BntRrpVBrq6QpApfzI6mKLhNs/+RmLXyxzL64vMoMvWTlU+tfEoRxI2gwdvmeNvHcHdOsZLYqR9K
BjVXxJhMye0K7A0onUNQ5PTkZbYHCyV9USaIoa7VLk7l1aksT57a1fOLAmcqPnaSjVsIMOD+wBae
TFrRdaJgOWFO9xKqlKE3k2ZWXqUv5Y+2tVvjULe2Ou2qSfQc0hAXKdduBuyz0fAsvkkA/RufyoCK
8kIaazfoBed/0l41c18p6uyn48zSr6kQyBKBsByGYwLi+cXEBTdxOwBiqjvUWhzvR7tFNCuu63Q3
iTD/3iLUdEld8R0MkfuAiGUtwADh4lrYPGllH9dimY0Fo4/WFXJzF6mFt2QI9BbWTtNulPLQ5A9q
eDP0+MO0aNZY4iZtZi8qSg/buv3Hl8U7jMz6e+AKr2QhG0z0Vr0i0yLJQUNMBJbQrpDSch3n0C6K
tzToYyHQVUTpIadeMTjfYUrurOmuiIwjaHG/BhlSPmXwJSfbdLPLhN8zkZfJW0kAgLjn2ut+e4QK
k5iji6olYKvs1qr1kCp+hGSX23W/BKpVWaS5k7PCVNtfcYVhu4wscIOaFQKvyL9dKOCd+Tk0VFa8
CMu19ozf/pwGqZbaAZsfhEs7evQ9dE/YzT0wipcL3+RVNW5zeVgkruwUDPYoh242SaUXqAh1jR4o
i6yllMzsrvcUa4xUtEVQfzw6STndFpqWvKRhHa792PHkpA4K63OBXIaUdS5Xdv9pGXIJMSihygP1
fe1zaiHzN5Sa7uc6NT/KgcbXCbcQ4Xb50uH/Fkn+MEb5S8aYP2sDUMwsW51JUFhWd02YR3dpFXd+
N+ty45dq0z7Coe0PPHw/wlnP9yTII17eZvqJFkZ4h/FhdU00lETuNFpTzOnCgNfU0Yp1qzpK/MqO
iztNW+a7WlJVJFSEWexFoy47HX86P1b7yjNZ+ueyslp/UpXYhzox9l4+1parS5q+iyOzc20ZcRdb
m8hxeIjvk0Wz7lkjpfWdMJk63IAR2zHMgZKDNRRRxB840wsi/+1LAk/8Bihst1OtSidZAexwclBS
95wYX+w1Pt3LohYP6CyJoByX9NA0mnnthPp6TObZW5Kiv0bDIfdwrajdPoRRFQlLPNtAW26UtoQW
T1umcTV5aLDbi9v7JjJRoVsagx08LvOurVvlWwlQnzsqEXDaFeqmd50TSnv81dASNTLH/KRKUe0h
WpVfg88Ng7ZxoDLGcX+IdMhwsRaNnplpHaIUtRAvjVKGruqUw11rduOecqf4PA9J7+do5u7B6Cee
3rbcq2ldgOiohAvTvfmUxmO4b6FseU5ZyvvUccpDkcXprjCK+rZQ0FC0tNk+9o7aHygKmqfQKqWr
tE6VW0LY0UtDSfXCsJO+mWsZta/S5UdMurM3EwW2i2T0WrdHKLT5zt0X74e27p8rkTn7KJXuy6ap
puNMgfUH+oSL7iplmVEeVRinkms10Gzxu5Rk7ThaoLQSutIqWrgIpxykSBVera2RnAIDKztkZZ7j
BYAcCUjqwcj9sB4Xba9PZv5lMUXFm5lQC2/HHAPazPmzqG2kIGjaJ7OrztGNbFUDggbVcIfSQf/P
utxQYAkMEaCi2rDKiby9T+zWFnFjN0tgT7Pi2hrugVd4XILDdDJrMaDHmNJnaHOXMAXvUGGvTxD3
6UoApDG9RbnKEmDaEIGGoEY8PR8MXvHbOXNOSILu8ubLDEPVKGO3DK/1VHgT1TLbTDwQYBcC1fNv
4V8/ZLMCGoOqk6TxQ1ZscXNcEBesqvFUIVW/RhrWYO8SVd0vqDd3rYIdueXHdvk8Sppntd8kcQn/
e+6Kp/OEyIQlU4baBm1xpsK4JAcKzFH9A4epcSvTIOwxL/Rhzn0CoA3Oaxf2Vdfh7bdvJkTJK0Qp
ArUpDOkUx8UMnrTOQsXL2YTzTnSoE/yWY90+RVhOf5GMLgONWqJo/KDkktCeC8fsU4Ipp6eUCtL1
EnDhzFqsQTK6ceDNV8DL25+oq7yqWYhMzyqi92hNsnJfG3H9pctFeQH5dWYo3rg1UMbKG7TrZihV
a6woFIhkVmkkn0o6Y/seEJMbp5eEU88knBTBqGbSyqQsts3zu6LkSpNkPUi50X/pSqoFzpwZX4q2
zR9KTblQvzg3MYQfMJRABJcMdzOxOp/zupQyI5gkM0RfTkp2nTIoxyYcLlnXnB3KgdcGyHGVOtwM
NefECAPk6wBT9kraZbMlJ6deWfCWqK1Fi+8/jlHWo7mJUKjvaTQtwAZR51sX+i+8gqRP1B1GXQus
JtOcfSJ11p2QeqU/lEoS9S+FQnfPtxYkuP3RTK1f/zb8a+NkFRKAKE0hfBsaxnEzE+XTXexjro/I
KhHQ7HEWF73QfWoHha+XEFX1VJf9j0fe5vPryCp1Llo/VG6BhLyduN5pJFoKvf5C0YJ51p+XZvia
jjDitDAwFFjhH4+33bGv49GspTEOhoHw6e14naRHlEXArppTWeyBXVqug/qvN1AdB3bX/P54uNci
+98f9nU8zJ1gpa6Qpa3UY5xGBQQwOp0ZZlnXatNZPk9S5QqECgHDx/YnUG+Z28ZTtfKAjaMe6vRU
0yy/VmLUeBECuWQhvG7ddz+Jr7ym7TqqChskRz+2jTCqOAYpkphuqsSfQ3lcLnzXs+v81yCbfD2W
ikjAW2WQiCo8DzPKqHp/FVXDPd7wF07P2U202oHqAPvYRZtN1Om1luM3Ewe1wBZjVKb7XNEPbant
aEKgIag9fvxVz02Oo7r2plAmfXeX1x3k3XB2AEAL26wOlWHG1S6J9Cjat4VYTrmxiH9VqV83ErJQ
yPiQxSPCuFlQRQvrpc5y6dgSsXljWnxGBPfLlMhP4LTvbawl/8McuZMotBkUdraPyGhXRS2iUTrC
YFWynd3W3T6CLfk4Czy0Zae+xKne3rivEwRnB5CJMd9pfaRaUutzW0lHvYg1fxFZe4xm4zlyrPDw
8dTW7bA9ACTCwCnI7kwoC2/vgJpafjdksMXN0ITQGwsz8Zu0qjxnMOxPOS2KkxUhmNpK/fyziBL5
wqWwvezXmSJ5oUEQAob6jqMkibDUMZaHFJ6pO6eMHFLvOU9P8qJJ103cy35mt+K+ZN2Dj2d+tkOO
1Y8GchLixDtnIQlTzqhtGdqZJuNRn6Pxup+MkWSEVOp2FEP04Ah5+d2ojTx62qKE39NKzJLb1Fl9
Scnp3DEifKC/uzKQgeO+/Q6kFxzRAtShY1cvkqoflL64iob4RzSUF7wKz31y4kMsJ9cgHXDs26HS
BagM+GqQepH9qxwxFGmX/CjwC9ZFee0k/S6qlISaQPjvsDkAO3RcyEic93y0RtMBdFPwCfpiabwy
UfF4k6TUyy1ygY8/7rnldHjZWEgUXWBMvZ2jmJbJHmw1CrrKpigXSvauNtofwmqpgbWNceEUnbt0
+XhcRVDtsMrbDqfOdNEKACVz16guqE6MEqsdYLsIHB0lbPWSL/u5dwu9LzzSiPO57DdVHDMTsdxo
QB50WuhFUNRkl/tZAy1wIUY4MxAdevSbVhafCpb67UL2pi5iY1m4aos2uVaBLPkiG/7VaYdbYIVq
E3XxkkDQWNf3r5CPPjLCEMuEgWUknmW7OpRJ+DJlyQ47+ONQSNGFWZ05Am/G25y2CrVUPcZK4Zh0
8ae8rA8p2f8YFcGqVZ/QkM0a/VkMy+7jXXkOp/dm3PV3/TVPUOgy7b/1yqnsxh8KCopNg81AZ0gu
LOLdqCVBKlW36JPQWOn3Hw+/7sLNXQ8Oh7gWLQeHjudm02j1SGUqzZMA6agQWQ5TuJmV0PMrOuvC
+TtzIAimeJxBHuHqvvVzsZamA3VXJkGjpxKYQz31uMjCU5YsyaHsVGOHqUB94X45NyjvGNkv46L0
vfmq8oQkRokBYzCZ+nclkb6gibtP1XrfxXLrTvNw+Hg9z35OGn1sWVLM932qpALlIEJSBVUqu6CS
tc5d5tBw29qwvUguNfgUYvB0SZW+DPQ8KPiU9u+Pf8SZmw53Rl7PledAwWMTC8mk9OaUSKBNJzAe
fj42+PbStcnrQ4IyS+KOkt1P/seDnnm1qTkiMrNSdkgKNzuptVClnvI+DpYmko8DMMoAF857u2mB
Cua5tLNSRf9UO0VyIdo8dx2RQJA90F9du7tvDxAoU5GHNLKCuAiH+3wp6gDyZ3bhw56b3qpKtCr5
0EvZ4hHJ5NMIDRDcAOvuiobnJ+FU17mc/YEG8ktqsqu80S98xnMT+3vIzc2wNGabd6OATtkaEyUp
QBa3yI3Gl8CzZ+4A6v6rKK1D2EXA/nYBdT1J6OeLGNMQZ/Vdt66VaFx21eU79uxIXOirsho62M76
z/+667IKorutcxrlsem/YSSV/TFD63fZVP+BcLfq+tMD56LhUVzvhb9Gim011awaQHfcjuz9SL6J
FMjGzpj/O99ulYkjfFmDCkLWtwO1ndVgM5TFAW7PyrU20Z9sG7W6cE2fucbejLJ5cuu2LucW+Zug
jFLdQ7Zl8ayi/qKuBtgyzQ1lNo8fH+czm49SCwACEJTkjdvwBak5s9Mmuwikwa6Plo6CRt6Z0j+W
4rgvVltXikjUQFc+4dvVUwtLTuNSL4IJGKfhjeEgf0LgwaIDFLHmF554EBf8fZvnDjof8qHQJ9jv
261eG1mSVYJZ6ZEsbhJTmr5q+jDvwDHS3hZT5XZdf6/1gg4vjneukjmxO1XOfTy11xLqVH6kt7Vf
0Bg6dIn2qCyxfJ3I0Tetz4dDP2f4q0ZKekdt+zEdx3m//v8w5jjVaUsSNTQvrYEWJVzw77AAbuky
8AbON62untIufIREbj53loFCjAT+0B0zxGmSehT7RR+XfWSg5MRKtmsLUvOSNpH8Jk7km1IfhKtU
FT+408Jf0RQHZlnT3idD2dNgjjx6y6mrNeFT1MWjmwz1iU2auarejAeUxL+l4ax4fTh2LhBQ4OLW
9BVXyj+x7dyjoam7Hc3qq1JX/cZybuUORaTKflLDQnbrVpi7Pl8yf2rSHwgY5Z/NNjX9aMxyWjrG
tWqmisub5HiiT2kCRpRa5QbU+1AeRi16bivERwFcu5E60fit599tOH4lail9WGSRW1nSy9xx6w2T
81Am4tqI2y92Vl4Zi/ypkp1dMkk7bRiT0yg5X8defkYapNypzVAjlO5Erpzp98tiXc+O+CEn5nUq
dX6cG9/r0bmpxhJNthp/GzOyzYfSiMu9WOwR8JnVn7grwfOGxg19t5tkyn6KkUVLkkh240QpAA9Z
tZcvo3w0l6L0MUno7+JpxByuDWmkLcEwaU9woBLPjmU+GGLVV2yy1DWN5Dmb1i9RFTg0TT/CYbiT
EM0KgOvfL+E0nBDTGmiEycNeqRzHN1MTdnIDzqoaHHuvzQixoEiS+GpuY1+Ai7CbRPXgzc78Larr
zjdbTJyEnDoHk51xsBbLvkqdWFy3fXov5xrppF7LV91QDTeL4bSeGJ3+YMRze2fIlX4srbBzdZFP
O53+qKeomXydx2l+gnQ+eiAJI3ZcEhjGMu2nKHbojlY3zqLeabn5ow3DnxYd5WNjtF9FMrYet2Pj
dpmQ9+A5/MlM7GvJKfOrRI75zsaEuC3qeGIy0bMZKTjOWqYfHTu/MYrqTuntW0TNvju0L2QvUXGg
iZP+BfX//jD2FeqcmTK8WI31KbRUF6MypHttHdjPHN0nRoX+f2+MsGymDjerfjiyrKPLYZVcaQiV
nSq0Xy24fxfRpXvNCeu93ZrNEfXa7IgSaOrLdmbvZEkpvViBEYLO+4s2a09RPOsHkaXLvV43qKBV
iuWZVXHf5daVlFUPat5ZO3MsZ08UlUp0DS8/KYbCrTTnqy2s0Y1i9VBJ1ZFqJz1AQ2HubIqmQOgf
xbPpru/58yKP5hOdusqz4noBUylJWOrKDSin6KdVwXaE8TnuwpkeudmZj6OYml1ZJy/0njQ/mqWr
FnnhXTUun8ZIx4KiLV3U1NEetORjFCY7Eaa/pSo/2FoB/0Vp9b1dSarb5ywLksNursgPcVwetVmJ
vaTILTfX52NHD5yjM35JEhG6vV0kB1E2V0luvDhZ8pVwM3TnpuC8GBLqHpUWHqVQuwU2LvkizuKb
Kke7kqxq8HA/k3256uo9+FPh9mnyLRxjmUcg26Or+Ls0h6eyDv2urIMxqXywVs3BqO2HYXZOlaW3
BNXNdc3G9BvING6lD7WnjRxEa6oWFyBBCXKDtrboZiRIzUzxLdHdqBRhvSyNVXBQ6hUhw9WQjb/0
WH00sSLwczyHOLMhHUHV+F0Xxn1mdsMBkULrjyVLf0CHzgHyh88fv7xnIk2CFh5fzFAxRd1Wa8NE
mqUphDyslep0yArz0VrFY3qrN/aqSIYbNayyoKHg+e3jgc9EZ28ex02QkQ9iRk/RKYKwrT6no4EU
UXwrnPrHx8OcyU5scoRVAB1OAd2Nt2++bZWoMlpVGbCZ58hToaKmO1hbpAiyCHWegAofsgsB1Jlw
hkHXShoVW7BHm1haNhqgzVFeBiIBAFfacY6+jLhk6n52anQOiKORaaXq83Zqsg5KjgSJFSy77iau
4Z+6vSIXJ04kcFo8iQFcfLyaZyJDeqY8+hAzEJffmhwVfaFNyWAUSAS0OwSPPmEReFOY803Rmzs1
WS6Eha9fZxtBIQygvMrGUXLfTLFJJwLCAt1ASYipPCrIshNMDeFnpdDnuyYPK1eieX4y4zH/ZWDJ
x7edwW56UZkld1oV5U8zsO8YGSbyLE9OSx4JEOcRKpBG3AE6BIDhCbiC/WFFLmeg1QSYi49X7dxW
h2KKAAidAuqBm6i9TMy4QxwqD+LeWHyrT9UDEi0ChcnhEuzg7FBE0pQ4QWGb2523siQwTJzzAKVL
MAUJ3Dpk9wZqD1Pq//usVv6R6jAQIkebvN+YZmuUJmaVSQQjTfezrqRvXWVdWr2zNxR304orZNu9
kjH/Sq7KJI3jVqshCXZQSyVhxk8DbEY3qjAyckz+zTa4vacuii9kW+cWEzoXjBkYOzjvbIoME0bO
GTafeTDMg7V7xaJLyaMYo+4/3BcUU6mI2SsAb6sT1CZtGaldkwf5rFh+M8varSnP9oXpnLuV0Dmm
WAsN6X1Roc4krEKWNg/aVCrcxVAe5lL5D20EtLT/f5DN1YcQ65IjopMHoZ4YD05VcshCKT5ATjN3
zmQOF66IczcSIvfQKKxVBH+b5Ic1914dl3mQTGagaOMXyymvSmNK13c48nocMS/cgeeu3RXcsnas
+Pdtw8qWFsvJpiQPxGRMwVxaFKQRh/GNpm980IYo4f+Hg/bXgOs2/esAKKLLlkVEPNG9ANMsL7us
kO+0ph/+fSAqamjRr7Ut8PybJznNKT731sDlAVqELlNRKq45QtNIwqa+JEV/Jjl+M9gmGbf6qspQ
IeT6mAQJTXuVaNIX/My/mbH94OTKoenLwCQO+vfLmDIAfBvabmipbw0SR6maKQGMOY0Z9B2dRdGu
EY3tXPrWl0Szzk1RIQ7gfuQSMbZVDaOZ63Sql4xqDYqHYPHqdAlau+jzkx1q+bdF7aWv+diOyqdM
RJP6eXLG4hLFC6kk9sfbRxTCBE1jyhAKMIOtjfNgptwlhD3kbfniVUU07ggE28MQ6fp1UsfZk1zo
w96e0+qqtsb5tqRy4TljVN8uQrL9SMVmu7HqhrzeQkC5QNfFJyYh6B30Z6dUtCt7QVIAyW/9aNRR
/Yl2jUpVIkrI+x3I/rXZIcMRDzvg/YafFBCt4sjoQSNq+DOridEgMjQ197MpZ1+WtkW4eswydJeh
i7mYsgPUM0rc2MtQ3pOZ6Lt0KrXfCZ/5UV2S6hbXC+lWwqv6gDH37M/60B313lT2PcayT1RnWkxg
x8JLhRz57VSOvjwI50AKpFHD0M2djULgDjO09s+oSLE/pHCJGLZ8sMLVBk1JGt0fC8f+3JfSciNs
o36yk2G8X+h+oQtNAhvDRtzj7yeecI8eQHcJaa/1g/BpdBoHVRofSbpbHyHre7j7M7eTNe1q/EjS
rKspl6e5R+G+uGM46P2Z2jzK3bB6iOCiPGez7kGIUQJA0dqLjftzINd4MRZ61viA7u2jkyckK6LN
d1lnGL5aNCRBgiqAzh7bmxKZsq1L5V5XG+kgIdZHO2RMu9Z1ar1fjdTrC0/aO41V9JVIKSjlERmg
TLcV7TbCtqyBMDvBoIYDjmC9dYeOyHCqw7g51k2U+zixtXew7CeXirNy3ULVAllMhcSklXmB0bN9
+15/Dc84YSvaTu+qzlUba0nb6w6aOjNY71nWwYNblxhw21CFUcgdKcsSqCAbtBUNWgalK0LDtgIl
VfK9Hov52gwlmEOmNT+kkWK59lLW+7pp0gvP4DZUeR2ZYcG9ctKpQ799IywxG6FiSVZQUry96mEk
neCntB75ePfyb88RknngtQBs0SxdO3nr+/jXc+QkTtrOYwpYuekz9RvRtrC/L0vZX2ciNe4/Hmz7
2K4x0arQB0cCJRMAIm8HS8epUhpoPUHnxPmdjXu511XA0EGJ5bflgMrOx+NtwwmUVNFuXaNkzVpd
bbfrWIwGPgEiAZiapl/TUpkwl9En3wyL4pQDt3f7Ok7+8UliUNCojEaZDzzEtm04sh8GpAqykzkn
0ikpoCQosNp8OzPTw8fze7eer0MRzfIo8dS/lqz/+nhtlrOcy5CdMpwqd06md/7oSGKvysxKk8dL
IqjvTsQK60OAl2yRHI7X5+33G9M4GctJz054rWruQl9tLS7nLhbVjyjiSNeZbKOHk6nW88cTfXfg
14HRRuDtfSXybTZOvswOXCQrPWmR2UAPWcoHHVfyT/8+CiAp/qVbq57+Jj9FQRKbVVgsGCA4sFLy
WLue1KW8MJd3h5u5MAsoVWQHKwrs7SJKo8LdiA8eWjZgM20R9p5qJe2jJA3jhRAQuQr+sr+jhXUz
4lCr06andYbOwtvBIEur7Qh876QOUdq7KYE7pJqpO0hhp88uLd2o9217RrAwNjJNuJOdxjsT9dfy
kKYDZJhSUjJq5JlwULuzzPqrCClPClLt46I01AaFqNcDpkVXVSuShtevDp8WzUzuQhGDBkIvPWvc
Nhljv+2qJXTLoei+SJFQHu18HI6jNnaHvKMfkU+WfMtfSjdnUqbujtSqT7xG1+egaSTwXGObVq6c
LuktyJn0ep6sylOmoVB8BJvN51lRpueYC2bxhNXHqWfoevdHLuv+c6or+S6J9Sk5dNJkfi30ZnK8
IsnTw+KY2e/eVOvQdeaoDAj85xfLKpqJHzTmsWdEdVZ6SZJIP42sUPaNcLqEmsQocZGI5EnlL3xC
0rI/xFbmpPC5mixwQlv9Ms1qRlldTRe/X3LQO32yVpDrKjxUeMv8H2fnsRw30nXbJ0IEvJnClGPR
O4kTBCmRMAmT8EA+/b+qR1dqRSu+O+xuqckqJDLznLP32j/NTVl6iEPKexOTuX6DcE2Atu4hCjZb
/lBqz+WxI9TwmrREdWqLPsVAsuo7Z53bGFXHOLCDzevBXVb7ibgLPZnWun5zh0qj979pUxmuRF6d
FhfIT1wr2ekxzmHxk+QNALo+eOvQAlFHTJ3pZO/pNrsnuKYtX6DVlfw+reTm3s8J8HoaLlUPyFFP
LYJVMEpz8xBsa8Zq+VxbjDmcV2U95WwQB6Mumr3BXOPYi36+zze9UvwmgJPiOTNmfZ9OrVOEUqum
CkTGsLws05R+abCInCuftvuTvrr5cyuFuCJUYLkmnkTbEzK73ZFRiKZnTv0n5XELSaXTHlM05WU4
Kh9WW6WKMxnJ63HGmXmgnQefCr2ghyMh6+nl+qndBGO4VdNaRRhesztSQXT43pnscOMsLQiNdBU4
MjMx2wGeJ7ONzYEkjRYO8xiLanRiJ2MuNPqV9zjltt3vLOH2flTTjn8aUfp9g73vicQ0FdOXcbGC
Mwqh6TkoLXtks9zGM529wDvSc1QqbkCVLmHVjGZI+xalh5n297pwBd6OxRki02jzO69irI55Ln/X
ymG+mTVP3ppTsEW55S5HzqKLQ3Rdq281cV/XNqkZlwi3YXwNjEm7ZRRpDInhrVO9b8fOuu8GH77y
WFUMEhCmGzyLXJtvXGP2nTgtGEha6doZdx3kfi+28kWP8edlEaa3LL/qrWW9cot8MvZuHUwjm4RS
p3XRjH3f2c63mUYpTn/Upl64zXZ/DjSrfq16Q1qhmWnF0dc2mZD21VTkebltf1/7mc9MDHfxwBbU
5E9mIOurNuhwksybs54oXPtyJ0dnMKNh7Lsf7QDOsXZNXNo4ubrvY6u3wdlJBQuxbL0K8FsnB/fB
xqV/6vpKw51np+pTNoae9FpWs3X4ksmmEczahr3MbA4p3f1wc3rCQ+VmuNcgXNc+tFSuksG0cC7P
cwsur8jdt1mv5702XUqhYO2jMtu4rOOui8TW9KyrMnhGnd2z6hny7Cfk4D9qbGDv0+h0Nx2V4cls
yuI6TStnCrWtC+IeecYzwfPlTbnK7oSSUd33tl09zlZbf6xy9O79GZefN6nyY7Gp7AYrGGsmx+Z0
LNLW+7CVaC5fuLJfASBsB6WXqYfn2vbrpINK8cOWU70ra3PbT6O0P4ux9Jo716+dPBKmck5qXhGL
LF43nYzGbH+gMrfOYz7Mx4VQgOPiNeo5E9a0c8Cv305w5E+5X6r9XCt217U0rvLaruUur3MDdwWh
kBPUzd1gUWKRgjcOb0upK5z19pw0pWSYOTI22ELflO5pdvLphbtOmqhiVmkkxsp5MJwegqzWYhVk
dOasOTIMEGurxXywJnDytgm64EB2mnNsPDtZpg87fRmcG3pipsF+HLQHSeNijjSjzBkRuVpvR6IW
9DUNKO7ZsfNLAE+idugiIzeanxHL2jcjruEk1Sf7JnXs7ECORH8GkxTsM1JXdq3ynLsiE/qD19ej
FfZtLqCTLPmVaVfdabS7NIGlOmmRbbfCY+CJpX21L95Ir0rrqK5cIOpDDqezgWF1au1mTeBvT7eO
M3b7FifdIegq4hUqZ7ufpMxOyzCVZwEiruIF0tXLym3hJi8d3vo2SwkmYLwUi7EVz8hxnT4KjEGc
y8nP74Y268Gu8YiWuNPtgbfM2cwPdpFqNxVedvCDaT5a3tq61L52kUWaW/+NFfPvi+NFo4txkuYL
mvffU1FzxqpVW3vi5AVptcfT72HLH3oVM67yYcxO+pXbi++5YXPe/velzvz3FQi0FhcgpCgYooE2
/XoFyvW0UlL23Mdd0WuRa476qZpwcoVOSaGs2eR7WQTq3qYVZdJlH9asnwon8MPc9Ua8GYW5F4aj
bvu8MjOABwVxQyOY7CvZW2MT47NhDIo/OR6R614OCNXaoe9M62nqU/9/TVaxqdMu9pqLMQx93u/p
R23jYDfWDXFy3DU7b37u7OfZHfeatP8W/fYvh80/PwuoMtoRqqh/3fcxe3qqdbbqZOEeCNO6z7+X
9Er3jc2OzOsIE0TN4IwW82WsiJcFFxmcHGeuwxqVVpI201+a3v8S2V9+IySv/9RYnJC/I748MlV8
WajqhHKYrIdFdV7ibNlPlQ8qkmmf31W5Ph2QKLqAk4W+byfLDbfAmf+yrC6r5teLNb8IqwkuJwuL
odavq4owkiI3h7U6yaL297B4SFuauzwuJVMsN0NhYefZFNXzYn+gJvkb7/5PLxTzIGZQiG8pby+L
/v+p/DoD7m5HEX1q5GzdOoYZXM8SgXGpm1tiu80bDXRElHb9tyTJf1cvNCUsLCR8aoSiv7cmTKve
nEJQAhadYcaCdDaylMvlul506y/623/pYS8Pm7GkabHc8QD/vmsIb0WINbjiNOiiPEFfX2ccJXK7
q7ZpScAHqWRu6Kixp+CFFwpljTfnf+k1/bvGvnRhPA/Yq09x+HsPwW0ym75pK066sfYvI26oe4ky
Zxt8xREl/jaT/dODpdS9JEFdoiZ+ZwF3SqtQNE7VSYm+v7VEMyTgtTTy8Ir22Ro9JyoFagbLWfq/
NEv+9GSRHmOEgjYD8+W3FZ35E8V1b1Wnvqg3+vhEuM1oqG7VOHuH/96T//Dy0EmnE8RDNf/dlyn9
Zk5pEFUnfW5E2PT1xCW37qPCI2i52PIgLtzm5BWuERvB/5qYDajDRL2HK5LKmGiA3xnIrmuLpU6z
6iQsNFCc1s/WILiQ+CnIljVApTU02mvRuuOP//7Yf/iGgY8z9PQYNmFN+G1Iki1UrhW639MAtWZX
++yTBmK9+4lT4i/vzp++4QsqBdM8PHfyiH/dH6aV5nHlmRx6OvWQGBUama2xo25YX+yiaU52ozJa
HHKLZZr2/x/PN6C3QWuRF0f/fSkR2Etl4w3iJDFDAHpsy3sSc+zYawwZu5k3nV2PAqAptf44KD87
/vf3/KeNgwKLjjVJKhc3i/nrpzcksB+0whl3bKYYUf1POFWjZ9kXhgV0V76Tjt9UL+ezZWMVgTpS
yGnXQPbO/9KhI27iT4+CoQSafp457ITffhndUROwMMRv3cydTFoTTuSmrnbVGJQ75bkrmA+5wduq
3bgseswc/erTjoWXx/zEbbucto16D2ru/xPgINfouMT3kwnMA2OtJp06yVadlkG+pKcWtF1ULrV+
5oOedaP70vsBRaNVPDgB5Am3RzNlq5K/7a85JWqRv62V8aKNwSdxMU+LOZYhZ/73ztBI/Ql0/EeD
1iHEmFyEYfpR5TxSM5jEATjZ9kYbQ3xw4TmROzmFc02yatNxiUxBRYRz7j7oKyK9uszXBIRGF84D
gj5zsPkc+IJJDBM3m9jueVBzNM3Vq9tZiuaIdRyX9UWUhR3OMMKOVZ1pofKd4jrYUMrVIkCQLcEB
Tpv/lS3rQWoTDQGnv0tzhpu+VCpx/PG1zYlpbUnDTBgjHOayet6WxQAj0b0AsXO405RDmNsQe52h
ohpYAQ9StKM0y59NUTzIYUljm2RdEJvpDo9CgS5t4q9kjMRqE2GgRUAr7es+rDvm/INz8hvnVVap
G7dWqZ1gZAUhPeE19F3xuvXrd5KX7Xdi+Kia0627ZYYzHVP64ifiK3ZQ//B7lKZPXbyWO4Tazn4N
3HWngtqKXOkzaBnpeCzBJfexsguUx5u4Wep2i2oNQEbneqSjGe0cyUAEkZD105bZ5Q0Ir2tLs7Ib
m55abE7y3rdlg4bGeqOrpoeOm22QTiYwWvkUxNZofUguoftuMrZj1ltzLLHfRr2ztcloTgtURS+L
QJYPsSf8H7lhFlfAsO4uPSowWY0el9SNJ0O0cyiZnYSD3ndRlXKSlRydcZG1daxVm5nYi2d/wtbQ
IzllmNI3/KXRXHvBR+/SMlvW/latbB7VOO251Nzmg3WPWLBguuSaMeQxB72jVyYNEuKpVm/mtpJ3
7mp3VXcJn+7zx+YSnUXz405wQQwb1953oslvdDUzN/K0/iqzcmKCQRntPEMVSe942xWOuD3/DWlF
ADvbFwXuZ5TCYeXZz/ZMBKSbawZf2/rupvoaZl1+v9EpODdcz+EapWW/qyzDTQpv48MPFIPo5Yd4
a13/3IvgpjW08qJE3XWiPdS6c+X0lL+jFdxkAlCPvdj0/0ZrDXPf8JJ2K/UPOkdUIaXxHsCEc/Pl
XpKC19Tyi8BHbx941RrJxdfjsTVU6MxucSB79ksgSg3h9wG6mfU3Wh7MfN1gPK4wEHbF4lUJ2J4h
thCE4s2zYrp/rCBNXo9zqYUUSj8Dv7Biyf0gmTmSo17axU7LtDtbDh9MPr8m5X9oXRMc9L75abjd
9Tpychcez4iUdmCdnvNI9/Mq9Qr7tbBWQnjmjOHsXN+AYZ2BecqnZuCn5hJ1dNk434hloI9aLt+G
atUjn8jXhOSo9WPIM3uXipJfp8bay8T1VS3teDFHbQl0oqhp7G+Nj+XUrZeY69WtWadnOOPzbcP3
fJd1AHL69W1aszTSx2q5MdL+xcr7e3euM7YuamPknssW7MzcDYiXcAG3j2lzQG9s4OQFNiPcOo00
q/gyS2Oqdqvt1eeyK6PSrWWSFaN9hw46T9ZegEbq7W9dC5Jm2Ebx2mReFuacw7R4QSzVCPyL0CmM
PnKt7mtraEPR0i5jWlTdtd8Zdqw35c3aVP0BJlobFr7bhJOtZIgiSI/MutHidnJojaSQokLb3aad
Gts60pfSvslXw40GvS1jq2Gn52W6c7yG+rS0Xhvf+yYaLVjDahJ0DzL9Qyf4PqxX0zuNXSsjlRpB
qM+GE3f2wm7UZ7tZW9uYKXF1JTbbZyhOMlIHG27vq9nfdShi42HJ7lBkPJVZqydjnrZxwU4dNW5+
r23OsleTjg5ANt5NUa1rDMJhjD1kezfFvHw09GlCajBaWJSyGoapqBj0+2rNkA30qbuXWcYBVizW
frb17Y67fxW1Dd1x3PuMAMoiXnwx0pxdxX4zjWtTUz9XM6dZQiSY4YsBFcMIS7hTn56UDZ1wf0gg
NXDGdJWx85WNvCkYjjyR9mFqHJD5Xr/Ea9GB0M9sMoyqFZ4cTD9VCzfJSIAOg1GRjjDP3kankVuk
sbY+5xut0ukC+AiGhfKkY87p8fUgFvnWLJYRLUyfeENz7cEQZr035qAOi06/19vtoeka99xWOaJv
azRDpQlZhOSJTrddX4jQU7J/kiLbVv4vxoOTt0Pi9TbyDcefE7l0zW4Ww7jT6Wvs7bq4YeH/kHWJ
DD81OKAAfpUz1AH69GNIt1SGqP7wvqW4JDT4KVx+OxZuqb4bs/apeU6eGBXmFnDXDu+m0SYim7+Z
c90cnAL5vFP3HsIb815TDVC30Z7iEVVOWE85cIq1ym8nL6NU4rtZ+22M9J77T6qnVxN6zmg0pM3E
yI4MXWkwEX2I2YUDPs1Xn2lFY1XXMiwGbfezRVeO2NtejhZNh+tU2eulfV8QVyDPnlUhPbFttra2
6+NNTZ92N7WhnLrparK6W3KbX2VuvRWaK/YE8tAMls2UTHMDH3jFLZTWnnZomW2Eyus+nQHJWR44
T3C+x/tsGFO6opIE+JFDzzDXgiOpUOEYSJHoMv3qHE/tpznP43oI7JAkNbnTa/yTZtqcRT0w9HIB
WlrMgrfcFjunGayYC+NGrJInzmaQ1vumy8W+8rPqnpwGP6pQe96V9dbS5EA6P/feV9Omb5VQxkk5
fhmiwHl3au1dgQHZb/4cJMbUDFFu53zTAwdU2TKMQow+hT3dYNCXub8rpMmAQZuvlN+b9z2ZDLvN
TJmNBOJD2PRJK1qOCb56OxomXbCx5CTS5O1zyvDogGLvfqhd4JWi+p7mGsOMESSHLTheqWh5LYzP
XLNF5MnxmhQLEaebZAyn6nuaK7fckZ+1hQYsD0A+ZDYzGztI09vBZb/sWb8Rbvj6nGO2OeTzoHZY
UB/QlhDcW/nIgL20n5+LbnlQ0PWeSMK7NabgR76U56nrLhNh0dytPtebxRQeGu2s3c1MlXdNt9yt
pQS303mfvlVhSXKLIQQOc6xIo9mLinc2DWb7zPSX48glch6vV/cdgyHvsVd9D2YuY1TNcldkLn1S
dIpJbjrlNV6Yb4IxQUy7L4tQKc1R45RdZKW4Wvy2QsFMcxJiaE/aBvkMIXwOOmlLygimWdSh4a8W
Cy+VMuz5inTPn0zYb8x5+q6NerrzGw/lHgPWCJkqm2Ohy3jaxvvBrH7qafOcY0cONy7/L6XOMSiw
skY0YhB0weCkrHHkFVMH+KZQmLngVFwITX9iVo9hxWsqmtAo0qNgxCrmbl4J+pV1o8/Oguemv6rH
7qoVwWMWWGU8+YXGchCgry5jnD4Qr9mw7CsEouHcyDvDNC5MaCh6c+Unnj5eL4W5LBEZ6fZ5KbPs
g3+/cdZDyS/6EsP46NVsQIxMlnrw9xiCZqakw3KfMmxMdI9cPGATc1LWvEODhd061bWk6wqQ4CTL
PnRz2p+Jl3YTq15GfCwlxo8GJN0w88rVyLT89tRoxT2V6ikLilsNSSRsCmsgva+rI6MFRiK37lWv
6vGAC8q68YjGqx2rfnB0zf5weJXCzN/UGyknzUr0ojPHjU8RI9pC3XSaTzAVqiyQjdtmnDvLuZnR
44Wr22JL8bnpBm5qHIXZ5k+pi74ztx3tqA0i361jX4VdlX935PSsK3dJUjQB8dq29HeabAsl3bzE
DdL5jsFMu9vqkaEVwFkmyMZw7KgzE6M23qusPGPiUg9aHhTHIK8/AsXIfJtlkMzdXMiEgbJxxc5U
P9dLbpAhtHo7ScerC6dpxd5iqPVutdYf6P7Kd4YpW+QXZZusVTXxOnvVfiyaOpmq5trSNaotsXfW
yjq0fcBK6y0ibhiDDIpBHreWZdcYaXkFTwvnT1Mu2a3QvBytlM3oY5VU1z5FqRVwicOe9dQP8zcv
Na5MaTzmBbSfNHOnGyNbSb7QvfuuJoMnc8fjCJsrokn9Tgasd6CkZ2LUlXNkk9TIbYIiwZ3Tblcu
3XnTbdSBSzocNukECA07Akn0/G3AoRO6FnhfBg5pNPnwpgEF+48T492TD2xobxWFxYewcyonCO5A
u7BvmhQ+gj4wR3olo0DOTBW3N0aRRVj0xrPpDmdIM5S1jRpPmcmXNmnTV5+2R+I1gt0ip+u089qX
pp6esm74SrPivEyZyQwMpuTofvft7XqDWa6s4C5d/JVM4yWjZFK0F8kYHW/bILvss0VBpLHYLOpr
S9PVm19l1hd/oH4n4JI3DwnXcJZGFcwnG/aViAPeKplogzl/GO3qGHAjmcq9C6dzq6PtFH2fWGPh
8ABVv/7QjcH8YXqLqFGGjFHDWWvFMJx/mPr2vqT5nZaV4LwcZceL5XzwaAEwNlp/9q0uOwWFfAWu
xuiLhM1DOzEom5QwzqNjUuDq/k8PAxf95EOl+yNTJxKu+5TQzL5Jv1avffQsyYE0fkzorS+zuB80
reKWcWoIKq5MlGOh2swsQtwBdoYphtNESK7NioMc7aXmRPD/mIkLcWjKlKVnGLcZqgrEretjnlUs
laH+vtXmOyTR+pMi77MayuHedzDZDR23wGlFV2S0/v02LtrOG+Ea15c8wo41zRSCI8J6RPx3Ql9K
xE63dYnHBJK8YYzHbEYQYsV6nyq6B5XW9+QVAAZcMuOjEUuQSGOpE4UqM8bLc8vUoAs12WkHhuYy
dlRv3aQNQaTQS5dQtvXBxtgcVTm3JmPp0mO+pfCT0D4nuW6NEYPh+2U2brgz1lGOFYSNZH4ocvkt
Va2x8+b0zcKLErJ+m1vLHD9Ws37RlLhXmXvT4zuMnRxvX++PY+I167O/+g+6MeNrtoYpmWV+KycS
kzYHTJLjn9Y1n2IlcCPZCslMOeru0TRwYDpUh6R60BWyl+Ck56za2immxKO7Bvp6E/dS1WPUbtP3
RuYe4KXsAW8cDkbywzKn9ePZs++aaX0ZCTTANlmeMUGn0TDM1pUahwC49vKDMCXtOHUQkyBxfMNm
VlzBA47hSq3gbwO0sYiLTLdB5W6fVdn4tJO7dV+XbhqheSr2YPvLaC4cCv9R9Ik3YD/qc5GMhlMe
dLN6E7Z5k8MUCLknPoM5HsOClJMfrbv5KCh0IxmM2YtyoBtJUSNvzd0+TabNfNJqRQP30rzulVtH
TmXfeZrJv8I6lDhN8Z3ts6JwILAafL+7m5S6TYv5Xe+8+cDo9WrC7miJ4ic9kjIs7O7BT4f2APUR
vLYLOzr1WjOpCneKMMvkn0uwnczB+6R9bd43So4vhp/2ydAoI8TwcuEuQWEPnGI4r/m4HuZO3nbY
bP1JTndFt91pXAZ3UieEoQsGdqgtuOftW2O84FFnGUNkkG1ahHld+jEnDvcB380dCkvolIdOQZMq
jNIlEaCf0nCYp+d28pGedBNHI3A4OZivFXpOvDXM9DFy3Vm582QVdp34pVNdeUqvj4UqSZ+1buDi
UpJDa/KwVEaaw6+h/mm+5cibVIbU2lpVT8XUW3GllSTfNS7XJ/oYdxIBBjf7Zd7CdZ7TU0lEeqhk
+dOtMnUQW/FQusEXzGY3TFt8po1w97oj85uRcpJHanqH3liIAXAnDhk6ENFYUPlxJ2rCxnKavVTe
9korj2Bervr7YGq8qLTKakfK80jnQ3cfK/ynJwNlWtwFvRVqZvW4VRbTZeX8oAGEB9nzufsE5TV8
PhrfAS/kKrUmbJVczkNR9oiHvTaZ3H6L9LVpdkYxvShuAljExa0ylRk5q0s8BvN77n1muxfmdpyK
f+5n6lrLze9OO1yhEn4FqLbcVM5ixiPt7FB0vkVEx9okTM0u5lr/2pFNH5tkIzwIz/5QlfN9Iul5
txYYNlvdV0nemRD/cZ7H3DG+VNXe1br+aSvzWvktp2KgX5PQgkuLZsdRk327q8RADFcz4ePiqbpV
ruLNGzRSwMyHAhUnKM+RAJbKC64XH3O4aucH7lM41+eVJBC7iLxOPwyu8xXgCNy326WhW2baHtJW
s++1Qd54Nf2GepndsFvVPYqvd7AijN7n6stauUt4NV07Gxoip6W6c4MpjcnjPmsrjt8l5YabCbjU
/ihimDV3XRqIxBEs/lHJ6bXr6Gr0XIz2tD+/Mn19FA4VYNW0QSyGjWuQMqdQmDlgb8Xa7NUUGbJ7
cEaTLBTTe9ML8NKhtcJv8ES1J+OyRslH71nkrRvOapZU+NCqq3YwQWLLZ6VQXHUXIdxYzP2Fkm1G
mp/OO8NfigR+t50AC+TEaIFgz4esKq9Wkxbepj1k9dKFbIl61Eh/uLpsPsM4mzcU1GhxHVJBdGdG
Y1nh9Oi0rdjJCnWd2ipKlWlSR0Tdy2n2ETuBFR8vd9Orztm4nwY2lb0r6rPlS1IvChjVYcmFil6y
picGPIbNpZkSKPAQwbo9SXybu7oK7B/uKn1ox1V/nRrrl1yy4dCV69EzpYwpccgQBlw0ZfPLJpwy
8ktffKWBoZJuKk2q3KKLS4G/U7pAFobefyIlYkxK5kXJmPbZPbtmFvkjhdFap6c6U2Wyrv3dFlSv
zWyVPwYGaaFVldnOXDbGIeRPwok+a+P8oZNBXVlChG3X3AZt9qIRvHTKEAxEheukSbk5N4SMPGat
puK0LEu8Xv1OU+7d4G01b4FXxW0WvGqy+Jy1YaFPY9thYHZPjF/zK1tbuBy20k1aG3uP6oAaI+qp
3/ptbc+NF6xPriDPm5SE+jJKyQVD67kT/LPuwKEnTsMwtSFZp6FLXH/9quZm2E8BI3S4bgd8i0mz
SXXU2YVDK9VvM8N/n4W9Hwa73XWjGxXrLBKlSgP1lPG0AKiJVtFlV2WKoGoePEgDuU6Xo9Zf1GSh
tUSDcCVr87lxmDBkeB6SBQXUdT8ErxlsFf7P811vp5yJW/qSE9VEA39+GzCZsiTsOyYU94PTeHFW
ssO1mXvWWiS2LkOYuC3ABsfuOliPNvEHWrvRmXFfPUq/kxogAoF8j9xl7t8WAZGxcvKHrBJbsnkN
4j3de7RHLQgnfsOkExoT4KF3mbAYzZXog71XiO5+W00WqQK44YicVU12xy03QBjcK7HBod3pyayB
Clit7LzAOwltM1si4B4w7u0lDV20gMnSdS9uWl06SJoKszW/l5chCxmVCbPoN+I9fZSe43cJa9yl
RR6ZVXNnthdVaT1un5l0LlJFvC8ok7sSYe66B+gPCsxOCX2vaF0XpDu4YvVJ2OytIRkWNUdD2Zqx
UtjfeCndx5bGQhWBNOkjWa/2bpXiZfbN8Upj3pZKGRzLVM9u/ImHl1fs5PUMoke+qMZ6YtL5bdAA
Z3SwT8ip0Y8iK7/nJrjDlQkvoOU8YnBIvlge3AUBsrE6Ix4jY5/EmD/xfaSfRat/ZowVak++4B09
Ib5i3IKHJfEuoIu2zMWhX+jaaHATXM6kLJ3TsK5hwBjFyuUtO3ed20YaFBB22QZFXvp9No3HDY/o
rYcSOTRy27+C7XnH7l6dtHxi8y4XL+RCrx371CTdMLV+VoUJ5MXuxIl4UhTFXXc7pu73MYDMVy/D
twopb0KGhEysonoovfbsFPoNxFjtWCny59ZcmufFbX7otUUV4XscvFKzsWjNxUOxZVydbP8bxvBv
/UB5Z6n+kUQAXsGC/tEcfF6sQ5nRT3uxZCKqLY3Iiksu0Ki2MwDa96lLHxZkhkWm3QzmtDOF5RG9
S5tL5Rry+Kq4Fq77XPXZY2dwb7I84406suSyl19VxfBiU0S4CEETV5sSk2RAFkX9SeNZ7Mnzfdc1
oCq+rPdrZ/9l8P9vpwR4BB+x3T8SB2zIv46+A95AKyOJ7FSvRX0OvGaeQqw43d+sIBcBwW/6JyDo
mKN0MAwOYPhff47a2mIakFMe7XIJfszNtBzIUjAufbP02DKZPhuqGZ7+e7D/BwEFGYEX/JdpwJb6
3e8iTQvifynyk1cRb+5r4ikfzeUVupr5P8Kl0IiQrIjsx9Mt94KZ+vXjNdwkAfuU+amrsgqhvMHK
HMkGiRv0zY///an+IBC4CBMD/Elw6BAZ/fqzisrolxb5/am2SnSvmvIljTnR1zQKLZE9cCykJcdl
oa+7IeMwO7r9Wul/+cR/+i3IsMVKi1EyYAH9+lsY7mS3C32N00CWTWKSvLevurW7Giqr2y2lr+j0
4MYj8wM35Whq/yuA4PKNo2bDzatf3N+/K9pk7U8VHa7iRAyMHikLxbmaTUnjGzDzf3/hf5B0/fKj
fntHcnpHvq/y4hR0sjp75PSegHtlYVpN+n1X/DVz9U/LFqohEAdcU5di6devVk97w5ou/tmm8/S9
4QXyQHYILTKdvOe/WH7+9LPQhiL6QWGF9OW3x+jWrTJW2WSnC1XhnUX3WOG6eVjXtY7/+1v8ww5w
sWBi1HcsRFT6bxKjuSuDyqr77CQ2bLO50ZcUoGlD9hXjfdFkH53o/hZsdHkyv+06jm6AIuflxP3z
uyUTg1CKlN7KTqlb6VZIa0wwB3VaRj3//eH+sEQcst1RqIGqMGDN/PrI8Mhwr4CZfBo3ZXzJuiXY
ZatnhhlSOQGOY1naf4sY/NOHY8O5sOyxdf9LUjoqK3Mc+hOndN2aiZ6FTo7JsG7uy39/tj88OAdY
jwuD12Wl/I4d3KTkup419ak3JiMqGtfnWKMz/X+cndeOpEjXrq8ICQjsaboqsqraVfsT1BbvITBX
vx/ql/ZXSaJEPZpRH4w0vTKCMCvWek1CXkD3jfRvxuF9uR10DZPFsY3cIaxWc4Z0Xs6oD/Hbxkg2
O2cFtE/qN1iyFUK+120aKqHru8e86chzpJhO1gxBoFy5pb2w8lVhwqAMTJcaU42ljDP4Iwj8VZSd
u1jO7B/QveNeBNz/qFIV5l/pq5T8bw98Pr1fL1lONORUYBLD6FFVZGMuxx10cshVXyYIqvq8/yGy
lc/8lxxTMr28T+0gfgjstD03TWmfbodeDncODWQdNirGhyYqF5eh7QIflsFCsUAk6q7O5Cej098g
QvjWD7t/ZPa+hKJhOV8eBsLV8095hUeGipGFUG0TT2vN6H7U43yvpHDfHYkMV1wH6t/bQ7sCgr8E
RCtJh0wAI315zqUjbph1YydeUlsHGdpnYY1vIs7v1vHf+dn4q80CHQ9o6xRNw5MctQ8bP0Bf+a7s
VMSTOB5mn5bLEctySIy2QkYeLKGbvAEtkHyhu0HCLCiE/IHEpT9KOV/oIQ5av7La8vW97BWei0bn
AFiWkS42sMrLE2SeFFiy+IVC1+dsXxz+Sj4IMVoCMRNFsUfeK1Pf3oFmkVskhCtXoDmSOettQEOY
zUUWow8TRCoibUw9nTJPueftliePpPWscJmWRnUmBTTTD4Es3I9qP0XTUYvjEtV0p5AfO7+efTny
2sYLkmqNxevOUP6DbNeLFBoJhQPYeHnMYZMWycHv0ZKRobtXSoAGY1ttiQQs79uXiQAQP19IpE9L
bV+St1wPXIRPmihMPozA79CwMlKq4KF1vL3kluf2HArIvWoJU8wyDIsT1NIVjJZC0j+lxVwyxUMX
vuDohWlwCqypAqe0ZcaxNjiLQ9sBK20Jjs7LNR65oszpBqceztX6M2WLHL0PrHBBq1bBsJEGr51W
r4MtlpQBj5AKGc0p9CcQbTd3crRLzDHiZEcRYeM6umIFzZNpq2T380OJdGlxYFnp1CLWx3dDrZZW
GB5BabwHhIpXYwDIEdADSnY8pAsN2E/tyl8yrKgOKWGVi5NPc5C34KQ5b0dmjyekBKdLu5deErqZ
rp09RaoUCOEgN5olpvVN6Zrih977wIzbKtDFYx369r9aRjEWXiy0F+YRzW+Xy881uRI7hMEHThqV
n9RSR+ygq6mU6w90/r/dXozXR80cgVq50Gdz+OW6B0CZhxPsPS+zZ3Zkrean2lacD7ejXC9Abs15
Zwlg5BZk3csRUQ9usfOIENK3B1y/rRgPuH2PACR4pKBAcfZ2uJVbRcMkmOua3JKA7mJVwLvILbN0
Y6/XxgNn7DO8tYfJmh5RBHgEfXlUrZwyb9d5sVOfnXo63f4B13vgMv7iAG9R5E07V5llu9M3U5Cr
O16O32vd9Zo8/Q+xLDISlD9c9vcyxUUEhw2gCwjm8yULY360unsf/jjZ2VT0Xzr8LbdoCddHmKax
x23SIFYN6dXl91QsK7JSIAKepsfmLmqlyaahBwGpc1d17dd+06Veu86/ZroYGggqXAATkffLkBlG
NUmaa6lX4QT2pQya7g+nK4DksMY+ckeDSG3u27ab1Me89atm38UDJPwx93EUdRRIG8e0JIu7U6PJ
zfd51/buAXfgjJYUdGkK1NWQmScJ5HLLVmJtOc5WGSTpFFnmV8/lby9ooHbSHTtPo//3NoeGdI9W
WbKXrh3dRc1EZdmJtKODj87ez5F2VUIklqLaVA631+Xad3vRSGM3GphALehm/tyssCYNyV7f/ur7
Hc2u4LdmjABTgLzJaKMWsbLt2YNwDnGUQWBnKbWF4G4SDUkfQ5RIDyao6r3agfXWwmnL42Ftw72O
tFgdMdZEBhrKsTdaVe/lrogesOcN3pRVPdB3C8d/1knVeHnApXTQHAD5tfiiI52MITRz1LucqToU
mZPuJqoed9hLuPe3v9m8ly4fHkCuLFvj5ga2BqvpcvGAhMF4oCRBzXurbfejP2OkndrgoipcnEbv
tQS0+Cls8gL4fm6Mz9LuA3PjYbCyci7uicWOn4RPJRyNGq923U8gjusvAWxFXphTfPaVWEMwLMPp
9vbQV9YP1KfZzn7WmLwyEcN1qu9VSIOelsfjb7o68k4ojfVe9vrWlbGygCgQwthDXQV/6mVSxtXV
KHmNnJ/VT8p79k521B1BizOxwg995MYbKf7acYYODpL2sz3HVS1JyiiCST5yZlrFm3YAhaVHiNXU
nfNQoh3hwCzbtYY9/PuMguWYPXtYVHOGcbmYHCXMw8oOpVf5eXE09W5Pn7IGfpImGwNcmVCLQw/G
J9sDZu3ivazbCOG6Ek5MPPjOrgrlc+476Le5zfdEEafbC2VlNqE7InpKRQA2wJJhmhW1JoeajMme
tEMVqd9tUK97rakAahr5yZQp71iw/vvbYVfWJ2EpmrEtNR6vi0TN1NgDWp9IwpZHsolHXwKpxJ2s
3ji3r6ouLykhqFm8OdBa5bl8+d0sjUJLbZudN7RmB3VoGI5dMExvpB99tWNjlurTavBI5FQTPCfo
rC7eU+nG6pmPmsVRRC3NZk9iLIq68WL1lBrGrdRB5kPAzu+ssU8fGhMv6NuzuhrFof7AIqXKtKxg
AxHFg71SOw8UxXCSrpF7ro6j3u0oK+vTptnGQASKoVd1aje38aVOWTKJgcJdjV6IEXqFqTypWvjv
vjisDnYDYlRYwJK8XH69aQAs3UJT9DTkYxO7O3R++BYBnKdQSz+MKFL72bBxQa1MIpw+Lo05C54t
dS9DptKqNNFnpBx4s6I2DEYlGDJnY0GsTCKe8TbTRwMJqcNFlKFW1QjrcV4q3TSeEr8cni18Z9/l
k/Ve6zaFDNYGpVEPR0qZdtWVwWPY8mkyN+48JYp9NBXt8dAFyDbeXhnzj16scpdCAwtDACl2lhcu
fm0NDYW+81ItwaOt+YllJhiQ3jnnMj0kyFAebgdcueEJyGcileaBtDy92sBPo05rGZYUGSiGaDwo
Kqr2vpw1UcY+OmioQR2cAMZBLzF9vB1+9SPS/KPTQOMKJNzlUsk1vRvyBiZZE/hH1W/u9BSpPelr
O620jI1rYfUT4r/HaxN0zZXUnVVBZYNG1HlmBiAfwe+m0wCDG2LYaKBen826KmbONJrKK2UjFcQE
2BeNK8HpxaHSFfEgzEQ7ayDEN66B6zERSrAP2HCWpS6/XyTLMlZ72XmYUeQfsiSvd43Vle9vf6bV
AXHJYSnGYw/G++Vn6koRqVVWgtTSKuNvU42GPEdwNt+YneaPGwIdK8E0lAG5ujUe7VfpkM0rMghA
8XuAX8tz3cC+tMk7KU6F7ZbH1fX645x6FWtxt6V6IbHdJpakGw3RxfriVvl+CDUAhK57uj2L2srI
GBQudLSfsK5eysgEoVUl0qonPpb9Hvre3m/epp0XanjzOCEqeKckRnen7vdJVO7ZGQ9JHh9SlXJB
QoJ2+9es/Rj0VWjvo9eAGsfi/LRVWF9OamFHrwX5MYraT70MohMp79YZsxIJhwAVLQqi4Fe7iDRk
HY29qRw9gLrGoapMck3gM/emQR74z4PCx4kbT9NUNEKXJTlfK7CORZwKnEhvPnQIFO2nCq7lqIni
7nao66OaM4T6H6SBuRllz6N+1a5wel9rg8EePTM275LI/tb5eYhiJpC2Tv5VSn3LYnhlq/M+oNZA
t2JOhRZr1VH8TjPA3FEmBoAn6zHjqzlbDoIrOwJBSebPcJlI7aoAqCcQ8GcUkFRd3DXxq0EzDxmE
Ear6wdfyrd2+Mo34jGi0l2YjVludR/1qGquUgChqQRAfAcG2uvjTIQh86GzRQ9sx7DOq5N7tL7cy
kYSk0o4IEuWc5aWjDZMSKm4xemih/dLb0rlzWzXbuNmunwVU118FWXyttEohqzBdHqzPXw1o5ocY
GVePw3wAAJJDtOhleK8GyfPtwa1+P5YI28Ck0L9sagW18LES0gcvM5TPdtXcFVUTHsNyhD0TWZ9u
BxMrWxtJZ9eYe1i6w9Pu8uvZ/eQOA1wXD89m+KKun7yjqd3ej4pUPlpoN4Q7s0jrb7mZW09ZIs2n
JKnFc1iJ/n2OXdX7DI7iXZr54QlhyRb1sEA8psjwPYcauo0C4ThIDbPUmlHZyQNyPnApyrB5KJsB
tEUbVKiAIdzpn1AKRIGxggb5hLcy0OjBGj0tkxqQGMN4p/u99lEZWtcG3drCurs9ESuPJN1BmoNM
m7cDx8JiGatdVk+ZimQk3/ZLHh1BiiVDsRNh/Eiz87GpC64Y/3cFefTfz3GqT6Bt0GelT7vUggW0
a8raT+G0arQyMxGOJ9PAMVnWytZTcG1tGbRxZgVmPvpLQ+TVXrWsEjpflvdeWo8xiFX1XHFQ7Zq4
5q2LPt3tOV07GV5HW0xpyPGeCNRFvcRPH0odAp9hfRtRznST8mOim79uh1sbHLo+qPPjdUDJcHGe
j2GkcE9N0lMAC4WlfTdZ7bvONz6j1tn8h6Ehvz/LZoNXAv9yuW38qpBYnlWDV1vKyTfjCMSLGhxx
NclYwgiyV+aWrdPK8FgjjE44dBg5+i5Dlo2PzW8F9VmfQGbsUreNP4x+5Z4UhDTpfiPkcHs+r4+G
Oc9RLcpMeA6hnn0ZEF801yKLq7wAUZEDHaR4lxvVX23amszr43wORLmHb2bw73IyNWVCZYJAUUzW
RH8AvlwwxJ//y3D+F2UxHGGZSetmXeWhbGicoiRPSvT0G+NTG6XRllfx6txxQb1I5c9lpcu5mwAp
U+rIK88pxcfK0b65KTLFnRv//g+D+l+cZaEMcZOW5KyssCnFRglGUwiuYI8p8xYyb+0bzRUBG8ce
SnLLx7pSyTZRRjyojESQ96alaaGdoDTRlmPJSr+D9I/SOFBAFh4a6pdTh+sCFJ5SVl6DNJZSf0P+
B6IoNL4p+ZDI8SinfKelgNx9pAamcCsBXUE1UMaltsqtCPzzSqArMTvTyVMoLn0VIf58h66w14fj
fetWd2ps72sVmn4e72wbCQwfntyLCeDeLLSNBTsv+8tSAj+Eq4hb2aFztawqU8kdikobsExp9T1M
UuVgKOHb2LafI9PckvRbCQYOzASgyOQDGxGXsz75aNmBhWvQah5mJT2tCFpnpytuV8yNJ3RdjAau
/0Yit7JN4M0ySpYVj+CllvyAaWIh6A5A3NOTB+Sl7GOMjdeThTfIRqiVBUyu6FKo4EjjEbfY/kZs
KO4U+zWzGfmPzgsXPzHUL/+8H8mAeVPgUc5Jbc3T/OqC1SWerUaCVFRcGNhf5jJxkZLh55ximqpb
JsUrY6IvNvtxsFF4TyzK5AhcoX6tq7WH1FJyRANsOHJmK6fbY1pJjcCuz4i9ua56jV5zWgiAMDtr
hBJ+j5NU97YOpbJFiyH569h4gmfinT+JP07753bktfEB38HYYDbruoLqZYZsQKlRh6QuGhz1Ru9P
ILq2IJcri5Cyv4E6G1AyNHMWZ3VTNMgWRTUlO9H/quAj2Uj/QN5Cfej2cOYlttjQrwO9zPOrxZEr
sWgkOFWv6awPk2u80UaJ5ZTzYTKMA62jrdbxysB4wcB/Uec2EUqxl4sxjJURLEjQef2IejhlpYm6
BIos7xQtmI63x7YWCwgeoFVghtRXF9sL3VlpGxFjM+Ku3UfCflazJt+3cqsGuDKJDj0EcmGSPLAn
85p5NYlVa5dSd6X04DYgi07/BGUPpHJopBbI6LVBsDGy+fMvvppjcgyToiCJAIzyMmBH/yamJElH
ocLYwsvFAAGnQc5VOxSyTf8gvwwhGA2F+rEquuEbJfrxn5+i5HyoClI2oKgMDubyJ1RmgS9KKlpv
LEZMB3ws3enFT0+VUinnWk3uZYmeyaj9q+wp1wBY3bnV79KFd5Y7Q0XPP1OSofUgUwXfuDSBRLmF
Wu46xFtg23TJRplyeQuxdDicwWNBBOBpry4OND+soa2444TLpqM88SwMniBR8mCAgvYt11E0u71q
1+LZM+UCnUpefctCAsIOQ5emWJOT4Scn13BP4YQqp9Czt0NkbAxuuUXmwc0CkGwOJGtJqC+/YuqX
WAUVgeoJEC6PWmv3+1bnnVc5ibIxrmXt4iUU7T4mkeOTjXIZKpK6aAY/UT0nnNCK0MShacRMBAt2
TorOvz36z2GjbLSNrlK3l7AsE6pBXLPXn893Y8SQItWTKBPP0ox3Y031KRAfLOuH7vbvDWw5d12W
PA3w8OHIZxt7dXWKSZZo5VLSs5fYV2nXQTRmCFQijiLnw+d7oNfYorXZVvF1eQz931Cp0aAhOx8N
i4J6alV2JDtcu1Jk7JKdOYYFJa9I/1PW3Qe7V0MkbEX29vZyXR5Fc1CKsKCnyAod/rz8rBw/imFR
EfEwuOiQiUiV3ssayMoQBaND0o7lPsty5y7Om+FUkexsFEmW9zHxNXW+h6kguOTHi0EXGkq1o5Zq
XkOf7SPSQf2DWuv9xuJdjYI3Nk6kFMCgeF2OEt8GU1SyUnlbu4BVAKAddVCGGy/41Sh8vhm8yPt2
Wf3N0deMuEtUD0ayuHfyCFGltjQ3OlYry4RaLOcZ9xU8HHvxxeJ6BoZQevOoQxtYSE+gXpAn3A/q
MO5pk7QHNYv0jQlc2QUEpRs4k2NApSyui5pWXaiDTvX0Rpxcu74b2xgivJq3/2EO9blzBf6b4S2P
mQwICq8zFIXUoiqdXZm4xePACrEPt9e9trLwyWJADPLpeZQJ/XJJDLYd24PMDALVB7/7M43vkulT
GnbI3/5U0mLHCx5vrd9J5R7F3JEP35r5XF0UpwBFkFDbVRYuOU2+MdMr9wfkINrXPGLA/1iLmcZm
y0ZB0dQ9sn1kYAMrRS0wem4niQidnm5M91Uizv7DwAnhf9qEc7lwsf+6DtnYGuM/cD/NuWoaL0Uv
wPG1pyizT7Vof0coG0Cx/t4Ymnf7E6yNVCAOMScg+DcsT9YEg0g0oFwdNJ7yVFs6UiwjkhdldZJY
YmwMdOX6olX5/4NZizTAFLXTJI2le4ZfI76qR4WBDDFCwD8Lf/LfCVsCCsc/JK/OvFrxqbw91rXw
OLeRq4NOmH1TL1cbWiZ5a2al8NQE1vggq+Ajtetu31CVP+SJbdNSZylx0f2r1zMfWJAgEBjdahB7
i3s7jzp/wDproqM4PPs9Kzmw9XeWHL7eHuGLy/brpPYlEBAZHgY0vuhyXw5x0Osxz6xo8mK17H20
SGw73dep7n7E9AoZEATjWpBJdl3Ic+72OFtnddw+ZpUqftcK5kH7VgF5wKeJTFhaonE+Oamq/1CF
aZEejpEvMSUqy+JQlKir4oQRCny6O1R3DolRDAFSs01v35lWg/wPsAbk6XTdebQ4PYrdiAryF79w
1OlQxa3b7mtrhFl4ew5WvjJtd/bs3P2YEcmXUwArKECNSps8KXSByEfh4Wh51wO37mR3asoWKaV/
LfXP087RjMw0NVx6gYtpnzQGU8DG8vQMCr6FX+WTFnR/whCx39ujW9mvgGpeDgteZRRVL0eX2cVo
1hpqDG1i/KXoeizQ0BSt82Wq3I2jYeUmpTrFA51VO2PoFtslDswmy3WaNXVo9g8JwLadX/r/ilR/
mbqZO0dyB95l+Zjt0W6scGmbvBxI3UGJ/We6QM967qp7IACfbs/e+tr4X7DF7JWAd6y0MSaP9mx/
ShVt8BBPz+7wbEKALeyNuyJq2BMoJG+symuT1XmJvFqWiyslzXCqazFI8gZQGk+oiQ5vJkdM58mf
94iRxs95iRYNCo7lozGFuocWZr+D3mXt8kyJNxLqlfyFBYvrBTAtC8PCxbcdIEibccODrE79h3CY
HoK+OVpY2yLRIH82qfbjP0w8XDoSCgCLFOwul61polNhuqjVIC0dp49Z4ZbNLnahZcZ5IT5nUxM+
a6WDOfyszvjldvCVvImnEEcBOAceg0viBwcYbUzTmZAz8ifz4+T43TdHAjH52pOqbmSGaxt0JiWA
pyUSO/BypGAcXGQLeCtVBn56LcL6Spufxsn4a/fYUP2HkQH/mXt+1HdfFt2rokkRTJoGL2jyOmQ7
Dk7Y/kKmqcWrLtnCv60dBhoFazB9aBlQM7gclt8P2TTBP/fcoqSFifb1wbbJDW+PZ3VZOjOzTwdC
CNHxMso0TK7pu4J70rB+plX9UCO0VKDluEt89+/kTxtH3FrmhXHDXA9RYcmQ0F8GxNJyQNelfcGK
oOGJQ/0+oiaydxvdRG03LTwTzx2rc9+aUf87CTZf9GvLZabVIh8wYwKWxQOr4VWkturoiS77Y1bj
n2xwP/tZOKuRFP/+zKOt+UL5mwlky04jDzMlU3twKpaIRkRzA/9tpZf5xpyufUNIQCpDmgFVzuIb
trk9tSFCmh6Obs2py0bFawtH3lvItiMKHpGzgyO+v71w1rY4lyKgVorzLNDF8pSVHjuIFY2ebyl/
Aid/0w0+bc1IjzZW6Oo5/jrSIlfv0076iQCjMliKcZe4KUBMl25VJKPp5CpW/hVdqRLRcD8+gRxW
H7QeUSLdr/RdWKBVdXvcq8tn5uiSC1BbcxenDXaBGcqDPtpcBspVOCdZpzFqsn2Eh8VRT8Yt8+r1
eBCDaY+Tyi+rtHUTJ45EK94z7PIxmDgAdF/92CYFoHP3ze2xrX7Tmd/uAMkjo50X2qvDTVPEoI9R
N/I49F1vyCvzmGZpeU+txNrIqrZCLXLGZtIR9eEZ5ll2QTsk6dWPFZZ9XpapwBtvD2t1CgErz+I6
AvLyYgHZUVnXvkusTi0fpYEGP+gRLFnjN6OFkuvtYGsD40Ox6bnjr0FcgWEpaaw5WD4highReoqN
ryYeXyPqp9kg/kM0Gkm0WqxZDWWZescTIrl5bYxeLNtY7pywR1J2EH4F/yEu8vB0e3Br2RwNVMov
lENYIYuZrBpFhpOdqV43+idYbN+p1iVHOib3pYpieOB+CBXzcDvm2j34OqZ+uSjHpEmKsKcCWxtR
dDCdPj+HobNl17W2RkCaA0HhTzBci5Glk1bnTk0SwSv2Z61GHwxEtnELUO/yYktU6gWzsHwzUrtm
m1F9AAUw/5hX+6xPYny/Oypmcd8gP69gtdCVFjJmsbDR1q3q8E0Z6vk3hI/Tj2NsaQ8YEIdvpFTr
H34zYhMa+dOuyOoEBbs8OfnQ5s/4KuBDVTr6cxcqxakf5LDnmaI8FKXoUSNsZqME7E0+9gDgd66W
m78qG8XQuvCbgxG5wZ1tVfDtQ+bikOAl/Lv0VXmXhEHFVexMP7PKFe86VQ8wkVYHiFmylS8CVe/S
SanOKVjT52gwNXSnZ4Fqfajt0xj71lczMhALS7voEww10MTJIA8FPacHZXDSfV9MFnq8Sr1TZI/E
foW6hCdkOH6Whl/tVF7XT42ZoS/qjinUGixFPtVjoRzCZHbSFlb2NrdrB3FjHz8ZTWl9EPT2jzqO
McPQ89ZznM74Velp9HkSleahEOz8yLDJPlgaBfxBS4ADBvlW5WV1QdE0JCkF6nFVF7Dd0W+kpKwt
mHMIeup97/QPAsOyndlBx7+9SdZSAMArGgwveiIkjZcrysmwLDGGiSc4JvbvIGPc9wWFc4RUT2pX
6cfIrcRGCX01JLwy6r4smKvH6qBBuQyhynqW37vIN6ZJ+qBUaTG8ww2gsjxj6lHuz4xa/3p7rNfN
EYsD7wVVAsSQytJisGWCgLUWlOm5z8r+oOBDfIjS4sPsxFKoiv9zFNV0p6ip/g6dAATSh/Ebycm0
cYNdnUv8Cjps2Cdh5Tm7h15OeQFDbM7Qk3OI0vS7AHuIx4KcYSPK1XVCFLzXWEBzw4CC5WWUFgnw
IZB9ih10Xx9k0Tdnewjje5AR/wp3JpvhK3ImQQqkCL083DV0/0oFx2cUz93ie16paO+qhRbvfFq0
2MlzQv2+/SXXppDXsMuZy0OAjOpycBLblbLJg+Rcj1WFNuSQlcEuTqqNBXN1a80DexVmcdzWkZ6L
fvTjc6ag27kf1cJoDyHgHYzHijD6EpSIns6eHUWBdU1hVKd/HyadLbqHM3n4SmlE2j7uyakWn2u9
y7Sdnmf2O7DCwJBux7nakYyTCFzLMwqIT3k5nV1fFzPgDFtgHcH5yDbkripj8xjbYzGD5L/TUC83
1ufVMTfHpFQ1gw0BSCz3ouW3Pd4/eBOqNtbDmYEzShnhREdyaj6KMbA2xrj2LamhaDRjHLLwJSa/
qGynzlDXPRtqqzxi9DRrVXOMY3OZPnOFo17cZ9N+1GH/3J7d+WF6cWnPRRuaQIZDPXn2Xb6c3UyO
ehI0WXKunBpdHmQs8mk3VuQjexA3s01tUigNhgaN+zFNNfdH4Obmv74n+Q18XnJYmjjYMc4b6lXi
QIdPdDE282d9EPWvOnGsETVnCxzB7bGunDrEoWWIsBecmOVYgSco+CxE6dkeUUpIe8U+SZ6QD3o+
pHe3Q71IWy7nlTi4D+NPS6ttccLFlhG62SQSquMIrewCrA6znROVIe0K+hPvws5uP2HBFX6PwTY9
ulns/ij9RP7s1dJ4cssaR8CiVBDkMynvmXvTlIG2VysRo34W1c9G36PjXBS9+JZrHWKwvZ41f/rK
cHErdSMF1WkzlsmB95f1LujRed3YIiuTya5kk8xCkDTeFheF3wRRWFtY7sZJId7VHDuY1Yzhwedp
sBHq5dJZTCaNJdy56cNyZyzfA0LLijySIjrbXV19VBPhYI6Az94zqsjjsU3ppB9izarfZm6tIaTt
N8AXTFH+cPBk+TzUOrwdG8WOLcLOyral4cgvc7EPhQc4H12vFi7PyrAmp8zh/SGJvrcaKs5q6Ojv
86A2y0Op1k3nAfrAAcVEjuPT7TW2cs+AuARDTMkObaIl+kYfBkznCqRrzaroEZEtv9buZB5vB1k5
felEzCDTmT9KP/xyiAVuiIPCc/1cWwHGJSSY3S7L5Q/BEB9K4WbPSiZ+3475Ima6/N6cRlTTcITi
hllU03ADlQUQ4/hcldX4Vzca972IuuGN6NIJ9zUtcx4HpJDxGTen976hF/ddHsAE43zCYEIZMVrb
N21UIdZbNH6yw+MBYzaKrOqvXkrc7YM6sTDjJCe/qyY9fQpRNM4PjRIG38w6APhtVQEi0WpQNw9G
XM5ajo0+ZqRCg0Mftx1h8TW+y0tBR+ES35Gy73/4MdqFu8xR0k+NGldwW9j/EEQS8bUUoTUiH+yY
n1MrNR/RRE7OhVlKXME1229PdQokfJdwHFmHIVYp2/mtgnp5ZUZi3DibrhDMc4EH7DLgc5X054pY
7U5WpIXzmT9JC3n60GzBaut5YJY7qaQTT5bBrX8qcVv8SnTb/yEnTEBDzXnXD3o87nR03IYdbpqI
49uqjLdoIWsnC3cSJy85lAaL/nLJ+W4q8RqconMpx+qURzgQJWOPOCGqQxtlr7VQDkcg5wrp6JVC
nZsLfj+EwjMMpOiTLtPpDhcSEy+nRtnYSKuhKA+btA/YUEt8sRNPpLwjatZRl8s3eobbIN0qeqND
oX28vX9WQ5HFzzA5YQCPvZxAwDEaAtKMSuD3VQA0QGtw15iD+OqouHdunM5r0YAB0ibmIJu1Xi+j
pVboj2iu4r1uZeKxwcVkH2Vk1moybb2RVtIyGhT077hZUQddnrcBqoF+g5P8GQcOaFZajV7unlJ0
9L5X6/IHBuz1u9tTuXLCw59Vqa65+LpfAQBtRI0ibdAiTMid9I6eVnfM/crYBaGgVFQo/b6CuLQr
mv7P7cBrs2qpMw4QMWsuvcU3TPwszREKj89YlMy+qhZYPemo+1Ad5AaZfW1W2WiU9ii38RkXR7zr
hyl2xXV81kN7xPYYKviAW01L/pVHTfyhzifgav8+PKQnZ167SSlh6XKuKck4RfkQn42kyt6oapxh
DxkWdxgyJv9hfTIwxjcj76mDXa7PuurUptBULpNO1R47UEKHPHSMIwtti+q6tlpch6cz7wYQocu3
Zlbj5oAwVHy2s974mfl6eudbdbNTx3L8OA7yd9SJ+A4LzGFjOq/7Ty8vaU5NZEAA4i+LwR1+AxVS
yvEZw+byJ6qFINQLI7TiN93kNqBy1RAv6bqup2OXqPnzkJRYzWKnKf85x+ZJT6mRf+YX95LDrASJ
VMxh5MMi1H/Muro9GpFtncIOtf7ba+h6tgmFUgx5Anxw0pPLD9tiKp6rDesWF+OfvZI1J2MsjXNC
1/ioZ6792NOeOvZoyNzfDny9NwkMzonIMwp5eQyVKv2RQXXCcyoBjxqTIw8YnYxfeYyG32+Huk6/
aI4A9xEWb0PQwYtjQMZO5GduF51pGR5kh0VmZLWoEcfpXWQO0ynExGtjWq+Pgzkk2fasN0HtbZF8
DVkUcIE0CJ/3zZ8xxq60ErZR7hS0bD5G9bDVEV4bIuQeuOhcjpQRFkMUNLfqPG/Dc1vipoIpg17+
AR+rd8cxxVgdq9lEOQ+5yLeeg2vrB2bwjF7gTgHFebl+kkwNuqF2w3PtKOYb1AhjHfOHIlNPWmI4
PzNXmR5hAVZPSM6jgX37w67NspgTMAj4BkCGxSxnhhNIxVcYdaIiDiGD+FM/Kr/cxq7v8Qmc7m6H
W1uy5pzhzK8NakCLcNbQKn7TYoogknY4uhJxOTw9QGmRv27sjrWRmaRTXEnkHlfbcpo1rbgdgzPN
OGXfxy6GRlNXPggk7PaajfXw7aHNP/3ysSD4m2hgvKhP0Ou4/IyuUGxf5EZ07gQFIUMJgvsqUWn3
x1F1DtNKP0iezcD0kvwomsr9fDv82syiw86JQEYyazBdhsfpWStcUREeu3B/V+g1boJp3cNFrxrv
dqzrF9+M2UIzZZZUnjXnL2Ml9PZRNNWjszPFOPBVtfa5E2Wx8QHXRmRzts0ocl73ywMA+ltVBHrM
XULV8MnlTSIPoLGR4SybzvhnKsKL/B6nKK0+uv3LOgLLMe8ygSZQRj3hntr3X9jg4T7QEoEDHdJq
mERhzRiX2cYOXB0m6STSHpx2V/3T1u6kgWBLdK6Eb9+l9IUx2i3rc9tH5n/4bg73BGUCcp2rvCAd
VXyHsB4/U4sVfw03pKjoZiMmtbfXx/+1KpebYeZhUiul1EX+f7lCSraAcMMqRN7JSh9Uq23wY4Ww
+z3MKdaA8fbNt3bWDAL/7QbHKoT6+oPKPHygct56Qemk77MeU7C97seI6ab2IGD3UNwZsdx8NKIw
/RaHuJrtEpjf9U5QVHnKg8A9GH7fvdW7ov8c5UFfHJq2K96PGiysXZbZsKjtfPwwFHF93060PTUc
DwUsUlzZ8OAKx/wpbZEh2eHrW3zG/yRpMFLUjR+VXal/WrKqBz8IMwG4bhJ4Q/dl6OlWrzj8D42G
H2+Qx3tsWNS9MThYgqpWLU9No9UgKAxRyKPtu7l+nyhWK/ZuV0/qAYNz1O4GPYCSX0C0cTkMqSyA
jx6Th66sZ7q+7uMeX4+d8rUeIh7oRtYHZwTy+q+WCJy7tmsLnMwwHDN3toiNZy2PcEwLEnu2g1GT
fmeljlvvJj9RnqsxzrCA8iv5TiNlyPaBkFgr5UFhf4lIj75aRe9/ULTJ+m3adfcn0rNR4Mes2Pt+
LNvpOEwBVAdFjXFDzvsGwPHU2/UbPc76t34xGE+1E/PXlgMeEXttgLxwz2lrZvduAcp1D7Gv1Q5j
FbYVeb1k9qUtBrnH9MhS7iejS+N7S/HtN6nb6+MdinLDL2GBgt23XZL+NQdsZHuMBj90URghFl1O
7zstwnR10nS8T8PcNKEtyFTbOfqQ4xMPteHPmEWWe2gbvNcRVsdTUIzj9JRi9/SIDzmC6G2uTyej
V/vuIVfS6pOp0+BSBepaD74fh+YuT6kE1OEwq5lDxVSOagBs+dgBPqgOfTEUHb0V2epHwDMVis9a
Of6NsiR9Vv20jjc28trdBrbq/1F2HsuVKlkU/SIi8GYKXCdvympCSGUgEw8JCXx9r9ujV5KiFDXp
Qb8ocYEk85x9tjmTzzndKMr+/LzsFXpJaQYFG3DogJZox7xctia479uIrdix0w8+aJs/+Op7Pnta
4+oANwEjq1eHmzu0LFxty4too4r3iHG7yulJ42ir83sLCvxFlnnNMdqIjiQFtU+k9H4u7kJ2cJ1n
H9T2b+6eLYVZGiULxwKH+6sfQ75eSTKPDE6LJ4jTG/S8r+AcqLQbGTDFJKF85LHz5mznitho2DbN
2JnY+6rE30x/nfxp808Nm54RUyuNd/jSLirOjBKQrCxC/1YFofguRof4Q5IF8x9/fwVvqsTzPso7
gPvCoAvLqT9fuWFsrdSd5Ce0BJw6vfdlsfKr0UJxAEXzaZks77Bl7fjBm39TFQcWBnbnwtCjlwSB
+POyKI1ya+on59RREcZBiwt17/gPfBL6wpIYODPKsf+1SMTFAwjyzG/lPt9gDluY6ylYXfs0NZA/
C5URdWr51b0qrI/G7G8bVq7F2Uslg7Ifuch54f8HOhfsNMPYIXaczLmh6F+iR6nY//PJM2NQ3vCm
Lgyxw9OySH1TRMdZdfW/on/8BhpVTA0Ak5HLvHq1y6RLz8Vmkkz0kZPHKMaLDl/eBI7oR+jfm8qN
S1F4w09HdPmOVwNiP88oLAsxckRyuz0vRpSupe99VNW892CRq9G9MeSip3pdj+JGwTy4yl344cMU
64wJdMWZQtjSGMZVD/ekBh4+w4Ev7VypdHGLf85FYpCJMg/JE0IG/tirrzYSpgpnONkn1B9LUkvY
2GNn2nE7OfrAB//Pwtnz9f7vTn9GPN8M3KURdpLUPg+bAwNz2pqg+Str3YKv0umdX3/fDt75Ls/o
DjMfAHQG8K++yyZsPCH91j3lzAnEoWi3YjxNlj1ddci72p2cDWvceVmOBOZfr2yDqbApnMl+0DBe
PVU/zNTcoyI85XNQHrvRzy7Uttafo8Wa0mJFZlnk5kduJ2/XLQRcOnNs/SAZvnm0cCopxEvfwYCj
Xi4XPxouJr3p/d9v7U0pfqb5khRDv3GO23j9UCMxG6IshXvqzIDEd0iPUKva5sw+D3pPfv/71d4e
Y/9HyJjq4+D5lmjjkdkbrmvD1uou5ZfOzDHEkaMbh/1s3/XGVu3+fr23JwjHB4Y1tBhAkMzR/tzq
6AgJx0S4h2FMW6RmxfDSX11379Xui8xVvTONgozygQTNv1/47VrlwlwPJRFTHnQjf16YpPuot5fK
OU1qEkd7E9Ne5ONKYKxYnjrT7y/J8PyIcvjOikE/CkWMyR3CqddIA/6yXj/4DSxAMi6b2JADquNN
DttHgp+3tQHP84y/MUwxrTe+x1mflSQez+ZpnURCUUzy8rwzUIf5zAg9hI6LcxEYxb8/UzpGHiY9
I4KX19ifb4lA2U4O4W6p8mSDxncher+7VdZS/qyIODrq0rA+YDC/s4L+uOj5v//nsJxK8lNxYaBr
2oLsIiLLOUxaDwkaoeTFRkoFLmpDLKfRiitV5csHVe87nyenCSgLdcH5/Dq/if9cHv1JLzt0peQf
tMCN0p48vHiYdqZtNqh/nbicXWjP1F/eKlXX6/PLLsXsFxC0Ts6iycmJ5kMtcXlycwElXcoAL+3V
+qoW56Ow0ne2BSoRpKtnbyncpc5P4T93mXNmsmQ361TPSINNS9b0WqG8EENlpr79oW/3u9dDq0Y7
wegM3suf18t8Tab3uKAmCrItZQi7HkeS3vY093XKyHX95+odbRzcF4rYc17Oa8SxbHTlFObonTrZ
EzM8tOMTniHuRHKJDp76dRrLD2rYt5RG+HY4ttm8RWh+b8xatdvk/bZN7qmf3fBC+Sb+tzZpxyFy
+10vzyZZmEBcl8NUJ2pZ1xSjG4Dm7ENe/jvP+sxMZvmC00GyfLUTijATcxVs7smghcpjclnq6ABj
Lrdikhqtbd+Ng9sc/nn7RZADPQPpI+Dk652wgEDW1j2idCvLzThX3ZhUdqVu27L3YqJtnjGn0ce/
X/OdT9U7O99wt9SA0Wtfubpf1GxgR31qg9Ed4tJpil9mvrRtEozOFH7wgt95rFzt3BnBrXz7rWIu
GE5Kc7VcYv63LARxLzDW0qyvh1Nj9ua/L2F4nOgBqEVYVK8LS/QpzhRI5Zzoho0bTwC+uK3t3Pp+
Udx1Th/++vvTfOcsI0cM0I6YCShyr2f2TWbjOTqxJZiTgV/IEvBVJmfY8Mffr/NO0Y7HBOKDc59L
jfCa6JyZ1VJghs0GH2zZOaJ60vV+7US0pHmWdxfkz0xXhdTDY9drRyUb0/3miE2q+9Eu+H+y3R+I
A8Q4HBvYes8xcqyjP7clpycDckQafAKuCorYl4MykqqJ2su1BWQH//haYEOZlo7/qW/88qagZPpm
eDJKAz0Z12VefXGI0XMzYyHnL8u2X8B56lQRBPulwBYTkjwUk0Jof9cDRq1JWJCilM7eijBY+JOT
4VQiI7FvwpCYKRLDwyYe+BlPvqqkH/tODc6hBnu792Sei3ge/O3H5G/yZarb+c4IpVx3bmVE1JAZ
rgTotUV30W0RJu0irD85VW6jO9dARR+sT86Kd6oSjpDzyJ6aj9HSq119VCS9TaW2zzsNT0Euekk0
7LA7EywnWZZcEosnjKMNOTAx4PA9BhA9U2DOPp0rrWLsGpcLl8woZraZue83Uaa+O/epwZwMgHYD
WQusDHOQpbzl902HRfuXqyLYiSK+/+4P9HMtWyBO1dWCFVuon52seSjJj6+Jp127WJo0ECF5VzH9
UohDjMC7lqomZQ8L4g5Sb1JPRgszSIqHtq5QFYXb9BNwZbrbbAOQTRpmUgdmnsqmvAsq66UdBQPn
fLASKxxlklWOeAmIrn8M4Yp1UwseFaku1W731JiDmXiTsVy39sodjcO6F8sa3Ml63j6Fi7iKsmmN
syXch8UwX7dtd+0quAGNLeHYmR1DHuaFZ4erL5sgis/w8i9b7Zs4XQzieplC40Y1YKSAquPlHIow
mSy3lEnYrs++i3Z2jYYyndxp/elhcb/LJSAmUV6szDyQJyTNqOKzzH1SrrFdrIv1aPBV8lzqL43R
vUhHZ0krW1Rk0ryW5ZY/kwlt7LBm6I+i5bVGWzb8JFdJX8gqKj5bOphvS5n9CtAuPY2qdeOekWoy
BcY6Alll/Y3l4FWWTdX6i6lk+S3P3C21hPmtp0i4XEaLpOawd67rEJ7EFpXfxTBjtdWjMe/jUJln
n/lSp51qctQR+bBnYiy/y0r/2jr7S1uE5o3F0bBjZX5xpAY+tmbyul3HvTKGTp4GFQZfrbDJrxy/
fOmNKkyJnvFi+pWbTYwiWcs5u2hs98apxp7aKG93hm+IuxW6wT6g3p289XEch+qklvwY5VmU9n6u
bwNvtK+7qr9bVtIt2sCczPj/YIusqh9kSn3OQkLKWhQwiSzqcD/nhtgHbtGT3ezf04pVv8+84WOI
38b3ZSohzRG7UOLxWa/3tR81P0WRPTi4gmHTY3RHp236uPWjLyrLrZsy0xn+LqF7VevQBy0kpTw1
0NYc4VEfDNcijn7p7QtHlN/Mpq9/myK8U0bg/WxpO69aayiPevO0kWbszyelZkyRhb3VR5zsmlj5
6HoqZo9oF1X/xdFdGxc0gUnkdl+qKf/KOm6uDJ9MAFQ8w1UrYNSEuVnucyebkWTZL2xSj32WORei
zZ7LULR3ZBfOj11XVzvpDF8x2QSYyqLnJfBgHWVZ+FjzHcWOI4rY1th1VaGDfQYJpj+NRq9xY/I/
ZcSoU9h8wHkzOIldRGUCeNjF2EgM9z060qM5WZeGFXReMveF+TwOlmT6JfKktcMfWUtEQKx4w5di
GNp7UVrLNYZEjFNlH34q8gnndq928AkDuU+KnHakC+YtCSzppmMRHI0Kv7RY9Jm4FrL5bG/TlM7B
+MWu/e5izl2RbEyBSNfz5UPuLg9h059D3CPvIkJ++3mt1d2szSYm5ElBvxdPtYiQGtbFktbarPZS
db/XwTHIh+1PMnCfLbt7GqyJMQzJ6Z/XpsHfypTL3QhPYwe3mMRxgPuLuQ2OGo4jucNtlJS5gTJj
Zg3cLkYT3UTbmdNaW/N15Wv0Uw3rMpVMI1lvoR27SFbZ8Jriqkc8tJ9y61eWc37NhCRiNxCR1kzy
1kPpqeiqHB2Edu5g5EeBPno/5OGv0J1a3jZEDh3O4pufhd87QWVmCm9LvNWcDtlUBHV8DvOGBX4m
OntDihG3uNl8Tsgls+ZThnIwRkTfybTrKyFjfyTpZIL0ktIryW9aTtN5lFZelSRFdZeRJy8n2zb2
OjNrEEfyuMoFPUGhIpfNR6MZwcceq1q1Vfe6lu3L6hnbA4IsSMvgX23cRcWa8+02qNqW1VC/Ectl
XVz6Y9YmWeGMqZcrZ9e42ZJY7uwn49JbflxNaBVKuPzp6paDETMxmURcmOXARM3w230H3e7GN7Dr
zPuySiChtViaV+H9KiI7Xreu2zVLbWB7oMRllZfjEW7XmmycAGlYr/rKQf5ygWVmk9hjpGPb5FDa
RPa7cyP1qMhAg4vroXS0vT4xMF39NCEcSzpRbXGHPdvPqcdfLkPGFzekACeNvXCo6XYq403KUMWq
zsK0tPmrqpvqz7RkRhIY7vrdMcfigjLQ6+N+WsJvWVfXENL9vPnVrJNkTCh7ecn9TpcbNf7EX12s
qxZXpFvP7hVmkMJ3Pm3lkCeDk2fXbSHt7wJH/d8eeTkpQfXuDeb+6y5warhks2xiEdXOwVj95dtK
ruzXwVudfQO5E6dJX9vfQP/sx2DwrFud1d9tiSd3ZRj3rdsELz2dbLqUyk7l1JBPAL04ESjK7urR
hednNCQrj+0PPHzlXQ1S/3XZSr23G+Ou8I1o34eL/NXO52njOBGhQnhQ8+xtlMOiwuENBSR/XhlW
tcsqLzr1qz1/r5ir70S2iNQZ/CuYX8VFoZcnXdUixgeB4lCYv/K88I6TV2WANpLJhhtedWvnXRnd
aDycp8kHVAyXQ0TJZ+eI/ZxOW3cD/R15O6GZGpMq9hJT1NMCZzneFvEyDqGVevigY0a0XgdV/snr
PXsvOuehLddpR1cy7JC1Q8ULdEotOGFgDASeOSW0R3s7605Zr/5W2fd+IKJdho4rwbWmibsmv6i1
5313SzQxQgbznhQGGTt4fh7QQk6xaPHUwwgXQJFhAv5U696ctUpaqyuvCzd47sql2pmzaGNbaear
ReEce2cxiATWKryZQ7nEmBw0qYmLO+zErT/UpAIcCCas0opZNS5HCk2g6xFI6q/FvW3gi9BuQ7tv
zkZBUsvnSIsgVhgt7cvJf7D7/NoUxV1ezDMVgu5StahPzjww9A2WKrVGPSSQg5kWozI8lVP4sgZT
kS6G1R+8YtFs9c6GFDG0kqoXdUxt0VMLlAqhLfdhhO3e65ktoEp8CMvyk87ltaOV2E2ictjPlX0c
gBlv88nITnZp39WDa++dyPjaN+axXiv7CP/zhrxqJ+mc6hBmXX+vss5BzTDzB0B54vK8aD1vupx6
I0umzJdJq8sTgB87lzIfofKTwtCP42dgm/nQD+MjSM4Q50C/yeqF48WgG+egVFc8zl7mpuFiW4TP
15e9Owxp1Au5G5Rl/Z6Horye6/mnqv06ZvcyT2YHDp2jgkEFFc5J33NNTsQwbgb7BV6KGfuzFcXS
hT+/gGadyrY+F9Cq3wWQAclwGQ3zWPRsHuMkd5PmtLBV+RIE3ciq87wM+ndt7rqyXNLZF5/H0fAT
/maTZHbd7VrEWMnGv4hDv/jdLZQzWq93fWatSMOCszuE1cR8Id0FJ0AJPtY4l1NFdEISTn53QxvB
IVQ3hGeUEQXK2Oym2W8S7Yr+aHVDsSNO+6enF4TMubn3tNTf6t4IHrpqmC61qdDbT0H+YNBFXa8G
zVPcm0WeQGwb4shrFYFKpOh5K0ntvovlUrTa/BtrK6N9VfXMpUu3euYMtw+j3c9fymDOU19kQZy3
7RivQyNvlPL23Jj9kPViSvtqPP/H4QEN2PCNecbXiYop1oZLzCM7hNvq/M5UKqemx9695ZhAJauY
E0zri2Ms9lWPih6TYUzgjWKa7h14H7sB/uFDJwaxI8LQjcWW+7uuP9dRergdLTWmZtgEaYn31cEb
+icbYRb8BTGfGLl8QUhlJ57kRvUssthZVbDj8ZYXY6gPuB/lt7BEaHyQGcGF6KpjVS01ZwBy5UVS
v3Vh2e8AmWjGguZarvN3Vrcdl5bsjl62fsJyud3BVosSd41exr7EHXzcpkPYNOtv1Hfzo+dUal8v
vTz5dl/dgMWAgnZh/9WQYzknG3vSL9/N+ScUZfQg/hY3S/C18jPrMGzDo6BXSvPB9ZN+ddY071uM
kAM5Yv7lk2JcOhdbiH+aqWrqQUK4nhppGXeYwMK5CDi1560oYta9/bnWHKv5aE6IQhhOO0j5Exd2
S9wjH9n1y2wgmeZJjU2/N7GgepBurS/WYd1iK2zpinMqu8o2p3gr/VNU1v4t0m+6cYx2kwBbsBM1
avkyGWVzFUj5g4O+3PWwIF6qto3i1Q/LNDJCdbVOa3izem12C81vOoqc0rDcEE1SEjrRru0pX8yp
nZO2nL9aDmbkxWZs9zWnw6Gr24CoCqQRkE/WdOi3b4OSj06ZTymodgCBxVXJFA5jimPjGBtRIdOR
yG3ACEPFSLFyVg6WPv2axeSRWzvRFkHitzI8raWgjHGq8toYEN5CmVguqN1v6jm0DnaO93U5Un5V
GHddtrDCEj46AQPKBokMHBUbbTdfyrGdbjJRBZdjsV7rJWIRrYZ9LDphpt3GuukUUEFZ8K/0Kr2k
NMSJ7/Oujvo8KbpAJf3krjuzH/0YTxtj59cLpyXtWgr36YkP+TsbonfplxafuNWbxCY7v5zFvFLa
utIjK9xr2KPKaK3PP5hLL8sPjiwvVaYJx0ia0SmP+ktf55guLvU314qq2O3t3+UWiAvDt8u4aqW9
V7b6bcz9jypr16Srtu3K89huFm/Eh6JvPuXDeqkWeZ93eR87oZyoTfyfVK4arGIgiNSV6sUrCN2y
c5qmWZAqi4N4eNFyVMddhskRkv2LQVXF5ZhlnzuirA5Tra+DorBjs7SMGDJQhRFT3R9zwy7uFkHo
vWUK4wpU/rpYC+vqHDCZOGXgpnmX/bT1ECEXzMxb6q0qpdjdnqI6H2KrZAnaVbvd9jOSzCZgl1gJ
HIyztngUcgBpMhj7hiP9SqS+Dk1+W57jbHxvqNBS5JZ72VVKwlFtmmT06CPnoPuhVPBpGeYbDw/T
tAGqSorZ8xlO1r+pfH3KLva4bpYEsPI23LibhTxoq125neWlQpa1yPBQWk2X6M3+Gk4NPFfb/tJZ
zW1pBfNBu7pK5tz+YhhSpral5hcjq+5bKVGZYUJ0MWZhl/iTcTmzg37Wlv+0ufq+H+cLD5YgOFSL
PAyiy6dp00Zs2n2Q5P7q7AokmSkBUXlsNGu7HwbmfcNgIC5w8729QlJZmNA9eqKwaRSCbefW7gHf
CvNakxN3HEAxjtL0nKtWqTKRmLCkk7kY4EIcsXONxnti+JzkZfMd0LTb8ey6K1rILCYlCccgPY7E
fGjzIeqXkGU/HI3GsJKVEKBDh7QmVYqjoKE7JZLKSRqIibtuUVvSjBZBGZC8GMSad9Y0X3lFU6ZW
JvqkGyBIeyKHn1cVTdq6lMtNF8n9si6UdPS0QCwoAXvnqZBOdtqw5iCju2v3ozc+KFZHrG313LvG
uTiux/Vz3iy7QTv50a+95yHXRdxwGsYk7LJ3zl0NSioqDR1wfVqs+qdjy+9EhDo7Nih1tLWSBzsQ
py2qtj28+CANymKINQTHNCrCeo/1+8tkVwBUlEo7GWUryfNr8Q1LFedXVtl8JWKScR1ER6Nr/XgZ
lx8MVu/7bLsL4YM80KsnIpRirwddPVvWOKHbgLhhG+yQgY2F4bpqSeNkrPtOR9O+r/2vkz092ubg
7Om2VpJl7CrOVvVVDKGbTATfX3pZK66g8dGcOmf0THdmqj1r7yla+jbIT6LK56ND23FwV/3LEIhi
gnxQx8YZOT6roX7R2sfoozAZYLvWmPSj+n5uhK9xtMbmJDeXKw7lZzdb2TTYY2jGwntYtSBAU6vu
os4nFEbQ5boNs7UuG9p4yAr3gNfLcLDDgY9GuxfoLKk41uyXL2y6WiMg0SWo1qR3u+2yg+B505fb
1wjE57jW25SY3bDG1nyOF0WKk+L8v9BM0yFXZXDblM0lOgkjLllnsd8ZblIErhNLXI52GtrsHgTc
xyN32KugGBOtED9po0xXFY1Xg+88mY4OdpXdiL1QPjwSoz2WC0B1V6gxZoB2uaDLhOrnitSM5FNj
tTJRTaYSwFlQzLE2L8W2dGfLVZVGbjmn/bqVJ+kqUKzC+qasyTnYsxncZIo4aQws+rsii8Idssfm
MMGUuh790X1c3OjZCHAuhyjEDU5RH7MwWPvzXF7Mk9C7RrnbddeUklK78i8GV/vfl7Xz72bAiR0a
zvoG8wR9oNPIGG+K+8ppvvnYmcaBOV65VX1VeBBmwnG6BaAMUgUDEGh6/j1HlY5F2OPyVlE5+d1Y
7YaqwCRnU36Mmd7wiLLdSjMhW8D0CrCglt19WRvOjdMSddkiV089YenEbWuJNqf9IhsdHLsAwA4v
UjTCY0WBEmHwndD+2PuO5KX7qsrFlJAFZvIt6h96bQHP8GWbbqoW1bO3zM5lJv0hVbB06KCQCWvb
w7Zta3y8cWvEwOU0JxOPn7a69I6Wm1cxI83HcmqbR8Yc6w38bCpLE2RUkQlmryZHkWv2h6YuKFUm
v01YPmvMF1QkBb9vB1XFT50gwwwCu9aG0SlrypU5VjC5Pb+E25jtMnfIr/0xNLhYI45ZMI7Xduvr
45zX0ZdqDdv7uZLutQeqxVPLHgkhvuX/KK4UJ27qVvP9CNfwsrOXn7U5/myWddsb3kTls4wcorqz
L+pRnb2r6ZGx2DaSlvAO5ppD+XPJFza1sWMs0Qc55kyTJtvXydWZFZkdYHfWj33b3/sF/ZCY2IA6
Z8sPXpS53H/4JKKSAwT9Hj/XLQEpRbll4c6r5pNPS71DvZ/vAyZvl2bjcptB9J3V2z2IbYt2lbO1
n5lxYk48E+U9sM5wPhimRT0GtXdfhOFPvO4fLHyK8Zy1qruAWIWbZm6f0V5mR+bF4cXUtc3h7GF6
TZlsPnTFsoJIhGuMaOBSOSMAXeR9GZ3sZ9ZI+7bOlPNYmth2JWaw9Sdij4p915ZXgzlaUAdFcI8V
9rKP9ICP1KibeNFbc1XKPgMPRHcjM+awo2VXaR85tK75YsV0Qxm7I2DqsuBvQhLQs2Ha02WrJvMJ
N6Itrrtl2Dc4Ee1byxuvdL/0uz4fzNiEJn/ydPvEETanjeqH1DkTx90mm4566Dqg2bY+hc227sDk
KPIYjZTWoJKGxn5n1hzCkPkgomd2kTIY4BUK66bOyvWIyX6TRkwK6VD9PrXFSp+n527fE5lxb8wl
GYh6mk+trefj1Dp6H4LRp/k4OZ8iCfaGExYV8lA+VYyl9toqvb3cFu9YWJ35qVnlc27UMGs7R+7d
DTzZk8V9OBMg143c94LZk1qq6NpY2jwJh8yP60iUh9yntADzEInRLZwoRoGNOwTeVNdrkES9Zz2V
4Xptr01/blVpxvE2ied5aBKhi3MJ1/m7OeNM4zbueAoizdYgSJa8u7XK9brR/PeNsVbKB/m49ohi
h17lcR+ok6OQpIzTHKSRXCN4+G4VW0H1W1jiyZrXIWmioUvajokXaPLPjUIxhnRRX1sc5AlgZYsz
QWtSkeg8rueiP/hjnR2d2StieRYwyboBmXHGKJ5c3z1o4eQHMxq+Gub0GFZUsq5bOVDhzWZnOrQp
I3xDoOHgRxWq57ZU4mZx/CkBsWT7o7qgx8O22mGQFkQbXeoIyOOqx1qEbaqsMbvhwWMsogEumkkz
Im1Be+ypyy+GxeYxtGPA1zHOh20uqYkACB/L1bgsRf2dNOFfUc+J7Zuf1m2qaGKbb3LtZOJlGbj8
NPwK22jYeYbK98oNS0jpjGGiJfiGM+mZt79195U19Hd22OChC7rY2erTOGbqEJJheK7TfmtAdCwf
aLwDDpenoKmRRDsceoqeFMoePuIq814KdNLfc1+Y+zXAhZ3xpXNEsJilYTtuiZHlp7+P7F9z65jV
ozk98zGxQILFc6ZG/IctJIlU95pQRLRdOp6Kk3+ugvlalnCXTR8R79+ahTKmPesEYT2c1aCvDTEo
xz2M1FfzJIIAkAsumB3E7ZabeTJXUVul5xT5PsZkpmr3fVcHXmL11Zqlm2naN+PkK7zptOt+YJb2
hm0Cbekse8OwCMIAVIk/H0JnaJt1aDsnRdDBEHd5tz7m7rnKqeePjIrecE24FmN1Hw8YmIzW6yDa
XOm2d4MCLpGLO0OsNqGpuWyvLBKGneKlxNnH3P/9Jb/hf3BN1HbomfFOhEX5ihIGaOxmbl/5p8Um
q6bomPMUBcfb36/y3p15WARxCfyfuOSfT3HOtrkvu84/VYwa9/h1gT0UTkt2ld0kTbl8xNB8S8vi
GoQnnK8Imw+P3T8vaARA8IOgx/SHSB1BHKBmn8UFygFj8PO+Yh8mzbdqi20fhBhsm9JydtB3P8oN
f/0RuaxkNikIS0FIGWy/cttdRn6KgybrRG3Q/eDUbg+WNTVfIllngN+qSHA6/0hZ8c6iRaUSIWXB
SAiz5FePG/PiWbeoSU+BKOejNRjFfqy84aaSAB5/f7PvrB8cbGgD0I3A/X/tB+Da2hiWDcHMmll0
DRP14XM1bqBGf7/Oe28UpTbaXrT32H3+P5f+P7vRahghLdscnMyeZx274Ao4JFLblcKjcdKBEWd1
016NhXb22wj8OY9+uDehkt///ae890r5TD1eLAFEiKb/XFuVP2/QvIV/ovRxk5x54LE/j5llsT1p
xwBLhCn7AentvceMgxgUWZTcLKZXn2llBHIAN/BO88LRokmIj2um2h+QcN/5THGsCGCok7/hY+Ly
550VG46mZrbwmQ4ggXxe4hTlJOuWWSkSJ5DzB5vP202frwOzzrP9GQIk67W/wWgMUT9VRIoLTdgJ
Us2FoVqN92hs5XXtXZadGxJEsXo4rtTzOc+GX+0BtSDuW+KM6Hgmm2QafrRfvaE4nX8XXuOYAaNp
eePOlJtWAwPAoY0Ns/kikst852btuMvRZh6KzHlWbSWuvMocE9kE4+PfF9h7L/ss1yXbL2TveO0O
BIywwbAKvRNDs+5Lp41z0Vp/5DRz3gT+YMFxj3BkA9KsCN8ka+DPl11nmGfIgD3Zn8hV3+qqOuTt
QgXTD+UKGLYYsJ2cLvEQ2fzzaob4zAln4TuDlfxrXvBWyLCtZOCdDL3N806XkD2Axr35g8P77XqG
No8xHQRkQmyoLf68xcEqlQ9tzD51/vIL468xDmf/04okAGtM7yMr13cimrC3goFscXZziL++nFdm
84DeAjUxAeobNbG/NnfdEPYDYy7/OyH2fXXn2dP2U6+V+G2PlXset29Vl/S+aTAHWyC37mTvMHaq
omYe4202FywbQrOtYqdyw/sRl10wHKJAzA88cvjg3qwIHtfZRhSrNxuI/9XnH60jlK9eOKfZM7dd
pJrLlSjJrjQZ9dAgXy068JldV+4tLehnACGX+IRGgc9XinibVd4DZdPKNxT18xrcF1o9WhCEdnU+
0eaY5bxrQv3iUBPvmiivY+VlIiFCzr7d/Gje5WZtSoAnnKg7fw6TUBQXLcmqTEewIeuz6EwLMeX/
ODuv3raVNAz/IgJsM+TcqkvuiR0nuSHsxGHvnb9+H56rWBIkZIE9C+xmNyNO/cpbtrg8xotOp1GQ
5Ai21RooXES283XcdxVtOKDfsjykKm4xL8YYAWcu2vHwhvNR/nIlkABymkOP3Ma9NRnGSi9LE/1h
5yG2ev020rrqLm8BCo1GdUdW9CPy6+EuCtzflZ7eZJBRNqPtQitr9XRTRP6HGeTerH4H9kMUVD2D
8WffBepu8LyftJXedbcx0Ryqe2rRyU713ToIg2ENpuZQDn2xKdLuJa+gczgeiBott931hK/dCvpw
uIwmK1giNrXtdHnQnTnpiqhEx4VZPfYu9Vo1Bsih1nm8iliHVW3XPm1cUSyVF71Mpqvtsykb14OU
70Gn9B3IwuIZ58J+nXoZRcLCX2aTuO3nKrAWdDEgwpJStZioV4nymXTZeZonoEm1O/SCfwF4uwdN
sS/BilELHwOwKcYqU8FzOQVrDvQm0qGUB149QaCFLeKGyVtG+z+hsPxl1KSir9rtUSBONrFbPfqa
3PV9+12Mw30pq2kBve8PaMNgLXVoLhG4kqQIVqyUu7XDLKYFE9rrRA5PTtt8C13/Xg3B0gjTfGFz
m5HMeFsnn2Ejeb63VC/+UDXZe43zRk2yW496sUXu94YGmbzLx3I7RdqmK+yXIE06RKvn2moHbKPE
fnOJKFVOIUhAKzT8ny3CejRluw4YYgHcxzW727iK3sMWxEbStgdwA7cUPdFknOaufvQ1DCHIAx6r
yD51a1WZ47QOi+J5sglXujRWwNeTet2awBxIcHdt2SHoh+PH2mlbtexosBKOd8j79fqb14TAKVwF
CtbrmB1qYjsIFtqqBBm8CIfoNerVfdQ6vwlr5aJ1jC9gFm80RbnEEdOG+iDTQAW4qwucIdlwO08P
uy+JiTlcEM8oU/slVdYvpzZoV9K/WnR++Tji9LXTyummF7R14/qlCEq1pDB+0OmS3qDZ6d35Rfal
qevvxqh/68r+FX2tEckwx14jM4PLZWWGq8EJ6AKKAml9Pm4h2/ZHaHU33WQ9tKCcwO6O2641afnk
B8tOy3WBjTN6a4iBp0EPfiP7ObbZFyob4/2Udr9kTt/UzNxyNU2ZgqeDNbImits2zteo+UxL00/K
9RDBXsq1CFWCINgmVUUJPh4Rmy2NZKXH9neLrrjvOtNXDOeehtTZw8b+SIpaLHItdZYlWI27WHT4
oOcZmIncu9Ps0FvXPlxs0tPXwNN/8/L81lztWzvAXVRO8hKmXbToIZ/SHDTeanggy8RJdpbdcbFP
OFYa/j3/hdj2Unu0dAr7pF8kt1kCasbMrRcFPO9uMIJpaUzjvqzcR9Fn5j05KlQSC0C1ma2CuvvW
l1q7GrXoR9oWb55CbC+lEjRrrW91kd3Ho9BXFrjkNRfTn6IS0cHy2/bBmgQFZpATdWRt5FTKZY8i
3TYuwlv8LV9r4aJoQwdjWfies3RwUF3FtQLx2jr8IjP6KbTyRgj/PfMmitaayrZKNne1Wxyoyu9A
iMFw9vsvQhW/Eup4C1of5qLKq1++jN5mC79tHhu/LJOSU26qP60y7n3PfOcBHNdpkH7zNed7mskD
uATQYmGz78oKILIEsOw818bYLmJHPTo+SLR06voXXcKQ81IpSeQIxeOk+RnK4Ss2NmvRuM9Ces66
4v5Z9CiT3cVd9I0OXrPjfjI3opLtrYO/923QF8OqRv3ulksel6sS2Hpu8/eVfuCuMphE24ys687t
8mwZO9rX3ja30mv9BfLQz7ihvgJY2tfs6AZB44NCvlXz9fsGyLkaq688Pd8Re4eGWTirGo6kwF14
GWkpYW1VhGs03Ox1VoXvsLTomhf8wLK3n8oJM/pBpOuxSL8NYb6EHL11OrUmJQtWo6U2eZcOoIs4
2mWPbEFj++uQFvpiMIx+LcDArWj+UyVVOaCKyFrWevcCcemhLuuHsfQeZJjcjxaWAkFQP2ILKtET
6t6gOH9pFddQA+x3Q2r8XJUVf5Uj7tpcvWS6HVBHBd/tR/ZzqOdfhyp66d0iWTp69i1ySqS5c3RJ
qF1ug0l/mlpetyBWd3RaBtaJndO56j5I07WcpgNSg/c4V+y7IPpFGe+hctvf3mD+9NJwa2bmO3hI
iFOZtg2E90rk/JbW6uDl6HJTWfziddlOlOnBaRIc7GxgPJ2tPQqfV4FwDSjACKIrzL/kevnHg8W8
bKT5Jkfvp9lzERTesDGqdAt8FWgkmtlbFKnthV71O5hMN6UzQu4InnPoKADbHbEQpftVQhpeNikv
UpnFd70z/LTTSbALzae0rH5koXaDg5fcdjlv85ANO9VoN14np9WkueZWzZQBGD0Pbqdeu0I9ahGF
1hbiWuOgoqKJkB5OzGxGaf4YOGCSvMp7SuOOllZpPgUx7WiecVCn1duA+5LBewufE4nXcjfY4cbN
h59+3LzgyL31R6GWA0bkmmH+MpvmV+YalM417eCmGnUlYD22432YuuevAlsrOCsTeD+zCnHYldON
MSYPfsw2BF18gOGcMhICPxqKz1t/hpMg5PIYkLvTBhQfrJq7oGFyP/rxU6zUknfprm5cyBglLXzH
drf9gOVDovl/XCsPYYpJAMnKE1wa0lz2sX1LI6SIFy0SrkvmRrsrGsEEAHt98k2XkqA5eMvBbMKH
DrzLJtOjD28aotsYtYlVVGbfiLmSTVuCnWw1pnbkZvRApLy5fQOrQa93mN8WK5JdlCdoJd+oTIbP
lmP9gHkaLSG+jl/KudNV0KbMZfThV321sP06BltsRPRzOyrmskrmLfzWtyy7HORtwTu96GsZ3Wot
iOdusKMFXpGHvgWU3LepviXQL5YR8mG7pGE79GF7mzpG8mtEpWhRauCxoG7r7yIr4yetNjvozNF9
LPqvBU3jnW/gFdMS+SLJou4TtNoXTZTk6z6qrZXs8f6BrtPu4gYCGVwGQb8f7Q6git+q0bfoOBpr
rcx/VIijrWOjBi5fNupg9dpIAtj5S0dyTdcILq8J7IelG9cbHeDj1LnvONNUmyEKeDoLQH2jj04o
ZkBqTYn2w5nMPyIST52ZAK8KzW4dUa3dRBzRRe1PLti7iaad4kdaslz2nV4fWojFa2Tr3tGwuUWh
PULOLOPrDGihsVA3lFIwg+qNX+OEUDgsyz0IPyr2xr3RgJsnp223qBjs48hBuhewsM9fWsryFX7B
D9QF3gVV4rVJwfgW0NewElUx7cYuW2e5vkPTYBmGAEHzVPsxS/MtfGV+oeUNJ0nruP4haSIVWmz7
wOrGpZ7rXwVukgRV4cPU6zvQXh+VOzQgq4xHPLtw4J2AVsvE30K0858bqyNhQ2FmMXbYePlIOS+k
KYMlgKqlqpJNqlUvVKp+Fr77AOqRC6JJ4SSF1n2ug9kuDAB/CKU9t4XzXQGFWhaosD2xGcKlWain
BG0YUJj0d0bTqJY8wOVehOopcgviLmnmWw2cge2GuxwpH1uLw3snUfiZWC3d2dwSHii4qbn1O3By
PFhbTA3rN/Cnd9lEjbCqx5yHI/Y3Uzv8Ygq9JRrZ4bLvLXdj1w6NwQx8h0SiepVMTkl4XD2PhkRP
ypodDIL0iUtU0jyW73ZJ3NRUJd3TGPSPqB91NByo79AlTrN9OhnjMmnpMuALuo89zzgMjQ2INKva
dSjd3egl0zKNG3+nT5ZFTQKYaSPz3yqLjZ0lZohbz670ybi2aHkVhymtbxW8pmRBoqQvLL1dxVpT
3wOBTvd1lW4Sq/2IGxs6Bsn0UmBLZjkaW9aEodSViFmNofbLzaNgWaTVtlTwMMuaaw+BeT3r34ds
eke9ueZh8T401baEStVOtrW8icvU2iXAvxZW1RZ7iJ7rGg77W5+KlV57xOMF5KuB9qfePNFuiFZJ
KBz+d6kC/+p+MWOR4iYs3gAvl4s4DW6n2VULi5Jt1JoARYG/G6NJ3uUICC68sDQNdgjZ/kwD4MZO
ZvebyAQfkHL97hxc5rM+/Slq4MBNDXdHJc246I3Ofc7VhAh2GSFJE8OCa6UPWFW6oIW75kNLUJNv
aDkSYdxQ83hzWpodLqIYoD3ffDq7izLRzJvMVPdZ7xk7as33rp3QSwY0BkWLnLMNBl63RN9iPeVu
CM6f2jYcl3C0eKb84aeUYbMgpnx12uGaffpp+c4A3kNRGr9xehv/1ZL/qhWjLUlbd8BAtG11pM+a
WCGU6gzwzRSAlCEY18Wk5VtrrH2wnF55pX53pqyJ6C+6kKRVlIkNeVRICQcjRxWtNhGgjDN1mGLX
yZ409I6chcDV073JepqmywS0ir2ousHR7gDNO0+mWcfhDUYGBHE1MkVXfpdzWlikk2dBY8Y3Eqb4
sYO17zul0foFruh4t4V7I2yEXNnKHyBwViEYvf9OErJf0FprKOvPnajprgujpwSUYPb8NpR6GC/S
OjaBCo+AA1Z6FnDsUXCyQShHMxmrLXjyqz6YazkFjJiNVyA0sTB6a3zLKx3EYwMYYFykQ43imawq
CUel6WArkZ3ZT5YMq/sgC+J3aaT6MNPJ/B+k2ikia2OVQvNuTeDijQFVliBvKODbmenwRmLofQfF
hrgSNA40jniGY2jvvVWthtqfKVezgP7kjvF3CB/9R+wC1uM2q2MPHynlaZSVh4rkaRoyG1IULKNs
gpm2zTuz+z1A6S1WSqCRXZRuu83zobvtRN43b+i9Na/Ea8mrHQ9K2+KQ2zsULqw0XwHIMw9ZlYN4
8QUaTMuJSn5/ZxQSOQs/VKA8c26aVRFHhDqBUfnN6l+rybRNcI1HscQ2Tz3L/CyvixrtsL0fGMFX
PSZvRl23b68ZO5/Wkzlz+Do7dJ1c9KHnzffXocOYwfbMCSTbgNzMfUVH/DY0Ev9rRmbssNfp7qww
DrL6RVWgUH1F6Mqcz9TncjaaLHPBHCFhISj3fR5e2I2VGH1hg1a0U7CemmfduEYXQ6fKyzBbg24f
izvaG8k7neSApRxbOMJdEU8HDAtgGI52Wc3pceCuK191DiqOgTQO2IMnP/VkKh8H0PD9QwuDJgQv
OQIurGsRP3oeZYQra3bmBjNNOqXStDFbBet59DVNgWRFG4j9YNtx8ID1iAcxAFTfIgGcJMBrl54L
riMygltanfIbAjzNCA0OmXaoQR0BOEXTNgPLFziEZm6gQRICFniL1xAiDRnF269RKDNziVhXaLwi
XZsaa1atfy1Cy/iiA2j6MEBep0tzCKqK+NYAaOZXbV1ssfGqXrGwSLtVX8YK9GQpDfRhElBZfYKA
6qqoa+OOko64R3wCPrcPI+9VYHoAOHzIvCc4ro0JgGdyUhgsrOgSunQebpqp9UfclbXSe3Is6b6j
YdpEu94uxxnWyf/3SjPvzJVItR7PCaAHeHEcS061vPlyHFJrLwsv3zZZ0N1hemddqa2fNmQNC283
msGGjZjEseILnMlOEDD3e+QFKR+GgxWrLdqGjrWQftBP/95fQTaIvgcKXtLi6z7vHpSWQ90tI7F3
ZopN4ufNwQX093Z5k572QQFGIBCJxxngAfSXPo/SB9KGxFuKvQH0BiJekz9guWHsRK1FmB8WFoqO
bX+lpXNmJk1rts7AJwucyHGPJeWCn+hIiH2kAfjwDW3caabzJ+j77l93BsPMQhxIcUj698e9STVk
iaORwR5CcBn+OuszdLvixhquTOPJDpzHoamLFMUsDWbNTay/7s0M3KJv63Vy8OEIHUYrth+Mvrxm
xnnSCvtvFIEQIEofCh/Qz6MkKmqhxmO9Z/hev1RN2W0LAD4LZaXNxkl0/8qOP/dVNqZJBF9oRNDj
/TxezmXaOp5kvCSxV4lshp2hZ963y1vw5M3hq+ZHDSsz/AxPHEeyJLIKx/OSQyWGYpvRffrq2tU3
RIERxhJ2v2zRZINsNdibywOf3M/zwHwfMToH7MSmo0slwkb4ZRzQQ0tu6dlTphjG9kVPCm1tlIO5
612aSlkUjEQV8AovD39y9ObhJeKS7M55AqzPs+v4MuwhW8QH0hjqXyEmHYB127XdZsQygab2tQiu
9TfPDurwwM7gh1NPbMeLM8DfcYJclNLsheS9tZa564OaLXx4dVRyc/vBE1Y/rC5/rnluaFybUeIB
HcW9dvS9tV1UaWJipphoQO5WfqdR+bB0qxtoVGeE+DRUqpvELONsH/u69d3olTWs4IuivplXBUIS
cKebVUMeUt/HWquTzmjB4C4cyPD20nPj4i3VdI2ITuH8Q0KWPVgiC395jT4dDMgBtIwdEuZAZtPX
ERrZY+MjlnPlQ0/3M9NLGMM/hFJcO5/XNUb+hryMdc0tJyQ011K7p9MJGW075KXx1A4JvLKq9nyq
HMq56th90gEGwwMWYPaR5NYDiPd5/DRBlZoCQHAwcQg9RJHX7DWVujtjap8V8scUGvhPtReVd7Hm
wWQr8vpKIHc6BZilEPQAFMOAAj2Xzz8B5W6Fd0mQHEoV9neNjKxHSSr13ZGBfEx7J/5AVhUeUkaB
e395m527s9C353kmZSOSn//8r5u4lp3mjIEWH8xqKu6DIgoOfjuWV16wMx+I7q0FukbOCeJxLJAk
iA9o0FAOeeaO3ypAkatamZoLVLzXmjU3swdQuuzhn7poNm4vf+OZk0Q8CRKNHJA37RhIlGf6mNKA
jw6xgCaxD4gVtMXoiPwxI/LKt6HSBdoRlA/+/TlVROUuWiTk5WAkPk9uh5oT2wabIa+vYfR6SYjm
fRLahfPvdyNqF0yvbjkK1MfRHi79dJIDgj+HiszuS5fkfzyYXdwZ1KoyN78f4LMuL0/qqd0YQwGk
AZM6K90hJPr545DaDCEEV4xZhvEGcRl9b0PCAw8Q63TOkJXIelGBfKf/21U3WoB4vAmuQ4x/NLP3
XlKR61cW+iRQmn+SiesXvk5ntP4cm9kuULE+oB9ED63SlB5t6s6mISLFBD/k8hSc2dWKHFOCH5P4
KRwbXKbEh1Voo4KgJ8kdr6O5NrFP21RtSl0JjMEdpLNsI4W9uzzu6ZnlxuRJYDdT82EBPs88FiP+
VPgwlemitoL6oWsO3FIdxKjLA52++AwEEoyIV5f86+hyaIOgiTOiswN6ndXBGFhsrWxJ9vUkWiY1
+Db2dAznGSdetFGq+Mp6/ndAPiW4M75S2ngxCi5p3v7PX1pATJmFpOID3oTFJpWBv3IgD26pB9Lg
n9Dnh0tO3wWN542bIPEhi6hHVbzrMDKAHOxxVq7t+3PvBdNOToMg/WzI8Pk3JYUfpcA7sNkrUQoe
4wI8XNHIBYWmcNm20tzHFlwjq9IRe6LCtK4xQH+8vDBnDh+C7eBPDQfRR5KdowMvA83QcVOkte2J
0aGehoH0Hem/creZL2sYngGNTE0Y91Z3ixWptdasrnlsVSx+lHIy181QfdE0S369/MNOT+CM3qPS
Bspt9hk5+l1QhWL07WRw6N2sWocNChpwiMYbgP7XNIzPDQXgDJc/bjyTPvLndbDrHKxz3DFUBek4
r3xrX1Wxs6vJZ68E9ueGmkXfJBA+JHKOKxNu16MMgXrMAUEW/N9pxA1vVhwlH+i6XEvOTy8VAPcz
yJaRwGK6R+GQC6QacQ8MWEWP5utaoEf0FMet3+wSqUU3PZR+uda9CSS5Ar705fL6nbta5vuc54pn
60QmUIAr6KoQY4IRDXVUVVo3tddF4vrXAuuzAxHO43ZDwEPk83n1qCxOY4Xa7KEH5kePNa39ZxUj
kHjluJ6dTuKJGYqOxcNx5AGL1kNtCzcxI9LdfVSmIxIXHvWIoC4h8leV1/y2BvRA2jxsr1yfp3EH
h8EgWZqLBdRzjm6KvinyIagbLBTToXssOrwNsTDNVqLT4LhY+YyLaq/1Ac4OapN8khwKLu+j/QOv
1pBtYQYHOacq5aTpB2Xk7VPgFQ+55+c3et6/Xd40554JpDuFZXHgCeKP1jJueivScxy3spoi5w7M
cvZgF3hNbzu0JsUN6Wre7xOnwm+7BIuCUUmpaO9d/hXndhSZKfwdNi73+lFpJo9x4UkwNiPKQxNk
VVdl0d53SP9l/8dtQFQHOQgt/lMPB4tyY5ugQ3AgI2z/6KWRraAvuw/uMFyxiTt376DbqbhzeO9P
Uv0WDbmwENLH/M6Alxl5/S4VXrmxg768MnuntWSeWgRGwH8j6stra30+kHrmN6Wvs4hwnMuJVkDc
ZcjbDlUbbxD+jl6lTmdzYwwmHf2GXVbtADrmh77hKQ5jeUNRb9mP9itMDPfnAATZX0a2DraSn1x8
2H3gFAtH47mGzxcLIGujnm1Lp6qc28sb4VR2laoImx8/Fx5o66Tlo1UdQEd9Tqc0P9rEQTotZJ5+
94O63mFJ5N/qg9/dpDGsy1oT77UeeFe2yLn3mQ6EIE7A+Nw8OYWNmyD8IggN60qUT9AlnGxfTnig
L4puCOUjJsLu8DwkUkf+IUjsmOK6hdRGibfrY5VqwY9ojI07dEm0/K7KfRn8ujxJp7Ux5sgmThbz
O00A8Hm5JZ64gGxzVCJsuevM2YqwNtXWBO6xt1GguLK9Tq5hm5IiTitkCqDESYc+D9d0MSQOlD4P
OptrGbmzbAlZr7HQvdjYS7+CK12Xt0hENleW4uQM/Tcy5XQ2xOzUdXQ5uQO5V0gpkAqOKXdOEvpA
GwLL3WJNE8srn3kyqwxGVV0qSglQSo5jQzOhxh3qOgGzh76cH6JDWKnkd40gwKa17fD18iKe+zYI
ExDZsARBlHr+87+Sd8eYQuqsfXxwxqb+0niJBlq6I/GpZLD6P4YiIEHFWBdQkY4WMGsQKLA8vqwH
1r9LJiN5buH8LFFP3P77SHwTwTXlPvxdjz5qGMg5w8pPD3oHjKV0KFhRdXJhvSNwdnmok7eS5eJz
TGwckLkmFPk8f3jsaRbwpeTgUSHetG0FKhunqoWRRaBHjdZhUG9/ecxzWwRP3jm2skySqqOJlHPV
3pVpcnByzbtVGPGs4QHbi04gkoMUZn+ltnSaQ80fyctMjgbT4YQQ0nQG1y00f066H+5ALOFmMkBu
R8QWyA68eowshhVCw97SV7qGskVTvniwLb6ZSfWjhLH7/8w6TAsYUPwawGmfZ71w0zRPZsKvWdVJ
uIi7wv3tO4H7RIXOA4eDO/wbTtfAkv6PmacfDI5VYqhynEzCgLbSysBuqIDXtEPztNo3alS3ARZ0
9yP6Vlc28vwdn5JXJp4mP/vYAZ3qHn9nNdLA1yuNlY48wPokpVuAgQ/OpKdvgZG9wXIfN6432Qgh
WurKI3h2cMh63LVEgVTdPk9ygGhjmg5ss76YKvKFrF21uVatoW5ZH45ow1VXUMzskPhBVKe5lqCe
u5loT7DN+UdATP08PPTIOLVs6ua61QS3Vui1T6kePjdRM11Z1TMvi6J+PIM8KPuctKzk5Bkzmyg5
tH3b7MYympZDqTzgyaHbABWkU7Y0sZLbIWf3fnlD/ccGP1phxqadYlo2h+uksKil6CQgqXBIXdne
GX6B8Iib+yMmBODoAb6h+54vJz0GpcyToQH5GFBmQ03Iv9HLoQh2RSmRdmwnRDAWNt1U/YCQjBcu
Jq2vflz+tWcnyuDA0TmCL3j8EKbwAMA1qviASqC6qW2vXE4d4AsQUSK6xZ8reygTBAsTt/hnQjkv
IuAgkjAH69ET2l1mp4mXZKyR3oYCxRO3Gd/FFEwMLa+aZZqnx45eH6tCYY7c8nhRwOa4Rh2x9aKq
zn+qsYHLGSprn/p9ta6U2x3qxhCgX/R+2dRJvObF1NxlQ4eVX2Zdswg7c9/zcywX9xEyQK7izydh
ohHtainfPpCUwUPxG3cdGrKZJV/EC2Jq+u7yOp/kQfNk/zXg0fWK2OBAkllyIOrcfrQCJL7xCP12
eZAzLycOb8S3in9DMeHo5Ww1WbWmFc6vmFve6eZY6kuzBGEBmpnsYXJDIHqqubKFTyN7vg0pCqpe
c5OaCf08mUp5uNpbPm9ZLyMBKwyVrURH+73sA3vtyvC2coxqVVjSQ5BftNb3EWDO+vK3n1tRg5cb
0iOXzomHn5G7gdHnCRM86eIlLIziOxqlmAJ0qPvbdXzNIez0LqU3hg2QNZfVDEccXeWTqUEeKZOU
9Lp1bxCwsB+yPLDfm7Ts/znKI15kQcE32mxYNX/6XwFlZCB+6lC/Pkyerz4qvM+eGvSIFuDqrf9j
KMDAJqEQX6aOY9dRmHkPLpCl1IJ+q2ZgeN748cZIAu/u8oKdm0BwRRBiqdoylUcT6HedhECqkoNp
pOKrUkH3YFeiXeiN/+fySKd37NwRIRCf8QaAso6OhRgMlH6DPDmMWB+S+5nayi2RLNXjfNWjpKlU
PYKHASV4edz/oAWfXyIGdoTQ2SdEHcfADT2DvR2nZnKwRTXkCwGzfAnTBmFZehAPgMGQ3lIavUw7
rfaSQwQPR3Ab6VRKLv+U0+uHXzL3QwzHVhzW+Xr+awtlHcq3EATTQ9dY3msJFRY3lzjPwiun8Oyi
YhlHAR5wzElCImOsUospTw8DAeSNXncfXeYFb5Xm/bPDEpuG9XQlqSu5gjl/8V9fhI5g2zcjuAd7
gA5mJ1iPlDoM0jDWEtjcfbO5PIPnvoy6hUWhDv9zbAk/jwd81g+bKkwPI/4Gj52LwwM2EOZK9Ul8
JTk+t1hAKWjxsGPlCSl9BDvX2hUUonqqi2cj0MXOiYxryf/pYzEDR3j/eDFIjo9v7WBKQXVngnpM
MxN+m6FGLrfKIYzpyG0Kr10SsNRX9oc5n+rjI0GSRUkSNR8EHo7eQeVDU459Rg2sPi2X5GTQtrIx
Vd9CAA2v5RDhNxNGbfCSF0kLBLb2y3qbm1nfbwwN6cZVkPqw5LIyNEEPhyJ/c0OzFw+zrsyADGrG
x2TT8EAbFImjsOq8PyGFPAFxHMmbxZDF5bWA8zS2YSaRLiANn9u9x1l4bMrC9qH9Hhqce3QYBhLG
W4oeGsMFaBgsOwoBmFkUdfCim0iuEnYSlQKdlA3oFXRLUuhkRXVFQ8M8fRKpC5BJI2zAXsIT7POW
5dGro94JMgoRFsIycSwG2OGDm78GUWU+DuagP8bGiO43QLbmq59SHwRjWVtI23YVIpQ9bgnrzkAu
EVJ5jjiiKvXDBKQrWkAkl9+tJqyepz5MBi5UmY6rccirFdZnFVpnyJt+9YY+t8D6C1QaiyrM4yuH
8txJ4WlFEwqP0NOqhEBOLtHkBNkuCLMECx0z/J7Z43il4ntmIgHy8lBRJaP8cWxNZaPnxmktsgP+
V+HBkch3laDHQSuo+saNbOvKKTn5LB4rdhJVUhtzi5NDwmvVlvkI5rYy0RQr8ERfitieroxyGrdR
VqapZCGwQFUW063P+2P0eLSSSMl9j6Tcoke/eBXgUIAXBxz6rZHyRlhBgCtGjtCVsCfIStE4XamE
nPlWjJMwTwPtQjVSHN2ryqc8YojAwWm17mag7rhCOtdc/uPtPQNpXETeyQlnNMbR+4esWRTpI2qg
rmZoK72G6+TKsr1vgtJ6vjzU6asvLJsEhxkF9opJ7tEXdbURgUD31V6L+z7Ef71yx3VEfFAtbd9O
3N0Qu+WXiGqntUS1VE1LlFLTdDNgfuiAvZTIBl3+SSf7l18EJsIk5QeZcAK1QeXESkYQ63ttiDp0
GcLfQex6yzGo+m1TY+d+ebiTl4WaLoAeMLnsXcrL85L/9TQj8pmoumzUPjCHAq4xQn2q6b5EXgrA
KB+tgz8zsi6PeRLjMeaMFwMwRsZP4v95TAiHfsWGVXtzRC6VqQzfRhBit9i5f8s4urc452m3VdJb
+8sDn+5fBqaIR1uDwVnuzwOHYWQPVgBrbKgz+B3IhJvmNldJ+3F5nHnXfHo4iQW4xm3ICchcnbRM
4WUJzx1n4YQIjQGZucOj1kEDD3vhX9kup59E+uQym+RRc2J3dC9YaJQmA72zvaM14h4au/xSIXt/
TUjrdJsAWwXpPveadZwrj8LyDIzfUMuBk+8X6W87V/0u0uBQLnr4MM91mvQPtPfra9p25yaSqwDM
NlE5XaD5z//anWk8mROUTRSV2sncmGmMFqXbIr5mAxy9vGan586G/MVA3AZnwLGx2Y9qSm02pZH/
8GIozVnT2TBPK2tf0yf450uOst6s+cNtTkX1+MuE2ZkGSudqn3gF7FnMGYq3KtCcJ+jGeEz9+7dR
Y6OBDtOG7PZo9UQ6JY0XMxjaGxJjJ78KH/xG3kLC9XZRHVpXxpsDw6P9P99fvFQOTRXq5p+XrWna
MaDtoPYZMtStXQTLqphJp0DsHn1qIXu6E/eaLqcXgITXUM6ntwsop/nUzU6NAPqOolYfhROrKnMF
qgvTwe1oquajsQRM/iFue4xhnEL86IUsfqReUhhX1vXcNiKV4jIF6oLY23yQ/tqxcLfjENYEU61D
XDJ1dMgg+my7AKcpM+ueLy/smdM/w6rJqADXwM07WljU8+0EHWW1L4QIfnQptnwYT2Wry6Oc+Saa
wTQ557sT8Mz85399U1UXspJhqu0H5ePOV9r20sGYrnHL8GFMfJylL4935tSDzUNWkowRzNx/sdBf
40lviiheORri3FpzVxklsig0P837suui+spgJx83i0vOOSLXGzfNcXUxKbsUw0jT2VtRg2GOT0EF
OJrZoW5mGmH8VEBQfr/8fSerNg/JwaepRBPFPG5rdF4WiIpocu+7nfEY5U57Z4butTDq7CjI4xEw
QuIDVfJ51QB3UcQkvkIaVU4PI1oOT5UqxitP6tnpA8hBA5znnPvl8yhlEUadShsHARvHWJi0aJcd
9ZubsQ0ehjJqrjRlTocDn8+tKchnXcRl5o/+a2t0JQqukzG4+6zx+hvN0u17YUxvmVThrkXA/MrX
nc7hPJycVWNBQbAnPw9XFSMuSjiU4Kvr5HdIINvwBwK1ubwfTm4snd9J4Ez0RYmfEP/zKBALgmjw
Q0K+QplLdFjsA1rB/VLaYbpqXQSNOBD0YMr4nzFk/41Mb3PmfM3B2OeRh1x4YtACdx+WloFKom/c
zHHEy+XvOznPjCKoUFKsZCuePAcB0huqHG0H/AbojLWuJXa6quGaZQvCT/nP1wfDAfhBskvR+z4x
J6YsWveWQoG4L81mhcud+NYgBYmaDniDK592ZulAqWAMzOUBa04cLZ07Wk7t1rDZUIUXyYYexujt
1eC3FEm9eliNTo9MU1LGjdzksP7VldvrzNTOJSEqNNQO+CVHj52dWcEUZgorbfE/zs6juW2k+7uf
CFXIYQuASVSWrOANyrLkRm50I+PTv4ez+o/HNVPPOytvpiiSYId7f/eczQR2E01GirBkuDMEwtj/
/TklsUvNnoQGP3jnt93GYBLZWxgFPtmeYd7hcZpOo+lPQWzO0jgwPDBBcieI8rM3CuQv//4QoaPk
YfzbqYKqiMsaTWOKIyjp4b8/rI7B4ZY50fCUzUH/OGY5XT7mbJr73pidOd0Y/YBHsoANqtp8Ofeb
iVJhCZSRjls1pHnhXusc5UJXNzijhblhefGQ+Y3+14wSMs2RZw7xCmj+hFFti7G2oq9svCqdxuEb
lNEorbjx4Z1x1IusrSxWy2K9BSjB6jgoQI75Uxfsyv6iZUY1fzczjhsvboekaPOYPS9skHs+DsEx
Y8ors+oGOAVNxFpmVg74cdI4dYAili2zrwDd852d5zBLxrUBvJ/T8DJEcIQOV4DgHw0whd2cBpnR
7UfZMxtgBP2uQ3QA/dvf4nCNVGKZzC/ka4HziWsXZg7g6hlHUmaV1L21oUqREYwNQSfkRvCV7NkN
o+PCFnzBYLj3S7c8NhCLroYlXFNwudE1rYBlN+XmsuvkFlw1ZAVjf5yMhM8/uK+gE6S5UxvfggFA
yEr1jA/S6B4Mvf7guufti7rBFIHR84L2UMHJcLYtLWbSPqXRoXzLnRecltFuhbJMrsqD4kI38oSq
NPoGnA1LRj0E75v0Plf8tgklse8FiI8ku7QHjNJYsTpH3keR59GpvDBNnBbkFB166E6egSWBooO6
0tF423Ku+eXkHSKXDAlrIkK3SzMUYx/TsjXfHQnNa/S9C62gD09yasMrB3Z+3PODj/1pZoDMbOsk
zMzyIc8V6rmuM2/HzCrfnbnWO6eNmoM5GtOxEUF1mkJkOZFw8ydl99a1mix1DkNaOEnVSn3Y/DZL
vKEBhZCZNgYH/55fF7oGJMxNO9JDgp6SPdUAB88IwT63pf4co9U4LN1oHrQ/hgyJII1AyWepfdh0
zHsHXb9b12F5HGf97ObTeuV15oDDjyhBPKgAQD4Ux/dWdl1aNup19XG6irD5UWb6PVrG/OANeEgL
qw12//5z/sPOyswHgVeOQJdBzN/OyQa7TOfaK+dkFeXA/eHqfwtqF37Nv7/OPy6ul6bOJcTBKInN
GeW3BTIXgRaMnwlwRZYiLOIytp1a9FdeSbqKaG+W3tikiEad/3Ke/+Edcnzl1ECAmTnd35NsrTnl
qxRhdLpoPvc2Jeb3iOGK/yh3/mEDIJsN4dnlMERd7rdFkaomIRVYFJTkJDAkqMgMyzvZLJ+CLXeG
//1bu5T+yB9y3yCT/VtC2NOOzguw0qehMd1d2eGYjpCY/0eZ8Q/f2d9e5bd9Bjy/HZaMX5zyS/+t
BTWT9guh2tgL2uWj3EDzhB0qn39/Uv7wSVJz5FRO1sZn0u63V8XJskxDj/Z9crwRpUdX7RHB1k9h
503/8Qb/9FJ/3RC5cPioVH57KYUXmufGhcsNJRewUwM30pC2jxi7kY///rb+cELhPkx6iuo05cTf
6dy+u4JKFDDt1SKXYzvgQ/bWPE82Ia7HgqXP5vnv8WH/x4DN5eTz227NyF5EI5xIETyd305GVWAB
qOLqcfJAXyRBCCkM5i6al6gzHVL8pvUfnbg/vCCX7r/CYjQY/jHNoihoKLF4xkl2bUezuJzzX77y
Ana3XOKLNmyn+V/b4iwuPpNVnNo53fwjDzc1CiRW6xincZi2M7NVxVXoGjIumTn6j7rCH77Gy92A
Qm1AduMfdT5cu2WRS7C8lUXWiJ3aux3ZPNIJgj7KXxzbq2vAHczqMv33B+gPDyu/BocZskt8yvv9
dyFKPODOaoWnbRuHO9dvftaLqO+AXwVv/x+vhNz6r1tCYP9OaVjaqYENxe++1oG8GpCUPHpq6ZPI
I/bz7y/1h4eFEBWZX/7DHfJ7j53cbZSZcxScAKXi8lqx0I4JgtT+Y7Yv0bfWNFDa//tr/umDpDVl
0lElQMmV+e/nV7+cZ4pza3jyKWqCirQuR0m9QL4rg4d/f6k/7T0UF7CDhUw9/GNXGIEMbDmDtSeF
KO0mAiQC83Jcj//+Kn/6EP/vq1z+iv9zGR+w2k+14lXyzENab5eCxCmWHHeMoTZbLwRni+h/fxoj
pgFYWqjVkjf+bVnJChfni9AcG8kvvOnWVRGiemtIcLz/F2ODrMAftiIymAw+0aZgxf69clqYTOJR
dQZ3P7QuUPuIKeDSmWc3VpRSgyQz3aU/wL27hQFtncdW2RWWQTujfeQvCXQhoMcMauxNq/vMtP/Y
Bd7BYpwxnvHHJnPhI73vULUspXhrmFOx2+ax6gaAqXDnYrObtwetrRvpgRaYTAdl71z+AuQMyDca
flAR//SqpiF0PX1ZfQWqdmubFqlhw9TiqrkCWhUOKe14zRJHSOf7ZCmmS1ebP8aipdWM8NTCLEqy
0ir2gZz0N3fNxXdwxzJMsqGcDnUHTjRyxuggzIAW4+bY7YGuTpAugqqVVqF9b1MmPytbmSgGo5dV
455zi8JKemjOaRTAui1WV+6KZX0MTeGmRtUA6tTeDNwNgsnwXdN0PJo6N09z2w2v1rqJIs7wiiKr
LFrGkPqR2iYm+z1zdRine0ecCFbpu6IRHqDaVR/MAgq3DtvwbTS78BtHsoYb2QjFufKypx7nbTyW
ZXHIhvUHss8vSenhoPKJ1FuNnaktDhhI+nuDWZ0fjARUdOG5sh/dijtT0bMEgcH2f9RO48RBSz4S
Wlk0XOVTXx2qqi0P5TI39w3XG0alHXOB4DoO2M7m9bQJr/xRWsN2GIVd7rqyzrE9UwcfVnc9ri1Q
1eYiMLSNa5/fbuLX24D50EbRGJnImR0k8SRYwmJXWxMOwKkv4ZqtYSHOwIz7G1AzzbsjbHUcF1sc
V1APO61FGBcWtwC+yPe+bWtcxM0cXVOO759ynTUnM5QTMNPA/Y5rMESAp6vUDltvh48edirouXjg
lrPrzCjbNYDR3zJddEcfiNmLYFYCwbxl7QupUBsuihmhDcbyXZmhe4Mabr4EhtE/tnIKngA0PxjZ
KA+LV6s07PvoAb+NGU9R+7ra/XDt5IZxDqtN3A4cYRLt5U1iMJoKGXYAR7UGYzJMhf/NgDb+2fvO
BAcWC9BHXUn34Oa8z13X4PpIm8tvY6dCp5x3uuX2vA0EVJeqqUre6pZ9ZbnnXjn4mZ8d7J/wVQ3D
voUS439ym67u+f/as9qQ+6R+hWMHIfE0vximCBiIpr9yhaxZIwtb/NQMxiktK3tyd6z4wdMG1+LG
ytzqVIwad/E2VjSRmm05Fs7qfy8on9xs2lxvXXsy9rzCeLf0OBumLKi+c/uC9RcEV4s1R2cPKu0D
G1H2yzfb4EerNPGzatDGmXxMtIf80/5ieXSfuq1Y99jS6BT70zuTOuE1bMvxRjvor4eeeQ8L+OLz
JtYgdcuWm04kyrQsVzPp7f7OtgHq0gzVty275PWI7DVuMt891+0mT/YQ+KnV5+jKI2ClchKVSny4
f88ll1qujrq4Ues4pF5jt+/WnFVHowAMpJ1J7f0ypEDCz/EWRPN9TTDqR5XPzc3kDWbsafNC9lxK
F+mZs+4CzhbJ0rpET7LcLLCUecNPI2QLZjfNTh1y732ghvY0d3n9tU3AjWN3DZr3dmtYG5gXSqZ+
mXBhTJMmPmROGWda4LpEe1CB8d6CVK1gmAi8jh9CruXBV60Te4XjHyrBNxVvDArumW/gzJFV4qWZ
7fxhJdR1CI1ugMFQegd7Qt8CJEIfmllcijwGc/VZSRCg8rEW9o6zPlp5zfLbW+HyAInegXhbGLdC
1E2bBG4/QS2WS9DEDpFUQKWrJb6E0wtCXIaPxc+qkTxiTUZrEVpCEmWvS76RKGOxqUv9NGuzPtij
BaywHBQ1GlMqFXdeEVZHHPLqIEgvHmlK98/05xwzFWPHk+qxKJ5Xq+YNmshQo8z+tdLX+OQaxE/M
oqoFzxit8JdbG/JuBUNw1ZhwjFep2iudl9HRKr36dZqV+zlTB7vKhDuhv+4ohjgKLygjKHDnEnfZ
8o8ZyukNVywAPzQ13F+1x0iyCfP32C6mepT8MWmTS/tmrbSdH1qMB/5eFeW281gSLlvXPNsJ61p7
aI21/Wb4jbir+QU38Ty50dleovlnqIbqVPc588feUOz0tgZ3TUE9O1ZeYe99kTFlvnZ2llpWNd6I
WiNkzjyOehnJlj5m0wpjunjYGcd5s2KOYNSftMJDPGXlz2UKfE7xtnG05uktMht50zVG/VKBa4wH
OxhfjNILx9hShbotW29+ayOzvZqyldJcob/ryV8OvQO0O7qcTVghp3TtoemZcrxU+JsTuvlP3Lng
sgt/jAFXYm3x9INwIfMjhOdRYNJhJ2kJozS38pTNRZOQCxFdLN0tdYfDPELQbSiKtc34vRHr5+iw
zWYIz5mkHiUigeiHOXe3i2H4STtVgOMnuEZR9W5L81djm82hWtF8ehe045I1MJlLh7FTl0CczCZ5
btSY3XQF37S0bXnrmobO46XbBjc1B599pUEePHk/eyAmSZs59Q33a6wjxFYRKHTjMXeUdRXmy4df
bm/Y6XbQjtuHtS5t8N/ifbWbOaUEZBIZBBw8D6z5VeahS+yRvp618Cz8nxSqLKWoy7KR/DQXTRuX
2bm9W0PcRuyCxFJUiGFUpff+UDpUEn19RPqdp1Ofu9wd4ArCckKqHvbTjo71L0dwTvCm5gpnhJno
ERyUd7HMBpy70ixq77uqeBj8rI+R6KWd2/vP7DUrIPasQjwsTgxWYUvpZHmQEMMaJ0CdWQr7q+HE
8Ryu7nwNQaFK/MYV16Uy2YTI2p0sE2SwyfGQRA0AfunjM2+iNR3RftbZuj56hjNfV7nkVz51MZT9
74E5mAeTyZZE5DajFwZY1c3bdOrPhBFre/1wnJISqCfwtvT4zUxnvFXu0sYUmp7ncHzitwzUeaxv
ZkuXhy7Csukbtn7yG8zPuR9uNe/YBGgN1+pt9PRjQOk86Wd725vuyEcvQaLQesDiClA1dUasA5Uf
Zif4MwRo2v5VN7Duyq46egNTomTt6sfMqPU9uo7gcVqogGe9EhSM+2m/Okvzpof8R619+9jxiDNO
Arqdm5oNmjVnO2Gs/Wpgru+idN0pI3+gfr7FkUbMsWj1Kqi77ychfq59ZF6Y5qhRq/lHNxIXrULg
qMDF59jOPPdAXbE5BWJ+J/zf7tU8oyrp6ylB+1EnS2OhQ1794sSvsjzJ1sBmC6w6NaKLfdoyAPDk
7bUc9W2zFVRxjUkAVR/Ola4lp8pAXVe1bVBQ7mfY/Za89v0FnYqy/RSgKOrogtU2J7a5V7ZcY1eq
6C3r+vDsKsfZR1mLFmwRW9LDbE+KwMYQT7fgWvdMUltqMG4QhPuxH41gtJjK2JmLe08ZHJcB3wYa
ZtcQtBbGX7a33eJ8su5of9x7wHKfo6U0Y2uU1g6L0pZAdLozOqOKacnsWjbON+6Eit62ZWGJ9XxY
3etwrpewTyShz6e1COp0dBwjJsNppW4Wzah0HTrwgfHh+PNDK8SbpREqaHi6ueq/TRV2xnohBwhY
dF/1q2XFBFer53ZgAamrsnipwIwkop3M67mCum0w4osbFJST9lz20crxz5OzoVNyXT/mi57iQJt4
DorFZdhqmGKv3b6FpcQKE3S1R4XFXXeCtnRa2llxnJgRv1sxL+8AhG6/VBfNfBaCHYATXSDyr7CZ
nTSyL6dGAUYdOCjXsip70EweXje6HRLD0u6eZXV5WmsvRGkxbkg8Nkagsk/FWAVXITWdc3oH18Kw
1atPwT8WPuHlzef0EBrOIz26o1FtJzmY/a6pix9DVoQoCPyHTHccFKYSte/IM28MuXUIh2pvmwA0
emVcTplY3cHEn4MIOUzrvRhr+JJbItzXxfzl12Z7HJwAFlSe1UkXDHe2Xw/7auuLeGYXT1TNFxa0
rX0sVo18OMhqOOus92UZnAvVjmeXnpmtvQB/QjftJPm0hGG7R9xIgn5R+bEFqzpLIDhJG1TtUyfJ
sEzGMD8XPpaAvECNxP2YOYFIqDiYsHhv1STf8q7bDXR/eLSCG09X/bOPhXmRDjK+en0iLt3tDG9p
NOb3fH6CdVCdGExCwb4057rSt6Xnf7m58a1z10dJPIFVuwLZ7HAnxknT/nLgrqdlq5ajrIpHv7EP
NQjBZHOq4FZls7XLzfG7awmONXYNXL6rq1SjDktkDdDXjYj+DuHw0GgOUqqFeu8GxTeBUCEx1OKo
2NXzYzlZ19zfBVasBXcym1cS4PO4Gis7YgcJC9BE07dGX1D+W3XnV/abwoLh2+098fG9H2kTND2Q
/cU24NhHE8bfYPkSYV+nztJe7lMPGxWAvdfW7q07sKbmIdcEiay2KIJfDAz673XuOrHTifuKmgPu
rt4+B1MGZm0089jxub262zpUwCkdfAxedHRkhknenUGvUAcIYYKEmBDsmaVEZtE3IwzfPB2WiV2w
VIa1ODrCQe0FNoQb511glq+W0ZVcdbVACp/rGCTF+jRzLz1ucz1f5WLY9viegr1cJ+euRVac2HXe
n7cRoXiPZOejK2R/7MjqJqGPcjsXofxWQUi+rov8Kpw992lSoR+vc5clxtjIfUfw5ew68jtRO/wL
lQrjzanPMsfjOHBoxyDDZ1ybP7uWlK2xLk9YSZ3dtuFEUOHg8WTII5KYqd+vqx+g6HD7o2V3h05n
t1KrXw7OkdYz/WO4ei9tIOTXZjmaojP1D68z+Gxya414NmFuRHOYaDbjeBjz+1Hb7ivprXmIt82v
z62hSVO7QLP61oAH4AapbWz7xlLzscgjRTF7+xj1hOqOw2s699xBjCgqoVqy/la2R2DYcueUnz0A
2JXnzXY5y3AffApVI86VJReiEOFzMTnfGwx37FrDz0B4jz5GerNzD6PEXwDOv34a8nG46rJu73QY
4rEF6Adj9qtvXGN/rAKXF8OhQcycyzOzJ1YcOXULp7VA2YDi5xBlY42Qg5gWF+fLfF3BqZjOysHs
lulmFLSmWZ9RjgzF1eKzehhCXtMjqP/6R1irl4IjtDGGn8US3GBSfqcJ9LRKa4TPMLrxourHYbFQ
YnujdRcqnVXn0OeorcHE1qnnzzpplnJj8fV6+wbhhPUCJbGhP9oVL3krzH2rQvN2Cdyz3Bb/ca68
pJlNdhfH0/wIe/5FI+15C4N537hcn7bM8/Z+vta7MgyblF7Ryyi0dxB2sMY0Ya8YUyvfhJKHesTE
uWb3l4Dc42xmD4IFld+QcZdTY85y3zkszsh60rRHV8zVwdTOQwQxLaXi/rp6q7kbHB8XhnmXCYwj
0/geyu2hmWsPGV3LjJjsTEaatocpB/Btm/OnE1YqXUX9IErhXfN5IQWrYN6zrbkJzegFvPaq0gqA
9jeG+JY9OnEZj0Y77wfBBShq8ZgP/rpeR0qNR6IzHnVc7VJLAElmkQFIDQdMYLhUVp3My0rRQmSo
aYzHtrQt3lj1tpbmvFctl2xKqEYyD9FTMAVhHJX58kz9DhR5Ib+pmgpTF+Blz+1G7mBwhzk8VrKv
SD7HMlZb9Uu6mO6MglMG7vZ9r/SXvIjj8nD5Keim3RjNPOxwD7AzY9iLpUvDhUWjOQai+GiRFZxm
wiQHqWa5Q2N0p0jl7NXQ3duSLF/TNx6tSzrfHWLL2Fy5V0StfV8GW3td9ggE8gzUE+on2J1e6Cfl
6r+WQ2nRC+QUv2QeghjOpA59n7CsT2S4IlZMHOrR4JzLwa9iE1FMPi36SpCS21FnCVPRA24vIpkl
OHm/HOW/5xZ36rGddkitOdlYDvKVWl71FD2Vid7Z8+uCPSe/llFIlxW+GO617c5ApIZoPn/CfHQK
8ZclnlV9diTqd4LxjAEZUlinggmrNBC9c2gLD9AaRHMqBNQ3615987L53Sr6VwAryGVKV1CyKM1H
T1xmoxgKi63CktRKmuExyr3HzciYiaAYu1eG9REyoPVZkGhP52JaTiSR6l2hwvfaDri9mPPTOK5W
UlnznKh5+BozP0vAH4tbWh8/bYoD1MsKiXSQXuca3DeLKQ551Lxabf1h1V6VRJbF6/JVpX4nrN2a
m3wFG9sOVwDtY9jxQzXtzMBbvjyrALJqPXH1vuxIbrPss836dAyef3/e1JUU3fNYhVy5dOBzaC5R
rdhNgejCbxM+jnpv2TWng67/wof8vgpZHn235y8iB3pvrdOnDFtzb4ntbuIkQu6iwWvCJkuZs/yU
RceNPgq2W7L/P7Z1VLfBYL1aHF4UsxOJ9Ejf0B6cd46el4RW11uNsZbe4JC6kwX9cBmMeNnmr2aJ
jlpawS7vOxoaANDwJikuxVZxrPtClbHvzhMA/eWBm3YeIWeoRBBbyyLuKTptu6wsvVRky896cvuU
w7NIm4CPcYL3nGdjdeNEw21XNh8rlxKOjMaxLOaGrNgWfvrB+hr27r1pyxsFplxI/7mPJE8ZN4+4
r7PwloqCMBKjaV48bMfXpcMC0FjWXdVk1tnS45NqvPqhbiPC8kVuHAIVFvz+uKR7dBDhWvNT75jx
55JuPLQlV6hqjvApUVpOqFkvSVN7wIqnJS4H8y2HYxLPjOLEyu4eGs+hGJ47RRzwgaZ8lMexr9FG
UbmiflLuC8V2Iu3GfZAKd2rgA93dguVg9KLa9eElSkm6Z48mhoVaQnuQ2q13zC9lyTAQlYvqxTp1
S6SP22LeOkhnksyy31Yv+ElT8D7bWpEq3YXUJWvzHqHgGGdhZ8WVIgvlF5P6csNoTSY9lccmd/X1
ROEgcbXlPhqjy0FKhtnOCFsY1HXlfHi5Kw/Usk3UVdsH3ThGf2eJh3wMAhdvjyHueEdOGjB8dbtZ
tojdcahPc2nLlDwml4rVF9SxqwoSrywXJLvAWPYD/YLvQ+F+hZ19rBBOP67D1KJNcylzzXxtT8gV
so8xCD874q6pFLN11UeKWbVQ6LRxe6yvfve95XA4Wno6GyPOd711L+xT49usPIKNW2ulorQfq8vL
6iCU3KFWhmr/Wvoz796aEZdV8NxYR0zv2s1mtes5kFOiKvs6TJTReJQj8af1hSsSvkeVRgbDh20x
l9T1mDjeE8hb3ttmRdbWGcjLTHim9BwoIqrSKHZjU6jX3AhvqqI+NOswHBl/n3f5yHlf0xyMt9oe
kDx6v4aoeeLWy6Pfm1ccCvGdl+xehU2gjsAFq1XWHWfH/soBQGEpDx8LczluOEuPPLTLSTl18Qit
9VcPKhjFrLd8197EZuF4N021ElRqNoPycNnekinV+40POM0CwltCeDbXvslHprvxTQ7LmzO2297e
IjtVptwSdqPwFGZzlIRu/lJKlzspbK/LmJ37ZvcSI+10uWnRxrH3UlN2jMfZF6kuhvGMqlHHft9+
79sJFxtV10fBN3NN4Nd/kLN3T4l5pvW2UBdfq/m6rZzwNDPW/1rpsODEEJXloQgd+0gPxUwsozkq
aRqx7bQhmzsjmR6X34SCqpc4XRO++cFlENXlaDHo3kmiakW5lgXlDe2jKFZzVf/0vCFLM1WVe5XX
+WHTRN9KPWhO/01N8LAw9nAqf6iLT9jueIwM0/V3Y0DxtnGR99nqcXHXO4oPwCGUJ/fzJOSHGEDg
hJnVPxRe8+qE5bu/CHmanVEnfGkPXZS9CUYUqfjkyKsR/3W7yBhW+HFFS5uwb6/cjTZKEUoVKxeb
42RS8mOi/7NmYzo0fsktt/D4OKwl+Akn/5IpnAm09fMDoeEvZqDHnaXX+t5fwznZOLnskYGdNXML
vwrmktkAaq73OEnwvBZWqoKx21uDSfOgVD8mt1qpqPgtnAmrO13gCclqZv1edW2VrpVPB8uJxu/z
yKlBT2OxA7MUpmaD03EVaK3X8qs3vQ/wS0uS+wyXMrGb2jJ6zttgO1UblaGKk8FBlwj8Lgq4i4ns
LHvjF0T5T7PK1HO90MMZPY/im+2hC7Ki9aghN6SmW48H0CrVobOdEi5/cFEID8VTWHEG4LSPqc5o
Mbx2J1eXv9raDA7VsNmPk3LsZIm28iQaAmC9pR4hFxVxkfnGcQIOx+0r826rTdMbhl740Dpc4DNt
Ptf2QvWXKASNzdU7Wp2oWINb9H8ua3+gxLWBFpEoKNrVTHGhBpqwm4lep6vJO9lokDZWoQ5EAIYd
G29x8jLsjdHlKlHzp1RhFcSrGXyfcwBK66iDXeDyMxDt3CVyGKls1377gD1l260Ro6wgQOWdY8nt
dmQqMc4lpxEIu+GpcovnyIjQnnTKO/QUrK4mbiv3APfoWI6RfTbHFne61zefRtm/EYiaeeAjDOq6
veuL5mdG7d0gcZ7WbvksvO4zDzGJr0FpvFPKWPe+NIcbP5f+XT4AMqNq/BE2/m1hKAxlE/M7yhrS
wrWyX3meNWcnZ4FuHFlfy6GLdpNy+9veIFol7fIZieoDu+1IcJdCWx71R2f1rrqqnfZZGGFtxRMZ
b7IebqymMc9tvYlj6RmIMXVtJoTwP9nWIUtMC87mURyr3pzijHt5rM3lgw9T4iFWT4LHjL2Pyum2
ZPdiDXfrPJmXjNWzIckEE/iVKWDRgMKmfJuL9rPF4ZbMTvWRd8NbV6EKJkoRoxferuyyod9I7wlh
uabqXjYpc1MhUVcc4ODGEl+Zr41qFgTvy3tnyAe3m79kgWp424aXzlsG0tAsjK6LmJUDRJ4OlOiW
gly1ORXnRUmfirldJL4WsosveU0iAYH1nDMTIeI10+VrUV0KImWgt902I2ROrA7ZcF4Rb6Wevh83
19rPWG65SbUvll6i5yUiietUqMX18G3LBQj80iIEAI7/SJ7hHtPMvO9r94TxYtxVYuhSw5fdi5jX
4dAqLvcsXNEOcez90ubPRR4a66kbwnYvoFWlq0VNl0j2xyhxX69BG+w7V2Y70+/G3VDA0t687Gdn
Klr2Oiv2o2URGmjsKCXt5pyKoZtjN18p5hf8DrsS2ncrW/4+LR/GyHyKmmmLOwt85LgaaZErhBwr
+QG0lp8WjQa8Za/ZKpt9aVC4zuysP5J75ucu9UymPHvJYPNctca0XjNoerAMyRlI9HKnFu9g9g11
Z05KkieWXyoNBER2D9Z4uUp1+c/Z1u0+8qc7FuGrLh9fzcgeKVmH/TWhXQnuGtquwaD5wSx7NPG9
l6WB2q5zy0CVPhDiDixOhW4eUGiR5cNo1ph9e7h/fVMG+FdzCkciVxSYHfva8NeXLXDHh47yGgdL
yiyjM9yjh3jocuZIfdHWp5xud8LKZh2tflaYkFca5lwq7UJ91J2EN2NzhDYdqvPkvMsU4eRy5WyL
Tknb1ggY3Qk4HL7gyFvadPA3czdSKk9k16k6Jo4fEqAwuZpG9tsFvY1KjcMnA/XlebPZMxzri7XM
Z8OiJEv1Ok+Mggu50RTfGqcQn3m7NJx+abMhccz+9zQVSUJmZJjmC6GW/JaIFu5WemO7BqfS2TgX
qwydKI3BtgTKIKuuoa5oLPV/xAr/kElj9I352gvzn4zfb0lU15UM/DJ8erK7Rfxs/cwLUmll7Y/5
oqz+n1+MWWW+IteHmnphJfw9L1bMle8Pa5+d3Apxkd0rDuGiyO+Jgv8X8cm+JJH/Hj9lYJn5a5v8
G/Fv65Kn/D/ZNKJ2hd50l5G+5jSVCnM1zprJeoRtWxYUFFRLz0o92gwXby/X2aR2KG3HHV3zjwpx
PVUSGX3hXPZuML+X9zIqlzGhwKKqXV5Z4B9B1y2Yat2R/5OIfOB+/Xu87q/pst/fAx/VJbsLtIsf
3d/fg8qrAYutk52qWhvOrsyi/hdmk+HX3JTmOWPHe2nDjqJo55CIiEW/1ZTZ+aOIEIRVRE2JJ+2/
AvX/fGLocZiEJ4mB/z/O3mQ3bqSLtn4iAmSwn5LZp1J9PyEkS2bfB7t4+n9l/cDFtSxY+G4NalBl
i0omGXHinL3XxqD51byY+8QhIkGN9hgOmKPpZbxqFkdxIKR6f/z3Hfhbfce1cKf5jo7A9i86Qxqb
YumSFuNpjJgJXSVmGDNbViXJ6iA4TRwPtM/X/77o39rJ87gR9NQ5/dCBifDnXe8GM2ESG+GJWwie
47SGAHDno+D5CdP6t3wSWTavAwY0rMp/JRBgvBDG4PXu3s7afFt2Yr7pZnMJu5oQH8OS8Q+q8++u
5+GXEToYJqgXX+Sa6AH8Io6gdxQchrHt0iyvff3JZ/rokcXnNv+rVBOINGPE/8JbWEW+Pr5GJhaU
KjocddQEzNETBCsT7cJth7Tt/t9f2l9P5X/Xsi2BMwGrxVcjY6wWx+pyUhNSzx9ObVmZR61Ex9tS
6v+vz8f5UvyDJxTmwl80WN0f4jpVUCDtTtr3s3S1tRfNPyHyzuvTH+/++SqAarCwY3Tl7f/zKRzz
6GxxtGBNOglaxibiWS8RAuhI+cNyGOaAZpk8Qih0f/ja/nrpuPKZy4cRglOn/tVSOGRFlCmq+ANH
6Ghe+UXin1IvyrzQouFxzTEhuXZ7hkE/3NfvvkL49yS/Yew9Y1///MRxUSRiQDVEIAflRGCM8VSs
XOotaEzaLJYfPuZ3Nxj0CS85pLVzqNKfl0tFwaiJtewA+RQJcVd4m1zT5vuCkKW1xuB5I2SpXoVo
6v2/n9XvroxVh2tz2ITH8MVEkxqTNKshyw9oeuaXUtHYnPO2DkxljAFvDTpYEHXEHds/wQm+u8U2
nBv8kya1hvi6KY4dNXRCnELfaCAm4xgVIPwePrjTbv79Ib+9FI8QmT70iLCh/3l7J83VLTG42WGI
QFqmlumePxBdUgPT1b8v9d0Di3D+/1xK/HkpzTKGRk+8jLZS8m7KgdmA16p1kYPRdDrZ7qnzpx+c
HxY/8+vriSTchwt8XlK/ultqc3TaXGnZwRurYd1AglzjuUp2//5kf63YvIq2ZeASgmUH6vp8k/+v
Iibzp0gW+kJGTTzqOyd12NPZ/wkU75LusIwcnX7wKHx3L8/gCtKo2Jt0cf7//9cVZVcUCA8Tnk0t
qwlMX7o1blmE6gWjrqqUU6AW/X92ofMxAWjhijjXaqBz/rxoavdmqduQ9Al8rHeyrZqL2R6TH167
726mw/4AQ1aQeP7VCchQsZFdy1dmyGY5WbPnBsSZJ5ep7ffrqPV+smZ/ez1eb/o4VBE8nn9+KhvN
Qu33FcIPciCOhLUlJ2Gltz6ehXBUjIr+/ax8t6pgDUIdDdIRz8KXZ8XIe086kuWTFn0aMI32A40u
zEpXBRLzwreCdPQRZaDO/uH9++5dYDHDg8i9xZ/0ZSXNzTrLmhGSrUwavKrQ/sYcIUPS/QQk/O7h
5GAEVxX9vAfh5c87GtWphsYWLnE8tjVlUvOqgb470MGSe2lPbjjV4gd75flL+vqeY3QEuMY5AgfI
l0sSmNwVi9/BWHW0/AZTSxuKpESHP8piU4+j2pqxZqLHI7C8Tn9KL/nuzp6DEAxWUBL0vlY1dcRJ
ZTkHduKsiEPfbbL1UOTaDy/GN0s1hwzML+SS2s5fNHkztkRpJ9xIx4pQHpzboH7hT6+ioq3+74f0
m9sJQIDcWsZrXPGrlyxNKsNDLkI4Urq0O+TgGOLtQqx6UH6rQqX1kaf12EzjgGZTUz9c3fzrUMhi
zZcJVvX8ff71pM5D29dIdLl8kibGxtfU9MJ4AHFc3s/00kFUZgc/jY1klxTZsuyF1te/GZMWQx9C
hWbekwxjO65gkwsjmGJtStCTlP0d4Lj0sUGK84EQNDG3UUFiPJ3uCsYFweJmzEbbuzkwmyR1mSaL
5THTtfidKbP5Uurt8mtyehEFDcpqLewoOq7/fee/WR44CuPHdJGZgJf98pL6Vjd0VF3pIWM7ezFK
h2mUxVOFqMshz9cSWUjUS7K3anTb/770NwshjBtANOekNUIcv1w6QotWRdaYHupkNPsNkdL5HVDx
wUVfG5nmtS/kbK3+fc2/eYn//75MrwEw4zmO68+1YkKUrOl6mtNESuNkpUkFjQ0j0kvsu2f3VhY5
N2Pu68jYFWhjRF/59I5MQvxw6DK+eYc5vZ+tamCh4MZ/+UXyJQdyIIn94ECmD2FWdzpxNI12jCvR
vuh+JY99ZkzuWreX9L4qfE6BxZQjq+HruDImEDrot1BnZn7i/hQqeq7Cvixv5znUmeoB/ISQwD/v
UpPnZeZgxSAqTWvvkL4YNOw7muqIEfLT7GgGrW5l3RHXJG7NEd8XczwkvaoqSmLycvNONtghaPDx
3hA0f0A3j63HdMdiS7LbwtRabzdihrSaM8pfN/hp1/6kllPmZ+a6ljkxTLnUGkETAcRhoPMe7S05
KWxgnfc5y8LcVHmEjJXj3G6YpiZmsFXj22wWWAhjVl+TSh3t+Hgms4JsuiCqQ+DDa9zLGkEogbNk
wDEd1tyDXmbNDdAFvHWVJS7qik4Cc/cnsFzxucmdjEGCAANFTKP6A4Ftc4hLQBwcexhNFqukW0fI
YsKuwtLN3C0xwpHj4davlXWJsDbftLqbX01zWr0tGHnX/SxtIjmK9krl3fjQTzrCviLq6CtODWMD
7j7KT0tgbCPsk4l2pa6RSkabXs+GNeg7c8voxsjCf78b3z2R1EGAcc6lCQaaP7/0oh4BxFpeerAH
Z3A2kZap/EKYiC//H158yAcEOIF4AOf15dFfEunrKVjAA21uZlFyJjeIqJR9TzAzBP/5pzCa7zYy
qmQPsBZAL+bmf34wmvVar5ltdijaub3vpnHa0zyaMPy11v9emQu4DqZzvo3n8vzPSy2zskYtHigm
qZhXZmGNK8wu5GJZGhR9KX46CXz30ShCHGR61D1/IcP0mAAC3yaXVejKevSmtP+Q2USXGqJB/78y
tvg8HBKp/o3zfvkVKdEMVToLS8UHXGMi6GNhrAcEGeRxjl0IVzv5Ya3+pqyjj0KHCCE7B8Wvi5Bs
NNM0z95XPfOY9saDkN0RrVyFMFMkw2NEKzNexzyhzg/f4ndXhqrLx6X9zSHuy/KX4AtpR6LMDrlI
Z+bMKAr9fd3VrhF6MmH2A8jG2RIpFM8/lCLfbMc0d86JXmfA3V/PjxW7KIIaNz6grq4u2tqa75Fk
ylXj4Oez/XbC7mkwxDXF/MPd/uZJMulb0XxgTQQd8uXt78QYzz2zq4M2Eu0bd7699nrD2rRuqv1w
Kaz0vAZf9hf6qHCx0CRziv3aS9Xgf2OVTeODllnuvHZjfX5igmyHyGOtW8aZ2FHSqdnlspnXTpuk
Fwqi6Sk28VJzppZUK1m5YXRsXqTawqC1rH/rmhragHDgBVEzGa5BIqlT27b3rmPfWg7OaHcE8nTG
jlqGvPeEB1b1robnqOvz0J3AYeDbIK+9a5NoXbhuYyI8rBnFyaxCi2VH844ImU5iTjJNUsxz7Vdf
J+1znY/9EqCcGgInaWEG+xCWjTmZnyngGXU7o9zlScRU1mR7CgranJeeaDDn9J6Hycq2WwFzanCs
vV6S9RJM6bS4aGQWU4UIx3AlkQdwTLn4znKWZDU42Ix3Fio06EbmgB56KVcmDl2kH0CYKgOmRpGW
2Zp8Oyal3qSGix7N8q2YtTurWuyVw1t0FS8KFRZFWP/YQDZCd+hn6kbHqBaMqVmzcvENnVsKKrDG
QawZ1Dzhe6AD6LrIXprWHLcs5tRr/KENvaIZq4dvyrA5cxr00YrhNDAtshhvPzha9wsm2rBXWoMw
GW/cpvSihimtyq4T9uCtg8SfUrs1gwq0Wbh0dJ4Tq0Q25hInl09n89t8ll+Ved9uau4E9zyLj1rV
9VnY5kWznrsz6CwdbHM9qan6iQX7X1H25bl16RN4HKjhBv3VTm5ygFqaaWQH4Fq8Jfgj8J21SEKe
AV87Fxrb8seQIOvCwsbErMltdZ1aTZqviAZxks3EEwCGy8uWe7Sw9V1RpM5nL/S4Xafa5GN60I6c
RjwZGIzDn0eVz2o9GIVvHOapOPMTnEhfELIyHEbaFXWMNHMvcULTn/0UcwHP9zopZSfwbtj2g7+0
7VVNC+WBtdLmjDqJmNK+8/NfjpwKfIfuhGLBMJkAB14kTOzXaW6FvTAZYrc1T0DolJFy8YlJN/5d
1gaJYkosH6VNDW1jkvydG7J9VhB4mHorI7nN9YERLNQt6GdlPZ9VztJtNi5ZbEy4e81mzGshh67M
dpErdxq6T6PJ1EUGlvKpZCDLZFosk07AH1UdKCsDGV/lKX+5do3c7W5yjoZVQIroGG0XnoUrDG+D
9kON8s2JFJsnXRqKczptX1tsY92YaLqZtSjbbNe4563LeS61lSQQ5By4la1tLFCbWimMtqUF5O1/
Lsa4/n9NKcgnfx2O9CpyZI9RkI3Am14Xgshxi8rlhy39m40OujErJuc/nQX5aze2myNJhu15Gprn
Ww5q8UXZMCZk7umHTUGNrkOCvPn3Rztzfr6u/5xpaDcTd/gfW9z5stkQLaHlOt7+fdUr5DZ+fcKP
gx+kEbeIlvWwUvLUNGLPm/Ci2dOpy7NrwyBbGBzEo9V3azzUZci/dqRK7HuU5jLzbkgFDbXOu/B7
bS3K6ELT2xMirf/2g08Q5r8God0lVRPOxvJ7SDp8OdI/FhNkHpFpYW2g6Zf9asEOFCzFEGJ7uyRi
vEB3YSBewEIwLlg1GqTkeTHe18NYYjrtwy6JN5xyt2PmL0HsN4+Gn28JgcN83lhT6A8tZjV8d11V
GKii8gKw23zk+MBaPO27vifiPn4cZfPpN8jsPKs0VxWvQdR5J1dv4QW31pNNzLe0iqtsTJHFCeM2
je2ruLKe9EZ/nDPzRDdi62cuxCi7POalPq7M3tupMrqGBrnRe4qIqicZxPrNfJOzBK4YpDP+urSG
V6Gzy9VFBrRO2F3YxPqVQzcrL1CIRCmnkVYgVJl47kOVjzdESl/wg04R4jh4gsmuzXDU4/Wch/GZ
bLAVo3X2ZPlbltENffjPXtZbfZrqsIiHk1ctH3XFnYowB+RJftn67gWawk9UOx4bgHyha4ZjWUzX
kT0ZgRm7a7Mctsksh1DL/L3hy0AiI1et2g8zmo+5O+WZ3KQG1MVoXDt2DGEzKifuc0P6G+4o2uPi
ppkKYuzkfbe0T6U3XlZGMqy0zP3saPqGmVzGMMvEC6vj85xOv/LB+22jDUZgU7yJRTfDrld7o1Lb
Eqv64i13hf5Imba2RvM9RsBraHAHaww4EKXTd7ON3pukvownvAJ9fyS4CIejQnFvFMfIbjH7ux1c
nMY8pTK7IoM4XEwbGraVb5J4fAfosZ2y6DLLK07+OJKzothydt2hO76sEZ8F1ZTtRi3KN+fee5hW
2TrtrDbQrXnbsKGHamDHyGAC7hGKeOtqyvd4VnbVmF5rBjMef+681Zhb6JYAzMSmHSLw2kCVuyHM
wA1ziFxBqtJ3P5LHxUUoa4xmgqfIvMbm/6bStFqjtXgWTZRAkLQwDlbNllS0TWuSpNyNW2TYq7R2
3+HjsFHxGtQ1MSkR6i63SR4axNOH0p+Ptu9d0G9IENdOB9MCaeHbTLoN3M6lk2458H6oblgjX+x4
EMuT5jpMHgAc4x7mNmKtyFa5iaFviEsU5BoNWPtejznrCTEf68y+9lz5VhMNGtiZdtcUMc+51u00
G/iiiqeQJJejrw93edsfwUG8lnVz7av2IhlsLA/jSyqxE5rOi+EnDwwSaGTMdhM0pXXv4bnC6xDT
mlvwb/aHaUb+qKziV1Vbr1Jmr3w3p1qjcPLdk/IxG3L4vx8nbQ3rQrLFTYdhhNzRxWPQ+MNNl8eX
S79cZx70EJaFFQp3CkSxcrJBD9pCOUAMzIfkTBQwJ/uyMp3il1kuV7lMbxFfUYJWzd41m5O2GL/q
obiShnubxd11r3fM9kBcZnn8C0PNCZ8j8fDmlK6cNr2pK/GkKf09xd6SVsl6SLDT0ptsAquYpzWt
dTosuQmS3scZQMRYebQ1gztqZ9OqQ34PJgtXRCznNshnwq573u5ySJ4bG17M3Dm3A3XkBHsloMty
qizzZBuESVgtD6mdLC+5N15kcX0XVwZPrQ1UwZpY45feCHCvHSl5sCcs40FzxbQu56ZeJ8I8xb66
aMxua9UWYhuh3qdu3C2zkQXW7D4tOuParitCd2HRhZJk1skDC8tVFPGiDcA2E34VT14l0B+j3nyN
bH+PnLAKosaSgR05D5VVhNqIISK23ss5eulG95XXYM27GoWZzfbFeNF98CT+D7u3/bU3jadS18A0
R2Mwlgrt0BmCak8NbrX6pqvpoyfFwlfe3yR1u1M4miTlXmhm6SE25qcq0TfJVF2JcUTbz93xHVam
EaE7hVNzIzXe+h4Nps/dExU28cWUzU0/ZW+6SCrk9uajzEq5dknqS8htOQyiTJAcW/Umd+2PSWtu
libdOUaPhd+oMbeI8lYYCUm5WgOTob/DkeNDG9FAKVlgwlKhIy2cfzldHaG+hWcxITvE/nsavQTT
eVWLYOi090gXOLrrbVRyEHOimiW8fotkJFZDxOfBITOsW1lekaH4mtaFBUJlxj+A5M8HOYAoNH/E
/Qx5UHfXhkdPIWp37Yx2CVnDtB6X5crMaaxrlX9q9PTKl+V9PRPq7eMQK2AqAJzadZ397hvdVaQ3
WGIx0+JYWw+VR7BQ7lzQaQtH1MPAa8oQ5dbl1IPI8WKlB5o5D6tReZyyScpt+kt/luvGQCGfA5PZ
lrQvFyvZosGbA7RVV+P5d+KduuVctR+MeefEC+NC54h/PWyEVRy8Lt93ESb6YeGnQMbkYFjcVRmR
5JHlXqDXfY6xcyLK0db+6KzOPBOtxSaXFz4XG61nh92vtiB0iLF9aqUD9qnBR5QYixVMOaqz2H81
2VtYcKztJO1bdvAxRIW7rzR1n+jtk1vX9s6uSuhO/WNXlXuZxM+ySUNQRJeqxUs/NZZ7tCAJpNB8
K24nZgRn7RrJKenq02g2u8bqbpM43sXYKj22vGUY9ikt32VAezbKy8lMnzRLXhOzvO7F2Z4mrIsq
9Y+M644wjS4ypz/7qXt67nIbd/g50BYFpYw2vBQH6RdvVRNfUEEdOJCGmoc7s5Rh26HqzyZJaDuu
PJa4j2gmcbQyjLWsyz3Rqvhr2EuCseboSusiGJbOCOu8BV2EfnRtw2bfC7XkYXF2wsiCCCYdVxsi
rp0x509zZ5UXs8y0y1Hrr9vc8vAtqXce8p0xlE1QRPYvG9qGiMsPORcbGtXbZRzu6Wu+FfRqzbQ8
K/A1/c6K5nS95OMdStxDg7fEmPImrEyxySIcYGNp7xiB3oItFaGea8dlrFO8n+ap7HMYQiXP+5BM
esBOetCQngZDa1drPKDWyTLbY17UR5u/gy59fE/majd49cYdMddrkcfxI/aKC/rgD41ZbtPeA2ul
sBhGUus3xty8pdJsNlLTr9PMvJqMRAtLoZ10pgize2ZTeP29NK2bODK2Wjnc1567M0paiLis/RXm
6w9NyCuNE2IYS5TgxmRs0xL8hDEdM2v6EIVC5egfYfm61HTOZdt1F6Y74wLz9bcZ+hIf1XqNmhYj
tK5PAIXz7dSpX7ItrzopMSC5ALTPBkdk6DW8/bA3s08R6+OGVsR1FEEx9vHgaU5VBjBYto4xXSCJ
PS3oDSnU08s8H/i6BgZ1lXWBK3E1mc0HY8MrRge4GD370DMYtm1aMIxdrEBq3UHI9JiIqgu8GK4P
pSdKNAmbGcF0kJDsvZYK6rWSl2PT8hqT9mKl1nwum1+iZLiKyxGdsdNs0Lujq1cKD0MrdsLKt7Y3
7apKexsG+QY6B5ue9bur2odeYLnqMv/YpOalGNG85+SshLMy75Hkg2+Ik80IK8twXUhIcLTrUe51
ntZAGIwXKpxx9dR9Qjn/pXR976WlEXh9jK8JHIdpXda1lgCNzdp938u9myU3GhhXHSZiPudHwDWc
tKzpFfnwta9RYMtleFHpWXbXB5a3wInQUFNB4SlCypFfCALueQTsQ+3Yq8z113aT3WXL8Fni/qjw
kgfEJJnrFKlZ4LTFCpYgR4QxjcPRQxAPSuFBm1qYZPaH6B1ePc9677S62owu5LUCpWaN921Ti4Hd
A5GsQLqCWyForJZyvwp7WgoIcb3fHYDKwZxeTSGuKktyo5qR8G2dmsS+ymoBhCLZ6osY7+rOva1i
TpUjxWQ7D6946LdD1x0hm7RgT7TbzJ4FlIr2JiqsnUljIxRyeMKyy0GpwX005McMwf7oeSyzgjOm
TOlRTXoxrMqZQRAmqxNOr9eiBRXetVcFcnaYPTjGF+sh0e3HWvWUSMDm0JAXZzuvTz9x0t/xpMWA
xOuLcVIvYDK2rhLX1pQd07g9wBNqV0KpN0C1lFB0F0JPYSVWQ21t2OKGVSusaGPUVrx3DbkwlgYi
ucx5fNGMuJ4ye0daZontnj6519V7rTDXg8JsUYL7h+NYvPdj8oFzbACqwkopTRxmVU2/zSVUdxLe
moHbNrOXbWolH4ZenwgFu+rccgmxomIXEfYrrLfHPIUL1zZUhhaCQ2yk3Bx4pW/M1rdlpiq6cO4m
Sodq5dfLrZtzeKLlNzPdnD7hJVER9GePl4ddJeNndxMFZCqWo1fBkTIEBUovzuSeAix8+rqkEQKj
Yd+kxYtwiZdK0jJsx/ShdjkJeuRLyjl/KOv4nQItOg8jjnGvH5MJOwgUb9RlUPy75ULMnR16GKwW
4ZwmkFAY7aM50KQ30sR3o0fCXTYQL7f5NAKJU+kqH/pdouEMoRl6qbxoWKFgf4no+GJ0G7YCwFCA
EGCjdPLtU5fDqudvotxbTW13aaV2E7az8x71Pa9cav2q2K/1TtwJd27CqXc/WmXD8GyvOT1e4TTb
22P1WZ87e4loOMaq597qeETdm5Z30z1bvq3cuI1YhYKoEievm2EV6DEmFAbGVtWewIt6EF+samXO
tL5bpAu9ru5rAEmBM1eHufWGnWniHPIkKvfanO/6JZVQAPO3grZPkOqc8vu4PDmtrFZzke/6pL3x
Ul1tlK+tZ0gFqD/iZ9/SnuLK3vp+elEUWN5L9DVlPO9hI9CF1O6YUdz0WfUaa/mLbsKzUW2PyCHa
OPZykD1KRq1fCzg7WYQXfaw1GZSztjfPLRm3ePL14t527JPV2ayK5q5jAB+6Q36JTmGr2opHKMdn
0Q8DoA/zqrX6zybRb6pIa0MNeCOy22OSL9vcMsq3AvTTpmuLuzme6dvk9g0Hwtf5bPVwBnfHNBrG
vtsjB7Y5PAMuvuoy9HOTcVjica+aifxUZ9DDcaCkH8HgLNZtO0oGI9ZL7iPVyN1946k7WU+HXA0P
yVwfCw/gEQMkJzRyZ5cOTh16WXVH5F0Xkj37xNwH48C8h4O47SUlug6cjuxAGgSS6idqavpT3XKw
6D40MQZ8Z3a8YOSxo2ZzH+yzu4ds2a2LIMDT0x3hDmrVWs2zNYEz6ZkuZ/xwaBlaMVxMqbZT+rQt
5/Eq72NWlMaG25nJj8JqDucNB0UIXVlLbG3RcRKgOiN/VXtS0XwA1dHx3Jm8Eh7MkKajOUEMhMkK
k76meXxn4s1SXV8BupnDIfavlc/aAjCIhHDLR/8PtCmR8xXxDp+0ijnf+txCGAw9pisWbLZ9+szw
XYYP2oWPRTalvH0g2fS4vtbrhsSLISrDTteez6TRVtEZZC1LsDj520RW73aZfZhCXqoiTgNd04+1
Npw3SXEnYYJapb5NCuQ7sW3t0s54dekfJKllb8BP8A5YZ5RmTL6p9wBvltEDTkuKqmPD/CfsxVmN
V2HXN1jQWCTtLo231ZA+GQLlAueuMEmNfNMl3lE36wcjK169EadTx36tIIxBHZWbycbDhnzJXS84
3rEvj4SB1PbKh0A3c6DW/Prdt+Pfea4166xttoWDqBL8BnbtuKGaiEqYYCz4EyknAT6x2whvGG11
v9oZxGEGlR8XvNI+IqmZrdh+0RRYmIEYkUVncpJEbHcqbfdV3D/78TxssrRGpRbLC1/jbpRzccEX
PKN74dTjJMVdOxEm7CR70Rurauw2kEjrlXIhHHlITRVLrCz7TWWWB/5+xP4mAu7OrhcSP5Ryb5e+
8/ZmTXeqHfCm4D195Hj2Yi2/qzllLVMsuXb93qrZWksqiUBvVRJ6rcsIqtkZ9ryCS4gBKyNZBcQs
1ch1ktQbZ5Dh5DnbIjY5X0BUCbp6SFaE6VjHCVqNUaWHrvbT7WxpYhstBskeS3mvihnXdLXLNTys
eCyvSmuMYUrQNwALkLacUxlDFkFclWsXvlRfn3eb6Tg3y800ZytM6SfWmy4kIHyjCrXNHf/RdAdj
3eT6pZaVvzl3vAPefGwNf0/syA6sSx4MeX5BzNZGLNHBTKcDAAZjA5MEurNG0Wa508lTdA6wNF4O
WvuuupielXz1kzgJ84w/QlrbWwaKk6dFaxn3+oAdEuczr10sl9Soq7brn8eueYQFNK8mFHngUeyN
NLyjW2jRkeCokpMsQKOpngKCGwl0GWXF4Jz1yJzqnUg7clTNE7Eqp8Yb1o7KT1nKg98RghHINH5o
qbWCQlUYJoHaEUaFpQ8BS5mdqIEPg9NeVG7ykgh9pXjSndrbDfl4SaPn0ZzElWmPO71XmyaW5RrS
H/0vTPb20nAQo0MSTBQAIW3EPLS8OizxZKxp/rAaztMtWMffiBp32kiidO5+og+/SZslLLx4n5bi
2WYOjGAcZ+ei1VTJ+qNB+57AkPckwo9JB/aNEfc7DJbrwohhuSQpzc/zsDQGrkr5yQnAYHVpZv0J
cd3jQhfcEONDNao2nNzq1ERjvm7j7oqeG/8VY6TiEEGjsXvq/RTTT7fGK8TZw5DbyeKbiueTRsLO
ejDtGxamMugd876luIbHGt1CNEDccmboGXUZ9hBDwyVSw6rKGWvIludYFYlNR2m67scqGDCGt506
+SK9FPn8CfZqP+fNEwjA25qyijJkIzPAO2ClQD43WBvBejL9laE1LP4mnaJPIRrsuj3TSc/UtoZZ
foil/7Sj5hm7NSVca9wZSUtbvJP81VH5oWEP1/Oo7S0FUFSxFzS1+wBWOiQhcTvpLLJDO6ygMrZ7
SII0EkqA1L2j6Czl7YZ1aIcqvVjR9T+0KafjyMwu3YGnxhmSveLsEMRNd7XU/hb4lAsXrLzL4rFY
lSlCN8VaWNuttonK4ug6dDScAQ5YabX3plZv9JFNirga2HWdy541tL/ySa0WJ/s1nsfjy9J/THF5
mw3uHFQZnjBXLvsu7T5oLB7A4tF0Hpubpu4eYK3g5aMT3Cjv/nxkzLCe7Hr3vxPEVgI1lQivgoTm
zqSKo9J9Rkl9tdItd89mlZ9U1VyaAGcDXouJ80CxAYoWcWP45iKykYK5TPjVDJ+GaFlupeQ9MZgT
JdN9LdrPfjBhNY7ObXf2CC5p0uxnMz502vhqYE4ffPsG3Rr9UtTgaYl9CPTEm5V23QbFxLry2+cO
GLTRW8dZh4Dd6WAYyZfAgN/bj0xXP4yFF6VSL1KXsNZj4zarB7WuMTUyZN1O/oTVW0HwpP33Znpq
z7R63zXJFrPrc1pHv5n509qW7iWCogs7dTQwwzy5AsQibHhYF7TrbDm+xa3Y5hqbo5+vywyhZpwu
l6Nv/64jHPQxcVz1lL93Odhlz1YHRgGUOXa1QVm0VZG60OmJ+ZjqQ4OgtLWjA5vTmwJQggmXa3ou
jPm+HDiAeRmrhTlO9y7D56Auo/tImg/90JEWT7VlWZ+5N7wb7P5A9xluQJNcYTF+UaAXRrMEodOs
a6s/uGZ0Mh1J2Jzp3MvZRzUx6/eD7V9EdnKXJQDJkGg1pX3KhP+iKvW69Nml5U/vZZdeRHrH7Mhd
PjLwNSuEE9cFMC7ID1tdVVstqm5ght+wHd2LtueWWfO+FAoUCDwPp3A517MCj5ACQ4/AURPMlynL
0KgruthdugW6uTZjWlNDdTt10+/MiigbF2oZlT419nSt6uHKT/pfdOGNoJjmE554jjR5GRAX4IRJ
XNwNsqeWcU6Zq60IIVhpZGUVpffouc3WKeo7/9whbwWt0cpzViorZoQVd0S+f7SmWImuPSTDQkti
pOcEEBvoJJOaPl4Z2XQzw5udZNuFuZP+oLUy/tKaMgvGWoKaAtOV89ekO0q1sh4RGYDtB/Wf0gH+
naTDnZypQJxMOMGoUuNiKThLJqLHcDuM9L2pgX8QvX5rq8VQZyDAsmzhfE2IN2mRohYi0QvTeOZv
eLXzm1LgteX7YmYWxK3pDaDY4vjNR/wGTw9dxi9KqHNFRQygE6aUe/8fZefVHCnSbdFfRARJYl+r
oIx8G3VLeiHaQmITSOyvv6vm6bbU0Yov5nVmUGEyT56z99rmf1Vl2i6MMf53SDJ9nBTuK0UhfLCK
Lzg4594CInVctlHjNRiX7h3pmeO8HcqTGchR3UdjhBD0leptXDnW2vOAfqnO5Qxmf4luqc2HJ7uq
lumhnZTzoJlJf3XA89PIdNFk7DYUJc+hRC/MWljKc1GCyIpbpUbrSF3qfmnzUT8KKwdRvIQAdhJg
25xVhw3m2S61BZEWld1znv+3yOCNuJzbhjASsySyhosn+c/bhnSwh/hJlriQ7npQPvQkojQBfnAS
mr11eOctvvzv/hAGXS6Hku0iasOF91r3Ofcj4ic7T8/QqqObNZcpdQdqG/+dn/VGpcd1fAF91sXR
QxHz6hlpKeCvRDyjoEQFvNZ0v4wo8iSfN+cdBcpfNBoowPEi4vpCNvuaO8DYPwP7yqUYFjWfQ8OE
7WjgKU9sNRmEbsttes5jaNY/QHHDVtSauvv176f4Rp9iY4FGiG5fDHVvA6o5tG1QyqfgTAXQPyx2
Xx6mymzfXMNGW2LYjzPLa77+rxflHhOLFaH74Ta/drJrg2oAeTTHmH6rktx4N9u43J0X29PHjWSA
d16dt06AyzMFK+HjdXMkl/3zVRWjLOmJYCwn/CRCdCI6fCQrrdypduJguXDT+ujQ++RopO73VE1P
mbdSWz0uYfXgTZb7vwelIl7GXI8QPPKI1H2lCqrAwHoK4u85XCABQvhtDjUMxH3Tl847P/4v3430
RMCKi9CKEKTXl8p0lrmRK881pEYdb2IM6EcWXPed1e1v2wwXIFrZI/P4It778y6Hl5Qs2I/ybDtM
3+OhChw4kU0JqLZ011KjmKyEcm5UR7hL3Ldw9OKotL8RJ/orbMd37dRvFyhebf4RhEwQ/+pevvT/
56jsFl2Qo+EF5/WSRr5gJ/sc8jkyBRbi1u6m5eO/3+q3KwfXQ7yNexMXJ86OP69H580tUyicZ0DX
amfl83q95XBhOuTT7xj//vLVsp/LC7IktH0E1H9equMFakCvhmd/yOfHTg2NfXTm0nocoiD/nRep
KJNM+MU7j/hvl+WaMkLQ5qEbv+xv/++OegPNQPDmwRl1OAL4bkQ/7GpCCfo5gM8c6nM2Rnny79v6
dpXEvsPSj7cAM57nv/KotpDJc0p5YA3Q8u1gqPcLY6pkBUBCIOlwV2WauRmUsNKqrHeu/dcfjE8H
JyASvjeVkzVtYm4aOyCEilc2onGxryxfn71BCuyyyNmapX/vB//lPRKIBUGnUbSxNL/ageoqC8Yw
aPyz0rI6TR3OrcnYMs6q4j0D4tvFgQQ9BzQrUnw+kNeXgrlZg8MCqINTFuCGcZwEQfV7Qe9/uwqr
AlnN5EJ7pBL++doIuhoztkZcROytxS4cBRENxgucdxSlf70Oy2rgYtyUGJr/vA7wBOgx6OhOrqgm
BH5mS2XMnOK9B/QfLuePWkSyoODj92jrYLx9vab2tdjsCqHLFcRXRgSpgEeRQP7THzJrnD9Hq3KG
uLa6tjogtkJj4q8OY3HCx4qz28CxOtgOHMO9O6XtD1qJxSeVDwxqGGNXjCvLRdyC62l+b9uUvRhZ
A4XcQEx9C6Jt9ijmtvUsV8IzhL+WnwfPzD+gcQnafT3QNvRMnJR2oV0SjmEvU+qfUqaDNmjaPJAJ
PE4YR5Vnjdae8q37jtF97XYSXiWpeHIIaf2723KB2BobJGcJtYf8W9mX+xq62a3qpxX1SwoxsJDI
uWLfa+e7La2G7+gs+ZfmVfCgzUwyh+shU/YrHe7DcDkGpiwzpl2yfCnB1SJi2rSUBBnkETqmNSS4
I2N76i9y7BVafF0RIFRnufvY+9P20Z54oIxUa9IK0BZegjqohyOsjIgS50w1t761gZSd0w1lXt11
tDA5pSEu+vd69BeDo4tPPyIz3gs9O3xdIcqsSKVbu+m5CYCBmnmVcWUt+jN0wA+TPUBbc2DJSMtz
EBOG2bWwmZ3/+29wLgv8n2+gKy7rEt4djhLCe7UBKNoHtPEvoZRugEY2l4P7Wan+qc9wfNDK13Gg
7ebT7PSZxFXXSk0VW0eod2UrvjaFcZFYW5hQgbSS+bAEKiWfIMzogYMGZ6uGHYGOLJ9dny71OEPt
Cgb5pUwFuLmG/duO//2L3qy0kv0k5HwKdiFgvX21eZZpOIe0Hkg+ALvyo3HLGljkUjdxGIJy611L
Xvcp+sl/X/Vvz/LCqAInwWWpf1+ttY0/QUkOCSmOFhqSBUFkh2EKCBK0DQiLoZgOvXK6xNBgPFtr
Jb5ookjeeZhv1nvpUv1zOOdo7L5dTRaCTBg00xgkBGy70wszHdmUxafAZkb/79/7Zi/lLlOg8GMp
zzwZvLrLYBHzrKxW65z5VpGQfeAmqiX8QAgo6TWCiWvdeCopWts+Vtuc/u+/lFtNEYod15FsPH8u
0NMI7k+wkp07SvVbjjjr0yAn76gbe31n536zF/BLOdfwoVI1XH7un5faGL07gTeTzhxa1mk2ur+e
tIcc89839G+XwcwJwY0THHGVr24omEn0axmtFU5KxZMLrl8yGk71e07uy9b1+nuHzEPnBDsnlq5X
33uTK9OsMKTO1H3ZiRhA6GeMLK6mcFxv3BWnJ1EIfVKMFxz8//4TYfmyzlzeTw4sf95JmvO5O5k2
Oveei5Bky9z1WU5L8N51/vYTuYWOjEL/0ot59cTQHFLkqQUboMzlfrP9S3JU5XasZ4QlXuIVjotj
rL0gGfQdpsybz4IXElWxCEL8/3RVXv1EjKvp5G4DHIa8buMUIt/BjBIKa+UrthmmlN39WEG8ACne
z9s+CJb3rJ9v1j/+BIFdl1cpYA18c5fHEacIj/nKND25gmlbJv5iqSPk+UtmhnlyKgS2/36yb1F9
XNSRlx+MJ/Gyn/35aJc5kz5Y3Pxqnl/Kqvo9d3gQXKs/iAZXHBPZvBjich4/9xUob1nhNlMqOhbj
B88dDgin4pwDzzGjZZ1QkE0npT37rjN2+p6X//J+//H+85fSZYKLFfoBr8ir93+um46jPeSmjIzA
o9ur8rwBAEpGs2xnx6GA6chHcNvsRUA/3g+bxWxQzkMyrK599GH5Hf99794aLPmLPHYMjxX7gut6
9c7gqdODP4BZorglN3GN3PyRForzRPBV9qPqQ0MrsQND8dh3zCsOXe/0X7tZeHjiMRICSh8F/WPy
JLOXjfn2M/A4gkKDTpQWfU/F8LJdcqaO//673yxYlz87xHhLg8txnNe1eJAXIdIlQBzdnFV3MtPd
Z1rkwTtNhzffMleBaEJb6/JS807/+WKFXmDAkebFlVpINoWEjbymckq0fxe72+aU1xd7Lp4GsViP
//sPxBsOvRCAmu/9Vzn9vzOqqixIJ6jTrzaFip0qhgApd5rO/74KZ8837QXYNGxlcHeEDICbvPp4
xr6ynEur8NK2WptE4+zwbudtEQfTChQviHpEMs+CvvYMxZbBdEdOgmrW5pxjO7gjgbYLThwVKuiq
c19hSCrEsZTByqwvAmmgZHNe9DIc+CHuRzM7Zbvr6q76jr1zfFalNXyxt9b/mJKH0HyrywYQl2lT
+EZB4esngoq6l5rgQhwzwVI/czpu7sBeI9yfm3G0ST1zh/razTMiV+whM1TpHjENhyxU4oGx3HCd
5tp6WNNxwta4EJKBK5ThXsT4/OPgV8vn0aQ501QIrle0EVt3XwC8dZDSFMHB2BuWpSF1tpu+NzSl
iex8Kds6eCxKQ3hIw9nn44ZU/MGnv3rfIZC9mjc//+hX43zUTqfFeVHa/6aLi+qSTPn0Y6lkDxQi
sm7dtSffXs8ccbaA82tgIIEKdyPTBZplgxJmNbL/GJFyQUBfLu2PPqq956pQm0FZRw5u7EmZg9mf
R2cmDKacOIQMm1DpweFXJVLJ+b7PUpvB5IoTlYkitlrSHpHd7eHmErrQaQcXqOPkqO6AuQ6fxplI
qpBwlV9T53eot1eA0SBd9Qc12uVn3U4zDqewmhRyLZ/rFTqVW7JI/MKfJiwyM9nVYAgSOZbV/En7
jfW9Jb1Hf7bkhra0sPoNg5dLTE3Mjawx7OAqdBOcOfI7goyF1ojOJ2aEcyh3Vq8nnuNI5iCUlmG+
Hd3Oym7omPv2z8geoJjuem1xPbR1S+QXZ+LyiLCu9g4nBX+f+TUSbZ/TLxX/mGtxV1KeoIobfdWf
2nrKxBGlm0OaV9b90BwdXyJ8yJ86qD7sIqXKPyqvFXv8dQimN5K2vH0XhBla1Clar2jKEgklKESr
HRl8S4jQu8B7Io2aYC06K4Gi/4UztUVT3uoBL+rO663+XDEhQcU02t2LHihod70z6nvOhgqLQVuO
zywszLGFtMxVqBrU5a3Qj81q+yXWt9FP1gg2MgFNKaBwvhlkPWsxS4Qrvfe0mRkjAxGshKChClLr
zmls55xHaf7TzXoOUFugInPu87atP0e16D81upefSJfcslvjTOVpzdPyrsbawbDYQKXukSi1SND9
7hI7qb3P6Mq7az0Qy+BNcVea8hl/TH1yRFSVR8eHyoCu2+TPkcyd2F2z9JH8kuAKHQhGnTJt3CtU
euK6gxoPYQMH+0EYW59qM7rfi3RU5qHpNShmLGaLJEm2r26HpjIfLJuE0R0X1i/tDDp+FzqW81sS
sUoyTrM9EUyZ45MkcQYuVX5k7u89ypRMjYqYtZ1JMyYSDdvXQpOFsKJVAqanSkuWrgHxnCIqDhvR
HSpcW3dhU/mXvBjkJiQIx0RVZk9qwiDRawOLJMdplEcX2Uddc8bLUvMlDBUse3Jjd2S6T8kEIojI
U1hfVbW2H1uxtAmAemffGSxszbqm+4hYVDxv/nVuYRYOF03o+dr4dpyOUfEj9xRhe/Bs9GFybYPU
Mce015EQxyRWiF/IyeYzVqzwri872u/hap8yAAAFalA0Djh20FvVHn2Vndiqy16lAnVqNWCF3eIz
SwB0zRc0p5ZlgW2P7LN2SVXAt0VE6U71w3yC+Yg3exX+7CZzuPhXlIDuocjt6AP5e9NjjiGbeNUq
FRjckEKe9Da76GMmEz5sSm4rOibUVjH0fOK1h7F6wNU0i/hy4qC4GOdLNuTsE+c+uEp/lSyrJPU2
2B+M66mnfBxqG50A6qxmLSJEiJsvfxZLa9TecJz5KZRtbnDVOzelB06+AFUHj6G1UAxW0mTfqJft
W4mm7VS3KAPGzmPVy9eL9DsQ2yXWfsPcsXPCOr3zek0KQQ5K3BONjscInw2tncK6XyFU5SiOTUsc
IlAilFWORRCaQ5JIvx8IdIaonmfbz7YGlLtvHOPeWArw8m+6u+EQD8WFKdsMSDIfeNtb5G1NmV3E
n834qSUBlqCm4hIpWRSiKX8MKa0nHFUDxqduISmXlkfWLfsgB2dP7uHMv4+6md2sYAOgtUBYi48z
uS29Uzkq6NIuMoXg0zIpfUErC9JieSMHj9CxEi0KdNpxSphbrL/LIRA9PHRvwT5fi6A+8x91/n4o
HMJ/trysLYIfUv9ni3r6E3GjilA5aaEcFmHlP6dtjkGYCWC67PmbPUxO4DMFsVedpe/Q3UGeg6Pd
f+n60Gmv6OojmcFjie3Tcj3iKHx7GqpHjELFtrPYRa7Srm45f2Yz3yeG4xWLVR2UmK4mvyToiX4K
n4QkwBWpPTkPPCUgO2gt1gIhCymDFy+Kzd6J0CmwABN7g3ds220dEcktTgviGnhGf3BKNqubho7d
Vwa+xclsW/GblFpkbaXq9A/SDucfsCr0yHxr4D2hDRXa4I4u5UQaKq5szOLl11U6RPkVvXSX1mO2
jeONsYSPwGicyUIQJkCLZ0qvU9i8u+UXiKv+m5fbzWHhvCquVKpEc11zo8R58nRnrkj22z4hkIO4
EFj+nO590dkv0UrX64Ny+khwmuGwcET7DvF/zfKsTiBBR79aTIi/qvyi2LSbZWLtYhY97IS3UMZb
kb+EBwv3hcZDYKKnzfcIgS2o876XDnUOTU86zjtinNhMMUAth2CNoj1KWwRgc511GBMnL/jI0BGe
YTbB8cx9WsuctcKewJ+NyIEdXA2pEom1WsUKZ9PXRVfMcqyhvKaTYv2qt2BEaAhMsNuNMON/N70X
EuU3KdOh8h7kXR11WNagEyFQ6jiUCUIkZPTi2XS4EkAv4W8FlOSK9sxM+MFAqbb3badApjzm5c8I
WQ1h5ASQ0fcbCEgHyuLXh8tH2SbEK3b3JZ/N9RoR+7bLnALIpDJRc9OTAELQ8SJ/2MNiJ97aX8Qu
WQM5A99d8SvzybsLNgs1TjkPDtmGuh27vWsKr427YGON6t10+9kEQ0nd1WXOV11Z6hTiurkhLwo3
0VRNUxbndlrfynbePk9tJG4dlF3U9os3YaTy5knEQ+rRq9uCPtfJRchO9qYrm3suN53lTNxUWTiW
RiU3loiErYYNeeZFuxplNT5GZiaV1hjn05Sm05d21hu056E915a1sm4Mm4KJgP96V9rWgBF8zqv6
V+0EWbSbRQmKoGpM9ZFwaetmpgx5aXINukmx+kzUbE5bnuf+v+Q1pheHyzn3mdW+2Ff9VqCArDgc
jpl93YeputGhMOmOiiZ3D1OkKSJs2ZOd2biovnZBbmW02LtmZpRahDq2SxvtulsVMHLIzptPNX2o
FVVymGJSEzUkxAWpg7cv+75ZKR075SWONMtdmUXV/Vh02DrGoH5qUiUBcFS1hc+s8Syin51svG9w
mKInaRrKhxRt6clH4PIFfX99V/XR2BB/a80nNAsOPqVxCb73qhBXhCchjwrC6Dzbk5+hR9z0lTek
231eRUhmM/ayU6QaosHA9PmoTCecPDJErYUQqMHGXmhJUi/vhb0nC9O6r4d8fRjFuuEswc/xYVlN
/SmfpkvM3cLxe10NsYW9Z6VbDMdo/eoREHjvOmVzHDFokeA9wMQJC7s8p/XSXiGu2zIckqYp9wXy
rKO7FASKtH7vN7HocnM7+AIvCCrZxzLb1Ah6LnRPhqkdxXLg6HsU1bhpmrCTH7wJ7x43Kc/PYq7n
71T8YuOs23NDi4IHobsme5hw3lw89xAoYxB72E504Fu3BVk//q5Z/osm3AiX3CGhwpbLM+LtblPf
vVE5+b2bF2AiZjQ83qCb676wJEW4eU3HQcOP9DadnEoWx6wp7a8zFkNx4nLb0WLHRTGr57LZTeD+
klVUS+KFlfON9BssNPiUxt8eEUf4F0TV31dB75o9TIT2XAJAx26xbLkXB2UBZhPJSn+YWUDz/SIX
unTj4kDNaDBh74Z+lDftPEU+KCbt3mkvLK85+VGYmADNNiAfoJdBOtQ3lkXSzA4qUv/cixGJRVcu
YTww0T9HKzauPBLVQ49aDURCr9jHgyBfljiXNV5iTh8l3v6uKLCtd/h3J2fGuYLku3jASuFdZbNc
fhboatwYDkl3w1lXXXujFWRnELaMFMiSghNqAcIE15NJQlFTZ4IEongLE292wDzQSo8kGlEbb2sl
kELvayc0X7oBOT6i9uWWIMzgQSGK/+aWWrxUHkwfhMy5THTeBV/V4qX37QzZsq+Me/KmImD1MSxY
ybgO9n3uzaTCUhFxap0WWBE7J/MdYrrc3nzI0b/fLNW0FPvR0t7HAZTNcfPt9K6ujPVfXhb50ajA
ip/TBQZi+gHHluDskW/F+mzcMjznSx7d9rANwluE2XCQsnD8MtpL0OyNQIN37LuMytjL1a+SEuHZ
mQb/CzEPivuplXqgQmuId1yKZ7eT+a1KrfHFr/gydqkbpVd8AfCGF1bglm5WkT0j2FVXCFnINqrG
1XN50V0kk2M2JQV35fPaFtwgr7ZyjBEM/7Db96l3Nvhwv3hqUE8B+TVYvcZJkWInSI273HfyVL2x
bq+QK243E9CDXyCBi24v5gwdbNSEHIs6y+JlukB8bvrOMveIJ+azSYV1jwKJ83kNUb5INqY3eHxh
eKznblQO8EmSxOprjsHVRJbt4Icx9BrpfFrqLs+unSpYedfcVP+yMv7Q1OjGP86+cb6L0mTFfeBC
sDzmNYvUbgMP7Z+XWegoJrFdNb9XAuvIPp58mG9k1LUN4USbVyWlw0+/mivbQn3UVM18bYMiIoER
u9y3JuiDeS/BW9r7sepsHQu7Xr9BAZ8iFGFgZ3b2YOHxqzp3HK48CpIB2FcudMKIq/jaiYV8eYwS
hTlCqyino64HWe616kkKlZMNDzKvmi9oSOaW/M1lvRFgQLd4Glwbo4MfDlM8LI3fHpS1hRW5RJsI
8YzwgV1E8TpPfFAcKOEzu2wT1ejaSUAWkJLrkBVVY7eo9Ydwk3W6y+g92/E4MPm9LqXIlmsg2C6q
upb64lDh4TLxWI4L0PFCPNkItzFmL9jBQI9NAb9zCxzov2lx61cotWNUvXynfj0SFGBrIprCKM3U
Byx2g7cfI2ydTEUWbPDEJaQQg/qLlXue7JDWQUMFuctrMaT7ILRmLCxlQIGo1bD+iupR1w+p29tf
zKhk7ChHJS72mqfJ3pBgrkYtIEmrDSZc4Y7LGncmrJ0DR9gWujevSXjN30aYMYlZ4xw37F/0Fhwy
EWM34ohLQqWcCQcfEG2eZkcQvYg6fB3Og5687uvQ1WHn7sDVqvC4Bm2ZPxCTbTuH0N3c9QuyUKbp
0sz9cKsI9ymumewx5yGmoKxJ9y5DMGPT4v30aE4Fx7yZNGFejivr27K1Wl4bpgtktBVSF7GOwu5l
DmaPs0g1diyuINdIJikWb0mqju7UzrOXJtxtQC/Ufu1EjVQ5NUYfLsHZw94yAYHbtG9VeJvj8Bdx
X/mlfyAiMIyOG8ldHDr7Ekuw6NPqdral+eXimmA93ThYEMKLiWAPHH2z4wbFWHe1eAzyr2RvquUa
s2jb/eBgQChl0yyre2OAsM17kmgVyJs03aKHKrCLTzTRdZMMzqDmj1FkF1niK0K695iWJoKdNyEf
LXTsXszYllRJiwEPoYwuPiWs8a6Ff5Q+Z34AfibWeMIYiXOrzdne8yhf2BjmsMGHoslypzmSsrXn
c7CsJ3cjAfix3uYORIvpFvtI0Q2oact7XFtpx9eLD8gGBCQHalf29Nl1HmhwoWamaMkIeB5F73C+
yHJDStpUhqeQH1vhPOjVEtOPCvprukDBc5eqbLyBgkJZNUwrNQk92NX/HCm3zj74JBPmt/Dyoixx
dTE3Se5P2XjsvAAqnxhR/8LLbbf6ZKS1vrijm4WPK8jN4OB3DiQp5Cn0oXgbUEhEszbNlbfYWsVC
5gjvWYScJikKFiJMBLlJP5TUhSTH5SyV14SYDtXBxX8w3Xl15vjHzldudK+WDcvcOMgFzBSho7gT
82ZlQ+9LwFwDe6Z7SJtqJle+UfgdOsCjl5YJqVTkWl+cj8U8VFlS1kpMj36TTx+UGC3/aLHJPFU2
acB32xyM9m8eBlL/FaSGdZ6WsfDPfbNhely9cFExQXaGz1NXHKeB7tUjLiGRssJ67jRc03MABtMx
dGEjazZOVaFXMO+v7W0Yj8zobHEoLApxaknRZEnoWXSqIkI7YHjYeRAdIw6r9nFpUuwtSlBRxi5+
MokarFjL2JrLLt13Etvfh65OG/ACVmWH8LsactFIiMY3OCo7tb9bCAYRm3fFWo+PWWVKA71Mes01
EiICOOlCeWL7lgUhKjMIkVW5XBURzeVrscrwqazXxtlpVVjyKbA8/8lPCzoaIQqC+pBFyD1PdpCK
CMekaeb9VEUOLhbllsF+02QmH2Wkwu7zwsqynTpnWTivc+4pzzQdxvYA9HbQJ+Wp2qN7grmmSSkz
7bD3yOiuxrT9wHuh56RwUrgq/Ug7PjhPtZUBzMGddckiIMRL2ADX7An+jA14ZGtrAqgpBug4jEFY
A4gLsFNgBHX1Nx3BfoSGKADbuHQ3m71fBOFTThqlS0+8Du1dTt7IsttMARpXtJwDmYUj24MiOi7T
SXomu25hi+eHskTv8onHqsJrAFNQKPxuWtMfmGJUiKEnKnxDj9w4oOx2HPjGdIBcEZjsIOmodonr
NGNA4YxXJ6ENna6w4sNan0sRUZEPIAxwi5ZMuZZdWNTK4rFu03RqNmtmDJ85izkGrcMQb8CXy2cj
xsLjTEXNwpFQbelPxFGMLOxpHswnf248keCrtJxHxDXCOvrLUjKtwalYDBfvyYwFxRZdhl1ncLoC
MkMZGvmsS7GkMQMROk164R3+6VpL2J5k53AAnAqailfKG7flqp7zQSbW1HAoqZfu4tldjClj0yoO
WezKKv3AfKAHR0r39ItbjvWh29zOv0fDFCmG4p5jnezG8SH1XNTs9Y6XVxdHoQqVfyUuxesfaCb4
w205wvQlmUk201lJRpj5pToP12nXoDZyf68rajgYJSRl3E2XRv+3Ma8Zy/BRBk5iVcs2JEYsOCUd
7h0/I6rc7RiNZJH/SLNqCmAR2rSHr9pF1eYm67pxuc4rvQaHGfX+b7Bc/OyqBOeBFguosvVdCKf8
zLnekme/G20MGCWYEMzY1VhmO1hLLW2SQNi/xGpNsARlADI9s7uLUo+q8MWyMG5elbO0sMIVhalO
Yd95+mrcUquNhwwoR0ImO85XHHpd9NzPOmX1DNwWgwsmbxEvG0LOfUD6EzsgeC5cX1S2g/lVYkUm
KrnADw47x3jdTV/aldgpE+Q/+lUzqTIwC9PjomDe3YTTItWNwNCjr3zmqusxCHV+V7og+o5LWjOs
oAPMuKBZpQ7JnYz0dHC1nUE1044eLz53kzLQKMUvpbZ8SJjIePIgyfC9D0enLK4WxB3j0eioAcRC
Mp91dDoxgEbLN/m9NfBLcaK1pj8VZbt1zy0hhqxOeJHT9nEKAevGRVd09l1I7up08haqF7S5APRu
ZplF5jaVjJQ+4d0aq8+owRDrlXlm3fNOTg8rrBt9oKSt6g86zIsyVhj9HbzIA34towcoAoULRvnQ
ebn1S9cMSVjxupmD3072PkoR/Pcg3deFlhGeRN48AK445s91rnHCwNSxlmQwM5STifJc7aNOFhtt
rg23YLZkkyKTGXZJMkbpIK/WYVmDB2fVIwbOzXV/AIYUnB63yXUSJCWUSzajrzweNiPgog1e29+t
purThNe8L/ZN1QFMsFJVVdeL7zGycfB1AL+xmUXgLsR7FU/gJpr9VjieImzPw9F7Mfwxb6n4LpBk
DU6ehD3O6pum20ST1AqdaFxu5K4mWzn6NR3eDdBNno+tFS/aJokpLCyk2MSmFCU9uyA3cTelS3Zf
hLJYElRRmU0boGaEYQIeUbzmjfutbPKBpDN7sbJEs/GK/VjXlzAwix/2HWtjFu5B/7ZUKwU8k9im
/GLcDMOqwoLs6PmlbbyquGj/ozlBxCDThPNbiettaxn3YQprIM45dvNlISxew6aTub+j7tLNTctb
2nFE8uV91vnVzKwL3Slstvkh6OWjA8SXbK6grnzIJL7TwBjpiUTuSO5UP9UGDeZ3UDRCfScU8TKC
5IFAki01ScRxFZJvlu+WTZb+ba87iA1eZjfBB0E0riYf160x8ppAFgcmPFuZpJPTzsc2tFJvpyq0
VjtnDK7TIlz77zTSGZ97DZ6FRGLUz2Knrp3hHNQZkZFStz7lfdnAPjTgIWh88yfTqSwGUH1TLrt4
hsXJyZWIg1/kuPs/S/oh+S2dOp8gdM32GJthrdpjK4GVQdWzDWa5GlJgnHVMcW9sQYI7FvJ6rL5E
9Crac6sb8yRRqazPEzodAStr8Pzbya19fZT2wBve2o360pk0gkgF4M+lW4+G+EI9aJnQukec3jCt
gg7Ub0L6r7EAbsx1+mnh49kAaWSBdcuZwMXv32xrflUpW0OHcldt1iQQukn3TZPJ4DNFochiFdiZ
9YzvsIr2QEL86t6dkNOexpWR4rifs2DjfbjoTpkgNXiFE0oEMA8Z1ifr2VnK8CtH3uIzRWGAm1T3
DpEWi653NmBal7YZRqFbJDQWQSMSmO6xciLWAE7MbFkm9dcTRz1mCZar1ttu2EB8dISz/QBICz+7
xHuY7UGoMQxAXEyJjkHexQguJ47ak1ckky+k3pHT0Fcf6om195mtLKsvwRNQllt6XIgHOjBKB9se
3eEEKmCYXxRMx5y281bXe3pucw6ejb/6s+zaIr0GN1iZWzfAyebvtkHo7Qc2wSmEXd516uAbNssD
5a1b/7YCmHYgX1XpVRsziWEGEEGdMTvfkckVrDo9cL2UyaTZLeTJgD4JhyZNPHCVL+FgN1Zcsix3
d3NTIT1Pt01VJyqmWsddyOaR0NuW3WmY0mI+dJXObkvP70HjZMgpwBS6xNT0Q4vjvfCx9nFoTb92
EMZirBhd9Vs7HR5uzrHmV5ESK3TThkuZJhYtDOeeDcH2Yyto05/MTBmFlWqd6wM6lQvlN1jD4Npy
pvSFZK6PkAiy5mHmUAlwrXZl/gllx6BRcQcsX5psDP/IyYshseEEDbOuyrzhbCJUNRAdG3PLsSMq
EsfT1JItB6xph9YtoIBEcEX/tVytOfbswl9jZEArCqTBLWPbCs2UlCh2mILb/8fReWw3jmNh+Il4
DhhBbkVlS5bl7NrwVNsu5giC6enn42x6Md1VY0skcO8f++RFuxns7tzM5OKvSKtONgqFQXVoTBAj
JNGTG6LFrn+pkc/pik6i5SkuK6/fZk5cJi8u9SlqO6XtPO9HaJP/MksvC1/BIqwwoktWbUimt79a
OYyI6sU80fCsl+HTzqt0VdaDVbCyF7EVulk6vlv9QuC2VVbypjiCOYMs0+jJyimqN3TheoGFn2pS
EwaOLxKRM9LsSURfo3qbxvlEWVRfKVwP7rpuBUl2DJgh97ynQmEM+R9TJ/6BSgCZgon59Tvaguno
p2p0Ni6hmtPWwQ4wMK/70UvTl9JcKRr/b9qgFePBbaYaBrFiEoczDvpHL06zWz67iiyChuN4kzNH
Pa4Or5elHO0/5Dt6r2U9kmoFDd5X17osbTwHem3v6OwVMK2GdrzTPxHnB5/AnCeJ1zGHczPQzpse
ylcqxoR8MhyQs27s/G6rtJkBwxf0Gl9U3hmffkvihlDF8Bc5Cd/GDC7y6WYxjwuBzWkoXEWquT1z
M24bgS7r4Oau8erT8QNaPY/eR4sp5+9kNIKZoTKSnQuZ8iXLSTwMRPYAAiOtFqeURFCHErSqUqcG
behj5Gf1BauZhTqkytPvIBK8QxnIB/UEC3rxzokzPjd+vWHTTxErtTeO5QV4nZx+MyARaBnS9Dst
ixQsgsvB20iNpW2TOO6Sh5Um4p8aByPfymgiCrQjefVQx3b7mnJz/uPQst+1wXmyGWicR5PUcLUA
DHX1Cp3OHaTgYLYo1RZCaM4JGxeBgqCTj4W3mB9xnBl8Lok/B9vaT43veU5BawQ9i8TWUY15nNQQ
dHB1qztl7D3nOV5fXWDIyrg2rr24x9lU2TNYYPXIxQyuSx2eT76nMMIgbeJnHsXUDAFOSW7uSCW8
1koUBwZu97lGcVSdmaHc1RAS4InXJeV57kwuhIm9+CZEak+PURpI1AKOF23JO+Rkdi2zOmSGLu9T
jNKHA8s6Ip7ib3H6EhUHpzeCEoONgNx96j7RldmioSoi59FYOBDgmoppPlVWktxSf4pIGSec7lLg
K2u3rkpqoijd4RAsSFJi2uafGknp+dFs8+6QStZRwqYatDv86FXo5053b9N8+O7tQP1n4n/2tgmw
an+Fu/fKTTuAywLIKC+4DxGf8K4lfO3dWjx+YpENxX2eKQlYDynw7aQfL4GrR9CCwHD/VsCAl1Iq
/VVQjX2e3VmC2zWKZCJvrmpWDN95YhwsfiNyk0meoEnjCO4wDQQlFQYkrmrmP6OiG/xUVkF9rqFp
/mROrb5RvCxg160bVZvcAnG6YH9t2HCFrFL0Mr5oyDzhZKbuguqBZenE2+hmUADNrKMFJjojAJJd
siKgiriRGB+itM95hgu8nd34j25sgirMaRJHA3Wd2JPKDA2Foob0DNmWqTr2Sip8J1ZhPdmU4N66
ICp/oduz/QzrEqPacjxW6IbMQ1nZNHYIMkZY27reOOolLZ/7qSa922vIkxXMDzB2riB2LOtpqgDC
rgkma+av2tPmwzQIAt/akYZX3ySzYvHh53IVtdsknvJXcj38cd07+XWcySFWhCaEhbmvbf7EPnLP
Tc2Srvmniv52tB6+UNrZLsT+LjFTAeA5jOuQQ2KYiYwuib/EDPYSo2Q0Ov6d9NUOznPSv5YaG3dv
yH8WVvdkO4K7P45zFH1Wc2PvCpjOT/T20bNqPei6KKsfiJH1Lu1c8XHPKpcfxPswV5Pb/214Jrhq
y9g6kFvI9bDyVA982HZG2I49nvlH++t7U48UaoSaw/GNyKzzLPWflVL+EjLvWRs7Qgu6yRsRfFcc
8UxHsvsd3XbRJGiWBAPxeX5VDMxqiyTWzw8LV02Mdqc2H2MYbg9wNEk+Bn9FpccRrHvjobC4FBjE
nhevWZ5N180Xchlpyxi9wn3ER2eRRzeo8jxj1do7swwKINPePGQKmQ1zvqmfZp7xAe6+jq+QIiDN
mEvaJUzMpNbHIYPZxyVWEBVDb7H9ILuY09mXCWWVE2RzDKt6HYJ2ee3KqbuIqK+36BjE32AtXowd
e2S9hLgbuMxA9p2NP9cVwjCdDxBvyusOg6jLgx4YO7rKG/8bOuWnJ3y+/CtJSQehfE0a4ccwy947
i6m316aWZHFJPWa+3BMllhHIJtPqP1F4SRMOleG/tsiirLMBCePt7LF0kv3slR6PVCo82GxykKou
JeGNg6o2juB8ujz4tfKNUKUIgc5xbRhijdWy8+yY0x0jiKLJO2sHIue+Rd2sr7yqCEEsoiPSTQJA
9p+O4uh9SoT54vUIRjazjpV/4duaLolSAfylIilIWLZ/8NoukKGc+pYQe66XdG8W2npLalKXrWyx
UUyNg0QxzIm2dshYfbJFu1cAnIL6yx0qFk1ce+TTv6hLgMtDHhPQ9lgXWCV/5JAKMiY1R9gtHUuv
2KZBTVlcY3D7EMdhPQSEBsOg8GNh4jMdvTwkLYH1MdVzLIvxblD8/RuoaIgwLeEbU+qqj0FOikrb
IPleHBj4xG1X2r0mLWrJPUCzgu8itJTZnce5W9OzY0W+Swd0wY7c9dyTRHBS7zCaC6wllTDOTEj2
FDR6NxUchLDJ3p4pCWEW9UjLi58MXO5CuVeD1RpoNTfDyfLHfYMU7yMDz3z0I/oiWBfzkxSQacQE
cljM9dfYNybR/IX1k2MnPRSVGX9iQibia1R+jhGTYOytm2u5NeWS9MArls0jFht/eMrrrTVibj0i
oW4PC5YU6kS84ln1QfO8ZnXzaRve9GsZLg0xaT6nAKz+lL007ZjNG5PTX79Zk40g10r7BPWEJdXR
yHGN8uB2OzbqZetDefF/mCUfjpEENwsWkxciHkYUJbjfCXIjqWprghluRlIyfu0ZztoF89tY08Lo
azY625LaO58MCqJOJamg4ZD3blgGwfJqQDq/D/AeryaJd3S+CHlXjSQOqHMA9pBQ0Wswi4YcmKq6
zx0PQ1E49U/FXlhsMq7rc9ensGKDQss05UtJLmzj/yfHarmVGVrhFCnl38gn8bOkzDXnAQE1DkUw
tX/NNoJ0Mab+n6DuMwJhWIqnMWnkwUIwEiZ9aXH627mgp3gg2JdcQnFgfvoeigzorLX8r3Hxxaez
GN69YDCuQ4SKFvNCPf8rFsfco8jm6lg10nIDtRKQcYG6zmK8uRadyC59URCRxIFEvmm07KeaeDpp
Fj8pSd8nETmjsekq/OEIoR2JycvQJ3OydQxRpdxjWrf6NGkaqVSxlFsMscsh7sya7U100VdvJMOM
TUq3fwl27CkbwddFDDl9p0tdMZZk6RpmZwWEB9aixH0QEA3qtSMxoLRBfU14xr/7MqMxA1x8gwNX
X4lVg7g3iTaPHZQz0kWVxtkXndO+Tk51MPgbgSQHk4PdvbM+sztESGKrEoyKkEVR/Wv5fjgFaeeo
W6muU5abu4KkrZOuXefPVErje5kocOqhDj9iLuy1akX/NfvevvKGRcd8BpiI05aEe2cRFzNaRNhb
2fAbqaZ5pUSo3wZlh+E7jz5iWiNefNjizzGzP4SCi3YX1X6hZSNEX7o+RmKI+iv3fn5smim3woHb
lvGwJFx4LgLv0/LlDJuWoIRfs4C+clut4wQoyTGmUfPVzrRQnIJ8n/s+aIPtVBOElhlkTsuUHcWZ
rGMzTOUrTT9q7wGM7hvgi7tRxzpEgGcezWoK5KEd+gynaU0mNOL4qFj37SU+yDFL7Qfyuh3Q0FFd
RtiYg6KPJKLyofOJAW4IaUUD3LZhnRVOF+qIeH0SI9UxRdh7KB2F3Ip589CR8v9nxqcYlvgnnmH1
3ZeG1igU5IbJvzUwgYzepzEoRElNT8JtLoPmBUZzFPCuMTnWzoICIFm8A0leBPyMfrujJHh817WV
PAE3osYFHNX819QNYaNImruSsj+jOaieIztomVlQDWyJcPM+9NIl/8aeXtidkZor87fkDNqJiut/
ztQaV7djldt0A3VAVHgNaxhzFP1Io8pSVJLrkW9HWfHdRoH5ns+NtyMdnn6CyK5z4i8jLpKoj8l9
rM32BXGY+kfoUwognkUMiZnffdBcE12m1rXeRssiqY2tFrYjNqxNTIIcCIxLHjZL63a9uh+Jo/pe
POJJ8mQmX8/T1RHcmWAee7RXVZw5bOEhBVN2NQI85HZuedzbLqGbRi5f22kgNJ45+Yl6HR9VgjMR
WYoMlZEWTPOQpjFpYeQURw1rUFyddY/bYKPnOn8UWTfunCT4j1YA7OwCLhi+r6BYBXHBTblDcRP5
QCS1VTj+szac5SOYEUbl/EFMRXFxDMoFba0shp/Zi4ONRjPdCtEho3LTFyOLmgv52fMNaEzhuC/f
Y4uAS7ITi/2QTSjkQAEaletr3YD9ZPNYhPyc3bXNl+ShYZpVm0p6yCjgOHhMJmrY6Ju6c0Ektzr3
OtbbqL6UaSp2TWXF3EAtmjfpjfUNLez0SACxfluAss5mg2PASUvV36C0U3c7xg7SLA/z6XHObW+3
QlW0m8O+PJE+wC+pWj6mqTG61wUk9yI52+/LNMyPoyG9/Zgn3Ukttvk6IeuFdPCHB5qehltsx+6X
stMaRIeyNzC/NnnLOzD3ZWbO4jnysl2sGWKyxmtPiUQsSvCpd5ddvuwtti4rLBAEf5hYCCABKxeh
cCenoQHoyZyPZCSwc8DDyI46y/zoZ9M3C9N98eM2tPv8Mk+obTTE3wbx4HIp8b6QRDn3XA3kVsrS
Mo920qDmigs7LL1xoirFbY9+FE9nH2AI8VtLOVXVnHMzU5fKS/utr7vmYJhjd03ZcMOB22BjdeJX
OH3CSMaptIx9e1asOidHaFKXmWKvfR3fVESgWuVXV7vVrxFdxQ9u3gVXY5TeNpBWdyoDLoYll6w3
oIhkN7uCYRBNgsGf2jWtnR+qttSXyKcNoTemhFYRgPHUg2xLeoFqtS/vrS1JIQuGDxyVLxx2FGos
PMG2dLt7ZyXpZtDEZ/tabIN0vFqSs81kGfJL72Vp5YG8j++K2wHV7tCH9ex/xhYgcq6z5xjr3l1y
gOwZzjnOCHC8g0VabLNjso07b7pOef81ZRW3X2KGWdA7W1MMxcmRzRpO70NYIdTyNq3jJ3B2gmQJ
DWnw04jJ3tEXekFlfqsjRj8a8QpGMaWDi4G2YttEongWLimRthFbj2Nn/KOpkwCNGUUpYbxi1xVN
feKFmS5EwVJqpmqHbODmS8zQfU3HgxAPLWdA4z8bVj19KiJk90LjUzciqsAIpEPYm0fIlSUZuatV
w87qH26mfpNkBHJXpf6eatvZysEUZ99Onxk6kfgCI6ARiNnAXKSWhbucfMelx6AYLzi6BtL9+hk7
9RriAeyOs6x+xeZc7Gz2R3Qa3dHU7qdSHkEQVBRPM+XPvMnlfaj1ShKUg3FAxMvxF3ke/RaolT2D
PB5Riuapw2KxjezIPk9CJxKTmb5Fy/jVtpI3oEPsR+c3ITNNk5ChmK3eDCJRN2zUbO6E5v0jlOYN
julbVp1+ikFGw8RTegfRiXOiiz+1l7xSWdg9g/C0/sauDRYAh86pg5/l5b+yTG8lvyUSOcdeDukQ
HUcwKoK9pQFqXEoS9jNPF88NNz/R08u8G4Xsx9BFO3LCgZ5tqbmqNunMYu6NGSojlPgXWmdk6PEJ
viexU+z0KiLkLPlbJgZSHUpu8MKZ2xnPyoM94AlaVsZfdsFf1ejpmLWk3mYJnAeuHxu5SBq8Ulr/
D1CvPJJlgFqeT/Hm2WX51NoCesd1uvGBjUocBTayvVOlf9DFm1cEAk+2Pbq7qnC9vSzgsUvAsLBk
C33AHIKsIUcsvnWJZU/WTf2FnKFoF1RYvGC+wHa4NhbOqiReaePhuRscTdKr80Nz5MU07T/WIJ6S
seCv5CK/GcHwrXPnWnWVeSx6c22XIu+UAJl/hZMHgBNyfCInhU/IxBKm3bY+DLot9hHbyr6c+z+G
szpIlxJjCE6IaGmi54ryHbrUhvk7qDAiGfI/Z3SZSl3b4mSZ6Dz3O/5QjDASvyl1qr0zomqCziTq
KeiuKgMxYrAG4Sv9lOIJ8Ve35mVIKB83/eVh6aGRuYcVji035lvE9tUMEK7AK28NZRCbPDcp4Sl6
NYGhBJwLdvnH8FG+inz93npSXClcvuMSIxhFrJVjMaI4uNm9azBtoazCpgDSPtc6hM/87KygCB3H
+oNU6x+tvK9pRhp86brdEd2JHU6EoZJvW6ijbSRsRvaALQCPwLFIE7LZ0oKzLYIbRfsbNrr45M6k
z9Ca0EdBobsHFbvUjOAkepyU3T1VzPBb5EbRpoVT5KAlcbsPmJBRblZU7Ua0iuQBzR01oqWhKV6N
croFmnepTspi65PEjKSt67+050Bn6+buUUnwg5jokqa1tUcY/ei1DjKmGRwwTsZy4w3DxTVRS6Ue
5ToLImTiQineMmhvfums+pcCphdmuf/IefkDI/xuW15zKDvH3hSWgT0DsQu0YF1+k4rTP9toNF9R
OxHL39g3CpxWZwKru+G5/Qk9FB/7PHBbjSWB1kx1W+Vm+Y5oyIQ6rrR4iRvzY6pQZ/qITLoNhc3e
D7Cd3KcRaq2+SN0TClvaOorVhjhbThbjzJodNuyBko/O907KteI30APrw7IneXIiQz6Xfjk8+AEx
8iVuTnpKbDrG8vzfRA3aWNm0ktqdOiwqjojBbyvKJO0qO5G9TYlZNbp0UWI3cK0ODmUa9QkEwXty
6wjpu6phD1uQdXt19KYgcLDnH4m1fKDSYPpoeZIMiuz2rjcmtyinSZgkpw+7Tk/GsvgPGRrnz076
HbgHLFBGs3s32z9MvTQeVtmlUiyelHcczQadedmWCWMiYlEUlWdyX76dvNix6uiLEaf/WH+zY7Zg
lCr7InhIjbagZw3ZexbSgSEPqPN+C5R+Zd6JO7MqwKBY1k4OjxjlFozZLOdmHxXInjbzMlQHNYi7
J+bxWmnUDTZScTpJOJasogEDbyZ15iDH78kLt7U6s7lb0PeHYaR0KVN2BrPBLzasEZidx0M4lNQj
o0vGQOpbMJ95h/q9Nm9J1H2YRTvjUmnVbqHek8KSKbvOxahydGaZdW7E/Ir46F2Uprs3NY3eY0P5
8UyNwyYQjtwF3dCSb8VRcPKABrYNGomwpB0El/kq6jExq8GdxdRcULMoErak1nIx0ZTBvc5S7J4t
rvwun/1DRZzOzkHRdUgC2e5wgQs8EMG3Xcw/zTgswGnjmfOGQ7dpgV6K5BVS4KtWHguO5BgCx4GA
j630CnC9Cgi9AiSXXhvp4ZxfbWDA8W7Iq9VdsJHwnMfT7wgn/9gPkrR8w2y2ZRu8Orl3rwJx98fx
Petdg14AhdHW0u84MY0NirQ9tgjArkiTaJzmH35Rirube5/Q93WYYB6BXkbcXWpYksglbKQxvT+N
jp5tiXYTvx6Z2W4UbBctgxBlPTpwSDHIOL/Z42Fica0m/ZzPwT3tUKRIVLbbsQBzqTsfpGFmkJLC
fmTGQyluTi/MdO9TlV4nt7+toW0T8MImWukQkscttpdkZtdYUqTG1sMirXcaPL5Fz2IaR9XPWCYe
tZbF/FDJ/8uUe7UB2m45L/p636TGL6kc4FmOvqi51U8jIh0ej5yQJyxmLxOCCebZsX8A4izPkd26
0HjmyoSIgd2WHBRhmP9Iu/LxyTTJ3zgX4L8wqCcKsKlWqfrvqogv/DxZiDIu2BG7gWU8W824mfmx
ZGscOKF3u5K1hTM6Q2GDTpDxx0qOUxd9Eg7/Y8oGa2WEIIPPjhYjK796VCcGUXRe6uBGMtcfrJN1
GGddc4Iypqd29K33DrgMn0LcXZY4uKG+eYyQ7IaT1lbI9WmEje3c4nFdC1GRbEAUPWy1vJR2crdp
kd447oCjun022/YZ79rFb/030y6K0CUcbkN8sM/rTdROklOtgCqkpsIcNlLxsui14YoruvZ6SvYA
JS6l20iC1y2xw52LGNewaYOgUuPQ9x4NqVzUYYD/k7dH01PTpxwuReL36Gx6dRzjyNgQm5Q81e7U
3ipdL3sZe1noBNWCjmJYsOuPFLiXaPmyNfJRBKh2ItDpkwOrfeYy1acazd3PENjdUcfezP5RUCCK
6+g3KaOzb2CvEXZV70u7vMw5kfFo5d49oBtOnmq6GD0GRmppo7Oesk9CwlEta3WLHaSjzijFPnNM
CusaOovd1FFhaYqf3o76Y2XkwddYFrc5abt3IhQsKnj8G/MJGwsXYLIdJth+g/5nWBKA32CYEMNy
c7/aQ0uZ+OAM+LMzDwlKb10RaxZbIy6/2T3jzVzh9Kpk3J/wFDcnxHRUnBhwL2AuVehYxVOpvPho
Ve7Mwpz6j6aBkixBD7KbKGOlmnZ8iVqALtXhjMG+RnWgbO1tl6A3yhHa++7VLcvneHZpFzXkJUhp
pLMiEONVa7dp7ZTwNZ20oejUpanjZc/t8GZqcS0L1q4krfcWDyI9HWa6FekwvxW+wWDQ9N6DF8GG
GUOm9yhe/7Ommonb7c0NlqsSgsUmh8TB1BsN34kyXlOx1vcYgroeNSGTzjA2MS5h0LXHixwT68wV
/pRriozUAKTvJ7E8ev6Chp1eCMzoFBL8BVqqX+1VjxcsMU6qMYsvXmsUJ04q71xRLBqiCqu3kxz8
bRcX6Qne1nxYSJQ/j0NE00kajNvJYbikEJJrXgY0KuMifGhhND7RjvzLM4AT9AN4XyQXomUPJhpz
lCVocTjOE/XfNM7WnRYfClUtZyLg23oa1EzmRtXupFze0BLQszpZKx4/Wl+QLpC10dIdE0qejnbR
+/fKF8+VtNNfL/atfVE5ZmjqgY9TutEpm7MPZRjLW+lAspK7/cKSsqAtqUkYSrKs3SxAhLDeFNQO
GL/ncrrCYv9GRvbIzsiKQxBE6PFVk6RK7MNiW+WTM1g9/yL5i7ypfcCmRGtkrMcDdJK+LQ66o2gN
dyB06VFEPmqT0dSh67hqJ2tZhPR3x5QKsH7WOSGCM12GoWkN/UvsUCtvdkF1cPzRvRY8li/BVP+L
rN5+Ctz6TyD0U+ODgwye0YWJHq2tmrPmXs4o4DCW+hzE0kQEv1DKVab31NOnGfXSlaoD1IXVYG4S
M6bRye1+/aZ81pDfmyBd1lzY+htt9wxATFseSukb3TPGQXTDS6Id5tZcsKUTlPidIpXeWrVjPBqy
655Svv7OwrtHLAIjPeUBNFhnuFrc4aEwNeK6ZtmpWLDktjgGgQbD3rQ+YcSCnbCxLo6G7vEng2qO
7gBiho2CQAfv5pbt8oV85IYnCZNKytxa5qVDUw5bRTxXRPeoxrhrMY5hRZXFiXDwKUz7PkVp09uh
E1EYoljit0OL93FjztN/WZMQnDlwMTuElNDogQT6zYBXPGS5ZYeJT36HPTD7ztYTKu/ghNu++qql
QT2J3cjvOA/cI2DyeJdWcU9l8ZUk6kDvr8ZY0cyP7SivrrP2xmGFCBQ1yUWpT8JmhMoyA49tNzCy
VcOHW8+sr7n1qUDWQ0rti91cr14BXVzcKPrKEue/VDpygxrZ5tVIORXNpHTuDhEZb3o026tdJMGu
LvzD1DGOTEH0RujSf0MWv8+xugZz/1unoGPkIUHopPojarCtxuwGX61Yc1y85XOw85exly3Br5DB
5Hvn+3lF4Vr2ZPoOAfZXaRXt3+3e78BQ/Ti564EpRWp2BYlSbT/TO36TRfSVAhferc4uD9NolY/D
CHKQYM89e13PQgbutvcoHrt1HlSo2yPUCPzxihL9w++9O46VU2bmTyLJXky6Z4mXc+EJEaAGznxZ
rOyf2yG8nQWSWCJCKJlLYJyITSDKpKqegjrhocnbi4XU6LhEXBEY/DVSNbxJIb8DVqLRfRnTKAn1
wk+nFnUm+I8aNbv5Tay6P2SioUhd1MG9YvWC8J//GjglH1uvn85U34gHaSRfZFFQoLiSymgbRpqQ
sy9XCyAKaT7z52hnCnT85sy4DtqkecZ9SBjVqJ2nyvaBdJBb4uT/TcvqKad5hnaZ9MAoXLXs+EV0
sSlvIPtBG/FfRIjePsslQT6Ym/eOQ58Rxvjl4GgrOFRDpp4Qk+s90UhZubUAokU40i/ylE6V/cLW
1p1IqClDZ7WL0liFva03H1hfzkNe/UR2HN983/9u89HfJQNBHQgA6os5F9fZKSXISldfcOb/HVbT
EYrVN7yfHpkkLrUypKNuDIH/GEYZY4xrvKvBOhHzQ0mnSN7iGKytiiq9JYeo3vUo1DcmXEkIPfjc
t9VDsvZ31Vb0uRTjVfJDb4ZUY1ibgzfB3Ef27/jip6tQwqUtN+6WhSG8pbjO44UaGCJxdBiC9M3y
0cNlt8MXJH9IGdTP+AzyK/ZWwu0SyrxoFScLkN2uuE5W43wZzojTi6mhuZZWkhOzJZNPdrtlHzfC
PVT9yv5OU4N+1POCNzZDe8e+kO0aFA40G9Mit5WtL68kZVK2w9c8reWt3ZckV4MUYdxYaaSqkHx2
fSqCdt7XsbJPhiz437BK7+clCUJV2/VjFPXpi698WBTyEE5e5+OXyn3YPOKDwS4XdF8GV8YFxTEa
cbeZv9OZmp8VYn3qZ1nttSvHlILWmNSxBhHNiHLuKjCDXym9nI5YVdwtFiJjX1UZsBwfcTIeFu4+
Q2yKMcv9nRCqXWfs/gWOiIwXwiY2rDy0KxIms0FNivYR2d2O1FMLfKEfsa4E40XJGAuPy/KnGhAK
NAFVtxU9GCHdt+2uEZa1t5lGD6gwaVjKPf9ZoQ3YI1hLnorIUpDia78UKDaXXWuETtVOh6Wgn1Qa
jk/kkzmQRpxKMk9Alzx4sH3v0XDfTrb0NrqNbBLjKMHbauJvCVNz8O9HtKulFoOGSHhVp8kIjgHS
KNrmshlcoXD2lapVOFbWfJKjp49AIMMlcebptbQagiryKb5oyxNnmTbf/rJWpxS20Vxwz+g3L++r
mwoKI+zQjZ64+mmExOl670mJxF3llFYWrpeDOqWt6m6jaVhHUvX00WJoOIkB7Z5tgHoXSMy2vHP4
Al2ypI/aM4fX9em6GVVP3Hc3x9ulNfwXjKMOLoJs6t8sBJnfscAYbcHi/zgDLihCjouDO898tGnK
yo9xDx1sE80PpZPN90pV8GoxfNIbHjV60QNPPDHpqwPxE4qNo5Pg3Lb92Ws3/VjGuX6dwAYfxVw7
R4Gyf49Eon0fNR7b2KV+j15SpUJ7if0fsjw6kGUHo9bSLn8wHFRXC+nHRvvzp9MP4kHX6cqmUzuK
CRavQkB7tC1cubFTlZ+zHuSFrLvxJ9YVYHePbon68tgQcGRD8tsk2IpJ54FSiSI+o23fNuKRa7I4
xAQTh1MHJMclO++p6kVchBLojLbKICegF4+NpD88nyRoMFEdJ4ibcot5q72C9dSP1lQ1b7IqoxXB
HPGDDP6D8srlj+qW4ar8yPjATNERO9ZQLGbaS1nvWAR8+rBgfsKlj5vb5KnlGLtOvs9gXalWj9XT
QCIxSHTr7qI86K8mQuqvDmnOY6A1F73yrPi9hY1FyrF8I3dc9mh1rSMG7+qEOJiTcm69x7il7FbP
7bjXpRjOzUxHNswwdaFRmYRjkzXblf49z3FNvjlY8TvOUuQ+E5LWR8+Z1zwMBBI4CHHq4Ma/ebE5
3P3Ks49qsoKjVD43bQSuuV2Uwl0tpih6XU0Zv0s9FK9yWUwGBicfXnsLGtXC1LVP0G6kNlwt6YrE
OpvJAjRGkU7aR+kL3N4CYEU4I4EXrQoeLfrIdlXsx69ZRh8Z6Ov0Ame/fMjYj04cM+XO9zUGwsHT
zROkZfDYDCrfJSYqCKQE6lKLwX3H9lySf1GX6hqRDnYaiFx70VIl5dZ10uVTJ6l9mbgdWfXK5TOX
kTxMxUJKTCX1attKzzbhbFuH7KadL1nnGErs7Xr4hXjm7NuCrQhsiUPfqyvQa88yFiqBAfU+7aKj
XQUjiU/kkIn+mEsl+5xhMc+MUfT0TmXxKUU63nxQsSvIzfCfUCUQHh788QVeuXi3HMDybTcYxW7J
aIInFMUhdC4JiKHIJkR9mzJhZ9yYUhE2TjIfkqB2QOXsAKRsTCtugxAEFyGUTAXpl1brHBCEEiy+
DMFOVfVz58mUbLtOVA9CjOsVCsRFViayT4RhaMhSz/kSboqx24h7av2AkXd12rY5aIHP/UxF8heU
NmdH0BbiLuJpYMu36UT2stU2vppRg7Z3tzW1iH/RKjU7tQT8CPBAwb+SSNJbkRSoc/7H0XksN45s
QfSLEIGCx5YEvRHlzQbRLbXgCt5V4evncHZv8SJGTRKFW3kzT5rSeTR6KP5Yejg0DayGCHKiIClu
Ul4O2jJeJ1xj/94XEi9euKDuLNSqIYgmbU09BKkHaj0LbuE9qQacCmN8gB8GDa2WTb4NUzrL9VLI
cxMKFnzab644JUm4oxOpA5SV/Cily042H63+jKeVbRTsnpXp0Oqxmll6n6h0sR86Uk4bE88/1Au/
OuTU7bC3VPH3HOJLmc2qvJLSzB7uFK2IXw9apdCQJkJXINehl6CIY4zrxt4qVxVTauRTh8baMuwn
mq2HhXhE2h65SfyELdsJPQaYkpYwf/FgUzA+YojQtt2cU36zG4Ev6aeuJmaVwWjbR1c6xrYziewT
XksiHHb4hyySom+xG+jbGIil3DZjLxl7vQVHB/Bf/2qJheCFnS7hjwFGgGCQo8eTOSTLX4vKVH7H
g/PtZMR5VxZYpHNjwSPIvC5eu+YY/xknp3kLSz29O6VSbD1a/A8Kd/29rWaTgWJCGgFeB1unPuQd
Ln+zEc6RPr+/hpGbu2om/QHON15byDCIN6mx8TnV/yEfoxLbkpDUYDh3B4ez5oeTXsnwwMpzaETJ
hu6Gv7j/dFPnx/cKrkiW4gDF0fPMNY0NsStUpBe/PLKVCFCauRg2ozHziudSkt79F8m91huT+UgU
OOOyMLvL+FBUvF1L2+C1J/hVTDwjmEUwP5E8YZMdStXcKoOSyKK2vhlj7IcsD83ulCCqRWy8DNzl
/yelGs3dhzIHus0ATVB+NJAAs3NZHipHGScsrBZWIpcWPhicIAH8zjgM0KjR/HU2XGsHvWzyOQTW
cqC+KKqsmA56mB+7FNlwDxMEIy5XpnZj9GrZ3rMS3q7A5/qcQZ1lrmIL78DaW1lAczlLQ3jTi2qe
4dQT5mF7S2UksZD8b56m3keNT3/fNar68oMB01ppVMw/GMPLyBaWfTSLRR9htlJOEZu9gw84BF+X
y/4Zy9HAabUgmq4G3/HI/tuSBOqgKJEr6nfGijTK8yQjnIb1ma9lbonxMU6FjRk8TxgHD97MRA74
aJgjhLzhJYfyeEideyvs0vYnwksIZK1DHXQ1qIdlcT6yrKcOxNdyZ0KopBBZLzRfVyHGi2Fq9m0w
oBdaZUtzGZaIGsBdsp2AbU2cqDjd8PZxOFrhoYDaB7DXKsTf2gjGL6epQn5iljtCxOGb/EfooMGI
wA6KVduyHusRSZsTiNt4H7Brlz9NWmUnK538Z+JMOXqYWaa4voYGQmU7ffSq5G1RzYznTJvzciXG
MT2MkENedVl2+4rPeEVco1gLXCgvxkS/u2mo8jG+yzsL1098uv74xCgIRS7A9kJdR4FGlAX7VPU8
XsK6zW2jt0rK6hDkYQwvAKnoihiKXMjEc+q8WF79xQ7OHda5o6WXe7C6yKx3r2zVcyV7fZoWP7zk
ZeJdOLicc8JW7Kq9mDCbpyrxWzJCERzFwAywB0PuPI4+BkjEhAj5jjagKfbjKDAwUa/INVV/IISZ
dLnZlB5C5xbRAlVp3fjwdBwDfzu5FCmvuFBoRc2Jzn4gEUouKBAhUjwh3yB4qz9IPMZzzorv1xAY
cQj18f66YwGF7xPBgT/+kVtVeKPMkBJwoHRnXJvIF3WCXTKIgaQx5V6Zr+xtTZQBt4/yjbM9qwev
cd1NO6aE5DvXlig6RfWOtd05BzifU1LnS58dTdejjDVs8yrdgjyO4TRx6b4GBFo3bJqSu9jcdva6
Mp1kJzFWsmDqOnGrzJZrND9yRCElqLem2hphTfgQOogwTl9BLeXGsBb3skBHBrIatvAL4sVZE5wM
XpoK9WEYmKfohFFP8Bs6TFn0xobLUMLHdKR381imnnvDIhcgZ/EZd4n1CiFA7AzM+BvHvUf2bDIj
W8fs+1USJybgk3nYdqMaPoBhF7gw4uVkdv/voykUDnVY88ZR7lba+ltlyV++InYafuqfW3hHa2ZE
7HBlLz+8yXWfa9NlI0k9y25GTObNVXYPFSoCHrEk3ysMkM5K1w0ExtoFb4tycMCrQNQqcz8MnSdR
woS2See0+xksD69HPFhvkIidtZGwpyTUNngWRLs8eGpE3j41Xdlta/w2a3rCG7IccKZ6C148M9Ck
/1opMa7CFsuGjJ63IZhGdWlCHL21R/EntcW/wUrqJ1kOYu8ou1trKxEHAkHFE1wCJnOZtTfHTiAD
A/X+aMuOOuCGt+mxZym0ArOB+ChJbpJghx4hA9Ucxslw+fhpelUJxrG9MgfVbu02NHaKxds9NLrc
xswXV2DU0wH7r37WcxJsR6i06UbMC5cVXYbEiyZRcbbeKXcvI7uv28Q168MYM9aVo27qPQyDYDtg
+tzSSGFvwqQWuxEgFzCLGYiEJdnVCo2OdXc7kt8TT9MdU4y2VP0tG9KeojLeSiwn2zqw8pPwxXjk
qCHskuJenSexvLPfAM7oyk7i1nDYRBDGRvpkcCpibJBGeW+lNv5Mpue/JWKBmDwxYnuqKE/SMDrg
p6pLDkXS+Csxe2S3nHrp4Ovm2G5DF2MWifWW5zdzf4IlNf8tckhvjpgS7l2xB3OgXg4QM8sHnmtv
JYm67+Z8DM7OKJc9ZTTqgYOrPgxVZrLflb31YbZs5FaOSsWVQqMBG6GVvBtz5e/YqZOZ4EcHN9Ry
sU3K0P5MR39pDtXkObs4KIiclrG59xgv1Q6SK+58hSUG/BgLxzadPrGFWADjFahAVuHTcWgm619m
5elNt02w9zLitR6B6iMR9k7jeAZ27fnxrwcnZu3OpvHLs8MFX85tna7bkJU2121MYgn60lE2rnlO
7IEHweuUf1GDgYUqryxx8F3FwBS66k/VF9kBkDwhFYXecnYU6OWeNw9eZM4yjIHOtFVinIYDrBtZ
bglEJmoHsYu145TGMt34/JnPvei/a+9eBobr9tga83DzGlF/4P/sorjH6GFPnk+2ISxfprRWiA4h
YheRcjDGSPx0EFXNSdYOeYKEXLwCarxgMAQDc/KECj/5qpM9V5M7el3eZajuEYNZVh4tkKI3RSL3
UhaedeUNiFO/GDDrrQYvnF/wplR71w6rH8Sn6S1RC1tzghi0Acfizu+cM0K8zPWqvLFwAPBaq6I6
Al3rfd4kbvEVGlWGXcgOiVCxxrpAxwoCtKc6f2RbZNwzWFwmZxMo0Mod6u4tDxYuLmNTyjdlorpB
VJ3YY/v1bpg4zJ3FTX7hPyWXXlTxzuMgXXf2aFxKQWByQ+SM55SN62pmKW6TOrL+SNq9Hp0ETNGD
IcN4XIOPt+HCj+JxdkIvqvJSE5HWDl3gDmu/HpXg6MWwwtdpH+f7UraxsWlZN7K21fYpZ7CPUo7g
97TkxVF1Ktm3SeZ8gIsAemM18wFcTvaYQn48Tyz/zrPZ1Ww/Kn0MFk3AnebAwzjX6T9GomKPuDBG
dZU5VzSi7NE2O7EVfRFEDTDgLYXPOL1dlQzbJOvVQaGeYLv0dUygI5/3/dwv7NVzfy24xd/9aFQ9
MstLGWwk8J4r4pP/QnlD+arroVsQnsz4jI8t2/fO3JLeToNV0NFbHTW02Gs02ZNZIzh4ngMXLhRV
pB0GuxUIMD6s1JTsK5JuGm5AdfNnhP8Co2Ymnhc6a17pVMYZBDzv0LIFpaKckkheHsgNUU31yrUX
YwHp2E3WZt6zxzPZRDyy4s/fm8Y03vBhlES3oY/rUNaPS9jV3MewOT94TOkvBsPVe58T72oTv9y3
sxLPtNKXK7LCpPvSOz4VBS55yvre3hsGnlOnrjDiVsyurDB5rfjmeEBP4ZWH5sIFYiFxCcV8Xfkz
nJFCxRt+3NbGJcIU8VpofmNPjO/kTgU7uQBvN3/N3sqZd3Kr75GhoffWfk0IEiBCBBarumJWhVlx
pwJ6iXOqJ79+zmx3DlZe1mOM8tiaJMRtC3uXiXDYjS3JTeKkXhR3eCKqua43ucBm0PWjPOIYgCYy
kjh287jaYeatwvWiOdRw2w/dZRmHZZ9pOky0p/pDMLj+fjRSZUGyTkjN57OSdmRqmf+xkFIOBUir
VWbCoQ6sEWlQCe6GOJjJAjQBNlR3ACNPYvzFalL7xi9GgRsrY2TTFK2Gc/MyMncAafHkN2Sg5MeB
Rnmy2qr4pAiC00O3PDirUEz0nQSpTbg5r6OutBO9kTU7e5B3dv7g+rq8QFBpbxk3h49Y9x0Oi2lZ
frsqBzLHEbRzGq84M600twCx+GpblA2FiQ/JvFNcwZp5OHqpKyMnJQNGsXOynoi/YxMc9KPP+b3G
qWuclbkMDyVq2aVvu4RtWpVA9dFgEuDs3YgmU79oKWYIc3AQKzJXPY1ezDLJQri7Eo4k9dxU3Yna
EMJGNOxs4soEjgwnbO2mNtNoQMisjMwKwq+paoVdUgpebIUVnmsZXrF3hMV6luTnCRnOKJquP7kb
dnwNmTLDMT4HQ6Y7Zbfth6fMZqfhgB4ppMveRrKygERAaj5nVOCtByehVcUI/RMxWx5Dn5fGd5tV
n9rN/S+WIURLqBDoobNniE2slK1hExtODEGHqKgv5+7FpKhj395h+BCYl6/Ci/NjRwpzx0MKx9u0
BoLUysaFxS9Ieq8et2i2dDHgG7A1wy+RD+Q1MkkRO7b4nRxtGCVeAIrSgX2xS1SH2pNpXDEdhWDP
jLq8IGLDhvECGoOTssmWazeLLzu3J9o2Bju5X6qFemq43Jsrb/CGo2tq1hR1JtWtdgSv5jS2ch8H
SJXsahK+qwEk11W0HZZDcC0u6YKsZaQBc8bIlpTlESrMtOHyFpJ9aNWG4xDLjNHZjziG2ZvcD/JV
HGbdsBJ9ws6ew425pYLsvhvxBW5YpLbrhiw1SdrMJ6gPrbBklTfU+7RPiSP6+J4fC4rIT8uYyR38
CcjF7gyuHN8TPxnlXHWlWJekMn6faxeqwNBV9hZYnbElcM9HlWsWNXJA8A0W6BBSFt7VWpaYVGFb
h2iKCSv0OSw/+GoqfnupvWtoLNjPRsJmuis8PFxsRbEfZT6XoiQP1r005DaEGndiRd5EHeHvjWBq
YSVgdCAcchcSzP3OabBfcD3MrzF37AigiRUFrhz2w1yIbWhgGWiVaF84doO1kppGz6BqHjo6Q7YY
O+MzQY6Mg7uNzx4ZRvBnyv5xxJj9US6EbafNxU/vp9bGbPMHU5tvoNnaY9cZeGwmo/2ypwobT+Vp
mByJgwQ2OL/WMD3lXAGj3qnurwsYV7MYUpgBfvJKmQlf1VzCH8EEvweBuDy6qQ6imvfquiaayHLJ
7w7LAtSb0PTEp1L5XFnt/DsTUnJzlHXk0sJxUQ0sNuJP8sTfH0Sj1PF5sjx9sDrk6kSR3FjMUfyT
PIj2ZqyhoUphwQydddb885Tr7GuBeyobRudiE/BdN8ssP3htJb9FMve7nhrZH7jY9jnoqBDXsy8O
dTYNp6lZ9CVYLCaitDLcZ/ZPMEeVatVX57XQpGZMw66mrHIDF0scKrAIlIsgD9FPVCtoxAs2Pmu2
J/ZzBVdXYXE/ZRYHpKf7tnlakjS99UUL8a3p8hvHDdU1QTZtoWSTIstrT/wEDb573y+sw4DIefRn
le1NTryTxhGxNotgxPwHcLYxrGRrWcA4EAac4ZLn/L6YPezdNIh5p4TMbqwavJ2Pz/TVxoWJ+tQP
+morKOgAzO7iJSni0RF/u87TxxrpaccrhLSqRj03pti9FjbIGkhUjrUtKFljXlvGw9h1+VM5mcPB
y8ps21l9vXGcpG7XfgFbpXFsZ2Oo2rl5eIMfBwSY9znMzb2bFU3LJzWpg6PC7GxWgFc7qdgMDNk9
VwNxQG+1H89kzR0vsgqDOBN0QYPURjE9Vjm6V7OMKrpbebcVi0ruyLLfAB7jNQNTgJRaEaq9P5UW
u7TGPlgatJ2G7PsUMBo/g9W0o5CoLqQtM0Gnm15my6tfG9v8Lbs752q4hz0Q0PK1srXYz55bbQZZ
my/IsH3UzIu99X3lHbvUIeNCMInv30+wVUplH6auIHtOdpAJTLrNF+rVO9sde5uSZ4jifGRuFxj1
9y0vPRSYAbsUL6eLR5Us5hgri2+OFO3ea3r3HZaCsW9iVmfs04erAe12b1HEs6nbID+1WCf/Fu0C
yMRh1RLhwEn2mE+DV7TL4ge5zTnn/cyOLZjukDT8ld5ste81a4gdTstfYvuYwpOZLKh0kZEg05eH
DuorS3u0ADbowx/ayep96cbjKi3SGBP74h9ZSXCWwapcBTN0MPojBfupAQGRoHO6s4fWeB+6LN0J
umTW3tyqYm332DWVGYNtcFhnoUzAqC/tmXLsgNcAlVKWsQW3OjHwyyWqdO9/Q4bs/tYDiVFzzihA
4Qrb/liNU0ZN6c74KSv/EnPT2cog7H4Nxa2xL2V5zEqtI4OoCEy8Qe4qw4ZSY49DfzD7Ila7eRih
+Qyxw8BOnorF7wTxunaolybFElYHE3TdHuIrFAcfaEYU8G59duZ+2gIzoHCknId7RJbOvorvOxq4
n95iLnCXLlhQSaq/41R6ZyU8jlmXvVwVBu7KJkJ8GlpdvsD3xdwJkvxkw9e/8YDdmPNHcIqzR/iq
nDgn8xzWh/QflzwpLphbu0fIs8hlZPg27ITs631lsK5CpNGCwMnaMzniFRUIH+Sw5i8W2xXNQEtt
cu8ZQN5lpvMn9YbJXgeOlx2ClHgQCyvtbsG0kh3o2u47hwwP6bWrzA3GT/UUeg52TJ/uTrTMeqMh
SbB/TbN27QU+X8pQNXsdBPZNsYrGtgXzNsoReSMQxe8VpKU1sFoLLzh3KaKM48b2/Nxmwir1r2NL
YmTV3YoSpMGTDll42cuMlpm5aKnz7N68hXMAs5IGJMWKS/zeeV6sxWqAmvy9ztZ0QizjIAr2pmuZ
TB1tzetVjYmBCm7/AtFoH3Du3L1tlcZnVKirmlKYyz5BSBgLgdduuQPNN2ZffGra1Ac2sfOzFMyJ
WurgkzIPtclxMT362TLxOnHGHSRNaUZCLt1lcqciWkyWOkyifJu20HuCXNCYuuQOk48194IA73On
nYcqoJdmZtZfZUp6u2EpukMFUYB8o2ZVwCu/eYnxDka+NZQb1pQGThPGgmJYrKdO+sVvLiuanjrP
8bkLFynuWfoNVoyH3p4fQ7yOPWgAgYXbABJW2FF/Q2/ez8CaO0HQppdq5RFMJ8LmsVJTuJtX/mw6
OwJl8RuZvIJRTzTWpzuPNh1+pf6pU6fbulnzyVr9m+6XCrpQNacrL1D1eSgSzJQEDJ8rr2nXMgXJ
YrSdx7CfQGcYbfhxsdniZGcYZA+VnoIaBIBcyOJxyc/fyVe4b6XksC5N00H3Sll1371xk3VraRo4
kbhuH8y5Mp8aZdTMKVm58zMshZZn8wCzoA83OL6dPQb8gfGuqHFtAznGWZ87MGr0mJx6nZKPJGFj
Pjpxr5FLCWnALBuwfw64QWiPMNYj1ZubNB/Ht4I1+sWQS/WEQks62xYBXBlTRIMJbWdE3HV5g9bN
Ps8G043GmFWEiofvGFX3DCmruo1dPKQbVlb47sB3lOnK4E3OK75YNtXSLFcM9TiHMPMmB2vSwym/
99pQlqgR+rT/vQSMWyuZZhAzPTL7u1CFBk87PAu6Lvj/GzwEz7nq+72rRbLjJQZ4sRDiYQwKM8I0
gHE48H7dZrQ3Nao1F1lLhHhG0uqdd1C688nBfmND1w8TUINDXwMRRyoCEBws/mBGc4vBa9UIwARA
jgjAsBfHqIrdgryD9Nt/IXy859a3q1NTOPQueeJzzEX6rZcyfE51C7zftSQ2v4qPDD49vlsLrgXr
1nBPlCZ/wpFR/kwySbfs1sYv7cThOet8m91faxl6DxYWS3QIgH9YDXYArW8Y7+4qO3zhtpv/WCSf
vopitF+xg5BLS2kJ/Rjd0f7mLhM6qzjl/A77xuHGhIPrJcTJA1A55Ta7kZBybhSv+0tkUuzwNfXh
8rc1BZZvW5swhy1GrmnTzhy+QVG772Hhlo85guAVXtFyN5A6XEw9qr+TAW5vM3fZYfQH6wsMvn8K
GXOSVVuZ+sNOY3ebGlO9F7FlvPJO1S0+P7KNdgLjqk2tEAkvmMhalvlluaf0RH+vSDByY82kTw2e
IHsmpv4prAqq8zAdHIa51+9j1mYsRbTTP3Rdm+1sug06boSt2Ng8JePaH3SybWqf/5UF5oscmgRQ
ce5t0dJBR/iG/0+7ZvFlxdWvQHaj1gES6ALUaY148gk2BixEbe3c2sBnJo3kAzbzeSrk6zDpf8MQ
/GX7+mfJ44IE9XTWuVavlmlWR59Ogn/GFLpHPeL7CAsFITTmp6ut+NmOPWstmNW5oKpNF4A8H4cc
5xrXdX/rOuY5NcFX16Y6Y4B8CQz+ViRDa0P/LBAocuBUsZUFdxRL7tJGaKyyd+iXVTXnsPC+0GI3
uq/1qsO92WpxzUzoTbyKV37QfxG+KfZ+Pb3hwxmfypiHMJOMqb5Ji8zgWC8MWufGjv+2SlmPA4nD
rW4syPrKP3cqs4nL4aoQHP6rsaDgLsydb14+tCf0Np/uHRKmNGsX3NjFFkgMaY2YZY4lYzSQFnFR
O3oN2uXs++IX/HSxGanRWsPlKMGH8n2S47/KoENrsEpAKvEbSdGPbszBl7TNg9beuz34LMhSqiZN
Iq0PJZfaVPzvroIMhSlrW0nYSYBAE1BErIWHDE2XvlaMhdxYkHCNiwG4NejHE8P2t+EzLdPO5GHo
pjlSFgX8pqJ/DTKz5gGIxQFOP/uwNiWpvJhiRdiAqcZ5cNXsXMkmlQcd9tx2/GzkLCvt1YJHdAUA
aj7UbGbpCXiihAIjUjw84CM7ZOH4ZsZQz6yWVJcsfH61YExOsoHbIjJMmKnp2Me5XfzL6A5DFLse
/r0AQjh32RLH+kjDA2zTB+Jz4igx7UT34P+GA8G/8GiND3xeWBH13F7SBSTB7A+fml4rej/IXBdO
BroQxMqNRgI8m4szbPLyHv1JUvx9JffX3MQ0nU0uDW3UQxzGoHNX0ljIH0yePgMKsDZskt7ahFOu
NdnnVWGO7qhZDbSOD+q4nFkbBoW/QnYnFSOaHWPrwRtraMrFwaF0oXXs84zYDeEmhEU14OlK3Dbc
TpV7NDxgSEEb74LSZHuK3YQMNXl3ZXKh9hDMApqgVuGc91wg+OR8eOGHIGBjZEDiRiEBSwxV4QeG
Vrqty/xfjW6P5Z8+CJMobFSPMT10tDltPNzDB2m1oDV4SzHDJi9F0NyTOl7OQG1z8pZoVfbkX/ze
W46s8OvdTPtKETsLDR1QTsZ7wLiLt7q/cxNDPwJY8DKr5mIKILqQFchz/v9aIzUSYI9VnklXXmk8
+SU1JLa5GKsRwXFVEK16tNz2Fb7HmXfSesrYG8zwXaPMnikiXKjCwm6xt6d7dU6uPxvbMN+ykXKx
Ys7u36v+nAPzJ52sH2oW83XeDt3ODWHCq8z/Q9dgjFLv3SOucj6OCeIuSZNfKJEc1QM9IiRBDDo4
KFaMW8RXf7zXrt0d7NnSD6T0SScYhu+ytpmtk50WrEzD7i/8NCpaKdJg8K4Rmsmzsn3dp8wYF7kY
t7xx5mhJoYQn4y5T2RsBjhKfVLjtuUryiBfdNl8CzPL3gHV5z7bWzWVWyMdmMw4sSxMiGOLXF9Q2
elV2tbjwr8BAoFON/jbgXd2knKElDmZYzUmvfkkZ3hx8c/tppIeq0tlDanLhlqWGsC1s55ik/j4w
2ZHZmt00kq9L6NL4iQvy11X/4Y0FVFFhE1CoX2N/7E80y+qVqpw+YpgEx+7NO+zgu3Rszu2MO73g
bfBo39+3S/ArGg8MiCi69WxYQQSLksujw/UcwsRX7xJbbxsldpYHzVIYomJrVH6GVpzelIeur4rk
xRgUkIM427XS2BshLuUlR1KSjr7IJoA80QH5TrKbqlHeffvCC/HBdrhQcN/HWQUpwv7tGh1uHWlX
XC5wvsslPNVCRNQhUbjTB9eUsOd6wmS2yfz4GaPaS3N/xEtOTzJcLrXE5fhAYe596xKYOxoB5hXd
Z9yQ+TM2Q0isr1X3fVGtHQJIxIRnqpE3ykrPZZdezSnFa+yP3H8pTfZbzEZBRe/vUj+ajvzGkn2V
qRlsWC8P69iHoFFZPBk4BwVvj/h9Gt3PAg5U5bDDKCpgHpVt7mHDaP4U6nF0bbi0vqWnMUzjLSUX
VHAlqE5LBocwZ0LVAAlHVZ6se01BzgG5nWbpHHtnOdeGPI2mfbFSV2HhE1+THxcbrPZdVAiiU2ZG
Da3u5+v9ec6t8gAMwORqB3ifBOKjiNU2MPVnnMIbbfnvR5aBOwx56YxFekHzSV+qrsSxR6lsR+KM
/7z3YCOPYzHiZZrOHZQA36q3KWwSHu9CrWOJ2DZXwevY+CbfSHa39ZMBbqfklOjQ3bVUXlFD/um5
7s8SFj4lPzLd9qn+Q2GteaxEERzR19AkHMToygA1n1sPIaCQfybxnB1JNCjJHkSzNin6K/Luh5fE
PyBTq40vuhdwBX8hTf9zK/PAL+/ZDKpnYeYzuIzRvENyMMSbKTf4KnDXRgc/XRis2oPWhPhEMDfY
+gs3ZRa7h5GFy51KdpSzOo9+cM4KOEhd5v/lvM13RDupRMWDge96HlcsKJ566bHPpNRoOwUaQT+k
1wbphicGzaW30bRXkt+Cm4YdkeP2AYoJwWBRP0rJt0m1wAplA0Rknbz6dYdbo4NwHyYeNhKKj3bM
8uVeBNSgMyl89KV9Tm2Nw7rGcFj4ycYF8COxMESsxI9MPvjHaY5cQ6Qj78j9MWrT+k2k8//n8c02
5jPH4qdAriUiyiKbxH6IrDQPyF1pjE7mC279pr92p26MRtBvkVH6B92LpxzHhSRVbSuyjE4+YA1O
2SAgz+4XE20jpZZGlBYze/sEKTtcSyqGAynldqwl9zNAVpEdhldWjnqbpDmtKNRxr0kpf3TdgH/Y
ZVmdddYBe1V/xX2C+Doy9494o5+MduKwNZwSQq2OEBVeyHJdoCF7q6Zx/8Qze+A6/bpvrUmJomOn
+DC1E8hdx8V85TTBZycnJpR+dNITmjsbzYQImKdphYRrZGzRLAFcBrhBGBiks8Yjq56IL1pr4soA
x5IFnXBqOUTU+EwvYnMshwEmZEoaIGj6Z0dnX7QuwUvLaLQpcn9jDTAUucc/WFZwD8BYD7MyLlbh
UbQQhsVVjorLeNaGXzig7xiF9EmUOP1oTXl3TNKGEMnyfTCzJnELu/owySJTjOJk24yWnFXSj/Yq
DdJ/nRM+oUshe5ev9xZNYDgZMWOfBRLmjg+rEWWUAybAd0FqGkvYtOrcTB8dnk5QF+LNVvzLJ2lh
2MzkS9bKCwF7mKqaIHGhpgNGmkNtLN+t7zTrMeDGNuTDZ9im800ElbOuaH1c2y1phcZ2fkwKLlcZ
HcLrjtoQmvl6gE/L8pwG/UUgxuKVJOkboFSjmZ4D3x1XKpMVaN34exkJeQUT01gl62VN2Plqy9I6
zQ4htCJOX8YKBxUtKKee9HeUB+KXpiVQUar8EwaVhkvoVmdT6geteM6AvJAGD5OvfADXlycBqm7j
UrpnEpKpR1wAi6jSh1KF3dHmxXGwrfoNu5u9RzHcdGm+k2wOoqSaxcao8/bICD6+BbV9GWGJb7yW
duks9oZH2ITNTsRhsoOHlmzTVJb863OoPI0fRiI2jgbYJq7LSPZQWi+mzSNr3u/ptd//YCPiMBHm
G82/TBJJ1d+03Z9H6X9huI7XRbm812HD8q18TQ0Lt1F1S7uk3A28CddM9Ao8tXwBQIEjt/6QxR0P
WwOUJQhQbel3y0/0BJb8swl/kBh7oEjuRVlcz+bCffJJrGxMQv4r0d17Bf3yX7DAQCDq/gp4cYzK
XjwYouZY0sXPYjev7dLFBx9YPidHccJOSNcBzv0owXpxBJB24njtL33jdn9B5dl7oRu/ggmh8TKb
6byZCJ7te9xVrJGsh1LUO5r8aGT1qvrDzzpzQ6v6iK3JiNdDmJ9gcIB2IEu3lYn5p2YPQoDRuFkE
h+mZhdfu4IcBqE78KmANV2CdKd3w2AsDVpX+w1PD00fQ0vW5csqp3iJx0Fxbe4+dNb/bcfXmjfmR
/9yeSMcnAH5q1Nwaisp4rovlMandTwVcckGUdwH5Gmb5ZI3mk7s476NlWZs5Taf9WFkRN9F0fX89
ZbAGMc7iRSneIFtdGHBA1+dwASCVuWRCmCQDBkDi61IlDtx+LyOUlfNjTaeN7yYPVsgNaNJbLFd3
ULYbYN30QJqnKbTBuleRKqY/tWPyWndVsOl7EKhBiz/TkyhwQb0bMf2voauW2z4Wz8L2Poixo2PN
RPQnLLvUWdZrgoDvqgmugSW+Q6P21rgonoxAP1nMTsXovnozLm782DTkeX6UQtHnu2neqiz9Cvz+
aRAU1AT/UXYmS7Ii2Zb9lZQcJ1KgoKCU1KuBGdabt+bm3QTx5jp93/P1tYiavIgMuSlPJGIS94bj
hoGqnnP2XnukwEdt0wzjlh1IbqtkHFboz1DNw35H/OmuYsMI1mNYvSLEh7CUJV9iAd3EcwDysW02
/cyuv/jHBtW4a4hZZPopC/fSZHVHs5QHv5HXvseZkZgyXdPDftUoee5tx/quHHAYAhuQ1OjDmtN4
Jsum5QWoP4IiflR4NTYjPQykpQGSfv8M+Cm8teBYLP7gdwSsaMTT4VeupR6LTrTweBHHp+F+HsdP
MtSOKlBUOXGJI1piGIhS5zAmzRfJIa+qGImPHEP/hppA0NPpnu3c/HDL1GOT3yTGQsc2mORHKKOF
Ix9c0Zr7gKkNtSVK6yGLQ2+yq7cJIdzGrKZjZDHddXtsNZNVSoTT5m3e1aeZ7r1ndfIRssB3JlIo
RY5tgkdkjLLGqpGu21acU920TllcM2nm6Npa/bPZNI+OHtYev0V2qhLAHfHkS96u7hSM8qmmLERK
+FkVy6BeFbzTDc+hUTERhMiNJ6LjLGIQ913P8r1BMYyNADshY6znilDeNW80tp6k/Rpd6zLZ7anC
8c7T3j07GAAHq7lGZvAZGZiwkm681W33hoMH+n2s/UOag4Uucs6AKKKpzkAqz6+BC9Jocnjwc8nm
YzVv9IYpeALcy6QQrBrWwZ1tofBrC55dZ7E5Nu5bVTD9MMKeCWCLUb2yipdsAJgcz4y7/E6j6kye
LZtEEqK630xdf+6JOyN7vD7hRVsEC0gGTeRDHcu0N0eI0Tojqvap27gbhp136NGeZDUf8dGfW5PU
x9jA7uAUJfte1Tyn8cQmlpS31EmXOHCZmiWZ8UA3JfOgvJzQ6cEjyqu3pDCh7cePFUrKdHK6Dap4
e9+O5V1IYC2qTBOtfZ+fomC6cSN5wSDJfBy/OGgV+14IlrO45+1ymnaJPTQG+oWUZoTFvoZk5m6o
SC5pGl91XbsTbbl0htpdaWE2sRoQD4nOrt60QCdl+45L856cJbJ5Iv0rds3dyFNEBkwLxjh+IEHn
hYSl+wb126r0SRZ3rOhuEuJ21KNt04TJHpH9jZGwKYeR4oUa2K5Co3gajMILCfvDlbaeiWWicRoi
EIDD0gmwTo7m7wIoTmhMJAsAmDYo1ycOvLcmuemMfXFRjGW5adVEkChv00YpGZOUxUoQl28OLKZa
n+4p7G/bqH3UjSg9A+346NqSGWCOaD/vNaAAfNRpSjWqMLppRCetCGs7ijokM0wyQlJTggFaktea
amhAQcs/hiED+xb9TGs6K4cpy7omXAKvGG2JhKkNUVxsRjDUerpfHlk736lZx3tSl3mUJgihmSPe
smR+cm2C6AKNA36txnsm8dk6KGokWn7ClEevL1WkgBhxKIoUQW5ihr9SNvVzbccPmk2jJEzD5KZp
mIallnWF7oc/OpQPsok+2ppqqaI654zZaYc6MMKbOuDALDEBbduxxSzY3AfNTJGQDhP/X/ShguGz
iYwbzTXPPQFdOB3Du3kYJDpOE+X4NB4QVL3FkO29uGHK1gYdrKzWppUyjmd9nhBrTsX7GCFwxd2C
65Qpx5YIxBplXplsAHm4m4CgWG8aEssjiOShidVZls0ZUPcLzAt2uzbPWYn4erVpYKeg03wGLAYS
N5wIsGsQ02sgi7xMDPBqoLd4E9yl1oS6wkgIAixYoGJmJjJY5qcUlotHtNcPesS8zlZQp5GgXrIW
hh7EyR6lU26s51Lvd5AZ3pehhinKLcWAdYejRdGy7a8A+qtVphOQFy3ejQg9BMMT+mNFHn7lTnQp
pvB7nvvu3uiC97bj7cPgckoKNm/CZgC4jgg1e6wPyo1IImECtRJGb6/DSqp9Rwqzq2JOVAlinMFd
MQRtdlllPg4uIBy77x+Bl3C0ikBpgHRZJ4Eu90NBs0KPAQpVw5O52Iaixr1Ks7miI/xZpOh71+pr
3JSAytsS6BXM3GMbTcyoSv1XZELXYlwwbGw/e26cYfENvZlouD3kny92Kj51cvlWWoOwZijof+ZM
3WVNhlmv81f4ULKGENmkyONZ/lag9C9WT82RO6k8N3r9bdGwOHFGR+0/0kwPlbpk8/ThFOHNmMUE
Xul+9ym4LImslLdMtwnBmfXXgvCXJ1slmEtxoCmW1TXmj0X/L+sfaEBnRMLtirDSdx6Bx7xe5ncl
7Lu4cB4T0qFKnYlGbE6n2J67Z4q526hhnj3NdxzuCDCdST1pEOcQPnIAEvFS5pZzF3W9f2qZr1xi
u8xO2M5hUE3ksBHLSA5aYDNBSB3gGHjozNuOicpPmLTDJ5jSepPg2EduJ8l+wOu7njEU0P92STkc
ivlOj0b1I6mU8KAmJdI4tKADv4fVkvg6onNfYZZzXvupNG7mFmsC21jGvIn20sYkbMMj6unWprV0
0yD6fFCChTYG/7AyBGcO2C1E+dGYxzj8XlrukhxT03jObLWbfUOsRyAuG2k0JE9F2BZUFFxbh1NB
YcTzmaG27wUm49qCvUVSJxH9IKmRlVgRNEfCDhJZcDcCgHLAJBqWt3kLIOutCq1fDbQMBU0QbExX
bhHFvqMdtNfDyKpmjMYtjk2vSmljEgZyY4VklJhKR1Ad0Hhoi5qOvaPeaAElJygB6Iq02loc1pF+
1vVsA1MI9aJ0dr0L5Zw+xVNTkqMWzoKYqHpfFuUTQpZulUjXOjOlIQaK0Jl00xTtvOuAq/wqgx5+
BxkHiEmSR8OOX/S+jR7g8b/bon8ZxuyzMZocQ25p7w0jKZmMlfgVkn6r29NHXsjTXDWc9u3nKVLk
hJUla5/UN3Rv6l2a6l+4ze9amkJroRA3YOz+xre7x2c43gIP4waFcps03CVDcAApiNu0qvI6jY6x
6Xz7Wlu0FzjNNofeovEfFRT0Lrlji2x+L1XyXtniXsz0orl7X2Ojj3f8xTNNPsY9+DFXkzIfiGhL
j2C+qyeSzlxzq4mUnIyqKEevWibSAkYME34JJNAwS5AqPXmK05wvfI1uKzUHyCRUzjxBsO5k02Oj
G9+YqfDjQQVmK0vfMMHbF5O3YS3QIVT4h1bl2Aa7VrePNP+bTozpnkET7lPOHLhEMRgP7pp0RZBN
FVKh5t21nbRiadBYg3E4eZk7Ihc1pehJsMiK7TBXP9ChSP5wntzcfNBhhHgox72hJiWvJqotr2qa
ZYGfsWWHNVRKrHIsls2qjUbCn7PbArR4U4pkDcxCc+t5ndQi+AFvZV2FW9PMCgn4uS8JtpRemtaQ
0Spp96uhpPDK8vZiAoyG17O1nelkkRmwJtbq2x7N57xcpD8wCxjo82BDso1WwzjSdrJ0U6qNCi2g
2DFN74lcUc7rTmhmZ47IUF5p3AV0qGO1YXLsejQr5nMFkf/QSt2iTakcsAMCiKoEidrqyJgbQtwJ
efUvTNzO7pTdztTYc5ffISZ7ZEE8BAjn6f5lamcmaAlwV+qStNVSKFzgZbDTiQ09k9BXeQgyRi+k
eNkYWfDmBi6twojIjn6+lQhJMbr4qGtHxaPpMKzTqgS9FqrBPNZIc0nqd8bLN5mDqCRCkb0PfJ76
FhPXVmbGIatYPUP3h6xY4Jk1qd3lvtEh/RYOArskcNTWjip5yC10HbHJ5jEGvjejM6YuJcS26MYS
aY44zwlLXlgCILPLmkWthSiJOaJaJ+Wsnf1aXLK02Xal+rYATjpF8965A1ZAVMbrbhq+J8lJIi+B
gxGdlRFyqnftsSv6g0NE0dpNxPRcpc6PX09YGEX4ggHwbDoYBDQWbXILA8SGuIqQn//MXfpldszK
Uzq5izEPSxEmyxUCDHdftkb1ZusAbtGaIGva5EbN9J1BJtkHWmeRi0KjF4mFVefDW0YYtYO6clGs
UWrCOmgtF2l/hErtwyrsxbbXGsm4gQzVEu7lGukjqY8Snosj55sqrPrYM+Kie5nUYimaCGKKmHVG
cf7YxdmwL+cSzlM32vFrJrG1HpsqYItu4zgsrs3k9BtWEi0k8cxGdNFCuIq3mj52Rz+OmpuBohkW
fHedw/EMC+PKHHuL6p7KNTFelMnHZ0N8I5iTkDibqqcT+Q5xxgfC1HvsFXta5jcE745vzDY5E/h2
yRFUPaXY7ykAUB9aEFPdfDq1oeVv2yLmcY3yjwRTEBgVHSAEeLRzRFXzGhNUtseHHK6xLvXQ7IC7
c+PUEaxIebRY30FvElWKqC+YcKmFxfDVszKyQ81MMlRKU7CgKY+2oiqV65ELGj7NyqpPqSSCe10k
RHcirtbmTQqW4zpoKn0AyshwhMTl8UYh7bzkAj7Uvsv67IksJXDWJCW9kSts3QlVJc8Izmj9O8Gc
jlsTPcYvtlx93IaD4Sj6GGly74eM7thdfSIuwBHRsBxGLCstcB7disihVz0RqHFMS0U3zanek6pU
Z8+K6sVfm6ZWb3Oa9aNHtjCNRMfEDt9WNbVeJWVpIBysSJhj7ey3AB812FqNDZGg7b2wpOqPVV68
qMDW9ilkvi89LqqTVWcwe5j7F+eSmL1NVeJJWgLskks3uyJYY6QcvjOE+QrRgmqPaD5Rh/Nw7mo4
MRuFfekoUb29RUVAPryvsnrwLDG3gLR4a5MLx+LR2fjDTJFhLYLLimy0hzItI3iGuR4T+ezyPhOG
06LWbiSHClrTwyt98vQua9B5OIHp3Fqa6D5TpGD3/kiXPGgyBD7mEjyI3yV/h0aaeCit+dIUrFUN
b+UVCEWwYyLPOuJHtAyLJtm50LB2EKvtJ10Pww0jtuIyO2G0m1HpHGLif4/wM4a9DCvrLbDI6mJe
OtPJY/5Qo2Do2sRd47CPYEqDansTNCwvuBtYNitMWWt8F93DKPregx1EQ8Fyi0qQVGuz6QatmXIM
BQNvHqupkSO04kZuVCSdzpszckYBZpXBp4EA98i3VpvbGPDR4xjhDhoZm1jrsrdCZuzAVDgBmtl0
4/dhyJPPQeHLMa3Z9XrdyQ6EWZb3SHH9rYstn/PQ2N22gbTf07ojNbOwxL6vwK21WgFVstUU+W29
FS32K0LhhIwc+iZwluifBocRUuAe4fR8b2YzsI42HtRdrYt+T9hmeANysf1I2276wGPZXflKonv0
f/SVishCNJbYLS64SAakaJI7Zt+Qywqrjc6wIvkUIlHsEUUQ3RM1ku6BPQBuwFmgjzfkIybhpsao
9aCypH+HlCnRHIZ41jw6N5zS6cj0CWPdeHySU2IkD2bNAPGmMonnxERKa0xqX3EFxE6r7PuEdgCt
I97FUsmTzDnTWT7yhjYbdszN1UEU1i8EVTDnmVUWBvb/yljiBQdWUzHeBkAeGDVxsIYb8AhqA02R
Okx18p20xS4zAuCtplxHWnBbK45GgR9ma62yniKoNcimzQ/pqrdCwsh3HeNowAhZa9B0YIYlnxom
t1XTgrGma8YQyalmYizQQBCXZHnwQbUjixf9P1fd9IM7HUICZqi3WE5iO+PnM1HI18R3PZiFP1FT
m/EAGLu2aQNHY4kUyjiLoGlIhQOiGWlaf1STA4qs4ymAjkak6l1qlp+cEDgcQcKirtLhzPvbOBgC
TG+9vXF17b4wHOs5TINrAFEgrBi3VZV8KhjmeFJqV+A7D/pga2tDcE4DiIaqoHbWo2/ah9B2Sf8s
4dBJM8cD15aozxFlMkCA5ueYwVMz6JXHvjnsTRVCm1xyT3sAKc44TSt2OJJk0uCxdEuacRNTA1Y+
E5wpJ+YmkrDYIBwz62qITHWGU6OLcd/pQQgtTBebBEMTshgONBn7bKGx3/UifLBtUi9TKEyho34W
+zpuGxJ9m8SincQAQIjGPNmqQpslcEhC7JncNa3jatfl+rNUcFGwi5y7BvIQIpfHP0AlinNNFNlv
0NVpupCRiRgpIzGD43+p03CLOwv+PSlP1cIywaByYZb5hXNFMkeFgF/pBLTUMRFXsHGR08iUyEm/
O4ahvHLS/0mZcBwDXts14IuPNqduGNvku8PmzqFbPTgEF/HucnqT6WCtugV57/RduGWSBD3Kr68T
+e1rq2h+eqltXTi0K5EzZXU5tG3kgAgsSIz3DqAhRUFS7AHhDpugXry3GmIaX7o/SRvcULkSwtxW
DyK3+7V0FNO/SBEdOGNNRPn2qmxWrpKE5k2Z5d8q1Kk0yjHnB9RQ8x017ztIWg2dQctEp2zm1k83
JuBbQAXPqn10o+DVdYJ7iGUd2yYJhYHAnWUQ67V2JjF5ZtmfyjT4EYURelVVHZYzvY39Ep8pD3Kp
yWvi1tc2dk9OnL32+niqZb0dg+kzRqKA7o8CY85RBudaTPGVzeuqQaaoCJ3BFxaAZZU6A0OKnNjC
c5fGLaQJlgBbRg92z42ibQoNJCTMwSHCF3b88KV30V2h1w95pQgpi/JzMka7uNfKbdwP72mzRLDK
cElsb56bRPtqjPgXXV5SnDSsS9IZSbKalA/+PTiZYGMbN5ZHi1E5NfR8R/cU9QPbyRiAJaht41bG
9Fj6qX9Om2HbkHExo5AmYqXZGhpENh1cw7poDUjbibsHjsuwsEzf0sZ/9aP8czmbczq6ajJ8NQkF
8OywvOql/omZ8XWsxFlkLKuhBj3RMLKP0Z2espF8Stt9Zp4ReF0Iu4F8Lxd5Q72te/NYoykkcP5k
EKakze02LyEdAeG8EVTIW5I/K4aHwRv3ax+SEL4qrTraKMOBFCa7U2oNGHOq4mDh/YICFq/GztjH
jCzLzPh0RhQy9eKNJ4Cbwxz0q5VZ9edsmZrYmTyNiOU8yDtyJSgXkXpv62K8QUBIEwDcuCcZFq9V
D2S1bELgsRO9SxJAOXGgIm3lrkvzciN5b1h5kLOR0qMdJK19LWu1FWQbXEl0FB6YV38QcBh7IbMz
rBdAD2q92iRmc69bpCLkdcqQpL6aWndVmLSwU1jsDxXKIiuhviIuiKOpEtaGkLJj2dc9bZ6h3oAx
ZX3IhHXyEXjizqvv4i6y4LpRP0oTRULnVPUWANkPLXGCCDpxYoojV7xglyyM+hssTbu26m9p7l3j
ER2oSNqLSjToThrvdYAjDbbVz5QszRS9cZidcgSFWZr3oH6UQ6BHhL3CpHrduUH9iyNPvEqq+Fkt
YoeeG+AW5aFm3Lk1i2q/uCsOVOrRUXQxwX1IC8y0uaHRzyDWjC4RuBKckBlNgom5tK+tKzm8hAGL
G27EN70W2i8zVkcid/pLlFX9KbBxsLlF9p3go+YvpQ5N//KBOuFZYQXcWMJOvJx0zxVUj8hDHY44
RTupUjEDjMAd2O621QkZKthDobss4kQG9mWSXfQSYa6KjNs6aoqV241fzLipqecR3V1LDgJ4haJk
ptY42Lzm4Meyq9slW3JXaUhulD6jfeClNqruAhye4S/QAdOEb0X/4iQr/VIozihdz6jAH0G6V1q7
nfLskkXG++irg5nRRZm69Jk4uPnZ8FWzNuT0EuaCYL54QuxI8lbQ1T8+PRPfEg3xNUC/hpmlt9eJ
8QUsgPZgKm916a5HOinsLwbHktmk0Q8eeCuK+Caxwy/a7/upzNO1SqfXJAygqVAbROytmcl0wUCE
DhvAhrYpj7gUEC3n3IXUzLag56CeqkHbdkbV8kOyk2SO/pakxTYoXLwVgzwBLoTRSQsyju3kCKZ+
U5tol40hrrH51s7GCfUf/jXWDkHuVC7claiPEWcwQPXr9Eq+/b2GqGtYaFQm/1EqVJT1XD9o8XQx
ouYOrxFpyPEUYHMLT25kn4nEfeszHWlxO/HQRF+BY1zKWEKlSMU9svcd9Np86Q8HHo32k+XE6Bad
75FkQViPiM8M3WAPr4hTIIhmX0oU0sbcSPz8o008MbsfElAMfqCHtEmckaaUGxzQV0EBDqgxxhYw
wktm+fD6QvesiL0CbBmrduEs7THxQz4rx5HYR11d+quaiePi805eEqPbyEhf5EnFucfQECGSXHwz
+6yFsxAAR4Ec3iMhIBYF2AGPSrrW7fKqdBcWVtznHsF9JLEO7ufAwxZl6NJQbEoUaJnTyzXWudvM
IrnByfJ42zCNp2Cpt+ng35Wmw3klxpNTR8YZI90Fzh2/ST3pHqfj50EMv4CljqsmJD8a7fmRyI6j
ltfhIQj6i9TsXWi5KNvK4pb6cwliSAGrOFiCh4oUAfZ9dtsdbXqMBnp724ctU9hY/syOe0SJxcIO
vOxgFyBJyJN+zLDBEtY4EigZa8PGT+knZYJ61dehawWMCDsojE2SbDUGRZTPDXwo/SPvOdLKLLzD
4f3WaMXtaLsvjWxIiMH+mVdiZ9jlDQqBbOOy0U6VpCVctscaPch6KKzPoR0/nKjYwQLAnKlrZ8yt
PxjgHvspfEYoewfc7c0q6w8U6bwCqV0zSctILBBiz5Bqw4iXd1/HX6/m+SOsOFbR+vzQmwWDEiEa
YJN4D5phBw6dSCQ/uc0wVSAKdT6IYXgCOcUZBZC9SIl0sblRjp7q63IyOvqBcMGnJoTnNacHo5Ho
0uSvLLVuSdjQaFDHnjl032XMdD1a1l8VPVEW3tIi/wzbCel7bAgvTt1lqmTf18wM4KzEd/DO6b+m
ve9JgVSzd4unLhxh4RE7gzZuOsKCx4g71nIta3FEL83Y0pU9ntfloNqEN4WTxcA4uBeYyXdmWQAa
d0AY9sIrDKzCSRed8sB9bEoHYCS9lzFUr5Oo5NLGOkx+vRjynHVkxTe+5j6IeZoXo8hFuvVTqEVH
xJX5tiyjhM6yEYtVDVCCpm82n7Iuwe6R0ZIr4vwT8RvYwJCcGdnk6DwRncehcecj71hFBA9giGiu
qHMzpj6cFvsoubFA5qcl60VOvcNsvX4gwxITfomrVYRUKjK6BgCtIL+MPO4LpTN0KKoCE5s60M1a
Nk8jN8Or44r+S1tM5zTPn+Osvo+AanuDMmCN6yjsY7WvXAifmY/dck6qX5ihvtmF0d/k+ntY1BR3
jMSAClsvE1EAXm35PiZyvk0r5umXE/IPJ6zNPfMjjEG6gbrFojZUWu7uG/6PFTo1/LBONnhMoseV
suVFZ2by3PuCaSS+SxqmBT+o+Oo4vSG81mknisLZtXWae9aYoQwIHkwKvrVejEdzaMmAVtxh7hnC
mjJFJGWgSByKKy5Ca5ObznPU99/jAB2VELXPrgTq2gzuxpoJtUmFQIoI17eTpJnk2p0p3QeJ3XST
6BYN9zT7NcW2oJ1Vt/NLgH71JAqKIqYgbVsytlt0GfSimlMzO867dPR8G+eGCfQG6T4jxYARBxAk
rCFu5juUuZHCm2zW2WCso7hybmLiUk7ZCPWC5pqOSwS8pCDz0qbqXU9Fj+Gh0PgBqy4oE/GqXBJU
mEq1CZ2zSdDns1Pb8Pou9hW8i5zEcLiexTdbcHuT9BqHa9pVhPmMgTRNeh16+ouWD1U+ouHFRqaG
JXZRiX1GoBptt7LRHIZXA0QRPQZ1ug1b03S3wVy6eEfQ7cPDrGK6VoF0g+PccrbeCELBz4SbDj50
spaoW8RsfrjNsVoAbkPO+A4iIP+wC4HgrywH4o0AipFnB93uWupICEy4I6AMF67HuiwD98NxfPfU
8ngH6wwI2I2kv9GsSeSimA79An24gszyPidEAK80OgjXFqP0I1cHtUCy6J0y3ORXwHkSRZ7bnBQm
ckIEUrmYx4GoI2nKBy2hVa84whLqYsdnQrrrn9IZMCXXVP3ZsbKkdQUbENxmJqHHmGZDpOQGjTdk
uE7AUJw+2WtXCl4Mnk8XCrIeMitnkZpPceuQBYkpnb7RzKn1lU4zZq5IsMqr0cmiq9GaGoywxCS7
N+1jSDejCbic8AY6lmNcUgdDAzDf+wBMACnpdFoXPfljncnFWMZatMWLSx4ugnZGcjH+IaNNxXPX
dYG7mnnTToSBG9tJq6rPWrEWMb6mnBZDY7/Ohut+uRij71HidJhbjF6Ob9LKSMysY0Uvucknc+9o
RuTsW9tmapK5ZokJQdNjsirymDq/TKv23c3oeDf0PdclR4NNpivnzq9DLdxF5Ilc7GxU96kK5bCa
yTigrIZDOaucYqNhCg1WlFHAY6V6SFjoWuXSZEJUsYKTRlyFhRj3ge9EUtPw1B6RBDHfz52S8hMf
Ytg+2YHMXCQSSWuv+y6o4g3hrpTobUCGajHScgrRRW5ARsV7TYk83WTjlIS7zkjZUOn8Os8q6tJf
yhmRVDWZE/NnupkiAsnh+620iF79iU6D8Upqgxg/yG/gRE/Hz6x2wGQI36ZD6MQ7APyhzrJOWNjK
KFvdXPtQYBpWQKc11yKXeUtMpOFEq44A7w8VO9pnqyEp3dCTwQpdjA1rqBZWSPCrRHbnrEBrKUF0
7vyspC/mWFPgH8c6ZGXofb/Z+eWcvGgcXM7JAK+NohivJWKJEq1OQESD1VDgo0RP4QqlE3GqpM1m
hCCIXFsvg5Rt1g/TcYY6EniqbwFV/RF22proQHGSO5uqbrRNKMxmH5m9Ehtqp5lYMItsSB+qIjjE
6oXhcIODhK4cFWYwPwkXTxSMoMxdEy89ookxbNS0dFvQZo9gR3h3ClUxKnToRCE+UbkXNE5nHMYZ
rBsqCAI10RfiVga/i1oFjG8nSsITzKD0jLozbqe5NX44SMBfaDKlWceZTC/cwvBE0OIrNM8Zoab3
cJShnuMZTvtN37dQeYkEJwDQzroXB7PBtoTVdPwjs0vRW7/GBLn4N6Y+9QMB8CI5OxHyVa+xFQvl
bPKbF9pU1gxrZ0J/kS40D4MpAyJAYgNlhESPu4kyCE23CvJctsIel4EW7Nob8tuRC6EWeNdLMNQj
U+RFOt742zRjKIpJmS9h3XVyWRvihFGmXdJIMOJh7nZZSH70gBYio1SdOAwPQDusG63uuhn1q5u6
9//iyyP0UwTh0eZAumRLus13NtWDtkaNOr5YLcqxfxE3H8YM8YJj3eHTGHJU8MInjiLLJ6Dwof2h
9d2ZToiO9UWDXhPzWGpNZO3CtD3EGn3KOnbElRjDJdrRik5oC+VZiFgwyCxrzUIfkjavWMWcbQh+
YRtVPZp0oGvPdVUgjfKhGuwJNo0+Iyuk4utdLd5bZYGONNMKilyXNsl9PQq+9ojAu9t/GT2tR9Eb
xQGvTBugbYC9Se7FnF7aPm67Vd1UQHUE72RF5xirjJPpprG2e7vrn//5j//1f//P1/i/g1/FfZEC
u8//kXfZfRHlbfNf/3T++Y/y///Xw/d//RP+nG2y1/OPaximopfDn399PEZ5wF82/lV3fYNXQlMH
4LbMFsBAeV3eh+BNTOOSQ6Pyxp4H/vcXlX93UUGFTz4f5EMh/nxRGjN+KMPRPYRTFITIekfKPdMv
cHsiZe/k7veXs/79cq5tGQgIdcSSjrH8+X/7jGllMRlJI/swY9WGWVr6zZtLiOV/+FT231zGdfk0
tqmzFbvmny9TGWOvzQh/SdGWIEks47FjiXlR8H82ca3Fp99/KkP/t+tZOl+bbenKMnVK3z9fb7BH
p9MIhSXaryVeQpIPNLbDeOjzJgVYZfinbkkCBFpV7IRcZMH1clz9/W+h/uaX4HxvGQKFuS3Nvzw/
0k9Jq2n14OhjNg/RiKbJa5vM5qeTdXVGByetUq81CraXdDRE7v3PL28KaVsmt9F25V/ueeEmoJfJ
nTja+RA9slm3gjJnpOCUjDhqtsoF8dkfbQAZh99f+t+fKkuXaFz+uLLDl/Dn209hNIeZlnH7hVPM
OL7MmSxcAI7u5vcXMpYv8s/vKFdC62jQUWBcbv3li45FVmNjF9phpK5Bcu4kWCwyrCEvLpi9WzYk
h2lQoyp89F3AsLKzJmPaIE+16Y9Mdv4ffqG/+86lw9Lhugawhb+uGcQdEVOURMGxL7SHCo6lV+JM
3+Nj/Jx9U3hOXYrHvCfz5Pc34t+XDe4DLSfL5aJEFPzlWTOpJX0duduhcvXyDoP3fLajJHhk5BRf
/ueXsnWoNIYDjsX867tMb4FvU+O5Cs2ETcvw2/vaFQhlK9f4D+/x391NW1jSMaXFR7PdPz9H1eS2
cdTK4NhoZmnRvTLg4iM9LomDW+YY0FpShwkkRnvEcXiMfv9J//by9vJUCR2O6F/foD7x+0oi7aKj
7zQYFfIIpTJ9D1Mv8JlZ5VelT9m6KU21//2F/3255JIW66XuKMtxzeUX+2+rcldM3VQMmn/wkdYe
4XS2L9xr59QatDwKXqTX31/P+OO5/Mt7ZFh0RB1XGFLXjb9ccchqlz9t/UMexZPYOhbFnDf5WAIY
SrUJkkfCMp4jqmjycQWO6DX+L06H8OaX7BQaACDiyK7qVw1mQTwcJrYeD9ArUSWSJLvvopN3CROX
m0SKtlyz6CHIG9HDr2JTgrHp6XaEq7Ee1D3AELxuVRw9a0NlhBx0a1TK0HuIKq0ig3Isi+oE5jH3
BZWCXhleYWf2nfQpHzzaYu7rsgtddeo/tRxoOGEFld3DcCCidTwHdqoTEIQhdwI3hJ8A8nO+0css
Qpef5u5Limbx3rGIKqjiEanUDNDEXhnFQIjIxKC6WYey7fa0BKhGWyyKbylAzAs2OBxsqtYMWn+R
pb/BAZLaoasSQB+4CZoHiMoo6UNhIeIWBF0lr4r2ge8NFjcTYEk0P6o6pxanE1AibMhmRp8UNpKw
La0BeW4J2v7rrG/bzmuZ5D8MiFf3ep2MXwQtWzcOoqSAXpENJwjoYo9plZ/k7mWG9Xej5QUIvirv
qbRy9seZQIYA6L0YxnddzNFDrLkxEq2CjIR1O8n+KQm1mhyogN5NBrH7kjIcrg8RDGtIuCKTTz4Z
TvssadQddQy6E5Ci/4+0M2uO1Mja8C8iAkgg4bb2Kq2tllqtviHUkpp93/n130PHTIxEVVSF/fnC
47HDzkpITp7lXZj7RqTW7y7EQVD9tOPxs6ROBsKAQc53WTIdAfKdOw8g6tHGzhJ04x8R7EGcxA6w
Llx2TPF+0ybnoZ8/51MUnJ9yaaAVMIVnDZjG7Lui38AAMgoOY+6GK1RCfKywMbfHN31cS+yB1qMM
5OH8oidCM+GDA0dnS9X5mr8u6ttq1gaGHaCkopju0qqTnm6qIeWr6dc4Zp5f7cQWWU0CYzZNep76
LGQOqmrrqJAFELEtuNKKX3V0PQYKi6yNKsD+doW+mYjaCyHk1LqaRZrssDIj19kuByx0wTZH4cHP
qf5gb0DPpbzMd04Z5bDeFYwW1xaGnBeynBOhkiaqNCkcbWHylL8+3S4YywghUP8gQ/BRfZeYMWLy
MIuWToimIVX9GP45/4hPZZe60KkILJO8ylRnSbOJDqva4Fd4yM0wXfp2CjglJXsujQFJ6zqiyQyi
Y+WVeHSFKB0yhKnbf34LEyFI71RuRvv4alQ86PNACw9oqpQ7M0dBEvp0MM2qlAtHajoys69GF5bQ
oNRxP2hyllvokc+JKorggG1JauxihdTvmtMur001SZ5Qs6l+2lrHUDsdbTT3s8KJLySUp04XCZWD
2pdOqjdPbwLDarMQ1NihNsoW6Qz7MdThpYPj/62DQdvlmNX888ufiojxqAHObbqEvx4sqU2yCQIH
CK2y/L0AIrIIlfYNaSXMneNJIybDfUoYrnph4RPxguuJw2VJm2Clz4JU4JZAkALKBrMCLI/07PDT
09N2aXd2++38ST7x8QjItgbXuWqTbsyCRey2be6hR3GgNphoEUzxspRUOcisZ5HTJjy/3ImyQGiW
KuAFw4cw5/lUpwpAskXjHWzYD8zXkJ8NtxiXK+LCiT21EHmM/jcZNqjAvr47gHODFcZk4QJGwQBe
PiTkFr4Nu+b8jk58GuyGj9CkynFMY/auLMO0x1Kj/JAeXRQ6xZOPqRdeJ4P9e2gtgWWsDNZpj7JM
mWbBhW2een06gFnVEXgrgUT7uk1MaHhZAs0nwEhyn+s21IZM2M89uoBbI1GC5J9v1zA1EmHNoTvh
qNMP+pSXMv+pxiazzL0XliDaoe8CUkOjE6VHObTNHxRWa3+n4vmRHbwwsdFLjsuyvTn/0P82Jb4G
JMvkKuWnaKAPj6r7FksEv2ZIyTwCYEHW6HiDKIAZmyU05VUPP8VtzV8JNxIELFBlllShV1KI4ijy
KCvnwrE+8RpMEx82G44PAXJ+CMzMkYWlFdSgsn2jfYwuWgMrW2m79EqnyNye3/6J+GDyB1WequpI
/84+WrNVNbUZc2WvxIq46To1O0R+7n8XWLdtzi81Zf1fH7TBSjZnyJGWZsyr2ck8WkSktvsAPOxz
V4GqEJgSXVVU5KsJRPZSZzDoVGbAF07ayU1KnaLLpilFVvH1pFVDIBsxjso+x7l413ahtsbTUF2l
VO7rf7FJ8NG2oPihSTX7hkMzMTFMHJS9ZUK9TlpnvCmLulqVdajvC7dCUSk3GCOECA+cX/nUJiUn
2eA4a7zM2cpCBEGr15P1W2d3B3Qp6iVi3RiGy6Z5OL/UqW9GQ52YJgGnlKbQLCT2QAu1VE3JQiFz
j1Zar3NUxBR1JIOIjLVrKzcYx38vreiqCazD5Dq2Ur0WaiL0CF/cXfg50+359WRZ2lTe0j6wLeco
XczzwdNj7L0PiiIeepu5mKOvG/huUYVxrgSFhCAeDhZptR3g18JWMVHN8MrnMQuf/s1v4eXzg0wU
buXspgcWgcWcnzDVR1JuWwXJA1IW8TJQNejBaAVbFIxYNabRouoV0IuAcsfS/FmDrUvD/kJM1/Tj
J0Ppr/GHSufO0adv8lOMxRuRnce9f4gKbcKjg48DiOggQespwgm2NLvab+2AI7AEUbhA7T58EpIK
Dhym8ZJhtBZf+knT2Zi9LHL6Kd2k4+OIeSNTd0ZPNzVyTTOMx3ejL4Ofhtd7iPUMkJdcbcJ3DJ1A
6czTFHEbtVP0jfoIXpxbRRdyllMPyAAAR1+TC17TjNmtp0CBAwVeKfvMLaCglfEvgFDoaNfWFXQU
+9aCB4/heaE8urKtbrKwMwFUmKhFKqjXnT875nHs546XQvC6CFJHGRS5f6M3Jska7fzozutE/9tj
ovAsUhxItgZ27wA9xlR0mxLCH8V8RrYyserRZUoiQa2EkU7LGEiL4G3jEGXfmqljvEE5ih9qckGE
LPxGg3ogtR7BujgsqhWEE0ZskWIlv7UoGvPrEgBtTRNZdTUqWCX6QbvMh7QSNrDcTU/mi9ZAP39d
uRi/QylL3Zs2HsUP7Gk9ZOSrnsZGMfQcc4VU8xHv1OAWM5xe4FEjtbdcQwQJiAQaYkCeCto7hdcy
JKNYR8xNSRDDW3gAE3HY9gBNoUWn4EYlehtDm4iPnOk0MLEE0zUd30mzZei6yD38S3QV8taFm+Mo
JRN8w0KdSnyD1GBe41v5MOZ4e1KcOW77TcIcRGmf9mSKrhh0QPwmAjQ3LKfaqXWCqd+FAzH/VKbV
TXJqgOPkSNosloAF8aCExR6FSlbuVKcbrg0AmhvPMt37f7yUrjIhouilzW/Psz8PTXAnRvV27+pR
dhP4KN1UWifuwjQFyHV+raP6i0kYqYDKY7WQEhBT0PoUlNShbLFExF13oFGLgJeCU1PbGlukqVEm
w3lqAr+kwZ/zq/4ddn0JPJSd9LN1m+bj1AmdXZC42JceNi/uvhANXoxYQyKECpU7MTEVHZNyXdBl
fC30PjxoZQR/OKOeWiFP67ebDPcf9NNiRAHRRWy0x86fNO0xY2GOh69FgwAUzkzfS5N1MQ8rAImy
iLlLQxhZUwuLmuv8fo7KErYDzcmgmuQWPq5/oLtVupa7e69r6lv6JeG2cWV/KSYdH0GDbIJuCBf+
cVWA7RD6lUkDArylO21bqb3mrWn7IjaC6/MbkkeXFRMH7ikdFU+yCtWavaCgM1tAb6qy7+AMGdtE
h/MDWcxsNESNmxjJxRDjAaw9AH3rYWWi7aNZt3TcsUUqoaHhG2DJ4gdgQv5u6ga/67IRPwEVj2Ll
BRaGYK4/QUdypPmQmwTliQxRFddoiudQC9TRbg+FWao7uorGkxit+hHti/hO+ibR0orqdkPTSHch
VVmYXufNJLGWBR66It04WldoYoJDcTMNT6nEiJu7QXhYPuWi1H7A9UOloUINH0fNXOpvfqu2d9zE
w0uThqq5tIQhjJ1uShNiRyKGB1WnKEUAtk16muHona51hhLZJFqfIAPi4XqSlNK+q+n6og1H9xgi
kWXk75Rv0Fu6In5rkkK/BRgC+GfUbe11LAuL2RbKUOQjboGocRwdcA9LdoxqlRc79vs9cDPrzjFd
IIjnX69uH81RCaNc+UzC8Y6QxrwJYrQUBqFwoOHHnbqyGKkuWhyrSszt0GyznWuaIEiawgqiIwJw
VWXotyqd4QeoOW9lYLiBapHxgRppDZcajr4leu8HQBk3pQUKsbitwYhhJ3kQHpx4FDX1DY52IAVt
xIcAb6s7Ta/uhAJwCLcl/xYRGG0N6urVG+rsDqD1e9D5r1nnvjeoBi+qsa826TCR8Zv6jjGbvfIU
hFQUdMgQzgM+jyXLsohxnrAa+eBi3b7SsWleaIl8jowEEovtlfCBm3wR5eqwNiGmodCXt9tK5vCg
HV3e9XA6wPeFzh2WIeUKE46Jymbk3qOdTO68OKwBO6lsrP2krQAaV+FtYeMYrkhIyjXdbWON95Xy
rFkAchbgd8CWRY3Qd6Wjlt/jMI2/l4PT3GujUG9RzWsQh81eAB/qH1GH18aYYKwn8YX4FQg3WnmJ
WeyQLso3CL56EyajvAHeXZHQSziBNt6hzliITeQm5u8uTWBvoxey8SpP3yoVSiBmnHfrtDICRIyR
vIuYaklIgzHASiex160e2c+FanQLLGyRFMAI5hZMer80YJAx48GfPsmwiPWEGt/adnxnw/lGH9C2
rscE7fxBGMM7gjv2qvMMDM2SyZ5zzJBHUalZ+QlpsIEEji5vnmJvr6vpraXi19hqCP0whHPe/Cxp
EZdAE0PHImEtYP3+zKMK6ZxWzY33xFMRNjIKc91U5XDQw0i5BpHe3GR4300Yfqs9QH7vmXfjJ8G8
MEzWwmx0uN9jtmWAFINYywDpUpVM3eOI/7BSoyELs7RfidJWvjlhYe87bWyfgdqEGA9OaL9IgVE/
xpHJdAf2ZmTpk3y+mhbfJF2h6zjPwt1g8CcI/M5LYzop8T7RnmQEEzZxkH+LrdpT1gRJ7U9pEDeg
s1fdnVL7wd7Cn/2mjqKCaS6QzgWW30wqZNBab9WQwEo3yI5XCFzEFGkS7UInLPUlMGc87Ds33oxW
XD27YRm/1tDflnnRp089/Po1Zms9Ik4tqFNT4T8cxDCjXA8NxyYW0a7DQpXgAsh1GasjARnNbnyd
nMNgU55NnPs9SKQaCkFQ9teoP6cHu00yhj56il7eX3hjUIXOBwS9GveXsTuYo/cEAunKGZA9A9BG
PhhryFWqY7vwm8YB9+t73wBzIozbus8B/eN7J059uquJfvAt96kyMPxIY0imERUF/3p1m4ygiFIX
NCwYvGBvVK4J4csSqDkS6clzuWbTmqNZuTs5+YUKXwWYyvwNzSK56dIQL0ZsprE6r+87OrrAUowd
5F9qLhxJF3U9muvYx6xm0JPrMmQhpQv6mzzQun3hTcxXWv27UDAKQ2MHmqRmjum2BHPx6nXpbRRm
REDNK27tGBsdtFQfOnT1NgiqvQoLxzP4gNGiTZxm52dNvI1IvWEMNN+sxno9H8ePihSKW9i5lP6U
TQxKZs0UsFG9CBB+gJ+NFm7ceeE6dxJ1F45FthY1EOl/sR4wBNUijxJH/TnkSFwfibrwYBWBcwvR
91c+aBqCi210b3jErn+6nGXo4PxsHRFYkFOz1objBBB/ICDvi0I1u6WRqA46MHwk0KzjDnAYThGa
93x+0RNlBpwtegbSNnWLuvhrRowDyjAkMZnPEDrI7Ms2R6ZeMeBv3Kdm6eCnkmKOVjVm0C6NFiDi
IUHF7FLv6kRG+eV+nv75p7zcBysda5YdH9zYrVbYbogdg4ry9vxeteMydyqnhE2bkzYZNcdst1GW
K35XlPEB3fv0o5fYiAVRiWeWcIdviuujFVMmys7QE+umqElkYITGyh6F9vBb2GEdElQJTO+o1JHr
brvlqNjWrVE33Z3nB951HPvG1qvi4tXQcIrDVCxdFUMb76waNnkaYMTh6kl+U6H7tPPSIl8Wdagd
TIA0m75x0GDihoZZAf7RQj5k56Bwv0dVmiaXrccIUyMgu1FdTOLCbApdMsQsgNTDekmw7uLuJt10
AowTGzuwF3EmzS3eheH3EluaVTva9ravMjghohYry/HVK8A2YmP2Vr0TKOq8K0GQ3rfYX153ZTNM
BFCkhvE5W5qjGy6lyPM991h2Te/NvsGLDDBS6ozbAvYlYgEYce9yyqk11dyHKjofXHcX3BSQSK7s
evBXSqmZu9YJ39WaLIwMtHzEZ9hGXL6QWzJYuVWs9t3DYGLjxeQSSTaZ3vmqcmA8gB52bESP9COa
HYRhYNt22eJojlKAV+OgSG4urhAtwl8eij6jrX7Af3NAtQPlQqTjSgiKY1ysDAWChqlMeI5JJxL5
AG9ThvR4sKZ3V5rZfcQ+GTW8Bereug9WnRW3e24d+PswRfw7s0udW1uD9qM5TbFukoQqEhsaC/h4
6364zfii4XSB2JWUyiG3RkQVUq2ZnKgNGWyaaXYcVOUkIzZCNeejHDYtxJslaljI9TuZvaj0wfkI
Ipm82ymqFZDGu2f0kPwVuoTwiCLjHUdPe1zpsUx+l109LM28d5/sQrEeSxCQKzoZEVwlEcd3QN6R
paktd5mUKVxKLeJCjKxghdd4PQGiL/WS9ONkWwLCpL+mAeSiFTn7yFrZu8xPw0nwpk5fKlMttgrp
vjoFl+Fd60zIJ52XlIA3EoVzxfxffOARplwrY2FdFTIPJcLYvvg9YRzwBKnDYVgijB3sHKkrv9tK
xtrPMR6no+OJ9FLv4zgkSkcymJh+P3+ed14ST1QuOYJ/wLjE3lqNquJrBVcsbDA4jSEpoAGZ2Kg+
0nNCOda/cA1MtebXZgHL08Wlj89whAHq11iYjaatxH0cHBSMJ5cpMJy7Jjf/hHolL0xgxKk3NWHC
LEbSqOyKWdmL/6kHKLGODo0bAPFL9VJ/EAxtGZ9ChEB/MZqkzEFRi+pNTVJ8O80CUUvU96HyekEi
7wNnxNoiLboISfBGCzll0IdNaB45aNQIXwJj16pmfhCGRKF6kBGMt9ATw4a82X6BhpPlW8FQg3ff
xk9p4tGb89XKX1lFpzx3Ecnzum/awtufvwtOvGRGf5JN06Q+nk5zh5njEOPtXha5em9ChnmYjONh
FStKGq9w0IRL7Ltd1q48t57oeFpTXkLWHl97UwflfwnGrB1Vgy5vhT2GBywG6ucCcf01H0f+j7fK
9c7sCzCnlBTbU1r16XKtYgREEGKLDkNJ/xBhX5f+a/o2OoG7AnbSIb+ByMw44u+Zor9/4TgfP2jm
I2RtwAAJBdp8WG5HeJY5tR4eyEjNdJHrxqNwA3c3NOarakGiir1khINY4W5gmMH7+dd8nDICBNRo
9JEzAluaA6hdXNgd+jPRIUox9KujYFw1k429jj0OdNiufPgX69HEpMmAOjM51ddn7VsFwn2+Gh3o
NxtILqMwTAEomh6J7k55HSmMLzWKj4ab5DH0icFaCGaMR9DhVNXVqFSq+FBnEoXo3KTe42/4CyD4
v0EKakuTRtHesUv94/xmT71apih0UlFHMfgVs83GqL6qqFgfVKnoP6qkL+4QTJP3vZ9QhKJIgcWV
qFvGkCgrLFQfEfMLGfrxB8SqcppY2MzQjyY6Y9jUQYO4yAHMR4rcnoKTZ1AbF+LkqX2i7+bA/CTu
Hx1h3cVJQVhobTlO8WZr/D8k+obqiatN/Cbl8Pul1XjWvUM9r24VBFNX5x/0qW2aIN8J1BY98nll
EPfSkw2UkoMYWu1NiyepRgGNpFqfX2c6nV+vHkdnHjUFCpBYRxPEMJNFG+FqgTq2rLf66GQPSVHS
j2z+edOf5JuBsToJipp0GL8endCFOWAERoABs6pfmSCSUJdSomo9Jl50ocQ5nrRNmT4wb2o4ScSX
s8VE43qdNjTMjFHknsR74U42bpXeImpeP3SOn+2AtVo3StNJkPUVCZs2IBbieFjG2jRJLwTkU68T
SKNUaaHroOtnATkEBohcdRAcersKt5iAT0IUMrgwYDz1Mh3YP6QwfKO0b78+4oyhDbi7DrhbS0VQ
hGX6DAzZPmgxbmsXOqwnwixtUrqrHFH+Yg6wsH209xPbj+Bx5fEO2cR0U45VyPi9zVeoLF+a45x4
giQFGhgVaJl8mrPI08cJs0qFFrKPEgjzxUK7KpPSu/A5TE9o9jkIgK4ThJ25zRFunoFAHVauZBtN
fVVhElMjHED3NE3VeEn1kP8mAOkXDseJ10a/HSCUIAnk4ppytk+3tUeBhSWaEx7A6QwHZOxMYwnp
3vtAiMoJVuc/+FM7ZCFtSninLGuWayKV7Me9LsJDFajYDLlj9CJQgGQiOibroM61FZ62H+fXPHVW
eG8EbgCfBLTZBhHl8MvUoqvSReIF0Vv3eqyy5NbHUHIHQsW5ANHQ/xb189cI9EZO5cjE2pp9/rKC
/4njOpBeMKXayknEGoj8DxP31gKm4lJYDDCWdq7G1zTphbUObXTgm0YJk1WJUm4P6Z8x/L7x6/HR
jWjWg+WAnIoGf5osgz4MPsIpbUM6ntEzgwW3fCvgsKAlOHnPabhPLkUgq0e/6bMXDeoYekOJioV2
NDihsk4LwEOIqVrMJ4rGNBl4m6kB5dzLle9UA2a+MBuJ3Do+KRMv34r562wcoS77aVZgosyUzAIU
FmIircCffuzatP9QvAg13CyC+bHJGxNZhtRs8PyDhRAWmKea0Tc8Baod2QntTLtznZ99U8OmymnG
JjQPa+lhMt1UcNuLRI4TrtI5KNyGb7kyadJ2lt9bt6kR1BEgfX+4qW0diHSGtQZCwF0UKisQB0p1
3ye1Haw0VBFoMOFlMF6BoA8kfuSJs+/cYZI2coDf4ZmWOTchXFh00/EAIJHSqo2gRYKMeZIL0AN1
KH9rfli/ZSJGgg3MtEdHFIj/t8DoBtQZ/Wx8LpXYpTFtWM2DX/b1xvZVxJvpViO97iIaPQns5I9V
JcSLP3T4icnEMyfX6wEf3EwtjG2UqTyIrA+lXDlpi+dACmb8BaFPbDW6ITDfiGnmDTrCxo4RpnUV
qgCvZBTHT8CwbH+FmRJeE1KMdGVGXd3UbdWN64B5xTTX6UYTRJYNthw/ymaj9p2rA1lQ02eqatSA
kcsJgzWMXvunFmuTLiFuKr9UVPIjJIWkDnXXQuOg7KwAWZ3YZBYE27hBn8Co2meICNUfI1ZRUYfV
jmSx1ZtItKMHWt1gj8fMDaPgydCyUhFL1TMXdTIPbw8sCpuKrrQ6aFWAMKHEOiDmZz63SlDf2aPS
vQAdteDNaKg+wRFHaD/Kg2sswuhFRego3UfSzHZuFgkUgmqZMlFDYwJDHrpaGrk+GBKrL659QBv3
BEG/Xcl6cndC1TW/Gvn2sRexrPLe8Vr1pem0/BryPmY5dM3BZ+s+b1zTQY5Mvf8u3SD5Dr8/TxAQ
Qy1ScV4zODJXeuSxicwI6bjYsDYkanxN/iaTIR2Xbi2HH4XI/G6Z2K4/otrSS1xicZv4WSC51D2M
2I0PDG1NFT07pc93IpY9k5tRcni9RH6MdOjDlUxLK7uiC+cGCydPW3xGEr97V1HjeggLjRGJHqgI
ZI6G1+At1hjBPqyRq12Gfs+JK5ECKJ4JGPW7MRbO96BpBskoIsamE2XtFrEpy/Pdq1Kv9NfeToPH
RO06TAJBKRnL0tKqF0MnQKBlVvb3kGt791ttpCAA2j7JrTU0c6tHwx26zKKiAycvXBynbiliOJqa
YDdsMMNfb6kBgqBnYrl2wDHZ/gY5oKEZqqb5i1da5SV88NFiBs0JnWSJip1qfT695SfkzFP6BC6I
ggtoiR2esvRqQ/sDFT5V1+fvp6PcYlqN+SfYbsAv2ryEQ2wCI+7BjQ+Ikoc/kfH24hUKJUl84REe
VRWsY00t9wmxacCR/voIqzFF3LNEd1vH+3VR5g3aTmhqNlvGC+KQemW1bMwKOyOUz7C0xSTsn++T
OxFRazpdtB5nOVTJl+f1bkLdSA9sX8GJf0ootLbnVzm67dmlhI9HAa4Bzp/PbPCISWQOJ+0g4rbY
OnoA25wYu+0IzNeZF4SXeip/m1ZfrvtpRdT74Hmo/MW8qcVolowal/sD07L2mmm3elcovfVGCxuh
iihV0FWh4T7pshRVVS5kgn9J1Pimsc5GkXyDJmEcho4ra5FjTPLiFpYSbntO4Q+EXIL7up10jiwh
fKQykOvE2KEvHRQHBn98KnyG+6ZbJDVK6h2bC+v6F7NGf2v1PdYpevitRBWqWCZO3T+GSAM2a6uu
/Der6qpvTGKcC9CWE98OEB2KDNJkWCfzZizand2kXIOhZVSHt9gn0O4xhFYgieTKzfl3fcxiZqzC
USJpZoQFd2t2pMO08h0G/skhTRrUYD2YfvYINs3j88ZgsPjt9l2+0Av6u7XZTWpwbYdErMZF/c9/
CUArRNohz+MC5cwS27LC7FXkU0IFm3EZK7q1xbSuXseDaqxxVk/+oESI/odicSiDkmkyOiq35L7d
P3/+tK+p2YEVTSjY2SMpCkH6p5nJIclSlEJLtQRZ4aAV/gsxz7i88E0f5fOcfYxWhE5dCTHQmKe6
naF0jErSQwMQcyUdVV0iX08eFsRojPX4GLUCN50LD/vEqnSA4NsifUKXbz5Vc3UNWFLFHl2wAd/D
sXmxTA/AZ9F9mOoQ0o6C1RWBANwMTl7hEzR2+Gz0XE2obRg70BIxfmdhvcNCMdtkJgwsqSEedP5n
nojrNp1eUEBQLayjeGfqGKxZLd2qCnVqdd0Xis2vyFTt9/l1Tn1xcHbQa7B5AWhAfI3rnjeGWVMp
8cE3gn5DUwx9SztIn6M8bS4MNI9af3xvHCmQ53zf1KizpbqkaxQGp3xv6DIfutww1ipq4BPWqF3r
w2hi7iscFA2L6MLldeqVQ2NjOAKhggM+hf1PVWoR6Z2nWwRZ5Cb6WyeigLEd11r2amRswN20PyqR
X3iwJ64SWpw0qMDoaROO6+uaIMoaRW0LmgxlZv7x+0INl2PR5k8I1qqPIFX8S8CxY4YkD3iCOQIa
5X+PlmwNcBSMSONDg1OzYyFyGSC5edPXdf0cFj5OCfxbi8TyEIZTCHSwiS4qIpzIE778hhmQ3kqN
CKcvPT6A6PLvTR9hsIUlfczLCjgt68E1ku2gxSp6unp2m/S5uGPco4+baLSMiIawnRY/S9VN31DJ
ih6azEwFo7iujz/0CHT7eoLlGctx0PXXrOwMe+13SfbGyEvuAs9BMbKNbJWqsNXvKwXJvgVGbUXB
pEIiyt9EeitBcjnFR1o3br3M9D6/0kczD76NQxoeHFC8BjISmpr8yvyq2NOgFR3uJJMTkUfBcUNB
Gltb4fnlHYYnwL9cQdAGMZVa0aaSQt8bhRv/QrMHN780ViqUwZsm/YXbVIiAj8aIe9FgSeksnBpU
6gKvKrAsbRWpvwxzwDI16gzvoUI590KmeOpLN7nx6CtatgRa8PVAItocR4bh0S4lWVt4VBw7ozC6
DYar7eP5oHLyJHKYSNVsE4i+OuuaMING/LwPGdUNQM8iDGC/eWaIz24s2iu186/UzCyBTQlzo48A
D+NiLH9e+A06+/mcWSFMgjwJmTjNdkLOvOuG5jfihUFIzf4HVyWsMJ/EzaAtwtdsE78q78r7+fXm
B3++3BTQP8UYSSssAe3j7LHT0W+UZ99eGG/hK185KMrzS83f5Hyp6Z9/WqrBpwx768DZq/qwsYGG
5WMDrCC6QKG/tKNZBMN+WfaGx47AvS2kGSyVfjyU2iNNpkWl3nsoSYVU9Of3Ng/V873N4keHASoe
3yzqBc2jjkXogpCxDB1l1+TczY64cDVMr2V+SsgGUHNwyAGhln99lp03drSHMmcvh7xZxBVWFXb/
7fye5lfBtKfPa8weZICXYD62hbN3NkO0tZNr9PGM/uH8Ikdzg/kqsyc3OIFvYYLk7Hsg1xsKs+dk
bV2LYan+dJ/Hu0vn/egbn683iydJYBZDpvDk9GE53uUbRAWpK/jC6u3lr+uISTdbbd6HzdRxUCM3
dfZts1j1+Jg8GYDAFv/5pB1EtNfVFSoc5x/qqdNIdgrrFekKis/Zm0P8LKCRzZcGdH6Nou6rUYMs
TKJrIvWK2vtffHGTaNQkYkTmMG9wZ1XYFgmwqT3QUATYP/7ujrPiISR6YWenzv3npcTXc5+kQu/c
kqU6/TAEV8K/sJWj6mp6YZ8XmMfDCCcifGOnvXBAmq248bAu4IUZb9N+LtUSl/Yzi4lFbAtAIOwH
l7YFeJRF2O3On4VTUffzhmaRIixM7CkKNmTWh0jc+uNaNBc41ieP26f3P/uEnRAbIuTenX1hLqJX
ZBXR2NnU2/P7OBkoBIM2GCRTDaTNHlUdD5leK+XfQNH9UZ/yzd/3wp+mxS5/u6ce3Of1Zg/ORsmo
i6LK2ac5to0HAxMAd/P/3NPsQ8WGtFGKjuBXwQKTOsktkre4yOKLFZfrNDMQPZe/NKGg5mTcjVUi
loV0L7y+v5Pt+WXyeaez94fdVA6mhfcnGIBAxCj2Y+/gronhpt3ip5eqVznmLE0WLnG3/5bZvzI3
+l46CHW6yfc67XYd5BdG50yXizWFFDx7R93gBvlPmd7T1/n5l86C99iUDHr/805UqErN7uI7ufDa
56PBsotNnCE4Zn6D4E+Fpat+jW/8hRc/FY1nHvkcbKBHHecr48WLNx+/hOnq4yLif8enSZNp86+u
vU9Pbg4jwdcyNeppW3/jGsmeqxDUZL4UN+7zJQXH6cCc293sU83MyHMYLjn7pnjLgbi1MMh5jAJ1
Q3UT1ReE3/6mxMfL2SYyjgAdkDr4einAPjeFwVRrf+XspqwZ9ZXhDsP1v/fQ+KS8X7xgTx+S/604
6wkkijmE4xS2Y/+htG488eNfxW0Bvum/m9K/bkrAaB+KZorb0Sa0YMu9g3s9fwov7WJ2mRpWqTao
s3H5ODe4Lxt2jTXvhSTy0hrz+zStMPRwGUHGSQgQTsXrJrxDGf//ucz0Mz7VFo7wGlAEbCUZp2Dt
D7+S9lKwPv3N/u+NzC6EQRlHRpq89OiVi6793mz/pgbG2/iUbf7dEQObSusHUulRTzPIKES1musH
41NH7HwcawzjQuQ/+XL+t4Yz/3BoAhHkWSMa7qyBMwapJHk9f8hOZTggfP+7j3mTeHBBsoicNWp9
6YtfuX8JFjOv9yY4Hq3fCc47sWXlbBO2VlPMi6Td+1gkuNUtSpPXRtS81U77pyL4RObkxjN+P7+t
v22/z0GHZcEeTnAnJnOwnWdXt/A6A5OcrN8PyIOqy0TBFlkF8lC8utQYmIkVme2hlewM2fccJl6F
IMQ41Ft64w5+szbDWA3OrfuQGi4MZJyrxnf0smX7M8I2vFsPNnZDb5ZkDoqMROF53309G+KDojpY
FrW2k+3Ksdd2Fuox8QgFcDGMivhV1/E+q6X1y86lAtXUwYZ7pcBpSVZxocJksNShQ59wrDA9993B
GLnEFZvkk0bjT5odpbsxc8V70aORyWrtlN0t/6UoXvtDO5Jrpb3vXmeupLnv1t1VYrj2o1IN+ruu
xxNrwBbY3SrMAfaalw2QKox67O7VMXMQqo8C58PsW+ieumixSE6aPKm2zuCm7nb02qxf5YozRo/n
39VRzce7mhBGgOGgHsNynh2RwPCY0Hd5s+ebypWrSJimewVX0hU42njZhzF6nr2CnczEH3EK00oW
XgYzGP6ddWFUMQWJ2bGh0QnyFdQ58Pd5e6eE3uXGZdDuzRwgCXBt6KSwKN5aG6plaqviQvf6KG1m
7yC4QACBnUB/bt6+rj3YPtJNm33ZBGp5GwVFeG+6jeotI2A4cOP9xrk34MbVVzLBwOKQjRm+PJp3
Y+klfUgJZSRZXXgh0+U1ewoMrujf02ijPJ039Qps4XGL0Fp+VEVX0rS9j1aXbYF1GOnjglNYbasw
bqylWVfFsE6s1tDuwzprq6V0O2ksjCz13Qul0nEkQeAMEWiyTKDcjPK+XiLoZDALLtVxbyLCvJG5
80cvarp8A0O8AW3+zN6YTfVblNgbnH8g8wqKNh/jM7C1xDIG8PPhTqAXKhmzPu7tDOZDa07vRUcH
PhBGs2rc6AZY1IXYP4/LLMnp+wtKc2Cdzw+i1tIP9lMx7Cet1Gsc38K7vE3c9fmNzW+YaRVenykB
LjJDmUPDs8azW12p1b0fK4DADMU+JEkn1rEnx/35pU5tCNONidXxV2hgngJg/jtABlP3MFXBnZsa
QIm08cLgQgvixLua3pSNgAEg3iPmTapYjtJAQN/jg1DvRw+tDrutegJoG+6jCvOWOsku9vuO44YA
njqp79HQQTNxtrs4tcC6B+O4b+qBcbZX47uNMZcOMVqPGdosSIwLZUErt/qTe0bWIqBCVIVPpovn
FOZws8jt+v+oO6/myK01y/4Vhd5RA28i+vYDgPSGTLoi+YIgq8gD7/2vn4XSVd8qSlc16nmYngi5
EpmJTJhzPrO/tXtQBirDxB4mYwnuOV2j3cDhNda95LTvvdpFpW+YKpXSivYPbfuisRW3YHXUd3Ad
MKGXMLVHGDfmEqP8YBUeGG4dbmcJ1wVlzK6c1lqGhEMdNyLkgrQxQM74TT4rT0yCQPlvGWR4qprE
PE7WrN7VssLwR9+ag+KaU5BQsRWZdh0MCozgEUvka3se+HahbPfaTy7knyyNPGlU2dF/0k5XPopD
mFNIyp4zsSsU1G9e7gzzMp5LWd6zk0ZIXtMEKT5aupVuHTrZigdh2L6gfUqQ7pVk765VpcXPbrA/
WYaA0TOYxLq4jM58uNSKrpsNAKl5hybKXM1aM5zbQMbDR5PH+T136EitknDucTca5vZQxan2k7Xh
DxnV8tguh6apz7yD/FFq3OmlnkhMWexC2udweYcyubYCXbqt45lVSlfSaJcWdTUcmRcfNtgwBG+R
sLQHHk9FQ4kltR1reWL8dOdYtuofdw7kUJQZFaZ3UXB/XCkrA35wbGIP3GHIBljbqYLnGSEtJAUd
oyO3VhagwiBZg7Sqxyp44s7Pi80UMFH7k/vnT9Y2NEXg0wkBjT/urEWA1LMLWEGD2Nngj7rgR3D2
sNT3v17Y/uQ4bAqLOQCeR+jAlvvlu9xmokEMlxY3PMUI5K2TGImPx/d4CbDjXv/1oT4m7lwcZNjq
QmyHP/KHQeVF+JZpToP3wZRqx1E2W78MReDpuHf5sFsrD/tsbRf1yeN/48AISdh9l1mTj9+xnHMp
Vbpy3CXti5I+j9qLEjw2c+025mrAE/Svj/YniymA+P86mvEhHlQLbp1Ry0fmdV7s8E0ZRjSLt5gF
//Vh/mSn+OEwS0L53YVjHBkbmokUAVq0W/XPBdhfwJ6u1Twrnfzbd/pfPziQNN8cSb4U5VRj6NF+
+ON/bt6K80v21vzH8qr/+q0fX/Ofd0XGXx9/5YdX8L7/PK7/0r788IdV3kbtdOne6unmbYHJ/+6R
svzm/+kPf6FNzbvcTeXbP379UnQ5pns3bwKW1q///NFiqkKZ97vzvbz/P3+4fMd//Hrb/nKI2rb5
5SX/+sv5rY+aP7z47aVp//GrZKqfUP7pkJ9ZNVhXf/1lePv9BzY4gOVGR4yoIN/69Ze8ADKGZYv1
CYQl9wgxKhMCRIO//tIU3T9/RIMW2OSCZ0JbaNi//n4Srn9bqn67Ln9uHMMrfljSFmQmWkiFNyIl
YMDqo3pp6kWljoGARh+otCcDL2V0pqWRb51LvHRo368KmGuxsnD070eZSep7iz+gGihgJSlR7SET
9eW8dmWHvvjgQh0DSeHb1lNTl5tJoAErC5f5TzBAnoAyh49Vr5uIkJFJqbwMkTAA6lWLwals3+kD
VvCWL0d3IsOKLnsvXoIGn9WScTdcdabEWJXWkyK/DonkBXLpy322EpT2AB35eOK5ard4Fiu+JX82
zoN6i+zeXeyvl4CgwbyyS5nxRbR/VqbPfXDn1DcyI9Y94/MNaBDFID0NsJC/C2PDF6FYqRTfgUVv
uDwrFR8JFmWq07kviXA1wfUzE9MvKUGLBnrfmMFp106LP2PJacs6fY+xiGsqYlPbzS4uM38OB7fw
QouZ7eK1Np4D2FdRDBkPh+oTobqn9qu2fOyi59TuvK597sOr1qxukllsdIGB74DPWMcu3MdenSYU
NqONyiCDYrzgAtcMYt3qjH23mB02JhrofGth6k2WvRkcnKa1wqv7+kqRZwTgSN2h9IBvPtgNtPyG
EKRX8mdG/lNgOOImGBvKGRqU/+K6Nrq10hyqrryax+gGE/KrOAF4mYe5bzfipmd4djkHRd/tKjU9
1kFwQvfvTPVVM4qNmKRV0SVbq5JWgAhxTG92uePcLqd0Co3VZB3jUj/eLB92zlpvGruDIw0EQPpW
mBhgWgnS/eK67OfNcurzUN1Mw1M86FA/pU2rTX7AmakdrljlHJk/2Fbxcz7UV92s7RUcKjE+w6re
7/jWFFDPsFNWXYNwpZOOicPomJEcie5PqEBWWoANo3ZlRZnPxv4cG91qxDgSWyOPgsk+ctpDwqhD
yNTwaE8bKwzwSuvWNcFxKWai2NSPoMi3MrkiRs9WlR3p0m/kiiaGCFY5aKBReo/6cSNMdWPFts9b
bLEHx97HK0HlgmlqpZVUf43aHsvRcDUEPhdlV8jRKZ9lrKqyu6TC8tDEKo6xmil+kpIDWlUMIJ/b
ylhnGKpq472cDr7UPhcpjpdVzI0n9FOcTmvC7ltTpRCA+nUIdnbjHNrZuZEQeEWIkbFdNOdmp+va
CV+aRUhvuqhiH7tmxAs8c+NC41M7fJwAL8pkGan2lPo+lXC/TEO/MMwXQ/+sjYq//K+kEAczz5ZI
nM+l+E1yFwJMqsPHTn5T2oKISXjo0Ly27Td4eIFrepvVhI6e6k1V6OUpxrfGxJh64dYCI2BqxRb1
oVr7XE+IHUryH4b0Y8wGFfstHi5tvNGi936+tygaadEXQztIC1e7hIwO2k1YuRvhN1h3z4H8mQ5b
OsYn28IATrsrwtMMhQGqRNAWm8xWmbC414abUL1Cdblx9LcqXzllhrducmrr0B/CbjOADGnAiwFR
gjkmA/5N0mS3+L4APfWDFm1unmx1FqqqHl2Mzb0svfSgL8z+uQtZltR2G0yvMlrlpmOlkl9NiIDQ
oXZx3S0kOr9sSkR+86MY54M1TiyWDC92No7MmxKXIHUcV1AsvLJv14RLC3dsm6uCIFRejyo4aZY0
XZqp9mQbS+q3Rc9RyuzUY72JqaPPfPe6yUsP03e8Aeq1YifbMqhW+HeshqhZR9mjjP4fpIVv1s16
eVmh10e4SIc+QvRsvDLc+pOyxG981H+F27/tTQbJEbUjCi/GN6bfdyGMKiQewmjkeYqzrTEY26KW
7vUs3ChZfh2BTpPwCB3VzC+5uPidrWBaumDvDxQyVnYEHZ7BGmVqd21tbE3+fwn5DW/Lo6rDxarF
mljQG039xGicJ0nPpVr5mn0zheKB8Tg/EjPJBZvZbHopaL0yYSHv2LyUcNWJjgUfE0boX6MSr9vK
9AKmPmaZTxGzOrGCoEnbqCqFTrBu1dxdVdizwly/mcSw1rBHBoHEKFRH+ovNa2h6Su7sC3GLlfVh
2TeYJj9WnbMy6oRnkg9Yt55krWND2QAR8qY5Oco9yELWwg5wbMvCV6gxvyo2dlju++yxMsXJRkCW
aWxe9o1dpv6YSkcGn9ChSxc2kHXmnNiHj8tiG2TyqulJmut0uyxkTcOChc1iYbHYNdE+582Xxa4t
OqzRkwdVZC6OEYFl7oGgXWY9vInl4azM1j0+NptmGBe03SEIs23fJRd21aOwW6ZXWM/HdbFggZkk
lVXWh6kF/RLvBYNbjamdKA9dxwDKGN/Z6BMnEtx0xGfFb7hiE43scJ9pW01aoC+6Z5kYxWJ4ZKXF
dVsW1w0rnyJLq4YOsmA9/xbm/a1I9xR9qYumeG8/xrE/BL5/Hur+8Cv/9o3+JwbEi9PSf5kS/jEg
fsGa8Jdj9yWiRfNbhP0tjF5e9XskLH+yCXa5rRnwoZhkEov+Hgsrn+DRU/8ETowJGxNH/4qF9U8L
YJolAJbyAln/LhbWPjFwgn2eSk0Suw+kRn8jFv6gvjEovGIKoy7VcfY1UBIfKrCD2pp47DKPMw+G
L2PdnMSPRX8jPToMc4FZMxjqglXS0kf87kz9Myr/3r7xYwz+8cBLcfG7dS5g8iQn3+LAzpUef44x
jBXSvYn64SfH+YCp/fYV4cbDQEXpvJjuLEnjd0eKRyNSzOUrdpMBHsm+kVTc6DXxAH1q36pEVsyv
jY10W5b5NWvdjW12aOPYx9J8B9zjWCrtTpII4gd52iRj+h6YGWdF8XlbOJQmgD/nbnFMqqYN04xn
p9FXFLQZYZQ3edSvzRroctJdGeAUybqPCxB34eGJevb7QXqo+vAxzwxXG6MNm2Nv+BmDjXnFmqaK
z2U+QxWPn2qLcK2cNkZPtaUDD9X05w72nRSrp6HNjj3G2c5guEbQHApLekic7jCqhHmqxiyWscUm
eisnxGQgoGuCq7pjxR6cG3NojlNSYxHaHmJNR3SSXigIHSf8nfKo8yqNJT+rurPRzD6112Nszf6y
9M+DuG1YgMPa8WuReek3PKThzlPy+rayxLxPK4lddRvbyIjN+CI32ZF7/iYxJmB9qR8o+tas+xUU
68ujcMvUhI4p+10C5hARfLiwac3MN8aYypbYhhLG5ispbdalNK7aEOZBGe5z275bNqZlE4rNfmWX
az3DvpEoNc0UtxovIjyh5Vlbc7aNTJZ2Uz1lebpNVPE0yMl2Q+typffDehwSL7BuJ5PMjzi2yqor
p8qwtYMMtsTEg3M3zPaxp8loBMnGmm4rBkCw2gNeHbhzwLgs5ixt8tKoyXuihU9SfmiTctfo9QuD
hKuCSy+s5FJF4SYOpWPuMA9nSEeQx3BcDNfUN07RceIYjJXii46f2nKmigp5ClvjULITzJ6GKyXo
W6+Qu8MkYyvEcCSQ8x1j29eBDrTbxrBWF6s0GlZm0K8Nvdltwti8DOW4qsWwGkTIwNphTAFVaZrX
i23B3TayGaapuZd73TWy8SwXw1qPrW0qidVcRcC6iFhTJprD7MK//d5ud2UznXsrXdO/kcoJ+mqy
FbgdR6lfxLj/ZNN5eaUewOLlvp2q/sB4sz9mxDaFts9yRuQtnqwJtBom7biq+p28pHawmXgyaMVf
LbdcXNUvg2NumwzJezKuVNHsqlbfs6tvx/G2C9j5lH6F0+/FcODgNFyebKCCyhackK7EuT8M/doJ
9K3d3mHQ9mjhdWtO0RNDQ0dNrq+yLntefrXtpBWj4v6Uc0qdYzHLXtCEd30/+3Cq96ZEk7IRG8Pq
+MDRDdTa7ZAYe5V9t48M0hPrttalo9UMq2CYNjOJZZKdzVK5Jsiw+8Py5Bkg5WAYH0VarBz7shwK
EudtozhH5PbAz0eK8D2587CCo7Yt+BzInLft8uVVmFJ484nJ1/JhTaTsMS+xiiNxqhrty7drazur
9RJeqeW4qUPZl1Ox7ohdylHs00YnO6x3hUiY1ksXk3E/LTW/F8O5mMRmNI3t8p3APe+kqLlq5Xan
mWJVdenWSORNDJYXjuFOG5pdQqRixTlAvXGT1xGjQPeDGq3t6tpGk4Yfc9hfLdlpWrC8FsERBu8G
g9x9JIYnK7sthVhX+ghbmKA65m6OBjiFpj8G8VOm8mTXgXXfNNLntiC8DPqVyTj1snyWbfHSWPlV
pFqnvEYj6lhfLfj+VSluysy6T7J2xzzItZCCz2ysbk6wFkZAeAf7DNjMkw+C4Nao4qMG1LNSW7c1
ZewHn4yYpYOCCX33Q5LxyHUK6Sr/rsWdnDg3dKg9bSB/yhxsyIMgfLfD+CLU8D2Uj/RivLnuX2sT
LBKNXaQ3+r5KwlXDqr6MD+uIJFhCohS8bTTwTHL7l/VLG1RXkdXif1C7i4u8LcxtFThHOWiuwOZ9
iwH7St2TOh+XCDlsp9QF3npHA2KdKF/1QvqMlPucCQmANY+TSV+x4+yAnCwVvk3PDDawjx1FZiiO
3IFhd1Ci+SxHxNHJ8Nrig6ajhagqfc3JuJ2thJxDPlYMeElbwUhOmQWuXUsXU+h7pcg5dcFKqVhe
LPXktPrWstLrMhrOUj5tlrsyuqrC6LLEvKmUbKkPnLshv7byN0tztnoYPuWQeWsLwDPoOcD/t72T
+trMeSjjC7THi+TYt40RHmccFtQaPiXrGlizk9FOr4DxMlDlZfMqSdMZRd99UQMCqN9AFt6aObcu
16RLn6taP1XiTOV7M4fNLqSw1TvlFfN8p3k0PU6RG4zMojubPi13dp/elqCoFaN9hVDyLCeSzVUb
2F5GdrNK3yfNCCGWa5+wpTbpFnPizWSRbrFMRUOwcq6dpniJUhweo+SaecRjEtjrmis9ycGq6O17
w6KOFoUru50PdfBmzuZXIoCvjhHtmPjaKDng80R5yg0/77BlAlkqpS9yx7BjMTE53YLYN/Zxo22X
2KQK9H1RWzdYUmRB5JFqua12N+ZAOsQCvJbAGBiYPVA6k/RtV4R7SMobB/ZerLO6JfMGlOEmnfv1
EOESgpnKMEfP4VD4NYNMQVG+dDGO5GWoNW5il0+ENLh1r/UrAdInIoDqMwzBo8ZPvizXIZQEym1u
1peABL4Pnd/0TH8r+/i/ySv+/80+Fsuhf5993NVRHn19+fqtHH9XvL6I4ocsZHn1v7IQCAN4kaEv
gUP+bXrlX1nIQgBjmph8g7HLpWf7e0Ve+UQVHrmIoaoaIbTMj36vyMufUIU72Fp8mwd1ELn8jSzk
x/7rEqEzVgMzUHNMG5+ljz4FihCQdSLJ8Uw76P0aMqtNK5yJ34c0y57h0Sxzb7D8LeOno5A/dox+
O7TJxOdCCWLa7SPxoTYjXIN0pklBxtShdBtZ1sjku7HVx+pW6q27fK4hiCTTQ0qL34W4xbCxmXaU
UjxrLcp+l2W1gqzq+rtL+SfpEVqCH5sUMMToCDPsDREaY0f1I6+zZpw8BbUdQCmudT+WpgsCN7F2
jIneOGULuhCqV5CfJaXeuLVkPcJMf5lFeavAsPXpzrRuGRU2sTOGLmlT+abWvw+JI9jzaBnE1uS1
lQjcbWVownfUomN9aNahmtV+XZ4KbRdn4qZW2kOrp+twZMvPS9YbB51WFNLiMDp8nb+0xlj56Wxe
W7Y4FSmeu3HUAHKLzkDdVbc0RhnPyYEtQ5p3SVKvjNY5WU59xn53q6nBPqjiV8Upbkc866DynpOw
eRxH+YH51Qv6BOgqdHu7FdT62ZPl5LW34GTMun4PJ1aiLKkeq3m6squKcIusw0s6HS8ESJBqoftD
3p6q0iSajr4m9AXo4Ldw2jGn04hUQqmyfU0OHoIeu+rcHnfkhtui0Y7DKNF/aUeqlgDXNSNgVpbF
0qRVqjWL587sZ73NydDUSxjrl96YUcaLTSQgIVrUfzwHsqZbHCxRNAu+UHL72dq0wmbOKqWv0/Th
2Wm1AxbaJnlNuhJm1XhxEgPqj2h20ANWMqPjpehNGvFeYHHlqq9VWn3NyEyCuiLmmLEuCEq+uBlg
OUSxTF2FghmnXHTqFjwRJTYF41O5O8G/gxJRRSvLoIQVZyo4fdO5swK8Ybjy6brWYJxSVTIAuLUd
t1aIW/uqHQ9GrTUbvaw9sy8lwiE6GU2dnMUD+RJFYyE7XqPCW7flKlkJrQw2nUwKJcvSfRzb7hCG
AjPOhVGBLbedGKNrAMD3Kkm/0GuEn9C+NGH67kTFbQY41O8ETO6g4QnrCzp01MZ2DJ7vu6avt1Iv
TiotqyNcp1NGALBJWPPcNpa5u2HN+UYLBA4HVK676VaT0d4abbHPYkv1EmUlUCk15qHU1e1gTg9N
3WhIzMJ3g6vf1emVNsYhdiOgd1GhVKtSmu/gFHlVXel+ok8GpfHW2gxm37t5An6gKMUFd1J9Rcue
Y5dZfJii5hyrs+VhYQTslSZeYJXTvs5ydxrr2RPprTGoG5FxVkjRGg+pyzNaDqUdv4yjcZyG6aYU
fOcU5hbzsDmjwVPpO7g9OHkeU74onXUwPZVmPq/qZlZc2RTNeVr+0arYa2lqttV8yVxybp1RHZtR
U1eOtFM9S1e5Ya4tNf3Szmd4tiDJy2TiuZS8cgZGFfa8SA2z5+WGFlWJ9Rx2LEHMTWdcmoLFNxXa
G8UUzY2NwhtnfScCoPppNJeruDVyRqglWibGfZPVjy1sMDdOoXRp4tA7rd+WWehKilJgaVXm9JGs
R9Hh75KSabsi7jEvUZGvBl15XSez4fp28VXtCxqz6qWIKdSb+M27QBeOSviUmbHsaYnCraKwJDNf
eCv0li+JNWAejA9wfX1jkB6Dmseh1PjstjYAMWsP+MmdsmKSOSl8YqsobqkCbEKt2yHTwAVbDSFJ
29jr9QxsyIyv9lSNnezayImJZLwahLLMZmpeLrV3taGdFUu5yDNqIVl7r7T8rtWxOql6HnRYv9Qk
cDWSUN5quX0HynMkotTWFpholqU7yWCweeBX7OXeDPPhXCGEVBvtEvTxM+Vk2cUL4trMg8OAmabS
BguhvV21OTObOStHloprMFhrXDcbsi4UjAqmx4laPJb6+DCV5pkKH73biYWBvSKN4q+RjMG4Y+zh
uDAkYrDfjdZTLpeHAkC0W7TiNdbVfTrYD9j5AjQP7fu2wXIkCzvbB5l/M5fiIEtvdsKGaLZ8z0j+
omjWHoHcY5BwkW3zxohnigoBS1rRaldZNB3ZW1bYHHiDVu2X/okcXNFk/5yDlnIjXFdcoZlnrDPO
o3rRbS53YOubzsBEz2rrR9ue941GapPkOsx349pSmUh3LAyHZOuO6pzLcstx5MV5bdF/h8+WGr9O
oNFZrlaWxDVxWFYr+z5p79Hn4tbWhV/tgJ1QjOFrOanIRGw0cth41HOPI1mpPKdhfswTNkrLpl4H
gOdZBHt0js/fjmwWebduKlDtdKKlOAz9aNSabZw5noURsjvU8TPqA4yriubKARvj2+qDIQwXmxQ+
rzXeTKln1hgoyTnr8dxp5zERa6Mw9mxXrZvxtMpBdj0aKMcN9Y5dBbWcKFMXT7r7EQIgOr5iUwEJ
W/XVRMU2SF+jpljbnTn5UcD2NFfZ87fdvjQwxZlwl5PC9z7kdPVjcKeqUPbwCp00AGy6c2/3HQlS
uiPUuUtKnq3ZqFRPn7nOFLIqd8ptPykXw96vMScvoBzmsnqsdUy5vFiNXhmfea4i4zLE9nmKCRFk
LaSoIdDMJe22r05TS6gSncUYX5n0enN629lSrRqG8R3/G9LuDqOvepTueiv8mjjFdc+cTORUL3Fa
KqsaaLo79wjLJl28Z0bf+GF8Bsiu+sPywgGP+1ihHdKzSvYdtjOqcRs5l1yHQa+WNkuBLW8UWH2e
OofaqrCdJ5ptha/gpynS/jijrQjK7kSkTGKlUTFo7PrYdOo61oprVK7HaP7mDxDfFpmielFIV8qq
1X0QdXTa8nw1JYPjPRUpUIe+4GRVzbK/s4tQfO89RaIAGw4rkjTF1UX4tWnD99LsThnWQzog4UST
vqhLGy8TjeONtf2KQyKuOys4d8D8CY2GNmAvbVlRpGi6G4V5ykV/imbuUnNijbPybCPlScjtxxmx
GgwYu/yagREqwsQAVX7Ry62VK1fCbF50CuJ90GzqojyrUn5Tmuw4sxWWWCBRjI5oTU8dqwc4srSU
Jkg3V0OrtXu10ROvi2Fc5rcF5rpbhJF05wZqjzACvbjXPTsMl/8AkhqXe6eVvsYj6Ww34zERoEaI
LLQESqBS/3IShObaqh/SG5Hm97YKyygY0JPkz9l8EwcDzwZaVuw8B69JjmGnYZxWFPq6QXno22Fz
Z5fzrqojPIBojeMSMW1YGfZRHOherq0xntgTgT4kqrqNKlnF9llobmi0Ksx3q9+WcvRFi+dT6jjd
Sgl6tDhlcyBWHFX+ARux9LrRJC2AxdcJh/p+zaVpott9M6WvTHhfUlUdYRBJNIWDrxmzpWmHPMTM
N3OtYfpQU1woGWzE7qRaWiqohrOM9eHa6TAriHEq7fVil0XpokhqiejDYSnlJ27Z66+N43BlR0Il
3MmeTa26++tM45u09LuOMxb1lqEacFlpBUGV+qh+VYMGnVRXIyxaMJAzK3CbsnWbECrd2rhSZzwX
BJVMligFLyZrJD5aVE4J880Xywpjl9TzLgywxv3rT/bNTPWPn4zch5kfGbXvh+YUGOC6NYpO4jb6
XBeYRcziK74SDloSFNG1tUoI2V0nuevC+B3t32MUBAJnC/Ey4WKiFoWz1oelp8UyXlrq6IP93M4t
+3hEFNEhcjH0SnMxTiYeL7LSQ0/vqQP8CAX/rP/Gl2G0kMEsFWMCevs/tqGkDmK0kpK6qJFYLzAJ
Jo/tncKa7tcd4SvP/BwgUImMK0XPrvNsRhLOFLSiH3CZO8jB5JVTdkwqtspkZJcymiNel1haZSpf
yC4ex+Dc6biowXe77mRtJ+b82Gui/Mk3UX5UBBvfbhhcFWw8NB0cfT5KR4d+ggE5x5JnjZqMvlx+
mBU2+t7cS6l5sXAi8Wl8T57TcBtr0tNfn8g/5MXcriTkgP8pPlDVWBS137Xz7KhpK6cLJW+U2pNO
YlZiavvXh6BQ8p3k+bcvaDFGYUFnpLTxkeYwdeXUImSQYIsZG+TY5x6zlqZnTf3r4yC0/eOROARa
Y6YCOJ0fQQ5TpsDwjfGXCCm9kSFMD4pxX0zjEy69pzmVaBAhYqHN51rqsqSrekq83Ni+jZsFWqgM
dQv3Q9ranhlmOTZ4wvSsSnkww+A2naoNTxDhbB1+lVL9Uirc6EVhHMJFgMARTKLfcCLqrwLAgmbo
IX2XXQxB3tPmqpON6xDnRwtP8UVmdpWbAZ1FdvVYpwxg1uZ67shr2JAeIysCr9wMqjezdOSWjSd0
Xe1kp/dCCR1KkpluSXblB5ryLt0G+DMu0c2S+pty/KDkJyr7tyboUrw+F+WeKOh09NlV09kkD0uf
prqd+uRdiPAdP9OdngZH5qsfKbTukrfB7lGIUajRjPmBonbFhhHc4ezDXamlBHXTfUI+HXWPYZd7
2A+p3jhZa5tNogrjg95VtyIgLUikvalpm0wDcaiV4t1MjbXADNGEvUTqO/agX7OVPFTPjV1eG4O9
yxw6sIN5LpHo4AVc3DZMeHxLUoy0XTbs5JrO4MbWJaotypy4VE7OxVzdOrSX3NAGyt7ZdK86WBHj
fmkoLjo4KSlWA/ZqLmOHd0lGDMyGEVK2WGSFj06H7Q3CPtt6GOLkbnkGWly8XdOczpGdHKgqk8Zm
fMk8ym8DHK6s8C2u8uNccYGQvEQuwx8D4yhG7DgrqdAvExbqRibegyJbhV1VuU5QPeJsd8In8w33
1dhtxXSvo6q2le6k6vGhT4CF6+aujeeHco6+hpKWuq3lp5F91jUBE1G99JG501r2BVwaek8r3knk
X1I30oPPWceNVgHGCBqq7fUiu22bo6ADn0SkAHF8pNVskwE7GBwxeKG3VCHCzrpL+uJxjpULRgGv
tKdj9iRCg3BJqKJiWs1htdcqduxcYBsoxe9JE9zltrlN0Qq5QrCBGBvkEINbm9ZdrPAycFf492Ws
qLJBBknqmvVzDyafaKmuoq8Y2Qk7f+7k9jnK6odaJkTS6mpjVMUu6cleiso6TyJ+VcdhY48K+U+R
fK3lkqJBeJYS7T5F9Vap5fzb8vH/pjD+75Ts/xNVOQY70r+vi5NAtFET/vIQ1SLKfyHaQq/e/FAa
X97g99K4/gnLAs2i+g00EPNk9pPfS+P6J/CWWAxAQWMA7Jvv2u+lcfsT6zYjaTiLU+HRFlLg76Vx
+5OGtR47PP4EjsGA4d8pjf9BoINxHnXp5Y0Wk2cQmD9ud7qJg1TRxoHPXvHcpMXbOFi7xNT3caSR
bypftEI9jXlObax8oPB6892p+7M69I8bFIOEHJ4hWJsaOVhfR/3x8E5gOLgeJoGPAuM+yMxdg5wk
p80c1ETbRfATrP23De+7kO/b8djbEUxxVhk6+hDyhS2ectZgOrjl6TeNsu/ilPzK2edNfaPKmZ/r
+VtVK+vByEm0lWOTNygxkBHP9PZ67SAr6jFMnXOpBneR3d6kPVbFs3pwSqxdTeWUFuGu/Twl5s5u
jXNNblfrq8hku6LGhz3nzqZwNAfRdlrcTREnCgXJp71NIyR5KnAxVmgqpE4CBn3+EoBTt6Vdb4hL
czQwHECos41Da7f8uproe4bn12XWbpwBTAuwQyMnjoghWYodWHsqpdWNpRyHVjARl15aSnSL7LMq
g61a1Kugp+tPH1rt2k1l0YcMHxsUEI4EHoY3bSz1oM/6WZ7s9ymsV3//ytMkwM/AZu6SXsSPV545
4q7BC9fx1ZzdbfT7RPPj5hhIGlCmn8FWP8RBv112HTsKaDOwbe0Pd7nU50lh9oaDd0C1chzM/GaE
6/UhSpASEyH/9Vf7Bnv5w10GRtfm5mYK5eNdbUHrMgCxO34sW5vZ7nd8f28wi/sy2EuaM7hgAta9
uprFKQ1MjILlQxuhmAjmz4KegFuZytFwpi/DDPFEz7zecd47Clp//TE/SuSWZ49RbYM8R0aA7yw/
/y7SDYMQqCXkYX9iDjrjdklr+lFGeDbm7CdBNY70f/Kgk97IQH0XT5CPPThda/XASjlYambX5ojE
ujG2i54MJ1dvmVeozH4tHJyI4wgy5HDuZJyJMH/moZymYRPb/Vpuke3kxbW2KLQxLTYHhG7NcYlX
Dd3YJv20CXqGOfi7lzVfL96SSqzHOtlirkZvBVXTCJA0E57NgbqZX0O5vsxY5Ha0x017Q4PTWwRC
c4dNYIYcWSG4QDH7v9k7r+W4kWVdPxFWwJvb9oaeIiXyBsFmk/De4+nPl621T2io2VKc+zMRIkdk
qxsoVGVlZf7G7ei15wClhh5wFuV5JES1ZgJUBJCrRRWitpZuDEtErxZq8qPTQeIMBsZD44Yt/iBY
OHV8q8wXHzJHaXMEV8ZtyZslgmuYad5P0zYXn0cN3gGgnUZHwhwktl1CIwGcAiJ7VzNCqQOawjF3
c5KtjLLdJyQRIdmuEwTrC+Yv+u4p92P5aoHwidtXHyRzQZXBASDjgxUC9At+W1BCMdQXgF1rmM6b
RKVnE63RQ+EIm2KRTpXD8B9AUG590DW20+1j3QKwAReE2wnqCLOFaTWUNvUPbw2rZTNU0Sqbd7p2
7PRw17TBj2AC/Me7hvj2TnMMBSfklrMLBihgrOJRWUObXRhJv57N9hg5eCoPQNloKU1pqN9o5M27
KNYh4NjDla/HWzw9K6rexVGpWmePBcEd+qv9chxoUWnIbC4tixNLpoRHMH/1cqQKslVc4H2e+i3l
TFFWzVHPqIdSx0s7/s540PNBBDHGQhsaUaZs0PpYyhOI+blADt0AjFnU7SO8g3GLOOL1dvDq/EpT
hps0GW8EAZ7GBWf7ZkXPY6FhthAc2OdvW84QLWSYoGLSlNO29kx6Ji2Eb7CiBRPQxsgpB9ZD7Rfb
32UEQyRmuOlhrTt/I6QXwXaULVC4sFtiY8GuYey6mSfhfnpBuhMQT1jSSMRV16PM2aFT3gUgQgHt
VMFRioago9ajaS0rL941PDvkbR9n+gAZnqVufatr0aEpnccBtPvEQ2haazHBghcylNyZS82oUUYg
TP7W8QPIV3jbTzcOxKNQDXdadFeAHxWIoe6kqxiYHvXjVdQZhxqNas2HOnHB2wXbP8eu3wI6yYqY
NDn8x/Zxsa7/JXbpDpVEHMC9lVr2xzrAMBZ2VJBYS0PvFzLYf/m432KlfB5i9RQFEPvQvu5Ws+sw
I1XFhZWmvseN/u7V9Vs3pPdCPEDwcuHwAGvdX89qdSsVZ3sEWYe+WmMo6xEUX66wVMwb1JDfCo0K
EfY1y5ClOGrdWhB/CuSIfsLv2k1eTOKeMN1c1qOvfkbAgFzAcUP01BbztQKstVabvQKurYUMRZsU
Mxy0GJpsJ5BXWdi9YxyK7CjPo2dOBIATOfZCMVBhRLy2ViKGGkfoUpy/1s6YXiGMwGoItk0Bsqoj
rpSYirR3rormKTUgyGS7MKkXGecWoo0/9Cfacwff1d5VFwMiWte8C1jSbqlBFPvz4P+GsHYvg882
qkGpdN2vZohhg3FQis3zSga6jJnUAKSyYFP47ZOHlslMN08Qia2S3lF1+Ubr/TrYCtFMgErE/VXN
6SuCV5dQUKpBb6kNICW4eH++UPTKv+5yNjUYnTkJ4oRZIhCZX7fUIcT9yGoykKZ1fxRWXjUPG7WM
D7m/0atp00bm9TR7V/kwb1kwV1C21uUUHvSsvY1H98mguxxjplC2tx6krtHtFjVJmm52xxggmMQl
K7QWQomMK8KD4zwyK9c0NlduMG3lZyivLoJq4+Buc1kTBH6Ma5ddk+xoOhx03ONAXFIThI5nnVIT
W9+quqWAi6lcu2vRrPbzcasAIM50l6cNabGGcJkotHJ2KFVsajDHayXrjxLDLJ9eukh7z9vQDO9t
ShhZUu9TfdjW4DoljHgpYvUpR9cSbicwYOEKWh6BgboEMhZbo563yGtT0E9XIY2lMARoLpy7aSHc
vsQkMUI+yff1Q+EHa9Vq9qObXjka+YJRb41+7Q3Ad8cQvcXgUdFNtFVMNlH+zpSU/CE36ZM6iHXj
umwCohD49SDUQ94aW6G1ZAecPzZzDr9TcVazHq+69Npy4vuIcXAT2IlJ+OAV4yawBm70guARzF06
zbTp8YGHiibvKhBApQYYF8Ybk/p/UY8UG+wdTp73FB2/F0H9FibFnUXzS9kbfXd0+pci1/Co5hLA
Rcdqv8kK5SquaROk9l9Kq18Kj+R7RDHV4eCj2hwqjS+nrUIZzSqbU2/l66+T2W9gBEimsfvzMhAm
9a/1zZ8fQwEVTRX4z1BQ/rkKqPbHg2ITnAU4rTDwgwVOEDaWAoA+rIMHKwMEwucKkFrItRI3HDCd
2IvfTSPYY/YSL6fSHKs03syl4D1dGpvCV1MC+ykIqbJNn043QHzOdi04/RLUu6kpGyd8QcOkM/3n
CR+BIlfY3BOKPenVmPhotE9bdL4OINuvJg2yLRfTgTZswIRofGhp+ZuM8FdATBjBVsprUyfY4ni2
ksRAtvSRpqJWh2sl0VeK8jc7+0s75B9nB54RcDgKtnLC/41O0puTDVii9VZlVVwJqcCVqjxOsNSj
l6oDuziL1i6EzqbkzwiHbdnHzlbSE9Nrl8hwQbUwruVOmhgUq5e80tgF5Q2lLY42c39TZd0eB6kb
gQY7hITBAwgOY8OKZgCrxlov9wXEPxuiwIhrW6NN+KEHCzUYadPON4nJiVHlQQ7kIypsMzaAP08g
+7fDgoyBBWJQxQuWaod0CH7d3TE6H3LcGVZ9GO0tfLagiHg4d9Or3DhquxS+RIUHtlD4BFmfeuFW
oPOJAa2DM4Xkbb1j7eqeqmj7QwJxopIXBNb1OFm72SFnxQu9i+KD0I8FgV9MfKcsS+NzPaXQJHKQ
KNrKT/rNhVntgjQwCNbjsBZuydArm9Ik2wmSnQy95HBQcVftk5TQFbL7VktXQsTLzW4Nf3ChpvOq
UiAM1JhvGUClV2qDUXXUbYKJY3gzYKzLwwXwroeAzIN2n40wF1gBfx5c/d9SJ8I5XDEHghcoy38O
bur4wJmcwgNSkN+VLSmKQMYJxC3WMuAjPbdjkOcV5JSd7Sb3zjRv4zG7KrqY7UC/Tt3HAaM4S4cj
1AFWD5iLMvguvIQusJYC+rWBMBB85b7/fPX/FsEMIgrSSRp9LlNmzi8zo5yLEIRwTNUgCtZZNayF
jzK23l92cqkHfF2ErEEqc5yNOcZ/qRfUVTCPjUag1Eb2xdTa+QC3/3wn2r+llPDyVDTcXHh2X3UU
Fa+qkzFPvFVWw/JkGqoKgWYyKAlwlk3QbSNFdEm0hU2lVgQlghmiAGQIeLshHdlW+V9G99+mxq+X
9GV/yEsuFnEy0hcfeTkV/klQ3AnqX4cr4s79X0pAl2rb12Gm5ghLmdIoqOEvw2zZ4ENbNfBWQxE+
CEcKIaZljyZEhyKSZMYVBXuDXEGFlJt3NgWDeJlN5l+2xf/lOmBKeuS5qO98iTeUjDQw57678jjP
91CHxwYCG9l8BEkOD8c2JceFNpPDL0pgLHn4MbXK/s8TQpdP+W00TExTMBVVSXW/jD6uc30Y9J67
apt232fZLvTHG8y+KFjBoGEyTLlMEr6zA5kau0HcgV0U1BG7QNHt8+a16XuEO+C9EbxNSM5/vsR/
29gx3/2/V/ilelo3ZelqEVfoZ+vYTG5ROtkWzY8JEG3RUcqBfyKH3T9/KAXt38eF+g0hiyo5xfQv
ASucKsWxSWtp7oHnzEq4V/3arI7C0J6c5EqeiE/U95H2GysKAdZf1LP+7bZxe5WECU00fHT+GXSK
JAhGYI7uaqj8s0btQAeQ5UKmkYEv7Z79h0QE7sOfb1w3ZDy/zgjgCZTncQZDoUbW6y/RbrD0XnwO
UbKUIg2CGUKTb9T4IPnHZHbLMA4eJGx05UDJGrgcAJ0igMNlrLtwV7X0/jnHredCv5ODqpdlL8KR
sztmiJNd1R4TTZjyBtimMloFbfhwSWlddrfh2ELxyN30RVPCg9Jb1+6EqYi6Twm7LnJgQdMtI/5I
8UwOiQpnSUyr9uDd1gknT2HeSdaXhP2+Kjdk3/S1lLUwCoVNKWsspm42QNiTQ+rY7wCJb2KTI5sk
K5ygpH5mUhht2ZjlKJdpUMNIhQwmf9nl+6m+MjhF+OT/dTtu2pLch03Nb5Wn0Upeq8w6XOqHuv8g
ubaknQpJjymKNmR7nDAEvhHDfymiYCHlTxJ3TEH77U0dmsusydjNbvzuVeJPEa+UCLeFgEMUnx97
S92KN0gTAjds9oGNuyfJgdTJhFBTt8shBO7acbMaaizUVoSSr3bOamjWcvJPOAOqcQoj52pq9r5G
DRAfidI8yPHf/hbO+CaXyc4eXODIlM9s6vqKsQN6srY6Ejx92vYcZ90aqD5lqvYbMBPGe6QKRKGt
RvsAfRZoWwjqIIni9GvJRESURadwaSfndFSWheKvrXneNpC0RJClhQfYUdkjGd9UvUJl71O1FVzI
oCcS/uei3mfmrRz3hb9m5OZOqg9BPAC6QsPQjHd+rWzqPEJJhzP5pNBWGqCFQi1FdqSFA0euY7iw
TtnLcmqZVtptFBCWwgHDB3GXaBvhCsJtWvSluUvifiNsLjlDgljdyWMKKEBULfBo82AwN7rZ+9Z1
5UtQP/Z2dxQWlDARx8K4jtth48+kYNqLGFHaMzfHRMMRaBVOIBjvUqhNkqdYbD1hT8GFq0vVayeP
Fvlc0uNuNn9Z0v+WvwArQZ0TuTsRqfrnitZ8IzAyfMlWbZ/tctfcCbMz1SCnjz5UyxxuLROSTFY1
du0A8bAxDvZAG6kZD4ZNwh02HyS9/luk9R+yikJqRB7yFBLwpRQnR6g/X/O/JeNQe7hWXBqQEfzS
JmjcSmnhv1N90V+F3jZY36qJmUX9USqDyPH9ZZe52Nh/DXuocWIPRYffxZfyn4PUaEXlwTNwKdtE
0D85hiCHRA3o1aSm3pCxYrJxLbO8U82DSvMdQNxOarGYJz8bVLsTSv6pkaBtgliT714ppK9y0gkK
plCznNQWjmB3tBNYsCogluw+he7mQ8GE/dz64WZUPoI6+zmQ/7+f/jfZN5nl/3s//fkj/5i7j/Sf
Ghfyb/7bQre8/9AhRgaWVBwZQ3y0/m8L3TH+g2Kj+OlxXJReFpPzf1ro1n8oFkL7Qh0DLXHDZnP9
bwtd/Q+9OZstFX0MsIPM6/8nkYvf9N5sDuouiwOCGzVp+6utH2zXbjAnam9BV7lXpnMs9Dq7yVp8
5VI/ue26Ob3N4vIhV0+tihaLnxb4reEihCWXNdzBeb0Pkti9qoU1ALz/RzTZGzvx02+6H6ULX+sN
POXCs+elxa3RW+OD013T8/jLuvst+wdsZ1G1kW9SgfiSf/ok41Xo0nUw4o5KgOJPa7qm1qJANZA6
Czqw/dxMi1+e9d3PVf2rTof+9ajlqSbsuwv/jyMA6nz/XOyovTdIXasTCiFmdDP6drmb5nBe+Da9
tLrM9NtkimihR9mVHwGgHVzjR1123T3VjYMXl0CV4pCefYTMHoP4FOpgfdxBsVbu2N8X5uSi5NSv
Zi5jGTdD/sDOsP3zPcBA4SJ/jVjchI3Sn4l0CsLciHP/8yaqoMlrM6yGlW2vEHy7Nl09vrl8qaqh
3tlWDz8ngvZgFgCzPbvubvQkvypsL7tGHz27nt0ZSFL5butZAT7YQ8Cq1+oP+C/eEl/IDHJ0lO3w
UE9Wc17lG7Bh/vHyJa4U1Lw6D9aD0483Xgyzqy6m4hSOH4OSxWcl952F3hvzxhtqe52XdXJ1+dJm
8NBUUGARiIZFPkTKMywDqseTLkj65Dy7+CFiR0iiMTloL7v6ekL0roqecHsfHrDNQ9fvoQO//47t
YLqMme63udOFR+bObVB3iH6O5VtKMZLDiK58i3rzswq1+VYd9RK2hgX9pB38mypR2gUsrWADJPel
93Pnh9t6EajmQVlgaOdTf/VJY6PJvQlIE278HMfIwO+6petOxQ7SPUqGOHuvcDg0kKoSsJUxT8ck
9ZBw6N2HPDOPbYcanVXCRW/XjZbVVwD9ku9DWGJGr63COTz2vTIhWGy0zfHyJS1GaBIT+LALZPvy
heZSc1TihBeGiXy1KuMmqZqfmcRUOsnR6Hx0mrs6OV6+RHTufv7f5a+KYjxYgiH3KfVf5aOdXpVN
Ue/mwL3Os2gAV2tz/LM1Jm+q36Pl5iyMdiz2Jpysx8osj2nUf7TdVaQi+pZ2PBIQukyGGSE2kGkQ
cobnKg0zVHuRWDB9sJbN5BdXoe7tsiT1H5O0aq/RdfhuVTX9T2e4CrQmvqGnEdz0O3NsHATsOD8W
Y/09CYv0gJA/J6untCqUh9RQUHyzrPwDsanBTT6mv7i/GITzr4sJVKxgNTTLcqyvx62pIPIpat3B
6FK6Zax028HPjZcGOyIDXOahLdIXMtLgYMH+MnQEW5Jxyqj8xmsseHwQ2An4Fo7Si5mqMK1zp90O
CboHKXigJfw7rI3Y7Fd6nUO6D5vhUE3klUAG53sFDOAydM3sAXoQ/f64vi3CRNtnVJP/EjV+j3wa
hzqUzTlXghLBiPafQQOgn5lUSgmDCGNttBEn+3D5UnUTciI1djdJG9xliQfxHvXVhyzv2ocRiT73
RR1d8544XqAI0DqLcGwMjKXG6AlQqEKXC86QC7NkFerGrnZS5ATSEh5VbRp/2TO+ovupIMI/I/bh
1GNwC5eO2C9HVKxNwwoUT7Ia+zrczzO8Ig/8yG6cYRNCufgwwlijHZb+wIAeTq8xrsNeca6GvFEO
QeMXm6BHukxBxRNNArO50pqx+ksF4bcthmsUS2uQZpQQftuf7Xp0ElyMkemwI2U5ODSiepeo+edd
4GueLCMBWx0+NWRrtoIvj7OJ29FkCSWrIbZ+VE4XoRiYLiOCkslN6362nb3ip3YBkgL/i9bslz2b
jIh1otIYBd0Plf6rGYRdYFSe6zA4IQunhxxt1VsqiVbrqDf+eBvRTDh0LXWgIQ2V9WAZJ92cDFod
8/AcVGAb5vTZa/ruoe7NrWtkw7MWK/XBC1nwddH7x6YGA4LLFCSzsNiqY2g8mKMZ3balh/YUijxD
1aNC5ZjIrBbRjziA7zAZc4NcXqPuqP/OV0YzdYc5ST9ZR4fBzJsbSw0fsTrv9pe/2UKy64bsVtF8
oPDod7Q+dkL9XHz78wP6inVksBzoDNgBgkPyoFh9KfMxgwMFFHe2ao0MxcuQZizKFEsIbCbkH6te
zcgGc9igy5A5Cl4WFspcptf9JeX5t+sgz2K1YH1msvnJIfGXNZM7MyIpoM9Xg6tWCGItayDjt4Hp
xs8K66cfVete1b3v7WzemrNT3hZwulZ/GQyZjr+kLEC+sB1HFs4RFAUZ1peTaN/GY24WaOeqTjUu
9VHDCjtFAVP38hlTwby5atxMBWSEXHwz1A8Du93aUi2SDT0DDjqH5QYG2jer75Es1ox+95cLNL8k
VT+vEGishWgDef/XLpDn1LiAGwCd8rimC8fmNGlJrILvLkrUTL65vRHeJqhYbNga5nWVu8P15YuR
Z+O1M9s6Pssucsl+1F4Pz8NkmqiK0icczLhd92kyo7YzKbBK+nk3ZIYC7ky7w5gDRdWkmQ5Fqo7Q
CIYCiQT/1fIt5Nuswny0uX3XrqIfejZtOzCWG2dIYbiPrbnNkQlYtwPlrrLzpl0RtyrAndJ98hoN
tpzjhreBYxub2kXy03WK6kExI6hXkdMdJj+tFlmjKXeOVdxMxdxuRzietK1ROcLCEkLGyEIfBmeH
ubS3DIY8vQ4bdMswx7CD6cbQNL6EmrGJDByJCmNekFlUcHy0aj01no7AqP7hlwhPAcbCDcE27gIz
Ei5s4qL5Wg/aAbTcYaiV4iEo/NfIdeOP3EcHAm3foWqHXQf4LTJyfXmZrYhK04T3yVmG1IwBor1E
qeMcL19M2wZUGHsHOyWvH3KY4FZErWA2p29BF3XbSKd7nyQYQqgTADyV4mWg3NVB0wAZGAhOdU9L
3sHzaBqrfnMJCnOmG1vdQjnXULaqUzNM8iXDZGYflC2aD1F37dWRtsMU6bHP9e46z2vrYAfdwxQV
sLrMqXufFBL1JIN7aF1zvQmd0EB7AkCBJqF7HpWyuXNSTT8kJtIbSRrdoV9kbcM89m4tNYGj65mE
iu77mKXlX5blBSHyZVl6EMFNzkJopZhfO0+U/jszRwJjFbCm3tLJ+tZP3gYu5XTIO2NcqYC3gEdA
DQHDGGw9X7SOsFAE2Furu6RWPmPtKTSNvVPn81NAWNtANloGMPBWcd9Xz0GD1zyto1MA528P2+6c
sez/FuK+1LlYuwJcZ+ECmYJ5+nVfomyVdBFibqvB2iQ1XGCvzyHxw35f1lPu7RC4qI9zpplnNKzz
fTzRTE+CuThysFi5Q7Pxcss68sD+HFRQYv8tqiCVydCh0G7RZAaj+8/gm3VqqFagxJZmU5wsGM34
pm/sydvHc/YxRdZbKs2dqnssR4Swhkd5yaAVJ492vG436zLSz2oXnyCYLprGuw+c4qSE2c8/3vRZ
UDrNsk9mDITK+Wz1+ptRZSd7Lj/qfv5UlGHZaelNWupnFycVGkHX8s/tZvhUTITJ7YfMtn5kfnGS
P6ZibSLP3s90okCiUpJMTnMYnlsXf666WBsNGpKVfeqq+c0Z9fM0GQvdCx/maf5szexUBsabq28j
Yz5rnX6Wt3TK+TMNYa3gVdlmuzQHiMIFJlys3Kej6m92N5+VLDwCTA1KD85V/yQv8VL9LN+LSH1L
2vIOMbNVZcSnOL3qk+SHxq8iBaSA/L7JHpti/t5xAA1zfg54VqvKxyDIosXYBGfDSk8c9I72HGxc
l982Y3IqfP+dnARO7ggeNQ1gBk9vZqWevSl8rAM5I46fNWaUC3R0XmIbTflMuTW96CwHXj+NTwSO
fYkmphKOb3I3me6dgBqsp9m4kksPmgXbzUuZcJgA0HF2deUw07dws/IEgvIsj2l2g/OmdNrPWW0+
ZiX6Pmn7pDaeu/ojapMVJChVubGV+ewa8XmwRwSIS4Co86c8GKjC33oXGlyqntmBzro5fDr566A7
T/ISvy5PWLA8Wl2wNPmVNutneW70om9Bli3k4ZQT46Q8mswImSWXCQbT2AemJSMrk08lBkT5Wxvw
r5lgSPmcbGO+iibI7Ll6DovwbFrTGRkC+JuMnwFDr3KsA6T+rZPkp1rrPmG+nzo9OaFdAuXoRUb0
8vSyPj7Xhn7GF2QxqvO9jILMTnXezV79XZncqxSolpVET8N0m3va2Svg9sc7E/GHbihOskIQxT7l
WnDuNfOh9he99Smja5bDa5EPnxh2n/qcSaChe113u5LJYA/zmyzJsSqXVureNnH00Pf5R81SVNxr
W5u+y2dBz134hv0gIyPzEaDRlclxW/7eM9HU+r0qjRd/Vj7kecucxAToYVJoHZojhRnQi3ZxkpfL
dUaa9x5P7kOSf8ZlfQrz8S207JOMURU4SEybN7A3TgBMzvI90sdP8rlTONxX6LiH8w+rYpqObX6S
P7nbfWbGcO3nNjiU8dxlyA4E5snso42pQVabx7Ni2ieZscZYHccIPfr/xo600d/k/6UDYzWg0Vva
dPPlIuXHspAugzr6JN7cBGhp6hHh6jKrBZ8jc0Pv9KesYLlUL6Ga71MAb/bIymAlgETYaHaI0ltx
ytPxTQazk7iGAHyeO/epOpwb2OpqCL+fDyzi+Iw6+t6vhg1yLx8ykkrFqMF5j+uXsGVqoXZ9bufs
ZMj+DLhG/t9Um+sehXyrYQp51q0b0Akj/Mi/zQlBDiTrwKMYioq2/Cz0kGCtrKuKeSEPUD5bHsWY
WXvDrHfmPanDDxkdvTRPaR2cmyIkS7Pp1wXn0OdhsQK0bjjrDFvWXqVYZckasZmO+dC+eiogFUWr
sHFAtP1yx0wbvuuUNa1gepRPHCN1iYnfvfwciszPiO+mhLp6W42IvL/3KT24OhK7nm3ZYt4pYU2m
exTokDra9SUuJay+cug+jUocF9x79seznynv5gC7Vpv2VHgD40kf049p6N9xbDtNnnWjUXS1CChD
MJ591omuWC8jUdsZzgWLyGIegCDcZmq3wyrpHTv4F8s+djOTdZrPozuf0cc/e02y0uL2pp6cF8/P
T3OjHZM53Ne6ujHC+c3O01OjqOdc53dZtVZ775iin9Ej8C2z93IDst0pRnDborgrA5MPwfl65Lok
QgbD8GkQsazMh7Oq3Mia/m+A1GSDgid2bc3jxuMZX+YLC1TexLN4BJyZwY/5S0RM1rIPRdyJIisY
uY/EKk6dBeOAR9JHSPwO717iXD5cFoEMtZua7zEzenys+je5KnlUc+e/yMYlMlNB6t3LkpYPpGP9
XDkrkwavwTZHGylo5++adnf5YNmj5NLDun52WnCvP7c1CScaYu1Rad1HdflRePNbNk87q4q2slI0
v7pPZmUhHyC/6+2aGDO+jXP7qDcnWWidNz7p3Zusb7m0GvSYN6gHmSbyrwB0n+XT0F6+7kwdia/4
XNnomww/kurnRjkYyRtyI3ItEnTNbnhNinaX0/31ZG9Ip3UQDYdUVhIrTG6D7v2L5m8jbfiUh2Tn
7Ka+Wr96MpDz5zDw9xCyE43VDcg4FAi0uzavXtg1SKOjh851vqfp7VinJ48pArXiheblc6TSZ2eR
16ChFn6lvuXqsE9zfDI8/ckPfiSOedkyJQgY5e00aa9qp74FNR83aeobVI+GrMTq0lPeIxzjulTt
8lPaame5LEwBojH9rkYEY37kR+HBxQigYvLKvmrKXeh6tzDL9D6QJ+aM3U0/mbSQwx96eSN5Smu5
V/OorOKEbTIoTxJDutx94Ui1V7pxK0/HZ9qVk3KfhvOnzv4zsaIV9DwyIBOulh0k1sikJx0/m220
ydtul5jwQwqdLZgMzHdeRkvjOXV7gKYbiZuyV8qeZeTKbW+S0JGWSMp4WUGt+on4zZ3uhz+Tmn4y
7qwqWzY5RUaAUB/OwJbpeigX10fZbGTnk3e0/Nch15/GvH2VN0fbhCMukAD27lY28kHz36ukw3C2
2UtSVHnFx2SxrhV3q5rGtuQukmw+y0agOP5d2g7Ic027kQq3zDxZZLJwNA5XwB4s17iVxaW3ERjm
An7h0sqcU0BEubwDM1DGTOYtnrvIcBX1UyQbjawFeUVP9oHkx7HvoJBxHfLKAXEiEeyUGZ/WKP45
80YWasZ6kRGW+2xi2gFFdduEbGl++qK6SJlnJATZqbG7D+cd0snbJRUBTP8UZd8lKZOFK4+znqbX
MN3IE5NBGtSfn5vnzaownXUESBW1jrOMhXyXa1IwLKls804+GyLe2R3998I/6o3zCuLq59jWvv6Y
FhCynfkTWuID1RkAr/P5Mhv0hDPMfMltRAJp6nyWKxgEWuJGfy23Dqr+LM/N19A2zKdreTxojZ+7
pntrN7nKgymLy8VC4HqYdFhP3Itc3CVuon12TdmKQ+X8WSnGOQ/a1xhEuNLOt5flW6bhWcu0bybK
fnjGfMpGKyFAokaqmlQar9vozbWAJmnXstt2YXmKcTRcGK71opTRoSeAdAETgy0X28lvqDGAFGIz
AE81Js5tayrvsEpfjHzRq9Wd6yLCwuqdh/SUsUQtywT8HF7J/8tZY1Tm5yg7drF6jk0WswSKqToW
qfJDFrdkv6oPuhbNGvkkCV1jQ/ot25WpvwEb3yHvtR9msic/YIXNZK1qvvH04CqDgxvFzftA9mdn
zU7D1aie/PdcJSSgzAFQBCkACPGVXb/nUXzq+27RjsF95Q9vSkDKZQ1H6TmNYfQQ12EEcz88Y0+0
sM3mG00glmFcLbvCvU0999DMBWLH45k3sov4O6gUVLAGvJTUc8uZpCeHs/vgEYWfRUmeLB9g8Xgd
q1t0Y/NARDw38p5z0+8RVtj9z4s8c3pCkwiR+59XenmR7TznZvlsD8w7iQch9+3xIjdKvskPTTLE
NqVP3G1abzpXtfXSRSQEYXOLlD+KLdZLpBOnOepkmCblnUVDdHjTEvMkdx+MNaUUlDi40CrNPiLy
WWvaofL1Xf4JSLZzo1bvRmdhNxE8F5n10pbuEUWSdcFqStvoGFTx2rdr7G3yJ79yUW/0Hmru1zTH
MyCrzwH9Ly/5IRcuw5M1SYS0ZbeeNR0yA9mOPp5lzCIhOhsqpKz5aqR5l1bjp/w+76Y97fGNvEEx
8o+BKb2VQ/Xhu8+pFD15U3kdYmGfVf4QUxOrlfiqCJgps+2/98TasjqlvnvfRvM5iDjocZRQonve
8apU6UnSDHQ6nIe0/sEMg+taDVYxcRE02X4qlBV9lE+Pgw8JCNoK1WPbam/N0+CH7wWZUWFGp6hW
tj5KXjabEZomZxw6X3HuvOxJpj2fZd8ex/q5MF+UzF1QQbtPB9IcZnlIzjam2TkyDpXh/5hb56RI
ljSoT5FfXtIOjIfdsX6V9StnckmqBie7nWGLdal1jrP4nk4GgnMc5z3neXbfFS9e+HH10MneKrtl
ofmvyXrqgtcGfaL0LPEBWuGu1fR9uASLedliZR+tFqFenydSRHtCVi1xqUiAVSTKsYp7RL51tXlO
A2w/1XOUxNtmrraXVWnqR9v2n+TnssP2+g9JECQ5sFX1tTbWI6dbjYCltBxoJiioYXwtAwiZ92wY
2XFM4o0/uO+Gb/+YjzqNuoUTkVySDct3eWl8i3zFCuenm6mPTgmHrP/5jZ2Pz5r6gFDUK6apn/74
reu1h6aYSBfHhwb5ztZv8F+c37B1OFWx+2giJlkX7AhWfmpazr58hjml26Du6XouNHhvTRCdNSU5
BR1zST5/3KkIa8sVpT0Ayek7ZM8zwuKXe6gi9l6nekiz6hS3/TkMFzm/snkJGm2n4Ynq7f3wYVM8
CxSO0k50gm/9ozrEBdkC4yQ/lSuZkiPdqec5VFboD1/JB2fVzwv0KnhTjRBPh7dmNs5Z0d4iXrCs
4ulcx8o7QOFzrA27sUy2Y6i8N1RX9dBFb179lOuUAWl67dB0MAi5DXXKT66LDM18Jfc/t9G9RHI0
0lHlZd9AvJlDd7hyZzBUNZ5NP/N5qUCkcGwMM76TaadxmhgJ40R0P0/fLhmgRH5TgUgxjHv4f9if
sdYxK9GuZPJNXXS2R+tcJZQZo/hGJoXkmDSi3q2d3jkvsq+V/fDWZSR4fQdQcjnk5YHu4FmyzjBj
Q2/6hxr1mPj/MHVeW61rTZR+Io2hHG6djQGbjLnRICrnrKfvr7T7/N0XGzbG2NbSWhVmVc05Dp/y
dNmmdh4cPfBAwVLEGelO/WG2O8G/rH4KV+KBDOsl9OfXnpeY2aMqWoYJfDgmUSlgD5kDd4yrcXIV
oa78KKdXrljgGlPJbiJF2YvPlMcXDAsn5REQJfcW8soSMfXEQhKeSBIuMGFWx7c2kSY+ER0Txjn0
zyUf/l/gGjBQbSYI8c3qp7x1mdtXO7sJEoKYkgiimD/hELyldrZxkvBHJVPzydgimx0Dp2rdf9Du
dEULOG6tiPq+8t1PbPceZ2g2R9nDnoULyvFiSXNRlfFnsEKA3Al/7q1MFw4goIgCtQfqKufAmj5H
k/Mt+z4GxoAaqG+0zxH5MajhaUWZflIeHuWk4YyNrNzqU3Mru9SPKZCp+Vl2p5xmOQ31+IvjfBbT
IJuwRdQRxotlx9mT9pKUn/JMK6mWc6R7LnHKaiLDTIDzMkXDYRjGJYHaxva9ne/ox0TAvhL0T6x/
gZbLoEOA2o9/bpl/TXP3J4+X04TOS/gkXkCZHrW2vMqfQMr2DJU1J9z6kp/DjhSc72oSbJAQuLcF
odHwLElx67bGcqWFAgPIMN7K+aHZ5ieqjC/p90/z9lRp0yfliB9auVy/fJcjWHIUUcj+0vs7p8vf
yVrfy+JoQ03KNNK9mJVozr+Mov/Jy3Q3WeEpjMI3+EERSv8Z1BAwVfkWo6FVyjcipI/hhMgPjm20
H2R3MrK32Cslqna2Fx3FRJSh9iOHQs5xZkJzO/sHnJosuDP9u08xaJTcV1/RvzOG45E3S67ydkM4
/Wh8bllzwzyzLd9kj8hzVeUwFN673PIkHq9RQm9P8xFz52Ut9GRras2rvLDF++ZB8NT9WtFV65Xv
sT2ZyXdedBeINK5yJfSx/eoAC0H0l4fes/gH9PmWF9IQyxuaZOeV00WrYLhijSAv/Vj2TKXcThRg
5cr8yfgR26+12aVsYCfo82tr7x0sgoSZixnRWlY9QczQ/Q7b6mt5m6l6nSpQZwBBXkVelWD2Ujd0
u5shloFFCY0VjDxPLlDePPgr1a0fGmBPiTskjvEr562L9/IjrSI/lAV+6BhCCbnal2l2pwf2Rixw
xm0PGywvqxMY7n7M9L2YQvlk7DowsOaidPXV9IY/SXM1CIuLpjkuJndySOrN/M1xFg8ssEZVEpwn
9YfFMSW7lPyFCOvbt9O7LoZ0QrLGJbkj5KLbLSohtvRD+gbDn4IgiUIn79g86Wz2iquAVPTHVeu9
qxXMkjlEbWxcPnZKDC1oOszyNyq/F3xngSoFxUQ1c0rVt6nWPuntqnwLf8SVsudnTKdT7FqFIoZp
M1Hp2uVNsrGM5jvBFUOI9CPYVWOjUTgyDol3K1CqLRL31mEfk2tfYWwrTBVkmQ/GPum4RUCMd1WI
FpDjLu8kIJTQvY7RR2OUV9/4/B+K6hD1RUW0Mc35dlmLuPd+k0k5dRqkGETEfax/SvJnl9HOKJlQ
YgFjVVvqCbERYYvxIUTChuhZAgHVJRQcufpqVUdJ0FBfWhK1OKxvfPwIauNLJh8TVDcGY39Qptul
t9yXJQmn1Fx6+oNk/cImJ9+pqR0bw9l2bvUhyAAvLe8wM5CAmsd2LN1fAeBH4nJVZfi/+ZIbKjiw
3St7hyniTDIZumBgEQh/YB31JnVL99E2Jg1hIArYsvtzNlLsgAyeYJ/P2OqMLcN9/l8BJFanp1yB
d4DtjZLoL/Hxr5o7jz6iwRNAQSgWNa+MH/q7nowMqjfib4/YXNJSJUouXcKpVF+YSH/PLP97wDaQ
W327/Ws3ua8G0b47BMtfQBhPrbl6HPLqF5rYrx5COOTrt4zq/IxoFZvIl8jdp+vwB6aaRy94ItiT
chVREVtgwC6MFl0fzlvASUrH/t7XgCqxHIXuXYnXQrN5cdhLKny58mz2FwQKwykcCZNwhmNFBGfE
eEIo97MUjnff964pJNV1MtyOnX/PsVmT9HwJoirbq4/nz7xEaUuZ7hLiMXnVVI4tAlVm825k/JpA
3+4q8LJ3o49fs6mhXcC++EX6Owb+L1SbXwrrRVq3R0b6hgHRl4K9R5ImpSrDLuiiTPfLre28J9mb
ptIza6BRTgYeklTL0Z9Rt1u1SGIm6XwnRaq60j8FTBDYPtPrnWFDa0mCkJvGCUqFbTOZbL72W2DC
efKvM4JKYC0ShcyNv7d1ZT+S7nRs+5qhVTJzUBVBW6R0oSjFoRinQwnsLfUVgUPpnb8zeg6BCxev
M58FGZkAI+jdiFbUR2kG0u7EVNhleCyN6JjgYWa8hd+Ze/pNjw3eRqyGPEdMECX5jQINYFEyHpKQ
YrKf+uFFb+Cx6+dP2eexAQs+zFiK4W6TDjYUABBXmz+H1vuySFFrzb8IEiOf2Qidr5FayNzBc08O
Guj/sLXM4nQG+tHylW9ZUHmNKNxZHpg0SbIA7Vbn7DzDOnZ197IYC6m36PWpTMx32c//M3pj6d9H
kC07rbtXHOVAp8M/k2PjPDxcUDbMJEFHQevhQVT15kPDQYpFlO+22b8F5UGKQJWXfCVw1cQ6OAcJ
hNn9aRyyQUl+3XsPzsc2g8+J82Tjgv4hfubIoMG8KyFbKMA8+dxyKbpKN5XxFpGXCqYkZsxt/Y3j
KLvZgOIPvE5iUkklJeMcW+uYtO5OErmktP7Bo1OU31T+hKUGAZ+jgw3iIiGo3bk7pRlP8n+JjxeM
CU3kMK//lfj0prjmI5h8NqaPI2SaYv7kk8EMEqxsD9HpbLydyZPlMsTPJNnRG+ur1BKX8gZGBR6N
pWibEaZZWCG1As+wGVuJaWHS0/PifkKI0OW4oNR0ZnciV8yTzCpZqmmL1Q89a58hvtIxXsSuc+zp
k3agH1qtf8om+gqV4nYI4p072Oc5G5ESwtXj4OT36VB8TgfxMLoSfCZnuZuLIcKULAWPMTj1A3NJ
hFHyO/ocfhoXMNOzz51fHitngIOax7mxcp9lv8i+yd2t0ifPivkWx/0HVvX3fztJDodHJWbqrnpm
n7zAZxZSWaynm2ufcgV9sdNCg1g++ZqCQpaTeX348Jer9e9br/zwzeo3GigJybv7ensPmTWzV85V
abGbtvrYp8qz/G4atM9wZHa8+qpmVs6S1dEYT7JRpXaa5CJv6ufapighq2VJLDx02RrLHzo+TSsN
QuIGzHrEnQFwMddCj+RylVFj7xigWDa9W26d2PpQzOkzJeiXCpGEBH1wHD3nhATwejkHfCI5E/Kp
xNjnDuhCMzwYlXZyIxMqqRzahvRkm3xUffCueVTeKFAI/BetjL5DnSu/d4jqo5onSVgjazsrkJ45
3WMqaBITWn3y72Zwsz2ofUqY0Li26t9+VKHGGbvmUfbm4ub6pnz3tDfBx8V6iH2kZeERejso9qg6
g+Avu13w1mno3mL1XipKY7cH6v0Q0yrWVhI8+e53xg4C/WMKEZkK9CvY7oK/e/m4bnX1oM3v4h7/
g57HHUSN31PvrB0tobur+JKeCPiV/5rA+kmC6Vj30X55ZSEY79P7/5XZqW9fpD4qddG6A0DCEdCP
xeJZ9c4c3RsvH16I1uWASxqpF/mub8gupPgqDyxtH9mL7yevC07cAFjFnQfsnsN7RoEirq4p7q8z
0aSOvV1rEfJtTLzfElnDdaDIs3MbK4hnJsRTzenO8Wtq0FTA2QaO3MscN51qFGiMaZsZ9R3dlZTx
wGIEVyiR527j9BgbkAjTR9KhjBza0Gyofw3noEizJ8/6kPg5J6URCEDSnd2seaeJGDLROawdEUJJ
MF2QTVfz9ILW40vu/LNykpa3KAjkmXPxWuoECoZLgOQlj0e62Lfevbr57c3wttdz6Iz0H8KAXU3J
azLzqyQJnpasAEOe1aG/rxNU0Jy74bdoxtdoHB/9iqswqLPSx+KGGqrcxs7KlEOO98ypMQeq+YNw
IVBfs6mEgIkKflpV11qzv/T6cXayN/FGEqbVrXvbpvEmDh/HwHqVCF8qMkZKjdcv1qUP/ILz8gVD
RhmxBegWf8BD4UgIOLIxh3Hp1gjH6Jgy25027hIpLqZE2jUSzC3N+dD+P/SkeRIuphhq0zdXeprc
yG6WqoAskMQSbrYJg+xbCoOT2b355nXZSOHRLPTXaNBgeuTgKuY1rEheeC9WK7DmN9k1gx68ZcO/
gqK8QNu5d6NVb6WYE4TDhzX2VzPbiw+TrgHpHhAPLv8mHyb6sn1qHKZVw+JGPDgMGD949J/GaB/d
4lVCcXmqnEq5v0HmXZhkXYAiQ41ex0mDE7l4NDPrU59Wso4SrUu2NHcBKMCLFGvckP0pfp8eTdxY
/TCBDiy9Q2IeLC+HcT65FFV80idyZGKYAFMSxeodo2GwFGPuZ1VdfjG7/quGeB5/J+dbTQCay3bX
xdombl1mD8Yfif4WkzOOIBkITxEPyWvKyygOf5P7DxrvWcTaU1e9SRYGMdWfuEw13Nlp/r5YEiPF
zEtv06zFGzWGrA0X+9/7Oj6TPTA/oAMrDy3XIhel6cpFt7slkF8elG0zRdl94ZUbB9soqyDpkQ0X
iRcpSD86KEPSj8Miz0iFGOaLFKalJ0JKY0FSvjT+EwPJYeR8+Zl7/VfdA+OSolHp2mDzabN2vu3K
OjluuuyppWJPA42UWmEz2g91dViiBtn+EgRb52paRZr+KhUuaVCSIBRqqff+XZInMoAP0rLlptcp
kHOyHo36olucQVnJUpYmRwanLpEFZP0km13Wy4yT73Df5tYujrzD4j4kzZpM9TPLjnLxcpZ6qiWF
0dxAZ7udyvhroA+/b7t7cQLiDJriVVfbRzOnK0YyMtt88NVi6SeTo6OL9ZWAmza0m6zS9hZBd034
LOGqLKQ0otjp8DHQs0p1VPBCxMcAjh8QxaBY7vpXAfQXEz+507MTPWq7/9zLf65GvkuFf4QjW6mP
YzPdMpP6XbXml7xPlyef8W1FyUt+ktvYNMkLAJzE9YEWAVmB3bO0UW6uZjfcGMa9TpVJdqhUi8cp
PHVTewh0LkaiuKgq3wz7IG1iqZRcxOXKlquj9OQjiyy5zuDBvi17MkvaV6Pe/ndalzYX2RPE6aYB
QU6YPkmyKUdBAjUljT/JfCXIk7hWqqFSIDYwPL1H0w07TcrKpXvE/nzOTnWVK3ca5B39kMEpwtWk
/6RHTKq8/3OAmYqQkN9sdTu7XaoeAkdLpcNjRCxabIQUaqwof+7TszgvnexODJdhjTf6TG96JXUW
rJZUZWZFu53neNuW/XrowsvQaHtl8JdGJ8tIfyQj86zqoUoRpqCPoxndUxX2TPRT766kAyBFydQp
TrL6ssXkpoxBvjJlL3HG5NLzMfkAqJNDKxb5XzNA28GKaN0t2ZbYqxHt1VSBJLL5F8ykqUFAb+5r
RdvI/hK7Kq1XeY4iiJ4Fb3qonxbQiEW16+ZOC4aNWdofxavAIP9/FhWn7jEPnJ2A/HNbbKY+PQlk
LvWIEMocaw5v5jG/Kcg9BEYUZFOAT0H7tFZ9K5Bm/kKhbC6ql8Z8EsSQFtrrZA+svLM0hA0SUmXK
g1e6azVr7pb9ScjlIXjiMXnOpOjL0CFNg2eS2C5XvZugLZbETpasjdl9GWcnNoYlfpOYTRbMU089
MJf8V/4tViCBQE0N9YeaKCJJzecYVSMxEZYCkglCxLxGWG5oyHHJUJfVlj9F7vjb/ZA4UD7c0iQ0
G+ep3nV1uyrsd9Sznluqo037snT6Sasc4noQDO6XFJNPGXGTBTQOzOIlS/Av4vGrrLwO2VHeIhNj
Jf6oJfB7l+Rb7lxIDsXY3pMXfszavzwWGeFryfhWFOqrRG1uFmCKc0QfNKkWwu7pcIbA6KiaOep+
3F/aMSRoXLo1/GZdJvODXtAxa7a3ve+9Sl+VPE+cu5F+ZGP3tuAIPJSym5HGOUn5poEnBTrd+6zx
aQDoaD7wqrMRqBtvxkTp1r/yh+mYaGl7T2M7/0l/8Ozpn34cP0VdC4cqsaWnHssg28kHkgawuMs/
DZ3SE12rvMn/jmpVlKd4pDHGLM41qrvy4WyPCgaJu9wGC9l1kl8Jl+WkyIlxu2wlQIg4hFC1roZ3
9k3jzSiRUMefiKmRUos4CVnmqFduRjTgpG1RGv7c0mVOIdzJzVWN4CYzfBp+sy/dMGno9b7lezIZ
R79OtkUy/4hNAqSbqYKXIA+DARUYZ0eck7yE9BHqXnFfhcP6v26zwWXSWNHp8PzXDd1TX4argDGh
5tdrx8/MM3+G+dxX+Ztcr1g4211PvvouXkG6xww0M+K8YyKFtiwaWhpLf9Fp0JCoFXLe52R8WUL9
/+7n4jF8nphMNCoMybZEFEluuHRsiAORBe+TkDXO1suTF4dDpWmrW9FJDKnshbzdKubwJXdIeonl
1SM+oFlFq5AqMoTXt9IoJkGylNcoQEWe+S6lSjGiZj08JNEfgH5b1c9SlxNoPda1T4ZSX+MK9gWi
flIDE6zNnKIviBu3mu4c0zECfW/XWdF/YDj/pIKRt81uKGllBcGT+qAEd8bQIryW3EkR2/DLq7xe
q0Qbp7ZPwei8Ff6rFD4Cn0SUrESbx+0QTUhOeNeg6v/MMX2PK0oKIilPfiOfO9AxYdRUtLYGNlF3
0CYfafZYCsNIVnzSgPcFMYwUuBhSpuXC1deMDVykyUDqRPK9cFyoNexDkBtLo0OckWMHNT2hTnc2
bONZs2mkVBs0m4qsPmRFk14Mk9nzghLD+5SrD3DrDn+hXa9bQ6d5sa1muiF79wmuakhijCG/HRn6
Onm5Izw1bvhkupWzyj2//4LQYLv8eTNPdx0dA9exU2Z4qhP/0kaGvTdzyKZy3QjuGZkNtgxcZq8J
6OzK8ebqbz603dT/Rar5G+tB/5r3KgRNbpff6z089Ek+K/sJHdHLnKUGM0TmeMWs31fygV3KMFZV
WMBR5A+QT1dPTk/MWyGkedLiMLy1NCXfZWQZT+qg0xvZ2Nm3zVZf/pwK+KXK2+zaaImDiJXSXLIY
4irGICdogIbh3k4VY1OMz5UF5QFUNs6KpgVI8LJ4k3b5o6Uxzwqj0ryOKhdF+mYHkNttUiDktrSt
bZIOKFQOuk+YZCiv9eztqiQ9OFU73eq0OHZKj0JH26qQK2cbWlv+6m5EBqyxh42RMrjE+Nh61pNh
40wR6EJ+tCuPkLZ+1sAyRiV7iYLGWRVz1yHTtK5y7yuvVdz67H2HWRRBHbqu42FTIEuwyQ0WwNKa
F19LX3plODV0AcctYpHq9OojZGJa+bxCje6mH6fL2BTGqs66DQ2+uw61I3jbupkPhEZ7p1pCOlqi
eNcz6ZAjhRaW1qpWEfWM3U94jOGbLifCyXh41MiD/Jk4GVmifJUacF17UoRtUO5z83NSae9tr6Or
YhYbR2fuC7bkfcYQ9EqZIT2si+TcaPFLHrZUqtkaiFodBh3XKso+WkU3gNN0l4oDzUxDt/q1Cy9b
w7Y6rKsseGhVTT3aw0Onl8baK1C+QUcLnWLPPWoTWOnYIe8zmQ4MZL3DXEYVtpvenV/1+nOeTQcJ
NmR3h45GFHXQVszE3cDbcCalJu8ZkNjMx6c2dG/Hqj7Urnk/a8DGNAgimKCuzF5RDlkIw83s7vIs
uwRhfoCd6URddDjq0R0FuGGtDlW6UtuM+TjgpZhZKOp+Y75uyK4HtNjXbj+eKei++tEUMEx3YEj5
1QCa2HsFzAi+o71qdkqDYWbgw/4qLWeXu8lLR8dwGthXAz25rVvVe5Z+F2gBFFD+pK3T6lBlvCDD
rPG+5K5m3fwVGnTT0xB7HJXgq6Wkz3N60AA/JlbJYH4YC4l9oNfQIbYb3zNzD18k2N+cJ1tbh2je
ZzB9mIacnlJCoWp4sufoBFT7HQRDc6Pp93Gg2IfesXck7dYWT8omr+A7YFhc35reeKmq2duOPnWH
ubur0zRct54ebjTmAcCYDo1laltIBc56r/zquccoXY0SgfVY5Srdr5EdbOpI+TPD9sut4KJAFAwd
ar5YKQziCbru2Kbac5oNXNJoUiDXKK/HEcsqlSNUMnWuFgEdAWMpVIUfg+j56cON2ibjum5nZWPm
Fi2f8bRLNI91VAI4xUMNOuzvTZdgHYZxhmaoCdGAtdotlcSWS2icTeCoYMFMi2fm/FyqToY71icg
Nb06dP1wV3iTNEtMN5HRvQaWdtFM5S3x9UfVQkk5mN8bd6Z7PExWExMjSgRbe1IU+TrS64b2vcpe
2VYAa2URGpswyXvKTbBAdWrmbvpizvkxQPUNYitLa+Ot06cUXvJ4O85WANWlY53LWIdIo0qLdUCw
6aj962Ch7GTNEFJVNpOcdZXsywocPM3PbeYeXKObkAuM5i0ENicTkdVtbUbFrmCqhUnQYFPB9nJm
W/dzjhR14+1q+ox2Y1I+TUOIErDxkSY9uHBS7HKlZnCNiRpHL/2jEjvCC8inQX536syZ5/jqKu6i
vepm6yyfn5l6tG8bJXynYWfeRJp18lwfHjbbnldOVVUU9uBS6pth5Vg6XaEmasJu+tGi3HkY3SyG
/rM69+FnjmrmviwQTh11bweZAZV9deeqw1a16MCJGSQ4z7aZ7BFTCCRarBrvMtJ8A9kF07GFfuuW
2ilNh1UKTI0M9qZ0AJuSNF7N0J7Dgxa0yMemcCq3M2ay7LVjmNlQB7OcKzOkXymPj33lb0KO1sro
78fA/WCycVxPhsGdtdF3cqZ4b03isX2qK7FBepIfIk9nvi+kTOigjQ0R2iYysdF08K4KVLtn00VT
dbLvEW2vgOXdM+p7ImyGyrFVfoHDvw/dcz/3GF5f1w6Zpl6ZexwYb4DlQHOfHHiPwC7KQ5RZ2hoO
LaipsuERljVIv5pV5oTqup1j5EYziH08OKGZyqZRq6gYRmlhzhuaaq2a7joMOTFDII2N+ujstNxW
1l5MZAFDCHRlXrRpymSXMgwMTxzCUHV/UeJo2Iy+vGPoHoyifq7sBH1qJqKZhII/OTa9redzr5Ux
ZQ9nqLlGCkG2NZh7S2OvEGvguov4Zh7E0BvcFyV+tJ0gXCsaVt0ouG5vKiCyrfBOWXbTNs1f2CXz
2qwGe9/aJL+t4jmbsjFvG8AItN3NI6gnSo85osQIlvWwjVtnuGeGTeOE9LeF32YG1XitfjVNo669
ut3bcb8ObFyTJx2Utha7mzRT7wxJBWksTcYiXGvjTD+Zoe6aNnpCLTnZoHuLL4wHcTREZbRZrbWu
X7slPGv28KxYSbKqBg4+qAuJUDR/p0O8jTvjIo2SdMNtNS2+66fuA8Yn6Jo0uiuSNF+rUYpGnkWQ
7qXRX+Z4x9wq21VcQpyeZDQm+0MCR6lEOmYFgWiU7ojklXVL42zT4CdNhhrmPvhxFP9hTKdkDddJ
gpjrtNETxkojbBwgdJrVb2C+4yGGWGKFZPWc9oc5Q23DAlGKnEsV9NXamIhRXLx8obdn4mfIghyX
Ecr2saKamd40NAgY9W3Vde26QD92Z3hfbV8JJV5ZbnJ909TKL9LvGSFQce0Nx6dziV7XDlLleYJJ
D3r9NTjBTdm9JxEkI05JrgSFwmqaq61lNeWtVx2QZNS3So5upz1aFzczM7hqD27cZfdN7/5VTf3n
kwRQsIrvBhrWVkXOF8+PPkmQKBqj4xgjBoSMrQ2kqjQ1GGq7DQ5WztwcXbxE3WEy7kZdfXVLC0Q3
bN/nAuvdlJW3QuBoUlQRUYtv7Kg++wyvrJOuf9I79Tcl+5wm9OW6iC9g3DfliJ53aZmcAiYZjTIn
rIFOe6U1JSrhrbbl/pSrtG7e/NJH0a18aHpiKQs14I3WuD/T4xCrTxkVB/h/+l1tl8VGD/TTvEPQ
qN5b6MBBSMmkeQGpoOWP3AFHP5QtRyjUJ+vs2GO6ZtKZHobBmRnmwe5Z0/BWTjANZ96t13Hmc6Mg
3iQpgAWxRDTcrC7ZQMtM0mUiEM5Eb+1q94WjHhs3y+6CDp09V79pERCkMnbOTHNjaZTJwmCmc7iv
193QnLK+vCAr4d01SrKjo3Ud6PEx7rsAAGXvazmJSTCTJebuvrMNdCB+mKSGMKcNSK8tBSrFwtzH
enGGITJlaMCAAjRwDnwukHdNuet5eBsV9XinVeMu1YQJoDcjpHtqAFbN4DQj67lBj/fI2CVmtoM3
1HDKQ8HUV1oCtsaAhpWm1ltLp0il6zdZiLMLqvtsjn4hAMTXtpAsOC1nmaPw0XuxsRk6Rb216w5i
fomNx9BCtRlCkaszQmXQKuFv4hfPbVqlb3FT1zS61+NtJl+WHxvHTQgSiucwsyjsxplx4yKVEeez
Csgz9XtVKSHdig11b3qV/eDVtrrOoTvYh6NuPyyPqbn5C/UApVs7MWmpDHM6vW2nPLnNzH8rc8J9
QSxa21RCmggB4iFzzrlmB+t2pEHTV0sbpSN/E9fxMVeG8amUL0WK+hAJy2maklv0YwfqzcH//QI3
U3KyaW3WDOUtZfzSr/V3+LL1GytQws3yY1glaNyYVbFq4qKhINYZLzkr1pWT/86kQbRTItTcfcWv
1kPCoDddlv1pdPT+tPwP3nQXFswuKLdeDwP+NIkaZpfTQu8NR/Ib/VabWp0uSv6XdLOycwnfNhrN
FHMRWDvDmrojgOZN4xvzqzfZIdSoarungdN4C0Zjl7mVhrQJhFL+bI0XvTPiXV3OO1PN/M2MZ37t
ErqwVX8YfyNazBRnWk1OXpz9mqKjke2reLQfRw+ZiE7rtIOFomfUufGWtYqPpWK1d3FpJruhC/xV
WVtXlDmZj9RU7zjDQtZUVbtRglm7n00YcKsBxnNgunWtRwkBGTstQl3+1olRjPLcyWJeN1K34egU
b002PhCWoZh5cKuux51auOl+zE6uO0JZ16tPozLeD4XrP9RI7SAfXj2VMbwpiqs+m135Wedm/aBq
ccNkWr4620VjIdld638xqrdrmMX8bOU5abznJiCKkcXdpkx790bvISsz6zG9mxqsp1k8QkNhwg48
awe437yX1q1uA8cYEOFO1X0TZShhBZ55UOymeGPuxZ4K9ayXZGXe6F0a75y2qfVUFz9uE7rHRs1V
xsT9+d8Xvzbvaiu4RiacPTFEanNcF3eB/JRlaXF0QzTae43ilqZb1pYTod6R6WUrO6i118hlULSa
w0uKSPWr3z0iYzO9xdkHvOLVJdar8tY0AlqurO4OYOJBTYPhrqFUTL6l5c/RHGjSTNh+6eRYwAlS
GlKGXZM2V9tIvdPIYp+LeBrPrpXeqI1WM+1uTTdWjdJRZbTaPgv15iGG6YLQSo0OVEf6zdw1853Z
zO6Ww2mRy+rzXdUP5qmJSMv5UI9hxIxCGCSflQvm7IS1cU+7rpDbVspxQiH5to8GZNfjWbmv2TYn
a1L1rRPZ7puNGnnhbovCzn792L4tYqP96XX7TB+b+p0U2VM9hi4zIe5rDWfrFz73wxmK+hOj8wsm
PH/YhRutvNlwr+PwmzotkACI2pYkr4rW5qjDxhLFnz7ImO475UtZG5QxSu0aEwsP65BR2LtgirsH
fSa/H83G+ICZMFmHbR3eh4k1XMYqIatp0QCJ4XdcDXBbEjDCrqCYY3jb9i0kF9nQ7qbRN7e6YfU3
pTqrD2oZtqvaBpCPvRhSqNm6KHmcvJq0EuzpmfQpJStgtUer08JDHsS1u0ob2IvJWPZTP0UXqz4Z
Wq2fctrWkB8fn2Kiy0c3J5pIh+kdro52R4m83s+osnCVbnMYTeJL0gHn3gD/ukmdtNkz1qY++rHB
OHHZBE+j6T3FcYIPqiztZvLm4sXyCofgufcOy4/NMPpklky2GLApbRvdCTZww6glPYVle7Lki64o
zQkNZIiwPXXvZaaKenGEoGPA4E8NkNzMbY0kjNGNq7CvhsM8lc+0xiEhayHhAoi4CUdFF+pPfU2h
HGDA6dDQ1YfgGHm9ew7gWCZJf5j0yH716zG4uFX8AijzOoVRdY+om/+QpNl2zP3wJfAgWfSHQ9R5
d7YZR9/SeKtBCNkhSsr0Wu2AYHQNVMpVvA9KmymaqLDMbR4yfT+Ps7tPfMbuMEHNQ5+G9tHxyQAH
z7HerBna9MDo1BsHiO0tr0npkU9+wvwQVCYbxoev6TjOfwl8aVUR/EUQWoIitckr0zHbYXI/WlT0
oG1Mblmv5F5r6uS+StUTOkIKDHzqtmjz7DZtjHxjwYx0AplE+EzRlJORl4wNRsZzoSkvfpyT3CFO
uNJn8hVVVRFZHuPd2OXDJanc/jKMwY3STPNtWlpEj5FV7lqnwTwF2mOBFtTZxKafqUhbZysJK9Qn
2ruQukBR0JBQ58aLMV80mt4frQbyahdUcquPJSzXQTYzfwavoupl2gluaGfLXXG3pdI5jxZzCZE7
hw8FVEjRrOtwXWnz1o/G+TkNLCK7oLwPXG++0/Adt+ns1zTSDuljQrGjnsLsZAxU3qYqio6o522U
IjVX/kRvqGpCtVHO+en/fSlrNz/pce1vIHNgQ9dVcedVSEBCk5GgxqUWhFUtB0SjAdghjzdXCpvO
mWtSqOL/EHVeS3IqW7d+IiIgsXlLUd6175ZuCC0tCQ9J4nn681Wv/8S+EFGmo7tUQOacYw5Tvhez
YUZGm5LbTN3nIiTFkYMo0q6kd67rJxezRByzE7VzE7nzyWMKe3riW1OYIXW6d1+Sznwel/wEoas5
LePqXuS8HR9/2M8axeCSR2YZN1cBgYgw3HhPhl1yRolknCzogv89+n6tSRY3KgqDYvrxxvo4mPga
QIpUP4Rv17vGbCEHDnV+zQzTHbAi9yzi+1jjBuK7r9/vrAaZZoE0T6Rbddaxxn8KGtea4T7e5uSD
ehZsdg0mqtf8JgGWgkxjY9XeZJfoL1Pn5aEgd3drEkJJ0z4tBznaIICJmiOxTMDRKlvuMbikFxou
fmaOwJvdMV6HeUbh5BGEKRScbcNqQDWa/gL83F0Kb+bRQOU5JqkZjZ5PcPjjgNs3zEVRlBvhtsEz
hrSUzG1sgJcZ/rP5eK03x1cPIILolfXYOjK4a6/MmCuXJIM2vvtkGfjbAx3eSaP24VNepJZ3u8is
3bxQliWFWTxXaZtdvLR+0k5TPPfELZZ06fcxr/Z1Hpw8vdaX3E2n7ZxWCxcJYkiEs/MOq3RagFpS
I48jnbudl9vabPS1EnHLZstSxOiWYBq8tdSmlO2vkjzHH20NKE+qpHfOXNv/YOwZlrS+XJKoVdfG
808xbrvEiXV/yKuCp5TGLeMBW8ZE7Gzm2m1vLllc+5ww5XDozBRJGOewFuo4mYX7r6vABXLZ9E8O
FlWGhWtK5xEUkBcWviA1mnncTTNCIdfnARUxouaEkAmBA4YD5HxOApFcpyzFnAhwdTtOZPgubrDu
SxPvLLfD2n+wmUe55iTxMArIliXpFmswF4t8FzKQNS4HMl7MTWb3hw4wfW8ltYZfXRYXkpr3K2k/
t9hW6lB0GRiy5R9XjSPA4Cwvgc3MwOtwJ4N79mG4/t2LsWbXzojPbDG92KZ1GWTpUdMAa45Yle69
3v47iPmIs3O5t7ivQ4gm5b10/a+JK6A+oHGdTz61X2gvqX1oY/o1iqCz/W3f2j8lcYrzaRGs5yK1
LSLKiDpwMPbKhmz5qkq2GuKCgiPXRAgJ0H0nBuwQB2KJutVtd9qMB0EPGxtR8nAME30Vn2WR1PfW
a+s72/iyKwt4Q3n3QpClcdFQxUE46v5d5kWHrZ2az/87UMVBag7I3dA1qH6WO8OlavR4+X7kTAgr
Ug8bLcknxMg4W/XNQLcyaY+zgv+uD7J/b2wPjlI2HtJKdxhEMgkZbez4ptjVt8lJNwl8yk/qnNc4
dWAjk6uGXDcWOyteS5YYhmIbj3ogsprUuH0fuOXPgePEuCXz0gjgdZoz8TJkc/XEcnOJi1Sezc6u
ojiz+n3mzb+kn00HfF1UWDOl2/tJQypfnO0Ng5RgkAPzkd4cfOBr+jnmmA+aRNltlXTzFzdh7kDU
mQaT89FFekhC2opZ4WAuuIwO6fK6Dv3FndUfYU/W3Usjb1rU1gGMedLETwiChS6VX8U3g5YhzRN2
QkSY7WSlXN+ZGX7fpr3lgAE+cl+bqsfKIs+NgzHnfwbTVOAkwVOSBB7GDL+1oeTZLdUIHpeeYwDX
u9kQGNFmyx+dDB9d6g/vs+R/mnD+PmqmdeHokYJhWsWtlEZxm+iRqWfH8dr6R9NK/uCoiKkw/uqh
ww3DtjMF+kpfpmCnpcO+xi/j3Me2FQYp4ozCw16oovqgXefQNVAS0oWMv1aQs5F6XwCNDUpiJ967
MLoHVU+H1AdRDchx2DQCFoYS8V8/sE+OzRSAQvnz8SAxjWY3lNVCZ9kUC2pz7B2rBXNKi5AmUl4p
M9Pkli0pM/xSNP89sh6chMau45DFADvtPHGJYZ0toigeFx4rJZiE1LfvZ9+HLuv8PSzgBUipTJ7+
94aisgmtMesPbdATbRErpA+uJV5TPUfebMun72d20/eRqfpi//1Uzr66qMX8F//W+NnM7IdMHl8r
LAaLOFNfpZcI7oQ53mWPpypFtGRM7ZPVec0VZcRtqvKPXFrTbz0NP1wCed+6xiWaMW/tA0BK+sq2
Dh2nJbZzSYAtGCsoZ1npkYrhKV0n8XP06W88KbaB7YnLqMbmllokfLZGUV3kWjs7bB/zxadNVK5/
q2DWbpKsS275bBrHuWDpdrABi5oSijl2JUhJK4ot7bGvLCP17GghivEYWYKFkvdhEyqa1Olu6B3z
YoC5g3R27Izu0nwUHgG7iPcTrKOsQ0yUpLHsYef/KYtmBSBPg813f4/bd/GWQD9q5HCysoVqlb2t
OqwTSp9pjZ9cRhmATxhETqt1TqdFbvEIS1n2KL3m2SnPzqP++n70/do6qlOcwLHL7cLbpS3DJS/H
3tpKGtb09ZwxxBFhzCmXIzWQsejknrI3cMkE856pW17qZTqUqy1vcdHYry5sorVK9RNjMPE64e8d
TUntY5VuzE9Jm4lkk/f4dZZVs14Wb8YD1/ezbfXQ5qajT834eMOxHbkbLfEjNv3xJFEynYzH4fvp
96OymSDU0/ht9Orat5kV5sKZ3lAgH/1q9U5YkECmf1jGfz9KFiA3NRA0/3gpS0C4GaeaO3ep1QXs
2D5WdHnNdLaCW7Em3R2SR3f/frSko3kYB4eJVruJl9w7105uXStZQL118X8FzysLBsDx+NIofEJz
oK4Qp+rxZc6rmxcH3r11CSbrGKA1iGMZm/ik1zXrvZVLf55aExfxOb0yPh3Xtjpz1qv9mKKPEJDH
3gMLKHUd8pckg2JmBBgt2pbKntLKzsMAhBxPn2WOZNHW0agnQSQXM8AR91B2AEoWR8ybYOjGa19k
4hY4CLFMpBOial/zx4HaEacx+Az0YwWG26aMrBYF/GwvaBcGcc9xFbu0UPVwQGBh9HoduYEYfmry
BmD+aQzKspnxfz6mV6RMxh53BxGNThu8c277vdWU5RZ30gB2gPYh3xvr9vvdwsIgtgbVjbyl3SeW
0F85QA6pDkZ283treY9HTIeNRn9hRV+eJh/qHgrDAjfsJ19b+llSH1P6APqU1ILekO2cwUQ77TT+
NWjGGpTqfTGDOZr0qi5w84t7YT1A5Fo7P5qk2YLoASiV7LZ1374UuZ2elaP/6rL4DcyoXwDM5w3R
6IrUYdveNOaANJkd/55X8GxAMXLMgqTcq2mBXz2M4eTlCKqWRBLUhlMUGyT240mXw8pq/Y9SvwZW
ebQXXf0mKasI1VAAHi3Fb0TqiL9m7b7Kyk6Ow1I3m4ozuRntWG8JQjD6sAWJNZnEzQXOr2sx0wfE
86krkv8rQMpHKdK1zYLDEykZxkuCBQgC76W/xea4EHbJfAp6SDE6oOQPT+CS5T9ySe0liSlbbutk
Lzcl3KcyYyoO++2a2W66H1d+wCwHb98gzQk9pZYviy4PwmumI88htWoUk/mRJ9ZOV6V8cWfc+wqb
iIQcdsabTWsl+nbeV2JkcJ1U7YhSN5FgG40X4b+KxF+38cG38n+S2sHVeA2KH2uMpBzn+buayDR1
ESm/GXX6WfnWQtk/tmSuB8uOZte+/ffIGSkMY0GUu+KK71zjU5fZHK0qmY7kShifUiHo8IL4ZUlg
o8BGqk/9CnnSd3Dp9Nr0pW2V9xRYX8Uk0pfvV+rgJ8xZ66IVkr24Uk9EAjTo8/3maQwkw+zMsHff
b6S9g0dS3JdHb82T5/iUjiT2xY3JFdJVLeC9PpexgQdR78zP+erq0IXGe/QZVj6jBeDGGtcYpEwO
mx660+9FnKeMxOIApP/YmwNNv5cQ1eCv6EACPDpN7dzxs9fPo85+AmoQZU+K7KElypr57+wczaRu
3yvj6GbDclZeduhI8e0Bn+PBu/WdbM8ahti24CR9zNM7rKvnLKjXPxPTvmJtcFTooN6uaSeuTSHE
NSYAjzQ7L9vlHh4eMbkshnT3o62Y9OlGRquXLx9OFr81k+nfOyHmj8bD1ja3mjfMHWDFG86xHbK/
jZsWP62qflxWzMDHimm3AImrULEcKs8kqTb7wbj76nWt+wwBiMIpEX+SsugPQ1wuu9TEoc2EhcOA
hiILPqIfdlZrOmEFTG4vX+rD9jY57uFsVSq4TGXxJWM3eRbQMLvB6l77R2Jqmxr+Ufjr2+xZ9g3b
mT4kd6y6Ej8gIhj+5Os6Hhi4ZntyU1vvYpun3699HwacinbG6neobseNEquUUe2Ow372dbmTM4Ut
1J36/I0Rl1YADyDP291jjsNQZ31mHlKchvUw5u7XsDCxG6A4wNghkX6ePUCY5mgqJ35vs8B+zrHC
0Eq8xauYXgon+asDgUoyIJKi8baPf61j+VfchNJXbpJsFziDEX0/1fMjt7kiT5g6y7rXsLLyhgHG
EONi+n0IXmdbE2dBaHAIw815ZQTTb1uXkGsGEHBolhWZ0crA3wT/UQUzEwwSQ7cEuiAp2zg2IOmh
TTiZOaIOC1jDdysUktuU4Pxj59AjZ0Smk3GVhLZgcrbiQhJU9nnJjdd+3cROV9+lpmAraCh2K7cC
viZMVQtMmERMBBiMfr4f32heSdbzt52k1BwxjX3FZygAtJbF6+g6zU0O/Wcn/jFNbyIGo5cXk3nV
kR6K7NWqhBktSWw38NHdcGM5V0ytzhiAdrQq/79Y8KmlrhDayprW2yj/jE2XgO6RPTsWNvw+mrWf
y+K8OP1jHmi70HI1yTqDE4AHA4jem6LbDlDAnjy8xzEp9gloWZi+G6l5MQnpddq6fRGPQ5BjD4TQ
udyzyTy0rb1zqYc8PiBUNTbGTPM5pamP8Cq2D11wGIibPQiZTc9UWgENiOW/LIt4kq2UJwWEg8VA
U8Ug/MOMVY7qN9/vfL82TTrMXIzRqyWNb9+HzGEYzoKBARNY0eDe/neY8pxFYqZEbXVUelZzdKcF
ed8qoiyu+nd0ztaVVZ3e+fF63jKvqnJl/fdjbdFtPKdNPxzRlFcl8uD/fqxP+shyCRwrDXc+JGbQ
RvAOQFBsfzoOsGleBqI+70OLoP/xbI578VLgKxe1Ssht9/0Tj0OT4hSXYMS7ooTatqY5n5bg73/l
73/HilxKxsleAjLzo1Clw//Z+wEj2rzWbmNd3Rwc14SygAQ13bM+BR+VN9Ktm/zHSjK2Y3w1LtAA
3L2Ny0bYO/c29oKvus7io606kpEfT0e/oNqn970ZaStejbU6+w7KRMtU4z4w0YdWTnxI4OHulRG4
T+TriU2qmMJWi7pDdFn+rkEWmW1Q/p4D+31167vRT8MZlyX7fV7hFHaqHugmR/u9CoBBzMXlaSXw
mmzd/3vXsizK9bn5E5u1uCSyqS/K3n4/mdtZXIyJjMMQJh9baSnSnT2ZjwmXgwVgRoRA1sTHck31
luKefYREqyN5Vv/DbWJQ0yKTtHNCNVs9sJLVw2Dd11V+KPalU6Jc6+7jNnn/frR2J7Pu4tv3K23M
kBBD7YvAkYr47aDdLayVoduP3nUmXPxIrf9E6k5x5a4uru33wQnkObX+fr+sY+yGmmkQ16newg0n
18hTwRYxbHCOO+Ey48SxDEEg6syxWO+lbw0HD/3btvOcMwVSupnGdtgrVvdXo8xargvxousZ3zq7
gIUYGGTD3tUoNbyGGiKx39w0ytptTMMe2uWALKo3I9MuUJ0hx4fIFhPxxeFTu1/YVlNtd7axyUfV
7kwURpdFzIfGRPA7v8pJ25uyx4eBinm5z8k6nceO3D0yOc5NRutk0ZbaZh2VMQ2WYz1aqmqFpQru
kVpF9rzm83DSjMtU3g33iRJpKQTrLvElhmsZkRwMd1tW4KtGqeV+8mnhZZBau6F7NFa9R82oxGUZ
reoOy8S6mL2Lg3Nr4PQBCSd49R5JBO7VLvvuiWv21aWxODJTRo9R/s3xySPZ+yZI6rlmib4tHcOT
JMXaYJH/mCQu7B6JITuY6tnTOpQbY2HEbLr606ftOvYaQdgIOWVklPghg77cpiafKDf0btJY9TnE
x2zWuNFw79rh1Iy++8Lg85g50B0mn+lVU734vj+9y+p1qK1HNZjBMbaetApKVMhxSjk8vJgYqeKc
5eAmlUw/bIvaZtLmwt5ilbuhwi/erGSzwwU5xknAd5/httM40/AWZYIocyY+fnIzvQ0WK4tE/gC4
KHZKMT0xVf+sxPpUrPT8agb0gJ4b1kvWw3027Q0eLmSuO062mRS5FnNNEbvwU0lOB+w4XRtiIthH
bV7hXujgdKze2rXUl2q2olYa00licBSW9O47lcsHyQyPvg4yhISN43cOKpzcuLWDT7qrb9KGJtOb
6xh7XfXPXV+cg8m5YHwx7RaMv8x+7KCtJl+1zwWy1DSrhYLntdaUOOOjdcjv9fwyAi5BvFEWjCVv
hRiSvDvl9M5gPjtikPyTvirxmnJXdZxgnYBhk1yToZWqp02RQSEkJAwT6xWHkV95W00/HCipcsws
xiecNb3A6UttMCiTjKpIGxXOZjCNnKEpiAZ2Qt9G/h87sOssQ710lc165Olt6Ra/QHyYcfSvCreE
zUQ1ScZloiJZeQqDNuuKFDvYdFgehX5M6vygX/FjElFjQjOCDc9KMKN4cEp7v4oEJnr6gPaCNWNY
R15uhp93zcq0KbnXIfEEmyDr66jABc6u20+CnVxATli72N3vGJBfe7I9qFagopEzsWsX2UNPz98s
l7sI8dHRKuwCpIUQ1VG7ZzX9Au/jbznZfHcJcsshR7DiV3sB22JDSqGAfSZ+TXBxt34SgDe2zuNL
ehPMKAgCARee7Dm0Aqbaa8wUqx+sn8TlTBsGcEcbZu3GUL6/Yzi47ev+kBm/4nS8QFjOT65zGlLg
oXY385tCnzzuQz6kBLvYf/w1LiGRNSkz51APFOw9yc4RmSH+ZtRVDlFN0biPlF0wlG6j0b8vc+1t
O0YN4aL6ZpM7GXLMGI11jNUeA/APJcruKKT76pfqHa7oMzlBNIHpEA0BpkdSHZzHn/DoepsFynBJ
0Abnu8uh9P3ohDedc8Y4NO38kB7FPotDv4KiCFhI57rJfOuzm7hpa6Q4C5TByLfpHq1YvBPr1O2N
wA+o3H5Q7lh7dfOz1tl3HtVWnu7gSUB+MVS/JQuzj4g4O9TVpDfWyiZYl/D6yfZjbMLanGTJpiqq
hwu35OvGXngCIIxYKcbwb2INYidLXZJaofbulP3Txu2RqddpUcZh0B3ax7i9qQ6pg2+yzCFLhOTc
XWAd7+w5Eft5ae85gsnQdNz0Uub9yW4kJMGsZ6AGgRi2xKMGSJ5z4Th7OD+W16m9Y2Ve2FV9fvRt
Lvsxd/aNrRlYocWGVt2reDm3sLtCy/Thtpok+jozcvLevhaZDd01MN8d/dVXLdZlhcsYZGxvEM6Y
KM4MIvM1iUw/udtMzEnotE81F8ZojwsyiYKdzB99BmFQWDXSrBqqyU7rjfn4uHUjJUsQzPopzghi
UNfElrt5zazN0BZfxdihvXPgwWXteEy4CgfYzERblLj/r9WLXoyfyvGuZrF416CD/dcwfAond3pD
79Dv0/EfOpDu0FVrE6ZlnT2XzDrxBAcEZcdpHUwau7jdSWs8k8dzrCkWIULwwW3hmPAiWEnpyxix
MOhz/tU102M5ogFekI2swuPrFUV7GJW6GbBVN/Dckwjy7y/LWbbWWrwIv3lPSE88tYF30Z2+Mue7
Oky2jtZs/fC0TTQDtXRfMxxYqvrSsdrncYLbDnPUsYeOW/Ye7g/J7O5GGMuRzKckIt+FpL1fWr4k
bRxE9AOELFWesVuk8Ra7Cs6hPJDzVXAvJt2xzPAdryY8WymlY38F27CHz3GC2+kzJFZ2WZ8dD85r
OWVESE9Pxlowbe+bvY/LVrl0d+rYfS8aaBsPOfvS8hGgY4VTg22KF2gQhJW2Biqm2XeIA/ruT+s8
zNj1qZbzGWoVMyx8HRTdn0+SdLr4r23hEdw9FccROZ9Rra/pELhkn+rjkOSRYuVdvTDT65M/o3da
X4x1FeiT5HX1vL+5iOEsCUQxveHqjYYn7O9BJ+Bg5AvD77R08GEyR8qkNjk0hWwiqwYig0J7dv8s
K8il8ltgMcs92Kb3Qp7fn8n3mxNkricEUtV2iEko5Icz45zLKX3lxBfrgGlKP/yYHRtiGaYriaxD
187fLT0zjWYlhNCvtjF54biXvS0zRn/SHyMseQADuEfygO15dtIs6knNDKYLiqU97OoVTiC1oezl
W1KN/06MYcKg/9fo7OVkEHOSiCI7NB5WTflKMBLu+WX5I5PdSeRgaGL4EDAxw3nJ37sOhvSgnI8C
X+1N8jcQRNjjO0Ndc0nBD8d6vBaiP9hSB9Eg0I1UBZhHS2eAn+U/hta7flL3oVwfmVyHtTOjYg6+
IGrP4Ux1zSB90+GTCuBUO9eSirhJpcBmBDzZRHByUJJ1ri7a/ta4B6nj7K5PSWv8GOloN1bjD2G2
kjuihp+FkfqMwJRxc9NSHycVf7Zz4m/6UZfbUmhaRjthXDIblDk6heM1HDLbts/1f3G//Rrlea8i
JzVqVDHSDuPZuKxm02zGtSt3hPqSp5lLf9+bcQ9lO7mY1YMjvMwbNZt3siWclm3rfRmsv3YM4uAX
L64rf2Yujm9dWd1KAjJZpsguMP0T0/LmWPWmPsscY4Tc6PdONsn9gu3XjaudSDcboBju/DgBC5Oo
xaR1ickQWeGHNkHqfIxsdLKYnqUsEXGRAVI3p7m2SJxtxLPWydcYzIQfaJVFULHR+Jq5t80GjB0T
azqoWf8zOA8HY5FwGaZl6BXzP6uGlx/0JAnn9G8W2r6l0K+0o/YuyXzS1ZChGK21bFOm0j2g5FYN
8sl8BKgZBc14AJ5adG44LAiV+Qau0mMYWAuu6LUBli7mK3zfNsQcedzPziR3nDqUIkY4CayVEL+p
0EnqvTahalc5apLawPuBtxwoshfN74Hgwsg2/xo978Un0bC1Sd1UMZBD5kFa6dez4bd8CjU9QYL8
HJ2TGXA52+v6FdgB9Hg3O9U44OmgeZmC4uTWDo4cNsid6ww7dya/Ki6YVcNZZX8OnCMX6ovECJw8
BvJH03JPBJJ3MgngG53V2gV0Pqyo7dkwadN7sw1nF4FQf4KA40UkS+XAOcWN9WFgKXOMzVhlUL5x
CghM96BKvc8YCzJyC81qrSCkeL9d2KskVlhHsx4/sNffyTn+aikca4kfWsM6EljvXsylaM/+BsYx
svfU3C5N87WUwRWe9LZyA2wmEpGeEodmKwk2s28eJj+/k/z51rvVjKbQ/bTVeFha65ba/WdG68Ke
ah6WvN+V5b4yyg/Lcnp4kasVCmSMCpLrVNvrxlKJQ0sYNGEeKDoE2FcAk3pHitOfMahOSwpoa8zL
dsEFs9J/lUyOXjYWW1vn91n2P8zKLOEV/8NQHBkDBd8WvgyaexNFP6YRefDgcNflfRCYUuehSg19
yGNji4gPOCsh46qU8btpp/KImXmyaax5ay8OGaGip7bs5MYM7OnB1n+0QfkPaca/CMW5z50M9vWc
viUeOu0GcV+/lpEjfpe6ZQC44CrC11FvIeqFbEYz+tyyNMftFCfTIT/V82Kea7seOKUjlCGKFYka
twuMr8VHrgZdcN/HTra1Zn/czEghcWOpP2vhvHdJjPc5oFAaoN5xrLfVxzXZ10SD6AK/lerViBPK
16o+JnFyscwVfGtmduioHfdsDVa94txFhi8rc7pFi9H2wycN0GcwiTlKlHP0fOt5tuynvnCDh4po
Lw1UGU39BvEmQEPVnM2xYdSx7JOyBSFdaP78OnhZVrmHaXvIUpKGNN9dEvRPQWlcDD+9Zzjsekn8
STeBUrx/8PSxbvQUC1aBcjoTLZOgUl0GO2220Kz0pkGtOS0PnUHQwXBMblZL5J6ttNrSB2/kbMFf
8ICferUrQZIOffzQCdmsQ0Qhh4HI07cswUFkHe5+iXq1i/v+aAFkbjv80iOYTvIkzAo3prq6++kf
yzXsbWaZ3UG483wkn9uLMMA4tWCDr7EMPuBHn8TSTlfMj5wHQWqCLGed8xFnnkTFQBX2sglm81ix
6INNoPj515+cIKSj+F23/VE09oUYa7WWaVhps4eKcgAahd9cALZaEwJdos83WVcXZ651gOn3nr9y
mtfkalrYmQRUs9XyZQPx4VTDRiHw1eKPjT+54R7yNHmvjfKV7eVLqOWF/mVrY0CGrctTwsXV1/az
ROhCyVHRIDFfsywBecM2f5exe8VH8Ga61zI4ZGRmkftSYYOfshV1f61uwUCl+GTrZR3qi0sGA6Ab
jF06Oji/Y29g9W3Eb/yhkl8o7N9Upt5IiHwzhMDLKMihOw3EDVFcs6cLi2moSeM7y6PM8J+HsqXi
GZFVUPdh/V6lqdyLIGAZsUnJNsywoJmFy2GxbFlvgbQZi/QYaKIOoxjUIdIDqA9uPtMJ/Syzh2ym
wYzWbyfyLWPK5cVAtmLnJIQkYuEPF/1OdLaiapj2hjl2KJGCDu4uXS0XFwV9qv4E4IEbown2Au4U
6z3JGKXfsox1jFtrBHCW8Jyb2XwkZf6jN4PfCnYh5NtlK1Yo9nBlnupiClA09AkLqflULVvZRnPv
DlEcBzmSGGzPXLkeccFfgUMQey/LbzU+uEX9+jWUKKEy95QwNDjjk6DGfIQ0IqZwmH+KER6aGkS2
bTXTVALHo97O00gKrEypWBGch4sU3oX5UrVpQcHCykvsqDeLTW6PrGk9uamzCR+s0jN6sfLF0to/
4A0ewodNt61dfMLTfuM31+FDYgfbZAUjr/od2ubXdpCfaYuCzR3MkZ4AeWFhOsmumP5kPmMfSCP0
TxSg/eRs8wZp3zdvA6l44xf4DqC4GrHjjEChl0evUZTpp1q1u8lzJ9kU9juVlwhl6j+7aZVupAvQ
30HAJbRoOcAzhbUkMFfyqZCmxd4hrbeiuYw/gpLWDTlR5SfPkBm/SM8E//PBbXyWqVQ4XljEP9Gg
XRbU8eHoZwtqePNK4ve77+bbKfUPjwRSeNHOKZF6jAQTeO3X2aYwoXqtD+RqhUGrNXCJYXv06uNr
nTHexFmpDQ+7yVZo2qZ2Z2do4NOVlKqFIXXpuUcDUc4ub2OUOVmvt6kORjop9dOcxLitpurFie1t
2oj5Wa7i5lCAhvEtKRgZIv7iVjJ+xH7n77JOfAjQt60PZT02qF7pqokxtn2NIsqLOrZ3Z1yXqE+N
szRnJq0MmLts7vdJ7VIlwmSFjjZtyganE9VkWy8WJ6e3MH+Bw47yCfm23ayvohvfKHZYa0hlB9cB
Apq9jeGU9MladyQHo9POPaJ++vxvu0IwkYs6qFj9tETvR2UBbU8E7afZ5OeCr2RjDslR9f6Z0da9
HtBvBYBXJf5l36vDMHvgrH4DM1y+VF35Mf9o+r9+WXqQo+sPXFU0XzLBXp5XKYhJfMqY7yWBKMJ4
0po3Hm4WcgLVlA9dbzeNyCSeMC3AE0O2P0tX7WFBXBxykXqrkCcjZW+fqpo2itATNrSdQRW462rE
e1n2OTD5ih4NgtcgtoECc2uMR3ZJ/Jk09hZHIpx9A4XJw2p/mka5hGsLncF5GdCphwP8nQ0D72ug
U7AldxdU04RptjahfHchfiDHeF7AuSybT5VVwJfTNYNndS0cWlttoVoKHon2wn1uHZ1vzeZgKfuf
ROZ3RRT3rRPrOVkROPV6hfEiERL1rC6FMTMMTrNnLjPyZzBrYrVYCsw4JlCI57SqyPCDQXZlbazh
zmIvNtLtV+vNgaf3ugbz7wA08JcVE7nsZTecE3GOGVKxm2RCFzbJA8TC61iMdWQuZvXcTuiuZYKd
BLv6Ke7sKdJdV+9aua5HMaTZeZq5sMzBeathpEc2l+AlzejzVjQxCOk36DIYgxrNG0wuKojK+Ehb
Ug4NsQxRinXCxXaNrab/+cQSZ18Ybrzti60Y/x9jZ7Yct5Wt6Vdx+LpRDWADG0DHqbrIRCZyIpOT
JJM3CJKSMM8znr6/rapzWpYVckeUoyyTSiAx7L3Wv/7BNfeua7+nlWVf45dGIKjsEuogZ7R84bAn
p2XKCxjDPHY9uV/L8Mtge9qtICiCmtvoHnSNgCBc6S5mmRgfLCT8Pk3ii1GnYt/aKQVdG31sc3Nb
hrIjzn0qbjOAG5/hS37JapzScnRKvqajz8KBeqOrln6KzPayJu7dWubTVlSFc5R6SrkIShDC1fGF
Ic2PcbucICAlb1ptNNs8g2fTO+2tnTe7Ffm+gBKyqYzS3hiQx8tqeoqS+gNCjOLIZO1U6Wtx1ESB
I9iym8X4IXdrg7IZzkBZPWPTgBu8k9DyTuXXCn53HlsP4ZLdz9h3hcIPNWwVUq5ST59ETYv5F965
e6+TX+0WjGLOih0USqpj7eOMVvcW7sd5jbxDP+Xzgdu7jVL7MTSjamvpytTEejFbGN68DRiUlOMW
klV00EgoCmynDsKpuS5N8TInvUHkEqC8kwyI75JXJ6mTQ+TgYzGDqO7mZL1DglrQJadqXe/wAdG4
50NShlvbBAyeejyHkvhsTFgMJAguZZeZUDtdnRxt3jjuKmSpMiaCE+NaPST+NcoT5O8RHu3D4+Tx
xd2+vulTOFTzQ1LJm2gy9rz2dEqT85jGeAb2ihOUh8RC6Wm4F9pAGAg44ZpXHpXTcdHrNBhW3LJE
WQZ6PN+N2eAbVFRTvUgmFojAW4S99fzkYc2lCBwkG6byI3QwXklQXUhuZeBoiGjDZUl8IWde/1o/
G++S0cbWaYllg71EL0qyzU4PxV6f0a5EFteaScYd6gLfmWACGga/WYdftTaujwS23nV44gweXXJa
aRB18QjVcdo009nXVvEiJ+8dyrrG3E4+1GH5NWvs05Tb09Zqa17zBQ2wVS1Pri3GvSjQPJW40sDu
ZygSnlonCT+U3RyM3oLooieXwlqvNjXIOZ2Az9jO4eHN5jYfk6O5GN0W7y9jYzgNO1Y/XQhaVqOH
9gS/+rZMSnPfVcNzYuClObqWvkPcwpzTavVNrYiI9Yw3CIp6n0y5A8Ts1rGuklf7m65SoT2Ept8t
8Es2csB8pCZmYo/p2WUyjOVCRVHgsnRuJkp7rfdTTd5jTP+5c8cX9tAEY+ooBs9g5REGVVgaA0pX
lQahm5Koc/rxiAb4psKdDyUK42w2za0eoTTDhRurFK0C3iux9Ek9hjFUVhu34gp6MwQiCbYGV3gb
N4iUIVxizK7bBSB4Plyz7FMBAfVmCI3TGhI5CIMt2pWpDge62RVupb2Y9nKe5TsB0QZWz2ixVyxj
d8XIsNtrafymet15U8iMsTt4in8qS+1VD7E/cQzN3GKG7m1j92o2E2FP9TxtCs38Gk/xO/DFcLD1
4l04DXSAHK8jOLkK8Gh4tPq7psMRpCfMcet4kBSBQ9nGEJK3yB/9MhGU7xOS8pnJre9A2J5L0oq8
ivcMfdFBhCI7YDcb+9FovzN86eEMOnvLMw6ON4DimOG4d3dUd4jPFy40m+jqW2nxSdPm0beqatkv
cIpwRso0liZbetukKFgRHWT0g/1gWFN0QBs9BkV9srrogO0S1hNOEQAjfvLMHMWH46BKwDAqX+pb
ORksj7a9t2X8wvAHN7z4BkoXSPcn+Ht875JeKx37T3UZvVS29orsRWBFC6fI1vFSwc0Kw7D2Tmvw
rem1dtrhPDRgLJVUTRQ0ZpFthz6Dzmi0fuNo96zHlxRVMbyxl2INsd2PB7xch6BvB94MLaxPQrkR
pOKuKEZvW09WeusEw5w+OMxNeOPNNZi4AhIL1M4AFOjX6aJpPL4VXqzmols3Vp8+FSU4eNa0HwVw
6rEp88dJlkeIfgzPPwG9GyfIYxgeDK3pz0iZWBAS1PPWAhvMxEnHsNDfb+Z1eU7CNLqWqEpTQxS0
RwkzKoTwvewD0nCYcGKCs8FUCRBDYeWzdx8iHd1Gjd1td71V6bvarfFBHY9FgY9FUmUvS6acoFb3
qIVe7E854dUFAIVRlwtjum4nyXMaOlNHv1nTn86cp9JnIC/F8d0+9LBJeoxJHeOoWQ2SIw1Rezu2
MAUAZKyOWpx49xJfAzyDivRayCzbaa4rMeB+WjvtJFCCbQROgVskCN2OVJjAAqo7OKw+VELeXjDu
bKEq3LUW5Lpxyp8WcNmjO8JTavtMbMqWqWNRk/REsG8zTfP9BNrWdY157OOU/i1xWHp6jGwL7eTp
zlNtQPlhL1pP0J4+rVh+JYXMtyH0HKQYWD3KnjUvoT+nrxWsVigv3c7juxVfjDr/1HmUoRlsNZ8K
6tNq2Q+pVpn7wihZGFMvORhNdz+ms4cB3bJgR0Sd2odfWLLFEZ49BUHLR6f0dITJTjABHV8P8QEw
agtYvBsuFCn5FdYsVHKz8TEsQLYNeLrYPISt1QSeYaBxSE7eAiKdZeVDtOBXhcfeJ+isIW9l+HEI
24vgQafYIPsdAR3bG0QPyxh8xNLmJh1tiN7DSWSdhlXMZG6hCKVBu1ZfvCF5dARYb5h7gC5jdKmq
2M8crb0pmZdIrXwxFsR7TRpuUa2ZF0w4KB5gk1X1SB54GtHI4Iq1H7FS3BiTfRKrLrcj+k0/H3sP
x4n0EZDUPlDNZXSheyvJY3+dk5p1cKS2Mu2NYGkFcQZKkVN/Akh68fqqOSYtQtVscV0arBNKUZz2
XZT4tpVv5TzcyRqYsHOTm3qkUCoSMK1qJrTG9e7SbBLHrKGHqZFBW4ODp4lUVhcY85hp86wL99aa
l2Fvwlcw8uUw6iSUOPF9Mn1M1+GPykGUG/Y8/3UH0aAzkO6oONvxphqgD1YGpT+P7NlmBlXF5UM4
J7q/dsMRDNsL6Tb7njx6YxquJo5OBNYvwsJFahklVjcSz/kuFdtVX3BAbpHwWrS0HY2n70GOpG7Z
5BqfgQMhYi2XYKfIuDjR+JiGbngEGTepirsWd7DpPtbIlJpHdwtzb5PU4X2U10HrISycK4J6xKzj
fcD63rb4iTv4LyxLnvnYMwE7xu0tyc67XAhlkkCZmbkvhWOTp0m62cLTmciWyPMkhsXkMNcsm/OY
g2jEUFur3L7Be1DBFhDD4+aG5RIeF0bpjTzAAL530zK8zpIg3XronypabN2cL3D87EMXRYRUE32w
JqMPO4xFfYW900mqcIfJhGWJr3XkgNRq1ntz9TwNUUS4b3TMlHrBu6cxiiPYaAgIp8WRqy4YNyRY
XMfjuep6sZmN+Q3EZyIbh0XE6eLLnJnrMYtYfBBM5GqE+GHQwhdoXUFsoHN2pRbuZ3T65IF88GR8
nlLroydmeZC1PMWm1vqdcmwqS512nlGZSfbAvvPCfC+lg2oEmio93K4J+9M6mBKGAPslBlNYg3k2
VnzZ/LDNS1oVmiBG9eut59raDRIaAsBLxoeuqvLRZRM4lOhBkolTzED62DbdHdFhdxpX008lfiut
SH3NU6UhX2Pu6y1L21M7T0R8J+866DLtd4eEZsjeR42we89quEdWfShFpG0sr3th8DxB76V1yU24
WSBdk9vhjYdMRnOANedVpNdxImrBKu1d14z6fup3TLkhHK79QO3ubHDWpSCzy6d0ZmMf6sTzJQ90
WgDoF4S5eUxrSmrkXT+mj7IK6aQLqmvn44rbzYAc5NhE85d16ntuPtvsh8xBhebgJx9VHhHTtCWb
FYETRR1sHTrQ8rCCgTgHaZdfBdFzjB8LPIDkBPms2Gm2905hcD82GlZAMesfXJQvwF4AVlFp3tvZ
Ci7mSnGp2APYwMNNVkCFLwjaaIk4sSRUa5NCYCOd9qFNCIdi5raeZZh/Jl3ujEwBujfOqJ9InX9H
IjQee1OKQNTLxi3tj4Wbyy2OB0cHu2An0W7Tsj4uJnBlRnr9Av1uKnr5xrDpqxWJO7J8KuwIio+G
rApfr9zhLq+nLjBgbW9sk10dH6yC14pZTs8InMf06kDBBdqTRH7IaZNq9FURBm6+ywmvjrzJJhoS
R7fh/cPLSlqjDlLSxBcI7libfko04yTj/jleYLyCtOc7t5IaRVYIgMmyaUZ7fRIdL3eGcA1Gqaqt
R9OEiVjeLXjlwFBIHjKbAExCcLfdhH0Io9LSSEEzQzqDup+eBBKpbjnmIv0KKW/rTNrZNHmX3fh9
aQmWZXE1rPktDsJxAAtz5RcIV8lBr7TPNuklO9EjQ0XA00XDJ5nFL0S606Cg19iQdkRkUYEGYjqv
ZfngFd1naM+gYGgxoGSWBXCnyRhdX5HwW8QCMPzjkd6UjoEXYSOPGjclRem/hi4ExvLFLvUXff44
lnW6jUu6anPUlQPYeoia5hxLeuJBIWdkcmQwj4ppZnipj8eYHJ1Rd1HhMGzFEIL1EdfFKEVcPY9U
zLS5m5Uw8uqrENklw/APaWyWMqHeSUJpHW/E5QO4Qqr0Y0NHk0GBR4YXlCBB4GnT4eodMrBIcMIo
koZ+FdfLuOBgGXLwtcCstaybR6lX1IVriJGCFu4QrV8pHMa9kd7iv3PyOrJ1GklNIYuFYqDjZiGQ
wKEN5kdXZMdoQgerCX3XLsZDDi+Ta7Xk+7YDkEoZxicl4DqtKBFicYoiAqOixEZDOZYK7yACB8Ll
uSgZlLioWKh/rc1QOrTPcxMkSyLxjcMRNc6iJzzhmIG2Vu97LsmfQ6cxmM4w8cMQakpsMkkbKBy2
QREwYENnyzqHMALNA9genshqPdemcyrCKSV1zWR3rZFAhRJ2FhoTpUB9gE+LxgWA3yqtj/D5XPxF
7uDXw0yOKyIQMu9oq+VVSp09M7axNq36e5ibHqyqgrXfYpCHb9oUwxISLbzjJAV2BuO/Ddc1YKHC
J7LJ7a2OiQaJxeue6D+4FvCksZx9p7q1fFdbW3xsXpLB/JLi7+FrnfmcUtciCYcTu0YYHYXVpjaW
8RJNe5o31LErFzoyR5Xo4spdGk93Q+I9J9VpFflJdAtEWmXsCDoJ4gp7omS95m24JFOBk08FTp8A
XeTjgLVtI+3A0vyGx9Q1OlrLvD8Z0I0h4eeBk7PIDyguNwmKu42LMM2mYmcu4MB7iIePhZAMxdSl
G9IIJbUor1jSRVdtFp+HvD/X8EgDJxX5oXBeZp35qTXZ4mjX1a2DM+WRI6mc7+dlHOpHCNxe1sdB
kwic9vBEJZS2v8GHlYIwy5JdJ/RP6eA6sHC797hlnsA6A2fO7j6mM81DUdge2y4vVlheV80Db66L
+4hwwyRfthMF54kIceRa1uIwHoVhOjnoHczmTYMZA9MB1XGC80OSvBWVwHLWCzt/0RAScpNLvCfx
hSKMBnJlv5tK0hn1wvkjY6uGWDnBjFsC3dKyhxR10AIzOjAkrj9jVm071ug9UP9z0tcuiIZzm+El
2NoTOzGOLoIWoHfs+djoqYGJMCyJcODfDGgIqxPX3HDyhkMcXaX9sOJ+dBxiXiuziPer6QCWx/Zt
wY4ULB17nkV7kWc5arn8KuqqOad5dN8tGDSaMamGdUH1M5SfnaUJOgqreDCZvoazdYaKfg3L2tnO
LTNgoAJERHbnbTSH+WvdDtNdwiBCp740pjq+JzV2JNsTW9K203YNcgnuJotMM9zqRoIn/4wO7Dx3
hbv3dIwmMZeB9SLj6ljG9QmTdmdXWXm9tWpDO0bC+DLr2vQUm5irkdok8IY4AdHUe21iTVu2RjLd
5WImNaqMyCqAhRG22kYrMAVrJxgdmjrpeEJnlulFAOMo9aUrU6Qd+MNJAIjVwXmflXJktsoASuGy
U3wamXDvZm3eEDAy+hjQebdxqh9tA95sbJd3wDdfYOBb26VitWZKP+wzAaXPCLW7MEKEFS7ruS1F
dlL9N4j6+GRQAVx0IfC20KBWZUtW76RJwatlbw0JHQOJP5H3pDOE8VOSTV1XRQ/Yw2c7ga6sUvjW
8TXGyWFDrfwHXl2GhNw2vzKiwrC/+oO5DzE7xbowckIg6P47oMMCO9cwqUgc51mQkqByCVbuHpf9
TurLp55kFlbyB8xLNsVA8q4KZVGhIalH+mFj8N00X8JIUH9WOWXfwsnUL6h/dDnfeRHYlzot0eIA
VvW3kUmyKLSTonvIq/kUkamkrP0boch4xZtd35hZ9tHRzVeVF6MCL9Yx5n5ODMzMz7W19cz5VZnc
qz/G1XQ1wvCblz5N+JsKdoEKsjHD/votW3MmEbQa0qubYAVJKowzkaMSzS+YU6vkptJYvs658QkG
lhV1NwWBo8bYPPOcfTuZeX608gh9lRYMHmbLPGLqRyqSINPTNxWIIKyYRsbeQ2zxLc97X22HC4GZ
fNF9cQsdDx0lMP53oJjEbDjPyht15kOkv061deim5KByUEqSYKx6emHJwYlzkhhjcSSw3yAzl4PK
DsA/7FGbH9UvqhPJiRdQv4ap3EZ3+ofYFNcc8qQ2hs/qQqrskC6pv4xjemvBZTXJQlD5B6MJMwdU
HhM4XKol0wBxrxGn9N8BaWPY3xgeiSdk0MiEy8xnqRyGfjGDyuq+AY2R+e0/D0QsqB+pmzWNoc8L
w5iof++6vTpLlZ4zYlWF3x9OTYOvHi6VrOHm1Zub3McTqgVCalrcgTYlrLB8TA8qAlGFWaocjdbw
Ts5Q71aDDGAV6Iiid5MjxUGNrXKQVAxpmDPyi6aNSoNQUQ7qeVHhUCiCIPiIR/V7JvEm6nGsevtR
RGzeKtKjJ5QkLqpzDcNE/UKI4zBFbrbmHxNiUOJGYM22vJoQa5DEP6ggvAHftkf1LzgkfftAQEDQ
zD/UH1X2oHr+VZZpvAt7ba+l+IoQuNIRfq7iSyt5nIAmF3JYQtd4tRLrnC/GrqqJ/FI5DFwU6vON
lkyPWEH5Orb9IUEPqGbf6wbYCWWp7Jz3WKPHtFz72SURovXqT4y2GxOX7Di+Yof2inT+TYrpc0uC
SMhztVrk/gEYGvx/4xpvJvFmeTZ8xsjpTdRc0LVgEmnkt04ZvhcjTkwLZHpSQAhhvpdwxM3efBtV
vFu+6qQ5WJeGnF/1xfQQmgKpzmiOvoX7LodwRNnt2m8ucRH0vW8qRnaUGoi2d5R2TstS3amwTPU7
Kr/l2xrW4yA5zhrDWU7m99/+97/+63+/z/8n+lIhOML3tuz+9V/8+b2qF3IC4/6HP/7rJnmH4119
7b/9tf/5tT//pX89VQX/+/FX1IH+52/wwf85sP/av/7pD7uyT/rlfvjSLg9fSLbpv306p6h+8//3
h799+fYpT0v95Z+/v1dDiVDo4UuUVOXv//nR8fM/f4dw/u0a/PsSqM//zw9vXwv+3ofH3z5i/JaU
v2HA9Vp+7v7yd7+8dv0/f9ek9Q9bWhg2YRpNMgVeOL//Nn3594/sf+iubTmeI6QwXewaf/+N5Ik+
/ufvhvsPTP09w7MshqmmLbzff2Ms8+1Hzj8kdBPdsz3LMQEyzd//+yr86Ub9vxv3G+FddxUz9u6f
v3P0+t+3U31J23YpQXVP2DZRKoKzcfj5++sDVkj8svG/NNfEnqE0Q7io495MlmBxw913F+Y/h/z+
EOojfnUI98+HkCYW3gJHL+Y+FqRYQtnwbq81SFzY/sfT+ddHU5/216NJz9O5NPjkGH8+Wq+NGYxU
jF3bRQJVXCurAPlc/IwJSZU+adVw/PUBjZ8dERmggWJbdyzP4lZ9fwk9u2obneBgpBTj2aYDys8V
EiXGjj5RsUFTZjhegWAtUWAhy06K5bZfrMMSiYO62AtWpi0kal2Tj78+s5+emCN1AyqqzRmKP5+Y
kaJPq1aMGLFmeoDYf4inaJcZwxmbg73Zuh+ifL799SENXpK/XH7ju2Oq5+2758kyo0Xq+hRyvfFo
s+W2zV8dAgbKxa/LNagZ0M0QMNEib0kqwFbGu/z6DH72QH9/ArxT359A72YSL1K+dI39b6rHp9jK
Dr8+hKEu3I/PmPSgXWLp5Qr54zOWOstIF0B2sBuyzurlS+li9sqxsvQWQ5sjq/kN7MRzB3sYwPsu
MmgUyuBvzkJ9kx/PAuDHsF0dFY748dVtLWbAWYaPoRxferyCs3nxVxx/lg47vtK71E181GCHR8kp
tT0eALRTy8emcD/EXX/99ckI9Vr95WQsKVzPMUwdf+0/X3YvXNxIjHgIi+lcMn3K0ZN7jMMydCW4
R0BhmtDEIr3S3Q9lDeKIdbOOb7+5WCeP5rBvcNSI5lsXCbcb5/5ghDtEm7Q43EXeWQS2lwHT0AyV
BZaJe8XErpn2pyDtw+L/+tsYP3uIeJVd6Nous3Hrh0WkaetSWjFOkr3F0BVYvAd6zTFfY0iypbEK
KGawXQQRCoedZ9k3Jm/X4j3Hnb399amoxePH6+rqYH82kgELKOPP17VAoTOHEyCxwwhpRvQ/0fu1
xV1d4U8LTCjMZB//zfNt/ewldnXXFI6JRlZ4P2wKInLJkOlTXmL9KZUFtjy8y1NyavBvbBCDFivu
HvEfTIC2emqf8Bc7NRFAY6bBs8Xsv4p3RFtdzMW7DEnhJ0OEIf8arKtN1YXPDJWUzCYG69dqvcWT
nNAI+YiMKtCXOXDTaI+B58Grm2sdrb6EUQda6psNiKSH0+A67DivBbLIry81kZo/u9iOrruWQyWt
//heQ+52M613wLwxFzRQQ2PssubFwRUv5jye8wKnhvVOdiHseQm6g06gD3eM1XclI6dkHo5jNe4X
o7j02euAuYNXpPitYyBaJc8znACUSLsaTuU0X7FuwoLI2tbLuLdQhqyNd3GwZApTat22OOAfsc9b
wZotic9JH5Y2O4y4uq+ZtnOyYZtjHNYCmZlOfpjhMVJJ+sxBgrIAdeN+qQuuJ1DS0wE+B/6zzEgm
DS4maB5s4pPT4VvZ2Ie2tyGf7CtXO8TedCtw8cMUD5yYoJFousXk6CCfoyeYLufF1PYSA3y9h3EY
azsrlbDZxQkurZ+l5o0UwzkbUT2DZSF12oW8DVXC1xBLMJOtqk5NziBWUxRMHu8zWT5DeWETB4+N
t6zZvcyfG7yrRLtie98dJ6GR4DADOcntEhOLMZsnjXFN6PbwlO50YR7UlWdOCUAAtxwIjvkNnkgR
xGHSHeDT0F2dND6KRWnjma0/Zje2Yd64EVZokvSffoTA5xI3lQcMlZ6gp76yge3mjrgmjTzLup1v
0ddiV4o+xEgenKy/Ol30AEO0sp6autsXGKoUBD12RJ7hEXffogGNMmfDfIopTbTTolj55F5dVztK
1is5Z4fGIUccjK9agwqLXywEeabFIdQ8qMQfbGFBUHc/pmqHtDlvDNck9RMUzCHdwe5CiYlLx8ga
qdbLSn5FZA3FyTqoO97kV0pJXwCfNy+LHT5hqIIUSwP8TdVjEMRZTJtoHYTk5Nphb+RqAkTuBQOl
FfCRN1h/0hNeRRZiqP2AJBQNAAPnPNH2bald1OGqcQ2itbt6fJoThzu9VX05GQbuYxZpu4L5gjqY
Yy8BQRq7HMUabYUSGZw6NgMM+WBKWduGJNMEvayTX6Tdk+K0HuPxxmiHYx8p2jJeuynEXW8OiMS+
QB5B+9RvR2cO1JrMfB/qt31mLOXmcWDyjZrUPkQ0utYQP2CGvWnL4qBrUbBOtj98LbppP2nZfZzu
zLTfhQaFWKHtU3fcZ2NQao/qv9gj95tbMjP4BWWE78hlseWHjtwojHDRcmnOuYAz4kLvjCll06Li
G5DUyinV8MALMpgLozsScAQbDuonDyc6VpBkHtBxJdRpS+7RrilOBtwv9bdEhSKuW/ANIXqLm5iP
NsSwxUcjtWNf2NoTTmiC759uF3hJoaUORHASVxQONVDd4oslxz4ag4CJWivCfRmAN0PuU/BPLVll
5BKUFRZZ2YTffribQJENc8AheNpoGifHP0PHdsznxXyxRC6MJrlz9hrAXDxO1rQzmuygKypRqu3n
kYKWaKgxRisN+XlnmDxbejAjkGtRGwpxIljRnzoONceBeph7mZxsFqOJZLFWN1E2bRrOBIQFA73o
UcJ9BAZCzszzbz65xsBEHu25MUEnjANVQ2SYXxktQ2FqBqvgJEHurPAMN34zEoM3MS/tsyWAy8B3
glpiP/96k/jZFuFhi25LHe8/78eia20bif7R9PABb68O3qFROQeDbf7NFizUvv7jvu+5wnIMGhnX
kD+UsSnKgbrBAc5vCvtUYP4e8w2xr2d8Ut2pta0y2XyxsUuW4jBiOmu04a4ihKfhqah6XwnXQl6/
tVsD9Ge7UefG2eEnMWYvkfHUM5cJa5JbWFjc/pMz5xdcabYpJeSvr5fxswLGcyWMHNelJRM/NCFK
HVEWUDf8KEmfw+lqIzbsbJv4IO+JOgLede5PtnVITXGa+X8ti/ZR+WzI4W0V5o2F/WaZWgfX6M/0
b39TXf200POwjPxWRBvyWyX0XbtionLORS5hyEysFlpPxAY2SuUKqroGhEbh6jTsBEYwDjqVcmpe
kcFDfrMOpaXtfn2lfvpkfXcqP1yoeSy0onM4FVvM6A2Bz+Kqfk075+nXxzHVB/3waDm6YQnPRlLG
E/ZDdTfmTaKZvcBWbcqfa9htEoFF1VoHAmkY3mZcaxq0Ec84Z/EH1qZiHbaZOZ6X9mp52l5tG17Y
HhHw7FvPu0TVtWrGfTGwRMTD37Tzxk8uC7WYYUpH8iqY33qx7+4QRldtjiej5w8YV2rLiHxj9TuN
DeYDd47EJ2T+yJvU4z/mhe8MPCtrdq8WRQZOm19fO3Vp/nLphGE77Lq6LYwfLh0JbyJuZpwsC+Nl
7uIdvo1n1cWQX7cjgPr466P9pH93EDoahm1YlOPix6NBJKuyvPGwjDkWg9hJiPJQhfyaUYqoKWv6
l18fUOg/qfw5pOe5DviSQ7YCF+C7q53Ldi76hEPWDNoyNkV4PVu3jfYqngXeaZpbNxOyLIeRqfoV
BWrAxd8PZnHBoOlEEtdBPTLKgraAmGefFjHtFibYxWoe7CVXwrvLBEcxVeMmrM+YT7Nj4MqWzPu6
0gNoWND/0GyiyIcXOvPXi3ncUXIFbRTduKSTj9IL1reoYZsrtMc5i/F/6a5QwLZ4J17g2Ny4sX3q
ib9KIvuEmfipK6hW2/S+QCLvjPbBhEOph9mxdYbzMEC26GNYkWh+mwsiBWxw/azZuTxe/Uw9n5IW
WSN0ZG90K+bZKqiYgyr8Qm3o6p1QFTiWm7uyGwhliHd1TqtQRjcaY3VZww3rr9bCE0oPgOHACX1o
4NLJqTdv8NiGu/aqUVNpNdizh+lrbh1Uzcu+11Vw4ljq1/wSMQjWKvriPj1FcfZ15F0VwDjWMD9o
byCLGL9CE+cC2skaZMjWZE3TkHQQ1kfEvOnJILwz1Pf9OO7KMT+EFPGxrj2QIYQ1UBT0E+kPEzoP
B04OFv0yPNh1elbbDZZdJ+JLkiZ8yBHqQrzOtDPeeH6uK6W7d+l6tpCReK80OubzDa4cfr4SkoQv
jjFEQUhxkQMJYS4S6B09Yfe0OOkBOG27sIupSjFce0axUOPGVy3DOWrcR/QoDe2SU2G4hePegiw9
b+PTBD1b3Ymxb656ET14qPgj9GY13QIfkKzDvsSYGJxJeI820oJxFjdT9yLs/GDTeKJSI2+EViKL
CVWxoNa8pVO9L9yndmRnRQVjeXQVesIAFflotvi5050K+S7LF/6XUmjZSh/BLJS53abtl2DIcx95
yo6RY0dNZfVno1mgTIw7TzfgZccU8IIYMAx1I+cD2RQXFLlXp1xu1Wl67L1WRhGU8hhx/yKPGCoC
NOY2hTkx39rFtZNPYqguaUuL171Iw8YvsLhTOKobUvjaU4BO6TQV47Fe4pNYbHzlMF9Ksvt1SbZR
BSwD5FLZ2X0JDKPQXhtKG4qkcoxhP0DjRAWI5X0AHwwpt0aOubVkz9T91rzvtMVXYKF6buWMApk1
eJygpfDOqQKk8Lrj4mQXCEUBSVIkb07AIj2aZkikIa8PcnakKkHiUmNMOaZNw04W4LORgzk8/LGK
y6xxuxJuEO2R0VJoT09LfLvq/d2vF7m/ondStyVQvHBczyQT7AdIxTN0UrkWm04r0h5V11JYxFRY
w3mlEVCPmqo3kix6dBzO2FqCLiQoWHgPvz4P+eNewmmA+UtAd/xjXF1hUN8ttRBlEA/DLfC7nKeb
XieMCC3hCV2K/m/KHGH+ZeNSSKV0hKlDW3FZ3f98MKP0CAvUIte37PSkrd6yiRfCu5MufiiWTQ5U
Ds/iVSFqnZXdazZCVDWvx7Y31uChEu1g91d8Ih6Wyn3KRlYuYZ507wkC5GGMMTzNgXbm6U3iVLZ4
A2yqgrgUF4LB2mxTDlcMH0SVviz41oAHapc0S04ojY42frXV0h96FwMB1Yk5AAc1dp0DtHQcho8z
xqWuOQWTHLYKLV4l6k0cegNngbY/QfCqiuwQhsPZo+GoHIGnLJAEUETnJA/0KA8dr2fRTreeVBnA
IO3VNPtxjwS301+8zPGnDAdN1Dl5VPpJrLyRnHU7xNGnlEwa6EXrLdPr26lngU6KEcdbaKcZkm3v
0VwBX0rW9rW4WK0i6+VPnb0vRXKvZdVd36KGdqm+7R6NkYBMhydcQhRgp4I7eeThcS5m+DCbha86
uBlNaiaRj2k7Nh60LdoJnZtCN3I604R4UyykXiCWsGLHJ5muB8mCDhXwYFn9G2qkLwuO5UzJgY2W
x17zTq4Ek2IB0YDoYBA82H33ilsyXmIFBg7hYyWpxEUDL63RLkUWfeqRmxJPf6BdSOMOKlcTfg6b
EaOn9TR9nGq65yQ9hW5519thwYQXYiLnYpbV3QT2JTgPBdxBBX5oen3PHiQyyoQeS1/Te8Qh+gRm
fW+E/V7taI1Oj9hi20jAjgtalGveTr2FWB7uRGkdZoMOmCdtAfQSkso0QVsRPQ82G0sdn8ga3SN2
fVA7CIFVHww4ek4/bHFtuMTIsfrMgL+iQfHmUHjfRkV7xKrmlAM5OjDNmE8f1F7ixYWf2fP/pe48
llxXkjT9KmO95zVqsY2ABggQgiSIDY1Maq2S6un7c5660+eKqjO16Lae1EkCgRAufvfwcKeEO1G2
1x05KjDQBQS8SrH4QJqtzoBANUIKGP51F7Qes/KK3K9U8VUb9GXpnewfVBiDeXeH+/R7WRqozpmQ
8Ue9mRFlEhwI/Fm2F+MHkZWdh90ZE45wgrY4QkMUzcN4rfvkt9Hj3caqUXpOTORLI9u16+mGmjK3
ZbS+fIdEHccf31Fn762uHOQD96CexOBrXC7RqXyb1nFcrB7f/XrzTEjfOm+SL7u+Igh439lP1hyf
blZP9um1i2+31oCj5mSCJXtztZ2Qn2X0oMLy+jEevYjtZBpbWbO979VJ2XBoPqx7OxT/kvgGJLHh
mLKcT3JmfNxHqPMqp8ZKzS3qnbQDu2/9feRM2ePB0UTE6xH/6Am92GzZx0rN63wXzXXHFOvqdYwu
pdt0fdrE9e3Yq3FcS6C0XMWOoSdWPX7P4HolDmvVvHSXXwJT1mdqt1UuEed7Bu36E+jC2Zs9sdYb
3AJXXAJVcp0RIST+8eXhMHlXL5wqIpNNuQF6ra88Md4278cvDLi/kbHtMrWHWh0Mg/Jf9gFvOLD3
nJ1sGe3OA2Dc0AKPxCd6rR84tnr/xeMqf3ERNDk2z1YXcq1eYS9KLO+fFEiZdAHP2u3QMe4kHSAr
lCmAc8UClZsCrKgeCt82j5R9qP5Cn1T+qrvq7Ee02xQ7abJN0vzT/sirzWtNkjEaJ1JIvF+cpMXR
g/fBES/O9l228ZLqdWVb1MoTav8EWJWkrtg7ZFhmVpbmEtr9aNP/sQiEnwMQ/nkow//GOAXZaiNW
45/EKVC1bLK+zP8QnSB3/B6d0P6NGIN2jVCCFkEGZYIJ/m90AiEI7OSxl8f2Iqe7xLPze3RC9Tey
nDabnRZmcLVd46bfgxOqv5XZMyI0oVapY0D+W7EJn/2Wn81tMpbU2sQHtOliCyP4T2T2fFa/z5xa
qODQqg6azduMkm5e9d3s7q54tS/XxZZiGWrfoOgBkUuH91MTGJjuq0CJ3ZXMI6VOnXwqxD+Tp4mz
+u/khrtDlS8rTaL7X/kGKo0/MyTdrdfKZPcA0zVhjz91l22NMbu0+wqx+yCSC17tUoXMcd938pFS
cbC73A87h1vbWD7eAX5NDdhbqn1thVe+cuSoJt7l8vbaVrcGxcnG+M3bpEfWhOBS97jzji7VcxWI
VNdPdBrHukgGVe2Wn3g526Ru5zwqNWUrDSnn0L5YB0rHcTrtRA2o6nZyvS6N3Uok5SsgmzGbS7Wi
XH+3Mc2uw/PO7VTeg3OJMhNnto7Utbr7tggRPz86VeN7Szqz3fe82qmQepTYd6vJRK5uEhzVapHT
pUbp0FujaH3fXhzCqQ5XnVr2frR2Jic8esvjva4q1ZazvVBe6rIhh8trdbGepXPDXe5uxMY+W86V
a7Y1slZtiahtntT6xinWPdUGsK4py36sp/vyisriKzT0qmPWXxz0J6eusW7da5QEPx/YlFwtOO3f
K1fKX6XqqVf/3hQnbIzHueQ8OOatvvdN8uQ9iUm+1oxO+f31vVvO9/vSWu0pcKQ4N05ULXvlLCxG
OF6CzmXNeYVt2/sujw7nDVuO5GZvd9LXexmfGlSAulFm7FHO1nhvzdP1+lUlARfbCTdF/edLcLrc
HbJOWbtz7avcOKbl1XtvYmbPqVduti/fHKMsE7W8L1VIYb3lbDvFnO61VnZ/rRLKYvQfkt6h/ljs
yCiuq6Setp7okhI5RUtXcu5ScidcUXaqc31t1XP1iTfHWmW/ffegFse2dWaPon26cErwsfwh/P8t
Sfv3UVz/bzL0D1fZ86PEU13/fwgIa2Gh/XNBm06mkz9KWS7/XcrWfqtW6kgE7Dz4pCz69PcYMN7C
DGwSydVsIzHLeNx+l7IEejU4sNhuoeQbhAAAOH4Xs7xFg5yHxj0IakH3/64Bej8E6I/ovH8SA/ZX
5NLoEERSKVcxizudP8vZG06m+p7UjXhPiR5+TN/tau9Suyfj+pVUhzujc88be1IMHypbr93YOiXC
NQ5x68bh+lXJ3t2qUY1qYLXSw77tOI2+ntYPw8uy4bRJKvAoX5IOFe8UVSlJ44f1WVkGuxenGPBe
kYeCuOQm+XZIP7etc1iimpdLHXuP4dfclKMVh9vLpDrkkGdYXrXt085dbxuk/v1Onk3OaF3qHI76
7wIS/zTg8X8hSmgIevxXxEt04P9RE2IP57v5/vUzIX9u/Z2Qq7/hNAEUVIhGIa5FwoB+J+Tqb2g+
UmISsVgllVgbb/Z/EXKnVRfPA66HKs6On/BC6zecEWDYRhnozDv/FmCoSDDlHx30TcACiKZRow6H
UPMfMTHZR06rA4fljfyoom5RZFmieoEduUnGhryiIKhx1W/lLlV0VNPELaK3St6qu1auObKzLEIh
2HbQS3p4n1WWPFXSsz1+rZX8O+e90ZxgHPPk3LyHtQkpCa0uNvuS1omcszt7HeH81WXlrA2ik4xZ
6g3iYBh46WDgpCkSX8XOYKPj9FsZ+bdqqEJem+3V4Gkc1aI7c9LYcdKBH/9iR7HSkbH/jKbaf5yb
+p98QLX9jcTq91XN8Cl9qvz8bpCjmIdjxTM1ZS/P/Vk3nxl5t4j8oqqvyu0lRR5ZSzW1kp0KQu2F
I2pWa3JeqK+5ezO6SS9x1yrKu3Fs5K79VFGSzXsHNQoPatjSiZudVabsr7Mqcn+vpiop63xQU/5b
Lc15j0P66mbeld3rtY2b6vV688SdRolNkmdtB/2y8vhIY+miH5tNNTwbX0u9WPh+vjipcNRWk4rm
vKjue/5Kpelsq/wBUxvPwhCTUT1U3DapT6EGS0s5MYcT1cyPf7VHJQD6r1NbJTUehg+EXBZ76SdT
jITQzxI+tqrRPaqOKopiZtCLONWLmb/Rg73q8u2zrJxJXKuqnReDb13W3eJtkAlJJbmR53gdFJVa
zYZaCH04iz0UslWMHeoouh3WrKEco6MgWVmArRrrQbzYab8b4bdS2VIpDvgpiLiksjknOXRP9dws
SRJ7DgV3tL1n5ZJkrUOvqZKvp+o1DQ6Xu1QP0qQ90jdFcKa+GssMz7N+WRdz75aNXUK4gTqpi+r3
vTheLA1nxmL6D8UaBwEvj9XkV8TaaDT+dko7hJJ2qhSs+HD6T1PaKpFh/zOlVZuKsWppcfpLE17b
UkdVs+6KHCj8lbeCs6IugtFSg8h1z6oOSeObNoppZvci6+J2YHrmzPeLrcrPTOIWxo7q2ib0QNbq
rNytTqZRlO09ZEGyVBeHqSwaChHSRUrE/YdK4ziCkGlnraYd/YyXCsJm9QZ+2NcvNTuy6FWd+0ZR
IHiSt37rwKWteQJ/D3xYqFtTecHhRuuL3G0GJz75POvoql7mNGrqswyGfD8QAX4KXTanS2Ve1Fv3
Srql2yoMEFMkPP0MNpmzUPxHbWtNChLjxn0NPQMMq4pVsTr8Zp9BvS0yZRpXkyOGXJqsvemRmcwJ
51FseCuSP+qNYjGPTFGFAdHmp8dPY3DSs7hAPuaDnNOsVi5LUDzMpg1/GTWFK0xfzcWK3p5V9KAb
d+mCmsFeo4tKF/GAjS6478in3zbJNKtrigf5LxV/K6ZqrWY73dYDtlW4b9CfET6oZ4O8qqNiFnsX
lVdt6lqojbExyGeu1sbLwTlNSxw4Nfor8lmeTZyIXsFE7RlwlpUUCbLUloWN8F/Rascg8Q3PJUet
sm7GHuIgDEf15jur5my9qKxLDHh0ZfhvI+JcNrNUs97BPXgbZLMLW9HT2k9WPczJU0Z1R5VkhHdz
0UrPr+phs39hyGIu7bvTdl+6QUNsjBnjoOzW6flKZrslA0bgancqK1G2ZzGRrmruTklqjhB8qhur
XNETO5ue5fJvk0NeRsa+jjG8dE96uLGynZHZ1DDvPXonNWoaHR3c1NdamysLp7lVtu562Ixuaogo
YT3mNrFiapgIJyAa6IixtSlqZdbVvKQzmdAhHb07Xx191NY0Cew17D82evO9vqukroK9dkUz2hSk
MLyQrERwnKwldG4lQYBwLunJRU28r72esBtILn1jftVEsBl3f2t/bfWc9ARcHglN5WM9Nhd+DC2t
opKm/rDROzhjV7rfP+jZWH87Y+2hWbj169siOTzDarGSwznnZmghqaiVHRNNDbsQQMqcfVv29KEH
sxZsqJ5qhfo4cxsz2yMvnyI1HPI+NYkSUj2CBWkNK9CwV0ZyZNBP5QYjkmHT9FEnPZELUdZUoyg6
IyV7yVXvGHFJWxFS9eJTO9LgYF2yMtBVZDtW2VGvrLZx1/LKllv29pEpGe5pmSPEuh62EeTkwtP4
7vXFKiG+IP88spNe76voZuzvmU0juKshsZSaURKcpveQ7c146G8RdCiNJLlac6QTxpyyz0aGXGIq
EtvuhV7oBaE5oiChwXqw0x2QnqYrkmIV3syX5Y3Dh5qwl2F8EaEYUL5t0Y6axpb+UV0QfYJIsjOI
/mZMe3WDXNlqp8L+y2pGd91g2kyK2CsZTnRn6IwKysCtwudBRUXyDlvdulq6kxXjkz778UnrIUn6
tH3/3JdMC1wd9tg5mSOuGqOGzRY6ZgntVt2rRfgfc9c27F5bIUJXqMuUrPh6ixr3RvbwbQ+b6ivg
qL8aER+u7jpYbNUsXczIE8vn7KSpw2N0bHY9rbEavnU49Djur/on5VIh+6OywpMKRHnN22CEpe6t
jGDvUhBTpbSy0cgr0il4k45NQhidhjxx5U/I8aUO+lsNZimyP94ogRkLvYBXZSbuaj60U1lXdKCx
omNt9TBaNklBFYl8DDK0i/ZHYnEJ6YrUgK+X8lEX5AJCHjd4clsLOGkZa2P20t0MgWrDARQDM4qT
kV9NpKOQwEOfHYJvFLU6eOvkbsObewtQZQ96uNQBaSWg67dJsJDZhn7Qcf4A2VtDjDyUTKfoGVlz
dM1sacCJIm/z7k7DOSgMANGgis6sWJE/YCPWmD2Q7HeDFOlwx9ZBVL/M/Nu8W6R0MQ7uzj0FD6+V
UkfHOSLZSXqEUnPilXJaKmcRQXk7nU8TkNBgENMiny8e4KfAGoDft0qramuki5vhcyxddfOlxboz
zzJVuMKM2cA0Qw/GeSif8ZQs/5TfrIMOiCBQLTMIvaWBho/TYd/bcb0P4cR0YGVTz5g5E4TwUacy
vzJPSBgITPcRxSMz8Gb+TrNIB9uzhyvlz9bGPqr7TV9/975dUmz0iMK0oDrCjFUFyQzGHyOioQ0T
idQLyXKsJoKHwHfeaBQgDYBLcCKvj+7mqKYXjCYGNXhlS8SY4NOXe/oQORlsNTd76UZN9ka6UmG6
ONhL66HKqm+i1+HCyUb5/sCB6tBzC3IxaRoOvnZYMhBuzGPDsTIpM6S+RLzRG5oJenYYVq2arlon
mIDIaoOejFX4COCMCk1cXRqGsk1g9c5M+/2wzWMhYEwO5pBIViU9//BWrEmFiJLvuLGf+15/tkBJ
6zCFbOKDHk2YdYgaJmzDNf2TXozNareTQrhAr53tOBsNOpgAFr9/tffQ+ktYlNgxnJHuEFRI3F7l
T25WUkBXHm9O5Ri5n3dzUFrhJlHBnz7QPo5nvjMbQH05LxUt1UXsAvM+SI63jQGIb4pUd+dJ4iJ3
k8zFxAuGaiKC1U7mCUzeU3aAeA2SD3qW1zH8xGh0MSmtbC4ieBgGQWIPA7EaaYYbNMsJKabpogz4
AcKnC0SZCDZ+ON5ETLsF2GgRx2MdO2Dp+D/+y2j/h2Pn55N2nA38O9T809yIofITat6uSrvaFee0
MciLbszcZF36EQ/8vFgrK0/jGf2LsZ7yvIj4gYIG5WL5CQn4KGt3mslUdWUmYz/1udTPYy/sY7zQ
ZJExC27B/QUE0N0jbnxUZ7SI/S4TK9OVMBkFhl+UFTwgl5XoFjmrUHC7wGPYEDQOFs6SHurFZ8V8
GsP8xWKnx/II1sZO8jzKsgyNycqwEj9MGVce8VT2B13bgZ3YmTyxl2RTl2VBGfb4DuY8l6/ItYM5
LfBGGIbmMIuKLJoWXX9WFNK4PCtLMD+j+Yi2GP+n/zyPe7D8gwAioNnAHIXmxAxDr087ui/sDa+k
MQYeg4zTvmeGk1CHo9Djr74HKcQsMSIs9gf+CGoK07iPOyEJhPtTXmaOHe6BlHqQUcA1I+5O09xf
xBMes1ELhGaapgTm81Cvv2DtFgO0CdKBCRPbHfk4GEm3uCAMbHtkmpAq9IzACEeByc2DIvZSH/D8
r2mNPZ2/tXrrtQYnW6uy7/EnRjw+yPJDDciq4Ys9iKFasJA4F7oRSw11MX4hFGhmBhSL44HQw49l
6UILDMFnvYUwhIRYEH4VU377OdZHFkFefpoyb7SZxxAPpJfRtFDdR6vSnLyFuaSFsMQg5M0CC4f+
YDvTKT8exDPoH2LlSn7JPbQrE4dPgcnkpS0/+DWA4gfcKBNbcHlRwDpFFHsaF4RfdBApIDfmN0mK
gsWLpa2Inh/VzJmkrLADo0Vya8TVXAsR8+FCbwMRSQXiI18wK4yFW/1BAd5U0wxmkd5BRrwlPAmv
8hZ8CN8KI/uGXMg1wrkFkxTJcxMMWUacw6VMcoQtWXS5qstFXfQhELGvmXZa5ha6C8VbPJfuWkeF
IIShswI7ViaRUdAiPWGiaL+bwb1xFx7GzM0irv9IWgbPc870LpvCPoyflZcljOHeAsaSDkSRLDK2
Mq3TLJ3hhml3igUZTXkMTTL+aRF1aSn5DIz7uEWoBG+P5/DTSyFrUzw/H5IQZqUtHkfbtOpO8VVJ
j3kDds8KWodpbR7HlNAt8eRlkW/EMu8u/0SfbyERhvnjC3JiyZFOQnnIAi7CgxCJOJkH9kgF9hBe
ijCEpni4IBpWFzWzVMh9JIIYmjmDcZEaImAgjK/ElT4h+6LuPOkn4Us5gYdQ6iEZPyKLy4bweWCa
INOAp5g8xeRnkAy/hkFbmah9RIE5HE0CHIfBKOQxSSarhniew9oj0AB30z8RKoE9nYpshDmiKd8M
nwEjZmgRiJ+gm6iEohiTaCkEnkzYyOvT4zD7dDvphXaEuBsiAWmSRj1ziEwMwq0C34x6QaCGXDkS
8g4DOBK9KBeOwomJyAqE1OQHQN1L0ZpDkaHM3Q6/HjKJUfZkcoY2KvWg7MK1GSCCDkHoiWsUwUwD
nidDhcL4QU8ThjpnDAlDRJxzM1aASDmRc/RRroMfo4TJG/K8fzjemApu5mnoaOmTZ05GiQvN0I8Q
VdALRmY8Qw17E7BRiH1At7FYkoCusSweyxLKS8zRyEbonxRUuAh7Jh2mPdHvnicd5TF4S1SCzBZt
EC+ccDSkUzaez0BuC+YoOPqNLB6NePCQpWbOmA2egfdSpmYU9lEwT6wq5H+YerieA9bBnLAIsAYs
zarJjHDlIqVDLAfUI4uEzE9jYd4UT+fEG014uQ/Le95k0vcWqH0IKBxNvNjBnYLzOXaY9mHQZwF5
eH+BdMCCn4iqwuCB5RbAlHByAW/iTqVRtBgSsY+fNQiZAj76ZhJk7pypZCJAfgsHxRPY0FUEfSNw
vKDPS8wYz0sHTDsNOYKKuB5dBEwQ3vZYM8jPASHJE+RjgapCfsqgWJuUphC6aWz4uZMDW+B6S2Qd
DMeAF0Y+8IvUMxGkcRp6SElRtmk4ojlwIHKSmx1RSB4axEdYI8RFuA68HxoZ9SPSlu5Iz+I8ilOe
hPAV1cqLeG55MevyuAFaDcwdhnL9r3Ro/W+23vAZV9iuaNQIqWEj7w+ArVPadx7XagUdinMSGIVi
EDAk2p3Z+8jRHKeQyJmIHH3y4g9Vl6PZ0LAfyc38fYCWaAHhcFG5yEJGg/iDR+S7yARcWYVfRIEp
WvTH6z+AmQhsxKYIYXnm58mFPJbvfwhdZH1Zyyto1x+XCpJDHAKxxf+Wv3TxUQWinrv8Z4gaRsvl
6GBnwUqzZIXfjR06ywyz7N5LpQ7YRNaHq3gZvCBdzeOFLBcYc6FTj3t90aVIaMR7wXrSQVRVzvLF
SFtAacb6pazfR43IJIEv5Acrt+BmC30qkyLXonngqwgt/JkskZd0V/o5wJJEJfM3UEVgg7OAsmS0
tAUh8BvqAKxCavALWspZoJxl1hgkk82mzUf1grdmgixo0xdCYlpoWvACHf6oOJD/hx1QVEUkAott
lg92RjOJWnO7BmQp2E8UYh9SRAOzKpC/AGIwL53ZM3vIHUcgwQeN8B6NyFd3EDsoffmX8X2I/aO7
GHiWRFPecuX1iL2bjH0tfEHAFPsLUxYNzTQB37CexAIA2jFljJ0HfiY2s0cCgNAkWYZ0Ys3YjKHP
yKhsIM2L8A3mgsUBzQKeEeQ2ErZnu0MTQCVzYPakCfSDjCUIAehgWBMr7B/oHa8Pii60R0MEKSoT
Ly2T7SDAEHueibgRZQ38kV5I5yEH9Dtaj2lLZZuuF3ghZqEsTtEdAGSSnlwp/IFcFW5y3aGX/Ri6
52Fu8BDRWx9VietzhDSGSFL5jUhDP4x0YEpv0Vap0PMi7Wu6zj3YkAAp1+UmUYSpM7LdCB+dw1Bj
NArGAxMW8Xwb2QjhIFwFQ9Cfbs50IzxRxawIEAYw8VmNuej8D7rifV5B19gox3DkxSE6BdFON8Jw
ZCOKP8QKpaNFR4Jt5ugJUSGOPfQQ9ymaDjGHe8HNABufEfTRAaAAMRJED9lvZ47yw8IZzQFDWGEC
IEYohEU/ZLXAEbwiCBc9x/oN0WEmhg63yyYQAl+AmXzhLsPCEWUh75pu5vZQLME8GQ4FNmMBMZgh
NwF1ZMEX/gy/rh+juugStwk6khZeKoQcTEE7LLrMmoe1hE6aeGw8jXq44VxZ0en0g4xkbcGqYtyv
tEwY2BJDHlclOFcwvbzGMKZHzQTLYlNF+/OJPsPqR9d7rJEACUbBKghqAhVNTBaH/WGwSG/IvnDP
Nm+irmV6zEU6i3GUDqE39XH/MB/QqtmH/qDctI9yQhUjUDz8SKh/VkG+GASzAVKgDRMnz2gk/JSI
AwnSADQy5BEcwvgwyCN4VIgC/DNKEZqQH0Q2CSee0x8xVROgwSRMU8FoCwyjmUOTH0Q1Qb3TEp22
gQ00yvrh1IQqU1xhKRtXsU9aSDw/KYQCeOiLCdpnNZE9PEQWNK9hr4+AJyM98Tbir18s0gPOrBnE
IRJqgT9jBjMs8Lvkv9CQteafg+o+u9YkZCADRrlTQUf+UUGy4/oon8plFCQyqVtMXXBkKD43uBhV
iY8AOSdygFUSFYLwErsALuBVEYYCCNEdQOQMEYwsRgcgnbBvxL0hA0QcMtU0iAMJPUosAIQCghS+
QCrZOB5QnyLNxZ5EJoIq+CfPrc8TMOqQf+hdkWWBQEPCDUD2OPelDRgJWCe9xv+DaohD5AyXJrYp
cAW9gFThBd6ZDYC1NpJOHg/1ugEIC7yIX4EFhTfxXgpThcgUgVE8ZGLCnwByWwQk6Ay2ESkgTYtF
jvGFNgUUQoqxkCLATJ6J3RMzWrCOKLQBuqQASWm5w/eJQfC82HcGzi9Ws/k5Hv2XGISfVpNop5/9
U6s1J0SvV1Yzx6ZhppjSdCC6mv18TDE0GLzJbABWxIwSVICbDHgA4JPFho1FhbPmUxR1FM0BO3IP
pCHiFY8eUy28+bFP8IkmH5+SKHDuNRgqTeY+mAUNwBwUCO5/KC/uzj4qBfKBFiCIOT5CcTPtdTJH
HGT0JQc+ZS4qs8hxQMM2IH8vxM1dAFkANfgaPh/dfOqiojK3mFpn2ZR3RdIzNkziD/74SCPZwcEp
ZfMuBijD/gEGGIKoMFMWHSTBkoHLWX4R3MRb2D0oOnMDk1+4pzBvhMo/FCWU/hHnWBaIThpCxAK2
kaj8KQSKkxidJapHvhBnPfxlH3L9eJEQyWg4UEeQIpfxCgtswS/ssRHi47tEEdI1lJQZ6sUI5gcx
4ceageQE/bOG7LmJ5MKwhROYvB+f4qPDjYcBi1AFwnApLcEngAmUEqElYWqHgCod+wu6LPojXSD2
DS3IvDsA0C8QXnne9+gJloXQDFs0QDecKwJ/AFZ4DLCJHHzhCuTW/RYDEY0ADJxB1MwjrBGyEcmH
9BwSKKx8EaYd4jMwZT4fGIbCGXyDAInWwTspc8DlYhFEkSGggJ58TJdfhD2Qdg36/yN/NMty3leO
/RPdJPFVP/PHa1Nff9cJoZIYHXw1wqw+vAJ1uxnYGFJFhyYZaBbRUzCDME2OmwlSqOouGDTHK8Pr
cASEzTvQK04oMEaCvRkmNgwEqhAPHU1Eifi4kZBBIP/i2xEmsHk9SYbEL8x74hznAUJcqD+bPiBQ
YE9cjFAKnlPxEwQxQgquY+oXHgQZgt1QOFjBmHlQXg/vBrTLs4QKxeiF6kemQBPkIYgIw5CRQm2A
avFX/eB735OHAAsQRqh/oK4sHLpUDMog9FPkoB/r2QdV+wvmSXgc1JrHIXZG6n3WK2YaRG77vuMv
iCwIYFFGkWNjovCEghf/8S+d8K3Puey/LCIRlXLCviL7FH9cxMb9cmqPvx8IOUQOKgUrEp4XGM2P
ErB7yp9i48knuBznoIg5RJP4k4WFxDASK4evH2bEQASh7IhhOSw+ZvRHhiOQxKXG37NUiJNWGD73
8Z2DJ7sRO7yDHOMBUw2pxzWGWHiMX+SpKENf5JbnfPyjYll2XwQUyRUibn08/8Cu0PFhkY9izWgr
7wLF2Q9lDHkujr9uQZ9ESDMC8VjiafixaItBTGgT7+NO/JicUxGtopmFgoV2TMhHcJAQ0MdilbVh
xVBEXfYkXXuedbOp3CRKEjWOLOV2xLaw5Qd9wJAzRoLaFrUfTZlruQLxZgLQwVoh9/FQSA8nlMg3
pNgU6hfbCzMCu0HaF4tZXLk/TERMxg+6BFjQJp5Ohonng7thFzBtggdUuiQvfHQ16uIjzIXIkX0Q
+eeD9sXQonWcNqKrmAix+ETCg9NBbMxvYAKeGA2QIMF70luyWIIo5DKAw0d+i/a3CbDjXriTZwK6
5VZ52EjwHdDg4xfCfYQTSTZBwNL0D7bDlWeKz4crJx9/3pfCy4RXXPwfyGtwhaBDpC5DGGK3iC8O
VfVxTI5YfxMXF6QA1uAiOMcc4rGDg2f0QKDqBiXITOPs4SdXOIJHAR3ijqKXbB7Bsoh4D13+r7mt
TuqFv5OZ1MMEHbbalVbrTzLz3ditttT8qxoETtlnvWS3m81kFVe1T4Z4VUpLeUKuFmdlkW46lJ30
SvYyN6P7cBve02v327zG5CGiEIR5JpRhyS49qntlH/K3QT0e1ARBPWrvkSRDlcMS/t+NUbFe9kY7
hWWtu0WjF3dG387TamPRmsl3n2IwhF9Rp5SwEbIcKGqkGlebw/rWmuCevTknpt+8GCQVUhvPx63T
bdLm2zplr/BAESqiqYhoG1asTVDJrt2j9zLXxF3ondk0qSzQp5CZuTOogGZc2THnTKNJ0Qjz295Y
a79l0esxRS3UeG8+25wM53TDkAzzx0WF6uH6PXop8soe+ncigQks0JVeeNfUATHHScN4DI8+ZXZt
CV8YVdk/PzsUA+xWvZpqE45Wt/aEObzNbXQgynVlYznwTVUUnZ79i3qxo+8QSJI8C84wb9OjtYuJ
ibDLhLNQzIpgrNX86JDoifqQ3slrTjndYndGLZtqNGpDSjmCMFYhPbmpS79U4pHLpKyePJgYmrNq
uUS04YMiX6YxZqXKzOLTf6/VmgAkj997p6FeTotFv7kHq6T8gy6WDkdippz51Meog7CirElZxztv
bbF75lyLm3MOG8xazdh7Wx0RovQYvFVz8Oo+g625dDig755o7bgmlIIkGNHxZV6+Hku1IhdB/O2Q
nYAy8YpyH+pkpEuX4AFna3Xctl7U4+uwTNRZcXQeXschFVyXwI3unppANE5+xDsVGVV7ULmrcpf8
EgOqZZpj45G8BoSXdcdPozxYnTjfYdb1ptcItkRqVCfW3qRscVazk5pRCyoUCCbimGDkCwebVONG
UQCOh5ibTnS5uIdTF8KhpMt3Q22ZbSbUOvu74kGgmfU0KlEpK1GzmymN3yfrPa9piuCZpFO2mCXY
aDXfG0+77iz1bkIEQ1wtq2VEjjriNhqalCy6nCx9QCcFXThy5N6Y+ZVdi9oJi3FePI26VyPrvCrN
Dk/iDur+2W0ShHVhYSl7ODr11+wBHHv1/Bk2LQ5knaODfUyp+mbvU07A2uOwXkAixq5/75Nj5Ko3
8Y0Klm7ZX6ZVKke6pewOyW7M+rAclIOD5hj1SnXbeucdCJ/hGHXVo0SZ0XFOwmangDqx3iWvWG0o
CEZByF8s0hE8IKQmu1JrYnLiWvQi/LJFzn+rBE9+K+o4hGOjaMPUN+Lk/LtBvTYVbc18aRDI+AmU
gmUJZK75QndvYlUaRnTuUsDYKtZm3dv7UdPdemeYgMqi6Yp0Ndb34jxoehRrJAbTXnp3/6zluSsD
XlfkxyO2bAyLlwg3Kpkczzfv2c14u2C4g1HJ9mbDIR6LUM+nu9d1eP+Lulaxs0OsPIhe29tlb2t+
a+LMCNtsEMs2rfk1q838d2wbtiEmhwfpq33Ub4v8llbJRdxlTx3dnbV7MDbuy/RnZ70NqECXUsoU
GRARbIj8wg+x1tE3zxzblexcnKxzuBktTV6iao6+BHvrOCTucN+fEtu0VVQTQJDsCOO9KirNU3Oa
INar/UZQkUhIjz0JA7x7ZFPbEBq9Lq4e0teKWsaN4W3p6tXYm1eFjVEZfScnl3yG5t7b69Nw3+9e
fX8XXXwqBTf2+jWofBH+OqytOfBlLKuk2FataHnWq4wa3e34eTXrx97qZY1jxD1ZjY5EdhLJ+nZv
FeN+JteWySkvtAOhZbzJufO9OSayz6xJUMzddqAYB0nF8lHuwiHClkAjDmBJQOJdNZxtm8q51qlq
lIjeMp7R++s8KXefBqSyHTSyKyUjSOvRq5DlYGmcjNZBbTj0DFndbIratrLGRlGD8VBX9bLqPDTk
uN7qPaFrBplltvaTUlKDB7qoapXL9OJmj1Okjkpv1ktVjctgI6cIiMuumOKfWZnbgddW6d0YHNyX
c+IOiBmrCLyVPvTJRbQ/YPKKkQOux9MFccPDgegVSsL2Kho5rF/G2nqZNHZx91bZzyVSFuHS3xAv
WJbm+lW7tjIrR8iU1CB5rdvlWPeTKOmdSh7mg6C/+kWdLKggEG0IBn1TVJCwWTytVraEAQ7BKzyG
Z/1t14YNh6LpRHOjdYisrBvSGeRkCRqNWjqqP/XWK6kDKTPMpwvHtufl/q33dt7GxiJtzjOoct6s
ouZlKykxstmmRxWi7gP/dk6WQafitI3uzahOyv0vDhYS5HuLSK9DsNRB1/QhallXAh7Pdkmdoj2B
vXmxscqDHSn8Y+L3ahbl6boVVFVZR2v726rZ45jUIKR0sL4dFKSd1E3oqqLivOkJShjrPGtYzlZN
/WJnbAclJM2GmPSydwvG3aNVHfovHu1TaGRrVowH8cHQoZE8tXXIXt7S2SZvwtKfJgpJ78Mr/MXB
UO+dbayGT7lRPbbbxE9Tzl2fXa9inmy/jDhqexS9sgmV7Vb1bOGzXgQIk4dIERtOTJ9JASIDOkJ8
je3BFEmoVrrCErE5zu/sSFzBJqsQ/XoMB2AQArN3xtgjLI6Doyq7zTZWy4R7CcPf66NdIVCOoFz1
teyS3iAp1uHYPnotYmZvxCcaVYJrl062hd+v+u0iPJL/pO68ltzGsjX9KvMC7IAjzOXAG1rQpLlh
ZDKZAAhHwpAEn34+VJ8TpVLplKbvZqIiqqslpQhu7L32Mr8pVmV49QTXTVcTWCgIbYZMryt3hVYh
kGoi/gw1UB+M7wdiHWQ5mL3zv8bstbY+iWazOxfi1fzmBbJbAGQ7+J55UUnV2wWvsCPtd20ZnC5+
M4tz61027+EnbQhPtEcWQba8BKj0vy6fs8yRwwDjXCbrHEw31o+pXS8wrFgFQGrv9uAuJd2S9rIt
BSMc8unWYWdu88XZvZKTrZ/s7NWCJMg/4Tdna1616veCE5MOWKI/7HmRtQWM0FUsXL9R3YFh6my9
K7BNjSg2X2W7YilaeSAB9gZ/n8ze7rNaMD+ylWFpa+NpZStPdKToCcAQ6xjzo/POkIGJ0He78m57
o3HxIlnk2zboEEgwk9LS8R35QCtlcsGa2Sy++2P1gaFZeNmXHPUFMPCXjvvkOAG0PJAVYuqzOjvd
R2GGyBaQO7iZ3W9wOEPc+KNy7lEoGea0sK8QKd4GwcUSWnmTyRiwycuPDeYPWwNAZ3zYn1eHORtp
dvBkmhHX+cQEL5q3vF0FYKv+rXt1XPrpW/Om7qU97IVdhtEHZrmm9oIqkT0RCexcxLoj2/UaX8zO
jFriSunXsDEm5um8JDSdDm/V/sxZac18Ln2hJXB6WMIy4dKUTKmHxwsqOZNA5HbheaEsq1hQPRko
I8F0KfnPuRplSyU+s1mw3HErp8f50iy3gs8f+jjv81XlNWa3Jye2bnuRMFp55dbpvidTQKCIyr3z
yO93W8GwErOSRyir4WMSZaRPgCwb78KFvmT/+5pbYW6ZwT+3JC6bQLi4RCxB9sjeFESjbGNMje7+
x8F5LOv94b1+aexuJhInMTqdTz/bq4nu82GLsZZs1TONk32wleXHYZG/Hj6rRV5a08Y9GPPpu7x4
RINiIj/vlLP+eLta1jmWdBxN7MPxZj2i+MBrfuyn+3ZbchG0ZPKL3MOIyr9vudlig/LCuW5Lu/vQ
R5Myc7JvXm7RHWT3m7QqX69nUxsV2y1ErYrUrOdDbWmf6mlwcOFFpk0Ors5EceQjyGFYDxrH+EEk
k06HkLshMSxugWzqdvzhme6hbtzaWWxwcTXIAR3LRUOgf+3B0CMhglkX/d/cXE4WBjw7MPabzMm9
1IVXhsJplDmYAEEiAAWNTo6zm5HgC/M2nmLetno/IFdojkWQqmC9afZzvNBmkoO5otn7EZLOtrBm
L5FdEUVV67yRVpP1M5QtwVdcCOkmS9WbxWzzIZB4pC5gWh+HjI22So7yxyictJBI8eFE3CLhTfY0
oquemsnZ1m2RuyS1KyoWjfuxdp93O8OI3C0+RuPlr/NCxFF3p87S8YO5QmZXazkhC0MTeHZeoMYz
47q3esrMlUZA3OTRsGcRnRuRClITlSM+LAEJvQfO3ks4xIvqU7r5OWGSFGRTxrdNv0+t+3zKrY3F
6gJDecZhN/uJPGog8rGDpXCZXjlWpD4MKZ+WFr7gWov5nam+thS2hXtecRi5Li7xxZzOYMKY3Oxv
MF3eNPezDKSRshdtM/+xxcLdOummbJkZ8V4BzQ/vZVFIHoLvH1Vrek/IDQtpBtljKVESBGdOHaSG
1D42eDCPpIXheNlLgeYhK+1Ov+/+YJ8QrQfC1DjForZX8XU2VfGWdQbud7It/Ljv7h1ZJcHW9ogb
zTuri7F7rztnQnUL8+Y42TUfzaIMRBK/h13othamCwVNS3mNWzxyTo/95LuItTLkNKjO0If6UT4H
k7WyHArrhr9gY3PqcYyYYlra+FOQ+K+Tj8QTVsgv33osTc3uvLkQBD8PD6+5ue09wHDt4p+xu3Yl
DwkYtBCcImhmV6dVzcP8HvZcECL1erE0rG2+Zq9bKSGJHaPbM+4sUvarF/czGaYOksD+bf8wpcSJ
8Z+kh1B6cc0N0A3micykQdpirYvmxzh9eDEskbCLgRWuc15vtyvJfn4/LZVtO7jKVz0XfWhRM3Sl
SH9yiA6LA6mL4Aq2DtaNKR5ulFOHu0CNJuvLNxo8MpkFiYhZcs1kXrU3wEZ11htrx92jm1PutZQL
/6KaTYy3VwGVLreEzpwmofFlvCmQNeZNrMKLulqKbGmUYk0wiLYshsKxT2zhYqqrO2B3TOHmuZP7
OMUHA2qLSx51Z1hmMHKyjh9haz9jXPV8AXQ/89TiynIV30rvVNGFKCCal4tTki4/vINsCmdP5+ZB
5aLy0bMyS+5eaOetdWe7V2ZysYzW6hGayp32PWkQjTDH8ExxZIvwGorVa0dOOHltiF/kRBfUF3VS
wZsdDVA2+nn1dZu1Dv6fpKqxwenJnfiySTdXa/VKvRLDLlrC0uSaFl9atJzMa4gULzFpPE1XpKrJ
CNsFVbfJb48kWg47rxolJ9KbEyUQTBLCSmF3rHEJASkj8nXOFOJZz2voYTiFB7Ii9rqrwP4SXpE5
5C9JtnpvoVH2/Vgj2Z/c/exdI7OHevGpKQE2vI+XqRKw2ek75PawmwqmdCVzOR/c+/xyITt7BuqT
PIo0NPvg7L4ZQeISqVwqeWs9L+xXGhUExSe1RblQKOlICxMnizOfPD7Q3Gabz6ExjUwsGIjRdE4b
ji4bp7jnF4oxFoHeIisk2Dl1yNVh1u/46Zljbjle7TEmEUfNhaBkzOFasbLwg2hrtR5tkYiB+/gj
S+krs8jFKYBuJtgTOKBubn8fyEKTmmE9FYj1VpgfNUmXE7J3+sCwalado5HaV2qO2Znc4LDM+aqy
mZ1UiGgpb+YWuVw6gWgeeXXUJZ+a4aJVtB7LFrJDd2QGpuTKd+gCZJNcKu/TCNVlfhNpRH4r3g4k
ovmutqhacyeQCXAirLsxmVetJKT0XZIeui1JeU4Gyc99Kta39fW5T0Pc1vl6MpxyTin/9PG4KqJP
Yt0EV7hY0HxI3u1t4tPPwuSSV8dCtd7EGaz16wMCWQJZ5+y1LCV5H0dq3FR6kDgHNNzM67rg76ME
N0XfINeElOVkoVN7fClSckwK3dZP14P3mjmZJ0bNp7wISagdtEGt93Q5yOaUMr3xdL8lJtTWsZwn
HuVvejU35JQ3KtAK8guxPgl6+yObJauMV9Cyj5lGV4SdqUdlMF3zq7Mn906YeZRn8JZkr7BCYyy5
mNueCYQX63TnTaUj3XysqpPZYB9FC03BkY03T6xH2EWP8Gl5MiAJZZ5iZnpKI7ij0P0k/+xPbN2d
7sXv1kVEIniuRT6yI+gopra+ryDH7YvBJMwvizEdHihEjwfB7ntTL2ep8i7CHophSbM0iMqsa3ot
asitYufMqH2295JtGGt+ssY+AEriUoTBOSPp4RXmJn6jL6RI8ks0NsiC4UyqonLcsTvlPBu7wUbe
5hieRBazWnTWc4/i5hsK9fRAS7piKThN5GfCnipwoBZEhTfk6oqL/YXktAwy71hAlj8mNhG1KMye
xHxcNr4ba0ZiMr6KA9mFYRlxyy54dd8hzo3BZmw+kVe+j3XJWOjRMDVj5svH+gRplly6MLd44C5f
wRjPl7yELqJYGSuvsw5tVnMmVEmQFH1uk0gPriHneN0v+hFVQ9FqUknR2tqW87ny9soZMLfqin7H
54qJeu4IIwuNruH70x+cYtlbXdRzoC+fuK9ZgUqji0Vyb1C5AUE+TBI7vr5H4+ppX1l8+mhOub7T
muKTuOTYytwO4cszhJFGU793l2Oe5k3dCRFjltoCZOGL9TZx3s82P3QmMJzdORnVGCN4Fers4uJU
U5ryekcOdkTyyIytzeyYOKjwsxY3XyIcpOSD/EbmXNzjVmIVVbY5IYU+U/1RzAR+3lxSSOfm02fY
MHGXFPmE09IxOHFjCJRdzgHLnTpUMtD2+dkH/QMKVkYMTiTFz5FH1XqcnVcd+rlhbkdm+AN2KH8T
3T/nvaZYu3owl00Z3m7tZZ5CEM2tKsrCilEFDGIWgbaANeeesZa0XADb8RZp6bE5JRqTy4M9O68X
Cn+zMXbvtpfg5mtzvLvp5uWwqFVrslsqa2K3KQQUHDwo7RAWmrzdwnzZprKMVNjYKUzwBc07K4sw
sEU5wz/1HOmc/v6NcP1K8OYKXOJFbBfUkg14h8OWF+jJCzJW5gw6N8Ki8V5upCLPMPekrej1AGWQ
veUE36wrDWFp+yAE6rRzZ4oNFHsY00WiVtC+9bRUKvN7MN/k90eIKgffTuFbk4iwQBsqpI7utd1Z
F+u6ZadAMa2DXW8nyEv0s3a2eYbJii4ODUf2C+kh/wEb1FFs2Wsl81sy+xm/aWHiYaZrUrRZ5aUn
1Ps4NHw9zLromE02bEjOW0Rhi/wCJZL5odEJlsDLpzReFEYy3mRF6219dVjTpTGraMjNNdovfmMv
Us7KwVzTQn76tLfT8OzlfHnZDBFbINtTwj4sX5hhvFXzcRUhlmOAM1bqzxMyu2TbE9QLWAn62I4M
rXtBRkVLXYTuL2HyEuUuDbowscrN4/Q85W/DbPKwesPPZeyz7SLDO91t+DD1Fb/0Jw0OaPW8q87U
5pfoCaCv5++7+GR+3G0JU6WKjdja8XszXsu4gpjNyyIhzogk/cOYuFqG9YKcABMa3nBpncIZMZ0l
mj38lr34VvGeBpvCxTpuZjoVUmJz1/APF9wAVxmC5Vp1JDCBTJNcsh1LG7gWsmAaK7zDg2vYH8Xc
Ed8HO7iNF1vQclegXWzFXOnew5rYD14i2o9UUwMscTofbP4MdTJC5O7N4JgMbPQa9qvGbxxcmJCQ
nmkig30ryawPqGywtsRP06+dh3sJoo2QmQL9T2N7JnKEHfouMDI5JWvDxyyGdzUf6L3xR4LEUoID
WSPzJh1OMk9jM3tU8F01b4wM6Nz14+eGR8FK/E0RQHO1vj82DM9cmfPAVEbwRDdA2u2I4wO0YmxU
yNa4CWhkuNUipXuWBpvLgjajDDWTkh1qL0Q9X3T3tCbxlgU1eFjj/oj1q03dVO2ooGmieuP6Ju5l
ZthMBjqzVPzardY3hlfOw3l8cFB8dupRhKXK1IcW4tSKBCsi/bMHb2oPbIuOFKQOzmbLKVDGnfeC
FcUiDXW/YHjxsG5OZ00CSj5YzZLJMdOZmmQ2SxxCXWVpbwu01Hy2Q2Htxh5o5U3Y8DRKvkWLWQ+z
pHwjLgtrMfW01evH5uwZwXkueaSGq3HOFGIQfzYJUG9UgMZGdLWgfMk2E7/1b67uPd4qb7Dwj7dU
jgt5xTdTwu03Yq4VaVE6hEPmqnQTg1NHXkGajvqauXhwhZCevNNj4JsbHOAhwpkJJJfO0mYuRYt5
eB8rAd6CdaAaiAyRu4Sxl134t3mSml8Txn1nejhXJyw3zPas3EXejbB05cjTT3KYOEZ0k61dM093
nHKv91NngNJNIsGwxEvXsLevvFOwHc664p2t/YYUD/pUa64r7zwXTaYcnQtIibuSO2PZ8x6+qDDN
Q3RzPnTih7qoAjJDX0ZlkAY/Y9Tez4ibtAhfOZqmurgR05o5QYihKeHTWj9cwf8SEBpAr4icow2U
l8FrvFfov7yR20mwax6Wpoh5hfOLfMi8DhhZ7PiG9n7wX5kvWNEQIetlgAkVrM2EPvTg3NdPd63N
EpIZZnQ8cOIfVmKEEOJmmQYKye2LAO5Msu7RPdThbuNCQnZwJ9/UiZ5j35Bkbj5hWKchioIwoRmd
Z+0AYVyw/HHM8XB5xIFRPZbffBuRXGnVmntstNEDGZUTRtWl6Vt5c1EjLnDeshPOONtmYDbW3mil
MbO4byQBYM2BbVDQhr+xJ+otgFbalJkd0bIKzv5qUXlM8CJk9xYD0RhpoQVWGKZ2MeekKLUvMepk
V+K3w4SRfNnajOpCZ+/O7AaMQba5OofFU3MUDUFms5rvhs58IEY0DYyLW4T6Y/Swu3eOtKRJi0RL
dLWRrPXH8kgx3xzRmDFstccvdcadw0NP1W7eOaT2jRdVzFUvTSxONv/mWDPh9YvdINBnlchQ6BSc
KMmr/XYmP9ZESoLQ/W41TCoG3OopvK77sytd52LcFFRh9Z4WkrZUpGjWoWL90de0Fs1pzRhmnzEP
LXLiOshS8ii7GyOrSvmcO2c1VskrnZxiSyROY3QEK92mI8VctIppFUOT52VN3PtrGtM3YcQbCOg/
TELGSzwMrdRFsxBP/QYS2uB32AmgVPJHSZEtz6HSWqqnvDTkIWH/Uji5jT078aRZd+ty+cWIz+V1
oOcbgv/RGMfnBDk2xq7zQJEJVO0HdrDA4YbDD/SAyZGCVlfpvtz9KR3LsN52FqJQwK0yNGMOczQI
yN0RosHdISh8wsIsbF/S0J8kYbYsPCXK3MQSPhdkK/P9/uliTgh3iittVoR3UjnRrWbMOgONKWUR
oOnx+QAocUU4B6Unpwoal53ts+Cmuk72GCwJSKNcnGvUihYBRY/vdZASoeWPg0yt8HCM1ZNr7Bow
bXLAFwhcqsnrHUYww8F2mVRm+zmxdyKaH3fG4o2b0YT2CGQ70emX5VK7m0wN+6jFlM+lQ1Mk1vNU
IkjDpNs+e2AulveIf2/0uCSyPIl65123GxMZLiAIP7PEJabtlLngH8zRsSxMUStAqI+ot8tdFCcN
WoXOhUH0HZGmyazY9YJZhWmI6/JaXNNWIroLnNKKuXw647ib4vezoUfaM/zqqD3P5EPFfJyOcXk0
+4b4RpPZ01+yL2VWLq+j9MfTMQt/DDqyO0bmUagi59BlK9ERgaZOlwh1xsaIZKB7R+r8cPhVgbCi
etO35pTyvk7N+s74kZTsbYie7zcmudsnPTb7Onvua+7sZm2sKJftFqGJ8cqbrIgSzC+9HcFzti7t
L9ANZKpVNOH2VyONTtDAHqh2IwbnyaUk8OeDA9PC3ufNcPfFjFElu1oglzH5mviJfTuSD0zIeMYq
xAwvdhul4+0PtkAlKfhirBt29uZgTXx9jbC4zVC+P0V9tCOgk+Bz4ToM1XFlcCfLmou6oBtDNmdf
hd/wu/W/s7uBouqI8mmA7gGjjrCrH6QEErFtBiXrkBIQoUa/3lxaXtweFTnFxQbRwsugcPTkqKIj
WUQkVdQnV6KAwTUFwMU3FgoyLz2d6gut4cyaxjTwxzyidCmaMpfRtIZiHokw01WOG2F0xCwa7MvC
eilMNCUMm/oRNbUvH5gcufY/Y8dE9e/kgr9+x5+QmoOq54qCfiUKWmOVUibEN1SBFuLnYdXoXMEj
yEhwGFy+9HOUVIuxsUNddo2V3cgPefoZ5ZaIxBLhm9Y9Izx+NWeANU5BaLl5YxLrgZYFoeeBwwXh
jupRRxdPY81OtEyg9OrmajhTuPfu05p4k5BWu7662y0RqPPaTWmTzvOax4BZggTguLrV/O4fFljB
WLMXwF6kKneACYigEbC/U6cnM5LidI6kzITlNAC17dCL4Yc5PUFJQqK4kqu4gsmck4azSjQYaN0Q
X0ecFo6f1o7L2abFM9SoL1PElJ96/Mfy/0dCsv+jhuZfVGJ/LTf7/6DM5ij8zh76B6HN7n/NUdnM
/mI1/l8/9afGpoEkpqyhBiuNotzgGf9bY1P+l4iD2mhuLWMqjsrlnxqbCHlLiMQakozbuCAaHNf/
FovV/yVMRy3M6VTGdE8Q9P9ELPbvaMuppuNNjnU4ltJ4mPw1LKBG+9DyqybbnQxtmcEw/jWm3P/O
T/gXYpUYxqmChJ4+zuT6T7zY7CK3zV0UZFvsyK4qMsDnOsE1QmTWITyBk6gIdFESd3Xl6ZlhXVJk
kkr/2QXXrmDoMPGaKgXFs0kfeDRUQX07Ps8zFfnqvLvjRWciI8NggkyGPuCFUcFwXac3cuun4iRi
40s4j2oPzbobFd1ywddvSO8p6m8i0C8WUxdHCfXRT0xTpZ8kOSeNhmnzIMm23lI9yHPcBczD4/TD
DvuFKowk/4pkjFz5dHQQliRN+umdJeIhlYRsymJK2PHeuqmJYiUmxo3A7NDUzxlpWjG9OulN3F8f
089rry6zq0JXVxas5hD3Q6wfkp1ealbHdFM99fX3Wd/dp4mN57Ot6cyDbhKr/nJl1Hu50YvMXKme
YmCrOsZdZi5+iPru80lTBvvZg0Z5qHw+7+tOVdzekIMHq3vvGX9Lilk2uqXjaZGoOF5ioSowxG4Z
CWY54/aMmHqQFjiM26ObcHk53m60qhTGXQM2Spe5VOIihOj60N/ti7ARCmxoHiQGKsPygRlpCoTG
UO1DI3plHuTPqdVJlioAd5Qo4rPvPAMyloDPIKORS+KoNHUm5RpTWmu4XawbTrL3CT5Vt8KpUuqa
C+WTcMKvyKo6jeqiCJ95iVJ3Z+qKcxiA91wYF9O9lLDdnYIaxWlE5Oc1rokJv5uS9fe7Z8sIe1J5
rXFqm9xvesYOkuyeMVW+3ihE63mRMj7FdO15myvPk/qY2FkNNObcrWWceadd6Yjra9o6Mm6bxu0Q
3HnYCgd6PLftjndzS0UTj15P7pFsv7LaGujgs7a+KJ2nqyToRuFWxiWqpVOOY7DeieZh8vm86dEt
YUasIOx0e5opg0cZ1fgzpj1l5ajDXv+snze7vjrDufHlc0Y4wMJJF4JS6TAuu87T7PVZsp4NCvGN
LT5Vu2pl58kIuyGdaifhlQMuGbRYnuZN1U1dT4D0VjN5iOWH6E5zipXnLVAm9/iQDtGNhBIrWevM
jFK992bZHzM2St32vIf3MiX9oybM9Je8X09FDAH4+EG173zFZ1VYotK4eH6b/VMOHyr3urDDb4pR
oLSQm+q1qpXZuVbd9jpYk6e4lOXEfsgMy6iatOrpGHjjdmPufB49X9sgO/Rm5bEcwUM2u4zhVQsc
6vakKZ9gGFlk7zeJGaT+ELEJFx9RfwBF8s+n+5chRFeMKd5OgqoIP9lIPcvmchHvA6r2gA7b7PtC
cKwxqfznTxF/GUI0XAi5ZUbTrJ9A9udEEjOjJlIJLU3lbCO0WKoAeM/Y5wAt7oSF82uW9GbX3exu
EjVZarW1YSp0z+5Oqj5+80C/uB/A+v/5PGP2+kN2ertm2UOquB9ygNp33brX36URdWVqoqjgXejU
JP2/4+h/lK/8OhP5S7Lyf5fS/H8kfC+ytv9zRvO/+7ZrPors40fN8PFH/p3OoGz/LwNRZFlURRWF
eYP9+e9sxlD/NWYQiiBz80F4+0EwfGL8S0RCXMP2Y6T8aqMs+H9nMxNF/hdi4pCBBZktL7Mf/5N0
RiJl+oFxh67+6GOjT7mBsX1HSf+n8zNgMpJcDlX2ghw2pIoEIdNxuJEyVcisPDPvb1f7yTgEnMec
vlZnAx4npfhhyX5xRYvj8fmTMvZfT2GwRKNuuYBR21+3c3fhvjlMygxKSkWTdn6nHgCkobv64uoX
Z+efP076q0z63z/upy99mZSYktR86Yf7mIFPtgtKhdY5hLcRcrsokTg/fwpMc0dx7cLvNxnjhtvb
Pz+F+Ncz/Pen+DktSfvrwSj50tVM8C5u44MgBq4y+ZgskvAANO8yH6DeLIr5FA6B+8+fPm6hf1zy
n2q/s5Rnk4eUZi/nAHBwg4GKZxwTXxynaaC66FVdnHTPcHg5/e4s6eW7+k0IE3+59X546WPM/SGG
KWkyGXQc4V+yffomnA4r3vrklMzuiYMXpFKa9E3u5e+22l8j+d9XfZQQ/OFTVSPNJ0rDqoNBDi9f
pLvM1Btmme/tDKqOX8yTT5CSUfs7cuuvFpzjLCsSZj5I/f/0wcVwUR/65J69TDdXvnC+v34KC3Ut
WGVcvqcbCXx4YCxiw5EXQAbm4hobTUCcTytf1W5DX/CkrSZb/TdnAZOCX2yEsWyaChoX2x92Bz8u
SC1mCWeP5yJDA8FY07E/XkEYIubsPDQOI3jnSKHFYyzv4C3fxWlq5q2rMhoJUqsOE+dcjagX33Bz
XwX2w7DbxgbDAkMA/qIO7wAe27hiXPaEmTE34tSmkUArq3emy4QZ8PhJkD0YQ91CvrIJvtGFleIB
dPfSzZSZnPbaBP0a7PkHxnsrjFIVq/8QvsnnaNLJgCIfNj3eC32M7jhdni01xgWP4fnVGzliWLGC
PAIy60zpBtA1Xz2XMNhA8EjMQxayi2XRd8NfuR8/SQGW1M8zxKW1ETmAqLDmHJCKP9gQNO4nAVoJ
IKGgXhQwUmSwNE4P62RCVgRLpbHJpFbqS0LTtQdOhX2uNUVgfJE7Yw8F4JFqGa8l3IDDmrEj3dax
nyjFTXib58vzmuFF7tIJdMkI6YJFzLuWWVw68nICZuD6Mg3PtC9CwW9OxW6yaqBEBFA4poC6YU2B
CQadUMf9olixUMsHjdjHkh5rNzGnq5bjBDCrNP0r02uXPI52Fu0UghvzQkf6zBiyXF9EhksjochY
T0LtrUDQpAQhjQ3m2oA2UR3lpRJmKH9/pFs1zOOEecYcIsmE/tis/ChjCDD7O49Oxq7jFrycitAG
9VizlfntSAf0/b4vIbXMh49xtiOt5AVov3ACHsJn0LnIwsniEeZzdtDblYZy6fcfDY0ZbcWMiuYm
kqqoqx4YT4ztVmWu2SANKQ727KfFxa021129e7yoKy6SsWxyejBnxLZN/lFHCrSE+f3z/K7EwEA2
UB8huhFuVKtdAMC7cy5p7Wdx9yWPyG5ds3v6WvEzYMirOZ2f7wymEo701h+l4EyoxEcZlgdUmpG+
wLdm9j6xmU61wF7rg1WgDb94LPP9w80XIn8aCCSbEq1s55GYPWQgS6CjKFpPNKSs+jgRQmnJgFlY
PsOOeQ1VoZ3H1eriXpaUWhRNu5b5ZXQeRmzCGxbJwkp5E+aH9eiiu2n3j0CnpUVJkQTTRQHyQV11
iCtH8jrZMrlQXwGj0iyX5w2vbWmsdfNRI5VbgE242yDrbNlCgA8cgK1+GXFO79yRwXgd6N+PPV62
FWc3AQ5TRSQH+OvZ+eywpL0MgcW+oPvviN9noHW2HBcROBOQvYDaiGnrChzoxnjnc6hrqzB50+bq
9qmZ+uqwup7ObrrUV4CPdklYEE5eziiRJzT9QL2+FLM0mABKLlkmyF6Kdxt3PHc3bUZmSEyDGxCi
V1Yn3OYElmX9fR+A+aaBDp1NedfnF7TzgVu+3ePkvYqkzkpLj8IS+PKaKvSwOWzOi2pRrurVdI8C
XBpN5sVSn7UgjJz0ZRqLcbZVqJ4Z2eob2AlYN8600b8RWFcyu9paDG1nS+xYF8F9L3/W63wN5DoW
VnRhhJW+TXYT0CeQIVc3DBYAEcyAq4NdkKpxxr7qHDrI3mFLhMnW9SljoqEedV/yO8Wsl6lfbnv6
qdvnvls0IViP9bCdhOBCZw0U1hhM8jKZCSs1qHfV8h7Xc6Lmp+BU28u2XVCHbUpPi6exjJsyjyRt
pmuVpu1CsB/zai1E2ab/TA52vmRe8aWwKy6ZJQ7OUa+sw+wRqq/XzYPkj8iRbz6aPTvUPrzJ8UMH
dHKHlmuqy3wrzNSoAtQbXje83Tto2nqZ2e2LuGIQH+fYOKyUmIlaZqobwFuJlTq3twM9XY50QGE9
Xfe2DI/LFZ0DQK6YyXJ8f22gqDydqyszktU31xl9W0aALf1deCJM/0JmMKcpc84cbHu9uay73YEu
wynZyBPTQPSZzU/Hxanmhn2ImUrQ67aaRbUv9o+5KgD9xxqPFd41LmxQd7rKXVo1N+sSlkt5dQ+V
df1xgNcCRnebxIkQEB6IG4BdwB6s4KaJq5rRX9zNlZkSXd4vO8YhBObDS83P8+F+M58EJHJBC0qi
I41OffVI9+aD0T98zbHpwrSGY4Mnb/y4km+eIyWSIv3zTkfJv13N5sSA86ARuCazxpUpMd06Mr6Y
sSwvpxv8xavZAdQcYcjivPH4TgCV4JsqGOmC0YRiOVLqCkYl/5xBjkXN3zJIzEnwhMMjEU3qn3uU
0v2s38s2ezmcBEZBTwvMbdNhcmW2xwtvGMgCd/nvhHflX9UKf36sIfzUNBTy9na/nPlY+RUqRSwf
uF0HAvmZMcxoUxFBiH4vd5fOVGcZY6bXcsXSNOF5fZvD+tlOviU/3wCJiP95PZSfH0yVRWoohXbt
dGxd6z892C2/4Ul3k5TdvnUaxYk6dPBHvA2S4IcRbQrx5Os9bywN3q1oBrfoNKxW5/39VZ6CIgH7
81y8PR1IRztWEkhB8M/P90eb88ci64/nU0Udm0ZJxTr1p/elZrdnreiDwngzcm/b0Q0kcwJA/KsE
lYWnZQmz0PLPNRiCvfGb7Jey8qfd8tOn/9zr7TslrWrhyeowoQ6W7nW9dLN4Pq+OvYXA/rtiDaP4
MecLZyqZ3G0rH+yt2663LRLj20ZEKJgLMIEdAw5Z/CS5s6Z+OsXLkrHbFXhjPiKf41N9tlGH0F/f
Zq39opvcekyJbcdpoNcZHvQM835UsbHwkN24WTPwo4uPGvmoDcNc2KXOmgn5ZmOcvcG8neqLrX4y
edpwBhOI2GtMijB5+dLjr7uG7DFwFmTADHu9bsPfvK5fLxgTyCmzECYbP5VHtAakvChYsGiOXhOU
pR0I5wj7Egjn3tQRNhfgWh+7EU/z3Z0qtOrt9cX+zUOMNejf98yfD/FT0dJqpVRerjxE7YwCZFv4
hsArALIhjOPMpgijS6gWna+s3G+ULf6oh/7po3/aroLWE1tSYdyu9qt2xIlh1I5YFu52pc9Msg8c
TLajzdWm8vxoKH/3APo/f3fl50CjtGWpS+N35wJ5R+tF+AYy7bw3F/MTLiTM8u30ZTzJj+ATzOqF
ySihvLP4P/U9yMetymYtcZpS7Nlqolnnc1Ai9EKiAUgwQM0uIdfqwYjgfB2Flz/4zvbasNHT2Fyw
AVkn9lpd8G+OJNz+EYGSUINYX1+9xnozMF9/qb8pB7U/Gj4/LvvYEDLoUDPJkukOyT+1YhgslcJV
oT5+DQBpZebrZv65d7MF3CMHXAt5DmCTz2D+qY30RPCdFG6OhErwCtMaRK4onyykWiE2IKoTVcE7
2HCv9LYsFLh2kLv+DJju6MkEU+CFOfBoIbMsTXBuG9Su4XcxcwY81VC4AQQDhMsceh7NCai1947U
GCPx0cPD1cBdKFx3azhOs4c7x6iFEg8wtaWY/kq2jid39RYfyXXJu6bA/DPT/hz5FqPfByoGarjk
L4V5i9gEIe//EHZmzYoiWxv+RUYIisJtJjPiAIjIjaHbAed5wF//PbnPTZ/6Ok7FiT7d1V21FUgy
13rXO8B9wgYr5lOzXFmW/cCLkQM+vxPQMeEIeRBuVChxZ+Gi0PA+0YI1oUEermyilFQaFeE7g5KO
WYzOdu7DrluScMYl2NHWdgJXzHtKhmAEtrsMcxpHEXM563nthz75TxRnnNIX4Y9RPBFgwF/lx4e5
JIcGzBRyxzDmQGLBbrcZqUZ6AbVdkbqVffKZlwP3iVGcormIUcNm6FtLyy8jufxg2BAHJdGzPJU2
rLHyEe351po/KDVUB4rn7B4ldF/NfUUPkXQhhlKABlseZdsOkGPz8x8CcjiFlvqHoWNgtE9uzSec
7uAdh/0OKUDBjwvX1R/PZNqS5PWgYhoqLeTL8Sb9FFZnnwSPL3++56N6aMCslmEPN1Nor6FlF2Ty
McNPb05gOHCketIIaBkgoqzn+AqQ30WoGKzli6L02yL9ATNAKMRcH0k/jpgO5iemUkNDguunuvCd
8VLxefxxK/ypbI9UoF4rpL6cq5wfVWyJEozC7XDfnJWH3E+kHNg+JgIWrTe6DehxMywMu6hpLt43
diBt8b2Ue43LEm1wOxoxnkOhgB15kSQK2c7a8SWGr9BbXGcZQ2lm7iHGEBXo3RLKWPgQX2m6Vyd+
hqNaxiqeDPkVti6QdnzojzD/9DCHKlSDv8Qs2ZcNgoDlij3OY/6p8BX5/2WbHpxI4A4oD/jPXURY
OTAx4VrBWcYYzhnke5ueft0SKd68WxyuJSsTIM/xx7l0hixO+KbeFJrDkZwFv3gLbi81d39OyAoP
ZMrmVLsfHq0Wo3zH9OblkHXKhewialTuFs+CclqQdsLNNqG3bmCrQ7I4wqFU5AlWtHDGzphv93Dw
n8FVc0FlQbAi90Rp7lVjeQsGsHie8Nzo8G34Z5v0QtF86e/YAsK/YXDtf4Mc/7m5/QH8thtmZ9u+
srmpaKFCj6EXLRB4kdUTX2ze1qSSqJb4imgFFhlr5hj8wEu5BhQSBClRW6tehPX9F1TS+DdEGiiU
6hEcHt+0P2rH+nbTGp/ZdjvJN/12WE23zhXBZCf4JGi9ziGHfoh4kVbLjG7sobyqohtp4hHe48rd
xJ/RaTGBXp0eYLhAkpIgME/nOoHAYtk0A8/oPOlm3eDdRAX+jp5/+fr/CmVbFL4aMwSVWv4HmNys
6++pzZh9gs1Prw419uz8FTw9M3icbfCMnQbXXQsVa7qdNHp18y+9SOdfQcx/fIE/iqXqenltuzfu
HzRctZhqAW5yTtrzB+xmhIemvfqgYxub020IOBF3puaSafLCDL5w+zT3Fml9HXoh4I9dT+h1mQ4L
OklunGOOm/1W0OyK2QoN+BT/C1D5mjm2498E+vHlLlGRWm/C/eaWITbDOWXkXy6w9Wcx8nss/+MC
/yjEGJRrzUfVqCbqwYI/2k9KQnWm4biBCh3XmwbMwmgz6rD5X2uoVGSB2Uf3gT3A3q5KdAKKrD7e
2mgSgSb/d534770g4LHVZATbarZUr/gPVP2iVd3609SrySZ/UQXB43sImnJxm1flcbGT57/0E211
vf+vTDF1lXLLp3bNPx744/x+dR5XrZrgI/NTKXp9sN/COT30kHd7FUmGPcOFD4yxiH/4nWkgpOXO
kG2l/5ia+IbwcQEXTo6Oz8UuJ/mtuCQQau0Z9YBvUlowefKgmUIk7gZ/uV3/ulz/8e3/eJrtxvFm
bNrfatLxUJ0CIrfcGyAfcnVSR7veI3/MLxbUSav3vz9Y/3P6wYDtNzfKogkkOuq3uf7Hc3puZua7
PtCjKrb+m4rjt7V4DZVBsPfjiN7jKkMOvnVKdMj//uz/17j/+dl/rJFW97V5zDZ8dgTzFT8lZHE2
boBXxGl4xeBVC5PJBqmAJMkx0xT+2uJkRJjyt87i3xp1XYduZOqdTgeK2R+Ldds+bfXX1RiTusQZ
pAkX88OhJ/vjMZft/+W6DfPPp61a3398XvuPzb15qbb3x/NijO/Q9uNqWEMTDc2vrLB8wPVjO8Jv
b7D1y5Kzk6LeQs2w2+A2Icyz/YxaQ9JEJdRdsjgzzM70IxKpWw9cgeqm4+QjVBgRJHAawK59jDY5
HlvBd5p31DNGlrDp143hw+5Qazb8JT9/ffPCFv3F1sXXkiL9jStYU16sAAhKklVzwDXTiel0iqtj
twK+D55PXt7wH8VR3FDkOPc5ihCkicpWp32lzsStMgKXx2ACwLhm7rFcnlAncZSvDASKizXSCUjO
yyUzplBH8nLroeZI6CnUsOjxCN5sZihQyuxcnuPzWDFpB01MipsoAJGaF9GhOCLvFVt2lt9A4dg0
7cWZn9DeyjM/C8uiFoebaOOR01mVsxBpX3QeZacKLSZXVVbZW9JO5S1hx+7FxRPJQmYHCsIi1NcQ
p8koeAv/Rr3565CKP4eYYdVAk5EbX7dGXBWhmm+ujgiKn9zLbniV2l7WOJ/s5RMnm8RE/4DMGvns
6x7dQZuYaJEEisZu/YX92gRYQNL+jTR7oK8tgf8ukuhtiBJr0aDUNpryCo0Gvp0NpecghriOKM9g
3I5t2HfygEvtRhxXifG1q1v6bVPiZ4HhlkQewXihG9Glu1C/RRIZQEi9QAnJZWIL5P/wsx4Cd4q8
h1mhbQ3fC6w8xLy2iUVNt+giZyf3Pn0PjY6tbxyGjtnbnnZDdA4uztomRSIRIjN6bq0N84Xa9wRn
tm/S//JPzuHooJvrGu7l0kf/BaNJt+dtVGOdBZSUlF12jOBpiM5k45ERqLv3oF+nj/Ih5y0E0Q95
rTh4sX4n1BZEI9XiFsnY8o06R3s710G7N267jkoXvK3R3OAaCmvpyd1Nd8iuQhpqAofPBZ2EQ26Y
aaKi64MAVVgIoFWASwD1fzJ0nP2wX0X7Qoehn2K2scyrAMNz5HYq3GiJ6mqUasi692kt1sabFgDE
eLdi8T+pqZB7rW+rNuJ4jHRmL/fD5M9yIcUhiRAdbJffwxftIpao3Bk0aBJdxYagzbM94melt5FB
tAwyBglodPJG1Ga8E7hLX10VT3hpBnXRJfKYBMRnMH8om19k6WKJjouSA+xdzOZ/2ZH/E0v/X+eo
2ps6JNMzlO40uxAa/3svbF0Pj1m3MltIHKLiY7snhPZCI5MX+6ygsuFve02mf5K0Wjvbo9FVZeer
OzjAeo00DBBA3e4NXzsFIpvZAYp6y22oIuN+ZHgJ/fHpABc5h1+nXKxkj0SW7Ia8+ArJCtzFFbiP
9JSKEpzOBl3qFt2Civ40VSpZfAFouFDlnJFNicev16I3OPoDdifMXPp1fEVr/Y0SNDOscJUq+/FV
ZK5bXnoFnFh8a5nr4dm7wz2LDyJUzcku6RZqpZ3dWHTYS3IAKCnsd8H7LN4Uy2NI6nRPqDuTIHCR
rJyYjJHh1WGEZA+0BWrRdoCfA4MVdu67KO2SbkKNOVA+RNGX7LdOyFDZ8APEmol6j1UmMZr0nbI1
5U/wZ453NoCjA9kCU7Amckwwtf+kV11UyPOZT4wHBwV7ldZPXBx6qGuCkc2KeLKYASy+D3vpQ3an
1PVjrM4Gi3d85Ssp4n2G0NrnlFFOP2LLoIkbg0VL5rqoyuPCAE9UWu3mjqYZBeu86Bauhv48q1fb
q3ubfjKjl0EPhOHPBXgd+t5ABFgtnyEBcoTJwaAVBQz4acJ3jtFly0FFxqdhE++SQQ506rbE+QCM
ERNO10C8nbF6cI5PPKowbuwsCKriMgi+TYEJscuw5uG3ethEYPqLvjdQLg7MFJljILLfqk3Qxf4q
diOaNp4kpVKA82NSme6qBhdELYtrhh4WebNcbi9YrbbE6ScCGeqCNrss6yTR34BDlc3HtYBVFifU
69AaSSMeNMdbJG197AwyqNDMdVH8fm2UCl5yY/cUCnH+Lg42w1/ODZ6kJRPGv0FWyRhVFQCR+t/z
IvM6xO55AeqxyAIrWd38n58po0XWbkhBHGCNBTzQthn4TbD8GaobdjC5OLFqL/mQysTemXdCxQp9
T9Na5pH5UQG6R/EpqA72tSiIwcXXOntNEu4Q+FSFKGPgflKKGNw7LJwDLMSdDFW5EIxSO2QDXvG+
GyyyGcna7hZ7yXo1gJ2LwV5RnHoPGxSrRFwTsGqSG198YEUL7PPQXDzcaPlEW6eSdp6LEfI9WLRy
CSVd3B9iveTAbJ75BQJU9u+U3zRZjkwaeqZVSEftnK0gN/5z7MfghpskBg/MWpO9o47k5cZ/wb8i
YP3qgMthzF4f7QIY5Im6cgO83rDxf4/jNzQOMkC8ROsnvCTHpFxUMlC+PmduwNUbQEShCMEFhZdm
0XVVkrnmxjGPg1Lj09/1oIXgAAxsqjJyua0PvE0qj3KEDO0tlncq2bMhhSrEMgxNVPuSZKyUK9Z8
GzGw2ILYKgR1otfbB4KkO5U18GjYlrsoHz0KoxN/FQpPWy1mIfo2/uKB5YZt03+NEW9FxLzgPK9Q
YvV6Tvgs8oWv/YUV8ZHgcDwjzDJzTROx7boYJODB3TD57a3JBq89tM0sNrXEO+PDgxYOYrRky27x
aHfFooYobJ+xB4RgIDGQkYuiKVlGec5GOiH765bFdhzNVi2BXQGYEmAgrzJ+4WwMSWDxzgnXbd/d
QVveBm5ZVg+ni8H5y92w/njlAIPnamM+FDkgJpZsorjweE5yNNKGvrnhNHsK9nwFqpSNvRxkxgII
3IFywUut7p/uLOIXhV/X4p1phrM4N9K8AylnOTLQyFc6Atf3ZL0nncqyLej3IKkVZhhi9Jz4RFZ+
lzjVgqP3zFhdwa3gLsBnVmc3pVuH3z3SY/S5PPQWk3vRTXPoAMrk+c3byQH6BWdmkdhaz2y5H/Tm
zOR42ZoyZvfGUD3dD1IUWeAjBe7rqvp0eTjcnuRLfOE5ZkG8PSrjgk+OYjdu2RwkEcYWXGRiKLyf
PZa0Am4a+9AVAwzRIq6rHLRQK4rS4C4qRgxeKgrnX29dhRlQNHrL5dnJr8rl+ne/HNTwryBbqJte
xCYTIFYzT4q1zh6N8x5vz/kYGoDPRq8jM4RbmNwogws32RD9x9ps+Rm1uTMouThUtCCrRjC68s6e
ZLvBp6KE1PFU011eWkwYPL22tRZ5OHWUVkKPbvGa9UouiskWV9b9Ox6RnEmF7uFxbZOBfBszq4/G
T1B9/re2glG7z8OvRwWYpIa9l/j+cH6rKhc/DfhjZe3YcZ3wtJ74ShUtt6gu4OalbtqcAty6xGRb
pES9rIls/yQcOO5iActLzvDE6W9g1HgFwBLeSbwod14N/F6qNEjaAWerq96UA5ZBeORRUUn3lWbZ
Eaj2GrNJL9QjZqap9tLn01XtzMxZ44Rzl+vDeIl9vp+zpGBNF8eaJW5jmx2/ne4PoRK6U7bQF3Li
/J6qEcm4egY1Vt78JGFb2NGUCDYPSgXeGhK3XowJHlN0JXJvukcNMW0cvUfsaIxNdPof7kf5zBl+
iqzrk3em/gTALlNi6ppb9vYGrLjBoOksmHyyT1uYWq5g5oozD/3KM0arzDn6QDHL4w5gzAhCEOAX
/adIyD/DiHYAjsQo+gy53ZgwHEXHK053sGOkCCwyzH1v4vTp87yaEpoSc0yGiLTaI2QEXzFawgbp
Bu2NMAzaUbv75h2cfbGcAEo8SPKqqER8ouskEZihv3VH/CteMZxwQFeAvVGIGHv1YjbL3HR8JHyp
2sr56fcQqLv4ukV558ky2Pyof2S4BHvKVPuRRjKZaScUKsf+7Ca6LYYxp5fUEWQzsWFKXCH5xPNV
hQOyCZWgYGYbr0Ry+q4UPGp6zEa8XXM/+Wn3fgnGzu8cRCVIB2fhzFOYedEgtO3r0mBu+c281Iok
yKm/qLGzd5kLfAnWefU4TdjAI4Srs7Odpv53F5nJeo0GfYWEkJ3RvX9tQr6XM3xnCzpLtT+2MvaS
u0pZWbdJaDjQB9eKPbs0hhycpFE6ludIDHpSa7h+MmqA2Jcjt7JwYeqyqR+Cq+YhoRYl3LfBJc2a
G2k96BWLbc4Ngy/KsIXmFN/klt3e+qq02jVk1mVCLY6waTinOLogDik150dmVUoaLCvsKB5cEaJw
LpWB2ZfDYS8O+GnkTYONHuf9xk+dz8K2JG0F3QmFQLztqz/RGT3s/c2t1eWxhu7uIbDfuE3kI+TL
XsQ0pBqqjULtUOcx4RZ4mamONc5vuCtTzCozoKIKNMIFwjs6cG78FeInpTlxF+zJTqR8ITB/4AsV
Z7Ig/PvAx6ZhMPLbrE0G7pzYsT0bsSlb+AxBDz2uXIAbN4rZ2pQ8tGA/Dk5Uv/TmC2aBMW8cpwJN
mMGNCHV+CqDKaSyl7MEMEI4T7pwUkAUCk/cmHqWV+aOa32Xnl5+cnRo/N9YWI6iNXJzcrMW9wwvv
KF5QAOwRIzqfLtGMwoOvOZhFK+uJ8FtupKRYioiOz3xIoMEa1wspP3058nexD70CHTn4Gijzwh/h
hbA8SL/Fc6CqVcFtMCN55SnS2UZToGfazqc6IToU/Mh3dmJ08dYHZ3wefjyVhdacpGEVQQm7yXSP
HDCuRNjtuGOTlXeKG8o6JKWfrsQX9ZKgEhltXOmHukifTLgcDU+xujc/vexxC+4WtZJMTwTSvMV1
Mgr5nLBvhH15du+DLfOYdpRyPqiE1HGfQRp0zMJv7Id7W54ZT/KawIIobkzrRYsbiL++D3y01qkR
+Fw718+UhF27mdA7kqoA4tIV4G9xfM0RWelv29xPioL2pyiMJ8eWL9fOTbQ02l87vKLMZaz22GAE
wZXu29xeP3pNc8VsOvB2KfYGw6N02QKvUv9q1l+Pmv764FEZ8FxrIXEFGDMwrCePeM2TfyvkgZvY
CNavFddMs97ZAH1eRk3xwFVXnDbc9g3s/xF3nmqU2z/C3ggzFKpzOeKFjihLWBJukR8jn2tcq4y1
XS+vWfAcUm6yjwOX92iflO8+7cY9L+wW7uwi97EfDxmpjSW1NcjZzY2L2YikJzYa8kS+bBFsO1wG
wJpUJc1xblMZ79jjpM4FgZaEj351FONtAXlAn0AdXuuC2/SJm1ws0QdkA3Dduh+2nL6lh9Nx/2jD
FgufwCr+JWbVsFqdR34S45vgPr3FeaI6S9TV3MD9Ai6MtXN+qQeQhSkJ3v5o560bto/pSV/0rJft
Qb3sTe+AP1+C/HT/bBv5BjllyAt38VIeQapH63UngSkjdi+bbAh94pOTlXM6YGfAMrl/geeotNyM
TkgNturxgs1dYweHf3vKymcf5yg63BEDXuqKq5it2beTszDfbO1ItDk+4MD1dhknbPMOO2Myyym3
8FQ4EolCzPeitbUpDijnFQ5YluYKACFm47FtnsI13buMfjfu8rrY2LxHqqZhf2/ykhDIBC2IZcTS
B6ACHKwElntEiDjpeuNyQ0wAVDFi9Vxf7vqw4oavGx/VDqVI1Ok11C6gfm3RJrHXc+R6T3Kb9N9f
My7m5YEBsoT4dWVgSpypBlImbrh26wGPm2mkh4zyTT/b7R3h6NcfJ+K7ptxdPpczOve5RmZba1gO
Xe+KC9l5XtDcP8WI1wJfw6fG6uHMpQIrmTYUnxZY4QcrYhfSsVLNE5lB3JFqYKjYbj3gabZu/ovq
jhs/DR7OXXnvAvaauOuqdoGtSsOrJJl5uxfOTTwnSyzeHqilG1TpaoX1CZ5Tgl6tpARsUW/wo2+8
0+VjSZQR43jr3l8lCXaB3vMNdgBwppixVFfVILulkJtP7sazICLsqW+oeZRjvsI1OxBnaaRVOwFf
TMUcmdNMWyT8w/AF2Qa8lPKw6ag4PFp3zTF2/Pg3tmUgrNvVy99swpX6T1ny4sMb/dUMS7kqp6Ov
IZvLGW551PMHYpFwihffCLMSyaeVyILlh1HQxXYHe0Ngn3EMLbHFBn4rvpbXPnlv57Xxzhid+2X7
w1JrFO283G+BZohBkHcD15Pj3ieK5s6j6oqr4TK7u9257SDbxCzcRL6DRI+vD60PnTY1ddrWJHAP
5CqcVuRxMnNaUxpyIt9ym+26Nead37CwniJqkJhFDfk7R6D4duNIvXJADwCiuphdFLqqnHjWTDUV
HM92xe5p+cwP6AjPPqBQ8U0jVWQU8CihfI/GY2lGbKkXBcmqo8XCgGO/wIGTLenhFlEDhtDnp4v0
U7UpYXkZ3k8hQ7dBm6qtCe2ADhZAhUKiklt/AfTG3eR5JqsW+UqXlOS+y126WUMMnlR+7JelartU
96MK3g1iRrFLP8JlF+WXT9AbymaMRHl6e6kvf2qNiCg2DW+1N6D+mUFCV32XRNEmAOje9EC2lHfx
vQC0ikn69Q0QpyCmhkxOPhwTYjfEt49NCQ0qZkCgMRdSOfjaZ4g7YFA8Ruj6fPtFyfvjDtwAE2TQ
q8QN+A6LS4vRkTfrqdqfy748AD+ZEah+pgLpee6ds7Q2wF1AVMMLNimIROgkOvCKVCPThcsLk4Oa
VN3wo9B/x3E8PKg7dHXZB1PR/mq494jcOoIGMOHNZnnmrrob0ew674e9ouZT+WEYNRO7fnG8gAKd
jRaUqsPEl28XUMniFuVzg+keV6ADilrwFTdQLPDaRB8mimPQDoY/J5+MYvyyU7G6RZYyOAbmxyQe
3IUe3s2+XLN6pBnvWLLqgKjxhj+wZwclfEU8kHqoE4vyFDAD8aKe9t/BvN9a9xs80ZNoQ/WZ3it7
2u+cRb/pYi/y9AzvaAbm3YFjsdF72swx4k/bRXVQ9Ko+pqkoAeS2DYf3jL9ab/rC/7ad/Rxfo028
BSb8UlBYNu9xQ+qke2CM1v8qY+T22U0UV8qgCwaH6woeSLDFrxhAk3eAreytyuP9xf1E2dU7xtlu
ADLmnDfpVQb104bn+BzfPS2qdu5zBQvnFD+IdLmy21RpNyIAp7ffxReMKLHwdHbf9KQNoR5j6ggg
wL4lWjr1I3/jfOMMwFwQWhYC5adDB7s/OfFuusNS/pnicsfppaCrgtaM3/3odW92GR8UXA1AoxiH
HUVr4pdkluzK/G0IqotGylt3UzjEk5JKdO9g5ldqHEnvwOfslGPxh64VSDVW0y2c3PiMRtenslT4
uj5iC5q5Gk5/+Nwta2rwLlU2A+/Bxv1PV5LnWDsyCQEpKko8X4Sa+qFoDuPi43bTwsRjCvoupXg9
vgKgZjH40nbyHShrnKLjleW3xzn+4mXC0tRvwPUhHYXbQ5d06zUs8XyPMfGhlym/PGJFYzhkb2ff
pPWx2MO52XzppnydxU5Xxmc3xdo7EVbAZbYpBji91DUVdBoUBPGVaEgFbvNWIWnkzCkKWl+g7t8+
Tw0EIV3vGI8FwCJ8rk48Euk7SpGFPg1xBw7yysBGIJEQRGSASg+sGwcbRUSo7l5cvmO1fsrBm7by
pm5xvTZrYtFqR3G6r/EMSHrr4T4m6qWXQPB+7zjB1IYDWLx4J6elhrCWL3wJtnd8txVM+AF2Z3fk
aBCcrJuPOFLgTIMM8VuiJDc8+OcajUps4WTAo7aEGp8witgcvN0GACpTs5GVmfE2DurSaLBywRP5
KZW9Y5abkYPk3UeLJhsPVRR2STll90NhsVRQ4eLGQeM2JoxBMPsFN8Y+inPvHCtcIUChFUJvLT8U
lqAMr4Gxl5e323r8bgTu64jS5HsUwyO+g3Tt5lRtWTCx8eMWk46Y9jD9I92y6kgKSBliL3lwIaud
TggfjDGekp/Vzhkff/rXo9vwOjjI2VD279iTYHcMEyLGjmpjT14SpkbLlJD2nHM2Pk7HF0QblPBe
tyHodKzhaYVFng/t753ictc02CAxc1TDNMyXsL4XRHx7P54eMFqrdEiEOIlt+G/zz3o6QY6Cs3ty
PLpfnFT5EWGqa3K3or46nF28hSCE+CltJFlwcAIjKx87fa4E19bK7t2hu93sHuoVXLHwJcPek9Hp
rOiP98BkCXRfy+s+eu3anb4JTerarZAJqDKYdRjztvHBYMNDyf8GQsW5WHYAopMjtqMBZwWoLls2
2zWOpFSqL/+Cqo2Z8xjJ2myYrNTN/9nKnlcXk+EPeSCrrae98odPMofVPzMQGvDczZAHeGbunmyJ
THj4TdNufuVgGy2uIdBB0py27Sf2pVgQlh98qpkbbym+ks23YBy28c8bX2ftJdjmQtyzE+0Mieow
s8/tSfKJ3ud53bazWddJVg0kiJLTbrNqcXQbXhvwj0tcbTkIZ1HD6c4kK3MTbkSX4JcQnSWL/5st
dkP2leYMZBUZR2wBa4Nnsa+J8kM3CW7vsHeZm5gEDQoo9r9ucAM8pctitwOSEFXFu9EiIkhWgaqO
eHaqxSgbA8a7HK55u+3WFfAK2jFisDDM/LoWQ5ARyWJFYcZ2QfoLjhb0DWooQV+RFwVQWS1j04sR
JGSZ5gfw7/nmO8kJeIND22pKaseybbP4h4yL1KWxy/Cyg8E62cl1jU0fHz7XYIgIdtXGEJJh/RM3
Wrvb29P/iDfjdNSXPfZUCgCTfEZj8DyCvJunqO11Ko4MrhazROiinRNXbPx8XHPUHeTbdfQCsoMx
AJ9Ule5slNt+yX58sIFGSvdL+omHuRc5i9AjnuEFiQXYtx0DpWHDx45mv36LzzNnh1OprqDmr20f
FI3hmJpsQlpmeWxGAlh5z8oc/hhx0+3PhMpbCCZ4B/WYuD+DPqfzwxlCX2jblnN9S8uxKBakhfd3
b4jj7cK84CStbk8wY5M4cHZ/GeloE1cFqDHkJBrsFsC3OHScD+oPYp4u1ETXuaqLTr0rrngOMBPR
RnBTMvbKK1vmp+XQCDCQ2ylQnFnh3cNQl1GkL4ZKTe9QFvV6EyR4Q4i3nR3/l2g7SdGkE6/xBPej
mOzaO1JEUePJ93gQkxt5CTi3qUILHFhRGHF0keGzIrsNMJ9oSY9cRuUqyhtlUc3lDya3zcC4O+bM
+f6cZgCcQBtuC0O31tRvMuykSK8fwEzdKaotfFTUdOulQXDPZy03b1G71150bQVvsW4u+G3U65zF
p9UzOrLh8EAeYkSbCIGAHQDvFrjEWxAdhWOc5HPyFq1h11Zd48m3sP7+MHBvuNcZmFirwz/flAaV
d6GIG78HzTdyB9ET7gPnUGfNWhi0ehmBQxRJ0R7/JZtfUHpyEMXMpc9M/qmeHiYVIA41ERNsYixt
8n5o1Y1Bl6movpEZGWSiA1c8q9zs/naQeEYgl1nyaIqvJo9jNo3fuW8HMrBvUqWCyQ22IVISJoGS
gSAWcv5dkgNpZ5xfX1g7qD9hG0zuZbsNB0/gR0f1NlES2KGR/Hybzs/q83Q5+/hIbJT5Eqrs513s
fdeT3uxEGTqdXhLUeWI2cHp4N5IisPEo9Y/YpbgNeYMOuPr6lA5M0sKCDuMhJk93uMqeJR5OKDiu
IU7mmMNdXb4D/cn4vmpoTqC3CWlxyEKx5I7bzGK/8b2qigllSzU3G6WIJ+TkMKCfuMuV0WdweW8J
6xTO0NP2q6d7iViMez8YcEBDRqJzKwo1Z6MvKNkT1ZCZVpW0MaBCaJ1sLC9q7FfUZUpiNjy4gUsu
nMICVTDzdkua6+MW/PbY9Lfv+bYfX35Aaz83v2NNmgdbSy8/QAdSe6rW323Hy81DLK+T/cwercEn
L9jj7iHfv6P1DtfFUScBJ0x11TSSZUquJ2JmpSLkFAfPSIFcqWW7EjaZ/57U9JkfwqwtVrCVQRcj
jxhzcGYn5dt7Q4xSrZSXnRmf0nk5p8kqSHBLp3JpoJ2hDlR0OHYA8k1syxQL4hSH0BkUy+MDn+Eb
vSb05UsEtDf/oI4/3DnQ1kKcoAXAsX0CX53GAgwK0wyM1VViZGVrZNBRyFzH6s1nNX8FVDC+QJIc
FlvUG8GeFo+ibcSEsMaByelCCiADlQJJJBUZh0pv9MC9/diHCEaknYcEmR2ZaEnO+ZnTsfotdoEW
htPR+zKk72/ijNLqfWDdaigX9k2/JERTMUcUWc++N703hXcM+D3Qx3oSRZgVKEgZVGaWU4/ibvXo
lV3aPBYGjgsrCufRo2kT1gYooAoudRH7kPvEUuRfctT6sEazG7Tu4EVlQvcA4QFWJ8wpTjoMo+8U
rh8M5M2gApqYNDFLSGdM5uuCBo3ghHCu2+PZIn0+wGhDnaGW0F9y3mHNqcrpgTIOwe0GR7no9hHr
ZzSaSSa2yikC7OLjAiKlai1YNowPw+4CepwXMypADe4A4oFPR8whYGcTK37bmKbCrDo+5Aamn9iV
W7T8BvXb1m1HCt59gTD0Xzkj2cpxrpwxUL1aLGKyQNnHQyskB6kHDglrjMpOSWU7fDd4bfIMqvaS
2+JVgo2yGpH83mJtTKrVTHwOwgm5OURJXF+ij8/C+2K3NqAnaKyOcC8u9tY+KW/qtybXL9JNePVt
SL/bFK0VGRTj9FICtcAXAF5PL2CjWsMfsbHDzoSv6oeP+RgSGi0K5m2IML5Xt+aVtN+DLiROAomM
oH1hCLD7KIrEA50HcZJt1BJUxRdjeDyD814we94EfoMwWtNdVjiuQj9/sAiXu46vXRlzC51hGMdy
r4tthOGaagBuNiljns4u61bzV89qMVqnt7R4o5xG+rCvtdMMj/PZiEnmwf3QmSLo4Gil0Ch2DzzI
BuborXmn3osVRAvSob2qdBpV6oDQ0JDtxyeG9jcxqySTmq5o105lLBtpwRwHJ4ieVrtPCCmXO9nP
Bm0fZUgtXw1v/1y1n+RdWL3OxXtGrZ1zX9wXmwH4uQ/Rjxhn4ICjW7ecnRkZW3nZiPHRtTbB7RCl
a1DLp8gVGY19GVAFs9VZzakjuuOrQdCTz4zPNt7c8hk27d/5vF3Z85vYwThZ3T4OqP0I++IprFgx
5qnNBFlNLCZcPcNK3NFzko0243nMrvze16jfvbv76c7XZ67ea3aCw62nq/3s3ZD3i7/Bz6xMG9ON
WiKVM8Z4mVXMpAooDGC0huESGfwd+tccBK1R0ZxjRkDbSd6AOGpO5b3e3gvpL/l1Bk57Tl3Ht27Q
kshRHesqHWd3lRMol7U5MK4uAMpDJfZg89jBPEzomu3cK2faHuz6UxzYepsjJc2x8KZVQgYiTRZx
SuA/3AjZ21KOEbK2RkMvmyrqSqJf0X/uOq8ybumlc+/Nndfo0X8OIZypxGn7Eu9Q6uDhfZDbyZLJ
5mH0iXWgw5lz1nBkx2839Zl5+qS/+ktNWQWBFqZtnz8wOk9sfzfaxSCKbzUW6vdrF7Sxw2wTggGS
1Fnb89PND+lejpN+4nCsngOLgBW/1HC1veIVPvQZnsFFzj/Tq/9kuMKDtfIwhW1pLBWymao5Sa8H
JNRT0NF83AGKd9e8K8wVfC4FyP4AwK7mE2LUcBEOpR+mPPxCkae+moA1R+vWFBg8GLz3TYB9xWXt
M8bawb+Uz6Efjpo7EonaX7c/TnnrZdrUpUL4n/4oVXPCYXi26TqV3XXYHhAIxi1nQwpv2Bi/PDn9
rJ2wE4V9uOsEVNSifz25obMjdt4kShUx5/Xpjhj0kBzrj4/L8bpusgUY0/QhSYf3Rhe59rWptVWT
Q3szgJt99Q17HGIxf7Rl/zKf92/UPx1R9+4BgUJu/RSU294+NnuNHAiQVEt+JTv2z5CTECJs0x7L
S5yyzdNST8fdeZ+WU5x/YKf2UOVN9sHxxaoZh9xphvlzSUE8PfGF+XtfhiwXLqYfHpn9MSZqYho+
pbSSl6vs34Mw7Pi2fQeyHvlpH0oUPhauGivK82IE73V6yLvedBYhDWPuOQrfWSUYjz0hoHADEZo5
k1PksDOb4LhiBIUA6pOCc2wmEfgiyLUxHe3TEBUAQ5hR+vBSH8pNY8C8LfKbeEuwj2xAEiiuGQv+
MI+qbe8Hwkcy6fUIpRRjIs79SNGRnjnwWZ6PQMpvJGs/OpL1G8qe5nFAxePp/5F0Zk2qKkEQ/kVG
iAvoK9DsCOLui+G+i4Li8uvPV3PiRtyzzTjadFdXZWVmnbI2nFtjzEsVLmi3S3uRuwEmp2RkNvfJ
4OP2ggdDUSG071i/RSJ6fW18bKKqmb0iRRPx6gxGe+s1LEyIArQR++/VruRbu1A23bpbgkxdJBlo
m/buNiKFIorspEFTWKFHB0qOT8kr5U7vxiAvTlAwypOWR3/OCrhYg556O67iRtWsnsXxu042LMTd
ze2CaUj+rel+fb1GxvYYBKPS/9RUr+MM+i9qCctiyHwHm5aDzmO6m70LHwqDb4Nen1UPP+AM/AYV
d5+KY+cFbO3nskmb9735cvUx94ewiU/J+ulqMV6hHGPuanwlLICR8Hayua1gT+84hC4+Bg5DMLqm
2+uN+Bnc9OoXj7iqSSlEOUh0ZSZBRvd4cOgPRkHwtU3i98flQBRK/EjEprmIb/OSFnUwoM4xuzPa
uapNeQl8YRMW8P+0L0ELFFlQ4o414zjOimUdDxvGvLQJ3ebJC94Rv/zAgSArQcVm0kdoPYZcJjfG
fUhbxHtoFh3AGgvA53GqLX3TkT7h7s0Y28xfKsSQDm/g2nUCrWWyMicYkOYSNjrYtOYW4678YPMA
nc7GI8/ifhvkjBAlbnV5VUxAS5cxVrnFx14uSUeYj9IxL8unQsE+i8TuAb6VR6dUYt111YSDMxnc
6PwBMbiX/ugXs4vaBwSe1zsu7Tf3ZuWkDGdrlye0548peBoafNndyCeZHN3DspcWzbfHNQ8kwvxB
ru6uV4PxuMMbn+l5vZ7xJRBz6stws5/AaUA+PW8KxldEl+GFQYeu7ub40CJIAnBhvumDsH+hotUG
tKiACvZXm2nhV+zfQWx/ag6Q+M5Wr5FfQZyso1uQfp2zqvx5x8Ud6aVyjtJnHf4Gz5l2c65tzsGl
8F4tp3LuhTf9MBWLJrZXJ46QZnE03gwpoCGrzbT0yOVF1a1eDFbx5NkLTaOz8jyDDimW3VYTNhvc
mYMPht5C4j1sHlLtkN6P7pUJlvMv0pcDjaV39DTU7Q0VI7A0S/2+TA4zCAIjSDq8bNTP0dnmbFjf
GAAue2OGcdxb0jazByOL6Uov5zqdqIDsb29udjd3MCBdWjIIhvdDO82IyFbX8MzkPTJ8CGOC7x6v
YfOXon4WvUWgOLwjD6mOZ81UfR09mJvDzUL8sLy/cFPZdXzgP7Cnw4HX63XWyrJ2tkS9aS2x60EY
jneIrjOeutyR7sGFH8K76V+QQXPWjdmOIu3Lz2McpAX3E9MBYjCQzaXXI+voW/0zDLX+fsLwk4Vq
4A3LG9+cNSLKuCvEfSgb/TPDM1izD2NM8rejSbb8YjITgxQxOnDyh3q1/NPHol3C+RkEinuf99+2
c5ULbRiGg2HiAltONgMENQMPJg9V6GK7OaGGr812/dy7rcmbxHTutRfqJQc0t1V714Na8IxJPDZf
w4SNuOP26Ndl3E9HbaAPEU2eHLOT2u3aDLyh0phB4sX44rwD57i6xSGrkBMXzp2qDz1Bxy0iUt95
ndHKVHuuv7jBvZWWsvBsfkwqypcaxd3DoC1xZ5BkI8opONadi92GRVRQkTkJ6BLgAH1Fx+5cezqD
FToTfc6Ak4t9ilo4B6zaJH6dT9JuqgsNHhA7wtN0fInO9GqK6SuQIomYW1jakgvR2vBN6O/4ieBG
cRnk4SGGUE2g8+/WPmHhGb/ZUL+Pdf+YBi5fYfEgzCnhXA4OYe+IQxEyuXrH7x28EZGUCarwd7i0
bpbGKNaYkD5g69aoxTuUguF8KqIDB7wFSB/2qMMGgeIwIeqRazyYs5y1NKZds9M7JNig17o34kUO
/SNBR45HMx1T8fdtMqnlwXsV8Yzan5ur946I81wDX266m+U1pOKrdpImoPpWZc0KTh5ZxWwijdNi
AtG4R0pHoI3ZVT2lr9GkIoixnv0AI5W3CYHxLfxE6HQe85LgV/F7Tk1zxOgol1Z4g3Pa96yAqVmv
yAqoF353k52x84xKHeY3wshnhCIn1KiQGSxmNa0O81dOKIFkdqIllEaJGhKQ9kTJUo35SVhwkLCi
kR/A6Voyy9z8rklmLW9n91twGjnUg/Z2cBU500nzVe7PisKcdEyOFjSiwWC3Ceu4Q4S4OVBUFxaU
vwfsQPIdVE54bdEG4D4D6zAPy9kZ55LKhbfDsDKTPGs2ac+ZBrww91wme0aNgDdKrnffO8sGSONu
NNgZ9q5hjmZceIo7o4Cownt5DST1b+Nf4K6PdJmjqFJ4JvRqfTzXJs8gh+DWtVNaHJN6TurA3mbe
0dUiNyDvVHBSFDR9JnCr1tc7F9xBY9odEIT3TGOb39ydXYtsqKv5GGLXi9D5GIwK/MWH1EGjW5+b
iv3htWmThJpwYrr0pUGB6CoS9KfJOeQSVO/xIU1OU4iFIbbpLLw9dwyaUdOwDMaMmwf7H98on06C
9o5zyg+mFS0vDMs8Wuxu4W4tFlajwhmRJKVrtzLoUhD+ung9wdoE3XbmNNSB8N9Enz8qerlnA/Wb
b4ukEziUwTN9e1qOX3UfyFuHb8h183EbZAkfpnQyN7MHTdWBfsOtqdGBnWIWSfVZiwBGBuSYhUk5
YMy8fv+NGzz2hqFzDpjR5ND94wNxxZkgybHWsg/Mgc44zBRTsO8Y/QWbi2JEHEZ0hVEiSCxejvx5
7wg5671wSHJZaC5+Xohmo/UeQ5DHXwb6yMduw5B8s0o7tkoxD2CXWePptQdNde/xZT6t3mvvrZNZ
0icdYr24MwgtoMaTNgeUXetRnjGWydyxXW6xB4ADWXLRp3nJYO0f42bhVEGXDHdVfAt00jezNSkT
thcMN57PFS4JjZf5ZUM3+YCVFV7zy9VtwzXLSv4HnPRRDQ7we9J/inkUACCZWtcuV1KEbWSgyZvF
GRuYU0PPhmrfpCpS5cPl/bHoDPUkcLxYH7Q7FXaTPIO2WbIFl0gEKo0HKbIaJ6kgWKNpeIA/6aoP
fHIEjrls77QVnN2Y7AmPHqtLFtOmfTi5eiC7088aqEQYpv0nGiOwpbsqWRQpv3YU71y6Qlvn6oTU
jL8Fb+4SaWsRxfLG6d8xm9Dq5fjbQIWBbil0ws24cs7LcMqYLFJhCwiLDGEwAG362ndIhgMhyDXM
3rlF1CK1BMZZLtu7C4a+nOgeOSgsRXQOAP/M6yI6L/p8zovkf1Lwho0VeIOj58gi3qzTH7lVet2g
ukSYcY6ycAMxUCawXbYGOifm4eyuCaeESsimCLbvdtiJgWLsQ/qxK2Yqp4dXcEpPsKc3e2gMF8xC
u5wWkg2MFEOIvCAs18lzxgNdjzsWkuLdnelaZH3LOpVbFVOpeLQt4gLRROfpYJ5KH0sf9TcMIUpI
OMATDOsXvxnT1VTGFm4laOzb6eqWBjJucicVczABCylzQCOisMGl3PjuNMMHbGWabocU+Z96qBOE
R0pBCQRCYTtwBY1gPi1wB+GTDc52IOaCfNCEvbz5ZlMEg42Tf0b55l9Ax9iRR1LNNynfeVWLcB4A
YyBrrntMhDRxrbQ6jEG1IoX9HlXvEQIVrl4b2Jsh6o8dP+9t1m8eGCcePgIrDKxlA+gswCfyMMY1
IKpaTvNuEfgtXAJq4PmQqN7WyYcyVTj73tuCJOVR1gfgTp8ltJTNaE+/2UQEAGhGkwsVz6L/EXqH
7Nb3somEg8ncLrMlzoizjiGxbOGSu9N+hIu8gfDZsUDwIaIPIPVYeTqS4pF830OXSpwFg/vtbfjt
nFAHolJlG4kB6u3fQNcbO3KfuMQmhmodPZe96PWnU7wSQIad84+pcm/rsgBr+JA6+K9reKR5xdqT
IECp3dtjGY284NzVMfwFGqzfrevYnraHJOfdNlmjPJo8REiAfsbT/orov/x3Rwx8TDbvCdWncsuZ
UksAOK74l2cd/bdTjGeLAZeVAj8B0DlzG3mEjr9lEkVEfRdrjBRi71C/NM0xZ+NJMn50Bhc6M1L2
d7cVDjLmpWuhQmB39Hl7bROGSHfAbxbOfqWLz5RkwIer9SJ/V2OQWFi1OpY83RQ8EvNL++y0PBKz
OLh07F57TD3XDg4kLx1PRd+LbBVyUhKrv5JbEj2GtVt7naApDVNy1x38UfY7sYIL6oIlLz7WvqWH
OuCXWHjdZVJpO9VOhEQsIa1xIy5o+hcZD3gqPgj7n1ljzNyhwSedtqdf5Xx7iFKRtrYrpxwJ6eqV
iVJWnIEOWFnCSU7e3m5zXW26bCprU9KSoe4TPTNNJNHYISgU9bdPJ7MOxQ56FgcRPlg8t4UXq7ux
c7Cck/Mx2xy17cl+uENh+Ui1OB03KqSb2p77NGQMoxfUI4+oqTPx+BDx3XJLwdEpzdO0hkkl6FMa
i7gALhEqD9ghyKbvXG+1598MpQUiGPdklQH7b8plzzdi83UCjoUYgsmrA8dB6LnJ/Ew+Jg+RPIp8
H/XXX4byoLQoHPvFZYRVYCt4LGmzZiwK/Aa6InsqEelQDhn1bBb0joRXQw0VHqIX+LWlj+i1TCEp
SoOEnUS6eAfAPkXnvNeEZqy3HYhaEjV4NBd66TeuUn86n9P7XYnIsruwOvALa8afnA1PwqR+s2uT
1/zZ9l9MscrdyjvSaLovQkNh98bI7TJ42E9z/cdghXJ4smks/SA+1DI6TTBSF577KBX+uHb6MREP
8c+nJKvx54XjliC7xQO47uinaRFu22ryXacX6CGXVdfiNz9GGlrKnGzPtLuZ3uo8A4PG4sP+WJHU
htdZr+cqCLWrdm+9cFREAh70fjHOT26GtCM7zvn/fbJNK8uMWtOId1LXTPYL9TuuQ+wUbZJl6Tpy
A4W0vUdr1N23zFabybR2idC3E0EYQUzEkkLBpG8MdWiDH3GN/67xs44f2EVT+5Nq+dlhIBTaRx9h
T2U+hQ/JyPq316iZ7Y5T6/nJ26X7XJnpnll6NpSWLc1nd+F/vEwUbg4Uxj8ypB7JyhUhrsakWQ4s
lfrAjaL21xTDMMC/FtPLzqN219ZnXfVu8oOohSj2tBXzC1WHtOhsM/aIS4KFn0mPG/tUmn7VALID
Tgy0Xf3t9W1tMzaVUAzoTaO+QUVL93MCuDhcwMt8g2304ZyeK6+mNNoi9jEqQAfQ82a8trE3y8cc
qvHET5rM3466FKHGmvA5hUAKkWJixOs0y5AHGN6KD74t0Rn7w1XyJFy/xrRwP/Az4LTL+/lr8Tqw
eljfFFLYu1dUjMN+ogatkoL3ncfn0cIuNWcL21qoYVCz6SLR+vyFP6/D9CdbRrE3cxrK0Hqkwf+4
Zehb+Zw6FTRYTYu1rw+4FC28yVTkwv28eZF5W0b0xMwJtUWzwHPtOmW4EZxQdvWoQav9MzFEg/aZ
ZGvcnSYte03jj51d2o102yWf4uz8vZFhxzcyg8fK0zcJj30XL2WsAllP2vZNLmgE2/aBTgolWW7f
JzVhbbOHfOe8rVn3sLtEFkigN0WTDyHlg+/AcEg+iEodSs7wytnbtkgTm+Z63aZ0hp6sJrVtenRd
pPz0efHqYDa1Kv7oG9sTwXVv0eBv7b0hvFCYcyKpROa/2CH+Euay0GUxIkciLw/UvdwhN3UNM5OB
2zeC+OSJegpqDCAXwiMKBZgXhKcKD0IHjwEUof3cpVnPfuXbr5a/qplOdz2fC3+2i3TR5Vj+rM9Y
RWm6iBr+Fh4JG06jQL+s8WyGx5NhmAhdgXAK05fiGYn+gUyBJrbu47v8PfHwTx3YuuxB7L4X/EO9
RTSlP0zSvHBgPEbJsBm+/sgL9JWpFxaitReRnZ7ypn58Tj97MurBJXgO9yZPicVIoHIyUMaUGbT2
EXyDk0/nwyYOwtjPLb2C2Hzd7qX4YhsniPlyxKYrB67H0FlADCWNYix2hWHDVn8HpHhyxI6KYMq+
5l9K9y2GiyUrffWEbdNqk1O+bpQkz6govWcEN9Mte40jPXWqsQNkIG41Tl++5xTCPV4MDYUFwxB+
294THul+yfniqPI4wgYu/+SQT3/OUoQfbwu/Gezc0pOI74JX8fEfmeGgwxRYRNjBzIAIM+wrWCMI
vPPv8vz3udA8wBPuQ4bsI82C/stx6di+buvDCjapeBzSjHUNCLYPBd2UtKXtxD/7leV9eB0/u3ED
djqsDxbv8N5WZHa7eb4kO3M/09uPpPdQiWCRyjuMp6wN8wjuaRHRwT2TTCKTthYda35jP1HtHY0Q
onFz7+qNfhe+FOwC4SrtP8hkGljYczGxs91j/zI42S+3y+Thv1QyntIIgygmWLBkU60d/VwmBhj2
vRY0DFuu7ivXGFkIrZJ2Ir+8lpBpz2PMxoL4wYfAKGs3nwtJojkZik/QnyBYd/fLz/Tin8eUlFD3
FtDUbhGMtuOXcQvxd3ftGQdVh3AN8YNwbIaP8Yd/OA3xMIDvqr/R2aPK+StCoTj/fN01oFUcYS/f
fhTXi4bg0RosWOEC55LtgxE/rgzFg8rjflVnR7M9V2z3PcyerFxe0nJ5kk7LW2c5Ox+7k7unm5A5
/M6Xp62P569lzWwtoX2IB0frQqW9jBEY40rizWmVw8g4zUjCkS1eeJ95kOANwTsSGQlPHUYtvOYp
icSLrKsxJymJLylyIx5r04HzgR4TAn6yoqjBdQGOzoQLTaxRxODp/5NYo/hDSO68XAjJeEJgY5+a
WIY80yb0PQoHaFJYdiSswH4ZJ8UMVlDvPDbMWqnQhbKi5mr1E64IWz4jqDK01YczeuwnN0dE35QX
B4sSb5pcKmuelNZndcLARYnyAKLhj0bbXyZGzNh2NqYco5i0Z/rQUZpf7KGQHBHhQuhAM88wK6wL
xGWJdzvMdLlZ+Q3HloStKQpOmuHTaY20u7DRVKFNGkHxxxvU2y0QrhwXoM6CDoLu3Ugu+9Qq3fUU
iSYipVrqbe6APxAPugh6GRTsiSVBl7uAPOFspaIo8GU5v5wEDhIUfSTRGy5vd4g0w0Gs9MRexiG0
HoUkCFDFXmkEwuInk0FeDoSb9yrbJnd90bQwsIewpwec9CgNL3i58+Fge/tnYv5wuIqnY+3ttofA
OSLNJdclsAPr4hCkIZGHBvgEZepvXpRID/CUEFHbAAW0qBrrLrwbaIOCOUzJdhHIgloqimezTdHu
eVbdtMDRmk11YwdtOj1bsuKGK4ogY80270B7lfOIollOGSvho+nBbmbYUu2KR/Ad8Qff6PHkuEsq
j4+IRIaHKPmJIN1Sm4DuQNSW5BdQgTb27g8w0zCqYQeUpLKWnx0DP7vXWWUMP9iN42INlaGLeU0J
wHL/ODWufJ4nmAql0zN6G+E8ebn7uU9SBmUX6A1yuQexFan8FGcAUa88xiGmYR5ElxGiN6cJ5Bmp
QZ9sO+R8UNNiWsUyNbgxp09SdNoEfBU7kWlq1y67FpG/fgcTETjr9bMEwAEwk7CVFOkQg4NYvNRL
POYF5fn47FsDar7IYzg1UOZ4c2zlP08nVvLHdz9U35be/NEBGuk/1J/ye+/9bKikuNAgzzwwvAHJ
0ZrhFvZtgIathiwDsISifEh9ITogeKNXEluofYmo2thzoJih7TVAhaCD9MchZX3yGA0BMxIn3vdE
f2zTlekDbK363g1GgnA1HyHwW8w7Y7fiGHaS/SnXNOmaN8SGpbuONa5opQ8ZlwvP0vS7CEMJMzH1
76lF+9y9tDD+OcwHG6ZshzROgF/uTB15h5tvNYa31weOht7wcCgM5QdyxsatGDXHlBvkCOgwDYX3
y4NDSv1mukK2suOTPx5LV5HyzQpDHihvE7xBn9SFSUCvCbBJjYosGOAUcELgSZfb3siu4poV7jVC
/un8E82xGOEDis8Gf/21Gv27fxtyvHmG+2xeij+0aLvw4UnXKSj6BP+jLCmYt8gIazYVMzy4VB1a
MleMSh6EKaF3ZtkTcR+b3o9bSA/9IdIEfDak1WREBxdAkLfLKaVhK9DR03npbF5Mn65LGJUETBQH
puZ9yJ6GXW75+Ys++pEbpWJSsMUOIt2AV4QrkIxcvteQwBNp0CY/5BLRIkR8rS+jmPXxzyaHalzY
fwkVDUGIFBgDw0R/4yH1oYg79vX0PPIZ+iETCGDJBdcTjIz6wcYlubIK7MvKg9IC1bsD8i9VtD6t
UnMGfW2pFPVPW6VUccD4yz/scDmDpsHU7Y4F29o9WqSTYFg+K4Bro38eXa2nZ1DW3UwdPi92fPZE
AWBIHw0I18UcLaLm+0yII1/h2lYdCpuTc3XvT0oBvKGepPa3cUU12YxhPjpDZgMkGFy7UGkZ7LFI
jLO3PEDWMBtD6lkdIjebVVppfNE+pqDwGB5ADUl+7vtl3x9+vBZpEg9My1BnQsko4+TLeg0XPrm6
4p3D5OwM12sW5wu+EvBGIaqoqPFxaJHQ2Irgz9Euw9cQ/A1DTLoVH6LojO6pWK0K3jior2jKRvRv
J80+Agrf9WEM++ut9jNd/toKICkxUP0KK/R8j6/9ISoEkwP9e0Ihvlrp+4W9F6YJ+YM4yp3CpzJT
SYTxqXIx/oM3GGm7aL2Hs6EqFp1YuXWf5mEsH/nuIZwLM0Jz4m+7y2x7jUWzQyOcKxOlIXupKZi1
2Kb5Ip7NxExttffY4ifxFIsxNOiaXLVkn1eWCCLGjcKTViPRGCF4MvRPK63Hzd7tR6YrRVFlNlG5
XhExEookGPGlIf08iPlc10hvDpCNqRO5M053e4hRib91nLIEUhwibfVbwxplUw3HxdXwExLR2tk2
TZvxXU0y3Ewo5UKGdUcPTOoNiyxZ3jpM0INcQl3KIWX0FsO9oAdWvVDV10pNtpC/OocOXwEpuXSY
82N+bhTld2GnVWN4SMgALigOF6yAWK11lvPOTsYgrdp0b/YiV5SfdLa0LoDJMZr4JCO+7y+8LRTf
7JvyPF9PtrcFQ+abm4eu1YPPTfGfmU5FYiCiQNw7fF8ocGlbGU2EPnnhz5ZQ0gKdcTNyDtm5i82V
6V84ma3T2ctm3x8mfOa9uTpYQzJ64STnrCJmic8gxZHJgLcm3l0ANOAbV+s7Y+mh5rlpbZxGV58z
apXT2jyafe3eydOdGY07uCZvmB41Lf7AEJmdfRhTY9aip1mjpgoeQ1pwB3Y0yxSgzR3hyI0bxezH
xg60kXUsaSH8QT/vKWSrnLExvVbEB59yMLKe0FzELPCzXO5/TsPBv9aER8IlGzBStoGjw+ia9m6Y
ArStJVS0RUh3krG3UH0PVoTHORjuVZXrK7hwU53fYbvpRh8Z3fSQf26ZcCG7VIOIOT67yQRtaVcd
997z5gFttb/Z2T3BPdkK3d3IbSrrCVH14dIav1IiVgq/57C5sDRY8aOytpO6j1L9i3l1y94rcpi/
Vh1JLfLzKR5ydjtMcN+sS6jFv4z63xfTniF/3IeXGSLu4IraIKlR7MTD/Zw9zsEru+YJau7ZXB9H
LZrNZgNgelTjWeKfy3cLlPjqVz7pqR7oBiazYtTUXHHH470kMmdy9+eUpjhTre4oDcAUBCftuNwM
iaOLX5UPIrDi4gIHpD3WMGmnULYY1MZ3vHksMlWRba6++HVIppbefCqlg3VcttyipS7RKVrAPcR3
BamlcHVPvj6/Im2tc62hJCZGkkaQdC1GYxKsOwjXHgsEh9w1lhtotWqySiJsaie8AaGO4cv1ZPQE
gvOSLBDY4UUnBWc7Sj58+czDkAtvscXXpo5bDvEn8Dmzmb/CjYs5KUfntvrDavYjDqyHYOM5IVoj
aZF4lOjj1TCPh6/+CjdFuBGvjNAFVJmmz8D1TecRJOSbuOR+HbVOif7WiwSGryAiIHVC7HRGAcJX
wCSYFWFBtFrYSCKslA2mfdmhQD60KgQUvWhBpEMLKpwnwCQaMXg1WGcCalQTnCc/UmSzg6Tc1liE
UpVvuBkdFwz/Yy9owlkV9P6DqlAKmlcJggRbUlQp1/xSfdZPuwsDvt+2r+cYBnLb/j5HEB/oueJ1
gylkc/BQHyjLWsT/n87iFOzhQw2+lX02hi9meAgLhk7cL4OkPfqerAYEGxgdL3zusw2i7XeAmQ+c
HIj2aKcYLI5ZpxrQ6+TvQOEPPunOh6cm/rx5uLlRO8Qx2U9dTSE9VThD8mgLAB8T751+OG2cIc9Q
ZxmmA7CtSKZeaMXE2kec7B5SDlOJNca001e+IdNZBRfK/Jg+8JwhEKKrgl0eDJHytMbJCiGredn8
4Qx01a5qMQKeeqEhLdVzHU+p2CCqTOP4nh7SadxM7Dm4hcXmdx7Wit1N+RzncJ+a3GOvJVr0y81a
dU2t9P8ojLG4E/FRc1LLzV9DXmiDwbM0RwuiqgnfmMhLz0+cMt5tH7aHfzBHdQ/zlWxvBYPTfBD0
zin0kGDnbUiPX964C6XB4QXh4eJL0O/0QlL15xr1BJW3wyxFB6ZknQaE3ReWZgmHhKJ+1t9UrDtk
Mfp2bX8cV75khdI6XHCsama42yf9sYxIlA4ZuA6ljh3uD7ziQbN1JMvJ9Uopi/8ni7gCPoGVZCVu
hvuGyPz8eUM5Q4GJaUnFsUMJTXD4viXVESRukfJHHg5x5Y3ghWsthuzG8SRNa3H1yYYHFSVOEvvE
clLqFAKAxCjfTJknAbX35JF9cZ09mL577r/ck51BsXD4VxDbET8g+UWvfnIOgIxxNh12goUrkyUA
YXxzMQRNV3inZNt6kvmt0ZWrm1lwbqthMcjWpyABB4OHJ2FwnoD8xND9YlpBSGLT6FyZysXDgPSJ
zJuJICAYlGNg9AjK1dOuDWj0JCBd5J4pKle+GODxS/kNPnCn60nbRBjv4m0D4GX6x61YCC7GOMl+
5LM7TQSx1Jw/+shJyWY6Eo3sxQ5CyPGi6jHA6Fcnlh6R2VlYKeroFXixPzrwkjpFWkGQI3mkFgl+
NG2uY0EBhoIdJgBHzviX0N8BUKO6zSgKpIPFU16MKLMcieHIxXl2zj1N5tDrCacIYpOzYozLAqgF
bU0GmFcZXPTZRcj3KZ+0mMjFU5IyLsY8gNablsjVPSqM5brhqqVLfY5n002zAQhYU2PN49DJ6149
eC1iO8pfTqXaLXV7WgjyBpAWnwBjiigmEjTtm92erFYfxohwyJk/3+U1JfXeNrM0ZWZVbk6eJiCr
XyQ+IHsFKD8h/Oq26zBJ0pD2na+t2FZUwS/3u6UUxlIELgyI0MKn4de4kym62SIiCa3ATNs9k5cS
3ZRhtRnhAqjuucYVw9VScnrx0tQ3pO7yk9i5UzB6pGtp1DHdT7/pIrZb82VtzDsFgO1EE2ABtgP3
HP4oIlirccWDdpdv89g1aVhJMPd9QHrOySwhet2SxKG1LX3kfCmoFJBNgABOwle2PVx92KNEswXP
g3plTsyZ2p25wWRRUmWQLXkhqofF8I2iM4ii87BNbtMxJwuvdbQjF5a6+93gtFGZwEWgEjqeouwL
pIFNTrSLHgIOhi3tomx7fNEuulo0Lf5aEfjLUiq2xqsj1xs3oIs1b8ZMuRXpX7zlpNBZI/3rWmaH
c0/iSryk17Iw53esANhwGBpn29uEvhXFEVd48z+hHbKk+axxQug0iqsY3jSvvt9lWoNH64NPdHIq
fgaNobY6Ro1k0ioVdyK7gPuQgnJQFG5JjRLcku+bOhYrME7Ksov7Ibo5Vog66yXltQAjsRQEX6K/
88OejlXllSaTZkDd8te71NBbktS7ZpbMmw4p111T1HxEvsSpJaeDbYcVZLo6QNsMhscYbAxkTiMz
+QwQy06kPogYlvZHilKobXPu6cx1Z3dTPS0xDKA8BxjKMleZZWSm2wYclnQfyzY4WHMR176XyQpX
X2LuICPJdqO2KxXG9UsHjp7cZC+4Zzxt9K8AJcnKz/TZ3zTXI4+D7TVMVjFZgASBH9bMkr802Ec5
7HYsaYzhBiASbHr+THlMnRmvlpEtVuZWNNnEpy7g4biYSR3IXj3y8z+7yMTEBRuQ2EEKLmBTvJKE
lF7PtpOi32SPZzRIXu7LBf3mOFAeuRyBEwC6FF5bzQUnoG5qK/cZUjeBGc/POkkLjwSHm8xfOJPJ
1ccavEklwSkS89r91xpe5e5mux3SOVgxrTVaXRh5ouQAaG5ZzmuETJlXgXH19I/e7Wh/Iio6+kAc
+xdvk/RAas4nJ6RbKr0wp1CKHmQYXa8PPxPc0dSSak0MdPEjcjAYg1V0TMSSLWRiLNeq1UEEj+q9
ZTWWrx5utgCgng2zcIBOB66CNFKIZyFkG1kagPJug1CL7z/PpkPPU73eZkpwkll71ERHajPMmT9W
hQ8E59hgi1EyqpkKFqHqRdw2ju5vtwjqOWlAanK9SX/o1VH3Dv1KeWzcabG0C/N1PiWYUN5LL42k
56pAIX9MM/rLN/WZv49aAzYQhMInl+sFe3jgCSmHRQV6ZLYa3WqC2rYCbLA1EM3VQhpZudUq542G
U8bDR1d9L+t2WDJK+mBdma9KDPT/6HVXi17Mvn/0zl7Te8Q1ZhWfbp5BmnuNNc3SVgXe/7q1r5K8
hRQhuiUd28DE4RMyx7UZ5rp1Guz1Xodf15ojvIaD+3R09+y9ibaGNbnzvK+ja/DzW+N3rB3h2g2O
6NtrR6eEysg85XwptQdX7C1tahghQG6wrkdPilWDyo3grGrkJAzP5ud2UlTCE4bhjn6Fe3MaauFW
qPxR/to3hw5kawc8ijf4kbFBpVX4kGW4rB9zGXrUCHANDTq9IyXeD4ZsrrDqDZtRMfgczPyLlYCA
RxLhO7Yegf2oYyBXBcwS7+y2/E94gSpOzNHptOLN1rTzYHh1L6v9HOMGOh84URoIvXFQgrB6yWpu
u28wsWp5CQ8Lu9BGZDEv4h3R1NLcPc0yGMpsBo2POj/3OzAhCg6NdHRhKXR7Z5dptlCU1PsDVHsH
sDsG2GdEFBnoSH5WoVr22dXJDGFfLLJPHpyhoyQd+JkHL6e678igGqNXYSfKonQCRj4k1HDfwnmM
L7AbmjShGhf7k3SgyZWJxjhZOgG15MyHJH2cac43qIVnUkcaCeZvWB6Ds46pJTNISZ3bYUPl2Gd2
E8wze0ylEQEn07/p+Zy4+xHVuPnXfH89AwiH50wFE9cVbamw477pG9yFOgfv2v9N84z08nYf3v2V
3z6zwg3rrS6P+Jj36l/V/DqtmsLZjcFgiFK4ujv+thhUHrGGxFXEoyR1Dh35ct7xW/47BdL6kreS
TVKZjg81Qn83XLxN/RO0Zg2mCeuskxEyfd1uZ6cVxqDcWuCf8D+Pe7OLDl3f3MKf2xnc1bZIEAt0
7WZvr1Y/AP26WyCtcbFqVgw9p6pDSlsz74IGfhZYAUA5omv4iZ3OuK5+pGA6+HVYy0ruzLP3yih2
9s/s2p3oz1VdMadUfdGVwkJtRkwdx5dGuspdhZ3A5RQUX6I+5q3po8daoBFgjjl1wQNuYqGPnuvm
FHQXTXi7/pe2o4u9YXYHz8ky1N9mwo6XUVpHBaOLrVV5i8AguAJunmgekJCRwj27QghqBUkZbzHl
GBh86TeuwrN385/OD3E5Fokc0ZoqUqwoXjhZ83TrweXpMoha1Uluw/wHiM2UmzdcnwKLHkaFq+RN
qf6D/NfUBF7bs1xH9SH7gmwy+Jjr0v6oC8O6M3KJU7oIKnISCFNUx00Wswv4stCEBHP3jhrT6Vf7
rKITnXwOOMSjQq/S/bxrFTx1zZH9rWH4pw3O5zjnw/7wlj088QMRL/Ii3PtNpCukjNeRTsTLd7Wk
7dAfxQYBaydgIWSIjECODoVdY7hja/SFAYC7LALnbA+7mgKfGh0mlcl4aKduV9nHPTWdqt+uIZew
8+SLjh6WP7GAVYW1YJ+3HDt98IOffjxiqzM6fOZQPPL6Lr17k7KGkw6Sf7YayZ/xMm/YwnbHJyoP
lvDE5JtLfD6ngHlF0wOvKQwhVhVgolBSfmH75lN6sM5vKP9cKJfcO5975dt/HII31WzNbiJrO7iN
EVSJ19vv8ABJZM7INpx90ynn7eghpdYNLIjuGiNeXgY8duxjK7pBwf7o5Z30V7qPOr06uAFwGRq5
e+gCpzwSg5yxREDuH8pYbw5/ldsFQf46WBk/mfHNOr2s6jQ6LnOiw31c/nwa3IY8NK65Z3Tv+P9I
OrMlR7EkiH4RZoidV7GjBe1LvmCprEyEEAixCfj6OfS89FibTVdJ6BI3wt3DPaP2sn/7LVnNvxb3
AV22SokGEr0m8wneavM4RbDJEtJ91frPo6FEueqxDFU6NJqCavUCCzh8ZlTXqKTNxi4Tf/FEflh6
d+QraCNgoV9/cPrtiTZQSlxZuT0IZ7/z7ZCTBXiisQxgJbQma5y5uuXMvcdzG/MDbH51gfihEqYF
WewMikd7nUSFVdJxE4ueQFV7zt+j34afbSLO5S5AgYtuZPlq3QYDaJLV2G7SgpbLMOL78JVnLB+v
21OzoZlZ0S92qB4oiuk0FaJ+eF55tufel765bCuUEZaxbP5i/DCSRTWJmxE/hCPj14kzC9KubHo/
98tDa1oCNkv0FYxFfzr5NLa+YbeTsgpzZulReSWxHd/ZOUkU5wQBi4EoA99jwy6nm2Zq1TweH/au
g2f6VWEV7JbsTlMCN7elVYKWsF6HZUzslbmbJa460baqz+WP++HwnRQhMh5UfPGy/qLPP5d8i9zJ
fC00I8R/P3cPgWPsgFR9tkNovq76IgnLqECX6lAGlXFV1gSLsuaIdJcEkKePhiJdYwJkt3v/jtnn
fYOd2EX6KzfyQhPmxV5+uJ+MXOcEHDv9cBMAayzI5u4275V4HX2B3RK79vDCeB9pZjGZVy89dUV1
Hwfu7BbvB6tXnTL2Yi9fz1B1sBmFe91PlgYsEYouec0PX/95HkSD//cHZ6MVJ0trjnnrFulJb4NY
DQ39OpPX5oHgl2CyJVjcpd/33UrMNRt6ovdavNz4Qvq5C14WoS6RQjT3CNbRqFxT3VZ6MDDEvz32
Ei/DbXnHZf++mm2Sc3p6SigEqsBuT7xIgkRhFnwdeeiidsS/3saHEfd5a3Z+uIXqlRBHC2yfUrQF
Npb8HLp9+p08rFuHEPh1fqzk17K9ySAaVCZi4bgxSrY0lzP7HdbWcJxM1O4/LIK5GhemD804uk1q
0/3iSj79RgMrn1YzuRYPu16mHi3Vyue+ML4YpO6dQ3aSpSyzSAjENYcU37fS8Mdl2VFyHI44LQlU
EYtTdfg8qJLNNcsCGk9Ayr1PjsuWx7Az/M2iBLCtsh/VtufMs1N+aRbSPkcPQOux7v0xYD5ol+KJ
hi16HZsUMjINcx/nrEWDThscO0y+4g0gxjHzBOu1mi6beNPNHJDzB6Ywvx2BADwvWMHeeeN2NkWj
IRMl4ygY0ZNUHG63S+ccRlL2/ik73UbpjOuRagmFVaOecIuV0bCCCBAH+sGzPmAuH39TM145Bukl
vlA+DdSTZU3bWGF+tcDxlqVfLoZfwzFKT3k6woFNVt7SDNOZ2MnPKXFNNMD64AL5qqpTBW/RN/Hy
/9UXZGQgE4kD4/oBNNjUHD+umPtnIVQht/aAJyt8LfztAcMpeZl/8wPgI4ZXWE6ImrkfWR3rJ+P1
dP04vL+NMMfi9vv9NS6QTmVfOBNr32JvMX3nmSdBZJTLQTjJb0dDFLZIR2cy/TyUWJdIDowbvkYY
UkqBuRZZrD5LByWxp3cQGj7xa8p2Rahg6pWLEnnsKvdGPJK0E3AUXDe7qOxtcP4p7sEdoye0YNoa
A1FsLqCM95RL1gpn/+jMZw8vhSnjVxjYQ0lBmCz1fHfR6Y0LYW2y3EZLglwBZYSPquFQkYO40gC6
fh6HZDHdanLDLTzNyHHv9ASwFIF6wIucnl9aieEku5otJW3OwEHxenrJVli/vGZPLzM9VnY6yH4y
a9qAGhb9QsDcn+7ejM0QSdotJTjs3Yavq7YYyAF+w4A3YefT/UR3NxOmfe3jc21EbLdFzI2SyiQ2
vNz0ZRl2v1BXsN2VM65zXOPl3fhZKkG5GIHG16+HV7UbnjBMu9hte8NlCrhHI/GO6qKRNwZ1mD4E
pvaksKRjBndnQg2LH3GLp/GKa5u6OE3KTClutniy34b8HV0fXiwr1Rkug42jwL75TVy2AUjDTS1t
g/p38qbilA0PZ/oW3UaY1I2MAISIUIaP2ZeBtAw98T9mL58rETEAbD8KErQzwO4SgbF7ZZvRoZ/A
1Hmi+a+6a+j3juh2jLmpr/hL9PPbi6/gMnLP1JqE4CiqDULRn/nTRdViBFa3vVMfdI9BGCWzjqsb
xmSGZ2Bd8rEhE1C0THbIB+P69uT5yNpMSnGpSAIR1kiZ/RctlV8AeOp0QvN8dXufBP34hJFLvHRX
TUvadBnGH4yYit3pPyXU6BMB4r656GvCGQT3Ma4x3uM6lRlH/sXPOTdVDXknWf0yoVHgonifcskz
hedcoA71CzF3Pv9dUghjLdFrJoUUg5CB4dTd/sAPvRmxVMZGr0I8iOAzET3AVaQ9nFw73wIGfJx3
+Cq89/cIsQekoDg8W0dmqmIS8zNO7X8Dxx8XpDILmjuzhZ0+/TSfIha7TerIoGgKEanlJjUBmFFU
rjAvKgLeYCyiJEcwqfdFTl6obEuTIdmLLTacvLz7dXq1mW5c5b0AsXVj1S2u2ZbcK7aIsTIcjo/D
5y8fLQDtERFBbquKUxdegvQEkMUfxrl4RCM7auHDmHe89eEzoTXEHA9RadWBgM2IP6Tt6a0JjkLT
zRLw7zsJBMQZXSR3VkNaLY3yUt4O0jw5fNhnfYW9z5wx+umWlKr0uWnyVZ45FU5nMMPMRqaTHCd/
LNCE/lbDp+b8lNvC1Sv24cP+EWUZt1rz+X0za7bRrHPj8sinUxR7lH317X0U5gmYXomWmyWN3jKx
IqARYf1W3wxHU8O+22YsJ5eJA3zrA8SjuJve8QdHxPVoQxlRnpbj374Qe/txSY79ucbefPKMLPcC
UWHHMXjhV8bhixKm3JVylEe3RpKLRqD0he/74DzoOxwrCR7VXJ0gh2l+PbKGAWgK7iaDlzZzMZK9
JPYBdhJEwMn104JtVmfqKyIIrAjxBKoWkmwbBwCPfbt+KuDwXWu9w7vLLPHU2bDQc1RI37KVsxXC
IWIMQieORZzqpn5/Vp0fia1wix8JoLjCd5RmPtS4BSPlEC8NWq3Rn36yece8xuG6DKGC5ezrmxGD
+RfPy2ncoRWHR2GyhYf8+lWcnrlkDL4w6xPDSTW80mYB/0G6rdikcofMjbFh1RNHL7cmbPe/+DRb
FGSxcUyzL8bLfxPGrvnC6rHoHA1QkPXp5Qa5pHf/U8MnGsBr850flChd6qb1KgDl1B1gfEta367n
4/R2s0/m3BkIJnjA4cMV8QectFp80QXo27Sm0AzRGIruNzWaimJJl4/b4LyAV/6/bsA5C1q31y2Z
nGzSEgKpwPZ1+GGcVwdK+cSb5Jb+JXz3lOiPw8WPpfx3xRvp7YA4rfQf2ZOICD5e5uCc7MWzyZ+k
PD2AUi8KaJ/pIAig7sK8gMyJwFHYTbBUdBGvwumR+eqAidXiY+fYvl7GcPjHPdH42LiXt4TrBOyk
BDkI0+2m4OQPHu9Vg0ob0PztjPG2KtyPCT6Syl5lMlTfnYYQkmpq6WTNzye6RmE582g2B9PXdBeU
oB5sA50wwxeSVgOHhOU9eJEZ/cdAo31RcJVtVdlaQQCx/Xn9muP6NfraEaseXB/9ymU9CyQPQ4zG
DesF27BFoPOrNmBojFkcCrehJXHvh7i0NPamcYEyMZm1DDx6rBL7B8NTLxzi1+5lkWNkp9YtX6NH
owmRbOr34U1CI/0GvISLDbMn0dT++1jproiEdbJ6MWiZ8yRAWTz690u/byHQ6fJc8a9aktxcuA9p
Lv/0qH56XobYZQ0Dm9s9a8gJPdzfdGyokdcCrmr8eD0sJisk94hxSFlBfOsN1PAYtEBUgj1Djjnu
tHnOmMEPfpIlOwP0btla4KohTXZCidguhkQATyqBh5JlcZLxDYr9Qw76Zde4msUkh3Nr5R6tAwPB
FLblTyY6Q4i5otssyEZXrZOOyqS/pSug/eVzIf3M2O1ex+5LQK1T7F4RhmET6Iy8EyZyBI95e6bV
Xu4jMFDw3JQT84EV7t44zLwst0oOeTR+X1M2q9Rd/puGM/pVhSkjUtf1hXWrOWIx5mkoSCoS5Uhd
5qfk9kSn96N4aAsTBMA7jbGKq0qsfsZlTpn4uX93wqa2E49orj8zoqku6kD/iUNoX+tznW3bCwon
vjH62sSh7/E6CqC5qqg/eF8qc4CWH77pUl/Q3PON9BUDgE537A2VjfpqodjVa2PEIT4DOu4Sc9Xj
D9QuuOkNIAwT4QTmjL4oW9boezH1mJeGxbZ07mhz5yV499HRwbckmGta3OmlVpxP5ZuoNZBaIK5c
NNidz3PmFCYP7Iw9waNFcsT7XIcgrC+MXN+d5j5fTv/0P8v3ocORDnUFqKot/uTLZEnB2cWcsOFI
K7J72FzATmphKo3zssu86qmI79YtR1VCCSjNH8e/6xClwQC4T8bDXKFN0kQXVd+SIYmV9oeX4+X0
uJP1mtdOa3drn1X2eRZQrR9n0h2uYPOJzorRo8RRM6SEySHKqs3d2f4TSL6xSprrLzhRT9h23A3t
943E+KXsXYXtkGPz/OO1X8DPV2STGG/edfsJteM+vNkHtZf9MVfenZwczv8qBRs0fu+2uDdXOET9
avMlVzauny2dhBWTLmvhQjN5ker0l48fwWJM40J8EuLY72rTewcDBpIBm36LGmy/Xc6gmummZqh5
XKlmXPVmwzx/4cYzl7cVS02zuXks0qDDkGGj577UHgowY+bnwn+0fBrU1sI/eXZ8EV7FgeiX0gda
pphZauk8lag5k63Rs2wAyCLejCb6NBEICDsTAuiKC5kgLRgooBiytSeMO0kg+5btOTW2WKoTL8gn
4+nunVNj8fQtntuGgarsTwUpEdlG7f+ZqicDwH0RiPA7QKR3iq/j9TS7CG/eU2GK1HgBbrHxo4Wt
o/5gN8iC+hgw3lO47ugctG8NzaWHazO/OJ6H/7lWS9wH3TVh9Ei+Js9fNpUYUGcuSn2SY7xkwQXA
Qfen7Rw2PpGeh9iMHlEYTWArdzPgB7XULuBlxZX4y6eWwtI1NnyXu8AfyAW0Y4iKGIC5or28pGhN
CD4fngr3ATZCOP5eT1YujmugcqTi3WQTJmWy4YVOKa5AkTtyTddmP6/BhDZTIufHo5TOaZBeJ8l7
75imbynPM0Hc0b3tlOyLZCtLvmBOaLHSImyEuSLdlj83AhVrqcIlW6E00xJvRXpNgkSG+5mueWH+
YI6s3LZ2xplXL2vCBPBpzoPaTrEoZnXy/Zogze6WJAGSl8e+/kWBigaMVmD6JJqwlAmWlOyEDqKa
D/gsTzRBdwBn+/wh2pNwOv3WgCSchxAm2sKMQ9xwwgpAkRjYgDTGfw+vRUyE2oO7IrGVEPpHCXTk
RT0spxERNoM/sD3x1G+Pa/p5Ix6X2xpiwvzOjrMFa6RBvryOf8DO82QbKd5zWaAzKWtb+3v+6//F
wU/0eNmscHmiYiuQy7WKP2zwXg/TsrdKtuDHIv5uLy5xB2VBfTfbpLcX5gLqHkcg5VtgT9ih303C
gYTnuaxwyWkb3Sl9BJ7CScmQsY6zME28dTc4ZbmRQGj+6L9jOHoWp6ibtU3KVpkj+mSPcMMybnMy
2unqqG0ljxQWQvW9EF/48z9sna7y3wIuVOCFZw8LueHavVXoh3qfn4xXNvx4w4crTGFhUWezmMAT
UKA5bKQLphxQkNkX/Hl7LOlepEDsAqRycx3zJjoH4sTRNSLAoEsY5v2/R4Qg6PcZu+/V7ue1kcMh
onrFgRgYDBBIisQghbwgORmB9xDNUHjymWxJt7s9gRwzC+oavRq8nCX47291CYB5K8lM6NH0Sfhm
y2H+D2ESavERiwNEriqZy3dgUv0y4vM7vG2k01kw1a6xdt+dV4UiWq3wfR1Q2YzWG0MXF7KUJKgD
/d39FcRB+XFHwy1uXElF95gYjcdE1dJHzu7RRu9+Wm1J52I+QvM45FckwRmaBPTUFfvzXZQ49OvP
b9p5nuBvguahxzC1tbIAQgIPqAj1awmVGbYpUnqCAUZf5JC6BjI7lsvwql3ltLKfg8butydsipeb
2C8q09VY5/v8p7GaEeNP1+QnoorPNjgFqNL2kQXmVg55s43olc6r/E/jCmgFV2uskTVBHXmkRJdD
q/7LCNO0f8UZwsq0fif69eVNcUTlDYYDrqkWJleJyuFySgL8bmchfVD0CrJNujEuNTcETQEtIvSK
Gs7+5D/OXPmtXdIN68/VKdmMfzErgSDSISrk/IDZT+/MoMNyt/RSW8SfsFp1KwlxnozDZoX9BXvE
/svFVWaV7++heM4iMn7Q5BnnMnxFKWaJmTucZVBlkL3MpRAHuq05JJ0s8E9Y64G5MTfPlbEjD+2B
CQTbI/iRHbHAaemPCJBMcdZLJ0pi9nJLyS0zuzYASN2nsihgGHXWitczzL3d3uGpYjHmyuiTw4Eb
F6/AN5gM2o51xpWvOFoLt+J2GDCyinxtrzOW3ZOltL//zbbylkuQzQqncoSvLkQY/FxUPvdufUW4
7Eu8VchRD9L1WVvSVagsfacF1VlfK1dlU77sDjAHmHypLQmIkP7VuJfAguqWGEmREmVL/Usl0BYx
gnDsw2k33/TKdblm3CTZZxmjP8oD8WJu6+V/bQ4abRm3SOy0DndfgQ0bnWE5OgxRWBYKgRpgswFT
ibWwd3fqqPFyCLK783KrbXJptm1UfSkLZdGssiiJypW4kM75vthWobLs1rPv/GpVO0DbUAjH7/ow
nioI34txKbV5n9s8suwAA72pnqF04XmCx6Gmo6Ef5o/v4SIBi/7cTyltmGnFSyaPlb4DYSjpnqWN
AOSVHbkhEjqmX2lDsdnjFEJXXZx1YIgNfLsSPM+P2/3W8e9oHbpw3LL9jsZ95Fxx1lw+8rzDjPJl
i7YQUjAlN/2XH+67dqldjAhiDBbrZOARv3ouNLua5BQHeS0FUwwHu52B5hrufdGsNdekTzO3j28V
tdcM01N+hXGboU6nIT69Dinl7b5+rHHkZCukYXt9sGXr4R8FtPDYxHnVqvw1N4/fmHfsKPx7egKm
5+o/czkLnpfZ/nlJ/4pLeRE94wg8W17io+hpK/Dh+u9OYfjJTinbislptkfny4CjgnS18+rS/ZT8
Z8/L2x+v+r/XbUBxiNXk6n6UmPTZ9MIlXf1MGdnJ/vmb7AtlMtNLo+GW4Ct2E5A8LsxrOhm9FYBN
t/b8POobPWBeU22JQNh8kRCOrEZDSAQHDeoy+xai4qD9SW9UG+TCkOpQw0C9tlNSUeqU5LHDjtUr
TEPqY2nQzxZ7lHqIxliVQyyk4KOA3OMAW6WEzVK9MPBNkgPDK4LPHykVvFZ/jyA9Jadh+7wUbGqK
O6WeOicFOLScS/zcuxdC/9j+YFc1OZAk0cNTr++zaav4akBaPbjj/nPbEYLUxgMkj/IIRXC+FxcC
8HKnk/X88MwgpZgMfnub/ghKBkB1gLvnRkRyupB2AjR1cakuTL8SJfGnrZdpQcXwczVUhWCGFyh1
WnnZShHwOHXIztJRxcW7XhvWqDt6yrYJMkLvQwtFXzvM49yhu1NyzG5glwzTuTRMRR7mfNtpgRMr
YcL7jHbNMeGXpGCZxVJw05uR+wIfqPb/iUjx6ylREv+ZkfIEa33D8iZ2UBx4wrXBjrq1eTpm7Lci
a8y47AgPB96aMczKwRoRHOE7CmLysoot7uIZNB2W2wFb3jxPw5KPWkMnMh8+AENv924uhN7u1G3b
ofeLMuX2xtWDl8N98tTB8mcA5QwsQB/C9g2gBozS0nxUT5ubKAuyuy1oC8GrA+aHmdO/3Tpobeny
ZC23XuYxA1kb1OA2TrP+pDYpGJjlwd0wKFNGRocRpbXHP7j8pYwByP2rpnT2KIU6F8vdxMJE1zSc
agjbVzAY80/pm1Dtvw1uV5hFosdxiIs/Po9VfoNdU864rLdJgnkw6BuQrss/hzkmu122YDhLvwBJ
Ob7D3Z/NrPTjJCrJltse4XjvgUdi8NLdSLx5RPXHH293JPvkuKye9SKGMYHh+axGP9kSEIdWoYOD
YcsbU3efSGH0H3AOO/6SaZ+AyoYUjOSGARwRxSQQ0TkmTUmMmpKJ4KGHaCdF6J5V/gJcYPLfai2x
SNb76aTZhpGGkxQDTwe/2YoVqiLoOve5R9BS30PogFm7vkeYjxCR6kz1Kv7JUIMf5C2mU8OmR3y2
gPixmoXY+RUz0d3HkYQvaPY/pJjFyUnE+b2av6kD+jbV/ccp4x4f/Bx3VPQTDAbeMPnLIBHMm6u6
fnAmIdiPSBt6bWUqERww9idpuu6atTRzKeP1jDTotVzt7xzx60yceyOGG5LDGkG76vcDP3dAzsKU
cwf2ylRXNnNUXGnioDTSGEdudCd6vmDezJeACUXhDOJassuwbO0Wv8sd7p+QNvgK93Yuno0YC9Z5
JizK48PBhxvlKhWTCyGP3v2pPza7Ek2LEZggHqv+5Qswc75KnBCrYRjXDlau+619Vnn5L0JnPxGu
gPZEpR8v72dQQSvF1d/vkNB4n3Qt312G2kknP86JG8q8olmLugMiA9JKv43l3Z5fDQZPnTmvLsi1
5fTMgkk3NslG3JJFxBiS/Iu2t4x6pE3GPyUQGNwl9/3vBRmV7XkL7bT1lHaeC16neDqsH9cNSLsl
rKGPYNuRhRyLF20fENnM4So1/96qpQBHq6goMJj+6yw6456mWV10yNuEp9cPwVv+0Y/CI6Tpr3Lw
zlnp5d0eMGwKyTFeLplJkzDobhudz3mNutJxGd87hnf0dMy3uO96jIc78efOeAfOL1sKtFZ1or/l
98pq581+9ccuRZ9L8m7zUpNeMf9lYGHEVKcBqNLn8DApgNe2Rw0KmzLMtac1zOxqAH+2RGBZpioq
MVDHpX0g19WifKmvuPk9MdAO8UHZKIHxT9toV8h2SDX5Vt3xfgLXB/FmuEOzfWvYwrtK2LzYwMHI
J1laHDYDUvtJ7AfORA9B7BE0ccpOrjs71XSO0CesDCZW/a/q7VqyZ9W8+EuCcaezE3gFaJYOWoVo
esRKdmYLK33b0EkyEAfql8qNwho56VAmlAH/tGe7x58SYeK27cIOcMxByMn4WS3SVdsBtsOs2FAw
wprTk1PNeVYsivhvZf4QADnHqVK9fmsSrAGsDwxJg6N5CgFu8Fdcxqqfhei+fZi4Y7xBZ4iR7dnU
Jwads/g6ztCPplzX/NdfbUnVSCAhDIC/CsXez7hNlk1Y0A+VDrPGhZ/E/EanNzck64k4TWABltps
g4tNrbAnrBrH/BpDtgQepyf3XigQq2fgFuLpHn6FBikKkwvOe3kv+Mczh0whVED50T0Jm9HqO9kY
oINU6hO1hJ3P97JdJtY3ezqQqAx/5kbdPMB21joKheP9qNHP+kJQHfOIzhJMabLPpO+SXEB7pL17
8nEnj7S7l57Buph6sWBle+OqB1yBTBHcn/pG1p14XZ+N3ftWLx6/j6N6ffw+V1Q4EBeapC/z5SIm
kGhZJhph+6HpPpRkCmi2gDPcGypAnUvo4ojuejpDiHQKR4z7IUeLgNOnDovDS4TIVtuZXVAz41MB
ONzz6rVDa2N2q1T/Kl47bqmXHpaa1XCBPyWrOiqmO2MGB+KLGMEi1FQ386DbElcULnHYvnaDZ8ws
4MbMViDlMqfD1NtPWAndSS7IKYKhQAYlZEOZ3Uya8hrYH6XZ0WCKYRjESiq1NclpgHHvfqav+IIK
kYYej9IoQy7foTn31XeG5uA+T17bKb2i41a+SC5z6+cHVgjnr6Mx5+ArkSCuWHcQRr9PrWEv+sWv
ipFfH5qblzvFbraBlOKQK2xnNIGq+2k9RgRolu4mhA2plVhP2h+3B3yBb4FJkV+L9GAgg3EKdTGu
kyPlRVWClvtQcjMAKI4JLA+E78OT2Lp3zG+jQY71rR+VYCCQZavnno7nIJMRlvTew0Mrs72H+hCK
L3/MvMn4D1PFzw3D+aPJeYXHTvkuziiyJCtKqB35d/XYJfyIthko9MKU9l+D/w2ULyX3gNI9YYFn
xoMD8yIToPFQ1lw/jVOsDQQqS9H0vot19k9cMv8UDnVPWeIU3WxjcGK2AFbMIXf76Tx++T0/qC4i
/VobxBdj7+DUMLG/rWiXvw2Wej8JwrPK7sFUoGskw6r1hS4xSEEgjnYmeT1/ZGdhLzOpgQNkad1G
wl0ssYZVGaAGen7OaDbqsP9M6V+TGeJklNhHph+zAYSeFNpDmt9lihpuQTN2LIwv1hDFndkedHFR
xTv0DvCc0r69FceeDkhbVxp+XeAPnELONTCVc5WehOKUd6JT1vw1sjw30i3qI3AutLN0iC23JCsC
LMOwjiCp83vixPW6bGw6fNQ2ImZZvFAeMgBkewNsPcQF/s9fDV3kTmenrfJmTnx5fjM18mcE6GtJ
CfM/2leByP6xfTH0a2sQaWBz3rLtsM83CWt6Bwi1CSR1JcwBLdxzFTjF567ploqbtKEGoipbXCfX
+B9ifHbRqZQgPtJBX8nGmmaDqhLCHdBZ8L48uff7kLg2Wl+5270b/xPwuhOQ5v2jY1rNrAbVyTJT
HQmY9SBsHlai2zxz0e967Gg0gswwDK0X/5fqQtRltdtDIEyWMwRniX8yAgsZQzTvqwtmHSsVxAzy
c9C387geL7c+0+A/wua9kyFGkE+hv6Cw8MgDDcTu7T8NL1Pc57Idosdnr6MpksL322pQf8E36MHw
V59e65Hb4btWXH6JOAt19FPyzP5gKBk7pESxbLaN0wAJaKMHxpaxBcnnLKxPAg5qNaR/UCkWFsZv
ftLCmXEuK7cI7pvhNC7H+5qXuKXlcYQqGEKg4vKibNvMF7nV2yNDLZrNr06yxdmWsilfGiPg35rR
bXO7v3Tug/REpIW9S73FmD0oMeSymRcop3PhX/4mpoQUnsyYC33YqNg+8+krvFjY/dRPRMJvn564
mJlWkrk92sAleFSB4BDzAybWN36YSunwDmzIztpR11sY1DUHtvhhYbp24pXM7i5W3QNLuiLgC1To
VL0Mi9uMm6s64ZqhJV7+b7YyP/N4F8vRgHHW50dYGk59RjyGjInzmi1UsHR8jJmRlbneewVVfvWO
eGCnFxQidfe+fQwh/vXG2ys82tMpm69eUAYw8lnH+yThiwOdgCyJoCSF5KukQ+GJvPidWiaqA58+
CWUEfw9Lptd/MXPi6HrO6MgAvVAsaGDfk7NEEsIg4D+GQwPkOAsN9CQ6bNPdNis3lU9c04BbgDLJ
fbql2ZOQDiP9FyFdiKEDgOc3kbJoDrT8Sxb9GfTcd77XP/PXLTHmf+tyh6kA/1pjuDkEj6fzPH66
k5yEcbYVQMHfEA8sCBuUIxD8c/mbRd0xuwhyOH4pNGgM4R+G3t0bymmJiajb/qT0+Cpuj/HuefsU
bgyrMUZ5UPBrYNmWAtIIQdm6+k4pLHWt2cohi7m+iauypIKEhcMkg1a3yoFbYtrZkRXPQH0AwJY4
MqvW0qn9EfUAQmdvjJu76MP3kf166Rw4Wj2YDdFTcN6o9ZRTS2Ilij99QdgRn+pNT7FJacnBuS0a
ofPbloRtukxSGqLWBljOR1cWzgUuYU+0e6xyT2Cgtky6YIgaFp3I68I3b7aQd6n32UwNp0XfLa8R
SHx+6G8HpMke/0cTVcZl0tEAc6dBv3tIUNlwGLXC4iNjZnFTgHsUdyhXfWmh6dPsCef3WDdSfV09
oo2BnkDpThISoYHly0+bKBcXsJDNgomtw4KW50N192u2dPb1D2agULkGzNOGr0o7FoynYa9U3rt1
wjazXh9Pub2GZSY5nbqWzkVPPx7I4qVY6Q871cNXGWpPgvuemdtWC8HFzpnfX5x+/prrFExTDpLU
7ZQ1jrGDGolEJqATfFvS8vn7ie3h3GVOFmk3Th8NiR+fMzt33+IyhgGS/BbdXWzVqfs8Ev9ArLFL
XzSmoUj0NolVDmpNcxNLfsWXgznQIy4SdOyq7hdEudCWC6GcceSWIq3K+1rRgGdZ0Dy/4q1JtnFE
WB1dmJuhDWMzAYHeCzXicEdru3kvxg+hq3Pu7LxlG4h4oPbM3/OkS6Vr4+MUvzRlWdSiGhuswQjx
rp88qf2e5o6QyQg4leG3ARLM4KWarQhFd9Lcx1qJTNzHORgw2vPxlF1QOyHew412ShIwbsDU5FeQ
C7BDzA5ggRM7ckfEHdTvykYTDpiAhAED8cIX0WXh+/lcxcwV7y9s4l/9Mq0XqrKRdkrpxTGcaruK
KyAblt3pVfvM1e/rqvHkJ0sXcbJChZDhCYm4Yp8rXvYItaO0Fi/tzJaJSqdlg3cXf5jxeogGevN4
LjJHqQ6eKGVqpZuPzRRY1/5jLaFLf6/o+t8tLiYtYTCs/g/sHeyTIjK/2NaAMw+h3OtlNY26bSAf
ixAaBGeEXwBgF8dQi7KkRPVFh3Sdnbv8Xyw7JWLSGRtFvHirETn6uviWLgzomWoNyoa60ZCPCGRc
6gdxY1aLsghmRH4BKax5Kl8ccVj9hvsG3qgOkFHNTg1pvxQWNsvK0IRZNm0aR9WI8tHPTt2P4HNi
/5nXD7FAJIP9jho5vvOGNLbMJogP2NUMSANySzD/UCEFi0r4JZAUhBVIRL7C/pF5I9jPBdD57wOH
tO2c5LnkM0gJOt4DrUYNJwIvH8kQk6sqbA+NGOkF/kwEXQle/DP+PWDP6DcKt7eulQVq9Am5gzhR
wnDgk8w/C32Dc3n98OtZCAGtsLhSLEERn/1/ETSK+wmLn5wL5jZy09gyo/2V0UNVbFKxqsfifZMe
1v1YktQpeiNpDIga6FlAapBuDx4vQA3kucOQnBLhPNiw8zHNRzgtbz4+lzBYqjinG6FfATtK7RkG
MB9WcRFf0Bhx0SOEyL6qMZr9fWgPde6Q0arJvA30k/5N/iL2Xv8j6byWVFWiMPxEVKmoyC3dTRZF
TMyNpTMmzIng05+v96lT+9QOM6NC073Wv/6wfXEiE5lxBKSDXHKlbpenzanlwXX6fIffh8T4bgUk
DMuTGTRQGuyifxmFbdl9RlfoYxqacMq+z4ERDSjVpkQC7o4gV3E96iTG1AZuYNDzrMIzLK3HsqRf
pNiReyRet3E1OMsWQEPvMXytku5+yHPxeqJ4qR9+EaxW6v4RkDxPCDkairo9rv1U1Y18AjczaqrD
phgRZXI3/OuK+dj8WSEEa/dEp+vZl0mPQVbllxWIqOhsBlCw/nEUO8xFgkPQSjsPtyft+INxbU7l
ePi59GYglKuk18OaKXgt6gLOuKyN4PJOaGYiio1qwZ3RKZGgzTZ0MnN0OY66pyEBB6sbS1nZpjIP
CS4BHZ2Lc1MRa6Bn/2nhAfWknfs6yMpiCj6DVILaBW1EEWJNMqpQrwaXiEi4nGs2vAFjMn3DkENR
pF+eLqzA144BRFs1XvdHy+2AtNuD2WNHXNMx6X1Buh1ro92BdcQtX5DWOY5PpHdxvO2lGRDwgwE6
FcDigpRuCUP/nb8NiD6K2Qb2ezrhCUIaKLxloTQpL6PTd0iNCGmezXRWxF/mJn0FGW7K4HOGRpJ6
1EPr6ESSuQZW7rfFG+mRPEDQ/LBJKhhmnfhJCJE5eazI4KZJGg+gtPWR+9FlwcuQlyJ8EHiIR5xj
jcBoqOYPYvXTQYpXYVMg0dR1L+PmmrzCzk99mZCaQAtz/a17Ati+1VLtMmsGyeO97gKavFweQl/f
KwKNXrRNICM6kYa68EOT9oyNr/iu+78Lsy8HoJTQwa4KDBg7Gdt5U9p81J6x3KKfb21VcfjAGe2M
ARCPw+4fDry63ls+IfXWPz2ih2Aj04KIFjLanoB8BPr2cjuBIdqT3tC8eNhKAW7RHPu26OIMsySJ
JW6hcmYPNdN+9npIBjLknMbHrjxvLOKmCll2guJIZedA+ymVQc9Pqwx4U0U3XHAaNChaEto9JLel
NQS06zWiaktkuXAZvpPyPW4xdOBxxXHhTEBS/i38NtqKQXC9SK/eddmsfvsvdZy2xWVaz49/x+nn
O+79MG6vxj00YKDhXp09kkvSxygbiQzaai4pRGRA4Xr0pNh9yG9I6vLj/HPf7buYk/qX2IY+8g+q
poHDaZoazFk9ZFUniEHbRaqLwWHvw33ty1YVfVeKz2Ke5YuXbcZIeG9IKCIYgdSbXMaXsmcX4KXT
0jI9a3KGA0z4HkyISzF/lcRRSRs2UMHsQFwbWuoJzWoH6kdGXd3v/gGW0Doc8fo/qs9pwvFZ1LKK
O7j+YVLWJsdtbYQXasKuOL0p/nW1uX5xtrov7Lj62Y34PBcyCdOQL7jJ6gVDWH6oym1KtkbSdO7H
XWtT3+fHOgKsN1OqaEytibW7hh+XkQyI6h2e29/D1bu1HoB1IvhtAGj7MZAk1ETIA93ll2nNy2me
4ZGuayBXNFkCBMvjQHvP6mRlivekcWzmhzS0xk0AOa/gLxQzdmRDvqbtISk8qwmtyCPrJ9ctPTi3
3EjIESKI7jlhPHwE1VDrrk+OHPbd7oHFE709UFakjgTc4SwCua03L+6I2vwn7sxfBbXlcnFxAhwe
dj1PvL0jfNUNyimawdZGt1bW/Aq3croXe/Ep0T+SywrIVMNt6flnSB7RPdHEhS/tFpJ6bHipq+BD
naOKLDlkLC+e4++YURaWHpAV2cLys3+Tt4x6NyPyK+3I9doU57Xxg2lUO2U531F4YefgwuY6eRfR
BsbGhpFfm3MEnR6Cw+GQQQnFBqrGH+5WQ7fpQy/kl4+0+5r3uZW1rLtzjCDPwQpHna9rZ+UKAQzg
zmrXWwE7coo6b/yzTgKMv7cB7MECCfeK+92/A3LJmlixsAaPL6avPTl/8lyMGLI02JG7ZRkW0N3g
/0+LniL6g9LvUsvvYPMEmL3xVCHuOKZ7mpARuh9iaivt3AJSXsPPKaeV92EYeJTNDyOxbsfFCAQf
nl7Pu21v6D4cc0JX9TKC7jFhM2qtfARQ9DdHrRDJL4zE8JSBzT2ADE8lBnUNs1PwPAZp0MCfGfou
FAR6ir+5pSX0RmNzC61VcLHQBYsznj9A98+vbCy17cLxqmLj6Fu4G9zF+4xePzzA1oD3Hpohh7Qz
OInHuKPNGnipFwbL99mbmkRbGoGNmfBjDurauJy3EJibbt5boihpoYAHEl+fOAAG6JewQA8B3uEc
MZbrATMjigaSHbajaoLrVwkyc4ALTs1AbwcqCgunxBGSqRHN6AQB2/aDWqeK9/gxgugPpNedflBS
0wCvKQRimC+eBrEPKrS3YLTU0qsMAPSBY9HvIzZuY/YpatMaOsbJ5TlrGbAmcXYj/8tHUuMxuueg
IdiPHMXWtNsVhgGdCDbCsbuFYvthXLofcRrdCD/BkhPeTiuoif5LKMRbDPPKb3AHFZpfIeA/Eqgi
V/qtESg9pDJ2UWxbs5ZUzMvw32GCCLpPv4OdJfnFRGyBJCmINITA8EG29n3C/NswJdwb93ySLbwF
+kNj7+9vgZV/NoOPW+NuVLbdFyhVQjQgntnYpKjD3aWZa6MVvsYAiQfmw06fCfOysob9o9u5hx3T
L7QCUNjHrICg80yulrj+PGc2eArP/i2/lR6B27phoBo9dlR3UY3aXCh15LHB7gh5mjm1EIHdoPp/
wxPpSJAkHThM7HFwlupawlipgvuEjxPA/3G7juqWhLXlbbIz7JlGf6wQwE9noT0EcGF5kQawndK7
M6P0CibhuHnLouu13+PtanzSTbcIMDbC/Qu2twP56rH3MfiHHcc4l4njuFjv4wfur+Ib0GrZjNcw
IDA8PenVqshqzHCvxWDK/G1GHOHnllc+RXyHSdBX8IiurwjAh+MdBBC/goCpoYmQDJImSiKo8NkZ
nh8bdhcGNw9Zlwg+5EQu+rG2djZZdWXFjqwdhZpRUr/dmbLDR3xEo7yfWMcFxBYQg9GpFrBtoJnv
rsih8K2T72QAH0UB+M9ao8G0O61T0PcV6BoGenu2RBhiLSB+JoWclssLsXLUtd+gWl507cBr+5+g
S8cLKPKIe6LoOeVa54vgN1TpMHjiYm3YXb/2j/Wzb8ePXzwFOtMPrU7yYAZPWwm5m1G4KL5u81U1
ZLLprTN6j87nUXVW8P2BHeAO4r84COD4M4JvKqfeXFLEu3pU11C5TS+lz3RWFzaWqvFni7o3F6Up
5o0KO9Owuz1wX6j+GP7UKw/v/D5uIugNI+MemkyVcb6Af3sPH0P2y6tbGnI1x074C8mZsbz27MAN
dHxmyAiRHC73uTWs4KYu9xTZX2H+G4/xIFbI5mgt4LzABLR+Hjb5QB6j2QQ66RQFlcVqwcgCViQd
b+NrlhI8xCY3YHzgqUEmiRWeULRA8UErdh49vigcNYnK15oc2McfOPcsW7Dv/T2wquGNPXizAsUx
pQFDges4oAE8jU4uVXYO/5WsuK4LfXSFROYwic2uC8W7T3G1GZQgTYzSqCuBXRd00+XCgHzh0qYZ
E+b9p6ExMWFnkL4544yyEX1FKNzJOcNQiXVex7YFvaqgQJj1R0ZK5WN+Nq/PkikJAG5/SonTGJuz
b8O5w0sHNE6wdWK1pI5plwA/PEQmxvB2UF2Gy9AYun1oY5dhZ4acsZq8eC0iRX6uqEwpLtKazBGe
NwBnCV7ajNDbh+y+XwVoYHuMaQbE+Ni/9zIeoB3ruJff/huJxLCY5MepwwAMCSwj3MOcBOk2jz9m
j+KEXTD3+zpWhj57QCWQaUBZMFHOPnaU2xC991z9tscmFdmqk5fRs6PaN/8zZAOc2qjZOgp6A2TZ
DcFDHdECm6M+AYZJ4JFrh4M7e0ZoPeFVPbMHfuIP3CD7GitslUPOFD2DHQ7GA2Jkt5wwUF5qml62
lyGKU4u1B7+IE5++EX9WzVXpPXHSUtcX1FEUf7K2ho+0y7j15dEhZzccnr6hSeMlr6NWpTjoCUK6
AyS1/RJv+DZObVWlynvQ7s0Qw3xhiB2i4znob/HjtRiaQVp+B/1zcGRwyy6DERNmHz5VVRftKHjU
yBgkH5To0O9+r+sVSuQpxd/5ntTERd6jF10FKF+KbMSISfbFD2HaT2CqukAN4+QwAXw2RdxAPAGH
s3ygIkbiFBTEVIEcoLhigrOEeYRmlsDkLjxrYspcqGpIuJLmOr1B5+PkpU2Vi1f8BvW776BMw3+f
HiKWXHtYpk/KPbSf4jtvC0gzsFsL3952ZCNP8ZdVow116fnwiGeEC/OF2UKKAJSF3MmuOwvj4t7E
GTM2hpvy9vorl17HAqSMricym9CQHTYPkglow1G1TPtBcQ36JrQQHMoyeCULhLqW6Xe6kiqIpK1+
F9matqRqO+/K3TsTQ/WxAZ3p4BdzgWjsxuMVfejamHTA0zuNP8Pmh5SEFc7LAalrv52QNh+x7Spp
cP4Ae8Z5YaAp9oes6P3A4DhVUwvyArapFLx1iErRQz/plwwyxPbgmr3Ra6Cuo5f3EkwtwHGmb6I8
ehErlTdtgrB47z/CjaES9IEeEcxRrLOthR1cHX5OP9iYWGpPyEkd3WYY8xJ8hDnDTbzbjhwZr+Da
25004R+cMiDDatBxzcXXhyZj+paLwSxRCT2/eGMQXsjX9kt0Cgk8aEfMjHEwG8HmyPHYcd8nwYFH
X4eBHox9ir1tZ74/sVjVcRA987YuZZGTnrZ9wy9sZKh4XJ3kp6axV6xyTFHw2MKA5hQaEO78C1zb
Gu4H6Nwr7rjtwZJxxeUVNDg8seksIbKNX8GqcW0+q7OG8FmgXBv3dmRX5QtQxdbbQy/KkBTXJWA9
dp39OCH0CoXdRTrql5uOkaFaD1xy4gdOvWOjLfWAmFaORQz7rJY93BYS6E2MVFscZugDFcsJmY04
oCsUMAGaYbiHP8xxeoL6UMBDXbD0Fp2sFFi7VxLH5jhnJgt1Ub3iVReaKsOe/dllQu0UuK3A8pE8
QdVLgZk+j4uu45FHS6pks2h8cDGeoTHc5KbwkDV42ndH4lgyKj5rPh12KC/Mmo8BZWTPXrC6jPmA
IGC/MgLG+CvYgW35W3XiY4gNXCmZ/gF8tcFwXgqEdoeYo+dAisdGIOCJ17kTaBcrGMqvyeqHiUD4
0FnBzHDkihQLampmdKgm8KJ5qW7La49aN1WJ+WD4lM1d4ARBLUBKHxbJJ2fuN3rOnVoyilopITj1
EjyKX2+A9ZgMFTfAQ6/J99vx21k8FTQsV3lxV45tta0XwZSWA7lHIzf3URvx93v8lWbpndp6jFJP
/1+c9n3UUu83F0CBbR5ANBR6+lVHJx7BJztBg53CFgwp6jR/Sj/q9T9T80kzHlu9cMsIwHFiaPQ0
IdDN32gXtk+fTrItVrJc8OyLavYSiO+IRWFR5uPvTXlYx0EygxnGD/Vu2K/jnYUD/wShEAFmE5p/
6ECn6Is/37PEBJYTASOYTC5rOWI+6rhTHDmDAOYhx+psAiPXXqAwO/1MR0XhbPDBQ5CymeLEhH7f
86Chaxcofh/gkeraoGRkwqoClqeyMytj/VAQSkYFoKLt5WNOkzCmgBebaY+ug5PwNlv1RLD6w4BT
T98kSkEOVgrsEkM1nAu3jB8ROZFKx+Fe+9P6S/YUDEZIgBxCA96mvZia8chwOAiJpkCETjGg2otp
X4zOY2zADuNKNWI5fKjWj46yXmJFfdVSJZ+3/fDwGN0PJ+0J7LoOVDV1XfPMKYw3Q2ZO+BOt1xwT
OS80jWFzQ1tAi7L4huxlXbWIF5/fYlfy1Hns7TaYkIzL3YL9ASNZGZ/n5Dg5vbPEvlTBhaQ209ae
2Izh29NGEWNPbJPF9q7mZQQHEiU1KYOaCsgWppVf4OPMZDkVujJH6XB1Zn0fpky8GsVx1xm/8jH7
0LA7olu/YSBx2u3neCU3iqOM/6ajmzflJ3L9XJ048AYNPPEzbz9TGHh/mD0GEF3xYZiWuGw7QZ9x
gyKtwbjJa3/4BUPA7I866cHvRyPcYnvLZb3knooHWi1esawj7KsYSaCqhRvA1xKd13SxnKDiOWfd
hqguO+YvQxZX+Uxr/D4CCCoo5TBLDl4JjXPM0E802xOv1GAgSXe9eXcFrt7lGF8l5w01Wx2wKm7U
fjLwOo2ilBnymkzs/+DO2pyQl5A63B/dJi3VKOMXbucqe6LR+/migUTAhq+Ivj7tXwyWlrXeTNiP
ouOiEOmfNa6i3Zu2EO8cZwcFXtxLxTQhBTeRDPlwyF4CR6CTOEgCfzZ4SPz0EcNxeXuGHE2tt8Mk
lWQAzhmuKhJXWMGcl6IPm1S/+37j8SdIUS1lYKg4vlxlAydM8LAcaAXQCmKIforLJ06m2kP8Pf2x
yRvS6UtK22zjfAU67qCyBmtmcDPvBa8NpO7dZ8GQcbRLob8TPzK0lj/osjsvl74C/ZmrFYZvIMTJ
3u8PxOHNpcEm6/vilqfv1vgxf+0YezxQ5LhwHFJuZysw/P1ojglsWAgDsvf9xxoTV8UsEVgMhh68
Ug+FONT57IIPjfbv1QRKEJBgU63veWtHjZdQByJv5CjX7rxG4pUc7AjoKGLcx1PgCwtXWi9D8KJg
QCIWDkcPgSHtw/sZ4YpS/Ty+yu4w28G2iB0eAz4eoadchYfxd2T8oYPCx3zZAjDHGFjnPZ12ZhG7
EdwAnOxe831f2pvTDxjuWJuoao0aUBisbXZhoAKE4McUVmrhPhGHHzLvMjyFB6mJtRCmcYaG33yA
ocewon2HrC7uZ9f8iM2S+2OSekpXQCSZYjesA9O9rBmE8gYZVCE1DFu7FikOCLogBeGaDK1yai3v
VJ6YOfy2BBZYcKRh69iAQPid6OiNY8I0BHMxffr9mqzqrhYAlKSXFkQjK2ZtsB4OHsMyKEc9Rgmw
fb4QOj0YZ1UjCXltXnGzu5GygO6xIwa7B9zOtn9iTsDesSGqw+Qs3CtaxzbKlS3RlqeZBrox9p/Q
mMR3rkJP2xDUDvwP7aIEZdXyLiYig3mvG1GHguBxRFF07jEcWgV07DG3vmQHKTfobqdUnSOu6b2j
bJD3UYmDLicEZxF5h59OBLPLe09bu+9thF97B73muD9/fNkzWrsbuxXsB3LMh1z9BCHh2MqKaVl6
5Ssgau+L2z7EGsIKlkPktmz/MNBsF4e7WwhC2Z3VAcd7++nvJ1Cklu+gjT1YaQpzSRAO5xdMrZ6i
3fsyo2VZPh2cF+yEUUFAJ2KI0SoIqESNm4+esH93VwQQ6hXDAr9SfLYr9/zxNen8BOOCVU2xSR4C
Bk5bwstWeUV6zIBckgaeCipVy7V/IRM/MSDZu4/QWkBgxyH1S+sh8eADcIAxCBcTBNtl+pzDh744
rYypOfMZgkpBJAHZLuAZ9rAzMrqhY/2sYGCJJ+ccWrFGHTAASgHpWzacheCGFY6pW5yB7ZVYvS2B
m+n0arc5/pi4JUAajwCcL0OyENmeMRZS7c1hc4xBavgJezQ2Ag6PpnP8Mk/6MkXz7sMrDi3i/GPI
O+7MaRc7mAcwYmdRKCGQbkPx+IzL+aHvnCBwXrFfoDtba5kDqnidmUkhyTvcHyY0RDxb7ZRT6uMe
DMYzh9mpCjuHxL4gFBiuXDznfOoHWDTC3thtqqK9GuS96OZVFVg5jTkjnEk/M+akHm6Ycowxjaow
L9r28VHHU7IN065c9N/66Gc5uizfYmQtqgSX8iuFwSM57GWrlv1Qksn2mOO9mrOVd6gfnlRhIH4g
qFjgDbag/5hFyRV2adNu+CWZDa70AWI1J+O7gzENFpJE374hteJo6p5mNRYR+L1yZxxWngsV1Zlw
50+KnM/it2H/T/GZOSp8ZUfVAy+rk1/o9u0zxGyF70V6YU+gudJQteMXZrDwcxksWQ5Q+9MQ/doh
XuvlmU/vyAXdTvlrFy49TRMyEXfwe/UBDcsF4YmYHvNQ+T1UX/7Xr7rOdIMZbzKamEMzooKg676w
86EiGNHAPSFSn9eKZtcCFcdcnQLrvmhG4G0F9TNKW4sHozvGiPRI/rnojHFVtTEMv7cFAnw3wFxI
3OH9ak9aAyXkwSWsCsLScchzMaOiHbtUFDY32TG4eBqbAL9lFwMW467SiZWg51SOl1l3POhDpmrj
aNDICeARnuWcqPEDYwEPrstTea0/c2LhpIgnwujC6eFMAPJ91OFsSpcZ8DrOjewKYJWCUsVj07u6
ABnVtmfpA4gPgpC/vvoofjzOJHQt1sxZaLYmuFU71IrzwSFCa9JgZMDjaDay//GNLeQU2qwnsXTx
efdNKoNoP4pigqew6BGMiHYIV012r6GBl8KdaGnuKY86iGk4GL/cr1D7P0aOLVIbAAK6IyjJNyc+
zAdPmTufZS+sd1+xwFX0ri0cjR8BTjGodZqTBUsv5SSHVAkQQRfHiO34YgBXzvfQAlM01awSCEDM
eJfPXf+XR+/KwQNv7iJ6EIb2YPJ/q986acXdp1xDH09AQ5lNGYwqkWeu4Eeu783sMm7x6Lskv/hZ
AwFLW/kH5/CWVR0BP+n4+7yJB5TKoIf1axV8qDh0pePcQw5qqN1xJ6b7faZQMoZk4joryJDevD+r
C8c2HTj5sLrapf95O/OeFR9hpgOdzAaF4LfFVv9GgMeEZqlmVuWEKzTNs6zYhnzn7Owxn3MFjqgC
dalsNlXUgdPViWDDw8ncu4KJgkCueMw6xMJ6WOkZeIlRaflIhBlbhqLqDwWjZZwSjm4r6mKlQyov
hErx+UNnJA7s8HMGgO8vPFRn9Vv0nQWRSQCjT5i/rxD+T+sjbk+fjjY5dqSVrjizi/iBMARPG/Os
iLxq/YL1A1eBGkJ43Xv1vPpr4adx8DX1k6E012zRQncMVstE22kWd/13N0WwXWTmDT2IGex3H9rY
s3dZ7F3oYFpx2U+whUvPW4ZkcIPuHhwI6MxS26HbeURA+y5KbQZLPO5eiT+hz2bdRAI6SOTz7R0L
mOvjw3nmjnFhkIgzIjIRmOop6uIQnlPYTah397/HEZjvOT2OdgMLUE+dCwXRZ8s9+DjZx4e+x+i2
yi57yf5M5XKUd1pqr70lym/8zi0J8MTOw5BvC+cE/w3oNgT7ICO848IijhJ6pvfxIcO0UujMtwvR
Ka9FGzbGR2EMa1YOPq1azVggGGXEkbMFWuhpAkBxFCP7ccc542lou6esvE+OK9c8+rOQW1mgidHv
pMO4uBmeMFrB8cWWAybjtt+S7T2+shOYQzY4n9OS9u4EPs0sZCARJN4fiRWa9x0nJ6zNEBvPi7wn
/ZNWHL7BP1bYjPm0fc/p3t7U59Dcmd+Rdf8rkrLDIOkcfvoPUEteTVlEwVK7MDnXxE/EjThaXA4t
kvFOe++tIDCY3rWdGxpEYdbBHthTOIszycNa673QnbYuLdjWWNYY3DAMkui/BxiEkYxB49Z80l4y
kJN3W2E/PgHbv9QeQGGyfdKR1jBZ04vYdvK+DRLAvzKZZfhLC0CvcWYwgfp2etvSpJfAVwRVMcNJ
CVUBWHAWlSTVQCFKw/IQZ6cJZj3FnT9fhJ2w0+LRrdp8OUeh6bxb7sZaUCmTVb7RjX/7Ju8ISBlh
bCE1gHnW3qsA0wbRMPgo3iBe0CszeX8Mq8OkBREnrDpbShzPYxxriwd2rSTUdTFlcqDGMv1hqKCh
+/N3eAyYB8I0+GC4CHJK6zweyD4fjJiYdBOAaHB9eKtmQptAUHNB3Ig2KWDb5+Wn2pamZcrfwwax
JsIGjg+SNMbfxOLRrVtkQ8TtFvH1PMmAxzcGuHGvFWC0gKSRUxHTsDcgnzH76qZ+QBhzX8a/NQ3M
aMG5cehHUGtZVqj/V07Ovb86iz1Q814ZMzSPh6iebEtunhxbmkBjXPx60slqzddFyXT6H5R2V3ss
HnChgA5vgJe1gC4Qbsj6lIEPNs7ig9N2BwbxiWvBzr/6/cRFMqBYi5W6xedOyjf9Uzs+JyAO+j9A
CujGXSe/BRgmMZDtKaIIiVTSsnOWNl+miH74NQToAfdfiOwqkBb7QtwdiMaITxuxSAZLhFPhjhxY
I/47sCFsYLABWMPfed/Fr4rvTjjLfJtIg1/gjPdKbJEHjuOGVETme/lXJZT3jZMnyawThVcYFA68
W1b+OD1KeCJhyNXVGXi/b05mx1tc1yXWbMxUmCD30RE1pZMMosw/yvPWD5WIjVkca4Z/ou7Cz9hQ
KRwpHY/CA6LLCfUIw1YkHGUNuQjTfK2xee3IoBaHuZffpoqUyb/uJK38He+l8HmD8aJd+LwNnU0X
81PinGkv3CvQ2PIocgbDvBzsjAv04pNcwddzcq81IvHGDHMOEHYVbLy4HdgeO2f/IkNci1juK4er
l4ElHGVqgssQBhREF2fOTsfrvrkyYs1etFqG9PGVEwFEZMmao1EH5q2T2WfEpZXk9IK8R09RRCFj
TG92ZcvOIGw4O5zhe070L7hLJ+A+QSo4gztOck1gvzyma97KDlrbWeQJfnvUGaqibVTXCVm3YbYz
ppoL2JIJ9iajGGl1CNWLu6L9N8ioSvdv/mfINFQ5T7DJ9MIaxgmvvpeROY7CDlwfeFiJCP1Kkwzg
Rs4qh9uUAxmrUj0CeuA4VPuOzBGZ4QAJ8UfRUAyzZPCbrO9hduUbUKuXue+HSc0DotT66YTZXaT3
Qp2FLxKlDAuY3FGA2wnXJGu1WHVnxsOdmGeU90tet19T8WuKMX9CHQEFvHEynGkj3ydNdjAznWHb
HRIrdQ2etE34/1ycSxSlu3r2L7NTgXx/3JiPkh1dX8ySRyDC0JDQWwvxt6sIRX5yL0U0n/cIt4MC
J3ugR6iqBgGVOzYAZ3FzQxNvnYcb+kDXsCe8kyM4o5Lv7jj+ivw0HpB6PaUpImSyPUQCtzsPeXuG
G4F9YwRNlpTOub3Lue/7rFNSIxO4SKGCQgt/OrXTgcMM3A7X4qwyP9VJuTUycIcwY0veoDFGImyv
ddjNfL6USKpgRV5V7/fiLDU0MbRYstMC6RFYozi1KeacXeP4XK1DerzDSaacb4NLcFVtludXoG1F
cE/UIiM0yp8H9rhA+StFbwcJm7aTaoiZwnHKxvQOY/gteoYR57megOSaoXX5naFww2lDg5YZq+CA
hXJBsrZOF/4MyHk2gh2rHG9SGJiZ4Oo9guTKxztCi0E1c6HaE9HfK5xzZdA+ceX1BU992GUzNbCR
clJmzkMVI/2NK9kWmkjlgGH9WRLhKcbtXOE0Y0kJLiRZtRN07t+es8gruX6LLOXVfTzHnsIc/z3a
4ix45D5UJEHlpChXxG52VkkSxys/9hQrZFec9PNKDhzjAz+DQVb9zXyKy4zKOXu469dfomwvt3RS
Jb6R3j6+Q05BOHv71UZqMVMXvYWZODNpkqRK1qUX7sgg724wICYz01ssFrc+4hYP8kyyF7OTzNJV
wmsNXO57McSGeJH5SpHpmZspmzk7UT3Xm/vaYhz5+Esozt64TsAWndXrkLnVQxbO+vsVxgPnGhke
IrR0HPVR9p6Ruov2CAwQvwPuC0V99GZGqYzxkUcdGqqdW13NAAAmoDvVy0Z/Fe4O4f7jhKdRlso5
OxtuRnAoSY5kvGL4UZr+pdmNUGfWCl0lmytTKycJM+H/kZHW967xkrU+Z69hxWYJ22+PLZp8CIex
F48+1z/lK7HJIP6uHr1w7k/06QE2zyVaN45OJcTIwxlACywwfB1a4OY21nz5fa7CJMMqw5bRjb2x
CCrx7zfm+MPqwV6d1eEzwfoOO3Fr+pwUDosjJpl3kb9iJPvIL9f409JwBQMmMAd8DIEIOIwXByD9
HuqGvAb+h87d+Zd9LEiTyrAYOaf6XDm5O9b3m+g/rDpINArKvFPFZsa4nOtHSlHjFDDYBz57mtH2
EtVhlKa5/6jX4UqRvZrrUVz6FSIJB/7sFXDen3n2ORlVfpiIBJjaHmchZwiBrz3soZaWl6tDtM7V
gs0c741pztzc0w4FrLj+aCEIWs2h0ni3IGfP531RB5xxUfz3vHwoz5xw4Ia8Lt69HL/J8e9OfCUX
gptmrfHfH+GrMkSVpmgXcfFxum75dfhBHJ3DMYtxmpTJMV9zen1kjj2xt2DXSMyLrJjlLwZt3sd7
ziauD5/GkTx0xH9WTjabMXxU+n34HCRcmh/c5aFlfwj2LpdQqueV+ItQ63G//ERbfahZ4bDo4Gqz
XzL7u+jlx6TQ4azzC2qL3cGZJQn9HBHgIYfg2I968vVv4zgoPxTJh0uEA5CgNOCq6qDm3o7yoXGd
826RHxKhrnwdIaTCn9/w8OMgYUdWCYKWYpJAc+Vz35FcdN31Z8RKvaPS06eqijXLFq6f0uc/h+y8
M/lLubeC1Fws5odXf9yfMkZVuUr4iX7jp1QHhNA/kDKOCpIkKBGgUDozdo+XTGbYk/gJJzmdWcjT
xM6SKMKmM85gJ/rZTzrClUvZeDIlSv0q7rWTUQKoeNFLc741FFxTNsK+SnfdaI3GkTKVVES1FyT2
6GNNfVyFKRRBwJCU2VYGEz8LVZKbnor5Vzp8IfL1zPeNsej6ia54295CofIazzCsDHlZsRPhPUxe
cRKWnshrpsoJ27JPkbIrZmy+BFv3qbU5FMi/VvuArYAfEPopuwtFyAlxps9GSpUa5jGXPqPVnR1+
/H4U6klXfFdcfJ6bLKNkjF9LpXReOFeV8sQcV1j8UqpEc3OkD90eFQbMTreVdVmbPGG09QzYvzuq
+uA2Xu//6MzVfZKcFb1vzM9xDDgjrIbPQVLQVSMgipOUImo8RirYXLOrWdRv0SfEDjn489/DUMBt
y0MWV5rS1Ke+X3o8kw11DDdJSl1cHBHasLMrB1I+/qTHIGaWn3DXb5I9Fy+e9CkyBfCV12dH8H1Z
a0FJsGuxzpmth7OW1KvXP7mSeKV0TqYoVQdvxFDLl5pToMmdoKY6IAP1fZY+bVP0t7vPdqkWNWAT
aaP5E8TiRex1cC9gXPNj5HFO/Z5HKe8hpETlPZ0TlWNXwRPcxWuh48xYlGlk+LpoxRuaHzTSBZNj
+/M5yrCBQrnDk1tsObXOIitns2pEebfO77rJfsRwBCpfZEjwsBu8jNcsc4dPZvAWnmIGj6p/l1l5
VntuJHUD1UGYceTwsF3cNz4NbCHkYVFJLC6smpbL23pO1pSoIhbsm/Qx8u+vhffIop+k6WrFqfXx
Zeb/08o6zcb/u0s+ps6QQ4XzjPXQxFmaowg9vlsI3jrARG/8vLldPpTE0snx7fGOM8FuMe2rUXLo
izSf48qfNdHVS+fRIV4yui5jmyxDPbIh5ObHdhjTdcPlG6VTjHs+W/ozBqJJ9bCOdARB6Gwr0fqf
NsGvUEBXFFAhCvDqrghGQF1ky1OLwc5AtbEoiF+2RJwz1Ucsj0WrrQBiqofHl6yayV+fAeAKtQac
p+t2d/jIv7ThQMF+QmS+v5oAuUDcHVBhl6cEU0CvTXtsS850Ph+bAnh9Oku4z/qs0mWyT9yegPJA
nspyidGUFdOcnId/R/e9ZQOq2c/3IsSQb6ihNvnX+7tt/qrNfcux3p713ds48eJOwDb/npPbncx4
bIs6KJRPPQcLlHni22bZwLxihOMu+2qOyyVlRsNHSP15USgstNLXZncaUWNjbhv1f/w/K/ePI0M2
D7W7D7VajX3V8GacGSdQMae70dtyluoo3JfDSHgZzS2megFOXWODneQ/ws6sSXVlydJ/pew+N9YM
AqG2rn5QhAY0gRCI4QUjUUoMYhQgwa/vL/K+9K0uq7Jzjtk+e+/MFKEID/e1li+nMXBgWx0gKUo1
dDJbjOxEQhk7jbtt06WUMi+WV06r2Xzj0wu3YHUY/8QmMd3OzWaxfS+KOphJWR7OFvMOwmJux/sK
wWF083h6NxJEsKjlCCDQE9GyTyWoMCYP6HX+msBtypwOUBKBxL+SCvVXvGi7jcuaMcqG1pE5v/3x
Zr68jJhb+fOeKNK7ntrhlfmhzZijmdDplJG27Xi2nJvPvSAOCwdWb9ZhEo/hZpXL3uox2CSNs0bt
lteCmo0eWbMbZQxR4g1cLRJ/pvGpbOxFJE661BUSgNaXKjVOl88ARv7xwjyAedwvNGnw3M0YQza3
ovJE7zk0P5zcGjySHC2lR5ciU1dzixiFpOQ2VQrEx2bHy0JsTq6W2910vUQZrMhJTsuALHELjXIr
cFjV8mvFj0IL3aVY+fClUHYY3eBBTuOU4jBvGyLOXh0gp3yJ9EMsL7nUVXe98mh5KQqUqBNi68I7
BNnloov6BLHBTw76m7/nSZ7HTNbxQ6Y6mQwJlEtVecu39NO+lGAPLuFje5+05ZaVeMuN08iQi5Q1
70yybBOVtCBSAugTojAReUsSqHwtidrufEjNyWXhef4S2/xujCSA9KMZq8h4YHjukiBTwx8EHzXE
iY+YP9BgyQ+mI+gPjg/5rpjn9rlGm3U6CAdr4y67zokjzOxvI7jzViYDlIRYS4nmOv/gbMWIDMLq
K7z7BS2+Ryznvm+308Jc/QZ6y2g1kBmaSUvu4eLpD6/yU4kzQAwTxNH/39w29smsEymiEmKdmYZ8
waDyPgKgwPIbZRq2FqsSDORjM5vN5M/fqfVQ9+IvNUN/DsGxWiGI51L06mQbAU5EoitfkxMzpUR8
mPpwQOa2v3W5J9ZL6XNpTNzY3zTk5NnHT2jwF/GSMFk8zLGUKvjGcZ8hQy1M5GqfceXrJHk626gA
TgF7YbKBIGNhizJ/I/9b31TGwB1Hjh/WVTxyG7GAOnZCxh8nk6TbpbWtRmSP8+QgC8kV5fMT6/QU
NST/JjtJx7b+vj1OEDmxbXkRjY2korI38fJEWXkcISdgm6GE6E7BI3yA+vsPJwpJClpRWh59l/DL
7oj9+ApiUrC4pisepCBHV8FpBQnQBXCAsa2cERwy9iOq+rgVMCicTl/1bFY/p3UKqISSCrDnvbq7
Ge0N+cPxOricbg8rpG0ZMWSu7Fu9MhKCEjihyIImGLP3tl1bfWwioTUf+sQelWDJTwxYQLJK3g9G
FZNRZTJE2clPsDnjDZMD3eywcJM5ddhwjETVo4LEYGPq+2UQNgczDFVreMuNCc3Cq0bkNAxOEgw9
oPlvEeBZTmifcxbcWA20fsumWSwl5RQ5j6CgsDh/sTwsUoaN6fK0IHIkSYLdJ0eU4BWjTOmMHogg
bB/2vodtyW5QI6PggrQBDX+Bl8ec1ZCR2LddGiqhBJ3aNmLAd8nPIyBAdAo/bItQUuuhlpmR4sGn
EKzwvCEI4QQsN/GJhj+G5Yy4lPcTpQl89X1/WVuSXEldQa+U7ZReEROOObVv0Nsztv4EURiUkUs/
bgzu89esAjZFQuJm/pIUauiFqcYSqRCH8onX20drZKpB2ZQf5FPu0Uuk67PTbjaZOGbf+dtO9+rV
8+65Z2tzSe+BvQyHjIW6KScdcVvZCIHYpUO+zRPvMvGxRkgyQLXXY6YWCZbpMjH4oboZLjFfnbM0
fTNVoc1182iroL3kw3UCk/oTq4KybT5hbgVwisJoff9I0jPgAqbI2qoAhcqXgWwmK8iKOnEOAQTy
kgGssPC9lv2y9nRk0LIpC7iwXhB287Zop0yRCXDjeQfhYcsq/3JZWKzXZ0Go7KIO+igj3ZQCHHFi
NcZ0D13Y8C2Z+2WY2Qdlitwb3DSbgUyBcEAIQ2TrGK36Bm3gcfNFBSsaxgk1ZoLJbpzDXyXqyqcP
EI7RUZoDcUhgw0hydxdODwcPpLSXnRdZxg3rJiwCQMNpQa66F6mekCGrht/vkxbjV07iXkheIykO
l9LuO04ZXpfrIxkDmykoibZwEnukNz46U64+64bxgFwi3wm/TC6UWKIQ4zNs1szr9GffFz9YE9Fa
ivj7xRB0MYhDPQF63e07MsXSS33Po9JT9rjo6BRnn2VhmH4oUs1NuPSLha8iicu7DDd0n3BtPKXP
nEsOMxh8lkoZ1tGaZg1uwYfszWhmR+1V2JS0yWt8aVvAwBHRnHJ/m4icDXypFJ6ZKwCGJmh62egw
YLsCCd7F8kwUDMdnJkGd6A0fwZQvIJigc9wZLiRybPfsPychdXi0FLYPkPmg3Ia6+XpQIbEu4CbR
a/Kg6u4vnWRvJRsf5JWGmRktpu/t9pm2bXQg0BN/COCWdMtT74z8Aay/xlOW1xUP5mlTCh4t5Qh4
p+llgjLpgAUKoaCV8KwdbshecDScZq+mwzLzSC0m07DsyutLYDpReiSlqmqOY1xnVdu1edn1sg/z
o+7WcvmxbBvJI4pWgKjWCyGzeWrPekjJubDpPmG+GJJxeSbSMk3xiOGPMIiKYjDNgM+h0deqCDeH
IXPf1OELkQq/sTvmF+sDP6pnrkljr0qG90GMVCPtRTvS7GVFxxjdItw03+gJQsB8x2HcreUL6Onc
B4ow8T1BUKrCSkmdDk7ocn23K+y5bU7CiYqT1NYn0xq7wJA5la5bEP5kcmQclXlN6F0knron6ATI
XcouUWVz7g7i6hS488oVWZt6oejm2tzPW/LVNjPqwYs7xMNIIYbvI8FOp28LKODGHSSGa3wqH9Rx
cXr6aWicUtgebc2TrJPAVfzFD9SdUhsK2vm9s//pAhZ5RqoO5glJPcf0jEIA7KPakx8jEXo49diz
XsFq8RbBrhfhGCsAG/gDaBy7E87ZExczh1RurVDvdq3PTdIqxMQqDzr1bGNj/vA++KKZm8VwT/Pj
m/oJLpDrv3q6QC4gf0ASVMvcot8VEZsVovKh9tXOo42y8CsY62oJXPmSvXcTXrP2BnfrRO8iuk7K
hozVbY1UVovFUm17BlcyO1qtGsWBeKtf0Aqpv7nhqbkJNR/8CQHMts/p4GAicGq4HESRgW7vmSIh
+PdubxZHGJrO74FVRDX1xgMbK3J+yPGXSi5mhChDgZwLfgw4MEm++Qcplfd06KHCwhFz/+N41uaU
ySKeYhI6lHWLVlA4cOK2MG80iONbhIN8i3lJjXnSzKnWMnFjN/FlP9Fhgl3JYEZf+o3eWG00nbZb
TONyp869ForDPf1CC2MDpb6YDquNbImqFly8ajb2I0HHff5VA2iZ0OVd10WM4Ooru+/Rg1Y9k4lZ
d2d2S77m7BVWiKR+1i1MLcQe1ATR0wuD/DsjgLS9qKzrXxDqeiENeeasns9G03N4WwxGu91A6ctu
OZ0+JK/WjXY+OG63Ov5cz1PUidrB/8WN0zQwQvNwmgdn6eAO3fu5IL1jzrOS0bLdvIsa46Waja7h
u6M8MIeEF5OOyTOC6njck8c/gTptkoSt23x6HNqIg6c09r/wCbPabVuTv/3ol0YW3HlHjm6hrq+X
A1JuMUgeD/OE7G48+RiAePU9fOSbOik5yMtLx3sCeZrwxN2H+7Q2uNk5m/vo+EEsNTDLdPH8kC7h
fIWJzWoSdK504gmnRAEnFw90ad7ihicC06ksAe3gWYBr6AsAvet7TKdEDBcwFJTQqpq3AFisw2Rx
s1YqbGyWmA1Aq2i2EHPS0RhNqFC55hJxbLHAIhwKpyXz7kLAshzN6DRZAWwiNwIBuzzgVVceHb72
gIyNlFNxhHWSkLOAIAJGACrcv9LNr+OcTCI++/q4Y68P/ni9xNV66X+o4k6ubmJauuGRrbf9HDpa
H4d/k7GUXKuACHqCjArNg/3gorjm/FXnTYnZjvozfyMw0o7VD7uzP/zPNI0h5VQavI9zmR1QY06y
OIbpYepy/dPVRpcbzczUCEhSPIXpQIxQtt2gCCy1QCDreYIO/ua0pKFJUkyqY/isY3jhmD9gSwpc
f/Ao0X44aMKAyUnPC27cYi/25GnL+wdsp5OkpC6KYzqGFCXUissQzTn5lsU9p5T0epeMIKWAqPid
/o6L+rZMKwpgN9v/ksu8cM0Gm8mGgqnq5sv52kRUoXLU9HMGkGwzsEboVztXhMnh4XAfbhhueiJ6
7i2sWu4GfO2+Gb0U95YUL18b4Px3MPddd46DIntNljeni70ArYHOBejsyAQ/iCoGz3rd23j7ejv4
JrWwE+ySpZxmt23T9Wheq2y9Bv0YtCctpGnoDxml2DXvqMt359vs2MGSvqkp4fr+4jB6AqvR4Enf
w1fODpB29LWjSjGHDIfSiAhILGhjBVtiXk/xmbzRBzJpCWfXjt2Yl7ZJc8aejzGm28qcFWZ/gZB7
k6LGNdWE9CMOWEgxrvPpCWnx2eHYSZwkqUNR8qFF7CADPGvR06ebzGBIijkjS2nw/3DxsG3Tjfxb
YF6L3tZ80HSCnyeqFCQnut0gCREFTh3FHHEFbm640lbncfBacl6ZtYAiVjIUxQgbjExAgB9WhXWI
eS7JVcXkRMdMoGvLDzM7nV3TRjBjMQGVudric0jfujnR54sDBos0tS6QDJ+AoI/0d1xQdfOb1VIz
la6kNed3LjiSbMbcenCz4eJ29TW4Ivq1AsxAvGMnHFL+f+1yH5IO/9NJ6ptXOGdpHNr3tqAzSOBg
Xo3IWWgV7Zr9tK5kB3QU9u6DC+Vq1aHrdrRFWnYZygvsECoa+4t7C6poyIvG+9ISqT70tSPxs1IB
7a2aT94WIHsXyBn3rF6qdkRjocvge2owtbSLfVM8Kmpkgm/hMcG8jRqpkiR228OEWVkrI149Lbg0
NgS9MDd+n3mNLUs9FPRlzv7gA1/MFRP3PvLIdUIHkk0/91ON6ELtRJ/8XWq4naMZ0TJGN6DYvATo
RxgNOpCQocS9ENEiEmSmI2hoLQiHqwXtM5YFy/InLUg4POWvih7M+TFVeu9n8WuRU4z2Zmkcv/wW
I8QEjRD6JEYND7UMUJhIcs6SGHkHURrODZIpilwy8JhDfIU3RwICd0tB4SpEgqiny8PQphFEFd1g
RKWrAi3pFcLPlQARf4fq6p+7b3KY+43YBSh8WmTxEaQURcfLPP+gUxn60NZ4RptDpXRRtbuFzMsh
bUqKMeTAvCsFYCESalIAt+QHgdiuwXMIIyr9Ov6CDVB3gvN/HLwxyR0in2C/XN6CkDIrg8tR0L4q
ZaHfFchKxsNUlBq+4Sb9ZqcBx+1nIADAUjUr1l6n1ct2WR9gyIpShhyIgpNua/h/nBdsyd5BpgXE
Iq5u/mU6XJSBo7CtxXHOzQC+ggrUY10GlfC+oYedEZ1wjdcLlX2aOnhaYqwDGtQfkNtAES9ls0ya
3rtI0lLKVKBvBeK4KG+AUOjsHcLsctEDJpvugYTwNP7ezXo8Z1wQMEY3UBSpzBhdTs5Ww3dA85DY
FhKah+2QvLmrf5QEhmTSZRSJWeANk0WQ4HijVdYAAwfSxMBavD1AzRcSQib6cUffxUJH89XG0gZd
A8AVySx9iPT/bkES2egr/O1HfHPS9cjirQu0AA4ieedJZHdJEYpRB9KGwhlMxEOVKgCkSOoFZbXi
W3yACld4uqfspRFX6ED0SE8A9V+mDO/8CoFn6LvNL3OlHwi2FfjigyJ0F1x2DGSmHdvKBYxaDMMy
tB4YHzBiVWakpAhMbl4OHjRkuko+9Cn4f4sdXqZckpeYLFnON8CNzopF6MQBfC75ljmf0+YIZAq2
A+a9d4MbyiIKCSbfpMD9Mgz13Vr6lEE+rRLwH5BcIj06zzhxSycXT6Bnnd3ONmBnxv2RwjvUO7iA
UZdOfB67XL/Aq9ymcK8nGVlfb/WG3YTMja8KrriSoucZwJB09ywOX4cBkBcNlmgpktw9uh5gRkSS
PUCahcaBZZfsdMASdakKH/GphxkC3grQs0HQXy8WrVC94+vIyjlKMNarAMldwC+iqIn4nhadmvSC
k69j7IHsaYXOO/LmjMGElOOBrC4yFqxMzK+nrw/UDsGi2i2YfVcFrB4qJwqNFYez4zjEuEe6UAze
I18hTQHTUcnbNVAE5xtlsYxWQmTYzCktCBXSljl8k8l1t+Dbq5M+dK8rz4OW3Xs4RdPAD1O2fY1o
JjRifh6du8G2GzzZUCt8MQwHgxP51WWgjVcWsZttupro4UJ7igXeFwrp+8gtojiYjJOZZTkULvQO
bxl8zs3ubieTvEHfU2Q7ICLhjBZX1cOmUEEpNbvDqwHnCXMXwdjA8oW71WwvesRRhDRd6a+6qkwV
MRGK+Nek1XjuJQjmUEwo9vVKdPY2kDAfijK2Ja89eQj4+62IL4QHXrPJ9wYdUyxa6iOvQUBDvsvl
xqFUrK9G4z6zeRHgWW7uK52ZmyUXi9vD4iy5BCN/SPjCxZfd0scBxvQ+o3rUN0h/Ez9+6WbOcBwO
1elHyTmgzh40+m62aSsolK7wwh2ldCQl5I+BKw1BlykQXG6COrhjMzhv6v5hvmxPyOmeRT1pq8QZ
Rsd1/dvuIdM9Bx84+e8h5xYDikTEd45zqECO7mU35N744+nFFrViyKwJ+5Fy74ucoKc2pTUXSU3y
C37j6wlhOz8k+J1WC1CukOkEDvsnhlYnBsL2bAUqQuZjsPNwN4kQeIBySMXuqUTULFXvIiIH46G4
X53Jf0tQTOQzEspDHRmIVHQRVhNF0Xm2RclHxvwhZAKbpOTgHFzl1QgXAshJSc47zNkwgE4wwIjk
1FO0EYU6b/NXF5wea6uQ6pxVBhvpjC7LlPT4K5ccSRPfxYwROUlO2P3p032NbeEX8Ap6ST0JmhIO
inlHZKAKfvtGU+woV36LbzIB2f2aqQJk1kwjXMO0gsNqXmtnmGF7S0sbiMoArG65D6gfcuIPPkgC
IavKFgCj91MFo/PxkJAR2y7sIpk1T/m3jFCpXFuU8n4NJ4+X4l0ihGPaYXh2Cb9UNS16YGwQMZpS
YA1ZX/DPcNkB65EfyP0UngwOGpY8lWs7nB2s8fjnjxtTuM8SxkZBycqXWg1Vb2DvAMYUelgzlgKN
EZM7FOZ5/qhLNscKjQQfeZsrcVLkfmA6MFNpgZSe9qcdv7x/9p+yne/u802tgKCf29x9OJvFM37i
g2sqg6GD2CJEvTLGhUFar2zwjMnVvnf7VpisL5yrW4LvXEhESPSJC3eUaIatLTBL8ehKnZ4myIGU
ziXQCnL9A5aIHnGnomHMrAmMhGsk2ddgESnZT+SJPOtl/p8MoW1eMFAHfulYMGE4JbWYH3cedTwN
UWnbxt+PRrNRpAWeku3NLxjtggc1Iplfbay3pQp7hBMNj1rVHkAe5aEAWXkaMY8UdFuelYBoDxpj
ImV/oWYcgmO00gmyDShaIglUMd9RJCVBh0RKaeKiLVQP8h/Fw+RK1kBsmVzcwOzuAqeyHRK2YrWF
qYV+9ToX/oLQVL8FlyUyBPyKCVpA5FRpuDaitinZ1AD5UDEEd7QkZ/YAlXCSqw+zjTxoFctCjFmN
Aga/OqPGn+LbEpCiim3P4pxdEEHE3Qhy1asmcPGccu68zhz6iMzySFNKjlECmpo/bdBicVeFCEoh
fI2qhJPbCAT4Kwv9zZxUFMxJLgtAe/I5VyrOuHQqUlbYJMH9ihfewEXj6eTkrJgjHTFG6JlvG2ID
yyoQUT4XmhQz95LjmyhgHezW6hjvQTivgpF3JBjgb3l59F/+fb96wfVi0a8TFL9HalbIeC54YAQv
4vNhHWFHq8GOfBwWHnvZLVy8+wihpOMOylcFlyIu4VPG+zCGWvc6gJxzUoeYy3vpD53Q5uhB8PiU
WHAhyA3SdXjbgBy1zFcEAuTMjjc5o1EfNoQWT3OpkHJuNj7CPuaCSD6kLiL2DVdCl4d4F9GGDmRV
1JgYaNYaM5wu4G5nBpetIHfo7o5iaEI6P8OrR2cerDqguNXsoMP3k0HetjZ06NJQ4IByqWEDLVx0
FBXd+zDnSYDuLjv0PRusJAKgN/LSgGxVaLh0mi+XMR1IWTL89NvoMcSx4Z5Amwb3KGD2kTGRUS6t
+dtJGLIF+efUSsUd7+moxbyfr2CCBrkbxd2A18nmwRvtFyNKbFRot2yav0sFFcef2DLLtK+ZKdZ7
Q/GipOCtANDigYaIqyvTYL9+sgxyGElLzX/9CSAoUlNayIBrNms9uZR/bhoXvE/fjAhThhmw1PFw
rdR1h0pkfPcetnSCdpYef0hCEHMCUGdoFT+ECgSF6p9BiQFOg83TqGYiwvwzinCRi5SOBGj1YLef
BF5jQnHBZi+5pWm7+WHyRfadpMaDDdobn/FqUGYQLewYyb9pssVASuJM2Q0a+0BzwAMgoW/hakh5
k5JQk00KwGQ0KAXRgGsK0niBgJLTlmVdMudznmJS2Ff8GdMDeOUQvICQ7EqG2i9DyplYCETZSPVI
F/EQCFZB/4SEEBiXeoyE9oi1CFzVVREC4CFyiEwIOHO9RsfQyFO01MdG8mVUKD82wEkL/Ch4v6Fr
Mr92UXawx4HIW55S7W3CZqVEWH5+kIiZui49METghykuX/NJkzIImUDIzViz3eLAbDtz0JGkgX9d
fdjpMS3DZrI9YySaktxgTuKKh9FBdoNNVxqldy+DLSxAE/bLFNNMEtn8BZfEFvVR0t7/nE4aM86O
v/E+hgBQAi0nLdgQi9RvYSHldFYkUq3JPq4fDm6ZToltlVdie0BXA+11NMn1aiUYoiyU2YcZtm3o
MVbbkMyGK+y/cX8ag9NfFuFzH6RKjN0DObUPkEx4pnfFN7hN2ty0z5nd7jk/z73TtgqGt8AOHVQn
fyuh/KbRkMYfi4lbEtU1wkTCx3lBdnmcg+1xF8LxuvePyZ/X8ZN+taOVkcH6LHU3J+uhNoaWRIdO
4OqZj7ZPq0BvpFrXyjmV5lG4hqtKX+hm6NOw8DmqdGRtu5iSINb6CBJT3jxCtu/kJT7xISdhRlhF
6xVTmQVoXjei7GL5BOpFkhw67wSGRbTCYOtNEjNqNU5cvtAebCROgoW9EcD6FKo3TxXwew2Ko4Hi
UB2Le6ZJiZuaz/pXQvVvZnYMDXwRBOy/uonuV4Q9fzJrrh5iuHn4QY/ygv9ruTd9fqnJ+roEtbQz
YaxMYVK34+oIYFiMLw5QZ5dxCbgC+ZdfKmle3wSuLX28uTC+K8LTb56rv2QOfQZe5CTs6meCKDxs
ABQ61EMWO0izwTRurVQC8V5DbpkJcqXvFJncHePIg+Iez3Loz58Nku8Swv89oHhuQuOX3KzrJqdd
0v0BB1G6pydbE6AVNguJI5ykGiKokkOyG52glhFP+ZApxbyO8/aE4ZskFrJcK63kzSCVZT3MO1mv
fbCPUCzopggy+lZIwfjFJAHqzvktlOtgF+oAklehKOLa4IazVXVeW/Pv10SMRlfTL19rOBz7MKAG
Qa/B94XA5MXhUs1Z8ry+4yw2Ntz3arKRj4UiDmaP8WwjfzdYNz4Q56+jv2KV1pkQXfAqMMSFfiEn
us6QlwFbePjHyaSc55Vf8UD+ftQ3myUM/D+NKYilaN6tS8pZF1QHkpVgJGR8QfDvG79zDMmw8bUI
AyhJIqgBWlAStdIlMrOLSVI+fbi/F9ehgCJVu223peuRWrEJSqe3ogDkXo48bmxr1erTbCX4daLR
DcsnVPc44rSgYjLXkdJgAmNbCE1p6rabl6qXCTV/QwTAh+22ZL7Chx5JgHZeihLa0J2qCjxKGnJE
iuFi4qlnxDqStdzSw4DUuDWn9GApQARIyaG19HyrBdHgL8GUQYBUlk/FHsgyWD4iLAzwZVbOrhCz
Q5G6MGEurfrm9toBGIjae4n+n6tlnQ9uLC2q1TnJU1DZn8wxsdtS9DcoWhRQaUAIUKdewvhlUqi0
P7wAzEXdHpQfW7fFeQWzoi4glSMoZn5n1KCaE4gm9RHIF0M8Rs83BAFh+yTnKP7JhTFiDCwaSYB/
uMZgTs1MXpxjfOKOjPOX8q3P4xJpQnhEVd4SkJDkVkrbmqDXbS7WtSIuEtg9ls3tK1kmf+oplS6S
4mVjcFchQdIs5CXo1IyXw5jWs8BhNWiRKlHl/d1mdj9Y/8kbOS6Dv6yNnma4Aqr3jeUCG6kKGxLo
sUcCqbQoc5XWg0ag3VVgJyKAN9x/8VBCVVyA1z/jPXbYJo9KLwrzE2dnyx6r2TsvAGJdPmmiQDba
ZzLFadxeVAsDTmpSLvFEXXDx/ohgyoQRoDTd2TPP6OlcYvgWfbIPO5PNLy1QYX5j19wgXIYWsQUO
hZ6joDLvOB0xWcXH6Gi6kV8aUgcOXo8LhrdP8HJH4YpOCVZaFothdAnbLmFKp/nkRQjZ9sJitPGf
oowVWoo5qqCoJnqmFAstnEqfY+akKXr3GFcg8Ui77wQrWlIJY+SQGXIYsazFfqMSBhNlWlqRoFcA
tcoUF4FJUizZ2EMK46v9V2pQDZPv0YlQEFLudDNP2AEU0AWJglrbf/zb//w//3vX/K/i9zq5lp/i
evm3y+s8uR4uz+rf/6F1/vFvt3/+9ij7938M+oNepz1sD4ZDfaj123qnzZ/vtlMyHv525390m285
6Nww72f7Yrw3UhIyHWXQGHWrMTTHGNeN9GiqjXY3yh9tzKa/3QVdINubKeaq2YkyOFSfkwvrYf83
T9f/z56uo3eMvj4Y9Icd7V+f7rKvB4Ontu/PW21UPWXgM+Fpuw5tzWLgJSZPHpTP8wdKBj8QCCLa
WkHnlA9imyZQxQ5YHCmwyTPHlDa6u09G2DP/64fsqYf4/5awp/V0FpPn7P+Hh7y3DsbneuYhr2h3
mI4S4xdE99poObZ/XoqF/p22RxMtueQBpp30fXXE/G6DKmMnPv+vn0Xr/qfPog87nUHbGLS76s//
n9c5aL1uA+2ra3OVqCi9HMDG+NG2Z6WE2sJAQ5tZb+9A7HIsdP+g0EoVAkqueqqeIVkBsIsukYN2
o//60f7zZdK0wbDX7+tdXTf+9dHu9a18DaueNpcpbQ3rvXjFAyonbHX5Z7a3p6oMX23GGxMEG6s6
tPuYLytRJRWMqpn/uxfXHQ6G/2G5Ol1jaAyHRk/rGsag3x786zN9isfx3NaN/cIvyDS2j8I54USJ
7gqP0+8EZKW8xe+d0UmeDOP0ytm9F7dewEhMP1CGPwj2zS95eCFeuMWhNymtk7+nJcz50CiBtoQM
vwaeegOBMLtPSY6V7g9Gm1Y1du5R3mqzk3wgSviXAUl7AdSGxdBpegSYQM5mdZihe6OuMvAEesuu
+KhyG+kDM9v2TAwGQvIZUUDynJGzIqLDQwnjb1lD5/lktFw8F0shD5qr9CvIzQBOUQnPjktyZcEk
D9AxhkhKwiwXE9pGitjCbfMEbVFFrSVCAihw6BSuc1KkNROYMZThC14+6nmU6QQLQse6x2QZFuZG
+7kSM/HzG8RJyHgV7PYA2DBmtfdeQmdQqjErEy0eHAz6G1Ug1fRJcyr497aFxqF1FB6ETqEGBeyk
ovxkQsKQuTsIuVH5tOQxvLsGNBmumfiJtVjVkKCsjwYPBm7jG1aOjKUmsNU3n/6dqYBRg70MVrZd
LPO8ylJdDsANOGCiUZ20p7BSTOBUDJ9Swextxr1jsE4uVosjY7pGj6vXIQ2mFMfxumYds1NKmaab
+sAqa4ApX1cgIClyOYXH606ZU7SvRbPSIrzNmUL2pmPhCFW4Vzh8GwvdBZd3aMyKH8PtjS9Bjcci
77YZ4SHktBZnv81MAnzG/Ds9dPP2goKOjArN09MZ+vdJszWcm7+Z6ZjpQ3qq+Q/FjBGGKx5byXG+
8EJDkHFuFC4a9D8wbEwbmTAwI71ia7Y0Ji+XGXx9tGcNRka0V9wsjQSWbvH8eolQHvBnVPJY3dVt
MXzY15qUwt4QTioLU7DBxzp8GR4isOt7PgVlb7+y6ov6zS/V4gf/Xv5+csUI02pvL3unv5etJTb+
HdJYvPiYy8ZYyMMU+c5Al5rSfQJKPYBlnpL25kHYQ1eOiKGPRh3BBPOOFIelGmoQ+ui74+h5+NPA
NrIcdR19/ESve2dESk3UZfK8e2yZR906U6ChRz0eZeUqHxCMVLm0Z7rqg/yqnEs1wOxDwI4lAlyG
qn9pQoX80Ue6woquSjZJhwE3N/9kqEwX6jH7S81pMw7nThGI9Qa4CapSCjeqCP7mgbEfyiYOHzjU
tk8USgLkuT962H0mtjCgvg8z2nYMEsX+6iA5vE5j37nMppwmBnVynDE0gKcBGGu5T8SuPOll9/Ga
0cF7L9BZtENjUdIiHb2Dr71BLKitjR6COvSAgTGuPJ0XXti3cENJ/safGZWfaI0fc9W/hR0sxeSJ
Jz2DnKDF4igUUvNfY3xUCLN89rGyACwnLaZHyJ79In2afieDsEZS+KWPbPraagLTTAuVln/zD+KR
KifJVnR1dJ/R2NyAxLYueCR2efFXdgL+s/XxfsZXU6FLLNHlKXz49aolSpv5lnyvE6O8SNOANwgN
CC+oljmG8uaXD7PaIXDaMcguPMyxJSmsG7w2XOWkJJAkr3pUGjE22i1lvI1n7r0QT2ounwuwQEGD
6717ml6Z39ynlQlfRbSfxxk7revd8DnUpr1C9pL3XR6O8Lq2Fl7mTFnEUWYjCvswNmSP3uyoIFlT
TYJadLUOUQGlNURoXNhapPAwitXxk64f8GJMa5jcbg1ytBISoy2dmc54SMorg37QizOPYPQMn9To
lqaYlxbfx6Bzq1bYhdwjwyYCoB3XQsXbYPzEXBrENTQ7HNhooPuWMT4636Q5mjEvvs6RUVL7A9XS
50FG9MBX0MdLn/95WZgiE1WYjYSNJkLaZjRwrjlTS/HQm788vjJGlywLv7aKqOVWVAP4WmJfhR1n
a1qEWJfvnl57ZUQHq+8aNnZ5ovDZ/vYz4PzZhIvih1lySpnOmDBbbbR7BBFhg2EUZtKSbec2uuMX
XoeoBad3XnATPxdf9gzWNCPmWzMxB+uKWY0zwk/1S+u/v3F6ARbfe/MH8Q5nm8aJCKdmpycPLi6I
SfUn+qujwn3Sp0OrhPhgfVBEtPcg73m4VweUT5t/gzaLwK3AFxzcE+0rfB0VQVe+A74VDrvggHK4
uCZa3PU0Uf9esf7EFNc+x1evhysiR4lhGl+8CA1A94994wZE8TWunf7PlSGF5ZjPhI65h6R3z+X4
xpmc1celhmdjH08+uW5+vBoXy84K4HZoNTI9TbVSonmlpxip+xAvFEY1ZK91z8UZElk0EsvjGBMx
5EkVTu9k/+vC3x8sMOd6Xf+y+5mkWYHrjZCuWt2UUMgc7Z861FCy2Pf4uCsRKuG6t8BC0bvPn+4D
gSxvDUdcS4P/tDqUQ18EXfbVwHSxdTVZmXJUTC9d3tAtGDqHiN4hjJDDrnOgX3h8itROvptXT5+9
8dQHqH07fUaD6GIwTB7V6KiHX3QzFUM+xbV08TA8tpaa7g4v8WuMr9j+p2ZSfdDCaH7/NLsrLmKD
6o/rFJO9EJHyAMeRA3bifERMPA/hCaX77hwAFJz+/BSuIBNQfJRbhX0O8OOfvqSOuAowfKdlxrSN
r23CFvX1aC+NaY8d3djNhElcVtdijg1+vgQp+jwbhE7X8d1m+K2HhTna4MGI1KIIfrVkMC7xwScM
JQdMpM3vD+oxNiwFBkbBky/yO9ovXrb+F/VaUbuFGzCXJvNSo+6ES5ePM2RozNM/4F3jP5Or4I3e
fzerUj5B27H/H0yKsAOsZ/ZRQJPwqCER0f7HsD4T5JmPn7f/bfM97jugEuZb7PMjjgjYUhdmFykw
ZB8d5qs33WrZ9IF6Rq3jA4+fjJ9T7TDLRB53Z5yNhTUhOic+F8LLAcPM3W7SJufS0e+ZFVA1SLL/
YCMtyGJ3JemV/43bjclAKI2xu6Ja6RePzAefIgSuQwy9/z7coHHefI67U30YKyawSO3gxMnU6+4h
AlZ7mldSEQpfQImbV6D7rPFpMjtEaJaBE4kt2F1JeYndGqgVW73BskXibs6256dsmLH5W0OdYMiM
hXDDMAzL+Okx45urv0Ljzh6xH6ShS4b+1uuTofpCxMEdeEyaS5+jA2mbzvj2Cge0aQnWz2Lddyx1
+2ozg/viV0jkGFB1mO+wjTJvvDsOd5tWl86O3b/hVuDoOneMDt0uUXcyBKsjj4owhCIf/QR0X85f
JP3uYNKdsK1BMJyXU84wAzULt0Zo/xEk3yT37wCrZ6sJuthJ8rPc/0vYeS03ji1L9IsYAW9e4Q29
J18QNBIAggYELfD1d0H34WjUHa2IOdNzYjSC27t2VWVWZtmaDCQwpdr+O+Jcfebd4PniXKPY8vzo
JrESn4ZiVNJW8ZQw2/rlwhwTHaEjs/VnR5StVuh1oqbqcvpn++fTvk/L6W1TDRHTCHcQDDzoNlBN
RtLgHFTBG+cizlMOv3KffMrwcKhTducBr1oK36QFq+aE1br1pDQAIHev2CQhAkm20DgnGIgsHmy1
6P3JtukrzhYvuBn0alvbvN6oHpL9OQtoKn42vk5FiuvauiBmAmspPG/pnLg8xrC1NckmKLuS3xOV
MbWev9jOmFLzyyft69+iVNtxsyGDnxKZOusBcxDUtOHVlPMbY/GGVew1a6f2yX1DY2/Cs7ZO62eA
ClkorPS+EtKzovIv0SEx/YbZvQdTsQ/vGBsYbuhj6Oka3wSN02TKFkUFspilkalbMrJmEDeZXQiq
LUmFnXC7obwoZrgs9dluGoQj3gPPsGq4QK46+btNT5zbjBDPLEsemdtW09f0REuNrzMCAda+w53I
OcTSYP+WLmreiGvf49KwTrh8sLDDeqp/HAEomftuOz11/Pbf7sspwrx7+JRMaycNyuAe5H4VP61F
QtlizvReCiWz94bNehjwDvR+hYQOxQyRxJX9HTGCdvBntk3DFKxifI86KFJ3od6+8ZiX+zdHWH08
t4eJEdHNkd52u4ucK8Kh7NeUoRvsRYFGbKzSw8o1ySLGRWiuT6GEjTQfl4LWqzbMHoiz66S9krFs
hceL7jmW16Ivjm/eh4oOtZuwlKDWP5BqdmHmIa8vhFUghIr1cdyWGFmPxZQPyafvlbHKrNAH+wMV
x4kYF+7LlxdYw0DUZXAOTSGbs4c5ixN/Ps445to4HMGjT2dEOiPEms43QnxExjsjFA2vWSTDk98s
9MXN1j1YNuOz8xprcwZ+y8YrT54wp45xS28K6MsB/vLRU8PY6wPdNCTdRL98BJLhVPtyJc3UxcVP
aLhRANImJVIqvs61Nef8CasVCD3ruMfNYU7ANfuv1WOHsyuh+lNE0Uwqrd15kbVm1jstJOrQ2Oep
0w9xnPeISPQI0NBPCU5HVj0DUJuz+0YT1LqYHjPu4BX0PAGC2tYfZ45F0Uw38DO5k33oUEgtDR4k
DWAaR7NraFgZZFyyX0iAEHGZJprLHM8MhWISZ9U062lqU3G6V8+MyvlhjIQOrQADR0S2dxbroOX3
zRU6BdFnDuOaE6R97Z/8ka7yHWqP2Yy7gQoTym7SQiOFYwRQUYMCHb6+Ct1xCskE1o0SSHGmovHj
0Cv1nz7m5dQU5+gQFeiCBinnSM5UoYs9MmzkUHSf8IF1HzzAVryWA8nSXIrkWXJrsiuPmv5HvWc5
LUyAXTb1ipPq+AkR+qW47C7YaJ2NRNEzfNJuQzFXRTMUl4qyTz9iwWsEOqQvkQogWZY8obwCgOZB
OGCo17D35FDbJyw+HlTypR7U9zGI3hQf2QeI4ANFyzp+klAyyX/1npDjBE+mJYXjN+iX4Wq9yjO7
BrAYrfw0AF+rFU8oIiUZ5k2vuI/lAYlUl442RXi9vS3wbkFre0xE5vUnbUcmYcxf/TDijfmh8bvB
vm2+cJvqa61rB2ht1ZecEvwWn+FRvvv6ZAH2KNBw+DX0QS5evodh9gixJvcuobEUHMO6DPXoELy6
gBjv+SPMmb/JLRatQZZ8sq/Ifu8PcTKmTUMpLE9rzdEpH3qVfxlo8KxbRMXYqb7CCcBaGrbMmzOd
j241IvnrMgnkcq1p2X/2bpNzX9s9HMHLp8QuY5kMeDj+gY4ijIkW4ODlw2inPiImAGeGRk/ptS7U
Aqv4BBWQHTA7uA9WjMYJdukiGdTm2Z9aH8cN6lQpeA0uqzeN5steW97CK5ZcJCUW0QgeuDHIxtIO
T14SA1I61S0xn8+7xuRBpUtXE9IWk8NKrIfyvhW2OPv8k2JdCb0fRr+t9RGP53NIMDI5pWa4idAc
A5hC6hPye8XuoKHh5HAPeXktA7izqnrVqLVJVgJjIdHKeTB5FlRresucVt5z1E7o49Fmw1cqx+cx
+c/HwcV617tMrh1ngyFscAVlL4YS2mjTQnVPU1bDpto0bI3HUHaVruY9Nwg6tj5wNcM3+VRtDVYN
SrFlvawCdCCJA/mS8KxHnU96ZqAkc7zk3hYjHflA2jLr4ZQzRtEG7fRJ4ZCKZXAZABxnSTtSXsHB
MQu3jg8RH753tu+9r3EQOgLQoCXUPuFMdc/udbIxgmbOdRCG9+WIZDfD/U+OKu76ieaFnQ5bjb2z
W/U602JR7YS12W0mBt0t2u1IW+QGPE8RNt593kDLyxbyusC4jjS0NZy8Ydougom2a0XrC+Mb/ZQ6
qjzaPi8a9WrYcv1Ke/Pu8UXQQfgUWq0c+0hUCsgYB8VQcMAMreMa9kcnTPqgyjCvPy97eZMu3x91
gCKJRtosB7J7HZS+3F7r6Ct9ujuSX48k35hJNJaLiVz4kHw/nj2J4wmz5NMAE79id++/uirMssuQ
jkKk2vdNuVF2kGarUFgW4XuOunjIjMqAgRkEsumI4iMHnfvldHqs2ZbpDQe33RwwfQ26moZ1Cxei
veNIT7tmDytI38BU7vgJrRrREz1xa6X1te+8EXe1ynnFqYu0IAZoNWkyS5WnLfz2mJg+7OfuBZWB
OtInxTvfnGp4GVO44mR/g56FGQ99Z3YdFMCyZ4wvEM7S4Egpp7it40UKRtc2Meio9d8DOcy6rSCy
fWbaG/iCDhfEC2nBBEx4IMPOJHoU2xuiNHQNKfEz+llXeng0BmlkdQKjla9jKCm1GT84ECNTuiUG
ForvQbkjX9ld+KLXLXbew8tWzn1olz4Na7oUT6+lv4zEvbmniV0vqo+7L9InqVsCOdOY2w7t7lVt
0z3KhuDy2chcqfTu6DojugNvpisO244XQ+E0VDBad7/6qVBilF4+p+NSgchk3RrOozy84UppUKra
B0YrGjY5pxHiDbMa+gdjBj6dtNajXmXeuY1T94/cO01QBEIh4UDsfU3PzHKefRZVtqbVNFHAQgkB
matx0qTEZcA/4iLNnQ24QO++7qCXQLEwRCCekoV2+vy6rD3x0/xkXqXYyR+XiXbHjcl63C1zL0+Y
aaP/j4fz6xxDCMKP+e5VXmdYIvIndMFrWrUwvSeum1YsmAglOfnuMiATgx21kT/AE88zbk8twRYs
bY3UcSaBR0JZJcUDXzz76uoW/D9Onnr3GfAprIjT9kUY96DG/hvyEX+Ci1/wimlKiiRJX4jUf+EV
ITvkD60Ss0UJfNBt4qJ33WmTW/cY3eLOL1ih+BMr5GKmIEga4JepCoL4A8vJM+N81A/3bCHu4PpA
qr2swUIWOt4HY0o2s3cAZ3VvZGD7Xx7zJwD488r6fx+zks3GPGqvbFEtxZ3JDOaKPLatnKm5p6/h
e1Zsb1vCzy+X/Yn1/bxsC259w/oa43U86fIzW9BDSUmuN2RLVLuEDi7cZhAcCB2G9X65rvSXr2q2
X1YwJUkDNZP/e91ErYzH+1hni0ek+ZXkUJPfRtCsZjesduHR4t9FNkfzcXMbSnFL9jq87V+evQUL
v2Ou7bN/v4cfmKsmVsJJ17mHY7cIMJKanoKmm0NIXJ8nRU+MJCpZnCESg/zpEKWDf19e/tta+375
9t9/e/Xl7VYLZ/mdLTrBqY/rRzu6ZhVBEtVNOy4sEWZDOVIjWk1hZ3zpltFpzySl4RVhGVx78KNC
jmv4G0KMMzk5ijksfrlH8W/L4/s9/tgP73d1y9IDq/IVYVsUmZ4cpDh56PPrVANk+Pcb+dpdf3wQ
VVAkQFTTNL4Wzbc3cj3eZfWhXrOFsW5MqxoyeNe/0vlwXhzrQ/L30xRKYc3R24BV/nLxv8C4pvjt
4u2r+HZx6fioE8nk4vVIW79GwhhdjWaq7xgFJgFYGsToeWet7IX9e0Oo/eXqwh+L0RAFQVFlXTE0
WdflH8h2U6fHl6gU4qzxBnClPzvBOWwssB8Xo7jdPYRU6kif9KIxAZuL2HCf6TiIaJbr3t1h6c5N
T3fOIfgwAh6qhyEYOBhePBaGwhzIPp0G9EDgEfPjtb2m4e5pIxrP/AxERpLfM4ApYw7raAJHtnrh
HCrOhSVdp9t5ACZA/5NpNIrpW/fUFclz0U0aQ6LjiL1XDFkpdEa91JO26KUEBz/OwKQu24e7PkTt
gIv4y1qR//hc/31fyg/OSfNMbi/zyPtqhwRz1N0Pw6dzHJ5GmnvY438TwYUMsDgTu9jM2Uz4OStk
6ufw/rsM/ASz0eQRClTGx54UJO6/v6b0RzDn5iRTkwTBVGVD+/r339ZS1ZFeapmU4owCMZ/fadt5
l/HZu/YKxUr2OqnR8Gw6T+bneM+9W5cJK9zOPeXAMVpknp7/dkOm+tst/djJad2cxbLmlqrlW7TO
yDwgSgBYTQpEB5es/FNu+7nEfmNfkab1MtoIs+c+QcNkKWyOk2qKb8n4MpM+kxMyCczP25eRNK8a
L0ustzp+OxgkmHODwvW89+roprIsgUvqa1/Y1DFXgQrRmTTBURkD/JDuTzqrbt1V98JI+qRlK2xe
86QnRXXMTy2Ts/sCLgVSWd4ynNZbbNnc36Ah2GjoVct8ztU/IKCF5+mtfx8aODQEsvfquC+Q4eUR
z3vspKQmeNKT3Riqp3c2dxWQ1LDzDSqI03s3PUWvjZr2yX21CPWW05zcKX05ad+I8tjcHpaXUQlA
m1gnPcZG6Rweu6pjMNagIItxi+/423jNRBg3gMcAlcsSDaJy22wBmvbQNDAOvEUtIQ5wufv4zDeX
OZZO4aX/mhPu0VcbP/oIPQ00KsXMuoBxMaFDEw2/ppRM34LZcsMMiUMQuJtcnimeTxAfgPN6foIE
169ySBl3RMBKZOAa9Ig7nmptv6QtPOPJ4+4fm3bY4DA8GEFxs+CDyAryi14GZ2GPixLJb0MuVzna
aP8A6626x6EWSUCJimuMtldb8w9DZa4HKhN6oL3gf8xaRAiXIJvqm/slr2PcM4g5FTPJEgI5V+iu
pIgR/aUJQg4fhfdg+rL20WLuHtcGVBJ92NZQkIQdaIyHwnWon2APd8Lo2EOnlkoagScHVnOwPHaX
FyYylDHoTR9FOBs5gie0kRbIl/p98r/Ak0Nl9EaSCqQUB1ZsKN7x1QfXHRoDCTwDLiwGYpS7yKFg
NXsctP//GZ5c9pu1PngYnSAqovYyDxcqBIRowwOzsQxwolBxiAsqWkdYCwclccVpziw/7LKdD0b3
/W7eewfDFkp6B7eepli30rv1j6EcJj3dezpb3/TeQQKoSQymP41oAA6GuCxSYRBz+8a+HiSDK8Lp
eFzA14OFgHgu7p9o6SIE0V2f1lp4D2le4XKNo1iKe8VxwlK1L713WOF9ic1sfbFf/cYpu80O6v8N
9ZvJCa4hjTe0o6nN+g1yXNfC7qygAJ6XDWTQXlRHiZv0KN6OIA0C8qIgamCV8g4OuI9+Vkvfu/rS
zAABFNwPykfOHQCrgZQEGlrg6eg1kx3gQAk5EwDUSHHH9E3tJ0y/1E8J99YzBJIjqTQnEvb176FB
B0OlDnMuwZHuBuz1WebrLKnGm2Io7zMjtckZyauD/cvGNNjVEDZ8RBAfwMep+DCy9ibQRWl5t+N6
8DA8hXFymFEIJ11jxovLGVq4sNRfIcRIBCfUkAlFZLCZoCd/s+m0wNBkaIbKE6Dcvbn81/Fjcngw
7pbPHyeHDcwefy8bh4g9ODs8dPeF10jr1sbDJDQXjt2GaQsRp2IVDBHjFFcAlu/sIBNAuJ9XjEhT
YCVWs+ygfo5oKkXbwPTSmNBvb6WhUmLJkNn4nZmsv3dXqF3+kpcSWpLEKWS5bvYjqt1tNhGjY+tI
ImGCDTYF/5XP+CmpHrRA0zsMi0gbEjRldgU/fOodsK1aLYA/e4SISy+zcz/r4+vZirZ30TBywczc
6/RpC86ENtcb/XQzqmH8HJDkoelOpyhjtAafJ/gHNXIHOBi3TgNXTCMYZ1RA+BWgqJsNTYQeA5+u
gZ2ANR5oDaCB05kMssFzYcb6DgICnBE5MKBzyMFjJjPZJSMw7RvIXh5Z0fRZQyTtAo0WAeNO7VhT
Pp6Dpy9BB2GrXXz6pm4FNpF3t0i5TBhdjIjN5VAcVJM7GPOBzwcJAS2OrxSIv1dOMb7aKoMutF+4
75efjEyv5KaQsMKnrAovs4bfC0jspLyexgOjjd/WgrSbrEZnDDqn2fcE/cFGQhxjpwO3AmGrUHEO
n8c5DW1pYGIp0r9/znQk5hzc32CTG0QagozCFCN/tHIWkNjsp729jRUhkCgcY9Vn83ANpHY8vW+t
xPgcM1QyWiSrMuQdThjp5A2eJ4ib+TIZHcRmmYPLvh+t2Y1y3lXClrf2CmqPrAv8RyGgAf74Miyd
45w+6Uh3aXy7ww/k8SHHWLtTqNJJdHU7owXMrKV79+kS2k+0qOEHDYmhFLPy6LA4l27L2Ka3OcQt
fZhExaYIpKgDWETEH4PtyX3RaQJ0iSaX8VJCs0fsMpHF+koAVM5DOTixUnCAjtK1OuofPc4vtAkw
xbGB1+jZkKyGyIQa/vbgjNFTx8PuPghPc6wu2L6n/sG7eW8iBtQrqF6ZhxSUlfpn5NHiuCYo1i5+
1x7dMuog0QFiDooRIGcL2I9PS1ryiCCyeGjOIwyLae8ATC8YHgfK8ODJfXVUBaFitwcj8btfDu44
bLc0yDJ8xgfn4eGxvnzbcj9HvRCtFAzbxglbj1HXiGInfkWQMFy1pZpBI2kPoZOLOVEsfrW+bkTA
V1/CuFUnDmIQR6h/sIJ1TB57B5+AVQwYEEBLz7mNYBLQPBKga+mw0qWIgHwMaTsNNP5HK80vUk+k
5UnT0r0iYfXwmjjtHr5OjPtEXBwX+exm7yCgX0Gv+jsocgGEE9SbjJD+PL151EGa7tt5Dnj39hhi
bNxCUg9e4QNxGlg9Qdp7+ylopxQaA3jovfOqiJJV4SPNH3RGcKB5J8BNcIkgQzxd2qatrP/dxrOI
FNshcxy8wdYMtNXVXnglQxkDhLHpAESpMY4O1w+enJDcaBoVnMVEUT6cOsaUTPWbwlaxw0AqYnaK
Hh9S27WN6s3DJSfVd4p/CTqDYlzRsqopYN5QvsplFhb9lP7xQJ7UkTmAf+JyfAdNfLV1zl3xZsuc
V2saBmcE+OzOmunz3GcYmaGnMfpffge59o7PBpb9V3gLGXso2EfaQOHn7fsstc+fV6iiffT7UPTR
rINXBTBfaJS1AU7vcYitr0CYn1kfgjifR9vfB29erUkp3CAbN3x9YMUJDhUeNgUzY4E6SkCqNcyI
sRpl53+YG8jlnmmXw3xUz64zJcynBB66hyQj72BRLpL9DY5BY3FtOlww155AmQCAsERSH8PC9t7Y
WoyC8cXJSXaFq/HicwK/RiWYTOEK3AnPJ1/bv580ADX7gU20iZQNprUQJGZl3vobXvF3obNA1sLn
pzp8OOUkq1yMPdU6hs+1E9vZDnGQfirEZj2xXrT/G/+4Y9fzNhpGgiT3A2tcF8CdIF8Oz625Yxfy
hEcK7q/akWedSZEsoH/JKCnYE3JP/sdp9nrb1GcnsPwMl24Yf3csRoM3AC/6RjyJwuw4nfliwLmW
vl0JKJdTcXaNxF1b955QclK9zFE4gtoRydYemyB+RP2RoxQ1ND2ga8nRLHanNxRZUW6iED6gUyrG
y5Y6Vg6ZpIOvbOtWtkzFQD923+hVMLtC++UMy01iH16iMqyRR0Jb7RhuG5gQsNJ6TMkhenrDnsPk
c+bDMqAA36qjHpRFnhEqWpBNCEw+po2ETd0W4ypYkQfY9VKbin6CcUDqnzApSN2nXYcIDwFssMLo
fI3Ym85plEZ3C+8oEvUB9m/BJQRvaH2Z7gx9toSTm8OsOn+aPuOXrfQQiKJ1dQqA2lljyXAHWv4K
CWoXy7PohYFDp6e72gqQOVEWEGfuHbskuURDUyVZPw4BvAONccJrr4SVchodGQMavcZfTLKi8NkS
1/WTETX6c4OiZQ7ggkwrAB4NT2BfUBvllSTOPWj6Z0+BAvfePgjmTQIDSHJLgIJ0psESLzkumvjM
cDOk9Io4F+UB3ucQvdfmRhoIPfI8hF4biJwo1xG/sxXZIcUMnyyBU5cyW3QhhJGuUZRkNCMkt+L9
Gw5jNVOWGAj5G0SYmU08fQtbjg5U2slKDtYShEQwOQeyJkLUIbErPuHqBDBYO9BywFAyUh1ftZHC
o4s9Q2PHaWCpkFVe7ILfhk9b98obHprRea6ynV+2tMpbWjkx7TRdKEsYbOM3Xw0hErM1N0FJyHTx
HzWhLGPd9gb5JGc98DojBUnEl5XRc0cyDGKZ4BwSL1ctkU1GnOZ7dlyVKMX1BlQDNskBmSd2wjk5
OtvEPXj4gvdryD97uctPmm2donq5m1ATdEhzOJVdODD2RfaSwj3z5fiy96AGNhoJSLh/0Ybo0twg
mRqjmmX9mNEYWsaMLoWQEtdpv60KSdxD4jnvEbjdluMPjEzDxt51NxWEidL6eEalNTxbw+7FuQBX
Bqh+Saqbn1rrzw742nNW6c6uPU31nsr5pAxlX+TXvYYV4mcvjniGDMK2q0T+aSWT+0gEvkYm0NLg
DBOHo8769FpAAFFevsA4LdlzK752xbWs9cdB7Pvjbn0IwwqMsgfBzROGjKtuyHco5+xnRB5k3EE5
THuFdSH3AS+FqFnYA52xuNYJVpk+CSC0hNhSEOafKO4cYxBrqFXHGEo5uw3N9lB1D2iAQq2M0Afb
HEG34pLaEV5OfF0CFbp3d9wVOWkeHtTLJ6Lyw3cE+GToYY5CD6zLBwczOm79zriiRjnYxrCKNYgu
HU+RXSh4ev9wdRFzJFJuC3gBK4namC/AuEdoYJMHHE8qCn9D4rTEBpOZyZpoQGuYKsLoNgscfd8w
0ag9U1vlWVFJdLKBfrOINTSXVoZl4L3Xew1qLw3LGAtl8hq2UscSF8yeVLeJDr8kOq2rOBkYS9cc
aZMibLBd7pMJFOs0Mh6BRpPRlQb1lN6HE59KpwZc1fyysq8iGSUjtacBpqyYmjlQA6+7l9fxMyZA
wqHOLVsFAxT+sU84k6RWEfAguNzmAmPTpvDTdowAIlEAdgyRJSvAQZ8w6jmdwManQjcfpqvnOGGj
9xiyZxgybkcfpPEbFfih2lLjpV5VexAvnuDBlft++dVOwkhlru5ohZILGX6zo7uezN9Mv1DybnRE
5OZo9qL/BVZKsgs3UW6c4iP9aHjo3nFQz3IsC7onsdcK4/J8RXCuvUwPapVxbeswA+x+cIBd7KqX
U34IzLKSspCHLTSaDI11vQ/hSDy2SGLV2LX36mk7kgcHZC3QzsCFFni7pQFsXts3lb8rWZ1hMn6O
TMJ7be0r//M6OU2A2mezTggqAXky3z8fAyb/av7aPj/YyDEdJqzGa4jRFczky9lB/vhKhX3sCjhA
47XYBHiVax03oTpiRnjOXA+ILeMZwqF3pJSm/H/72SGG76IlNsyWM6IPQMqrO1FVZnc8kQ4iQlOe
xSfvMTQ5sWqyE/T0TKeVHXi4WxkC99ODZgtipHSLyWvKTKmx0OcFM5CKVwbFVPNIp6xiQN0xYvb3
Qsk/KB10IVytj64TNHJGLxlvmMC46YTnqKTcTeC1aV4Nms6wo8egAWECDaQQ+vBEogrtRGCzLBZt
fLBWkFRpmBe2MADqht2kwRNRRrcFStxDIZIYjDr5VzKb4eHQPm516T4vm0Ijs5vWpIFIWTTd0z2+
CRDYn/1LshJoxVqX26LJPpLTMntD3y2p1F6kxIi1ejS+s/g6ULb5hKHK6y0+QWfqBK9H/6hilKSS
ZAFMF7sGAFm7BPp7pGbB7UHIme7e0eZzhlTVjEFR524fIIe5BwgcGl31FLT2QFiJ0HuZGgjUqHaU
hmgDW3LF/hKWp3CTT2vnPJe8K/ZGKObscETkvKeciApoVrBCQrSK4fmAYPTwzHToH/nFlDx2pMX9
YyB5NAMgCsHD8ThsJlCsRzjDAuszvsDQiU5mx0gL7moSZFOGyeyRtu2aNOiunoK3ABEb+h7xmuIY
TJthqwBqxpfzzTX+lCx8CSxINaEW0094Qas4hrRyHbH2H1e3zAL0TSv4ueA4AeGEQeYJc86lh3OJ
IbkPXMb3+hvZAbeD+BC/QA2e40fuZtAuN+dxKcNZUTfPUwA+V5AlQ88Oqia6Hxla9rWnfbrbwvSd
Tq8ryBiIAnI6Q09EuWP+6Iovp+on2+sw2Qnw1XPnmjvmHGu5ZHscaWVEooSbEPgj9XHuqHvtZlcj
jayNot6XhpTQkTrXVLdzjDCqhmHwMP3LOwZVvxgBVDnUgO7rB4NK6wIIl5IfWTf/gXGu6j0Oswau
7pkX+1rYueYXha0fsKPH3xD9rluotkJScKy9hixi9+pmMQLknUhaJimjWad8DAGreJCL6J/P0a2K
JFZgk9qy6uBk3+ABr0eGaJ9WcOoUJoaQND65ee1R91TSCKmTYphQ5zPs1CyUJ17L0VHqYX/GGzaY
l4EQ1MQH9gckoMrOdyljuZQbHYcY3AHTycID6dbF6UD7gmwDJAYJQumXmv38wDoJFCbzpcZLc4cX
+2TQHdrY6gL7Zo3g3/lDGAvRdaP4JQqRoUz7a3JeMgHJLMm1MzR6ne6j8ivDhZ0hFg6RtUoZZj9E
Z9/AB+gQlJtFc3IkMCpmhcfpb/DbX9EkWdF1RVA1UQG8+S/414gvI88SRZhxTwT60+bevZAJ004z
IZ3R3VpQ2/QuO5xDsHge3JZM9dswUhOvo2DI7UC4OVFjNpCz3XqbUDNfvEZGy8V5PLxWh+bfAJPc
wuP/QUoBmGRVFJkUllVJ0X/A58/LKTk85QaAZgfZI53j9RTnQYOv8Omjicz+HVNldZwEMOhlv/A7
EYUrHVQH2oR/GENhmhWo963eK3EvDv99b8YfuHZ7b7xFQ1FUTdf0H0hm56lexaa9N40GJg3ZysM1
5sTYWG4fXphee3kWSdhPR2/eX9u2vNPPhzXmGqz7dvIqjfQWXLEl97a5YcgBKau71KmE7vjQWCU8
GcoPHF+TSLY7PYzPOtE4rUhtGtBNfbGkynk0FtbSl4LP471fDjJSbwyqQKQKV3z1lgb98MIrMNCO
88pNy0Ck7yHFUoUm/sEXexgLvqbXLZbt6grT+A8hMKckGwje6ysmV/79wuR2cf3xMf/3wowfUOah
Nq+Xe10Ls06gjep5MmeeuQKfQP+FHnMkmHZ28oAMRhrGe2znbPxCn3SZkzlz/jpFK9ldS7ZMyQJB
q6Kchfl7Pfxym9Jvt9lSOr6BmsazI17PBt9V3uUb4eUAsdV2Tuo46owZuEEn5zTKfcYMcjrEMD+9
I6c3kn24BJjOv1+Z+Nf1/+2V/divufl46sKDV2bMig1AJOYKKCOInknfmr4pPT3mc3FJ/vdlpRYk
/deX+rHt9EuqCNeHIMzSuXYImHP8lFC+3wOVipS0SVf0U9o13fxJb8EV/Qv1vsmMEGV+LHASzdQp
Ylj/viflb8SBb9vNaIHfb5/lnWWvh6K+hNl1fgYKpNsxeNMSOU9l7+2ltCtCwa+jkr6NENHS3Mnx
bXZbHWLGdTw1PjHPkNKHOHXxqZ8rzo08A6amTUBXMtoQJwelqfP6Onz2tV/epvHzI2oy8gKGLEuK
AvVB+aKDfLvzy018JtlBU2ZzlXjvIk0VL9frJpweND/cImq2XFOEQD21UK+GftYzDRrFh8GDs85m
joE+qDzpuOetqXvD1vLb6jD4Zi/gLMAsXbVmFRJgJBQmtsYndcKklfYoRzbaQIx6j/aBDRu9mqEf
deSEcxFlNp0X3vSzfSsUcKsdkgaHfHT/70/2xzL6+eA/uF7HujyKlciDo6FroVXPQK7do68R+s14
SAbS+pDI6H7hIbr/lXn1Mzx/iXWYkm6giCGYpvxjG19eyVMwhbMyE3wHParezZ5mzniYMPRCUo8S
MGI0Iz3kwsYvEURvA9n37fPz0j92bXM9cVdPLo3Ubg+ai32jpLdDGqj+GEh2WvRSy6d5tugCXcFm
pPfV9C9L0/bHFkIhEJIRJjOHCFgdrDkgqbBeoqZnrR1kXVF8RdLnsxWQS709X+7f3+yLkPbz3k2B
FcupCz9Jbl/rt8WaPt4dlDtyZbZ0gPPWy1ZCFam1GquWzBYt2mqp9ZH3xtMXcoBwhbwP2hTD4d2l
EVw7LV0GEqhPwUL3DznHVlsKZX0075BqRGjw33er/bm1RD7i/+72B9tDLEXRFOuTwsR26wh0X8ZC
P1+wpqNj6t4fAWKe0ui+XC5ZdYPDgM/f9VsfeXYPiJZf8R2aaNgtmBuUrd24bfojbufxaUhOu7B/
+pgqoow9QoHul92htAHrzzdNYiMKUKFk48cqeQivzuNyTuQZ+BYcJlzAeiBS9hoyJtOkIGWgrGvF
nYaX3jjMtjtxtOi6SPvhcIfVeL9BycmeUGm3Co7/fq3iT9JRu4BNUVZ4s/xN/EnSMjUxFVJNk1uh
G5CedF3PaLBbvh6hoTV5BKjR7s3g3xfVf1Ilf1z0J9NJrdO0KVh8M8rJZys8t2sVPeAIAu1C7mCE
jWkpKOAYZVCt0WNv7QUYi2MUHIdq5hx2TJlAH6Dtn3kamx2HBLxGct9kzI7MHxTviRxtxoA7rWx1
BRCfjcnCvD30ZQT8IWPE6vQaC9tjj0gND+KXuCD/LS7AWNLIwKFMqfKPI4wz4lQeDfbWnHDoPYe0
PAcyQ6nW+tSKWw7U7nRBt254QAxZBiGwrhPUw/Co/feblv668lRD0KEfyob5swoon0V6Tx5HZRaj
w4hEpxV+DH1r4SJIhWdZPPo1FrdL+Y+lzuPphiaqiiD9OAgE43RJ5PxrPbXiuuveQPrgqkLok8DP
owgVdVgFvzzlX9fTt4u2i/xbJNMVsXo8alXmKdlYWxrsVnhHNMywkEWbtDJ3+1/2jdI+x4/nhN2o
iboiS7omfJHTvl3yoR6TjvyU5K8Dj9IRHgNGsADPdKY9TC6z5dGbNjG4ap9ZVQb6wbxuHkBLyCjR
AyXd1H6uD8F7Xs1RmKbGwqVbsiYTWJpS/5eb/Vptf9yspqiGahiSwY7/7/tpkttBPVQPeZZ11fNA
vzr6DkgMWCkwHNQVJ4VfD67IKGzUcTpqzj1IYhmuKNabIYXUekE8mDBJ6ryz6Fx206arw7XA4uzj
t2z0b9FIFOCLslYFBe2oH0eS0DyFu5yc5Rkx8jonHLkMOgIi0gHrtpI8mBwvnHr8yy4R/7JL/nPZ
H2fLS9LSiylfmHbyHoD4vWvENCWTPT5zVYwHJL9Ehz9yfeIf1zNkydSh5RtCe9Z9Wzx5kh5qKecx
EcAFgIaIE3IO1Q7NKZ7xt6v9JT36z9Xap/92teryPiqaxNWaQVx8vtyzMxiLawUq0CWcff72cH8L
ORxzLeUXxrNmfqVM3y53v2VSraWVjJwGwXrVoC1x9gDwCMnJ4MUWONm4yqCv7DLPAy/utr0yqbT6
d0gQ/7o/v93Fj5ywKar8XF2v8kyIUgbWwGTvcQp40iLSMNAZSIJblXq/jVtIfzlP//P0P4761/P0
KCud6+JOuaELb2MU66tB7dKU/z/OzmtHcW1r21dkCWdz6mxjAybDCSLaBJONgav/n1n74OuuVeqS
fi2p917dq9ppzjFHeEPnkEFzZQ7X9BhjMknV4FECdKc7Lm9eMO9psCND8u838ZX9/mfz//Emvi02
tb7VhmFeVApLJCDAZDTiRvDqolo6xzmsXcX7aPZOr6BYMIh1ZXiJ0GQZ2ASHp/den0YMwIhWkz1t
9H3w73uTf1yaf9zbt6WZl8rnmR95WxM1KeZ+nhXjp2BIwCyyMeK+DOuwQJXw31dVfjicZYGLt3RF
sUxd//aNLpL6rucWG0JoWj9dat0ndKAQfysGugNkORZah27OCBL/sonILkCHX/bkr7fw7aM0T02r
2hvcwsOXEeP+nN2rzCwRmNoJfmHe1ylxNbDMSChcXOQYz+Oz9++38GOs/fMtfHv31ft5zEuNW3hh
PEvH1Zn49DwcYw02k4Rz3qH4+C0v+vG5FYWKQzEgyTTNbxfVXrlyOT6PyjAvgwol5aONIviudcOj
odtYd+WgzUizCqQMKxeI2Vf7/+OhFfIBqyFk70zjW1i4XO97qz6QnjQClJgCgK+yfcAPUoOOjqYC
s99HBrfQoLWRsUOag39fX/8pPCh0E1l5qqbDjfg7FqvKc69IzY9KY2w0ojXGqInhOI7jF78zewoL
BIqwEf9jBbeoI7udqKd0hSfgmUKy97J7B5JhiA0CpYfwu1f10Z6fg2aOUWClYnT6KLq6/75p7Yf0
Sv7zpr+lV7v9QXrm1wanMvo0o4mVTcBPIlY4SVF6iCLGnTZehT0rSTDmwgyFtEtYE/VFBRsyCFv/
+37+09oWx+ef9/OtHfsspMd5/yL3Ep5LdelOPitTICfRdCT3w0RVHkQALdweQM7EHmNm8AErymCl
CKlZPzY2479koD+mg2qTWp9UH5bd97R3btVqs5k3FdYVRud4aw+Mg9vZZYNNk69GBw3IGG/J6QGS
3XurAOMblBURKHbyMy4HjyGK1tv+kWIaPN0a4e9fFv5PxT7F3f/d4LdvmB+18qUddWXopultfaXw
LNszv3A6X1KmnaWyGAA5sjcI4Ywhk3tA5OBBc5OOOhRGKEEyR+zYw2yrj5AaH7X65Q6/XtH3c0pr
kA6pimHo8vcujlQ3d4/T56UML+7ETW9JOvsMhBk1Zmvp6olxmxPPW8iTBH2Rz/97SSki3v7r4t+O
BFM51OedysWVWYk8uR/55dXu9cBwJcJt20NdOXQz9Zdw8J+hh1jJmiLTu5IN2TIa38LBoTrp9St/
KsNaGDEI6Xbk7rOXa6Kiay9VNwo2V9XuHpJuAvTqeLcJj2OsTNnlreyXNfyVXP/nHfxxM9+WiKk8
zmZDrxSORU0EIjtvn22/M+iBkUMpBlLBSXY2anuFoMxh4E2rQdvp41h5F6zj5vO3I1I8+39uRyVO
6g06qob1LSmX5Po9fx9qhV2O6r3tLzUH1PiBbVRAeSidleifXfvqsI+g8C8V01eL+T8XNxt0Rcwm
uqzf6/fipVSPw15VxADj3svhHZu4OUuq9/CRKcQlYFg8wwdyWg2wWOdRU3GljpV+1h9w4jgf0Wtg
gNXYanGKIlrrTSstlpn9G26d7v2ycss0T3cgNnckpUjTfOpkV8cPFEhBKLziyi0WtRUp6GgYrn71
CxpuoOXvnpAXuLtX0GGwu/toMDXQsvzMGD0z2Ef2NDRh2EMombwUW+/L0R0yGAcZbqThvzfMV1/o
Py+IykWl6WqS7n8rKZvSPL8XTTbMzdeCz4SD3JwUqj2pFjBuEqMnoeBZoI/jn6Yn2jHjK4yxGVA/
BFx6wJekBaPk57m168Y3p14+UssCOXIa/taP+DHL0f64z28H/iO/qNb+yQ4TJHL06MAcuI8xhjbJ
IZp39PgeMTjYg8GowtcvVNOfI9of1/4WVM6X9+Fpvbm22qlHCB4KxbI5ej4gMANcM7t5ckcfpEpU
p/9MC2I/zVNF6F0ecBE4//LFfqyIdIURpthRJqTwb6mHdL4VdV0SX5/2rBLaSb7uRZ+WQpttemyf
feXsrs3k3+vkax18Xyf0PdHRZihCO/l7UGnk94N+KJThGa0aA/HsJ4ykq8N60bGtH161oHyHOgJS
uadjm4qcQO9oBNd3cNEDeWzJPhDoAk9xFGjwvMgYRimdB+QETCkQWDglKiYLS8Zzd2CIaCNqEbJr
z8L/XLwCT4ZxDeX/7TgsNj2YN+2GqyUMT/BxYvSIMgl6oDAcQHKtVQNwjvME6QaQ1QkfCD3u/TMm
hzUiqe7pHTzPqJ0/EbLqbBE9wWDrM/30//2y5P8MJMV5oOtN1TD4X1X93q7b69ZFVVVNZh804I08
4Jh17tw7SEKwkc0hpjgPUKmICr6ik+Kplr8SAlF9GV43UZvh7tw9utbotKZ5s66enSOAl4hqzphe
GBBLTnO8B1fDS0/ziw/IXAXQFhyG0DbOkWT5+cZsn2SMbcHjPzomskZw6g7oGx08fpUe7VyzP6+k
0p0rYkBX8PzN9A2bG2PenWdhv1V4T8a395Dm9REqxcktV8Unk4FMXdxbgTpx/FFEWk9JY5n+wYhV
JDctvxpbvXkbTwtzs0elai1j1dLSPsmNDjDZ+N15XIfXnS8jBzQFn9FAU7QJEqg7Nx1IlPuyV0Be
wIdMAl4MALz7qn/JTr4Kg/+sY2j94Ck4i7TGt9NIrtRzfn0/+TKKI3eek/0jviGIzSCf0nHnfBAS
Bl76gUMz5avBv4SfeVq/Bnw34KxhsVIRaplC3kF3Udqos7v77r6np9YbbFcJghiyiMpQ3NX3USW7
emCtpCK9AbYGC6G6tIhvvfLu4p/cPvXAG8bSlLcIRCbv7B6/SJLLIi59f1ZDkRVZNTRNbX7VA390
cIqd9a4a+kse1plgtDyhw2guwF/07TFN/+XNfsWdb1dTqMFVg1+ZmH7vpD5e+/m8NAp5qPf30AxP
yWGxx4dCWtUja3tvvxI9gfFJtxKJ39Yhvg/35NVokd3GShdu72F42OyG0HzWu41QdIMdFRxAU0uw
E3bBLj0uOV+bPRSZ4/NEzgAWnOi5vrbzFXo9i3P3s2AS3MPJcHDp1QlnQXboozQsdavldYx2Deic
5WUoRHNQ4/ngAdHCjlWOzAGISf1i38d6V41OSLn8Oxb81LNFtIMyWTZUPAi+ZyCH10W9X043eQi4
ceLP9pPOpY85erQBnj++bdF7oi2DrYgQCsr9JkotSnsdZu/WL6nQTzmqYjYVjnhTEaWz9ve58Tpd
5kfr8JCZEAkSJauetr4JWt2PALJzisd3X9TugYemEah0Z4F/7wYfNKX3S4Yq/weIQ3yk8FM15DUM
PAW+4ucfK/N8ezbzY8lLKaK09lIz7IBPZeTbtOdb4JMItU6wXZpd27NL9L/pg3VooQYbyokWk9kX
mqcEk7ThTBoeccUZoB/oI2xYEBQRrgNxAUMDVHZD6imSKLbztMGfupdzOIBpx4T+0yIJlb5GDD0E
QqMc3WZHYSmc3Y2YUimD1VjPhLGVNpkf/UUb25e+1N3GsYMcZDtAlxKvXRQGwAcWjjfEkmXxHC0c
lbwPPhtg5WEf5iUWmMYyDPUuBulEaSTv4YfCaB6DaT2iWOSIdhy8Z4DKVxTi1BD3uboldUEYZ80I
Ua4BeDbmsULoqhpnI9clIzxj9u7B1crCS9rHToq8WfpltfxUZ4qemgoAoqlZHPl/r5bbU2qUj1pu
MKalkKqxgkPlIT25g+g5Bj/ngL9mGDK1NyDHvbHKZMEMkh4DG/Qv7EHPC1jS23cL/TXu083HI9yJ
5875zmj5l1v9D0jpazFZSPAYX/oc37vwj0PZJDUBcQML3YHSkZjCrOy+4JbvILWg7NndG1MdAK2L
+YqJ2RD7MBrWYC1wfvn3dv9pRMwW+7+b+bbLbta8OD9fr8bQZQDP0r1+GBMyKOwM4B8zITj5gx6O
GSxJb+yN726CsTL9FcbyoGph1bAQCmSYLnih/PvOfuq2KBaoiqbelGWDW/z7ixaNXXH5SHPxRRmv
4X/i14KD/hoLzeLeARg5GyZg6k9tSuPWEapwEe6jyzUeQejpI3zl/Na8/CkoMVpVFVALmsII7lsy
K5mN613TP6JZcMI9/KLBnm3ETdVRGuELAlrhAJJHzTOtfMNEbfYwMx3G6O2iZyRQ3hEAxodnB9bL
vcDU//wyffj19r5VHfvXLgci9FaG+C1A012+OkqM1gz0qIv9bpthbpCmEXQu49XFtOeIGKTK6iF5
UnBjDOA2KLAtu7KEtY5bDDFPuLi/fFXzpyG8YvECDYtmC1XBt3uU1LP1kKRSxHU4VHDC/LsTDT7j
D6tt2URMAyPYXWtnm6ATMQ+DpIo2A3oCGGQTZMERQdnDpgwPnoYsvBTWa36n5R62xjBcH7GjqJZH
R49M9ykF5b1dZyOLrgIoVMgJiA909jDBEX3B5ESQdbDSXINRwmsB1HywNc7u9rY5pbmPWBt09y8v
DdtKUzqmizSlGrg5o9MKLRLEPNy3cx35y2d/CXKG2I7Yvq2cPaD8H5+fSE/9wQvZPe81hvw961QZ
NXl4JRweaHBMHhOomMQqhPjpRqfC1mB9I2rit7gP1uLIE2bGE/6FHh2+JFhvXVxgsHeEEflDpEO4
IDoF8UhHnxG32MfTQ7NNGC9hXIBHlhxPhYAjA/fMHdUMX7DEuBB7L2cS2X6TH0LVrCLCm/YlKTG0
xcTQVidp69URTmpneza7OzMZZMsO4m46QAhHyBE8OhUWE+5tlY8PduqryWxWa0Fl625r8vERthuR
QHJ4KDEk4gOGZ9vTJsv0NaIjYbNfxaN677Q+/RCPPvFc3EXWROzwCXQHX0gbRiKMGvTmDx+4s7z3
O3EJRrBYKSl/OzbiKcIa/Pv/3l/J2PtCSvDcOxAj4YowUrof7M48MJO1Os22FgbFdz5kye1M9tA/
sFJtORV0UKT4qH2ntU33BCd6MKpOH0CRh8sHGY6zhbRu6/RHC4XV0FqDkJLG+GDaLIPtvK3l9rop
FlC28yFqnvAvz7JXN8sOfjY6oJt6sbNq2Q+vgO5c7CgC9GPXNc6czUgYplFcsN6ykfgiWf+M6Tam
9PyDv6bvTR9oSbZRruNnUemYt3FUbWECcr84I7HEkf5rxOmuN1siqovi6iXUH/bAOvsRGtiN9voI
rb1C9O9pAJ8Ghob95pqkEeHNFLfGmy8cESfYUESy4t4bIVopdHqcz6qBzOcM/4La1rQA3ds9DeFj
k9ZOPlIyoMesO+EboY2KaWeJgu99OI8G0Pk31bAJETcuHg69l8LuYJpAWWsMW+94MoN/Aib5St9+
1ArxozwOjwHrFaPiMNNf8QPoPtu8i1gJq1nsA7ZqR12lKSJeLXipRgywAXuyOuVSQ2Y2EWY9DZKe
gQmtDyrbhzPhcQd/U+DUx5/sNqgetIJHHEwLw07sTWV6L3s+xfnpAi/OtldPp+vFiuuRXJUwT59j
Y++RSlV5qHXR9JdGuL5V7hiSANEmScafNn57h9IZlzQhCZuwTDwPxmMQSd5Gg5FKiex0jy2MqbGn
eDsByqyLcs82xIfRn5o32xs/4jGeyuOxDpcsWQEaNf05TSGIzXNe6YBDVkQl+Lb08felI7rkPOj5
ag+OfnWwhQvhm5w7FYm4XDhjJI6DjQET0u3NzYQccYMKPfsmoN31sXu8g/PwkKnQ0NXlebOzI+QG
zDB6IX7+lXsiOgH1tvOxI9HX43UW/Qg5eUOzwYY2sSKBEIyPgiVcvUy6snbU6VzoiHaWnSYQCVJW
yMEuCwocN+ux7U7AnNLZP3YiAFFPGy7yzjsJZBW1fFb4zKA3T9z3XIYRVKLAM0cVvAvYaW4yvU4S
5vJV1E6mDx3rMCui8QsONVAGoO4hDTMpE5xPKKDM8fuwXlOMBhhQqct5dyDTL2aZ4i9iz5gNDQaD
iz9jvjojgenAAHTI1x+KPTO4mfcliTTPn82DtDOI5q6YckUd/+PP7OgSws6PelE9lFtnekGKhy3e
kuk1H0EPO754fGXEM4qnn7vRyV0Sst5ZOulE/A5aE3a3B2zbvvTrtOmnPm1HxcG00xRHwvKxvvU7
kmV3TMVeProokeS9yctvmQ9CscdJMFsC0T2uzPFnyZg8goIKdcz+mDYoM3ILICJUH+xftEHpJgnQ
KXJYdqfEcGGJTA4ey++0KhxDmI1ZwSxFcl3QAAaqO3t7CCTnS6ISm03ei1/hCnMIT0AIiErG5PLI
LhA6O89EXCSrbeuMUi0SMTp8stPew+t2TjWD5SviZehjoDmzNF52p97RhdgZtvsBOIOqGsVRHhgW
96sqdueKso0qyPbsrz2fUm/TNNNxe364m9cZjFJuOL0chrXYPloHokjtemM7OngDPYGSK2DVh9by
2tYwYGdH5Oy46HUTWit0CBqaqzIpUNOqaY95S/qdb0yK82xJToB5+N2dNoN20bog37tvB10BgX2F
/0srqp4yIrEUGYZ+iel0gYRgYT+WiEKs3p3uEaXYz9sev+JXL9hQ6wtlJH72FXIbN9nhW++566ej
yXYA0x2xHCi3SbLXfGlo2DDig+mC3DQuO33kKmSnf8bFmDZ0ycndwDm0a9hTJFJSLcQVPQbmhG3y
FrcjC4C1n1v4dsdTRtThmL2RrPZj3tWm9wmCMbTdp91F5H48BjEPtHw3wW9739Zu7vQB5W1auTRs
FgurhZ2OvX2PMfV9I4j7DOJTm7/yNncbVGtikweChx/oWQKLjlPAT5IV/niSQ8sNKnRbTBAhQBFl
K93FQsBdzsreTG0ggus30iUbWPwjo8K/w4eb/y9S9DOoDhHK2HjRe+8y0yp8xt3CoQVw8t6CKD2Z
yBGgVAlcOE05k+yGknOUDsTL9RFacvkwdK2OPuFG286IgTi82PtVFaghu9bq5jF7MzqjHg9JzCMU
kQdEYn1o08KNBpqTfvoiQXl2ox6d2yfBh70UDTgy3cl8yBB5GQ1wpKC/2o/wuzuy5XAe6HRmp8GM
i0VRPWWx2LD2PNZM9FkKPF2e0hjeSCMQlZ/C818DwsudlKOweHTEhWao8Ijm1fJNx5K/rywcJHXJ
5doCgl+BfIFkIWDOHFd4ueSoKwTlkAycufEhu3U7A/NhM4B/Jct7RkwT+5sWAhIMtYNTZgMq+6z0
7umgM9PZ/qV9HMxm0cnnp0ifzySW2pvtLHYhXKGdhLCDyn+GZJbNnVZkcTXczhLJZ45J+9Z5Titn
lLcnDAL9kd6txjuXfb9utSbv7YTeudjMHT30+bz2e7jMm63OrB6d7Xme3tAJkO1zBrXrnAnHoHf6
cV8DghThpDNLd60voDFaWmi+dBim3e6Ics2zEhVg4WA/d2RkToZabmcWg0jw3yQ0FjQ2+9Ed6K0d
TGyOGEP0Qa5moryYXeAK45hDrd9llUm5OEp26AyUNc2gFQcbqzR3BoYzS0UqPnrj6ayLhJLIRgKB
vcjTXsrQu6Ovha+9gtIBegPA4eAEx5Y0k49uPQmCLkcn4bcbdQxCWHPStA0llgkPVBAXf3nOeiWm
EBtlcJZws2Cn0Fd25mFXzprO6hIaA9wq7FSSSakhBYAr3vs9IwLUiIRBt9HHWOITJ7aP4ritj6mz
/7d2FQ6ZD0n2C19dHhxYg3r2umAcBl+WP0zNCYiFy3zAXl1XQc1gboLOFFppfpeFhnkh52FEK+mQ
lkxZYANI4wHaDrkQ3rDLYW/1wIEScZBSuG0058w23F3tMcIbbnRvPO8kybsTbCzs2edU1hK6/ZtB
OVM2tAB4RejA2PepnrJzEUDnE5Oe8PsPUq9S9iVHnO4lPVJO6W503XsRm38Xah6yTFHw6u2QlbeT
48eZrnpS7xB0u12CWKDZEfdOLdYgt1NDVHVYlWbr6PZ65s3pDQ6jW7R8uWXv82XhghwFNmWov4Wd
2XUxI3fJAY+hNL1kPhzoszHsQXERpXCTrrKmRost2l6KPcbkxnmYdteKeoPB0vehibxjHlHsigh/
mcIPDg6fNCC/Oy2mCb2hCM8n8SVIPaLObX0gLp2dgTDq4KXVKGHZL4SQjgyIhxx0vvW2fZ/d/ML8
Ad5rb1DGPRvp/s7H2Q2C8YZL9HYO0Rlm45uDBUsOelV31CBsFhxAwQ9GQZ4MAsjVlycKXxGzHnOo
0sHmsmSlbnTYLRiDdgPcl5EzMCZ4vj4zz+u+er3GlLyWzNAmxVw0Yy/pkv3S9OryirmmslKDoMrd
7njKIMNWKv5DBnDu2INiC26mrb+EvA6yHH5bmLUqld3VEKnpfS0E1uCti7FuS5nSx6Dhil6Sl9y8
5O23i9B72D21we2yODWAE4lXJYeux4V7xEsbZbFXuMIvkSs2gQ+dFg6YXiqbQ39Yum11K2V6PLcX
950bI14wfKQHSMxIJXMQlj7k3JCAdgtygPmdMI6HRQj52EFCVdrYyRTm7lMYLJ6v07YaJ6UG4ViN
2/JiMT0t+JQIx+kYhwSX7fiNcRjyHU1kwxzg+LSw7C1joO3bvgCVoZEEzWF9xn7ghlGhKMbe0NEI
zLhgDXMmbzZyNOXmCiCqQ4ol4uKNvqJLjX8c047dLyG08heBHYmrAP0Q7Aft/cO5s4Xn057kBex9
AFSXu5+MNRfhDKu74yUl4+OC78GIpUdFEpP/ZVrDvnewJtpW7scxKYHrlrZLmkcXZHkSn93YGstp
bCiuVTGY4Yc/8RTSwalXYzDDsOY2ekZqUuK+6N8XFMrzlOzSutkzxWGMh6pnw+uY/gDNRrHXr0we
x5WRaKpd7lsGB8YeCRRW/dwl+O7d+TS6IYUmUIqECnKxDb3nXGRZfcoskpkgt7wBsUDqsdcpSDac
tO/uOHgjG2DrB2EjI1f+Sr3bD80/wfl1V9BhXtkB0B/TQWxcEBsVWkzgj5w9Ali+wlgKj1kXf7wM
EOKk7n7e7qfwC8SEyOOr92QnhXI+lQ/Z/3rg1iseIO2zxFJI5DSEPULcK5kPFCk6nxZKo1Uif7jR
z16hpZXcN/IRpkAvr/HsX11Yx2f4rzgslh4v8+mRCT1Hb7cuHbURAXzYw7c9hlDBS1zQPu09ML0k
HzSzVxNHH+UR3JEPwXvIcOmul43uI09Pp2AMrf2OImjpPrdjYgBCUmiu5eJq2s2rEe4nEtSqwzzl
E+1uri4lNbIBqNUxbLoMqjfb8OmR3p3ReXEb7/5CVoI7o1FELnfOgrlcV17g67qAg4ICCwsLvcTF
4dLJH54YjHarSCmFotJKkkPY9FjS3ECN4Ip8t2/8BSekjhAdhgm8i7HGmCnjN9ME8FdXCxmaSLTp
dSGbc0IYtIntrwAK7L3iRkvpAah6h0cKbHWBixJ5q1k74d4bNtxFJaVP7uvD+hDMR7tq+JIcNbGY
qOx7v+oMmSs2NwVW226WPSssuFsZ3UYaKDAI0/42zA6yM+9lr80+w2ZbJZNknEz3hNEDshpMxOal
HSpLrNzZLMo4hPpfSq1HPS3Ikq5amNObfTGEuDbsEMDSLQhF78XyRjTmAD2S5TIieOCVMLqH2+Lg
SRF2BcIegxyZOxGQjArbk734F3pEWbytWyF7Ax/NFkp65COWV4UFB2/r9Yw+Z5/kVfFLCz0zx9KD
g4TkUYiuC5poeVzRY1MYidBxARLwjCpbkxeGkd2RYaSyskp7vQ90F8/bUTMcoQiIqRmeoBaFFuar
hXsw0Yex55tPl7cnewxdZdwwby4NwBRWfGvO95Rsdcowmx4VXbxXgqzp4uNPsID9YtUhn8v1k9qR
0dD7rO8Uk7L3eUYSVjJ3jMUw4ejP0YUN1ae3PuCMJfKzIw1B9PmErvGBnhnTI+cJdcO+Xd1nNRAm
rOIlnrDYXOQmXciPL91C6P43ld+m5H3j1FqGkAtNlEzarRe+r+SPzn37dhAPQaUULQfdJz9C7eBt
I0w3Ok5gijJaIiTRBaqdo+rwBDXAtPsnNMWlLjs7X+C2YV8bdFHvtAep9q9XEkcdnw50I9h89sSn
rla2PDQWFQqXnAOlCsNbpqERI7nbliWmCWIKdyVKU8nTnaKkZT4V1nZ26LyX24wauZC47fX56d+0
9j79ILuDnuZyazA9Un0VgSDFC5tdhGWOaQYvloWYWb1+/x0NS7/wtsbFw3UDltkmbLqUfvsNYg7I
241jtuAxFnfTd4Bz9HH1mbduDjYVcYze79rytntBywobGGcx5LVuVN5Zn8VFE7jcodu62ZI84/XZ
mjssJxJ1AVIjrCHAaLNdTlgeakCaDgpwku0+OHx6V5bgB+1Y5OZEKt5oa731bXX35kLjUT/6+iO+
6N6NzigNWoxHKpqMovF3PbqjiREztgxGOIbQRs19tjljMdEXr+IW5B6mgOTzRbKWEtUOWQdNMHwj
2gMTchU8Xrzb2UfwBuAajR9mtMSHcoWRyqjNW2MgqLGVh3Hb4mgeVZTPN8pnh4q53z8NtzfHcRqT
k01klsFsT7o4mZmOBFCjyyPSRRvr8UIybIC2JQkEW9uFIL6wdujfTko2Mo6+iNYcg22TPTN3RlQ1
RTdtjdRorU9Ha5TB0O0JLsDpHMvkiSlAzcHRudajO3JAY0KI8BShL7w9cBfufrhWUVKkW/0489SY
u4DiB4fR7ItWtG4fJ0zDt+hAOe3HAo1dZINR7jt6DuqxpHxA0XSsViX0QeD77+w2/kmGvdCxHSPM
zHCCo/mrpg+cH32zgaiQ3TMpzUWyQw2KE9MlgF99uLh7zQ65BoZjNhZbLBbWNZI+QbXnIY9D0uGn
l1m5TfDLOwxvnZTId+hRkVnOhGnatkkHvMXm6xz3dod0/rqd+BdKXgYW76EastRpQta0e2vDHVU0
/3FINuifd0yqXlHYv5x6SHJzsum2HESxRAeOWoMOT+Ef6VmjdVrtYlQK1dZAtIM7ONl1n+58Rlvp
5sKGLHhkVgVRP2vwikPzGW7RJSL7d/klO4+xuzbebvY6+09iAWshLexYiKMBNd/1Q/fsja7bZui2
wmKGBJRoZ2UsmHaCpzglnjBJanNgIY3XVQCRDs6yl23fIAS8Qz/jErUdast+1uxiFY0ns2mrEq1b
ux7H/TYZLH34hn+xYxwrWF3T5ImXWIRvYskaxdGDPIyclSqYDLRYJHBWqyiOt6c0U7tr+tp2zFcH
Jw98V4CtcaRuvboFO2wGgoGHzK5Ox59MdEpENKvZv3c7pR8yyl1ekAt3cUS3XMw8KGMBGo0K9BgS
Dh7DeT09hXXbZpiRjwh34JUvA2XHf1q20yeR2CQRIbe2QYuYumORxYTbB9g3DsQ5pjr5ku0afSFb
ZTdF9jn3OVff+FPxire5W9362xyjaQQOaQ95WXNQBGUTcGmbIEh+Jv9CB9F+oOL8NQ78NuZVbqed
3jihpj8qeA9Ht5WqNDLKkEJyl5XB++nJ2C4ZMSIm0+DpiF1D0hPglOcshv15e+5VY6evsAtIKHDS
tgYmqua/IEB+vctvvJlHoR/0x5m7nEw+ohEgBPI1p1NvBpXoep3J8Q9np8eepZEAkP0WJUwQTi3D
bUQJRY+DOhn7grOAcZE1UNSo9SsGQv0BufzXq/w2yz8a6rmozzd5uLuhLJdO9BXhe1b1rs5A0Djo
igXd1aW0x2aKG5bikzmK4wrJqq3AbrR+AToYP96PAcPfkE1VBU/09wT/BQTVmNfoaRzs1sSCJ2Fs
UcO6KHD9PZ+uAgn7eDA4hGfTx0iQ7iA1REk7EtA9pl3UhucI+xpmBOPkk5Hgot3abV87zDMn7Jmc
zU+A7V9mTNjwurowvEOqXZxc/55ZK991Qb4AG388x7f3au2b2vxu8BwP9qbAliyJlaI9dXbER4fW
TLDhQDv4wktP9HBbv6GyfnyVQmbCkpVGE1jE36/ybR7ndX4DppGOao9hxoAWXyC8OXxmNdGG3oZt
JYyZN/GY8RRTiFtgjfdOePZhevRNzqVf3on4dt/Rc1+6F183hNPT3zd0vH9wwdAAsbTS5bMzEOqu
aFAGfDgnpiR4M2tk2Dla//uyxg/R4i/8xbdo8b7Jan2swF8cX219srs5n8HBQ1nY2Rv2PEEmtMsI
6CktQB2hHueWQ9Rckyfa3VvKWRIRyqy3TQVVuwqKvMGrf0YdWkNV326s+ZoxCgCtB2YiWLa1teQM
dokS37m0GYDs3MME/8zgmWLTFXympW5fmJr0ybLJGxDmOcr+L08rFta3l8zTooIAcQ3e2tcG+wN2
ll9fWj0/P3APGO6TZtPOTRsDimiH8ymcDCNrbFNtRKOOiYpfyzQfVFfZlqFPi5BeBS1q1P9Rjv7Y
912Qp2dUlesuiOY7A8KXUy0VoSiHQBpOnuc7OtbantJbbDPkB3FWG57gyVIhumMpx6C9tvPtZ102
fttdP6ykvx7yG1Ib5E/+LmsekvfoNvuNgJYN6vQykkC83hBFZJovwD4o1icN31lYGKbp7r/ftK79
pJyADBi4U0HO1ODF/L2g5fNBPzUMS8apoUy1qZEh2tpp9j4hJQSOG/PU8MyobJn9HXOoM07XRlsa
5G0lvbeuLRz4Ajk685OQNgCL0oiYFX1gHsLCZe81B2b/sJ1D+pzq3ddqtz1OEDYzcWNoosqtZAXV
yDbvf7qHZdN/+MdY0GOtTMObciT378zhA4WSXItPSTPUyMe1zOwYqZKVbYRpfQs5BYQw+0JtP9ph
X/SBWVlg/CBhaKV6jfDTPwbWTMEOw+zcKM4CEnds7IZUzZPr4pWgl+/noCoMr8DMxYyeaGTdF+DQ
abmjt9l6tfB8jopIH0iJFlyR9DT9XXs+fHWV1OyoIcKwwIyAD3un0HCEk4XwHtD9Y1QH5/YBt5Zq
S4H2wdlQ4JHKnjzhN3r1qJEdB+e2kukT/uIY/kaKshOtNPKyE3LtFpK8yBxG+F5EL5pZ116dVegD
fzrHodF6QDGRQh0XCQX6KNcNpOg6lhI0JK2sScMxenEwRCr63laCqvgQUezxZ9ocPFZa/GxdYCAc
x/NEiaWWlh6WFxBCVtxABZxAkMpthPp9ayhHOk4hvIlHx4hb+SnYscuwlSpbBt4fcE4iHWMzugm9
J4DPs+UoeNicxABkHl89M8Qk6u0DFkI9BHk5ZWugzIbjwNqc3BjHLOc9EJNDPfwsxTjD3yev7q5l
3r0nuZCSseW1rEGZFu4TlJ7Telh0y4W0agDinJwR6Wx0qYGfmE9XFIO0NvtolGLLo22NrSKUc13J
DOcIW64NyhiGpMUCGx98NUx0pIGKFwB5cM0QvpXSiksaOOuoFo6KwY2eIvHmjT3RoxKsiacCNAiN
QR5NZW48222bg3d2m4BG4tH4A2wSdyOMdXis+xZ/ogZiiGgcr/gBIqR5Q0DRrjUfmBaF+4zf1ZBB
xUpB8/lj/rbwnT2mSs/o1aFEgXyMlZbuPHHNBSg9wOB2AElx/G6R5ytohTaWBi6J9mkDrF9bXvvk
+EovH823zZY+eY+aQF+Ll9MYS2vVP2SYeWGOZCZ6P/+4KtYpdEz2tCXbRlyk8tRqG+1jJkUYX/Z3
I2RNaZZYqZGKzgnS5+sqlZfXrEppHkmrT6QnABGvw/twl2Fn0zXB9YgOjNQ9oLe6Pm0eU3mKtuNj
Y9EUJ7uaNUz7NdXIEPu3zZ028vC5OXfkKavivMCxyPx/pJ1Js7LYFqb/S42LCFEQGNREesS+d0LY
nCOK0nfy6+shoyIq71cZNwd1MyNv5ncaETd7r/WutyF88XMd46heb15b0Y94dvk5Wk549pJfr+VL
suF9j9fxTkp19RzvPgvg8PdRriYNzTSZJ8U58TLvtewMYS3CGbBoZxCycxmfRbwOYCZLK9AY0U1d
aIgDqABc9nNwLQVH2SR74oNMvkZWdHCL7iroQvGFkSocJWY6kScsSI+n23E0wtt0+cAbl4yG9Z+t
083gw+CS1Vv8kPztI/doDwzN7hIWadlK3dMkjpmSGLSJAUcIOyL8zW4i7BtiY+/w6cXt6FBgBm4M
DuTamBxnHS9Qc36tRtfXttgLh+gnI1jG43JcxcssdYpnK/4unzOBPsyW8d4JdOYy1S4796t8kx1K
ALPPVT4xWha2L1c71FN5rc3bw3uDWfvutXnu8gXEB9SPX2Y8pyeI+6Fd8EmJS2Ernb/7765oJ2w9
6+7yvRZm5mW/AY2d6mGs4EGE4x03u8p+/nC7y213S0wcp/mzK6HhbCh0L4ycLHEJ3Hx4/7xmgzlB
x5iCjiacbQwssz5otJxXLFG19b8r/kyunYShKIQ8akhSmmfEd+/HzhhhDEEX94p+HKoemNk620cH
Dg3+DvDPTixtmx8/GPInF/W3zxx5rVRHIW7TLy4Kz/nPePZZtD8xYqsB62mQGkMc35zkQjzHTWvt
nIuB0bPAwxanZGDM5D0LLjXr504csUd+r2ISCyTN5BtWhZVZwB4geblaFAftDoEO4/vQh42pLai7
aku5g38uHgyYp4S+XgX27/esW3CW+fUhIXlgYD+oV1cjkmx2IECjbfCTwGpk0/hV3jrCI+1Y+k1l
vbafteyUfnpD1Dh/rdDkwEiBktc1Exh2QC/VviYxrNrHS40sunt+B214I60/D++d28LXCHTNKW/V
heEoVC+n9bUbw98Pg5EvGxp7X/X78oN5zOEeXcar16yckz+0VDZ8VlhcdvTG1+5HhiO4fB9pXSCI
cycYG3WKWTLEuJWLhP7vCtTFIwrOBNFwPcIBrrDTbeaIt4ejzrRNaKPs4rMazyU2ZXDJVXgaTT+e
fC8KXfAHdrYfrsmuRBHVV2EoDCgA5lRDwEywvwh0YBqrdQyz7HwjXvPDe9H5ryU+5d11dCgXIuN6
FI9wZ4BKIdEeu5Hxvsd+OtTBY3oBkDB/GYI1IGGl3RCx5eVbJF4e/t876I1oJgmnBsiB4OnEy3LT
QMkQJt1rCpotyDprGogdyHs4y9biId3kMCnFDXFR4DxWsCvm4oEwDj4ebOCNCDN8T752gcFlk4w2
C8CPYh+mmhcTz/XYtQe2gicHq9/hOz6tr3X921J2Hj5Xfnbkite00OsEz9xJjuMbix5fro/xWstz
tgfl2vlUMlsG7Byp0frFMuBIw2nR/+BtsgpmxCT/aNvol0+bTywwOhn8mnQqAYohCC4KrkU2Bzp5
L8WbuqZmwr1af64GwLy7MUwIzYipqNMNE9BAl2Blovxhvg2T5WuTbjqYKH50fWLw30XbAfKJU94T
4+YpUTlPp/pl74qXxYVSmX8bzscr2DYhLt6zwUuXdtIZKuV+sB6dcj/ap1u8WFNGBjINi7ptr43I
3F484AxRzUcHdrchU2iMw37exJwLTkRwy7rBIyh2+dci20FZZDCHYHFwevrBsuwIwOBa46ngqVNM
62eD2YNOxcQDeQn9mUs7MbODKJlRDq1zjJpZoczRRf2xLo/cxJ/QHzkJq9VrD2MMl3zedlO7KbMJ
NiKONPBApSfu9A94roP5PeqF1u4VKJ7Yj5deS2wARPILgJHI+IW6BK7aJmknFc6TlGkg1edc0hkI
MKkB8pfObATDeQ4ifCAm1JcGesMIb0HEypi+64eg4sgYVxgpsFfr8BPYcUfqX2UHo/RzdQhPKVRX
QW9HDgpC1hxYNsINJsOo2t+TkBkjW23s0rENV/A0+zHR24x2zU+06mNSZDhEhfnGky+45wfZee6Q
CCZ6jBqOg3H+sUc296O8dna4bj3Vb44PqFYNwQveh2ce8U1LIB5352PWdOIYzQ6PzzOqPCc1FWzx
zXIRQt4G5CV7oTIGWCABlsp2Yom2tmPQ2pdeAHRIKRDsFrOQh5a90GzdGhoxmmx1gU3tW4IL2ZKu
x3xkl9hR/8WepHGTyTR4+sLLyziOajynLXolmaIq2o1KPy58pfdAGheLpK8U38cHsdutV6uruJwq
X19UPKldjVqOQWU2/J7w9R9/KfQe+xqyOade9pOWDvfx3QnsP7wLdp1qP2buWY5wyR44QQPxtse3
yRiAFxHRiw9iGM6tZJQRIffJ/cvDMdIfHwOe/YvJETjxy27YygNH+hqYBUfdDG7z92vwcLLn1bcI
ezqra62XMImFSc3+I5oQxx/XjoAReKz1VN2NtkyaOA8pgz57/h9RPMcm3Gd27YY4emwiYYdcWWXi
hnJHvq/6yPEUYQSp4fjkV0x1LSQcw4ENBgzJsSyNFp758jOl1Pv0ntURSPdvuPtepcTIa+LIzYRp
HLVg7vIbCdZzGekx+a70YPZeZSX9eWpxLsnUpr7g5y7kFImSySKkfkXtHy+Hip6LVgGowNJZMbld
fftJjpklhrore8Nvvdsod/VMh0gnIes5ImOZUa3z3Ofb4QqoOtoTsan16LF6UFedm62/Xsiod4tI
cjQGCtExROf0DuakmAPT+9r2M0+80cMUH8brGM276fNcpSYRV4XepubIEjeg7DyK0WG00BZkfpK+
2B6pRHr94ZVpFvMQ6ZBfom3qpT/NgeO7vXEG/ARMPyC5qVaW2dRaOSzdgTHkLVxa0hwsaMwKWy0S
iBnlLLNWqpyXX1OBVwxBJg2tAPEiHXmhWJsXCwr/84uB8US8pF60ka4FtNJNuEquw7kIkPVLgG9m
jFjBRnKRodXxYd2YLT6uCrPQ0+v8WsPDG2za3yg0xovHkilLuh8fS5Yze+BFPY7yyXDzOrx+K7CG
WQgl61ePOf1rIn4ET5omvjjv+UOLeB9eBv430t/9fJ60dsV+zb8oyfx4zagYjUwMcfDncaumAZFK
c9CUebQfLcjtvIITID06RIvuBJ1EJXnJQyxoUtUxszXS62B5rr5G8KNR9r3cN4U1fN1ZtnttR8uE
QRyU74QtSPOpjcZnaErzB/TgcDvGxu/BgUqeEIbDPjtqgVX0y61PpT2YMu5uTzEuOWzc3AR7SCeV
WMzOZ3/N0znCcytcVozyYMUtP5a2H7JxmJ9Tu8+slz22Unt80LbdLpu2N/lh4ECxJsjJSxc1yaM0
KwEZdCisYQIbHDBByHEuOmw5XsDasVo3JfEJvuhPfC2nwjRl/H1/++TI4nZU0vczR5iWluB/Lskv
5VUx+TJitlNfOA7ANURa99dPNiU5dohYp7I/Pzzis2xOQuNGnGpraRnNBF0hmZSYZRKdKy+6isvQ
x+VhTsDmb4hzVeyDAVj4DCjahMhZ3Ma4DeTf9ZGk7TY+vY0nGWv1gFkJcXEzoj7eS8ZpfYk28rMZ
Q5bNdx7NU6Pwsmnqg+OwFI1op80ZZ6/72fi0dge7z7RHMTg7YPtsc2r8PkNSm8DO8HIrYSDbToF/
iMojgZf2bNP2dbIrPw3JC5d83GOTbRl3sxujHXQxtCiQPK4t9daSduwe/gwye1Bb9RDrf6s5FAfS
bX7wARAbs97JS9ouk6crXSG6ZNH/ZfI/tGIPZTpv3g30TpqAgSTTkBhcyR+Z4UPnu5jpSDNq1GBN
PIqtcGvGgOmcK7N0pRIJkhCBIoHlIDghNI8g0NFprMCjYdr7IuYT9c+q3nLeEV8IDvbe8Svzr/es
rcIMMUqHwcDeHd80PMRiU3NHIHmh256Ip1l9CJSYgny9DLAsdli2dbwHWfv8dmZxgi8vyNMeXlLE
FnARn664wnekddDPHpJVY/afdeizKvIJwSw9AV3eSvbIGJ9aR0Fjl+xI4XlibRJsSXU7fQ70Bx8y
W1ehnUx5wix0Ithz0y2hH2LPscttexDMHgkTEczATOV7EJBwjC+RfPKnRts74gG9kIE7H/7SVfLw
idPntParGT4eJDxiLUGUVjbjZJSHBkBB5jyxgSBLNkTCibWdwAN5VVl0oS308/EF3LSfx/m5omC/
KsqElyhm8TbwYIN42pbvAQ7k1F9IHue6yL38kEkTA40JSx4OP7beCyrn5fikrCFCkuKl6uGdWNxl
8Mvt+9Aofe3PAecV6nQgwh6gEi2eWujfyV/199PD2x5GEE8ZtHrM5hv7C5ONYGUGgtGcLdEZuS+C
WRPSAStbIakuvj9wVEloR4ZrOlrZwLOEomMmzJuZ6AzmrVVO0+1zpU2TdWrV2xclNmmP0RV9RtjH
oDidDxnZlubBmqNLXGRnNHBw61YCERrLav3egBbOZYIiIqdPgQ1n5Gqwnpop+J01jibSGSipRWbu
ZfMPfS+wBlY37B+cfwNvfB5t1Dn/WjVGoxgji2ToevLaDlaPw/CXPnnebuQNE+3ITIH6IiAMQpuh
ccdGwP65Gtuk+sDufNBokQwf4Er4ORQ7wnQrmBK8Vbq322deeM8DgRv5UZo/57lPi/rcD+dwIvJe
MCxD6xnOPtbLeU2H02ihnDjDKkdwUIn1tKHk8p318fDP/ddEbnAgyvFKo8BTxiMjLiEPhHq+pX0A
bKwoUSQoIWAhpONixXdAJbknV3qe0dgP130h47JhKFtaBkkfHSv8oymsLGGbGgRg2m+vtgcHFB7S
TCI4U3CG+34LR1m14KO84ftsgv21RL8it3JAm/WewJNdql8+f37vSSXlBfMIdVnY0SraPXfVkHlX
39YbwlbAuhLhGHxQbYpxIZ9J5rXT5y6mb4Mk/oa6tZROHWThwU/gBsu3McaGU+MFnYIgw3aaImse
WGylxmgeuZoXMuV7rfO54ik6wDvhRx1BOLDM2KtF9PMEipmvzrj2cc5jE5bqrLBqZJyijZcm6WoK
pNoUDaa6qM38IKyz2ceJNxoyv+uA79iTXpzqwU29v6+pE1ikdvFBl85oTq2JTIkUNf4UP5G56gb+
mOot2qVb5vE8bakBZkAwoqpTRSkOaDKM4HBTbh4rmi4aiNIrqaSgSwYJPyYtZUL7XnRIdkU67YjA
ROLDCBB5m50petQit5A2PHUGeHHQlHT2pVikfcHXk9Bp6Vo/R5ne+DJ3L5+Ck6FpHG4J4eLQpwk8
P3YyNBa3snEMWIdsUEZz6rwGCcYqcTF4Y0MiNniurAvCsj9ef/vHhC4/cKOgYKUYDa3SIYyNADaZ
dNjI18zOSyiwSdGlbQMHJtWECymn3fRNbeAnK6Q52ppP9/rYNcQSmQXIJ7EzY7NwhisWJJaqSjlh
Bv6ZMULg4DUjD3lHBBzIFc/fmGiOPcUJFyX8VvaD/pI4JbBCkteRj6PGT0N3qUdmcBKd8AdoRzxl
B0hgqi06UjPhIxRMPuG3FdkDUNlT5LGX577qKbAZGD3wS8tDdA6WGLEAnZjs8PJ6tGa33+Umm6+l
nhuPwO8H5MeJoEyaS7gYkxSf0XVNx8vaYVamcl18lXkJHV1hsC3bmKXob6J2SQGdlVNxjUbPV5ea
SaLunEYbyeDH5LepjT4+JbM+ZJxoPSM/pAe6YChwA5vH0cUVBCo1GR5WsIx2ya6etobiDufJTIEp
dVKgFmvAwl5KkB5vbku1u2+NQs/I8UocGFvMxaNV8gM2B347tClKSLQv7CF/qkwDfL96ONFA4SUc
agM+EhAXdmVfkoSE6VjmnhB2zhTm+fv4TZzafhKGCMX82pAbyXACDTX0Pue14VWiCbcPk4rk8Jx3
9Hjgz853/17mfES1shoqJuY7D/dJpruXe8Lq6Uar5071c+fnQ75m5H+O4px1jCB+3czqK/ez3mhz
BI5jttXverySTG435QfrN9rxuRb6wBstlO2YCOnnw5HnndlMI3eINMr5zkY0gdd0g5gTWvLrwDTp
SJLq+pUYkaeeyoW0CzyqZ58M29nQYxp2UresBRp9sWaZSMyAgNd/PoiBQViZ+iyK+fAC+aZfcPI6
2fF67nP9QREomspUWgPgPdYEW26wLALY4HIzZm+gEaDYxZp+LjhzpQsRQKgDZwWhkJDT+uPT+P74
KWav+4jhGqOR/lQhFCNF4Ypmu12MTumSLNQD2Nw3sSQrsNqryOGPARIR0neBAUNKWHOwfd95VuZK
P1M0EUPPEojRtjLvJ23iZmwrZO4xdRR8lXcNv5zXTKAm9nMrsoF3MZgImLNkRARiK3cN0LuDKbur
zNIlu9gdcn6G0DFNxoTco8/k0ejl14Cv3+vrfuKLhOmHAOe/h+x+uJMFndpVsR8+Rjfw9hrzQfA7
WrPnhB80QNdYKDxXO5rk2m2XFS0zZfULYc9mOC8GADohaVSc1IxeFi0Srdx47BU3pib9zBuPXD0L
7rUXLPPrezE6BC69L9PE7UsyOEqn9FEY1q+63GaAwE5MWLzPiGMWwIoVdDGdNJzl6YY4Fg46BpFt
iZmWRI7q/uUWE/by/sEAMe/BZpxugVxIeW9JeGRrOxAUaeTT8DcQgZwA/DpT+Ympo0Ji48eAQPJZ
OCvQwXf5ntU76xh/EuSIHodKbzKkjNyrS9Eb09Y8zjzLB1AtKjmqQiF2ErYEX4lmQ2bw6Idqg97C
hboqk0gemaH7NT9TYSG7CLsk4jLhdwGOqt5X1YsxnNRuymdD8CSJWN0KhSSaP8l47q6ZB3D1qq3R
PP+VbvLHRFE57TAnqsm7tPNrtAKDpWSCmDSt4QgMvYL6DRwOoRyW7z64+uOpV2PwXcb9hNR7oIA8
4p2uzUWYJOmdWAI743QS7cEsYNiazEd++FP6jCu/e2lfzKMU30AeWg5zhWopJm8z8qXlg3Gp2/2S
uO4XhFWiTG5XT7qh03AFECKYbLBjG5JvMcX51hQscihyt0XZVunJvDHJv2T542+k51N+rUA4jch6
bnZvJHw9xeZLcCf+Bmmv6q+n3SpcF6R1S6YKgA9csg0cdVOxHfI5Jj+5oy5Gq4imWKXk63sNnu0T
wiK/Wo0cOkofpUrspPsCir9XhEZSkXYfW2qsF7uIaW2IZggE/G2hAWDZfc3O16xv04fkDJe1F+yr
VTKtLe1IL/ykDQdFtMN7TL35uWTz5KyeZJz0li8sEMBKS4+Dm6VLhF8LIPQ+vZhjS2Y8rT3J6OzA
CfcPP1iMZrzzUUFGL1g565lTMvLHToNJPu2tpVkQPubNJWKwgOiSm/XlCCSiiJ3niTMktEKU8iYh
MMgzmdY7xL7CTlP71PJkRvCuJ5gjSk5Eo7TrZodqtp5IS2xKVuS6TxCiWiju3f4Y5s+8iol//5xU
Fsjn4Tn99NuxKzPR4JQA13ueqa64qevyEDvKTDjLFBwfn4dohgiRwJnKagyFRjukgNqlh8gmHWwm
rtWltBwatLqz0nm4w9t4wVEyJVZ8pXFi035JhuIRho76JHaoeUb8jLJGIgIs/5rHjmTEBwpLtsaU
F+5PYbKjMYFiD9sNTuI8PaguNidOfmCjfWQTBRT8Gl4H9/dvgZcqMuCPLbmcDpvhLVyXNl5uFH/y
XJvH0xCeBGYZm/flwZH2umqEu2e58V08oCCUN2wUWGUalm/TZ2g2t+9d4yXza0XSo8tscy6Q0txT
RBNDNIubgIWFfCgIAucNRC58FSrVibjmUaY0wfCcb7M/MyhIsxBl5l+hiAQyzchX5HR8V72MsURY
wwx3rsLnJKT9Xj51xWu9lJqy1DN/uGnzyRjFnjrCfM8ky2yMPPFcPcwXQUuhSWhiuy5aS61MEpoH
mbPUamMMKDsylF39dSuo2+wuT/et4YeiD6gNZZ+akuM3YedCJ+VymgfcsKfbhwe7wgy3eK9C4sSz
V8wTvvLwKfdByfvqMCaHntBoisnESFNPyey3bP98Ww/8PjVrasQTZ+gYEIosTc2qoBQDRDGMqa2g
ZWGZJUZ995dgdKz2hz5u9QColk18+yLpnDkdWyhlI1WBq94bHOI5S0UmR70HHrvMx6rvwlybPXYl
yiVdPWb39zxHVNf6D6di3iKE5hevDMqx02j+8aUUeNzmcUXd+EDIwJaIbR4DLOxUX5PGTpEo9+CH
kbOD+iOgfQiHs3w63L5+ARloIJKGL1OUp9hlMHRIJylxV2mvmOIoLloPcKhqdQ4v7Y35m0UGgNnx
2Aym4+1o1rKbHcHt1VvzMMH6h8dXbLZfRxu6WsHnbmtjhC+Hb+5gS69BaJ2mmj4Ozeyeq4byMZqR
/xzfvoUroVqZlj8CXtjHz1KB8l4e6xx2PuPKi6iCbQ4dWCaSzexOKw3ht9k8gA406P/yFjPJAH56
q8ccLbk+1twnfhmW9LBfGFdjlonUaS1hXheKdva13tT9kaXWU+YJRU8a410ElTtgeHPn2hOG5Iqb
xtNMNFKmD9tahTj3rciAnYwh0kk6u262HRAEAKiC2rMx5N/iYxEb+ByaI5Bj6P8MbEKrgjCdcCJa
Wa+tdWSCa12Q/DDVP4EdNc1E6M4lrX1oDq3W/qaT+DdQbAVrB4QOc3i3r06vOIGYgCEXPnf7QY0e
YlLb/ZwpNPPSDyNPBgj81Yj6JiKY0YReR6aSTFWQnz5sHAAmWsmrN1uIF7aToR/a4NZ+sZfWKCxq
tiIAtTtfSURiU/XyrMRmcuRQaWcQWnDrsWUehdmISrlm+rVjBjEkSOQujE0wr/EV27XeW6zVv24m
YTFqDXKjaafkmw5H+4Bh4lLC/T9EZo0bAiT5UJ7oykPHFTDtvABM3xP36Xx4E9FD7EgnRa7mDo4v
7zPVtuSOyruIbFPx9wPFTzKFnQj+xdDZR7og+DEAAfGa9I3Q5EMsCNFQvsMZjbIe+WFsPgonxAkq
/3Jf2fLChgxWlT2JELtw9hntCSjg1x6ZyDXH9JKn88YKQiO+dKJNrmogWNVtsMmO7E8DstGX8C7O
ZelHhfuIdl8Ilm/zkXv1zxvwhhIEAkYvjBkKerhTD/I+IP/5Ock0W3m56dArx9OvaivyNIgsieoa
1HlLlVvdHnyg356Lr+3eh/iayTqPV3zlsXwfwkPkZu4YE2KYmysafOfrlDO+w8YTdDU08Ks7p94Q
qSyJjy4wj1efgnU9ex7biwzO9zGSbXAL5zTXFlrKfWvXl3Tf8XIXDiW7HxaMF5r93n9BwAar0H/9
SNdyVyw6XnC0KvznPbjJ/NjrLK2za8lhMr4Bc6CTY0bifIeTS7cv5/WsvJSrSNLfl5dD0Puc57cB
B1XtJ8IveoKnP4bVuQ7c8ZLDJO/V6e1e8KJ74w6u4Q4M+Xl5XJ57+Z5dkQ29mIUK9xQIFnBI0NkG
6NR+v8fxtpuXsMDm5JMzFEbcOkP40s+w09vn98GoBh4F/xisSrZ+ZDjMHyjgSYuGebnIqEfN9KhC
4rrBRusxMeggKa/XpJ6QVm6WuKPG4SmQ6PkQ7z/0AhIpdJ+rAq9kG7HVnqDRtr+smIdoFJgmvnX2
tXZf/iTXimG7Ytan7g6U1vOvil94unbdAImLNOQ8AwqTo0miTkaRMhkyOG/cDyjS2K5wT3zoDQ1I
//gy+Ju+vm468FSsqmMrqnjSrazWh8IiKZ2IrePOOpWby0Paf9LTCPPwwUypL0G2egpeIBoN9l4P
NvH9eOywgynr9PreAyty8gztUWFVTLNgykWHd2GJCpuw/uTTEuEyvVnCW+XMePiCEumrupnqdqCR
X7ONvK9gvb/Iz1mfDYaNES2i9Win8XCrRJuw3r2h5IXrnClJqGuXPLRqycYqN2js6oQaVtDM0TmD
gNOgY57QngFKwe6NpxqTwwVKAxmCljz9NkygtwKd21ueNoMph3bifv1sEVcGQpBqoI8Z9hCrqerV
V1cHpkDCaOx+U/Mtzb/Kiukf6B+NG5HBQclcnTkqW88X7AEiKO4WgIAEgKeYJyMvQHb4PJQjMOq3
Yhatn1yDC4GumKyc5C3d2fPwwDtiTfsHaJyMHE2jJ+6uzKjY8/jcGjayVXeRfIZ+bnFFZTLSW8Se
lEwb8UYm+Sw9YozoDlf946X4JTcakpnJf6MG/33su1vuh8scvuEx45XIZ8701urefbCb1lqDjymp
OkPe8W/FlgLRDoQ86WPqf8GT6bK5RlAmmQLjxODlL9vK4locxkgBp/Kdl1zAbCwt5gzzXpJYGjAH
GdTC35kPz9qmd4d93epFcUnxYX/z/HQf/X2Sb2DOnnKEiHn+XN4+Uw5rsKARCAc9SlNuBuzN1++u
WqWnfDn+jeuJeOPi4UKCryKAFI0x8Gz/ltRz9CtMo8b4fOBpxMDq09etWH9xGVzIKbaaZs3fi3Qp
szzvgC7ngmTSwNCuMBSP0Xjy/YUSlWYziJlY+wO2hwYMK0H0w21XOA98wmhpBvroHmj6qI8DMbKh
kwu23Nht5cojI6GLYxb/ueaKmY2UyT1ihFWjGm3YXEhgIr2ad9XgG8UNbtLKjr8vysF5+rVV6KKE
naif2fu7Dc+IEVOmOHg4MBt6evkLLVfcLARu3Dh1UsAuEkk7e1y6r6EbD3TpY7WfQ/L2o9L5hmzr
wrwdrerBGUW2hspTWJRv75GvOKlekTMWLPljd53TaAsx2sTJsoEcGi9UdSEydvlMH/R6AOrNCjQq
YuuqrHfsxIAfxgN1KSS0a3mlpaEHYxheg/5n548jRcaQkkByKVIZHtQHYBohMRGha2Ce1AV0d7CS
UpMKuxvo4TU5YqA8mj387xEXng9lBZUTRmI4qBzfB5yAncDv1sMNBPxU4b7BzaVTjqejdfFCDK9d
Rme+JJFH2BiP5ZAFj1jhd+inc3FfLCs3OL45xOBYJP0xQ2mix21fQfBssvc2/POM8pENKgkolvUk
NAYjUkd0FW4w4woOXtgyF6FzOcfqfaY6EndvXR1rJuN9HaAC/38MCoNqUdrNYuCnF36Isu3rN4u3
l22ERK82CCxlaQI9bHCIVxq7/bo1+baROZzmsxrGIoHPnGhfFhve4MEkA0+NUVhQjRmBQLmjjUG8
J9EpOGKnJtjjhTyLQwbu1O6hWR27gDLZpJASVr3YItlWPh3OgOcE23i1/xdOz5iSI7FCDJOgNZov
5sgupwy0k1LVOTrLr6luxpvqRt2ySQk7p74LJsGtFUyFmhQzFChX63hNCJaKH189a/z+KMHeINJz
GHXw4DbSQe47SF3mgcULYt1m8OAmiT8+PmpdwbNoSd1GofDUbOpQPrUXJkm/0VLCXQWkr9a7We61
F7HTyzkGZxwtcWO8GkMtsXqLwSQA3ff8TBYaNVd4FM7AFtvH6esn2Hi/jfI3w67IVFgmaKBVHQLQ
49Rd0rXCM0w7X1gRM9bG4MDKA3OoXADspaehteajwhPL7L5Uvskbr3XzNXClbMbzkf9S00k3gH61
N/18YXKpTvJZbwY2q1+mcooYN6f44FlVbXFs9DPoyCAgTB6t2vfhq9lJ5QXD/gPNlvIvBFMN4AvD
CZWq3Xzne87FIdx1uZ8EvGMzpu+/84lJ02A9FnXck4EaVqPL6IEbQn+b2sZ5Nw417nuVrtufHMnp
UK8iXd5nW9g7CdtLZGiREWCvgwIWddj9s833qlPR6NczAM4htqXAo/GtPb1+Stl4QAzVHFnT8Rv4
+JQiFVwqeRJj27gs1yE7/o7LbuF0zKn6oy2NsBVfxtN8lwKgcIozdDm9mJ9VBzazfxGZ9OKkP+U8
ikgCFMEeCEz+TKhL8hhBT42jbWay7zA2rvSI+k09v21qn9AWmVQWcCNa2ITpsbaS34yKAD6uCXgM
CMswAYz3uxzCPIImI/TlhJb3QmHYruukDy+nfKRTPYkQBoYBdgvlT8BswRmxlinI5v8ixxr2Xq3/
zzsiNVHkL0zUlT9EM0mdforsORrsNNql8iDMsx2OCAYDzWLiPmuXthin/8AaTzOwqYfTgR0nluz+
9xs7/Ad1HMGf//cy+q/fLutn/Cj+1/8Q/+crzT4VgS6DHdXjBODkSmKrXngtbqogtjq2CAXiii52
HqhnG1sau/bI/E5hhPYTT5kElH/N//jHz/pvl/SHqikehXWtpVxSaS2+D0IA484Y4vUTTHXK63L0
L975o3+8BeT5SBq5ukN58Icwrg0fz7wohgNClVujskEf8GIRJ9k6xi6RPBdaBUc4ZLsWDx+8kzMA
qCc+rvsBinYCDEQaE5CxabsrVQS31nC4Q2mcHb7BVPmXaI5/UlqRsck1StqQdaP+camv/FFGw1zt
iDCVJzPMLheLavZZIQddryc323ws00nmzr1SR+c9XuMQ8t+Xy+gfZHWSRAqaKvWvLv+l9/z7comT
by2M2253PC8S/bqgxsZhQplc+a92cluCQaIpxKPKPoBX4cs3eRiPBaWpS4bsv1xL/4T88QT9/Vr+
ull/uxYlqsuXPPp2O9RVm4HXWtokQz/fwkRWXSab9k3DjVQ2gc/MG4RU/DJ1MkgmsAJVE3v2CSay
Glx+2GeTf7m0f1jC/3Fpfxg1Z0k9+H5eXbfbkxLNs4zbxhWnrsSeMA61DxMTbTyORVTyutfhHt9M
/kVALP3Dov6PK/hjpXzEhyYkEjdH3IgLtFGWsqhxSSOc7iZN3nttJi2kye3W+7v35ntwi82PE+ou
Nn7Yi81hC816O6QaaDecbMCN/Ixcx3+5yuG/3ade4Pi3j1BVcrHINJaTQfMwuRbYpr6g3XCwT+ze
LBahAh7MMDHcB2SL//4h/ZM2+T9uUb/W//bi4aeUH/GTW7TH3AnVHnZTz550M4UVhIWqbXqYbEVW
bufQjYEX+GuMM4hgrP7lQv7pLsj8bySPBpxx4h8K5c9HS8ZxK393U6tfJuw6vROto2GH6cMLxn4A
PxP4gxiw/P+98p+e7JWs/p9XzmFxGzO800QmIFi12faJ7IMKOtrv6v5vLyv1O/ifTy5ZEKIsohrF
yf+PQ+fxKUrppUpf/GUGtszC1LAtYDYjHiDnIqBE1LfF8fGh9xGnif6Dg5sOreBHXNtLH+ipxdMz
ZY1CeJ4MntZnkdvpubZ3vw3aafquf4vOEtV/2vf+fsV/nElB0iVNnY++u9D/C/LJLhrEI4VhUAv8
PWYmy3TJe/xv0t6rt3G13bL9K42+Fw5zaDTOBaOyrGRbuiEcSUoUo5j068+gv7OxyyqjjEaj1vKq
VcGkGN7wPHOOqWE6RBuN6so0V+weoRBdy0mubujAkrLFz4UpeUBok9pP9fkKy8TN6JxTOXVS+o6n
ST/lb/uFq64ceUWyCoVGqNBvwQIl9KDz4zlNvIa6ORGjbjNpVqdVAvAyHqcrdvgH+iT2l4JyVaG/
MC9gBFGXoxDwDHRU6oy5TTtcPmjZaZPTUE+Lnij8ntGBLyqHBT99fVwfx3oox+YohefmugHHnJ8n
15dqIgSWSO3J7+cy6+Dn+CHcSaun7pNdkRzZ8pQb4uY+5ebsvaOCp4yTtbhghf5E32dM02hcAW57
7ml4CVt9Ya4VdtYbubClGA9u4dWr277eosfq7IsXan4MhRudgM9apIAHA/cfJBeNeUuisvhS2iWv
ItyKX94J/YeFmaISIYdFX9QNQ7xbmIXXTNP6Xuj3yNWbjhaLlYPrQlG+NfYZpUDSaLDoauMLsn3u
ML1O2GTHq0dgwCJDb9muUZ7rmDEA7TuITqDbsD2aXny8fEOz5mqxYTYOp22GOBZrOb1D+Ck0I6fS
anRUVrUXjG/L2KZ+GZgLWJXUH/s3eQ2fsfy89lSy3PTR7G3lTXpmB+WFzr8HBVH8+fX87ytw93oW
BkE24pmHnd3B/MqTScbwstuEc0Rb0zMRJmg0LHhyNFFPvsnGBEfaIVqdttjDaOxkexCtFp4CF6Hf
mtrTDKtSNu798OnqEbJHG9+KWyehiW1taJh8VoPDg9a/8q4c4o/gocDnlkzMVbikdhW/oGoGR4UR
DNcLLWbTKt9G6XDttSPFnpCMgs7z4P1Iqyp02cVRvjNgp428oYwOvJHwVTbpVPzxQcE0p8MxdIZ4
n+zRmnS+5GXIdsfEOD5hSR18gWBe4ImCVcWuA/s3myL9RYE+7JnYMgi/YFykYZL7ezT878t9N7Yk
UmKcrjexZ1En0Cppp2in4K6u0PsiOqFcsGWBOR3ozoflZ4Jy9Zf7rQ7Aib9OwCC6TBZMkd3VcIJ/
TIRmLI1u5GT1kBKC3FbW6va2hbkzVLVPfPHxdKKgUnCSiwju12iS8Juz8n/re7ud6tv4pfiknKiu
5NXNWz3UXv/GFUchIkAIQmLnV57uqi78M6r/DV0XyCTOhdbWWziB0zk+2280sib1c/EcPRaOQe8+
cDDPsyqJZ5Lb7dShj49sEFz9OAMwfYWsj74gnWBkSAMGYsOh6bkNd6O1SMMeyhV6EZXlzOt1fvOC
9Xl5khyqm/oqfDk/BsfqE5utOxROqqEKkM1DduYJPRnq0trq+mkeI2JH0g3Vluyh8CR6uxW7L3Tj
qQs8SLT2gasSljTyqjHJryYuEfmXjdmPCzj1j5tytzoRT5GUBzI35YpA9miOczbojrDW0e3oW30V
HCV080ewJTz56GvWSDVVV5hojgKy2FXX8qJ401hHhYNowc/H16m5MBf64mYLLGQoEY7D198TQH96
lDTCdAXJ1ARTkAYIyR+PktFmhRqfbz1Q4qt3Aq9GN99bsJx40BedPSzCX+C9/Rb19uMr9Odh78bs
uOyjpE04rORTdS1swV7sQuAu6uJhTiw2QaxuaW/t9S9DpfnTSPnnce9GSk2pZDmIOO7j80L3CmsA
UpXz3g4fe/v5SDKRtSJO2A2cAfhvv/IrLdL564SfKAxOgCqI5xkWXECLNx9vw3uy2dChOK268Zkb
yfqCFwQ6DAQI9IYoPyosrcjBdvFO8CjMoTstbdhItAhckJM+7LWZPhniIej+tDOcWkyZdosIcuDa
z97XFDJ+mzEJJf5rAJFIG2I5R9SQoJn329L+agRN08dsfFfxS/2IZ5adTe4UuWfiAjmD7D4uOqjh
KakJwwYtQOMyhE2M7E3sA2MPPIt+tGxTAH3JLdfycDv4+dW+biEffpyPiHith+QJDjk0ZS9dDeR8
xH8OZI2PnLAKy52zluBvTqc0mZxPhu/PNQg8l44TBKTrY269dEtQnfZ62+y3wGvD1XYYSWW4KTGJ
IKq1JsE9X4AcFARrOwAPTx3eQnrfNu4rUKRz9MvKBwWQ6WjX0qw7OxicLtsUokC0+PeA/PfVlAVB
UUyBDYEuEzb8/R2KR0XeBS0sKroaGbZTR8XwA89l3TvFbxuwv7eJHEszTFUXyYnTv5YCf7yvF+F6
VYQcdEsEtXIlvfCQCqa9q4/qk+9itDOcdnc5AFN5mL7YXB3UZJP3f39c+e8FF+egSzJPELGvgnH3
8gp5Z1ZxC6rMOMp4vtP2MUZpnU1Pqq9maLQTazOS4GJbl3RF/09rZ8gi6nmzzLbxzcm0tV44muCa
0Vy82gLrAGrUFDdD2nO/DTSi+PdkPZysakimKLFNUO/2aqUyOt+CIiBU0rq+wex4pg+F5XNIk9lR
hrl8cODCKjNnk/meR+A6KalIp2HyA/fwsbsD6yaOYjdhoW4BmTYQtAOXnrfeoZrbS+xkFgTEF5Lh
xpEF/LDbvMHlG4B6Ob9BpPX7+/MsnxBYQYSW8/juDCFi0zSknlBNlvvCG4/h4BFNwXldrGdMXWMY
h1vxTK47iMx/3zplmIS+rxy+XQ3tDmWlhNFIq3OuRo9LPFg8L/oLezmR9Gn6yBYxROhJH+msvMqv
yJcPG6wNk7cL8TBDXWGqPta7U+9oHiBddnP1A0MWa7fxdBs6n7+Vi36YI4ZzNSVoZKb6dyjaTZab
W382hzv3HC9JjRr3+8nHbp4X9sGe7reYR97ff3u2/97ac1BTo87AF0PThgv4x/uVN9ezEhmdSN2a
vCqY9q88JM0M4Q/eZS4HYxcpG0Opg6FPcrYMXrpTW1cV3mDp/ftuyfrfCDAWeSJh7QRDkvCr351N
LFxT/XTNpf3jkIeK9nExoSpVbzxcSIWdr448sGRJ9b6z8FYe7oGV/jb4RAdO6rHaENWl9GgeWSIz
H8HStAdcQuPc3oz182oXTykeeZX1Wr+MrCOdXAv38Q7XA7FGPA39y9Hw4cLQ8HsfdbOjls88E/+A
ndRjtv4UPooBvd9sFToPiwY7yWQy+Njx2tNFnO2GaSBorUmvYC1m+NdfcZ1tzy74TaGymgfYgpQP
htyZmJGagjbjWc3fPRGHPqKqDyTBFp/IwNypT18bFI/n8xVaIrchd/0neorEBzTWoTJ9Wn/m4F2l
nWgXTB7uofd6z5VoC+yHPSjdtxveGW5b/ADJfcCvCt6SCJ5kGZB6MV9qLJQtevRdZUl8nkl0s5b7
5rh0n+gjQcicp/zBvZ0eCc2qHqbnHQxy4NgDMRM2JnToPZFT/lKkKzhdYn9xlwQipUd7vG828eFl
HHqf24Z0s8U2vNqckhrbFdwcewwvsPMWa/jL3UfuY7u5smkeYNNjx7DHtj0Nnm17XZPjQcgYclt7
lpLkVfrTerVs51PZ3TPufNZPobO9eMBQmAitZeda83jywITAJUAHxQXYtxNQ2wOhVXkVZmR6hdis
6GGjjmPYoZhhty/PjwhgkL77YDcxSb9j7X2Es/spPQ3fYUtzqdlQ3hv/8pj/9M5J7OCH2VMV2Vd9
f+eKfGRKQtuKe5PWjwU9kfwe+qKkkiDLnPAwLSgwUoeFRNoUFCQYesAPA5O2b4dfmxl/rxBlQZE1
TdBkXdEJ2Px+Mo2YVHFuqALBvIOiPl217RrjgvCOVNjOp8R4Qcue1leAIcNb/8ulkIe5836ApsRG
jU1WDFXR7tYS1W0Ut1KkC/tkDj2ljRY7pizB5tU9b7IbMd0+GWbN1T0vB5DCNNMQtqdeeRBeyJ8p
/InphdE66mew7ylTwSUYG4abei0ewHKbH6LDbVLvS568iF3YgNe5gUN+h72EM2BGL4XoI08fX2P3
hH1q0oH0t7vXmHtAWDfOrcLyRsQY+cAq6NDh/tnjkg1oDUMEfm/eTw7fp2QjDOQDTjq2qIlp2sEu
duOPC4grkJfVInZfdZTdqwoHErVjT0yArGFgHqMEDlo7p/YwLezYHbma4vQfxGk7HyCYyAsQF6Uf
sU50n0If9/Uad5rbyGNk14olv3avuuKr2HvH5sLg1TogAWaV2eLzO9ruZcfw0L/jzNc8E1tP90gA
ExFuD5rMuFCzAkEZ9p7f3GAcIlqns4haDtBcsgSKRMwZKyrZrSD/sOsUvHpeT4wZQdHWCZgPJRcr
3dTETdN0BUGo20+Cd8IqPxTElfG68c3PflLNThZp9IJX7fyp8RY+o0Dt7WTMyz5NFzWgleox3pC0
6NOWAsxPue/Yv0KO4FYNEcR+vlBes0M10Petz89yH5ztaE1beQqxp7X4Y9KMRIcxqbP1WFpgXseB
zDOUuzWlH+YtVqcrg2bPKnXl6b7fXVbSq7gfPZSLFHsW0Ht6iJEFL+92wE5cOsZafGOFVvMeaHOW
ktkcoecIKe1qEMTx0b/kTcjS1A/A3iwHrrS8GSlAUu3B6J6sZIEDF3s2GrnrEWK+NiaynB2N4Qbt
qhhfdfe2/fcLRIL7Ty+QSowyOa+6zvT5/f01ziXv2w2AKYMlA9vj+4CsXLCiw8kzmx0XvE6rFZ5B
zFL2arWYOam/Xs8Y2ZwFoHWqYKtd5JGawmwrAC5GteCvRNp2TIrsF7XBdTCMSUNi7BDTNCl4Z2DI
LDbkyLkXezNaAoHZPTwk1kNMFRwYi/XEXDNEoSxfthRFx9s9aPApd/SCHkxgZqif0kVuC2Owc6R7
kKLNWms5NJz22/XscdjqjJeHw4lfImtgL1hUzRP7nekBB631W2/jpw0G7XpahSqrLnJ7v1+/XitO
qaI0wj58iQ6qddqPVud1Pm7e5acOmV2HASY4NJPgXcBsvzQpey4z3VI2SBmuL0pB4Th4+fc9/WlE
/vOMhu3IH0syQ2oEtUjgwWLHwctLMRadI0lhv4y9P+3i/jzM3YOjt0l7iysOo5PIhepM3HQ2Hy/Z
/7YIF4cp5H6M13k6TTbfAyr4br4TumB07pl79sYapOGVtc0eGtAGG4PujygioPvdoJ0OrX9fR/mH
uqEMVFdHgMh3V837jWpmyG0eC9zbzqQm7mA4y+GqADxcnQ7pjvSLZqJDOwE9MyUMETy+vMX1ShUV
ZQYGChvW1HRfOQQ0I9/DCv6Qihj+80U1Pd/cEiLUufeFj3QiT0CHjWb9wnjUpuoYiznElnn5oL8a
jSvj6yVE6kV3GOFy4CbJw20ngYBCt2F44ZCkEvuk0PvSi0TbhYX3vvoIqau+UjzGOsaLK3oofpAY
thYiEkuKZzDZAishRWVBkeKKpKQ4Zo9K5pqyq7/JWKgQzGsNSwojeDD54IA2Iqvb3TC83hw0HI/9
kjuO9xt02vqmrGJKX7gHKaPvcK4ZhJv45ZM5ZE0BCcVSINp4NtN8HMMCqRw8HPRpbjivRrZguBFr
ZGzlk5ILty4A2YwoC6GUXbQfRjJhzZwUU8BSJcnn3SLU7QFsxhrtMmQUo2yK9yNkYisDT8Ji9IH1
NkXj4Zxqr2DwAVUWOKXijz4Ekw8zrbEcgCTIFzVTTW7XrMwbIk3finR+aZ5G0A9Ct+KtSZejbqVn
LmelMBalqYtIe1fRu3zvsb/CTQyfK+o+9DYgjaHiF1yZzTEyWwsYUbjSPwqACDjYQhtrhQAiA2o6
huJxNB7tTf/UjdvGU3Mku+wofemJjJlMckjAoTTfTUzgSNJM6d+i00webEso93LCuTzzoAho2Wwc
Bq30MiWCVHtOMCEtT0cUS/tgnE3KI70r4VXZxG8xaRTWrXRziqSfuCwm8fOFLDmqx0C+fEilboPq
2mP1fVOs6IWmAZ8kDA9Jy+BaPqKIavDBOOEEdy+M36cWjzA+uwIjnNtJnrrv08mA3aNwDj+OdKFo
IxtunE/D68CzA14igQsULJzboO8AOEFCIr4Ey8OUonSK/G3P3mOAl6xi7aggX7L7TcjvzwO08bwS
v7zPf9dueZ0lEYwv21VFEe9qt+YpOhe3KgOUrVvH1VC9dI+rZOK93izfn79QRKUeQZbrkgiq3yqp
4k/zxJ8HvysCmck1ypOagw/hggn5qkx07j5lw7Mdv/9fftC7qm1dG6IpCxdoNAMOhQATkDjgEWQv
nZjM2UNkqeysNvOnIUNKcg5vMigaAOqiO/3896l8tfbvx+4/P/bd2J2LtRm3KqfyfKRWRDF4snlg
90lNAKEKwTb/PtxX+f1fh7urXp1bva67gqsss4BZeB4ZkN4r+RMbazOfT1FL21NShH4pMn51TP9x
1HuVQXkNi2sqf13vY4utF94uaaR+z2KaI95sMij+/TlF7ad9j6FKsspWzzC1L+HJH5N81yvxWauD
2568xE8IqbQaFb/6xNlKOYKWLTc6n3ien7vWZKGuuBKbN+s2xg/6mNiPrFCtdMJirRtrD8H8Ott4
oE+OBYVIGnMe4giXivTr5GPCzOHhT9g5uCzG6IrWuXN1qPEsYtpUzPYzc882c8lW+tBRZuIF3+5J
yGts1mSocOz5ktA8A28kU4C9b6bJo7HtvUH2MqR7nFeD6KS2DJvikUekHPBZtvefUKitBUnt1toF
BuJ+frLUHr47MOthldo4zmxo8vz7ov60oKG0TwGNMUJnQ/t93VTFUiqEWXrb0xOuuaJQYcboYc8P
p1+qiqLwvSJM411SKEpT+5Y1U1WV+x282Et5diqNZP4VuoMgEYEC6i7NR+4+rB64PTzA68fn18of
kpjVmcj2EweyvbvA3R5ETWydWAihbUKhsd5QW2I/2tFr9IemieK5Lnfn5uPZRzZH0Ky7PLAYNjy8
O+OcVTXJhwOux+otSqoskbG04M7H2cYPWjuzDAEZSUHOXkf1INr70N7Wv1xv5U6g9HUZRENTeY5Z
3qna/eY9uwaGUBY6hCCJYB1HjhyItBmpqLWN+bz9KCpLh6B4djHRU9qoX9RXVgEggCm2UaMbMX26
8dkhnFtikk3nGPtbKCHgnwIYd+PLaDzqnavqV+km1THQ6xg1zzOk+SKyOPhnZ1cAJYOW8YNoY3xw
uHCSdwEAMUqEgwlulzAs5m3RkljRAHpj98ncHWDbtCkQarxoLE6wsWjNIqLZP8UlAEbxCqaWTS56
TsSTQATLSXHxjc6VNCeXmBgJdvR6nPDI4NcauCGQEYVdMj8n1kW3wMmULAaIqkAoK7qzcNM9hcfi
sXEQ32iNE5Hsx3nAsAsR+g2Q4hGTeMHJWSfcjiI6d4saQ82M/iTAnoYxNJBGaLHkD9ke2IGEB8vW
DcI/bf40nm0K6UA+9vLc3PJT2jHcBIwN7aL9hOU9Kz7ltwwA+aHjIftQdvK4/1Q+4038gvKYK0YJ
k59gh83OyD+4PE4aexeuzZSYKnSI5JcDWVcc9eYIH6PXlnM6jnpLq22a0v3hVloFdLPeItYooDCM
Wka0EL9LtSvJbiwOLvwS3i5KqYvbI/NLXKV0+YpKI9L8a26FOFTPdoDCz3Dyi5fRhKsAQTgCZNDO
GgUD4IVl+iUblo298YF4fvSpUqICxvzSPkc4oghBwLHha0gvqMWYdvooRnb2PsLzS1ETRl6/4wyp
nVL0uH3QSUfRITOxvqPBj1Hfm36roqW3qwDogoVL9PRyGfi8eWVRQ8xgY8IcCZzq5FWl3zQuAEYO
qmt2i/SdpzCwJZ1aIS1uOvK56RrQfGs8JoOv4MTrD3eHC4ohofQF1cdxhC+nf8W1wO6ngUc6lgjo
AvD4DnxY7fyYzuPAvMCghdGvJT04siH/4sYkzwk6IQEOeDwBAQaWTIhkZGOsxIxBWCbXHrESvgjM
IcMh4/KREwWXjtFDtiD+YLLkKlX0OYLhIe0+KHEgH5Bx/9eOCWMnHfeZw/tcvZZHEWwmi+nV2aNc
rB+IFNgrryYhdO0r8vsCVM3VxoICToPIQ+wXYeZxMWMPyNHg15Rt5WTrSNm3yjN/Rm8c3CCpgopE
cIXYSRYGxbYr4m3ZLgZ/ohPB3T3DMnfOCLaw1ffz8OzpipON7AvhCQzoZycBZNBA6vSpplT9RPPk
z3hXUsQXSeax+SgZl4uqF5RZPIcYmd5v2N6BLOT2qHQJbFD136aD7yWYr2FQ0g2Zki71XBNF1veJ
Z5RctCwZhTop2yKOjcobhbCWSnl33lywZWlXVCjFOjS0qZjKSzHLZ8Fl/T//x//z//7vt+5/hR/Z
w3/WKv8jrS8PWZxeB+H7T+dgiIpoiKogqHT+vp+DnMbdrYsybR5gh6pT0z6xt8mMuSDHvlq9nS5L
/fx4QitmwhczR9gt9Om/T0H+8RQ0SlGiKNC/0e8qKWQoBcqpTaShy9n2up0L4FTJd6vkvQyXAJ1f
e+n3PWGbeUDV7bQssOFc8qsnKQ7IPCOo/NENv3zUuzEsv2hmMmJcLzq5pgd8wqaK/eYMeSIVJrX6
Ubf+SAIOTDayEv5SGlGlbxWLrzvK3I5GBME9ZYX7O6potypK1T6Zl07jKSiLriRNDz9MCmZAOq3X
xoFyzC4ATyl9qLN/9kVAF+gtbVZIq2BFB9G+uje7c1EJ2Mh0ma9jZu2Aln7vDysmAiJdGSjcbxX9
Own8f528rEu6oOkyjb3vj0KtJyfjfJXIuRhBS6jbZdLLkEpDVwhpPGm1czJW5rCvZ//beELI7BBb
ku5LOF2bal4xbgz/14zlnJKscPKTQrI74VmBGFEZi4C/EAwFZ7yq9XUtlMMz9WEm7aTLzpt/P1Nf
FZr/Xpn/12cZJF+CMqgd77Z8QdxnpZqeL/NyhMQT3GiMFz/3JRw2EZXwgAixhARXOWofz4ANxMav
InxQwrFqtQndXxbztyGPUqSAk6/0Tneqft+1eIpHh4BGh7JoqeCf59cbb40CyecsbBVihDqCOhOG
bYN2Xd1DdooSyjchRF18MCXiMMPYabn2y4oKn8RPD55CrcoUeJHF+88rJ3HJI90Ic2URPmaf4qr0
moPmCsvRjOxu9kRDljpCGxaYvX1jP1jO8/kAEDMW5FlCW2u8Htabzz6ddTYvla/jVwQ5hlKQJTHl
KxYPwxajdjW/Y3MwxGQLU2D8AIpIGUZniNecRM8awoWlFMP/8g+5Eqkn7PlPVA9dUPA7ITXh29BJ
V0ll4CtcZIDtN6vmG2FGDKwYLx4MI4rMCuwHK3pF7RhpzHdW9IjTOTGGb0SvtKVdSkEpxI5oxXz9
OuyVpQkTrD5QPfMvuBvfpWI1wFRFBcXg8Da/AgNJ5J8I/sWA3FRwiMFHNSxKUiMWjCRJGsMh+IvJ
W0IvFPRmZLGW4Hv/5/h8SL5l9ypsm96qJIvopdsxJARFGKbrRhkCN+Fo4LG64bjXCLc9Uw2k0MW3
+Yj5L6HrkEJwbNFnoEwjfSX1boLX87NBfYIma0Q0McgVkENMSdgZsby27yIbeK4t7nY4Rnx+Tndk
5QSKAxiEc3G2chZsWB+5rhg6aX+SuUXlhso7MQ+UbJhU4d2LzZivhm5p3GjdAl7BOf/nbO3LG+dV
frVkgifmQw38Qr1qX/NF83h7VF45JC7TW2YLuSOwR3jjzRjcegZPzaFGpGUsie1ZShth85tJSPxh
9yTrQ4NfQYqFovNuoriec1zCJ5OEgHTHzdCrG555lJxTffRwOk3PmCZ7PmR/Kn55v34Y1wfJEklr
g7qALcswhf2x646zVKuTOpYWSvogxzgQRcuU3GvzfM4f4tGc3uBVfFPCnmzxj6xc9qztNfYigZz5
qQz/keurCeW2yIHkB8bufCIFBIC/rkaLRkU3UPOWyKOJAtwxqt9jYxMn53kHXPxyo6F5KWZaAcwE
KJDAkCwCAa2ORsGK4NCcZkZHHTzjIUY43GTAWKD/F/GryQow0u1eJRdY/U3aK/890XFBBp8Usxw/
xOH3/7ggaaKrea8J/fp8gvKAfHksZcsuBB+u37zTO3J+bXaRfJM8Iz9AYSy4SvE8lzCZha5sLi8h
hOyxDCwrtK+UQVlo6hNinOSHf88D2veeyDAPqCQNMpnpEjtuQ7rrUp8E+Rz2UdUuBDqcHSr09LSt
hXAS3OwT9W6KwyN2T7HbQyUQA42a+OmquUEJzQYoqwh4tYndLLq5svCZiYxGF/TygLGxQGcasb1J
jWmzmKttP9e1916lZnru3faKpr9aakE9F0YY/ep5hUj71Lkj+ZA0JGgZDFO98l5A/8U33ODdrl8v
lTwuoxJS4DjHJdMli+Zy9fWUfbn2UZvZMY4E7M4thdhBzrE896gjTo7IqBJXfhJI3PnGPlUSGeXP
UfRLhe2HVRpXUkJ6g/JgWN3cvXxp3NZC08jVouCelWLy1gu1lVzdnkVZOCq3N9g1ugDM5HYZY9J6
iiIUkqRGxc0iITkqJK1FA+kQ5xNE+J7GsGSm9G7wRXDZNXVRg+uC+DyPVRDlYr9uzXHC0JxkgOF/
td1Kfw8lqmzqOvIF9EuS8SX8/OP5xcSmNkV0UtaFuIiwKJDwM7KVZtyGkwLBpjw50ztkM9GyfbUh
BoWQTE+e1CyLQybZNC1Yq/77Ub1TC/7nUaXhZChkY6o8r3ePqqxe9FaIdGlh8MjpbEKEFvM1O5a3
rN11KI2MG2oT+TFkdE5Puxb0kSZtM5oqJg2ia2jlfUZMSc+uVFjKmdd+jQvPufnSmR1R5wXSA/5w
VdmxueuAzf/7/NUfLikxeXhNSaI0B13G3ZAgX9Pidu7hlAIF1LWPnH5NHFO4wBJB16nQJcpUZcsk
emFLJQM5a6Lzc4d+neKEae5Ffr+XyQC48vLpzEmXZiIrH0pw9WT93Ww/YgYSg+qIzLSs1rRvCuY7
GmKBdmZ9d5mYxW2spp9plnpVIVHJI6Pn0tmjhGjyzmp1qJR6GIzVrFsHEUHURra8tDQR25UivTUS
AUS3m5+Gv2xvfpi18FcJPGiGoekmI9H361JeW7EMtZGx7BSg4w17m2TakZBxA2mk3w5BjcLzTErv
BeGA4f37pojDOvf7OljXDZ3ipjKM03+1UMVzooeh1FJwjOA5ubyvNW8dLO3Oz4JnWsQqkDacrf1L
Lq0C6FPnXza5+t8jMIfXeCTU4enQ7nupYpELt75U4LKGrqHb5WA8coaN3JB3DT0Y6OfZG+l+cJsY
JEIfrt020d4ps/H4nghSMBwCM/x25I5gIgPOda6yFaSY452CNS7sQhCrEqmULHLPDtEA1An7OXtG
2fRSatYG7wE0N++qeW3iXeDt52NgacKbmvgxGYXJWHur6XP1npk/tpE7avaXBk4YBqRqoT6Kw6jq
QW4trjaXB0+0nPpV4xf6IjuUGEBkTJy/3DNheNPvbpohMSCw2DBFDc/W9ydGUm913SYCqBOsJ+iE
WJ6rqyv1d/pkNkENrM9JbGJJnjqAhqzYwhnsI8+lFpyQqgZaw47sC9rDwsYD8vUvtU1+gKtxVyyv
7cF3+KZYrCDtEvKjNpkEjr/R3beHp6cngj4fDOuAtuIF/SqyOBqfiGaSqTHoWZHNYRyxkFcAlsPG
ln6ETjvLKRq/vJB3i2oXzc37vy/J9wr9MDTqhqZgXZMQnKqUCL5fkLg2A6M6G5d5LPiCsCDZRxsN
G/lSmJyJu5D2/z7cT4+szt5RoRYhIW+7m+q0NDU7o08T3DPrYdPY57ZY+LLumFdW2+dfZtavtdL9
7eaz8Y4wtSqmMgysf8xFWsGUW0taulNJzxBcupK4uNZEm9In+80T9dNHM0xjGBRkNN73kvRAk2pd
y3owGMIjn6424EJOU6onYrcH3fXv66j+MPqYVHWUYZk4qATvprT6rGgyg1o6B4lpt0tKq/wwoL9/
vA4dyZFVb9hp/P8/RKdceXhGbjzObxTR6T5QrLYuDkZL/stjOXSPzpAuQ77ikPSg8aARDz0W2l9f
/332XxPu9/tiUMmRdZAAoiRDJ/h+X8zSiK6XvCRCuNRJoCf4hpKoDFNeeawDeO0mUeo6XncNKnBi
2qXudebB0BsviXcytB0JsJNRuLdml0O0KzOkH/S+T/VRSke/LB6+tj7356qIWI5l0aSfcr86E27N
VSpvgfhA7pJ882J4pNm8ByE415660S/bofuHCLmTKdPJEgykTwoP7vcLk7bVKbxW2nlelG8x8N16
KbFmBs2fPJ7L7b/vAoMe3+3+o8FGESSFrxL7vu9HkzV5JJ3yLpkHKW7g8rlU43UP6SysVk2xvo78
sxnD0nkUuLis5tKGaimJGT3r6hwojpTBp4L5yb7ebJknWP8YN2QwizBU35M29fuIXkyaobfZRZm8
KVR5MooE12ARqLAY68VpUxIxUH1eqiNjgEjCSoJWr70VXlFrtkC+q6pJENEIjKI8Eb7mKD8KFjBy
I7F934ijbCLKx0ZomODpb3T7G/KKSl5LZ8PNlY9QXKjX2zhC4hQH8+QijU0t9E49IWECqsgrqz3U
ZPnp9WTuR0X5UFPhNogFScxFccV2lKrTjIJnGblXnfhU7fFqlvM2IuP01i+KDp2PcHNjcwiwnl6S
kdvQT2rRm5zQyeQXOFkajg92Ox3sYoMWU3n9SC+fBgS/8PTFqovzdSm+qLqTlvtEgrd1zCY1GlQ1
/7hefFHaB9reMCbZaMERjJBlFB0JuWVKZld3Cic65bRQim2VeTejKJTHka2mlKQkeVrAOmyJsdMo
XtzYXTV2J0nWrVnkVyRJ5N8J5ESe1yWtFzWVfVnd1dzUUqAgYwhO2VLkPX2M0Jdr+bpOCak6d5ur
gTiIxkQmf+Qw34QSrPoFTHGjjEBPaW4fu1DFMqP7KGRQQn3uRbfEUfWTL6afl2Kq3ehBxh3hDKlb
ib0VnH/xQQ0N5bsnWjYU+p8iBTvs2MPv/zHgC1E0UqpKJ94Jap7GnTEqXwt9nbbNLy/PMFP9dSRT
0TiaKcvCvYJOF7NUqRqmloqyXeBH9gelyTd087+MCP8ZYO6OxPpOML/0crKg3U1it6yLk2ZU3xZF
/lAzTCdWcbNM9LQkDzNuG6vi0ZzVcA29JPSzdIZcl8SiuVj64UzK35vsMJI/yXemLA8gr2CTuzjp
PO/j0nwRSFgubVSVRTu5Kv5lD7IXGZocLqOLR8hz373IGOtP0xPDEFkx2SH7NC5j+qpUGiuiq4J9
TkpwMTSXe/S6wXunr4xokiWT9CB9GGQTsNaMHqLbYyHP6tzL1CeGcZYZUHLa8kGsnBKE3ORyNMol
y1JGiqA7nLPdRX4QFeDeTjdt6wkguqx2SQ5jkUa9jpyg0/aUfTR8x3VAjjfOeu1BMpf1y1l1ouwD
DVt/eiS1LyCyqW+3o3LTa/MKshmU48xhajnvIyKkgwrIqnWBKYhRmBmvduLRAoZlxQuXzITR6mQ4
VeCdwimfrYE0t4gZxajYU+uzrxJ16amSu9JrJxxvwop+3zV/adq1cVpnsce2ByUyC4ChrfycpW6B
M4V6Jbk29VoDbkjoJnJzsiJhoWfrnnoxiTSx3Y72YbVTOA29RN2uUCd3YVVS2GhXWEzIXuEPxyRA
Lc3bJOwfOjsyH5SIkeatL3Z64uvZmJgMWsuXvSgcgXFpTJx+oSyidN4Z80xfiARSIO+8kWo7A/Zp
jt7pMzbyLEqdDmlA49Hu7N5O1IUnl8ARVxVENFqaA8ytjN/N8f/5u8RkB1RAGBhBMLvu3loMT6XW
iemuHYAVEJkBJqk+k7rd//I2iX8PEKYiy/iYZN4ohd3090Plwf9H2XntRq4lUfaLCNCb1ySZ3kpK
uRdCUkn03vPrZ7F6gKmbVZAw3ehr1SKZeXhOxI5tvEFPvSanIiTf/YFRfk9O2DuGDe74DBCuwcqX
F18/PODcoP/3FeZaYHpwwnV2p9t6J59iIcvNwNhXer4OrGvU2bzJU68TOXaRazxI5QddflSSVT/H
Cv6AH/wDYKL+NalLwYFQlN0Wi5Mna5hDifU+2qgYZRByEW2CczgglXCaTXdOIL2QoMQQetPy+W8S
7PG3hqvQoawV0nUUtw+W5Z6Vuo62CGUBRcKnHz6if3wxSCNlFKxARvRoN7uc6IVGPhpK9sAJj/Zx
TvwxNwyMnMrltV2MO1wrlvoPLfQ/LsoSsNBmGqrOQGv+938cF23fCIPP9PdQgw6qGlYwxSeG7kHz
+sPT3fhj0Geh6RMl4DDD0ufFd/N4zO2CDCGdssek/86CbVTA5DjHiVtext7N66sIk75caIINGSR5
5B+oRC3Ddg+ChSR+lMkOa5tJXev+pp4H6d1xjp3BJGoEno9gecjticjamvkt5OG0X+O3HkHuzvdB
sbUYX9TMnpX71Fb9XyUJLZABzIdc+CWTxCBsOni7aHkIm79K1zY76O+KfozzZ86A7LlIPnSaZLaq
7Hkcf2l4aiSoz03Xx6MLTQ4DEqwCWgfqABtNP7vgpfeejmHHKWL95HviNWmSpV1sbLNgW7ROS246
5rf5hvkI/6+GXDvM7NWN1uO3gLEJHlIj+ZlQbmRXJYRFYICEu+BWzDYdvCB1IRmA3iu87YTIjWt7
tlRU1nr2/70vMW8GywQ2NBFX63+1dKNuFNHQyHsdTEv9pGHF42SR+1usV0rpPGK1WlU/7FCyfLtX
UEwo8GlBdGgG/jL5M4pRlrPW7GYTXjGiC1+qX0nlNhgwR8y0m23FaIns0A1G9bK1EbBW/K3OGVfR
aoQomf1Q6QCp/XBHNxhBnvdiWXsa/tkkKSQwSsyOXEbdkdPdgFJ/TIDYiGqlmKuqeBlnJWBOBAjn
rXJ+Kow8vsRfNTqm6GES93X9KprBWqtSp6V0rLMPNC3Yfsuzgz/jg5CMoJh6VPyaPKYyWIV6Ru2O
0IIsQsI4rQJIMmbyUHif2sARWsv7YGpso0YbRjC10jxX2WsjY7EnSUdUDqBa+6xRXTThcS6txvQr
me4bi/DB6d5qQPdPQ09KQyctCghsXrrTANCVttwkHYaz2qfVdvssAoWBxVVeAP1w4ok5GlPO71rw
8XZOdnoQr0Ztm0rGotaJOQ/tsLyCqzhxjXS32vTluJBKcdeEkM8fIDc6UTF9GRDMBpyiM6aiwPmD
9jkmX1HVbwx5r5iwjBifa5W8kSZCIKNHzkcTcydrOraWHVchlsu9U6r6Rg5g4/M71QiOnFe6o8eQ
OrJcmj4njQ56WDnC/FGm60qBQG5eh2Hfs4OIimHnvWeX6V2kQjVvh0sFeS1VPryxWsiZuRGtbaG7
sdCtO4xkxXw8xf2+ElGnRl8d2jaLmVkE/tlwt1Wo2Rpt4CS1x9oW9Xv2XDcf8UyRYJwJqIqGV+2r
US54WC5C9GCdsS0Q6fmZ7eOr22nWeihJlZdWVYBZF9HN7VoF1xX1zA5jZJDvcsPwF4ZTfQ1HZ4Jk
Jt/XBesOj2JFaDeK9pzK9yVuQt50p+qGreAE3j4H8dETyBPSHL1feGfYhyNBH/VR0J0BmgKkR6LN
SAAiHjqD+0QnaVtZs26KY8hTeUSIkkrmb9Vy45nvubn2WximwUVGeFI+hRiHTG3jpPonjha2xyaR
CpvypQ+O6fir7865CLurzs4F3+XY4OcaQE0hz9VS74vyM6t6O+s6O5OZ3hMaEBWO2l4mAxhR+Zhq
ZcmF+pxU7+wjZQycDsNKGQk9pdKs9wVjyEbWlmmKJXJcrfAMtWPsddrpXgyERU0YhlxsgnGCF+I/
WQox3WRaENAwL9xJ2ZojTgiB5QZCjeutqwhP5nQvkLtC3kDEDL/V32vKykSjFtQPIdmrIV/GtemE
X2MHehSMS1kgI9zE8RebO0zB4B2IxV6VETD4UOFgg0x6fwhEj42eNaMsrfFsqNXequsVLDPX4Hl0
hJ6VHi2ZRjnzykpFhHIGdgj6q8wvkou96Jsu7U5Al59hvqqkv/JpqQTrnE/EszZJyVsyK/z6bKeJ
rW3yNseZufLKem9q9/2ouKr+rATkaDia/gyvxU0KiE7VQjNqR+rf9fG+wu3Hr5ayNLgZ3Eef0X1f
d+QQEtpmGS8SWWjRixS5ZflU0YsMvrIMJPJVWsbiMCAHrIK0GFDkqMv9XdUS8kOyZfkhde/tcC9I
2TaSgeWJOMnzPcBgoifrSG8X3ZwEL9foI89y8tEKqxZcKySaJ4w+1I4N/tAGBKM3xEn6X7p5irp9
F4VORnMBLUGCJ6u291oIjQnigDiwj2L0LmevIbtbWh9i6ESZBAGqBcUp0A8FsZOrpcOA9JQ0H5L3
GHJbU13ZnmRgJ45Op9nq1nYUMZUZcPRVtatMNTEF7TppLqlJCcZkIJunX73kcr+pZbpy86yxR2mK
a9bsRyYyJBG7rEDFhPyjSu6H8hgLZIKRtBKl9abne5fKT30Kz13su6VxMWptHfm/wpnWBDcjDbCT
k+8lkdgM0oKKzkl5X3or3vvaKfAyV4iOMt9TgizssWShs6FBI52KTwvSFOsuxPtVJw+50Jd19JJz
M3r/aQwtNcfRUsadH4zHGgfdas0Vu2ajdOTowekonB7y20R2ml+TvHc0NKZa3WNRgRlTzbDlzcve
gp+ieViV09UlVANtelQhpRjKQVZQrnav0QTVmookL084GUIfvphisIN7sWKOtOlzYZEpbx0KbmFk
DMJKVz0CH3Jr3TKtHc1LQH3FOeHXS1/cdM122YgjB+p+EB5DHaEcx6QROjUfQTohiLKEzTy5NvA0
9FB+ddNzNReBTSevoki88/mZEaPtVDZcy3+LjMpllkRiMy92LW5HeTinBlhCwKBD17Zi+dQxg+e5
FKV2oPQzqSf2dsjeVc5rA3LF1OQbEzPpHwrkf1U9YKx8IpjE6pha/rcSD0vJSr2JueFQuaoBhuFG
8GbHVUdQXrT1YR8Xu4BQufHjhwv/NRGi3AKFFpGZmjqE0bl1+6MFSKUg1WJDmfYVURF9dw16Pu0c
nv4MRMIQKIV11F/rYHqNOXG9JVA+5t3f34T6F5g034RJV8prosMzu0Hz4zgZGz2WsLHDM91jf7cn
x/BWVMDNMgaDv0j7Cmm9xXtwNEHkQ5z7FxI7lOatwmQXgwbixthhW8sYEM/16iPt+gXU6YrXPyCL
Jtbd7g5q+1IvsdNLrv7790+g/TVHunmCGWr+42NUjEAuFZ/yjggFqV/poKfktJK7lH1mrR2ZmwRC
o7CP0WiLdrWktg3OrGYqIC91vS9eNZNxGmPqYWtuQmGdc5Ypdwp4dG+rGqwIl2osnfPDYEynUDcx
741nMaJ/0aUlOScFtO6j9dUx49AujfLcy5SRKyIRDDg9w6EWsBm0YVaH78VPlgl/gwo3D3/TRhpy
UtdJVIpnjHtUwKniMH0kG+ND9p8j4c0cyH/NI2QCU04mGKUfNNPvP344xf+o0VVLYZKH9IV36Ka/
zCNP9BLfkvcgwkA1iBnUeM1WGw7XmLG0wF84k/KIjCqHkk1qhPweSHeoDBRcULRZZRDKaFhzeVcY
2xKq7K7/zA/dhCiS+IbF5DnkyNGwvSsOO0rpPaJajU76Q7cb2TmwrSeQ2MP32pHWzIbDESmTZ+xz
080PDI2JKEMzojcnXT1GJLGxUcMHbAvsAOSdTG6w26zpfvmdnXnphTtiyoYe1QbgYVbvxsaJ6W3O
tKjNmrOgy7YQZBhSgnVVIIIhKaa2pDvJ0bcWCZGMmqMKL+gDJGtPjTQmD/Hwxf5fEfXsOV50Qgza
78o1i0935fXwpkJYjN0eAvuqhBzYQ5YAjt+puG1AhvSckvBfbP2cmqDg1mFSScLOzPkjbn2XuQbA
Kky95q77tE3M1AiYx5HqgFyAzrxAHLtV6524prQ0szVseBh+JL00pP7R3i9bcbHO1RPBMJa0m5O4
1rJ6MhMIhcEvTp2pA3LRzZl6hm0tYlE3n5z0HYcEqtW6OXqgZerqh9X0N7drXtB/rKZ5t/7jbS5C
pVa70Jf3GVCnz0ubQV2XSgqbKiYVV0yPRT5+lZO5VLRsF46ho+AJrZChNGo76Mf41NH55ZW5tJJu
L3gV6CVsyBEWqohb8hhsjEDZFkb8ErfNMleKtSYLb5xlWHRqbmFcMGl5blsynDprF5FxZwXqY0Ik
SJhlL7oQ7DSj+MiHeN1P6jbt0nulSzA9HeSLJajHVLHcJqRA7qQHsyMCGj+4ODw1Zb3MrAc1YsYf
cDcdKDnC2pbxCR7OyaX1SjKVSkRD1c6cCJ3Moe1G73JbrrSYZZLkTsg0Y+QNT5vIliA8myhW6uRO
kS9DGTuT1Ltici2NcueVWz4uygqsRWe+U+JfOos1EMMjioKtrwxb1FsHPuO1yTjKHy18S4k9iQaK
yTm+Os1eh4kto5jx+kWgdnY1Xkrii2Sx53u3ywTUqPEPgiBuBG1ZqmTyNkSLkNPkKZ9li/wPoKXk
cUSZJMLqBcRTE50oCWgd6ZRFvoIyPxYazGU+V1XL7WoCk5rLi4SkjjJzPWy1fd4w8+z5+jmu4SeM
6VKTyns1ou2FWCinPD7tvlGd8g6vtTR4Mir85GuRThBHputMKui+xEk+dWJFJGN7ELPgSRsmTq+M
mBxpB/6B3EirFRdgsLVLo7U1KYSu2c6C5/tAWv6wtm/8F38jcf9Z2zcHft8qlekpgbw3r3Qiy/5O
QgTUMYVeSp0d4M8vLo1l0RwS5Rx2H35NxgjjdW9Abw/fGhGUD0XbOIY5oPyiIZrnvU1cHGMC2lTz
3K4m6Q5qZncS9AOeU1FzP3RHAyMpNhh5yT4a53cCxiiev+2KbatiorOukkscrP2Lqc17MfulOmyN
khilFkbqPI9bEjpLCvpwaUOiZqLzIF81yoFhXyr3vfVobqwMZHAdzlpyjbhDV2L39Bl/JfIVBZ0Z
xgv242HbUbXn+yRfR+Ey0F79Es71g5Ju2F4t1+8eiFsmLzOSrpp64Gdh4A/DXQ9rZdaa8Wscv1uj
LWyNFQOJsH8SsTqf1v55VPbaIx/PjqU1B/b1rMu1MawCJEnSO4hx+A7mh1mLSC4F8UVZfqf5a3qI
Ir8TzUuSwEY3FfNxxhXBAKfoETxv6h9IKtTUY6Gf/fSQpod5/5v3V1W869qTn2+66FEgh75YJuq9
D+GmPzQRxEbN4SaEYcu/I83M1F4zPgp6kL6lqD8b1Avxg2C4c/Za+l7yfsZz34QJAwR4PE7xzCkJ
5nonoyTw7w1hHZ6Kfm0mhzp+QOXUYgKA2Mxc1u/1O7vw9wtU/Rfa9ufee1MLdm0cyVIravspZmQb
vFUMiYokWBv6Vy+tW0asVYF4z9xoxGiFuzyaNv0k0LrVv6IZ/1NXK4/IMZ9EJRHBv8FxQ/TPWEVL
Zj8DysXiQb34y3y6ky8jiYse8bCcbt7wCB5lt9JFgl1YEo8WH0X9rZi7EcSCkvHYgdZ9/6zyv55V
k0Rdg/Rg4AZy86yxkqMbTiVpn7WrAGf9xTTRgpksS7qstnlN4Qd5Xkf6ZntfxML7WJHR92Im2Av1
K1n99LLXyTiHVnjQUw7Qsf6oFOQ+SnzXFKQdV9NdQS/0/U2b8+H3n2EOh+OfN31b6o6T2ZuYBTJN
8e9CDD1IPqOMFdeSsBUx0wntAMUqqY78kXyYIxqZfHDHYCsZ20A/gAKY/ufsLsf+KO9qYU0BW68a
66WJLwPHPBIL07trww9p/pvuVyBfTWwtNoq3yyTaItABjE6Zvr6i2aBCkyN3UlfVutzjxiQT0qs5
gPVyd4bVCkDSLoqBuqV/KZkt8G3G9yJlc54eaHDi0kUKVhZOPDCjDLaWv1b7R4COqbvE70w3iR6c
hmfJW6Ob7eUf8PUZN/77g1SxViTDAAuJmQzzR5Whm1kBXhIymrauZQ9OSVO/lYKf+yuo6T9c6obp
0spF1ESjznfGvrgu6YQe9fqEI9g295cixtMrkAIK2WYJtiq8d3v00gZxmojG152xmHb+kZru3d/K
zGqW8rjBJrQjkRPr2GVACjg7fadfhh3556zYiNGV9iq+MPsFhAs/EfCy/TKjedDnIU+4qdAq8+vE
e/OXR+Iv6ZuuQnouXJdkhPbNTySr+DSxaanEyK/RUWdPAjlZSCXR+GyR1qgUpW4tHxPPrrSFsDIe
WvlEPYpxyHNmi/KbobADrjLkpe0cEaePTi84sC6/JFLBV/jrFbjmKPjqCrZgutrjeC8DaEBsmqPe
n3B5NoRVbSxNYH7j4UfT59+Kt2+++1uPJ2QZ4lClaNv8RwmMzsZa8m580x95fWkLs9CJ36YP/dX4
GI/pp/qCOpI4w1fjyesX1TvGbuThih/tc/YWvP3+t/1ze199mk/eU/kCTEuI/WdI2hZI5Lvy5j1P
b+ZT+CNo8a+mV4Ma9n8X8C0zoxfqQa1zQ9r30ioK3Tb6ZPi7MCKIyKqT5tahGq+lfvCE61eC9key
SAoPtqQX9Ppr7G0GoMbv96bfg+TvPtabwl1rrb6tK1/cI9LDIabYeBgq51az1JvsPkX5GYqZY1Cf
J82wEq1jzgCvai4a5Z8hSKuE0MoqxBJIZPKnHfND3MVHbawIeVQ5BCGPVJP6yyNuLjvm6O9yhjZp
A704fdXUFynr1w0VcjtJG0+ftlOOF5ffbFpf2dYqYGWTr5v8+v0j/83P+70d/78v4aaeE4q4m2DA
a3uD82PMvkiPRuChSRd9IYsCowNQf/n0/UX/CdhoMAh0xARoNn4z6/7Yuqx0xJxEp0FSs2RtCMNn
CCstyNBpzuwyUMplAUCnQmqJSyZLZWzYhsTOEtfQVyRIY+B0IIjLCpcFLxqXXZBeILadONYqGWI9
kxylkrdVCs+RBDU/7K4WTk9lyzRQx8VXqT86C8aMWF/H3Fj5PRCRVr9nISI8SxPXrTy5rfgD6VQS
58/yr+X1x2PfAB2VZU5NMuYqxpDPOmS5TnscatkdyTaXmQObngQiPZ5g9QS1dlXK8ThOzKNQ1Rgi
ogTTg2tzDjlTaMtBWAtg0s5Stj0ZvB0AZpuxMbeVUxCCZ4avefsAsuIWGSaDEP8KMXBzSOPhqyS9
1UCTHRy6YT8wLQF21SqoZTBsUv/VHJk45pULs13JRxvZy8KsCPQ1cHZU7xMY8p3Yu5kX7CbcmcJy
XYv0qZuJPRcbBGAIw461NZTIjtbQrdZok2JMYm24E5HvAD7Nf4sfOYrO2IWnCE+KsZmB1B84RXO8
Zpdq1FQrlRxzbaNXK6YrQ7OcR47SJgguU/IkmPs+Hm2lbu9CK2AoeemmdiPkP4V//XOH+uMLux3d
9n1c1WKl7jMYPaPRrf1svAuKRS9t8gxmTwefDzqXZFwb7t+jPVXHyomYwFs4r/bDa2VAMRuxBSSM
fppDQI1+LzCt5aMJG2Hde9mGJEI13ov1Np2eJQIzw4gaPCgKjL8yCAI43tLVGplsG3PS6vTDlvf7
VftuTd5UEcOg+mFWYPzyXGze2aA26HmYPB9P+OMvAydYYlIBXX/+n4SDBuc//8Xrc/FJrz1bvSzu
mgWGvHjuvLxJrrhvH8zFtM330PSvV1SeGJi3+GHHDkEei2T16/JaLw47Ojg3WWEiRj4Y4kSbJuKH
QlOe7/zPJ4Pbir05hCj0HRgJ3KrGA9NXDE/Xwr1WbaApldVnOOJganzKyaOCf0swPsrhBVDbyYkk
NZm9F5NlhxkWFbg7QJ0bMRv3BEcWMNXvyHINz33SQooT8ORgLGkGi+4itD9UdbdL7vddQ3SyrNn3
ByLmf6s6NbTMutbrcN9T9nQjGb/vg/6SMkmslAtyOk3pfljlt3Xk7RVvsU98HepaK6K9gkdGvuPT
ieS1IB1E8e77bf8v3vp8JV2xNGgZCB+hfv732Rj3E3yi5cpZuBd2ROxefc2p3lWBJsqBUoMamFku
oN64o/WU8CIhfst/VBaPJpX8r+9vRrrtQ+abMVRo4rJpcb6ZN+92EFZBpymZgmrFQgtqrGEVLMk9
93b34vv31/rLVuj3tSDB6PwHzb91cy2/15K6F7kWI/FpOW3S7bAW7CZcVtB31skuAnV2hG2IFf2e
IcTqKuBMp6Jwv7M2BZYMy/T9J83yb4btn68HlCp6hvnNQHMhoVu++TLGuh8ioKR9eDTDrfXU4vwo
LxkYK1i97CLRg5ZwsUBSi+SSdMvR34YIDVz/EOGna3xJFqmdhJvXzU4at6ALAh6xurYq/b2Pr1HP
Vm77IBTDqgjPmMGUP7wnkvWPN0VFA4G3+qz6RA7x3weQBLEa4yGdzpXv6sVHNS5rbWkYa1o281V8
le/AhlPJltGOHbiBHHBGctUJBH/RCase+4N6j1mR/66OznDGpFEoHdoP4H9MVuQL/Yny0G+tueeR
NiLx05jLkH38gq82euo6wj4RxHFhYs7zHNVuw8xapuNw6WmnEBpm5CSek7LpHJRXabT10JmOMibB
NqL+at2SoerI12Bp2JDEc0BzcPx1hTemI26SJ6NefKaH7J5P3aZbZdM1XTrbtju0nTt2BxCfNnLp
bFLCr0yE84tpD6+Zs0mbKaDozkqY69Umeaggvh7xOcALY9gM+GW4FZ2sEx9nHj+0ZrRX5HUnsW0w
we1dyTFnT9GI9OKX2UTUwAyh5RAofRKnwpX/CtsZlcgoOS1uRe60q8TFEYmntsAQgKxOHIXlRY9t
e2KnyB1/NUe9gbyzwPBkQV+hCzumggXBZDCMIOwRWYDxF0bcxxYTJAjn3qEcn8zykL3lwrYojk2M
8SO+FHnoKhMpwAvPXGME3z9MbyG7xZ3kX5KJaBenOzJS+OG9vR0s8t7+Z4ndvCNdUsdKr+jjOfC2
8ky1w2yhMh9TpnGamUAYf8QZVM+Z1oWc2VZ/luutBigUWuoqbLaj8mWQlBH5xATVP2Sochqwvv98
geebYz/BCdaSpJlI/9/1n/hm0jRpyPqXHBHrp2g93gmn3LIx97SMDUQug1W2IaUdtKuMNrCQi40h
LGMwsYWm2OEbTpwECRg2a18Fq+zccNqb791ro4MiM/fell+YtKLg75R7jbcKpB3rMqiu4VLY96j6
0Bc9NP2ilVzGldFqJmNfxdEJNqVpD6S9XEJ9Xo8Q3BsUJ+x9DhQzfMg62an5SjNXSpa5viDj3aPG
BEd09FV19u96gIBt8Sz9qt3wLc9WBFy0OKcDGTvVUvFXw0YLXNophp6D4mL9gm1Gdh9UK1NY+Cvs
NYZ3aQdwxD+ujwxMn3sXByysahEYODC6FVT/96O/muCFG+5gOfAQEb022LBhcoqd1SLdPuBFliMU
1uFU2ZhwAAJnJ2rppHDkud2zEftSO4+HCCGYLT0ligtf3iBSQmAYiC6shqGBMdvCWpGR8uTttG2i
L6ztkLuEZBd3IAfQAdcs7SaDMkDU0JSt0r26GZfTIy+Ddwq+jNUMYjCD2zPFN+cURklb5BxUjFqa
LZkszeNAKNc68+wHICjpTmNqjKjtznilewd2x56n3/HT1iWD3IZZ7GEAhWacyqvbEtiFIwdwCZYf
dr7y0+NU3RMD9s5UUHltRgfjJWYo90299/DDbRdwlLxTEuInbitvKXHOq+a1u/Iaj6KDv0cWbOLn
TLQlt25tbLzi85Nl2kJgN/VSitflsMOP5MpDkmUMSWzhv2EBhjfdQHjfHgdqy6lZQJ/g3RZOH7kd
XRqI5XBrNx1jOiR34Dj4auGWAE/Pnn4oCCix/vFCUZyIIlkl85F487anUzd6zICH6yMRzKxTzGkG
p3Ky/SEAYkLbah6ehQSla8wP9CZ/kT5iMr94Ve2HyFmeMNckloYINJJmlifh1Lp+sp1dMMFnwsVy
ck4bdgoXVsJugXc+3v2QAm1R30XoMxbP0/IZatwJKfHg6gdH+zAWHD2BzI2AiCTuMyMklCO8uf6b
N9rSc86vWOJqvnjwkdl+YlfHebA59C4aFwfL880Gz7zzaq8+H9/chas7yh2h60K9EE/nPf2fWwfO
S7KA/4kZ2Qptp3RRFxjLu9etuAiX29xxyakX10/Mb391CyLt56gzMs0uTy1Mw4V2idsVc+FsxXs7
ZzocS1KCkFk96IsXCGK5hc9j7mzvM/zwiYAibOUea/vLo3y42Pw4K6NYpGdmLUf7frfjYclYxpaK
Hn+/W19tzPrNxX57/d09rH/9UEAot/vnXADNaW+iagKdS7f9Qd8r4xDXcvaAj4MTnWGoPTSn+fwN
7dOw7zY93ytuKk++y1nrWKtiO5ITu1N36rpbZWx3/QLtdeh8f+b8VZdK0JctXGTQ1mJ99r9c1D+w
Ea/OTS8FF9nXxeP/JqtCesEGSsJTWn5pKhudrz99Cj/aAfwN8sLkoQ7UFKQO2L7d9AGB3Pd1mqrF
SROWrMiQYBgSBj+MZ2WdvJsPBCgY04ZaxaiXGCl//9T/GGVgY4Nwk0KOrHnjd5v6x1PTfQXjEJbR
vraOhZ84AnYEQVbf6WxSPQdtsalJxbQsYSm19x1EYTbi6FIy9zfiT5UN28DpaWreFaxoAv9r5pYz
+BGqq6n+/2rk+Gz+vNObY1f1ixrMLkn25ejSP5KXNfgXqXj7/gO5bcpYBaQXzXoXWad/1W6ukqaR
mBQFq4ApM19+aZ5x9kqlajFRe35/qdttb74Uw2sLcYXKBcWbbS8qVCNWtS6enRiMZhvVq7GHeRS4
WbEK1Z/F1/+AHBUdqhbAH2qa+fn+W7ikOXTOHEnqHu4zPICLOl3F7lAG7tAz3++vrHGxXH3/kP94
rYAC8FyT0UvPkfM3OGdfSFYVRtAg4ZKH9RKyAi9XhbEWcaNEButQNhcE+2AY9cOF/36tuDADLxa2
Jct/5b3l+qT4o6FGeyRLSFK1ApESjIZmJxDc61/U0A2GA2P+pD147ZcS7sTxJyjk78U038JcJhIk
yF53gymYyVRBoYij2UWYpzb9tfwr93dDf/nhWf/eUtlBkIURbwchEL++/36zlTrFIgrtdJ/OeBe1
lVNnW4tVC+MTvrsM9x5PtSK4SMNPl55X6Z/VMFZKks7Brc48RORIN4sq0wxUBT2rWJYv+nSNi69W
OVjRiKz9gkdCgCRYuYb9dqZ5qAm8IvVa55eBlW4Z0EKz6Yfv/e+3ivvhThAt4TMgize7aTiMUe2X
IW+VuTGyg+K9qCnjzkMFZpqM27xwf/js51/4nw8AiQ2B5shsMKXANvNmgTeVLjUxBIe90K6Q2pSz
yDR9z8WdUS7HfjnhyNQOj9Hw04v1z+uizwPX4DvATeG/37kQWOEooP04NuY1NBGXw37NYISM5VUP
r914mIrBrsJtj/vt949s/LXceGRjnn2iDkNppN9c2hQkjUunw4MjrqjEgjPwqGjT487egLjaj49o
8v7XbdAxrvzFhpFvjgW1a12ty5wqVp6AljL3JcpWymovLhdb2/76Ml1nvR1WV3svP7+48ZnEMXex
ShN7777Zc2Ac9LkFMprvH+dv66ebx7nZiIsaSULaieneiN76mjGGHnIEN7ZVVfNkQ5fxCG4WkTGe
TAOnS3mGA4u+WdY0b4IAlVWDMqPdKylVvf6C6+Ly+xv8zSL+c4lxSqho78jVkzmideVmTY9jEue6
VrfXij6td5tzdSLT+Tl9qzYnlCzLeGXZ0tY8SdvpK2esYMPoJlQd5+hls1IoJn9Sd//PJui7W5qX
yB91gyUKHP6K0Jybjjli0r9OfUkkiHRM1Lu0VNzJr980RjliV647+lBmJOu++jJoNdlJ8LMWF5Ux
4zcR8+XqDBEpy0hNMRRHlV9x3cwxsjan4hrpnz2cWBkvhIRTAwVqkF0z6yLlr8HExC9MnUmuGF6+
xcOwqe0oyBdCxjajlC72d1C+lpE8PIn1HQIy2/K6l6Zh8qPQI9Tiphzzw9gD25D35HUwJvEfaF91
7yuRQKqYc464Yqk+I2Xra8AGvAGEaQQFNsO4QboRFihQyBHzvtgZSOC68MIciCYJZNefCYIFtOb+
q63EZZrF8FArRxxJZWm2qGWEloyOOnO8oMC2Od21Jf2BHq1yehmTodAwjvuWFteUtsS80c6z9DzZ
W1qSYCfVs6Z/yuGXZaWIYWFPRZDeuBpGcoC5ilQca5V2yW5rQAGPO4UMoE2SXWvP3bJrDrre7kY0
UY2gnbvOQ7Jswe7sHg0ypXVGTThj0K0LUEohLKb5Q186NeE2TTl7KT5G/cSfMOmuLq1ewh/cStia
d3YfuUK5DUJ4qYLMRD95060SDtLXoF1xTsA7w1O9h6IwNsTCtQBNPL7igQ7Ej/Ou2aj+GnbhAk/8
pYgjl/eZxiXurFK5H8eVwUW9diVUR63V0RJQpvLnTLFsIzOcKDto4rRWxnDry4e09NzCDGwRJ4de
KDD2K5e6IbyKOHXMuzTSG8q5z6mb6YYNENZkVKuyjj78lP5T73n98YgK8pMIc0WFJVbIWM9ApzVm
5bu/9VWn84uVWWNf3hOeCN0idFnl+xRPXEusXTGYzmIdrhKxdBEOLCazdYoegctVVvDLjcRDICnH
Uooh7tZImMpTPaGmGKHH5CqwjwZvHIzAFLDPAGoTSYLT5WOv890bvurqIYm8EtQhPyu2QYMZnSQh
VfX6dRWjxY/He14PCnsMPy7pcCS+zZLI5UGBWXXVSfUOTdevekva58q0iiSjsAOcR4QgdfSl2Cdb
WIxOqc0QLtbZMlih0r0m+VsdSLil6m7YpCAG01IaqoNp9v+Hs/PabVvtuu4VEWAvp2JTl2Vbsq0T
QnZsdoqU2K/+G/T7HyTaQQz8MGJkJzum2J6y1pxjep12oNY4Jr+iFBFRemQTIJtnbPz9Rcdnp2JZ
3FyGrZkeYmOTsY6e8H36tfE7OXAjLVimrEdRjhY8we2V5lt5kNrcyzKmk2TYl6m0gmXtAthr1fJx
NChaXfv3rvY5sBUhGBg+MKURouDL0RlxjpNXMOKRYzWyRSge3iwQHuH4GOnwADS/HP1KOXRj+lSL
MKWHy1xRQQfI5DGB8BzQmCjZEvjHguJBpUQ7ZTSfDSohohluK5jAAsXeNkHa0bBoLWAmxXnoVMnK
UhaX5J2t7Sy8EWV0WSkGj7nhdnnhwF1yetaftchsNsSDF+A5bnRotVpo530A3w66drEB4QjtulqP
QOYTbFYpNc6iWmoNLrrGFynk9kW9zXLDbxQKedamuGLLPhrqUoLkphYi1WFpdWlTjNTk6cCU1zaq
dIwlsok4hZTi0phJyJ5h/wI9qQonzGM7EdQ56rOZTjWV91shoa6uiBHEYVNdbusrvVdUANMYYfB/
DS3GG2kAZvml9Bc6VrimQvvCjWiAyAj1mT3ljONqxl7HdTtSMr+ZrXML8e/kWzlrtkEUeIPwxVtd
xcYs7tJdXhWrJjH2qfbYdk4XEo+taFQRxcUlHReCjGBTMh9Gq6LhvukaG72ymGsvqnpgkY9FlMSo
MKk8BGQVtuJWNbxaGc652ByJnWhmQlZ8qP1XNBBvHX3eTIjfusrbvb/hzDMluxEoOAgwjRtK+slt
mVE57ot11D4PBn2A9Ai4P+FWGJ3xkqaqJ0rvZkiB2ZBdBV12mVOH49kZi7Mqhl9RoDltDIBW/cy5
5+KobAKWFBll9iLW10aMGpUfVjanlF5TMHy2lObbqPYvjfqmh6fEiJw4xjwoc0UfxesyHo7XzsS/
TttHzdBFIuk2Nj267VtULRJuqhYfGygjQYYmmvU+d2t6N6a6PlLftnEy/FY8ro6FDWUi8Sj9Jmfm
qoLOk/RoRR8WYNTiqQueYYWxSVvWzBwhr0RxvS6iluYDln3rOQF/0kZkvIvpBrSJX/MEj/Wpkeql
KDPFGBYeCMxHbXRQhW55Q3YsVIMThxQ0rGjeNdIvAUpPMBqOLWcAQJm6NcutWgjt4ZdWjssKssQg
jqAbh/k1rB24jfPmyst2QcveCsLb2OGHGRUb6JCmvTUKWrUbShXlYH0OkmR3l43UTQ3u6f2/pf2T
xYumjVA7ueLTx7Xy1ENH4RjF8KwX9cZ6NiQq6Ubuas6lJJnCTD8jXXgrbo07LZ3xNzlWFaAKCWwV
1aTqRXgNdSOdj1FyjpNxPrbhm8RyFnavUw3SA7zgBx2+5UUiHYI2K0ZFCmK0v/Iv5MEp726fxZ8/
LBHVu10IOxDFJFwVNxZYW0u624ZdyrjvavnaHcqF7icP4TbfArrfRV58QIeDiABf9ey2FObv5qIg
+uVhXGJLWIgeEJvFbSGuyv3w0r0Xn8ri35/se5P750oRSixKWZVpitCt+wKAgWtU1gU+mbwPTiax
booT7mX/4g7zcl1713VJNNO4al8ip4fvNrPd1k0XRK9u2L56LGn9q3t7NfaXdbm9rFHgI8z6Yc9o
WtMm7f5DAjGbOPemiRXpbkdTNnFxaduqP5TO5rsIrRY+HmVrdjqp7mlwL7Pr2rCoGmdQ6LzXFavM
FtO9nxLZUm5f9f0V8fyxkJ18VjsUrCObP8MG8ySshWfycxwgU0tc8K8r3f0VuKQDv1bH2nklgnpv
OUeWn1gS3IIUINFP7LlzGBaHJ8c50r70CRoJferWFLG9DWlIm13ieSfpNd9Shlac98VCsL330YlX
O9kWPqrZTty869KG7NnsodrurNVzZV82C932iofd7tlCxAmxzFtQvKb2Ag+SFNwph+z5vXjbUSmn
sk1abboFBD9B3Udvg63HE2bM7jidwPRZMwJ1B9S20+9mxsep2564i7PXZH2ZAbsgsL1Z/upm+9Vx
E/iU0T827fqVP9u8ynaw1F6vz97Ci7zFc7pahO44J4CKQ1qXGSGjIfMaYldMU/ywnTbfea+vr5W7
2pj+q4LzyVkhbPU6HmeUC6/5bMVIhSt1/Yty9Vc3Q7qwoqR/XVOm72zSi1Z7otVs+kzO01xb/BKc
eeEuA7QxT9BP3S+K6LODvHrqZtC+FrgYIWXQspndhtmFbhgNAi797nPq+PrPtBpux86d0kxPrA42
J3oAj+ri8ZE+re95m/wsee+qTdJ46E4UQ8vb3Ta7bvvO2dCIg5sfvZFi4r+DPdyQQwZRc+Y/PPaz
Zw+j1nccGzv4zSnwT6fp0iZrkmNgyT/zKdK5tzllC5z+i8CXYFb5qsAnyYFqUUffHAefZ2me+fvL
e7PCe3+Yz1c8irTU7Y1zXFH/53K0jrA7IQTimXH5xXV+32Xes2i/GnTIZ8PXFHleL054gnebDdd1
b5G+e2zh+HO6HGYD9p+u+DO4Avaea9U+TVEWOZYhu+GKVfCGqQHUH9yY6th7E3Ng9qr7J3O502nQ
ZLtw5nFqav14K3w4IcRSGq/Tqe4KZ/eoPizYw+0EN3KeM+dx9knDLGzsD/GylzIHD3jIJDizziKR
Yon9gnDSKWauvy7ngfPZcAbbnuMqvDAz8P6K/8C05bq2Ex262dcwm4cEIEv+Q7pYf/AjSvcl2c7U
J9fdp47rXl13/CLe6RV0x+4lRkrgsCZGGBMu6IeED8mZPSjlh9nLW31EGkjlAtq+P4UdroUN9fnB
VV+xFYEi87MzCwl7W9vL+dy091NT5ftvEKgtXfD+RO+MLt840zPN+Y/wwb3Ozu1+mXpfe22xZ49r
r7TFfE5mmq/A/1y1ZEu8Fdtz+7h8mnNjjq/hdnMsnf2XfdjyBugTnPVx6dLrdINZMmdKsm+NT7vS
7Y9ELG1pCba0xRbBjmKNNVurU3rzeTYszpdnOqJP4svX0pzrNIUwwMz6A79Y6wnOAazSYXtb0JJC
mhpyzvqHwbg0U4ZZs97yT5EJ20T48Yl/zedPpLezPp/NCfym96SA7VzKDj/taZjPRUb3h8sH+7bZ
bR2d14ZPzrruba9HPrVyuiK3WLD9fVrHz7Q93xDxDa+cED2tKZ7BH7zu1SXYUvPiBzZkWOvfEjwl
sxK6ghOwVZm5omc+ucvMpdslLqd4C+fpsHXl1+5VBiFKH1Syr+fbIpoPjl7MlgR1bA28gtaMvpjs
waYJ3+i/HSg27X/oc8IF++8kA2UVQo6J3VWStLuaSZhr8uXaZ/Q55T0BiAvikhc7b4PKfZwdN3j5
X9W99oQ3X4fvGx4xzLnycsPwQ5/R/4TnnX19oPQgcTqercMH37A/2R043mLx6Wcr6eRPA0nmPJv8
1GYLjurM+LRb9DNMqA/EK/sf/jp6fHjwPWlFBuBaW7rrXLGv7svWzeYI7wh3AtcL/Y2DOHvu5FOx
gVRhN8BW5mTbRj9U3iTxvpLIsmXCm7N0Mahfm+pd6a0fo7CviiE6cNYw7xFFpcvBZhP+ijxh6rNm
ra2y3vNOJ7Q9zDAoCqrZCVXu+w0Ij49A8n3xvDDf6Iw/ttPLCX9A8K7uNfc/rHNqf5KtRgGyIjyP
nq7zKC4e6LR2TtDw9AfoLJXl5XkJ1jiaMX/EHifNkGMLSyiRDk/enj0Ia6T44Qz0bCHPrntCsMiR
Xv3SXfIJX+XNKrt4v3Trh7LytF77Y0GiS5oBWQEaJGEK5n1V2QiVa183IZhu8tQb9cW6sMBMfoir
/M8DyUGmB5J1mQ5cTp4Wlb8V8bJra15lg+Zfgxgq3HIYUgwscYGeBFH6v9eB93V5Vle0e2WOSJ+C
Rt7dnZYbxeiCW47idimWaLCKQ9C6hTWxDNUgRqL678NNfbq762fJKgeDQakohjF9nN9OrReqqAvQ
qa1L813MJm+zZ1FZC7Bm//tA92/1d+yIKtHk0bhZlindLR1HSTWFVKqLZyBi7uhc1xeA87PwEQ4C
EHsyih0QHj4BcrGDheWH0rB8p5Sajo4Rjc4xfDxAedJd98Gg4n9JYLlu5OFUFKcOpkaZ743wFI4+
wHO8lwyqovrrSpTuLks/lfhzeKnQEAXGCW4fNqofLsfdhf/fB2KAo+XHIKcZd5fDuilWqUeQCkuH
xcYsdW+2sJuWRIiW7cEjbg4FlKP/oMr6Jgz/dr//d1hLUnRAhcR0a3eHvV5LfezbW74OtFV5W1Ts
QoeGioZorlph3+I/ndpNE/esTXVHC+E0ZMjt+01SNb7eMd2Qi3tRPaoi5HHOcKMw6kS23mO276zv
fxxTBsL0qx7IOp/V0bFDp8WUaNZs3uuNQC1Lz6cMi1NtqB6147joZwpG6OmzWIHkicbDFOJWJ/CH
+8fxNhndCjvqGc/FYqXgLbBwXuXpIQwPhbzs1F+N+UtTyRNRqDgAN9DibB4UKDWu2Cprad6m2LQ1
aLqmU8fWD+32+8bt9xWlbanS6BEhfNzLNNi1qU1TQzZs2TvPelSCrPsmVRVVhSsrmx8dpHdD3vcB
oVxOs+MEdpfvHuUhMMYmFvJwH18+UHRKH0LmxaPdfAnzFN966yI9I3ET4Drr++wXRZauf75Za6v7
Ii8iTFBQZzMVzTuRnr0PuiOH1MRNZXWk2MUSsIGM/S1moU/5eqKjzooMcAMUJlJYHDOe//Am3DXo
/nc+sDNBzTDcsSv/cwi6lVl2CTGRTLROnv+Jdd7OXi7OlR3HD4f666UzJiLkBKinH/vnoRpC8q55
2Fr7YZktUoz+3WTHu/Xe+bJrZS9iGQQgbhF8/nDcv4w+Ms1t6g46xybk7s/jpkMYFU1vMG2LPqEp
vbk34yOGSEVgccuFRr3/7yOq00Nw957L0/VUZYkqFpWFP48YNg1C/FHN15EqbMTOdIr0urz1wpLo
o8Gki5SBKzA+Q5TdCCpu2VlLeANjX+58qXSnnMCakKGevBPNT4VPqk10+DLSxCBVCxnhqbE7Dqfk
OBKvLtQqgJpXpaTumdcTNzHE8pcQU14l4rIrl5drhjK4fGuwuv/QY9X+cktl2rqE0ZCfojKy/3mi
tyK+CPklU9aC7KBs7kbI04tIfIlFGxC2Sn9gbV4fcnlnZTvSHmtjl4mYfHyLwKgdhhhZ8mqcMiA0
NWXR65SQUVJP3DKHjMQlry/Zv4qry27eQD/DzfXWpPQ4lgDBhHBx7UHgbJKlJhwv1OsMQMpPTUd/
wKBBZFMxpcxvdbMfhQx/eWdwB8isBHmaJWQbf571xcDGN7QY1MqU4lSOs/cUNJukx4Bq8WCv6/xj
onj98Bx/rwbun6rfD3u3OBG6sCsQf7XkUbldDFO1OSsRJjAS7GxgEXp1bEn6ay5f9W0JG9BWFR/z
bzwyFRyIAdTIIs6VVckUoPVfY0ou5nVPuwKtWB1vM1qBLQElRnzEL46orNWw8JQ8sRPIgwlHG4n0
vX2FnUo4L7iq+OqaoE1Vsr9UmT4Xjf2bzLrXWnfIJeKMffORhxSRFRBVphRHwT4IS0iXPnEii6iI
RQryHUdp8X5hNjebnlLvx62alwaEgWhvDuvhuhpmsOWdJMYFrmZz1DAyS38UIi3bu3+/tt9ihP9e
YPrXIg5zS79H9g/aVVTHUlfX/aAsIVsqOhfC9MhZkdVkoWlfolYf68FyOjK0BrWY35r1WMPTIiew
QqsMa7sVCBM2GdutKTDGOibhbXFtoDIMTmkIy0gQoG7Rr4oULoQJIYKObFLPKzlbycprdkFGmybe
pWXObI//Pr3vce7u9JRpGERaBQ0LAc6fj61+SSoY/3q2JoskvB36+PYSN+cexR7rhGyTKGTTcLph
znpQPRGJ5PYSjukRR2VBhkrZe9NKglCZEoFpzoIiGj/hHzH2uhnWFb3NMIjx1wLcE0y7al07157Q
nA6BPDmnXK+AMaJVIxv+KE9mXe8nCc5YASvVBvyWbPnJ9zMD34pkRsXBSbXeifOzMtZbVSfqW/gM
rNHWan5KU69bBd1f8qHzsY2FrF/tNn2YnqPM03tK9b+eiFJkswh1JRJoftb12ho33OTZLTc3Oj7d
W+1LIsoJfEQxJP0IjXl+WVYtZ5dRiRYJZh2Vl3YYXEGT3Y5WAtuDbyjLv++MclcXnyZhmegsXWZJ
QZXdnJarv+0Dkl4ZEky41TYcFyk97eom0YZgNgbl0e37ZCXwRl9WDQ6WGGhSfWgp7g/QEDbDSLt0
4trtQrRq8gBVmnJVgh8xfR+gkcR0AesHOKacuoJ0rkGYkjQfSv5RpD+sbr9X8XfPF2dBZpTCpgat
4N34VDRRhUoUkipPBrDKZXqmjvaRA8ufSUss8j+tJ/42y05MLvSwKGJ1+e55Di6lUGXltXhOFvhR
yA5i97wx7JfBgTa//Ekmp/zlcNwctgyiKpKx842u+O0miXJXT6pgGK3r3HTI+lTClf7ZLlh34uuR
v6pPdUEXzwDesqB3No+XYCV8MvhIXeMp5+XANgzf8nz7VSy7d1Kw6aaWP4WcsKfjYbm7DdOWHI0d
9mkuzt3slAVDrQ6XHGoM4ePQrh4mV09S7KtTb+3D8GWoznxv+nlguubw3PjXbAdzJ1U8RYRlu79V
j6LixZlb33w4J0we8uFqbGBoS/CPSk+zvKF/06szE5/w1pdzEV2meq6qs3L1m3CRJ7/qDATMTELo
AhlOoCvm9rSKwXJo1Qtuvuj6JEEe65ejfK4uZ/iHiQMTqkt8Nob8/TVY0Y4dEvQpDvo41cdg0bBL
uy2DXxflJa6J9KCqR5NroIuOvWUyE4/5Vu+8GC+pzprJkVcGPI5xWHbocZjJNOdX9V6tozmZWj7x
fXoJss1TzAd0PmM8D1ifUEdKtgWYeIwc8Lodyafs4inWerIidbP8RaYMW39Fc2F4vmlnuSKad6Gr
8+KE4GKUvUtIoOIC8vYgrHR1YaqL+Opf3k3xPc/2wgPty7im3b7WLl6s7YpNY+611jXajZptLjge
gI8NkceRSrht+jLYDsEKmhpwO7wNKs1FFoPXF5Bp/Am6m5GgcI2gxUetRHGm+T2yHPffA5P2l4Fp
il9T2OhQoFDMaf332zN/Uctak+tcXwvZjcXEPmkD1uxnSVtXuQoGhRikYtso1KLHcMEiIvLHcI07
JTLfoV8+X4P+YaCGrdP9uDWVryfF3FIC0LIPVcJGV+1mVgy8Fj9tOppzBZFQja8FgBjp3RUFNkPd
NsNn3+7ECy6HgORGheyH7lUZRE9ON4xxGZ4rwMiBLDpioLk6fNLauDzD3oU1F9jS2BLWGf9Q0Phu
VP7nHfvtutwN2LizDUPOVXHTdCfTeCKX0b2NyyY5Qt+d3eBcYczQ0J33JEVI5RNUeTtJ3zU2ff++
Qf+xpUxTB5QMMlmmwo4q3WcudGmQ9X14kdY5RCX9EFLCqSYMBRNyMdBcHg46lNdpz68P2JQQcigS
JDaCj1WSAzNAzgmeP3goTJNKKfqxuZIiY9mBrxZiY9XquNZ1ykLpR4i3JLmKPK0Gsz/BGGCqQrN9
SPScCk32cLnKzhCI7mhqy6pT5tQrwpvyS4nH3S0pvRvN0rTZN2iigGK0xI1O0UJRVRwSopMr6h0J
xWWpXAiK+YzY3xvH4uGaEWxCJHpGSSQ0LssxSSHWryTpvenZTafR0oDFnTQpRFqNArWO7qIMvZBR
V0z3Vi+vLQL2LGVeRfsph+TSZ4u8oHI99dlBbrX1y2gkXoPsO2mWEsoMPQV9OFMjvN7iqaSOEcb7
iFKKZZr834RtphBotWdJK9zGFBcIs2geDbZVql5VC6hZoDUS2FJ5k1wiUBEyDOZK7VVYXqcJOHcl
QYhN/ZhguFFUpwnGXSeqmyShC3pd3K6LgWp/ai6kdJl/f+f3YnYh5fXhWhhfZqbMjWBhiXjT1L1w
iwBuo5loHYBNNXiFMTbRdYV0gE+3ihVOFtCf6+3ixkZKTJc3c1joKSDgFpFBQk4ATPLnEgGa1uBq
M4UJnkLBjTxeWPTpUt1lyQISnlOQb5mdxmRYjIniqaz6yjx+I1nVEdPKi8wrMisiXSlnWTjF30I2
A99J9lE8V0PTTsMTPh4rdWWupF7Rzx0fr60bvlAkwHSHhTj9DPLXVl4JIxX1PnB7eiVmcHHlqlsJ
9S7GcFyQtpqK6VveeZUGi749XVpry+YibEZf5tahAEEDsVV4xmNRpgaD+457Lbe+hdE2ZaVXRE81
WQ6jPmzklyIPAGEOaFvMcqGB5zKUwRaZWf79it5bqb/fUEWk7KnjpMBTPq0rfhtDk66XAinv1TVa
IUdnQMjU9+RS0QbIvKRjKwN6iutjEPVAXk5g5rsr9uGgFp2+FbywSc51SEePZqdpbMzLFD3xUMZQ
MsbiKQ4kp7NQYBnoe0kqaKeZNlk0Cg/Di8k+Uas/Mh6Li3kw4k8TRoyY1z9MEn9bvRIvbegI2QmO
g7T95wmiqehaTQvNdT5upEicq8LtYSptGFeSHfRuTgaIndTWVq6PacvOnvFDE3HsSaSBTOGn4nAi
s0jNNB6iQ0OmkD7Ob+kpkS8fI0SPTLUYf4q9pXczTSq9mDoac9XThHDMJcgRZuGH18vTv2/bPSDi
f7eNRaVJuCEJI8Y0Nf522wARNPIlvGSbYtwKLQtM0dp1ZjvXJ71u8kHy29ut1TCEEkMWJhsFLIkC
KiwN8FF2qidfGBky5gWhzV/N+vorpUt5lf0aBIjJoFpvKiODy6rbRtYiBzUe/38+P6tx4AVTM0+9
m6KaOmbbNFT5+tId9OMovJO01lMfECG/UeAdQ202SE9ytEX/lwXQ4XSCQaftesCgcsnYMJlwvItZ
osEI32XNjlWK1C9LyQPO/6NRQPvb6pr8FpVdrwRV4z7Dpa+u8f8Sr3t4bwXRB3kdzGRkimMjnzGM
Kg8WNvo2fLxU3VYu1LlgfNy690vNXCcMiFATu6mteRwrbt7FzlBDXCEJowfd3NeLMcydjjCT6Hqb
admxRNNjAP5z9PiYJq9x/JXICg+Vimev99OIyJ6wn0lC+Si23SIVzta1mtfX6CGMtjpWfP6xXFPG
i7onRiNZLu1alz2tEu1/30TpL6VLwlSJU9IMXNy6ebelUoe4lJNbVTyvBjefd/7ji+6Vy5+sEtJf
Cloamxp2C/hyoHXfLfOutzRL80YiI2qZLKzXqQ0SLuovNuBO8NMpTT/rfumEd421ClUIRoy7kqHV
VqNcyhMTnGV1PrhNae3NPnmTNZaLbwFyEY1dRx58kXSnz8qb+WZobxkrRVH4aXn7t74URkqFeF82
3jQxp4fyt3cc4nMUEe0X7lNQPUT1hn4moNs/4EM3iyeLXV35gYKcGAsdFfJjTSKJ0IPwEU/MMTDq
YcX/+4Z/NzPvrw5NyMmqRAWK0fTPT1Rcmj6Tu0u/ztqZ5pGzzjVyDbKDnGqDGZ09kf5MahROyEXh
XvlLtNY0f/Hgus1KXKXNDyvdaey+/zyMISb5SrTJ6BL++XnEixWKEpq9NVN+C25EcLB948Kzfiqq
/vdAWG2pJXMMkcr5vVtnGAU4gkJerDEZFsaJQje1VFYGWvcTaEv92xOo43Oj5UHP6D9lvmszlKaZ
XsW1Shmvg+VG/CYOjqjZm+UXh5/WziyOA3VzAWPcJSBay/nUlNPrY6WJFEzPkSr7Db19Kq3KpXAG
bQKHIMpHWgSBDj+GTcurD7+opsbI5kaL1bhwoJ1sIvLMs+E9A1dRS7enSw+wPPjKCbAMFNFHbNzR
H2rAHYS3k4U8uT7mau5YJUtjcGSz8KK7+AJHcj9L/p9+z7UCqls08yJHRY+2fFkGrPXHQyu8VRTi
cKDeaBFOC+hUtFzuXiI8NNGxJj5BJLvyRmJNc2wopvLKcdVF46A3e/FyaFB3GEflho2h89WOLfB4
ALAXsUe7Xf26S0nUm6I/naRDaZ1PeZi0EBskyIV7aQzHsGyzfsY6FWV+cTmL8rwMwdRFJdQXyU6w
IfURag15ci/rvHDcaGjI1XVj9aeebFPWAkFLhM73IpcqNJbTlAqxettIrC3ECirpmQwelPNXFUE1
qLDpr2+W8j2BSWk+EzWQ64FLzjJl8n+/p3/rO2oU/xUyBQD3aOrd6sBI+h6THZxSFi9U3MmNRwA/
7ROQVtuc9GSh0dh0oTs2ysMPB5+m7vuX0lCxyU6OK/F/e8Lfhq24FYuK9UnxrO5r51l+WKR28lI5
LnqPYYkIzv2p1Ebq+98OSVmJQE6LieJ+hogSUesyTYNhSaUNmO9KRlpJ/cTTUb5wL2M3cybRHWJE
lxo/aITWA59Te7XHNuqDmAsfYGo1h+jpy4/wW33BG5/0Sc7syv74Or72nu7rvvIRbluERcqssXuv
deh3e703fQcK4cS0JcX59TP0TBuB9aQF5GgQpb3bvvTMc+EQk0YhUOVLtnEQOGScufpRctIVr7rd
OpMms16jLRzcjmzR+AxTcvwYlq0nI/eFq40KlsnggkBzn/jHar5vlEUzc9LWY7G6Ji7CVqhR2VDI
+QQJCiTAJi7caiZKYGbEhBmO+Wg51kMImClwmxc2T/AAIpf2Jo5pD1zJQnjDgO7FfBV+M7feurnF
DxD459083PGj3NDhBXLIPCLNwOSX/Dg+SNRR3JLGi6ugMQIzziwdOBBGbWNrApUwtsFafBPfkheT
P0UN4Mb8nYAiVHiMvNwPHvLP0E08vlBch27osv/wMn4XAf1AYbtJ0H/bUAwc6Br8CpcB+er1e74B
sboJUC89S6sJ9IbjhO/vmE3cKZw93yK/dYjI4soDAtJtLro9qS6nm3BDp5s4AOHk59z+ZCgE+sqo
Y9/429Nrx9M0PTDVo8QzNWl2G3cSoKKisoNF5AnYwywXrpTbz+u5vjCf9UX53s4FV3dSzi09JE7q
Tsnxojucp+NeH6abfttOH0ghUx7JMBre6Vd+EFwSChzOFj5AbBfz2KYiYo/bz8+Pt8PhQqTAFM09
KasGhHoKFsWaX7fn3sWQYk/fk0fkeeuG/xptwWcFOFuDRJ6xwUbeh0Ry1i4rWpcF23LxOG4rh4DH
2oWZdmy85kPeNV6/L93Gqygu3rxhp7lG4ZTu6EMVR0HeeaScuhT1/HQxvA7edKDe1p9qIrs6r+f3
4J28wTP2SEYRHThEVTnp+uaMPpMPf/J2Ppyj2UHkJCRb9Fp3+mkt/5rQCT4+BVhbXV+XuXPAK+XW
Nh6sTb+lJsSXdhSWOBbW2BM47KQMlThLa1+7jSN6JI/w3wNd2XIr7Hs659M10KHpkhvGB5t+j1R0
9obC0bvO0BF/f2HaQonGR0LazFdpTwHoWCi5z9MzPCmXMQPbFU/5xb3wnebkm7Eo/GwfTa+VZ/2/
N6Ekd7f11A1qw33LqDI+kaRL43N6Q3gzeXss3he+AA3zNWkDfwqh/+tq3MAERUlUhglyrxoyctjU
WYk1qK/9a7MUGpvs7YRCo+UWRHRrL21x/vdQ/9fiwe+HvFt/BTHhxKklF8804zzEhcOZqJE1JE5b
nWgriE0JDOGlMtfKxvAHJ3NZFqJzFX22otveW2mI1pqXp7O4Oz/9+veH+1783c9DE4pElhGQsGq7
Wz7nYi3F2UWQHiq3+RrOmXMKe9u0PuWWyGA7Iuj67ToB0gg1FtbNbRXAM0NvQUOA0T1dZV5HTRB3
Ksucigu6rQ44sOu5FM5UEGQxnjI7fiCgFF6u4AD/LO2W+oBd9M86Cjnlobk9/PuM+OD/ned0lroT
WnGaWL+bQL9NrWmj53WWNN1mFHW7kRJfHqb+xdwKjX2ItzZvidaBKlXrEizS8tjTdTPMRRowFdD5
yfoaWk5Dp650MlyfJZnctcZLLOxS8dCBSMroZYjV10Bz5IbpRwJTJkdPRSb7IobWrgXBw9KhK3Jq
AsOmIRZeJZ/AQATEk+ZeYR8NA5HPBvmyKMe0a4TbZ4we0RY+h1jOYktqiEUu9rplk0o1irQKjAAd
+nMpTWoy2wC0lSufhoVnKKUlg/yEn6NKMozFN2uX6+KsNSK3Kr/yPHSba+E1afWYx8wy/c0vCGRr
WO9FaJT0/tWoaNkWN/i0qz5vMZW+ytFs7HZV0ywvAnoB3Lx0D+xbioV4MjChbEnIxSmomIIMDMtn
w7fKzmOX53TUDC3FKyjaJwaC7JaeUD0c2krcX2FAacnXmCub3mhRz9T7ghjIKl6POqE/8yBH9kAa
TCU+jIY+1zq0DucGqfcQQPNSQ2ecgtLNbl2SzZzoryOA2bY/GNJrS/8lvawDnE8NYI2IEtMlfBdo
GF2SejFQ66l1DdegONPk8KGhuV+3zzL1VTUnz1B6FTVXahSvxwlLpxU3Y2EgQEu09S3Z1tIHf25M
UpeUYlhjbCsl8fSARbz4cgv2HJsCpi2l1WtCxqYSsHhUYISBgBC7wK25VrJ5GtE8dAczh1OKeF/j
7pAVNrYfKPm8qhKh8cl2HbQsirdC9Tr09HWdKMa+Wb6G+alkDxlte0t29NtCHwD6HeE1lzVDBzAx
bVdGX4RWKVdXS46CBv3JC0kcj3J4gK9dPawK2TMImrlFAxZYrNXBU0xYjUjgJP839dhG0bwWzzWl
g3+/ifexT1P5bdp3mmgf2RIa+l35ygiaXpbEXlrLtIEmeYESncGAXy2vbL46iGD1tgVOp1gPRuFT
bi/y1W3s4Sx+/vuD3IMk//dB2AmqIlyfCdHJiPHbiFCmwfVaZ+NIQEUP8xznOpshqCw52rx5yPPN
3k6QBYz10Bd68LhUnSyVGUhledYvooRKmmasMYUS4LqQI2GZpRg8Y+5R14Kf6GlsXSK/J/gvLY05
TXrKS6NdBBypuETO5C6nCWwnPTL3UpwbXtpREX4sSQaRX0pKieMsn4hMCTvL6FGVcNEVJDy3FUIU
XDDE2cplaN+qBDnHRtZ3lnZzQ/hysfR5iUski5jTJxHq8HQGGEBJvdPrFdefxvZTYMjLiHj2hl5J
U1TYMClRt1AENeLjrkhA+hv7jVnZpySRqXQB821wCcWZVeZuXrK9Y81Kwl6jEJ4QvaU0zS31/wg7
r+W2kW0NPxGqkMMticQoUVSyblhKRs4ZT3++9tzs43GNR+Mk0wxAh9XrT2d83ApWQknGOE7da0P6
pEdqeIuyu16HOfI3S6Y/ndVo4P4KQKcLD4D//+9gNmqzbbRd9ThscbCkalZ3D7DINk9LWIX/PVow
GPn3BmJhKmyZgkRuyNZvwyWZ+2SSlbY+185J9O3XtNlltkZuBlIa1J4i00nO2yAh8FOprc86eq/Z
NBwW9KFz7mmDBBr4twaJVOUg0is/KSq0ythFuKcMrJUmRnw2G2m/zwA3yhFHxJEpUuc/lgyuFBml
OlL6dqCI7ZqjTkwc3gTb2OrugGzeBc1XrW7eBNJepMm2V7ONvTREHj3oxD91KJ21uX/Qo8aTV0Ix
MQ8xWZic2fTHIj20NGQTtvEkno64FqE9fSsxHyMMFmOd0iCGg4QcGeuR2LchsGoynVmgQjvHnEJK
wmQ0twmdCElVzsCJHh8CppnVzW4GSFl0bw0kIxwq6JX00ISEK8INs4KpN/xCU8IuiX5OOmSxeTxI
dDlEO3sesqv40Gr5c9A7fMmeZVxLRxsJ8JL73c08z1PznGswY/CCOVmIfIvRfMJ6wCrHe4mUpxU7
1FvcYPDa0PFwLoQwueQl7pTU3Kcg+1VvbcapCNH0ik+JZ5Gi4PemR76enDQds8X5ZErfpXlzo7h2
IbfhHmTCXFJXMMK+fCAGPJ4VUDJU5E5ztbSc00wCFpwutgdAOyjFndk2R4MVY9V+coMb+iFrD3MT
LRPxVzC+nW4NkLGnkLK0lON+XO9UWnIRXDijUk+w5ZaOUuBGvEym/rwlNi9AHWVz6jQd9cOJhTID
T3ydTC+TnKq1lL0Yfb2dajvFybfwn7ISMT3pApmDkKm43NpvwMl7e1H2rQyQHM8cPUmNZ/JX9JXy
nMMKkpsVtECB3BFn5c76mNDpN/jql3MRQjcv5NuTFM+v6W266mgA6WZZsFhZUo+5gdCe34vLpqjr
FlCzmc0gj95KM71rjSDSGmDH4Slj7V/NX4TAXpO9vGr9tlr3WsczV0Gt0fbUbl6lcdMH4z0vsTeM
IQvqyzEpUb+RWlZlW8Lv6BjBi2HlGT1jmS4tabaLjsvBux3hV58XPToIhYOsvZ5vrXlV54twmZva
N60eD4lGLuITXS5TfZJoe4nWDuYLQa+bj9BPZNKiRh2navDi26xyYbCKSMx911jsA8aJKdz1HN2Z
aGYNlQ6mOHd5NBG/mYZrqyXBS/JhXSnd+KRWHe2nGf/ShSgOQ9qayhCkegJR8J/52s2kDNq5O0G4
67jYFl3HBvF5m5lfjoryR/4xle8ylgNK9Ex/UKYXVqWcKplniWptFUxwdPU0iM9BezFpPHY2EXNv
0FuLn9qowMnmInffVfxzyZkrYKtjPB+K+FrVUDHFBO7ZdPiHeiZjGEwixnjBxHpTQZ3To3yX6vtG
iT0SjiExn82h8XMlv5/1CjsAjvP56om7Oqarr/cYsHbdJo95knzYwxitnaOd9Cw/zrbp341oPpTW
e1+XbozKoHVYz1gJs/661v7AeaMeIVTTK/6FOavZq8nbS6FY9nP6YZQtts4gOQgFW50yEJpGTxup
eHCwr1tl+kd9kMjKOUkQSM76LtbphKijv6r4AaiGiwlYbkgQDJismDx3uA1ixtbZX3n6davCeV3d
eSAxfXlTCPOr6Mavg9frkj+QQxFp76IlSUPXpXdb0unt+6d1QVPeAydWhY+Lh+gYK4JS23Yh/WLM
HvLRdmMsUy3pnh6yDkg4k/wYt4trk4hMi3RqHovafHHa7zzzbjUSECZsU40PcwRvvHS2WhaFrXKC
meva2PrarUcddaZM6nBMNVoDRByDquqzp+nbYJboRA/OQH8Ei+eux27BKQ4L0GwC0ZUomSvpKgdo
5I61wBZwPH2Bzm4oZBK86yoN4I7ugJgUt0DWcDnheGGgSk5G7DtLWoSxwdVh/fTllc65od5Vt/iK
fVHUGfsRpx5ZHSg2QKwvNxHApD9FrBM2lh9F9h1l5sbMJLHXtZkFLawhsNvapEW9VRGLV+dVgV6O
F3ozbY3qQcHEDFOde1ycvKiGhTSSZw5GUmbPY4mLNyxcNXpCxQYrnpiYZQE2vxkbVSm8OZl2M2tV
9A41NWL/rHPjSeybYsoOEsauD4VlkQr+pHS4aDQqKSE1uRscKxAU0y71ClbeNq4v1Me7FevWaISC
mewzsss5z8FXToEarZw7MmzL6WLxCUV8A6YE7kIFOVijV4D53OzZj1ak3V1BNC4WP5jctDrtU40g
RHaFEXMbMo1W9VyyCGscDe3ZcpVo2prT4bbIwraugzvClEGoctYryBLQoiADb4cmC+BZKCUHNcai
uDLi1W0TBoZcuZEWhWt/21aSdfyFdzSbSoZAINRCWeWVHWs9DjSqhYsS8YRprT6QwFNYb91c4mWN
ohlnHtr5LGzpgpiMXJJUONZwAp5z6cDnKyXaOkn5JSfto/h2qv5cBmyLMJHVuwn6Xxu0nWc4o9vI
UmAUqkckyq5S1i2svq7Zkwfv27HjY4HoltPktpn+nuXNecwPU9LvJALupBGnbeUuq3E4YtiKqJcs
gjrAApc3SOdNiOqQg/Ui1IqOgyKSgRobLAjFA3ZBpep4eEumDcEibLSZQ67J7VuZ7Q+x1LGBjrH0
Fzj0D2RNC/2Eha+w4Bj8DvD2WjakWTlnRzw6vC7ZW9lFZbnuwZaUAu7iRdP/0uMAT/tDicpLAjMK
WgrkgN/qYbWJE6tG/IZ295n0WkXdNA/YGiRn0pmPHB03eZjQ12aD3I5HPAycjXWXHlk0pGP3UtPN
xhIbCSEhmbTxhn1h0dgvv6nVNlAe6F1DYgeGUDfj+7CrfIxwyT0SDt79zvKJ5nJn93YZtl04+rn6
yw3/WfGrPYsJ51TQeO9bOqELPGen+Kq8JPsxRC+PHUjCqZXcxJfuqUDC+Gb5mvAPavbYPYAYAHVt
zIAETi8LoqAP+5c6BMxFTXntKL8tV/+UgoVOKvTq3fgTP3rVVZ67L3Lj8INytssRVu4Odx7an/3z
sCOGrPIQSSCgoWGxNdzmL7pWbEX/fSMIKIDYLRRs+r+IM4mqTk0mTfOlf72Rj1OfF8KF0M9gzAGV
oKKOnR7yLoRtXEowgLCH6XeUKCx40WapdsMByg8tCvPbOIhYwVMcBzppo5sakRMksnaLfXYeDAcn
bHVKRrc6FzkoZr7Lra9qekjplgNmm14+BnbvG9XOqEPzvd+B+fVtiGvIYPqI/+wUGzY80FjCiTML
+FkvXRv+65lFqiWZ8kSAgHaIG89a3IX20jcwMdlLhu3vusxF4KNDMLOYmJ5obRnbCd4ZQ23d5u/F
q0J+gLmN2vBGK1vapJw/NfrJE46Npr+e6R7ld3K0bxwKWQ4UO+KLFKbrGBjoG20P5yIahZDPnjNf
/ug+6DI1B/VMFgOuPrt8T0NKKmiLkmO5CgndBqXVPHlp+M4C9PKg7rpP+Ok9fi3C3HajmQyAwd7E
3vIxhQjwMuWBWkci0gdMA54whhk/zMVv411t3d8OeheubyA251gT+BQshVdGFjs+fT2N0ozAz0t3
7fCfw3cB550BhslV1sLJPEVaWCT+dPe+UjS9atu94pmIo4wAjftZ9aVvAM6ZqrSCAy3MFTbWfnmh
lp2DQr5HQr6bpy1lvv1UqRtpn921lT8Xd8p8rsLqWvj6sbHDadcHVIQZueqgNdAeN4bptj9VGB5I
UshqCjhArE965VYhezGmDvSv8tf/PhRDFBBU/N86xTYnYl1gprRt5N9OxX2q1OsykyNk0fvF/2VD
fvYuBiiC2AjDQmjo1a3h09v2BUInMD+2mmD0SagiAFp+A2s7UcqAz+Ha4oEHuuJZ5O3bP/jBssVq
hJa/AOVoFWHuIXBKqLDgTzoPnF3hskD/fMZBnMXmXUIoClOXrymAY/QLvXJwjxGwoHj9f16XhYuV
Du13IF9mX6enXnnyG21/3s0XifYC39riJrLRPvNHCj8eOvDg2TX3Go7usifQ0eqBY8avJ9UDgV10
XuP1n6DoB4GDkGju9kcQr1A4luigU12gIMNESfVsBrPvXK3r6JPzFYwC/5P86kXAHYDhrn3AlQN/
AFbdemuGQKOot3OeUwCdI6usgx0oUZ+/Pg7inWdx4crdPxfXDOyg3Ikfs0pCox2wROv7W2Du4bTv
bb6h7gUo27O0OiGdE65rsfkaNhFCDtL+sCG4DlxTi5sgAAiFSylxG/HX4rv0ublIEe9GBDjVuKbi
wCrztoRREAONC+fwQG03cT8FoEz3g7fZcpvEC47+LyiIuz1t10/xUZIHMTLa42nhyjDbXQWE8FGM
AIE66tyE2LXvHY8YuK125mdAw/Hl5jqe7ToCRNzyq+cAGyZb+2ixwCh7fcOGAhAIVLolcewcfRfg
Kuvm48PA6YdIrV8w69v34+MH/4lkK7Rqm+/PlxfDMwBX9Y25+TS8z3ssHfhnMahrtmWz4mpke6wu
QSiLrUhnMUJxRzENfRaDTlwlzGcYiDjIH8XmJUbr6OaPdoBdEZgly5BvM4rERwNIdytGgrovd/JP
5dcUUfhbAnefNR8zOADv1V3d7IEFBsgb/jVTQ0wODEOx94noeBEct7XZJtEwnQVM67yuiN5ve4G3
Yk/kG5vn5+fD5St8dkVLVeEmntpjdo7vBYI7eWirecf/jCm88XjXBZirwICLvQ8Q7PjZofk1zz4k
rtvq5vfCQYm7cpY97ZgxtCUuAHRxY1PCGNC4f1mIX1MSMn/ngiqDO2z6AjHGAbrAleAWiAkkPtDs
kkTnGq/T8+LJXnQQz8Rrnt5QS/CNJORmPazH/H49qu/jzqZG3mV0SQXyX/v6E6fEAH1/MF81d7zr
7woP6R1vYbzreHZpw0nGgweThHRzQ2jhBm5V/zxC5JmV7kd8z3jzbwEfKagf2x06F7/dEQj9gFqe
ed2qTDFxCwUQuMG1zjf4Eu+u3kUPnOt0bh2lu8WsmJgXdINAQtm3cDEhUAgMUzrQYfWIan4Uc4lF
SXzAD3HfPugCYE21YBIzkCmwShsBaxIex5cUclcCvKPEN9joMYtiZrpiERAVWvj1a8pBe/Di+8kj
YY+RItB4Eo/c4SQuSX0lpYbxVngUTV7isatt8Jp8K2EFGAfxGHGfoZ5dxHdyv76KR9VX48N4QfXu
KS/KSxMMT03QBDl2LcphEBZTHBkJqtvTrwtwktsne+2DTlyw8vuMg9zW+qiobvnb8spvikvOUKJf
Enbbkmm9POWuePLlW7xR3ip/Xp60wz/fpU31682Kt5NAZsh4Ex0nlSC940fGoXBLT6AKmica1Wuo
fPBm/PSqwDlYQxzcmI08cquExV47ZHvlAO06v8su+TUB83mqTtElIkI+5rF8CSoERAuvgTjRBBQx
YbOv+BDZpTmth/kQq9viwtvmbfR3XC2uHF7m4o85P35d2EP9gwrGbwIIFgHbeeyPL/OH/QNuA2wE
likWJtu1WDmwa8U1B1MYr3Eb1zhhN7LjAMgX1cNZ/G3jDr4FEWByMQEKHID9jkd27gTHQED9AyYe
IxEVg1vhmaf6QKeu9qx5HO4wQJru5rfprt/Op8otveyV8teDp+zLfrODQVs+6L7mKV60pal6JqvP
lXkASVE+PAH1OD5g2HwQz8WvbFR+dW9s2wfFU3ly5UTtgrfcbbN6zeOw0/1/vsZ3lSe39smX6idf
/fvsUdcEcai6us+BHB8kIyDz+3XyB1+BKtHioTf42c4Kip35CX/h2di34BmB+Lw23yjfLf4BDks+
MIn42IuvftrXxa+fmyOkzc3iB972E2nIvSAroALhh+oXrhzWJ/lQnigJT+Upht+KLdehPsV7aVee
orvsLrmbwpzf1af6VH6X/Jzu2+/Mx4iRQeqmGIGLi4LcY6tyadQN0ji2YVpx/I3q/vqeS5ywpzzH
YRrG4crjxe+kwPRNf8C/UPE0b9iZvsYjOHaE0Y8+2WrP4mnnZ9RsITUdzlGo1wPd/+dacXsoWrz+
fX2WuVNOkHytHheOWwOm54Pu88oacnB+4Ta5+Gry/jh7ldjGpZ5gtAgOC36AMDzIhuEhqtvC+BAX
hwwfjz0M3CYkmdileGe4EIJ4nu6MLUzTF6BK334YsMj7wh4QJoEKN6Y9i2cSb094DomRtnAbneD2
iQSOuOXh2OyanbCz+GcQ1A/ze/KDHMUv8W4ZKH77gFqfT0WP7XHx5df6WdxwLeg9jEGZC8s9biN8
CUKMEZzFcDb29qcTNDvEMeJSKYzJhJVQ1GB8sUFAHduwAIbSTtoh/vTbUxuIm9cGejhQDje+8w2F
NWj8iiti+6VHoezqyAFrHgeY5zXXHr4PJ4UA+jGPgSjDZxaLqagop1979MixVxQokMX5GjZfML0o
hKK7+K0Ofob7kGt0FccNjdtDUe1Wfr5fwpgf8Nbe7Jc+GIOKF+cIA0zuy0yEjumyHG1GiLOX9sxI
1/k1Z8E0EepveOPPzY+Km5wymOZ3258YQtOj+JNCntQEEVgMAed5uGcLTTB7cwLZt5gzs7d61T2x
fawEy24+cz9eLchFToBA7hHPcK4FT/w9xRuxPBDJx1QTg0z86FlQOpcZ6VonQTPKzzbFprgkkdsd
QnzqKBiu+/3sQfqxf1WhtK3gaMSeGClihxOjDDYk+5zjMvm2IuWz38JgZ9dju9pGL/P9F9et3H4N
POEvlpDYF4nP+UubRfnjAQRVCC5SmmNZv/sfkYowpQSzwL7Cxq/zzffcwEHZs6/jT8D80DHuLfe/
Tz2qYL/868wDSRO6kKLBq/+NuoMaoRgbhZfUFj9vsQfeQiifVSKdtvb7vLvB6oAvgPZ92Og/IILN
XgOxzu+F8s2TH2f7KHV/eU/aH4j+0JcszZZtg/wJ+TfyfVkmU9GlxnIxxoMhcVg/VD/TniMKGcq/
8mk3ax1G1cdiwrwNqwjBljcXe/VVgtVs05bi732c0+kddjc/gpT1oX5oCHU/17/ZftGM+sMFtBRV
M0ydN4xjLH//P8j7NKO1mxoOu/FRIhuEILV1q3FEwIKV7ga9CEhENOUo/OkNs+YtXk/LSpjoblp9
m+O+qNCLhrTgWjgUrG7cb+wv9PINqZWUYHBGMrdBXAuJx+2QHbSufjvfJneOvZGaVBf/mzDc6gCA
QnoZgbUfrG7T0mdiCjB8SUZr3Yj/CYfjeJAKWbJeIg/aTPfyp0rR/0HbwoBuiLbypfguD7SjpEv3
igDPvLbPKPxXj/jgfX7p1YMcwitZqP+/kTZOeDlOGw7t2Q8aVmRkDBCtScrIXIvjE/sca1W77ZSN
9j6o2yjbGtJm+NAI1nzUQVNQajobhXPwi/HU1CR3iycccVIFnhs3usHl4Eld6WIP2+axo9/xF44y
gv9/3T1cdBll9Bnpf2uOuLv/c/eGpLnJ1pDIlxQ+cEBXvcG1ofsR5V9c/BR2IinN6bOCppgmi5e9
AZvj5+3JUShPu6HdOs2PCKGp5OEZISt37dcNG0rzQRwHNIzEao6rSlCz0aVPfedNRbA0ydY8aYTG
FaDGvm69MjrSKUhFal23tZ8VxvK4lXA8udMMr8l2s72T0pFe+0+Hvg4cljFyzfQUU/1aYUGtjI5I
8uRTExiiP35QsXhfwkz6WWNTo1uQfKgB9SlsxpqU7HtIPIlNj44OFAUGXjiQYRXzDr7uYRbnSxko
WPX18ZSO50Vw509ze5jU85r42fdERwLX9SbQqc2e0p99e0Qgr7SHsgoLKawXZN5X1XtzcKJ1cStD
o+/eQrNBjwGn4mDIlE8GlM4Dwy2iuebLX1O371t/aENDP+DfRe2ZvlhQFRNHWI+iBEBPviuhe3yV
VL1Nvp9c0jnTzqc3Tl/Rq6xoM1kP5npPJ07SDlK26xz8/o0wJlYEAUpPEtimH09ddORKvRSyIEZ/
WJVvrp8G/ePagyLklMdB3zn28dZvyv2ckjARKNaxYdGVYLocTdD1rIehlmIREix0NpWWRpXrKAca
dvxv9K5pnm74FRtg9f4gu+Yh+yw1egyLO1wtRnVggDjFh+yePTM/W/E1odV7ZPaM9EQgRBGkPceh
wflnIXwIQNWrilME3PCpLx6MUT1FgnRk4qhY6v6tzSvW+f+/DzARhOmehrYNBv1va662lLfVWNXu
WLZhce7ps4f2nl8MDqackMrNeFDqQH1UDJG12LzWXsdd+KnT4evfbucGonsUYpfwF4GgItr8//W+
xAT+nwlqQlbKilgvHwnuxMhYZLbcwfTwop0oBfN95P9lQ/w3t1JcCPz2uBiYRf6+npd5eTOgriwX
tPwVmGDncVhfoOJDmPrITgTPVhec33PaTyq+WDnlSK0G9FQj4Mp+YzzWQMCeJLm37m9yjn9vNSrW
74JyJig7svwbk7WblEWSOrN8XLbJg7l/JJR2z+XfXv77EvyhD8rrIH4jJIdoZe0XIvA/13wc0wKp
qox9AvHOo3ZPMnG8pP4iE05qyvi+sHZPOMhZHaiM48dWRJu2/UpV+dmK5C1QGXbxUKlH9sA+5so5
O0shOUxBWwEiFpOlEHflXTJWLxhwJBWw0qEp2wNcTtfJ2jA2lrsSYmSSZJ7GemvleBBVK5DaGIyb
bNzlHMFntgp4mt33nChbIz+v1Py0jSOcxeMD9fJqb1QEoxa4yFKx3Tk2aGh77qwStTLYjkb9LNWu
3WTbuLK2jpM9t7zHRDviIfSklFh7aE8li7jTRsF/X2DlTzdSUzSDywygYpq/Deoxi2I7lazsmEde
1oNRwA/Yg6uR205KOokpT9hw/Pdrqn8a1wavhwUA0hhcGP7/RGrmFeMs6qrj+Jl2ojYpf2gfZSyK
jOj7ez2XH/PFeZt/1u/ac3+xPyw4Oz+6j/Tb+bIe//u9ELX0h1mNllN1dEMhU+53i8liMFM4xcZ8
WX3HfE5JTThWUBHWu6jjGCOdhviiQCKWYteg/V++qTPcsTV2R7JkbB5CqGCkP0r5ESaVCu94k1LW
qL5p7uPBtYsdaiaUWnPr6XiIVmcnZNWvqwebWE5qRkJeCrDd55sRpMXHrYObA+JCpyo915ZnK94M
MlwKj14WeY0upkZACSKYjMU5nKpPo9sDfoFHqUoIhZrS7quXtxmw+vA46GcmTRdd5exA9+qEQ01q
7HrzzkK+nz+udFKmXcrLJZ5c3Fs0U1RQKsUInfUTEMVxXLznNEHK2TS2F1+j4Qc7oQNAlvlSEdTG
gWChEW/70sfRKjPvSyKje4zQykumP+r1OZWvFQ7z8Fpsujq5igPDdaHkklDVE1EyfsBJbud7Rzlj
eWmQPxH23XZsPNPcLm+xw2emz2+8YqPRaJfudh7yMKLjNi7XEUIOTCd558sdMia4e0W8J74CagYs
vYP6Q43CKTkwaVN7P952EnDesKnbIG2v5ug184Ykm+acohux3fWRovdGfaGWD1F/J1x36sAw9xDO
IDCjrfYqe0e9ap2Hk1I8qdOdaXtt/tgUYfJGtpNqvNwYIOeSmic5wp6ek5cJZtJ6gvGl/XTGJ872
zhXjygyptkJtaVOTkBa10+ZPFU5UvUfV7gxwu7DLkF8rit78bpq8YSgRB27V4ZhrMIjCIsQew8ge
hnkbge9MvoYD6+LKV8NyO4QAMi4wG/3T7L0k9qYVdMuz8Trckx38mJ6j+zW6aEqgEg5NYt8THYHh
Cj0W4zAsxDcaDenEN55uuGqe6Us9Nct3pCjUNYE1v9f40Su76XpD34Q1fOrK8oOU3tylUvAfBEQu
/T6hENxpMs4XQwDjilAmEqbpe4iscSC6GvRyzEFJz23DyZrvGvuehsnWftFfsFHLeg7Kq+ZFd9bg
tbQlC4+tnISpZd9zQCCtuMPHgJyXgtxsX2NkgFvQU3jh3ejZo1b5+MwRps32l9yV+lmB/dXAV5g3
8vxsGW4KEG8fUmj+xVuR4MCv7w282WPCOa/wI/o3OeSIZpFkCV4bP0gWoSG7HJzFOMpmoA8vdOsK
2um0GZfveoFhdu7H8HaWBhxDzO1YHxMH/iQnPPB9qQn5uZM3SuXLYa5fTfrb117GuMXZJYk75T9o
Iki4+wMCp0xxSrtxZ8pIo/q7NPNqkEf4wxsz9afoTLAKDccqfYrGbf2sLXfWRWr9mfepb5HWF8Ic
A0yV3kb9Q12vRMtYJyk9T8Xmv1fLPziWoawnw13YAGsyRpb/f+VWutwaewchZetKVynkfAD2goj0
k9gdHyLAX17v32QPnAVxesOUCydS8/eOQFHWqzWpnTBIK3cSdt99+CJwu798KrHH/V7YQT4maAWj
WuTNvxUzylzg/WvyqRpPYCwb7Ywv0mYPkI9B+n+/lvq31/pt75NvgxGPdbVcMiqnc43WTXN7ZTOd
VNsb+4OG2E8cnz3jvbtrNX95JAFcPyjsKfO2HyDU/eXDq38qAP73w/92S6F3FgspcM2xdfZGTZQo
3NkEKr1DIyCBGhHVkKGE1RFEiKTFIKY7/DL8u+3K9inWrzpGXLO0UycZjtFfyj/kwX+8NRg6sDdb
Ov6w/3/AEYQ5EJmn9kS6YgLdT34xyOTqOiB9VGKmjoXXatzdhgcbIdCAk/JQ1YecCNo6Nl/mhJlZ
2mGjVUz9fZxfNChrxlORhgu8pxSq6GAeao5oN+0yKU+x9CzVb1L95NBcmAjoKJ4LkyvR0w3Q36rb
ocrVcNY+rfUV23WUApduxMyk3jkK2kqOwDUZIwnNiNLEKO6phHsmEohuazhogZPE76tW4DpWQSQA
kcILYbWhDt3uovY4R0Fdg1nxj2c4PWK1m89NxPSi+pN1Gxk3FDnV8EuZKDFbwlHzNBWAP/Qx17cF
ZfNXI32q6nGwOeFj9hVpdwTVzC8JofcJLKMz64SzG6fLreAI7eUOdHan32yN+alrdsm45++j/hCh
yilZe+2zM+Re45zH9UoQ2mZo6JMLCqqtfOmr6uYseqNpvFgSK7knLaTKaXzujAD32HiZTEQ9M1Ah
NHwC9sK+iKnu0uotlZ9LUWraLmxIab1XJ23T6fpmLeGP0J+plXNvcmcgh+jknTep7UaVus9hmmc3
ezeSGhXzMuvRkj1romCXLq30shBw1sDKuw0k/9n7fHnS7WCSLjk7OXz8JnlK63vFGTc1qGgESeWn
g0kGSyfXj8ibNn0feo5L42sZv6vI76r+QTYuQ/qair0fbmJSeHnLICi+7SpI4p9FfYYm5idd4iXy
U9o9arlMZEuCnyTHCzij5cSbZIFO2byvOVTjbiTWJxkeJhRsgFpmjmfp9F2QfzeCqic/RjpTGKji
rcWgNnwYzNsc7stY0YkYbwBIhwRB8sdag/53u1QdOGEAXtqIGhLHVZLlcSWpzRi67Zx+Wi21Dh7b
LBYRJkgyw/QdfxGOjsOXSVyRqS0Bxup3Q6lvS8j7Uf9uWR9xhWuGeu6HV/jJmfkKQX0zJa8OUKt2
KTOJ2msKqoE7q93F6bNqXcRtlg0848pqL1cxb4sO+I3b1fZhTszdUgAOzMGk7eL2dRqeViX14XAf
tVY+GOyGIpdTd02HmMTuiNfUpdEMer6tlz9OCahD/bhM8B/kt5vDUY2rkxk7LZ7cMbvt47m/NhiN
5IPKYHjti3O2llsrodXypkuEBXIOrDSvtJRjLOt+2af384wHIMRkLZbu1bFArXZtForxuiUjY/Cd
KOY093przxP1iYFiFcP/Qs8winhUBPNd8VOTeaucGgMogMNK18L6U3EQhWmSGnqgTN+xwjiRyJdw
8aHZdEmxXxjsgxSo3es0nuhuttKxQjxhWft5JhCQ1l70atJjlDnG9m0EVQScW795WKVPH1jv6MN+
0IEgbjgjUVt2cXm/0uIa4LorI6SR9NfITjN6QNBitfZr5h2UaIIJQ5k+ySV5ptfiVUTZ3N56wFbZ
/l5ZT2rSCLVLMcL3uJ2weFWUuxFjZE26Fg7F76G+2VuznbYpEx/3Vyf7rFkGEUFEBMxI21qDpTo9
p9KLM+8qtYe+/mCUH4ojuU10bi2/R+/XVccizfyuAkHDv7drodU3A4opt1/WzYRBRZ6/zgVToTrS
K1uZ7fKgbbHi3aLNwJ7su+tfC8qiEqhnKlyVZ1+sIzamQVu8mul9VX3UxLEt7QAfGim2g+C5RlWO
KhF1bAJx7nY3Lhe0eV30fGP0NeWbxqAxLTBgokATKEf5200+lvXZsa6zrkEi3UViEmL+VMpvcX3o
cvgnbL1P+vg6teW2WTnk0MaWxl2Bj2z3+WPZFP31Zl5k7T1yPrWWZpn5NM0/S6uB4Ib6hvbZrX+f
ugTHt3ulOVkd7lEyfhfL1Sl+dPP3YIL0IcE3dmMUGHyCeHg1WvgMRMIs6Zs8UpMP5UZtX02z2CgN
6rR6F6NBS4arMsB3fNVJiUV0OaKFHJp2o8HIW6cfP6cG6C6Gk5ljjLObaT5MY5jIctjo4CduFZce
m8GccSgtn2uasKtmwS95XSaCiW53SWRtsszwsxlfErQxn9Uob63RZcgqHEbATu1PrbymnB3nBdK0
5sqal6BrU51ye8uccInfZ/26stkiP5nlk9zRE2GlrmHM18NuhqS+SHQ96n3n3JkMtH1XZwFaz6Z4
mG+QpMxLqYGVaYKWHEjWFNSxO2DANTX3ETmzRfzT7rUAtijpvM+NfCcWTltN/Dm7XU3srfouOvS0
gNX+DfKGvZWadrsKmJplTVPunPQqR24hx6AERDtUj3H0OqePMWR+suAinc0hvy5cemWc3VQKcvWn
LGOgIro2ncEe/VMt9uV6WCPHU+LSlSFbWsvBWo4NxobLIGP6eGX2T2t6XpIxyNRmJ3eBaYStfGdX
qWuZyUFjp0z7hBXD2hz1Ytwo7bfVSIc1cxncegeBwioAXl5YjSUHSxoHTdNau5FiemP8iPLFrXtt
wyXLGzQKW/TGSJKRKuABaHImNv+PsvNachTb1vUTEYEH3eIRQl6ZSt0o0igRRoBAwujpz0edE7HX
6t3RHSfqoqursiTMnGMO85sKDWaZROW+VZLEFcrGq3vwL0V/LHsgpoZCljdArFLmUpuEWf9pamQu
JQKmmIoOpmfojV2wN8qeKIlO6BOmTNIcjddmAHE/KGqUuVicTie8hUy6o3VtYCTf/evLUJaisZP7
t6L+qZhUv9xeYPKOMroGVc24FkFX/oq0BO45Ua/NbbGXwpKSEHJUisX9CzS/wRnWmc44vBc6fDJa
ZdYV0GW2wgmGco9j7fptmuA+5W3S3+wWF0iE+8c7lOgrdgXoX6cTHyDZz/J9aaaRWH5oLdnMeHZR
h6eq+ilRWilGEinaEXR0nldCSspAW4Gv2SenNgXElx24+KEFiMkPt+cD8fMpITquPizqLoR3hMcP
277E/1miQ6+TwRn5L8K9coa8gFw7xKZHCYDJpLOXMUlBI0tatCmNA0BeZ4pFOMqp2tkpCc6NxEHi
Ssw2FvQNPpu2Dmnmfp6L43tjLh/ih6CDgpF3XQ3bgmKBurLokNHIAvOMoMgV22e6o1l/0qTDWTya
n8n4oOA9YAcK+76OMkrDnlt+TandY8/LbKDBD82IFmuOaCgCkEx574Oby5Dw36ZDYCjPFP2NO5IR
9/qiPjMlQ0brIc5fhDOtBIJhQDQMjdEbZhchWxRFdIV8ZMruvcTUROWYDEZTt/XuxmQR5cvyiurc
Ok+OiHgr6ZtCj+llqeAQyu97NcnPSTCcmFQ2i5eJuJfeYY68k5rlyICuA8E8PeO7CIz9RTy4VZ7J
LBAa+Z15o4QY09VkLq8um85jA2awTgYDQOzVvwm+WT+hsf9gavsoMaOU4NH2FkbjQ3lJs7dSB72Q
fM6utxWcI1F9ayXQtjUT/SLC0ru+Mr00wqY+qOUatjNuMouaQC2BIyEzwhmY5sVsNn9duW1p98/1
4x97kf9Vq+KgoBkmGuim/Nf6sXwmupxKj7jVNNuYUh7aULfGsMquR8HzpErMR+TWE8HU9cfr8F4u
6mloEk/CCG95/YAb8GFKsE/KKM/2poHm9CM+V6CIRAq5BKbQxJoRNs+U3g0jKK1H6Xr+lCH4hTLl
jkKvS1Ekzg6gdvXn9Sm6lD+8zfexeHvBmDvrMKD26uPp1rS1BLY/dgTTuTIlO1dJtXlHOam3UjFH
6uc6vq7XHO0IEYaS4rwMI1Llxu4N/FXuEDZvK9XAIjpD42fA86h4BglK+HeqIkWcY6UxV9DaLxIo
GYnqiKnJUhSXs/JSIebbG18vdVMbOPM1fqEvJ7/e+kbrZoQa3F9XpYQNyGSz2zgVjsD//Kr+RiSQ
7sV/vKq/VNZDmZpaMpX6D9BpQIC4e072M3nT/8WJ7UDW//NX/unW/9Pq+AtsXHkVicGpxeoQ3tNk
j3xYv8jabvEk61er0Wul3ikQ3WJIidFOm+OXU/Man9+psEMpgBWLHBgeJEzQc9OaaZe+nbyawQpI
qymZlWY9JLzPpr1kA1Nk+ly3hhhxDfrh2NXf3fVYZaOXJEtJ6/ATuU8cQasdQNHFMmz1JHUwyXUM
Q4v1bC8PkP5N2cuRLZHwmdFeml1oO7UvrYKQIkDCz4vji+12pu91JQr+y9P6u0GjjmogxiRoc0I+
/+/mAuneKHUixNVcWFwb8vzO1rXaut43GoV5PURdQTdg0xvOU4rHcvforGYxa92x8UbJL14eO+V8
tUlgbs8FJKT8ukPoQRkjcYYRSzBOlgjWEIyk6D0m8jD2aXoTyBhRX2Yq7iFr7BNoArrSb7WnNSqV
7/kHlEMZ+2ZsctG+L+oLNMQnpL3wKrhGd0iGXfF2l4FdmY76CHqoilHXhY9/s22Sp5Xyv1aSqqPm
YIgmZvZ/WUmj0nSCWCd9rF5zJ6OyuKFml9w9kiBFy9CUXYr3o4SyKWY2WJwDPRZ/MWW2VN0XYBS/
tPdpVw20CVoQCjevW97yJ/4Mtm56EkOzf36VfzvGAqcjIU/IC0V07b9fJXIFxrkgr96/cMP9msgf
Em5/zb/NI//2e0wskdC7UUwFDtJ/f0+lj015f9R5rHFuaO6o7qQR77PuImUxiiEKDNPceP7Ltv6b
Nqgma5IIJRaDAvWvbdBBz85l3dOim6Q9zv0hM+JzRl7Xz5FlRCCBo7r6F9HHv/tKDR8mUVQNuHZ/
oEb/MXdFqiDBPafJt209wbQxllMsilN5MQbkP//y8v508f6y2LCM/J9v+8vEvxPOcqIICCLf8wxF
UyLyay2wswqpsQzpUhOdnkpsdvA+bsxZEC/TpMSp6jFsx8IRFCXus4usnIb7BhK9IujHGTPVpEUK
7H7fppA+87wAAIIgZA8crz0YZuPkg2jrM2zVb/j3Qqg/VzSsQBRJAyLdBm5L5fP4gvOqVUzoruOi
uVV4o2zuE/ILQErZXK60vCqBaIp4JGOG/hFDqy6HUytpziy724WwTuS1jFTAnUPznJ7SNhaf1P5n
KiS6JdlcOt9O1yFd3Qpgf72TPT/PmDkZi44o0PVkY0g132alq1K1Zd+DEgvDGJSp6uvP4+NxuM3A
fWZM/bkm8SbFRn75U/018yvqPhJpuoaayQMc16zrXcFQdvUwcwvoZBnADUHjhMyyoLZhRw8iXHG+
rZWfbw2GqcIwSbvDo04vHdIX/Q3iaxHfUTufXbCiGWncPW93OHPksRQ/DbT6u1qBusLATuJmYMH2
KdyTUl2Y1P6GOn6mGlZp0LrSwdim9TxljF5zChXDXBgV+yGcYZYr/pl7mkTN/3mNyX+3oGfoS4rA
Kdi80l8ChKrIpZk879rCGJadDOzlJ53NAuV89YsxidFxybDEAPfTKVTp4s3XiVGTNDU8VNSauCF5
np8TdA/eamklnLugTnd9j14IIVASymX3UNHnjmTUnyXtX5K+vwFj0vpm30+7EXDf7C/BWIJcfSeU
ajEd+fAaNtLdesLUpaywsuqnANo1iuubzFGkbRrz+M+P7i95jK5h2yDiGIOq2uSQQmPzv2OeInRq
q0nE/x6qE/xS6AKnbyAP8a20cBf7//82SdSoMA1sccAw/uVemd+lunFu5MMTyQe3XJ+QgHDEbzqz
x/zfXD7/hOv/CTx/bu2/vmwCB/xHmDPTWWUAGZEPMg5w+2fpvjysuqp8/uwdSpgSTZnPFyWeAoa+
WI4nM/dR46KBO5l47SBkIpslMm+wGL+iSvVWft7wkpTwbKJpH74O12vctWSnljDsx275yt0e09Lw
/AIZYEkfoAX++ekp07v4pxuaUp7/uKGBdYLdZEvVRiIPfHmeR/Wu386O2rcQoQ9MUuc0pGYjIp/5
3FACeS8wkB4Mh1KHHjRquJD/jtm6AyxOeadRj7r/fI1/wVH9v4euA7UA36WI4l9NXLUHXnBpwjWa
oi9/pl86kgJ2mdsSyjOO+bAbPcKu99A3/7a0ZHAtf/d8/ue7zb+kfEJT59ooV/IhLembWh2l3F6h
QownYOyuRcgiWyq7rnFqIKNL9SS3VrZnduxTTj+/4HHk6K8q3zTj6biUqmvqhFKbeQSMEHTQsbYA
F3Z/Rxf1bQZOzBCR5Zu3PaP77ElD07pF6Avdzy6z9If1ugjYbb1fB8zYS7gHC0BuAgRKClPwCfkW
xb/xktPsOxVrdF+RXJtqWbsPHovKByNhV60tblRQ5EvzTXsfWsC8CF8/jmDCasAj1gu6Cx1lVzsZ
W1nFDMB9Rd0KSZKbfjTP6ytQFFjOxRMSGT4d1kPwgHwqSu7TTGUMJWEzuejgRiPNgE03vr6hyiwL
s4GSObov7B761wtZP9CTyTRsigbTh9aZ2iNWNaAKbsVOgEaJmsc9rrBI/W5HpxajK/qanKOqr6RR
cf5FIm45IlZLPNvfqvBxEHJHfNfW/c0FmJojd7LLUYnJHCxgw+F7hpAu9jkZZVTACB4Pv6ermVYb
N+Oi2tyz8JbA3KSCNOeAWHSb0dEjtfrTi2lKR2PVOsfsPXiXEDwcM6Z1n37SgamWCGy6LUDRAJyX
UMFLa44tbGFLj7WgYiwHPXOOTOkvKQNDBNr+E18wNB7guvg44eWNc8rxdMlgSdPCdttB1fSq+HV3
69TDnchP9ImvPyJRbTGkoiCDijWrXcPVJ4t7hmXhA9lsRiYlYwfSDidFISoQr0HJHIMGUj1/pvQN
nbT6GqByIVKIgpXF4YpdhHjokkWhh+UsYM09Hi4EPxq7kDIOD/VQ5DYinCmtLQFi0PnjdafsjjGt
AgZk0h+Xvu/m+pYiSb1QCjzQfLqRxpMukdXR7T7LPunRDEPdx+KqoIFKroPXwLMI2yuOkyILb3Il
hb4eFB/8G3ncYFMsXpDGSitX/SWHuj795L58IXI4EeF1VGPVuYS9g3BQkLS5xr3+Ud/oLTLJsoAt
l+a2YPrOOgC+TXW1Fev1sLg+EQ20mmrVt141HoAZ927xDWuft8VfPdGFidB+y35oDOdED6SVZD1q
paBEAgE2K8t8ROLNHgcXnTEOTXrFz0+Sv6k0L57WFxK7bmsZ3gm8L+xb3rCbZPhTrbGqRSyJXqLD
SJdotZn+x+7no518jraM5csb6VTwlnxNniKmX90gNR9vVXTELBnSJ7LON81SEV39GaPsYm4xbXVR
wfMKGMf2ayWtisXxCNv65d2sTSDDpP+pYc3cXfifYLVBNyHXoKxoJ5+t88bgE4/yaRJFCRqn+0aK
HOqihygAbL1GAnnjea11ivW5QVA7wuDcv6Kwiy5J3EGPd+HkXvCUR6eTXzduiNweWGLcOEfDildP
P5yYu9tv8YfGibMlbJCNWix02/qQvRoIfbl82fthQUcIFxlQ3Fa2y5xwW75vE8tL+erKAkHt0xaa
02GFkhkrEG/ZKxPr9zIT4fkm1n5/ik/Xveqf9PnMAvXilR+Pzm7OlggU3HqsW+uLTw392n1P94hO
+OtLuEe+c14KKzi0ezPcXs6BufPX2+1+rzir8xygqHWqKUMx9bO1HYzxR2/9NDzW/O26F1aP2eG6
Rs96NRE7U3d7dUIxXKcLC1vvl7WHGhzereuHbNchl0bPagZYykHesbeiowOt+2Y1zsNBjxQOPuX/
6eTtpSBs8KKx0JFCJzlDwcqCm6INLpPdlU7OCLnuum1BCdPN50Gqa+qpMHG91sZ7kXfFxPkAxbKN
EKmF9IPZiwsukHfVRXUVoI5Dtmc1wUVDNvyw3aLpkQ1vwB946KZ1558S32Jk5o2vrvEhaPQTv3z2
pQjOlxLB4MyhWxv4LMGlRL96l8/3z1PzgWbGttoWayPxXxMFpA7VCc4YHrGnYu0DbwYrJvllx33y
ftA4LVHwURcd/pwYgBOIQCIvqcXeugUEEtRLnGlhjlBAgLfa0jdHi+qz/M/lskncbpgOVm92Dwl9
DWIVyJk87VcfxUDI32bIftnFz0Tm7VbsAwK6XXxzHzyEBe/Ah81+nHK0iYJNSJpzrq20iGjx9iWm
NjG3a51UiWOOLV5g6tb7U7NgnbEOV2+T8LkzLXYoK9fWuW15/chH8pA0n0lHYu87dOgYxTrEyEm3
WyQJ4q8L52ulorHgQKQ/RcgyMmGf9l7vnoY9lwmiuPLBXAI5s76uhQ15tj3gaBDUHuMXCPUL4TjB
6iCXE/nhM/EvGZEg1vD6RrF0KsEWVRD82sty+Sk6doCa8ya3oriADGepm9GfLTaCs3tdYI/9jP7b
y+NgeuOEg8Lv1h779OyETTRj9N/YF8H1wtPAW0CHZ1Kn4SPu9ikzA2CnVrX9YtqfsrE6mceBhrud
LVJ80A/omaiOskaVfT85zZWBIEPQs3fzfs/s1wkworUlHggy7u4PPRXRyaIdlLSotzZvQhA7w8L0
DUv2p2NVO+oFMucSGrdvd554vnRox++gKUx8619Khl00iTgc4+s6X07xrlhgDUGE8+CHuEfPu833
dyjMOfsDLK1F0Qy7n7ZOZ7W/9IT5WVTgIpNbd390F0wUPRCG3xCiuS1CeiM7p/7zztosvf0Wf1X2
mhV6EOfZR411LEJ5tGI+fBWeP8KYVTpCcPEMb+9RpXcRP03vGSNOkdRgUmA/f1zWYvjyz8HlHIah
6K7g4BNvY8hd/ArX2bu/Da+7MPy6686kXZCRgU3EfrjkYkj2wXYavF6a//muiRLJByzgW7UQcMSw
LQJej+xnP7BhUmQJMoavCYT4jCPxyYfc6jVH6SeXP9rOkbyGbTEdeih17U2ZogxzXQJS677Ngt66
XkipdvdV7uReHW9mzoZoHN+3DbQ1Hm0MJwdFgPixQCNocQ3f2vmkU/SDEsuXGDCXuVqbzc/0LIv9
SRujEwgZNs6KRpNl7J8t7ReHgQ7ibpmfOMFh3rlwZKeUyYZ28FztggDhq/UGRST4CC/3U/idm60D
/sceITZuEufnh94B42qONEOyuLgpfzKR5OM3GbM0nySAKx7tyGnn0Ub7eBN9pDleC29GNsaPESpO
vb9nXmCrQnB26ncN1fgAIXOkahhYO9oXanuBylofHNGO+/lGcyL2RbxPNykBV9+wzqCY7xl/7YEm
7dXDl4w0yueM+RN3rvoF2PQ35qKZFRmOgnbAj/EjIO3MTfNwgXUeMusGn8BKPSSiP1jbVr/hGAVK
y5ImPpxWebAi595zFdtJK+HsE7+i86cTPV0OPMWLORWPLGYkGlEf+L26AJ8SvN7ZvcHVCp6QiYuD
zE9SDDESh+KpMTFHuo/Jrf2cI+fZTOoh8PqOqmYJuz8xY3ZMAtXe55uX5X1hSwV1zYPgFZ64Q5QL
dsCjJyOEPYUMKcBQObeYmKHPJ7+8eaxw/ss2Ljpe5lyZXPI0h2g6mUgp/rgLTAlGe0H8wXqsVo+w
yKwY+Zv16ShE0TOIqiDqUV6YlB3OPp4R5tvXXuBQ3Nz5gOSANi8PhMAd3z8Fi7MpteBRWdr7HqLB
gxeL/stoeVApjisOY1T8KuwELZyqJrmQwll9ndT5MXp8RAAho3uLFaOllAtW/Zu2Ot7fTvpvDByd
bwfGebXJYzLnwmSP2ON9jUuUiFx2c7id2ZAMhIO/hQllhZPBAtkf2lhWaXJnuft1Eu2jM25MOyIG
22UYx+phFQ8eVQqZICY44LpOU2pzOpUOixUgBq5DRFYzoPqhuPdpLU4CMdO1mPOvO172HGjIjaZk
myfKN6b1PpI5rH2kSk7GEWEPaQ8cjXTqiJVXQF+dHGw/CeKEOE5Y2+3Der9+vsvh5ezsWbtoz5BX
d86pCU/dLnWNiUDxPHAPTkXmgVJQlnISVjdrdU0dxE2YkfrF6u6vvBPj8MpaIfY5+UggDMZZoVsx
i2i0lSM7D0ENxb/PO5N35Kw4Scm1gL6T2VpsFjp7kx7GZJFrA0DPim3pzPDPmACVoWTtkezl8mAw
ctpYR+U4nddXe1V4+6aeo+O6CVcp6ifAK7ZkAbgrTidqGRJQFWe/fbxvAajZnjPlbHAk1qxGdjoV
4BDwAc6eU4wUD8mozpoyW9Ibd3u5MZe3jS0L27sFcb5kq4GrtuLTqbVX4QsZehvMFAI46IGzDTyw
Nc9Y5JQe7LvmpC4A9og+vvm2IgyxJszJziN9OjfwMu728WDl3Ic9f5pucKLreCH8cvcmstGoYNiS
dWLNyf6oTffCE7whJDNZaCjw5us5TyU+in4crxLSX/UjuUwq1dNO6MnZKS2+6Kkhe96r5Gi3OGSh
zivWPHK0vf14F8qApB5I67swHfNC4jVBxcrfwlH0odTG29l2+LNwuY7TJMKj+jMi32k17aLEWusO
iwfnjgX8wsWap5SgSvL0v1ar0/GYfMpzERLX3cImZIvfrLmvI2JDSDJ8ulnK7nwwSdG81Z7XvzWW
k2bPeQL6WN/GAU/a9bi6XLYvq9mtFIf9GVOBW+dDTF6yS63VjAOXZRCDu7I8Mk/DsPaF512Y5pFx
vxONQy6iciMOlEmqhUQdRaMZih4c9ucLcXofCrdpl+4xN748EBTzb7b+sd12UeI2X8BOSJgh52pz
jmoeHYXPdKLgUOOwbSdjlIP+IYguHbuW5FGzzK9XXARyZ33ewxbI/HmFThQpqVVNwlDINm9JBN0E
POZGcRtLlq3mE+QIaD9kFT6ywYEnjRaa9JvePNP6qBbIODI9QKMIt5N6efvB2PRmQwY4PNzzrnmF
MJ8frix44PZVdas1k/jDDX21tUlf0aPvwY8vy5c1b/DeXHQJ0uzW56yOamteJ1aw4wemJMfG0iCz
1M5atgtIaEyCEneoloCaUvm3VewXUo30z2bzulwahTv+zKiAI6W11nSCFqZiG7Am0N7yqdlZeVRZ
zqHQkTH4BB68Hdy69c7WbN5Yh8eGkQjc1GjJ8V1xttMEwJkF4ix+LS5ovgmOFcLjfplLaG8LLfb7
pytV7+fZjxpWICDOQQ8yAfsen5rIwL5FeU8wccYha9FUb623XjeR/nA65sa+Crl7BmUZ7ZYZLrCN
vTZLr5v6LaAU1v0ani7MGMtorCV8/3RvWq/PJSpeK3ccEUGpUeOzX56w6xxpJE80Cu/E5Vqsb7Zm
fEH/jU0Xeqvj+RAdVzEOPcjSBznXolvSmoN1Qxw13EflNexvACko3oUT8Mf6KboALlYicra3c23H
NqDMMaypetzvM4eMlKt60ZTgNoxhUSJTl8GmJTxU9uWcruvn2lSsm419Apmd+t7QoeM7LttSDae4
cTuw5bialr0AwThANYcwMP3eO09Jq1otMCBCjKsMkdLu4j+Fxs3n314QHxgIMRTmrR3ukUCkErnf
wanRTuF67ocajOcOKZj32Tt9jQMK1iFz4s7WqK5YjnS5EaDS4M9aMX1QknRKJVSWt9r6zn9VORQi
WmGr4xQdqqngQtyJD/T3JMn6B88039QADpFkI1ckrUA81Ea6GDyTO13bV4WID+dtOu+RQpyEtXDP
4ERJp2z8dgAjTXT7CMvdfvhK5sXqulMw1I0xiScvuNsr/VOy6tUkQ5ScVHYca+QrUSPoX/1zNWB0
I7ylUeOhSEwCpX33/lNfn1EzoT16aJ+rG0OKITCPoL6W5YqzSYPFzOEFhYiLxXd+VS7v65TD4L7h
tFK+Xz+o/yrwxYx1VkSzD1RkzxaNtQGPnmLVYoQlrzOIx6CAIEcxPXytBoQMOKUTyAXAdz95T/3h
hWDLV3rFssAuVzJ0KFCb1wAIo5rM6x0e8i+OagD+UAmpWRqP3qss7ivDGcZ3g0jzoUSG5vM5jSOO
drGvNi+8pMjF+zfAI8BWzLVG3PeqS7lqtzqF+bH/VF8H+luytj+jwkYWlbuqwODWS5jJ5ZClnGaV
vAJk6zizV+efLrFqnvkLSa7hjv2znX9ewVeoF4VSiAGk3ee++vLvuaOuez2YweG3MkS+5wPIWvea
fOpgq5ckPd10yowHnmktOKBMh7OX+jV1rV9t6XXLl/Fj+CL04rgM+fwqRgqClA7FVQmEDmixg5Th
aKmXWg1VcgSPw+0OXHyLYnqzRtpgLCJGLcmlRZmFJgGJ/3evknnCCSvWtBTzqGd8SL8LMFBl86jz
2bTeu0ufR8J7gtFxEdaK07ROJYUUqeLpbkZndCkL4g3W6w/NNbEKNINXRXKdbSUhzsubbzSb8bnF
59KSvK4Nz8W7ShXXJrZ4peWIzs7wSXewx3pFu2hPDYBD2Ck6rIwAKWb3WtHlh8ogchddur024OSG
nI3A0V6i+G1AQdggStogoiGdBU+YEIw63ATQtNV5d/ts8gUTf+A6+EVlh04HdAsumpD94AU+FmMe
ZLcKJ00gTPzhvaKaexxNqp4rxL+r8nuF1vLqtOW5/erHU1Wtu2r1pCFZLY/9i7ED3QiFuabg5Tek
IcdTcnOONZ7ZjN2bx8zTRqweyugGnnfsHbWqvSvyUeglZ+VH9+BghGFtSvM7Td372e/U7+r83jco
Z6ThuUPtccSeTqbjCbAc+SbFSj5RjJB2MocdArFW8UCSrjrAZsmXeixTh4DY+qCrnCBNHDAK0jHu
AeNbWpD+6NdhVYd78/olWp5IwFtnT9/MAiDOBqjmPqCVXyHsPrqGd91jzC4kIPKdZpJpw0q4xiSt
cl5ihP43EFv0vLGdREp9VzzmarZHUDSt5nAIpX4jdh64U1XcdpQfhZunvvKLDqr22YDHQQni7mmH
J+MUeLyixUMuEOgZX9sS0RcAr4CcUienLcbp+/ls3Cx5H7NVfuzy9a210Rl11Z80vK2QWX64akjs
U70azIiD7OprV+zPT0/w0HJGIxu+F9q1j4NEJU+JN2GMQJAt6OQY9cf4O9tVbhFXIFJpJ63FZU//
mTSZmIpSKgvQR0m/BCS0V5GCQ6P4/HO3z79DeENLiB6uifUpgwrmWV9Ipj8Q8QYbcfeFZn6Ob5+4
4/hdZlWvUDjPk0BZwlCWN8YRzdr7Z/bxikATYESiAxVF8GCnzYCzxShCgE76ps+JMN8WTixjDi+5
INFAxSDMHwsl0sXIOKAcnzky0PPfx9V9Hsyw9Hra8DM6s7clkOVBQ4AQ5z37cUTZmMD6PJR6OKH4
0rm+SWg/r9Tfa7ergVihc4mc5ORgmL7pKGD4k7q/WyokEhBFLOa2kP/vOlK3doo8R0iqMo2z+Atf
WHKGzBAauVnqIR8AOCDCHdxPiH3DdeaqX7hmBdfj+KZuoeAOdsHN8yIWrWbN9gO9R1eBdoFn5ynZ
GF/pqYzAC2OswAwTRtcHzYvn3c487YSp15wElPRtOYvG3s5PipNpUzd/y6R5vNDYan/pSP7R+pWC
c/wUbfSdpwH0chrbMkpBVuj8o0T0Ur+fOgRYNMmn5tSMeAg/Fp1oI0TEJX8TsHHkIRHGiR9rxrrP
mPkGj5bm0ZzIY14I9OuREDRYNdxZuDE+P/ykIk28ek+OWkTUj8O7GGqnkdIsVgJBsU2kx3o/5QFz
nOqAs8Hn+dKZk53KtQf4ghLTXNS9yqeH2pEm3SjdCuwa7PGHYzahb+FDiat+b58IRd5P19VouPlc
d1qVSSRnZX8B+akFNO94MWjzKh4jA907fxjvs63AZvUN8AYcEcOe6JfPVWWXdV7/wSkYkRLk7nUv
Gra+MX95RTQcafoUSynYwqOtGb0mQPqhqoSlozeeRGexWAuZZwBF80fdUY7FuluNFCIgYPLJiZEU
hBqvhhzW2PDuWoH2KrxxLCK955IJJocoKnwL5Rvx0ALpXT5LDjBl7chCyvUwrukvjm69Lhm9vvc9
SdG68JSznRqLB717IjW+HegtxfLzg/Pz7F3fqou+4XAEchl3X7MHLCSgQepqJM7QdfPZbXimbW4Q
9p2mih4T2pkRD6uHcjXzyO5l3pYMDDuGCEVRNiN9NfACd/R1M0EQ0QVhzqm8P78B/mAqBEHR1fjq
fhJeYognUFpFNVPRD4gQ+kfhjUsahXLv9Mvk1GvrUbHoAwHYKUF9gjq0WmL8RvLqj4nQYTXR/fhg
xIz1ADa9DjfOHIKhOEssO5JxtD7fpATtEimqSS6YV4hmMF5oyOlbDZQdMh/VrtXFGcQeIEIyWOEL
xy+VeoQ6A2OZa5Shr0tW0h5AGeq9P1sOexgdbCqoKvSa11xUCjwDzxIE8NCmNBao4ddyQFX8hdKU
sK1XNIGRMLhv9Dkg9XxZOPI+d4WnxUT7sdaWbcoANm/B59oK0h8WBiSBGI+gvtfAx+mbjFGxQA1D
gJT1Xkf6KompvXYZ8xCaa+lhJtnIZbU06GxjxduU3kTLdLXEHV/0e+AG5qduQbmhY1rM0Roxvcap
wq/vjJKeZGOAyTEqrDksqaKcbp5RfFFwZmTIz1h/o9GjsY5a9+pzOiFd8vjonHZ595EGh5T1ot4N
cFI9MZmGMi5v0OPSoWcd+0jk1MX7g9EbAKv1g8QAqxGb191Px+rMTlGOlHzksr841a8/DXGVdYq2
IVt+3u3oPlPpX4PRR33DxoGhi54HBtPdr4TUHprpzvUH4IQU6Ji7fWnfBWoe79CXxNUjIm2kV7hJ
c4p5txC/1Yczrl9LcQ1AYTEJmC9vUf42UgXEEIxQTIFesEtAOOHyhGAVOQjvZCy9V3Sbw6GNTTSQ
UY2yHu9404y8T7RuGGroW8buC3JvobENrtGHGhiaS9S/TEZJjNgXOaAb1iBCMIbLZjjPjR1CS2CX
6X7bXW7zAnhNjxXRFbiuKnmsJ1iL6nniW8tIo5o/PHzUSjOiwxraHc2m0kHq41tetg2NTsZyj6dH
egpDgiqX9+pl71IGooFxrYOsqokuKiEx5sk9VjIi2LTjkCIdrWb1hKn2dffrNT0547UujcMfYQMG
xU+2lX5Bj+UZE0FUBgpLoX6fIA10oEhBIjYQashBGtMKQA1vYrJMnUitDHvJyoUfDWVBZHkY8xmG
cx/md8Md0I9W17qB0ipzbXt2AsWXbs40HJxngczzDBVRYPuPZUG8EyXGC+JHg2eO11D5aha9DH2P
K4Q4+21V8FEAWpbqhfL7PrOL3VDEk2JsB0twNlceLrYk6VYjPzjBoHsc8+CJLAU5yrTIflN+smZQ
BYEkKEcKYY0cayX+SAF7kPxPcYj+CHgsU97pp5S6pDLiJzYZxjva/5vrN7uM/AHJRHIG5mj4z67x
2mXyiCgSZDlLwoEw3/SZQyOClne1EVkwFKEgU9wE2CZ5iY6rl0uWLQvuzFPI5iwMfHeAvaL8FpGC
oI+n8mefZJflHmk88Xfo/WvIuUimVn2qUzpKKTS0/HW/xENR84kz1HpMVOljgzYZl+2FFyN86uvb
BhrGy5if622jhnCrSlhbKa3H5JLPO5Aoc9oIkvzWC4sMRMiptl9vAu1KT/q4MxCyXhD2IlagNLUg
ZNA4vy8oFF4ay7tWc7qSEGInhxuSqOCFAHmoHKpBIzgsaYGAgjUUacy8npKAgGhTbSlVGrBGzMtA
OSDqJa9AIsEFd8lCxt/7y31iWidaFS49IGg0wKD0dKc0raauDWZHmIao6ElsRHpIlY+GH5tS/8FH
BJmkOdOv0ZKxim7nIrvMDNMMvwq/Xg1fujPbnD9Igk/milMNfE5Hd0PaKiTIAmMb4ES1vOj9O1xL
yqQ1JeKDDgXmxnXwQPTWR2Lu7A/vXBZugRgpbIvf5ND2IQUqTXtKCkjS2SJhYhC200CLdTk9qtbv
l4Rbe0rwbXlwygW3wCWxFcjZyvtKu5KgKmWALfe8mi1fIavz9YVayhrr+bv7woid89/SHWbp7HkJ
KiTzyM/u/fr7Gr/TnnopAMFzFT5QYNzNviTZum8EbJgkm96Hcnx8396Aws+JRleviHhiz8U3kQsv
avJ0aKt0Vr+exOXXll4e7DeMxIAO3v4PR+fV5KjVreFfRBU53IqsnFrS9A3V6kASGQHSr/eD61S5
/PmMPT0S7L3WG4nloxbNj9fMF5hGm2vS+poaSmS8jZsekArTnddtKZSonWc2J9p5+lyoDgrLdf8m
y4IIlNzPP+oVtZ4S/0W0wNdmi1DtD1jhjCpnpW+STXRQ1imEywaAgOAWMt9XhI9flNub1HOy5Sg4
WqCmyOQ1UNdpguInAyEPrVXDPoswaVFEQc/ndqDHUPKBVN9HkyRdIZgt0daZSZ5bnFODSKlTsaFk
dbpq3OhgIoAdKA9ORuMrkUMk9viZfFuFLQXmnjQjpb5yfOFkElZlZOd+f8rO/UgD2FoilIm+AMtW
iCsk+67n8qvQ0oXiJWZCw962YeDMHDR3ojtdMcwqiTtHhUkOpLF6jLkQ2WgOauHHJXPbcAf1rRfS
DmvgwdjXyHfK3o521gYsi9I7XrGSbihH3DwEW75FQbUczsM9exPakVEBGurJETsegCZPsll8NUKg
843zZyOj2mSknPWCND8SFLpAR9qvokCBtyaYeC8q9rB8QqadEp6zfEbVHt77WAFTxoQ8JyxVHNLE
Qez6xHshBx+DkU2Cs06wsa5CHCHp3CB/UuC5oY5WKZeMXZ9ReIbSHyQD+m49pDllpcgfee63p55T
C7MlDA5zx3uWvKnL9K9Z8gsj+mXUo3Si/MFv7wrVEtUXXzYnFHAHKh7065wiLv5SfqLNuE1xvjKW
CmdcL5i8yoKx4Y3/dT+PvDuZnUALBJOjY8lXkB+rTXWQ1tqx+0RsjQtrYMFCt3WVR8KiDbsdKRyz
8RsLy7hDegct7k/dEeM5wvWn9QdN8ho2la2ZnogonkaU+6M4JFx6TAfYPkQ7oljiF9cXHe/wrvy3
EUvif73zTVBpyEPHlaH+SqibSMs0VrRmsR4iAjNNN6a4jC0K5h4oh8tKd7N/jDXarTLtmKkYCc/B
WGe/2TmaQb7XlpO+u7wK38JxuAHTwU56BmhHZ1vsfi4j4ZOaxyY3bsDj3D3LPCqgyOHeXqKj/CyO
Ff4eHWS1MHAhkMXuFuBGXWhuOHBFljMWk4v6Va+TTf5VbatDCZA554EZp/abMjkt4Harvd7re6cM
B3HWMPRnnm7982XTt+sWSwPylBHDS9f88HNfhk1NxYsCEDKpwoKq+GGhh+qZPgcX/Y0LKBkCy9jG
pnbHf1T5LTk0mAhtRqgh9cQXduuzOLhxRSfEtI4kTLmcBbOp/5vXIuK5O+JMQt2wgXyhc6H4fZKY
Hao/xQYI58kmaDL9QEOrJ3ppn9QWJ1dToc8gEKtzKZAxXFtO+b4zAAm8OuyLT4ALcqzaT6LQMFz+
KHuuHuj33tfSAHQsITO8C6tzy3qVBxRhwzTUhF6CBJUuyAxvz3juNVSBtxrJBoIqUcYAvCADYSnZ
yx+UdnwxCCiUxfKjvVTrx1FA11Bfol22VWXnCgMolH+lT0z5EU9W2gV0P2fzNqIMLm1cnNU0TyZO
GcFMNP1yos5UxeSBnvfvq18WzWYw7bre9iXODT/mAo4tf/qbAJjwpdLjNDrxvlsbkj860a5KviSO
WvbIr7fkT/pNYEJ6+kStdBYWeleofmJSBNJQPjEBRaVd39kVIkLRkTK+FqK1KSXAzRvgbUoqOfnz
V33yGA9fwmziKTo0p/3zwnDUREdLXz4R5IIhJV4BRMNlfyzfZ4IxAFYAg9px+dSWInlZmVsOdOsF
TeoRV/d8ryWiWA5RHTxPLe8L4Nh5fN7oQ34/FfQsoISO8kktbhvEAKmE76qufNNXJgE2k50EAJuP
tYLOxWRk2HV7nRpp/xXOHY0/MdUm22nTgnfzEJBNLm0s//UtrvWKaLxFNMdivz/Yxdm3GQxlGuZs
lRqOg/IlpqTJHvlYQe9aVH6/r+Ch7+uPxLDpTWM8h2X3MqqYNHfQvNo65Xs1+8oJWFtijjQp60D6
/6cBav0ZF7WDhHKqMwHA0VWjPoja1EWz15YKXTuWbZ4sX7oof3z/eery/4qskKJgJju2XX+Itgoj
5HfP/Jgvk25ezyPeA+4C6l8hL9PwxWMze1mL94Sx1pU02qO9kViQBViu9sHPS5gt/KbkEYFBQoSQ
ul22xF/d4S6obHM1fJq3hmzLi7TRmQpobbSrxlH5l//Gs1J7HWP1Rn2wVp41yXn/mI+bpoMaEVWm
hNhgOloNka2o+PfxkCwt8t97XyHn5U/rGkf8A/R4jKtJ/n1mASBymqJ6nZ6uotnTv1QH8kfXBF52
i147vVzpr/D1Avnev2mbiHkKF9L59XJjSpui4+BxNYHr6l4c8rjJZ9bing5OIvPfO7A90B8HV5tQ
eTUfxi8pzhEyiXajcssM3CmOIP/rxcY1641GN8qWf6i8ocgWxU/34Ok+Gl8lew29QOFjpF8RGs9+
vk71haSFfedRvJ648loOHrgmnfjfwGhv+MU/TgvL16+4qMzgRebngnBD1Wnj0Biw94U8f6Jk9zNg
9PlEeCl72j+GID7XGsMP55hBh+yCxBCBzhEIM66ZKHiquOZkRAUEEZK5r9/iI5dNvqK/Q17lK8ga
ismE55IgjjJ2TJ42lAI7JmYtmjvd/2qcUcgcLBKZvKaa9ffv2AcXTBh2Kp/VZEb+EYup+LQI6XFZ
ydAF1Aucs/yx1MAE9D4ZO+smnLAyMZpE4kck3LS9xPm/rIG7FC8+NVdSBwrx3D+DtjrLR4Bw8On5
Y4WCv7THt2m3h4yVi3Q8phHUnsGDjq3QADvKPgQ/H/cqxNpXs+92bHYFIASxk4sIsbmOX9BOIx/H
PV9fSelcOPiACoNyfLeuIoTdsgXdoNXHCOtbQn+ELLqUs8uv4MnrENOAQwDAhaswe61IgUfxrVtb
dmSE6B1NAKKLqblEJqcsRfUcjXemDpZDE+KXqANX+p4xERQvSdADZnE4VtoZN5z+PzQy670dY6Ud
TaBDP1WWrwLed83/Ur5HoHwmnVHeQBw99sUXQfQQ14mT7qXN21wDXxM+QPIzXRigihmnF2p1N2s/
8TGvxX80BaPVVXi2fueVf5x9kzFByW799WKmKU4N5+LDlmOfvym38D5TEWDgrDegzZxQxZEsm/ow
oVI3Ar0Nc/rt44N5N744ryR5qRJsLICb4kCGnKFNExUr286vPFymykvMNfg1bcLb/kvfmd8RrVeK
2+z5Gkb18kA2KvL6hHxJ76dDU7NGliEXITVgNxOh7QdJG7JJEbVX7CImbfylgjcUJ1GBr5DX6q2/
5BikogX0FocdLbfWP06ThIfqNztMn+9LvI97RzlMbla5mAirwVfpGSPW8TULDjrSOfbWa9msYmoz
r/WhPvaXygi43tQf3sPnWsyPKhM6uZUspezS5bXQ1woQMiXEErEvbyBIwdHWkNhWtIAOiML5iTDZ
PagHlfbtOvo0xaX5OQruwwzBp+MjxgGSWp6rAscDcXHRr8D25dWMkkc0QOQsCsfHNQeVrDc971MB
a1+4eLyDAaFX362TGPMK9fL77L3rWT1PDLV1DzodENUifMaZS2Rez33zDgRtRTyqxHNMhHuyUE+I
PVhrjSzQVVe/pcBjEI8PZwAKfHvRrVbOTbwXCIiU/YcoLPTpCl4joBBtV7X0pXyqSDif3nBnWtJY
nPbZZZjCR7FKaNPDoIL2+zQUAYdq914z2RSa24Uv7CodaZf200Q/dOlRnoG8JksDGsBiYXaKfxPO
Dz6N0IgAfYRPHgAUJpa/nUMnW+CBbwYySjcalyxUtAuPefrBMQISQFYAITd0Cs49P6TvTZJt0M1+
EMxzUoUP/EmgTPnmiR6CawyUhThxTqi3jwxwWrETCAyV+besnITmFIPOPu4Z2/hIEq5L65HiEqs1
QTwlzD9hRNRJ4vDutz9Q95QPfRPZuX5+1Ok/FeIXjTy+IO6gl5Nkgcx4q9XMC07VhvKuZGg05JAf
nce4R/ujUya8UtY0RmpRaC7nkLVk89CJ7VnRZqUolwLpV2qX46mR/CHEe8M2CXmc2c9xKXE2RDwT
zlT+UWZobCg/1QQ+Cq65eY0XaGE2AP/A3RavPZgUkPxDXqLKMXmlcBbBlGu3SA+mckU/8zuiNtWR
O1TszvuJzqnj5PNka6EbdxHFB5QdiAeBfOOK7BJmkiw65T+57ook9WMZqbYTBXk8oVy26hEFDvic
BH3Lf4llkW2JiigZrc7VXM8J6WS+4D5JEUXFjgLQjRNNXrbIS5G+O2/sY2dujek3Z+u8kPtmOARf
awzcwl5fjStNIUHIfRrcgx/pFedMOjoWscNkjBiOLC1x8am6A58yUB1gbaBAOEknIlSa0+tFDtuR
Bm3sWNih5oT6F0JWqGFtR0JHdm7oIAQT/D/pNRdsqGcuNp7shojv0auYlMjupfz6rMZ+3C9bEyTK
Y2U2u+X0V/zUTCy/KW2dn1wa5XAuIj4emx21Rv7db/t/5NWr/jK6t9RebSTTeQHj35Itn2hiEu+z
lsCauKJ2WrWcjkSPtdpqhEdF1gaQQs4KMW14iEIm6pYQiJiyBbcnRpa042nJkikkI2AK2UELgh3J
aGAWFRhw9SOH9aPD+eYhMMt/Ooo61UtGcJzwhbmxQEgW+xItZFz4PmcB5wgpD+p72zRnVgJGSTpN
ahs1SnQ0obJ0a0UeUmPwch4b0kGLsKC5gnYYef34Aie3NtEDp7tjfvN9XbtTbAbEvaEx7+d6m8Kk
9sb6JahWcQjONf8Max41chI/0N9KnNALKJjmi2wBqoHviDD6K9yaSorZQjDCxAjSCzQv5g2wH5so
epcJHp5h2CQQmP2NgTsjqQsFYuQxkzJIJdyhgNQ4sGR4EVrGnF7AiuB15ha+x/yM/2CO0UrGAjm/
Z44XRyxWgvQrtgty2gGuWoZj8JDSU7VDJfoZKBJNiBgjntRegedS30Y5OSH894yNZrSnb3lmL+Fr
YOhguWWn/AfchBDG8qj20B42V+WAffl1I4utkdBRLLoz4Vo893q+7uGeGLKc8TTr40aH72v6HPSt
3LjR4L3qMC+JIgiT7lcjn7dCmNe1m1z/G4fFqKyf1r3iMqFZkvQmTqD0Hcr5aaoPlGMk5Xp4HKV0
PWqr1jFQOSg7TXFF0TfoejQ/2ptcBAo8uRFA3vBBIFrghdDMLyCq9w7cFyyZPBLeqAKiX/TLNV9d
XZ9F6EsZwOLA3xD+IYBQzSjcjuTk7MMEd42d9HESEYeIy2TW6ZDD0Xl14oqssrDPlAsrAB6DsOQb
QQvC515JfoRyh1Ehuw7TCdQkYRWQHK0JmSCJrRKA1ZORG3hGfSveF2KudEKR7PdN+0afIOAr/eLu
zMEEhW8lnbmIY3cdyxtJkqi1J6ah37mUl37QZMMsa5J5bmvjCk3Ia2kexfUA6YY/ymuPJumcsc3n
mv8MjOTqjue++sMDMTpNGs6aR9Wlk/isadsY/vj0inb9c/4iUyMoTYg4UHcg3+QSkb0TbwQNWZzD
TxMtkpfT6T64aipuB0pykNQyuiK32fVgczw8LEIvaG+HkztRQqkI9NzTCh/tTvQdobylu5a05vhk
xZ61VG/sHowuj5T63jm9ylUMboAMfehvqS4a42RNXrEiBVoZD6W15v7PCwSbsLocLeYuz9cZP8pJ
OEsYK/mhyaD4Gq8J74t6izjIeL4gIGDWCVpZ1N9W6vCVDM3Z/BQrVxNCLMBVTqhrwHqeGaGqsf3C
hS3N8peXty936LLE2i7yQ5V6452ZIH9988vTvxfMCmgZ3AxlOclavA/ZnoV7AGLpbPyA8v8PAztb
dVE3PJ0pMxvq+uiq44qGtisD3uqsAgurOJwk5JSIgpz6OzLsjjmKl1kyAkQGUmGTM/XJR/HkCi23
OR2zBBaCosI/gsaVC/UyvK9UepdmiHkIvwwXcsWnbAbFEVIUzdqccDOr8ariVDB5ecCdmDynlIn+
sV5pjUaa2S9FF0N2N/Ark9qeMIFgcESXdsC7IXxL6ZY/U/+NtSMcUBdz+8V+RnPqE9wyYH0C3JV+
YgpQ14oCOmJzj5VIDt6BgWZ39PFv9iEvAetLexv/cnnZs3RiADXD6DSaoXxjiWD9yvY1Wb5FQUpe
zj5LdjlChJZQiO6z283z2XmEk9W2ykTeHa/7poBxaf0hWaby3SKXVdlE+M/Am1unOBNh1qRM5w2x
QGSsL1LgCcytp8fceYXq59qSikAIeFKsqp+BTZffy3/up69HY8s7yu84jvZ5Mk8GjG/oKJUDiQUd
7WfJMe9966ies4vgTyxoV+VcvBamHFr7jvYn3xy3FVHLQ4yWn3G7570lUmDP/5xABz/TNUilp/IM
7WrkekQ0cPK6wHL8o9yLVq94O/i9vHnMkuhvPgqFd7N3Df46xw+c9JxjCgCeCC+Su5zH6/hCGisZ
HMlOuqkRGEOH8Xvy62VbL4PmteZSl6awRVrHTANtOKwz+D6+kgve0FJeZow/17f7+JqsU80V8kYO
aUYen/m4NEgkTc/UFEiPQwL/xAkmUi+BAOyzJEqzRoVAZOG6+bAoNnysSLusWOmqgz6eVO5Qo/mu
mf7/SkBqaq+PkQwDRI6V08tLQAg4UmJdmf3eLcHRNvcgFHo0I4zGgYPqkV07hGHaMscaDONzeHCB
QcdXzoPE/fdRxVlFbegBLKPdRldcLdz1zWraKEvS7iCV7+3Ej8w4uK1/8/FX4fiR6DbBZM/9uuzu
8rgGrJPxOi9YJl6ACDxpQwSh8j1Qzo6wBU/Svrx0/zJ9mak+KssMTzqEnVmhAcfVZJwNbpSZR/gR
vjiZopMkHzozkKOv/B+3ZaptZvzvYVNtMIsTUDN7skjcC6T7AtvYh3nMyT1NSPGnT+KHsqKKxTsh
q3URf2NsIod07E+S5apWyNnbo9xB3+AlLvjpC8chO3PG5RKmOtgsyjwdTpQTmsniNu2NcVWK+6E+
8/tzsMtYHMaLiTMq32tweFm07jvwh2SricTvP5dNs2PdLStGwYdnKP5T8JiSNCTn8klTfGI3u2k5
Vh9H/imdDdy3/w4vJcx0zCw+II6K9JQXEw288Te1e9Z9DfE0RZPDpyounhK7qyQcuFX79Bgd2ida
ARfkLCM7nMbNaZmm3qQ6fXYxhD+aCYYRZRc3qIkt/sfIfx7U1NUce1L7Z2bH/N35r9dKtu41wQ9i
4SYMZjKVgykHWQ7+hNiuOFWS4jTEF7SXZHJiip2VM8EiJIqaD08ijeJdrbr0i+stBR9XDEeDdKBc
viPLF2aec640buLjs2a81pW/l2C6yvOYGavXwytRo6xlNmLlnwT6kevHhsdfF/ftLFfl1C94/Qf3
UboCgHizEV9QZfpNRqM6TlfrHU5ExY/R26+fVLxJXCnd3cT2NK7UXlro9aGP3AiXqY468X+REe9z
fMGhkBmzxKW9wwDBGZ2a39klJrjnzueB5WQSCXbw60t7eUFd0BQnoI76GvdseMLBWOqevDhAHB5h
yfelffpY/eibFw3oI8wG2TEuSTm+4fwtXQZoR5655dqFA4OAaRc8a4vSf/hj0HJaUUzqzf9X2h9b
qEpyHuh1+DethkDfmz/xR75hKFlsCVMIilPmtvYaF7e0ogXCQ6/gEWG9ay9cyQzCMG/bN5w8my0Z
njW28NzB6AAzyb4HK0gZvbbs9v0GepRCPazBRk28q11EtzcIIfGE1EN89d9NgCxFw2LXxPjU+awQ
Ul0qYWt5nC+gIN37JvNEqluYz+bXjClM9EWYlIa0dw+itPrAKwnZmTK2sVb675CuFyX1OtJHAzQ2
5QngUbtXr+WYBs3R/EKk8+TTefmicFFjMqP8adYzw7etJ2ZgFSkn+kZvuiMF5M+UvNcv2YOIRpBN
jiO0XvMkdhVdQXdAADTWRwsX6F39oD7mr/tCD34jsBVX1QcCjp9iW7h0H7fzXf9O3Lgl/Aqwjrl5
PnlbNVBGj3Bb/vkL4O/AiJmbGLVmwJCxEabyfU4Ejn7yOtCbBXS4mPz1bTd/U8wu4cadB6f20Nz6
tYqoe/OkO+IMuVpHeBHUQETNSJwVzdN3PsqEfjTlWn08kc0bbqFyCXkpPfQ1VLtv1U4/LBjEiG+J
j8Uj5FeDF3Ur9CXNJw44QiYwD3ZsPPlm1vU0i+L3zX6oAdq78suX6rAX2TvdpPQm6YgTcNEckcxo
cFP1wuKbwU4VY3/Rr/NBgImD5i4dUWTmZTJXPtYwHDc+Ww23maSGfNJ66epfarLE1zB6GecCdpND
+lFN2ylyH8QE5kFd+gJwp7x4hpWwM5qL0nkG8sHjoDkJnqaZI3Ge6EO5SUMUdktFdfKdMdnvL/P/
ibSd5nJFIGW5CqxfcS22XMVX3QpNKt/53CF/NsZfrq7plUkc3cl2KG1/WIKMvYzjJw7q8R9Q90QX
sEuy5oP9QyKRjfcO0z19XNO1M4JiWmkH8SfRsKR79ScAFSlrjZ1oXgHsw+zBD8udnq2lmYhpmbcv
cGVS5w2bElGoCWQHYXNsj4Cz/RqK0GJ2pyGl/XpRh73WuPpynu/FiPEdA+tKwahFUS2KFmrm/1Lo
vsTGz9Vx/5mgRk7592wc8Eb+OPcCFpxLFfxirl4R0Icv2AwF8FiZHLdsnX3NbNLDK6gorb953fs/
/lxtanf5pxa5Blsa78QPwUoFNjCLjTHU+WsX8DO+mz18k4JqZKEtpZzknK9C47e1dXaiGhcKi4c/
/iTvc/0rJl6HL7vbS9jXIN08SyA0fAm8F6k7CYf8zDokMRAXwA8xnfb0adItGvIV8wm+7jUCWOtC
rSUnzR8DC46D8bXn2y+iD/Tpul0MHiv7k2WHZnjFM972i1QFFM7fIBOt5gmiD3JUMgaUB5E1+R9Q
v4GZkKLo2INoaoaV+F4x13E9zf4sPgl0oF9G58k3hawUMkBNp6yQVdpA0sMKaQub1QDo8A5EPQDU
FQ1EwkGJwcV99DSXBiZ6WBnMVg46wJUrcuFs9ex2g7WKh1D8UZEJmOONz3xkk8zW+mkyGFzc5mG3
rx1CCq7N/v2piDi3riLDEE88sUnXDIUE3c6Htj+q5i7CDk/oRbevnjaylMeJYRXMpHwsBWlTd565
7nGgHeAx+8cyH1AgeNaheHkLZdlg/GsPz7knzbHaS5mEU/fFk9qBV/GnTAk8XlJAHoUKysjtW7Xl
rxmn3ye/DzwsICO/GOp0oOtFmmyJncuI10YHpMERvfQQs3wMYtgHVYGUTF4+Yx+4CDI1uqcyiOyK
0jDrt6x8YpAMitORBIOdZk5LNze4EVvFeM0Ttxbc6myhiHp7ehcIBz4uNk8u7eEqHWP+zEBAe72w
q7NyEZ1iby3j51I7SJ+p6lTfCrGA7wAsjH+tuM2UxucMlKGjilwo5ElbpmsJWeZrP1qz5thEVsmn
/DrN3FrIhmB9zkQsUzae/tGpECf8caIOf3wDEu87+qQ17PuhvuqoeAif+izI9SETSUOVhn7D7TCn
Kf/myiV2L/Ui5NdRBUhz+RHgtDWoA93yXvdZlbRTVyX2DMvt9poYRDh2sEceCqSFJKL3O712X1x4
o2uY7gMrRRIYFSHHqwxz9tuuhzu+zwxJQEkDAfrcHax2DJJUeECgyh8ICqNH1AXPn+Gj/MDJVPIN
h7N7uVzHlKiiQB3vAiKnX0lZQb2JDvilEC+b53aU7skvqNs4/zBMWcJZ3qIPRrzpSd+jdcV4Eqo8
Nm8HUIv5l9YQZuttesd6lCTL4RebB21bCfOuuShOCrNLsmgZOjaMGs8TtFpC8i41bkd8IywA2Wd+
YySMv7Pa07l+RzgxLyZNSp63tA3YFAcG5Vv1l0xBpNNcqbPQ0XDzUAY859Zf5qLHJQOROCzg9dlV
ksgH+Zsv3DSRC6BD9EyJhqT4iLpILtc5TFY0WynT+qBFN+H9jz0HjFQEnIEIQ2YMNndntDCV0wOL
9+S/m+vjblk8fcTXw5+5BTaTjUqF+DekISDiDAF/QAaiOART+D/bkh7TEDyxu/fcIETFR2FTOy2x
+wtqzObTnDwR4Ehi03eQIe3rjDqh5gZFba7uZpZ2k/7LwDob7F4IvxYFmvADX72IyqbwBMGN6Q2x
k3r1Snyd2fE8g5fgvmz/vEbWNkqOIyh5jcwWR7tSzA7YJ20HOHkKLx/sLtq8Af/BUKG4tIsmhlzC
lbyuFEqK/jrpktYbmVU6NjCHIRpVdugwTOuCLvyRbxLzTBfJiCQeP+zwU2R+8VHuRKLGP17pBVl5
8YsobiLyH/9f7RWiG0HcqUGMY+MfcVDdl8bj79KIVByZHwXVTe9ZSGBcwCzy9En6wZkExISVm2y6
nG3LQTb31v7yLwEjzM5AiPLwrO+mPOnSrn4cXrxeDP0TWCypXq5FpJDuMNa3V+FSXqBE5D3jEck5
6IiJnCuyWU0l/6OhuCF6iJUhXsZwTtx+zCXEPvCMLYtL+S2Wfr+fRdYRKicEYhQysf13czyOhDQW
KR5SKaIarpyIXbVAwoCkrPajxzEuj/kvc5J1bG4i5MVVmVdpcJoQSzhOxGO/G/qFdEw/wK2fnDmx
01qOdtCWESeKtRyKBR06KsJrdldm1ibfm7kr69cCla1qq3+G6VNgnUub4mKteWHkT4Oti7EOlh/u
+Np/J6jf1gUs+B4FGBYrDIPiQXztZp75EbTdGflZgs97x0+EFhHfaLjAuIIrcG3xArKMI830nxtW
KQ/Zb/eL/7HaPPrTmPDCIHYr+rDOoavu+g5gpqbdDY0v2gDSw94emhiqjrEWT84/k/wpeUkjofaC
Xz7BNY3W8pX6KYBt21PFZacUntCHy3TBfQYbLCEKJra7J6WPfZ+lbcUMokr7hJ8SGc7rWzcWmbRC
wGYw9EDXH6M2fHCXq150BV8cMKtUAeAWhRScsgk1TTGEYviyDspky9dKDVQYxthuzKNJOg0kFb8S
bIZtyOBgzZrVg4j95zoy7y/tSMq2REgGq54z1B8RyjSfkTFl6ulyuxVvWr59ZgJB8PvcXBKaGd+s
Xyr56ucdxh0tAjAQXNKg2apBUgArVRWvuw7bGOQ3ZSt8ZQ8/b8nfWhTtv0pbC8uJK5vQpcdSzcE3
tZefoARPzKc7WVuKMF4/hAgga8/u1gfvMqNJnYZt4YP+RsNZ2cYhGpKEuAunfATIGdqGIcwFa6mo
/7Fc3Qp0XNdUByY3WkKGxpulr/2a0yATceIujV+xZuF34B2SKeh+rOI08/9cLFl4jZpbsyYwd9py
kerf0EyN5fd/MHuP5m5sud4Yf+YGYMqrmTugh3r/HV3GHanAHDPQ92n7bxz8dxLGXHtJ8J4bxDxk
NahYmnv9/Wbvn9lxE5UFCjAEPKD/dEk1oJdOlc0RwLaVriiW5u+5JGan1054+6lDUrdIATsdWgsl
DcQg+4jvljO9/VH0QHdyCCcwKYrhI6+XQk7hhCaw1KZSSDaD7NgKKPNps7FhIb8nkLcXY2Cg/ovW
0pFqTXlfwI0sNCYt0PDjtFVX9LYME8pbDm8pDhACxaiV2SSCUd8B20fdodqBVyvxqbLQORKcN8Ks
Y/PARCl5kUE5O+sx9+g3q6XBC4NI4wdbMan2nDnWWp5mZBkpjYbeCQoBzZJfbUvFGdZseDmWCMCI
p49PHL4IePZSnrFSaieZKBcfzcUqm5ZqtIpiDd9z4dCwDbAr1oGge9JvTIIYLzKL40ogvO7l05mh
UwBa8zkumx/qwdXOF/SrANVe7QzjStZlwl1KywICUzdZyxVPt1v+Egvbovdmhw4UzmpsIg+02ii/
X0+bKAluFePjTVkQCVLX92F2gGH2Kj3zh25TkYKf3Eubw7OcWYkZnEGFpB+ZCgAjgSkrXELIuLCu
xYd5CXjv02j3zNZ18Stot3cWTDk8nyOwI7LoLtErIs4oIV1ACz6FDbhm+i+/PWDl4I8W5W9M39N9
thFwPEonsItmaYw0w1ND5kPM8adDQJMCALGvtaueU6byIsm1TJi1/fS4EJadopd2n4rbFV7vtt0R
uLr+KnXPvAv/LHZzCOFN1zN0wb/AZluij/yr4tYyHLX8VzCfv3ccaBLqERnRX8TiFVgk1IyLFInC
SPceiGEATv+2dcV+yX/vC3h3Vrot/EPqPIotM5h0Kppv62ELKwMlIKwuQLbllb/i3ImlojJwn9oG
qHPaozfrWAmOsXliFGyJGH+t85Pe+MXoJR/KzxslhcSvU1D5cwRpYQwKCqf8g6KP+qyx+Rc9PCRA
TcfovtwzXObgNhZHpK25FjQyulj7ETSca3P9j8z5HjO6Mj0OX4J0ePIlvG3Yb7XoHKvcm9gINHOb
vrYaOjhIf2N+t8OYcY5vvkNk4D6q78j8e5icgDfUHImtXFPwvIjJ4kFdcecPrBtH+GDwohdUtn6P
dUJauXlkX0Qt90na4JO5BfphQ+o9ocxsWmqKlAIioMNeCGqf9xSio30DRuN1/RQvJLhDHU3yvjNs
LEczC7doNqYKpczn+6vdn/E1zW6FfqVncAQq8MvrSBeWHe31H+WqFQvchfIZdTB4tXxjBQUrbPD9
HKN/FvdYyHRDSqAQ0YrMmLKgNYr1b4XCm6zWOkB5YTx8JfEsPnIcWnY2qwucJygP8Y7jhkcDd0eH
MzugeJPocXq3J4t2OpegWYnPfmS+pcXF7u940xIuIggowi7xDmNFb19rMbuolUeykIJg/NuM3OHc
nzTkcDMk76D0xCE1odMBkIUt0WPqsFwRe0uFDZgYjJeJDGZhrEZCFhDVNn72dprfbgMGEDMe4at2
JLReSSDCYTDVDZ4+2VntVMI84BCgyfBlMdZUCDoW5a7eV+wR3CIRlpNogPpAYmCPQHWwkW+XyNUv
4W7082fDBkizM/9u9fu+N4cXMQ60kiAVUkHEyB6ZoCTwGfO7gUFqvEbh6xch54PeNmJoxR/tagAs
6PVas5D7OjFp7dOlHfZAnCqEG73V7zXVbDl8FUMAgw3mk9oTP/JluozdSfMZUlBzMULy2835Rqkn
Q039sFE8KwKZlsj643HDj0G1cmS4IlNzZ/MpQsZgbuTHec5wKuZPfmjlzoNpsp2SQWJ4wq9c/EPq
wmvzpIQjXSCj61FlAQjOQpytLK4m2lSF8CUjAla2WBJlZRtN9eK37laDQQWkA46Qd6SuVvsZucgC
QOgMlSpzLpeSij0UVx9yMJ4v7rdaOLH1ChvtE9jQTPDIoKdChPlctd+teTGGUBhccLXYBo6xOEg7
zt2FDly+EoYzWxp7C5tGZQV1fENd9BBxaXulA9S642OK1hnqcOnQJjZeuVzymGr565Ng1RCQBkuD
guy92cEerPAq457jYFyL8yhWHq3DBFq65U8a/8fZmfU4qmVt+q+U6rqtZh4+fd0XzGDjeb5BtiOM
jUeMMeBf3w+npe44cUIZUqmkrJPKjATjzd5rvesdJEePjACKYWY/R/cNHCGmj5dtApkfgRffG0Np
cfpeViPwiceaZMSK1sllk+JjEgQ+1Gk7j7MTCXx9aQttby7HVNrSkEH5O1YAAPyTJ06owZqF5mkT
aHTQ0KWgJXfuikUVvnTnXvZuToVOxpqdqWzbYrmdMQfPzR0BRYPrEmhfi+QdQ8p1MUp3HUfpsyMf
95fFefYY8aXy8ehNkEbQzGGA51I2JlucVtfarh4pGB5mvkj2kCVPOYMQfukQXWdECDEP1W29+1zA
w2BUDwKbeMn4CRlqRyrk4ABFHIZH62NUh4Z/jJphOgWWe+2VrjFOt3f2kiHy2IsLre84FIansJwm
lEKUTFMcTTOfwIYlLtAqvjqRRJnln2d3Asutx0hfHYLDHvLiJwYTB5+Sc5r57RDpoxgIR8/oX5dP
FIweYWORjENieKLRQHgXsp8a7t1/QhqwExSAsT44fFDA3XtsUUg8Q87DZqsO4RaYlhKfPw1PBQmK
5Dkpc4ujB6lhRavKqCYuI1oXJq/2YZj1KtvRWtsA1PAoAeaay5dKMcyb5Xd2RbeDq8iiiE6bJwPE
Ijovb9hQukyNzJU8vJY2xHUogTFEfN6gZfHRdkgV1iveafByr3um4EOlBxEdynHVu6bubQtL6/Pm
3XpvJALLm4d6GZTBu5N5NoA3RQZ5V24lp04yU0by7ryChncepn3Ks12Hxn5KJ5aOwfk7g3ShL038
WN3bPoU2Tyo86WKgHsTkbVBw3wZAKIn7XL5WV3xJRu+Y0b+nU1WvjREgfg2lbmL4jyU+EBlQVC+J
b4vToEx72hgf5rwLGpLMcFjtGyS+CsHBxZzjxBGD8cvRO8SdQB80PqOYvrEoF+m+5VCNrkOJtBB8
a7rIHqjDGJ93wnwhtF1NMQS+Qg5gIhwhzrTjEIMFf4j9sOxnAUAWlJTH+DGiMlw8tGFLQELsMzgZ
MTypSU7L9e5RiohYJizUFbgL0BVRvZzsc+Qh+YQT9uwpceYbOQn1lsydAaAo3mV5Xz9OficNkKtA
EyRumKBEGwid82Oe9YpBNeUvnj+Bc+FxQctpNeoOjBvMDpxDjABIscENphIOE/NDLC6LLpRhYSsP
UZrJGHF05UHOodXS3mEwzUBFGOCS0I0vuc/M4JkT3tQibleYrBhDjN4EmNg1R8bJIVEJ859uAm1J
JoklRMGBKnqmQwVyagBYptV2tS1YzSvAFeDfubJQ7hR7jQWu4WYIC7NePs0/Soo9MTL9M005vQzz
3aHRFfw3hqlQoVsPOTC6vhRhC+Pn3fcL6hSr/LWjvssi9m4IFUegM/e4yfB0QilKgjo4e7eMYMtM
n5AVnVOAFUIyg6l+bGnxJ8SBGpCOe8WMP233ziyG7IC2Wbm46jRvxmhtKbrw9WE4GehsVOQsPKaI
Jor9NebeprDYyIu38YvKK0dXeyIsFTjJpl+9kKJbTXgJX8AWwgJZ4sV5tZA2zgBB3U8HanjDWWnS
6R7wEyN6PYRAfhrSQG9wL8FoIUy29GL0QaA6V/blaqRw1q6xk1M6NK5DCl6i/TgU0zZ5/jGDdA5P
EaPbi48tTxYZHkom8DxYtRMIdsr24PLa0pppbWxZru4Oa1DGpuijIe81h6E6SoCaKEFpeHDnDh4x
eONVtonSQo6FFnsIiG5G9Uy4hhePaDjiazkomA8Y3QXlVeXx2YeM+Bnkad51gzPfNUg/X+jjsLrh
/diV086wacmxvbxLP0S6ghHI96F87ydQoFAOGz4pl/exhGQ7PBPt6x9CBA5IN9LdTQn1NIS4wGls
DOi8aberUGcBQGuDGdiF1EEczZFFD11qJHlAibCwcCCW9uDcFLXu6UPmlRs/169qpWxbp4mPagcv
mTHQm8mSjQ0jnn5hZ1h0U0h6FGmgGuyzGW3dvD2JjeAx1ofX6Dm+5y2WSs+kbIs7ZWvbNNbIXAca
xFCrWt0+L1nv9iEFSl/v6cmYThQV1OIApx5RTLF8zfNBJzS80ulAC9lLg3wK+Y/f2dUnpZBvzp++
vhJ4Rg1EXbsGGwneMM0/eTMbZfBG0yaEiONMtAwd9hsdN9wGMUXMdOjqi/H1MVQRp+EWt08YIhkM
giLeNVss/WQvFjE5fBIDm4QXSlwVUe0p+yQWGaiXDs8NzyAZQQFgNMVogJN4Kra/0lLDZsTmNyF8
VvfUdju5cs9tbAObtYaZasiaB4wGbaf0CnFoDYQIoG5RTo70/vAnEcO71e7cz9wXVW/Hg1IH2jZH
UcDY5ZM2FHsUOrCEQgKXCk8EUd0wQpCj+uJzaq8Yjpjn4L2nwqw8Y2FGAAkTfau78qgccF6iMdD7
UP0WVVAwtTJt3S8H0vK5eCP1tfnCaIFZgTtxY8DN2ycg2nBRl/VnSmyiVdvq+LZEmc3AG78TZg9y
j9MvPvvaSJOmRGOgIOb9wJ13Cl4lkOMNqEbhAZZNCdOwk4Y39w654PO4ZpKNUH7FN5axMfYpvyCV
tJ5NB2p2NgIMQkxOS+r2rVAOgc0uefQ+9zv1iJOhHCpsARPQGUx5QEPix9MTw3J4HpWLl0zhax8g
R3qdQYalRenc2JHaURCK7Lgao/hD2OQBLONj269qzLf8J7EMtIKwEcPTXJppcxHHHvRTuAGCgXH6
kH/HIfEYXpmM4ZJKdhUN4BhNmZ8GdD3FZ82mkZOtSUBE23MYtP6ijRNGzZYKNTrp12m3U7iZPJfR
gT9gwYI9Loo3HcMJtpetmrHWEv78DsjF6zV5A7GgzJehSNSRI6Oc1lF/clnvmXXFGQPu1nPlxoTT
ZrXyWX2T99ug1uNp6h/tg5xeFqenDc/vbDN1QNSACWG7gUkBb/cZX6TwxCv2XrHho2nbUAJfevD4
YziC+YPq7eQUeIxZ2IIoYwZuQq+Vg2zNj3sfg/atujIaCy+BUAkQnzVbTiwycO8RjKbkL7SkCmrm
R+dWv6WkMQr/hRbTwFc4BBeuyaOenHhne9nuuKF4TdzCLRCgEFqQyi6mQ0cHefKxT/CJcxlJ8MU6
TrLnJZMa0rJtgwO9QuVMM5A6cMXOzI3wOsR9JWTtPPvs5YH5cLIZNGw8aAPdQZvua5hihDSoTAXR
IEfHwWtFZjKNUw+OOiNhv17etu26ZNfC+o16++mV+aQ0CEBs2fr8+6pfGIxY+HEaiSUgykpExR39
xWo9Gp7mtZhVeMBQE7ekyuL82oBg2hATBqnxl8Z0VcLCjh6jagv43s8jBUEbjh0LoLe7i2GNSZGT
sHHc8dPns3S6Tw4SMmu9J+ATSA5GlwNxZ35I9SAHMwBE5g08h5BAseZAz/1CvJmFxyulZqdb0A8G
iNX5B6n8Veet2Wy04ORt1193ea45Zm6yT4NOSwWEfx9c8O7sl2T97pXZPTQH8kSkbfWOGyonefCC
EdXB6McVNLyHy5npQU65hy8+807HLdQ79o0NKvsG1OgxVU4Rb744wBRDw7R2DReuPdomWv/Qwzjt
TuzSGK3G287i+5ozSsDy1zlLljDT4NNO7xNppX2CkjByqWa4prTqb0IH1tL81VaUyfB8RzYGDOYZ
4MAAohilAeG1bSNlCfZEHoQh3AfEbiflG0Gc0z1hZ7OVsu6BlidlXMq2wLlnUCOxnAqcGRDhWPXH
40M1/csp1KSIIQ8zPZnj4I09boRLkPl0y3ufuRJ/R2DhFLTvxm14eW3QbpmCJ0+qiE+Bpv60kfNQ
p1q7r58InvgYbQtqUzBjI8i3B0UpeJCui+0GfSGnIGXBw2kok7COIRU4RzsJOy3KesLYxEGK8uG4
eo0yV+qnGxx5H7N6h9kXBoHvYTqhTxA2Wvxyct/oaZ9Mxd5tPk9ycUmt3fKt3LF10exjcOcE6tgF
4wBsxNIH2nVlw2DnisngNFbz0WH6CnksXuUKdFnDygVEBReyTSMslSk+kx2ipvGf6gn+KemjW4Qk
d31164t3kUevFWCgEr9IcefxuKe44iTrPnK3dW0rwchTxvpwgXEegDnMRt8JzhGqHWaGj5iiThhL
o9OzB45P3yKiBlpd1q+w3qUcILAkCRtH1AC40/Sukpd3BSiec1zybtfJ+bAt0e7gNNdJewKhQshF
ue6Z597uyUkAMZgo+LPqPSNxLEACuvc66kAze0d5WRqta15rK39xL/Rj0Hhw7+SQzwvcp8Rp9Ynh
SeblswbwTUaWw3wUT/rW6YHcohduM7QzeA0+HlToLkuXNyDt6jDuO/HtQeLqAJcgbHkU3jKyFhlA
lsXudHbkYtThnFKP7osdBwM644QCGWFsO687J2EhRGpBSvQ6zffiI8aA4ZK0rHLypGvUa5g1nRCb
tRldBYAgWL1InqKjH4fmcZsa9otyV2vWJ2YCR5hS/CaLGqoUIFO20kwdk/WizdBDI9EoK2C1hu0v
Ft5xQ7tJ1jLS+jx83tfJcSTofEDGVpF+8vILxB4zOm3vr/Cm+CcGhA3iROuEmllTfJpDKS7ui4rB
98E7AsYb/nVn9gyaTPoJAO5DcCkCCtKU+p4TDA0Lek08smNhy1DG/Dj0cOqh0wvq2m85OBs6vWfA
FPolhkzTVIwcIS/KbVARUgG+LXLcaYSx3CxtlLPvksyBjPf0tLip3qvxnnxeKBv0XxTbjU2qDvkG
ykqH44U4BBhiauq+LoSVgO8yFld9JJ/vmhHMHURX8UuoNc4V/3QeqaT6zxkgQW6Glx0TuNNr+Jpl
Ve++FlpW5AWmKMPytAt9Kd1dVozTgKQw08AjFiycUnEnkUUi9XLIVic8OXEPmJiy3wqrnuXmxJgY
lqvuFPrueowhEkFbO0kYA4jTA8EcvEC1KyYuYrYXkmUxPsOXlZyDtDoa25fZz5CFkA1rU9PpOUkj
elhi5NsEGCaQxnwVN48XyHDlv6r1naOoU2h4POHLe2XwMcefkPA/k9pqm9eA5uFJfOPWd1mzfBjj
a2oPnFAvxgrmn9SBIERATFDcD2wJYigCn9OCl6i8ukbjJaVfg7O0HPiJ9CKGeqZqXgMfdkslTeyD
WUIUsIVrlBxMu7rNxTx8dxDUHmYmG35K8VcgsxM0q86Di7x+oyQ6LKTHy8n0ufhAX9y2n2ChKX7F
BzQSRqrh+dXPoZAvYdK3rRxBl0EVimT2YtA8u2zrYQBaWTp0V+U2A1cDcYQTjFtmtqk2p9f4XQS5
6vElc15l180BR8pOF4fUCK0+RfFB7rMiB6bcR5pyJI/OT9gGEX9nk/tfCY6P3U23uInbc/iGINgl
U0/AKtRpElsIGFPmHeeSO6SN5gZe1utT0yuR9MrK4n5XvaTp1eTqkI6qoWMtc1chnSeP0ntYZTiw
Xbc1wMKb6QG6B1ii6uf1Gl0E70QOSjpkm3qCyr3Jy/FdzAHTfFDj9lXaGZsZknq9C3m6xrfrHZxU
xpULuH5vjhymYAlmntjcwdqNL2+fbEKAahnS/h037gh97rVxhHKqoO5iKiTNGqzTFo/wcoVnq6By
SsdIOAVm7iF8kvN5UTKuSOKO/14/oKt4eGvgTTE/rbDn+uCQ2p6Y35AQk/IGuZUSMHqjAy0WUl+F
AmrY9bAzPE6LHuvbRy7sg7y8C4+8RsYNFgjYIy6n2bi6eAzbIRnS9EBz7VjQ1nCUniMUoSLr7Os9
ElWMKY4oZD/OsS5O1PDBc7VLHNc49miFRhmKPrCT2IxoKoBkEZyDTtJf3hnkWrfNhacDwY/BTh7S
6GOvq3mn+fmDHeWGnxg9No0zPEhsLYC2L3jMugyRsmebMQgMY+AfBCdbqZwEeSnbP8Qbn4XAGdda
fJzY8wwnV4MDYq9BE9xElgjqRVpPV1uwv6BqPPTv4tQY6HNcuo2u5ElhCnuRIBhHWOoR+6CwSJWg
jhm2nWwtPOHtBZ70/tRVO4vufdAzYNYrYh4yx0dnKZAmjNyFwAzTF95mx24ylrpKL52qVa+deWZg
+8CoUCwOfe1ko3u6xrRvL+vug8McCLLY4rRusyrYk6AA6j4nLJm9QKruC2UcORMYurPnBPBLMXD4
fMflVgnKHt8kew8V+sHKcOJB7sdf75S4CpZR9nIrjnamKR6jzjPcpNuETvdpOMkFIzUMHo4DgQin
NW+WMj4O4J1aaE1PCkIZbgz/dsO/MJF1McUkuWBUhU/Jh2CSlDYCthqHZo9aj1fgNq1vPlUG8rTH
Z9vZ4PhmX652+mLxoMYQGofeGmUEvZlLFCi9KZz9HSMWGIuxOGxvHkSsa67b4YX7Yp8P5FBf4YLr
MgEopiyCDNy3K+EVGFUDMPx8winV0G12GZi/XkxHGd8TE9+qOlIlPrLH3Ym2SiwRTyFoE8P3EvLc
tSdg2vSBA5LAQfXeUT/Z0hgLBFrq9QEk91g75575oY1oZ3QbuxRaPOSdKMFHUl/BPxnTsVD9y7KM
0+3BO7ouNhhV8/KkfMAanDg8YpiIY4lAApGKyTHZIhd8021sMQj2vZAw9ASzHLew5Rh/qFdP3Ukj
gXjKJSucySktD6GMbcYTBppXhDdWEQA1YScSKamjj3Lg303LAYmKxZPJIbu0Ve7FCU0R8mRCuvA/
7oHhwAMWCC2QPXCtk+nVsKyGZLkkn5LZp4uF+xMgpoRloHpQTfrJrNjyIyi9zq7S11DocXViiOBJ
QUMBrRjjTBFCE+iMMsZHA16qN+xTHA0i5resOykmlRCiP8bnTzAsp+NXy7fqIYW+6mD/HdTjR0wQ
EIywyCx0g9gnzAgOQrRJ+IgWMHiRLIBtmHDVx/OM35CblBOmLEXaM7qN094kvgBYHoh4+jmnMSUJ
ngCcsIePM3PSeRVR5nF0cBPs4XkXXVBFC/FBFaSUGDaE2DdBv5Y/ofixCRTP4LSUgizGTyS/LVJg
dXnPMBxKLqxPtqkKX8mwRjYLhJrFNZtU0tVmlyxU+XaG1JJk02ykkfLc64XPcCmGptu8vGM2oAm/
TNiHXvZ1RExjFhQRLaL+WXXBnom8s2AMM28/d+Gay7g2cV8BDJUjmGniocr7fJ/tfUE+mt9JNnBL
gnwCeVxaKOOragPEdxaSn7POcQWNygMbq/ypsOOQqHV0FEQ9jLPUIYN33CCugw5nfJd/Gh81wCBP
HzbsOY9lCa+q3Wo8Xi2EyNKaLAGGaZc0Br55rt4XojfYgSD1MFSji8rtKs5WTXRtNUAumnFyQ5Me
LCFGC2XAv5brqCci6kDeCupKFtJ9/i4Y8LAS1L2wu3FKoAWAnAVLh0FfCb2vRZBoch49XjIMWzcq
2wWbn9yFE5/YWj+DRTS4ohdcHKtPJgJXRvygbPoQ56Z0cEGH2LI1GQ8oHjPaDJyncFr4FP1HrO2N
NwpBlhbq6ojhN7M1oIgZg1LmI8eP16cw6gy0N9Z7iO+Gxt2lfKHxx5yqHTvh2jDO96ZM2cbGc/Mk
DzOshuEco7Cz2yIjdM9gAaHZhLewpcVHScB7z2j8NFNkTJIDbXfvA6TxiZO+cUBnJOSIJXzIt4h4
YZ39+1//83//967+r/TzNvy/4cz/upaX4e14fRb/69+i/O9//TOz+Usmscif7zY4Kqft3/4fB+N1
zLTrVZrdXAzgLl3ENsrqFaVTA/gaOt7o/okX0Z8vKrf/6D+Cor9c9FuotyglZ7GWSL5m1XQ4W0Kd
mJce0AHZU4tnyPaBcfod7s7m7p0HzYBmao131VC5x3xXUFJgTcME1Mm6BB5Z5tvj85fnIv2YZf3l
Ftvn9uW5JMbtrZo1t4iXzHWAqtbEeAUkcqGFfB84+E9khAC7A0oDqrkTNYlV+2IOLQwYPfvtbn5L
jlb+fjflUxGf9SOXZueQ5D7E1EcsQDJeVfBbEeL2CPtrpXQuikXTuRQjcY4NpDYAV6sBwh35DZor
Dv/8LYp/T7XXVKLZRVHSJVkXRdUU1G9h6eeTXlzfjSq2Izg6vuTmE5qmDSsGp2tlhy1DObkMOjVj
cDxij+2Mt9csfrmHn5bv13v4lqGu396VXOvcA2Hjl6hEkiK5NVkWNsrUodbD3BK5fR3+ctU2qPv7
+v161W9B54dncSnVG1dNj2CfNjLtAjMNwSmprSX76PxyuZ9eF8LKNV0WDFNXxG/ffprLYl0mgjjL
2qzLQFH6yYdAkge6DI5TXEJ/ueCP76ckaYYhyKou6tK3z5c98qyjdTrCrMQEAKf22XlapURyvYYA
6YjWOrZCGU6+mDhGoiDvxTlZUY/YwHYS4B2l1H3WTBsgN4xzTK9gllNZZvDLU2lv4vuX8PUm2+X5
5Q09Jo14FptUnF3mwh6S4ucDYA9jozmiJe+9h34MCRZ4Aj+Sod5TV79c/qdX8svl5W9h7qbxEpvq
wuVzs39mCNF/B2lcAOk/PYQHnZgi97qGFAAXsdP75do/LQhJFmSxfQUFwfy2aR9v5kHIn3c+ekMn
02wqTGtKG4Eslf+Yg6//y/V+2gy/Xq/98y+P+p0pgnkRud5jiQG1rrpw6NX+AXe3OV4AHHJQsbxf
rvnj85VlXeXCiqGo377ejm4Kj+P9Ks4K1atREmMV6+lQNe3jVJ7N7ptiYsj2aaL/svbFnz/r/7uu
9u17FQ+aqQnaTZwJPm83eSYaEqA2FgEbUue+NvCfvP9yHv54CLfbqGFIuqHxy9+f7116q+8nT3h2
NGzGA+cB+nxcAbr4Y7VbObxTQNxfLir//EH//0W/veSdt/a6nsVMnGFAOoY0gWNvm2h4dnBxsimg
x3fs7ztjxHHdheAJVLpPf0Z/GhwYlgi4hiJkrn57qX/81hVdMTVJEERT+namXDXjrh3PmjAzBwwK
8M7Rd8wjLhvd0/uygrjYZVuhqxa2UK//vOLkdkV931B4pSRR1XTNlL6/VQf9cnh3RK6N960tIRLR
MaI/kZ6aDZOIoFQiFbE+jg8eIcuORF6M3E1CzQHboSFStlL3GWe0kvwvD5mR95LtbTD68z1q7Ur4
0z1+exOVe2YqSnuPD6eNq34HVw+qLPciudePY4AJBDEOeHx1MfCziavFsRqjYXpryKZr4sHs0sGS
Apd6OBJxGpG15Txc0wcG9s0hVpmMUe8u7Pg4CQGmfAQG/HQD4eDk6atsBnR/wbp/VS0QOGHY/tvX
L/y0KBVJak86TTU089tRd1Du97LOSwGGCORo+zJnynq9eZlJj+ZV88cQlmqH6BcPBrGYOB268/Pm
MYD1yiTuILsQPrVqij6orobMkCBqVnDXbz1NtXEkqEEOChvKM1FCDNgODTQyVLN4FU4O124z5G9J
QwM0nNyqMxJvrHNaP21wVQDjx5wmT2dV0g5SzF8/1dXrMs5lCIYthawVhMDBYjSOYyczXMK+W8uW
46LGDhg8rIOoBojEwUzrmgR4dILf1yWcEjhvoPTwXrp0iVVLbj8OriMMfjN8oonoBdfCZfbiXeHh
5ZdfFr3+UwGlqLKmKhr7rCB8e+HO94OUVY3xZtGTYxgss7j70cbxrRlS93KyLNEnx4Ctfru0hqkV
zxPbib2zA1NraXYhwIbwlGEjHO00Psa+1Xef8Qy3g1dqDf2X+7TcxmGu7SrWatW6dWTu6BDvHRRh
EJuqXz6O+NP+ocqULpIgGZpitn/+5aSqqreYNdgWzBAk5adAEYK7QRZz5h1nhh6sMoKbUA0XAbPR
8M+v5k+7x9crf3+QZm6e7+WBmrAvYpwTXVocDlRMheD55yuJP5WfXy/17bjIbqqU3zQ+JNINEL8L
zWWgZ60G9h2xeP0/X07/qdr4erlvB4VwfFdZfeOTyXoIMIXhQTqms2eip2zkJW2IZsApsFLGSr1n
GQmbHMI597JK94AFgODQwxvVkWadd/+qjxkP57p3/1Bm6lgEA05dNYtYLUg3GYoYsCo4furwGL9E
+KdOZ/bcl48Rr6na6Z9N96o5ndWhgymkfV+/a9+sfWLWrmiGKFRJWBnj5zBWa+uBXgvUIbhN8oN7
+OXw/PUr+FadnIzqJBwansl7wrh9UN2In2wGtU2bDiDw5y9A+vOiVoVvJYlUyU3eeXFSH/sSmzcJ
0DCFEaMTg0xqkUtmnffqHjAHw7CnB3nRFnqPMYdz95f7+OnwUVkJpm7ooqYZ3+7jcj6UT01ic0Zr
4QDD0Pjg1OBpJKBee9CCx4g2zb4eKyGux4PbAF5oPiCprnuP8Qj5ZVm2q+77Sfj1Zr7VwO9nkpmP
Fzej+VALHkP4BNVSI57tl/f6x+JM1XWZmsQwkP5/u5D0bvL8dnvyqU1opnnBLy/nFvknO9vgDHno
/vbJJLk95b5/No3WSxMlhUpU/L6X5Nc6k9+5MKtG8ybSrQSdlmOabMvXXmPPr7jGoPcn15mBEUJy
6zKW7AGzdlySP99txukDqSmiWSo6W4A6g/sp3ogOw9BgvZY9skN2GeOOsNhTcOqpC4NqeQ8lu+6t
1d4gX5+dW9yGqBL0cXRvxwgUZjeIlT3JjxZ2Q4X79g5TgM5lDiLtFAC61ml8nWIgMU+idcPxMGiJ
DZYQr5N9OxosQkb9bBeS/cJmwMUIMlpjwkbsM8E34tXaTo9Rjv7DHI85r9++1St6yKrurTslGxwQ
u+Ssmlabtakudh6a/g1F1eHq33q98zliKsuoCcdrawXxBA+JHrQ1nNZXiTV7+YfW+oauKCgmUgAe
QVPqTIKq+1FnWBdYtKYda3+aoIKv7EAZA0znAcMH/n+PJCGXXAaF0G0tqQcQGd5B+SID9mtfQ3dp
zU7Dx0ZZKksAdornl5OaTKnscoqHwAV9m7UyTEifNqjioE0S7s/u0QQOEVGylr5C67X9+OUtlX7a
r8EKVFUzVdUEpvn7GajVzVW66qkwE2beOnZkq5svEEVY3eWlry+RkFnwBrpS/NF0uwFBsHYOZ4qT
/jDNNzmUlVj0dAumCVFk1sn6KAIkah8PZ44owI8HA+YwbbHVdgrjcRrrnP6n3vBTG57s8OLX1kAi
N36aWuOkF1oDCNzr9cH2xvXID6fiIhwTD8doc+d3bA20N2h/+kyRWR6tRTtzgN3nPAU/d8SXoyPj
D8TxAs4Nxhp7YyA21ioDgZ8p3XwQ9VkL/Siz+OpKSx6aTnc+19tE4TTAgrWwvPW8GwSTpz8ZCf7I
iUR7dujaUXD1g9F7BbV/MX95FysmZG0Qn0OTZ7AeqL2tt9Stue6M7HK772rueyKMujAwJxdreXxY
3VFnWFkf2ng0yQcHK2DwDvzIMfjn71FuX/J/bAJfvsZvpbCpHp6d87PznlUw9OalyycbxHm0hvm+
XIvWwELqOjmGKAKsXrMEdrdWjbOZ2fvKGuXBcfHn25H0n3Z/XdUESZAlgCHz2+7f6MVdqI/Se8bS
yPdMY0jd9trXvnaylTJ/86au7h+mh1WA8Fn5/P40TsdL0iNYSZjMYcLGf57DxuZhqk+MsvRBOr+w
wWn+8ul015W7vvccr7Dim0V9GMcwHGjA1S7AU9j85c2Il+M+Tb2G6MXaUebNnO24isUAIdZhWbVq
c0vbiD0tuk55DdEEDAyfnKr+gzP6gP/PqnGfk4MNo6RA59KjtI4b2iDcHINj99bv4NaEhI45hPXu
jjtu3SaEvfvqWiewZ4AbSScuwb1g7LjoOJE8HKFb2501/O5L6Pbb6nLn9ljHESTDXk/sXwNpOOwt
EAdbK2i8HnObfl/b6SOJWVMP8VJnJPu6f90AaKdT6OFsYZSN+AORzmAVUBPOJBsSzvNiQuKqPpgz
5O7HO2hIIGPoZaFgKL1LD7k9dp5sia+LYyxJUX+MELTG7DO3CS6UPk4gTjbaF12V4SNe3luaPafo
nmeJ23EYyzjvNTPNizXCjcwpu+aQ4dXo5cN4Gh2i2wCyDT9VBOng7He6aK3DeRHw7nTrlfG25hDM
ELO0Cg3cl6Ac9/Nu8oa/iXq22KohWnq6iHKBhecvZZgs/LgoNY0VKVHsK9/7RfmgnoVLUfCS2PIA
r2gXqygaGXFZ7uEXgTqTEtzr7GAJsoAMHwejCXub3fbOdM5OZ5liB3Kh28fMAmkOWd7o1Zn9/GXH
jdeXyDdbsG7WjZvjC2qpSzy3ZC/puNL8+iF795Ai7BFC5u3BUMcOKyrH5ZqwUTgc4AfrayguwSf5
ke1zWPZNi63l4SxjzwsxhntZ4ynZb5V7dA/OaZRN6GfzEdrMYoTo0UtHcPTstEsfQWYWREgcLc6T
wm9mCXNcYqGovJy8T4CtCwR/DltREP6m+xwbXbd0K1vxAUH5qMTFH7gYPpkhhJLgBHm+a9pvhoGz
0wy1ZiyiT8MPOUh6un13kV+STB3Lo4fL1HRXmCjKbVa/Hjc7SHPea5/1BU+PLkMRP7qHbyxos+yz
K2FngcvmXnvRrzIPwMwBLYpX9BQaWIzvVmi7RwIj7Itd25de6UHU8E9T1ISAte1wdTqzX7OL04RC
7/TxGJNmE0Iu8CBeruo462rd3GPeaqPACSkMKAKmoiv0KPb5YaH1oE+W2AZ2ImobtxxUoUoQD8Ke
eiYFEeQEV2+DwSBVs+jRYQZ3/x7jq+NT0WBdfY0j1GVQBTCz+oDjgIYQAcooi5iVhkEVJGOdN+mD
V+njEKtD9Nds+0EzNgN8SAP+m5FpZv9515V/Kv0Nhismi1sWKQb/fpa/pZv2eGadZnbf4atpianj
CDAM4sE2PDvYiq3a75XS91NxkD3ZmtW7TftoZ6JRxxkVwcf9l17kR9Tw6w19awb1/HV65UbSgBeo
bUWxafd3ebKM48Ke8r1yi9YnyU225SYWpRbP2Yoe48Ae/QdPxgQuFU1wQkP/Z6ef32QpPwg8mWfv
UjuY9cNgl4jzFONGpLps0wJoT0T3hZtNq6rGAd3XR8ULdzH4IQ8IEEl4wbvEO6Hjhpe9eI5PZtig
1t0Ccv1yuz8VZaYCtAiuqDI3aIGvL8DE8fE4JvcXOMuTFSy3zi/XaRbSM98lSxPC61CEnt29feo6
0lap9pAGY5A6hQsUFYlPbvqLGnKvkUvH0Bu/Agk7HyzO/xNoAQTRNA3DMAUgob/fZlEmJzOtqB1R
61lntM3dUwyvtk/vOfnlibT/1Lf6RhI1A4gf3FtRtW99Vap29FQvpWYmxVQUTNk13AVHqghPGC67
PAIPQFWf25pvwHr29FYPbEyP3FDi1dF9L3GMnvH5ZeSk/TLwkH5owP52b9++rfxUdK7Si3sT2EFR
2zhPYpL89jw/kTVFaes93Hr+hKnR4XgbHRcEQI9/G/P81AZKIgMBRRXZADS93Ry+rBlRv6aNYojN
jMLTm0IbpZyOS6vb9SiSwjAc+0fbtTh2bDOyI6zR8Wnw/vwt/fwkvtzDt1b0+exoiXrnSZDjm85f
gDn9w0crfMCp9OTgl4wQXoeJWQD/3d28h4li9KpbngMaM1TVeFlAlfnlpn5cOl9u6tuu2EjZ88Xg
uX0wMgdqfO55HKjjt09qGiR12544v7wYf41g/rFav1zy276XqGVpmkeeQ9dbP1aczriJ1sFnbZm2
/7R813WjSWMdSBuYTRCO2vNfPvIP8KJkgEGIGjN3Q/iOAWlaoV4e979wWmQLNgiEJTGlGRBGZW/D
8Xj3tHYLTEhDMZLtpx3Br2kDE34puMz2Y35/DF9v49tLqyXF41GeTUR9DiUVoXUUGgTMK5vr/2Hs
zJoTR9I1/IuIENp1m6kdhNjB3BDGZt93xK8/TzIn5tgUYU5090xHV5VJpMz8tndhRqIHyCD08ces
GiEeLaRN29qpPUrAUUFsX/j7DuqE8ho5FWjWPrJgwdj1VxWY702k4pKzr4oYCvuAYRN4JC0EeT5Y
dNdJ1SbvgIIfBVT015zRCsG/LHXgXadovSOYL7JG3AKtLiYTzwfF1QNDF6CL5m9kDHxN+Swbdezb
3oRDR10Efz2Pp4tidzSn29WK19JVb+XEl4bGP5wwNgydGK6NaNMlw9q3vY24t2jU3WO+syMvDGJw
eoT0E0XTiAI4EPdAFy1yDR/ZMSTQGzhOZJVzAEFKUIt2bJiIPBexSTux5zM2WESejzW4/P57p5mv
DpenkB2G4Wr/RirDLkznaG7unS0wqD3aJaF3hlqsbCI4/puPEgMgHK/VHDTcjsEmo8IxD5zaEd2G
CGD6PV4AQoO6zlQAEZVdsK0Cddoqayj7/oDmLgaoER0GNAv9W/3v1b9qfuieVXYMT9cNaoKn5oc5
8w5b4zq9d26h+wk694KBdD2q1qS8Cirj9BRt5CW0K8M3IaOsv3xuPz5ZxZQft/VKW7gzy5qxFY7B
WbAfCpllVzkYeOEOvBxKx1iIyK5HPFlhwdmsTyVu7slW5gs/H+R3EYleFOYM9UQ4Ffk+EvVxm27L
CHsckcDlYALJ754/ZrT1oIOYRY/OhyIm7+RBtlLISH5DNibflAFslDK/BLyU9synIWmDpSm/6SSr
iJ/HlW7cgnPs+zFJIhzAN9nOY0z7fCxol3okZx4tzEf7/MezMNd0Ulcn3sJVnoOLT1NHtFV/LxRJ
9EUuI6/hR62WLkNeCR5Hbz7eepE1G7plljXT0zUSmaeg5RXFbLZGa434EBY1EtPRSMvyNb1zLN2T
ZTDahG3lKwrTOkblqpK3N4L+YIu+4AzwcboPL9ElaiHfwb+maz/d+i3+RhFaFLQC3wF8Xlyqv5b7
FM5uuj7T53uWC2EusMg0KNvrqE++na67L7LQX5/0FMXMc1G+3858kiomssxNy5DKqBSDWf3uD0Zq
77WbiYhQGqKSZA9XYITQFtZgxFI2j/BKElqQh1xobX73kR5bvshHeci9F7aTyJFNNuuC/duMCso3
fyWq9ncJ1pm5E1/rfsSvRokpRElGUX2aaAlNw+YoSZTPO43bsFZbCFmNxkkPIOgpsPMqtP9QvR0/
/bjJgFk7u3gn4zStLZqGDO4yqG39z8KvferCDdnj8xCea+d4Et9FhN9T9HDhgPl6jp0diHUkXKRW
6w6D70qfCoY+X2XCicA6MLCgpapWxd9XUvnRrn86DYbBVaq5FmNW7RnecZqtbtPpeVd0+lnSdpWr
bbbulILLqH1AiP/U3je1XR0TwOG8d9QamSnDnYv/FNRwo7axsgWEssZME03aUYZDUVCfoTRSDnjA
2rxyXTe/DlPkepAqs8CCi3DxETbt5AKh32jOhxnKwygHI3JsOHJd1D7OQEov0j5EE9SAS6ByDajj
mWphurjUOFAXQrQjGlArdeHbAwx+/F2nATuhMW1JyngCcZViv/GNQm6vMR0Beovh4B/3rS3MSCV+
imHRtkp5AiRf38TDGj5OY/T78jeR6tWw99dzfdrN9nblHWh2Fx3CrmrjXurt+RjmAUh2GBBvi4JX
x9QoewbVCmAd13y6VTb7rW4fbluKgoZBsNczmppc8ndGYaN2gnmLRJk6OQQoTLNvP3kMw6Dxbje9
SkQNQ1f9LsNzbP3RMfhxte6u08upPGMzoSwXGXlWcWWXdhIlSZTcKjTV/Us6DL8+gG4zSqVd92Y3
v3wKPz7/6SmYR315vE156IAFSjnXKdyP8XjRq9dNUXV76JYt/DdZlvHiM8EEWWi5WbYN0PTpglzc
NPuw2qyunVm1278AP9hLhlzLrOm27wfZvIn2ssHs4VTR65G6KkjEA5rzcTwNKzQot7vg23hzqvnG
/6Z+vxalfv3HizBXM/1mmutrB0o+jPnBOchCwvW9ghWiRBasGQ0J11snAIBDqwZLGOLNyAgHarNu
Hv/DyMEgDF1cMUKyo5mrUA9tFfGyYL8X2077RmPnA3UeAROwOV6NLqIdHgftBcXOPIrs6perOFe9
IFK9xEs8BjQe1mEfdefVZDy1wfksMxBABFztK+By3vWi0phkU1qyg3XkXhDZ0uNMpEG1ehJ18PhX
WTeyoPqZxqUPwqEbSgQESRpA+yfXNvfsR/BFe3u86xlIC7TBxEvUGARMlShFDVFeMpMpDiWQV29A
cNFq6Epz7x4g+V/FIUQ7ud93L37l5O+76Czk3UoRT04ZeUgKZaRLdzmB6jFyUAsVEwQeW5MzCUr5
w0ogRaJbAOfdHxaBJvvkUpbv+ZPF4BqTBe8dQTKsOtDI3Pw/Xvebt/008J+Z1712WbAF7zl6BGeZ
5YYfJhY0+phHHlQLP+j4E8d/U/c9YI5PsePnLnNU1vljl+0dy1tdvOWV4w7Ke0K1q010WRKkMDSE
xIwyap+1D61286tarRlUoTDgWzqktUP3I0LPDAjE11qOYQZGehKdiaXTuhdVpYwZak0UXN0t3q36
Vf5ncjmZoJUNAJzPzbnjcLOfey6r1jOYGWQOGNC3VatyHuGhshG9am0o4hjBUOEb35VjZfnmeAJ5
e/XCfizh6Z4anrWrc9jywgwB2GqYaalT5pzCJVqKfn+TDGCx78Wgwn8ldgwyuuT7jA5L3+18LyIa
p362/RyQurcT9HkFlf5UJGxAb0YzxhNhcmM2RLMTtlQzsut2cmUAukcy8Ju8xs5XgnOEb8ui9lF1
OlW65p+l9D/nlHE8edaKcTymGoCoWsiqCIZdbCgvqOOUTqXboFeu+Z8Y2H5+kuSTem4C2Wq1aD1v
FkHcmNwiKapXuBOMT8FcV6uy1tqhmzv1SWH2FIiigXxTx/8+o9H75uHqqoj6Z1PalmcYAH8113kq
dconV7tflwv1bPsHUGIlwdO4CyMOKdX9qKqH6S1qzVKyqr+jz9tPfmqJzbXhfbEw2Vg4xjDe6PuM
QHgxDAM+6xFIgaQW0GqeYHn2BgbyKu6ypf/vOz/tp6mxuhj7Gd/ZpKjDDZN57GBgS+q2ZNzcxT3k
+9XFmvK2vIQd9OYieFXY/vr8pxhYvu/OZUs9cxUAc1XJEPeiVa9q0O4iIS7VG4137Q3z7ac+Bbmy
UWy1naM+lQt7QpffCXMGVf6e2nbaRG3pk44gEm4DTjBMAerex0JU72L7qUtq39FoUMrZInOR+QiW
9RqxlDWzX0vPOZRUWGBc/EnlFsIDYu6VVtxao1I0K98tyWS/1iMY9VwR0M/aw7aj0iUalGIaovOa
JtEtQgZM5IOb7g+OVBLuB8oSGCSSjqYM2a5R+zi+xys/pECBxJhVrt0+t02FQlwduhL4YnEM1nzy
GS01DSKiALuJ6AnKVHHagVhYI0LOgrRIGLNvhFhNFFYh1YTK7ppOQu0caE2mm2LR+fZiN6vMa0OL
WVwGLjcnSjbpQbQ3CzlOklFmpkobzkHoaBDqQbIYNZsKmTMXSZ5nJx+tD7/fL4cDM2g3S7JuHUXU
TNZBgkKXj0UHg3Sl+FqSzfalxXU6nkdNu9qLPmbNIO18pCxrnd+vNIKRyAmjniORrT/ISPuuig/m
WTDhpjzV4HATnc4s5maqVt1q1KQTJ3Yz0aaKAF97E9toLUF1ulVuFuqv2yeUucnVx1QW3+2AZhX9
KyHaXI7JleoehSPhfeX7tA0RBv6/WJIO+U2jxg+eps1ovKp89R6ioUwL6TuMr3EcU+YFvRIOniIA
tyg/P2kwBY1SO45rtaCn4pY9o340ySzOaEnZYQ1pg6BGKXQUKVMTeY6/tabZ/I7l50HU4vis9kb8
7tS96CT8OnVPYX9+GZaOhjp1pdgSlBl2ypR4EC6DrRxbtajau/pgfD7JomjKsb//vu5eUax+fvwz
4u50OG5n6x0fj3gOs+d8XgmbX71DoN44TV7S2zep9qMz88fV/ugg/Mg37KtZXHcrPnEfbGAbQfPN
hrGdL0Dx/f3dXufP/3ehuvrvzGbtDne7g8cnFVFlO1HHMRzk4ao1BVLcHKP3ItxWz4tq5SCdNDj0
1XfvVt3Yf31VFeV+fNXZemsutlNiSReZ7VwhoDh6M5kTTuLxrqIl9eqHywVwz1qAoN58uqVi5F+f
/hRDD6XTZbo2+frziZXfER3y+wZgrIDbFJHN/ObTSCZDaHDOp0LY37AMtaCO5AkXbrU6q0U1BDVq
SFd2Z7UehtIg4tJVAK5NeDvRmNADRBiONuT71OoV6OLXrnwKwhfvdtx6wMY7FSbR/cqZ9Pw7O1Tz
fMNS0cERZn0881l9zvCsS2aV+bewHxr+XTSn42SLxV6OWk8y5WZDTc9qLvxdEpbbI/QhRZ0stbps
w1yUVhZEAXVsCw3TQnR0f0HKOG5glpBRGJi9QvBtjXoJGLkawZ9lQw0QuLS4VGqytUgn10r8thTw
1Mb8682pffVj31j73fZyK/H1/UyXqvAX4QjYJBXpKXbrbSveEonutXpTjcMVjHKfbdHwEMmXuu6q
pQYC92qNdcEjKjqMBtpzGNHBWppJTyyan8iktVqrQaHy48oimrmBjgROiHMdihsN9Hi54WPACbVj
QjhEcm2LrbJo6NRQXaqsd+3Ud6mP+5R6mN4ZAOyGg+LF/f5Npa2IPciQb36qzAABWrwmL8VxQlxb
LeYvjXdXxZtb2H3KQobm6XRZX3ji3XteUTsN0E2Y8NH1e7MXlBqBatCiKvcu3XxFhPy105+u/22p
mBr2lg9mAn0W2ZUSf6R3yIDaViUJq5Y6kKATtwnlDDoEd9Gashkr7/Kwd2/gGXtnHaHFnHe8AT/L
LGA/ybRBggDuYzquTyPGG7Dk0XZAM6o3qdB2s2vvNoHxJud/Zkdp1nWznZ/VO9iTMAFFCQeDPSpo
CPYREUF8LngdelKdJxxA5CRo5GoKmdnA6FK8iVKvptI/38vjiP44gs68MLcntSH8/jXId2G+l22y
jaguUCDf1GqSaExTYBu/iVlqp/9x9J+nS8OSs94US97Dpl9xvgDfS+Y1HPxZeBM4b9d7Zn726ZWo
S2s3pvnX+HsBD7zPXwt4ihrX4/58WKqrF6daoIE8elzMEeGvoszBuVzSfLpUIF0EvXrvjN1ULaiR
XlUJGj0FFMVGNG4p+OubZb05oM/1/r5kePZFbQ6KZmCqODT1Vjn55DkDDbSJVyJSPLIgTdEbbKQp
5o7RZ4viX13c09GbxahD+dczerqfb8dZsdcfm2MrQP2dV4AA1au6fWP8GXNrbHrLCNfOZOwA1qwi
ZcbcIH5gsltgRCsG6qqnbNcBQfW2a/i6K/HfKtJ7ukpXrne+eWoD7QNswwNVTj36MlVVuR5k2iCK
/f04XiUalmabrm2UgUk6z8X68XzenM+n0qXTp86p7btIg7iokiL6p19Rv1J6hGCQZu3yl/aQ39oD
VzyfqtjU3EMSe5GrwU60rBqWWHQ1FM3BsePLMoP3uKziiLVjsFeHXDWzxVkh9MsSF2yIaxzCN8fe
/PfNWnDUPEa7Otx03Xu6js2pu7/tDdAHRUQV5YlsV7fluZFbo/asBXWgRIG07FxE0sTFQg3eN2ST
zSYomeoxqdEUgwuwuEeIS7daRWWOzK+X4KAhQavawbt3/QIq93O1xjNkY3N2l95+OlRYCTNF36mC
CjMk5n00pSUciOZ4fONkeMEdIXEU2pM4WDCX6+OPkRx7RfT3NngB32Y1ZcOwXN0uu4729OzgjO/O
3o7VlFtu1teQXgV9zM29FZVtXJlsOhMQB4i4ykG+boApubRvSZ4YlWSJbC622P5aenI8DHu9baKH
wdGPyG881cuq36PeRxkpk2oUbUYRuc3Vr8qOHdMBAk85TUBoTLyF+DbfRiVT3Xe/z/qvb/UoZ34E
gsXJXt6dDd+qa0ZrdsRmKAZYnOX7KciLBqEpe6TP0MsuwmrWvy60Hl1SSbQpUiVzyOwwhaGE8Iw/
o6x0EKQT70Azzr+Fxu9FPoFmzsPL3NhdAYkgBCScR7vvDiKWdy+Oouwn7flNTgN8e8CozkTi1UpH
GqVQ2Ia+Vg4x9L0N5dX6Xy5PdlhQfSPNOGJOuwvIPYLaFZgsxBbc6NHlEZ10/T2spGBJqAI8/9su
/G/keNHIztAj/l5FULeXSznx6rMMiMy8vX6Tr719K0+lXXFfHUrnE28Fbdur9HL4Cn57mbbB14tV
G9aP2XE/S8wOkIJlbjP+ujWv4X/SBoTgUjxj1nL9jb5KZSEmuw66Rgq8472RUTD/TeTVe7Edj3me
5Wjlp2C6d2dm2dkCIWXQnWV5GUxdKWhOgzZLDE8X+krtdpJECL5Ew1a1LD/u3bTTwrUJ3zI1Me6+
2ykvOB+syNAswy0DmuDO/l1a3A9Ha7s1rHunvwy6dNsYadKAVts4iTy6OXWm22bYuvp1K5JQURgH
rDB7gEbkr2Dp/n1lvMiyWA36H7bnlrkwHs3Yn4cLCRh3alzuZL/noJBbMQeKftn5lKREhGpQm8rP
cnYf7OQE+cN3l/2/udbvT396O8vt3J27Jz6dJrMmQ2hFlJP3sD86NyD2pngoVdptQJloUoshORhs
p6TpqKu+uroHHzLdpR0kpaBvo+5FrehBEBrKd1CXF3mxpRFfy6COHtP9py7C0XIWu9PB4Aa6592+
HQ1uvhHmZpAnJRZm1YC7RGe/+rFPahBAYsTlY+ZUb04ce+PFRfhzGU9PS19vNnSoYefog8ox6Pe3
n/1uF8iDX9EjpUNPvxOBWauFYIjH0PrMkPFIUxQ/iJs/+0D/W8wv/rKyrw34JV1ivSxOO5EzgSSZ
rFeLsGdldS9QYXUfJdgG1KHpkmgyXjpg9O7vqGzr268owKAAbyKQR5+L5uIe7Ok6KsE3mFufwwf7
bZsTF1q3cSt2HTFhRp1ipvvYQpPuu7dj/ptv8XYUPtwwLc3VHsnRjy28LRe3lbuBH4K4m+rx0GfO
L1W9y+4RdwNcy8DwqdzTpG4FvQ03coZ/p+VI5FQuwbFKMX6oSaw9FF+PZgO63DGDxjfn7FVaw1jb
cXQHlK/+DFeyb4vZxjmsC5LCtfD7dKU5+YM2M5UEDaO63fr4+IDY3WpR0nDx/P3pLx/Rz09/Sknt
1WbvrZeHguoeLhbMKFeeUWm8+kWBA4tphYOEm7G5GkUYoh7DL4Np2p4NPaXkDT8D1VdGbzdef3VU
xAFx8yaBfWDOn2P8zwU+Vf+Fc7vq+w0L7LpMExHkpsSgCs6TaBd/jSFqAYNWOccO9qcuOvTmGW2+
eUivjhcRwgN5a4Pif1aj2e/tc6nsToH/diuZpZogea5Iq3S4Rd38biYJ1EaAwPUPhPUKH7lJSSug
UWYo02ptUslE4d31/IIbYmkOW5rZp+GQFD8FC1ie1lAvl254F9GEj0vEB/w4sLMnq9CDLzt3WEkN
JQqxJ63bi2Z9jAMpBxQ9/QCdfgahd4zO397c1qu46pTJ0R3PBazxDFE5ujtntzlat45HfZrtVZgX
U791ZhJ89wt5Cwv4UHeB1D1L+bLFAPqVLAWe3AkdmlAhxirbXOGaYUVFiFcLq0U9kmtryF9qTsTF
wWDz73f8aKI877Ofy356nvvrdFmiQLt11EQKS5QAmf0aSpioq5RDFDfDeXzNnJ4VLwOITjUTNXXk
HRF62EaYbbTtaBZpAOqGkc2bwMGVae4xLEc4gvAtrFTHkMYMp5ItE/Ta6CgE8xQxa/+WFuE+4XdE
xZcV4ecW7ROluWKHMCbzLVDELXK7emUXFZXvxiZaRZgu1fDzRaHRiw/h308BGbMXkeTnY3i6D07l
lbOxz8NbZ4chjefb6SxcguLc+Icc6jVWVQC/Uz0y5SUuUkzpmGgpROuNvu+Rr3b2qQM7PILGWXkJ
XuIjbwtRNAIHNVA82AZaiqfWJxLNAZGocx/ZUN0uIx4igzdATXLdcdttD2rxNEEDXCreo3oeF7y7
sKWD5IgBDlSuFe3ukywq7Am2jhYq/Zop+dGDv03XNMASgU1kxuXABbW2Ds/+LsVpKVFcFvzbfOyn
rLodIHEDMA79+OQqZ50ye+3wFnn5AsHEWf1xJJ7usE15saUpwUPFMkNO+gMU5hkigeWlAhyCBgaU
s5OtNY8Jzc2Mc8FZAAFfkTvJRq9cocJ/f2KB8ga1bKnP/WfPm7ZtEnxMzXCf0gZzvd/eDyfQZBWy
uyP052XcXpX86YqxKlo6oNcvo2a7fek18+Q2Amsi9wMIvm2gyM16vRbIcnYZbAHp7NLJFsVcGDEt
Yymo+xbgu694K4gUDH7lTdCyXm7SH+t+HkHsruWz44DFg5fez/TJVnSLBjNnobjm7RUznOYsdC2F
DQM6naj8EKZlspYiYkjf2ZdFS4MYQA00YYk1ual9dsDNcGW/aY2VX7TsePU/lvp0rRRmaTu87fcq
uvcr7PjgbIupJuflONdv9OxG9oRyo12Ob5gYiXl6F7kXYo7DNZIkdUUV6DWjZJ62AdtmdFv7+UDL
zhEZ5gJgFxgWWK5qrJxlpwTxsPYxA0redALbbyZhOK0g6mD47TZT42r0UStnpfQTvd9w02CondbK
sneaBLW0BY4wbgB3XsSfJM7AT3Y2+sqidg8AQLM30WImAbmOJrFJmuKjtgI7bBvtT4li4De+/76G
bPVU/tmYlkHuZlOB0PPh138kbkV5ed2v9JV6aksKLRVIHkn1gsAByi7PLtVB3m6XK+3cinndVEhh
qQmh9t5EPeIawq2eA8MTNYwABMzQNE5XktlJN8OfAOAv6LGFjBGQZl7WduWbt/76pf93+Wj0/V6+
Xd6Up7MNKR3pQsbYFtWNO0CZRIHgk2lGo/ojBU3e6rC+tAbndaZSYXD5fz9G42XvAbkWQjFweM15
XAA/nuN1NnV3h42uYvEKxNgyuEbsLT4akADU+CO5/pC7fA+ggvGJEZqy7Pc1YvAdaM0m3ISYH8TL
dODgOk0Xgjx4FkBEK/sK9YPAmFAMhLlSxB7hSVnBR5WCAjNB/v/k3/1D6yiRCxAXPzYknnEhZJxg
H5z8M/dsB89JfmyJcZIuad+jKkIisJdjdLaJBtN0Jb6qj9IE5L6aOawk7UdJf1Ipm+Fqw7C0zFhR
/XEc2eitzQBHeMg/YGUUoncSkPCov66hQQP6DuoRIFcZ5jejNuaLdkqwITrdRG8FR+H6EDZRiPh7
COAdjat9BLg15ceGtn9GgARIlqWsuUhSZHsE1VpiLBuo3zVN1UeXCFakWNySCuvWU8JYlwCpDBkh
bnDz+UrIksSKoXaT9TVb4WOyExE4ev8L0QQ/6PUwNoLgPIXBNWWtl8jgw8C18yfo62hMVPCa8SNU
zwRe0DDfMp9rAfCoVVEPYEljEZlqwH+uWNRQg1BfeMn9Sxdo5zcK0ZXpnc4cjEHYywwjFXzz6H8c
RA/oOLrqn/SQdJ/tuOMNDvk5nU/8B0ON8HMBO2KxriWXwdLvqD8PE4JfUpQlz2dxvmSZqWyorO/k
c7zmSAssaE3AsAWLXKLV6pJQgLwv+QHtwAkXsFoatCeGtAwFECr3/97/+qvSyvFoptBSMbyy+ZTM
GGv9vjzs7/9JRa+ir0NnYNwPYvtGzZAMaG8DnKdeJfvyO3GwEp03N9nrfOrHEp5C/3a13C7LU420
UmQFjSN1HFQWoGg94HNBkrAbfTzMROcz5TAxudrIN4t4gYak/HUR09Rtq2yYjy7Gj2tg613LXLM3
0i1mhDYaCXh1kdSdhp/hsnY9N4tgP5d6956MViFuwSW5YLR9NtmwJULooszW3g3lvXkETSm8QW96
aBAc6PqjxllgoVJLscLEWRYOXmpzKrsHZsGdzWCXXcURqphkRP3tBqv+3+/38f6ewwSauC49M2Rq
red5yuIyLfYHj3u2UjRwdM42Cs0FRb6PzRqtDoE+w8DhOkgopokO46mjaBNYsiCbUa3ekY85NdIa
K04NFNanMn5fO9r/Tk559j/W+LQB1kv7AOWGNR7CtaD3ThGrxGb6CjfF+kbAHlb5CLA2TpSXiLiF
jEh6qN772MECrZsL2gA89+PUn1dxMk17l+BcDQJ9GKY1hMXXdQpf5BA+OKoHeSLtkt/QId9UwMar
TsrPb/EUkA/WWneOK77FHAEeELQDpWHRTizAY53o3vy6SYUt/k95+alyvsbi3S5+Mcr6+STt56h6
Ge4X5nCt3va8CEooP7TmtG5vft48xeN2OLALlSdUug0ykhLRlCCP3lE2wg0k3UpGRGMcuBC3wFAy
4MbrXazwY7uWdFJb8ZsM9YFJeN6ZYGPL5NSeadiPiuDHiVvditLO3FCdY71B6FKJG1ryLHbeRH/r
GDA9R6Hm0kJwX6KVg3x4K2+fs0TQQ9uJGljDnvfZo8tqhpJ5xWfNSW8B969s+N1Kf1lDWOfgn0If
4h/gfdrnQa124J4eEti5uj9Kk/0p+PzkciXveZPeOP/Oey1Uhy2NPqSpa+ZzVqFPi+21bC9Jb85p
5mAIQHM441EPUaj3vQMGzwMmm214YLSKmwoiDTtkSM02KQ163hCFESjiwPvoGI4PcbSqREfIv2Rr
aWvXAezcmtBsU3KkoJdHlRP5mp6dqYRif6JCicKNm813zUJbzWH+eWU/vtXTFodXc0JrG2OkY0qT
qZwuHXw9tt17OFgHoUDqU4ybST4aDEpfoE0VWGmrCoxDzMWyqtRvWnRbpNVFF5Qklle8BruPcUka
Q2FooD0aGMl3Y9eZhjTL8T18t/xy+VVR9OOtPILAjy3nzOc3FD55K4fQEhceGnZood2BZ2FGOHA7
GPycsZWYSVy/T37ZDI7IIcEjV3mUtozL/QNdzz758amKZhm5neL8MWFIustJNwPEf0oGGE6jMFPI
Us629alE3C2RzOiB+uysiRLuvNb0Nv71HBiZlke2zee5MBp55c6FjOMm8fhhGLVDCAY/UrybY3xr
QYygtUK+oaHcAvcwb3UOqYEloXC5mqFhmr3JtPXtoP2PhRytILOJ2Rh2sJ5/siS6PxumuJiZ/T/Y
ey9DzM+nqnbNj6c6m95m+mnIU+WH407txEWZ9sfyEBZp/6KSMBxhUIJAasj2kdNbGfK6+3Ju4Ynv
178fg2xJh8sJR8UqaK8bnAjyZfWoQOtHXwaZqjh7PBakpmwf3TovA9E0Q9qDVNGERnD+ItuLv+44
Jl6pbsCcgh37DBDqKb7r1Siw0o8Ok8tpq0XKGJDA3Bs9/lS/F+0qX1qr7qHfseA6wWBHfJ3oVt5J
q9GL2pB1HoJldQhiDnGqiUsKxGA/Iy1ubQo+vHeEt10jUTPj+xg7UyRTKJGnkFwMPHSYI3biFpFg
9yZlM1+Fy5/PW3UXfzzv+XV6KDlbLnk1LcW7ZeIg8gBT454wLI0BlSDqApJQ1fiCeY+F8YgoOWH9
SyiWhawd0pKS15MN5Pxm6NcB6H43p3sQzv65KXSl120QE8vPY+fl/nQ831Q7WIvmlJPb7hRo3u0x
ZEm7M0bqfZwLNSor5tGXtaSrkq/8BMDjDSVUOX5AYnSXt4uplNit0ZA+Be7UZzR9W/sfnIYtX4aZ
ek1xtv3G/btbamN9w+y2sQzfdrdRE/n35oOk46EwATiAK/3pmcNcnW9upeKM2wUpigXYcA9rJ4KR
paFT44RARPAf8QusRuMrBn17326gs0emCKuNd7OrUtsEI7rzXzeSliENUUbaTMBmgLNOyTm9h7qE
aCOhwl1S0x9TOxEsFmfuEDSusG6GRfaFFKSvUZnWR25iJucz2hqXnhOMt/KRr5Gxd3eoNX15EyfS
c+4Ur2GkiEHVh7qPrYvVxahG2aVPuXyNBh1VVKtLfjEVq8E0NOr8y9/Zp6G/uHFhYcLtdZRoOOIc
v/fq8GBdNar8Mzx367H2fBFuKIsgSVPiSgfycrRIdJWWbPx1dKeQ/FjQjFEanGwXPcKLKceLjLGc
Fp0IdjOxjflv4VwBuegMzmCEF1g4xw69wqm/X/sbxE5NCbNwhIcsLSW8Y8WlN/QLDNB7t1hJtzOB
/NLlqe6Rd2jAIroeFfZoH7UxH4VbRO1T2WmoSstb+x6eu3sKZvzxKrPQwKu1Y8Qo5VGaZG2aUkPI
ALCfDsHw4H8Zh6pVKzU9DZwZ8q/Cjq5SS7npN8LpzcLzx7C+iRmi4fbONR+W5Kk3+8Ks/pLrZ//c
dIAwY0+885fBFJGjIv8g5S5wGKejC6nABpGFucSwfkFkxwn2NMY3n5u4oNG0SYxVsL+xqGNwM8Pj
vFN4mJApyBHotrs0+xoOAV6tjOQbtTAg6S98B5GoR0ckvUSrhjFeZDoXbnilP5Doux7R0JJlfnQ2
9YsYQzxqGCgISk9DiehokTtQjadv66OEKnaxqd3MwJwhDRgghrGeuPTqIq12Yq8XwYFS/MofuyoQ
8q0s3BvcpG2FagdNYnFwJHn9zceZ6kC9/HkIriGZ+pRa2G0qbiO/d1KqaM3hmB8hTOZpbOB9go16
7xYFZmtIVj9szn0doVnre5NhnXqhz3BC0hOW1U6WIIwF6TDHVbEB6LKhNVc4u/n31p75HZiywi/C
T1V4MjLAnubyBU6Gf75XiJSCoH6XhryCPWFR8kAZ6bqJwNPvM3HRryejOLgndXt/exUSW/pBBTqF
AUb0XALIgPj0RRBAgdjfXLeV/CGCWJLg0kWuHThzt1z/+6A6L2LKrzWZv9d0Xnub+exmnxSON7+m
1heX8qD73bJ7a5wrHBKKA9c1oCj4zGhIYrZ5joBXovF7DBeK74LMP0MsZ86I40i+c0pLHRtVlMEa
KVovtRCbrV4Ci7I6LfxyQFHmTyzlIncMKjEtM/Y77TGlmLNv3lBcVQjugoDPC3/T8bNepOZMBKn1
HRtRd4Bev79q+VLS9NnNOAHFtGnFOVw9AyRbFR2JYU04yplYSTdpZ3qUjYbJ+Ehn6wIGDblg6Ls6
3RjVz5vmU19WVQPrpLrjEAvdYF2hfZ2RhP/9cl71Sk3d0yng8RJC3uipPj7Oi5lz3K5PAD1WCFsP
IzyvN9+3ZOOrntaQThoWcF01SJtnu3jHhGlZ1/2tf21N+4sAUf2AQsjX04k5Ut3Fdzg+XW2Op2AP
Jgf4pA1wzmOBv5+orl2Mxcrzjp1SpUTMuwvHpNwhmz5wA25TXFkjrR4cJtTgu4IWGIyVW23ZP5N3
df5+VC84M8gA/ljKU5yGgawxrx8eO0ZuN85Yi0l9otQszWDGrjxUUNPYVKbtqw7Jl5QvH1bP9LeZ
JV0TfAU8PD7etQVe1EzAlHQ041ALsnTtKQLehrPh8VZaH2EoLRKmGl38mmHj4UTbmfOiopvnbyrl
6I5wqStnvSG25lR+VmrGmhua62SKglM5QFl58u69vULmWIy0yjjFmNiJOE/lnGOVLtpyej10Vn2X
IlXnMSE1eyzofc0rx6y5jTZlDvYFV7hoThaJFDG2tLi4VY9LpT+Z7rJzj0krne7v892/f7x5mS/2
1c/1PZO7plfDumy846FzTreEaPIpJ9wP7piKuH7xbbZ2qOINjMjj+eDEHZ4rZtNpW3bwZhkvGju/
lvG0vbfX/dFezU6HDszm+zQwgQvUDH+T2x/3GkISzgDLELlJLUmnBM7ZO4U5dbqfTtevj3/a0svF
Wl+fcFqjaMWqC4sfpHNP0d/f8RVw+NeHPMUk43RCSNNkK1z2Sf/SvpNmRbOTQCWlMl3VzMD62nw7
odczpQeGtI4ouRHvo21nnZ24AVHVuCwkUXfuRlv8rmZMm6++58ry/3B2Zr2JY2G3/kWW8Ay3YDxP
zJAbFEjiCQ8YMIZffx7X+XT0dXWpSzqq7oQEAh72fsf1rrUdIVrsdIv2I1uRFuU5nFfoEZgtNVO0
iufH2V/nkIcN9V/X6zdX1nV5VbwEblfTm+OLoVmFfSHSinMHMrZmFvTUb0u3qxmtMt7h8wxBcYZa
Zjl7ILcRtcHivy/tn4oO4PTGGAE6dfpI/816j8VR3ktqyyr+uc4F9GiEUECXdDQVwx2Ir9q4rRJT
KwcGiP/+5F9Jye9XgnbreECD02D9Fx/LmHGMZqRdScyZiUKXanDOU26ZrR/BX5BqJHRKms+XL88L
swqU5d/iij+ePIx8fDyVMND1gzP+X7nqa9y9hJv+RIV+ATu6O8zw6/fpLaglMz3plma/hBnRGJQY
dJb/+/R/5Rb/Ov3/9dm/WV49F6SqGz5bqKaPbWlHxXykGHBUUjVRZxt0iL8F42/O+s8X/X996m8N
lVwTCqk9itfNHRbu91qpZ5TXg7y20fZdatNj1ISYdoHez8QZh5RrxBi48d8wYeJgFf7r5H9bda+q
zO/5i5PXLMoDfk+maaLgY458CTr2dNpH/x9XGyghcFiF0QPInP55p6+v+jqqkuxKpgflT2ow6wid
xIfmKBQu30/jszbxEX8LpsU/RHPq/zRtUOIb/x5M93rfvOqL0rDGB9mPEcwfEFUMogg6qFII7avZ
f5/onyDI//jE3+zLoz8mWSPIzYbk1Cg/k/BB5/IX48iAoT9jBGffTHUrEfhIYwLnwoa5gcWCZUe9
YijOHv9OQvqH8oQuUXFWEOQEC6D9ttSlUZ0hhNdVpBTMsJQEtcQZ02DtdLYwT4L44vmFEzLjMSbu
CV3mPqeG/he0+J9q3hwEhMNjKiTAZX7zIe1IgHdQq6sNHx+IBnBxmdn91HQQAD86Uh63O4CkFHgU
IzVaOAbzuapPy9yrmYDvvsv0Kwf9Rm86cXPF0ftzZ7ejYvrN67+/Gzu22rlPMY+G7+Z5Qlh4bDa1
36ZfWu9niiO9T3JvlZdAY9prsr1dgY6cLjOlJn/JhW9GqTyY128ze0xgPP2b1/lTjP6Pk/9tVVwn
6nhcZI+KdUjZc4DzDxA9at/0whlDrBTm/lGkee3F2ujVAD1EZgxmI8faTelKzBai6FFGnXUEYVXn
pAyX5DjHif+3far+oSKjwygsEYv+6r38Zp/Sq1aocl5UG3kFlBUMIaKyU23klm8nbQ3im7vRDukC
2tOoVc/AzogYso/R5+kVrAcqkReEo7N3bTyeQ8dTRPSqhmOU+Tlq0eeX8RDjI3vvOXYOz24a9mTc
GkDvgNqB/TNxfqjx//eG/FPTa0J4PWjijVU62L+ZOkYUtHfCrPymmUxhuC4hGh0GuTpfZqSlgLie
eoj9KuYltwZhYywuyr08aGcyCO3bDO2C45dKVQgl2K8StmA6dlDA+ZdqerQn6HUL+I3Z+D4dSXOq
aC2K3NrpuUdHKDe6eoaGp7TrFArxhlbZj11/N56nVpgitfzfJyqK/97m0AGMySZIXRVaZ79Fovyu
yi95e9lcqUDu03XuJ9tkKZ4lyonXbQtafXVzBWtkKW9H+eEZ2hj7pyfY47kY3Q9JWJnj+GK25s2+
0D6tw8mSvJfvF7gfx7DyOsoczObiPn/Pq1C0RRvyqvmdgBOBcUM2YKmlHw8gZS4yj1KaL5sekKNE
5cBeePcUZxIIM5nRQWCIcelcnREQTdGabAC/664GW/0TycS3paezhjYYTRKAEVI0zEtdICqkALSV
AEM8HMHt5vCSW1kkM4NzsRlx2Yh/i4+Uf/uOf17O31zWXUovz/x6vWwe7fQiTbMlPYpiiTJXw9j5
z/hp1D/vr8kaSe0lwvBAqWQKkXcn27AsPor4spNWzI1WZmtzQu2soMn4OmcXkxB40prKue6g2s9R
wZbz6d+ygj+0mzVNwtyOgBCPsbm/HXyCktpFV6p6Q02o8ulfwdEEDD0HcOsw/hTocKMMbCY28xR9
uAIX/PV1c/97Rf4BGs9BQDsH0R7qElRV/un0R0pzG03uSsVBrEbAMWfBMxyxVCKnCDTnLORBNpse
Zl0ob4eiD9Obi9T3si00Zl8A9Qk6QT7+rfkgD7b2n7HPP4/qt7xWTgSha3S5GqioCfbX/Wlgk2oi
ebe2sitVAKqwlFOnBwTMGQZjOCeoT/dufvkeio5/m9P5BTP/j8P5veA07t438VVzkRSQboFzPAAb
uQ7Exk5iwaAxjOaPdk9vZU/iYYDiL7do8Lr/+nSQAGgdTXQJLdx/3qK+f6V514jV5t0OE1Pm2iyt
sZOa33DmDfCVKxx46eq7nDGbTknED0PIPhuIoj9ZvvTZIVJAL2cUig3Nw/8+Ntbrvw9OISXiqGip
oODw2/p59praXhgx24iIPw56BNX68V0wZIY3dCqzN2+eeOA5Gz08MjmN5BqdlQf6SXfnvUZNrTOq
nvYm2Gu0jU/0asfzlw3EZf6ap99F2K4LG/k5ZwQa7ltyMYdOG40RC6unEz9bqeun2/lJbXU344q5
Y98qs+ZwC5JAOyP2URhawX4qbOF8OcMcKns4F4mpADqwH5o8vX7nN+sS0bB8jf07XXwfUljRRjuk
njZwqVbzUaC1QzMgHX5+57OKzsHIKPq51JjQltaL7mipUBA7CnUfr8PNoIHFIOLReb5nDxjUxNkN
w2gXARCjfFV+jFAmpXp05yXTC2ISzjGQfV5IgJ8M4+T1plqnZ8W4f75Pry/KBWBnVkdbX4qTaf7F
PMYGHan7D92Fb+Yrj4ee2drCgczFZWQD0ydpmGHkHvaU8bKP1ptwtld+hbKKpsG4OPHe9mjRroUz
dJLuBXk1B1EX7Zc2DGnN9LpXZmm7EOb5TxtN+KhVsUnh3uyI1uzHRgHUEDxeqMVW/uW7LYx6/vbv
Tk8QR1F52uwe8eTnbrVbLaYD08P+9NJQKpwet1Lcf9LSHcaZLzAAW62TeMdNZ9bW63CM1B/NuW0m
y/E+c8QP3JxVDNB6faGtjzFSTLJHyqt8JagErTt6Dqr1pCYpn9SwDLhuGu4r6twU6CPN5C/Zlw0+
nmvRe8Rp95NooatcANsKi4/RoZm3n+KyWMCUPGspCs/B+Iy53c109zCbXYLYPAFvRgvk82ZKk+nR
JPyFETWZU/6sbCgQFnfuPdfbZHJjPdrJIPWlsxpe3jNpL9BGByVqaQcGyhVqFhLVQFCSlxlPN+XQ
DU0mVqniHp/6FKx+rMizYzYdyzMZFRqWxc18f4g/x6iAloqcT/LriSX8XFwJxQrw+2o7TcmTFkqU
7dsQObamndWg6t8DZnkMkBQFRe+GZMEmp9cN8sHXHQT2EuqC8yeyaC1EHkguIQ9G8WBPUWzkZqQ+
nM6nfNCheP950FYbTduXVbdI0Q6DvDK0W0PrRozzD6qsugHpwOMFCZlAYL67c0SfCNOIgf4gXJ5R
ghz6Ia4Q598cyIhAGFjpL+2khA77nkLba8DKUhFDb89MOEaIdGy2v2DWBJsf/WdhqT/F+XiCtaBm
9sl92iP/ZmsLulLUtsBShOJnF8h0y6bjN2hOT/dLUzMZ+21e1u2k2FefUPB2M5LSbJZ3SOZjGVQc
+dW5a0zhpw0o2TAg8S7oUtHF0sEM0L5hx1YzEWgOFcLjy54wtQwJcT7jnJtiKs4lm1bHjYQ4mx2l
aWsJbrt4OY8OGrIp6ipOdoBztDy/sDWbIpKWSdR8CBt5Xi36OF9ft33A9j2C8TCvq+O39jFevM8V
0oRcTim8fjbQXcTEwOoePvrLptuU3sim1AKgciYl03L3Wr1s7cQ9uUUJbvnmkYa90a3Ow+5bR/EK
y59AsB9egmRkIDE3zy1ofGF8U4yCIh8qHjs9HiN1pbsy5eLr/OlzEW7OJRRcjpy7KXmpJw1aPzlh
9V+mMahK/8lhyOiv6JIoM5TxW/PmmiRdrcG5tzl+v+YUT4CQpN20/CgXRSgzLe7mwWVxDF/gyAbu
vQLhPpjhTvQktY/niLEl1eHx/XA5HOFdGRGnWl18s7MQ+0P0N/LGZu4qi2b9XPYTrCstS5mF66Gt
Z5djcsiSzk9zJsGQwDMcKoZuVbKJjwqb4iMEcFCbqRC9QjFqFaPx+446qrLtPbSpRhbzgsObubAK
PG0qoIJdfxZ2yyxU8IqQ2sFixZqLG6AqxuDPPWXTT/WXmZCoUaTUzA7iq50axlLceIIwK5fv9Y2J
y83TSrFEXk/ojNabrESFK/udyWok7aRX3k8fIU5KJHk7pysEKX+AuoM5n4NtKQnZkqXsp5FoAHTf
NmZX2/o88ydzzHdng6tRVasO+/iNvJuZ70E0OHdaN+jNP2Yo9TxLQ/vs64jW7xhnwUUM5WZab+ug
XKq6zRreU+ETzy3tqWSqe2kkoyjXOq+FHo0/eztxuII3xIYseTRN3kNC2vsVyzdu/Cx8VyDkent0
YIz5Vs1Kwjd6jtqMImpljK70AVqUNHrqz2ZGgxxn0c0UNHFe06OA4XdTwVVEq3uZhea993liKczW
5b42spj2BciRp/P+Yk7owi8qzOUpeRglJkEytZclSPMJoxy20E2lZim+jUpx5KU64sLY8ROWcmBJ
tJTqWRNVWB3axsHrSyethGYwTpfKeZwCpjWOpzTogpcya8eGOrKVwh8fo74Jx71Xvs3nEZml6aXd
XmRXTBZ9ubroXnZzSg6ssOWnkVK/bs2Ro8WVKdEXF6blt4pHgYmYavr9NmtXCjq+3vjrgYx0bTAi
52gmXuJ5fvnJvltgeKQda0HcVNC6rMR5uRNs+Sw6wyDYbXYtZu8P/efpjKXp/Tqj56rthLjCHwNW
yxdvWOoV6wVA80mGPMPUSTvu6QnV7ufp/bQFCVMkPIx6ZGQiopKWeDfzhM00e3zd/Ks5Oh2j9/bp
0wIGsoWrulYzmgLNN9Cj69fjCxb2bpouhLFxzYwBrXuc3kHE0z+07gg6SaSJUylKjwaIBxTWmGtL
i3lq3xiumb1US/xM3Yl7PfeuNT5jW58r5AHVjycuwRutG0s/XDHQ949in0tWRwObw8iMnlEAwPcR
2b36Od7ph9ooVauFiRlyyCD7yWoDJogW+neb8+fMR4zFHcGRLP/WXcJqaf8uyWDJAAQo4KTGlDJ+
S+Um8usp1qlUI2TJdKohhS93gmDxw3wAYivnsi2hXn9nkKk3ZQeYjnUMaluxKjOxWrvxAcZAQshk
Ckp+jdn717nm6vbde4/J9ttdZ0szLUgtZclotl3bgFKsJgLo7hF6msUipRrX7wqbzdk7ov/288OT
AQj6Ntvrp0ITnut5TthYhBjq8JX/1Mnw9fnDL+q7z8P+ZcrnSuJX8jmXpvL5+cNP8lk95x3fkuar
lhb3u6sVbvKejRie8ruL+SjsSWuLFMh1uowO/vtCZRASgz2OM/ukQsEExueLPbDmUfaJEu+vLzmz
JGCBPiWGRD/JO7NPYXgGHUHALsgJ8mLQRpPVZMWjHgJh3hNOH+JAMON7PozX9byOb5OVMLyoYLLb
u/j9udjiQ9/nbo8ZSj6PH8ikJ+MZbORH+Ih1g7Lq23k3gYRApYHYnLRI5dlo8RyYA7rzaCFGyof0
62vLJA4Pm7200IJmf3MV4hvn6sHxYg962+7BzxhkfQGDaZ1qVqP/TFQ0S+cD4Ws9fzK8mthH6+nd
h9tLBz8xeoueBeOtg3Jljf+urJtXeoKTusUw+Z4tkaQ184XujOw2SAl5xLkOmEZBz/VmE1PVc+/B
lNHEYkQG+kMDZkBz4lwWuH9XdN/WfX48afzRZT4wtxIv7iRP8q4rxUNNdiV5WfQ41d6TckgaXz+L
ZWY3sY6QUWLCm8pcXEGSVn7mce+ofunKuxINxnH8ZokW2zy+WbcATu5QR9s4jy/OyFKju1PYxVIj
CSMNw2mqThVUCA4yEzECtHM1+0Dy2qBJZhe3XlXBbXf1BDP1YfomxEJRe5bbKC5YL6sM67B2e498
LBaixi85OsXVV1rwXEx8JRQPSkgh5sBAa3g93ZC30Q8vL0cFtKLSdLHz+dgceK2aYJh8HVO3usy5
Aoy65kAMC7M2W2tQ/VStilLG3XphYxGqY2oWrenobgmHLAKAhCZobqeeYIHNgmxcnuceSSAU7jX3
bESgVUaPVeYofGoXiFAo5DyTo6UyHoJPeMdVl/piLMTJ6sadL9eC1boVYIALuMZ21lsSPKMVmosj
rwvSRfqRRAxh06x/e7p5CYjWdhxvQPMzeHhJ+KT5ye2tFtnqEjwx63p8wxulwc1VjdZMlpKrxpP4
uBTWaZA7qMCad//BOso3N49+eqhTEJEYQ0Lw2cr948cxEFaPnzTObBKc+c1KEIXNlo/PazjQIT2t
SZSFN1bf3SrMx5Bb20UouYmtesW8clIWeuMyWjlvqItlUUpXuNo034hJeizo6OE9TtVmEt92KFC6
7BNHX33VBJeZqc1FR4AFahJz2EZqC84xFOOUUW/kNeeAYqh1sY4tbPWVBXcLM3ti6ibhlt0wulKx
G66etBSdia1BkKibvTe2xhYKTRZ2jTA3dUTwdSUd7c7T4gG2OZD3tn7uoFPtHi1ibKuYH2mIa0yf
PIIKzqrsMwvR8LUHmNKwEMBeMrxP/de+Qdic2bqtUAzToKElMmN7tFbl31nq0AKiflVg1RObYW9e
1xsla31kw/VhX9j8TAD6l6gylU9m6xl5MmW7dBmH9wo7h0WS4y68iVm6NFOvQfktLDXGALnikpUY
GiW/zLwO7z/TFkerCFW7s1MEk4q5auszPKiZ2A2xItzQ9iM8Wll49xtHWzzdyi8/ZfOOwInO1dOB
792Zrh/Ps23GFaWqzPkULvwlzou6VW021kCVNnIRyvEnp2yJRguPdHgAJvAC3J3EuLgtKLzJ99UE
6R6xo606enq1l8ZpfPt8+4n3DLkaXrOamA+rjWS0DdXhuvmlXdiqj4swX8E1KOx62TnDtm447wds
P1eDCUY7YeEn9iQEgRvLNvm61ZK9Fwt+NrNlxxgmsJEzQq82d3IODt+9e5QkZqlTb6kIsRZ6/4Hp
UG2QLT3loZtxNKoVVAZhYdNZot4h2jW4mIHc4Gk9rHJBqO509POgMDDSKI0G6bYU8gZ7QsWMrXEi
PHPb9RWQ69O67+67y6qLLnG1PkKGzGYZNKHJiS/r21b6yZZ5rP3UrCPpZ+xmfJUHt1du07U0eLP3
Pvjlt8otbva9F/dDR4baPxlfvRVW+MwCx6egeAxV1ZIA97o9Ln69FNH6p26oY7oBdv8YnO6tsNM1
f//L5dVbcY9vv27z4b3y9XExomWQLPnhxu/AZwvn//fzdcuf5es0ltj8yRJWnMt69HPbdilndP28
8Mzts/PzmJel63Qtn/VIiLLlwJpH5enxA9by+MGqihi7iPLBIfjPYcguYUDmQodBnPIf5YLjRgNr
KE9lSLdqT1+zn98HMW6eMzFWlu/DxBd8/UuNdcjS8F+/vr4PylIJjyPaZeVJjkn3fN1X2pnuy+ux
bCmBhi5KspNCpBzo7azSxeX7SIorHNCuXRDaGRpp8sjTPBTrsbTo2toDuIl/m4lz3+CTghK2XG1O
p8ThLQSnsrqgximMPGgS2AntXGc0nAoC9IQTo2SFQzpFZVsaoEEWTou2BrLPCEmJXokwsYSzT4OS
XZ9arEL3GrY+2ZSjoMA8sl80bEhMcfmKRYAO0jKnmX40BgTwFex5zqQo2rxMN4GetlosTAMNFpU7
yHtyB12/GEUh4kLFPboqKs4kO1YBjPe54IIPcsjglO7WA2GrXwTWU1Jlm701zzxlXpm3QDPKuc4+
I/PgfWX2Y0lJ9e1ISFxnJgO3nsSOT7wH20G1h+cnHnmjI57f0ZVoI0cNOHdIMkzhNNgYeA+sbCVT
q+yc4f26XeeRn7eODm3Infos48nWZE/xxtN4y3pTWIg1z3soW9Y6n5K53S43JTcLG6eRphLbX58n
HOJwAC3z7bU7wQz0dr4ClhorGFZaNU4aiFwIAMEblYPpwbUm4ditnMrBlHmKJTu19wYXJHNImdub
FYbjZsn2xaTQy6xz7h7nDfrRxfA5mD++85Wog/cQogewY2hiGNpuAt25QW3/f2fFRcaqMbzD5LN1
NCeIEEkYn2EUDWECpllhRbmAbpehhaK8Yt/nZKt0yYW5ZnUmAHLsZuZJvO4KvnYE9Wb4ZoqgMiRI
VmTC+4EXo8RcKfMCY4dJ4wYr88EMDjdBtp9ET5l5cTMis+GmAt4C5F+Y7++ceXbVrA4UwR26vE7J
bZWNnivNR1PGvXAFOxZTZWbDFLx1m0uuxqQ55/yLlJHRPCZF0Tgj2OYU4RmoMNnvXR5NQiYj3DxS
l5VX2XrwIDrSgQi/PRFKF4YNaB5C7DhrbRrFfuLcTCVSrckc30WPnHsZZJC9ZCg9KnFr89W5eFDD
QF/yNPQASW7vFfOa4H5674oF+vMyNvVIQrpTvfojWVyDiVfCNcQoPj4RSLU0I+xeCFG71lip5SIL
JKeHMUW2R0Fp14scdZphhrTz6+U1vIXpoVzewjGlVcQn95O9RGN8Kw9y5mA1n9vnlt7Ak3yo5W6n
8673KMtg6kiLXj+1MNfPVYdVpgdLemQurlQ9RBZXfaJ3iKUTqJo+XPbXoraEsEdl82br/svKtlow
PHq6x+BC6UdnmRIThEe3waclRBoJN2Dk3qC6SFm0QsiYvcX6oGD19K6eFkju277v6qA3lKXs5OsG
n60SGUzMaiV6YwSviE0sBCmifDUkfO891DLDUWKIzc5o/V/JEkkQMVVKxqSvKLwW22JIofo9WRHo
gC2pEjQx2I76Z7L6H2dUbPnd8MILPdNtd5YWTJr+YNLrH2mhLLQPOdJXKgaMYjhmfkiFYGE6qysJ
kZ4RL6ZAyQzYNZ115weT1q4n8qJ3NLnPlEDwmv07gpFMCaSg2kuBxDO6r6GW08f3Q5ma0vI9jKuU
2CJAa/KXGJdD432yLsCo7uodJVjhi+mS4TE1t/R7cgBlheHfMA2g2LolMzSXu2ObjCqQjH7eBDmD
EGBR8AAMX9qF9SCNqtyh3qceJK9yB2KQLG6X+UKzr3EVHiMRkRmklayJr8Zjqj+kGBOORPfHG9iR
PqmZ+cK+WT+2Y67i52SlfWiBurr9CJF4ZnGuVJz7dVssgcO51arEBP9yqShfbR+YH30l2NQfCPBf
lnyfpf4gvscVQjPcH1iOfnLLuM0FEwp0d0gXWiRwJIvpDJLKmhrAhThJRL4x98EHOPmCqDxIVpUv
RPpeGop4phBTSob0EqH3kdd+V5vrKRtNhVjCTyuLSSTYE069DaRTshL8llBbdi6x5EoLELneZMVx
OT1A6yGNm5DMjV1yuwrMysRmKccVH0iIGGiQMbVWvRqRUujIyj+8I/RkHe6SAze1QHOpIfgEkSGp
Bn9bkYYoOEDc2hr5L7vzsUnxxFRJI6poiMZOmMA5wUk4WY0/wKEYgtcfgAoADKKeNNxSj4/1HqQO
9Rpj5NHQcOr4CktU/vEiRdIAK2QAC7KoBBm3OC7z7zaYHASHEcriNA4y3rn1j4FCYADp7E6OxRWA
cg639Acp3sTpXDno8fyVO3HkSHAkW1iLXNOaO8I/QBdXW42YhwRokQZ9NA7wvJ8S/lUK9Vjl/XIU
6mtXDytP+1KxTeKywddVvihOc4yDHKGGYqffaaA6ZK00aYGfzBu/MuhoBVdIaXvKPY1ZRXdfWoy4
xRIROXelwgoOKWG2YJoyfDvZQrVfgeod3eePGivh+4wTwWPfAnnXE7L1+4fbQneTU1V6x1cExgqA
Is2czlh48VVnKE0Mt1RadA7EO6Fqps7j9KID16xgEYmSRc3gK3kVSXbt3ZiqhUFQ9TFB8dsXBy7B
8LHVz1S77dfiuOj8KpYfRHUPl87nZZ3HwlllEdXLYQdcP3v/ydjf6hiQXRF/jAg4OdGYDJM/vDu4
U68KsIYY/OH/weIPGcH1W/R08gVCAXOw8TqWvnYHh40T/LhEl6iGCo80ap64Ct0kLkq9ALgCNot0
/caFpMsK3YTbnxqv8V6HxtOXx/XRvuwmS2GpL6VDMrz6vlOXKtWHjRSPnON67IwOcijFd1qJY/+9
ONriICOG+TAlCLUgJzQUIw/vDGW8+I04+yzjS/h2E+doJr4QMMfkZs4xSgkHbkgfSCyw1Iaek/In
bF4ibyg5KqM38fOg+XI4QjIybmrjuH5hyA7KoQE6u0k2r7uhLnky2YwVo9sJS7r8B214Vju0O77J
UHvCnKsd7qfuPkVk84RaZn8C1598ZB88Lr/7ExggTTEyuF9wtNTa+x0J8aY78fCYG+87pLrZ0Ou4
bW6bwf2e+tN9eJf+NBHnt2L+3r1PNBaoxyNx897xMPv4n2/i7qoa2QegquyDP7/iwsUdkKzbhvfD
We34lbiTh2/Fovh4fFcrnmLUhlf/etmvvyyH93jvquscVDN0zDTgPAoR1UolFnpicN8kc6Wd2M+f
dD1eyHsVh1ixgHpf36MwbBVEGkA0LZaNjRu1dZaEbBA0kE7K9gurQ7BpZ3CwCZjdyodIxxrUNwae
nyNSjolbGS/34mjuJLrMh8xBNciIhvfC7cqUXWnNzxJ7kIBgSUF7fyV+oqfD33Zu7V/9yzZjeUxo
EF6cHndcmd2Jdo+VkN5eKZY0FGHRGXQe/nt6kgn7rpRriVeohrwsiqjULq4LkTaKuhSt61fKgqMX
7KgIGhPFKhQySqI30UgtrlXIOBXGGR2oxHv7IAW+m3UdvrZP0DgXPu4avobc15NP5YJPodIQJkBF
ZcIHeTAhG0KOuNHpVGsr2W08ZqNDqvnkByMsihAmmyPhqG7LXrEQbZjDP6uQ5RtgDU15VVOcK9fi
hpyfC6XYmj32dHccvc7yIvHlj1E0isQPZZ3uxFDzn4dRLIbpSVzKyzd97h29eOUgMBLKrjvpOiuU
JhaLk58nDIyB4lxKKJoSYd+2g5+4ftMYyqM6OJLJn2jj3E/a4ddeHWjFMxKfx7bHhA0r771jPQ3f
JhAcLUcVG586hgXlyLljsTQUMWv3uWng+tZ3sBqemqiNrh9tbrZRMzyIbh+v4BncPupFGx2Z/g5G
G+oUrrC7iFNh9wqkzSggefkAzvH4KLxXkO4nHv9ObSTs2qheMDGcfCRc8fHXBYLAX/5GXdEpP6dr
qvhL2Thxo1EAW1wpza/loRaxHt6oW/G+CyYH3X4FHsPpV7I/8bQtsAVfg6LmcniEQL5X5eI+RkP+
yhYG9pRH5Furiy+sepP0fl3F3Trzev6nVxhPPKQR1k/cxYMVk3l3sip2hXkaPMQwJzfUrR7bOmzW
r/lJAbFSM6Ds9k63Fqm2ER5fCaIf4dt/IXVPisnXdj3+aeJ6OeLxEBzQVR3i6JQO3QUcRrk8/rRr
xl8HngMAOjD8rds1357bjAE3/rxVZioBNa9sIQD5xIug4fBJm3v4qVnnB9lXtph4r4ufXPrHoneu
boMtKG0Wu5nH9We1FvY4AH47bKUJ+60MRf8KBKoIejYR5sXCHAW8InqzoKud5OhhuhIpcErkIlos
wIgiRZojMOwzGcIOwnEGH903ZcKObOe4YnqLKggFNWQOE4pr0kB/SaKfrjojdwq3DoSluHj6L+ce
ytaTzx3Rj56GDzNzRvurI1BnpmC6kuyrWaySCCJmatMPp/9hUg3awZiS8uJhCovk0IRFfN+Op+1W
f6EiUHRAEmidTNNtvmUOU1vd9mRYj73wkQ4/5T/a6rU/EsLlC/ptepxFlDMoKH/KqoilK4N2p4cX
fBdtSylGaOgkh08adHHlyaGKXxt/JRt9CSQ22fzaSViEl6EvcSjNDmB2u2t3Mr3BnXZgtkIHSXxo
TzLzWCcNfqxDv6sHJ4Jxx5wT4gKjWGDucQmD1b9uxJ0A+IZ+Nhgenw9iInZXbNi+eDAwvFzLdnc5
Hf2jr6w5nuXwMqblFgpUoWCO3Mwfreh8+sNRciDAb8GWv42UpiiqdOS/tcFgEsYih2uEamFw2Y2c
CqWwMPmWoEMyngIk8py5FKe7iycH+Y8aAGqaAIF9GNJ5h20N9A1MHVwIeVkdZ/JyMFEVQrroOOa7
t/V282VFp+K2RuFnX8RZPCA0uOr0IbWVtsqo2i3Ehfrx/vX/EYKtaEx3wUuS+cW7eEzxv6LBFAIl
vWxH++dZDe7uTlnpgR7cL9NuW9JpX6o/qfdyxICBZrddVqEWCRviD/sZJ/5tn4adJx06TKvIKm3t
UXTz6Sjsx1Gzfezvbv5ZbS9bTkxdqAFrw9bMt5U4tS/tJXtkl+bI1IMiuM8VZOKutuyU1HyTFcHJ
fACIDVfhamSzGUq5enDEkY2jkams7m7hq1yB8YpFxwTq4vKjB0Jw+Sy5SyWlq8GjPl1hlYVEeDTQ
PilpkiZ/lpDDApZjZ5DIY2km3lBiulIaYVLfGTB1wy67bohzA7rpacQyeVKZkXdvD2Uh0csH0F25
AXpC9pnGrWRc4F4FjUaRkzR9KCWzagM5EDgq8AZYnWF/iIvMV5f0ZuxRfDOJAgBAckpz4IXOJII2
j+Jxv0+Jvl/LcUAE8aGEt13LhHuzVwIlGDPiqgTiSglqhqnc4ZdaoK/1uNm039kqWYkHKGUAV0OL
8/OGzYgM5UwVG3P69otlFwlQcYgzcff47nfDMj8xB3HfCWHxf3g6syZFtSUK/yIiBGR6ZVBBBnHW
F0KrShlUBJzw199v94m4cfv0re62LIG9c6/MXGvl+PpILkh53+vbl5rtaKgunuWPoayMZpxbowrh
tbXslJHypmF7vR5zxeuYavCla/57VWBVn+mJK6O74r2Gk+vbu9+2V2MmtxjMOA8r7StmpcOBG0O0
eL0Ee5H09pVmanwh19JmmhYh7EOAcCNVfdnd28YugWeDWea79LA44wS6B9p1C9Fh0KzMZnWX5897
KBFJS+95nsh379tsFFpZ2lhH5Vbsytv2o/kCX36Cip5PPTnzqCj1s5bk6atyKkZKQmhZ3Q4YKHAM
09LHnODJIOVXhIBn8zxjY0t+TY32vREeBJdJPtFYy1qqEHOVi8NjVQSzDnxshq0HRIExR+R1KDwR
OqaKf0GsadmXt0vJQ1pcOpwL5ZHG+CclGqSfn2w4osGrLb5JP8cdx4ytGd4NmPNRGY2sxUdmvrs+
7mklkKo93eKPoFm6j34O46KR5vUjedK5ekYAcslYVufJ8+UR/b433yqXb0Yi3j0d2bs6EQKlJ98Y
Ntn6/PZKbB7M9MrlZO4wW78hnVTjmpaclcqXpaolTb/UMbb4OCXFfIZG41wtz02oGZeZ+Uoet+jz
xmkn6qm63idoGa+ry9FImy3eGuCaC1LmfV75V9OXq8XQrw534/iSROvdGrgK4r/jo/PokRmOOpyU
RsRQ7fcl7r6BKjlGE3SUstWxlI8vPwopUbXW5en3EYOStGHUDF3ZXKq04ubfZvy9e5JXSHOVyrWa
yMWyeS2Jupm6KZTR5zVS74FRjLqz/2i8M30L+XiBUtOPq3zy+az5/Z6hxh7V9LtJiZrVK1typXwM
hRrwLXrDNgOrtkGlu+8iqC3vgkjGiCwcgKGnvL2K4ujmhVbgKmbuvL5O305qvAMYk3H1VdghMJ+G
yfAZGbeJ+JiUA+uRdvNNyAXc9c8yG8aEEvbXtZ7r9eiLoQ6+23+aHlWf6KF4pFOPbHdvvELeXl+J
QRmCwWJNqKujs3emz4DEylhadH8/426n5aNscaPrVPtPjJXf0UOdDrAba4KCBhGGoR9fv7tdhn3M
2KI1hda7ddrOvlsOlEAYOOqhZUigkXSEJiZaw0juMUJxcb7mpWuoncZaPd2qiYKI9ed7KM/b7Oxl
n7hVJuclkLg1RsVgho1R3SXZb73+NIJq2V3Ab5TQfosD7EB9f3u4Kk4sJVs+akb5a0IaQuFoXlH3
n+nR9UhL/vd8sDChGEtfe7DIOm/Q+K/nqAV4W3PixJO5SDQ+Ofx76LYICs3FmQnkQHf0E4ez6fdw
Ln6QgFTO5THK7w7m3gku0q/91RgXP/B9jNOgDAfTK5fZTprca36MgB0NxxIHrNKkZ6B9nTxmC5v0
iPjYPwPf3EKb7Xb6L+uP9Crq/DN8y7/7wJE/7u2gX0fqJbCiy3POiIsv3a/Cv0rjtwzpnUfUQbIs
3d+axjVm8FHjpXqMQKadlv41Urv4k34ptsIilvwXJaeWDxJCHlPG95vHqc6JXjwd6a/pkisuV8YY
bgWFjDgLuQtVJLw6zGQYvlbPRAYcA1J/H3AxT+0pGynk+ECDcLB8fAX7U0ZJA7MIA4nOhgIGGwn+
KyRSfkwfGvtyDcrbULFaftM2KH5baudguY6A94OBTD4dMKHnZeucBYwapH/zcs6Y18CuIrhfnfid
E+8dIjnzpxQ8UuGaQtOjoGrZ19zt4fxCAGHGL91DWnmn9+zBqLTtcMF7zyyndHno5UYYQR6hRvc7
wgoZGWHl/AfRmVgNf7nICeiQyzmahzMDc4VNtqMyT9do/Nzlm3zDMsQzRJ/Nq4jqiWSb+EwNOXq6
lT+AffTYUK6QRUHDnBkcw1NzaYZqCpjlUym+uucj8XOrVfd3Ti8bfJXG4tw3gs5XtlaqbC9rpEPb
azhM8jXV/eknyOPz7H74h8CGSZ+YyesEg2z7ofe40NIzD4RbYdnjtreHMjfP5lgDKy7rP2uOGOK2
GCS1KgyzNBxlfluGRkIIOeEFpvWOLBB117qhgb0TyvarIKYZpoPK/Wr52tVlFDm/clxCc9dgOETr
lrrNvWc/cKyB43lefCN3eIMxqIxvWXvicUDvFgy33M2gvAH3GucGrHcUxTYw7O3sBm4wBHyaRLAx
Mb5kwjG7gtTs61wsp8vsoeLKuI4DfwBr6Ep4MSZIOJXtTcw4MlvHPwd9O5ZguPh0I5aF/o0/ng4R
iHIHMwBbt2clvOxP7vRPu/w63C+WTc/70g9BMwovZuCz0mGm62evgaKl25Vqv3Tx3krr8rEl7oXh
ssx0Fhifiayts/uBrUr2xwjve6GeO+I39mEZsNLEIHJ1nv0KjvyN7hbkfXo4pv/84/TKdnJcHkso
ppx6i/su54AvbOhkX9UhD/ww+qizv7QBrzi12iWKPBga7CJ4ZT16S9uQySApS2V3u+xtePPXsHGJ
UBAPpTWyqBLJHzRTeOlMJSAiXG3tzu6Sx9ggv1UeNH/8HmQaILxdPPhlxSuLN/KXP5+aW2PQSLri
1cyAiIejdfaAXQI3Fe4gDji92Dnv0lU371VdO8+/rsIc1kYP0sdIDZWtBkaFcELzELLW264lXm2T
6+Q/vFLbfHII5JhFqSHVgWvKv7H/ZIoh2B+v3vML4Gj/XsH7NH+lw0Ozz4rYLQRe69AQR38ZjEUI
5Y0/2K/8tbzHnuyH8MTjewVUW+Zs3mzJFcykiCy03qJC0X+7XY1BtWp/DZtRWiqj4wz7JTvNH0wY
9v2G6zYwb/pjXgElUOqH8sDu5vT8aueKmRiMepr2pg26Nfjp8z4GZkLcC7Swhx27g0hMteC7vO8+
v8MTSpjPQtuA66k6ahsYvn3crLjy15H07MkI8fxYB9Jew5PJf0UwNi+FI0HHezmPr8O6RePA4YJG
E93A7TjYwitVapuFz+//fWFgkoafNcuXoas6lGJX7oW/SkbgQ6FjuBgI5oxhaF0JDxF0n/g9086q
bTXmfn9SVovy2ycthxveiXSq9tw/brS0zpbVWFo3P9qXR9AeeexwcnlAPJKeQTTwVsGmMWtKJ5vm
phJM3rPyyOO4HZGSDEDVpDJvEdnOWAMwqgw7kztmmYRFk/Ff4GwoPUOIkDa06HpFSc48O63klttu
nm95ovwyNhdmCi+zdQttYklRxGDEzMI6GpmQt7Jf9DUr5UEjPFub629YHLL0uTKmXTxcn6fmTptI
JE635TU2NhTTyqT6+8zNhXr6pqTLQPZ+xTj6MlF2rKFNP+PKRXanzLjK8tj96KG2L5blnqCjktAR
4Hpc/Dzj4rZYl94d9C86BxpzA/FJyTiTJkM+E79273m1J8tXVo/ks+z22PGjuan31JLPe9Y4jgFT
mDQsMOWvlFxxE+YKBw7zp/HPpKe3pvz3/hNl4bPz2agxBPbBLy+/H1HftFBiFJswbR14itSy28ar
txcTSYfdkggQsqgEHDFvVPFvRM0Twf/tCcPY5qU1RTi746Ks0+3vke6GMKdzhmZxwBTQeqLmaN3t
YoPmRWFVpNmh+6f/aJIGz/G/ktaZtctihCJoN2R+fxASxh1OExf/RUGamgoFpWz8uLnYdnL680VH
D4mpHjSuVRtFDmDgTWnsxUHhgAeBBHz9xRWdUc9CLuL2mc3v//8jsCEDMN6nHTAtG1u4xA0dvuZN
dLrRmNwRoIEJQ6cQXkv3vRZ8gnYtO4/YpCjBnoL2Q9OQ2Y7/XkXE5uuiAJ7itV7sBhiw3+0cZIos
iftqOQbOAhwifB45usIWxWmPKXUT8+nwC8BlfROcgcw6sZ7UWKRZMTxJ1FXb6N1G8iXggBpIgdl5
tXiaHJdURvEwBJuu29MLnEtbZU9FRmFxM8j5O+PRZf1MYm7K29ElXySIvQPrHvgXEocU2FW9OLDk
r1OodkbjB4t5lD/5pHiPzG7KUfWoJ+9ur7bjXHKGSbt7oM/YIPm4+C0c2avTWTFi6VzznnjSl3Y3
tO8YfWl2xUSubgrt/PkZq9PsgIyvnbXbr8+G/OBswN6EieNfXl7LrmbTiVkp/L/2Cwv12NFIxjXQ
YAKo2Ob4Gmj449yEbB4QRRD41C5iOWvgUGwroMcJ0YDzKB2jdzlu6j8aG/0KeVrnULkCmlgUqd42
OjOqxQyU2bBH5Q0ltCol8mrhm7a2MyS2MOuFzGdejTnkAC/EoR5XSfQmhC9L7KMS9IJ5z9dWluLI
2uenfHPFnDFWYzlW/Ov2uv2m1r49XeLLvGCGjeS91udfK+DUus665esSdAzsMZ3PN6nNI2icI1DH
e5HjoRx/Bt5nzpfs0geHyM3lkniglBA4ZnqNO+yQjjMdq8H3vBoRKmrZ/V7cDlMhE79WECdpBpEi
I1jcRBGPAzLfAB583/LEKQT/Dynil0MLpfOeEgqxwKJhwPMY3zbn2bnwKHNVNCdpX/4Nt4WPEd2i
9f7wnsUUICpE1Le7EyLQloIbFpIoT2jZrJ77675ZEXOlI/f1M7CJxoAIqjGIcay4ikj5c7b2BnYf
bLhQ3j7hZl73dECI9FKKP/7TJhzdNPvC4fnv0M2TLz1SugJpM+eQrPa0zyqC+oeCa126GA9w3+cV
9HlynIWBCrD5rX4f69uJsiwlY8V/reHJhsrvcNn/AhpeJ15M9W3B+deu/x02nO06FSAC1W1tU8wC
ETCATPojaNXkaEyi6J2aViEoBaI8og2eeuY8EsIjS0WoHJ8iGQCivi4uKOeOtQDhkhi9VLDHJbbS
eaHmC67hI/M4Pkew/FPDEMFVqa2WVCYcXvXB3KRyP8cy0d/OKxMSVQOvTVE+IElglV73b0yftuZf
H5snxKZMmXOe644+XabZWMKyq17b2y8CIotDdP081MBk5pDElx3W+/XhfegO791wYc11KnwG6ew5
5Qq0vbamXHtkHZTJYD1MiI+vfUZwXkkrLpmU6RMMgfi3pTVVN9L+kz6RCf98Um4ly/e+uc/Q0ua/
VQoY5K6B1IVF+A9JAjeyPCGA4p49AnVeeP4nrbck12wkjhlMaAeYRG77H2ULGskZ6mu/EaH9lEf+
/j0Td6V0yJjZbreTqL4G9c/5t1ncsALKZoQznjuoGwDyGZcrlmGzQQfE61q7XpYx+eaV+RoA3xOP
hI9LVJRW5Yk0zRAP9CmRmg1/y80HwjbC2h+2D2AFxQIO0r/1/gssOfIijSUCo752gA70WuAtod8F
EkJrui8fyW1xp9ys/zTb9kSyQr00NSIkN2v57lBWIYZwcrIsBr/v7eWvIMWjQJJ0y8FPi9EXCTCz
mAQEcLgfYqTMDx/zdSKH580ygO76i2zkBErQf/KOP7YHBB3zG7Uo+K2m8zgNkn7GWq63Gc8Qhexa
T4BixnVM+YumEEbblkDMw+XjJI54kAk9Iozcd+xMgl6DfdIR5FpuyPJwv21aFweymz6VobdpqCVd
bikflUBnAeseR3OmpmVsRbzTDZpn55YLmkHpc3cOqVJIe4EDv+Luii46YmNzBxgvpi3EAC21xqQV
5GlAA9Sy5IeL4RrO8/S6FUzPt+s4WkCvBlM42P23U7fLEWltOPCgYUxJCtJs10R9dFnQC0/4fnqo
1A668X2pkeE+kiLl0jQUFkxjItzdp+cwhy/w8mIYzyGfN5aiZ4I61ZeoxD/5Dxb+uJxjLTWyIlE5
OC+xyKa25Q8XVXgOawLDjU6SPO+2/UwO5JjrtvbmQiz+Q708L7Xo/EtTl/v6degokQpa6UBkzcSS
0nRerLoDZ3Px1wRZOPh5hyZvmc9JW6mrrkHWD9JdS6zk29u99HanT9ggIq6wLtmBlshJqJyQptyY
Ywci5p/IuggMtMpR7u645LNk60smBZLy8LM4m1h6FvsGfzRU5aXo1Lzfjjj1AQiI5akk/P1jAe7A
k4YecB4Q0qhLDKleUHg/O43ucJyTZmgy4zxJGZzL6DJwB3iqE/Uovm3wHJD+pVy0UaWtlbQLerzj
7FeKGbG2MBMxdnoYYop6YvnVP/Jc25tLOW5ZCmr6WDczKpgkYJSWV7fNK1B8a1WE+s8LmS5t8Pl7
K6WNT0kUtrjJmLohzA77OQVE4n9RTp4QVIsFQyGOAxQDMLg2xrIWYzoCJCobyb+vzGM2ve66mRKS
UFdLJeno6ahBH1YLJLqWA2I973rKGsvh9nE474pfEDkvNU7gtWyr/3wRW7BR2fPrF3tA2Gm/R/ka
ggsM3OGIrH6GXj69RJfoEX++9jUZbAao5l+BvtR3l03ld67mVRBMF9J+wJFKg/PPUyMSr2xRLK29
aMUVm9wbJkpCUvxYI5RNpD01sm23HfyUcR1CNZne/Xxxhh3zOFVLc5rNq1m5Zs97qFbmGTqoa9im
g2k5vYaKf9+0E8GIyZI3GqTMPv8Ot/f1OXxNrbRZ6lt99Fyo68u8mfXhYy1KhWsK/3t6dKgb6vC6
vBysqNgNN8+p7NXLZpQRnoXJjOBsWWAbKZWCbIoSe4xQ2H8uKV+YW9KBLrSi85hcYqLzlbBQ/VKy
VGAoVP5ghJcwrjhDRELCL7iH2yMMeol4uwFTPfbfwy3II1o0m2wOwsbtzUxgcKA4O90P3xObZLil
iMcAeCun7eFSmzFwqVAdqtZS5j2fTpG7WuYJyIu1JLpxzWY3aRfXbNwHwav3iIIUr7qzBzy1wMRn
V+1sEBXaWAx81ONnA7DMgZdMf/iHMGEV3Dq2jEt6xd74HuuxurGmdNivVHA1eIYwsf0LpyYUFmOB
WsI/H+4z2LBwBLPgeqCdHn/8fDbwzLSI0TAkTLlZUKiZdTtUFJPvtphzpK5zusbdFl5TNh2MxvfJ
X8VvgA4QEe1PoggH2r33QCkUpRYcrJ958YdpOszq70T36bMtMaoLiQxEpVXmy+MsuU3J/6/L11rH
3oHzlanFQyyxbxMOdCrgB56CK5+GW4WYThGLhAbUAvKbvYCuSlj45gy982ABhCEEbS3uWfoWtVMg
0WDBMaMsObv0hbEiDpEd8ov6KB+X4K6LlzBg8e9yHM74rCnU2ZFCazdLhqi3Pid2d9xRXKUEcZBO
xVJZGOn9lE36LV3FiJMaqSq928+BZnVMoY9Ea25u8gOz46RZN0McqzHBoPOoIPGr6HCPd0oeMg/z
l7OUSyGzKzm+745a4XTG9AmHroIcMU0ac+WbS/mtZ2uSSepESYcEjiKhyvA01MRIPSAuMxeH4jAg
kHoJqxRIdXE2eINzV6tdzcv4Gzwtcpdmgv4zHHn9jJ8MIuehfZGdvsURS3ZCFkEAhgKWQr3816Z9
/1V7bWCDkp9/cLdfR9YWh6U5K8L3tnHuTAr+BuzMcLi9/uYHQme/o6BCNJjf1+/olnCrHyeOG7Jw
NhBPeMK9YodkW6qnFMCV5YP9TVwTrg4AXeqSO5H9TO6L+ofyKyCNz00JNZuE56W5NSfVjOtlnQEg
aNcwLILqMxYvp/KgczVTPQRiqe2IrXeH+SCACYUCCTXCK2iJFlKEqKOYqafrVRTTq9+3Yl/m1ump
gMMGWxAQpxpL4z27rynff9bFLzlyOaECqo3PSyOo+A9j5eBfB9KgadH41+UzVAMpwqJuLb4qlhqV
65Z/+QRyWoXKj5Wel59TGRvj2qf4NeqDzOGw8lpun/hfRyk65XAR69e9U/1n7sRJTvuk2Q6Sy1RZ
XqblhpI5/A0DhmKdIilDo1RF5hqyGNpEZqQFgvEGM3FWo6q4rlSEBTB8okvyoTmaJY+p7n6CJhwS
zi6e5mmwvajWxxXzrAEm0R0Dv6c35CO/R1XUTnCBcMCTiTTtIc/fR9msGt/g63/gz+FKa+MAhlcM
i2ZydmG0uY/oink42TnvKcf/SvWxNL6NGecH21f2sEuZFpjaPujragFL3tORpAxhVFNUERM/NV+e
XVBJZDa9yZRza2JFIgrD5LVrH22a/x7d11AoodQZ4KC7V/sNnAQ4upFYhmIAAnc4d6y08jXOmSfE
B8MbumbyZRjGN2A2NzMYJGSyXaiixxW+2TTouXerIP44NZq5kmhPuu5+Do6YS8coBWws4ZwhaJTc
L/NFBPn3EV08CCDwLs5EiXbdhMUMVWlM4uxeYi2Vx0NaF+CBEOjrDSaYQ+7o3E4AufiwQoBCZwHK
ZUAujhzOY3r2WQbjYqfAOcpG4tgmyUFY83DUQOhsy7HlMygAqXgtNCiuFsAY9IuZQRNEH3FyTjBI
QcdKKwC1aoWoiD5Loou9B9xDXnGfQJtZYnK01P12c43ElRLqSccnSKYSwQ4q5noKR3Ek9C5FIHH8
QRPBZ6IY6wlLm2sp0KeyfcaIn+CxPsM7vvyFX4W0zdgTjc+E8xioyu6g9uR5Vz+f1/xjtZQDI7Wg
SF2S50jmH/sRaASmrERocEys+pmOENFLd74Bz4dnwwEC2oS3O6oneNRji/1PHhzcJ9IfFTof/TLr
p+d6Kfexlim0oLtFdOVSBwhuNIc0/ATuTEZine8vbDqDp80clMUZCUURwRthFkLPZIEsPkOMt/xm
IqF1VsYNDP8MUreMcFKBKoPedKQ5dyHe8i9rKfoGVQRjFO87iDC+iFOxxjq0oqsv7OJL7z4+z1SU
PMABL4fqpQaQckIryKdQNiCAdX4+eftMm143TP+TsGOqfQggoysUUBMRTMPfleQpSHGf/Hxu1Agl
7OQMh0aP1MRM2zBfDlOg48TExRdB77IRagpgHZ33sPExVUA/248vUY7WDYVznInxyMENmuaA99BT
fvQEMQCKugKcSoqRMsKHLVaMziOU66k0WQuOPeRBWN5l1I7Qs0w1P1+pKFZq8J/GPGh4Qztzjnpg
U6Zl2h8f0P+Hx0tqbu4wzuTojtziReOhnANIy3nxe48H22yShd+xJJ4Nt0ZBg/f233436/18qp0Y
3RbLp+vyvDO3D+ElXc7zuXyqcdc48x8ybLRy6PBmZfzc4t+0vgIJhbr4zgMW6qrGt1LYcFG7zpIz
cP0J5brbnqEn6cvh7Jy+Y6goG91XfGmOo9QE39GAScmxjI1iiZHMOfkGd48ZYd202wxci1EZTAAi
kNMh9sykAFQORyj0I51n8giILCN+JNWiJkSEkbToQ7KY63Jzol82sitoKu0YKyK/h30FeyrNgRJK
kmGDwug1/K6keTb6biAljuql6tUQ3R7wnXLyBNMm23SEAFxFENBDFuS+ouW+rxBW+EP+FhIC6uEu
GAQP/46fSwJ1/kdO+vR8VOb62c7mmp9WuaOgiGQ2dqjEGv6GxvJLW2vTbGpRgKA9d1mVwScSY7Xz
Vc3tvQfZHOGIp0zJOyKUIqseeq+0IPYgjpAgPyHuHfX+Z8xE6RnhN2hmT//N+V+HevghAFNKJDJd
5jjg6n4fEjCwMriytvvw5vVTaab5T4TyKk9OXB/sGF+oILGbQbWOvmWVI8HsN3nQji+xilkBIdUZ
jt6hAlG69xGX+BUFky6kYk9WMBba/QL3IlTiMIjM+W1sYOoC6+3K93wog5uLnB5oyVnLiZLWMyEG
QijIjM0WQykZg5EcxUg+6X3x0wfTc9JvlIkMtZ0r7cIraFQc4hllEylizADBq/NV1sUjxkoko9LD
gkivxDqJwEQdIvySEhQzQnjKcFBAxnlWwxiEhYVHCqkh0lMCNa4NLCZu/5CfzjvMMOwY4c8f5GSL
HNL8GAm7A5osI4tFVbE5GyQ12Kf4Xy45H/OwIacLAxiheW981ZMPCqak3VTblZHEKimBKRiDeJrA
zwR0juLx02HwCQc1FBDxJ1jbJUZKCChD0zNc3L8Q3784dPKQXsLEWohXN9N2rPn4S6FA1ex15rzw
i71w9r+w7WMeKp4Jkoui0yOhiXGZiGoZfWuJoFYfnZewkHjOz+nDqQVKGvOpfCVtCa5XFKSYOI0H
zHen8YzCqOUNrzFMJ3cQIxCNBoTkT9IF1+kbTZqxMFdCClyR72Fjzh2+rZBZJUok+zIRSiJQXteC
kYdjavjB/kHIujrExV+05oo3WBWxupATcy8ncnI9oI5CgS50qs+oQkti/rUJvcnPb4UYRShBEZ2g
ImXWzdt0yuUHDA1nvCocipRVN7rOK0QzXaAEcBwx7ZIIjC0a1+vaWuA4hB5/n4clEikRdp8nLclD
PFKWpTA44ePtzH9/nS8tJjfmvE+zUX0j6U/l8kumiwPY8yQtcv4/n9VCe9cFVii4iq+tuOjnCcuF
+TMQFjGPggFSl+ULEQDSghCFMQp/a6KiwEZ5k3x+ylDlGyRcUr4/QrEnJ4PxFwNZi7trYUIyiCV0
vPLsGZjjWwI/IxD3hv4hEp6a+6QH3VpKhMZJCZpJx7D7Kq4hVg+BkCpS2SuGZOf5HYkhRUTkr8Ox
GWUosRH1IecTMYipPvFjN8BNCMVZmB2+s+9M+x3OG8oucwR90AKXsrDUqjfGf1o+em/q7l+kUndn
/PvptJcejbmGM5kykSjkdxvt4WZzBQ+JB7OMUGFOfpFE8xo0YRyBwfNowYO+sctOv5ktAnU3Vdlp
LRYk0xdH2wcjqN0lGsRW+OaMvgXl5AINUWIRS6OLj2AZHx50hawvFaL2dZTN2ScI3oSj+3Bu8RVR
VCNx2jw3FgO3FtIOlzRpVxejCilN8ZoZECL/+s2V9uXmvsJUCYdbRsWtlM3j7z7OvevisXr91Yua
cm5aPZweyvf+E2H/tqgTc/pctME9eM4YpUAiSOC9B+dt5S7yMbKzdbmTw9sSNiz2YgfsbM6H17YX
djbXkwp1teVIkCbuVDAchySb2/rQ5l7WTY30cypmleCck/Tg0bO29vQFqKfmc/OHlvm/YQkPHCpj
/ceKoHoFQPgQvpH5c57RZKdOMeRYLQK8GIXPgk6ps149ppp3X7ee99e4FgfjeTb8If/xTZiJTWXT
WBAJShEBKxmwQT5xmfLmuDoJTEuliMB8Tgh8zC1givRoySGbCNuUW4q3t3OGTg/5mdLYF+GxSg+l
BiaJkPNwjJjSEvo1y6fJHQOcQmHaMuR7B5M3RnZ5hIUAXOeCKhhJz1/B+BwowgBYmoV2znfgvBg8
kYcqgC5IPwIUukAL/G7IBCoPRTKoOMc+5DlteYExE6L/QYqDz1RlK5ngs0sohJQ3vwtUIeABPDE3
DnF+jh0Kfd+xONQ6NI4oKtao1T19WkZW+MJxOLTCdtSgZ6xHCifRDXY2J2KYg7RQcUJSNqN2axLh
YNom+kqneYvJgTxT4PJHj51BlHnsJCTuZ/66OsrsruKoxMr8Tu8MdsfGNOyic0yG5OJ6VQb15s1G
VvD+IXeLhW3ST6dh8VhQ0sWhoo4h0SKrJoANETQKtf6AGKcROgU3Wl8Z2C6ovzLeDB1vfBzwk/h5
c2VeHYdzNLkCZdSbq9ikQ6bozbsN9o6b57Fs7OeRXflGQouPDqWCzW11ERuGr/vNe8P+AAYc/+0h
afd4uu0KJuF1oR+hhwTZBuOGqbwyObOfM3rvclROByGFuTCfyus+BDfmsZGWBzP5BM8tVfIUPmUK
jAN+MoGHsXtCMpUDrS8AZGqbrpB73UnfLvF1JnSzX2iST/8+f4cXaoY9SoIOt60rRHLBoS/BcDkq
XEyFhG3FRjxqC3MJPTbjnvfRw/ukioSc5DuuUKFafyqPmcOCCaCIrfiaRqd/jnALHZkTgV9fc8QN
4xeJKqqqyQBEwlT1KPPPQTZjhLr7mFieFN2ZMACSHFW+PJX/yffv3ti2QFdSin4zoDscwQImbULY
j9vAPRCoCucJ8MnDEWpebNwnvR3gjYUezQx+adIvHlSlrxg9cfJu34GZYqO4fgdYi0KatkLZN5bi
ujiYZjR88axh9t4iI/nlJzgvgDz+NaxV0jNfZ0QtKZf3GWsI+Rvub46RlewylQn0h+h4JMDiDZQr
cAn7cNHbIMyK3I0aHlsVHyag0R3AA9D1KCjyho13QV/U+h0WNcIoAYIEjgwlbkg9F0rKwVtnGEWc
4xuVBow4Eaipk24sjiBhqoET6Jh4SOowmOaMoJPCnFwaj3RHcz+Y+GBuMUFOwGNQHROLDwauLYCd
uGENOEA0lDoXbiOJHEul5hMO+ZyXSesA/fVRjUlRj5PoA90EBgdjXPXAddhnkdSIhFQiQJh430Jm
98oIZXeA95BnxjdUVvXBTPNlZQIorO1lSbK1zOYvKK6gynEDWMIYjk/bbS74TShpH+Bygby7DYs5
dwJteB5Iwq4o0APikaPgsYgZE6DQwvkU30uSNwVjuNsIgfAUvRxiYYJI+nSmUPjcZgEKRz+KO4qy
uY4wcR/gT/0cGayUB8jxOpKIrZQR0ie3h+YSHkPcCkxUCpybACHBHfFlhS1FHfSURrqYajIIoAV5
Pf8Nssc6JbgthyjXLxHcXjdLlQA1/ndkYcYAlY3Ty3KH0xxvqwvWTAX5reVXySXqEQ5KYyzpPdYB
SnJ4DU6TPCITnxaShTnS41SwzZ6AUUBOUM/lqbUtZ9e5UKHxQZYQNXwiow+oRViMm/PssjQj/L+w
mB2MLwChN45gHAbkz/hK4U2ZRWbUrIXbB3DLB3aUgSilMLaOypYNS5DHJrJjhXy6JK1vkSVDMqHa
o4kSIpZk0y8Iw/LB06LXQGx4pG+/ADkU2LxpOyp+kc4sN34z3Pj8Kx+Yy+li00vWKuyuLuPepS9E
ieJBjLFnG0aJkDqWATnKT02jsZ9SB0Ky/QyAUeN2lHNY9EFpD/hUNb4lLUpxDKt4xXuiTC0f4x1H
PExyUXxQ8cDDeOpLWHr43Tpn/V+Z0YqXD2Y05t8X55UMlxXheIIp0QEDB7QvwtJCx2bCjCUaVZxt
Pya2FjStJqLiYFEvkQDwXHpQsq6kMIvzFFgfgUZjfV6GIDWsuCDOhnjPeefktUKe4pVLXChYKDpp
BAytFYEBvS1yQ5fnnwhlbTkj3cAPrx8P0jI0owfjyvTojLEGIHWux1IIGGSdkIv6xaIaFVTHSFfY
F2gORx//7g9T8R3qogzF3cKXeIIb4vQ9rRLxUBnF4z5tupEOfD0XS04UH2D7oMFbhU/NoxyIAbQk
RogDCKDQfXfZPIubY9qJSxfJMEFE96xJifnmQ6xuyhnEwnGOF4iBpr6eqEgv8elHqF+Oq0TULRBZ
EBtah6KvxFi+HOe5boIxFi/oRLXOwYfVL/mT6LPCHwsMIphQcPKc3NJ+8mNfRDSMdjBa0kb8++xJ
TMLu2YUQaV8p1yD/F5EuaNZDfBkADzznJ/UsNiK66CYWq7wVIqaLJ9C4NBW/83g2JhyhnQ4AlnfM
X2Dxdpin5StjB7HCoKFEb3bGQucWgnlHOfmUtqNvmQpjvffxXjsW31dPq41OCSXfX8mZK55h5iwo
avsgRRdO3EShCIW1HiFZ3FjGiOLVhPQYF5zWr8cozXw8tZBVk7sgWFW3DwqUxeFMCKtwKhLF7u8U
gdiUlAff2jfWXDIOCgg2Eezcl8MAMmQxEY31z1SbGzEH/fi2EJ54t5kxEm498qiKgcAQUNQf0Nc/
C8dvAhOlQFLJZPM6zqFJEamGeF2VS+xoR2ZaY1FQxxJZm7xV6CSspcUbeNTMM5wR36cSJvZJ5KVk
Z9aCytppiCFkQ6LVnP5H2Jk2qcpma/qvVNTnNlrFiY4+5wOTICKTIukXQ810QkTFAfj1fa3cHXHq
1Kl4K+qt3Ll3ppmA8DxruNd1gzsZCQkFICSUE8U8TteLntfETxriKb/z/dKSclIFcIynd/wx45Yr
f31NgDt4ZGOTU4JWxAKcu5Kbf7240BAkEc6WrG1UAUn2tsNp663XkE7Jh7aqox9Y3AFoQ1rn3Qc1
w3P2O5XXjwWG18KCg06oyu+Q1frGLdMO67H8pjYbCPoltpbb/BCRToIYYNb6zErCbNy0E6u2agsw
gkAv5KRWFUkd6dxMkjgJM4ffBH8HrTUfRcef0h0RP0iOfUQzRsL92ClxO8z2gsyUeBnfGEw/hwZo
ce5NBszNDjROuXoCjulgvTFYyeWoo5x9axDdSf9Vu+M0cIKh10/JzO1sM+KOlkt8B1WToS6SZPn2
JxO+Q5tbTzKqaaAFAB6JOcDbeQFJxIAZaJpQy/hmZq/PQRudrJDsnixEkp/DW9t3oLqDxBjGRBv8
xsH4PG/FQKMlBC721CH4tWuvScFJGR3uz7dzDUYcmGDULnOu35mKzYaRnJ0ak8cDgFsLRVXAOmRo
D6MA+Sb5eMuHckcRYcjGw6ZGo4XCA4V+WV5vYl3EVY+HvP1XqKJNfCQhONSa8DkacIfshnJjMKXo
y+0znJ6Wgh8aLdqzD3lJJ+gTosqr12ZhMwfUnzcKJGuVZCNf9kCk5dveDAZ7b1ZsAZf3UC8FXGwQ
zcsW6vPtcXHCdXnxWiq4yaNrBLpSqYn6Bn7n9K9RQ4S61oc9g7z3slC/DjGfXBf//496iyg0PmZG
KxB0JRlzQHWct1wMnfCf4fs+yysoFmZSWcRoAmFMJ/lwTd4llqtU4+Cjx/X2ZF0X9RYafI3wetv6
YroZ9guI5nG7sE9xe3sMz6ueTKnw20/+4yfzM7+9zf0KQXqF4fU57C0vk6fHhgO4s4hzP6NW31tm
foOo3b+u4KJ6z59zeAl72zV4DIuYQ0ic2QvGueQDA+uyodhLw+U+JdUgT7sBsKEh6NHTYDkfLfjb
ZEh5kCGk+XGGGGJeWtWEij/NoXIuhW7gnoz0FiCxRtOni5EMWfBw/EAu0rNGszepYk7uN4jY+MkA
WwHonBkVdkqw7zEwUPoDL+eRYJSeHNADifJh6PXiBvAYFWXacqTPNmYKLL8DFAbBYDdikl2lQUFG
C6AU8Gh73J4YHxJ5xqRIRSg36smLx1qC6jbo2oLONHuuAHKfqpbTB6WYBswmeTNdwnoBIiysjAO8
N2j8IXga1Oaqn82OAZOtEEapqXMOwrO8Jx0gDMVGyI/c684Z9NoFGu2ZWOdKWfm3ng2GlfNjy4J3
CPZnBIKg+v0TJAGguCJk6M5khafSBKkueQLoqKCMMq3FIylEx+6kgEe59rC2ugCcO7Cq/yl5tVgr
wPE4sJAxux6Yrz0A0PAIorJrPAwuNRRHHBocMgTzibWARENDEHgHm59D5Nlir8C13MnZR/rj/hg5
niXcIunCdHnMFSKHJl2HhwgCI+vEORBUBzQzc70H82kKCLXHhtcmqlkT367ZgxVDcUHoWB1Ybdgr
eRkjTkxN83MzswNJrLFw09DFLGbk5KG6wyuDDnF0957+DStbpgXe8NCG2/ukm1z9bNGjJzyMyp9m
WS2fgDCwko9Vr+91Ga0qUoRc170SjuLbvuujKo1Rwt/TPny1C4JUEEQ/YPaY5Vj0gsFcjfIFswHM
d0UV4xiAQihQzu8cUwxGMaIozQ1/B9x6XRx/WMNDYhBEAUetXPS3UNkmCl3p00J60+uvjKLXYhBc
0Il0Zq1kMM1T6vEMMqD6uLjHZYFeJeJD/TVo7CO8SCDtPvRmNofj9JYqfGTmNuqxrLdcNhc+Z2Pp
Uwk8Lmg7BcSj20GkBnd/RGu4gqBLeoq2bvr7fTgjsD/DkGZb7s2qL5hnm/P3wYWXktT60VFjcGOs
i12i1JLlhIpcd5uDPa4WvaP28WtsGeoprfuAx5KCaMfvhvCnbw/jw1TJjk+zzWnTRlm9U3YYSZX7
KoUYzYgkJmoHgFLkvrnJ03MB1NT35QEiWPO7Y9nZJSh9pI8Uuu7iQRFXhsxL1npl3nGqgPCWOaqI
cEwOTw5ePp4gXGaoxXAnEK4xpVcy2ZaVw6LJ6IveKGsVv/2+PfV87wwW+GH1+acuN193ltMNkE4d
F4jGyqJCiEyR7YnpB84PGnVM2FUEewIEpMZ0I9YRhi00SY+EgWawcLekM89PA+C35pbGdx1XPlr3
NAoJyTUdRBkw2ve0NoeUiU8zjBkn6I1JC+9jjDHCfMbGmrOd3qgwNNTkj16LPJGNfnqYfNibh362
efKbr3PoYhTQCMMS0mK/SKh8Ow+mMG2JXySbY6uc90zYRjxhp1knXXs1cQH64PjPjqY4xK7UqXgi
p2S8LnxR0mccDUCwwlP1yY7C87xrsunzZvQBZK7Dm/VwqumbETkYty2rRxuYyIBXtSO58twCoKTz
pWyY6ne+5X0YOi+WacCbcwHdHXIgQbLtslnP23a5hBJIwEBhPiq5QgygTkiSSErFw42gsKBHhdTB
6XncN+h3CPhvUDsZVnevJC/lPoMJmJP+k8Rb7YhYcKoQ2DD0ob02a1a81u4+e/qqVc4+1OTzzQPo
zxATmjykixEyXIQGXUCZgBYAxnB6wcG9BKiwz1xYUJxgZdEDTY4Mn+zpRCg+5HMClT6jazHr9RyI
H5S/FN+XE8y/dUg0wxuEzMhfc0cP9I598GoGogvoYPdZHkl/gAL0+qYTIIGbZUiSUE6N16tmd9hI
F+SQyFMNSoE95skTDpU5VW0JTdpcQElLpP1RBQWcwyogGvKblDU+lJCGAIX7MJOpJjooQ85XaHAF
W1Q2K9EBghbXycrc85T+FO/YgLIBDWYqWLKckxKF8s4IqU3hCVx7ajpip/lAfgYjYh8WT5bPDGpk
PinEjoOSwqsz7rTMnII7QQEtzwGVvtJtfQmPX3XKbb080SJWgorwF54jP384lSe2gohGTZBnlW4r
qBMeXvWbJvk32V40ZJ7hd+m6b0czSHwEQf75R3WA7ZHebVmKmCqBh03b9+cQ/xZEiXZaXxkRFCxD
Cl5bGvk/Jx/6BMTts0aQRDGPZqdDf4+OhuL0IloC1Ow4XoN0ji7NKCK61zEjmVyEbzcejPdxF2a0
HhKFUSogHgNBQ4CFFDQbacfVMSRwWhJKPXFU1tC5QB+XqIjgacFY53NRcZD87U3ljRAIei6sdiKl
wlD61Np7Nx6hGibBRKIt5ktxoqvAtl9NqXQOXF7mxsyNwphn+zBv4Rt435Og7OH18CLyKUb51xAs
L8WPkZnDJB/NwAgGyPvpe0o7+sgZt6Ytup7r6ENG2qIYQGz5RXQJmr7lkI1SU/Rxc9if/AwlNzEm
TaIvYaG/tp8t3A66LHcJV6VlMxDno+OCDs5odnpbo4h3Zh1dFpeBzpUGkngGBBEfV7UrpemhczfZ
xyZofbgehI7nUFggtwU+Grl/Wf2S+j/WeZX79HTZnoboE97R2r2hBBNN6gjps3NFL8QMXQWEfzRl
vIYI8j79IN3AxGmOxon6MBOA82PQG7MasLJQXNEJm/vEu1jJ6OdImaCNhcHfnp4ZgqZsTVv1Nruh
sELzRJM9p06FrQSlpbv14Gq07YwDQlxNEHol9rs7G2CDGArwzLBMN/T1KD8EcuF4j4DQSxXwTYHr
+DP00VuyEdIKZ5P5TA9fqrPmHW1EnpL8lhkWsp53KCA0X6IzuBAJl/ZhA+eU9sR1rMh7OeuzipLx
M4MPqxw6MmIDnvTfkhIdDgqx3KlsaXRpWhRDSV7nJCA9gObUOKkpsaVRHaGvbICmJEl4sVAUdGHo
glLPprUNXJnyG13R0+xFYZrbheoZnWizReFaHBZKHpASLDzLOZHhXSo71JLvZo/094jzQpvCuioK
DipE1L/YteBdkBZK1Aj2hcWlhRdan4StTMoNvWBGTaagoLSeeadzLEjeDCM6ClJ+E1Aks3PsfjK6
0ez6vhTVhj5McFY/uKsgQWF9Mg1HlNoGRJYlSkqBYUdIzbgGItrN0OcPdoKRjtPFdTzKNKDeOeEt
tPtkICsm1xCCvvuy6XTRAYOW/AWA177zGayt8E46nCd0fsWLS6HuKRHxdfoZ40MDAedt0GCnCLBe
vSbd6M7NoKRXouImbfk0w4mfWNJpBJRS7HHkuyj+kAmMJs0UeL6TEYwXsw/ztPBFS3rOaFjoG1/j
c/yGDlfjU3eyO/Dl6z1JdNrQkX7TplRSnDcKk+SbV9cMVmWbzo46t/t8kXhUAZE8YRtFvynIFe4P
uUsbhC2UBhnFpIonx0kV5xffBr0Bf4kH1UeuIn2sm5TjpgDwQZX+VhgAR36oIQ7ol3MncQ4s4Mh+
no6SDki0r5SZRuEzlVf/VhfDu8sdRMZ/N1+8petxTn1mLQkG312zyRADTsReXRhHNOTnHP+si6MH
wQo0wBcFKjZLfm6ZdOEhE3MScTwsiCq4H5EQ7UbEHo3TNskboBdS7YyqtEox6KonHaLJPq1/9AVp
e3+ZFxgBpsfgQyCE4GAjIgCg4UmPfgjeU+DWqT3NPxSqWjQuxljMS0mBqm5UUrA6RSplCDbrVOpf
RcSN6FYEVlIwO0XtPWhq3rJjQA0LuDDFjnSAGpgpHCQCxzl3nro7RR8CZ3Ec6zCCGT7ImgY8EzXh
QMV9CsGTjnOSc2DtkS4eH2KO3cdd9gnVs558SOmQuPI8Uo0S6YXe1gkU2/RDLvS17nCN1R0R3uYc
3GftfY79y31/Sjr+lUs28DqpcOWbtA1J/ELPCD4VTR5KMJx4ueeIeIzs+7bFU6nwOBEUJVS3bKnk
UxfD3kA4VN3JeT7kfeGMxwOkCXIDtvzRpOZ9ArnsCtUtY9tXjBeQdnwfCW/qvTw6PIXEtsQeZzjM
Up9Bdoc0kmgXhLZUj+S6DH6je9LllYSnosQ5RcSBFmkF5dMhvL9khHWMcWXnldxVgTVI64NaURGd
EI4UlLSpJbtEv7P+jl95mL3lHeeZU4jEbFxz1mMJibn/Qsa67TsrkUT6LCoEPh374r+3hddsy8Ut
zuz75ByD/qMZ+J4cxkjA+7NsUVDtuvgZGLouNDbq+yXF1RPkyCFI71Z8nmP2s6EammPlAiKTWkjI
cJIvlEB5YPspKJsVXK5KHxIZ/YJdIRfSkoNTSjePrmoPiDqBOLWLl7ZvWI8JeKXpSJ512nQYA6Kf
2PK5tazTog4a+LfN7DYUxKSPfG8yYMzk7tHQFKo7bHOf6rx0haRMo7Jyc0+RQsk7W/1WuD5hm+Zy
j6FTAHqA7Y/uB46qgsD0w16YOxW65BMlGMibGyy5/PPmvEGNC+aMROxoEKV+9n/eX5xNXvgXjYgq
eQB2rbizu00vjtTkiGLvez5QudsX+/WKEH8IQoeM8sAfg5DbDGVLvoYPSMeJWTzWrPXqlDxUHA0e
abVTqF9WQeVLQPpBFySh/BF/M6kHDABeiy4Aj2bUO+RKLN6tKc162vYCEq/8KsDSAKFeG+z1y1W/
PkhYrj+tr3op1fUPYcw6Ur8G6CGofJ3YDM+r9lIqYMcVLY74Uel5nPvn1Zm/Ungj3PkhRoK8QQpI
aEkgSpDDR4lMaQK2KAuegWajir8sWl8iQMODeca1m9GZXdCcRxxDjRrhVT0exrKxd+BzN76UjtU5
yTpuUz1sYAr3yUNMHkH9G8g4a4nis09IvnFiWVJ5rp8sxH00SEXymyn82lwUCS5NUjBPyDPQF4iW
SSXpvpEfd3ayRN9ZhySdY9IQgHTNJeTRYHHnJrPrCAoyMfhLOpL+0ZEt5Yg0oeEiflimWLQ2gsAH
HXXDquQGN/9X2rTL2TswGaGm85udSN5FtT+SrgPsp9mQtUncDDoc8YXb+K5z+zTUwi8fmi3qFJ8K
9HDFUpU0c05+TEpHSLIcoVrrkAeo9hPvi1as7EiAN+8pDrdQRismicnYZvigjFXrA7xW0Ml4niRn
SILzaoyF2vQ9znZn1L1H/AmlTIZu10Uy4d6XapD5na8RlQsqtaOI9hzIEAQXUs+Veu9nUmEPCceM
Mht0SUYD0ZI7N4+6CUG08qUE5RIgmGrcl2gy+l/q15ABYbpOEH8PMukp5dufFhMeFFhKtjoaYthq
oBJDPYqvxpgmKCWcttNEV9QNJzSr8JnDh8fdJfcnmQr33wJxUx7jjvTzXFxCRE3YBVJgvYRX6rBZ
TFCe8U29LXbquM69szH/5SQOUJpwDMfz9W7C0lqjIAQVhkUnwumWXnORsC5Yvj1i6+1vSrIq+Iyw
OxygPiaB2L5vVu7n/vtHvoUnIHz+IK3yrr9x+WDZAP1ZgdQY98gyiM/jAaD3xhvhUnNEjyoGT/hm
EJ5wAzbWlWjnkUrtXMow+JEw9k+mwKUi5aDkwelytcTSiL/dfh5kAJwASIIAAysG3rXvjjWiTdgy
li0ZMSDRETEtjUUsIDlouRi5X1PrJeWqJH+Qwyrok3IydAHfC2RLmscsEDrppbhyyVcQjWJQeZ28
Fz1XytnkZKLhoLu8LMgHR3yxA0ou01GvMkx0wON2BTPUeyC7xLYPf4UCicgNhQF1znEJH5VbnEYE
yt8tnVEsxDKmIo72Jewvhg4r8AogPAXzHm3tikt1ntQUzWWhQYbr9xmPO05uKC8geyFCrZ2DPpvB
72MFV8CjE1fOpdsskhGMFOhUs92R8dbbK7IT6Q+Q0m2xVVnicWWTBaK5l7W/7faWBx3B7lgmBGQG
Q/qwZ34LylvE9AxoiEyKWm5v2ptyuyHauJPBIWwzB5gl0FElWWTVXIjEdoAU+JSi1PW7NNnf6HeR
M/hIUFCfHPx1xBrrXD3EbfRjRXGA/hlzKknTRWwN8s9/IwWOxRaA3NRFNUPCe/er8XXC6OdkQBr8
in9Bq3QLqCPi1cY/6uLxxK8WCvLPi+8GD3Kb1A5/kA/e9Iu4uzG4zrg2zeHGq521W1Hml49/Pr+A
VuZ77A7tB/k3macmry58kUQ0JmwLhhMEd3RM5JSudFdRWyCkOzF5QZaG9hUjshlpundccQpXehxk
6mIHKxrC3nTAIZT+AM3jizNCJxsP7EfIzTV+rw76CeWQzDFUjFfUWxJJ6cyIXIYnXq6CnB3LEyZo
C70y30jj2H5JLsvpzXzYqOgMusXmi016rX8QCAMRoAaDglJqreMOPH4EW1hqyIAx7ZI6RejkNnii
nQIFcTgrIaJl0ecg1I5LbGXQvU4v8xviE+kgGti8zFH+0Vu6UYzIfpVSMrX50DZM91EZJajBq+2C
vBpRjiX+tidrzYG8MXFmlo/Tkcd9ZKrMl3x4Nj68BpftzxI1BvbsDwIwVK/o8HLOXcwhGBNxZfyn
S9aF5wJpE6skiSUlREkkZy2S1Bc3P2hfrnB3erYZFKNGTnvmydFQXHT66CkgP4rxC0xxbMbo0ZX0
6BH5k71+pJEVsqgiTZMybu7+kRuI0GCAhxEqEO7ZK89yF4e5J6l1FlAHoMTQtm8LlCmzj8H1Ck8+
klfZ9P3PdhiIWQijJp5Cs4mfzxBBh/IwCEcj0+ybBFFejYnOmgUnw9tgTcqM3xBVNcR7nDCRWR9d
Ri98WKV99VDDsCO1eIpf5EOqU2u4HfGLmBW5MkHNYoFmvRth7MDVGzA69etazgyDyHeoN1tSB0Bk
w+gX3jgO2m++lwOcH/mdxfKFYQRvMKeP1gwFDe4JpJttaoDIsOn0f1gOLwQjNaNT1wVJaXBesCFK
nZuU44of0mVRH/6Nd33/X5l2jrrKSOn2FaXXHv2TE3HZunXV+/XFuCqCqJK0fkgN4Ynfgehq2mRc
2ABjGzdXbFDTDghI2jtvHVW/UTKn34zNCj3TwBg49F+QEfacNqNstQW6Jj4gunpg73SWATemfm5U
Kd5Wh2y2tP/+t//9n/93V/2fw08RFJf6UFz/dn3lQXG6Psv/+Ht/9Pe/3f78s/P9H38f9AfKAOPR
/zqLf7IezTqjvP1+PIsFESjiXWrTSBJWZFNMlPGszyiWk6NSGj1NqIDOmMynAdUhKi/1RsP1DNsi
jFsZvHsjZzzM71N9qGMJkW8w97SEoAF0p7a+SqeS6uBWxiy66YGmZBvJm+r89dl0ep3+/zyffrur
dDpqu9PHSVW+vttgwH3g7Dv/6/C5HQb3UbtYJNaN2Vct19Jrmhodss3Vx+Rv2JMzectXCm3rv8bz
YzyfO+ugkv6Uc/Sd+bylnXfzEkoJ5JmvAxzHD429FqXS2oTrcrGGqvY2is9CQXphDm66Bwk4eRsj
OmOUmYyqNNFaP2qrNOn+3DFQREUM68A6PmyVblJlKvMCWIXOFhPHl1Wsola62y8oEFrTZ2E8et+U
dvxLCk6GtsLJj9XgotttfDP1W4cHbujwv7MWf+z9cRIPjzywxc2IxVX8J0tB2Xn7l9Z/m4gpuPer
l+kODeYxY8qEdkUA/9DjQ6bvKdmNQWFyTZQ0114aEiSZqxh4XtoptJTCj7U62VuxfjpbR8txniRZ
SGXHxRihMaguBW+9lUoHoa2n3TFB0ifXEporGnO1GFbonKSTtFwsHuxEUcyESrmRIL5KcStatbTG
8TuWl9yM7xDfxFyz4/jlfl+IQzJS3dRVNQ8XmO1pggdMV88jv6c3joVJhGWkiuZ+00+Kwu/GB6iD
S7bmunpuwCpaa7O2NlENo29wWsNdqsTspxOab9++gvkE1HGro/lS3ljX3AXI77hLjs76B9n/N/kE
r0J/5n/GvtfWPaOOrkPzjhevTv4Nfl6z5pXd0SwSWCPldMN8GQ4Dhn+1V659c5XRLny08I0/sdZy
U7xPtZvBleGsPF6M36TlcWpuQpc9fNIBuGlu6nW0eT7Oma2EONJoDv1SZ+ul7qemIMlrXyav2apr
Dl9x7+NCn1s+rR9uSH8L+xmKmgWU5mZCkAY+6NC681bpcOcB0nhoH3Nl+U7k3ATVGxVjxzLQaQND
nH6jO3rCoks9miae4X40I+7jgDwOk4eRWh6Sn7jRsnC+xYWCt3XqU2wyYGkAAuL5p/0MHo6fx/XE
XlLr6lsBahe8Ljfnc8rmzmERHQ2nAxW0wbluPcE1TB1XxoBglurR+LVvAMvShU6e+E/RLFTppdJ5
0WoddijSBaMClAmAxkV7M2PAv0IC3Huj8Dv4e2hbYOOMEHVuCI8toRl61ri/DmikeCh9/6Q5IHgc
EI36irIkICxaqZl2eqL0O1j6dRHbBHYGvLqYNdcOsbe+MAG1p75Ua/ZVd0khPZdbHL+Duz5vRWhh
bGJ+P7K2K0/BT7fb1u9IQ/X7WU+6Hk0ZJ+UMuJ2mSWqtcvO1IEPUKqaxfwZBy8SgbM6j5fUhH/Un
7bvFddcprbI0GWloxLkVA73jnnq5e/dmiG8UN3YyMI196Mqi1Rid+Ty6ug5mpH70s55ySI1d4KHm
ADsIhvr0bWI/E1XaIXTmIzJ588RoCmzkaA7+xHAKuKaawym9DSZpeHbaM7bGl254vpP/OL63Yj3o
OMlQ7hocLaxVZdD4Z8xHc7kicWHYNjFCrqHTU7taM/VfYamtpHfIiVEGfmnpkE8CiIFfW9ZXblUH
HwBNqO0auD+p6KwsBms9b1tqVkRq6iEi9SyKXVqh/9w4N7+lZdFqoPvzN1cODICiRVDUcqCrfBPM
L4b8Pibv6+3L55k6RGmt9/EzyzXrMa8Miu4sWD7W9fi9zLmHb/iovLXtQHecqAVAUnszZc8sOAvm
3oRDBDlw85U70NTmX5NmNdOmcGmat7F8pVcNxAJIIv54pT24Zen7QT0JshKczIqNT/s5Wj9caNzt
PP+oc2W7ewgCtuU03CrOWwuu9lSDPXBMjvu209oA13no7bPJO3eOoSX4DaczBuVrNLOx+TRNE1jG
SNv0F2iJ6eZoR3Td5D0EZW1jxpA1tgIC7PpYMCYASxxnmfN8WIDPNMW7uO+hFq2dyOIaYtXnRLDc
wZfpKgxE44KdplYyhLM5jR824DDmHuQC5aYzVhcBpAjzqzb4RfrXTVsCIFmycS+eOsrwGuYO8Gr9
zONDUy22P64dh0rLtif2eqhN6Bt6+9tKf8GquRAZqHqVvNu2inruEt+PGwiCO5ALSmdSDm2cDlQa
dkWSNUFOK39xT4NS0bCgILPlXmFiW7sYd4YXTh70LdAXLmIe2CFLJgwWevxxY0qp+tdV+2oQVFbW
g7AaDYL54byYvPzOxocF6ES0BgctGn1FI6N8Cnivc2YH1S9M8fM7Gq305p22wdLr9JxA3YCbKoVJ
uJySj/HzGf7A9u6lTacsWeZMVyACHIKvjMnfZrJuWaXBcNT5sW3GKFd+Hi6748+AK8x8FMPqk9lj
MvkYU3zL9WYGowdJndPmEQUQV9J49uCjZHq7r+9OekCG8onPWp/2IYncQX/Ny5avyMS9or83fQYO
GPbYHJjRfGjmEk4KAzHGLEewdjEns+l1M52Wxq566DBHJoFyMZc9Dtsk65norCf7RcUuTIWlZVDI
oRarGuSgJJ+shWY3Jc/SjnsWkL4ZaF/M+E90Cuzxka65Ha71FkMgZERAgbdUbuj2MoWBHpnZNUna
L4xgxWGx7F+n0M9YurTv0ZDgRGOm6K7tUchvr/r+4V3H3SWnyNTtFx3OizYdaV+bzQDXuv3J+raf
LS08GJkR2pN1W1tczY1y0WZMDFm81/uhE15S19i/x5M4NJIWjyqy0uzfxPRd9d9Ej4P/Hj0+38dT
dejXRMO2kbZ1nud59GZCKHh98bZCauQ5laeUa0/8RYZD2HTveclfh7GKpA7/FJT32yQV3YGqDHv9
38P8hyD2POpkzUG5F4vGZ+urNbYSijbWPKf6xkb+1JaaOdK4ixNJ+TEFX7B9he5fH0WnK2f7F4fx
e5j/cBh1fS5G5zMZzqgyEf72XSKj0dhbNfPt5eZsn0GpvdeaP8R74qxv2Tk2bb1Jz3SdGjulXrpS
XV/BHLRyT2YEJ7C/dtmOOzbxHK5abMrn+cojruS2O9ZaQ/rctsCCMZlVt6xloxfObTM7gLkb8HiM
TtoCfiTjQePJkRtjBnRpAtuyF6Myialkj2fF1+JGMa89n7Qm/T2LJ2M5rZ7G/fP84X4ksDmcrP2e
UHM96w2JAVhHYEyOAUg6YaHYxA88+Ju/vowDRflXd1Wnqw54Q9u90ajzTzlWTx1mh/cgh+XrjHD1
I4QIUdkNcN26QlRi7A+h/iXOFq2If757RyGqYzRNs4WJO6z0aLF5pQ7pFzfJPGrtekDHd8iHUewU
Cb2Gct9QYFfiJkDmxPqMvIGSOKmvatNjGPeD3GW01T0GlG51RcNdJaB9Rf2yZZ82PSYkREr5pJOI
RHOM99OMjmZywhZcxoaHBMhSu5cB4RFGSKh13juynmqHEIgDQWR9Fj03H+Tzzx/3UBW3mKSg8hCe
xF4Djw3wUgmfE5vF+V4+HmWWULTf7RDBn1Tr1yShqOpQTr3xtRSFz4DRnJyO9hlJ25G5WxSpM5ru
nBRyE6oBjOzQvqXQGCNokBoAzfoLZcUa5RQlT2ll2gOUP0982ekuUnxd45EJddOqaUnRlGJshfEK
SixSo6HJIRAyL6ePBG0AX5wrNTGKhXg8Hwy042OwxtQyiO/dnNmNs/NB8PLQZZajsm4B1YlvbCJs
liaIBKUpktAhQkgZt6LbYHcXqn/nvCp8yMW6+IxtnBwVs+3G2sPlipYsbVnM4mDm0qIUbbo09nBj
xKtZFAU39OT55OFjljnO7afNGNf07XzGd8o4TPvRymj4PSWAmxIjmwLuwBUOxNUpbPojOEAwb4T+
HVCe9vIw/gW9wUzhBIMs1FU0Re1y0XGtG3bruCM7iksrwu2jLy0yA/0YolLIpU/onAZuYr1gPYUL
Dg8rE/+hZBSfZ7dNlYBfm+HDsHskmB4C3ej6oyk/azaaHzBfum67gVobveC2vWE89djmCwi51bJp
jGp7/zmF2IP4/D/GUoUhRcRq7cURUPviPnnGH68z0u6TB2vupFdpChNUgVh/NUwpvCL5OEhyG+Oz
X0uzat6ZXhRN/ooFJt82dD/eKwTE4MhL5KUn3M+uwW1+/q4BYULGFIOy0b6I0O3vs+gxx6zskwz2
dYKnNN2eYD3SX5uXNKg33b1YtyO7iz6zjLxi9qKDQ68IB7MS51f0DTKu/2E/RrQhju8BCVQvPINK
XhV7RrGTNt16vohs9JA8mLgW+SiQe5C0yPcY3xHkMK7CpWQBtN3h9kheTqtZPrvhJUCCR+qEsnDD
PxUb/gnP2Q3fU2zUHUE7rf7k/H3lFAd7dBbALhlu4JSuONIqNIPTPot0x6qBOo8cfsR9gyJSkKB8
6yvppxxEf9fe90jPNsOUVwxTYcZldPMxgruax4DpcLOUA1J3/PZ++uTRo5Xw1vj4e8A43AK7x/Rg
zuDf/pPk0fHrEpQJB4m8JegRKvcYTuI0iuSV3KMyOW1YQioZV3+holV6JteFIRuEiacNH878bABm
8in/UWvhy3zvn68ocj34VF6Sm3++JU/4k5WSNm+2oXrDRb2L4PG0ER0LvQdWthF1VwrTHuaszJuV
aD3oAqAAv+gloIQ8acWecccjW8RXqL/pgQ9QxTAOFLXSFuBadKHdCWaJopuawvBBI9BF6IAyfqLY
HYpPKB3pTLbi3kSIE5cpmgZk4+r0SY+cYRdKGk9K2CqKASTpnjT0e9SPu4jNZViTcU7GPVuM9bUM
0dwC3BaPXwbDGIXFLKtivCkzqY5Qp/JkAkbxc8ZRGDV7gO/E/IciKO+Ch8nROGtrMjF41vVMW3ts
SGEfuYzIn+oxvUlKjsWsw2wx8wPME1+sq9GZVvbN7IegJ9ndKXDaN4j1a6PSru46wO7TK73+8oYp
Yhl22GZAnCLIbSeqdf4eptc5bzWaAbmj5e48NCZNVN7uTdkyhztJcHfqjtu83g93H/5FST0lBcd9
69Ijxi/3oeU0gxmlytGdypQN3XZIFYychypWymeOnRuDDQ2lDM3Ongh8UCizo85ZgbH+LBFtHfDO
YQ1oWDD76DzwC2Mm7DO+xWz6c3F8H4XyFgLIx08dkhKWmB1GhVQ25itWkAwh+GtIOFx2RrAQoER+
hawIG+eUVdzvI4y4zOu9yOu6My4/qssnDBGZn1J3yEtC9FBIGtrJNbgE9whhBk6656CPAdo6IDme
FN4jFubICQUqy1rmFeFn3ExrZIBv9764kUv2Z0/3vaX4ivPew34sT3C2rkC8clQNa/+Ga8jsOrtT
gFUh2badGgO/8YeMQqz7bssHbhhfgGcROcaXuPwpFscYrmJwxofhhZEnaMdAhp4Ut9oK7ZAUusSi
5TXOF3z5Vy40+jrGFx+IqsI6umIFNjvuPRyhJSlDWUrf9LJP7hNd8ZAVj2DlPUeMvLnNs6i3b+sV
RHrrQYOxY12pDn4wpX87PWwk0TVHFY6bMj734GfcuEYD1E5tRBm//X/e2vQ2xxKdd0u+GTdHW/r0
LbwcUfZwZwiZwM94jEvELIibGHpExue2cbAehUhqsZo7+xfuZB5zv06uTHgd3LanWq0UZVvl1HhH
9nGCFSHdEy3W2chCxZXzLMiJmGmmAI6Mqo9A4Byc7Mbpg2t4JYME92bRE097phjYfcYFpsKfihoH
e4ItEuuCSe7R5OCihAcSfAsYUeQ8ZIifwcWF6GgKD21NSJcLk8Rqqc5y77VQOJY3G/lJDI3dd3z1
c47vQUlSweHz4JaUDNzH/M6eUzmQxX8tlpvp56Q/MHftcfFYdbn/k+M313T+YCBx1sUG4so73B5o
T3aE41c5uwZdFuR2AqiG/YGXIPiRTQcRGyZEeyVF6JCb/R070hFd2a+6S0nZsnioEY4HrPbV0eCr
nbS/Y4qSAh6vPjHhBnOkuuh8zEU3xTKE0k1GJZUdH1hEmI+G+5gOCQWzBCpOsxOx+e+7w7teoq+p
Uh57Kum1yWfwSiVy/A0lTwkKeRnUHBA4NmjDmKN0fwNIYaE901aMTnMDA4XgCoERNyTBAeRlVEw/
ElaUYWYjZiqjDnaq9ezqF4shjwCRN5DyyZ+oQBxMD+5rIQ6hQ5a2xuklPOLfiJyiwV596bKXsrB0
8R69BvUG5+roN3qQjRMXGlycuMnavObgnr/usyxiGw5kK37JznfDz1T+8knq2QeL2PaC45m9iW9+
j+MU1gtJDbLVmXe+k+n3yTu+TzA2hUG8ysMMK4/Pz80fboc4wL7jxlGmZSQG2SeIwEQu2GvjayA3
x/yswK0e4IQylTf6zyx8xfNThC0IrGr0FJvNM8xV3HZkgThUlMfJRX7dBWJY9c2S2tbBg9zoHmkD
3wO4GkFrdZpii7nq+WBXh7V+3hyCgT+YZ1PQ9POr/Zx04zWdrLsF8Grf90ZTKsUnmo015Sys2hLw
WdYAAkxnps5YQYAdAnzxes7Vrn1xl4Sz6WIm5SvucAafa6ZwAA3kjrWtRAdYvB/EzQysTZQJgJi5
QrHi6K79PqQ3BWf3kUXhZiNctcH0Qfv4zMQcihAIWgSmfs//7IY4bGLkAp3rlaJZcXrpCTtuWJHm
CcPvF9SXBaoXKHhwMDkU+F7yC8eDmF/uZ3zewsm5bw5n5f8j7MyWG8W2LfpFRNA3r/Soby3bL4Tl
lGkkQAIkgb7+ju3zcm7eirpxTmRlVrpsCcHea68155hhSxcNnpwNrrh8A68H/PExeS2ypEJYbUwQ
26xU6HJQ68AFCyoEKOOVsyZf4S3d6t/wR1G/vSKZ1pCemLCxOHus8cCBk5WXvP4Dy/5UIYKNHAMQ
cVEDR61F1S2CyepJEcaB0Kws2q9y0+Em5D0GwxtSdIgl9ySPHwsy7ldP3p8z13EBqhSYMRiT5Apy
wCINUwHio2JI5K37f/5Yfi1AJ7vn7LqAhrrrv84rYMnv8E3X8ncdQ1tcwyKfEIe66vZDbAQqAEfd
JZMZhjLxkwH00MBCOylh7GOK7p1pq4LpY5KdR6pB8fE8Qj5J4HQi4Ggn9AND2CzEsCDCgYwDLh+J
CEypmbppfwlkN/AbwF4aZOgv2yfpg3CsfvH4InzkMlBl+vwGaqRmeyMYamBHOiEabr4hl6r9ygey
Cr0Lw35G92QDsmxtFEQAu0b1SQHSnr5Ek551C61xHXQIUtCwkQ4A5JlSOxdfQ1yJ5CyIkiugMuW+
xtdTTbZkYwX5V4btat3MLO/CcFDEBAPmT2PpkwztebqTuejtz1nztLUO2sHylIsvZygOCfrzRrjS
r7XyOS5fi/vHk+RrgZRfcWX/OBt63GxAMcnsa2lRA6yv9u1RhNATmbWnnZ8xRf8gahCZqjwnADrp
OfOIxHumLOwHKFdZiSjMnnNjVsXV5HVMV+AOEcQQydud0JdRkdRb4RgCAHEsMcXDdk+MRfqHxKfM
BYo4Je4WWZdwBsoY91QickWHcJHu+Ie2MbjvRTwrP80J+6OxOSM5reb8nf5R7EWRcugPHQHBgg78
OtQgPkg/XN72zacVP1kaUaEK7zOO+a9qUy/HE9bOT40we9ZDZ2pNq0/u/AnpcOnuKlaplBj7VnYf
RwLDhsMjJrOQJzed4TSmbWyuqpMQjQraFOXOFAbZSaPheyixAIs0lSttqDsK2XJpf8DC9fjSBaCB
6UAQufhP4OyvL9uU668zJGEv9Ggir4dpNi/f7JWz0bfqErzVg0nD3NmzJsT5FoLuTIdrfpkOG3MJ
F5L14hlCiN0q6xdjGGdBvZbN6MzrWyNQWMow5kKB1CLgfzzqLFAes31a/zZAf55tBrtPBBcmSFTi
eDmk7MZQ8K1SDuNQjFkjVGQC49KaW0iY8kUaK4ti7mxaHsyM1UxlZaxx9jisPvh/ZwOOYjiklIg3
5K/mVtgZSPMNYIpM+/juz4jGgvzLWIO/rhJIzXzHScvMXvzRWWdgVfVYeKkYvmF3EciMdvGLZmel
dWD0saqFytqaPxHWapPg8qZxDViSgfnYQDbT2N7CBGSBIxwaftev+49VglIVg4czRzIMZM9eyR9c
f3BF9sqGKatNAAVBDgGUGbNUsHJIYRHa4TgbMcVkf84r7UdaO+vHm3iJ4FJ9usod9Q/hEjy0Nf9Q
34GYXd+uZEHNiwQod9RPDU4CtCLWNLgB2GbsOyuX6FPSGpQoA91qC2gtowAkhtgo6QDB8sGFgyma
888ciQsfmILb+0ynh9gEtrzBO5xsX2wR6rZAunzHMNLw31tzE34Fqwb8nGtoAfJlUOCr7G/mMicc
+T7DCZ6UCwVCJFuMggs3m8mQ73nQJ+d9Ni9mOWRZRoTLDpLvZUGyhr7U1sZcGHxpoTDGKigJKRDi
F9+D17sluRmmtMn34qwHT1TG4dsQAA2iFub6b9pDuk23UKzlJflc+IT38lJekmhARgRha3wWl0PG
ryXRM85C8jp8AleIh5TJi4oWU8GmPbgDl8xh1FL6BtoPgy2YrRTzXz09cwef4RSzk+CSISLMM7xy
2qOeG7CZi83X4kYZV3w1dngtIkIaMZr+nW61Na8ZlObywv5cANVMiRBI+8hYE+0IanlJvsnNXxH5
u3T22m8et0BfF3Do8xAAdU2Xh6ytefZJ3bQtSBKst7TQJtbGps7Ot9e4ju1dH2vrho9n/DZ5PoUR
2ljLYObV2mskDrP1FLo8VGyY2skYFLwrNm/c0RrPeza7vWtrdWmxsovPie0awaucsH5wXupOCuLd
YvLw8IVzl59BbxGAwxUDrwXiUhCMJa8FDYAwUCj3gI5qpEhcY/GdssSakyJP2UGdO7sRgXnmEFe+
NVC54VPzKrg6+rL/sXjBJDNRDw0Hg9gEmXvOmt8JKOt5s2pwJjI7m2RrVnTwTg8eNnslfshAD1QL
dZ4Cvg6urIVBBVMMv39SEVDCBPdEoWZFSKAmFZNBFSjZK6K//oKUKjjGEFrRlHMbIhMtYyUwQxMR
JOKxzRm6ARjUUAOL+5qQehWKiqfg1cDTZRUe+TzNpTMZfY3lTyYMAy7W4nJgGVyZszPsskcw8w6H
wWsFMWuTxtz4X/mbEWlkmghqG6GnvHaCOXmXV9qSJk+pFjww4IuKDe8fz2m5kCEKFrNhLT5GakSQ
5+J4K94KSy6XWU2ePAvZjm19fAe6+wYAe8pnKx5tUfZtc+g5GAigAeUbyrgQlE/C0cbEVlQdxIdW
bhyS3nVUlXwBTEAWqaRFJ4lWDmH2dW5NNNZWuMfTwTM219gKlDVXn5UjmwwxWbK54H5PBbwNTxnw
X2kuv1MjL4mOn0GymtbY3IRKr93fMf4h6QrlA1bM7Zll+zG5vFG8+RU6SHl6hTNrhw0ELPS2fEiX
KY2DWAO9pQc8BTgoCoSGr7nQsqLVRRN7AwwMxHIj4Qkc3vJNRY4GcOlvHrR1hbh3c/2iTlxaCMkv
e9qOWBLN5Aq37jEhkoPQBdDvqzQ5R5HjSaRbWAsRDK+tr/zrgstvzkjwjDirTnUselwXCyj4OeFp
ToiwiSkMWdIJEtnrCS93YbvEgkCp4FGim8SjEJdhwz1T0VPQfbQ20MWAQCdKBBmSZFdpgy1H+HHh
M742Vx5pUaA03OeMjiCTkvS9ulKMaqThqKsU6AKNniBNirXO1maLmhqOMBpMXpGFVfwcnR5xmjTz
nD8WzDxqkeXs2ivUeAvBA+dlfYHPmFoBp5nYXjHOIOa+41PjNMNXn2FFvHiwNGSuQIX9mk2yhwaJ
Aod7qWIDaectP+hGmIUajsBM2vmdscF4QGMaE9CDrq9YGokFZlQU/DrIXTURpX7KxtuxQXAnbhjA
klGsR2B9gfdJMWS3AJkj+DWZbR4QArptthKQ1eMMCDZrzR3VtBqavC4CEASpDq8ug421QBmjG0Yb
KvHzgYKAEx+4ZbuZjHIHnMbGQAd64X658wGlPMQcggJ5CSR+1R+4ESgIiDBYqQy9Bf1OEAbG6Mad
CO6Evyljc3qZP6cD2ySFPTsBI17iV4SXt2Sskgu0syuY6xQmrC7Cc4rIfk6U0DaLMu5XQsohKrNt
0bqyAXNzIC3W1akwEazcZvdEkCa4KXf9IdtfDqQNuBZ3PItbTuBAn5hsaCYX0CZ8AjDbEs1oDCAG
lS4s5UT9MBaCaaEtjIXGumQjn6k4qJyhcXdgyWSEvhIsRTY2JAApkHvyBMTyG9Ce4ZwJk5l1U4hl
dXD8EFrmlnfzz8mBM+HylvBqUGhozBNlXKPiy5vwCvkfK8GpSwhvgLK/GiBVdWwOvBp2MgM+I2sr
51eRdWLwu34+BGwZO3jImJc4xQFrN0MbobIz6bA+YVUgM5dyr512swuKeBzTfGP2pEgE1XC7c/fi
4eL256USy1MHZD1xVrQWOgkE3HXhYwM/H3kH4LElbuDpdS9wMkLzfmcEVixVfr3s9Q3jq/mDMiff
IDYRhZa+bVksDd55j9CYWw3ZvBW0xxYdNM735eWEljuoD+aq2NdYU8C1HjABBCYbIAJmOrIqdJcB
ro20NsP668K4iOPQfYb+miO4IKoPx4x3VtF7tBakQXPUfEPVO7d2Nef3C51mMynfOspUnvTpmYen
Czk5TXiMZytX8FlTDuSEBmy4nSJ91WH+LbYSUDysLIGwKgiX/I0UH0xM+GOhhjLbmcqx4CtqgYnV
2UjMDUNFdmAqLw7PNU0EaDlL+TtjmTqzXrRTVmY8OKQqJZc36h4WG2qLKQ2K+MzmBG4+xFfB/0SZ
KAJA8gWHeLbDfIk6O8J9zv7CMsT2WZOMIa3FnxxaGWh7Yuz+DjZFoH0xqamwhqm4gaZZyQVLaZko
q2yJ9Sq4M+0E++cXHCFQEq8N8OrG+szy9Jx1iImJjmAO2HM6SmkRsFeSRSAxw5S5AsIC/ZyaAUxC
uOFagucHs35Oj/R3/gk2hc9zWq7biA1oR75JxPbEQeXGc0IBDy2c04B/dycvDyzRb2YIxgDvxcYn
vBQ4JHDVVSEkvjUpUglcZmclFN7wi3gfQLsA3In3Bd0dc3XJ91Lp1YP84h7nyMDSI+6unGqhokNA
84CltUHVryN8FgtcDlFVZUKS4hWFp+GNeEAfQpOP0/ABRhHzMpUOTeLgFh2R0te4vJoFfxvjl2f2
+cANwULMRFm8Fg196oC09LG0sD++YvyYTIgBGSYjVwVSKlxoCYaRmAWrEdMPNrvTHN0luGucKyY0
HwY4v78K8/U5vHNpGVrjpIMqDEx/5FvhHkeGqyDEzaEO5iw1AEG5E248j8Iwj/eFxQpWeqRhrxhJ
2lBJRyFano8eLiDJHdhH53Vi+DbwOcNnAiFSKVhjHOAhGU1nBk4YO1pfZe8HNO9DbfyFJqnRBXuW
sMiK/coKO15dxVsqueeQ3q9BdE6V0AjJrgYycuejuQUd7+uJT/mBTYMPgp+bRuaix3cDEoZhU8/l
0Bc9X5PzjuEUTc8eAxRyh7gDAeiyc+JiEHJ+RllrwTa+7Bldcx7gV6wiDM5he1Y+MK4Q1wGwOWwS
fEAlFjv8D4ArarzkKImnOIZwerZwYwrbY75Dga3F9ZKWRiQhJwUqbvggo7DgSB+CeCPxHmyG3oJd
LOjK3GIHlg8AHdmC8Q/4GQSKspfhx3VibG7YRzFN8xaFuRvzA1ZhrL4TNlks3zfY8HCxsB8JJ732
Ic3kBUoBdIrQWxcw5PEeWjvxoV7h514wo/Dx+zVb7Q0jp5ZYq+ZQikwhdVp8Q0iasy/zrxFJIVew
YU9VJONgFQEG2eD8Bnc/l/F5OrMGX6cFFoEHfCvSXgRwOCOt0CAAYCQRRgWUC0YDc1pO8+xBB7Cd
PBNOVwdewEJcbxa6nUnyWECywqLZWSwuKmJ+lYWr250Zzl82Fid3NaTPvzHpZImYIsDARAW7KmcR
4jHEmi+t02+RsdF/kQRPbuOCCoLivkHe7JDjcAsFKLilwmyxiDTbYsnQCy8ol0cwFyiDdepNkQIx
zpQ3KL6LEjorOUCc1iuOAC9xTuPIDZtqcl7GI3S1AgqkDhEEo9mGgpgToGCZZZCTl0psv7U0g7N1
cSr5EzmqU7CCm+qUbxk6TR7T/j/9WEpDOg30nmGcbXS6MwOwP2nRkzEmQeq+c7/i+hHbegiB+Ga7
wlPc7s9LVfHydQvsrZ2XZx+sCE4ZMCNAUM7Lnr+HNHcGaYkShVZEC2I3m6Lq8NPJhVveFh5w8hjQ
Rd5iJCZQxF6h+csWQ4iykrhVTOwozdHelHtMlaKol4/cFgT6mKQXQWGjXhYpOJfNnQ/zAXATUgrW
u98uAqwNltTggWhxsjFp1pgsvE1CwYmWBfGAKGCJ+CkpsrA6/wbf3H3L40NF7eLwsF093ec4TjlK
ggispgeYXWhtsw6HgFhzkK+M02Lbk1cpzvaqXxAmAduYxoWCBtXxCCQRt9F0ZAtgIGlh8SNKiYIt
9TvEzVQyxBfdKEK4dWihsCaOpP1UkDZGpqVAj9wPEu54vdzKlMs0z0OhtOEdTMtluaS3GWMe4ZWK
J07j/bJb8TGJLBMYKByX6dUEIpRH5WwgZgcZux23nU9nlRLzyv+A6bBssK/hB8q96wwAFpW/+Z4i
LQLHXLFxmT6RqzRo2Djx1JR8A54Wem+ith8ADDYkAFmeCOly1vwgypiKldpcpmyz5zXnK+4lC6yr
4P7mrIk1ZF32B/iuMzrZLNg3X6S2PDkZEsUUpjAAVQplimUeyopzLqmnMZ3sfGKscFoicrJRTgrK
tajXHS6qoOI+2RrPy26a4ea6+WpYrp9T9XfTyvCxUmdTu/HtljWBKJbmqpZrMOqk+uSRtvwnF++C
JRfSNUL2wZ+WXkM1bEUMir2cNGMOwsgr8BkYC0SpvFeTwu3GQbwmKUmmgDjzdGZzE1AhNn4B/OLQ
VPIsc5SjuQz6IOrQCytxyokJXh7xZhk2LuQNkS7Mhcn17cyxjhHHpKGY6AgsvXGeubwV/KRmid1k
+aCM+CBbB/tTS92LDPuQUtPVLBMlyS9sj7xlrij7tOpjfwYwh/Nuft5VCWc5JhlUPHHB+b/aYehk
KUw3bUS9nghkuMkCabPJXn6LX7yIPK8wZCYWNyKbAqSgfN4cGmbzzIhDXHcMpN+zxfhjhIOPYoLJ
ATji1IP1DgsHEBP+PZNWsMDrqigkxgn12F641SSOeY+5IQAqACJSrNbiQMQJegMxaFGzvlwm+J4h
Z4/TlNtLYP8g6rNtmwtuNvhMFz5CVGjABlPvjyh8TEIGcAET5DLMiyUV1ozdeoKaj3Sxx75cY4dO
F3f85FJoAfNueGyfcc8WDuXFZfsLWvIqhJDhwuZChBpkx/8ACeGKxiVNVzDnHP2yrcE5P1s2qOac
lVi2yRjYpEhHhDudaxNz1mDnWtoC3jixtshP6E+MxKuU7FUmq8Fl8eSR1DxksOIz0ymjH8GDfiQH
aPDdfGbg2smWYVgFHxOLbkNvnsWXb4MUg0LAoczBKkhOB7nHB2ADpFYRY2FRiz/J77Fp5ZL3Y9Bh
xkqNn3pbn/AZQnI2wGJmJDRuKJoWiBYSYdSFSgQTqeX2ZMIwlzY9qhTjN4EEFiWZx6sbZa3EyyKy
Y5WFeOeps3QgFYyZWJ+ouQIbsWHVIdwXhHIt7ISCgbku9VRBZ6CZdLCWwE/RQiZlj/MKqV80YDso
L8+oZa6MNiEBUXTMVzUMFZ3AH1FUKjETljvNU1CDdOauAee/IBU/uEDxpLxjKwcy/OYoPrAWacuw
nLAUMTN3tgIXbJOn9gNzbfhGfrluQOGCsoQeK/78H96sjRozB2ejgYHFlr7ELTQV/AOBxQVdMyO6
d4s+SpBXxok572JxYmOpwzNcw7qi/FlBUeS6NEeBWbrSrVXg4Zge70286PWFPm9BDcvHGQtAah4U
iG15OjJk+E+eTWHslrkPWS7pDuYUN7Q7liN3AMwxzizwXOeZJ2Eiv1ACCEaa2HvK3dUnOOsNIyDl
gyBI13vbpeVC6WduntzJDkk+PEPrBiC/sQIezVYN/xTzagnvAWWjL4hf9kKUeMM70B14cMUCxAQy
Vki0SHmq+eNgR5cdheVvW4ydimWOsLd1MSnDeln6sKO5Y14CkEzxhBVd0PUmlMygkUSRK24POUIE
BkhUe89iUJxCv0lzEHQUuy+FKqqrGxhpBJHgpO9EGTp4X3PehUV5zaGSe/yJNY4CO0qT3OM0cYJ9
y3mmpYF0YdGp93hcMQxw5OsRxNSEUefhW0nkQXEwQfQK4ZmC1hTpIXhyiT2Stjod2+KXqSpzHW7R
6IHdcO2kCFI2uSI6Yl9BeKZzNniFJIuwx2dLgdEViMcXnnuZjnS+7DjUOGFBXQ+MFd2LFaY8YSaf
NCgpljshEGsRtJVcBKRNEayPpRmpkeDroIviXqHEADAH2spfExvPdbyTL4S9K+JK+DTcIduAltlw
eoJ4eCc+IReb7u9Q4LKWVqQhgLyj5UmtXbJSAgdYs61xXLJx5fG8qYscPTICIfZGM6aHuXZABt/E
vboS3Qq6Fjkmf6A/FPvCRttPhjVdiTmt/0S0Eghlg9hHJ8GlJ8jmI5zC1bLw02n23u9bEjZopmJk
gCJ1IxQrpyslbgQofcydrIQq4fe4DWVlPcYibk7c+FJynw6cxfg9VxVYHg9Cti1ZhARhTPigx/jJ
zSGOqRaFIrdYXLkImgPxXEECTRRQhuMkX7XcFhSSvOABmhI3G9RrJoLQ5zm/xGbvCj7Ek+t2/fXX
A9cD+nCjqUuFuBckgf9wB+jGeJclA7RImz5oJaJKDixG731AWjmHTdpttBuubMXiZDtODZGiFvzC
sTClkG4cn3GTXiGBP8Tbv7j1bECCjRIK36wAiJq/yQtsZQfoCNBfxSYIeS3W2aRFSB5pCPPsO11I
f2yo+AabCgZVC0qiROnLHsj+29BQYYNjhshxcy+gDiJ6YaQPgeI7LvcdkS2AAoHb0KOgbvpRwZZy
zSHDrl6Sa+0oB5iE0dIIeLFgEGPdS5Qj2J9wdO2AR5DaiIQIfAZQs8nYiHgJ/Z4AxknGtRXhFnwk
MA/xEFHQ0Khl7B+wDlsEvozw/TtfbIhMHXF/KjQ5aPrTSrzzk8h3gpsRtgD3GlSYPQeIyqfUh13g
sDS+PFAF0N0Ujp7StGBdE39LmCklZjmhpR+SmjjfK5PyaxTBKPRe7QCsKUU9J7aooJhmY5hkSUtN
iYGdR0KHT3XhMYD3DyOYMz7M9tvcBAE6/NGoWfKIZZ67aQCSCWDyQ7QoYMEwMR0TPnzw0SIDdJwC
NqFLzN8JzhbTcve8hBznIXecoDkPzkfDk3k3E8/b7j1YIvlaND8YF0GSqhGmpxQ+4jRXD9BN6Ohx
FKJsXmescJxh2EvAJXDx73xev3URWwQBGuJUzB6PbQ1GI90fOjccS1dUbMgixHjCinglHBRHvhfI
JCoXw6fH5OXgPDiQsbJ2RHdylwcCtwHshj1kANIn8tLR89FoLvloBAES0AE3BAfg3/8KpnXEYZpW
ihk6/EqkJTeGxYVtWV0o6UXzhFX5TEAMP5cpb0nXV+PkQaOCNVtMuoUjJOU8xWN89lLBwaNzz5uO
SFBhgRIHE2JQwhtbIE9GwCbLfw6QjPQJmEfAISzesjOjFGQFYekHBGbNQB8EQmxEs5n4sZTMCoGO
5TjJopQG2ZvA6eQncfyR+DxHZn6EBE9UNJ5X9mPSWz4wrZobACiiYcRoygFFTIHIsgOKmQm/yuD8
Na0giTNt4yqSG8LfXjnrXSZYZkY2MTojJIZYKyTb3Ja86i+LVf4Kz0YBPkgn5l2Cn1iebgJv+1uQ
MRD7dzOMpv+DpUgxZcOwHNPRFV38/X9ZijpNM6+d8qr3QkptoI1F4Ywd6AIGgRBXL+OUa/vABGL5
w/FI9vXEU4nseQS9NgQUq9jfSWjjaf73F2YKD87fXqf/fmF/cQOufWGrqanW+xeMv2d0qbG4ci/w
oLElc6S60cQiJRH7ZDx8KL4UHGE7/s6jbl7n9jDK6YJRbwhYTjZjtUOuALCJCZRI70RvOmkPhCOz
G1F9ewqnRRFxhLKp84gBgniT0T389/ek/pON7L/f019uNtu08vwx8J5YZpkMjqewZE8GXhqJOOch
kJIzT4Dq5lTi6ubff7hi/hOJQdVN3bA0BUKGqv3vj9qxLp1emX0NzJq6eFv7r6n9Wx5CbeFoJQ5N
CNvZE5+I4g26i83nEL/cltSajqX1tqgRNxUTjCComZ7Ip9MPKqNl33F4xTOiY/2Okc0uUN1Twpzn
rzj1d7QHOK3bhLkxryNe6vLDdIakPPLFef5p1dLTZe1HXw8IsAgvGzsEOcUCQR0jokmvnHbHP4j0
FreQuRpVHcliEBuiwgN3Erxc0+tI/upwpyvwlRnzuQ/vQQeeaUIV5uQIffUsDmTQHZ4USGxTALS8
K35Ri0ExjQyO4mItoUsc0SXHECItHzCxS7zquOtoLPMMSHd85BqY1OIdIAcN80cIzSuBPkQP998/
Jv0f+B/Gf39Kfz2Q2aCd+3t+r/c3YUPpYb+ekUEVa+pjmA8gBf1y2bDPHEVJxfUJbswudZhPIuyQ
J9EV5ZrFocOcO8nHjQhUZ/3CxYzFmVEARaVL4xDw07+/bNX4p3tbdXTDlB3dkXXjr9edm11evFKj
2ueUijVYggqsKpEwUbfvzi5WIE4t9O/gK1wS58D8gM4tj5nixe/3AGYQMu7nJ54Qam/2avZ2Fpra
JIE+uGxIpY21pEIuiG5dQB5Zz+mDVasSQwFsTUo1QaWDjd15j2m1L78eiDuusotUFq1tm3Cq038I
CMVm0rnOFM55PBz7q481Yi7hpypO2tT+SS9ujwN9ikbsPK9OClIx08NNED+/yA9h8GqSv+Uw0dZX
1uLFTIghE84u2wfhwDwqfFJiPJGU6nxfyPv99PviyrTEiITb08fy8k8mfeCXGiogHPshxFzwMyUQ
5QyWTB4wpMAGJ7DQSDtE5rcbpCInL2Ado1aQ1gXqJ909R7RySKUDm8VHzMWjUS/KKZhtSI6WdxzB
WGuQm5FdcLA/EJPQaswAQV43UiTdeEmYDZbNLm1c8ZD4+SdTJqZX1A70yLCLbdr1dfH4bH6nWk+2
0/QLbjRVyQvDpx0ARAi0lf7ZBM0xXTcyy3K5/81v8EpQQiVx8CIT5d9vMEX9p+XLMRVFc2xL02z9
r8VTKeTr2MoK41CAnSLJRw9Klsqdsc02ks8BZU3rhjeOwWtJoTmQbFp84U5CHn//euWQqcgRJdqB
O+W9oYi6umMdGO8SniIjFAOJ0a3Z179TA6MTdIJu78ge4okb02jFfeo+9vBhqrHiHKnUpzp1+Bdn
8+DO9zQRBiKOeDO/axD2FfcQ6ycSr5roODJJ2jf5ffwWZSBaGmLv7Q+HuXiJULHcGPP8mDUuEgz/
GpPQzDGAIcDwhIGmby6LFxqn4o9K6VbTp4lx+19fuGfBSiXdUaHl46zodC955Cd1xl7IhbH/n53D
Nv9xTXIshxJBVW1b/csvW74yJb87erVP57cXYUB4Wu/sCMIkhqGJk6j2TWwoZmhmRVRgl0j5rn7U
m2d6/R9EGQkmhNc3roLRcNNLgHn5wZPKlAsMzJwYuE9nNmC9R0p6c4lZ5LDDsTjFUoFn64UHooQ6
g0sGgPSWR/NCCNjBdLym9QzakYi+6Q137rNz82+Lm7HxslM9+o4DV8If0TjQxScGsfPO+GrJxTq7
PV13EINT64UyRgEJjLjX4JRiu/USU+PNHf4I+ZjKbxKVfgDHP8709DPG4Da4DcAbeLHcbnNlx6sP
qs/zSeiZ+olmedJXSV2408kOMTzJ8awO+a2Bnmbk+OX4Supl84cd3pSp/IhVxPdK0PIijKhHVxLg
NmT8h1OfXJ/CU1Sc1m7NGvAKWUshy0KeAsCfQ4gcAyYu+5ouATc8C+7VfR15u6fUv52Qc/nmjzlh
HPJRhkbnQZiFsa96Rgg2ij4tuhzk/+ud5U2GSIbBOM4qbnjN40bP7+GIPniqR9bUxL8Dg6Q/EEO1
NSekqw5uidKtQhgw3l0000hKjypHdpBESDSg9JLcF+p7i34WBnLQQxHkyImGJlXWAqdzpTwcS19r
fGcjrwjDuXtP3urT499csJJmXv7OksopG18URAVWWX3HVXp+0TxsqPvsn4GOQhu0U7xrn8X8+YEv
iT4nvZ6f5lMXYYPk7SXPDVZaxadp+XzXFgyxO/dCigs6WwlFt4GZYmNsoEOkT6/ilqCy0O8e0hVs
3u/m0y2PaFXxTrxR6YbKG7XKPaEz9kWKp//46JmPt+809b8R7lRehs9yXuKdsn1Iu6F+PP+R2ffI
jMC7Hlaqm13CQg8G06/oD/QegtA7FnrELvmmIHvN9B8GcmR0XXdv1Lx0qUTOl47ZsfDlnR6O74gR
YJ2witGhesJZgBcHcB4B/vRxciacIbcIkxtKWTtEKa+hzPyGmr2lOFrI79lOJ2sS+6WPpknc9shN
n6iB6zPee/HFxmQM+8ztfxQeUs7og4hb73/azy4mhJ6UDbdkJSU+diStAYlBfnGVq3dleJaj3Y9a
F+UmgeIuTLd5/0Z3xHGr9RgQSR4TPKq77Ns/ecQPQkKw5Epev6RAO/LDpKgArk6G4xVat8DpEdSL
CZ8AHYJvxwOw8LvXbu0f6G0021hr6Jo+nx4WW75pOOyk73Z1xQj1Mexw0fUJ3neZC4nXu/BJ0bL+
XPgEApXMow3HN4J7ugkoylAmOAqF4ERb9d8joLDaBVR8mUGuH9xu2p5kptF32XUwSdw9SgYMsvvz
SFLK7aMXOKFuwb6DA4fh7OjVPCkShSwzILw5ns5qCJZUc+FtlJ/OW3tfnkGUW24GzO2TQfOnRvIp
9QAtdCIYcRe8/PsR+l7YHYbk9QHWg+6iwTEVkHh4e6sK7z7V6XfQcuEn/UHDEN7KcNzqB3Io+r1z
uoubj3vjAspNRZIcwhYx91fvuQOvCNyNqMCdcSW0C5llB80KfbBYn28HfNCYgCfUTTi5ytVzbl8p
pS+7ISTg/QkuCWMxEhSQAD6vBDJX1H7UuzOC3ypA3gcn5UM/3TpivsVVHxm/G8sXWyosa0RgIKah
4XeK13SexBYKbeAdgilBYYyBMP0NDqZh9l3ujsdndaZBlIoXCpMvSk2//uagr/w5/5Rk3dwoJNXP
sfToO3E2q+cdkdQrzmoUXF3AFWIFLOkrdNxu/Y1G+Guf2XRAIBFG1jsdaJw6E2xpUfNRiakpY1IY
ncbJYhT+xO7tXVm0PwjvvrkihBqRCM3+kvFfYkGFRCWL8+4gr7WbS1FBzE/t+jSiaenJyXf/JuSF
qAr6CISBy4uxD/Ks/YI9SQzH/P6n/1ROhiOe3Hn6aRFkRTUqeJIGy0kecz9JibZ/YQD8PH9Q0NGy
h0td8kIyoldp/OIU/YQLRRw7eoSpjI6+8CyogMsCpwcqIuYIDwZDHcaEEyrujx6D6CPuAHmFL9As
NLN2Z869zbbj5sR8IUg8u4YJmrW1GG0Oe6ZeCfehNXm8IUfgkwLtMxA9ne95GcW2PaGB+vdC7vcg
8PfBXldtQIeOSqkh/1XHFbqlvyrtzDE0DYxsY+5rln+SEWOdlYtivSWSD/Jhun5avj56zY+w4gMV
4l+hWWr9jr14HlanIRb3U+PlCnVDYCPhQ5Ov/tEIuk5IhsnRgLKQYb8Bf4J3JJk5r2VvCXvRyCEp
Cwc4UjQKK1c+grr59zfp/AOL0tA18X/bMvnnXxWToStKJj14k9bNbwmXfccjzx0/Mq5mB7I8c/TO
wm+bH0fJZeggjDR3w3sdtCkWoEUqIyQsdPd2snu/IJjXCrD33DWQN7MWWTieHkA885JR6FvPOA1r
NseCl5f9KbwRgaav4f8CKPQ6sSgooNtK73ySjg18edYNDgcQY7/OedCypuMJ1bwrnsXcc2xfOyl7
GdUHBX12rIgkv/rKiY73UXuCZ2t5PRTefq+ETytUtqQJwVEspfBiBYMuhvh4PJ5e/v9dT+MfMZI6
rQtdsxzLNv+u/p/tcO+0Oqv3AN7LWV17ZuR0wYPkP+Hgf7ujfjHCC6PGm9+TGae6LDEVx2c6+nAC
l/hn+y4gVqr3+7urcZ5Hg9MsbAapPy3O0jcc8A9I97fvrhJ4NU4MoBksySeDlvxfEvUKlIE1yV+g
mhT/eZ6or3mmTG6c5ORoQMZHLuKRs5AJ1+Tx8yyodNOpdftswS87U7y30oKacBj90g4NCOP60mlq
7/kqPQf32KvfqvXRctZdvq1fIIQZpZxvlHM9dDao25T5SLJqzzla1bxA7M6tUR9bFTsormLDLwbv
YUSWEjReYxx0e3amP2FCvTOSBukFE0/EckVokA6pxQPQ7tZLa1dZyNQ6j7BRMsDpVzd3VO/Z1P6z
fHOaiQ5/0d456fSGwu3pFcV3cfs0MQLALEOLApYhxVj9IGpH8dQ9LliSVXiMS7cN0u0dzUrnl1O2
eO6gYifZnmX7z9S9UHgyNIvgXp/RW/6wuzH/wYrWgK5mkLBzYGdKboa2vAvVdz1HcaExhvluutgx
3eydNc+6ebc+SN9RavMNO1d9uK3J5+R2ADdWnH9lBNC1QdOfIZwvO9GFrgFrPnrYF00Vnf7QZSFT
ER1M7mC3PRoHo3Xli/eiPBnB8ShRvjn/6X8qyhrVPX+Q/MTUgL2C1aLilOB4jA3Wj80wiNXShgNI
vZMGNJfuwBQYGQQpGpLrByF1h+rjyiSz+KK5fJDiUiSRo+xiizkV/tXxbrPi6toMsX5HWKtn592X
ja26vJ4+OOuz+46f1j8259c2R2GNlywPrg2nH2znzl63OM3Q1tgMSbZ+Dl46Y4i6rU4pAaJH5wjJ
Zm4hGCmPjfecV9GDAniH385vf1rC1FmSChdjQpj/GVFjY3Gj3IH6F4EiaDzpiHcIHl3qahOSKqwX
bjQPIW7l0zWAeJ4TVRNkH8XWuBGP1t5hO5nvihFyfrNJcaftKu94b92BM6I6l/SAaD7GvciHsby2
Gx22Li5BYOjH1wnGNg6x4/BpON5jPnYe4Ws7Z0uRcz3pBKvZns6aRr1O90ZzaztgwzA4VLSfuKBP
nCZrbP9v5p6ePc3DB2NjllmbRpIS3By/P4dk9pEQnXoUXMrq+VN/8EpQO4xhQ4baXWeC3CAOYSlk
Hew9DTzRw3c0X9pdzsETwSvpX5xXGXqQHzWIoyp7dxE6uw745AC96r7VVq/34qADYg1H2A6k/XJO
zDyZHuLMfH9ExYiYmFqI6Illi0mfcEGIpHfkLb1PRI+JvJ8zMNX2rDhcKo9TnyN8/fIENCUAlvSL
L61ujJWvpa+U4pVxdqFYkTZ16XeX+Z2RTo7QlwabxndkBA09iy8h51oJz3oyPAIgtyQKvBTXbL1/
3+9+xwR/b+q0LS0Lzi89GkV0B/9rjPAybp2S569qb+8pgi93hC6secN7sYEZcOd8kHusuKBPyb+e
FWDKEAhqnzINfSY7RwB8he5LI2xRqFAVmQ4o8hF4PWnfAcbMPLXy7LNXfPPAGV+cF1Rac9tUj/79
XbA3/8PQwdAUU9cUNpr/02OqpVbLRrlH/7aDzLSncubDQPnywhfq0HrIXQKs75X/+u6/xT5Sew/B
WcDhz8HqRMfofwg7jx3HrS2KfhEB5jBlUs65JoJCiRKDRDGTX/8W/SZGw7AHNuzuKomiLu89Z58d
rgq6/pZiM3Gbm4SNeeDmumsoLusxDcYtzIYLM7tDW7ETewAgpTZ+C7ZMC4Kl08hC6ePV5NhAWKeI
hstwEufCpuzzikAnlaGuuQF5AMUSnKKzhUN4jFMbBwkhdfMVBQUAJP7IAqU89/25fOKBOws012gp
V5lxHKkcByYN+KEBVOkG75P+4GiMSRezbuI8mL8mOSGy62LZW41rTFeRMn2pJWB5topt4d+gYj2q
Y/HJl3ACjUGr14j2eRqotoRn9sfJd32cUTlrphmiInOSnc4/oGnGRvayYYcut7m2u2ZrHCjMOxze
JxHApjWr/vKxzrxXxuQcrkAzrl5++jqhM35i+gz3UvuheQ/heFde1seTqqgIg10SedoaursXLtKD
Mg/3tdti7Yix5WepYKeCF51vbl+WHQLq/hh+siPYRh89/e8PMmg5tWm+azx3IYFi9fLp6y0UztRL
+lSZSU8H50Zl/dzAnID5GnFErNJoI5MEa3DPveinXmPOk/dQyIfDZ5vLdI6TXKVbp/3EIW6u0eXt
lCsQk77V+UINO4tmKYTHEWpofOVANzIczNA2rjvRMbc4YsLxgf0q2pR5n14c2q2FFdpQOkC+QbRt
gYvL153ooK+dqxhZ20Jna5THi/YmMQd4u5QS61BwsCIBcdm8uE1AOPNoprrvPYxQ44c6xGod+Rjv
SwCOn7JmDTnSQb58Zu9990NXGSeu6oJkZuWDS45C3tJIEeGoN4Epbe+p0DrqPRgoJNX352apOuaw
2nXt4L1q5sZABoW+iNtwJWxDAVdUMobYCoXHk4lpf2ra5VKaqVHvSGlM6bSiA35/Opqq7YvJ3YGe
8HXHrXRIfPdJ7Vy27g5wQXz6nJAtfI+uQKYnPEyc2Dq8clakIgJv8OJkS6ZuOi4xEQr6jkZWOZ3a
Q7vRBA9cPC8Rg6uuClGTy4LjmCzRace+RBeOZ9cpW+tXYauk9huuQLzD0HOooQlHp1/Z6erl46Hp
FEfSv4I5GcnjeQhA6Z7Z6vBDha9h0rAQL5fS3Umn59TamFjdmF9QvYwgz8vzrvEyko1tmhnMEr2v
UilGgUsv9b4CglpqeIjQR4qdExdesYUnOMegZlvQ/X5wL2gmJt02lS6uZSBQZzqnwRkWTjhQ1UGF
wQpHSucCZaD8wE54ZLKarhwfRNShEvzFrP8AJH5eAR+9Ry9MGspZBm+R0Pp3Ow6Q0qKK/fL4OHzc
r+iGDNZB0smEAk740Oae1++bRksCSZlxOt9oOOAbjWdw+szEM9fdTlh+lt2M7stMXeH0HVZgXYA2
7yVNWgtDDzNmjNvgPj/eoyZwWRycYi0ugAOgGAtL5JV0Sn/b3rFZ2OD0HiA4+TrRNVGHErEuuMVf
q2Zc1KuknTYwojn8hudf4/TvR4Ei/dNJoGqKaYiKJSlSD4n/7UBrnlEYyE2d7LTAtTYWznfK4btT
WJZjxFDStZwhJ/+BL7/TfmC0wH/0a0yxHNW0rW27Fqccz5/Dl11iGP7++7XJyj8eUxqXJVqKqhrW
H6ftq9P0KhJfya44hgw2ajeSB0w4XrkPTIb5G3g7vKZD44rjYqox8MCmbZmbDg546dku7u2MdhQL
ttxLqcUVV4XoARBc+nWJCAR+IJs79Gxqm3xhEQ1CMMKU/ocCrmZHvDEyYXHB+SRTC43dvgBkvxmM
jF/jmOVaDxl+9d7YpG6jNzo0gF0P3Onqyi1/FVfeG0Pj2m9+5fKsLdmndCc72ypYF5z6yPk07ImD
BN7KoiYWftMQFjZjBNz2Vg8Zia13zoQSaJmzNEGGXS9QTT5dayZi/8BuGgzkfByUzlnvpXe0yatn
5LQzTqknsx1HBJ3DNH8aUnOkoJ/xPrk3jnh/4VJHHzFO7hZHjB2g9Xq6DSjJ02lvMm3MjbZEovtN
PSAheuldUdiAZiLSPpDb71bDkZX8T7zwIByZdkG3MFd6r9/kFG2UR9ZhtNMvcd3ugZdkA6KXcBjs
hMd3CuKuu+qxIK1e/gkk9D88Vdo+65lwH0pkkefsrxZkJz2B7LULbZPJOMmCzmjOyBwdf+/qmV8r
CV0pMHWfk7+GIg3UhwdpJxBkOuh+zZuxV3bhMGLw/cMekTpPew4MEkG/ezNz//dl+tcj8mdNqJuy
KWuWJeuS2D9if3uETDPPNNV6Jzs4iuvXRUfxlC6QwPNBiaqbQyyZKOMAcs93+B/v/E/Px9/f+Q/0
JVSEsMpeabKrncYvRunJuqLEilwaH691q3k6DgoHFS7N/X8Uwv9nUfzbp/6DZVEG0kdKJD517eBE
mCKXwgOvowMC2IXEVvOlDCNIBfFYD0cUdn1yGoVWSOwobUD0BPhkGIY0dPd2nlNGAkNOtZ4Mq3KS
FEtqPbzPHpT0Q+L4ZgIsGNxboIUD6GrYkkjr/BReQegZS2ReMEBTH9gJTqHVhMFUtGOoHS9CZpfo
bNfPl1fPtWF6j9blz6dxOsgBjrh/TVJc6PDQLL/A3ybzuLvli7NonfpvE3lJ1KsNKA9q9CiQOuEl
84sWM67UC/fCnsqdOn+qoAZiKohZ8YlpU7ts1tGUi/q66lZciHc4ZyiGdtgabpFplM5z36wBuIyZ
uWmXhZdikPLcv/dwQHyhcXCWgjAC+dt0MBXhsA3nKkpx+dQrpDpe+etqpAqMBC/2TTdmKtFi8hDs
qBORtbb3YkxxpVhUXd1BxarHY7CW75mkTkJIdViRHuAFHdAkl1iDKAPmFI1jzelPFyWII3ZtpAaQ
KqzO4zEPU5La8Q8UtztOR6Iv29VPOITXCTHcZTtBEgEW48BJP7x65QUDGlBaE4s1wpvEK1lCjxxp
eI9fL4ghQ59qG6vnut7i+9SLJdgZMTdFGoF7a24jNxlhvQIw4XeRn4U2Uxnx7OgGoJHLEFXjryiG
10Bhr2svMDAHZInOsXoThqSfnPhZYHR+AspdSDYfIw15lR2ZlU/A+XvCqE5KEnI4XHLAliiFC5+Y
Z+MkGV6skkvxfRD3kALuYXh/0ndQ7glDXz2n9OS9bOffH135n/hof390/6CRVFKsBlr6SUCmzz+E
lGuLoMONLr6//V6ETE8LJj6RT1g7QUFdRw4c9ZN2qaCKu1X1XxvJP3EOKABUVTIVTZf/PGjzRDpL
7zpKdhVgxUCCvI1dAlb4rMVBDCsSMjl3FkOjAwVQ81+op9TvFX/uJX9/+z92UCVWLKM2efszTtVY
cjKEFexaIF7Fb/YvnxME5cv6378ByfqPN/1j88ziMI7jZ0wrz5T/YeG9RQol825iUUv/+WAyKg7F
H+Wk9gMt1l840E7q/N8v4h+XgaGquqFosqTr5h+7qJ51avJW8nhXr+IpS5Z0YT9xfqMps8b8iM+I
1w1xvpQmASKuXj0PLFcfvgdj+u8X8o8342/X8cdyVDUzVeqkiHeGMYhL7xmB3ICgkssM+kOG7mf8
7+/3j3WnSXiVKRqmJVr6H9ORIG7M4vMtufsD4Th7qg7Q9L6O8NOBBmbat19MsLbt8gu5YE0W2vA7
RZB1/27590FmZSKahQvn5P/xJAC1/8OyMA0wHlGTDVXX+zP3b6e5VISxnn5N7sQGD/GLPH5vzRni
DEoLi8wS487yZx8xnMrqJ6DvI1wc+acOmFwOpM0XjdutY3La+yV3vjJNp8UIa9adtQFfaVFHlLBv
4NLYhuDX2Pu1NpbmSApWUecU5UDAJX2cMAUzplngQXkw2nmnQK7pHcyxKyNBFC0rHZ7szoxb/oCX
DA2DMBXNFh8l4W5/jSnlmZV5guiWzB5jl3iYjkGJi7IYZexeXXf35Ol8rrHkKrnXJ4a+8bw0W6/c
4yHJFdFHgWAhJ97SxYiVi7E+jNk+1nNsbHNixun/vOLW3WBYz9ObgPsQU+FRceyWPKpsxJ/Us6qR
fq1H0um906GP0cz2gJJNhRAzvs0czv7w94vfZvF0E83Pyd6jaWWvfcgX2C3lLjyCvsBRqRs3vjMB
C3B+LTBUpq3HwhxiZjTUslFQTK2yD9jB6lMgjgOilOq0l3aOydCqCuwQXzUY4afmyotKVzUYvrUB
Y3TIDy+sl1qnpiJlArgzEKY8PsDsIFSPpEXHK2+f3GrLBquLBUcjovTnjLuBMieiJb4GY4HRJ34w
nOU96oJ1FeY2yzRxA6ARw4E2JezaE79WopndZaiZ5gb4CT4J5pYavZlYDPERxxh4WM8sRM+vrTgt
oiG66fl5g6PCRp6e5b52t1bm1ISkm81Dcjnw9qp2GRJHeLUUFyneoUmDNW4oOX1iCZ9r9f2BQwIF
IsG6k7AYc5MR/AGEJznwQ6T5txkoqYf94lqYS3MYfhnP2JdInxDA1jZ1WhmKhGt4NfCQ0P7qDGCy
GnQGICPEKk5oPnL6b0IzYuaNLc3AOL5KdCrjNz7sNazMcoGdCQSERUXNnjpMCcAPLFKto2EjeFIH
94NBoAx0dxE0Yo3qXtOU9NPLD2oiwPRTfgSyyNwSP5l113oVQqkbXBNz0TxkLLu2LaZvPSs7mOY3
C5/M59BYBb/JTIM/PeA/vW/ss4Ujw97S8eBr9UDcg/AT6gWQMs53i7L1KWsYdkjOCSQDgAk2X4/m
E5lrzmq0EsbU9NprtmOnQcWCMQDBIznyNkCJ9Kjd41/x+q39l2Q3lGIv50uk15McZG2AoRermlzi
f980OYyt/lT686g0TdMyVRWKmvRnv649zdiq2y7eEZLHA8xxOSI+3i2ZvQt+OqX9nWMP6Zp3OsXJ
5y/osXErP7uVZBIXWEp3ozZwXiizLwwObXkOHWscremcO8iVAYwkxFd4V/QutWtrocausYBVKhMm
Q2gxzx8aLgtxGiR6CIW9m7t0hFwh4YYJ8H9Unr0JOzHZhismXodhLTJ0fhCYpHYZZL6g6MKLMGft
ilFFQBincTL0aVx5X1BGYxWGkzr1RJb74eUTLLrHdWCFjBiJNaSnaU2WTHlvdulvThbk98FNMDZk
svS3gW5VonR4+5aAEwWZvXsw7F5cywbR+QQp39hOudTnUjhmaNq30ZotJ1oX99RXJqIn3Ho1pgju
1Q5fsEPawefxbH08H9ihxVV2A+OWG69hd4wM23i5r4+rik5EsAiBcHOisDfIjN+orJ8rdEr311Xo
4zUwAnkvOx/wkpnzE4NEOBGhrf5AoNHZAVAAgS/Me1dknf39uYWVIWMvzNhZB+28G/dw956Zw4ia
dhahQOHgm4Ffr7HAcElBHvHphIX6MABQ+f2akSGpoyjskRHt8Cbx4aSE25ZeB+9q2MFssrhPBggI
6NN9XO85WrGNrpiSusAp9HGAdapzfqiP6NKE0yeoEzP8r0MgPek7ASTjPvSzHcVrQPyAR/bpPsUR
zAw1JoyzxLvICJz8LuDZpN7g2syzwDXIzRWZAnCxXnCecDwY94AJINr/cNzMGR8VMwF8a3MBmvje
rT2AKRI0fajtQ/vBIYbJuAy4AlcH3+fzqumzzmKZfd8Fq+Gv+NiCxTTZjs82DtHy20sr3Isb1wCs
/ni0djUJ2+Z7kDQu3Audu7QW2IRH8dJacIArX5dVxNnMCC1B9PmZvA75WCH9DQnVEmXZEOiWA/nT
9v7RLKLXy2G9cWCysIGiQJlG4fG7xk4cLxF5Rh+Cpg2dQM1c8jVMt8QSNNjCcqV7GL1AnbSmwKXq
JVOdZ+UYsZ8FA712ZbNnQ3Zn8tbOpDywPAh/DFHQ38WZhLUDwjDgQs5MYRPgIZPOotrlusgyId4J
6RD+aQAzELaEAYhjChjv8ZyxRokSJLVOIl59CR/diU4yDHTWNbokfA4HTFF0NAHZERbanHm3tNAW
DSPVI2O8Ix70RB+DrUGwUh3A14nmq9jSvpxoDaiGpTpgbc8Sg00kTT9AiPiFrKsT0fQzqLDwYEk2
wOvyzvUY22c4kJG4HEjN5Vq/6uCDX3rSMkxz+Fb73Afi0aOcm1tpaw2uJkUQfrh9QZWsy7kyUSCK
iTzZxbQ5olNucAtvXOnISlBuXNPnot109K4u7iq+OX55z40wl7HKsmYZxOWitWl1sWKkbFiJeCse
zkMLgiy6+dBLO/f9GWb1b86QP+Kw9T+BU+P3Anrvs/qYdjJVn0aQ9zbS0z6jDqXlZ/hw1FHe4RDc
uM/crWH3nO1Gtvk2Yyyyjp3koq0eST5VSjYCDg+3Txbmw1qcE49LLvpNYhRO/x/HQb6H5lsHwyfI
AHkuxD0vWb8IBak9khu/E2hZDiuO/dCl/iR3N3ALN82HCTEysKRoIohAhZlIyOXHsRCphH4zQVIx
x5B9WjslRfPnyjjkFlx0HeeigkdrX144vR71Rb34zxPzKuHW5/wgRNf3vcolHWZJP0LKHgEDV7vH
WhBps2tQBalQbTbbL5CnwWnASOXU4iNLXAPC+029xq28f/ygzv6Wu+8uA+YcK3iuVpPyN1jR7FYk
gZNjUjMsJaqAaTKi1MJ+omoYYc73EzS2dpB/SVVRnRzRfDzm8qRgwKOuYCoJ+3rMASURikJ1VIwt
SD6jr4OwEYtMvPtaJ/41Sd6p3Li/6cRzhPmQmAcKyfbbhwMwb+Ru8lKfC38shFORIWfTbCr4VBfO
DxIEeLZaN8gX9OQgvQS5hdSzpDDWTAFj8EokYqeihB2YPNghIBpiZ6BA/nZLQNVVcPh/XHLsdXtu
7BJI44vAuo/QYBgyjTlNkz4MCDn6I3kIG2Klt/W83emA7ZdqITIygduPVQSMzeZUEyhBDEzjpsv0
LlUOkv8HGwSDZ5k1wfoCqsEYPWeu+WK36i3vC8uOcYfhu+ajfn1a+D4GQRwrm/OOZsTIvITRqGLZ
5PVds2VROQBmFWRWRMmUf0fs9eGkfh7nnbz+TqDbvJEGdovsSFqvsKAIR3OcP8oxNlic1Ixi0YcC
XHchK7iactONwMOA32Bw7wCwPyCIqVXPT+IEpXEihwTXbc1Grz5MrgHcorlKwqJr2I37GYvw8MWV
+EPzwF+hvU2dd+lwm9sxTRZa9q8L8YIWKCfGHBklQ7xrpMByHQRXs7GbE8Mbmvg5pADlDmcLagUz
JlgO4hp/oQHLIJ0ys1sFj/qJOqVdCRuCm3zyTxXNmQQH6dQtk0PFkKsg7LFDuAI1krNhRJfGLn/D
eIxShGRHl8QASqgI9i6LLpiH05Tn8zmgJVJQqAdzAkKoklbXGRd/7Gnq1bL1WJQJuh6EESNKKjuy
a4cdddY6pVe47DrwJMikOgC9uHCYYM+0xPRxKALUe2BWXjjSZ5ywLltAuOX5PGY3Zcv+5jTTI/f4
KP7wknCROG2915wQp2GFOr9nmsAEdiCCUHIc1ZX6IxU9bkZHC6ckdOPQtbbRtUw9WMPPHWYZM2rg
h4ElGjIZ78mEqoaDigL9iusSGcZPjhPBfSKNAGyG6LwJnGR7SXCEHA4nBcF5mAGNHfYyew4IPwjQ
70Ia8SkQfNPWbS8lec8u3dbHWCj2nNZGnlvaJAefqFh823l4BhAYM2SMCHbaAPXIF1oOpRYODSw4
YZEmCOWQL7mKe4wdPjuwGRM5RFh2fxsn5ZqVwaq6I+txJoSEOrPa+ZFcjjO7tGc/s7dztLB2vB7P
YE2vA/1qckAENH3iVagtH7QJfeDWg3Q+wocTro8xb9/f/kYu/gKO5I17wdDDnfkzzb7TdrHPtocM
4aU4Tdzh8Wc2HDqqD8t7I9vzDmTaYTcYkTHIzureORVnDyIGZedYQPgN3PtzNbTurOsxh/LxJ59r
/o9lb/0RbFDbJXKDvBp+GvCdrJxihNnCFB0PQyYub5az4/X/xw2xoVP5+FL4hr23yF6l6HcSPBrM
R7/oaMFG2qLwqY2hT5IcxcxnAqmdDqcc74UpSmGS22KntFey/VhxQDNQzVnpOgr6DyJkkAC/8t3H
B6NsEhj3IanB9bhw71g9QS6eTI7ZCPwECvyQCqH/S15N4SpmcK381xoeOZbnI1Qtjn+sibEuXP+n
s/2fdPQj85Xq45LtiegNShfbsjEb9mRsLz6XbFRzGTB/HpW/P2NcYOJx8dpLi3y8Eu3hnqQ3mPAr
cwUBgKOStsWlHeHtsZSD7hjCDe7LcyTl3yEjKlYFJbMz5CHcwwvvzdzw2MFyBCMRrraP7e7PW6jx
Mw3v1CfU4bODZrsnU1dzusoR3j1O77nBrus89rmHBn6VukOiOJ0AxyW+SsPNx2eMry6mPR5OFI7w
Pmk78Tc4NbubE7RnezXha3BdUoCp64crDPv5VMgwN2cCgr6DfLBlDYR4hl6puFcWd63P4NW8xNl+
yZlKR+zh+FDFPv5YbN2l1/CpU8pSaiRykr1o0o3ABYhUhgsGIXm0Pw8MP3b5v1mxlTD1wlBr/rUX
JANDLOeE6BgMYznK7p+SRVfD6a5OCc5bgn3X593pc/1cJcFmKgc/3EI3B8aeX+GF4ycHlVYnxNOp
CQ9iYM4/yOZ3GH3ZD1KVdzwm44uHsbeN46I9GuFSPr1sQjwpM6ceooZxx3Rje33Qr2WLNU90VDzy
qb7hTfIp8QCb3e/M58tD/8Xg21FOyEMXHQLQfQlfFHU8Y9HH1Ln4drq92czZWdUUDMqthMlo8XH3
KXwgaRQdhDsc/udOC6liSIj12dSwzGImRcwouwwC/x/MwSYaUVHUOyvaE5VzlLhW0e+dTR80h+zM
2Vx0N4FLs0DE6dseb5DcDjMnnW3gGHkrjiivd6+3N49xgUbhshneQ2f4WBksr699bAcryHwY947Z
poP1edCSvD5lkstkjD3EPdJU9PnPJY+3vmYvHq8YmfQi09z7WfMYkQ3eH0IlBxXOKZUj/xjTtzN+
21g0mB7PF+UBe5tDUhbrv1skGidkOak7t/cnyVT7zcB0FInTrHIV7sBNgGg9ypfMHZ4TnfJpKp5t
E83A2wulEXgZIcavuwrsRgIMHeU+X34419FMHZpfRXPj7xQKJXcsACriupfZumEaJXpF5kh7CK4t
E/EpW+E5weDss4kHz11GCHPvfVHdPomXo0V7pEedp7eFChnOsSSPrTkZGOA3DUYFypq1yE6KvOkg
bJNJpMIOuxsVCeZOgROC4EetLevuK+xVLJz+z48fQdoyvAyyrzLS6fjRzp9hzi4ykepmWGEUFHil
OMisWQn72UjtRFql9aGg3eSuflZf8DSojBRU0qBT19TbqjSOmb3dvrWrI1JmlgYNgAPiO8qTQUP5
Y810xPBPJ7I2VTsXk0GNQUQ2/GDIu8ijsd78qLD42zlDbajdNFNIMwqOjhY+8aXf1yhcUQkAnjbs
MNzrpXz2qtz7kukF8Lv+Jp6BrFUcRIZbWRcL2Bgzl8+SelaPxhD71GBWYBxLwhgOHNOXcHh9fj+E
v1GCfLd1AfF2IUdjybia0qqUBmn0kz5dPRkI4U+bPM4q7GQwblibNNH6MSeCsvXM9wRdTKg80BtH
4ugbb0RxBnPF6NuRQBk3GBDrntkRmkh5uZK7gfEdl2xX2BT8RsT3EpVZDw1tIdczSxtY4UKpllHj
SJWfQPOvfLDTEBkkislsAKYpweuWCd2AG21pCwmPGxHk263Mcbk6Q10iXYIWOZpYr1N83iZK4Cjq
pdYdMZrnHydlVmuMS83dGrljUXWm4zgbILOs08uHRp0cRUgH2OzBs9CXhUa2mafp0NA3WTB9p8NX
g97CERso4sOeDo79KZTv19D6eg1BBuDixrKQoZrYyjXA8gnDI6I7SzeVnQKmduh3xLmlSGMIYQGo
9961r1eLKl6YkANgpQdudfZfBHt0g2pjFAfq5zQdcfcKvMhoXzLvDaADQoOGG9N4Y6zLPm8c6wMi
maDHx/MGQxvsinRH+XpcarY5o+DSI6/RRlJ+yI1lkq5bje9nmTSjj37gDiqc4+A18VIW9pChJfby
kxy5hDsJjlFMmsgp9EXbOM+z31pTjdfl7QoHfVMEF5FH/Ts149sTByre2IQPPgmaGd9CbU2TZsbb
xJgvvsYq5r3PTdj+WvqMa5ZkpInJysKWDWsv0c2bEfIWPuRbcN/JlqF9RDH3HRuCU3OlzVBW7TNf
DjyPXwGrmcgVVdQwY4WIB64QwC9wuNnPgqn5r8J3gN0pwGbpCrmT4HqX+uJvSMQe3kivMd9gxO7G
d8OEQX1f8XAIf4NkrvP1KSASkCVL/tHKyROaTHt6vRhdwD/HmIzq6Gt52SIFUoRY2oxyEQobTaj/
zryQL1Abmta0bQDG9obsvZidKJ64kwNH/02+vvSedcaMj/zS3chgKdkN6Veq/WIOsYYu1zfTqJJC
W6jsApufi0JeatArXTTUxecHoXAFZplkwpse9zU8CglxQZ7eDMNbgi5Vs6sFwElktz8wYuXGKdpr
8zmcjT1e6frGoOpR/RIL7tYRKhfyD4ls1rF5el8OWVzJXigGpMx+QulZK52HhkFiYMBziu9t4FTo
ijcNtT7VE0LdNaXfeS2cTBTHoQ9nTWGVgANh4IDty8vNVvxBntqBYmt6L1X4OpU8q2ni71LTM+ty
1UlOou5JF3Eqzbo9Pk1/aRw4TRrLSZj3d4CB+b3SbW1frZLAvRwgShFJR5jdsOUN3WxrPljDbngq
Fs8bcRz1DxJp/nKnXD9jOFrrTAaYBrJhvxofYRJ7GsvCjvfq7Uvc6fa9RlrRKl5GgPRPEPmceZxU
eekpdBUUz7MU02AsrX412IKLCseAbCXwuK7QjfY3pdf+VquK1cxs5zk1OEB1ty0cMNAQxIl0c+Ry
UAEVr+BrNeullfo1dQNGR5qbkT924/8+2CVAxt9F/CCTLGpJlC635jkqN/xuqJMh3/PtPrzh6guN
7OVHwLWle77ya9XXP0+eBka3zByEhwU/cx32sS35rUqdLLHhwH70YUuEG+STr/OBMqz5ysN4oGcI
TmgcMmGeKWNUF6+zTcIUwliLtKh6wlAmxm57qulukwzQq3zxgZMG/e0D8kTJiuiZGQLqnrdDQgbS
NRbmyy2/rgjzEz1/jhmAiX83LpK4AUIQY2K66lqwCph6bmU4nTzS9VEI+sKLW7YUblJtErwX6Wdv
om8iUyXzg9wrMOFBqPfDeHODHsbviGLTF+ElB7jCnq2HHED74CpsdGD695EZGFkw5Nd0nt764aUZ
WztzQXgGlIr5+UjkFuRga8XNCEaxfYIy5mVfp//0aIZ72SrDEPBFDdudrwPqRwKvuP953kG/SbSF
oATwgHfM6HvdW6hoAKhUJ5tGe3MmOtcQF38+bnv7TM+LBmQQtwIXI/sjmUGPJ9wdJDGotNdIUkx+
W0Ol53KeZaSOA6YzMkZ0LfdEP5TKiSe0jshPkWXJab4R8IxVeDIc7qRQLxg9ohxI6p7rZ3D/g3Qn
FfOYk42OUhmiNTfxqurWuoZWy4vqIfla6Lh3WehQmzD5TA8txHB8w90MjB+WJJEG4gBpkF5S3QwB
9bkjVu1S52nMTjAfoPJD4cTlvgfWilAy+agfkdi82kmC/UzmSq0t4oFFvKCFxNmVGazRtaEkEZA3
2CwULrWkyxvSuUzh6/PVtY6CUSXpQxOipq7nE1xTCroTAvIrCwf6Ei6wkfPb2dVWveDut8AjBOez
j99w4gMgvO0YVopfmNw6W5jHlLIkHlHpdm6i2m00f7FZChPuBiNSYw3aSAj02VGF0RtNloRWcVpI
TqGOEhzEo7lA4l5PoW8QNJsenE6VTNrPgLx5RfNgiTBqkMVZa210zQ7W1vHLvA1ygHbDrZR+HoYb
DClYDJ0Xdr7JnWIihrZKt5/4jsRDgmnlfq0+7+D8L7wbxJEKnIZPncIJNlexposOTLgZ8+voYAsC
5cUly7Cia0jcKh8axDnwd5Bc9bX+CEz3izssTbRKScPqHbwwm2DDrAakQ7KKZYa06LyHZ4avrU9Z
ZnZD/f1LkZfKe8UYvWAvpGBDPwtu8HBLiCWEgRUmr1tEhETWrKQl/RNeNRIRQ7gbjBiUQ8qQ5vJC
G+xwX1TsvT5r107NooIjxH6DdavkIU56l24VeREiXLQLVGkN1S60UtzDcPdor0wIBxJ0/xanUYvZ
EWm9AOx7bfr6+kHoGEpmC3he4Q2xZx7FM0kBya7GAHavv2xocueFsXoRCtOHyGdLvXP4gripMpSZ
YAUc6sy0I6wKaxE9jNgxiI3NRm03tIoBAOJ5BwrhYDrz/tX543LANAspsXcJXOD+MXIpV2OCbDpN
ixh3aIYHQfB17Siy+yO/jNofhbhq7OCaQ0wuS0GhUNoRclSYj8CdBZ4HKP5bP++GWTYSApcOIZOn
cgczthg074WFnvQ8pspPJZcG4QkMDYrPBwxHuTW36knJjwo9cGrd8jcbgW+i8ixAusBfxNl7CtSG
CXWwNIgLyv1SGMsxnc9Y7vFfXxskxLkE9/cFzcJnitXxJWXsgJ0B8sIB3kT0yNx0jeQ6bCZe66cw
i+HUF+b1qOoTyRwJmDBiqrnXH0I2EzAghKpIGP3LAXYPPoN+iAY7H1iGCU1STCMcbBvcIPB02DDj
I0++5fpwyFLsDuPpW1M4JmFUSo+2wy+iojKeHmwTtVu8iIIzkXP6CKdAxqOxxe2jo9KPX8FjavyR
0Kd4PXMar6AAP5qB3HkmWzJ8Oaa5wI+UFIhW+ZPv3CLP6CLn9qK98KwiMKgaSCgmtZBNzQbxuqzc
8z68BUCtlfttPInvg442HmnnAf+hK/5HhLxiG9VYZRhSQrW2nDfW45UTWG6K1cXLYcBsnO1P6uSN
5/Ma/ISOxgi5Cv6m3VbAYtByu5cr5YgG3NbyBGwEqJkYGAHBIO3Ck4LRW+AYHCa/OW7rVt8eqIFD
gUh9SdWvCE7LTYp13jwfnFtIDC41NPWgTHg3goWSaafzNsfU4t94QgVc1D4Dxew9S/E9WqXmOJNu
tFqUuPmq3j1vNUnyjRNm3lffWMGUelfs3+A5/VZul45ihV3O4SfkbtwAZCqe0gsXqUeZ342YdaV4
fDReB6mIC8w8KR19GCVwPb8mkONPdbcOwYRX/HLeVS5fQSU7GSykXgHiv/HYQ0MBZIzZFbnil/52
hnQR7hPLh2AvMkJTHX5WvzzLYUX7Pm6IyeCPeOzlpZIPuKlh6WnFEAcYi8QNilfDLwNf36end4nX
jttsZZ75fK2JbttRdzn8QF6v+Zk3sjTdK3K6gZWajPPA13Cr749iOBs00QDuWr61rFF4ynIYbzNm
4LhdFIyTRsiEFQxMlyQfn1May4R1M+0SJMZ+iB9QNYgI3Lac4sz5Ns/iKS9Q5NsSVJvSgaAbxMG5
y/5cXqpgEn4XIYoST2TLRoUmDeXO0RDpV06cI0JymEsnCbnJMcZ4zIVfnmaNVHLuzoMQL2h1xXDN
ImXwCR6Kuy4TRNNdGPlI/LKS1qU8EJ5u2XmR7jfkvW61yWtcHKgQzs+lSQoGxlz5PLbcd7iR2hFn
fW7sTKbYeTZ8Mnn+9nRiy1p2qVNgoZvZh48xbEh3QJ4J9rAob2bBAp2fcVr4H0lntqQotoXhJzIC
BURvmZFBnIcbQzNNERQEBJSn729XR3T0qdNVlWnCHtb61z/gE6V5p2HQ3z2JojmPppk+xUCP5Nq7
ex+a/ZcjVXcKfk9dlBQBD/N5ItQr2TWdM2mN7yjCtOiBQEwJizcJbT1h6UxlcuPJ4EGzk+9Sq4wW
tllnlJ0xrYwS/ct3LxLzcNNBNoGMg1FSyr2MsHwNy+kh6XK77YFTEcvw1xP7q5HKuuG/J+PZ6Zf/
RXhZDG1+v0idHDoYp00RoBWmZBMmFIYwQXkFTLiFEIO7DH/OHkd39sSq24+Am2C4hEiEvxkqWiPB
BOx3RGwcbDXVmGLKiXN66z5K59H9ylh1KM4Jd/yhlahOjXNm90uxoeCIzMeCbf7SM+ZmpyU/4fdt
Polgbz3KmHvq1/e4hv5KSfs2kcx963lzWiJFH1To0saMHSHLZIjozQ5lF4VMbkx+U/qQ5+nvlsZ8
4eHnp8LivTcnmjUoZpC9unx5h8xbtiEfTBlQ5lOjHivZ5Z+37OIZpBUzHsmIHfqOa3RH/aVLzXFu
qMit8N5Lo5EGVoNs+s0+jLvW4u/whQrqMRlrfi06EUaKGwU5KSyWh445eU7ge4ER8WM1XS4zcjiX
eMmRSvnRr7mNVZOf7yRPdjrz62G4jdDDh2Rk5Jebk25VRJQiMmGwqIlJILuJbGNyl+wbXvxfk9mJ
jjz5cVQCYQX7wa8hB/0mt6EqEbSRNybKa1wGuJ7oiVNPBTFLd5g/dEPzcYpvijUZBqciHJP984lk
WhVZH6JBO7n91JRwQKajEQ/KYfcU0O/reYc7GjxBeVXe3EILPpp4VshsCJwzRAICFkz/VJEq7o/U
113jjTDP7XCtkReTn/FcDYmSCqi9+bEIYJ7XxEoTktnC8u0xpAhbDI4Uc0x2Y8Y1GPYOr6tfNIdy
r2m08YCnRrrlc4/Wivn9IWgKEw0K6ta9nQUTLBCsF6gbEj7cuG6sJjeMNKxyTynkQt64EcQNeY7i
kkfsvom+YJl8ZtqiaTiJQpmAy7ve/qmdWbcolER11ZGjCt2rhtVHU1x9XCFiRLt7yT+zGpZNY/Ml
BGd6KIQGAHHJy/teab1heB7GhJbjNXTH1b4g3+gZTiFWTPSWf38DLffy16zflQ7AGEUgZBAoASiY
TjBcDuNDiqoKRJZ9AQhT63L0SQ3G7v3LapkNp05/eTDBsmrJgsYGeDXlPuF6lXctVHG3vYDdBep+
wcGAe8fuD+eCMtdp0TsE5vTWjTkBa4YA52ORNBWzLAD2Mdr3A1wUdeDBTG00PR/aeLLVJwMLkL7T
F2MaJgkukZeD3mBNhTphSvMizepzVosTvIm47eekUvoJTICPTmREbWbGkwQimfHcB4NL1cfS1Sv/
sHE+IOy/YTCbM3R6eNQpcF7YlhHlyORlj2kIs87CaO61ggJSN2a/mwx0m57OVGb37cDlCxyywj1p
2CcIb6cHYyxCPc4AgKDOtsLgCdxnycyF+3+ngmj52Qov5jMKvtzNxq6wYR2ZLai0EONj2bCGlEsB
r46DnO7MlYVWWIz9WzvbtR0Se4SPOkoKPAkYVzZnOE1M07QYyalQ0P1C/E2NVNGLiwxNiCd/w/RO
ZfhqjYjsw6z9WK9wqAokBjLeM6JQP/0RaLC4H6camnIOSUglnJA5RvJvNPJL4qBzN4G53F9G8o5f
P1N/Knv50OAYK8lKzBYyXLLbbEysG+6CqvMduBiyyaxZzt5qdH7nXgFpLhwN/cmHDPC4e1w+Tcyv
peIsjzaqMp+k8RTfscmil8/PxhzBAUExc0qjXMFhzWylCyEstCtThNJKdMc5CsktclwtKBQE1enP
YHRWh9ZUW3y6rTJw75NAbuK+X6qlkwFRwlMi7yFfJsjw2u/Pq7Wx2pRrv1MwboVATFPcALA17WHU
hlIborqjT28V797MZc7EE5zWMSNc4hSRZKrRZ7p+wpp6gh6m4/AFO/iNL0YqLXuc1aHgDp/7E0aF
NUa1PkYoxTgGP+9Z9om8GfOJb6yVHudfIGt+91riyZvMcIfjbyRI4VO/UVaPAgPqLUaCd0WfWliF
6CO3wbB+YimXyS7bv5YjDKbUUIr7pzgR/xGbO/bqcrpM5twTXCpfXjj8Xy6IAbZ3gmstwCGyQSgn
g4YgG6c7gAa0xQyJ+KnT7BsmhJiEfWfYq4yJTgIiUE6u/EUR7Y6wwECh8+VkBl60Jr/9v8uQ7z5C
LQMTlkrC/lYGQxwMc547VEdQDEdfE5S28Vj8j9R5c2O1FrtYKh3a0yFEcAU3FSM19kRgrNQgoa6E
NwsD/avfzx/k09xWnO4Du/6CgVqV6JbgeXximXnjQDGf5COALje+Bn9UgcsqPMkYcBJKkAYyg9tj
DYuDE/0XUkU/LxlRHyt8dLVY2pVzRmIJ8QYARRi98uR51BcJDw7cJm8Yf6nzHJ8x1fko3qtksqCa
ZbFsyBrPfurXQP+yJjra+6riYNQm8OWS6+exyF7nL6d9ET5Oh6F8LgEtK+F/85plKtpZ+56ZZScZ
DT2bBqXoLbznohyMveG/h1++8RfyUk5kDYYonynsibffdteC86c3H+zojOXzbOZttTuluMaJoR6j
jBQy5ANHxRNQOT0k4FsTP8PRYDmWV5z3w2qFFYMyWMKrq77BKOXYzCmhoC7gYXAYd4t3E/Fv7U0R
z574BvfMH46PGVVd/mFgx+p9hkxl7him5FWl85fu0n6kDnVtzO6nMu/32ThWOs4wVlkas3lunfdK
5zfME6qdpoYVsU/K7vt84vgSvGR88NvwA9+dzf6U9uPb9ZTG6HQTdc5IqGqi+9eB9w9aXK0UnBAL
t+Xeki63UwmmFt94jvWxH/jtwGe78RWYZI0VXulne/vQ3NltE7HjxON6Q8kvoDVZ7GE2pdpdE+Ci
ombOur1Zzw49D3TiehJ05UZjEKBm607pcMTqxKt4hlnmZ59FA1EtHcCHyExeFndD73cjv3qGg0Fn
p8q5Px3GTFF7lcNZ3kin7Zhw3TszcQ4OvM6K7OfF62s5Kx6fbc6xkWq08vKmfF5yfjVFev7qf+4w
7G+fRfvccxhgpzEVRhzx5M3AIChu16SJ3rxLki8pYeWVDF+6OibZmnPr9HHqwV/GCUrVLLslnosc
kylPWNUweMF+kZQgfCjSn1O+/A4oWXsKEBgjqWKq7V9e7XhtWrUqRnbLHLiZ3z/rAtOL7eTzMPsK
9ACbF4kn0rzYwtnPhJFKXjnFh58J1JAJnpJBDqicCfYSgB8srm57KhCEWPwZZkSMxlQGFVgywJti
8KcdeY4PotWAqp6ijKlhCdFCMELYNJhyTriAwymkBpHVQnXBpZ7m+3bCCcs3ZPk7eJhd1It8Ka+c
pjim9G3MnKkMqSrx0A2J/05tfn4I81iGwDUuaJX8InO6Eoj/D9OQx5yTWHZrzo7M+TCSJPL5ui6Y
9SSTWR1+fG5DXJ6v9QgaI2ODpeyiJKXD3rzmyrVlOpjrKrchqfFQFBAiUUYVnJtsIeGnzJWPXoEB
wRYl6cAh/sESTg+FUF3DvLY3JwzkMmyaS7uEm46jCWTsmymSJeC+iORKMwVcVVbjBJEo+lRi4/hT
DwuJC3QWLKcw+MTOIDnCx2qEEMMerwDhyJ8akPDA7D9QNOMB7wGGxs0+Tyju72GDkxlBcit1gQvO
kYm1JeN5aX64Ptb4vxlMFqCDlYDo0mEIg+mXuGejMRlKQdEp5tWxPVKIqoxXwJWJLZPtYdisyqHO
0KWEwNOa3eoBD27RwMHYZGb05sPn+geGzsmXrw0pVFtlMYCLBIHYdJkf+0C2xnQFV/gP4m76C8Cb
/CpPsz7L+/qvkg0TjNQcw8iqDDTtoSIK5yP+UXiiEmpY6xtQ/facnfQSmNwgpxyayukokTwDNQBn
JweLEYJMnwQjnHYQZPTrUMfYyErA2VGxFISlVlaUWtq2m0uBEoz8HF7Qa59zh2ymY69MjHGYVbYG
6QoS3GZsqb8SUioKLMFR+y4JX5qXlrT8dFAnxcckaplYZRnPboBu2saW0BnSjLzpOf1jZ5YTgFdm
HyNh8IIGCrOBLqYHYgCwfW/vvzi3gVMB3OxGF0nSU3D2qLA+P2jwoxEJLMkGDhSEKsqNGIYYFCbZ
oweHeQSaT0OKQL82xlSDVyX3NMXEG7RUXKKRCT9VyGyhjg4CXHCJ0Kw++ndgvAiFyUxMMajS+6sJ
Xjy4eV8YoAkXl6epu05aft+6rOxOfLYU9Vlt2dPlczO8gNlfk/0YJAf4dMtcLLnebfguDx8kx8Z2
lhHcbEpxeqEJOEFto8JIbc7lMYFoI5sv33NoUd2gCn/ZKUqx3slA3MgvqRyu9efLJfzs3ZgNsVEk
Lk1ABuHNMcMn+JQpMhFVuG/SXkG0uyHeDu8LmXTGAQkTDAiK3oWVMcQiZ4HKdHSscVVlFX3NivMD
5iEGLdxARYf3I365RnlaM2fNwNh4+G9gUVgVQTMyJBSQHzBlj0JOQ+y1GWFLRmXBwJXkAkWXXiik
bWbhsHoB4/2xhsqOAoYDjgrIHMDn3OCRpZkLXIewzHjOhj7idhvpPuXgfGI1F9qIKnPyY0XPsfle
uDMkTqSBzgJGvCdidGk6gte6XZ+2BVnJVwKG905hAPcRYj4XpAe3N+GBQDSe1eRoZdsjA+Xj3RIy
I7icNIgYz77MKjOLAeVGpOHVBm2AJJyefsFVkbFPGXC+Q2x/L1OqMSRkPkP8xcAerCFbJkceyft4
+ylO3vvYw4IEH/dIuWqJB6AdRsaX1iuuLEr0tvYp/qkfgIdenOq1r+AcQxFC9Yh5K/++CwzjlgIB
aaj3WD83EjMF5fx2JcmZ8x5+WSJqGXHXjqx3BtgL6b9Z5PPnUSTGf6MmNydbaYtt6x/erFgZ0CVh
oELoCp4o0G6wiH3HxH7tsM2+NNDZsB2dLhHtQVbrcEDifyUy5zFBFUHNKpbeMAHwnl682RF877k6
QNeXMUNcTmJCppnmRKLcEx6X95uwoyrDx1y6jjYvhmq1XhgnT2MQTPE8iMrraGRzi70Y6494jbbi
yTiHTII3TjXWlMk/3DX464oOy6W8tieTb8RMHcg3c9ODIoxMaEsn4PlvWz7Uu+EvPjyC44YWJ7oZ
bru/Rx2GO0690HbINVfPDd5YYEgdsiLNumFOl5sPTcfXek35r/zy0af0Cw6xFdYsHRsYDcKcBece
gY9bPdGQcCy4qzdjTEVa8xNN3C/KLp/bJ5rsP+T+we4mlGU9JPhk3c378HUcbujiL6TckrGXEt7E
VoWQDEW+YJy5GvGEJgxK3Q9PCxRgsG5JhqPW/be4b3hZZ+Y7/LfNYS0wzx+GXB2UQ69lljjaK2LQ
+fl7ZPj9jWWQA6PCx+Siol5a0rtkYXkdRIBC+UUGJgBLQG66Gl4oe/G1mJUO3GLCKEjVrjDas2gu
6iYAf5nubwRzPOnNxFSwY8gCMCeK3GajPnWKEY41xYOWRAdGsdJcu83UvvlCIcb4oCQTldrc57oO
lc3ULyPAtulefLEliK4zgST5wQytPkJ7Mqi7vOnhxnrKLA5BPqZZ0ksJ57SUwVkhyhsKJqZtUUmj
NrQ/3Cu6wiKLeI3YWfSkfPLSNgIbFKpPwHBQRGtySOb53UYEyyfm9uQPCos+g43Dv7uNcpUDJqZv
6CklxaWer7lVmTeJz3/nRMmwbRyDic4puV6QqNhvnHUfvQRpoiC+UiPV3E8Tqws/pQW76PSyGT2M
zxTIzSL9gdaERmoIvZypP0aRiqFlm5pZ8RiRCqi5M4aEC1iOpmWmznFvnThpjPOXy2MeRCpiADpA
Ad/xSQBYBsvPbowWiLvOfpHICK4Kuon5A9VgI6hGeLQPuM+4QZgr3xmEMCeH5cV/gKHWhQ9o0UG9
PFEA5IcRArrWSA9ffCJzi7q9WNYT8/XL6IC5Er8rt8Ybf8TViaqNdmkNql8uERIOUGLeMR0puGc/
C2q65grrTLsUxymLawd/BGztvaICzyKEuhy59eI1h6eV7l+Ed3zWmJdc06Eu4+nft3wb5Kih9Hc/
VwF0zxju9RaBqHmf1UQHEh5qtesiyoM8wGMfergCLvpXuAQw9bGEGwEcGLsGohszDFXn7Q+yQwyc
4Yfs33slPJ0pAJkSC09qgpHuW4ReeAC/Knf4o+6r9ZuEbcQax9sflEhWBQaln7nILiXoHPfUMDWT
FTgTpZ38h/ePoblU2MLLg2JL1DK00jYmo1B9McRcci6DZFpTS4kLB4rMFqoubKXP7DMbBwrAKfOl
9ZfpNJgobBXcr9MLsL3N+eSTTOJ8Y44mHYdVKz1C/3Zw4qv0+xrXuZOogISC+y2JHIVJbqvRLZyM
A8YO7IPXDjcZgCnUyiz1+6I+PuaJyX9r/RvXAAvKHh2mANtdlAGP8XDbHb0AJwDbRcAjG3qI22Zq
tbvaaY7SpqXZl3fQly3J45PyuPlJMjBSMabFsWZFlMIGNg3OJ95gCcJ+D4GT3/77oi0rl1KckFu8
XtC3MzszwZp9WAzcB9wSkGJRZd1nl9buVw8EAYrBZMMc/Y4P2pIRFQ4S09mL/T06vHYAWt+BDtI2
OpyC7wA0/hae3GZPVtyyQSmNGwHE7HZHhIqNID1gfDKKJ78Eg0H/wxtnsBQDgDh3SYqJng6BvRZn
h7zE55AbBNCNGg6tAL7boiJwYPqjw+upOjRbI1Du43aauIXuobyUw9yXZD0tTKRhONGQqoa4g5uG
QOiJ/sVkRmgVyWzjrPFy6tbT6nwnPIZESr3fJvhhcALo0l6d8WLDrynyyaIiYKSlZxCQIQNFP+z2
1iAfYVEGdw9yMc4+DCgYRWD5ppO6ZXJ2MaEoAo58jcqZtI0od7GZBcaDEPSIQB2oNoiGAw6TfmQG
EnRV6iL9K/cQplhI4tvdERFQClNc4gfk1jvy3PnMKF8Ynlt8OVtdjH+eRDRPAoCwfkY3SSA4nqk2
HPs1kHItQjcX2nxLyA65B8kAmqGuYsQ+WQikvF+p63/2F6I5w6QhQHLOFb/kJLC7n8FHlx266vBO
nZ5YI/qogkm/3uMq9CUFmo9udBgQUoJDUP/+iD+cQOFLLKLOJ0FtAibSq4wYs9B/BRQj3mObVeic
sXdkbY28dtY7A6M2ljj7x68zFQSJNIfn/u4xHNt+tkxewYcTpGzcvB4+uw6jCRd7Yre8vJyctq6y
vnYiIunIcaH9iUjbw9Zkov/PChOUeByDvOd6ZJKw4FiAA87QGF5pTFFChowIVsn2ce5nye4WqssX
4UEaw5fpNbMJ6uW7oSeas7U52GlSpeU0GMb/gvUMngthSOllcud4ICdbvDBBgIPbX6wILNQpHi6A
8uDcySxA081ijhjxMYPheSjIlabmgPSEm12FQNfzgZOthhYPlIhlauOgcfOQpxcTdOO8Z8Ru0Lbi
50qwX8Oyni7h5sBeEzuwJ/gP/zxz5FE70ArDScOM0TZI1BkcH1HDHULO98Oo9ki9+TlSN19OnY/x
wya2NOSibJLKpVNwUZqaSHnnNGgDEeHIEk8vCWRp4yvyOFqU33qy0PiJrIM0H/M3ZOeG4HH+iqbE
I9DOG4/tdMP77eKX9YKURI516j/n50OzP7XGdPMMkuiO4np+j9OIdQ4n5zTHKfkWP72WAE9UpeTG
fvSfaUiEjxHfwuFyGLF9CMXWQum3ZgOPdII1Z5KuzfotsDGhTq/oDU1sz+IdzuQ/HIYw66X1HCzU
mWR23vgHenh88ofWZD+cGE/IGIvPrIvFiRzLYlgAMuteKCOi3sS9mdgq5rY2IyRsr4DOODHpOALq
lsp/BhUH6/odjdH0M9qLaqL1mCZ7UjD5GXBgvAn+4wzdMXRk5uIl548FrATP2GUXLbM57RO+vN9E
Lw+JrwQZ2TMB/L0OmesH/0lT4uw5H2DvqQzPmQgolrKisZe5RFCUPozHbjTPfTmSI7gQC/iLs1OA
B+qxnZ1cxVOtuyeOm+SPP7Ngvp7sXv7Yy13O1Q3WT3N1kbipy8BiN2Xi08dvxkW4wXwIHx/BjAqq
LcumwnDaeuxOv2/3caGYe7kM3bmo0bU7aAniG6vn9KPsb+uOiF6ObwUvUCw0aAt2iVicCuZdVLXM
DqnB+L+x4q1reuwEBFTxvvE3PsyI5DbJbZ+wx2BK/eNrVpYUQ06zdwC0FuIlaxy8yNrGtSikc4Cb
yXA84rjUyVRn+Q/5GLUH3damrTagm7rZ7MPP+cK+g6F+MJkTF0UInQWJClE7tMnZlGN+xelmwv6w
kOMUuJMBemEczx0B0sQbO+kwucgTcx7GWZ69tr0xXIqrP25dfmpx5HGQMD2c5eIzSGhX8fm4Iz6E
Kw7A9XJEBhvnBgxQqFL33zpgcSbII8M3zYsp/UwpOe3P3zu/aipq2jjDN4Qi604/NQm05emXMkFb
lk41HxATxKWZYLt2s+hIxZPvkX+NGPVBLrFIACfHGrCLOb66xHrNIq6OT4hSDneIh7HZTc8ckr8p
YhfQHXRijGeMXUUeDdYkoCTC0x37XT6qgtC09l7Qc7nNcA7QRfBoZ0q11Q8djbKfaowACCa5AyvS
/iDM4UyP9ysk7I6gSRZHRhBCOHyasGFvlAYVBgg+hjd55t7BP18IW3JfBdOBcHpjgjO4ew1JO0/r
JgcDMM6PaGc5OT5MMIb6hHjSG8x9551HD+nwITgHGQ56SU6E1sVvB82+Mqv1OswWn9+7dcXuh5Nv
alD+0KXfN71fbtoL3xgDP1bhDVofS+hQhOXmcymZoQIeUwxJnXEL4wRTbK4GbgSUsHAdMedjyEHB
AilocVvQQo09zNn1zgsw9md1v8iuu29errRC6d8v4UwSmclkFjj1TGmFyfYxOyLV3sKGGcw/QTkr
mEvyLR8muQS0KURYsQkEV+GkO6jvdkP/NMMzel4umfraLFod6wdvjGm04LN65W5LQe+SJT0HS6ZQ
E5isxg1Ihp9gLBrEdYSDSINvj8W9w9ILSPVEFq/532sTfc+991n13mAnNKtEUiLFAy1yoU2gW0T9
rIM4slWYsAVjAoRZ8xy4MDTZdUgnjGxz3wyMx/wzwe3jYdPGkP5OBR1KWCJodso5YwvbxMxJMW7S
R5uhnXtMmRZXvPjXFNtTMt/AzH0R6U0vDyaNK/z16QBAQIKgZoPBZmGHaAIxMchRPAwSmYoATVe8
LYDtyxdUe0a/j1J+0NjZBmmJ2QeNA5PWFcWYTydGcDRi/yLMeB5Cimo8OwunJbSMxQKZQaCY0FvG
6/XbFILGt887OGhRZj0tbpwiIGvOFhunShGOz3oDx0UTuhV3YdFTc7EnqN2oMcUEs+b+31SzbJ5E
jBExG2RrxRN2YhfA/HLq4BXJWyi755snIxB/UlANF11DTJaE6WiPXxBg73Ki6w6LxxSVJl/VhT6+
HRrg4Tgg9SDX7t1jvun9NAC+iYvEdytBpA4ezHFNLkp7uDvFoGr2Y37yMjLdTw7abpqftz+vobje
WSCR4spYhRYk3hVg88SgGRKHwM3hcQg37/BFRX+AKcJSgqKlWW/3Hua18fBRB4iZGs9ZgMsAxRyc
lHe49RDLgEaxxSNlcfPSKIv7WQy3LMADk5xt0E02EY6MwlFpBneM2mRgZAvyMbayCb3dIj95yqXJ
nJzPkol4K+PANx4aFCR3qmOGtb6yfqNoFINhCuoHjc3bn1Bqt9bUSc5aiFkUp7bGi4OURz62MY1i
6oVBNDVYKHFtEsBAVZPzYAjhnQHJclDfVmeEsswFcJRKnNw41GZzwBqRRsSbE9TkAdhSUeJWIuxX
+KFvTmcXHooD8zp0eZoQimDcaDoz0J6ahNdias75b2L1K4aolNbUybMNDpjsGO7d9Qms6hYW+4r2
h8m9gWyC+D+C4FelC0RB85FYUH4wBhQg+IAPyXuOyHt2tE07q8QhcZBD7agtchfSrYd5CZgLPEco
SvnxQUx77T5IYsPOEETdFZLkDJejL1maVFuWIFORbIQHeTwOdicqeVKZzczZTbhDb6unOeSlUrPr
v4wrIO5jU1VhaFuF6ClIyrxDp+ed/7z8ngtBjHLWu9wdr1UKTq4ZzNgpdgP2PcuRwnD1Q6VqiOz4
wS+o/dhaMW/0oeTandcfKyx+FJEH7RUrrFnJzcVJOwKNs/7Q836xVAa48hMIQcDWF+T/osxESzHj
uGCSJrQgb2s2XlL+YvCKWvT4YDDSzKoNhYQNdIutL4YB4umQMYUJsjPGWwKjOpffWtcH2hpmQZRd
vgw7ByMnj/q25MwX1cSOgz+sd3czyHcc9CJX1wc1xrjrEVJnQSKj6iRL8niyKMWYXUEuM4kT4oCk
FiD9Ng2p1jGpcCW4RkBCMQAOcmbaO4p2qM1mtomhPUDk/ffBnsweDtjnFMyK4EL4U3MFnuADBNh3
xwFJsCnByShitnGnmYEMxD7QrH971Bh4U0QaE5wgNFMTUAjMbWSuC3QU5LtJlsbCIrwi7mEEzZPj
A3t3p+ctIzEfcepSn2HkQ04qualEp8HtISwMKemSQcaWDHYNIMiATRLlm/vqFI2EOwdG6SwtkkV+
S35ynH1kb/Db/TNipc5wHoAFMcOMBuRgDuqKQzDx6m9mPm42bwC5diO/9kBYN9UmOTaX8VLm1Oez
nZZqLPGFsbW4jl/WiUZ2CaUCcwkCP+Ai0aRl87HbOiNQl5Et6h7cV2P4U4I4FBHAxYJhX5tpqLK7
JnBYMVzRabwQEblIB7EbhB9RXaGiT98mf766NmOn2kgX8YD5QxcNACOi2XJgMDJ8PNN4WtQDpjA3
Ss2Xk/3wqF/HkhTX6Ux2Nrf59CC5/QaW37ZbMTdE2JXtSyiAhkIgM+kwDk1ycq69KmqC/u+FgzxD
EmJsQ3ISyZRhHSQMH3I60Tg1n5rRAGbc9OAr3Pluv0gSKLe08E7u7JTepiNp/f6bMoo/IuQqf+HQ
davPtVg1qxdLH30EAUC2dhD+RwMX852gO6Mr4jvA5GLFT/ClN9Vf2lBmoeB0N58RhSWmlRLqIhza
/pi5mSpq1lA4vilk6g320hYB4dZ/Lz9YhDWQVIQAnsGUXpHfDEziPkLcDQi7Im7gdeQh3HkjQKVk
fkK5gOsHQru9cetzfyAK1DgwCtD2pz2rwnwzGfi3lRgb322pprBDzGPkjN+BRY9iygrbO2i8Yo3q
LODkMYe4o1mIVTlA5StDHJiOt4AehRRLNkfCblEPr3BkviIlUHBsi25Pg5yuLXNeW4Nxy0VK5kDj
U6tzhnD/kpL6EJ5ReAIsFLeMy/UjGn/tLkBKXq5pR5m9UsZWqAhwAOsNRGwALpThvzdwxvcKHxrw
F4SNS2ohW2COJLpzRgxmGDXgeKufWn59IL+ELQtL2mJ5ggg0HuxfIJmczdet30ylcTeurW9jAIqQ
oiSCOR4XvJg3UJpgbFAY0GOgbPvas9fY2FDx0VFB4ivCKVeTuKamYBAvd7pBDPe2NpJPk04PIBt3
5teIHz5MDvflBQ3sUZi3oe7e4kHmEpjT+QWoVh5ODxwFTPchseBkMWXWO912vGYOYAiAFvS/mYTm
iFth4KH0CB6O5OdHEiuigfO1cxdw3Ek4Ik82xQHbZsBWtiY+7nIEj6+L3/FeW9C4e2qkgvuxX7mt
McHihiyBUadcUujy+MB4l7hcE2fgey6RKYUL2fNgd1ROxU/LXU7xZ9AiLbhPSKuj7ckxeQWP+MAc
MRQ89n4wkR4cBUN3If3UwRQJlUOdA/O1n0l2FQF4wHFyUCVRx4krXV4CisMn7GgH4QwHCGUhzlp3
urAdGAnwlIpVEx+ZUw32Re+3Lj/F8h/wy5rDW8jWzPGSdnBT2tgUrN9blWFU5QIMGhbelQx4slIv
rgifqUeH1Gw3eA2n+fWmY6Ri99who1/60ht4CZNlbifGZTrNsNE7ScJfGlJhEHOLSwxHUb6h9WSh
EfURwqP174CAN4NmL8YKHxNAup4VQlKuOQFQoQWhgm+3zHKMCjBirOM7tkrcwkOixGdsiCqtgyu2
nj/MWd0ppf/nj/42uDs/r62ofG9eRCQbCkV6gCFyX76VeqDVJeGO78d1SKVCH01VWnhZDBllTzcU
Vpr5M7VqRqBbjP8D/MBFoDanC8GjHEuMTPwsBHAmxMPB0t6DqIo8j9ClDYKEkIhUaqRqsWNMhFkV
rzd3cie1kKTulQDa3AHLQEOdGI+zNsPne9HErwVKCXbje9ZMiawR3Uvi1jEclqDcA8JQufuC+M0i
4Z0ijPDRo7DgxQICnwQ/gq/vnlWrMes1cbFc6nkEmXWBbbilBLAzTXUBZDSe0/StQbX+aFIBQ+QQ
QjXquCA5j/YimhyPinx23lXsP3gZ/sRnpuNoX0RgVHPkfzEm1ik1wwH+Gby37cApqbBq946tI8Uo
QGm9fnBWKTZqZ39D6hSCTlZDAlEEG02AWgurGVoPppm8i5P1PzUDAiw2RgAbfczzAaB4UP4EgrCT
LySsP8RKFoxyyX6uOZ/brbyF1BdA4ACAzMw+zGyULWb9ryxaUidMAAvpQJgpc7NqB/g0wg1zfwrf
welPDbqw3hDt7pNK5GEDs5ccbV1cBF7Sx/vcZIK3RLxtThyovtU+ZALEWVs5wzDH+bNkQKCXceJP
iOnDYRQjbKu5dK64nB7ePaLWEMY1b56PA9jJ29eIHbtxDbfH/Pj11RjOrI0Khq9I0qegIn93xINS
TTDAsSLhkZ/vajOQDXIZTHLqXXwCOLq+/mSJnQegpnh2GqXMdynHDX5KuLjG2Pow0TPY0ysZqIel
XXjDM2r1Os5Q8xKc+r7C/l4/wldY2Cd2Kyrbw4slMwKgPmz+KhvzlI5CUhU9BdAbjf2/hsMeU/JO
on+nRDjBdGuugYAI0EgE9wIlqjM0nibhh9hfwa8gbvRNS1PqKdbxudmjG8KSn4/G6/yYzRN+hTMW
LrbBVBgzWyQtc5zRlZTzMTrsHjcyFyjxqS2FOp44nGFc8fd6e8y5+JhNQGUoGkewYDBHpSaaRl9I
uepr+1LtroDPsC+9J1B5GmITtEeyB/lUjmtgs+U0hi2JHWkbYrI2n16RcqzxKrO+XGysWtSC+rGM
mD3jo4mVa2X+VVjMFJhecM8idScrG4QRtZH9jmGa1k4Rgq/y5nDWQ39qk04kBSObE6PG9mgz2KIz
p+eDRE/pBhkEYHbR+ly2MBKxe17knIC8gsMIxJqbi3BTZp+cMGqQJjYezcBJhBIkLLGBU+FpfGdF
M7vBmyJMhnq26HdMYMmtijs6N7+7fkEIZhMUEye742gTwksj300CSdyyTLcyssBBM58O5BAd51Ei
ZFGogJ8zEh7C6UOTQJP82AK/ssSI92F6gK/aw9lgdcLh8w9v04zX7mSDzy5rTz5DKDZb0eXe9WT5
5iZ8GkMCmVNKSRCY4MMXQKb64QB+9+J8ojnAw9tqFs9ZQlqDhMFRPKTdZ8QHhYDIBvpMlovz8kFs
QxhlDabHdNrcy6o5Pk6Mv2LNycdhIR1Pxgpn9m3KMNWTKWy7n3swxG51bLcL3MHtA06Aej1/ZySd
GBINdRKhkHY+DuKrDQZEOt+Rvg8EdSRMq3YosQMKVIhGq4mNMP57osr513oB2SPsu8oK6moiWeb1
Tw6o+3HzlfghAJq3DBmpoWh7MFWC8kb2Q+XfcanEENKNeatUAyCpTrbpdx1bYw48N7SUAzjXDHcl
ag/QyfzvCfIN8xTqsEl/XvwgRuO1PFY+Kx5CRBkC3bwpAYdMUjImmUI49JkBq1/xj3SrOI9Bheaa
HmKqrgMmqMYs86C6OqBLdNgrmJKnePjWi5nqgiLumLp21sP8buH3Uao9ttQeMV40LiGEHNLLNhYX
nLh9lDltrENRKbA62MXbh339SaL0XFnFDwoiBH3ATTt8y2YnT+TdE5caTysD4JF/Kn/kvZn1jUcA
8eBuUH1grInVgCQJig7BHJ0xOlRuBTZCWMWG+okvlxntrvJfaKgeK65dEz0InSiD2E0xR/vKWpmI
yVbijsxyJZkHtAitvpNsKWA+QFX3sgA5EzuffwCE8AIhhZAxI9PGUzxmVgOZGfj9xaUt4fJtYNot
/VwFBjieXzGzPKb2Vdzm1ayZC4j9HiqMjtE+BuIlIJlhMZCHxmRzxzHEH/hiR/7lIQ4XpOS6N0W/
ssquyJUvDp/VVaGaUFhBH/ULEOoPwCzlBb/zH0ln1qQosobhX0SEILLcsu/gvtwYLqWgIrii/vp5
siemz5ye6q4qCyHzy3dl4AHu13k8++mLdVnPuDQORJTrHhPx8h9/ZV5kTU7zNfI2KwHVAQz82BPi
FRFAceSELDLyB+c+cvGdy6pnLfsZLBqKPKai/ogZ4B7rgvIAvKp9McNhDUnWQAJwNOyxYzOcdXSO
6daMJYw+W4sEpX872A087xkz0N5Tk72nbxe8n2/uwdpTtur26L2CqWGBhX6CAtMwVwTGlz7Xy5Aj
r8NOQDK7f+ZmtcC9cQSzoKAZl+wN+ScW7hupKP9QAvtg2dn0wdtH4Yr/tBKxuZBKxRBNhLSRGSMI
0/EnRe9GBMAp6gMyomnLcDgAeMJSSEPoNxGLa99rh1/Pg7RqYahlp5dTl+dXhLgxwzE1DnxBcQjv
/icakBnm3ElW9bSQxGYHGJ58BI8KPpfwOtfweo7Ej4EvGxmGAbym2AFXFSqyAV/R5q+c4+zijBmf
+X/gtbSVYToHlR54mmmdFWx6VzbKzuEg1nssbjfkE5dxRc0q7+EnFnnrXdwyZupblbu/nSnE+S10
DmFsODG2KzZaHXMmiMee7GsyhFzSQxWOxLct531J2Li6QM16I4K8+gVWi+gatTYZYIoLCRnoIP0n
BnLu/2YqB094IxEmyy4J404b+gjSd94RcGkj/EE1cXRRTazD9X7NE8/z8hMWVCNhX9Lxrh/qxqL4
7Maz03Dmp5Bu/97Kc0417t+mzxBdXLyLxyKDFsJGUQXnQAr8eL0Us7lR6CRYpBiHWn/JwSACjfeQ
i3BICfs5acBc+hxFfy4oe65m/P+QyJUOxqAKqVsx7S2fVsFqkPMuCWYe/GdU++TK+5JbvN2f+4FL
n3ZAkVyWxXtgnUpbrkOkTTUmtGMsdLG/8D0+Lb5TJOXsTKx2/bjYQeNYOyE9SIBc88H2m8rBywcw
FS4nseKeYgKeQpp9LWB+C+kZC6Y8OhK2UCfiiLwm4JDMCpt8ISZw/mJ28vrk/FuIzNgY2mxTizdE
bG+sytBrrD2US5Pk8cTudgsQagYqy4pI8ITNZIhciuN4n4H5uIVJFGcmfn74WEI38FOypWPEwX3i
ktfkV0EzPEbZzXuzZqI3j3jaqIF0toxJ6E57rjg0Jl9nh8wjq6d9fvQ/fHg2T+cJcoGZy1qexlz8
TMi1lz1QHeE3YpyAD2F7IT1fCeuEbBnWVRm6XmF5Qk4wnsXozcEJe/bhOSwjPVQyEmTZZexINEQt
KaT1SxB5VFABXE9W8KZz9P3wpfV5yb+LnwuroobzMi6gblwOa6xl/RSzK6SpZm167MAXi/49paDn
2dr9XHIScZYeCBjlan7sgnksANvlzM6j+QoGS1JMuKl+IxYF1DYhpcQM49PlgGPNNQu3ZKBA+Wzf
NQdYPNj+jr/HOgonzbB8iZ6+Hpn+TmwQ6EMqW58B6DDfjqavROHg8wKeJRjbKUcvcVRjj/+grEZD
Bsl5L26j2kbFRIwS9gsEJiOIAJvWFgiWJfEcQlXiICogXvW8JWjP5XoWgyxhFghIcMZHUIcC125y
Il5YgmqCNl/EEYLLj8WO97rCLbDjeBNEsf4cDNkSxPTH4ZButwztSBIEmcYKSr89gOfRK90nVWic
QGrGfjYfLgzq/00CTmRhxjAB7tr47l44qo4aOKI1nETydMYoB5e/0VKKHvmSUY5bsMr7WM+37RT+
lvmfa4BNssqFpeAR9HzOCPACH49+srGAlKFSW+sg24gIeWmyn7U+SoILd/Q6GzhEHlEKhxZ7ua9y
zUUyF9ZIm4/Q0aT8YbE78bSsPaGWoLLNo5WieM3RTKPfPPwzXOiwTYz+VsYO1vfh50EjsXi4D4Jn
icibKVS7MMm8pmunyIQ89MaDjB7om9cJTooQ16dQVxh5z6NhjAUf32tAhLKDFDHi0PIFqVyCoMY7
DZR/zrZAeAXAutjcyHXjRIpSwv5wiCBAeQTeHJfDE7z6nQdyK4Xkr431v09GUuTLIvqrmyjsmiNF
cbgfJV+OypmR/3wl3CG2Akk4Tn1jTonKPd6JPZJ51FWCFjbL3pkjsQLdPE7JbMo9cqr5ihSllKuE
plrWSn3GgS/4hncoiV8hzsRStF6gZXJ3F1eLOxieasKASac60GwEZkepCISpMwCDMxzqmB94Wp4B
Ap8HT60aYv1mIsUD5PT2n+FveJkRXSD98adnop+IEZUtwodKcu8F7yguDRWPXBMOCYID352ZthjO
OPrD2oj3SY6Av4Zne9l4oBbov84sdcEgRAbGeqWCcfd5MQ+s3v+wLHRXsQaahfAfoRTmD7aLuzXl
3AIMhWBCnxK742hYhXUUTbY+HCBU0wp5ZU5bN0L7jOTaVv19H1XLlVPv2o1AdJen+YNjMa4Xzjbf
7RM7gENnfEjX2gFnBIEGGEYPj4W+4uIQ/wBwViViqJf+WvYVYG2otMVpTlzSg3SDDbuqRck1wuDT
HG0Aiyh4NzhP0mOtBPxIAL/hb+1+aqbEdEY37+KD+4/vETlc4qCHVNG9wgmC8fITgLnRoyf7/WxO
vJzzBtQLork6YZlhNbh5A3AczOheBYZ237wSgJlrJsg2oZiQHCH948zAMMSQxUDsXbIbsgRDRRbC
8GpdodxJPfBAhSmi4LIFCuwmMJfBhX4TDSaQo3bGqscb2/fUw3bH8Uuos5gDPlHL0AWaRGaxbbA0
VgxLQsWlMdAAbA/ozCEXe4eBGlhqACjgv+Hpp1o4gBKCvlsvlYL6iVBJhDANqROo4DUiHeJHkpbQ
5okZUVoKs1MXwoMdFKv9WJzhR9hLHbOyAHvgXoZIVVjKmvwIcNmDLNZsPgV5lkBHSgJ8S+u3kpx6
MuB51J0Z0TWzKniw8kYKKb23+cV/+7iK5/BdFNo286/f0mEMsCkK06WEy87VO4PiKV6XX+zWKUmQ
1lmDu6Cl7Ow4PhPfAbkNJIZwkPgc9jxzeffXW8VBzXV4Z+vtxwUfdN6rS/D0X8UHBRxPHFtPUxH9
yZEbiQ4w7oRRgggictbsi48rimGGwDumnBeo9zl4k8N84hR+94fYU6JfQlwDzXyn0XVkeAqaV6RY
lPs5ZF8eZuAgD2D5bce0WLyfhNdAvYGBib++YT0bWHN1+bYz4DUgHlDJf4PZwRhzzdlCW5Ybdphb
IAXnGT8dwM9nc+chWdvt3ym9UUaBz8pvgPGQ0mPyIe/YK5FDkdEPb6i+vMeWQ0dsUAhVHLdYOTmq
FJctGqkBnobHvJm3ZFhzOX1epgCgThSzitlWnbNcNmM1aZZtxvSvoSNcIIKZ6mm9OCOZontIhFh4
X2TPpFzAjazj29LwSC5jv3rlV/v25Cfi4A69SIjeNeg6lB0d9MCC1cMrh+us2d5cg9+jlOpEZ6KM
pn8p7RH/Q3bG9/TLK55/l1pYpUh6hTSCgWsqnqZr8F3KQ5x+LnvpstnqxMhfwrIgZdVbvKAfT9HF
74dKWm/NwMSV4V0KQucTVFKEjscvtg9ct86TKK8xqst5414WDOpcPFbqA085Nh6Mhcl3hFpyu87u
yHlG6lCDwTK9FeWhI2kvF9W2jwr7X4cjW7kCOUpvY6+1G9QSf6+a7wHGNR+E2LDHt4OeXxf9XEXE
z760QZ85+S31FnetbYbMnLxgMEUmmOeUHXwEI+VDVJGUAZK7Jru84RYSSm3b3IuXv/+NRUw9fnEW
f45sztOXcVGIRkwXh1TwTi/uEQY6oDOYVUJw2BJ45+EV9jzi0wu2Eb+eCBaPmh56kpSRdsfDRMuP
jSuiFU0J2Ytiz4OJfmx8prUglfeQJ8hxhkB2LrEH4GwPH7lUbualv1CnL1cZQhwXTaClty1sjkgO
RALIs8pgJKRjuHK8D5LU6BJcWJB4m5hdoKyGTevUDgcl7kEO+zy+WDm8T9itqIplQeEnjbihAINY
MCEv5nw+/3n3XnyN0mdKtwMwLGdzwPrndYxxWB2pqiNGm7dhUJiFmVRbPbxMccWHeiFmHdoYeHSG
rmwnJXeWZk2H2rAjYANDJCV3hvte8CTEL3t/t/c/rzfUYfgcoktOk3pG11DaEGcCEH2l5M2hrptr
NbCqeU1KwMlVSo8H+shg186Q7br0F7iax/o6vwKpYS4qqKmw3hLPNzkXyIqDbzTY89/fk81wtp6C
YPPdMCtaih+Z6YY0HwBneaznHUpHfvBgeiuYeTijPFETKogrquzjEG5mBfsv/rj0MX5nOrsrWklQ
ulP0ii9/b3x1y35xnJckwKDpW7ThghXij/cG1TWcZkJOfG90o/DYDMoQcNxentkxIZ2jEt0vrSDs
nmAr3q3gFvO5VVPKB516PKD0irYJii5AwyiqJ6XXWrB0krDMXlDZow9uGvJZecf05dla4SIg+rsJ
bsGDapH4TiYHqzk3I6ep/SUUWf8a01SbiBaYG4HXQHGmIxOnyGOBD/nGQX0EITiQafchryG4MsfJ
bh9jFYWEL+KRsZsfg4p/U0QhjahuXv9Gj4EvcTccA/rYWxB28kLyhqJltEscUExn87NbRKCH1lmn
3ATck/qyNwezsI9CYMBZhB08JmQaXCftxR/OlahIl+D+w/bv4pO07YqbFAc4a5RgOdfuFNbErXOy
SdjiBaT5T/tlZbzvHMfKCJ/Y5OWYHzjWjitbcoVvCVM29OIQ+DpgVwrFlP/lcRePFEpBD/KSOeWV
3LwvTDy6nxuJ7XGTl2SmwZ/pBTIRjK33FLLUOzU2G8C8Qxx04kPH8Ysz7RtdwwO9zIN24JRZD0yP
MMFXfKfgWuzQZKuExy3x67QqiL/Qo7D6FhMVYcF1BJQypf0le1o0F8JuMdxL+FzNMYcFoHtCJ9SM
hEXcMwNnYC3oVvMGOctpUHLPgCf55aTPRqVEwDPRpSBlEcv4M5Tyx8FYqSsFMa6Lbv6cyIKnsWs8
2SxQxF71sPGsUzWqMwInclzbfF9IGAQEos+k3fVDUUBGgRcSObQxOcdLG3EqihGrGjOX+OIJJyAl
0dIXsBO2aGuwJAAp0nOdhX3WX7b0z4mKC2FHkeyRBqJ/s7e1205+SfqhtuKkiP7Kei6qTmTnHFyW
V95hyk3IwA+ujjw3ChSv7jcld3GKeYnihwounzmvHhG+U//ct+hK9o6//PkiQSz80ALChWPH8y/h
bSOqlU4QUP/sGMeZjlKustb0UdNXRL4hpktrtWezjlmoXIWnSPW/w+piUUplMCcRaD57BU+oD05m
tbV9zw0nfUSo162LN+mv6nQixzRAY6yyrgh6pLwSHn3vRzyaRS73rObVf+0XKFCV3Fi9eTwBkJDS
g2uiSyTFFb1veknI22wpDGXZI7ZSxfVNTv/hvvtnYLDQ0SEMMijIIOaOK4N/B2LxmUJRsRJLQZus
/S0pWyy7y3JMdKX/nZk7c9wuxIWQ4ufuC0cB/YBuoHJmJOUNZWuEhwotKRFHO+6D4Dzvh03M7s6J
wPqFfY8yJSqlqJBD4iKL61HzNR+zwc4gtZP/Olx3TYyjJNXotyRtRQhe+7Qxc9469K39k1DUfv5c
zKBEHRR3X7+itgOVQypy7HdEqnzy4SOZDh93CzK8TaE1J4/o67/Ro6r2M9e3JLegk0D2uiBYiSFl
jgMprBhJRHaUkBI1bj3DZe49x+jxqdhSQOwRE6KJaCxnG34YcHu07PxrbSM/Ai46/foPV999eI4o
N+GqcPj+Lrmp6ELIxZqPTpnLfE32+pIY0JuNWy0kdZLMqQ+8KbsDUPeFCVHn0l3GmBEcFQGwOWbH
CqK3DyHHNSa2Hm4WuvFtb1qbq+BUHCD1wMzRMDtw/w4ikujOM0s/AV2w8S1+zDsUPzpcbQu4CGrk
TvqeFtUzNf2R20iVaOnxC71rRRAWv8HFyZedN8x0cGCMBd+RMf1G3GtunVFmgzCbTUzN8PSVST07
Zkfyn3FgjogGI3fhFqjpcYO7J6AhzKlxU1zpLCJ3MW+TOtM5Ri2B3EcX5z05PrA+OoTSPmZE3GKo
fCaik+w8u0FJ3KEVQWNtPafGm9dNTEl23FB6pj0Sg0NsTorsuAI1L5Cncz1Rurok7iWPzqFf8li7
MiNf338DjyKywDDbsPJVW35g2hhap8fNLm6a6BqWoUpwNH0MaK7ZkPn5bfw3pINiD2PtDTbvGWCj
Y4hXSNi0hZrJpdiVqi//znqJPV0jGyL5QY5k0pgm+mELRJ/xrLeLEqM6l5KRE6kRRXkqkAAI3VTY
6P1ALwYOr97zMLSKOMfZM1GH10RecE+ViYZAmN51hulPxNvzRAolUy7BEsWusS37Ai6Z9pEW/WFO
btGf0oVxLyPt7VESAKZdp1hOmnpYPccDxdM+MxWZztmnc1pGjIvole2Vbe7fyaXDSAZkfrIroZ8b
ql8SBa0z+X+N7A726AGJIR/3IlZ2V3XhOQAxMI9pqzfyJMm7wiwhNuqR5O3dUJVQRZmySITlErmH
DLQiCiJBg2OJhEarRmUPYZA/ps/8w8//CNr0Pu1iija2TMx6Yk7QwYZvmP3xJRAKOmiJXkMcBjpi
l5Tt5ENSH6lHpsj//kECa2GNW2k0wCu9vUIDokd4cIoHv0Fh8dtwLrK7/Lm6pwF0iMTh5RRLiMv7
wQuRIVYCNGgm+BDzMCOJMey2X5mgz8hUnYrS+fOk6Y2UV9a8C8UY3oX59hk3j3ENj9MjHut2Joh8
fcw+aOopf237qFMeBF1fFz1+WhkvzRNQ+2PfP/bXJHAXF3LyaYj+Ckx8SZDCmv0hqAqZuhK/me0M
Qm/Fr77i9dTgd451I1G2yvaOGgKwEVyMza9zVTUgTUKH5rhFBDz0wZnBRDkXk86Sge2d3C54ANgx
RKjWr3ON+fdsf9XpD/NPdOOkqSF+r4dr1hXNRyvWQRai4Xzn57XHl1nfohIKG9GtsTIx1j/8U98j
XmFAMOuJKkBY9jM18iJG/ko8LZAaw/8n4NU/z06L/vNMzhJBFX6tpwg+yrdzX12qSP7rcxI5OyWn
qBX/b7TBiT4m0lc+6RXop/NuHOGvWNg4gKnn5VrzTUxZhOnrGNe9H72XnNu4iWioefvSgXyg/Rlg
FqvKi1YTYewaDElDnFe+NKuS0ww0rjASgC0w3ccfvgCwTUNw1gliUfR1sNFwCaP3Fpw5kqZ9H68W
VARHaeHOJK2KXT0Vu+X0mzwhvij3QAc0wJAR3ZAzNtj48LMahcBPFQZ8j6MuR8TbfFDIBfsfT82A
qIoqJ7bTfs4AiP03uSzMQyyVL3qdjogre8EjP++gzvnVkKs36ZxXsjYtsm98wL5oWXJ24Rwjwv3+
avDr06wfdQnFG4DSZcRS/LyCNpyG9b83RE1+QpnYhJr39DmeAzIImcsDLnBHk84AXHgQ8Buzikoe
pTo4Xr0+ovlHanKCJ+/O/1zo4QnrZ2AssKTKWKKPCe473E4YUhFzIZXCefiz/wxnjtY2h16xB8Mf
3DuxIHmTvlEg4MK2P1NA34ij4INgHYGtvdhgmR28R3IuKtxsx/Dp1hNhD4BNhDfmBw+nX68KeRN8
FQ3Cbctk3ttitmISV0ncobOAebPv/lLmFO9k39xxCetCrgy4kLCeCki08tjNzh5K3NnJtAeHfnQX
Oht5duYgPgJNgqlE6oCINMRZhsQPaZ/w5JbZJSOiYXZefP5YKzrC3KF4UjT3C8yPCi4zfu2MLn7Q
xHfoKG9dQO2R7ElMXZPSFdEAG4wlpnXTu/0ZIVDm+AU+Fr1xoQpFvxqaGS6ViicNXkMfimRtfBRV
juy/BAKm5HTcHwI4AlK9fVJmyE5qaY+LxR0pRVdXmAf+74JCqQH8O9P8GW8/OO9ygOLoYNhlckBK
jwOreEGLkO+K9OS4N4fY2yJEkji+/unXNLxq6C55jh1hfxcqkl9cD4U3m7kCTaQvSMgHPiSGJHwQ
ja+PMJ/j+ATKfYQNQz0aeIQXNf6bQUyvyvYCGYJxBxwbQx5gEw5uaoFJC8UBZfdH81POoRoOllxa
CDGkARHqJaARBQSLqKLw4o9RJ/jQeHDX1R7EuXhz5YjvAttbu52t+RxVrH3jDZEbaTAde90RjQ13
CK8fYDQZLOgK6AD8B+fCsBUMVUN2UGBeNaHjJSb/gxO6qPB7O/qYwzwDTgmnwotYAJGdC94LxmC2
MEYPwcRTFI1MnDNicc9MzMjcO+SWFV+n8zrIOAYfanzddSQ60wheZRHyf7Mrw0OLBgN9H8GrPolM
3NwCwf5CZAqO44DoOhMBS+pwbAixNyLjLrnDxqO5YjjviWP3RGgC03p8H5I++d4YVEcoFt//DVeA
anjBb3t8DJEy25xEwJl1XJxiGR0Nl98IPvi3EaVQasp0QV8dmUrAeyhYf/S+DGg8u6UFPk8kB48J
Yh6mHdyE7mnE9fzpjkqe0zentANfoqqHFDlcAQprIueoaT5hRICjIEsAxTD6WxgzBH98aQM7EfIk
bhtjsl5OrgzAJeQ2EgEXDyTq1waiqQEoZowynXUoz8/RbSpheGPDpi6uh1bVU5jac2QbfDuY01zx
aREmaoMOOSSxQsClFpctO361IvwUUr4c6xmCEZ6wejKqLG12G8rcunh0+daQ0uxQw15gxOwZ30RC
jHLlNC/0P1V05/yjQKNXQ0JvU21CBwaaUQSTn2wkY59aGiy2IuuLrhU7QXjtJxFSlQKEet8Ad61d
OXwF53Ev2CSMH00K9wTJi5mjjtdsGaQ6jWD5WMcodkNLRbgCwsGohGsCEuCJ1flvNF+hGdXFc1MG
3Az25BleEcr0s7VfWX9GLo/4PHtqhjwLv0gbc+ZjI5IcgBACp1F9j+5uj0cSdoE8BYQCsBcsFFwR
3V5Pqj8F+xMuLwECAgP+FiTiCvrYfizW3mmLM3IIk+vTXPI5YBNIxRJMzwhOITV+DsnQOY/pc3a7
GgkZaWjcapxGWp85trV/bh2yh6J24DN9rMMIbxC5EP1WgHkiUJWXPE7RZQqGAg8F/Annh+7tkh0n
Mo32u2+O9gWaCmsAKn/hq1QmwiK+Ho8eKdroyWMHugKJN/CPhQoCrW7rvHFIVWTrHITXHRA+vJGR
13zNAdXTBOiGlwVEPy9yvWBslCM1p2rQR1UhNEwSuwvJyh4WFZn19hOxLwlHqTkakLtIuG7fl3GX
dfA/ZSBA2Jd3jekNw1d8H3OSmJBQ6pupObzieetHCIDLgxJyY/NqhcwcPYgmXgyc8PyH0EVYktBQ
p/TFsZyIaAJx39B/CWp3duBz+ZSFUN5XQl85EbrbLvykd3tj5Bio2cW5H5/ZNepxm7GW3diOSgwM
glBHFm0Pcl4/2CI9qThyBthDAgQEo451zgZqTmVWVJTHD++XcVVzQSCh3xNqpOt0sGT3ibThKTE4
rY7EUYRAmcZaYBZIyVqDC4LW6jH3tP7+SxJ0NTKBE0D9uugSKocfR//bH6Oj29+pDMEIbR+uMeyJ
U1cTr7Mqf04vw28sjFBYiop3+OOInhwB2chyAZA9JTSlb24cF/Wco74E1gbEtyPqypx05AoqBL9l
d0/efV7A1w0P26fgWMSrlUMpIScY4Zq43zoAolkvqjLSrzJYlU2TqbNFR5Et5xbOEx39IjEXBcTY
oMOYlzlXsv7kmvQ52uu7avPbDfiSnPaAchdkxoCFaOTmmB7pijQmfpiBRKEtHkS63MnGRUFBUNfD
6gESmaRd6ARQE01dlG/W5GcGI3cBv3w6Z2TSjTeQDq/P3iDivCEhdlye4wdpmF//dM5uZHp+/b45
k8v9E3JdZ2xkFkL2cQzwUwFdPggpHMMhBZ8CRe0f7SoIwbmcgC0u4K8PbvYiTDksywD7VUuwhwHx
jQ3RMmhMtKaiQheRU/t3REPGj85kt3ltHrMzUivqTHsrDr3Ha4hbz9wPlhQSwiflDX49VgCiA4Sp
GkGFB8aRaMSmMUDAXtw8PH5sq/9405AVD/BZX2FioMXpHHbMBndGToFP/5ZKSswlu0z/D8Z9yAmL
F44wtABspEmevSAnzgXNDp9hPdkDtMMzeZFLeYHe8GhrECg1TdSci/MmVkaEA9VbKeEzI94RTtt4
r7ZrV5mfptqonT5iot2C+wLlNzYCBW4jNfktmrMRYnZmcAVaC+oleC/Pa4Yr8jBSmUEAbIiCWZEW
yVBpnSdGDkeb0rIErczkBNzL7J+Sa4wfBmSC738J18MuIugsBhLPeRL5+Hr422uuNBY6ty/wvwDW
bkPi0v015SDs23zsAa5zG75zgpt6M+XwJRbAZPC3JXS/1MZSzktE0Tn+OAL2X0eDNYgkiVxu72+F
udNa5fzV7SOtRFPeOS4R8aDnrW0DugEcDqIDOxGlFcKqJSxbbx7Xe1KNZCfX42fYIc4uvhs9/1HX
UrvvXTdURmqmI9EhEUu3vwNicoP1FMcYOJC5pr5aD0XqzN2jTTqijMJTadYEukGuxRKRSAl0iPRy
JboXSEvj+ici7PO8VQDm5MUX98eot5En7xDRbIxOIgLdOCM5ZoLjNgLVo49rZsDmbIyeW2MC+Pjw
H9AypC6Kw7LFIm//9tymzVyj/6Cdg1aYvfjZeKSRluy2KJagjQzEmngKwSVDI7sFckh7gv+lUfjt
/bt1cy4PvvTsU/xy0Sp+Sn8FQeIROPUpvHtliuu0lu2ObYETMjv41nCBV0DpG8KZVU4t2/YPWiaE
qpKSg2CvRCTMJaUrFnCs7xkR/T647kBhf7k2vS86WLpUn0AEzivOXvxy9ILnlUs4/Eb0BWXMQKSH
/MSiNkDxgqnOBuncoTDYK6RNo5M8u/jjnn8SQe7orhRXvlmYZT+OIe7YIQh03qbrLYl1BHxKvJ78
h8FiyylVhK0u2aSlCSszU1VLKTyqFLv0PwXEMV6D3nbcsN2I4mIYch42bh++/YCmnTE7BIsGkZC9
WCq4MHgsNV7HwJGJI8AlOtjoZUAK3ps0SBWdB/gG4IBClaUAAPaXvtdxfNL8k+n2bhEAgKZO+9Xf
nZ1NxOOssz5kXwUgsX0EgD6EMY5OHEtl0oYdXV6cFY6OJkmozEvnnExNwelgtpK6tB3idcKLpmyP
7D6gIdgPmatlNE3l8IgXcIoPpIv52lg9oWE5w2lgf+gTyAvHkkB0MOzpnlurJyhHspxgnlDUjkvW
jgdQqTA4kQfa214ioIcP8xWhImWitg7YDRdlzbBLfYJRvI2i6SWV7jdke0o2f9lAsQOLRESRnr1p
szw6FxxTl/gKWNv3+KMewimJNNkP4V0rCfmKniklhzXrvFvDGOUAIR80LqkxCLr8zDmaPsznFDar
GyBWtPtXh39zCACLRW2OS1Vz3lTtAKYghsHWpmcfCFvFHpTh5cKk8QFqxpiH+l4a9oyRUdunOrjx
fOJzgsjimM7Z4EA5w9Vw1hdvvZOGL/A4eOpEw9OGz4vslrAGzDjy+NAOETaQ9KuOMXynbr9zoEhN
mKdNB5WJV2ed4tdX50r3Dcpdxr1ZjfmRwzVnZzICZxr7BVS+ack7cP/BEbBa2l1xr+xYAgH6paOr
j7voOCdCtD5QXPV+2US/HYkSweFiH7MTo96XKDy8PlbvAIdwHCkRpAE8fcw88UwU95VJC/OFdbXe
VKNuw2eAMP++XvuAjbTXeLdFtCqMATWBSFWv+zsVbNZLQrjrsFiBP/cgCWi5IQiMM3jwJgoazW83
NY62gYBwVC5OnA6X9Ff1EcAmgM8jaX5xJiRb7LXiGF3HhKT83Zc4ZTgRvhy8OqcLKJddEax3uGyI
gunWkUbiHIN/0v8XgFTfnfbA9vnCkbU5+gpyA+Ck9+RtkGYdn8HcprfVayrzICIdIc+CjGGMgqr1
WMmT+5L6DSgvzb7mkmyrA0eZqjMAZVF89hw3UceVYA8iUDZ8ZZ9EY6cIv7Nmc94AOLu/5J1ojJDc
BJV1x3eDCxWpGxc1ZVcgfsj97MHtu9nn5WvoZn3eiXIyWEB0EW1SBbdMIuEU0/GN0NJ78l7cZqqv
RGu/rEX5+3lzKWTsmhE+fWewq8gL5DIfM81nzWTjl4i/kpLeqD4ANAfVrHH7BcdvsneSbwRrhUu+
iRtXmLt8xkA57C9lAhv8jvq4pRms32zij/jIQY7nQ4FBPeOExvgadcRdXGGiuEURJv9xUEJOhJZ8
qUGNViQrOdzLrCv8hb5BGKszOBfrt9eR2nZNWYAUTTzVas8hSoqCthbdYOU2+98Ha/LZMwu0MfF7
pXm/GYdDgfCKtULluJhyCin08DtSUnhmV5/Qg4GqVxpTfrYa7TpxJhmx7ORQWlAH9J0pq/7kiJwC
+olqwZE27Od6QlXIkb6EHwGz1PAFJ66G7Crd7CXFmKUZ015YpjFBSEsewdMnqEFrKNJJZX7AfqFQ
o86h68ooHSjDR6TAN5VMHDiYafYeTJrtsY1wy69xcr295xnBjpBKyNA7UM06zUhbOH/RJcdgDtpi
rGT2eJCrWTXvImbyPS9YnzCKO2YAQfS14T+/0fpP58CXDHIV6m89/ezWm7uzKr1tLyLMsUQWmNSE
KiDNxxC+NQBZyIvFYHmflx/LeHun65ZKWOMxRuvB5golxfICrPe1Dqz/OZ4JDja9bY/kCPYtEtQQ
nDK1s94L4m58RITTsvofDle/w2GO2pjvdoHS+6KBFCqM4aJShUMmMgIUfuiwP+kUi5ozADWk/mZV
M7sO/tbxPVKTU0yoHOgwdgcbRwGZ1/41QqDK/5Nr7gLXT9W5uhUvTNm2uKL5h0AEdvHhib9Hand0
is4c8544pur8TJoy0Wtu64OPk78OcltGfFpwT4WZUfg8xB/2Ynwwf7CbqPxKjJhIX8l20JG1ITYh
Ip0kS/53d2aGjZCauRsGh63N3QPoEuPt8NC2i6cHGwqz5XNo22g+ZCZ7/DfSGU9OExNFILxcIXP+
IfI4W02sggF+LttLbON7UvYIe1uiavyhS0E7PvJFvJDl73zO6KMq2a09ZVIe5oXI7DGcvxF3oRXm
Xpoa/mIx4KiGxGS8oNnJWvw8fafYeUgwJRiiPZmsiISwz3DEDtC+RYsY05JH4zH/3KyV7KxWJDaH
fNQgyIY9Be7IbQ4ztuyXFQupPE/83REcpLb65YI8p+kKlZAZDINxdLQjZqghC4ZQ5tziEn0IbEGs
T2Q6rIqPEEyYHP84Yd228GmPLbMtpzWfyUESSkpz2TFKYPD2ryxUWwIJGN1wDbWtV64g1O7MMIBl
4n0+Rcq8kpwnxZc2ywe+SFGWTqK4WFXU7W18XSnbJ5btMmJy4I8vw88f6EU+ZmQjDZCMnj8WH8gb
qQvfqDcEO8Xdwt0OYwr8HStzBByQQVPicTjzNnafuBUtgxrDHss36QxkjEosU8ThkGkB5cOMCafu
IXw5ueqcr0XyODUZNin3Ph+EaOLjQU1+KUkLQ3X7nsI08aKNOdQTwyweAAMKA0EjSit4I99cuctb
fvEPPeuw34uLDdnsvvintvb7jhfMeWnV2hceEMlw6eF0bzn3O5T5n4lJkopOS4u1oOHMGC05Urpu
4MS1Fcfc1tzgGKY/HHsbgiGwcnPWRc+c8hpj5FK80s/x3x/oGmJ8ELMB2PAKfy4OpdUa7WYkeHFt
C8tha6zbi94JzNPiYDBWA4SSw4fCU/vlZ+mK893tgKkIPm/DKypW0zVgvC70bAdrjrpn3FSLSvRa
vdDhoWaTYZiyQQjsZQZM9Os/sBV52RshRAzrrUDzKFd1a4cgljYVmj/7lIsYD9UekXgzrKiaQt2R
SFMy+YRW+TsAjPvheUCGHJqz30aCISFx5O3LJGNRJw271eUVGZCvYH2EZDoWJCicFxqRWLjEF2i6
VpoRnVFEcEWZbsWrd2mGZsuBhIMfkwg6ZTzFC391ajOCwwCvgjyZMBlWL/dCGO2b8l33vDSewX30
W1FGjcH5fPVggbS1Jfd9SQ4blnmMIoghYE0rxwDvBq2HvYaH77mgywyRg48D2dw/enzwhZH2BZvk
nr62/tcQ/0A8HbvnWRwIKLDhfgRDbFccUs65UQ9fuC9vWP4ehnXsJWUZmjTU4OpQAzbRK+EwhD6+
nG9/+j7P2JYug6xqQtLmryDqJGCwM3UEILGoU0xoSkFnAg0xyK4JIH8vSxW31Ru9Fv7//kYC3TtG
p96iIhgUCBbMeK1Fp2qvX7YPEtzO7rpeAJrQwMVx4XBvaTyDzaqWKkpHaj+o731nHRYJkzGrJLoB
99s552GFAf2JR/dCadU/v2tLuTI8fchTRfUAD2oFu0LCEvJg4hvO4iEAcORPxQPKC0YjfBSPJbf0
419PRo16k/hA1o0zTGYM895TiOHok06M4/FoGSoxFJ5J3WnPNmHbZiXOcD3+4Jq+C1E0i9tBYb4i
roTKx4unPIL3w7v20Jr9R9iZLDmKdmn6Vsr+dWPNPJR19QIBQjOa5drI3CUXk0CAkBBcfT9ELyp/
r7CIRaaFZUSkS/AN57znHZw2nWYMWu6TuiR8280y7Jj6vA3dlWk+hen7o9/M8BRg/QIRPff03nCj
B1BpXtDE+nGOj+k6mmIocgU3Eb44NFbY51s5R6EAXWRYmZ5eY3EDxlpN+mna60szbCB8dAiMZHDX
fGFSogcRIX2oJzDii76Eb5HUH86ZmiEABSZgZDXq2HBKgpx1Ep9m+pqRhUmzAVEL45Ds0H5skDcO
3gyQKh/7rSVyHbc9q+tw1IAf7qSVsXrtw2Ozxc0N94bBtzQxvuJxOiN2UOXdft/WBaJIBxMyMHD+
H3TGITpiHTd5wSbZknqJ7wUK3Od1i8wOfbyHe+0sorVtOE6ZZzw+yxVZrTEF4Tw6NNvEq32GaAMD
fws6hAJRVK/vVKdvvwWmMYPnDHgGhJffIolyICKUYmaFu4E21iI4/eFHbmMteS5Hyo6MZe44cFIG
uvAZVmimoA7CROWP9+ZWjwkqAgNmQz+EuybDS2/Zm1uDHjJW3DcSsZpOuMaZ6B4kfr3KYfzrqzlp
S8iPMaYL0O2P281zYe6TsRDU2xN0Q0IgOP5OE24wLOjxtKClZpLPGIueclkPH6hpoZJ/lN4T3TAz
Sk6tfMzmP6mD50LmLnv33EK4w/1kuwe2WVfeNt/1UepkXF2AHRDI7bThA3ke1+EqXSMaR2EBpQNB
gUolRoYpiDxEYwqfzCPVbdQXSCcKecWV6PjNATjBBcfPpTBDpsvdICNnuvsVKmrxjGbZSSGzo6Ii
xQxAmPphobRIDoUhGCBmnqm97o3jdCpIgPThL6z8BcvV8ZNPLAdQcJiLdNMx50kY2UQ45vF58KZg
Xjjs5TlIiubIlHkBIczlx4Yx/BBTCbinjM4cIgv5kycKzG3FHOJKscb3gVvhU47znaAOAfj3oCXc
ycyFi/fkzzAIcMmUWgLGD82DdW2mfd8tYhMLvavoGUoe7N45l5K5jEY9pInKhHZBcyPYki42bd6a
ISjDRLjJfZx2b30z5jRUXHMSTRqmtGgJ4GJ7JjAuUxZkH2TGOfIus5dcqExkknFP536DgzdDC2L7
sB/zcMgRzEYz4TKzwkgDksGyh6DDfZ8UA/h3rRlVQg0bmBDDEojNJMQuiGiBGAVFbJp+9XghKQ/T
evQCdgRVsXFZio7GiGQ0GQEoU67UD6FyUNRWU/0aMyWm4ENvBIoTjUEW1k/A3hryaUszyb3nvzk6
MTAEo/qiD5tF53YHeRkzTGqriTjEwdJvGGakn+CfS5XushdXWVjuTYhkUnzgCIKe+bi36e05AH0s
6bx52RihcdxZE+WSq06BsBdmA8YghqvgdAAwSjycPlafQd74Ivg6SVbcVzibN0y4wJ4e2khql4RN
EEDyxiUBITBOi6hX3jONllJDxsJRTwli+vNhu3g6WdDi2/UInptsk3xayzhQdjrVZC+YaJ1iB3+b
87afZr+WxbBX+j3GDVCbTTV193CdZMSs/TKGCl92jRM3nNLAZAFXu8QHKervaazaep1lvAOkpQDq
Q4rYofkSrQih1r11tg8RbkuZf7YgDfQsZrM3BPAhWjCPx/6ahdniPk1d5wKwa2cCxDfMFBlqisPT
7NqbP8gHwkk3cE36Au92ZNfSXOQDAjhgvE8QUK3ThfFhAvEl34LHqKePdgqdMedKT0FooIdQwgKz
8eqAlfHX8q7s0CXmN2iSCLxb4gU47ratb+BxBzcGRnqG37K1SaZx4+ywtTiaC+yd2d7sFeAOGC8M
2SmF+zb47tZnfmPH5B+3rdhjt8JmJktn0To48nkZlbpN4jkpBtX0cZWPBTgIyJLJxt6okGL5qj4g
GDJ88es9ZD1ifdUTekC1GbkT7atNMB/lkKAOJGTAsoHW38+BctBQNl2h7SdThsAQXy7M/jg0YOmA
YYvMsJHyGIsMpEOYKuStM3Ej0p50+X5gRac+5/7FUWqAM6MdVPzddq993Pc9JTb7hWqB4s/TCY6I
trpKtpGr78GIT3NEKjFFFgqQ+DPaZPM82JRj7Fg+u0OCNZSBRdIQqJTHiU0RBpFk1TCpjYbkI+yy
nYDVy2lrTVE2tNitfj/3gOkol1YaqqqFySj3nF31Zc1TKtli1Hl45/TvpZcXf95NjEIIOhFBQOHy
EUK4eY7bcTVlrOVcGBlNbyskvXhR9TNwOWBYzkA2od5fki3+7g2hPhp4yxzuvRFYum4VX2s2EtnD
zQ5+o3L3TAN8tQfEQ9wfoDsSWcd1uC5pGIgkxEznDXO/p5P0lJfetgwZEVqMdE3BBaFr0Wzum9cu
8ntrAKDfZsJhEuRzZErkX0H4XL62QLgU0a8t0shDT66BcOXr23jfX18ZgeWQO7j3HeUjcoslwBXf
HtMresVoWHmle4l5s+ZYNJ0Wo2sBlMMIcB8CCwJIJX6g9drp3nLfA8SvMPl7sfDDlwJrtG5h6mBQ
xm7VgpN7g6hy4iTsINtLHgqeaT+2A4Dzwn0+e/iERDGyHVru89B46NXBPXl/qIN2MsR7FccQZmWw
qhfmUQHP2RpTEcN53ISQulyJUSVDY6idIaQP5dVjks+4AyYGKS7E1gWC6kQ4HHDcXLKetX1h1zDf
GoH8ozImowvchgNXm/Hv0xwMCXuw1nJKTJiSGTGZ/YkD3oqZRNfTatAIlqzcGHwl4cmD0CBtrhHt
AbzgHNKgYgRLY+qmgi3WtWuOG4ZkpX//kpC/wB7v9S/K+UWirgO+6dWXatMM8Ux0OdQLiPHx3MzY
lLWzOx27S7wvBBuq7/uDjQcb9d3TzeZNQfD84LlnWCT+mhj5zKQh11Avk1Nlriq8JVE38WPfPP3e
NBJBsA+NcUaNK2wYEaT001scO1s/WzMaJ2KgmaDdvn2zRzhalsU2XFvTbv2gmKKU8pJ5v4qRdXm9
kSfYQorGAZsS3PGNsTztZrIPdP7kbTJseCOqw4sWJQ0smCcUDaaETrZj1ULzgGzkqZNk8poBOiFW
ITAPKdZW9mG17LRrtrEw8YBUsTM4fW6owjqsenvr3TKA3c/vVGN5grmL3e7phEf3RdMn6/Jl4Djf
kJi3Q3pNwEbXCrIv7QJ1uTgwKDo3eT+yjBkSczvM880TBSAJ58g2TLCnXgHBqPv2IWM1fBTAkN4H
c0ZjPJGHKb2FDrCDBCv9vF/NmbB+9CbYEqi9OAhDT5lGZ8AnTr05pxMH9w0Z+Pqr/YzpGJAajPuf
+smF8MR4TAJx5HNkDii/2FKpQjAntRGHBIaFcNuf1zujKOcxR5sAM2hbB9heH6xFMmKYOq0+w49q
lfMIxK/7Ipkou/ACEv+6woKrOVoBbLBLWNJinCibme26ybW9JF/kBGKdJ6CI6hMPdBjV4LlD/Sh2
M6VnMwil/ypHJ2Y6mJV9PUCX4rnGR4+8lkTpu1eWPT7NhpIoiPNpJ3lM9UNrw1wJ57f1L9uW3sjs
DX+q6gvb0/buMxmUZ+jXcEU894lnG8NenBCFiEC5T+RhWBfsmYkSZQmRuxlBZFabiyZNlPf4Hnt4
p1rKusE2hvhNlMXfEHqZ3tCX4tS4rCmzWCjcbUvTs4a0Wz07tNtid4JEWBuJc1iGM6SEu5tKWXdh
gL/slSoP8oO4Fj3eEgVVB3gonfsp9WneCb9ifWAqXHQ+PGRXo4/XGaszqB8DBbmOADsBsIoSlsiC
meG8WtgDOi5RmkdKigMczCrET3DDkHSd7vQjUx+6TY7mPct1ejrHm3TUMw0RhUzWkAzgywrTbhHu
wuvbQ5WBRqMXF0AdoKMlXavtNVwh04B//cf//r//5/z+z/D7HtxvbXjP/yN/ZsE9zuvHf/1LEpV/
/Ufx///76PJf/9I1XdE1S1UsXRRFVRZFnd8/f67iPOz/+P+K2pduaGV322bX8DMZP1wYC1SPEjMz
x6h8gT4SPyoyJSCKiiPULeawnLdkRNsSfm5DCgMrxBDEWna87FlqMqhpZz1nnenaUsdGXfkqvmrG
kXCU4HAR7usbXx0hP98J0THZECQpwusU2QVMykDcEBNBY3znPgXDRlVDrxeecPriP0IRJFwA4lnD
wWEhpDgmmxdIiXeToRyDm88qTBVk+NJnIdi2I4WpUPD+1g/ilOqQebG1Vo8aRk1EKNMgn+VjMg2/
ktmfH6liGL97pJpoKpKlSaah94/8H480r+6nMtXV2xYSBz4mZ3Y0stuzSn7CrFtbC9lVj69DzkWL
zKodwzKAOgTUNNcwWuPaWFQI3G+eck7lYXWREQJMUh8L6mLN9RC8JlVEst4t0KbG/vRBkHByqSLX
xPH2qlM9zxXy7PZUeyVc8WwQQR4MifqmL3OZWJb50DL8Mhm1lcfxp2OqkA9h+jB0VM4x3OpptUl5
W1hzfEqTZ2/r/3FvXAvywHd0Nne32IUnxRDSOJOidqw2Kv9P06k2tw9zF3KIkTkTDjwZLzPi6ZU9
WrGC4T6u/KPm8F5pK0RJdwbeMIsRGuOL1QFo4QJIe+c9vBd0nJkJOoQ+xEnW4kdBAhJm+DEdr7km
OmnFL/VLOIpiaHW4ac3zTwaK+M5Sswfv8W0HFkE+Mb/kpF4DFpOKoszaCwU9NWG3fX3Sbbzw3Bnm
y+Yr3j+Ab8M1w7Zp9K3vVeSMpycRfKfN8xwH8pnAiJyozIN8oN9+MsjUvOdGPWickgUm3cWuOZQH
/riFLSU81BZ17SXfMXki7HmhUFPh5AGVfpTuFBAD7HnCDWbH4Af1gZldGGjH/FO76otoFU3u4P2j
AufZYt5wlc7yvdGb+ERzc6qe8ai2+4XfenDWsZR6TgUI1TvKTtAJP5mThD40ZsLxvg2nIA6QAeZA
DEw4PumkqitGDw+VS7W07NeV8BUY48asYXi7ZExlQR/HbyDINg8AOrxhYRYmKGXXVN5krSO7l/ec
usoYFUjTMUVIMIQZ5LN4TqrjSgvihXUpDixyELXnMzhtTciTlRNtBI7d26xifLAWNnGKUwtn8wM1
H1b9YEHwQxDmaIR9H/RZfWjhTlfEFnADM7s/tKvUN56M5XsV1fOqyDbUo8ML9P7lnpSRJU3aYtzc
R2XALfbYIOocUQ7sww8e8YIxwyZd/Hlf67/Z1rrMMalbmmXIoiT++7YWIll+VLGcb3eH2duZvRZf
R3MMf3owQiUGNdtVavtLdb9Cgj27yD2qCOA49Mah/c0azQavr02J2d5odR5O5+SswfpgPsa4Dm4/
Z9PugZkPvuIM+sgLXp3m19TTv5ah5y93f/4mivY/D6h/+ybSv3+TSDmlkh4r+bZZ7hrEZ5Z9Gi66
0VdsbyJnMzI/VgHRcJDVK3fPdh3J3jjxt5CPIH0Myr00+vPnkf/2eeR//zz3lywqkcXnmWDMbdk9
UxqpIBC7/S18QqPfs6mBB8bbyLY+rgzA/vzztf7N/bgD/+15/Diw00iqaj2UsO7eOn3pJjl3DJz7
eDq7WEgT3MHCwYYkFNsq3BFxoBmRCt/dkOS96acAWRCxMuwgfOCLwTpyB9TEKDVVh6ScXgOzjuw1
VcLgL1e3qf7lU/e//49r5m6m6r1VeGo7DPFpmI+iSygLxcwMs1B7AfdrdoCncJyxJu9HTpJFZ69W
+R6H9QD9gTflQPlQ7SEuyfyl4Sa0gyBwcZgjHskGE/QpY04zzXaujB5v/vPrtg1pr5enbzgxoKFu
YStX+M3Q1GCmXeS/3KN6vwr/9Fb6VfOP76empZ4ZGm+lAUrzUpcPiEHqnN5683w6I+TSX9AN7vZR
cbzRalUDnzx6a7Pv1/5tfzPIDfYtedYD5emMT5N1usYc7PZ9ORm2v7wCV9AHghAw08fyh3yEy58X
lfK3RfWjsFJi3Yyjko8vzw6/MJR4PuO1MDJiZY++9Y0+ZXuFQWHTUAGQMQrAs6gBtf3LQpF/U+Kx
vBVN1DRDEmXrx/IuxFBOTykLpfbwxDfHi2y8ebMUpFUPWbxd3J1ZorAKwESSwZ8fg6Sav32N//3T
fyzTtOveotAfm8KErF8E3lyWl2M3ImtJdhfxxIKXxK4z7AOjSQea5iEf9QYOz9VG/o4JCkVIvDo+
aPmx7Bu9YDAbdrfevTyncWcepy/Ti7Ex/9afGAqqwbtwRTiB896M/TQh3YvZDZ7l9vPjCYmgw9h6
b0/hmY39dQO8TJcFkL0kdG/shkFHgO0A6dMN/cJ4/inNmHzZ7dcaMBzjtWS8hh2V2YOPxtEXNPjz
vgZgyx85s/0rnjFwGha/bHlQrdPr2jVBIPuliXsH1k7JOPbQuV0NYL7C+fNjtn5/hP73U/6xWYzX
7fSs+s0yQatNjjbH6NHyFpif23f8/YzJ5rHdsNEpzAdpMly9vzqcGOE4CA/7G+cHQOSBXuASMDlz
5BMKMN0bTLIQs8R4ihNahpacYwFL32C8zpfJkSczhhMCwtTjj8wAAr7j3WR+gP8CQ5Fd4UwOtxE6
UnwTsHSU4NA/B0t0ULcZJyKWbkvozH9+CvLvr+j/fgo/9ty7UN63MGKlQyQZxCt0NP4CVdoq6FZB
OtXJW3FRjW2v4QKp2QUXBv/PH0C1frfYDZGegMpft/QfH0AwQiU5ZbyG2kOEX08plb0vtUd37rgd
ZJA5cPLC38ouj/EyWaeqTYqENRgOseFSvfqY9RpiHNrvwZjZd0Y8CscVaY6OFeSDtbxHJTFcctj+
+WPrvzurFEWWZU1UDUPXfpwQ7UvsMlnvV08N1P12jtVFdME1uE8Wkr9BzORvCu+0+7qRX0VHPzJH
j9dIRZDTzUnime0/CElkccxhSlz7aDY/BOHtQzriNdiGaZNmn619OCjXyF1fl8s/f/7fnjH//Pw/
zphOaowm7q/CbgFO/3Cb5WzSwfmNBl9fm9DlOqihAY+IIlO+7oPV92lqfQZTinuK5w/0LvbjgDwK
iIkl/nYxSe2/A71ZtNAuf3nWvy12/vlZf+zU10tqDSHjPCy4XzMIQjN9MPJWNNnczOIogEbSOoMt
xcMyxUr4b+ex3D+Ln9fqP3/+jyUa1u84qkIt397dmWXPvsrhcxZDclop/PPmdpJ+mVMvWpf2GjBg
ltlHgLfg5SwEezPqJvZKGAT3c/Axn49vY3dOEMjZzFYCoNXgvd+s1MuILEGbc5nMNSjVA0QYKA1a
ZoT2/gOo2EHq2vY1UU91h/y4yyYVacd4sqE9Wd1mtBFM/oTLRbtwYw/XyfLKv8eDsW5zZeY2o845
xDWfUecVt0MO+tp5ffx5Sf22utJEUTP7/WDo6o8tcerutV6IVbbl5oH9+7g+xtZGWuDUAIIHsICC
b6n54VjzFGJ2NeftPLb4WruxyxmLbcxOGuKTG9T+e4K9doqjORG62BbY1C4ZGazF8e3Wk87XSDdT
SKp7IFUE1yDbG8BHWNZXEfPJfJzgF4OfP+NlTHYVbPGMIMLGV933AUbMrEfJJF6AWPEc/HwpBH87
0YzfXd+apCqKpOuSJFo/tpYQKk8zecfZVlio+AHRvQ0NjL8e45Rrpjc4aT+Z1MUQlLnQYToQ1Upm
4s1PYd+wAkB5x23n6jojJFL5RLecxW+i6wcC3tNf+cYgSzTaSA5LZSoGsouYD07KEa6Khb1BuzF9
BTEtABEhdxQDkJVQRbUbbUukkw1k1CwQD8MmKNWBxHBGX4qxTVwjXB5iyr5LeFQz3Ov+vDY06TfH
vMEzkah2DEVWlf6h/aM0fYddqBhKcdsW1CzTE7GXEITki2HN7pmjImGCcsFLJpXkMyGKYMKzMSpH
IrcHYgXOW89NMTPzoYg+BuALz31zbUC6o04xhlmy1JTgpAyfOMyRM8bACgWoMQ15EHXkF7jKUgOB
d/SmftDZiavp2D0ZyjM88iBQLBo8fxZQiF7YB0ekmoiRE40TEmEOQDfCk9RNVN1Y4A01//ZwwI7y
c7yuKl9fAbR3jfOayStroawFhDnX0wiEg9hI9PHDCCrO/IQMGgeh06I9EZ75rUJ2YDpV2WU510ES
GJ+1rnTuajfCDglHr0PDdKQZnx5BjE3D7PGeZopfVut7ObTiIUMG/PR32LjyOqHgYeUPMNx8tli6
CIsTukmdCeoz9MCoZt1iXb2Z2JbcpRr9FmMICABv/OvIaHQUAdi0OGDEJRbD7uHKvAFw3m6Rh+4T
zi5hxWtBOJ7aAWRlJisNFkQrbV2QjI5ZHkRZA+tOG0CRWRL4BZImfD3wwTn08RVrRO99TQpxX/lQ
Dg/itayRDmIVOy9IELmrYn8MNIdrPMQDFFQE35q4hA7F+xzdUZd6KnFUB+VBDmAvIjhdn+FAhUwC
6/Fk1y9PGVN+afK2bIcFERDwnzfgIHIyuuX4bUqTHM7fWiI/AyI7fodorRdZf+aYLZbXGIvX3LPT
d3vE766xi3oFhhSS2tDN23qczdTHuCQSyin2yJ7bTXzyxSeuMI6GknQtj5gyGIxJrEGFqQlZmula
AX/F5hKKC8uuDTJ9GGIZSIhABz1/kdMDB9n6wZqJ3U7rDRAeJNSTLEBUyMkDzlN/oXs3RorMe5jC
gteNG22QbTCJTdY3WB5Yrz1s6FStm33fYJjcPN0YuWQC592oQKO6zWF9YECEV9BnOVNLjMLsEOol
J+ghI090nXGnYMeeYyKCemT4wJhyiQzhhIRk8NYnZmDu+BXEMLL0Vs/Oe2VIxxFp2JnsyLzla4og
CGExsfDwat4YiTLPV3a54DYL+GFCsRNJMp+k0CMcTprXtp5LjP1aFzsOma1xXxjwxeB8BGHtY/pA
mwpeRcGLGRm0IVgYeAkCdKuDCATLsqv9bf1eSSZb2qHHfsDHR8TM6D/gCFOgxwU5TlvUKeawyQYp
gBEWJ8cQfhWWDFDF3G4VI1VCLrgx+J3ciVlJX8DDoBMKTIggYQGDBzOyd+TSaenzDxaSHTLjTE/D
b6+3je3gcQLrMXiEM40IAmpFixcm0fZnA0ZEbhMGBsqofD+nz2rEYqk+KyDauQoEM1KwBGBDkLK3
Tb4SZrOhDSUPKiZ/tYXHBQQ97T71fXNDAgdtiyhsTDWaTQUKXtki2YHrhrwfyPT4jt6HBcYlKFpl
50bOwzwFw56Dimo7lUTMcMiBFpKZR0JZ7mBA/YBQ/Z0T/zisnqtmk3AFb/98rP+ueDdkTRF1XVR0
UZZ+XHWVENeC3mrp1jwiv0nkqYKL/HOYfZZ3V4/Gz1X6tgt5i6k8wSz4EtV8b1chz28kkh9ABo0v
bjRWDx8ZRdAh+kpDX70QgMFa0LG4iHCvKZjnQ3eetYyfTSbAd7JKjBiWG+pe7aP6bsK/XFZyX8/9
qPcMWddN0bIUSdHNH/Ve/JJD7SVL6RZbNeGgt+59/hgW2DJihMONgu83yinnHXk1DlF+S0nxLCHb
AUk+Og9yrIZPS4yLdZS4f37ev4MhDdkwJMkwNdk0rB+AqlYnr/apPtItygprHE7eyJJOfdCt4lc4
M/DwyLi5PITh6THEbAdjerZTceWEGyFXhe2QTuiytQ3LDQIO2gCccplA598aRp3GX56jovWF+f94
kCYgimLKuiEZfVHwj0tfOqXCXWsLxhE0CmafYRNtWlBsxcuPr8IWxAkWXmjvcJYzJlwWMb2zPjll
E9FyjAuOS/c9dYG2yFE0kLfzJTLBglXGMudRh3Z3fpG9QWzqa4dAGK9b1D9PWzYJ5+l59PxQGuua
vJyDiOJ3WQeiDmO2t5W4cS0whKvhHaTHZzqWOz9vJ6U0ajHX9mR5KJwRfnVMgTDMVAeUCQpR7hRg
Ir5mpKRKHN6jGhyGFEZC0qH1kJ9BQEHQs/mw7bgPbor9ZGgTrrvCUYDLMuKuli2ujlnADXSRjlDE
pdtS+9IyZjcDCbjleCLt29c4teiBZUeS3dvJKWHwkNqEOC2bmdjKMRZChiL6aKn0+0RjPKvPy3Dw
aHxFHaon7KvOLMzyNsjljUJxiwmt4XJEMuODh43BanUbhxj2aOeTtoozL8RSUeReccxy9oJtWGy0
x6qrvpq3p0Dfm3UZaWc5yhHZY98q0FE5dk1buxKtIXxSYMK0DW9eNi12D9qzLfZC0LhOZIA70ozY
7/cSMu2oVZ2OYQ+sW2aJsSN+xOPmo1i9tjrK2hT7tAEKN+afD3PEqY0LVwTF2u8sVyiD7ByR+vBR
wPMnexlWlDVgDb+35CwH1Q4eUNvDsomf4mygOrA6GPAglMPHhWAdnGsCVoOa9eRqAsohQDdEbaBL
x9HyzCF5u6qbcJoAk/GJZGgv3xniE8G+lzhGYrAGK/e5adboeg7yJfqMeclkapc2LKRHoO2QFHCe
C1BQGddrwR0LdQoi08HGq7IGjQVZnNqc0wAiXnFzX332OSU+EWkRdke4fTJl3cMdUYshNmt0dqhQ
LD8W3Fbz0OxxvQln1pxl2Saxl/fZHXFX4iRYcJ3lvUKSNCSxjsCRu8c0ibse83/MIZAtMdJ/wLmH
q9BLbCcCdBO7NXwuo/SiT94mnF7UYG+MOvq40wSmGkgiIc+0hrJnXWk9X9r4LGy1TxijvXRK30Kc
SQkxbP7SX8u/Qa0N2RJNXTJUU5bNH33j4/SqdcuM0m041y54JHL/ZQ7bKiGxAjtPLljPhCXzSdAQ
B50LVUbcNPvnX4+r3x77//gcPy4zNTEEXRMSbNa3sPJOrRtddGuNw+Z7Ue6SiwFZyK/ujg7OwbDV
FgODeCIknOGl3cDhHqXbp8Ppb55bBa8fXBfQAM5hDcIaHf35HjB/tUv/42S1VNkyDFkWde3H/MeS
LOsu3ct0W/Gz2nmhuhzmJxzXtUkhoRL1SyR46uopzkwD7a1zQwUMKzD15XRsVMiIx+asRP1XTUpt
KEP+ISfp4fMLZQOZH1aLhY0RNciiy70GDRdOdpCvYROcbP0YIzx9+TdxIuW9o2h7TT6kJpBTWCrl
6gZTCWD0esovuKUWBChYsJMjYOyy35nqaYKU8YkZbjvQcdYUgoaYY5Y6zUOLkW/llHC7pI8E4zOC
wKmv0+kjHmjCIGJ8jWsmjoKSa50mKcxOjv7YkcpFi+U7QS/M7gtqv5N7InZQnGm4MPqN4MGXqPCk
3ZiBTMIX8H3rJa+Buu1vA3IIcaI2PAOmIQ5ckSMhHYVxoLkxF4qgEmFrQHgztyX9weykBvFRJayH
nFHLUxiQv6/8YIKyaKnaaPTir2letntNHwhjnVtkV8Gj8JpPvfPL/ikAbw8ev0IdosNpF+6wizwx
Q6DR3LdzZHDt1ryqld2CsfdSPDxFFDz97ewbZYQ6us/lxhH21KHdNTvXflRDQURU03ICJXgLWa0r
uBEnBCpVWFHkdZhevSigRgTKVzePt3HpkU5UEw6Bsw4/o8Y90DYv3LwQnPGuad1y00G4wsWcElZD
UDx6L6sO45LJo1nW6izBjwZtNo1nOZLroYol1o7RuUXbAB/CeRF1cM1Q8rZoFgZPYcygvM7IHGKM
D4AbZDzSN1TgW9THYqMpIHGKo79v2mxlXj7cas7B+UaQ3dkyhibtyKC1AqZhGd+8F9APtLZtuZEJ
XUU3QwWPpXc2THDdr7ynPJAYbc9gaSU7TnDq5yc6ToKCHoPcIr+zoJlr0Zd6Aqz2WSuMmnhonCby
Rw7Ju3bwpr+WYIrX8iwY+ODzXvCmBVEAWLmPI/qt+wpD+4jANtIGSevoPGQQJclBtdemi/fuhETF
GGGj1oDq0E6QVENiXYcD5WdFFkTMg7s7dWTTioBo3ekExMP7PrrD3MzeqAqDZweJLh6a+M6H6xtA
toZdwEHKx6U104tlxNDp5ET7iuEhtGzT4zDXcEcx8bYMi6UWjzKkCPHk8RhXyJkJv9Chmg8kqg84
8+UmTLY0q817fHrOQmkC4ygkGxBVArfdUZuwEF8GG5woplzxa8UtHusTottekTNARfWIHLGePeFx
waJ/0Ac64q/CRCP1Bp+oOGCc+FBAdEjgwv4gwDaMr1xdo2z8ptlF4aK5CIdyqjfG5Nay5W6bUx3l
7JI76Rk6VPRR/ZmRflcD6TgKthRY++Ggsb2HA3gub0C/+AMgzEqXxqE4vDep5hQiDCe7uaCjTq5p
kBzp2JQdaZaqb+I727oaiNtHc1Hm9QptWWFM3xgFR2QBPMYPCsQpC/VWelzikQa10ow86hHtO8FP
DvckrLAwQfFqvgrd3ETgER0Bygzwyo2yja9oMbqmV+8y5QoPEQq7FgtrA9Bn+6ZwmvOMK31CecOu
USYGlcOKdiaHjS4P3+htPqM9JdnTe+3gDV4xgWSCUUO6kVUfS/OrtGUUZPLOxhXs1LdXshvwn6Tt
yN4rpfJTfZlv2StQBmk+zBtJh7+ANK8CXIKLDVmU7pBNgExQACyg/H7LToPBIuomkqFHyr4IUkDk
xs6/pcBgjGW6sFfE/f0LwQcSshcpFSCPE7QNCtT0ehozLVhQHAFslbhQngYZ1Uns3qRJbzt6oXyB
WhxhkS9PXxb6NVs6fUPXTgmKYfzRziwc8SRvXYRrpInV9pUEnATwEXt7DnXIuEPEZfE2qbH8Q4WD
WzcdOvw5i68MwETMAWtrCFlIakAQ5+H3k0H84UkQM+GIy3KTY2FMKsELi5DBE+qzPkD81A5zcOYv
6T4VXwHE+wdPZ7KToIDjBuC9sKJCF0Mli6pKnNep34oYkhF1V2ou4YMfRoJeNUIYi2xDdeUpBRVF
L3+HH9aV6AKeXyUWohF8n+fDLUA3DyFH7Ow5s+aPekxSK+snw3R6JGwEpqIWjltuRvgHcwTutNX7
9VkG9716cqsSdMvpSnqiqaTj4swHlCw70XpjWrwne0SD7B/20VH5gP9mJuM6/LS+ErjIPQbwJDcT
Gpo0SPDlHUMuKtbmRf7OjZ7ijiMgKtbu6VrGF63Lm18LHmDqg/Q7RGP8YZQXcKKQ66Y+Ta8VfYYk
GLFFsa0dMFhRk5nSszR6b/HXc8SLb9GHGDv1MeftnaB5Kr02OscO2djr0sAIQZPd/urH0eodsh4f
dgrJDkOpQAhYcxBRBR8mHze+BBu+G9SXRHFTaJ4cTPL90lrrECr+a4MTrzqvD9qaubCZjyCKaNa1
bzJYFfJARe+ZTgXmtISevpZ8nxxl6KU+IEjkBn2eJvih/rkAk9XfzE0NRVdEyZAs0xSlHwWY9o4N
8ZHFIB+QY0M37x/MOUMB0QfxjtRsrb/xAsYK2EbR0DSL16KvYvBLqxzyNqIt7/SFqWJJX+Qp4TAt
JqXg9qTEDM8UtJlLGcUeVuHE8z18oOSsmOuCa+q9p6ju6Gs5wWSOm5rhU02GrZ+1QysZ3ApffY+f
+iDlgjlCawQsbdJJHk6VwuG0rE07Ir22c2QMXnMXQB2I4/bALsyNIMohMaMVaWZ4STWwe03629EJ
D3q6Baqzm6davVqHE1xQhlzrLyQTJdad7IQIc7CSkCjDrV5eudXwjVo+ILOfBl0+qm9Lbt14JUtD
AP30PpC+IEwKXznYIhxrRoqFHy3SxpWRAu+KCUBsQTIRuRJben9E6r5JH3eugmgvbCPV047yBXKs
iK4PY1i/wBeDTzHvZliQsRDX6OM5dz70PZ0fLZVBA7SUj3Dr43Pvm5qOkyvtmu6k0/tGWWXfmGHe
ANsuCcFGd5qdloMIvuL0JEzE2FNeowhhtuG++L78KKTJS3GDMIY5M//OUS6UXipyD/fuG5i6hQ3H
LlZJOlSC2Wuby4hh7WeAROI9R0mToqJKfM6TDHuqETLndzEtF3SVfGgE2h3Vj130k288dNXc4+lq
bR8IHJJ+aPjRpxLNEBTcxhoh3Pqhk8dW5VXUqTF66WlRARBSo3l1uX2/x122qsW/kGN+gUw/ew9V
UjUNhAyOjPJj6ddxXrVFXidbCyfMhVl5gC4mGbmCFzKQDHfsaNB63sBZA/ZFDrOB2sjnX5V6P+86
QfyU7Q7BxZrsZWkvzuTP/0fYeS0pjjVb+ImIkDe3II/wvm4UVBUIgUAgj57+/9RxIs60ie7LiZmp
otDWzsyVyxhfTf9g+pzbKKx7xSuosfXMLMp/z4ReDqYREbe+MB+cShgn0K0JYoEdvCy+H8fe1jXz
dfpdGX0FAAV0zGqdLkl4WrMtQbc5epyeUzRfvSMDiszgJqGJULzrB05azCXSZ7SkbKl+Ocl2f78p
5D9idgoDrmbImqjqRn+T/AcEu9WDRmi75roREEeCesY01sQvDAskBcTmoLEos9kkAzNAJ6+i16ia
ibJpTKI2R/XFfSbWXuf4Y856d4ytQNZA/GAIDR7MK+CmhaUrtgrX/rpr4edz58Tm6vGeXh+zRvIB
CxALwN4GjMDsowiumPYVQYo5JokQmJtVUywJAfs/M8TYMH9rrLvHbKjU9z4nQYioPMWq1MBkpBg4
3Z5PjFQfqJ+9jWN0k1QOJdWpC7+gwkJWN2xYG6at3VwTv6ZQXHdjrqU4w1PSfaGpA7snYSzhcduq
7sTR2bz7GjToXlN9B8MqVuLLvuGnS9Iwdnuihc+CskjXMcxg/JUXScjGwHj0OaJSY0coy64jY8B8
6rweodRgoYVhrEWbqS8fs+fuPnCzsN6CKX4ptEscS5C7uF9B3CjXPdNX+AaIU9YvxYYzH40bnG0Z
Yth7mPZ9n05lkkthouB9sbjtKd5g/R33+CL6SkmIDMozfs53v/pGSc8Uxswib98Xmw5dxqEhEKwn
pPpo31/oII9DunFsrjc3G7o1Sxaoh5PHiis3qSwV0xHclmAFbaUvo53eeOSohnQUvAm32CzChGlC
Zu3LMxgSFs2CToutIOlQfZEb4ZoRz3G7T89spQoCH8l4wOcUqv+5WnGFEsbzAnO3O+JMe2K/PVBZ
No9VUFL0W1bClwp39gIA5+Ia0VjsTDkMDJ3fKmQsq+k3h/gu4w/W9Iqvdqr0gcE0X9hKclPhcdZ5
EaAjkB4/MJ4avKHYEKEZueDBjoQYHSPe0b15i3ij5VpUppVAqeSLXt6vHjcJARU0O8FLCq8YU+3R
Lgu4iyPG3WN4YB54S+m+72g+xflFHj0+ru6AlUhj83HrlMggp8o9yWmnLMMlLzf7iIUfXjdf6G6e
pfX3t/oHvvLbHWjqAqRm3VBk7ResyCyf16s0SNFb+mUom26FX4oH7VqtkR7ojliOk96CAy6euey8
hmh7farv8s86YHLspszm95stL8UgXVT4yIX9iaEEhfrp9n1PnIH//MBWLv14E8CyuWyyh3fFuR35
DtzwB0Kt1z9oWHr/gX/9g1QR5cWPNY76g/D7n1tqkJewbIzrdSPOAL8I2dog3mOWymwoC4/CM/eq
YzbOc1bQ17RYW1sswe4uEJi40MFjRtp3tomcF+tygpVxlqUry2hzQwMTXnTz8LgmA9IB4Wy9HGWJ
esknDxEYISEeO+SgYTCn+soE4fXkcbMIV/N++M++zxlZhMA0drYm3cI2SA6LHelDmv79iUo/yOi/
fQOS3it7wNWQ8Px8T+daLtdaoSc8UiAYxCIzeS08pmzZC2obbJEz7VubjpIjQq/Xghu1nx/7SX/0
nsRe6+A/dH76LQ4ddHVPrwufPiuIe0BadtCBXHIa9mja4y1q5j6RSJzV7IqHyQLNQloOy5dLqDRM
N2TNEDp+SEbKdc7OmvVvjpB1blZuLsyzcqnjWmzL6M/Z/dSORMrW4f4kipKUGB4PJe3qKL2Il8Bh
VuSvU14NC6yCAwVvgLW2Euapbl3fNjiGGPDKsgy+29pKxeKCOXYlE49tw2t4O4oFz3GmxP5gKfnc
uhXZrlg8Ds7YjJQLYOsLoVIj/Bb24jFbFQytiObpvYGU3xbRImlADKE1OPEyM8Hjd9QLxTBoNT5S
AA0LU0I6I2xlgI7IEdD8aKU4WHFl8CzYrE6Nr4fNfyBBHX3gBPpGSkqnxT+c0HMaHyxQNjR2aIcp
oQqJrukUr/P6ZG6T+esAXYTAx0mzfg+lhaAPa3lYeDA/ANdxMJCPKO1V/G+GF1Ah/DPC5CtamWd+
4T8OFg3RH14tTdLhRYmGIsk/1o3/ebWiohk89bd03SgKFjn4QCLhGZUXt2ymdRcO8K8GicGk9R2U
5kIAjmBLDyIn2sVHndgNzfesHsuwC3ddWFbu9YunhFtgi8J+oyVjEhQUvMqIf8dIAVvEccOCCA5r
CzgKi/UNiYPtMI/zUHMzsznZSdmomMr79y0Av4DGAblDIExnxA8wQ1asGBwnC3bWRnCXFgxnA4h+
ByhZnCHZtCAv1CylWTANAYD6cg2iAaGBvvwNmxg5D9YX3G+Lm2Hd+Q/CZIMbbUuUMAnrQ0MdsdsG
tWFH9j5e1/jc1v79xLq+VJw3mB/EJFph/63zhYwG0lY40uq3i0qxqcIvBuoloAKgFD3Uw70tmkOx
eRBPCSwAYjnuOyXGE0bWvrnCrOWF3nd6RfAE18FvTnA/YnhCCxC+llYREPID4VYyvjhPJD9nNmny
xTUNutAc1kIUsNBJCaL38s/XvladDGoO9kdk5ZJ9CmEqGXHzRQB9yB6wMMCjTwLAsYovjYCoUMc7
EhBrG8Hjm19okq1EsvgOtC/4EKw9m0+2chpCy0HAvrtlk3PuUtI1IA/JE8x84m9Gl3bStcOV+SYo
kvnljjmV/V7dK1co3ZJcLcV6L7guog+Jt3fKOS/56vmCReciOozIr84TcYN4jYzPmHRbwrw5gcS8
PXBf8q8XhtHHCUsn8K/yTNsk4D9DdBFrxTEAaHZ4o+se6+q4Psc4GUuO9OZq4jesu03JVZhOXorT
zROJAA4gajwr39jVn0iyaVfVLNsllDWcrnSHv6HZFWhC8yAfIEMcnDFWw5lKZaNrjm41JL1B7Ooz
8aCXsyYBj3efUEs5ye9xexRfw3T7CNKrXfAD1/dn37o+cSz4fEykUAfSxv6SVSxEsUMfczS7ySjW
r8Gr7+sGuGlNYt16LzFyk78Ven1YknvC4EgivVps4KQwxfAUJoo24nPWID3/0stIf6K/aYqia7qg
ygrEwJ+Lyz27dYb6rq6bIng+DjS1JQyr10g6gXJG1zGCv1e9lnWnASo7EUMd2Yru1dv7anB4ZCGP
gmtVWJcdi9BuTjNcXv/R0Yh/YC3qJmQHiR2cqSrGLwS9x6O8tLdrdNlQohSs2EgInMAMSmfX3eXF
UMAaE+4LpB8OfRrorE95ecR/EByUP8Eq//kUvxIclOgi3pXa5FMYLqt+HjfrfO3j8k0BjM7s6OuZ
Rj4OMGflDtjK3FfR9r6BZtm6LZaBUEzs8qwQ85VNBjBxYPi1Mxgz4AM42Ub4vJ7BdHUuiy1OWyzr
ZFY3AlhBd5viqskuNKkdpfgHEcI0/tRdmYouypQBUUBT8vPjly5qLjw6+bLRICKIbnz1kble3itx
gLOcHeuBFu3zqx0fm5vXYfOj2yJ25XdPw0OaewQ+G1wO3XufK8nl2OjvKSwUSj4msBRhNsRurS4f
AhjDJ56eCAfbbFFLOPZj3l0cow+a8Ip3yZyiNq7iSZ9eGHkNqRKMe7hoXN2ympRvV0+3ghCSrQlw
VDn3xuruiB1zgoRWr9dIY35SVOdWOo/Kbs1hsxhgSMgL3QAPB0URXoqevXDn+nxJLizOOPVqXCuw
rIymAv5jDsdcfFttFQhpIGz1jqWCCejlvuSFDCqoIwK0anK/8US52CKEDnIB0g3L7/iMr0pxX+mE
PRP0+PWaqjuTZVLiFF3QcmU5WeMl12kXWRFm0NgYoCXBpCJs8eS5BHHr31sc+QSaZy3IIcRilQ6V
EwUxC45i2NQ9NlEZFqWzwg2qZsS0Ra+M/ASPekLJfQNO4lTqsGUftfg3+BRfqnZhjPkDFdGPmQkV
u6clmv6lc1LldIM6hH9RPLlfWgzqSGBkCcA2TMSg9kLop2TBRYTm+2DPwv/G+qGya2NYzoldGsHi
uXCNxUP4LdG24oUjXKb+rEHi4TSu4V9aF8N/dzMD71w4mcUQebLcsUEbVpsWIyAmNnwNVoXo4yIB
+pF+gLNv2ueBH9hfoZpNhqXK10OyfTbticeEWPc+vGyRIXCCKBSPXgT9QLuc9u0ojUKyFUHNBNDZ
H47tmebgfHPHzxLni88YuB0R7uEpwc2ZoMgXLZro19R4j7Lei1k4w+1hgu93r7dQSncDDBhBlzE8
W0SRXfr0Fm2I3vu+ZNh4LQQY0cVnxea5cVGe3ymPuH+aVn4hG2ELKtoJ0+oskgKz6YrxNZ1EFZ03
3ZwyA2mom3MtWHcqQjLsAU7ZGuDMv88IMqjtsv+fKM0mpSMLL0inYPu8UdY3Dl4tGvaMLzvFiqMM
2ydzXZDB7OqWKaYs6keKaWYdJItLgrWDA7jbwjfKRvBJyqPssh2smnWpHEVsJAhpHqhszZsRjQj0
1YrYU0T3Tw9TCzYw8aLB1l51U1y2QFiMkJZNCdiZMxQfDWrSO1AwRKZKHGRlMsAGaVqsaNgFEwdG
HrDD9lPWLEO0LluUGnA/D7ROT8yjChysn8PntNahlA6JdJkJaziicCwBP1jpUBIh23BYwrwKITNA
Q4xEiwr4QN1B+ieRX1efylvNqZzPdIUITKqAd4FOoYJwqeRP21jX50tDyKBFu3EDg7AFzO68PHWl
epQmPI2RCSua938jft9XkoILLxDhBovUAz/n5cjkwBpLfEv7EEMUka8ZsAQtz2XcE72ob0pvn67T
ngLlCRbLm1VMK4XtWgCxNJqVnaeLkzu9R2R4OFRCFi3QuV+s68N+EJwpAxYRsYsNkOCxGhwA/7GR
6LY0XtSvCzENePeynJvqWIl1o7R08qPCvxPdfGeCoWokVJEVM+5jAEGQTznw1v1DWAtj3DW1ae4K
iMThdkLG/EjIRhopbJ+D2kQNTkuW1xYjCLzPyW0bwcSHfNFL7rWvat1+wDJlC1JdQ8yCPFhAMCiu
br6RIBP0VF0Z1y7JdOXcKbtRkvSA+2ttbuN58W3sEiAP0i2YzKCqZsM7MhzQtVELx8NgLQ2NiLlh
FG/kieomhyhEkQ8qPS8c8IkMx3aUSgHUf4nVySzzjZ7GNjRWgz5i4b6imrM0lAtHnETLQUD6MH5v
c7WxEu79MMttzLMulkKQVuUegFj5fVFuw3l9TBWaZp+gNAXm7Y2UGtgeIe66Oa0w3DaY9wszTBcA
OFiecIgUB24q4//jmLIRJ+d6qphuvdSWrQvq0GIc/ZroUA3gIl9YYazp1q+q81obZPvtuwA5fnq3
9M0dG23c9goWjsDLztWL1/Wxhb5tX3HCjCF6QP+f9ORgjgnmpa3DPcy1Lc0ZAcJ8c/PJpeupY8oy
JayPy22cTyGzGVfiaLA71r7NSR8heO6Owqewrlm+sBMeC1gvfLIl1pMRfHDyn+ka1s9lfjJwz8bo
JLHyE4D8lXzYKACqfjHqb7HhYIVcg86uOhQLM/U5vwr2YwEVGGh3sL7hv7kz3lZR2SgUtDHuYlxJ
XBW4KZFGiXD43gcQkHXQYSoalMkIzn2OEeVROVd3osqFHp5s5O90KoyjPRvqAU6cXK+sv8e3KYQY
SpSVBuKcykSjHH2Uqg15n9XYGwJ1hJ9j9XbKNMgO0G/L3krkqAflNkpYz4DbR3Y7wArW0g6vMFtd
MDAzLLaeindb376aENq44DOjyTileZgxKfOckXCqwUw8XTi20BWs/Czs6b4wTIUWAIrkU5vd2+gr
sZ/jZE0w5KGGavbRBiyOokPkQThQeCz+oLai0AgqsBT4LcRWJWGyZmJYQPjWccxrdpjPEMoBWlWT
SCaTa4jSw+RRAfafsqvDLl/3RLsq7YRT2nnYierX1eUyw2+j99FQR3ysG2v/K2mN+TE9D46kncXi
vMgteBeD6hjhn5337ZD7uFtt/sXZ5c2R8Pk7VQf1/F5dBL/ufJ2nWTFN3Hb1naE1mkfUlZy57vmF
G5MoLyRlm0MJahxVHr90V4jDeM8XmRLIGeEKA3Nl/MKNKvKvJGVEVkdloL97BIVmc8cauPXjrYNf
CHGGcFMvtqLaUMIT8R8Nq/obJU9hT4HyWZYMQ5YE6RcsTM+jZpDrLxxMP5QFsQx94vsYO3oPXaaP
wg3beEQINtY2M9jsyIox8SHAzZzGG0pDAG3VfdqiyyCPDxuxB/hAJ+xbsAObEInoYijoSSSS0fi4
+j8GGe3Pn11RNMNQdUERf+m184esN/olbdfqygKjwH2KcJt2ngAsnMpZdWwRwGCxwjZk95y1BDVo
Fp4pAenOu3SOE58n75rleyvASWBBp+KKCOJxx2cn2UM9LLy7rwevlTHuo/3UU/wdjQsfHOmGwur2
BTMUPBcPVHbhzBHdl+m9Pv+OVIp/Iv8ZgmyagiLwZ6rCLxulV343y868pBs9I16G9EJlJF087LQU
akU6RDvcbFPoo06z1O5BPpOYaN3Bqjt0ezz36Q8hGtPtNUTt7ATO1rA54YGzLzVb2F4BPIiEUaco
FRBetL3p1WDDYPXqHDqBR2vhOZwfW2GWmG57vBIgVSyQs2UgGZfhXEBXyCy7eFZ2Rx2DBHYbm4pL
p9/gRM77hfAKighkX9HmKZjQ+CA0LwvSHPGwge4fQBt6dasbHYw2hPAbDQL8W3rs41vopkhhZC51
etNuJE5uDy89pfGoWhlLrBMl7FcTp4M01bolVADYxuwwYK4Km+fAfSi2ydjyJS0zagpihTlE7gYg
zmcIuwGZ9lb5rx1bRFgFyawFnj+x6qpW+LBfNzrnAPuRf2CDRr8q/QVz/ulJ/jJ0x8ZNvLbxLd10
il3pVjuYxTkByR4z7rNzYgI2cZQEvO2t3HRkobhlEpjogYj1tOvces/kZRcfBLIWm57KdW8nt/F1
luAtej8aVfg66fb7K0I4FOIne7FvBZudUUyXgAaKiqrYbWq9LI4vaguNQXijwOXJbEoODunZATZ1
iXUQIbkAZK7ul2BKQXdIN9TaGbtFjhPw/O4+Z40xrFKLtovghwrNBxj/34+98mOn8tuXpemyKRqA
rIr8i/gh7tr3Q1W02wYRIPxSyiMgDwq2whlg9WPXe+YrKSAVbPFCoeNcyTM1EJObszdE10U3p756
IjetOLqRTqg7mo0RP0k/5CfAzcApWPyKNlqQLbA9O+QhHJnLNygl6OcDWQfsp22W7uFUGRE3NAd7
j/nYMSdfJBunobKMQNU4eziSw4RZJSs46PiuXOMxNxDxMA1+Uh7zCEMyw5o2aaCmQdRzYGpf++l8
Gt8tizUrBfn+CZ8mvs7w5+fGyXbEFRk8GwxX2a0Bu6BxBHtH25CZjrR8ZKNsBayesAIdYn8rTKWF
fADLAqpdae59rLli+JhVOF2fSFF7zF5HCl2fU0baHZvDNSQw5Lodw/ARUpAyAUGg1oLtPtYioq0p
TN3LHJPrEqS2Axy6EajWR4xh7sctQKOTWFBXlS3uvkx3obyX6MFDVeqN/xj0y7WyMUvIvcM7kWBo
IrCjy5gxaLqxoWhsvsEZzDNtwRO97rtPWI9XCIdjqBzpwzdBNAmfHeMho3xDz90zNjNBMTMDcMOZ
DbTe1n0owIG/YQTQO6HFc9FeVLujKbu0qPBLJ6I+XN6VoUJIOS5+3OoHOnD0UuwnY7JKlTUdjnJk
OU3kc/DqrWwG6kw1hk9iqwU8/UeoAoAFAIzH5bo41vSdjHpT0UNq0e2qBYSa7M7IRoNiKJaBdSXI
yijV3PTQjV/w9VcA3kxp7ThGZH/hssMhHL4tI37QMl4gVdYx25bZe9PKsCOfvr4epK6ylcVfcKLg
Cw1pBrP6p909bbWaPg2kaD9G/Me8OdUYHjhd2IINPLzkyWgIXDPMFib9aOy/eyexnhuH6jxO55dy
zAoevYg5fdo5Nykdil16SeqCl3ml6KLmQyVR1W5CvkbhvDm6hSWz5EdOcbEMwRIYu8zR/Vs/Pj+6
j/IEgzxf8JNebL7wMl1wcd++zVNnN/tn2q8LYDqK52oemz43fFEFOugQ7p/y0vjMajZYfCxYShjm
1NqI9e/ypi5FWt/8ujPg/d1wziXBCTClR0tdWnjooB3y19NtcoFMQBYazA99dMstXFNb+2ogRMVY
bJSgdscdMm8mZj25PQHfR8XL7udL/Lgd2HdXaKmssU9v+Oqg0afkID19Jk+x9cwtbmHXHiLLN5nM
Tu4rbXtCP/991TBNncDsik9JmRRUhVBR6AAcOI1QeLCkTYMrtpiGrfyjXIh/LBemqLBwVqH9S78W
ftm8dtU7Tzd4I7aOQAzLbSLNlR8pxzlT7d9v3D+B1mjg/v/X/VKdqqqus8eAX4fHIwxJFmU+YYWj
bClBgfV0Nk40Fn6frXsEoSdEx0HuqGGhBxedENsJkJsNR/QfH0v+A5hqiLous6U1DRH1w89ganu5
tpoBor5pHTaypV9to9eoXEc46R5fC+jELeGCz23sm8ZIx9Zlm/ecGLCm3nV73mLbYh8hI7rc4UPM
if9BDdR+h7B1QWSFrJqaQgMt9Q/xP+u+ruvkRBQuyYbCDZxbnRlOo9NdnjFtARI+192awaEmSPKA
RZsCh5o7UZ3K44J5sB4Jk4JYIANa/hMhAMRL6sP0diBCJTk8oFEOuaYqmMWVlcteo0xBifjCdQWZ
2BBy7OBDC997ES8/BMrn+6y7YozcR0l0RijyuBjUIcn06lxtB6OUVkmvJ+yJLkQjhP84P7+vFCBI
UKtNpffKNNRfhD2NJClJrgziTUZTE4BSUlP03bNciYwzYyBDfXlFoRCUcFFolnXke+BUQHbfD3ie
fW2WRBvT3oF5AodWB27z/sewIP1+ln7+iP2//8/DkmA9KGURxZv7Ma1WWe+zsI6uNtKv6vDMAuLc
2QOKbzsCwhxr0ZhSLDYelGytCVXBMaHggfMOxe+/f3U/PCJ+7nV+/ly/DGDZRREeMGfjjYqs0409
zEVxghDRlmC/61OqJ/CVj+KQBhujWbCleLQzvndygOW1pxyEA/jZQcZ2pNnjYTsrZ0j2XZwIrB8u
D6Objw36SHS+r25itRjByrYZ0ESN79YlRGPLW36dX33DhSuEuXc++VaHZ3TgmNwPYW5Wo/HLe1r6
ihS3kERuu/BWzNfzl4+/gFuM1X88JvkPN9/P38cv77x2rzq5UY14AzS5Nmf3m5cyPrqiQz5diyxp
Js7IjcILo3KWkl2H0YbJ+zKXnXJNwDU+iYPp5VMZ3lwS+Zx0Hh/xLyYDzdwJdudl02RK29p9t3ty
65YJKEOFFzC49g7/1jMCEMGHZeQCEK/M1kb18p7jB4GguXfK6no1DahSFnQWHShNT+kzVEKiQh0y
umGlq/E1AhQhs3A1tqFOw/4Yuh89622j+EmAjkl3mKe3wqj2zZUeKm7po7aYA/8lk8SF4AqNo7Qr
PyHY/rnDj8qX7TdMV9WGu1pYzGoSYQK9pbsmjAYhMsahvNKmKUlIigMvqk8zk5xobH6wyMNUoOFz
2+1ZmbEiqvGHkb7zXeLDMxMBiWSIssSJKFaSORcPIi4NzBAulgWsnG9MyOj+3akXD/uAiQEAnYYE
Bh+v6vMY0ZjZ+bkn3D28wYR+av4YxwEhQ1DmuknxeXNovjcIfomConLmI3OJhHqYzVDy8yvw2Fic
L724DpGNzW11GNgmcY2wHIcCWAx6BHYPuJgKPYHDuq2Y1miJG8zLM6t49+OI+K320a7sDHquOi9J
N3rbOdFnvYE2lx+p1N0MlUpICDDYt4vo3lL39+H55YxA94QlIiQ8ZkEwye2znhbeNQwAhstxMrCS
xXl8ToIyTSYRY+W+o6zYV7fZIRMG+OoQA+DfzV/WSg6Uavfvt4Ks/t4A9K8BblmCKTMHqb9U5FuT
Ct3lqsSbFnuhhBa+sD/Z3Ht8PaMXgdgvj/uCQDjOxgf4obg3ofhbkHSc6wRTUb54q96XSAaxEiLS
yEa2vu8shpJ+W2OuoMiMqz5BU1sgBaO5iLDQZ/F8NlcqLz5aB7voWw7kHZ94VtDCfz7Gu8RWPVZE
sM4739xreBpnrmHJ7vMIMcJGNGXVnnC4neTI0ngRvnTCpbCaCp7k0q6akwx8lBxheYM9e0xCFqRW
muHUKkN+ajGEtXLizfNhRawb6obmJ2680ax7YLhUsTmBOz5YBb6hI5yAl8nkMtOQrfH61mN1GXmQ
Fl8gPDCIQy5FdomjPq8RFI1XpUERQ7qEdfHUAPEa2G9vxi999QCmyDg77Vxtpu3zIykc624huorF
2gQTYF7MmR5kOELOS7ux1HPJQQ2xBp83K1Li9Dk2Q4xoGOQ1vjia3wImCdR0pFNsqhkHiIgSsh0t
5ED4cIsj0WX1NxocGLenj+VzIXib+P+Sd7CdR3t7Nngj0zGwNy8BKKnNqSfCpXbzreSoLsx1Y61O
br7xxSy0We6ghmAyb73xslFIPKy8fTKWncGqz5hBszPOrJy9TURKj/GRHBn3NHdBS/4N5AOvZMSW
GNCPZFjc53LnEUZuE3SzhHSOBANIFsCh5kLtxJ+ckJVlwy3HSOiWFo6DsyuhzLxzcFM8urP9y7tM
qvEG2WcvmdEDEB42FjlKZbw+9hXf/QnBKR6AVcgmGvPWwvv7W/PHl0aG0ABRU0Mw+wOE+U+Nf4i6
Wtyf8WWjFz3hiY0tbVnr1NI5BVfvUMAwPcsIVZv9A1+qryzFf4nrCBEjlEsk4lAVY+eGGqbnM0Vb
PGjE0tZq7wadCZkfXJ/bBYmfPqSxiksWVGF1UC5gR6QG3UIz2sFJvQiI10Y1lw0c33uLSp66m0k2
1gax8g958O8QqAzwKYENIk3RZf7wn7ua8lEl2evexBssZfzcV0Nhox0hIgYFrOhikR/alRrmB9G7
u8+d5IOFIgtt2M7YLH+WncuS0VhdpnpgJOzqniN9HrOMg4RCZNryOZGIupbGbTbKYeFqC34JMZWQ
7VlgoiPnarwsinF3GGAv/vdHKWq/c+n4yxTML8Qff6H6S7+mVV3FQv0Rb/rUimd4cVGx2qShDUsP
MJdL6HyZkzAbmsgJhi9bs00a4SExDnj2PnxSQFz2Gfj2eAQ4Onf39fGcA6LKXkXwy4NsdMLcmaua
KeDblnUyzt5eR+w6bu4x/wtjd72qP4V5z8D7fo5zkEL3QooIzMtZt3jPaRUeXuTB9R3Bznc5RH5O
PhcGC9bxjUlCbROfROJO6Q7mkidim1dYX9A/6dmoifEoZCrw2lFtwwUGVm5HKiRhdLW25rxZBAQE
/liIhWFNHzoXCHREsNwYPURwW5Oe90Et15bZmOkwG2tLyMk3a+DTQvc/Znrzrx7eAJ/alCQe7Nf6
eKSEckdcnyXiQen8/Vn9Aa7jEWmmKOsq8gfUDz8fwri93cyyyOJN7yyZ0UeivZ0C91jxZ9lnTL3t
WTMtcXIDnbLIUpvkeCUSRUymWsYHfuKjhblO3a9j++Dkqg/wZWYrucXwVerneCLnKReNw0Xss1Kx
o1URmgFpRJtD46AhikfvXUWf+vc/TBT75vvX5vy/f9kvh7C9Zrcsej8pQm68JEpxpFtIcPYNyfEG
vTpuGCN1D8tgRBlZ1YBCd/xEYaqz7kL8bbIUeW5ze/kpws8cXtz9R+96Tbi9Bb7lnZJROX5NjHk+
FlaDDc2euig5E28SkgaThurIxW6ABtZbKhnxai+PPtQlVMtLbOgvlkIkXTS5An8YU30OumHVnNJ2
RFi2IyAY6F9R0v+cePr0sUNave1tZD8m5cdtnRLFwtuy5FiuUzv6x+Cu/LaZ4VpiJobfJdG84Pb/
84koKy014pcQbxR8yVqKCMnQFI3CZvBj4iD+YJSPDfI6J5UCPGd+UDAy8Hj8O8AlYZz5WNLuCQhy
yxMbb59sIsqgPnyK4+6BbQaA7r8+8o/P9OuzxsZPVSXBkERJ/wV0vpZSk1/1kpU6PTSz2ATUG/4d
bldvvDLqepELYwwVuuLwxPuDGg6jKwrU11oZ4JM1alA0IORjBc0Tbp3XEXz/vr0SbRPZ6n1merW4
emtodFy2D/U+E93nF3vMwRUZ7qat8MtiZ+kUXCQUSdmS6UGJX4uIS8L3y76Ts7qX5wJN9WfD9v+2
KyCrcnfRDLFEdiWSBo56Nks7B2e6CP0g4x/uYoxwOzw2quMLN3nMYLJxjFM32aNPaqF9lUOUDE8R
S5jxAD4QDYHh3sulgdj5MevrJeJQhMpioL0nV+yISajAbwepLr4ZNvShiKjBPhVcI1uBsWaYy9/8
X5BNjQ/TmFU3z4D5iKQG9c1EgrKEv8yord3W9BqUJ36xSBbo8WNl1T28Dmnr9PG0SsVP7wuFEYfc
Q+YWODrRAfkMgUfrFr9CFYV6htcXBPQXkuUh+xANNx8GCRXZODIm0c5VV9U5TValIBxWyCuGiwsA
8SynpRq0C/0+fs/R81D94K8gGq/cG34ARDOF+keNe9kQVjqcBJXERPWUlL4uulo3x0aOjjCqsCT0
G8tEUilRPTGLy8nwZZSaNA/HaBDmOk9gFidXJlETFDVGELUNsajKwvspWUCXHqPd4jXeRVsZ1ajM
dh/kFPQa7Be/shgWFGLuMSBReF9245yizS51xXvRejwWUsoASR5+7ceLl2VY+OE5JEfAaMabQiAY
mjhF2cNoAbFRXU2VA5PjYIJYEEK1hzvhEi92EhqWbHTlUbm1b99gZgMXfedzCpUFtokBMWwLNZfQ
GbLnmgJm4PD6sPhxbOfgeDhwJcoPZFRIifh0T9YIAyIY4N3pGH3A9lhiWIDOGr4EZlSYTKjOYPIC
bJl1H2RzEYBFJGUWVjL8Hh0k37RYbYh7EYsK2MOY9UkzTG5UhDWk20BhUK/jezWtyK7Gl0W1CE2V
vEdqifzSBS7lva4OYzfKAHYKIVSZiEfNypESxNmLyVi+4IJl2AUh7puyPubne7NTYvv1Bc2q4DZV
7YEL2+Whwnp2mEoJsVKHClADz5Vg3vf8+VyxH359GZUt3snAKHVHSMIust/IxEnJ43jElvwh4GBY
9hTj5zYKb5BbmOVRjzaoAWfQIXX879RRgVh+D5YjyCOdr/V8883TmxOHobQ61KqhBhCe9BqhJCJK
vKMKYrvxHMEIrkLMPjiB8ik94l7F1By7ctdz0lBDXD7epNzdecnYX1r84c8A+XrHnN5MoBYA2aAV
DKpyeFmqRPB4UKefAWFK8peEYoDOorJ12a4fDkzGGk+g/jZek0KuzG6ZRyoM29YUK5Dr/l81VvgT
jKrLvWeoir8NTezPxUKL06oRH3R6Bgw/+0GoDr5yk8gnwxk89dx+PcN+m3a4Hoqj/MXkn9N5Tgv0
0nCBzlcysa4bFGYa/c0lpl+ItwLEx9xC7wCTijDRjBepxQ7pWOPVjOsIkgTcTF4buquY5LE0jD4G
fgU4Aa2GidgWSPdZQXms3lZHZvAIbvtgdks9rrG8or9nKBg+0eguG7eAjDwkw9e51CQAcg0axtSg
yMl2jh0ftUzyTRlqiZtlQfYkvjPorT3rxTMLIaW/dmzx0v7GITPO9NqZlDj1BLUw6Re7fNoHQlb7
1xcAcBBHrgoINQQGCWORp03M5+f9i2yvT2VHiijETmQcI3MwRPAT9iC+6lAokrPmAnVdDhhrTYn1
hsh4mTfDRTqRpkJwW1a01to0mUH5RFJkzgqGSlQmfceVTs0Nnyxsdhkb18E4XlwcI9DcgZeNFaLE
PnAQgHxWrS+BiCqFCQlZBugvGYUnALAxFCc9vIYUFQ1KnWt+YzxwY3EN8Jv+KBETfpmp+Ybg4vJa
fvFPDYY+b1v2gOhY484IaIin5ZexGYTG9HEiaXR6/4Qp8/JEHFhRB+CwvmFw9UvuYZswgeX/CDuz
JdWtbIt+ERFqUPeqHkn0PS8EZCYggUC9BF9/h1wRN1xZDp+Hamwf00nae+215hwTlcMVOB5cXV7t
uM6JEBF2pP15oC3upHJh/+5VhhaKNf3QOvnhMY3HzQhx0s+AvwK6WWCUYJIKpCHoaDU+RjKg9sKl
g2BQvuIBdLFmIiCT3SfMX9hs6UX+Lsh1HAaxwU7YEDk0QgodkfqC8vlDbMH7XFvHcbYabmD8hhWr
w7ibUSXQtjoGYo830r1mpYSyjWDrthYqji2wXoUArjTk3uiuWQpr2jzhVzncWD0Eh+Q9WAFv+3VO
iKz/qcYdQGA8kRhi0M9OGALUEUBkiJyLu6u0Vi+OsqqvjytZ14AVu/LppXCGClhyqWmE4LW4Le/w
Tz5b0eZh060yvEXZj7pQg3wsbKTZ8xz79YbCV7ZYoyvGyIwbHBI5F8hthDHgmL51rWyTXfbNIrlU
ODdp+EGz3Q0vxgqHAWYTFqdFRU+DeW7W30vja5h7Tdidb63J8JKMOIb8RPu6R09OLWFTLpqpvE2m
dxqyaB/XOi7V9ktzaBCJEyAoAiyJhxu/cetQPcpt9HgFR3ayITpVEFfwRFdAfIhdKq1qGx+y8E2T
dmq4IE1QlR6OkbTmn1dZcBuO7leY7fpI8fU9fVu8P9Pj5j4+q1iQnM9Z4CVpWpwhQVFfUNsPp8+t
eOalU0aqn0CaGaG+J1uEoOfFG6d/BALKCN+B7F4B2XpHj58KTSZD/vWtNvMxYBV4s+Fjqq6QVV9/
wC+wTQDDHotuMs2mGrbxXYbCQ50NFgWt4yLE9XeFNg4Ud2IwXSkn+l5Yk2uN/M7CXOw/l4VIEVHR
RaLlNcpl8z5wYz7QmjN/x176LVAFTcsxNi66/ntuNtAduIGKdFRs2vNjru9u9HEv2gFhoPC1hh67
Hk6lWWmMi4f9vCiL24VZvUB9Tr5S4wkQhfr//3zb+pItDPnmGIwtnWaWn9FwCqmKm82mldX13pzy
M4HSM0RX/Cp2lcFSLX8lwv6ZLJ/dIiZp5+V8uL1TZo0G67CSL6EFDcn9pL3J6s2SsytiZ7j5eDWm
qhFVGtJQqCqDQJoO92joZTqc8hldN1aJeG6cSUO5H/i0ny1tzNErzCLFZ1yO0XL+iXil/evHWLCv
N9vbzgifI40E74ebjciX3KXooOyr7tBLWaiW2tIbstLxbZW4XJluQbExk5fCpVkCtejDF6m+mFQQ
VuowlmezkYH0ypO3O7h0gcyaZGrsDTtCNL0MgNZYn+bfjA3G8OQ9JaAn7otnxNRL7EzPcbdD/kzb
fZx4+VJe3E4Dr5wGDwcpw9uuiObmGffuDPzoDLZfAi2+26RFyE8grQAagrgq5YdjJE/EAR2w5sHm
qpc0PbvWhmsY9wgMJAoDRDWhthhkHkXJra+nBaIBB/u3/4G9dcEjGndBccaJ2iNjkkFfsZJtyDv3
os0U76mPjBGUY7JIzteRPoNXks6xBPIDcZeULpUKjkWkZBRT2eK2oMWEulvtQ+ru7nWabVq7Gn/2
JGJVhFpFUpBvYY8sq/EgSpzKoRTFbQ1BmF+Otlo1z7eq041bsgR3bz8+s3U2LAqejhHvuyCPJDsZ
qc13hf8Q1mPFEXbtHokFhaMHqT6KI5hi7PAciZBCh8YYfPFSpwV0Fn8gCenQ1Cj6QhldRmfGM2z5
d5askXB0X98otWvRotEiLVnO7qB8STQjsdm/7qWzem4CEsKWfblVsfKgM8gOqd304bgCFhI8JrlN
tWeMn5MjYkRTxX6qh8+D0JCn/rh0qHKn71GPYqrgV+mayRaAtjy17ytAwhwyngH2VnzGnJVnScg9
H7VhT5cca4eaNCqW7TWjHBl3Zm5CPu8XX21EC69covdKQs7OMiHETyzltP2l+SBE+hCDfz+0tBdU
C/VsvGWLn1E6qxP2t459HwWnVxE6O/R46WL9Dp6zIsLHSahjd/deW0iuQJT6xFgCzzIKABDPuScs
EsO8jY1RNi6P9uC7nRN+ORoslVGy7sVPISzLlXj0U90tuAqlCQXJpsIXJsM5J01YIph+cHae+cAN
01bN47/lmeI98QQ/enHbrCRPkf/mfLD/91L0L63rrw4AIgP0sKIhSaIu/Or2ZFpT12r7OWJVZQgM
EruAjdoMP9Duzvrg5x5vqr4N0QA0p5BR2M6ecM9eu0aYqyXn4SuSFEJFO66wGNvDah0/J4Zy1qvN
+3P+98+q/0NnSpXEIbN2XaDH8hu4myVxnRTq4EFSxWYnWI/VVPC4ogPafc9dxZhrh5nqRVfAdFtv
hfYSy7BmHr8XR/tqpgf0SWbfK2IYYjIQ7KeW4ORpv/WTyG303Gwxp5p8u8hyng5Q0EtFRvdoztyM
8QWiQCugsEGkvgS+ZnP9tjeK1mAwuvjzh/WnPpyk/MMZ4e9fV//VnBEecmoME73/uiFtIES4+MoI
LMWtryH5mBRIh559DwMh5RyXANYFePvmi9HFjS6IvbmboWGH1wu3lzvmThw30YGE+hHb9Go6Noij
OTRI2nKnFQKZLs/yvv1+80rMptqTAX1mASyE+GHFZyma9RYmEIxf+UnQ7PHbum/INYjmcx7v7+/N
LUoxr9nVA71bmzq7nUYdOYZY38+vYQPwQDfehx9+lMx4Wu7RmzNI9fVKltdLgURzO5CsbKeJfIH6
kp44kjvgn6IpTiPGZLi2Bz13uLTk6Fw0Ho770hxjx+KHKWxDYjzYxxyxB7EZrAYvc4yPkGGYr95H
oIQ1G+JXFumtXUhIDQxTZdhXuoccDbM92IkuH0yyICcPhFnFfJkRa0GVh084RnUzFfGdjdTEpnhg
mvgxp3lwBpB+6XtRiOlqrzwV9EZrJqxk2fLypU78B6cx6p0Zx9qQs9Noetbc6eArXtAee9Li+qrh
abBnShgQoGDZ9WQqIPI1DRnPpk/yJnkr06pv/0ubHmYVdPZjNQZbY+20r10r+MdAa9D1cRt/I/v0
qL/t7oufI2IpMZ/fzAimfNG3eXjKJh/3vfmAeeNHIfG6Mc+YY3pA4gAEWm6etXAamwtm2TwyVEoo
K/iL1bRrLKoIrhc56Pz5KROCD1V0F65W9zW6RHW2aMLRy0J4wakyZshI1Tns1T9dBCy+/zS24HUz
TkkDd9zYrluOKUZKq54TLZh7feQU/+G57P+XzTd4kXdNwIVucjZYsUr3LOyUATAV9HviHho7izA7
Y6Q3x6A2zXJx5pz1c5bWfHwvCxfXAx+POSvVoD7iER9Y5FV4rrblUzIQYnaL5ddOefsrE3Ib7w1v
m0xvbsK8BMEQ37zjqECBl2yAyQTOOvA5OnJ2KrcPy9hf2LgtK10lE93cehQVD9NBSQnqCjMxHzUx
LXLEQv4dY+Yzj1w/oX5an7HlACh2vdhKzkiiRp94tI3AOL5j05koVkAI/BL6w9og4JUKTzKrMXJt
dxLPeP/anxMUFhSB6Jw+FyeaiQcU0xzrzJkaLahLrubIrFSbdgCZXPTQ3eAWihzrGHYK4YXTUn5+
ekt/YnqaNUNFiuMy/ILbzJ+dcE4QTcGeGN5+Rq5X5EwmtJoYi5ls5G4kep9g7xAswx9gq6rNaA8+
AIuT7k7229umY/AbEY3WedbybeqT4+RNvfEZr9vRaU8HbcIQyEJHNA4SzS0WkwnRCTARLFTv0fZd
mzNoYoXfh4fvLeVUjyZJLy1B6+CjdnyafWLBfJ/b/NBfTm1PnIdvSf7btBFka6MlFGyymyXbmjD8
hpZ3d79ql59hGl1nujlxXm7q8s8A0blb2dsjr2htEIeyxVAbJf5xqvbpThNSdcxqvSRHh4/KK4uz
b8Afp4l4mcAQUexb56shV1I5DVGh9a8BY52GNKB/R75EZhUk51m5750UzoR5uuM4QT/P8tcBv3m9
x9+FMtQtbSo8fHyOuWB9WMwQNlnP037gXff32QSBkkUCGkuIZfvL5csOGmfPd8lt6WFFYOXNtUDU
0SRyrt7PRzN/uJYMxpnZiwuP3885oQtdO6L1VyRSGU2sq9vvT3wG58rqu3meWjtYs60ta2K3nj/f
6faT0RWxhue3OTxzr3DZWZi866q1dXPPVyBzikLoMfYxvvW9UIb9yB5AdpgFmgy7XZ5es2PInsjQ
Zrq8LIHhLP21tY+03qw+XFEMXwRssWTzniT7tK9yKwqCJYr7/i4hw+kW3HtEwYA7PrjuJ8X8dIp0
04xiy0P1MLotWRkIpBRGsz7mKbBieymYlnNbOHxLD3otWQCN9VOF3tfT334sMj9oadmW/14cneTH
D6x9/8T0DsIxdd7XfnKSbh5dg30E7jLynCiVbO7o1PZj2+fSG7G9URff7+2SyzGhGG4AZZjqbnKq
Jm973zhRxDlxUEQQSgKoSJC0DXO7rXChXZH0kNXVO0Cv1iC3LDNDMh3t4xV/hz57VJlfCN/7eGN2
m5HHJ0ANHN2j7DPOLoiC5hOt/2n3NKWReli6GRTm2kcs708CbmKBNtzmeHc10NJTWKaTCfkwoGgp
rv3LceFvfK7VXGA3flLGWqxEZcSv1t+UzUY3T1fWmcvTmoNn8H0/d5eEaX2LQvj9IgP9bl5YIlL7
0vqv7ZzfYj2xItkzJ+v18moHXjxiZtL7awdspCwNxFusuYK82rdvC6bjNQFuQ5vH2AlSCiSDE4wV
f+wKvHS9glLdOcjAvtOqz5VcXq0ALHIbTQI9DPrlcvPvlaL0j6XTEB4d8kzURNKvWZycpoVU5km6
vpv4kGuzsoEh0BOkAKonq/6mItxUcUgAfI1g6acr0Zqsl38o4Yb/oGdSpb99il+1dRyn6aNt+RQ7
oNE1MhLqgRVHrEkRdTKeT2bGL8aok4PL7ksg8OLoMnJHAFYyYwPt1mfc9nkAuCF7PqLs8JT0K997
8Yefq68kfx0C+KD6EOrhUICS9UtRkZWJbDRD47GON5+ReH7s88O9j3B4URktOMX1h2OPY8BR68Fj
OERh6gOz/JMA/B/re9UQVExhsqb/pT3+u5TFKBsl7/gYrSduWZyj44wki/jwDNlJ6m9tNly0Z3Sp
//7txb9kFf/99eHiI2aWBRgWYEz6z/W3923qrq4+A01dFbS0zduIIRSSAvszCIpVIvQAga70s9nb
ebc20sty8l6IopmNDdV5iq4+ydEipWF5BvqKNArsPPMI1GjQOxZapEw5zdVvK6cQh9zO9JMIEE4U
w0lN8zsZiyOQGMm3TA8OzZdCr1I6AV3DfA+MgbYRaV6W9iU5TGMMPC0SlsLyQmttefc+tHj7UeAb
VdqGTpveWh/whQwCoT0KlniAcnSf0xF6nvMxwF1Kr+GApSf+eWwTZgY0EXZc3aGt3ZevL/zzHP8e
4B1GDdOvj1mFpYsm28s2+czoPVCEIDI9gJQDPvSncXQXy4DuP0/PoB4N0Xtpm2vMhjjM5kf5osMb
7rHtrykwYOg2PwD2CAgJ0y+Z9IjgNk+P1h8upNE/1r8upDQUBEPREWUoym++iqwLqaC8ZRJgej0j
efe37651H8sB33RTZKbISeOiLkB44qHXR3dhJF3w2siGiVtsU+xvywQbPSnHtKvonsqAOmx8rykR
iMAUjz6/a/amoux5aA2xGiTHIyCkhnyGn20lWsU0djSfazCcN+Qj1muOFO9NR+HkEww4p73R98Vi
H9hnRPHe+GSuvA9PmwkuV7JFxn6mdZSdhnZ5AAS8NT40Ic3juQ7TYpX7zGqudhIqGL5sYSF/1Rb5
y6vjF6vq4wceEG1+FoqbswaRhEsr4Ioi0uXEskEcKviPQBrXfjE39rBMe6nqNN+K65xuDn0anN7q
HnR2eDulcOiYJE+f43QEd6UnH3YeYz5UOiF3q2wxbQsfbOjYid3j4bOm/dHs+D05OrkMZWQiAWsr
34BVCBi8rcm5ffZS/N6aDxqVPvuqDB/4Oi7X82ONkYxIjKnadx7MAVK13i/+7zcGMrjfNwaOX530
RvB/Oo6P35lHN334en+6TlgxPusHacjg2HCXXB4uGP3jI2b/kbSMx12Y+tmII2l0DVP8pqXFraSu
h4xCpi9HoXbeSpecHjBUSbfzjNnxpx+VfNz3Ivv5fCer6xmg546l3gJuU9nSYYDntojKoNtpskWb
hDNjWHacq+WdgoXCUSJ9Tqsa8JR7n8MSUeHjfpeX14LoMoDYKCejePP+AVrULh7fxI9H8TxeP6ey
K42vk3rxOcP/4ALMjpwGCPajQQBZw3sx7cYr8t1EkJ9cjlBrnacRWKY9ZBVwkEyQWtAf6iScWquW
L87q8jJnSA66bwHciRgai+t86BQrOWzOBf1IckmP49tM8dOfm4UMl7UiXbPvC32rWHHospvyyyzn
QEtxxBoLhrsTeducxUOlBnqNvvS6YjqHWkykriXgLvOpAprT41RHFbfyi/umxZqJymz82T3HsvOx
pKWwg0zO05fvyBKzlkWI0hQzMqKR4wLSqm2chl/E7jlvnNld+Dh/gjIaBFmJIfs55q3I8YMpiTis
dJGHiIiqboi7Da+dUbnFFNO1TcPxZT/mxzC5utfc5ugE1NTBhCgaFkKs5PBeDnFXllGCdZXMd1Pa
fn7eq2ItjrX+qctHz3k6As+OqEg6FOMU9RtKUZorLeBDSmYjUA3z81NMqk3lAMZYPZhCo0WPC/Pf
73TSu/u9+tcaKOLNUXQDJbXEQvjfm1kWt4320AyVqZx9JDfiYx1kEjLJffwq3ksIcYzgtI6QipPK
2dTwwBHVl6FGLzNUGPsKjqA71fdtKbOKYaPbgbF+zjLRHKRm7gGv6yJyRoaYnxB96D2IRxbsXEci
5DXfBua+9w9zrpS5HROhm+bdQ2DArMRwb+DaDBu7KqcJ+5U6f9FIZWYHLZKRt7wUkXbQXPt6DZxq
+akt+lIbheXClQh5gtcCD5qYQ3AjSFAK8yldtOsCCvCTxnzsG7cZL3frSLK6+c+1rkyz+0aMAz2z
X0RptM7gAucJ4ndlYpAVJp+O5GtHIOBDcge0sJ8OQo3D83Ako+e6HPhUwRQeE7IfPwYP5m3GWpDd
o2rV6GdNBBLmNQhtWLxftsaQAETbvnAlWsFQlLBCWGo9AV45zklzAPpRAuthvskti2+PPAICa2o7
WymIHvzrSeAY8ZNJkwz2zM1L43m+VlzmkaKxLvtvC9qCVasFw2TYBiqjDZqYbNCnzX3C9iLt6SH0
vvPce6N8+xoypntZBmM3VEHnnFnCZnDq+grGUjS6TU59nQsnziBoOroV9HLd4wshRz9yXqN/05va
0XsSr9ZHU2i6qUreiziqVcwBQLJjmCZcLBmRAgiXkYSq4ngiDUE4btEfo1NgxkvamlqG9NjlNd16
JlaKm7AXsJWoNA/59AVUe47mDv/seCq0NRTUHNujqZ3ZaiF9nkATvBIHVLuhBnGgbh5U6Sh9fqhP
cv75vb8P3zx+jDghdNO/0UnXTCoUTD3+ij28kaeYV46CrYFdkiD0GCb5MfZr+LZEzeyw8pUWRrQG
mQIYGkqdYlxQtTzsEtE4I71lL+cSPEwGPBm6sCLGkwruYbf8vcWNe5vBknJ+pU6J0VoAJBUe12jS
uBdUfcIcT5Q2j299Xb+55DDgmZGVbvZettkMr3ABkzg4bugt3moG2yyrrzcKFCdeQ6Tr5KheM+8Z
MgW4wm8kjE83lvdQ1nrllgbyMV5jivzRI2Akj02XObi44JfcsfA3YyI6mW/q98kn/IxAf0Ejp7WJ
P5snFJJ1TZyGfcXnyZiOESoj5fRl8e93Cg3xZppM36C5GpeJ9rHP2MnOmW4pY4a//P37OkbRRbDq
OZ4rkZr8pbbz75E8v4l9+nGvFWcrfbgkiKi7x30kYdHDA8SHPtB4YWxGucpjfar3En3JfQ42kmwX
xXzDnkwxIHSPsYIVCKtf12cJIUpuabjiroFd5xUDWymxsgx/VEJ0AZ1NyUmiB0bCyMcG4SqujhRK
4Ck6gCLwkqwWAcco+8Y2OVh0YFuiI+08v4LiGOk/EAbuETFsX1ixtTOGa1DtRJvCnC3n17mOwWgC
3gwZNMW1cOp2yFla4ni6vsOtM19YvxjussVRVnrdQphizhbVsF0piOVwBgSDNQI4gaybJeZglGIJ
Y8dJdQE+sKddUaTOcdqN2dMgvIH3fpwKwdd3QwmWjv0JUC1+QsrENgL/2CvKbouKZh6Cpx+83ou8
bx40JyBBTLCcK32vlUL1xgqxh+1Nj7wzXBGRCCmouICxgDtKu5aR1WS2xHu5LF34MC7i6T/z1hMs
7HeMmd3RC699jQhcQk6hsEN+/DplXG1BZxEwFbzDgcB+qsCrfiGy1Ebvp/sMmeO9H4t+hv86XYMS
SAcmAcMCNaafuC+A5cFNF075w5Fb12hoxOJXSqbXqL3ZcDiH3wPVq77LeUL2FQt4HWJDH+5bOhhQ
eP1B6ghghZDtO8cd7moIthvaL+TdofY4ohl2tHUHurzo+tbVaw+AmTQBBTTLIJLfI+5WlSVG9yhs
lOu4AkLgNoKfvBwNjvD49nJuB2NjsEbGTol3ijtEtwphpGzY1LVq8XwseVOoUOqXk3PwW+rHacPx
qxhfS9J8fbWD+lGMwZxWsQUB17hwOz8a+7W/TsVduWgvjPaRFlH1SZMWk5FdgQ/eC6vBfnB30AiK
UMR9Fg2Q0Gni6mQeVRYbD1XwZ6yeDdVkeluSMuZBLdPse0Mwz9BBnTeAF4xE1T8OfA3NJZwjul0D
50mvqnSU90ghjo8nuISoYA/W1x+e9fLd4624ke6z1+rxsfCRXyVe0irAgCG8D5mfvtxjaekToqYM
CILMQZUvcnqROsG5BYDDzGv6DqlkUptAEDjnOXxc7mEADcSWiuNkzrXByPa5Uhw42kibvnUzN9x8
Cfirg+K3TIgytm4RfLEuvBM0uhBwYAymdJuJisLZJcMJmVYSkW28x+dLxZ4QKbIlyVg7OJlLF6Yl
cH0b1lM8YME93wgEMFnUyUioGJARRJbCpSKrqtevdfjwKHuIDUhDOhcD1+DUxoCp8157DUkE2wjq
ygNlIOkSFWLbPiwBBHaXA2VAf+nl9STdkr+ujEgUIGxH2r1szjf5XqdmWqZLg1s7Ok6udha8b54h
ublbxgtm8zcKysyvp6CQXpI9XBYTLjYRUSS4sddQSizgrNFBqTHkmlU7zlCZzttzuYTUNMT/iIBx
Q4xSjLyXUOizvE/8+jz01MkV3ez8hhsOs9nAVs/dFBW2vs569vVRAs6DhddMp0P4jQGCwDtILluI
rsvhTtxwEbgDXoKLhOyx0q3ecw1safdADsPu8LRodbJmUwwjYrrRqeTepZvwGN1IXu71A8fULQ7N
/Aj6YlfV9n2XAcl6ms83UH27qQIJSRTVM4eLhDqQ37F2CjKa+hw5Wzl1d/iXAeqFIiO+w32eeAbv
58co8d6otc2a4myqxXYO+GSpEfhny7Wtff97eUzC7T9Vx4aiEHyLaep/SLWq0snKcVCoK5LHKP9B
f+E2hhC+5O5BYllf8reNIUz0bgYWNw9Ldw6VthjnKMg/s9eF/jz6twJ77NBNSLDQSd2QEyjF/DXl
w710u6tTkofHLFAi12oOV4CjAONOyh0iCwbgTpH6+oPHuQ89Ik2LcEFGBUD+rssUyWovJarPjGCS
dY7IqfMUxG7ekdKbKAenXtKKu6te91r8R/nwYfwHzhw3Ek8E0rZdv2/1CSOmHhCq0GSrvofEw8TB
DHIEApWPywBSOQK/DuqA80lBdhs4HLBi4nGMFkGdEN5V7ZJvog6V6MoywSFI5LQV5FX0mnSgEVav
E5p23pAGim6QdD4VuzBX3Tsq4nb9YnTJ6elJgrh3s0SIsxteCgsxBU8PhKcKjXrWaLImnJ5EJHk4
LaXwpdjvdQZFGk3l9xEtJa2lxBbPHUxKDoePWQ4zjHENQ+Ta0x+glZ3KGCPLi9/nsv36TCnUAQmJ
05yoZVph2Gwz1HTGWeAx+zF62T7FQvZkIjsE3mCsr6+FIlqASA06nKayTe+ekDiNMk6W/CufFT65
Z4myBTonuT5j/PzSzyA2tdpqPhOVZOv7VsnxE4o2LtQ7ky+Efls012+Qx/jXt4gGjz8N1mwcxaz/
Y20K73O4kFkDaUkD68NOi0nCQnaB1RWgK6XdIsl9Id2USNb+KoAeCDMZF1oiZ0xEDMb8QcoLMnnv
9UNZR3F+pJjeK+OS/e9HQooIhRTsaBY9Q8TEyjJunbgXT+uzzHBjGLIkNG3fPzq+5WroU3Bpjfsk
YJZezH1Urarv+MmEnL3CVsf3Uz6h/VVQ95FsRU1bQ1qFcYIjGGBUF9aTOPYzweXaiigyvR8Hdbm+
v1GyeUXrclzslA3FksQl+qlbU1orWw0WtjkIOm03nDJAw39AHhx/i54n8sg6YAk77iiiSFNnc4He
mcsW4NGM2uk5dIleEKgxXtZUUuzX+h6qsydzEJachigZzALClLssrfrZghjERF6aMfXvVpq+fjjP
LqD43ZbCEuqekToyELzeEXjofGTnNSmIh2zgxNG1gezGR8BvBWEAzAQIvfc3ptvOvjrUxLePfWzR
VvWPlUfRDWGx6KeZFL4NgnJE0hc4nVlqDw7NFoFCtnz6FfoDsJiYCkhPB+53QKF02woRLt1ySbQ7
B9ArQMKmwr7wpWDEOzLiIbP4sb4XkG3Q2yudI3zdLkS3k8bJpePg0GsteZTwjlDwE2Fg4Irtee1F
GWIFoY1Dna8tCjiY9oex3ZI7HY4WlsHcIoFe7mwqCoy+5Wd2XzESDYw1R0AoMxqRvmNaLvyVrLv0
NgkaJaDsm5f7TIByPX3UmWsYpZigGfmM1Cq45RYwH66VcUlhK2fIOXAAcX6W1YjHADnpYxQ7pP3g
LpjdIpym8rfKPsqfItcPL/uTKFakuYWrzDhEQmJFrd4XJN3uOMElUf1ICVYTZLs4WxnblgBVBx0o
Hz8WHT130Xe0xA0tB31KlbD9YDBsbGOGBDsZGz6HZ+iHiH5TTBYW7bW/EOBAEe0XfWwZDqh1XbLP
YifUmf5vsALxu1IJMKR1EsQAk+cax0Hd7nLR4inn37pODLs71H7KCs0hwY3tdMtO3swV1cVw+DAN
ekFvHlhA7Qg1uR+103NM1QzZd4mlQ9gOwQPwuc68L96nZo/piU0wzwIpzAynmqRgHsbD2EV599kM
ClqNSOePDCcwxWCOYi3ri5f0fKvsWh4h2m/DR8D9pcpwfChmPuMYQQh65K2KyD+9RwSY0Ppfcpz4
zI8zPSYk1xxwqWXvKY8G/C6Sxf3LWYX6ThBNlaEP5zg3mWjO8wLeEUiRPuPHfwN/8kCnUr0AHw1V
1JFhgg5FGbOZFZgABfsOb2lErcMFO5ajak0NHpPBZtGfSE6vzjXmIJ+O/vFLs4DrBR8c7Hiy3YEa
ZqXZcZHu0X01XBJjxAmYNR5lUsCU+/DikyFfuTnX0m8Eiyeh9VocLrSg/IQrt6LR3vnYV0/YW+jr
nFE+y5xi/VI585geS+eBdlQiP2zdLKC+vnflikch5iFVzRujne+yGAlXe7BAKZotMWmlbY++6ObJ
shmxMRmheLRvX+IZ9JR2RncqTl696YpSDyp2qIQ08UsXIGo+UxZk+n62Bixh/uw4eWJqsakXh1+5
S4mMYPL2V00aqeN8o/XLB1cUihM5B4QM9u4jhqkc8DaJd229AZYkHncOcfiMGLz5nBCUEzsNsv8C
txX36GMsRCrHkRXPHlBdhkMT2OHgy7j1uX3IFqGjtFC/7t/0GrgvvgSO51tsiCx++/tI47UNFmRH
o+lATMpGKkYMmiHNcnkUT2+YatkVmSXXFqOgxxlbmbejMpI52y/V75bH/+s4cBEkpOsEiTJJ4FwV
iPRhCV8AQD1tffBZfbN0h/PMWOSHlmkZVsMXWu0PhmAqFh/czCcO0sq6y7ZwJs6XA/b+5rRDSzhz
iMqhqT0GppA5TNCaziXY2WnxkDzX1zPQ3/vyPWeMAF+ZrcrIxgLdBB6XjtgPsCVYqJafH/G79w2b
d6j/eGOQqu94Kfnrr47fFkMDWTw6nfx8+lj/e+kp/h5uGqBGh30A0VASiVEb/pqxSkX6TMWiAf5d
onfW0MNq7929eqMunh+Hn9njg/GlxshisMfN7iJAp+cjC14teWk3xf7Dp5F+u1X/+jgEtkiCoKiY
mH/NPJX7UWkfkpHNh8VXceNHfdOjoNPdN3SJaGlx83xYmu/wpOtGoUopQu0lmk9Z9x8t0sEPvCyW
gSq52/GHJTidJuCCO1gsz4YDZQeYjK1AyXrl3aPjXstfQRezKFRSoELrU27xKH2KBwF/KBx2mWPv
g7mK0hAFwGRQ5qAgVeDpP1+PuHKz1ygdEtsU17hE5nJyC9Lj+jm5dQedtrGA0YUEllwTgptiOHLC
siuHtXqfDu2XzGhAIgH2BeZoI9MfEYqaPhZlHM25V14E+ZWlNLFjlvyYxIyuRoemvXaq9pNIIS6m
8jaVgaYP6rPEjzC4Yp6gNlG/qnTIl0RQhlFtGOfjW5FttOx8w5GvoYHsVO9Op09BRP6iOnnSm8hJ
pavULMjuo5SNRKsVXEd0Vyimy81DQq2g1xS5YEkAy8o4JIz5Tc695+26UY0zZ/VbFmpodtThtK3/
FOPwzzfo3+6IXxAiQ4xrybhf87kONwHrjEbUaRPvB32TIp3L4G6GLip8Sbm0soYrESt1306o/6QC
+D3A6O9MRRAhwBqSoijarwFGqim3/JEMsrlxtbWisVLqXGLM70AvHwwgGeDeyGt/VNZx+DOkbtQe
/azcfxsUOm9GT9oAesXtD4OV3wPE/3yoIbgvnUMl/LP/nqrUx1tlfI7HrP9xWp0RaLu/gRFhPpjT
4fz3h/Mf30sEAQHSA0u50aet/F2OMByID0lQsrkCudsAqxHvEyI1ylX3uv5hHfjH3/r/30oTfkmM
46F8lWRVzeZxvbgV9OBIPjQYe+w0hrW34R8u7f/Icv76FUUF16MuCQB+f91irfiStPTFpW2z78So
JnAG3EQ+enlX+aoynNZq6QuVuLjhnJbZP5MPBsKcHihGmjvlZe9XAOGqZOtHgwdZBhEPoT2zC46p
ojwwO5U8dDFbx0Xl/Ps1EX83Dv7z0WEuIzsfatg2//uiGMO2fQ1EboCK5uTnun4Y5LSh1U0l2Uml
sGFy2y84Aj24/q54ZeJoSC/jD5+iv83+Ptz7/Sl+/YDPpBUej4ZPcWcq/K7mZX6p2oPIjlIKgM8f
TppqxNB9FS+Kt+oP796/+O83JxRVIOSnxzLL/Yf72315jIVH8nrV2fzBWcHwiadMWODKRvrD+/zF
sP6vN+rZzzxnIh0a5X9HmEf9pchKx9djzmmJw3OS729PAAUZTV9s3dK4iL8rCY3G8w9omf7J+v3G
MuojRdV41LnO//0NE7UQjLYRyvnrQ6IGznINQ5XwVdOsFeGWPB4MGv/wlv/zBPJd//6Wv8oC7SF+
unjwKef3t8P4MlVWhrG/6mvlM382+3+/ff6Svf3P99NF4/84O6/dxrFtXT8RAeZwK5LKDnKS5RvC
km3mnPn056P3OTjVqoINbKBRq1ZXtUWRk3OO8Y8/GNg3StQhVx8mWLrSKmZVH0phD+tp1fZglwTq
YoYbJK4oYICVGm6RAS2Cu1i0ZGlY2IQ19Erh9vFbGuy0OoFOC4aV4fAmCc7QMO0KjF+oPH9tgfNd
+eNC5wf1x1KTFCn0RKGp8U5wORDs6FXoBZz5ziiyf74n0jX3bTYa/+Oj5KstUApludGVbh5BECEE
UY/j1zx42R1f1uqMhUTUaf/LCv97I7z60CsX90RXWz/P+X4mgTNIFvA2CTZWd2tGl2EdjJewQt6C
WjDUcThzCyZZ0coUGXjecd7KhTuot3Hh1uXKI6lB9fYKrZmLJunne/PXC391lVcvfCjJuVR6LTMx
k5niJk3wb5ZfG0C0nz/nr3Su/3kG5kxAVKDiGVfPABvUuFP1oj7oXrfyK2UfpQikKXT80g1HYym3
J1PAB0y2CBUAkQtuM+k1jPBfheIUYGzhIegLrO3Pl6X9axXq5J9yWpkWyWZXq1BJq9jK67Q+dHL1
2fgd3tiyUzFoaYEHKfPytlkOEBD0xHDxrYNSc2q6fpe34saLdEchjE2LqV0PNUNvXSQvFMq/H4Rr
wE1DpR6k0zJoyZLVNLwJhvkYo52szjG5WLIFbCas57J4lD9C/+x15MMCpuRUZdSFrda/C5N5GGoS
CiWMjhDvS9EywvEib2Bw7UK5eUyABSpxIWLaN/kfAW+plJWrn2/Sv/avP+6RevXoOlmpKK8zWD9e
bmeFOa9eo6CJAG2ZCCtulF+KCHW+69ebGLxeEhxMS9dF7eqpZGEW92UiV5j4KRcUtGvZxRDIUQ8w
tWA/A0EsLBqVTfmF8dWD+FWAJz1Y5/4Tv9yPBMjtU36qL56MV8yC+HHOEQI86UA1OmHU5gRl4gaS
P5VY5C2Mr9nGTlrWGD/2v7xd39XOD19Ev7p1sRhEeVryRRLfpe+PXyCebTsQeQLpejw6HYUkaLR3
CD4xriRKyMTS3SmYLJe007PEmLiOGsj00ThYB99GG7413QMsVJrbeQREtUT/S7zuQrufMAtYxY+9
utGNRQWO+Jsz8N8VEruFoemqpWBirxOt8d89W9Z9nljbVocQ0oCxUWmLxnJp7cpQRPBhMPj2BKc/
FozRjd9Otn/tVH9+9tWa8HwxLJOez26TjQdjXuR5+jPkPf62Vf3VN//3W1pXD60QEqPLqqHCT+du
YASCHhErm3SFJKCu3AT4Lt/LDeGh/S9+w/960QyNnsiaScq6dNUW4eDkZ8M0sewHwi1XYuIG4d1s
LMxdjbL/zYfpFHtMyCTqoatvOQWZNKoT99NDo5u4CV8oEhnLLim9fWXz8xbyr23WgnZu6Np8BFyz
z2W5wCkvDOpDgCVReMigDU2bUD0b3S8f9M9zxlJnwzYFLuhfNNCyDrJYaon8QxYIfygXmRDE0OpD
oExhDiSCMSxOdufjtACvyJPv9ch8EOkmfD++E1rMJsv4psiXP9+Af746lsoZY8oG7NRrAnoziJoK
VFMBjG7zeNOrOzPA/FZgGhuvgWxnH3mG6vDqKO9zb/fzx//z/v/x6fPL9Uex5QWT1VaZXlFsPcQA
kRn5OyrjS0Tg/4uP0kRVw3ROUyWSLq7WVSposp8ZWXVoGkxtXQEilnkrsxVLv3yn72bkanPlY9AR
ACWYOOxc7QhlqHiKWuWw/qRTUCfbBEUgU0/mbuuSEB9OiI7TO6ilBWHnji6S5yY4Nc6R9XnuM0Km
BBllL/xYeAAIa1qsDdTz5CcubSBuYj4JVKYjR+OXVj6Ukbf69SvIfyMyFB1/fIfrs9UXdH1shqQ6
KLXsmhBLJm/pa80xCt4zjSw1NhyPGDWpLUGqzxpro5+eQpKVrFG/jOUlCFDec2RkJZyN6aAO5WMH
fE77pk+HmKEiONX33wG5m39g2uD/Iz0PQ7zuj1UG17+LGS8fWs5I76VUovdZGJ4xmBm1nS6W+wEo
TaNTKBkrdwD4/bOlFmt+fl3BIgHS7Ril+HBOI5P8hw58rwWdFUJ4E+qT0QebwEdh2hub3BLdXqpu
K8CmdGQ6FGHW7fNmMj72AXXMqne92GAG6Tbdq17s+KFkhWmk2tQPhpSu5YKvKuOlyMQxTmBg+M8V
qMEIhOk3cD5mNztZXfSDsexycyMWEUammALDHjFTnes8WJqwi4xho0IwA5OwqwrfiZEYwgiDVFl3
S+sciE8DCyc3qtWA83JUP0+tulWCiEzNx0Yg8jnEoOKlre1EEFdBiJECWWtN+UXHzlTDepCi+rY2
k3UIqqNN75YxYETHbFwamWSvQgG7TQmf2pjxlwgz6nEG2Sa/23UNEfEF6eLMm5RlfzShzJchoShd
tSVQ1inFi6kheAYfaUh2gL0lFYQXDrQVwOST/prmjPrmm9FDsIUvNFLQNMwkRQXNkRhT1yN1jzpq
tnxVTCoYbgCu1hBKcZ/gxm8UB6M7dDkW3f6+8F8Vdomphk8O0hqC7He+YXOme765ijt5VaSrWA5X
sobzIo5nJZZuuX7TaEgJizepJAXAJ3+EyBW3qfKt5fnrNmG2g7TIw9Ss7w0bp1oJRoUMgmJizM5G
nPCRmgzT916r8M1kUqElDz/vg/86HjTJsCRpdmCFI3K1OzWFbw1yKpeHUdU3cleu9UY7CBGdlfWs
UFbpZvwswZom/mwNQnGXQ+cNSKuXun5ptsbBR+gepxAeFesX+On7BPhrO7Nkc9aToZASlf/u0ZEk
ZtUUjiVxbdgZW156bMt+CUtJxYtELHfEScCuZCQbmeshx65NVAmiO5W8T4mAmQOs3QIKZsMSE0VI
v4eGyW7qb2oJDQCEX0MRHjRLJoSPcU9F2B8v39yEdjUZ7VAdBwhUjbe0ILZhSFXgxuRBwgTHb/IX
AQabQJNGvkAMr0quYT8xd0sGyFpQCWqDgNmhuweflUYsx0UZyuqbAkPaYlOoQ6fGKLiCVhiPEmlZ
+H1g3dZrpK2DvRMc2PnhUuLpS6lyM2bkkMcXQTTPmul2CfIneqLydwhqvp8/3e+raiv2015Ke7E8
+BHeOB1RoeCQupCiazUdg88cMpbHNCxbBhVRAhGT/CktvvwvViQRILqoExogU7n897GXeq3XhlSV
B4OXtpzemLG4FpM4VZ1WRontAZu0OnarmKRO47NvXzOfy1RxqWE+IPUZlPqLr/W/1Svz4Xl9d2RJ
ZJTFihTpkP97WTysrmm8lNUYYoqp2aUJPVDCvRbkMxPpQyL5aaoGtymCrTjrrvxuExX44zQFpGOk
jxmDPJ5+GI+4bsJb+Pm2/aMb4AVW0PyAc1nyN774R0FjFW1cKgqXp+s7dSKY8270n389n6XfPuYK
HunLMYubko+hbjXMtUg1qbBhDYzhhRcJp7IKQvTo3+LMqOOTljO+JL9uiC7gNj9/YUn/R1tCjaNp
JtUjMdzf1/rHV9YLr50ar+eJNDYSAAPdSQYuN1v2sRLwgrDOPk71MG7nyEaQtMVwJwiOajkaFnuw
KHCP9NecZAigs3mOuywZ/cL/5cyMFy2tPdwUCAoZfBjUC9sIi3vMM/gLNN000fCgJUfBgwPnfdnB
kVHHb+HILj1GjijtIGsbhRvr5J4QBT+7i8OjoZ+dMJiiqu1dYvWaswrOdYSkHAm7iZY2WMoYoob4
vWImesPvK8ltIKFSjJHu8W2KDyEHngrMYTRHioR/2bCQT+ImesG8ZEPfW+FDxg/AxGnpFe6IG14G
8WPml5QqL40NiwQhB75DVuei2GSEQLbRKNkM2fn75B15WEHAs6DF6pyRLPN27UPBNB34kVCjy6fU
WsEIhjlEXCXczpzol9ktdSZSSNVeDVcksypYogdOnBKV/B37Ky9bfI1o+HkZwJMOpC4pBLzPGJIr
Qv7GTClf4osLbJMWvxwkePr+491VRcZY8jzIMKyrNj1p0nyKJVaK0ay6dqUkywhXkIB92Q7wPzAX
JlZkxHMXOFE6LJ8Qx+nQ5Y8k/gg/auwQ4B/C6uPWkVqGKxosVQznRGfq4FLctDkwqqsnt/zAPkPi
ZCvEnuO5GDjWnF9qqz1jYiRBi5S9C76Wb5csLwYJWAjBPIaBhmq1c33oHb1bFA4KTqXZ9fKSKa7P
A3pJyEZU7S7fhYSkGGtykMxdqW2Ia8ZmjZl0xlvHFyi31QD7zoGgjCxVb1yFfB4E9PtMXpV0V4EL
KyIAqQLAxmePrQuiKzMkKP+WExazd/1w8nGcQT+0KPAlxwY4s7UTsh/zLDD3hX8+uRCp0KzlgjO1
Dllf8WMlb8YnWPS6ZFv+mqMNgkEy/PLCf2ND1zvwnBClggTQHV8PSXndhaCSc4a1RHyYG2WkrF2g
pBK2jonxOhxceCzWorpP1yV3yymN+e0p4OXi2tJtZGmXxgibN/7AKHNtFnu1c3uEJMU3KpasZWuT
Y8VKKZytUGr4qJ2UhfzkPfl78ochUEApA4siDxOfB9w9pSU+/w3W1YY7cpLfzUv9qI4fvn5jPP2y
2c376l/fHRkns2p6SOt6r2vGwQh0rySG0zqrcGrM7lSSriQSSVzm+wpGgoCBzjCS3UkwH8fQz5//
zxfIVC1ZlCxFlPXrbT/wEq3SErK4yJdMEcwomz6/kyEWmqefP+mqAQQH15R5BKzqpsFxq10nHUhd
LXtq04f7IHoojLeRhRhVx5p8xkyrbJ3UCnmrUsAnBsbZSKfCELulR73xFz9fiDxPN///Lf/7Qq66
aUPQrFioA+92AOMykVvdpM0ehG8Rd+g50ZjKuzhyBRwlCfPzvhJEggMyI+99Em+It8YoWAo3VXNL
wp0K+1fqtyoEk58v8r9Fyf+7RuYHmNeDZlyP6C2lqBPFSoM7GWpkUz4Z5LPIO9l4KeRTlW2F3yAG
7Z9FOZkbsiKJlioZ1+O0rFCYDsgxA9H0NMmfCezfang0CkRvNxin696+tx4hxrekxqnPnXw2jfsO
Nhtlb7q5b/tDA5UsvhuTDWJc0S0aRKrrKj952Otglb4nd7IBjEFsGUZflbcMmSlQ0mHpqEIyhK/T
3U/Vymjv82GriO+F/J4UkGER+d/HvUMPxfsZZmuG4z1icM3Ryq1RrH0yVIGLg61XO2W8VPst7uND
/wWjFW7tZMyujx5KIbwGCJhS3Dh3qQIyqna861UHe4EcY12JHhcVkN2Dt3+izxNbhyNfoV233PyN
kCmmJa2DWg+rV0PEmnhFWVJD5ItxssRXdFErWJPPKlL8pfp7g3hs1G8zcShIaWumsyCvYywL8M/t
bQF3s36Z9Uss3Cln0mmBOhVcXA34Quj9QHacFLF5xC7IvaSjsHGviHO4legCHRk+kLGIm7swduti
yaV5MHv4+wQLEDKBZRWZUb099usxIKVxFetOkNiUN9wgggf5Q8B1OHOmkykOOsV4beAzMz3C3h4+
TH+p925KkNiAWJhEB+gqBnXWZJvera6coCD7uRv7S6a7SbNW/F2brGu6NRirbNjyvpIcNAHQr8Jz
+P4/J2OCpRiaNfzV2vkHKdj3YC/1oex7eFUwnamA2ILHjVRtK0z2Q7eafQdYRDSnuuloRNtAozJW
JhWWuskQdo2rSICD5XL1HrBVvpoY4NewsOj6tz5vR7OJLScubCj4AYcZlji6I1I5ondW7RZ9x5O2
1PG1QVYE5ZgjsLc7phIpV+aUGqIOGzenAavTxDZVvHoXvubm9Vop7lF6acR0ES4abgx1KU0bv8Z3
3q3NtZCtVPrVEJ0nHasTJSuZXy2O7G0e7C2ozpCDCYDt7rFCD6Eh6lsvWFrSTsCpT1spPEuNCTQi
uueovdBCSskq9p2pXqjNusL9H/bsjf6K3jBB6WGCDn2z4fGfgx6hzP93HqKUcwmAqUJ+ISsdpCam
KIFjZgeMYnat8cICpCTBp1S1EYg32Uz9hUpYoN+OliUpGY0twoCnTIBDjM7NRi6Im3jd75VwhSNk
w/srOJDUdEpR1MgvMze2RYTt5q2Nx6PEc8a2r7ObbzMkgIas4TSzZfifkFcLGmGXyISMUBNzS0Jp
MyfiBYKbYkQ0uLA79XHpByvum0y6kwD7cYHFBmozBeMlY+VhTuDhB3KXT8jZblT49/Uyx2q4cSed
/3Bn8KsC3rnsNKeO7bR0xHYnhevO2kvFkh8o3Ux42CU7YGgVCrLBK7qThrURE9y66Y2t4G+pnLlc
SATDtMosdD82T8kiySRcN3fGKzAb07m6wJaCHGjDxbIbSFPybetTxA5pQAFH+LYN8Kruwd1fEYwm
Fi8hpTaKUfissJIhIYMWtvuxdlHcqczs3knPbg7wlIc3ro4FxE+BJzuYaOTs7C2h9sN+COu7ctX0
i/w8KYSWAq7lZGPSjBJ8e8Qk/TX/Mp+9Q3iWYRufxjMjV4rF9knQUO2uNaj4T6a58TokOeENT0m0
1rG5peCUb6PW0YhQHmxxqb/645KEpBx7nnYbtmxet1WFC/G7UcIAxMd72ntR4tYQTKcHWb9p40NS
ILxA+yqat2G9HxG1tO6Jqh/j2TXVbKu7qkaCLWRv3Rm1tZwefIpJaezYAeg1ccqT0RtEu0D4FLuP
Snz5+UC9Kj90emeYPqqucrzpUFav/TaDuBWbIctgG71orxbZxLaPoBv3H9QHLzyL5pM7Kba4mjq/
5eso/6qy/vjs60mBmI5qL8VpceguyiMUiZgwOx0ykA0VMJ/BPyd9yu/mJZjSm9r8K/TcHBLpsG3S
TdzvUm8+4JKdzJ3KVnQGJKZT2wP2V9mD4G3M4GgYK0FYNfF9m/5SMCkzMPP/C6b/e+sIp8KEAUsl
TbwqEicp1cRJ6IvDfAyP0CUxjSDiwsJ4G5tbe4SNTJJuTsu8qE9DfVux+XK2lqsYSScR9F9IVlVz
48OR5ixr75BFFssJD1p1lYsrU1nlcN7FX4Ym8j9QLy4XcpeqWsCf16VtOCnymLSgvUUXLFUOewWq
bwj7XJn1k4AGU1V+c16VkV1wvDRNhZ4ksVt0Y1KX2yEiq9hbFvPsbEA5Ww+uimNx7ObIu35enP9a
IEx8Dcxr4WfQ5l6BtZmXVmZmySzO1EVEX4j3PuaDgxNa7pjcqsFG15e1D5JtV9OtGT/KEo0MHD27
7m3aGT1jqOC2kOGJBAS3NRtXTiHYgnjYdbCC0C+HDxJx4HvwarKV9Yqd6+ev8D2yvVokBoNyS5+9
riRKVhbRH6BNVSSMLCbWeKV8INozjYMCy6PFgNIbvWUW7KOy3zN3HdGTegKb8CtawZ+v4fuR/nUN
KoiRxKVocD3/ew1xaWGfZolQMgcyZ7Z5RXIc6dvFExUHNQj6E5LfDcB8Bl/1nlScnFwxvCzQipaI
bOcCyaSgkFft4LTyan4AhB3QVY5bkaYReyws/uWjmO1LaWey/QafaNHiwaYiE57RYDF3nV5aba+A
vxDvIR5xd27t+gKoo26q97FZi1jzWJcasQamOb6N9BRjnZ9vgySJ/0DQDDYcCUwEbSj5y/+9ERA3
BUsQh+JQf8V4A7WIB6sP4jdeDBxA4N0EN3LqVE/ZKTmZL5jpA3/pL2NJEHlzr2+bV9I4gidEEzsK
cMblFXQpJ3qd660X+RMwTvwsHpvH5knf1rddsaakpG6t3xpo3ij/yJExF0sK5RETUiSPHwFG5+/4
sJywjH3nkfBx4nty6mZZ5kwnx4p/OBdPyZP4Je375+RjeNVxq9j6L7MdxWKYRSQEuW1ETO+6hfki
HFn6VN5xsaRkzwmWIZQIOMo2kTNhVoQhao2Wm/kF6rtFB3smmIWAiwKHK+ZF04JAtRvzrbtUl7Sa
XT5i7OCYEGa4riwGnA8B/o/JDTEZN+GL/9Bshqea8nHOeFlQ2Ecn6eKtGkz+8Z7Y4eRxRioHDQpn
3+RSP7SH7pg/R6/mFxpPbi4vpHXn3SC1bbfqW7YH/h/u/C/q5OrCXiM+5MfhEvkr/Yu7nWMd280O
w8VpfMfOSEJtYm7Qd8m4dFwkxArhQsTwd7L1kqU8Z9iiWJK/uDLhIl3iF8xd/C+sYcJHEnTCV+Mz
vaCMxr0MlA+QLpkWQHsG9h6f8SXahSdeR85gjmAQ3/5JefbOKbUvbD1pIX02h/wD3QrLesS9JnOV
l+bQzdadvoTNVf3Bz9RpdHAB6J/Sj+4hAEZCfMNLR/nu73RuaGGj1U60RV8BLy067Area+RIi+pT
3eP2tm2/pAv2GO24ME76uXmOPsMzZYP6hnz5PTjRaOmfKbO+hwJ+w7vP5ZMUdWStJhcEzbA9iWKy
dkiCfQqs+X7OeVZEAV20E0915gwdFGAVPvCthW13Fx2mU3mMPtvtwGKcJ0TERKHzl5mIUQsCxS0I
TD6Ar5Exz3H7gl8/d095n+8PNwFREGUjZdrs52EDkKan4SZZY77wxEKaLhFWVLS6fCMcBcgNwcLz
IbrInyZlh37DsQMZYrq0x+5TP+rn5LPfxrdkEaNb9p79o4Y3UYCdnnDfrCj6nvMdfnp7YZMvh2dM
pDCOb9+ru+kYPtNGxgfy3bkAhAs78z1rUZTa8jNjngesrV3vvsNd6k3g8c3Hr81GUDyxvIoP5Vyc
/efmOPa2+NGcNbyLYGY9+8jk64X2OmsWb9EhJB/jC2u3Rhz3mm14D6dH/c24oPHl30r4nGFuBt/s
q0YxydvKWp312Sp5xrFdnKgN2A6SU3LfP0/fr8cEDWNgdLzwwd5DG4E1F288Kqd2N9zhwGNi0N3a
w31+jI/Sa3DJPipW0Zfiu+WIUfu3G88HDAvw7nNFsBafyN2dX6svxojRq/jZvvWslLcKP0P0lWAH
zM9BfPH45Ils5Hfl1X/P7usbWXW6M3Tv6cwlWufoESCxYxi3wgK1vUTH4oyEel+taZ4qcd7SYE+D
w9yx83FPsVA0XskOuuXb4suOfEw/AUaqH2QsK2/l6/DQq47+USoL8ZTcKTvhwfxAHu+QJIJLmLKV
vsRLziP5kD8Krp8FwneDf8/g3ka3RioXLdzc4+HOAa6rLQ1cgW7npgHSH+cR1uiBC82veMA+4WH4
gvqnvAmfOVQ5hJhkjRGughM0unEA709mC/KT8Mzvk3P8WZ2l2/aCfCehDQHtgiP46iPnZfXxdD4Y
R2hv6pNOvAqecChHDbxsGFOMwAb5Ins39/xPsQtwHiuPgeJ4G5x0PV66tkVXvogku4W8SGoSv5IQ
reKh73A2MhnpaB1RG5+Gs1DAAV5a1WMguzFm38SHRYi9nbjdD93t/CK/+C81TlKk45Z4arEdP/Yv
0gX3b15SFmn7VnIgPIe77IORPXsmmwDSmka1cefiEJhnyhZ5FMZ5qG0ccbJZgF4VW44oFiLvDdoQ
QBKd3QfRbW6nuh23pMLMOV/GNMMFCKtYwz2eJhIBsKSy2cPROwHigxLwDytHJ8jxG4hJW4S28/pA
RsnXRG0PdMITQBEOwaE9zSNMmkIe0Whbo81THhP6ZNgO3H9oCfOzhqnZP9FMe+fxkRG2gQvjCUbu
+ICTwYibEQ+F70m0IsgR/Klx4Y+LmpDCOeHLBsGnQWRDjbE4eJ9Fp3NLTpfZvVQP0btIVg1Yf8+o
C5GuLXIHP9qnyC3eGE5XnyUd5nN/lh+Ep/KuuoWttqreoWEiAieIg40e1y8BoJbNunoIZ89jFiFR
MOhCK2Thgc06DU/4BIFX+Jfs4L+anCRkK35Vyls64Yft4LQpdTecqjose1/cD2TjKeNJM9isKIZo
pofvGJoSOWxrU0SlKdMam1ZayeZcDguvaprwwTVap46W9KSzcJSoJhhPRKkQnXM7kTz+UuhOyGaZ
Ocp7HqwEBiHv3cP0XrzzI6032jxeHF4vxgAmhKg3em60vCTAoVrm7nWf9J49n/kOrFN7WJ4sOK5A
H7gB3KT0USSvCHyJM2beit7HdwSWs5MGK4/1p76zy1jUIO/ViaqHTGL+YX8A2hLOCNwtooK8LzzC
apDNb9eNCzEd4CIgLDDymd5NTIPAar7Ch3g7HOs3XMn6wPbew2N6NFDWBp/tOdrkL5ZvraObSV8g
cMaJnsqnXgTVgoATRJYeBOkFOJP2OR9ZL1zSKnvhJS9fx7uc0ObUJFFh0Wob9IHd2wBQhZT4tX0c
jySwWvN/1N5z8DfP0438KryzbLW3Eek6ddQpecQW1NWX2k131E/GDbCGhUv6d9ig+Co8B3c1Rl7o
oUMc1XH4BV0pKe/wQmB58t6gO4HhQAn5nL6w2gr07pC0kOQylLWbciHi5ELyDyzyfQiiShYGeBkn
9xmwicGI9Ik5+i4jSgzY59itsAhdg5Csk4N0wwNV3jH+kdiIkNY8w/Dpka3/XFYr/xiRw+q0TIY0
imTAFvhvUR1HQuIVcUnk91uICQkKbLZh9mjSjQpEe5z9+P4k96G/GJ9hPiMyJPAJ5Bklt3akmczO
I+GaixbGQ+CQMRgMDls8rxT1F4UUzrICd+EYPf983QSgcGHXbRGDdBjNcDLRcV11A41cyFEoSfkh
kRyMRJDnV9Q52K6CYt0SU9nbUMRw2rIwTN9Hn+B+uLswMsdHw4r3nrjuAVex98GJAgctn/nhXCfD
NpRJ3dFW9DAmNrDNqvUQE9ixBRFmVSabAnwZfkljI2RjKVvEDkRLhTS/fDN2S4UKMnMpWryevD6X
XxWilXU7qwkNBS6mZcTZ5a70Dyh4R4yjgbEEEDlMWZdF+txHN8FI+ASJh/CxrY38grdfm25zZTvV
GzwakZ0qoUN7UGHCBXge45DgwEYPvGVkLSOG1oLTYG7IVL5wkYRPI6ieA3IaQhfA5NdyJG2rofPl
7wzbrtrJwa3XHTVcQRPeh56wICTQ1Ldfkf86vMiEilZr6CKdtmRLx2WEnc34xB+IaXzLAL2GPQCG
62gRnlJbkcEDqKoArHkwYP5MljtIENJ2orBt430YuiWuXI0r4GsR7dXpNufV81eZaXPMYysGOF9n
jIRmETqXjYkA1h7MFyLof8+m7GCil+C/PvARB7lfVrDtGUGYjGLcmIiUwmHLGEhIJ/lKwepmVZCC
3cG/t3W2BzqyT1gF9dGEBGA4LcT8gVLBlg1HxvlHBmzggzCZ4zhxTQYsDNA55E+95Uy/Glr/C8ah
m7dYu4wO5b98tI2+17NAyA+T+WyC3YfM4WuNVrV41qSTbq5b4zkiywkH8iwhjZo79vP7o8+vx1+v
D+xxZIKSLkrfr9cfyEY09qImFGZ+CMWNikKy0Ao3VZ7UbY6dR0tdHhmOlXO8jg8T5kgdLoxpKzoj
73SJT4hMQq9lneWWoFPeuHF4yyGQAH7kuBu2teSG7HK9Lt8qKo3SRI+3K4OXWdg9o1Ez2zJuCta+
vxzZN4aYVGnKChaTpO1yvCB9iRRIXwA7r+ykbbZKgSeMbz5VLOrWRFWJ60lrOSOMRDlX9wn70ywv
TTU8T2X5jeUgzwxOX9/k+XTXJHT0+Cj8fA8xbf3vRPMbRPzP7nk1dfXi0CvlhN2zLHgZtvgzFTif
wSYR3HhiCTk6cfUdYQoGprlry1gp1gJJwoj7m8JDB6GhmcAXKQxtiy+4xkLBMtyGQtNy2gRroY1n
MUVwmdt338SHnqk+1jq74YKxdXSv7MstnbXwiO0hLFiNt5wCh3vywBa+xb+EGqsnNLh3dDI7BLcW
1xZa8aWYuZPs4N6Gf1GGKRBUkmZLeBHGU9bFo1CfbS7t8GvCd47R4MeU2IWxzmngqFKwTh/hf7oT
se8MDbECGHAFXsvxTUJH18ymLSIhItlKszYgqSHmcVgI4hIIYdGyU3jEyYYkKhN/B6aZwZKtKvdd
aDgSEcI4AEmMqW869a5Q1mp9R4BEUS0tw0ZWg4sqdJbAnHsCuhuGGlioSjM7hV4o5Xmj6ojpbpzI
d7AZtV6BZRgE6p8S+w67re9wTLTlSm2XGYMk3JDx8cPOimbbWJX0Fg9wCFsGjkDQXBExnQwhZs9U
7TEB8XppNkJ+JypQOp4ZCbckJuwC7BSy2UvNQu6OEjNZxtK69/Zm+W5odwOp0YI9P2hISzQV+OrQ
lVeO7rkDRo8AnqMLy5uyyHptOXI554mtIIgGpO1ePkiX+qW+HR6lI/0qE1nOK3HaREzvVmHvVJWD
FS/Xt6qZWVEiYlWtOv4cWWkuZWW2IBmPeOdWFm6BeKrg0zubGMYtQc93FrSgfEn4A35ADKIi7bvO
kG1e25i0b16vYAGOgLkpN3A+/d97akzQiKe3Wl92QI+VDXRGvh6xjUhcyNn+ypdRPWfsVChxhQUB
3v3INNUFsyIpFA43J0bBZClfoicw/OVU7DKMGaIHIoVxAu5Dkjo2A/y1fqMa28Tcj2bIHPiUYGAy
UnmWwckza8YC6tKKCUNB9GFVmj0wIe5hJ8cYlYQVc1kVbMN48iCtSxinjHdpuRsCTC9pmMza3FoZ
BuJRuQyJRIwYTAixcD8WLKF0Jcm9nbyatGEEYwy4zvZ8RSnai8Gx8ej/6UkM/JZlMnXYlT0E73JE
U9YoHBu0WY2wznD3M9SzgIUiLArhWBnvWv4e+V9FW7qzZL/FV3LeqcToEd0ivMvnWN7NFht1Vyw9
JmVte/FSadWN2G+iORtw6dWQdSrQfWNxFUfR3mSCphh4HKtfKghLVz323Y2oYFsekIxM5GJY4boy
0Fd21HbAbvocCxVb0ktSmnC5TIH4dN+jBRKWNTeyhdql4Uc88f5hYzBqiZuNG09b9zqPsFVerWmA
DG8H3dmAC28BxhnToaZbDFvYc0QPSWzBTH0Mf/hom8aRZLDSbBkTqSJu68wp7gm3xDStfA5KnGVS
WObgWrWpMdnfSN6h09YqtRf3grl5Jd7HJYV/ESYrnoRU9AtvApieVj0kxyB6VEXlLiEaKoXsZw2O
NZV3Zb2uu2GlihKAps+WU0T3oti8IcmCAU/SodFhyJg81VGzTstbPa93USqvesFwUxwg8UMzs2Md
D+6o8/4rt7HXQPcPnBFrYKmGaLBP6EvVPNjFGhiu0QUYWxM607j4dGKsNdcxDCINJ6zXMe3eE+90
hCtO5obUGDx0XkuOwdYdbyuspszirCceRyQeQYBHdSptshaLsSch6V1pDLetsYtpG7XpApuk0y3a
Ejjr1oQc5xCWJLvWiqPq2XrQaDIw0RpUxvGpm1RrfgP56W6C2ldnvjOq5OOOTw1DoQnuRUREaCM4
oUglHwXUhinUC9iRGjPw3ELJUFVulmYPGIuA21B1FcJazx5TCcYOQJuaPYWlBW0SSIcIIoJ2xZU+
3rYw0EaFiSNRIB5FTAErHKlFQHJKgPbW4n1tcK0o04OOX1YP/sT+ahnvOsafSfKW5K2TcgjV03tH
XW0QHB/4ex+rpRgle4nhy4TeQUzMc4ZDrcRwORtH0h7atUD5lsAS8EFjAioohX2q9CbXR+nbIYzR
6bkj0p7Hb6lIADYyyZSEvBOhMsGrTLczL1zwD0MevEkq2+UEGZCnOlcaAsqSsSXTLlBdxuo5iNjk
43JRH+YfIiNtlpTkNm66ZcmEW6RnbvvtLOuF6pWFzVry0YMyxK8C7b4qQGqxLxw9eiT2IdvHx8z3
d3k8OrPQSWYrmzzDEdqj0WOVxkL3a3Xtj7Iz21QmJ0hGAC2Bi7XFTgMzbrCRZpwRFU8i9dWk3hrx
sG4zYsXHA+YSvKlKxkSHPJQMEMjQNw1s1hYCZQhcoQEw4c7RxKKr84JoHuGnKw1MxzPkVRj8H8LO
a7ltbevS7/JfN6qQw0XfIDKLlKh4g1JEjgSJ8PT9wd1V55hWS8e197G9ZQsEFtaac8wRUKawhcut
jziMpIh4gQ+V+CTue5IrZGbbNr1w8V48y3fiR0ZRAn0UUgqzxCNu3nwR8FoNA+YJLgqspGSV+4O2
raJb6JwiZnMBvrbYA0ewmCObtJLqGWs9xcQcld7Y1Q6tJ+UuHn8szTMOtmKQa74lLk/jusfw08KP
lbgLjgVyRiv4BMSVm0TvuBRGZ0ANTPWkGarJUI/dEzCLdIdy03AvLFHssQQPTz1ttDucEl/BqdBm
pTjLz/wST8aHGfBX8KBd1OQaECkt+DFAJd0BiRhQcNmzYBnMuH+7m16rhBGlPRZO8WzK8IRRTFFh
2PcAECZb0ODTfqDNGCeKFyjVRLegH6JxcrFIU4i0I+CMsgsHUNVnEhuqnojr/A6MIQdW0V8Bls9b
LAHZZlmZ+ke5y56aTfnWUfqgoQYXeIl5mWB0QAhdDSRAUmfBnFpVotcWfkJeOCIjiL0aXnsor2zp
HAwJ6JY/Xe7HCwGEGFYzbnOi+aXjYGc/49kzPWYAAAqGkAlDuJMXYZtYO2jPAGEhEMHvhQ3D/StC
G7wmeepN5h+OphPCYERLXXLkt+zZ+NJlQFjjILwCG+4l8mJTt+pnHkAbz3iv/tQf8RBmV/m/uJxA
CiQUREyfofvi00dFwWO1UM9gKIqODO0RVsj4Wjjo51kqfAEICm7AcYArHy5++csIgQDezVd6ovdz
d8BoxREMpSy9mnbvPdqSkyBCh419w/IklVn9XU5hSRGnL8YnPAAruxs9qwhYYRhHDQTN9m5jBmcI
cLNejPIOyn1wvq9erDcUTixyBXI8uOaj+QARilIZgR4kI4zvOrZUGxPumIkWo5coSI5qFwyc3+R/
mAxgvRYiSu7AA70wnlUcbdXf4NmhQ9WiHvskKI41ZZQeL4iOX9/ZE3TKN0Z1Th+/GOCxZ9SfrH7a
dlv51BfhuC5JGzl7Z8U1Vnwh+Od0Vx6BjcFvqBI6FHfUvhDbGC5hMEkr37vYzsL4njOTNM4Dl57u
gkkXnR7jLh4yZQ2aFnDR3DXxOn4j0v2++QDPaXAWoaIjKoW1LsyYFkn2GlG7uI+zRBg5tS7bk37f
4duKFpFo+xyXKD63fwJkwuUacpNuM+oa8NFCZMYvv1ixtB/C6CuYN40e884WbJNxP0MGnGReR16S
0eneC42GBIl8wUsP95wthjflTXxhGpow8SW/5FU5AiADBWN7zaJQbRmy3LvxwMYFVFW9D3hQ0Wmy
FlOnZyJIyBcrH0CAYwYGGW4f1LYXZ2b/417azlFxvQqKjnrQ5QkAT/KVSWgjRi7JwtD8gr+Y1AgG
XmgngW/J5qFcuIs+MNBMB1QTVCUORHME7yQsdZyJvL6tV+METKOEHJAYoEcKHfFFDAyose/yVvmA
/cQ9ZHB2eeYoIRHjLns1YFYxxSahgCGeuRhpJWnRwTLPXvQgLAba6AFRi9180URU4JPovj7iF4BR
3gS27j82kZjYO2PnMALs8bsfl6AjYDa8wSCNej0bRiNlnrHL4+W1RYHJIwBTfuFVlLYA7gatrhQg
cWJ0CrnaVBd5tDw/0ieCAiHOOCe++CY+ogeFG9fIbICzmaLynn7whLAWiJGhPCcAvRp32JuAZh0O
KVzIkx6j44WsLYFUrWc+MD7h2XpkZjnZ6kN7J37CVI0Bcil6JEb7DNzHOQCIap9x5PCRgi+JGNGM
nzaSlk/G8OUHnNvL7DpMLQLZPv44vTZMLUj10XBzSF614+kxxj04wig0kOi8Jd84e8MZfekc0dt/
VYh32UPZPbHvNlyTNQwiFz31uxQLcFxtgSMs2Cpo6fwMj07M2DkFMAx+zKHIOax2pK4lBDZydnku
jHto/88nn4kQUcDiy/Rs4VALL+9zpEysEao52FN3hNQyOuxdppDzO5H7FAiJ6dLi8jZjir+hT52h
5chZGBB63oy78Iu/uP0wMocSn+thMBreZ49jMTfy5YVd1A4D4SlbW2/5uwZhhs4WMSIgAC6/D7T1
4usZwzuVMTP+JH79DNOhfeM+s95aPsLH5djcMnoEW2McSi8Hveguv+ElirEB62woCTmSjheZCCKo
yQzTcdp8ER6hl3DDc4cPfOEwoSMwHTwfQGxPI5Y1DGQc2qD+luulYek+wge+0cM4EwCc3iPkaVev
OqAfDJnxVWUI5YiV28F5wVq5xrd85mAy0MgHD94lXFORJV15zG7O8yaIc7oMvQgUEUW47uBwHpnz
6ImHcpZXULjhjYCfsMbCP9bXlIP9hFW9LR6UZYKZOic8M33i6m/mjcVywtI7vVp4aZak8DjUnz21
w2zJDn2Wg4RqyAUtFkFj4HROSJ9sOopBnk8H1alumZ3rLzHVr8wYHaahDTsEOf9z+FCgh/D4Wh4d
TLSOUu8c4BTOX3l6lUlBaz5GymlMHoDVwzkSiM5CE7ZwelRajBrMzcbM/VM8Jnc6/VnssSzN1/Hz
/Fo98PiZKZ94aCTycixGdvw+wvXGcARFD9mFdzzs5gXgYCALCadX8mg1N4oXCeUF0MKfZp9rM5c1
9ojFfMhNzGQylzgPGNbks0HGMdfKK94ysB958NR/jF4Y5UEOrF67p9NKnFmbSefAwGePQf0DY0sw
vbChAwuq3g8tv7vPiSqzmJvCXGZeIjnVY/lOcjM9LLRsbPpNXkaWiYN+le9LQBj2wy+8NQzzqG0L
dqDYhqbFUSZ5jHEIhWASuH3uHtSb6gl5l4pe3O4Ww2L8HHfyc/eFazBDtxJKFCbBgtt8mGtC3L/M
XXFHlVh8sHNT/qUMynJfyVfC4EoFWMxzAkwNWB17OD/3ow/vuK3AruboInxoHtGwnxn6n3xKybzz
M2vRiZ4qvxNhYcCMBDvHpZYTWMDaIFAFP588OuiL6KWKP7aBUi2KmOqfswAnWAINvDDcWkQtiIsK
x9p8eUkO4+mRa6KMoUqj8ayZhVpwZqGAzbqpqj0OI3XZPi0/dQjs4mJESCYuFWPdFSsI0hVZdRxm
uLlCNXKLjxKvKky8WN06xS8W5kHT0xP4Mp/b2oXMndEskYSZ3A7jTchBWud3ZM9F88Cs6JYdbh2E
eBjLmDOBBGl1Ey84MqnFu7mkXXCTuX5u0/TCCUtaBQrMgX6oWrD9MZpJs0BHnGrQU3k4rALIE0Nl
3cftYRjXZxFhQyBzN7PlEAfddMdopCMiw+8thzUxD2MsLyVtQsXrPGgVmz2R1NW5iBOX1F8nyofe
vkxE5HH4OibTO8buePxiSF87FxBF8vKkVTn6UGWofZhdkjo1E3lZwSFaP8yZZmI5w+ipdKfXefVS
S96SJnbHOFiCnX0CBw1iJYhCxhnrUlqaRDEASK5g1NBP57SDhzZbzgI3zWXj6jvqNZ8kARYN71lg
0rXQ0kBej5c0EAAvMM9laUODAsQORqGobCxul3ky8W8D25ybZc+CtTnrQRhtCEqZxds9x3mQKPhn
4DNFjQMWFnAu68i/ooU4+z/MtUy1Pwtba7ph1myaC7XwOf0vDeDAMs9+46v+E3YGQ9nQdZxjZnYy
rkNXQmQ1thLVsC6wFxnnUiCFywmwhPypM0gSm8tF/YJNh7BDGjdWvcAbPYtXJ2jZ/XZqVmPxcNHQ
0/h1E6ShAx1h/Ax7d+7zx2CwDgkI+0xOIAwM4ekio7BnVU8bub9hy0iTQGhu1HwfKutLGJzzx4mE
MCJBSTOWtlX9GQs3ebypmLFf3jVxUz+DkRjibV0vTW2XCA8JNNXmnq0yzW6GesEmjjgklJFWPYTJ
VnwtTKbrT0mztvTAqhbaeaeieYcPabptHJBMAIsSj4bTbbfvprUJLCrN8LaqeB3gPjKI3C1xO8ca
7XRDz2DJiwp81INnLKa7/vRSDMuy8coJ03DErDb9IiQZ4FwkHAW6VIR/0+6SLoGKaB/DR117qc77
TLkvz4RuBePJhTShFH/a1ItPhAim66QD9+ZyImqvWxAX0ujLOl9DJFPf5IrcAJdcsKRbX8YgVBcp
lR9Hf76Uw6DQHlp5y/em6L1IATkyuspsaiGTCdAduv4Gi4ri5NTRXYOjcHaD8GJgKmq+NNqibndh
h0WHo6c+RWOpHDVp2el3nMhpvmdHvGi7S/7AnhTmG41mImcS5+unZfZeAQLNHROF5gXSCVsV+vVP
lAkhZYGxH41VJntDtOzPu3KLVlh/y+8xLXYlpvS1zjfEfnS6bUuw5DvUgGUatGPQEmbR3mnpTsoe
Wu2uMlZW+ovUTfpuMmQgeZNlXVcY8V3Ry8ucmerFEKuDia03Z7kx7vRuc6K50seXPjkI6s1k3hnD
q1B+Nso5AA5ok62Q7bvydRw/+uj552GV+ofQfj3xw8AIXq3JheFT8T9/cZmzy6Ur9KGoDml2bw3i
7R9TY82g4OHcYgoSmescrH/MIPIluo8DB7rBaVvCmDWWoY6pJC42YLQ6GkfMQ1YdvawsjFuBaWoo
jtuWOcj8B3SCsi7jqmHejC6PIQ+ryACyyGB8jdK616AogcVoZ3Fd9figDxnUqXU9vcNzZg7AQEpW
gzOlVQxUqhhfef5q5u8CjT1WaxH8rhAVdiPe18pDAlJlifIyfKjMp7FnaIIx9RDtVItIJ2md1wRA
zB2dIe+6Fqc75vr5+CxXT2V9L4Db9VvA/Vx9q5C9R11gWCiZejB3CylHrxAbA8Wr32VavlErylYA
BEu8v+AwZPb2uVAcSb5X0w6sxwAagxmM/Upshth0XlBk33fMB8LqQ53PTYm5/TqHO65euodM4bYy
EcKMASzicnuqkLFnMIUqFG/gKZK+xFC1iPhDGZVNAQCQvSeV6srMT08z2C0+UYBx4RgnxGiIDOWo
wz7IegtlIQeSuDhbcNfO1lLR80WpIFknuM0Aj5cG81lmB86hEYQqhoUTzOJ4OnaMcyLzrTAp30/P
Be1xOPM8zruaDvrcoCJLqZkZT5t9tp1QPIxZvBVCxK3MjsOEkYAAdjrEdMJ6FgIHAw40HWBlIACD
NBVwHLCriiatxKJDy7p9lp7hbmVYcsDMCInTNujAciLs7R5/7xCZfYufUm0pm7Drl0a6tICLtXZv
xs8Zp7mVjKsWMrVWPZ3Mwn2OGIh1GL/IVO0D4SHn2NZo9dr4RjpVi7G8HRtygrPSn2YaE0kSE6kR
FeWWuOslaVsY7FfArlqRuYBSLYOCMywEvW72ChsznKP85InqW4ZNEq5JGDsxITw2jJEmSaHME5Zt
BQh9IqyhgDc3Mqxs1QxlOXoWUaZLnr4YW0P0rQZzJRoUwdKF7kXE8+UO/9JitL4wDS1n8koyQjIh
BSQS3ZbGOTWoCDDiEbpCIIGiBWx4TCBrn5dMR6APWNVzpR1NsOMTsNyhYtSRYvjDJEXnLcAr1Tjv
LsDweOp4NTONEnQUj9xK/7LwFOgsweOOCtMuDmk4DMHBp0qnMKXiSuRmkWYobwz6874CAO2AMBgQ
ziP7ai6GpIVWf6kQCy/Q2ErQASxSE2EFRj6j6JWSM/BFyo/UvCUhQ+f8TMhLpyJT2yEQ33MVg7F+
epxdM7vpNRI5MiCVhHDg51GL9DiTCOZ7Eksb+TTYZnicx2cnwBUUD221L8MPBHwiL0kXiqxpbnZy
25MHlYL5V8Mhj4HKVW6M3gLIpyNMjhS9IBo52OCK4lpS42IbJjeX5Zg3q6LoXDWaXMsXi3qXp6ej
OjULSUO7LeDV44pAUADsQlz781SoGB9T1orM7+pR4w8s5pBY3Vg9xuONHN021hsvSsloBphMw8+L
jUCJh+X8qs9/RxrVQNgAKrw0xewnUcKwhiNYwB/QSMvDPEtTwWMS1ocgO9ytV7NeJS1gEKv75+NB
+vZ4gOAgoZY2DFGRr2QmF4IBThcTKVmfLnrpEEPS1SHXtzv5sskMplzLTllK5nP4YQLuCQtCbeAe
XTriZfyyezwXuzq/Ma1NXtwoUYTxOgTpu0R/HCo0pfipLubZHjEAOIm0QYKBlOwZxRZvEcCDi4by
Z1WQujQ6MHww8yEokWptdOfowmR5Kn0cNVXSv5iwgsUib4hJy/TEC1MchgJedodVSjMSzbQ2hGWK
sNHYGNADhhXHfeKnY3CikqhdAUxw359XLQtPWZfGY6fdlfhqCYt2OI4hcd3Js8jbY9SbCm51/Zyd
tqW+E3US9qCELdFqJ6ZfZmtVBm2JV3r9i22E8g2tzcRTDicnXZ19rq5EU3B4hkQa2uqApoOOfSQn
NCSJlVnKDDz6M22kY6kwlnSkBSsF1O4lfzDpcx/R1umV3579GMMVNhIAKsXPh+WlvtX7faesZWKJ
xqDDw2QHjkKX8/Ma0uYK4qrC4NqR0lFcyBYmjn9XGOM44khmVlx7oK+ghQpoOJxpWmvRLj0F2FFx
tmrmMpVdmaEVK5szhwCbxGW+BxNdx69qgcPyQr0JfalhJuswX4JBW2oMK2wUy+CQsFl5J6gZse8F
xNQvaNjcrvJkuk3FaxUfmFKIv9CZJo/tOyS0+JcnJH3DmPzrU14xJvW6zYaJ0uKQdLcyQSRI0evl
MN1G0Souv1JpeSYGYn26YRKK3Uih3WTZ9ucbjRHjt3ca7piqzdo064r8ODCc1nOVWg6MH1FANXPD
5yAPdA3Euk/saqIzPVNp6XjkoAvAU2dEpz6jbTB0y037gTHAyeCQBxK+z08u0+oIQB4cwnRT9HW9
C037hEPtmnQ0kPaqdtG7kv6CdR6sUBX/OMYs8XbsNn1JztPq4lL49KEX41Zzood3Bqg182kPC3AW
VZiHdDVtrT0ZUHio4/8ysbxZyA7kMiXcAlHxF07wl3q22Zl7mrz1X3RQLbIH3ZPnNe/KrzKoZqBE
QXteIWy5nANELha/BJ0HVmDMlYAduIwOEDQpTOQaRv+4GDkmM3ISSyGIfRk3cDkR4msXvDlgRs3G
RjitiXfGyxxBRHG6w9UXkRVZqhzknHaYIRwjjAs7D9xTvh9fwgei4QAexGwFfg9vHUThAokLsBaw
meEpXN1qLb2DecKYAQPM37m2EGm77Ha5LzSEuTLWWcyhK1HQaZiFOxU0eKJFWbzkWcFVPLMHPdEZ
w7Xut8xRGTAz7NeAyxbGG0wW4FXm2TTSEuOvnX7swRFArMDWoUbkdtKtaBIhtMvQEb6Gr/YhQbzD
LwG1kZDlPl9zIsSJ7nDi9uQOOWoN9fxN+YCOAp55tVSfrPAxNO+j9B4mJtMxidew8BgMyjnkcqfO
XQuKOnvNm0iO1MZ8Fp8bFARMhcolRZ0JfxiSCdA40xfYDfCg0KjPMwm3RiK/JPd5NdDoOBBWzy98
pD6FBLOgKEV7kGVBi9wLeBeGteAALY+fKggk2hXYUMVWOShfRHHmDG8f4Kc270g4pC9y3BkI0DXg
FoBUAfAdWq0cgMJBBmQIBP5TOigR1Gye4JgxpY9Ls5lbXq9wzsKFADDYJ8UmaWgWPNj6cMtJzxyG
o1D5UupBcuRNiJ7FGIco9/QxBEMgPxGUSqMtgEQRmnjy8bQx0aciqWNyCbE4wi1gwxmPaJL2HRjy
gpKUpYe4sPLNyqe/1zYYNgyP44d+Mz0k+/E9fWC+dGZZMxHNsAribnvwyisM5cyV1Xu0zphnVcIM
fcoy/MBl/dk2Nr9H9lrGSBafC4pkzYkEAC67Jze58eB5TSC2f/5oAWmNqFsS7/Wzw5RxeGUHTaE8
oBLYExvKIS9NxIVhKwLi5lk9e+6MJXD5YbvAlCFi+MGk+IFNmFkR35vvaux/3ui+Q49MEVY6NFlc
4hTz6kSRqDrLoYirw/hV3KKwMpk4s5Ghh5qCTkczvlAsvwVex8+BbmsmjRTtsqGsq+qndNiGbUCP
D1YwqgswzaFfABegSwhff7nQbzfk/7rQq0MhPqsXqxJDtCKmM9WiPSnR4lI/JX2FFCeVbiojPUhV
C8mAzW1iDpNbr0RaT3AICTLQ1JUoN27KYNegk5ZDCY4L72lXiS/5qC96okxiiC4q4eAX3D1l0G8B
P9efP4T0DSfYxEhA1kVlDvdQrxCCS2xacWpxqtQuwyQOFTo+OJAcpYczNDfokgM7jk0y/S9sfu0b
aa8pKcjwdREzQDDDvysHWZuSQRIyzlR65cmOmyWjXLF0i2HLBgAMZsprFPngvUzjZl7RhYzOQM/3
XXdnGC+1/JZIT0Z2hABXFx7jSWw0dGEVtoemIC076LawPk01YLKQECjO5pKsMCETjHVrrofca+qF
Pm6qajGZmHavsJKWcdxJ1wQY/nKP/64eAIRmw6jZF0vWpT++DVefVDbyfmxOyebMMWSyr5XRqywf
Ov2rIWV4ejEG5H6rvOREZBw3vEzNCKPgpaaa+PlKrmzm/rkS6eqeq2arZWoY1RvBCOIl5laLQSjW
lQkTUOrYIwEne+2M3FV0z7hBNlYGJ4ZxAL5WUn5QIr+h6jzB6awgDNIX09WFxZq3lXlKtY7542mE
Fw1ytfTz50u/Wqj/XvrVQi1TMYJZFpP5SdehMQaOnuburjozTS9QN8xYS76LqQAuusCUfy9WL012
/PkqZHW+Q9f1roSzGxZnliYq2tVL36rKFNeSUB7gNnqKne0md3SihbGIHUwjbNXDptcVZA9mHlaP
b5RmQfYirTElXpeorJuX7KCsj1zvsbpFoudS7O7aeeos3MxBvuleD2BwOYZNv2hDarXfENp5it/u
cXls98kUgAIlL7nL7C9QFgazXfWzRJCZrKS1tGC445J+5aQ+1A6PWPJFss4WWCwQLXxL+DDQzCzL
7tEl5sjU0cjuq1dxS9DZPrmtl/pqJndBK5+t/8Dv2jfrFr6KQQu04cmjlyP+w/aY9DqyazxAObYV
517cIBJYmj7whB+v++O4SW/PGyuA5LDiZG494yAFo1+56cL0caPb5R7GRHa37Sia8LFfiS6TRGZY
9vnmEpRe6xSuuZDuYYRO9+1KXtDDrLK75AbWAvnui8bn3z4dha05sGQ9TKD4OaRsDzbwE8Mle3ef
2kg7bALuSSPsDto9hjqvGdIlDubBlhcLNPTBuOBE7O1F5FrL6Ca/R/VjnxdwTz0LTADZSHTT25Gb
UsLmv3QUf1rrf9aRiouDYekmqRlXy3lqO10PT5xyMM2ZxCO2Zn+vS19lNCm6Is8xAnGyDSR/K0o6
YDwqiIiC4k7blrcSrh6AV5iVAKZpDmEsP69z5dvN+b8u72qEg6ZCijSLy2O6ClO9y3wMsQo4MShI
KYYYR2B8XfiW5RM4JY00qG6DyVzqcYnSCp1hos77ajd4irKKqDJmp2B3PMINgZ8C1fyX6/17i/0j
ysB78D+386o5GpXLJUnGtDpcYImcNm1zjE9LxA9SvmkYxup4EHoyLtYVDpA+aUqgcWQZ4zJCJcw0
tcaU/ORh/wQaJIkOoA1sW+EMg9cRLh70LEnBsZy4QmaJXtZRMTk/f4DvagmZBDNVAVqaj8W/j4g2
DAtBzU/loWXayuBjWY2ovqEcjwtmyDM88fP30767YbJmGBjKMKPDkffvb6j1FzK+qqokOP4ZevRg
IXMAq+X8zJKtIUPqqpkjXYp9GmO/UKuJm/eFJ5+fLzMxxqCdwnslgWaHtloBpMlIHYUvXVLVt7R5
zAkkFcKTerTE8faEuV460hDhCSGd1rNvdE54owS3pYGfII0KjDXGW3hInN4itqnic+p9eBolBXOB
u8hsHg97XuB1GCvywh1yqG5HIATtciPXi5h/fr4/3z4PmJCygpekZRlXz6Ocwsso4LJ0qDB8yD/n
AAYNv1X5vo4mr42XIqPXn7/jXNZebwgy2R6aJYqiiTP43w8k6prazKW0PCjYzhhPYc2bNjCBNGD8
LH/+Vt9ZSFkKRQkiNAXUT71+u/Opqc5NXR5OK+29FV4H4xZrOoEaGVc/Y86XDTkNtGeaDi6DgIBf
vv83i8/SdJ3cPon/4Zb692e1FHMqiqYrDlKsIczBilIznElmNEFCe3Y/9Dsrfm7k9nCCEEHS0qT5
U0ElN5E290sZKs2f9eq+WxozO1xDaThIpvj7Wk7pGE3ZiWsRpBjqA2dKeeizoMg+EWzVgQT7e1g0
dNI1WVcn0//lVnzz2C3NIoOHgC2Mk67dvPTTOOlQ0YsD4YujdsxnmbwF1yVnOJh3iGzLmGan9TH8
2k2i9pQXu6HLiRs5ntuzK59cwzodf74m5Zsax2JL1WVTRWrLMvn7luR5GA9aERUHlkbei/dnxj68
eWYRvRILgJTBHWQz6Mybi/HeMt6u/YFslrP8VKcd7G1GQaxaJVI9RST0Hq5uVcvIATIw2drVZJil
XboXJED8VyImVox6fv4A8vzMrp8pI1jCZBSDRaZdlbloB4YJR62cpobwJeK4qFUdeJSI3046YySM
GJqtsAuPycbaaoH2BQ+jARxAfwoqYwUx9cbPlyR995x1k6kw02GQ3uu60Yy1Wgs7mSJa+WCJX7DR
r+FlZPEujj5GeAFSb26VM4R3nDTyKWA3oLU13gkdZK6R4wH+8wWZ35zwZBZhU4wgFOT2z2zg/fU2
KaPT//4f6X8pg6SO1jDks1NXGwFd3OWaB8xmyHBkFgnziNqJ4HNmkIZpYRdCHWgQMgghhJBp2sKs
sgEqgScJfcaJ0JLJTlsCbGy0aiGDXeN0SLTZ5NaUVadFn/u1uI2B/1SYnEsTioMFbcI/R2uYQyPS
Z83VNY/PqmvLBiiGr+wW8sXHUyIpZjcF6WvXvKkQZN/GQ/Y1roz3vPZhxAEdCh0SLo5ogYBq2CGq
jxcWU2ECmmM4n1iDC7/sYPK8//+9wjDaJ/OBH6Zi6NrV+RDnkyQ3U8LjPMe+nnauTlsnRYY/a8b6
aXmJdpJ10AzEK+aRCMG+u9UwikvEo4whxqWtFlX8oIfh3tQy7usnzfCiRX3SM3X9+UFL0vy6Xl+r
pNCrQEkQlX+8xadMQVfVjdlBPdGw6Ov40r3EeHuJ4G9nDGujvLgtPyQj3eYapgoxvMkYbWXD8hQq
0SH+Fd8KCs4RJjfJyomw6xiTlueZss2XJ4QB4z5qMNxsE3IiyE2e/4oI3YsU79InvxcWhbCIhMUF
aEmvXygiKuQohSp7n1LBILHb4so1mKho+ZZs1rALj4McoyGR/IkAZ+JloSlq8stoxQu11PxzGgzo
ci4S0i453IfJi/4uRLFzZloyb5YXlHlm9nomTSoxBmZx0TrGciu53NUrqro4h1eD7nhkvshDiTNz
r07M+FS8tBSK7VpEChndlAlC2/FAngAkUixuTcpaeVQD1Yo2+Qg1jzT2lAsX4ABH0RyYxIwVXc4E
CQfOZNtuL6HsVbG8GFEIyzksQfwQ28082WWINMbFXjf7X4L4vjF3gO2h8JhnJ3lZ0q/OVrIoTow6
L9lhuEkWCoaGdoPi3Oaj8sqeybr/yPFI2g8AazhrvBUBrrFPl9t6l+IwctrP7Zb4dnpMgaU+qjfG
q+2nMcf/OO1vs6NvF6ZMtSsquoXJnXr1EomDlsdd3uaHSl83yjpnqEpAFI9FwyF1OShPyRDZqfHY
VwDVsNJ/fjHkf3dAScSnXbHmmlsDifr7mLOsOh6lQc3gVW5Ow2WNPUAC9lnjGkXDPCs8BSwPRpGJ
lr605GPev52Eba/oEMNpKRiZnhCDdssKMvCvKZ/fjJzwUjdoDSETyewxVzen7QpFoHIAQpz9ObDa
NItlpK9POXiYyuAMLT61t2w1Lu7exuwmxkJOP9CV1PXbz3dK+rcg4FqwC6E6JVaEBI+/71Q/nA1L
CuX00GDjTq7GzMGZLF9t8cJBuyZCPr2szd9iyf40PVcbl8r+ig+IZdKhXJfE0ykcT3l8Sg9UiDEy
Xc77Pd5TlrKMSE8ZnUzcRvGwafHkYJqvFF4TjvuBllPq9gYR7mWmuTUqJk2VF+l5dBTrfg74lOUa
ILk+xsX5oYmjIPsjqDPQ25eIbuO6Ie+Bt/M3+4VvSgBJY3anaTJxQTJRmX/fRaPIVTPJhpT0mrsk
giZa3egQ3BMsj7FH75i5wZYihCecO81i2qrj+iRfYEA/yzggGGBxvzzW+bFd3V8NS0VVEXm8sihe
bRVJOhVxqYbxATfUWNxRfcyHk6pP+7JaataxM75q7pd1up1jYurGCpJhV9KYSjF6M+nhrNa/cEfN
b85VvE4lQ5MVc6aPXq16yRhPZmkYwh690sUKIpMJ/pqxW1bC9bTLd6vampxj0KjX9YE5R4eb8B7K
Lrr+M4bNIDmSy6w5Ot+O9Z7RIlbdk0UQmD0+1GGApdFqcNsbC4oI47RV80T2xYYtfIGj70oFMYtd
/U4+tgvhFn9hUtDuOwRxRiDDZfLqw3t88z4cZtEYI9B2eTKD/LVgyoepLVLYMogKqEazhghdex+v
6eNzPMYGN79Fhv7b0/u3ReUuYamvYCnCLZOvmriwLXMTvbrGw4LC2W0a5ciMwJO0lnIKpTqGHFGx
JHuhPpOFoURIuPCqYaQoeLJ+23exn+v+ryRI/ar2tkTFNKE+sl1AOgTuni/7v+rKfDzFnIYckwTI
M0+YQdHEfnuTbPStwJmle/N2so+T/flJbJPzGfET2J/2p+U8ivb9bve6+oKnDvxZ2IcSlDBxY/su
82NGEJvn0L4vnQemdx5fO9pfH7+8EX+W/H+9EtdXf905aKqV1Zo6qMHTkorHzrzjwIWf7LfUvTWX
F/tTcG73e+AL+/P29vMzczalHVTOYPMh+Nfn5y3+Zc4+dm+hLrmC8xm6838Y7FcuF3W4/XD4uIvc
L8s98POPNAgd8Eb++fj4wFTKWZ/t9cdD6/L/8288ELLnRO7h68Cftg/3sT3ah/MvB+H1PvvPh54P
yv96ZC2UKaMfej60YRM8xvOCs+Y09gtY8fwTB+sCR7Jv2QoCHPzslex6r8xuba5nBnL5JD8/B/Vq
Z/rniuaS9r+uKFUnpWwaHgNENPvF5UJu8G+08WO33+ZV9P5Y2vs5DzKx97X3uX98bueL+bq/vz/b
D4Z9U9lP3GB+Gbm/XNt11fLPtV29d6rYJtPUcW35pt4gOLvRMOtbGuhb1x/Yb4gvP9+LX7/f1ZZ4
0U9ldZ6fzgkfTmjwjrnH2BE34nezwJqPScvvdJerA/+fz3gFiiinuhirlu853/+3+TZj0MqPW7QS
f5Z76uPFxhJB6OReXMM2AzRqNhMMXlwYFQFJyd78O6gt+KNvmv2h2dvBfZn/BEZiLivNsAfOcIul
BcPHexId0eE/v+BIZWf2E6ABO4DoGLa6QvfJD+BJ5+2Gwbhd2hu2WHezIWFzg2dxUCyfJ+cZnoi9
Me33zn58Lm2G+Pzz/Iinl/2MDSSTC/4jrytLpXVeB4/f3EmO5Dzv+PvKP18t+pwCDBZwK+F1WyXu
19fZviM7YTe/rbAt+DFf3c9P2JpXzE+bztU5PJkXQZBLVtR6vj1viIfZMOefPlX26BTzzSjsB9jU
9sf8M+7dA2yRPy8eRJA/d5lobfcoeJf5k2x4M9Cwsukgubflu82+tB8fG3fPS5PbwTsqOht5lbPj
nRHtVeuseEn+POaJZzVvvLw5mfuVOx8Ph7uvnz/s/+fV1hVZJQSOHvpqs8lVAQ6kwdJCY2zjNWcj
ovKON2+fbJWTbe+POGPxu4O932NG4b2iJHRa+46Jgv/1xUOJ7Y/IzZ0HxX54+Pg4/AbE61ddwf9b
+v+5vqutRyuSdsgyHsaD6MC8sN+OjVM4x1t8FGxOLm7zPJWb71ThlcsXGNzOn/1//4zKkPv6imWC
gxqbCCJ+5A7bNZv5F2I7zjAcL92vOz7T7v7XbZya7dt19J9Lv9qZpM4KxSnk1s7Tw+h2frFwM+Ml
QytrP7GY5peOKolfzS+W/4LBBF/JS/d/CDuz7UaRYF0/EWsJECDdiklotDzbNyyXq8wkxDyIp99f
uPbZ3e2u0y4tu2QZM2RGxpQR/2942ufBz/K38pKVOzpAA3n0cDrPkzd6KGE5lnXqPk8OzlhApRsf
yaKV04ggJrcivDRtMFgyTLeYyhcShIwGy+7zW/84uS8HFt/L0qfs3WZR0pQeyCfh6mV1MFdPrEmI
clZPDGW9euH74WV0R/fzLDTvIcyselq2eCun2by8aZ7iPxwu9n/Lqv7nhfnXgH5RvV1aV9dIvAEa
fCnpmi/dCPsHkBEcdTSljnZNGwVPSxWdwTZwjhNTAqbgk3K69I7xsPRJkEDeEXO7/Ilp06FGgY+y
0TwoIi+p89/3u/ySZPyX7H5R28111vVazv0C2OC8isVES/u/1bdILGllJ/Xu6Txn5YFFxQdyiLzU
1b3onGx1+viJqnn+8ePskJpZWYeM7/6vX/1W9Mmv27frCtBVH+frU5jpXPf5simHsh/QlrmI+gPL
NfMeqKsT9+3Esv0ArXF195DjzF3s73TK8s9rdmmZVLIYC8im/ukuLOdFYpIOR6dgK8RutEgmjsPV
lvWJwfnByv39nD8mFKx9++vdB9xmdSuup6zm4w+2GFb3v33UBofv6r6Chov3g8kD8cNDTF8OWA2E
8aG1H9hfRhP9/p6uHt4eWNNsQzMYiXNSnAEVat38/PmN7/HnBf7Xc37RnWZXRNMIu7FP+3S9WE1r
YGDPgjpK6dd/i5LxZ9H/61Jf1GBcTUo6o8TJx/hQVy+mSJa2fM9Xr9ZqC8qz8+kiFqs9SmC5+hE7
/s3OXGF7ZWWeV08gcjw9ybjJ0maAGDAKMu3vBuW7W5Xf/81Z1Ka8zxOlpYHI1leNm+6Sw+BKZYXq
gFDDK7Y1F/ydrerM+L+xu32xoaWAdzSOO+raU7epE3upF7kxdROhA0C7TROmA0jGCoAoR7WvxHDo
sUOIxtJ5Ud95C+iQHdmwLNlQsx9ru7W1lbYiiUT2L3Ig7V4B1xe0vFcceoe90P3OWEGAIL7Bv32H
/5unr0mFMtbNzNDR+fO9ekePqT3YNd/N/WD3Xu2w57FXj9ORmo5d48rvwLRz0wC0QRsgVMdwqATl
k8ZtHYv7pl7Vkb+ir5z/SXrazaZ0dPAH5Ay913vWXeP2z9EBqEw/epve537vyfVA2vFarvxscDHN
p5TwGBHIgNH5eUpKUu/KZ/Z8j9Td82nlcvJN+AtqtIDecI5nwOz6WTvJRbQTWzaPrTN6tGH5Xb3S
/Lk/enKXwg0kv+q9OKDv2Q8hIoBQYQOgvGsc5YgeYwVIKWM/2OAoB2lwDkA542vk1KMXvSVvkGV6
nYsPH3AJvsCovBu5/4bPOm4Zb/uDivYTigRk289Xz0nlNT1fuBSX3lh3141xBO6MP2pc9f0cXLmg
nLD5KHctFuGyOzPs8vcQfnuLfRyA27obbBmo1uncC78Fv8UVT7hzw1cZOSja9r8n5PfvrCN7Ityu
DDQAhFy544xMOD+ngUlTKUSP8A8MdJV64euZ0ZBbnd5ldEoicDcOmDyGSK4025j+fEM7uWPyoPCp
bCbP9HHfHyfOTnnlhrw6vzNPvRMd5B5lALVNvRsYUrkLGSh5GlAMPf1dBm30qkeV/3uOnjwQ9jmP
XEGuN+AksRo5fr7RYAgwffg4OJfp9zv5zZWVanGW+WbhT15IE8F8IyNHbTl3NbgSXpQBvaiHverJ
q93R7OZRNOBRp8GlQE/zBi5jPac33aMcenWjNeWh931geMlaWfWBKAEqlz2ILyZ0AF1+XrSO1rqn
OmcPMHTnwqfV4/7qLjZUX7kQmvnRmq3AW+DbXTi3ONO0mxwaqqmooh56BdU2R2k2nzsqa6kNZlwV
SAAI2Wj75+c5UBZysWgtZV7pzZVHmZw6kP+LQ8v/cr7Fhvoxl44JnofKLbDyvfSmDkZn5HL1feiz
fxZE69HJD9lBPte9/ABHX1AG1jOPzxHj5/iMTsiIAp70LPOietpH6P++6O8hGbmMPHMd1Nxqz9n5
u/vsFhYGPjE/gLQnY8MWXjD/UL1+NzL+V1cCuZlNsovRoftFTtzvZIS4zZ+LjzbQgWFnsM83lGUG
4UZnwA2Pxj6vuoVJjMe3PJCZGZLLTbiRnzUGb/AXj/Jb1cHv5BMqi1xQBTcc5WR8Db7qlF78Ti0o
dXSxLd/h4KD/cIVCd6dg8PUdVe8cZDAbsNh6xeaKUgd02bO2F2f5pG/hw1gXJ5ioHiq/8gFJ8Kf1
tAYPz6EB22l8mpOOdH6TrjnpPwhnXXXNFoTT+Z1fnYoTFdWu3AsHe/q68TMwzeRE6jraiM34fSQ1
9bymLQigrlyEDVIcrNQRQwKbMv/Tkeo1fs9O2z5/zTZicGhm4mvwge5iv5QXuUgKv7gcz8WlQFF0
Gz/hZ+CMgcB84JxOtpm2BaE3v9gkp2xT+UBonGi84Ppy3WlNH6uvuNTNe7ACYN3k3gldfHk24D/Y
CuKM+pobQugTTpA6l2O2Ybw4BfgBvljAaRu5cvtyDJdgPCmF4rHlftS1mMwzU9QRsl0YRcaRZiRK
HTla3YJ75BhbGTa5TuNDBuaWHlWKciTXkIFMXH2beuq6vuPMnF/MsEXVIhCGAYGgf+Z4qaXM+Izj
nzj2qdlPWxlijuRuErky7+XR5cEXj5k7rvPPe2XMEPG5K/eOWyenaLhVuRW5JbkxHvpzzPWtSBXs
wizhEh0gvkC0oeSSP833ySnf9+vlIdnHDs2STrmt10sX7o11vaaW2C6Cxulttvn2nbfcN04D+Ejn
sWvtwqC4axxKHvEvswDC79XMG5zBA03Tn3nUNXrVjjQDboNCfWRyUwSaJy9QubCAnwbXLVz2xTHk
lBn5lQtlExYmDYBbsUE09VI/8pYOwAgYaP0IGO9K82a8YP5xIFXGDcF18a5URHJPjrgvkyv1keDT
uIDSuWBRcB4qHp3ojj0jl82b49lPsb6xz9k8GgYo7lTdytF9Ghsc6pBcevWchOei7ZhzjzZnXtNg
jFs0c+gHWct1M+9MNpP6SazVAlfIsBdYeZLiHm7Jun6AaJ0zwUPq04LqKozGlbtrHM0buAocDi7d
BcC1zB2Lq8wZuQx5JgfvhK64KIZDgzJ3bjn5VtnpK/EgoBm14ZrE9tRe7PKE1G4CGO4OTue0K3n6
GbMy8wCpZF1Grgg3WwrcB9Wim9k6ptJTzgkMgs3ZXSsAiwmHrvTx4dfwnmwqlx5rN/Vewf/B9III
xSTJi+pobiDfys+zw++JE88LILRPZ4ZCBU+130fmICdYVW3L5wnd2pX3VdC6FomrzzHgWWc8P3hE
xFAASFL9SrklrhgNAP4Vr5auOeyl5rObhaeEu4V8yGUrF483iP3T2U6cnKs1DqMGQyOBiMLfpzYg
fuRKIhJaNJCugZJxwCQLVGbO8gdGJrP9d/ptkN+Eu8mCymGT2gWzAkgbQNkEJsbpcG1LP2d8Fad7
WrDwWKQufZA8fvGD8liuMaw+Iq9Zp5TUXly25rgbOkwQPaaUoUaU7MwxbLJPdMXiPkMGjZvMg74d
IvtEW7o9rEs/ZeYWnlQAy2pQAikuXvoTxcLwtO4zPrsQXl18eKSRcnBCtxd/+SISJqXYyo5eGy/3
MgfIDL5TEcyz9Pv2BAcyFx+4PYVzcMdIIqxEbrhtbZkHMPhWzPqn/PW2uTtvaTjw92LBsSWMqgxI
EUz2QeqP6ZrjHMlRASwq8gbotRR+jhz29j99XTp4Wcm9l1DwnLBe5W5qP958BgCH+JR4hAM+sibH
rShR8RdIoaxquevCi6hj5hrMcCoS4NasSvnN2Z1T+5yuP9d1AMc54YfG2l76vas5FGN6lLjiJ4rv
NX16ZXO0R3gIbZP1w6rgmnKnFE+yKmVNfeoQzp66tNHYmgcqmAdctk+1zloJFOZIrk9YgzyCw2nD
9+JnvIedlU+p+XZEpiGm95lozlLv+Q1ZU5BaeZ6lc+ZLXhGaAVRqh17dNTjk64z0Ko0t3sg8WMwG
G3Sbq5cHUNCT5qEBGCmVl26n65Yq7pljenDV2s2RhijkmbXOmYdt6g9PMnIyfhfSLnCLcSzl0A7E
68iveQS0ys08sFbWqUsnF2M72/WP2Y2cW5fjHN01WI1UqvuSShb5p08MDUgQuF4y7eSm/MJHH/Fz
uxXdtLRNAsRoP7+BPQdtsnD4fsMGop17Gs8mGpVqcu7w7IPGyyciBecHmcPU3cgpwS3lj3IfKiGW
PWoOFVpwYsDDyNDgYqCowLpCUZJvt5e30Qac0tsI8E8xQoo/unNRABiQJQtKlvHSBedhk9g4HV6O
sm7dG1kL3DWXAvmNJ4E4zc123DfIBFy73wKWzjTmTF6C6JUIQo5hAuFiA+ofw8/vES1QqllQFiLL
5KLaLeeUoo3B+HMTj70fxpdemnWBbLU8GtWx9vVJQw7STYnOQXadDHVQ75mpk0hVwuUSRz6Xdwpj
kvrANyGZrH+sEJKBHgQOBgsXoxGYR+aN5tTAdMK7uUMthpv5FGbbUIPxIKBrErKLVgfDFWsInAEP
h5vnnY8UFfsyZIbPGOwsl1ZNJw8S2wwWDL3yAJwVmkRmCC2CRM3X6F4kXOYQlHGkUfPYRkUPMlDM
ZXOMXaTbE50qg4aWWdOHQHJgYgLAoyNTJJOi8l5sfIstyZFaA24fMPvsKzI/IcOlrznxWvENJJ9O
yaAjA0ornQ96z/0cWaergUkYkE+xteCres0OrAumXbQDHRA/DXu+ltGjHg/bUBMxEQuSYADVaitW
DXKjAHZiJphqdU9ByBpGkDFDFlqsoubRMMj50CMcIRsessrwVLCWsv6uwQNPDI7QVuZOJFe0ZuZB
g8yzLxkLNAlaTcbq8z64GlnB7Yzs4BwdBUIkc4cO9nXRIKxHNK2P1eGZ5EkBCWHExE6LbELy9DnW
c0/Z8+zIgFjCxTt6xc0Di2Vh2e+gS6CDAT3bNLhfll8Flg8LCIdjcXgBseaUj7Bc8VvR2A2LesCJ
QUFxArDvcMuyQMybOG+DBwwpg9G8dF6DKcwDhulUBcuNghPEHhCTxAR78jA07X26FMUN0LQYCsh8
iD3Y/6IfX5xKC3+0vVMdYH9xFii9wvUPcRyXsnpxZmbPIYhfCncrwyD3McchVfmKcU1EcOhWZR1O
4rDhgCg4HBVltQQgXu5e94AY8T7BdRKPl6jHy/FydYeOLRxYZWXhe8sEd0zeyJkQWxwzOZcsSFGJ
MgG4iDyF5K/kual7c3CJNxfCA9E3sMMwFSPqAkGxxRsH/ZYd7BHx6Zk6lgrKHkcBQRy8niVVY+nZ
w8e/h51FYqxN7IVO5rdrWZ6AV9oWrrOck/HmrujjtAmIiApYsmgpWby5zULk+BYtNuDETnbBrt7i
M8AiJ8c7+LEIYwiy1j1mf84nMWE7yB9cU3ckxSd6EreehlqJXxh77oLmGGINCYL09cTYxd7CmdbN
PkWB63gm1C7KSCN04P0GuImOgtZEc/p06K0UX/J/NJchYXL38ixQcBNGSJBL5Ii0Lbkuioj7N5EK
0erIHONOlTPPCfa3GwUGkjK/M1E1NKfiuIqrBGMNqpCaWJYprbo4qZg0jLxIBk4rI4yrzfxIfBMy
F8wg7uOMORhZgvhXNgYPBVxzvivOiJjTT5fKEw0Nio7zkqKT5/gfQHT7pS82G91FLxYCLwofX6Fl
fcGt42pY+tSXl4KuLfdin0Uz0zuFtURsVu0jiKQsIpKhngjH+EE61IWdBJ0InxlnUfmOlWa1i/3l
hWaTBKmB5kq3YK4hfr/XtAi4rOwr9wODCAlkyXuxV+JLtMBgPEO9zFRwrxwFELI7PaJdV3Ilao3R
Sukarfw2c6wPunIcg8ECp5KFe8W/xUV7YDn5IOGyvKP7JJCpk8WG0kBgQQdgsq/EN8R+TFu/tkQX
roFl9MAWJf8xkVKgVR9hgfOBQFdCYouJXSKqZIzXiJg3Shc7W0GE2DqrHKgFt8RRGFCkKD1Up6hy
3Q+D3tZZBRI1e2y6cF6J4iW4L+8Ii49Q9X0GymcW+Jz8tMZy1tdyhITUkoWQ8F/sGr4o9yLRakng
zG4jwbjqLMimRLinKjmzmSSabBJSZLJIARIxga7ODobELeChsQhC7B0xKUJcSbz2GWmIbyQ6XaJE
+tapqJntNOyLwL9LhGByXfog5CGI+UqWAKiq4u2J9XBoQkRSLlhniRogkziYjnYjsaHlQ53GeXLs
qcQ7MguigBPiDtHs8e3Sb7Fpkl63EHtJtIdH/DWn2yU3RLKoLvl0RFlWQbjKfwL9Euhiy3BQMo/2
VPwNGg080ut4yOI5L26XwfIm8vAukPuY5wLh8Jhxly2yVbD45MrDrsKAkGPD+nyaCOyfheppV++W
rR2jnaxm0R2iWSDH1Heau/wcwY7EBCVVRG2SJLl8JpGohGaGSNrsS+aQQIEjP7Na9+AZoZZIYqCs
JcHR34jCIvX3OCP7pXszV9KCcOKIAltJSiV1Ej7TZD5JxGT7iJ1EnDSUAJC7pK1QlD6q0FXcBDU1
OOktTttNcV/zbPTcSXDCTCp4VfjlqNF6o7LSZARFoVA8yF/+3uAYUbZSmATkB2qRJJoX31Dfb0Mu
QRKSBCgZP408iKT6JHsL1ixPWeyXyA414awnMbMStV+J2gdWjqwiVs+L5L9kbEhmkkmWHKuxlfVC
qIxUymZDzXpf+CqZY9lYpg0j3GhvY6AzdCWLhKSaV50SBo09yw1otw9k7WRwCDhJMfAApLgeNKZw
QlgmHg7NTJCHo+TVqAN4ef0CgYG9YB0xzZqHUDvzTwduQHmgHXEqAP91z7dzT0eJwduCUiRpg84v
7meoBnA/NgTER/wLm6wSUyiOLoDGlCssPhfawkdtMWwtKVhoKUjOkpzEeiYypJJc4ivFLoIbzKSy
lJlYIOmwXC0Bpoid6PQquKLUZgykysTRwopbSchkl9tkT1/E7/QHZ0SdYUlhM3GMW7Gl/ER0QLbQ
BhLBvwQxiSusBH5IiDoQr0HSjxaTR5Ke/LImmW98jE/Lhj+CgiQ7BhEFdk2eUOpGONdjdMtU7USR
lOS6Je/XkY5nUwNhnSMcF0cjmQ9UKQI2vkmQzXux+4g5Yo/ozFBPFxEqYhAyrSQpRLgsjpE9NcR3
R+aOHLdsCpDqp7ZAUv4oRJQD+2urE9SmqzCIVvfUBEZuoKHQPH7E0Wd0K1FjbCuIKLFpYZubC5st
IaEsAQOyAxooIy7CWGE/RSrE1ZTU2++vEVWiblBN9CH/NgLi0zSk4iASYpM8MNiTn7Bkk2smSJCY
H3GdxTDhxjrRs0koSgKLEJdPd/0BHopbwknkSkwXps8Z/ZrjMZm402I+U7dHYRXCUCdZOSZ5q5Gh
Eps5EHfgxyOEsD/xx3BEYT7ESorjWXzaX2qWseP5ndhwiZToBAUznMBkhg9ACoHwKDqGn8mI6ChJ
MtlfjPe/U2SpbznNunqSEZJEwtIxbkKCqhDnHdR6fhYf5HeISrBwkNQiQD4k8PQbSQ3Iz3wnLVat
c87SrNUXxVN2oDdThkfmQpwZOBblz+RQFyRU3snPsS9OjuQWWv4XfRx+ZtegZnqxgvlttZVc2/wA
irhvBM36jIdClQAPIs973pADIeMkL2hKyd+IvwIcYuuXp5yQtrkjIYVnnuMkSFKKgnSU/XlT+4Dg
yJBi0JgNvCKGDZ8Iw8DNUKfhFtvvanCtP9fJ/bX7Khv27381UdXVGLd6xS75FsBAyggS956yCSk9
kCoY+sxWt5QyOT/Y2lnd+tSePVF/61GD8Fkw+usXlVlvD5+FMbPVGyWVn8WL+equtB/efj291f7H
TwotqNL6+Pggx/Ztuet39/+lWFcB8LOOO7bOa1KgknKWTVhJXsmmLUqbLT82ZtECFACxmtkeupfV
TuSyNnbiWFzwzbu9OEoAVhNeEjl44vHHh5HVCHQ8zpiE5OLISJTBHsFR4o34KFpuxM1A47LoZIlI
UgZ0MHv05f3vlTT6G3krMiBeqeQSyO8RZ0ZkqiImVkQ1JcMl7/67BOIL4NYCWBTKqueWQacgnV7G
Zwv13ya36Huj7uPQ3BeXx7P20c2CFCRaS589Dul5XesU69PRNWx6OEAM47ouFUL0rt1FOnAYoH2e
N8vM/e97+tK2/e97+tJDkCVmVSWzdrG/KupGn8EKB2B8mv/UwUvLRt1tQBm/EvJdX6bwrVGpxxnw
r6+HhQZzzfg4sZ1a+J/4cIOrxDjuwDGDYq9OujMMidMD/FKU02H4ZU0ULiQHS3sIhwrOD3PdwPw6
nNmymY1gzYerzCCLPx0vC4pd4sHdLLLmVzSiPcEEec9HQJJmT/n8YQmXe25ClFLluypqwFDK7A5a
hLC5+e+x+WclxL+H5sta7PSisuLcMPdTP6z0eGsujjk0RtP59r+vo0vV118lF/++0JdFQ7XFZRYr
0q5Z3nf5T8vEx4LNHcQMCsZWV/0hhaJF+xlOZHoswboHuAd0xP56e40opqGqvGDQO7gFygt0Y6eq
oFawGGiHNfzsvYI6qwHhxri3oOqgvyxfsDez5L+Nmn7XLPbP9f+vRzG/VPnoehuC8EvfW9K9LQHb
PsMfnsEv2KnuRPFoSJkgAHM5aMFNVzqXEhDZfA6E+a0S506V3yrZ2yKGz4+94/hlothtHNEDyiYj
Idg91eDJpeNoZ+FxHMm0fNvr9s96qH/f/pfKn2XVF0VTsUItqDaS7Dlpd1azji7vc6Te7BO3j1gE
sEiRZWutzVwd4Bd6AHZ6BGPr6kf9IVT2rOPWZCXQCWf4JhjqzSxeG5efGRAgF+U5nik++KlO022a
8l6z9oX2Xi9JF1qqV5TMdzKt/1vAvrTn/+9jGfO5ZhpAEKizL2WH+ULv8tq6nHez2b5cggQHZCbF
dhA/SYOkapz6/iHtHqbrK/S6BUDuJrn8+TeAg4t/FtX9v7sQ0GiBL6Ja95+2zTiXZ2vI+2KfRyhg
a2Yv5hUF5xOW+iwgZcQD+bpTdtUicazoJ/rQrdJ2NaW3gzk4OWGE9Vh1bInN5qd5/apCraylh1lm
krSBAs8rRlgtqfOclftL5HX0Wylq45hoIEgLtMVjD2lPl9y2wOkuWmqWLz90a7AvunNNw1c1vBui
3QzMiqRhi6paz8rTBXJfMzv0w26ZAFd4U9Znb2kOnjaed8sUhs85pTPDdRdq1Vax4NS43Iw01OUk
/+lZDdO3Zf4UJUhC8lxeTBpSdwuA0OKI4pmIDcIMSr5sDBp6oJLpDJ/6UwWKW2pcvunMnv+zivPr
wBszWbR/sztjRa9WqZ+z2+lu8jqwxXI8isiHOWn+1g9eV9wuKz+8MTp6spawpVPUwU5EegApX7VO
x8nc9NCp2sMNAJoxPdf5ZnHehTTtD3hTiumAH33dXFU20AzcfGVrtE4236fZI3CJi/lWbR1duTXK
t/Ab4/XH1WoCNrsw6Dint/Gfz1VPmlqUXXQ5gOBkQlK10LD4TXgsmsw/gyatw47zzUoS/fUvVf3X
Jb8iq/ZRETbXtivu4VN3AXelsDPCJ6EtKsDT+Kb8VvujNgVtYA5slJAffFFHVjTlmZa3+WGgWqTx
h/5UZY/n6LXIChf0kKtR+B3W8kwrK25DVYXbaIByrf5lzDuIXX5dQGhNoTZZWPo3Q2/8cTH/7da+
qJSoyLWOZlNjH9NYixczm6fOEN1eSazQUTKrDymUXSAA67up26aXvVq480UwXF4KhUgfPkYLqrVS
xZlL6BFqLi8Lo14BvbCdLaA/BAtzbu1mAJAq0xuaSb98mNFrWXl1jDqFXHeyrC2+cqAkvyxzDlcG
ZQRUzQ1b0Aw7c+8ojbW5dtVmKMJjllPN1utBXrTfeHTzP1ruv43Cl/roaNEN88gczFO8W3YAmroL
iqKsbX6IibijU3ndZttsA2+JO7s7q1Cw306mgxohSZse4AZcLTzoAosdFLlu/FYFWAbXYmf2BHtV
CirvuJnA1Kfk41W7BlQpyKb0f0v0XGToXxL9t0cQL+hvyiFZLtqexj9z30ITugQtv85fW/1jGd8O
6v2Sm0pJFMOmF4LmItqhmj0ZuW8R1lobIz5lGHhQ70ym3vjJZgBMYPAGpcbOSJ8hp4QOKyX7g8KO
t2r28xIHZfum6CdDvetnz7UVLPQEWEo/ap8HEiDWN2L6JZ76X9VnLegw1oFzovX5n093NTqtMMzK
3CvRm1Jt+gGUsFILlsvJ3sfQTJl14uWdGWidSlWJIVAR7bRSajjutRHglIvXXy9PdafccYQ/TRS0
t+GhmAFlZO1DY7bWSygvDTL1ibFStNE9p/SU5dbTsprDiVbAXlDiFrClZYD/VZxyM92WsIqeS7aZ
GtL4cQ459sEAa2A6fwzx4wXAwgaAN5W0DsTMdRqfFO0FTL9Lq/qpkUMwc7TO1X2z+DkW1NOMbDyY
j+fmtT5PMDGGTpdujIgUYVpvFuN1FSaUJVTmN3qQbt4/is1fA/slbmjP5lyZV6q+j4m9lmvlcgyt
+fbcukaxj6hFaC7AhybOMrkxJzbjAIBLY8vrTYDjAF2LoJLqri8LkLRjdq4S3V0MUL9fnuc6KQft
x7ymPUd5bJYGmFXhe0yYMU3qylJvE1gzgf+eGeSgq18lnJPANRbhvrZeo+ZXF6tBrVFIopK4Hehm
h1+2aNj9qThteXWGBg7fiL4T9XXKbsY50cPsfn4mvZaeEuDHyfiEkLy39tw8B3X4gHKb9W9Jlqxg
pXHHMlAp+qkgtcZ2Nj15QtAQuuh20il8Poy0jce5UNdSerd4Hs6Pl/kFTF6Wr3Vz1uGDfjzD6as2
rXuNKLO50jlsvqpwUylPyWywJ6hSVdh8ah1Kz/Rid/PDfKAdz9hrHYmoa7PqW3YUQlD16n49VOCO
wRIwy9cXQoC+hNITTPhGudV5QF3fdSX0S7toccqqm7C/r7vHcdidl6+poLbWpl2Dg3qGSzM/P6nv
aidcMaHb9JxqetYuz5EJm7UO594IqDA0j2MNRdZ8gIesgRtLszNi1Ss8b0oMM3foVaT5Bgq8l52n
xh/G8FBAfXQZIDq93ixDb5FSVpBQ4B3NDtbkLBu6DJR3ea5CpwD3Wm+S2ZLwCi6fmXIhkCnsTh+P
MXTHM5ROen40tfcpQsGm9+UF/iQg1/oER7z76EPKPs7RPisOGoWPbfqm0mXSNv6smO2GiWxRmHnV
WN5czHhVUHhxcdoyAPK1zE8jNOajq5puRmaRJqfeOYNpcQaj1o2o1jXc9tEk28kGKKXXV0iLIYla
AWiVU0XGZjVVU9Qatv4ydBEu9bKegW5DhA/w9GzBMn0Ge2S1ABz4Um6M83PX79M71WgotCmKXxNE
NAvIbxbF0r7QgR6BAKaEWK335SXzNXDvMpX2AnhM5ghCo64qxVhnDeSEZ7rciKZVWN96zQJe+mms
ut0AnmN/pn45vuKNlvsUsVZhkF1WphtVy7Uatodre1nranNfTru2e9RrEKo1yKNqA6IUg8RxMfxC
Eh1wUoJsETnZ9aQbwkVphns1UvaqRd1Nf4qApcVHV8v6LZtTeQ1s8hQrThN+9CqMjqzvuU4V51R5
avko8VqCNVYTZEVjG7O5MSGpTG+S6lVtP1q4WGD3gFiWzSXqcVuIKJvz7qLCg6DrxxmkEwmI4uUA
RnEOmeGknn8qReQXUX7oC3BwjAr4NnZWr5R/jO1mikfoeGiBLgCDV0Zqd4AWb+pi0ydwrFjHBjaS
KDyUyxgqpY8s1dwGf0WHlN0cER7Yh+MOzwUawR6Qn+uccg9QmzuNFAjEpHFMqU49nCYAs5akjMdm
b6i+dr4ertebsCkBWSRQgPazhdh1XC7sUY2e+km7XeRsrsPwnV8Hujjye9gw7BCcwDSp2RhKaIEK
e8poBhiYCiW4RESTTdAtiYnLYqNdL4e6omRzMqC8H1cNGIpFihaNDosFqMtKECfEPcjQrHnT8IBm
ZRwMy/SoJDQVNi86oEbWlXJJd1T3df5uwnCsd68ZsHfWHLgKoKtDk967jubb9n2ZvdezrQUnYaTO
nhfCQt5NgXp+zdX7akIpnCnYgIC3wHrRnlwtLCgC+sNlrtjz/rKxWhLZeeGa6ejDIWOdn8zw9Tod
Eqvag6noXuGbNAD1mwq3GLdGAVlmTt1bAtWSdbdY/rD6Y9QdpjTa5e111wLEntHuABvmLLlT8OAq
bQc3THN+uEIaXrMBYlEKMGMnckbFVvhcaTrQ7etlsXiPdKh+AKQe89bLSzpzpwFYg9MSr7mE/6vM
aJ9EarJ2vmvKIMNAq9QNxNbK1B4AGvvGV/yCC/dvV+RL+JtMalIYiWbsMQ96E9l1PlsNM7ZRl15T
BTOd6v3FxZ4zt1Y/W42ZeCrfdubLRf7t7f2f2da/hIK5emk0tYqi01QOq3Rn0XdR7sHyAv7lJb7e
AHlBqwYxcgzZLIYosCK6Tx9MKk2MvZ4cp/JJwziOXp1D1EcRz7Q/E5q8XZ0l5RQfbU4xErsWwC7i
5bxExqs+9t+N4x+DoqUm/yywXL66dGEbtiqIdsX9gOmSXDg7wbtqF9Ib+N+usfVH7/5vV/ri4yQh
yqW5mvp+msOGTSlWc2ukV7fJ7orp9RrRhsmarfLrdoElanUdWlbaLojha2W+rlHnKoCS5cB9wiQx
ZI8pO/MQ9KTZ83Xee8p0a/SPhtmu0gs7R5A/K+ONBv1e2VNbBmF5TF9CiDOqn8ICIswKkIh+zkBT
HQj8ZaWrDtyXdX5bXGC0W1LTVL51xZJ+UDbkwZGvlHh3rmaHFia4RV455+kZdyZfQAPNlss8hyaD
ygNWDX5+HVH+lYS78vkSG+416dahxu61Bst8NQuhXMEX7l4btKBBA8F/D/MXMKD/XRh/G+YvYXxV
dvryOiNnGJegW9EHW4Nhp9omEOutcBI8X1PACX59c1UJzf61Ev666teVsBwUSAUBCzqkCjNA3awF
cZMS7hf92lgOvjr+XBY/K6BX6lb3zSv9XsPLjOoM8/qdQP8xlAauHDwibQ5Ek0Rof4vA8irRwrop
Lwc1flMA5Y2hjlVCIi6IT2GMCJNjfnkdIO0pvsEQNP6UGAJEXGIjFaTK+Zfw9TzBB3W+tGTk8Mfy
6WGYVX4XCdRMSW6YVDf6XEGyNLW7a1Ua/JRFUAsC3hTdRAWgfn2HnUGavXx2Z6b3w+xOTx61LMiB
IZxHFH5458jcJHNMsEb9CqfI0sczQFfhsW5QcJQgLLHpRr+eKRTSj7u0rO0Le2wQKFfpZbVUICaZ
lTcLNQcFLSHMpKior+D5TNyJsGPMO7fR02NLwmHIQThWhvjnbDmU38joH1P0YJ9p1ny21E1wcv45
R9dLqBfToin2KsQ/A15CAiKcssi3VZ/DkVlAnLp0Vcjd69H6RXwWDAC8dvDPjGVlzy0oUVmYenUK
s11xue8h0K1bepMqy1vW0wpU8B9L9RzA7q1flmt9oJtnrOGafK7M2i/OFM+WpO5hu/1uEfx/8jh/
GYQvHcDNoFg5eU71pJ1gbu86ar4hHt8D5UbIFhHh0DvhJOxpb0pSpvoqWV/NewZ9VWzq87A6ai4Z
J/rK9nnlKy/RUVdWZXoT70ea653WCOa0OyhrmFPg+F6FZL0pNYrpnMzzla6yi3e8MdZG4uRv2dJJ
NpkUhlAXJvXLJHXv1SOUGna20Y19H1R0utFXDq/KhttT1y0EOXS6PFrdSj2mLzn40K/dPqIIJVwV
GX8HYJNzVeli0y5UCJzfK9D5gulsM5aqZ5qw0rwb9B/jUWcvFdVTEGn0MLYFE3VTdzp1j503+dr1
RgldyGr1OOhBP49vu8FP58ecetO5Qsa02WrKel7gLI6nQadwUv8BiSGjVUCserFW6bQboqBFM58B
ELkxiIQTzbXyh/qmYU8mvTXMj0VPKQvdfNdZACP01G7y+Uv6nALs/+OygsizXrcUqFyCkarybBvj
yerPSoZXSVi2vn4QJjgxTfp01j2Na50Gp2pfnH1YYGKJtSjYGOH5wG5kgao2q/MwyuADfkZd6BHL
A0dNSuUNFQ/LdXeBlQO/y1O01fIKIRZY7Wb1P4Sd127j2JaGn4gAc7ilJFLZkm3FG8KROWc+/Xzs
wWAO6jS6gUYBXVVWSdQOa60/kR37Bo4jJ7bnL1qCOn3f7nsG97uUAGhlrQ9bTbwo8btF6Po8o/P2
HWzx/hIQOe340kZRF7q++CHFKwavhyUDXaY/FW9ggEn3rb+Xe729DcmaAZQnX/v40lyPOLzvSYqR
Ful7CkjA2Jz/y61XpT4m4SaPVg0EgQyqoL5tlSMuhCG+5YX80VkPsnRug+k06460GA7tZ+j/GDnW
SZHTwGgj9o5kPxfr6NjNWFRM3yG8yDvhFo+bOd0aKahDC26BUTnecKY5MXiZzwL2wYWUsQq1HvQD
qMNPFZh+Zayk4YsGEoHesOa17WpNcg0mp4H2opCn1y0taEUwPAncISSaRZ2Qv0b410Jyhad25lpf
TOdmR85BuojgSCwE3NBtV2Ry+aXjA0nvL29i6ED1Ij90NQ2qLbx2vHvIV+/6qbk1O/ZEwNBl7cEH
4ddNR/D6Ir5IdkRA8jHc9tHOPHnZa2iu2CPDrtvhfr7ypJ2cQR/I8bxemQL+PwboOpk5HVEWaGjq
t5oIqhfhGPRYJ845axYeJvSm5/CcvLQ8pQAowBFojnR1+WOtAtNJD2K3UjgTfXzNCKvkGmDBJYeJ
cN1z0B0jOq1WW9J+02wP5xDtJ7xNcuBgoD+L5Kx9AiJLROPMtZCD+ysZcS0flUzwA0xZlegh4kRU
KIKgx+aJarlrmSowBqiInMY8pYH9nG+EolppwkPBzY28hMU4uol+4fhgP3QB2s9l86aTqxfeK9mG
l6cuSnUXQBrxd5G2NjxbFOjKFiEDHcshN3PSDqGB8PFbhoQogZN/T8Z79alp7sR4tEdjsMW31oxW
3gnJYcHf/GkISMPzcfFeYZtCbFxvQj8a3K56S/RqQVFHLNSIdyirJOmdqCTaPt/oAzPYQsfnk9w/
Ioc6BZZZeh81MLnv2ZntXRKZga8BlrpoG5FQjkRHXVnCbRDRkVXEJlSHFmHCJiqPnYnbREvXfSVj
m4tVVb579XUUsfHJLpVKB34sKtfHwahZl1sNQ8Z7JbwlPWoJDC7k5XiX5Jfc27bIeNFRdG6/x7jZ
K8/JwBX2G2kOVprAeZxSb6GEScdGv/sIv/DD0xzBfKtPeX8cA1eGwkf4gPxeqt/FSBAoLPY5D8bz
EPv0wL+upnOgYOm7KHS7ho//v+TX/bgn356p60v6Wd5a0bb29c7aSxjEf5YYjc7WQjwKaRH9zKIg
4QS2TbE9/CA0ewy85H6K7QqXCMr3Bl77kqavZyCHgw4ZW9lee8k24QcsAvMcHoN3WTwod+/i/3J9
lYRLRAd9ZZBDjwKUXITI1aCebJRT+CnLmzJZKvD4lEsZv8rN1jhYxUL+arRdYr0lcD0RYh3hXiuL
B4KD3+Gg8i9vPNM1sm++FNl/Vh+m6caTMyaXIryP3A6FuvNG3w49R5XAD+ygfVRkF/7E+kpEvcjn
jcuFkQx40WLU+dazrOhAfMIu0mqZrHkCZEmRdWasZ78D6jTViXhn1otFkNk+QMYRPWP/MFDe4nF4
0gQXzvQjZfoi2ZbyGsfrfHxROHNkHneD/l6AyRafC/XYyMQzqcsIvjapzqtQdAMADPxeM6caj9aL
US6n+inmTJ/IbV1p10w4yfvBf6sx6mdEAcntnFcgWNuKbL5wyd8pCQESF0GPJb1TTmRBuDJHTCU4
2nsKYQ3yYu4IxUcP/Zb4xcrGHsGOCqZvG8DHQ3UPhE0tXXwmj0sd2eau36SziYZC+7JULh1mbi/M
9oVdDdt7oWiLdhdbjiRhq8bVtVtnql38zG8pOUSkOObIWxBoGqv8k+/efDXQeZZvFQHoGA6++Ugy
56XmL0Va46pdB4fMTbblAwvL/k17NEA3isVJe4ncDl62TrzkBWSY8tUKV9oGUHReo67yyIyVzE0y
uKxeg56PL1JYGj+MjSAXf84yG1wkGvwPor1/tZaCQ/nfHXBI1/HHJm+C5Rzn2zR4UVM7cdubX64M
5m/obn8M81o8syOswE6XbBHmncIhspiU1V/UPU7uE/iF19griEYbRAX40i6JnyA0hR2T7MQbwZhu
p4FcH6TNWN5UaxcdmoP1q98LO1sV2A1FttVutMJRYCOiOrBgD9/4DPxfuqu/PSQAwJF4Yp4YBZNK
B2lC2Viio5P8gtx2a3Rr3zjnxUqU153wbfXbEIFLopFMt7TUY4/Km4hNddPVTw3J4PLXMCRbuvog
9pB21754Q/IMAfWowVMdoYQpCMb2GV/RN+lW3aG1HN/Y1gacM26G9igydWfJ5FdGbRnnChevtmr9
C7caJOHRVbn3+0VhnBTlbWxshZr+FJxH773Ebxr2EienkL5F4eKHkTPLBss4yRYKTh/tVdB2M36H
LlZc9J/B7pYw04e/zkhlpCQotgFXgtO+k6e+UOjjVjnSAsL83kz/1UpPJk3KQG4r4pcH0r1Z2EN3
RJh58JKOp95hJNv0S94mXw4pHmfgnVkVIi/VaJHDyUIuzYGy1L+9d0b//haTa26sh/EYqGFX/nH4
IlIRO6ZybT0qYT2EO4nDwVop/cF/KYR1rqzUT8yNoPeDOYjFWoBJCl9v6UeYtUFch/DN6t1XP9lZ
f83RNInur3q/KLNkwsfdC9ExXHqe04snXTrvNVhjiudODPEQjB+Pp8nmnoKT3wBzksehUxhjXAoZ
AwVWvEjWxO6BKBCuA0k4+/RhXlgb1YnfUe2U62Hhtsba30uwng07PklblNgcqmidoZJ/i3B9m73p
ZtlC3Oa/zdPaiNDdRyiHcEekNS9bclpssZJCzQ6f6ODh1Q+M6gvbFoXJYog2sbpIEWTvWJuoUUEh
GaDsBNRYLnczEpojicDdKsFxYkuo9GFAeUNSJjJRe9xVw6HGS8ENLtzolXYybTz2kdgZMNuMVXaZ
iPhFt9JcUorNVX6LaXVeGZaaxdZ/83MsSBh1ZxujXGs44i+b7kH61SY8DYwFha+y3vlMvgGJk2o3
S7BGcCd7iI5TttCUo2qcC+BuvGpz3KM8Z+KuO2nlRVU2rGeAFvMzLuAWrTIUM9+1Qbo0R4XQrXMk
scJH7TRIEQzq6g+ateEiteumt6N4hxrmQzTt+NNcCeBWlc1VUpXMn6gVCM0F/VkWlD4DPA+QnJIN
JpJhwdHTlPvkyahdNhcjyPXS/2TfcDHF5dekfptMpow1E/nOnoj6tCN/XcvryuCVbHZ/JVzTfC36
j+SH60NktZbKujNW9bipDYajbiHbyQbiF05z1SFpDvpZeDePfo2ioCPB80OOvxO2a8AiPvkRSpwS
1nSI4fdiQEeZv8yXvAS387fBHBWdYf3qX9t6p+rvOe//Muqu1q1C8xG3DrEFwSYLbR9UbKsWuFR5
5zTeAPaVz+irH5Y9JOF0NtpBtfu2y/E1kA5qvA1w1PYVW331xmX56T+iV+LgPBQtzU7grBy2LcmB
bKbvLl4K0ZGhXk8QFYF9CWOWXaLdWFE/HnaFBIVqbgTVl9l69BhOrJMPjHz4ZxbWfmYAd861jd/z
l/rEtRfykcGC6hc0KOy5VeAv+I/YA5C3yd5yXemwlQsI5wcUo7UjDbaUO0oG2Tw4Jt5tdIptWr3F
za+P9/YBy4FVdYev9s9Dhr+mSP81aTMlS1IVTSM24I/5li4FaW8Gg34oq36vyaE9Gkx2tJXcvap4
UkQvXVK9VNZT8I8+Vao+Bz0o+6KquTYorK07x7lEtis7Q5wA8oEHoUUm+jYpjjrI41df3n2iU3Vk
YiQlQguF67QYpn2kbOpuJKnvHWaKAQche8r0oX6X7X0DbECstqV1/udPK5l/O1g0NYUwN5nPrP5B
OdAavw0JMIdDyJTWgjCqRdWXXBoRSDHT2Mh6doGrZhRRjWMwftW9VRUfZVCoXHmJ8MeKIMrCZurT
1kk6WpgCcatKMlFyF6Vvvdo2IopxRVmbWevoSrULMPwWoB3UnHUZs+Cq5IZoEJDFBlDPVyLDRzSx
aYI8zXPLOwrzz9DPFxILOq1OVfY0a1RBenGQfQCIOCQVG4cHA+GZcRQbCYxQGoni+pky1K9LpUPJ
rcHMTIgX5wWFkYMc1XAF0UBRXxr9LLcZzumQx0Jtm0yYBCTYRACQFioLPwAaGjDI0DZmAppdcz6r
jR0IDIiyYAkjNR1/DbJKWclTKi+9uqYYPg5jtdS9+CU0MGVt85eo+Orx75ZFZPwqjmmQNqZyIEUh
sgsP0xXTd3RqauleCoc2vQjZLhH7tQbkLjNWnNRzgVNQfZ9hVdUYlloLlkHn2A9k5+HJB4IRBZ4G
mCwh6ivlazxp7EjNToioV0ipsjMJNHky2EJQnXhEQjJtNfWs20ww0HPo8ZKYi6cx0XcmJEEMbjzg
gmWOLxMgT90xCFMZhfRXqy5e5LZ7L03OHe4YLbkmCX5m0rDyxfQgJOEy4sgtDqPYHIn8oZQGYoZd
MbOZgDaJTOf7Nb57emok1H2+bs3kIyFiTcoj/kJoq6NILSaTVJsRCIoxRk6WX8Ds9pSV/5ZC91fK
13/v9f9f/H9AJkbdSIPYhMahlGnTJbrFeD/65ziA2Pk2x7sPwSrrjjlteEtKYdUqNnszanFqatxJ
eytVQusK2GESud0kapj1lxa8j+pboxUwNwiEyWEgrApevQ/XEpEt096suZL1H9G6lOFxmkhDkXGW
7CAi4fohWGvZfDYUxHn0MZjWQot2OeMFMyRanK+5qvZh+xvmJLHDa6DlD2Gj5yTDBw0tYhE55Gb/
G61vHhb/00P6A/DIQ1OORW9QD0SmkWGyLMvfdHoGkWDnLTRQBdJLnNmDQa4dQx09JqMBDKnbDPWX
VEBCwvpVCfYhRxgcyyxFoAJf7p+Psb+I2v/0Hv9AK/NCjYzKr7NjXSPU1uO9aBag2fjrwGyozPAw
9nhbMqNSAmulpvWhpWb0GzyKRJIFZdE9a+lHH228BCud5pzWT4KhTogj3Ohz1Erqn2wtTdai48da
VW1tJTVeBxon0bgkA875ww0YZllrP8oEWxU8a2LwU0yiG4bsXDJkOYYMWFQ9qSj+sIyibUjs8JD7
9zADzC9MJ48RrA2HMYugE+BeSLc5VsMzbnW7EgvHa4wzPyVq/8Jz1v/+AoCOSmAU3NQ/6baBzPZs
BD0BEsdTNjLZ5oh0IsOJOnypgD0MbyMP+IDo2AvQK3CeLWO+dChAY0kBp8UPWUKyNp3SnBhb/zL/
TCcyo5GWeS8vZ6rrWF5CRugpnA8Slwpg/alYKDltA3UGbEmDZzBM+bXt41eBw1FGQjKI0Wa04J4x
6A8ohWn6u7MolU4WlIwrRFvLv+ekWKCmDgWBEe41STpEFobJISL0KFtb3fCuznOT2NwItGydiQnP
DB5DlCYPaP3Pa1D6W/yVwJL/e5B/YBNx3vi1okF+GHAGwKF0Igi9rCCuq/V2KLYi7BWl5hEnCS3D
oVMRBlCvjvW/Bbv8L0P6v3fD/7+TP+AfLZvqODMs65gaNBPTugivTb+ITqywbDgmsrPuNdhQN7is
ecjNKzOyM585rC1QNAEKT0+0Q6BCTA9wLqQb9DuIX1gXsRaRc2wzU9lygrHKMzgfVnoOtN/SQIXZ
4dBiwPctV7FhgncfJf21FbedfJ1Xgdbv0nHP2WMLpnIS2htj+f2Q1OuK4XOOr435YfgQhCyEGF16
MQPlndvBbfqMCW/7kYF1BPEnqUauWcAakbhZ5KsmWk7wYCYaG/cqAk7Q5c/eoOM6Jx4zxJbIvINW
E0jLMHvEsADmVLEqGL6n5aoxMJycCSAwF4zetMVPCB47dZqnwLZKLFdq7GJ2gp69iF8yQg8KE0eo
a9szMlenC3dLXJp82FRofg5Vw4gyIx9YZtwrhciMtF1YVjdhEBc+Ac7pnFlDQZvjzZvvc/orobZW
7KYW0E2GqG/02EZQ90wK5Dhw+bxwLFgq4qaTgOGFgyxhaymh9KemtPIPDxFSlSkLvZ8glp0sRjVs
o17bIVdJsWcmOSwubmH1Zk7kGG35iT5UtgoSTuPJSHqR58d8xH8cME0+58H6JLbvkt+787g5Ln6r
GF0ZI1vP7J1SMl5FFkCAz0ZS3oPsorBsIxiqekI46qOuLy01/Jxk5WMAzWdg5Nabc5qnHLxlyqca
c9SOoROLHGGVjT3xjOFPwo8E6hOJMKTvAjFngYL/HDNRU48WQ0AxEt5MIacU1bOHKDLO4CmZUvMl
ydKnMFI7itcgyI5p9apmPBcZoZ3Srfldcv32mfGhU+spgEmpYr6g63ojtMfwx3OoMbobVOCbUT/2
4r00hJVG717jlAOfoDuIaIl1bKuSh2ZdLM5F/oVUdjuFFRWn50bOtm30M2b+s862XL17PnkuW6tM
h+4U49jYf8TEwEqHVH4KefrZd/VOyRFSM5RHy6QF0xohibsZKrJvkdkt4r7gm7uNowxZLqkhEGgl
JnLEhDVlts8Sa6vH8jsy+ZguKhnFr87s3QxqXzHoTiBl21xEcCxhtsn3kuavPiMyLIDb30xlBwBS
C3eL9VCMjGgrAJN+G5XXPn2GE/Uvk/TaeOTMR9PvWafkH0sL3TpHByVJiqEo+HGxjg3mYQeLirc9
0nUl/m9a3UTy2syye293Pl8ke2mhALoV6rqTFgIu0mENx4wjolPefRDFqnuzkjlvJ65tfexvOQVp
geZ60h0z/9BUiu4ywmfZaDYSlG26kVQ11ykTt1LFKyt5HTKQUZJ2A/NSa1BDFCS63Do5LzAkyaIZ
pd0wJfA6d0O1yyrDjUuGKlK3FBTeskZvDylPj7EvlRHVg7XJ8ZfZlG6mk3JgYR+qXnIRQTOEurFt
7YEKnFxduzPPpvw7MhtCbj4/9eA8UQ006bTU2bRT9xuB0saQ3FQ0xtWZv2kUFy/lbYuMp3FTyfRj
pB5TdVMdRrpX7zD4EhnjKQOi+CQytNBHFNrBtm2vRo+hQqoRqgbETozOEF19JTrVClXEzGynptTC
AKSnYO00RbpWhL3XKduoRjQsHeqXsG+AHwNAfEYAA5NwhiyNRSvhmsxEh3Eve4qbqQcuXlEhg3aI
MPAriUGcnmnP5wsW8sj4NxCOlp5flYxZbjZiAhK2m/ldq5yrxatmYXVkEmFgrsLeZPg2rpP6QxLN
TwmwNZ4YSU0REXXtUi0K2vTJjlMBxRgKeI47ScMwkXOr6RAowlchsby6aLIToi/Q4l1XYxJj8iVY
dDgowHR+mgtEtPDMEUWUPMVLMQP+rGwtbl5CK1kbRbGdX9lgukPu4r9raf7uev9PTsUfcwF/6Ew5
D0WB45PZNpi5mUIyhG0pdnwhZMZOKave2KKNQjn68MARDFPgwfwbAwkWx9/VbP/5Xub3+h8cnDju
q0gYLa4E9a4hfRWMcCGDecgjTeYMPBY7RUSvLx21zm3jZCerK1OG1U8RbKyKMFrJMm+tBXgMgY/1
0TWITZqVnFOQLgbzu6d8HjvdzSLNDeTWreRveYhtieqKL2oEmhj00+hHayg1aLO8dBcPv2Es2cqE
6IppojWCcDPoR2ub6kAnrJlGA6oR7lME77Tf+i1EyAibGQ67brxkijPB6eYeryfBDqJr3WE6g4A3
thibw1NOKyiRSWKHZvxQuGtS672umUNgGwBo0KwlP7j29ZfewpYId2kPin8b/I+xpIeqSGPviWo9
5uGXLmInLf+MZnaO1G6t86Zk6PZT3Sz08DoWewvZ2MidoMG91/x7DCBh4sqNSqQunY51nP2k4kf2
rYqYDbWXORoxYIRRD/Chh8gRGa/zmHNo4JWsuUN0mthQKnS7sPs1BXPZdQmsiK3UH8Xo1qPb05lK
6MO5gqpgePdBxACgfZm6ry69FxwwmraNjXopaE/R+NB4xFrA9SoZO4lsMmpou4MJEWYfTJAymHK1
DN8oTHcdPn8maguY51aFQje4KtbZyJ4iw211BMM2BCbKpnxIOFcs7cusSR9tmH03r5ExOWlCTSgc
LISw4iOB0mP4j0ZqbNnDbTQrzy1XALqohdh368iQlgZyCdW/j0KwmiccdDBbdbj3BfpTYIcq2iPz
dJoc21f9S+muKT8eWDQ9FFKTsgmLjzz/9FhdArzBImSIWG2mjrJuW0P41qWrIH2k0QA4pyx9bTzU
CqbLwkMOaIjOc2hwQ3a42ZuPEj1ZFNr9ALeTReYxPckPen+VstaOGDPk2jMqPypQE4GGeTiF9yy9
5p3n9NDT9fxUtp8jIcgho6V52pWpuD731VYjEEcbDkJauxoKTTn4bStAZB2rxBp3LgSStikFpMuq
VCG/RnrwhwZlxXWKYMmE+JXpUGGa/NZVOzGez+93P5qOpfdjcnjwLhd6uS4shsExHbU1LdVyZDKI
4RRTh44l7TcQ1d9j3y04XSQE9yFiRcNQlzLSKw9ZplHigA0JX1ThB7bQ3KUpcJq5fSJOu0e25h16
IH1RAzgreQw+ZlgpNlj1XWJf51r7C5G74oXN4CT5zU7Tuk2hwHSaHKPOmZX/auLKgs2dsaF7zy5x
L46qdW08RQ2AmoWnC83K1LP39N1Trh0xo14JlpWs03pyG0bFOcxSRQcSwpY1e80ULghTc9UxXytV
5Ui+Y3rGtzFBH0qHXZPvUmk46JF/oLx6V/xzijopnxjcyf531GrbsHoXhniVyngdQZjKasaQWn8r
W9BDSL9FfCPX1GlMH94KHaWl+f6yTvHFaeZpX/ghCurTlI1tlYkLjf5Raza92HzUEZLiUFsFbe2I
w9nMX3vEPRaT/2n4lqpbYbF92viQVdTonaO0xmslYF5S4HwGXJaAEiSJ4BiKvEuyGpKE+t6FTqEU
BzWX33XodysvSO0JSwU0EUrLJ+cRmzn3FUMAgI4sYtblHUoOGuk55ocXkcpOzj/4fbm5R8W0UrXf
gSvZQpdHOOQuwtw6HaNl5x/C9FLzUf6Saw/gmQ3pwOhdVOYeAe3wdBP8h9V9VdQEBnx4v7yLI2bo
8raHcCsbzwhdd8NMJ5Reycite9x5umRxHHNhbXqfY0YXAlso7HybYGD22NWPEE9mTz8R10OzLwr8
YEk0Hyi/dKuxpfpXa5BFzuQEJP7IYcDTcqOai/RNyLIxfHVJQvOqVSDlI6wCYI2RPI1YXGkHSXqR
KVUT6Z6EgME+3YH3KtOMIoUSIsUx2/CXA28mJsnUjIGwiCrIVem3jzl6tDFkfOxwksweEYVvBYMp
JYBG4KHFhmUHyXmy3pROXhQ1QAY3+lTipNOqmym7044aoQCPA4cPyBwKAEU5ujoBlJ4/vPrWAFSk
7II8XhRUrLk17o3+Os4IW9i71Kxdr6wmIXH7Ed9OjQwYTfkYrEcenyoZ3+YqfKTQcCSx3ErlW1wO
C9H/GdvoEvnVa9A7YYzqhxVsguOk20EbnhGgYgJSO8jiRapCt/dKV232VSDYDRijJ9Ew+9c8hS9W
0Tbmhq20d7PxlqIPcDnjrbEroffpmnBlmNZJzQfXgJOqRPg3IXIVu+HR6C9m1Z/qBoOcBnhL0W9G
HJ1rCux265fUFN6bLrA54N5mMca7xSER7351DZtrD6ttqtdGfi8vnfSZMdTsuUoC7zzST0BPBSUh
P4ChURlxX1FQ6+ndQ401TbjzJq7YnuCsRwnWx16yFviDEQKq5/2oylelOkmK0VxqEdaoPwTbg45S
9wVg/qssYNKAmEJAn2BawcGo1hWx0sHdKHtbYGw6NIYLP9YeI4pHvyGg8lRpaOLExlVnemV+GFuW
AMpKSdN3ot6vFMU/eO23Ejcs4/wU+6Q7N+fOIHS5q1+q7KturyqIq5mlR15qqWilnQUs41Zltqjt
K7VbsDmWiGG4oDjI022sNDfDwJAOPL4hTDngosczxxbbbmtpg6PFw7eqq3bQxTtN7y5+hQKrIgO4
Ad5gyCHXe+DDRviQxvBSCJ9DXwKVLXOwiLK2YD4xC+k/CRhe+X1zIbNpKXrlelZMGNHMsLJWBRdr
L4RLMRYO2uS2evzSUAakTQBtmcxw6gMh/bAYZCeAjJ56ljVeW9q22q7SIXMGoavk4jt2P7ugwPfZ
ws5kCB1lRrFKbG3o5koGCkWkLhUgBK0Ul1b7UIXk6RVvNG49uHuPv127N/yT5Z/SDsO80nOtFBM+
XlziQBo8upcMs2gcNKwEmz1aHd+AMGuB9WsrQWKaWB09c8+V4NXmokLfYQIGEhHXSZfRZyYEAxyg
J6y9hYa8ObDeWghBso73p6kcpXhaeVC/pcrctWzhChZ0rVnlokGa3vePqA9PhLZRxVu0fqhaURwU
mQgV2Kvv3iAfEO0+fM/cmW1xqQNvrcv9r5llzhhLG19hIlNql4jBWKcXqw4louqTUOJrB9jKa6PE
yV2xwMMNgZbdc5NCQMPm60yCddB+Ed4lB0VuJkt9yl1VfLcGMPgIe1MZ+poqLiY5OwYt3njpXwSG
omRecO7gpWSDvo3ou3t4oQJqXQkXeLh3vYa6Gah96nGj8lR3yKAKqnbDMTNWBtqFsyVlG0FDvQ4v
dGw5mGV/2TT3Bu6JKWLZnlC19iA8zbTG42NplcJJM2hY/UTnLk+Oiq++yKl2isZ2G3XmQvQmWKpa
udHjDd31+xD34hLpMURS+dLDW8I3aeQoKBVzF0wt1sSZuJeGFhlkupGs2ummdp3L5a+YgiBlyr6p
jBdN052sGd6H0ViijqVC6w5dCTbsX+uLYVGBT+29ygmBaZ5Fr3+kEp55OvtDfLYJ1rHSjK9f5BbL
R8vYNcICrrRXv2Udsi0/hzoxLHKkkWMvH5MYehEQ+JT0O71DXKZZ545DDKf8qrJV81di34oVjmKM
4FIRd4z2LKr0XgiGI2Jo0lBEr4UtHXKQzDzG+T71t2Vwyd+DYoeoLBWUpYa18Lz29FkkqplOb4zo
WYyTiCNO3ZHSq9LcT1BorP5ScJz3JWy2g6j+mP4zFGN4w95axIhAFAEO8/CgGc11gutXjYlrTgL0
uUtVYG+uJ6/yAEik+tNvHE/8i4k9efmu8XhSMpZyjM1TzKhVrJ+jBqReRvwowdoISjpHGS4C55HS
f6QJyFuCWySswszKlnrgu0yYnn3K+J6vw6syZiG/pBOnKVaywriUkYi2CTSIEfPaBk93S3N8s7h1
e8Mrd7GQLMNGWg9Bdm5T/4Yqcd+p1lUDEzMTnGg6ykKDB9kWOP7leOPNHhkypMEGBV/763Mctm0w
D5moQTLF9rNZXJ2sumRTdAWKhJJSOzpQE+2zcHqfCngXsrr0imQri2/Dcawxex/KtR5y8eAFkItY
DSX5Ax5Rle2Ghk15XRH0oNvu/ku17S/35tr2D364X6c9vxdu3L192jf2jXyvm31z97fa4df9yb2d
9qfb3p1/IRN3Nvfit1U7sVfuSsX9E/Xr4rT/+usPXP6oW9zcU4kfopsWduvIGDgyeHljrXmGG/2K
byBOr/IJd3ScD38a7Jsz23vBsO9XcNv3GhvI2f6x2vn4ebgDht+zeWrzxlimPpCWsvZthDJYKoYL
3uvsBzitSvwL6ettjlv4OvXL8DMH0qGd2Anb2d4BI25iHtqFPzryG64r5v6LsOfplRIrRBDyZZDG
DRb2LT0xsFBqzLVs66NX+EX9riOAjiVB7G1vc/vKLAwc8lBusan1PRmxCg5rsKL22U5b8ZfxZLBT
6DjZuqaW9PDOEHsmSnkLS+ruRf4m4Ltm8SsRbiWQ89DVnMuJirsCyQChF7l4jUh1AmayULl9Acbv
KYMEr8J0HYp462UBIY3jtCPh20EfttDE70DkwyuHYpJeDL/etYCnomW9hxMZ5OK4U4FspeQmtdVC
beVZfiqBuWrtJe3FdesRIdM9cmjifdM4ZjlsdLiostbbBflzem4tRZQTJmCAmVKU4RBlQHwlRQ5o
i6E4bXbcYOvK+SrpyrbpXUouBgY4hjIcD4eD5IWO3iCTyBRXGaZHildBMvWLZGpd1Uu3QXvW2Aaj
N9glfIC2xwNagXbSgsP70JBzHUdnAS32iG/1zHKICHViHkgA9+yfpJEUhoMZnlsWiF0IxVUm24YD
QUWmYA7PNuVB08f20/dcdTDA77psE0OXFIVjXsg7fzSXI2zlhnlD0KuuEkDUiio3NH9bk60rNltd
gV8YX0zuZ0OsnGFCn1x9tc1hfrJtilVdjpVdtavqYDFfNMyhQ/6kl2be52Q3+W8rPAQ8JKxjxeMb
PYciCWpjiKFccQgRUFiit5pa8WAO8QEK8jwGx3/OLXsD8nzq9pm+acM3itqlV8kvZke3jOKHRETg
hjriYO3SfTN4+4CJjdDZokKoGHV+oAe3NsPQdtLOsoDJ7qD8D2dnthM5srXtK7LkIRy2T8l5hAQS
KE6soho8z7Ov/n/MwS8qC5Han9Rbu9TqbqftcMRa73qHpRZzaA/EjmgfLjjM5BER2A3/pTUsapPw
L2LhdFo+k2TFzt1nyEnbqttY8D5k5y0aSSXdhccGaNBlv+8VhLTRsfb+g5pYLyczpzJ4cujZi+AZ
HORmZHxRTLIQ7zFiICWASHXqCwF1FC/IEgdnjQSA+n60eFq0ZJG6iiAmePAWfRQgY67eD8JaGB5m
acArUzlXg4xYUOWFt62g0IQm/7FpZzeIucd6wlkGDayL5Ck2nBnOZhw96PapXA0bw1aFnbEi4vPY
5n9ABbjOSmFoVQD5ifa+Gs5SlZuy5Feit9QgwHTji0OdW1CVM/jXY9xSHvqR2r06pvJgIop24aTD
duga4ozFybWeUu+PgAutPSjRvjcPtXzB7KBO7/iDp/0xakxzIfcl9iFMB7Srr4588ENcsDox70cL
xwfK4+bFBLJ3KP1S/aC0zB5HkhGUFUA2UhqeJ0YPjomHgguxBW5+ukKwRVV3h6dASgmhwkh33jD0
ILO0Ge5780FA27G9317EJE91sWoOql9+oc2rYjpOjF2knUNO+rbeWM7cih8TsKAYlhSPOBbdPtd/
xdHzAMJiPtQjynk1xMYLuA+Yytj70VFT4UQ02T6Uj+nAGcnWoCK0QSDvAqSU2fuAXCTokCpoEkUr
1ulmtag7be33b72C4pqyeMQ11MK413nL5BOH+HLIYB7Q68596PAIQfXkgImeRoNWbjIH+GmAVK7v
LCzhGVKyKm+oGpvsdwQLlA7gUZQoy4ihsFYDON+ov9hm8m6hbAXph9Ua32i9i+iMuCgMFlPeczlg
RGMRByUMjEBWY/9atoJR3X9Kj+UWSmq1SNjcyToZf/vsHblf3HTI1mNm94brzjLa8haVl0ZLxMzM
CtZeAxJan6X1S+3Z91piKfhcwRGHokHRhOPFOM4Cnv1HUmCKkMg7P77tmPEGQXQalV8tbDPx1KJ+
892zQ0PRd9qNLckZZExaQYVvwO6QGCgmI0ULeg5H1GTNkqXJZvpcFLi22HkMMEXHLKAtPSbgWLGc
IvDK55o/58Ntj5hJV/CtTd776CEI2EApsMb8oZBYlXMGuuJ5YvTgwjKE2VIEjJAjFLJ8qQBxZmbe
tH20c/XXJnxijoyhgz5zfRuyCCbNfJhxsjNQE+kAOSHSk8a55QH4zdEJf7Ngezp6v8KEgmO6Co+l
+wAhzpRzS+58Npw82wWQr5G4eCkCbCIPnD9G8WjTRiT1n1HpltPr1uOeuvZjcA9Om1LnGWjs0GYM
r6mrbfNy3NlReWfAbTLN7Mx0Ux0/FGpqj3G2vrFVF3bYUwoam2c2E+2S2eRHhpFPp47bsYIGMMrj
wAComqh6aMVL88w/tSorTDPpl8Zi6uwYNHWU1cNDmd+7AZSo/r0pPvGlEsQXVl070dQiagVh1HMl
ZxPXYrQMdO/BJB1ah7nzolIM+6ayKBKHxgn399I+Cb2eM8w9eBPTQ7HvZXooWV4DYgA/f1fCcF87
D/BIdgZHW9xLpnCcI+PLoP7CDRQaJAMMDU9a2Bsh23CSp7O2w48Hb5cSZ0Q3lssqwL6egXNlc6Qi
nM0odlJvM0akC8h3u1fmeqIshnptezuHVRG3Lpw/qs2IsGQc/Gz+3b7flMKblxhdaGU5F22JWgrs
O8QMViOOE8RX9xhtmT4nyXhnefF7NgQbNcf22U23nWUvpDWcVImLj0uWiU4+molrOm5XOsybNLSh
fmdgVB3zDJHjWdrQKtPp58mfMHipY21ZSCzEI26rbNFgQEO0yg2Tv0fT+eUYDNRS7FGpB2xMxHFX
sTgjdGSt44ulU2lbaOQA+u3iMW8t7LZcdAvetqtZ+YNYmQnYIMB97891oOxxJECCgV2lfkyERnOA
UJio4Pp3TG2PTb9l4C7+q80t5JObLO1uNd3Fagw2A81ROODpYrec91Z9FGk+VwJYGPpNqP2X+6/I
H0VwSFA79RY0AsXY2W18aHt3NwbxIi1SOMtYH+b0nG9atzcm3lf7zL6y0BnXDgmqEipW3vzSU4h7
g3mKRd9Ogc4ZjCvFVFd99RTydYxDszDU1xRKPizHWRPHC40OKHeGdSH/G8STWaYP2CllQbCRBSCm
mt77lX/XT1p1v554gxYOjAhalLmaRjslesAqZJ8rLyWunT7sl3IfTiP/Y0a/E6eHlJ8fVrvS4stM
qqWRsyt5ir/14aE6Q7o2QXA7ik7friGo8ONKD/RqMyFLmWGjQca+aGTnVsAlByJ3sgJEczFE5ZLR
7xC9di21WjXgX2kvuhctHm4w2LkR1cHNqiWNPVrHAkXhc9cYc396crS/FX4+bvUaK+GaOT2sc5lD
E/X5Wli6E+ygxua2pbusQHo1/ffYvtda/mahqi9i/eCJZK7l5u2obnO9P00sL90u91SM1nDrEj/k
QguFKPZmNxp1VolvUAKV6tUhULxRTnmWrMrBWnRZsHHTV3ecR3JlVNF8NCg+uIbu+Cc3zBdS0VZG
kK00YFuDwkGJdnW6S1iMo4TBGe79uD149V6Cvdqlc2sU51DHyg9GwNJzIf7O5TBn12nD4jUnLavF
uU8jGQ0/IJhHuMl7mA7D7ysirL9Vbx0l5lrD/1Zto1VDR5oVOiC3kDMPlUrX0cIiXeAEFWO36Xr3
QzbIupA09wUuQH63qSJn8uzcxJm171OMWG11MwLJpAkRChGfkVkcGtc8Nq5OG8L/gDYd5lAMT7WV
Qx3UZZz186pcKRpe9BKGw9Sf+6/erwRWV2rrzE2j9t7EDM5tswc9IlZq8Dc+r0QS28Oh2jNGSU6x
lbxmDUK2oqRrh4SRhVthus2NWkQbM8DhWlRPat/sC7nx42SrFmKZUv25cPU96ywbOOKowLpz73Fe
RDpYbrZS47NZmqexAegOW7xnVWwg43WXRRs9Hu8TCDW+vqsmAwfOrAjDnZzezgZWmWb+Y3voymE/
gKypxLo17hv+SeuspuEIQ+vGMyh1bMzGOD4X/YjwJlKoz1oE5uprmHYzrfQfC2j1eV2TjmCHZ907
T47VCRRu2g/sTVcmh4DCU4uihJruTe3TReZEGz8kttQeEH33DD2cYVPfp8WuEv3C5epdfKoSipIn
PV7gcz0AQff9udLfK7SEsoi3PAIF4hGeos2hrk+winy+ryQMfncMzEkcFiPobJegzSjDX74H5dPW
dqYfPYmUpa/4HpPrBq2VjqtJG7rzdADFiWgpU6M6iv4hwJJ3DPKNghjXaEtiyjDgdjv4wPT2RfJs
tK+iA1/Co6BnOZiPNSoaw4yeLDv/cAqIWAOAXUj4D8eYZdyaTUDbGnSzTDgbU0GmZvuKNzdjzV8W
mEdAZAGkLgIkoeE8cSb6vs4LCjq8M+32PHTDoyfBCWTXsg2G9V4b5Cxv2nNeh/eyMl+oSrF3ZjM3
9fQQjv4fL9V9GujXgnJ4RM9J8z1CGWRMULl3WaivagUXvfzN7w+l3jzEmfZZKigyAUeLXkY/WsK8
PnqFAeEJbnI07oO8eok9+Ae5s0jQmRr7XqKyc46G6Wytbg3hZEDESrewwC0SPYH/0WavXh/8ASXd
DMh4clO9FYV6ICcwe1ElswjV2zGFgmn90WQWFPYaYWGxsN0dI5xV3DzaUB/NhhluG+w61wSNUxEu
egjmRmfRM/ldJ+H4hLug/w55ezTdG9vpQMsYRiIeqXtcoOBl4Cwpyd3ka0d67LikEVhPWfhSxGRo
SIgU481v5pidQMsWRWzpJFuzjbTjqWMdqsDvphm/xeZ4mvCzQSdcxSLfKW1nfuGt8PlYQeGHEVg8
RxyGQTGuu1LZ0xuhiPDwRgeJ4vtOaKgmxorXHuPSXbJGsGizB1ypVPfBcrKPmPIxy1BpU18IrMwL
99TY/Kxhb/PTTTgRjHYELdWAQq6j9C5jcgmC8U4GTC7zDi7/U56Fd3nfnRXzmCW4RMQeNKwe2TsX
DsZ+ZiX7tiI8j9kbxBIN6kimvfYYP4QMXjjTboqMZA7gAzP337Wh3hSobtvhuRko5twe4fZAQWYq
h4lsrmALDJMIl66nxCNHUb6IFuZ6gUmJUy0STTlHKCncAl1tLdKFF9QxgsXncThGNK0C9olkf2Ro
DRllycuptLXuPhcDNxsSPAvGPZTiyJvDNy8c1m54LsqTJ3+72oJWbW71NBD6kxr5Kz8iYlIMJ9MA
VAWcLaYdqfYWWmvMe4GQGAF7Wjn3Ead9jq416QhuNJDNG/R3D240rnUlv0OKf/LH6s3zCRSsyLev
CMCz/2sH6waiz7x1jx0u65PlUtQSsWPmC2y7W1HtsnrrWC+aqOZ+VM07ZFukH+ycaFjSRwJThfOc
hYMILjPoC1mDBU4Opd3Ou3FxAOIItlOV0cdE1YQOvYx920PocpCvpDERFA6JujRsKo8v16xbz+4W
LvpQieLLc6H3HAyN6nAmkbzY9V2IYwfqs5AvFT4kIre+3jjKS8+o1Xqr0PRY7YsmIYMyxrC7PwEm
PKM4hVZ+07mrVEdqRTUPRJxii9CiW3mJ+HxKF9tDqOim/uBk8sYb3p34PohIyGhP/H1QjUWXkzfG
eDKkPpkq+MlbTsJvMDvoyiFQnJvTZ2BrIY01g81EfTWbSSxEA4fHQ2/+kikio6peKRBXTBQfOgzd
vr0HrEggFUcAZ0Xc7+uMmhmgyBxOEiBcUIKVrz1NeBSTF1HR7ttUwQ3xhg29TUv8Y/pf6L0Y6QMI
EbyVPhv3w/jLMqCm6LMmAuBtQQqhKJsOOyawZ9pgi0kEE6MPD+il9/sNWE9arsfIRUk46S6OE+XZ
yOdJxAROO+Q+SIA/a8uGiRmszGUJkEKZrWj9WyZQxaa3Vwjxn0btlzz0rzS1C8Mm1QU91CeOkUOw
qP6eJmR05QHo/duAgARdLi9loIAPNWeZMuERQ760oFmDMNX0zBVmtSqlCx5iEC91TsHuwchYhwLS
WfAaiAOunjOFHnCg1IxDdMs2RgNkvMi5HhyT8COHHtVZ7YMWFEsFdYweWDhH4h8SIQMFD+jV+2g4
BN10iiH8gUCaA0y6UCLMpdVWDyK3HjxoOH6X3OUmsSsLB4IijF6IQWfQ8AGUtDBHzpdtaR2zED8R
GC4DIE6CJ2UckmSNLUYoIMKowdIDlMV4UeADF8HAS89CaPPQlZs23qXkI9kAteE6xo9IeQ/590Tz
Yevz0gABjc4PUVIc09RbDBizYOe0GFKYLpE6i9P3nLGhu2yoaJzqXtK3TR5rV17mNfrjhU6waVt2
3m5MjoVcRsEhLbYJXvPOLjeh/tJsLz1i5wga1PAp2qfK6ufL65PI6N+l5FhAY/hZaeoF+7INgbG1
UMR7mRwhkwAaA5gxTM9vm+MgHhmt4eu619glVqWFyOSmeYwJiZzaqpvYvYOC2Gmz9KAQxE6Xuut/
/fz7vnfc0rEEk6rQDHGZFqB3ku8/CtQT3ycIXfRc/wn35UZurVuNcLD8uaR3AOLbsv+puEw/64/6
f3SKfIxiMW6BfOfBAwNan0Z9XrwlHxUEMHv586/UvnVQ+/+/8h9rfRVPT1f0tXmQ6gqWPsxfF+U5
0rfqt06kl/meq3sDfCur7Xt7gNg2of/pqUdQWfr5VkcCcOUXfbusvvyiC9HM2HspPmQhZv+cE/rK
WCL2xtMnAoeB/DsZjwNAbOOzdWU9f+csaauGrZtSI7/IupDIqOZYWKk2pkcFWKIYX5XkZJrMNV+z
qVfIZ/Kae923cTpfrzg9iS+c3aF2koChSLgvaqQsUFFIcKPDVtQCrwcA9PRUl3jtzCzlzmAik4ck
hMonvYsXvIGaiZMYQ6DDK6Z63/p8fv1ZF3t0rZg5T0fVD33JeMY/W/oHPco8x8nNHJm20m/gnu7h
L1YrkwHCQ9hufl4D9vSsL79t2zIdW1Mt1RDiQrwX2oyEhRHmh2YYls1HHOGMAqQI+GmJ8uRknGsA
qaXE4CqD6GPIdaN6TB6sNyXNtr3+rvr1upO4TPj0xgFEQBhEMYreMbPvQ+pAkb4bUuB8M9wTBLDl
HFmWeyfGVArHMDiFZiCgcbxpFuRDtAyQuwpZrVSLaO56/NX31sZ0XYxqKu+3CWMLIA3sNol3palv
M8ZCrvYyDu2DEozPjm6+hx1bjLsubLTtmD+7Aot9CYyXMhUbzFs3wQdsHPcQSDa1HJYO87o20rd5
b/wK8vKRSeSicjvI+sjdO7z0tPkgCCsLwlWMo/PSoH8mQDB4+vk1fBvf8OU1mBdmq2bo9AUolzjg
AIZTGywrqvma5cCEIt61CCgceahw3oQ9Vjkr8CpmKNS/Y8tPRheBmCx6/Pk3fbdhmTx2h5XhCBbB
xakDXxKCrBjjo8sEsxtJA21OVY73Ots6GqUegwoPIiNMAUU7TYCVCSyjNYhYMoaI1s5P7n/+Rfo3
G8dfv+hCMpxkfZ7HXWTdFXh0lG80wH68N3EyJ92db2RTo32xT0b3h8SVLiSQjxJE3CLrBn2Vf5SR
um8FEI4bbclse4XYDu5dc02L+J3r7Nd3ebm95YHvZEVhHqwhXxTs4tG47UY4AsbWdbZ59Cex/6OM
/vnZfCtLcBxHWlLTbSGNi6s6WuNJppjyIKcurts00Yvpx3NVVgsXNtQo311kym4dY1nBBIKMKiJO
xckQ9Q3RUDOIe42y0rMK6cgen/pClTOjhnM+UPYPZ5Hcti0xg1a/0fW3mgMyoAGV44Pwzh32U066
bzCLn0QO/FE1qa7JDacqNtyHETyqdT+6xrv5+Z6/+2o4Rw1N0zVVN1Rx8dXIKhFN46TWQdP3Wtbd
opQ5ptjnBaWYKYgvqON0FxTc9A6x8qJTprjWh2czVgMTZ7678JpiZhTU4YMKuqhdsbP4bn//6/dd
HLDWoPeNSIREGXtOjPKh7FbZsO2Yp3Q6Il4mVVC9Zyk1qWtuAoHG6NrJ903p9tcvuFgVptUag2kZ
8dEx3nv5WsT3LZgQ/DVcW+2Pn1+HNdWBF2cJwx3T1KU0LE1eqpnpW8vaC7rqRBE2eisv341TTNsy
KZaFT0bC0ikWo07bNktrKHwrnRncXIUlGy5Bw0QIz5J9b4HLnXhK+EbBo7tF+Su11xDsJbMZdV4Q
TA5fiH4Sh/UPm+mqQtLdugjmAjIEQdLD3KQt1ZcTTfJBgc9DDpOyaJyNj1avXsJoCElEZQ9AJU6e
8X9wncoeGe2cQ4fPxRPrQWwwa/OUnaefA5Adbwse8POT+q5i5UnZjtSJ2HIc6+Lgtxw9z52RJ+Vv
GCXiRbu2D4T57ZP7EhxvmT+m/5HUEd7QsK6so34niPNutyhwxg+GBkQVl7+dKcQIMyvqBKDPK3uY
Oa2Ly1epa7qlShOYTciLndYYLCVWZV+dcFIlBsrwGM7CfFl4sEDIG3cXNTaC0RK2RssfKtwIKVIX
HXNxDEdw92BcQWcJLWamQmJW5uGtesdUV3H3kbas2s1ECnayRYQdIHwBa91wnyPGD1vKD+yAVzhL
MeRK+4XtLDmip4u3S/yCQCthWP/8NqZz7PJeDV1Obr1CJ2bh4l6J7bMBQ51k32krNyI2AjAwfjWJ
O/s/XMcRtsaGBQ3ZuLgOXL7eNBSuA2UPlhOgNMvS6a65ykybyuXtcB8aJHvTVuXnsf6l1jUMJ9cd
Jq57lMVcZqJdhdEpVO4IbGMk4rm/ahhDP9+a/o0oTqqm5ZiSMlLjGOJHfbloU2qos8w4vScS0mLn
ze/yYo7kx0hvs+eJfEL3DXvhF0kLib0JCITMH+GyorgdDLCFVdxNfSMIDsYeELp+/nXaN49EqjbO
N4bN/zvatNq//DqrHLtU2D5CKLSh9TbjTM4qLBNWZrMUyq2qk9FN7qd6pc/RvqkEJCW1NC3sVkzn
83z4cl0lqMIea4pg3xMFjs47JGo0H2decLLwRIaePs2m0mtBnZ9H/dcVoPEGpBTU85Zh0RJfHDsc
96bI0/jzdtXC3Mrx3GQfkyVCXVhvkumD6TUrTENXYVg+o4s2CQMK0BsL54+Dh0c0yIUNhSQx8e97
F2a/cPBLqwVfqjiUk5HQLP2T0Uz7lbGKcJYsnQHlTXf382ubvod/bsPSTIsPUMAwuXhrdhREroeI
YZ83K0rPLFpI5+wqc86uny90uQFMz4uPXxOmZPEK62LxZpVsDb/Sgn0EGoi1b+dswaJuou79f72O
ztugXlFVc9r6LzaAJFRUNTfQlOf0uWGKDcWK4gAWzBVbkX/WO9UQG7fQ2c/4kyGnquDLuksELCMp
zeyxXupbYylnI1RY/WVchDdXdhv98sz/vJS0VZXIWsuwP/vLL5dyHQg4kZp7R40DaSi1VZaHKNzS
ZeK4f2QNnJF9tADGCErK1tpEikL+irVsAcqCc2weInLM4Q/oHiYn9YsdD0hesD1p1Ct7wGUhdPk7
p/v48jtbPRhCWxXBHryBAwqXcAaQ4IRZsUW0+fN7/u758+BtafIBUpCrFytXr0WsVejh99pIGLdc
hvGr1q4sjPF81BfdRDDDo9179rzw2pZz2SJxn7xxarDpoxGAYX/fZ1fpkVuPWbQHHZU5BrjAG717
NmS1/AwKGMeHFqNjwCSvTdY9zjyagZTzaBErVkXDwkTB3+K9Krxrmcaf5m1/f8+6rhGxB4qo0Vfq
l58ZYLATme7wON4aN8btC0nVS+1mM+Wsr4JVe+Mu491zsHne/zrOZg8P/53CFW4Ui+h/XwkWFjWO
BbLCQaVd1F5xhkg8AOLeMzyePkSOfObmQ0NLE0zevVfWwuUZwAv563IXd91KaQV2NSZ7BoaecRrd
JUSkmABD40nVZ/27fq0r0v7dzrgi+6ZjqCamQpc3iAJAyxoMAPY+WzppdyzzcYHrC00GcfbaGfu2
uehwv+lhW6Usj5bsaEbhRp1hOmxguHy1PPjuIdiwXoRj8tDNy0bN0LsONUk+PD49vYzL7OaW937v
zFaLbn48qjez9bVt6d9nQDtoa5qgzDLphy92QF/PTfTAXojhONwaY64h7yy00yQUH1Hy9Cj3DP83
NOGZA5deJ2LLeMoTBBrVOetOcYMNTatuh8mxu8Ocmbn0PLZ2Tp8tBlRyyFKv1IaX9ROngsqrMDVT
tXRHv+ze1TJJSRRu4r1WnQBWyL90qtefV+I/3fLnyUOkOIWhcFTzsgrqvTJS7CKK9qNe3lTyNBlf
6cFpHAYs6sC6bBBwKrAINZpQdrr/O/JeJRNk0/w1YDHrpWdO3hoHmYni8/Nv+/eon9B7wzZQQNIS
Xb4uwRJUmpKTEfumAhFLePh8K7eteyXD0vn3HOBKfBTgzsa0B1x8jmUXWnXSN/LI/lh1xXrIVoP3
EVDsTy5JNe4+eY9AfMDgD8h1MlUy2nARaQZJetYjAC2mNHkwj328CGygUpdemllBNSLbwOEE39rJ
J0fBfqSzsKeV9T7CNENnKD8S/WtQaQZY/FQ1fuNpDq1noUBXUmD1t326tO1h5gQ2gXl3hry3J3Il
vh9FkK7DNtwF8rmPHzXNPk4uX9iVObhE5cM7B5nWPbldB6ExW/RFRSTUgEEuw93OmsTJqksLfqgr
hKyY7zOwG29xFVgUVG3SoDfH+ZhxrNWC3ZjlkiBl+PCwVPUkpwzECbY++IbzokfppsWqPS8Jwkoy
RgW4r8jxZGvbNiLPAKpAgCeIp58si0MOEXZEZ63W+ixlFnq1z9Evi/ppOeMqBjQJ4GDo5sU+XuF2
kfZGLo94KfnVQS2du9vWQeeUw/GCtpAdGxvW58IZf7cE+Wn92YreZ1qNTzd6qSSIN2D7nbzylf2D
+Uw/i5+jT6ccf30O074UGrJRanwv0mhfscmbgpZVOzRiZQWHsjvE+kdjHNImmSvInUKeeJOF65+/
pW+2Po3Cz6ThMWjhzYsKQOau7Fj5DOd0vC7EnNFCjRMMvsI/X+ebKoc7FaYjBBx/6tmLCyml72qV
KNmzyPkq0EszPktJc9ni3xzErx7IoHx1kytb+3dbxZerGtNR8+X5NnmgGLGexFN7iwEUKRdY6dAV
XIXO/vGU+3yTlMmSuYj97zlaR52GbKa1iT2YJ+k8Se4ENlT6nwE3BqZDXLaGkJPS1LEvBgXWmqF+
pZz77mZtDS8Jgw1rKrL/vlmBFSz2BV1MBOMMI8W8IJpjEVR4w31ceZnfrZqvV7p4mXEbJ3bYqlNa
tdx6a4jzC3hRKzC72S99PeyaB29+LWLuu2vSHHMYcehx+k1f+JdXOSADyOpGhntIVKI/4E7Ye/x1
5dY+F/zfdef09HRDTs3Q1OP9fRk9FWXA5QNYtAQvpPcxWvi62mZS/FcY6BM8fLM7vGGgzo6Dvsxg
8vloaqtimkgdmiqELZ9uEmwsEYkqzhz9q4WlnBrBt6rxecUPwfsz1Y9JfpBtDufrObYfs+oVH8DZ
SBCojoaUuooTNYHlo9lwzdpZzpgZECylPtEpLUqoFdAtCMFbRohhBaPYKeBrxNrFwiIHeqnv3MWD
to41uKfYXFXJIRLelWr1u/UGGmk5GBSCIV1uXt7QBUSmSj7p9DSNeYZygk4JMpgl4kqTOi2of96K
41CKUKZp5uXLx0K3conKivYAMnVwZAOx8zMj2KE48DUTE/7zAv/mznSVRh94D6zvn6rfCEOTYFcl
nPoicD4VvAcMJnORQwCQXbnWNwtbp5yzP1sM4x9412sqt6nLzt+b+QnkItXJSDWVG6P9KFXjPvEf
KutujH5jmYT6fq4aKxezuR5lc7Kt21UJjdSutRVGdhnUwtDR1zXmYeEwroVRkjGkH+vAROUJlQVn
sfrJxq8gvJuUMC40lLi/c1UbMwCa7rJax2LYsCGn8TYU6jKQ7ym+lGOJQsFflYHNzvYq8BoqjccB
XYZHkHSBjD1L1Xt2VMOodxO4UyvZuozvfQnJC0EYJrLg9s2dS2oI1aHVO6e+0dZGPm4bWdxb2dIc
YXWTxBUlW4cJTIyYO3XbK8XcdyeQrtowGAzNNnTjElFtm9Tvo2aI9ugrjZYvBGkg00Dv3TBPnnuo
nGZlYHOVNFe2lM9S+WLx/nXhi33ZqmWV2q1I9irCfRwZ2/KgNLgOzPpnXm5gLRGfjDmuLVfO9m9X
MZ/mZ2snuOm/tzIhVHxlpAz2MP101MajfgYT06rzVRBxuoPLO8T+BfqBA4tMVS/OgygdHatSjE+w
Gr2HINnpwX5s/cNV9O27e0K4R3NoS0cHJv37nrDS0+RgGJ8gKYbAA5ci8DWooHBdQ/r1CXj5565I
AqUsAiE3dfH3tZoWsabhA1PjXTslrY9rNvKqwBTDQoaymniTLZp2PNPxv16EEIJSHL+HVcJJWJ0Q
8uCGo7D2rzG8vn3aFiWbAH3E+Wh6Rl9OQjPp66hoeQam48wwu5wI8mTHNSBFkII7sfl5g/p2/VIh
wuZyVJ795fypigM301PEGC5TOH87hdVTW4RMb23sx+V7ad+RE4922MOe9sq1pzV6+Q4YsxjCgP4z
1e9/32sT9EZhpph/CoTOBOPhj9jhRnJiPCnwKa6SZUvQDLMuLHBuEv1/P+GYFANEmTxty/kET748
6dZQgCzxL9lTAbDagngyYyz4fK/OYb67z69XuninaauGSW0zh+HEQeJNJGfAYCzeCv1QoLHQ1N+U
ABCOSLZUo2tJof9QJShe2RdZ5jxnsIVL8oYn+rgURUK4i1hgpm5ZsPFGF+4MzT5M7pFy1bfmDcoJ
Ew9xcYQXGtHw2h4Dmlg74OtjLM2+RJZ5nDx8OvSijKltb68Ql9PGTwQvG1mzaIruyvr4bjv4+sMv
Hptaj66nuiqSZIi+ULX8Legkp5d9bRMX3zSQfz2ii008Eq6XNmoY7CfjC+ZypwEPWgv5PBztlR2t
3SZYy9pnlbb3wyLv0yO+LMeyS+YBc2tCDvokX+EdwJx0FijDzMbnYPglEvyMUWVN7tquFh44XxtZ
z6ceOGeonShngXGXFfunCI37KPEPSM+arI7V6BwnYZN3FXn9bnehI6XABmCaxo9/f3GDr5kjhQdr
nngQ9jv413zm1Npaf0Li83/4vr9e7QL89qNGJfBADRlzrvRzbKGkYV8JurUxQLOdKVZLwN8qQyrQ
R5P/0+7n6//DVv1c+brD9EvnpIRk+PfdakGX6KXNGRngQYeVIr1og+Niv1XCYebjptiBdyYBGgCc
3VsMTRodC5w7B2dq5xEKv1K/ZfY7gqwSow2Lsq318a2OGUVTEFuMDn3SzRyQGllcQwG/e1GCbclQ
JdCUIact5cvmpFQGgQ6uHu5zJuru3uWLo99jjxCQ8q/Oo7+pwPWvV7vYiOsgQ+kduMkeYBRUCxy8
nwz51W3CN9DI19wLrnzb8t/z16STBqvhvNdMToC/bzBpw8GppBntI3GC9RlaJxSNJg7bOE0vtQzs
r11qhIN3q4hPKIvWhotpiPUuQhfiCnQZ3UJzHuxSTuz8LvQRPoqzImD3AGGDqVmTHg/TYR947NQU
/IXsHYfCMn83t2Nqo2vFAQS/TxhNtG5Vt5KNRMwGA6Q7q2i3UBZo6CJcP1pX3YeDcX0ePVHMpqi4
eiRaQXNSg7fUhxn5OzPRaojwFtfrOL0Wj6Hb/2Lm07OiDaMRowYTF69H1ZGVCC2NyXpW4WuZ+8Lo
z0lQk1nrLCNBplunnKZnE7yDLc87QXaRVmxw1NmmiFr9tV1162oQxILLPbLKFu6LpSsbDUOF3q5W
sXcvi6dgPFs8AsZTeJEPukJEiIusg1Avz8DxuoDCgfrMRpCmfpQ1NpVSwT2ID6MG8mBsNGC6FMWn
WEPojG4liZT/IjzUdA8zbvuuC5+I5fRuWlQbof57ailL0msE4l0Bcjq5e9davdMadNwfevAHSQa+
x8HBH9/TPEAxmM2swtx08leHkXuFJ3uQ7gbymlodVQiGAiPAdDadYPhOTf/0qD4LT1mSTIPmBX8x
jAFrbxVgaZ7gNWDAfwgjfZWjEZsw1DFVF7Ut8PYD/o23ZX2CX4ll66kbbgUy0eQoBTCdhRvnvUbW
KiBmMv7pmj+2h6VCu/XSD82i0qdbJe66ZagA4ULTz5ztVFU2i9EWhIKFv1PKm9GEelTMApwfwgr/
CLlO0T/xVbPaldTc5GG6iEhsISLmLm7WsnFWU/RDA01CYUiJsbJNrsL06GIeoyQ/PjEsnGhWDZB8
Fu5wwLupe9zIOaAL+GQKiN/Ae25cZ6ZhsNrY2EE0BrJDfMNzR8Uiy1s5+FhPssYJ5ZjWd9WgAE3i
NdBo1VqHQYeDVHKuRWp0WyIy1ML/R9qZdSeuJFv4F2ktBBpfNQ/MCAy8aBkbCwFiFGL49fdLn773
2LKveehyu13HVeVUDoqIjNixN3ljWaPZpXyTdijTSkdYuDKlXR6bRNCkyFpZt1JpihSKxLSZwSeD
UOm2urhNlGeogZXgEqpDCykWg34yzV03N4MTepirwzXIyUaT/9nq4E1lSAs+RXtfL5mJkpAWlLTd
7M18mon+aOMWXbM7CdXH4nTPg9l1l3X2BsQVN82/l0VAXyfNIHCwiiRreqTDDWbIoIBSVoGrTgg/
UIJ2Si4bO+NIyINQEeUfGRoaActD7OPAba6S5y2YYGC8DDUSOOSPJZiFKq2ITgcU7TLY0zBJkSJF
ejMymxG/zy6RhOnCwoeC+vt+qewTIP/s9gH+H57asSlDEF7CNJIGKiXzA9f+kwwDF9LJqxlMDccy
Tm+gNCv4/ouKfjpOUMv4UC6vlTRQG5K718v+3y7zl0wn4JSmhngGASNfaqamVK/rrLyXexGqbqB3
hNGotPYHX4iKFOkHyU4TDUAD9SM4JEHf7Ugq9xvXyd+P8dMfqSC0WyLzBICVQth35wBjfLq+trLt
6JRDSGalvAUeFNMPRAiVg//3WL+kDhgMkBTE8qZmqJ+e6ourlU+Xu5mvVttR6+1i2niW4RVNQgiH
oVa2tO5j9vd4PwBSMilywlqloRotE3WQmmu/ZDcDWEbrMaj6Khz07gUmJUsjuUe8Z6neroe6tSa9
abCLbF2owW9BMZKcy8tqaeZ9KC0BUjy5Cck/o43vj1Tb9eu5ghdD2+zQCsQMnlE8Ja2DNxE28AEb
jcGLgW3nIrp2LsoKkpjOirfhIJXeBuJEfChZh7ueOn8v1S+XU55LVAEBlKhNgHnfzwFKPcblvstX
o8c0/7jRagsuFj6ArQMLW5eutUtpbad/j/nb0WNbKJgj0qZzIL4PiTct8owu5W5RoFpgNzWvoYKI
covTQAN0+qx08onC+H4HFmUToBAGlUguorXx5FRd03VwuoGntwGsX/yjRv6PNJml4qTphEeeKPXX
hVe2ITPZnp3OGa6Hu397r/grgJ3beRHoL8dbgo40SHfs0NnLLva2GZWbF/X0lj1eUEQ77T9ovGqi
xLxPMM2VVew89NnvRoRPR5C1oLF9vfh7Kcmpslj1yQlghUZFt6WQc68t5s1cN24ocggtHhhSaPVo
ocGOw7KaJzi30FKn1zeFBE+HOliQzOr+LX297vugBq8QKu9JiW8PSExqi7To5oiXVUckYD3dePgt
Eraw714xDqkPVYF9lEZ3PdYO7+q+V6LEvWvISIXZVT7eo11CUOQZSkTXiqTBKRutqOs3V3AZQRJ5
Wfty91p2jPTjdMGycco2ZnhPwejR/H1H+DZDQZ2vGTFo8UCHDu4v/CqR3xo3ndP4J19p39oBsfQR
Zm7BJCfvPnbFB4yczgYfdq/2NJhyjdUS4wjnrIQnb/m6Ml2rLa/KSa8DQV7f5pwyUi1XyPREHZYE
W4O3r8yjIxTBp8u8rKAepWhMFzeUm0cvP7lPb22G9n3XqHIpoDMMaoak46k1KSKn/cUg7qAXAh9y
kpLWSAoO7au76u8n8nQ9hWug8qBT9WCHTzt6z+hgJVxga3aAXQoMu/JK5+BE6H2+IrgR557Zh5l0
vBo/ZmaSLeQeBKtv5mgv8GGoZBpzkm9pZ/OaDfev+GNppEXpYN9V3A3kgM7Zg8jI50wX00aPZPSg
CmVP74EasTXnFlUBfF9VCBFDexum0bWD4gJMV34VywOpk4YXl8br7rWz7qUzVNajhj0doGk5pgMU
uqKl3G/1737TV/z7oHLgkfMOvfXKSkPZAnjuoB3gA73oVojA58Et3EdZpPUhcLNNi9am4dVVfFhY
/CLYDxAKCcre3qeD+Tw+DvJ5FhmztXd6OSzy8WZ8gXOVttmJ7KWR4a9DSAu614CD6Bju3SeQjKW2
lEjtGw2VL9doF5ZhHqR9I7wFu9HDyaMcUBS9Cy4NSYj/9BFoZ5rwpfey7t19OI8Q0qCY6DFsvOqe
bOXRLc47Ulcf6kOAB17l6p0yuC1aAYmngIbe4ORkXZj7vQM8AJYayy8Iq3dggglTB5aLTj5++Mc2
vDvdmyP2HwMT38eFqw43vtLXbWhRfCUkrLdSHw6ZMHPJ63tpm9PoaBEgEsPPYuC+42b/PC1gPmfP
8mE+vE94rUFL9M7U4rvQ3gVFoMbFnARLBAussx6tvKzT6ubhxSvjVe8QorwYab40Xc+q3gWCVDrg
V6M01Ie7F+iyyniBNrN9C9IQDZNgF+RhwzPilyowuWjwJXWuHT2AGS7I3TRUu2hERyDvbMU9dw6j
NU+oB5sA4ql17xRz0DZz01b6N5ug1V55+84ZCk/ZSh2/DPLupqt7TfvsrjlZWVD1kVznmQGKe0hk
oI4Rp77iSi6EF/5xfPT3YzVmZeRg4+ZRYSsOYV14CI5vj6AxA8BqczK9MqATelLGuX/1oI60kWSx
YGzdAdO8hUfb5OPhoxrfAZ6UD0DdtssXqn3uzqNHwWPatLJK3TI2u8bs9FLFEjukIgpshKve0V97
txcj1PoH2FFhP7RALrkXGBdGrb7ePsfbcdrNe1u35ZYdXtZeq793qQT5dOx11PFhsI32vWt8DqT2
PqAtwTY8yR/R/ebfA8j7w32I3HwbXnCXzu/YdI4oDu/4USuXf+htervOYVyMDp2NBwcHY/jN+NQB
ptJZu1qA4HrYRFPHSrtm/+C37Ht4j9Ph2r/G9Behxw5KPNiMdv46gvsklND4JSAe3UMp0ryCzg+L
65ULAZ+1s5tBo20ErVfdv3gyUs45hBk7txmjoTc7h9oUwnAfJWR//05LwbGyzPlldp9txqueIVnm
MBtLE6mzer1PyTRSdezp86x9l53K3U2MN/ljEx4xRZUr23vvPoJZ8mMd40BVUgCCs3XjKSWcIB8o
GTun6DQAXrYdKHEjhsfZO721+pvROUTcLLp1ttH4FdrA0EBLvekZPdOHiKnTCMpZ6kKIa5d8f4Sq
sjUzO1pP9lH/cS/x+zk6BwghOZm3s7msdNfu9QU9gCbC8itf7p9fpP41rCbXEM367s4STSGSv0Xb
y0VV2Tt6lzaU90NED+ODvyWKsXade0BCLJT8vYdAZtzsyCgfdbbtk3cOwBTBfudC2RBS8gmL5BzC
xhJBcT3OezSmJno7X7RGzQH6HvtYBQywgu/Mu3UKBrgER7fpox8KsygdYV3I4Nt6Ww1Rho+RdA22
01a49h8dts662DpS0dMragDAx61jP/fgx7JX0dG94WVweOHZP1vvdEY4ax9hCpcDGuSLZtcMt51G
vOts7VUHOttoiwOQLMWlIfRlNb7EREfeCjO7azcHjzdakNLOJLUOr9oFvWPYbf1j/Hj/O9b5vBj9
G+p8Ok3uKToZO6UFrPHzYvXFaVZEzc3WSUuTBh4Fwky1t2rDTGBXzvEDPjeoY/ydbzpZTw+PwcW+
RoWlTcqHc6X7lHOQIXcN46FLJTqvEHmE6gTzQhLaX3V5cUmUujAZokHjbDNv9XAvsBvDANBn4U6v
h9fGyeF0j1adE5DrwHB5WeHd2T8WUrJ+krmrVc4+Z6rLtJOIhJQOKKaWQyb2aRZSuUsToEyWMEN0
63RW0yxYebIPywdHex8KC1r0co4EigvB32tdu678fIJaXhkOqex2P/AE8DNiMDGiLuC8xRGHvbW6
9CaCbhfxm62Gf4/8WRWs7bIOnpoUHawsQFVqoRGcbJfrvWDkEkdXOcwfN0ZQgunOfAsehIB31mIz
JxDjCXvrI0T25Lb2/Ybyz+x5gJYALxg0K9Qyp9L+oMvQiJmJijKHtX5Xu/qg8Xb0nqXPv5dffo5T
m+v2IhlpU76Yidkre7jmxWNpXq2/F7TWF/NzkNpNH+LwhymVVzMhJmxOlCVg5Mw34Cyib/B1PX4y
mrjH/ti+L0tXu2ztr5l50FOmdF+ekZCm1EkQcOtqodKnMFHOaV9tkuJ8isP+nsD9Z5YAE4AAipga
yPn3iNrIMlOvtKOZKJ3dux5Lr9J8Pdy5ylB/goMQE6hPsNUydEVpNkFD6uLsfLFCrR1kaevdzky0
ziq8utIQnSFPeVJXERv/xyCf6eovg1z0llw+QCkn9+g41kaIkPT/3idVHOEfIyhNrAwXELJAtVNR
be8n9bRam8lpSoAWn8dyr1hsQ33RnBwjwvwU8m93O9ov87m64L/3fXRCFselMTskx4h4Lic4OPaO
GMh9Twu2rjQ4JuVrGW86tFRG2nQFiu3Y2w70tjTaf9z456ujVXaepe5ruaX/bPyXidQOXLk5XeXd
fWUmm5j6A7QJpLxXi807hGvQam1oNW48Mc+1nMk/Q4Kk+7y+6fIPR2ToR9iI1LuRlO1HeJoheO+A
pHZ0vxoKmtYnNb7fjJGmGk2DfWpQz6lljhBlz24HMloJtzJ/E+zHCE94uaPP/j4RNQaC/53Vv+PU
jN6OW6x+vF6NpLBgQyc43wxuQT4+xWBoA+TVLZiQyZ22ZvuXv0d+NsGaFUQp5qHvtkzwFCIzE5CS
tbbBPXjmWWqJ138mSOOUgk8h/URd9Pubm6fnlQAjGAl83dzSiq5sFfby5BLPhUdPaafPzslvpuLr
gLV3bF8p27VUrI0kn+STDfeUm1f4mb+LZQu6PN6f0kc/INh7zwKIX/fy68i1l2KzvudmXjDVdbjt
l47JLRJdrzZcTy4KEBuky9YxsmRPWvs+K4p1owJCDAyTSsmRnNv3FVaaN6mxr3Q9oQBhXzpp3xya
HFqALs4j3sxhjfZJtPitlyx8NeK9t4pXFpcW7h2rTjo8dc7BnbuP3if+8v8+Y599OD8erUWKEwA1
EVUdCGMcS/Kcaaonq7AZIXnFo2wdcKjWS1u1S78i+v0vR6y9T0UmKykkunrStEuiVO6zpAzKl0Zf
diu/1TfDa/zsxIkD9dcka+u/l5sHBVkhIyFdYutcdZAuCv+e1mfs82MMHUF4csZNjez69z02oJpt
ZtuznhB2W1W84v6M1AnRWeqgYcY1jcvtTGxztPWOnXuncFNHWBNoK3zyGTbinC73NwtmGmvjFb2V
1bDQt3au9tUa3wOalckGkL1ySlsKW+Guc435nYPERnB2Yc+2JK/1LET6JR3HteLfOdVel8dOrQ4r
46QnPIT9cFLSJMuXplV1sifp9paIm2urZwAOARML+AzMaj1MeRT3atMotaTlKUuE+KLj6za5fKym
5giRy80ABsMEaL+G+ldbQdbrYw8n2rR4k6Jdl2ptVPraSzk2Z+tBOvx7Y2stHp/mkXcXmgQCXpPC
UO28wud/qJqQTyZpB6bckCyhj64KuSJAemRRDpP7dFaRzUjt8u0eIYH0ZHxRlPmxNF/Grx3e7UUv
zxq9ksn5Q3DNEGecJ6SAgizYjriqKbN7hwrjZgpdPF2l3jo++WjhZNY9+PtBjF9OA15WVI+4aIov
3094eWyYt83qqCXOdDr3el6vd7Z7PUhOrN7RWvRyK/TCZRgmHGlrGPr+8m1oWa7bdfEkrt21o8Ae
BPyK1pY9Vu0xDZaBM9hxiJ3AiXnpnSc349+M27cnri2dcaG9tLU/aAlUav4jPEbmy3kMxUeerOJj
2+xAVW9yZ3oG8zZ+8dzfxq3ZAuVwVBCy3WvJNO7wi5XqJSxPb+45ZA4cJ+5MO3NvXridXrLosXIP
qxdaqAvtrJ3VnrndLtmCiKskaxaJJbMj2+2zmL5ruRHLFg2uVjCIB3/v8NP1qr3v+31ubqiaaMnF
PsxELqa/azitl1b70U2n62AVC86C0Xb8ZNjfTjhtd9ws4foAkCOMw5eoXm0d1/ne3GqJPFr1q2Q9
Oi2QaBikRNH3F5KATzzQr8ZG+acJWBAxfN4Mv4wH2PhEq6miJrFpdTi6C81ecIQ1e/6GAf7chFmX
XxzU8d362GKBn3WdfF7X628175LoHVOJYushwbqAJXrVfKhclwrUaTRSN00XDq3wFGR+GV88lG/6
aGoERrgKip7m7l0uh0q8GptPPFeNl+4fAyeCP9CoZgOYjzjNX5YDbqN1634xtWRvzXULORg7zq0h
Lbm2bvsv3fHoY/Jkw3+5lEKmAFeHTMVHpjv9+4it1VrPTxcd8ZN2Y1IEjwA2lzbayv7pSahZYwYQ
c9NYXyT+Wg34DvQ6M4CxlZob41Q1kgoh6cy7jC9D4wNE592/392i9ORiKk1yLchSn9QWuCYSxuAd
tmCwQdPQVOYUT66wNcTnP49EsK2ILI5Y7tpLJp02BNwr4wEbN8oYQEOs6q15FfSVdxOQiNWCZfTu
o9yXC379KnhkljYzKGwBUKNXRx8rU4Rw0ZtRADd5JNVvdFGP8vdzPty8G8F2kBkWRF835I4W6zkm
Lm24f+9f82c8BWGiQE/DEQS3x49c1Mk8r/JMr5JdZSFLlC3pAgE6cKdM70JZGiEDFCujVQ92DmWE
p15NHuSIpSglA4pAzKI5JBuxfPJQwph/f6N0zYTmQFc0XabBu3aortpFrh75qUpOzjbchYewahvR
LjGiMkTG1QHk7bR801cROtP5uulfuC+SxMci//0krZ/mXzwJN2DCGQM2itrNFKmb5ma74kmQ3qUL
cVgM0NvZydZtdF+uSDxzsUIKDHA9O7hU43VPeb8RBo4b0yKpuuXgMJf5k5V1WhY9eoEbC+C/K0pD
6GUcXKl/DsZPIz3xSD8Wj1YhralAh9mowx0uxVa77tK8SsoW9Xt4323o/1YjhCga9LJwNPEIr+pE
en+WcAFs/9vQgOzgfaQr/wdTwOH4KPTG0bjgdCrv0BZVtz0B7XthTU/ti0sE/Pl5CFP/xOf6nU63
QPWa1LE0u3A3fEBNrgyPqmGVLbQhBiqra+f+xm6Gh5gpmEjglRY1Ooq3jb7uAhy0SUsgnyck9cQH
ono2Re82n44aGRagNee1+xqNx6/kwNFssy8Ocn19BPzUQWN6RYcgUJHX6eRZd7UEPrcpuwZ5ddWa
TCaGje3g1iy+wlr1JB785Q7L6eKeDrbYaAmq2e/GU3rczPJ+OFYJfaCe1pHbuxlppyzK3HwpQOrW
ta0tgKfcxk8zBaqwTbVjQn8MXTLQ1NC4UM+ObU16DdcScpzK/FRZhxWUW/Z5YrJzhX3vGJztF+P9
OmtRUJgbcB6DFZA44xlCDBYVL5UiChX0K7gSAaiBFRf46wAxLlpMNIjWFJfmNHi4V85F8oht8yUG
2ydZCumanJiLg2EpXHXoUy8hc7J17kvUItooWSl9Rnh0m03Lz91Db7PcT8vJ6WHvJmidqx/quOqS
10XtdmUh3fZazDYz9aPon2MJ9ZwuPR6lbssf53eKGtWgnONqIXw/IX6KErRsYaZ3SMKLhmnErpwb
sg5ihY05JOPoJ21H6dXaKNZ1eZuKDrtk84JgxC059SXd0l+a4xbq1J2WaTlHtxrLbzkiYn2ztx/K
vfTV6CIqckUre5YOYfqnCebRQflC55He0JlFDR4MIzXevoLKG2Kli+POkqWg9Q5XCsHrTXlyvj5f
9b/2uOafbmBE5VtW3ZK9S8Np9+pT+/84tDU/C0zv7EIO4LEnkGw6egAmJDq2tdEufiPfGaYJ9W9K
3WdvBfCkv35dv1ASDCt73c0SzYLv0q06ohZr9qXZYWz2afSPzUDu7eNmV0V5LjjGx+CJNf7FWXFm
RR8kkSWiKrVry3qzuaXyFpQSjPtgfeABQzIYTZ4DhU1IfkxEd+39oBhSuEd7j2N1fuOul2w/KIVx
KM2xktxnxbR1srhmXcPtsBxsYHy1YDwF5HppWJfce9qL9dkOUd8FPBl9qQ2IDMnNfH/LT4fb5Zgr
vGnbli2fXQRVIQyiW2znVYtrFpxI6Ksgm92TPjpT1xZ88PTsLuTBengdPeBLkN0zCbaTexrvi46c
Ba01RDNBkSdPuUY/g6jvz2rIGiAy4XkFV1/t8l7t8oN8PDYv1BjQTc6IOkqAstwS91bDBkfBDXEB
I7rgl0g2nTIpN4s7UmNHMyro/rkTFlByufc2J2dEx9X5bWEi3NGcmLr9hmQOITk8Fc7dafDxcGFQ
DNYU8QHp+og8H5YXPFaQe/o1PhHDX+MVZAvsIR1NFcRuWIVB93VUrp29cwOc9mgbJ4DbVk7xMJxc
B4+zUwk28ach7mdlpbYqiqE0SalqkL/Q2/19BwvzdEbe56Ekm+4m0HvpePNRTjcT0HBvNNcAeZas
u1u1YQqOTu1WkHXAdnQLd+cQucS7l8fQ7GqDdNzsqKBR6JR1UYnyQB7Fmd+0TZI+5On6zb4KiuDw
ggju4D5QOppf4BfVXtnGN4xRVgob/TJqgVi05BjBcsCM4Hf6617RRtNzTMVidOjd3h7vx0Dtr5Jm
9xAeh1BE9DJfmaVttXt4SWfGTOpulrkr9w57K48P4EDUAD3IrtwvFspQnm0mVbvx2uo9pus2Gqnj
rGP2dv11/+Jvxre24eRdppsHj1CPdyN5mHWy8Ta8R0anaosJbcbFuBXIgAGuUcN9BLp3cORZEZsj
ow82O0RIBmL3bJ6+r0aXAeGTPqyiMkZ8MFq395O08+ilc2jX774UV1NjXk5ZrASZjnAbN9/IxfWO
S/B3vV14HQKA8HSPWYeyY3ab4HmUEC7PzrVf9K/ty1SNINpx1agRND2Q6d0sOvSySAmpoeQu0hwd
sDr3aB+coxOJ40OvEOivQRWX8YHK+B4d3mNYgb4SOKHtYrfoJclyOBz6Q8A5thUWdm7J3DgLcnvg
1Q6k9ypPXABJAqNkYIO6JMPFlcASv1/2REhxdC+2DQmVvbEm8/l8QX5F/LVlZnlHi3ol4APdgshq
KnGkEN8jiZtkFnpMpBWStdPrTVXr5Fxs2Bts3ZES3XnMECPxkQ1hMfZ87qYsHUAb0m7u2cVJYee1
wZm4q8G7i7f6/LG5tfUeFhtpXfwcVlBEYD3DQW6bOS0WMC97ksXJtOhjIW/ZAH9QOhMyU8xuapLg
2NtvoAqIxCQmaoSbTkFuFBZgAG8CxvWwFntrehMVbesQNmyxKuJfN4aqozuqg5UOWtbuDQSD3fAn
QtN1Op+LzFNytpKEuWbwOeX2EmjSvAcfIP8CrS9rGk9ZAN06TkA3WEcLqq+hWOysw6c1BdQL5OPi
XsG4PRzFRiDVoj2HOR/tpVhnEo0sJLgSa4FsDBatYXNR5n5cWShG2akHSxNTAr824tMxhyLhi4Lq
UHxXTGzlrZwyFt/b2H2CRguhZ1d8hXiBj4N197iUEHUeLMWb7ayXyhI/8mUG1Tnom6rbcE5WO7OS
s50QaUZ5hMoBieWH2Bd2Yg9yfMODihFWiEB/7oyz9JdoVotB3pbDzE2W/f5b/8Unv/Qyez1Y3dnN
BlNJZCyQXhXHZfjPJEUyarl8e1seggqh635bmN+SFB5PduCj6aXWKjhYs5f+st/uvqJRB9oAATjr
9e5cPz9k+zW1Xl+BKFkQ6NoHuw2KkC13cpYclmdnKXZdPChL/Kbx85ExtbpRN4p4iYnSDj4NovY1
MEOdDzVMbXl2jHVna6OWQFKs252hwC0+3pT/OAgE4z9/Dg8WRaMo2IF5kZzM+RitrPHeGY8Lb8Uz
zRBKdB82PTLk02+26ivWSz9MZCtBNYt1FLtq+ZzTg9sfStaccyuWeuUUPHhlvTHii3D+tBABG2Lm
Fjc7+108GBV8ONodFHCsprUOkIrnT8UHwCJ3R/0m88Ba+bqjJ4AvebHDc6yGlyB1M0/8oeRI4Mdy
vv7z3+J7UNl690AsyMpdganaDhoW1Pw2U5ltLXUudlB8Hp1Nu4weANTSAC2JcBcYPY2jO5EGm/DS
Xg+2S2ShBiawOkLbVmL2UWbrm30Q2M1hg7wSyLP9W97GuAmZ0tw6TPZ9JaZF3TOjZrLtXtun12vS
AH2nxFpwHgH4mQtEXDOWOxDi94xuFYGLHeJvtwManHAns33v7mXhvb0erobr2Oht+nJnHZ3Gh+Ga
M1P0TmT4VpNTtBsjSkuHFKix0/j+0uw1RttX4OWdcmn2WSgkgc4vQNgCwLOUrgFQo3+94Ls8vTzT
xsqg8tdBAfTu1FkvD8t0SEUdCE7p4dKidaD7nJ5RMxBosPNLa7ZZmCDD0pdLHDz6zWE5+zvgVH/e
paF6owmQUIiQE4WJ747/CgI82xlXHD8majIFPIDRQIn88yuZNUyHeNeo9ggr/cap4lNx0H+xDp92
QfbJ81ujj509SO0PUr18BB93qlYfHxfr/RkXYVNEwPVIhS4UU1Dg6IA3arGmerpK8mV7UxJYMqdy
L+/epuCgo9D0Tu4hbsUUGOZFogWFQ2202/IrYn7yEs/QRfKz56hlcLY39Ioe4jla4Lvz131XFojT
MayFXpOXQoqOfelJ8rP183YA+YtoUBfcSqRAa8nPMxj/NdJKjGldbeFT8Ci9lb0QDkCYwpWD8+7P
Xir34szICo/ZmNHHx9UavD+rTte4KUVm8Nuz1JMw68w43G5NnmUyndBqY3kL4WyTz/8/Y5zEccHv
b+xlf2fxIA1rvPE2GIjce1YxVX47xF/WRRNZmy9J4V3ekPLyzLMINxwXVufhEc7Hd5vfTy6EIoNp
kiDFi3HEn3KMt5jTTXiz2w97Nmt/mvLRx+BJhUL59Yj8u131jqmrKmdrGsWUZDqnqAJUmVBIGGfi
HPE6CStt8B699fFybjcajUeD4CO13yea+05/p4VEmz8wnSeP9bkaP96gL48lKhxfVut8vTbK5oHH
UonXRLAhPszPjx7LMxTPFiYrG0ez9XyfKGAcCSuObbei7uvspd3v4xT5e4QxCU76YEX8CkYDdSZ8
y/vfJsr8WXH5ftJqOaTNucqPu0KctJIgTQRre86bSdwkzjxuMBB8qMPcmhPqiD/MrL5wt30RKIg1
LwAvcCCjbJBvgAyI5yYeFcsv3KTGFvg+ZSyKBxRQeF/u1vs7GzARtgwPSTl7Z6PmMpOuJGCpNOGo
//HV3fH4YAdb+8kO/f5uUQgQ1EsiPVy7o67Xj03T3ButZFoQnIrIkmON0qWVLJfL/hsWdzjc2IIO
dBh9kIoCSTQaPFl25WeKmmX/8hC1l+p0Xu+2EAK0eKkme6sz7y0eYuHMzxBanBFixiXx43JIXOL7
zdHsFWMjOcLeXDm7W2ClhvuuEg0/K0j9/sJ/ebaa1yrOcHodaYZLesTRYpNpMvj8uuyTSfWXXGBQ
tbfabV9UxrqjMav0HhDfxyI0fxex+a1vPkne1BhE/mMSNUGLj/AX9qjmmlrZ6XCv0hbbBlEvVdSH
WKIyKOx2G2tMzMkmDeKWFcfi7f77Lfllt2h+xyFSPgJw+wkV/PJS0xF/QUwyV5P7ypbeTnHjgvbO
30P8kvxGkxuWRp0vCgzttfllJ62VNRuSkjS5DHCPaQ32odajBxY4vPzE1/02n69j1d3rEYZM7SbG
8h/tRngMr09269kAtYyHKt1bt8aFAZSoCpHvjqT+38slnHHNzH5brZqzVot0e88OKxWMzdWlb8qB
+4oLxjOmYPGcfwxTrw9np+P2cn8wj3t0/1iP8uRtHT3cv6fy+UN+DAIelyQ+HCFw9Hx3GeX2dkOK
QVUScsaOPoUGbnmi6cMInoU4vwBYOFwtCq6Q8HDQ6mHF47RP2Rad8A4Lj94Yn8Azhj4U16/clT6e
lnd/cdLfBqyZOXBwMh35DMglXbUWQ2FNfK5N3O5GkyfL+Gys2jI2NBSBdlfGijGokkVr2LKy8PwN
DOYT8/1bnPxtXjUvb+6vlMrhw0hiEpo4dJTjsZH47WW7K+L1eBLPCMueuY3/56j8u4E1b11W13Mp
bUwl2bZb4aVzIkGAZnTUdJrdv1fzk7f056H8dySx2l9M3uN+U6vNOmXnROJpj6ek+odnHA5JJ/gv
ftsV9/RxNAJ78iz8/aWw9f2c1mzh9nQ/0hHP8hKEg4phgZdkK17HHx9PgS6/vuFfXomaKbxnm6J5
JZ8NQEcEPr1kyAElF+MerPdn29cUR/CvRa2ZxcbpAR3vkUUlEUX0IULDOceHe8XLbEYm5nUc/L2N
v3nNbwe1ZiePG3ODsBQjKv70HRctLhMAXQjuPuM7gjkuEIL2nP+xoaPRk2jrV0egyIi2genR4EL6
fozksjjslUJTgKzlw1uwb1p77+8p/gJaFh7z3yHq70R51xsZJBIJtxIRaifD5dI1/RGR0t8jPZtL
7ZUw7/tddaOLnkupzCU+ERxb07+H+NWGfZlL7eDfU/1xRuiI7ZrvSDqvh3//+F9w+Z/RBQpKTUq3
QJC/b0dLrhA82MhKsuvvEhLfpMxK60GfI53qw6f16d9nAzjkP6PVZrM5l2pjVTAaNmQ+5zUm80hO
jhvA39P6NRhgNv87Tu0dzmDQ3WxzximdNNJIKbfok8zsj79H+SU/ICKz/xul9vIW2glCmbSpJPlQ
Bam8T7b0hf53Q9Te1lzNb0dUWUTYhLRtbx9eaDn9e4gna1WXPljL2xT9E9aKhDr942SRARia4Nv+
u2Fqjr9ogXiTgJgk+WsRtACRq3P9Q++rzt/D/LonkHLIBmTKAOhqd7ltnt90ZYfo7+l9E+tuuqdZ
wHjiCp+NUZuKqh+y1qPFGBcXNoitA+3N6zMxkl935cs8hOP44m13693t9FDJd10mLa6c9iZZA20m
5xTdF3+v2G/mEtEpjTWjF0xX60yMl0o/r1vVUUmknh43o018BWE0poO8R011uY4bVL6frOAvuEJi
zS9j1l5QVA4aj42+Fy/oKWwJJT2wPXBR21SqO6orR5uRPNu655BcInnm2d9TFi9mzet+G7324t6g
IISd/8AhaYtU681+2Cf/2RXxt9iayykFXnxdS/Skft9COV3trg39zCjOzbtQiSNxKCoyw74oTJAK
a3oUNCy80uTv6T0duba6aSnp931Rimgpni9IE1LB2FBcK602MSjwC+LQp6niX2z7t+nWFlXXG/BF
qky3eNUOlECendPP+/yPXfuynjVbqBb7u6znzIqrgwiV5mfiz39yUsTZFKREasygkCOmSInIen+y
rr8lob9Osd6J0CLZkEsVUxRxhQgORfb+5jwcibIg+Rqk08wnYz5ZVb1ma+RDc3M7SwwpvTVmh1f9
iaN89uNrZgbi9DRtmJ8/nlIkendPXnRxxv/Ys09Fzi9mDADE/fa48/Mbk1sMti5Cd+Tvw/5bmuTb
ptSivaLaXC6qOBbaR+uFjmMK7iAnO0cJrJjVeHoTUX7Jj+owZbVayOVhMusZgEPT3GG3zUYiBbfc
qpq25qdjCZKdzq6dB4dRuvb3kQIfnpt3aa2EpLB791szwK1r/+Sdcus6kROsXcPeQjhBYwZFx/6+
cC+6rc1PZxdgqCB9X6yW+mw3kKJrYgTqpBFfF2ayGjdfVvPj4jrgb2nzbFGuoZpqnOAMsiHAOuFV
95YMmA2urtcGEDVaOeHTWyN5acMsJC1uSctRoSzDDlFbBZlLqTK3c4plK+twsZpg+Enq853cViiE
UkY2rMsNcn1r27COl1CQHKqQyVqn/yHszJYUx5ot/SrHznVjLTEJjnX3hUaQBEjMcIMxBBLzIIQQ
T9+fK/7TfxaZnVFUZmVFRoC0tbcPy5cvz5FpNa7I/2mtHePvNJOB7M8I3T1dmTLDhVLheVVW9SvT
AxJYN+0Ieu19nceIz1J4Zrptauwuemme2rUTasqoYOoqYnLI9iTMWEXy0qSEdzLLsIhR/QvuXxeU
ol5u/lMX9LeW9Mce1SDiMHZHkyboT/j3edw3rntlp0pQKi852CtUXfT5FBTYm85JI+hpSfTeqmwI
Cj68dYZUzaVrg/6WOaVg4HkpN7eHvR7fm1okjf0v+Abr4IsMcg2MLIiplEME7wAk18OTkBOGsd0G
t3x9I+gOzV4RX6aWkkpdRS6lh7ZMpDv8PH9D/WkIRWF4MsAyVi/mVJV42z6ohlACYAf0iyIQ39nu
BwJX7wDc+w7D9UzH8R3abviG4VfxR+DsL9DkdWr6AaAB+KLgzWSB3GAf4Ptm7vBUfP8X4jZc+EP/
4kQZX69W/xvIP+FQKE86UAeOdJ/4wORP/dDOg+rgCUC9dtaTbxIDeSxYEtiHh+qAsSUOd126F6X2
rbujijHi77bbLWrnve2V7k4cYrhJ9Zo53mw3INxg3C2+xmxoK9XDhYXvCiHSVsDpGdPG18NNZIdS
ydkOBEYahFuoAWbqae1Fv1lD6aBpVk/89NFAooNL2OAaqDeMhV2T6QNwrr3FmZEPphLBpw+uxpYK
a9PMUCWSFo/NNvwJCftTuYqyap24q86uIx3+Z3iQwOI7ZGJH3us3D1LV64nOaELmDt6npXXFj88F
D5wTyQi8xIheRl7ST9S4oX2iewcXUSuU4BH/ORo7pGpYMjdvo0bj7cMT5JML8l8GRXFK7jnl44P+
+FKpFUyYGcxyUNn/uyH+k39mAgytFBLaUcz4cFV5lD4Oap0biuD6uzlc7ToxXeokaF3tOo3hK2yO
dn6pEyg22vlu7IoIBbrGKMn8/Ur+VND5x5V8LK2a17VF9cSVXKfJNhvn3WTOxKcbyny0TSAQSIbD
VJ69kWfopRklxbgvjDTTlc0Cqsb0Hl6rDIHVs8Q4sFRXK6s58cFiHjsNEyxpI/lh5f7QA9ygvwkA
lgxcbdA+8c+t8L4zEK+xaLAV4KHt+vGwNM26Ne/VOnxFIfy02eKKbpxe6dQQl9vskRdUdFh759YL
yqP6dRgckaEFu02M+sW8rcowN0CS6Fb5IW5W/4RXicgIQ4hhetPo8ZFevWpxtXQ7q+owHjanqp92
Muc+PPXzJW0VTgXNpsiuDJ/rBjpqxLY7vdmqd08TDZ2ERv89q3bvw6yfzNHWYrDUl4pLOZhVdvXo
1Xqvos7Or/eq60WvzFxenEQCO3s3rPcWLUqKzPx5whFk6989tZ+s4/EJvm3FhaLkIWOAUlXi0ycQ
1Fclp2Gee5lTQeyrYVb1yzD3cSO1bdy6W3tbvlFz3s5rW4VnybT5KZQQqGNu7jTmKVTAxGpYx1bc
OndKLQTJnEZXmyWrZFx39+1Gt9TOVyxtZfjDnpVn/OGFUOJgNhcMftFB/1jZnYZy4C05qwJayUsc
0Ape2Qpm13DYF/6aE9B/NpstR6MHpvP7RSgv//z9Yoqc//eLwVVW6nWUvgupm1/Ctuf9HVWeGhcD
647rmZadqcjqrIYXQ8feO3iVvjCjDtZbx/OMGvaobNIRJ4SnH0uj3xPBfrscChRo3NA4Q5n0n+cj
fjbvUfmQqMPTGKhlGl/1A/0aeKWbkRE5dN8rjvShZkL9R+Gsc13tOqevdLTrNuY7yNzr3aTZPvX2
iLhMkAtNpHL9Br3ulWlcxs1X7Le5WrhQ+CAr9nDGNzOAlcnq34qqyIongefd6RCFjf7F+OoHAT4P
WoMDZ6zrOzRUsDZ5J3VWBAUHq01wBvGRSOFNuxz/STtH82zylz2JH4Aj+2/eDNajPFYqunhLx/Id
/2FNCgIQNMWbQa1VwojgSzMcXYoH+DYIa98JHH9y7xQzfIqdI0rp7kDoZGVecAPuBn99N2hR6c5m
AMldF8IdPzgajPijcOmA6QextR0shZUnxD0G0jsXdOroxQDrPrWjQAh9eO67ProF1zDXFQ/jQpxL
IwL6/BFoBPrDDOEz7/Pk577PhoTtf3vmH+nkMY8TSpJ3zsPq0Crpqg/sP1x1FMPTcPzy2kN+qJkX
S2rMR2M7QEERUp9QIjygdPD0+bxDxETWfXEPFuvOo+b/53UD7UQ6g3YWK8xv/6Jv8vjLKA6g2AWd
F9NBj0lT06P5pSotWU1olz3EIF8UPlKDtoAmH8Ti4ero4brD5EOf+m7sVPNQQ+QbfXGT9hGlarRQ
pD26qPamsZ5s1DGay2puXLeEvMDFla2C6CmW+qDfetcvWGyRuYCJi7gtPBrmz+t3u1awj2p6bnAU
O1Km0yD3Ngs+rWJokMeEtOCFrAAyVzxlBaG0HY2A/KFQCjBzVAMGZ4OQBuJjW5Ljq3GAxUBgk+ma
+RNpTC3/ASET2j8SM7RVNGqfOVKsaaVjVHuJ/aBnxVSs2CBZhzmbGDXv3jugmtkjdi7Dl2VYDTKU
cMT5kyTU3y80uyENSHotLOOij5zHxJlCN8Gim4lf+8HFQZ0UriiFfx8wRTYudFkYMkUsvBbWq9Bl
d4YTUGFs6AnSgPQ/0sfV0C9t+fYltTmxWaxNZKZ6IiEje2lhRKyNfFlWiq2vV1soLph3VAQPZpm0
5Bnu2fkcKWJG4a/83f4W9IHPzS+KIGVsnYL2xkeRRIkvt2xfXyiwvaQwSz7CVo0sm9Sggzm+YH7h
Uk2coM3+Hjr+xJdajQ/Daulu2QsP0xuEg6XVCuVI/HB1HwMsCuIFggwIipdpYFS0xkegd4xvR0a1
aArwklybN55y0EhmKAQ6EvKL8A0kJdg9Ibqef18amsn+YBh+/fSP4O5YK1/y5EiwZNYwAlDb55Sv
pgT+0LU7udERMggTc9k4UM191c4t4S5hPIaY2pfOtmPkgrXCGIubpQbx0icT31cpYVL4lmxJci3h
N/NVGLIme0eZFvy+LjqGR6io39xLiEu5PpDd5s/ID4RPFg66h3Y33IbYILJJ8eHjEGM056ktjLCC
LGyIafb9tc+7WoPtD4/mU9v4X8+GcedMoKwj6qWJWf3Fc0fZNb0ptyMdcRUj2e6n98nxYRxp9K0b
r4Z0MO1hkh/Ma9lkclsZy08+btc5pA9dYWYOuLxQuF4tSSQLTvM3FZ3kclaQahYQnIXkvUzadD9G
JHPoDxsVSgbX7ttanvt3XTWe0L2FsL6Uthx3xO9+ZJQ5QLxQ31NaEBm0guIszO0GFlx+F7tXwehC
euePgVrSa+j07hS9RGn777vo9wBHg80KbESjdQXpjuLvf1mm6+51vauxmg6VebPnpVZtkG3jh/Vs
34f3xDx4Nb+KcrIruffRJOlCztmLu7jH7mXzHtdBHZdyt9w6SpS+gl2CAbtYnbHLP/BaKr+B1cWl
VhldDwWXbqGP4GdXOjJ59/lMh95hXO+UcUH+DcDhaL5aFTqDjatqlCy1u/Or6AdNK+AtF3107dbG
F3ObQX96+rUpXgt7irxq6iYTVFH92k+l0G/K0z9sFtdZQ1CbaaCCjpU/dt7tEWdJLT2lQ+hrQg3k
19OkR7ed0P5aNQ5yHC4IFZ/N479ee2z5ngaIF/OAHzqysEW/B2rFhVmZjsW9bzaVACdVHCYAk5X0
BRyR2UKzg8DqiJLuGQ8grwtNJyeD6DQI6CLo8fGe4MQZzSKcQGk5EYuwGn4JUHIUuuJXH5uQpahq
qPBS+WpqMziieMl+J7AD1njREMDW51toLbgWtkG8yYy4qIzvOJmjgdeR+/Ugu4XCNptKvw065+b8
SZ/b1PM2XYnbu7kpG0gnZJzMLnzlgfjJXPE4jE7NyKSdp5e70+mm4tJWbHXp7TOIqpdLH0OUDsp4
LmQskdqE7705g5NgZFiWbyy8WdDIL/rGC5MWrHC6i60LKJKGCNBPVdzab6Bu8aSZzVZBkoOK0ceT
rmhH7Vza86Rjf09Pttp7SGg8HPYo6SJ+1lr4Jfqh65hVICfiWTAkx5lwx3SKCNYThtu9BX91UMQf
me5K3PLTjMvfS0wfVyl+5Jcjrr5qSRKfuMpSSzFQSSNKoN5MPH2n96SFQGwY/+SbfqepaHhDmvsl
5FFI5j8S+f2ttj+dKod0+Fg/yyQa++A9RaM4IZLLM/PoSyPaOAovNJS4t3nTjrzEQSB/Ebl7Gp0v
hpIhAv1sxwf/GNxnb6/Sf0zeiFHXDdTIvVorQV7bO7x0BoW0dkgxf2WZfqvo5M0mfW+r0leFsxPe
x6S1xxA4NW1TyrsYd+9BA0oMtoHlOtnZJEM45I3qQWowN+eyIdlGGzQvmykxYWLuiIDoP8vaNCxX
94YCnNB5mLdxzX4PtZ1oZbzaDPDcNY23fVvdnbP7JIGYgI4kk6gXh3mLUSn1hv3upO3r1ThaF7R0
fpCU1ApP9ru9+fcu/LCL2vv1iHalS0rdmqEt68yYlhD0ns9VcNZFEBEhXgxi+x4hP1ETJoC4aIwp
ORqRDci4612NsBVCVWI7EjlfHUj7dxNxbGDQC8Lm7GeJUXu5RbRNIk7bmLh1jjdvR9i1Ots7/WxK
51tCICpBA23rppB3hv3VhY+TUFaOZ9nBBhAqSLNPzNYjZsz0pllCkHxBNkCntGSD6qroehLbSSAs
2C/o85SER0K8uBf3uB1MXsUrzCYNUoJLf59/yMIXV9Wzzsk9m3Ix0oJHCunIrpcLlJhGs55uuZdC
y5+KcsJJf9m5K0ZHGgp4K0lUbfoM+3t6HHZM962QYfFbSN68Z82kvcocX01PGvZ6qpwmAgX6wcCm
eyRPKyj33Acy+EjDuwl9omhYcFvesUfuhAy61pmRnkrAnUNxp99qCTKMPXR4J1LdiG8GKsSSy9tK
FAKMPJEWX31CF1j3YPhXuskYWofQ2ROymQTwkwMoN1nG284stB5ZNBK8PlB3sDD7cKiWyyvRVgAJ
vbeS7kr43BOHeK07wzxJaBPQAKf3e1OSK9JFboHOtWDiH9HenuBdeUkKIpLJNX0KodmODZv0xei1
qanK3TMhongK42kMW2o8RneXERnA7MOSzm7UdMbr2gDv7ZXsFX5Itog8QvFk5C20qzk0dfIdQCqy
99pHs1cxmx55q1yxbA2Bf7BdBc6/lmY/wSPIAyQLpnkBRFtCzITvofuJnTjkTGgBEtVa+22/bLpa
eX/5wRVlyqJTMCFxkuQJbXfWRtLg62B49hiIiyD7yMW1lVtlr4xzKmoSbenmUPk+aX2RrQYzHeB/
MQCG4Tmo/NCV39/FS5rn6ixtYkvfx/OuTxJzwghtlMhPwWWzvAT3t674SfsWxK1aXTc63iZcVlyf
fkay+VGjZDCNEr0IZ29dyIa3Gw+eWmK5b6P7gpcEzLEijm0n9KOiwcPfTL0xMffIOrURtB5TsVJI
o5s0m3Z4ptOOPLcw9NwlESk4yB77T9Kn48VfztkgjfAoHJBAUQYokd3lrWrr6lRFFt64OhiIDUJk
BPtSWkB5wQG5zlgcSQ2bUSuvOYqim1tXJCF2NumiF/UwFCmRB7YCZh2Go0McRtkCs9Mi/B9sW1Li
CIlPxh5fZJgUv45o9x3pS2zyikxJRMOfCtiMi/mtevnhFT+oAc3G5RXl4rs9bJige6zNptMTTIQz
TWzF7gQqAWwJi1vmavHYB1o1uLL23e/NV9J0BDp1wcJE8xffLxv1gEAVemUqkxpomBRHC6I1oR8p
8Il3Ji8jKKwVeZC8clpqCZk4D8V3BpxIBvtxplG3lzYCh0QtBokTgAx7Asr4XZoiwpBQi8q/DfX0
1Wr3hnPUufRGexFIw6tsfjl8VLaksabHMZHX94cSlo3HXs1+kNns9DKFgVd7RQS4sxw5efgKmXOA
cB3nS4xh8RKMCANxEiM1LL6lYIxIDU7qdpQB+dESq4GtJ+7iIW/G9EDRpcXiCtzUu+ImuFGMsuXU
203IaGLbqKRhiehEmsnEBm6P2xBbM72bU2rAg50Owuj0E13S1dfb3NtVnaRRsEZy1OEKQTAwRlXX
9wNMfUvV25xR0R48oBAW87UII3zEGJ/ormWcRmw4Jav/xgDsuUOmXZjVkQib8W8BKDxMu6lXTJRS
dlbFHK5YOUGapiz3dBpyW54n7kgarLGVnkdwLgW1wp9CJfE89C9ArCinDfBeTf1kySM0QUuBTAtM
E1fMFA/dFlBNSIYHRszqTIvYnL54uNgUCqEFFMf0jMY4Doh5ulT3gIF4WnWXhjIxh2xNUUeQq5NW
8NxIsQGQiPwMJKzMsA6uulU9yUmkUjCiAYDLYBAEFT0EpsJ8dSoZVdC6Dmlle9fb0VlNU1EZpCwy
QlDE4h+tXcA6kt/nmKGduQ9NGpEoPUb08IIHefKGORXMfEJT6qoUSGSecUQ2+w6bQP603ZnhjoS3
tW3xvuGYbVE4WowBO1jKuoQJshfavZVYi7S1AakJvQ3LnFodQqx4swiZ0YL7ZwNZEslIQIF2v+3B
sMaICQSFPQOFGmwBIHgMKa5IsqcIFvqQZWdl6dkRiIZcISxb4MqyGVffB+IkHmQzBtsFqiFz6UxR
bJQH/uARMkRn7tEgR8AOBiyOWqymYDoh97fhDVNjc8f8YuL+db7Yum+Onzhuwd0A4Po98aDsMurV
/S8ShP/+4HHN5B3YP0XPqnRX5m7ZEScrmF/ZuNPkL09Y+svkrkUv4DR+2U/cWSbasG5GXsPkHqz/
i6/lxpb8iofJS34X/GE5GmwHjdB7maduh8MvcBEyCYPW2cD+siApcU3ItgaT2YJIlNpVlABa4EdN
PpGdLakUnkeUaN9TCQEU48x1faeRrC5OnrUUpCk3chehYlZ/HFIr9jj8h+5UMXjUdm/VIzDpTOsO
sifz+VCgPDw5MZHO8e4BnZEk9giimKOCOsCXdFQNxczJnef4udw4tpXi7WVuw8vcBy9T1oSvEoDL
Agu5jMfGnbDrGNDGEskyPtpNKJ29vS0JN8F5gaO+eQdNLrRhoEc1JvYTJFkQ1uHk3Gr2K17qcG9F
aaLEu9ap+9QYVAPDILPJSyRsovIxcZhnCYlh3y62pOkcnKiz1lFMcaXt/EDiwfNnK9CP9dVoF7f3
RZtAXTQU1xJzWP0TtvDA64SN4BNpG6RDs41cArtFmBASgc8lfgfAk82gcTFyo/PMmk+RhfIdedw+
bxhM2F3Ye25CQt0Tn37hUgHniUFSm+9aNp0Zk2cC37fI7QX9RQBKF32BI8/gbWtggg2Hj+G4vc3I
uawbjBp68rcLLC/3C4Dc858UaW4G53EYPODwiRlbfw0RipY9XqhMcExXvNgXN73D459Or8gzEFHO
/IBFoPbU64u+wKQv/9uX87ginFP1s81PcMLZqBLEchllQEritTk2gC3yNDmR34I5CqgJgRiS2Kfc
oUXQ6E+s7pJA0p856JDp65OYFaLLdoB2FjGYNAwGThsXxqf1OJOsoU1NeT+Jhk5/LZCHIBMT56vN
qmWsWaO32CFPwSBOzj2tAAuUw1Tj1i4CdqBn6eTloNV1Vps+/tkFhUrVXsW2Mlj49Yy9zfRI3DhK
Ovo+gxgjDmUl5/nclrPxfYYKD6oHdBv5fts5GQ5ArOpquMUHGtM8NNUoPnAUTa9flS1KW3jR9kQN
K53SVxWCyhkdlzK9Ng8GhnoEAfDXQZKae0LrdytzrrjRU8NqGkMWesgDOha+mEXgn+KEsbOEu8fh
4Ecg9bDpoMBzGBIeccSFyQ4TggqziDB+gy4Ft4lEP/T2AGnMuiLzcCLqU1r80pmyMVqScogRaujl
ady9+PuTWXMmNVpmiJLab7fiIIbABLF7bjzcBXmRgiRDoUaHIh2joLiTlPlhnZKgAbtORDWq81at
Jg+vDv2GkymiKqJiglSVRVSFoR46xAVs0WehESD3xxb9jlwmfHkyKX5Ooig2J9vs22Sr2KW3zRCs
LmfLWmVWrSViZcbX1WOnL3qQu8zJw3L+ZbVZK54hQdu3E+mxKTMnCd8tBiFqutp/uyfkX/gZ2d9V
1mfOXhZnB8ouoR4ugE14bS1mSXjt3UkiWicmmwKumuy6qoltEPitSB2oIARfRFYSw4kpO2GFKegh
jtNpIPXH8nN37YBd/eJyhhLv4V2+b0vjez1qRB5xw65/DK7MLaPKtDNebcY2WEnIucM1BjxAsSF1
05msGZDOcVUkbiOSafELtIAjx9UDagn362b02DxvD1sKJflGmwxYErckKRuxczqrm8dlYudYC3SN
/b7Pew983ZGRsEhKai7zjhlFVW8xy4kwaetPkgHunrTjHF7Rc6+T1qBPFYZjIEPcOwR8etTpo914
EnCRKkhjMlEEFQbB0rrdMjm9+HvL29BviyGsOcghmHFXdRWT2bw+oAxDl+C7dBFHcJjQZGxns8y0
nlS9ti4f4I5IaIx7mIoyx73zcPDK2xHpn9C1SuZgsKwY3ZwE4WJ5FD2tVqvLuecEiDJK4N8oIYtT
PNEYRYo02BrUl4sI1fd1yJe7XgahexJqJhDLaHQclR5mcR/sWbaeqBcJSELuWriv6ZhMTL4AViOW
Yj7luGXmbBcw8hhTX3M5WUu3mGhFZzwFr+6sQubZ7XL9NY4JQ4agihGshsT5rJm7pJKPSTm0DSZr
BGlPYr4r2jExevkpl5244xviucIkIxKASHbWOUcgADi7K3DJjajOACQT0IeDJu85Jkl5G5e2CHyD
Xcya2IjZi34psAm7AZTMTEczYgwWoofMHoumj07duw1qZgX/LF5bLF/VTcffwELUf5rJ+Eya/k0o
lqSVRFaDDaA5++6+qxpNJ+7PFvoM+8v/If9MvMeSSmO1ZkqT9XjMPqJ8SVAjzfQxuysMmebEPQlD
bixBGnlmvUv8mnPXRQkZp3MhDRAEYFjxRCKpN5fwqEhci/eRTndzcHW2IQ21py58nial3AciXuLr
SK/loRH48KqGcfAGS/SF6S6glMBS3+8GOMeYLIZkzRLvcbETT4VT5x0RY6EQzcQKUfx7fAEAo2Hz
XXDN+VgJrQ/mnk5NKbw+EW8nMhwnbBdvI0EoMrhSS6K/F9URa3RnWzQOBquyocbNWTBGZPkRpamu
XzUJEKwWpVux3zmA/d14GHcXhIOXlKVqhmJSs7cUdORypjS9rKclXvO9Lbfrw6pecdbl6fJiPh3K
wRmrWgBj6JDBQ5QF55DySETNQKJKYlryv+lms5WknvMlcBVbob0LJCzV3FPQ4L8qNTMmiFITO3KX
qHUQH/iTwp0cTIU7OFODPjuLbu5lXj75rkTLoigQO8oE/UuYk0t3xlwphQFlHMqvi+GmfmXMZB1U
F244/cTnnIt2QihhL6vEWaGnkAKEP9PzNiWMfTcPJCMNmCwwft04TDsTRxbCIVmKq8OGvQzLyuAM
cC87e7AEy/EhGfYYeRxxt9BiZAtRVi2CX7LfjA2oUDsnR6D8wFw5lC2libII6Hqr6d7ZTKedVX+6
NzzSqXA63ZvPCeJnkT7GooF51K3xeG+YnQd02r35VcIpnxyGgFjYWrJ1PnMOTLh66H0cHf9T0q8o
vjZBacUlpZgkgXkjG0Yp989h2BB+c6H/CilD/lIzwYEpoQD5VqQELJ/eMJH04iPwOtSZRBeMQ0Na
hUEesx7kPXw/qVxG/kCiyK1u0HZSyFKFoUUlyxR3FVPFEpeAzthYzib0Ue53bhMT0X+x4r3J3il1
KXZzjd0Zew2WAdERcgbKNTdE72u6OSVUiU1YQkNZVQT+RAuN69qJcRxTUfLQjh8iHU8YY+P1JDCU
Wpu8BBV72nczI0Mik9RDVgBDvqDKArzS2QqrZDzGVBQbF+m4/v2ml3uZrRszoAK6hxN2lOsR25Md
spPFSG/UtscHK+7ZrzoLni0VOUy1WOnOnG/cDLAWgo7hVMa1rwtnjDP4cJKeZKmi3S1UFCYisnkT
5JbuODz5/QpRySrST7wNIAWvEddVOEg4vU0TbFPou5ENXE5mA/2id3VEAmwPvQBwrrXxWkuprHUJ
F7s4pYl1NUpBHGb4WcY0AugRs+C/JcJbifYc4DXePCGQmWJARoMyFwgYfTGhAZPdIvt+4alxYcX1
hD8ofGs/1c4+aE0L5VV9o6eRDit8jvgDSR24PEqZgsgSUMizpgLR+VYWa8yeq5i08LsefzLW5FI4
B7Dz5beAilggqSa0toz9YP14EHuLISG23Iykd2GLYluIF+BQUUn/oeZVVMo/yjBQfVCGRj21TJPP
Bx3jfr9laS0BUDyM0+6ZWUfTfJntjBrz2d1snDCtmo2PTnmEQ5xeNrmf4hI8OJshPaf96uBlpYNn
H33QldbO2ABhqUdHwmmwm4b7r5+mnNflan672n8X6OofLMtqTDftI2X5EU50j8OqUDJ6VmX4shvu
ogOTjGmQl+UxyMDHwNK77Xx86B/cUytjnKnmLYJzC9HgZP1yCeXDa/fEtAjmfvZquKFmRwuf42MX
fBuZSnRuxnG37Mt3IFuMqCYkrNuq9lPREWmRP90TomJMuxJervpxT9E+Kd/VEkVHivtjZRxvdmDy
23yedWqwKXym45WhFL+JzcfaRX8EGipvg+a6DEI/vg+egxjZ5U49fO4hWiz61UlMNBQZCzD61Z6m
DO8S5ttjwAO9MeIskzkrdXjlsX4gQEal1KxQxwWwphsSxRxASEoSSQteBVz7FAIwJDf7OGNMM/FE
3eA9suXhrrMO9blm56TQZf2OJVQNBMyPByulPqLoFEqVm5Hf9CNsd4Jz1Tgts/6BObabN7WN2RNu
wPoakDxc6FHx3gszuVoHhul87Z1rxajf9dIknz/rRmUEWRE2fDRmtvNB0xvMSa7rt5h5lJUNQOAN
CzhR0VReVi4GwskEhZTkpu+zgZYyLi7bG8gtn9fvveg9NwOldem1jJZhtlpwsVVLm2prCqTVSRlu
czTX1im57YG4qOyMRWFSQoy9hTp79zRWV2LWb0iToz9qNHvHoLHJR9fpCdnHbkURmfxqhcniJq2e
l+Vzra5OL3j/OvScrEt5kLv4aiAxDb+P1WPcTUVfqFSj1OG9zezrxK13mCqKkJ173FtIQN9a9XlF
NRtYyk2ZyxigueotThZkDI93iHscRdRe60YevMPyIL3ojP/TzGcub36m63N4CqOIhT5vKEKHr+G5
d/YQEa8TyJR0NsTbpwMqH9H287rrl3X01PcL446IUhetbHSdX3reueBZx89JDac42a92OwaDcp8X
mN78591thmwpHmOlc/9S1sjvB2gcBkpQ6e4Ljvt9C0eHp3XW71W90YKgD8eFxGeFbD7KsHuD61QG
1b3eWCZfFf/kHlLzqBr0TJA455SJmJXwMN9UoekIAVh/2GXmwKVmGRi4te8fTsb9qKsnK1P92tl9
N71FYh6ZKnRp7+NW8z5vpN3nzrgT8gfNs3M7GWrZKRM5mofgZpeIifft5xtyC7dtKhe9WtaPbz2b
7nFqTf1QNisN413XT7O0rb2N6tHmqwgp1itc9JGSBxYf7Wu36UdbxtOe/VfVpEMOwsAdGeJllWSh
pL8AwIZnVENZzsmJwScvmKLZMBnGdJHSP7Zht6uI93Kg77Si10e5JqMUtBnNZdEqXQGEwyv9z//4
n//nf61f/xV9XYJvi/kf55R63O78SP73f/5/jE6jLmxsZKs+B4PElUOMjkOcDl/rS/8cPIZJVx2e
hzeaxr6SEfs2DU8cKFr+UHI8W2mv5O5mbzQh3yNl9Tyg5oh2eePHZsDfiKdCwGj892Ux2OOfpI+6
8jqlF2WfDhlUsH8ayiihT2bRojemAb2TgcHXzntdIzDd7C1O72L5w7L8gazVUJtl2B/NKroAnwSQ
8+L4yK4qn38dPpj7O1c5RXvzTO8GR5+zcW7lNKUPXl/PEPvynmFbSt5ltVvTjqNN1eHtpKdikeBn
Nd4/PLM/uupyhX8QrWrWlMYHq/SinTOVJ/kYPm3FQMyZ2IMpJ+Zw2oD4MK3ZKjyTpzlnbrizQKz4
4CRmamtODonvZiv+AkgrIzbMC7YOAXSnYf19+Qrm0Kd7/vUKP5hF9TQ7xqXr4oG+/Iu28JOlAgsD
dprPdk8oC9KEICk0KacLJ3wCYuwwMa+rdXNSKYOZs0zy0FzVqtrrzKwQdaZes73ohtVwg7jpyX4Y
SXAxq8imZl4pSH+I7v709GEVQoqtoj6gfDbrlirXVNtrCgvM7BqtRbdOw0sG9R96ast/qOE2fv2Y
j5Dr8k7T5u1aewzHai9eV+gT86IwcqFwXkJ6Op9es2lc1tdxfaKsrv3zxSjDQelHzCfYm39/YL/L
h3Defr2Ujy2l5ufre8fg1eEbufV1dtBf3uVo3PBN7Xv31svIeWY/fKQc4d/2yC+L/LFHSrva5dLI
+MjTtrJOl4ev5ujolUZ82E+zuspCZP79o6q0nVSgiDLR5p/WJD4wZ/MaR+kwN2TAiELNlRwRgF1K
C5n5hqFHnzvBD/K9JJI/3KjcyF8+vfFhyyL1mKu3Coeh5DFIvNvsIh89u3tlRsdqs2YQd04/bN/f
h9MUT/P/3e8nsTs6VDJNSbjfaJs7ZSdu0185uNsw2CzE3B2CeSdeV00q1jhXpS3tWqqDTrR/t2Be
7hBv+CbXd2PyLpEzTlp/X5PiBP1tTT62/rt2yxMtZ0203tXPLfqQEXpHwJzDfEbwvT46Mlx910eL
vhwu5i/A7SeA1dmuTSqtx2qHyTMmOyemdaA+23UqCLFfWy/Uhb3FBp/c2BPap36Okm0a3MNaeGTY
VsN+dHYDxaz3gIhADi6gVkcHZwwag7bxNdO1wcWq/9hO+ed9/u+H8XG0cm1xjxolbvVZVDxLlNQT
Zn5pHSJAJpCAkxNz2bdezMBmBm/8wK+r/LD3Gx/H7HzNr8fogINXtk/z7S+C0xdUIStyXx763AMl
eFqH4OgineyWbS2gF9zAIWBxH4jH52CqC+P2w/78o+Grq8yrbmqMB0MS8Z/nsZGW8mp910zI3vbB
NXid0SmptK6TplGheakMqAa43pL/pmbuxZ2SWaFj7+9bsDgEn1vw14v46H7Iqk8GDje4iNK0nuuE
0LtWeVsPU2aAUEc9mo/MK9f0Sm9xNHNGNuT2LmJYnto69siASsxmP+iMGqzq56t5V40IAPBtari1
PVrr5Fg0LNYRzo/cgM5Up8KcIoW+/It+h5QyRZ56dq8b1cmT6erVYbytzGEGAwytypRhJ7Q4wuBB
w5+CuaK/T8xZUabn+XVMNE3RQobhwO1kgNkJ6CV3ak9rt/r76pSVP/lAaT6oNqvko4yO/eczIlp8
M1ktZ3kgdiNYCdHn2F5cnDyzrqdO/Ax2aH2XvHvuL9pS8QbY41T25Y8NcI4SqyBl8NgugYScsDhk
OfdJmXYc0HuraTX4Nro6A4XICT3fWreJaHyz0KrXjCcv0TwXAhqHNRzQ3O26UotCZYqWN+r8W2re
0DgBwMDFAK3ciAb0Af8WWqpUMVp73VINS9rkRvIN4CiCdxE+guXtHXhdvACkAjq8YMsaIlcrVXcF
RljJJHmWLwhERYbMQNay/iiaJJBfJxkElm7wAQ/OCUCXdGKdRxnoblYIeIMoCjIJEIJP4VOj3q4n
fwdllb42Pp3OJDolpE+CJLtuCVh/WkWrd6ZfKQrWeseoXX10s9T++1MtwtbPPa+VVQZ7NlVkyz/7
QdNm8ozf9TQZjoEcAVzJ/mxSxKAgxn7TcvAJFO1LlhQovxmqMYCoFPJ5sDQqdl3QbneUtUdnS4qm
ClRwMP/v1TsbAmIJspp5P7iM8p/sqEYkTtuyRkNa/YMH/lxUGU3VLD2GDJ6fkHb7DBbxFy5RZfhw
hbl4ASwbY9/tCw2Ef1+4YmF+W7hfPvyDpPzK8mify4cTcNsXl5qkWfPUVs16UEciV2wx9l1X8Oc/
ecofP/mD6Hd+XitqGuHL737UT52KXXYI+RM9c47ejbieilX/2V2g2P/TSGu1UHX5212LjVgv+7tz
RCqp/o/sdb4t9lXuWvUXAJf+6WRGL1NdN4zIW1CaaELurBiPh1U+mfvNyz8OKljMOWO2fIXcmwHY
R9og5U+qLNck7x6sOHaiu7Fw062nDSvT3fjoKzRr3zlQOfScyzKuGovcYh5SAvroodEzrVlpE278
Aohk1zBPrdLkaB8n8YScsDy8t/bA6slScZT50X9PF9SwYuO9ejMAXNOP3lPTRS2gdQxWJ4ef2Dmv
ycU5fdFCVUUDICjtjYdX62O5q8HVwtBu6kHTPtsC1WZrLdzB6jeR4gwX6zqTQ7xHaXztnN0HwyYY
0Th4oMg0rdtRhrzVDtCH+4ezMmOQ6l2vt2K3NEPtNTYeJeuMqBB4N5A0HQU1J0Oct+nmg0ODKtjN
XkT62QUagc5eM5Ur78zYQtYc0As98fDcqULfIYwLfpLwKv8h1W6qzM6q0v7J+fq/pJ1pU9vQk/U/
kaq0L2+t1TvGNgTeuFiCLNmSZe3Wp39+lzwz/2AyuGqmnBBCApKlq77dp885/Vka/HWTmyHrdhL+
VhspH6l0ActRJ0YQM5TytX5V7/oVQ4R+A9Ucp47fusyfeEveAdqUufwq4LfXJh5R7f78vOn/gNe/
nNRV0lQctfMlYYjmRsPJAfoutyAfMZmt/7WfGV4d9Hf7mTlPx/Gi+3B+XXw0b1Nm5D3Vy2RS79y9
HchQMk5elrt27Up4u0Hah5XQezbjwapR/VDd6bN2K91Zd9qduhjW1o3E619V+pe3cLWBHvaWFh9O
ZsVg7U82kkJAFVzxnpkrYutjZ/R3Yzg+zksD/U8oF7rXna+HpReh/gb+d2nj13CIaWKIfuTPl1j7
Rzx10F9iTCwjAWXa39eHe2ftKkOO22pTKl7HnDn6zBC53iSuz1M3HyB/wl9yu21qC0AzfTcWVTLC
H3u4jFrbfTI1N01cptjV9zsQL7Ia+OPGjZNU/lW6OSruBYj7bAc5zlUI0q0utwcn5ywDnnAmGKlh
OsaRhJfNjCy4+D7p7CQ5QOkQtNkMvs3xVWQUEimG5Eu+9plZGAub7EJkJoKzq7M5C6Le2B6Xj/pT
vM1COGKjtwN5xx21rlCSTrY04iETCEIsT/XIdsVLCByNcepmmHdA7M5dOIdkF2QlQlX2JNqsTVB5
NalHjDZbJgQwu2G5ZtANj+4OCwrjSXs6PWaP2vgcnW4agDN1jPt2FbSxmmZyIzmbmNt6tWEkTaY6
7ZkrRr7lGZ+dMkE3sydiRpuYfKT6pLNEuHOYE1GF6iXhY74+PIPFgicjKE1Wh+cTjfln5bVpvPPv
FJD2t3Rv3wHUxrAC5+20nQ68tGk2KdCFbsXrsq0hWH3+oj3AL+ux21qPxqv2+TJeq57WJ4JMkzmK
51m9dh7FtzE1daePVAoxRXhX2S/l059XszoYyC4uC8YHj9v3ZKr6FoO9mFvyKboQ+cmf5tr+M+Hk
tHmJxFsLS7/71QUG83DEy17Gm70YTwjJcmXsXf6UjJGSjp1Vnof6W/uhv/Uf5lt8d1xQMs4OMMdC
xa/JZkTDXvAYSldQC86b4322OWyyTXp/HkuhjgOOHjQEcokhNMeoXg1b5eAN23Kym9Ju8MuJPS1W
xeq8brf19rA8rPerZO3cUWIt9vPzFK9n0H5jqYNsacsG96+VgQCIErjDx0QhNu239n3zCHdgKtjK
3RSkkXYGXRKaQkBhoMwOFAnaLIzkU1/VV/kVkyBpTBMR/cJxHi8rujB3GkjOgsNC3onX8TrhNA7L
VHCF5vr0ONF+67S/KLUmEKLPDKJlH8rn+dwZp7+7qGFIE112/myiKsI+B+KN6d9CLVRTRJyfVu7V
s97sq+JU2azcE/3vIbBDBRFOHMVREukP2syh2yhexqyGpDOX5y0LKLYAh+tlL3s1rpfdvOTjeSJe
wziZ9mNM6hkOzIC6Scm4YIyM+NOe9CSO4munxWmR3mWLw6IkCwGJmMgYHnWT/VhkJccx9m+TYlyO
2WB4KZ4YRluFSiRe5/kwPc/FS4nwwImSCbFnIS1Mihr1zvG1ew1euJi8JVIJVFw8eoqYLyaI3QYs
B0EJd6D4wfGjpxeKxjEPIgqB//8C3Ng90Ycj0fqvF0PBOA4QYYQVbjyyFgzWg3greNrxbyqpjCM5
i/5zf1HvbA+Lod0mmSfzmuF1ybyMzHEd4TjEf02sGTXZhh6QAbl+N030Rb46LR3br+cDW+xc/E3k
Mst6zkznsoff1gmS22lZrYtVxWinYuUg8uUv/fa8Nh9j7B+2Vjw2X9vfx+d6W8Dr6d1ye2KS1Gnd
wp+yp+a0/fzBx1VD3jy1aajxv/XX47P4bfWbSnJrxsypU9p99OhY10RQFdYB4QH+rj7aYRE0bXhV
0zOztU43ygzrn4sQwySVhIjoqVxl+mlcy20+sAiFHFE0AA1wamFqIaolsGpeeaBFdCsj1LKfijwx
SeVeQIlijJqgPv6hjRaQKAX/SPB24RcXkYDc2FiYnLPYJuzrMXUKvHlCHhUg0SASKl+HqcIH9hZR
E940Xfi+N+D7zl7vkObZyLuvnrDEHqRzrCo4HM90//S7fVWfpG2DvZp9Tyy5hT39Q0YrDmdhyYct
GlXbFe5qlBqTl0wZ46bwOLMuQaq7lxftsaigECiwwIvR/iXNRhqt0Ud6vNXjzynOZ8f8a0D5cvxr
L6aqq7OM2dMntsJegzaark14ycXCBvr7+VDiwv10pCsw6dg6w7nReacn3zaD87YkzwOkWXY3jnPz
LYk7/Fe2bg9yYasDB5KmxnIXiiGeMeRQ2Io3QLp/+BVw8RCFYxCi8MknA+avI2Wn/lz0l/S0MabH
tc2tykfd/f4XBjqCOBu7tPEnb+UDXfYw2SRP9bx4LiasdS/3EcDRoEv7UVWLX0zxoHEWmIvm1bzX
OrF//Xz1/9G++HquV+u6qtNLsxPnmmPRFG9ROK6GBWaAqzhI8DG5cWnUb9YlFofD0YVrw6whx7yq
TiTraKdNEZ9IStmv1+ePmPT3Xn8enNGxxb4Ni6H4OZ7ry+O0fNg5I7ro7XGk7d2OtvkE0faNfpvy
nTry9YSucvmi2Vl1nHFCUDeRVb2lG2m9xzqbEa5rvCP98/iwY4bx6LhgAioj/n6+/N8rSBJzjQE6
OtZ3pvYZUv9aKSenOzSxXJ1ploIBqss6jG+WU/8+hmPq6PFZjvrVutfxgVc053TG6KO9c6hGMahZ
3bqx/3iKDXAx2TJlxcD84ir2G3ra2gSMM1aO+ydtsX9McC3dDu8/Xy7lOyTP9aKpjK257XCgq/ei
dMpFterszLgBDdBtI0M42t93Y4qpfG55Px/t3+/pPwe7Wqv5RUvro3Q8bzDXm9eIPMAa7k83noh/
3p2/3tHV+pOHk53uLA4ih9m9EmnzdHorwmr/eOiEwYvs4PTCBna9ytp0Z++LYi825sOLhESoWxym
6bqdHkgKxo5/mCthnbq/j9P84aX3S2gCCIA7AErpyVwobN13O58SDLVjf6OX+Y8mC+PHabrhmKkz
W/EzYPz1BLSqfOnOklRu0HyeH47v+bsVJBPKqfO8f81+awV1aDEdBP8bXvLCRtsCwX+V+uor5Gko
rAfKwVupzPcuPPZBhCcd13JhKKRfRcU2tfZHWzqnG+ahIxZb7t8Rza4TvPT83oiO0mqA1ntYyrG7
/0URZ/4+PEOgOfg5sgNEQiaz5xm8d6L8DdXa1yGko+zO/SywdTCsxDtSjSGeUn11P4J1dfil8PSD
FqijZmlC9zYe7RTPtLzxnDsLMQ12FLe4EJ+WgV823q/v8XqLP7dDMezbIt1AVYfF5kArTtxNc78b
3CT3lFkRWNMmdgd6M/f7ZdaP5H5UYiIJulaPm3unQqHPfaqbxc4CKtgPuBYYi/yj3bul5DftyMn8
IUQrsOoBGjXJVYylxEzp3doqCae7OJTgFLVunLtZw+NbeBRoZxqLaBMQHMJ3C3qaWMa42GojfDjK
txhQZXDjRez5OLxOBT0NR7nl0T+sdzu3T1EsPr4nb6hRe4wsq4cilJ6U7WF9Iwqp3yA2GxsiGjzM
C9HoCFw34c47LWUlK/tNDYvEQkYxjMwHTCWGxyMSbBddXv2aw6sOW989U1+gvbCnGZ0RX63c7tEu
b2E93x5wLFcw4paJiqSoGIJ8TW2svWLVvXOW1pyJnPlZBPvIGUYY7F20UdWOzJlkjmrYY2IOeH/L
+OjbFnp19KvYL9lOl9dpIa1hQKCBgJxXqKOeybQUSCi/mhthWTG+BWYOiBuKQSyDYsR8uK9vdw/3
yLaz1lkLBYvQKX06eSD4FC9mvVNyqO7FF3Xin9Lj9bULP60tEXlsxpig4coT4huJrxFqHmGMZ6Nd
Ed4NyL0aT/41my1mkItfipE/e4SFLpSYGwpQUcW8IsF36Loj2fmUtzYQQB2MTP7MD/sjt39Fp0Vx
ukSlBZ3+/p7Z0vnosfRh1qGA+6+Z0eh3tkIoM9IATGqXzhgQks/4X9jLgJqfPbU/ihDRcBPtrx3F
Teomrzbjyn/e7L43ieDsiPiLYaHhOJZ5dVElWeoyIzfsdeN3LnlnZESn0GJoKQoJqL0FrbeNUOys
Dwxq/vnYn8XT11Akji08daFm2Uwu+XpDpX4gCUpVe43s+sHiKleo8zeMTX3CYU1oNEo6RbemU3yH
cT/f8X+OelVjnfVW2mklR23AL+KIITmIXhhKjquAhKD4AupwYjR3C6LVeUkIHsH9UwUHf3L05Vdj
cyvh+P4gfbkMn7for71QOWpy5TA0as0NAJ8zqYFfoGreen6+JVFf3/cncPzXYdJDD439zGHwBAsR
jeFIluAKGbsn71Zo+EzIfriz6lXCdja0xjDgK/Ko1kK4/W5P7DCfqeHz0TswqR1CDRs89FIfnxQ0
ZKIJWY2F2g2pK/IFTAxCPfp5uamOOOrVWQkKBdZ3ZB76twCeD0Nt6qe9sfZQkUij54uvsuSFjlyo
EVCToih5fn3ebAL0MBi/+ChPWBl7LxwLsJsHOgiQx+KOxCi2100TBkQVMcx+jGBHIF3YOrj8i/D7
JHCMUXMTB4Cf6AULKc+nwuEeHQM2urMRENRdOLobAX/MZp036/3P0NQFMx9DQcNdPC3QjGPhk7ih
QGi7QIGXeFcFaEaPI9pKozvR7X88jJ8ekSUigMRMREyxx+pWtO+jD8Q6NOP9lcRQS9FNR1WCLAY1
RDN68FbYNk5o+n94q4geu1AxYjqPC8MUfcun97HnkQzyJQ9R6PTdQ/SFaskZCx6BcJ8RMbhDcWS7
D4x5AO/vIFP+Ccu4eSAgnV/8OZI7MSTZm3qRt3b3I34JKYweCRHbR/Tu3cirNZE4X91jFcNkA7t1
9kTGbHyNKRljtiiGrHxjrQ90f5NFMTs+QRL0oUCdtrXikvyettpcW5zdbJJtk7Ca5RNGSyzre+lD
f1zjG88gBrQD+/kFN40bCMt3kAADUY2dSmbeAsMXPunFfz+FeTPYA4RUxooPS2uWTUUUgkyuPkiP
zW8tgCYy0cfO/fk3J9rWbKUj6UFfW6vTRsyKgEWPqhMmdFisDjT4IJS/No/VY2eNhvXPz4siCp1v
l/I/p/oZSP861VgdBozktJx8x550MLDiEE9pRKCAmm4D9P1/PN4VJFQfs+JYOSZcaqBj3WcqUrQP
DKKD5h+pQ27WR9/6eV9vxXVVqV9ypcwMjleMSZ1WyAEyVx47QMQ1tg+ibXLeFtMK33QVokSyzren
x50rT9MtGau9uLzu7o1bQfofewFj12UHsJHhuhBqvy5fyNXKWS77HFyi3zTPp3n8nG27sAud+xrZ
odeuymdoNUuIL3Xj3WptfwfLxCXRLWG4yZ5EvvX18AaPlZFa53wTPyQL1U+eiymmCAuTzsjPN/u7
le6nkS5QEImHLKuf/ey/FhedSwtvc/m4OS/q9R/nBzE6/Q8+zKCO2WOI0Jy5z7862i4SwoubGJj8
j1jB7BOb1IPxawoH/PpuM0W91E0qpSy4/RjVY0mfvMUbbgh2oUJyBzTpXqhL9rOcvjlKqbAPNOyp
Ym/wiYwOuRpodD6G4DWW3thJpqUg5kGQaKf9Y7o0HmHe0G3YeebYHOtj/c68s4WjmK9Fh4nl9pNk
LM3N5RkBuxQCOY21MBkb/FaXyawLhHTWmFzgT0HxjKgPwxOT7WFNoXc7zjEIujvTXEKYCSMTX1lv
DxYiBT/fKEUkgFdRAIEb1bosah8kD18vkmYndna+HA4bc1IExrJcVp5CUtRPmqD3bRB4lSBb/v4/
HvVqIcqOnceNzFH7wFmeH5FifpzuY7+IjnhK1FHtI37BZvUGxfG7uMMmOLMkKf+pMoDnvr5ZdadV
8bBP6VeSfg7BJffqaXZ/7kf12MLpYaQt2gjuIBVe8dDDg0kQxOOL+xuqYQgmQdl+Xiogv/ro5+vx
CaR9uwsmvEJbNy0mJVxdD8usK+2k6ummIjJmc/pf9NeQmjTEKcUTZugyvqvwnGhNxyt4OV1g4wbD
mAwIlKOXzMsnfT+ivy6xZn4+N3aEfywR1TIEpMmcAuUaaLIza9/1+8sBolkc6RMt6EIrojFzV0BE
bYMTkaSZV/MEX8rTJL2jY+i3U/kuuTveA7Feno5LLVKfsrn1mM1jn673lmKyXVb39ou8LdcFunZ7
1O5HzaIf04Gf55G2MO/QFM93gTU5vcNQkWdobqf6Kp3h+Tdut+k50A6eqbjQEmN7ZKwwYQ7wvVrr
ETWxM9Fc++0yvtATayLZPzBjg6ay11xGGo1bxk/N96vy937i3IjvILzfr5WBozGgrwEUDlf06wpT
tMzWj935gDkrhIwJOPjeVdEPonZCx8wMK1qRA35klPQ622AfvB8pzKhq75m35R6AviZwj6dCyAE1
Eg64hHVVDiVB/43ynWx7h1G7vsAuCtsmxuNgI1iyNHcoR6CU0RxW/WFcQGYwcArRx3hjRnsOSL81
1AlT1EEYQVghjX3kcikDxeStE6jI1CIMiz9/RIK/DFvjRHrVe65d7kH+ejJm+QYuVA7dD0NMyOe0
a+972BOiBbz3dHh3GJ/hfpSMsHPoPCriC/QevKCoAWq/wKrmsrzAA2kn6eBWY2Oyg2Tj7aP+4bQ2
tpU9Oj4o8AkUlAd89FE64imiwhjDCQzUElfCVbqSp/Jj5hWwTOnM+8fwEpXPbViH5TYhcPbbCh4y
N72DGVBTX6CKmRfhfrW7p3eqRnFgeckjAw683X06//khUf/1kNAaYtyWo2Id/E2sKh/N8tAceILb
N3Wih2cfi7eJQ0eqnonSWw/F+HYtEur1OKipgD6QQ47tEFgjOCw6hgnhGiPgDHSlZPAwC4RfRByw
al05bHzRc9+F9OZHuwnYHX3Yi19jC/QGgQdT150nfJtoi0Ok4sa76V3D4srHSpAtMv8EPwU+MihW
EezGB7eITO/g/wa1pBoWVkYS/fi9dwgdNrQdTCwHQnLv7iiUDv7BtRBAdEFMpSLat7vgzP3tCNQo
JNzaB6mfJVTUuE76hk8C6aNTMrCBkIOe390sm6nsjsWUHif84Zgi4gIfCMivGFWbFHcMi0rcgFUv
tjqaVHxzOrG5CmASUL5oAs9TolziYdfG1aAN7H2IL3+sZZjG78L4Ig9ZF1hDN/zuouP2VhD8hE2v
AjRz6TWhmIEZSIH59bmumiY5dbuKPtLbgeSgpawcePZsvyeRsALQOa5RhZFO72nB630dQVhm8Seh
wsjylMzuAK2NztsYinBUB0KBgpk17EcJ2rMgs/UYwUnjm9NW/xG7v5z3Vb20y6RMTsHxNuZcWMzJ
wGdonF2O7n+g8xgVs8NIgkIrsy5TTDrtTye4XYiKGAMeMd9C9nEhnnWsJns1BCYmTbu7XSSe67NX
+uJjFbTUDnjGjwvIIKzAX8ihwZwhHjHhjncOYdo3cbXqEN2lCxBm/zA+3OlBSVpzwoIDKw+EJ/C+
RfsfvRWkshuP5z+yHEPoKkhFbUKzc7Xx67sSUDzJ0o29NQIdnolKMTBwYoJqYuCMcofxKwk3bHUG
bQJkuwamOvGN0zDEKvm2iv46jasS6NBrSSpfjiklFzs7imYnEuq/08LkwRRfIbjmXi4QOeFk/NB7
9FEJ3kxyOI6MsAd8Th+QLvo0VbdNIM13o5diws7HwyhQA+DIAn8j5CHot9D2RF10izKh/aNs/HIp
r0qYsiwNK7Z4DyKJJm5gqYg5qvfK0mJv2BEmKtzmDWJA4ZrQ4G1CBuZXQe6+qyuiFmdWhu837u93
qBzf/r8urDjpv8oNw3bi/rjn/lqjHWAFxGnsMXQxulQdN5xS755wdmMyIwuMRS80CnFw62H7hL2+
3V46XrR+DbHIrjb/3eFwKtJDLG7vhZSIM8CHeoWpp+BgjmIMEEksQeTq8BBcPnf4ny+DYv+jvjSQ
EBoAI0zxhMf69TpUFzN3TnGabpitA2NMRP8/CNgncr5AvkRChqFdx/ISCHfH51pg8JL93Ucc1ViK
xVNo3TDWFU+boZsd07mLdNJStNsYnWqe5gkDP9xHQMIFFCbIh78x5BRcRholo0NUIeliPQMCYkf2
9vaIGezgY9DVYkAkB38cggQ0jpGRC8kbqULvKmE+LaIDjuHCh+0APCBee+zLfjP54HGxeNkSSWth
us5HzT3eC4sjgaMLCQnCZyLvhWhsjTCviYFzc7aPU6DCvlA9GkfI3dKoh3HGLDcFS6TBF3mG7Imf
dqSFl7JUL1Phz6S4lyCjTHMQKRm8aETxv7bbNQaUbMhCrfLzbfvOOLfZVwTDSrNQeHPzvt41uzAv
ybHWkg0utNjpPcTmaP/OzVjjIsH15iJXblm5Q5jz8CfhEYukjyNS2Lt2FYNJ+jaBI79RGP4LR6dH
Cp4qVPAmQ0W+npTUmUoPtSZBI9o+PX/QlvELKmgiD7fHcs+9W6/PW5jQmBzIELmM58sdKq38BdN9
eVNioVF4LdRJNWhetaefr9gnu+H6STMtKnum1SJJ/oTh/nre4ZIPVl22CVzyZNE8XI4+rduU3CMZ
FeS76Wy3avDVqIiYuA7kQfPr+KguhwmM7XakkoQvjbn+VqDYOUYWk+GRvK5wNtMYSxVmmMZtU0xs
Zsj4i10U1zeqvU+Y5ersoYCJ6ZjMx2SM1FWcKOX6zAh0eb+RaK0F2MrAk0yxIBvJb8zZ0n9Vy+51
P0dHoOPacUtKgD6IO/fl8A7oD21ijsx0xm/LLY81vdT1Ql1XlenZx4/mEFnZXJaes3YuneF/t7nX
ZaQIA/x32Qw0Y+dbCVjdLgutAn2RE+jDNrXCrPWs3fiojVQE0q3GZmVSSpcTne+ny4I4Ow4kuJhy
oM3U4cXJV8wfC5T+7lLeQVmVDm5T/a7frQzYvSZT3i+SyBIOIiwyi5jUlC6m1sTyYZNERutqEV/B
tB/LkiDsK+98oiDddfeO8J0HrglUF31N7+1Q7C4M9b5tMW/fmAw/0/YjFWp89Jruj/h9Re0yiY5v
dKQWGcYEi/IpFj+6CVkyIefdDTQMhjFj9ISyKAPcv9fBRDiCJFw/m1X9nkDB7uZavcLh6Elmn3Hb
u94T33OYKvtQfNLyn7IUiLx84ieNGImAopINfXrxq/t+h18LGfz+7Cnlk3xaa9UcKRBf2zNsEuSJ
ulALlWre1lG+G6takGnz0/CSxcsiD9I8OMWBjAYYFzbHrcqFxr5XzS/looVz3f7aEx/TuVneKXV0
qR7O+qQ93Bfdr8KYKcpiHz/Y6txUxocTgwua6IwcqJ009lRWIqcNs+FFUxYHY6XNyv10UO+08mkX
Bxclik/rgz6xq4fjfmo4Ub8bt05U8635OjceOMMh8XOMsfq7zpa9PvEQ8fMjuHjc5HhqZW5h/Y7b
WY6Z4268U+fDLjSzSXwSRIUO+RoeoefpcF5K52WjhQU8FqAQk8kDoVFHjj5L5fWJ6XE6pgBj1Z5a
x5mE7kifWAhf2tnlOG4YHATVYAjiLEqTsGRZZbOTsuzbiayvjvmznswlacu3N0wGZnIEoyU4Sgwd
LV5IbSgr457vcSLOLCnCpn01qnnFaNn+vGyHQHZ+2XuGSeBPLFHV4Ugy7MPW+jCdX3IPi6WaK/V4
wOdGV+d5Ne/jRVqvOKRm3Tf6ym5fK7pj1UNcB0UdVbDxsuhcB/pxzAnxk3gzXKiGu4B/qROxAvhK
fBl3FGZnv8YqfAjVfaRl89oJBuzQkqA9RW0xadtAjSdmO9fsoNBQ1JR2YMiuXrsGthAJyll3Vwv/
ghNV8fmuTOE0rxJ7nsXPTbfI+rvqNC9ZJMnKiX811ltrT3fGQyL05h1GptKyzBbyqQgP+vgIp7Hw
pN5NMa82XcNwzcqVTi7zAFMDOxL3HFTGsmFbhfHTR03lWYDsgAC0fxFbUPlVQZz4VRaYQ6DrbnOO
nMSN61X7+wBVpI4MyU/lqJImqjTZHyMjD1sALjnKDF/qvGyjfKj4pTUTNQ7T3G/z8EBvMfd3unu8
eCot9vO0yD2Jjb/9VWH6RqpRuidav4nfwoPqfaUOksaX60imoEGsZ0ey4aclRMHYNZlRZAZDNnnR
GEF7jHZVdGpDTtY5TiQjqLiil3KuV9FOm7XaRK1We8s9cjuP4wJnaoKMHLRxMNhehR1RPZZrPzcD
S47y/kVysBip87VEcs5hzq6MRdSne053GtmH5xjOpO7zcd/MdFKcKpDKoGtCs57kko/Govf2VXCW
JnmOe9EQnYZFm47zdHxUJxkPMr4N4Jr5h30I7D7o9SBuXAOSu2KN2JYfsh1uoi6uP03mJtgrYmqZ
+0ea4fjAM2wq9/YnvwCcwGUrvc/q8Y4BXIwtGUb4m509C9t5rGBbb38M5SKSbK9MonM5sYaw5hN8
MU5hfYwwA97Xo04J0pSwJI7A93I7ytK18SQlPLced0FFRXAMqy7QEveg8IiHyRt2SBfNP2t+BWqg
+b3j1+eAo+3PuAsF547PfT3xVSIdzluOvz8uLMxnFazE8/fyV8/ziG+V7tHfy/AGt/0EISGIAU+K
GsSlbzNIs/T3VnDMvZ0yarRRMXhlNirp7MKCk/wj2hGWteOrJHpMDUAfRSLMpQH56v3ccmH7GBgw
xR6mnANSIfLLixsPvrpAL12ga6abjC3oZZJ3UapOT4PXnaKY7TIJ5GKyj8e2OcnVALNOPaqpzZTR
CexUH0unWebAHcOiLKyKyfESdklQIfZB0k6rEtbUTvQsWbtRo/pcDFn1O9KrImjnWesaaJPhdaRp
ZBzZAqmlz8wWiC6yp8pewxa12fHAvLcLHoXpDqciHs7qriC/aJHk1PdqoGfBGY0PIvt7oVxr3Y8T
FuFgQzwDjHXCuYrxNPUk0WbSs3lnvJqDqxVPBSjAMuWd4+yD8juGCOWznmszSC/bC6sNPRy8Q6hy
aEnb6L4KAIfKZ1xtLXk8XDbDCcBnWCcXv4RgVI511E1nv0RN27jWCuutI/II31lpH+dNszGoGNCX
vpnTQ4DxEv7DAR9y36DOwh3sgYfcoKR38DPVHvoFxLv8OI0NsqrpeUlSJ+GgI4n5rvVEY0j8tkaP
BUpjTXZVSfAfNxRpz6a4YCIlNIawkrzq4Ob76MSlnu+P3tCPjC2Rw6wiOxmd7DmWbU3i7ySvYQk3
j213b2DrgzgWUmDiZ8yKVHwklvETEfBcLgfoWoCfEIKI7zz8rm4Rk8kC1Gee3vuOlADA7wVFveSd
GGGI9n5mDC8H5VGrAr0JL+xqqK/OXk6L3fCH3Jf3gpJ3JPjBUwLaRG2+Gx3eTIruzj8PD8YhtHbv
F+XNOD70PQw2nKp6dWQd37IKfYG8G1VQEA8K2hIJPLIwXEVRbqW7n7zKHxLO67aLTN+xwt1GXdtz
7E1Oo+4yLgMHhVJgAY/HwsduhEoJHX2vve4KkQ3CFO0BzrVIA73u7uVkArZ5YbiEEKu51eKMem8A
EiVcRic+Z8u0VXLCeUKPbwfX5/JSZoH6UaKAPkwz1zRmh/Mvido/82MUnVMM3fr7zD1Od7jRntuV
ijoFA8AxfwIZmFH1dKAYc3srwL1vaoDGAFXlfj5vTh4WBWwiY6ytGOJ4eKXerFzcrZrp8fdlykqr
Q3mKygclBwjflHVZhx0TOSZ2GxRokR67NctCxvwPaaHo8SN5TtTP/2S8oKyb2I8FYWgUF+MDOfUB
lS+T0UxXNiKsbm0sQo8+jz4aN3OxD8vAfE7HxoYyRb/RL/vUo3y7cY4Mb4xCxYJrTiXxV5ll28NO
kXaxujZApEA2MwirboWRBSNt0Q8bbiP7znFJXlDU7mu5rEGezj79tEvjUbOqlPtxZDSLrLi/oIOK
xwnKlnqpYouIBz8+iFiFkE2kgbaP5O6uvKwsbXoANz5PK80rtGB/fqGG3LV3XUZ6sq4vE0W60d/6
JEZ9f5PQlOF8GpDkrt6kkhXduTElZY0fDXbt5ah5MV/2bwg/s98mfn3xrP3IX+InfaZxU5FPDJ27
v9E/+OwLfT8JaEsQl3BYu+5V0/s7mFpnK+theX6IsUmVFkrjFokwjDzQQjI9BSHnJWp1fzdEanF3
QQBYMYEZjZ29stXpGTVP7O3ppz4OTJ5Aj1UEI3Y+cHvGll1WDBJ3cPSfnPoog+5cRPExNBlTpfp6
R89skrBQ9VDTQ12KSqD9F3IxyUSg4cW4KhSeSTDkMds0bBOmCE38S8Muu8ovoV6GWxaz2QXGwRN7
pD07nSexNTePm0vtFoyuuEs/zm9U3ATDduI86Li4bPvca+8JvB2EEEZTIJe+ARN8l4GIStf576t6
7TTlHOqssQ+Gsi6IlkBBNDyYHdi7EGlPEEIZ7IOK78ke1w8atBfdZfev8rnNVKLiBpzyHbHgVKDy
oqLTVU1FUPH1UUqOsl7ktFfXwtASA5uPQXML6aU0HkqwKs3XYKt2vvV42bK1a4Gk+vs3m+zLCFMA
qdbf66GjLsnpupamgjW7ANjJvj1lWyLas6vR/CITbbcnPTKZDb3cwfuDX5SisP4ZfPlOGbh6K1co
dryrNUdJeWD2YwZezFv6r5UL+Yq2PeYXbvuM5z7qxO3/6iFRsCsD8HEs5c8E5b/CUaL12bmHQLzu
GdKEHJFWku0WR7LkcbWfx/avNL3fGWCezUNfaxhYq4PfkqBXYA2mOYKR4xkk+pVX4qfTug3yLSlE
wUUyB+P8WcLjiTSBy914J1qTNDnbp6yfmPL0ZOy9XJqp2psiryp76RQAS35shwOKZ3us0b8yEW27
GekDcEXtNXm0PwV24adqoKUhmWh5mNZ0ABnB67gZACWiSW0ioa0+Pw3xqsQqWF5Qme0STy+WujEG
4NuD8Z2fOjtSE77RQ0Igm5OObIxQz/iet/q0MprIMdyyZqHcQCWVb4TSz9v8n6t9BQDq8T6t0R4p
68PD8f1EsbzZMT7wcEcvfoETx8+L6n94Pv5ztKsGm503fZX0HE1Y+aIXjd2q9RBhNOS2q4LIs48U
1Y/PAXtM0/lmGsrMYKRXWXjNwQeAtPHaeXdAa+6ytS2PupotOZD1aLiE9SFUyHYKrz+EyWl82AvP
VW4JZUHSBZXqK33489v5zpAVFw+PM8VUZEdgfV8f99yW0zSuZGW9u6CuySCXVH6cjQYbuAWnLG8v
e8nUfrlgJYovti0SntQJTCw1cal8O7yfMTUk+kqU767Jx4Mn6aN965H8CT/fW4ze7+KHq/O9giQL
7dDoXcz5lhvgNcCpgViJxRHuS61HMLLOfsy2gVMvVAIcwQZR61snVyd1AcTsR/w1BjIE9MHKPwmw
g/j5in7XGH6eIbxusEsuqHXV2jDsw9HpnEpZK5A7bCFmKVHPAjm+qC8Dww5oBjC/QBmBd1TOSKHB
A3mSHkPiVZTgsC7ozopSyc0GL89vPCwCob/evolH/31y4t//ikylXhRZVdXK+vSRTMlmQZ13s/T/
UXZezW1jaRr+RahCDrcEQJAUKZmyJcu6QTlIyDnj1+8DTe+0BHPF2ukZj8vt0gEOTvjCG25LSCLX
sEJvreZPxlpfavU4jInWMBHolIQIIKVbMz0Y9bkXbyPhtqKC1h2FZqfBS8EtD1421RHNtWonJJkN
XQMUb0IghlKwW6JUBUqhdhS8NGY3b11BdlR5KTpFqD2nTk03NnJaHxqnPc0UlTZAbMGsGs/QgMry
NtDv2/J2LG+RCxZ5lvqxavZCshMyl1xRQauwOuv+KSnvYuU8g4jVeToP/Z/4tpU9SkMU3bnBUix2
zEM3o+l9EoY95+TIjWddWUKXL65/v5K5urjGMYu1qOqkr2Bev+FjjL5wtgseDORMv6LkXt7Wh+6X
/D16Eu+vLN7lrPzsm8kf10cR1saciHwzo3L8wUFYpsFWHXIZRQfV5jrSzE1CLmBuC2En4KtRORlC
JIEXzmiH79MAuNOG1L+HQtXYSeXKk3PlEZcd/tkjrk6srtAzPbRYwhKxPj1a+LHgQiilgPgYvV7z
OHKL7i5Auhw6TofWlTeOTl7aZJrx4FJukXFvVnbhYGfXcFXSX/3dj5vfXB1PTbGwYDXmz4QzjG5U
vxlQO5mdJnYs/BZiW39Ss1Ma2Fnljhyi1y7Dv1u7qwdYHvDdBodQLYdNyOxQK9AUdjWlvo3go+2O
pLZdAL2hVYp4Q+zqf6Iv1FD6lxyDosQZNUeenQ59u/bKF/u7E796ptUFHRSyPpoCz9QGKKvjquWE
SPFxNM7LaSijv9ZslrCy2BLsJrRLi8UbbfZtOXaGwS6Rc2DbI+UNRQqvJ0rc3VLekn0CyY002ilV
s2JXxu7nK+1v4Pnbc1sAaUQAx5DbPs7lNCvSWMS19DUzOZAcrec5bNQQxT88UlnZNWa3tZ3iH3/1
My4/+u9F/u/Qq3XUVVmHAGclfRV9dwaPZjotl4hpLzEhVr/UgqHvg05a/mtHoVNCHXp7oIligmqH
1CL4FRGPaxfI3wjQ1aSsFlg3W2Hna8v26zYc2nK9CWmW9LYBVaq39cwJI1fPXa49+j0KyCLDzq1t
u9SnNl1uF60z1I4luFXj+JikIBEHCEy0FRR2q01yJ31VSQbI3MkVhi3L8co3/T/O1n9ndrUYRSWW
jUhih+raJpptpMmk1K5lhzmlbaK1bqU7neYk4BB5ftYdtRTLq5udgJ70tNUaV6v3hbadEGCkSYtI
AkBg2Zaj5c4qxL2a7GJ+FAQJKhCzPYYuAN5WdgbTqYiUsVY1Ham3Eyw2iAn4Oy4oflazpdtRQ6PG
ZmMsf4w+17dCtPXFgMAmciyVJdQhoAjIRsE+f+v/VDXFXZvNQ7QGrQS9fpMQB55C7hka/RmnpOK7
lWVHSA9jeMq7Yy3eifVJFpbfR7S5/NsBbA6+G/pNicSV8EX37xpzx50pglYwbbohQedWkBOrbTF4
kb6fzEMPjFOgz0GLzCaTI1JhxRUyWeKVe9BYcs3PdsEq1kbn3SzTmrVWaCT9dD72LSijPyomJ74T
sfVa15B5e2+Uj75hywv91EtVLh2btEoDvRjvY8srLDsPHKLy0dpa0TYG52q6k7SNtCVupF+Vzw51
4ZZi6rghl1H9jYFsTO6qsmMCE5Id8AJZ7RSQQYRnNlxNLzWyQ2zJo6UVT9eAxpD0w4elz/fFGWNn
fplBZ8yznRHLYKSlAyoSr6xl+fJN+O9SXkWadMelgZrQ21a0ALgOTt26qc+iRF/WzuE++/RmbNoc
OUeosMEfBWyRakeKQ+F3QKn1vvtl4hV07ZB4u+b++nAaEmdQ2CGPmKsnG+fc7FqhlL7ihDLwKPJG
DO0Cu4XlLtqY2Dwr9nBb4/RoOuyQJDyJxU093sTJsU6Ow9Ipo2bu1YHHRgrEXUcQYt3O823qU8S7
1apTI59leYkmJ9lLQKCnrlbuTMwFO6AfW0H1hHyXKzsdLDNqyaI9KNTL3cZCSfKOz6LWTi4fuFaq
zuumbQljvPP4veHTZfOE6a4VT/l8J8y7nN5n4OiVqxHs5Q6tAm5Kujvt6GYUnKxdrHgpmDJqrQAG
caLwt8P5yqG1RF2fTecqah/EebLEsKCe8FseHLnZosdmDhvCCRWjkj/Jb1+wy2vx+99Q0uWk//cj
ruuNoxH1mhWxvEK6c0A/QU09NT/zP+Jj+s1Edh2h+wifG0sGRdU9W7/QjVN+6WBOcR9Diu8X667H
NjLYxIgUnqSDegdzzMeCqL1PftNXOuFR5SGSOT6kZ5li9KI7I/5ahNCir9n3K1O4HBV/T6Eu60Ar
VV2XVheqrhdZXCcc+4rspPUJOVJyxzRy9J996USBHWHtBfATw2hgvujFcdQurc4rWxZo24XngGEs
QeFXFENWl4v/XXxW6mqiyBlHmk9vAaW3eZdydokHP/WIjlJ0p6nPgLtINyM2rY/z7zlwlcCpQN6z
hyfbl3dS72b9NvZGYTcLu7LYptB1USSmEdsvHQeY95FLpCKAuMYUqXJ7kl1MAwt34F6lgw0loj+0
9L0Rr/otI8KBnGrsIh6gh2ykTfgHdIxlbiYS5GJbMuYIpMJRTFszHBF0tXTbAhwkVZP2erMPrCWj
wsGlTQ5VgNKoUm21wvXzo4K16uglA8+4i4YdVfa0uZF7ulYeF5omuVK0nYj1hF0U7kAFLLsWA3EZ
NgI14vOo0IM8VdZO13YTbViqeAi/Gaeg8SjGo1CBPoVEUx/ralqBsysojgRdEg8p8IsBxz9Vt43y
2HzjcMaZyBB2UkxH9kp0+7Zy1itLZqOowKQgUxirZE21Qt/KTc46FcOfaAn5VeIuCAxIrKEZL29M
+liIH4COW8oQ2ysLW7y0st+Pv0rZkAIV/EojSi2h7U/L+nni6FQ1IBhuH3jqQDke8V4neU1hZYDL
g3kRHEr5Zih3obGzKidV7GJyqfMS7ozAzhqkHJfSVmQDBaL+SGiXRw6/0cBOp476k9+G1i63dmBI
tMgVeV9qQv0+1E9VcovEeNDdpd0XtTuVxUEJ74bu3ERU8TdhiN2O02Cs6LtRutWA2YbLoUnRMKTG
SdnsZEV7iscGmAADRNshTuhG3STCPha9NPMKSEYqyYxjFFvLAnAceYLoDPIuRxhcuFHwSfDBlXgS
9r7j25JRXCIrAXQ3/pGxpwJFSZZf48mzOjeXtl22//yLqPqlIsv7L7La46k0zpI0c1wPojdoN2a0
B5AW/GwMx6h3Mk5OgdvE+yhz1Mz1QVAhbywdoswzc6eQd31z1xpuIHHbEGG5eX4sG5dvSQ6QZ1s+
pIHu3GSH32JqJNXJtG5l8TTje+S39zNsJpAmxETI2RhOgKR27iIMDLFXfQ1BBcnnijgPJQdtm9en
TjpV0ikybiLlLAETqU9FdZurR6vzNMojIS0c7JY2reZSVq7NXVQsoCkq1FN521AFwGk0BXI2PNNz
C1kT1K8ap1nCIrcFvjNvS901O1AiruZ7wXP7dXEEquzCdHRoM9IeFWnyOQLj+9nfSMv1bGvLwUvd
eWP8lsi3pF1p7VQTiI4z6FuAYMDngmzPoZaB2i63yuzIo9cUx1A7+d0p1k5NfJtgwtVodkZIRC8K
9L9vz8f+CRkbtmiCOxa3E6QNPNqBe4X8bLtCFQclNmw29U2ib6PqNrT2vPbEe4HPHZ3hlwVJYN4C
kSFuHk/N5PQajSrHh+BV06l1FCq7KBrc16jvlJsMJES4lX6joa3S/KrcGYlqSE8ce4LdqBtmdfzS
vapI8uKQ/SzcY8+l+Db6WCS8FfKZqidipMqJYm0C0iSFWrNnwqmTHBNFCJAfCnnhLvTdWt3yom20
L4z9oO/i/KbllA4d+WfxID2DJc082TpVzUEct1WyTZoDvx+qvTHtI2MvS8fK4Qc1MiuEPR6CD6Ko
s1fyWy3al/Ophd3jOwBIaggv1LoQ0RUwv0Dp25mBJo3uQO7mu2zplGhEcVq6zgZ3iVvEG/kPWQl4
4FjeLWl8Sc7nSpKHV9fgO1rs+aBguMCglZHqm1tfP5iVZwU7AT+52Jvy/TQtFRJ2buDbOZ6weIF0
oDxtidvKK3yni7YDSQ8iTcNSNTdQv0zdAPxF4c2zW8AOAWGHvgO4KNyoACvf9ga1+O+W9K2tt8K8
B8U0Z24Fh+1HRFFWW+rFKXQTkKKQL0JPbHYBHz1ze51ytjthvkcvGWwlz0PxqwNptFGIZnEyAvVg
7tV6r5ve0AAIsoMnRDBbyDOUVDCbQDyUtUCv9g9y1vXgFJAFwUJMG0Nb3Bm12KZGZMC0mxyB9thk
J8cKM1kBvN8itQgIhkyDynXyR4/4BUWnhADlKXymn4bGjlrt5W/4HdGEo9Qz3lfpgrGqHNH0KHxW
2gu3adVj+GX3S0+cE8HuzHtRdIRwX9yF1DPAqNBnyMEEnfOX1hOQAw2+5s/dTv7VIR2IbuCv1svx
On3xb+WbJOHQdo0f1Q59Zw4B2v/gM0RbozoBNgrw7biRey+tUQLCFDDc+L/qw4SjXLt80n7weuwa
gkNcHqP4Tohuwvi2U09+c2uJN377hT8JwitX5d/CPQS078/lVQxYtLMxTCMxoK9sZ3bD5KbHAUFX
yD+wmshhsbXIXWoWfu9i82eC2eUIbje15UTEGQp4XQesImXPuKfiZLc+EYZroupa7Fq2+D0LCfM5
Jjg2HaS2Z9/t1e1oAEGy53iXTFuzcTtto/dOmmwNcMiqF0G10w9+Dirt2OtfdOsbN7NcHKr2Nr7W
7JH+9gVYZgD1UFTsUA9HR/Rj9BmNZS01Q0wljp79nuppwxqVtmWzo4OvPY1PxPUWmNCD/NwjigVB
T3fyZjeAabTsuXVFpgfrhHmbyk5XA8XaloSnCosZxSy3EzfNL0SowdqXaE4SzeNvzW0N6SxzkocK
a3t8K0gH8RWpHrJyO8k37XQMBfC2e5BtNfWt2TVJtLHz4LAWHDaihAwvZQzMrY0FDKc8+/nW51A4
GLeE7R3AFNQSOnSkJTzBd8Yv1C67UzvTktvM+S47TQp4Q7TQNlQ0UK/g7NlTIZldpB1bO7yff7IV
IQkiZHECW5s2OxXirbLJwU4Assw32Z3wY45daRFx1oMNerjoxTCI8DijkxTgw224ALDy5+GuP4zf
axSNN3gdwDpA4w47mReGDh6QMbNc4mwRG5XCkQ2XSiyeaQBrHjkFmFWkxloQ0ttgu0uppEPsAnQm
7BVKm19j4REGrfoQTj9qY8HGtYRLOHrDfLsmRvCGlPkrmn23QlbRJOpMhTpJCZn7RHJuh2jGZUvt
yuLgkO2xpdlmc4XV4MFekuAw9Ls633N4zbFdYwAaOzVemn8EzUGKmDANHGWU2yIxJDcpJAGKD9LG
AgBJyk7BBjh1uVEhmME9Eq9Uj/RLtXhZMQ2ZREs31LW0AxI7k1hNvviVDIIN+FX3UipCTJl6r+MX
dVuLj7gFjU+yHR8NY1csxByaRzC/ZCSyPPq7WnuoYGewzYWNkd/6+aIG2meHZt+w4FSAlVgoOv6P
RrqREbZpfuB0SKlFoLlL77Pb+hCRXsvH9B50rwnU7QGtb+T2ts33ZMuZSnM3Bx2QwOf5PAS92IYw
JAtulyEppqWvipyqlKZdVJKTlBbxlV3KDqVaIcOB1Hom0zWlzfSbzETuqRpvzGtF1otwLKYd6QId
/RBFWR20mtK02qiyiEQ0ymXgPyejRQt6n5o7STjo5RdFOabWXi9v6QWqwZa6nGweNWvbJ3e9cbDG
IwBxXbgfkWtOAfBs4nbrW/sGq4jw1MuHMNln1r4QTlNxp+GzavQPcnUecScCYlk4M7/SAASc2t4m
47Fv75r0pBcHdbhmFXGpMGNQ4wKPRYfgL8UBMS2todaJ9K18o5BQH6NHhagzc5PMGVV29UbnSiRg
4d4mIsAXBauOxyyy4XQQcsKOJvvul1qkYi3FfI2KKuHEhDuvHes32jmv7BaqK40P0wZMrsJzxrca
JevOaa59tlVp3wSpIvMSmqKaIqAV+Q2l9K420fVTIBp+lR5L07NabyJh1ne9sfPV0yTvsmmvy1tp
p0fe8HUkzopJqLalf05/kWT4jTcWTm7gkTWQIsBDUe9TmOBTvJEQpfs6+nZc2hX9WC4VgJC69/mS
lz8WVv734U3DhFKoUeZZHVz5GInpLOfpMbYeJNhpo17Y3UQkVWDpUhAwBxMd5nQjdK8NE4nB8sBV
rE0/xgjjlCLaN9lJEl97/HImoby2IZeL9d9j9Z+nU3UZzQw2pSatLt5g8n2sDOX8aAX3mvqgac+t
9LMqHmYKpCDPNOHFAEAX01H4fFpWSjr/DEzRS1oqE9D+V7moNsxjrWoDKxMAMmkZRtORCxuBCn5S
e4JCdH+lxvWxHvHPiAanD3xuEZjgakRf0sJc7+foOJsnuEpijyWJmyC3ea0suhSR/5pT6GHIwqD9
K1mrOZ2ltNUEjXrxJC4DldUBaE2ce4SdY/VwZR4/7vR/3so0NNS8dGmhGn6MnCShshQrV6KjKnq0
t4Ts3OQHkmcIZmEFNLHalET5MXoAw8vnQ3+8xv4eeTWfZlqXRhNI+XHitlRPBiyT/OfnQyzXwWom
8Y3XsJ7lCOPtlkd4t/GDUJ9DP6zeKg1zd4jKB9ncl8nj56NcWBgswYU7ypWkQHD/OIpSqLFYZiyM
kWs49UzhJU8PEpFCfGUg+WMB5m3KuPeosqoKq4PRPo4k1mIHunFOji2K5xGdM131tOTXIJ98ChbI
idAi6KtqkwuHMd3W2YNMNawHGX/IpCc1QiwCNpWG39Pw5PuLcc6DlB5E8gY6cEoO6HWiXd78/wqJ
/3lqBbFfFAFVZPfXx69YDqVc1XJ8tEiZWFqtZNDQgTec0Nw1njVV3RUitGILmco293xtn9SQFqIr
YOpLRwZWA3Rt8M9VeazVgisjuchUWL7HIn80zGRTvJS7JiJYdfLJZWFQyfx8Ybydfuv1937EVbww
ioofZL4ZH01yY1nG5cuKHbXIyV6Nm7e9hXG9CpzLFLoHLbuy+t/gNJ8Nv1r+5mSWSYl38F2HfQkY
IwSJF/o0rpuO6C488gzjOmDtLmR1XDUhk6LvMUCzlOBwLkIz2g39YBeOOn833S5uIMs/UJiwRI4w
kQCxsAgv2ii+6hs0EmkxIkQjbtVthbZE4cAw4FcYSFvMKCH5Unh36lsADy49yGOBafJVoMqF6/LD
R15FiGLhF0Eii+kxH2/H7LmjkxlE5xF/bsSkVGxQNPQJq2vSesuR/NlML0fEu4NG6hVLKeoiPbYQ
TeSJKO6pBS/YpPcp49XTQ1N7SvKlvyaLIl04vg1Fg0eM4tFiSbW6K6oxyXzfmvjEaehNtKWEFJBq
9SqXP1OKjSWA+sR6yKsW7GJtN0Rgny/xS+GJiaKXjiSkpEJRWB1JeSZVoV+JE3pLN6e71EHRs9wd
v/9w7cNXZ/fnmvrFhRMd1byFuY2IH+HQ6vPmshCYUZim8GLduj0PsWtBI1KV/eevdWnnYrf+ZrbO
XU8o/PGDivVUSoWfV8dBAhY/oUle9l6siMDWwejHtmg8zK/i8JgZ5bXj8sIKRrtPVZcoQ6HRvBo6
R/zGLLOAjnEH+uKc4oIn3RPaEdn4pGSYx6nXhlzOodXyhcmvGkQAOhyMt4b8u+XbTIYIC6POjxLT
quavI+JQIdz4JKZM0j/6GXWIhjATiKKUHRKVNDI5T5THPp/1CxcpQgymKXGVLrjd1S7KZrke24zG
wCSeJxiWUFk6Gacz7onx2l26wsu83UomomqWpcCtMaw3cNe7d05gCIQjaozHTjwwQHA/BJZdQ8zj
rBDU07zg6kHXedQn+sKNTQqEw4+6uvLKF4IgLiRdIY4lsSTh+rjOfEWYOqURM8KvaJtXh572QzZr
V0ZZyZL887KYG5PQEebBtPk4jKBksBaUKDoGtE66cnTpiMXlnT5pgHPg3VeQbsSDjq1wKr/6dXPD
3soH4Rgo0llocV9tdQBDX6dquhcVTwWAWMfI8EFb07OffvOsUV1vKKv4MoDbefZK0jqF3ptM+zRo
HowUzfj5Z4mvRCkfRHybKKSGEj55UEDq0nfD/CUpQbUmr4U+e8TEp2H8kkK3BTBqR0mxFVplE7RP
oEcfo1SB4B/dFBRgZnErsz/S7leG71hG9UbXqm2M4EX5O8auOBkOGkIKIwo4w1km5SbRlIDTRIm6
nUtIKPIPMRjhoNJcshCM3Pk+Zd+K7oX1kg/I9Uvaph7hGsSotdE0TIzyWlRy4epApVahpokkIpYN
q6hE0cupG9U+PU7Sgd0HkMpSWlx3D4Pp4WcoCo44okyqep/vtUs3BxEZSqhwOVSLgsrHJVG0/Hlv
DuhgSt4MURVcmGzY5ugRiBPui4DP9cVxbRj/fD7y8oPXh82bjKGFZY1MWLgaePJ1kffNj5HokbmN
KQTuc2ftI4K+z0da0Y/+s+y5HKnYoKAiYdPxcahS8S1T6pP5W7Y5GZtts9njDI3Xgrtx3a+74fvN
lVdb9cz/GZAEUbFkbimkVz8OGEe6kk0z11Pz6ssHJA+66EBzBe8GLGabF/m3GNyIPcznN9XEK297
6W4kB//v4KuJ7Ya6LUfkrb49ip7z/Gvvxd83ro1Az+uV15SX11h/Qh2ZI1mGCqQxuR9fU0j1QhUS
RqLFZVebb/MGD3Iqh5r7pXGOri1vdl/PaKcM6Fp//pIXFo9lktOZGrUGEa2/jyObWVFrlcqqRd5h
mrzGf9EDT+Yciozz5yOt1PPfviVDgWUhWVDRklrdw0NqNEYnpaQttHxyAX0jACY+mhcmtc6iQw4W
wYWqPnECquY+By6YGvhrhlDOT0JwMCC5j8Hr5w91+fUNLgtVIyoxVpt2bIwwLhDDOHbFayl8kzQY
fs+Sf+R0+3ygFQbvf9/+35FWSW3SFnmXR2J01LNbX90WsxuNp9DELespGu6w4iyjbRXdbmQEH7E+
EgePArHCAS+g64AOxFkF79oJvwJf2ITKtWvz0kbDIVjULIUYCaX71QqsiiqIx1pMjk3mxvoLIb4G
J3aph8XqA5Ugq4SJnVIFrxLHSF787LzklJ/P0TLGahe8f4a30PhdBCFYWmiIM4GaWDzmdEub6OAv
PTO391OnmF6uFmsuDWhBYeTQBpBDQfPj4p+tSpslPYw5OZ/D4CEIDzSjOa6l6BzlJ1ixn7/fCnP/
nzXwfrzVgTKrjW5WUjF9ezrd3X1DX/+L7mzcH7c2uxvHzfM1s4y3F1jP6PsBVwlrXkiiSYU9PmbS
wQ+5GAZycw2eU3kageRYEnWwVsA/DOiwoD7Eknrf6mBcjYAWPda6FUjX5FzT+o6hSSQBimbhOWcp
zA3JX/DoxuOr2Z3m6bnENLiZHpQWOnuLqwsHcjd4Wu07y8WXYeZS9fE3KTxIyI0kXyX5j8YijqH4
j0brZZSxB57BsERqFZQsoMS1t0YOBKiLvn3+FS5t+fdzssp4QOJpWtN38VGBPJ+h6Ia2fv4aDS9X
CySXR1J1lQTA4pfVSLrYSH2kJsVxqdEMHuFZVp/r6GBc69deG2h1tuRWm9GVb5KjOZ9poIjZgWKq
ZZS2lbifT96l9BRC+b/vtDonprLpFH+g9qSIr4Kkbqfq1YJZNaWgVTCJYjLnCagCjeHoQeipf5iC
l9Pqy4cHS3X8+efEvy5ZgkpyLduRL0+DKZoSvWswxau7TO8Vv9bUfPp24xCfnLanb/vNS297L4n3
skQo9g57MLxprsndqRdCTibl34FX50gSJm3ayQxs7bCieD7p9rfAve83/s7bKzvUaPcv8g+0aG8z
e/rieT+O4harGMwliAft82zwVCg5/lKunKeXkm4qtUsVVaJWyP328XwTYYvj3inGRzZdkrv69AMy
sq3qrgLqo6cxbZ4K41mUHz5fJMqFJOzDuKtjp51JgNupS5Zjhy5LZ8L1THfc60XzTAF+Cmh6ARxB
ecDwv/XDM60WqXiskfMdTmToo/6cZrM96KhbB6cUSnsSPMv1gdigrB9oMgkyDFeR7IErKMlPPmcP
EXZsXbuQLt6KtEJ0xAJJ5v8yv9DDaAr0oo2PbKmpekAcQkOiqTsbtzMeTocueWhVFKgEZ+5PquJd
mcYLfQuLdUW9lihUQcnh4+cr28ro51yNjzLtqELvnBKOeOq/5lp1E/jHlp6fnx6K0jyUlYaqojfT
u6nn5yZ7ECQviKO9GiJ7b+19E57tcGiz07IVxeqUNs+T/xBQKA2yn1Jtj8mMvovhaMPBPIfFD8If
P4dyDhCRBPTz17r8VjTfFq7U4o/48a26aur0GGjzkWdvpjMhF9V9gRR3ANd9ZQpXzKx/blwaLv8M
toamq1M6yLXqE3UldPOgiIYHXXqxxBpZtMFNLAvhOY9gxi+bpwRmdgK06/PXvRD24hchImG6cKdN
fd1YK+WibZtcSI/0fRWoovAIQLboD23tNe2DWR4NFM+DDX6ysoRo2fk/6WKWQj++Vgr7O97hURZW
r07FYgnDP069OORV1nZVQVXVi+VXrgraK5zV6ficpodwvKIB8ta+/xh+LFYZGGGaikZkty6mFlYh
xlUzJUcVfZ+Acr1goMTNdUGa6gsjIUFld9p4w9bKs9SJup9lnjtLbR/gu9d4fQSfTn6gsISCAZJV
3StlFK42Wjn7AK0QI013g/yiadmBi2fk59ftNh2Tk1WfB1i6n3/JC3ff8jpL6oL9F2iF1X1uWIEy
zwWvQyk8DJC7EZ/FbARIraHUSYQaIuMmbrByQtdrdtI3OaaKv7VFPELSv6fIwFVIsYnESH53JZH5
e1d9fLblbnwXO/fipNXlrCTHWQefKnsLeayCFHPy9ftavBIFXBtstY5UKen9UB+ZiPpcAmbyHSA9
FHIT/3ozcAVRWbbw8mYYBsIQWuRsVpdr1qt6J/g60Jv2IBXPASQRfX7gC0s1TcETcO8AvZPitQJN
NrfP2nxmiV45sy6cIzyEYup0uxY83FrgNAymUcv9OTvC4Taw3qLmAZz9BaCWTFO+Rn9qg4Sb9HCV
HH8hb/w48uouRUqX9eXTogzF1yEq94WebCv/a+Rnh6Xu6EvTqQfkLAIZUXO7Gly0Pnoa9ghrNk/9
vDNmlPEps2bK8FuO59fWAMiTJ/sB1YDP98fF00VFzID/MUnW6mCnVKLrQkkBmHA3N1/m8WUCOJ8e
zOC5Bqh2Neq9cDszNZrF3by4/3DKf1zz2jjGmSByk6inGGDrqw9TeHKGxAN1lz3h1CHDOEHyP98A
Hvv8XS9U+xgbepCCkfDiQrjaAp0oCqY+T/ExVxrAkfBDkbSR1JdwOPhafxyyZ+6zyaQDCwa5aq9G
Jn+HWIxP7EalfYGsrd9dHYXZTxWJAjS1dh33Fy1ALa3v75Ya8tg9Rs0hzLy+QDUCyEEGUUc1zUcF
BljfXmnW/R12f3iUdV0n79S4muBMHcvOG7tDCHuj8vzgZ178vDLpf3dylpH05XW5wDCc+vjB+zBX
W8EqsyOoKUXeoNIlzcQ9yOIdutot0SG8pi186aRTpMWSeHHZoZmyGlERBCEtqA9JgZuUr/XwGidn
0Lth/9zpz5+/3ory9Z+T7v1gqzVViq05FgG4B91CfhNHmCnNHEud9lqLYwFSqQl8jMB0ZBOHi9pE
IfihiJAx4QOTay84ptE8t/mBXpqsvpgU7jPrVx08+XRdfD06mRV2T3q9EJDR1+buVbUrr3ChCUTP
Beyn/LYz5LcO+rtrqK0qKy9ltkXT/hSCn9g0HcSOcoB6EkPTMagKUE9QuKnTFAlm8nuSj7QDBpw8
ZteuxIuH9vuHWS0Xy5/TINS4E5ViMz+hkExVczPfG6It/1bBxj+NsVtfE565OurqvpLl0AjHfqSi
StBDQD4oJwpLcnhrFIcpeKVrTFITdUuFyRBePl9CF48lZelAkIzSvdaWTPXd/Id5WhVWFWR3wwjH
uUMgEjGbMjEcYJ4IIox7HzRg1h/Met4Oc+NpKJN+/ggXd8y7J1hNepJJCdR5YoNsso1K3hMfCMSy
vPYYRKdBe/h8uEuHz/sXXs+2FKthoREdEFcrRLNK5TUKwv1oDYnalQDw8qcFKUwsgh0Cq/zj7GZ6
OUxBTg23kM5SgqC+qi+H0PJh/RqdrYcKRG9iNlsTRYWcLt5w5ai9kNGzv949wep1cyHOwlnhrC00
bDXyZ5RrBIxnIpWOFhWm8WE2vmTalSzqTcptHccrRF8i+EDUit6e6t2qiqe+KMPIj49tgTsWJMkJ
MQLrofJ1dLMwQuXImZ5jqFI1LUsyYjjSzWbS0BoukdL9mTMbJF6W9FAoL5J2zmjDxSRbUxTs8hw5
dSoSmja6oTjhP4pKWd6EtjrAJ1VeEplkIHlQFIDfZL8so6F+NgSSBf+Uq/OmM60D6rsTnO0wQeSl
PYbtrzKy7ARAUpQ+hyKZnuSqyGOkAXcTklmIsmqQMoQJMHo5XQmCLq8RRaUnbFGt5P8/rpFA7/pZ
yxDsxwV8ydcpinYgYuXxTKRqDQ9jUG1a1NaWcJVaYFRUV2LVS5EBSOr/PsDqyhL7okimHOhML5y0
Ykn/r0ZeFzedyn+oTlCeWGNUQl/JAk2Qk6XjqMwvffZQ0dJpedNrdyJPzXz9tfY0QBQGoTcNqtWl
SCE5akpFz49aMdKIxksJKSErpgdNnbhrWziIAscs+y7rAIfnzsxd/WhYd2oFubltbkZa43mCBl5t
OI3haiN0jOCrWBR2TuDOdxEECUlKNCAHi4IwKWcFzg9RjElGlLeF2JbsRh1s1uiNRoZeeHcDqLMq
fFdCDmKyXFGbHJz/tuGAfAciYwrURlW6iUuk8PzQyTIEjmGxtO2myCvXgBUmPavwvboQ1nF/O+tE
MX/aSnBzHzeP0XSlGC5fA8fQmmAVfZd9DFYQapHNBtLb81Dj8rHgk8PiiyyfB2CGCRrFvYy7rdY9
VTV8jPFksK5SKsClhWNBep7JqRUPZlKGGtQXwv8y5B5ChLMTe0edXwZYkknkIySNzUHSuFxXAPiW
Lg8/hztjB0sV2s0XI+8KlFtRY24FL4EdQ90t8CeI1fCB6pcG3g898A0hgDsjeVCHPIwuQdfFH0ns
tiXUNnp4ZAQTctQc0GpnOUx3iiaN5r8W2VkxVbg1z4QrSKDAZZf777Fe7gDVuoaeXENbLwf2Z4tr
lUE0dd6UTa/ER4xA9OlOhw6tHoA+c8xI1KyhvrUn9uzVDfSmlvd/D4yN08dTIpSFdtLjeP4GhpB/
4IPaxQY3Z9pC374t9suLv3ewecGh7Mvvly/tZqkaL65iHHGbh91XTI+frM0T1eZk83jefbXt21t3
dz5j73kNIXb5RPvvDgS5tH7WGprIUGVLaxBEs2U8G7TgjfZcv01UBQWxRDhF2tHdaearuIrlwPxs
qlaXrlLmnaybRXYknCw208/qWeJ6SAunwNEic2A6gghUy0NV7PLufzg7z53KsW5dX5El5/DXK0dY
wKIo/lh0NTjn7Kvfj9nnnA9cFmuf3VKrS12I6TA95ghvuPycXcxAXDlvv9z75Lz1OiWPA9BjR3Qt
NNoM0BHhTXp2++Ji/TcKJdxIn+ZXJLkwFIxzxpnC96etiG6kZxYDFslEWpYvjTVpsND7VqJN5tM6
GruVN0742aQNzApe40xPJHHyHXS1I8W5xOSVMmekVycjQl6SLzgGMHn/+ZmOv+uv9/mftT4fwJdk
wlTqOjabMDh2lGw1lUy1SEI4qAsF6iDjRb+8cXPG2Jf7acXJBhYKPIpSgRYKWCzCJZTzhej9gjlM
CjeW7wblldtKTLx7m7a322b3WF5vtBSdATWFhrxv6fJ70VON9FLz6kpoxekfSC5Zzanzoh1wB9KW
U+QlOwVOZyaDevrj+vE/OSjsXApOko+5AtJ8MKxyKjIDb11RXxSpc8pHQX88P4urRBexQxCigt4P
9jyjUa9zXY3Tb0TzdeSeEGqt9gKsLG6VswYagtpJp0nqnXC0QAejRvRA3oxXEMCsJWkqtGhDtC39
DEMlaUVSAn/ldPOM/uzA/fR8J19o5ReBKlUNASJ7LmVsKTR9a5Y599wSM6JtaDovAXo7YqicDOef
GJFTQMX2gBmLFSLsIuw1sWBqWV3G/dA51xK14roZRxhIgu07ziZtqM9mIZzF8l2KRzaOdYh5SlKp
2zlsqUbFT0rNFiMul55gxFgbWi1IKIV+Xf9btlCrTy8SXxOMFmHEzvW2XF75UZ6el3Gqp7iYx+Wi
7VAD5N27VC9dKp4V1dpFTrBwDSZoJV0+ySXVVhJzrbeHEn3cvE8QoGQYBLvMlZSlHzSXMQ3XUIQy
Oc5F45yrGK8Yp1y50kpYFH2LIhWy502+58UGGlqqr7n62lvlMW4H21Sg76Mcj3lZ9CHJyo3s8JNV
8/fLwmNKU0F5KNqY2335/PxAFrpQ1MKjY2lrD9dWo0c+tBhZKqJbbDpFW7YD6odwsgK2pu5uXYiw
7cZjgEjvQ6OoLcNXsCtFcRqwCyjrVxAAY0mbXSSAfowyYv95JEU49cZl+Fv9CY1N2hRb0yDlCleD
g4qI8S5FxiKNhhVnq5IGm6a7EWbmPnqVvjHoTHz0jGmDjNuvZEcKgiM2zBf1rtgPv3+OYzPjZkVU
R5SvAV3KsKZ9ryZxE1/rquDO7IW9KQtn3Kj3kQdPlZmaRQIYZuvKRwMKVrSYJJs/tdcfU1k5lAWK
Hkl8FKXf9ZBARNy62Z2JQW19cn0Y88Hekw+B/Oqh3vHzNc8+lBGQbAG0BGA+/v2Xl2/qjuSpFtw3
Yi/8HcoDWmc3QQJzpwloa1VkBqsgDT45NHXTMRMlJN4y0GFbYTL6FidgETq7Trtz4n38L27qy3KT
iis2LMEVzSI6skOdcBXXJ9/H3uv551Vmu83gHgzRxNOagdbk2aVCnHphBtuFoqcKg0WATu3IepHK
ywA0lvKgwm2nUHBa27tRc6+WJ9h6Ny5ifHTTr5dxGuN8i94Z3LnvL1DzdMcvRLIDPHUpcaiK/ei5
xmxHwTSpWAT4ziPM4Hj8/3xlSjeaLbPJyZflpwitvnXUptZBiRnQU7WD/hxpHJOAnxfOH2byenqr
mp5L/lRAcybtfeanU45g4oEZdDuYpgaihWHowHVCftTbi8FzAGtAoA8jX7XyI6XpQv2REYxodt54
6GNI/Ouhf7mIyQZr/baXKyMDV3Jar3cNeTlp+XG1X5BuF+sbi81+PF8Wm5TvjqknpuKMi72s1769
24g7e7PYL7aIIsAm+nm1uVyMcEBz2+JTVafoz7g3POIEzQpAibiCAfWrjX6hKJsRNs8AQ0PI5+cV
52/PBA0F2lCCJ/l9A6tlUXZuEdPCz58blNx0d+0qELPD9zbbx5TpPy83/+r+s9zkoxWrRE6ljP3D
aVV1yDi2F6G9itQvYn5rm8xNJ3iEUD6g7hJiJ7cWoXfq6YLOySrtS56fqz1p2qnu1oZ2wHZoUFH7
Meyf72+24ft10ckNummT1VYR+EC/TjnEUlndk4qaQGHoByrGKEDYhWe11+y8/bixtjre0fTD0OCD
ggezDGwMJoGepE+OlAycDyExcY11Xlwr7d0HxsucHrItHd87z0DWQr5EfW67nrUHW+r3v9uyPVtj
NqUGeHnRhUk+XP+jhFuG5Ucw2ma12SJAYIehAMxrqUN3Q34XobyHCQrS0bImTyPEp3DQYGUm9GHx
bTQalJ+qZ2rUTKInauLBKl/Bd8BVx6yMllt8JVUp+2jJhEQbmmUax0uRFiCxm26HK0XkyQl0s2hX
IsY0NDSViteif6e3DF5JLw8etnVBYKylJFrGKRpNCED4yVuIis8AnqRSXxn+rfON2QJM0vR9J17D
4ZKpHyFqEnFQ3XP2rjWhXMftTnXJVaXyrCCeb4ZXuqOde+E7AA9VWjsZkECLxHHfyaAopQ0QXA+H
MtFNN+O0r4715TjpI/U8VaG0Alvlv0ftcx4Va883NhKaJKlUvzSVulMiaSEXIO74r8H0R0GClnLS
RFnEqoKrGKmYAKKf0mc8S7CaJjZiDWxONz8kgDSMIEHPFtu/yDkLGugx4d/B/7fE5iyG0GNkVx3x
QKGPNuBr73/eYXNf79f9NQm8vh+GpqD30RFqy6KVXntQjTSySvG9jW5V+nOhUGOaTOXFEW9+mup8
SY1KKzLSRidSUMRYFGoFLm8toyK4rVLVrctAPOryyQuKXwCSS4RcAjV7E0yclDhzQZ+MMNcc9w6j
vjF1GL/gvz+y/1zYpLoCpOyFcp2i8oRKQojh3N5tNuDNfn7Us+AWEkL4I0zUFdCMk8Cch1qfGmRR
BU3rwadjn+CmLGWLaBh2ifFaqK9FqW/62ER4LrTHbK4kvmTSXUGDdAS1M42QnovSQlwjvhHGZxMP
nUG3QuYjydKUpmj1pi/VckOjjlJOVnEFR7BENCDanKz6tdBfNEXGeOzWOHMupH9ddtygXzaF4lsx
7KaMcUvyHEd7MB+FiNBGfKrRU24Rve9SpF1uHJGzQ55xE3K/ErH1ky3yZVVdcoXUb5jtV+5bWmwM
7UHUH0t3qz6T4jn+g6QjCXZLBWf+EfOEYfWY/DMd8nhKkzem50Z3knFt8if8RwsNhW1EpA0DIciX
XDhoN/trM+kAViIyXx1pNSTUyQkSCUUOBaNNjj2UKZHAlLlvUnJJ3XcjlWCjRUiNYUIpIryHIl+3
oVwBXY6wroQgnPmQ6zfCwMyJ9u16JhEncC1BjGoduS+J2egJOqyh3agbZ5eAZDGKp4AKnEoe+2Zk
dkXAEtRgVEcsIXg37mImZEj6lyUmVULYJoXnOHp8HNnaAS0iMLc1ym3tjaAxE58l9qk2CmsgnTSd
dcltbUmOnEP5VC7gdpmljAoeSKreBhaMPbpJFPy21PhUv3wTXSoAxW1gMjAv7JGRROaPD3BV/unk
k5ytsiNNmp8j4tzNwVPiPCDk/M2M8hxNbfyQAwE4U1y+jmoowj3d0Js4hc+jZXpvJn7po94FIO2p
2FruSAq0594/Ki9ljpeiRD5soFfJPFPuYluni6c9KPlvAG9waRP1ZBF2LInpRJScS4ZGhZCDsL70
xgVd2//FUxiVUwgLoEanbZRESovKleXPBJpRH6NuDV2T6BUO/Y3nPRcKgNbBRv80aJ9GvaDrWr8J
iHrjmMH4xXFKBpsyT5NtAUfMn29rDqhCD0YazcKZaNAP+b6fMsETA1dt6QlLPOVoBbiwll6zRrOh
77bdXs6STQnKD7m7mNkmHQXqE3MgZd39fCVzBy9XQlVtYZNH7TD5WN1yyIdeBvXDVZT5opOylQcw
u8TUqbaGM/4OL5DTFBXXorRAqb1al5GzySzh4DbpXcXk8g+2NL0RIoRxa5Y8rj3dmVBKodGaOlOQ
afntof2k9SZYlsLaj0mRBqxi7E4TUDTkCpOwWdHR+/mBfG73yaKjogjES9IxWImTT931zZY5vT5c
hmLVuA/hc4Pc2otwh7pq/UZu3mW7Ib54EtySvfbLAHVAbzs9qq1tPg3iAiGBftWhwy+dozgifdlU
LV8M1NjNzxc6h0ylL2GhEGOSpSLY8H0PiVbeuEIcxGe1fgOPmrcnvd0L8UdaXEn5jRHh0CGtOSo9
hvtGei2oGArrVqNzbryBTDjfKPRfSB7TA8US1LpU2xarSWNjGUwPNkDGzN7uylVX2/Xh6j861qpK
TXxBfumvaGBXLnMPfAsfmHBniE6bGxQe1dC1MeN5RloW9dkQw9HyTm8RR0z31gOWprpxDN2dBJSx
fEf0sm+2yFoqLpol/W868Kv8WAv7iulKetCLUyIi8mxH6TmFEN2th3BL8aYP92D0dmG3rq44G8sH
1ds4B0RfffypsaIdLsi6H/p/WpAZN0qJuUKZp4TSnYjk1Miy/f6ykqhqCq3o4zO1KmPz0ijWlRTu
QczRryONpPLK0nhT0f9Iob39vFVmmH/Kt9UnZfqQ6V4uqIl2qVcENh9HMkP8RzhDETrKO+yawl2/
Dp/e/IzEepmbmPCutftYuRuqu/wWpnH2UZBDyzpEAHbtFKirGVbiSI7nPSJsbCNH8xpiHDLONx+l
a3BKEdW+BQqTZg5TSqr/uyQwou9PX8sB4tEsDR/lbjWo/5p7SV4A29AWxkkV1vodSAxftrN+Jb6Y
h0Za68WNNzAX8PlKGQZIBkQEMq/vV4Dq41Az5FQuHF8Q9HHXu5de9Hfnnjv3KPc+ErCWGJk8mVv3
RpdtjgcB/YME1+LZEjIme2/ofCMM5DQ9h3WMC45oa3+qwTpnKNsrGViKNtr7nKcxqW3EaAhWjI4V
iY6hXw2tAZ9tugcZ9ok18AoreXbEfD2y++Iu3srGv2DqKu85BrnhMDQckK9Li2A7+PReECDwLmp4
KymY0QFQvt3QZDuj6pEHXp0oFxTjhYaAEGGrVJ0RX9Jwexn+5MG9Gz+gZfkrFQ6meucBCtZQapKu
Yfjy86c1kzZ8u5Rx531JDAulTovMy5KzaAJhUS/M9OgH422v0Hi6DQGcyUPJdzkTx67p3zaIZlo7
dPnK9AyljjBSjErGPnPsDtA9GuGjQuDJRTOwuJVrz42bTI22P2p5MnSIaX7UJLHjBYMPw/NPEiOW
vNa1X9pB9reBsDHco4ouJgRTyw4J6OKu814QKq9e0eAakIy1LgaSM9kVMHq2aG0lu5nHzKQK3y5v
UjmJXaSJbWga56Dae1g9Y6DoYRP/T1xsw/hl8P/5+bXPHb4jx0Ahh4OfJ01VL3TTbLs0Er2RLI6V
IhFzP/RH95LDmuqJoDFz2sR4QfxMaC8Qy1w6XzcVwT6RbpNc5dtVTL7ssC5lPQhl70gH05DRES8Q
MhTfWv01ry6D8BECwKs4UDVpy3WChRXJV4RYP1ihBCb3uXarzVCdOx3V1fTftkE3nM0TK+9+iR18
qqIKoC40s9q6ItoI/b4Y8r0xnITm2dSvGtutDww7dcxdHrx2ZEc+HvH9LkJQIY9fPPFFjEMkdAGQ
XBmwRvLrCMaKsiOYuCU6pw6W6VyqgQti2YWrvH9PTITls98jBzsrkSAoy21cBHaTWEvJe6P1aY+t
ZORnboTIue6DBWsXTgXNALQgJ+HZt0yqSbn17op8aeAsNeo0hk/01cinQiTQi2Rf1Hc/76GZ0GGN
zWtqPOQvFH1SAwSxJlheFTvnwXzLjIdcfCmMdeA8ArRAWf7nteZ4PCyGbNlIWVGQu/0epwTfsQKv
qJxzgn60uunT81Buu2qP+TV/SKOVL2xlAbzHSkAdyVpjj6wATZH2mE9m+iHFMiFaMpjXYfHfcgyf
ywig0YA2kuFXiPArvl+cU4RyQfLk3jF7tnSMl6D4J84G0XK0/kWqESQ6MEe9R2y7uvUWZgLHSOGR
sQgH7fRX36loHNW3HFE4l8IR68h+2JejcmLN5OTQZvlCSG6I8c7111gRqWfOY/x51cnplVWSOli8
jzPy7j6uGPk5zI9p+MyaAxsQwX9UyME139gBs9vty7KTHZD0ltM3LfZpjY/yN19VqujLwd9orkCl
VwDTf4qzK95WzbuH1ovLXMRrEAnbhMmd724whcmdhSot/GJv6nfkzGZBD3YE9QStLWd4+wx/fr7k
2a8SAc6x9mfjmtMgm2ReEDW05Y4gek6mmhKSDFvRXp0stX2GzMbOumUJNnfO8X2wCVFNMJFxmoRU
MdENN4g6D3OTnRfH/5jar4A6phAOcnfqrRAU4BZ4aogun0F3Us0VZAjTte5fA5yQ4DbEDazeYF8I
3lJ3dmF4qcJXwf2TiS9JGtpAK248pPHjmJ4BXy94sp08Vy1ydfC8Y45tlVgbtkeITEsBcyv6OBdZ
K1E605eOcK06dYS/RrdoznM7S6FZPPL8gQ1OaxutKzox9XRv1JwF+0SZiWhw1D2EAIbrWyKcc+0q
rORGhTd4JphkTQYSTuZVpunr1jkw7wZilPmJQ+6NF129xNZhDGXI9aubCN0359i2j1n/CohW7B/F
ZqNrVz34HQ8PP7+EiWXDJ3cKTJNF29MYQ/qUZa21pcwx6dI9Ui6lDk8flxFwAgNGEq2zQxDMrhr2
U3KppHLnGf7Cd5zN4ARYdgaRbWoLc6gPfdf9G1a+a4N+gjTJDM99FdK3Mt7V8taL9KWvvxe8ZHD7
8JVHhbcOfxc1/PDoUDdxsPBKkwIOAZ1+6WE9BR8WHlx2FRGEz0dLGfXaVrhc6WDNEVAx2zchdJeN
Ey9rZa93gZ2LNocwA/KFheKmYjz//JQQ6Z3Zq18f0yRLq0OwvJ7bRMyy8CpJtE1KDRJKyR25bIBh
guZUBwc/31oAeifgyNY8NY28corHpniLmqVjvOPiVlwsdS/gkzJS5svIxfvppGDcYp188JJe/BAH
/aLsmx2/VVGwfoHH1qKID3q9FqylwISJJjs685e4OSbiL37MlVTYa9m21/YwRhjmolxrw6Bo9o1L
7qGDdzeCc28tHe2trevF2H9Uvd8xhnYK2U7snJoOJPBoqEPPRzgZ6MQzI9h4LlwgadF1CLGmJ5Id
McVP91mvc9zTPhQiiuoeYwJpVfgbk0Bq+r/rHvd5j5Gzc5doWJYk6r1Bt019FrJyITrYSCXLOAtw
lRXDvVJEBb0RuQRQyIEuGp6tyMUCcwv6Pknm31cZ+44CrikfnGLlMLMq3/QO+VrzVcHvHqeXhBFS
0rFfRe2+5EAarMZO2b9GKSOgSAefpopsbQ3SA915jVDUU0GGtj2wOqZRQHrttrmXqnoVRhVuKJKd
iq9O22wYwg9syr5ozwq+bi2uFE4h72r1YwjClSP223qolh18ofXWiu6D4N3CccSLmHCeJbySK+iU
XslZ3GZjB4vd3HMeQ15hDL2in2XycNT4iZ5/AOiU6YwavRZ4DJn51tOtB9/J96VzK9rOjOTQuSPy
0I0mJfnsNHyp99CFrrQgKv0j+SiaZf+tLHk2B7w+dnm2uvHBzEVWwsmoDjVK+BiTFDFVG6OwvAQp
avlZYd4+aGxbU96AP/JhJslNiSHRTgP8W75m0J7Vk1lcfMCjDKhVXrqLicfPlzR/RUA3ZQofdA4n
0beTBhPeFV21EM8l4VRZDAu014iTENUq9vfPq81V+mMPVkfkebSImEqIIqFvpoJQIsSLGos69E9q
/gwivVKuMn7sEv5NCIuUgblrVHqKPU6yr+DUKbmQmBhZKiqHoIxlzs+X9VkOTM9cjaHESP0WLdBL
3xNWUPlKBgUORZ3sLNZglXBIcg9Wsm4UdEWwa3oUjReV+kjEOrAKsL1tHsxu12567dwFj2Z/39a7
SrnL+T/ewYh/hdCxSmx6daA6j01+Dopzo19MjD5DOKPCtqqiRVk99uUtucq57OHrnYx//2U/V4XR
j+/TOusxDlrBIo53sXPvoPiMwUDR/Yv0P0RV9xJ2kl1Xt76mmXYG0jKo48KoFschz/fV06HIWt2I
vDuq04YmcDpsQuHdK88+HPrIeKHgSMMnsqef399MO/DbspNjKCkjCHvMe45RcfFCFTe4fzLQJyBz
bpIXZ78XZcS7MlvDZ3ayVIOjQlQJAKTC0SuuuEDwgY2sCfdJjg0p7so/3xn+FzNHLC0a9BTBHv/d
XZX6OstS08PWoLwEQHYiSM+9bKxTDAstePhh+0aHACqYrbbplj/6rf8iJh+tsyi7yHZhknbFtkhP
il4sQZnhThQjg/ZKHFr4cvFooM9aCvoiNKBdORVuymOt5o1tqKFlVGJ1WFgc/Hpv4hcdBNkuAKSU
ltaaTaQBHerES9TFS8n93XcbPd+WyaMcDUfsFVNcXjwMrs0/ZtJs45rLxUZE0HZWVHNqeTYRrmw/
4uS1UZp1SH7JwKmU3pgrk0R4/9T5xfAhdcC+hDsCdcqF0Nk0Vwdy3NBdW6k9CdZpzA3EViN2frgD
Rsji64APZzfAVxM2/KrWudZkbvRxAc4t5DhfjAVoECwUtbYr72S42mowYVOA/YJg69JAlfmBBFJp
UaELVdHw6O28eotwbzSsahFDPGPdEet+411/KrhNwxDkLbroOpqJVPffP5/KwTIjRKLuGEp7ieTW
IKHCfo+xnWzcj3NjGX4u1m1y9YraUeZh0B6v+kS3GUIEXUnSeVK0DwuXb9KhmG4MsrRp/IEeJ77m
8JtGSt7Ich2fQITFlgPbAEVZTX8P1HApCYEtYBuNjp1MOUjzE+Vg2XjO4Ljosbhq8F5j5ZiucJl+
RAV2wACawji0qxQ6Nn0pzJfXcY1yX0t1x1VJ70JZLLNyzVlS4UtOIBibTMT2Nl2NShOtaOy9ukB0
auN2l1iS7BZggUYG7F4T6IBw/scWUp6a69o0N3TF2D6JDwNTgOfPgdkmO13EAhYPFVpTafBv1Lkk
GWffwEcrPTQWBugY2cBr8VvnolvxUhuuJlo/ImRIWfxQPFRnmucxAepUspA0TWzEdCxMSXssl6VI
OLRVuOmV7DR2wfS8PYSu/NK3w7NBSZYiRw20sKwueZ7Z+dHb5Ir6y0uqpxtbY6xS/9oZeLgwNwUA
D2vx+85w6S3p8ZBhkZPcdWV9TrGEN7hVh3FO4uZLbtmFY6oEUFVa2j5mY5/bIX0Em3UjIs31V9Bc
xdCOjjXD9UkKY4WqEOcylREjbmbb4MVhUEviG4pPUZ4sfaLDz/c+F3EN7likpQN5zpyczXEbBb7R
EXGpRgOcZJQrqpr/rbfODP3/fy1TpJ2moSxLB2vSLGgQDXKdRIpGhTtA0zYAOeg9o54jtgrF5ufF
5p4k71ODXc29kYF9f6dKFHBCdaRe1JgI3IyjGi3eIj0U4IFG6uWnN+7u1oKT0xnya+t7LuHFc06E
lxxQKuMN5EdGkSOatbdG72OnYrppTRpiItoGSJZ9toO+5CJmXfZOkwXRURQ5YzRcy3HB475uSgHP
nZFgLEko+VdDdPD7k4xdpzJaRufIKV1xq8E+jZxyzK8tCkrUMmrzGYRqkoCBhZ8cIWBj3fpA51KQ
r5cw2Tm+M/hN3iEDShKdGhSTKo48KN0O5zBWdrQyuhw1K3GHUoeOJx1VvWLKK7COTxXQuFiXb3ym
s2cJGmka0yzwINYnDffrwxeDJq3wlziaOo0Ef2U2uNGi5EPHdlPq7TXCQ65D9SUBltxjXMtEddUZ
2TpTYixPjD3YA2+4Gm2+8R0yYpOjpyKji4JNKWgHqcWiEF+LlzE8//xZzI03R3W3/3flk7cZgpXR
QcPqZ5JI6AS2Uuz1/CAE5YIuASzWyiWtAdpXmdsqw3U7+xjkAGtg3E2a9IBs2dIA8YPOs3MdpRyF
KluY+aNn3QfFnwGjJoCAWvpPCAXQa0M7KboH2nui+l70l5/v5LPj/9cH8OVOJpsi0xpBVyMHfkuA
u23x0HkqNMX4UJr3nvQsCy+hI+wEAWdO12Vc4o+1NcRxCNzKuyf5Z1P9HeretuX14HbY6vomE+wO
s65es3ZC9DJUbxrz/nTvrZW2tCNY9tJWCyRqSvDa+nvUX7FV3NaJajMuX2jaH5plY9E99jOZCKnS
RSzYFduMqbWZ/BnuE+AameouTUHaIliwLkG+AxtCYoLqocggISALAMEiYIf8/LBm2+hfX/uk78lJ
JsdaZKFMJj27nCxjhELDkfOk9kcjWSY3sA/GmdGNhcewN31L8FWMkR+Nys0nLeHLlxIkYusWAQdM
5j+Ixv2YV2S1a1tKtLDSEUsfk3IruOsIB5LUrmmXNy5g7nBnIAUHDK12A0Gq7+FL0wvTyTuJWU60
Loc7YhcDBD04M7Pxk+soXh6tZOmhlhaSscKzuFBuVI1/B+pRDY+DCF1LBLunYAa5KgrXV8FlkWNG
5SZtL2L5Pyj+/+61YJmClJvClFVi8DxJHVLLLQSOV/1MekuPDhFULMyYc9MALMs9QpU3cZ7W3J2N
/jDgMXQdMOAkoy7EoTHGBOIhHGmyuBmvtLv6A+jxn/jDeIl8W0z/lYBP+LaO8mK4Td9eIb8tKZr6
K/qPC5jyLSRdQh8j6I2xCPgdh/LFKm2/XnjbehkuouUTuBvcRa/hTnvoVv7J2Gzk+/tqlf6ptvXR
O7uIQzW2sepW0YN1co/Sx763r6twh2DmU0tz7hhsEzv4tUh35NEr/Kikj+Tc2/WduxweqePNh+6+
tb10QUPSWhaCXf2+sQVnRjO8GxCDYOHBxOvT0gOEXNp2NA8u7T6I1hW8ffwXg62r2wMMNUxjY7sw
1+aT9yKRGku7LF7oOCag/72jyVfT8373kErJ9z6Uj6tAyZZv+vuqJVrbwrndxGAd426XX1HsNGzc
WlSeZH5KntC6y47NWqXxv5Gehn/66q4l0Wbm8Kv3z+UImuQnz4W1cJO19dw+itLKAbS7pGvrPUDH
SQVbvMuec9kWl4vMTu+gTYZ4q3Ly/2Mtay7qqq8p7ZbdMzTpQ8WJMawDa1G6mzNteWPT1MtnD1qT
bdAQlRaxukvaVd0fa/0Cui5PkV+hRFrdeOJjdvc96nx74FO6L34oZujmMUyr+OxWx9g4IEiylJAQ
CBZa/dC4dzpQUux8uv5G3jkznv2+9OQ7NKrMa2rLpQkn/B+nxFZAwLewFfjvtOJhWgvwm0Z1oxx3
4J9vfKbXNq4Op40JChLIU+CJMxTpCNFnCCg9B0gk4FNxUAyUV/HybsVwmzfdwlCYijCKpBeMxpMc
LsoapZLhtepyWFHxvvHqjTlYx6i/U3AIdgEgFg9OuUIBrsWPnWZ8trXSo94dR+moQsdIW812jXBB
8UDzMdQJIbwqt7R5/86vSXUpiswRfQ22eXKCSYNQm3kswF+jfCZLWoOV/2+EtaEU6yxxVjdZgn+n
nd+XHP/+y9nlRwZla+fxKhUZnR76K8EZsb6sODNrvfHmZk7o74uNldqXxSrdCq065oRWcMb2pSeo
cj6lSkNKz8DKAAmHQFvYg09pbvmJ/l0Efl96EsedKuwc0eI+I/fB/bQWCYwL5wbK/jeLwLkzgyY9
3CXqFusvaIUnNbXT+oiiMZBDIAIuHDXZmEn+/CHMKDmP9/SfdSaPU4+VWIOD2D/lq1O3Tu3T07tq
b6rVanVdbG/lGHM3hdwspBhVMTh9JxslTkIXwjk6DTTSR81bNW3XHl+fhTADJCQEoq4Wsuno7tfS
Bw82QJfNc45Wk93rFKY3bv3vjAceBMQwlI/hnSPp/H0nKXUUphKaIzj+7tB2iujLjCWSeTH9Zym2
rc5apBQWPu1bhqOfA8yRgM4s6ucL+Yyy0yhMZsADUUao0FR6rJUkHw8sorAmhpuqBDQcv1idukj8
dZEtkQWzGslG7nyI1mqyQnwtH14jRKaK7jA4NtWlgYtMLK3agcFhice0FRzgpuJfH59T9220Jaut
TSbiVWCttXZFTR9ShVbNoylujHHazbmYuPtKzrYyE7Gfb2/mq0ERBLw9xnEyWdDkpQtR1OhGZvDV
0DtDG7vA5XmFbhwibrcZj+M7mzxKqHQ0ToDQQcX+lCP9Eh0MtUfEXzQQ/bnDlxlt45RpuafjcuQ+
DR9qw/z8mFa/Cm9v3uLWfNqw/bU2bkfkrmR5fzGHrCCIerXqnLOGrXDN4aGKr+WA+XqT2YqH+MVH
LG/Ql2L+65T1kyEGa6PvmRD8EhcJyD4TP+yh+VAiDgvE9CrYY2r8AJRoyzgq5BxWAnNptmvT3Oe6
zjTdC21G8YWYreWuW6bJadRurB3nxmc7A/OCn6jC4kBOF+GCaZZgCG0l+l6LQ6n7FDXPurtzmRFm
yhOeGcvGz23PJ/AbAWqV8iXmrKPaXFTKGnyb4m4NcPWOuzRo7XvhP4pX7lW0ZTzd32t5dONS5/Ya
xQvQSR0COQOL75+02TSpUUPCPvbJmeR+1GaltRyPz057+l+0llQJ9KpEi24snD6f25fNpieG5tBR
woM5OWtk3sF5BMveXGZm+sI6mo5IJgGCGmnSMvOFzEpVs7TOqjC2XuX0YLiH2NsZ1tLoT4qxyId1
r37Uki2hk30LiDNzun9bfRIm41oukrr1o7H1yfS9Uq60zpmXMDX5OVBoM6XZt5Umb08Wi7yht6Kf
66wCOm8sapKotK3WNPEWeficAUwmm6F5QaPl6JXst/IkSfkJbUDZRNEHjEkoAsGnPB+cF1/Qti1Y
lgZzcwb5UNQvoYhmognuQszOuV/uYSkarg5fSviNlNEoKd647aVEdjBOe5LwU0tHI6X9kInoAdkV
IL5GNu9C9lUpDys3w+pWosww31zj1iRm5rCksUSlis2JwUBm8tbzgl6iFtO4ZM5D0Bw1Ef8nBfEM
9IndpaOUIcIjQKNtktU0llZomRTqMIuyx7BhmEIcKoDzqeVV1ZPt6IIkFOcUGhnf9uhtOjDlsHgo
ONc6coU6IzBs72N8OGUjL4XmVmSdSWm/XuG0+e63ke72LUE9ZIZUe8K+BgaH+Y7ThwcAMH7TLOPi
xhR55umjjY2cFC5qkDymeEqvVcw2zCtAEqOim7BUe3ov+jtCND9v+pmv69s6k9ORMa5keJ7mHTGt
1LMPw7iY8oeZvOII8/NCM0rc3AjByjSg5SH3O1mpaHqzH+CrYE3fLXWIBIhZFJmwjCsDwZ18BRl0
LPYovcYhwCh4EWo8ZqlZjoiQ0CNFGBsP4fMQYwIKjKkzl3TpFm791iXiauzBosCMXvsik8ujgNrC
Tf2rmX4yPAEwIoxgMEPimP8e37WG5L8VvfiotAmDPGDnmnuE+L3LY4hh0UuAyqjc5NGqiFptGdHQ
lrJqJaZvjvKYiPKdrPvY7yDolR3bVCXhRKSvGUfJqQTILZLiRZwMv4fsGjriTc3Jmdzk28VPUu3S
DMUy6ZX4jH0QMjFiiO1p9VxYa6dZeNk74COKJrqLcb6H5Ac55lZEmeuvfLuCyaeeCKruJEMXHZHw
JsZlPWYPgDBGN081OaHZ1jQ3us+f9iuTpIglgTRpcMNJ+ydRrHb6OsglJBiwaTxJivsoAyYlhdXa
bKPx4TIpaQsyXOt1COQNLhwnwRTPZUDfizcgVg5YMPfYyO1aLcpt7r7xjKi3SuhNpYRTRXOmjYx7
uh1GkAkiWlOItZXOpoB8oCQ0jTyq7isVd2pcdP0iKY+5bm0K77HxdoW2TLyd0j0JBXj54JyARf75
o/vEjf50+5PDUxWGKDH08fbjswR/EdVPyCy/yeTd7KCW60hZVlb7X5yd2XLbWLamnwgRmIdbTCQl
kqJmWzcIWZYwzzOevj+oorssWmH2OZVRWY4spUACG3uv9a9/cOrqI8C6HvtDCY8Wk096CgVEe9Wm
qXYtQqN8/JlqhDNxnAXS4INXyspe2MjVTV6LxFtn8KgVxgjvYoXhi/imP4/L/lM2Jb4pqRdmDwJa
0riaLoC232zNXx7v2ZG9lEraNTq8TrSioAyIjBv9FkODatlMA/SE13/fz+92yz9X09n7L4xjnacG
sA3FHT4DQPOrRck6WP+fjynXnea/6/bsZe3lwIiytSeD3LAiKNltkMJblx8Z+qoDmrCLwM13Zd6X
S569nQMmPsM0Mr0b5/maR68wFs0YBhDuG/8Kq9uE/DDYKlBGDQHXG+G9LJ//fXvNb1pidFjQ1D9P
CNlYT8U/KtohSORZDAHlxKAk8mK+LwsazBEh/vC0OhnlwK+oohgVKb5qCW4Tty4jeJMxXtMnPsh9
vDTXYlo6Ib6UBhFMOIbDk57H8I5yAnpj2B5zeH3QZE3hdwobd2yeJIAwnfgLvBYKwDa0QCepxgQT
P5+uPqH4Shq3zTXsiKAxw9IJsZuuiduD9bMmhDA49OP8Tkcwtbqt88cVk1kdf5aXIZSwPI6cjthN
9YALpitqi73+n+wKJR7+sPp0HCpJIFvzRBJNtUmP69TaVaDWwNyp0DRoGTvyEN3pS0M19NJPqKPH
/lbpBDtkvpvUF6WlK/j517YBtWsNXSanzZDPnoOsjD0lCIgAzNvotQYU3eHtqZ/0nwrk2TnaXHQc
/P5w+OOaZzt1FdaRCl2aOt9w8vC2AY8RKm81OUTBakIYtDxTuFBlfaN4QySDVRsmERr5GudlVpwm
Umd2UErA+JXItpYJ88x3drhZ9I1ujytSK95p85UkbNOAms+RmguCqe92sD8/wdmWEtSNHmM+GO+H
ZXGX6E5FpYo38RxfzzjQNi3D2Us133cYJt8a1bZqohL6K1a7aiNLqy3s7E2+dmzgzzBKV7lW+oOs
4ua6gTeIrNttLON6Qa3+75f8O+T9y9XPtjbcptKmVNjasA6moLJVXtWBgXWkwLfFAQEO/3swPBlF
cenKn/P+83X95xc/2+JGo02HrINtUrZ+j09ZflVXe3YIu23f6iXa5GNvkwCy0dLFzY3S7oyGBOWb
dEbZh/zhbiXW6TUUM9zjt+L8I5B7LLO9unxOlKdZ2gz6wQwju7VSRx8jX8s482TJDofYD3WkuxLy
2bC3UwjgPBdYZtJG5eyc+pOKYmJcHjtJ8EvDum+ZpRXtgzSqm34WV1XEUNyVw9Vocsz1eNzsGsik
HdrGpgRqSMA2QtUTBWCQEUrm4uI1UKRI3Kx3je1HCX7K3VPK0EyQTT/ufyoEEQPTE7AVu8bYMR1A
JWk9app1msX7RZaBzj/M9KcQ5e6ADZl5itnpEqiOsMBYH5k/qtP1+m/2NXtvghxUa67jJT9NeYSj
sG53CEZi6/fSvq+yjloI3W5EN5sW2wQDRBWWIiwQ0octYfPv9fX9C/V/F/dfsnhEHvGy6HgB1fHz
pEABHMlH3awNeAd1AD/jSwyf/+DGfy0relfYN/hF/CX+b8qoXhZ1oa7VfzRKfYQoqa5GDkDLcJpC
xborq2a3Ni1Bghv1HLl15zNgTrBzWBk6ZHphVey3sp+n1wXngKZX10YQe2LAkNUMPhIFSbRs2CF0
mSU3qB+txIacIlr9pioTTwl8aUUKBPSFm5V5s0rgGdH42L9cWUsEOocoJhKNu5GlK2sYeUhwI19m
7TZQ763Yn4Eu1rMqya0rLGKK6JbkQrUp9orE7hsda39oM6JmUafwkVHtkBaxQ78A7SLJ84OoHjls
13CBUt1lkfiCrU8SVLTlnMIIO1ZOHIO09WuoFoQgb+6MZ+Dv+1ENruQwc8ySju0qL0lkQKKX4LvY
HBKc8biZmWTeoIJZ485wMNmunPm2h3wRRH4V0hjSLK4sffDOFeaTO7xb5cYVLLI67hTV7SrRnwRt
T+65o8vtroTT21LiW1K2oQCvUFTFcbzp6Uey9F3Lxb263gORnUHyBP0peiiWgnihYi00Zm6pUdT3
ovyIGp58VSUbPAsXgTnJdmO3GakOmhzzqY9tncjbXum2aRliviDeFEl411ntc73ik5I7CRmFQ//w
77X/Df6IgAFWIuaRGvPrs3K/CLuqsWbqU8vckGZalq9zfWDNU1NMvXfhWuuB/Neq/+NiZ8Va167+
slUa7VcBx5T1tiJ0lCyZJ6bxXb0EvspEHMJ2R3QglZcItDzCwUFtg5hQgnbK6wFnlVI6IGhWFhzY
uLaEx3hk1Me8Jfuj8tZfoWC3ydM1oR3r9a0V6zZgpE+dz8npBERuVdRRep6vlNkwe+nQDpkSVZNw
Wos0MZRhSb2u+PWqxWYzLMGY6pXhwf/C2cyNgCJwu+iKv5Zw8GzgXDNPy4LxJtA8sxrsXCBl5h2T
P5uQTA0JyiRAnwNQrlF5Z9DI5tBX8N4eFQPOYulA7Wg7c11ErfKowK9SMNu8qFD8/iBFnyfrGJNB
JzkvHbrJJKZ6jFamtNKBP9winmLU8oRXi2N2V2PgDuODEUReKl9ohL4xH6Fw+uPaZ4e4UUbWIkSG
dRwnL+/2GWZawSsqJhr6fvWgeUL23cePU3nEMKCqj03hMoAWp8799yr8tmz884OcHelq2gmCHCbB
sU92se6TtCAbhNt7BuFEJR+NRIELl/wmAZ7vDhiO9YrEOMI4I+M2YcRs25wxKNBFJwuPdfSxVhLR
O0eNIM/HdhwOXWRtVWUjZOA6hLBIt8UAH/NjTCTGDiYEbJxSy9fepP/udDsi+AWmrQFlRBfUaw5H
NdgODJDTjLJg2AnJQYueU/mDvbnPWPWV5QUBUndlm+fQ17jXU+FF7QcE5DwZtquOKo9XydAKi+HB
w9ofCXLEh7i6sBK+3XL+uBlrK/FHy5ZjTYceCT4tQKUqHwrKKnooPUSVWjr0iv9+3N8e7njjGVDn
KdvPRfVRXlZZXBE/R7og8MRqRruIhj1Am1gyDx2wCpfvf3FJ4GmTJkHCPvLsLeNFLgdUe3gLBo8q
G1hE+g+aNHR5Raz4S/K0ChL+fclPtt1fW6sOJMVYR+NgP9taIZdLo0ns223wKAeefBDhD+0Nt94q
qtfe0egmbwypsRhqVq8yP3yXT+ZuuiYL4EaAJ2KbT43iFveGIzFFsLbLiw5/0hFGu628QnWJrzqh
dimuUgTzp+Cao7W80Fl9h18jm/5/3+DsrhkjCc0iWV0rMFMTMD4wZ3zkZv37Rn3yZP51o862oSQf
tSJZxhSjN9lGIIQ7WLYR02MnFjeLMfpSWnnLMNmF4IxReJUwJSHbzqkj2aHF9eNFqBynVLV7gsph
0DwWkb5r4ummAOH/90f9duX+cUPO9qkxMpIAaQPcA+EwqM2mTNziGWZTbPllLTnZpTfl0q05n1pE
MIgriiOgv/pJJACDGmw9qIlSBNZ80SXEnc6qSC0gn3HACXr4SY82absAGfgnq+EzE59+6f2uaWHV
ULnAa7zwemlrTfKPR2iebSBVHVdjqKcjITW2+JhAt0qugcvx4hMPasdg8Wf82gfHgPlEgVfp/hfN
kxTsrBbnDl8PuXP0W45UEiB8RaRMJbpN5HY32f1kZ8/tYUQ7K+6t+igvvyU05uJV0fHVI3sgwLYw
Vhdx3pD5vkGlWzNjtIvHZPwZ3mMIEkn+v9fA9yc22Rb4PzBSk85dwqyUyOOQhgzKxw1jAEof4hUR
yJe6s1pXF9ItgjKTijaHkP7va3/Onv+6zxjrGCrHP+qO9Tn8sVHXchGaSwH5hQqRjoO+e/qUdA2G
goTIU2ZkUgaAb41zDuIqhxjYNhtvM9LRaA4IcHwA+mbcFS0kZiXVnsDjjU5oYdeLTh/El27VdxsI
g0Gc0ElQ4rg9O2RBP3Wx7Neeqn4yiyeKb3U2bcleO5U2yV0TyRWIL0t1UjhvREBsfYcG0hmSC4Xu
t3DJnx/lbIW2XSio0sBHScVdGBxz+WVt2tB3FVa1gye4BPGnivsineS7PePPC8tfH5ms1DM6P+Yl
OOfiQUH9oIIK4hANnGihzUPZ9j9bJDjFqAQvo1k1CEEmvODsrs+yVCsTI8m9KCRMBgaa/9JnCmvP
HeqJeCHfr6XUxf99Vt0x+hHVaAG1u542NYAVL2SdU7ewjBeFWLvRF0TC+Wj6JgmpG1Oz5hXv8Qsb
66d5yR8L+z+fGR8grE0YU8N++XqXTEMwFznNxRObBsGsmV8fmXREpxjzuYfkvTiod82+2RW74C46
xK8N4LIzX+eyM7y3W/YNpozRgLP7bniAqTREhMc41i/DRELnarCgflLkRzfmyXwottJtuJvp3G4M
R7zv31QG1nbwVp8q+H4EF+3Et/atHbz5ptQ8PXJbjB3gZyI+teOT+VykcKYc7MMQ2FWTXT2adxee
37luZL0Z5vqKQ2LmP5RJX2+GMOHPE2mdeJJfsFkl3M1QnHQh4MyT3orGHemCnlbPT2mwTepO1Ky/
x48JfSJaVaj+vbPkTnfCU4OshfT3Inv9O1tFW8AhdqzINXHSe+1kF3i8OjU3+nu62AnGZw8SGFJh
G/70W0OCiN3WIVyN9u3sTX1Xro1uva+6Ux/VySXoHZ8H640OeKhv+VA5KduZI/TIOu3yVXzinMm9
Ag+H+wB/Cx94EAsynkln14+Mgjkiyse+9EXNIeVYTWyQYvVV/TDRv+aeXFwLb82D8UtW3Sa3EfMO
YD6RI+JtmtvQoexAdsYTobLRs0bM+JuCdPZH+Lta7PrUP8iuGHlzaUfHxnSKp4y/erc3H9ELm/dG
xSt3Z/awOzwCE0D2yM0s6FCZ6MZOqNhkN0UvloB/x0HrXAGdyrgziSSAVk2awocCq9gO7qO7xVN/
mQFkbns4LLFDByCXkBewJXZQVkhEp/EgAs96kSW3+6ie+gcF5YqT35gQMSAvvUOEIJ6re18etXft
FcZWxrwitrMP+PTedERijhQTpXHAGsD/diJDC3jElrziRf/VPOrKNjtE+CMpiQdEQ2w9pHoURQnX
B66cV+0/xRS+G2hAptHRfi+/8UTuF7pYh95YhH6lO8ZP8VLle97O/bV+z+rGYkqFvJnr4kHBRfMg
2e+t27sA8xc2DfgbvAhnu8bqDmwwakJZLspn9dg8potWj12+H1Kc0coP4qXtFExIbo6zxPvK4GU7
5ziHBSNugK2vDi8B2Qwk0fJjob8m3laGuBVCZQcZ+kZJVVepw7sIXKO1XA0dajOLj1EJfIZNoM6h
OYwnUSZmw4x3AQwFg/TwQs22uSW/dVZAH7hW7Y8yvFSk2mughC6858Eag7eFYkdWgJGAc0COQZFM
i9UrKvWrvJGHTRQPJPFGjmW0W5HVo6Knmk71OPgxqqkyfht10wlwwrQEzK9WTmDQvC/W+FsNwp2i
vjPKzIOnEvhRflnjbUmMi+rfQD/bpogxzdpmy/Y/fy/GvUKWpxqUNJ7tlrBV4VmKFk9KIA2W72L2
qMTvVqVs8ny4yyPxyhi3g4jhXS/Tkd/36frpte0coonoS6ech1srgYeQpfS1pifi1UDlgzrVFiN2
JKIy0Ptea0BAAQGVxHvnwa6QDsHbGkW8ZiYo1rwxlgpu6oaIOMMId2jcpOl2aF767mNcSHRmUprm
t5kxOD22N2aPbWbe02sPt4Wau9h8FuPoRlHslFxiNiVX3s/d4MHdctZSaTEPHOzltGz7LkcUo18o
zL5b8pYIAwrjDSwo6fe+btmQ+9oqlLTiITxa9i8UG7vBg8bnKBcu9CmhOlvyUJ9lSURpqzBcPjso
k7iJCWgWu4OaZodkmX9UvNNyB83BLA+mFjgTL3+KPbg+hX5VCXSbk13WqRtUAdOCEXsE7aZijU/w
r7pobzFnEHhtwuwEQ9MWp52lvdeauO3xCMKeSeOQRCKTm79Khh7kYR7nKAB66926RZ0AcjfRos14
noSG4AsCzOCsOPVV5DMMyXUwN/LtZKfH70XOfwjzw1IPO0VkM7QC9p8Sd6BdMwKmVBhEzs9N8ZaD
4kZtbvfqWrHWvEgXpnXnE6R1f/pyD9dt5Y8qemZYFfRE8d7GArwsD9zByH0yLHPKJMkdND+PXU0/
WomL6eKFw/0Mavm89mqcj/wbaBXi59drl00WW21l5PsC2/BZvDVLFAgVjgI4GaiVgXhfs7sUEkdB
nbaUN724I/fBHJ080t1Cf/wcNcjvpY6CteUcLpCTjIqfD/EVdPmPzBrtgZeSt+xyDf3Ndou70H8/
+/l0t52NuA1Z5JO/xvLiGrCx7oL9stHtx9ivn4tN6F5kPJ3Vz/+5YTr0xdVZF7u9sxummXM56ea0
nJjv3hERfR3jarUJHiyPHMwHb3jK/XELGLKLDnCA/v201O8ujjsxckYDc0pcS74+LXkMkzpXGaMo
qK0yq/7dDOh3DDFETGH6S82QRu5y1jDG1XXfP+vIY4y4OCZE4Qb6vR7eteIagVTaiZL6oSTc9zEt
j9Z6/SKxLR7jnGnPULudwqCyeC9EjPBglZcQkRgj4sOiOubnn3djUzgTalJBFUndnGwxeLeG3Bvh
FJoLILU2EkH0pl3VskG2PMlHwweevBfaqEv34+zNGXssFeMZPCIYHzGWnVmscbt6PMH+Wkrnoiro
nHDI06eVURQ8DFBaqbAYzh6AmcYh+Gm6T2bFNQ2fIsDVpPdFIXZU3CaZ5elAAHPzrkSF24S4zRky
7iDv7fCwpPeR9lMtXpriXZb2S5k5itEyz5zcgJFiljabLsfCdXjRKkrSnKjSC7zMczbOX5/+DNka
Q2ts8WdI1hwwKSlsOJPLI9txfyNTCxbVhyDuoJ5Z7UvXO0X5+u/Ve87K/Xx1/ly9Z5fPEtHM+0Kn
x1Xf5nr0w9i6Vtofw9CwSR8raMwcj7XITHtA1W28Mu2Dkf8yyu8FNsWvenita+lVbDBejt7+/dnO
Zw98NpwUNN5rMFkLpfDZXsLMujJKXNf2wWFcdvBTJMoKFPDxlRFgyLyZ0isBg5XWNwvKWDrT9PH/
RyL1zcHN5zBE+LPIpnE/P1vRRhZC84z68sGwgw/Jje230Z33wfXThe+77hRfz20EdTwMiQEzHtXn
nrptnU5G0y/tfultma1+Y14R34t+IXCGzkaqgfmN6sMJF8VVov3vq3+zj61XNzhviEIQIVF+fY3Q
EyeV0s1UDeSqjqr4w4h7QgyDa1UYDgaZTT0dyWq9W2JvuA5m6TSQL8Xxh4IPXyC/9Ew2Wi10x9mV
iCeWyP2WMGeRbW3lzplQGKBPzjmOH++h4bZCjuvM/ZD+WGrFk62MkBDrkDaGK45MNDRh0xTJpo5/
cRALtpmLTlMpT1G1eEp9EmJj28fRtUnBHpr+v+/Eud3957pbzXxNsm+ZL5yjd4u0FIUxNsOBpVeP
VBhN6ERUSzExs2XkTnAjbxjMO119F2qSS/qHY6iTI9T0GJfWhPzNmoCGvOpMTCYhn2KgP+qQWtfQ
Kg9K8UBP60/7xbX8xX7LjvFPbCEvHGXnANj6xVFD67pMjAwk7k+j0D8u1qdy1k9x3+/F5lfSVRi/
3ZTTTl4epXybt2jDKcSNXPlUKly4559meGeLfy2LVe46TRqpMl+X32B0DT7Kw7hncEyM3ARhaG2R
lkSk5nspEm2zeihV4XGAEhHDoIlfxyY7lCOkk+Jq1no3zhufGFvcbKKSjT7LGd++EPZWNY9qatct
9h/ACKAMlcL5TF9BWJfVl26jwnTBVhO7J6l8WbCKJiUQBWvi6e1sh4y4ROTCdUQisWS4ED0EaH0r
l9AsRXe1x4M8vIqJUU9NwyO89pFhXqCfouV9nZJNxpr8Iw+Gy6aphk/NyKMsT0QV0hnerAqsJPSR
BSfLY2Oe1rEync0oLrsEQ3gNRLBNOd8Fb+2EZoJIJI1BIGdqh1EuWolA4deDyKmH2GKqyA8R1agO
RwFASIXwsEKlzMu6nCK905mGoDnBLCtVJwp6ghLXmNJWfeFkaajGLz3Vv1cvhuTURqaCjZJ4ri3R
gl4flFFeV695FTkPd5Oj+hhvXdi7vjspyN5TRDT90NxYwV8XT5OQY6xlk3hqGA80t4fsBKlwsKvu
ejwNV4sjkxDS7fDYau4ep373v/mW+FnwnrKBGp/GsX+8NsOC4llVmuJhdgr3JnIr72fjoES79C2/
OR/4lv+9ztkOXUso2fPQHPYJVg4IC7fjByFvBr63yWb8WWwn/NHCzUJKjVNf0sacjzQ+9wayjFDx
8o6K6Cu/3mI1TYs00NP2IGbu0O1aeLtdRqSlpjkB0aGUmL2CiBWwcZU3tcXFzWntWs82CHpmERaj
yJCWzJ6vH4COtiMitkzv9BeiFN+FY3MN5npcHvNf/36extoufL0SBSUR3PyFLTRKy69XkrRWl2tC
uG/l6FnUrjua2GosUGBdyaObCkfsAAVn1h3yQVFVRPfJr7D+0XSAjCBy5nH+bXh3q43GtG8nzAUw
Ttv0b/MpxM9EdbGus3MZXkwK++u2+1XNexh++YPYHCaYDelLKa931m0Lf3xDDgU177dUo2NwJMVu
ZJ+Y33lWnXBx8bbDnkKAHZ2/1hIL4eeguvodxrNScj1J96FJ4bptt/ElV4NvCiL4u/iLUwvhYk2s
xtcblIxJPauxWjwcYjs4xZvMvoJJevqf2kaw5rDKZkYB8YUEHMr8r9exikHukoDDj7m1HV+pJ8uh
C7YDz3QwKnb+/dg/YZGvj52ryRz42JRx/pzLo4cqi8CsgE0WccFPqd/FmoyiuWh3cyccSX+HOUb2
kPArGhRHEQM7o/LVmnFn4U1orohTi3uKp+OF0OiTWwUQjdPwh4y/CJuxvUiRqxqh2wybyTBullLY
1gaEKK3YTXNC2n1wHda/5E0KNzfkWVOQ97R3JqCVHj8J8kuO73KZHMNBtAfq7ZY5jFV0XkTFpC8c
RHBQ1b0ZRTd92F9nKuD91OyrpLpOQWTyKXLzbPBHc2cF5TVhWJtsQUiRKe+6qIHhKJo/Ev1hFR+L
dNsH+SGRILB3k63i4VQHjbuEW2sY7GL4GeKX3zaN17DFqtOyw2l4VxcvsJvvStWwEwa8enFKZcHO
Ghw0xQvDK9zw/npBkcP+sRedrT9FHTnGxqE9YOuYVvkuNPtdmexasfxp6q0HgZFAX5BZC3dwbao8
ROou58Y2q1VbTKTN2Iq/wiJEOEzkx7JnO+trLOdhB+o/0nK5qkXFD/B2MRfDrpXaa/LA0TXbgkEW
LrknivNGIYmogtgmzZbfSCrvc22PhYmzjUnfPZI+JDW+LGHe2WoutcNK1OAxs0CsF+wYZzuPRmeY
jyTUpVrrENPimlPqpuUbFfqjpDReOGo30lgfFPzUI4BME0cN9bZq6f7zJys+lRE7S5N6uVL+qoAe
AuDZhDlAhV11IuNqUr6M0eLHqbStmMaUbeCF4nAvZen1gvNlprR+kG2SPDnWq59jkkd+J+pI7pZj
wQ6uytMuVaXbpJNssWlczbpFAEE55M4MnBSGP8QZ9AXD7Dy7KYyY1TcGhzKWfgiDhQW4O6jZz0XB
yTjVflSKddVl+oOkNT+j8baKSk9s76PoA5ZyKHFYAkZMoI0D1iyJCq9O2CSZtplGpjkqHt21/KBN
4lPUWcieE6c1A1D5VrldkoBtkTjZ1zGg0ZjhxypQdPEqqG+GQjkt+Trmkupd3OHn02nXjYIWq8nu
xRr+Z8kwLyUzjcnMOCtevI0Zfo1jDGz5HtLI1JPsBJBpFjCTkuApSrjAslZkcluK+Y0apy5VotOO
3V6A7lqW9Klx74cRky94qncyj5iwUr/WlR2xOq6wnMqO0DLpymJRliJIlfLUmQ3mtcu45jQTB8AR
IDZ+rZW3MuDnsM86xdH1Cc5K57TFm1aIFDZASmnvBmaFd9fWWB3LSAMrTcZr5Y9A1K7wu1jshg5Z
F3o2F9wySbyOKaR1LOwaDwc5PxtybJ+DzJ/o7ErtWlDuRslgOdNQ48tWmvfpTIcH3czt0tnruPOd
zsNuBi9ISk8h3haxOINHQgKiozrAhMwXfOcgvMydnUjt6xhjka5sVbbNlnmTklhuoRkvafg7lqCv
DzUOfKO/gGbN0dvMUDHXlxcpoMoWIL6V8kNrPI/zY9eTvg1gUzTPE37YdSb7C6ulqX+NMqbspVy/
NaXAODM/mbrgLsLgSOqN9CDQODQirPZp3pFT0tubMWP6KwxuhUW81nY/URkzBIzutbDZ6FhaJP1e
DRMnywc3NfE6LQQQBryh8o4QTVek7YWpZc/mVYoQWZcWb2xHBwK/l8aqN0XtLXT5zZK0rj4wQDYL
T8nZvsPhUUlWj4IU4mbuReY+ijEjtEJkzSK22U/zkiCqAyy8AeI6Rjp+dCxQpXursLG1FfEFm863
usydpI5DxwDPs6ZdVb+XRvFAh7TNF/wdlEMl4wc8EKeNrfBk4ShfH5LXFh16jv9D1PI9xpYQzh9V
POD4b7gQ2Zm/4IeC08NS7OpZdAIoF2zibgy3xtRJxbrr6sdWelub3ImhC2VQ8pGb5p7UgK2Fg59s
xU5mEia7xuvMGdFKud0aXsutEqL5LgDOaq1qE3DTOynZiEV5Na8NCF08IkRMMjLRaaHo5AYxH9Xo
y2O+7VXlJo9I1OvNq6JuD1WQXfehRtBcPAHkmZ40IJAn2galmlkBYy/dXg8zNmvG9zOq/KibXKWD
XgRVNbY2RdXcJ2W6SUTmmjqu5bm573KJVyx/TPOZOW3UH0glu+L38F0Og5akThG0DG1f2v6ql8OD
oUnXYRDZSelqZHPo5etC2KilVde4czo1jmd5LLsUjaOtVdlJ7bWthHi5D+/GKPXbvN1IueDHRevR
OfpBUV6LefJYZSgxLULpeKJdPz8YVuaONVLSFLX5qNtNIHsWEH4SvktqttOS+spCM4T2YiskEf4I
D9NgHOtVahxam2VKNk2zXyYRdQAHt0DCglp7qUp1YXB8RXl26Kvkhat+wAmxLRmLyKnZRNniF/3y
U2qP0PwXDPE5bYZjkWInzgFrsm9WU4RW7n5ZELzEmC6iSTGPml5e9zV55bPmZ8kDzt2+HpUnKRcP
qSn7IkVKxhg56a/l6iOnRyE0c2KjG+9rqXDSllSE+UXrkDrM3c7KrVvVwOxe2WvVW8RKZn0nHKCx
cGsg948Yg5d54wlC55r4JwwftTDvGpW0kDy6bUI/lsxDoWnoZYZbM9SwUy6IVW9OmtXvtBybOtg7
c3Az3zN8dIqiO4mqV8dvmhLc6anod5Pij7InVve9NLkiyRYqeJPc38/Fjzjk+95aFIK7xg4dxcNX
zW530uq+NtjKlXbV7hnlO/1gk/N6JVxpDsoLu3MK75FO9yrgxw1+CqTS7Lm7tv6Dl9Sr7FdMMd3S
zd3qNrJFu4GotTV9Oioku/x7I7Jb9nc7uhtdxQFosB+Da40/LJ7JP1auqNU26y+vf+s+uzy/8Zhs
1w9XHSVHcawrhY/R32de6fY7/MghGO/G3bThNtu5+4jvwjU2Fm63YRe6qRzckXbYnW4Z4NlQNWzD
1jcGf092nQvhYoM6ykaDeID+DxL14yn2C+dD4wefBL+3CVG6Tt3IKzaz/ZH7aDptcStuaRLlbenX
9PwUrS+5C1I479S9wqdlpe9U2wv90GVB+DB57NhffwPmf3zAzlm/DSplT3TDn9HnN2vuQr7Xo3AF
OOrzZtjrlSpH3TYOgiWXe7p4j1fFBuIOl+dS/MYPuA03nPALnjYYH/Kunip7eQr4r+JgtXcM+mJj
aX6Y8gllWC71ApGmIOMmsU0iOjgQ5M7HDYz5OtIDa9j2w2iP2UNQ/dDDCI/O60yJ7U6p7ToIHUJL
dLzc5Ea/loL3JOGoCbdLYO21pMNtKt4EA/NVc0GjUjjMX9Lsks3TN6PLr9XxWdc0KEtYpBpwxODr
GwCJxbY8OGRuwF2N/UvAgHyhGDfPivE0ipQol+TiQbohEMUdPdokr3AokW0OUq/caEc4UvfBPY0r
6+TfTRthGn/3Ais6jx0ylhMa1kFfe8SOmVc69P1wGOUH7ilWizAUMHBZ0WhpgVJEyhZlUToqHhhd
lqm2LB2ScC/Pm2Z477XKlXFPnIntRfSLzcQ0C/6U3EU7PN8oPyJ1P6ZPteFLU2IHbn7XBaOTBTdG
kvpWykAufDLKwqmoW8Qaq94m3IpwJNJ+n9KQGeGrrlyFod1AyJYEfSPxQmDZqPd7TXirq2tC9Bz4
GEGccQAyvBNuRl3AQBNt9m3HCsxj2o3qnZjKEIMpfboSLDj+BfLksARoWevxZ7Pg9TdtDEZx/zfd
oGTsa2Z+b0AcfxJDdq7oMNbx1gQeZG6uot3DOGqhj7UUOlM4YQjFJBHRt2k9DxLdNRBvS1vQ/FDW
FIF+u4SjXeANQ3jVlVA9GRPLaZLJX70b1coLpecoPRrhXVXt1SB20EK4HW+SWEl7XQQTkxOnagK7
6/ey+JYNoZu18NERX+WPCrLABhidRGWiHanDqbAk4zknXoGsquuJIKMlftPnfcd3zaZHjocl3akd
oQ+509B91OHkz63CRX60+CEiKjK9VnruTyPDB0Rxxuwl8yEnLUIonvMFsKRJ/QzKwIV1+N0yhLyq
r/k6OEKd2yHO6MpVq5GYe79Fu2DT2u/LrXQLsZr96RJS8Q3+opGXgPoL3QAwjHL2yg1KQAcZcTEN
8tTnkN15jhGw//73l/rEV74iIl+vc7aTGHM5Sovcq3tBo3OtHihb9gTTHKMejYIlQwGV7UZ7FrPM
k9YVbFabbpZxvrCVktpXklkPG3N2BYCHOGKYxMyE9rg0YW5gI1fhovo2FLeJWDgjLHWzV+xg/D+c
nddu49jWrZ+IAHO4pURR0ZKc7RvCrrKZMymGpz8f3TjYZcmwgH9fNDa6C0VS5FprzjFHkOcjzYBX
H8zsI1fIeWiLRaxh86+v01EjGEf2KbPQ0CcfWv94j0nYcFOQoxVTG6aidyjbYC57/p70vXniiQgN
OYaZkRd8H5XwFGbdHNyPSM7VeLovTvMofPbYL6a5RpXWqxbDVFziRdql2jSdLKxXFlwwHysTDUa5
RZQCHue//9A/vlB88Rl9SNCgSTv+vonVaZ4rgpBjEGujpnXK2dMLycWct79fR5le2LcXivvgZL40
gZsmBvJnIK7uFX0elwP2CTJBp8Yck0nk8L2b7fWm2edhtGkL8qzrEolxAM4ATaglULusnTqS5wqJ
V8GIiJO8LbV1DE7PsJob4bPRmouyIQEHdqmS145i9pOz6bwkyk5YDoPpDO0hVRW7JDXcrGk1h2uP
dolPnz3a2ZoIM2mUkjHO72VXWjwri2R+IETuvndwNrjyM16esMzGdHJndSwzJ5r92bUGpZa7rMyH
g1ktRmE39PcxbI92Zxqupi7aiTbrNHCAsZ3oIUz9/hKnb+HbO5TwaGNGxvdi6LC3z96hOqpRKSta
NGVSEIxi+TdZSg080cVzJMX1teSGLzfkywuCQGESiqvh1/Dln/GG0g9aaYzZcAhwdMc325T37Oqh
tgiTJ+FEqSshKd5qfWlXLamFcGVn6bCTKreCYD2cVLs0tj48KTqD0yw83SnDfRdiYPvcJE86fz65
a31HlSTk7MuTv+iihZzuTjnGaxPW4bRIe37/BS/5VZhd4J2I/bkMg/rL/emfB1KTPhSLsR7R2rHf
PMCKNAi6zDiPZiJjvd8vRhVy8cJwVwOunBBz2YLJ9n1xV4JQDEkIb92Ll6qF6vQwOD4FIHTFcVkW
s/5g3AeRC6AYt4tK5kxP50Nta+ki+QtS0icLRpFetvY+mPwnn4M7lsswWg3MEdP4rhmVeek5p2rV
Dit6TVtMP4IU2pyTv8X9XAsJy9vkNz0m++pjShpSsg9gbB+NYSGKrowvZGjjPk/ac7Xokk80/PK6
5VCJhF0M3zJPulmjBTNv7SO52LSnY9jOqxxaX7QZIicJV/lWg5gkWU9jS0yL6ATvVrdVpYUsL5CQ
4H+A+dELykUsGdhFQWJmhjGPbsdP0loUV6XbaBdDtIFYzlLRD6riRA2lxqff7jxhoQlOafz1nilo
un6jEFPeP4fSvMWrz1atN1W5JSonwGVPtn2MI6Mtcwmq790ABf4owZ5J7Ab7o3qBHr6sSEPFYs8x
eBF0LcI6uhHZsUj8aTfDRurdsP9MyPjeKuQhHcHjjH4mb6lbWzeUP5OmsYP0LzScYp7IG4R6ZAh5
8rLu8G72lsiF42s0xK9R0/e1R1QfAWMsPqKS1C+qwj+fqiZk1iDIeXmj76D0W5JdDuRK2uan8cyb
jV6yvXKLGAqokNBJ2Bjln6DE95T0A5q6iPgCsFMBXjhKOLt7v/JlX1b+jGV0UWYZke53cWrlnhCf
pBBeDMfCyX69b+zuuZtX9ueV60zztrMfAWYAAyB0Dpi7nvvaq4YQ6Imia7tRA6UTk8XpVM9lvhDx
HmyD77veEiUz3Ebi0qDqN/18lY+4fhiaD3+OsK0rIchfpItfbuirJfrnrTRV2YVy3Wu7BuGCqjyT
negl9Jn5JzxMT/ZnGEWSful0WnwTGbuT8ELM4DTw10hIGQ+nkSih4dnUQzfd5QJlvyw5ZtPOZY5I
L5GdBp4FnK860F9wzmjGhLWdLRJfnddlt8St+V2SBMCka1Xs1/l/8WCqbHCyYFaO4Pz7VjX64SAI
IoF60hDKdgjhQg6Phrpu6dshRVukq5Q9Umvvk17Ykg9aE7mjHt1Fiv4M0WDenMq3E7WYWu80P1y0
KhGHMrAGQmdYLNqVrfVc6kYFg0ksRhwayUzMpLXpA/3nPXTKGGp1rQ337Sy2n193rbv37WBxa8zc
reOA1aw//flyfqUsPldcXlz2jG5aRkESlYo43M93u1fBfl+tVh/uYQumMVsvPzv7eOWCFyf+2WOe
HSAnq+nD3jAx0kGqoS2J+2IncPLn1LOV+iHs5CsVxrks+b8HxJpr4m3QUytnD5joidpgSTMwd33e
7V/38TL20f7s76P9aiW/uH+26ZaAB5DC5dY5pM8uiNNbfQBT+gznxyMHSTVjO3p5vLIRTKXNt89z
+iHYC5UpG+zSrqqFjF4mVRxv4fNwcMOYlOUjFl+YmGlob4jKCpNXRAF8fn5HOdJd8bb8Sqk6vwEJ
s3tG0ZqmUkV8/+D6JGlTYsIUZjjiqtEKrm9u9OLGakqWZvSnIyrDmsY3dzkM8Z4be2yDzyJ/6b18
loSmjfP2rA8sYnQHrJ8UsvXAaimnvYqoyhleP04a5scyGe/iOnvxBuQ8Skc8V0JuLCblw4nmNZvA
0GUc6m5cKyszx7TIN17KIt41erysiPbzBg1NxZPVtfdWEhzzNN+eGNrp4p0fvLRIQ9S4Y3Z3Q2RA
kCh2XIBcmuQ+58YM1jC0d9fS8Xpmys7AO7P0nWSlxNGigOznhhU/BO02hcSf3faglkkhbou6ILNu
B61Y6f/4zIQ6cGb0AhHgRTYr0xIl2C3zg4jsrXQTtOu4LddDMW4CX2ZUYVzT8l+cGHwopMvgdQ5j
xMTZ9vt7QlqgdFIgUCNL5IyhaAShGV/5LK6yjy97gelSuNlOnf8Xa/P7pfI+sRgmYqyqSNj+yNnd
xP6KFdz81Ifez5yJkYWaNsU+HZ74xoQRNphX3TEuGruzuzijrMDHUJQ8iqKtXL0rcr2IkxiTMYqq
hxBfd6Ei+R4XoRYm76FgqD2WLXOFVSbiw55e2ZUvm9mzezlD5CKr8ahpULOmyboejh2ZgUFGuUom
8kPm35nps6+9/h92Bt71JNrg70aB8P0tCIEf+GmTwKIeHGBP3GQSeN9xpc7L2MXFsigfW8tDusiY
53VkcMAu8fstUM5zjW+bA6W/CXNkEgIY8JSU7/dgZAwXW2MQD4nv9gB9ke8ORIyUT3K2Pb23yQbb
s61h2UTUar3GYb8Q0CC9slDq5s5z9Ac5ttzWURFAv0rFztQ3ylb/GLqVhGVBsJKWHqhq6Oa7Qdl0
5aYI5zml7DJdSgq2jW57qwe7k/GepwyExLeqOObVLf/UBOKlgoP5it8ePECCvu8jRJUGE9V50s5C
1VUR6Myj+3hclXWCic4yoVKvb4s/2XOXr8voDn8ow/s0whuxAUMuYlSQS6FfR/2ytShtntTSlUIi
15eN9Z7eaO0sUsiuh5ayMcdwIY/L8bTxUvKdHMt7KN9URmr88QrPpI0irBVr6eGTKsz9YRmke7/E
GW0mI0eK6ns9/aOLew9ji5EqCaHpylLBHudSdR9aDCwZd7d2nt0N8q6+FemCu/qxQu2B1cGN0El2
K3RzefKVRvaYqjOBxZj5WL5KUCp4yERdKsyzzMFf6f5pboyAU/Ja/MToc/YRVQhVn3xYNwVT+amt
kB896dOXHg09JTHBUVrm+7hdeQwPbECpGyVdkfMduyqDQHOBnarn4zS1iz+kaG8Za4z/hg+rfspR
uy37d13ajOZCeSr7Zdfdx2yPevyn5G9K3G5S6gTAVg9SsQ9vLaYP4qdFxT9k6gwfByN4yzrL5gcV
P3tqszayXJno+bpRHL8nvUij0fsEt67KZWK9wZbgq1qPC3EdY6MUZiDMyEIUkBrazZz5d6ctRCBr
CHxOFS5Uh76zzT5o9jPNaR/1YEYOhB3C+C8K0uo3TcX5YWDKVSSzapRmOsfEe/0gOsJeYEBE+CrD
1occOr4tv2Di8owvUtdynFCwQJNBYUxcDKpepwT1k2f6PRSY/o6LhjgEH/PPNJi1qU32bFs4LbYv
hd0ICwsDFCYYDHWChb8v1qppjx9FaYdPAjyNcNWraNDnvPAeMkJuj5VjweEg8H0nN7ceM5D2LRZf
muwF0JoROFV6mztjuNVV4uJNKLt82IaAaYjRHWmDdQD0sEVxiFj5kW9jE++AfOahv1ZSwsl8ptZO
KqxScSMHN0O/SFJ3yO/TzJ+dSrZcLC2i5q3sCSC0GrDwYNEiPUGjWMRYjsFw18cbZv0j1XLYbSzR
7U6goPyRejwYgOb+DtsScy8dTVWAa2Onxc5Tb3OyU5QPoXkLqgVOpTJjNH2tlC4iJOLC37SbPAWG
v8MqTj9YltN4B/ptQTj0wqHCUKtTtqa3G4xlIBxoEaExTKcTDDQtfjKNZR8vu2rul5kbSUciboYF
oG5zi+ZYZUpgnzBpZYYPBaKfB025rFTVLrTNOC4lbaEo6445sdhD0RNbkmr4JtLglsF40D8QwoXQ
Ez5Lh+cnbIATw34z561GKyO666VjQWhmR69OzkQI00FwMmSuOUtUa27L7USsYcZmvCqMWHRpW6nP
bb2vW1AKNeX7namP1Wqnr0XhqXzMvH336mtzv18bpZtoKxPAepvWM1J+9/FdNK4zJpnCzF/8NVZx
uG/XZQVX86nonlSaa3j+j7VrrgrDVu/HJJqdSG3Rn8cFo/gpRNqtDl7kxK7k7TbyWtDfOdBzrMjK
/j5dJ6Eb+4tW2smcQCf/xlNeoHDUDijzvbfy1Vv1Lv8zLuIbTXVYKInCh7dryUqH2gA/hb5pIWBU
sABv+RT+FL5r3Ol4V6uuHBED5USnteLtIArY4om5VWXrwyyIthm/+/MXcrzBG0j+W0AzOT0k8AI9
a1b4fDd/ad6C6o9oPiSnB8HbRmxBwbztbHMbNQepAjxpXDN61SIAfUwfOCoFcdcq0rxgOOZ5exXn
ddV891FyGMXBKh/T4oWVplcymBOTKO2PvE+QBakH6UnvjjAdxWcUEsZNkc+x3sQWIqUGC0lROxEk
QfFux69T7+4PeHDavb6p2LW65DX29iTJN+MyByYSkL9JaxMAtwBO3RnlHf6/Qn0neDNvWX0yZfB3
cv7SBd08Km5iNF7IRYNDXbrCi8Usm+E9FIQhKecQJfzqpRUPT1b5DtOoOg6WHfA6I9c33UJwVPVR
ZYiUbYJxxwJkhNDcjBwi9zmcv5QnHMfVuPYBwqpkzn3rNO1OtDwdO/lBzFcmhNxiD1lSU+dCiM/5
A9GhAlksHwwf/I6BIrnOwjteFOVIKPlDUhZrIWaN9E7JjBIdNUx9EnIZdLx1yoN1YpEVax8my/Au
ays8nTzdbfJZZ91rh4gdZ7RHkuDUlUJ4W7rttoa/i5Sj43vvgrnxmztrJStLZiykobp4efvwlotD
kC58Y6OZbsto3bqVvCUeqXalPGFXeorcHvuwFsHwhyBtPGKWK3xYEn9PqJzR8WzLWt9RNVTj8yna
qBpFbunA8lb2Ibwz/yGf8s7HFUOWPnxMqtfJwVSbQzLqxrnfHgp5o2VvSbw4eX9+L7wuK/Cp7poq
fTpDJDtfbNF/UAA9qfIa18XqpiQLQJdix7Lu0/gDyMVsj1rxIfPRZj42BvFHbunzOrpS+V2OHr5u
AGwcXB5Y/otP/s8NDH4ealpY/ncDRkDWduTkJkpXmimT12zlGHhBqktCAznvW0+1cOUnmBryi9IT
idD/v4OzvtSowygMRMr/Auu3EIme3B+xCcRUGX9NpIOivrJGg4Pg9vcLXyATZ09+VvIm+thWUtdV
NwZ8IR2nHotWrzRWSPRLLZup3kvSXunBf5R7TljgNPPH7P8LFPrn167aNCSjRBmPpfVkKWRyoyHb
WpqTrk0m57viiWli0BziXasCJ5MPnrujHQp4W4HPzs0GAo/vv+enDcwTpPCFXUtOcLUhm578+xsB
QjPxAUPNZ1loB783A6cwiUYpqnrSDoa1GuArIWyt4M0Itqd8pwyEXTDwUKm+IGI6J+R9GuD/7y/n
h4UxwXgK2Cx6Df559nYobzy1MaLsHs4aXJ5xoc7SGUYbEVGQzezaKvhChS4e+Z/LnYGHrVDpaTFG
3S4lS63SccfBW0hLCzvGCDaDajoI04mf2WITUygEm8ZkC+yCm3qwOGWtRePl87xRbsohnzGvSHXb
GyBQ1eXSwncotBy1XNXFvTzW4O+OFd1qMEVbnGIynRjqu4z9FzjaTtJnJGxteiPG8hdZOfCOnXgv
c2gpOxOcvJbreQ93dMDCWQ+eKcsjJlWq9VfLb6TsLqC0k+YigZoIL9Xwj6nNTtOYK4S3VRHGiSdA
fKOG/L9WdQop3cM0H/Jg41fPqYRHr/7swYw9aRWb9p3sfZj4jxbmH4PANcaewSjDsCWm+/Tqx40N
b6Z7FsxmgUIfdfehjBY65nUGX0S8FyASw1UANTptTtG9khGKmsOSxprdy5F+UQvIu1F5bqGQdOof
s9BmsbU/hcvEN+dph4uFPGfyIlLFwBK1hfQPhRpNUtX/6cdXSK2nkoOrP4yWt7ZSmdrWn1XmUwNp
WkdhcNLqK9R96XKjmkAZlCM6qkgoDGcbVZJ1URBKRX5fzaWF9Vzb5ewwzsK/GrKO37/+H7BsLoUB
G+ozxqGMab+vwAyRXIZiKNyqmbZuI2FhWA/tawJ0aOHIcmp2U8oPyCHKOeIuZn7dLIz4U4tZmsjr
dJws8G/2+pA2F8Y/iit1lXefrdBc+U0u99DpPv8nXz+DLqK4inWxDsRjd1TX1b21yMjsztbyH6l9
+f0nOXfBR0/z/VJnc+tTOhaGUTE6ZvDZqAH+8w9B9kDbhU4iaI8psEjumLQETTOZrn1wbEx2t1fu
4hIgOruNs42iHrXRz5N6PDawek3X1BBvLzM6Tnmtx5A8bD930VsZvgPS2jAhlvyNiKEjWVz+1luJ
LyMFO6O4Xd3s4/imes8Kh6VK1xWQB5fMTcbJHL3asWN0CuGSfNwaK68EAUWLcG3r1fNBuG3gPJof
DCVD1Duqo7yG0NQwEUzemqc2eQNlHZp5uEJV4TUOxWF8SBvH2/v+wVdnUbPAycncq/SBZYWV5Kwn
z4jR4aY63Uc7iC4WGooUH7lxJVRrVV6pFOWkbkfuKXo0OHTyda7CFndQQAjtcTChGL5gIC5G9wnH
155zSbprnq27AOr7n88iXqj1jXa4ppz8ktV+37TBLRlOy1jcMsVTzhZk3JkRboVNvBWyfdu8C9Sr
HZZo1lDa4xSQAL8y2kNEK+NDtYmNZW2uoLdlwp0KjddK7/xqx7+iyqj9rRotgOTVcJUIK5yn5MqV
pCt2oz+wDaH4MQQgwp0wTck8W9V1yEYmBm18Y6X7ugmXOm2K3KOP3+Hc7FbDLbMtPJ1oMaV75vyL
FszkTsR3MU+PXaUTkghT/un3L3oCV89/Q0uGfQirgBjV87NekpokqXw8UGFkYFVY0imClZPvLWtX
Dln1x0th0oIPAZNXVT97/AhOQxCiO0NbjyxkBt4rukBCATSc+0h1ctC5v90HLIAis7GKJiaNs0Lu
VpUwN7N3lAZe9FApRytY1oHLYYCfKsQoO3oL8rnAaaTNYNzVuducDicVqzKIusM6y2btsFWLdV5M
U27xCZAk/z+ICkkhUUVE7ijuCUs++xJ9IpSqQZPjbdq/MtaZgmmY6XBa+dHg4G1uqXOtu+a+cbH5
whqSyWW1VIwXNMk8myAmMX6tSHXiLfbWaMcZFZANS+UMWt6pgpP7axTbnfaXAN4om+4Ces0UuRlq
r2UzAsfVV4o2+QJF/rojNK7YHhvc0tkddWIUmIomjEdfffaLx6BemdjKtKsBR62OcnVVwOFFswa+
CPWSbU6NF40xx/6iGZ32PpQPNdg+dZEyHz9C8db04Gkcidz7/Zv/8YcjfIF2C7sA8VwCinCBeINp
3zDHXY5tp+lOm4S/TiOKbeuB3+f36325uHxbZNPv8r8L6mfFrBhHoZf03nAUBxi2a9IvYGEf4ewh
TKrmke8AMJfjPk6WynPTOGlLdbhDzZQSs+K7RX8XAMPIjy3OgfG6c/cdWRH6jELqvnHo0RfSTtAg
1pd/ANrS8miExxztBgVsvBtLt0jmIqT7CgeWJcVhLG/j+7LfNJ6DYaBnAGpGbwqVBUqA3lYc8yaZ
ZRWm4cIKWrm/l5T57z+HNj3u2c9Bv0u0A/pYhU94ej//dEFpn5hy7o/lja8upn4PtzrwRxBLg3na
XGmZJc4VHA5xOwRgJNQgWYBkKJ5NIHhM4HC58EwnKpaGCfkG9tWioq7M7OqFchOasz7zJ3fDmew7
W69xq3gpNssCRdXoDOZSVzC3XPXiMjWXmr7QxfkpxsJjURprHcjNdPqrjroXGx+UO4xJRDIFIZyg
q/n+vIaUJXHZSQQGmBhXOQY1S07cyZxzn94AJ91SJpIN8zF7fIUcCu8FrkJ1jXFwWb9OtzHRzCe2
AQlWZxVU2FlC7StNft/NxNlrMs9nf6BD2fHi7+/v99KDhDDIiUis6eJUJutn28DQ1pbYehB/FOMB
T7m18tyZgDhYA50WfXvTjy+gzmB0ufa3bNGL+BSpFeXTlQPncpkjiMZUi8QTaKkQVL//7CKBjUbW
kNMgVMdY2YXGIuU4sbtm1wwKHLGP3x/7kmsIzUeeaJU6NTEH3Nn55oe+3sonUd9lElLmJ2KidoM8
3IbGc4bYRsVe1TwtvbKxzWScK405G1V5KSiymyYYw5ivGTS+pEXtaLX7tj7dpOGjSiEmoKnu4xib
Fm2BKd7cwLWg8ZoF6jrQkbH+wIb4qPvistY+LP+pmo3lQ692ewNP0StPeLm//0ce5SkxUZDOKbhB
ihqrS3vrwGQgBW+WUUzkN52BY6od4iCDu745j28RdpuV/cwTk3cQoGJaKjc9DkzFvTXd2TxLXXUv
188YB8wDOAjivG436LcVJk6RC/gH6T67yj29XIXc/GQPBPuVSPPzMWuhECPreaKyQ1A4kz1wtWjZ
jPgtTuZlV06YS5YVxpMGicfq9PmB750tgarMPTP1RfkQELbpZnj4hnbP6KrbaSC8w1baCI6F9X0w
g8UsUw6GD94+bB2AtrUmfmiHmIO6mFsIVfFc3ZoucUTs5PkiRwpTlBgHzt4+f3+7l60N90wpqEM6
gK8nXzDDwlMamQmzbyqYsN9J2o4kB7HcwWgsSRDFKCa4kpRwifIgApBF7IA1C0bbxdgZMUid6ydS
s0cE1IVv2GaGf3u59keDvkZ0vBIJFQYhzBCHJGEaw9ixfPj9uX/4LhQ+aP6nTvZB527EpaJ6et7X
0ZbxBCNwTNTmU62kPHiF+/uVLv3SpsfFnUpCbYFBon7WPEKRKyQzVnO0D/JsQdTykTmu/aQ4PdiK
vWmvrNcfdnw0FliQYbdMwCuZhd93QGKm6gTMgoo7YAjA9LTFgkd+oCA0mkcGCVX7qkmrFmHN7w/6
00/KBoGZjQHDzTivTPVYMhJhCOJt1rqlvx+lNxIhB+8eV97fL/TTN8tuC9NLgStDFODZnpv72AM0
XUHs8WfM6LjJiM5iNuoYwiEr3IGVQvzX79ecXtL36oVkYJxDJkMrENzzH3VMkryNCiPbUnCDv/Bk
RbeTE+f3q0iXe+10Vou4iOCdhbfH2bvrhLLSyirOtqmMuE+scFV8kPA86opGQ2ZE7JuJkDvZWyOh
w2wa41Hkv5pqtDeY9LYwEXBM0qJrpnvToXn+9P/e1tknDGaLXq4YCLPIPjsZwZNy1NtrBcTFs9NA
YLmu6ygEDGJNzp4dZ9Re60qa0oAMBXrzgeFq/cpulPbrAkrmS/0CBbue+/GDnEk2SVetuB5iTKWu
hdNezkfObmX6Pf6pVRPcH+o2VvJ7TOLt3U6esY/bpCjNFefa/js1id9+Wi7FpkCYAJ4A+ARNZfM/
l6prpffNvoAq6YFvrtrMmsn4byA3a12evW9wnFhp4wPx0r9/axeF0nThyQAKz5ofFlFsZQL2mmz8
2I/1f0mdkvHYCiiv78ZXq1GvrB9leo6L5yQtfBKbgd2cwzZk4QheUMXJtrDeowqTcJUk+fca5xXB
uDf6xK5M4o/rB5z0masXdmvl7iAVB48s0ZYI4HRqU3BR1PHqINnXndKMtWLbcFQKyXsZWQvMcJb+
8LfDqIBoGiFsZtrj0AoLxcuuLNOL5TD9dDjYc4RNhe65dE7O9BxTpFGZhjjIk7C6YIZ/DQ7+aTng
A05bDfIMLHy2yRUCcUp8M8VewwnhPmFyilKCSajmtlfnLtPSOn85QBi071/9ykXR7MdyQ/XE+k7v
vOwPAKYfrAkmnPLOLZTkCECLAQPW9Z0VHYKrWTk/XF4m8lPGKAxtIOOn72sgl8TU6qoou4XEIuZO
Y8HhwGEAmlRoM7+QHxS036elbuGeIW5ILajwkiqXI3Yh1YpwDb4coqVAIevs+magXbk7dVrB/6xQ
xWpPUYKZxlanDfW6N30Mcc3FC11RN9ZJ3BWpwRSXAEoz8uaVvo+nWOAIuQxRwHWNry2UoE4q3BiZ
ESdUBfjnG48qdF9oftQ5IDecypqC+Kvv7EkRpagpjLJXicNNQsFUw6L2GLqZSupqBfZYJ5Jh2k+k
VHI8YWUq7bIjF7wqhijgmXWo7HAXnpkBbh5BsMg9Y+l1OH8o42xI2ivagst6g5HFP2/vfAeTlVST
mrQkzge/HtA2pXv2mUGZt5l3o2DYTxYWvv3ptY/24kTmsnDo4bDS3+KjfHZcnNqsMQdFTlFd7fIY
OREMqVV2ze32h6U+oW1MRMEsrAtebsxvGFV5nm3B2obTDmvFU3+lnPlhofOp0DmgtaJAPNfGxsDG
SpNF2bYKHKFcn2Qsxl0J6Y4XP3fSw++7/mWbzs9GQ8QjUX8r/6UP/PM1dyRS15HG12yJc4VQBe0j
b6UNJAE3PcromYt9BEtCdk3fTYoOcyF/051uOuj7v9/IJS4+3cjUpVsYWXEfUzn5z42QOaUKesAZ
286sTef0C8Fe8Rptt1yptjWr5+XKXBzNWTtrl79f+tJ88ezSZ/sNlWNoenXiQa5+LH1o95q5G3WL
CDrDLVoFkpK50ltorOVHqKN8abaV4VjETmgeh05CiuG1H+OnPeafH+OckNEXRlVlnRFtvYoOUP2s
g8rpUJ4Wn5nQzhTEdamAgwwZkZICkWuLjGceaa9C6yryA0PAKey9kJnfVscM/74TNKrJcz1Xr3AZ
ftwMCaZgJAqMCrxyVgmSAEw0rKbHW2wrNd3B6QfuXLjQrIeGcFaq78nzlJSICEQ1zN1U1dwpuoHE
vZyuLu8MJztpYAjQ9IyPYsT1QnsJghuZHaIrjxbm7y1+VVieomjWcCwq0s+MGAZckic6SNtZ4MY5
Xj1HQpBnOagxVbASKKtQKRda9KcQhJWUOKNZzEz/dYCOFAfKWmR/VGJ0ddJnjND1Stt/OaT8+pz+
95ucfclGh9lP7Mn5vWIbaGv6OfNAB58qe2suFcbE2ZWO8qcNg5qAXKFJn8kg9vvKETT1ROaEkWxr
fHg6d4gehWRt1Ffw6x9XCa9YVUDLRQDbswIkPWEkW6lSfu9/TnzAYCvO3kdbmGUbfze6sB9D+yGb
mVfa1x/3hX8ve3bcWkUeq0JKBPgobyMTUpS10ACqO3yCBs53KS8Q7+b2qZ+Y6u+dCQV3wFVA+yuH
8TLNBEaZC/H06fGlgPv9vnN8ycnOCiX2aQ4EKlkS6L8+hX82LTlqPMHwPf3Gx3SCICCz/juI5lQt
aXqzPBW4bErINhGN9JiXmYe8cxLJ8XzyrEcw/8mZPbhT20M2RnNddcNJa4JjUPBBKDdZZ9GV+71E
pKYCf1Ifkbpr4QN+ttNFmqBEQ0OWDJtJJ722J8a+QCqI/lQ5d9XxLYFV0hdYxuTDzEJ60k1UUwL5
TOnpZIZzZklR9S4J24KOxIQep+BrNTW/7St5OLNYY4AKA9jEKEq+x4VIbm4QX+/GWNokwV+Dv0gk
Z8Pqjr+/h8s++ftzGWdIW5yRvdwaiX6T+LfUQYX5QXKgkFjrqlhJOHr4Oh5sigs4mqvxXC7XhHNi
R0bY8ymY6TUBHlfu6KdfWlVoW2H0YUp+Ee7tC8SRKF6XbDEbGg4YQOdaBkuHbZnoukLrZ+QJjP1N
U4VPgUC9GEHbjh9zXXNPGCgrENkZ4sXMMiQkWV37UsTqsoX31JPMBC8PBvZL096KtXCsAGGJ1slx
lG2bBQYChGJ/JmyF6dViYVprZ587eD4CVvy8OaPPgZa672KPoEbgCBwAqyO686D/PLX0bBVjPL1e
cB+9WuJi9qZCArnykq9dffrv/yw2vw0GMekYdZ7KI2UtBwbKOcbVdH6M7zkDrO6hGAErr+yvl/iS
wqBa1CcMi6A5+DjfLxwlEj6UgVpOFRkmMg3e8YgnWuCY/9z6kZlhnnXlaX+oNFUdBID4G5Uv6dwW
CAGhEMa5Hmz7hiPTFUbmYmrxZf/dUs8T+zzusOUGqKzBnRJPxWpAxVGnunYjP3TqtOkSXAXkSUBQ
Z/s+mYEZj0pUtzlxavg4VXnnWYqry8W6xu870ZdaxOQW0vgQ9rMhmxJzroATX03V+ZcHPwEnV5UK
/4IJKJp4iZNnPtzvNhaSzmj1vNgv7l1Y0WCnmNvZ6WwF6+yjtycd68P6M3v4XAKdb5fH+K5wj/P/
y/qeNlE2f53e/7zd6OKhE7TUz8Avdqrvb7Nx2Iptc2hK0ZHhvwsCfHviBjpzLgvdtuqCBcbraeMv
cjLeKjzN00mikb7R66Gu06Db80494nhOSeaM6I79CPi7Io99bFcNOZKFCjGalC5PrbZNWXxVRUXP
X294yzZQruQH/bCBIYifHHoMFXCVA+77R6+nViWnKLxpDNiLlI8GM+BGdUx1AWpl6wyK9UIiyqpc
iNIJVgFGA6eXTP/UEYPGADSC5gbto1YtIij5DfLKPiSrLMAXDW04NRmtWZS+TSllJXovz3svTo8M
1EC7eKUSSiLEQJWroRv9fWFBtrnYxf5jtMp0igb5UmfLucqCNhEU6O64kKMmIrcmSWdwuCw8ddqZ
6erMwNtZnxJ7g7MUTM05uEP6SF5zzJT2Dca5hTNbNy9a+JFzfPdHepJPjJE1i+A5vCQdFQc2+s/R
xhRX/IQGipaszZySnjFzJ/AKtVo9x7feqxfWuCAnlrn28NjdRAi+MJNFmj5JvSa2JYYB05LzZxwD
p7+KjFEDbhd29kLJ3HikwMyqv3Ccmrv81vwIDTsRcWmdS6Jt4Oh3bI/jttlIxZwKOpAxBwFLWHYf
AlWb4sTlovAWqr8S9olbuaeFCojMfWA7ltvl42kh7tRHgS4HcQUFi4AsyCGeuGhsvZsNgh3hiUiO
B9N5fyY9/T/CzmtXUqxLt0+EhAncLZ7wZvsbtE0mEJjAu6fvQbaOuvOvoy4pK3PXdgEErDXNN8dX
7YqwDVkLfLiiSGS98nd2Vj8Fv/Cm5/RUuuBJ9mjRtF15hDS+vu/vTIzVEmGbBfUXnRNGhrNiq3Sj
GVn4mWrbOKVUvpmExPTe6n/msPYS/3GKn6L34lkK8AGevLuBYTM3lLNozjAHsubqJuGLkzOBhbJC
dwrT0mrm7bx8sRUG+GaLvd8wGHBCWOdIBkhDDNVcJmAQvEqmQ4BWP7x+cPWP+dt8boENphZJFFUd
JAXYfGREn3eHy3A/ie9MfXAR1jk6ZBKhcpF/8C+Pkbroe5qX3av5YHYhNISgqrZptksZcEJlgYKV
H8LBys6P6keJao2r4LdjgH/ZtDj8pHSVto+98VQNHtM6BaaS+CJ8ly/zWeeHv6Kn+Xv+ro7RDRRD
jOHPs3ZWfLg9e20vnvp3bZ8e0qd03wTiW9l4TEwP2Ew8oZSqrsMRPQT36ZtxMz85fgZbOZ96cKXa
hxDKkZn1LU2d6hkkImHerr8p7wbowLP0DNlSexXexVfjC76VaEUiCBe7oij1Kv002HaDbmPWJHbS
3+oP6SlWjQJIu9hClie+tufmct9VH+ZZ/II6eBF+BKY5SzuCN/clncmtYcgsP2Nh4f80cUy1r3TO
BjYI15fx+NN0UGHE/7GPgTH+Rs6njpbwHm8CDizbA9tCvq8D/7TYhWBu8nN4W0aL0zDJwVijvh1r
QBXW5isrSSmt6XlAJkiEblj8oXQrnXRL+CEYYyEW3qcNptN2s7H0ESmkpf7MYCVlG4rxKX6Zr+JV
3s5b8RpdcfTotxHcAO1j6m1WiOJ1vMRf3Xf0a74uhIDE9XfCYgZl198Y6VYPa6SzgPkth2gnHYzX
DSeA5E3edRQCQfP3sFRdCNl8nGROjC34wjsy+ZSy99hxgsC5k2szoQQY29YVJmYtGnxoGld98JPy
BO2P4lv8mv9iWvJxmwPt+n8vpP/s266lWeKh/7eO/kcyYdDhaxmbKPZ3k9rUuhSZhoWmT2Ra5A7Y
brCK1lm5o/Rkhvu/LOPrL/87IKDiIIoqPVT6FeRef29PQz9hGaYwhYt8a1x3Fp7g0iYguid4oxCp
jNG/vOI/0+z//YogG/9+xUlXZrFVNvQzm4tYbKkxmiur5bv8t9zh/1NA+PuV/iPiyusI+FzDuRWc
G89tW54395tJx2O+994UrWNXZC41N7mt9s8GXxgnMoXkXyqR//c1Ri709xmPRf8QxlTI1hA0Vhkf
/lOiHog7hbMoOuO/Rvjrif3jTaU3vjaiTJUG2N8v+EijOuHz9/XEK8GJZt2baOhsUix/t/SNc3xq
zWsp/FsD5w+A5x8v/D8cls1/3spx8VCKCiDKDggLiBAKjt+WfTzaQfBvnhA8HX/fScRSqJX1jbI6
kigoHv4Eu/8rkUny3ogKTRBvZb4ukHcCCpjfnX+fmbh1SuSQvZ3EPtchN8KcXa7dd92WcfOWaVP8
zvVwAw/rceoeKIj34uPYmrclfa7NY23eap2tD33fNquO+uPUKHsl21eDT0gAtLKIXXVwlA1Dixez
cuG7jdlOSAESabQfXu+PcMG32LwYcdheewbXq2MunYnKmW2UobvHFuYtDMRkv+fcTyZPSvyx85Ls
uVGxFzlVBUAQ9lGAiTbjQaxGFSRCwTWyrakHkuzQyAEiRv0tZkRXBvVp0RIY0IVB0ejcvNptEtcs
XLbqkdmFxiEI4DPDH8PnBi9sFK6xSx9D6hlTCYAlju1+0sO7HlbjLs5uy3Cbhh0r4l2x6y8swR9P
84mZ5cctD1CV3KkDJo52azjbB2LrQy6f5Pi5bbaz/qvJA/JXTf/JYwCbaMPdCoeFNADPg6welVCs
umuqTtTIcosQEbrxZ/s2J/wuG/ry/SK/AriSwqgLtH10gy54bR48JvhDM1WczrZ+i/yZ0oiFFpZt
lquffwIgYcKoCkBZEzIbm+OQnmSA3ptQ6hg+3aKZEsrdwwiZLEXEMUVHne0iiHO7rmj9nE2ssZXl
TZz37IKPH/AshexKIj9xzMt31TxFj/OjiC0h/dCKX5pxW0kv6tbUwkr46Igz6/KcGrf68aNWT5RJ
ZL43hUNV2IB9u4pm2lnMz8l0NvJzOeyE7iItu3j6KrQnWbv1y4VxsHazi81zpt+U6SzFL2PzW27O
2uNWyUdTDQYVg4qL7qnZdWm2qny+dwdZOvWIvjaXSToqzfskvj6it2JhKvw0dRclPuvNO4aHogqY
8JQnO6JkNfHVLiQJmqJQ07xI2U5wF9JDlzpj6QjyOb0f5GJbGLu0CBrRg8qQFPue1kHp8Hkl3xvp
QWifkmSnxsdGvC3yORuv4uYyEuIM+0gKZYlq8f6e7EQE5OVHp/0e1SeNIXf5Uxz2mhS2DGgayWUS
nhX1ZSk/DKgyD9mSNlREThUH3l7i5pwbV71FdHsa6vUsB+E53WzXea2lCx4D79O2k89Nds1FYtKd
Pvjxjn8rdGLLToh3Ed0W4UgCoS1uzel2DIAHnISJcpECdwpdC04sBXBPNBzId2Ox7SIKBF4iehBp
Zsrsw15JfA3L5g7GYTgl/tIxA+6plIn4zMMVVJdx9IIL80LOAMy5jHzOeSm8ZbOfiy3gdNXrajTG
n7xeEZ8MjTQPk9tdJgNB3FOiLxTuV3ccrn1ykeWDzERS+5SqT238VGJHGX017ZM4f05wtu7qSzs/
L/HXPHxFw/VR/yalqNNDPzll6/BbZimM85ADN+fdBvwlIG9zvVKyss3NgIPpBr/h2skH0qapC/hO
Q/a7p4ncot8muJ/E68nzp5YCTiJa7GGzb6WQ70qGbS8FSeTrRoCTiIYgtd+KcCcgARV2zItsnpgX
YNZgro/3fD9iBYNLiXQ0hNtdeI6kg4JeWN/x1Zxb1wwE00eXnODUiV1J6s68N9x1CcW6naisHxQC
gznC8SGdNOFmxG/3+2c2M7e+jcTTFO90EVEnpvPrZa/aw9ReZI5pueVwMOvTtNnrDRPyIaPy98SH
GFIfS+4JDHRB6KMaLhO/5q6TaVYdhc2LIQYRPsbVjuPmZDgaVTxyuA8JbvxHGR8hNXN8C69rBItw
msnTFksq7FTiwjolt8/ixrhUmGHOJsG9SGWn3+ctxOVzt+9ot3+mqjVBP873HKsw7/jaxPsknliQ
a+GYwruQQn5pPTlGFprk1bjYbi7LvOuV7WO4cjT8xjp+unfrHVRw9PVZb0P+Fl/SzhMMEB8Auhjz
A9S8HjkEl5Gzi33OxWASUgo3YrBRtlQYMcEb4l0v+2PzYxpBbbxlmseKym2jMwLPFpdJpwf/LAxS
Fs1PRWGhfr9HX1L/BtyIGYPXD6N5GcWPInkr1Ze+Pj+aH85hnJ7LLhCNt7m8DeTk6eHRY6lH+qmz
6A/LjbeV6tvDeihIOOtfbKn1wsh/hQgB5qfxpqq/FOGkSqzIVPjX/02TtyH+WpbXjt3NtPV+u1Sw
K4+ycpEicFnPQhsMzRPvQSEc+VLOIXK7tUGHDVJ1LEHN1MdRcOX+mnIX8Oblr0P6OWxeuCPwc4TR
LVfHhQKS/jbHb6hLkWzAyk6EUywcMTDJ6INdtOKmRcdeuTQbupuXpnmaScYxPoJiAGTSXAkj5Xsu
2J3pxbJX/ogqmU5dOaMSTIOrQiQBk8lovJPpXA+mq5zlfQSgOzls9KViIdGvfi/GWg8Q0Yb4+sPh
T0OAgW9ECl3MN00Lfg2Yi7SyH88VvuZQ7m7QG5ilHQe3NL1M9siBKwHebhgfwcE2fm3s9XY3bhwA
7LfOYKLUkmNPGHxz8PlbH7Z57Nw1nK29RXJW6sSX0TtDRCxsA1iQFpKO8P61gWNQuXLjtpknlYGs
ONG4G4pw3WNxO9LgDBxrjM3ubj+E9eSphV+ltvLwtfgTeENfnlZf3Q1BUjCa2zrd3wu/kYMeSMK4
H9Md1DIZMlWExHtfpqeQNqxRfwjGez6+6Pkbf5b8TQFkQPGlWa4DKW28JtiwE+kIGJo7VT7TseiQ
Ww0Hep86CKKQzi9HekgYQ3n5tXdM8bJOv+vHu3HUQWIlL4XwXW7AGbx0+lNm/r4PPwL60eLudJuD
Nr0Z6bHcfNTRj3b/mtKnXr6lkse3aubvBMB3/J5TkkkJKL7gyFjDwGbQvysUmEhXL+m5GC9iqsAi
Um2sR9Z6Ri/8lpc3o3rOtY8NJf6SBtVAJSl5f2Tfyfh7kx0VgA/xrVKexfSnU543m1sjXsGX4NIl
JhhH/jbaD3NgjN0fIdzVz/H9Z6yfEwZhcv6r2ttGZVL4ITmz+FYYLplkrh0M8v5k4CGExFMOnjGE
koGocVtyyEt1q+ejAVSG2iQzbFZS/r7L26jGN3Nb4+HVIbbxDbDf9w+m6cTxtZTeE+ldEP071fQ9
fPhY/g2mDi84yG52xDR0fCnEoy4GGcJCCatYv38yl63eO8tvglUpD9JlZ0rBpHl3WAhPemrXvVsR
/8F5z3xkmH3q4mKGN1WpXOb0CnZEkH3mTXrhoFbnidgN88xdzPY0+FH1rsSXhSFEFlbpILJJPcWT
w7rM3ETUX5lZGMRj2b+ldYpv8HHJGbkORf3SjWF3zSgqIOml740rWoo7+tHAo3I8KFNINEp9tWRI
m5ASuM6CR4A7rBwLPEwYrHZ5R7n548KT8GmpmBvelcqOH6TytubtSlD0Ft1y0DnKk/LZv8aJPyQX
jJGy1F/EoNM8uDWA+gDd9Iy0Jo7Y+9m3xnN+hV8xP80glRFQGA7hfavsIWtOrfdeinaduqQa6PvK
whKQBnQuky6E/iyswy9ZdDpahFB7qFbEmS1SWB6ZogthgiiFUwNNrd2UCs5Oz508CxHAF99Immsz
KK8cUxoRtrllYwMB4sTgWDPq2UKxYjK8dqAAwZNgvGtiu7/72DmlLDVmILF5GtjDgnxxFBJ76Szl
2wemJwAAUxe8kUk4MTrsVq/sBuw5gYw63jJ/pe9xGw4v8k7er8K4rYZ3D9GUl0Uhv7DJwpx6qy2e
259N768NOcpeg2QlGGIxz0TJaPTb1o16xnit4SUnmdddaq1PskMxSP8Vs/nvZ0AqEB8WKmtcmF15
yCKbwtlnglSC1QtlHo5+Z/kLi3gMjsNpdBkbUpiPokxM9eqaDryGg8aihQofYa3jjMP6xsnsMquh
l6u23vQbX7fo1l1JtSj4cY2zlKzNaz7iKmxeFLjJkx3VfgMTC03g6qLDDucvoFigCUkB15nxYuM1
1zxQj3g+QYswL82H0O1l1RXJWKWgObZwz7qwMhy8uDVhy/s/Y3OueJMEgNhHEZKi8RGP8bzL2H4F
ANo7fQkn1YN3X6lejYGf6kFMyj/1bBthPMcsb+ym7VZYDopA1G6L0n6lUQoBFdOpsREGqtTn6wCc
ljm7FFANppVxWxA8Zt4EwyYzq35LediJ4WOzT3P7noQz/l/v/SMsvnGdqknMNE9XKUF6yQz7OqhK
ZyWTmT5s5QIjGjgDCOtVj7XBjI4zkWWPYbwdf/fwmUjqP8enWPDnp+4KeVLFNEp2TAO7Mrduw9oI
HoVXkZiuEAhLmO3cZPobw5z+J6ldgC9C42HYq76YF0rZdPr0e6hKDJJ4XAm+wEnxAVeo59poTp3b
o2rjgASyaqVgMVWr223lDD2en3Y3BjOGdLI3UdHkjGS3UbyOUvnkCIWvtS4+b2plYaglbVxxCWLD
7ujWM6G5xTN+oWF9WO1/MpQzjtZtJQ4lcjFavtOfcDbadoLtW1iRanWo/LnvB5y+LHY+TGJmpwRX
1wTd3QUTHrc7LEAbIZjKa9+f4aTPjwAXjprp3fwQNbfeuBTaQTX2xTvrRPaTqeFK6nl4HLxSeaS5
W4m9YQqlZfswtmPLzeOjusAHTOk8MUGc4JW5X6L7WTCh3A4EnBtsH8I7aYNpFbnHYlMIjALS1HDp
LIyCw23JrG4lhVrnisRvPZ2ngNW/zENTs/sqqGV76iAbgBgjPbaSD54xVv4Eo5P4JZZdQ2AwxVG3
hJhaFXBYGEdUx37xhvTQkHPRD2H9fi4ip9dCbvmMLEa2H2ZQ1E6FszFkE2h01LyqIIugxoUxwTl3
LI9c5WyMba/5qRY+6qDQEMB7TAkxMcV58wrtI5RmKgchdzAAkiR3cYAQ9a1U7cXUfZSe3nlj4t+x
j06CxXRx180bm0cX74NH5A+mqwWaGsgb8FEO1WkNb3rAEoolz7vH4sns/zkYEdgEa7cmFfwHI0pm
YOBfQjEjIzVl89xiEjYAYSidhWxL8fViW5deqXswBTgiDjYVHInX/JbewREklGRkC77n4k/wzKZ1
4QIqwLonqU4/cGktWbI3j6DCgwY/JcDguGeUFkjXWrHhkaDbMJIrXPPHtLu3HjdvNFhYmtKQEADM
50eZVtBJk91YPSX9qTAuy7h9iH76W0KxQtcvcbvCM1lUscQ6ps/QryfJxl+bLNt46c7pVYE1ApzH
qs7t7xiOPJz3LVNQC+ObZK84PAm28tIwT9Ny2G6qOCVFiQbFr4U5JAtrQmdBsyREER6mLRTQZIv9
CqOmnFQe40H6Uz0eXtiAuD22Yy63g8zWiywI+8dhLfrr6HNFKLuOjKMjLhY/Cy0eNWSDxRowT7ct
bxozWRXX2+vmS3b3HjfKSVJqf66mWbhxUqJCY5SuDARfo+cBf5cngs4IxP0QckRpuouyQwMnKNsB
VldhT7AZtzGNHM1VztTP8ks5u/lx89YOmP5sy36PzyoD2jqI1h9eTATyT/YvHuvE37DnaNbCg/PB
JdAF8OEucQHgKOGa7YBzgfJjAUxqvDsvVRbWuZfw/WsLdsfd2UvrG8jdBA8ywgHribuwTp10tIBw
tTf+zVXLwNuusiMaDYSNf8Iu3MWX0UV4CJ2YYIhCOIe3MuNpDuETQDFsAizv4Cl+q/D0GZCE48Fp
8WOM21JdL75jwSHAK0x2HVsWbONreManmCngFLImKYPkaiXWsW6KoGAgUglYP0XsTcATVp40b9MT
/zdVWL/tjeJAC0cfD1K20xo/hWY5end8WwgWBd7ELaaA8njulN2ob4fMV9TjXFy6ZCvInsZQS7xn
VU6mQNgce2H3mF6gEW2GM5+X6KZiT2RexJoaaFhEvkTvPwoJy8r0UA1XhY34fp0oCPe+SOoMghAX
AtmHLKfiFFHu2j/Vw0Y4a4KXGLa2cbtypy5hI1+0aCsckm6vmLeIp2qhQ+vp73f05rWVw2Yjf3Kq
0ZkPw838ALi7xq45afd2k3uEVT32fQk94Wk3LGFcM/vqc2MLmpMa/tJQHqZ0Y0XUHdtgeuzmnNUp
iCHJP05Ke9WjsyKc2+bCjkyookpBZ1esG5pzHxy2LyUOx9bGvL6VbC7aZOzr4gKXHiyVUVOA2qqU
Tyj7CMcJp+A+gFSHP0PbhqbE0+KOOMWCVXIlH2lVayXwKQefIjAr8nwbK0fY6h/CYTEc9Is15MY8
1JVtPZA/HPrEJ0bSo+MoHpfSlT4LwVFVNgq3J3aEJIuvPd4KFJsHJ259gm6MLeEnka+B6ONBCikU
I6LjsWp5jvVtc/d13eXJlloUD6CidhJp0+MqmhcNA8HxLKRgjLbtsBXz/SAFxCakG6kZpO1BEcE0
bUEezYCakjP4ukEK2e8iSlab/ZBvDeUFi45UPG+Wczmf7qq3VJiWBj1wTorkj2NmhFx9udvepZD2
jRZM6lHQGE7dq0MAJxcPnFbB9gY3Qbvod7QXy/s5zp4i9AXK/SWJb0Z+YVvWqu1g7A3jcs+O3XTR
tIOenfX+lOjnfDxkm8/pQRJAOXgLcI9NS6r3eRIKCaaxh74OjB44376pgYzv0z5cpbypnezYksgN
0gQ3W0oG4QPkVbxv8yepPzWPa5kdl/HSLlch3a0JzSYspy0D0Zb06yGQPHPlzpoJJpHuwXVUTlER
bpSwmt+S4UnDUHrcL8VJwlJQC8bn+xvFVezC6gSO6+r2AnXEQAfAxEhhg9CE+kxcPYARsXL2X0aD
azt9V38nr5sn3AxptOZ46TGPbZHmdIRcfWD2/yIBR+X1VzPsv7tExtpdVURmABnH/bsZlm4ixiiM
Srwl+7dxK5ygZKEPXNusrUY0bydEWImLFmTUrJQtg+wGOQFrW2GjQgHSRZ/mcW2ZEiLCQSYCWAAv
lgGQ+Z+fBgG0orMcHWfkHjX2SuWtURlBmGs8Ayxn4/QzJvEQpKwNtyuSDVgVghVPewK6MbI7yRtx
l8YwFa4or0ZFKcHFzIJv0PR2zMaYOItCIxsjUh875UyglmRTtuJgTb7EXlMQANk6naPyRl0PhhOs
C/J2DpgCMW52CQyhfXvE7MSlqH3Qj/o19RkFPM0nanLCC0OQ+OKmq/bcuv9WD8VevyCYV7GkaSxK
Hj28SRpXdj7i7moT7jCV9Xhj2HoaHZ1SlGIDs4wQG/35Je278Kv53SOy0P3xmwwPaxX6T/cJI1Gb
4G7VTCAApGvVruuhibSEul5BlL6KV5CtEJzMjdO9yPh3MS7BNYck26DPQ9SDrMviA+IFagF6Yt81
iw9UElhiFu6w1mJrJnUilSbfWydzQNUiApqcDXk68+NIiSFogndOrOY5PpkhSpV/UVj+AXz/Txv0
zy2nbpAcqkjJxVV0+Pct1/X9YymLar5tNrtmPm5yYLAJI9mFleTPUgsK0DPMvTT9XsDNaeMhUm9t
/h2PJ9nYzwsVs9fNcOpMJibKW3e/lj/Ux8UiiOIweilYhYF8S8Td3c7AEFrHPhfBbu3eE2821uBR
EG5T84JbDFMA175619JPspzGAJzAGOTwQCWysXXxYJSnCsYrnQrIbw8fMZm6IgqJmoje/CJZ4w7A
IvpI9mtvlJecCuIztYv8raW51WVeJhGXnIEpdbGdpJd77lQseYMHc54QI9q8ZIi54BGLbiPtstzE
2IlMMP+KUGRn9/pfFJZ/2tp/X3bzj7wS1qJqwDr8j37/wqRilpqb+aaejE/Mc9Ma03OLytUQpgeo
NBuMiIAaHYpDMbHpuPEzxc38BZ4PoZV4Q7yTudkzwKsHV8KTgJlo5EOuYLfWg+GIo7ZftjPlsgnE
AjxPu9W392d6ldAmqZDdITduubDlVaOwfdN22U29Ow31Ej/asbmPp/GLMqEKbj1sYpIGHOht0F8J
mibd7V+xO/6/hSX/zez6+4LozDJg3oECcaNs9LWB/r8a5FkdiVJaTiIxH429fVud1ehE7To7Plqv
wjW2cGHAwZUo7iEflytI3pbBwUkOIj6UdtgoiqmNKd5D8ZHwtfSbeTyBIeYMtAa0UAzy1T0NhmGv
NohpT6m+g5ZEy6JtPYTqicNcnXYP20A4U6gZ6Dn/IqQ0mxM2wdKKVvIM3enMtc/IxTbwT5ue8uKi
EMsVl6rxK92Rn5G6x5OdRN4MDb0KS2YBJ4JeIkgqm6dhPI/aUTG2ZmZ/JW8I90QvetfJkgZ8uulf
uFoM8sbP+2CjIYyyVZ55iFjMPCSWvqv6gP77hGF47XKuBRrghpqplf9oOesr/Fbq9SDnXTyw6oer
Al9OfCyrSXHg0IsZ+mkCDdJy11x+kALSCY4efmQ4yVtzf9cUS8TYMvH0610C2sTK7JqtEy1+/kZG
R6FuAfouY5GihDUhchE2d/znSz5z9+6CM0Ovo4K2CfAi76pgM2+jzE9zZ3j6+ppCbC/n0YJ9PPnz
RHZN0wF2NGEGwgJ3mveJ5tcUHO7ekz4wM2lteudRebQ24xCbU5VSa+s0SCFLK60t8wt7Z96rtDrO
OH+9MPRIY5MmDX2wrz6oNu4s+mhJQmYeEAx01dNk+Cl3zbrMMJ24myoy9O09OhXSIcn3G0r/k9X0
3C8enWR6WIbE9zsZ5STKrT8ycaGNwq2+B2Tnam7j0S5RwJR8bBPA/+WJW5AiHaJb7CLjV9kMSvdB
uxIdKWVG8hzqN7knc/9Ulp74bNzc1WkOH9vRv4EbixUm8U4Wuc3kVbFbdQ6Y7ZLyieDlqt1/qRk1
Ncsxfwxmf5mG2TjGR9eEnGgbuZuCoNdCJjw1TL/sKqp4eohMtU5tqbSeMmA/kS3GzqzapUHp12H1
iEZcL535fTEdSfeQAE5KKCxWty0DhYtPl7q0csluN06cgK5yDLzCJA8+agqXrQxlOOXTXlfh1niR
BrnQVXtvjB24JvqHqVsTMZbq3GXcg4NUDFUBfwgXfrjZuhU26ekJW6hVWUm6MNPltysuF/mL5Gd0
hgeb7SQHkI4dD5Bnw31wI0+OpromYXbnoH0fRftOIwpnZeihPGykCaeldLTFo54TZXb0CgIylcmo
3cYGCUigJFtU8eKSWTV/jP0N04/RWoclPzCpQw52/kLsRy5D4oTp/IT+qjiVoi8UgVF6jwlImNNK
Tvumon9NLQCu+JcVGWV+SzjEewJD7buGLP2q9Q7GzADIh1Dtjz2PQBJow6GmQvGqUI7Hr9wyCURY
YmYXSOO0Sx7+cC1+YkoPtKaGNYtthhNSD/rIBq1Xb9NTjwb568RM8XYEsEy3U/WnnQHcq2PFkxgz
8ZMH93pQPhyl9tGfttRvSxubX92mKSKuGzStcgfO+iT60ky1/08RJPNzaFQT8hEm+axi4wKfzPZc
GMpm+Q4iH8WSh0B65RWroZ9nYDMhUWF14n2FsBF3dHPbGbRPQwwnZsqR3ZaAiChJ6K6U8jQjjKVz
3Tw10HCqXaXvqIJSBwAmaYYC2zulDoms2+lZQIHlRt7EaAm7lkjp3394vJcLAlZ0FLg0E6fu7tRI
tsV5+ZAxtMMteO1hUgnwpF/xd9r61LqyzCOmzV052VFtGamr7u73Q15ulc02Ef3MOEybHZTQe0Pq
fpGHs9y8Gsxj0Q0Ufd08oPEWG0+ZXvPmgjdRdA8R91fzLo49WaLM5D1GJ212D/0SlOW1LYBcXdTh
ECMNpk2VBNyVfYTP/Uk399QuKciSyKbf1MKp9UaF18a7KfZokjxkmw5HhXD8g1HPwYZ3j+ZHly5z
dFhEvPMu8XxbyJORRlOJqU7cxlrrJFbdrHnVLF31ClSeD6AYdXNONANSgb9RhgMnTi/ze9tuDTJD
+bLIF0wJNur1XtxcI4KUX2Abf56bp016lVcgzJVkeklQu2yT8pZLIY9axm2XHbXsJBYX3F42CM65
0eOtJrp9Gq7LoUddp2q8hvbDlvVJGt1KP3e0fg3Sc28Q/I1JdZP5N7L/y8O4zM1rJl7b5nXOL535
Mg2XBdVUe166g9jsH71Xf1En1kuLvns++ywDY+3L3Vkft5gVdki7skurnP51kPy/0XP/CD82K6gN
nBbj1v8hQ+z0AeO6oRBvDxYjTB5m7Qn2Xo1NFbAoug5L0MV+KwYTcwsj8DxkDzwERPU0X+1ctrGM
YcNbWeljWC77vEJ65gM+3CzbLAmhwLYzAm8ST2tYMZdNxKlYhkahfNt+FDoGj95ceQPUT2DG2zZn
FOQNFojBRTCftDGslyc58+dDm/kyYz+ZLWeOqNkoUgx3fNgiSYL21B/W7QWWuLPwdPI0m7bpQRkV
Rq+5iaYrRT6m4OJnr9DCsYbUYeC5Pg4L1ignRP+ECY8SEj7mM+909evDeGh+2LwEgMzn+bl5R4Kg
OPNLrliK5hMaFH9mFYTyon8VqDesxPTwO9Altx1tbC57S4jcEX0Edic04mNGhCXM6OnKXyktP9be
Fg58joCiVl+tNtxe2NKyUj+j0aMkTA2h8vOcBIguKQ+dt9EPSf1ZLhSjqaD67Y2HoPLx+8WCZ7Nb
i8jQyRO/8scTtVoN0zIqYcph3ufLM2MKDGd+qp8zckUNcA6iRyt+Vz/Fwib/arbsG4TFSfdd5g5k
XHK4AlmOvCWvmAh97QUpld8cH+GUo0GkGrGuS6bsq8tlWS4kD5q2Fmop5dEBpNbb07Lsd4sGzN4X
3uvX8pdiVb/gqT/2FBTrV520GnW33WarhLz35GPskXBL9OKOKKdnq37FBab3iuZfaLSSvg4H/+Ne
13SV8TawL/AJ/w61pXuG762YoYb7Tlj2EKh7yiZxkFJlpFs7JDao9vCdel/d3Vba8cc0emx7yUnv
YDmE0nAmi98+fj0uY7Wn99b/ivvTw18zkv5ZOPZjgIbViz9KugqkXSjrqRhgvmo9PiISl9jOfhHS
VS6J/ceKbULpf6MjIVz7OIgv9d2Pzpru1n5nLRY9Ob+on8fJH15hWpIUye9LUH2xyUn9b+MpvvR3
nwcRSU5t0dH5MpWAYmP8a5n2khyYnwNFxdGRxx0UbCt7+u733W+6aAUzC7QTq98k8XVvS/Y3XYXo
2ywc5lWEZxF1wefC/AGx+cHM/F5kSONpmC808IwPiuAUdSVsOtVnrXYLJvZ+FZEnLr+itiPosNpd
5dev5rtJsWkD33GgY/vTimxkwfgF+LR+bp6B2GaOwVjnbS1eA9W34y9ZZ/TgWxvRK+n2ajzBNSt2
omiXJlUJ+JyTL+yQ/edvg7YnT88edM/pltrC8C+FgT8OFP+4S0D1ADAFlirp/6GPzvN5M8EQE2/t
fauah+Wm5MPqWCQZPtBeKabUHDx0qkLuhpblSU0R+bgi7AqH2sH9RPsMY6r1yrZXJqGqgylt/4uw
89ptHr3W8BURYC+nFIu6LMmSLJ8QlmyziKLY29Xvh38C7GQSTIBMwWTGViE/rvXWIN9k+X0gopQp
l0I/J89+2qdPyVKAjeo991+R9/d75V9aIf+JqP3/uzD/cq0bT0EutC4Sj3VUUTG4yExfVb2IKwQu
ZrCtnfYxcBRCLsnsiF5Mdiq9jNEO6Yzwctm5melU9E6AlplXXhpqGvKLgUvJIAaRzlAs20woL7Av
13DinVAzYi4exGOvEtUJfnIq4KO3v39Pkv7vPtF/vimT0jYK0UkN+VPq9i+78kiMqlxYvKlnwFGL
0QVO0jdCnxl5nA+l96K2LEHYDP6MN/M7QhQE3ulapAlCWxu2dseJTs438BzQpxnNhrfxl54JJAHt
EdVWeWOIoEkG35TxtFlohkkIjVnRHUlTJYpMYS32ysAlcLYTfHIXomzOJzZJhy4UZIXckf2yNZi4
aCdesi+MJsAhxLGbr3Af6dq0mNQ3DoNEcjMAaGWmvuvo4NGnUeZFLxxM5OIVss4wxKJSn2X0duLt
MWxxScWVTDVP42mh094ozjAVJwxdo/Au0wbyiWqroHFSnhvoSr4jafp5xArKwVwx0EPMuwfLObot
NJ/IXP3XmrOepwAUGrFR0muWt/yLLk2DJJjW7SJr53yluYRMfSKLktx7FkRPYYtDj+ypSK9UmBbq
ZpZljUouiGFJ52G56hTUlZsc7xMnfoYQyzW0mdLZdFbSpBFtZK+ZxOoNZPoA+brqsrnerfNg/vdX
Czky/+24x7qtEZxIWPpf08fHZ18MUi+MRy4BqV6WiJIaX6iXRbRJLR8TzRC4lCYRyMuNzGQTaPhV
p01NxhRZOEbmtb0vfgLwYjPik+HMocKpfc9qomGmYWYyGpKmbmsf6X3cgp2PF/HE15zljrbW1owP
vfw2MuxCmaJsB54AOgZD3TEoMkyBQMcCKiyfrrSM/QOJE5YrCpXeoTM+cGsymhCsSl8Skgck/uSI
KmAftrWql/FSQyyzeX0QI2KcSs2Ov1HJRAcdrxll22hCy9YjfHqqy0DM2NuPrTiL3gPUbjb3d84z
RgH08XPTjgSeE1i9KBWwCSfrudRwbdXwNjOUiNShRdBPNGFM1A5oL8Kxh2xXYB7UEcIxEucOaU6Y
PkMZ20pqG+FMe0DXz7Dq5NsQ/pgZPphOjO47JURjmMFbYwnj34B8qU8cIvBDAC3svyyoRb3EgUAN
AGhzdw9UdnU4aOmAVlEzZq9uxtBd1Q4nF97HOJy3O/Jggl+MxhJYjeKqELzPuaUuZVA9LKnYQZmE
pF8RHcTTA/azOjexJttmAkxeONHggKu2JkUEfpROKpUwnmQ7dL7CPGPdHCo/ec7bl8taDQYwTqIf
iU/9nGCqxBB7hIuRQiByv0odsJPM8rmeGijb1iUka541BMEuCVnutM2QLf7+Kjf+Ulj/zzPRMlVS
Icg1kv54m//lTLQE8yVmhTkeeT5p5P2PXiKvOQuDHiclPP0s0WYlTx6knuXUrqiEABBETc8E0e6P
HKEBKkKc1qAwFP51NmW066mpp/akkS10/nwsWAa1104r98ZjHSvLHDmz8AaO07YzE6qyW3CNA74p
wkx1tbUF/XkOdMT7Dnp7Li0ctkhlcP2OldsNmJ7twS9BuW79Dlwqmph5n4tZ9APV0/cVVxAteB/x
nM1awlZHHrANSBVTQzOSfT/hB1Qx2tIFmv1rdKp9RZzeJoUwIKdgE/SzklEJC0q6FVVH+ZTfCDpP
C58WM+UCUsaBedHWxG5byAzNmXIZF7BLUeyCvYH5c6+yS7QYH3faeiKcTkxYBe2Hdv50mN6DXZOS
wYP+ylHvTbkQetdsZ0D4EEYvp738WDNklZ8G9kr5jvFYEtcYOFDsgnzqOXiKDXqAY5C3kSF/ojVH
nbHnKgj3bRPi+VC/VtCo3HFIt/g93FBALBSmRZPsIg5sbKHfOI6gmpL1MCxCvmP6lSnCqy796MfF
kjjhyeIJujQvl6gJSMLHUb3rz73P30CvhJA/TwetW8qoF5G4gbjdBvwOGsSDdF950W90Vvb4aEc6
8WhEm+mLYiP2KNSnVPsc82/vN7lNJ+HwTY19GxDuTG7XDSEruHMMoHixwh0gCXPsSsXaGs6CJVwX
2XpWuZH+7E+T4YaqxJNiTJZqMd7n11wFrNvwnZA5GU4XzoB+jp7NxJHZivlMtj2/ekOTZd6+FRt4
pd2rn1s0mSEAZ7VxEIVHil2d64/xe8Qo4+OMJHT6LqyqFe5Sedu5sGyt99xSi979cFnc+t90ZWzR
27KSIrEOFY8XGX2/moOFKmf5mgv1DGOaWHjNuSbz5iynixfKEPs5Z8/s68tY2/fHDzZ/s9uZv9bd
y9bhMG2UASD8R/pdkzCJG43VFVcrXyT+WCgeb4wcUHwQLpdrDgAZ3JDodw785OnxjJlki7bIU2OJ
EfvAnuQbdud+9B45HIDBfPNPp52eJNVgI6Q9Ji1vM6cP5ckDC7UI371pIiB0snv/oX20C1Dl6gDO
zAtjwwn8mDJabY46PTrK4Ma/UyfkbFxy7FKfxwUtHcITiWQX49ZehLMeugLAGaha74dLzknkqo9V
ghJsId16085k97Hiq6IOp1701oKAhzY+QVLo4hK+WaJEKdzy/goLd5w7SjMwgOijr5zGb7EhuCGu
+I4ax3QFVDvpMzt/pIyeB4mJdH+lUZpoC4fUcrhl6sxPz/xJ++3d+7TDqIAydunS68RdMKwDlEGV
Q2rSFKxMaklDmf2SrwBeIdqVc6yB4gIo/hZUHF5zwREPJJA3F93rZ/zygvnLM0VbRgO/TJi2yAjw
Xm96ukO4pyAkPjxuyI+vSDHMCBeuT6D36KZn9YOXBjnbOdaSF4WWFgL0ro1zFgHZq+0GWkoot9EZ
3jR+S76yED0r0dfjT4P06w+ChHSHBb33n7HTf2LQwK7oTAn5HACIXzDivZFh4MvT1Mav5uQAwU2+
yi+kwWRs2MiJD8JCvfFvsis5sH2IfVBSwqJXTv2FRCaW7B6kmzqe3wQaeIYDsQcpf8zTM7sh73s6
AGzJZ2v7Y6Hn0c0MisvFv8sTFAvmhaip/WoCDxOgwCb7xSct1nOchvIKCHf8rIdr85bOe2X5R5iM
sNZ5MZp+wb1RIablXoJmchahLGTlIfyfV9dSbtD6SHz4tMczP61NIVF96Rxoc8IQeMWYf4dj2fGJ
utpP2iEecwPCv/B1gOwvIj5tAQUjUVgocmbCJ+Qzde9sOeWkEn0suFbu6Zb1V7xrv9k+OSFLpvhw
xMJAGIBho70e9E3o9eBGRNVXlHf5EkAY0DAfWDGva4eNNplM89RMlaw8R0hBcbyGDub9p+kF3U6n
NGymo52xT4QH1A8HZJGPCGO6KyxeN5SKwIeWuuUAmNWJzzZrLcaWnkwXwaoqzDQwa2AyVFx490ew
Vjcu3XhcU+6Y90uZbez5P4hYWf7v4/H/Dw5/IR7rSKj6odUx+2i2oRCiOStjOydmw+5WCHuOIH71
O6eximL3qzhjYmQ+YBKzyAUxU7v7NZePFcAJkxbTH+R+BvFkkyBihW4JxWoeSDHW4q8kduD3jIty
wwPK7UfWC5eSK05PbenQ34TZuKIdCmMGLjx/uIbWOXxs8xXi3mwuNR4BHLYmQu3WAdzH8YVEbjlu
eSpzao+UrQpTkRQOTxXt84zvdVZDn8/gRZ1sXl7IysgJmLcfG8w27+nK/IafKRW36BdMt4mJD8fh
zzxtrIvZEZqBtQuprMNhj2e4svsbT69wTysP2CSkBs8JM1/DxsETqe/NB14oakvIECE/hWcJo3G6
RZCh6ov0d+iA1Z1kd3+QkXENN9aJ6RHpg3FunhOKFrJxklsoXHV9B6ZS7VILbgEy7uEQoKItarKx
VpF2RO5qXal6uvHHZfrrcweoCi5FbKqdb0xawDzDGS4C+zqnmmsxc8Xf1RzT+sND0Gy6lYpWy2rR
mRNIZgP4I2+G1VB3UjSPcfO6FbZofg6fsDsg6EKvHzgJyMxJJJL4xmH64ucSyZAdkCSD6XS2LHIY
Yj7++3n2v8gyLMnSCBvXiMcEl54Smv5lnH2JcV+kltwfuydRhj65dkm1QLeDHW5CYeEV39p3Bk9s
n+GwSDXcKb48LtN2xZc6YtQX3URxoVMt3gD5g1PShVuPThR7SgSVg5aNqI0FxnAi3h5Uf6qEoCBt
88zcRm1TM3q4MawemRwle6Er4Ql3awKNgAF0SCRb/+bpMpPnAUIRddIQBDMmfIwaYb6kjRVl4MoC
r9c38k2NPXYG5QGSy4q9ENB18b98HeM8H3xdXYwdF7gjTmEXJl8AFhZszVAN2tbqeUsLcNG//3j/
sfT+Fd3iwyW2kVhlkRz5f/98OzFKkqCwWIoDV9JPcKbjnRs759bngvmKURKQwl153M1MQiKe0oBK
e7z0tnBjeDAFd5rfABiKWeU2CBz7ky7NB5dejJEEPSrOR8yA8SyeD2jcmNRs4WOY9eh9kG+44VZ0
rR02of7Iw6vm/goP8QuwmrE4QOrgIPYjyMaj037yU36xMIdbxnOMgVM8JncPKqOvkJmVB1c0RQhp
xCG72IF9PkWZkqBJITZ1CckbmIUARMuvaLE+4KrCO8lqgqM5IJeKtjnuZufPfcwJt+S2bnAKhQsR
pvcTkpOLhqBuBloNyJtTgMYdRr0WJ4HlveSVQk4L2U977HJH1DMF2glrrnMMukG05LPUEQADYTLK
WNPTFHQ/+TK2jyXT1CdeCarHIx+Cs2pmnAF7ni7qDTCUJzT65QKahNyCbq7OtdN4xjYyqbGQaw4O
LbF3UkXh1ydJEd8Ue0xdTv5eXmQ7ZxNn/xmiOQxKuqtv/L65Nsc9l3p8EejVqtFVow0n+8tFC4C0
SrGte4kPlajm1GVR3sgouIOZFntmiBcCPHM6aEmEEeac3pyYugZR4pmLEg35fFwi60KUBL0HqPn8
7D57XEnUnCOMepffwzdE7ycKfsCT6WOa8PHHqkfoxUMGl4ozUKJ5m2KBpE37I7wFxP8cHsfnvT9N
P45DW5jdnj/0Hj0R5WcXla3DcMOf5DIuZe/1PbzIxcE6pBwAJEeyubDx63YCl1D8FIqTuk96JtDQ
iJx5J8uEY5wnWInRg5s2FF9Ru1AeqMY79dy8SxsmJsGJ71CKEhp4vkJqa2b5ltGHMeDQn6s35swO
78gDExHbmz51eFFuVEzcZvg4RJYDV8PtOzRbbntEg6fmgiKaAJvE1a7CazphsWJxngoLHCrT8apy
jIPAsMAZEPVurR0RzD69boXYWtcg1JYxwxZOQaxO4We5CQ2ff1CP72KxnDwc6grzhzX6zXTSXfpT
t8vB4IGr0ufZSr/RgUn/A4T9Rwbef5wgEnnQhCPqqiL9BVmWw8gctF4cj/2u/5CfDmBWROm1O66b
0cVtQME4lu8KfTrcR6acKzulFc3rP4y7TMO7i14rdThy6LniVBkgjWG2dT/suX/iTw3fWz4tYcZt
2AIC/TZnDnbd5z1RJ9/p3rDF1t8/TyiA1IcfMDFHYAO2uagtp2PYXwifkB14e0lj2rOlszqew9Ez
cNcgUVoEbxwXWCx3TDrtGzcowwNDP9EEF/36+IznL7e6DReD29IzjuSDNfksYeN6b99A/MA3Bi83
feWDtw4cO9N2PZLdWXHpd9xhrKQRRBLKVfmMWmny6e5KMISDcssh/uOZhoNmZv508JMvmyIH/Zdp
g2UUlK2/5eBItGtus7nB6fIFptvdMVDBw55xU/EiE7afM6UI3p3MkDGiCdWpef+HxzKeKyu4puIe
v6sIL5f0xkPtsYKkZ2GcS4JrnPnnfea0e2SVcOlQFPLHpDmYBR6xminHlgM2Rt5Yu4Kw1xBZ7Szo
KdLbCQybZUusxneZKZ7Y7KeD3YGPlEONj5TDj+iSgZsGndLLLakU5y2R+dHtMSngpO40/2V53a1Y
cbZx36X6rAc01GfTsw6gFc/k26lQXPFG3hVN93u078Nr0pz//bNP+/fEnX8gZdZUsaxKsDo0GPz7
o09ohDGtBtztOJXv5EqgH+533J3yVkFz9AaDwa6xUEAzgWGrhThTPujpi1kW6EvisPIz0EKFzYO4
cJ4Fw9vh+a6GDptYfAXdRN+a2NTTocaJiDFxjccCif9gLbCcTDf5MGvY7Y/sCM/L378z5b+8M0XU
LEuWyESmTOAvt2SV6IlYjq/xCLPDCxZCR/wCTQFF6UpbICJgkkOrQCQktnC5Izb+KI/6O1Jgie2J
E3Ai/UBHMcRw/OGL1QgYjuEWpySyv3+t8p+2i7+cHyQB0TykERZL1/VfJhBtCEtGP14sgkeyupPw
YMbzHEy1cMa7VLr1hwGQwxhMVpCKHqB+I4ksOlE8EM5V9lceOR/huOuxQ5EH9gXMXc0F3thHiL66
tUmdGGnLtBYaZgG8n+OJKYGHJXKFeJinukt+RFkvMuuTc6dfiQ0yHJtTZ5y3JGui4R7nVrm2iJkS
qPLyimwdk0mnOmrrMiJKN2Pe7EEYeRqSi8oDEfs/6ER/KS/FHZIcm/DXuEUcZX1xuzbNIvuaTKFf
w7r/xXuFBhdLzbQXIU6yu7l+CVYsrMr+tTA5w+GN4YshHFg0MUO61kFccCBsucbAB3E5ZuQs4r5F
REP24b75aNYDsQKr7LPD1/dT3UraEXevI5fji6fMix/DM/L+QEe9BJr4YwDCa1eCk6DITg81MpZf
vSFdsODyPxGyAxLGJQ0w5YC646gw8R5j+5oBjhLa63BK7djh6lV/AEjgFbwr6DWZLeaobxmlt43H
EVhegJWPvC9rgxduZjzdVzMrEIDgCeOCg+ug3wakAR/644Ndm1fqVDztZiKQg4z9DAOrD5XcLfEa
vBLSHnzLpCqN/dMj7M48QLXxtonbw6joUJcpICgFaqp++2yWfhT/g0qCLPpPKglnAvWZRAGTUPvX
gNCiI722VYXhyEnRp7NR9OqPYA/HrbEIbUN92pv1x/RUE78+MOyXNLGumDYpguNk/2ZLLl+2nh6B
vd4aY6IICBuJt+pvuR5+eThKH6zOxZlqOZTz3JSITQgzgr1YIja8k30JEF9gKNxyHyOpsQe+DwSW
EM+VG6GT9ahoaNGgbJBoNmcGg0X/EaARblgQtQ+8G2C5PJepUbOfWx5nbCWAgOxXTzAdgld6Nho/
eY8a/v5hVshqPivDUVBQP3m6vrZCvmm7IzN+dbCMUwMBavjiUlip1qWjbHOYleGh1m7NsBC8QZxh
JtTaxYho8QeTZH1g/yGgkIYPoAbyK/jREUaIeXEeXPyv22xdaMAIYKPJtUVn8AVH3d4fLBCXaJG/
R2gXYSB2+DZwfWCGfjiCuUw84cJtzZHWRO9xdcr0hVYsxwU8lCjYzx9G9XalXPqLtuKzLq/NxqBY
HbHYJM0luxch0GPPMOmMPGy5/AQyyGe0rYFW3ORv/W58Gi83/U3PJg+HeXsBK61Xd57C4U+6aufc
L8h629ou58WsvKDXGOfwX9OxwIEwj09Jht118UJP/1msjRnRnQ9rugHSlbBVbiO6yyO9NjDxG2I/
8hUwRr4y4N4oP+aW/dHflG190b+tZCa/MZFXJw27N5DzRbmUV473HfdlxWuGdNSv6a2+JRfeXT7d
0PjRKPykl37J6vG8d462YTjQDhQV/CJ+b/cNVtGOIyH7DI9WjPEV8ICr8ofvpZ9yFqwp80RYFdi2
6FrPaDWc1T5NfS9n3EK778NjmvjALG66SpnSz8ZexDdio6CM4xXwlTt44zb86Q8wGilOl3dlP27H
JV4ShuiVeIBSJQTHsXzGaSiHvgTkJzZ4Uleau/psBC7InSYv+P+6OwxnZ5ziYsOwxm8rIRzKdXTj
w34IPr8Skrzk5qmWDwJZtzoT3rjlrAk8+bue8yHVq3QVv/MNXPjCEI1WxBRUruWDzEL1M9MX70A4
1jI/I/SG6LzJko2692F9g+cG99Lle+Pp+M6YU3PfNTPA0gMHGCeZ0bvZGX5lU24ZBDi/up1wHU/1
lG8A69mszSMiC+KDOSvRub2/FlwMC3NVI44NHHmrE5Wyr1bCSvd5HHrVkfOtMsg4oBzUTg/ZZzMv
4Zg34VF64wd3M2pbySZAC41MBxCYryqWZlQBbeH5sOjsAH/5O/oyuxVmdLCbaAV+HAFcwPDj53jM
OK5xb6+IgmUU075QG2PuRomm3gNPvyJN7lUvndwR+Rnp2Ao8aWCKQGKdzWCd0rd0zVqCtQzntwNt
G98N9nK4nJ+BOZku3j/uEvLtQJ8xEQjv4gF8zQVTn7Pr4Nlescjy6Qiq9xSW415I5ngRm4W4MhYK
pxLH1+Bo+jy7BxC8iQP+PrXVwucS3+TIt/CoLLqBuS1b6h+Zax7+fjqhpfg/TnqEP5aBSozeclGU
/1IwYZqUdaEa6I9w7Q2cKUkKESl4iXoW0wsUqPqbl+/PSZcLyBB+1Oo5rfaqso8U+B6SpsjGknZE
pSm4VfUFyMLjudXCtWDthUufz1P1RCLJc6C8bTs9RwNi6I7duBT7jdGs+C/EeGlkG/7MfyqifU5d
qVllHuU4hrWX020WrdNu2/UbfBiGddW5J1DxGjAxCWy/hIJ8Jz02IVmhVGclCxyw6GxbeU/7ai9c
plEjfzOFpfR0FOOj/YqKt1DcvoAjX7+j8r7FTFtowIVn5bcRt4/xKGN1Q25tfOT9SRN35uNUBCf+
uaieCRrQiP4K0P41+GQOXbBjqEBgLJvLQsSau6qMzdhdpfRm0KajbaLk3iTvdD9QItO0P7r53hrU
bmFvvj40X6K+u1oF6Oa0jflyXqTbIheb0nBfB1RGj8e7iDW2OOVc6soR7E2s/lc7J9Pyf3z9BoVH
Mi18ClUvtIP+ZUd4JGagdv1w7AseMrekB/nj/AWQNx8cEiWMN35I6fNJTGNcfUtasbCqffG8aPgj
Uq4B9Zl5ncWHpuKGUXmGhoj5H9c+PCuc6zvNLJalSOe7NReJwpCSq/EQODlQSSz1+FeRMV7wFKD2
alYwlJaQdQNM4livkl3RXQuxJSyJACEccy2YVlkgi9UxBA6oKwwmI9PwrIfF1sF0V095S/oyD/YK
EnoxVNB7CaUvKpMSFU/fg2yWlJ4LV9dwmZIn3Ev3oPwyI30ms4wz/Yuv4xP6I0lQc1V+RfyyZXyP
xu/z8TMQgNEY1fzRu5jrAFC5mNHnqxKPAVKOrTbbF+Vv+uwI4fF1GIwn7BXSDdiAgAzwKGAdRRTc
M/U2Ilka5TYYvip1Tyh3qPC4MWPbENdq8StWzFUAXflK7/FGijQgjEK/Sdj8SRTPYp8vJAo+x4DE
PSz6PGmEcpZU77K6r0WYnvout2uxPdRpYyvVPhhOgl3qPT5uUrLLq/o6PrAaY4BWVxQCZgaq7fE4
VOSLvbAq6ucYMb8iJ2CMbwKyn5KBlCcrQCKgk2X5VIkk4rEfVzK0VU8cqd8UEF0vm0pvMOtHdpG4
hIv4QzNRCq9MAtMfjgLkZxwonDPhb0ViNEoDGNRV6vcEVUIeEzxWexakFxeUEoBRPNdxoaIXvSWP
QxHvsz/BjRaJykr7EV2JF1T03zrf9bwuOV8p9VwyDsNj0UiTpZXqzAfxSoTckUpjIAjo/Cj249cx
CQHYi5X43MqMDEju+JLY/bQfESZIGTS7aQ9VzWMj3jzV5cNgR6PjQ+cbeyyy16chvVGPQJCclp6S
a0/OmQT2J4PBlTTT4LFqm5A/iLBI18/hJBNcqJZ8kxGed2Kqtek/iN3QXD26m6wuVc0j1y/XftFi
J9fYnJIudfHTCLcx2XNJ7A/K9SlvOrzhJI2YvOVDEizE/kuUFqOK6Bn/JW6aCo78rY9YGWO3w/JL
tFZbXCtsMC/rg0g+E2kI7dMjVpVTxGf7ZDZ/5wYe01NlBFNEfU6s3ejpyntqfFv5NbXIVUov3KJ4
7JjPWVGfwqqsdiKjfY6JlbggMm2cjjy43obejg4hmU6LGJT1B5JBcV6CywgPBf84iQsqYxJM+XC7
1hEPl4ZIbIQMRn4LdQPBTOgHcPy3kezI9tJZ1K1bJc2TYidbENRIv9dP1ZoCRaSv8oc7h9tq3NWD
K0uXdAKcMqerCW2cve5U8oX9Rr9q+ZEMoHGbxh7PdzOcy9N9sjTsB4lGVxL00YllT5fBCro9/kyb
t6KZ9+qO104a/PCG/BHBYo2ojUDmOSSAULtWeBjVGQL8sHtnXkKcxc5ILgUBbsPFJAt3hFFIqLCs
6G7lx2p85pGKljEh40oo/BhPktGCGZcfmUKrUYLN0GIMrrEhBII2L/ub9PyuZYqSDdFr8r3AdlBq
qyLL7QIE+gIC1m4fx17wZQSNcNpSBJT69CLJe0ozSX9rR/+ZeFE3bxM3yddoIZ7CWqAmb9gmwgbX
GgJ/YmpZoWqqqo4xXyk2PZ0ExBksArJi2DQRO6DmECIivWkG2VzOg1BgZaJ/McYCywbimnSeSXPp
NXiPImI54PXcatwhUAXhgrWtQIXA00ANBy/aBDKPTLf/lY0F3rJ0NUo+82aErmGhqgQCnKoA65BI
S/p4xSslqCs9JA8EiIQrPV53Rsq7Q/3A4djhDJykqfcXIbe1fH0k1awpzFnw8PTw1EQHJcfnEJ9e
5fuIDJzdP6+/BATcfKaWtpKtTa2vmIVfxmIM3JSOI9EMbDk+GQMWjnWrvOPchtiM5d8+34oKwVZL
SLC08Yen38De1xlhtU7rGMovy3BRE4Z0yJNTSG5Mm79XFeDCngdg9/Cza0m6Aaeeow44yB0h8o0P
LdvxaUMjBdOex6/uLghnDMkBVx24fDGPP6nd8AiKjkluQrtGaF2ExhC3stPvJJXOJnjriaiMLwmK
lR26FxUNJgEtU1xVxkKFHb856OmSYyna4XJ7VpPXD964YnNCwyVMJlJpx08Bwx1/0KmWoUuxabIW
vtl8BGRwsOIBtJ8HMfzIzyXRnqBlP9xEDXqyYVEln1L9ZVZLkpa6F5SMdg4wgmW7rLzpI9dGjAOR
2A3kWulvqy+x8r/MW8W2H6StVwib8on0cZtXaxjjR+UqsHLyO/vMVVrLv3L+rbOtW13vldZJZ6VT
u9NL2SvKL6SYUjfLuCKi6fVbkt4lo0Z45VwctBjCcaHCsnbmMLdqn+spz3Y6UksCS+xCXGnWW1Su
CgV4k2VfV4lLI7uww2Cp6FSNoUrOy5Q9lGAC6gwCdJAGgii47V7kJJLcgWSR8vUmD+ARfKrgdNFJ
YVLs8CSXNQ8lxNMxnvpXwgl0QQWjWVsZBDxSrpb8LiLvawz0L5uwX3XxSaBfI0MWrxCOQqJgJSxf
xZWdIhDvHfbTOkI4ZOL3qz8b7at5SOsIN4KAUqnp4bQ+SJR6tEsp9ZPCe7LRpHAzAj0YEY4xpHHt
sNGLZZT6nbgO2U9eaLaBpF4UZcW3F7Rx/QSShuN/eHG560h9ykFrVWmYmTB4hX6Wmdv0SLDJvnoZ
Pw9UZFxO9cuPxwLvKVE/p5i1HE12Le268VLWgx2y9QXMAB1/VZ6XStPmA5lCAU+l1gw8M/7SubmM
jtI8eRPq8/BPcEjLCfwgqofe8Fa/dP1PZq17PEBYLIjrCBgL9eFnLEb7NZ7b9Kw32Py21e4FsHlP
GoStyOQM000VEMU7TeeY/Dr0DWR5Ih/rr034qSfXRFzKIZKi1slktjp9m/eMoN8KstyIhk8Skgjd
MkMCQejmCDOvz46U8NgxqRNqxeAxT2F7NRDN57EI38Yw3yCKVEeYs1ZesCl0BPClcwW53sgtkzNH
NZPYMN6H+olQh0xHB+0p3QaeTJA+lBAGSAe2QN0ZiveWVK80eeyJtDKFem69BLii9wCPdQgo+WDk
LuZJLTrlp2aQwBfiPju+uFEThE7ScH3JW42emxyprwSN/wwjL03grMkDELIXTB1HAlE76iWIiak0
pimrtF/aiA7HfCv7q2AQ55GiXe2WA+LEumYw69y6IY2I1a7ntUZLtf/RipOhGl6ZfyW0mQBJYRNM
0Wg/OVtCnKYFFjULya2Ch2gkua3+NBnJDV6J8rq9sg0JVonYUsiCdXb4eZkkzQZ7lbEq1NaleZHC
C9oQy1gZhEg0WBCI7+B5tOuhxR53GjNKQicNDtnHW4mYRNGOxKmum12VeOItQ+sBIUZx9NhtOsTe
MjJrQ+cxzWwHb795FMsnalmeTC1/AMzlT9Rp2UeF1CvLbkTAJ+VPmzIeLp7FpaUINBu8koAn4qJG
R0GnlO7TGKESwgXlQZjKuDbwQqF6CvJJnmrOS2BgOKb60jyuYs4RPjdRK1Lc+WqOuYDPDsN6uOdM
QeYCAIISbF1eXgvZ0F3uV6ciNZgUtWPJgxOQE9NAuSTZydjKwqYIyOHfGNkR9Zr+BpSVVD/8CqIK
LbyWC6qa+/SNmCFZ3RHZOUA7Ews6qpeRxObxyAyGZWHEicQsiHp/PFBeQF3epmDy4lfxoiHrt7W6
BdAU8Cs/XKTNT1c5W/la6K+q+T9MOv9onP13LsRCuG1YpqJA4EjSX4gbqcyj3AjyHgHnUXhec+Vb
SD6zGrNEBCY2forl/SmiOzxkhMRYwlfJ62TmtrSflkdIlLcEjGi2SOBDZW7lnpandSqu5HId6x/w
kaKwNZTTIEQoLL+ehIyNax1PYuENBjFbx7r/7s33rMEKtqK3SyE7KD6Pyi7DtccztF9mNVjBIgyJ
7yuYsE5hduiI3wfkfESkwHC+9JtX+oazHjtnyJ4me+0t0z+BRet+LQfMIG5A1w4H+LC0qtVYHBN1
o5qbB3kEaDEHstN4vtzT55FwR0PcTKSHdIUsaFWPo2Uk11/aaxipZIL2wR8B3JfdcMnDj7gmhpA6
vL0iHJ+sRyCpXbPqyqVpzQtSozKEzDMlXmbqquLQ+GOCblouBsIKF1aKbnsu6dsHuRSEUTECk9jU
bqxwnm8YFmG9suetQyD9QsgRxVgFIYemlJR41wYHoClJQBaykZ5ID+ZDTpz6JU8cSVoJyiWJtw+C
JaV1oPjS65TLF1W//g+YyvpPKyMXDuUhCvzZf5PxCE8plIusP5Ig/5zl7xmiUF/7QEDMorbF94rR
wq5m4/wzhcgkwtjJPJmU4Nlrny0Ilejt5By7zZ6N0C82pFFI79FsEubjfnFTp9hwiED3NL50IwHs
53nSkNunDikPfuwCYZClsCmWDBVvqVO/YUNU5sGCUNc1tsbMS7jDbbJ3mU2W0Fa2NYuc596CXztl
R4O2Yw1XyWP26DakZksznrOlwHw5KWy01RPuWPPrFYGXZNz4rb7iHmSykPzu+k+plmJHF/OIdWsh
/VqsNieSXJ8ekNNrxyKbnCHYehequrPI4/fwpMZkzvJU0GA77tVCQ7Fha1fxxTw/x3EtYqmik/TA
PtJciAUDD4fUQcAhUMdFFqi4IrEx3NFlHvmrEfUcaneJ1pIZAZ/ec2c4BA7+aTkq9/mpWRWrR+wR
m4ewDrMrrBzmUWTc7E9vJpvDZ78pfQpF/P8j7EyXG8W2bvtERIge/tIJ9Z3l7g/hFkSPRP/0d+D6
4p4slyMdx1EnM21LCDabvdeac0yWVsOKGqcq4wNGcRwtA1d9//tIMacZ5NsMQ760YcpYvIkw0r7p
6cI+laNErOtTy5KINRaVKTzzHzEeZSBB1Eee2TiZtKfhScASpvuLNiFy+NIMsq5smPvQVWiehmRv
oRLCkcZqGeUCkkZim4iT+vqSGkeHSspOidZoyypnimDDWZQD8BOR49kDwfaflFLMz8u78BlRSUot
ajw17U4OCaUZfZfn8A0AFKvcG4PGBF8I0gY57PRtyI4JiC+omdglUOrJU6iaQhOFLr1JrVl6pfqV
YHugIasw+Viojq4hLgmHCraM/a52/n5ivzIp/3Ziv6kJtE5pRzUs61PEagP9J6SNSXDuoOxHDIuF
ZXimymTQgSaImTY3xTx8UPwV3RAeaoC1b+J2Ih+gyqIXiODlnuR4ybKRdCDGIP85op/NSaIJQUP4
6sCijOg1TIgHcC8EFaIkoLvLV6T80qTX/ysoMFWCiEklMjRV+o/Gp02MWg2FrD4Zc8RMobWhg2m+
IeujQI+kAGEvD1NgLtgp4nIKTCBJwfPi9/gd/1rLg+eeX2pPWEGA1tC06UMr/8RS8hm8tQftVXml
+LSy63tjrR7plQ9781l6QwS7bZ7CO8WrN+Z+eKX1IZ/Fs/lZ7PUX8Uyzg80JpL72oz10u+SNmyo+
//2qGlMe4n+uKoVfRcFmOmmc/l3/DWgAN72a1ie5cjp6ERA2XNqVHYWaG5V4skWWQwZ4BnG2G0pz
YbaPwBrXbga5Ay4dsYnUiOjPjjaFUP1VJKSt2SEnrLBVjQ498piZM3Gh9EP/kRRuID82KDqBs6Jr
agFZZ73KWor6N26qGzYsmyoG9F5cmsh9oKehMGhID9pSwSeMmO1jD/CN6okrMD0DcRtc+MYyhecR
Q4ulfqjUpDDFQAgwWHJOdxFhEdpDhorRrdjsxXYpel5DPfSXO+QHgTmIr5mkyfD+TFVSv009rZle
27Gr6tPsQMumQS4A6DRzZpv6JGxj1A9PyCDvrq/XhxoE+DHe9ufrM50nYNpfCuO/X9ofRDL/Ppxv
N+xFr9pRv3A4YeZgbnQj3Sd4qp+4h7ScgwxuH0V+Jv9pLqwmxwMTU0fpxhmI+Lv5ZrjBzgiIcHKD
IR/csdamF9G8X7H7/HLulJ9uwD/P3bfItyDu8lIbONhhMsTl7VSZkk3rwtzAzgoxT7lHOYZwPbyc
ho8eTlbpSOdkXp1vHxAF3vTP8K3ZNydpXezHzbipD/oHs+d1CeuheApuPjuHFMbO8nL65TRP9vjv
d9CfR/7tDgpbM9BHnXkx+GhYEGBhBTAW0Qa2M8pqhcUTRJDQUU6PCb7YBNEGSIrJYccDJTyoz+n9
9YVNNHZOHhrVmgmSBXtg+CqWwDNKSOM1oC6nweqbMLhy+cvkp/7QAmTcEoKsmxJx51+RZn9I0Ls0
DOuuL+rTJV6MVx8OXFGssIPBQkmbZQmwFP8WLO52ZyqLYVga8V7VlhEeBtp6nUtL5obQk46VCnOe
/RmiN1pZx/p4PZB7QMuWLgJORuS0x/bQPrNoOFCvAsZEEydYxatgdT0YF5TtQJZGZ1QcsiLNbv7L
dfppYWCImqxjj1YM7Xs8uigIo1bGCZ8ytdjgU2/j+hT0dQcrZuCjwKDI6FM2kz1KeNWBDIs7ppqW
HFzQj9SFgeylEzabow4fyZkMT6yVh+Mvh/l9OOmzmUr2okJ2HG1Z47torxgK4WYow/X05T/RT9kq
eShWlxfps96rq9BPXJwWK/MY7bI5BI4zFf1cW15Y+FW2CcD+WKF02YH+4xbpvh6ZH1RrSdghd9an
fC79tqn7j1aIIzYMyBFEOM+Y+rRpeP0xfOTm1jY1JbBTtEgX8Z4ZYi6/RpFVTgysHV2cJRsu6q6I
PxGB1nftrsNxsur9ZE5q54KoodIW52ccbtAtnq7ny8nVoQQgKxEwMMxVw1tcPsoHCzawE+wCawld
Y053vqM6kR+W7cdwao84qnaXU8P8vgLLNDyg9H5Skg3du/3fL5Aofx9I/3xepMAzRZ0Z2hfb9Y/P
O8uzcTDyGq6Sbgdn6RC+DJ8tVUEUDHvda+ZIFuaomDzsXCcVnqwPs1VBWE7TsSpsspc2mG92xRJA
9qnaNJvboTqg20E88ADzeg4ieFNs4hON312FXRBrO4sEK/p8wPgG1NpWXUWwgj0aYHYV/apkMFCD
FNBwZlb/2q5Mu/GEDTKU670EdQc1+ZxNSjbnvnI0rF9euwcNZqUY/cotPHKCcpn5+xc0WqCUb3ts
dtyxgLiJCAPoiZMzXmGH6R7IIUGUCNCPT4F5C4CNToPVQnihwrgxJpLbhV4ZPhQ0F7HLFoF/R999
e9X35D3kv8xb5ve1y9eF0E1TMVi3yUAPvg28tJO0sqyyU3Fstsp9u+i4I8JnE8le9gGsESwzytx8
Ok0lmj4DTxIeBnZqA7rGZ+lEJQEj6PKy0NYsyA75Ub0nX+6tPpTLfIn/aR0hhjcX5fm6uW7Sw/X8
SVWLsweCe3Nj4zzzjVfG3ib+uK2M7fCabkTugNlZYtuUbvTFzc3vsKjO8zseaaoVeslO2IMUXJIh
y1JqTZqJe9mRpHWKl4LXPai/DFX5h7lkwv78/xM0PXT/GKkog4s0iq7TnSmwkTX2jJZT9gxaR9vD
glpkSzpmc90N0BAVG2Hboqq6+vlDvizPIfvhV5agdH2UbeFTIZgWKfuOlQsXHoTlLwcrfd/hf7+a
36aRWq/GuBKK7BSvw5XKkvp8eSZCCohQ9dE/IFx7TTnbw6I9iBWbzMursTFs0ZVdGu+r5HX2m3xa
nN7wzwf71wFRqMIxqGiSNPum202bTC8685Kd4Ih6yZImEL4E11jlS3RHK3nx93lF0qf12N/eb7qa
f1ytbnYpe8q31Jnvb3gxDjL8XZ43FI4s+Y347g5OC5tEqu2TB4ASzKSpx2gUv+d7NMCOdlBRI+Zr
MsAIEo7XcWA953dUxdifUDxr1/m+22A/PBaH3qlWgifNi2W2obhK3iduIYsl4nx8M1SrIp37CluZ
3jYAM2jn06YnfcNRTNkCeyKVryuWYWCjA6t8vM5WDYTSsA3KQHcsf8/tiTzBxWVZbWdEoHJ8WNhO
zXNyaN/jp2mjgOf6M6L9SEmaXQRa2y/FNvut7pNPrH1KFEBpZo327bP7ZBGoMJuxAQMQiK/m4rKI
QriOb/22jfejMymNiCGxlA8YpcgesAWhDKJoe8UgWaJcsEpXXZGBNL8tKMZTqnnf3x77g/A8PKLG
Krf15/BYvxD2ED5K/m2n3/egwe+QQbFp11/gZmjthHAWad6xJmX3QzPOsMMnhYINJRZKlRw0elP6
iTTkPtsXspUy4CLW7C55E8/JG/UaXi15qvR56tef6jH32dUm+8t7WC2SR/XcvZM+M/PbjyaxL49I
8/bBGnFbu0mfyaIQ4PWWG81H9LKq/HFvuMorNynWF5TYWzZJ7KE5vvEle6fvbw62SqcUN/ptOXvj
H2aPIw+SDCHkdXnmOFkT3xprKj08U5gg8yc+JG9kHxH+Q3w2U6RAV5hmgSUiEt1G8+w12hQ+dcZV
8YvSWPtxDv/fTfa9IKzkdZULOjeZcRbesm20QCTAgn/d3+X7AdqFsIjPwaG9g01krkhD7Z5LAAPG
ZIKpcCFqNqYv4qkPt9DWSfpoH+jnUEKziveZ0+zFDVx+9+pWd9UiPVbvBfS1y9ZED6jSTR/usqfU
R9qmvKaUew/dyXilKE7a+OxBePr77f3lM/x+d7O/ns1m4rTdlr/p7GJN0W6YALITWPOl8AZ/DYQA
N3C5IAjB1U+YtNsnacvwsa4rY8+T3b7MYWs9komIcrz2ww0dbQtA+YO4QQ0l309+qr8fpPSdNzVN
eX8e5Lcp73ala1d3HCSa6/uZ281hs7NyCA+IiJcRNlDsot717IqM3xcKfNc5+Bc7/uUwflxh/XkY
32bCRLnN2no2HYaDlRJBSchIh4lIUC8JHza6kr2wlN3tojp02+aIoLXfKutmEb5LzmAVD+0vF0/9
5bx8X2lckzBX+3iWnXD+eMb8GRjGbtBsZpwlavINpFqbCcyHvu11b8KZ3BNXxI8NisAGgKf7FaJc
CKpUMkgRQvxpkTWxr1Zn7sMFY9IPHZo/C+TX1Ffbp2p1e1B/2WBLPz3NJualrLEHmunf66JEECTK
xeyz0722DJa5w+Lyg76G4KIm22q7zmH9lyE4pX2/LeCHxJu/jy3tp2XznwfwrRxR6kqdKQXnUNqo
p8vLBGQzUOnDjXuE8FFfHREQfuDm1P4wAWCoh+TjBHc1lWvq+O9wU2j3RiCpWIPGtpFbLipztNBM
6k6RoAK0hOfrff3S8UT0idMx7X5OXy6iywXS/EF+aqz8baAuB5RxNcyx29iqU7h//5SiMZsG5583
OqB3RdMAWc5U5jXgi/9+jLdhknZjl7SnoD4P0kLL/OSyiIwXldhHpjbAV7GOYWFi5t2OYnmIFBer
gZk9ERh+uVLWfdSLzZC9ByP2gPzczZZdtjK1xVBOYGpjtrwQXKmugtkhDDdg2zuN0OSdLCwJB0U0
OMZHpT0GylOHpg3TuJ55SvkpvWis9YVdR4VyKPZ5sJHqY1Dek91N7ngtrcvoCC9saNYEFCOvM8TF
VXN52BqXZa/vsvK1yu4HHWkDFAvpWELsrY4yMoPmJJuHglp0k26vMRY5+CdWks5TqBchVeJnuXJx
D8mrfEcnZlcR6kGPJPUSV/QFgSSVdtfStY3VBalcr/EM8vFeI1+kf6r57ji895VbjmvwqLfO1QfG
hZ+32zi4u4UnNZjSJHt11ya7JrkPu02qP88u7/HtoR6hPHIEax4OswLI5VM9O6ryeQzuAta+6k6i
hxvcN/2B9Mp69iZ1m7bdiv19eyO4/a5PdqN5MPpDUq61aFkSaRKuQ3nVRBDjloq06rrNCN5MX/LV
014O7mIk7YovqjshPRjFUVO3xbikoZ5yq2cbtV7pBMLcrsScLq7Jjq8wXRFmKsPKIVpSwqbsV8Od
WSzy+KlK6agdonwjjiiRn3FYc0rUghzlew6FF52JjyVBZBCfynUyLm+9pSr+hQ5fgihokXb7MN0S
zMC3gmQ1XsFmjnRCo2WvLnTyAbp9EPnquFZrUA7atjHX7Z5a1AwkA+h44iXByHLxEnkVcN5TchTX
vI5+nU8sWjoM+K2JJePkoqYo/bJCb+QHHcWi1ZXmd7lO6fnnm1pdZJcl78qRNMRsQqrdVfIqFe4u
Eb12WFtk3WAW3IbVkfe59Pw48lo+1n5I94LiV2hBEEak+7hZGe0u1alALlvmKnlV4n9DtBLa2LMR
PLImIB6Wf9RLHz3bSCm5maDkWucq6D8xS2Hl6UmnAfro4FsKClvm8mnkB9hoNvlYunhk+EJSMGCE
Y8IzYRG5cQDzHH4JUWJzflEvnVpwWGmM0LhIdZxI+04CA58UKJo/gUdNkl8MVCfCIACagX4i72u6
vAtvAcUfeBxD/GK6KhtryTZpPX69BX8NDJf2O+eX577pcteA/uefAQ23ncfJ4GBhj03yLKzWhpvH
Xlku+IEFnzHrfYk63LgMOYGkfuHKpg9JtBxvCjOGxbJgcxL4RKyP+VI4LeRftg7c1/jqsksGZQbb
mCPko3G08J74Mb6LWBL6H5XXGe0lHHiVy08mrgkLAz7NF0YA9Nj0eokDWEQTHw3E1IolmesZjQvg
Is900jHdKhavLLHX6BHGQ3h3eDsJpQZtUE5mt7+k8+GMtguoOlg+XjOkBpQ41J3Bl/BSfEqc02zm
p/HNFNI6BDjj7YRPzBFBH0M51xPZBAhFBP3vTJrbrwNndND+5f05e7wscgA2CLwgQ4Czx+HwX77V
sG403bB3azQ7QMEmihXsfFf6oPEHKgCME+OADI6ocsAFcphcciY5zk4cToOA3Af+bKiTu5Ixx1CL
c64624LpivHBEaJRwH7D48BH55gjfc5IYavCiJjOHqJSlv6Mpq/vKh+AtLhCfPFReDsGAj8lx4A5
fA7m62s+UG+BuaYMzLQjUcgOolE+JGMPtzjjkxuEUyMDfQJTD5+H8QahjdPBG0to3twZa2f0FNWa
ccsJJbllSCdkNBEwrx0Zd5LtmWytPNkfzsbHawW1FkMzGAMsvqjCDWuWuhS1p6BoMDrY8Bk4T9mU
mm3Fj8YLWzXOAqBpPFcgnmmksv/J7Ys6RTDIlLJujkliEfICmIO53XCHmO6AopeeBEwXWIbJdG4Q
8XMa+QwGY6pGp2QjauZCFITF4bQzXeT7XG0mxviNpj8E0+nq0m+faFzTB+S/GepS2ChX26isV8YI
KG5ehC88de3VZT/BJ2BkXZ+usLVm6wL3Tc8NbtHjCuB6yNi+7f69fOIN+C3ETWkJjscWA8AKXv1u
3A+pi7p44os6V2TS4uKCLp8VHrvnGEP19PNVSOqExa98aQMtWqPSxQYQQaY9+k4dQSE/TF2TU8Tv
yo6I1AFWH7kLhkMzuofEgsq8BjO+KjV34zUvY2YPL7wyW2Na3f1axsCLA8Gq6wX/GhEG8HK7URnE
k2rX78E9Hs3gU7vvUfyjt3Hr/e3YHK/vykv8VE+9TI+CQoO988QRmux/3ygzJJgZLhsuFLcJUyPi
Fs7xYCvngAYH/3o7xECK8ifOFxOfgsg1euQ8UC5Q1bnAM7JcAEQi3oSFAPeCyLM+Osn4GzsSCixA
rSoPadKFtxC+wW2XZKsFW8iUEC3UOVL4jjql5rNdFT7RN2q7elVMe+PxPsQLecc+ut2259jm3vUD
K14ibc3PhT/4I3m6FjP0Q7whv/bMvqCDbuACiSje688bXib26Bpw8PCJfb76wirGeB0/NPZe2NJK
B2kiKELK/dIr4UG1NiGrtJV5nz1NrdlVQKvn5fJILwBMxh0h9B/8dEVj0UAFZ/W0IY0lfY6RI2AW
40YFiYrcGjVChuzWI8JCzF2KrxjoMcqboxuLqLhQYVrsX6tqF+PzY0VshaQAZV5uOCg/CDImlhZx
G/phVAIYm1GmirTKCMNo5wBBsn1zV71fHvtnNvm0XGiooyqjPFAf+k1ERSbwOtkVxLkw7sqRjFca
7RP8XHYRmpF0mG+mVGmKSbTXJEdXvVKaDw6eN9oftFoD2RZgwEHAuEx9eyIdefMKiYJk5bh6E1jE
8wt5Fqz4cCvf9Tus+XRXYEJoiMUru3/T78wnrkBiWDhtab0c+o+JjIaJVfFrtpyjJ4tzDldHNzk3
hwOCwuoJsDzNL7tCZQE+gyjPxqmQIbTVMaHMkVdeOyAMKOZK7etATsOjfMDsQ0gzWZvwu9mp9olb
ZetsXx9nNEaY6eHP4HNAeGjEHs1D/mCDu0M5yDdxcoE4IQE2nHlcBYEpXHPCd7x5hmE1D6boNdkK
f1dhWMPrSRCmT1Oyz3hFHZbsSGnUkNBlrjR4mXxPmxoOKsb0wVWu/uy6CHFAQBkbPNSE6GURovbV
dElHmWc24dc8aIlmAI1kIz0VxgVpdBIGCP4Lz21Q3ooKCKaFfh0IhQrrhztH8cRsjm2zJmm0hm7q
aVhNKRHCMeL+LFYEdWjRkfBOvZjTzjXZBdxuj5WOe1pG81pr/aLQEBfV1Wfad0glM5H00vguZEYy
glOeC9tM7SdcAof3VFX4nNEzKkw4zIxwHVseYnZxcVVtJVf7Dgh39zoaqxamquYZypQVXpD8Ec0Z
9wM4pXDiFeIkKEr/pi56rqbptZ2LSYZA+gH5ROfXA9kl85JVZbISYBTpSxXYtMrTnkoXUY8bKfKS
Cs71RpH92xQyvJykptWxlFd1dEpwYWK0nyi7lXsTbFSTMjnvPNAJD4XbP828cBSnO497Sq4mwQk6
Aoa4XuKBsIjYsRTV5fajj+zd/Oy+faIzyYayhCDmjICSJmHqVEqzpZq8JW88ckPeSIvZjzmbUK8A
RiZOvonLzMK/l8zussEvYGvRYo9dvpWX50ji/mJRN00uiumFrEZ5toH7YwHLvdxOMdMoZWhkE5oZ
wotg9HcUiu5BuTMFEBzsX4czmToUJPkXBhE4C0YshcX9bI36a0qnJHeFBTu76cGBBcSUdRcbiGnx
oR5HlPjRhsTrq/7Y5+5g+CiWFIbl1VfYUqOnqKjLwQ1B42948IpJZTbQD7ISIjSbYF+e1l8wPzln
DbSKJD8j4EOPLEV4BeM0MsHER3PQkRzcZ/QlKzc1nLKYd+brVXlKTIpyXe2jcqWgldYegbBMj9jD
Yp1xCciXsDM7iHcdlaYCli4IcWVrLuR2M2r7mi0bOwjhSU7u884fBKRlk8CjbjZpe2iuK3Krgsgz
prCc1WT6VuZlu0j7uZJhPFhJPOWSW8rY31ILrdilkgpLdDZcSPDjQKULp8QfRhBdQRyxJKxaNhg9
cDXmbljrVvJWPaEONonFQ9vJjQZBMUJJYSGoh940EDDOQu4cUOy+x7vEb7K+rqc0eBkXIKvv2ua9
pqcEebu9LRkoWrHgnSBnkAD2YbB6wbD/WD3pLyZ9Byg6gOnYTpquTkmupv3pVjteB/UXP8iTEAty
y4Ic0HW9i4UP/ePaI7yyiNGZHoiM1+g9NZpNsxIF3wSOF29rospgQEECBF9AybezMdhx9zWncUO2
RcCGGfWFXWBwwIGCsq+za/KoVOwePox0iSAoUtcyq3wb91OvuSCzyEKhABtfl6fQCwlTPRHhOlBt
tKLeyKvEDnQdeoUaUFFWj/w8PBrAoOzAFio6DUtmfQmdG6wcikNuVN6zIzHS5ucitiEBSZIWrwgz
p7vZkoibZq0o4F63CBAN7joaFNxarJThnAzzHi3khCH3GEg1UnE2aMzgJM/wadAf0KEmKTiG6bk1
L/McxEHj4To3yMDkgYVI0m20Jcx3BpTc+CpxamABAvdSsI+0ZNzjtkzFj8tL6nHNZI+Yd0Esdpfu
Lo8dDyiiiwoBQpHLJYyzN60+TdMPe2GwhNHyej0T4K1+aCs6CEM53d1xNXhkdo+f6gfrBgTooemp
6NYvi2BXbg3fuM7R901xxbeHTJ2HhFXA0xQnupCEnx5MSQLL02MKEUhNvBCGzsSI0w6dvouQs4VN
j70VLHDo54TV4thAE8/zS3QbfMjU/kBAth6wap6wsBNZP9FyxvfBW8iYT8xpNQOyc3iF7XdTfOVh
eOUujaOlyh9bjxOaD/hSWOVwHwUT1ojpTlHmPbU4W+LFL17csHUDpI+ZzsEqEtiEf7/jPeNzkcrM
s1UBM8NWOPDGc26Xm/Tc+PJCcwOYVzPS+Fwy2/NP7QR+3uCx2FpYgZolKg4WGTA/EJlyKGxxsg2z
KCnTzCXgflTK7TxpYFVRLtqg0WfFgVxePHNG43HOys40XLlzua2nnQAw72WNlYHq1/iCz4XWEP4q
7rm6Z3FzKMS3klBoD/JF75OAHmQ2JgeM+0XsyZyPfkETQQSvUWOS8ZpmnwUj7kNbe72Sid5gBCMZ
Hfek3UeLhPAY4X6M/BsrW3Bx5bqm+j6Ja9bMXT155do6m501mTg9N82eYnkrHdXZqgLAevylevmD
CkuhfqlNLU/iYvRvtUtTkqKg19TmBDmFvRYwejGwdd2uX2iKoz4kgmj2W7H/e9+X90NyJOkSypFJ
r/ut5yB2iRBGQ9ucItHJMjfUJ55qBXs8c9BcAixMqB3wBIntK9tGEvDY319d6r+ge6gc1sBNiBUR
rXibLVS4GOx6wOVKR9pYbCFxuKELp3Y8Yyw4t+GXsrr6vWn7z9FTU1dV1Dq0T/5d7Z0pbUjJvWxO
7RvFXaSiJh055Iemo56SY7jCIQACna+pLIE+F9hWTwfdHsgkZ8JSKWDZ5GHcgIbjr3tWnPYTtgGN
eqxJy9sifKs8YR5vWRq+sGxhwcE6mCvBM4hp7p/ZOz7D1gXhy7pC9C6/AUpF8XvzY/qIX5dGRBeL
OumbwK2RpJsiKEF9oiBbM63ZBtucT7SNyN3oLuuN5QzLHmkzLpPRRlGF8xv1Gx7V8q19k5g/sCM9
spmkCM3+h40L8/jNCqbZDgb/VFGiekU5BcdtREeJ/X7p0led85fgqaWRyw1fLi9M6KVbkLowTYDe
xFaUPPDrSG07nsDgmhHTs9UZUKDy5k7LohpeXO4CPenBQKruldSgHtYTm8Yz8VFYJi5ENV1RU8P+
ilYyimbQYO8IsPGtJW/ApJI3FiOwBnlAV/X04AdVKaHJZc5FSYVJm8eyDtLPgtaXDaC6pihlnk56
ZxWvV3qMNRUbzEus7a3u8PebVf75uuiyOeWpTvEw/x56GQ3FbnbVawQTzH7IJIsXdXe5rwB3WPTY
2bX3JxwJHY+y98tz8SzdqUfKzRe20O8IDeuUVRlzZf08bRPRA1G29m8g8VhkULJ7+PvRmt/7T1+j
SBN1VZ9ir4nE/ffRpnKs50qOwLOCFk8r/P5CtFo2R+OZgHYnxzPDdO2PimtQ1AnckJ0nUB3FTYFK
wRFaj4M3S5YqAYjSFA4CwInW0WwizTgd5GMJq+2UYzLoDnOXbrLktjOyOFnLcjZ8AzqHJZypd/M1
E9mmT8gxNXXwcgrPETUOGosLjJoYyRHS5ewHSKqZ9gNQrOwG99UJHRTVL4g/aI6JKaCNK6J9twfZ
7gZPwjlLFC3J1xC/yM2J6FWwHkTBZre8hGmxA0NGyFoeBgW4y7+f3K/m8beek6r9cXK/NZdlOUiy
UC3r05japPxQEmiwkYKntkVoBDeXe/HyyfOxWAZrkX4CcD6Sjhj7PNiJXpgiItlS5p8pOnesyGRC
NhbZP2gj8EbPR3xAFBoCP+JZfv1l/ld+mkH/PPZvM6iQCZ066Dm+AvhEJnVnVvBTaHubej3WArLQ
aQVmDlGrLbUr8Ez3yUvqSKQnG3eABHT25+gskPqCxudiltOxs2+FZcrFwx0DCAbvPCdf/sS5KVDo
6W1WFtwFqDdB2urW3y+G9EMD8F8X41v3WutbfVRa5LRZTIjyAjU9WSOEkClMEI1rADwhiGPmaWsz
segEpp8G7hJq3jvqE4twX9+j0BBfVC4FpYBtumHN/MsR/jhz/G+4mN8e83nf9HigGS7ElEwz9ZeV
Iz0JR4BRJAK+V28Ncem3x5Yn2qOyrljl6U8Ki2525oJ1ebjGv5wz+efZQRUh0JjaTDG/KdWMvAqr
KJ8xO3ze7rsXeK8f6kPzkdMCrKc8OVBls85S7vRnzlRx1780791Jw1xqsXIc33jukhPEOOXxsauf
pQfz7u+nTPt5lP7vAKcP8Ic4S0EY0YX4ik5FOoUioUwKiYDP7BmttcxWM/RAU413qohOa0HLA5CX
3nGloRZRRMF+n/B4cLEIx+zfaRHgVH2vr+vmLeA+hFrG2Eb8jUT802VDKTBJ8lKYwcEjYB9HHf5S
k/j9VD0lj92JLSKbPtbl2dQLBIKGyd6SP3hSsYlkS4PTS7/8MmrMn8c1Sl/D1EzjPyTtqIhirRsG
njc4dFQsXA7CsBYuD1xhihUGmTKT4wEGX0+uSzghP7hvWcPl70AecqoshOBW5CZZ/5S1EXRdL078
ToW5gDjyVaXG7M25JPVSwx+NV5et3Dg99sv+bYxtCnY8uGCWYW2LQjiPM0hQzPTQqizOAeeDYs27
mE7nERYU0znbA0KH2SqEN5/ZuXms6U2wayAVBNo5+zXqFjKPCLv/LBHvo0egisLr0S8AY8Ly5I1d
NOc07e0bCH/WIgkCM/SynoBnQnTxt7EOYyfLVjAwnVr9ZXaUfloda7o00xT8j9P//3vcmTe16gyZ
ky5UTnPfHa87QP3IiRsu+fONvu8rQYjwkdgUY8HHfc8T7uV6bM/1c8tJwQiNS42lMOvg3xxh+k/a
LVOZ7FIGYvX/xEsWtanmijkJoW3AilsGe7qnS0m6CEwTqmhTG4TkY6dbNi6efRjYuo+OsTpmbuyw
lTyMbGEcHeGybT7X98WCSr5PnwedKYbbOQAkIHJAzO8Lrz5f0RQvTCd9hIfmJyd4ceQmPihYgeLt
xQ6cyFlLDrAo97qMj8IyXt3jwEWxFhz/PhOIP+hYzJksshhmGSOa3yfPQevK2yCgWCtc+k/NUXKZ
mW7vxkN9oKL9y5vBqP++J0OTxfspmBqnnAAoXf8eAW0hyz1XID2NNJUhB4hON9j3nGUmvYrMANi3
BA8rbh0SFb/oYsppbq0vesFr8q3Qb2MyHBkXpxZg31sDOgtSlkjN3w4DV9DnQu/VissinrREhaBs
GszGvEh8LH4snrC/IXCC7eLNIDVfycOlPk5R0L5khIE4F6x+SJ0iFx8lNzCdLGO0lYnVPE9RaWbL
WKPSvqR1pRUUK1y9nastvby5YTgNZgVqfzmNLVfjdYzVzHAEtjKZV9eQksGbPyjyMkkXFa9jUuOF
ierrzTKHptIsldzlx/qaWB/3ZjgadcvRhnKUkHHKhFTTEPSvdxqIQphILM3IpDLnce2Drbpky4Z8
GsCbaMtUVzb8KJprAhFpbsOgrd0md/mXsJhDt8qK+T+/2GgePTrMpC0eYs27iH4ztUCht2oeH9YA
C3i1dWQBMyfRp+6j8cH/YEOhR6ULRD+apdbXt1N9HgM/WdFw1D6qZY/lLXUMc52Vc5rOQukP5ro7
q1MQx+QfmNFNtXVEiUxvlTskTgpjXf+/Pj4Nb/ZPQeLS38+RiX5pHnSMuKgHEJWUnkgMEwVLHhXL
q/rCjEGbXlEdvk9XWwL2w+9xxKnLv/MH/oXvmpX7T8M9EqfAu7DyaPGjhkBcwC8iW+AnabL/8yK0
ZgGKVZNggu+jC0DxQNuaZjN/QN/AH/p46r13U1wXVUCPXjYt5yKd87aX3tU+6FbHld8jCQBDbLrZ
5dSxK3FCbepj07nldMmqz76x6l34gtoHaQbxW0KorkkpC9Otj/V75tCzpfXNe+8vaNphijryPKAm
NLbztF3uMhob7OLgptJxp7rRL4zKkqojfWYyE4YtrydG1myc34iSc3fqKnokxMzU5gGiFNJxcvZ1
27zY0DfnUAte3ZiuKH1f/Oe0bQGx8LLxG9+nBS1jRrv49MevTwYxLEh9WHY/9jPP+OD1scpqUOQJ
2M7weVH1gP7meDdpMct8jWTJj1q0JBqDvVvlS7qnkkxU5gYWVR5tg/yhDhZFvJkBGMuBvtiQw0p1
rYSeWfukU8TRtoVVAoeumCPjyvAwN5B2LM1YDTBb+AEAAtBLivmM+lh2hm9FoFXm49wVa2iGeJBX
crpuk2MrbkMsDy3u5XMmQ4TaNoRVNO7NpO9zCosTqK524gV6OSc84370xfbxEu6QnUUw4sSFwY0H
7E/04b0JyrqtdlW7zqrVyM172+zkdt7W/vAik84szSGbofIJaThKvVdoFbsnDQx7QZZgnDlCeu7D
4tgnqj2LDoohPJOjsQyIsOQ38gqxrE5NkLJkHc17g+BO8Xov3w6hciA2hYPugWJ9DAr23DZmNUVQ
Ii4ppzqOt0MRwXatotfEBEAFbohhWHaPoOU4xot8MG/GIhNhj4HRpXWePXBo8+yIc78vn/hs3GSQ
qkrCZhMcwEzNAxbwl2u0RaQQEY0k5XS9RbvCy3Pp0RNQyrhYeQOlZmUqaxQfKJuzdBknXgBLtl5X
wslQ7vrbnIJJrfvqbNvw0VDSqCuNXuWOjJIRL7j6EbSvtOTNyzEg0vFGWj370TuJoRTiW9PG0KWd
D2iiXprap4YCMRToiQ0rZCTpe/A5vOBP7OlGMzQqQJb08Kut6DHBW7pFTcWe/it65JxZFJSt19d+
QYFlAVDk3gSnzIbbNvkeHDiLmZFnvMCfaUcuIIXN6zVmBRYBM7aj5iPqFws1NxlvwBB4RSoM22f6
7UuJX/rn16Y3IjaQvxX/9/+3LWXX/esz22feCkJe9K4jOFCUp2tL9OXBZF181d7j/JnZW4ankona
XAN4aJ5FJoss2PJYmIHmrIEjz9hZCjhL2BGicxB0X5Ro01/Ve40uPEL3bJTd5HIYwsMAxi08RITm
EJmKkkXKHvJ2FRYrhWJ/Op8NrsGDr6CDs4ODqPCsRMlCZp6+kttlIB1mNzIzE/8WajjBRnl9RYY5
pL4BDm16hEl9t5Wu2w5GKerfcRLPlO8YNKRPuCWsj9SI6cWCAbpixjDuCRTA/IBMYFpFNwceGu0i
2RoTQFr5bMiypZ285nOSTcrTUKLepbp65MqRizmdvlTohbRhGQYYHd7DVb3mknzyY9LowhljAIi8
GYtv6Oe8PU3A3OUf63baFioMkeJITE2zrY7UD7IjBnjKS2wa4TKyGtf+H0/3tZzI0mwB+ImIwJtb
6G6MEDAIITE3BFsa4b3n6f+v0IkTwWikpru6fGWuzFxJZuiYOxbhuHUdEuUxkyEipBMUKnU6kAIx
YE4Ptd2Is7tZz/+F3VCIZ0CsTtKL9wttWpFJrrP2w5wgAOwec8vyNlg7ZhnoUfcWkzAz6EVmjCk9
bTzap+bSz32He2Bv2Zn31/30MNC9KHHdH7e2/W1/N6h85mbRsn8f3mmV96H6fyux8rkbXCfnybJ/
a0du2A0wIvZRrkwOftOL58mmd+xserse2ix9nEt4w0X3OG0aYhqKckkuSccPCX5kYY0yScb36drL
8LeSzzUh8Y+t2VObVDeTHJooYjs4lJrbjmyM7Vv7EV2al2YlebS3/Xlj2iglpWTT09W7wW5ggs5G
5JL7hHPP92p06qUnczGAI+mIjBURyU9T5T5ZfJ+eQ5vjq7MNcTWuPjhkfcNbjTiuUIMpukYAD8ed
Ve/U/J0KBt137iTf+JpSZgopdDZK66vZ6NTsdsVENGVE+6GPhzSYusxbmE2VmxNUMvScv8wIxUyz
r65dVw2wo4tSfyyPIXZIka4nhUdSQK4mtsGI02NF/DzkwQyVc0UTFBFunTMbBuTST6W46Hf3pD7H
P4tviZWGqc91f9XjHz5Y9g+DbWfa2HbC77vBdKovU5+acWsHwwGtW+VG+kEBq2/V9Hrfqo6wptAl
38Wf1XdYFrzQjBwAbPqi+5YS/HDtYdXL8mpuKMsjPhoQPlT6B8crN5Z/NHDxnR6mZqGAWztMj2lj
3wlbZHq4UuFNr1I1cVffaXPn0PR6hreepthdh3pIaenhbjD+SX1eJ8rwmutEm+/PxpN0V9/a5Ubf
uXf1dRmQSeVnP5crzUp+mEE/BTS729a3qU5683ZrzxthRcy+l/1yC5kJtZ237oJtTZ7g3L457x+a
675CD81wzOUK/zKHQlipxZ/82vBlGiLFgeRRBWA1lSXP/icqChs8jLUgDyiGouot08uluhUh9ekk
P0l1zz9rK+bwjfjw+9y5TqxCxwpsINR5UP5zEpp5ah7aqbfMpwoMNqP7RF+cnSZCWvjYWQLzfql7
b22am4FgzudcBPlZi4UnfFLickDN/cY+xuwQAtRmteMwX66d5MKywchcuQmMiZt1kk13DT6kAQUJ
BPFBRdDLD3BwWBw2UZPzyptqxiwT8EVtl1q0cmxK36XW6u5ZP4n2di/LhWyCaNW+aOexTVqj7k+l
Xjc9AtO9jN83QYx7EXfQm2ms6LXhfYJVkfIRdmQ70jwUqQqAjzDcla/1ZDVwSU0oQNwDt317/7pS
u3Z2SRovUWBIv+vU2bcaoU8xFVlRzA5V4I6BytNSOfZ5tqbsZVMpFCAi37QXUyPcdYo1AJuNP3Gx
5GwIcxnh4oW501NW6vOR7tj9Md34qYb2+lsWd2FkwMzm0L5ZJMmOrAWMG8PdN9Ire0UxkcBncn3E
puMq39bB4QCXrytkQFWu96YnHB7zwy2d//iT6qrmur8Xb3jjToFRTdB94nfJzXSj2ploQCKVcNGi
NxZu86fnJPx2KuZ/yj+7b/KRmkk8P/SFxRMwp1528mge3lIf5aHWUfOW/YxcFDwgW8uY6MDUM7JB
OGtK0VGlA4q8GRA++4vo0iij2WOyiuCxtoP9o+anITwSBkDFlXrOsYpv7fvQzn1V3jb27f8ybZV0
GriNcRLNw1EmHEw33HSePzfuv9ScafJCaUg53XS2qK/KnmTHcBBt63o09JoJhot2/dec2O47mmx2
uUFpOkTXH6Xn1svJoUvkl0bO2W7H/dlsjjV8wL/dpYZpZzgdlLUBXeiPHtr3p+xAnVObI3Z9XKfx
7Dv5lrDRkie97LeiarnPtYK+bMgGPD3lSaLUhmR4EtHNBiW72ql37ew7j0O07RRba3lGPx/HaLmJ
EGibEpa+ib9F2GMjI7LMeZXOvrMCiKxqHoHDS1sO3omJp1X7fc9Ie7UKpIfeZEJvO8ehEIy/lKu6
Lt31lqhjneAHu8QCz3fbdNef1oj5653YVbvbvyszun362rXLIpi4+5ZeIKt+b96O8byzGZjJXmNV
6VGN1E9m8uKb0r6zL4VNVwwtazHJg5nBoudH5x7+XPa/m8lsq0ryf/N/ivWr7RoHYVP/sjsw5aKJ
+tS6+/A8cbBoGTfncyc9DA28cZEGyq2iv8gjatl+qpGvl+uJmTayOW2+eQhb3Kpj0xMM62WT5yaH
tXxcrqW+kLKEeXngGscwujaTTctVT0frOC/QE+YvGpTj0ABhhd0NJCpvCGy5VHWmTUGgz7lGPE4K
bef6trPsbPvLPmMsZh6d8bsPqIBDlihAJFMvFxffx4kyHtOXDSX0xTwbX8M2ICJLSpU2F+LMYNxS
A/U5pxtqlx2m1IAICLuxZGXCe2K8tp586WW2antZ6ORZ2Ix/h9zv18llkD9Uy2GT9BRJnpbgsBU7
Cy+ST0SPyPjVz0+EeSSi1JMp+2prPXTgbJrEs0stfW7/LjejC2raXIJAoqc6Nj8iUjG2t9LmFt/4
qPDYVj5t2Zf7i/Ixx/ppi7h3Lm8XpaW6y8mi51w3eWYjJ2aHy0tS/iNp2iefuo4OxUVrFY5btuZ9
i7Naz0zZNM9x8e/5Zz9c9LTJBrvMNM2mFBvjo0ZqD/2Jb+HZ2/lVywbhNuOLK0nP6yHCPjLXz8Pg
OEnHIT00Ua5t8AzWECdA5e3QlnCCs9+Ar9a3RluinlRumQrAM5rz9/3FgtCe3+v//9Mx4fdXfflX
x7rR+LqLzBckv00U9DNHRVNiOYprOoRDJ8bJ7qSO6/4mrNDfjd8aU4rCTDoLWv2dw/5Upir4xcfN
JSP8vE3bXbfaPO5Bg+R+wkDv1OVmahJ3MGNLETSukrzd4DbD7TabO8XWnzsm6sM6sB6XCWRs2ZQD
PTQ0POEIZf4TP+kRO29wZwwf/WEZTg7faqXnTWFy3n24Jy0LgXnZtnJtCi6rJ4aF/uzU9KDWEqwS
DytOA1war1rFnx3zDcUH+j+L/29LmISd1Mv3fPlpQk6wTKrrEVPKHdQkR50XE2F/4U5DaB5Yoba+
3xrPzthYiXYUh9b4lYG+bgGhPs9YqYPy5Dag55NIvST1yf/KGVWzl/XJ+0PHni61ULzbCFpqBFX+
wiojoRRKNcolSeIUE0vsaR/PLQq/in7znHEIGx9mB3RZz31QZ+tZv2uAWWLLP0gTY/n87q7rwCX9
2x37zuLbXmyWFoeX7r7GeTLKR0thrjjYbXmf0w54eNmx53tAhfxUtKExARxpcJ58EOtctuZ8H5bd
U/CmZz77RxfZYnyjFiBjUy/M5K2zXNXNtPDNWRqQMKNubU7fNDCzyWNBRiEsPQWpINejBkNPMNEg
1c8vRUFWL9xJn0vdw5prUAytHVvNXM+cWyolo6qvAnr1vNN+RmwEBZkMqS8ylM5yr1LVyzVPeKWf
fv+9bt8p/0xD/ynHe82Rwrn1KzmqvVzwvtKJ7jOzdQ0RkcxotZg5OsHEdQPxPiVv9CxyXQ8O1Ce+
y6lZFZnb87SaVLqrthRRT3nI5gNScGRdIlIYQU0PqaAmEeC89bdb1N1FexIJYXepS4DgtvuaovcU
NMM5KlUb/esp9/lOjRY2imNkYgbN5IVvzjTIKfrtOMFY7lR/7s0kzrDawN8Wmt4NZh4QgfmwaxKz
1MCLVSIo684tMhCBBsOYk684hIoK3qeA9RwqqQpO4AA0GE+fsAbxWTzPPCNit5q/lBqoHRiLmFfH
VVO+OJx9XprFn3XHaWmS259MFqAA4Ur/3sEZk2vHjbdmWoR4WnD9PdeaS4uMe3yz6B9Tndv5M7Ub
ZXhjFXl7J5kvfLF9NoSw/4qMOcXkmnKLBG6DIAmErZMY6FyrNGfTjoG+r1vpofRkuNz95UsahTHU
Qbdm4SXTECAVMABEHQUuejKghoPxKCn80dF3KsRy+z5/pU+QJ5wHwBGDqpv0+z1btzn6c7Vqn8th
bJ0i9kOlBA3o3FJHFhSNqnyaL7lF/zwpfFKKV8miZ6qisbSVqAu5fDGVWCsuFft60JtCXTLN+0Rv
WV2/Wi2JhWC9ahUSKwRd04+3rQ58gg80eLnleLzfK0GkgWctkDSbR6dUdwMBUNHxTwb9kEnx3A9z
aTnKZWRqZmWdl6tv/XcqTuh5NJZ/aApShcwDmHTnNmN1Li+cItOdcuaVyWRrK0mJCdLN6ePXeRL+
vkLdpi/rK/U8/MO9rZ/1lj/MhXGQHjKV+nj/XZy9zlX0sOiXr6UgyF3G77p7hh3T7aUCE+m5ndl1
DwO7XCo18aA5fGnT1FK7boh0kOtES0As5m/69q5Jcoz8zVTCfH5KnPF6LZzytTTG4h1s0jZ7o3hN
IeoOEIzDuUK7eYpf2239dqlnHkk+W89N/2PDlm/RFa1jdrArivNKa8w8Tgu/IGCjT2deCom7gwjC
CoZfhtM+gIf7zvDyfY+7xGHf0u9y7dP3abDvbDvSZBD+LpHNofTFJ2oDU7o1ubFWsddGUhK8Lk0d
FImrZDWtyyg/CNjle/r9/n4Ghv4V2Pq6eRknh59MPdvLR5zXf3AQ/qS/bodkFrRUBP+1pXB0dpXR
NB/dR9LAVCTX2dRmEUKvpXjWV1YQHgyLr9MbLEhUIU7Uf6u3y6614sG+rIPEkfasumlBueVguEod
OV5zm6+yYK1OrHESqNSCuekUgkIvYhT/3cMlkX4sTRf2GZHRAvpCCB/T2ewzmIT+MnqLWBV+6PXZ
SuyLMqaUEKoqfvWaI/Xq9XUjna/u/5xBRsdG0GjZJUP6ksgRTmFziMVI3f5suH9L7PafONR1unbp
Tas9dv3RcSAteiSQUETmpnp8PXS18/yXgaewSJiG8pPbd0FLdjUJOsnVQ1rV3AHQyk/gnezW2xZO
3d689U+qk0g+2VruxVJwfi6wmMHE6RchJ2/10Ex2zdngjHtdMqho3Rl8wc+quch6LCXcOhrlntH4
6631TUNgbrQaBYu5QItXhTYqydKGM2+lYgdi2zqpTUGNmlJhXXVuDhixcuPk3L8+3sVSCl5cFqOC
MywXHYRNDzhdHPsAdaYfJrZCtZJ+K50ac2nIBPDyKNg1eWfuclF5uBOTuuHemBTGdWLkdZJvoR8Y
ZpqZUcmcwHsR9GJhitUtg782XF9D+vooG3ehivVKnGIfWBJuHHrfkNLGJjo0KZp/Nknm5fbf/B9T
TLm5r2dekAInYEHWg1qhLnS1OkvQI5+l2ow5n+vJZUvYfjVDGwVgJ4t2rptuOR4Hx84qkdzwvIxv
HIWutfHo0PjqbBPqd3ffPhOhkuko3xZecW/IuZKqXd6527fno9tQ+rr5YH6I9o79n9k9vnezYWEm
6e/qpSUf3uA4E3/Irezwc7pLeBB8THfj+Gqvfc3J6FxsHEfztgyqzpkyO8+w8JoaVvKt7WflXWYD
VBXKW2yj3FZkXzxdROfRwglxrCKtWJ8idqDdvZZt7ha167mZH8y3Nq1q6t9Y5zxplUq2BGnENrWS
CCsRGsi7qxj9BX7dR3Ijzj5y98hnfqsfT1EeZf66ub001xfBQFGJaDpYzLtXrlPFNmPzol7hkr7F
6nUo0LQ3/XWuzCr4eMHSl19EmFlPzGKZmiTwPqiTTs/f8aX5c3Xu6NpyJpme+bPXypLjCM7Ym/W7
TOBYykqxg6sDBXkmZInnvnt7/nKZix6O14IdeMoIMCkn3lMZh9uW/5QiDWX5gvY3kaHkJkicp+q1
Fr6XcL3ULl5QHaY6y7OsYNEcB9giVZuK7MZ/vyCb2mmU7C+keo9McKveinAWU7Dl8cjthSVawGz4
3RXVD9+OoS2BRNSfnvKIG444alPhuly166LgQWEnweVYE1TFPYvgsw0/rcqtGCbl80F+yH6n4Kxl
0vDhIByuh5/yGqnPptRCXbYSRZqvNjNpXlk4WGlHYp5ruUww7C//7nBbSGopa4qshMfa8iYO2gEW
qrQvhhf5HXldhXdLsO6HHdXFfSHCfLG2Up+PuNmzd21ESyGiZ48OgrJZQ7/rcVwNZ9EZmZqsYj73
Yu1iUWqFgNZUSHDL6RrTwPndUcH1Bs2fQBkxeGLz/pbL8UOXgzRYAsQ9YUAQrvv0RbCl402Qj5wX
AIYLFwWyu0cBJZXhK2uT/Y9DguB1seQOgcOMw5Jn3LGQVlvU0m9IPOC1hqTjjnW9WNNXpoVBnr+e
XroHK33W3LZOuaj0IrJ8xvjybEgu3+AfNs58evVlFyldIarvl9+fOBrcjA9gaYNkunmyG2SlX7gG
L4XZIebX4E8dVeYhJcz4v+u7immVn0pB13ETlId+6Bwpcfvn+rcMmmK+fJUUPfMBOtwjEohybTae
ZNx00ajPW/gB8v92b6u3zDhMy+37ND7xI3Acvl/fF8m/dMKMn8jI0ZNQ9d/6z0IUfOPx8vhv0xU8
v3g7/zNwRdbhVKCWmMssiiHFhn+s0w1Wb3w/zn8vb6X/MI04S7laIFLgrpHnG/VfqQEd3yeFj9kn
Tv6ZOMWqxu1xTXDb/173wSTJ+d/jQ1qV5Ys6zaryZ7yWPnAqcOlvBVqWI978hLvF/IXC/VEpCUQP
p5FAR+Gr34cmPfrtxpQxqxE9u+tX3h7RrDv/a0YaIjLwNpbvNhLlFBdrg1WE5Kp6Sx5NrdgkM4Gx
CNOj28sMrJlxrCab72sd58NlH2+STQ1WWT11d6mITDGPb3GPkbu6GQwQYDW4LEhSmoud9rgL8rca
khA9RGLAlMEJZLmKSAa+0l4cDJWXuazVJhkGCv4mJKv0+7rV1D7dnBVE+YroH7xz/GMER/vW4m3V
ZdY440l09Hwe66CbIoeL5HSsy2t/nTU5fODemN6b2VsDp8Y0j/Oe+6wsMIFShCQjnCE7byEHcNtO
DBu/FamikEmgGrhEJgZnFhPPTw5Ct6uoruAqg3DCt5Jvjg69+7zB/QcFCTYJF0k1XoqJQ5sPorb/
zu+hFtgMTrM2m8mW/4kALmf0mGk9J3WBgXbYc0oqi6ZDHbKq8yzIk2hGu1UfDwTEKbvuPbK1kvQr
jzqPFQLA7JYs76/3bbwr1eeVaPHpslR2XDCF+KcLfzihaFpwjSFrleqzQvBxys6aaitCiDhz7R/x
6O8FUjZ9mZ9219sPDjZbmUYcnQxGxehwrXMFvH2Dow8jri7SYNySC6fAfKt47d4K7dtBkpZqqhwc
pGmZxYk0hxKfbaWO2wS5Jc+CPWsjegjCiYXi4iE+puNKYFuIz+wmfWwSu01y2P6ZZrv/5V3Jty7f
JG3rdqQcvPQU0cXn5fHiueOWu0u1nEtKjcb+Twq6Kl9EOrlOE+gbB97HRaadSItZ9nWKDvCwAHYM
COWpHGt1xBWM81lJC4mWcYGJkMABblFnaSJBxueYo4Ll5b6IbI+/4a5O1uCi2uWgf0pIV/sGxxre
BxbWd0XypjlKeYVkJ0w7BvFf8VEP4mKv8nL75j+m5Aqax0zS5U43Kbxs/5yR41QfMtYElQLkpDIQ
zgLnuWrw+ZlGxUnwVzvHQO5C20wBZyLh4HCQBsbn6qGZWRrHobd/So/YMQzh7fu/a5gcACxTYJHr
yUxk0LSqJKj6HEvOyPLiOUiaVATp4NtmizZeeD3Kw/xE8qfYXzySbkXeT+akcTr3y//K5RcsEsUi
ic7/91OiTH5zVO5sBV4TZtOcBMxjmDCJ+wAgOFmI/ps78KqbfVR6Prfdxqd5VOatArKWl6undPYh
51792qGpKUWlnsaHfV95Wpx/J9jensX8x8i0w3OYnGT/blI9eF9IfRosGsyRhUK7+M9i2mebLmgY
aVrtsLJ1bU49pfidU5i8I/t+oY19ZEP3PzXBuX2PzTm8ZD7uf3VdfoLohO5nLKzLzVn6U8n/QruP
0IFSsGaaM7fm/W+hjZTj9n35ZjulspuAXMnlTmpb18e+SnlsPGQH2jHgmcMMQpPTug21ohqd+wRz
E7iyTqikuloHcEInwVsnNrP06+yrOISmhzk8Ai7xWm19HiwptqhT85irL9kbQV5spQDBcsQeaT1Z
ICLpv8OqLUKqu7RWRdpA2EpusxdrVLazeO8w0qxQOjjHdBgqyYDaP4J3J4R0FRmN+1/blUwQ8pDf
mkHhPQq4RRUWBtjPe8cmx8wwPP7hqajRto5iOSg05z73Nn1igzGPKy88ICsfth/uhDYkh2f5n1rR
Ib0k0zY7V1+0XRvxe2aAy4hz5R+HOd1x+YdYQ9g5cHObtY6i7qWM0svJqrt95YkX5V4r75XX7Nc9
KcgMK+dtLfUqUmici2/9DREeFceidtnVy7CtSnSzlRNBf5zPnQInCIq6kBu7oCwdJfJZbW2DWjfT
dp8ohCiek+y1vt2IpI42JRBIyIlu6EQyfM4lBDc9WFc+LeU/lcmlVeEMuo/uX6W/hT/5rMAngEzt
eBB3W81+Ci7KUSKugpshzEyIrHEywgbCzym7jCW/qh3PnPqi3Y8wJSElIpOaIt4HGFMWHYnAMxKx
yXSajyu8lxkGi16V/ZoD2roLtvFMNMNFWCaFYKyoCn0X6ZRx/7mW/ZLCaA7kn8btw/hDqsz1LEoD
9A6J13l7RZbF6wv+hLupAd26RtfPYrm+WnJoxbQs0EG81GJTX9+T1N/yWz4TbcpCuKMp4/YhuYlh
Iw552yGZ81s6hOv6QqYHDZmv5IcNN6fL8k7G4ynxT/byLtyitK4L+cnKGNct1Pdittaxip1zNfn7
Muv49CO9emEcl8a9QJG+YrGXzjEEXEynsq3VvOUoBEA3MVsM94dohivZl1yoxvHuGunNSl5us8RD
2QooCN5Qm23qaPqFiWWu0XYW3eVs5LV1pfEJtQeEcaBI9HIFw/Q6WsiAWYLoERNEYEf7MKQulA7J
ehafGXuZ147Ck2PlbbPRvBDfQTi000JcQblyjC/r6B5QU3W12OgOr9tZvOGwLAdbcBb7I1ht9fzz
wlqDZ+QYK/PERnIIH7fdwKXy2T+6otTUyJ/XlUj3yMXUAe9EZH5hLAnTCQYoGl36xk19+cy34XGV
3POkEPHB9iH9xj3WGe7UWzLa64lipZrNE1xMVZFv4kGilIEsy4Rb7W2n9dUxUcoYLcK2imUjtXZy
x9dtV3EKVQnpNvNfUgTqh98Ke6Ioyq9sYxPKHl+n9ZNelEP1yt81voJB1RzbySFawPT+PH7cutvU
f6/qMrEf40NzDH4I7QmfMqOgATpEnjnalwvxDD3FLHaxIAuXasgYbh6zerHaifjDTAmiYSPTDCi/
MDKcN8wCoMLcyJ2SiPvWn35385gtV8icTDYmtYFZk936aqJkw3NsX1Ot3aq1PTYP5YKz+fMitSRC
lnItbbJ9C/e6swikm+hTBsJPrdatdMP63dHJ7f0nt2rlBEXzzWCLLyQYA9BnHJ7MH3tuduZmonJ3
36cb8++y+pvjviCzLJtTwfOnVWvziDfgUYt7lWyBpPtj84r1ffKQ7gGzfNDuZvGWv6r86tNzq3Q9
1w7MOro/1ZoW+2Gejl8F3V8KRKX6Kd2EkOzGndz1fTXuZB5AyxCvVLDesVHO+1ckxtJrScQrNQsz
NEPF4c9l1zunWgazULpHp9zg2N7eP/SRi3Nmh2ndqFonMwQtn9tcWw73fW5oyPeYb+018scSmDZh
Ro2FemfPYZVklh+bY5IG9G1fpst3Bd7z/z5Go1rMoFGrd97xTlV74pGrcWdXrV3i922z1bnFs8Zh
gkYnro8612gks6bsG/dE4OhF2jV8qHJqBSBJGdZO5yjApNAadUbH9r55iz86ytpURyMkmdXlIFVf
dUYf96gGBm1DP+qTj42w7e0AV0MPI1RcrF6jWqcdLzqQyXjczdTynwwa1QlamtoIoBi12yq4UNpm
Umg9au2y6h7bhValPh/Qe5W66jibqhOYnGf2zV314xF/YMIA9vcwHHfQFQmZGY3M8yj1B2tWtTWu
njq07qisC3bVTqveGdWqtbr/25MPjfloYfuqUjlrH6N2+QuTaC3wDJvYcavuXbfYYol31Va9tauO
PDjqdKqdySU++epd7Fm1fqguquf2gVGuGitR0GA0rn6c2yVPQKT753au9v6IOxMp99z/3n63VKqV
lgXZmjXuUWhyOpp8CJfUT0qNoR1VX2dqrUW17SXpqNPqaLt6EKGitw5KgFqrnqnVPoxnexJXJ52a
gludRbXXWket+P1jXPXALT5UR4tq9VRrX+r1bHVSa43eO528fsrUOgpVfq1z8HjHTwP6Xq7uB/zf
OOELpGK4+ykn/CWqbYVso2v72rT5Ywzf9VtAHBXbujc9qNWlpa7CXWukj+po/dV5b59qcaelr7Ho
SNSOv+smjiXTWKE2x7kjozlumKXM8dTmVLQtNCRwzuLhANBUt+ekUoxLt97tVM+XO+vxxyHbLqZf
H4v3sjMv164cGoXSu4C7zL6JkOSxHcy4aeT6hcwHuojVMikX/oxPw2P+9ZL9OBZai+37OjPJLf+b
naLV+XWfeV8It91xOihRHY7nn0fF5m4e7S6sPVg4vwopMViZ99PiJT8dLblZnaJirpnNnKqb7SS3
QV1BRdxXAMFk4CuzIPVknieoHW4Y90rVqbTFX4K+oefIYQZliGQBhC9fqV3gQwxdxXfj1WtuwfiQ
TwnjuNupSnLGYqlkB8lXCCA7nqcHXq3QzgwkZid9BRmhsIRZFXtZwSyrY8nm9JLD1Hr7N0Xid112
08gBBMKLvtxNCunP3bJ3H4+W3e36z2zWepfIwOPp/3CcLW4EtWoxQzKs4btB7ZOXBRIWGFB+EYy1
dCXxVfiTrAjugtl1fX+YNRDr7LATARgYqd8VvovcoIR5qiYK7AalI6ZCgEwnwCHZGxIibYa1jQri
Vn0Ua3kAK7hrHAUeERyYoNU8zpDG6R8bJ+LON7Ro+tY78lBMOd7AgcKHcPlMgXmhzgdwI/iwHDgh
EN2UeXhVEjXBdbYs1qcSf8h6AfR6RGO0OceaaNlwPww8j6OBACU3H0Ir73FNf5ymTZUKr4LnlGOv
UjA2JC1Q6mEZyLk8NO8e/vkuj7vHtnJEPxfq89jC2+JsWpqIKJ2p3cndUobLVoPgFpvVx1ndA/Vt
vEcg+uYBz+uy9T7Q2OekWf1Y/T0xGrFS2Q2kaGUaQJOhy1M1Td+CebbNpcfsgmDNQMPgf32qRspe
Jifi/evq9fyBjE1BeaApWBENjY80AM/e9pCu9g79P74kmrcUlINRA8ME2LhYMyW0f4+2x5SAMgVE
Ai+YNh8b5XkyxXlr81UWsBAL6DhwK2nnTpImDUaY47HA/8KUEXvY+D3uddd1oZsf51Cu6yaRcqXh
3ECskM2YEDqGjeIkIXxI9eQ2BXqx3/V16F9Rp4CmcYTPqIyHkCPgDpEOV4HQ9aahgTJRwsKcNv2p
W3yQn73lMPAC7UHk0go/WSxWq07JWAkBE8CBWuGKeBZ/WK0gXMysVullNHuS4qyBRSg4H20EUxXs
ODim0L2CrvjfW+ceR8Y+Tm43tL8E62pll+yYfVC2juVOjufgutMHxj3kjXj2NpSj8uvt2i3dGtdj
XaDfuoF86w4jnsco9lqnbHNs9Ocx9u7LAs19cgMpnpI50ILWhGNu1jmVzIFOdlzPQKbWyYN1Hsgy
OZ0S3GHXeZQXRsCWRs0E+QAnMo0l8iAO9Ywq4pv4HXEuGOEBOH/bgEvlSLbTWZopONrxfuMyj1lS
1B7Fk9GLFruSyjpaBDjFxsFgwBE38Ias53GZu+gxOvJbENkT3W7hLkSSRb6R62S1atr4yxKG8Hsn
qIDUCJHO2koNZ1xFyAQdh6OMUkfLZ5K1ubL4VnCr7I0Z2QEFlGluikyJEkP2tkCmR7ynpD+SXV9t
7u2S7BQcSDnfcA3Z1otC+UfHXXWNqzRQpcfL0fYbUeSJQRTePmuXip0b2Ppvqldqptrp/ln+HgSE
81mHWkkCnKOkFDDAAeuzUPycTR78JLnTB3mA1Hlsr8glt0mBZ3ExWWzrp2KSXSNP9IzUjYRNnBcH
MvLuZc7fZrg7JWNQmrDJInf7J80lk335JTfMn+LH5HKLBMtUU8umnhPbPh+j1grtyRUlzXykZXqS
2MKDWEr0Up6C2ki/wHNbmRZJY+EJ34nQYnSnKx3/yMix3I88YGgqP0fGd4gF/2tS2zG5yc70vnih
lZBoT8PbMJ+trhjqV40ZfMG9ZaB7LMPyjQsSX5jRY1imHvL2pgakG8o+5FpFimqttx5s+hp4bcfl
z0ori2GO1EJ4vxRtWmQOnKOcsBDNM+4Id0H0wBmptRlSAzMHa4aQmZ7W6XRTTsyPmLZBsC8eIi8v
srM/AgeqHN00gtztve2L9Sl2OmP/1JSQdoTvE5WMjMopUBwPIzNdGSLzVBZ2alHABZ1QFXzlfoUq
2ic/Cyk2fz+30ksqRQuLDsyzFDmwHL9JvopcczHR8min9fDJIo4QBfE+AhQ4t33Oe7SMueyo/B/0
typrE2XE7MSz451jVgZ6KyUYkkkzFrhUjrCsoljU+O/rgGoY5aqZkJ523KWOLyabyZ6PPyC1ECtm
PO5qlUaWn12imAevXt4lQe0Ln30hHlfej5zpNvUMhVVvBd0vfJXPtWlrKq3LUjghBnQdXbebIF45
Z6Og/5RefJemd6vzKb7SCzGzGJl1GAX11w260yvNCMrSwpZBg+dZw2nHDfRNHab7OWHNotHs+bUi
PEmjdKsu0ezCrpcRRbZKUnzPBShnwwOpK1yRX3dnfoovKWygoTgVpz960Ldq8KDicu3lJS6u+vmn
n5rglWqG8ra2qr1tI13Jn2VY+NF67bbwcoAFIB1Ehj+nkAcgTrprGJC86k69os2BNJcHvg57dptO
dbOvvFTX0Bn9rsDDc4Q9a9A1x+p4WBq3RXzi+PRT/ix/okrk+2t7kqUVmhBv+bYBQtZB/d2lG3ve
TdegAStJvcZfG+v15fY+JyBDCb82Q0QzLO/TATiEFkT9ft6ukZs+Jlpmo/LfXXsHV4C/8GkDaNbG
tTfOeRzwU6/u88u92NfrS95b4kwyvMgNcZXESJQMyXBUzDIzQJVHt7xKzBGNXZz7epvK+MjNXwAk
Ow1DDJVujseveC9tg/AICIdtD+ZxwlbBQe8U+9CCcPv8qvfWbigl9Updpeq709qmkbp42dRvux71
1j07+vgTbvCWjHmgdhxIbZb7wEjBn/tnOzjSL3FqBZgG+rNQEeYEQA9aZ54JaGzk7wmkQsJ4wG0x
oA3acji1059eACy6Ck2yXUFlaVpcmThLqjcHyhQq9xoIRSNPHCspJmwl0hmilfGg+W9vtR909rDn
QpLWQZm6fqHdZ1eJd4JptMj1K695UQCAAc5oVHt5AbKRz+aJtnCioJaX87His5/2VoMJvTr9gAcX
XP1KtEPUkC0S1cc6cNbtG1n5lxh7mvnGbcgFqz5+y9XTzWKumus/6tPmZghAMhapB4Iv8HFAqsBa
TiH5z60Ka8Yqoqpcy81ROskmqdYqZsqq3WuFSvCQmoHVHfE63+QqReK/p484XTKmSQlNQoqZs5Z2
xv1ZD78nWOO09UvFJawUAfIEmdaVut7XhQGW41wGY4S5UpDE0fBtP1R1PLzJn37qIhXWb2nQwSGw
k1QeDT/bAajQ+eaEgFdwTujBGGgmMx+wEOwGrCp+GYS8gMHXS/Az8dh24Pyd9XNSaWFnMgipkN/W
B3QLkjsUAmjoENlB+g4J2G616x3XTzSusO2UpxPDUVq2yqkE5YmPav9iI0ATbam09s385z0xSzZ9
4m8k8TDmK7j3n8orKu3i20KXPZuBIhuiApc6Cxt+hRGq74IvnACBQkDpNBzKqULgQIAtODPUxtw+
NC3Rr2s0z7XPq6SYj7My4dngDon2QGTLHMpOopKvuD8CUDmDWJl52icsRl8cksOysSok+sALwoK4
h492X59QGue2St06hV+a2i6rksL0lEehjf78rZg/LUxDBnoyGt4AIlSSKgmPNnYGBFDouuW52AAy
w9SydYVEn5DOHzjZQ1zqMTZJ4K26FiDrhdBbbdIfYR2YJqWG6uiq6eD3mlGGnaqfn3vVffadGy3A
MJtXb/nnEzk5nZ4XzRP94Fv3KEG3AKH353q5q0tumfrlJ2yUsLQnzgwIPghZOteB8nB7E0MrFaHp
XmmSZEuNdKkBpr5437m2POMnjqxREy2A0mOwadMLMHabRSBr8LUSAu49rUPHIeLZLxU7LZo5YNwK
Zi+MwCuIm+QnU/4zMKJJbXhoKF4x8HYzgGq+LzU2wnL5ej1kik2m8EG46QIJVgMPNkvAIVNXi/Gx
teDwlast+IvZUw6NS1B6G5k7HtW+nxuLrdRgQWDOuJl2Q2aM8ydOZsWN35bNi6ReFOZ49TObHJyO
j96R+yO+H+hMRUCy/RntAb71aFV5y4HOZvJCsJYEQP+aiS5j/M4JcwcK21O47MKsFM0ZWe61PfrA
52cLIYF0C5REro1s7tg6ppKxF68oicn5VF/aC9lW1k3TEDHy27SdmqQYGmu5FtF0iNl7wcvaSSwI
hRTPiZT3NVyYazNFAOTHYT4bJNnlgKUgTGEMJNSCHmHBrQQ6oLWVxtRxFCF05UBYk35lWy2fWnZI
nxxvMEXbvsxjHxsl0ijrHKLqpg1FBt5CBRiag84pR5JD7fcT9jzW4SDNV0Hb4YVK9gY/zQlmpS9v
ZRghqdkX2SKCgE8+9lmfW05dbfHxiwKDjHJ7UQ4RTuvA1un5/2g6syZFsSAK/yIjcEVe2RcRFcXl
xXBlcUNAQH/9fLc6JqajprqryhK4N2/mOSdPkscr5BupXlOKYfH0N/ad38PvLLkZKK17VioNuGYE
LAjwTIL8nbOezPDLzBWBarMT7zTCAQIRD3ouyHv3ShCqIgIY3/3sLwnNcubw1vmEjxyLsjWkcEFT
C75GLcZDgsolygGZkzSTOuGyxZBi+jq4+R2qVRW0GfopIc1NxP3LS7MkqyIt+pIxsUPZ2ef+lc/I
oPgDqD68DnHLQ+wo5tXXsicAevUn2Z182pWchr5JpjrAcxUiSyeVx+q/PvCj3DvSU27Nc3r/TIbX
PNXka3rmK/x89TP4yG/j65wCpPgsj/eyB2my+UXcSqoYCY5/pDK2Fe0c3Ws0IENA/qXPfEISTWXJ
iz1vZwUp4BSXnpAa+en9bMxTsEOpor+8GLHr3cbtUhhdbpmnhEDfHmqupNeLz3lAClhMsJyOh1qJ
NwX+tpVarwo4hJvwGwZrygdYXQPhMd4Vw0Zhu5116BZlgLX+2xYdRtkpk970F3yMF13vQ68AQMN7
GRldR+v/Wdn8vNpjEmMPmxKt4seerdmbN7Ty0X025Dibft2RX8GZ4ke9VmYPMzMab28UDTaqaomg
Z/FdJBaOp/jS8evxZu9mnFBqW2N0jABAHSzG9fn2dORzV0wn8d8IxeFin+QrWnr8zb54Zhj3jGMD
nn87wqYC1QR2OygQuS+rd1drZUM4xxbgIur7yNyw/t7+5tZAvNSQ9jneCnqrLneFcUmAOxR71qtQ
cVtqu3p6fV8xSruTHOFinaj7SxoxlIoQWlkyutoAd+Cg/KpN7Dd8vH44Z8hggvEOP0wa24Zj6xbR
EUbvFOzrz06WDEWHMdUJCgw+6xgPBrciGpnK1s3pzOU59pVoFOi/yM60VdA+eaMAdWivqOgAobz/
mi+amCmGWP3Qi5SGwWhHQ4kjaTrP/rP8MpUO5ADS1+zGRvf0OsinTpAte9cKfXJLtBfp+JCfhZcN
uAWbT5TNkNmYPxwte6C503IPGqTfokxrGZNX49HQpz/AM9+07tLlvWYUho5DjoE/tzJj0GTmo8G+
/jZYf2iPyx0/hYHbs+ZgYFJqArfGQeb31Q/3xxDi48H8OWk0l7DZsRDHBti+3a0RmjOEEheGqjPh
uhtKd45vrXsaEE6XtPPSlzK63qYf6VgbA5OxnNWUbULm7dQWw2On6YymEIS6RpjM735i5Zv3Q71C
HUTNhEJrl7nYob6Zi4m8eZ5Zd4vZwGr/TCEIAew8HU/Rx8bLkE+YYmBWbsbRc1JBz5LYWz/za73s
5BIxo2lRnWkWYb6H23MzypMTwxc6MRf804deOUceSw7L0n2tx0g7Ibc5+ZimMu1ih7bNV+JNwM+t
Pxr2llGf2Y/j9VMbLxpPsg/0AmmS2js+UTOGsd79HRi4Xs8l/g2PeX4SmQbX/fkjChObiZ9dA/Qj
p2/8b9hz7UtrmCMmG6nNBAgLCGMZz0oHs3xU0yin/THp9YjnoH3sOGyYh4L7XmF19PFCmfXsxO3M
2Pmzl42nU9B4idXx2Fza13uE4S2AusTwXpPMyh1a+4BS00ScuACr857zr0qHwSLWMVuY/NEu9RRo
d6Xo+MKhEaTPxQQJ5C2NT7w9mcHMdwMku9CqaWv1V5hkTEDtyiB34w0oJbDyzczc98DmbfiK8/UY
RtJbA8xycwbHWC9MhgXgvuF3HNTQQGE6dZJVb3L9SpBifviNQeIynJTxtYZBz6rFvc7myH4mCs2d
6p72/J47VOftCqZiuue4s54WWc4kXtxRJvgjVoPoGG8MRhXglMy+Gc/Rg6uH2yyzJZQn/tPPWMJD
jZ5Rnzw2gEZnFE+CcRKtgJsnbNnlbbYW2DnzxlxGRquNw5nAdL6wZ8KhabEJsKEnKlAha9nkdVh7
zANjD1xrH72QCuodYJlrkk6YKWNUoYTs1s/c1OwyBYfp9cGAR46MV+Sth8KC+UBryrBsBno7v9kd
I83cb5gr7jD3GWC5QjTDdkMhOqAT00wbcslC+2xzuGqMoIDlaKlJJ5A6Fb0SISkgWRhZ0/0qipNE
j2fZgmKcM5uKGTn85jPrmYMTOxJ6bDe86eNjAYgt+AOVcwXKRDCz1K/aI1R0ZTLezYHWWDtIccAw
W1Vax8He6AbE3fnbxG6Ke0CsKFTCk91a7ar/R23cXZDUt5kCfK86zNxEJGR8lun5uahIe2xyZKPj
U29RCjXrnDWKbI8nxEljZg5P1OnY0apnkmZGt9l7CeC3eTvlEtzNw8vef9tjIw6xLD4xc8vg8SOa
Za0mU3IEBgoaPbPUZf82AQJX0WcFdFloD/PrZW4s0Iahi3ZOGNurBP3lF2KZPkbtwyzT7grX+lcI
h8EIKXhT9oT14XyoWQbX2+E23bs0r4hxzxO6m4j4eAHcl/TZnpledhnYN5NujulwDvW++DjpifmA
+l5r3PmXZdDznhbrePm0UjzsCQNMazSIcSNfwrdhnuqVjwpUl5Dq4GKsdTfVhNe9IpzUfnYW7B1p
e9k0VwLubDhTnFR/mB3QQfpPVuz09gLDkr3VPoMF6DnwSgN7sFq9OxoWg1zDw5AC0V/BWnicX/or
6K0LbQJJpNO4aCTmPUQEPly/rdR/XAZbeTXSh1DZ5QQ8+Lusfbx7acPwKv/Qd9HPmvA3KgDjHKzI
aaPXmV4k93mRt/K5f/4uFNvuDmhSUx/sawZcgKTab+KUJjmyr8wFwd4n8aExgtYlVtI3fC6KRVez
fhgvNDuyF/vzVpG0Y+3VEjc8BSbTxzJUOE8mTJxiPhy+lbjUVwxPHxo02ly715/mdI6QU7PcHs1k
qpVRKBudxcManflev79o531Ltqz6mPqwHBrOCGL9CDJsqE0qG7nZ0+4FlCO9kxAXgJs9F7AM7+1r
1sfwUG3s0n4KSEz2+zswMI78CFIDttpFHHCl/S2ikJzvA/K914xaJbx91L2HmfyBfHJgwhB0DYVq
mF/ABogqbhxzZkY2A6d1ivX5b04NMyV1lWg6MqpdumGqDBrNLaxD4Ra7oTY+cVKcZaPv1hYTF2jR
2jyB324nLqI5s775Xa0hRyNzvGGzAQLepzRz2NCWDsKLReaVYYu9mtq91tH4xHIYmPXiheLZe896
eiXGt9aXlK4bGmyBKxDZDMzfrr3hWv4KGwl5tRjJBcv59Mv1x/7M+teBKUOGWvWh9tsLT5Q7NaIZ
AzxSJXNbN5OhRnyEODaei7HN1qtWH5yd7CEMHi4xYGR87YGfu5Z5TdAEt83PH6G354AZfoDwaFpA
oazeJL2L4EY0aUAv7ZrahHW8YXTYuXa2DX46cyZx2sX0eXhOf9FLz4xshy9vYytORZAHFmn/2IYE
ggm7oej3nqV7Z4xuMuTVO0rfenrZdRCKcl0GKBTOvl5Bx8xTsHjFrkOTCG8BrWQI60ra1ZdRU1tD
uHza7Hh/aAr/RgTADSqNzTdmNA6iV2S2CKwITmnbksa51PgEt1jPc214p+lWG9fWGP4brfs9yO9e
/V22FzIIwj+EZAG1uBq2yOo0pglBt1d4nmttq4Zivga8NOcyIv354I9qFWw0s1hynZ3XvfS5U5mZ
7zigh7w79J6XV8x2ZZIRPIyNn/ErhKXlhGmOCdoAhoeRtKOVnMXrbMJJCmCJE/md01+BjbmTplBN
UqpBq6BI8BqT5A4UVVBvGk+xho86UyrFKfp6rT2wrLoqa3TkvTHbhgGnDQC2krG1QYznNcbMLTOL
NBavky6Nr363R2h2aNlpCY1b0CaD1bjjPwhxu9LYYQAwzsgkoQ0rnxFwgh8X1vnAtCOvnnO8NUjF
J/Hpt3uZ7wCm+WGOPVbWA61MyG1g1NpCvlLf3W12Aa/DOElCsDY+IgPg4G8vQw0l0rKNUH7Ylc9r
c/XnxxkGsFgwWKijlcz9Qf8KgQzZrTAXq1LzC9ney5Sj+gApBsUG9Tig1Z2ZJqwImpRXn9lnNrA5
AGivFBsk7jFqBSe3GWgI8spmAwKAqHMcUBMLHRTBmmaPVqdaR+hh59yh/FA63DFNmRcRJTrILxo8
SnQAAkEucchHsJwEo3TTP3CVoDbTdsqgup8/WA9s5CSn54IwvcCA58KZcWDnUWmiTjA5iqRJx0XW
NoN1cQur9TtWYitcj6T/Lo+AQWEUgo6k5mQ5Y4L1nfQ0mSOJCEsnscW5V60gCidc4xFmn4p8BkWe
++OpZJfBwMQX0yhnSF+9nEyeVNEoyDPQ7efusIxGzt5OfXruciomGpI3N6f/JfMECkD7s4wBnKtI
ws9nTuX8wnQkui8Q2iFD4zCHAPo4LWorSBIa+Fk0sIv2a3k7S+LXiuoaj9wD/LBYk3RvguXon2Ux
v9sdlxvJ8caSHZk58UriUnCNFTTCY/Y2y/ApCME6Ar8fnO4HDs8IiucPoSTA7zcwldXhO2nCflRh
r/SgPU6rD2AP8YylAIr6UuFYub2JOodXO2zIT4CGaB8kbSsTBXdTA4kSpBcsIdgnxOkPbflY/0JF
J8b0xwh6wCkQnCUo8XsyML8ooXgRoC7wDN48GSi1HVyUPrDOlG7bl/NzlQN8uwoDzgg1lCi2cvlO
IGa4PUBJzYS0XhvsYj2U9OLAje64DAzy9wsZn+c9OisI95pqTetHvOmRFQmBVXVA16TTKkdKRM5n
oZ7c1gvov8r4buNJuUFsPBhbAKMgx5wpQMtg8CBUncwBNBJs2Z+sk0c62nBN8AlQiwL3BcGCyRnr
SJRYzbBmgve04D/SbwjfMDqBaALo5kNgHROSowOQCnAulJNMBbaA18ZvH4ZCwEe4eQ1p9xZzH5CZ
IqsUUse/fwRK43uAucDiwOf4KmwR/yKoVsAoyhH2GyUSEs0/wHAsZhxxWsRnIh6Y3bu0AaFhFIl+
GJYP6GTihm6a0oZdYqOOqw0XA7dc7adcGG+Dl0WZypeYJ0OaO6T20NfkE/bhrilL2lnnAP5cYPW0
8ggcmUuDy0A+C0L+76UA54DHBZBO0zEWB5AgmCFStSRGzb0j+8N0AB0uJCpGNsj3RiYCN57el2wa
+oxxqD+TxS/Gqgo693YuZ0r0md2EWTthA3ALyPC8J3/mFae9Scy7EuMaiiln6JSmJTDS7ZPJptPu
4QO7bsS6PKvuDo3VHoiZ9pxCtvgUleogQO93TXXJnsouZ/LkY8oIBeEES/Jr9oX+nfSGqAyfKBuu
pEN2x1rH1mMCAEhqj8oUyBWqBkIcXx9cAq6CYTxTfVUH2eLr7AH4NbDAvoD8uEZkIx/n5xNLG1rD
tAGDUzVWt9AOvHBa0lBmoamcItgnTEBa8br3qcDNDxwiLLTndHjoHwDaPjzoAnjSAQyv1IcDziEq
NPTE+YEvjTasMMHuOixZpBpgvazhegqyyu3qmQy3FCouDuiHYMtgSLnTP+T2YA4gkaC3eJKieKHv
jtYZsfbQOD7O8Vm5ck3Upur+xDuG9CUKCfaeK063PBCBVqotN3iBpg0tAy4TtGDp6FZmALu3bY8i
s9GLBdnb9DDEgJQGHxPkdDDpryQs921cJB7LEz7ts9vpseV+9a/cHS59dCr3AZ9mC6pAVgnqsylZ
I7eEY1wAye5zztC7Msh2IzM+syG44vuQA1uv5pRSCooDyEeNZDZ/6gRWZlDyEZ0MKQICGN4oqhtO
2DM6H4bpOa+P2P2kddywCYHzu/zae2O0SomhgCEAm39oLbIeLkJxu1yeuLVdiCiVGwbyrFiY4IEK
C6kRZwCQQSHSWU5QOnB+qgJFfogVXBm5GH78uRDZJG1loPlEwtp/9cXoBn45SMJxy5RfmV5cTnqS
LrLMG720mEqDIjnZlDFkzcBOWiKXuiLL7dnotdKRVVymD0aXt9qWvEFkJMc+ojGEWCEaM6ReuRA5
SpQI7DqdNrbL2OSnQVEzvQz2lXESWFALS0E9f9Of7rtHV3yXmeN4s2jfNd4Ml4HH1782iq7fasyZ
zZwGK3NgvQRt0XHlKH3r+2NCq2hXZeVWsXYYr0k9hJDOqi3+R38MnftThqz0pv7tCpQ1DAHyeg+D
6QCSe1u3px5m9I0jVP/278JD5/tpniNvFHBHD+d/KoY6gmR5TRAa0nG1JdFkOVSL8WlsK3o37HjM
aDpIqBa40wg3VtypzpaEqKh16cYJK1vkgMLFC3dqqvA8yiN2bjxj+E8zu03ua/pwd+8pzUlVgMNF
QW/qd0qzGYLUmvVPANLjxc9JguTIj0BqsP7gvmDoH8tCq3c9mxpl7yG7coQcwn4vGauInRq9JQ47
+OfjuO3IrZae6jsLg/qKZO0IRrWfks3HYuOYzYdQI5Tnem9Shq/wvf2GkxIwRyPRKxbtQeR5JPbn
Di3TdAOA7Sx4dA9+hn4ZHH/V8ToNfjzBYYT8gaqUieBjdWw/p0BpE6KB7CINQ22/GB5QBt5OpLzA
/8OoCX5vVfLKEh6OieWaAhAidmVpE+GGgIr0nm0lxWkgeXBYXL7P9fR15qnwMPpRO63mOQk5Khu3
u+qtGUeJsBpstViIYcgk+XVqMzKwN2EmwXl42K95fGXYvwwvxe4TpKd8vj/+Vvt1fwW/KEf9iN0Y
fpacfSlbJZszhXfa2Ra7fHGbEbjSMxs2sX8HdhTDTd3iMN6IDc65tiRiEcPu03iLoptg+mSnsRZA
IFhSyYABlpBEKmrjDsJkkFz+Ppo2drZrwnLyFKkHEQtk8z1J/Sx4BlUwdjEjBVwRVmmPVX9xJ9tY
10c6ogfbPbYE96NM/T52ahw6WgebMzud01Pd2pRumEuW1s9JbXjmI0MqnG9QUlyK4yzx5NXzSmLN
0bIP2mtBZhtvuaVtlPCwoFo2dLZOOiSPrUGalJ7bSHGbScuo5sPYrMhZcVGYAENN3mYc8lTs+A9O
YjVaX6eY/gz0EDZQLuvp4bQukgor2M8z57e58X4Yhql3sUL5Gn1ToQ8zdh/WwMEgwtpjxNFYN7uP
c2Pf7OD4/YSppqZHIZJd97YUjEIWyGEQvE7v0zhEb0MG87hNBHHIA1NEgxIbI6fbUOOGUj+gGGHY
LF5VG6I8lBZA6ImUhbOMzIifJzFB4sIpiO5IYAf702fZTn+Hx6y+Qj1yz4AqiLzxLI9gJeGf7wdO
Q34hZyixGG0DegHkNNjkkMV/cZHTc1yl/oh9NDuwkfGZElv8ALk1KDELGfctqnyMyJDRYeq3eNJk
Tmsr3TjAbgiDMLWrKYcBTSjO2GkHOeJwYoXWi/iEjhVZKa+BxKoL6SlId4/EJn4K2SLnAUGL1+Nx
grshR6WTisQh6rvp7LXkoC4u6F2p4F5L2LrXUnTupIJBJPkT8iB+N/fuyiXf0LSSJ9UWYQXN1n1B
Lxt8zg8RDFZEHquDAcCcoUhTMIhD4EmVggEkLcjYdwutkRD/kUBwo/iELKSIepuui8YIJpRbz28u
w8/xJWa7qg/AYhsXk5R+ArrXr7xtrr3rpwy/C3gE6bZaEDP2OqvFlVY394dddYnb9stCwDPPzGLW
nTxs2Yu9EmNbSC44K+X0ntd2zxmFnV1xJaVRnh6MOEk5+fH9QKEZ5tGtFMoJuOmycrv/SzJIsqgR
2M/9K2cut5nrgPPkNrPzh3wC+cncI04WoFyKNMILXPFO5ijCpGX92QzCPS5FqEMe5HU/azQZTkvK
bqzLg8G59G9uDOW7qWfjKNt2CSxwQgFCuJ20gRHOSb74g4Dxj1RHdYEcA4UPlVijrEgNoeW5Jyxc
9HPkeSKJ45YCxCGFAlnj3zGrpd8HXTAtDLHWRd9OxCsu0pF7DV0p0HcOsnXjcU6CTkl/c+ZhaBhI
et+J2p9mAer64w31+/GGAL8SY3k5FqHM5DPs44i8odH4qJBZP8goTTFPdY/BnJE+7S93aSlj9I+X
xVODwuyeh40YtAu8z8ERn1inAsSLksPoxDrk/TYdS6FND4vJM43JmCQkzLG/tDJLQ8d+Bh0dPFKs
DqfZsbv4bO9rBi9KTzrfEMOrtL0qii68arjD/FURs+U6l2StrEiycc1JePh02ar9aYu9TwxcTeGH
RwIwDgYGCNcohenCFAnnYylNykobtvyEnt4RgmCOon/pfodhRa9bXL8wryDfeIQzWhgPT5BB/HHo
D6cRmbQQo01h2mcw1xFqhuMWCTv9NWjWwe+asQoRQKpFykPaAsbDKSUAR4D/p4CDODc5pJipDCIv
O33nZY93HyQnX2E4OqD+QaBN0ORQY6/pCkQkae5B8TCPoB0ZA5RMl9Haj41KdLDj6KL/g76J99dX
JIevI/wKJArTqgaAG5cRmPuRxOvHiJYEcSYTn+vdK7zvQCwn91SVabZD74f0mzIXSbuivq6MQDqz
kFhC4Jgt4DcjJ4LYzABk8Jfgng4Z9tcha0Z+DlRNESbY8g92ox+VbRDzBgq1E/XOUq4yDiu5PrHb
POWwWmewtPsxX++3sXGb99c47PbXCnK9EI3CX1CUr+0BlDhzn7vBOpn8TnHEZJ515Rc70kzvsSRM
K76yI5IUV8RMg5Ni5Fvs968f5LhUXBtJsGFllHr09Pq/6W/RX/S2j8t7x6hKmqNwJFMsNOuk3QUY
0Wt2XxRT6qwBR2Oyo/S1W5K5oBJv+WN2182KTvCUwpAsh6SE0wT9LZHpC+WM2xzXQ8Q+fnZfeE6u
dds78KjwHHkDUV8erdoXbSZi3hSGWSfgakoXwMxY+zGuBnKMnJ3+lb8ZoHzO+3pgZyDqJhn9B2G6
GKFp/hkNzojiCM/s1wz1Bf2sZkO0lU79IfCzyrjsQIBj9DQiUSJP7WukkkR2BNdEec6jHwkoyS4O
+AflQteVn+3qOfqMLtn2tXMlBhLdCYacq4So+4EEgnNVNHrjgJ5otGmXKDz3Pp3i/8IWgYmTlugP
awrV/1URmnIycdSge5FQkyD7uqGeXTbBKyhWCDJZUr1pz8ev1O1OWjGbQG1Xuf/1xovubG8xat3D
3sEfWK2JUwsNOkfWMdWHQlb6Bw5TPVXA0nSxvI3BkTHKvaOyhSHDSQR4pzF6I5+eKdHWgrRiIOiW
mDtciU8g/JMWbZdBaw152mc9Jq9b9reP43f+IVZYHWE39AyVY+dYhTjWYGzSWTMdWXQ0CRs64QWA
OQC7nRk/SxnBzJWmMSwJ8LEYrCT2CQgoFVdHLYCmaKnimU/bY7mqnfeRkPpnER/h4nCoTeUKEzdG
h447JvoWHQCcFUCmvD8SIZQLHSq0GRB4WWw3sXMZI/ITMPm50bLlft5uYCDvy3xBqdSLrf2piNgy
gJDcHYQ0D9zSyNtXnHlhNa9bWgVQaOnwZdyLktKHEa2J2N3cA7v0Hkf0smxeahtKqBPr/Dl7Iafe
4myKTqYFZeD04cTlzOIoYwUh6KV4pk5HjyA6YqhZ8DERbhMJfoMs/R07RQEPnFWhvB4hFday4Od1
1/FuT2pb+sNS6zAPmycDLH9TS24vsRIiYY2dDre53EGFVcDua3mhSOqTypV3G32ikfULu4E0HUz7
M2UiWTd1h6IDc+9BVPloLQBuBSNKXWR1F+OzPEWxaeR0xLJhYL8Ays1qR0fWBymEL4kl1K7ay5gY
KRiMfMdjeJN/rymYSQC+a+kIous9Lw1vGAthSBpa3dCe+O+Ao467WAw1isw3NNWQe4edPvnfQUG+
BzB3lU8pvRKH0RUvvqizwfuT+0o8r3EWEpf+WN31/BxIvoSHorLGUEK63PomA1hw+RmsWFGD1f1c
ApQgvIKTopT6M3CFbiZHATon31x04d8PLf25oAuEcHJRBQRPTU7lrvfnRsQSxkmGkth4TPes3/B7
5Nl3zlhJkGSgKSNTjvDfXCIjyNm6/Aury0FKxAPHjqCLpSCTCrU7sBT7mSVXqNXpdu3t4nUKdUNK
QUgO48WAzp4NgMCNCaO/K1Hps63YLGy0w2PDUbwPPg72Q/YbcWVnjmFphCqUpg2RTIs0WwQMNN6s
rgM9KspQpTggUWSRU3zRpERb0AgV8M3hr/XhKzoHlB1lG5H8H+0BKbEjiN7nn1COuocuIgcYlrub
Mxp+P62X7fK9SD0spk3EGp81Bxc77MZNo9nqlO/26+/yiVwNQo5OglCJ0jPbEPLqAm9/KSfKqhfe
D+/z05Uv0Dscp5SvBFjlSla2SkUFmUxvYNJdC2ZLEwByZhCkTMKCoxgtln9gxgMFnrmABoY62P4W
NbrvrzbgDQphqXbDhCVWfzvOAEIqV1yODODpMVQUPRN7p8edWNR3S/A7xLNWZFwQg9+9Dt3SeZkp
w3zY5DwWmmXX4sEkp8qnqTRo7I6On6XeMb2+A1todHR8RhCJ7Y2nFQeJz56QJ15CfqH3Fn1od6rY
xOdof9m/mTwpGUS56p7TvdZffjLtfUx2aCkqyCDyGqN77B7ZyfttdWSs4h7c4zd9Iz853j0ygHbe
O0NqS1tqXHIC8A3ak+yxXtkYwel93kq2S3bKlkMC7BiBHX+Qe3XIKkWIlDPrs8fRBTtbQT1SbVNP
SLkhn8BPWHXSoXf4LPCdDLvrLBgY2VbZdILGxRPfex1l3hZIRdcvOGpyFzzAe2yHEWT3OfEYYunT
TsuV8CfLzWJsSOvvOtndQukoeXjAwMKROi27q9e2NykWYIgcou8tLW9773UGxCtnhGr+meILASb9
2zQkIcxBCgF9TtZk3N0poiSTnNyhnuebXsvR5sW5KC0BEpbxub32odPzVu9YrCReKrHvUXGgKuNM
BSWhBgOwAAGUGZ+yhc6WBULxmUlL6DyySWAxlgF5HwEdTOz1w58e9KFDT7T6a1R5xmKoGUiK0eP5
duxMujMF9BsVzIwPBLHO7BHyP3kZr5PVfcW4u1UH10jmJqIVA18j089WL4QzDgharEteHPKDY+AN
2uXc+5z4eEQLNacnEXoFVgztVqjMENk066HDQy0una3MCUs76uW+6mxZcGask3s7YhzIa/rbKBOh
suv4zeRx/sD7lLOeRz3DYZWa/drgh9H8Td4eijYLa82VtE7mmDCwL5+rxmvsNICb5EFmKAUKGE/w
+54WEtg5EuuhDupJaKfRdCjAtFdACYTqLCGIolmmABRp/AfTPkDaxpSWIK7cbSgH4hCP47GtD6Q7
0DvZnwcKTBzpkejhMN17hPXNjO/bb2C0xhsgCBS3zylEmOzmET1OCkPCwRVgN0ALkTdihdGzypCm
Zr41esEUZpqEkG/glka8lhlZsV+JDUcyA6Qwrbe0Hwbo3rT7bqg3hPF9JGZBUUH58vZrs/wDQfNh
w6i/+2pHA8LHMGIJiODI80EQI/jp8bWhcTn2jFJdklgh6kSAPjgJ+w6yvsVj9nIUC7JcxGUEpLj0
nN+oQBB1mHRLCWbjboy94eW3oqd3GPWNd9DzhqseXrZ8mR5rg3yrXmVznsLX6yJXJINaFdCtrU3v
9DeEH957nxBvGACRzxKvYrfn1buEKZNG6axSgk4a4WGgFdbA5ofRiDR0vVgf8iKqj01zrnZv3osE
yQdG8dLbS30BqSo1VtlnzYpDEDnNjNT8ESBc0kCI13n0UKPU5PmTVuXz+zx+bmjB/mBLGfap1XLE
os3bqFbUvsiqXgBScBv42vUMkkWg7v7NoG2a1nTao+lnrhuc4OYPPCdTu2T1sJ4QiNQr3kVNuokp
5lNtwg5nPkmDhBCspf5hiCW8LGKp7StkAimX6D2i8oruCeRJ610GBqZV2NPy8YzFMBbSPALtKqRf
WKOakjuyKh1DTj1zUPDrpHAEv8zILepnDujJbQpkjw1UPN/r39kFEAyFX38zSLT9Ds/tSenhAseM
PFAr0GdIA17yZ6aLWp/jDyuUkFam1bqiNqv+GQUXMY+5d35rvCYAFQMd/Y02nCec1dsnYLw2nOHZ
g5boM7lHLJ54ktvK4kEnvk1tB8fm5Iva+gQUA9hB9lalTx0yGS0H29Ra0yVvA6+z+6Tj6Cj4ns8E
cSCwHo2LDuAklj6K1h2pXyfdxpzTewOOWnapX0QOb71n3xqqP/MEYAkZZLUWpiaDYEivLE0CY7t7
2HsUVrdTuCCRDGojFs9k+zAVOuRZgohFNrwBVkTiygwg2bsYm4+t/ALM7nKaKi5aMeBv7RW+gnql
YL9IceX21sTD2CX+tSpsifIyB2MT84BhZrzX3YZCy6wa2g08eVJs9rt0PUbmRrfxgST5tngcOKZK
Y4zABB3bTFDYoBra+zCyOvaQYhBHy9pBzWy2s9ECIKW3SNc0m6uluukZZMk5NoGQM4assn4QDhE6
eCOuTQw2304yza+WNKu8lHPRAnVhd3wnyKBgJ8SkYyN24hkGWzmPh2HGyJV4Ilsg0tckngxJ563K
SBYA3wiAEmMMqZAfeY490fYRnzuSE5+B3CH7utcEmB1+lfgABMIxCJEquLP2gqXEmpWZ/G1qDgQf
DRFlGcPMtJtZHlOTrLr2cYf1qgtMUeZ+AuqSakWuIiOZx9/izfDrUshzPiwOj/1GxsUXtwF/f+C3
gQ3wCuKKL3TR+LtofPZrWexqGt30XJNbRClUgXf37yiLOyR8GdrDu0sJKL2Nnq1s9Z6HkBhBrKIP
jmkIUfEICCFeteLdZXMESMq2WD0C3owtpBtPl89zYfIgvg/VV071wKgkDVyGYsCvrNxlDDYHDBwv
J3EXOwFBz4EZwRpAcllfWwjJG6d/+VY2wlILdsMc94z6Mlrn865P5poZXxt4pnuB4ap9NMDwyplB
tBf45i/4S79ihCoMZ2KLoB62P+vMf1qJxQTDkE1nKkZq0ZjtixwTVMocRVj8WgUhX/QwJVPa0YRW
D8iPwKm4gMaUi0s40ZgYnywO3BXhRlWBps+wxsGMwbwv6kP3KnSkI5P+cf2FutDMFrgoeCh80fLD
/SV2siCuhZUFYUrPsNBOjZn7quYcJ0lBp68QOzQOTW/nTBG2BW2r082/B/pFZdE3gcQALoeXZvk7
tLWeUAu5Q6Ht5Bhn00J9URzOODqr6W/36QF1a88cBqwMxseed6MrwkJtferQYbST2ajobxmsG3Lu
f3PMTTyBAIDBEAeOTAFXaPkTf2f7cD3b/qoPGuSDtvdveh1rxRwBiZeIA4VjQVqjAE5huFITexOw
J3WsrlgSwCZPhOgkPyQ6GMrSNWuw3SDSMhelsEOwAGyLBrZkfzwq/C5ChXb1dMuQphAe9GgNmvZc
UYWhT6csEQ+87zxJMrucU3iDGi3rL3NvImenBA2R2NVEpejpftmdLOc5cCJKNY8OB/LKG9UUHYXB
0yI+ac2ymHITLMnjXvQNJCkrjAWN3K+0A3hXSNSm3wAZil563Airf36yQxWMGmCZrTmNiw4yaPR4
Adk1i+nhp4STh7Nd7Q2ZdznwQPrMggyQ1S/gTPmC7t546ZiLmynwcCjRKsC5mNml8zAHnFCsbod9
+tI+A7tA5ogHDXQmnS94mLTTnNZKgHwL63CHYnysFgQCmjJ+eDati48ehySuX1voxEGCJLvakRQO
EG/raGRYzlyExwciMrFHYJ43o7gwB42igVcs/FvItAXk0+AfbHZADJA2jw1tyU4yl/4qJWhntXQS
74Z0OeeQfYR3LSKaTyqKpfFCRjF8JP9Mw8RS7L3AyfMLONaelMj7Wrcr4syu9kD9QTAhF1mOpyxp
RqJtSBcdZYnMwxTHf8+Lzfe6Yw4Rgt5XNBER9UZwPj5wDElunpsZ6neW4V9ZSf3Zp/tP615IVTir
RGwscIY0kRZmc/xeSMPLdWIhTP+6lO9o/kzmfmw/MyIizAECBU461l8M8UvU98ZETUZ9EzNBLC88
IX4Pd4SegzBbvQFF4DzIealpKC7eJLwwNnykZ+UrAhsKgh4cZIsVq/7iYjqaPMDbQOO3ZUDBXIr3
48nx4l88cuEMujbxGKwZDH2PxCjVKVspdFBRkcpb6HJXcNPNS+fe7XPjntgZDuVvI2OyN1O+qVNp
+8AFaQFiyfYUb5qHu3twR27WDctUXG7GgmgA58s4RlBBA6YfsjmptN897zn/KLbGqstG7ZMSVwL7
Ar8hzRMuTCGSYJL+AcymMhv/lZzP1Q9BOC71HDMkGjdkThpgYYNwd6/nrMSO8BuyUUFigsOZgC6X
WnRwfKIcdD5eSSXBcqHw5mzjuDBBGMzEBtA2YN91xWomFJ1Bz36bFKE2/60TFx6erf4IrrwzSUAy
lLbKFnUExdd/nJ1Xb9zY1qb/ysG5HmKYw2Dmu6jAUDkq3RBKZiySxcz69fPQBx8sqzUSMA3DbVvu
VpHc3Hutd73B3yRHPi1dy8tw37n+YTzjRLYV2IZeeq7u/UPsmAd+hnmILVGPpfyMQpzbFzPAZrpQ
T0xAULQXLMwCF6ANF0VRG1l2BEGgWHBRWCXxGrKskATR8mHJhG0tsyC4uJiLY3rkE0Hm5Dxi3RjB
W0QZVuvecluUkDTi/OMIBimQjsWvFVfNZ/xWvTrcSZnfwlBobR4AwccGauxuygCJthRtCP8rEMf8
vuUrM2U34Of/Rt4D33ypjf9iHgUELxRooIw37S1fSo/y4bLUDz2L5p4blRAkkOPEbN+ESYgs/tCi
ykPt9vs7saZ6Wk2sdJnhEJzLd/Xd0BGE14xZPTY8ACqY9w44kjBVPpU1MX98sFkveLExT2tMP+w0
nhudY4l2gysEyefZtMFZThm/irbv0q3+/a//+V//+7X/X8E7tjnpEOTZv7KGLirK6ur//FuX//2v
4j9/7L3xW80QRUsSdUOWdVXTRVPn66/PhygL+NvS/xiqSxmZRXA5tidMwx0OolPLEKCcXAmeHIFX
cMMeo2hMDZDogYWbLOTRyp9ggJabAZaKQ+5j/1KCPZ+tZ8nxQ3rL8jkHPrtrBwaQo0aXV1x/wYiJ
HYcNLN3Dgt+GT+xHHhUFNVxzny/DFfvcvDwPL3Rh4VOwNXbfXyzX9dXVKoau6qokSopl/n21oajp
dVjU6VEx1xJqh5aE66Penm+wliA2pk6hcATMSMyUGodH2yDjomyj2cK+jJTr3JUk21AYcjit4YZ4
vCQrJZyTpRMM0/BGaOi9ZO1v1TFRj5qPD73d9isxX/XNrhLgnXm+YBeM2yv9FQcG9bZR9AdBfhRX
OoMefESh0cWeZW2F264Udxc0wfCFS89o5lq80eKl39iytVSRoxFmgEdyt9Q5AdWNUG90wTMhQ1MZ
JgtVmqGspsSz3vHwMuGh0rfdIWnS6p2FW3vgoPpGxe7LU0TwKoYPqcvgXje9TMfvaqxKBo5ryiJ1
Viluh3V6C5Oapzf/4YnI2hdPxBRVWdYURVUNS/z7iVSSngZ5eknoirEncQs8B+IDCUJJuVNwSoTH
EI5pZyQCNBvltb3YDWT+yiNJDRvl27BMySO+uD6+AORmvWeaa9CmsV4HzAiWHedAbMcPve+RGicM
ULBJ07WN0JYs+L9eiWIBWY2wvbYHuVkRL0bUM0kzW2LuYwKIKAg7r2RcHevrHgBcV+FN3LfKUx7u
/HodMmUwTvFLi1E87Kdwcn2thZWGRhMLY9HrnzrNExLHhGhGMJyBvMlt8Z6O5qgRynLKadMDpOIk
Jq5MET2/LVwn2hm2QziMk91BJWZ9pb0jZsghkcbvmrIsrVWELEvz5BEKGLn24MiUkpK+kVHj5K5q
LDRimLt5hkiZx96+U28OThku9ENtQY2Yfv8ELemrByipPD5Z0yxLGh/whw3kkpTWpRCD5GhQ90l7
X9qnw+ZiEAy38q3j5bZtxV2KKxE2d5uG+iEzJzJhDtLaUlaa6UYKn22j1SeJ5VzYbfbgr4Dd1X6K
bl6uZ/KbZBGNTMa9ICzj6qh2SMZXVfoiNo90nR1Wb4Hb5zP1TWpn8cv1FfDeDxwDWnBqB8w0d+G+
Z94HHX9zIcZsJ0pkaDHEn/ZI2cuTEuxjeU1WDLfyUlLE30YnTDG2pd6NrAVHasyoYBw4zdMDKgoD
I5jbvr7tr+a6MtYFcdcwyKJ2x4b//Z1VlR/u7KetuVBNvwsbKz4WD9wuFWonRT8TRBPLCdwBaGZ+
p+Ja03Y3vAsbDXHLosH9MKecmFYaynNcSqbMw7GY9mkP0ikUogiLr+BxRBuNxag1gx1zDw4pMAF7
p3Wq98AV+Cd+fymS/uW16JYmmqZiKIY5HkMfVknfV7GiZmV81AhAklaN6Gika1Pc3Tx5mJavNXAO
JN5mIupLsX+Lbl5M8NOKiVX4Gsme1o+Rct1zQNvIMy2WBaCzbTGpKMHBDjfLEcN1ouwx/ScehaGd
SWXi2wyjsMoRYIIzPWIWgEWBNBsW4UOy91GAhLxIswvWj/QF6M/IQlw08CVpzOiN0P9hlqg7VQH3
lsK9hFGmL5m+lnC+JSxjFnARrNoJ8O9k4tI4DL/Ye4gDUXXEzWMeD4FA7dVpizEfiHMzRtS1afFB
4QdMUVjt8+gEms5b78Okh1++6bqRZADg217vgsrNa8xNaAUdiDo5ii6oUND7MeAGUqGafKTXl+oV
RhPNU81mDzG2X2IxFjyaS7roanz2zLREprF8QmuK8SA9KVhTBQZP9CN+J0/SgDPdDGm2cbNlXEoh
WsDY0uzoWcYqJl7V9DdqxjAHXkEDceZSeZDPMmzhLeTFNCvBPpPX3y+Xr1e+IVuqakqSLBnjnvNh
tUiDrN967D+O6RuW/Ywb5QM9qXUiY1L+pV/GiFJc8WOREouMRDzsuL2IhHA8wKZ1kdJInBUoGfSr
nNMHbN0O3K7orQmc+GXkO8Kmg1LNwC3dw7RCn/SQ7ZXH7y9CGmuJz5WV+eEiPi15gTyqTK3z+Ghi
4h9YKlGw8NvR/iu3HkURwg+rX+dmsbU0A1Np2UvGydsNxyY1O8QJyExcRPjhLjMp2Xz/2ZR/vo6S
KGqSLmmqJhqKaPx9g/Mk6Bo5kEGijsaLakJfQM22EnUQiBVbiGiuCBQoCKOK7BBjzkc2FJkl4tRP
t87jVCkCTyOzLHEa4pVKR2q29C5MriDfIxnmOPL+vz6wqZoGRZsq/l4xH1ZE1CR5r9yG6Dg0K717
Fl5E607q4L0w3L002jTH09KM367DKWUEh1mmwssOValZl83GJHfwV6WdNeJdR0k3jVcHnodQsWRe
ocV3Pf+Hlm287/YhAQ7gYZX7/QVI4x39ezVwx3XJkhWFWlv5XOcY2VWLzY4LIBL8kG2TwUmPl94V
cRy53+kP1GrXLchPMLzR+Zk/HNKqZn317U2KLEuWNFn7XPimTeuLvtZER9A23DPcwkubeQBdD+Xk
JIL6EMIgjbpt3e1u1l5n2An5mmEj0ZyRy8nS0QXL84bWGszdWFyuqyIdswyDfh36dgTxv7jO4vwp
fIgJwDLnfueWQLHpTAt2DWkVI5cfv7MxMGeAmBSsuneiu0QGrNi6WnaBmhLbeS9Ek28+kqumYNrL
SpowEn7paItBOrq9UcyJX6t4qmQx3pwarso5okNuIMYyjo6dwZg3gqu3XgsswsdtZtxfMThKS+u+
MqZcZoFtRvJ6pQVmdKRvosgNQK/OJdLqZqvF26FYkb4VRO8yBGrNI2GsApnr9kV5H24JXRPxr+72
18ANW9s35pf0peQCoF3he2++3ayRUHiN7qz2TW49Pu/4l0mBi+yhfLqY8+o6CYEyVdg7LslMvFKw
hNa8cd0ZvhaNFcucgSvFydURAyQadpXssurIZUejfzBkSnjS6rbIvJtpkynHrYbIppKd9U6wI6Fe
isy9nxOI1J+SHvLSLBhcTHzgCT7lJhGRPNqbG7DWJcYPer/oCAvXnJzR1EC+5TGFwnh7kDmENGkM
t5NewO4T671IHvRqWyJL0Ra8QtZTN+udeA8YDfxk6gshWODmqwh3oBxNf+e/NJVDkQEioykLHwaZ
OVJ+QwWCd38Hgq/iXYrTK5htlNkNkpI94yzxHrILAyy2xmcMcA2OLzjhTrPMLls1fsiatUhe0Sjr
Y7hkSHaMEoNOhTyz99Gzg2l0+AaziQHFBdBE9Uz5jFtxG7p4S8usoC3gw3WLhbB+j2fIGtfhAJ1s
Bpdp1BYVTyOoZNgj4QEmGmzWZa/NEPmytQEeApuVD5o1EVyfWBcDdNcr+oWInwygA+46/gxOPrNw
qTyrxait7fFxQv8YLrK10Hq4dtTT4gnEhKHi6IwOKwy87ldJyM9T/a40W2AU5tUig6qYoGOYv0SZ
THttCiU20BYdR70CwjaTgBIBKEIe14vlFUi/gfSYFL3eBC83iIJ1BwOJyFKEHDCQhzyrx70NzGx8
Uka0bIMFdyoLF9iU324PgEy+NSvjZQM9ZFYGLhwj+QXyJmEwTLNYU5z5LcPURcBCAKzJptobw/4g
epTkZYyXd3W8XtYxb6Qt3RZU0SnJX/C4pWnuao80+2CmVvVU8URQ9TbkU8JDrJ/jUYLU7DDR7l6A
agr2B9eK59xPFbpGVtjgRpwsNcg5kIkLnFShPOellQ4sNJlxPl1hoKGwWUjg5MZ96kIuxRbisjYB
waFEBuxWxT6L3Lh3K/G1BZnCPiD3wpTJouZgo87iGDTaM7uNX1XZ/RFuUL/YdBVD4pgVJUPTpE+9
bd6W10slKwmbbjl7CSbG9IDHxGSck5X44YQ/VdlfNNOSaJm6LIo004ryucoOpD4Jo4yOIcb0I2K0
4dBhhZYrWwwo7BvK0pOG1LievpA71itz+KTkCBaPCQovxc6Q+B8rMF+H818VCPCyM9WLipWs73Ke
E3MJMFCmPKxmSgP2h3hXQv5kweBjQQcsSXPaDtNTgpm5oM8rXkpUUM8IKZG7aVfS35fIOeFOwS0Z
GF8cxBOth45z95VCeZx66MVcRUq9r6BFedVWBBdnxpUAuc87YToSY4o1HLr6DOpK79xvxgEpJCT5
Pt8az9fRqgkHIop2HHpQOE4jl+EyBjcM937P8FzU/oMLp8pJ1+PSu6yhCCQauWvjjBZYV4hGxUAI
EhlMfqgAvjyDLdPSFV0RTRbEp+UQ5kOQVZ0ZH1VEV7iLZVNyr1RSG0MvZPprrdT8IJQYHO5a374x
5g7uBczuUEVdibPZ8LyoeC1jTUqXXywt8V6rvexiy4y5NqV2Bz4h6wAlnoJdssBONkEXApIMEVxg
1wUnZhwJS5bJDeMhrO7vFfKQ5JkRzqRwPEhydWPcDtpLlCwLWK75obRI6pkH8LtTm4yqqrKzk7TK
F4abL8aydRseb4y1ec0gu4Cb79rcywpXUZ9FwAfOBWFSSPVkpIboYwsC0QH7ETzcmoWC9oHmrLeB
Qq6+E0pu3x66I3Q4NCPwQIp8HvUdWNxeRvWYPaXdIcsWmBvwfKRdmC3Cfo5Xzui6blp2RvRWtwsK
j2lqqiyjbF0gFTOmXemgqVcCgDuvZefV7qNgpXRT+FIgvRdjMjC+hZqUbKRwwT4lvjBaouVPsezD
olgj1GjK9xS19bV04GflyVYe8Kl/sIJZdB9UP5Rp0u8q8HOVaFnU47JsyqL0u6f4UOYOWZp3gajE
R/rhIpylldvgUQBH/zoRuzEgjSeM+VaJ4Tok6QcIwfyBUrlK7Ur6HPCye+rOOvgkakhsCTVMNdEC
AUkxv9xeQycWcaid55BECxIBRnaV9gA0dMkemIfqiMyrNRoPTsCu9iCEp8Y03BsEoS6bxeWuWPkO
Ekd1gxPqbiiWmgRlBLlAfg+9COZvcy951c0VIbzicIlYO9hfrWn8KnQ2xWEiIihZBsriWmxuxaOG
0votFY8RlhPAn9iGKxxNKzE8UnnWxtbsGW8xgkOsJ7YrwvW0AZkHwwDf1grqMiCQZZluETdKcAiC
5cBgHjst5FwoJ5K5oXo1bS1+bQxpXlR0cQMD0H2Bm4Ll5upKA5fS7BATUNUOIZgzQmQKk1MsumK8
LJtdbqzakpRHrxtGuwGG6Frq3sQn2PBkeLGy82Q5JLZczTtph/zcKHfaZSNddh1QHXsoyqaeGe+6
D70kOKeXzdWn8XMKw26DrRnsKtFu/VUVrnAW6c25a/G+iKHjSzvZeBNrL0+3Q7ezBiconZyy7vYA
6cO/Two3Kon44ub8cHqY4/bzz7WnA9EA5JkMBvj6h7VXVddekXwpZhKgrASsJVCr6vvfaoPorGpT
EKaX3svnwpt/sJAoITVKnvtX6NkFoV6Y2K/5JTta6SY764nOPFgMY/osJGCqCuDkhTiyaG10Nvda
MCmYHJAvE7JFTeCKCAY+ADwq4ZxDrDzG9yaoyCO8VhzLADlfo0fjGUENQ/ddsR/MNToXEh20zhvu
k5FPkSaOhH/KYzwtnO83bm1EML+7MZ/QiJuqlrKVyvGxeqJCj56ETbFtH4RVtZDsxtG9wiL5gqoX
pnm4hQu16+AV7QT7NuPPrud8nayNqbLmVN5eaXgO+AxBQmXi5kB3YJSu0d+scxga7yX2EJftONJj
BeVe+h6/N8Q0hz/tM/8c+lAnWH8e9SdoQvJ7te1kPT4ODkRxF0/2/Zhpjq0nNJtts/z+Bv5n2/ru
Do5wxIelFQ63NM4bllaI+zzP2sYa9SDfZcXEwHFLfUycYJGdusWF6ROWLXfaq74vPckNIbq7wwI2
zV296tYBkby+RwTos8yQddZ7mHg86pwQDPgmySKjMIDMpzr1KTgaj8kBuAr+v7SMKCK9eIq96isP
CkPCQ+NU76goYKQZW3GPjqJ6ihbMsm7Lizv2RXfiO3HTMZBw4hDlJe3NLQOV0bI18aTKxhqeHAY0
vTQ2o3UJgpf0WcdU+U55Ls/pAQMECeejGyHvnqrhyIUToFc+oVGil4BrxAjT3+TzLP5hqapfoQwf
H+xYkX640bVeaZoRsVSHTX3sztlWfLdAzyCRLGRexSHhWV/3QKT1MlMWgKi0m6gBQtQXGB7eY9N3
RCU6jLYMEoY01RGpf/2ErR+8yQP0HbZGoijmTYG6GG5vMQ0Rc8+lH6Az5eutyAL/k2VLp2T6+zKU
XpCFoB54Y07oPqxXrCsX+kbcXxdjmnSwzAEyN+adYavnnKeHHXFwwmA6eqw4kkZGjXQu9vGimP2w
kL8q6C3++e/PNd7+D7c3stS+Ec12fG84znSYC9tQnGjIPfoDIj/aMpoquMHRD6MAyfwnmDi+sX++
86fBpSwVpdD4PNjguQ2WN9+u4GvVWHJAarF7c13Xa85QJikEsBZ4Er8luJ4g2mW0j3Ur4k0oOSUN
vTMUm85YmmgqYFlg0itPcnWh8DpRqQtONipv6geIHeHrgG2HnULzq1elMgmuo0SwCWwBC/6dAJmf
nPvavqqzAeJHP2mgjxARxC+gBbgAEiNWTK8AeTRbQ1lOuvmVdB3ifvKp/IbJysi8JB2MjvfmKOKh
ui2Q+8LqLx2yueN0DxhKPg7w9chCLHnwobrtjPnQzcuX4S0Jn/GwyVKof3PsQkA6lFVpYMU7I5sm
QeqNQP9d3dAQj3AXBMLrDGv6/ORb0CVdyZxFTx1Iy2OHs8S5ppvn1camFRROmbfivAAU0oj9ceGw
aKcCaAwvbAXh7FzV52m7LQxlqtzwCN7GwSrtdi2xhLBmBt+DYKXWJ+Z9aVajPJ3RrUc3ZEazjIAD
yROhFptzTBNQVzFkwvXApIIuXLjNCdRm3O9IEoLLCPzF4LKf19CEdQfoYARaoWVbK5jAvrkH1DCw
rNOdPtlAjhgkXPR/ali+2EwkUWYkLlKPGv9Zkx9Wu9+q1lWVamY22+EXVODVWACKR3PWQlh+BTXH
+wt2mPvTLibpX6CVf33n8esfvrOUCp1W9n181KlKb14QUQBPlWjS7IUH86VuZ8rJcpkNDfqUrQst
aojs4VW8CyOEsFM2cAVjSoxdqGDJFEZUEMx0yY3wZLrtNSzrKLwur011bi8rLbZ7iMQQwE6j3OC1
qHH7nrT1NBnc+uqCj+bYMOHFcl2GLI3OJoRdTe/665wXT/CBhRjoox0WiW7zp0buwkcOEGsBcoLV
ZG4gLVMIFenABBHQZJPo4JPHfhiN3MTjf5ID8MHHEcC30VziHYBZfgu3monQhugLAsaXgeHi24+h
ACp5jTwBZpkXl+aHRQ4di/+K5ZJxU2CncibqY297B6fRINMqXNEeMbZkfV1e+udxDEKvd4IdVRUe
WyVtFLQifoapw3g581cx42tWr7FLrRVcrbxwmU/h/EaPDrwCZAKnCVIBPNXrpJSwUlnUAZATDLep
kk3T02VDwJ+sTZRZ2y+k1oO4BLlKBy3QF/E4nQQwm/evo6xN+6mu+WHdfAbZ07QVMi0s42P5qmEK
9aiMfnnzsZfi7QgvaxSr5YukgGCP5vN+cg6wRDUnvQOL6fujQv7nWFz6uIR/j80/LOGhq0XlMvBR
1CcrwMfkVxKuYzglRAxbmwFRBnDGGk6I+piCaQo2IrS2fCW5qLjca3eX++8/jv7Tx/lU8d0uUSon
NSeXxAAAPwYSNruZcWRJPjNQlZ+7d7B47OdWlwNbco8fSDoZ1dSKMYlQIduoYFQci8kIA3p8pLdz
UACUj9W7JU0PgTYDT8BNblMsk+koGAqgtj9ksmP9uqq8azZpWiJayWyWI42A2wibc8HZzoB1Kb19
f6m/CQefis2/7vynYlPpTVET6u43zBIHm/iyNzQGD2jhKNcF91bM20XLUW1Irho+hmjCw9fvP4L2
093+VIaFhnIrK4W7LToWclgiOEoPfMnchBxn1ZwjKXurnsolTlaVlyzat+qc7YztcEDwe0E3oE8j
kRJN5/U/pS/GXH4Q9szNXewoDpXH6Pb6SAwdtI94CXIFbGujoluyd4hHlOT9DweB/EU5xh01VEXm
OGB09emOXm5JHpsRB4HoiHMTTeS6elKW8rtxf7u/AKtuxRkwzkDzDotqJNYC0cFT+P6mfjEUHt+o
P5/i003V1ViqwoahcP9q9EtlG5GQRfeNDMCo9qn1GuTHkgkCO9t6uM7Ch8K+vPsMJLNlg5S0nPbF
NBUdfYumEVa+Htk9vSizngCbwjp3mEigt7oqM8je8sF4RxxSLkJ1tLWUxdn31/L/WCB/rmVsOT/s
Dl0UFoIkVPHRQFCLjWxn15UjkFl4WzBOu17tFNY2JlX97AIno4IFP9Up2t/8uxCcf0a/DPelfcGR
Ri+2fbGkTM9FG68IXLlKdRHg+MZ9kBk4wDVV5xmM9Z2J4R8aB2S49Nz9RGq3XTHqnRQBupCH/8AP
bZ/6Rc361wP7VMUPtRJFfcNFJs/ynflbqp2ejFfrtXHibYHNyhpKNuFHCwLq5+Gu93q3HZ2B0wUt
EoLNsQxE1COvVLR2BimJHkd+v8KKYs1YpZ90Lw0AkSNhdHMSTjrWz8Hxh+f09YHy5zl9Kvh1LZT6
YmDNifvAbVfXDZrB5lmKJoU/iQ4XvKW9ip92QFLA41QaJjak0TwDgSuWirrqYC9QUNxmV2Q/qovI
n5TRN/N4e5blmYQTJBaN8sTEI2GNMQi0EwPVQz+zfgniOn428mVqTXmSPK6R/4weDlUBY5V2zTQK
FaFPapMt/LSBSl9vX3+u+lOzUfWJ6Esq7zsMV+VIWBRS/MHWh3l/8vHOeg1ehnn5xtzRxNRtmI0k
Hfz8GSx0tvrOnFW491GA0LvDL9q122Fj+LOabCh5HJGZv2irKZX0kTzANBR7AUhISESwsEfBKDCi
YVASPFr6dBRM0MscsKbdj268WNaecdGcljK4psMsNZlOMGCnLS+ZJk0VFyo3PjqEOqh3ins9F8sa
UHv0n8DUglOJ7A+KeOMMf4xRCFmVD0JmS6NDY33AQlZF+nLBemWZb6KNCNd7jWQCs49+jqrsWEPY
o8K/V4sfgDf9y+2VkYBu0N/JdLx/bwb91Weic6HbBTnt/W2FMSrhfU+8/MzZYJWXsyt7LtZHKZmT
syyCXj9X1yR68OUrJiyYmHIwKJM8nV8UG7iN1715ZzhfHqt1615W+rbBtwN5L1Yrw+hHZbDyaOZ/
/8CKiMZJR1H62+OPNZjiOE9J6zG0MV95BhGK3sqBX0+SKN4yP7xiX6Brkvjn6n9jAR+2Qj8NE8OI
qfWZBTzcwrmMlmeYJMpiwKKILLpkxTPltQvcBm7qxWbMEe3bJQ4LT7jrke4VsbmP+TiltmYebN8c
bYMGCQHXVHFwqCcKoEQ8I60xSn4uD/pSgbwtbvF6pPIbonn7lDxoVwbNFDffXxpTPp7cP0qRD9c2
fv3DtXVFx6s04hgdELOwEYO9mCxqhMQo0xiMQkegHmH8GpC1AQJNFgrcT5z7im2DHy0uqqHT3pZa
cjaJuceXh1gbIlVTKBTrm7gKp3HjXmq7TFdF5Q6/WCg4KNRM1vFJax4uKWg8HscwOKbiHRY/Ab32
WlsFZ0gvEX2GNeF4NCIPHyPZQrTgqcXeSuAaTGFHqrz6vy3PSNcjq6wuMObwEpAV3Mww5TAYzF4B
Iu5grpWHTplbwJ9PYHtQ7RFizDNXWcNhP9X78XyGjXq1VTzcgiUsgJLnmbjmcCRMNZZcwNvv77vx
5cHz4bbLf992vQuDIGhE6GMPvDnQfsvRFbjB5gqvgydrm9+V3ZTEi5W+V1xumf9U2tpR30fhVDkG
oW0+XQ7BmWr2RSV3hgt5uOGpxUlJcYNlSDBVXtjtpWW2jbf9UvUYrxnIaKVljELZn1XntHT02NEF
6C5TtZswbEGTXWEQOtzgvM7pnBiHYxueo2IjUGfDG4Yn2lg0W6MnGl7vd5I+YoXf3xjly46eyTBF
nE4V/Bvp/rAeo9pKxOjGeoyeYQpAVmTnRiSD1xsG4qVdKKsMdxWQHnIEeP7XdYP1LSrtt5xuinAE
TLXQ+NCFst9ixQONTso3QTjjF4g2yQJNdv0dNjzDSXW//+jmlyfxh4/+qZi4CBEsY5+SOsQyPd9p
uitIdzHEi5QYu8GuilcVz2PsXwV78OcykE6WPKmJm+tED80rCWN7gJsxLOhCOFzpMsgaX7l8EwsL
2ONS6JQrI8APFEIlwC3KWlwnLiZE0kX4VkPdQFXKSDCYGw+laeOiaciz8pj+inAS1kdGMSxLa8Bp
k3FsxYk2xeAPCl/PeV7M5ePY2kNDxWg6XWA+LFtbKp+AkB1pL2NaVCJmRM5hnhvtEJV7vXwwdQTu
7jDa3cYelYKRvxfXO4wakpfv76w0Vu//3KQMiHWWKpnQB/5+W4ZUTZNMZgPuDsbLFdV0tMdqYNad
MMHai/coxr7/hsbXj/LPN/xUVIWpdhtklbqw30YdITtw6zmYVlcDWfwUMxt/fUmQOl7nt528Fuop
ViLVHfRdDSzOLR7x6MMW9mwtDZ4V9lO4qJSbgDAuZZas8v2wZpA4xW9yhON5pZhNVnb0xMiU/Q+y
LsMq6rbyrQJhnJMs9djjA46h9PPwUHD+qp60p/Q3zGlzum4hsq1v7fxyIqgCP2EvO4TL8ql6+ekh
mGPz8t1D+FRyhVEj1MHYn9evhZdvfMqY87CQ72ocHRGjMyIi53acnNxeLxuuglknqxkXxMfrrFtD
OuZYHIlgUHzQI4aURQCIEx254Aoru/pefRR34lEhf0RCmYsfJwlG5XTwmpNs3+7LY35Gy43ceaHv
VPIxAIlPxnu+jWxzjxLkCqH4BsEzwC+ifEu9EAOjy7E8U4CoGKYeYEQ1pBtiRqzd/TQM+LqfV/4s
l0/lUapcrtd4oBqtH2ACU27D65Hpib0d246FCcoWVOv6MpN+PL+lH56K9Wkk2pjtTagtnkqpYIRk
33wnKhxfWQD+MzMSMN0IbLGf1dKkwtDgSmQ9CcjTkoofTlFFyCq2MciCZkiKfBN8bVo+JHj+EekK
c0EDUV5CYyxU99avisb2o2WqOhdppkhkwSKtckXTg4CRqafan+fWJOpdpFSaNceNMR6msKHMAxpd
0HUVeaFsi+3k2rmwvIGRqssTSxtSTQtHh8in5SWc4hgFb0Z6FPdWNRPRVB4S3YGVVZwVBR/4CYQI
OuPCv6t2AJOoAaR1vhR/MWe90Lu0ayhpCe7uoi0TA8D7JHuXZJ4dGb75stP7L8DdoeyRHHDt7EGe
Xyy3q3EFm+vpqinnovjDRiLrXx70mqSaCqoCWTHG5/fhPJPLS9Got4xDQUIdur/6O5/eyjwPCMrz
d7k9N91M0Q6VsAvEdU0Kcuz6tJpY9Q+bqj3L5nHAO+soDbuEThOgQHsQK4xSH4zs0WLbuWB2ihSu
SzxZdkppo4xqW+YfFOJnCbMT6iLcxB/MDedkKizgNKioADR1pmR25j9lDM11Rt9vkv9cl2vq90Ze
SKY3ZEdRckKcUqHxSDtFWMC8x4BDSVYQfpJ4jYDJ4CBGzop9BOHb/UzH2Bn5MyMKYzmoJ1WhGim2
RrkuqURkoOVB3lfCnB83cdcxsAiHJfZElnJH10XAyE141soT7UPBmqhbB3QcJphOVFS3Y0aDNAx2
kCm6lrrK8YfiKEieDemghwsGLpbmmcmyw/pUDl3BQNZ0bMpz0HsVDiDYYMdOnj8znvEtRq6ZjTCL
VkRnlEx+PMFA4UmzGOazfZn9JjU3N/GxlhZB9WDF97rxcgHBKPWZDzAu3UkjesQBoL9a2S9Ma+GO
0a+Yw31NXnM1Zk/q5d5snM7ypOKdbMlim0i7hMsZxI1EDAGdXsCOlwhrQVvm0SEmKABff9rGfKsS
xUoFXB9ohNLEM2Mki5ix3lCj3iA41Le1IJ0EwmmKXVJsb5iFNgTLBy/ScMaZX9r0+RG0CFsWMhE0
ddElj0U7I0dBFOBQ2uU52qYGmttgl+hevy6tuXY7SYrNvCJCOAS4VM8vDQEDVBsezFnge72zO+mA
Zqsz8Zy6gcSP0ActTdmfZJz/09kVdlx9FEF8Cu14Ke+NGtzPDUsXe5/YGNVsOr5FbYhj1++K0Wjg
nqKypVNYoRu+imheX/QLtpMbobBhapJhaKWH74909csWVlMtyUKwIRq/5T8fXsQitmRfD4XoKJNa
OZNIWeGtoTsb5vq++0VrKi9uxPJq8/BReL0ceBOM1+svfdHfm55xWQ4PnY1eVAp+Two9ksLTnA2L
c1fY93f6a0F0+ASJ3w8fW/uy9PnwsT/tH10iR3Vu+NGxvnq1+qbqM0mZgnjjk++vm2KXmhDCfjX1
iykvwtu93519eZG2pL+9YfuVM84kKmNSORc2+gEjmQTJGbFTJrb6xITTNc+rt/ouRZcEZ2CwDZz4
WxMjCcMlkj270erbPhUlKudXaN7z0Wf30ae/JWfzJ/hUsr4s/jVTgQFgqugQPtV5V6NrA1m4gIvv
b6bTx+zJkw6l0anYiuSK2vING64LPobY9y7McmKRcMDYVL25uYuzwa/RBXouQorW3ZYI4Q2qSw4D
crScYYV3XO3ATgdqkX5lhxsJOtdZTdiEZpdvMQZTuDc2c6GbsgkEL+3Vs/yFiSv56I5NPwHzaSqP
2yejOxRWJklNoBVY3b6li9ArKXMw+jBp1RbsmH6xIbCzPEVUiuThjtGUDK3jhwCDBkLhF5xM+DnW
u/IyRUXIxLmEKoS+gGkYM2qyCJdxOK1/laUdYcqLkzmcsWeAdDx6AqfckKjHMA7gDl6keGfCOH5A
0Uw5nkknmWhn9lRCGKGc7iAx8VqK3RK3vyU7qMooEvtCf1dVdJo41Jgn3yYZmkxmPSB8CGCL7cx4
od5H7JWXHkavMqLaZb2IMJ3b4u3FZZv3+I62e1wNRlXeQt4dVsbT+C6k9pjq0c1yBghreNXwwaLj
DSshH8IsGeykrkia3SdePsYO4bQAhFWuo2FVS0sVyQCkuG56fQFyaOvZT9SI3wKSfxSwH1bXp6Je
Npog6/4vYee1nbgSpeF3mevRWsrhYm4UETmDfaNlG5BIQiBAEk8/X/nMzHHTHrvddrcTSlW7du39
Bwm203Up6YGMLIjj8sjueJ8f2uahfbE+VNFXPMEswETr3NvODNPPcRpFDlBz7catWJwaepqCUH0f
bMlkrVBCO07bjY4o6m5jW6O5j0Yn3OYYz2tqWjQZIPUfuYeYbmUk+AJRK72bLxT10N3GnfzwVvSh
1dxerJFkhDg3bWUcg3143Ydd74Su4EZlHwawYZhBJ56XwB0+ZFpkkIXxyUoxjO4AgE8+hLyt7Sa0
4kEmIrADOJIm6BUHvwsa13FdhFeYBr3s1YTaj6oGdlJAjnf+z3H2O96WIn+5y0/bhL11T+9nna5i
vnykQXkJz5tkZL6p+F10OMVrkLa5VStEN8FSSji8ciqkhvcQesoDrbcPY2PN08H10NFpNshIqQdk
fDyP7S+Vc2h63+1ovpzqU9peHPUi2+3Z5TWZcH7V+2oSiLKDVSKi2c2Nuan2Gi2CH3QFRiCH2TGs
ToF+H4OL3o4qFNnxIEGzbtei1jAEQ0F5LGc5HklmAGY3Rap5DX87vYblKUC214Yo0WnUqDlFZkXr
4L60z8McE7hTcGqmmRmf2RxlOJMpwfmz8oUZfKl1IXmigA/jGNRTdsPxZ4M8FQzH/fatNIFjI05E
dwVJIdicG11qS8mENIOcJbmMUNyHQ6ixG2IHr2LoPCnT+b0amOo7a7YFL9mZ7/XYAJV2b1nFTEDb
nbA8DnPqPo+2VrQuZmCfITV1ATIiNJIl3UvdsqFqaCFiCTBVLts2LRrS+58H0jd8XNbpf5/O54L+
ZcF2StXItYJNFTih3I6akbaqKY4BFNtQjT/j7H3AxtzP0euDTJ/TnlFJcVcU/OV1QWAa5wuaM8Wc
uoaDfhfu3UdkD10yU+/alVEYA69B8gdQWGeHFtUtdaq0cQIBGcfu2gYT7MPPzt+MgIAAEe+gRDzp
FGcmHBGB6wmX7d29Rdse6Yyfr13RxUr3Q6zSn8qyO+eoSIXK0NznndTpJ49eQvGrbFlnn+pACfnV
CE09VMq20YRbVDd2vex9BzsilpADgzW0RoraJAmF8k8eWR5i2+pIWGLdumqGmBdZRAyY0HzQ1sA9
OzofWrDb7/SFAC2akXNBcd5La4+m+94nSYa8ZqvhVuhLB3gU8Kql3IKgdgbTSj2iCGiUbNFs3fn7
u28U/t5YwOWCYPygeIsyJDVtJcI5A1gtBUpw6266725LUUBiEYXJjB4VGAzoNEjAX4p2iYTMtYPy
Pw9kB9Aelo/FggSP+trFuF2Vh5gR8XjgNEH3pOR/rHrmDlLAvBY7i+Nkv6zeVWJj2imT6IxciRYi
arhXxqxZQK7+waxKpwFRFQMhAIg4IH/Ubw92llIHtZbMRI4Sz7VQ03xkA8rb7FIOqL4mCMIRyXll
2kLXCCak2cDoic+/yZ583+L6Mv5F9Poy/i0ple6WGP+K0y66VI7QykTCXxmz1icD6CI/jznj20qC
qViOYhk2f0Um+uV4l+xqHPcSO9UrhoLT7Q5nOOPsCwpTPkE+GTk1Pgyc+NBFcX+5U5FfqZdMPQlJ
Jfog83qqTOFE1pNHx37RX9CWv4R4F2qv5kS9uepHvqlHjBuRqYD3w0/r0+gQW3T/1qGZwya/MQdb
dNwKUDzezxenfptGf7m4pzT6kUmPXL4eAIrB398089QID+vCv1MSfrtP763bUhEJShOTw8DpE8a2
OD+2rPiX5fF70M2XE3lqq+eFWtuFToqbzi0HH/fdEOXlo0e6Wnfv0wOgXZSBSNVdTCBlJE+H+Hu9
F+vz4pcb8m2A+XIeT6m23aRKUh542gc7Rr6iam/7KLajo53EyhgCBtNYuOlW6C73EY/UZiYRc4LR
/QaXIQzHrWEz/vmUvuMfI4fz7wB8ys+qnaGD7uDWUNg/vyGYgHjCZXBdPEZ7ZBzJHdGuLMbXuR4W
PSP++eDfFny/HPspa5H35+NJ0jj2qf1A4Oz9uqGP3SygCB5/wRwY325yTENVqRdCc7ae5rWRSGlj
HznUQYG3GZSVb1aI13iFIhzmRQoX7DdssdL5tp8Nm7ZQcwZDe6Dl4Qn1iY2JqC190Y8dqn/19KaG
N0BK0DWBZ52DTPaPM/wICJ1AyJB77wBjawyPtFRd0mA94aAHuOrGWhbr2RhYl7q8zzXK1VCc1RAO
5va3lfz7POvLFT9FlhSxo9TJxJjHsGiD5OfrfWK+USn04fsg6lP/Is7wHTibkfTvLX6a7VV6u2S3
C7Nd3wvBDksHcxkVcYH7XgaFBkX3/Rtbv4rSKKv3sOmbio8mznaKGBSODpna/scV5YocvI/uODCm
GtuO6peohJrTd8v8lxN9igaFVJqpvC+o3iq0/6RlBsJt26Wrnc+0G+DingXUpvLZANzAA1seGwt2
7Y9Yst53F3bF11OsPLq10bpAGSo6t8OCMqedjfaoppoD5eCXdBZph66ULDy93SxoAFgzVJgctmDr
osaKPogqNriXl9uIfag+UVqgp1OYvLgKHF32bvYxAKVdZYvjSPIMdDEPfiZFt2qQ3n0KA3lbRrb7
1GNnCQ4BK2E9Vl/sqy8PlQbj5P0LnO8dVNKN8YqMO5U91gKyhGsbG8/7DMjMUfMoquxJrU0Yriwz
wibPCsANASwhN3hkveMKW+wNhbVyF50Behz9ZJCdOtUhdJz+9RE8HgGkaNzwKqt3NgcJSpmSS4JE
9coGalEjw4Ck2UdyxQj1Y+egEYY5IfZ7/Uf+pkixrkU/B5Pv+1VfHutTcL1Ucp1mNgP+MTE3hxfr
HMBeTwGW73xElZAeFPlzFfxaQTFE7Pgrbfxy4KcQWuyaw67OGPja5HBeNrs2XOtDGZzNTin2CH2k
ax4S2CufRbuqBbkOQpQo3wJNSTvyIT5p4f0SFe8ItVDib6hHI0d6axZpQ8mxf0976a6rNsMDtCDU
x7Hb1aMdStCJB5ZyZuFg+JYuaRlfYMJIHjBcmN/UU2hjQqz8+Sarv8XRp5BdXBrputOYOxTyaifa
0sUHfgHiRm8/TITLopoKCOLW9RwgWrXEzwj12Rsq7AfUwpCAo0sQXM9jWhRO2oKVeVJge/02w7+t
Opq2aWqWbOrqZ/vmS1J11DI1bfKMdWVD51ClnEDBU3IVCwFFfNLL4y935RtJF1HdNAzNMA1dRs3o
zyyuqOwDG2HqhcrgMN12zuMj5jy5K/XTnvF6bWdjarD4Pc7MxeFVW/38SKzvkgrFACPkyKqp2PJT
oG+qWtOT5L6daOiBIVgPIAplLLKLU58wckKxX+i8+3kC8KAvz4HMVPh13kjk3XMEyWHn3cJi5z1Q
IMN/Qx5Bb5Tz0AbFRbsUVQcg21qUN3RL7zJcKu92a5nJx65GLcdjx+wcA5SH6GqjEmcLTfkLSrPO
TJIWeiikXI2tr9H4QquQHcLYmmZJi36SfmztsxDTBgo591us3IK9Cf/ItdFU0/qUHHU1PqMv+YvA
jfUd8ubrzXpapOqzcTBKs0JupXYNLWjs/u4QFpjT3jwrDa54JeSdDFu0a3ThK3Zkjs5q+wrmHmdv
Oj7I7tX+7kgfL07pHveksiXrU8OYH67TOusrmEC181a9uVFBzAPmr0zh7xHMMK8FU94/4slnxyXl
J2q8BnL8l7Cy0TKYXMvxvuk7coRX0hU3EUwAb+1DGrIMbjV6M8LMqCpjUFr2FWbF5eo706vkotT9
82D6diQrCAs5ukXvzH5GXT0y7aFtbzs6Z2mkpH6KurvavqOFj4lYS3u3mtiAOYwtOm7AQMzmzYTV
Ih38fBafyLbniKo41KJlSwH49lyF0CkYynbFfCpQ63MfXTRbN9SGlnd2ZCdMJm9nLyHEZ8N9J5ts
AR61zeaTJXHxG3/XefQI9VKMY8fP5/X/3J1/z+upQFA76a24Kc52IrVuwfWj3KCKVNIcv82cPvsr
9M5xXsmFiSXc+MUvB/8uqn29KWIZ+hrV6uIhP84cHB1dTOEGj4WCdu3jVV5Iv5VCNPFazw+AtN/k
j23C9HlaSxsUlS6F/XmhSJtclnKbHI6ScqhhoUSP5t4t3+ihrUAXGF0pgDSh4Q1GdbWONOI9rTM3
m1Oo8h5v5ar5JZm3RET76+wUE6lOw1Z0+VNQ4cuduKhKomo1Ee8RyvM9gm1zQwGQao+KCbRa7xgk
7cvQ6eSrQ0iH1gicSNpQvOrdovQUFKvrylgAgsipB5NtKRjH7AJ7KqHy30ectt0g6LZUgjdGvEez
3FMiivbnUNCrJ9BcqAGwU768YtdBMffsruqBPsodaGI+Hw9LBI685AMyES7EyW8DUKSmP1z5J2T0
y5Wf91bebCuuvMQfjBbFyAqSVo2CSASGoFd1tOEV1fHfgoL13dBTNc1wZN3gnjtPNdv96WqZe/XK
EgO3C1ollplAmg8+rZqHPmZ3/0j9+zJBzAHp8Y28STu7oVhngrJNSYeQ9iK1kAvBepoAdkFQBFkk
Vx3ZiHB5du/hoOvvykS4ORM5kkf7fh3vVtAozTaChrt43ze9R2sPe8orYgfgMXjrxW5pv6WvEpqp
dXS74z39Lr+o+B60E9Rx8JCM7Cua89bHsUUZzUGYxjVf7AlU4XbT47e2vWRgx9hrDEx4vd26UyGA
tJAwUAhQJqGrSlVcw9Iu6+z6sBTXzpiFUEF4iLxnQyWNWgqQN02OpFcgkbbjBvDTyZA5TC6+cxpK
I6OnoGtEVvAmOngRUjnT0j+u9xEOCWwvXcQuIFBRB7Ow/8V/nmWS2unIekRqByC37GPc/Kp3UPy2
yftIIrFziymBATU2fHzr0QhDgc3VH+4u+lWXRP92lv3fQ3fkp6Qmu8o7K8+QBtMY1lMeHhvJonvE
+gvvP/xkwCJcA529m+7dqb9jSDtEvcRZgLq2qR0L5meOyXdf/6BI7vRoy5ynVxiXHrU/+oLaHDv1
Gj+ka+ykuJOr6Jlsg31o/FL8Ub4fvBbRTFd1MI5PgzfbHXL1LjN4bwHsvB0MSv/mw/ISNE3k1X+O
0tp3CQaIk/892ufZfJmh8s4pzteCu5YDtHXPG3rGOmMdi+DlY2LA1wxkKrR+NoEGWINvV7yUGqpr
BApF2QQpReaVRyDdrk5CKDsVEtrO8OeT/HZ9/XqST+tYudtVqXPnlpivRUyl/h0DMN1NXwukIfHi
oXs2EsDEEHZMEezj7ZDwF946j8IFXe6sTGTYkPLLK7ca/Xxm39Zfv57Z0yInHcrTQxaD7vGBUB9q
Nb4TYIZ+3bwVM+cXjetvl3OSC91Ed88md34qBByVo65kDQdD0fiOtEDjvdedw8bxsncU2+jc2+im
7zxk/GsE8H6Jqsa3I0VU10zV0UxFfdpKaVWiK9WxJJnobPv6hjxi69lv1wnVbxS1Wvu+HDWetTyP
6yk6ash1YghKF35MPwCvdXVAxoPEKAw23PAwdPURLOoSnZweAQVSA/3zT03QvG+/5z1niMdJ3k7D
wr8FTcRW/ecH9320+HI1T7Msrc6GdS25GmpmINkZ6XLhQdBNSeg/Tuv9CObrFr1sugq08n1tXCNf
1lbjKkyHJ7+YwZKHtBvUEa15SsP6Cp0ier26j0N2Bw2444BuMIAR3GYQ6f9NYUf9dmH99/Sf8169
OSvW0TxvJ0fDLTf1FFn3V0AqB1epO8oUXBdS2L7SRoToSKLv5XNyAjCq4WOGLBBq/79xnb/NwDTZ
sJBsRO/H/NyIf4kjp/qg7YpTTdR6A1aPw3R3dVrg+RvYb8glApCoV6c+Gg77c5hN7MyF+it0KEBx
QkMiG1O7KJwpPeHKHTWd/W/JqCom4nMm8vX8nkZvXV0sfWtxfrsumA3jEqe0mcuWiXy+DGquVTeL
BCQSMQ+xqStuaW3s4bCIpIFkfSq3YiCX9AXWra8/AE/T02BdeaDTO75c44vignITDZBxPoTeBuWt
b0AUvXuHD3pkRYfbjwT5eDeUNPK99DV/KedM4M0dHNUqXynhhR3vCp5v1U+J931eDalwEG2AEh2J
Ke1vKbd1BSStnYVGQA0S+MUN1hCJrDpKYQcVqKe/G0cfRzJLbYO9YEMnDZAALNnKzylopJjDctMf
4QZjmYsWPc6hMW9gEZZ+c0eXOMKXuVZa53sHN+e8iW3UPjSqr53sELOr28n02aj2uLeh8/LzbPy2
86IphDQgPSgr609hVN9e0lK5ilWoDq2rKIEcL8T1VhkdEoDjnjosTu0TbtpymO7wW/AMyyOp0TbV
4kRbEVPtKrIfv8QIRcSAP8cMJyM7OjJ0qmNr6tOuYl8oxV521Gyi1jjT0OBzBvgHnG2/KkMekafG
Cd4w+IceA5ZCEHim6latex7+fHe+KY0bmqVpCpJGmuWYztPyp1r7pKwbQx+XVtF9nPOeXqp+tS/b
6hY8DnH/ftBb51Tt0pwIz7tLy4Ss/vM5fGbqf94L4CyaodCLsEzkgJ/uha7k9SU9mgn7fvrDSVeT
RmYy3G9RVPWMe1gVM0nIAxQw3/TXRJ1I1/W10DYOcITHqaXSLpSQpzbBAz8S3a1h19lYoTZQWmGM
Z0hsNiXcFGTLHkm/LK+BQncddWRsI3DwKHzVbJ8SBHBGN2TE98b4Yno4qOd1lO/fs9Nsd3wxaVPv
sXy7vSTXzf2lyqCF+phfmo4vSZGBOjgKXWbX3P6WAnwTiw1DNh1L101T1u3P0PMl9JkHtdnb0sMe
X8JDXMTHsR447jE4jtQ1cnAolqJzFe5ZEkYndPFbMDdaZC+N7j9aTrjHThXY5jtklYDNavWmYDcG
R9plrSR+uDs4TkHdKoLkxfTTGFzsYo8+Sc/0MTlYgFMYEkz8YnIpfESZqt7ewTXMlWfG3cNvoZUP
cz8LswWbwFja6F2rnXWcubkgMyJf3/WBKdAHMjGAo73fBRw2Y9m66n46sYTjC+70QqaQvn5JnYfQ
LLdw6kJiJcDHq0fIHGNSUnVgPAj/QBClyFchW0qT3sFXJGudnPBmREI94ZfC2DfdGwMJYM1Qcf2w
TPMzW/ly0/dWmhrFpVTGEGVsOdLsKE8GiMM527EGq9ZpIfGy7RBGkUZHgfdYexK+KnpklestTJby
Dnkz32ATUT4WOzSrVeTZwjwf6/JMVweS9Mv8+TuUUJhQKQ4ZuoUk3jNosWDpUbbo6I0bOTa1USVR
V3e88wMsbiCdZw97/vN8VcR8/HO+ckBChqZpDhKan02lL/dnq2zrOntwQMOKpWveKVQWNaZYUlmY
kYPkjxLEf5GLlMaUS3dOxa7uRsZy7uu7X8pj3177v6fyXB077MptYhu2PD4VO1RB4lO6dUvhKTSW
srhByEaKf7747w5ocbdlmdCtaPLTapJk28sFqr88VrcLQ1+ZadzIcAySWHaEgl0KYfHnA37TlSYm
2ojLmKourvTpiAetUHP1sMVG574o2GlqVDqPStOSBskcJbW0xcNG50dF4+9arGqZejboy2pZJS+/
nMnfWbrFimWxTlgm6qnPpX3naF+0fWWTdsvRxVjV23eNekuyi671uyXMStH7wlBBP09+PrD+d0Zq
KVy7bagUQTVVe0qwsu2pViTtch8rRLA0cOhb00aVQkol9xB02QcKbezR0J50Fdk9r0+RBI/zDoiz
f2Jfq7a2SniipUetXffpP1glpk14sp8pXz9obSa+grRgggadFBW74II9LR5ovcM9PhbBMW/leTdX
F9n1l4n7zXbcEgV4pMYdHcFT8+nRqlKR384n5zY+JgjeyWRJiCFth2YGUMiWwkQCF+tV2fTn2/nt
YdHbFe1phWXfedrrKfLeyMz0jsY6uWWGMFW+jRQVfNEwa173QHZ5kNb9l4nzTauZWIr5Cc0Zgsdf
wruXTDIMEwzMlDwjdjomluvNazk6obeALAC2o/HZR4T8fd9JW04/Yw3JvcdYuJs2XUwcdkB8HJcc
/jpS39F+xo4Lq6z8VcMIGYDCzuOjmf/2hP7u8ZGRKCp4JKTFLGDwhMIvoU53rkDntk451ZbWpMQ0
tOylbfMF2m/aVV+qEMRXzx47SC39/Ix0/a8Y+8eBn+eaLd2kNLsk5fQUADjz922the5NqLXYnreS
1iXYuQcsrCGQ+Dv/GJwjCdA2lgT+uQtzJW4iNcJ2eVi3j1he6x1kZiZJrxnJ/aald34zuPlGjIqz
RY+Vdh8LEUP5z9ukZpZk891ymqm0Qunw37vC468ZPW6Yv3vZCsxg0qPZX4QOiE/wD7eW9GLikibh
R4i+Gk2ut+Ytf4GPc36zZ5RWlBhlncV9ocfNUCQj5Yc+Nbv7rjzRp8c1tqneMaYFjHFIS4DGp2wl
sMQ5UVjDpFvOkLv3mouvgsWDCbixziB3Tr8U3wm+3z0lXH1kfDiA0+hP2XNxuzjZ1qjLqTy6Lpto
2y+60iSPqUdTu0s8lsSoamOk4TX0yjD69G5t+/U8Fzs5ua2Fx0jrJ+GeDAmJOJzVdyARoJ17cDZR
HKRumL5CShzog2tn30GAd1nNqYxRKXiMlNGjny+SdtJGXtM/jJv42jvFCf30XvNmb/KXqkc0pE6s
YzgsSvzG4hFr79AeaQZMrYHGoNhPzgsgABCE1XHeLfuPqX3yrD4mQepUnWijslt299N8bLeQmusc
RnYnWeSzfIb4pr6oe0XvMsuC/SRrG0NjmA7ydTKo20jOjg948dqe8NTNIlSOI9DIlC/e1VAJ9K7a
qt6vs+vs0jtPVB8g+HWWTsqW8lth73Pb8GeaYpkUDByaZrTxWLn+HJQ4AVQHU7qXU723oylz8LIh
kGFqjvOLt3NnCHF5lOA9gAYu/U2fhi+mmBdg/5Z/7pjBKWhGFhbUCQgsvacM6PuAMqY0dXG3m2SW
dfUo83pqdKcZdAoqjxagD13dhb4W6sG5fSUPRoAGaWSiOc6S6H+Yagf8c+1CssD1QXbtF9bPPebp
6Oaj6rKpQcPc/cfBP4Gmerjjhv0oL4x7Agrkn9CqQ9FCwrNBDRU1+KtQduNTxwmPIzA0eEPxU47W
usjurWLwEBlo7b4/sMfusDM6szGiZA2cyERLBx0NUUdDn/bmGcsTXqI4juOuwv0oPOBc96N72rlQ
Z4fFwUeMEMYVYtlMrjvYr9KtaOu+2R+JIpjtNPyAdu0O7TOMYpQmRrcP+wPO5ZH2MUgg22vwvBRO
vsjqzFSF2kYANkNgZ+8B0nyo6KLVn6IMILmseM17AUyH6tb7p2si+wPQEUIbCi+99f3sVjKaxy7V
dqjXZKDQGTDq5TcWzfv2/UoeuOCzI30PVL3ByMNR36P65vEKQqpwfXnFnQVtHMRUKKFJtCjG0jSf
qZ3DOh2Ui3IB1Oq4OPNrO+/nqK58EsWfxiR7OVsVZm6OQaXzzzFZX/Sqeqj323TvLpevZ/d1oFDX
BfAUKO772QV36A5wAfOQ+e3sIwrQUkCVyCeEAr9dr4fD4cdwcXAXOA8EV5qLN394dxlQERx4qM6S
J5o7EX+jeIGZE5+Id+Cd7vhjePb57bsbQbTrw8RorYcvL2+Zu0m8uR2sVpttiLrLaLXS3BVMgdYK
a9ZotKlaOfPkGjHs3NVolQSrTeH1+/3NaDRfHt15Z7LB99jtLE9c0kb8VOauDHc0Wo0QC3SxRXLf
Jff95M7nWMjPl6/L5XKOO7pbsYKh7/4/b4m34ag3d/XzLTf1b5ZwS7cMHHxkVidyjD9vuX2QFH1r
7G5TtsBwgcFhjPVTR/IbzhQ3XlyxC04h9VcrDi7sYQ0kchso5fVH3j10Da4Azi8TW1yLhZurwTua
mf6d8vHdJ6B4elv2ZO+Ii7hwexVXnETip1GJC8W/XHHj8ffui8/FG+5qnvJxC8zIjsRr9zBf9pKI
EYF7hvvagyDYldwBIhjuYDp45+NgmvvTQeYNuJlGOHiV3DKPuZoSNW7PjOiyuaBdfNa+QPd6r7zS
+7sfvvq9XjgdhGKshb1eT52/DkpXcQcYRLlTSEi9wTvH8h+0Pt4zD2C8e/4cQwycDml0QKW6V7vr
LKxd6r5uFqa8j0/8zBQZIHfrTvlLgPKBDr9v3YHp8RHttlB8LMJ3hYOx9k7yCWpDHmo73q0HUo/r
eueq/mfIOy4n9Q43n76Yt6U8ccYCQkwDdhdDGAItMYwhcTOMt9HdvbvD8Xhs+h/raJG7w200HPZz
t9slhEWmW3sLDGj3AZ4y0FQEsuStGiGV0ASHKr7OH3AQC/cRvPAbi+FHt9t9eNixL4aLj489804c
iGoPEkopFw9qkZMQpyL+LwWXxWWBwUO0jdaci7f1hgvmIiUQks8ujgRjcXaUNGLY7LyJGXl31/Bb
xrw4EZazg1PerULQCp7izbC0xC0Zby5PdVUX2OU4a+nhGyonrnh/eIj1f76VcCXZRgd0PDnWIyJM
P0b/vCBoHHdx2dAi5jdy9+Wl7NZBH3tFejYvwhOaD20c1mokNM8R8F63DYrSu3oz6BOhOK44Pvor
3t4n6+b/eMi62AcwkXfu2+zTicN9e+Eev/T7/FJbCfr9F63df3nTvP4bB3sEiftGKBGzH8UQF7ds
f7OZZK74K2Z41UnxVm46EhIINJc1T/LFFzfoffg4/7pNZzPa3Fp00cS7uzL7q82qYpZSacF5Ow2r
1urW0VFkYaameGQzUzvz+VFMLfjFvInZRjMAQWO24MtTIDokR3fVKTtObAeHKOGd6IR9irv1NzJO
8407kXwRBzaTFlw3b3RrjUabyaZyRytxGdQ/P2MUKSxxSSQLyEqRy4nEYefZHmWG0AwIZauV40N7
Al/JoqgDH+O5/IY2NL4RSqI6ijMWVWzdJKI9bYL1vMit3VG7Tnsi/HCFR7fz2vkn4Cw7c81ddojG
fJH7sqqIy/z/6PZuAUF6OV+K+8UPEB+8nohI/sVf+ksRtHvL3lmsO68ihnAfl3z/5L4uRURH8tcn
+DBP399z//WVn3HAMry+E08Gr69LMG9uPCAUTNHZ8ggErGeDwcONx3F89Kbr8Xg6jk8e03b8OTWi
eOhGlvfBnF2v11FMaIkjhnQURbU7Hq8lqpMQPtxxFDG9In4nXrvrNaBwbz004/Hw6K35fWjjwYfj
mf5wLeZr7HjjYbQejvfeB2LzY/EqtTsUi6jtX1vTOOWE2Db56zXL4N4bjzlwFA154y8vueboa7F0
EtZOxB7+Gf+zdJ48vj7+/N40Ddhr8r2jx+l2o6Db776I2RkRRPpdt+vevf6iK2bgy8vnVAQUwzQO
PLFc9pkh/XbgtWez2WQixtFmwxJKLZTlt7Uy/JvbYSglDEPXGn6OPGzjAYIwOyZi4M0QK3Nnfabe
rD3L3Fb785/Mbbf7F+bwrB20mZXBrC1ePY82e7/N7BuJ8bxicvEbhBp3M0q81WieRaORN9lMRpsR
y57lbzhq5X7+KC1tFIUDoJBua7Q6RDd3NOfMOuIL8zmTg/+zto9Y3edLjGM83OrFwo64L4Y9YhUV
n3ijnTf6pfCoy2KMP6dPDH3FgkSvaRTE/lzLq+aWZdlpe51ewiUixjEUgugQmxE+U/G9W3eVbtpR
umieB4+pFSq+GpR9NSCda+kedWOGs3h/dVzGsVjKy0DMJPfSJXKwCovp8b/fXopFWvyEHJ0/p5CY
TWLxn6PnTgNPZAp6hBYp/5Naam/Od87BOehcQ6kzv4bIAgfMwJu4PSB7vDMVqX7yNq8HqOwTl0AT
kgPZ3GsRxXrLV5FKKKHM/kTxqePFqKLwRmb8+VFcAWvk+zs5AdiX4LX2a18LRe5AbYuzRpDZ51LE
FxBaDMq57L2KVV/1yDK1kM5KIGb5tiWyBD7j1c6eSD2l8bVz7Vw6BSpd+IekPZxDWzA9WNzOvsVy
BahwgkunR/L4sV6jP8BaOMYJO3WHh8+pIaagmC1Rt/a6kLrFevix6L7YbiCH/W5XJKwQVIU2EGsU
W454S6/7EpQ+iuMur/rxwRIJ6ahFD9dbm/7anoowgOyWhzYfHzFWXB8j5vp66ARs/pnn1Lr9oeOt
Aeiz7tPV8KAPevrg7Mu8X+CKi0Ng1xJakRyeYpTWQGH5wu69YAksPldAhJMCbQat3ezU0ZUlEc6h
Z/AuA55kqyNFEvp4UvQIjkP00338k5nYSpt29wBk3+daDgSBlIJdC78CSXgoXlssmf8srHg5hbvX
Pd5CLUxKJkW0DVnUWG2gBCTBDWHwf96UlxIbdGtVJtCvXbOPa1csvpJFUvhzRqxo32XE1LJwiHQ0
dAWNp5Wkkq1b9riZ5fQMqAL/hrxfUkI4eGrTu7XLdska3VUm+jbWR4Be97SPRua+vdTASSOhseTD
Nc4qcrzLi/q2TUMTPgR1G7fpy57DgCM1JZMTGWQ2SeIHsm+HAebB7brzYKpi7MHciKT++epndFcv
XZs+1ge1nJvumy8opchElXfk+0PghyQMhYQ5IFj+MavrjeptcvDOMU1qi/JKy0BVDAPfueq4jeJL
SdCgYSY+0wfWSB80y1vVKcGTcXUDIQ9ghLA1SXrYHQJK3LL+i8dhxUas8XZqiX0/XOmBMilYYqWW
/Iof81KbJDNtWPjFPTDHjTo4ox2EOOAw030Eg36HHn9ysP4MdOwREaGgD6UAiHluQZnm/vK43Cks
ASiswfrabdQWzn0NuUmtswM6RfGonQHoO2LJ4TtX98iUN/o6daZLdPl0OTwdhvi4LujYHSaZNNVn
eTJC5/ztTIhZW+hY4TYArxb+9DkoIdzcqlaKGUGFDp9HHMhbzUtGWnlvo4uAajw6O37ZTeir4nGP
nHpr+3EOm27VPa+cdjU4vKKK5M9N0HjOFEMDyipiITh4pCKb1QaF5xiwC6UV5MICkfORX1HiogoD
DkcsVhePHnfryL/wycmGrx6gL+YincS22VIXmHgtEG5uq6BXB2zgjwMLcYHXS9Mzw4r1cbJr0bH+
lOb4/Pdw7Oweo8eZRq67v5IEVq1/3nMva4vUjh0falwikwvMQAqvIY8bnkJLIoKbs7T0bDp66VpC
GuxXoRH57xYaz5e9qqlDOFTtzzrBx9t4m6flf/2H8p/l/nHJ7KQsWcikFiZhQOO7F//Wrryrn8eX
eNu6xtf4MDz3z9TjhLbnNU7aWLWFEKeiKrpFSgtEb8CIDhVXbKugjYa32Tmq1jn5Vx6KLRTQHTKZ
NQkOW6YPRE/dw5uIhijln2I1dIhrj0CGpMcY5k2EP5rd4a6lzYvxbfoISt7R8GMbcPJxCXDNkBRE
PB3Cms+zitQWmXS7apW8nVq/hqq/um2M/U/UO8h3gxLz0949b6pCL+7qA9K0dy+1dgmTRC76W/BU
e2l8bNqmhXtxSge6nh9p8Cv5SLp/WCbyn4iZV1ZLf9Rr9AF+jqB/ZSGcFfhJU7aAv+vyJ0T4y8Oz
jUv+2FW7ZqzfxleT/lP1YQMb2KJ59v5rt+a7W6CrNsHahqrJxz9TnvIhO/VDkurxJcEgA7mM28kO
da0v65V3K5SepvZs+f3nC/xrgRAXCOPBUGwFJrYpyt5fLvByy+oqP3HMpBpcbGjs88sVp0nNuye/
pHS/HekpoZNuO9sqr1Y9Tm/jhJwl+8jyQClnyWP88yV998ws7CVpktO/VJ55UOZNrVBHV+vxFQ0y
8FXAnv+bszNrUhTrwvUvMgJxAG8ZRQRH1PTGSExlFEFk8tefhzoXp7vqi66Ic9NRUZVtImz2Xutd
79C1p3LgJOPvCyf9f/+2X4Xov/Zv7uA/f91vI7aXVI+7dNoQefP2O2zlRu29y0QCTkhMhz95i1Ok
LAzKI4jzaUZh8vloA1wfOvksNXu5WqewCuI2suIhgdyNrDTISJ+4176a/4/F/M8r/e0Vy1+VVDRI
CLYi3m7Q9YWBPpEHSkEgBODEQ/iLNFb8Y4j8253pV8Q/1lZaFFUjiZ92WzI5IMsyq7rl9OPJ2eXW
vuzkQoJgWzBNDwmvxMm7AzznVkg4mOdTjPlGJq96OEjs4lPuJtHALKK/LZU/ibe/XeJvr9xw2oZt
mQr/d/m3MSQCzIfOvJtqIEyRSTuNdAPoxvD5L6umR3//WDUM0oQJah+BmeO/7008jKZvcfhst6PL
9wQHy0E//8wzHEde2a1OYf4Md/i1iZ8bN2HwsUU8oxI5JD1jsbkwanCFp5UjWL3+93X9ry1I7l8b
dtPheDb9bYlkedwU0iNtt/XAeQ2+24mXTRfJ6DDlErEXmsz+simI/Qf+dh+YFg7Z8FmZEqzgf9+H
JJlNx+Es5D6UsVNHmVKPEeYy3GpeGORhRNKlOSm7/ezjnQ/VdgyvKMAWKz49IQv1tc3AiyWZ4NAC
lzJMraQBgRFvZehFRQI5TLIiSfoLtv+/Xnme2ohLHpEaJ036h/uPhR1Ij6ccTstme6mWRFNMpmay
KJ7s0cpHUMzsOHISwKfTklxvbXrR8DgePAlarZ3IKEgnKo7//dD+JLb3Gar/uJ7fNvFmNk7k+l03
2+FpxKSoUj84khH9qcAc/dAHf+avZk01jkcKyFUEL2ufu0cGTT7Nnl7jsfMyY/oCEODckv+yHf/S
Jf32iP91db9t/GH3qMsk5OoOsiPRlc46g+S16dMlA4rsgCdM/CPZ75N8XpGVvAnJYmHOCwj6MFP/
SdLKrobjsxGXwfoDhDIXT/H8DhV1nhgVU2HQxXojnyhUROI5PxDGGJjLV2xwKQhBeCCKoHSn4MJw
CdkJE6a/zIZ/jRX+/IK8MENChmdD8bd3+SWM8vQRsRyKrp8xtZn6YjCe6sWhgu+Jlwoos6Azw8t2
Q3+qFkSyfT0Jh15c9hek/vbTWpNMJgNNry9f72z+lgwRoxO64j08WUZhwUriW+bYu4+VWzYvYEES
F0Ys6S5e8MoMQJhhbjeHAHd6/y9r69dA/7++3W+D78kgS4KmezVbrHqw4nHLCvYjHizEEEdaAUMb
+UtEvVIpxRl3iOpjCh+F5/oh1dglm6AFRS9uMDdz+s8Ck20tWlzmTwewZlUb8R6zSn92HB8eWA5g
TWZKbHTf7ZLB5xNTvdlROASubManlqWJzipQMjr3bX36GPU+BCHGJwrXWXrSEAJF7FWqiF13hWcF
A/BiUzMr+ah1sq3Ol0h9Zg8dz6l6aj5uDTL5zqwckf/XY2r+efSp9R/7NQdDyJVBOke+NIGli5vd
RGt86QBn8YbbH8kzYCV6nk2V+gBdZbKYPlRZnr+3lyOBCFQbvotEiIRulfX6couvVh85zGx773mF
iE6bcG4MtIy3SU57a87M+ng8xi5BiatohXW9kmNftH4rsYtJ/7ZCXswoGqDj5uHezF+AYYCw/Lw3
z1XmyZsTSF0/oWVZyIYEoLF8gKRvpjoi47IPY423bAqtPljDA8dkU8+Zibe9iBnXKVti8ETaGql0
pUmAWuZO6dqNkoYtUAOZZiCEcJDfILXj6mU0MEkNwiQxFAN0Rxto18JfXicUdn+eCWwY/+99+m17
beVm9ugzi7bDVQ51FcUVulLnOSWLovFmeGm4TMDHavQtm/n+ybJxxnp1kM/d92tVeEy/H3NprAoe
Aq5rkxtYVjTPbTwmy91u6HxZuHag0wMLtMJPojm4weSg08MmBC1bbz8I1Iw8qkBpbqOIGBkt2ZBP
Fck68g2bIdOu1apNcn5PVo8Om0clXNFHP5ZEKGiEdDa98zTQBh5ZkP2RPPlhjZJshHIy3YitSSgg
kWqQZGIIHMJYE75iY4aXwK9PQbEnPRe1P16P/Nx/g8gzkT09zHVN8LQ6XhKT9tAgU6AQJsPZjANO
RPj7jvewRjqpZhmlpELfPCKKRFZGtZ6LRqZ3mAs1O0w9Vei1uEMrg1Wwe+HDMoTxrmJUWcGbVmt3
oLWrgUWqiPYz5AQGh95i34CC3RysI8zFUQTdBpa4nX1ViyjXSnbfDfS6zcAOdkBp1lAlUh6/TsCt
gfbgtpK9oMn2nQ0KECHX4tSOcO7qXmbbzHlRQmZJDc1lYEig3vWZbkchy1Jjp+tX3npmkgu+yFHI
IE+ZrCadmROmuyaye6qmiVYRhajyx2GskTE5+Ms4efin/pNjdQg1mJglpjHD3/2UR0WCQ3z6aLaC
mq4Z4fY8QUKmtTrU6eJflIWbIANqZTa8bF8wQsJdqQRbRP/s3urHaMFsRxr+65oAnSxFGIuhr0Ea
jgwAqwuyNoxQybVqMrNz1DWddMSpEzrj6A0V0Gt3BdPISbCsC73e5VNz+vKq9CDkJF3AQU7U1654
eXX+K1qviO1oQd7CQO8wMXPLQA8zu56ndl0u5ZUwc2ayix0rsVSvebBPfnDcFE5dZX6F7NyTTBt+
Q+HIqPEe/DE/jA4Pg3Ei20e0J3fju+d8i4IGx5IjG2m6bFeCgTWojFSoj2hMFKzUBP99ZkH2m4gn
QjQyPHa6qSr4lc/V9VSbUg2mDiy+2ssSsyQtMLLLfPGMG6UlhbxaofPM1KEVLwLsX6yp6OUMyZch
NBCYR9jUKLEn1/c2NhkL8poRSnAERv1ol9MDqHWk/PfR9z9Pvl9KBcYQcAKHv53r2TjOYT+TtR7C
4ZhB1lGjLby1m8gOIp1riIkP5wWOSDna4dOo9AxZpaOE/XAibF5YrU40of3ppgtpycxBn2Hg/9+X
+OsS/n04MyFByYeuAwr7H+17O31l6TCdVttAsOgxJ5VbirsYMk88NdLkwBD4EZ/+8jv/7K/5naRg
Uq4DXAIq/7v6naVSd2kmI6isUbFKx6VZzaD1IzNtfhKSVKPwRV0Gz7M5VJfK+KAqZm1NcqJ2CruW
Z0rytMpm/JeafPhnI0H3AMcVlvqwV4/99rAadLBFGWRvTFY0sZ1ZAg1TNSVlfWAAOAwKwmizk0gP
/k7GRDOCKc9wQGtSvQvNv3LVf2EMvz0Xkosg/oyI84TK/Ns9GqafopgN4/c2eI2oWNrg+hlREEr1
8kP600usrNlHXo/yaF7Mav4+14tXoT7ry3w4qv62SPrz8veLmY570vEEYgww228P7CVfgjLpHxgD
pPF3bsGGQnXEa66+0Yn95bX5pR/97dcxa0BfRFKxPIH/++9fl5Cl3Sbt670VsLjDml9YtuP5EPUO
FhXZfPaNQ+YDFuPoO9vE0Jr+Nj4f/Vk+UDr84/f/1m9A8A0T3DzeW/yGOpi0ZEh1TOgi9IHLC8aw
RFn5o882jr+6gF3HIqyRk/kNWSjZD52LqL+3iUEAzdDpBE1uD6XwE1bX6mJw3swi7b/fJqJj/+y5
uV6RXnKMW/gE4vtv9yudtVOhery38mv57M5yPBfD1YRgXdyykMkRoex2kB0EI/JSAwdldbTKLLqm
KHTOL0rUSJ99lmIzzwUteLjpanZRSF1TPqJqiNgLVqrwbeBxZzlJZgrekGNpYjX3nECGCttN7Y1d
2ZoP7Diz2vl4URPlAMtrlwf62E0MHHzHT+opt1wUh9hpJ24YWKPYTI5kpLbYSNTV6h1rl9ssMUZG
pWKLD5YzNutcwUz1jb8xBgGBWp47hqcTHXnzE0MZi2AIzKS7FpGeylijxWcDm0ZvuEcVXpqJ+zII
+3OgNkrGSAIhTz7owWH/4jJXqtIajZSo8JUqghnUIeynrPfN4dzZ4F82wo5cXGC4oF/4nHg/sGM0
TdbACpFUN+rj0PV8v/w29arIyJlPONli7GbuU+vsp/+kT0vMQaM3veQIh0TNsbp7hiKLYF3i1T6r
aav3H83yGjUm90do7tHAzrqFfNEKTsnGedcrAa7jRcPjNjjEeyY6QPZT2mv11RjCxOX47srvMT0O
5ObSazDUI166CRcjrZqqBmuVWpvGmDr18EJcRI07tYIFquL1SBv6+P9Ob8bs+mT4bYDLpIyuyDqD
0uM4gOYl/ebICDMj/Bpdw1x5ehPyEtR6pEZ6eozskRG4Lb2ijZlJP5t5GfVPRiSuS6n1MngQNGIs
n08vyB68NPkAaXu4B4WJkl7I/DmO158F9CQ9spk5e4k+M9KdvCaiU5OXo/lzQW3b3AqPjyH9CZ8M
zkQaih3UVbcI+j8P3r0UgLRUHF0xA5BK7AV7kRrvnRLQV1X9xU6Y1lE0GxeArhOekVswUSPYihhW
SlqJ8wJW5WBhkKkgIn5RRVQ0WpjYwbCaMryUIWpnp8rm/jQ+hS9hH6KPZq3PaZlug2N96u7yotyW
jvw1wOXlrcjr2n9sYE2vX5iSc5bfL4tsNcMHNSMKKDl3Hs1iydQ8/s6+6f1c4TRxwuPbj7zLFwTs
XjrnvVftvjeMIdAVukGk5Ce8l6FuD7alOTOMcJ1aLQSKr7GNTs7JzcrSI7Jiezr/R58shhvCyC47
4ZS5uctWYHPlU/qFL+jbo326lDfEkTf38j5bFqTONDvSpezuSMEl7SmMVi+n3BXrxx5mkgxQ0jrN
Eapt6YMTpOd4Ua6yLRVcYnWn1O7WUNFf/sefQJaFaoZ9Hqap/B4soOez8+uQ5EoJqEXIDM4dFDiM
/51J2xeKH5h+U6VCv47/I1a1M6pEXk8EyvJVOD0gK/ZuOA1/fa/hxOMXec++M5dwr1NjUyU2tQEa
w8Bu7GPI2ibm+Jg67zOmfQFJ6bvglJ0RmdPEpsvkEN2fgAChw62AWO4ODt1KPD3WdKWBMvqiSOQj
eMVpfjjNYBPPfqTl68rtH+HiE2r9RnrN2Dus4kCWaU5NGR0Gy9JvUAnBsPpKrWKBweGyvgrndo34
nBK08lveqwYeaQpxE6/1pbBNvSF8C8mIoRhiTvgrJOaO/U1xl8+fU8ZPxBsminf53t0Ll5TPW0m3
Rdfkd1/ieugP7cCSFpgBLCRb+MrsdjPbgvyQ4I513UcRCcG4FU7gTb+iubQf9Y98uBZ490d+Mi/m
xS5ZTV2uKfSgsej5ynlZM6t2itVjd3E7890ow6Ex+Qq9yg83mTN1CNrINlTn+TncYKsRyajAFbxT
YsDKIy9+5c8mKmOtD/tsrjz8x7GZV+pgNwB/hnS9ry3jhQeyJhzRprCULcTSp2Bb8spr/MvlcCbJ
wnIaXT44Q0wWGlk9XCCcZGvRE3DAqeY9a2amkPtpowRa5p6kCdj2ssweLseEPYLf4vPtvNJInFWA
0m16joxyl3kTqy/4i2/4PfBYAC+ddC9vBMLFVh+rMIluMozpYgSlWY+2gQQFXl7DA7pSTo2IRSXe
UmXLcElyWyTb3JDNNFec5vvkcEQp05aQ54jLenqt4guqA8UeZS18AwVjMq07QgGENfN0iEWzeLXs
N90declsHCaM3wMO7Ip0At0beyU0TwtdrvKAHrQRv2VywOfj3RMqj0NO9AJ07AnJng0beg13Qx/5
waZ0iEUgTk6JjfEeu9T4rTRrON7D3p4as2ugFbiHpLRt8u/pMiAsHCJw7+KqjA/Pifb4ZpfUU7sl
KxY+/vtQ7gcbj230sK6WMQgVgeQgdBMb68XIrjp2apqUbP60PNrDYafVi+DniA4h2e8bAxxrCJHf
aW3OUUEdQB0sDx+ofCQOSHh4avxnvH+LHq3j4jF/3gK7Pj4CBYGF4YjqzI6Cle8I6uE+xCArB716
mzpMGVxx1uzQlTaR9JHVDXUWnKwimYGAAAIBp9KSgOxS67PrFqxfnKAPGeTklht40XyjAzjFEFvq
hX7D5eWLB/5e8rqgfN5GLp1GZRamb0zNyu1PhVLp8NEG5NFCfh4qqcI10WTKrryhdfdq5Lu7ISKP
WtFx9Va6eQB7VRN7/I4QemIZlanPKgg0yComSVAYKKovc5ipsSeeB7sRRD34VM1iplE9TJ2JFuEZ
YIuc8MbzqR34HmTcwbJQjNyix8+4rnxM7DrsK+8FO0bygvMHvb/PTaZoWIxVXDI5yRFXU/P0AWWx
35wu89E2hJXQe+c00M6ip05I5QYvx8zP5pIJAnhMNQ7PhzPdfyQq+f7eVziP7Xn/Ly4YbWOLLgfn
PnIjbihlhHwgP2v+oYBYD5wIshaK3fx4Wa3bOd7ny+znshF46MTR5NZqBO8gXwUbVClgEYw1IQUE
ViAaud90JgjuFv7NYbQ6vGPz8PRJZyExcQpWAPnEOctjJV9Ft0yLWmXFclqksDIjXbMEaCJkS9Mz
qzFSFjzsLtq1XySZuyZQwB1/cXqKPct+Qc4IX48fp8bA61O5xkBZGt+yvg5WkqEZIyhH296M7sLG
/LH7NKDaAL0j2UjJj5Ej/owWApONyxyXfuK4QJs5d7FZ4rXQLHEzNGbQ6wN9pBmVTrc6F7ehxUkQ
WljfK9E9W4711keJsYNbPlZ89jb/Yw+wn/NR2RTb1WuXuNE82ggEuGvw13zJLXFPTnSaXZkHDrSh
SjDDQEeM2AW8u5bI1XqQdjI0dzqXFitq+v3equ6X+cXLdceqvNLy+WACoVxSxwNFtIZnjGk56yBp
XFbexwwWM/u5pcwgp3Tau5wny2BPBYW/5lODYf7ZlEC9fHBjRHrJZp0EK64cB+ZjhVMgFGYy8sbm
KIc+eHgeWMPmHaeB63hD5aQ/bZRTLLgzFJinsooN1OzNprUfi+Ac3IYwxU22h1q7fHNqStIyVkMe
EqBmPR+eOhjK8Zo4WoPwyLeo1MsBVdldUHONlyxTDwykIJUSpqYkLnut+Xlpl2214Igmu4ZaCVxc
b5eTOXpBNaeQ8mlB3mbuFsbAmkDgg4wyMBeRJkDl1JT5FAfYct4sgm3e82dWbKwX9FyS0p9LEp/x
06O7ykt7ImASWVaZ9rLIAdaM8eKFU89peJKGCt1RojAgYHcN1xSf53hfLgb7PF/tSWdS6Umab8n4
NUAT6R3ZcfhWtQj0iJ3EfMAevEjmD2jnwgKb/5kGCkYZ6Qhuc6d+7JAW8NUpmyYHevvRPQMAgOtf
abt88824rQCJZ9N66yIJL7IqGOQ9J+yY0e6p6cVyLa8D/eMC+2b36WteGeOZEgtzUdNHxNqmSmW1
iT74IlXohHYI7UGjvc3u2MN2gsbOnnkPQ+cjH7sSnPRGOPjFK4/w7dZ95eIOd3QB4IGbWO+WquTQ
PBqcpoGqTlNIc6HORcjKVTKnhgr4bLKcs/PsKzGgPG6oU7lOGA7rAmLjoTnEFhLtL7oGxen0cBlo
ePXupyrv7MuYaYf+Oa/oPjeVTX4q/ytXvH4g7EISGLJ2pGVEMu38reE0c+IzPsZ7T9OTzB3cdi+I
SXDSe62a7wpvJ9QnJTL4XQKFd9u5NEZsAdWGTTU0oas3t4nhoBKQllh1PdlogZIbRGAOEN5Yf58O
DFcwn1d/JitaY9+ZnNoRsfFr+gm0qxw/FxOfCbLjviUJvT0pKCqgOIZ/2hvyGbIZPLwLYqIohwJG
v/BxF4U5WT7c8syW9bxRTRw4SpjsXIZ6qLgzL1i/FsIRmCn5ufS5kQmZ87WRTjQvgpCYqM8PqQTt
RIVnWOg/b4MnxVsIN2ysj73VRHvBrVvoFZMQFC96vknP1QpwS4ZpPwbT6M+CxIkv+pubjW+Zdw0g
VvRaltdHy2WjuLYqIdD1fAIrL7Zw9CkVdULvCgSsqVjdi6zZwmh1/n0JA1b7MPyyAFStl9bMmbWt
RLexMaXlOJztM7VcAbVaA0hivaqFWUOWmlMs5ZEi61pnfDaPwMRweIoAg855dKX+csdmeajOzrk6
Qw+NjZhJrahPLaTgImna64HHHBppQODVi/ibBNojH1s7s8Xr0HAYrybHds65p4c283REPNdgj8pz
AXfZ9BhKjOf0KB5uBMhwXgHl0KJYepzsDqYBhxluhnxbBka9UYpOaFS2hTmw0GEHv3xCtbivilos
dfmzzZ2qHxkPvd1s/VbxWxpB4D7WjIy9SJXYMH+6tbQZ3GWF0DPL7HhPHiDVHNwbzC+FI9F7/NNt
pmGzS2sHJW+VK+O+3RmqTKVuEDSfpOzAi2YwYzIjGZE+qCpqB9t1pb4OMw8DIKZGfPk7W0a6FZZT
W3fDRPdUyM29PJTbnVEB9ceZ8tpPTtE8pjQFLBmxSWI5iYytoJTqNrPVqq+OKExLtr23cTFbFJm7
2i9BeSZutAlXlGUXLZsPRnNCCH6ZaUZaci12wW66zXhfAo2XxVMnpKOpGCgRFbmCs1P7H/N9gAp9
nFGrqaZ44iBH27l77kRFgTW9zrnC1dhKH5jowRmp+Q9Pq6Dy0mfbbJ66ramvyyVbTepKBwidJDsi
gfL79fXMoYVm3/dfN8xMfRIThy5FR24XS3J3ODepkW/14Y2aarBsjjAUeQqCwcLfw/pQJ4zDjgKJ
MUru8QpuxiobQ3Kv7KBTSDbh4Ke2Xny/dRZQbBKihoHcOtzBNF0mZnWDHcE6i+fDbQz1ecDbhvcp
LnJGaqIWnPf1MYEieNchlVw0R2U+PsV+pHK6y8riTQuq6+ZjiQukFSqqW+yyRMuoO3lqdFR2qH+r
H3A2nLc6oz0Kq4qm1FPd5CTISkxApI5qZGi2er3RU/fthLmB6eVnx/GnXpQBzfIe2IziBp8jpWdA
8J3YGzKPduUY9ztd6ynzzriWt/qtXIzU5ZYp6mMfXTHfCVR9zftjZC61EULsiTX4wlRuSeEkqbGb
09tX+6kdnpsBdgP9K+51RmXwSWQbyT0foQkJaFEvR5MTqNxF/TzmyWlcGdRYbEcrUVvwf8gO6efF
GjCKI8cdOzPtWyUmyr1YyA2UxWyd6iol0XeaotzvXz44eiRWc6wku5EuHV4OOUtw441mheUsGjLI
M6Q+ZeZnLfjJKdyAq4324sZmJIPKY1mhonggkmQ5vOBZhAgMZWe8IKyOkra2Op3msdZkNbxNqDIo
4tac9iSOPPvXpr6uDIA8/1d1A7CiZmZ570zhHklgSsbq81acc6KTa/5Dpa0BpArmRR0pwkImxV0Z
rmaaDYehnE9Q7Jfn0iVV0jGmlCsM7zoEvol+0QLaVQeI8nK+ML/WYq6pXSE5cQ2DBTW9RZtZTZcs
Iu38WMkGl0kOLGSm7F8lbHvAo6GfqKFMw6pZH4alH6NUGDhFVKipzTHbccwTg6tJR0bkiWJQA6FN
C9RkB/Z1/EAEctpDf74/76h85naLkxQ1wFg3Hq7glIQxFGwStQYaIJifJb4Dar0uvDcVDinmv4BH
I3JfvKBfMe6xhflaRZuLxb9jA4i92mwbnUlFANdTcWNXX7QPPv8DkaPqh+bFeS8lK3dCb3jFrwas
hh6Rwt88lN9sW1S+PQiZeoIbrHiYc58+r3EerdKYnBCRzkR/UNKOG88DrCbjgUfkquanpia3X5Hs
NyoK1RisIFfSvJ3jzaA1e4DYkH5CC8AZMkDpFQt2X67Q4SmM1twJlCQAGPW+b48XtCrS9Zd2fbmT
jY52HIsAsBQWzMjItPFh9fg+wAgAzDSMDzeSTT9gKyHLzOD8FTCQAZCgbjngJ3ZB/7Mh28qZ6uzE
ZoxzQAu4/eIlUXEv1ukQrb5nA9EevKx43QHaqhd2RTX6GcHJOCUrhvgIZJcjVaA97c/ep/W83qYK
f2ELiFUsOlLNQ5vCzcP3QkfluRqtPz9vin+xYoge7hCOmiBorS5YA6dYV8fOn3xxCyjMN9metERt
bDz2zfypy2ibmE/a4ZaGFsQAHkM2F43EyG6yy1fl5CTpFZT4vYUAXqrDNXauW+a40VBltquzRT4N
zlQHPdSqAifpnZK5yB24rAyYS112j5CG8JzSnWSHkB0ivV4HW/KInwAVZ8gHwRXgAOOOXP2iUyFE
TDlkqge4iIUB/CIQZgB5Zh70bNE5tbHfbxfZ4YVSWAbcFOYXd/iTOjmZf1dafmbmauvELo4MiEAi
ipb9s7T4F6xn9VKaXyfuF8A7ByK/FNcAWhnRj5Vk1ewCfH3dfqPbPWx2EG5Yv0dNkEqvszvVSnQT
SE9Mtx/A1AfOzDGWxEM90d5sLO4REkekc8H5UG9pXtlfGMScPhbMUmrj6xAgiRrgSH1s1056s+Ut
1VZrVIfSxMmtro2m1wBs032xFW+fo3+xwGLZoMOXHs2Bf8IdPSElI29DcSBRtlCuoTZ0CSnQpXu4
wL2Zo0YXiVYRdRY71hTwdDQZtx/EwW94gdpFEU8eQp4thg9LVuW6hTWE0JivspyCsY006h1pnqBS
h4yH/Bn4qYRBKOzYC2xUWkq1ZGh6bOCdfXGDBhv8PdB6SSoIBwcvYAc/5kBzcypXvhfbePWm3kic
ipXEpjbnNu8DAsRPjfXazLDyJuWu7zeYK9AIqvBATMDKTbyYfTWcokQOGQBW0Of48hKwEsXcUxPs
mPaGvZdVgar+oo+Pld/7gs3HpTq1yekzHnrJhEGfLrtr9/XSh4AJFCqd0ewHFCSDDRmq5sMODCrD
3etAvch2Sc2i9KQTeIWCkc0ni9YENy9smkWIMsy6sAx5QVD5LLihkFr62jz2JhoMlAqHZ31yy/sH
IjgFRJYtq2WMnzV4MzC1IxikoxJnjBlsPafC0yldrsHX82uy4Jd7ISqMvj1Urq1/lXrqBbyw7cOS
eUk9SFqd7dU9uQOjiwU7ABdGBZ7g9Gnhz/rkoXchf0H3fcVFGAeGMe02r1D+VFF5eLIpIjfpwWR/
jG46U8c0YrlVce9krHq4FfH8SeSw/pRNyZNMdW2w9NzZdh3Vytci2RHVy7Yw1iJRW3OosbGv0ced
Bjzmi4ZiaNOalxVipWOxa/zHergFiAfRoHbA3oBmZBm7DGkkO2OxHPsPit0JrHcIE5jltsq13+7W
4qXnFA2WC/Aed8JEQ4fdx5jiSdgPkDUb81H2CwuP+d142TvQqpOFWdszWwa7W17WL5vjWlKnSrxl
qdXuNf9mvkH7BFZ3AmG03yqhAZDwxn4KUXCwo/2P9QjWiSNqqM3YaFhg0FZY1zX9IjpBdOx2hrMi
u2vGwoCBbEbs+yP+SMnKy89gxPMn5I9quMStI2OKxukFwZF6iALVI3xI6akpmT4wH9r7kJkAofjN
2LCtrGcPiSIF7NlCRzKWLHLSrUSR3QBV/tMKjCLVECURoogejaOU5+vEuA1J+N/1PTTjunoMAqPR
doiCPxPtzzmjlwMuCnZ9jcLGcaNKKY/B22by8dVs0pu0F+r7IV8G28NgnbfcxFnPxYGw/FRCe+pz
ekFu+o7YyShipiZyZX/qjRBcoRniKUx2A56plSIIYtpDryApI8CPYBUuZSKcfAhZnOdagZPkV572
h2G8LL7pw7xf4AZNSmp1nJSMdp5q7XAvjbfGjCH7BqcCS8XkqbRkntGJxfxUaGACX7oCxpsCmLRP
KTFvIVRJu4goamWyT03sO3Egqg58Y+r4dagz53iTd2+8b6kK9cZmwYRcZLJrjtJ+ExnppkPaPFin
m34jhEDEmLtvyFvdS146UKrCcmc0zVu66ew2UMczQ3w4PHMaYkak+fI90XLCP7fiod/SKRzsA7Ec
/SEMBq2l+xxsB3VoqeFy45a19k6+AmxGjngEBTQyFwOaYPVRun6P52h90OMZ8uK5ocRg2j3/2JM5
Br4MMxG+oeWCy6AFi/FUbbbt8lX1tuUhs1x/dHxTASXf8pnIG3PmEWCivn44diXiHwgMODxe17rU
fcpklJQflbDuCrCW1daYxUOzyZ/BxGhyKnDi/6wEPXDjJbLUmsnN+XEr0Rf0qQfB9k3dMdXiG4tw
sGQwQe/Zt9YW7xaWlxjuMIzUQT5gIVN2KE1K7QyXbXRcQc3zRA6FMZxVNdqkxgAaYKYQuxk/501i
CrMljkkC5daRQdmDbpbvo8Og5BQCJHJ5BPP8opnj1cNZUYwtZRM2Bx5LajQHUgW4pIxCjGgymPAu
Pyk/k0BQM/J1veJmMjBRi82E+gLGC9DYKQdKaMyLmWshZZl4D0/PcDEzel42x+ylRwIZsB/x+FiN
XI5W3nmz38ZmbuG1IVMYkWjQA5xlmG/8KiU1D+MF8WIaNjgBFgDa1Cx7S8KPxdodGFSf+OsuuJJ2
Lh2f6rW6hjy5W3/hszlGGeZ4I9yf85SCFbOwzWeOyXnM284MoWZHiVyknbQGEjjp2Hs4oJIaZGBG
GlioWVN9uhjrpFLpwbbj3jFpn2PzDA4ldItsV4SAoCqOUVOY2IEe0YVMPyoTB/E+fpHzq6d4c4h+
tRgv0AscYRjyAKcWhcvQkJaNf6gONRUdN7qH2Q1JRGs4PPpM+1TAIZNQS3w0JlpAIkqBJYkKs7UY
azx2GwatSZPmhkjYGz0/CWQf8DQ1UDFsmpoN1XN1eM2MGSkkKqMGGjEqPenXHc2uE8WHv7iKuEft
upIAUdNF6oj3irb0EK/9p+OjuGDeDSlk1FIYhtC2xxz5lFsnzr7OBfSfoLNc8XMTbWDVhIUpiELn
g93L8iEJO91PgAMK0Rr9THNf+QMD/f5B8PCgMUqCzDc8uIh1xETVmNkfe0RAtwnj9jBG4QxzwmR7
H6sZOGi9kEz07T1LZ2iIGyZgjHioUzq86l92eeNFhhbIkHzVEVJnXCZGvsRSbEPO9GKgSP7sKrIZ
8iZmJ9kZWkzyt9km1wBoWWMfVne5qqwK+xKOO+3nxXXiHfCgrWyoS9eoxmWdvqzFN4W9vFoQN3gG
1DcxOgOprK/MWg301TLWgv5wHrkPO/logOB0QFN8yPSB9iSH11y1R+rKKe4OwHZkp6vhPnqBLX7g
O/fPptLBhtkyGyq08NFvJaygksEH3nMqgn5Stg9MFWrm2KfPurtzeH49GeaI6pCa5qOlNpPOnrZv
CGew8ed9yBw44DsNTz8ZY5p1P1qLIeEr6Q9bk/Pe1XZpcJozkW1M6QpHbzHcj04jK+3FsS4HxZTz
TbiXCjLmiY0AgV+57vbd/BDBQYSaIGuz1QSsjRTyHJWEio9z6tHgwuXHNg1IwXi7l2PNg+vnYXCV
X32h39mg0xrUH4gSjgiQw0FsE4VA1acMQaiNQ/sVSpb41DGLI5U5P/2MH3az+T+EndeSo1jWtq+I
CEDYU+Ek5H1mnihSafDCCnf1/0N9B39PT0fPyURMdZWEYLP3Wq9bZIhpR3Ovfjcznrar1StoY2El
qtw+46LRSB5iquvugK4AXJWU90/NYXgicPOTzQwoBQ5aO1wDu/oaXRlWSoUQEDz9HWmz0rocQjGY
U+cgo05OXNC4fxVWPbBQzIX+BXsxQ5VsZVvlWh8SEpMndc9Hx1ygZjHDb7/ViMZwxlX+ISG3WJnz
ERfBdTpvE8CPj/onfE9Qw+X2bIDeZPiEO2q+BuidL9DCl72FPKbkrQVvYoiuzsBPxEC2xk35aFAs
53amwnbC1fhP2ZGpiCsPIwSSqHYjBgtpPMrSiuhkE8CJouRJppyb0HSVF9TDaGWVhZCc49jN6Mr8
F+JgbwZQGfnDjzZAoSOZOmnkBV0mV+WtviBY1v1HgbWG1v+Po+aJSEUM6rlwE8u5QWBo5Pf6prkf
7hWwule9VkO/EfG59242niNlNRp+X3vkT6WOBo6jb1q81GnlmNiQogVJipBs2fWJ6opTptnV8Y9U
2OJFMOal6egxvjQPE9+c8I4AAcCUz506H/WHgeAZuPdVcQULGSobqHuKn3ex8TdU/HBEnKvTiTht
PbzIDZVnBG7bwrogGiG1r/Yk2GDSL3h2hI8tpBXcL10IdiY+4BNOHz16MVen6at7kHB+n2apD/gm
CdTUMWU7/n5CfxvU3c2OCwaHPuj4VFq3vMxWdJFQ4xjWLsYSb85KfZutxQ0zhX4i+HTpfM9s02UM
MzflRj2KZOSRcfZjj/Bxt6lruDZMOPVHsWdf87urMDcBZqYvhKrP/djt3pvHvbPO/eIr8yL6swSG
rlPmKiFZ7AePLrBmf/wWGWo4hCD9xNbnhwAPKnI9zX8d2J9jT+LQfQhcHLsINGa17z5AWl7c5VS2
6p+XN0Jes7Sz7YOUk+2LWv7EnlUT6YDi0H9t7mtOBJDJa3POoVR6S73z59GR5BgeKUGrhxo110dH
6Wmn7+oCAVkvsgM1kJ84cZlIkqya/etDJWtmXEQbyhbMH29o8KgHtB0quY1xZbACklJ7T3WCfnec
s+zw5iDGQVpkFdwUNrsJ9PlA2DZb6+R82c+zhCII38p9esYezn6ijh8dD4tXzEt3iCLZCYcNDqho
Naa7CKUAhLiKJeWQjvZeOLKl29GFY2hZoeG6v+vsfVwWRQIVDzKUTb5JPrjjU0XFh8wbcUqQbIgz
WWFT5NXV9sq5uMpn4CNw7mE3D38bFsxZbOz9U2QuM/+SJ+IbaxIVkKVsIaRxCqe7HTNbKW6Ix7mY
N23mngmJ2B3hxjndi0UPp6h56Te9HPe36+kYDeCDl7YvBPQwbDm8vxqlIEsZTHJXQHiDWBLKj0xA
3kcHdcFqeGH2ChYgQPVR/aK6BKOB0KaPZVxV4cqf6f7R3gIUNJFTfrCOvfLQjfMa8Em2Xwg/89/o
2C+DYTFZelYCu9eHfJGdc+CDl24JR1vEGJeYMJ9bvPKP5KN8MQbBGRKb5NVD4dab/jYAwAlzoG82
uQKOvznFX6wd9phN/UFl9RNd1ON4o05lNSfUWmxc4+N5+qgpoSYrKIGc9z33NMMayqrH19wu8i/h
+FyBpLuEp53XGES71CqACAN7tlHOCQSYh401WMZXyS+/BCvesVkCfeqPtN1S87NAtDPhO5mlMvFk
VUES9F4qvz0LS6cAe2OMkqJDjnNJ3/CFNSNmcIqljniLLwwsO5f0Ep5xaz+Qv6fQ5G+N7BPRhkj4
oGI9t9WBve+jk+YvpvHI6CEKp232ReGEdtuv9W0W+MAw1cQXfXV4OjxUKXKwIHj01VkJIh4JFcbE
R057hLY3YnqukEht3hu8KSpr5KZYHFZ7AHuHVx/Z5105PYnEvHcLWTnRJQzMAAM7I0FQs54rlIXm
cQJ+eg5MAiqGk/i4M82KyWnW3ZXJFEZrJqzY2dgaQ/DgO9r/w91Yd5EfRIsk3c8YEItnCjFbY8Me
338Uf9a5CTSgSoN6jVmoyHatbDV7Y+sjEeXRFWtemnyNoe+Sbu/3RUJRA57/2w6ToEM5iQIprssA
XJhpP1DJP7N6EpHQC/PqcbiBRYS8wcwXsTUENDuQZvxdk5vcSdiE3Bi6/5zu2gx0naDeN3Zo/Y4r
9A/YDnCZWLHuG6ecx7CWY1u4hltGJLE53bmPEUsOOPsK+kAFVnwHfs5ZxU6o+Nkq/wzJc7FyVkrB
3n4/YR/Nl4Q7/dx1L0Yd0wLfLhjWoA72s7tqTD8OfrFJjhTBwGAY3Kib4amZ6xLaPX+tswZARHSz
qks1PGzzS4ecAxfoFXvrczlb192mIyY7YogZ2Mmf/VhxMCzFO90S39LyBDNArGbqd4OTrBhAsYi/
KgqdYJETn7S87xHeIoHm+JwBa00ew9p/PYwDW3W6CyMMS/l6Tv4TE+5Gb4gO+TE/Pl9eZ+GzRURO
iUhYDAm1P4iItcb+SWJ7pvl0ME2yk7SrhEEI+2C6Hltmw3pN6tao2BmE7oPbjgD5qPPS3RH7Hof2
rLaqydNjSefwxGEQHUOQGzfWvUkSy+lKMIqAdWTeq7giX61jVIQ9ETYs81i11nQkUoMHNWJiNrU0
ypO2u8M9wDOE2SKKAEL4ATL9slDTmBmJK8vRIuTFrWuaPy1aJklmv8gOrlvOzIQioMrDyGmUsrGM
Ge/WoMqYkJhFWzA/hlB3bmzvhCyDCmZVaT8ks9soAoXenX5eA4wl7mEeSQpuwIdAlZhrzl1YDIKw
73VaRcBEIXm5Jq75PnxaMl8FFB4DvFIJV8/jUDcW2VK2ONYgl1F60pLnflZn61sUOdFMcuscOS/Y
7cDIwBwouZ+youjcQBSDnmlAIb2KpLhmMoPrqselRuLxoILmDcFrMyqrkvSiNuq82Uu2iuAgsvGM
tbwSgbzHBhhPfR8VMlxLP4tXSiguZjlH8KsfN+H4PDcGsw7pbHtpkuUoqCauKVomtTr2dxSkKcaD
JzeFVz5ERqP7mfxhCoolz966DKknkrsoo4MTLneh3j9LX6vNY5wzF5HcqIRR1gHvcZnSaymTEB0P
JJ7gvkORGOAYKZ5OQkMroZujHOtCDjgAGu70U7tMTzxooRXuES6C30AOXFkX6EdkK1F24vi0YyTO
YRLuRqbN8vIr5SqrRNatsuiex6QT3quxWOVtFjhtKi3iFr+jsinvMAVDlV20jJ8m7J/8gjs4EXRS
Zo8KlW9PL8RDN8fjS3j5QqcthcvYswO1cDc54yNQdWuUEtmWn1s3u1LNiRjvgQQKqnUJk9A85Cek
C03eB7wJrRB+hy0a2aqz44SDPuJGVuMilYvDOBqYr6MD0O30x0+9shvzFk+TBrvPKJPmjWEnoewa
cb6XMs2potehz1O3VcRtY4A2KF8FPcqdgeyKcZBzFLIN8r/iEmWDPTMlf9RbHxP1d8Z8tKZa7bMa
qb7sBUBLCl+qp1Y+MDXJhLBv60sA0Fh3yWaquxsBC2qrWxnF1p2/br60YN6ziWnXZ8DEGYHIKiJZ
tLL1hXviJM3s1E7TEUwpOwtD6Ru1uRY0UMX0PhdBm/YMs4pb5CwzIGw1OZTsBrWI4xiWu24O0ztT
pMFCNlBlt/rC7KhEJaYWSBo8iNE8LSPfqM1FZeZDOzs/D41MIFMUWCG8mFrJ/nP4tNQKiik7af1p
TDABwBSiDJKZOhyOlnCQEtPL1MJLZKrlp7AL9fyHidiuQjJJJqChFJS5jt6yxZHzIqiD+Uo3M4VQ
KIe3mezpI77kEogzYJi63u4zZalPUnkWeA5lmnNINLxI5r08acHrwMLb9jUCRKaFjUHpRw3njL7P
q8YpQA/RjBD1Pd5FcLbZCkdAVlGHCLGj80KIitUE576o94LWoY/rxDvjfDgdxi8zR6ise2opze+c
zMpCxpaDJKzGkL8ekFUXR1Fp0K6x25lPMGgp+BSa+ot81K0pNS5gsckYpvG+iDRxpSDaysbIn8Kg
lN7JBeqB2UWb5Moyg9k5d3X2FU7bJ2JFFb1WyjSQkjG1Ue9WWvxpgFpX8W9laNugXLRa64bCj4yJ
CFBygYh+9bs62PUNvlax+3Zp54/Z8rcL3W5ui9k8ehwG1lSBgnAVxrb+bRy1bcdbBiHMYO/GbiRS
cVdTNy+spYbUuStUqXlO2ZoHOkA+J7dX6l7/7uaA+vp+plrGQBR9OyU5bEv5YrbL+kZWiN5uQGQS
wdKElYTi4IA0HoJi7v9qj5psBZQKrZtDVxJ4jLRfy+38DqDhpoEftK5BRCz0pcrDoYEK/NleldxJ
FwHyY63M2fz6DQFWYEB8yIZr9l74g+UgmR+y3O7muMSA1zMS3KC0f+SDKc1T5tCif/gR1ulG2PMI
1vQd0kE9vF/0d3L1u3m9QhR/7LkpZ7wTzu89OnMzTJskK9OeMSJvU0uOccwfyLIdxpAzpn2Jp9kh
gW3MXS5eRsSJOWiFuqMgQ2FVL+QCA3sOrecENuR8dWjJOKCS3RREatJQveC9SI0vLq9b7LFJQpuc
hPFtugse4syWxPil+Pvcv66cRwhnZtf8HYc59wgYU3//M06EjDhiNtDQxvb1TxrjhYvom+Q4XdGd
BEdcItyqfDUcVNx3g3P/JbHiE2e/dhHWk5idKVZYfI0NgIzhqZwT899Pn5HhQHi7yPaJi7SMdw+H
0WDL0tyYezcowGSPw4bxCh7PLr103BlgSAROQKUGO+KUVgIzAk9NVPOm4nIJZYgdxDCJLd8uElwD
WD7ltms84GNRFq2U29OHHFIW/WVGKU4vSvLhVihc+AwD/t3hoJ83P34OLMC/C3u8ILi23tJjue89
YBjDASg9a1h+/ITB1kyPQEMC1Yem6+o1Tr6k5FhpqxY9W+n0xpSpIhAoY565R7OlgfpG9UdhaRI9
91pEeA6an4wKZYqK1nDjzp/QXNFiEseK1tkk12iCSGgN2DX7s+nSFZSHkl3FyfXtGawKTAhXVYLt
ih6TgWQoi23+bvyl0qyNUzdKr3B5XYB8aQ9XAXyYiKILu+BHr7iqp29UlHgWfy7kzCBwp1V8gDtE
Kx8Qw7sIcUugWG0JfnYGChdmrHvsXCStM+nBEdr5AzPdZuLAyV4tV+CDC5bfGQS3+BCJlDfWw2gz
qSx0fHxYi0s0BY1SK5ziVcgqO0W7Fyqoqz6XsVmsMZ5QcnIS459od+WR1Ndtu1cXEy6BBmWya+gL
fhmZ5BNywtfTv87WMrAYgbRMxjvLziY5kiVv3Y/xlDOjz912t0GyDcJNkjd0pnvfzor5QUSMR3lE
djjEB7Ok0IzZ/eUiu71hvTPAcaWNduv1235aWHbNYttJpiXa8lv+joov+/aLTQ5FAYC+UzYIgx1h
k5IATl4qxP2v5WwP8vwXObJkHfkvRxUCFe6++5YcB7qWFt9PQKX7fXCK0S++8+FPX14ZK9IfNuPP
r7ZCbMQQip/YQaoxc5Er0RhN3H9i57uEG8cuLh6NS4Mh1e2s7JNDSj4IxF5FNjY+7wJq+7rVi1X0
YgSLcjSXEUCnacvecz2xAMM8u7ZfOS2RRQDrBsm5odtAhJDXGFAOJE3ajJaj3L/qvs9r+Dn7Lfmj
1dN/eunGPOvkwKyYz6S+Mx2KcxyNd/CrbaAHSCNl1AU2Iv+BSGi03e66czm4I4y6FsO6mFGeHTiQ
8aLAcMC8zDcw8l11ik7iokAMzAt7BPF+q9b6fPW0UP2FUP2cfjJx6YfsjAz3l8L69S1t6l2+i/0J
oPa0o7IdjtrFXOS3X44M5YjA6MhM8vsPg4nedXYGOGE4+keLXgFJ7lf2K5y0ArK2cJm6IT6hlK9C
9KUD5M7JsiEupl0aDBqqP8wl1sHuPWTb429S9VfBcsjfeIztgaKwVD2DGGR2Am4xfTxSenlz38bC
vAj8WFiOl+DKoq8mbV6rWRzHT9WeTZuLlaZOH+yGycPlRTg/mB7C38T/x8U2CDVwHeCo2XK+7APr
tRbP3eq5NN3Z1+sx25kQUXBNiW0wU7DcQZcTaUClmCD3UC1r+iy7gNpXEa3OrigsP6R9mwcY+z1V
27baVjanS6oOlmFOOVDZe9ZY9+xCrTwlzRLcM3MC8VjuQijFu6U9+KGILe53S6bBvLTm2qAdz+Yn
VXrjd6loPkZoF2GVFDa6bTzGbE4HtCEVc8xRSPGr1R803bjXPDPdM8rwqW0LEBh5b2Y3q/mk3eMv
Mmo0TzZqvStJ+UQ5QB3fL1FumgnMu/4pQribMcHOwxHvorzRd6x0YlGmhK4evuZSO/EbrPl032O1
m5s7fV1savKFcPtYTx6eOwscjZNgoA3B0UUeP9s0R/vvfatRFkN4LgVhHnzlwVq9th/dqt8/HdOw
1M/+V2luuYG8jL+PCpwlF1sdJ0e6V9hig6U8aQ3mFRvBQ8e+v6Q4kZhXTO5WYJWETjiFavOENPMw
YFThnhvt1rE7Ut2INRRt8cH/TFxM4RLNhVpkMdsHhT3JoF8ofF8PxZOxUghANSy0/CHtWCrTyRF7
s+8n9s9PYZm+VXwc+8cf+brxB6c4CUvxoDBJhi6HsFC2wfoUQvCdJHlVHSo2aGKnmLr02pXiehYB
Uc4uBu55Ojl8RMNvqoCohLwjm3HwSli7kxygOynXob6XAr87K9qGMklkZjvKXtmlnOUi203+gP6m
7kJKJKwYVDllocweTweNvV9RUOmIR0gJsid7eVpW6AaAbl6w0kiQryHYtjpZyIdmxShM9XbH3snu
qmbiUtpjd/zIEOC9ECgw14k1hs6ooDenUbUyJnpO66winBq8LyfWOPURsi8TV4i91558FGaEPSZ/
FQc9BziPECE+2ctaCPjVZ1beMMfvORGpO3nDm6WB6ASrypXbfU159ZEJXNOIQPBmSitpw9OYoTsj
v47yAlEJNb3B6Ef7dZ7qImWqOjpERfG+YEE2NsSaRHMIb7tg20hDP7mpOkkQDACzBbpSgt+ndvUa
6+oyholJS/n9NfsVh3VWMBMU3l/ntRp4X/p79T7K0rUadN2Ji88xdXMah02QVjaoHnoTDJ8UXLGT
fojyRZM/nwO71Y4zApoM9YFlVCvUGkL4U0YoBIOff49wkP872VT/jwCHv+VrGFpX1E2fN0eT6T45
osJuVep2cy4PMPE6VcexkOGVliPFNdjwGFs90I3MbdiQL3aX7ajaJLMf3g9RsHqBI3sC5v5HLMds
ihz5r1gO+f/HTEwpIX8JLRxMkCC5L5sjWgVX+sLdBJAH6QLoGRsuKohI4Z7Pw63JXFhCuDfd8nWj
dSY2GCenbiW76JEZBx1jUfWWYOOYNhRe2GbOrvTvd/SfbqgpK5ohMmdNI0bkPy/1Jau1riZ6NQWV
ZoEJILZSzVszbCIa93//KmlK1/j7bfnrd03X8pfbUs70JnkOfJfArPX4s8t8A8fKq3c1svnJHhYf
Q/g/JpnKUwLJf30nSSCE1Uzh7OLffp/+zMSoLp8VHa8bSOEizEa8xT3yC0gvQ+TWthj8isEkQKCP
/UqJfRmh3MvhGpWMJV/UntoOoIGF4d2F3pqp+r7ShpMy27XtcqRv+fe7JP93lKvOtGaDyB9gC6bB
Thkmf7lLoSYMUW7m5bEYqcXLtrBH9pSyxIVOYRnCGxXPeKma4VaOOIZmX2oREZZOzICKc6tknhBE
V/l8i3FlEGoxNfb/M7v0HxKADJ2BpZJEdpxo/Mmh/Ms1cpeMMheb8qgOCUJ6hdbcFxKKGbP7Hw/w
HxKQ/vpN2t8SW55j+AwEoS6PvZK6fS47YupEAbGAQYf04Ccr/0dwryyL/7BMZe0vGT5/e3s7IzBe
z1QmyQg1WIi0AV1WbSAAxsUpBU5O4vkFpbhvLsMlYQSmr59HBjK9I61+WepXM2lArSft6gFtxFRC
zJZIkzUO8eT6kV2ADgkjdIWIDjaRDzWKod9k9cLeJnuCQuRBBvmS2YisNnBiPxCBmIYpsJNlo35j
x512E6rKWnXJ3cl/a8Y+oxtDFyesm3e0EXSJGDrhxR6N1V4JQoVWxjiP2/oJSsCRMKUXrCjZ07O5
69+ufPAkRkL/8Z4f+sdkyiHpYnHh6Aq4mgG9dLLJfJ1+jkqBCM1sK7wJu3En7FRXXegoHOBepQ/e
J5MeCF6RB2OJF5hrhueSjzJGTqhaxD/B2fJDRGRVcFaHF9K5ySZLoM7Tw05CfUnTMdW+8eVqkkGL
kpOjhjuLbTSzkYLFWH9gRNF9WINhAXpB1caNw9yjChs7Y8DQNoM6oGKkAcNa+9VjsZchlZZCvgBq
LDNSLtNsx4zpVtpOBHHsqoi33dfoz2DWEc1Vpw7WR0b7MR4G04HYqskAgLLl0EfkOPwEcA9s0jMY
Yr5wJK7FM1R77PZRvxQe/L+nuhjHNfGqoYgsQPkyJ4jUS9lZ15BjDo0l1gSjYIAKOQnETrghnZmS
fIs0kmK6TxnYCi2eRDC81U5EGfAYF9hS6KOJOKAI23FxKAQIdoHoFS/4+yCZw8KGns8TG2NKATIJ
AJHwu4KUqb5WhRcbdcQfRliEzrkKnxWQ3IOYxrTyChOdoINuSEFdUDjoUGIc6zCnVui2J+n2oQvv
DSIZhDCOttfOs022Hn+rLfD2S0bCAgDAIZdfkQXVhydaiTdMp+1bYdO3vY6thtCBKD0tPCkWPUoL
d2hs4H/r0ZNuqJrQ32Gk+KFNvMDrvlobeD5WHjlMHnqI8gMZyEMMlk3sFpVvMLNqlZq+yCelu5ii
EdooVpeoU5BdoYwRgbGUuYR6GQqHSAHqQIitxFFpb1Viec8ElKd3JLBbuScU9qmS2baHw0s2s3Gi
MxX01tCKoMxn6LbSWMMRLFVll9Pn1CRNEJldE+1ro6dr6JtkB1qdm1PiSUimiZTQcR0cEDnEvGYk
Q0yOUmvGQTNFgVjStoNOBT7DJPUoVsMuvRa6LRRWmznt4EihJZ/ATwZUrnuTAW2rIHEC4hfBjiSr
IdSBYhMujUGPdysECUEGL1nBT4aJKXRluuY/eQwtgOyh/xwv0WmCBsob4ItxK7+1wPuarUHaM2Dr
AxEIkYS0HHS874FMruicarqz2iI4AP0AGYOfhQsxVpMhZkqOab4X9akevLb7FRPkg+Bp6XYwAGt6
ilik36gd/UTbImeYgcB9BOitoEtRpdOZPLgHrCncivBQKJxel2KXfBQnFO2QOTOuo5n6cf1iNLa5
jTyVSVQzbw8gxGy/zh88jViL12KCUSeUZPaVHKs94b4wWQnR5Vg0MCC8yBJF4z3d74zx8YjZBDqT
ef0DCXlhory+CLEgImuAwdW2yJQgYgk8MWtbfW564WzOi5S4AYWi0B4A/6R5VDxi8rLWvWA3+8R0
4E5p0vEBmWQzDWx3z+ItqdZyv/jIS3dKOhnea+0dGiohWCDBE9+y1hwN3ccGezP+3PI4QwJnI0wl
YXu2nZQ/oEEMbA6Rz16i1FGwRo4+Sadl5I/IZ5XPVPerhyKuWLEVWpSC3sWraBoMF81D/NlOtnt4
UHYpEtTcod+W68KR3wZyN6of3e4ehurlu2jmxMChbpDRbCMYYcjygdysQFmY/fndtJ8fhGjskp0/
dke9vmITnfkSWoKCnmuxNW5PLzCwdVlkbOPB/aBfDdGui7d0wFYhQ/lqrojrJTnDInoXVibGkP5J
ko01Co4h7lXrS2WiJS6mHVNPNXybJQRGOWlXvdYR17r3lFGgW4KIw612y7Xu8ErzXiyCDx3mP7XE
yn5C0TBiEYqTk2awynx+U95qoDBMSQrFsU/nJaTLYP+KjmX4qd8drVpW2kqHskIU0fsji8yU3Cxy
G8C5Db1x29qh4o/t8e5mTExeqj6Gy/6TBOKPSZrOdFN/YGwf71FCij9KlbMZ3DIGLWFIAU+F20E7
Qnp06Uo04liSMfMnu3KHXXlp2M0DJ2HWcaSy7zkzR/nyODg8Zp9Pdj5kP3Pmh/CvpGuwu69K4OIJ
bje+MENgt43OKq0ALHaLxQ2hsUXcVnNGiYqAE3Ub+RlCNP8I92IHECdvMn78e+99JpCRz/ml+uGV
DgH8CgSW9GQx4Qfze7sF6qN/LH4watCq5rawJ0eTCKvsPV9qiPjRb6zqHZG1UF1g1iWmGMPFovGc
0osAWSWCfGGpJpmktKlQVE7NJ50fzEhGavYi+eoITP157fJlvFI/p2Qs6dLiiWU8TGX3v6ofrhhl
vGfwYDa53xucRD2cHDosFKRgXJiRjAlDg+KgluHE72af2C9EdZOT2sPD8KgMuOkaCRZuvM3c+zEn
3MDSzuZg597wzW67z4hsmPyPzeScZ61e7rtujUPFMtP5BW+uSrzBNnfvDo4wJPSTVn9yYScvOI23
/HOS4uJDBJQ8A5fOW1I1GVz0dEiFjlfcIvEtWbdOhb3YlwGLJCLnLK6Oz356vStP9UlhC6c+xS8V
2f32t3pLQ/vRkAIM2k+ggbwBPup2MbFixqIC6JrcIRJILdD+3PxSM06XeWNPvxQ3cOELixxvJK4z
PNycvLzEG3kb/qDEwqNDifmNWZi7Oc1+vVRXNvcToAX/HGeo/YtlkbAL9oJflJRz4jE2xXYyPsLJ
oHYOj4HdbuINERWBXWBRoXUGBsG0ERIRaJWLGg9/LGK8uJPLsOoQ2LKCrOAXmDx/z2S/cY27kzMk
yiNPAcb8S2ViEGY1tLZHuXfvpxCtf2bvy7X6/BV0a3+3CZLwZ5pdXetvBcqF/GI2vdrrTiQkZxWe
t3JJDppCtPRcxiWIA6s6EJfwo7nCoUDR6TJwfZoCOPPbTQDYZmPYnfiWuyf9hs4lei8552Sbk2EZ
f8on1UNQi1SEZV6f7zvzp/iE+S2xega76PrNDHfv6YXVXA5tTFhIvfzp88RbMh6rn4ailh2N3WFY
4QV35C/pCtnDrGBOZU9cRS4xzcs7urjbuAcHCb3H6ArrKUhlsNMt0WzUYDYmFHAfV3t0i5j0qMG+
xB/lUncA+nhD5YQ3na5iMpGnwRwZ15KfBa/i5PuXjAPCKsBxeLhj5GGikR8S28cel+FsNfl7YURw
LjEyDBNmfl8aiw5LANeTMwqXrAs8Th7Oje6X0Sg2eio3uJE4DWiGBfD6XDdf/d58Wi/sIOe6tl8k
nF11+hjChggxxzU9+dlIFZq8iQRX2qVzP4wT+Xcd3YG87rmKx5c4PaQpC9Pu90bqCbtmR4R8746n
kvRC5u0xkQ+smTnpEsAh4gZ7p/jyBvbqO2ay+zTzTzg3LlN/r9Kt+xVYuJMeHP2kpxCIxnJ8GB7B
is+SxCThSEHXrxIUk9jFJ8oJV63pKLyXjsHu+KVPplJldZ9kmlbH0Cu01Nvga7Jla0geJXdmE5eq
fNxJRkvJn2nF+W74xJb8AdH71tu4PyclHZnS2K3gNBhX2HHkrglcscoNjzfHRdBtkeG/Hjg0dij5
jhp6CIhXIrb34E1LAGq0UxVDAY1NTBabsMt/RkYyYO6Y49FIl2DCPrsaDvM3zQfylml+iJPa7Hr7
gxygTyz3pwpJJ98WPGQdL0oKY4FzCKGyiWIKuLpnVOqF7hFY4AebGQEV62jbfM2WOmeGGyxmpU1X
0fE12HnmQLScYyaeffx9mMEAnIR93E2BEICp4xcWxtJlzgDpQM/1bI6QhmS7NZUSnkIX28+kYJ8o
3WCnMfhLP4E3smVPnqBVnDiKsgz59bug8rQVdcGCqNf/WyL6OZoMaTjaDpyS/CkwejTxYencj9wr
AZzZAhfMubKTo7Ay95d4+39bPzlfNdKzKdaGzGov25lLzrHgS1he8VNOpGgt2N2i7Fw9QZcznUvK
A2KXgLfhFB7ZFy1zweFW7g1c5svnp+ESSCxtkL9TsB4JZWmcSThLgJR30WmaGTXAJr6n5HwoRF0f
0UGxBqTEoieEHyUk65RxCtw9teZFoJcla27Y6MRsnbptT5bkFt4EfnpeZAtDtpmAqMODUEJgYbHY
4xYhmcg9RzI2G0bl6nuuu9igz0AHHNAEWqTUhLScu377PLw33oRdQ5sEuBJAz3nPAXwIlfATO2j3
Rr4wbsNDBtD/nOqT3ZNcGYYn44GF3KJnfhfPyZvyAPWGhX3ZFVIs1P2Crbn3m0AQ2/MYZK7h1rXH
PyGneD9+RjOKOjYTolaSu6sYnKAW5Ym8gmWqz1PKV+ZhBPQHWkqKPRBeq3tUx2oDPsmKeQ+B+m1t
0eOhPQW76WlTxeC2Mj6ulAcqqVLZqphiySk9UqfZcjaLXEKL1WL+lAmhYv87EgbKwEDx8S22cB3+
bNdMr8b49qBxQQlXEf0EiaW6MvqkkXCxrnbDc8Hc9mtpTFmm8qb/MmsnOaY4A0Ha8fbNX7mHdtFE
hYjSiIzTJzwseEh2t4V3IvZXVFPWqkSX4MYOv2pOn1jxUM5m6SEYTSjT8Zz/9teBgkSxRs1t+DQm
paLLpwmlHNMXIi/lOVmP0D6pqwqOTun7wfYDZIsAgtW5Q+tHkWMDj7NGc9t855ykBl5B56rp4h46
IwVVzhTACW1cFcjB1HWB/RKCPVwmu5bnhLGitRJqgFvY+pOr0XnUn6VJsK0re9l7OPOfTFFULIFj
ihOf0YDewPz0JfJIipP8W/2V1+pvSMGJ34YsETOw7qtiC8MheMlbF9ozL97m34Kn4qsiII2q5rve
hx94mEfb1B12VHgIDXq2v5arePBzQIRD6ss3KuWMML5uV/jBuO5Ml2oZek+Dt6/mzx9f97Xd5PJV
bky/llggb+T3iueq/k7HeXgUKpc0U1seriXqnhom/qfey64Wcba/U7h2j9KYx4nH3aTo5r0vNs8D
n1wck+/SZUWVj1xy4oNCfJJGWJGaEmbj8clWTTF3Zvmm7ugjwq+queTJX4Q8sCOJixeSb2y/P1fq
zx4iR7WkHWPxBnNVMsEHhcoMj7AI02dxHPG7O30e3fp3ZStKtKT9LrzQi19yEh7n2aOesmHjzZXD
lK3q8jy0h5HYKMOWNiksH6Uu38WIUhwyj/z09BvTCog7PeboQchnhZLQOM6LA4elcObc/ndkWf0n
YNNUmQAli+ZMZdz1fyLLSasNL6nOXsfwzFtEzc3e77b5EhPobbzVP3iJaOjJMsAFWnv5piA68TvG
F3rf5cl60VxbNjFik144ErtFckMSIVVLJgOe0WVAcE61M7EIh4kR1NDBDw+NuNxy8e8/Q1b+AdOX
//o7Jsz4L+hzFMjGeG/T17FaS5hAZctAqnDF5MbcTlKjB7y15eSH/Gh3T2Px+qjOO+FmeN2xZIbD
ItwptiCBZTGuZBmgDXhdkeW2Z7I9QP4+dRIt3ZbYU7yp+f8j7bx2m9eSLPxEBJjDrSQqWpIlB9m+
IeTEnDOffj56gB7/smFhZoA+pxt9AqlNcu+qVStAThl9VCymvP3Uu9HpPCiRZyh8KahK23qrjRmA
JZbh97SqBKIeaxs2FUD4k7TyHy1ov2/FrcCRG9yZB+cWrcUBosIcpcmoF432OpljE5CmSfSWYoKF
CpbJH14SxSrUJoIFAAIBaUd3twb5hUqN7nv6ilwfjrSHzQUB8/1UJgaU0vbYU3AKh2RJbK5dPOp3
bw02ddrcoAwdW7qVx09Ys0/Hdx7RBRwDGFlsx351JBTvyxt/hUZnrvQ2VbL7bhyYC9p4c4/mB1DO
izXxsPgb4dy9zPfl7ZctHT4L1JwJZZLxBuy49E+USgcS5t8NzgOXpogqoscZGZKVi/FWp0/0ZXhr
LqGMP7pPA+XISILrTzGUAHaB/LY40yS+tbNz8IJL7rw5808DEOjLszh/qCG0BEtr0a/yG2ekaZGi
8fyoH4AurmUcGL+MOGTL1HXNMk1VVqyLwYOum6Xc1Up1RNAQSZOCglb/4LzPdymyJ+bq+Alu9Wpe
+Rgp2MJTam5Ano0nn/LsPniSz/onlnEBW3UE72NOkVDle+tJG+bJvfyI4155bJF/aXZw2x5bCHoZ
6lrSaCcSRazubdGWJQleeFMX9dqtDCiFM9Z9NFewI2j30OALzhCImpxORHlxksA6gPbj4EM36oh4
R5pN9Wo+B3Al+ChxkYe8py1QmCRs/L1tYRQczdR7YwvrWlhHH9JK9+GOLIMHj4SyUWlOEg2dn3sL
8jiODhh/p/iDQFDHWuJhnHVbuHto6/qdFVoMc4J0x77cls7y0+iFhDkK+rmNZCdnOpQDD2sENdJ7
c6mMZqSMUADnPBswgsGmvOOBY43n34XBHGIXbl51OQuLhfXYtTbcCQOpFn4NwKnD2kJpZSw650bO
90qxG4ZJCgnFvwvEdXnHWWkuY7x3r4WUqOPg53KWKBKywGRXVRl9jfvSt31HbYZOSvOhOg5jRuw9
D2ubnYzRqm3cVM7lA/smsgWBB3aqTiKB2ORb6cCaU4seol4ka/xCqtkYWS49N8YCwzHGNhvokDnc
6SWfQkxr7i3+3i9/v21iTnmHLUthsPXvbcepkgiezzS6LIA49E3NYFwfeeYPW2YwyhKnffJDBqTa
Jrr1uwR/N3Sd3ltZLw1mHNGnRKgATDb1vXrEm0598l6CcGXC96CDcN+AjJV3nDZKjPTWEIAQ0+gJ
vJG/f4X021iOrAlRVA1RZuSoXKy+EUliGUtNdWS3xb0Df9AC29gpWIoy6z/zdfJu7eMj6tqn5j4+
qna4lrC2kh8Z8B9N6JWrEXVZPAJPo5sHpc8/olN/q66weogj2/0I5vfgvNEdMwDphIZoBLJ9ds+p
9QDb6oyt/7rdWXbeILCYxaCd1FSkfymzdjPc0uHgyzfnC3muPigbiq14LyDIB3GD3Eq1s6peKIig
MgnwX+/4ntRTyZ8QQeJ2jWECKCLEI5byQ379e+Vk8feUDjIvZMtSdTKW/n0B9CIu5SGuqiO2aAjm
qceLGn+i0VgCW5Qjkx66SiYfNvM+VJLK0j+qj9Vd9IwYEKp7tlaQGnOzrJv84M2c+3RKWDbWYAu6
4QeSr7H7ctnJp6+jVwB8sZOC7y3YJEaYmIZiX78qES6i2o32TMgQuu/YpNRPiDEeGA12GTsYfTVV
bDgTTv5LcTeOsZ4p98f0FHcbH9D257bbIehNH4aVRKV8376o2TyGMQnd8xnXn/Ch/0B/vehOnNkb
r5ymOjaKOZq7npnSog/nH6RTakhXbeUlvWnn3QElg3DgHm1zz8m5on+f6M+IqfBN3WjrYKl9Zu68
WRQfsg68YiBmQFfkLZrmhqayCW2kMkStEFyvvor3PL4E25tui4sRMSzwhG6F2/SWj5qUC+/44O9z
bG06gOEGHBy1i3NEMc8P3LQnmF9kRN/7e3DMzrEmIMslMDBrCUyOZK3jfNOQwuH6DsYLaQlCKiLI
YEZhWhcnGbek579fGuLQf9nsvke7/HhpFM0xUj63gcg0FHbnHEowqSIQb2A4w0QHzmRZUL09ghes
uFf2cbzGSxv5GhYBowsB+k9/2jEApcluVsYTPfPYsEHqxkaGAdW+eGPOF5YAQuljjM/IY3VjbbpX
YzO8VsTAvdQLaD0BnscJWfOThqaRTuAoUPksDd5NpNsMdO+0G0y2X4P7wpkTpAK9m4711n2HgL2r
hx0YnN3Z4U1+H9B2KVuwwHk/p4Gd4ftZz8Un7+i/QxrnyALTh7PKg+JQW8lwP/ecTLR8GTzUcDa6
YT03Lyq98eg9A/GObm6TayuPVhbYz52ClmogilcexS/lLiUIBBZJVi0TwsK/n285+P5g9Gp2bJ1T
5O76mC6kAwZn3mQljAsxivFxmnNQJmdAGS0/snmBHPj3bci/vBAEc+u6pcuWohjmxQsR9L7TeETE
HsO8Javl2KcfsNpcmqW2eE+LuV+fQ/UQGgTQdA7++zNdqjfVIEezRC95chYnjrOKtWPvvVSZT/y5
boIymETW0SOqs75rryXCfx1tFyc2hCORI1vW4dN8dUTfTmzJr80ijUO87oQ53cqQyqvIM+BeoBzU
kCD0G8tcWgyACzCGimmbwjC22qplS250/VFDQnV9981zToEk4QTMSNC3GzjxRlhPFWkjD8lcZVsR
MqB5zJO9OLv29H9bdoUwKVNR2b4t9aLZUTwlVgaVVMVIf20awgPGiSDcteFRhi2qMTEnGgsFkzdp
gKLSoy6SDsHcNhmaRe5fuRt5fMiXC0rpYykiDZioGRcvgVpEqWWVVnIM2o02AmPGyvLZfjBQLXHX
xnRGkpxlgWhSaPc+A2lTQdJcnGsiwVHFwqSaa/mjh5k1NXXtFvsYXdjfL+pvNDNLVSyVkHXVgoR3
0ea6mmQ1XhfhWE2vwAeiDtSl/RtqTiBPhuO4xxMBqAlX6qzxQfxYmm+XvXhQUVdFgSeG6dHkQlmz
Js1ZwwQ6Q28XYRrIcfj37/z1eobIa6HBJjTli+tlesav0dTk6PD1m+ohj5WFr+wkquEy0W1BPv19
PenXC5qqaOqqOG4CF8S0UNCqsvF01KooRmtGkQaTLbFc+Z04HxWPckxELNrrwVpZIEIGKOHo5beV
MnDZ8EnL84WeJjdX7uoXUMPSJFNVdUk1LMu4uKsud7ve1Zrk6BdnU/BsVcqWsUDKlHOGCOfI2Y6C
cm6o2pXHPb5Fl4/723XNi125Fl0/DuI6OTY4cBNuN1E5+nnhLfQ2Vn+NlfbzDDBFVdJkRVMkSyUl
898zwJdQvAqSmR47MBiqEMIWKMCzuWEefDo8rfnwm+dOXfnRa4PNtLrwhE1X7qLB7j5Mho4qaTLS
xlGEoxw9Sf6VHFnpJ+H139u7eBelyFf8RHWz4yjdTdpuYuJ5kJawvc1mXvCpB16xbLP+hXxz5n1q
TYmOLsBJ4k+l6K+F8H0983+fjSnqiqkZRM6bxo89k3e3HkPQkyMVRzBPF+4LzJN4SQbMfXSvzaN3
5QblcI9j3qGQJzimPmp3FVMW5bZcA+gcIVdvhmcGW/qRKE27/NRQ2T5r785HvHHONJbLdvIeYUo0
IJapZq+j7yYGKEuqYBUBF+kz07E1wT1sCo1p8iwtsi9LMDxaFiqKtL2A/y8BNe2kWOrPmHnOi9W2
w4cMpBI+CIQqnGSrTbqQljHyA2zvt+kBN1Y8XxTM6uU1VRPADPVquLIOTFJx/Jbvi427wFtih90j
QP1oP6re0JZR6tLRLdCqWzYTF/0VU3zg+nAPWxpXi342Pfu32kLYVsRG1TP9rtImvjVZY2i5LT7E
DQguRGt1Cda0CPcj1qMv0s/hrlwmi+aB0cJL8lAvi/nf3/XvzxD8xTBkTdbEy3IDLnJW1RLf9QaC
wxb/avSQG8a7N+ZatPvRne5RPqMegylUbkczPoNUgxZ+DvlXM6R6c5qMebxeLc4rGpo13mc2pvUr
daLumUpMwFM2/vS5mSzcW+LFlmBe6rxYp/A6unN5W+/LVf5cr8pb5lQf1daAroBPzkq7tTCmiq7s
Jb8cq6bEsTr+WkWGiX3xecd1rGmak6S06Ji1EOfp0lslD0742JLy0bTe1KOVbFUycXRhKneMQ5gT
VL2wKMSXpDtT8IHFu9CTWwboylDZ7E27v5/Iz+1/vEdNEhVD5Oy3LvrvOFDKqFO4R47+Ad8A9tvR
ZSB2VtSa10/Tn/srFGgCJEWCRi3NvLycJ1mFV0ecNtZEnQKGlgs0XXY0h/OZzHQHp+rDHZNUG78h
oIAeAzQYdLN2xwT4HM2QywO3dhq6J+WcIqLGJr9Zqrfw7scg5D26kFlkTuua8nlSYv4MmoD1XUFf
4mKVR3MmzIoH4RZWUcxMzvbv5A3ABvCjPkMNBhw6GQlW5tJ9iphq+TOPZn+cTMibHogYEvkmvENE
jYXY+9+PgZ//y25LKqzG9sazkPVLQKfxw7RW1T45kgjyiT5xkT8i0h+944xJbsNpmkcrfOfu6e8J
Ger1DSgTzogmzBSGu/OKIfFgkCceLIJu3R4YYMBZvB19FRm0nrQViz0yQMsv0qhGnR7CdWJY3FcY
MsLa9cxV9GCqtLIkaazonNDogOUFRzIDEKTBAZ0R8wb1wIIJU9r8L1s+5kvrXUXetES31W5Q1zAK
gYpFgBoD2JXyjD3iCVu1flEiLWZwN3NIfBLmJd593q0+7eEAiFPRxlV+xh9zdQFOPQOeeqoJHikh
0+7lDOrmQnjHIP6+XBqYs9jeSlzDvWZgWNyQB3vTrbL5PXZREcnS0G2PXAExD5MQnDglPvHko12O
I3v5AaWshYtfxFYCbMSvkhnVOyhry2W5TMmqWIksvPfOeJoIK5LMbiIa3Pr89NSuR8UrKmkoKgt8
zxeQZ5/NvmOCHWwbnDlP0rO1ZH6wpBDdySUc6GmxQrKC/yNCxbfsSV0oT9EqWuGuaS6Cd3XdDlsE
V1uMNpzOroi94bb8lSSDmm8GYTLcjaMqSp9TSbo4YwLTxt8fX1h2ZWEJrDQBj3kKpBnEk5Xzwa/Y
OFDV8SdZ64d4AufrOVj4EBm8FUEZvMsHaGMqRvbyq7gBuUeFTwL5K9Ue4RD8Zwo5LJwXC/RJzH0w
ydtjJjGTmdQRP8jbny9ZEVhmG1KcuS0yIhl94+PC1B+eDKnT9Cv4CsNElHAhugvnrYyrd7dtjiF/
O87gzqw+MVg7MvLuRuX0wYe8jCAKchRhE4zPsi0u+9B251jnTkGK98p4W+EdCjyuYJeM5kYhNwQo
+M6jAnMMLmBIwfUhtCzMrXZLT7DCNhSICaef0X7KTJJljaTMKRCdqlOqg08iSm5aDjyiCm7Ktbdq
nixmMwrABtRPpNXBbUixPVU2MJKAPuQpdkHsztN6y4G9bZbFe4SZR91vGzN+gPYMIghAjkjQG5E3
1tTGUPGWnL6dbhsMZYn4GW3wRTtYYbLL30m8CUZH85yo+HeF0Q3zI9YWH1+oYa/59JXn+lxPZULX
hBt1m9x49y1nozQbVslMZKiEmRdW4oyxOmXhyYCgxSZqRyEJmUkk3w7lJyR9bHNxg6HqgJY8bcHj
2BuNaYkReKyDiQX32gbOywjF0XZCHca/A1cDLHaxLXfGWCYbuHiHgMxW8bIkC5BodB2jakh20wJY
hXzPGZAh9EgKFvV2/EvlTAdOhLeB+WML+pMwb8wX6cJjOD5MAVImb9auoZDCPAry1GiE6MK6w8z6
uUjaSaxE+9K/s9j+K7KlGN5pE5jJMweTx2AL75w7SWbtw5hdKCOGbydvRKtPPJbjQ50sTJjaRXlX
uDC3lXAZeRVC7aXKCFdMPjDTZOAJLBeNfEcg+mCBTxJc/h1iO0o/v4E0iJ0IPsfTik9nfMUimD69
TYHFm4N09xmrBShSaFtxG9xXkCLWPTFKKR/gMEba5zNBZngykWbNO0tJYDlyownEJ2zumGBOQZin
AF1QJuHQq9ajKc3wIYMkMOWL4a+bnD5jlhBe3rCUbrzlM5vLGYNW2BbdQzEVbzBcx3s5g57mjmxM
E7Gl+SpB0x89r0azQxjvIbWpuR+mD2Qy3Zi6u4/M2dGEm4cd7JRCgupQf0JagagUu3107Y/tTXzP
1BtJvrdhEIx/NwL8w0gzV+8FFRZMg4oqQffB/PrtBNd6CdN35t194EqCDpWoBHMMOORT46d4tnCf
n6hxGDCyWSoMnl+wQ5gRcGzCvoSTZMuLfi1B8kRiimnsa/pqrHgkMGWsVaLDS3kXklOfeptgmOI/
aQfj7/GOUUkKGI6jCyjNh7oNts770JOsg56lsIF97RYl7TO5XhPxlj52dNybCFv5aazaB0T5OHLO
YP/g/+nOoy2cAAfeG2ca32c9gfzoG7MnGagKsoixH8uxaliWO3eY1OfgnUED/+ht9EyoFtRs6pLk
fvwgjaVyivkEzL0x0p3nzhN2Q+299Bi+q3PlE7pIvtJJ4n1UcPNJ4IR1mC2UPaqWYOmqM6mfxXwv
/oYGUzuq2PSxnSYrbVea9BGluSJF2Zt7++i1lfBXsdLn3kOQmu3GjlR1FyYRGbAw6rNqrAYYseKs
2kE75SFQ7czQ8gvvHPCSNnLBMKPDdwX7BYjMCanis/ykVzsBBc+G2YWF1wK0u/2M3Rt6LTwPcamq
D84wD4qdJGsE8GzDm/IZqdCzRSIAZ5vNqM6GokYIb4pNXvUhQmRkYLml/sIuYNyWowdI1gaOty8y
bgP5ntNgIeIO+yxg07XS5+E7AZ1b3ry5TNS0ulRRYkGAHDd/4jT8I4ZzUxAQ2/0UOK/s/OTOoURZ
M75OSHl43Q9YuAPm9UsqODtZGLecaBBwmbbRhnFUb3oH/4BR8cuP6jctnE4J56pJxbaXTGa5d+Pk
8kp9YnCjLZgbSD3fkL5y5liKUQENNmSypfdi4SXi2BG2bgy/zSsz6d8KcFM2VFnUdF2RtYsCPKq0
vvM1PT4mqKb8+pjSjwFDypWBFeE2Q6Lyd6Up/4RWzC9ghZmbomk/Kv5aKRw+rzw5ZrzW8aPub33R
WRdVY3fIPSLr4AR4LTIG69JwYQSAPdmjhmuh3nZs14Qior9RwIJdSPuDUy//vj3pJxbJ7emSYYqK
yFjrciCoumkp+lUAFmkuBvUx6eR5kXWzWviMPXwPjZlHE9Xyifkqmq0rkIc+rvYFxiCZlqUZAKro
Zi/7U7Ovc1MKlBjuOWTs0JwaQ7AJPWXLY3GS8DbGL8njJXUzAQt2izKhg7htRs3Wq8bQCoB8i9p6
dDDTSGZVscviCfL/rbKaTRMgOhLNWQoZyhS1mz63B8/bxfpDLN1l3aMJ0SgW62Xik74OHbOHyivJ
q1KzBx0zMpLcLNwtC1zAmBSUST+lMvOfJbO/wcxutEHTQ+2Qm7sietUJFw2likx7cZHyO1J40gFD
BF8rZhuT+WcRg1qAM195fD+nkqZk8ehAky2R4fT4179h8/kggG1bcnxkGGkMCt6RDx7B6CWO9BQL
ys5ITz6jQcAjnUUqh9e/ry//9vp8v/7F51TmUpJECdfHW00MsChPNnn9oiqnoKRCIIoC4RKGeMC4
hi8fdeZ71KIpnU4GIxQXPX8t6guvfNXRR0IC/PvupJ+wP6sj6YammaYO+jHe/bfVEQOnius252Mn
jxIKJiY2gfvYhrvIwmZ0RK3a0/jx6zBZ29cO4hWNOeTfXLyy6/x6I4C+osHcHVD9Al/tJa0J8iol
B7g+lv5aChCexa99lPz/rvO1GX37wR6YndPJUXyUnRZuE5F8kMZZ3VS7srTqT4G1KTPGkhXQDJ0/
XTz4tsmlvDbc6NghlxqmcmyLOIXgp+ocK/eBp+8XhOzikrkF5LbUZYK+g2g4RkYCBx62INqiOWGF
OogPJRIvZBQd3lzTEmlblC8VfSsZm1p4NaT8TknnnlzP8u6xgW2GcIpAU1vFzPTK2/ILWCKbmilL
siEBehojYvBt8eKhZzzXZaRvp89leFfplCdVMYuMo+HZ3DLOCClsiDqfqw4+WYghaqTj5HTh5tpe
uZlfjilF1EeGIbfCzYwv1Ld7CVxeabHr42OE+1e24JvOySZn8OLmdpqf/v7l5i+vJ6p++FnouDVR
ssa7+Xa1ohgcM5SU4Di2zRSLikRtNJGHZYXI4C48u6/Qa/SX9BG2toY27Q2JBrmFLoyhWYqz8Yec
YVg118hckWZyQZgE6sx+B+kKH9N+95XuF3U3AdVTdyMdYooXBG71nPqcRWZ8PM/nzQcxgohh1i5h
beDy1g7FWniTPBqfYrMgyIAaDbmJAN1KgjE5x+xvIZN1ChluvFoLUgGu8MbnDBjl38LVQ8Jdz7L2
nsk+Bc3fS6b98rJAaNNFhV1Fs+TLraVSKxe/SRkFAbDXoXhzHpIny7dDUg3RNL61ZMmVMLN2yKlV
2+T1hrnHObZJbuMXKx55HuJH+zBsBhzT2JigjYSzlfkM7anmb8ZWpwfgxwhkphczfBdMqPcpCqR7
GkuRwbEykWDG4ogVh7C8bBI309f0RFf3989Uf3szZColXB84n3/QnlqxDXzZT/xjD9SS3MgL9PiP
wY1AjLB6UPb1msZrMQpkzEMLOvZFvlvEW5MwYIE+qHhtkezggnLCDHsd4mf+lN8P+FcVu/oeMyvq
Xgcv4r9vWv5lb1JlQzGxfVBMvuaLqVIo12GcNaJ/hF1aKgchdqBhUzakR6FZR+M5yC5TQqvGaLGA
zo8qKIBnJ767Jaj+6AnAQMiif3OCRapfmUJJv98dkKNlcWozYfn3Y1OrrLFas/ePGmadJAaEJKgt
3OixMQ8duhR/a3KHBhXf36uijIfdRa3FhFMEdzbZ5X6YeITsKE7idXiNE8ba3Cc30YeqzfXPftec
fAEmV7g0QW1uApJun1Hnd0ffs/UJRdizX26tD5f5BUIfOvojsYcm0TF/36D0S6WsKipUUZ6ayepc
LIzJ7Kt0dMc7mrIKl7/EDHObtocKcC7LAYtppUnODa+84r8VCVzWYgKs6OMfF1utGCUx/YDLl6wd
MbVmq5XjcB7WezN8NMZQomLn+MHkfh03zTSNYeWNbw/6ur9//lgCXD4eRZOpxRVFZ8u/OFD9Pveq
1OPXyxim8EbwamT62rHOhWlOhPymF69c8Ncfblic4iy5oZqXL2ImqqKjdwpxOJwrxRDcNmaysXJj
IWGTmKjnVGymXQ3QC8lDCpic3DkRxDAoRkGA/RrmA3+vwM8XQBUxfjEknoam8H1cLEFiydVQZ4l7
zOkGUMhnO2qHCKG2msxuKsqI5soS/NjdxgtS+RuixZkviRcXdJ0+wXCFC1bCOhOYw9scNeG1IfdX
dffPo724zEVhoWi537lxDNtHXkvJoQ8eBfOkB7sQXhadiA65eUiRYa2V8iFuCc2Ek+LQCaow9jwK
DRbDu7+y1j92oYt7unzrQ3XIOo17UhMkego+YhHH5a6QzsdEWZfNrnJA1MzD35f9bcFp9eg4KYQl
2Rrv6luhkfixIzcVV1XqilAe2rkcSrVt5dKVzvJnX8vv+36lcTf8diWZn1a0hu9iALQrCQ1PMUJL
j4pEwmewGzLSig5FDyQOIU69Uk79HOSroobns8Lv47/4jP69tq+AMiRe5Bz4tjhxLIwyNNwNMfOO
UYjnRDuL44Gj4QGTIuAjK1mDuZldO2iUyx3l4jYuFrvTjK4oPN/BIXnkW62z6EydkTZ2TUypV71a
iFQAyhr308AW69qjlq9d/uIJRIMa1EXLKhQZoE/iMzSLI2kueM20GUHh/Knw74PBn2hauer7nUkd
lGSchPVt1j9UzKbMlZs8pCh3K+nF6KU1te/fr+OPt8QyRuwD9EHUNch4l32Z2AlW3PWmd+z6HduN
aNrRcCNhdUdD0snrZnhOvDWOHrJ8vnLly9W5uPJlp2bUshJYOqcONYqUvmR4sDRQGTqBMgWRMtLH
etFjytmrNyWrVVZXBtE/ypCvGzAZRAOD4ZF1eeypGGQJfWsgFzF3ZXhqU7ug6aIjDYVFKT+qDCBA
P4z/LcHr67J8F6qKLRet+cW3kXmNNLiW4h21ap1Yhzp6tQDN5UUFL9VTrnyJl13UeLGxS1U0yzB4
wGMR/20TsHxPtNpO9o4FgV9ECRYEa6wr0oiitdddI8xc1leXF7soX6o6E9MgbL3jgEVnfRQHOl7t
M3RolKCXqcDmIOhGe2Zlc/3axcdf8v2I+bo4PDZDgsc1tuT//tI41obaayuqh+BOgVJYk01BMl+c
z3OszhMFZyjprjLReEgezCr8pCq8B+OFRu7rgCdG9/h/eL9laCeqAr4H+eBi8ylKrTfqgRsKi2xe
VIeie+TF8hK7Tbeyc1a9DaUNKBDftEnH8/fVL2up/16N/7n4xdaTV3FZWUbpjeRFQ3nkufeoyfIN
xCmM6vv22o8df8zl6iuiyevMxwRb6uJ6ShKCmzo5qlv/FBefjXJmRlhl5Lq556Z4VKiWg7HRu8Zo
GwuHH9eFlgubDeoYXnL/PvU6jmXHMzhlooJsIhYSqPb576X8UZSNa6n8zzUuKXqZ17dFoKjUSOpY
Jgm8SpTIfEQiQteEXEB9e7U0/e1tHr9ZEc9BJEKXWotSjkzPaRqKEybJvQ2axPWcetH1iyu/7rc3
BRKIDEFGliQ+n39XUFNNYSBQgxqYeZlT4nSLqU+nPURltZUDZoT6tjLo4w1oHXDzRWqxshVmYvrS
NfANeqZCabE0k5erfeJve9f3O7t4p8zYczO3rNxj2E85I/6zd8HHvOrX99t66zqcKdnSTRNu6r+r
0ApVIRVu6B7Zt/xoUSVLDj++lKs/6kcpPL5NoGuiajILAbO+KIVNKDADJoRcycfPjzlQw2ADGpST
I4x+kZgICfp6UBc1rg/NmWpciR4rnLKig8HsjlvKvOJKY/zbK/D9li5+vJk5Vi+K1KSCdRbjtZid
S/O2SnYjzVlq9gGjh79fut9W2zBMbELFr/br8p2z1L5zQxMPFkpT85Z9Sa3W2cCyH/++0A/5yddq
f7vSxTukOUWmOJUmHIAaDIar4DhhA9WnX9fduq8PsZ7PMiikwZADyNocjgG0a5XsI8uk81IgcOz1
FjVjCAlFWyZGMjM8iQH4uvWgb1TCREBkJAanmIbNDJ4KmDlqz4m+9lqkmi6j1uxKySb/tud9X72x
sPp2podJKGVVqAqHr1+C9odNCYR0fIMEymg/5qjDfNEKV04p21JFfDPMnGrXBYyfqwfT2rfa3u+P
XbARMKcgDmm8a1OriYN9+3v9xzfncnv+fqsX7aWRGLrLUFA4tPI6KE5sYCagRndtD7vETcanjJiE
c9/ik5K0i8IjV7tW9pyIFVGBY3H1Rc/UrUWMD0FKB9hexsfVjfNL9HHx2wwyW5AviNLXwffvY8ih
i7eJZuFhM9ym/cxQbyVnqyk7dmzVuQMpMdqdVyN3xRkA++iDi7+EgbDB2QbebYH3Q5u/WI0+7wv4
7o02BVwHbCSkHO45sPKUqBgBrgwkE3a7DPyl6rYRh3jw0UGkq97ggNTu0SseM2OnNQBmGCY6wtSC
rU4JrS75mKiB/n6ev9XMBij5WC8bgItfZ+W3d0+X89LLkoyOKl5E/qIBd85a+AlFswykZy1E7vSi
wkxp5XL196W/5tKX662YX89XBMO77FQGJ4uEWkicQ5bsMyPY5mRyV6RwCDpeI8jCs4YkbRerzrrb
DC5+J0k4D9Sjqhx80yX564bJoJPhfm45y9zDwHGuswGRH4G5D6gu1uBWesqIvUHdl09N46Gt/UWo
QLzzIfbovLfKYQAjiDFSsZpnhYXuSZfyc1z9epLpUsvu6wbreRyeYIx0+0Zo7MB8jC3S6zLjGMAH
db1rY6jfGjiA3v8sy2Ub5XemlHb9uCzuLOKtk4XlSpD3MvzldlYwQqoOmXxKhytf9i9b+Igv6xAJ
ED0ol41F11h15iUBcVriQtBY+QKrf/ifVjNphStQxrVrXXzeoZJ2QqjQxrvCzolGWzFC/l6DyCYJ
5O+X7NfV1GQEi/qIFEuXahg6NqtxvdI5QAaI4KApW1o0SV+3wkJqZy2SdhPiPe4+11ThyrhrX77e
9IOKMUKxaIsu2kI1cTvKeZ6jOuQ240JLWwvGi6wclWbeWraoEACTLmQR0g4cG2aLanCrmvtauRHn
gYJOvZVR0CGbwDnKn6GOgIDD+E77bDRUpgQcM6HzmwdgB3J7nGv+37+UEIam4wkCjiBBtR//+rd9
IYiqXu1KohuS4KVsMMB3ntr2WZVOqX8MMn1GItDfT+pHcQhoqckW0zqmhGBpFydL5nRt5A0cghTl
SoLb2Fdn25A6wPFsXRODafpYKPzzeMbr0QbomqiO/7m4XtIpYpeZBdFePJFYGwsJt4WSgegwUB6F
PJ8GRK0Lr2ZPIOyoC8wOvfbk9ghBs7e2gbPob1xsgCiaN62JVJ/IAyPZqnj7QF2shK1bflakjBM0
l0h3RsVcFe6WOjzouF8Kayfe6EwbVWmdNGvFOYddjaPdttJ23vAAxDStkKIXTToJ6LaT8FEuX0vE
S4kN4Jrg9VCnu0aopprx2msH5iyAsNZA4nGMLd1aLYqZA/Gucd4kynss3E1y2w6Jhl9LPfW7rYKB
j0Ox1OBDgNtDhxOS3p4lSZ4MzCQTTKrd9k2EUUDKQRLvcVTCV2Vi1Qh2HA4HPKo73Hna6paC0mgW
ViNus7u4IoWBOYNm7U2qAh+pZyy+6nU3qXWyuwd+ACaslMYyeaR4ZTB1bvNhDqo2H+sVcuV2lvBQ
wGypnNh2fDynCG+qOQ+HHQ+JQj5H30LaXm0gZSWfEUbheDs5VM3kC4DTuk9P9yHHbOVKIKjWbc+B
CBNNQrzR70IRVm+Yvw5VAoNtm+Lag3RhFmKpO3I6Ore2U1WdNeaqwROjkEbTVFjQBJL0ZzM951Ey
q1kwS9sK1GhFWtgD9pUxd8HDDNydRG5n5/WzFouMxPyI+PcWmHIT79wwrNvSfzEjfbI6fKJyIjeU
6CB1/i7HnFXSRsvEVRlSZfa4iJHLlGN6rajhTEJDhPOFadHH5VgYByf+VbGpcV8dqU/kn3s8tIYh
z6iT7hcmk5yqDexAQfarHUXiKXPEdaAGHR66okLsJeneskISggWVz7BrNV3T3SeO2k32HQHkCd7F
TqjPA3jBmoG5G8PYsaLWsjtTkO5D0eCdWZW826FfkZr1IGbDFxtVFWYWyWeuYo8PQXZBAYOTQ5hg
bwnLiBCgxHhx5a0Cmc5/iCllRC25bQp9X3SANw5sXMfHlCu+TbXMbiX8c536ht5wyM6tgP+qiT1W
5ZJbRaQEjp76OBwHR4x5GK5UrgtDtUXCaCVSTEGDMtPlqPSXfnGyoI8TRviuk3FRRAUQ0hpsOHSm
gSZtNapsR1uZODPU69bVllWN0Y70rmvHMi3tmJ8TkJ4YGmPMIhvvJ6aF1uAu4iFaJ9K2k1dwoknn
zkD+/I3gdoQtrjOAIaz856Gfr7KBiJZTxt5gBrgPZPAAioF4liVcTQv1et+V77Qu8ictN8mNIOnT
gPXzm/HAb+eDkttFsuZLckSsX6S7psz2QYeJgfzCvjAUe1XbQmEUMAgWcK425lXAN46RTkRYiXIE
BxulpmjjkVwmpoYHIP5W0BSK8U0hZ3bkcyGK1ClVVc9aRbzPPqphgZq7z9KNWRAiJ7wAkIyQm4J0
0zKgIiPD1zsayp6AM5ha+hfGO/4zrXlWG2chxBu2JFRDa9E/GMqZrID/4uy8diLJtnX9RCGFN7fp
M8kEAiqBqpsQRVWF9z6e/nyTLe0FQR5Se3Wr1d0SRbhpxvzHbxZOfgs9BLopLkup+kMaMsEMzOqn
gmi9vDrVHjFkMZOUsdtHqN0cGeuH28p5NvBCT9PfStVQC5/HyURP/iuwYM9Zj8IXTFLGTcKk0BX/
6GOerBoQEOTfjoYrJj57yiD4BZjcO68pfFczIHwvwl8/X9AfM/3XkQTpNMCfnuVMRRcgdTUzZhNr
D0ZEWnLwo3UerB7D2aEi1NN6GsIXG1O4qSzvrPxVx696eEriv0pO/gCKQlWrEG8Muz5vjkWJxSQG
9Slq8FbW9xImIQy+XrNwhS2Ojv4scufQpqqYBWQbflGM514aQXimsRF1DyC+xKLDgiVXt1H/sFU4
fAcmcUz4ZglhP8ryTeUFyJmxKZjOleYWlbZJVSywKlcmrt5yHcgVkXDJZ0UHcd1XeLVVprep8T9k
0DT4saHMpezEGxVq64tmuVP76nGdzsTwmhdKuii1062AWcEBJz/AlRyHt+AfrIWVFiQ7/KLEj3ge
dsPQ9GLj0KnhwqrvYN2GEasMdbbyD4N1lhEwS0X+laS/dR15VaCtxPfvEvWmcJIbEEVFD7dNQ5Se
/+qTFxYGb7HZL2Xdgf5XLsniXVdkJvvWskJ/acnmjtzMlVOPK5veF+Cdh0GXTR7G9wWK8qVqFRWD
YFEBKQFjzQ+lTpbpYVZzKKWUHEeSlLSD5e1HVj86YioGcGroAsra3TIo/hkECessMUP5L01dLOi+
v5lL90KHA3sOTQPMnBeXaVMaiV9bnkuZ5GUPCdz8ZBmwt2rmlSt9oZ44opusgsA7Nii8rs4KpaoP
8wnPD8+lagm7XyZm55VEsKMCqTl/1Ub8L71gleN81HbUuR6QlqhYhWrCcbu/ZrCt9WoBcFGgjYja
7f/9RXy8O+NznYrNhJ93ueS5/bAGU8Q1APCJFuD1xtqlAvXjlWagmtLjkGcEvAdP7lcySWVUXQJX
UjN/RVVfSyewPGh8/fjAomw4T3JwB1ayGGto/jTAKvXx+0dHBnqhhrUQf+v0hfl7zi4wkqqBhCzz
aQB0NQ03E4/MxNDZpjZmlcw/M1b2QZofpPJgdOGDJv9RxUFjOLV6s4138URVQ7AHOlabSWWWt2IY
i6qncczfUdfTxMenWcZV2NzHwleEDnoX3lTSacAFMlSMNdsaPfZieiizgwPgHPTlKlR/tAO/ny2/
N+VVkdunQjJvSvLw/Kl2KRhjscdsCummZekJEs74PAC1saZkmx5TkCJp1r0Z/OFOwfnGcdhbtbyN
KKI7mmpW/1L1W19B8j7WOxvKvu7vqDewPQkPFCSag+GP91LhvyJ5N1aIxNx7E50iOsYpa0Of1vs8
JptBf/AoHtr8bRqwW9T/BZBKq+FevARRhubtSTXyA6htgZt7pcn71u7uCgryMO3Y9JHNNa/GoD4N
BnbUKa3/YUD0iq4nt27St6bo/zkFvxznBa/G5AJL/EB1zQBWMO3JTL2ngGJn5jHY2Rk59ISzsMA8
iApgXHnQhSYbP6B2C3hDAQ6H8W4MXssML+fwYUpURGCupqVriT8ecX4o224RUyhqU7mjA73Wiwzm
tnLqG4CKKsbuHoP6al1g+IbQTI31E2aQKwokLWj3dkGibDys9KzY9RUMwPo0Ut6SibS5Mmy/gHti
QYFgqLCGitPx7GA8pia0o77y3JQjCovK1D/FxtIom8Wibw8EFZXKFZTr4tRl2TYcHUDxi9HVKMn+
1PeAAKCWrNoictqAy/4KQn0Vzf1ycObpoKLpuoDVgDFn2EZnKcVYGXAEgC2pgODEZBlOr+EDVRg9
9zi4Rmi8tBVALtN007Ch/czdO8tOVkbDMxw3QlND4jJnCdaiUD833hXw/eKjYRhnq4bhGPq8I6uZ
tlTbo+64ff9L1R9rwgphXyQ5QPTJkXAOja919C8d0ukq/O8VxbN/QCEGozdsX50c8TI5RVGE+hEa
F2Z+95tqUnKOdXKyHwoMba8M0i/oDZ8RMILBosMowNDj85X1IUzLvhwdl74rQqp7B3d13KQ8f4fh
MknqHEo4qINLZGfn2he9tKzDJ8DZR7PwVHmnPX546qkyIbL1Yvf0scLVTMCXc0aYUxq9fP+Ulz7o
xwuJl/DhQl0ZEGOGwMcF0yaT6X8YmxXKUv92Gly2sO8vd+25ZpVEYscG0hzFcQdfnCdY2CAONNeu
cuGhBPnFFGooYYw0GzNNN8nhKKhKIDpq+I/jCYaFzD8n+Be3t6A23z+U8aVTjqcIzoMC5DNxH5zD
2HbjKa0dAZy2Zr0GblxMFgcs9VRoxm2eqQ05gm4XydvKw6+A2V/LYMsDnT+2npJCSq3VRSYjxixY
sS1UqWASeUL+URHeVhxeysYNKZsh1nVadGiiQ4f8L7QOetveymydpYSXCCupOKv3qCmTEXvR/rXy
PTbp+mDidBQBoZGySS9D86Zd3PaPoiCRmLwWIUgeAVaVcaVsvPCtYZJjCMS6BM96ToqZnEiaUogU
bti/EqDkIxjHdbSoFt+//QuLn0lRCssU600YMWIB+TCCJSVNC0X3HI6YTzS2S6J6w4fUca8GBuqi
kJzhhQChCixOlCGK+Q40f7gS9B9s2CKWopICOAhHXNzvArtbZ12EGWRyHPqbJM4hQxIijzVKKUP1
161l6eCXXvRbeTg3Zvsw+Pmj37nGBHBDanDoJPi3NmQ3bbXsyWiffIo2ovMOY6RSYS9j5FytL699
52ziZ2IhMx5JgwJByeps5ThInJUbzsBj+YivlVqTrxP+/f4NX5pOaOl0tH7QQOCwfn7D0IWnfOyb
9zXCwmhgm0oPMP2wDB3+Xt08L40axbYtRVWhurOFfr7YJIWAdJVYdUeyc9fMXSAWZu33j/SVAMKU
/XiZ2ULUVKntSWbHRoZtgv5AVZDaeHFykgO3kb2T7GerEGOV/+ay1D0Ybhp0GucrhWFPRRjbFf0H
7wCY61TSRjchyWLggFc1BsoYh5vXfLAu1D4mqg5bEQbflCazV5phXRdaau64cfQY6puy0h+17NQF
1Y8SbvykBFvPORgwZiW94qygbOXgNW9AelTlR1ubG3oAMHevkbsubK90miDCsGZypnxH5z/Mpq5v
q84LW8c1O5yQ117S0G8lg104BBqcMfKDX3HCyhAfU/tWYXNbXHXqunSgJ8/RVIRMSNSGs51CHUSH
JmW1GLpnQZThaYcK64AKg4Um53SbCp6bRsYHEUqyjcFOilmBTjg9XRmf88E1IcX7ZJovMgbEfZxt
6MTJc4pZzV/20Ey2m6osDrW5GuCxyoML5qIbOHuC8+q1gisFbsLFziBcLsviYyH858Mbs8nuoafi
xvHbi0lRL/7JINIqMG5O6q1Z98s4DfSl+I/vB/Z7S/LLbdO8oS7EiRe9w+dpm3qO0Y7DYLtduRON
DBuYiINhCEyKEGv7VicIIPDKjIB6onIJf4zufdnHKxatUONsCuiX3ghA/sqNicH9zY2Zs6PGVKSF
HsPlcyXnwKSj9sekO2klNG4Dhvv9UjH9DYdXyKmO4rJFVrCimJAoOPWO8yTeSRiqlqDfQ4iT6dVE
4C+8asAVJoBg2Am1Airuz2/OkWKlKsvKds10m2f/6FNz/mRjXRrJSaL5gAYR8xy4KjsiuHGh6Z6+
f0Pvosavbwh7PKYXOoV5283EEDEzUj5d1D1SMLHoCoKhtO1pK4A1ciZPsWyDcmH08ZkD6tUa/11W
Nr8Dm06opciWibHXbIEa40hWyy623SbNN3FDFKaOchyTNYsho2HHAwIgegYqB14jaoioA9vgCNdA
VeiyWwC7PYJcQyMcVV7QUDrX+mnydt+/pwurKJ1QfJWgkkG/nR+ysraXkACklqsTXTAsR9Sa5tqb
bjN/H1xjv1yoaT5dS9zLh7VRTaqikCeuBS+itG6gMesi6EK+/W96rsI0W1UsYZVoyLPRZ7adNkI1
sFw/O0DsjUZM+G7YcTXWGrt8/P4VIj75Ohs/XW72YBa6O680eDBVTgk9ITlMdTsEkJSItBsz5zUk
/LAHfWozBOgtkO6zQvyq81LhtpFpT9EPxXyLOTNYhAIUZKL3v+gGNuDCmLm0Ki08ApBs56VIlZUj
/sjQL00Mm8B7bqpylRkBKMsRt/ZVmTxWGKvn1Gzmq8DKqMGH+CEHx5EDouCOkHbo93TdorSeS6fe
RmBoeA6ZmOs39N0V4juM7CYb1bumu7UKiCP9fjC6RZ3Yu6HGp0hSVlK6lad46aevBeFmQS4t+y6+
Dwkcop+US1uNpLIpex7GFojcvLehu1jF2bcTwBwC1Tln0jaVfHzMLRlkr1oakbEuaqzvm7soROVR
8sOnhLTGaux4bpBXkRTk5iPGOMlbK92MiOS7/IgFnKFBd7Gc3VT/pbq9ssxeKBHpGsjU4LYlGuqz
Y2SVFHmYgsdThHO/PvFJJ404Ij4k/KGW3PLqGrni4hT5cMVZAdcH0zQWhWO6sICy2lWHXRPuk/oN
ltT3g/bivP9woRm8rLXS1Bu9ZLqReozykzQ9+MZblzP1H9JrDAj92nucldqVVY9yJ9niYjGaW7rv
qKY6ae8VmPhKNzb5PhWAcq4Xd5m8CklTlqqKGCB42dlRxtu3k281mp1ds5/YsmxJWxjOD7uiPxZh
26XhRlVmvzz1Lql+SkGxbvN4o5Wk/g7nrkPA67xM2e8hL18duTrpIT61dr/g425totQi6b7DRaMf
qDN+ZOhLM5xrWwroMNj83985lsycOYSLBi6sn9e/uo3VymgSy82atWk+1vmxaIHPZRJDAdKuLUuX
XrrCdSC7QD1R5zuwPDa20k0M3qreN5ZPgO1a1W97aT+pVGGQ9LJrZFnlAmLATstmD9cKkGduNIAV
NieQjtFr8o1recn1zPx3VG0V+1YC6DIfQ45bzRWP5q9EZZSymiPcE/k3VN3Z8PI9Xxu1KnBciVZn
YP7F3OPHlIYETxfNXVr/qmGcBJBknYTgBJiKY5DuIuxG6ntHj9etVz6kMDBTiOwLL3KurCHi4rMq
QPCNSKPgU3B7s60o18rUVxvbctnuAAvo8wGIq+mV6XztKrMdyKmSiB6XYblUgpR9wM1Q+q6eYi++
aSoaMG6EyVgQzN50gQdwZjQUVTHtY5NugtaJNoO+qjrAfFSmmpoRS2uqd6G9TSs3mrpdXB2i6F8w
ujmn+GyMfySx97cv8ytv4OLgA5RBrwg8AMA4WzpTz0rlISkteE/4PRkuXYpF7z1FzjMt4BKnBKl+
svVXyX76flZ/0eZS6mK5C5aK6B69pDbjiJt91TdSOlgcEpq9rLlNs5bw2y63VaqwUThYmRCuVj7L
I8kXEuaTzn1fVmutkFdJdAW0uzTpP97LrOY0k8KqFJt7ifX6YJh/Q+1ZjbHDM0XNPy3wqL46KL7Y
i7w/P+oLGWgD8Hx+EI9rYxg7KWJZg0YVQklKW8HC8XHcI/vtUHIED+J0qRCcyLhswY96WvQFTXgl
x31+aE9pqG+Fo3SmEqZjYWGKoeLQLLUh/NE0jwM8ZUxNI2hXiiZjYqFky14aVraZ/pUkOGkw1SAW
EG+tKQcnMO7kYifiKEoCoA9N8fr9534nVs4ntGOiH9ItGxakJj7BhyoWZNAw4iDkcYPsth8whCKM
wxefuXgbh3NcdCvNRH6yLvAWKhCxog63iUrrblrHxK5AOgZkcwQdlZ4pI2CEwVD8a42JCDZ/U3vt
IjKq29QqbiC5fX/rl85E1odb12cbUNZ5aWrrfClP/tlSxAkWmF9u0+wJMT1d36JD4VWmuxFfkAxK
2lC1axsq1ve3cQkM4DYM6mixMqIc+vwGTRUE1czYmfwBNlHMQRUSaBS9Bmqw12rrb1RVr4HU7CzI
fE73L7Cjx9LJdwPRYDJOnEP74I005pOHpCifyw0g0L5OXd8jQ1slTkrFk9Ax6mt3LYq9r9/9P3c9
W2J9w9NHzaRiktI7qzNW+kAWq2zsJEJ02IYXRf+SQv0ijKVttsm/Cc6lkmnrEOvyvEKzIZ98GDis
QFWq/lRgyKvYr4XXEECxyn25S8sQyyB1hv2+Sn4YnY6vaupkxvBcxtu+erLYbzDlumk9wcwk17e8
sXN5jTBjE4/jMiXFna7C0YCH8/1HVi6+rg83MluJ2q7LS7vgTJTBNdN+eNGeL1zJuAY7zgIlyhjT
7+IWfBJ6DACpq0ySyxsCihp6vVAJOAp+HmaO5NUA9Xyw2O/J3cEadzoI4476QcaMJcMHh504iiAN
Nlce/oue+n1J/M+l50I8pbGKFEsx0+3Iy+tNPyGAb1Wk+bEW/XYYUeWUvGjIakshlxCvwqfhMdkB
VvqtfBtB9fMm8nD1YSkD3EWThq0Ezqu2tcico0wn9MrXegegv4wb/HEcGRUuvvuznT0KbNj/4Bis
appbYrA3pNZSq304YwV410g2an/vtGm3mN5sr/gh1o5CgrOgl/22yqUdfvgLuQ53EHExyZzMx7TQ
1g4Glt0qwZqygY++taNd2/rP4RDtjRfHg1XjHEYyxTWl3uButyr6ZwGYlhARoCoXzU4N01UF6TOt
n8wcx9ay4Bw47CZDcZsekyK0Dpq1HGRcZa3wueEWxjxdSQ5u2Z30ClslUiJsSNqDPaw1ChHJf/Mt
MpKTduP7Z/qAZnnjqcaylThjeG/AwytYy7YanyDf7ODQTaX+WOKtQRWBhGKjs1BxCn1QWn2LUccx
tKZdVno7iLn69Fpr9WqwF8r45MjZJsW1Mm0JoYc/4UfHusGeFgqiFi5VP1mgqw2CO60mCVa7LUti
UI07Uv1SbHXjJ+Fs4f/SccYv4oYL/k1ouPB1VlJnLQojOhRRcNYsV+IwlPca/H/2znS4bVXClkLj
PjOMZVdympem0+BU+0gx7jooaLajCrbvogzjB8keVzXkSSNS1mGsHFgRRKaFV3AGREwuxmRGzqrY
cYkWlVvlmJUhCl0YaHm3GZNzkTnbGl7KAD1P0DmcU5Lpb5Pf7W1fovGXLkwnXWU5GXbZvtfac9jp
P5JUv68xrYinP4Esb7ScWMb0FFdEwTsP18b0paWQStVhBRBi39luV6MgTbVaN12DnMuc5iE0NifP
1mWZLoK8vJcq+lBggA29yFbCbCJHvQlraOzivXDgE56AWpfsr9zWu25yNtXgUYiZhomj8sU9xkur
slEqj42kNBYDAQwZUZNttFdU1ufRf7OL8SkaMSNPcuWkps9pN54NfEbY1fqFNP3rLGertFRP/rRX
JW1f3voWfqxxtzet+iiFCXMOT0qo++gh10WK0Kwy9woZnlktPAu65CYew3UUtDemgnWAfwPb66Gn
e2sxvMdkPE/Q9LtS3rY56mGYyGpUrIzA/CPTVK0SFAABweON80dpoHCywzQd4UZ1u9WoeJr2eQow
0CVge3iKEnjXo4bIL0u1u42p1ufan4DrTUzWo1/KRKdtPFR1uXQkdVc03r9e3RpqubT8X1XVrJMg
204O5NkWg1RL2TYmXraVc0YQkDaEzmqNtzIwdtS79rar05dRz5Z1aeK2/qerA4Ieg5UKu6Imr9FH
7iidJcVc5Xl137Gyih3AoC/T+qgmYUMX7JEhLFTpxU7CY+93G6IM29qGsl6546NVe5s2wOEdA6bE
Ue7yoHixzHbFcenRnIoTfMDcfpDrlepRm/JW3m+GZ9EajkRKehS3ATEdbz0MrsF4JSosdqAisjFL
QlKnE6JG/5M1gogBGfs2h4dVieJK62lfDiNh5Y3aHDupwLJyOyXpMc1cu1GWoA0HTwbvS41l4WW7
oiCjDX68gnYsppCU4TYbnDbsZy237/sCbV+ONaez7+vbBld6mhWWwMIbb6MtBqzPuh4ZmlZvfKd1
pby/PRvZY6vT3yi0H2mOfCOzFsEU3+pZvEV5tw40aPuVtkOpZJPiNrDwRazoofF4Ze5cKCo4bIGf
WBhPGfZ8SkuSH0xdYwAw1Bbc6IWunuBmDuhN0iE5yt2zEj2OwQOMpFomuFsNrhyvLh2AAcqJg4Kc
agnm6OeaQok9a/LgKrk0n7Jjk99N5UmqsCOO/zkUyiGqDbtddw0rSoljbveaBeXCGg8kiR1SQktb
TOKvvBNRSM2XEzp9dNdoNOh4v32+pVSqi6YyI3ZuiUmCPyO9Kmw8RYOPQnQys5UU74uatKzrBmni
d3+5NoUmpgOchMBgPl+76jvOhCVn7hASRrcc/V2B8CC6UtRevAqNDtRuGPTADP58lbqsoj6PAg7Y
7cFnTCN4t61fcb38/k1ewF75ssTkcCbBf2R+jndK2qYIc6gX+XLSAcbzYBzwabjaGbpwSP90IfFF
P9ToQ6viURBzIQ62tOhFa2rcYqKTtlvi52nbfv9clxgetmiGOBAFaZVbs6/kFMmUGRrXG8N02zUK
tQIsTAiZHfXCQOQE9vf5KmVpPjjeTd6d6u4UtvoCXVxYPliwUPuz72Pe6O976U8pqchVHEhV9UEq
0tXQYUhX762JpIJI2Te1fSAzzuI4X3rbHLvIjODCTZNsA4LKX1Qo06xnRE2nGy1Ez1FcWSPEw8yH
JPAPdG6c2chDm8FAXWDpeSXn4G2oEreAbpF5wCBYOf1XxGl4IyBhbOfOVwaJU2hj2mvN+4kQs1gp
Y9nR3ML+KyqLGiaq0m1a4zd0MI06NoHRLtfugGeBVGykVaRdmSaXDjzMRBNbGWTPcOxmBU9YOX5f
+qnpTnK2r8d0MTgEfZSvqvOQqtWDsCRFdeRXOM9fa+19laOyLJLVpVmCI0rHfAaCFW2fd6aDfgUl
S9Rt9WTvVDgTPmVYqIfOuTSOzrAK9buJFO/vh/el7tunS8+mU+3ZtVl0qulazbOF0CpyNoa2tTL6
S+bGN4kZt7BUHh+uXPYCb4rLwj/BlAqyxZwbQDwvz9sNpuvQGvPhPTmdupFiY6X5DtavP+liacAq
oO1a1e9GO15FCHnCql9GhXLFP+zSivLhXuZ0AAvVse4kI+Em01pNbnSCU1vUXnl4zvOXNiS6gmLp
++e/BPuhqoaAo1lEdGrvZe6HVUyh+NOsgdFvWHdh1txL+MYrPXovN80OKvbzES3upN8C/+fnsBJE
730YkCFCaQQygGiIUrv8My4VWTnGzo0iEz2EcWUVkifSb1P0pU73OuQmYnFrGbfqWjOwvSTtuqj/
OHK6mSJ/x+Ek7faaeqP18trxnSvF+qWd5+MzzvbWBCq+2kmV6SblXZCjJ1rRIuuuUpkuXYZ5Q2+I
BoZwwP68ITCIRisQk2eQhjXrzbqxf5sqma3UyW3IoUy4e0Ugqai5MA4XyafVeB5Lex90v0Su3Pef
9tISCnmD+ob4VWhIsyW0ko3YNifPcKUG7Zb8F/DVqh50MGQlrtgVnr6/3KXBixuTRndEF3aDs/mb
Jlmdj0hQ3Dy/heqNaANfmb7cJV69jCFS5c/fX+/igmFCDKGK45Wr78TXDyM3TbmZ1M85NrD/xo+G
94opSVOSJYKna/nUkInTXWV8X3ypbBKQidgwOJR+/sbjkMRl3mem28aPSJ1DMxFGsoZJgBFeVO3W
qf6Kw4d/5ycGQ3tnNgct2coCIGiI4IFI9P1buPDWhSGILVBCB0L/7COHcWJPZUczsiOFJd/KT6l6
09T3LJlEv12z0LtUWtESNDD45cQL//zzw2vS4GdmUhmu53Tb3EfeDfNA81k6wbmuLMzmpYXZMoTP
lsgMI0rt88XszlSjMOJiaq+vRIMqLcp1QN0x6N3PxCJ3oH/LzRYlcfRij0t5gjCBd+zQv2irCeTb
gAxXknSTF2/aS5vfhHwmFStdhABCLixr2J4U60x20+Bc9ToCjxvVwxvYJqkFRtjvAawJ08r6jHVd
b/xWCK0aH5uRr/prbHZxs08BG/rY2HdliHRnV8JbqMjKUQmfD/cgTr+FnVHNmdrTjEcOIkJVQ8yo
Xyz5n00dccb1u7sxv7KJXJwXFpAExrZQVClRP784J6+iuOs4TkMd5RSKv8RSCLjhCVJxD065iNQb
r73/fhxerFo+XHVuCyIVtAm8JjNca7jdlONZ7XdIidsJIZInOAH/EjAwcZ78/rrv5fy8UMSGTWzd
mCjQMvz8tDSO8L1LJN1lNuoTVHQ0yNO6GnEjN9WNok/LsKRzBacuB9fzu19xG9ODWCGGrpQTxLqi
tNdx9xjYzi6IQLS8nanUjwFQujn8NkmpVuHBOgzxBk4eznr48/43X4x2O47f2HBQd82eIc2zPLXT
wnDt9L6oTvhTD6AlDEBPUO5Pjr4K6uzKwnGJ2idyQFAbQTDEjG02vxyraHSbb+MWCO+QsyX9Lu37
rVHgG+C5SO77dj10D1Ay1mHeHWMDgqEGlQka//ef8P9zJ+Iwbovglvnj5xH8yiDydbfQ1R3fMJLa
M9SvbYfGOsaQIkpuQFd9LNoNqSW4vFvldn+ScoAchL7f34x6cUEFPeeFcM6izfJ5PMWdNmRyYmlu
J3qTDj3gaGmH2PLTjZ6IfCLRRC5Ji9OKg4LSHx+3hTd5Zw3jDZS1ufEggB1NmM1rxI7lonRlw00P
ekl0e+4K9EhPuy0ypWXEjLi6LV67f+3z/TfNoJR1hXUQmhlI3IGF/pHN95W5n+osWFZ45fNdu+Bs
8CaqpER54miupi4j71VjI7KjG0s/1eptQuXD3v/9J7rUk2KaOOCuROiQ8DMbudgkaaM+KfgstQ8K
6faTNWFzwT+2s8ByUGjFsVAoWYtbA6A92gZNv7pyD+KpZssO0isiHKirBPg7e83YgqpJkTYwNZxb
eKko+VF2/+jLc+hXm0mX6VS5ffFSJ+5AI9OBJVdF2yv3cGE7/nQPszdfMGeknNaUsCmKzNdButEj
fzWx1nNwUpSfnrcv1eeWdF283IVcX7E3CjibGWxG+Uo//dLJ8dPNzJhocqdZfeNxYDeiX069hxhl
jeibfuNiBLrQeS9Svkn+Ds7fKy9B1BzffYhZba8Wk95UKtgVvlA6dL5gTwXE5BKvYerOfusWuXzl
618oTT49q/gwHypPOeyHvrT4+FG7L/pfnFuc4Mp+Ksbwd481G+O5kDcOecHrDAFqU/R1d10M+ue9
6C3pBVdWPUW79EhIsVnz6LIKCtbnR7IBm8lGocuCOPSlGpWVkkl7wnxweIuWRdXvddgF8PxMD7MY
bVVGGtzQDBnyr0bTUTwfbTienZdtIlr2inIbYkeR1+MTWZ9lQAgasWZj8zR2/VoN/fUoG0vTuTWy
djFFx1KHXk4kcoB7a5k85NWTEdBRlm5V4o0UA9aNHiFoCPdO/iJO6BQy2K1xohxaopakW1Mnqi6E
ihMfJcff6V60HPCvmAxnKY/jurbvdBuiPEfU6F8lQ9fhB4r+aGQrNWatBorMqZGC5jhgJZPQUDM7
Y+fvq7E4aCCuPQq1jpLa+SHjrTspZP6pT4P+s0Ax1jXNVo7rlVORMppiSIMiZBh+Fz8tIXwj50ot
ywUSardHG5797uQfXeIsU7XmSH026je92fXD+M/EYhPxnJ4mpPviXKv8zKqnJP8dqueelEAiw/e5
PO47T79zcPaLLfJizcg1h7eeFxsE+kowHf3avpXHNaOl8YmNYOKH3s+YYhZCT9CdRxRD3ZQ/6FfD
7C9tAWjP8BLj8GfSp/s8eAoaVTSTWzAEaaP5R/iCXUqyzNp5Sg3scc7fT3lTgFDzuaFicAxcTawG
A/bz5WAqW30ZcAZLqv1kHHEqwkpz5xlC2EH3OoH37CwHQsSyCKcAkyj04Qz2QSX8M7fsVYH4JMp+
9mqxMiUGbXrsfDJVtc0Y/vNK8kuS5jVDCiIlbpwO69QxtlZzHupjxhqqEY4owgkV0KHekZY+q/uQ
8/UQzWMGgjEh3b9oONpRjKxxV7WrHHKq3ccLFSu+xvIWgHahfaAxv+XIjEtXvlQqeEY0AMd/HtmF
TrsY7PDKXnEBmiBp6D+vbLZK2mXQt5Ff0vCoj1VysnC/wYZa2n//ZS4tWh+vMlu0Umzu5MnjwzAr
Kl+gtrpSwlhfw4k3rqm93yXOX4YBaDjCRqLH2Yk/DwOqA7+BXW66vfwTtvVGyoxtLOcMAHrE6rHG
sY/gWiX7Uw2QsGnZR6dqcn2TlQsgT4tXhHF+//yX5oFuaQaSaCI11Hm8R1z3pRIb4EyhfYuzBX6V
lUI0Z/hLK2/e0cviyme9dEGoTCoBLgI7nVOwBhW/o1ByDJi670hxA5TUUws9SBXp1NWtJl0TCV7a
Jz5ecfaJs0HpKo6BHPNMfNAUt7A23nBFE3hpsKL3oMcBAC6ywT5/2Lbqy7LoAK6Gdpu1N5gdGef+
WljC5Qf5z0VmD2LLbdab2f+8Oijqtf4Gqfn74XBpOnx8DvH1PpQJnuePMlwfQ2AzCuQFLuMF9xSG
dfTgdFfm3pXnmXcNWsCqKK14aSi10BuEwcNV8Eu89/mE+/A8885a3JbNJHe8stC5odgE3a39rc7q
iwbg+zdHBX3lWvNjGClYBfw3Q4iMDGJtTZLOyh4AOZCO+OttAvrXVj5szdFF+biyqUcoOSEWc96y
VxTGUBd+MgH11l83iXM2RGYeLn89kXl9v/NwmBoxru1+etZ95NWbMHWWiblGso7jqukNz2Pj/ZWS
0VWt84A+JBlxi8YEJsyHOw3fEkHFp0Zcepq9rEHJSX1M9b81aHdBx6I2g5UkT6T23CW1t6v1cpWG
D4P8MyJ9Oc1kfKxqeDX4Awr+aAWS2G2Svj/4qeyajQw0DJVOxdkxMypyeunET0G0llqhwn+d0lPH
IR1Vj4otQkReWfrD9LQDQZmiTT2U1UbziqVQ4oQoQU3pl2kneMdHiwKTlpSIqQRWj4ynIkZp+UjB
ooVrZbQWQs0tfjSqzrzapfGD5D8DVzrsrLbhbVTv22yrtdsQhzL/WNYnpT361C/JxkISZIPxLOR4
2ylr6a9NZVgJ21RVuRUFzejoe5gOEJ9+Wg6GXk2xl2Dzp05KvLGBZfSEiR2uuhSNekrMXPXLkp8S
5zd2cnWODZ23D2D1qDHWYOlZZcdO5VNT/Jyc5jSlrxlOtLqvrHzEwnFFnEbcU5yWW7N4y/KK2KRq
oTbwoXidZ2VYjTJMz/gNM8TGW4pSymyevx++FycKmCVCPFqYeAd/nvhW1DVWI9dA4ZgWJw9lcM9E
Capzey1h7NKkJ0uEIzC+KjSHZ4uYkg5aP6lcKGhdruJY9712TZZxaRX7eI3ZKmbVHVdOwWFlqUXD
hOSMJOlRu0uhzNmLhLikuEyWnu5mDHiFQWyYN6KLLEZT6Y+P9nSjUjR9/4YvwY0Euf3vk7+DoB/W
Vkf3wzh3uCvF3hfBugHwjfw3qwVyWIf1GspP6BTrq6usdunTIv+gwaMaJhD4rOjoMaWocJnX3c5W
FzSHb8egpcFDUUj5q2vbvMVRq4KEp5AbTlIlZtGwoIp9oTl7Kdx51l2Buk7LtJsMRpauPOu8ptx7
CxDnKVq46bJk1wL5BX9KKHtaai//H2fX1dw2smZ/EaqQw2s3MgkmkVR4QSlQyDnj1++BZ3avBanE
ultTNWN7bDca6PCFExjQ4HE1aQE6/OzgNo+QM1/4TYr/ceedLmfq+nxHtwiCKjwoZZBT+7psx4EJ
oE4kiMdaABJnNvpiP2bnAJ5FkaG9yJrX1yiTzxRKeL+P/NOF//fAyzL/62P2cpdloY+BsZGxkEBu
AnX1/o2/PP+3+UHEFwQCwAm/8ZrgWRxOfCWJUOuBkfxU0lm7hMKbBBJkNF/U4aUSgeIHJBPG5FEb
QX8LQG8exVckkVoOTBzzPjBPk9wcywnSjoIZ1C89vJMGaM3CVZqbHLaBiiRSwXnw9bEQoU0rgvRW
vmazCIakB4MaO4lDTxsGDzBFvfAhFxg3OI0cEZtnRprnA8KXhDoLBFw0+TgZNeAHT/147H1wPwcO
MmcAe96NpX+qooDdDH4TACbobK2WNajJE9fEI1LLHLqG/HMA7BnCyEy9CgHOMBWINMXMgnvifT+d
LeBWA5AMCQjhm8LBoAB9l+YpvkhmBYWlZRcOzpuhIY1npAy/L7KfysyABf1nsNVhGbNxlA9TgvWF
zA9qvXEDGHIPWfvpuAhOBhr2WRo4JfYloif4RVBk9LaYTEdRvAfw/xOOfV2LSJc10AfhhqUhzF09
jObHojaNAawyIXdaIXVF+zLiZR0900J+i7TrXEJZQah3PTYcU4tmjMYEKgXqcETPgoHGzmMLZHUC
hhI3sSa8apwqBwd0wH03QnKVdQBMAUilQv9pku7JY3zPwDkOKEDoLgqqKMp/ore/NqwoTRJuBGAi
EkVHZ8l/ZVFECaEHN/3pL4uNJUvWVN65Vn+gaGFYDUJpaC9zi/3213OigmcuPyY9f8R2lYA+kqXn
UhsAUzcXD3L0SyQgRJuCBnD/aQeYCuPy8e0hQgG2ke7kepB8+XKcQDIIeBFcvKDPoYECEOPykv56
CTyjyA2+0Hy+MnZrPgEpVRAUoI194kK8rwB1yYjgy8sQns7oSJLA3reHGNl9S8tn8RpwNvxQc6v0
CX49QieBQF1Yl0zgsHbwaBu3+8rdo8Z2Zna3AbpMppWT3a6m8w2GIVvjuXBykjjbIjTgVlmTZzfM
yEWL3JporhH5JHO27WQwHgQwD8+K++r21kN6G8gHdJCfP0M39R5y9yHS7cvltXJ2rroZnP7Ik4mg
NjCB6kZKmlMFsru4bM7X33fjKsD/5+3JECuCVCknL6vo69srAfYphyIV9qkDwwoHRXMTytI6c5YI
iD/2CNgPYGUnZsvaQOQa8jXc5md0f7V9dOosmcKgxokP4XawFHO4gPX7jIv/qEw6R1qkJqSJCf9Q
PDGncJ85si1DtyjU/Xc4WrvdwX8XaLOVbVAJ8Bo6R7IEIzWGTWjwm+BBOKT0HiP860n373TFpWeB
Yh1k8Fb5jNrxctwVc7CFz6gMkXO43aG5x+ZHlHPvikFJX6OUf0YDVh7AdAwJBYXVyxUjlOTmcp43
kJ2aWJh7oxSlQHx2YedpMgzrQXwaBbxM4Fy10ZmDxGzabDu1ghnF6jnOgl0biG6YP/syON2ArqjJ
hdFsv3iQIBk9NOy2RBaDqFMBwn4u4XcPywcqDpAGw6/zwWUAur3vp/0iWMIVM1Q5sU999VHLpmfo
zrojyp29VFixhKY+tCBZX7Gminf4prH4QjGZSDv0AKGyqt4Uxwr8uxpKZfcEWL4GHv++JzAeF/4f
tGqV1bXHzo3aFVk7bXCqEKBtUyB+AX2FbvXvq33Vk/9nICDqUF5f1FCBoPi62pOgW4o4QnwOdig5
hrq6VfeccRkv2vn3kVYk/X9HAkAFxxKYCSjKfh0pZJtBFkGh3SJNq8GqxH9G5gP/RrGUwSxL8QOY
LyByYlrPpiTWUCZ90qBzzOv4d8xREXrFE7wxQYBBdR6MmgGG4ZGASqfOal6NQlra36Cx70zaHlLH
EKWaBx0KMAxnZIDczJFR1xCa0EDPkQHvf5pfofUzOTnkALTyNN1TGl4ROb9PeLWzmAIasEXazGf9
if1sMcHzqJtvouGM5NaSSt8OaOOS+dPYFXpLQ5J7x47cM8D+aXujJwlFMBHAY7QEv751ZdBkYPGl
aKtIJ2i/AJJASxxiWN/FqUDm/ftH/nE0XMA4OAEWZ/80SP+6eVp2HhkQbsdtMju9bNSlq1Z21egM
bAHudRlXkco/7xdFVokXsaaw31bBedTyVcb0hXTWr54XftTbwdCfss+N9xKRU0velZdtw5N0Z9CY
UPuo/9dTFXHXw2RxyUjACf/6Ypk8gtVFNARbQLkzFrroECyso8W+UgGvR2Fy6/fxVpy/P9PFgBIy
S/SWFQCrvg4IEdN01rgx2ELWp6kAxIAZPMouybWpOkT5kZ0Up6STXljoLkBvCNqpOTKJQoihfJU9
ppbWgPWGOKSXD0EQ0KCFUdBdqe8fQo8vD7mKHtUZpYsIidlWBvCp3GHFRcmhySrQhBaN2hnRWKTA
Sw2C27+/nhUI/d/Xg9I25CRBFMdp9vX1iHLSJmFfzOeE6FAqrqgHg90nzmxeTTAkbBMRDwnNW0Lf
BevxWXw3rMMpeDlhoRDj+TV6dhOdr4wHe7CPd23F/0Rc/wmq//fh0OhADwrymuvkXAiqas7LatyP
gO5eU6d/8GExeOELpGhkeG1O4Xsp2mN6xHtZFHQ4SFvos81VD3N3gFeK+JyKDhzoe3s+CiGFAolE
B7ODX25CFKuMqGKNRzhlySnVLPEdwiUgxIs6OpQKhQ2VzjMEcWbT2y3UsRrQlyi2fnMYbBQWcQej
SEXiitRgc5DUGCWw6mj+khucIXyKpmDIj5C6hKpODCoPrUUdFXZAf/DTudXh1xWA7RodGLjv3BZf
TUeOjslbBN/qmagvAWqK4CWdcBrc7mKkfwgnllACLpuiAFj6GmMVKiybMk0y7hfdQe7MNyf4b6A8
0SXvjPos87uxghpRUcIa6xCL0GSJHhoJKrQHgNfvrL+fVr6CzAOHHzR9vkU2WS346gTQ4FmzJfIE
lUr9RaRvwoazA/IWvr+dxk26H0lADtPBEvcyedasHZTpvJg8sPb0CL4PTS8Ightb0e+UMdDiwepf
L0B0PxRUiBbRtD9Oen8dzDkcw+K04sQ9wH3pAWywDv4fnyilaK2xGFHDYUWgyaS3LWIlOoMqB0FM
4sNKBcJSAoCCsO6ASpKehihimeMDKxOJN9reLKGqiZ4xfLvPsJLo3ezG30DAjkoaqqQZUbq2KklX
JR0kkGhyQ44GBYW3cvUiHvK3qSItXEvoXJs+mK9POQTMbTW00smDRLcUumNqJAH0OokaoYZLGU99
DB7QShs9lLFw2r7mkFAn7b59g+PNAl8GLgCFaqJtpYoUG/9legVDUNtg3WI1Fo/g7w+n6VPQiFzq
OdIHmUY4PUcCC57oUL5qN+UooPzltA8FjIz2UDSUIipXRtGCHYzCGek9gEVekOPBZyF4hjzDCF9S
MHAbylZ3jvwfblMoXkLwA1KwCAP/IML++mgxZL+UWsrYfQ66HOu2mRfPoPFxsB71CvTvfl/BqzLE
P4cUNtLCafnDbFndaGMjcl3cTsE2Sh8Dt4UBfLTv/Gs/fSZ/nJJBVeor1MHg8qYaanrsx6ffn2Dl
54gnAG552c/YyChAgFP/9QwvZzaNo37mzrWue0/AJ5C9GRCHvLcGZDCotaOuqx833L2mztci0/dx
l93z14uGcYgo1eU0nBUCNK8XIJ9FycX0jXtlpeUVftmGywQRjoHUgKMAbnFfB1Ii7E7FL8Yz7zEd
UXAasA/8/pm/E5usitD/TuivcVZpljaXcsE3Arcpucjqql0W5uZUADHAGznEMRcPF1m+gcpjCFl2
BzT6R6BkPUkgXnkeq2iJAVdvc+6qSGzAsjg/Me+BDYpK+IRoEMTN13Erp4RD3HKYiWSw7/K5smA/
/5zrZ7Sc4EYNxQtb1Dm33gEiI/V73MgjYAsjqXcwzngJzHsf5Hv+o8J5FQJukFJd8EXrmzkZEqFu
li9S68w+sM8KzUl2jsnx96WNouH60ysiNjNgpIjBISm7znybcZ7FpI/m8ybKDMCvDd430DrEzirO
benxFotrI691eNOpcGWFiBRt9U0IHzPolxNJ92/Hxr6yLxLhrc0LkKZk3zumWVnnkfSbkZyB0NHP
DNn7NfH2Tqo7t8A7QTkGe+hlBldn+VsAcKK5A7C1vhRzyJtkI1R2oERAys0BAszvB43eTgU1zf2L
8v5UGRtt679eO2KHtw9N1xB1kA7MGy+lKpX0Ur/25tP06e3N/GH5mw6KcdgmETlYxNdvpQ8BEHq2
GHoiEbZxRk+Be1ZOEB0Ebwm/tK9IcNqbaF4S55RcTufMNpOXmZxPJ3ji+B/4gyOezdz7V6C0ZPIy
OxFJ3Bl/3HcyevAFXdYBaBpJYmV0BGWXggq9sSIUoPz97rkmgMpG8AlEumhIrvEoTNQ5ybpjncMH
DPO2V0Ci05EvQBTIQdBUkdstf2uJ9Q5LYvexnsijdeA/WrLtqUhmF/alxR7SYzrcp0xrO0ZObcRX
OI5Sblf4NmTut2HyFLW6AJAwrZ5a6BWBqmtyR9x+0AU9QjSsF83BbJafPnamiprFOxrwEkHkRfLa
HN1HFsYdHd3OFJbTryUJ7Qt0zo3Y6BOQ4unlIXZtSDSiApZbR3WH0K2xs3YHzTrfqEcrZQDc2o6o
sXZ2B+SPqZ15KKXtss14APEUUkcxuQqCXhjSxybpTPaUa6cS5H/CHoEY6owPcYcb8b/TAf3fy+U/
y3+VrMl15jPpMLKbaEI8COsUFYI6r8hTAAbI75VAf6rhiQtEA4Um7Gv44H49Z2s5Klv0bKNLvNUe
NHL2ceA8NfBcgS8fGU3eHWixKQxoQQavvMuZmH/qDEbv5Ii6s01rpg620fAqbCssriomgJ5ThQae
7ICFjDBH3ZeGZI0GWsMuS7ZAgGseIpiRBrS2XvOraLYG+5ETgbYqhaaU7dMLc7xAgMn+/WD5E+J+
PW1RAAavC609FhS9NTWPD+VpqlAfO282T8nuBQtarujedJyebK3dcx/RKqM8ebA3d4JK+ftlBtEb
6HIBKIJsVFtjfHrFzxk5n+NdoEIYRW6gJQ8zMd8BAqMAkCF1ZUOFcaGSpLrUzjqfdehbvLDti1iL
xOlRAOfi0ugfGT/d1aoP+z8W3Y/UUrmEB6I/1lXuQRpPYDbtY3FJbviA5OlA6pl1ijm0p9zM1chs
KgmqR/M+hYZDKaegR47ouA6eIj1rXbuf8qeAz/fsmOiSUJyaYKJimO149nWsMxoIoTX3RuZv6qZ5
E7TPSiohHwaUougzKMwCn4ibKY1HiI5MNIz1SXnuilrnEnzqKrwXiPzpZH79mggMEOkh+AHLFQSj
rwu3ieWhy2s+3EFwmHaVAIEQtAqgm1teUbolLXzHhu6ydFFU8WkWYCsZZoaA9+mz2qFQuJMqgmWl
ActXoVUpwRdW0rlRPUGjCXUyURc5WE1qIEdCoDLPnSTbMfUxAG0baas+xooZVj0dMu0AM4XHZqyd
IRJ1LcwOysTdhEbeV/3k4aU9nPoB8ixiBLzgSMRWeh5DeFUJ2wg/5auAdhDOjGAWU5XPnWpFsi0U
rswGiKbPOLAV+TkWUYsboWIBGLGcvixfbQJ2pItJyGbnEtdVqpoAfWwSuJcNTspsFRycSEG64lJX
2Y5j30S+22hZ9db22SHJZZ2NfR1GapdExBUE62IiXhbVj+KagNo0xC/8IOl8K16mBCSEFhqfiTtl
9RvbhXbVx0/xJOoFCvkq94gOGCgSDyqcm2LtXMnP8BLO0W78HOIL1wHfWxY04zgqT5UjwjUJKuKw
5MuqfZqiWwrCV8uPjgz9CHAtY00z6liF7hoE5pJZ3kARx9JSziLBFO9KNbUYtoJgE4CiAAd1yJaS
WXFCJfyYisasZA4mtZkdioUJ7t9BVkpziudnQWhOZS3pgKFSoIia+LhobPHguM7Qpksj5P1dcZql
Ya+xyHiaA59DWidVBmeADXqblwAbNobqG00PBZ1eFsANLcEFKAd87l3NWHUOdJs6GkAOmWG5hQfT
gJAfdpCsVJphkuutBi7tvQLit4QeBWLExQBz8SI8SNZSAsFQMgCpTuE2Yc/oO/nRje09OBwm7Mfv
5+aKq7GEyBgJWYbIs5yI8VaheMOz5RQq8KIookcFvZt6l0bPgsoQlnvM5kNb3GAM5yNjXDgc3OX3
0Vdoje+jrwJ02VdyTsr9cC+HyKubm4aPxoKBwy8SyH8AR6BttKWpKIAA+BqiYE4PuUdAATr4majB
noOytQKw1RCDFjhL8HOFdy6YfB0krCYYG4Y+lKjD+tBw2/ewF/U27j2p+JwYmTTdU1lksM99FNlL
Id5rwS6PvjrCQHnFAQZTEVj+rQkoaRX0odyW4Z4trkBDcSzkb/dV5hY99LcW+MahY7ymQMyTL7lk
kZx/f7c/3IiAwIBOAyIOYu5vRWipk/pi4vBuJ5zli21ZE8lA80PiTIQcfegqyUs1wMYX9qJxklAZ
WP9IhqYProLl4FDjaAFf6SX/XHIvMDRH56Cgy2of5wvLV3cwpT88LnDCSEBgQ4dmI0pHX4/8jJHb
uku1EYWjjed5uLnbTWQRixjkcqG2ffy4c3H/qRt8/UJfR1wtfYEJuGZi1PHc1OSp1+F8N9M2NF5e
zmdyEvVD4jyCxgBVcIoWRUnG1/TkUlv/rz8TngIZEar30PSEkcTXecv5yADqiqfArFljiVick0ge
a+PRoK6tf3bkQ7oz5vfTReRk/IOdjwIdtxbyRcNgbOo+iLYM11/ALowBBwBmiQO4RLrTWPthKODs
MDmQUxRoeKxml0MYnRW40t8NxXtVfWSh7XcO5OaoID78/iJXqpvLWYKSO5yCUN1DbqmIqwVUhZDy
k9QhQifC4xDihzy6zHkhnqewtwEVs0oBBrbdWxmXWyFsjkMPC9iZh2YFlM9/f5bvISEeBX2mRXUT
hElxhYNgJHmO2RGPMtZGGiBP87cw0KXgmi/1KpANwWP5fcQfEnjxTzcRlGKc4ujFfF1GCQ9lA6Hk
md2ooNOhTVY3eVxoRsp7DtsxFigM0NyL5M4p90OpCvragNtpaM+CCL4WfxR4Jky0tGIRdiOcIchh
nfP4djpZW0AhYIdBqZ3T4yamv0/3e1NRRR9PQpMDJxy7iFJ/nW4LkBw+6zKujo3r+S4KVvbZyt9u
knF4Volb6K79afvGEWKgxzsnx7eCJAZf8C3AdEL2m1/DR9OhVmoQdYodxF1B3hx9hOi3PvSGElWM
O1ck98MO+jLY6pSKuoIthK4qtlkTGPAYh7Hy4o0Smioo8E1I4FcG2kpkwK5LzDpDAeYY/Eo8SiQq
ENru7/W2/lQfV8cm4GBoorLIsiBosFppvcg0AJqjVHTNiI6m0t6cyV7angVU+OP9mUOFQ0ONsiQP
7ljBg5w8UPtuK2lJAH55iDUdrkzSqYV4wHieJlJugeykin1DhExm4ERmA/fa6/3+1bKovg8KMBFU
DqH5uh60rWqh7uYMF4YxmyJVHVmHCbQeE02/Bxz+3uZc1tjC/P53rNUCn5iehUwp3vJm84I6FmyT
yen23pgGoRebarr+cVfZ+8dl/deQqwO06SGhyYeYHkubXX8o91qp48YnyO9DG0BJ2SyprkJY++Xu
5/xeef4621WhAoD9oYO283D2FDs0s1tgtafhEf6o/48o48trXSWWbRHEiYw7F7ctezs7rX2zls4n
RQVjOasG8vkhn+7cgT+UoZcIeynBoGeNk3I1uxiNhiTvQ1SCUeiDR7Yl6ioZrcFubPaeOJX40xr9
gwJeUFsY8evBWLU89Fwmdjj7lnhTTNEoyOSmpqgzx9wV7eQ9uXPX8T9uxaVXghATDkB/roi/ugaK
BFUAYTkPdE+kjpN4Z1MzHdLTrbHdsTqluWcfY3o3ivneqFm2yF8Drw6iUE6gqpPhDIDrLg82Awqs
rCMd802rEEjlGyWBKObGz+9M+OcD8D/jrpk8VamJPeuX7PmKRUS9F0E/V/RcgNmBsNE5HR6JwZqG
29KHiUCWC+1Wa3MPz/LjmlIW4SBEVywarqvzAcbMscTPWFMSYamgQ79Aj86iWZPjcPz9rl0xx/8E
Vviu/xlqdS5kDPQvNDYYz8wexrcXVU8fVcLqw0bThWf1zs3+Q+ikqAuWBYVLCD+uIaRywVZs0GL9
KgT9VF1BwREVSPuupsVyba7O8kVUQ0S4KCDlWPchgJ1q6tL3hwXO2NFqJ0HfXE+MQ/oaonV+rd17
Ql5/mlq/jbjamWFRKMkUYsTB5Qdd0KzAVp6mXQnR3MRKbpxo9ahcyDQ1UVGZ4uvMvYofbQaElAgf
Lx0+R5fay3TNwo/cyc50dK9S4+EzEkh7qROdEfX0RXNcYaBDQ0XPHwksn9DbxQJEtcLl1Ot4j3vy
41sEYnuRAEL5VV4tjZmB/rDS42uxNNuVqJfrt3kHePyko9sMks9zdif0+g7qhY4SAJP/N+IqHPLB
3qrFCW+xfoquvd6HOiwyWIMjw0HxfFN+Fg+AbtZG/trvIlZndObwwZh3dsQPMdmXh1gO4b+OvCnO
YZJaCcP5ylOOQKuGhAYWEXmDyRt7CZxnzpsT0pE7w/6wNxDZA2vFIWnDsl2toLrj8hnue8M5dgAA
tJaRNfRtChoB3cIdJ+z+2JBopHc2UIB3Bl8+5Xr5opWwyL9AbBQUhK9z9tkuaWF70UBM2xPzT8g8
zr1XcR6Sx4S5tVKq94InD7f83vnzh5X728ircx4ANzlWUxWVsA1vQT6CDIbn9cBt+5bXAMBtOhaM
IN5rY2sAgF2TXW8olmHEG5ZQ+vlxvAcV/unGWxrX8OCB2Qy62KsHqtJKRR6H71DqE2VIQUMz11Vd
3opExCUAgE3goX2LdkNpAWh05hyIEXqMiWLLndPypzvw70dZpyIM9PiSrJyHc/BZOqIhsMQxaxsV
QzDXjV15g3Luvdrk91WIVjHatwKMGhdP0NXiH+eaD2oJ931VE5AlaWOWBkd3987L73sMwyxEJ35p
6HxrATApM+V5Lodn3n1LH+T3wtTu9Iy+By5I4hbINyQReOTry///axf3QBePati0+wGdQUgcZyFr
QJkbOvL/9db5OtAy1b8GUpV2TsZZCM+qV27bbe3Uju8Ilr8PDpJb//cpuQqBULgxCBBnww9XZ/KA
3cINYiVguzB2RmLnqSAvJqebJ+aKZXHYGrzp2g96bN1Py75nSIhHoFCMEjyKjsjPv840FaA2Nyjc
tEGLEXpf3W2sDA6y2DCDqKJTinsuJxEotXde8Pf0YRkWNRxYA+GIUlaXQpn3SgO9S9Yb9dHh0GDX
aLcVl/jk3kjfVyWYLf/oYqNB9Q3BKEaQgRTjkPeU/WCEH/0Zwpu6r7MH/t1/H7aVKdpgb+j3zsDv
ew7Dop4E22hZRjVtdfILcl5PUzBOmyLbMFALWYSM2wjSSXv0VTNlf1/dDx/q65mLARFYcgIaBIs5
39cPmbTc5NdhiT71H8XpLN7As/ku7J7/Yb2AXgVZbaCkl0rOal5VPGgtp3bC+ap7DDHNc0CsU0KR
5PLEtQN9cyd2/6HKvAiKA5yIUjOPJbOaVynVHSTye3Gptnrh0iBeenjk8G5QeqHJPrU+N9c7q/P7
ObOYxKA5vYBecXWvVqeSoMfCNjWLvARiNYUCEyUoGXr8MBkRL9iwLVl8L+a+hSYMeEKKmtMSbMaE
T+0GCNRFSPj3J/rptaM6iRsMIkWwL14Hv/BVwpnE12iWP3ko4DihPhLn8RnvICQPR/teveyHSju6
44D9gtip4WBY06AzrerDqMV4Hb16G42w1+nVc4hlbTl3C26u8ewG1Ea69Hk86nde/w89JsjWgQkG
QVAkSjAG/7qUs4GtAI3tu70/2UnkDrGllDZE8yCiC2/1UPzMwsfaf+ZFWMSKEIKQXqbCVOa3SHyc
os3I2/PshbyV9nolewMPr+ktuJb1aIfAZRanKt4rzGeZvKvRfgJmuTfC2Kr4O3fVd1w3FER4EBGX
Wfwpu32dhZ/UwSBORbeXEyJLJHsUBBo/LYxugYovEDf4VE/oNRcbQHqVkvBuDx8KnkASEaorfO/N
PVxVIAtlDTmF/VfV6uGVA87Tf+tABQe8Bs5lFrRwywmBg2z6Oxi0L3IGGVFV8/fl9wMyDlQaoNNx
UiuY0vqG4qdpqNB8bvfcQw0rZRleGUDBAcwk6gNa5ZMrMx8FbJ1god0bcrwROGMsLXUAxpTytwCz
fOJrG9eKBvCr6EyF3ZQGEC1Ju2lyZ0zAoQqA5JHwzaDqCgkfAmpAde9a/6H2jfQUQnJ/DhQwPVbX
ehEyldANDXZRa26eZtOLTjzdj2jgkATFjwk9NFLudq93e0bLiv37cEbaiiwInUXg/P8Iy35dC9hl
SVEEaC/k9bEdrKF+8YWbBlZL5nWi9fvH+laIXAaTULQCm18EzWStGyrIdSF2oZRtmc5ik4gWICGX
wNv3LCAC5WcOX1mVf+pAniNyf6wbmagCMFlNDmA8a8MEBeiIQys+y91IOhb6lGFuKBJjxJl651G/
7XTcHxCIR+sQ6pAqh4rU1/cSIHWRE4AwDiGnZ0D3yadU/mwEN0V60AKFAPuikxDTwD3BCEiFVyU8
YSB+Z9Tabs4/Q7gZ2eg514mTD5fkMI+vpbpJJZLe1OZV2Za94VMZKvf+Rrkn/wTo47dvCutzKAWh
3Y9gFCpdX589nIBc8aOQPfqBxxcG2rUhYCvnjHNz9dIYaYSUHgY6wD9DjRu2MC5qF6RiHd+L66di
RLiVb7KFRCaBrAmJcN/InyJYwACbAIwb/zn2MOEhAHzXoaV1NO8Mfnb5hAScMwH21UlmUO6C4qMv
SC0B8j6RODF98VEq3ZgFR1NMrjLbUJDEkgRGSoixBu3atzuQEigAKxrgRDxgf3KrQ2Ahhhbvhwrw
BPPEubJkNOcEqgstVTcVdiwkz6wYKax0aiSjPwHyxBkyaVOwKzQiAH0hTS/P/bWvDlJmQEBUC3H+
doR/krW9NBkTv5UUXWBHygx6blwqIJR9nY90hi9huXzwfYDaft8E3zectMhFIRuR0c/j11xYdWQR
fPoVvGV8D47RE2YbzzPNU1cUL112TzXqW8UNC5mDSB2ieA5UVFFbFfembJrESGuS7dhaIT4FdLOD
5tLKHiR9lCCkjXSD90o5eCG+6e9TXUeay9Bwcgc7UcIWkpTV0FLc9JUMzuXSuqxQU+Bd9rPcQMsm
D+G9l9zZskvEvOQEX0+zhcy12IHAFw30/1U2DT+XVqu4pjjzlmb3JpZo9TlCIWSi/btosRQR9vv4
ET+V+/EtMYZd+jE6C3wXFCIiP4cmBw9IeDOdakT+I5CmqLEbsw3Uk4W1jJcnmdNVMUtHPULpw4SC
tOF7te4biLYcYT+bxQlAU7czJkPQeeNJcmLaGbLL6ZHb0MmInRyQyVGHZLr2BKEyIIYZoAWGY/s+
GNMrSyUiOCgEuLw75Yac6aq7UJ7Ls0xjPW1o/QiM7hFqXwZ78AGblAy1JPmsj48gwkuPKPhJDO0f
4qcQlJSPErkLdp+lHmvAilE4cKGLZEh260wu2nlXRg/0jsbOFfhRWJq4gg5Hyc253UJG0Sq89IGz
hxftrXB9Fw/MoeHQeYmdGSNRjFi/sfvsKfBmFI1kWtB3AOrQHjDfZ+cMLRYKjjtZ/kLJSDdCoQcu
sGrUt+RjsMNUrxn8vGICNNXygIrNGvVWdDF/szvGwK5XlwTv/Ta7EIGyUAgE8BcoX1pu1O0A5e2N
PND8UYB144e/jTyIvzCgZmk01LvbvFFjknnlw4ioa9EpAjeufuvfoP/DQmfDw1vcdhARBLTb14Pt
Da7ktrplH2pUIB61V/4wW5qRoEwKCHFDGZRRLzGeFPGdjr/akViqngEO5yjCjcgQHvucDMImSQ1G
siXI3xQWoLjQt0AROIIqJlF64l8zF3waiJVaA4IsHEqQaG0NbdyokHwRqD/oQWpHiRPMRqldStR6
OgtOU1WK3+aygTeotO/oLIInrwGUacGaRAxpCgv5yVxcxYaH+Z3l3CYDtdqQWgugdMDe+6cOykkd
FD2dAfTvEnKfJltD/UoHHB5s0rwgVYbQwilEM+0o0kBUWR8WYcs9p1owFMxipxZQ7gXkmUav7Gc2
6rgDX8MP9ipfRRB8apc7o4TXFBY8PDRtuQyamQ65UYqQ2jRUt4MhFdzB3uEBVrBOzuvwYKoSOw+N
uYPbKxZfCe6wiSgeK0t10zMCAaGBz5leDGC4LuFW2ZPiFWylUG6W1+Lnt7Y6+rNTt+DT0G4RMDDC
zkp9D/D+AFBAxelmRy2uTLSVY7tKXC0xOdh7dhTTgClf1mwxZwHSnvKlxNis2U06rroE3CeEtCAO
jxZQTtDIkneo3/zD0CtvsRFQ+DM7EMQyW/S/ctoB3u3TkgbPmDBVd9Iz/GxJjEKunumAjpmD69Ma
v0FztC2zTb0I4lmAnYeGj9/70cJodxmjA+4/B8i50Cdy9Y+N8QH+OxE+YQGekOyhhYY7sokN8J96
b+B/0eIh0BN04vItOAhYBMw+snsdZYSHEsNKFMukOpdAxre421HHnYhKx/cWl7H+qdoPMW0MZs+e
xn1hVLAXM8tLC0kExmortEdQ5EYTWiXJNtsC5U8HG0W/2Ioe8pf2mDy3rwzYaSavdw7Sy+jwmG5K
A/IT5uz1HqNXm1qH9dumgK5Dt1E+Sj27Dp+sNT/IO4kh6g4mJwZrIesBSQDf9pDHRDG7a36eXvDn
SGfkh2wnWtx+sjQHPm+03Poe96B6/0PSmS2pqi1R9IuMAKR9pQcR+9KqF0LdVaCA0iry9XdwbpwT
O6qxFBZrZTNz5swHMHUTKObTgci5ZEqxEDengS5w+e+xlx9esb/VFmdmTJ2py+4W5H8JZxIBWzi8
MKnN1x2arwuW1LlV9IrGPZMTdS+Ne0wPWJ2jRPW2334OdDdqcnCjtAoDGG0n1CVSq1oVdr3k4DlP
5CgYdwlQi/T1X+Lx9LZPgvaXjce43MwfRkF6eoxQW1h8V6uH3QQ0dNpMqeCDZ+7bEqzqX0KLztPS
HDEOZjuWYrYSaaZl+plZfKGUZrUw5Evv6T35G828tB6EeVvGmkpObeXL5yHFMXlpIIY00n0/jp91
su+O4lFg5IBk4dM1K/kaEhMd2kSYzA4NQnqy62sYen6ruE3vNY2NaPe3yKTXh4cmQ3nm6BkwIktr
tiqS1QNb+qfgPzWbnZPWlgjnkW4Oy0idNOaaOXnjKY0fAYd1tsNUvRgfrlv33pO9SvOxQndkhXKk
Whe89GbsHo/VM3FueKDUfiGpNGnVLF6p8/4wIQZ21anNrPkqxwwDgxNZC1CdbOWbBJT/aY+lG6MV
zD6xuzSkV7CgzE7zLJ03nTsPaFIUZ8wOt2bftGy48xUy/vuPV11fJzLc/IuOH5JdIVbB0xa3VYK1
yyLsnbbWKfDi974flgC9CAPmDO6isRRrN3OnrYJg78YAB/yqkCQ2jWuyKb+G67hi7PKmiD5eeZn/
KxNLs7NA8tQlq/h04GT2oXIdT/f9eKIXVCYCkJ1iL1OQG46p0+fm3a1oNIIFOS6GS32Qf4XlGDX7
PNYow/QWWuoKbRU2nqJgft+i5ypOw9xSsImnPmT9oHMr1zzOtzf/4xQSRvL9V0T3oHUwi7ev5qRv
PgTpJ9mjQVpZTcMxHLTczHSVeW2Yv+36j0cwWYzSLV0jgvKf/zHj5/1333/+5PB21peDaEoI2RYW
wm+Pq7TNIiHUvTl9fMjzm8IitdtQWTH0J1Cdr/7Smy+XRnrVTOPBRToxmH/XvhT3vvFPgRu9G9Zy
LMfiP5T4XAFLo1tvK41psolv7tucm4/gtpW9cdVExuoTGr4WZYGxMq7Mh+Vu56sU57ZS0Gu5ZmvR
FUIJRrVl+LqDqYh5s1BdKjbmqvUrq3Q/F/XS4pw7a/zRF7N1vkPJ0XoHnXezs0PnftiA6PNTBdKi
epG6LWNgafDfzAI1hoStOow/C1Vf9+/Ov4H7YsLnetKjZo7iuookVBLzrWgzFMVlVvMhs6c+FtVM
TI8qbL18+eIi25WHAtm8yh4usN2NR/CYWYVNW+tyiJ4xaiq0S6h/Ru/1X+m5iQiGGNk2NR0BldR+
ekyPimRNyzivULGYWmkelKyAondfz5hYkVfmq0mVSbKeYXu4bVpCrGJParMSVzNfCvNY/RszJ0eZ
/8ZZeYew4gszj4u1sNQ9RNSxrezd4L4kCbfv6/48uKr3PKf+K2jPaawv3xuI2y5KJtdi/UZc30Ls
OZpPB5++us/U6MwOeV17rgbLW7iYYPWHFrthpexFGg82sm8EyC7mphgY/xAJ9lJ2LJNGMZCwCn3Y
4YBeF4l+M8F6MUpItrq9+jfHwNTsRWi0iTe6hALZutwOwTN8srRJNI/pv5eD/ru82wKdeaJ9/5ad
m093QXYtfVk1pdF53kitXJFxgI2dzb/6YqcTIhCHRMB1/iOiP5vehP4PfidyQYXdtMiZ+EO1IUoY
GCcqeK3gpR+wpIX6g5JrSP+9hU6mvGSgVZD8kT2PTpm6IGdIn3+oor9MuXGJQ3ABzsO75Va2waG6
T7YaheVqj35W8MIJEJ4jM0HxcbIIhf1xVK+7qht1iRfP6Ea8xc+YZxeW/mBne9VDiCOU484VrI5N
8PxF2Nrv/PJgbKXgsdDn9BpWizTkB3EazrbSWtvONFM8vo6s6OSr7JtDMvMq6SGknSfSgAQmcgAW
Zm7S40fjItTd7zmEKSkoLiq+ZsPo8T2uT6bBRDfrxsJfNglP2ZvXe6233kLQo/fO0ZRMw1gRmD7q
ZVFvJHGPqvVomAtVWciF3d/9snHfCv2Cbjr6PR0nt+BTX8BLtZutkz98M0bANOhNmvs9veyGywjb
tz8Pnk4RiafMUgAVvxLliCWCeG6WoViTYPW/6/XdVY6fZb54btUwhzIo0cF4t18BrSwnFsyr9vVX
fh6vWu7iaFoKrOgYfGztXzbpXRmegCXT1jKFrQMeiM9HYL0g2PKf7oySWhFr5/lZxMdmDgOQS1Qd
mbHDLLT+BdFj23Z0elCaYoSo+XYFfMRJiYVdxSLT8BrNNuX6uRaX+QoWxX2pI/jV0TSYWK1PL8bX
R8eOCQTi9Ov89WR7rYvl7ElcG9so3JvqPkb0bV3E8o08IgHjC62xGenKUfpu3JmvmXd7JGHlBNmG
81mVVm0RUQWVi1w5ud7bIZn1Bj9danFJOsf+8OS3mexReGUktA3BoLC7IF88XBzQzNe/GfoWZhYH
T3Ce7Jsykq9iOHqqbWxBTG+b5wbHHnGeFtMmwoc7L64gp3CLFIg92OlXzp+HBEtSQIYKB0b+6ltG
IZn1pulN+TyyGRl3R50JMcQ87ObWvJ+0LJiOJv0wgCXHGSNPkBAUWATsBSOeSEz+itLKByQaCZ1K
BqUy4jsMkFMwZGs2JQiWIPyogt+V7iUhAmSTIvDEiRaC2TXJLKz8UC+FPOyfa1ncP1E9lJ9fUmHr
P7fPSlP9TIezjuqjOZuGTpsiwm6MJBj9DJGw91Elti4X0uYdio2DBMdno9Pbq1gzn0Zjt10wSiru
ab4lpEaN5aQv8f9+YXVuXzriSo1VGoR5FFYWSUt52y8YK0ldr130/FttGi/FguPR3Ucw1QFlC4F4
didtJx8TRKbH5QnhuKLFdFQsncEzaK6Ii9sRizqs3tAa93UCnDdh0vrT5l+NS1vfw9TV7MkH338/
/sNJTjT34TCkTY1fE3zxl1TzC5UT3b07BX4Yhx9ju29/dEpbmSP8l8L0FkPIXd1JNBMmOOMTLPX0
Gi3Z/QSlm9pKYNh8kC39EEkhN7EkXSMgW7Yczzeq12a5fZ6L6P3X1lB6Mmvwc+dBSPzaqyHKPrZm
Pw6J9d7gGjnXNJfdfgndwwuhsWUs073kojddmL+jqZ7fX+j/m2yfSLNeR4afYejXOLebKQPC0oQS
GSfVGhaEzmzMB3EXMpyda9iHhkQNBpPFYAfWuITAlLt/vaV6Eucl3SCLzLoMK/p44w9DKSbBLru0
Khe6qp97it8uFT/327NCDM0TBUdqKQrQ4HJ+4zmRovYSkKXPpiDmmNmqU9m3WONTIIOd3l+i29lS
/DzO7MfyTrZwi1vHgEj0sLLgFjdB6aDXAaoqEh3VKOV0Azap8LS9FGuRQbzGQz/dt7Qr4zJernjC
3CLN/J4dEQt1EexyXjxoMeAp+A132dhC2H4B+YpYd3iE5AEEDcRWh+wHRWcz26dbhmHbmW0cXuZq
7hIbVEFrbt/uiBLHXwO8Y5iz3ehm60fqMfWVRdd+0LQGXcl6U1zkjuKK7hS1TQ7s4QoOwNiH1vWv
ybfPzGaVWWo4TTMFKLc/lSXuxDVOciGZ1seeRCdEK1uI6LIwsCH62g1etWR+GEmSgbaQYv6h2oMq
G3yXxy/jHBwhRNBn2jwFZipnxoL1sZ7++PIVoLIMbmru0FuK9aVmQzxLWj2lZkA2XkvGW14a3vNS
e+lBjSofvQ94ToSdZ33DljeTb9q2LZrM3WlPEkh05hyOsvhX0YJuuPd/MxDAC0EtXBwDfSCmigU3
FgRYSvPB3Jwb+BtLMPoAb5a+Gtg0k7SGo69eIUonBJSutmi9NJxSNnC1zO7wD2xlbfFYzYgIq1CC
fbTOHc39LOUnuZ9IcJSa198LlD5wxDxc3yIelWRJBI8gU4NgipjhhGlniw/JWBOx6PvWurtTl9O9
4YFB53JF5t/BC3zGojmz6mt2weKb8wexIoLGtobr13wkV2zUxJwieMag8RsWclIHkCw87XB9fAgG
GxYlc4fSnDmteV8zmpq0NXPnC8UFDOL2QCZBADveEUWks3Z6wFCqF3OMWGvVS+INs9CtZ+AhF4D8
+IIM2+sW8rf+DcLWgm7KDqNmtIUY9WfxxNThb8QD16OrLrHzLsUBDykBU1p+MFAf2skRouLD3g6y
LRTdQeNA2pro8vQYY0N0c5VWV3K9kJIf65B6OYk2+SRzVeBV3e1KZCMJbOHFza/2Y6T5/eG+muGU
090HpKU3L4gXCA69W7NrqdM3ShHXqTq6aD3QufzcaT4535HOXnfuIjqCqVO9KtLDMWhjHPhjrzVB
+6f/jNcpGlRc8CvOmzuLb5wrws2GWRl/mPcJcS2+9bA+p61LBGIB1piSewa7hgEIWOkVASkkOAnp
9zn9Uh0laJYGZpOjCVlkQNbiuQBgQdndfK1SRw5ooA0NnD8S5GxXhc5xnPE7JKnTsAVjIKZOdTvw
7aAFEK4epzv5C8IZNnA2/xm78tx/dS9rKdqjTUwYKi6mLguak7IiAn87QDYEuhw1p4sYDotw5p0W
/9tiRjaox7M9bFHnYdNN+T500DjZWUf0LYgG2dEP+r4tLI1T++0CAYcAZVTLiP5Ut7H+6ET3emdX
71NC46fTeDOQ6cHl86YA+XXkLQEY+ZTEYp6PZlNCDwYbUq87+rrdhdSlvNwbPeJ2/qLH7xZBep4u
TnEVMrEJMp97vbsFUF82geo9gil1ey7FC2jJ+dLCGEkRu7aKMHP+jTwPAIkwx8e92WB4FLdwjS1x
9F4616PJqAqWGcURnySI+KvdEHX6qi2iUDGzEvDhYqcshiD7pkFYu4JedpFs1T+vtSGRZxl+77w5
TSnhmeSUjisfnhZBlkOHJLtqqsh3tu4V38+fGZ/y5FMGW4yGoN62NIib5SH59+HM+2nUXymySzu+
xNS/zTsqOzQZCrbhNtMDOCfhuGcBYfHd/7K/2RnFQkTPKL5YAv5tV1wzsnmCh418oJ3UA0N/uLlj
7MDJCkDqzBZPwDhMOagd9XC3UE62bxcGEkWTtxOQ1Wq5ExRoBvvjqd7QBkrE6CUMIrIzi0nXNvdF
n/pADHK1lRw+F4YtGAvIjdUsq2XvM+DJJd4l8S1jJLI/S4TTPYlEVWELTJWU0pltp0SFs4efvGMW
emeMSvMf74DTuOCzl4Bn27czBwknbyY3mTylC1DpsP7Zd0XB4+O9QyEEvvFaTgmLfOW+8rMQEoCq
E4BAfDAhsqNd7VRrJEcT19yzNzNvIXfwd4t5JGC104Np9jqKG2c9hAzX7Al6Rpuw97dfErrNjkCa
/c8A0kBsTpNsQHTd22iNPr0yHI4o1u61UxUNV4O5omZSgpMqtuCVX4+g1+3H+kk3MYMpnPmps2/k
TgtG2jnjErqWXbs3XgmAWtrlVjhjwzbrMposXOnnmwdJcLYGqZiW9vDwdEvyqgBfzX65Qey/RyPl
nzrUFhIVr3swrow9CnInygDzK7YN8L5BPyAufQoZgG9I1QNb4ceBlcBhl1qgBB0RlFSThAKHUEnS
3C4iK09MkLEXqEQRVJMNMPVF5z1YUIVwQw3pG9m0tck5xNyiD3AQ2VzuYzVlJsq2uYw+jFeQ2Mna
jyT1Slwe9EBYSYH+j6JX+Sv6spP65dcH4wK9iK6M6pL/Pg/5Zm67A4Czyo6izob0CIIzDt9Zr8X0
0sofFh25mN8EC7Sh1ky1jNs4CQFV7CebJglzp1rhN00m5VlbXO+CQeQS3clmEwG92tp6BoY9tQ/U
HlkRMRvGPmjWBpefO5IFDjoFDeNlJCxKCRKBRgGXCO5ZfI649ciojzERoY7n0Wv/n9azHIK743HR
UZz0YUXSZ1f4rUPmRJE+aDTl+TBvkLGK7zSjFSjIds4tHk5P9vOGpIDCB/mkR6WB+o9kP/bFP+Fc
xzPDfMbN/gICIg+2cBiICm5O/kvmQ+FuQxkquzkNfiDlGQ8vuttNFdYFG/cv3YL5cE1N9PkaghuT
1EYnNf6DGjL7eo/lpzn7e/97R1fdTjmP3PI6e08IyzxSc7t5Lp+foD/U4RiJkfrFhNy7yqPC9+6l
LzbcZW7PrthZb754Hhieazd/g6XbtUfhosVva6cyHvB6YKGGS8RyZoOPwGSEwpjTn/6P4usj6ALt
pACTv2DkN1/zKczZA48StlC51DePgPyBAGD6dTeFWsuewG5ToWRvMmAFTsIiLWwEEPLNLbVm23Q5
mY3ZIv+ryQ+BZ/MwCbYT6j6FtL3TXaE1UOF7HTP3skEnZU5cI4eXdCNQ/dSsKVAGq4rKmOTGmseX
mgzFcG+AMOgNbBJszSOCC2yJPkjvZrZqNxJlA28kVsZf+qCEDCbmJNZhf6DcoPnVjvzcRPvFI3Py
0/C2fJHOvAvnM5hw4acok1DA1xZAXa37/gLp5dw8t8kfVbj/Uhu2K9v2he+GkiKTayQ/iDtz7sUV
hlI8Dkd9/TjesYws3Ox6i8uvBos+roWfPqTnE+tHUcR+hWqUIoLlVqf5qg3JwAlDP4fZ5b4jqAog
arNKaxZ5Y5TEi8+fbv3616yLFZp9/pusKzlMa1dvUmcKFjsUsUApdnwkafK+JPal8niedvZ+ArPJ
8yMl+HgvuyOqmWNJXuvUudEAYHYLzfq9CF+ZdQIlAC6gIBNqmAOQj4Dzzmn1U+eqYeCe8UiI+lwm
//4LtDZEWFzDdHARvXLYAaNZHZfqz8dqgJmB6eXwvsa9hvIUtARvr1ox/GLC4qiiWslhvGb/pK9b
ar5fdrMq2Rwthjb35CBIPIoCIVADxSrzA7V0clTE2QTCEsCxTZFkmlvoTh/OCBW7ttHIXs8cruDf
xDWYLjQ/dD7lKEfD6bPT7QHSV+oXrH8SrUiGsIWJLX/jxPs/igLEHyx7nBBhwCqKUH0MfmrLra73
AN2yEKftIU81xdyowdnAhFdSdsn8jBThExS+PlxSBepgaROiYBbLCW1fTVJxi9afrykMEIHBdwOB
RmEU9S0gnW0xN08aAafBIZu2/AuP/gq0hf570nGHkCbCKaxFdgyStHwQKY8bDsg9R4Ifzpc6H31h
wmTAiER23e2QOqTmAaNjM55csdY3nDsu7E6JrDaz1fL2VeH18Nm9V29rPo+KSQ3GhJrZT05+F+vE
twJX2pEGTL8gX/RL/zOBLY7uTWdNPBLToLceFolZdA74b7YWqMBYkzweY/pshVq9vVAv1fJfFvQO
QXygi6tateVf2QASvrBVWrboZNnfX5w4/acIMjAlt3TaA1C/9/zN/deqP2BatiPt/1xte2h5ATNo
l91aHSz4RFlto2FDsnBAC0aChdCZyAFhf4vW++R2/fNGjc9/7Lp/zS4dwxY4gwh7Wa1oA+ccCV8P
96UE80thDzMybzWArDB3m92cGIUo2uKAWMWf4jAs4LY0RQ3KAzy4S7MYxQnpnTFKanE7ZAwdpoGH
CBXKCBZ7AllNJL6NGNwdiiQY7/zlJt8P0SrIPiqTf8s0VDIXcXDoE3PNrF+BopkvAkjCtxv92fUy
94RvND2J+Vd5VN/gP1hp8FmlHjKfvPb5cmCFvgkE7jYXlsuMR7GV0pzO85EDovdLYW04+vdtI+Db
k6CrvfwwjVGg++gg3Ke7kUVXR2z3yRHg8A5ec2SmGj1tzaW4NL1rQH6GgQekM2HVCEcldhLp9vNA
dDy/sL3UdXX8fJdI66WE/vJ6Fher95Ic/jB6VBAFE7Emac0SyaYeUD4NmCy0kAN1DYJEhs/TmNbG
oO8mX4gatDX7/mGiZm41u0EJtEuaTzrpLspSJpSb3HC6cj+1OIdStkMoqAMI4swUK7Ug/R76RY92
EfHA83JPQMGJuB7LQiRBzhB1kGHO3VHEYmmEzzfzuJF1QYObdfx56EtNPT8fV1Fbad1eyn8/SdRU
eA6mh9af5dwWyjX6s++aJbHHfdasurn9EtyE1LWEL+GM/Njw1bN8TspQ6Xyhc+WS+qmpqtMhV5Sv
+csTaUCvFmOkiOsbY41Q5xnNRvvXFYeWDk3MneTVr4uOBgPJ1XAGg4bd8Xh5gwKhzubrpIpLbdFI
KMUSTlKvu1MEsD5n6ux2G/ex9EtQNkWJBHJOYqtfxm5+hbhBPpxmSFE2iIDZsBWr1p8VFoyt9h4w
3fTFz6HBxGPmzQmTiDaqNUPJDLyXAmUZEba/5klw0iJehryZ9/injpbb3Rz4T3daduWQfAsOTkUN
iey4crq/hyl6OqvmzK/I0VV74UssLW5L7MO57o+dU7ystl6n4AmMshQCsfVfivNITGJjCulKs5RY
DIgwpd01S4L1V2Tctjf0bfhlBhv1lytVXowj9obMEwmN5YhZc21rytlmyrT0BSUuPrMk6JW8T+rO
0sUN/K+jzu0+4SY+bk75ioq5bZRWD+Ty9pr1IMaIfhmWBsUsNR/VVI+hyN+T8V7YhmrmS28//zFe
LjrRvY1KR3NzVYJaBttTy5io5G6ZfN2YuVE5ee7c291IqJTzlNZp7tUEr06d+ePll6JAm685AHNk
rxaPyq4Q6lXsunLJCRhueXnkU0Fm9pwCGODezGwPMqLX7+8atW+Yaz1qYhYSx/zb1A4n6K4EygWt
NKhUHaWCMdQhcdG7NIO+G95G7/O0EBH7vB2yp8eOeinEu3SwhiOX0sk+2epTctv3smi87uYyymBg
Vd/xC/Gg3Wt9nztyb6uVW3S7N06ks55EmfPFoHpiGmla2ENM+yX9EitbJmQnSwQz4SXFeoqR3ohc
OGnhweKSMNrXFwe32qpZKGHdDQeUGaoxGmv88p2j1uxgx6e34ZOKVfWgqmDzP5yRu2T1P5XAmBpb
KL6Iit9qLKixXrmM+OvL66sKnpuKXJMJz6uRHwFZCrY8WCRDtwLBnKlKgjVIK+v12OhPBsZ/p4rZ
9Dvhd7hTMwsfiYusUopORG530nYgiUHISovvta3TyUiAI1kGHi7FCn0KJNHclCnDsLTQnT695y7N
IryhinL7HQIIwpiOzl0YP4Yevli1cv2QL6/sp0cHRH9v5Yc97J6fpX4LVX0t9scnOb0As01atVQy
SWof4Xu+ZDpkMV+n5MCvcaHo4DVlOObbeb6tG3L+98POBefdEpKlcaowY9evqc4iVtvaGrnH83bq
m3g2UD3GpN/Lw1xa5/31LUM6FhD8flkP7bfIoOJDTInmYAdDY2kS14MN/MApqGHqSz+cqxGRxNYW
UlRq6HCOVGh4yr6imZ3fgs6LqyRB1aumGIXHGai8P36YIFila1WkrAC/8H3hmz51Oaaq6mbab18E
OUK7gquQebw8pKyK73vHHGZba/cf44SaIEO7rfkr5G4Fg6nA5qP378V2nsHrWzfaKmcCLV1cCuLO
Zme4bc/VuL18fLULHOuIa3xGQ328t9a8iyXSx/sCz6Qklt7ZiuwVyrIRnb7/bu9xT6cJECFj1Zl7
29uK6BSwL9n4eMHEgkaSKJaEPgA+8+Eb23rmzyCp1F5PvaQ+qnd7tlVqj3pAVYVZvp+roYFuGAJe
9FvPa0+sobwxZdKZ/CElwrfVMBzkbjcjNW13JPkSrRJkCRdeYL5nZtVarfGV3GP1Hie361A50sBU
L2vo11L6e4c/hh15WsbT1tDLleO8OvSTVKIrwQIT3fyX38PvTuZm/vJb4D+kxB60L/nZzpBXjBe5
vf3PewMBS0h9FTJFQQ96iOTlvF2M8kp5s9PuXvf0O9bj48lyXOoOJW/+EjCXH8rvjfQ8d+XpqRJz
jVcsSkmqqDtEMgoFERT7x61G5YyI0Piey5TS2NwfTyuQJCcpo5YkByJhuBK/cwfb1mdhOjBwWJ2i
O/BIoPKGqTiTzeI7NNnVfOL1KBEYss4oc587GNEDqfMF1FGAfQU+8Y9CoLUzjtrlvmKzp6aE5M9U
V7dud9iTCEq72Wo8asfCFe6ULISb106jcJw0DQ0lnH/smpAGrkzFfmQQlksCpq95HwZQhIoPLrmW
HEq3vrSeb3kct4MBojI3jW3+OyOxLCgCjH6yVv+pwWwLuCLsfqckbXYmgPoGQW2sgc+ABwXliniH
+t4zfMleMvOeQ6g8w5Kt+HTbNCwQBfrw+mPyzUYmCp3NvVxzaqAJsKMlCgSfu9OJzr1Yjk9bAJET
HQEgnGLsbb573uPuMcWVwuC1gC4Pv8Oea8+wh1Pxcsa5r/GEK0qy/fN8r8L2GWW8gFPTJn8CZDn2
+njHRm4Imj5vq31vOAlsAfZp9QKqZV3+X6nSaYKjYB1hZvHBJTmY4pDbON2KWJiGDdh25LT7idV8
ZabpiSNlyxWJJxsDDnLEDBBnXMwcZqx9KPvoQfLd/iK8MqNZy+OGuGDC7UmAHwz6IEJV4BAQ+FOh
4ij3bJ41bzSG+c/sCCS8S314XS/STcJ9xYf2CqOQv2brcsnk1xdBct+/71+RqJ8aI+E/BT0aIuih
2KcLaENnQFkYXum5PBNfwdF+rH4LkzmrVG3jYUPmvifbmIjXr3AiDTKpzH1x7k3VNM6ty7iEjeE8
r8zNdUW/Wbys/Dvf36LfYSGvwYtCUA1TRIz3c00jxMThnDJc6wgVnakYN+iU7PUNypxDPAveAZhk
hpryMxigvQUAqqvbql0JUXOzHlvMKYFuZjFmffh7URgTiUiPr0Xjj94tGJwhvtGzPIZk9RTMPi5t
/xVbs7bFypqh/js4HTzYR5ywlXkNkrc/n3I102JpzgjbZT/EiRrIz2Wdu7xcCm7iYoDqucaGyWvh
X9MsGFAXPeb+IDrJpH7xXhd3S/hO9rffuegY2wSFA47ON4v/koPyB0IMLdvU8jBwDAVmvtEC4SL3
9vMmfO2idJv6c1+5EJD9U5A9dscj+b0vrBvKijVz38hKwydbZEaq+oud2bauSl+2fmqDOvAqt59U
tsmtGxMwUYy6BG45WDPcHP6i/G0WYFIWGbhPSviT/ONQsCo3Erl089ilG0wnk3V9rDVDOv3u3xvS
WeqxnT3lAq/QJ/uq+AOCf4qRQC0JGKexpUQ5JYvhcBmP3C2sBisJmSAb3jblQfPrQ4ksE5cD9Yf2
NkcLVUg2trRmMm8o7NKDHJA9nasj4bPLS0PGGPAxYpiu325Bisl9zra3kCIhm7flLmuvoRp1Rf/w
6x5f04Pm6HZrGxt5NRH0Eyp6lrbVpvIAf0QIH5CY3vkr5nIv1d83LFscDVS21ErIEhO38xUSNyCr
/wp46S8H1sdHcVyqy53KYxLiyVAOQHcb6XAwB5oqHHE7PVn75pEjqpWpR8NW/EEpvPtL90yMX6c/
KrwxMmHNaZQJjlnKEKm6EFHqeDbVmnd68LjknrF9XOgemBYz/8nDmYNwtbBOo7dbnTUIx9+jg04Y
Y38WD6bSpc5rRV4lHR675LtDaoCBKWugb5wapWLeB9QQdcx/d2CemcUpOID42Q//fUrJ74djtxCC
eTyLk/VA0WoqbMk79fp2E/RpTUyeup9Tg1neMPUSGRuokwzWTcXJvwXFVx6N28ztPYI38DpgJarV
UpAHrU0LRY7Vy6GQ3+MnyZNHBFQHYKFLOpBi2BL2ZQaGOQPtZJYhgSo4JrGkccxsQB9HWygLDX4Z
d7jsvyeS43TbAu/c05h4qqPWlgHrB54/2nk3Sz4DbbjzSHJEsz7USwhkFVoflkKxpnTubskWGXzN
ufb2jI6kSNngbJJ9seCQshtoaukus7slHh+U0T5ZyHIG6SGbALr2t2QHHUSMKXvaN2KyhJdvWATB
K+nU2u03X+00C5+GX/UrpynYrtPDZQ9Y2p8WvhyWxe0DzevI/dl5ljE9Q6uhospLho0WM+qJIVeE
kzt9p69mB5aNWuP5fXrOrc+pJhVFHQXkb27RFUfl7rPqHPpdW76g6Br3+/yk+pKLAYzKgIjqG3jM
jJ9uKprfucV0vWk3OAqkBodgm4JnDzknhT2K4CSmUOCtdRcAJtCsbNWAgTL0JdZPyYmMLtQOlOVP
MLQL877N12XQQOVDqqT57ZZ0colO+q+MElcPrrjQZ9QjnyOYD4/qx06Ppe2BMHinfZgbCaAy0ZAz
wHKyfPSWYbHRMusSxetIAlVeRhEiM3P34x++16MII6y2Bbddi+BpdBPEpPsQ2jT77U+1M9qt9uKu
8EqbooQ5hG3Uup/1LVC881/mJbwXazoL6ZTYKvaOyhg0xY4H9OZOn3YeiF7UWY1H5yB9FswnZE3h
j8JjAul3FLwbJOGgXA9/GBOIPncOV7rpLkfBBh7aVlS95gHD3izjTz29MZuapXj3LRkZAC0zmaw/
huM5pat5bxe0yhWd2qWLAGd8ZqpmMXP6iGB7N0fRAs4kivRtcID/uxCOPWU6St2AF5SyH5606OCx
ZPH9LNETtsq2zZdky75wYTmQ2P6XMSTvj4yH9k8R/6WY8k4QTUWAPmYV80DopqCdEsnEXzjBNIgy
yhSGC1oNqi3D3NQDmHo/gMI+dnLLGB6FQyjCUfcxbYwZI7r7R8AlvzGQHLtodmC/0obRnsqT8C1u
aeQEAIvuRzIBKDAg2HesjXbQvCxu1yOCYrL5WACDTBzINdzv2tL9nDmZ/2PpzJZU5bIt/ERGoCjK
LX2viNjdGKYNioiIIOrT17f2X1Gn6uzIvTNTZa3ZjDnGmMWyfyYD6LVf/00WtxBurzUMBs7gpafk
BjgWEMr1jNKLxk6rvYlmIzQCeu7PG598IUQsSR5LPH7afRRZSMFRn0jAdiGCcO19atIZI+UVpRs0
FnZh1XrPhXs5NKTgOc2seCTw65EW17bil1sYZmDdZSBj2iX592QXIQq4mBf+1YJCORZn7brJzTxW
DfkIxYifCX9nDO2DXhlbscJBq2Pfpq1fhPfpJx0410Prvjif0eOIJCmo0a5ctCr8hANkPbVNT5uU
XCrZu7GeQrIGa3RBhuQMkQaMIEBMKMVKnddm52nn7wmlNxdzyszAAhkOPFissQTotKm4EeZtP/aE
dDyZSgbsOwha7K3ttH6HQkCQoyyJcnbVmxUx6qSYgS3Ijj303zyYvn2nQPqFoxOF3R6ljew93MdC
tfvCVeaT7lZ53Ot0KFJmX38NtF4ssz4jGNvjEPBVKzycm6xLyhZp+hYTiNCRvV6MvaRf2Z3fpNRp
FuFoiqyCCfSdcgFYgveCTjOQ9Xqr3PTvAlUZIajxvhaLoJ4LjOVbOArMV3TZ5jvmzKmcN6o8fqPx
mEp+z22TC8oG/o8qBz6URN9BA8PB6HlIv6y78Tnd8Mj1821hUk/ClPjZbaD4nKZPmG9TuOPGhpm3
lceZRT0fXec7xkKggNp7W9mq8UPWtNnNx0YV7l9wtW72YV8TND6h5EPkZfg6gdbXLmXLvxp53Ays
Z8Lkeoba+TpFRnVf9ZwiHPzJpqiH3zqfnDExqzUX4URLHXFKg+usLM3PeUiapKi+ri+opHKm3y0q
nzLoMY9XOQJzOMuojihTqV5seXP7k+HgERmo33DNmswb5van4sRzUsDpAtxPxDTZYJDYOcPVwwBv
Mcl9Dl71s9zuMdqvtxIHS0UWAaXjppdxvi1D+TQIuiCPxjw9mrNU5pAJvgJcBOdiZut3BNRmyOzc
26NEY5nPiIHeSL8vWHhrV55kNCjRYX0ETAbsj17t+16zbEwRyOnTrHEg6AevFbp0hAVu79hzM/LC
iSrHquD+RD07gRGaDiP+fvhCyjac3/44uEMYSivyWflGNz1i6AS932O1HUgPqXR+OyprRL75Xkmy
gHOlNfbAaPb1UvXq+Ugh2Rgdtbs2wOYGVi6vpUI+1mNwGUrOlZSE+hLFXfKGR88YmK3KoCjosD76
gx1oqvWmID9JKwU150nhCrAVGRixoyOYYmEjcQaYAo+xGb03utTo/eXzZew0FgIve55UuU80K4jV
IWx+tSH8FoQVwLE7xtwyjn144aGym9XRreStvGbvt1GMdWwEf/oXK8xAQuAxvfhvMKZFrhrV/PJN
L8zL5yNC9nLIXPOnQQ4fXOHjGK/G2an2bmQOqdQzn0+nAglHhAFdEJbmT2cFuooVH4YmxCLqwon+
HAYT9e9Lulkor7i/r3kbV6PEm5f2gMV7ZNiJs9N2mU0J2lJCg8MytmYg9GIaYYrczDIqBGJ3iy/i
xtGIMNGw/YZlEscRxJCrdn0ZHfw43D3IVCzt4Jb+xFoTzn7LS78YJWSUqy7xPL9gGCnoyJBNxhUG
V8ZlXkb98+Rw5xM1Fb66UNZAtEF2pC560nAc+f58PpH1lpqUBhRW/lyyyogvt3Jwaf/6CFiRyO2m
t1tav6z7N9l9raG8xIQem0ujlJzRzcHi+vLTL/ORjUQT6mJ1vLTzCePCXUKt8qESH+Zpu5tev6tB
gZzHYFEEvdWH83rd6Spssyoqqln11Plr9efcBgbGQ4ostPa4hlPG5fzhrV2v81sdl3QPd2MHyawG
SfXI7eObM3gu0LOiRt1Nd5+kB/UBAfRjOpD1j+LT2g5QVdHd8gcUS0PUt94IrUNh8Ut+y3tFbdE/
Z4I/GMBXyGbXS8osf/FjzquiECuDbx9MjpUX2gQOwz3++fVKnhf+953IbMQoZ6+e9X3h8J1MvjN5
SPuFBUJv2xvrj9qRJVt9G/eGGQKAtn652+rdnzziklZ8aLLZg799rl9Ds48aBdpR6bcvdpOZBTLP
aiZ9EvYuPYBG+va3sOqeyeOSIRa/XM6F2jPHjLev4e9ncqJqNgiqTIG0wYVJBvM6dhBqFUf3Me2N
wHOC0WP24U18o4c63WVmgxhrnVFGthrbPEYvbcC6GUu0gr00e2jX3KxgR2+zi9EdLpSi4R1XCu2B
GfX2RrZxOUIpqBXwCkCGlPOqGTH/YJDQ5dbOziFdmPuHC/ibuQeuG0iOHIFf2o2ZudCG3Nx4bYUC
/G7TfSKOYtgZiF8ZD2VdOtyC3ilzKS/nsvcMwHXg0LWWPC8doMf0Oy1W9YoSwhkW+mvN650EuyNw
6eMExHcxZorWs3EA0tg/RSebhQ2WzQ7oFwFjaN1cdXsrsL4x7y45OSPD7fDyAxuOCy7h8FAu+zYg
TZgnp8pUpli3IcAjZ37/eoTJu3hTbEzo8LF4zur9DyIyVcbn5vWp8vfcr58JBPOa7dZZY/IgRF6Y
rL4uVH5A/KSCHZjU2+zwnN56QinMdiTWoVSl2NXY36B7Ke3fUCNNdwxxSpQC1B4OzxrGD6W/QqUz
cUpKWsoVXtLdaF0uYMzEJtdGYUWjwIp1+7DJ9CYsPbTQFJqMjXfWh1aIkSgUeeZ0uNRezI/9II83
Ntoni3f0tVgd/UW2CRLMLLzRHgkvSv9Mcz3J/RdYCLiWCWIC27gHZiF+3NefRJ/NTvcuThFxr9uA
OaxZhDRIFOBK8jZbF644P0Zos0CN7FyDr5XtURQYIpUK+4WXmT0Mdk3WVh7kKvzAFzX9zdjUnJeB
Rd0RDyQy3uCv9GTzcRwR2Hrh2xtzBgGsaP1/UXdoQE3oLUbQNb52yYdsSWRQllZhm9ogFmWN5+lu
0b9oXfDbq4xaz3waCbYnaElfqzK9Wy8IVMJQk51veMlfTMSGUvCa3gwVev7HUjxB3ruglevnBr0K
pcc0S+QNejPFxKtyAT8nbDMNqcUTMhuVW5bggFfEk78uec1IDcT9Z/BBekFa0bs3O2x01mH3Ddkr
o5G+W+20L5jNwx1T1pyhAXDalj+8UELUhcNMewKMM/zC7bU8ZEivcyZp7KjD8z73yhD1bc+9eJVd
60+APgqqzymbvhqtXZGu8+3nRKvYw7BgLqpXxgGbgfs8vMBTeYyaMp/MX06BVqRGHXGbv1HLVobQ
fRYe2WyNAQKPj1IoGIaTsOdQ4cyKsCjnHFFlxxLXnN79ZtYnlZZQtN701rdjMTFIoVfe1CX6eeA4
+Tlz+QiWg7XqTZzWzZ3damBsfjFAGoIW2jy9Ak6FYPs3mnV+saVo4OGz0Mjjpavnybpncxm3NAKm
vHwsyn0eMRUN+zB/049J5vCauHWL6O7uHGVBYcXpzk0Kd9rb/mbcaZehNoKQMC298VKBRbivlvX5
TZ9D6wFk6A15VS34QZy54LRTapkpnTu1O43MR2AV34sxPNA8W6UDFwNwiI6rQppPrYaccrRhPCH9
5djSC3P6i4kymII233KfdhSwN2O4Kraf8LberfojI0fb+qRdwNVm/qVgyyhVE37idkeDi1bh5V78
stavGJHY1d14vLU2yNaBNHscdsgEIAvWRr5UsSFAF70eQcRZ12fGEF4f2IqgPNap8yli3V7IP9rU
OrgFDF36befJjxzbCNdYYWVQCCQyIMXQYhTgEyImqjFQ0WaUdmWPPzCB2z/O8pMxWSpK/+/LVzv9
v688psofmuXta/rb1h7NwewyfwZkFlAD4AqFgPqiZ2mTQQ/sY+yJcPq86fyswaqk/r0uBLxQ2e0f
lAuvcFTvSUh7PcQmewXAqFx9GMMkIyxvVRt4wgNFeWo3g8I6pfTseEfZeQAjGXIrTi/0nQioeoES
8dpDaFDCHaFD6cBNyPXnX+c8ErSgVjHnMfNp6tU208eeBLgKCATz5l/pTQ32XLxmiv8QjQm8mE1h
Z3gk5GEe1ilBfIxGlHFh8kuJjYvR+RXQigO0FfuXq57vbreGv28+jI/ZGh0wv7YZ8FKz5BL/Uk4v
4whfPgHkUBGWjD2AaHbrJ6vPouy0WyiLyvx5H3MkTT+miOIFmAsT69Xrrxf4FwrxOr5aua3MB31z
RBk+lRyQUvjzpZaWetPpg/kt12llPpv+znlIUGsfKwwWqsPExDLj8dc/Pnwk+Z3jED6y6YiorI8B
LyZa+/ddMY64UxnQZ0Tv+S8FLzAlB+UaySh8k0cfi2L/80h7XzTuBA/S0j3pzbhmPca+K8Sc9mMx
9p48CsLSmA1yzocLsr6iNCfBxU3arqDRLlp/p5/hlcwfbMJ76VwiYsjuZ3z9jiNFFsLt7WY9p/R+
KQ04TC39nfKy5DRjk9mS17jj7EwZ2HbueGi0/ndFA1KRqzlcgBrpYNUwtWNznV3G5TfG407BJebi
vaEE9GhWtDte0tMnkJlqd7jIT5KdNrEoNnT6fxXKQaQes4TjRjhl7J7BhD+NT6P0U8+kxRXNMwD5
QR9f9TpCgipZP8Ak6JoxwVpnIg7Gx5ZMu6+nV0N2XyvZZYa2HHt0bSErh4V1zhSbII1vCFRgI+Ze
er7/mL0YitpU0KJu9pvukc4fkz6wB6dPnFS0ftxaFVH2iSJSqGN7mzpU/Iv/WFyisZ3pOQq2p08G
kmfvDQeB3w2hao4gjM/l7wurCd38by+bhfffeys8Ob3xse/mGUZ6KXgDwZBTXqRjN/sjnZEgOR6U
QPwPOAJHL72tei7ICLE4P92sH8lyMYEj/NNEZe5RnPh8HcOBa4Qw7xZxQ6PRDDAjGUfg8TswrtbY
AZmyDdSqGdOH/bgX7qZvsEtLTodWGxDuJoeRLcc0urQ3AxJqjTKNROkzmLL73ncNCAn80bpPCR93
+lpQ0jXguXnddMFq4NpIvXbEig5FG29x4A9Xn6iY1/vyxzZOvToXTHtiYZeywyu3H3frO3HHo06l
UJgchiAiKpqGcv3gzVT2x/4ydOkTtCY070ckksHHElLy8exiwkrHEmbCmQdh+oCMTXSyKVXJ2AYa
Mq7G0C/0X4I2w6hYgV7qEzSFfXdCtIKiHd8skYHx+4ICxD/nV7Ge9KuvuYf+wFfA/3oiS1pqTC8f
4a2DIQxKXOu1ugplIb8F0JAzUaJ5fPlQYfw+zbS0zhZfqmRruCj/nm9w9m7G0I7oTAfUCx8AsV9j
lFJSam9YcUDO/7Iw5pCGMkceX9ukh2APEgEJGZs5oBnlD4joDi1uXjgZXg6uqax/XkcZMfBf0wld
5GR6daFA6J/Ta0pGWdwXN5df+iaRmvlZ4Jp09LzMJyjFnNrX/gH8ZdSC9TqnJwlvwNGE6zxE1joA
Q0pInqRVHD0t5Y9qy+8Zw/nLm1CD3EAZ8a3hDjwqb1KEX3CKU17NgSLysT4+TbhcH+M5FE02R4gu
lTYUXP/WwkqwoEY+6UpBNM3KuaZgtgw3GPaqIP100OZutR/ZjzWIAGBqA472M+sYgI5StWDerX0O
7N78TVGodBTRKAr67hP3HkedQZwC6kY2ORB61l2kupSJuV3aACLXhIC7gSZ1kGyBz5fri31Jgb+o
nIaQ22YPkE2Dzj83e8YR5u9YhNUcuhZVzgQOA7xF8x1f17ge/AC2kWShiRweCMY3iq6xtwKbiZiq
UPoOVp32tUcGrrOmbJL3QMqhqTgIp2/a2MDJTPiUUy9XgkJm1JAnHOrEmiJmZBOAy7DkMXcvCgZ2
0vcBRn7YOutFNr3Jxgii3dW4Xc2innnq8jG2P1cnU7XJy7iPgu5qosxvQVHWQwrvB4Nq1RZjAiRi
enqZZyBQBZtaEb3A3Hvb2XMDKsLCdQlXnqvODpq7O/rq1bJh6oWoftafGKBXw8xuCk+6GDcwzzf8
BB/YoN8ZYCSXKCPsrJXpIGHWaH3xKod/O1MSAHdL0Yhw2KQGJJ7N3UIpzWgREE9LC/vr3y2KwTKS
1l/jtpmsgRgECCcs3qs9QWUkhgQKSJXA9W9602jMepEnMPf5mQpV4JOUS7nZUIL+M06JfriuJD/u
K3aJ+z4ASd9s7My6BGOjZ/QJb/XyTnKoVzWsOzrmcUg0pGe9T4kjtKbFsmLHKRcXWgTlvOTs5kw2
KEMnaxadkM85TyOM4Ik+WIAIYTJvg5bDeIcMRBx1QY2gdwGDJZ53S3iYqokUK+Znmq04k9RBMCES
XogvTjNKAqR4QrXCvVOiLx55+IlzLME+aSFyRS+pXBnHrSZUxLLRvHBwYvhACOaNQWA08pTsL/0B
C7Z/SOrxCa0citPfVwNfagRQCYMHuJ4n+GC487KkmRIIwS+WCm5JSiN2foAgy0hmADigDv329LvB
OMH/Dgwe9+4gLi/qxK/1/nIhdCCT7mBe8O3UOySq4rxveEKAX59zubwsaW14yIene93U3oiOcJrR
bolpm4JZODY3GBFdzDdJFaYxzSlKKtwDkes2h3UrHEL6xNEiVCA7JiPas/l1qqz0V8KKTNDB67H8
mbvpUCWmtVZmI+dE6IAcggHgRCMKpTw0qxde0enq+4vXpL/0tr5v2oAhIVxT63MeWFIwtGhg9qBo
yvQXo1hhtDhYDTAXA3zl0Y/gKyE5YFDFVHY54RMEJGnMvRj+qZuayqLBSE57rolhLYDAzZIZXU/v
lujHe/bNok0ieLX0g4zvcA6RXQ1E32pbQRGgH19OkOu3hkfrGPORG2P7h5/Eg6BxHEyhcUFiVtmU
ajyJ//T7N6vzGSZCiSKDvYnc7Prz3+kQUjql/iuogesp0+i9Sc8xkNqTL3WIviU8F5nN0RGg7v9j
ABF+HedqUKpdDzv/5QJXUUh+GEA8xbjkikNbQN5qSV1Gz5aCCVGOtzfj4Xuj8BkMk3zZrrkuBvWr
tCq3NIjnNiiXgg0Dvr4Yuz2XM2KpHuCmGGU0DjQoRs49E94sqBJOsUyX4S/SyIuY1FjHBxj/cF4e
8n/SMpFuRsR8hhAJp6szXotKf6w4ewa3C+8efCX1MqSkpx7PvYrLjPAUiPpuvJfDMbPnJmz0MmK+
o/JoBRFkyAZtBdrIKOyFH9NMMzrspyMMKSZUd3BajZ8p5nsMti0yOZhEadIMRWIwMAHdKFANitmm
zBF7EMxEfVFH+RywdFDzOfHrUmK8UezZieJPFqXzIuoO130ehKv4O/A1Wl3qIabNCBVZ+G3vkFre
cIPiQDDSE0oZrti+Cq5L1WGQgqL5NqWnH+ZMFvAK8pntNVRQvfjmXoPhQn7hzyxReyR89DBrTq0h
vUnv9JwmolTEkN74OKLt5tmJeQxy0rlKLZQCvXo/fc+BwncoM+S0c/Gt0BRWSvXmkCkqJswKk5om
7MA1KF9p4MezCmFxC+4ZgB8FP8B/8vCESqKyqTR8GbXQ/8MXsq6JvQvZjILVEXyzKaJMGx+w1WjG
FGyi/UJgWb4NaGeGX53ZT+s58OmNYXiuiZYknbB3TVSbzZIe1qKw9W5G7jR7QatpPFxScUlgkJdS
j1CPQwFh0Pxc5PO+h8uU8V41zjitV6r5OjD0nVUIP76zny5sbAg4ziUEJsq+2sUuw+/fADbBb1lE
/Hoo1Twwjrx2Qd6AaHdkPETjBYjBQBCwCjuSzs+Zte/MnoVFkfDbY9q5Ha6uhx/N5tP4HnkI2mUr
PQyAPhxO87RMu7/ew+ID6lY1KN1FG2Fw0RGsp7kHAkEwfy1IqATqEri5ZsIDM62BNzjr2zfuY6v3
AIdh3iVXSCyw8r6zkQmnrIJ3J89VPQvysxKwuBo5vMe0iQRe7i9zkqPP616QV9ctR0sEf+UA7cJl
igLWTyXGxmXg9p++4Y6p8Zv5E6CAQxfqS6A+3eIfSMN0VdavRLGXeaFsp2iHIgRdVRMjch4p5Tuz
cLeFoh/uHA6i9iQvUcMaP8abssekaxz+H/8c8y1wUF7G02XLM/0SLTioklhdjZcVczBPoJSYgWir
vi2COWHBwnLFxgYFg0p8llHCTic8AWakNJRiAMPYrtFNcJeA9hv0YYFQnfNzfuIz05JhlxO0z0uU
bRgG0hnctGWu82W87rQjtWt8Tij9fCzx8xDci9vjkao2lN256XlfIxKlYRy32pJOSvPPjB+ZwRK+
XfAqCQCKuTN4rEDdx55qF8xycKbft8Ts/hlnZq1N0gqEK/dyjZunxpd5y8jyFUAY1jZcw/SinR1n
uZwg3r5pTpFCYuU/T7RnGeNKKAJEWu8MkGuen7QxGUUMl3gAKwYqKgmU+436Ge7I14FvyDrQIooi
UW52Gi/bOV9pLi9efDxS9k6fzlUwNvhZVJp6CjGaiHG3divylmAoGvx/L4k6w/TO2HCZMV4sJEYa
ej33EW/or0Xr7ouo0vhgEuCoo6SlHW6YoO8Pl6rRVqbFUqZRuuqjSDFWWuBdNKy+vhpvdEAFUGub
cg81bAO9n16bJEqlNzucPsjiHuTyu34SxSHTvODjvb3OMr9BFFwXvKRo4hRwBW6gVmCYzP3Bdygu
h9rLojW04d4xcOSmVL74frw3HUEV0OnvJZhGihaZPS+KeDB61M4K85OCMRndItNT6tNc20e0YC7v
68mRSKVgYODPzzEHC6OQeBolPl0REgft0BrBRIuSAsIowC7IV0xJCAKmj9DK80yEexEVwI0eVrgl
7if88pZj31o/e0aLsNlBPhgGo2XKpCTY72ED23w6/17By+DT3ItT50UT2D2Rd44rHgLpxuOPQqIp
maq29mNUNjoA0cXhE47ZwokDozbWDNrZ0vucMPLjsaU/M3q4m5QHKKz9NJ44tZO2+VoMXq5BoQUb
M3ckA66VQ1ONWJMbgRmN75OXTLB0rgkJhRl0YpI0Vvb8lBvubLWJZH2PA4S4Tw2Oh0f+mZ+km8hm
5vR2DocgSJMOHxw8jMRpdji5JcXzHYQHjIf75u3ZdE1G1Pc6e2QhyWmz0w0y44wZEmulaKlV/RBo
ZvTln0z81El4NdzXwj4ulXAXGnFmeOZqFURmej7jrZq7I40sCp8i8vQY8zB8Q3K9FwAJYB+lVUzu
po1BXL5pZ4gyWsoD0E1IE1xfM3LSM0QtDAKY4cOyKbCio77Xj7jPtgJUd3f/dPAU1NpwMQPX8h4B
h6Cv772S5iriFmfW0+dzQAZgOx5nchZsai1JneUwXK8f2nTqWg9teYy/ThIFB46BdycFtzgsoVBE
2duZayFQZlPIVdv+/WEigIAf4a8BmAz31mf7ot1YIdsfn9qamHaMj+psNIuPjXVdygBnwBcWiBMS
WRxm4J2NDZBgd0TUG2vbkcXWnnfwMdie4EHq5ecO7TzA1guwbQTT4xIqZg9mCMGzx0kR8QHsgeOC
qBaocIYPpJElXA1BB+JAiZOfkQoL/XjX1lNrkU9/OJGMHeoSfuEIESquUMChrb4ea4pXuzKUoHmx
eOMPM07yoDJGxsW+QVMYYvkldrtSa3ROxwQLRJ8Rh+0zitMVhP0MqvAn0Pyjo8OJa0BooUR7AcYE
X4G7fkJZmNZVmJ1BE9B7BmBbBoXnmoiLeJ9SdWDVP6DVLBmpkDssCLQ8O5DnJUAwnR0Nw92Ft8V1
/3EeqN2goB4g4lGFeo5DD4p/Kf+1mY/gRMxJPksayAuQWaQ7smYQexNWb8rakb+EfUIX5tdaymSb
vujLNkEGgbwGxS13+hNo8GpNVL+nGd9XtOelcIbj3HYScFsOkhEnXFTBJC2gE1A7eoI6MxMtlBzT
fKHr2/UZyzKGJc4qDCWu9h0Q8+NgcpIbeHj4lTU4WQv49toM2lcsVMhvlrDOzIDrrwcrsrA1MncB
3DW4PiI8lWBYq9kMI9tQMWpIArBiUXqmbO0JIgcMBFoKhxu63+yzEWEiiVgaiTEM3z8yuYfEvVKH
e/Hkg9wUmjTlmiAZwK3pQ2WOFoMfrXO7I9bfYBGtRCIHp3tZD2jD+bfi057ZD33h2itYMIape2fo
n/o4YZ3N2Ysak9rCDQJR/7wgZW5IQgDDFh99rUGkmWi6c8zOnBmN3PV0eIUe9GbeGh4jpjRd3fT5
xaBIarCq3rCuOm71mCgiEmnScgZEcqr1oV/RbvXN5OJ9/75aQj7dCWhfNRIvEmlL3e5rcjKsE4DC
C/bWdAcQJgeMch4uddbVffMrKrj/9XzDmQLLUHAiGUc3/cCHzbj9Tcm0MlPHGUaiMyNusv3XfvY0
O+JNc7D0fbTfe+T085HAvuRx21vfp2xptSRhrRg7t8G4LN9Joc9wEzmOtGtA+jnA8b+Rr+NUbK/0
W1yBfeoUJw5DFRk2+yPx0OgI88KyATxuipkYpxZCGU7LXx1zDtQZzJ1b7bGiVo6rsAl3K2WFRwuw
4sTa93Wa7kDfJ2TgS7Sy35zp06ziKv50j/4MtN3naOCPzQePilBbXfUvZ5CC11itDjO8yYg+2mHF
8nAqeMlImXV3q/jIXm8tdnRPJFsRZg90dWPBbYh+c5F1qWy1zX6fAszJM4IO25tCPn37fHw5HVYx
urGeCrb7whpra6wb9nxwxyMTZZfiSeRCbtZxWbhLPwbdAPOELUa0FBnsi5+S5BFTGSuEuI4jtuIQ
cS686zqNnsT+1uC0DQz9bGDDBdzIhgMkatoSGyc8onBFFh/pv2cJaRntNyVGHL+tYdyISC3eGMFi
7xEq3OOx0wxztTE9wYe8a77DAU6pBEZM37yj4Uu48P8sTFAOQsTfJyVUAa5AUD0BDE0McOdj0Zhd
PNgMdgPPUyaFQ5yq/kU0SEBBSsnJbhgOwt0XR2zM241LNiC8XYYwyFJegJxrGKDwNw7vc2+rZChF
NcaYgiSAEW1cyfp4et1fwTaE93GBsfXQwuQ4ZIgLAEmz3LPftM0XquCL84HS0Drlemxcqc4xNzcY
+GDpepnJh9H0Nx3M+9x3BPBDHKZvDKmJwPmcGidGsegNgsLMLHmTATWD4ObQUduVoIwq7HKkO+dW
0ueBYtKJ4iDINgnsO59nnNNpSvsCycVUcjeHrUhNaL6CHNY6t+KrLcdT5UtTfWS6BXRujWbPFfM6
XzZL4F3WC/gSuiL7CrmVTe6YefUP2Vxi+sSbP+SASDVQrNYR8gHxuGS4w5DgHQIEzTSOkwiyXYY7
FPwCgmc2ycdQQ2uVTWVV2DQXuMzNRzN8owNx4MApsXakmvDAwEIkecYnumSsgxITR4XIw/YR62sX
JBfBWhjBs62ASEPo/3BlMKUmxIBSAU/0uLE59s9DKpTnHzkbO9K3SUfPhXcAD7jazDPZRc2RYK1G
F/eTt4EXpN+4v/UQrk9SFjp2ndJ8jJwApRw/Et1ipr+gLjA4iqCSm9BbGeDve/aVv7WBuKZyDK1L
Zr6U85pWFN08GcGAh3NDqkf1jFNGH1EWfHdcBulUmMIDbw1DyoyEvQZj7LvXP2FBBTP+OP5HX/iA
YH7s3sfLwcMZOaIZ/GDB5ZfYYdKkjxhg/sEkZar4PjH0zm/LR+PjcwZc/sNwAo5J3P0xEK+G4i1Q
D/WtjMAkUMdyrEsk9pHb8cJo0E5UckPCUKPL5oips33I3Br0OoBSFbLJ0PhBLWFgpcnJWMx1dLR1
xw92q2Cnz0Ux/50FRYefiqAfaogjbKQ6QPzRjPYam5TC5ZD0p78ZB6X1Lx88GLQvZl49582+D8LN
Tu9vKs5Z2DEMk/xdVIyDfk+79fEEbN7QwKmIl1AKuwCD+IxmdrQpbWEDKqyhayxB4ZiE3C2dabHT
cAZUNhEzHaBFfpoVdgLC1VbVlre/J0btA7yooNNAbxL7XFmoYz2p+rClFYgTZOFONZrNxZ7Ms6tV
2tLqidkFuxe4fomEnUWYTcuTmFhUFIOc9YCZuJ4wjL1PmQGAkg0Tyl8IPkSilExBKS/BdPzsc0gh
j+QttHCX7WQMlgaDi+/Lktffp8Mj2n5ifPBwmOFDw2puvnK1WuwhWK1UI009j7JzWVkTJBWhelIs
0a5UW04J7BqJYVs2I5JvqUxBxhzxKotwuILK5V9ENnZeCVmK7HELwQcIxcyuQwir8FuI6gQ2HC9h
K9NTc8IHVqHtjh2DNGtCjc9InM0rEAfEhgrO9JK4fT3kvhgYvNz3/AVkzCgt3fmf8KvhhMeAcOC8
w7ulAg30MBavrSesoBF0+5q6GdjUgfsO6sW0iDHMFdjgZ6bfVcFbelOaiF6bx6kp2E1Z2RGl31Jw
IRRwLZpF/qgLCkTyJs2NsCEXhKCdT7dmfddMFbU914MHKCzFrlTieErYvJApsyKXaRptNfUCsWvf
1sJMKMBPM6iB+9wblmxQAUJmjJTZtJZP6w7N+GEof02oulzLOVEaWglr7NftIgMUIJpmtqLC3NfL
sxo2SwbNgPDouRnJPg+9LZwRQa7nWVPEDZJhQwmNbtGt5oV5NfzGKGZfMiSwM3M3dlR5OIcZV8gK
n+2Hzv+hP6fv6LmAjyEFHh+61/1BelDdKoSnTbcMue0tmD6FreDUz03fzflLKFfMhk/dqgybIQ3o
yxkZVyR/C2F0/7SlidXDXZXRf0AymY8ESWU73ErY7CuhuqEu0SpQa9Ub0UbnUW8rHYBrAeJa1f50
BjowGJzSEBqvOCEuLELoATd0OfMPVvRL6gIVvVDjQfw3ChoHpIUcYpAdciTqIaq8fS+s/wESclhg
q6CjE64howNO14jxIKiLLPh1CPzInQaH8iwG3CJXCKi2S65QCSCQ7FtXJQD/7MKfHOX5F2cZAULn
2ywBf6XfpFGTvVTdoAJG2DO2QbfH7nn/NmWQt4EBYZIaFSjXeZAOndav06HTxEP0PpclDCM0ETBk
DERTfZSIJJJMLIj4q2wWA3IQxkY+plbClwg4C/kCz+++HOCKRtWFv8H0Hwj4V3li1EjVQUFyBXA+
1kZjPQCyb9MqzsdW79zYjMTM31LxmRrCmRJJvWEkP3LxJfRYTDHLURWxoUf/LFv3vVWp+ZA4yTjr
YVeOv7j2AcQEhjdwqfDJL2RCzD2o1Bj4xyxuwRuYkpCmtj8lMvvQrTjdNknw6auBtB1GnVOnVMQN
FFiSfsh5Gm8GkI8EeFF57x9tftboSKZwLFr2CR8+lPUrU7KXyBlDwpsE9zSbYb5sElYDLiCIbkWp
gU00xAo9hUrnDhPGRLAP9AYThg2vAgQYQDWeWHwfONUggaas0Mk9gp12RQuDSOe/+Ri03UWje7AW
gdSfmyHMInID3TTL52CqIJgVXJUVngDUp1FnP+2JK2hw6jk4kZmN06oL2NEDpAZcB4r6dCuwOCnZ
BQNOO4AbKx5oVvAfZHcDsLdsTvwvT7jP+X+4MHB98X4egRozOeTqOjfDhxdNj7Xj1lWnlk9pN79s
G1vA8rekssmrzXzs3d18+bMVl51XzEtkCFNgk3QSUFhAx4BiefT1Psc5B00zFSrtAFAx4LDDL2UW
dKPiFzPzm3F8G8AVVElCKNRqPCIIM3fmSpw0wLTH7BVc9lhSEF2KfWsh/8NZC0vs7S8WAxc0QMTy
cdghtAPTS7+QdklSS0CeE1UUvdJcRiT3ixT3ToZYwe06dO5nS2mArfLbbsEWhT6HrprW5HpoMCmG
Nvem9Zzw4dRR6YlEleBtxEchhtNK0jshlVK1waG1cBbSb2CNM+TWvEke76EJ/8fZee22rmVr+lUO
6rqJZg6NPn2hROVgBdu6ERRJUQwiKSY9fX/T+6LX0jZsoIGqwqoVTImcnHOMf/wBTsmBzw6FBazh
YULQzDZ71C7MneJheormytDZ2svbCvFohyWhTO7bqi8IKahOoPjQ2HkzDEGHyZxhQcSaoLYBaoS8
0gv7/NbuQxOkfTYuZ6Kyd9DcLXRkykXAZ7i3aresWdlC65cwbaveI1r9uoVOCp5KQPzFnFzSGnUV
U2bud768feRLTnkXDAnQMAG8kCCUZR5EQoOd46Sc/pl+ZUMVLrHH6M7s19uKpkea6KQdhRzXuFkL
QRxA+VweDfHpW6UDiVuAVgVSw7i+lPhSHWnoTxyMnU3ZA8CDrOHfeybn+zCEh9312ShuPRKiBkw5
0eOI6ouWDPIw/Y9L9XlJMTNhoNtwRoqjJ5uCkt44V6i8/IU6IiyWEJeZn0GgxhkcAil/+f7GqIIa
QdTY5E4O0+XepIADC43fn67TfvYbeKGtd7NXnOBj0C3dhynIuLDsxN3UvUHn8icGfLJksA64oQaU
I/pPiAKMHzrMmns3oAB3t7I4DrhvVPTVQiAdglEwvQuiL/UBFQQea2BV9gGSQtldRzOeNe+7mJYI
WEOZJ6OsJ5R7n/gSDcCORhQzvFYFRXdID5EcYLWgZhtrb/eumL8L2/w+voRs1TZI9hPo+R+NkwIS
z4IFwvAOMF8HySajBozXfGZXHMSCNY5krCu3LmUv6XpMAShI5kc0+bDaCQVh2xfUzqR7uSObRQXH
usChHlFjjMwgBqiyamb78sjvBlT8eBG7Vgugkw/C1KBho4Y3gQoWpanHTnplgKpvhZZrHa1IdONQ
qmfcJfqpfITBJ3eMkWi/hoyRdsL3eiFY06gURrs+ExNxaZ+uDYnZWqZifhDk1Eq4e5BKP8RHZS5t
i5kjfVLkjSOqG5hV6C978RbfDr7rbpSekCLJK91uSewvuWgfBIWSv7h/LuwZtPD7SGXMFndtKsKo
V8bdaYqyTBpCQs6sjx2iDNLKEAEl0FQQ/bJ+IMo40EtHO9u1iB1CCGJ1TDyB8Ys0B0ixI7a6qper
wAN5J2P/EwFk6ggPJ7ZeIEywzGjQrcZIGgX3juPYeg6qjoAAjQU28zgEmp2KOIBEDOzL9pu3Fp4O
Ayy90MlbU79zxRNTEBlx6premUSFUec25oA4GF24QwO29SFGMoPrxHMV3p8GplrDppl2WPYqdWSM
jNnG9BhBLA3Zxmk3oJYrk+OR0emAUBMY8vkYBQAjfX8msgGlM2gXe240t4nDCC8gk2xvvArEefT0
o13ADEIfcBtIXLvolcTxDPjY2Oiysgb2fIcPBrZpWBs7mEq4UbeCbIjUkQPO6WJbMdAY+61qZFYD
RpYbhDYf0YDuY1x1sou1NVU+cTExDs+D84Z7Gq4JykG8viIOyMbvFjMTduIrdvTeOmljvt+uD/HM
HnzpKLCFxMEHUxIMWzBrWTnYxiC/eVc/Ycd0vdXjIsh6iHcXdd1Nr665wjzhUI7igzh0xSvBFu1v
eZcBU5UpNn47fhr/U8BQHvErRrLqMeFnKW/3A9yH9p6Zk+j8aIFxsmduIuqf59wB2hDgoapDQ7Ew
GPEFL86bBI/WGaLe4p9QNZhPRDFPqPKc8QKJG4eAiLEgjAm8EniAFgogFl0qxfyudbyCO8rHcE/k
Kz7NOwQ5MNkWAYNKBuQgvFQJe/qEN95IqLEgNs3C15jWiD1oB63uKNwR8MWnbkA3AF+HEss4ai1k
Kw2FCVAmZMM5O/oeXnKneGer552lKJ0hgwByJeMEV1WgPpB3BmE+x3F3ynDoHZ9QbgXM5kVA+gYt
BxsJ0mlGEERm95NZ08flCXEKBi9PCgH1HQKzyj0z18XQmd0H5bicC2NSgAT6LzZ7spuynj71GLjt
ZYCNkm8gysKs9zxSOuCY0fkayDLT/fLyJfiGI2ZzB1GjWwRar9nOhJ1liGf9li5llgBw7WYiWuLa
gQN5kNhy8FPqYLbZVXDVlJkuQRKl8qILt7HpVXmiiGXdx9ZHcC3k0E/CU79oqJzSu24ONP7PlItm
hs39eoCQ1hJ+DGIdLSD9ZUSw9fG9wYNUH/K/XNns6UwStc+CxACd0Q9PiyoqOpE3BHq1I6Wq2eP9
zTp4wOlBIzLdEyzZfXw+YJWJ8AISv3olRruC9GN8MvmVp+FH8wZ0zOrxKVobt+bgDdtralhas6nH
VBACGK4Da0GYZTh0YlcX8NtUHjCOpd1nYxbkZokHwhX7OYyym0M2H0IHJuFHa1r3IX66DbNIUkSX
6QekBkH5YwBoyZjGU1+zMKExkCvssjbvVFqfcguMjmcNSMprDc1ddMtAjfpbRURW+GEwVbl86lon
9+iM4TVRme6txQNG67W9+5yDDeIb4YyvFAniZWnqPoZ3lauK5zTqoIiFeU3Zc+IR7u9kD1wqFs/D
rcbxmzP02gsDFJymv/PcMK8BL+dLDaBYtDfRHryRtRRzaIEWanOanmASI8YFlWXuSdMpSkHR7SdL
jN85+RoGcYJuFbcvG3kouJ7UNUN7pLWZFqGP4Q8h0yyuFyJEcYQHhmsl83JPST2q3ZR/VrRtViET
ZXiwLMxmCNwJW3NPChmFu1CPIGmE04Vi6965TPXjnQdqLcQD9Tpr8PNFCduFnrfBqoIcvwEnC8Ht
7wrwD7OoHXMwxGVMZXFQwqWcMKy5oB2aC1XE4CDZ4J+BCcBoRzjVPutLBHyMNYT3TTWmNzJ76RgD
HHTCi+kONBUbOPhTt86CoeKYvKAFZeYb1Xv3CauK4849rZuBQreRAVbAcpjiIe494D1uwq6zeTLr
WX0VSVjLOx/SkUk2DBK/hRktr4EnFBBMePinvBN73J2QyUBZbe9mACDqZAfs8Omsc1pKAfE3UAxQ
Fugw5enIoFYBnYJ/QPiiN82HAu5QmR0ZXYzByDMDkKm3KSLoM/2q0qPBvOXQiUcbc1htqvbFxnlJ
KIabwa0jraTe/UZ9xK0jO4Iei+at3lDMs7UJ3R1AMMoTsKFiVc3yedhPl8xKMfsNMfZaeXMY7BNR
hCX9mtpkVH/mo2r0tT0xhXYV9MKtvfie3hJF+OjqA83yt5V5evAnEAwefAG2O3PEGQHPnpqaheq4
YqfSFqoD6hBxuonkEEQTbQ8rT5xhJtHHE7p+hA2NQBpEZRq35jROPFtYXz0FqhN2JOz1mAQNibtE
W8Z2NQwAN3UXbR386NCdzvNPTpOZtda26VFdGQtFKCmQglXslAJbYHJCJU7GIMNXXlCqQdakoOJA
h2ee/wlHhTdZnFU8NCoEuLGuoAEIeXt1sN+agw9fEvIPFijaJ3hWO4DMXvJaYRATEMrOekLdP0YU
PI73Y7IBiSh+MMzbeSiKstbFWeqLG/tae/h+HaPJ8ve3FfSiYpXOHV6JGll6cWqWCNmxqBC2MkOR
CElM1TGkZnEX1FgBUs8hKiIYlNkF0ARgTGwouzNjkMfxQTw10yI+rwzfD4SIUw6m5IflfsHg1OS8
uBXGy6SBgWnYa0IiFtBHu9pFZVgIHjrQL+JPF/YoALFzxrAzh8R5cAC0PnW2fjecxpsruMmF9hsC
HIU4oQ4D2U05a1onu2+3Gt51xoI8JU5z6FUTm/pOeEjwRm4yaC2MP60ZQaXESpk8gDG5tuUUVSOd
0ULk+hHNCZaDHh2gKCPtyevsmQHrUN8q4k54rdmB6TCIbT1aWHI4LYKvjJlOdGs84AkXrSVMHw0A
E+gWjTiW7BBYUnST1AhIGCDr8YiVmcCmRalhoEoDyWXNrRGlMBSF+cli3zI4picXlHjZPeFu3HmP
3/FzETq5CkcJwpihfFVDj1gb9D5dJG/MbOgk6DcfPbFvlvDzONsZlukLw2l5b2KSA67Rq+CcNZ14
uK96EGE5ozinmBk5xwzoE3eKfCQko2I2o8Dsw7yEeW1BUYn3C+lSeCwxo6G8qTcJ+/Tz8ylmo7xb
bXWtsrt7HVUlvZANAL8TkapxAtUdooYTHAcDvgYdWjIreYXIaIHOYXdN6pivBJugL97YL00LmREo
/GgTBWwMNk8BJqgg4kihdBCbV+dEGYDsW3AMWTwMGzjJ9OEmQRAnYqzs4QdoIqQHzFmoGwFSBUBn
47zlQQRg/Nyw0UdYcWEjcBLAkwA10slZWBRVY8zszrgszOHpMVNkJHrtnQJe4QD8RGnPQc6x13Lg
2K+81jxjf6fPOv0zvIIk3aHdwSCLK4opVLSH2jGmteO0NEdLIC/gnd6FRhzp4iVBn0YhQzyjP9jg
iyzmXJtxqnYsA5+KFspsaVi7J7Gy0Nopw+zioAlCNwyUjYl/ihZ3uQ5hfjLRFA9SkFuSd2ewFu0t
WRLMHzmAms7c76HxR53Bdm8gMEbFizl/CzFqwwt7IjFl5oNAi2WJFr+n94wL1I6W8KAnOj2kWxar
McRssPc1k2TK9SEK97ODAdzkKCxBVKihAh6qPgT4ehL8FoY7EzaEsTEENeuUvEVudAq7F4ACaoOA
b3ax2wtgfB71ImplvLLtqP/sVW3WPEAmdCNEp/CcaY0EWs5eySRHFIDgErylRqshRZuz7ZFR+GNB
xEKhLsNEc0LeC+cUpMQdvv0XoUCsqVdaT0xQrjPGfkPxd3234zvk1lExQkGhi2bfds+VC5+XHtEb
mDOwODFQvAQsSUyQpLATIhm9zauBgsXflh6DpPcWilY4x+0Z5Pm5edqdWCArGCXu+kJkJ12FS/1o
P/iR9CEtqcdwSWdsu34y1KPjVXsVJ2MxEKsNxT3MDI7QnvFR7LF7JO5AY6B+wqClI0aZn+guqRBL
DpcCyEplcvql0BWjHFQjNOf8xIqR1MnpQ7Flld06bE0loTewRLQP8WIDg3c5mvnSjKXub8VSCDFq
keaGfRKsPge2tpigJx38GDmVcn7SA51cNLUvRo/8b1F30HL2bqcUW7rhPy2beWO34vCCokmGCSku
iMP6HERHbnjsbsoOvBGeePDG2XdvGW/qAMB+A+dl7YFelGwvBJa336U3f0kszce1JZzrHx4FArs9
5JNWs1/VMCLBAmiAW2R66MSuwHZERQfEZlDJIR/uXe4dkGTuMAuXve6C9JANQpvLU9klb+nj9sbg
Cs8fzsTo60gSvDhm6EzEBb+9Qcgwvc3WPHwUTyxYPA+o9ZmMuunG+bBxO+xt+OvDEjAq26CHQUEK
xYVyFLr4Mu8ekP4DeDmMBb7Y91SobBwDUnsgUvGCUbW0mRdxh8lOqDjhSc8RA/zCnZE71qHA4ji4
jT8DmFjF+BNj+o9HF4nY3OOGzEUZx7wcXOo0RFzLj85xARNBDvaQ/AyBfhELguTsC4eXUK0gX4TL
om7FY1eAafGQhwkkVG6PnnJk+zCROQqMieDATiiQJUq1uD8nTQVBgDHR3BL3iI3lxvjEVa0PWq9u
cqHnRu8E1gclbR/sBS9McEprpna7t4JzdcPZcVjPcTak9Y5W1sWC7YtemGNVprNDIsxs2DaYB+Mu
PhWa/pw3mlqHV9ofgGq3DzpBTqK1QBXTk+G1mjNiVVtnAeGklCCfCFW61PZAN+Jt3h0K2kOGaGK/
7Zxqeu6T3Ha4n9PNEpEB0YF4CrE7S+KUQ9FuzYHPyT0iEyJrbWj8w7eUbFbemH4BDSU/FDgrMCdp
y5fNmjkK5z4l9vBKv5F2T0z8Pm4rMRVs+hYcGrYiEm3wueaQaJZQBuhF+m18x0D3d28wYzk6TzG0
LsFkFGioCFTEbGFcvZH5xj+DRQp+CykjHLD5gSXonO41nw4UlF4Xc4k2tcsOl94Hza0YgoubBZBS
csywJ4vVcOPZ5CCuHp1WAY4K+te2KVY4vJMe/9okHDhkDs+7DmIQ8psnwrwTQYkQs0Sw66aDLKbr
Y4HHCwkKe2LZC1DTF7ZWVYcjQyXLrt1cGmrBr9ZYpRQwhvYHLIyu1D8BIPKhW6cS2D3jcfCTcyKI
oD+8p10hTGGRnQ1Ilwgqx19h1UZHXuQjZSbOfB4hVTXOyZAHOEGiqTcNBmAdQpbAdZwhaL41zKYy
KAvtCH1S2VkQy839QHDNgKJjDgtmpEQkpTCBOFC5D4z/YPBSgtjd7JiMZPfGdE4acwaKYR1OOEsb
2iKWTujV/JWzFLE2yGk+H/tkrq1j8e+ZqYnIpSBgM+b4IdA5o/D1u3vnIrGmBd/k0amIMhvrlEcB
+WZOJ++L+R555R1OgLfwbSqM2aCbgaiKcNb7WNAR9iJqCiirxf36ivfs8yjZmCE/SCtFdA3s1Ux7
EQyJspFAVZccI4IZxbRYlHNqh6g5Gku5uxUYywKLE5S34iPfNhlppoRuxIeAjDFZ5PlhRONzvuy6
zLbZ8kzYxnzEvehKQrdoi60QTs40dNfJAAKg07e3EBwQehDJ3bkd6MnwGrE4SVDIjtStUSBgMYl5
LPakye93W26TA0/oOcutlnfgRMiOEhbapG9u9IuOW+WmPvIJvPc7zRb6Wkan4+yYEkWYEvITbSoD
24jW7mwwVMB3gDH8bgqXBWc2Up4o9s0naasGakHMA+a+S/Gp0PfAY+YnUVQMUPUttYGm9CD6jr29
tcyH+cioFmJcsm3r74/t/Y1d/XaEV6SiwgQmjWC6MxVlhLVbIs6kXQtZLSq1NBUoLNQurAHKz429
Ndcxs2TwAvzfMu6SNfcZxBRYUbV9dNrX3sPupoxe5Q4qZNxBHCihH1k4KGiYGB0jNLwid8Rjttcc
jYm6Aq4/7ebA01Zf3gjTVazWevWQeaY5kykSYfV+hBf1yNxK7NCX+DpOjJY0tj6tOS+Nq3yYBAuL
utZ/g22GdWg+xrkqwfz6gqVGNU8Rgq5tjql3A3+iikDIgQnZDXRbs1qW3I7p769zppM8fESaXblj
Lchc4DiNAR1LCiygDy4mDcq1/Z4CFQjMBTxQ9DL3Pi2nPU6P9jKjBaKPESMRBKGU0jf30Xpv6AKP
xlS4QFfYe1VIDxSXv4oABMo9+ub7xkKxNowAZpdQKRAhgyJ/DZSgJ99mZl/b40eQ94KNsdVcYyhk
qipePKj7UO/GQ6wg9PcGsh7cpS9q1u6we+eJwWdHQCWGb15P3CcfITsTe1YsjxJa8PB2cPp4yIzJ
2l3i6Yf6InBz8pjFkFyfPE85bKJe3jV9Ef9sHAUnLZtQbVcUMSCCqPiocvtrAwSgV8zqswAxkC5Q
BFwEeYbRJcehshDWMXW38NmmxcYszW7T3STCTa4notI0eIuPXjS6Ha4HHRG20FGFfbVHGfrV5gcU
fDcBcYKRcziI1ES2c5plICZKfUzk9ymeY27UF/UhaqsrBhzVu/EZjZDcjh6Yg1NqbJkLpIwdgw1D
FnAdDP8GcBZ6xTvCYjYmZsVgMhI8igy8D/69TiQa9rs9FWAu/HhQBq7uHRF1dB/IVEy0amNtYA2u
nA2Ctbdh3+ZZ7bpZj+BHzkG4hosURwK69myC+w2sAE2gqZjLYprOWaCAobOXCTGm3HrH5odRAVTC
PvVCT3xRduKPKzZZsw26SqFwU0eI1gMKEwZgIGDsUDToRRvuZ9KahAQzwTUWk8GraGzEZsX+iZsK
eaui2IqASpnDcas12HXwOasOixo6GiWPyGgox/7Kxzhuac3kRQC1QpgmJQeN7QDvIDGAEKYvJfyW
j6CPIleMXOdl95j1H32hshY+UGDkKJMFYA1EtbTRMWH5CC1s0CD6Yd1QRPChhc26OKYSTKSuy+r9
jl9kdFQJLNZ7OahA65jzafT26kzuAj6XkDtEEDThALDuWEN8w5OYEwKkE2LcvSR0vRz6beYFAqBA
goxWmZcTcS6/qwwD6jWW1Fqwidg/3wTwSkOGoU+2RoDqMoikTbhjACSdkCghf+cyJDCJLiDtP6UW
Hi05MmMo9IKGhlxOwaiA5h4J2QT58xjOGcC03zfo6K/Ayqb7YGYIc8k5FVB2SjdfMdC3hcuSCKZF
3NJK9jYDVfEyRocUHxXY5BgdgYlULfQbg3jCms0W6Tx8w6RtdzSwm5siQeI7e9MbVWLAs7xBE2N+
3dDlop2ALegMYHU3fZNa2nwLzlgd8bjBOh6MOZGGgCKpPZs9ehuxpwhGnvzu8wpInQch3NghYHe2
pDDsJWNvHk6rQSE224Jj8sLjo0SDvS6gK3nIYIUlXPYenGd8YhS4kKuRiRB1yWxkQLg7DiOU6Wu4
jWhCw/N9Em8T8D0NLjiCoHv79J//+p//538f6//lnZN5EjZeEv9XXETz5Bo/8v/+j6r957/u//z2
4PTf/7EtRTYU01ZUU7dt2ebX/Plx/3aNPf628j+0PAgVT9aCcapMnvWjO4uuvL4ZVnWuwfZ0TYZS
4Ur+rR+GyGV2A8taxHdaQs/par7eN0N6CY9u0dZHGCLl9iKs3Z8/ovLNR1Rl0zFUx1F1XTaMvz+i
8pDiqkqNYEyEZH61O0VwDndYnpePoWWAmT4BY+W0t0uHHikSOjh+Umx++QziNrzcJlW2TF1WbEuV
bf3lNiVJeb/dmiQYy/mbmSnuLt51m/JO1ABgOFlR4fPRl3CX1zIRzHHvPWoW1LM86fLplrE87cvP
H8j69vM4tmbZuuGoprhnfzw2I3Kyexom4bjEzz6e2LVbRVsYvcGvd192frmU/velbDvIk5t1A+pa
qOvirF/yg3wwt1TO+TlMu9HWec/5b3FOtoxvWbScp+fmnLLjnI0DQSUPPPqh4W+LN30jX4xV8p59
qJuSIBLSED5Xd7ZY8llBTAguYEp3ED+DiQ82zuwm7xl/XLdq8buY7vPjpG25qNfyCkfUDZYDSw7v
ZqlsnvuUue1jvTuYB/sdlrO1yj6qQ/PmvVsrkH7vs97DYnkTbJMzgyrzoL/vDtFSEMl54ZtDuSiW
zUGD08Xclbf+E1KtfOCPfn5yqv3L/XxdznItSaVUI74E4Og2xWGnT7LM7xkpoubNvWzaXmptiuTi
5GbbyQn7euo4xTptO3u2E2943z3HUhUMdtHiSiaF33SLuwS0patzdNBzmJs/f+Bvn79tWrJjOZrh
6C/PP69z83G9BsE4CodPNe6W8K0gLvpVx8snNw0QK/jljVeVb26RouiKYxm2rtqa+Eh/rO5GeUp2
IjlkBpuPkU98LFLqpwoE18RDxcf9/8k5bjLj5K5YvF6xtI6tYJbG5TgnwMWqXesxjDQiqAuyLaVt
yBv6801R5O8+os7WaWiW7ljW64agXjP7LnvJOPTe9HpiwazP9G1sjUoSKs1JY3N9r/fzRb9bOaqj
2qatqpotq+Iz/XFbimdhPxKtAEmE+FWhy0Z7Zw6T29qOt3n2y0NwvnsImmI6qizrsmmYL8/dVvPQ
qtXantQk9NZaV6umd2WuZnubt9Vfx5xhSQxSyOudV3Yvx96sp1OrSjupnXle++5T9FYMw+Lxzuhp
wnnVWxVPJpfNldwxWiAimurgqJDhHK5uDF/1+0SRKPodzH89hrjPtR7mIs1RRkFgQla3IB1ynvp8
glDG2iG2+1LOJqFNSkvvOx68xidjcycYQVrb3Si/gmajZ3XrZnlkYDlHlTkEEhSH+u7OdPYqLxuk
40qDybqptLWa2WGAdluBi4brxGPcXCdswd2Esu8eN52i8gnBg3Vc7tqSYlLd3VurzMc27NaXEpgK
iCTTyIByOlAbEJvkEj0vqfPLMvhu79c0y9AM29ZMW35ZBmkmaebNvxJ+iYyOyHeD+DWAAyJaUNb8
vOK+PXv/vJZYJH8sOc8oM9/IZOQlDpBtcvGuixoqtrXYQbjzN0p8UUkWlk+6sQ2q4c8X/27j0UzF
sC1Llvm2LxulJxte5Zj3eJrHTvuGQiirLpkKgSKf3C34TyYDZ+//45q6JmuypViWaikv19TlsvEe
WXIbAwVlhD6oE25vnLfTbCJBIrl1fv6K2ne1jc4N1jXFUBTZednpMiOLCynWkxUdDYATlQwTRN6P
+8rqpW2P8PcINfzYW2R9AWEjYABlxg6u+8DEXrBoqEM72Tlo//y5TLF9/V3v2LaB37WiappqG/bL
GtulcnZzuEuT24222d/X1jlgS61IaARpqxfylVdRXd/M60y5LoxoL9dnXXalkso/W3vyNgeteMhk
wFu8MowUbaNXhPt7tCASj1SvPMXAMlqkyB0SYdW4ZqNQ5GCY7ch3CBdqCrqyJ5ELs2zk0anc5dc5
ZLaS9F4WQg4axcQRoYANVV5K21fp1vEe5JKkGgCpeSkIi7o/CZJpwi5b49VBSFwxBiwsAKfnqo73
P9+wf2/NtqMoqmVq3CzHkMWf//Ge3DLjtotsx5xo/n73ZPZTiVQ7VYankp2py36+mliFL0+Hc9jk
pdBURVEM9e+rObmlGvKTqykW5jCpOpSjo3PFMPHnyyj/3mn4LobJAaBzCHMM/H0d/VaUZVPyNgRq
+qn4UOjIU7yaNro196H7bbbWtsP522Q0R9ewX+gpsjKIADIxdvmWexEV0S+vjCK+3OuX//NDvWxJ
Ob2CGVTVdQzEp6oLJ1vwi1Ch0/IXMtkQ+qTe0ZCoZqfa/XLt3+7Hy30vQq1O6qoiN7GGCXvbGBbp
eNsMUPd6+PnW/3vv+/vOv9T35vUeqKV8584XzAEYkT0Wqj8sKjeJpW60G6jpL8f9Nzs9VzRNTVFp
sfjPy05009I6t50qHN9kQvHckE0GE7X73omJ+u2BCsCrxx2sJsqpmP78ZZV/lxri2o7FKrPo8VRx
3/94e/TQzwrDTKJxVmddTT8HxaLOmRXtIDcWm8bKe6m2VnL8hRa/XPmrZnpdTabpaI5i8jb+awPW
n1JmKplnzWP6irgXWSu1mWRam3jQRgWJSGkPMC+XoUFeB372kSRTPZl6cddKF2XRftj9xIb1quw6
UjmPIHmVcPOA1YJ4sCv7V2ZdKkM5jA9RqRjkgzMSw3DhBFscfHsMi9kzzrU80UouZbu17OrqNHdu
bZ0J4bPjPI9EXBKILce9qzQ0uvpKwfgIt3nf4OkgA2HaJXFBN67HO2WEU99j4/evOzfAxmSRGnvt
0StEBgQK205G9N6gSftM4yuCB5g23ropEl2tr6FKYTxqMH4dJhgKnjGn9MK2MFh0YrouXMlwj7j2
Q71rSds7PMT5U+mZzzdlZrmm6ZbYJsg9XGqzLZkSPiR1afzLkxJ7zeuDsnVbNlWVDYke/O81Umi6
Z0i3B8yjaq2rk2u53al4GyfDHWAFJOSI9z38ZXl806vZDqCI7ticg7bpvFT5Slrf42sc38Y+dltN
4pbSJK2IlzyzDKRqcadKEH2J+YgG9yIcckrSoOnEQ2mjMj3X1wz9CtYyz9mtyV3Osgghbqn0BUpg
PURnvBbowM936utt+ded+uNDv7xNUiDLsXTPvjbIinxBb8/7FDRnGTDyiixFrduF5GAdetb9KR9K
7NYa049ibTpr2Rz49cSDm0Bbin46eauR7ViCROCvE/n2y4f9djfnyNQskBXFYPf5+7GmqkXxWijB
uJEXOzRYeTx0qDKqYSDNjfwSUCbc24UKBU9Z/3yftG9XlElnaysUfBxxf1/aCZ/h1cjYY/1SaQUG
RLLS3VnU1ObZ38EnfGLJDPi+kZT1U/fGKSEtBt6QGmMi4DiAAQoLL7E6ir1MmCrmN8SnCCvyrcGY
hrWoWJyMJZjE9VQGv1QA3983bpxhORbd4L9eB8OMvbAqg/ENEoy0N6580olfDRsZokjZduCAXfNJ
g3N5dfn5vn13NDm6bGtU5JTnr50vJ0dulkodjlWMWu2oEwEmAwjwvHx1Ynpb09j+fMFvalGHckcV
EKClU179/Zx0tYmkYCcBQIG7AXGRCUuObDn5+Spfpfbra/PHZZyXYkfJrnrTVI0+9Ves9mpq9ctZ
usiWAFDFpFmTHTgMesXCeXdgE9cC5nqi6UnaqCDuJIszH8SwemrDNXp2PCy7MUR65ymYSMSn8YHQ
MRUy16H6rBfFJ4mhBJRY2+pIO4tJ/ybeEJDFGbuHLz197InF0S6PfQkVPX7TNhn8t3CBLA4cK1K7
OTMaNJfWiTSqpsP88vZunIwTpCAx1Gzwr6PbBV0+eQhxrJ4BWYkZp9XKJDHp5Dc94P43DAMP6tuv
J+p3temft/GlPHOUJsmiBuwGeMtTcQJ0AZDBjNhuCsiULJYHOQZ07TYqEpmocQWYL6CE//lxfgPQ
2I5DT6UrumUo6uvjVJsmjCN1F47vzuzGrFBnik7bUGsTFVnMY7nD4krd/3zR7+rDP6/58t3DTFGN
YvcMx6HtgqGnN5eGxdPP0m9t6lcf+vdidWT6DVNTVd3QDetl76oDq4nkzE/GDMMUhoVGRxs/ccaA
AGoOPbWVn4wbb2ZrBzPzNmqaXwrhf7+S4vL0OWB0mqIp+t+vZKFFT7ZOAUEoE3ZsGWymWjeUbD/f
z39vNVyGi6iWY1imqby8+bFX2Nf6wfFLhS/6jZ1UdbiWyXFPP0kZnEe/7AL/foLiihajBofuSnfE
6v6jEjWvnny3M7G5MdkDAJCDDWeRBaz66yP89/Hz96Vea4s8rB/+lRflhjw5ntzLIQdNXK2TdOjA
TSQ04Lcpxr9fzb+v+FIYaKFEH6dn0VjJ8aphAM74kQCon5/Z18ToX0vTlC3gKctRLPtlaQYZzbtz
LeHDS/Pk9q5aHfnylJeGRaby2DcgXJC26y2a4mLuBon5aO+r+y8ozvevxx+f4WXhRLp5z9NKgn/u
w75AZNNcnqMIUjJDyGuXmgfb5Xy5zM7a6edv/+2K/X8Xft11ns9SineKfxO732N88xZgtAnCArHf
HZhU/Hy1b1frH1d72W+Mws6DZxPxQB/tAt8yYQLvDLR68v95R5kW6gDPMgD0y+kY3gNAOo0hXJTM
FfstI1VOp/PRYlqV66HG3LX5vPtDTFVMfBPSQRRCUtSev5Q9395eWjXDMXVKRu3l9ZTz2n54qiXe
GbdKuneajbrYBMFQVteJzia0+PkGm99dUAUBcxRNpT81Xu6wrje1HD8CaPto2JbFQnrXN7C09G26
d951xkYMrD59OoBN8Jl9Bh/V1v/Itw/m+Po+xuwSp8EzOhjljWDfLUL2LTxj+TM7mCt/c/3E/Gab
LwmX3CJPC8lrRBweb8uzDU8DcRVOOstiLv6I/wNt5ay+6yKp5p62SJ+4lEQ0Bl11mxx+/tLf1JaO
rOpgAYaqGor8CjArYdLYsmIxocq6HN4Pba3lk7qgl70Oqb4aNLuN796dcW3av+we321Rf1765X4X
gWU+Gq1MxvkTZ2uiZTTQPun48xcUO9DrDvXnRV56Di9L9KpkoDu+5pcKPgLSb+znDTdKBnfrlxWr
ih/2r4sZMoCy4tiO+jVm+eNECaVrpsUaGFqs+m2bMBQoqdlwFw6phoB0qIwAmTUUvBxsVEZadFE8
Bsb38yOEE3ufXMlnz9a0EzYk5l/uw3dHEK2DbqsMyhVDfzkQsiL1ckeXoHyv/QHGv/gbp5McY8++
35F3fYLAIcf4RNyTbj9DLOojGaQaPudP+IfDepCKgHOAiCI+NmvNnMSfGl7FpO9ykJnImKT1tenp
+hlHF9w10t4FEP/xAcuQjqFfCG+S5ujJc4gnCS7pWJl+oF3fm7uRFGBk0IC5k60BfaOEgwbF31D6
NRa21TyboFD/NIkXhoPTQcWo1S4oMnIvZ/TzLTK+aozX58eeB7Cryrql6i8rslblMlc9TZ0b8C5x
fZl9+KvweJvk9/Xj3pGsVmgMvORwgzBTINtjjy+SvRniwPfsJBDcF14Xfj8Z6VAeFxEUIgi1JI9i
zpzJi5v3dpPcioSECJ3me+71jWfngXuQN84Mt1Jw/Q0X1xtZOeZ4XBItjZwVk7ln696TSRlYS10T
XSlmfe8RbpJevt11stEdKv7i0fJnNXwJv+9AeUHiLBQOz2Hk9SMRJAgwhVXhra/A+UEdhXmf8uFj
ATKDtUN4EDgQkDtqsOchZyovkUDQJhEVWhifc/x8jtL7iCk0UeiIvm0sMMTPtqAarcznhxx0DNre
uh/DFdtBx9Fm5RPoYZ1ZRVvzPp/67Bq49wMRoRKOeMRtKyIJhfVgXTc3/o4MDWCXT1MQrue4aQ4x
Wu550xIksHTMaZqNJHOB0hM7maIjYyGFpFY2iTvq2VDQGM2hvbwPamxo8Ah2cAhD6ae2Zdig+HR5
g5JgRs21sB8J36JhyTb9hMGI+pCwB2usD1Tv1gPQVoSJokxQhNxhq19bpJOeTEafhwQhNOIunCDk
qXR1bcxNUaUlrchp82KQm+raKGTb+bSqOhIWENfZTnd9pI9F1+IQuQ6xAkzGj/ddR3uAv/xf0s5z
t3FsXdNXRIA5/FWWLMmWbbls/SFcZYs5Z179PPQenG3TgoQzA3R3daOqvcjFFb7whteM+yM1F028
FZ+IVLbtMT4hfNz6D+lJpGoXzXNj0eG9kGEjsoiJ6JMZXRVmLRDeDiZATDQMmwn/C3icewksWLxo
/ec2eOYDqMjluKu0xiB05RcqaNgGpKqBGDDSAmjcGLDv0LJDkiSZpmD+xXmlPXjlLAcEAd3aHnj3
p9aaa2es+3bdh4oChrZpHrP9wAmjAr5uETFVZu1r/CpVz+SieJl/MvCgcx+Bpm6m6ZB5QtcXlKO/
AAkiPwtQ1jZvQCCfEfq2XiLvzcXxRTKnIuXfR0weCNPW4n0KBM1AZ2sa0kohiLqrnI0GOCxdSagr
blpAltULNcuMyQJ0MpG8eaYtCn0mQcQuVrX34Cgngj8zukutDx2kJOxLfFLdnQPaRJgRAjvmrCTK
76cRYF3KYMXEpaavIoFrojEkdvu2vbfmMbD2eu3aLdY6BTXXqRf02Dh0+1SFkOj8q5KDt/2jCws3
+adHb2riA9kaZLNjnGaL15h+PZKJuBDFQNhopNrFqwP1fWvbMw2bSrjOSVIMbGxZmgsqa4zmdOi/
RGDjdia9am/vIXDXATsUgM6uohKoWwFdh/mC4ZUeAUa2ybuI72E6T2O0xUKM4GiEP5rZEgU4BSRL
mh0LVH5q1ppbQaNSnopiWiAggH5OAk8SpOBGjiap+1GW97JDc5ESYMKtk2ySZBMIr5aJHItyn9dr
7YNasVjQfeEgqX1hoivLTjyWySG3uE8pXKsPmbqMs1NxBwS4he/AOW24xqQH58jhlFNtNti7qjFR
FPRucZRFr69anP1j9gd5YlaatBCTlfDRIn5AnQ3DXePDkfJpiRxCj7ekf+cSVq1aHpWf+uZ1j0Lx
/5DiqhScLEWnzkVs+zMTNP1Gi30V2FOOXqBG/JMS3FYcDJ/Xb5gLHQg6axplbUsnOlDGOAtCgyB1
+lTfJd4fwSI9chcGKF19ZqQwD5t1hADkh+6dLb5BM2uUowf91D2L6VJFPC75CKzqRlxwoRdkidQx
RNEydUlX1NG7t5Xqhb5eJs8v1pdQyHO4QEqonOPcbj9ef/3LY+nUaEA06ADaRiF9FSV5FXiqT8bN
AU+CL3uHCAlIl1JrGS09AIaCTJukx0W6PWTSQWIhXX+GS2kUZX6F+j7BrqTKPz81d7+Qlr3ub0EN
UQNOmkPfnRIUKbyX6wNJQ7AwDia+jzSa2CAFYkKEmzzXi7+7v58alhbvSIrcWLoXY5bvw4zKMxbY
KDPyq2ibgGUj74Z/7TWUHKN+HnDiNV2wU6lRB4FwB7Ch6q07Y4DU1LhwcYmXBiyzgpwm+4Oc7fUZ
uJRPfX+y0dfWuyBScz+LuHvebfesd8COFXGuNhvV+OjqiEWvLa4PeSHaZyXLmmqpuiUBmfn5dfXQ
7ZUiTcNtEc0riDHOOR+OrwPV+5toyQt1saGXICo04C3zV5ZspVogFT2l6gijkGJJHCwBVdRuFKm0
CwtWUUhHyUwVdqc6msXcSxo5zBRqm6810qoYlw0yvDuHpsWjtHXyPagHCypi1D61sN7AcP+VltlW
mmKHkUKuf8NNCgsE6oYrBDByOOHDfzT3g/Y8Gs7nF+T7zykyCxQvhFnRz/q369/k0kZQjAFlM1T1
dQoKPz9K0Np9nQgesGOg2IWJ2S5lzGON7op3rJOzW59C+mOSe6MwdGH5gbVROW614YQbJzxiWCp9
FwK3yeaAAyfZ8Yu74tzaf8P+Gm1zhjFI94DNGda4OWMZeWGIbR2C5EF/xToDnDJMZdPqJ8/A1MkG
GibuCtGa6jEWXB0I3uXNSubvKZYkhc6WRqHEMkxdHyV3rtWQ0xhmNGTxanW0SmuS9acoPTf1Qe4B
nGNz0WfTtLmxOn/tN2ruVN6H2QU/pY+b+WJuGY4dlTQAvqoHHmkEJ2qUH5z+82aH9sJgmigrdIeG
G5Sr6uc6aptWa6QkC7eQxPKcGJyYleoJ90ebgGS4cVH8TuYB23wfbrTxlFpXQjqv3TNq5K8wHSan
xWLyaMyX2wmygvOn893q+kZRft0YoxFHVeLCCbJeaxVkMFplPxSlAdXkkQdfqpNmJra0WjHtiwzD
QPjdhGy+TkaXyxjeSbEoTikvACAQIE0F/r60s2U0hFFhgYpuH7wLUvkSRk9O6uwCMd/Sr2RBvhjV
jUP/4kcCTmYRUFBH00ez1lWuHXgRiGcK6nQLqMNS+Ej7U5PcLlT+2uHDfH0bazRfVSrVVZ9KXzXu
oEmnpcbrers2j2chlWBoWury+if6anb82O2jIUcbLSuKTE9KymVDBKNHwaSFO6dQ3Aaa5PVIbMkP
ZgY8NtnorYUw8EPpNqgJ0Ue+8SC/roXhQSx5QLKA1hLHx45TeFJVJ4q7TQftPBJE3PWMB5uqcNh+
SDXyqcUpQ3wMS24A1HXc80yPgvga0pSr48frT/MbhjB6muFLfSt8ZYXmmqmfdc+z3amlVrC4f3z8
VB4f55PpBgOOMyL1k83T08fH9XF/N/5+jvv1+9/GFSs71RST1UZvCsgGZbYqQo2yhbJIMlbNAKZl
6fz6oMqlqSd2Nwniufd/4UaVpnWrpLa7Z2uV5ZPZ626xwMXn83HJlQZtLpg+27NPc/agezOkLoTj
Fos+bE8+Pg6ut2/y6fXHubTh6GJxz1HWM60xsqEOPafWgiiErfKuI6IYxOvC/hTU56whIb3Vn7+0
5STq8RL4Lfp0YwqR61d+0VRJdp/6Rxvkw6MhzsGByhC2kGhub7zbxZnWDfIFleP+Fwg+98XMcnzZ
3ZroYks7SdvRnWuTJc7f1yfxd2LGQpIo2zKBxHPKuBcYAV/Va91EV3V+x2F/ul87kzVJ/XI+xxfl
uLoVNVz6asRz4pCH6ABSRi0WSapzKzLp5giQeJs7JV+3GHef7WyqfnKqVOzcQxtRS9SPPZz7ch4F
04ISm3EjYL54oH1/kFHJ04zsIuyzFNB3tSQbq3SkktU93uLTmBptWs2YcXouChx0wT0LSMJcn/lf
UTQTL5MI04aFcMWH/nlyRH1iQ3nSguG+gFtBYRxkSe2c//9GGd1KaRuCNyrpAljlxuP2pC0Z94DI
bjUjh58zvh6+v83oRrJU7oZU421M9cAYqXu4iV2RrGFKrg0yuoPswHFc1fIxjMQ2CytLhzIpdLk+
SdYtNWrF3nmYYnjlXYLgWPSeOu9m/tmlIK+p+wkqDlawJIzmJc0ykIBoRyEe6kHU915i01p4yHx5
KXI+PbKPxHORkuyJQ+IM6jV7Xtp4IslUSY3+UW8QPwCVW5yC2Jg1GQlH2E9C+ewE1MS1apdjiywX
j032WVGtLQaT5IrQpYxneYrrBxqRflA8RGK8AYz/B1RYKKHtkmBlUEAY7tWD6m/KoHkw27/1W9Ro
B0w+XQxDImSp1WLmavep8Ez65e8gjyy6hiKh+GKmxZ1qqhNN4vUYVvHQXg6EZ8fvn1Q6B4lSrKS2
W7cl0InCmGURphFdunLS91bFjhyZk7jdR6IzUW147UE2beRPG8yxH3wKAgKtDoJiFGJVYxNE06B3
HmoDZUF7x9empV+YH0KKFL6BG4GP/hQVTdxLJeSerfWQ9Cawzqh1KPA3qsR4c6ujA77eiqqHiMtb
y6JHo9Jxn/+08mQjxYe+1BdBiw45bWWYlxDjoiVjqJY988E9F82Daq6rupkF/UMgFAsFGvWSosAs
Slcp+E5eFXOBv8MzERvFiDJxW8xRAK2WEubxHLuLNqweu94HeHqIiWGsHhtM8+wDF4ghXWmCC3Ea
uGdtPvRE906MX7HWbnP1zWKqh0pC1/H5dR9MU6z8c6V0FQYUZVN96jG4DZAwt/CHUauz86Sm1YNY
xCcP7ub1Pf6V0F3bF8OZ+y0YYPF60Kb8bGtbWKaa4iKQUfzKlQXLt1Lhbmp70ZVfCilagKEhfZ8J
ybrJ23Vh0PRw1LlcKKss1UjRwn1SNf9EB4lK23zIRBTBi01Q0gfdD7bNjb1wRZQEbZio8p9SNLay
u9eRAW4PfvLY+8Y0aetZpkSPoo24rjbQVO216ATLtEQdOTXv87J97inAXp+C3wW20Wk6isPipPbk
tlPjbfoP2x0JWduhAzX178O/Ks+NWgVyB0BCyxun+O828tfAAGmG7vlvipyTVnFlRiGVvRDUBUb1
XTjTuzeWS6wtShceuthOIlopav8JvvvGa18+dv87+uhEdNrOrLM8oqhHsE0QRMrR2se8WfLlOSGL
6uSSLgGjmoPCdTn/yUba7NZTXErfZCqLmmyKlgKh5uf6k1wvlYXIICSnMpOcqghZStoOffUCCKVW
dgmV7rbdiMoNzORvcOsw+ZohEoyasPjG5KlQEzxJi4m+79A4WISLxcLg1/vF+qGeIDWxnc9xP1ud
w+Xh8HJj5pVLd9G3oUcXHuBQrehLJdgquTWp6QcVwSpBVUE7iUE0GSogXvqcqHOA21y2pXeDTXAx
8VBEOrk0a3WTM/fnnJdmxV1Tarz6K06Of2lqr6SVR6+yJVWfTiZzzGqO5dFD1Cs8rnBAvP7+lwJU
2Fy0/IGMK+aYL+v3fVp4Irguln3Sn0J73bVfgEdCpusjDRM5PtxYU/D2qTaS8I3iJL1V7Vosg3jb
m90ETDxV1AaURpTdGOerBn9toGGvfTtFA7uMRa8UhxllFaGJ+PA3mq8X/uLxsXl72KL3ih+os/iY
rTYbnCuRWFi93EKGXJxW8MaSDlBcFY3RVzWEvLYUs/O3Kj6V8ZwFRUoXBezoG/Wri+Ev5VUN9ht/
q2Ook5+oYqHmZfdczNO1Qip3j5J7Ofeet3tv9r//ggN8kzKdya9f3PtvE6vGjQd0VQWJghhPvTS9
FzjVIESuj3IxJQapTRGQ5EKUv2gO34ZJZTkxQ1/4UlDoU9RcaMI6nwQfYA1rEAsdOGHpxtF3KZvR
ZUkhQxvaSONZ1CPJb42oCLdl6S1dlFXpMAATV5GRiDltrVt4ymENjtco7CUdCg+IVEMZnbRBKHDw
9IW/9a3jf5LCm5G8fHkMAKlUjzX0IIbf/zaPndGnVutAaDbQki/ePUzNkolgPtrBHT7oqHQAXxHm
Sb0EHA6wKEvvKxf26rqmiz+YiSDUFMwoTyL5hNL1/8tH5rwxkaigozhu2rFiI6l03HALyCbBMded
o5cgvPs8UDTtnqXmRmx1eVUNdXSYsuArtFGamKlZWckhHdIs2Q8lrzhBjKNb1uLG6gm+T35wbm8l
bRejGV3nSiVLHr7C6Mwr6QOSnzjQ1LQ7NcJiR/q0m2PWgiNHnaJZxsS0Qmsv9PBkBJ89LZEb03zp
HPr+AKM1IKi1H/k9tRXIaTqF/Fn6kB0y2pXTEg4YynFo7T2gEYbiBM4j0FidG09gDq/4a6UbFNYN
zQJQ/lX4/7YKZSNQey3vWemRtuwtlGi9FV2t2L0DfWVVLkJihzpdgbxv8bGAG5kAopnEKIW7VMab
fUHoNQioaMrQ6iw8ruB3wzzVhKd9wPUhNnNTPnnKQQ7+2IazFsvTp9pizmmuJamdqlzgZiGvlajZ
c/4KNUIf+qlE0NrKQYJhxaoefZo3TYhrPUgTLa1nMcz6GiCjla9Tbd6JO7FFeTJF2bGedjDtkW1O
SFZFKtqzDrG25k+LQDqAgnOL3OjgukBj2I5RyQwfHFA9rCtkHSxPnErOKgTeIBlHtnuQAYgSb1XT
fmvkEEvpNFEkhb6RCPT057aHWyqFvdB3oFu0yStF/+d1Ml0vH3rK/phrn88fs4/rq+zi4fltxNEi
s0q1K4LGyO/hVFMxz8J8AdhiAhXK9DCSAE11fTzjFxJw9IqjmK0maPGtzu+f73YYniwtWhv3u/v7
Z0pezqSd8AuewY/t5BMB9MnjAzWw6fQJyWQUKqfz7YQ/MO/vJuvlZD7Zb2abFSaTmHWez4dB6/zu
MLv+uBdLczpxLQB95QKoslNrPZNDHjdfIJx0Wjw/Pj6K6+Xbfro5+NOPG8P9hpMPs/NtOPnnAuiq
SFLLkmtaFHe9ifiGvaOxEhsns9pJ4ntm7VITIjv6ZhvoX2yF9hY7SbsU63GBc3cD1aSbPQTd3zZ9
04qN5mpVsK1AvbkGIECyl8pkq/SglnY2xx4c16kSaMtaR0MXMJqNThNtdlHPFwGyw2pxHIoPloRH
geNN/U5dVubApUc0DOqIo8Cv0NayjCIZVlXFzi0g4TnutNA+Sd8XSRTODAOHDWQ9+F12W9reeenD
wPAuFFSmHRXzu7vO+tthhuUAcmpOFLooFfbqK2pJgz4Fj6z606FMcX09qJdK0LRb9aFmaBDyj9J8
BEG6UhIgh8JsiAzrr0OEUXv1worEeewXy1zIn+MqWMLODLNoXWKggM6OERHXxbilIe5KkSpC0kaD
TaefEg/tT9iliZhNlWxJrOljcvPH+iem+6pVJ/jZCHeCGc68ChxiPbNgDXIkhZo8p8MpJidX6KYu
QgUleoc98mH93Ov8eQ1Htcbkpv17/fV/4z1Yn99ff5Tid6pba3FcA9gWTkqPknU9leMzF8BApdTw
26h3XI0ByN6BddplVM0PdEP64hMQhNZQR78FqbmY/H97pHFwADI/inO/IQkUz7D0k/xopmd6Mf+B
X5D8KgBS/DSY8QTXZ0O+vFX+ZzGMc+7AC2rDU4bFYByTlsPsnwo/Fwa9VmLnuuZrJqi64JOhFaAP
t6ShjmsgUXVO1d3wdZmqgV7E4k2isyApCz2bS91zmMU3lu2lFj38TQV4CvRX/hqdulHhJYDfBNgi
OIffgxKQfZSSiyWxo6/EM7aMyoV8K228FEMZwPvhbgF4gjw6SqVcjpfas7twazmPRom1I8ZXPT3j
gVMtIJbjvaTSQfCRz2qzCbR7yBXXP9GFGApgGZn5wCHTaLL8PMwqWZLSToC8CqOTtCfqNkBy4ATd
hAdcyuWIhulKGWTJlqiPeiq5G0pxXJI1UtOusqmPKY8yF+q9CyCVxSDMG22e4eaHPK67qszF9fe8
cI3/GH10b1hK73lCbwf/F3rkES/SD6RZleacxbfqHsNPG8WFaPjRftRA1qiIyfycVcuK+gp8GWhO
sNGiGa8ECwFT2kadbM90F6iVDD/QFaJNpMkIPKCAiaaMFM/D/LPKAL9SXv+Txda8R1zGgvlfnCrx
RtJwYW9+f8Zxc9aLjcixBGLXCk2fnuJ8n+EHjWM6cjHX5/63eAmdO2j7gCpJFwx9XB0pSzGsKotV
HgnuIijxUi/2Qzld9P6CWM7NeSQsUc3kzoMiLfv5vPcrTglS4epcau6NvX5pyUOzIE2iVDMIGPz8
OH6t+nFpp/493LBceuwwatLmZgaZ5pZQwqVFZ8LPFi0Qbxbs0J8jlZD8dFSxwvsYcoGEi69YrUwb
42Tw5GZwyIU7YheDZeFn2p3G16fXISGo4AEL8u+TzKSqfws4cymCMr8/1CigTR2S06jXvW1QwSAI
/KnSSDMdXLTYHjjtuIXtXJ3TtVDwTsX92qQrsbl5NVw6+dgeSOYYlAYH4uzPuUlCLdLtGtiZ2Q02
3d0UAtTSiPYql2bqpHODO7uvCLSbXcDDNUODTJXm11fmhWDF5PgDsoTwk2WMgVlRkFWFZpThfdev
CgSQ4O6HAXN/8u1iWtXk0jdTRl7r18nwbcRReFT5uWZHtOruG/mgKB/ULCd+/lRIT1LroK92f/39
LqGkfrzg6CDSwGuXhuWG94Ww1TusUKnAq1YKJ32pJPXErxG5qjeGcycQdnqrrJ2Z2C/pyyx89PJi
WTUCPAR9BkkN07FynvsP1x/wUnDy/QG/sqFvwbRvi5URCvYXwS0JN5ROUwALvoqpAuoJSGwpW8fW
N2q8i4wbhfmLu/O/n8IYFU0CU/cMuWIFUsb0qve+2tAThmIcULW6hXa8OBZCZqhEodsIe/Hnau8y
rzfTPmasQVbm4BY7r0W7kfZbfkiD5fVJvbiqvw02imUSs42soHOi+7KiifkJ0taR72q8KNP7hk8r
3CBmfZXRx2vaglIH6IYIyhrj84Mk5IzTyclKGSOm0Ic0Ic816+gU+7yzZqiQldI5aN4H1bDkPQxp
bUblrjHifajks6KwtpSoyGL0EGOm8EDfegBl5vGmKDbgKReCcDTx3oweLQ95H4B3wBet0MJyGjBR
ReMqwN/ReVcLPNAqd+pnyV2MSngbvHUeNi/6y/XpvbhmrUEmRaf0M+BRfn5MJ62T3qpi6k7hHLxW
q0xxrGOW0Uk1yARZy+LKw7vvFgzmi6/9a6JVap6ywWVK6f3nwHIWWU3f1cE2UA+JiKT4u+kjTN23
R1vOpyLa9TlVm9JYAncr+mAnVcZa5fCELCq1HwqkE8soZ6i8TFwJ/yWrfypjazJoHJnKE5niSoCK
1dCUd9yNizVDV04Uus2tMsjdI714EGq8l+MVYiwFbzr8oMIzJlng01/WppZwtGrlcWjmmRp+YUTp
VK9KYepQWIqCT4pNNjRhfpFTdearRwTCaoR5SPNyL98qBhK2+SFKEF6mMYjqdg/TTHrX9DvnQeuP
7snGzaYp5IMa06VPcvcYh/ZnIuM/JXNRyM68CbKFi/STEP1NQ2PqOcq96yVLsT7jUXBjFVza0oBi
/udjjI4PR0sSvQ2hKqDG11Yb5lin++6cVau9s8jEkdENaS13IbLW8o4TxYusjRL+jUtt2qjWEqW+
G090KerkcFEg1NLt+qVG2VGg7KycHEZAmR17bwUVEjNcGQYg40WlTlV4mT7i68FncbPHO7ztr6Wp
octMWEUR+lerLesTT3d6oDUcamx0RduhL1oHYO8BOyLO1FKOpgwZU4e9/tpf1fRrQ4/O1gLp16SS
Gn9bcnMo6BWjeICdFMGN80dV7sNqneXopisruKPPSf8cA9ko8To34E419ZNiBgsl/GyBUukzx/bW
rH+NanaAw0VkL2THmBbhOwwz34FDF1h7hHZhJP5Jqj9Jik3koDhjwhlM0KavrXmbn1pNQtcFtmUg
45r4dP11L2WqA7YPvZFBdRBO1M9DwGzqUgwsDgEFZSSa6ANuh42E8vjMUjd+eh6KPqFfbOz0xr1y
IXC2aI8RKSH+BaB9dO75pZNnZUMfKQR5gZpCgINnAI1+qhuH//1L/hhqFDm7Tq1LhUDjmqI5EnC1
Oyc0A/KkKzOp3DrxtDEn4i2pzUuh8Y9RR1NbiHJf1YGLxEAlDFrecjVzpceAdE3PO/A8WFVZRyjg
HaUAAfyA0cwHwK6ZmTfi0ktVNEQsqXQawO4ADoze32hbrY9bAIhthOezGs/Kyt87Rr2p1erNzZei
Wr36pTdPW1iTEe41srIsbLjc+ouqB0A6+kdqJz4y1aTzrI7MnVOxdoEP5Qr6YeGzUp8DkIwl3L5E
BAqNq7iMhIDebPRyE4vaNBjwRRQkOyt9cMRuInryUhLlbVwiNNkcgn6nFW9m7CIXTr0Tc7MaLTsH
ZPP1lfDF+Brt7h8zMdrdbqiHlRaC2eNac4puUlb4ZUibsnQXlnPyMSiKEec2+DbErGaO0g9G5Pqn
Hj3KDbZhPWxpZy+JZ47owOsmXQG8LHXuAg2fZa5qgT8gVlgamGsA91QOe1+6K1as9KlDb5uD0h+I
w8JbSnOl919c6UWxCYyVcnX9RS/t66GHRIUEKpH6S1Cj1qIw0VLfI6oYCp8ZnrrKio/YyRMcw0iD
tOpgVucbo17oNvwYdbzky0JXclQSt0WI/50PdUPHdswyEFBe5uZDyBVv2OdId26s8Itnybe3HX7/
W9yf0xh0W0/xhxhV1u9sba96M1lE0fHWvF6IhgeqA+JyiAijsDAKmjqvsEIzpU2JWiHxixSk8wFw
2ayL4C7Jz0MAMwQ6hrcbJMoVjPOkFl9QJB9ivDZ0LK/uWuC11+f94ut/e6hR8OD6vle3bRxtU+VF
9AZlY5oXaA25mLleH0m+cDP/eP8havg202YID6+Ve4aydqGqTyzPh/q7bmFGC9Ehrl9cf2rDKK6R
akX5DWwjFupRz6XtLZEA96Cm2ZOmjLeejdaxdWsBXgijvtp5xCxDkWRceBWkqGoSV/nC6BgyKt07
YEio6aPMUYt0MaUT0aYIyVu1jZlRDvVQ6hFmcERQj7LY9cm69FlYJtBjQOybFO5+zpUeOSpoiaEK
XG0UXG9gGufi2uACuKmsf6kohl7gf8caLYGAg8ZRPTUaDra2CeeOsvHtpWvTt7amcrism33nbno4
50P5Q3SnZY+WQYPKaNLPbCu6kcV9vdv4oKUOTGUWtSjkDEdXDlT02LcHSXt6BALStlo2Ry2aRGxo
VDTlEnrq0DW6PuGQDJnS78OCEVEASsiSSeSKLMvoICgKpRKappb3mNN1CCusM3favEf2U4WrK14D
0gQXsgAX3GwHfk3CXUh+VryJeE4j4OLztJ4UNaJda7m6zzYV/sAi7cewXbSTXEZfYIUisFYv/Fc6
chX9tLlgLnL13pTWIV2n+rM3CNcQtlwV0V57Inh0UVKy40mJDIZUHpDF0NBUnfTqUsUax5+l6Dhg
rFotGrwE38I7Y47Em4g0vjJHXMEX6VAtqmTaY/EWzfSJI88ia4V0hJQeW/xb8Ud0Zk0wtXhQ/wMV
5/KeArAOPMSS7sXqzsPfsVuStfbhOrjHMTbeoeYaUCFqlpq8aKJnp98m7p2DDZU3izCTbKc5RnvR
zk6QcSEapZgzp+VG672s5zTPdtqHFE5Rvczsafx5/evd/Hij8lKpCLHWmFWPsV++bk4K1rP4ENmL
JgBnhARJfubzyBNo+8ki3eHlqjw79yalNXmaIYbLo89SrtW364/16yr9uaZQWvu5jYNC8Kq0drGI
9jdaaE4sosh+iNVL5E+ESR0iBImMTes8uWp347w1hvP094JWdQ1yq2HKY9E10VOSDBAr7ckAczyv
X1ZcJb7fzSNPxq6c4pugnP3whKqSpx5yjM7TjF41hDhthoYl+nNa0RJeP8sEVq2IViLUXzqgsRQg
IHiQBOuBigrQ89JaSGhTtdqgI3u0XQSuvM8uQvaLKDn0N1mr3kUmB8s8pLStZ860F5RVEitTtco/
WzdYqwJNmGhT6BioKcHcTdNFMVhEQc3yioBW7RagZOPjBhenDW1u0ivb2ySG+JGKr5EXU/1QpyVa
tpqf7DPhOZCipUhs7FneSgAKkpvODUTgV3ZzbXZHKw5whFFGAStO3qhnF4MzByjGSllRv2yCu7Y5
SyX1oHmH7TpyPS36Rsu82yYmDbaJ82mvYgfzXiRm902yqjGbNOewUztcu1vskhJszqTgYYiFnW1x
IxD5gqRdefSxgrEGAU+107Lbhw/CvYv/O1LUS4+Ph6OjPJXukFoBm1Ou6M7Pw2dt0eFwjAMe18+M
VpUC2D2/k7VpL87zYJPgPfbRxsuwHGwCkQmA6SW3C4Sri9eK2hPapxXyVRN90TtTz5yoEbnLzEQA
p51o1g5Sid894GTrzgf7Sti6WIFRCkK6BzEefGxDBLIQbmkpFxhzgFNonUV4qA6EIzxeVnLH+YVq
z+6WYML4Bv7P1qVjgtSkpOtjcEXodjCljSzfOwqXbnho6AArJ9X+K1nujbvn8ulFzEERD9lxddyl
892Wp9Bt9Une4WY2sSZoIE2y6cKZPA7+t/Wku1/izzxN8ZoOZoP13+BRX9yA9P4K0IZX1sjykA+g
8ww2/edpFdMqtI2cx+imr90040moHN0/f67/6JNtslbmT8cXtL1m1w/JX8Cd8bCj+z4KSsXrImt4
e9zQAGXv662xkufC4xKNrAaXeP2fulAX0b0FYPLG4OOg9OfgaBn+fOeCBLcI4yLbhyFWahxJuXzO
/D9Zf+/6IcAQeR7prwVoQnBm3mOHXHql/W296tnzT5Fh/0lwicuNaY10b5Pc+CBA8i8c4RqwUkMk
EjT5t59P1xV2HCeeTUyyKzbKk/Sk3NtH74UqlhVPJASBgJreFZicFmf75L1I/whU++Ef2VlGOeVk
PHnv0mu8DvYY+obPSBxB/jzzS/eyK5+r9+Qxf9ZfOLrMfpo9SgjA36lH9T1kmVHCfjTfNeSudggc
fhYn4Y/1l0R90JinrPpgAGPE4+CY3nlr/1y99dFEmxdvqEGlBGkz5bFYNP/aQ7/ErtKdegDE/wwn
31H+oGAuL9J9ixFu/66cnTfnQd4G9qRYO2/5e/3SzYpnAgpIORKgpX/OMyJn/2hLt2f1FT1k+x73
D7R7XweJuGfno1ibK/E5zqcbZR69idt2n3zYuPZVd/ERTfX0EC26lfZmT+W9ewRi6x+de39XrNyj
vq9W7s7YSm8ZZsXGs3j3IT8mN/LLX+H1f1bYf7/hKLHNW9/xnEBI9wFS5hUo9WYnCzgIG9miDg5F
fAR1YwVzu6nJ9bgnVlJzUEq6kEfDvRVaX4pxuR0BBsm4uKDj83M9ZUal9mas6k/xv+glrMk1J2q7
LODcLdI5KJeECv0k+IhQasND5WZZ69KZ+m34L2GDbxlg6OmpJQdhvk877a3IrEPwLlbc0AWhgoZ5
oP3WdA+1htUt5oqt2z5UKPyI+r9IVe4U7VmTm1sn76UY6fsTjY482QtLv9QzPo5DLwC2XoBHTGZy
ChATgn6zfES8O/fJpIelihPBL1j1f3OVUC6UlhaFLyiD8wS3w1gaWuYnsfvsyvONQ+riUw6qznR6
oJCIo89GYOUroH7UpztOZnHqrE7pAtFDLMu9KUdz/3LMJ09ATm/xKy7Grwh+/s/AQ8787YNRGaGt
5SrqE2r42mu99mflKntVDtYywfH8xlsOR+04LPk22Liqa9hRXzg+b4kF9H24zdfZIy33g3Mi4qCH
8TDxtpTJdrD1N906e/IP3Z/sT36rnfKLKvS1X//7zl/woW/vHAZ5q+tO0+/tk3CffnQKqIxJUJ1Q
Ccx22lxHERELh/Arkchw4645gx9qZ2Fgz1kvU+oDq5gkaOP8uT4/vxB9Xw/GpqXXo1H7/irVfnsw
KwX2aviG+mSepEX6ZqzwvPpjftjPHNvbbhF8UKhYek/J3z7F9/TG4Be3rk5jlfQYdWFx+P3vg7tt
qVquHD9TcL4X8hl9VSziZ97cntFaWmibTJ32iErMhbV9I5EZIulf6+Lb0KNFmKeSltdJnu6tcukC
WWxXFvBKfIZpz1Gqu6XbgKnXjQHHob1upU4WytlewMwdBJSBvN+sg0N7llHuwNM5nPr474azJloO
/+KtO21C6KCnUxs731dwv9SHs36Fog4ovi5fRMlHlngrQwFillM7mflr/qEJizRctPKWH+V3C530
RrtThEUErt1fFQicOTsXV9huzk/s/JV5dF6ScOJlOJ/N5IOxDhb+TtxHc/+eVlH+N/4b/hE/qLNX
qPv3kzxd9iJ+4fMQn4GPAhU5cdoo5J4zvO7kDwUTIeXe4s+5i5jbMZ1Ub/pH87Y0jrIy4RZHFoT/
hhhN8D4zrGkU04qYuX/MGTCtx//D2XntNq5ta/qJCDCHWyZl2XK2bwiX7WISc9bT90fjnN5llVDq
3kAtrwSYac4xR/hD2CJk6aIKya/sRQetTqqEwpMqvy4dpXczHLBhoLXojhr78ll9KL3keRbm/IJp
pN8Or5p533fvPRxjCb1FR/TVFDXXdYzNwd5AqPBGhgK7Bxsi+nLnpJEXicvKWAqZV6lf2unGHEEq
LZhwl5hMBQg6+sAj09CVBcQR14qOMa5k8suZfEEbWFrxps8dzv+uWsxwhMgBdVRfPVAu5pPG9wZl
Mg+c8uc+aeQ8TNMkM/fwnNxJonQwfmnqaRGIu6nem/Pni/EnFmf1TjoUoeROlrEKqpcECem66eyh
TheViuV99qvR3sqrU8qLMV0XcUAwNA302V+kOaMy+mlKWd0CX/AmNDaovSqsCGNl1D4YKMQoyUOu
xI9L7+XPq55tYqMUIiULuGp+9A1rofgAvlW3aJaTexxdqZrtVa9c8lLy/MclzbPmSyyHUhCWdY6P
nr4w8RI3bBo+i9CLHfPGvJFYIMcrj/mt/Hseq3TFAhZBzk7jdj7J/wiTnVAHsBNqeR9mHgaR6b6O
PYZ3wFCm1Gtlr6y8rmeTLKJ2j4iseB+sQubhMIDpWMFJvp0se2SKJmJTPxW2QfPQcHLNxSx7Mv1A
dMbe65B6xY5cdUu8zz2q4rx1c+3Kk1xeJn88ifLzSYrspFbVMKr3L+l7iwDDLd2b5+mFTPw9vXay
XfxSf1zrrMyJMtBgPfLj98Iybey3U2RPKqvjaFuLdiGK9u8R4si1b3Wx6v7jW2lnS/LE2D2qxkre
GzcoTLQZM0c3y70883FzyY6eInvm4BmqA95sGGl7wc63UWYYMr9jb598MXZ10y4gSOiLQMUi9No3
uHTy6SoraTa5hsd4lveJCn2xVJDU+6H2rcZTzBXl8fAebzCBvDPvj+9iuNjLH6lsUywFkXu9C/IX
WHpOOnQoNSaw7Fms/OzcHzTJTAyyz3v1DS/7NUOpYIFegze71J/WQgQ0wRGvJBsXe2t/XvTsy0xD
iJtIQxAN2bQGh/6zkj88lUwk872VIHJbCqvI+ASci7SwCH66AoKFunXKK8gsu0M8QYZ21xzvKpgW
VbM+1gE0snVLLZkCyEKzY2wFFD9+k/vbClCwOHYC+XEgnVyEV8XALqXvfz7O2ZmQK7FuND2BqHcV
lxLcYbi5HJ337H7YHP4d9P6a139/L7RpESlifALb/Oe2lZsi7HLpNH+vYV1Gs2ctkrEmqga5nRyd
ko7cuiFPObq43KaBRzoyDW75KeyZmFPTRxFtSVf/FG+6FzwFAlLv12QtedM2eTfIJu6MfFVv7Hih
Mj6w8DdaHE+OXC/b07KTbWHd3zVXVsN3UfpXTP3PI5134sqqlwIjYRfMeZfsCua7YiwTdQuh9gTZ
EoXolvx8MWYegAPB3MfgNY0rh4l8qTihCfi/7/UcQa1r0xG2dKfeSy/GjeSqT1A8neOzvMp/awdy
Fm0fPvL6Ot+0NSdzo/URJX8ftebiWhX9vev/9T7OomUQCQOQHAZVJILjPIASsbaEspC5CH+CuIoi
tzOQebFRRUYiBoFXIVyMshucGIo4KHj3KF0myIX7FpOtxOWnKvn8g84MafBEyTY/QRBipWuQOX10
khuf/LBdnsSVZTgcUDFq1pguY8jsiIIDXwfgqNW54ANqlEMKLzkupsAZUFwfF6TnSoqrsov7esns
gF/ATOstvaYscrFV9ucHOouVhTrVGKI3NHmMFa3t8uNUe5WySPDn0klhN+ju5zSoYIcaB8M8ZOmt
mS7a5kHL36oZK8msWXwZ0ROPnivFP1l+UdGnb9BMNEjZbKX0JvJrM7cLa2Ugnahsu24FRCHBgmGU
F2rnRcXGyL1AeA2ajaZvyx4gx0o/gkQNNkrpT4o31Hg5/KKfrJofQ7dIpGUCmUZfyvmy01bFCQ75
PtQW/w4JF+tGMKIS5HQwHZB8foaErGY4YqX1CYKLP+X7vPHaFdTkTn2euhViNbV3RDrMsgMZ3BZl
rTFAJvQ0F6nIK3cyX+l85QI5xv8Htjxt9bNAGFipCNhbKPZdcItOm4BWVK9uEEGcDRPN8jE4FpsJ
w4jmUT8xY4rRANcLB5qKo7WDd+VmzgEnc6QENmsBUQSTwbD552uR5DEIMzSmHt6qdeqd7Ntt4arP
n/++ysXmNmorTLHniCyfC49MUxHXkVzUeznYJkWJ6r2fDPdSx0nVJV5Dwyi7OxmvCQPtIN5H1UdS
bJjV5pAsT7Ra64JBQLfJxq9/3xct/UvfwqSxTCnAovj+/39kqn1TmHIkRdD0FYchS2bOZwIOp6fQ
DQ43zX5CcBexd/v0qXzIB+mzwdLjl3kYt+lbuqxQbrKr5/wFNADHy/Sb7B3Uup/cJyuB9t0T8xsI
BfB4WtxF36MEzxj2zxJV+46y9jm5FX7hlDdUdnR0TrITWh6WGT0i78KGozroAH24aIcx22Yobsh0
Rz09x6B95q5zRiNMJvY+Zu5BZTeLNtoG8qIRl3XmGJEnm06vOLhqRLEtP6nv/U2207bSythYOHMI
KCA7oeYyhTSWxRdOGINAT28RpUiZwf5ykPwfkNV763+3uLiO7vgbANImeGWSvB9knBud8cl4il/i
G+xb7WJL5x+J8DvGZst6Wz4obrVTV0fJwY8Qm4zeszAqQA8faUs0GFoXQwVmZ10+V8fotMaFQ+Gc
a7aquL3hlIE3hd44eV23ENI1hS8OCGrtHt+1wNPe5BsZh4XeGT4nOpDr6KkN7ZiMYu6EwOO0BfS/
oOMyb7SrL87xwvRUigQDRpMjfsIrSQELDE4j+5U6OxQe74PZZ8BJcGxa6fcDPhv0f2kffYQf9WPx
zL8/q8+nXXM/PprLZjX4sYOsGB24wgcY4terfnvc0llYJY+EMtBLGBJqj8WN/uv0BU4tWccwg6PZ
V7Z76A/KmlnKFntcV97ry8HHj9IvvOx39tt02kcG8PJz8yzc4lrBoVKlTvRWmAio2RaiXIAc6blt
6U+LzMNW4gOE9/HteBBesS9tUgcc7QiMEGNte/wq33q8F2n+74j6uw4H22gr36W/p4N4p4Z29it9
tj6r5xC5OOuTPoDyKe+Y8KicmRgyPh61uSLtH5kcM64cOACeQdKC8GZg+6U+Z0+1z4IHMB7/Ej6b
e32pJaDV/eMLw0lmM/IdrgnkW//est/9z7+i5x879jyOC0NQd51a7wXt6JdBjwfQIZ/XzhYKxyg+
TgZOv8HeTPMd7uJi5F+5/oU0Fl1xqgGgOcSN7xTpj4gh5n1QTTkl/EjHqLPGlRlB4Y7zXdGrH2H8
EjIK1locUkTrZsAtACq68X7lHub09ewdzHgo2sTzlBKW7M+g3YmlIZVWXO+VdpEH74r20WJ0Ku71
dFVEz2VxYMAeSYs4CMCLBlRxN0cvUzxreG/T+NoHuVCe4f4FvILhBNwhc35hf7yQOCvTtAuOmLok
6wJIEG4+1WEmUkEewqy+jX0tX9fJfRfnNugtOXKV6VEL7vsnvd4gR3zl3VxosYBcQhoT9QPEr8/Z
L1VdZkdGzOTJLsnIreXTNI+3p9+QPX8Z1y524fRUDey5RQSEMMQ4N2CdkmBA4K+o9nJtIiD5OveQ
mt5V88cmBO0qhLN2WsQu+m8e8j/Xtc5SiFgHGtorVf7gZvZbhm2O5Tw/RgfB/fd1LiXZ/3k+GAxn
C604qcdWSnVpX/tK6L0xPg04C9uVBKpf8bH1bXYV2iX5yhBt1Wu3CXEw/2w0FymEbLRNUCpYIP0a
18ZvBp1bcuzi6Ai7IXJZh6ovm5j6GGuVZFp1zHZhIE5+F3w2o1OhYvNEP1P7YvaM5fawoSE4bIDc
iZN33Pbgfz2suYvYD4DR2OmzNO7V6crj/yVvQnJEg5AKUtSZifPXz6Vt5mWCYHAh7y0w3I03u4C1
dKE3A4JidIWBUo3rsgPh7+XP2bZrvTBY5Os8WgecRsY6R1P7Wj9PuxR/oGwzAyObkkEn/7ynMEKw
u1DTaV/91lHMvzHfugP+AECMOpKA4W36KtuNhnocX0RDsHLR+EW4KLYzSIXVSXlbeqc7htHtb1i+
ywrnm8RVa3yrnPqlm/hm6N+jFu9riSsvA5nSciuaWF84beg0PeAxp9nqfogVjt2+/nu9Sd+gm/PI
RqJIaKMtKwFF/Pl0x0BXM+PEmBjl00YD+us3WG5UriTZRutEqldKrC0HDdAe0X7g51h4Az6SH1Qg
b+PmNG6OZD8fguoh5FFzRIKm+f6JDpwIdpoOF/NeTD8wrn+igHXoo6/RRvK7ReoN5GrTQvll/Wpm
WWHSB4yLsy/zVU8ogsLHCHPgFTSuDEa+Lb82gq3eJs/m9vhb2FmH47t10O+LbbEF2+sZXr2JH8H+
rQQv8Dsft9vF3M07rWHdGDvAXu4H6J1FvKrc2tMWon9anxanxbiOV9oaFKrXr8tNvqzczk9XjUtl
y8BhYbrpDheobWm45k20zxj+86dz+IeumzGO6B+fND9/R9p+8ZgviHorE5hBfgc6zJ+24SupDeNb
EATGZMP5hl0u+sFHg+p2ctdty/2wraAa28Wt7tfr6l7eyJtWdxLED77V0PKd5YZ+ssh3x0W3KdmT
1m2yM++aZ+sh+1U901RiYQyJIzAWuzYDky4dfGi9mFCVYTYSAH8uD6Mtmt5KiXuVd/JvIlddkfUc
eMO3ZHH2ezSSa8mb0C2vRIK/qCjfkeD/XhhY0M8LUz/FwbET8wcFWJC8wFrJDtxwJ36iHuvsY7/b
SKsre+Hi2QJ7c547E4HOY3wEV108GkdmBWhNi8sGXd6PfO4sQNd0x6/+2sh3rvT+2nr/93pwR34+
YnzUyqFRpHqviwv4yEG5S5srRfj8ef51ibPYdWqDQkdY+PsSefqI1HCkvMHzQGzvysu7UNfNCdr/
vDxYUj8fJh2FMitUo94n5SEBwQCXWeuRm5FG8NpeT76vqIVjdI8nJVl0GjQm4Dz/vofLD2uwTNU5
GzmveY1+bEZdkIb9UaUPZf6eoa5qsRI6xIevYqQuLZbZfpYHnqcu326tfyRh/VBrqS6yMV4kF28D
u/ak9WPgXWVvXGqjwDZT8aWBCQUj6izz0JQgtaK6a/dj4+k7gTFWU2GzRyixw98U9Exnjk5NuA5a
RuHme4yyjvSVQbAft52FF6/flZv+Hr+FJmHGtqsbN9M3s9Zr4cTvmuwkGrgmyrODQgl6tB6IyKhP
VCHAUiu2I303CB+ytZbhPMkvSpy4XQ0IEFaspt6Nxq9J8I5N4Q7JZ93t+QbeiVo5kRH2nei2nWi7
xaGw1hWqxwpo6a2FNZy8bZCtAiYu5cDFAmkXcoCnDBqyTSsiPp1OTloepklzjVFcDe3gxjUy2nls
T9m0RUvmMMj9ts4BeI2qP9WckzpzNeYhTdyDluHMTaHoYlFYHJVwYUTiQYP6pSgcbZ/CUdqJQrDX
+ukrRUA6lEC0iL8mo1xpAh6RuNTVlH3m+Bs13oRjyTp1qyB9PJXlXY33oUUqcqwG+6l8NF61a0Ho
Ujb9x+c+1wOYrELCJSOv9jjzyOncR6ROLk+uxq1Dsk58iBiZsvz3zrnU6/5zkRnzXf2xmqHIyHUf
xy1N7K8eway+/9KC10io7GIV19gsbuRn5iB6/0aJZ47Y6GSH8RoS59Ls78ddnOUidSh2TTAk0/5k
QFbgA9OiSHUnBxfWANEdoxdz2OcQ14priefF48ZERRNTaRAuiDn+fAGRkKddPHbDPsAl4tThamxS
W2uHrFO/LKWEKEWDIQC6Hh20AeEmARTWsJpQOez0w78/xiUkEK/hP/dyVnDnU6zUVZmaeysLFv0I
DXHVyQe97Wyrog1D+32mf6dISsaKG5E71t1jNjHFHXNHmQTbkjGYwUS0rD5HSWQI82rlv8qhsI9D
44jGQ2E8qKH1XwRfLJ4ACRF6aW2endeW1RqNmNT1vqY+iY86UYJCHUZkMSBLeqWNeGk8CGfGgDZD
IsBpfZaWdOWxN5C2ITuwaWFhbw58F3/R28k/ebV9uPJFpEsnyx+XO5duytRwaNsklPajseibZQA6
MHopWAI06AVXpSl5mjllXoDSaHwvNU+S+dLdoz95ZWV8w4LPz/M/b+QsZSg7QRM79Kz3jXU79V1k
syPnI7ZNOw+BpBN90V7+MjoNfNKwKFKY3CHKo61dDR89Dcg4ZUqV1JNTDI9WvZZVjq4xdVPE+ILk
UBwhkmZj41QDQmWnXU6LVao8dHIJeEy3rM2YPQvheph2YoFenXiLSQh9TPlVAoY0RTcEB73OtjH4
E/EQRPJaq97a9C1QB1eamNpAIEctdNV0pS+F+n7AMwBHtnWhw43PHmEqqcHsXZwts2Ie2/wya8Wr
X9LsK0MMR8LjvGXC1BRfdXxct9TGxYzlaWmJMaiukvxeSt7kk7yurNejxsRBR16wIm0bQ3FxVLLE
NupdWn8OJ6/thtcjyhnBq9GGSzFpbT1WX3Qte87T3TSJNxqT9x6vc6iusUIzVQi2nVT8FkxtM1jZ
axze1dIEF+BWbgfwlxLS+w1hcwQs3wCQDluJMiizs0aF3lmYqn2Mykd5SPa6otwYgQWjD4eBzsr3
2dT8UnNUkEHBqgBgSoHGY674WMPZiXRATI9JjqItTM2ypbh+F2RdhacgPYjHZiu28QpBTjGwML4t
757z3HgKLcDPdYu1Dz3jPF3KWCcgmvskGCClFBPuh/6Fb5odijpTdGFVywdZHZw071wWhlZvq7Rz
k2T0MtzZJrRhGqNfGRgfD5P2HQCh7Nhiu6kgOY2x7gqdte3GDz07PbVxse912UsDc93ClVCCL1Gp
FxaiHGrhzZ9CDVVfU6gJEyfLxrdSO62CAeU9CG5Fka5zaTv7MsCNdQ+JulfHj0ndxOgUKIzk02O6
nhfxvzfVheEQpuOSzA8DmfTz/CqLilIf22LaN6zGnmJtVoYXKcOn7unfV5Lm3fnX7p3FKVQaZeD/
zk7ZJkbqyRiTZt9Nhzp7ScFcd4D0NCc/2jZ+TdjVGtJuHBb/vu7lA0UmWIqwDEU6hz8PNysppo7E
QtxHtOZqugojA+yyQso285vqUcAsXG/qjW7+ForYPZFWWVXvTlSWZVjTXUcx8iPDP1iQkYDVYMEH
j2G/T+XHMD1Yhled5Jsuvtb2vRhz/7jpsxAvK6ewk5KjvO+rQx3sZByMtYUs+UFwF/nhtAYhaGmb
GpLO9BTK3sl6ArNGc+Xf7+67//HXN1NICWDjkHx/Jw5/ZEZxEclmqVXTvvVhYxLIAKEmMsW5Tk7y
ZN10T+kyXWe7WPX4I+eO+gCxkm3ZB150WvYTEdGFHzlsQw5CyIoMkWC0utqn+Zhlq+uyLJcKMaZ+
JpqKtHOg0//82DmsnirtTyVqCemyaTOvbxfIUmfCl7LXy8zvu2l5IhQEAsJEI2zoK6vt0rxgzgDw
tGTuq/Dn5w10RkN+a9Ie7MDtVE9h/DuZ4O9nB0xIkgKnkp1crwPjLccmWn688rnmLfTX5zKRtTOg
8ormOdOg4ESboDYOe31yrMhlGTPsG/P5cxmKp+J8ctop0pPQ0kRVVgzFdP2xCpdw76t4UVFzfHvY
n2q/vht1pyEhVikgAZu6PdhBap9r+g6XF9gfd3y2zlUxGxQ9avt9hi35TSzt2tWk+6qjLHPRjfxy
ts2mpViFC8blwrveef2yYrbY38zVla0vG/2GbA77TDW21xpGnr8m68H0AmWnZ1d0HS/tSWp8tDKB
h8GFPwtgvTSgcmMm9f5IojHQNWaGXslb8fhoTK///pIXl9Gf1zoLWpMwDha6OcY+/wwGzMIXfexp
WJnP4kyYB920xUL5ymLf6K4VQ5fC9J9XPqsFhl4oKyUajP0gLqbqNq1vgyNPjN7T8CzI8Iv9oN0b
x1tDuf/3M19C+6AAQJ2PES3KNsrZ3hX7Me30SDT2UnZjZL1fAOO9OZKc6dPDSAe1wV6uBmgGoTYy
CmesdLjagl2JqBZEkRdSeWuSgYE82ZOKWLDCwVLdW+IL8n9Xjs1LCAPVkmdDHUQMsTo4+z65IdW1
1JrSviI1A4RuuH3mmIhH4ASXklWCKp61V4oabUVHElftu9h6wA0yc25Wmsq1sHNp5zOAAgCr4l+h
nstcSGKttGN9MmjR4mg5IWGzyUCTTeswVm1FXOrhvhxfM+lKxLk4svjzumd7QhqNspUjY9zTWDmp
SxUqqqC/NdGylDCZcJXq5tg6U78kGwxIzsACqZy/6yhY4j9f1Avl+BFpFDE0X8K6vnJ8XUw5LIVq
EgNeEQDMWS0ZVWWlC8xc9mgaojjd1ovRfEjS3SBtT60vj3c6/ei2vTGza7voYjVvqdiAMhxUdQxx
f54Dda/UdSI0w77dHj8s2YOuPeDuVSyzaNn3vtRQMaw7k6bCK3JrRbQM0Sr/rZ3utBIwmB8PK31l
OCJsAFzeCj+6qfmGM3Q7QRBZWohHv6uX9I9qhib0CciaIUo9x0uaWSOCBSBksT5d8vcYjFjsMB+F
DSjenwLnCMgjQICXzsLClO7NeF991E/Jsl2oyYOq3siIl9fvuNcWqqfjWwDVMlrSd+lXECkYZ+Ck
rHOISjYmq72yzwoc3rRPULD0RUovz9F7s8thE7xJ9Sp4q6zbk3Q/MbxJ3D7ZiFQVOAUI6l4GRaep
7mQeVLzskpvwJh8P5VdaugWDryuhZQ4d5wcjcFoElVBZJhU8+xptayRIiXfxTYX+Ua9/dOJLnz6C
U7eNatcJe6Wv7NRwhPJVQxQF4GbAODHLnqIaojR5u+wUwk4qb1vcD7oWzd4Kl4sXs3uOhtfMOoKI
YVQZXTkEvmGjZ3etQTwjYdYNFUORs801lXk+aHI97sW19qLmYHncRNsOpwVwQmUTvdRYStQoOwES
pD5cVAibJ2gOzDQScC6yAqr0mW5VpS7E8hkYxZhsrH6pF3SfPTzvYG6UrT8CVoTG/wZU8OpM4cKJ
Ods0IPtBvk82exYls2NoZSnUi7nHP8uhdxi/g3BEnzBSGx8XsKp7wyGkeqtBA0rwbeKp3g7kticM
XLT6WgfhElyR++F4wVAI7dlz7EDUhxV+59iy5+XOihZJhJ8ebY389TTu2whIw0YzllmwMYHlWslm
ZpLIiy55EE8fkjTYAPNdgX5DgTa3BBImjL+MInJqzgCNik60vIQzacLIkSb1IPuovVeqjP+qTmoM
ZgQszQjXNXuFTtPod624FGTVVfgV4bTMQWxm+R2K/prhjotxArSpPJk18UrxBzQiwBjhuBgQEk4w
n9IQeREEBkMUFyMY48kuUtdG+nFl41z6gpIB3kLRYK7Q6/8ZxiL0yUMjUghj4/4Y3aGKx2C6k9fC
6FXoipQOloijwgTvBdDVmK9yQqz2rr+HB/no8CA6AOhxiT/qEIVIP9qSsCyAc/77Lr8JHucbRZ4d
drHAUaDYnG2UOAsUs8iG+EZeFE/o5czga7jIuquhk4DqoIo7yUKll37C8ggYdUN3E1QgQ2nDN2Ng
X9A//E6x4aIOr+InHCz0LUHWKp72qOZ2+AKgKmMeDL5CAgRww2hHNOzwJv317wf55uL+9SDk7uAj
kRe1tPM+4lSFUZTMacVkWxaIVSd6gDSFkZDZu+NLw1zh5BGo8sFXSM21XTA3PV1qVvXoQF0Jjn6N
FS/mKzLiZ7byDdKqp0XRg4px0GL89/1eqq2BZ4MLmumJQGDONnhTd8dUw2Fzb1UgJeZhdwZvDV5R
4eSvpGxK5EalrQA+TjnL3AEMPqqFqGPSmIncond0iB6jw7vNUxcUg0LkEq7c5KX2voYgJhILwBfQ
eTi7yVOsZUapiMK+lLapsrByvA9WlvLYtnCIV3pwB9g6aNfa6GYJPqVsJsYeqv5fzAhZovjXoHmN
ttR5ipYkWQgMQdb3Fk11AM37sP08zqQ/jptC2hv05QABSLalM5R5//eHupSOaPi1KQCARVHFr+jn
Pu7HMM6z5CjsBbh6lEeDY2k7C8MRfTPcVMnsAiZcY5RcmJ6TyMtz7sXZ+xd0rSkGVVDLoiVHRin2
9KYgbGOkByH7mpW9DeFKW/zi5mFGD8QZZBgipPLPZ8wsYagGDfhMhrp/5Z4qkCV+cvS12h0GV+ns
JLLBVIDA7BI3L71QsLPeayVnSD0hcIQTdHInZAmDZs0YDNqV7DQKABzaycjwMMl1//1Vvrfz+XZn
uI9PgGbI9HrPvoqgVGqWdSXioo03PaJhVXebY7cflH3V7/T4ozX9tvPjYN2F6wlJQ/XWhGZ8/GWC
35UWMqYR000Xbnr8oGMnbZZFuzaOa2tY1sNSTpw4WXGmVg3Ob24/+or5rtXLUDqgpVJibNEvEZcK
86UJhNNod8DPdXCEuiMyb+u9fz+qeekgIQUAaqOwJrBD//lxhEaShTEc6j0faBUp6P2i9NFFE1Au
5QYP4kwo/JFRppHms0R2eJxAyef3LcB+3Vcs2ASxeKNGBW10RCrekq53j4W4G5L0IRGpHIIYCZuT
aksVCjcUWkB/Y3ln6WiZ4H5lGm4Sp66RL3Ck9KjY6To4RTh5DXS+KTy6uTDQYVORE9nlw9GNjBMR
QrO1THWDZoTQMzri8Xc8KrB23wp1ZwVfyQIoAQqRerNIw7cQQRxk8tGkE8kMpAAFIrxpo+PCAoSd
ROL2VH0oyitvxu2jXV5/iYzZ5hGjKIxLnLScJuvwCy78jgP+yFhZAh4kTsfliDbPsYPn1l9ZfZem
frgBymREBic7DbOfn0QzT3EYFafoxsgJzfliyhs7RxVCa3ZjMIsOze7iCMaDez2uC+rIPM7cKbui
6XSplOY2KNNm+Rsm/We30VqVEGulEt6U7giO6q5LV9iJGaetmXrH2C9/oS8tPzD7S8QlIpWhb/Z0
RW2EzK9aNlwoExDugq6hSABSkAb6+Ua6QikmM5ehvbVbBAZs0M1Ot02vvfgL6AkS+m/13tnT/vxA
yvq65CIzu44+M9btNkeOPfnByzWMzaWwr1OFzg132dBBhfx8oDQrhqxojPwBixFXs+H82tRwQLBO
3nTtmJ3D61kwA6CMMPo8Qsb4ZI4Af/SKGVVWgprw8jKkxN+QjHGpONamDS5Ev9KJuwQL+eZngjzh
sXCbPLsWzs1JISTmXk3v0+MGeIcVI7RD6UOrJx5EO9Q1FK04eR6k7MNMbsgZba0izzsiYJW4Rd46
VnCtzLz0uonjMxzYwIdRts5OIIQMdXk48br1w5vijvbt4Btg4uBhXXvZ84c7f9ksIAmhWDavdl5Z
UUr0DSnZfCXlw0C86uhnzumAgTGaTSj+u1dVSS4EcFSn0SKeU1MNO9Gfr1xC1G4U2B0Ptfsir4OD
uR7BM0r24rnEzmev+vfraxOjebudPyREIVVCSo+O4Dka5Mh7tuqMS4LM9M217JxQwHg42sn7wKDK
/iRhd37/+5y6NFs3DOyCcfFFyRwhzJ+PGZ2ApTGyzB8MOLftVoavAtXEHhDbUH19GbvdtU95ad/g
PaUwYOGDYqLw84qq2SIMoPEpiQaRs2vs0ENxGhOg1A+vRB553hdnb5Q8WNJRs2Hg9xdRtQ9PalYr
9bxHdSc9yF+pVx0in7LWEZzn93wdeegiubDzYINv/otHpbtLjFDnl4uuztmjHk+xfhKEMn+ALuIy
CX8rnA/soFbjTlxaV571wmacIWPMg7F2QQTyuzn4RzySpDCWdHooLFjLtvy30P5C6Ilofo3TfmHN
cCW8PdgejJKV8/JzrEWzjpUsQ/MAJufTW+adlrewD95J6ReC+/n/vUS5HGLG2lzOyIjH/VwwXddn
6lTGGUsUHtHiAWrNgszFTV0AuIunw5XL/X1acTmLrjJAP3re54einHRqUgpJwGzb62Vqld1sL8sr
xdNg8O/b4fXKBf+Obfgq8i7pfOEhSPv05/PVOQM2U/leJaLTONmuXgJpdkOkI57QOLOjK01s5e8d
yAU5t/hBk4N3+/OCU9PpQhTU+h6sZhX9FhgMKt1XH8Nztqx7ZND96NRDZc8X0PUXUvqQGyCZof4G
4TrP34JxUZInRfHhOAt11ukyCZ7iLt+qKKz0KC5ONTok41eEAHmT7SDoOM2QYrFxtd/9d4wGgESv
BhUMYiOApJ8PIjKfSuHxUEwKviVMdqQ9ReS61ZOc0Gv2sD83ZlOWm77ditVrkW11E45BvAyvza+/
jax/BhruhJJm/n76347oR0sb1SKIDBoZ2KII/oDypiAcinarCO8FUPcOxhmA+ePxph1ptnUvUw7Z
bKRlKXxWktvE8AMM0dWbju7RTRFPgB1RQRruhBJ5ZpzHY7+WX66svEsLQZERnCdNEKlWzt5fhx7i
2M4rbxZixPKEoBj4iOhzghuraXHlan8HY94RXI85EUQp9nzelRvRlLXdMcM7dd7JaJDYhjfAZf9/
kEi59GRk+BxprHIa4NrPlZEaQtsPaSQArMzWY7uOytypArRSqn017NrpDm/OeMQrdCQjje1a/wwM
zUbLV1K+aivhP9C7xLXYb3KOpuBBLe6H9jNRYAyeXhRx3dBGl9pVbeFwXZYeafTKpCeeF3SiDLfC
A/rb5W41CTXE1xZYxTU9z+8E5D9LbmaD8XzSTJNj+UNzPju55ahNszHAWKuYK75TuEjzp7Cd3CCF
eYAJQpz+DhQJKNLJMwvkAhLzdsqP93MvQhh2BSON1FpqFYLo961yaJVoqcWBO9AKLrJNZKQLSfGS
4m7swEahgiWmjf/vBXGmjfI/TwBbmfYfCh+QgX5+JFmaRiMIK/mQZp9Cqd6l6bIOPgWzmu2FwMgn
M8yifi8Na6Md6+XEUSZZmy6laq+fisEAqX+bov7bjJMT6v0K3+asG9dSeydIOwM88r/v96yx9r/3
C3yIhjpZ7zmEX9TLrjXiRj40Pbo5g5NkEn3Rp9o8xH3uDsgRnNTTmmp7fl+N+BUP6kzHBg2XOGIk
XbudeQ3/tQA4DjHmNUgxzntcZR6aCNok8qFkVpajDCC5glZDsqbJQwfarIrbY677c+2NqfUIURkJ
YCu1/g9nZ7UcORat6SdShBhuBUlGme0bhaFKzKynn0/uM3PKaYczYtpdLspKKbc2LPjhfF6WuxND
83Un/p+hQYiKM1qWRB7o10fZBHquCYIu+w1uehFWLb0KHTlUPKVaztLFwnDhTaLHrkeORtjO+OQa
DQUDpV9JgqINtwsp4xM39XUT+J+bIh/kJMd4z/iku/wTEbE4ptgyZtm3lAcx87L6oOL9OjHDuw5C
j3CBiwJIPOhY04PYnsjZPnPNb4+HOF6yZHQIoL9/HRItjPpF1jrZ75H8UXJ5E7MH5JCh9ehyCCAj
KdqumW4NavKh0O00fKmwPLFRYKQqetBKOMErKo9tGUvMdhXxlt9HnQbn8hr1wtOoOZ0mX6ldDzx/
RmcMEy62VL2lA4Amy3CugpYqqmiP7x12WVlkoUNebXPtBvrb6q08RPqmtWSbX5qr7Yp43ST7iG7n
FFb7YZTxTcdgq7DJ8kB9/m2RQ01qhfEyqS/te/2vJGKdntLYvFqiQyLJbrIYmK74Q9MjM71tVyNF
ep3oUfCqVIH5DJ5GsA5iLW3RadqBbYjzPyX1SVMor1QaKGN9Ut3o66HzP3MAB21sP2iLY9f29Sko
YRBVklHJvlo/TGPiKhZqlhjt9VtlBdNeUM2qELDTplOn3ddq8H8Xxm6PsxXDB1DL6+T8Z/IpZZVZ
wSBI/iwf5OkiwWNnmP/W8NVpLx2UFP3l8Ar3GTN5lYaXvtA9XV/4s2Q7Gddxf6kJJ+7oxwNjrTyZ
ANssovejoYD2N49Wokh+3HfbUuxsKx+cqaJhCq6mug+RdxqVi7pUthBQC2du1UOaGXZv1nSyC/oW
6BdAMQ3rJ40Sc2/ty0aiivxCiS+pb7ripopvJsQqUVsYu1O91c/k92g5yet/OKsiXMf4Ho1n0xei
OuDKtmp3ty6trWV86pTzWLyotcOq8CDQuaq2lY7VCVjtjcY6N5CIqKoLsduo3ZUUXVU4B0TMg4ck
uUvnQ6xDZN8gLwQIYRT+tJnXL4eSljyvGIvFRihh1D/k8VY2I3cEcSjFj2pzAWdWJyOnXUprFw0b
2pJKqNh1cNukm5xiLCm+PSBEbMUfVghsWzxUy8GgEnohDc+yeVCRM4CDORxK5IZXIcPtKplU7Mey
P/HQ11H5PmqgdlSk+VUaQl9HrR00o6nmgWcuvugmFdjaG2v65xcsUI2Hy0Q7semus+jbFSlR8Rmx
7ZKPKzVWrg7G0oJlBpNnWPeltjoQ+HW/Kxt/kF5CGf+kUw7ER6Xdz8UmU8KACiZi58H8/vox5Ujo
gqxIRb9Pb1e7LhFFEyy0+LQFHdkWwLVWvOvQTePYExssABqnWEnEp0C/R8Xd/24EY2mNwwY17W8E
2yRMR6tMcsOvgSEGeWBn8U0ooKYbyA/i9Bov97MU3DcRKpzdVRlSuUoQn0CMeByLy7bM3KEK92mz
TdIziaL4iWfzw57EWUTphfIfJa1jPMAwT1jhGonhx+Yt/su7SowfE5QA66q119mhoFq03Etzhrdb
gGYo4JcBmwb0NTPRRK3CcOQ62odDcOKk/uwFHk+a1ZuYfp1OuH58Ui9ZH3ZaLuh+bsMtHnoHvVK8
miPMoFAyzT1rl5S27kvv2fVwnb/go3RGQ4u+kSQ6fe1iJY6bHWY/2+Yv1fS7ydOcxOPAGUnEkMqd
O+JD7353Yjh/iC8U7pp4BzMfigVHEbhWV32CDoXit+IhIZTBaCkQbiR8KPD8HL0283P9PolCT9FP
PMmfQucvlz7aDVWBKkVVc2lCm5bza6QVZCzLfhZbByfQKkRAPcwPqSBfTnTNrenwaEwvscHpzivy
tYEk4P4b0t8BcEV3aCPqCzYYYERU1+IQWnrjREP4h63o31s+LuMEARr4FFYUH/Uwsi85gHEd7zCL
HGaEDfEwVF5PPJ8ftiJlVRZY00CRGODowIMpiN49jRwfz8rE+ggE8Woo3yNC5dg3KtHNzRgBhdz5
/bI/LDJYZZRSVXqya1r9dS8qoi62amxUfTxh2YP64iaqH6CjpHDYT7UZj3Czn/vNl4sd4VXiqa61
vONiKsyN+qHBLPDM0m7GFFDpblRvyvgm1r3QqfUTbaxTn/Ioui1aXJ0Tthq/Ey4G/S8H5iR6c38w
O6bWKSzBD9mFwpaFPYFO1otv0tchFaapEZJRUnwi4qT3Gz23CS6V6aKcHn5/eD9NUgPKBuK6OvW/
Y2XDJh41vMoYTzHZMY4avc7yhmlKvEh2mc0n1sRRgfp/nh8kZqoihIoIhH39ZHLb1IMhT4oPOCyl
+1fX1V6Oi01T+hZVgxm6Ad6P67MsROYRDF1+zMp0G1v3yeKPVNp64OxxTuclTA6KcuI4/2k8sITg
QQLuJ+46WkLTkFhGnoyq36aP8fCik5WsxwJxKwaLI2SHyDrxBI5g0f8NCQgBk5McHSLqRV+HpA5E
ELZLp/opdoty7C99uFtqRJW68bo1g0MEV7fOsjPo2ADIEkSbaVrK0nmC5XLp9zLsrjE8DyvUuwoJ
HIN1Y7XJqzB3m2bEXIo04/cp81NcTWC1tk849Gl0Hi340tIzJdMbZY30VeTJxQRNCWoynaQhnVEC
dtG8tG5je2piRC4Mjiv6V0QpNIIPS41IXsWvDcSa+9wZUL7VMDsNDpJ5RgbpQLmoXVNruft4k6Yq
5TmEp0djMwkI9/7+UT53xKNzeH3IeFvTR4BZf7SdaMmkGIHKR8HnM5QvDKjXsOXaASGhg4XgmvKa
n1rbP8wwLrlu0NCyoLYdre1xHjRqdAUbibFtzDcS45RJNkPBUfxi2bam//tnVNbPcPwZqdQq4KOp
VXzrRmtYdotlYEp+iMbbTHnMycriUsbPsx/Dp8HqLhdLdqIY6XkZxdY+1N0RqaPiTANqbo2hZ4gH
U/HiiAc2byZUYNqOCmAj/C3Vv0L/wp4c4ZFGybeApm9UZ/liPbcqYdOqM1dcQJk9EeR/tnaOPhLn
3OpIvnaZqFp8XTJ4WI99UKmynxvpphDavdamhxq+lkmCRyXa0pqzELNTYyVVMulG7dQ+ti7Kb3dA
SRcpbDr91jH8uycMymWV0hilJjtb/kZC6OlxS4KP4DhCQ2XbewG+JBpVHrQ+3F6qnIUEraC2QTZS
G9uiTDcSHYNuVnh1fFeYD+W8oG911lXBpUrl4fRR/dN8/0SJ/d/bPjrFrElR6lKnOtAMZyOUE0H9
u25xnUp40sGgfu0gX5ycgketus8tDoksVEeY9vRBj03TmJQlg6JLftrfZCHmUo0C3MYTmEbh+xzd
VCmOe+ZFyzn3++T/caYAIoA+qskibfSjvaoZwwTbw5yiFDT7uL9BUUukoEMJe9Te+C6iYPTfqmva
U4HRT8EKC5ziA8AMek+ffal/SiJyKlNLMmrJN0fw9k+RfLnuerIQAmPo0AnedylGZRcL8sAl+9yo
nYpZfogjWPf8z/luIRF6lCamRdbEoSaIPipqzXiZB+dG+NIN2yDaWdMH1XF7aN1IvymHV7W4xhth
mG+M7k+ZvzbNFnuYrrjQ1VtePbV+WF+b0wvwB1sy95KAFcFbyt896ADpk4sxxZn4fIn3QnmY8rsU
ffERNcUpx+kAsVqy42CTzOcaWkQJrse3QrTLyhtp2o3tRaEjCXSWoDumfYjquUIuO+gbDLdHwV2C
c03aptFWDfYtYkHKI9C3KMUH7qpr4ZO9mUgPjdq+F5CbNS/m/pJSYdn/kVAoau8TCRQwh81o+I11
KOKHsbo9McF+2ghU4G6QT/+b3V+3onpJ20Cgdu7nE8RohMy6jvo0GiN+HKJNNr0l0qGOb4R6odJ5
HokvHafZtFWL9xM3ss7k4x3JRB2G9qACP0g+mulyCjZHtCaedfSaV2dNft9zlBnDe7jFN7np7gMU
lQSnX95+v/BPqRlgA8BHNNSoORrrgffPLBd5AjidjqLfQV4w1XJbFdUuGhx1eBHTNwW4diux9hoN
pfcWVVzB1ppHxscYHgIMgaAIurqM6nQIHx0sdCeg/GA49Zy74Xr4WwJCkIX7+00fKT/9tyOxMGVt
xWYC2T0KusSqmEbAJ4vfyFjDE5vEKD3Rt0rJXq0C+OGlCeepQcc7uGjj11hF+9N6SeaDWh4IyvWT
UdVPd2QguEM3FTCMKX1LFxtLxfEoFn1kYoYQ0Ucc76uLwtpD75eHfZucDyjcddgY+xNUciJU7EFL
ryz39fBxYnSOcN+fw8OOYYAGoPkDrPgoDF7E1EwSkmofYscY+lZ8k5kfSvQ2UOCKr+LoKg5RRcBX
Q9wWyp+u8afhULf31XBZXWPbSPOKPl1SXg3ZObkFxqHl8KwNMFCKJw1hgkFDGLo+K5o7Y7ke5W2q
+SmdirFUqODvTHljGfCW3ttxsEeZdL17jqU/YrbYCTyylgqjNaBzANMbetdsTrawvBrRVRPfJSjw
6G40vpjRe9sWAC0f8vg2Md/VipQNwSaDPggO79WrNp0rmq9DE4jay1p+IHdcMgqeIXy/6CLLr63m
oYMoMKjPGvHNaLw35u0IUkHFTHIXTpts8YX03eL0HLjFKble9MtUu0+xpcUQozhgQKLn2xncaZa+
zd11BOAAJdfpQ9PBneoohGfgBMqVo/vSpF4FcVoQCLiqe7W9nIQP2PwU8pBqmS4k9TD0V9P4PPBP
QqF3dHQuZiqyvz/2H1LcFeMPeEimtY+b2deF3A+CbIRhu/gyNji4VxY3vfyw4DBae0Qlv1/rp4MZ
2DjCp+g3Uzs4nu45Naa6kvPFpzEbxbmjBa81pmWPHTEAHVoSrtja1So9ovpELemHAHxtkMtovlkk
vOZRzG9a9KVMib5NMiK+cJNZvig9Nt1NZ7oTcn3Wze+f9LP1frQxw0xcMTYGKTYQ2K/DKiZzStor
Tz474RTYMOw7+fP/AUGrVQFIVGwMheWQvqkT3iFr0VkOzquKbo+5M96Fr0PmtIlDOE3D5Peb++GR
m58IVeAk0KWOCw2LagyVUrcTy+916RysVSftMCp/Z30bDw+/X+vzzY4GAkAjaC0q1/SIjstT/azj
7Cp1o2/UMFrccle+QXwJZgf/DYVY9M16nF9QVVRfUB1pBLt6H9CpuGdzbkxcSRFd88SSxp6dPCWS
Lde2juyaYXePtF6Fmz50aDlz0oAxCcCJw6YqHXROgsSWn/t3A3X52BbuYTxOrxCqzCfWD/uLSmRE
6vqQf0CvUXCGsgUcbqEHUFB/pXkVPokD6Ahq1nb4jNMxr6yQ2k9eij9oHhurgjc9v+W+vq3uJbBL
Fzr6sI/0WI279Ep5Hp55QWra9e2q9K3c/T6k9PS+n/qfokT62iECjXO0UbdRKIRhkI9+YeHP4FA9
TiLXNZDxhLS2MouwHbo2noa79KABdHxTdoJTX1rvxXX/kN/kN+ONchY8mA8MsvLU3Q1X5f1y177K
r/xB8jw/zK8v5c1yV5PZSPtgG97U/viAlQxpn4+hwRmW2hMZDjg10n0246cYEjt+n3SIUIKMXHHt
klLPcUFljG7YeXNEJulWsx1Af4rceHBy1FsRFQ5svoc4FiOGrYKWx3kYO2U7J1wIMEfnbVysdPXR
oauximyzJ+8pAhPSSFRwwY2pyKkd4tRhtNGpRjJbXulocBJtxD8T5MjBKBg8sVS0cWX+/UH8sI5W
5g1YRPYVko2jpF4ZxaAuFG3wdQpYEGkDJ2x21WvwGJzEwXymLF+XkQzEU4ZVsrbajc947J94axbo
ZAQD2zQdXnVW7U7OvKDJHNrl5picqdWthfrFQBe7oQ+kKDcS5fi53KYpdNg0DzZdhA+DPmwU5q3Z
OBUqbFWFWZLc4lKf42h+00kxhS5YQ8bjWD0ZDVWZ9CGeh8dZLDZxU5PuY6vsmoRuVnlp1ofZqG9C
uk2n9owjIPgaiID00XUQP7SWrW+g88ioqwzC6OynyJVH4uWQDFe69KRPl3KN/Hk0H5pl3k/iW1iZ
TqjCPFvkiw78WYFM3oih+pAue3oapm32p3D+3x86vN3V80tHJ4AbPDovuzrE1DuzJl8U90RRNGZg
Jo73cl1uCulpOWUe9UPdDRAjTSw0biB1fANYBAEsSAnVK78bascaZicPYfKIrHMubOqYg8zidZHj
7CbWW2X6UBMce3KmP3KGio6ii3ggyhWmZZeJWyEUkNSI95bwaIjJvlUbZKDa6xgp3K4IbsZiZXun
ToWo4O9L5YfeJR/DJMqgJ0fv8jP2/Gf+9kIsZNA5cbAbzxBVwOpcYkcI1tgnvjIM9Kb8BMF4AP5h
e2Z6Rvmas92fuIk18z1aRCD5se0wuIXv3XWjahUdnO3o1/lWZrnm7T0halXug+JqLHKWb8mRU0O/
3Z+48vecnDX7v1c+RiWIxWjFRsKVZ0RyI9EpTRaY+RLIxJkeTA8gatFeErdRUm30aXLRK7Er5Qxc
tVfrgZcNJ27oM6z7NhS0AFbIkIyqztE0NkOhzeZRGn1BW7ZNqW1rcvx6BtIEtHMaDJ8xqEyUCIb2
vs+elqY9N/raQR+TN7yYpBQNMXjUmWwnw1PYSJvM2qaNfDPrhatgJpV3oWsN4kVLPSBSwl0IkziI
P4JG/VMq8SEJKrcTb1pL3qBGLGS3s1CeF/XiWu2NKDvBckNkZS+82RA9IfxTHTIjpL8sefowPU2h
xfImhADlB1PxDBDSRTT0m7AtzxrxfUlHioFPxaK7QyvtRJwM43BntsHGVEeM7Jf9aDHvViRIoLyQ
iu4iETHitTba1NeSUsMQE90wt5BiMg5V3G3zQD6rReNmXPITVU3leykBltbq5CLC2oJXefQgijpe
5EqNBt/giIMBuW8Ey8HCnfSMgvidPvpqfjn2rwbIqXp5qXVXkd9bWbwSiYVMZu+IzwYoBEhf9zPN
gnRpXehYmCYssHQhrkfxri7P9caXFqqWViZjFK95ZSI/FZlHw2avRnRxaU2emPLKGlIfTTHAGMgm
AhUm2j8OuefCXIZYEQY/QLVCKJ+LvN4s7DRxIXlJh1RT+65NMjdKWqPDpgk2lKOaWPQSijf0Imwz
u9INf5lbt1VCd0YpIfA6IXzurF3wMPfZVorDS60uz8TkuRfuwOYEIN7SyUANY0OE5GrVYFcIyFj5
jZn+bYhCDCQwOw3MNISz8T5Lzo320LIpdtmzRbs4CzOSPjfCZyMvA1tGc2FNYOugIzG6B6vsFNbi
5dFHYox07OGQCuLWDOetoD8nEQrjYNDqhGVtuBlLIxdIJYfZHqZ3YeRt+sJVw9iVOpmwZ405C7cU
6415pSwsOiPbMkNZc2q4L5Z3+HMHo9omML41TuW4j3ZzH+xZHWl6rxSPK2k9OGtr7Ta9qwSqbsXk
KWDTgvJ5VGIQ15tJeW7N0q1x2KW6a/DOyizvZOQ0K2Nfx5kXm1C0q7+KPlC6eZu4U6rbpNnAoQxA
0tN1LT0J5QN8M7fvn/JY8OT0vgpQCBnTC6uITlQu5e9JmkyKgGodNVtYM8dqx6A2iiKU484XhBJk
Fn6AvqaVjCgqaC1pNNXBxnglfcujzutT+PGraVaxYDeD6XocbzJOkj5Al6AlpOxbMDjtvhukbUjE
mbXLeScHTineW+IDmpB71ToRmf8QG3y5/6OAUJMWKRWtpPMb4cUwd0Ezu6LmqNFNGN6rhOa/rzB1
hTUdLTDSKqjftEPQJtOPyln6gpRcoVmtbxhXI3Y0Tdd4kdEywWNXRAJZR8SzURtMF6EXgwEX64oA
75CbT7JUXpjlstVRrVyMkDLccl/W/b5bDWwS409XPgTZfGmo3ccYvMbCm44pHR14p8Ajc1EvQ3GT
SJQu/C7ba1rbc3yfWTwlaSX8y9c1G3kgYd1TvVAWtEMzOrFr/nCcWki4W7RPAZ3SD2Jk/okmRrLb
IjOb1u/aPS0Fnf0vaJ/z6ExGavn3Uf6k9x2NMtuYjjoYQYMuH1fF+lZNF5hXA520d/qrt0MeHBQx
vo6t82aICB1QplWs61qoboK+Ohfa5sqSaleRsEvjfOo7LNxI+eNzU79vSG9U1KTECLRMsi0txEJJ
WNB40Tj0G1JJGvHqZGKkSEqjUc3yC4PGRb4tUGwLtcZTcnyI1GWTQO82ZwWTpuilUMznWuxcNWq2
HSXxQGkxOjIAH0tYr3mRCQngpePIqxN4YCKlhmHcIMecmcMWNK0895sSUfjysrKQ1VTng1UadoR1
FrtGWtyVmkrrWXVmQA8VypzhONM9wTkZE6Qi3s7N30p8N+GqG/OmRjG09W4nsbJ1PXAlEdvn/brz
yKVxNrJHx9mLBC/692ek/DAfTNKGlSxAXP6tjNpnspqMlUb5vdzm5AyqvqmK9ezzFTm9atCjMAv1
tm3OUxLlnHBYk+1qOKs55teNuRV0p6vyy76n+lbfLwVeWKUw+wpJKJu9JW618qFQCw5k81LPr4eY
oxpngnwPT6pi3gf4eQw0VuT+RFFW++kQJcGXqe3rqAYdz76giLEIkqreD8vrzqq2qVHbnYlrBKU0
Z4HBaM5UUxZQl3RAsnQz6o/URMaoduYm+4x5uhTBFiU7BwDMSWTNXqrvVAEp5UD7k7Wbos0uA+V8
sRQnyKkyByK8eGryh0zVCdEg7Ey+jvzjMt0ts7GRKgLB6K8seyt7x0Saj/mbMzmhaXgt+XxYcfio
RrYzSm1jSYEzbPPslDf0J5n6eFHCQiKIByj7HSvTSlpJC67o/THWN1ovni1Iw0RltMmScJvQRcjH
N73Wt5N0lknQIiOqSMktsoR2og5sUc9LqIJU6L14SgDjXcv9pSDqiBCeFQOGAsjLpOKtaG0yGR5B
fg5jb2uKwWUNqLw2NhZxAQsNhn8L0B/vj+EK1xSKRQbmIiGaFHqH2DpGGAPYvladHbUUXXrXsh1r
/Vatc0eYF2y6pVHfasFyHlS92w/9od5ouZe23jR5/bgNpTOt/7Csyzm87KX7ifpUZ17Bt8LvHOnw
WUSs19jL9Vs2RzvO+QWPLYKCWnw3CHM5E9ponwOaH8wLkbhECmoqNBRQKIFRdazKs1Ib3LJDDik0
zMsiOlH5++F0MsmzoGjSH6IKenQ65UkuS7UQ9X4Uv3XRlZJfCvGJS/xw3poYFpiIoFAY/4ZjWvTW
SOfG6Hx0SKzqCUdoZbjvTMAotUfh5/dN5gdijIxpLy3lFf1i0l79eujEtTnlaTL2PtLyXpRv5Jy4
NN6lS+4FD3nfOmZIUay6J4a3IkxYRkAyYeIEbDBFcqqS/sO+gFIh+bSEiQ+83/Xv/zkBQ2SJh1DK
Oj+F+xL4aqA4ZuYazWEyb0wNqiBHfaDs1hsYcu2lyW9+H40fhh7rFBp/jDswsuMms9kNmtUFfeeH
1UM2U02UBTy5hvtYelxPmt8v9lP1gLNe5ZOCuaZxd3TeWy1KVvqotH4m6QhloR6NlFKChGZfbEjf
wzZ0c+0yTHDiCwBYEJpY0V62Sq84CcL+oYbw5VaOpvWkjU0L3Kb1NbYGa96yvNG1fuOIrqvVd3Fx
9Ir6hnwm9c//P6MAbZ6nbdKfOyZaF9DISl2iK98Z97FwKbGdyLSGFkSl3iY8ysxngT6rMd6XSubV
xsVtAP/i93v47Osebbycsv/vHj5L0//MuyDXQ5AVUgtwT3yIpPOhnd0pfF0rTczS6y5szy32vwUb
RtI1OHijIxgShMtRB3mtviX4PgQSCQ8Wh/V7Ld5pueYlBiaTUbJNl/ck767kdtlp4+OgZeA2atWt
hYQ2CsLfMYrweL+2y10mwkqoQ2+Ils0iK2RZ5U5vON/T2g1TVNkw8QGMI1McNrtia1QxGkCPoR7u
JLpNI7Ja+1WQG29ECX5AGGZeFS6bQZwcqYEQRCVqGkp37vbJkMHwEq9gOmLtdJkh/R/IqJgS7ijI
24kNDo/IpvW910SIbY8IKgeW6U30D9T5xJpbp9a3sV/pZwjvrUW0ozXfWVmuKmXd+pJOipN6Bgxx
hLVOTrTPnez7hdZOGSAdQzoW4ohGIRrnLG1p5opnXfQWt90m0/SrRXtRY4Nncj5ouzop7yu2mRqU
HlFrPIebOpdtbXlfjOcwJbKikZOg8ZOk92tgNfIEy9k41Nl7SakjNSwkTNEN1SA8hgm6Wa1nUntj
NijmpvxTpjJPuHai21x3zGEvBRyNGVUjGY2g/jKimQAo4l0I5McFn5XJBGFB8lEUnsH+k1MCUpv8
UhqlQzFWzmTdII6UKjk+V/ommp4F85pepN2yOXc4E3fT6FrLQGcJDZo0PW+ixhlavOEkXhCiPhQq
jfP7UvoBlkXrDdb7ytyFD28cZYuVovRFrQwt2e6L1uyV9q7qJ7enYNYkqM2iNbseHRYQihMX/inN
pnZN7rRqeH3T/24MM4qy2Wj8tDtvCfXF5l4k/2uGvRgCycABQp0kxxgug9En/OgEkrzsPVBRr4tv
xf6S6jdz4BSJ54fsnz4pgEVRpy7JiXI0HhnejtWsVs3aiQ4oxoELdXVTuxgqHJikfjfSSg2NS8Pw
VXgSAwKpWmVgCu7WlbkFVuyZWk2+S7SnMzfgEFJJu5LgHK0hHYuW03H0cvxHkwqz5MGL+/bp95HV
vq/QtdVLvVZejfWkTwL9P7uj1krBUMdi469RcWfieBsUm2BIvZANSK+hP9HerbrdPL1M4YfcQAjV
r5q8d0pD20zJvTjWtxLINCmv79Pwo6sRSwIfnMFVSQEBE8Z7Vr7N5Pu1TtPiFjHWrWu6wDnsCSwm
qC+v1W4yBu88CjExZ3fUlZX5AFaTBsXYNvaoj7eJiLNQsuxNrXdAMSBrhQEFenobgkaL9hGGhV7K
2sRH78T58T1s+DpA69T8Z4DkDnmIQZUaP7AuY0t0QYBL2hluRM6EJKOVnErev+2YXI6Ow4pbXuXu
j6BwujpkY1o0jT/OePQxj61yTwrX57NnhcIGb5CTYeL3VHS9JOqugA1Q5Dtu1LVWa8yGWTS+2d7U
3XIO0B5J5NajgnNbBKeU6X8cT8CdIJroScmfedI/42mFgzBpcd5gwn6Lb2Ff34ecycs+7C66Uyj5
H9pya7hJpQn0LTXr41Z+SbinT1nUAH+l1JaeZzQySEyi4YniNFUH0pXLft1MMbUSN10tUbFF3yPd
W02Lg1XlahNZ9/73NfcDuWC9K52wXNIZxONtNNP7TjRyo/ZN67LtsZGmfCKb16VxSYVTX5w1TASc
NJ8Nwpk4nc3WRg42FLAaobJbjCPSwLAz7TI5Fa79dGNsBOBf12fDQXo016M8oD40p7WfIRMdQXAo
FQCRmKBSVVjbPSr1E4oa51QcrHnfRr1dLUzL4oDItKN0yDPQHak4DhbpTETYcDjVyvwPfPHloCeC
B06tGPSxZRhER0CCQamGRR/iivAKdoVLxp5FrpxRKXTyXfM84x6Cu+qlpb0a0k0IURsz5m4vkNKX
noriAoY5mge3CC1QFMEz2UO/dO7dABu2kLaPTS+ieO4GHHicggp+TInBXbWs4TTQ50pcwXLn0Vma
MwOUV+J0hFxUNgoHAd0Ao8vUy8lQQSrHHibAOGES8D0Wb8WjdZ+9NpclTU8qnXdVvUkbD+AX9q6W
fp0IYBUg6B70ctdol+iEpSWFGsZ7I6DwUuDq6eYfPdLmBIUR7qpIHKxIhETaVaTJ3WZW3NV/efR4
12jypBWORT0IpRrstGE4k13maEqKJ/ZGXf66W6HPjwQOFXAkIzk+vtFYaX8NdasN6nZA26i2uSm+
4JfyXd0y8p9fmv0Ej8K+m+w/79epswXqYQ/2O3R65zGzr28G++b9vLCfD7eF86F9vsXDX7+yzx9N
+xYUjfc62yfS8OOT+78bJ8RfVVYQSjpOTCp1FujktJhWYZm0cqlp4GFv43XNDu/uiSklYO/jIC9E
XNESmUnMDBsR5SkBHupgtS7MDurbLR6kyCxTRMJEvXW6Hqu+E8HPkVo0Kes6yP97r8cJTBGnVmqm
vbr9bzjPUMm0n3AOdF/WEUYgxq4dnrYzINwS2nfMSxTv3hnmc/v5/fGa0o23SjP9+ZM7z4W9Dmjs
zvZo+/2utx8+Ivs+sv9+jPbf2SZF9fjp9/3uGEP37QMcnWk4upXDNADeJzjut0hYLoITbcYn4xDt
amvTXmV/fr/iySFb5+0/h8yoFnEwK1wRyrEj2G8SAxO5A9//rCMV/jdOsV24VxLy9LF9xUsWO3Le
FvtG8BDNMu3Evv1bObeVM9upexDt+9y9v78t3W57exu7heP7Hx8FwcgHg/j77SOJ+NO6+ueRH+VN
RFCiEQtMz9EZNqZXez0/MH+9mjbTZnApnG9br/U6F6Xr/egJV+rBZA2a2+BB9JQNMv9XqQeP9Db1
M1faldsAE5PABVGxkXb1Fitdr9xOO9MNUFwjzmPCzNe6W7uGk/K7wQnuaHJvqZW6+vl4XXmNh6Sr
M/mxY3m6m6LdqHnhxfqK1LH4QrTACRHIsjzLW/8lup27+D7f5k6KeW/uRK7lof5vDw6Aa67Gd5Y/
pYCt8fmr9U+Mz/vA+dfNvAim8OSVLvGnh/S5MzqUJz3BZeC34WbcZdvsItliIrAdd9pzwN927qoD
qPPFnr7pzs3tOka1V7kYRO/oXHiaGziBN+8Sj80VX+HWNS5at+GzwcZxyr1oY2hrBw4iu9t4E3E1
BAjc3sEBezPg/Rt4q8Nu5Q4b+TBteCaO5SYeNPELZavbGHMfRJd2K/c+807jGUvKcj/+3j8D/GUF
MqmidT8rnM+fZtv/a7ntDtF+3sfkR4Dm3XqH447yN9dieaJGF3h8OZljuHgfe4nTbEYHr3l+9/uk
k9Zi4D8n67dVelQsjOC2DbBr1C3HlxTj/ODFF0vrLPhe2rpH2JEvbpa64JNP7A/0Sk9c+qhYNjcD
KIN1gxidztVQqdRsdOzZmx5m542VWdoPD6PzULkfqX32kLJbEfE7/ALfO+fhYT1d3vCJcDhiFvuq
5vVYXfO12HcCi5plHTkoLmEQu24Ed6GHVt26V/6JNjfIKjmBazEv2SE5lq7PH5nVkIzsR91m/mb8
keBc/7l+v14Pruvr9/fz60f+u75+pGLC1yOdWvs62BS7aywp+LpumOvapeX8H8rOqzmVZInWv4gI
XGNey7VvvH0hQEJ47/n190t0Iu7cfSbOjjsaaUvQQHd1VebKlSuzvpCP6wK7kF8SNu7jC/uLKlCN
eKW8XVLhT96wjGf8IlWlvnCIyaDD3GCidLAtXG/O0BJY/7Q2ql/COZKfY2hemqumut7F/RYapAww
q7+/17pFd2lNowsOPJs+s1d5DKiYKF4npkos/sX2+b3V/z5ZOZSn+le3kQ/7JvTUre//PbOKf/Dq
vzOLXouygTUdkT49mf9hjb3cbreoP45yexEVmzUCmhXj/bXC9NQMtiJn6xoNCOuN/sjM7mLqmXry
l7P4kwj8r9P4I1rf1J7LPXqpsg8lY+DG+KAa3whraeZ3sWIuXnq4D1+64AquHD0sNgS7egxpRoZN
QcSGZWXLJewnuyBhSxeWTdCws3tz0Xts6oZnS6bqmG2fR07+kmvN6bVb2Yvemo1dc/zarLHEOx8J
g3sG6wbRcEjPa6JiGZU7FnOD7YM8dBus41OX/IKmqRCPUXtlnvZuX+7h2ObA1v2nzfPb1R6xu8hq
g3W8DWAmsSJyvPRbWDgq9AzSeFNwD1vgzFe24Mgz8f2y8CRYkqs7mrPZxWyU0xB/8jQPnqFXP3cD
+6k9nq3Zjbv7RVUMNmYdnXXR5PyH2SWgaWz3zZ0MGVp1CuVMr/5RH300TG6NmlYsrKyIjd75ZJj9
HaOEOpKR8lzeIhH0C3Zr4eH0WrGnp6n7pGDtzj2w0JAPBmGy23XYmQJ7j+jJ35hHcIhl6YsHvJq8
3oZyC296hb24GqICQ9trrHqdc5MxfeorY5R3yE3d1bA5gyUdgm3H3toRrouTq+LEzpY2DJZF+aTn
KU11/hLaV/8ItP9rAv4RXhXzp82u/mQCPnTZFwB3DKGH7T4pNWQSXs1D41XUFu+DQJRz2DL6bCRt
YIxNyfDtPLex73iNL0ftwoxh6xyz8mVsVzQJ3PjF8OHwzal4NyS3eKeHuVvP9/y7veHXn5qgjhaW
dV86rNJmkp+3YKIv+Jy/NQeGl/s3u/5/F/6fTZ4qx9rqyH7goGwnF8gkdAJb7tyGMhPwF8LIyrvZ
TV+gTcWv+YcszwTNW4+LfZt833MFafCbFOhKe24uYjK65hoCc0gKBmW8vTxRtOlSb+KS6bK1S2/D
Stw3ZNVt3dZcfPqqmy0jt4lu/M6jZtu5dm7+ubM1t3TrLhrWiiMI2nxKv4NnIEhp3Vm6A8hl6ZZi
oSz6hg/WQY3AjOc7Ols2c2XuI/cCO5UVcqpWviEzTjARWElX7UruEBinrG7O46+Nv/PlTsmkq+t8
s25zdsk5gco4D87UbZ38LlZAkJn0yZbPle9FwiZIrP+yI3S1RxBJTQsm+EUOC7eMCpzRbfiLaS7c
byLXVlVfg0nIRmT+tkPVGO+z8q/o6zc+m5CbbbToLOhFu3CgmV5utKHFKR1AuAbp/PuLSNZ+TdPT
lRn0GoLetWzwu8Kv5P07N00wFkHpDMqS+VpsgdNCdl8CpdXsIb6BzeQ7F1RsCafECnRnUJ2sXlqk
sYJf+unoTMZ0II4Eab2YKnf+umN5biC8VYO1r3Nm4cB+rFmumTUhtqnC/BUPRtergKu3JVvQMs9l
rb+wIw9DpmuLYVm4alLiwNoHRi4cfX3MyxQxNy/+fXEDUWcBPJ+4IXk5phZzVwfsifGUD5zYutkC
PVHMYzQEjm11qbkbQIyESC7ozsmtsnJzBSD/ThFqk5gY1BI4MdIYQuLxOtBuwvvVOPmbxtkFORod
V0ePOBcuLbfD0inQbaO7f+DmQDfCS8klVf2XQ6yCMS1/oLJMQbQ1kSzvSaeiykzTeoZJCMUsLPnO
WWC3O+CC5JFFKgC7rsvNmillYjgAPe1JuAOky89J+IwXEcw0U0+Oz2E8J7g0+dq6PaZajDX0Nktl
wvVBMlia0xjIFibDVeeB2ABkbtEaE84jcs68Rw53s7NQJ0xticAEWrFHiyvZYiAwe8/3L6i/DGrc
+JuSQAdJP86DokvAOsQdE2si0/wzbuX2EpggU79qTgPgM+Mpxnqiq2y4yOTr/k5a/mZayk+RZxfb
bHeHI5PHKrx2F3O0Fkfwv2FG4cPQ/heO/ofR+yPaXdyRqqxqWHmZwzLLK0Rm7L/n14ne3sz0N+hi
4hfBF/KMRyjP5sdYMfq02Ik/8fP6ZcvgibXLMdRfYmoqhE9igBbhzUHJdR4sUlSdhEMyDjfm5Nbf
40ILn7EHIrB8zxj/Mq88cbcEmpS5e5DrssRwJM+gwv3BcZtDeMekACRM8bOINg5Nll8054wlBD4r
qzfOXhpjy+jiLjA5/3vMKLH/i6P4I15fetfJmy2AcQRczMXmfbEQEr2Ja5CvGv/uPi5CPPjZPN0r
OlnxmWJB1uGvO7lzgaWhILeJfw65XFNg4haYtGTimIjQd+zbWW1vwF4TI4iLgWXhslyjX+wlCw0r
xwSVRXczubFAghyP7UL2xeCRt/Z8dDBEh0xH7i/Vbv5aYvDOS1P7+kFZDxb6jqUhWP8tJNfFDPZq
Cs/Sm+ZNNuFhEr5EE0lCkSlFYQc9X6iN32x/YmMe4pGT/1RfsnVBRX0CjubXijiD99mr5OWSEb8T
qvBHRU2nRAs3QoP+QaFBdxIakNlVfQmWSCBCguxUTDkncQMRwreMLdzGznR+fhC+q+GD5z2CrO/v
rV5HoC/aVfhb/4wBK7PASz6d2Rm5pbn04Aj8AlMP78PSk0W4/RtO+pO2/xMo1f+gPx7l6/3JbuK/
AYNY7ZvQIKlEh+I0vC/Quz0y6G93mm4BUS+WT4kvgd/yVSHcq8A1bc3OVoj/yrh3emhh2aiJ5fcF
ndEXLK6cXkRLFtoBMgSo4C4+AGAsBMkGwC5Thjaf/hIgIE5aaJMl0IFUE0B+7QrxwQfOu9VY3uH0
n68ltlVsr7Syp29MnPt81pLjcfBzOerAl1hmXh3h6COhZAR8XDQwQF/wIQJSPkCARwS+YIGxwQ9f
wowl3wJnbpzl2rF7Omc1+djze/wEuizsMyYswZa/IX4kBHkTaPDpRj5RiKDfT182lg6Chuc502zj
C8jJsd6hfAyVah/wgR3Bkv86VXZNJsyQMA1rbzZd4LRPiAEYENvh6bct6aKDCf1+4geeruZXWLQy
1cB/YL8zLtsDyXkBjc4+oE3ujsAHucMVu8Xjbe0eX0KnF96RfcI+VBabAspSdk/uyZsFP7EbPPfO
SJizamK1CETOeuVyTfrwAAJk03ofpshNeGOS/axRGlubZTRhzYpjolcVH0bMcyDqA2ZgE2WmyTkA
gfhXQPHa7tsvUyBwkHDrxfXt8P2nGF9tcnjyNUSSIIKj73EeT856DeyptfFEhC7inyi0InwRfy3e
FGOO/2X3Hkar6uMB8foCT16u6EiRYtIEEyMoANZJsMI4u7OS69zwaRuuDHQMubXkm8oQ0LOEEKRg
WREytuIzQSqQRXTYJEykDsavMQBgFs5YIBpCQgmv/bqpjwREHQk3avoFohAfwAbiZt8nU+CfAU9X
MIzMABks1Ni8A+/zAX4Pjt3RyE9AYgVIW/U33bvt2eSpB3AnMCBl1cScNefJ4GSade3fFRT0QVPV
CE3DhmMKyoaEwEuP3244lgfGbLqqyABAq3zBQn6MHHZu8HLwJdPsCBXb29por1fmZw8V9vOz1S3I
kb3u9KbTXq/3IUq+BZL9/FDHri9xSyiPYZXPg9Gluy0E+UV15QygimjxikUUqyh27/u7Xw/wKHgL
mbLMl2DRAHLIrWDg3o7Nw7HxEg3/AgrAoPa6pXCN7fv9EkvJhr9GICMMIxbyFFZBnyhueHQB3pXb
dWCyoS1i+lSBdi+iLoE5NSaOuPIdc1OiNob8M0neTBaglb7260yxI3GvMCNZkfkuc/LGfZOVV2cu
XT8TGhzlaozOAUi8xngLWhWyVEgV8dpy/5mxOK0KwS8n/xeC5XcflD+RD/U+NIUQkSs5Trz8P3ie
fCHnXZe7fdk3wz6rXWGXdT6q+GKnJXdh4oeOL3aS4suVEb8kiSJ+vek+f/Y9FQ+Hd5MOx+LG3Em5
1OSUM27cOKj0aVLnZq6RNuBXxo30go2/sBpmPDhu8FSXgBAyD4LfDwXePsWLQrHIo2BcsYrtJ7yf
PLCwYnRlVhLnGWEFC3H4VgR/MTSiGMuP4SV6LChH2XfcoEzHhswhjqJ/c4Nj+XLy34x/+UNIxW7X
D7veVYXdsLuwIW+1UCEl5LrNJ7fD9jyn522KCA25Bgf/uFDt+QS7jM1WiwgEzvnz1+e9KVne72X7
XP6niviyIdOqSBHPa0c24FTHGXKSKuVRJBulZbCigDzHaJ44vRCv0ORs2uB5LE+408rNa6Yt2Q+y
cPxPkqMN2+n7c1/x18RMOLkaxPy8buecVKh8BRyBSmjDhvrtdrN5MkSsX2pO9OorxyG8XAhSTrnN
Vcrgg+6fPFgzKmyHvC1DDvcvLkqgP8ft8IjtbrvZbrfBOAyG/+aElETbbRJt77tbsffgkTZt9j27
9Padc6MQL6Jyc0Oai3uzGr8HO38xP+L0ahYR1a6sLnPpyHdS20aufY7z4fGTqkDcyA6/8da9DvrY
KAEEwQTxO56EbDeHQagibMZpAo2Liv/Z063JfnYjiq0O6Ya+jE8U+bpIZX72vNOTVt1QhQHm9lD5
c16//xnskttBUYF1aJ59tIG0Qikw9uPqdKGfF/bdVl7/GF3pcayObMHKT7Re/KQriqJdxB7xV48W
YOfskdDR+ApDNgneGhR3NLmg1tt/yfZQ1Mq2HnTuWCtKaKt7XeEGU2Je0WwtRQn5tSJJxz37vM2L
AM0pzYxYTuvwFhHitLe9E7uAI59m79OfvELeA8FGv8uXej9lG+RHeNjqaxvTLlH6gkwXe8qeiYn9
2gNghdHafq4H0b3qkf/q9DRhae/p59VZ9666qLIoO2OgPR1FvUi2KeXae3S1nOqJypJspLQOWltt
vuP+TcfxhwCAaA7SPoY1vmEQJATGWAcs/9jEJjDfBsgKaOWZ/rcYrRi7pWNj0l9rYYYGoipotXDw
ZCqPWrItfH7nrLW1mY46Jm7Fccv0jRkOh+l4nM4wDu2w2224dNwYj7Ej6UlhYija9Mcvm+Z1Xlci
vBHd2i0+Q0AB7dmJ3mrph2UXkI9x6hsgtHhaEtryy9X1OVc5c4HZgjMEYS/DZchxgqcfMPFg8nhI
twMcjUBxSWNg5n7/kKPYEzKSl/VT9Ia6X/R5lqf77PwBP8DH9zGlkhCRE+D/z6MMZkmZ736fkZno
Vrkt7AQeMf7+aX2zbRJusJWPjzrYOclVRsYyPEg3Zkuldw26DNhOQJKhwy3nn12DcfQ7Px3Gc2WA
T9QlRDkTtCQGbwUPxf+8eR3H1dqnC7dwPEm6+MGPW/zDUz+PuCUJ0Sov+sEtf78Ux/IqzmRhTKC5
N2/LT+bDt0yIOI6H3OqgFX/3/z915p/g4Z9e6I9YcucVNzTgxQsJnQ88gsGjcQZ0yZvOwwvz182k
Kv+WrJVCniJ9/tgdOy/B7T/c3o5qxeJhvyz7iyz/433VGw9gFW4dFooPpg9Ptzbdfi1Ac9TcqxsR
315+XtjdJ6YJAqupxvL2T+yEPcMq0JWHbbEpsert5ovWtUCtrF4c9Ka3SRElXOMVmjvpJ8JPHEKO
stv//EWtLGLqEj/X7BWgEBblpsVm2VRustttfepV1T2ujN40kUooHCairZ7Vonug25kcsKKJybAQ
5UGi0xwEyXd1Sl3x7duDNlnqXOq1rtRaDy+mWFeL5mmni6ghNuo6P/p0Elr6j59t03OP6aq9Oemy
p9iK9xXlKOvFMDauDnUQ/69+Fj9VGp8Aoum19bM8qMVPfrz4OX6d2Qt5IZYOe1fJlmnpKH+cCa/b
BbpjxJu7W27sLa+2vUl7W0bgovOzRad40Vi5XWPdutRUPijOeJzfsHkvJjIiws/Pzdfjm9/Wfyv/
/DeC+5+3XqbGP259ebelM/59VfaP8Dsvdt26kGVkg3lcoLAKKyAz3USwUXUy2Quw3v8mTqoSCP+B
uNhAgTYLaNuQbf0pY8m/i2927vnVCQCVkMPaKiyyFyP03nf4ahQCOtbggoWL3Kr5Jl1C8RWQiNx6
xPJ6Fa3ULigFEjCLB2cnJAC8BzNM3lc9/Yp7pweyEWuFAuKeboCpO+wLlfKmhtWBvdvoZevo39m3
vnE+KRZ3LjkFt79caPlf1hhCHbLAFTQ7dLL4gxHw1pvC+3GBIMIR1NX46B5+ivzlaoZQ9OF8aUJB
zrVGogVhllTQ6WTUl6iXCeKXuI8O/ukvGfNP0+H/Gv1/nNQfGfPr9XS6Ps+clLAtnpqk1cbdjBEO
IcgZF4gn6ip1YajsdPpKtC35N0dYU/fX2SjSndZfDB+m5t9mwz/O5w9DtL9RZnd4cz55pEJnNCIv
7TWEXV92K34emb+Hb1smh/gSoZcYVtKzy7fuX7sfT+1vOhe8iNOvpAv7Ofd9CkojD2BeIMw5BeLe
3h0CEIVT+P6+KTpY21eU16nrfvgD4Q1CEYYI90F6QVU//MFVJWBc4TmWjtBQwhbJlMzP8ZJ+RN2c
rnTnh3RivGyjmxMD40WUbKE84bTIdZD7CPztDMjF5ukQ4V/yGfJ1DPbxxa2Y0xVVAMR9gU5JuqRf
8nIPqlTtg6r+ErtfEVLfsddoKAR4PiybhU+2VJfadb0fLD50vdeuZpKPKfj5cLD+uUbcKHJlEdeB
koq2yiYZPcwngw+ZB6P3Ea2dzKAQHcKHYasJoeiE5oPSQ8lWdNNeVlOjty5F2zdGIO8OYU3ZqNNq
9T0lyfaj6QvOuFi4N5L838+mZPPP8ABw4GAj/Q0WuDuABSGlSB0ELFQI9F8RZtwNQU8pyVtWwN0J
LzakLSlEgGeejWUS026Gewcv4JbhI7oPTz/UXMJ3PPQrWicARFTVgBoyM9FaU3bflJzMOnlFpcYF
eOPxScLufT6YCl8yJ9/ZyPMnjZqaBj83QEm+tTJoDPNK6UK0hdKnp4yQFkM72oRkXbjXh3AkwezD
vKOHq6bCIcIDhAvliwiGlI7gh79oSUp/WwN/WOTdoZRfl8RQoC93Wy6130/T8OAj8SKCvNlFRoAJ
s7BVheiocr49JJKhfjmrTet/W+eK92dZimCR/8dsSUb4H/5h/7pVX/vbqewLEATZcfM9Zfr9fixo
V3BeOb1EfQDeQ+6xQEmT8tcQSGn4kfaHxdYv7GSSSKzscS847Ay6BUTxX+7zPikhNw9LBO0poLJ8
pWkKuk3dWDYsdWMnWNeZMciXsgSJsFNMqfAv6XjoPgeX3CUDH2/aE/Kw+5D9+qJtuMiepOyIlzJ2
6oGFkqiec8XMPj9R/TWpKpET7ImGzDKkv4lfbpHLZi4JVF6TmyfhK4k0ThzeXgBw62Qn4xNvJGoW
mbfg2hWPQ+Y71DxIdpJtQtibgLKH66ToFxpM82ibHADFRbi74TJk7wnm/7ZMtuA43Cb1DhYvnQBI
4LW8Ri1dh8N9IvqAs6G7o5+PlqFM/slYMPpiuk3QcbHCNn3eGU4V6v4OFzlJkTn7crgsh9MPvPMY
ELMMsaQR2gIqpv1Nv9SQu8BOY+E2IWLI62X3GNZASQ062BYY/CkP/iybu2zb3WTesOQefUJaU9TP
hEg2wIVtgmdYUHvHjlsRJjJdtdYGahSKV+hR1BEJCe2ApM3NPSs2V9vqSrX56m3dm0qqoitcdIl2
RHv2200PvrDMOXsdhCsSed5OGEc7Vs05EX+7TbxPOB5CCqCB5Ff+VGFI3E/Lm7Byjic5ipFS6u8c
ugnF7rIQj71pb2OIFshV4Ph3JupMiyvVQxYnZJxEXXtYt0VnGR11nhBw1Fzpc4yY56mxweXRr7bF
9yUzsRwLGQXtWFJk8fyfnyUZWV0ZCmn8oTfTtZ3EIn/Ku6QGYVBp7vR5gB8hba6+dnqFnNl0SfUj
5VyprihdPQtdyJWg+rbsfyX8QsDu1Z2dnkPcKOGY19AsNbzC0eZ6d658BZEh44KnSZLopYjJDlg4
UTwRpPzoLBvtA8kG0e7SWIs2VvRlkmY+EG0tfZRVaRV4OlieCHgYhmj0JcmYqCPJ8xpQPOxsUNIu
sYzbMQyxyiTFUwBLUU9BJqeeneNVyrbqSCKbm3TRg7VP6UoHzKeoG6Zq0pwww4SIJ9tPqtQ2rzZb
q+B7CZUrrGPd5GcgYEqeVh2Y0GPaw2+u/LaoQOR1V/SXX4ldqk2HbS390+wVvFQkRLSguSn66gkJ
Z7L5ViRlANKYHWX0JHupIBvdKWRb+XAbNTNvJqvwqef7gQjqZqnQd+n4yTNtApEWADLejTfReaO7
5COGTNn0MIYAu7BXMXK9FeTNTQ6UxPFBHcO66ipA5WCBDz5CLYuy4WI24ePrbkcFPQ1iAvK7AXfc
0KEIj1sBXC46+filKoHEq70DjDw7H8P2dqbZy6ld0mzKHd0H+VE53A+KR0WNBNMvmSLc3et6s95c
sqdXa0sPxHyQJxReMjDZI3yFtJUAoXNvRHUFvCBJs/K/jmRNqZxUydtOD45J31i2ZHr3vP4F573t
Cx9dE3mfyGQlH4QQx/hqtAyI3Ei+LmBEao4kiCj3wMHI2ZARRTu3b8Hjw/I/4dAl91ckYw5vkjc0
GuG+0LVHXdE8ESC60Y5xpzsMvC6NoJldBK6KHbUDmeJNy77zlkYR0VqNjn2/lBVZaOSafAoNyGqt
4EPLth5XY3ZRi5H96nf8QTbnWOh8wTFC8O+YXcWCGhzCQzISkQR3gEHLC5miommWgFRg36/IzUZ8
EiPh6KngIxpnNgkJv3Id7EQsU3wZFLhyKO9sQB4yuaJyIDnpRSKgGHlMvZexW+UjkkWAJHDoaieN
q+XNb8NRc/D2vwY+csmvtmS3IRlpParJGyCCC5Ffor0cDDx/mxXIsExUSXieYAEPsXCBrkZWte9B
F1LWhX7CxwM3QF3CQe2MMbM0hXxBTwB6FbcrelwiFqa7sOIr91LnFhNrOj0zK4wmw8C9KOjkaUfW
tlWPbG0wzazPeCWQsx9S1naXhrPknnC2z6DdrpkmKFNw5olZ3UyeP29ucYHI42EyhsYwIHCG6UDm
zdz3pfJhYEeDQVKKBmXJ7zaZeBU1QGAquvSLbjTWRm4l2gzCGjhW0ZzC0QKGQ3hWn2FJIJnnfhPa
lbOC2WKJ8i04m7O78wli8ucszjuEtFgTkV0MIFqXRpTv7fbaUUECKy36KFo2MLnYliClm5qWL/5N
ZdNZDK1kJzktEudLodPlCPQl9wAzy5M0UozIhbb4FUsGvcsN1X4oCroEJg6r0lqDMb9b8ExgPfEU
HUmaaRgj2mviX6KimShLNy1H1kioeuHmt/wbNmYCVLDssNk+172wczzBhlsxukNS828eueHgyUgP
mrbo2IwFINrBXJ75GFlW8pjklJpUnewVNwzS46pg38V8MVz2jdeFJG/k7SLew/NvogWqsUKM5lmK
VUI3luqKsp2xJa36rKrWjkB5F+zsLqA+ikxmQwAUVTc/dGsl2qtTR9BltUJ1ryycuCuZi+Jd0mWK
2CUXfpJTnQ4GClauQ/p9j27mzKrb2wi6TCS6rRdHop7EM3b4BbFjXkUTFURisTsbUkw9nY0ErvaC
byhVH7BXZM0/w6or2gb5BomhuCy6mZKxaDxJc+ANUUFfqHagHS1Z5v+w4WoN+KAQQHcbj/bspKsz
xroNR99Gf6ra5C8uGsxYRFw3owcIqUcSLikq1oijEpXB5UHvRlGGn5OIbRHiNIPPBSB0yLCVDHuT
mI7O+4zJW23GMkv3jreRDDe/Sw5HMts3YI88Gi5azL9YEvByIH5RHP5T3P89YKFvnetKcoPsTGPG
3mj6pEQsOJModG14pt2d7fD9DT9M3vorSWZd1X45fpkoFc4ab0iSGe/XleS4qFFJvnCtgiNIZ0iN
iHzgrMu5qNALEJPP4Jf0Sj044dmezzh9Uplt0hzWUhlCTBwwkUlJcxOjnqfFcvpdeqtwRdSXuJPe
dhhSH/ZzKexI65wu7aUhEMhalmm3FMDVSHLpMhZhsJgZ7l3YhdqH2Oh2d8zOHFdaRkYlearQPwZX
NOeKVSwvOGlXCvaoAbyY1rZ8oRKSTCc9hj83nY64vOrOGj8xxFVW+0XN9s0CWJTpKrVDXS79Cuvj
f24VhQrznQ6lUueijg4s5UR2+rJk4hxec0/8+9ZcJWvjmbhQ1VsF3eYGIVgyXf+LXBKL2HZXTLWS
cRV8FzJITcUPhSj07lK7dEcfN3in7olMVyFg8D/LMCSJxlDLK7sOtr7L2HF+XSZxQc14Ur5Tvht7
03WcGL91XcOReZIv1+W9V4r03ILfu4SZvJYkoi8aDjFqpOy68t6yMiXxV+DTTnq4ZQbwDK8kIcd9
ZzXM9gZXKoP4yezN5M1nnMy5w8svJBy7nJHjTORkZKQbXU6UmTLr8kh3L0+FDTIO/MMpwAApMmhz
7k0YtrtkBcXAOaw0ZxyGnDjGrqLHjkTFbOZcyGhyXY5+EaqLRcVPcFohVlWRYBcLScYyaGPL5hh5
yauJweG7RS2TeYrplGWBxIyVPus27zbXMrug23y5DfZhLqJ7SQu6bUPErWIhNhJwBFJGhmKPn6xP
RgM78I55Bcm2sZdnMhcCZlBQMicZHcmWdjdyC+NfMU3Istlir8kDso56GwTK6GUaDLCPCZXhnnFJ
TvixGSlWwBvyAOYab4SgRozsnvOitZsqzc4d6rFY8JvgpBrs2sfE5QAOuvl7c3SnqGR20Sutf3TC
WCgig/y0zpQsYhJq0exI5pYLIsO7lFtCa1KsDncXJyeqIKT1ouzhDGU40dww22ey6H/VwptITNX8
GuNq2PuVvGX6KVgcaPQa9Ft0q/AEpH7rbHoED7VyppZO0tKXaK4AmguKgBbAuTrtkab0t4HvgORX
j0bR7BA1nr5LGiAYTyeQJBOW1FNDJQlTFeY+sx/zekRAlFhukqSDhotgxm0gOTvHKuPGG2HRaAvm
sUlG0svTuL1plNlQNRqUvzQa3Xmz7dvXUc1ZB0w4Jvhnjre7YluYloxJKCuHH4Xfv7oh8hqGCOPB
DO425NEGfzC12rwJyCKX3YN5KGDEWht9kn6g8Qw/ltkoOsO16iwCTfV6tDLnihca9AjtqqcFbF0B
cdBeZRwVWcGLnLid8p31dESgKZlEm0VWYNdPHswPqdzRGS9UXAuzZD73EbSrxCpeGQGyQfNRh3yf
xQFN2VZPHcKCPoVIoB/hNJuKPEjSnYLJ2dXTley7z0idur0J2GyZDTy4KVHoVChaQPxHhSQJ1eBI
4gWHV8WglmIxp9f4GMA+9q/gWOI51Cjgy7Pf3PgVilm9rNJE3AP8mYRgwRuqnaeG/AQqdc8hLa/6
Q5RyZszkQ37ArUNIlrPngPph++X5uZZUBZV54yy7wBzCZIptWWHKWYwBhhFw3/5d8q+UelS7Hj0T
xKHNEkoqfCcLRsIywrRArOuR1SVaqUXwsGV2iEAedDfFKG9FJV+0m5hsVJMsdVhIxvSaBMV4LGn2
mvCrSFArYAScI0GUbTLzu4/0lW35BFmYq7g4LZBFJ8GEenScR6GatxTJFEmevs0YU6rSWrQKXpbK
DgEWOfqyb3gRDc31sfs2z+TYlbqausr3pZbm0N60X5b62mQVrGJxMEVd+TllL7SeB0WL92Scl/Td
5+UYHJ5gm1yuvP4JKK9hUY/XwyIPLgJ6rSCL29nqAGODnh8jXecNH+gC99+em0RVx742tM/UbB9g
yvDWdJjN4MUqDA292+G7JHNVtOMlV/U0k6jIT1S4UQmlrhAPDDZWDyvFKQgJM8vTIFaxjd13vp+O
03HJNGr9EzcO0YGrRUtM9ww8kmybgk+46HNYixaBVDQgM4ropXbgRt2TZ5I7qDIDxGVHqYcmyU6i
7fc5lAoHD6cCJitdxT1BfQTPhCb3ZnaSj1aHqEGdJ9K4ScR0SPBDlEXUFb3iWkWdjkHRIZazRDlS
3qbidUSHIvRHWyye+CvOoCqfWFf7kLSF52b7bgE5qkTx91BmEh049Z7yJ8gtMi8AUoE4C74gS+Eb
hc8Tdi/dtGm2CL+1CD4TTgOD08YjxRalD7tusg70MMWaoOFQO6KJV3pRqID6E3vsSS1tPWwJd0n2
hOz8TqWXIAY1l5gu1yTXqPkUwEBBvCzcXfyNcehhX5AhZojrKChnD2f/rdljBSsEbl5jRxZNuiCN
ds1pURXBftuAUPRBVdCJ4L+AUHHXfJllfAvpl9OkAtxU3K75SMpYitwP0lwWIxuuBM/+pRt1Fi4a
EZf7flJrVFDFIOv0w3Hpg4ZO4VGdHBH/0raCPl0XuVIp1H5Ta3U1oj87qO1dTVr1zs1CSbLjAfMJ
tJAn0cqxDyFRG/mI9sGEqGfYktmbiUbFIghjnowSv82dA2GM70lRN5b60A6xEiC1D8DB1r/6bAzE
DaSoj0YNxBAtqYrlfKC3O4gTWJWUremSyN1Ye/YCESns8LjReLLy2d2AqVhV/Zbk7IPWcB3eedWw
RQjCVhDN6BKW3SW8hbtveiNhTeEqsltYjcS+TqWKAurgrLPe0p4a8IRE1f6Wci52UuAbpSjDA1+4
cvkgoqMh9eVwB5JElCM1LQAtSpK8Cnhb3Ytgf/pDkY1OWssmYoyPfqL1iCHp/Bc9AKl9/xVW0LiQ
zNaQ8D6goDf6/aRtdPUnAznJawv3tG2/7bZ9bEP4ZNUIMws3E4HZf5BMpC8NvGRc02tCrh47Fi0y
CHTUE8u0llUNIWqHq4AH6uG+LuEbEXguQhhuMvHmV/+Mc5vKdCqhVz2MIG/MuV1zt26FtRpV3K1J
LVvyCrMn8e0CxSxRLqNFpw+XoYXJ0zpCpaJDXGVVlYOHC98u19hNhxSA6VanMyX9SlzrRbnWiL1F
meE0eybDJLVsR1KKvRIc0iUcLZofhEhiUTg+bgeyHFJPTBxZ6+wUTdD81dxJ6Qeuzq/Ccnm2ljAn
KZGDeBjxQRKadNZ+QGQacbV5B/v0cyKzBRNFzt+xrbtLbEf/1DJKTOGCK+h8C/h9o78BPjJhrm6t
v9cQoSIrIbWjM9zagLOD9WmSRFtmkp8D5ZSVFnHmGuFPTUNiLlvFAUN5jPDYRzxzTWVCpNHSTB9c
NLVNIRPOzA4pA+z8UHtDVCyF4Odea+3zTlJVNqw3RG6DBFYNX4g1X1C7wt/GsJ2kwQ52eE5SMLZL
W9/5IH66UvdBptgjVWC+menBxPYJzrbcmF/diMhvyLelTDhkLD/YFe59BusFBYYKtQNxhHZCl90D
9fER6OF7NklGDP+qWeUBq4NcfLJbcghS4FTxaVMkFk9y0/XgEa2pMpX82ydfDpEO/1xE/NTixrMO
4GqzEaYtTJDugcPoHojBdj5RZFEdMDdorXTFUZWh7r0d2mBRd3ncxZ+AJNGQ3M6wgWvH7dSx6vWP
RX8nL8tOdnicc3jKTurQPmT3LoL5RPLUBUfCWoCBGImyFhGBBJ3HJrns9jOUqh+po775ucHNf41p
gEQDRXrl6wNIfBN49CEz9w6B04dp4LWLoGi3zUuGNxuxgTXoQgoxpMwFCILvvnfHMwlxPSLEApGW
F8x4O+Kc25iaPIkFXB71iX+i1xrbfqDeP9DpbnbDCY8RyUDS4Owbu6h76SEjb+07K5iDW+9BER4N
DhVKGrt7ooG4kQ84wVUTzaY72KpnTXkDGKDgmdNSHCjpl9KgOjhElAx2VpE3AFV1DugSS4MNx196
l7Q6QywqZJno7s0FcmyFOl84DJIPFpEhZyex4joPLyFFBMKSEE3oc4OKPnfuXFIJMbz4EOHOJcCR
z+3SankHoKgGG3vv1AdUAEiUMz60Tq1XKhHLloTQzh6irTnDF3AKOcpZ+QtR43wXXfzZgQujEGD+
IEo5pIIWTylbMHAQpE9eVdlYJpYjTowNHWy4r4G846Mt5Y5S4QAGjL2Yls1uxzk8/GPj1NqbasxY
EF/dUlrk3NJX78aNfvW4no4XXBt7V4pv/4ez92puXGm6Nf/KiXM9iIE3EzPngha0EkVR7gYhR1jC
Ef7Xz1PsE+dVsxVSfN/u3draNCiDqkLmypUrX+oNU4rHKS4lzIl6rn7qLJI37g2LQcyU8CnPO8oz
05bDyAqe/sVOjBdTjNYx1rgAX85ZWKddjsYOsMAC30xbFXxXe6SKCzNdYWe7MDzx/WjcNCbA3Id+
U9FZoDhQkW7PutlZGL9C/WG47xZvmEa3LZAXKQDPsKZuEfVutw2VeMbesro3Zpgm1QJjbVJvb7R1
eo+lAtFYHbMJXnCfhal2I1YnhlDFJrh5mynLt9PSelSXkNdXEzufw2bP56M7YMVsjT8lUAXBvB1h
r49mSonvUBSCwsu9eNMewV/IvwyX/gtE35EZiX/DjbUVebyVi4MJkK9KIGU+CX5vloBsbGGF3wJH
d1P7qZ/Et2c8nOSOo/chxoc8L/o1CYIkS4Bb8zCQeTgp02rr8KwbpjXPbZMnt06w4bzgkPfH9eJ8
7z21+5KzQp/lo3qBKfesk8W3lScaOeZceWqME+IZSCq7Ii5hzxSu5PA8UyfiSZrfiU8ZHD4yNlPk
Bu6rQiYgptiAK0s/jvkrogZ4S7fGRgG7bme3p3U7ix6Ek/NML8VjrV4bS8EFMcirwnAbS3PRRxFH
EX4jZWlwA6uNCEfcYlzQDfrObwdBYQWmF2IsLrEA4ThiPfBDHR2goOLv8XCGZLgUYNuy2Bc3+6V7
cROFXQiQCvIqvkNMcsTzJOGRxiUJGcPH2Ilv7g+c9EQ1MFMuj6AdTZVIX2GxRCRCdPiq+zF2AQWw
+YhwP0m8EoAzKG5P10mNB9cuSQfgNz5BFskumwnUlmGRxwEH08VK2aigBHBok2UBbLhrCICeZgXX
pU90u5knS1Kw+DzlRsmTPM3G+VJf6a75KNpKeKsRl+AD52BkvzWbZKm6GbHZZpPt02V2Y77Zj9Xm
RPq9wI9Vt9uIKxNkmp9m9pvoJ1UfeIhhxohnLWSxnejaaSa+IrDn5uC90QrJnMllCphmQQOrNgKt
jpVR85LNmnm6rPiWuCxDuOD7EVMDQWwnyGIwfFzRbMM5x3e5aQdzpa+ymc1XmrmYkW6juw1fJ/i1
S2lImJIl71A8ZaozwHwpmsEOvVFwPIThxcWnf56Awhw13eYuutycfCkyh8qxvbK5FyLaJrKEEBRY
HqqLQUozzF2+E7eGaKLBci9mpmvTMxvERvw/Mbk/SZTnW419gG8wodSiECboF+bsVYXJZ8/EqxEO
RX7HWr0XvgQ4B8aAMRa+Bgt0SxR9UvA5VmXJH3HtV23K17jCEhuUBbhlNBQgI9DOyiViSBQEPjUY
hTY+iDwqAVyIbwp2uTTnwpdWvNErIMn4WRuPtxMypASjlkWLvaSAN4kcJWEAbgluvr6+8mrONV4D
d/k6ALXkIC5L+2k9fXyuJ4+nBVajSDEhYDqa3q7x+eGgPyI+Qjo70iaAPGv+jtYgNCk0gO12yX5j
KXELxKoQPiBbjmFNxxwe4+kzjO8pmDu7/LGeAGUIYAPcR4QBRMvAU+VorK4ZQYmROR4DEh1YPly2
ZLA2DkA2YUfzD0bo5Z7y8pKZEG6BsOnHB/5hkZNmyTu4oFxgfNjzIbFu2PPiZfELry6Z4QPAm+ke
lnt+O4xdToKD2AylOD4mS3e5Zycf2GeXZcU2Fjs7H2O5Xg6IPatoL48Ess/OZh0fGTzh6P2eV2FP
75HB4KJ7Pr/fEykMRuWGF4UhtsdBDabic+RYjuFViy0lTgZxwkBWd8WhQXP78URdiTXtjvk6/aNl
8SEuR8Mj8w32tjxiTQcjXjiM+W18ECNk4pkojrNscuCo4x00N8Ts8UnmD1Ducq/EGycCm2OOKXFW
iJON0YszC7r+5biccAkuxb0Q5wDn63jJ3sQ1o6t4agyX8R3HLj2cHCerdLwijsdvrmBv7QjFujDx
+cXdjSdYz/zO24L4zV/+d7LzsWlJMMBNEwRyflz+a2+TOQxSZyICIt5UXGO1Ix/qQ/hdH+Jyk+CT
HLU78voF/e0o8pqke+15504mY7zU7O3jwkkn4YsGXV4TLdPocbI7isZ3mNI0zZVp4uMSdERpiQZ5
b0IKLANyd3teYgx02+cN8UnRa36nFysuTF6CS2M7/vIvo57sV7zi8/aRQXMpLsKLdNgS3RJ/ILXz
aViSfJ0rucfJnldc+uOKl8RkSTDipYVozGdqRIIeQ0/Gl8aPiMaOjng5OxeypUh0a6Hjg5CERL1F
3458PZ3zAz+2Xx1JgoCDC4E/JUFsfzwKCbdjwA1MWWn85ZYdIekQbnWPuC68z0F/5LV0zheh/AO0
kiyw3/GONCEq6brB7uiKVIA/rzAILnH5/QhEQCMpUhD00U9HeG/ENIU7JETSQG3FF8WiYV9wKZGZ
IXbIkeAYPSLXgK6wowj94rLkJEq6XFf8uaRyxLPjcS9eufRjzx3K8fldNqL4TyAe5GPzPA5ePGMe
qP7YfYn0Pe3vWYt0gk+3tNyLKxyZRPpJwwzyMiX7owQOK34V07fkYS+mdM+I/swLnij94Zt05Si/
idkLJ2OGOibzTqeDVCogVDsvN+GEzTzrIKAvRaY80jQ35SEnxHljehOdZx5APvlO06RjnuBEfwp6
dLpJN8FLex7nnz4T5HIThJYFm+jIoCeMYMd6o+dM23EnvFteAo4Rr+Ob75hpMc/cPaKN9Ptyd7jd
vMI1BDLCnIuRi5sjRsXVxNCCKQPa78bcGH7947rueUXcDbxevsnPJTdJGAJ7wYHggDA5K8V5AYVa
ICDi9NWZfA4YjjdxNjE5fHPPqUC/gO7YGq3LGt6x7MVO8rZsGu4Ai4/lM3EF4PLnVCD3XGwDdv0H
ZIzxkZ8wqTbibBATIHYIn2U3FatozpVW7EmL/36ILRtsJnyeYs5UL52MV+JL7G1xYbax+yG2Nxe2
7z527B8hasM7H8kcnSsoTy6p7XPxebGtmerJ/97xfEOcFWfxcdr4WH2ILFlSiD5ofEJ/Jx+8xf49
7gAHPs6udI8e30pIgLjuyuWKXIh9vvrgoNtxCQjnqw8SdAwoKCuoJ//zf/zf/+v/fe/+H/8zu/1D
Lv8faX26zcK0Ov9//1MV2Sv/cM6FnDo63FSQ0K9yLPuoOMtyGelQtbt3pwTsTe5zLHJ1ogO5hZOk
GeeQu60RMY/TuI8P7YlaUwSYCm/Uq5Mo+4WZb/zWIfH+++tdmPp0X/m/7JMVq2EXiwxqcj5u5LE2
a8BJqKo6ju+oELQo72O8f2umTwnLvsPXxuB3oDRc3AVYPDn0gUuKL4nQEH3i2xzuEVAV4qg89S9L
lKfIz9OofJO4gYr4f6bxKp/ACnzTMU70GjkJDLGl83gvS6POdQwKBk279pdZUr6lJX9pT7z/ZZbq
JkiioaW9pycZig/BWwBmTIBfcgB+XR5XKQBG5RdGlrE8LAq23cmgMcm428Md2J5T4ED0/FKXwhtU
ihNuxvkmIkMXWICS9ofa/WWOf1sZV1Ts2qydJg4Zc0gejEtJZCLCrq5PlCM2MD4BZIzf5ln9RmLL
Uah8dSlkTRGsK4mt/BybYRky/gLjdhS0Ixk6HQG/YRSlY4VMsGbsA00Qc6hHn9xx+alDy6a4Tclc
Rd81HXnpRn9KyKadJhjuk5+n5Er7+g8d/D+906/EiwuSo2VVIl2oLVCRo3KZ9x6UnH/JL8tNFcv3
n1PiS0NXp4RhK6c0OTENwP75IgRyCkfhnf5Q3gCTHcob+wnPx1Wf8u1wtG8oEb3qeLQFvxDgDeW7
26H9qaUtUzrgIhD2ZdmjYdqds9jUyKoXii6C6y00W3Ty7Bty4puJII7/EQLrl7y/zGF/ntGNQqsT
KYNkHByE6A863AgXCCU60hnQhVII7hmgPQJEEqIIcMA3p2nwJIKi7XZYqFNeIUIpwm1UVCAKqi9r
kFebDPpmxp9JcrmOCFlp8CwE1AZqB8RnrGrwxABoynANoDGDoCpCHAB98bTaQ4dBfEOAY+Kn4iaT
HIVV4gjkLwOkvUVIiIh3BUT3R25DECzQ/Ftm5Fp1hGgFCQZW00Wc4ww0Kb4pmDmCK6u58QvZzoJs
l4r0cJRJhBTZH/ZdQLiCC7wJCAk26Ex5DBEf5IPif5D0gABK3QmSb+K5NIZj7G/gTx8IVUGAkJD6
sidCIBCpQTgXnK4LhMgICYgsHWsqRPL8Nb/xjhAas/hkukrdkMeGh07QQOqGvCB1Zn+ehAuBSwtc
R5sL0pcgN1dTbafhQf5RHdJe/kjpQK+9vOKvG3i1CNnsEEFDWcRck5kDtXui3gjdQPGlYS4uhiD2
pOUBIWIcUEXnJpRhIZ7VI0dh7AgfvORTBxkrlCMbesYP0UH0EWlcSHjVE20pFBFRDERwSwaaF3pl
vLMuKAKNmuxieBCYGBIKBKUyIIJLoGpWbSjCjXHo/lGiSqBIo4IzNxaIwUIQF/pc2DUzYWE7C5H+
6iPzIC2EvKFIhRWGnNAe4bfxJT124iyEmhcWO58OXgLUUMSnHOlinfHlhTAH6zdxkegFncSZz1eE
dAc5N6x21BZnYqdoI333Z3fg8i6EgsQZVUahdySifSJ6QNYhOwWxB3J1RNeEmFbvtqsWK1F0mk7d
Cp0i0RlBSG6xyGCRL1oXKvsiOuBb4Yk5i2QjDKZo4zyLq9CPbbuChX1ACYOfF3W5KUGyO1KL4fHD
mRefmXpwtAVPW7zi8S4554yAUd0jiYYYSohmowjc+TcRchMGaoPa6OfzVLH/zQt0FApcoS2qUVzR
Ma40PbOw6ere0UjkYCsYzUpNXSlYWcFt5LnZaSKVk1O6T1KAH90f6bLbVa6prUzqpgy9Cn67pObs
gEo6tYA4mMhQQ4oAgqS5LKK5Xk8jaZrK4zM6IOd9D5tIn0ueW7LFLUDB9UmNRgoayv68oAguN8Vc
U+S7DaYekpnA36Bt3Uq1FkpNcowb9vedV48qZzfIa09eBAjKkGxt6J8mmnmJK9srQzrk6q0cbuLg
SepX/mnRfoJ7K+3M8beVvNdjVy1nTelKxUKX5548b/RJQsZCOjVIAmk3aTfz/ZkxzNJyojyTn1UA
7GqzqJtq3dgr5zljzfFd6v6zDye2QwmEUYAQDKnc0aqO3s2YLPRoHuabM1HxaGa0i5oi7Jlr1M+n
5tiD/J3aABH027afVDSDnhl0CXWuebv0BPqkPknyndUsm9vsfNv1DwMLwqbe0Vs3fJ6t27Dd1N6D
H28r+5l/VXPalDMjXeX+JgsPjk451FV23sj9Kjyt9eQQOCvdYzzTUtmEyPgvNWulNnPHv6/KbWjf
DZp45VQJSZ04HZ3Pm0Ce6+mmQd4MakQ2V/HJonHVzQ0qEkgrSd/2p10YPQfB8uT9Ynxpf6uY2Zb8
p+gh8ieOQXamcWVU+oF6cjLJT9YyOoBpOaP64KSsdpJy0Lp6pKY3joMEkLYpgmwuDZSLUTdKsLSk
W93oR5lCVIBD0LdcikYNwdLPoUwhvZx9dMV9YBQTyYKTIu8cqaOkAakN3SZIof5Ozgrsc+Pll60l
bJH/mBBiMJRw13WV8pSOTIbxtQkxREZe6016j3YTppRMXsLheFo9/NLM34bxv81cuw9mFdZ93Kb3
w41yE76a8zcej/NwvSbcLVSM0l9MI+Vv0+jfBq9uUnuy2ry0GZdQjW5h4Po8ZKCG4HsWrjhMfx7g
3wfUn+aol6RRdE5XLetaArWmjE6aSv1pHafT6Dw3CUt6Cy//pZVLpaHru4VH6OgOtTtIBL+aRq3K
6tApmUZ9jnWZjy0oQ3OD4CICZ+S1olRq4rqHs7P7m66yYv9t54shUpFD00zNocYbwj9XZ3BSydQM
Ks7p2uwm3UexzJ+Hhf7abrW1UBKflLcDvDEVg6y4y+6q+/xWfvDmEjlxHgpW2qyE+6TxXxEhlvkU
ZabFr05I6FoIup/viCNyFW3db2GhnanuIQTekncTW8x7aIuZhGsLc6tYCrsMhAjrTSM1R1DbxV/B
fMIJHr3fyqDel0QBwPd2rRHlQuP0VugkU5cD0kMBmXZRPWToWyGdnACmD1Awyq2gdBytBLGWZqsh
7T0ubo2HYIXm2atIYhOhs2DlA8IaXLJeqOtyFD97BISBqdFiIIChg28L9Fl/zMcNOKvu6m665OdK
JY9GxCRApkmvV1ek1e4CEBxQsr0AggTaJMCafBPfyI9C1SMfVxvxPgCtEf32RP33DGO/izR7S9Ud
HqnCov9isRumk3j2ie2h3KRrwR8gw+6TOCWBAmmeAIpTa/SXxSt8sr/XrmWpjmyqumYpzp/19aVJ
RW9PpXFW43Uoz7NkmWNwUTtU23AwpvG09D5/3pHKvycbNSBNsRltSshwuP09xM4W4oIKewXhWLht
5/F7jbVYYtX83JDx79kmGjKpZWU5JgfAVUNyX1SRnsTdpk0I7Q/pnVZ0K8en6PKnfH7NLf/GpuJm
32Vj05+Z1DMucTFUKJI88IJKdS1qzLTKPuilUUYZGqXGg6nQIEuGeY0iiFHdDqSZxuu2RCvPlydd
OYwlsgk8paWmOoku54lFcDh/sLSNoagTRcoWml5Q6i+daFzUNPyR0y1ka9dp73n5kp8QJNPfh7R2
z148VZNy4gTawo9/OYO1v9GXy4nBxFAyRrEsioFePyhjp3O0vKuytZpubdzuuQnwiJ5uNordbKNY
SF5NvcWZ9ND28cxYpBG6TMmb8TJsPSzZVfhcflrPOuo5SCUhikVFsHZkVL9461dgyv/upkV9L8vS
EXS9gDpfF2ZeKoUfK6c11aH6ZKS9d2zpD+gQu1NJfUjvvTlKL9Gr/l69eu/me/AZPzrP+tvPq+iq
VM2fXugyPbAoM4/EzBWk4Q2dLdVJx56vrHFZPVHCMjm7cfKgaMin+Th2sEnb8kUhHbjKg/HZckZW
BmmmRKoAYk6GQdqbMFK7RdtjoN6GQYThtk2V2RCmrg52bfRUCQKgUe38tzn8brPpikwBG91gJ8hX
vZfyqo2ktqg2TgXj4oRyhETeSE9osyO2o05P2rustRTbfjFLgobdk9J+yqTZWsFT5m1sed8VbwV2
X99Pf57XKwjwz7xShVfBbdAoDna9CBu/sKNG5qR7GGahey9880d0vohl/NyQ9o8JcDEGxYFqqxQJ
vGibfFlGoV4WvuUbzjYGlCpDSoTYH22J7kr/KuqvWu91c0dl+wxyDPqX8XNwIuQaJUtPmoiKzeq6
hTEJzlvMIqpsndcDYMfpxS7zka6vHcDdDMZqdBvWwyySd4lOsmNBCWPrl0fDpRTgX+e0GIepGY7J
sabZihjnl3EkXmTG1tDa2wwOezMP2+dTvDrhETr+qO/WsTLPTPbJNqHMdlKWI117DNtx44/oswF6
0IxUlDXxDOEVUmw4XlltMmmp69feh+ni50n/5plicrTLuqqblApzro5ek4qmjW1gdtlQSM8jP5r7
yOwf8xf8FkP+5aD/7oliGvxhVhwKY5pXtrJtGcUgS2Z6b0Eqws4Zz1HZh7Dy8V8fFCXjWa9UUbao
Hvf3Dcg1364GP2VQwyY2qfftNvU0ON9RoT68KbJfplC7Qu/+7BBLRtlKU6hZjWH5d3t+7lmFN0T1
Jlb7eSe9SKmxcHJnogck+mgqe/T8ajUQYyyUUyt3kN664FWlmL3RRuMoUxep/t4UKN4YAWUTu3FU
ILWWPZR9NG3WyirvzVlseGtM5FECuSKETGZF40x+iXt07pWHTt2XJ0RLAogUBokairqse7SzcrRL
oNZX6UiN43naFHPbDmcmqT0lmAhpqXbcj6IQjoJmzU71fCDfQ7txam8RhseQc888E51k19jjIkWf
00CxExXNzB4PobJR6n7aq6gMyqO+htYXIXTO6dlA5c6QB6i0tb2rvYZC1fa0CUljPzUbRYJ50lRU
Kics4+P58lzAHzXacGkBTgyxvbD7cTAMCFYoeyXLJrVG4rdPkpwdTFA6HtutPPIq6DLkEln9PKaH
UgXrg8dig36gj3aW478ltrlsrGRc6Lt6KKnqDjOk2KigmYL4OK4++pDwioHCbSCPBoxeB21fj7R8
m8GYZLwYDyqzkfhIbQB+2werO2SwCrVT6CY2gvo1ddDSqVfcBH7JNFL+5kTBDGK9gUcas7kr7EPh
fEbtq2WtqKsa+PdtI41b763L/Ufb81d6+dT5xX3mT/rms/LvZB913JayBD3kYOQGcUjC5xhXPiMR
Kko3VlxNMNaeo7N5o9gt0IM6cfR5ICPjoew9byNRCuaWYsmjMkA/wvjsKAhfnuORiYMgMYEtRjuu
olYsTinMsVgdSY3imgkkISncyYhyaDpdcHD2OgcuPlb8meFXPcUXQntUJWgkOkilnT+t4rY0iCqC
Fts38YnVpUPK6aj41ZxGIY+ulLJIjvqUhe+mTE4q2aPZsYA85VGXsapRZskXcQJq56VjKz6qSjl1
MnLgDGlWSY9tTooRUx1zWqZ5gpEH9dsnqowuWWIYd1Sb1wrk94qbc35fJWgUhFM1O0/KUJv6wHz5
+7nSR6fgTh8+1YpKsslDnh8zFYnO6Cg55sp2qAg9aaWJoe7iiKwclOUwcnuP+dJwWfzc7eqOisQz
L7mL83rktPZUDrzZKVkZ6KaUAQ+o1zDeBplN9PrhbD2aIXpK9ntgvhQKzhyqHHec2eNSgwiZNpPA
mbbUM0CeTUqf4+h+OKejFiVSe9gPxUOPKkucTVUnHJ/bbJYZ5jjzX4q8vK9TwvD5Z9reUCCydDoN
Obx1YZHuU9/7EUVswt+ilFfxtz9HGeXHLVPXcMPtC4745dl1sr1GPztdvKbMaZAetOC1pQyY9nkK
zUntLMJ0U1Q7HI42X0rmQf9voCmWY1GX2hFGHAblFeogDWUq+bm4HSRKiSzL9w6mj+P+FnP717LG
+VcoH2sTbOE5IXz1r+Os67bq2zpdG9x1ibivsjHYuNYMfypS70tvb9ucx7+YON+AKqJZCoYSeEP8
93p4pjZUeaHyAHzonuKtyHEKSOR8b2eYLvVi9/Nj0PjXpqQ1zDZLxigWUdy/B+nb0hAM5um0xojS
H+Rjg3f1ju2hARlc/o2ezy+eOe4pyS08h/ZZv3deTH96fvJm6ntP9kEy8jhRHuSb9HHYxR/tzfBZ
fSoH56Hfn/fmm/N8eqyeUPBpRv1ORlL108RV+jDufx7JxQO8MqmYNapiiRrSoNtX1nHaZ7p/Og3w
h5FkiqJXySsWMaCJv4U1Xy1OyW3nEL1TtHJM7dWnXEEvyFKJnjqr1kFHVu945MBKrOK95durzMIv
aWzQQ3Ott/Fz2Z9/sef/3UiGpuArYsrjuRnatdVc5LGpGnIer+uzRaXvnR8sw/ityskVqx9kQLt8
mIdqMoq9hdTuomhbJnc/T9rfQVS2smhVJ5xoGoaBd3Y1Z06b6n5a6+H6DHvevg0oAdPN2boCSg0f
fm7rXxPo78Yult+X/VQNUapkTW7s6nJkEi5EeWgWPcE6L0Z5P0ndeH3y5+06R3YBMYJqFDi/Wd06
i/lqiTBcDTPBUB2DmO7fiz1SuqaR67y/Xz29kPmOjtP7J4oqc5FjAgt6Z08/fiWZCJDnqk0OK90w
2F+46eqVpd85tdRagxasCTKc2oQH/4PCrdXSXWe+yGW41hr7PkMLK88ePbc4F+AT8ajPl4p89KuV
ny08TMTzaWMLUNtbqC0m+Hlb2P5MNTnmASh/vk//uuqG9rXHF2j+y32K+zqPLVtytnJPSfinU7Vu
ChevwlaWRrcyknUSPksNT9rw3gZhyFZyv4+8xyHbDqdloKFOupWqG4Q0f+6XIkzkf2aS0BToFl6m
ol9ho3EdJRoWlX9jFMLT85nPYQnNH6lvdFdJq41f5GaOpxfnbhbfm8by5w58eyfBham0zW5VjavN
EupSZ6ldHa7zZlmVhIsoeLvjIdf/1tDF+/tnpFQPV1UFkIJy8n+v07Zp9byK6uAmCx+rrpjJys5R
P88mwK65SlBiPekCh5CnWB0llXNt/SM8+VtbOthspp9HfUUDuZwRFivXuBQ21zgm/u5MqhdSGmhl
wrlKjmpgrB21AUnMxrKvj6UmXEpZN1EjYyo3mLisadUc20qELi0cGXlj+y/tUCCsHdw2RbuKT/I0
czZB791YSbULav/WsvqR4deL1PgtiqSIW/LPRGKoyCpRTVn9B3XSfCmWrTi8aTtqJkRHP4E+4TuL
2lI2pg/TsiC5aGpXZNF6uxPVq4e7sCb/xicvB17J2acoVOthYJ1+cXM1YTz82zPHpvg22Cln79+z
ig/ih17lSNtTeVca73Lkcj6YxcOgliM589HiW5/jRyUidrMLhr0ib0NzZiljfAJbekmLdzOngLlM
EQs9GxkSMglo/SpA/VQmy6Zd4J6jca7vPX1xqn/p+7fLk3iWIeOlO4CPV31XNVnN6i4ObjxtZukf
nt1PpGbZxyszsjCT33oiABE5osRnJBy34RD6K6XbKP7nz0vzX9iJk+prR67Oc4w2uTCUVNpmZNhQ
vQs9ZSqORczJPKCqmbzwUfHwfnlm/mugXVoFCREV5wkQCZPqy/kYDDxgmsDwb7zTkQ1qAYtEsTcu
0bWJebaRK6A+h7i4ifXEYSQH/73p/0/7VyZbRjH54dx09rYgSXmYecUhqf1RThZ903zQhVM6Zuge
HCxOwSZ9rbStlK5z+ZcQ7bebiwAZVip3QZEvGNeXeRj0U+Dk3knaeqcVR7KiTyLqtlAChTJc0fqk
zG1UMJRDUN+29aKU1rm9VaM1a8Ez56n6y6x8t9OFvXx5uAsL8O+bUqm91AVdGK6jaumXt7ZXTAx2
RpBtc31lSZ9Z9vjz4vvuafC1watjsdZq31QaRdqWFG8Zbir9RhcsgJu8ef65oe/nGYhKdlQqvmJE
/T20WK2cNtKF1bJBjcRH/+ZdSCCRIQGx5Oe21H/cAXEvv7R19Ywt/b4sYi0J16q6C1VkwXJpFlQo
NjTHChCoBglVVA6kg9UW8xKwR0vmlgO8UYXjKtz6Ofn2uToNHX/G//7cuW+MVfpmyrqh6gS59Kvd
HtTNEA0DM65mD/pwI1NT1lsE6dH5LKTf1vZ3tsbXtq7u7rlU5TjEQduqwKoG+u8UEXUOajI1z/3I
U2GQZEeK042a6miy/wNqIJ2Uu+jw84i/XWM2MLGmmDYb/qoXcmUPahip0tbA1zJXHeVfzHVqPZnn
X8Z7sZ2uHkdsYdwNQ3d0UNerM23wTEVpjdTb2v2mQGIgf0j8edSuTMrp5ru+OfTlqG4OeZyBG+0C
7Y73On+OMagYDxkFxMyldIJOstLI8rIQNDfX3JwMrY7IrVUcyROu4+mmsvdSNnWMpapPBmPDSQU2
1xsuEJckb6Bx1DidTbUG3I7Kl7Y+anH3i3mrqGKd/DNWg1ESm+WguK6IZtpJO3jWOVmn/mtLISFF
nn56EEFOdTmetMCUfnIeNcFdYx+GE7nRNQVLiTJk07Y8jc7FuigPwkeTM20Uav2UGO/sBFNQPREq
QhxLHacFcmFaOe8EEyl6iNVjN5AlioPZEBmFu6duzgG1IoAxwWMpDbLTJNIGib4NQLOKsemSo4Hf
R8gTXkWkHzA1m6wf2WLPJZRUhv0lg8pmSxVPojkjvubIWxUY28panPStab/WzkjSNzZNNM2hiT7z
tppZ4SYolKl+3vQ2rFzSNY3cVbuHoV14NuWtinRSQWhq7Z1+RiKp0t5S6hGoyKBVS4VaCMA6mLuc
pH4FLyD+9MqdFn5qXk8WozP2qmGE05jZn3Z8wIFk/7cakb5+pzhrX2GAJYIN6m7wX0r5w07JUw/B
2CLVtcm4TajNY3/m59OC7vkZQGWECi7xa1CxFJjvv7yxQLAMA4aHoisE9/4+UhXJLE0n7ZO1VS3N
hGoK7bFRXpgmxvdzS+o/KBKRHlU2bMpoiGiGfXWiGmYmAR0kSDDLc59gjz/3UMwMqbJ2Bj+fFOqN
V0/U1vXOEwfmlgRhi6SMthTwrq69xgYE57mR/lJg6mK1X28CVXbIeiAqoUNi/nsGEr0faitiBvzy
0/DCp6E1HlWSc8FoF16EsEuQAjo8DEO6dNIH4Z92Ebno3HhMvXN2HJpskkbncSX1I73b5AOsq/JY
xv2tIdZOjq5EfQxPd1KSLyoZtWC81/B0AqNfqOkuburzRCOYj2dgBuVaCo3pKUHEllirrcbLLsqm
pxCychTvxoZ0K9b3SfvssqkptlgSzzSTJ00KtAzjL6Hkh+f+fN8uLJ/rCdJkzkOBdIIqXT11h0BN
h8bognWtzJVmzo2dRbRkBqtzMC3t2yF6UKzbNHs9sfF/bvubY98mUg7ICXANKnO1OpsqbSQn6MFD
kiVnUkvZ3SKAdbhJ293PLQmr6N9B/p+WLgb2FxMuT5zm3NVevPYoUQ7Pl1qyOeb79OdWvt0DQF02
8JxDUZfLXH9pJsqtWs1kEOOQhON8LlZTqjQTW33BhA6iO4h9dQ9Drd5a9a3ZLr3iXuVBYxJJl561
DL1aWBniQFCC3yKx/7K92J9f+nbp+5e+9UZl1kbfBjxzxla6ybLXCCFwW0W6o5LHUQ1zmloz1kMu
LxTJTVrUjuFEUmaqjTB1zdCV6vMvj6jvXG5bM2UoHYDP6j8VOpzB17xYlS/GrKzNM8sed3EF7yR/
1swXJwoWSj9KspWZbshKJHTmSa441YuNx0NEt49JezDKfqJnSz8aDuLJouXyNJHmDg+EOKnnP9/g
bywz+msRscUndIyLx/RlDttyaKUO1tx6CO66eulTjRddD+eAWZQ3vyymbzeHJRP+13GdsVX/PrgK
J5WaNpNTsTmiemeTbDG8MBGM9edBfedd4p7/p6UrN7cI/dzQzSS4aYy3osK4Pz/EaId7i6pDd7Fb
Ca+WyuHy03+jXR1agC6bWH3Ei/8eYSn7QaEqQ7hWqrHkjOItpkf80pOq2RDmOm9yZ61jX//c6nfT
+qXRi2Pw5Rae0kFWQrtOBEzpyy95sazDrQcSiTXwc0v/RvgF98GWAZVMHRKHeTU+P8o7rwVmWTcR
9Hd4u6jM2AhhlnC7dra+zKT7wvzlZn7jHn5t07qyb23PO6u+UiVihTKdJ06gwViyYULz0wKvNB9+
GeS38/mfQVpXz9fACYzYKxmkQNYRYKnHcFIC/xYDKJUOwIfe6TXNpxlbs+tfzhW1OIMl9ZZaiEg/
d+XbzWlj5LCgFApJXrlNvR2rjVbr2boMphxwXYJ8ODocxnPnwStJlV8Or+/cVVsDJNWpMYR9fT3V
veqfuzhRvC21qIIncKxYWaTVWCkeYx1HgHo66qItXJg5dbdq9UUrv8nGptZcX5/b2i9Vpb69DbJN
iAU2pONcCGFflnURRf4pEbehkjYM3oCe5+84lnh6/9dnWVcw9Cw4eJQuu1rU+hD5bdV6wTqthbkQ
FVOM9nx4waB0pPnPbX0XSbG/NiZW+5dRWVnddkkJQt8TgyYpRNkUQLB4o/HS/P85O6/lxrEoun4R
qpDDK0EwJ5ESpdYLSqGFnDO+3gty2Z5my82yH2amSzMjgJfAvefss0OxDnEZVFaGtgGQkMs5vRT9
sdec/v8W9/985ls+dgcpU46Vxt8JJVEMV8+4sri8wwEV4J1PrPwATACET3RshnsSk98/PzIsGMsK
KiXYJeOwVbLXVLr0yhczq0HejJU15wvl1erGRyFvTsLY/KoHVHF5s6sQZCaaZyeq9aARvta0bwXD
JSURjj3VJ+C96XaXJCTagnexK6+aqX3w2CD8uppt9lgrT1S8bYYSyFvxEX0AAFEhBns6eTSyy8eP
piSWre7njFFh0STO1BkW+SEkbQPIvDAe8n7j8mMJKgYhDDqMA2skDmaMt6U287TomAxcPrnkjF2V
nZsh8c28xdRu6a91TuAROosaFKLprmlhQXUgUo7iSBnjZbjNtNQuht8ev5rNs9a/QMCEiEQZAdEE
NmHaXhnMed6hd6HLbCAshgk2PZK8E7URlcn3LCMpnng9hozGt96HprQo8msNGagONtNwVK/oA59q
dmmKfG/g6Ur3QdEtxKBcsWR0xAzHO/FB8oaZLLTrRtTfPCOw9UCae4I7NwTmm7/JN26J3ZAoN4W5
fo8X8GNfryoydQj8KpPD7M9HpIkaTS+VKKelwTQygbSjUUo2jVN4wQUGyVbwE0wdWx2Ltf5QMT4x
VGOVWt0CN15P+MiFaiOZ0jXQaezFfO+J74NunK20d4oki5B+Jm93Huuf9maEtcwGGUdq8nch+J8X
eYhzVR97hoCAS1Gpzos2sAO6KT0gYCyaeQPGkcaTnryp1lOgPpl86VPpmUs6jJOHvMOBsL9zUv5Y
rKNVsUy6QxGQ5GYZBS3UGn0sgl0PkzVUMW4Vx1dBWwNchOYiUJ5jauK4wIihvXrVXuVhBCboEsj1
1VLI3iYqsbHT7+8BU8d126xAfP3f3M+bg4zRfpAnRRfuauNJLRZ+v4w7O/sKjzASLeGlED4NXPmT
OSQZk6gh687B9q0o/tf1bzrCpJDVZmi1DNyItwLyk1yIa02dkBwL5rm2LU11ISN2G+r8UVfCq18P
J8Zza6Xvt0aRvzbh70LKATtYorZsHt0Oq+t0cJKMeDbZcorImFPKO/Wrp4SPQY4kViA7Rh/3voex
rzQ+dDXsK+8UDxJpkO7vAOR9DPS1R2M6Bu//fjiN2+bQ0BhxSJaoGuCPhnxbwjSDmFt+Iku7qLgW
GE+5/WvvPhHUN9OqBGpev9B838ml0ZaDh5xSUWTvC0x1NoDxibktd/NqWJr0lZnCJMB6CLuTQpM/
9QZmu9MqAuxIA5YrjFmScJNX2A6HEHe1wRYyUqHdYjn6SCKDPTSiWAnnY9/YTsVTGaP0zrPwEsJt
9NIvhuN6ae5RqForHQV+hCa5IRqoxYFY3DcGcgvs7rqHssXwM9FhkaGfL5RzH5HpZsrrmGpQE4mV
hQ0YV696WNgW8Z2utpNr5AwjFIVxPyI21q9364a/aCussjFR96mFVbT24s1THRRyLYWlrB1yxDqS
eq6koyhIhDBfXGtYFjnDrY4Bk0CYcbSfsOZqhOzkp5ekwh5XxPojNOw8llBJWuSkYrgWctS4i6pM
5s1EJWbv/feD8Vd7+n3L8CEp8WAMGbcNSmVkwWCGkXboq40Pl5JITpTBg1NPA4KFL+9qBsHyjO9W
ZcNgXTkhlzHCA2ljjk6ULXJEuLgsQb82H43Mt8PRm0dFeOeFvd1cb2/zpkpqo7JuDT3RDonxQs3f
KispWNO3jeNGU0931uR2c5ouJqO3sTQUsuzkN5sDu3Wn9Hk1HOR9Vs6Sr8i05RwXj2yWzBaTmT5a
vBpHBDi1myImHbHDSzDdUJKvpTv38tdG9X0vkCQmfrlM0X/Te7RuKLuBprUHoGKk7u46XFQzwDvM
rs3lgM4/fAk/hXcspJ+EvXnsFsOnmc/I3gnPiqOAAWJvifkPypWVd1Vmwmf8ZJ2Ex3vfz21P9n2b
ENzQY0Da0m4fo8iifsTEQTuY2QmYC9psUKHoas5d/1xTSg1Azne+pdsq8vaSN4+ErLoGp0hoHggv
TJcuuSXxuqkXgrrOo8fGWMGo191z2iyijBSa5GLiKMmTo73H7UOlIlP/9/38BT5N96OC8jDEloBO
bkuWURG6wOsic9sXK0NITpzH2CFVOCQFm1LXOeixhSwcP7w0uG20ckCuW72UIG5XJhHoQ2TnvrRI
ijs1wF8Nxvd98X4zJUHcBc3zz1KqC/NM0qOcJE9c6ssHqKd8QeBdVvwgJauaRMhk6RKPlS1VfBoQ
U5iOoe/oMf69Pn/VIrf3cQPBDFZMQccdHqR2iyaCiVPo7yrGCex6pxH3fhzUAwjt28BYZbqzYZKB
HKLL56ayUrEw6u90Xv+XGzJM7EcURAq3bUifKp2YJ+1w8NcpfPGX6Bw+Ntd+V58qnMxJQCPOOTjB
Q080TK5l/JUy599rcpOUO70pPDNTbi/dNXvwLWdv6OuyKuvBOMT44EubKNzIyTpI/Jmic07IPnMf
J0DanSzLynFFTkiqYSiFysps1qP4DolTT89xt2sgcQ4nZDFmte5LwtGkzZh8DckvyFyRuQyElR4t
mM8F2B+nZ5QlknGnaf6Lavb9WVhHSF3sAYAFfz5nQpa3UlnUxQFb+vmrt4pWRAo43b6f7TzcML89
x+2nHuOKpxjnkn+v5F9Ejtur3/SUQUY/oPRGfOiopubhp3nt3yt1Dsk7/crJYMIPu6KovXMs/c+q
/r+F5O11b3ahVBEFxewy+SBsu80U232NwnX31X0pL+ZGesQgeqs867b2QgfJuKMmqSBI8DluluHJ
t3GQ3oQuckvjQ1kQ0IQ5lP8YEkvG0PHRO2PyT4zW1zDMXpSPKb0iP4XklNuisikOCRqMLakV1aze
uQ/mvhtmxosF1L6BPaLavF9w/Et3lh3qdbcPcQxO0BNjeIPAgewBCz9mATUh+WYVIuDhKON94u2V
fY7q29qUqH1R33fY4zd2+YbIt4da2SNggoU7q3A5UfbROjxT9y2kpbcjZhoFweC0X/5b61Ty3HgQ
ltWCXxGtDdgsdkloXcuX71/FlwBVeeWQhCvP8rdUcPKDtvFX2Wde4U67iD6tB1653pZf4tFRB2JI
EQ+rO/cdf6Rt/YD5J9m0+PGi+BXWtZ2+NTteFVxTCVMJD8oXP9pUR4bc82z97B6FZTZn7o1ZPrnO
G1IH2l1wmDRJnuuoh/4X9oHPRKynH+muJEbmw3xoX8ajNafmWuebYJ5c3LM4M2fJ2sRczW6294S+
f6HT3w8Rkxv4GpNa6nsL/0/rqMthLYdlMR4IRVi/m+sIYxjNxqXuHoPV+KmO0kRFNbEvECe22p8v
aV1biR7EoXbojMs1qHYCsRZoDwcn8vYq9idMNLWHOEW5jd3s8BoL0bwwZ63AgLd97oin0LeNNq9d
26gnXttKIKYj6l90w5+LyH2swOkC2AHhxYs/zOEoGL/dnDiR8FWu91K6UVrO59UgzWq8Q8aO70PY
lL3jYWcje7Mw2WYQNALcdoh89jYNeglCT4JmVgbbQXKyYJy5LiqqR3Lu4zFHqDtTi45a/5c8LhK0
ysYOtWzrBCT7tnNicYRdnDo+XQLRMN6dd/9b5nX76mtwDqj4pwW99dQa2diVMnTVg1U6hWZS1+8l
TP+ZdxWf0riwrA9l3Onas9r+SvInAZGsqT1TnoztpotPTXoGPA2jjdrM0DIG3apN9jC2s2iZEwXW
vErjb3wmgF3qWTVpVSZqgadtJX2re6/AOtNPaFsfewzkeU1da1M1KxNJZL0dqgvnZsNLR1ObOmq2
8rNdoqxljKrleWPMJ45dxrhja6inSn+w/J1iLPP0qAo7BfuobFWQDxYdPXNDTSDJC6HdB+YDMj/b
7EG9hjMVQp8DgsvbVd/u+Z+z+g6N5a/RwvRSaBJV0jS3gZd2U/kqIeSh0GN5q+w3FUsVngaRIG3p
uU0uYvIiJASxaOWdqvIvDcXtVW+qpVCBrmuFdXPQiOcpVy2u/MK8aPArwZhtXXwVb9ZHj1lauEG8
18gPzeRUjczJnfUWkOChyr8MIlWxqac0f5aTo+c5Odh8f+j6BdN3VV8ZAJcJFibbXlpX7UtozRVr
l0bLcWCQsB8oTYOFLM00AwMZ2EoLhX3/riHc1Ir+9fBCljAtnYIVQsOfG4GXeqpahrp6SKgqBpP2
PlzXQFIFNDD3Q5JQ5bUdLxDe85LiZB6peJwmZrylv7Vd8zcwhZOE/jyXaWa15xHGRXStm7mZPNw7
2adb+det3uxZLsS80UMBfvAS5JTLaLRjBbwTY4hyH1trKn8Ng7KQ0nkhGWfYtYa3pdaF9+QbON03
L7UxEXIhvvN4+8aaX6MpB14QWI6jfGHYyANPqel1rP+Cn1MhheYy95AhfxiT/c5ZGw5ljS8trZUw
nijKxHgOWsev6b1PF7OKmD5e+g1aW3L8YlggbP3hPW8W/MEjLkotgEKwUJQdzdiL40Z1z1ZNlScf
aVRg+sbpUjAu/ruMHX23b63FRN9pHP4lXHhTPQXZoh9XDCn5iVWdy/HIlMnxkd0p6C03uUqQYHip
4rc2Ow3Dgf1EzJANHuKMMmGloHaHSMxHpKaWxx0fVzVmhYqB0XVigUF4hVucjhPfnkVgL7V++9pc
HOfgkyK0ZflRRUPETWruoSkeG2spKBtaBbTKo8/v2nsf5SvMn3vf/J0v/qa2Mqy8tApmJ1vROLTq
GeAnadHEBRiXa7Sylp35h1p5yAmeVpVoVuh3Bk7fqrC/njyZ0a2EsBjY7GYLEhHzxWo5ulu6xo4d
YFRKR+uQxAqczw3hvRP0TF1doNWUZ3FsorS1Begz/KMfCXtYFw25pZZu98KXz1EGGdzUF+24lSGb
VVYxV3LTSXJs7s2l7J0b+hyTozSTv+rwOekl+9SOa1gYj4H55FeHXnSUgAuZSA0xMGQaFPey7XFm
jpCQ5G7AEmI+BMSM9au6de1EK+dK8RKM+4LtbDz5Apqp4cF9F7t71f+PL+l/lupm37TEJBcHYZC3
aJ967UnHwEOr8BKm3Quealw6AHDsAKF+DY/MFx79LN7r+hDi4K72yjw3XwFiBcnYNfh/pQc/Cebi
IC3CJrdDKbLLNNy34d3h2w+wqAErCM8TdRrO33LHLEkZRBcLtQMsSMl4MmB6e324Tt1lqh05alSG
LpXMXsE4ZmLz4bivPY3e70Cq7xw8FA0/Pe2QyuBx4RaEtdSfO7IYuVGNvK88WP6s/pA+GCrhANQT
xVOSDzPF4mjrzBFWA+lvkVNMIVmkBU1uTf0le2iewqNwmCwXyUsnGufdmB3JvkZX+/Qugl0JKyK4
HGPrkZPCIMn2VgiAtzxP82CTLDE8SZaP5hIeFmHheCASNCuRl0dqJK0w2E27zfbj1lz3K+I3mMU5
7k5w+lXz5P7imSqfvT3p5Vglir/ylUIbc+lJS9i1DnZBe3wHcRzUHGkZ7XwqfbI57OEdXbdPn7Kq
7ZEh20yyx2vzKM8Vf+W+mwthWSzKh+SYEjQeYzAYXSZf5P5YOTirURbrDnFUdrhjrdoFiAa+2zgK
BQvjZKxxs8RN01qNv8wzDhrP3UzYcaKSDyHM/Qcsmx3/qcjm6r3i+kekBR8CrEgg0KtIi/78Br1e
FwvX1/ND8GYu09M7AvCTSn6ZA1dyHm8A4bpnaq872+SPEO5/L3sDrADuwiovkuJApBwb/SOeYTsJ
b8lfQD2VfQoPbYW7I15NmoklE+Z/WHrxEkKGwrDaWFvzz3/v28pfjhhTEYV0E8gSvyScH6bX7j/9
jJj3UqOKobJVwsFhKGZXg0zQjmlX8UXHfPUUARJnMvkEyK1FPGrYr3zjlIS/BusQhwcxKGzNW5aF
YoN/bjod/9nacwqD41eY11V40CYrUEQ/yTYZcXnLqAk4n63h2ZQIEJwKNB2fzRjHnPHL0gQHUqDt
yscM6qpiIR3yqLnFuZxID7LHTKLAiJITLo/oGVK8U7t6lla/Uim1+xrrwNixykudest2V0oRsL2g
2UaLhE8WUfG4mt2Un1Lq2oFy1kD/wujZY9/ye3VemR95utWV60Tmir39EJwFA/KEbjciSTjDu+Ee
auJC2l0FanH1rQO9lh0GPcNZbRayi7pY/UAeyrtrEDPOnIf9RzMYM1V/1pEH6XslL1YWC1RUv3Xl
F4L5yMQfzHf3klgAwIbY4KGdYZIFTXYtmt4a46edon157atvkEBUmXaX2klkLAJBnrXyKTIxpBmi
uVUSk8YmXVdrVzAc9LhLQXfxCyYaKoW4mTxnNH/T0mlaMk/rhxSX64q8RVVlwp3MoriflflLG4t2
IiR25TaOqONgOhm9qLtuSI5Dqy+FVHTSkrbQfAzGCGPJZfwx4I6IScEsLnWYzS8jHwKw19HFcFPG
Lg0jraXuDFZxcPPuOHkOxH6HrWW2m9iPL/n4phVXkdwuP7fV9Nx2b4l/ShtsKCjm0i1sxTxfhyqx
ppKdSuI8tohqCnCxDGZi9iv1+5lMDmd0dqn7Mw3QAY5BhOFGq5rPaf6p4BYVPVkiGCmOsdnODOJ5
qD5WwkoqFyXhNOajEq+ahrQkKqugXlXqKhp2UsQOHiG1o1Er1mKzwSOjy3+puAUkFaYW3kJUngY8
Y4XcLjOQUAzitG0h75qsneX+QxbShQzYbzI3MiGmRIjL9KXk99SxOMiKB1EcyL0BXJKXurFp0NR7
yczH+yoyWMvhbSDIXPVoC719oUsHL8ZJPHnWi3n8VSaXql753ZPeLHFaaFHbdMY5qn4J2afv/9bK
txKEsYevEHm8Xxw+eWgL8WrIl6619dtzZ7zrxjJo/XkUIX+12IfEZjbm4UxTF155xOrYggSntPAy
v9LM8c2TEKDDEFaRuNe8L9l619r52Bp2LDl5+9TLj4Y5V4dLmn4IxGyNK5AsDRJnXq2Feq+Ptsr0
qdqZ6nIMPqduWESmWLerf29lP8El6KHg7uoTtG/cVKCFEAh53taMNbQLmjhwV/RgyGQqntbg8d/X
+oul/L1rIsHSmSEg3LjdNYM2kU29Ra4uVI7XZLaa+8hTFhidClc/WWuQz9BDIdYs+nvV20+zlMn9
4X9d+qYbRB7TWXHvGttRg7htusMczfB+8Am6yp71yl2LEXi4h1t4c6h7jGQUaebphEBoQTYLK4zM
EeBsTWTvxsZVj/9eGGU6wG7LcL4CDXKFYiBOm3rZ/xwnRV+UFSW3fjCYWrivQf07S4nLKbuZMc1Z
cZuNmVyUa9lDRkkKrblPeUcCd8ckluF05n8k5aEvSfdOPkyEC1bvbUoLym17KZJmHqkULFRAsXDV
C5yajMApk942zfFejfdTuUm1Lov4+em4CN6c1I0bDmWn+RazUrJjW3drVI5UVhNQG+VffcrwFYw4
hYTO1C7HVFoxV5Igssn4x0K487z99Gz/92ZuVtVPPTMzA6DAMdv7IbYncbVA7enlxxbMQo3u9PE/
Xo65GC4JEuTxbxHtf75E0ezi2tT5EtE/hdGuwt1R2HK9AImxp7z++5Exppu/eWQQc2KGgcMglf3t
I1N3ijniOWMc/MbhxUXDqCjnaHaNhvOktFwUxQnQwLN2g/fCBEWg5+A989MXxE4pVKoEW5sufSuV
J5/0ZmOba59+ftSyDWNnDUfsbptn1wI/fIRQKCLRr4nmzkMcpavuzIcvMyrtrJAF27MQ3PWF42FJ
yWCrTOeh8FtsFp35CHQgKaiC0NogPe0mK1wg5nyeVI9l+ypqK6GicOyPo7kPPcMezR39dlExSaRn
7/Dtjkg1lrbYqM4K65cv3Nn7pr3tryWEOzQZSigKXdKfb50UBkPrZ32yM7yzpNA4tssE6ofoJLRC
fcZk7t6k8oddyESHzBemMUECwfnzihqhCNBwan8HkS3uT4b8BiFno2DU0gRvPRiKpsKNV+U7QC5c
1h8+Ki0+ug8geMgbN9tfHw+pJVSGPrkkIAFldDKCmrgb/WDick1oRLQI819Z8Yk0tqkbogjbmcEY
RI0u/IfwvSwwl/IdJBXWSWgtVK1aptJTLD4gu+EBSvOj4i09gkeK4bXGMKmRZtPvKbyeAudh8o1z
t+l45sKMAAGewpL0XM1BJq7QB+P9WW66/Ax2lOFbqX3GKmjcuZZ305iwKt870zYmWICC4x20KAod
lYar34KI+RixAiEm6yZ/QLSrojQPcYmS4xB68rUYJ1xJBqJUHxmRg/XwPIvGVUUwr6WfWZDYAvwH
+Utj2uQDI6FdO6nTMK0tiMcjAo6fuz0kifJBtkguRjxbXMsKQtBuYNZz8DSnq9aATxPERoKMDnl3
hSajlb+QJlKCtf3SEheF9Oa2C086Nd7Wt05wJEcP+uuFv7fxCSQa0fO/d4ifZi4c7JOVgG4CLqs3
e3FRqI2gDtgJANhbOOVW6aYc8LPEH7/RZunwxn3I4bFJ7zzlP51mXFhR6Y1QLWp/GUgXiRyMgilv
o+rdaOp1T5fB9HKemhs8oqwINP5dTN9l4aLpRzdgjJW8J1SflfVRePFcTPCt7ymvtbMUbaLJvr18
NIkvTfYqqQEYfjenXtkO3jZSHKta5OH8zspN9JfbjQGsBHoTFF4dYsqfr2naxFUGYi9sq9EefTY+
79CWW8b56gPshe45RAEaywviofBzRq+9/P+4Pkeo+e1YoP3FZWshVnqCkJoH3ka0w+zjQ1gv8VNg
RMCzqzVPQ/ikw/uFrd1TEFArauXdPeOHRfjvTdz0+nWSDok0drQgJLlDJp5p53irHrv5wZo3W+P/
/awGpcdC5NulgCSXP5ccSz9o+iVO+BkkwWYjJUzJwgPq7SJ5yphd/nuFv7f2228Y52FlkstZ0wvy
5+XCPFY9Cz3qQWSubC5BFbxgcqHteU2iVfKWP4okhPRro1iiZz6T5YpVSfqsOfpx/M5bTJWNNq5q
TKJp9sj1bEmz7y7jvlximovT5Vy7wy75obpAZmfgtAVaZ1jKTTGjo8BqR1HmsOpxViKNxHrowIkC
oK/UiYc777D20yvw38vdvAJD1oTdaHX6AWBYi6t5Ej7kWJnj7CjnjsqIrNUxgqKdrY6i8mr2r1mx
rVLtQcjbGdTqsifmFNsEag67GNPF0OBg7MpOTxkWusUsUzBWCcStHMX2IA2OKNRzi94ozHBmgH43
QgGTsQXJWyZNRF50+aptPUcv+4XrqvMUh2AaUoM0m1ZaxBYwLMAGKmmIyHgkVu2CKbSd1S++eCyg
0eNPc+/1+HGBZJQqnOQw6dSbxqlTPV2GAKod0pqUR/NT0IlHHR4T6RjHr96IwtrgE2e2VV5DPUNO
/CUUb3HsLv79JP8lYKGnMsGn/td93JYUVqZprp/EwVGTrvGImU0Ks0dxXwD1mR6OzjiIc8ElZaS0
Fi25ED02cHrw5IXDPA8g+p+S+GK4m8o17qzQT9XVf2/sZv9oB7k2mlZNdl74rCFcTh2puxrqRnb3
9Jf/70Kt24W4Oe48Ch+hTCM8m5ulbl0t8j1Uf6sYQCE2hmTZRGMm7uXfy/8trL3dSICzOeRUjRb6
dkSeplrJ3EvQD1n8NRW45vQXsRbBrGreqJ40BYqT8W7IX0AUEjr8NsSobV9EV4VUEbx/cSOI9in2
2/IRInIrkdn2TN8An6nrN7pczMjjYH6GQwwVVF9uK/GLoRreBUy+KGAwImBYhZOHULzDh+ojy1aN
5Zg5pn+GLBXWCy2fCG9wrylHqEWY/gkQDyT4DftmqBy5WDJPR8FdQS+OlgzEB21vZHuqRIZ/ivIM
X9nrFqmwbpo7Tbn60ztElaACQFiYzd7y08K+apLQCmD6zDASgoRaXKMDSQDo+CLC2lNMOt81jIIO
4jFa++cxOzFUGr8MWznkQM7eL9IbFsSXoXM8SxeRzBzZJrZ+Tz73vHoHnFROwXPJ6Gr972/9JyAD
lRYuhBpjDB0jvz+PD6UXqsBvknHXiMuOKfaylmaWS8beSnZXaTfPifJl6IwD8r8vbP7UQPznwrdv
u4BDu5QJRXaI1+Fj5RB5shmcRw3O3KreWkQeVPvISZbtdly1l0cYo058kVbJSnsmRool9S/6L28J
LDfXX7p1ciSceYsp5Bf54nsTJtROI5DAWPvLgOwFktQfvZXx8tJtiZmmEp7Xh9SBQ7OkK7xK88H+
JLv3hLTeFlYE4pCc/MXYtbmzkXzPhW7fMSy96FuY5CvUQ3+utmy1jeXWWQalqX2MH7trojMTKo+0
TeGv92afbQwipZ/ii7INHPdUr5hHzIPfBRSaZ+E6HgzDlj/8MyGINYf3rv5tndKneIPtPcqiYhYJ
dvWuUPTPjM9kqx6KrbCQD6Yj3XlqftoQ//sxbmoOXQ38VjE1edu7KvXwg5S9DtRVLkRrWbK7bK/e
nbn9hBJgxCLjP0Odo9Lm3ixd0pZdrinFQS0ZJ8+UBR6TEBcPwrFd60tr1izVYfkdlMGckvDG64AP
0znYmpktvDd4TP5+rJ4qZvu/3XVbz7zf5XsfksPVOsWnsBnfupYIa307XOTdM9Piq/Qkb3Pi9yiS
h63V2YJ2onMjbENcGMvJY127jqSG8bBMyeom8Y+SR8wFFeWdhwYXLz7azVPDoApUTpLQU/41+axl
rc3NTDAPvXmkPpG8N8yf6BcTbIQTfz3q43yQvPVYPrTqLiUrL5iKGkAy6myNgi/OBrwbwNtiDi6G
KMy1or3n/UqkJxgSJY9LbJzFa9N8lOkCP6/eOr701ao2N2U+F7HI6DDjfem6oyIhgWHCP7cwmBEJ
dSo2GO+aPc8sM8Q+sVD8nRCylc3k7YsE8ISYmypp1rknMD9QCTSpnCE96L3+EGE7nIzQN/AIXpXh
yS0WNNgG0yIgoIxcs2Qn94/Rq4kPAwfNWAh26h/86GyRz6JvOni+Lh/jlHqPunfwCfea4eSJJ6Gb
pzNEUhC04hbn5/gM6gNWVCf7IFpii+WRF1H99vxH07sknkcJt6ziFTznIFwb2TrWl3JxgHXNsVWr
vyrEw8IGVsfgfQ7Dy/TDZG+ZzSzTTpV7TlpWfQk1WykcS51Y7VY+Z740cA5wbIFBqQKaGKL0/C/o
LxKPjLXgVOM0KLKFal0LcYuFT2HNUiyPqjVwA6cYf4bdEeH0I67jYcXJR1MeJJ9RPhFgEmuF5EaI
r57wWI0MTqPoAajK8j5hCyvxu+9RweUrK7NznfCup8LdgIIwDlf9GT9h1oBT2YOHHd/K+s3f0FTB
CM3KDWQUtNmZMgP+6LODgXeIuGNe42cL4FsbXUx4aZs1HLJYOwfM/7wz0/i0c+CY1BJWf4HDCa8j
u8IwvHPoyetuZURzzCrxsmGIMnoLlcFgtxbIq8wuqXbijif+m8TDZE8ygH4bSkc3eirjFWvCdziQ
lpw5sbnkEQnV54nH0jmaOdkAtP7eE6oFF8M4sNwEBO0SP8V6sXatPDGEBo8UKxsinylcs+jq6/vJ
LWyakj1JAjE6sYMBYZmFSzORlzkPK6sL6gGKSPFCkAsUpDi4UjhYCIWCh95fo75UDCcPXitSSmRK
nW6dM+zp9phDGfdEgX9ttDqgB+YdijGBe7jG/rnpWVUSNmaEbgInKHpnxBJ6A43tkUIQjzne4n8f
yn9XAzfXu2nNAs9L20ZLm0PeL7JxVWRL07NVadGKy9J1lHEV6Y4hLcq75sv6d9f3xybHpQ11goFp
ADA5vCmyC6IOekMKq4MmoQaepbuCRMk35Shsp65ddGCV7it7oC5QZz7Dlk9gznHWruuddlQ+sq+c
pJ9g2x3cTXD2Vtou2PqIAMBenPBDeiyP+aL3Z90Z1d/MPFSVrf1ih5t3DnD+w7vxkq4HpzzhfwvR
Wj/5F8rX6HeEC9QxIxyzvmBkTFpBPy/ehq/qTZJnwQx6/mKCVZjEPiIEbK4CZgMHZBqn9LN628a2
StRRFhHD6C/9tQ8FcWJ9G3A0SZLKNs1emPG7DHbYOcksHmgh+UqENW30vXGsg5l3IFeOHdJWXowL
fT1egjvjOL7I2kJ50Y7a7Cubtw/RAnf9D3ePb9jY0Era6a7mR9EcOuN8PGkzeROdR4QSIsVkPdc3
wSr9ZDx1Rs7Wf44zqPfkjgr+ko3Q25YX9yqtKnmRH1XH3Ggz06m2wg7Xtwdl1qJg+E5uFC7qprs2
B/GJNbWIDVW2qT8bt8GTdrAOyVPyVG+x79hKB8Ee3z1crLElnXP4CsRYVUvZThg3Hxl5PxvnZC+9
u3Ooza8YWuvH3lbX1ll6b1c6LvRz4wDl5clcE++5w5l4oZ+yvbmWDr+lVUggVm8PL8QsrOp6lu2j
zfjYLZV3ywl25iV4TK+/Mxsjyi0nVfWaLYtl8dqvxmc3nCWc3Od8Ie2MbbH05+cpi5PYUZuu/0EZ
2BZmrXOCOj9x8utTt/Q/MKIn13Sj/jJ/Jb8VCZr03GO2y1iL+CKYKyH90AqV8LNGVN/2sYC3TzbN
PL8QB7DJL+HcOoecxufxrK/1tfpYvMAlNh78NxK6jmWziLM5HmIxiMRcv8hrZOn7Yh4slbPlxEem
v8HrN/OHfNQnRV0my4Ch18k6T9QQmqTvCFS5Jqi10Z77lYoa0afEIQiSwlKyzceSOBYiS2z5wjpu
5HUG8XuhLY0N7j9EqtvuHFYk30q21E/xO0kQ7i5asqqkvF6sA+8Z3xaIZ7b0L2RTBE4FmUjuNxxi
hDhleyqAUiIOZ2em/4Oz81puW9nW9ROxCokIt8gEcxJF3bAUSQAEiBz49PuD16mzbcpl1V7Lcy7X
lGU1ATS6R//jD5ZOkBjGbBRa8UselMjgQi/nAVdv3DB1FXpVQN6kfc4pdON9aMUz2JaqrR6zijAE
k5xLbMc6BCCesDIWpx0/mOo/ODvUPPN4D3fUIyv2bL2FmzfZ33SBQa4qnIV55/O5KMbW0VKfwHmy
wgBTPWvkKMyrnKyaGSZZG+WjfBaWyYzUxSCHE6HaSW2p28rUFpqF5L6AALw1DKseNnjiFTzF7Jx0
kc8uJBTZN5sUVnKTCKNad+uDHFwW6lKvLPXk1gQ1T5qxefIzDR6RsmxICAgnOF98XV8JzcztYgrJ
xG1bS2n89G3kiNPbHlVQuEe2uRR0B4mkn6wR/0+heAXlHP+xzcUebWRepvcNgXC28Uy23HpkipyS
eBzFoZjeFw1QMo/m+TQbkmilY4dawotcmBErcKjyXUbBYmev0SY+RkS1teYTWKRz3d/eOBtQgh2S
ytzqJtJe6zqnubbOD+1bijm4FR9RY1gDH4tu2f4LBhvRxpfQzJ29+IQEzI7mKStND5Fj/AXDYCKZ
kccJ7DCIIkpu7rz5StGSdCYzadKDi4fIUu4LhRRQd7zOUKE4KflT8poAsBU0BQ3tAuflBVC4z1oB
4GChknT153GgLt+TgHBziw7T7mhYo5e7tdc3lcuG7ZYOhHn3thp5p+WxMMul7rYk5mJwzF7JOeBI
PvqycvB/+DofZ55S2RqzAs+7Ggg0sW9uvhPM1LuYOdRaIu/wR3TIQn3tLcPXretidShn3VM9YRmD
yae6FwKv1UVrJi6HhLnBkycJT5iKnyTfWf0G1N+W/Jsd21evsHldTfk4mlzXqcU7v6zNKxw5ckTs
nqzoregIM+LavavTcuAcL2NuPHxh+IKa/QE3blsHrVmgn4FvahXPMrf4Yi5U8ygcqj1+8ZMzjgvL
YcgokD9JN03XXL+PK8XAuYPxPbvskg2CJSt8Oa3ynLf3xkDQOj81jjWr0yZc3vj7lKTb0bYktMO/
u4VN4oo8aa2X5KUmVTr6MMwnzS68BPmsAHlP30jT/u3qjdx+Wk6lDWxk9+JJcxpmVuJ+CV7O9WdW
fUBkDpXMfLrMu/cPyIQTwfzIYQYq3gdXTaeK6+EeBZ0rmz0MU2mm+rTwnK/EvD+L79ksfxqz6XHQ
e9eHpHsX8QmmCG6157h18faQZG6Q5LpF6jUentGqDwvVohw3I6iG6vzjYpZw/lEgPTds9wUzGM4/
R2IY8x5aTkfghLJnEtn1a2Ov4XNudD8/5qt2V26RLM2z4fZz61t/MUwMecWTg+UIW8ZSSTWECmc2
HD4Z0M8nN/vrqbHJjOWKEsAgohA7T/KrdeZFBB6eDsSzd+hOzCKIBv3fTIQeBumRs8ttMiAWsOjM
apHYQ9ixtmVyXP1sIZnqwY/tjujG+Chxm4giXn4ITD9AjInEDO7IALWZCOdlpzlfmXnIHHnRWDof
snZ1U2a2y57Y2p+sLE5IwLY8P09gbJkwc1ZXv91V68jBp8cUXQEOK6llhLA56/KjWyhT3KK4T1iD
Wl8kMBMxndkflbeWvOmFePPWYkUovwqRIHRZccRn8oG4kPETmY/ko1PBgWoZUBdHlCXD+3Gd4RAz
G8/SZYn0sPSa5W1RPq2/lCnvoDViXsfbyEutKIjddtqbJLbWcGLhR3njoxVvC/6MMyvariCyqFMd
eUWqzos6N/zunbpJdBF5jN1nRvK0Y8MMQYfEDT2DE33x/lqc7zzcSgAPMvtmVh9Ak82E/ryL8tJ7
lnkXWqIteVqWvh/vWPGcbJ06esLyF9ElZmIJM/zoVJeu1arkbbDJeoMEq0ybT2aXGa2GOPZ8mPP1
lKMY4rcZgoL5aPLRW8mi5cUOko+rP0AMUXB1hnXFsLXZr2XkM9s36yFCszeDBYENrlOYwf7+GjEB
yDC6suIO9NoLL06w3SNosT64UMvnz0J3Qcdmoq8SsFEW2nASgVGcrWuQLC/IAdkHNRK3TG1HT0qa
G8tipheo2LBwsMars634WZBs26m+0VYx19Q4l80Fwd7Zun9GL7K1Tz3111LGmojFEaGftIX9kk9P
I/pQfcY2avZw/g7SsJWt2hYtbNpM4X1IpiVHmhuhQK6lMLHHdsv50oxm6QwMnWsYVs8CxWBif+Hj
4Z8cfj4wXD/rzXIqm6UzZlkKmUCSJz4XE+r0zuznzycr+rzOo2Bkl1OCxF+eYm4kA7VERb2NCKXX
zZHNXKE9zPOMEavt1EU/vMW8/sIhXRv2GJ8aZ7xsnmszXK6hbwdq0Nk4U3AIIfJSfWHuzYCMfYpx
1pMXZQ0l0QVBcBqgHlK8rNsh+jTI4Zyn3u3tztZB8eYy5W0iUl1eSairJotMN4ZXafWsFkd58kVq
t5WCPTkwFLisU8cMR18Umk+Fhw/p3vARHAV4NKz3w2XLJvnUy6feNCPwSeLdLfVl2BWQT1q3N9wn
IEkDii8I3xpCv2DOfvxwNPyV0fjtgAaly5Bo2sEYfuijwROSjLLVoS5bulfthgNF9dF6hhtvShNk
lhq0fCaqkVpGcbqt8NpNiqXmt/P4BeKLzenNSyj/FSdftwtqb1skREgxN/DfW8UM13j8Yahrkyx8
pJpz4/kx2ihmbIl2m5vXZWzFQbRsDiqlXROo9ggWsRm9DSR2YZuw2W+aQ0yxlky2cN4onc+zxj/v
xQVUWKqRwin893B3JbZIt6XlbOSRNxCv+lnihuhHhx3jshOC0VRecoqaf5HbGfH4qBJfs+BKcKG5
hz7M48QwN9mmQTvBQ+LMEYvvhsV+nUtY7Vv6W/N5pyDKHfXt+gkEp2zubBR24zJt2N82lX1d9dZ0
HS9r/zJr8e42iRc88nDf78/KOm5t8CMWHO2Vn0y2krquwHejqc7ScnajH8776nCe//5M4V2R6EQ6
52PzuK0Mo28y8AVoHkY5kU9zogXy64B/VLUJIBeT6XNCP4RhTkuh7CIhAoJCUaWhoIPQnDuFiOn7
VlCnp3JBWAm9GANYvl72d/zBtjhUgagBvtWc3xFmCR4RsRBNIiqRZgpfZNByZUvAoVLZFByvT3O+
B1JMwo6N/WJEGJiHQB4kLevWPJLsNoV2BQiEzBFgSr0N4e4/TPWBLfXtrhAOAWOCxggMpz9RlzEK
Om0kqOMF9wCWEcAgIhNCDmhvyZqFqFOonPTq/DDqgOX8a9QH3oAojAmhufMsEL+hTOvP64qz48Xn
5QAihBB8Em10XFwxXa9/jz20HR6H1gWd/8FyoQn7MHQoXJsUd7R6ESf2fTbKvYjGC3Ww+JNO9Fvr
H5Dn94Ee+h+je9uEp0uuLrAZqdLntJry1kvYYDdz4cJ5n0hDLBLTTSv7PNZuvIjLbV2vgB9vP6Zp
/A1bIzxZJdQcKtn3WBly7VTt3krTS3dxRdDH07mlvZ7beXvZkOV4kW52IicDd93MkGXIGozZlCiW
WJqexh9J5YzhUJtCIw+0s38/kG+2eyi+yaokH4wsGn77xYL7jYFZGdHYuN8lZYEesk4wG5yoyQJh
JFQyHau3bIFwsSm9S7nLa7+n3Kg2iA/U0SRBx1METfte3Ne5MVHSocoER8brWns7j6bXyqOx9e9P
+4uh+W3+4CcjE18pCsov/tZvn7ZXOqUvVDnDnaOxZTdyjU02DT1QU+sCHBKxNbT2iTrpbO0p1UEn
2EOc2yFtf/gk3006hvs2WLvgsa3o+qMKEPsO/Vr3F0Q1lMOdLahmePVT+amSLSBNNfHibFpi/xct
1bFFExvx36jyIiIKJQfZRgpSnz+J5a6XM5Oz/O3iSJfX+32iXPZn1NhUZZNTC95eRnYD6FX1dn1/
OmEt9pPZ01+h2N+v5AEPjZKrkOkjeTwoaaEHdsYEbiB+ImeiPweK4zQ2/CTz0+iHqad9a8wOt1BX
sMQCjMVQ8wFzvhkdrb8GbZs+F75ojA5FeeQRqjknwRGHCvDDVeLDMEpeLx84WhjENJ/MdFesbgG9
Np61srzNGsvAQENwcIwBSZL9xNOs9OsGpRDFv23wg9A4XW1jnT7FMPnc8woLpM+UBGhOgCHlnLxC
CT8p3kc+k/Zmsnn6if0Dz1mU/rboUreINBUxdqF//+dSLzRG3euhli3w7Nesy+q01rBYeEGQl9BM
xMeM08oFWPero0bbkzTwjMEWHTb8UvD/IVgvmozMs/nWW+MtxVvuJF/h1RSCsy+6J8y1zdGFczhn
nyllJumm+vFuqsHbzarMK7+4W07qJgvNp9dNlXJsng7JOtlrGwW0qAraY3lUTH25aP3QXrD9rjtI
rrw/X6xVEI5EleBROy3cUe+DXZXoPi6WmDj6lggIjBpcyW1tZUkRTjlP5ULHbYgfIEe0pGRRF4iQ
Pmr/9taMJvCgb5rJ4Xr0w3b6a7t8WB1YFJCZwQPERVB4mFB6LnRaKtTa4o7WuwoqDYN73NIcibzW
6ywCsUAcreRPdb7vxwhxqpdGwHkd7BzLQcXrylUYPdehB+MoU9zktKfPM7BOL18deGEZH+sLPGDp
eaQccmOangnG+okcMx7mwbdrGKMUHFyZ6FI8lARRdzE67YS2OYFpK+9yY9EOmcWY7a9v4fMoC2o5
SFgbiiCLg3Hqo5waNrjMeB/D1imV7VmajiuE6Quc+rXkTbwNym76a/QH1QqLXJuygqYfrT+KC1pb
1+tEwt1Bc6idLtEuT5aj4kkh+JlMW3JUFbKF0Fgkb7V0dhsEZHdgqb1egafU8wtRF9rQAt39e53/
j6H4v27Dw+ty0yrhkpx0ZTFtrTUgUWe7ONRYpChCY6AvNIsmNbiBYd5dAjBsg69zHjffXpj75pJ/
BOt5ut1+2R9AIy/zJ8GSeMU0U/WKZ3GimenkZk4DmPQuaDIt9cIcwnb4KXSW+fXB4Zp31BMsjFj5
78xet6Ahw5m+snVv+uskfLW+OBMPXx/Z66fMzp02oEFr89Nn5Pa5jd3YEGlMIsaBwU7WB3AK37zF
4+Y/A9dsVSdTMIHoWs6bDaQYtLWmZIFsRN7TdPt63PNnLAYmQAYX+cJvLsMAnAwnQk4D4B9nC+EY
2GWH0U1hHnHeN/MZjtce1JKWTz58p+qpHpuUo6CC5Yi7rJ3kVeWjgs7yM1qT7+P3muOvH2TmKwAs
AJhdPxHQjDuOWPPX1HlsdshsG9Yj8nJ5Ju2gFbXHgWiNvB7IH8siUzID7s3waCAnblGFuboHwMPD
kTj43LgSjcdomCP++zaolfnOmsc4fP3Go3t7e3mZxMHqfUVz3po15sV+R8dmHp33A7gSB6OzRZvB
fF9F7P8dYvqUSoAUVe62FPQ8486+2hwN+ddwVFtjl0Bv4VypFfDdNDUEx/37mTZPbCFZ9m9e548W
I82sDo1PBOPkxBdzK3Ix+PLOAbJp++bBkLE/Q2dwS7q6F/4otuhXO7z//IxhBGj8DioI1mdeLCu2
hNUBHxoaH+eVYGseInGrnen89212yG1vBVhut6BlLXg5Kff8Md/gZrgbDRPizGEbRyywjNe7g4vX
THlOF4gSzcMBd0Hm0PCrMB3HMbzFAsS5nPS2/oFXj3k8rFRzttp0JuHbJi1DblVqLgKBvzdsA7p5
GGBuwwPmxn5J5QvlRAFpHUTZmclQruhI5isDCPzaL4LFMQMAAhzxa7CB//wac+y/Wh9f/37pfy1t
3995qFrIPKiXH+sBox2H9wRDxwWnvrE0oxZB50ACZK+SiZyZN+5xFXRnt2w9euFUqjTFf/gIf119
0Xzg4DNkx0gPbWm0bYVKVsQAPaie9ssM64ok/QQyj48puugeB2kTnDb5kRz716FZ83Gfxnjgm79k
cr6qapcm2iA3US5QDT0RBj8KIA+fIBggkgwzyGxpvmqLnAAukXLX/vEOaH85qIvU1///Yzyc0Mrb
JazvXXUb6pS1YoWm/wthkrdnmtMA77A08X71sC5Gzh5PQ3/s55/6kXaLTUcsEH1ELB4eFdW0m0of
+jGbFpDEMAJI9sUbFRpEKNm7UJutaNEQYMHCYFef0pSd+s6iMO39hQcxZzCoHLVWvkRrAg7qDcij
7oymWFf8QDH7WyX/xxU/bDWyhFMvHq36QjYQi2ZLxDuRtMI6A55pIW5QexGHCs4Am+ZWz7MOPyTg
ky1SLwim3d3i/2NCYmTrOrhyfI64FjQPgt2Jz7n4rsLKLhdKXJrFGaBzFJMyHdw7FBgLQ//8L6Yv
AIssw1uTDeh/fxaZtUGqdIZKdCEBGWoshuTK4t/C4lZpbkqLf3Yyc7eap3MdUfUPRyJ9OCg8vr+/
ja4+KrW61oDVwZGxec/ZtlUHOJVFncIUqqy8HU31l+z5MkER/aHMO7SiT1AVhLWxNLbFDKKXtgwX
xQQpQYD5utX55fziKh8sZdDv2H/YNc6vxQyIjsZs+dkdNEeasEQvo8ZFqJnG88ubTDxlayHCwhuL
tmBCArEUCBdbeo4cOhw0NdpljwOFFtxm/ZYiNY+turJg3eWHfz8L4293YywLikLo8uD++/Asujy/
jDq1vHG6EZ+x+aJUmXST9iU/m5ej4aZuaheQpxyIIds0dGls0+O/n2z0veVn6YnTZors2tInUAve
bvMQiw7DofWLGQBv19t9c7KJWViNvQY+BI3b5zAwnNFr9SRgWbDpZ4TpaAGNHt6luTHpBbN56cj7
MCWcEWL6Dv1b7A5aKquVHNofB070WHAIPse/DLnrcHge75QFRWUOFLGSUWERkm5KP2T+fffHUCly
FWFw9RINgrIfFIVykp+ueFSPF9fsWAhT8i5TwUvCp6ZHar7s+nk7eg8ryjue7bmWzIr9VF5q7bTI
X/79yL7bRfJREBpymkeROhi4/fn6JH2Sx1HI+YENCPGeLnkw7GDyoZzQKw+SWMMKSMAbxLkfZY7f
5TXD4KSbkyQmkjGhPSy8HboNNR0l8uAUO+RzXYR0Ius4tMTFHLhUlC70WpT1hbwdomXdbKzvBATJ
/ekrqYyZfOFD3cRA7SJYZ2psKbn80bY7coGgp0Z6vrtr6LHRoSrS5WPUh9i6q5NonE3O8WjaZZCH
RtY4xNpCPn/pxdXTW3FP7Beilsk9Hc2SGu2g3OIJk9tJHxQSOzPD3ccXFF61hfwKwYlgNRd1mocf
YTbDGs9SIopizh2X/k3JEbEM4oJ7+9SM923YEZL9OQwSC8Ui1wo3j/HekihDT41X19DDb1+I7UiE
xMKItllUmYL+0lcEJeX0+GMjEO86k7TyxuyJDUawSLStHtpY5TUpIZY1km4IQWcJAeJFO7b1hYWg
NcXRJCxu/knkg99mXVu+XbvFjYUoxXgpV0CTKDrGWm7HBnHtEGU45egIeT4lbfweZqJ1AZiyVLkN
4vQy6Vg4OmMV8m4MXyqbClYZhhHanb+YOWUdzjOd7jOdJw2LHigKitGtxLOw0m+2iBfGBcXOPbo+
jyMqMQU3UAiYRjNy8IOnt4RF2Vm2/z3Lpb8tTL9PtIeF6Z6GV7BRSZqWOBwBNtw2Gcz1bt+NvzIR
7Owu2TGgVHj61Ii26TGYiDYn3JaijhewEMyOpUqCP15ZkfQxqvQfthHxbxXI75/vgfN9S8UiOqOH
X6QkNKRf8ViA1TlU6xpZhRzIcVdJm8LTIGFE1KGqgRvZT3lXv7Rzj3uZJki4NmOGRwjUw02S+nMf
n64RPoOjWV69MR8K+CLlyBnYzXc4s0xJ1Q4TtzIgkOF4h609gcgn698P6683AxI/WXEIkVVk8n8u
SXWCqUF2ylmSkHx37hlGSMulT2roILWLdlzRJ33pk7CJISMWgf8eXvoLRMdK9L/DD3PpN7w1unGD
RlTKO32vBMqaHk3XmC/1mkVmpUawtPRZ86UDs+G4QPtb2/17/L8dCYBxMHkQJbLSWJb/HH9cSL2a
1eUAaQQR8ulQcc7Cs3TvnZZGZg4CxtJlymQXKH2KqO1in7OR1Zw2Uq3+NC//0qz547M8LNBtFY+i
8w1bZkjjaLDp1GDPCf+6RHGNnPCXmrmJfmrWDBPtYSKyoAwplniSMQEe9iSxFJXwVvY5iDck1ed0
Ve1wonhLp/dA/DKC2w4Dfhgx0uaHOz9czbdx8TihkpSIMH8MCVFPWmEIWXqfxfG2q7yKNkXrpQrd
6srN8W4akUc9D4u5KvMdG0EL4Cr/iE3/bf7JLKy4qdIiAyce1orf5t9Zu2OKkcfQD2uvmECyrW4B
sTgaLkDB7TM7xCMTkbQBghNk6LDMrvVrzEZY/kPv3zfk19Hv4YYMpyLOhAoGTgQA/PlRrsoo7ls1
lKcqGTppNADl0DLlXTRayuPK7OvEzQvUzZVmo24z8QMj+OJkpdghlcMp5wZfSiitFtj3Cm1YgS0x
IqovoTlNTNfoFP+wdPzq3Dx+YDwamDNg7MiiH+YraTRqWeZyvg4XpW4XNvIH2sJoklxtZIu5U1Xb
s+FEaC/uMwEa5chpTEBfDjLlJKxhMpHDDP15eiv5eKqVkY14XWT7bb/5SXjybZWj4JKGXC1uLpJD
/uvPe5tf06aUS1kZgsaRtNFM4eyFT3/fuSUEsjl8/rSDAKWllvBje+7xDfs1OGo6XGWNMfEOD0ts
0V7FqyCJyqKpAjAHUt7P2fYOkZ9GMuN3g6AAh46kCTLSoQexrd2ibP+pE/e3myDjJkSEm6IQmPCr
T/PbXG+0sMrbnlg1FAhhNj0LHnIRAaufxhEz8hZNYbSsmg3yRGQQ4/CHjumvoLTfp4s+FgSE0pLM
yFjA/hLN/ja8duvq6jru1QV9djmGmzXMkiTBmqkOagmqnA7DVg7qfGSGimwVIp2te+Zn44JMK8ij
+ZUo7XwyxFid51W/yeSXpoixOHuPcESR2oup1QZ1zWfebcbl8Ye387HfO0SsMIfIDVM5bGHw8ucM
Co0mxXC9rOb3BDeQG2cmLPrPt+lZtU8N9JjoK46fYjzDo1FH9stS6fE97G0Vbn98/rhisJOVsikm
k2w0MsdigiPZUMalJim67hlaYZbgqH/1rtUP5di3Le7XJ4fSQk/IYAKqD9MPk5GxWl/CeCZLSANu
Gnzg3jTkyDkj3BylUDoAGIzzy61d19r1iObtJpKhfc/KIL//pLf71gwcPo2M9+XQf2DXeWxrYtfZ
FKoYpTOcfGXw4M6WCe7tbeHsk0V1njTnZ9xEo/MPIMzjO/ifYVHdsQLI6E8eHl9ZiV2S37SYU6sj
S/uareYaNNjHKj8QEP5+gfgNcdTEZ8N4zCQxWnGcduxjM0QilpyhVKhBG4SXaPwSinKg4rSBrf2o
iO0RKh5sy/49UR+31eFCYb8QBoL6jl7VcCN+e8vkNFTLggSuGV58ZYq36b5NXpBa/3uUbwr3X8No
tJE0VPa8yw9VQ1/lanStzxAglXjJ5FHjaqPSkDupZ1swiF9iXp3VHFW7U8aZxYnRUpLWiUe75oYk
Ic05v7UgI50JaeWHWzB+LPCNIVtjEBoJgsBvj0Wdko0yPnMYs144t3ZfoHxKyUjIs8ldeWtPs0J5
l98v8hc98mismqmEBibslypmBvkFB/f7yU3o6LZ3GrUVJCmsCW/CfVkrpGtHSPPU0i5PBBDl6qpS
bpaav9xr3cmhRaY0Bc4X6xZSQt+p3VC7jlZaiJoC78b+2vFILvb1dmj7yIkLGk3YOtZXHPdrsmoq
asvclHEQQYDtCuptEIX/8NyG5/L7ImyQWE9KDJNzQEXwoPlzesRle5eV8jLenhcnD/WNfZ5fX4lt
dheZtx79sOSLjxXt42gPkzG66InOKXa8rUDV+nk2pTOwFlyg/qnh/3BlQ3n0eGUSIQPUI/KATT7M
yMs9kk5UK9r2tNfeQz+CyEqyoom1GMJWK3JQmP57xG9vGj694KC86orEHHvM6xw3PGIhlIpFAqI2
qrAEXd0vuBCv/j3MN/yKm4i+esxaiXJOHz/um3VXRm2mySnS8gKqLwogBCUEI5qB7nxh+7XAkxSu
6L9HxTb1+/3EvgRYEfmzArfo8dkpjR4yiwqkW7A56TZeiBNJnrQtJlH8cxdtWcR20e+ee7i90K3f
5w1SA/gNEwpUR4XhLoPZk/a+PC8IIPIq9zQH2IAeL9HfYcN7Lt6VuTLHlnGiOjX8YUxygzYFo498
yb/OGRZ7KQTwngRcto0K+wz7kRaBcSxpCe5wFwjk92thX2UrfR4mFZ6RkUm0crsmysSoBo3Btno2
lvKSYM8A67SncpE4OXJ82qALzc3caoJftttMCpAR+mlXU5YtdU07lVYhXHALawO3mmFBiOPUFV7D
xSFBrg4Ke7TUv0oYLab+Ofbpeq5LhCqND7HFHruGeyU1C7x4S6TfMpzWxVMSE39o37FQ4ylKXu8V
rrHU3PsUb878s4ztuDPHfrmoaDSOnRhC+0uPJIFGb3BZVQg48KSw6a2aUOfcZlvv02XtgaqNDxJq
PgIdL06dW91zAaUCrR+NPigRmA0u8J9fSIv8rT+Eb+PtdXJ6ybERN0xxaG1fd+KsWCIHe4ljr913
u9OXhBAraFxtiTc4BGKsOniG+gpvCxhiismFLq5HcdZu2leqBBLaQpqvIIDI519HyxLOzFf0cYlo
0uRrFk68RFH/IN6CK+vxUaOGNHomi/Eefci2OG2h3oq2wrzoLdpwXrZUn2I0EQpZGpjH+PlCthFt
LKuDtDqfB8kkPmJUj4lzQ7iFcug62HSb7SLdXux7kD6N5lTTCCo3BbwtYy6ujbsZz4u3+1t3qD/7
fbuRSLuh4GpmPDavnfP2XmgkhzSBVyzOBGPNMU6jCc2DgfojerfdeQWzR6+tOz6NsJxDs0oGgVe/
F6fCsXgCnEB3rE6qaVWwk5gGakYaqZzHVuApMk3qXblJXoR9vbnutGU3GU+hCKbHawTUgwW2YosL
6kRcVsXQNd7qffICDAbEN8J8hyFvHO4QPlzXx/3YLn2SyqfZZ7aWIZUnK/mp2JS7aiHMelx+EpI7
cIzINsifd5J7/BxYTJ+dBeVXMI/Yc9CvPdMQ7s0jRDqdZvCYlrdEtxfquzsowgjcQbSjea9na7Bt
xuna9Hozm3/wu2dtv77220FFAS3dznfF6+mZw3E9Oy3rWT4pSpzf/HGPvSSzED1c7wrIzOLJ1ZwU
zqAxiVdFaDUbfOc00iwQMY28+9ityrdDNH7OaD+ujNfyKM/r9/x5NJeD6Gns4Nszv05HGI2Z+XtF
C/zAvdd3xiLen9faZkxfufPw2hmEi+YJanT5zOOiG/11vVg4I8h0v2l9iw4+pugIVOjxcPpziL+W
qjqArfxM5eMU2vUIZbnVbXL46LchbqYQhxqe2XOIEIJ1G+c2QxSOwNx4aZxkNf4azbNFAbG6pqle
2jhdZ6/y+jo97+g+rvjirRkeXVSaGe7pd/dyN1Gvw0V2q892eW5RkdkF725pjjyks7bqq2+kyNQr
Qlx5lBp6LgV9Z4+ICM2Nn7jxkqQ0n5i9abk1gia1tad8ed9LWPwl2CZjLw3F6mYjesDGoTPrQ08o
1z6mG0TZoqMkGJM7f7LDrTIFHt5HxIabeuZgjyW8AWvPx58YkKxIx/HSzEWcrlZmtY+XuEhfbkQQ
JaJ13gpogat94SkH/SDOkQDtQUklXzoky2ytH1RY/b1b28L7IJFzvjo32p0XQhBNhPV4oqFW6M3r
S3A8RkGLIK9FrHJ+xULhSfEGCcFp0fODEJiti5dmX3lnKzNX6vbk3yZ3p5oLfuEV3n1eb9fPMgx8
Aa5K9n7+YtmDgtmue2miQOTzk6k8uU0NxiMX0hWm8XbQ7fx7j/wGdA87szEESkMvwlVJf9gi7+04
Lzotwo1NPVmKdCzIc4tfuouOF/hKrKc9eFVRsG9e3BRUpms+FTgwGCaOwnvQCocwmefhEqA+FD46
o/uhPvnWbeLjIW/QB8aaJA180T9rvS5LGwUzcwxa4MiIdjO5m++ih7xncnVSdET/vht/K/aw5wNY
p9mmI60YCrTfTh56k9RlLkQEeJl3m10vgFBDAlu4/Pj3QMNR7aHQwzIYojP4kjwGMftznLyLk7rJ
jWyR99xTsNHkGeLM5V26lGTn7G/izfr3gH+9MmQiZMwNhdC3w6OgxYnedOFt19gl+9r5ZQVZBAXh
oNr6b4bSdVDR4YERbfTnxanj/E4+MUO1Vg+jrJmJzP5lgjCp/alg/kuBp9MkEwB9BxOfx5NiFQv5
LQwZqrAvK6hNDrUc+unOinfnY2b98NT+NhsHVj7QJoChRPTgn1cmtGE8alsj3U1VL52dF6LdmSV5
bVRdMDp/Ks6/H8M5eaMAAO6Qx5wHHodLe1CIU8pweJmYF+sNsqqdo+qC8woH+IenNrzof05JWeCK
Bpo2/RztW2iUfMmyU3dLdk+aOXd3G6SJltdZs/3Xev1fTBGaFSD2MjaJTEr14Uaq8biIZPWe7rBN
pR68WYMonY69RQDM/30J+XMs5c+HdlEuuUY8c7qjE0llq8AjHuZI5ZyWAppg/YfpL39TC3BuI4gO
21/AeNC2R37UqLgaQmrU+ULd3xw0uMF9iTEvxbKAYZxfBrA5fEJpJoilHax1HGFdBhVS2pGLMb24
LPhyGRg+cAtOD9k7zILeE7eXSe8Ji25p+Dcfnbg4MfzzYTQdcQqV5izV225ZHanq3eZYBtCH+UMO
L7GpzbCn8eRtGXRL0hAIWsRr5omcav2leMZQ8fk0N7Y9favRFiHZTEYKpmDDkXsdwSWIF+e0sPSJ
PmmmBf4QAnzGhbY5z087HAGOoSetxgsFT4HClxegEtSr18Npd9rpqSsdQ2sF4W6iTPrjeNOviOj2
Tr40kRfUwR5Jeis0+JPoIEyY1WjJM3iHTaDPcvtOz4zNJPNP/oo0CgRoma/YtLCtFBOu1M984Au3
ClIfkyv///0pP6W0Ca70zzPjRdjeCVEc/mY8u3v8DedySP1TRUE3gJYT1RY9qL2I14Z/CT/wZS+c
CcvxS7fGFMGsXXIZkaeZg/0Z9BrsKJrX1yO9aZviz3z/9N4HGdsKyyrk9DpmBt67Yb1LJBDy5/wL
wX4aWoU/XgzUx7tnoLRXZ1KNJC4mFKcBkgFxteh2SLBafONYjK3cJ5vFOUMa1a3RTPDGu5FrzIaz
z3COQoJsQ/2fQr3CwyR+I8jBkxFiQgmYZBxxClebXbzR9IapiuoUrjgZpl1zHL4PWe5OmyGa5HuZ
TT8gk39ZGIcpPyyNmkYT5ZG439Z5W5TyDTuwft5lOzGfSyRLhoTALTNaIaeguS8Hw91qvA2vP+F4
wwv8sHL9MfgDLtrfkqr/H87ObLlxJNm2XwQzzMMrwVkkJUqiMlMvMGaVhHme8fVngcduHwmikXb7
pbuqqysDDAQiPNy3rz1kas4k0VWiAbavzZeGru7IpEONtr/Ye42kVwMqkZWE87rKZnk5v719/qgM
/O9H/58ZmAL0yiqwEqt0cLApcGkqeIM5yi7P9sgsKDhnRjioSr46a0yHVpYP0Fmx+WbiBkekJbAC
giGhH3iTlAaiAoJjEu0NFBfPeRkGyI9omlxh5fVPlfQySC+3H/5KeobXx+lJZYk0EAnR71tkMjSZ
1aNaObiE+ZW3oL2rjRdD+wuIY6lzJXM/HVgiiXgSxSe10GaGNXf951SZNxgY3HmYq69zLKlSyrcU
AETfHybNUiRGnaC+1LaIWat/HLEmi+yhQ//bnPqH6FTeCyOunH0kWzmONJ0Nm/Dv+5DRAC2rlNmx
U/lVBLTk7tkpW/NgWXtP/cjjX253MlGxGGtD2mqOa7vRuy4WKNHunYzaz4wcT8KvRutlyDQAjhHP
lwjUL4ZG9MvCPPjs/OlDwYWlgwrTPvXWrsKs1v9oABvlccEbQpnnvUoAdBp8QWMweqa8tdI/SvZH
Il+eIR3voYSlAErEbV3QdO8MdpIgENgXs2alO77tyyFdVdY8UV+H/Nk39iHZCE9iQ4q0ddsnq2Ig
S9Ceo3hRq4cs3YgF7BI63HLnH7DjQ3eM0nPGJbgN+NwUMjLOP7eXww9HpPHD+johk2wvYjCn8UqD
2n6mAKF1Z7IORyFDIZvDHArhYAV0HHQh9uDPRo1PEwn9HGkYHZtCsPX95wJAuAeq14EyFYXA9hws
xDV+DxmODIBJKS3yAfUjXjQKd9bbjz+unOnepGgUGagXaaY+DVCFMFbyvI9Bhmm/JVJHLfG+10AD
KZGHbTOufLfH+1HQvkzXlwEnS9kn9AiMcUBJfpNif1NlypOEv7tqKrafnauwWAR5PG+r0h7Ek9rk
tqp0c5qxZmXu2rKWLfr+KXKbeQqVayj/aZydBvEP0TU9YjAPh2aZBOo8KOpZLUqbuqf+QIasx57m
bp/PDznB5cfoosVngMevOK3OO5SfvNpL8sNA8KD8xstDqF5ViAJ+/VxBzzPZIalnIsd6DIa5LGxC
Wjp4bLoHtW1Y/M7CF1PCppd0p/KJfpL1nt95weq1D1bVxJGESZOjpk1OH9fplTxN2viglPKK2nuC
t1ZmdGgGTkWPg7MQbkk111psw57oL+C4Hp9rgUYbc3jDmXEoikUnhvOyfqUXd4ZUbjEyCuM+X5oR
eS5LexjMwplJyUcU0bQx0KGQy8vBgOwErmclkgCSVcwAKPO0BjkEcqcZ4goRcWrvv9IInrTHwRAf
ApRAt1eb/LM4oigq0ifuzFiXS5dy/ZfdSuwDr3DJLBzqmOdAUELhbCEjBqU+nMwdZa5XthgcyEip
2SZJ5gOuDZiEwUoBxoUzp7MO70kVrmQ0vj/T5DCrayNtey9RX7rfMqIM0jEr5Tf7hUHrzAEqFVpg
XEBcAjCgbv/S3nYMSGntoIbeUe1ebjHTj//r7Ey+RVkI0zru+/RQFBFJP+rkCvoIh9JbMOLLkzer
QmgeepTe82Dj44HVCH9C7U/ubrP2NPj4xFb08nAe51tT/bcKcAezFk4KPMSaV9VJwLy005D6oBuo
IjxLP6PwpcJ+Ooc3p6dLS8jeCoHexdyzh155G1qoImYzTxJ4iu42kPoHL9Aeyuzdr6OVb25yh65v
/kvjTKEX9TFVq9GrwvYiCA+gxVSVZUq10MhOOoki4oZlDQ2y8Ms7iq57C2tKcDbKLA61rh0O8PxC
uiB/CUis9+U7ie5ioZwMwKKz9p/ogLIVTv4edss82vv3lIVXN6Avb3DKY+4FMYrpX4YQjCeZkB8R
DsMzFBxbCs6KFq+WEnIXAKQoP7u459tckhUjuQReNDma+nNjqjMadh5MPZw3QWon+pPjdHe2oB86
zHGb/PKU09hTdJKkz1QmK8SNc15tRBIFQDADO6f1DSAR4n35wc0XpmT7j/caSn/Izy6js/eBRIAU
yVH3PWKREjRJQ5Unh6yWZhoyZL9FcYqtgazCVnMhBy5aL160DVaAzqZIUBKYm8J8SjssLl1t6TRP
DvKCSKWJW5bu7FDT3RlIpwlQAKLGpVNpejFRUtPAAtn3d66FAylM4EZdFRFNm7Tc3t4LpakMdDrU
5GvPo7xtcObxd12xaMiQd3MqYg7SbGTfRvbpO8sEjs3tQafhxWVMZt5Eu0bGUpoER04X124Qmu5j
DcGjxdlXWgTdc52/ivomD19vD/bjTY+jjZp/JIbiqB+a/EIj1XFCKCvv0XQW2a5z22cPMR+wEddf
e9KwMAKcUsXRFwcJVpKtPDB/bnHMOalT5QNRDgRarb5z/fux31+e6hJjkSHG50z5vv6UqGdPdnLt
0FO4q0DIqTkqqg9aXGqYs2BwfJMdL1gIoAgbjDQVRPraOw+kKC0rk/6SuH8zAJbydgbh33tUlx+Z
18vzqXiBiKD8UV6N950vZ6TZi4OOZ0G0q+QScys7Cd8zYW76b0H3Lg/g6RPbNrrV7Xf1A4E/HXWy
MvQy60ylNi2A/zstX4sGjFq8b8QcmCQc6QFMW2Iaj4GUL6MuwkZbXZZaD16wqBeRSOIiaZ/0GlQg
MmIZMqH7rGCm5IB1omtIyd4iHeQTorGiINeDaIYGgboCU1+St6HiJjsznHeowABupcweBs6DgvcS
a0DN4GEXirMzmhQHltHJMNlHbXbvcxy3na+H7/9OgIUNgETLDKK979OuFm5Kv0fsHPzgBQMyLBGa
HDJkfWydM04V6KTtoN2HNCXcnvlrO45uYlJkiRdU8ESm2bYRwiYciXeCQvSBNKDYF8nWad5uD3PR
YE1/H1dkS9FEg6zL5SL5ZVlZSe16WUDre1ieUf/rtmjZbbuhs50DxklPyN5LyD5kIGFR/k38T0Gh
5ktHOqXf249ydV/AL27UdmCZCyjl+1Qz0246aI2/S6tzw21saL21CinXA2GtZmsjQUhRfbpIaBJQ
8S0oQ2XVuUfQHfbar49VjDex3tlQm28/2GX7+zFHXx5sEgpKWdHTqikKB7oCEve5H9bAkQZgXsMO
Q7q0fKTvxkqf8NwBf6SoL/1wJy30o29yXIUGLqJ06gJZpm/q+9SYeSJ52VA6o+NS5lAne8KyDK77
gO0U5svZQzYs+Yv4WL1a0tyRt97w0KeLSn1kH9dqdW619UxzW3s0vQdKEEB1MxZds1DMHWRt0XwG
QgQi29S2ONT7Jnfev8prbyxvz6Q+LVhdfscoPIYagVhu2vU1DC49i7noPsr9u6R8uNJ+pACFcIKW
QkDHydwjpdYn2Nu5KwLenpt39tDi/JC7j5qJnAB5mrxWxBEYLxVbxPFRtu30VUB6zldGOsIWDrwq
IBpfE26V5qaGAtwuhWFV5Q+evgyxN4sXvC8hXyrBMSgeHGtfh+9++C54fNeEwRZ96uVbAgz40dX3
gvSgSGuNWqzm4Uq7lI0TsPVhWBOllCq2qmu61MAaRfe6Ea5tAAYGZTrTRbveNJnm9qLriVZGMjne
6jE9TtE2Nd69+Pn2K7mEwN8XN/cuhP+YoSHdIg/yfWmJVhwmsuCZh6J7kSyK3OWmDJ5047cjrsnE
mP1j4i9ydRlWf0Gu2HK01uNt2u/74o0GKrS7O6xzCucveUpZxwF0Ae1Lp7IwyK9/aufRr7aQvthF
QISJ5SvuphUawNGqDgFB9la2y0I+wrRH31eOehtrDoceb0XvHudC/RlY8UNp91ZGMaRqTGXLotZ6
rS9mwkNenXsSQI3+Hun4bCJV8HNxmWXCCVUN7dQogmTr4FoKLqCGsKzMdJep1E0iye66ZBNWBvs/
ZP1sxR8hjqhIumSB7nv6c+LELyvSP49SOOx1V15Gcr3xVPekWyc/yBYFf06oGkiEKE0sAo8Ov9uv
8+cHNt6i6YPF9YU4bhrJNRThBb3SPayRz6p8dCDQtMdO2TchnmXbvvm8PdzPwJHhLPoomVFOEHGS
ZM0sOsjwz/J3BggY1Olmt9KRliSnsFxxU7g92KV2OFmqWFmJmqrgmMFlZTyrv5xVkejUVjCo9evv
t2b56M1fCfUvsIW/z8Js8/pnDjtCwYX+d2bvXo69/fJSr+88wpUfPI5sKaLCXYBs1/dH6AfXaAud
R3gPHp8FxFjmJkDfRk0Vsvjs3M7WB3+282bzdWSvChvyrLGx//Hms5MCuHKxfrv9PFc2VJXngdE1
1nUV0r3fn6cOgqHTtLY+1LbJDjbT6ecl/pTmtXWoKQHy19jEQeqAtfKpr2IQY2tI7Yv2pIAUbx7o
MOCynv0SFTRCPUAKfSb+kxyQTNEBrQMcoQohzrCvh3GMACWEuAr/mf4VaBcPSGBeW9LDgEaPxnvy
1u5gV+qAdMvHQ7NwbW9xr0kOr2F+0HQNfP3Bk+0qSV1JT3SQOwEGMVyVdw8P7YKCPbyYZkmACpME
OSY0mNrGRGXprB5/p7P319clgsuUDvn3V/43kLj7YQ79fEDr9rh/bFeAXXmNqQ1V9GBuwtUHXb0U
5LotSTU7mu1+UcKGeb2TjsOKzn5sBiFTbyDGo/0CgboFIrls4IiYUD70Byj9j/26XrejXQ+F1tsv
/cdFnS9AsggGFPiOInLbyUvHw1i0wiGJdmoF7fiX4ipjpzbnhNyUtlo++nSaSyKaPVBEMpfkZ6v6
B7PYJHTv7DbKGP5P3gbhmjSKXciuc1x9X35mXuqZ7uMm7LIhFkj+3IrDuCQaTwy6cbkxVd3nAFVP
V5566aX3UmdmUdlKGh+fY/UhwRKMe1YjOCuzgx4OQdDPFyFOwEJ6LiruAxpEdX6VTbVlayRLoyP9
LgQPES3HLfFL4cl2hfT29gyPEzj9WdjgYpyl0YeGK+33nyUFGVCk0LCom9ixeiziPTJKMzyVyun2
QD+0GbzKEQUIiARVs/LjVqf6qpvGXh7sqBRZoNKabaFvsXsFhmMsNHEFFatCU6ZLd/bSKzHtt4Gn
G1mBpLkJ3fCyc7fQENjAfXEVsXkE1VYqj06F/hFysIKErP5UEiA2+ocrZ3dia/naCtKZY/yfxiBk
mvYRPTFXDLn2doNcrGMKBnKDxwZF+R4vmF+994LwFaCHOWyd6IkrSVL/qoOFofwx6jOHrtE/Cj5k
BeqNvrmIfM8OYmmR3L0Hjm98uiJ4OLLTUANUese+r4gqrJzes6jleeFOCsds3KIW1jlGl7gU4dpy
Z1mMx8iP4egPoy0BUgOm69+Hazs3qLQ2vTishsbvwPhswD6WMLDn/jtAzSEPZkII96Nc4VBze/Ar
IYRMMEhjBNfBsSn1+9iJO8R6VrG7pHzOfsK1AOOpai/Un+3YhSlXGyzBbg95JemFnOzLmJPpDTsj
KsImiHB5stnHhpITp93G9UqsbMX/6MtiJsqn24PqPyPs74OO//xLOOHEYRiIwkirwzzD0DcEdB2d
MOm5bs5pqC8jQaXtfpbDcQPSWer7fshnZlHM0vRXpMJ0oje2ofLpYqVuuIde3CtD8SDob5n6WSuY
FOYkKhaVpGGitjODQ+RvxFSYex1urXG1HLIVatuWqhidvjKlRshzXfErFrNZmHUnLUVkIcZr9oMk
aZdtpP0x2pMeKtukS21KWnOIDmTqklkxDDMFQrwv17D5q73OwD0JmqZjIj/YSM0BD8AsWt6ev2uf
BMcPCjbMJen8mKzRXAPo5zRduBsnRzn27qcfYx91cmAd1p+3x7q6T1K5o7WENCy0nUk6pK5T2aXH
Ntzh6JT2WzHIF72X0/VoOygjfKhhdbpueSFepq9NhPB3xp9WqMZ9+uv4k7jPc83SrUMOOr/sZ9RG
olqfKencrFMaGbdWg5Ku35KECII71Z9rRxHoU2J6bi2c+pO6IECAJPLrMts1ibaK4OoXtpeZSzyu
YCLe+ZHXdh0Dq1DZpFaqcT///kHUVV5EdaECK86OFQdP9jjmFIAVX0zZ4nLNfZruXJqbg///2y7z
+2XoyYkbaL4g4KIY7jAfS4RT3K1I58z45m7/xGuXQMYht6RiwUVOZfITh4Ce1cyR013emS89PbMu
uayGe648tif0+NCkv0rvVcOYD1mVyN2ONGNJU20mKKuYPj1QKU1JHNJL6Mth6ylQ+ZDJkQoWK1y1
8oBG7rNVfKjZ0df9VdD6tmW5c9NoH7Xw05P3aaiNO8fSb3R2DXOuOM5KjyokE/eis8tOPT1Fvv7Y
yaS2siOyh3FDJ2XqcDT69FG4JShqfCpCc6PhjlgG4j4Rc5uVFdK9wBbE5iU64Wdnjq0xpxbnFJMu
Fb65rDpnZjuXtL2ZfarJovKB5wn7uCJdzhGRaOEuEyjAFHD5HBj+HE0JniA5PkQoAkO4GUejf3A1
7IhFHAibfRPb5AHmLZRAMgcxrbhR/Tt7ZTtpxk0Rv6bCWmdN8dhL6yJ+pRSkUR0oU/3Nkf814o2J
lij1RyTFc+hs1Czed/07x1Ro9DMaFu28/2gsTLnqo26Qj2hh2hXiwuNYc0L3kI1plXePdEfa/g7a
c3JOO+mXm4mLuN466ofcyJuArsXGyMezR1VWt5fitWPWGA0g8ZYVR53O948tqtveF7zCOQBnp55P
nos8VqUfgxh9m3MYp+D2gD+a3i972JcRJ+edWNSSmhamQSp7A1dDHKG96yB81NRHOVhh00d6C489
8oGjld+93eWHpGQ6/GQnSx1F8MM4NQ69+kAUBQNbcU9cIFZeEy3cYENuD264GPwloRqkT+KAd+S+
Gh5hEdbBAUdiuHBttRKGNYaK8K9zd4HDONkmEOpZZvf4niFrzF9uz9qPEvLksc1JikOT8yA0lBoc
HvIP7rdRslELLn18so4L/EKVgVR167h8FOvXFqGl/4vjyKIunrcoRLNkN/CFu02/6kkotc6dK9jV
0GkM1OjlpqyGxfP3dcRSNpxyvIJlBXvLIuAb15SVLM8VemBepOCprss7K+nqmWSMLRW00Kr0VHwf
Mu4USFOG6O2S4shnXuhHQ3hqo+NdYvrVEMOUR6wGfsbQEr4PVOpqllbx4AGY3ndqOKbsOP8U7ZVg
eiZGdw4H/er5R5GHkUQShZdky5eA0Oy8ZIhzycAmdBuCvxaCcxqsG0ypzddceFCDP4WwUSr8TsQT
fvJ98a9SvhKazKIEHYaPTqbdi8ED4jYxfaRsT745rh4d7N+7ZKvUT2FWg8zblibcuAexX4IvCeky
FGa4WdbWSk1OKsCh8EGSXz3jCH4LlZ3aPHX1XPGfIjrY03+Ds7ov9HUNeM5EJlPmb0796Vi/PI4w
r311ajKqtMDG59tfwQ9l7uUrgEwD55DIgC3r+5sYtCBU8spwDpJxSurfFptxa3hYHM+NflGa29z6
A1hoNNo0sDR2P/6L4eneARsC0ZuGmsnwWllSTGxl48D7EFHBMS/iBmCcrM7/t1IsBzsZwyl/4d1t
5rm2UdMcoimWTo0MbML3n17VQVg3mghGwDpV7Se1uAJHPwqvFm5QwsqkaT+Rjo4RcjelczHfRyqQ
RM5+inUhob2UE7Wbi9szcu+hxjTZl6Xq8kKaJsC9nsRPLa3YmGKki/IZlEPhb8X8zmF19f2bSFop
EMoUoafN8r4bGUVbQExNozk+Ip21hqgwei6ytod1jzkIzPNojoFGENzb4a5tN1/HnpxbjVtEhCuF
MRJrMCtWgTkC9MXCdTnixGkJxlRNW5qzyNvE2YboNK8Oury5PeFXCqXUJEkAYGRqoZO43FC+zLjk
d6ZsdjLOpcWzhMmAof7lggVDg02XDImfJ3PT+aQkOfjkUDH3KtdkTIzyfZ5nd17+tW3x66NMJqRP
ulgXLEk/jPyeAdXfs0Yik7sJeGnzv0lFfB1sfDtffndrDFKshiHd0wW4fqxMdeo3pD90cC9Uwwvr
D7xTwyu4hta2hWDobjbk6vtnT0YUhFU4yKLvT1B1muUUQRvsiEchBhGKEoTryf4+AOxKiQgUMpdZ
Lj+wkazJp252jdG3nlsc3PQtEsghu2OsuNDqj9qhYip2NoFG3N7Z3a5+y6SUMCy4+BVMRgVpkJa+
J0MDyudEglFiV9Yf09lQp+WNltafOyv56q9UMQYafylNb9r3+czcUOZqQOovlY7eZf36LS6QwsiB
cbQNCRAuCXfGvHa0gsb6z5iTJSuHbRN3CQIq0wO73Z4y88MqjpSofeGD3bOQ9r23avi0lW4vancO
9quRL9Uaw6A5VSeemFyEHEkJXd0brING6kpDQZn68owvpxAeMv8Xs51JZ6VECDyYtmv8U6btg1D/
V9P+fw9hTF6zmuRV4Scl7qfKUi2Bvqx6qjA5XiQHofYR/dmcnren/epG8WXIyZcjF7lgeT5DKvSC
lKjE8W+S6qUKADPpz4Q0t4e7mqXBYUkGai2JMJYm8Rrywkod2ph+IUpI8lGmIgHGQhMXyCQGHY0X
akbj3WqP9z/dqwvMgtIB6wftyCXP/GWbsvxUxo4i0g8mxApae92DEjySvK4w08DCT182IV4wdib+
Vu75XF/bn4iLgHqRwKDXcvJinUYW9CyrLwGCYRybIbLzYj8Ebzkt57dn+OpthEOYX0nZherY5I02
jhoZvohGJpQ2SV9vJfnkU2yXh2Q/UHqxjBcx5FY/pEhDuHi75zIb5mLiruVmsHs/Rzbm4keBQS+c
WPlM2Hb7Aa+tuK/PN7mNdIIQaWGcOIeqe8DpKiUoJkZkJ2v1lUvO7PZo464xSXAoJMWo/WBANZKf
v+9k/LPMMesw3en5GybiTD51dvFekfvqKLT1IL0DmcX6/j5KHJeeoHulP+aJMwG33HQroGZI+jv5
tytzR1n5/8YZz4kvS1g1yy7RFEi5ZEBUeS93Ry47RX/qja389/bEjX/Uj4njcySSp9GOfv3vQw1i
0QiV19J8LG+E+kWU9zmuju6xLY+W/xEMd37ZlS+EX0ajOvcHEsbTrFtQF25dS2GwE3Cg8LdJ85ZJ
+9Y8au2dga7dhvk0IF0hmqNpfCqUyqM4K0nehTu2H0989vw/TSosh3RBvOB36qat3+6Ep1dka6oy
yhFI0uLrhSXO97mstJoO66ZCqJO+ta2yy6S3RHiXlWQelVAeQGrOhMxbG4W/bjvomUU/k/PuPGTY
UrXWfKxtoOwbXAV4yva+eO3a6v3yePpkTxaUzuoDq6KsrWIo4iDlzjIC59+tYy2RuKxclvPYKNIB
6xKKYZ9qbxwMYhQtdRNX2aS6E7xK44DTtUePEuBDebRCu1w1vizzsA5zMeSrPhhQv2BGjMEkBzHp
tjgK7LZfslWkI0bQvr3mry3Cr+Oq39+T2/YEfAJaFZWc7DgmIBRCdSIeturbQ137vL4ONYmw9FTU
66w2g11HNwt3s00ofKCun7HqHTskLXR7uGvnrkLwaCLAkmQi18lPk3w4gqlaR7se5Z97GqlzsevM
DdFu6/1YnwAL5NIbFNDr17mfd0a/Ek/i4kFsRYGECE+f7MKFqepdNXj+jgqY0Gzz4iQGb4STUvJZ
+ZiIYP539zu/uoi+jDlZ1WZpOW1CUmInQBziZcrVu9R8Fhy4KdKyslgFzifV+sq882a18dX9WL1f
Bp4cwKkK4kzSwnDX6X/LvrPBxbOjCTKZQeWUNdvxu2+Dj9h4MiPscODKR3gpgNMJsmY5Vvli7Vcp
/q60ZNEnZxj4tkZ3pW8J817HCVyn50K2Zp0EBBUE8pjKo/fn0IoYisYGZBWSepR/MmuLOpgu4HY2
dgPUYPKplRQpIhCbH6952ZwyHPF8lv5Ssg9mIqGn2dXKjYuNKbk2O6RIeGcdXGpRt+ZmsuzdWHID
Mel8JOowPmM8gHp1YQ57ugtm7Me6gemC1u9aBQ/QBLBveg4QW0oBHeki6PnoMaUbsIbnW67kikoC
FQEOiSiWFyTgdTGZ50wPlxZLONXI790aH6QooMh59Ng5/Owzh5vZJs7eFfuZgYkKc6LFZ7k+m4W5
TCs6WKtubjJ0bxab37EXrSl9KL6z9Yv+QRKY0EhR0Dt04EhPEmkt3ulYovDqY8RWLSVH36ECiFtV
Z841esGialE1QBIyrHBRrYpStIndcxOjnMJ4PiHrF4dzUdi6fmxXPf2Nc/mJfIEWnFHK1ZG8qCL4
uxtPTFeRr64E/thOfx+8g97EG5k/0Skt28Uj1dV2dJtuKdPwmc+yypo32OIM3YfOd09bxHMfAplL
h3meWgseoSV7aDBj2fCuULEk5Nb7v3jC/mOQu6ZaUufH3gdaENPlcewF5VQytX2Ka0VmAQnMluBX
lr7sLX0NaA8ibPoPjbyA3pT+MliE1Hm94SS57i7S05VuvlshigR8MGq47Gmc0hvhzUlKPvvuaRDJ
cGr6AqH56vaS+8HIIC2pgG/UEBQDBaTT+/uenjSKWtc6hFElO0p4nESiLbZvDeUotQvXbExz2e1n
HP+lyPemQ3bA7ifg+fnVjgl4jCUofybhwoiLWau/lw0lfexLqveo+OBDKnBrzrctU3K3FHlNxcWz
qzy4BftVvqAAvpyDCaGkl7qWtxPMvd7vnfQN8l5jroPERmmqwBk05mL52/OWhorXX77nJcbqvavx
1c0b3ZGK1gmx8ZSy46Rt7jSmSFuJf2YGR9EC08XyR1lP781AvXfw/4vok/YflDQk2ykiTA6MNM/c
tHVU99FTnhsCgJZce13TDrRx+B4FGUOiezfh61EHRRJymESiylSploqCbLYDSQ9HOkpptqZFUsgE
O2vACMrHFzNqZ5USL1uqJrfX6NWwg57WkfgDYmiaOY0o2mhNZ/Ka2xeZnlq2lKh4qeKtkaZ3QqtL
G/iPDZhVzS1lFGVMeThCGImDKxjcDjMslcKPXNqb5IVlXXjWpDevps+mPykeQjokKFwCNf2jT7ii
kYppk4NuHFn4ph8sdWdTJqFtyC667LNTfOp+vYyaYt1U3SwhqlX8xhYyzOf6k2DQ0BmiKFW0ve+V
x6GksZiVI1A1Hmv4qdssG9NdxI21LIO/tSOvvVyi3b6a6X0w0wv/HGexnWGyRd1Mdd4FQ4U0kC66
UnlRmj0Y3TvTREbg2iHO8tNFY7wnTJt6KnnIlCSoyCgGGKEWyrFqeJg/befbufcpducuOhrOhlN9
UXoU+dXP0lIWXMsycIto5BbjNZ8z1+MMHo/jUQ0Su+XGizm8hI80HL2tjZXhDWvXE/DATOah685y
3kUS0kSf09Ego9opNH/b1tG6MMOHHnqHGa16QRPsMpE2ke49GJUHvQEHoSidI2uYlX0J9hF2TumM
aqW2Nec6kUPAMVTjgmX06qrBKzji7dce2BkU5y7YB7FNX2VpKdMimQqDrcciqL9znSn/4gZkB+mW
3dw1kcHTTiwnx0j+44XJoubAGhx1bQwPut1I/I1R23LAzX7ZDHRfonqiFy4U9deu4yNSUCAjihpC
F/HRqceRRTe0VVsOdmTsu3xfcw/TGtZWi6KgwkDRf7L0k6tuK31fVTC+6In1P3UjAVqOjMl80zjo
xNEFCE2YmYhzAT/p3HU2BiAPvVoCCnTPxvDbeqrcRWXtXYTOeTLrsAZRAHwjSYXE6sgQiNMzWc4O
rVVs9iPx2646c9EkNBbx+nQkpwJkySj8cDG1CYujU+C7km1V3k9ffiRKOMsGND8R/65IxycHRSA8
Rf5r+8d3LKQO7aYH0w1Ge1S+I9T09Q+BUKPG1jdCLOYab51rgTtd0MHhDh9jvMb/v4DdWfXctt8U
6U0GNYQ3Td7PevwJvPocif+oUQ3AcpGqn2b8W7ZoSIxOGQ8qgF4Y/2VN3uuhvHbLPdmwRQ4LhtPX
qkvbE8FtUJeDXJnQh50auIuDZygPQXBuFN5QRyQDLDHNwcIgt5NPhd7NGwF70WyDZmKom5Us/quI
7+MaSusVQbzPD5FErFnLVYyc2D13njLDGsoFTmoIdEVZ+yEjlAJr6+ZPQzpQqn1SKtFWdGGR6PVv
vWBQAYE4ml5dPUm9ORfJRGZKsAn5nnzWm+Lv9QY/ANouxxiltx4iYvj2s6wSWx2aucbvU4nfGvmX
PAQzudiOE9ZClIjluW4IlN92ppLbl8lBkiOqHyNU2yH4LJWnDEOLRtgiibaVZKdQFWdlICwdjCcE
Jan5r1fgeiB8DOoHQZYnD8hHThWfabg1zaUu5R9Z1Czj+pAqmKHod/IW12SwCrlD2gypMGKQMEki
aGmtJliD0BNTgxro/G7buGzQXh5uPNDwmvuksFhZRJ6RbfUeM0++M3jfC8L8Q0QZNDAxCsmEhULX
dBWkK1dx1wj05qmuP/bGseScu32u/eCeX2Kv/zyyfNlkv8Qvah/4vWz4yXjt4wYWuKbdJs8FSNCe
Wy/1UcnKHrx2acgLRaRsvjRdxe4NdzmuAaEheqV1BqbEnce6dt5C1kOlq0MORLT3PSQsOknwc6AH
F1Wnjmtya7v6E/FeGnKm5O2DIu9jWDUhH7YQzN3yBel1zRfKskTDcPtprqX0iO24lY8aBmj73x/G
zZU+L3Mv2DnJm+TsPe5e9V6QkZNJe4WmrtujXf3psP7GNm66caZyiaEX1B5OtQ8e7Gw0LO8FIlrV
OvXmnZ91Nec1JrtoxqH5hGbu779LtzIj6NQaqm2ZsXX88YdTRtA/3pxyjZZ9FPuYQthdpL5yCaUw
ZBNct2zBo/9KWXkEE/Cv0xb8p7EYSFfcnohrWqNLMu7/Pd9k3qVB8psq5fkk7ywaTz2HU1dv8QT7
iHz9WHjhS0zbl55glFZ/AqXZNRqexRVbebSUpNfC6Lfs0USwyzx112OOIbfMJTHDr57DJ3PWOYgf
t4lXffeRUgbvOaDH8Opu4ezqAkKRYo2JZxF3oO8T7ahePORuEezM5I0rNHdOzTiq3kHKPu6+1asx
skzvGPGxyX9MyzdFXGueZFFcYDtXqkWHUpHwccb9k0S0Jjz17DldfuqS8+3XdTVri6wAbBgU0/Fr
+f4rDbn3gGIqLFxa64rxxuvYvfzmu9rKI25q0wpnUjy572Edrn4wX8adVCsGsBtdjQpvp9PLTrBM
Q70b4K1EVHtP/nYtDSuP3dwm6XbaCCYbfOqKhRoNvMhWJC/zHKHyk5uVpd7JRl//Rf8ZZnq1yvyh
I2CkVZkio+/WS5OqV7hH1LOMvPXtt3YtySnDSRhdN7ndTBFjQi5LlWQE5FMRbDon+o2QhpKvci4R
w92t9OINNL3cfB1vkuREOh/oZt/7O/jueocfVj+XYCAoZ0HZqcUpTMtlk0VzMtcPTWihktZtL8bL
UmyWYGvtOgznbWjMBq/e1XU019Hqj+rWEWF1CcZI19G4CJnCln9bJOqi9lgED3QEIP2MUrCRJJVI
Fmjxc2ops0Cf944zVxtMPTk8AiH/H9LOYzluZG3TV4QIeLMFUJasohMpkRuE1KLgvcfVz5M8MX+T
pZqqmTOL7miZZgKJNJ95DUHqi0Edagr+mbv7uTv2kkx50vFl+cp+OfuRP838SZ2tiEqDNtuS3Nb5
KgqA3oYCFofmmt/m1+oDZw8gA3VVmQQD26jTLWKYQ+N0Q3KrJ/vKoKyHtjRSDPs2RzRUfVbGfFnV
abZyAD0RSxV6obha0VPlPop3L/XBlzBDqK8yp8RL/rUccLFSyHZxDTyNmLq8UpBhpOr80c0cfzp4
HgRo4BeYmFI/jCxxx8rl25xjv4KI97zJufGvLsvzV6Epqhn00lTqC1/Prj6Qu6UaQKewsTk0KRVW
RIiJZW0ChLycb9aIXiShHMJJSncbwmrJH0h0SyodwNWob8rhq2xdk6u1xW74e3r+fSzxXT9FZ+Gs
FlOaqfURV5XV7DXILGFMuy2+GT9QZrTwjI98JdyQ0knSYf7Z/ix2MYTvkvTej7D3q7dO/m2ubybV
S1JvHlGfdNvBa6BX9reo6jur8SlcG/fRxrTc5tA9KKaL9Vqv+hYZzHHaOwcJWX7wurv8CX7Mn+ol
ebTd+Jv5ZLzNvw1SaDRUwUCs0fSXcS6mM3ZEiuxmfCoe6qf+CY2vucDijQjfTVbF5hqVF4bZuSmy
ZNSGcMJFieYkUhzabKJ9DOdAU35LFdErHqGt9S0porsBnQUtQ4fI5sDonhDDRiPRz3kkU/O0/JtJ
goc7YWTeYt33Y9FJ4uRVN/4QdWisvbZOm3+31bdarVdaSBJFbIR2jOiDiHbfVG744avAorQKvYCs
Q0WcqpOQqAWgnujPgr2DGZ8Pi0hNY6B97yU5cTnzn+gejYT3iu6FTXUEFyuy1oBKeWnqP/Jqemxm
gKszpiIir4INRPw1Tvv/uG4F27x5QDNJaNRAyVsX0R+WIjQrBV8KSgEiGYYpDtBynVmdH3HiwdDU
SIYQQ4NvuY9kNN21NalVBjS+jmr04UqFIPoAO8dNCsjzpuxFHSovjR8PqPonxkoydrMUrY3uvk9Q
DNyUvPeoTCvYqTRLOLlmO97bnT9kxaqMf0z/yXUIXSlek0yb7coKD4lGKB++sV/qpvFIG7Kmtzxo
MAij4GAcwBOV5eRPNj0W2rJyCLFFlamilhSGzwQPEa9GrtTGP9XwWfROYvVnhM6ehd2xzWUct5t+
0N/GngIP50QlPYb54Jt9v7Jix5NLHE3qwY+XBTujJwkpnLpH71B/DqkLzGHnm5R09PZZ4yI0Dha/
WFR9PShvy3Aw1X/m4gbRPbch+1RGHUHN98t38fkI6tNaPjmm1UVCOUnnSoAfBe5CwG4gENCEA4lC
/k70Lbi1VwY9ezcg4iG0cWw8pk7OmEpTtXnIc9r6OcQgOBbE2AAX/pN3RJRv2uwxKsiu6oe8eFvq
3wvRM9/CPoTTRzZw+Xk+/Dn/OvP+fZ5T7XHJSuYhncm2enlP/4GYsfSz6m5gy41jjpDwdwniDZpF
bto8WshWUIuV572I/bMet2v43tYrt6CnYfYWOzXEvJtY1lY2WtVFA3uEkhEeki0/lJbdLPnZaIGx
OVrza+vQ4etu2zC6wSHXTc1xLYyKYYTp3exVrgLxmc0oFo0Rqr4UHXXERMVJPG3yfBRQgf8LQMm5
4j7RJiEnlXYoAidpWt/mhd4oQJdTU1g7x+tEf0mUezOn6aSlz7Y1bMoOJv8QeLVzmBPqbpPuFn3u
g2OVaasZoWdWB2tkuxdrY+7X/L4DCzFCypPrrnofTcK+/KPuJep1OtUbogRkiJ9t85nDJtSyVVNb
gO2qla7HnjoEa2N0nntcOESDbbyLsTuChrORbs27YtnZGaQgdOcedrk4pLRNt1D6g9BHFAFJC0P1
rt2G6mHuX4bOzzAJe1U6G/pf60mid5dC5aoedKd/a51dGFTcav2zVDxKsXSjOeOdrrS7aaneLi+9
sxEZFD3ouqapw/n4ettWiaJIZZtFt7H60NQoQ84d1Crsi80V4pSXxzobd38a62Srz2Eh58siGDQo
MSwGCLcDZ6jonIgIlbSVI+fyiGfxBcg5WzJkD+EbKl7/UzARGUPThGFtHwuVKqr1A9xmPbyqHODN
n1m9pV87tW8R8hDpw38zMqgG2mT8Qwr8deRYQRKwkgZ0aMMVkkdDiIGUhxcw1wgaylLuc8PCVmqv
gUXOyMFRPEKIFVguhFP1FE+YGWMn25ET3UVlxc1HWx4Hp2Z2YPKFu9QBcq69G9ZB1VTgwdi+YJKT
l9shf1Li34HRrRoDsvamjg0uftsfsLUfzfy/wFuiN40ulIV+l0H4+XV2RgWz4jLBW5ypgSOuUhau
uauDnYGEWnQcG/L1t3yBqjp+u/xhzi1CgFY2NS3kapEf+TpylPdy0g4swsZ+zkWnhyI+LRKOArAG
YK2EkMDlEfVzh9nnIU8WoT3l0ZjHUPDhj0k52kL3VXEH8C9FgT/Assp+UuyfWvkNeS6gvY4kfLGq
n6Fzq3XHydgP5f04Phnmt9J6UZE2s763zc90fErDTdR31MnRWlTuDXkXErHMd2nr1/LTbL1J3d3V
Zf1Rtjm9qegFUvJlBjk1TvawoulVkjgtDSiFwrfe7mIQBC2o9vxYmSb8P8ebB9RM8j28ca1oPKVE
97La9JWzFix0NThk4e3SdgSEzc2AYiE1iyWD+kBddQjzj2S119kqRutZEDtzts2Ed/poVwgwHaVJ
2yZasI/if4b/d7cdURkGEgdTCDF4hfXxdXFwKNljXeq0PFHkYiso9ypmBnc5NDEvDHDIW7XciMiG
W4+X18g5msqXkU+WZZk0co5+YHIL+IPjkZeGq102f4L2bQb9lu7bEa76cwje7Sro6/8w+AcEWBME
6pOPippAYGVKkQhOTokd1HwbPkBHteqbYL3IB506w7tCuVMdr2yNs4U7IFgCfPwx8slrW5M2GGMT
JLeO3bnKhJyBVvsTnuGEKThJ9S9G8AYUqpTTayOfCwE/j3yyKReV2FBuE0lwFzr1VjVv2HuyniIs
p9xCEZrTm55AtAxh/CrfRzArMag/x259FQ/U0fh5FYF89mRSgDBRssA36FQBS0mREDCHhf4fUuU0
JIRohaY1HuchJcxBEs2vYHNl3Z1LJbE++J9BTz6AThlkCjpItdT5bXWjFn9U4uDyZ0urQ/Qf26NF
TzY76sGdNByknWh92NU1Dd2zLRnkAaEoGZRErNN7OpvCbOAp4rtUFGswI8x/t+W7ECqTKcNIauIG
2TEL6w34T/FMcKrU9jCB8bBHe9c2CwUk3BFKY315fs7B1ikU/vtgJ5lCOo5R1wtJ/aokRaBj3uLJ
nigF++QhBo7jTMlaLlgnoNMBNRH2Udt5QRQdyNRrQOTnGJOnYgJHHqG1zyUN2ctPeE4Phydk12IF
6wg879czK0UfPshl0KEIp0V9s4/Thl4kfpKgxQQzHtwTKJ5bqXkeg2ejznfNDBSPgEuG1Xv5WcSe
+etyMDA4tQS6Cdrk10dRm3lY2lnH06c8ohwSBH8GZQNMFSWPywOdPzc+jXRyUNejM+dSVggUpTgr
SdxsmrkGfWBOS6oUKbiGwgiPTfZ4eeSzqZpJbAUaB/Eo+S/Eaqm2fWyUqBxX5pNdpvsuOKg5XJi9
6Y+k5fV4mNKfAf1up/8+jBtl2NRolfWIURQ/Y3XyA6QTBLjR8hWsPUzSjuUt0CdflHSTbqZ6M6yK
AFY5ve8S0z4HgmKQQ43ganUQbYiRcs/mB6t4HWoMIfS9EMii6gsWLEqX3VjcK9a9WHmEOlD8FBQ0
my19NYmfpRfXdu6HtMbpNwe/i6arDJIXC5yv37woy6gzQsqsUM03UuuAepjdqPsW5QhhyocKb1BH
dycKOfis9ijSONFqxLLAikfXqRq3w+21DHAvhkk04jU0yes82zOFcq17zvgnLutViWgKPSQB/iko
wQA0nOF9deRWluQgMxV4CAeu9Pol7zOPEjq5hO5N47tFbtum5SbpMW9QUeIZDhnuF1n4FrWTG1kf
yn9B3rnaHPp1P4pd7LGF2zxeteGfIkK/G+V3MBVgIdAjWxYDt8l8kxSrYfoFRwW5jFrYHOA8gpxy
+ywgEuIpU+pJolRFWd5aXs3gjnLDhhCTvJLTK00sV6MbPoGbjemIR9G+5aizqCcm1XKcNPOgGQXX
4XMTlRvRfLy8hs9dfeKooJcjttBpATo1ZjNKlZp+RPwYpCup2uTzhxQNS+gqZO4c/ZSOnGkgm0q8
qJ6CrC2pqqjDU6ykBZEpigtewO9CcWKu0KVaMyUcjTH1RYK8SZc9wNfAPKn7iL/sSJML5OPy+/9l
9yPCPKqmeKs7cGMwzvu6ZhXBB7ZCOMGog0LHhhbe5d8a5RGdBlM7tq9V99jVLwpuCREyrMdA30kF
QpFXktOzBXgBPqd9CP9LUU/CroEsBKEXLb/lWdw0HVZBZqMiRnNk2/fSsVCmA7wwdzSiY1EO65EO
tNrjTTZrt6GG/4hcBXsATHZse6Ve3FhXM5dz5zm0cUCH4A9NLC6+zlOxxGGXKlDT+mRHcIC6qu3c
kafP0+3lL3JtoJOLI+01uzYasOkG+CyKXioa20VYrGiEtMg6Xx5MfN3TE+vzW51M+6J1ScHl6BwR
bg+MI+BNgBVyd395lHPRnEXnSUaiGg7+qSRRkTeL5HQhfgPVD1F4SGnIoUL+IuV/mMFEulZHVc+9
FTG04DEg9/YBOP5U6SiVDkPSnDAAtd9Fb4UsXmIdRh3NHmosQLttn3Hzeg8Y9/Kbnvt4Gum0AkgU
XZjTuJVYw9RnSaKY6hyoo5oZxuF4R8vWf9oHlwc7W9ERu4KWO0OBTvm6JpspTbXANmCoEI9RkQZV
wJEqCv6J9cBV6rRvH3EZMA0Zcvn/5+jiK3yaZWOUCytfgg/xQdokevzuAJdUQDdBRAOXZvDyBKYA
sDNpc3ns89P874ufLNuEUl0UDCUHEabe8QNvSwihykcVVOHlkc4CvD/P8Ul01eDVZqLVRjl6qHyg
kkYHfL7eiyu67d+gXUHh37GarKreiiylzB8kPVmFNEUK5v3K05zrl35+GvHnn+a8HpzI0KmlHduy
8evul5VjKk4u1pAnGJN5M7VPU4pwHKZ78JTB6MauIXDnwM2w6r38MOfOjs/PcnJzGGoAVC2jZwo8
pwwK9PG6G4Cn6ClcHufc6aEjGUwRAtEKqIdf37m0RsOaKhoUNASSYK2gGd+LvrV+ILgNZ3PdL9d8
g852Yj6PebK261IBzGKIEkTwJMXrasQaXuwwRX0GAKrL6T42829J8vvyq56LRlD0pPSMkQqaUieX
TF0vcthggCKIj2H10zTGR8E2U4D7UnYfrf8GaILgMxuJl0Ux7mRx017O2xi2qhAupdghp0cBTlQP
hNGXX+wceR9UEHUyW0aKlZvg60fEz6hSM0kJjm2zbiZKWPl3Nf4dkxVpC1WkXQr6sxalji7cN/px
Gp3V5Sc4d2R8eoCPL/5p5zS1HqRRSOiFQGqrET8fxmQleDFX39UUs3Z6qX4e6uR0ykfbSeQppmGD
Nrj7FMTJanDeewUN4na8mcdHcTCkBdatos1nwqqqXVrNNV1kY8BsWu22zvBb4QnNt7jRN2UrIZmL
y2KNQ7iDVPOEm2Sc+pP2aKDsmdKdILWlZgi4d5iT7dQRwqJrI5X3EWm5MiHXW8oHkCyPS/k7XirX
MR9ahZwjVd1B/1mDeZNnAzJSTEhf7JqoWmeZ42kVNlM4pdNU6p8VeZtC6OSa32tGBlEAYbcJl2Ui
lMsf6kNy8q/pM9AIoUuBdOpHvvvpS1UNv6V0Y3rbl4gQgR4In2KTZEOp3Chrnzus6fQhPQ6O8c/i
yLeTrt4M2riOTLznndCLc2vV0rMmC4pRNwnM7tDbeCS0o0eXEyEfivzYAIpEZSmh6KD1Mr+Vy3c9
ekXSDmxAR/z5WsKuG0L8wtKR04auzDCshL+lyECyGHxQ2u8kPQIYgCSejMnZNbeIc6ceVTd8rDFk
B6B7ctIP7WJ0VomyHCAGGgMk9g58i3yXqd+w0LlacDt38nwe7uQwL3rOWPQ4qWVDjx/2GRhQ6BH0
nVsEAim2Xv7GZ8/Xz8OJ3frpG0uy3DrNMmNqHD06rHkkVif7wcx/yiaAXhW6UvIyAWG/POxZptnn
YU9OoSHqpmquFWJr59kieUXNsFAGP8u6G2IINYjvW8X0qvR7SI+yj+QHBCP8qn6yoUUgtRjWbySu
whdB5KQfrVLjDdrfOlVbig3HJrV8yLuEJysV08TFKfzLL3C2NmiKmjzWWmgYnKpUSB1J5dgV87eb
tX+3e1fv3cx1V8cnP/F+t1fO7PNL4t+xTi6HfoptWdI4MYdaQFaBPc/QMqBEopmgMD+XX+3c+WyS
hAoPGyDJHxfIpxWBFnrfG4Gdoomxp04ECpHqFQX3q0IQZ1PNzyOdLPU0UqI0FwYEN4fUhXfg1u63
1eObsCE4aqvHjew+XX61szGkqCpjzsFti/LZ19U+5Ih0DuGYCYMFxDkFzAWWnmCJUAebYgxYdQKZ
SpxFgusC1kXU7CxJGHXU17beubDt88Oc1EirHhP5eqbBUVcvUMYM2JYmwnfmepQhULrNd+QEYvQ0
d7lSf5RkCOCvxnR/2SGKsoOpkSUR66B5+FGW+PS5pQAKDxVwpMiq6rsjv5jyPph3lvlLH7hkwABU
6nMX3TTwcmVIUSgdeQTYMwqX/c2Yv2Q1ft2tTo2IDuGE0WYSuI3+o2jux8DT5aei2ivdY66HbuHc
V2PgJuVNYR9T9aXBFTH4Xqf4CCOyaDebJYNSi6oNzK1A+aXav8PxRQ7ot6GFRS6FY3NSoGD/p20f
l5ZKlPLdoP3DTSHZL3ny1Nd3dbBB9oPnvCpYLA7506vw8yydLJx+lnosAtDypSmRzTe4FTnZQ1yu
US2Xk01lrKdiMzgemmlxetf0d8O1ROvsGUB+CT8AZRYAkl9X7pLriShuo90YYZiqP3AICDQHZSug
Vlcl0c5vTXpuhoYiJfvl5H3nAmUHq0YEDVhPCKGoWGXdq/EtxWoMRW6OVg5sg5BGcFMqk0KRChsf
trh8L5hAgrkmoGV5dyXTOVskMz8918meceaxnLtBs491xcK4a/V9PEOS2iv5Niq2UbyWM4wj6MDk
kr+d0psk/9Vr2yuniAgb/1oM/z7E6beQWr1u1UBPhUSJJFMQb/4IalqllOB5O1RK5xKyt7WZh8ld
5vRQKpnmUra9/Bhnu0CmJTDcNIUd66PG+WnnapHVhaMqHEbtX5Z8jAswuj1CktJjFx7HedMM98n4
bqrxLjfudcMrDQ8l9nzdOgicR/M2lqGTooRAHnfl0c6FTHDI/6fsc5Io6lKQFIulClmlPRUR6Ez0
jblFwDoB0r2q9HN2OF1RkamyBXT4JELDFAgTIADptwL3ia5+9VJFr2ri06NMsN+9Ot7Zcg/wr/89
4ClWf7HscZSlKDgiPEadtikfZI6hBmqgQ/vgZQLrhmyf4dvXGPrn7mbaWPjmQUmGb3uSDYeqPciJ
hXYS3Qi8TOvkl1VsuBZEceny6jo7p59GOplTp1bmoF2q4HhQzG1lPfbjVonWzuymwTPn2+XBzpbj
P7/XSSRQpeqiVYZcHeXsz5BW6KzAgoZ6p0yDH4UWotPGellStymVbZ/3/rDobhVB5TQw1QNP3WSY
naQIAL1ffrBzpy6S32CX8JCGlHGykKNGlvRYARVf4ebs3AoMnaMfIuc+t95qAImXRzsLebBMISKI
D5SgB3w95INEAQpYRw3GzX86aVo1zcEKJPjfKJq8m/GzVHlDdLBrDNxwNSivhJlnQVqfhz/JBbpc
nYx2blAyFBCkcQJj4GyN9hCNcM1jRM6Dg9MLtIm9VeM/pWGQ/RxsRdg5v/V4RzfJtKVbo+rCVRQX
eim7Wuo8+0E+zdDJvZRVs5IN4E1uBaabFpgQgzdo2FDA7qZfqPuHOHLX2zyW/eWYjc8WBOseIcJn
0VtWMkHqVssruYBxLpCjxkyarFniXyerpLaSxpgbIYUEZlNSf3eZ/gJHOnJAeBuqO7X5vRaqq8Vw
vEoL3EIXpqzDuu8wlcDtMx1/io4hjertgrX41OwDbfYkqpuZ4Vbj0YROH5XHYfpnRjjFrNxeep9S
QtIY9UwDDWSUN3Jw1ybJdpll/qjhGhpj/cNNXPcOIZOK2GaxbtJgVeMNJ9q7QrwL1E4ZD66aN6sO
PGDVrjM9ANtcrEcb7+1rCu3nP92/syRu1U/XVZM4oU2ql97aTeaOaM4aEkg+fdMS2dl55oNkvrKd
zp6WMKkQ2RVKs6f3QukUMBUyKFVQiYS+S4GQS7lS1M6Vw3eE9SFX0ojQNzRRh+QdhjZIO7FOIEr/
fz7JycZuisyQ6zqXjpYxI42g+3L4w5lUPBPvsuSHcOhF1i8JnmAL+kblwH16Q/jZJrBCvaR6vvI0
58piyLH+z7yc7PPeqFBdQqAM0cx9m1LDUA4D6nHG2yDvBahLfpEUWJFuXwkTo/Dq3XK26CAMcZAr
w5oUuZmvSwFWZFLOs9AsS9ex9kp8sFCxHra4a+KoTg2/LMwrIcnZsxU4FxQTR6a3ebpJjawZs6Az
cEYKV+b8lkl7zB9JA5HYomFStH/Ge5q8fTb6V21/z638z0OfvG7et01QS6i1stOh9qLskcY4q5Ub
aJGgBy9/3XOL/vNgJ8WCyArMzJh6pMXNWOCTwvKWhUX757oFwscGOg2EP491sqwlpzQarGXpojcZ
ZrGlDzelwlw4Aska3GMdjoGFZfcrATVKk3YfYjbqo2ZGbdsZfg7G2jECj/I6+iAdQhvcfN4cdJ4s
wa9MU09jLwo5LwdLvHn5znGPcRKzV5uNey+UiHJEPSIUGYTyROkcAG3aZO1OpO3hjQnoiqgQKSCK
6mh8aLN+hZLEHhyxAdmxQ40hhIqTDy/wc3vtIYXsY+l3ahx/m+0P5LeOjEKmtS5IrJWCJksWU5HE
y3vYDk4GTnqfdW/1OPj0qP2u6u5sanVDQtXErteJoW6K4GWWnSeLqq4T3SeeI12Tqju/sijPalSg
QE2cZIWjqcSG1dOREWoS2h8DIgH8BZ+CIXZWP64W1NVzN50NcByHNXYvscLXjbt0GHEWjUBIp0i0
SO8mJr7RLzHTKSXZMtJcO0SEBrhCspoNKOCruEGN4k7HGdEXQcGyqTD6HndDl3t29T003vrhXVav
nXBiR/21MD8950mYEEfGOCp6bh81LXL10L6fDeOgtZLH18QNpJ5jt8qdXTbZWEU9TWXhl1yWVzai
mIy/H0Jgd3EdE6Xjr5Ol0/CWpgDLWYEF+hDWo8kR7oEAkQppYGuEIEiGjgEdAwAGzEt/jKXWR5E7
X1rq4sMHFsVAFGSAIjD1LyLdx8snhkcC3IjGQqXLfli9RohN9nXuNUmzFVAeQjJbvZcRFfLzFove
EIG6UPMt3j7i8h+t98Q8StVtyL4JB3xSRtRk4aBgUgPbISjeZtRuydSEzJfYLoi0cDubWApW1rIT
mClEjOb2V6vprhb+pDKIz0vS/UZeJJDjpyw5pnK9qlD+6ACIxrBYYuu/udzRgEKaAQsrYWP1dXZj
E6u/XqLpmWvmbao/wPOjV6eic9lI3ya4xEX2U6B3YiFfA0QSnl4B2EwFu8o5kbNVL3/usxVhVKkc
LN5MZLFOrfecqbOXeMrKW03K7wOOOEnEZSnQKXJskTlIJZrBFjoIKoJ4JbrNAPTaVeNUXi3Td9Ke
F2ePeJkdpleALGd7fp8f7eROkOxYCzmU7KOslCQw/8jZXlW22XhvBo/58MCyQFI4y3ZOdkzTx/Rq
1UYcQ3/thE9Tc3JPjKk0KJ3MBVjLsw8iTpb+qMTiLGCIJ/RVI6za0LW88kHE/jod1UH7BdII+qh/
iT3IdR7U+WLAVFMfBMKORZLPe6wnNVloswM8LZp36MOXhz13/34e9eTo6SbNbktDjW6nbhMlj415
YCmM+Vt2Td/43FmMdy7u5YoKyvaUUoM0WSMjPS/d8Hq8F4Ca3tnBlrz8OmdBrQ5ELGByBkv7VNEu
hgicKbB2jj568zt9eGuy2sMsgxMBFUxLKFhUw+uVlOrcvfZp0A/yyqdcIU6VVl9mRIAF8D/9SfUo
GLyk+sMmNq+lvdfGOonO+rgI+rwbmiMGzwVWqVOAux9u0xuYrcD9r0znubrK5zc72YrWPNnmpDrB
EW4K1aOkel2CByB+SvmWxK8C2N90i+vgqB6ptEDhh+NNadd7ERGnQehHNuUOPA0uP9bZRWsBvSSM
sEz5VMGtTCN1cjIzOJbLAQHI38TiGMGkYfR+tdZzbaiTc9scs1TLSie+bXOIyEdxMPJt0WpWoGZf
fquzOwTZasrmNqwu7eTYqfNGq1JdqY7l+Jymf5IGPlf5cFWL5Mwn5ZJH1MGkIqdTf/x6E5koQU+O
SGwpyqEd0UBK5RLmWFOifUVIe12Z6MyLCd91oA3IXfJmJ4uodxCvxWS9OtKjncOHLnlooCyNV7b+
mS8FIhVIOUUNE1Gik41RIjGoL8AbxPkZtC/w1YV6mSJI45e/k3LmfuDOhPKMaQeIlFNdJ3qACtXs
KjtOiABWd5hgBf1Ba9ZTc7v8tK21iFOuDKn+fTl8GfLk5cZE7ZZFnfLjYD+bxutc5U9mPgHbfsik
+yimA46PshJ61EF3mVZfG/7cmqGPoQq9DQuNafHnnw64htMNfCatzx+Fv3ss3O93sXv/vvku7Xpv
P7oPL1de99wM47JOnwALZrKFk103hqlkN0paHwv402pteU4ye2VXu7wtmb6O/08PnYWO4+WBP5bi
ySWM+Qt9JIMPiy3fyVKNolIrSz2ojhECDDWWcrT9b5yUysYczbuiBk09HpW2/VOHy8HWIPSXbyK+
TeRgFYQlW7f3JyvfSA1qEv+k1g4zxPtRS1bRuByKyvSLuVkngQFcaVnZCSZ8SuG1udAeC2p7haCU
Xc5eDIm8aiHUE6/CFxMoeB4lE1aMC4bZhuys6njZXn53LuEzi0xcmWKzkjKdUthGNZkKOVPLYyal
vtOuKtXVnkAbvYVH5yl+oerjdr66Gd+kf7RbtDPN7MkMqIQV0TqMDDfVx/sxjr5Z8n1wGIsbLVzJ
Je0lT5QZAWhhmUmg/9b+KQIXMQsoGFQbByp61Jg2nKbjz2lwE4qHlVvj/gmmSN7hH6mp5MReNKBx
4aInGbduknt67i/OZlF95BkcFe0Rr8Fq3VnhA4HiS6WuLARpDFjCK6SWJW2r3ECLPdq3SkijOntC
llDyGjgL9Sp/sHfaY/sj2BW/nEPn5ofu12P1K1G89BCans1EuLH3HU0799X8Ld8Zq2BXvweVy98A
S5XSS0bYZJ9v0k21NeTn/hXcNYtzQC9xhk+xK4x2pWnhbg7ljaoPL3qooaZIIocsgTveW/tAHt1a
Tra9DSki9ds53VjVc4kWSULlMXsQrQIZEeIh3YQJhBV3qfJVj0ZWH13b52f3naljY8A2BzN5ss+t
QG3asUTDuwiwFUGZjWAQTzOYGxSbKqTdaVVfZzecHRWPL+DPiLH8lYrEstLKmhZEd0QYAEawA8hz
iQ7kP/10gxbwEFnecpW/cE4jB8QIxHa0o7l1T1e7HIeRbg8DMjRo1RVoAsLkyOEGTZqxRQ5WKNoB
tgjYe1oL1m5BfiVBM1q6iVheDSqq1OTQZvmQEe0cmI092pZPKnRdQeJFdfVmmvVdAtCHjFjoF9CH
W5vFI2hChFHSVRBZrg0UgK0QpfXaSr8tiOKi04Gfo1to0GHmaoUNCKBDEhAURoXGJuLnY7OW0sHt
bTBH6q1OgqxSxGjLtSgmCcFXSRk3gjslTABEiT+hKU4xqsAx0KLvW870U7VgJWRr7eoQjA92dRvZ
SN2wJGNEUnWgEPSIVbTixTJAhkYal2fiWvHD+BWIJwFYluNfOpKxZbrR2bzCRErAaqmBoTgioon4
AcUVwOS5UGFFOwr+ZaP8FPRkFANoAk5Zjhv2QSBWggYkRoS2RvxTq27laFqDtPFHFGECp8L5/D/K
gRF5/RjZnpFFHt00eEEmFYoMNEyGZI0q1beC5wDrU0ZnEU1X7QViF1V8QRtE41ZU0EWpISgWP203
skaxr+/WqLSgmyXTik0ctItMw0V1RmjNZAiA/RIwRRNH2QkyL6ozAPiwFmimBAdQ00+ZzWHaWeNK
zwys57caiqqIigt7cAqlbVUJb99V7GA/pHr2Y1VIH2e5aCHEWv2IGUPCO6Vo79QpUM0WISSUfoRR
75Wj/UxuabCFFIt+Bl4lfwH+C6voM0HYNxWh0ZJyooAudUOhKcp36dD9kMJ3KbxypZy7Ub6MK8Ka
L3GDbM9GI5XHKc23XSg/SmoH6MB44docy2WP9JWvJgklyLcgpcyAsNKw5IgpHJL+Ieaas2MTnTdv
nPCCnVZ1OT2XqsN0a+uRaMdKF29xBt5iZmH+Zl3By/TRwV4bLeFBNHl2W8GSm++kcFplZXfbjMm+
rh7MyOK6fimDem0r7xhwbZfqZZiMH7p6b0515Gqx/IY09FMSF9s8sX6ImAoHAx/BHzeYnO+Xv89H
8nsSdjBPpgn5T6X+Zp3E5JxAUROrqNsRk1sJ/DkBpmSt8Z2cwRvUalXrOKCW44OWgK91utt5hrCE
AHOwUxfKXQPHNfr/cWsLrUSEKKnPBGxeGxHo2bjSeRVPc+lpT26JsNNa3B7MBB0wkNcbKuQONELa
UiWtEMiSlyfnTFz/eW5Oi8ZN2hQNurLmMaI6Vt3Qg+qtLbQu1F8uD3QmyCVy4k4QKDckR05eawbM
RHkT0Y9GvU2lY6z8gG1Eoyus7qgFX2UbnZtFTE2F/j9XLWzYr3sjiWo5D8qyZBb3ZMjAWLGDRUuL
MvhVH3nyoJNvRi0EFoQDUxHUifBI+jpaYaVBvkxK+g065j7dqt6yBhp2qziusg72hFDwUgJUSzC3
8Bfda7GiGDbZa4VU0eRnv82caNjjLDW5Ao7zs/GrNY6Tvl0UL0huUlYfNrWyu/yKn00N9w03f87u
QsPVfqEJf5P50zZZa9v+CPF06zzeQ7Q7gn6aJcwsXP0epEbrJXfxQb+fXN3TV8oNKjo77cAzvebP
iV/vFZdA01M2qHGBoPOWbV566Spf5d53ZVW4jqcEnmKv80OF0MKNeatYnkqv+Qc8F23Doeo8Lx5F
6tXs536yClzdReV03667Fehw1z5W3k9P2zsb1Q2guaLy5HjD927b+vj9rp/jdYdT0av8SELghV7+
LTsWLpIhXsSfc6/M62irvEM/9Zu19ZQRN7v9TepHN8WKS3cnfYsABbrpj+wYuPX6T3nj+Az0j/Yw
rGQXAO5vbk1vWfGztrqf7uR/AlfeOq/SN+M1Xoe+9Ts5FO/put91Xrq27rWdyDbcfG14qPJhld55
UNEtd3Zfm23hHrPn4RCtiGj+sVfjDfnSVvKNneN3m6b0xu+p7eK7UD2na9Xnf1bd+Il/dE9dlwTy
buqjcrfvfywPvV/voG66wjbRXTbzD/mu+VPuZL+/+2OuLN9E83adeLOnrMcVwuO+vdHWhhttmo2z
A3X5EH9fXu3H/GnkZdInfdtteBnfPChP2i5cs6a+oe3qVz4UURdBrX10s6ySI5e09MClC3l52hge
cf6KW8Oj+L9Wb1CpcrHp2JGeEcu8GD8w6vSC1bChY4OMnj+uBv9GdcHb+e2q4EtimHLbrKODtB5n
z/Cd3zKasg/J5mnc5T4H1ir/Zfn1KiaU8Czy2cuHinV6qpxuvJOjffxfpJ3XbuNYtKafiABzuCWp
ZAVbDrLsG8KROWc+/fnoA8x0qYwSMINCdbvL1aaY9l7rX39QlWkSk0I5tMxyCrupFp7pIJvpegcb
6sntuo3ZLhthbWTLWnfb3sXhNGgdMbWNduHnbp25SuxgUaubdDVY1i2EdGn2CziMIbQiLmCzsPRV
UqxT4T6XlzD+RX0JA0gMNpMFz3EFyy6TF0G+roLlFN2QglGuVWufkBwcLchnTLPbsNqjpEbzvZ+6
18yXbLipeIM1MEVDh8kMwcp6cVNqKy6XYeOAWpmLWl3rHkzj+dNC9IW42Go3+jWn8R8h8X93m58L
iNII+hpbIzKgP1euLo5TURqi9DZqHxpznmDa/WTYxnCKxg/Gn1hS7Qz8e+rY9XKnNJ77MV0W2k08
PBT5atZrGitFvM0yV02dpNsl4b5Eclds5HY1CHfk3g0DhfiyEtaDhYbo3kBIr98E+iGrnnwNR6Db
oiPN1/WVjRV+kAUvWlesnLTL2dt8jnOMjU7MLZrySzF1WglCOVWhfiCegDb5prhTXOHZeNeew9dy
Vd1i5rJtHs1vJbT1m/4kL4YHTEQdNbJX9EY3wnFYKE620JyK1aqvN9F9dq84BDS7xH7FtsG7b7wI
meO7GEmaNt2njRxRdqvVNWzsstKcz0SXsf+RZw2KfsnyrHJDU+JmzB5TGyKG7GjLL4grO+umuLl2
qMvCYD4U2j5iubFeY4Y1f5T/FJdtWcWlxLDyUJibIpdsPJSOVX8gsUIl2rB4YSnLLEKdHOtFDOyo
2qnausCo4N8vOC3qL1vrfz/HBWZkBEmjKIagHizSuFP8b5ZwNprKFWQnqNcB3Ot4V5AK/4xHwO30
QLPEHF8RXNzxfcPJyVN+T5ZUACIFsO6IlLXVSiX54nNgRFotjIIhqoOxrqi5OA2IrdvOlS8mGdCy
SPSEvuymuxG7udA2iIRu7Qp3fYMcACeHjBeQS+9MwVLtaXeWbUZ96EqDjadZI60tfZmLy2JYJ8Mi
w9l4Vcn4tS8qww2EhYCzc7qYDPAbJ+JI7C/IoB7Lo/HOilJ/NTHBIE7fO41hlx/sgh7LBpkJiu2n
TtpC8kIR4+qSMwKLAlsMXz7hJuaSRAes9wNo2u9I2yIKds5QcOTaaXFd8dyJRVxyWjyDwkX8QaoH
4R49LdgjAs5UW47RZqo2sb4Viv0UL7tsPkook35BSISd+HbBBk2H3l7Bl+UZY71ciLAaACGjOFRZ
jf583hSlS4KgSbmHkNTMp2Y8SLxYQoDHz6EV10LznBHqOD4O2ValzamjlViuheHVxGFVXKiWXYsH
Vv0pPOjZ+t8P4c9s4K/PBs1W1EmQmNHLPz+bDt1fykOdMXlMHAjpJlaqLxNfuc+K1NVqEkZMZTlI
SNcG/bbA3aMrxHdBp+M3QrOxozDe6J2CrjJ4sOidmyZetdpXiHdDWuYPQWw4hdntdP5aN/XaosVX
wMpz+uWA7YHwsApP7Yn+y4x0Nl3TUdXmrhC1K+/ab2+8acqsk1iOEnB0UTIbWhB61O5IFqybLH6K
LRcxbysHwBbX9Ns/EPPlFf3PsS69AOTOD6XO1KvDwNtQgcSJIaYlI6ky4Z6RPZxThOPhpuADoCdp
BK4Q2vUem9hO+5r83o1lYunhc/fK3qTWwtG4wr5XkJ5GXuFBBlhpYlduCwjuhSOInwXGqMXgxNJX
aG4CtbXfiiF3KktzcHWwwx6suK8OSTcsWkpgBR1l1C+nEZcCz3r40RgT3hMo25mEDEGjB+MwMG82
9NqxGhbiTmbhWGQ5tXqkb4Pwqy40emU8uxrdgYf24I/DIjIl3PvEY18tihIjaNrepMuJEyQiNAPt
hsWEItado1U0rON6agiwSprNMSuX6UdWvyJq3MiJumy4Kv9+yH97AWmYQOwUCaUXgct/PuSTOMaV
JeXp4ykFVb4lccZ93GzI1qNA1e2d/eI7aLAAVW31CkvtL0oCe42EbIGZACAlu/TFXiNXeSup4xQ/
qvsotLFas/v7+87xbrEV+YaVY3/++1x/adcQq+LjJSuonP7KzDV7P0L8FHoHQ3Z5zGuWtGBrFlda
68sW9OesgEC5msCgHObPC2oVgq4OfdUd0mlP86fLr5gEkTWXlHfd9PjvM/pLC3N5sItCOBhzz7Py
JEU+F93dSrZk23Rhi4O+jOyH7ytn9teM7udoeKDR8XK70ANfnNo4YPRWinMd0i9I/XNTR7cB6RbX
7Pd+8IeLhYJy5/8e6WJRiurQIqcx0A7SWT2lp+Lc7Mhbz8JVgV4aT/R7f9vRVB21XXs/vLNG+K/j
XtrCoWmfukf9VL7WZDEFNkEi+MUZB0yR6DV9W3+QH/WeqZ6jIBN5UR+S07iTtxlgi128BUzdmQ6o
TsYC/GiKhBMscTCfviqayK+MXIKG99yRHtD8gGLZ8gER0rI4Fkf/vWApGhx25OYe03b4xYFqt+/D
NZXEJax/cQv0+fv/qc/mMAC90gtM5+3BXeZOZ9Mou6J9rcX6i/PxcyBsCBSkD3i1Ghcvp1REldEF
ZfZIHbLIbSyinNIV9iaNvXXtKZb50Jd3m2MQIwhQJAHZ/XlSULO8UQrT9JE815uRJyt3Qgfj/3sE
VY5yZcWTfj0aFEhIwEwosKr/82i5Mg2hUbAM+Cb2Ss5UuPlrLJ1Sya2kTV/sa8+WQ1R916JRfn1Z
sXVAozf3JSgY/jywmnt50slD/Ejo26rYUfo5+YF0saXuYu21zHO7WTwVaLGunLH6S5E1+0n8nwOr
fx5YytpA6f0gAaeqdggqE1r9ZjMtxdW01HI7ufPvjaVk63faYrjxN7obLadt9a4dyt4Om5VuMwO/
1df1RhnZQFcsoKrr3cNsOApu/Nz0drW8sq790rsRu0xfCs1UxoT94hN7WJ1qqdBaB4/mzXitICem
p479vRa3o7Wu4mdVciofg8wtvtRleFtO91c+wm8XDRUOE3O8uJjfzo/Rf940kh6CSUh5KMtFt6w2
xpIcTXZF+nfHuGEpuHKT2Pn4gZdvwexgq88yEpnV788D4kkrqUlByzPdAjLLlV1+J59Elykf3ml4
j7fVZ39vMLT1mPcOt97reBMezL11lz3h/A1yNd0lu+GMxd++PKjfCPuwSMnwXMrs8Q35SIdi6DRU
Luto8DJtMqayX4xbVZzogDKICSapkWhtOlg6AkDuT/3BA85JvqVTuGm26V7dTKf6rnwpH4onFC1g
lp1tfqiVK5+J1ZV6DPQYMy6iySk4BNEvsq0/Zu/Dfcy8+lw++rv6sQeze0WtVb12B+PU7asnaZ8d
mbmmDyyddCustKCC47109+/b+duujNnVzPs3ubTmxd1sQ0kcBCW2DpHJQNn1GgBZRn7rviRIZfPv
Y/1+J/9zsIv1DLM/KZeQ4xzK6VaT7nCLwsViS4pYUJxEH3808YPEvCsH/aWOZ+mE6DTr1HQYNH8+
PlOtGXIfszmPN4MLhrtgXdl4a3Ez3lYL7olTP9dr1Nmf/3/HtS4KSKUxEtPPuLK6cc7VObKBxmWd
QlnLy2Xub8R8HvlLyT6sF2lzxAelUc6NuA6mKxMU6bdFY/b7gphOgUIO7p9XQEg7f4h8tTo09U0b
7COoC432pVqBq6nSQvdPXREBAgSONK1yfaOBCgA/Xc3Fne/u5Xs823CaCFF1hh8XW7QqZJ6S6JV4
0MGts9zuwskOCMCIfIZqJhGxyUKZiEkbn0JzHw2iHYyiXYbvXnkzNO6/787PonH5YQyAI6xr52hW
/WLP6UstbIs+Vg5BAlSLNMHWBLgydhUuTGgdOtGNdorKj7d3ItrKzU2yWxyRsQQhBu1SIFZTcQiT
nScYsZNjE++vQVz7eilpTDmZsW5hF6TlUjOXEunO067vN9jjkNOaDw/68Nw172r0hOLfF+/08jEC
bpYdP3QthF+jXdzLqlN90w1a4kpTlwFcFPx0TBsqRvA0ES8ercj+IcQbeFS16BkXprgYx/usuQUb
lcJtPeysdh1fa/5/ao5/XbiLHWjuEwxuTHyLyL61/bdiR5TngVDZfYfbyJw6CNZ04BESaoJlCJO2
85v8GC/6veKSEbnS74xF6U7CTnrNttVCf2CiWC0Se9cxLiE1eF+tmlfQG8nu9uxp7+Jz8No/R6QL
2/22+AJgzFFlZTbNbvOlvvMf4jMuOdFT8HVtvVJ+e3F4RLDohbeh6pdLR2tAZ8/UMr71KgQx2iME
VTerCMdVbtvsiIFwJS1J+jSUXa4xoIEpM42f5I3qwyOKxHwSyV390JKVIRZuzRQkMc/K8CYZW9Vn
8q6cpmFj8vSY+r2P1FF6HwRI+OnWUJ7//bTL803566aZQJgKaKkCKvrnChCSA2nFTdgfLEiEd91G
XRjP3TZ5tw4Fe45p65FbQJpYZQdrcPqNWTG9EdfaBoOY4QUewr8/zo8JwL8+zsUz1IU+MRvSmO5E
uO4zBat9k7+70J5sHMxIfP3QsYb6ED6Cz8Bbgay/BJ9YB1Tn8V57ab9Fx78f37o7451GpnqXX/RH
+WU6lGfhdTqOZ02zJW+RvRnf4Ysj7cOXDrDwY3xsjuFL9pUGNvv2p3mGfzG8Ncfq3nyUH4o347E/
kjiB7rN8ll7+fb7/Swf9xwlfrjZM3LVKj3VGoJKLGvfsv9X8M38u3+evqUCGc/vdnVmJP/yTeE/R
Erzm78XZe1W4DFlhm9/BWXiWn7pbomaP3Z1v2MGH+EQPiM/cW/bZ3VkieymZZEQjzd1dqtrmC6NR
Hzs4WP1YjDzLL9l79m5+SsZMJ5Pxxb9PnrNnnVDu5+K9sb1lfW4/5MchcYO3kVih7+rNPMef05vw
nb70t/2D+S6+j+8FyNOtcrJOcHb6B+nknac38RG7ksCW31VkYEBkgR1A2nmfMaWv4DX7wnYXbPhK
Kfrbzo6CARwSO3rxLwJZVTKrqQYeI+jSoKFEXqfwG4OFmFxDY38pQUmdnate5O54/F3s5WXexUTJ
D8JxDg/+MEqA9lW2ie+bB6wUrPazq3Z+5R6KV/O9Jc/bncyFerha/P9Sef/xKS5AjbCX1WKsGHeY
R5z/3XmaXttfpQu3CZKjfZUH/NtZA0AhoaNooE26OGtPt0LkqH32CBHTecWM2qVcQnV7bT34ac4v
Xg/5vwe6KNGCJEQZAntpn2YHcmXdJvNWXZeQy167vYYOtmcGOBSryCRTul3VPTPA6tHLmUqrc7Av
OYDsIuq0kr2voFiPTA8yneBE1I00SYL5UJNanJxLdZFDg4wjTEjHYzs9FGxTdIC4bjD/lH137EBf
G33TjdT5mrhOArszg2NhJatSa0ntWlce1m43/Rgx4rgjCQvi4HGCx250sDcFeTtY/c4Y9kKg3uVo
x6v0rdRfr6wmv+xKXC0wdLSTyuxs/udiLmfTYPoCtwV4cHOmB+NJeDQ32VYqnIk5XOJcQyTnn/jX
/ZmFOwwOZyz0ooCMtLTOR7FId4m5KpNpEXe5o5QrEwWpz5w7g00Fx+7Kaf7y9HF2jGFp+4AlL6M9
qmaQu6oGwmtc1Qlt5KOcHbqPq5DOj0zn4vQwQwe60/Dkl2HHXFzQyEizOPHqWeXi109DCq78rYVP
lcLQn0SD1EGvRMVcmF/46un1BjdXgbEW5LY002Yy4HJsNDfEUrxXyVgxoQgnLtTxbIwxgCLrNcJx
LcKb4IW0TwbvhjP/rqwBY4HCCXChSfKnIcmuFLnYj/5947hh6CthGqkU8xc3LhcMjf6uzHYamIro
yE5pC8xJLRBtaA2udktSiSvczjQGaYk0445q1gVHLO3x2z/EB+yldtIyt0Fg3O3sQjb/zeFsruJ7
7TwupGV7qjbS0lxJSx0PiWV87/Hl/Af5G2XzKtkkG/lG+6hCMiEzkBVpqZyzjXfseGbnz2Dwo19v
HyebmptfDeznbN1wq439zIax9kT/udIRn+IK3osASQRXht5F/Xk/LNI7kv1WzWJcTs6wGBbzn2en
ZtG6tduyVvUQbvplsagWgzMuGWXy5xDcHBUAnyqe35NDkJgNKwi0EI0nx5+/nhyIRlBzlJl980JS
82Y4RNtoKy1EV9wFED4aXrPKCRbRMXRhkzrmIdpH+3oLi+5KrfQb3vi/2QykbJh4aFyUbkKCWWmt
DTnZ58cECqpXfWHEDkNXEbiZ/ROcA4itKM3+/fr98sprzLkNYqnQ0iAQ+vOdqCtzCDLB+tlbyQaq
p9exfNIxIxDRCkMPr66san/laLO4cECG+Bh4MXL5wQ7+AyvVkCl1oVCTXf4dvgkfRGO8qN/qTEKQ
T8PD+ESZwkR4rl+Ct+HbPHsfsWAjWEzeCGh6mL7mygQNq/AJRhJdW4t+qZ/pXFFozAmERN9c7Lys
Hb7Remm6Y+qe43PzUWMP9cqHAbp4G2+H7zF1kG9qj/++Cb/d/HmNh3HAGjh7e/15F6bCyNGts9Qj
jbAfBSdcTStMRFnir8VC/DZ00mfbc4ZeEsb/l/FnQ+Z5gcIyuINjg6hpHiZq6kA8Hsb/wTdmEPBB
ffVLizt3TAvmsBuMu6+crnhxnVmowKEsJFXYYxFyq8zf/89DoOpeGAxhk+6Un/WKoI4b1odt5cKc
au3P2Nb519F0TttZH6I8VO74s4gw+HSgHNj729v3x0ef1aSEsDf/The1UzuZu5zsDCj3PbRjx3Pb
fX6T0Y4mbvQzHNp0LDzzyACmnbZS+Y/hXnULVhL5LC5Hd4LxUtjaTWGzMERreSe6ykJ2u4PPjhRU
Ns8mv8CQoItl1wDQi/1+viizzgxBNwMmdAsXF0WOLU9KsjZ7FFf6MX8zbwy7th+/QA+9hwaDW46r
ba7cicsn76+DXuyJk6x1WdkI0530MH342co/YfDQ3ijJkrW8JjAktEdxZUG8gLWVLIV6oVM77cZv
7CGqx7TYqt8ZOZOML401kbHiNxIbHqUMpuCZDbX4jMDBBrt8FSBT1chNnOYZrCD5JPk2X3VzPqYT
fRP18K5sQ27ovXBGu8C5z/939TLNIpr1cN8W++YbZzE0y+njNDmYavRcF8klQ7cTFs20SMTJNljn
FzO7MVk3J77vq84kLOTKVb67N3UXfqBpMGU7v43d7itbRfShK6KkennXw5I/0iymLtjoc/4Apl8b
MPquVVg/O/F/apC/rvcFNCoHzIEKLHnuUGRZ5Vn19218493ozmt69LBrexSrDZRtpBQFfK2v7EqH
cwnN/hwfcACUENcZKLsXKxy5OGnk+TIsygMwVr03GV5otnw21wYBy+trj9dvg0yWm1keQJy1wQr3
55tuDENj6ULS7ju6bjVdVVVyI8ANEqAOyYAQJrDE4GbooRKw8Uhj6F4ojgHvtBxNu/MjhxEWfqTc
jE5ZjdNTX36GGPlJyoxHYZmsJ6ENr2NvDAR6zmFgcHyGql4ptbyKpQzfK+hQwsJs7vFud8teWA1p
vvXGzq29YzpoOw2ktmQOJsPTNNq1Cv8x1ipHIxtoFClU9Dn+LnSsrtxWkk4cngWd7tRO8Vu107V8
EYbUBZgbatAXmpDQxLWZuAXmFWYTEmP8PUnTVo4rRyDvtc8/4/JjChqCqNe+tCKlSObn+WRAINnZ
qvwfocdQuQZRkwMKtS47QB9wekjNmt6ulOasw+H0+hF/k6+WULTG50DKTYyVds1xdDx1kgxfc8YY
I16qVbgufVQG+V0y6E4dq2sjjdxJEm+ILED68BVGGDlrvRPOXLGQGW6nOMtBg5nSm3ZZeXY8kImT
8DVliDcxIJOiwxTiY5gFLmGua+JL3SK5L4R93n6ZksnFy9ai8FzjrmAY8U0wDm4tlG49KIwV+9fG
rQxl6wnNfQWs2pdf5ewBFED6FpyOCbU/sZRLnht48lpnXWmKjPDpxA0Rf+vReagZiKnVQukfBhk3
7O+qD1yxu239j8ZYdrLlRMKxwsBV1Dus1XX6vIcAbykvno+yLBQ36sulgFtLn6/rwXIE800zmOJ7
zU0lt8usP2nhY1OeEmjc1Y6wEARA8O86CGLincowKchAZwn27TNpVXrJyoQbm42oieLCLgzod3q3
1ANlESbeUiX5MV412XFqb4ZdR0Oa9DRTGl9IQ2lL6Rsc1EUwQezyluMQLEssZuWo3nodOCocpGTK
nCDqXbk+NR5YkFe5BuzsUBdWyrRUk7UfpXB7I7eWoo0cbPr4pOOsJjWvUYL8poKM40NHjiw7b2ZP
0DcLc43qRdZuJV57QE9HCP29bKU0d/clnYnY14vWFFa4sZ0a4WmEFTh+qXnj5sQybeYHaJKFZVHD
/fyRJBYLn4elB+JvopPYfiVC7kTKKUwPNanblsL6grcu4SrBIolZq3mh29JaKVD+I4Gtu2aGFqHw
OmNRo9o17MSESMFwQAYWUg8AFAy8LX1+CFFf66xU5TY1YDVy0hCd142xHoatdI7HBWQxqbWV1k4s
ezSXOO7EsJdvi+OEmby1GyXHf857d+xdEYfhwVVhuHc3PjeuWaBE6Cp3Unh5cO91VayRZk9QJ48c
MrbTkyEspYGnhkGvT2h44RSEuMiuVfF4OZXo9nsD678HXhODHcVa9uaCgA6P9mPjE6wlLMv19ID/
b8VWpDiIHgY8SII3td+h1rAH8E0o3RjcPUbJSZBrt+G6i4ypBaVbGu2mn16juUftM7eIsn3cvZk6
5r/JsG36DGONc11sPEuwBzHDmJ33QWPpnB7kGowCVx1aObzlMEODcU14Q7cLpQ1JIg6zpG3i3Wre
sg8QBLebVpRdZRAXnSTbYgZ8XOgb5EI7LzIZIa1zAMwOrFHRX3UWwQ5GXnhq+jNRGc6En7T8BWMV
46sMiPzbUKFSlRtWDLW4HyrY3pirCGzX1UAK/X3nn1Ko+Gqn4PCYLyPrE+8sx7eUnZS++lbv6iMi
hQQvwwjYxzewRnuPMe8TAXbDKF2lfeUGbX1LUheo4dES3s2pOwwwWqdRti2f51HktrOOV52tAg3X
6Pt4oRS2uSmQD17ebeBKsVXgtCy+xqnlGGmwDPmbUT77MpEK/CaEySYYsoOZFTCAy2VZoUIYepxs
fES48VIw9m16mkYDHnvORCtPX/RYxW3xnHWSbTYfQ5Ev6/LQUufIrKVhNTnVphO1TdpjVNtD6o37
24ALCf5me7K3LNn4rIlEg3Cd4H8td6/s0kqJLqI7JWlod96W/G34d5VTGz0bAZ2sP6yCkgcVg4DS
W5PjYbcahl1cChMynj8LghGqUGflAvuO9xmMjUtQTtPuOtXEGP7ZN9a7zUCqHRjCIiiIvg6HbV4j
2BAeeGAoJp7F7EUP38f4VcOCHqagPj00wgmA1NARJud3eXYauy9wPOZCZBRnBHIOm1DwF2HBMh6R
SDM8CerSCHJX98nj450uq7NXFXBHb5EtssVsehypfEKSDCo5j6gFf3CEXHfUEVBQQkiSVA7ozTLE
Oy079+VaLnboDEr1REPJ0wtwhC5NqXcy2LQ+lkhv2b2iA3pOWxeOavoEx2ElFxuBp8tqEkeSXpP8
Sxmfys+qVfDxvBm0F1+UXO/TzHYR1WqannVtP+nT2ocmh2OpjbwZkSArOJMpL7aWlbSDyt+CI2pI
jfNx3anyWq54cxsQDa9fGbXsYsHoVESNBGbkmtFLn5x7BOF8P+w3TYVXWCvxeKj3Ih5Zqtcs0oDt
lQ1Bi7IbrdZuhgVj7YWuANlITC9iEjZPvQFp4aHt+WPSfMncIVeDIEB04+Zy6E7CKyEOBErvY16Q
yNLZAqQ9dsy1lzkTkmC8DzFJPo7xLogPnvJaCYErQYmYdGiv1YLSqCi/uFZl/0Hiu4M3ztEbb4us
Jipk1QQnsGS3hPUZi6tSvR3ECsum17bP8N8B0UXak5zUlsfE23oKSfDjhxR8xxR4FC49e2fXbkrI
rRJlUZ9m9iCfE0t0cyN8BolRyqXYhytj6rZVA9JGKyct1Q2ovRPXtxILQNUNCOgQ1TKeHS14cLn8
2FlLCwW++iJS2mX6w6gUCy/bKTVhMtFH0Jju2G7yif1MV/ai4pIhuJzrOzxvYZyT2RwsOuYxHWWk
3n5LbBzqQmQOqdz3GqNXjHe7hFEk+xmGjm7dnKeKOmgzJBJbUcCq983FVIr7FFqR8TTV065JD5OO
mEnq7QSPAaGlHsMpbxrIW9Him0zDArPekzS3a83bhsq37xYFuv5eI4sPokKslM68NXj1XQTp3lc7
CoYc+QEzyurBomUxGZZCUjuakby2+jU8XYFlLYm+ig6fazJX0EVXsnHyMuVYyNQcRkUU5nvTVqQ5
W7ZCfcNyXsAEVgs8wwxw5Zj2NoH5j+YztqxHJVHXJoNBDLhBzjedMH40tb+whuktslCyVYCFtG1x
O+7Blpy0SG9a03fb+KSitu+KD0k/Koyxq+k9btgNFN/tvVdvAMzCtk2gdmxJy/bTud1aVcLoZtq4
ztJmLejnUQzchuI8FYNFHC7GtnMyb0To3R6kwXwQo36TEedYtxjFakfDg78b+jdi/l6KoRMXb5L1
mDZnIiFVjezgfudHpl2wwdeGvoAL4+RGsVfKcVVbHAP2TVx0dtFN+AgSvLINjdskFw+9IB1UK9v0
Vjc4hQdrLU03qvjd9F/UiTpNQmUcGwNbCRQxbDm6gXYqMBeyVm7jLrvThZiGA4FvXVefofGNt6M9
js+SgpoWuf8YpC9yS6L7gGdwCmwZrlt+UhUe+oENpRAI3C23QvteNIqNbv0hkFcthUQZ8B1NJ0rU
dHuap6ZVFhpm0Xn2WER3KJklFMxyatq+MntJMjbKvrJipxufRcQkXXnORFhjw9Ks1zESHk26Kayc
3B/UGd39vMAF8O3lFEJ+2C2a4k1rWT1Q8w8ifD1yexLmMRr6XKH9iln0DXE/ss+EYbEWwpt6ftSi
g2Hmy+ooIb+WzWAnldlDZMYEOlS4vC6yHpxVeBJ93u6aOhdl8aC5jaQtc9IMp3pJfMXP018YbyWv
u+rthDxe9qq4DUWZLN+zSaHG4ZPpqR53iY484z4Z0oXvH2oq5bKoPvGBWZKaZdQfAvZKovlF8uxe
xMygyl6z7OyZX7HyNXprXbxL9WKh+ZlTta8pQaa5Oe8HKEQGXCylwi3lYT8x+s9jpCioAmOKMQMH
x/ke+WdF1hymTPPSkeo3ecAGXCh3YkMOnneLa0GlWOugqzDiwGpTeDVKVHpKvy9gEfoE0JY1Dpuo
pwKYxACdTfity0/pzCvTbudFNGQaJoiqHYgCBWHtAJzNqkrs1fw4taPoVDesdijRgscaR8RZiahX
9FwhLtSsb0rhtlB+G/W9BMwhIUCo70I0AVV8HKdpXQYpPjCeXVvrJDkVQ4zdTPnUPYkqWklGBJLU
OoZ0S/0Rd2epU+m8NWekRNHQDc4H4BrBkSltMTho8YlqtRuPUf4hq5QnbQyVRqOKd2pAn65Wdq2w
inlp/IA9uHXxvm3GmySVllbHH8ZwEYoPBa7HXOuETUn1UrrdHHiUu6k3rfwO5wT5SfYYTbffnuo5
lUIJkb2oMk1YQ31OkSCiBppg7BgiyabUg0awHPreHcr8Gno2w7L/AXOA6XA9UIlQVUVJZFx8MXZR
9LyapBLYluehWVpIiNXPGEhROur2N/yOazDxBWzK8UjhnrPRAFLgeF0q+kStDKxMbXJ4wtVu4Ne+
PShuzHAjoyG6F+1rpMy/pwMcUMZr3yLjh/O8OMG6AEEqdA5o2N5NeFO6L/mSRs65AhP9PQLUdE7K
wKJambUJF8inMMWF3+dt/jgtsRtYAPbbEBdcRoDXMNa/B2VkFc3AF7izDk/wAmjPzE6ZzIQjFW4G
pRXP09VHs5j5rAg9F1dO67eDoevC+GZmdcPn/RP7EkOZsXXKwc6DK79xZvbmWVgJN9X/g2rRYKhC
wOic5KsYPybF/8HTMc8WxrThPpHkTNDxWXbCNfXQGcqIuwHPUh0RkPa+cY7/PsVfJvqUSzO7jmhx
4L0fePk/B5blYgK9yDooh2tPvAlzWrxzRj3b1jvRrFk5YpyG1znqZCnbKGAWYeu5elxv8BPAZ8lt
qX8Db1kQWaPTiOrhug+/xSBxYuL3ypU1RbgAsI1h6TRiHayWQH9MYNTgycsfn+tYtBXzQTAoNYfn
Xv20jp5agTsBGxoU00aynEKAc0WG7voYNohrKph7OXtwsclEZT3Bf0mKCVesjZHeYmfsFWvKlX9f
pR8nsz/XCQP/I1XHDwifs7+EdB13TFSREx+U6Ik5bHVsMblSjmP9qqInLWNX9R+8+hVFV4o1iao8
Cx7IqHaXoqRunnB8QeBlxEddPWh0FxBqg6+oam0VU4+yfRC0Htjh2WANbtPRtqpb/Ei0/ImMW5SL
D+nwFeVXpoa/TPHmMzJFpIt4/TMw+/PRHuOIR84sITHXKyldDindiPReVk9y/RTKe5/4Rm07qtuo
ODb6upXXOdHh5lqSn6L2ixCNvngKi9fGeraEOw/WUpq+RtpLrNzFzTN+ZWNJCrjyjF3Ov+/Eb/A3
gzYRBrRIejL5v39+7jqo1SrVmlk+Mi5u/cUHbSbU4M9/H0a52BhmlB0zUkUjjQipgylfSCyARnSk
anm8m0rTMeXejQzpQx5lJ+u0UwRlhRL3LgZvEjPwBgygCbowKbnZvhZ18D+Enddu3NjWrZ+IAFMx
3DJWDsrSDaHInFORT/9/9D7AccuGBXW7bbdUxWJYa84xRwh9XBYJijk29a1EVG5PUE2qp+TR4y8d
jg9T9EKi8Feo6pY2JP48bPDFRg4q2NUI1tu9Bprh/fsT/VpBfruF/9/cwNDRSBrk7HwfT6dCMKnl
pLcHcWqPcp+8FXD3GiLgE6jz0wLS5krqJQCbSasBXCz2TPAjxEtUnOg34I2Yfg22mNbdelRGnsmI
uRq9nT5d/Srbm+KtkGduO9f+mLGbDlttOBj0dvkSrC0/C9O0FoH3c7ofTKR8COwmWAhMObXyEpJl
qdWXuCHJ69gTi8JWJYwYhJUrZO/6FqKjNN1QRNT9M7WuEVtC6xkZASIpKImZk08xOcpwtzKesll4
6WNhHY7RehVilgX9s85kR603qwQ9DuZCMwXYXIh7M0Sw2O/N9L2ccicMDZuyBatLJNpiUlH1vsji
myL/JBtcbp4/LoViilCDJPRJ39XwQZ8pWc+iC2EGH6tfKrQBb40UGb7p/PuyQ4D94c2+7WFyJGaz
NjGvEk5J4OMi0Ru3QbHDtCUZfUpDbDZKW16jjRbhnaRbtYUcMhMLmrtTceaUhI+NYJXJCX+DVeOW
M77xN5W+5luu+za+He6YLaY8E+vVU4caB5cumVnBaw2y8xqnjzOjX21X41Hoyc27aWIAwL0z7cB9
b8VxnTNU+tKT+3F2I+1G24K2FmszWdPgJ/RRRGs7VQdbADMMlcLUMeS9ECOf2cadm9EwhveLmVj5
XK7elcFRz/Naib2idOJPlO7SBL00694MMDaL2eQnxbhMxsh8jtttHR/pJjZLsU/S1WfGrqbvC/OC
N38gesLNvKZenWDZxttRpSLH6M2Je9sEjHaRWonB6bplRO0lb2K4JpR1NT5gy51ed0Z8YwTbbAJS
sOrDTDWPf3sLHrCw08r9KrVmIBBs9Fxzm55hso83U7uZFxu3ysq5tVUWAZNNX4Aotq+Gw0r4jJKd
Nq0r+UFONlL2whR39V7ti336pdw10boZN9pji1p4xmqDbnNNqFzowJG9Crij5U9F4svHWfw0ItP6
uCa+Ke+UzeAVe8TapTswBPqR0iQuO8g/7nJ5qRl/qyxiPYnNPu5X5CqgpsiUu1ifGEeLDRetuh88
RW2p7RN/aO9XAvyFxNafs56Meo9QIP7pWdkNsvIye27JeTfw5EI91bD94mowE/eV94bbxbelnnH4
+PfAQ0zFrVQsabWKFYvKbVw1XnB9HnGQTEsStiVWmmvvsy8+t6TNRizUGaYFRvwamh60azJxMRII
oS5d+rMhvC0dXTpEiNskAbIyeH4MjXSqJ2xELPNL0z408QP8dZobty86L4yL50LrrVobbQ3QxSTf
U6CIKoTyc1oNKPSYXfe9M7TSZ1/2hLnrjJIUp8KftdZXlv4YKG4PdrPuowdF2qYTA5dY/tLm2onM
FUvp/Ny0pIISnDPowd2qYUAwxm8KcPZV5e6KirsMaULRlT9UQL/21T+u5i9lDsUp3I9vV7OS21ls
NNas1hVuq80i/Qt3oXWuMw+XIO+H/fevixa6OUpTkaZF+7ZozWZcG6EoIwfr/KlkyurCaOJkZukP
Jf4vxe/3z6XhaoqYkRrujzjwvk/g1CZQk0O1WF+Fl2bWcc72odGEi2to+xLSGsrMrVbmfR2TStGt
MMU7SvIZIpSFgSJQ0ljgH9W+4J4MzwuckMSmOvEn+TNcmQ6JNKQgSUyJcuoDzI3kG6aWu1A+J+kF
NgQGY445Ymvnq8VXVyO/bd023VbjARe3YJ4wD7hkUuY0M6OMFPbb9WXmjPDgBgzGhwJGzU/x2qtv
fc+vWkEj1FQECqBc+N419sE0r6bOwEA42xKq2zPe20Co1lvyEdbtS7bv002R3TXUK4x2Kg/6kbDy
cRQJXagic2SRo1mGt5l4MyWumHphu0EgMxe+VDgyA9bRSyZf4imu7aS9nw8zJiSv4bnYXgVg0Dsk
TZQN1Ea7ZtHzHWJljUAjPv97a0QD8pcVSqP3J44SfTB9639XqFZqerPO1fgSGX5R3e14gqbKZ5EK
alAPN1u5jeQogOeiG6MPhPUoI8HusYO8mY1743oa1Js8bMBCDpjPXjEYSDeB6lV3TB6ij3R2p3SN
CilM16g5gtmqVIfRD2in1DkRwcAkLZrbnBmjsTZVTq3bQMVcRovPNQOZZJNOL0lwmgq/1nd14TNV
SdrDlN7GGP/UH6m+a1Hp6Dts7dPyWH/NwVavL0V9N2W3w3wMuhvRPE46WPWu1J6U5qBh5xEgHLmd
un1sHq84IAUHVQfBd+XgmFfHcD6F5SfexDjUYKVSajsFErfgXqnysDWVNt3gN+pDIzs6NRXzOFBf
/GRELHzt5slk9IoTEabImG9hXdYc8Luo5w3f2K52XUjlgTfRpq8B2WBtM2Gx6So3dGsxW7bEwHD5
ec6kEjvTZ3uQOaEF02tn6D34HNWODdgs1mSMTAWTYnuGJS64402wXRAu6yo53XOhYmxoBcaxkDnF
N5zQXtkyLR0mj2ugd77Q+XLuKvXBKPxAOgTdPgruA3lbmCC0bnlM3ttsa8b4qTLq2ASfQnkaunWj
YXDlBdKSna0S+apvaujBoDb1KTCc5c5oHbLcMpS1EmWT3Uvo0FwxcevRKkN3TpCc0QpbnYyZs41Z
s/C43DciDjpWna/L6KmgsVYuJmazuS9DyFD2zbRrX9V0XTKcVJjIra+6m2I/KtzoAgcmRrZKvRgc
YsEF14OUELSd1QikXeGDuFOrM/uZMlgrbOcgCTSbAl5ARECbdzUtFeH2V5R72DsksjVju/AhH01x
RzOSRdtW34rqOhT3uXaSiYCMz2XlZoxdy/uc8CPYwneM6yNGzOKG4ahubGJ528HLUW4RYVH6Y1C2
yZnTJbuy2JjPSopnrmcQw2fui8oTYDAnjviigEZia8rd4EztqywfYmm9ag5itg6uh0L05MKNxLPI
1ARRB53xrow8rNHEgFcl2W3d4v3X2yvUFRkBDhsHXZ0UH8vs0MAflizwVyy4l5kPQK/YPIbqRlN9
ilya7hEraOFGLLfi9b3tjgUFXOS1ERUq8XF2X/oq92XrD3fFxwRDDp4bmzTZWur6CkAOK47dSHJn
w1OUTRzBdi3XeuVqic8IfPUoXm1R2oXhNh3WLXCH6o/qUWVpw7U4WO7iIT6JyTstt4RtGBOJ4kmL
sEkL7al7kdrHWH7qmIhndwzj2/ydOAe1vsHMTUBfGb3NMkF8OxkZprHOxKPpJerr3O4G9VQTb8kk
Ueh2Ku4WaPU0eHUehyeNXgDul94V/bEbzopg97jxtr4KvF57vJS5tEe4aW/HGyPmUtpUvBM1pbTT
wjW5HFPlmeNXarqR7jML9oTYgyiE2lJbLW2ETPkOh4teCt9a05W6R65piwfobNV0WybCF799z0dK
45eIVLZ6TY5yTJhrSr/gzrlfK7aKJaGMwwxL1DZo1q14xniqnqH677XMhr0zGihxn/XqQSxOk7zv
WXuZ3MWbAHHwaiclW5W9KNg2xXHKn2fpzsw/UtUNobyrHr+JCj+6YYak2ryuiBQDhymF2ZM9ta60
+Pe4pukksZfes9aIkrXCYy/dIfoTRzer3evsAONgkSS2LhZxQQRrwx6RuQfVcz1h7ohbJzyh0DKZ
GDZSCAjEIDwcbRGES4wNRE/iMk5rmLt0PJZaSfLy3VV7LsRXY8VmLvhSfctN1Go2b5cqHifSgGhh
2oFm9+GmTI9h6mYGM09v+sgaT8u8uMUGd4sWhokHhEoTczj9SR9f2Vfx/GI+F+IAOG2NYtOoR6E7
5eldrhET5kjyAeZUqrnj6BEaYoQ76uoiPgTJfWgElhBvUqgGjYaHeXMImkusuIhYQwRVfBa3iS6j
bAfdTsrfSvMyCs91cegnhsPdoyxhHlXvI3zVGBEqhzo81liji06deyRpjZ3LbwpGegw4VDvU3JV0
yDuM191hcmvBU0bHIH/TEkun0BGLwROzzcpTMubzLue+zzzjfcjWZbw83cbKV4Z1qJ6gNY3Bs8xQ
Kb9kW3V66MV9r5+EaGPWVPIUZtFGAkTshNt49alrzNZG01oZFXv2y0QPMFQPpbzv2ptre7zykFKk
M6ZoT4b+apgEKiIiCV1Bd2pmmLSscFhEzMr8gA1rtmjnRExaJK9KdnO0ZTTEAmgqt1L1OgZ3gbo2
V7fdcMp1PHRuYpQQFx14N2c+5LamPwYn7qWlOoptPVrLuTdJTszOwp2CqctkyVixoiwOjk18yGEt
QsBMt6QctJ2fJJsK8glm9B+hAtmMnngryNuhcDqI2Kzg4YsaeFJ0WUFi2ayiJz3fSoAtU78V9F1u
vimtp6RrZqw6XCx25gAvaqesrOBR7GzltcczU94GO7iE4uBF2W4YXcqYvnKvAfKtHwTw3+WvvwpP
fQFaF8dj8w8YHByumwZBLTAYqfbm0yn5uHtEShHbm+y8EMLDDRMiPzuKEOsrh6n3+qeByXd6/R+H
8I3v2jXaLPUBh7D407xA2LHEc+U+M/91Mddf/9DofMdh/3i7bwOaWSnK7lpqi0tNdZfcoaWwEw9K
k+7Ge8QwziJhcYUF5jS84aGxd8lG8BDW7tgRrcrvDmR92P8ujKW/lf+/X4VvFGNJHcuSVJEUdIBZ
RLft+p2aOiOWF1plq0+zvDVTmgH/x8bjb+gugXwoGRm5YPZifINdq3FOsR1pEU4eVB9vQGvlDjar
iWX88Bl/0Zb/2/chRFUUBCErGjzg2P/W/lWRVKoaG+m+wJbdXJ7hMvQkCQsP+dJgpUjLWTLwEGSC
PAybdmhTxepd8bjEnNKLZqgu9PRTxoshy0eYwAzcac4WTkxNQlpPBqk+/XDMsO7+aFgQfYjE8Gki
gDAmVv896KvSpEwo5vlSTzwf5WugbKVoV7HkinAqKVJV7Hi0izwC/FCU5LQc0Ne0basezA8SoEGv
n0fTUV0YsCb1y1uD06xyL7VQlu4FBUPrG2PawmIvCqv15+Z27E9AKeiQ6+u26R8G9PtScnslQmv0
DSdEqpbuqhW46l1Hj9C9rVQfppCdRnjc4OrUQwlSLOVVRKRFjUb7gdkyjBZrdkF8AuuVpGg6Krum
Ibyum22sOMxiSd5TRmuGKcETzsLOPDxQoBKvmwsM7fxUhF4NJyhwUsNbAESnhcoAkVBDEMd+SSXj
xdc9Y6l/Pxa/AKvvt4ykMQnUoRTJDFX/e/azqs1lAmaCQ4IDjUKGpKU317U03YZdies66OPwAiAg
rS7psFrPHLlRX72CBVxR7/qUXohdrgT+WxEwcE1/tPP/5cvx/QBllRkecUcqfrHfDrC6tmkareJg
nxEo2OYbMlTpKKK12Pd3QSW5TSB4S9Gf9W9zIWzqYjxWOQq+pHXkMlw3jWThMQNC/iAZ91kZ7VqR
Ok/LCCLgdldpJcdR8/W83F6vGnCqUPszvn7p9K6tMDZd3Sqxyp4WHFZidioywYedVZfdTpDorNTg
vS3wyyDJUNBBoVctZmTI57urN4QGHN7MMStpN4U4fDCKhcwj2Ml4aPJ36EI1fAGUV7YwH9Nxf9WT
mygH+xdXdrjqnawD5U/AXpMnKOSrRPexB7Zr+scuJvwU1q/IwAFQNRwgLVyx5jTCc5q59So8qwQF
tmIL5Y9ataIOHUUdq+9sH2k+vb2DDtlpiLEJUzh3sBXuIEs1H/i1JYIN2b15ixPaM7dhYWw2CVvq
Yh0+kGcPKUp2RPwdYzjIOrQpuborA1iDI9Tkh4452vVFhTiSUURr+A6RvxGExxHaaQMnqwpPwbXb
TLmxEVbDNplbUsKhQNiruFtPLTOUvsq2KbUa3mMeGUBOniRnovRcsriNlbzJB/lRL5yAFlxaNZuG
SkuCMz1iy2EsY6tOXNzQWih8xuAX1KkshTB7vCT+rALR55xPUEUQ09Ol4g6uUA0CV2CMMIL6NGLu
xUV9nLrxRoX4KnX9jRDPdxXVxSCm7tIKTl6+RKbA6kOxobSxM0/KXjHxVY/HWyXN1hIE4MC4D+pT
iLBixqeWlPofnlk4kX9ZMn97Jr6r5VaZWk+lYsYXXdoz2kBMe/VSgdqS/s4N38zGFd5zXAm4A84m
nFdieJ3WfFQp01Xz1rCv83lp7JGSqB7Mc1M4hOojPlEp5JgOmZ+irFM7doVyk1b3WfOY0vMmDkiH
UoMVbjNySbeQ+GAY042NuHeE+0Z1CJoYlGPZeFK7NvFRqbbisKlgL4dQdyFR2VV/bktbr3Fh6V8a
2ZX2HSQmKETXh+5RV23Ea3C0cOK4KvfF9aUfXLQHsQDpG3aX07fb+RU8WcTuDgzA0TUUFst2HUvu
9X51ntTPudzD3p8CpzyLXjPZ2Y0UHZTKixtfKr38jQ/5MmkczQmKn3hkQs1WEqh+zt3GR8ev1u57
31DBua0UR6rz4Cuufn+VoQ7ZwyUxdgitub8NcpSWWBErud43BUu2BZtRsLPJ//fqrP1ZtMDg+f+L
3y9M87dxg9Zg24pkMb5c201K7Zv6Isn1okNTExGXvJ1nKLQuZhtAHOqpK7cyUPv4KEx22tth76eD
m01udkIpwYVVp2PDaCR5yZiyqE5nR+FaHBzyZypn2hmPbbLW38NHsLzJXw1uL13C2Itq0P3jIB6j
bV772b59g7rwwfnIJbuu3QmzOaYzdGAwEP/96X99uj+W/hXmD6C18It+mQH99umVsJ+NQp2iiyK8
dChw58xDRjKmOCbssRw2PtDg0ofrol20uyY/BIZrrmD+4vjsTJN/lcE2Ibdi3wseR7wC2iIh8hTT
QcpbK9Z1sukEysTLuKiilddOUnv0chrqGHNbNj5pyCvGUCtHCDeMEq/Tlg6oSfxxeIi4ndKfVHB/
f66R2i7xFSpiuG/Y7TRdBUMy5fCSMPogjz7S4EWPt+q8gQafKhcWzWCrhL4EL9TUboaBiInWI4O7
bg41/EtuJUQmPgOm3EU8sO2lQ1nu5BnjiANKkrj1GFkq8b3yVMX6LlSf6dlH076G9/gdkRlxDUS7
o/P6YpRU74e6sIez9ioJJwMAJvY4f3p7a8quXHmwPoT0kDWyNa7s2Hxoza9Rd7XSAyIcZa/bkrZg
tG69p+set230oPtzAd7vZ37/RlLotA70l1V1o5BqLJB0QiXuN8V7v3pQsu1STuWuUD0EtxE8modg
ncEuttJtih/CvB+IzOiQTjhK9cnHPxvPaeI06brnzEDowB6iqs/lyj2XGzj35LtBIiT4CjMFsk0e
RyciZsAmy7OrQPtUXCTmB1h/bFmtHU+fvQ7lxZ3D9UATDgonV8RRIVz5qSn7Vfd/v70V5M44bIs6
/36rbIZClrUwItcQaHR1UkqUq9EHEO8026iA+DMg6dBx2mxqYcDFpSIk4e1OO+a0UtVSDaMXGL+q
c0tJ+RKuHOA7TUXKsA7J1VmowF7VANNZc8sZ8SPD049d7MUgD8iMR3jLdo7esaNUtfKn+Sb5YhxH
+97c5B9Bb6Pw2YO41F5zwGd8IrYkBSD0sCjnzVk7o9QpXqBcQlRSqMJhqb/AYL3aTAGQwpuwK3+0
I/hLL41cgGIVQ0YZwwx52Rl/WxLEodUbodOZEWPgINrCiQiODf7Sv/TPuCUS0IFUhf+HKsF6y9fM
xbf4J590dAgW0mEf0zdn3qHSstH8WuHmesEyyA428SXxIuedAJVt8YUcCTuGeXvlv4tNA7Q/zxL8
cmNYj7Odbs7+45mizR4s030XcI5AdMhPn+8b+36yvhCXWaNlv+4N63jb0+aBuO9AgSx8uLbzCc3G
ERkWGRy9tTobtk4AfWZ/oTPli7NtLz9f/yh6/UvNwESIClrBSwi2zH/PnJ5mTV62Zols6MgebvBI
h9G2yzfUr6gMxmAjIG0NxZ+KlaV9++Mu/+19v7V37RRUWp/3yYURSXU2vfrSf+bbkJ70tqe7ekjW
tBS7DG8jK337ycLgf1nL/3r7bw9ZmkeaOEgoZ2oXWzEHrA2UzorucPQCHLwbXdmuNuFNdKf5xoUh
pbtoClsCFkBSsbyN15LTH+c7As/wJhEsD5GevQT0FLcMRhMvvBAE517X1CkuGwlfqVvd6o+ZM0Ld
dzMPY3GnfSkvSCMekZBeYFzgCbD4jSyvtPzQ8itzf7fwwDJdCbsZmXs42SyWKRPDm+UQW+vm/VG1
uNfAzrhLCJe0VOvzE0EU48nECV1+PfGKPqxkN7bE+7t6m7umpzj9hZCDZ8aZrsqfF2nTJl3j6VU8
r7x0rT0kz+1NvB42wZahyvQarsfXbhN8zewMv/6QfaBawwdjsWE5mcBHcWvBguEcwU/E6iDhTLU2
gigeudp6u1uCgnL+lrPhJBBdlv+feILN17H0r+vcjzzDMRz5vNBgQEit5VljjfIXexTdNW8g8fx6
TSZsv05Uar+nvCjRSP7ysjmPHVa5v1wWUC6RXkRjYAfn1Db5Ip6P55qN0UZc9eu7lsPR3at1V1t3
+73kK/55sJb3XV4k490DyHZLnAg+Z3wtdgpgsNZi2LLYs6DltsI7VJn8frajm2VtICPRWyxaXjXr
8RGuC781eKnlmyDOHUXcXkZ++AxJjguCUSKv9wqegVdCyIN/e8yOFT/1qnnLj5JecsMKY8HUcDLM
XFjt+7WRLzYbzhfmBdaVZCC6Gyf/mN3ZlaluoZ/y9wg+7fRU+Ch5DoUdO3icWV/6mbxDe8UKvQlg
XpW7ercEDhUsMYYrkAKUnqJLdCEQ6W3xjgls/YOyiTc2nWXMch53ghN6yFZCuiErPU3EEFUYzmBR
iQmF7/vP9Nw2b+7fPz9ffbLnlk/Sb2hunZEPuHzv8/6x9favr6L19bFYZSAX5VcdjzCkYJjURAc6
B9/k8+KTuxy4W0EieC2sggQr49crUpOyDi5nazkN+BWyP9MMO4nFtz0vzwA+tjtUamuZ9w9ZopeF
GQ9B6357PD5vPx4674MKyiJhyBXfmC97EAEvpJg6mVv+QiAbznzAVa+svU9Ol/W6/AFIkvcnMor3
ag6pk3sg2sCVNOV8yc7r8i2Py5E+Q6GwjMdbUHOCthhI2u0GJhanIT0tf9P8OmnLK4V80MqXd/Ku
4TVW0LoXt46AL8WaP5hpHHWHk+GFt8VBOC+fWXd+2jrVP9kn7JwEF5NsvCz/39ns6lgMShfk0Ns4
K7TswD3zoB6GJNh1OsK18OpoEjiJ8clw2pi8BmX8oserAb0Gnes2vkA5YbjhIJ41qYaUyG3EYN2b
q/s0t0M0F/VCj0Orp6SXDKuIZvh8NBAqa9QIxeiQyyRK+W0+Ahdh11E6SqlseubsNZOiWU+P41tW
2iYTln+3EcsK/8cOQLIyTppY50G0/+/Gh2ddF0mFGV5Mw+8+Ig8/KpTrwCf0nj9FaUg/vdm3Cn6M
8gywUw8v4XQqrkdJsVPZz+Ut9hlHg3sB/0JSTwvPfEF3Kj/1+k0vWcmncf1p2/2Tjsnl1jV49/i3
4GezoK6/FUpqp2oJ4c3FXYOk4Im93kLU5sheYj38+/Tqy0f64/z+9k7fSrI2D9KgaTKsk6gtx2B0
giS2J4giifapK/YM+RavPK/pLoLyGRI+CiVIMT8rpbGkFY85k/sigI0T8/vxf5Y/K/jJeandxIt+
KGsIJ1RgSeE7UryUBNyRqCmTzlGTVKI3sHINBo/juUlvo64nRigHHLpkdXbootV27nu7E/HflK/k
5skeYCfBY77ZXkm/PUw9A5EEnVwdra81JEPuwHIkjzV/CaLJNepLJ71oBiqj5g5bak36NOtuLwfl
OoUyJTXnMhg2w8ghGbg4pFi0y5g2gEn/+xxLP13Nb8D+KuvQCw1czWo/bU3rBEfJzTeze/vD5Oav
E4Tfb5tvVeJkDuIUNkq/Twf4GhOb4hVUUJZekXoBmCLeNXtbu7LDRscrrsJoU+P8V9M4FuU2U1D7
o2FUDLcyP1PmB4YwI00DolsWCQU872QoP/k2/bXCxLMBXp1uSrhV/fdWj5TVlAoRdjkhFSawYq3Z
Ub6C5f0yjPSUBEoRw6TGn9NwqboK3tYhMs9C5XXlW58icvyJfveXgQ/Pnkl4vMlqg2fSt5MYFZJY
iCPjr9Y1MbPjFGEGR2Pwk25I/+ua/tsbfautscpOpH5W1H1ANng0Y7pAWWtI5bk3v4xlzo+LAOSi
+EbLGlABxGs9s44KGEjt1zMilmuEcfBWalJfZmJRik9ZcteY8lZIbKPV7pJouBFgm88DJhu4Vc76
7Sw6FZyfwExtpcw3fdR5mtFtuklxQwJSlRmS6nw7Jvvoih6025rJpx5+XKsPiT0v+hC5WTLpoLc7
ecpwbzpOT7EMjEY5QljbNbkyFwaTwRYh8+cgO0n6QxYRistOgZmJSKgypGkeNtcoHpg5N2Q0MFZZ
GYU7z5NLlMxaInTs30+f/NcV7rfT/K2HqPuwy/uY6+lAA8Mqodp0GBbifUvEJ82jetIPRJhAc3bQ
zdxCC2TH/+EQvmnRmKgyOGNKqCoawND/8ux/W86LSdfrahjmc/MOdTN8LN6lW3FreiF+8uoG71wm
Y6LVPmsn/dLfGbuf3F9lfdkwvi/zvx/Bt5taMrupKSV9Pgf3AvrIJ5Ck9oFrGN+kr+Qd7EEjlJ55
svTePAkf6duEdCHexW8kOdICU+8dkvvVHenFrPcUBdNldUve+JOwi09ENO2Mtfi42kSbkDBv6ujn
4ZmUyvQr2+DoRew1fwczLaPoZmeI7RnOYm6brZNhrALUDYHFoqeJ2GE/8DdBEyvRW8I/GJa/a2cW
KQusS+K+gUjNQ4mj1kSWNgYHVgjWcgfOghf6A+kxweSmvMJ7U1oSCnsmogAHMwotC7K1HuOxbo03
Gvjb2wAXxvQgMk33LUgBjCTV7wUreculXU8pTLm/BNPgDmsNE3oOXskHcMTLA0yWAOx5IfeYLyW0
umA7HxuAi9zCpSB7S8DpqUvd+SgdxY1V9Z5xNvYwHIYv8ubYOJWVZWB+RnVBhq7XfprQsm96tPMt
vstp4qNlFTeq4uahPz2x3bZW4BQJTIMYdyoruulezW17Li7NvQLkQAb6jtEMZiaW/oqaGaT+Bdx7
tpFylx/yWtwRbGHDUIvdIrcgztxiOPMg4X/Zb5ArLOnUUHlu69N4KjfJkaQwNmdO30U6IuQPAM9I
tZj84E4+Sy/G3nDoNi/Fpve1TbgxbqUXeGE+EoHylF1MJAzkO1sVkpXXgEattkQDrA8tqQX4nl3m
z/gdI8yC7xZlN8To5mX1iSPmrr8NbtrHCRYFO9ZndICbqq9+iHOQ/wra/f4YfFty42YSTCPNxkMH
gx3TnrA6dnKxkcdxL6XTPmCAoTHNwpR2XYsNFvyw1IxjOKU6Q/hqO6FOnxKU8QJxuWWNkjrcMmWU
Wmx5NGZ+hhWZRBcK1wcsMs6YbHm1pu0N9Mt6x+KSlsjPJ+TMjPfj/HGWbiLiC5LxSTa53n11Fkv9
vlOvBxP2TxoQE7hQKLPuXMSBLTaBo8J1rsVDD9SZMvVoyLzR8LGbG69RkptYmvy6p3GJe6dh3FOu
hHsluJf9OibhV90XxrYjpFuu13FI5y9Ad8K5YyIWWcpCTyOTNOyx82GIPOpk8YVPYn9Uq6tVZfgb
ZrtcLuyxUhyZxlLun4B7kddC2TtGxgXvR5fKwxYXlo8eO0N0J5mQJTpMVkdEhvnKNyvDEQ3EA1Xq
D+O+by8TTmsVV9won2QYsqoqOWh5t+oAybIERxtqe2BIN+RbsfHhX8Va7Ih89PxrgAmWgqlLrrDH
+NAJr9JGMz4SxOwyfjwCDjWDfliU7DVle56BDNeJK/WfDdktckwKKz7HiHEyrL2kVejmDGHzbLcK
TiwJRV5j0CTY06TBX2CJhgJQB/e6ucdCyBdkfGU4QhJkm0HdFcrTzBM71aV3ndxwIQkkgie3TylR
yOZ1FyzmROjxwkn19XKPFcOqu8ERjLnn3OGTHzHJEr7KebA7rsdgxHjpl05Jn5b7QQagBCNTjXc4
0BhaS3r6W9jhPV/Rr3LpdMTpIVtyK79PzeMUw+ImyDFX7w3c6ESd3U01EHzolhG8UCUwLEhtXIe0
asCTRST6UPYGfEi4pnX1kNJU5eHJNBJPrh/CtMXn+laUnzRNsbnvPcgpjKBg1euKq4pslwMNcHvr
zTX4kK7ZsxSuNRVKJ3LREZHIpOiHGgVmP8HsarZVQevZlYxCIkfVNQt64JiERPhVlySByc5TJUI+
HoHJM91cLxdKaF+D5EXUgXuZEOj6DuQf/5P0hDePW1ZPIbZyZvJ4ndcGLD6Mfqb8oMuxm2dwLKvN
TE9sNBedwqnUm7XUG9yaNkPGEQ+fBJnLvzd59W91xu9ry7c6YyVF5twmDGcVekIsVWL6RZ5LnGI2
AlGnwHo2gZrbYRd55bLk47JfHoC3ULm+FY/zMSISaPYj1Su+asmBk3G9tB79knGbglRELvV4jmn+
mzlgLWZBQ0zGH7huvxS2v1cJQAsGkYGGpknovv8QZEq5EKvCmIy7/BrCCkfPrr2pmUp6icSaQBWX
38p97MYT/feVraN8UfA/WXzSmjcs5Cy5wglFuYxiScg3+dciBkzNQ4hoU2hXziqGjnxcUezKfDoB
qqzG1jaPAXMSuGxlgwX/S9oKzgwGpgGiQ1HVMuGxH+rbNCMZo/qSOW8l9mr4ezs5ZjyNdt0o1L6p
gneYIFlT+bwaND/kfhyN/+PsPHsa19o1/IssuZevbukJJIEBvlgwAy6J7Thx//XnMkd6XzAROTqj
Ge2tPVu4rfWsp9zl/vcP/ANsM347o6I8PahxY9aCtAJVNYy5XflRKWfaNLiDAeCGdBGfumW5Berj
nlbx33pyuJFH/kDBAUAcvIgs9BoMxBqMEeMpzKqylq2wW0V3SuEhdv1h2tKqXIUu+9xtbjywNE5b
x5cb6tovaascZPU5vpz6pYjuhLi8qLuEjufFi7FyB1zWzqzy1hNeu+QwGMJqyAA9I482URgHRVmb
qFv2aOSybmJsJPJXdG+6ZBkKGzG7b1Az/P3Djuuw4TG/XHNsoIo2ztk66wqGMSgGnyZVvCgAA51h
bdwYEV+/EHAt9FiZGZrjBZSeVaE2L+0iCl6lGoE1r6m85PQBHvr3J5LHHYfPR0LPAzNQtP6NsflM
LZqhKuZNv6h1RufyC4A4hJexHU9nIkpMdd/OW+OdKTvE5fp4NOyj1ix7PXMT8gdmiOHxQWeKmdS7
I05PKkzY32/w6koevAkZiJsIFOujRKw5KlmihUdxhT38dBg0nKY13XGariGuMb9fTB4Dbj7fBhWg
xofWQZGOto1xyOtj10Ti6vAIC5HjvRkKn3bZTPR9sInRdKYmceK7aBGtTx/mRnKO9KVDBn23MJ7S
8Im/R1hLQRddFEV41tzRqA4TDhCf66oWF4PeqAXSTbzE2AW2Pu+9yrZp8naJ8EOKMN5lJEv2CArf
RQDo9zdydWcbqK9gazbo54qjrp9QaxW6a2K3CLPFKd4q/XsKmMyU/x6PsHUnFiFWa24OE8cn5PAd
AIqa1MDMzMFIfI8nenBRYswOPjca6/9IJ8IIkeiXgIm/NaVkn05gISYhsnNx20zr+IZ7/dBKGr98
U0FHQaSTDPBmFM9EsVXCWjuhcAlkCmGrkw7iXLVT60bgVK5sPxXipgn6h0n3D6fF6FKianBCHeRp
tanWG+BI855GUjDbbhHmndjLP543T+wpvfz7eCO4OIDZ/255cg5vc/S0Glx+sDcKQiqcF9/fNjEv
aKU0SyEd0HNFl/nsdCFQ/mVZvrW3sE4/Rvt8W66GDzDURVmng/b9anJiHBoUPLT9wV6tVps3H7GN
zWxb2ndLhM9F2xkGXcNo/EYD+0dz9X8vjMeHiB40NOlRUBUqobqYYndcQvdP83+6gdprRF1+mmQS
Qo7AI87lR9QjapfcWE6fP/rHG5Y5iHU+sszzf39m0lopiupCXqGA57VLAHEuinYutPFqjjnGEuzS
JrlLno93guqd9uECGkw82FQBPoUV9NzO0O9dDnhn13ztFL9bHTf6ninokqEqc318sIGVfOBhGkZu
TsYROT2/6bzDBGSii7Tcq3AvxnY1K7coiCFoRu/KuIOYaDoUHeZGceoXsbStKZ2dmbBM3+gpJqv2
+bwS/oUM0xp4savAuRFdhkP6t/cymtkIqqCmfZdqCCI9rVa+/17bd++T5Xo9nd7fNBq6ElQwXvnv
Rxh9/zIQVKvUWebHf4Mjj+Vr3TJPJryiqvJSxPMCBwCriOB2cuMQk6+c51ya+Cmjm4XW1GjNizGp
siUetcHm+0l0fADBzls634f2dnK07fV6bj3Ond399MbCuxa+v1149MxNjt9EcJKTfTcRJ8k+nVu0
b23Rhxx7Izf6PJDG31KWUOyCA6EQRkYnRXrok6IwquNKmBqIQzJxX9F5Bl8Fqj1jtFrSJLHT+3jd
bdv9mRJSt0EkAgYWAvL/J7NaWdpKA+O5CFEHVW31IcKRTfsb/SsetFVuzUpOXppaU/ngIPpcwQv9
CEVXekczQI88HccVeLSNc8KfrLfPD+kbfE/ITfXL4ZYNtHFt3SqD2ydhBKPJTzznl3y31IOjQUCv
NtJOWKACbtkX8MwO9ZywQJPyEa5ucXLOpXt40zs3/4MI3SIBYrZGsBR8inwfVY64bbrPviOc8wFs
gcp7hcUWUsnQR6C+7Q+CJ4IvaT3qduAgkUcTk27mifYgTTefhinleYYy1YdlrzQf6UjCAP4ybtx4
IG9W2TSr/KJ1ltUy6j16kLDsivO0hIszPS5OHrxUgz4imYUCOnKiuwMseGq8hEusrPzKjyFOP4Cz
fpHAh2+qp0Dif7OVlfIilP5xYT0cNKffkpjqe9ila0gR3Uaa0CBHmgeM4g5Eb/HU/SvtpQ67+WzD
lEYeyJFAPCSOfBf4KA/IpYtDpdui0QxOeYl9W/YS7+gxASxrHOF5Kg4M71VNJGJGjUprZcyRH3Hz
t8b0s/fiD2O+DySp4O39W9DwlSAe6cB5B+Hywp5WTnOv7W8ZC1ypfhFv/PL5R7uqu0h1GYZGsoqW
zVzb0OTcS8tiri1Ou/heA1+cz4OKqitYys8lDJaHpp0ZfyqmmU4xVxb07Ix1PTc3wSaFh7ns6LJ4
wdNxWvjZXF6cHkzJizfHeb06zmUImcJWmRGOw00neVWJFrlj3eh36lfyEJ5IH5TAiFJk2t8PqOhs
aoiMHA7LsKc5ndDAq3VxkfaiLx1oDEcXkMNhPqmy8OUY71utRuQD5nP6FxqtYWV21d1Vfm0AtKmW
uvBXThjI0XZLQOozED60NK+yRc85derXyfD/R5of5qGTyBaSMJh5JLkbxupdI0M94AhOdBry2rbL
8EfuFFTZL57CxkZx1bOw5qhQuk8bAlmodHT6+tA5W7jW5CXqvHDj0wMK52qcmBPlhEt1IHohcjJd
08+UaJBKytw4uri/n2XXkigGk/hMDG7V2Kl/f4N9cdEFMvHDsoFO3kzy1vIya1GkD1r6lkAU//1q
VwP7l8t9SuN9iUC0QduqRB9pkQiKrV/ekAjNBcYe8t+Q9h+ZeUzOXJQ31J+ur5P/PqU+qkoaKbiY
l4yqJIyju6IaQPh/ztE2yNjsBvj9IIzuK0l+wD9wkeN1Fpyl+xNC2AZ00CgDzZ4+NRH+KPl9n6+0
4DXQWhjr8AU9pRSWWb89V6+BvMyZN6v1TjQBb6Lv0ClzVGi8Oj5O9eANe2emQqF/hM0rNKGvlYfB
D8JupLsT2nooXgdgeyjLShOb45NbSy8HqPxV8hrWsgcal7nBiUTv/miY8IDS+4SwUxd3huaaRn7j
Q/3QaBmyTmoZdB8Vjd01xuOUKeLGSk+DN4lBr+Uf6uVNUuCnKOgD+HWw0gs/ajrvDOP6VNxL3UJE
1EDL6duf3uv6SYW2mlYrdZi/DNLSyLJbbTBLRKSrIv2tS/XH3Dq8mAEabQgS/1GOj3pLrwx1AvGg
2RUcP/JeG4iIV9Kdzy7Qc8oUYYXFuUUnA6Yv3KGD/Nc4dtAnMlDCra0gSwiRF9WHhk8qGh9qv7VO
CzT7f1/En2XcOGX4+m5GKYN80iMJWaF2YdWILF8Uv2kGQPxhcgw791iI0xyXPHOAMMUlHXxhdVGC
f9Wh8vW8vG+1h6MeTTDr6M/an7rPfEErlnr3BIckBFAfQ8E+1X87CbkrnQE2Q1TsE9WDtK5oiYYI
xWdIiDeJCWHe9NJirqoGDDwGTd0DGneRefZF0XA1ZAoarbUN/fAgmJ0L33CpVv9+fxNXt7OhUe9K
yBqK1Cjfo4dWB1J5AduwgqvgtcAiU0dYgbgDO/b7lX5WnFgrWrhz64ahUnyZoxZH0od1rBw6df/I
w8+fnhrSC4qwgzdrp7nzfnea3i1p2vone236D44wu0+cW6m4MnzYbx9+uAkDwBI2QLjpfE7fvkQv
ATMypg4nhbw/tVc+kP9Va8/8Te9uqIG3GGXdTZb2szN/OPhHbzplnmT/W9x46WNhTBMp1uGw421I
lODmZzfoy130F1O+WBdeRe49uSu/n+1PO382sW1nnbuON+FGEn9m/106TjdzptNm+vEvcW6k6D9r
g9FdjGEtWisDY2nVfeE9Pq1I5TYSHYDEbxfbv38nHsDU9W6XzGP//uPGpf+31h59B3p/hkSnQx6s
bUf1l9Eg5HcwsO65CDU6GoiH25XE9FfvHQVVMRwoa0VbX8RseqzbeRnDMeojX4q1qRSL8IS2plT6
aWlNg7OwOCvxqjPb/QUKgVhX9BDNlajed0oyV+R+k8uhm52A3rauhiSLfkQDpocVKHp9dFpXZ9rS
InqHGDkOSn1VMougLtD8Gbr4al8tWnizR+MMdQOgGf+NcaSH3RLTDvSJMCVuGfpZjKXSj9zcqO1a
NXMXxf48BP5PghALH1gpwAdiBIsMHlQWQ1vpmmQX8p/OCuwcWI2IPLpwGXifdNVwa4jNCQrsy6PK
gSae/Eg8OXkp+ELIHC97qmXmrr30cLJQAiqkRXKI/1IELZrgOGjA/lEbY6XH3V2AFGDZR4PnSuxV
Bmi0szUHzgJ9EopAityfCAb1kt7Y6dcXFqEEUMnnZh99XFXqhU4uS3yZGtU9nl4Qmcz1ecN0Pwq3
Wjk/x6gTNZFTnqvJEfqM1ALpJE+qlVcpncbQSS8comaDymuCWV/utvgI6JnhZqDndIhxRft4rG+V
yldCg45M7X/uepRbB/HJCESrVvcUJZ2T2otVbvsbymUCBBAJb0Kb6imzMeKcT6e/x0ZT+RmW6N6L
UEyJCBB1Rm2ac3RClR782kKcwIFHnc4PLcb4K/S8W2EVr6PDsjanjAeTzGmX8do8ekemtshMzPQC
lBX9GuE16Dd0wXVMODYq43YmcvPsn5q58PLNWSr4h1X0B/FhMBjzMwm/B478tDrMDKi6VAAyojPM
uh2kRCjb0l2LhShIcLfeMkshOcYXJensGJ6abXYLZqHKo8pJcZlGIno5tnRw8YpodqVfghyXJ8FD
hcSWi4SJAFvn4lQ3QsgPzNQQQxV8A+lf8k8mTd8PLvnSSU1qEL26icuXWvmpN4t8e2s4S1DWgOHn
95lzq62hDEt3HLcU+LKWboKyRf/u+1UPVtSpQtGo+7O/WInO00ZyN9ri6BaraBftZvbk793Se+aL
TB4Qgf8gdh6df7ce/UfGPzw6egaKbJjcymeT4MvxcRSbU3YMCnkRHbp1QXUiRa+p/MLI2To9pwWy
PvUf07pH9k+31r2mO0oHIAQxmIt4cQ95ii8MhT5+RRWLocf4RjYOblEmDG2LxwqPnTCHuFrQc69v
pPGfw7Gf7+8/tz5OAuLj6az2daPs3Scaz9py80LHZuK/vNm+PbGl+fPJFt11v5p/TG+USZ/6sL9c
esx9VA+9LOZ6Ki/CZHcpt0dYJ+f8Xu7hUHSrGPWEi+BY8RTLH+2yDGrNTpJ5yZI3Gx2CMK4+Nz7j
Dyj35wpmiAg9j19It3xfS9gRxuFZP0urag5vCMrPwGERV8aUcZYrrLD4uBsGtYgirasbIfpnS3pY
Ql+uPQp2uNNlJ7GOxUWQr8+B7Gjqg5DnLj2ZpHmlLc9Rey8j5Vhh0/d7rJOuxVkqfgmgIX1/MoDv
jx2f6qjpw7RfZOdpR3atMjmN0OOZB73lKcJTDIyvUbw83l6EZ1xyOlwdivLo/34b1+PHf2/jMzH+
soniRL4cc60iHX16Os1e0IHyN4k7oWlEAiq7a3O6m95Kua4kfsMDG586PQi1fA5Fv1z0IB+yPFQV
0AtA7FRPL+6i6OFQLrN6kQlOEc4RMTtd3Py4UOBVCmDwXLO4q9R5dcRYb5oH2E+sIgluqRsi6RSA
C7w7S1Nci6khLwh5NP9SPInQd6sBWa1NYZ4slEczOt3ouUo/5lQqgApCEMnr4HEpjo74upaaPsfL
fpXcdet6BtadUSVOhtCiqmU1K/zLDmHmG8Pp61el1cvOYTSN2dL3pVOVZi1rx14m3i8kV1qe/M12
4gGQ286nt6KsMmyB7/GCR5SZTOmgYRnwjbZnCc5E6bVWXETF07mMJ+KhdDVFcntEy/MOhHJBVK21
2pUBM7cIfaUH2kmZPIX3K6yAyIUC8zR5QIJUzgGQV3O+7BPgy0ZGzxX7xhTfqL55VJKdTktT7J6Q
SQEHdfQ1OZ8da8CWp8uNJOfnUJvvJkskGpYG9JBH+/4G60tYSadYYgGi93V5SEkEE8Sg2fqKhv05
mNRUqWe05MCLSRCab1z/yvk5XB98iKaR+CvjlxoJoBAtTQ+WuLisgbXRqrfscAuk2vIvayQ//Xxu
0XG8P9wPEHG8M2fRRz/HszPmzpbGHHfiRYE5JZUikNL8Vkz+ebQO94cNuaRSFXPIf38/Fs0r6xDT
NAnzu8BoyGQO0yJLF02ffJYW+XlgajMzK8xnynXS2guY4RA/prSXfGoZTV6foWr8HqyuhGtuC6N7
ptOWQZtvFDO7o2Ze0joUV6WLYI4jegAVn5akf86tk2H4SeNV/+VKY+WP6iCHRlihxy2Da+RUuOSo
UbCt84nWIQ0ONvz/oF/1A1IzrMrPV64YPOfnqv0SFjNGlCHOhO1K4xTUZoX973FV21uyOm2mey+B
I7lnf/couf9eyDGByANcW6YeQ0f4zpl/mZLeuIi7gVurbewN6GHZictAcoLRj/s+MHFbV1iDDraf
U8db4qZlb+9e/3Q2de7OAyno7z4engfS3ZIHhGP5Z6D78Qdj7BwdCxT0p6A03b8l9EPtRmZyLZZ+
efpPUNeXpzfgVgQHQejJA1r3MMX4Wr5RX/zQoaYHKA2JMhgiFSGAcdpqXprMSs1EAczoMK7hQXG2
5bV46JJMg8Vl0/w53Xgq+WeqDI1AQ16ErhL9x/FwPy6KROoyAJTmSmJSkXNMaIvDSltbuWutz4tw
1U+SdbbO5uLirNoZGqDP6Y39/Mm9Gy9nDSsKSx4EmdH4+L6fMWu9CKJZR7xbYVOsg8dsk2yyneW3
S8Tm7+ItONVinZd+vMjnVNIb5Y0urc68cAAHHB6MrbCqZrBQp+ZUnzYb0w8WyisBHPmCZtagq/fA
3GRORzBz28n5gVE1gWJ9C7twLSwRsnUegnT/xwZJukuhxwLyqEwWEuRfB6x6uR6wN2fzLu23/49w
g32owVohDhpjCFAVZImaGka7uIAsL0s7wPDLCF90zqPQelStB7mBnKa3jmI9/n7pz1Ux/mC6Kioa
THvYVuOVmlgpZLADuJTHp8XKV9npsT2DXDABpcF6dTxnt7Pcj8X9jZVyJR9UUNBTeLvsRZ0B6/eV
cohVUTBrenLR8ulps9nvt3a/HTpya+Z+gF8WNy547ZPiXaQCwTFUiK2jSpIjKBPYIeLikL+LR0/C
DSaA2o9er/ohZX9/f63XQszXiw1//yXEHA+ZJhaDca6J5DVEeHlNQFeN+9+vcv3jIXTP6EGizzsu
sdIuzYX+yDt0sejY+JCHcM1dzGaCs01XoT0xHM+TbfZ7PLgsdPaiuBXorh1f6NtoeA7JmoxJz/cH
FWIhbY9VKiK9aFtBizb4uuJUPiqPNSPnylLxIljRXVSVtSDdX+LXCkrxMKuJWOYWIj1FvK0Pt6re
nyWPAlL5v3c1WltAvRpTShtt/0Tev3qq3ZdV5oLBENbvg5zAn+f+49l5cKbVrU7ztUX29cKj7x5n
+bGVU1qE5wBFweAVyFHbbeMMXpM8aNz+/v0/Yajjzctipq+LGKlBqvL97XeKnvWm1nR7PL+qHmUC
o7Tbty3myCgyaNuJ7Tlz8W1nvh2edol3nnxYM8Y8J+/WZv4kQI5uBEIK9lwMlQlj4yP1nOEpm2jn
Bme108zaVKQOF+QhhPUBtEF/z3qMp/IczepJvwhfyj/xREWwpfUGrRBZtK07wDjCrH2I7hH88w/u
v99f1LU0nN4V56OhEF8Jst9fVCwVaDgW544BgHmvTSuGEPGEGfa62TFKvVFxX6tkKDtFjN/AxxDi
RqugibtzVUlneWVsGLrI8+IRIfMCOQ30mkG2JpvAbQ6+uUGhCStwJ0CEg8HXvnhqt4DGQcbBzQER
IADhbu6l2eU0ufE6hnUx+lzcIKGQmlKmITJ6HWbS6P0hAyB1Kgd3eJAlZ9GRcMipAY4zlA/kSRnC
pFA1bnRdgcORTNWu9NZT6IyrjCaL8FaJe+1A4KYMbdACAi34yVf8EjMtwUgajXC2Qub+Llx0Dxqk
OQ9lp0U+QboerdlwmXyUk+gdLYvE62ZCYx92amnfeDlXQhqFqMgwlzkJC3qU+6d51QvNAFV7fHoJ
aUXfhROGMztn9w/b91sXu5KJD+1NskWs7fi30ZDOVMX2eCmBbUWzYo1vh6dMdPsBg6oboeJaRcOP
NwEr0cKVQIB+3wEHhVOYtqT8mfRGyLmUi9PivEZLi1V24w1eCb/frjV6g0IWM42TWF7wS10Dhl8c
eaWWebX2UGDWigOHrmAWXCwkESQebjrZxIJuJZgfN25kWMfjdT5A3YGVo7L24+2mzUUTm+SULJX2
z6W7Z92e+23ePQk4OJWVJ+ted7kPLxJuF0upHljvN2UbrmTlGHcMwwZk7ygLRrHAjEPNTEKF9860
9zBtCNIDmrO406dIpNzIcYYfNn7erxcbnQd6ZR1LocpThuO4d8DTXfdwu6obx+tPxLqqgFjniEVe
llHiuHyUm7jOkkKTV3rKQ/n+BqUwajj8AD7yGRJl7o3PeG2T8A11ZcjGaaOOUjfNSIs0q9kkiGLS
7cG+Hi0etMCpVX+/0pWtT1DUcfLhGGPzDx/zSwjSMbFuq7M4bJLaZZP42Fk47eTWaP7aZkS7hCAH
SgTQ9RjTE2qxIuY80apx6s3lXlmEnjYPbCROX+IbEMafKGysQSVcXCFUMIhHNOX7M2WhVqd5qSb7
eA3cu7jYl+0ZrbSHYH/8wwHkH2ZxhRyR8bpDfW7Vgq8DkIH+EMoP9a1wZ11ZoKBjhhJHA05J2vL9
ZrrsoHU9i4oR+NMq365WC9NZTK27wHm0pk9PLy85qHhSBHuLGsHFJu7PfN+yn3D6u1+87Dfb1r4z
vL9LbbJELQuhQztAU4jV16+PdjNMCwEUN/ZUvdj3Tu7zTjt36f2tU3vizXdQKP5p7uNihSvc02q6
K3Yf08DjFLkR1a8to09xeJ3TTOdpvz9ly1xbOhTVAAKvyYMiBg2tp0HH+n21XjsxQfCR+DHDRIV+
nP5jEB8cUErA+wittUuB0rqMLioguxZE7KI23s18K8q7lnd0PO/ORzQhs85JCIP1eWEMItwf1gnT
iKD9F10qT5AMNFZvweV+KJAMQe/rXY4iIKAeHN/VSNuDvLigJxbP9+lkO7sDbTEUJ41NUjr5uL/V
T/6Zig9ta/KbgVzFXhsFDfMiKScFpdWlCh7XFLY01cp6axbzQJ/reKTd+BY/4zyX0zSVrsfQvB4f
5MfE0sNeMONl2sFprJRJFmWzRApmMl3pKPK9wOhdDpwklXCanxcidqUAtIs6nkRImfcD1iEGg5uh
tBgE1t3pciMQXBl/DXdIZ4bSCDPp8aosYuvQ1NmZORAKRQJ3kxrHWUh1li06CHTqgNwDDnChoRLI
Om5mjyA2zlj09XjiKANIqtUeIzoh8im/sZKvwISYxItAyk1a1AYT+e87po6zSkEzqF2qEF5D1B+w
XgoUfCDXqmrL5eYC7hoFhOZehwgeA0aBClpsBXUlF09W50bpLNY8RjJGMinzZWbs0tNTrM+rZCNT
mArKAod0xXQ0wzmJq0S9V9QbT/Bzy/MA3P1wcvB6PzfBl5MjUSWhyYyzuKHPrzu5vDGF98G1JXqh
zxamNwYzn2377wc9IF60aDSiiyJZn9pgXy4nNPiYJMmh3zdOcJ/sRYDYy3Im7Y9+tAkRqJlfnOCx
ty1HnMVLEf6c80pUQFflGQ4Vf1/R8uRNThE/R7jsxlb4GeTBQXKIgjai2UI38PvHRCmqM8z21O8V
G5TbeSk65hwl1OfNW34/sy/ukoJjXdxlW/T5pruTc3/jW0g/yxsN2BnxEBabNPg0fL+BoKks89Q0
KKOBg8exs9zDzTWC16b0E8kxVCT/EVvtvLScnNd17OCTggVwSVP09zfxmdyNPhOwN9aFwWhDRazs
+41Q6GDgKAsqDCgXPtCqgAiFedqEOLifzfAl5JhDV2/y/FzMmIIm9m7H4QVLwr7xSj67W+M7MTEP
hIxFWiNZozvphT48aoes3ajz/MXwk+dsVqJBP2nvNLxOH/MX9REnJXwCtsFMrFAaIDGY5O8mYljT
fmsYdvreIRCLKH3oqK2D6rcA91tzWsM/Hd1SvK+lucwm5cBFSh357N4pP9DtxfvyyULyZVm85R7W
gM/W7HxwyS2O780GJLzXTE3vbHjdVtbswqvuNV+eRBM1cWIcT6fitFXtyxQWwkz29AnKBBrAbwMT
WO8mtfnKsoWEyVEqk9zK4rh/XgFviXSBVSMfdrVfiZND8ZiY87jaRIixYGuJ9Io1Ach26X1WzOEE
N+H39fLZGBh9JW2YOdG/N2nKjtljKd/oFMV1+FAydCoc805xM8YqF9uw1fWF+Uu1ZurL7OXjNBdm
Q/5bDz2Ft8vjo+DijD5heIY0JrbFbr8N55PnhmV1pimYof7+gvRfyNgPSJcL1xdBeAzAfNjxE+B1
7vnFmhynh8puB5lE/OAW+BIga5g42DyhDWkxEfr9aX+S5zkvvz7taJvW6ekYHMAvL2VW0AUKjA3g
fyO+Fw80z5pngftFD6fzEZ726pcHIHsG7rTxja1xJUHmNii0cdCme2WOk/GuCGQmp5m2X8BM0519
4m4n4gz5SNCgor1zPwz3/vHW2O9KiIIbyXlBxkA3enzgncrkcmya7jNEIUrBGUZkAvh1km+85SvF
GkMhTEppz9Kf5VG+x6Dkkh5lKRLbpd5mgxYS/ogW3nLn8mwf63eNAN0dHQUjqWBd4Y+trdGE+/1D
XzutyIwAAYtouSG+MvrQVaUf21QJ2j1NJvCugBCR5O19wU4d1F69lJasuaEZuM3svxicYfnQw/o2
3Msb6n8Imd6LW+nuVq139a6Ql0OGngqMX6OOSFtVQXnuNL47pED75bBGDuoFSO5+uwUJclqcpmiX
ZvbpEUEFZ645c2cquP+shO7prXHTTzq6yvyF/g8OP3i5g4r8/pGkqDNgcxQ9B8XT4rx8eXsDC7SH
Gbz1loc98qw63qKclNW0sm8NEYbQPwo63649OhpkLaWGCMIhP6/5Lkgi0ymfTbKF7QHsg6G5A9d3
796awl4Bl6DdSahj91mf3Znvz5ykBymSy0O7sbBAhCWIixyAYZzXJsK6z2ZR5IjyMk7suPDUbFVj
4XcrabsCkecWEBGiPUPKDj7r+y0csoTymDN6iROeYG1OFbY4CMw6rY4jxDLW7zR5KvUIbSE6guyS
tiYDHTKI0zseIInp5cEitnwdIbse7SZwnbHj8Q9Txhzbj9RddHNcN2yV0ceidga9xpCX5sEY0FT0
pWR2QaBCdVu8rESPlGqfO/Y2dmxEel+VV2fHfnn8fQNfCVZc1LBEHHtoH2qjncK8Eksli5ORQxGZ
zZz00rLLzAsk7/cLXemc80GGipnBK+3zMVBf0FS9U8/HHrinPpE/JJ/muW1REHmNR1o9OUyUrXgH
SpkmtbQOl9ZK/6vNoymeIb4xS1bZO36+jrA4roa84sbNXUkQeFTOCmonJqVjIZIIC7RTmJ408lqO
CgiasiN/QDF6ThTEs/fb1NmSITkAUk+vgxq09AgqtqAJIdrT2EdE3r3R7rvSAOB+qPwpcOnoQif5
vn7lgBIyoYfNHbmdswJUt9n37N1Z7Uy8zl0/7ATXvREvruAJv110nNSaZioF/fncLkXMNdA5lm3J
mF/C99KAowqb0wIYh9mpJzcfkTrXrbubc8/PFvx4F+giIrjA9mFniqMzzQoiwTj3SfxAIwfhDvj9
TCrCh+g1358e9X9xC/LWuUwASs/C40zAtn5WrQ5w7zGuxNCajwJYf1ntlR7rCKiw6V7H9tHunjWk
PSfWA7Xm+WxnUzrVCswGPMFsquLsgJODm+bTbhHj+K4jIY3l/Vp6b5ASZyRyBxjhNbmH3Or1G4MM
MZtodyWCKrPfF+K1jGWQ6OD3ED2lMTopvRj5uUR4a0lbj442Fid+e4E/bGu9Xza+WqxJKZJyBrmD
8pncQtWnhCXSC5yRLAXFeIlq+GRXyLPfabdsMK6uSrq0BChmbuhdjI57S4tqS+kkcPNI9WriXak4
Qq7N0uMMjjL1d6d85NH2bOxqY29la0Fd6LjAagiFn6cKCli9S912FpAVwlcbF7vf394VXDItGphI
Og3e4QZHi+eQw+CsJauldtYnHSL673+L5WFVI+mOXj5yFGcXFY5bdoWfkXm8Zi3ar6DKNPphxuis
MY1QE8v0IOxL/1HyX3wwU962nbb2wfGeoR3J7sMU7PqNhx1+6o+rUoMqdM4BCnw2hb40ClrxHFVW
h75Ph1m5kDbuMN6rcf9Ij+tzhmQsSvYMIZu+c4QCtqCw/f0Grj82hkcGNSfQ1fGoUa7yk345hN2+
8jqnmFpTovkcMTYP3blF+ecA7EuYQMjx8Z5lFtXf/X79a72AAVIqA9zHC4/7+B4iJbWk4BPkbm/t
0I32X3Inc1EPXaku3KOZMRF96ky7u/HYP2l+dNpovA96L0DsfpwVslz2pXWU22Wa3527HRkEpHl0
NeMa5Mk8OqL50Ux+f9QrjVauiRvlp7zMcN3vj9oUlnipRAoZhQrxyZwgUOnAqsbWgTOBTsOd/azN
ixl+u850t7iVJHxGndFSo5QBu8szs9aMUQ4b64e0N8wUZdFJd5xmfs8f3VOeiZyKdwhsFYJfNVVp
6nnqY727vAfPR7QJ3sHeG067VXcYV57RALez3o1R1TeY+HZP/cvxHW0HOgZCvRo4rYxjVrT/IGxt
8fmK7BCJt+nvb1IbUt4fjwJ6DTkk5jPULN/fZH44FiehOccP4gT95fNfgaTwAVddD2YQdhzGeoA3
BM8Xum7dljkiawpKg1cuEBz0tMEAZHVxjhthHT7gCh9iCI/6Ocl0skByUX4L/WjFgXFcIUViw3ho
WPyZV2ySFyWc3poSXBk2AXYiRxhYOzRYx3IdehzFYRC17VKTneNM+1sMc1AaYAh7olwLi/uWZv6V
XujXC47ld05l3BaZDtdh0FRqVyntILQjAMAo7ep4KLE7vJUHDSF7/L0o3BnwDhxPjIS+fy8R8n9X
lL26wUcQIzgsGLs50n8RyiEBWtK2gaJo4toqMhYoHv3FR1jAPaCAhWELgv374lGvpIkohfznZj4h
2V9CbtMoSYlQvbhB0APnbRSVoYudA+QNvEs20MVQw+xeBVzZGRAgp5ovi3x5yqZKNpXwzVbdVHMS
nJ0kLwR/iLfG6wF339nxRITGzQ+1fSDBbgApASH00MkGiqPf9G6JIKa0aNv5sZ1gbg/Fu6xubIxb
jzba4oqYnST5wKMhzJ5JtRvUTt2tZKjnv7/DK3gi5oMgL2ly0wUDH/H9gxplnZ3IffC3zMNnQYq3
GdmNgrVEd9paZmWL2IcdgxJHnMTIFoOE/bEE365JDmwQTytQlgyKmZCLy7OEWEclIamyMnPwLW9I
NUdoqooRBgqn2q3UP5cGQehzYZ/r8g/I/ImVxRstVRDkJZtFo1SW4lsInCsV1bfnG6VI4uHQ6XmS
H3Agx6iX/BWZ+6abIKJhnLQb0A9lWP0/dsd/X+a4wZWfrLZqraTd0OptqwlOmKzAoR8bnV39RdzW
Pmyr6aX1pLfMNz/oFVowFW0VVZfEFXfWiwRZJ3Kkj/I1fj6vq9Sv9tr/cHZmy4kDTRZ+IiK0C261
i90Gb9wosNvWDhIghHj6+YqOmd+mGTMx4XC3DVgq1ZKVlXnynGcFSkvfcJvR/2vv/Db41zUTWpkW
SX3Cf9yXQAU9vfUqXELC1NsZHJO7xknlO/NNuTMe14GAuNxG3d7MesvnozM5j43n2XIALZaz9BGc
G5/cXmdN9/OFMlpwjPsCl3/HpScreWOQhFdoEnmGauiax7Mw8025afBKVViF4Io1ZzWCN9Jj9doN
T/Ojl0917zjT1pEP+T97ywn5m1X60H0mHnSOHrJMXvLxSdG11zifbEAjPcipkySJ77V2/Ijl6KM2
CSWErY/P1oc8NOEYet2G0Jando8QMSXOUM+Tkxg86ORCvPqjfO3mCCuqjz13QwjsaHNo+nO22unW
/iCoDFv4ZkRs7Pn8rD7LQ5SM9lZGEH9OcLwGbqhDgmHlbylAyM/zBFU5vxn1XXW53zoG9asLY9J0
LkXW5xm/GhQapF8phT1vnN+HDTGn303KDUj+hVwSyBvUbBou4U+Tsmv7Rdbs5XQuL5rnwQs5cbYD
CJ/LV+mjnHOao9yikL07dxV496u1By4Sn0hwgohb/7xrqcTbUmqTbtlBAwb2b2AfOZijRwJj0Z1b
iUv9dqsrp0WVmm4gUepNaOjoGMwAyFJAUviy3cJDG9wJA1xOcf/cDv8IYQFiaJxofj5ZNKgI6vI+
zA4jAoev5XQCnOW1N1NszxzVIMzOzJkXcv3Q9EOVBYJPd1/S8K117Gnp4Rg5MJBUftCbfwnhvD/3
gqo3zB4p5f808Co4UklV3WMaFGOQUCUEIAb0PMUCHPZRgjB8f8cHueVmfbsdqb2f/YEan7qtOkYa
JXJPJci95YnFety4X3dG+oa1GghkKbkDUzWRWf95q6R3kCI95Uy1dU8eMdMZQm4JPNiAKUZTA+G1
t697XuStcxyl8vCyShxn/mUpTRUtrvSzrpEl2YTc793zTXcOkhrAPknLB+ceVoir3pjQArQnMMUs
2wvhzjdHKuub7aaWo2a26/sQyKV9W4nsbgfI2e/7VNq7GpSkH/rLyTm8nmbN8uCcPtCgmHZr461c
nWbpWrWade+PhHjsQ7tuv3qxo3YvsMvkQuaiC8pVevZR3O0dpsAhUhL2jrZz4gOF/34L+/b69CC9
ys/QTxXr6EP7aF+1xWZ9fKhW7bv8Jj22D6c39tGX81v5rr/Bm9BR0QtF63v5Ej+fP06z/KV5b2e7
x806e+7mxvL8WL0ob6f3ARgP6Bfeq/f8k5zq7l15q142L8ayv+zmVNjPu3krvl6TdW91nvL1oCy6
WfVyehCk4PvX7NlctXNt0c7PDxyc+CpG8TiKwsFTO6/c5Ln7aAZWw+ea1z0qWV8DxJ3JgVejPg8K
SK/2j2+44ptVsTqiGlfYhAaaxos2Q8P0lGxSGEHd4QH52V3/+IazTs2HgIGRhybIe7Uuybokvfq0
72E4Tp4MA8553F83Z+sRFYPJ7i3nkEyIIPMkcpUD2d075vNmWIal07xEI5AL7DHJwz5IXNRxxp31
LAWNqFPkhPb7MrsVZvve0OsEUakV6Y4zYjp/bdAkxXmqlhEJ6cHTIJ4CYz2bXp+Jibzw1oKrjUpu
2L4PyJbs7MMqeYgIh2bO7026FR//0aSrvutru2i3VXGNiKkR49v2I7tN9Tms9y1nnApRN9kmpVed
Ae54hjreRIvDYLHLXqrNs4gDElRrUT6Ack0btvrnpvZUKLmgHC0fUVHQMuFgnWGc4L8joYPg9+b/
y44q4KL/GfprJyfaDfqx2pin5WoQdMPWRed4hJycXa5aX/fk5Xaov2SwS4x00oMK21e1iN0e8pdM
bJsUkdMfcQBao5uJGAfahrY0T/1VFlKdzS8w+Q/PQ7y2D4pVyZa9VTDz4dzYaIcnj4Y1b9iKxrKN
6qDXLs65qyB8C/zMqRD/QT8RgrE/tMi9x7l3c2v4/tjCSfhuyA5mnaga6CbyJ2gBEwySkoCRgvMA
ojzl6P+ffNobHuWPzhahwW93rZQ8KxLZ1JZsvtZEFvUvBLsfHx8N52Psumt0DhN3UfhoQ9p/7lnv
G4gucQSWBaE0YTBCfz/vXpzOiZmeWeWzg4fyQYgqK6voI5lzkAgOY/wTRFY/NPCZqKRY68I9uGsj
GAyjF6oTbfhavR1lEPFd1MGN47lBHTQtoy6jzzZ63bBudzZ6pREtKSiEdUbzJ6vTgqT/cm9BMGJQ
L4SakFUGMyvc4yBapt14/lj+enMRi8RWg40I/miPQUASahUE9wK2/zqMiIVTKa5QPoKq4zVhh5we
4THIC8iViJe+UxFgR+NxjoJkfcdhuZFzFnfqU4Cns7MTrv85QnWbS9HZ3IqsPCW9dhxUILUQe/V2
I8F9juwfEavKnQ7/xIgMwrvvGI/bOxbBFAfdn14kjWCaov0sUBCXetJvk/RYaWak7+CSyqfKg2QL
VV7NPVlj8jca4XmBaGnWinsEBJyPmkk8/FSHRJCCF1cK7I8o1GijFowH7tZP3Q/gLGMFQrOde2K9
r1V8X84hw92QchFHtvteHSrWFxI5+N/FpLC37ma4ob54G5hhDJXO0bvXyzcCweIBEfsijnEJwP3s
5WSfGZGe9bLxsbfWYCrd6CcEvKc79aFKtoHq6n2Ek+Fc/t3S3kjS/bjttYvYb/VOE+KgS3Uh2YrL
kguQzB1WJLt27rQN5Le7pfz/nj9AL8CzJtDIOoWsV/Opp2+PCmpFSOnAIUJeQTeJogBZogZ4QMHx
awPx4b43OUzPJ0dr7tUkCGt2PZGo4STLAXbr3+D3JtkrclQPjmPQvs32T4fa/D7EoTujzppRiDI6
MEPe7masb5oTEC3inEGAVb+G1xyzRImM/SlaGqvJyZus0tF7+zzbW17ihZBZkZzfTs7WJ6zn45MN
3aI7fbK70Z/KCZzh+uhOicXvJrvh0Lmzsm7AfQ1BqP8/Dbsy/0A6kr2sZdkYdtW21F2oShOTevQB
NLOp22amBbdyeQi0d/y8PsTBAnUbmt0wSU+P27S1/l9L4XuLroJep3ObVsUgFyEOSFvJ5kNqjDQv
5X933KQbKT6D2jYd4g2Z05FxHT5UNn1pXw7iE1vfyUHezZfsDB1gNpq3EkQcQGd3nXr1y2D5+7K7
EUciLQ3AGrDVADDhdRypOhqJeZK6bhaj5wXcfmbOyy99LoTiq7k+Pi5qq/2Ejjke1k9N5veethzN
Z3jmzZ+OVMbGShOref+9URdK36ulAX2LwdwEFUvm8yryUSrQx55Ph/oJpukpbEcLKFRrq/9wnEto
Nw289KFaqBsrQSZ61WWO+o7sHahviKU1K57vXFHI62mvEHWjGAA0q/wAKsjZIdjvHMTBhII1msqb
SeernEYjN/44PhojKTAQVxwSmUU01EXriLwzjhZcc9PEb9/V+e4ZCnDNQk220MCJJiOUhIiMpDNB
W1+PimEBPYXs5I/K0Fi11BHbXSDfSQ9q/x5GYGoXeG0TFIGBy/LTPB972UDdaOp5djRx5cd56eeR
W2e2hqplahEglQQWTHs2kb9TEaCrG806ZMSLy86p9zPEUONmuU1wvHnaPljZo9P2nxpxFixWymwA
V9gkXTSbcNOHfAaBrloLlQLlwP4AODvanhRbdk51j1zvxkEBU0yJFq4EQUXtQhbxbV8tdCM/ZsdY
ZQWMKH9ezUJv+xS+nyingbENDt94fHp4gf9zug4WzYuQqD71LDBW9vnP79PvRu3tz6ZcLftiE1V5
SkU2570jWUk8DZfNCNZTaSwB8vv9bjcIKAQAnxCqqgNXGlwnn7JtITdx3EcHcdZ3+5N0HU2KcbSq
xkVYjXFFXaSbx0dRpUxdDrLVeDh7Dwi4k4frD8M5Wi8+9Xn+LjBwvRCwp60pMNmDrXgHFME54JPG
VIKtexcP92/SkZaDSYCRhWIt1AN+TsU82w6UTX4ENoGi0s4yX83G73qVlauTBpFbWcwonRDurgzg
wUDe8nyn7/4luyfSInSfNfoPrPj1yVwaNMWh6fciDPTr3oUwdiKPl7W/1NazyiOQt0zdJSATirDC
xOaNMJ74vma54zp8A7zezoa2D26Qb6seWy/65GX6BFHU9v0B8Uz/wXRG6ddDRq1PMBwOhosgaCzD
jda/zwBKdf91Bb4/xrURPsZydKqzRpoZEyOxjcomjeQTl0GkQG2s7ZdgetpaJ8jGyYcgXPAHXTaY
k/N1M4SMHMVpdRceoCk2MI5Wr/Da1EZ+piawtsx4SlTpNKsF/ZPZ+tbpQa5CjE+2MQWF7JLuhVzV
HICqJbJ8eugvJWg1NaTRHe0teSe112zsIrJh4K9fZeLei3hpJJaOiW3tDi779zIdnQcOOuzZYRr3
guZEFQuHI23wBoIjXQh95sopVv1R9dgb5q+gmeKPbFU85X0LBsS+DFS098aBMkuCQSyKnaRi8keq
faX2zYNz3nq57nccJ9RAw6pDg3cP/3MDcfxjGl3HvI2dLCfwmHUwe0CtSj5cdj5Pw4H98aLazTyz
fx/vi4d1vb0ByKOmWWbu/kMxnCjZ/tBodT432jOF9IrfDI7WuyknY223n0jl8KSndgI0M+4Oa7mN
nSSKfSMHCnNCWFwzF7WxD2MtiHNpqCn3CsMuB7ar5sEdyZkT0R8Vd+wqZHNMig3HYBE4fZ7AymNp
0XS1Wx7DkpyMIw0ns3aijt9JC6/eZ6w1AYmGNBRuyPF456IJtPizHf0JvgLXfVEf3gx4Aiqr54Ms
3L4Nh2P3pcSIA/UD0tGNgsXT4Ll8g0Dlq/K/qIVq7zI6X7Jv//vzUFz300wle7M4qlHcAy48ADUN
FVR/uDI+Z2H9eYa/ddW5kxlppK0fbrzl8tNPgSKeCDeoLooHBVyuD4Yb2IVrrp8U72m9CB5q98Eu
nSHEz7/PDNGz1y1VZOjNwMRQhHMBIH/bA3sGsqPH+K9B3ZnvZyRvsmcq9OpusY88KbpzoL54lf/c
D7NJgJzSXkjXfvaM3ipFeopAE29OKM6gQ97/UxOwjX2SmFVlAZSU8lE5sJvU1g3UjCFYGDxR0NYQ
CI6E6uGcC9gDZmXhESM67xfkPeMeFTUz/s1Q5mj97uDnA98s/UJ64nRTqMHm6JlU7HUkSZFldQ/b
zjeTrV2SE0+lzbiCvTkFe3K2CG3Lm9bey4/BQbt3/BKb+D/PDs04um2qqGi4enZITdXOVNIThb0D
K3UjZxd8xBMlxMGIvRwX/46OxaUU5p8bUvZKbQPg7UH/Kt2ibwcFVTRqhJ7WyZms3k1vRRZqMjKe
CHbl05VHBCdkKc1DjMKI4PICkrGx5E0lRyeZuybY9ATbeOo4pJ7aANmW3yffZbR/a+DVum8zleBb
q0dYwYsUUOQDE5rDYDgzgyVZZctjyJfvBbzjOB1kWCPr7TCdchZwhye/+fN08BFYtyGduLMsbjlk
KkKJAt4EBwi0hD/naWPESlxtktOyG3buu4icPp6GAGfYo++FAW+kjci2UoKHjw2oG67Bn/fq10o+
2LaEPo+N1YNCElKCcrnVHjb6eFes9W1ADRmp/R3SEeXhtUM+RnlQ955MaRI5f9MaqDXsjvfkHW/F
vlTkGoRjKhDdl2z8N9OgDDaFrhOhxD2ena2Zo1uvr1SvWZC0XBCZNcAs7KpiLdoXdl3vzhDcwLew
TCC7lETvGNCd/OwWPdGUssdZkSDkgcJAgOQQnWReFCJ8avWe0Y9wksXnx8Fy12ty78M3rGNvrM4p
8XYMUa3FxB3wFbm/z9pbJpPiAgwYp2ZE6q5iOK1sJNu6ZmqAvrfPnJhfFBhx72Fhb+TieXyOJ2yH
nL1QfPz5+MmpUBPd4Hx+wBF/TxwjNJxo3Dpg//xkkvi/P9QNmixKfAibApYm7gtC7Oft5N1xV5gl
aGPKB63XrVUsFXvWf15ywPM+d6PzI6bBdafn1eI4CYQOgn/HGNyg4fzRgms90XO12xiVQgtGKw2M
PkokbJGP0TL356fHFyu2kT8w3r9Gz6+78WRUjp43fnc3tHwjQAdLF2cMSGDgtbmEsr5N+sQ4pLm+
S6BnYk/YK3b/jCbJs258tuqknz7n0s494i2r1ScyaY2x+n0UiLzQzdcWEY45E8A+6XHa8HMYos2+
X8T7czerEeHzwO2Xw27NOVpCkhzmG0W2ToH5kvsw/X9xkg56kpUUdvcAchECRW872b3Xn8rAzfK3
Rnei1t5E4t/HHlkeVhHi1xRLnh29nG+AcWsu9aiI5UmqjR5LfggUr1/YsruL7fNJQN8H/ulL83QI
kNz+B1lav/qMYfzwFfwvxZOCGgXSagzwFA2Ax9Mx7IURUu+PfV96zMKU46HXgE9/1DlTxlA2Zfb+
vUfVysGLBm7+YiLW425RnAuqz0Goiyr/gDPIYUs8xL2XWLt15FGB3sIxa6Jm+U/JtXRoTfVYZt2s
p5prc/tWx1Z/oz2Wp9yue2+JEp5JOG3u7ME378pw6py1KSxmbf0cUIqnALHVG0TeHKRFzsHRyomu
bezszgK+uXy+30h4H99mbnWsNhF7fbR81lavLJGBBZ8bJ1KYRnN3aRWjwoLFc3y2bXsInBY+sa+v
7ewe5EW4FNfzV+hm6fQz1DfXVqs9t0m/21Pjv6OsgRJKNZ7kydSIuOHpcIet4VLB/9vNrhyq7b5R
laQGIXg4q852MM3MwlN6kl8270YD/FOiAmWrwYKwjuF0SQcFGpORm6Kytd8MexoSdFHfPmXBuZGD
TEdENa6D7rSW9ir0siRWkMcyYCRFyT4wlfq5kRo7QmhuwLJUD9vnM2STxzM8ZUhv1aTg+8pEI/cu
9XLWlDzuDeJQoCqrSHotYuqEIbQ3CtC0p/TO8e5yWvy3I0iFId0iorlXW5J0SnP5GCmXoAREam5t
ncIZmTrCOukUlcCDu6JOpEcWufHxZR5zPwQ6oA1R95y9zrwwRBLDeunplvKBQGaFCgiJrfMzIFrF
2ifuNAko7CQF/FwQHvozakabyT0Vg1tHVErvcY2RG6au27x6hkrf7+oNJKKEwFB+R/ymcKBifjuM
TJtQAkFU4G4aNWIt6arG+t3uXna36w4EPkMDELsQdWI/Fw87Y3+7lYnqPOtWul6R24ytWZjMqFdD
U21g+/YUKgjBqCZ2X+v4lDvAhx62d1yLG/UB4tHhpqWsD4Ga6+R/aWz0pkjjdN49EFpRUBh57gAk
LgbVsH1KXndzrba19Rmw+MlOh4iaBsrJluGAA4QK2/BElyy1WO5Xfc3JwCo40eywt+SBbabBASXI
1u2CKIKq1Upy5/A0ILKMbt1LtSqOzvFp91RESC3c4+G4saX9eKYrCwh1WCsnR7K15sY6ebWVLPZk
HKhOAEbQm5UjBaSScKQERBPk9ptpo95MaWAWUIT10Hmat3e6ec2MXOyDQ3Zn6G8YrB+tExHHb2Yz
3++y01lLB7OdEC+3tyAeSkLYu4lBddsuvXMG/Beuxfj2UV2FUhDq48tR4Nvd9Nw8p61+OI23KpEt
xALteONVJ3uwXd+Z0TcipSD94cwbyJohtPF+PtdO3hTJsSOkIqpcVvtpOgpT9/HD998axFIsO2Yb
QMPp/1CnfcM/5s4Qi6K1KkEudLURqfusb9Qa/jHAAbuh5GNrRTZCqF7tkuXrhyeZqPKnkPOq7CcK
Ex+JOoJTytz2vQnuRYxvBfl/tOYqsZMe9trmIJ3NJfitZ8hFZu8ypT7lRK8Azfip387RakQW1IT8
qnSeCBC1owUF5NrZ+hO5D7+Pyg2YuUg4UOTPyWaAnb4yclG92RfxhlFBZOvVtFYzaukzL3NyzQo/
+enRUK255ny4ln2gmL4nDjDhVywKY82eaNA9y3eDfoUWKTAKweJOMeJ14iveINV4HpjilCWOd5O9
VXmC3xhGHgDPKbgjW59akGKjQwwT1UM3Kj2b5jwkEyjOX0bPv/fQrckjsDCAOzh4kiL8OW33edYp
p24Lrv2wpnD2APsaGCvT3WcrwjOEbH+/3S0MACg7IdUDOyf17VfGab9RjpV0zKlrH0xQrNmpO+S1
nnrmqqLgaossDcgxlayVvHF1/e0MaK2CY2kj32nHrRwb7SClAdpGSFhcmSEzpvBe2zMxRgeI3M4e
dnJWW+EyW4SicN13xygzj92p7QRVZjkkB1yL4/cb2/LvPXLr2C9ULIT+KeHA/jUxqxxRQtIkveyp
GOdrCbHVY2g8JTby2zvcKcLq1TB+iryzbkX4B2N00cn2TXpE7FEd44im3qPGuOz8V5szqRZqloR/
oP2jqmSYW1WDlgts54cC4cF6uzZK/7ALjrJTk0nNQhOeMMmWVlpubXHHTCpVrHh9KO3tGco3u4Xv
JbKUNEA/7Vh6Ve2AdDZTr4SBf4OijpfmTtMLyCiofW9A9XISbNtwgwYr/t5g1plhf+9HqnMwLdIQ
B6CDG79QhnE3oiK0m20HFp2hysPjVxV7MVqFfiM/VoaTHB0TUeR8JOWzrT5r9yMTOvaN3c9sMzzf
qzuSb+0tOlAlrD7UAObl/W97S7c5mXUuE16EhcymhvOjcvuOqHnoTUnO2E+xV+6pLv19utxgCBHw
VDY0kRwmSnFl7avj+VRt9ZqqkNfmeZWP3msb4C5sfsvwFC79+cupb4+RnlqkXsy0zVw7+CM93rEa
t0JoKL6wjgdsq5ztrpbPZt+RQ9ie6ickX1zjOfnQ7GxR4EOOZL91au9cW9twR+UyJdYeCORmdC/F
ciHMup6lICpw3BCL6ANz/2m54kNN/vtQnmeq4hwkz4xHseEpfWcPMA2ip9LePxRE9l62cqhHjvx+
RPs6ck5gGeB/bqHsPG7Cfu6doAuFsrHfWmUv6HWP3daL8+eseM2UYFCOziaVbP4msvuG8OjSniMp
jmAzfFJAekZWqo1TebpBKbs/PCoe4u0HeWRky8ExlDde3dlJA5/4dqiV2BFHkd02nR3Mcf9wx9G5
RMH+6Q7izqRqhXjKNZ8NRMlyVFRktEtg5AQt8gmld/h8Se7qoWmBDhgSuXTEjt/ZSOnpW2v7uPTj
xMnWimdQoZOCWKsk6zia54TI8zkLxzYRfwNGYd+lTxX7ym/NFYvr2+LpnXdHvRHNBe6G3uvQO4zU
R80qwwiGp3t1Nrc8YiAVqG3KwGCos/l5s27fRFFfP59nkTzcpH7VG0MFscnd35fmrdADSYb/uc1l
z/n2THLalmeqB1vqaiaRP3DnqFCKyMOd0+etXCb86ppILeJq/gPoSfKSRUE965Nil4YdC5mTAhjb
wyHoz+rF7mTHMxgS7w3ZhVHlnyH7dtsry6O0+9N+c5bOM+hoqjB7a1on4dxKCSjEh60bf0b9Z1Gy
UDgVxcNnON1ompb5+9yN82ndDQeoYrwdSmvzLj+eIrcEpfPFGTgq7AQGWIWS4x0hooHVdh70JP1s
WfTHOTalteQ3Al/EqHIYk51BOipzu60CsyU/astbL/NN5pHm1++/j6h+I2tPFZFEJoegMNWKV48c
747l/iDv6yfVSkcy+RzdkgAQ2UjN9OwUG9LDXStmlEug5GSnbMxWzz0fLAOyk/VxOs+QojnbUcA2
TQJt2L2jAXz87N7/GD6nTLsNzD9bb2M/10F7J7rbv7U7fW/6lXlUewct3mW9/ZNAkG7Czp31/YYa
wZ1zeqUEBVoHB4FTD36pXWh68kttqQMKxQ+hSqbvVfLPJKt2C8LgjmbpvraMnNw9h1v7aH2a9sGV
bW3cLvbgw9jqBpwmm4ftSkRM9zj3nKRfAdOw8bq+NO89K4vauawFdz8GR/0i9b0YUdmdT+J/xuE4
c2u44CDLudMJxBNumBlT4lDG4YjKpMtp5duS3KVlU1ZdV1M030MhEdFQC7LAZGGE0TgnVen1Kkc9
4E/M+n3XfJWpA4cOnxHMpyg2Dw/MNJ+tIZ1ASPcIC/4oCbS56TdzY5EOZSrkE/j6u4X2elwZy86w
IROpK2/vt1NVFAMItZtshuIGjJeGBwItpr+6jx0QQBbpQYVdEGbjwLCKl3rcjqVRn43EVsNo0n8x
Rtt54m4dKZDGvTAbNbNuJM9gfHmSZwdnsOygz6AYBh4D3d58NrN8tn/Pwm66XQEZmLbTwSJrbXNe
nBDk3JY24ty2tOyRw3/vByC8pJEZHhHc3dvKSv2TDAc+PAcvBpxG1A61d0zWLQwi9FDwguIuUAt/
Df06x+dEana6jFBnC+MFpHbvSzjNDiNS8ZbIgLpUqgT2wz3azRtsWjA3iQg0vC8GR46rA2BpKHV5
aA/bp8EinSK6sX8iVu5nEykoPo8ePKWv8qi05Wnxoq8I2b5XL/F4Oz8QWCRubIySSfR4r6729qQE
9khYAmpHJG5+bkcVdrTTN7hw8VfF4eNVpIZnW4EG/ew9LpeNvwwffQUdUTpmrPpTu5mZazDiX/37
NRG3Eq/g8RCGEvwzClGEn43JjU0iRUWvJV5OHNPO/SPoM3DqCQmBe+WgJLuvFyQALjhiybQgQ4UT
e02DOijO+fYkaS1ZNslXELpVhlWoUpuoOqW79/c+Ntbr8xrVGbwnDSHZHGr8hLPm59MqrIAqWsdx
FUpf2rAPGD/yY0gmVZJ24ifVk1w1OAV9OEIH7g6AueZUgRHuAunNCA9BTghiFwipD7h53eQl8pKX
srWyl72nOY1Xv6Zh4+2+xtk6D0Huh+pQIiAGtnQqeTpZIN2t+Duu87n93Prxycpm5SSZsf/Wfuk2
jwMkaKlc8PNh7hZe7Z+CPdXQx+A4OgB3H7h92gC+GdRXZh9HYKHCeHh+50rDmPKycrKdHIOItp+C
YwDuc0KIEfc+hMVjQvNHvPV+HJV+P4QcKDijQiEHOUj60kW92v3vXuv73RfozjE952ehRj9noeJ3
/KbR49IwC1u+Fb96RSLY6wUoazAa0J3y/i7MaRQNDoRwGjqEo40juZvQ8BOoPeN3wyWF5BavW/7t
eZdRXIlXeoHxtCPt1OOKxlPxKv7fwZuqy5Sz7AvQ1VAz0EWVJ03SIUEqIcvG9ymIV1GYwv0puqug
+xh/n9H3O5+COr4zqlvQeAv2o54nh2q45dV2tPGbIPtsgjroof2W+YU/gHx0H+Tvib95bYcRJn8b
IKbgyzBL09At+Eh1Gb+IFxPoXLk0pd/4w6GasR92wcbf+aW3xRdWh523f228ypUWuhuH50cxWQZP
OsNvur11+wYtzChmV6yCyNOZYjHgZNONPGWx9xq+tA/dN7GpZ0iENO/kakwlMZ2a1NI+VF9MssIq
gDDHocxcFHhPcRndld7wa1xqMoN2njE7+dxXw8wz/c5TPMFKtHV2NFR6qfzKx4HgoQdh/b4P5I29
H+15IYHcaz9iq4GY8b0NKj9ZHZ82Lm48MT8kyRe5lwzFX2/4Tj2em8LvQPQ1npbBAEo+YrRepdui
q8QLhsuYXv5nGw2UVfoFLYQXv0CZzyfEqP/9VvHCcNG4Uu+PaAkWZNQE7bsgU29HLWnslhBoSQMK
Rg8mTX5jFBnjPddhvNxuKGxCFtZfIJ27obxQOV0DCNwxgAcPMDcbiOQbT9ETczq1WsyD+mH4FXJ5
zPF22DHuSZhhPTbhDoOguSxH+Gr3/obyc4H7U9w4UFzewXho/LkA4bJh+gjNiAVCqQFTTywO8WJH
P4hXyq+D1w5NNAADSAjosTrsvDRUlvhFHsgQX/Xr14aBbT3Vz8Nt4naeGDHd1/kVbCMWJPro+bJ7
AFWWe6Lv28uDJ9BV6MvEx4UNk8+CV8WIiW6poSWCKi44jQnX89DM3lB927oHQUbM4s4gS5Z8Mf31
y5DXdHviAwdP4DQY0NOF3ws7EjhmZg3C4rKYiAmz8zOGOIUfop9A2/y1sRAYicsqfjzFYgzLqfGV
BnGAMfV2y/wR8Cm9qSIWomBnZGeAlZbc49i4jJZoXu0ye8Six5AMe4G8SMK0Y9y45eVBe6GYcrm3
dQrX4F++AC2XHiluVl3G1DzA+Vs61B46Z1d2RWfpQ/Nh96X6jXccCtN79sVqk31lIfsYbUhVXBYh
TucOu94PqRShnKj15GEe5qH4Sayc7iMPd185AzbwD3aP3hsEzbCjPyVfTKsdUqv2X9tFASgz7L/n
c/9J2DWQLS90sSNWgJjtopNPb2pYX1bMX0OihlVrRU9iUajL/lP1Ybg42vyBWECX/93zYucx1nxG
mEVhwo5AJilfKxzRe8UYvG8WSgyBaJFol/gkEupQ23NZMRGzEMzwZWKqnuambBfCNuWhyuyDlh6V
nr8mJPXr1hI7n7I4U6PceSXWBggwpkx3c0yuznlAbKtijv/dHv7OevG7uJV4Tcz+/mQz3rA8xOZb
hIOPA7tu3wdNMNbYoDVexYMimaSxQfd9sTWL93djsfjA6gxbppY0NNhUeDKuCtJ+JSaZWOQa/xcC
isvD9VhUYjKSmJqI2S3m9d8NS7REzHM2FzpeDxuMSsF0wUw7MjUeosqj54td2sRC6uzVJfRpZShm
gMz4Z9OS1Xce6lCq8VmmXjwTdj9htQkzxZ7AvcWAi5Z0w/JLbIYMxWYsDY90RUNTRYNEs6qxgjTp
xWCI1VeN+w/xVPHrryxMQohr+EZPjZ+li7MiYWzi4BC205gel+kp0S/iuQp6k02ZPtuEMiziDVsB
L4mOFi+JTqN70GFg7tRB+lKLNr6KHktCiEJY0uks9bpRFwjDKnawPT/1ifP0xAbMp3vMnr9r8QQ6
61V0o+jUFlPWDc8ffw1bO4zRx7lcVUyr6tWYDNgjxcpIMKUtc0G8LibehmcVhMQ0ke7ocX1hrkVf
iXHdYAZg1OcncYOLEV+J220+RDvoIbcYl1/1l3BE5AK+L2lozvocTEUT6VmssCbaxo0ZZt6FPMIV
i0E0JOJz4mKHD7756TIRMktsJXoorKbYPPZYQWHShDvJDAzrNVTy2E3jcmnRSvEcfxeRmItiwfWo
9haJb2bxWHiR8LoKx1JMZfaOyyTGN2WKSmJZMPXFImi+Th9sjZcFgFkWs+MyyYUpMVayJw0jv5hr
XNiciTkUPYhrCG9pPxRPJ24pDdNppljFuB0KEyOMyjZIC0ssPvY0MdtF/3bswsLaC4tg8DkxomKk
WQdzKtQDGUdIfJZZMe55SEYyq+X530/UgTBQfPM5MSfEDP9rOsTkEg/Vn2xdMdo7T9hC0bFiqrOt
Pogmiq/usecVr9gf8afxtGCY2WbF1LmsTQZnh7UzaKFoQwVe0us/CZ9e3Igb4BWKack2N4Fx729z
LlsUsYdJAZRMeFxiY8pYhn9N3pGH7cSezLYnzgS6V8FZYmKuxAlA8SmRwafF4FyMAsX69JhYTsLV
3s3aR8XtY45oKeZH/I1YRyxTTNaOKYpa8BpxkUB22NNYeKIr0injPRSvlfgEl3EXnwyNIZ9wYLr3
Uhx53ucvaAfeqTinUGfB70i20Ja/0ywODNv00gBRCa5MKTnviEn1ny8VY6B6h1AYBQU+acnp+YoH
slbyNmsTCsQy3I+Prjo8oVdl+n34P4U7IftRMHiKkT4Qh5P9fxH2ns2pY0+09yeiCgmR3m4FhEQw
JhjzhjK2ySJIBKFPf38Lnqfu3DP/OlOe8XHAKO3dvXp19+qgwN8dwioiAoKegp271hZQI6RwYc1z
Utwckh9c3MvqckNGjejYo2GZkbcpN8cmckoJutBE5NLm7BJFTvfeiQtUxEKMEu9aq1YlM8l0/SEX
O+9U3xlOSOgiR6uPeZsK2BuR1YZXnnBEm3Zpduzc8bi7pw1GIz86tm28rmDwuX0m5XvsCFQLRDv8
3Y03I7Sx3Hk74bA3ohu+JfxJiG0avAAX1q6PT4RcnEN717qEKR8rDuh4zS8hgap/njoeOYdg3zu+
gScAV4zo5bBMbfaT4NZyAttzgtr32aaxU2Wr3GdER3ASuzZobVb3Cbbi5FchF9ViC0bQcbxSt/Cb
rd2bPu97+962d+bUX36WKiNeoXiRJi3OccN56XKE/0ltP2GHpVuCMrTu2CW+xTdinX1Q0bX9Nqhz
KeKay+rigSnCnc9eZhQruHaPL29wYDY6OS/tu6dvkLPd9A4dCyChLa0tmwGQsRjVq0mWcqfatvW+
FoDeTx5l0zthyfRVis3SymZ2ML9NvemhA9cllySnpH1bfCOGu0c+Ul6pyurQn1wCZ/DyA85M6ERo
phQmxBtEF2xveBQ2s8x1ihXV9rt1dj3ZYCGBXS/t3BuurlP78Wk/dDh5Amdw+r5HCFO26BcIclZc
Bc6l9QrSa22HGqnXs9biF3SZB6WJQ6hktQoCKKHu/VK/OYQrvuP3YcbiElJ0vKKlTVIGEDrt+2cd
UTCam/SG18CceQ99zINTyPryT+GqeyHeBUB+amU7fOaZvbZBFyKBdUno3tNPFHnf4hoKH3re9TFH
ZlPqs564zimPKq3U34DKNu0Vn7WNa/35FRKVMUK8yGqVh5xy614BwK5axbt4h4wPIge2T8KqZF2z
wi8hmvOsymNr3RfUdagB1RXWx7yKd92wDnVUZlLU/VobGZ02dxAZHy4JqKxj6QR2LFyd1j0oOLVK
q/lwd+0i2k60UXdsW+0iZ3QN7oQsSNq086XAVEK8qtBFH8UTUDM66PXtsWOBqAre8c5LXkHPYZlN
dVP1XZU/Vri7DqtujSbdBHx25Cd62yZI7PD14O+OnVU74dwUCwvia6PXx/ZQVu11e2UnGu1jCyNM
ILIKWVPLEyMpK0H2JVNqY/b3/VW0AdMmmH7WVVdo5PBEohjxVvU77SjAY9DpoQ0JYR3RwUp6rEV8
ulCHMJcTVWCcaoA2eZfT8w8eSDCfAlSHfEVBMpogkW4pFAbZss/kgYCsnTIuUw5aH3LYa36zYcj5
GstwirUOM1YtMeKnnhwfYfm5rmttWbQLIB3bwWpatawZbALPWBGOzW+fz7tdG6Uxr+1yQ7rYvoXW
p6wgDaDd06LUOyy0MljpQ1YBrXsZa51lTgMvYwK5f0/PUfdZY49PKojbNkdfQYA5vKdIMZFhl3DP
+17iJotI9lWr8kg8w4lkQfPLbj9+ZNqw8qzaF82hJ3MiDcLDS9o1SVxg3oslE2NFeCDgh+JFBnsp
61+Nrp0mT/46XYfz76TNT1gDKP1VKHKROA7ftLK2EyoWFLSXFSc1QBzYCIgDI9K7iGMI8DOEnbhQ
TkVLSv8XMDVaq9uvc8dmodWx9/KrZf6avqNWmWC6jDY6MfA9JNNweMbECrIfoY6hIEJxZqmV46K0
vBUwVNkm2pOiZl73V9b8dbeqPZ4W9sIh3CwzCKK76c5/YBX5UR5uoquCZH8XnVvHFipz8YVdiaq5
rJkex3G6egZjYgnyKI+s53FKY23RCkfTEWU3LATfrRaD8ayZdoTuOgfFRmoJIJWbtJrkEHBcT+Zw
VsQUVUChsSzYO4qDtfe1t+4Bteba6QRDX1kgji3xd7AiJxhX29+xui/tw4++UsBi+4/JChQjrCIc
rD2i2EHkQqUtcPkKbUuhQrkDEPYVyrEfRMEA0ZqEsQeqYBXgiFBRAHnqNPt7zD5iLvxEO2/P5sQb
HPAw+yfkQxESVF4MRThVIBqt9mpxmmpDrdt1C84iZX9dPoX/X+HHo5XE1nCF3xNdI1Bb+VYAugpv
I3EUlD8GTa7n3ktgSHf+eXAbWZ72MoCHfS9f6fCVrnHXw9khNyq8B1u0ZtrjJjq2craEHjSAo81e
gOCh75VtjGQJW+703KavDaMNPH9aMSvSltAyesWkikWTduP7EZShFc+dalSNKkskX4LTV8a+0B4p
PzGSdk2ZXaMd02xlHb3LsbPuPbDbspZ6hFoasrNyeDL9zZlwlxzi/QqZKGsjr0B5DL6GxSW8KLck
95hMRZ/oJVpPsrEodD6/WqEu69UpnuGaXm5GQEYL9n4ywlrOSC+3R89lqO+xIRhrt0VF0suuyXtx
Q3iFbJzDAqzO6hniihlH0MvnoVz307iN1h86G5k4MTfbhUyQABSkNlCq0dZd3/xCQkN0i2cXTYxQ
ypOW3gGqBAtk9FK/ND75x6m82j24LZ+Ajq9FEOlIhRBs3RVe5FKxa/WxiP9LTHUEa10upQoat7D+
Yrr0/fHd8TOQGhOeeY3Wg7D+ZaSI4YXlX7kIrZ9XoJQR/os6uEcVVKVeDM18nE5pWlk1XEgPwiMt
5IrtEosTHaGr8eTH0umKdEaCD1ux1sgD/Grvysi8oKRgZl41shEWvl5k1jVozmQp+BfDjkJwfZx9
C37wjKGr9czP3qqdD+YhQ2IHJUyIVok+Z9+bjhzQgRpmLQFuIY+DQTJGtHbR2qekfSyWd9IRWNAx
Kq1bJPCQ+jqyFpIWUGmcD4QYMhIndS2QNFx/vMCw6Cj+eKDjJAAifUXcguPR+iuNC8TQWsipC3bo
iYmVEz9V5ZldOX+tPcEQ/V4A50FMuaw86Rv9weuFB3wM7eNPKJIu8+jItA1OVc9eiESQBailL+ot
lYg5uJz92UVblh8Ka1itLRUyvPyIK5KvEN9Yw9OUiRMUlTXxMEgL63DIYAOveXPBnVrfAkDxgweK
TmLVXu6i2VrdEGI445uINdjW+sUarMENq3dlhRVqnDuQwvUWeXHevRpxpzcUuwhHlbo6/1SK6+Xg
TAh4xqNW8Wv4xQj9Y73rkxG1OUfbq9IuJLeqdNSmzaUIS1I3oQUvbTk2+zTdm3m/WHIhozUtRoWf
gb5kUWSL5v0qoHT+vJhNZx4esScbxZpT3R+hN71KGE83UM5ZWG6H9gD/3JboGnKH6tw5+dh1uA7L
eNFaQLYARreGAtkDX7EWHwJB8GJQRdAcfu/hOrrjdRPvNsh4L06HlSj7ovurZ8EcAF01784VCF3q
aSVThVhCIC/ftn9CHlkoLVQ9HJZqhN2MrsyrsL2ccibgBGkcOfd7uwp4oDDMu/Uu73kP9TQktxD9
f7sNEk448bZ+CvGsnMoJUkIktb5aM7wnhYffwbPdnymSogSzrvyWqCZ9KA5TIHTo7mcpfyqsocQK
/56R/9/0xeaLr1RapvjMYvGXSnyQ+iAtgu7Wk74iD1/nF1vozS0k/Z5Z8spkKbjixbxQodb+l2RN
V3z+PS4vTt0DiRslCkSDPciyNOkE23aVUUEmE1Ls//+/yfvM33k3jqL/9VknICJVR7lzKqAhOkyU
P6NZ5hqW2rSE7Vt8Emjit0y2h2MUgNqSxaHxTH8RUh7NS1b9u7DV67p4jc6/9CNuXGftUHHGYfZd
6g14HV82eRoMLmyTnXrydnBW+rKiU3re5wOXxv3mInRo3YJ7eM5cnTGDxrSwzvzNOS4hn3EObUqU
iYX/XvVDxbyqAv5Z6vTMUqvOksYqBrH9WWTZzDebKlMr1AuKYsNA9l2of0WjHcyO6JL3E9+LGoVi
HK1Ch3gh8c/kr4WvaPqJed2g2hckeiWRxHc+8BFlmE5QDOhJ3gL2ig4fslZdyqOGit5FYYKOsJJ4
h0tH9JIiGdGMAlBpJ4GyqgTrnyoEmRzYrZM+ufhT57is9iscUsF8o1vt59+KyoFg7fISraMLSKz6
DafwTpQvWsGazgcVKC3Iie7z5Ad1oqrtD4F65+XIBJJEfCp7qjRrCkqDJeyKwn3R1ZeOBUVHuO4p
CrM8gUaCKM58F1aeH5B4bZ3zCTJC5Lb+VtciaCg2scklQ01wTXK1xUgUW8WrkkOvkBLOWjsSeFdi
wF2UcWtR41wk/v1dZJzlqVhACT3uhceVwDsoLGuMWRcP8sdikKk8ZaFslWYjJ7ntNn9IICzYB4uS
VmH662CyUraTLIAycwo+FIRQskVa6or9sBDqk1MgTFFc03Y6SSC7IP59y37etxxtEVb+czfKAuyC
w0xvVmYRZ4t9l82+byGTol29hfF8Jh8wC2SckP5ptJrPbFwZbCzkTKS66cHOwN9QGgSbJ04/rnri
fY5hvvIOU+WQzrE2mgCxWHuWIozLBsYlKVytVHGe1NnrcYC7laxIWQHpsypAQfGe1SY0fuqwHqCB
nhQpX1IHZkeloYDOC8ar9EJ/uOppceoJijRSpZiqFP6/kJR0uAJXACBIT3hYcUj6rHqAlTgRV27g
ZE4EpQIHuBwgrGIsgVCl8WqAPwVR+pgz9LXR3sDJIVhH7y2knIi0xs+KIFjHS4itVDlxi1lzrBKL
lZZEQHcxmLMzIr32r6hbIchLnIanuPl1i4Av4YnDC8hcX6gJH/LyLlTsRfMg4ayJ6J6RmypIbsRX
4qfOfLb4bHE0bfJsDCKl+B3tx9uFOGwVicBcRRCJ3VJPMZ/uyxwiqUQvA5eAyC2voN5DBQ75D9Dy
wwpV7KK80Hx5+LwwVlXpaYfqkZ1fZj/qq4p3+RGrC0nBnn4x+Ap2XhS3shpnsiAsZlg4G9e6C+zw
OpQPY9mRQZZx1I5Qdo0lAMsr2lEfqlJ5hYBNgkKV3iQQ3RviVl3lJiogQwv+hWEJCp33AX04cVFo
RHNPqFPRtWwiyl9+VchxpuJlFVkf8/YO5N4QtQCyE1QAGCBwhAsuiN21jY6Avhu4To9gHpZ5BCnC
bruOgqtd5whMEWHsBHLnF/c6PIJ5KjQsZW8N0n4J1eUUQTxZAkX4W3/Pdwl1G+kgB5MIg4kjUOpv
8wYvwbYFXcyEobcTAUCktgU7eaXYhByG90WSvbLL804ZlkS8ocIWhVm7TpUzzJfNrmIcrVdxc80e
YThLlRW1AzIDloFlVFnoxIQc1igD7zm3JLgMBEF0Xja1IDXVl1DEAdPxhB8Id/HvabwFOQh+rKNy
vBMTQpEt3wArsDOnVm1hL9KW3u75pt6NlnDegEMcgw2iocGl9TJkrxdtOYIYldMAbRbdNY5273O/
eKXtnd+qX1X3/CYEpzOyvTJvVaGQkN8DlPi+88pPKKUqAHl+s8HL9lRkfh1G/MjDPfOc9B33F8Bo
ExxXwbc2YxweQLciUmSojVZw98XZ1LlJd575LXre09kN/kOhi20RRAoKKrYuWtvHU/7sFc3qfit+
U4L/uaXYWAoRX1wM0dyTdxeG5FXd3dMsKHCnuigu4hcJA6vPRlaoKdtS0+KMXwaKnzx53ieDP4Id
GxGkgqApWSVHIIY1C2wqPBTACG6++Nkr9yahFz9T+pNtKUSohJ04eVJiFGOc2XqqKCq1ydXqKb58
iwCivIoSX/vuVa33SLz2VanxQnkCQfIia9/aeT3tAiDshIFMwepTjzthe+sNdgHNoy0GhT8/9LZA
2AjsCXgSZBL+23ef79wFnT1iAccDELK8WDOjuURd6ZZlZocXPJ1IMB46fm8fXtzLe4MgCEpMGy+w
aT6TdfnPLtCnbNvfENYf5ckZkxKTlEGro1KoDK8yEIqjwVu4b5VKWEO8YUsQZts+PlkeZQbFRxGl
s1i0llTcIR/yCnHvwWF5DyhNZpeWxnJCjnf8TvE4IjMU0T7k0AGRf8eL/5KV/hMt/lHPua1nq7NT
2Rbju6vovmpKsa5DYxBmaEUyd6JNr20by1miwfoXh/He6Dheir5O7p96jSmVuYy49hHH+vn7qf1L
Lv6PU3s2n/2j/nm7cS63kn0oxnHddJOwcFymz7tXUpr+zUjkmlbvI+2p57d8TOQWI3KZuYAV7+/n
8a9q9Nd5MISt5jCbA0Wm/7fKNKvfa6vauf7gUd/dLqMaMtPPFyMLzU/GHqhLtBKuTHKkkDy49Hez
29pYatGhYSdEGX7j7/uUU6OKs2ai6HmCUh5J4S53Nxi12+/Oz27vvtVr3jbxmfv0dmbYnCk27Wq3
44epuzbuYP1bt4JS3toxKTcng05rVuXuEtM139hSy33r/EH50i2kcuYY/MdT+JdUxJ9X/0e3++pM
w9YevdPxtmmcqnGoi0pH6PhVh4+yu1ta3yitpZ/VD/RXV7+Q983ZDcDubqmj3/N5UJ81B+sCgXaT
U4xfc9HQc5Cv+rz/V2vJv5qq/jzTPzplTpvTgdV8Kqgxh55tIlK89lCWaJ69OyPMqANtvmdZz7J7
GX0btFzMdl+Vq7tFuAQtbFTXaOFOvQv+6ItWzubi+OvkUeG0oVRrZ3NaxY9JvfF5ofzpNMwrsyOF
gBCmMJx7Bl9Z5kpSveJeasiQjQ5F3y4FPNfi4d1OLk0ix1VcOrrrWcPys49D3iICXTWDCgQeT+46
Kt3+o2j9fz82xqahVErt+r96Y/eHUr3YbdJnFEhZC/nVztGnqfpKuIYhImLh2KC2HTwmWQ8Y2ma3
iA5LuQ2ImV17rTi5/fetRN/6/wpO/3Faf5S0W9nu1MyqmU5L6SdK9kClbBMgNK7xbQ1e20Q1l1iM
MxRpWSMl9UpsvcorqW+S36r3lbmqYHkVJ6koTv8SlQYkFoB+JBTkR4GB1uL8BK/XIwNsD2zQ8zMV
LydaG6kGgFwHwe/BUySqajEFvc+gmZikRk5Y1QW0g3plXzRqeaKzAtPykZLFu4QFscPpSTO+CtnE
5xXAQcEIsWzi0yHeRJQJN+6gMvVDaWd8CaAc23P0f/NJCZcpkCVgsvoRrw78gxsSXFFaE4INmq5O
NnIPPNSb4dSf/94gPzNVKAAMBQpfYM0mh6nEUA45WMEZXwCiigofoG5lKlShY0N1KfmuCtF1uzK8
R7Wubqk+9JvHzSs+VfBX6lCgRQx6jiufDnrD4pL+Y2085V7+5Vb/sTa0dv5h7xG/2W+R1lBPKiWF
3OtGa0PKQ/fdJqqwKMHWx4q0j0PNSIXY3IJBUFpElSAqWmkwwE7PNH3GXCs9aVKQ1Jl0m/z8Fdm8
Yr4NXPzhyd5To95o8+kZpxFzPZNTCnguc48QieW0OrrztzXWHLKb0CGJKlpXrDLUjQjhHYL+bPAq
nRfdz//P1NYr7KqiSAeWYwhLxCeVyiv8a7TLn8o0nMKc+mylJqv+9oO8K1GmTjglJFViQRegsE5f
nyjMtUHXO2CNcJLAjRgCMWGqnNZPVbkMahIP9Qhpg6dWdxsljHwjLylMfxqkuRE/QMjREgwDbAPK
Lnx1aZ37l4HeHgrg8ATwgn/CbBdkVJ6RCu9woDZFTG4VyUmra1OYffBvvJUKs5WtVNXuvtsk21Z/
E1dAzbt/jCsUXwghaWuVqPJg1IppPL9CjBoyRcGecOiz7Au2DXKAz+IidNaKoiA7iTIOXKXq0WrP
Kn7WZdv+EAWqCtwH5Nrf12T9z07Pp0v5x5L80/Ufz/PV7XrLx9do2j2MZkjomTlqk538go2yOofM
665gMk3h2a66x32KrUYo6gwtU41psAh+c1N+e5sHDfLA/dJMZTz3a8v/sm9mvJuO7ZBYi8nWO7e2
GDIikVCqbMZ11EgfZrkeHPtuidHCHiKfe5d7af5+fc/m0X9tOUZj0D3joNn9p1p3pZyd55Wm86BH
8BbE01n7fYN+W15nLk/QoGwPzS1vVyIBAzKBZzFfrjsczN/39NauLPfnXh5hIRCBu/pOEk5Ko/i/
xIf/t1P/xxnqCf3DKByv1/1tXirysWWbban/8MsI0OO8kYM393QCBKsFu1IPEILmuRXaE6tD5/4h
6WxPtBL3DWm85oyZfJ+rt20vo0OXwdAm7zpxvvOyIes9sqUfs8u6zcJPfhxnOc/CU693e78w16Ze
cyOr+/Ugcq0Fj/Z4sEK7r/4fAPM59+hvT+EPp9jYHLPLsZrnAMydSUzmAzKPx1+62cwqnFmjxaXd
pAfl4dbN2mYUMTW3M2SHDp+odUXw2FHr3WlbqVuitZPBpm97lLuWyPNPLff03nvc3LL3VU88Z2Pc
bTxOXTt2I3/7/tT22gQSMPn7snIUAP3tgv6w5GvncLs56VleXiGQ0uzigEQeU28JnakP5LOg72ow
NyKexcY1e/uFaIsT/lTZnOYg6yjJ1cRtHjukrag5DLfuf+gBvGRL/na6f+zyh2Nf9ifGv7PLU29q
fVdwL15O58bVn+Zeo5jd0tHm2EK2OlmNFjvQ487b0tjrlcG51c7lxyptTYKCTdKroiVQat1urkPC
nCVaTb3uaGPe98rrXcADZoSOnptt3MYxLkNHH1qXIsjqcblwb+XenajcXXGnSP5UBoVtKvTy0f6a
mSajkHeD82+TtETv8FHY4eOzoEee6ZYuNB4qNeMRrKEpZ0h3bTNsEOV5bgVxxumNshgY+dxrIidc
DTfG+igxBdcr+enHfWus99XFe7ukiFVIorPxjZxrDaxf6trBfBod/NQdlsMlWRz68c3aOPHw0b62
y6X+pfDnpl4NeqXl5+eOkhdGUt/7PX83QpRpeDCkCT8teokRwVqGnoeMDTppKSs5xmZ4d3ONh3Y4
rJU8a2w3GE40RDX/feX97Ey5N5l2m9/da49ZR/PBFabTMPyjv4mog+jTc7glrTjNSZ+ijrsKi7kJ
UCCfTieawWTm8dej3LOLgBEl90eMqb04n7eGxw+PRWCRQEAp9mvl1r+ubY476lxM6734WAe5eau7
b7n7QVC59rkZp+XHZ8a4RZdYsxPt/WHZDBOvF32eOx0mpLn7Wd51/Ry1ld6ZUTB04LonU132bjBW
nXubycIr92SFqalBcKphCc1Dt9H7OfreZD5jlot/nohFPTa8GUulOJqENALEKlf29fBLFbcISIZM
4xAJ2y/mPXwhCz9c9Qf1qovQz9ky4zOD3dArwUve8nZjsa6aMfNg7k34kHzeQUmuOqnWY5poK1Gn
lHWuXiPzD1nw2bmlpvpgwtfBVMrdhnniwzBcDv5TH/d/e9FmgwEeVtNirssfNny7bdyaxXHOYCT0
cRmjxnRvEcjX3y1VpWo4pGYB4vjApKLk2fOUtU5B/QNqPBZkF0kuEwFIh7RVLWpGgdIlpByQlrI7
g5QglbakLAQX0t9zA+xSDg8zMU57kIH+Ff80/9B3oiDFOJ3grf5u9qr/M7j5x3X+YccL+5hIVYXr
fHJBjET4TqmZpg+J/i3qMaD4VROpiswN4F1lII6XD5QgVgmDijywfMf2s33ITQE3pfbqybi96FXh
dlA59lPV9FW6Jmr/kT6sy9T92xT+30f1h+U+Obd8tTpe8jHzGCj4mE5P7a5GE7ijwOp00YrcTB4u
0926RFoILb+922/ttmX6eCw0FGdTZCvB5aPZ1CELg4IWSorSADb5x8pQzlK49YbbMFkWOqjGvjMz
fW4qk5Rh7e7wQaPkIP75L4zjMOfrqUz+t8v6g7G7zOvZPds2EWuK0+m+U9uGqXePEJ9gTiNMRkLS
aKY+3DP6o93uhGS3uQ+myA1YHha01poFu7hfP2Jaj8a70uoNU+kOJsVw4gxIkgwIk44IdDW+ZmSW
o+7US4MY0SsG4E5jkO5ug2ooIl4VM1guh7YJh8t1K6YKzDAT4mbzplOoFUmJrN+60waCElFcH3rJ
V9l9lPwb1Ram0o8P36CDjypN9jmnTa5r5dECJwsxY3nFFg4pHQWIHu3MonnxU/iyCmfcjdOA9POA
IJkp7ofUw1F1CeOaox96U/uMk/ARMrz7IIprD/ZsyiilhyHzjvpHNxyeZmgpMmoipZzQ+/mZlFtT
8mhukiNRynkzFV4SVN2Zw6yxPtm3ZdP0+5kboFjPtBvkRM+ttcc8iPf3hvd+dBufuXlf91k0Xrdu
pltyS9zf7io+G4fhOdyE4xeDHpH4RqljQvdPYlaUlwB9oGVM0ZlBQCH/QrJp484YqOHFNX9wBy2X
gT7harhs+IwgriMhyk/tOByETA2lX8XjTgfrz3nNwAdITZ/MvTtC1dx4247X5ba1i3C0drG8pW+O
2aNhqMJR7w/TeLg3csMs5t7MabjzFsN543jC+08erRgdtKaxOjavrdCjP324tMMUqX93q0A1Utea
FphFk9WFMoKHfNOJiVVSRbvdDaD+YgYTXWrD/1kyrGjoNuLhYNtlOwzdHr7Htc3Qi6V5vuk9eE9r
GA/Coe2NVxvvK58Rc4Urj6u+bpE2D5ve5KeWUewRkixxx7nvRstme+6fNLjgfHKZyvHB2kbZBexb
NsvVcGBt4pNnd8uD2Fvi2YdDQkjytWmQ+fSMaX01QN0uqHR6BRdNnDpnMT118L48h2mOQmBEeQkq
zFkXjBKeDYuhzup4+Ajzz1LSLOwhksEsdZgMZEiqO2DgpBTM3zfDk3uKxuuIS9B6bCL1eF4wzsT3
O82u/zk3LksxPH4c0WBqsmknFs/RsaMC2SrqMjiTxvhKYyQXF4eh22mOpeBx9z7dyAmH5Cp+Jqdp
PC0/eAj0Jzw3HFj6vfyFmN6RbGuSS01ykZmKxi9sR3hgc2nyiZHPzIwxJTIVAJbG+Pb5w5Y/uEl/
GLOTUg8ZrysP3WlNYo8o7gE2QINv8GN3maeKatGDhUpDVNz0huV4ue/WvUltTFtcGmZ+jWEmJrW8
k22SySUNqQad1NdvSDZQ6W+hR35n3mZreNtCau/QxbFjlGq8wQAZJk5h60f+6q03XmZoq2I0B2kw
WXdI6S5pMTcDN8on0RghomX8k1/9kzdwAV3IFSJ+zz7emgncAHvKbF3W1RRNm7V/9WMLo8ecJvL8
pjxL1m5aMTsksAYh8ScUaNlEPOkj4gpGOv8Ml7iirDRRQF/p05jrkjcIw+hr/f5lGzftLg8tvG50
mfjj6/CrvvyyPUYDhkWJA4esTartPxumF50GUa8eofR1j8MxUmwn8xUtS95wgHogWZxbb8x0sdxw
CssVFqjyRr2AW468ydD1P1E26X31mCDMJllzZ+ZbTuy8YDewT4De21EBb2Ojeu9ykdmy1pqu3o94
JWvjAbQ8ZzlDhswylXgzQD/cHr0h4joK+gtsEx9Xg0ObMctxF4GsxxQfP7z+9oJIHPLZ3b6D9U09
r9khR8xwe7fmT7sFBuTMRwWbdwCv0mgUtLGq3QbPvhsE/QdhwWJEgQnZCnN7WzDUY4vBNP0GKNFF
pKa+Mr/FR3vRn90TIDtynLa7yczMGaPfveHcg1l641u3aI+Qo87cmrtIfxbnwaKrgQ1Y4/50WgRN
lHxD2z1/XcttxlCCJ7tbpmWZfM08ESY5vOVmZIXt9o0+qd9mL+etqRxdZGj2M2fXbCt+bR2eESLb
sJQlkVP/2Mz2wYKaZDYMK6E1nyCXRB0F6tHscOoQH9yzC/1Jxs46h3O3TD91gkJqy37099dWiWxW
P1OlR54PL1V0XYNJdcOArFo1IuO4vPZDbHXM/u5ixDCHJ3X0Pw6o/aQBIn2TbQaBXTGVEWt8i7bJ
4GH2vwOWtHDQo+5Wzt5WG/Oq89ivsVmz7Mt2mfcxcwj23dPnKnUtbPxxMBrdyjinhbWOa1/NfaeO
508yAwy/nPp7Jmm5m97ui72/Y0b2ya2fPSSPmDC4NtFjFIWc0uDncDenhJUPGY0DnPVvPMRk1q65
2BGcFL4x86dnNHEIZbkCNGy5i2aAjV8eouGTSUi33vnk/wzg2Uy0jofLwZkN0qrcycs+MBBbpS22
SN9OksS7YHFOexcl0IIolTbTh+Exz8p+n5EX76uWaeOFH6cfBKedVZcFTPhXcU+OhiH5NDLP/Zt3
Lvon5+eQxzlBABnF88C6UMp3GpXz3E0w8xF/UnavWZDaEFd1ZAm5tiOF0KYoBZc82DqoXXvT+hBX
x6M+MDGpGjzqqLVlSxo3kPLYhYc2o1KY+cq6TfDZeRqWCS49JtlPLyzcDQO9NRN2PsB1TuHz53V3
T6Ym81Nv3d6t3fqwiiHG9Sbo7agH+1T0GmgsqyXmIbqQV4OV6vK1uOa9e5uWhumqxcnMq1qCHTpl
Ot1J3mfsVsGpI8NdMCsGuDJZTabTbYLZfrhbSjzwSccvDCAPq6mh7/aYzzemCGnC7nGiqYqzPdKQ
Jm3P0s/FYSi1U8flri/5yTligBf1PO/lz/b7EedHaN0p6e8fBvNQWpzNQnAi6Cf+gp09WnvvlY+N
vzGjGsvybGbCNM1hwmJholzCL+itPAGtVQbwXvKb/tqzPxGJfEdd1Q/6xag/Gq0bJi2bX6fWOTnd
EkoAIIvETT+oNnfTtRmtp7AFRvz44c1mjo15JB6c2YG3oGPCal28AwwYCTKzCfvlLsid0yXDWvZn
9elsRb3TrdVnrvXEOpgRutrm9hGM+rNLB9OyW6J+FCw2pnYMjiRjN6T+NpAPRYa69Knkpgj6/9b5
xqypyGgGIwYRUI+DxuOc8PgN4/bRZ2rpAtPHXAFSIbuOU/LPX+u3Gj0cu3CeBism5mKTDBoa5yKk
MyNblu8epV2bwnXS4JIiAcjQw2RynhTXlk1JjSlPHhAOLUvXtP+8vgcFipIbDNbKJ3bs52aNQlEV
X6HpBgHtVA0Ua6H5N+PfOXk4/D07wa/E2S+GvYhJ+O3YDVhxrCWJXHsbr/zk/pnR0EvsyhoAYydv
BRDHdkHvdGG8WaXuzeGZFqOZTcmy6dc/qkf+ljvl3ka0qkLTcZvQ+Gwh1M26avCJJ179YBNtzQhM
6uMq5l4aJq7dfmNE3ffenB7GQhp07UJQ0FhwjN6Bz+FmwDQih7tuMdv7fG/rb5OdR8tBTq8OYz/e
qjNEwEotSKfBwaRnOIkabpBl4PeUUV7eP07usBH2kjeKZsjjmvDcv/bdO4xHfUCuysmij22v91XM
4LVsd8znb2jE3oGWhGUD1bCGyeue/V0jgGJ6WncNVbFhwB9V/dkhgE5af9zq3FjWKZsdXWfWg5e0
AP29WudWd1O/g+8/9HpHT6O15u9Ak7IpfiFvUnMf2eaEWOxXdXwfATjswD8g+Uh1Smo+3+jU/W12
D6aUGr8Z9aJrnwrIWUp58RLjel0sy2F0DpBVbRgkxg7cgcog3y8raac4+vm9U/RoG2jZ/YtfHRyn
39usl+f+G9LaJl+0at5H57McoCS+cQ/g+cxs125z9tEBqPQq48YCxXS/12y4X3kvSvoHx5AoGTph
I6CIvvZ9MEdgAjPZ8g/nNLJJX92gWPyiRCkXQW8JAodKKpvpYsmoYYol51A1tZXXRKeOsiqkTtxs
6+9cB5Tpbn5h4rG+PQaGipbjWhrfX1uQ5nn4GH5d0F42h6+GqfWZ+0EwbeijUcfLmdgpb12YiIfM
+6FDBtremhuKhH7p/Xfdv8S/Kj+nW4dy8nESRJSQdXzH5IMm1TtNik++0zuCdztmKHHYLPOZr97A
NwSV5gdPe29WiGzRyG42bywrDIApFa2Ve+nlKN2YOr+wK+7Nv8B0uKSUmdt6yfurq/u2cd8ZdDjq
BzNsrw02vn1XLEF4TG7dBHuv3TqgbaAl1UAjJTv0H9uyOV7ddTX4uNCIi4Lx52bHszjb3snkEwIg
8CIF3G1KuhrcoQb8EQaTESf89+0fcQmkXdM0eNvHbzX+RCRp1mKE4aQ2aWJ5zfHgO6W35OvhMjxM
mJ+gpi7DDOex9d5PMWBkmgdxMdwt8GnhpNGFhXf8+LF27YiY1Kx/zoVbwgd5cNxWVKuac8Pd1fHV
lNPkeZAlDAf0q48escCUCSsIJtYJcrLFT/0nJjYRSHCiWcVjIqTFJAaOPUu+uox6/sZhfR2ZxECl
rQ4kr+W0rKZJ90ED12i11o/hZuOWeCH2z3ar0x2gZdXL0iBtdgmytmvv5l0RQjX59PJdtd0JxjOa
HH0SZcvVkXoRdJfWjvdTOQbU9z7LRxq9bSuhE7nUvqAqy4ROZgvHiPHldNII7U4pgSbN1Xew/WtG
n9LJd/SofqUcrjlBjzVofGakOBEE53wtfxUR+MMCnBVx19xtsB4WH3OPZs+rZ8WbFZ4CEeWR/Stf
UsSnW7C6t9mLwqbnVt8ZM/MXmUKv28c/ZGZR9gXTwGoBzyq4pziKvF98Ds5lkywGVd32TjzVHAtI
dmwv2X4L62qQt4BtQNHLABRTrzm8/R+SzmxJVSSKol9khCIqvGYCzjOOL4SWVcgkCMjg1/fK29Ed
HR11b1Up5nD2cPZxQmjhAKy65qwG/zlXn9KXIQrAVrv4B99bRmy+5HAFizKPFBt2dXw7tJxy332L
nbnbhWvKPSb/zlgvXOq/0S83jniCYWW2d6v9/brsq2W2bikPk63LbMv3ckr98NzAcWiqtBJ95/qq
yNEbrCurd24JKcL5wLvF4zPhVIc5KQVDr+H4/10SU5MZr3PcUOJ9Da3evWSeA+LxaKv3HOyBNdnS
zCUQKb6C8fuQkU9pdaBMM0sRL15nLPg0pi53MGO6+pWzVr5d6tU/FS9hDfGqZPLYjxx/ZA2vJv7s
uVmzMLaeQuaKYgCDbfDiTfx1/ounB9xL5u2eJMb8sOUU37+GMlrv/R5fT4iq+oLrQzHYPIJTS2wo
5ZgW0bTmrNXo02kCWeC/LDVrZM36sKeAB770hoYKdld8xDxUGsQTQTM5BZA7WFAOyGno6DAYPB5I
HEd9bTfdfFdiWizf8k6qdBtwMVNhUqa28no3HR6hcdNx6BdH6uIvJ3Q0I9ZFgJv7oF5iPA5POzsE
JOg/yCPATqooMpDIldlydyok+AylM9wLgIEP9uKFcaGzTEcU3pvxpVhcTvVPaTMYZe2gGwXy+txQ
VGqerbU2+88ZkhnLEvrI13sahLIv3hPGyXBTYq5HX+Eh2jM0B64IBhUuD7fOeAam3dNOIlMYG215
pEokK0J2SsnAHsW9pCsTDV0dIMcREJShe3+I8OKznjG4Z8M0Yow9i5XEnqTcs5ksf83QemR4nyXg
otnU4HfiVV/rWkKxZT7vutfHUsefD6m2mWe+qcXo8pdJRKBbBOEwA13XYg47CZuiKBVK/giWYOlA
6EVjF2p/nezW9eqe7UdzqL0dVh7hZAaUH+niv52EfHpqIkUS+Zxq2t8IWuktRhXbVcXUwCI0P6Ym
83NvND2/plfNdhlIFDD0nWqTFctaMTlXS/s9FG/iWgn1AkGH1neyS8a/2pQPIJqeuh8wElfVJptU
EqPMppyN8/mumbgUULsfryIJ1pRoZ4a1qTfjxedschET3C9+/IUPuF0MreafuNbwGacsq88huO54
GTqujc1G587dUNDfr/HGcdzRCj/iQulGH2vRXRcWF2dKSM6xu6bD73nU3d7ud7TCRkLtHjLGUrwj
5LzA/lcLT0EQm3aDQfdk5JM8sS+fQKx68lLhsdSpVdzfZ0/G8fLX40SWOFUaUTLH0gZaDqwAH9Rz
4V7JohCjH9b8gLAehUc7+BQPbvLLJ0lNoSrZ0GlKMIDVqmfZz0DE4Pd652gyZq1CYn7kde24kPX8
Y7iBDBZM3NhygQ+cxaIm2R5Nr6KonF02WS5O8bG/1UUg600P27tsSwu/gDaQBB/DbM5/6OWz9Z71
pfGEFqOedXrdakve1ETGTMwYVPqCce4xhDzEQEJddYmp4tdfmY+stzHubWnQrUR7Yem47CnY96VL
vOjuV39selfS9ON09bHKv8sHeFbd3vm0GpwLy2zWDGhJFkNu04EwW6am0ssKl1taoXZM8B4O1mxI
6hoc1B9ZMzeiM6ssOlWYYqwtRmKOCVBlnbWxohNGrHESmVwY6rWr1HZq7Mtvc2LkhVhzawM6Wptb
+EmOgeTWpq3u+LGfxYSLmgcy4Nu5ePkPWl9SW+piqV/H+unAwylDnhL1zwScCxJUfdHHHsxt+Zsg
z6ZyyMaEeIqtp7wqgvxTWXcAaW5MrjRd7NeKB4o3bzCY67720/ty/XSvV2qqgzqcGB5GJM8OLCVZ
MPcvdBRZgqJ8jBKit0HyzKNyku4amgDXnIXKCuCgN1Y5K0r3s3rRqgOxlYB2Xo97bXeBWgxHUCZQ
7JVpYoHqmYTOjB40nzk3OnT/5HolqRaTQmUN9AfYWxVGqqZiZlzhoJQsydMaTY/UJQTp+rsOfA0U
KBCVk82kZngDi8LNtZzeP5wUbm8+9Ul9m3c8OSScxJuXd+QD9XR8nP2C7VRRMfCEeuIOucM1rh5l
euXC3L3uXPAjMf6tTr6Am3ZbrpX6VuyWV393zjidI8qEazO9qyEvHtB8VXblL4Ydgkh6dkfqJRI5
2gXZ0bB7zqhEVpl/FwUX66q1k8/9hftpapJG1HDPENPRymHuDH5iGlxlV6WGgmjVO6If9C/vssc0
Jk778cQ3LLT+fn9RYm4r1SvOO5bZYd5WTfC9O4pkR5d5V83JVia3jim68f7TXVJmltaIuztu9nn/
kVAT5xZXTAIvhMVrHtyMMe9IIx8BpRGgwChrEWzBlZyf/ORCtgxZs7hlQ+DIYVpsO5HsHvSMS3nz
Gfc6Vqv/e4B5j0eqA6yBuwztjDArSrMU67tuX41ZoMxbve6qpyi22pBnenm2KeNmFMvTea0H62P0
dyxpGF6FEjZaLMyAHCgs4xhT8uPl7c5mwwnFQl1SJeyLLjfgw8vRJiCgS+QpNYToDVCV1/l5vrWw
qMA5vzN8a/sJJLBpGave5lFdhnb0XEfd8ZFLKIXn4AOAgfLp9ZXGwIl1qgCIOArg/kd4UFvDibZ9
mcT06Znkd5zfYh3YvZLS1P3lcO6wT1hRwb8F4JP+LrQL7V+d1oqWb/oJgk2CH5B+ppBr9G//mnE3
P1rT+g5kSObE5VvTF/qZ9DdvktSr6Te0nsuACHgZ/wZWK7TJ2wn/IVuCstjsT0vHFWDHhrRP4ciy
B8uvfib94NQ6i+wrL0lBAn9dTFoaCMUCpPgSyYsBIktgnjb98R6k8P5y8ahx55834Qoboo8Vns/G
A80hufRp9zvij2dXbmObCkMXbSRn+Wz1aixUpQrHX/+wGmHfFlxWNprkFQadFWMRNqJNJm/V+sTc
iHiW7Lv3wBrBpIo/6r0x/CV6DCYNA06ospLVdd749vecKRClR6K3QeXFZSiOxXz79/rdejYQqlbK
GFgQxuTI9awiwL9QE9Hm4u0v5jjD9S5vgS5XcvCbDCaHJBQ3H8Vb+LgAmXBUbW84LG6X1nneBjnf
q3gA4yMv4Q3cjVnjxrzfW28Z/GRb/IC8XRTlYc8OWSmrh7YzZEmzDKCHlqaRCJeRsf1jOKqu3lPT
zgKrY/U7v2FkUcOG15bZfAydevmynue64GHWtnfCrNKhQV2YdG22ItBo/36JYXTt15ZiRTKm37Xw
F6E9ikCWiFBPYXRk8RGHziwXQS0G0tPJYsQ4w48wx0TRlzNzy4w2Z3Tlsm+6dkpgIbE50/g4FNXA
oQ9f9clTVFAO9KU3V7/meBru31CoL/GDx2OCUVUMSja7srB05MabvNWz/SK19xnedSi31ZIeG7aL
+KOep4FaCTjxsj39pV/rkfbsWE4GfD5O9TvLRyyOfIXZRDCO5Zb/E3NoZRZ8lhk8eI3wJTKl43Wq
+dtGu4zjjqDL5vVZ+veakrA/7vStZ+oooTHFJjhcbdH7kI1xRKBf9BeUHAo7Q2K/zked3N17hHrb
V2b4vwnS12TSTm+LcPUSpyAF9g9mq2z2r7eMBvg5L00/D4VqQbFX5QpaKxLlgZPVCnWmhBi7D/0F
wBVeCrr3PicxBjJIHTVVIyeMdRf54a+ePzz5wJC6PWKo0NHd+KvwYkvfeXi/NKquj0oUdn6TsXuH
oVBQTd1fLZMQr//gHrTbVXmy1NkawB72RE4gN1ZZq6CmtxhmBod6H+A/hGVuvNu/gvlDeEL6qDpX
7/qi1kCUqqE/c/fe7M17bHWYFLHGEHf9gDGesjZlYAIwP1uFUTMGOQiGEAWm5bq1EmeaQoYEvjD3
FQmLIAebO1C3/RAJK0LPSpZFaRl9a9cI2E4XXlNRl/3Ahpg2RUsSsKINuva92FYbrJXP5zgo+Wyy
BISfMDKam9uI9348G27hfl+/nX0FN32EyvhuqI1IavmjsiFXw/kiFt691krvI8T4LhGXWAa+IWrz
CKh+LI+kx2yNNaFHCdzN2xM3bYEdc+bLvaRzH9fOU7DVAktZdQzNVoQgo9/E8IRd0erMbhfoy54s
b1A9/298EyVJYPM8FmAqEXb5ckYt1wr4SxZOBz/2c2mYolIkW8o2wPghOktdUFezslF+N4Y4XDKm
1a4OGLVYQOlLnZDN6tbVxAr0FR6OKiKSe+1sED2SwP5VoZ3pTKklfLMcFxCK80aVEt96H48mceYO
k/HIXPoDpx7gXShYauWbOd28Um8zLG9ZB+DXrAf9nW+suttIKYp25XwJMbDrvy4UToDxIEI53iN0
if70YfYFTtv33bOBXvO/fbwNZ9xpd995n57pAhF2vlSSZtceMqEzOJZW+YQhbxxj+d2T2kCf3pY+
Pqk2CPLrkAYEOkqtY4gfAPH2+JjEs/1krvRSbAXx9n+ded5fH43DXJlbIrHd7nkye9+Z7JX1l2sO
eByJziR4SlCpugHgsvHbsk24Vc/hYkv3Jsn/i8/0JtmCR+VqRXL5Y1XxfwXGGyXzf/g52vLLqL1i
Buq+h4Qb8/qXy2t/gdP6Cjsz3KonDxJlHOX8SMmsZG4A70j0ztSqAzRLfvV7JtY5M02Eqk/A6Tvl
Uxi+VihmsTToyXeo1MFbbAlv2qICTBMqZGUoW7crb4YaRek7RMaD1Uup8VdQQwpgI2Mluqv99egl
AW1f6RE68mrmzx+GP2YlzgnisigsQVdu04WO96mePj72tnA4LSSls5o0y/5NkRqLMXfU2w5sVGFR
1uM1nd46e7gcAmsaGVvVHk6RdvzhanQqIwBvuGdCDswNBajqXYnpe25AHHcNWYkpz3ddF9nb6v6u
gXFv0pKvdJpZoaVc5829N2EwshOI6nFfMgc0K6zcg2vemkhhiEEYztzB037hDR6d+wBDdUrFlAHG
pB1WKN8MbI/3SX0oussP0pH6/IbjN3FC1sBcPyn9eWStXA6I3O9hiuZSjEn1sYlahnbhr59z+snR
Cwx0Iejp2l+apBPF4k1j2FtXniqfroB6npQ7nnoi/h0nuaN3beNAl1kmm/NQ57fpTPa4FbfEwGBv
sL8XX8d/2Wdq6vcfTpLhpPlhe7MEkVeu3lZ9/fgWwz88Qg1anIbVkO/EKaT804k4DilXBOtVeb3q
1TWgLQ+Zqke1/5uv3YEiz2yGqnCsRg1LxLfd9GrQ8fghVAn9/QN7DAmhVge9f93hvGswiKZXTF4b
8LfD0VuPOyddPXt+yvfOCa2U9myuOrhXxWLlicL9YMpAALPbp93RLpdO7ryOKVFKT6v3XcbUSK0d
3gYc1/hQjdFdRyvXtQUnWv4+NswpTujwYHTc69jITnst/HHKd7acdFXEze2t4pIpPueM5qC/yttH
idOpraC7Cvsz5n8l2doTT1MmlYx3ZXwK8CqDudDnGIm069UHxjMx1iiURj4Nv+k4f8v8E1gf/an6
2LRz5ztF3yhtrxwTDDnMlp/RNOdW5P62kBncZyFfk83l8p5yhOJika0yG91QKuwxmDwWpc/UykzA
xFBq2iytcUIYVyVBPfav/+GH5BO8kYvvTJxe898hfva5KO3KDlzqYA9GZ7MZPirh/1ahbB+ham62
8Rnn4rZP4L/iyarqUBuQ4LrlSEASrORQDTSmoYzZ4owriea6ne9RSbngz3jsof/RP0ED02kjfnT4
FmvKoUKelujPTjiCI0kYApT2Dj6Vrj92uZvILN//KnzoX5k68ZbVHm7Sh+7CRJFXY7UcWVj8MU2h
d8/bIYFaY1eveMchltZ0VojlUmU9A1G6mMqwiaqlFYj6N1GnWL7o/XzsJZB2+p276/X16wz2/xQH
PgfeTWmOr8saS2xIkB9v884IyKXilStkBuPajks+HVbZ5fGSMVDuhMi7OZoTtiaBkJv6Bo/WN+il
euO7bcTd+FjP3O5wdsA6RZhsTSfAJevUDeqCLAGMsl3eR5rAMOMCzHf0GqAiLYiu7bQidSlNxarY
0KCfiX5jJT/gzzU92dcDoxuwnk1TxyjIRLBtb42udEY7ixm+ZNq/nR3kwVBiShBqujr98ay+ZyjH
VPAZxW/go0/lNm4ysfhktNNAALghnocKdwP5Gz/6dAdJNFUa9XrpOuI1PxXnUmwA9bCHX+HuSk4K
i/SuQI53auSJ0iGw2Wwi6ETw3xbewC3d6xD4HIHWv8uXYn6CFRL6shCtkiNUdU2NKb6pxYdq2OVc
n75heAioDE+KZNGqCWhRL9bZ/ZvZv00oQyJFs7EZbp98yhu/mvj91RsIiOPR1Tb0jPeZUnmEXr7W
48C0m6eoR6f8I67dW+Y2MEDlnV4A6uRzyAl3Plccmwy14zakPOjbLSi2NNfBm7biKXL8r78M7/z8
EThWUeMcQhZEn+Vc+RHWZzbvXeaWE5GZaGDm+nsovN2hjXvD5zDdAl0FqYRr72qSXkTso1LC+j/c
oOHTxgLJ0nuN23SuQnOQuB2HQ20HsVJxnb2Xz73rFvIOd3ZUZ6NXsu+0I6ZZFs7dGRX0TzquJqdT
LpXD2g3PEBRi5212LwPIgjKxcWElnGJZ8FkUK3Zp415V2CkuLMoKraVgVbaq/IKWk3dXX4s2LE0d
6hg4YswiZyx0c7wJSkHTY/724CPZ0hnHcvqVNAy4r4WljDOKYODJsQ2i1ZkqgyARBmUJtIV1H7oR
6Z5eIu6H3ApWFGXpCj3wqH654pYyPD5962tR0/3gbTlGHTvCldkg0MXifL2P5v3JXTvcEQngHv4a
AsC56XBBNaqK9Bq7v+bAqai2NmZg9S7g0Acztjm7U7nfA89aEXWt1+wQ0EQypmP4vc8aMTPfQu4n
HoDa1zFNPRC8dBVPxbDfbaVwLiX0c/lQNkjeF+TvcuTcDUXzGi1lx3oE4d0hcMhAsH/hUlD9RFxf
cNMDCMhWKRQUW415KBJqx5Z6t33NeVB4vfXtSIm0ZjVnji2rBYNGs2aqrM/EuvkQBwTqAi5iWIbv
QWEsHLg1tV3ZjLf1iYM/2+6xaKnvwyl8Vn4gjGkILeJzVGbLEkb0A/Ozxbq7pwpdnrt/nMU8UOSx
XC11KFQazJ50SWPqa7fZeeRbZy+CslVlhhqAGwlTtceZ4HfYi1ZsH/X26C17P9SNfTDSBOqxsV6b
ry6HnT1GIheUhiSEnWNlBLLALq3ugju+NpNfI/n8Nbq9ODfCnpgyfroHIYgbas3ozAiPydJkNCD6
QSOmlAyICqTfoF6QdUXa0oAPCrP1ZMDLShFirXfCYDRGaKD5TuYT2W9QdRQI9+wAVco2gsnoM4nE
6wc5iiceQS/lVh+fLpQo02N1Ww2ZV2Wz3wrcMMkRCw8GyL/GonO9T1/azsMg5QQ77FXmR4nqwqAE
ZBDbRxwrNf3S7GJZH16xPjV9KLLoyCg9EvgAC8r3jo9KucuhebxJQFoUlB4tVijTow8vSFs+hrnk
c577T/lECIvtbU6DEeFuvWoShvNnKh9bjGpQeEUBqTDgnqYDB+j9SOYhEhADOPPxPkinDSNi6mXO
fgTCWoH1tNWCf0WCFcxC+fuSsScaRnl2rPD6FBAoX6prkJwVBn/GSXvCU5mECjavsSd0noRrCN8F
3BGOiKGCRgLZjFXJke5nh5QxgdPQlDMNb64NYCpheSYz4xTOGNfHj9rKVbCxVc+7tu6PL4uEJm7o
m+Z2i0hDYb9sK4RmHIUwNliXzqvZ6DZ0Zh/Nuq16pqRzSEcy/NJG13Sv/oNXABVHDoBVUovAkR1x
Z6w6WFGYE169leUmoLlpXwudIHUb0qk3osVrkpYsBI/9wbDTyob9TO0Efv38xkpBJ69v50jU2QLn
HlkblH40ccUsTfli70Cqq03A+a/RXJvY358hc0NqS6M4R1t8WlklmtxSHDxI1Wmet+iNj2bSkMKL
I4AqAd8JETq9mcEeQ/TrUf9alTfL9V3F6Bv71XHQ4uYkgcrvvjfNCDyiM7S1hl/ckKHd01EHC/Yg
/DRXayArilvT7idOHUFLMysD5xn6wFoR9I7DCT3FAItsFlxd03EYM3q9u4zZHJxcTl3kHW+Jg5W6
zE0iOzdmPnCC1qaOSogMOCY4NT0Jp516i6bPSaetw8699c8RoIPwALAJG5wQDSr2oT8rtUNCjkpo
B92/zjHpCC7kqFoa4SavVj0f3Zu4p6/wcfo088BcteViwMftttE0hmACeVVOytU0tE21FT6/EGxl
xi0wGAkY2MwgtdpuKWjv5u4Trgbaukbae5EbaGt92yTssL95DWZvLFpaLcouJXnqjNLJp6DZzW4+
K8j1PJ1UHYmYl3DDinrcDS1/Gz8XwAheA/s72SKZmoNZjywhZqcQ6ckbGY2cwIis95NTFbq12jZD
90swi6AyzUdO8qH5UD7ncbZAhv+4PdIXu9MidnRC3TqLLjkBzJr6THitBZ4BTr2Yg+ixe3IRA1H3
6RJZm7JcDh/oeWgo5nxDOQCxqEqKYrBKmdtqNyTDZD05eE0CPHMAJnV3j58EqOWHDknMCLwiQC57
dawPEtHbzjSbF/zlR+SGKrrIY0C2zffu03nWxxeUOQyLiFOrpsFVOZYCUxCTsyg0ccFm9AJUiy+D
iHN5A1ZGm+GHLkpxgov5yaE3oO3HMZ4zeur8HUFMwTTn33AWcmbDjpTj8WB7MXFzjYnk0MYX70cX
P1jRMrsux6eLiew67gfoxz7WpLH2gToNtTFM/ceCdvVsc0u6AnDaFouR/N0k0kOgg+ijdJli1jrA
G4n+8zLljbz7IDDeANEB2Mqfloka96ttOsMtsEcNf2W72D9gCtz5DjHc/HkqvwyfVcky1ytn7T9f
C62nZMSg2SkBNPeob/kLyw81T8/nP/gx1x0KkqkyaKYSyEdeAeLYaMdBxCxrsQhoLFIWuMuqT/TD
bI/49LSb5YxwpnB1OjXbSGLlOvHBQg6OenK6MyUPoL9cjFfeTzpdYMYqnI0pwVmbjVi8p/bJ55Pg
IdjEE413wcF4DDBn2M2JCn5MnTC+6lJlvmXTp4vEB82kGqwwvmtM5UJfXbhucvAsR/X5wH4quYCu
FruPO1GBaoeWHCVdalDRagExbCKt7emYjGjISKmbHLHhkbhYVW/7IKnI3k1/2vXgais3GsDjaAMU
uTNii+Sz5egwnv66DFdRXUjqN3IA/jPb0m17pQdKjCiCteu8RldLMFf8jX4+b3mtpsWuH1guDhvF
rrrBfJ33F6MzxAZsFRYjBD7VGxIAFfB68fwWcWgRMf6c+yd+4uhCHfQUoa/UFG56mdy1XKoGldDe
+3SUy3g17KNzaGK2D6wkpnoh08cgRWTORGDSYk7HesvkNgSfMfDwCyAnFKXe4dkZlfOA8Id7cfhf
H+YpKdZBCXYQDg067JDfaKXVckiClEyWn2jjb1mo6DPIA6FVvTFlTcsTkzwc5deCZvCOFZaLPZQx
k+Cr026zC9ox1U02Z8DDfszD7LDDKPqexX3wXXrvaVhbHroHwfzgnhDp1woYd9AZD7n1gjWss2kn
5m6gf7iAFs8/Pbc3L+QSGupk0Jl9fIKDTW/jmfgLmvVwTXyv1Sdc/OLLD31km/IWIn3WVm6uuFN/
EEuy1a35ihvmwvOikca+O0XuIDMt4+iy8Eu2L7nR3N52KBAZaf+5DeRh9BZoJfzedu0vwH8hWCEV
J/2H5qJvLFA2elztb7pa1tpoavM/em5dhj8xvEpDnsr1nbraSMUhJyT7cdjaHdQPWFlt4i08/FWx
Zc4pJ18XnL/+XRlaun/DbQQ/rQhDeFg1dGr4nT5zq4MvYESUAsSkhzZgn5GGn25cieKIh+Rebnqi
hLIggtDYdHbGQycStyu6PQdPdbtLuav5uEw8ai8L0wz1uVp/JJJK7Q+8VQgWtD+JuuvSXSOFF0ts
5nBVo4nqBjf+Wtg93B3IosWCTdmlYajj9C4PFimlUVc8Ipguz3rkDvYoquL3rNxnRDqnMtr27pw/
LB3WnjFaILfvlC2VkQ8nnjT+SmsVXW4Mw+bkXATSTG3Oxl0Iuhvd3eCKkSQUv8qF4qkzUzlGVy09
5ys+pVj+mLcCKLHkyP9COE0jRFgWPTZ2J5LlhNEhqdVWk27JCV5wa9AbT5+G/BLKS4dK4IwI3to2
6cRXlJ0fwbWUimHlCCGrJZglcH1du8CXGi/uqltGIY12uzz30jW88XIIb/GyG6upxHsHzMc6QcWf
106HcTUi8Wn7oT3szT8mmSZsaIZ2cAinV9SadeVi/PNlXK80aO0ZHY/1jVonppHZvxaHDrN40GUP
1XA8NGySQRrZx63gwHPSsaBjMp/m31mvto10msloOMaNuVVukfOSz7ngvtuO5nCpKOh/e3jHz9yr
V7PyMMEtDRDYsmtpuIX0ZhJM63o92W9nDRetXRBX2BUoXTNYDF/cevHkhsqIRyaeNV3Kj2nexS2r
zkusu7PD6OhTnsjR78Eo57TjNdG8e/Kel706wRCy5PtECG3PNmxtRDp4MEeJALlF2yRe6tDCVnry
ulIfuR8u7OLDuK+5IlqXTmJPob+AlSI6NLif0aAmFdQHGs3OmPo2b5IIpQWHKilQJE6FE7IMWNXF
cQnAXjktjoWviDC64wSd1up65c9Vc8YANPnYgh/a/ewFVJiYmweiBCvJSgbjl/QteuM/J3DWkOHh
8/j3L+owZjqF0eI9bfNUaqd9hPmtdmt07T36oT5PR/RckpQE1wWQJe17/giXQKCO2MZjGvD6utgj
f8f8YSw7bjrXVkAi3DGw+YBYbRYNudSuV5abKRKcJRWdSDTUaK1U9xxKD+efSLN9+bbeNmsggikZ
mTCvcBj9QJBhgEygnHGg83xJ59YOWNo5fXHMWGDUzNG/Y920dY5Q+oxww3XFkDSNdRyus/eJ+e3e
e1F4QEM2a0bH27F038biM7CyeOfxllNJCWbSHPzS7PCzCaiDTOdFI0g2OKT+PmEkxmfyjqyGzABm
RnTkKKQT8JCmstvIlDBoXxrM+a0fjLWh5BtOubCTr/36jNNiwRXV7KFRKHCf6XQYrYY3yBbgZ1tt
gurP6MqmHg+CcfhZJ4b72VDV+R5mBvzxqCKiCFyPcFPOm80X2ppj4JESBYBHXFmQ6CchfdqfDeBa
9LUZjd9FKV81QwrojCMDqSsMeus74wh9/QvY5huqg4G/gU62vlPps8FXNgyFOn9yu6VfjpYyjI09
yjBZ1cQlbYbt4tNASlsgTjBq1C50SltSDiub610PJ4m5L8txh8zR+dO0knWntAIlnxvYbGSxoMzU
cQHIehLcMULkxfnZJ40FZ5lIIplQ+odLTCOvytaiZZdUfM/Se7uiJ4b6ooU0TmkjoJh9dS/ghoTb
HjFmaCdrPd8DuImwpFlJFjTS4jFiE6AKlKthGTseraIeZ6771O0scqL7a9xrRIhkip2idL6jc4iJ
vEMvyzik3I5XGQkItMpyabJl/5lm0ng/0Hf5YBcREDNWEz3DWcrFxpUHUf/VN6joGqJsRYlu9cxZ
2Tpl2Uo8c0gy3fe8MKwiB0luXtnkRegR1QB2pnXdmw57047G9fN57d/Zc9z19hgANNHLlmE5y711
DMkGrNAsP2fAleraa5E+vOlIU9tBG9CBH1f288p0wNXXpOfAMnSnglvMIWQtblkNL188vGdvAln6
Tq1BX3Acw7v4PXjXa0NEhnao6q03GA+fl7K2w0ymjwyneW/Txm6LVj7CQbXFsqTHFhTT833VkJN0
i1TTxuUIfRPaABwcUDpYX+Je6cE5+OQzoKq3VoCzH3AGltLwRA4kJ8WHCGzeSWJ9IZj2YOeuabVD
ldeTzsi5wBJSODWMRzf/03QX6qb9rltKKT5yv7hXlGjviflGUbGi9Fg3dkLpiMOsunSo6VJrlO58
8t++VsWQJtg9XrFQFOC2vzlq9YJRvNPja3GOOB6JMJi/748Jvf/Ls9Ybc9U1C/03RTECpNucSINN
hrHg3u6e5YwCue+Y1aaOaKP6/oQcYPSPaLce5vFLFCI1a9ecKoCyvLZKSCYOc0zxJAdyM52eC0S6
9tqSTWHsMO28J/WsgmNaGHN84exULBosNkLL2UwFfV9EpLxoYRDvSzvpN/K57R18GJBIDkIKa6mh
Bs7aRdWKYprx7FX4ojR2I1A533/v7nh9gcXgVD73tbaIuYQzGc9SWtVrOVSd4E9M6KdPd2w+2mkd
qA3hnVJd6mTzN+PPIloMqfUKfDfNrZ33Hp9TdtV3z+n3jMPOYG5qdwK/MNq0Y7OnDM4U78yA82Rv
DhcNGJ92yOr+SbAaZBjMLBOlgxvDpbGrj6/rwEAR7tY5d0Arudg6ewJgkPCXLOKWDCRjFgKX182C
bEqD1HryCO/PHu0S7y3xdX8lmPscES7HiKbpiHW56ms21wA9nIXwj5RCBXNXVPu5to0X6QpQ3Vt0
/960Rq+9bTWtqZCO3VVSgfcFhiy4HfNcbSrmECxrqr0jhCot9Dbm0v6cHjpLv8TIqtp3ylwAtEC6
kDkEcG1+JvDU2Wv9pKtNt/QVD4KF2IwNm7I1IQWTOJPu7Nu3kY3f8WSw6J86hpP1xPdc/ZRK6Qp+
4ar+6BThukB24QYz1BOq/z7jLn6b7ZOQfB4Y1OpvqMsIYMVo+Z40EO91EUbyq9kVCuKaOJw/Ywxj
QyusL0arYBFdu49gyV/pnMhgaiZvUo7lx+YlmutiTIGpM4ysLxCx1t0tIoITDLET9s49qzGt1J9p
2ctC322qVZ9pdZGNv5Q2FiYJoSYOujMfG2ASOQHJu6FkxiOlYAEpQryyLzvfe55GMoa3CektmmmB
JGkjYfABw3+yJaEBbTwJidHGzZkThdJJZJfZbDZAgV4QJRj4y2x0MLb5hkbJ964PLJ5CT+K9OVb4
CSiAO/d0VXTs9OghwE2/LjkDkdIoiCnAId3aPeAiVcWiP+ezc7p/Wjgx6c69VBRM65iAKV5vumXy
wjaZt/febzsxGMC76Oy7txA65oVflMe+owb5ZqIk/+8U/A2QMIYWOVwA5a23LWaDx+vswVSi6i5o
H8IYdcp78yFpHofIk+Q03cEg9bJHJtk+aZBUDsHSpzECi0Tofght9mg8Tq3vaFZCyYbWkMxot7x3
BycvXbBK/iPpzLoUxZYo/ItYC5XxlVEmRZx9caUTIA4oKOqv7+9U375V3VWZqQLnxInYsfcO49TS
K8xePvT0XzV7Ag/dA9aCiSShZ11JpvCnWudmTJJ9K53Hx4Fvqg4W/Zr0t5dqHSIeiq2FiaF06wOO
m7e5vGlXJdlK/bLLJ6eu5ry5nVtc6viowJgwQuvo+QbJcsvf0DCQ6QmOkxo1Z590qhmRw/0YGPCA
c9jYoLLgoZw7NEqHMiT1Pp5/lxdDj4qfo52da+dyHbrq0lZpa+cRXlKZdbuGxONqfft1BqH3rsca
d427/d0MWrdPuEfHVFAEu8rXfkBpQi4ELwOqAWbGCbCtDpNzdG4E3vucfQf+m2LGlTHr1IjStHTa
FBtayOzYlBd2S3NOZRbETbeltFrmvN7A1pLiqCHcsoQMRoD1xB1pf2ngKncTNW09lQUCt8wl3rus
vheNfVAsmW3tkqGKIQpkINjUozSSsTsshlB7tseGAZ+1b8B7oftpP2n54f9wnpeXIXf7AfV5su0c
yDqAU2CqiHWv56B6ZUjqr4P1m+imex9Am9JuZaAvHtfVhsDSa2zeADWrVkKZ0InvR+X0W6ndVP9C
YXp3Pp/+hVUD1atfQYoyG1dd/UQGyt1Ggwr4DWW+N/xSGRqQUKTxB5Jo3+3nHgCroc5yBLuUFRRL
jFiCvI9D1wyuz7iH5NwZHF6u6bWSLe0YG0r3HWQ9fR9Yz33FgTTwhsADN7weXWZFfyQx3ZK1IDk9
CiyK6bUaIRh7plCGvrA+SGUaNMqQ7VHQzumhvz6A0Qiw8+eerJC8/3Ozm90TQ8dnKO+0zBzDxXlT
iJeOscXFqpugdkcAGd82A8Ed6405KiXa96t7NWS3fmBNLSsDfKkXmBwgBSzOP5OxKW3HhiRfIbdT
QJxCagrtT6Lcgcqc9DZ5wuVrJ7G6sGmiTTKrxxVDN7RQw3Bq/Cs4DsojacsDIsKJukXoGcUevVSc
Ee/gHlZzsz0BY1N2w0a67J4856w3mF+T9hbK2+yDHgjo56R10ytNotbWHMR8Mr6Wkc50h0ax2sZW
B0FfCn7qz3rT9FWTG+0qUwneyyvTBHVozJHBbv1q8ztdkpuN7GtAfnv/Izhvz2TObj6XrmlhjIqt
nX/8e+nX3b7fW3JI3v6aV/joVXZ1GJScYf52yTgveoepIVkyyPhjfNMOtIxr2WGSRXL+56IHpUNn
pbJlfxAPQbWRI3LW4lt/tqVuX7JY5YFbA7zg5puHW25vu8PR+6xv3ruCfGwDWcecV5t2WmZkpj+K
7MOXjOUMOjvAHjBBR/5cgqKDkp49Ce1ABX1wQJk8lkHnOKk3KPY6JCHKqJygA4eqCi+i8s2tLQOi
4VE2sGhUIvypFKiCXsUOMoNy/THdb+vmim3KQS/3RDqDOw69acnNwV+xpHjveje3/nsJoKSX3ORA
M3w6F/3UmKpgL+BPnspqCeo7N+Q+wdwdwx0ZxyPKe+OvbJzP6X1Pn1tXx+b1ad92T6I4peA9PmOU
20yRZUifQ1mECAS4oust62+Hxe4eq6h3SpqlBrB5llP5f5bZkeTJx5hSgf7zUphBCHfsAFjEWIOj
kWbccYDrrrOOsBd8pWel/dZeauOYdguUIus8QtkLEDj1IQR/vtbyKnlvGx03GLsF/j32EtIW4bsC
/AXOc3FAkWEpYcNOfEZpdU/49Nw6/36zYwZr5ZjMvNK/QQhrG5lWGX+fLgASAxRqH2wLpsf4A+xA
XPiAmZJysB7AyrfxPub0ad0WU9oF1yelceseMy+Y3cMn2ndrk5RZW7jJhqUmHGAbG04K7IsLtDWY
d47ZdxAfSeh0gAr0IewwEiAMCTT/WTsgfELAf/yO0+XtlKa6myJ1zEjUAP/zSVU5vMUH1wBmcDeC
Vpgk17+VzqgkJ9ng0oabCwYTNJyOH+v5c7LsCbNACj7VCr0JMIwAh2fmEr0lzRWONJpfbsb+s8rb
fG+6/bXgYuVEYE6DFL+BS/SovH1GCsR0vyPNABcZvB2iJzgCo1jhdWu579My/3pPYtxsOfJrDhNE
C3KMEsSuVu8KhAK3xCpletwNfMIRT/59cdKl8bJSVgjS8xiRsHhRezIpdwgFHjKQOec9yhTLGIbS
aaQUzsD+IyMPYc+Z3RzI4CoGYn/sSlB/l8bFRqhWu9YxAP2kFw+iV7gbBHDBw575jL9EAAj63LoS
dIIVAn/1xAo4NxbKNPzbqVdn2JACQBsBUi2MzQQtelund7qtnG0ku5om9ODsyh8sQPayo8rIqX6k
qIU1+0Xv3auDEADg6xOs3sJVHc5QYX+mXW7viAoAtTRj/6e/3kRLX4oOyEYiMeYJt0/INZ8WRsMT
V0tP+eLWsuXmdm4bfxydUd6XYYU2mUeescBvYnXTlYn9Cjn3ykxS3d4r+HqTPAsHIw2w34BKxGLp
GAvky7nr+5fIx3/tI5qX/FYllc2WJLfQGysWTbRr4fruPs2CiwePR3nAdZEMfoPTBnZbosFqWF9P
OvduwKBrdbQ3W097uYMRTUvrWNpLPy5+NnYBZw5rWwbldJ9/1Yo+/tfXVDx3b+5cZm1UsMReT0dR
EL1woUhB2rEZ5VARvsTciARC2sNv9UwPJp06ZBM3c0hMaCgsjlNAsk0rIVmT9KHAAr0xBQFadETU
G8GfuK1WCNmYrzCwhYoUAI7W9+87alz9g+G8CuZz4di/nuB3oZ1C7HcBO/5AX8dC6C3YprZhq/pY
whdI92irTAUiuakDQZF5uPpskr9GxZxzOFJnLY1K6wDUmL+sUJadfIBVKspoB3omoh/7pXG+xc8H
pRrWRPcOfKUIGhXHuDHluGw7T48kDc5wmR4mqLecDuokq74UBy/aEtQnFw7wm0WV/T6+8+BZAdcX
lXUSg08IeIc/NgjxKJF/cF/MNboVxNZfIdkeKlsbaKDA3h9vtg8EixtMaP4lMwwNtrDTWdM7aG+n
JaGqOtuWVwarwHQsd0A+mYJ3jx7NKJo0S0QyLiZsUOJHl8wdFQiH3gmf6sScGBIk8BaddMaXYOJS
mKwwzxVkMQO6Ml/CQFrcUrzesPCKFv+8kjDPo6CBAw3/bDFoaaiBess2/RLIix6/sCDsx2rOffu1
CRMabAn3qVkOo+Blkw5u58rooQT93XdKAwleyAU3HYpbLg/S2S8giVPo+pDFnsfKOSLF/CKEJN7d
EdRb387tfKEl/kS7NiAhgp6AytJ9W/vG2R/xJ4APeIM4xyAv4T1AlNz06KwN38JtBVqFBU3yvFfm
DdI507Cq6D1V3Ef44SXSb9KmbUolsL5D5qf78os/Qc5KDchBzT4MYf5ilufYTIo/lVjw5BEVs1U4
m400NXwsmFw4GLNz6er4wja09VD5iwIhQ9WDpDMRc6wCMys0/1XHyNIPL4429C2VXc+b6aSJjIzj
mFE8+LGhwsIqtOZGCj79h54H7ms8HjgbXn7C1ABRPlNaPTCCFlCanxN1aMfXSYstkmhCqbpiKrHD
bD/bpPOF1wEonbS6zbDbn8j2z6kDBUMbptchDhWCSryTZ8/ZD4sh/h8DL5/TFh/jVZnlw8ushDEz
uwjf/hIoIs9KzPpORfoV2iyYcviCdKdL8KBN9oJZRwc8Hxr4Lf72l+DnXWaibrCUBZTVNni5YgYt
FQOoIUEfTgBYNB6Yv38k8QuMB6sOxjMdL5XxZrHoUHwBahEkPh6UGYDywV6ZYANqf+hKuQZdA2A/
+x69z9CyTEew1+gk89cv7skW1292cwDKAr8KRy6QmPWLtrE+ZvYz3pqo5ElZZ+ZQzh7Ml/QpTXA2
G5U7PVaSHsJGSlKDGqZeqVBpvhOgMBXjMumgjJDjk/wzYs/lfVxcxTD4WxejFpoSPKovszmpeK1v
LLNHz8ignKmNHbNd+JgxiP2K8pKdtugAQH4ejsJ0Gm50/dxTfRRSSTOQnDYBZkeFKLNQiE3wwVga
9itaQKvhB+jB9DweMF2vV6Lv2CVowyPtqEaaTf8KZA8Cpyc8L+i6z0RX8V9HURxsLbMZbs7FufsV
ByUgM4YC1oxKZlhMpIBwJDnf4TNheJSDLM76e2DBXmR5uj4P/6ZYGUJIe3qrIv3AGYCRz9FnTACU
qlE+IoNmfAwPV8g51KniQ1/7QHFU/DpuTtUfcvcxcpEt6CZif7ibX1HYs44AglBXyUz7g+G0opDq
VIaGSJjT90cyFF22dAt7CkaQ0NZIswHNo/V92aB2lCwe/yAlh42E9Kc63eDGI2tJmhOqhKTDNgIv
B59mqkGxBuz33qskYJTAr6f3kRiZ8QrffO7kTSNMLBzMKYed/cM25e19NCaPS4jiMQMkrPGym3Kh
+NhtFM9AS37aEMbfOX7BybP5thIZEATqB6AOWnSZyXkrOiJ308Ef7h5tf5aoDmcmmk2e5Z3zaXgm
zkGCqLGJxcdlXs+rMXhPpKcCFb9yRWB3aKxuOMDjLII0DKqiDv0X8Z7OMvr3tE7k+c609JqW00J0
UP4fxxcZ+E0xaRobkXtskMNiEJOH4FZ94OgaQhLolv0wJ3Q01fllQeVBZquGNHmpBvTwobn9h1sc
3wab1NlWk68+KyAl6OGV8VKkIsfWLg+/+aVKlbuTP8L8lpSeClk1gPVmgOX0dlsyDRZwjiWLFCp0
Eo6XyqHq5ahrq4W84weVFx3tN7mSPuGEqvEy8821EoE4cDlt5fJ5u3beB5KXbQimyNiIEsSq85M5
qH2WPTQ8QCIiGdk/Dk62ySQP2nFgp5cUp7utX0VM8VD+msUAqha1aYNhmz3Ac6FeVHdsybnNvNU5
xrGxx+huDI+xnlw38E44B0Mwk3yoj3raTAZTacYFyk0aNkxlBbnWY5G5Ee4jOirdsaSCHaJO+tkd
/x81eL05Sj8ixvH5oIfda2pXxo3oHyYecKIk+ZcZNmiBgCPvTzvXPIRq18GkbSY/5ss8HaPxnhzl
jVd/ol5/Ud8hIpXLHG8957N/YE3Dga1jKGFLD6e3oqnB6WZSD9A+WjQAQ4uBsuh/nOcaXgAO+DJt
bdYgMkDoBjdh4wN8W9jPq23+gEoigSPsm6yPGrQelht8gRIOwVvhVziG0hG9swywrEAKRf8dtcMB
9yLM1vAVwO092jLuCjCQs41k75lc6I6GQHRcfQc0iO23FmGNfHn7nKPbBfKcYn878DHAVH8cjScy
rF8A10WBrKoMGwRWZ0sz8F6gSEa2/0b74JNi9AHCMLnMSG+fb4/eCEgVl5QjtPmllPS9HurmPuWl
J7/mzW00eLpqD1qkNCmREX/JtJ6XzOjTi7CvEa/30r36lbDMcjUA9+NkBM8BCeCBQqBv4J8dfgcg
Mjzhjk2GSAR9GEiUVDjFjIZCTTTu3GpIxwiXKoRFcBaZa9yPpEHwWerkhhxgbAaAs52R4ranq0HH
cK3wyaUwjfb3Cg3wEovWbIdw4u8hBx/G0zyG0vR2wNVwqTZuFcHJe++M+Pm1gRcoaqrO+kCkZGAr
Lqn4ufGq/nM7Y4FR5gyAxpng0Ke6OffnL3yUyA46TOvs5h3c7kO19PLaMw5UWCrzZ1Y1rXyI5YUN
Hch4jpsXDxcPEiyFUC+QAiCqxsCwBywBtaYY4QFBrwyvDiLohK8UD6f7IzVv/H65z+lzMSK89Qts
lynNmPEYUVH9Ij0bkDDK9puE+xXQR5APSEGAZCAgQVOsQuVoKKJIo1gDc+rVPh/2/h7qXazd59Du
zL8P1pGas67mOREEsA+SYUVDwOsec1oXt8oOoNRdtrakhree/Xo553vQXhO64Fdm+o4++fzsbS9Z
9Qlpb/R6SFkgF/U2Wqoutb/HhB6PjqAQQCe5SREoC38iclRMcALQYdwlriu1I/W4+WiHXz9IOzbI
Gs0c67xXcby/JywLe3voBxRgmLc4cEzg/yEfwNbrFgwEPVCynlNc8snUZPK1r7v7klanX4w+czGJ
132uCEyn6+mzoteUZ9dRgn0krDAP/r803njgDVuoWo3ufnmi3D0Gbs+YAMvsV9r77hblEZ0Cqj6s
DPgw6fJj++mxSrbQNxi1B1mPFtNUz/icAlaDxojqMfxMP7O+kBeBd4G4bcktDF/fo+GMHy68/DHk
cGh0nTAr6KgK5FGUOEmAWCfwmIz3DSECguoINRBtaRAJ/vDym8mHiq50GoZx7XrQ3uA9Qp6GIgId
wkUImm2hFs+4k7L7XVzBvhlj79SHVzYOXkehkIaaOBNW1d3oPWbUrhD2jHaNXxH2IR6493kvOk8r
/uPIcrRAL7UUdY8JIckvJ0ySBUHSght/vRagSb080/fD9jLwU8uurTgGT+v5Sw7C8PLX3ws+FDw3
+zw+j6U6DGbl0UBKMGq8K2Lk4Dtu1soM9pN80ODCF3Y9ZBbHlx7nQUeHwJVLVAKjNoRnx9DRSbdX
ph+KahjeDuwOmLHFQtrcYzR52r9pn214POJRlGU+NX/AWxkx4r6kXuowe9kGd0bdirG5LDETlaNv
DqhoWLo3gFkoXde3qzmwt8w/5hAKCR7MOuBXPjPF43ncM7yMkcbmGdsbTJRAKv1jxeDSBM5uBrnL
yWmGxjPu3sc6DgSHa1/j2G0f62Wfzga32AeGs+9z0HTccLespgfTMx2A84HKSq/8DMtCJTWc7DoP
SveBpBa+WJD5510N36zeZaky85efECAJAwTNWruNI0uewOGwPUxHfazScUPcxzEGglX8asKH4V/x
DkBVu+oz+su9LYjFC3J6lUTcE5OYtCn+RcI7keC1XG6HPfRjglJ/DlisQnyiczAl3muyg9rH0B0A
xmlpdceZHoHBwOcukI4O2dCdwRAbyjS7TwPJIQ5Qag3Iqum0CY6r4JwqwmftmgmndMzHRPeRLZ3I
d+/Y7iq6k872E2Z3YetZY0fqtLt3JCmsn9JwYcOpjpIfZwMkpSx3KEDvigeBl9PDr4qh6PlS5YJ2
MfiORGAm6skAsVvcC9VJ+nAuND3FK+vKkD0SHJlHK0i0tjLFiMI7FgIchbUHOwDzVdlpcJJFQpYc
IXLyPkkWBANQOVz+RJuKnbmjGUqjcgiL+x3BZGaxwtQSppUKO+eMO201z7AketgqjQfcxOydiGE6
KPBxkBH/yAOA4sYpyj2oMKgPuZ7HhF7QYrzpY9sihOSPm4+SaRtyZsILpqv3s2gSPuC9EpgpzZmj
cbUD4Tk/e8nCRQx6J5YS0xXWu7tZJmVXJKUCmoadfTS6ULIFsKnamTrqbvYx01ndyKw7G/1pPjdu
8RHyOafTDpckHxDsDEfIewz8/iNidPsE/I+tA2xg8FsQaCliv2M9rN2U4b5HX7djDTuKMCS/Zmzn
yDXGyurjVulzIazs4xc608KJwSr9xmFx7vuzT6a7Sun31zhngfPQITg7whzY6zk7nKvplwtrsOBI
kMAQKncFONtbMkcD7msKC3Yvo3v8N+Mwt4z0mGkHMD0qNALUx+rOLk8xqza4/XD/4V0LHM8a1+lu
NptZmfVwhINXTMOSTEmmTNbdNrf23JczD5/HxI/ffSJKAHN2a5d2qk7i9YNXMVJAeUd39+41tlIV
APzuwzSu8CyGHSntSkALEhufjXzbtXRabKKYPt77jzfRYbsWkXQCTr9jmkPn8sSAfzCS2mxe2c1R
acvi2tsU7BEa8xfvjADeJRtG3GwHQTn3fXGwh6D/moO6kt8Sf6nrtvYA5N56aenf+eQ9sG4KUtyU
vqMxyneMek2/JJjhBf/PyyPBY5qDA9tjO8G27mEHxTR77iTSFh7FG3SY5dzvefnk1YGUf4Yg5QTo
N40ZsLRmxJa6wtf5DnNI+BE5Bk8SNhGz2h8OYae/Qp8AKdP+w2hnMkL5/c/tZol+jI6DMcJQ/EWL
Awy7ZPgN2d6oR4aN088iXoK0Q5hmDNu/3gNZyYwsvC9Zgc9DGPgk9cFDoHFb8RuSaIkmVrBej9S/
v4HdOZKY5vPA6YsShATUCA3EQAyJiiWTLC6HK2zr+w43Ya4eQbyJygRGENR2Ypa5uo+Ser1rNjuq
CR5Rz+DoNf4GMXRlG74QNH1rjMU0DDHuEdx1w6mNIRw5msi1/YQK7ZOelCNa4wFvBYuxZA5E1wAe
wBRDtck4HJtQqFRLiCwNRpgyuUtJo+RJZOVQh7lwt28K2Nv9HtOVus8liF4YcX17+I/HSBFgRJMV
Q8mdaA4Dz9dEKKEVKP5lIEfOI8rEKnnRzOZcKaqZilqpcN4lyU5mupn/elm3q69xxtsX3Wmcy+ml
AATUExYRJEqiuPU7B0tkNI2j+t+BvZR7jm7AWMYwvfHWUPWcJXUtTtoWQ2A5kuIYafJ6YP8W2PYN
cAYKf2EZ63O8WRevNSLhMrkmgkYMA5jGy5KCg3Y4dl/iis9jchxaq28E9Ja8JX4joqPgPHMek1r0
aNbcohc1ryOvJfsiliX9THOGjAp5uxDv2PcNcwByS4X2KP79SGbYwTg0af1xAVQszL5hllQ8JsCR
5N13VLTWzuZ26KMONo685Zy0MPAoNcj2jxm9WqpSkq5/93XK7GdhMUSUeuliA1P4EoiiQQTVWRh2
9hhOhqq4JlwGsxcnPPRoJJFuk3s0KA2kv92II0n0lT5LWgdP08kIZYQ0CDp0aIj/2J0dIAkx9VWC
RcMkHfoO+HxCyLSqCYelW6wYXOayF4LWXFeG++/0nSESnGAtSebMwSusji/0amnUZTcAcVvPykR0
8PKJECJJo1bgpx//eMzDwnmgL+KgFpuA2rZRvL48YT8IUaxo0MEObzJaLd85uoqomZPb+jjoAW3N
frNfjJ4eCaYQZV8VIJ7mGv2oWxDL3kHVXCpfasgNYYelvx0pIY3hl6sDC/kUnol2dXbVkOMRM1l+
PWyaVkAWBCb6P+wYw/mXbbxQIzrKGVpWGz/xgMcR3cmjPpgyxxDiYUsdIhmgecgPK4R9BJ1WIFjq
Tm+Ir8m4Qtdvg8zgHsvd9nAO2Z52qJwf3PczTc13dGwjusziOSBwJQeoWE4GnoMvbl5fZaOdlxqM
am6oIdzFZ7MdDrwMY7WL1iVxwTgbY7cLMopRemzHOx01g5jX9uwLs2IO5IFiv04YtUOUc8/4t4he
ClDdP+cQ2gQIegV0O75gI7Vg0M/ph12ycPRtXOQ1q/sfnZfvAlAwI++w0YnNciSinAY8jLAciiwL
oxbQ7HPwFfBxgu57g+nvn8i+Pp74uznYNsNv4sdCIuRtZF6N8hZGGVkY2RwDrEfPGIE2MQpqFU0/
XwWpgx4CiWVEOU18Ih9hnBGmIAJYDnA5J8/yz8Khf1h4JdKGq0imsIijk5+HnDl8wnnhcYxQKIuK
Yesw1ZjPXXjbAMaaGHSI8mb85lQZs4U54qoNX8MeQmRdCBcs8oDz9EF9+WEm3X2+XRMVwVWnYugs
RQfZeHSZnsfMqLUkkXu59OLRYD2SN6deDz8cq8zExY13Qca3MEaA5TPS1uJz9MSJZ9IaDTJKlM7z
TfbJlnQTZsODpGqfcio1bD+n87bewzliBpPlx0Fuyet2WDOWVpxzl528flMXsU5S1NFHDYsMJVBI
TH6jt7310LeRZKbylOSQFHZuZtwJB8xLt+80cEjB3ZJNC++GsbxQHq64pHC7Klxar9T4ItxcGRuV
h6Lbgc29J3R0ogRV1ozo2D2XojYgar90jpHxxflXAg5xstLsq9uxZ6948NNKMpK+L1TsP2/A7EEd
i+WPw7HEzeHr/JucUphVi4dk7ZIB4MgfaxAAvSMFJQ/bOMN5GNZMw5prdKIOAKWi4fVvIftcCKTE
hupTRCjI0hQ4orA50khSnFvtXpa5/xzellRJ2feQB/utx5cah8Tb0TldGg+BnbN/YzF/jXu+McXk
bfmhy/50O0/eG+MrmMsfZ5D3dr+rJ2kBFsPavkDVhJEq3HoLi7e1MPtFy6gnS9IrW8PZHpvFWPx3
LyRpRsDYupAmfiGecJdF6xajEs86dDs1DYYBgmrT/xuh8UJJ6XxN2A0cebwO7iHW9gVzxRUL4ols
yX459y2We6wOef/jFb98y3pLH0+m2jHAgywGDDCZajDqwetrxzpBB9YtuiPQeRk676IjZsq2FrLx
zXFF0+gdlxn/nkjj/ukZNwux+cwp/ZlLAF97VsewvfUV9FT7ORMKQiopEHPYZonQ7HU2jt481KJv
abBHkRwaTOoZXWBVcTQya0qa0tv1tpNnXP4N9rQaSHHGL1fUd2+mWeUjrB3GjBMB0cc2oVmUGT36
vw+r5B0z0tcllyVcuts1x5et2WNAFtqVbw93kJgy1ll0jM2mF+CqtM/0KQ1n60ADuJ6fJhFIDT6k
FEQY76IOHGLS0mGYiWEarQy+JlkJE4qS7Mi9SMxNLrJ6tsnPghHM9yIgg14rPJrpx0EwZ+EBkdnQ
90S2NiZCIjqhf9UL5KwWeHYkeaJHtYD/PlpEN+oQpK9T4Zc5Q0OBg+lcSvEGAuM7nmHPzV/LS6Ki
3Vv23u7WPfv4lfhaxjjpA30Fofm+D5lWRbdcmZhT0dLVwPO4yTBsF3WwEe7T55nJXhp3mCJxYurW
Ai+9M584QqFGeBXdS1qckwdcGFqk/7YNtmRjut6QHT6OR9qPsfoLr4LeuvCVES7lPNcBPToTqi3t
4UGgjCitGR+tueXSYB6DfYAKn4mBOZWD/yaTZxwmTUGisnilBd4SKfZO1Jb+OTbmTTigK8LbcUaf
+d770nCx5ncA3qIWevCqT7w89EdfZEluQ5uWnlBaQHKkMwTyR3/tVDBEjsZbAAV8PhXCoovPL/uc
qEy47me3Mx+gF6jOPToUCb0j9SDFSjZIG1or9GAXk6tzd678nOnwFpgspWfAC7oUfOLD4ZNCRiDl
YFRRhXCI7ivBk2q2E03vGzNL7B5uHW9m5f6mBzzH2PKCWaCN7jvmfc8GzMI2h8b8snqFyubhMheb
ugY6yZghEPh6EjhQtKv7ihxky64RaT7IH31ZIySLZ+bCzXsfekSwAU5kt7Ee6UPFFXbsLUckhGsP
Sf+uw5a2nbZk6tRJJEFpL4ZmPhJeRTcclMS3l0Cuz6mA2B4j4wQPkyOIOmG7LkNc/oXNEw5Jwo//
F98zabX1z6kSIu+HwMWPjvAtosfL8ap6qkepRgIE3YSjjHdzADgd/KPde0hDnU1IbMA/SYxfh1SK
xc2PLUq4h4ZHOhpugxnXM1EjEmDxCoMIcKSckLlwI2fs59Il+XGFnBGms4+gCeccIIUdFaxfTMXX
YPpxGJOHuuLwsxnDYY6Epvo57KdHgXVxMAkT4g/pFrnWg8/E+2LIHfzLhCNHCRXgWACjRCg0d4Jg
sCEeYeMMsoHcGdVmeAn64RfahLYRh0kdK+wI/uHMutDT7lzQSVFHK/ZuR4HImC2Sk1BsqRlFA1m4
Qd4mBuoUU2ON+1c0uwCS0KXySr4oohXJIO1ayqjkMRcfmKySRCC7JxlwyD7Fkwl3eYd5BxxBbzt9
MmB+SwV9NEBVFNyuOG0x3Rez7ElKOJlBf+acuKIuIMUsOZmBQWDtD6HoirsBlXB5W1b+1Tec5850
t3E9zBPuoOFoTvMmBcEp6c3gUzSwAHpaoKyp1YzgtnzuQDbIYQrntyNFIk36/WOn3X2KHC6AX01y
nWCMGV68l48BHs4/GvSK2hON6JoghP0595oWqLX7eW8Pt4EV3n1sLIklAPxRupTwPDkwNTenDoEI
txsLoOlDKm+EjD76OQMPy4khRjEB6BMYdDVqY9T2CwgSHBWXAKCClBJk/eUyBLP1DgfTOZ1oVyE7
LMcXurAdrAtOSRr7iDnNwCn8ZvgE1CU+96AJwPoa1iZmNYNpw+v9I12siuA8sEEiiuCOCwzOTsy+
lCfIRlrPHB56KUYuhwGwFhUcGYmonkl4BTI5hsBAgzmQfSa3U3M44u9vyHux3bA7vuvjKX7LmoI4
7w3IiPGI+aP0/xcAnjNg9Aig3IWLmJIOLbY+JvAjjbFWWniZiYW2k6zbTDArnGv2xqhahHrhfiQn
g9j0aEGzRN6ka0xAwKbU564CDEXlPBO67DtPE2E2OLkoLx44OR8Izwn2qbpw3yP5svEy4AT92kkb
w/LAngfgFe3SAVYC4wWYGGmBsUouy4VskGVHobSjMQL/iEva+pzFpgcHUlysOm5cg8hHi8XSQvEe
RD/YITHTxVROE0G0YsgltK2hcLBVp8J5/T5sWShbhj/EYL1vD+8V4rD8hR8j5oR8PGi59nMPRW/0
O2iu8O+hCZcK4gRz0eZ6QAPwH/WCUIwewf1mJlD0v1Xy8eAu86Cx8WBMs+6Iw5X8iMsZahuW5+m9
EuIF+Dt7DA2pRWng/BGbWPySOwODJagOsPTpeUpIRkYQEdcmuA/E93/kDQ4IHvNv1WNcW4g71yVg
5kkD+4OxWTiYfQj83CZvIcKJ+CxcvA3UznrRSYnEAEVyKYbjfWLMMSlvQqTZ0BdFkw9M+UKfQExj
5oPZwrMXsUmALoCBGGc2GVxGPhHh+qDG0PCGuCy6uysHB3LYUF2CDhhk9aLgETJwFEzUTKpH6Urv
m6D4/yeD0YHulwQuoVcODUX4QlE7iQ4BI5KFdQbogCOc+gp85x5AHVStAOZbEaWGIoZgZAMzn/Ul
1hpxilV2Z9CU6E3xJ4GUv8CKz4Sxs3fdCG4ri1a8DB4HEegJywegVVy7uOCdcHYkJFA1MU/kvSRr
4z/oWRB0NwAoHWQojVxW5IbCMZefPwuq5AB8W0jsxSmI16S1gyiFFc6HhzoA/iijHmEfv7kfk2bY
xf+4biJOiS6BAB/Eg33DWCIr9s8zSGLMaBexivjuB95mgUMxX4EepzHzVOebebri5//Vd5+gGRG7
xL3jgLkwXJL7eEHWsYKPD9no3z4S+//1N/B2is2wK9jIpLhIawLJ2s3GTTLbmWI0WYcOnrk3pD4A
1ViameNzsNoNnO3iNULtx2cl3jCxAAWbbbBzW7aUYU+Qhkc6xD62IVQxwC2aHGKFFEG5+HiX4IPz
lojC4iy7UMBuU2pbuj04mHAHEdHLLkWUrcbiuOMvBlTcgoqEcpoA9va+4ZaRAaveVKNvqDIDMuCa
GNAgxjLjlAKJChlcmYlOC0WAHGK3L39pveSAeCAR8Xl2Tmk+/tvNOn2dL3Wdyc1nbvz4TrWxWAgb
Y/7ZE4ZwP2vjsyqIZ+DYuJX04p6TAzXZ7bSb35xiZRp4+gO8cBwzf2tdRiUMDdK1EbuFPn1y5+Rn
F3A67XRiun3z+N+Oxqw4qmRXMOr6J3Ghg+GYkUQfHruoCcjIeJJwqlC50LzCeEoTLaRX9q3TCk48
19otnm9783F+hdPWVIzbRO6HPY8su8Rcdte5N9XdYHmvwTgPNuiU1r8YWZprLC7ret1Mxky1diLe
U3i/0Y2iAiHcEfaZVWOuOAf2xUFhrUNP4VtY44tbyrs5NS/CcdwnJTNXcGPgEZIHokZ6x7RqT5Rn
fds4DRhZP6CCWh2EqaDAlYUzn7Sv3xw7gvAHSkbu2fGrmH1tkvTRM3gGddCjvAgNBGc8cDRa/5av
EWqnnnejfZPpvMyCF7kLmQvb6cfuQ4XlAaMpUFUy1uwCvn0bt7G0V1daWGaiMS4jF+SvoUDgISgW
1ICsshrhpgFjzYSNKUiEhC2kQB+HfGzRo4AMd5Rp5Ewu/SAayYBq2DqUHEw97+uSnqFJJjpwax8j
sZ22PkUi60i8nyQONCJLPvEqhkz0YjBgAl7PQWCfgkoV63d8FYtqOxEftfnToZX/SWPNbyFJkmpg
i1czsFHwjLnLHMj0ZUEQLJ65xCkLy468ZEZHG+XmyUQ+iScJl1NwUoj6FKASGTqmVdblUEZ6tKN7
x7HrJSK3BMrcwAe5pBrTxf8fTrshiQyShOnYh8gGb1iPMMEuLGeSDFaY5e7waCN+VFZETYxB+QpC
sHBAtlbOMApDhrsBMeRBvFY8w8ptFzDCHjoObf3h8O/LlME/F6aGTWcsI9EixNCmQtJAwzVkPMHo
EYTzIcUYk00ntL5DMRpZpvaD3Ss4LI/7cZsIZIDxZs8qHuSMLh0hMCVK/JYQwB/XcEDyDXxiRHfG
o66Vv6KIbuS9Vy/PPZoSl3Yoy8Oe6sICKNDI3n0240sTdFBKHqxUeSQfKWHtdovrCNHtaEyOTqra
Ir/oB/vM4/yOSLsAc6nta2eALyH1+kMMmXQELRUR8+q1UHO/xh6aTQKkvh1vfWlcZVWR3FqXSllf
VeziwmEVwlQSHU3yfBY9bwsEf2dOwSBE6FdQ1/Nw15B+/B0H5VKjq4uOdVlPu6SgB4kPIlAGHX+Y
apRIYubTfyyd17KqWhaGn4gqRAG9hUlGBDHfWIZlQkUBAz59f3Of7nNqd/faKykzjPGPP6zeMfcR
BaXqSRb8g60iQY/WpqLIZS1oclUPOhzo+g7MOVjzo7lk+AR5JkJLsWWjIUmf8pcCRDWyV99mhZf4
2MLoJd37OoFNSn8uwUKKiHJkZHzemVoGTX+uyQpV895wi17Wzwzktx5i/L1eUX8cZ9xRA1itH/wM
+1kHyT6WdjDjIC1m7FxOvBCFKfbJHe96XSEbvBXBad+nM+/Gpz0MML6EzcIEiZHFWwBYgsGuVmxc
7hITNcjiMVmTwan6xS3UUOPYKit/2YXZ+AiKr98mPGwmH7DhxuyU1e3OLmX+JZ3sj/W/8+g0+e5Q
uT0PkEaN7IegEgBHtzC9/PHsbzPeAByckYjnR/AmXnvQXyG4lIRhMi8wvul71O2aB8HUzBGAH7FL
b3Zmfo2Ps0rQznXCd5v8h2ath+gNahjD3x3eldLO9BHccDCFRP4nR0GS2iOhXenXWto/neL5HIIf
F8PbFGbS+Y8/NHAGWNs+XRgn/h91zxvdOHNPa71HZWugy6M/wxN6Xs37NKhdOV+RbVszx4tMo0JZ
fpl3//04395RNWdAUkx1qolpjxlzf18OG//4t06xVWYIhI8OZdyZgS5ZN/9qQnLtpOL7nI37gkn4
yX0gcpmSWQrvoZw286eUrKGaflO2fbewBMh9dRBdUagR7PmvhZQ4Od3Cye3Iv5PQq+uKYRQRuACk
QyWUAqCLGU2CZP+wY8DpL8QCw6D5zunKKVswJ4lAxa3d4N8UjAJz9FatJ7BrgD8ScDH8g0py9dFg
+pCR10d/fWcWXNDV6tqUKhdiDKVhL/3O+cb1VOZhNpGSfMlLDUErhkoii0Ea2jflsOzpj9l7i4pv
zeT56+OkwdPCtVHaFOmlDx/jOV2nWknXXWYYyk+7khUEiQ6q4o/oWXiJCLT/IEgW9poJDwOtyWcM
0RSJc5l9kdMAkDxDSFY1NgMPlxGM7Nc7lccwr8TKgDJPc8nxQw3F2UDLQt+yQlPdO/mweDR6MN0u
mKjyqMfrn/MZM3NpMCy7pzpbBU9mmgwj6+5OcFEzRLQ3klRZ2Nwc8LT8/rJLLQniNu6ubq/saAZH
JsjMR/3LFhnlyFydFHyw0NJDZRqAey/UrjCf7gvB4NXBdq/7dT7PACrdALMs6xxAbMBoq+KEQ/sG
Hql6GDc2nRBTvYYQbxq/BaG/vyEUna+05tPPQd3BXUMmmNbgrI3dfdjPRXMOHoAloDcYXzIccx/O
ZX6prEdlfdXQnJYP4i0hgvoKwukay6bKvWnA1/ci5IdVeF3wUB5Z12OojkELo1ztipTT1ugzri5+
68eT8yRfRMMeb7MevbiBT36nYzP7OSZKFQBPv8Vixn+Aqjjt6avKGRry801UJ4iWRSLbbYk/94Za
JtHGmax4LpQKv3/FKwegwcdx+5XDhIZWEkajM8iLDkIqOO7yUH4LgwIOGTadUO30smbRHZF7N1LR
hJkxgDvcuoEFGZxogKMoDtUCmOC7+w64u9xqgRfvB3yo69HRov2DF3uyF7OLPTMgW9G+glWWszui
4XKCXvtS+dj00z1ydF/bhO/0+gXmCyC2DWs4sOHn5vTQG/FpjyE/ucJi4A6h1WkWJCsNGEj8O/se
C0jpTx73IFTgY/KOIEO6hPwCGoaXt4i482MLi00qyolcQ0cP5703bKSRBATZNnshuB/RCBeXXFXt
Dti5hFJOMRJZATVf3/9DXl/RIDgKlSgQEk4Xn+Dr4bvgDfBaYG6BpRtb3rrfhA4GHpcB2kJC5YJT
pHgEi7xn17uz3v0gOHiGy0UrXqN1VC7xrVOt77DD4/BMjOPsKrtm97DySPRJlUBaOpzCsm/1tsUI
ybWnTC59B7qhDAFqQZqRUmD1xtRFtaZfLzxZlXf3lDRb26XD+vIGhm+ONNwfbJovCTdfQIQuw+wF
tR5wCAlVzuqBeQ+SbMNh3RxtZp0uGVpk+bmKkND7D+gb9cm/RuvCpfpRAx2TVzDizbEv2lkTn7Gj
5mdxJUtRxCnQMtJH4M7+BrQwxUZfh/yfobzJof+Kh9etZJ7u/D4b/IIGXjWsYqtLTBYP5KB7H1FO
eq17TVrRc2UAQG8HP5Xd2I0/zP7g93m9ycM5encfgqjEdW5D5WLrHRp9E22ISVfz8jBhgznLKBKA
0dYddANWyTCe7CoH9rljWJJs90XlWWLhcCKEdFmgSFlVfyUGGphjueXHPZJvYSJItG8f9665F11c
NSlBeDzJgsD4w1kn5se6chyuhfH0dAqO7Xr8hHYrlMDojXSsKUpxOMPS5U2/Du94t6Tml+Ay//qn
9t1zrvrIe+TAg7/U3Du6mSNWVNllePdMaG6NlZ37ruazPluvfjqfCPvGJ4K81QAVMs7GKCoGADkt
qlRgyyNOYMAVf5c/vFGMtX0nU+UC+Fe+XXzI5P8+inqOg2/AQCWtAQZpla9eF/Yp758ghPOn291G
PAhpLkNl/9x+S1c3nUsPhxvsa17Rc6twyaO0kx9GUVjPe3V0x/MEcpBXuvesFzVDLsThK8dzR41P
PpJRFZjZ1kMlu0KSRyFxso+VUHdXXBJGBbGnLg4GDAU5bZVh1/sy0ZOhFL8DQg3OFlNU6rAltjrA
uwPyC6cqgz2IUhAnFbRAwFoNmDxlc49UqnpBExL0RvcZWmwP4kRg88R1rxuu8599SpZyoPh2lOGj
ia+zt3NNNFfx6kkp+n2rQCvJ5CfHW9plxft1qlkHNbqJ7teqQKb3uQ+XBg1ssPFtv+/4dvgvYbrX
i2GOM/sJN9K/znArhPecDuHVuYl6j92NlTDWZC7646vx/LlEN2Wq9uw+nY+5P5lusawnJgdLbFNY
Ey7+cwZFgN699yaZ3dWxTG+cO/4KmnfqjK4Dm68tzpAdqURw1RPfmV67x71KdbDrMNI8OUpl9Xf4
+wTLn4mX1bA9euRtlHBoZ+uFHp5T0svVk3OkNCQl/OL/ZhemTk4bK2EdnGBehA2wqoM9vPUMppjc
Oqq44NMnujiyjTsonJOcRk0WSUzowIO70uquQo6MlyRHEp5qeGaTunv38sIlIQ8Q+g9UkwNo1nyQ
iVUIWeX0602ZAlM7QXfD0oKcAu1Y0v8pkbqS+SihfQyIrXFh7wwLAXjV8/7GlECUbW8r9ZLE57S7
2ocwmf+NaTEZ//8xbaHNjSoFypANMMegAewPySWUKpjixbCX9sTubm16LqFxdJH4TkeEAhIr/hEe
IJ3nJfekOg8/k2njcRwguDNThBQ+2+wTYTBN3nEAO53RF8ck6jjv7BYi58WGU/m0VQsXN68kBh5z
v+OIIyBMYppNL9hClQHs41cCynMqiBMLKRJkFuCTAVF5VIAQMTBBlWWdRLNlEskuTeNkED7GxRJr
OFxMlhgo1ngtcHqxCdcQZUYk6po8O6xKcVkefyaX8cm/jDFs4TREZE71Y1g98t5IIWGqZjG8F8sp
Z2wig+1NjGs8turjkRSp2cf41657NnZiy0fS6YYmiveuw9UZ3MfHWhRpeYzOy3KiXsa8SerNfvHv
JFHjpIdp6ifGYmS2UQXLBNHSze5iagX0FSI8CdjUlSgmgwzGt1fHMAM9A5IaIIJQF4zsIa2RMUm7
fod++BKJc/ETKJ26JwOyln1OEtNrT0JHOpjoN2zN7BMjvIXikdF33reC25ijRt659wSrW4vf4Wyf
U4UCIE5iiInLL86tDU0wuV3/Pv3CvEbo4ZGoMpfP3twmdawfbkhuqNMOVGP93cB7TjSC8UwuJ/MB
VnDcI16aGe5DRucEzwBjvoM0+l1+xFK3P/FxeUs1DAK+cGkt6HMa3aB4JPWkGiMxvCc9VxUFaqlU
5d06+Ri86zw2+b3amHLTqffy7HymJ/8FE/Jh/Tb1hM8/sxE3aqzGWNwjI4OYOhvM1nDxHC1uA31q
9MEydAjh3olq2gqP1CdfW/3Iten75GAMO+5wKISPlQH6CbwM/daqhnkzBM4TnZkqpvrX2sjXArkn
4vVver1ZcmUUXahJ2TjJBkzGgQhiWKZ38e/MJAq/2jwHQX1zH9eg6cv1ZG7gU508lGEnS6rE89C2
HSVLnI5TXQMkT36YM4sSWWTG1Kj6aAGMK8fAZi6xIXcIiw8gGAh5MZz5KAMfHppGXoNgUqK43Fv+
/mIzYmf7hUnyEQ71j8+dzsJz7PDmhmzBq2OznX92GA6WcFI0307ItFQMKCVXa0mF5oR2eLczP2rH
PmvrZ58LNIR+fA7iZHnykys0ljKep50Mk4nGmVO7UPnyynHXgRALw7I3oKqQvH4856fpwH7pdqrM
dvMOeZkygvHCTq2y3jeHGwO9P2lbHjGM3xdmy813atRBA8hyF5uia4U93bmykns8V15Ut7Dy77Tl
BIVT49jJc7IsB96yV1pJZ5YkRHE+WLUYZWHJYj8Zk/jnNQkEfX9AUi5OGNgIxqHcsLpODZVMtbd9
eRN99tqXEDqJxfDhxHzPmHywhoGFfvbm8WXBymUYEqGuWS16V/Jg7SsOx+d3fq3in+TzwZ0UXO3F
2Xup+Unzw8sVwl3IKZQTjPe2Tzcr0Q/khAbntMOiP5/ZbifqRHGGqQUlVxi1T0vOlcabR7uguKxQ
WQzgV8WU5fCkyQCvFQQpK+d55fzLsmRxeNgyQL+1YgOKE8PNgBBtSTnCNYUeLGNN3VLDNdwjP7Tj
sCN4mejGROPlbaRu6QT8bMqpAGEWgtHAa1kI8Y4LxWSO3knO8K3Q1dhmIgtG0/5BpP0seICB6lYz
ZtIwkjqAXc6m3L8mZYrXwVgaipDcPEUfHtCqsdtvQY0SYnfZqG4Z3AIZXvUMXnEr6snP6bPpB7M2
wJ50fJsU6Ro7To5AEgX9k6+xAa9+Kf5FcqpWjnMZC19PB+kaqslAsFHPIr94YJM8XEr1GRc3RUd4
Ca/QOYxt4Zbuc2REGFrIl06lG318ZMQkbrBRvsOKZ1vZVJr+O7tQ42PagAwauSaMnMEHg4YWjTd7
TBH5lXv5ZYVhYlhzjp/4G+pO5XB4cgVw0oX3zdfpcMpx4fMt0T86/OmXOWeyrdBXgJnRKSEv517O
jqNWOvi+uAtBRUieuDoah36ThJCWP2KDLR5mEhRPXKV8Hl3OnxJgB0H3Q+4k1esFvPMTRhmbRtaE
rxhBDTRpSOq2Fsy9+TH9OnVswEx7QWMbrB6OQvFHL29jR8ZP+h2eQSsu4yWl1+Q9qzYD1Drrkepi
9Rr0Ld7Litf9mGo+mnDaIPnuIR90pfkFdnsoxbn8qe+gyFqZpMyc+QeUz72GhM46HLg8wHuyXjw4
1j+MA3hvTK8IHjcKzY+gY+BYUkXFdYQrBJ9/9RUiJhWve5C0Ovbuj2BHIfsvKdDABA9DkgmtyZKT
jZ6ReviHxurr6OE1AdBlDQ4oLqnHIll1Yitqy6CRD+sKZg4Hw3ijuUXN7WuGqrucA5/tANPD7EM7
O2MdUZSIQSqfv4ZLsV8Q4wiZaaliYMUbjjXx9D79gIAZQKzeJ2p5qa+U2oAIgrlhncnMhO0fs/2k
PY/08LnZ246U4cMjtUm3P9v6kE/EpnbStza8r8XiGj6y0m3saizXuSZtdKShAHMG7005tK9TfQPX
1+35soWlYHwMG66xKWkmXuVdQ3aZveaSb1ATpc1MD4vG+fVtbNE3rdv1Knn28xwpuMMw7Pn5EyUX
59F6zdcR4EtN7vei/NBGl+xhh21AYUBHafTZoYMj7EHN3bwz2fve0S6csH8QnO0vmEpNbJCV6xbI
rd2X6OdznYbQNtBJWt5L0HKwEOv4tXg4Tzr44Y3xNCzKASJhqlM4/5JMOq78wu6s2utmd6FKa042
v67y82l6T8gteML0VLPN5p30pHPK5WvhE02n5g/2s84nNJynpH1dkSW+Ih6fOs97qNYtcnLZLMOj
+JJ9VbL04xtBL5Y2QoXDHlFdlmOC2nyKMq92Q3Mm5embNYumZePn2UC36V7vPSvvbfPPCFvuizXF
StjqTAuBuD18ewml5SY5QoTl6Sd3J8zoP+U5EUoQZMqG1zCkOBe2HxKFy8voHAZQHmHvMAqjhWK9
Z4ASpXDCJ4gIwcHcl0YE1sXOQJ3QivUifI/ZF80fNfYoC4/CxzjA5KzzDX9KJcLh3nennEx4u/S2
iBtd6H4+0bWJ/U6wnCDHiUkIpc0H70mmC4uZNpxVaJdSIKjv6H7H8QYGxAvhM3EIZ1jSdl1+rfP2
/lzd0M2M4Xs84WL8viiqUcekMNzOrl+OkFRKJIBwhMMBF/TZrYU5AdX2hYTFPj5CzDhkByM7GdNw
dMM5vjA1eXPq1aEMO+HjChWs/SKFGNKNjII6crg230nL3rJJBPZnD2l7r7b+2+1/R4tjcoa+eF9D
Pz+lAnoPuTG/cgnng4MVkOnmfM0pMm2sJp6ZmTcDa/YzPdgiqDZaIDbcQ60KyuHHesPFximb0VeP
iCEgtpIjC5AAbLTvqJGEmZBRvzCO7nHyjgrNOTz7HOY1oFToLClvjieBfX6yrBJGcC1BtKBXnCFs
IuiHewyN930HOqcifJ8Gyctzftq+NybSfGA3H9AiuVxNmFWuL2+JhJogmZbuNMf8Yalwh91XD/vw
8RvMt+xu2gmaJb48YKv/glifPo0lVrc457NUP400OX8Xlo8h0QHkYy8RRe3rkObUWIPUV6Mc4zSa
6TpIcu5OUCE3i+TjBCA0hLraa2OCyZ3uEoFM+rIiCY09XrZkX5tSgMKqUdTYVy7W4aD5UDdPq8e0
tQDeKF+HuSRbf97WJvTlLTVYsh5MtieeB9B7Lnjg4W18Y1wvcFbevzoOMeQ8f1ih0uMivw/z3pyc
cB2XAkBhruCuYYfy0kj6WNGKzW9DVXH5imWHMrT3tsLONFe3d+/AJswvFundWC1T5zjsSHZCSPk1
BQphcPkI0Tk4098qTOqbPNdCGpuw7/O7N0cgQnAZwEF2uJL6Nfe0tx8ExGUCBVp3iES8CsyUj6Rv
Oj3utuyUUXJaByU47L9LenoLYPSTtVBP9/i6fJDBWweyD1ednvUvv+oAEKYss3tWiE1j002BL3CY
9SmaGujedhLaPi+DoaWCR01mdJx9N81mM6xRiRc+CpyRClRaTPL3mLo/nH0GKB2ScTeb6UhOGH29
zYCdnV3s2/yCZQmgW4A5Syvk+gIuoAsAcafVXkblPAP/AjewZ3gywXg+IZzmv5/UeY6+P98DdjvZ
zxfvY+HJwQI+wRLJLjjK1H+4JyLYAJL/U1FqEX/36mzqUnAj8hNU1eGdsDrL57bX8oWGaeVvw34A
Jq/yJ+dEzUIAHcKy3Or5qiJ+HC+LKQ+1dbGA+2HHjKShLUdMS6kEm6RrUDNy0HPNRRmVlq0xPrtC
2o4BqPn5kjPXe3OqfdP3x5qtAe7sU3f+Al6JoLS87GwATRjLdvl8m7/HEIxBja6ZNr+siGYxQgC9
k/fQefU4Jab36doxkl7y8nkJEcxcWF9X6izMD1w9BWPEgshhSRcAjSTXekZE2guTAyppY4GaOCzA
GL4zkkwLUeRk0FNX8rssGuI68CLZmwF8ZPIciIwgEJDSgrz08OdMz65qUWu1FLhvJ8mN+Ql2cSYn
+C8HJsQb120ph39uIJh8ZmhdLHhJGNg9vTVTbdiRd/dzti/LKlX/MUiZxKRM/Bh4d9wqxiiFIA0W
8GgIrZJ8QNVj4tnS3P81sNxiSNpj1kggX6ggd2ZbrUia8trtAAahd8nwKde2ffZEZkS9WvxWxid9
5iphGiyGsO1b9QOdnnWfvqIfEJW4Tq92ZHj1TI6s5fwZCtGMEMd1BrtHqyyh5MxhCY/v5ufZcbN4
Ssa8ZAaTbdhQRCMgSqq0Gz8zPcYe7sWTw4Yuwl7zM4XJzH5evaZf1jz6vSPByibqQ3g+0CH1xRYq
B1gQESRSemNPHlgr+a8MU4XhG6s/bF03klezRcSNUBvSHXPu36K76/JbygFPi9oIazlGvIyD5PZi
eiKH41LSjBxlJblRUgIuw2N0KHP/BJndXcXwDNgfZnemjxi8aCoJVhbT9LgN4ZD3E10sIDvWOIQr
fAdIHbCrXpxxLOnzVnJPH95tdNjv4S30sydpb7rF5GEGNZKBhDJipM8Ufvg8fJn43wOYMh7StVnf
e0C5RkaVGl7fw0TvnGBX5suQZdx+w49u8TP4V9IJJVkGRkFWpYAFJvxT+YQIk3mFOMpBBgMvTV/8
4BZ6ziV9wUa0XhvtIF/sM+NtRAu2+WzWISHJ/nFgQ+9p4e1UE2YVMHdHKAJ2x80pOCH+yvDsRjTI
JPAijU0ws+pB35ZKAY7Ri6clsO5ZdpPGbfg9NazXoPX8+MmVMFaMv967Pn8wtOtnmKDhBuVBV1xA
YHxglM4n37F0hmO1QWIBkVH6YpyWkihcQA2XKi2o3zKkBi3PuJmjI0fzzuxzqIz5MJvKfkQviP4J
Fh+S7myOYRXbXeSFA6efMqgvvD7wanDMcMw4woKufPBTdEzF8OxptAgYXhd0VE/Rzd4QZ7HZ3HE1
I7yhkXGoaJmjpN6Tnvnl/qi3sc2shbZrF73Rl7kePUrj6EMcdZ2SM+8aFai8Pc9b0iziP9HF2lGq
NB/MKZbrJc6xTxmtK2f8eh/Z2ZPxsqZFxTeQDBN1KmkHcObdoSzt3IVkMg0ItYD+hv0EZH2ogfeJ
jPP6Cu4PWGPvuIq1UAXkhGZlwsmAm6iFBqeNnOGhiUgUt8Q6680/hFUma5ajksuFCPcE0jt0J5mX
olDiKfELIyGeLCAE1mt95x+F2qZQ++ERsoKYsAW4D83FCt0/Pw/iGAQ+ON6o+3mJiNSGZgSnUABf
Y9OKM1lUpTKk9eS67y2z8w6vhvExRxx7PcAA7wvhE5Q7IFCsoZc6WnCBMkmpHmAiiwSWfz1vvsZp
Yw7AzRG4LaeTGwg4bzGjZiY+LmBlAtfdP0HphVL/F4yQu4iI2B4m9/aEDuRvHOFwCFcSG8ZThuVz
xKUGXxfi9wi24USJcU6aa+N+Yi6Jk/HPo8oz5kynPKZTzITqtbhPFVJgL47sEimjfJoOkLjjiCGk
fTw0vMFqopB4C2oEqVFSVAiGg3WCPCRQcnNX3mCMBA9sgUOoeajhOj4aQuligi/PTCeqqIXlKBNs
lbwGl/xH0eF0vde+pAAxEoTwB+NvJ8m6cI1johaIocR0GvZbb6ZCH+2eIVKC2GZai6WHkCm80jFD
y9bImnDYio50LztjivE25Q9dPv+tTyS+ABG89vljsRpOmrn0o9k2OUJVH7tAMdjhF4jMskr5pfvY
KBFBQyY592F2QQaIF/zomh+x9sWcRxDc7L1g/v623QiyiFuEF2Qrf8wS3TFaYQV2THrz1ihdmHR8
AangjhzZhzc7ZWDl/SdARMcp3TiuCGMln45Q4XGTdjTYvPfR7YPVYm/ZRChDRt151zfndTa5wX1n
IuiRUBph/grGh/bSpDohcEv6XFzEI0cUuFMLaHkvmVUMM+y5MeSUXApe3mI9lKq0e3AJrhM8xdDW
MxKH9QfRVModDEEotiS8EywmFbPyOOb0C+UZdo0VagBIHf1MkvmkSEfaNP7QusFN7HGVH5FxwlLh
hv8GeGLFt3E76x0QpdiYlZyRAdqXvjzO/kFvJmeRktyGHR+I212Ht7GU5A8kFTN58qs/cTEuwnY6
QF0y1abwvOvx2T9jiSGF2eD5CSNHecDRhpe77vDhr31DDAjzOnoaUd5/xR8aTuIIoCeydbnvImjC
5Xh7c3h7Hmdplv0TEPXY1ieXI3Z8855/0Ij+5P2LGY+3lswnVERDqbDc9kEMsIkAyRheBUs1lT7G
z+lkZByMENYdFpNjHSWHZOE+V+oUOZNGtfMOMDSHRClVNPLFwf6FroE3O/k4G54KQ3Sx5VQZj+BM
9obc25yAWEZBmIcSxhE3gtIL4yF5x5DYHWPzcE2XYemXh45jk4Ab5GBDYKTfh2OkOJMMMSdijf6i
57BY1V79pdxCHvSPWF/lUp4ktU5Hv6XouCVd95pqMxOG6xrvUHnoDSCzSnYI/BwHNojLTIBDtRJy
sFKLIzeFut91PdCHdQks691cOVwa0KVc/SZ5e9QG4AIGY5ZlQyKtLTEx8LCQPHZcG8QbP8bWfxGb
OQJ96lC7Pucz3VpwPHIBSIohLPTJcCH7F3nrmoKeenTMr3ho7nUcCf/5RXCKfKAQayETXnb/4h+r
eGOikI2YC+ihdhJkTy1uzF5opCrv4Ukehckh9gR7UOiU6XEpnCdQVpyZf3SlRlxSolvnic1TV7Ty
Hb45r/Fn/At65EHgNMC26M5RBke4YsgB45cL4LjiSJhwAP/VfxUICsgKOwNbKALbRoMYvgzQYUir
OSzyK5wPIqfuw48/CBh42MoSX88lPc4a5b/IS9CUvJ234GMN75IaAcqVec6siDfwYhEzhOwG1EQ6
K8qRPy+W4gqV1lby+WlF5XnHwgKAzLHpBDiyaUA40s+uxGWZIbj9+eNfVxoOQFpxdce9o8+UDLcQ
qmQAfgaZYKIfUFIG4gCa9aigG+JjfjEilg0sSREHBqx2aGw1n+/ndoaXCJwcPAWY2f3QaLxIbGbw
s3a6UBCkbJGxnJ/pAWa8Ea1g5fZWlHcH/NHQSEudEN6brDgpijURdhotO4IkzGPUOrdEaoI02NeM
eiU9fThcDAVxvhjh0dOSBSJoKse4zE16yRM85PAms4d34cizxuOv6zQ7yY+SPKdufomRQ0mFqRxH
XWLJSf3CSa3EJfjYey4TCglcg4b33cseYJ56id/uLEK4ia5SSkQHPpIepBQD/72LshyDEqEP1YB9
sdR8hhGMHfIl+YxvrN4TOCO2GaztPN8kIKbYYgHnnQVAqbCT+S/xlrzXIAl0cXu6bp5ZRt28tlEZ
yN/4nhLPjRc1ZFN4WgaHsKy170OGBIaT5cx2EbIhsKfv9Jab/pZw2jqoA/rzJOSVU6M7JfxhXWhU
8HJ2HqckLiC1A7jlCzpOKeQsGzyOEA/7NFT2fVtNqCy41wHWXLmVuDLp8pY1Wz2u/2nwazrHVEk4
Zbx1Ss0hj3ziaCwtn+OQw8jbS2PSM6zNBohG9UMrRqAvM2FJoTXh53hLviUwBG5BqSKyfMnA7d9n
yCuBkpQSVJvsBg4jMXvOyKqv8c6AdrHSDeQfqiGwjdwq+InW0Uxx8cXl+SvIqfrwnEymKB35Wp5R
d6Im/S9Ljd5V/PJqoWUomNzbYo0Rs9ti1YPRiSH6whxjkoJOflpLP7QCfc6AbMgvMnansqaycmAx
oKiTAi4zIPsQCopsuMVrnuWVNTfBlcHMbU08xt9Zd8Y0zGW6jfMowW/2HUy4xyd5DphrG51HcjuW
7mcCfxwj7a5dbR41X80on6aE8QWd7ahT4apmZjc6bShu7tdToYx8+c4VPmLrNjklj9lHvHEUS94H
1VVM8WU8OXlsmGh7DfP3Z4xdDzJ8SVhLQggczFNjFgPmq4PoCQlo2bV6iMGOG7nAtbC7uEM+/Egs
htcLF84YG/yBiRqq7Te5VSDsTB0txVuPlGEN/NxY4wkrxMUlhmG7zvCS4eeTxecWKdQlUaYncKKl
nGEYciDgtb7Jy57f/xpmfmHrH3rQnaA17VuyrYCoQAQJEoL5VtHlqJb8UKCkaqT5vyEIv92dfD/2
DyJfx9EgRcPfWyoTnBxBzDnYwU/60su3YZ9IU2FZVMtaB0v2whIF0XVw0eI6JEUPYfekk2tDHNlB
KKSmrBEXShrVu8IIBHEBTaCR5s75gDiCgfiDeA+OCto5vtvliOQ/zrgX5siAbs1fBaoNPnZkI12c
w3UIYc8CdBf+JTywSpZ62kuaHmgJtKp6Lk3J6ZBTPSijkj5EMug57a5BOSsSfnv5kQfq/ohTgSnZ
oW8zqwLDAJ/CtRAUNnS8BKT/Zyd5tudsyloL2GzPgezzJTN0SiPeHfDKa1wfEIxupJxQihL7XrHp
wdjnhJHSR10YU6kxUNx9wTVwwzrAwZ1GC9b7x7zyK47myf+Dj3fdf6oL3KN077Jh/rLsjbwXNhvl
bmfAacb+SmAYhS1P0oPcQ0Bu19OHtWtMTDuFJuJaY1K0RoH06zg6f6kHx2P+DskEYnUzIWdK4v2L
npYCG3RvKOao6N6cKegNAsxJChubAvI4bvRHSJqg8DsLCLIv6ziXrR1OklzJR6cvOBtggzF0ybpQ
ULrQnxi6MukBandMfhZN6ifuLTj6AL0Nk87GerFLADGvSZym3IOmx+DTW/vy583m0vfwKe4RoZlC
G31PTIMMOuw/3emu1v457l6dd/hABT5WAzXX8h/uJBT5yLzlsOzPhJB44uZLO3Rwf1jhmfaaoeKF
U7Dr7R5OP25CvLiC/ogZF+RPt3UHf99V40Fdp+W6AMhWCIVg/GGH0GbGkMxoMBf0b7j5E+TnXRdm
zFLbN6C43LYsEKwFTO+4LbmyTsMudw9n/2R/67vgf5zrMAD9zxwaI0NnRn4vpMJIOiU/62KDOXLN
RGjS8HUW5vLsVhgdAC9Drgu52ELMPGwqirWTzU6BdCL5d+IuP1vufe8xvK9eOYAviOk0/ATSd6DY
Pd1BqM/gsHw3p6hKlPAJc8A/p0vwQOr0s7f7jQ2xK2Jt1I443BjbM7WFjdCFUfce/gPv7quSWzVi
hhF9VyiefUo5ho3/fgCNnRJIUhblRs0gnz35WJlU/HmHgA6U0Ue2sRmwvM/bbzqI3wjrAAq3lLSU
Hfqon7V2n84oPG/oCV+24eC9XUsMnUqzl0jApxssRGY7ztLJb6MPS5a34AMXkp3Y5z1Ro++wWLwY
yl5YaC+3pWC1f+xZwVphvji9CZIL5Kz+JkLIMU8YBOX+x18FnZl0TCuD5+RrcDNdIoJwDbsGkszv
BMwyqZ9zYYCGpKe/umND+TwLxjh95qXN0PBhc3ABjCEr0FAFRDAHpwPmt1An4VAysxSYuPe3qsUl
0Ab/qFcmHFxSXOU4snFIvYpNvkhybc/kHWMHCNe9y7STe+WxgYHlFBScVj26uaRyFhxzTJbuXIhX
6Ka1r3OwLkajiTuIoKIxONnQ01td1M3rzeniPEHpJlwkzBSO7mFvQFQZd9J9b9XNtdVjcQKI4RcZ
Na6WHOfGz2L2CmZPzi93PEcicWYFIoCDuUD8hmxFzv0u9nmuAala0VAeZ7QHsmyT8IZJejTFMHr4
u02hoAPovezZfo35oxxmrLnV6jlu3NSxZDB4LR/1vj1xgi7Jt/uQSB1lZ8pJu+/m4CYUqvm/9XVy
zu4LesD0mhDtK4frXKXgwtQdXYoXkGKVVI3KFZAJ/F5ygAT8S+8UyNAxmCNzP0Cu4bLIUNwxrmMU
zze8D9eQrvkHl/dx1QjuL1avNBGRvUnf4dF36RBWj6zjNAxdIMbb0Qu91SOOfJtFpmfPmGmrIvbc
WT59AV85OXm3rdSFM+P3CfeStxyFrFS0MwEx+BYvHsXLWlQCpaRU6jaw1ePOgqYNEqHkf0KuiNXd
HHdn6cjKOVbiN4FXXfBngDjh2ulX83cp7lvUGPgYSIPD/PbPPArPM4kIvqEbLp1ryIQZ8oJNrmjl
KNO1e7Y95iHL7kfI01WBZciUloOf+bX8KwaPCoXoN2knfWBn6t7kmpjeQ1IF2WuwiPCHUWJddFNZ
xCrBSWJTC+0EUxxKQUUzI139JYu8yqYdEnF1XC7nxoQbSQs0hgSUlJLZRVkmTBDirAOlvPnn1OdR
k9eutmeKH53wuKv8i7T3q7ZS9P8j2nucMjNI+vFnSfhx+p7DM8ck5U1hV7um/Ew8B0osLtSvp9jj
1INXyyykeUDpaBeSgoxgRNl0EmxkWa6su8Nr8Vqcgy9O6bj7ErFltws9g7kHULYoF7/SYcoL7sKe
lAhsx6vdTla7uvOIpJMWcnP3zcviho6wR/uQ/cfti6dTB3MXMo06XhG/AcLy4mMB2H4+ecGQeqRn
/yPqvJYUR7ot/ERE4BG3yDuEhLA3ROG990//f4ueE2cqpqenu6CQlLlzm2XW7RqtdLsRVPq3DuAA
T0CPM7qAa+vNETV7gS6RvxRykNWkDo02WvfX/Se6kMO3aZSjSQJ8swCDHLvyiChC027GtBKc17ru
PKIzWJQmYV8QodWsuTBCPFEZk9N0oVFtfWMMgruqQQGOg7rGcQ6E9W4OcJWFsOqAOiC8kDcZdpVM
h3KRyTEPu6LMflRhmIk7D5UeHSxNeY7BexGQBb1B/hXGjfTYX2dEPAfCpludATwX1AJ0j5Wy/Hdk
fpRh5Elhn7YcQbZC4vWmG0rdEFXb4QmgYQ2tCwAYNnqg5N5Y3Jv0TTVfYvsoZyslzN/HqodSiznH
eiMq/H1Iv/8FTU9vhd1VqzjtcpGH5OlSSoBWNIO0yQ/eOT17oE9XGFe756Wc66H/ODdfw2GVkCU6
7l8l0iXEG6uQGiECmGdbSOJmqgu7Dakw73YLSFXR4EwugX/x0uW/g7vSMTKw2EgscX/EW2FGy7fX
7EhuU1B4nGb6Gh6XkW2mTHmh5TSib3K2TpSRFqzI4ZPWzpf+EFroYYl4GGgmzPV4ivOUPpGC0yuk
fwGybfNkyllJJ0ibqE65QsUcrjowLoQEAvjv2x7ozTlRsxze3bvJY8Ima4AS5+xOfd2tdllixSGY
kBrQacNRWaFpQzQCltRDFvkBO+tpDiLT7CrJqHB3S8knFVH+ExjxERoKcxdxQOsX5+PKHoXBpDmi
1RTR9FhRbi/n/dpdkhdPVIH0iNRk2PFmNdKBMoWyAHhoZTNH4BAH+g5Vp032gTI2/lEjta/2gKwe
2IWM7IHrNuyFO4psYEd/H0CE1GkVG9h3twrIBuRk+/7HSlx+iC8XCzx8ZP8FpqLUEfzXhOf7sKpk
gZ1OKWiw1XnA94DDjRS3Hg2KyYAFELyiogNGQLYkoM/BAUHIGRWcvm49fXF2Afg+0DLLNbGwiUFS
bc0hdmLicaT4uqupoW2SgsJf/9BrOqdfA/grYCgpRtiXl4ulShIM9h/ya5xkEzMtFFpg8ntMCWjU
QIm+ux9iM9heYJpv0t2o3VMV37v5R7gazPs/PKrbcIYNgFWn0XjobVL1S3duJavnpTagfL+CwIXE
gaMBq7TYCkZGcrPsiEzo7PaCIiVpxQQAtLuRnFazCR+Q53cO/kr969sqBOc2eHAWmMc94whtjd4x
aE9aECTwUHvhi1n7v5dVR4pOQEzq7IFbAdcJT3Ve9RttaYeTgvcanF5xHT6MbfhvLHRofSA4TQfM
quYI402rYHyeXhUZL0Re6E382ENFwIUPsiAKd370CcA3AjnqHnLa98ims0N4mAItInE+mma76FzI
/G5zJXJ0ghipvYNTtMJf3t/81hLhjRUmOOXTbnDwsKNvnAusMvKzoLskykDv2jkUj+T/j+hLz+Fv
gAIeKVjDbaZCYQdsjEcLJ56qVw8rb24VGTCNNhJCCERm72gzoBB8kYrwiCYGq8Ww6xnV4Lw2Ko12
g4JjzRGvZBpEoMBkCOEYfncj8GHVjIdRUBKLmM7+E9DIBlkKzlrtNvPAb6FGAlAIj2wzwyRdcxU5
YVfmDUtdS2oOxNqufPsTtWuQhAVaLtcZLGWmsu1bgNcTbVWaukwALrTyHFqptNullwQ2Z0ayZEhY
DcG/zMi2vebbhUKyYg1zYFBqn3t3Lg7VBVrYaRPZjmExPzkV+4gyatmtOsYQs7UfZFitI9Qg4YoM
OLU03fx0Ku0HnI2w1J5wQuZF//MMt8tv2oxrY87b0+zo8Sq/jPQhznxgF6Tlhm4s6RNYpKNrtLEi
27pWGNZj9Ze27vzonlirvQr5jvsEy6ak7UBqBzAN62SnivXOO2Frfru/yzpNtzHJTff0Y4CtA2AJ
nQl3vtquZ5UzuC1U77AiMdOT/XQ4UfohqBzSVtzM0ThJLi8Ljb1uM3p3VMtRynQo3GLSH2ffU2O1
gH/OllJQk/2nZSEE17/YD1JFHorYX/jBBM2IyLfcRpWuRvPXCHmzv38ziJWH1Xe4Hb1QQ33PhlJn
2nc06UTCCmDdZlCI1rF6gs28Zr3PrfDQtHjKTxn2XKa000I0QYpMCZ5W/zwcxvBVmzMjYLoiqZoN
mjuSk0FQBoY2+se0pM5hfcRs7E06qfnKwTsT4ikSghKZn/QoSEiTQ//J+BarrA7ayQxBsHAhtnE/
K60vJNV1xHI7hNuo7FK8MccqmuMm6jpXRJyeFpAIsd2rqbyxgIv8NDPStyzQpvkGWEkVOaAm6w8E
gQ0BtUY75u7saQursK4k/fJYvNVkX+KPihkaWvR6ApZ2yP3kca8SIEWAOqwdUxpkdiyIFuAaxg9e
s6Fu546tQFufIRzoFJV4EVKz7BIS+7PJPyU6NyQRdx6WHTLjaK/zQreeqqBn281BE3rltIIk4Jf1
sbOWc77PwrICla9YkBwctcC44bB18kJ63sYHpsQJRYsbQw2Ke9Xz0PVqwCJTpgQWO/kTWDF1LwOr
y+KysxUS26sqcbHWRjkL4yQUZYEIQKuEXL+9ugxrYbWJqT9F8dng2lH5eKOAfHTqYFUQKguxsUMJ
aFaA1Vf0Mfxl6Nuvw9dBOdp/fLAbaL1IJemtg0whZHA57+SE0NrWK/4wEg+vNnGqIIHISTsTct78
0YCDf/PmTTDlJ7T42x88TGj3Tq/uZhZQ9WzhSlcC4acBvQPyX8cNLM+BylKs/0rjLTDtq1kArwMv
Uelj019qvlJgMkHtvXxob23peNPB5X2QZXf+cB2e9zgKJQZCDN6bc5qP1KEFZwnYn9qQ4Vs4P5pX
99470mY0MmRsxtKmQoXKHlNN1QGN0YTgnvq38Ew7ikK1ClizjsAI61YDrKK76g/nMlHgO5msAAtd
AyvF8ipq5s2IJkNcbYPQUrPdHGJsF9zYf0+mFCebXbfnLmSfTGjTY9Wqtp+jKg36D8xl0tlLWJpT
/1IDKj/6smvkGvEE43Dqr9coyl7ZQEjg3IgvEsgEGcfiqWZPxosDmJ8hVfnoTr3RtIqgcRkjex/6
/ndKWGpngylJ1Sqw7zDyfrXAD55njnNjcaDQdvcrYHGgIrrX6L22HhANkQBZd66IzOzgmGxQtVll
dWLxDEq71F/ARpGgopGKcI0moPyC4pSTA3yYNvmYgvXw/fcIZAfrq4ZqMmSXZRmxJoKIx4EubcGt
NfEXbwhEqPyhEn2jT9gZ3JcDZslPJuC5ns0kjRP0G3isXkChUQsOfuDRsuBW/QSmHjzli2eAzIFe
Q5sN6F3c7BhcMXeewzFG4x8Hm6iIMAktkL9D9rWuc6OPoe4DfgqJG1/MHMXCn4wNehu8jN5FBe0j
f+gMh48/5EKYZSEC9ZvilKJXG42uzj13yv3t/NgpgBwr0RRqN4fXnJyN6vucgQ/V0PThw1WD+Eur
aOuZn/wwQ4CGrP8V7TrGrBmAul5nDXeAyKYNoeY2dL/BGhJHxa2k23brnIl9Rs+d+sg8OBfnzHIv
BIg2uOuwaIkih3J1dMn/KLq20Kj+CimjW/tNN8htb+gLfLEpfvJ1pVqtJ834G+wwukooF6H2Xvsk
JjEzBn+S7HwcTjb59u9rPiYtDInYVSg7QUVawQSp2CT/N2wbZ0UgKH9YtFZqLaSCAcCqI7vKT5sW
qRxg8VEhOMDb+FIPjYwmZRCOAuSLECuDIwkGWSRlJal0JbhEk+4Org7PDQ8AEaH6X7vgAkrsb//4
yxkjk1vrld86L1+34JbXSBqOwWsOqe6ZisDymU7a4q4udkzjEIhOYN1TLTBPW3Ab6NhYpLtbrwSD
Mz6nL2ayzx6Nv3dvDTY+gyxrvkFLgAdRcUHT/9nTQBWWJHOdO003FOuBuzhdM+jV6nzGW1fFxJFn
wnQ8RdrcfeUUDJt8nW0ziC4kxJfOoVP5I3CNeco8djji2Wm+MpvByd+2Re8sWk9I+3AnEnh3QY9s
3jmnV24MM2XyP1pzUg4g6CkScQY5Sz4Y/Vu45qSctMFTTFqJOQaStqx0VH4BOxZblQUwEbBCwF3Z
YlvlMc2kGpSXUkKWiDGbAe90ZjHbHrIE/ja9koRZyNsEOxgtqMKYe5uqfgBEFag5epaURJBUrEu0
ypH2nd18JkHe2SDellgprJ8nrUcMP3o0+EnfSXRtlPHdXQ9w7HWwf6LQYt4HTbIp+0W7jpFgiS7I
ytV/6wk0X0onJO6YXDdcaQfANeQqSjFAC6QMGAc7m2RtFz3ca48uMawxennHGFjTFgeJKXiD9ndE
2+8F9xlSTDE1xjX0CBAlS+8c6JSmdPlBin3Rw9LIRLqHgny/6QF0qpk4ARXvNAV6HBZqJtGRe6vF
1NvQhcXY2D0yOZ8+nk5zdMbU3drH/Fy+B7xBl3XsvWG9j8vTwmjVLU9patC4f3Hu7F2afzYPgFOA
Rl3BSfsxrXhyK0jwiDHC/Say40tDxCQ+/wGD3HhMp9HEUrLOWdBX5xQl6IMOjMfaYQLKfMeuFk1j
m9bmE9zyEGP+ji7eteTspgZo7M76HVQ6z2d6GJT4XmziYDqsNIWrZ7URx1UhP5HSzJ8F0F8ijl1x
BQnwq2TE3+OaQACXS6ym1xS9AEgCnFWLD0qaVQsmnrfCSXi8shj1cjeeb7Ox2NP9XJ0tKEIsVQbe
LpIvzmcAPALC3sfqHjiC4RcwxGXeIQRbDf2cl5nOjZ4kJ4t4KwuwNzwgFFde4vIRrdrv4Re0pkQ4
l+S9Rg8ZzOfoONswacPYy7HQHg1jtD+2/mb5RFDsPPwgWInBLwfiddNiLNjg6/B3tdYYhAGfReKl
VYdPNgMg1akMD3+HNnnpOkemqUbPI33ZOB6bq68JWAxGLuwfRo37WWkCwHDXZsug6bbPBVvcAD9E
fAodwlkxILkvp4dlfVzq9icwCUg04qEUW4QCryRqTkApQaVBJZdgrDoukd4rYxwANoLnvSJT5KOl
iFxJs5KOFM058K0HZFKO0RoJGpsPhP00V0W3mJpFU85HCzrMll43CtdMkjjuhc+oZywPJZHSg9Cx
+DBDlJu7a5+nFQCxYVay3dKOBpfQ9EmPGpFhsmUqiE2H+oRAct1GF+iJkzCtS5zCcNwk/WjQpP5P
XBOkXXn8Skv+mr67sC59q4+kl/QVx4nRr9o4BWDXOSskhwNtfKT4+G6yRO9MLLJ3UzRNH86cqMTo
ABAu0HgyZAgpqhVFuQAEO7pNt27fsIE7hgIEFKKLt5p+pRRZbMM+bxV/TSNMLQSyJC2m78dBZFIT
0aumdNvYdaC4XpUVOH8SBAlnUCbPNvugMSe7KpAyhNwH8iL+aINz2eASQkdjnsBozuI7KIQ8mpRO
IQdUGIaUAsNhpdU/hCdwFDieUi054OxQ1DmRsG9dWEUDAOtIS4FxBbDj0oJT9zBMUyhRXprOb+Ty
eud1JO/WEFKFD6jFQwWvCrg1DT1PXdIfa4NbUmPZMhUwYX2D+qQ92+L5zLlU3gV9bwduBG1/qaIj
v+oCwMmEXTBsmDVwa4QgmmMFbnrdOeWcZiO8P9gjPskNUOya1AgKmmYZJowMYhSVLmNrSmQcuukz
CH+x3LrrngYOtErFBlLf9GX2+TjC1J5Ekmmrca9PohEEt4uLYSiSMulnSR4IMXRrLy4hpM6sMysB
hwa53atIfqFOpUynYgBhK2+CXq3kJ3q3F/ZIBqhjhhDRcbgFK9ud7GnfrpCPuZJwbyMQ7JWk4F1n
ILlL+MkzBP4rjwuhEZ8pNeGpkokC5PjQK7L3kRGv+luaojXqbUpOusB0MYiow30EJszdMIcnl2R0
ngKk8GhovB1SP3JsDgyQldWPve6sIIQOi6D5+kaMSGmA6jJXy03hBeAQfsD1u8XUC32X9JP250t6
09SVdAtkOC1jeQMIQoyqZtxk65cI+81ZBTw7qHF8rw9t0ujiUgB8AEj9fpouKe9+WqQ4uJlJHANj
ic5RLQlRY4Jhk24GkwXdG5Y8V4GxAcJSYDnvw/eM634swXGiBYW4HGhOUvhhFbmuCb8vBztwmNd8
O6r3jf47nyC4WUYDfeIagaR0m8NtZ99pDrngJ/NGhucUAZADnhyY1cC65pc/hO8+fYxlA9TBAlQH
+Tn3qDKkSEwPfeHtz1EBK4Snc4y0OwzaK0h10UJRMa7HB8ujTMhnQ1rVrGY9R1eyppSiilqS3c22
USuKjgVV/nGoBi80OqaFDzQV9/kTFIgsKDnGrY23C6WJefUvbcREv9EEVLJuYiOZgL8WZwCd+kh1
wRgACFpTUss6Agg5Es/xZuCV3H0w/hbmXF49OLHFWOgiH4Fat+Kxs2HkL9HcjZu1fGeaZOiRCAVA
zd0I0WtFXPES4I+U7CB7EL0lR+8ekzPeBQdVUnp1Mi3xEtk8tlporjALIX80aH7aSNkwlXU+c0G3
6p1mG6ekNfUwUrYVJIIgVS8+8St7oBazMQ+AYvt3/wsiljIIcYg5h9cDCDqLAHMT5o8byrQvipy0
8Zd3tgLZE8pjOq/KNkKxaXXRnH7JSDF9wVkNwXQ8T1pup/QxqTfurZlL79eVRnt9xJAMuWTarBSE
Wwdx7D3mMNinwYeBvgMOeg8EWS4M8q4XXleiTQ9wyhXrTRewydEJ8HbTykvwNK4JuF4P6X9M097d
Z1L/A9oK9g1RKX+Nnuw32ne4rCugZQQFkc0Ul+iOsummzTXd+nVMBq4IDMdrYMsJ1ZW0JOVoz9ic
CfV5voPxguPU8ulPAnpOFYnjseYk3i086ccmzwIFXuF57/PasDLEF5xHLmg7hS0Ujw1WITpQOCiB
Egujy85HxPoDzYmQZR2tM6ZUSWKRoPTnLJHlhyetjlOTuKyIwV6ZpKtsk1UDJXTAf3kjCU9XuDmw
evQOB1aLMH+MoCj8zVgrGEFUW3jcCU1UPiMvPOJQgtwk61P/lUYcK9dutlbhLsOOnnigFhz7Dqlc
XOyXt+zYgX81casmavO6bV/k/UWW2WS6czTOMBxC7jvatflQgaIbJTiVALrZFefJLdjwxtLIbTBP
abR0a/IvirPC/FNvX5GrL9L3+yelnDM6lgAs6uaRLAWUyMbxGIw4YGuuI6Vh8OsN1GZl4oPCHT+g
HdMxAvSNVxWf0i+B+ESchueifx/Uz+CDyYSJRqBBDQwaYWh9FMMP/TftQrIPniTRG3ywPiANzVOf
OE9qREOKtOkDbx/9OzqcxIsXeddwDCz63w+RvLwSkn0ur3mn0CIBGzMF5OTEpw/8enDOKf77hWSj
OLzOV23iy5UAVOgaBE4j1SOQAF/JqRP2PvbYIGruskd7c7TK/SdL7++VnZ0VaXy/lL+7LzTC0WVG
DkMN8TI5JXoUZH1IMUvz+uhficanP5ooHguGgN2vDGVKs4/W/trnrGYZorzODfn+Wz34oK1W+KA1
nSrReufhhLGfV5cYXJfo4Hl3H9vt/AF3662WhqhIaGJS4Kh5rCqj4nytOmgSt8mq1EJozrgVWnGl
1mNcP5kf+p3e/eWAh0+JO+fkEID+BOpNS7Xcr7PWsYr4+gX0Abq1qBgXBtNprMcuS7WEA+pK02wn
yXbW5o1biTPSzJL4Pccov/SvPH8HbJMwfOD3iBNHIgeqI5AF8Ts8B5cFwppqTG5BhfUQav+FWQSF
86y16PiQa2AZ7OwdwqBiFuIrRLy9d68wImByxAe76RBxBaaH0Uo4qjnjfWfl1UDDl1m+3IHoxs7Y
d7QcqF/QCj3ihykNWLoSnCL/1iSazSzT6ZcoKZZP0eZUcWUhoJBWDQowVU6YtWUzJjlfpmgDF2Dd
xj2GQN7xqmjYmZ8nNI4FYK0rS8yFKwZRyJoEicfC1BtR4rV1UJEx/GJNw+PT4/jBCcKfYEHAJmAr
UH0g5xirZFU85e9Mh3dW9UD3lQ/CtIV48pyjueg1vFNw7ur/pRUufyTScAUKpLV//0c4LqE+/6bO
xfTiwrQpqXBHuWd17DY+Y7yQCeUlD0sMR2F7jVg1neOzk8v56tZKSOwfbu4vfHhdYjFw/nrvHCPB
CoeBGF7YD9Jy5txg7PZl+GEZHY6a+BJDV3AvMSKr/JmsALDftMRxQVrfXSfwxHBOsTgBQpS+EHBt
4nPOcSmDBs7a4DS+dlE5PUPS7R0CvtgDBH5iJhOKYYXWtQLtPxV9aXCX2aLTBg9em61MpNWvoM4J
3noMJGxPDHnz/N9Jzl3RA82QZqWVATgkwz810/IrhRB8fiBFIZbvjN3fHOewSX52XJLNoI/EM4Ew
hhtLDmKaQQZnIhkbmR4ziVbOus1hl6Aoww7iGGAR2HWMZ/XrFG1tU6+SxrYIQrqGn+K2KTYM56hN
hPE2nsKXLmE8nWLpx3/zeKxlPkaXn18JrfTeWBPrDlc4HFO6DdFp1iqjmaUbYI8xRC2aQ/46HI5/
fraKyywLbQbS16+V8Hyp88ZTPG7F5uJz/+4PF4AAGEy1FVsG4BDzgq2T46TMthezUSuWa+fb5VnA
hXK5ecJsiL/nLXn5/3/lOSrZuZ/kuSiwXPnO/v0M9vYuyLMcrhxLi3jAz/az/2xr7ezfY8LOkDjB
h8FZwa55JBaKCU7OIv89QX7y1PmSj+jbnTzPtXbkj7AKeJjumoRGf8Pv9Whz3hU3WvogbFj5Af0+
iBIv+fb8PjU2PH7yfx9+oRf998eNtt4683Gh5tWsl8Uso8PGh86TmAv4YB38uy2l3yfjQU+5Kbp3
IhOuLTYCrB5s0LE5gTNFGGRQI8c4lhYmFz9q0httuZwFNCU8/t6LeEzE1JXurXuyY2AjshL99ROv
5Nq5DcneyQ/egVQPlw0HJ4AbMYCoHU1higWfPk9aq0hrCQe68VjpBGL85d8KkZMLCaOWhXbN05cs
+Z1f9QLOF/YQC2aY0Hx3Yice/tocBkWshfZekcyZ5skY/Fk8jhMCk4wpmxzWL87NcYMEvMYpII8x
MHyTHgAV6mxR9gWkozztMx+hcWeu0OM/Q91ockJcAqpzmHCr4BQ3M5DLg0l0gbILL4JhQFykQ9VZ
9b70TZiyxwazGvcGWbRdyfbTYqfCJhZi+NVp2LXMyGur1tWrxFsYF/43rVpnfD4QGiT80zv26i9U
BfkhTKfygt1a9Va9cucFE6Z3DSfPlL4l6DD4uBUmP+R7xCXYvJ3dAm6oU/xT2FsFxqjBz76CRCiN
gdSF9yltz/qoVLIlXvhG3a71nMp5seLpmR4Qw18oDTdGfo7N4eI4kMdyXrU/bVHBEIC2JvkkwozW
eQb3oBaDpXVn0E3lwQE9GgbZMCQPBjL8CDTaQLPpzJSyEO1pp2hSST/ApN1AUUDewmZUnGo41/yD
kT2Kp7F2ElmLtiyKv7ayJREDZYRAjUqWCq2GeTOVMw+OyKKHaaTKS7WOoHHixVAkVa+RS7D+2PaK
Mx+Tqkm7DC9ICJHmKAICxXjJvgeFv6N3iIwuJrbQiaWpc/eMDjvB121YJ/we9kkBY3I8s5JVbz+Q
H6Mx2jFRhr+IRjeu95wTfEuGkyUMzYN5QFnggrnLKcYAfp8c0luGpI//aDfIRuAlpmuu+eB9sezg
oqCs3nG+c5vhq33JLtkOs6dGeHaeGHHUoEvqMCHX8ibLy43Dc9vRzRg/4KWKsap7PQ9piHgfuAR9
eZPoNNcy1wGjQb3ASKi9k3QTkqspM3uZVExi5T1V900e/uZ7MAYyxmfy6g/eHdBjnV167MIDHRy7
iI9be+uM9YJKBb1thXN/h30SpSqF3qZdG57Zs8FrqRZ2MdBwagNs+yU+fSOpkq2SvErSnl5D8U/I
e1xekFRun/ql4aaNQ+rmDzJW8hzSNmh2K4lODzX4oEx9aIlcHTqtQokIrstbUTyAWwPnkdLO06IQ
kwuWNiuAxcIK0imjFVXgcFNeRUCyb1AsiWuIXyKfhAbytIE4afvGZiOPte9r5wzBnDkwHKcru7kM
AWnV++f29QJngrvlfopsutgCbHlj/pR/camNteyOs7hmX9BxhqwI4YBvaLQNq9S+YiPaaK/cZrsA
nLKSEbMX7ykcdWQXMgPyJEvIA9v6HEw6DCEobYNvCM4J+Cun/Gj38rccMYvMdW2GLzA0uir0ltJZ
Q0TMOTOiCQL7L4pcH2qU0A86VEhkWnBiSWUO9jThcNU9WYVjJSXyoK4Sd6ckWhdk5yUmcYXhwf4g
o/znmKCdRWv552lTJo5Kf7kYqHVyW0JSTiWnyKOxmclSvo6h+YpXTnf26CMTzLWVzPiIUBgTFsoB
pCEhiVfFK/BoGPJtDhu8YDv1jmjpvu9gaBbFjuXnvu/6LrLAlttxyX58DuB/55a83lT56yRcEF+Z
1VwHBbbfyn4s/Hx6M8dlxqUdOcNJ9pSwAlmIk4hwphYCHtpo8Cl5k/Wskryb+6SZR1iYvpiwF+0H
molPc8eNYUT8DVn8JJy/VgtGs9i/kRltQtIaFb67+Ii+Nn96dE7UJAc798nQNjCtkctyXfxGHHl2
EqHgOQj2mapxA2bW1pU7WZKPOR6/rWcI91+1YxEQwwHE54FO+51ed6m7+vqv4MSmI4jWukX32wWG
Uo8n43qttWb5uTQVSzMsmKk1C2wFJAUQNwUBScRM62kTVEeze59dZyAs0R24391vch/2b/QXU+wi
Y1Lw6NMrggUEetT99M7dWwxbmnvjoZWC0P8plkBEM4PeHOFtZu74d+KwTcL74DlAJ4ITBC44jghG
B2MI+0VpArlk59+c1wiiCVQLttdjVGrX/aseACA3vAW8z/zq3b17CBXduZiLxYyNwK3YtMDwAdt0
Mzg31NUKa7s2sAcXfqSN+xwTR2vLkAZo+W+tyVYKGvsG5qvyW5QdWPSqVFjJT2RLbq2XO1UkxMGD
ds+DuAFzFdhpi45hu2RBipbvKm6p2cemeqdTyfo/6dCgoVPKv9S5LybEc4jUy3P+80kS2oChx6re
iqUnQEdX7hkoQrgyX10BFK26q79Gop7vGNJK95scZ6g/RMdIUh9X50y/HxxcM29EQIp+mKkC9Ktt
hMZ9t0x1w/kRPsNJB3lLzL/kU3EdkJ851+mBguW02NHlHwGpmQDKIq41PERfajdQURdisgOHgavf
oEJOePgTWgBSal96DQ65JRZb4hs3ksdSHn98+s3fpr/pbzdCF1+HqyVzikq+9tFQqqYcBytmsd1S
8kbQJC755ezbOcFpxfQDGwPu+JJVRB+yh5BSdB/S1KW5VU0ZcX1xApgg0vDrmKT0W8mqyAlwK8Rj
6uVCCA8f5P7Q7Rkwo9CNaIdHLvSEgEDYbV7DSradfmjrs7A+o/p8kp/DWlbuVIkXWpbn5MKUdFBc
4AmOILv4oCGWimx98EMLFYnqSEm1oI7dOi1PMpsAWygiQjYjDrRW2TwNQ3U0tjlWEbRpOFQ4Ogx6
tev5k7bem24e+7yNQAO9WuWZV3+VoWRAh3ZYGmKmi0x4t5Fo2rb1BQ5je679gnezIU8w7gjncI0R
pcJnHMJt9MCtVAMeBi2+cOEQDDvnUgjHsDaa2PM5GK8TlqbrCHSjre7/T3IKmKL9nV/I7jrfLmBp
LFA1rgUYumK0Np+HdP6ovHVWYgdG0CYNC7b4AjJf4BzdR5NYfWktBLgrkb7Kx45ityzQymQWJwQE
znNZaem20UblxFBDg5o7pADGllIH5yGlVOaG4jft6jvVTqWnWTexo55SpXSawFzvwc1h1B4/gZLf
oCOB5sWlokUbd98iAlOZFNn6dQvfa9eVBAwyoPw5GhVopO5+Vpnvlh7klpMjA1ZbpG4izx8sfrja
8ovEik63fRLKtjq6ho0JNqb36S5eWyX2OZk62U8x1kVgcsoRu7YSd4JQBQD/K7kevZEPBtJMzUMU
UfDX9o1op3OYBIgpIXMQSqtFNgOJy2h588N/lMBNV7kAkZakRCkONPYizkxoZdgAbdIIAAiQcVvl
GU4NmFzPNr5eIW16xH/9AnCWFc2v5Q1+xYM6HQUOk5cbP8AzZtY7ZdjOdJw7bsuFBhzVxpXxl1Pw
G0At5CfyHYd4RQMDHM7viKdXROsDCQ9rC4YfaRsc3AZki+1PW8oBr7YK9XFs0VpgfnH5CcnFDsk2
AuSubcuPvNCHK0jYTMqpusvyNo1ZoCTUVMiIJKuxxqHA8cZzX/EJO3ZQH+zh6+86PVpwfLBORqnp
RlH7rxr9PYCjoLmK7Aj4esg4EWKNzjs4g/LZ04vTxIkFKZqoZK74AbMt7E2E9NFI+eDoJLd6hKeQ
ZFJvRMlbnR6oslt2H/sMiSZgUrh/kkFC+85VuW45yU88P8OqHVpK1mgEskY4iJFBWXDfML+xHkd4
MguCXzIlPmDMRy4oM9yt9Vkcgun0X4dD+iaalUhDXW/J8USCgqjHgbcEekM+/G0tbqNi902ddjBz
oFjo87gPTKvVOGeYOZDO6ctj0hgOwzhOyB44EdXxoiuQ0FtwgE6AvIDQuAQgKBwMmGPrg+CmdOAZ
9n1WxADAzuGHdFdTZwD3ZA9YhPZl4s0QDssMyeG4awa8ZVB/MIl/fyG62hrXJo3ygRAaSBeViQey
vrvTaZc1UwHrcETe7CKzesUD4kQkMxLygazeA0MNlm/S+zLfulofajWYwg7BidBVhz+8xb6k4CB6
QCUH8hNA8Kv1ggpv2FIQBc6GBYREfcBSdyWui8wAlGL8Tj6uLukU7gansJFPQLJv3VuoL4ExpIIL
hCV+eJOMcx0c+ZsSH4mhxtwQMJKo9YuLnJ11rBH1iQRF3O8co2kijcgoO3g0iJgVWv/qsAuB+/05
2AKx2UfVFHy0U0c8RasPSg2JEIDXdXQcFl0gtKBWFXMpLrxQIIc7zahK8gSfi5q1S7EBUFqCJLrr
aJW36rTolbDdGIhbzL+tOSgAR10DIjGvFZlaf6//C4fF9j7qM4e36z30zsSbphaep8hzqoxBcszk
SRO+eSFxyySL+xVIv/wD1Ymtj6gUb2mFCI8B4Gjhi3Cy+0MLtXV1x8axqHU80quY57wUjS92B9hb
TYc06lGvjfoSxx+GLE0QzyqOdc5N1WKjSwcKsqPir/nL0eEhifsoYIZk3FgZrCQNGNSxN5jtrOeA
pplYTVyiUVjt08ukTzceatpvWQ5SUw3TJev+NR+VmilnJ4hjVb2ncySXwWn+oBOlNvmU1vm5S4JL
9OLX31SzFJJ7jm87bNZRPcJuBXmr30SraCLNR/00BB756lP/Rs+E/ByFHyIrzSo+hg5BWnzasE1C
Nbw56z3YKido5aSqBbq6HDJ0ZfDx7TGvtO+De1gihnGo0ONi66sYOREi3gwgDjbqql3UbSzyX/Iw
CaXV2mVf2DEyiJ50eHfuBHQdhWQ5r1DoSZOXGzArP2Asce6dAZ4tSF1EdZ3TiaRhqZCL+VjDXnFE
ALhtoVVNQjIjDkadvUrJAkea+r0dJdvSN6OU9FYpskIusla8frYxT8Py/M6omgjF+YfhF+dAwpTX
RXuOlFrNURoHoTrvIK1J0ZEN8o5dSf+paoeT1joztcHWOlzTn3vwzhWKAIepIGZs2+5pvO1iSxvW
Ea3oREEPgYuWzeHTtOlx1H3cxkjS27b0qy2xTCXO0jXMPoIfBh8do9kFYu7EUY4OZJkaYXmxwY67
bv3zyxmNSPP5rd1DWFQZwgdOPPRg7rKcdCmcXuQ4fcQJusWAk4C3qURvtsKDkKAZ5Yu6k7A9Ig/h
qdGxDWlCcouMzibuzBSpC3YDfk4NpUyIwjOwo+rP0IvmU23MFQnIBm/dr6dnwnyHuv5pvuDIoL+B
khwClS2qTt7F7MiPIAKM7Fw4nzgTGfRLmE0shztBA4wJXXJAIg8URzDEsd+jcnwf1XsEDcAR0Bys
eMK8MHurUQPre9UGFLZs6jw0UQF0xDjTuQFpwzl00ZEEeyO0DWpxanJ1AXSAi3kMjKzWecCfP0LA
gZYBtLIKpGodb/naOJM2r8Jy6ssxqSPiy9YB0/cdQS0PSRUrPjg8Th/hkpSVX62wdxqhf7xEx6L/
j8zRkFCZ0EAkMuC2sIGe9KhYwDogYsaOXkqpULAJVF5ANQia8XKLmMDS9KUvdEkrFCEECzp08rHV
4bWNa53GyGiLTgtpgKNsAkLn16RVdMEe1iz3C8Q+gi5xrtGaTo/Oo8dMn4SdmUK/OVTyXQV3QQeP
N6dmCWrdWnKk5CJN6KdQ3sy5qNxnIhtkPYH/75D0qLv9J80uZFiO0FFwooNPOYyfBN4+ZJvWtfdp
wXSH4YBqeRe6E0+S84lj7K1zLSWVbyF00ITtj/IRx5JYwQan0ZXnKPUgoeXIu1FbRnR4LCQ/iEVv
PS69OL5qAGKXwvejMhsLuVGA41+leuJRrDnrQDACbkTlCK8VpND5KRJaWNHTnP+q3Ta4TIRWEVeo
ozBT6xj2hqaURT3EoTN4g7JFMA9w7AGmHTWAV2wtJVcD6noF/pqPDHhWIjsFXzIoBf/joafP7yTx
sGWxrcfr4IEtkXNd1EFDormre7IPvr0/VN9t9CB4EQWJsHPSJ9FTIyHxxImFkyA62iUUMO0WAE5r
XzzWPOdFExflp7Ppw3IBVE+/6GUD7nTWQ0nU+V+fSNOjtPDOnZqzCS+oi2GVTHtz410BS+zCBsMr
v7Bhogz6Ah/YU/ZydVi9QSSUoh3m201Fc7eCmGgtWoWgaxgfq3R5pM/Ou7vTvDKg+QP2RVndDQ/E
Rljs1SKGR5TK2NM++s3ZWLMKzfok1VbirAT8D2CNrfxD+4CgQwPts6yyQtqU0aCH8IGgkd19Hdx9
RNlXEfLwmJ/aZfBRxJbWF13RD4P+BgTipjC972GhpJNRhrl0w4p6M8PFfZWV/JMyJTl5oDFLWdmH
orDrr+lO0IBQvPjYR/AV5Q8/4xztLpx7VMrcSERenTM4T+AKDo1T+hQr74KOLdAodDRAGTGFsGEO
5dW40gWGJit4qHMQ4n5I1lmDJBqIdcNjtgJqZ3LJyucOnswYPVn1mvNG6pGE6BGA+GqYd1RIqva9
4dWQB2XNV9FBchprhANQMbcLJw7tysM1YKe1jJfVXFvV3gfyANFq514BUl3sGzIIK/MJ0xGliW7h
2b9THxtWedN51mKG+bV7u3T8dYAOHMnVguw+zXrnOKW5bjVpGdXnXxqG+SQvjt7s/zfSo4b/9Mj0
n4N1t5C9YcLDBB1rirtLK+ErrnmPuAEZk6MO5MCxS6Vo3mnm+U5r0HEn0YwqQK6cM+qpDbmAmrS0
tTgP7sxd5IFZBU3ItI7pDdxESrebw/ryVVNohncxc40WaeBW/e/aqeb0wrZUCoU2Z3K1+0mkwXG1
Odz24aYY3ukp0+ETpJyz7cihj1p/e+JII7XBMXSzJITWHsykICgd09rehdeqY3Cx5xjCVVjnIXBX
fWzD14i3qQl0/UWWgsbpqLp173c6QQjvlf7H0nktKY4FQfSLiMCbV3mDEBLCtF4IROO9h/76Pcls
TOzubBtA0r11qzKzsrxsCrPy8/6z4CCGt4j7v+U474yvaPKJ1J8F1RKiBtyrv/kYGRFVdKMn/k/l
8to607fS41Mw434mhE4fC0+TA0EFNw+quEqCFVP30V0znIjRBCufJvL0aZB9TK36bwulfC2qXJm4
YzB49WYseLBD0EOwQdOd96nwVxGOsiA8da4GuhpzHsa6ThlnX128hjq2V5RRpGjcH/vxszFrkaZt
HPzxfDymFwSDvU2fDo9ZJejfjTFIKx49P3XKMyWZfJC3AWtKbGkYlfW3kqM+RemPJ9aRgL7cYESG
PsKtcNzgbguG2t8Mz8V9DKP1I59MwWkIET4cSX3h9lNnuxwTec30X0GIdID0RjkiiL+IImbV8Xrv
5A9AoGnxuouW/ZfWMR9Dswa6MVYVjJ/Dzp2TSL2c8dl7p6tujcqXuWmzy8so4T42px3UOXRvlkCT
0mLlbsct+8CqAfTvzqs+4x6mWTNjBf/1DDuAD3Vt14/B8mC4Vqyv6a9y1DamSLyq/UTwQ6/0mUdY
JX1VjvvpMx56Upo1oiuuGbV06uxpaDZs7t8JsVKFQSDTmGQUi6TR3WbG0NVe9564f+0FY9BTgj8G
PfPzPw+kX2jY22p/mCHA8Feqjm1GmIKNedh04B19NX8hK/3Ax6kSYR3isVkUTiHpgw9dDamH22wM
/iqbXLQA9hO1AQ7ZVtW+xxmVchGTx5K2MC2IU3+lYdaITQIaEaiWFNgeS0BIKmAwyjpNucg5SSc+
FDjwHOQ4MtiiqQKb3qaaxQBGP+QZTRQMNVwno4MnsdoTBdcfwZG+Kwt/BVrohrWYvjWrQTLlAgl3
ETXIKItuAmLziCpNw+VGa67KOyB3x+T26j04IbiK3NK1SuMhPUMzgjsGdM1YkjsejRAere+U6JF9
UQgR/U1f0Nq7bUDckLu7t+hIrxvbM9gla6cybk2tSlEJT9GR1YxdCN/hVfaYw96ifXyEHDwl+L/y
NbwfKaG0fDthdUgbCNwukqEKh6gUMK1QokjUAQokb/zoTf4HDMXwFxtG1okaIaL18F2ZWuKnMFnG
PMDF18QdYxCMAQjttJshG/qLqLz6Y2qVI/AU0qygC1BFdzIjmZkPbNFB79bj5xVLrDfz2W6yIpi3
MOCqyCHDmuGNAUZU9e474+ujYrY92alcMAEAdMNPx2C6CNaQQY3fOPhH9J6PHmuGj77gDQgEOAP+
8D1mjw467qOLP0hz0CD5kL6/TCZ5V0MCVuLLNrVDdfjuHmFziJpphVhVHjxN+cfxYWxoOjgmpqRH
CAdV0u+7YASTMJnaoLQA3oOQXJai/MPo3i+wwMbiEBddoBL924zLR0Nqwd0EPaI+E4fhYuzFcBf6
jk5dzAK4TwCBL/yR/rCsc65GD/IZ8y9MbdqWm/Yfjg8jzID6CBSB5c0i7wHXAzyhaGSP5FsUgjVH
8to2vuV/7DhUWm23Ac7Twt3bIIvYoIqMpl8xIgvwxId9g5Q851I7r2ZgxKulnBll0yxoR+yeCGD+
DREkkKdE+4tmHsBIkFEmKuowjRwIlGrQby6pfqkblthlMi/tDLboARv8PeQHbqGKFZgCq9z7Zxkp
KT+9Ye5ybZ/fJpNgDw4C45XD3zD5wLRrKcDrdDcsbP2XBA4j+eb/8dv5dxF3H4hDyRJKae6MSP0G
/CDohNSU6NRSBZqoapPR7/3G/F8UkYLuCp0J7VMA5laXZWpFnlxQ/iJlAur2xBGRxNzWP0uChpws
TbruA6+HAAtG/J+KDV3SVw/LPaIAAYkUsSxPAWlFHUrnrPi+iRAXNvwERJ/SQjUBtz/GfE4gIpwv
yHa1j/EYR8URQx1oYvIYwAl7/t1U4A4BxyeBQGDhI0HDSEILtHP2hdwUgCJ+HPHXpsEVIZC5GEg2
X4il1f5TcRDHfMC1EG1CYEWgTiFtzTyXNV2+u7sxasqCEbsA2i7UtqJKiDpochl9PzWlH08OgFHd
UZa1zw5p1dRLRWTHTnT20as90psZ+89Qup9/WgyQGqGhhUhR5D8cvhnYyMlN4WPt1K0T7ep9dgLc
X5QxQz0VHsNhBrXnp/olCCp+kdo77IQddJCKmxQK/LtAr6HvSpjUtkrQ3ujbsLtsGu/lm4Ke21kz
NpzU6/iPyHhIdsEuPyUt/n5DaUzvdIsOJiDXNsI6yStJnEPuGe59UvW0mDvc8H9lslNPyZ04fp0R
Le3mC6Ka+I02EpyN1eiFI67fJyfVser6uRTgsMLwyR2AjI79eabKwyXRl8p8beZvFA35FO1seXbp
nfur0MlSt9Xj4DVseZ/wqpiw4hjD+U5o1TzBJMF4hTfE5e49M7p3qIfdAklJG2HKypfh4dUWPNI0
SMDs3rjbJwwr86sxd/4UgUtbMSpXlcUwWjdIrQ9LPr/7rOkJRDG2ZCz5PI/Q6EfMbOcQenudVP/N
HHA19BFoubUZVkSUN4QXkxIaE64DUQ6kTnoPiWxrS8h5/qK94t3lAUEZ+Nl2gNjVgXU3WJy7Xnzv
izFDzu13pCrMs5MLCuggW/LRi1wENIpOe8ICyHrg1sIM+1vXNzoUWLQ/0NdBhxlNJMGbnp4vcx6W
MW3xBhrdRbxgIJXK3nWdLkt1tDPHKgwTAHFKDWBbzHU5xasc6mdfG2OVqopqzK80QoFxloE9BH+L
DFsJCFYtTT3vsGUZM4CcXYf4F5Cgx5KVCaOflXrch7VJRGF+ILd8seDYw+ioh0ussUCIBUXQK6Uk
3Rwv3K7X4j645CUW4yYRnLhHG9fykFZswgLHCawwKpSNHShH4Fbu7x9I9nQ22ndpcarig7uDByGO
ojkrE6SfK/u+IjU5W9XoCsLB3uaMiAgtlQKV4pGKdmO0heOS0ShYtND6/9MD7eFaVYjXGbvxRVYU
xMQGYK3OnccZnCCCH1vZ3njU28efR7oJM2BAljKdC1QL24lkn3eGav+SRlCnMwDkr3v3bzRoGGeA
N3I4PNTFtHG4cjifVLp8NYzSc1ENIjrtMljKf/WeA45GhNq3Mjt9/6PpBodUYY4GDFZGjoqePPaR
fF9sZSMsgNmJjyLoNq5kMpJtERbE4xa5IGgdf2uJjiRRmeZVQH5mMXONEv7TxGRQr4qxLTNF5dq9
kFX4uuj2kpMy1Y0S+/2s0Xq5rXLgh0n4iz/egEXl7M3kFz3gw6bPcKXSiu3IrucK0VHyUbVYVjT3
sMM4Q1Yemt2iwpOkR+bt/eEgunAbtrtaNNL0GJJLMS3DvsJE7twjfWS6MosSVXkfWCSMNbJOn13E
ayiY0V4DPV4dov1dkSLD7HvIfxBooEJDaFSA1m6cCg1uP4pLHVMZ1xoH4qQ11KDQvJLM5ymfNTXo
2a5Otr1Npry+J7vgWWPY9s4YREG4fIxBw6yDUWvMaB+Bs/6jROXjNCf01JO/gEtjywhRSPHGhF3m
aN+6PxB8GIJRNdANj6ECuKy7Ha2oFhjeZ9eiztFqM2nKr9PBU3FLycvCqMusMF7xOfr5M1sN7J0e
vj0D9D7h7fTpGKRB53HJnFOCB3Os/5rW2aN+JCWl/pST3ulo9qW1kiAybCPMsvswsVNPIlfuY49f
ewdz5XFO8bF1Np7Dv+4LQY3dvtFBs6L9ALPckPxJyp2wAayXETXgXchz1rYMbeRhg4mOmHO/yoF/
siv9NoiQ9hwbjhRPTPIqbUxOeFh7UjlU/6UhRn0o+WuzTxZnHCkJpzzUrKCZx6lY0TrTfKclba/G
zlf++3Tl5ctRdLLpqCNVqI5CKwkGWw/YGXguWga3/pvosvaGGwcTR/ViqNliZ3+inVecs5w2eVRE
tByaBz4WAOYKP8Yb4wbL81KyH1GkYX34BOtj6mRY629taOxHvBuch9shp9ybVjiahn2KjnPbKKU7
20FySCqB8LzTi3GsI/H6sNFi8k/O7DTLIg86A5Ty95cpJTKhSIZ4vSeTaaDc5zfBBbyJSN440pav
PIKmCoIzyk0aBiYochGfMBxYeOmfs+5zR9lt/xQLUV5seItpN31aBUovKnVS3u+AkYZhSdN7Mlsi
btD2c4aj1SCucRRL367dgyCA5icaZhB3xgViS9iGYsKdLbuTiE2FKrPtbxbEaNN1b868RRLWtPoU
EKppGYnBQUV+RcG5MgAo0XmSp51ehtvQEyfO6tiSTpUsix5IJGwyu0fIVfuSShp7EUfWJ/nSfgjh
SJRIe/AbHm9n0Pqqm6S/5szMJ51BnSVDl1iFlEEH741RAhwGEyU+/8BkGa68gnZ+d5pDjqXdaEK9
TC5k+Xgei6DKKPWYKLT9ht8HOowKq7xEIw3Z4T5ru9OERGAuqZ6oRT5xThkhCQdaQE8nmSJyUTdb
vCj4PUv0xvXvGkotdaHVgEoH1jSDsVh5RYuxDV8tFPMRVH+U4itHeD2YJkCaD8YpwchR7JeD440m
xhcgN1sIJSaaKDmB+ckoXNEv9p5M0Nz67pi9vlj4BYJsHtGLPVBOJlHuxylgDioQvzTs9w03jX3u
Os1Calqjb2zG4Q13jM5zEldtPsYONxfdsgbZ12ljtg+kHY+bc6ct7nsnZ2rKFDl6mNU0qeqfou5j
WpAU32UokBqNq1lRolF2p8MtAjtKJnaHxfQdUh+6KrulCHxQ9CrGz7AiUzO5Md6QA+Qvqkb16GSv
lh1vdOxS6Ev6fIR9XvtTxqh94N3FZ5RoEac1mXb02g/EMfQxcaMzwP3cXSMmshoQ/F346CfcFIRM
lVOnNtBLATdL54rdUofGbCsifQOQsqPYR4Xca28NVHoq3+E6VzaLtMBpYXwdsDqc5nKTVugIxwbC
K3epkWUOvg5KeMc+CPbMZcAXop3uF6SjQu9/dwy63Zldo3fLprjPBZhcUqHhGR3jOoblxz1fG5es
hhfK7keTGl4hpsRXc/jzcXpB03vFDZNfcRnzuTKxGCk7T83Gtq+cODfkwI5GzPZw96vhzELJ9zui
RFGxJozETm7ho6hx72AgjCEOs1cMp2RlJT5xtmYuhUe61/E3zs7RwO99w8CyAX2JM+UVmYosL0+s
EYmsPwdfw7dlYQQ61nDtn+FM1858wP7rbniDR3xy2jiA8qp40BjLJ5zK4M08W4u5bINOH593xk4M
BrLPvDYYmcBI0x9ESiTqQcCXFq+SHFs82v9oJDcH10BviyUNL3ZN7LbRb0UoYSp2kx/hj1f6maay
9h29TCIXGc6HONthRWl/Sq7xAaVisqhMcdH+wHjZF4hxoWVqgHkkwAvOk1xWLZEwHdR+UU7bOL0I
b4gBko/8ZloIB2BhGWWJX82ZWeTkK9bdPF9Npq4vyJd/1gEj5ly5J5fw8hoEYBLdH1xMTv4me8Na
WB8ZU1nc/I+xie+4s9w5pDAfxFVsjwWfSkeBAhKi3TBqgO68Qsw61RQkDCZvj4XyhxjdXbsJijWb
kkozjK2mM+OmfJw3IOIV9/Lq4MFIL9HiJ7++d356s+CItOLPXjFdd+1hspW1nVv/wL7B6AsYXQgK
Jj/46hp9EPI5VVQ5q3YxouGDcr0XWIIttQDkqsVxCM87a4dN5/t9ZlxjxK1ZGDwprLgGs1kwZJo1
T1sGNa9xyd8MlgkDPEcUjBQlX+FEgxIkfCGcfZngQDX6/M8QphgeYEqAhQEz8KDoNLj4yui0QNId
lpTTY/qixbzNsvOiVAPEFTLGoPefIJhVmW8iQdQdVo7VzSyaEpYx7RX3WuNg4G1plifP5cvScZe9
I06r+Hk23TO4ocOFkjkcDczYRN1ygOLmwK2hhBdWQ00v58IPO4PZQprh2Xb+Ro8MO82bqhQ8W6ch
m7LjAjsNeHneIMHwQVpMiokq4xfqbju/BTUfA2f/QKEZXpzgduPF5KpTYyPzDIHsrumhX3cw0nTu
ZBv7oMrY46NGoePk0Ax3VqXOUC1z42gdNn6odD9uxf+kDyiGIWYfsL5M3xmfsShdjkaqN2lpJ4Fm
9VomAystoDgVxN5yzc0qs/l5sDakpnYq5OaALXdkqCvea7grmoBK0BIcUXGbht98y8OoLCDR2gaT
IZkZczYhdNc2siTRto+Qacey3JJjLtajDIOu2QofVcBl6zn6G1259UPmWq+9GnZQTWamswQDvFdB
xlnJjLHxiKQm4l3GxG4TLsUr66ENPC2ojXNndvoVyrTMp71wn2aELg4li6D2XW98WPCwkr938Xti
heJ28fKWH3qMSMsinNe52O8YnqM7YO66x6f/hFw7LnKsGiaL4sCBHzz2tHszIObZwRoLU5SlWGsn
IRMDubQRSSW4LpRs2w7LKecHtz2Ep7a+nRPMYGMt0/gpAw5M+zwe19lEb5DfiOaPfiV6DMptbOoQ
QAyGFWa6v2lu4eliv9RgOrx9oNHgxI8ypjVA1BgQIVSVu/jQVcd4tStuB1dFStng/R7GbSLBq+a1
+uvhtHcpTjezgeUo3Petou/gr08kPsw/eGbx0DGUerpMnP8wdfcINX93m2h9zDVuVTjYd7ccJ7Y9
MxnbfTVBEhFSQYyjCv8ClaLwkRGzEZRCs0qMxm+5h3/H72O8ahsYTwfB4DFmxzkemwQv04hBnRiq
EbYw+HiYjE2ExnMoDcIlZ8DdXCHEGg4uztW8xEHbCTCPDg4cIO8I562VFJC2ZlTLD3VBBAoPmODy
WNt8BCqKl+aYsMkvmD/hqq+DCxdqNo133HGa8SEX66DVl3jm3SDA/q74dBss+ur4K/ooA1nviOQa
P2TwxwVrnGMQvR0HL5gqzxpbFB93GIRyIKgsUA/ez8Y3acotwW5v7a4ZGomvTDXqdE9YTpUcOdmo
v23dlYAYOehohP/qgxiCpT5QuUlCAoyC8O8Ln3cZX2uS5tKlYY0QC85H4j1WzEq3GlUwk3r0ojvu
4iX/hBHSBXB13OTXuOXX2P+jUrgZWxdmjeNNZSRVYOHd8ilOnLjDwjHRXmuGJsnA3wTSvBxcN+iX
2wlg+8Fw8pxE2ab3HDCHDvgnbQAt3JFUNMhZBkUfAVH1GhmM4OgDQmzyLkCJpCngQxab0EHMAr5D
8Vgy17tL68+cUn+CU799W76dekLtz8cZVXw20mr2wauATN35LKMRFEAvBDqRoLAe7HFo6yH+ZnpZ
BJDI+NwY21O507bNv5/amQei1U5g0Eou9ZfqcVsmiSR/F8R/iG/6+B72gPs4Zb2ltBYsHvQxiAtH
F7bKqgjLiYXeZGtit0n7Yj1o4tY0Gd0dJD4dPFgTTH/oU2eIjsuuJ8GlpohpD+5LY3a1DShemibQ
FIFay42VcMATsslQEfEFSkmZz2uHtZiCjDnmE9SpBl17cZPiNopGkp5Q3kRk+hEjq70QF4gJxQMA
F2ikgVO1QR0C/yzKPHaojC0HXlpdRtQk5M0YLbAy/H1fs/kovk2GXJy7cCk4ihIlfn6XI34pijJj
7qcO9xlrh1F1yc/yRFEEfwKiK30yBDPpZpANWZxT4P0MKHUKsn71D6uJbKL3ZsVgkMSfFjOGcOyO
J2eIDpJ70HFHncfgO9iNYGGBUNDi8+DNiPqZpmlAOQTUBrmFzZXzupAvGzN1qRB1btcNm4Dbna8p
HcFgtk5c6+ZqJJy6dHrTPUGPIiYG8DBJy2A5v5iOHo08PjX4eUJSyz3rpw4dh/cNH2LrY+qCsQs/
Oc0tBzjKXaXqeB6NEAQJkJcaVpZYoNNCPS1U3ioG8SsKhWmxggXaTbg/le9tpRz5BNL0SkZ9xk9H
D+rDigmT0g8P8WK3AX/rX40ad4RrdRzKKJZOxO31RhFdL26GPbM1YYXtjDydG/gkWL88fCc2+Oy8
zWtED7ZS1aef30YVXoAO2tGo5otA2OJa9jHZO28NP3IcGEEQotSxIjbqew5CSQ3sukeDmQe8ObbC
8uySNYLvkg/eDSNGNCoNGWVbDyMvG2LAgCC06fzigajXc+NV7djfgR/XbTlcqS1UfWtCy9oi7B52
RIeWk5NFIA4KfdQPhWqkB0X1ldyYVc7C70ApsPIVNUiSVxxh4dqfoJnlEzicjxfPisKoOKFNpWuM
igqUsotfgPvnGWNWPlr8CioNRuP68OioR+jxT/upr7ZUCJK1lcU1KzviGwBhiia9o+uM266U33Bx
QOzWBdWhS+DJxASvHb0RYnDwRNfo2bM5FVywsX2oTazNySotQFi1tUtR8fbAJFAtFuIz1MyLBCV2
HFqboSZoYbcdISUl/GEjoOC9YwDKGS4fAwn7UJ1bPhPhBgNYzi19dU0z4z9PGA14J8yp2QOZgVN8
N11b7JJINQoFsgbkPou1w5iKxcYk774HfofmtphWK8YOgekfresADiLybwtaXF1eGMo+ywtfcKlw
0jUSCScDeuAtuEjuYop0hSvlj8PF5BH5rJUgkN8EadrtUfsbZt1jVNLYgCtwhJ8uUgZM5m/vS5AD
LoPv5JxNIee9FTqFs0j/8CknczDtvWF7tsHt4KGlYznJu8dx21oNO/ZtazWZEmk/kYO2rTrwTon+
oqe3GdJ36PJApgQ4Ihh3K3MgDsG/ZSTUCTOUF2x6Aq3iZDom6TIqNAHSaIa5kprNMiwPHCgqwgnP
E6zp7e9/TqmYV6b3NHtgH44DQER/fHzoUcGDDVlkrzTL/HkOLlqMKyBhJJn9jtFKhE/Gca1Q84FI
fo1pTZlSh/2R4Uo4/WcV8jSJrt1VWg2EelNBBmGLMSVhorpOZyqKgz0WhIBno0qfaYFrADlVo99S
ejUATABoV0jgVHyYEor7PqyT79o9w0Ce9wZiZLtaITnIEhLMyUtGJpMN4Bu3azIc9WCDCyJwYdPb
aANSPytgZwl8D3P0nkuEGEaAhM9xVE/Y93BSiGZZGQA/9KNw3vPTfL1u+77dBdbgxoj5RNxA3LZG
rGu0NTbPUwJxXDjgElH6NA3XZSmsODWgP7JVgvnTgF0JOsMr4llkhd7Ag955sz3Q2XMCW0mob4Qj
Vt6iY0N4oUGBuGQh89NrMfw6xCi4CYeQd+rCVgj4CzcE+g3U2iM6DmhMDZXHe9/TMYJ2cbsMFyNq
0AvOhg/Z0XibSCChM5LltAGr3dGRSHh6gGCCR3MQs9YL9m/Bc5Q0XvL3Qm2LOxtJAjHNMOwZ5hX7
GAjRJwhkaLN5UPSo1pAoi/5YAI35ReHQV+cUPkt3cfWIs/kN3gqxvDX5TYj9XJGFA8POBoSEBOhz
1gLgOQVnKHeCu0/ngdUyhISJmSNEnQC5eLRdMgi0HnyWDm9HXJXG5s4q9ViqOad2Wjf6PpSIm3ap
P0zKkdTnikKfTkl1tiDXtHCZMHgNNFgem6fugqRtjMUcQIgl5nArWnHEdYky5rZGCJ3Jc+leJhwQ
1CJYLD3HhMRDN0nNt5AgU1bej8EdcPF4NXwQSeh1mCKDn+UpcERjCPP2cLnYWriEGQRQfYwuZsI1
nM1edEWvuR66NSDtwVggWtKF0TW6SF3gKXz62CSARCPYJiiPtfR4EhnSkH7658FtoeiiPxx8f45o
nwiMbwrIct1kUYMyGdwHB/g0u7k8XFFfmRQFxA7Om2VocRMpcmMsKugPntPYykhxVm3DmDikJKx5
jE3WZvS2WNf3EN9ZCC8WHd7pbBMywCZmiFZOAwNAPXkaj7dJfOBgMtg4MXexnAIQSiwifx+ORYn6
CfJOfhf2PoqcnBuGMoi7xHpJ+z5PZz8gBpBjJyDM6GUDdD1kRUwW5oQZ4BuC5GwfopijS46ro80J
W8pBSLkS7nqClI0umKELOuPnNDpNhMBDfqt1xOChORFrVFh4Lp8VziOHNHVFVO+7HAici8qJw4mu
RAB/TLrGj9Vh2clgyXIjp+8fndRfpP1u13DECJQ8C6AdE/sRLjlRxqO3cAGlUZyNk7q2MSQ8c7o6
QPR8IDW6gXsHKyNGpOHQsrB2dGrHPoyRu4n4rS6HEsve7oMqmeMfvvLkpZiSiiSOjZCCtaPjSeHu
+dsuOA529D2y4NmZWLuJ+Vf6wpnZYO1EIQMVgIFxssQdV5vGM4ca54NYJfoNHY5Hpkdr9bH2+W6g
EnZAZW8zUSchbG/93Cl4unhwwKkLprZI0EKJmQjRXAwMxYYgAmGkjO6pn1rZBZ+HKEH4YBmReWpX
oM3NsEFhags71+GeKVNQ1Ct4FAufJ8CShfGg+UZ5wi1S/l4QDTJ3YY/5BkY4PCSAHfPqYtNrgQtS
YAamrZ1t/5hIsLhtM7uLmpOud059bhNfIzREEcGFDyHtButDrXf9BRQSeY+FSpc3Y6r2FeGvt50U
ZbqQRN7qwGJhElV9uBOEb0Mo0SFxVjYa6gh37ZkeDiGKLPHNcYtwMA+52XgIRhmJF1oKopebPsdk
i8MiB4HnjMl9QhUrKmNPcAJjKEX+yXqxTeYYcdgRs/wCZQOLi8XEouTOfp8QAdjnw+gnITsJiyzg
TcKaIDeekri9x4r0HEw01UhqLMqcI+VG8KJ4irnXrL6vqVKwILhvzAVTkK6mjRiUm6Ly6SDpbolD
yUxLJlKghZGi8cNRBLcRTr8HFg1s/uEhSnUHbu4hyS7By42rkBpqEMdCQDunwp8cyys2XYSJNseU
iWqOJUjAAU/mRqAHYl1cCAK5v0CIWjH7N7JYl32B3QIR2TdY/2dj7HNmREzMRCqD+aDPHRnwIjHP
kmOD7ck9Ik/hJHCI81prEhVQP+jwljOUAq6ROmDVMbkxjp9RTAFBjs3iaCsnRcLFkyKUCHjk9RDS
EIE4qXECUo7BQtXMIB6ExcnBjL+MW+ey6kn1WEwkiJDvVx/DlKKGgRZXxgIghnLp7AfszXgDlfyF
KFjyE+0JXC9qrElNrQxHCV7AIOYcQiQQ/JtAPCG5cwwkPt9TlCUjZcCLLQfV5JYDZQQcMmukldg+
vcnmOEgRLeMT1eL2KueocWOUlHFIZBD9ZM6pT9RCLbPx0K9C1UYj6EJSQRWGDC6k/5SkYcJIBqIE
N1y1QexMHH9LWzpenivVSxG43S38LXG7SU+C/UD5CgjgEmWCRdSkgmDXsA2cEo2wGUKbtQXlaAd2
2laJZZsDLzCYFY6UM705vO7GVa80cgT3IyExzHmbB3b0Uj5rpyeqk3vI2Tntkr9k077fGBeSNHGe
rYz8nkmYi/Zh/UufBCU1li+0G0iQWw9YfFpv0jCR81KFqi2xwQfkgQqyXXKlHEOUlo9hwWKyrKWA
LtgRMJBRVIV6Dy3yhBKz04jSFA8D4k//iQm7rsSEvAg4xV0uDTkkXzqT8Vct9jufOpXpV0rViAB1
3rZYy2XHoLf5YtG2tnC7/TcvQiHTxZCFGbBumUOGCCjRA2cGUavZ7RNS2OBURi6rbHH35ov52C3l
GNfCFZeRn3JsSRyLch96kM6DNz9MGsAcCOgJjkw6GZD7UEFKgIvtX1Ajsp6dWhsbbOIAapp+UVA6
4cVWxFE74Jp1Z1sh6zPK5X8mCpdm7b9u3vKKC4vug3nRnQYYmQRS1eaXWY3Fl+NRoEEbbBjsVim/
5bjKWg00k740l+ftB9HKgbPX+uUUZLlHKxRG6GF2KS0cNX4fCwtLbcBX7Dh5720W4QIydZFqi9el
vuJxTU3AANg5VwvQSpYINJPo0tN7kUgQCa6maWEwnJQNi/oZCwcU1dJcZuzcCVkFmA+Nwf3lL2Qf
pzWZUjRhB5LZDQhPCbGbKkGCJPWjHvtyhGjShleAIJD8SS1gFbJjifE2vZjk6zh1UB3p7TkA6+KM
Wd04xcRFTuKuzFOgH61REdK1DldME5pFEUKqh51MmpI7w+MxS/PhMyQduS4jBEl3CAJElUj1TgSG
6lHvsK84ZfnYLNkJgFMugYKQI4zfWG+Yd6UsAhWyaBPiCccG5DayQGrEu5ES4VwaGV2ceEghd5iS
tBxOWjZXBbddLMgIA7DOAyhfOGD+h0l4JLEWF1B1I15M8jNMcJijw1vXuG4fd1eHp8PnoiygVg3T
uIgxOYQ2xMaDAtWzDrSdHXkiBJSDep6ErSiIZoeAkVUUrZdIwdYpiiz2ke3l5JtkzaucqtLEGOhl
gx9F5E2JxnQZCSFYOQdpW6zIk3jIjHOAr5yYoOr4vTbu1Dw7u1NIEioVW6mHPs7z0wWbjL2WUvCn
lcKPuLmObPl4QVIYQh3/r+MPWzKdQZy9k09CGP7KDYkwxNui2P3fHMBaQivotnjokHSsSSkym4GU
cyo4ePJRnK6/UA7ZswOYKZGJw6l2GgIR8TVKd7Y1ad7DAlEAdmQ1oUnhOUzQGSLPp7inMZzo9x4j
vcKSS61goL3V4NKyGjH+KRva2ECHpQ5oY8zMICfKQzUnloxCor/FCaGfVF0IUgZ/Hl1HFwr4N/5N
Ku8KcFGI3UO+jYlttoRseBJ8SzM5uqg96SvD53j5rikggOyAZlRdaQjw/0x3ymPnxO/Rz81ZyUZQ
t07Tn7dZxGC3SHtoe3mGb5yeBDE0Qh58RBWOsqZCrYJv1KI7Jo2x6dHRQKVHJDNBDVd6jpmpisCJ
gaL4BtpODdMZDpKdWWszmyklyYP/GVLn9ftzYF95XspBi/pV9c2ExJ3h3DgdLZBq9UtcsvqcaKsi
bK4t7KtIdSo9IieyrTHvIzh1l5wB/e1m05hi1N0+2tOL2V7KbPczeo02bYvW7gf9DVM0XL3PsgYy
vMav/48mjV3vCRwwO/q1yRtZ38eoo5GYrzHi6Z27nXidXUalQYdBXpp+gPHu26mgg5Gr9gdNl4yr
mLjco50Rh8KMRqGm9WTaKRMy/brxBxxWS6Rz4wJo7ZZeb+fW+3ePphp/P7Ww17sXN2YFGBue7dku
r3+3TzqHSrPXfDv7kB/ClVI8CM75fCEdkZhwZzaMTSQtxQphoSbhQQvAww4h+X66Ro2e74a9Z7Bk
26uDY9KzbUnOcMg0ZwS5nMQUahxo00nwsFrJlSTyXzvOzRqTXvNHAzCfcl4h2T5iJEgn+cplYrjJ
mQ+yQ1SSipIH2LE59hXClJIDNqJn+2ai9NohehrS/OQesEgFwJMHJM+Tlap1TUIAIIjtVhsNEha4
iI751tcGVybcMtPiFCY06W9w1u6G99GfZ3igw44Neh+n34ALn0jL9de5W4Ap8VEQD20+wZ9/omnz
gq0PJic2eyF4Fic0ezZ58CUC2lXPi+xnkLrorxu7NhbzMKWmSZvkLNqCEkuq8kilxOVIz9gA4LEc
yzICA2L6Kir5mPJp5Mc4PuJw4iEkhoBr0j4tOmE5mJ0N6EcVZTLJEH8jbdBuJLya5fnGd77CYUR6
iy64Mt5ralZyZsbk6bdbWU7nx155IhqhkTycB82D4x+0KUxYHAZLb/m7diGlt1CUH2MJDeRRWHkc
WxBeCv3fgjJk96K16CWeyUky/3qYAHF27eFwNhPDLEp5Wb9rjlKMRMBTNiUPDSgcJmytcNRASlgc
4aPP5sa5unf3aO/tO1oemGTo0yvTdKRD2DDbb72Y9m6FBmLWD7RnPDSiQ7ZDK6VpZeBKqT+mgIhL
8VWPMTMe4aeYSugxg4ErcTd0KG1pABGXqW7pDgqJDvSMfEE0vlCdwu+ftSu1Ed4hMtEI1138NuZl
hLQrd/0ISE3Of87haK+bBIR+JWt4F0BIIiq1EIjsP1temp7IQsU1lWmRpdLiCSggwhUQ+WSOjGE3
je3VAHxBCA3kKCnG6AOn8qbj486DAx3JSbD09afDbf4dtZhPxIgMdFYvNCWatyaaYMXE7B1bCL54
nWiEThn+lUnkkK8rZ88PQRLDuXasS7Gmu3sb6Ybp/2FYvrfAObp8f8WLT21um8Hdo+JnnUk6xBwG
5nVwD/mNnwfyhC1KG81gXUJOS9yystosR7n964+CBr8pyEh9agwQcjWu4Al/KYQOeR1V9JO2Gfxx
MBlXgzqTTXAhezprv4kfzB2+FPSm6jYGd37wwkiSBqynsjD1gjCBOG7ECEpv33DZZBzDg15l/R4k
k/921MvfwCQIK0dTpl50QP8v1EeF0h3xA3w06WfpN+JUrcmtJs/Jqhr84W20DPa0x4vh0md7onVT
s7gUeEKMELSyrSAzOV04+pF544ypzXCm859Oex4g//DKmlry63Ejl7Tri96RFwSEFukDkCW8k6r+
yLdMzxqxezkKRhKEt125GooOBjzCgcDjafxb2LoBegtqOdNSpYJBH0tLXu9sbuC8TEEnVg6oPEfn
PY1vyBgXKahQDccSKTkFBOlK9KdFVlb/7uSVl6sy7oSa2/b2eQnROnTEuJjjNuFDLqacQHWfdKcc
ZqigmeXOdTDHJAdC328VKO95Z2Wg2KgQvWVciG6f7HD/A+zEqAPxKejob4AqN9TEeKCusQStwTRO
Rpb3dlVSV6yk1TQHsnmoYvK0s9/YcVPGVgy1BJOp4GdJp7IXOUxNxKwslgqgxceS8BiLKRNgAys8
uPQRdWhAs96UeNaCvvD2RI4rT3dqYvUDnccjHVlVNXMhq8KknRtD9tjh7suzg3q15dAX8HLfZMQ0
T6egj+Smb6PGT/9gkUTWXYMS1XhRUX7FY/gZEuTr5NNs6C+HRG7kkZtOJdNm3o9WkhJ18v5wiWpG
hAqT41jcMtT5XgGlIKkOD5ACnFQXjJKAwWtoLizZ5HpqiKtWpkeZEi7v0Tm6xYeBpzQKkpf6hspf
rQ7cJHJ9mZrAeEVeCHBx4WxU94NC08OtHfkXVX15VscwDSU/8BqGsaipobVkL9WmtYGE8BQ8oic1
IWAdFLJLL777/LZ7Qd9DFVGN4LLF8GLahqy8eJH3e/Cvkzjb2J3xG9UxVyAnKx/UKWexaKVVOEor
Rk2wi3oTmSvg3x0IbzFHYLPaLdiH8CQqjgWuh5zgRsn3gWYla+9ToUnGiiIYdDOIXlRja+Aw0nnj
1TVTTLOTgsdzobSCGUIGogXSo7RLFwsDZfQvz4DcXo+K8vPqADmVpP8OHW0JK1wyLYhGL7JwWlny
HJk/8BMANPUGv6g5JbRp/kLWc6dorsg2qaYafQUTbTNEIYVYDxy9bJIugBGrPIF4YssuvYAnBQSu
Ouv7RZAHkDDoH4jCyKc+VZ90pAqcX3t2KaQZdR8CokC2V1EMO1SoeUkFg4RpO0THq3CbqRL4s2qw
Qmxypfw4NNudCRnr/mdHDQDwWnBjSXOzG/MTDsppVVqUxeF3jOLsFOICI/BUFh4kDHW/TqxLj4EE
Kb1aJarffDPTlqESfzFxq83uZZssWY08Lg1coCDH3VivI32xermu1gZbHAKo04zWfj26aA4ycRUb
LxwfkpJHP/R+siZFRiLAkT4DpEELEI7+BjV+kgG0rP9990VjDoeCWj/X+GsSual4JRHhb/Mq+lsm
PmyWDWM1YgTanNfUlJwPuTV/w9jfaWHPi9Eze++F5d4Vsc7JltgZp6/govMAQ0TYJfZ+gyFmGN1Q
ZHFUa2HiIc9zAHI+0e8D80pIU/t+pn5m7KKCr7a5Qr/yIaleWOWFmo0eKPWZd3ZIV3iHKPU62Adv
O//0njyoIqN8uVFYqIHwzbwv7unnG9Y7k7w5ejIC4s1QACb29l5o5plZc2oTLoQ/04hEFor3LuJ9
jQ/CEBWbmXW/2uY21TRFFHAlyNt4Xqn5FltFlqtaQZlyYn2W1Jv02r0ApAuxk+S8TaRY1ikigyXt
Xsw3dOwpzV5bpZ58ovcgj5dh525QKBIayDHsTPFQ/egMSREX1SuqozcfuYIPyIW2R26bfEgrfJf1
1hVYdO/rUIFxip2czoQ2LckM2Eu1wBBOmKvwCSsn7y+JKVjEzrVBznRESHz4Wq7wpf9IOrMlRdUt
CD+RESoKessoioo4e2OUloU44YTT0/eXdvQ5u6fqUuFnDblyZWIO+hlVtTm2w+rYb/zV4UaNKpRG
gCy97e8+kcsMSiSj9wTAKq742KjIFOU6MkjOZtt825RsZef9lya0ZtctCULeeGRz2SypQgOZAmFC
K5N6WbvxRFEFrVHaplcASU8kg39D4Iv1uvBNi3sf6QoIfMDaAbV4q6UNdjgZoM64ubJUuUD3BUcJ
fCWYkK2aqhWYZMD74h5+3PIk5ToKe+eIOXVC/Iopvbn5fgG5NmudfvX+r2FTYp672GzzsdmtnuGd
AuGHsEfCMNEdFKtkAZYY2n0uiMTU9i0OY29lRIC/K0SKGHH3n4mBGvYzeSYSHV2tCC265gAbYE7C
p4h0/eb03U0tDmzelh/BVhGzGjO/3YBTfHWaO6p8+FHvoALQrm2eSdPf7XjvAv+1EHZpv0niHw6E
VjRVLSHd6z6iDEIan0WWfaujVwwYTaHbzUSbukAjWFYEm1OAyIJUVGal7LsB6qmB2ztoqtDh3eHa
8pbAU1R85QPlqNI06/TvQ63/Wb42/6RpkHMe6kRClMpbn9Ed6FrxVr4Ze1UP4AlqyHbwQQiM9cjg
1GJM+6vUqa3pRnsX336gfnC9H7j1zr4KeMD39P7a0lXJxdVbWDrvKgMEzYSEhSQdp11Js5TQ8VBH
epUuSViG7s5OncCU9dqDbW21e549f/pWN7iSje11GkJvoX8CRPZK493fmk57mgKFN2lu1c02gd+I
PcC3uFG7r4uHxkKxObil1aPBhwPsqpK3Bfc8sOHV6dUxNP+qf00+miwKpIK3+82SjE1HHz0yHj7m
MiOj9YQ4cCjhfZ3SwjQZ8gCIBHn3UbaRgQk3y7nQlEZ8XZU8mChz8VPu7B+3quHp7d4ubs39DIzF
2dsTbdcHtn2797ZZRVN1BzEW2ZP5J8jQ9gqa4yUtfzk0DETnjO4nKU3SoBFVw+0U4GVEmgtKNwDw
Bi3+vrsf032j3g/6kYB1p9HS39Be4kcQ3Fvg61zMOF+/EnNUZuEOvACVOgCcpmcwQtCl34AcxHBr
FLAZWKwYdY90mHSQ0q6VxCXOVo7uPU+F2u1wc8ZQgnIpQGVuqDLvK6vvFOxS4yCw56ojIwR3fbwh
HnvJJu9yUaaIYlCoxocpw4orIrno6mXdRojkdKcOZgwyzRwe1KbiZRvqRu5kgjx/zJITkjmE3ych
YUSING1E4rFUw8Ot8AwD/O4JdZ58iOQ5xdZqJb4FdWUfZbG//GfBYP+gEaQtgMToHjr2tvf0jxSZ
2BcgjhdfGt720L1BM6vY97dXGe+h+NHEDa4WnP8wuTghM70n1Ylf6W1X1bBg65INB/tacUaPPUFp
BACDBEV85Ay8MLTJ2OAiVf+BvrAT67/3bPw0ba42J7sGO6pOjcJsYCrVK0Jz7w6uAogGqOPmZ2+7
DY40r85zUD1S4NVGfAJhJLh9QG1YLIM6Pc/Vp6/I/APMaWyR/dZALRHCv6S9Or3JCqs9UF1uBY9M
QDuAcBb3qX/htUmJVBz6Fg2nguoXDZjlbml2YRXDNNE6GxMJ+qDbNwBIfebC9Ufc5tRKv3u7ikDk
+x4uavWtPI5MHiNKY2JU6jEsYG+bo1KnB0JqrG/i1VnYVBmNbnPYWLz4Y0LgQiZDbxrAyhBVTqJd
1VkhNoYoTAuap3YgyExoEECIBCRibwa8YSc7dHaCc1oAKtzNFvj1uGnEBtmR7XDMqGjLm1zb9RJs
EDQG2jm4Qpmu4cjfPWbqVGvBZ20OnpCncB1rsDYuh6imTekm5F1aW9rd49l3nz2SFS5plOMC/eHf
DHAH6gJ9AcvFFuzkIyNkbuc0+6lRPfFp4AyzAE9ph7QmIh21IJs8GGhLkfkTPTAiK3ukAPQRjny2
8sW+A2e87HqV4u13wVCjfHKqw+v+4C/RHbHzUpX6lNpmQpkL+G5zYP1b8kGPZ84XBAkoHsyZNDAQ
K15GuykDW2UncXCv4QlImB48Qc2g7qgOmGZJ+bMo9jno/8ztvo8A7354cFAe2b+jCmv29VatBhrB
eqWTTe9+Lb1HUIrx3erXM9YB1UXfqqR1rOjV86R29QlAmc8Qgp4c0u62bR7wfvC2f/jrpmDHrLmv
MC2BiOl+Wgf3CXU5s5cPjPA47E3iJ8JPwK91YvcWkloF0JEvoSwMGeyxXrSEvINq5hzU0GCUDmuA
leXphvlmwRiUWf23sTCiO4/IBz3p/ZhmOsLxxo4/jG1osNTBdf+vv7/IeeCFhPHauEFtOHzE8q05
DuogTWpPrJlaH+ToeMd0zkwY/5PL6Owz7jq5kDnvoeQe200c0uponn+Y17wl03GPmijHEl75PSjL
FnG3NJHT4z3czfK2kKyF9E36tQ2NctU7/74inEJ29E5mewc1RN1I6zBq8kY+uIncMGXBCufnA4zA
bM+Y1aBOUao8ewZDtSfldbZAQQ7rB2+/eYH0izjWIdhPt5SiSHaQYilI1msReuLwuNluGWfyhwrq
8Mc+gRkRa19oZ396y9Zh+pT/TL6zX8nj4MbTM/TLYzQ9IZIJsaN9CT8IbL2ASSxHThowpV1CIk0C
OkPcIq5Ws4J8d72z4u5tzD0jBSCNsSawooXp7ogJgbba/FtWrD5TMjR5eSh894LCm2qPy2K/EDRz
pIXYuU9UpIfXhv1YbSGoH2Wd85WQQ+HrfgmWv1ZyLQNgCyb+H+D58KDS5qN1X70RcgoYhR2Y6e7H
GsbcGCtL0QztEWYhyUZQOG8JvuhjpTd3GO73drpAdratQ0NmEG1XphT/cyGjhfVmCp/l6d7hoE1R
KYsvB9gwcFqlhIJWENn65kMnwV1ncyS1WZpQnlrQjjbhi+/Ha5KkWXQnEUG/l3dCI8y6ryVaMhBb
+ReaJNFXZoMz+/uAKOLK7dZNqi1V0CyGC4R6RAZp2z1hYu8blOjQM/AHSErrpmygCX7Q0a9atC0m
pX6dP7MK53NgqK9OWKYxD7c+g9QFjibtIMgakqiwKyHq9pgQZ6uBOT6ttfh7o5ukXQceWjp/6OqD
zmnbZNIcNbQjuP+T3LIQiGPn1q723gnVlrRSc+RPSv6TNncCSQOvVVhUNiC54MIJu3n8G+FQGIxh
Aoc3N53B/U5dir6E9+CDgsaIAnXTLyh3oVJzR4rgCoNK8jJgbouRNbXAAeDEgk+aXSFSaMSz6MLY
UdjAVuNJjTXPQ8nbrxivUnZCHYqnhR+nIVp+0rZC1H22BunBewuwTRea9WkkkFtLljMfEa4LREmW
NsiJwpkBPRwMFepD1ntJaMpzkPFnEFKYw6pyvjgj1UnIgyDJe6EHIsZ/3VtX+LvZ1t1+4GeEohD0
Iv3QZO3xXaS8ra8e9cWgvlj6N06YFVScMTub3WvQYu3e6b0YFaGUQ6ys8ehBU3ClE1ZHHdHqiJvF
OXdiiEumu/sr/O3k7NW7xtlpgrlZTr2LvrFjIFG1Y451HT+6jemlX/2Omc6esWvXF9OD/bNlHezo
s2HqPFB3N4Jy/+yhXmM57HgjssjIdVobWt0afxJz4ENIQf3b4kF/f4S5S7yZXtxX+92/Xu3l3bEW
xdrqXmaHv+cBCcEa1SqB1CtYcOSphK0UZ2zr14Pm1a+jHvZjtMvrh9ccfCSpJXmc02TXI194d4ko
862JXEhFEm0OLIkwLEfksJ7UU/sNFG7HLBrO8/jjNdtOHj+PPjIY9Y9zSt5us73rmQafqbJvmff2
w3u79+k5BCAs9WsgAmtG5UYRaMPaJJP93sM3FgF/oEqcxe38PiIWU8d1NabuMhzXHT4jfcc5SXn8
hCHQpHbvaAPxPAIhRFXPai0nUhWmDOIH4DwSvjuKmolIVgK45Rd78/I3tZxcUOU1YtlLUQn0FXfw
fHDdow2DlHUNHllIg73/Gk4kHOl9f3dzXhD3IcG13uQFPIHRe370ZeGQJWojq96R5HGblCfklIAc
DPMaoUgsMxD35UGCjdx54iiMgICPJy7w2bt3ZJtZXrUYZERnoCYNWUCACuf31tHiFxK0XQZSnRrT
DXlZUIUzAWr0irJUmIgnzzamLqisY6TBnsydUtdEwIDn/acyy38QqMJFhQQp5RYgfP/9d5k0Bpq+
lYk3t0nxhxr4iYta6h9/rlxa8HYAA54iovGQU/5FRdW7wlf6U2ElUECmXOngOL4E+P7Qm6xIoTwU
rw78Wrh8ECufNDDWlH89pHv2bz11gf+tfaHP/AC2ebIIUR+Mq5T/gl8BmYcI8k1d4wdWWTDIYW3t
UeOmpXzS/zAMZ7LRybwnFYZyCOLU3qnV9O7sjrIefLLVl1Hac0VTyBRHu/IkenEozYwyhzFkRVw4
fQkSFhe32TVZpNHaVxOVFKxPvsLj6FyO9+SLpkeP/HWwMglcTcbajQj3KThMiIwG4n6pmVKOvSMn
Dn3aTTdSqeEL9GXIctP8WTzXdyJJBYU/mIv14OYawSXSNEAUhwMJD8RH01QI48pGYm1wcbnAJEJo
UXJgytVo8yRvlfj5r7gLatSO/DmF0/e10UEDBSM9Pr5qms3kyJvUs1uzmXc6Rc0jWNG1M9BGbNWW
MVTBwnqUQjzUlIQ2is8Mi10EhbHyYxXdUJnsfVD8uLg3/+az7eJ+sNx78GdLX0KdiGHyGag8+BsC
PIHyzLWkdKNeuduFj4Z7A56EptrTJ3Pcl5OFhftcM4i9uBd33ot2VZyMnEt46MEuMbg8V6/OwB95
hbDGnGduhUvvuErdoQat79ZzyoiRMeO2u2VXUM+Di6TVKWAB2CGWurAZnHNbkP+BEe1WC87+2bmP
8+E1OH4Ht1rfHjqMB1lQHb/9OkvnBnPdBjup9aBwL+jL5GF5ZrQNAlf620AHQN/K0MQ3OAyuwbVd
Za0WdYWAKeSt1eRdof/s1PmW52DHKvTB0/vASy2q+m+/4jSDPGwgXEPC4dPJ46QBhRScZZMBm7L1
hE7lQ9ao3v/jBYGQlPRA8tHs7+Hc7dE71c9i0VXxErd6UrCsRPJ31V7Hq5MH9dZ5jqQM0YaTfwE3
NTq7fvVCyivz3OlZwRDAB/P1FnTKxF2gPoYwkMPgxVAuVmzAWeZL3gKWdL1Fv7gPQgNGGW6T/Xyw
RMW13iuHWVSsS90j/Ou/xrC0SK+uFZizCldv2yqzuZ9HL8cK2InSWbMrSQhCUe+ZJTtVWQdhBg+U
OqjfEnt3wiuLqkioY4OQT7aEwzqDPDzQwhi6BluEqb3SzHEE/dBok6G914AzRAE2wc6lf4POcePK
FBBi0+65c2plQSWp91AyBqBhnN6rY1ImOxyuyuAju1KWiyKCM7ODfQ9BPlHh6n02ZVVviKOgCUCO
kcRRLr507eC2L7yN2Q4cNPtv8Ko9E4oMIVrII5DdQFeC6uKdWO4TQsCegTeL2RR2UmCUpTTTYXfy
1xpwBMurzOfYho1eOmwksDbDZ+dPjIAJy0cdiyxWX/aX7vln507X3EBqM1UYUDJ4hIMC4EfbCFeI
RYC8K0ytaaDAjqB5DErJDmNFDZnk15oHUGvU5qkIq23KAsVPFaZpLMzRFwAurogYuJDyqxa9Hywp
UKlAQOp/QE/AzdbfU5OvGLZo/nEEGT8Ete4WFBwx+p1z6RQdnsatve+zAh6cN6ihd4vOFpE5DZQr
MVoBO+dUc4/TSpxDQgjO6+cZ/6sH/k7b0XeOzgiKSy71/kO4/zmg94I4EAwdDKRf4N+ajZ/XBfMT
kIw6SbB1R4v+sCPdfX7LEOwYKGoOKg7oKpel9ae1hwtXaVVWOVVg1ubhmJ7xJAl2UL2ghMtfaZR3
s3Zzuh8QrtCEXu035pyobSOUpqdv3wVoBEyHYBPQzdH+HvwH6KiPnNa5AyPoweDS+7DZDfZDpC2H
775FKyHdrWpcNVjzOHUADt3TFDgL/rS2rjxMHnarBMwtSS5ouqDE7dYT2lt8YsU4VuSXDyaPbcOt
jXYr4vYYPDO4PB2kjdfB9A5NPg/f/tQroqe7myA7AhfmZC+Htf558vTlvWkMEEQ+gqided20a8YA
lWiiMe8eaFU3JWNf2lBIueapts/ZdOJGp63SiUquGpsuwPpMKfHmWigbp1VtKs8Pk2XfXCsqSqD2
4ZUWlIp3L33IbOPFQicxyqeHnX6CNNxHtf5ucvVAKRgB22sqRPvRTilnWX9Ej2oD7zi+uOtnTPTP
SFUxZa6dRZ8BX1yaxKXxoWMitDKpwi5enwnkAYmmGk6Vqvi2fQlOn0kbiE/xrzNuCgGTwKZmkymh
lqdZP2IbiIueAxTZo0qnSElNkhoviIxayHg5U71psOECMp/jjBFE+ME847poU/Gfv7H55VwirnCv
t+uU3YqHagfBPEW54qfqvoJnaFQDp33xe/vfSsPp/XgH5C4+iCpUIRXlmEbYPz0ehWHP7Isuy93y
enenPfX46Aeb+WYfJlPuirtGq48ow0ML0y/nZIODZqPCr3cf7SxcwqSaWW+HgrwwHBTi+C9qwLe3
v+3tAT6Cqg/HKkW5x1vymEYv8q//8fip5yAyHjgJtx0m/Yb0zdIOCw7wbNkQ0IRkxJn/Vg8p4HQK
iI3mnhNBsiIMhELnAQWJ2S2m7XdEn1l9oUlWO2LPvfbJ6+XgEYxd+09Eb2oz9Ikibw6rnIzhlxCJ
pKCH0JocuwwO1FcUbsBOcrJZlpjiszdqb6I0/AQ0hsyIWJKZzxHKm7NYMZ2+/Y+uhqle5dwCMb62
Kuq0zkT3Qng3UtzUBvT14AjQz1hXC4lTIzV3o2NXiqIbIOREGW3EPiZnC6JJlARcDM2P+8zwcaEG
PQYTIFnx8hc34GWjtdrTAEpKg1U25IQVT0WKXTEX0kjqHq7kg65ZkrYJRzsSL+j/4rBl+spikAEW
LKutBZxr+mFNj3AZDBI94MQWyrv1OpbIwMM5cEWWcNO47HE+q/EIqi9F8I8wwNdycef42orVYK3U
fWubdrX6Cj0qJFv03mpyIBhD0tU+dCMUOoO6ecKdVabVN9LPYsoownHL+32GKkBcttZNYAhrL8OE
/gUMLD9vRk4OQ2MGNwcXYgVVJRpZBBEufQept41CI2eIUU2/v+LXgNsEwfUd1mdg4zvaZScEOAVh
soTVIyo+TgBLUIyUsbjZJFM7sp0h609Uoa/EGhMRTi05sxW+0ExUdnT8Uoi4Dx5uKh4UDfWYg9i4
19Q+t2oxEQUUyQMBlZRCSogOgZsoXLTmwvnUp9WLWi1uGW8mHSDuSwgU4KWfc9oHGggyGxcJ/qSu
kqiYDE2UZPFBoErdWGXuE/dlg6Wde23pb2QdQK9BoCGWvLjbV2ZdLMawJUDpj/kNtTqCk4/hy2QI
pxYUhoVWatjtwbtKuxwzCqXvfZvNVCEIyRAfQQ3nLpxgX8l6C+2YvWKF47LIqMdh6ZLBgbnUSTRA
CDM4wgALTN8UPG8+jxxBSqpZPz2UhdgvG37FoeF1Oewrt9AWk7DWx7NfntFG3LvEslG7HshP7otr
dJctuu6I4QreAG2DYYlcF04I7isexLFADzOMN3VvBzkCr8zlCXyIBZtEA0PuenyluQkOHaaEPLq4
7bFlmIIjE2x4+hlPk9N0yYk0CfeH/yW6jFoZqEyXNJeCb1Z95OeYc5axGAHMUa/A7ZGZe8nxmU+A
OPGa3CzA+sbkzDmrttkmYC0IvkFbNJs6CD2zT+bbJICo/Edx215IUU9OV6X+uWpbTPZtYCQx5oq2
xaJJXPItmJZGiPqIWFcqa0DMBqmPbE4g/rHahNxtM52XfhAcZLRnjj7bNQgiQVLsyJrttxJLClmk
LSYocFIl7PCLWh3250ALcE+iCyJHDp6VzEGKtvZ7Gg4kzhSIb8buwkCQhGyjNS2RhL/st4tJjfDL
454xn1+pdsOVCcf3R7y6BUIRLBRmQXr1I18UEHZot/XUtnz8jtsVnNVhRVwWTO8DsaJOJZarRAdY
cWHVmhEOIP7Wp59pjRt+QfKyZzi9p/vwLOl/8Sgi/0aTYjilN6OS9pJQ7xukeNZ3z0b/zjDF9otJ
Ppgxfkphprv7D7PnBtyrw+g1EqXgA/FCO/7PPUW9mWLcvWVJLsSP2lkTAWJwYW0zogpbmY4IJ2HC
PmnYa3OQx8Uwj4uY5s2+zJ/cq+6H3Afd8Y8ihJkXPBjEFN4uI00O5ANqmzqe1Dm+7NWXXUjQ5YB1
Gs/uDqzCcvImIGxWCWaD3wE1Pmo4CH7MTjGAbX1tWm56aBvr4+TAHXCt3zf3qM5MrvgK3xzZ3i75
mtdxoyXJdWxANgVLKDFSkVnpZOJ2umBFXKI/DiKFCJ0TShQnf9XsNCYPAg6Kx83ey0AVswi2Q9oR
+lv/zuFwi3HN283u8f7YLib1NNj3mgc275kr+gWmEJTSNY/2hIEcgxTU/gMGahbY1gHVSO/NV+rQ
vANzLIM9SbKjPxTCFJUKypODiS4KiaIcAHrR0nSz78Zt3rN8doHUD/RhmNAWsc/UYEd5dCvB+6UP
Y14ImHWi91GE4nG6omACi8s33v5uVF+rC8LZh22CrKefnxWWS9BjJJ8w5oSODFMaQRW2XZg67lsr
HOSnyr4bpe21xhpTKsYlnhqH1Xa1Y2YI0T58//JTY2tHGKfQ623WGxIxaQdkH2DnADp54tzuOE+P
4QG6SI0JJEqbJDQIdUQZypMNqXDr20nExgcyvOAZDfewajqVBO4Aq8lzckypawwiO+MoKnVhH5pR
LbOPJI+WEniK0nWDzLddnVqxAt2eTgxIxq1uIMu1sk6GRRqxiNk/CzGo08mBAAVU08aCpu40/IrX
o6acKx7/Z4efAxjnJ3p+yj2tw4kyoEUDyfktYHbBABMXVTgk8yp2q8k0QYIRDYh2DlQIb1Sd6sxn
S/fFCl+8/iru+HBkWL1kNR0Ik0Er609kHm4Ee1s4HRhA6307Caa8HcTIvHlEwtSCIx4pRG0KImug
BT5TiZdHcsq6Ja/DmALJTSrFfl8zpV1/RKOw+RYHerwWhYnns/apRVH+Kj+w2ArXtgTO8J4sYA/3
LWCGK5HAmOWTDLmnB7ZL779zlPUAHdcoSLkp1m102t5jh3KMeNmSoZPWkzjvQnkQYETqb4j3QYAK
FHKI+Sq92/k0b71hm0DxFgyao9FWj5Fj9I+dUstk3RMlqeQiL+jYCpFd9Pd9aOeDsxwUiPFY/SY5
xr93w/40Nnlrp7D9e+FnRPtGZq+EPafI4qhAx4zpFdItBrpWWEFsG8I6jpvskzZHFYIjf4tDFZIo
v/icQbiC1tISIPUmdREmQgbARlinPK84bAJ8au5uvNscNgWbYXUsxVBkuvqlFmRvOOc7rud5VJpV
CdEib7OiDuZHnUntpqO3+hJGubNL0qG4nO8vgx7MAY64HvAnkYCZOt6k99mNiM0Tn4Ir0PzCcxfB
9Gm51fbz77tkT6oRU3rBPZM+cc4+4oIC+v/ahP5rcXA+GdtpnCbRt57cOjXbbweSIxMZWvZueQEY
gOaq/sRptlBFQi+drS4iAOxL8HPW8t5BNkURcYS1H5Gy+EOaDENPA1+9GlvBgNTImP5ozqPYInWp
T/hfBv1C5QrABM1UGd1sV9vltjnAt3bwbhvYN8tP9LS+z0vIKTeI2SXuuE7EFn/UJoakkgR9+XiA
Bz7XBjJCAYX3ECKARtSakQYpiNtH9rc+4Peq6TRLSRHxxfoJ6xhITDTM3rFbAtukBQkJW5SeqtDB
gHs0qcC76j+rsdBRC6OnjLKsRk9ruq+kEbEdOzp0NJjZh43+wzuGCnmq+28uddUyOnc2W4ROaLxD
7RSvVfE2+T/ZsWv2M6ytzty17j5Cj9uM8tmWiu/L9PNlvgajngKsqa8evH0QxkjmLS8MGtWoIsHo
5ijQYmDfKwVWcJ5sezfXGbKQU2EPal9l/nMMZahyjKp9q1vu32b02ljM0yYawYdt5ldidF8J1Kcf
pknLrf0ZyHz4SuctG+JT685UFJqRdpOwzGphSx8I1XzHNyBhnG9K3/5DZQaTEcVnAd2gjGDRGQ2a
GTd7Ws/X6iJMI6HaKTU5A2FW5yj/WlkbjFtuHoyqMRdmvC7EWzxQinFQeXyewjWhWd8QPFzPC5WQ
nhbBotA4GELq1dkyIwMkvI3VkbcM0fXBYicnm+90neq7iGmTjRvxg1V37XlV5/Cg0i7Ga1O803vC
YUpe+WkfwDCQEMJXLaDWuE4pRtVv0iJhvAXGM8avo6df6Y1m2JBonwtuANuL+Dy1EjpB8pImBv89
vC4uS3PAl/h1useYSstHRBNV0GuC9Hfr7lyTV3B3xszmggZWP1LwBPkKcv/UHr66rFXaLOAKlKja
1KlaqVGtany/LMMO+e5IUVS69BWQAORFUIxvl9pVv1d170DUPY36KkEW3Rh+vBiHCtY/tW5zwVd4
jsx13M/06UziuR2QIBlJqO2V2dMCvjbXWsMtuDgw1WA4AJLpGqbjhE6SMp/JZDhSYlbLrbkzOsWF
R9MpxE7tI9QwYd1LXx3eEi0z9PFD8CTG/DUbBE3XSvcb++lfmmegrP+xUPc480okMp5Gj7x7/qvR
FZLGwau0LhbMe178YZAqC3WNm3E4WzNqPYC/70Ph8Ax7eUXIF9ARmJ7Q4/I6azDmLAzQNFH1gZQE
B4i2UfSHfRuhKeKwqz5chYaQk4QjBvetoSKHsWXM36LoBIMLEpb4pVRv9CNVyMdVRn2yFxInXhF+
D9uK+uprfEm8J4crQImyDj29PYNthhgcooMNp5aSZ5R4tCultZ86nca2W+vJfEi138uXKN7/b/Yi
VOol1FE+iPFfzniT3CH66QmKMI+Gfmh2t4evJiBDn08AgR4+PS48KVRVFLDqpnWYv4BJl0bl+90g
UVJc6OWoQb8JI7fpcSg+uLG6w2x9SDIT3w17kPnZ8NRla4shiRbCnq0UUdtM/2dH6/8akxS9J6pe
lGY+btGTtwUghd5Z/gUv+k86GP2WtAiesx+wbN79/8Trw2A7y66jBoeYWfKDWlY8bfXgwmL+k5kp
XLEfw6T67EKNY/Y7gqjCP3l7q4/YHl83eg1BmvyhuLHwnL4klGCd6OoIJhDtSSyiYiBrHFp7ai+t
gKin5+1D2ifLccvUUWYrg3UoqcZrTWjZPo3EIZHRhkbIFdfy7yNNUxttATq6kPrwqmeFtx1xg34j
NtCzWmf/3auxBaUfkJR4BL90BxHltKUiiGD1Yf8HQRw2+ipkzKN3CwwIxPqdcCN+EO9EZ+Tx5TuM
NiMuJEpY5DjIN80VnvfZyy7GO7QwVoqblOkeNNPp7cIBUIgVgIjdEuFxo1VUEaw5KiAe+41+JcNk
mskWb6Uzu3iyFNanEX+vuPCq3CVGt13opI8zbwtLHj1FI0l8gHdzzDh9XzaF1lkF47LLM7jv4Zyf
wO8rU7yJeK3i2/bCqIasZbWqlJ3QBXFf1mLqypg+gF0mxwQu+vbBaS8zRIVOUkJXpei+cYI7Lj68
wZwkgxnKUHY/mBBCfxbmL4x+A9K09GuuCaiE2TGA4AvDtDspb4p1dKuMO2MaXFyjy8SY518CRN+o
18JFk8uko5qgqCGcs+K8Jir1le3BY0M41x0mWdGS1HzyLMC3lkmwnz9dr6DvPoZzA9y38O9sh19b
tXCj2CS8hx6AqThLuzr65MdWGUx28YJmzkgchg48NDk8h9Cy4ap8KC3uFBRKkma4OXJ/8d7eO7n2
xS9dY8X9TAnV+tx6y4n4PQjKYS3MlJ3rxZuFaEY+r3fNKGVASDe+wx2yiO6TN/mkTDle8ao+ZQUd
A/mrrZQvXgqihku3vHNNbAu84wZu9ocqKgchhSv/YRuuzqIcueDSe36CO09z6xPxQDD23A2Pi61/
HDPcRwJuXKagHR6JxXKTBPMV/sv7JbXcMZB8EQyjxuiTlGPi8xikaiVCMAP7beYDCeIThAQcIHF5
jon4fP9dwt76cL6me94YMeJ7upU3yAaPzjK+jMWYXJ04+vXpxSmjf8vKWNp6ejjBsfJuG6RWZotN
8iOZSXFg8IZIsjjCWPuy+mByOI3N4zdPsoaLbKF73FwkG7l6JpVI9AmhggCGKStcTYpJnXke4o5F
dAUGBwLhBKVtFjEYKXV4GNIBGy1Z6uTda4auxLHLNaFa6YGVcbcg7a0y/MRTUhXbhZ1K2S4W0AfY
TVNjXUNh0nJKV4fcupteW2ZMVSvYV7BPsonuzFS9CKSW2PVFfoOwEQlq1jb5V2VqmK/rnoD2F1Et
QAxBC3l07LIOhU0XQPWLG+Fl19FVrSJXIDgSxRg481wtLITd09vJ+e3FJbGz+L+HqsjZtrd5a3t2
YZUCfPBmGGTe7RsbfFJlQDjvNjB/lJFO84/K1zdPUdlvLq5exaFohYdFh7psVQIcDDijcq658WFb
BsuQc1DaUR0YYE5tCEgIL5OjyhbJvE6j+MsbFZWav8XvlhJtD+1N3PZTycm4vOaOh4hYtGgwLuWD
UjVIIutln1e7vxoGOijZbTbPOcM/XpRBH4sGUDsxjpCKCXg93GQef6TnAyZt7SUExBohYT0/JXBO
vt9JOpkmuDis7b7srcQZqfAkf1rI3uQvh+MCFK3yE7x17xQ79w3wt7iTBHnwYcBgyrrlSl26b6pR
JnvuZkdxHEAvA0/x7ivKaI6W5sRyQQR8x4IXoDzeVPEt5XqqzNoHnxWHTu90xQYXVbWWNsLPjVpG
XlOvDldtGTenWpMhN7K8Zpuja+uEv2TM1GUZWWNqIuC/94km58CIyttB2qCM/bQ1BiB0MZHspDW3
/EsFSZxeOg/LLsDneCHRRu7Q0ZqEAxjGL2c7MXRIalDWdGo4cvyOZ8y5zXm7ezverpbRXe++GuYz
Y3HL7ZgJALPDGWJ6+tKPUwPHgCDBixvdB59SHrevM+bBd1rsBZ5JRPL+cki4OuDFhEkD5DOOGEns
D94b8a9XuDsK4ZsLI8VnTJnazwLvlMLPwuq6tPg2SeH1Z9eT85IRvNeHv3Jh8xLv3y0a3juP9wYw
sNInr3jsWOQPtjEtL40+AeOMk11ibvr0n7Oa3kDl6WajLH6Sh8LmAC4Ms76nn9ED0sEH+7A+aC5Y
UwEMY1GiNIYTfGTf5+5c1vVah3awfvGrfeiBV7tY1wr+qTXg/EQnyJLrgvWtGWMzc90c7MNbQTJ4
sv7SzSFCUjhANhtc+XfoZL+927rE+GFxwIdnnEZZtKUwZlx79O5Xm+liqSvSozm8Qo8hv6PTgGgK
Ogw525CUN3XbrLjP6qRU8/VrfAEgs+cxM0lu0QsgDz3jo/sCRQaYZ+MML9rUM2rw2j0GOntlliNF
3sU3Xt7DdLmOrOO8AO9f3pZl8otbGr9/NeWVOsfJHh+RaPhJYw9CDRPEEhJ1Dy9KwpWqMG1UqOLl
cVHZgrykAz04Zx/hh4vVIAtTZf0CKD7hpDZdDk598WEVkjdmX2bbyQFnCuia3UaBnUv7Yjhvw2E2
gg+t4aQQh4AKobhWOSS1GdQWDGmoL3qV9r7UfjToqOCSvQuHC3yeVN72Ddi3ikkXN/jzl98aeHzd
0DyO9DEsdP63yTa5VAHb03nVr7dv0WPSoE6gWvh4dYhDtqb8bBA6z7Bnzi5hKcjmz+gSP8DbTHub
7GM8UqK05ixnVhtLmOjUu36cam7/7Fovr/JX9VF6ce+TGjvbM2iYy9m5Z/opoLFr/S3xJcndsha6
jzEPEGylO7g9I6Kqi0PDs7/tNA92gxMZVZhmn3Am6X0meYyfhMlRs7189PFMLDpMH0tZRPxTp9E5
J4eTW0JgBQRxyrA/Jj4//RvKBAd7+8PU+vCjZ4yjDi0vPDHdo8Gi4/U/f9loH3L53z4cn3D6dPPv
lHhqdW/8EoOvwOxj4uyb/Ls71IbD5OamEd8hoxPlcLyc0oJze5txqjlo/PL5H6ngDBfrz9vhEbrN
GsPCJ4oP+aLSsQNNl2cn40mxK5bz6RmLZtM7cD6HxMkO7CGmLyfnTvPEQkzwoctvIgC7c9j7OndS
VvNg+ipW1YnwRq9MujEjFs3mpsu/t9jW3pJ3GMzubMrlc4cpIrGgyYzzSVNdP3gPrGTsJWiIW+vX
+lt4EumD2FMaTzEaA/2u9a1FWtCD7n6aPIPLPud3WOqqORdHkbOHbM0fY/E0CnCV3pU8A6QveLXr
A/77h9VJyImtD3gsy7Mj5BIQtO8JJghse3nVTrnmFx6/8DzhrOaMNbp8DTxgTuyyz79o2NHjxPP1
wrQBNLtSHZhrXFj82PYvDrKitNBedIlKu/B8Np0n/SnfGnH4/Q+TTkStT3hFsnTvMZdgbiA5XRlc
1dql9dvJfl7uPcp/9j8Ft7xX4z7RK+zAFREhTVQb9ekx5fVUTeTnw+6nLMhYApchp9o7rTSeojNQ
8m3CoOEIotEkpNmlNSSywEKKvBFo7UdttGwHUp+JKnZmNNeTavuuUQ+Wt4MzY0G1yjK7hR3qY7LF
/O3M4MQclOHwz4q/Q3ScHDUrRObDrejNw7z//qFdg/THjA45mIn4q2Cr+RUO2BI3oTLhMAsfa/RY
FvUtxgaMbHY7FzefrhGehdXuMJGoJUZc62GK1DU906vML1Mw5HT1ayE4U4/PO88wo53zeAa1xJTV
A44DzA2BeU0KWNQcJu4V1fpdBNwNzRwPhIHRV9dVox4kyoEOm10D8X8g12yyo86rM4KsdaVq0hjg
TYyahz73GYhBVKDlGEffQTkAvZ2xkX6K6niriesm37PbHwoYM8Z97u0PVRO8tKzUzRpYTMAYRjbl
LYM1t/gT/lweMJSKPuuHv8O9C/VH1NYQiOzSEvI0ghggO4Vh6c0zuMW/kMUYq4kjJ8MCA9NS1MnW
si7gViDMJ3cCcLhkZgGPHLGmJJwef/YwpXUezvx4uKUhuIlUBq54OlvrWtuavSdZ8sFAiFcXd3y0
sacnu4odhi+TOuDNafQir0BGZyrubIlN7NlEOZs2hXumazOITg17uSZM51FzMQUDWq04PwQq8OTq
QKMVGUbL/gJiDKu1LFkcAu6KjhniIZAOkcnlfR3CHd/DBhli+e6KUsKFzrYkLX3mGwMk+5gWojYI
1foTvaLLDfn+m8jP4ChaceIj08CrFcdQgAEjvDvnScPLcwBUox6FpINa8z18kobgcGZ4LsdaNbl5
ONXR50PsdFYkxg7blTSrlJ/zCiAIRPbKP5LObElRLgjCT2SEoiLcsu+KuPaN4dKIu+CC+PTzVU/M
v8z0dCvCOXWqMrOyFIiaHuLA2Smh15kWDJ5OXxwUN5dgI5zAZUxTtNPZCn8ukM+DmgWbTlt4AXmy
uICBWjSYjrnFqL+4JFpwH51Hz4hxodti9FF4Secwlk5kegG5KNlvK1fNG9r+RFYPPSVCBwH9BRbT
hyIBvfryfh9+hNHRwgl02NBcPfojgfD5tgWTSkcnrFImxWgFXCZS9f5C395px/+CSimWzLnrvKQT
lGd2Wp/I6f9+W3Empmph8v+P01kFT8QX5ml29LvbR344G+2V/X3SlyiNkhChVfRdEGpEGwpBT93O
IqTWTY+Vr6QtknG+tL32zQ+Sew6jdth2mQHTmIOXcT9aVd98I/ivrc+2fXdX0HBU0Y/xirbXgXW4
umeqerSKdKSWcdkaffCTJO+orZNmXj+hcgESoQVoFZRqyGgVtxI3ESwUumZ3u+8zB8z86ATKXkW8
1O/xd4B5BC+8IKQqgcgo1TMOsAz+kg3LZzij2zW0B6elXaBINFonR4tvFxe+mMmGcQipYmqyRynf
OacxcsfwF1xhjIyU+o+686fFbBlB6sFeswsXlIBq0wAGHXs0z4jzHmaWDmpoMxm5QnvF5oASlqFi
TGViIBPzjQTt66EL962d7nFttZa02BfWoXKQdu5nCu43s/e2ljmCtNqm70701I3w27Vn/eyWa0fv
lrNnyoWSNrDcRJhj13z27Nt6RUCHwRe3iWEtM9/EoVFo460yeWLHcTbdWrK6m+YuFe6bPz+v3xj1
ifheNi2QbK5LrJiMUbTU5FjnNTIbmmQS6grAUvjxFSaUY8GI0cQzmxliDXR2MCm9m0e4Ijq3XTWu
Fl2cEA4GFpNAa2QQPd2oF59Ux4KQ2V0jA674aWcDF/GhG0+w36UKZ2gIqpGob+zElemJKLMJ6BBr
Y1ol/mGNK9tPXHZplULCSnWn7sitkvJPds/TEUcMCBd86g4tf1uzHmPIpLc5V4fv/LE4PqLmQNfh
9onnSnbMK1sZSnqvDW0GCoova8mWQkkLtdcERNTuUPQOuAUucON2WOpXmW2A5mcPWS5I/W3xcOrR
dgt5Yh5y5WOXevgFhqZIwFuEhQ4lfPNBpDIwYDzpEcQoGAcLJI0Iaj975CqnNH22Bm4iH6cbAXEO
GWq6WEizHJ6rfCOuLIs3oDACCU7t4Zdoght0aWHSTZ2HzgSUZiLkC7HQheOOY+zVWv4etlOQ5C6n
tsqoE2kyZuPy2YjFK6bBfCkrgTS/gH5UvN79AbbEtFVqz8sCGAb2BrQfPmeC1KC/aYHhIRGgi2cf
w4F4eKpdQXwFOqUvtZpro+98hViNJsExqOPjIHPkMfLA+/k5VOmuoqeGqZc8QbrkC+tO/Q5hQ43W
RynBOn9R6M1awLT5YNjdSrvOfnxZr74+Da1kK/qwzkVqoRBrCqv7Ei9H7F+IYGRc97fR3SqUdbqx
h5OBTdXwWh0M7xFTQhvzudgjMKyMfd4pvQ5BaXG52KuBTMPEnOky2yc3iQ96VhIVckl1Fke+LpHw
SAApK8lzxHVGngaJzgWFQWfIaM8nvELFXGJTga+XL4uqSbYiq5f+Y472E6nHgFPUfDGF6LnUI7AX
gH/o7jt+O/fFd9kZQX2Tp7wMJSlcuHCzM8LKb9c1tOkg+i6ZjovnVNvQJztM38zbRrdWiRAGq4Qa
joma2VQM5OhSZ4UJEUI+EZI/EUccCtyA0eb3uOXfzTw7Mu/tbmSofhgURiOY7CYxpg7zXjjNlFAb
393CZpLelR/QR1PGr6FnV7zCmHKbg+PNlInpto6ShjGXgEYABqBxI6FjyOh64Bt8Nl55ZTJgWJRd
4lGJQ930HJyGq6Tv6zK5dVaGV5dOzo7PeCqnmjLKLGCy2WV4sO7uIVM9CFu/SqgV7aRvThl5J1ET
WZLVWnp5WuOEd51euf6ZCtmtmWmapc28x7BABsQJs8JGO80fbAJQUKZucqW3DeP1gjuzixkI2hhf
1bz/9pIdiobwNCRU3xmxdjeZPPhT/TaILjDKW5nVLz95j2vuizQ05FkFa5y/NsWNOXf66KQZLRwa
jz2j+NlpJmYIICHhfXrGx0CkEphUc6fkubxYBqWMJF3Z4lTY9VONVvGWiCnMVjRDAF/9X+KNeaWZ
g/W+QEaAzuVAyCu9cLcferf5MU6PrjqW5SfDMc2cwX+R7nVH/dHLCwvYnbHoH9KXvLSSKD8hzdHr
G373/yXODLACGsCOK+UO4Ps3o6l+IaPPZjumRocSLKgs8HbzEPdlIRGv5uVE07Ljnuch18l0KQlo
KErgtFiViC0w+vPwNlPSDpckypUs7fiXUI4BPoNhrmuHExHIs4vzNSjQHbScfhEHwTabjXr3LTzl
+G0X43uwRmOuLBRsJs9xt8tpemfu1CA6bPIildtYOTSjMMJ+j+4MH0ikFqI64W9kOCFb7DOiNVjE
pDcy61krYkTcvGZw35eEPGTOoNvcbaYDBpxXj/D4U3ssEU6rBVtGBbPssF6f0O5x4wWBHUz/rwQd
WWSfnivxsoSsIxb2rFfIWT48DBvenqZilzUe3JwVuxRKTcFE8bt9LgbZh937JNV1z7XPsgXro0FL
1HTiIqjRhUnooQCLeisS/stM+3p1n16PPz7xi63dx2lTAagrW/Qe1YIl0R220z3c7xCtUM0GI+Ew
OzVPpEOlk6wSDBFhRvuWTm3Up+2k9JjAiaWGbrEWz6kkIrSKMWxSQxDnsaMf85WNhme0J3lBrgNd
Ge1Om5IUhh3DzZLI8tqQ1EPdOLuBpUMo2aupeN+3f9hAuxcyH4RD7BkKhqPFsM/NQxoxpdc6Pf5K
FCCU2YMlS4MdMVJJzW/RbS7TXWUAamuCiGjDFOS9caERw+/+hZPWjuV06LuMsBsf3S/Dd225bzJ/
TmXWZBkOdjsdthQDMAhWYnCsM4cWSVMixqQKozavNI66tKBln6Q7LcLGf6ar+cW6/lyygkhAZbk3
B79aePb6s+8PzAYCz9xMorWM5byjsCpIJEX7dIxb1p1W05I2crbVWKKsmIrIp1rZubQzH1AzEVLd
uxk0Tum3LfqmW4S6+E1ldDKIRMTeQswLGQsfLL9BFOB6Yrf8JoQWdhQ8VsmDCbo5n9ojjLAwK3MV
ipSBQIcjyhjI1LgRCdHzcaEX5+z1nCvtGR0qOVqq2aAHSwkZJ0iz3d7M60062xHLPdyCmXzcso44
N7AQyaKOYBUyY1QbH3B5LZifChU9rIkvTG92D+ySQ9bgSsO6/aVR6e+6FKsuYOouwz+pLwfC0wQp
HOV0AZrLwEt7TE34L+OmZHFkwo8U4aJL6g519ih5S0kFXdqD7EUF7p9xgdNxVcaIbL2CEyrwvHhP
oCdd2lshh1C5OPeClEbjIEW6CnTLvqSRBa4uo6MruOEofISs/tPR8I0BLUxuKQQr1J6LCfkb1hd7
CphBGBY6cqkehUrDzvOLTY5KDxJKd7yC6F1NUL3gP7EawUPAykDYnTb9rlHOIJXeuKHCe+xe0/K3
gptLTsTOBJlXftx2wZCOpgKL2SNuWyswQPc8ufuI+sizkgdIJyqvCkxnsBCDhGdUXm0dLDXRtx+Z
pEdBhWvkyy5nb0hg7BFeOUrSnGSJFxB/8qv/XQDsoCOmZO78lYcDGHuqxXIvQtLzTkbIq26ZlNiG
HLwVa2RcjbirYxrGZyjBcXxBcXsbi7NA2z7vOlbll0kXDIC88QKXvvdo40CrSLaNixmqvZlARm2E
YQ0N2BeErc1aKEAR07X0P7DkwoWQT1Iw2Fy3dPXdmdNDngvuLDagmJ1TmmJFQp55jcik0NsSWGRQ
OfVNVmLfS5aPHE5yFWlZZfua3xG7yz3kr6BOHwF96sgTkBWIY3Ef7QCOO/Zz+3SKqLunkAQO2eIz
AWcL482bimIOeyxo/4xHvznEbU7XMQ7hfSbXTlX0TD2KqZulvD1tyeJiI9Fn/BWVUyxCJGEisTEp
aWIunM7mMpU1NtjQNvVz+ykoy+ctDJnh9dGd11Md/7jjAsd2IIefXqADK/ycqfzRS7CSRXJyRlon
HqEUP+AAre1rDeqAAHysc3pf8IkEHdHBZ9CCojjxUBeeWJY2PpsWnkOK+Zxc75ir0dWN6IEMNoCI
IZFabSCeo2+sUtOMT8vvukpUJglDc6vGd61h1RPK2HQwc1ptv3bpv9Ctd/PLRUaZBz1aeNvOEeQc
hN38/BAo0NKfzBJFG30czmXY25DuPNAOHhwJiB5pHudiQ0fvPdZ93eIP6lghC97SjK/feYiIuG0t
EYEoYXJHouSTCR2Yzcox5BZ7c3UkOIpfNMlKi2Tq/Xtzep6YRWuO5sESRZdJy+2YGiJd1HYHX7rB
2tvHAsg768cgTr6xfMpwDno06P/to8/rJkDEoibgQwenSEO1jCeEKfTNMb8t7ih5WIqVN/gxzvnH
fBCCBe2FV3pi7OJ/NPO+fvjaluBoHXZfu14Z5gWVcmNNgTMNPajG08JDcsZs6ydODozYtgCJrIcv
NhhXu5VrXkW7WduqfTiGqPOVifJXd4D01jMjiSsjLMKcu6GQNHowI6gFbvwxOpnLVyR+Nsi0YMPW
UCzEgGC/a6xWugSwsD72YSTd8ZpRF1ZbsboPR9Pdp+IWeEK/wk7tk6lKMtwOARbm+BX3ORBv9k5k
wqq0aQyWGSfN0eQ82CPWXSUD/8HTuBKwGU0ciwG05C7n34PD+c6yktNUZoWqyXdZMhNWNtxqXVkD
cB9MGMilQHvdw+ZIco179yWTezHNZI4qo89q0ma7NZFcDL9nYoDsWM478QLfO9dfGsHReXB4UfgY
2d7BfhbJhiVpk9RHvKJmelMs6T92oIBFFgj7WI+4iqusGsk+WFL2K+wfKS5Wydn9HIkZFXOHlXhX
s0g5WFPeDVrszuHXYTp9l+b59fwjMrbJwa1ZPh/zuG6lHfOZND5XL9PQyRdJxTiE4WXR4tQ01hfM
pO8vyZ52SJoxpbIWP1KmidfZaVZFWgoQD0Y8GB5mgnN0SaqQPHM6y8cmJOKaYWGUiixaCrM2467x
eicdJTcqjOndAGuFd+I8Drqou99uWy5Z1oK0dF29LWSuCFjtaQcmDB3SH1UMKsEi16HqKnhovqW0
bjXS0u74C2ztId4PoAoBEKzu9Mso5jljw7cDSiE46OA1/MB59buBorDcIOXax6m6BXOxC/wWxnrQ
izQyBH6ElJtEhl5+xcM4gNHv5eb8TrvLVdLyZekwCZ1fBFDWPFpaCFUhriR3f4oWxOykdKbu6J/y
lcV93c0bjgLNe0VcWb+B5OsHh0nPoD3rSMbC6IE2TgvIOvnDS6RAwYtV/cN/MJ3HwV6jymxZZdYO
9xljwK+uQhpPF1IoiRG39i+AkP2wOph+YHfRrLeiW9jvWrew3AyszrJlsQu+sXn0BMKuF0Itygh2
zPqct4v5DLlV1hjNnDeZ3386Uyo/5s8/yeRlhDfd3QPWFQkUmtJvrHg3iwVNhOTg4COciKqs0E/c
iZWT+aYAx9RexpZPCZpcIreSp0uUSJtMgxBiFnn/txOLaqiKp01B51T/9x1n+DDwfawTySnTBtCG
VMbK7+b0iXvCnl9yh/6D8BoRRXFaTHnXHElsV2GdweqGmseqjproRdq5N4mkTp/VVcOOdMn/z7jk
U46zU9gjVczkbkNlR5K1iQZ2uVahPLkT1Aaml8nHYEPCFHkHxkvw5GN+B9ywdyQnbZHc10w1kGUv
OkxRMtICQN6te2K70sbESfwnRIPPqiclbeFTr/svroLR4vzLVvE7FAKSicpoAQowJt7rFhPp8WGW
9pwB/WIIB1nhBneHL1LmjYuYfJ+6AtN/giwpLPGDBzWli4OmknTgU8/wHtJ31mKz7TPpmugzBV12
IgGENL5vNW7fki400SEK0kmLjysIuw4IIvpDaecRCug/g95iS4txtaA6jQlBEYYDviQDUKTk5F+q
fCm0xL8KhxlHyl1pVGIGNokbDAJRQQAiiSBSK+sW56bcOUm8j9y5s3mfyue4MW8h5pcrtaFGLlSS
B70IqqIbpdItw1bUx+7R+gwvXBDUFj1yg+wcgTK6YFt8vzB2AiGRXXHD5TaIl5ZILgXCB55li3Ax
MxZDKIAJaZQvA7w7w4afw4axy6U/6Yh4OwQ1T3qnsCSAeYD9+FMu9nEgFJ09ekFkVyJA/bNZId3Z
4LxaM1JKSIlDsk+wP/QHpIrCSn6BHOXtXyBywOlMJH86qt0QIW8EcMEb4g1e7LCbQj/ADi2YKSDd
GfII+vRgyS+Z5CfTF2hwFPCywhgaW2+oIERJOGyKgFo6+e74Et9HCqa1oq/fcIl4wIhE9UF37z58
JSfv+9e8JcPdpUujwj2B6jVtUcufXcpjqfVYQvnb/cYf7KnWtOoDBeij+7TZtDfUXo+h5n3c25CN
n3Tit9ujdiyX1+CEi4rmTD9E383l6KihFj6nbcTaHfMYXN1H+CXo+TwWEl/gDL/0+v4jvIBQnamx
zOkKZZwRtMMn/vcEkGraslICQJ6ff6kJkQhzbjODQzZzA772mjORIzu6t3mBYmzOSqIjZzV+/Y39
ZgfwTi+Oc1iI/pJ7La2Z+qiIxT/mBYz0mutsII6dGBho+sXOiwAggY4gb+gzzXlNFBIRDGOo/Y5B
D9ysmlbcxEyZs2KJCwBf9+n958r2lAZ/bCzte3zB+DcUr7BroHroKchHj/xfm/Oi+Qvhx8c+rVDl
PPMt9qVw7ecceh5SAIWIdZoM3CLBRiXCfia4r9/2adQJGktxzslqW82qdVUiRbD2SFA56TTkGtwn
3l0gPyFUDg5oWN42gsRwMTEALGLcO8NQ8sJ+T0FgsB7kJwkXVWmYASKnNZ7yvk8ZPBW1gUo6tsJz
wX5i5ycNFXbPH0MniLMeKSh1hFg9YnCLZA4Rm/sr7QAKRipbZB7MiDRz0265DWp94i+GhZK//Rfs
IAWh4UysCytca/BuEGOIypYUD0uFOfJ+zI8s+vEbRCFUeqS5I0wexEpsneCbsIx4If4QAJ0dzO2c
xPKLjdiV6ddu5CaB6TH8bDU+pnQ4GJ20xyFL9z6MDYNIMWJItu8A3wDEjMEW0oaPMmqPHghCVSrp
rztAy+niOoDxUY1tDPpcAzkINjU4Nn7opxHx155u4XSZrE/OepqRor38/egCRay7fKyS9gFJrNoO
st0Vd5GlMT6yN4EkAtqxp0nntwIr8uScewO6nMki5BgUkOXJOYUB3E8nZqex9GWcjOJdLEDnVPGA
ITiJVmPiI9AQjxhktwA2OYOxkAsAGRPaGYDCuD/OkLzUmDKDdSmly4l+uXZ4GLICJBpiGbg7Y9Gi
RzJuRhBpJk0EmbIiKWVLjl8ce0z+2LUiicLPDgC2IM2cIEt5A0Gy6MkDdGLXbrIsM3cFwoUdRyxs
Dn+tA5LyqxFMFvuaImqnWqykJOaMkWxMwEV5kRuZ9cqmD0AgHxWbdj4S++9okDxIFr63Us0Gu01P
846P6iO5cRys0Ld7g51k6GdXofMUJBsPLWLI/3OEe4Lpku5jngPTCGbPv5LbrpK/E10OXfJPKbHh
5DVbJy06WSfnRIySbIcdxKr7MJm2ida4WKh/+BECOpKwWyazfBpaFc7T1uhgAW5LukUFSE8hZ5M6
JphNBIv3GO8WpoQVX/1zcRTEj7fjxkyknLgDn3yC9vjFCLnI65OcVNmhbcw6e6s7OX/c9gAtxoIK
WOk7jBnhxGupvkrj29Us54Oj1SFGBrg5i4PSikmtbIdpALRozSprlnLS+6TvPFSCIs+fgohAoNmf
UeOqzDFv/7TdllfTJif3lJbJMxg+CZFAut3R3SVSqGP5w6kDNq+Caz44bwtSXa9On8tBVHLiV5zy
3d2dYti+bNrJYfNcolLxZppAwyU6lVVSg2cCoxJrTxlMBBo7TwGbdQFQCd3gbm+bDnkCEdY7CcDZ
S9LIi4VHINRK1zyMJJYRw4AI6bWGxAUjfpneTOGkI0mAs2JWcuVw3eS+p2FN+koFGd/5r9SDrNOz
LwkHOZib/1kvcQhQgdvXj9HekPjz62r3Z5elYjUYRUfvZGUEl1EXAcSsbb38hHxZ0rmzOQP5b0xx
fz/xsAOmZyz3XtfZI5dNSmn7aWa9mXQ1omkCXVuBVGFiSFcHJ3lQ+IV/6TmLm93DBQ1Vkznr+OKu
s7N6yW0OrEp+iM7GPCCCjs80szYQqc5+ePwlbR+1oh7K75rd2iKXUadqDN62Z08JztvnCHzMhTfi
VewuE47kjqcCP4Bfs8qM5y+r5WQN4KVYIqzirOXCVHH/SFt3EhkqKg+53XTHL9tYm9EAOEEI+0ZT
hmcQVhDgtwjunsz7vEwQgp2TL+rYN/yPI/r+eRlhugotCvdMh7BBP5pC9wJlK/AN6bfEQ93FQOez
7ucqQjOE7WFwvtGgbjTZTXKDJ4/9/TP4bYFhpK+HFVyWBUifbX45+1k4noJNHMeHmTK8+TKQEUuY
B1ODC9pc85mYU0qJwQ1AGNAZCgNDI5RfYoyIE4PxmV5YLOZl+FfGYLpLel1MZXNwnvdYKiyKqSD9
j2AGBdpLtbPFSFp0X8UEM/Otit8Ujo90XaE1kxWFpEcalQSyUR3qV+eoGkHXVkluEbbaph6Uu49b
GJRHRJdhE6blhpzDGPifq0lhI6PAjvCa4AWjR9gl+wG1p6o4AlPvwaX6mMjxjB19ORiV81aE/Xym
xoeZ8sMS8Al3LeQkJRnu12EGX1aRaRP1JW3iyP7Y+OT0CWV4fiAwsZP1nt/KYj8TaCVkATkw4VGa
xNigpEX/DSoEoihsYHN//TURDZMeyI+1lkzkMk5ZszkNlXmzOe/NIq0QhgId/Lbnx7QXPn+frrI5
ZQ9K9A/MXxEonmRI9/jeUNNAMhEuV+PiVyUGvUC8paF5xWgaZATQOGiFgD3P6PZKQASF2CSqLwBg
1F9NcMnbNDyx9lnuwR1NVAx4zj+3q/tdfLan2eWCTO8oU66O5D3SJK6FUlEDI/VoRekGdfTk2IbF
n31ml5G2Pchg2laMhBQXutrpBMsXJo9dnE46KUpmZL23aKXMOuhvW3RYqqH693oiuB0QdVfzNyaB
8u857XmfmE99uRpwpJsr/enINCH03Op3z/qQmyEZoiJE65SFsKnwGGwTF+s54M0jfAXn6OnIDA+k
FaGOD1/64cRco7nDD/2zWP28csXt/ag/aozCCJR8+EAegAdEffJaQwRzVAVds53j9r4WndPVp2eM
5bqKOwvhyTRkfVJ/6EOMclEt9uJe/B3WwSnfz3hBZJpQco+8hc8Q42wewWpap1+aqA/rVYOYSCSa
nCl32qcJ/gRwtO3Dx8CYzQ7oZHPhXXGVEjFVF4gXCAfFJcFaaiX6u1FzSl0pT/PtLLjw/rbOF4zm
WaDEYvKyfUQ4PVGDXn5Lfial6eMGzPgiC8DRTLKLE5gPv58/ZwovT0b9cNp0PzIoi7ROBQxaosyD
g/+izKvy/aQGZ0NPgd51mSRU9pZpyZhVxvcIOSyr+2qa93Sa2DCq1MjnIEjIp5OpZ6Y0hl/m2LJb
eUA3gxGs8dvKn3lBVkx3V4R2xgXUQYCbYc6pZh03UhAOv8noUwWl78MRTT/O3ShiyBeRe5/8/aTZ
FrM37VCt/LT8JOXyG59tZNF8mv3FbC+Af0bMnARzS84Jnn6C8iK6JfMedjnvhupQyw6Kgfqfj4h4
94DqsMH8r47OXuHdJi//5TfZe/wYomBIruPL6OzpQCGDoKAIExzmQPuqW/2oG+3AaD2yQpFGkCI6
ZGWecIxStMsvNhe4Ne6xifzuwRG3ZsdJua0k54UgGPqE2QcMQZgORtRsrw2s/aacr16OQBXUXEUs
dgqPDe9ApK3Iagm5WogR2pDqZDntUW3QV4NjA2cquoucaospVannpRKRLlaWUa+sxmSdEsdXA/7H
1Zke9LKX7nbf0S1sj1X7P6nNJWN+zbEuxSPjEgBIeMLmKb8uutlnOGvB9N68WQ+scs/h+BmCFCzb
lNA8ZwIlGeeOBW9z5A4sIXtL4NcsB33Z4ONzBvXqgbMKmizcX4VXXVZwLEHu/RHrIBIzRjDJPPSP
heSmmT10ZJYy6HZBZtS3dqkgNGRjM5YeAEncZwY6KoOaMwUHhIXG+lgLdNKeKVTufzImsRdGczDr
GuEOQ0j8ssWmo6JxV7gcyvfJ1UI9SpUeY2Uv3bbD1vKVM4tJ5iLrGVo/2CXJUqSxVwkWnBAimJKz
S88EPUCiFVuLWFi0eIM39oEEhmlHk3KAKdVxUVMI2eIjJJbb6M5kDpZsHKTBP2LDgXh41KGZySPz
9khge4mSPJcvIsalgfmV4VbIWM4iyym9NrosKTUxoQjeoHqwHW4Vv6E6SDdShATL5cekXUTaR3yo
3+3Vi+ZLzaBNANE/kvcPBR0teAfkZLi9uvzVUmpbrLKTqLf95r2F7Fz9l0PXuUJjktxUP2+euqVE
UjgVY6qxdFmMDxOcrB44GFHr2gB8z7yUJoHGoTYaNY467IP8CuA8325Jo5dllCTticDEsLtPt6Sr
xaEjw9kv6mwwm37jm/Uc12y+7vpJuigYKq0DAZ4uXmcarC+j02hFuwkyH/72C7VCRd91HwvhZg5A
xJSPi4dOR/q9tmRa6cpIxNIuoedjtF4nAvqZwRLrBYVKv47uSH6khedtJ3yAhP8v7Q4BDAmy5oIi
twDHPzQerbw5N9CWVo3gOC689VTMqJ7ohdcVNBYobBMlEttQcbQtvta1/zZiyxfUsI1jLmS4VF98
9WZ5QAJSuOXec6psrlMpetgYtliFgdj3A1sbYoY3Ly3sHOdzOgJpb2fCr1j14XrGB+Jv7IS7Ig/s
ba/XF0udC2fGdorveyqkIwVvxYseA0pcZlZSvaIl6fu95NJzO6T1uyv6AraToG5gZ6KXLfzG/Yw6
I+R/WIegtmZWpgLVKHPRyPk49DP0I0nYHTaBAG0UOH4rakR4K9ov6jS0WMMT2LmYx+z5MJ1gtb2S
pR4hGGCx2vgUisQbm5652JZpxprhwDMWT7LssCKLsTYkt2VVs2DI1dZ3I0hpf9XdxhHAgJ+D+rKl
qG9ZhBlUXMBJCMqcpwu8bfZna0Ld57cdggnZUuScRo11TtY3smuxH+j52yipyVBetK3d7QtyFu6n
hVoIXRoBzu/WFueHYCcRTRmWnb/H7QhK7PeV6b+CPHXsdb0728R3SnpwhF/FkzIKIdnw7iq8rzdV
LD49KFzMDOW5+EIolglaUwH+h4V9ZtAtHOid5vwCjuiHKY80QP68xzcnE/S5jSNm300S9BQk3Xgk
04EF7tBGFcOxsnckKItCRZRdK06Qm83TBIhNQ+LUDyMBCFQRLv1vhxmmxgw9FxxZh8eMcu2b1cQc
hIcqGokbwl6mCFCsxxaa9xat68OYOmw261shcn4w6oGMCAejblekL2/HQlSCv1EMDU+YoyMhZBIi
Y0Z7zHlcMNwRi0rpr5eYy9hCCgNPvpvJY2MsErFNwli2ipi9cjL5gtgY0JFPNqUFjGG0sr9XdgxQ
Vp9i4IkenoUJcxY0wUEq91ewR7IE4EmvvNyKEPB4RauLmPiJM/wPGlTLCjPP4m1R4OOTFDcm9YZY
HaEB/TD7issJ09iiV6YOSJLQ1Y9L8VzWKoP0Cfh5eEjqi3XAP34hkwYFKP5fi6tE5QMCYEB1EfTJ
7kWcNewv67Cm3pYiVs4+QAgMgJCdFD6nlVOmT4plc8BRZIvbstgMoKrgtn65iDBGGOIwVo3hYDqi
fsBp7IIC5tOU4My0B/BQfmghAgVv4YR8HSHKAFBmrsVI5/sqkdyB1by8gQVKT0XG8uR0Hwst0aMK
dLWk+EVpeP7lIinIe3O885jcBKaM1RyAoOw5qkl4JXo7LE7pJq1PwX0r9IKUPEBDktUVNiOCs+k0
oZGOkFoZvs+0ViwrGW5HQ7dIoLGLBQp8iJ7ZBHwkvZxyCn3thy98UkIncYDBnQiSenR/ox/BaWjG
Rr8V1pc7GZ00+46Ca4oc5g4nDr/XxyVRM0hoArx7bJi0/C/75HQhU+yn3yAp1n23H7ysIpl/mU8t
gCoCfbu/PgpS+WUoUg7reQwFdhBrbORYJnlp5WbEpm9MIQgTmXAoBtO2F0g9d7GmQn4d8SgzbIuZ
1RR8qP2dxHy7DwI3OABXcqGC7/CpYA3nV1Sd6DjIcsDB8BWRgHv/PWJ4RcDl0m1TZitLhXcOpFQ+
ospKL4BGQIjkYZ75jD3bjFg7qOBSJAzTli/a/SwXnkqEoCekY54p8ZD5qfJILA9w1vDyxwYZ6Jm8
sCALg0u4kWjJWkWs+Bke0cHZKc0LNLbuMH2IuoxFVgJkFByeww8ylgEhQXIk1r/IScQVBUzHiq/W
D/toZbOixEKbNckCXTwdWtqIHThKSXVBCjMcyjytxoxJcq64Q7JZgtAiM0tDkiyhVGjG4IdpXHbV
gAQrJn+TP3YtLTh54osxHst4VfpxkLfDm6BjwQndoQWfsSUx2Z+YrdFHM9zQabquJuVYpk6gYmqC
+E2TKW7+MpPpvqBq1ZBNdRB8ecXeHvCkLqESn/F9iY+wlrA27G9ORU++x+oyvIHumYuxfzl1Sg8J
yF/7GvQhpCuEje5h8wHjgi+suXclOOZGjMho3dwbtWS0Ou3X7HVyWqfxqvjpPlnYgJ/E60wG90VL
08wgFCmWU1q/zWmEpUM0kqVwwjis5NCCubgAP3EAWz8MeCVZZ2b7FPB1fHYTlpOIY9OXR4mOvGsn
JSdnMIX9Hp6aCHT+FQczwRdl5EQD19UEurf4oP2R0X6EX8K4BdmZ4Yt4MzYOpnm4VGKKIG459JdQ
thHGGQMlvBoGOPp//svQfpRUmy40fr5rzNKcfY8YD1iIpyEsYB9OErN/fvSA7aq1mJHn9/3dLLbu
2IpRc6LvVWyHBTTTaJ1Dfk6LG76PHhNt8zrFn4XnTxqOADhe0O+E8PdoIKauabgZqUl3x29Yv2Cm
3yXYcdTf9Sfag9YZ43s32mP+c+EJTEJkxq8gpL5a2eTJ2P5PWm2ni2DnS0gE5mu9PGXcG7cipqe9
7dnjaPKqxMte8vCawlEVrwQObBsIOz5H+0/H+ujY0MpEUNSKrs4bkRh+ok7LuwEyRWeIkWkmvBZq
AY5u5UH9UsVKeMeD+nAVRJXNbbc9Jq03WZ0Basy1cA8tH778AtFRTa8xdeazoQH7m/YQBY79H51H
dfhBV4iv0zYiup781t380ByMqB+6hjyP+EnODXS+J5chlhKM94CWK7sBNAL5ElnkY1jFRB4AtyuL
kPHBCEMsswbpt6tASlnVuZGd4O0HDyBKGOGC+aTmegrRB1CHiwBY/gHhfY8XzHLvUxtd6HzowjYM
8uRLuLiy4RjdxddBk6/wdPjpw+MxXoF6UwDn7o7v/dNK16gP/769yzNt8FZEoCWK3zpsjW5o/tF+
wC9eIVta6AuAsmihKkUzCtOojfeOAHX0aQgXMJcL7sQcTln/Zb0/xlmPviea12Hs7Wra3lS/bzKJ
k119uP1Pwn8rr/13WnKvyKlhvJ5GhyqshTK5DkXNA15/BTcUhdiRDgFoEQp3cDsuABz3asD3kCrz
IB3+2rmTxKnzyoXqkQEWMshiekaqS+kKe3r/PQ2PAR/Je5HW3kzJ/4qfk0hcf0iC55LwX7I9rAfK
ok8sUqm2p2yaUIrdI40C0vvAU+Rk7qsAa/wks4+eLoVW51fbCF8iIpB3XIO3KIC92+f4i6QjGKxf
O1QV1EYBxC9nN++PChc+ZU//Ee3rr8mAuogG9Jcfqc4JsdcXB4/LRDzqaEqRzPpKTXQc33wVe0Jc
yfr5bdLJccVYth1tq7sf++b3tlgbHNcXvwA4ZjiTgNQXH6QEC33O7qjFsI4Bg1TwDe3Z1cD6oG5x
3h1XlFVMVYePk4d8gtwBQySfbyxIOwCXvrvKPhfmiVFmUXVOFRQhtS8Z+32sONVad4vxIwIcemF0
j0KPdn4mt6mWimi28mh80miomouapPSBr5A/19YjgjKkwqR9Q2zdVY8HF2Z5yplZ2hgMa2MWwdFk
mPbKyLyu4QG3UyMlSZGIbIyGAOjqtHAHljwVWgrykDRM+H9sgWm9kGCvbERwA5mVYWoJhfD3fJl3
8k7fbgUrdsvyy/CcZllg42OPASlEG7JsSepPjge/jkt8CECG5fnbdKNqVlvT5GKJepJbI1LA05CL
mBEe/+TtkvYD37jkD6iTbrI6uLTk6KFCEWCcceaYcNx8HIyoACXHKGgPp/WMt/7TnLEopKZoWJcX
aiQKRojSDjW9KKre5Jdnvq954K+vWD1SpITZBiZlLCATH4ZQ9IOgiLsEGmuR/VBSmheIcAIOrGyf
avhrY1l8BYaTGS4n/xP0xGcDnNrgG4AwJ1JK2QlFzdXAA4X2O1aXrAwpeJHKUiMS2J2MFK2DkOg4
lvTySyEs/wVYf41kVYi+6Cm1kYedGTU0DC67oGaUF6Fg+p1+XBbRfgFQgYwgulnlSEOsXo2Fbfmw
zGglxM1AIOk+leS8ttoLLBWs5d5cgk2ffFUHvK75Zp6YgPnvmK3nPmPO7/Sl/LGWYP6tVPaOQJtl
9mBDnk8wlWjZubmDGyDb00WwgaUDH85HQCa3MWT1E/CE1qRyi+HqSOB6SRn+Y+m8tlTFtjD8RI4h
goC35CQqmG8YhlIxK2J6+v6mu88+vbuq2jIQ1ppz/ok90HSJDRYqjLBSMCBlhlxBga7dYkD0BhqZ
ym0EzKGYodv3VQMlQLkEGoFesyoQ5zLrJY/69QtB+Xrig/wkRZ1W/I24y8ACTUv1tIo/FBXUCoOT
wJCb44iuUvqUtvMDNAhIaLIcR3hXAfzLBMiO5LIW/I+2hiX06FJyoNJx2PslLPy0GDM0EOkLA0s8
P1mpgE5uLvpL4OrxF3ga7k0XAUbYSgE9aVQAsutAneknqlU4XqxWcg0BB3OJCPESDJmX486KgnVb
ZuGB2rvz990rsH0CB31FWKq6YloKVSoyrP1QuihSu4nkNu98e0h1lItouYfPJwzxwldRG/oEmhFq
Kg8SSo/8vaRsnev+tUWzBfOKvlOE2wa9qNDSNXsucVyntB7/ix/viEsTonLS0SX1u41vBcMZQSW3
gVgwUlC9usul6KWJTk2X9Gw4lx6hL/W2cQtTackJp0fC9ayi7JUkyw9sIVGilwGVLVICmmCh0x9S
kzIJxx7+UVBdi1b7yhCbClpk70W3IcbOYvRscNpPaYk8XGyXJSRdppe3seIVpPggJjyjP/xA8IcH
hYKRFyQQTRpQY4cCHMrUpsk40RPHFtWRQOt3UkQ9FlhoVnCbWkKt4vUTxN1w+RFWuhCunrTajDmp
+OVNvskrl/h2jgi/ryEpb0VIxMPCVzjKb6LZf3GLmFnQlfMf+SWipYdleg3xVSc8EFQZntg/1pWQ
4ehj7QvRnz979NqfI7wn4aAez2mXyen+HSQxFMA30CWM7k3fYvoqEn8OlcQokTF6DMXY4AxhVu4h
/C+wkfhxuGB2RegLpmI8iwB1DM4zFcXkBxgMOHFW262fXQbdBpo1OVXinSnOYh33iVnTEJW8dO3H
4WeDcG0hkne5GCouGZhgcvKkj9oPEdQLcU2na68wKSRibo53Lnp/rkbvgqYBSz4+ihn9Zi1XiavV
IjS1XEx4t4nO++h1HlxQr5GCxsDgamoHHVz3drY2MoIaEzp5bg5Ogy+WhkTYWe8h0XUu2gAOP4qJ
MfRCIPHufsh4bvzZ4MGw+GLM0LRr1mGk+R/S+4iAw9uYDCiuVCn+JWN9+M/elTAiPrrpqNmDBLUT
HB4YSOyntqQEtNlfnNtAkuYq3pTB6dIXMuRWvf3sywjA3cbk0+NzKaoFLAvVrQRUvLm0lMmblBBj
a11JHBBfR2XJdINHnnkHhFOYCMaJpIrFXPFik2+MZSn1HE+DfbxDoO7gMto70qvIDXLnWF+Hjdp+
YpQWGlPU/QhI3mxkcpHwWcd0HHFvXvs3f4i2EaPy0mWi//RA9eeQDVRa3724jXA1Enj0cXEsADj4
emhnXKBPzVeZenGOgdWM/EZ55p+F71ji4AwsDAjwgc/47RESLIabIj3SWALbht9iPuPuyetyHpiL
ey+6MrODrAT/ALJCb7iy9z5ZscCuGb0p6Yjns33fW9/1u/+YMV9V6YIuMaseyyAVul38EVuA1mwP
0dChgcVphJVb/nyy50zjwIaHSROjYhuiAymM/hvXS6YQk8qwdFRRaH+Fx1Mum9leg1PURr12ozOi
v7qABJ9AEhpJKxNJnDzuEj/3rpbtugh+h7VVLpH4kT5twATtw+9c0hXATBpV4FjKDMkdrWAjqbBL
4L+/ySNNzUxPb0vpJtY/Ta5QZ5kKo6oDCqJPZPMBGxIOPlI7CIbyfN9ZxfyKnu02YWy2R5COX4ls
iCJGKnxZWtTf4t2KzuE2E0cKbh2Zh13DaiELtqyxbQYLbAZwh1gjq7ECK4W188kZAILFzUSWTY4J
oG/LV4kkzRFr09GaXSMHrKVsBReHBcKSNYV3W6AdoZ89Ji3crjEF8O6eHPgGVNKaxHZGgYii4Q2/
+BVm8P98x2/Iiwtu/qjV/WRjsdU5J+L9fZ2CkM1MJujs3a3BVMxxxL5DsKMrjNo7ExAdMqpAutus
W6YlZiuaTyIJu6zLePZMbsnNvTHckUt2B6Ss9JoMBM6JDAWK+T5Ueo8VKQS922Yf4pu4TU/4arDe
EcE5xk1j8PZiREycbQ454ygQZ/lGiL37sBUJOC6tPZMEv5kRaAtBV+WzoLeiqAAeeCZ6hFnA+DPg
GoTwy4FDP8zWvwtlSNTKMHUNd0kjfkUN8Pxu3aYGuHOwhBosV4nQf+tI7RmK1dkyEcDL4vcJazpd
F9IUY2y6fak6bHUGySY2+AcG3isuUhmJNPoOnSfu7SOmrz99IkAh1dQmh0c3+Kct/oeN0tvJs4gu
neJjvRHP2yNIGbwfflRS1cNVkolmM/7RtqQaUn8VEdcA3bGQ4lC/QzvnWYTlIxoApmvAG3QFGBpR
MUFRnTPA2UdPodJWtIxkyKIi+FDQ6l4uvFZAJuln9pRPD3shDBYpiREtuOXwFCbgZGzUkhq2ebgE
+A2lz4EN6TBq3OjgKuWYkyBsYa6ANsIQxjzrS9DBlghQmY9kCyEcDvxQ+Exye/0aapteB+XnyQO+
d2m3TrQLD/qPu/0JsR2gtSqsUSr9nTXbW0yxobRwFGizEfRL3Uo9320hYXg5lN5NfMUUIJsU/qGw
XWHsUm5LA3KlWJPqsBWDPPJTuhHS6bDR1lepzEE2a24FRLNeX3eYBUfAF8J/G2yiEVwK58MfgtN6
jJKZ2I5V6DwfOpAHnNF+0zlmnU0xBd2bvl3IUGdmxwZj3lOo+mTjTA3SQoWgAMcAUUF2ggYdnwfa
5H4QLPHxR+6OfZgJ3bMVkPhgRIvRqF6/USGkV91ajKoerTIjCFSlZd5gNj6i9WuglKI24/xpgTZB
imtDt0EzRuvGDEConzVCAGp2cYMSJBk6+BP2N25NIWMsgyKSylBhyQK2kGWFxY4iHBN8lSn8zm/i
crWnCGZ2x1oa6tk/upLal9evlnD00IF3+vuWt807jLbwEu132P68xosC+oWLy4j5Dj/DTQhctbcr
4WTwMaTXIuSXNlnx8d3uwKs8YNN5RnlGK86WT3tH5edbtMtwchIlkuawuSK+DQeM6+9JEqP7oMy3
kky8a3ESFiNTjO3xzhcZPSfFx0zzYWV6WJI+/yfCIeK/2KqyOxs6vppi5N7/mxiI7duRKO2fIoPi
QdjgOoC+hccTvCE5Y5k5eLL1dN/xY1lixBDtvOyvDxzYn/yd7FNXoSboXXu3t0XQTk7uH9Cs/V0i
QiLg1mBmXHcJsx1gy0g20yGiXDp7N1+dDO+9y9xYSqHR4EAuxfL4EOmm+xm1lzjwNpbDWxdD45NL
pGJQweCm0DjNq+67hXrzhKH1af75ezBCo1gFnyHORolhTXImKTealjbD8zOsaeomDexJjIy8WUjI
uGpi2JMZ6Y3TZHM0mr3PGvUXXHdf/DA7i9aaVPRqVnhGd7LCIMaHseRlljsZ0UXmaK+JJGkPmG+U
H0kFwCXys9JzE46IQ6Qnf0PQhrHh1ReRI7qumRuDI7CHmKzDb59AnhGlTqMrkuwF0SeA7dz7M8Fg
kllzdWSN0XmAstmuX4wTj+Nk5v5uV/BWYgUxjow+q+vdO38srgK86GpaYfc0xbUPdzyZ9/BabawT
mcVMSf/sfiCvMuTRe7wBZJAfh5d6cM4hnc86fpKggSMVi9EG6E1u5p2uAnaOp6aYOTMbOlppZyMq
0RcK4X49ZEAiK8bBY71Uumf3MN3HO2hPTk6bz4r0g9bz/LdUsZzZKVf8dg1vto9kEpJuxYpxmb0J
4oSbs4O304SbgExdA9vv4Lbf2IhzfwSODBHSi+7d3YB23KN7v/v2YhPdZo+UCa7wKPFSiHfxLpCv
Ljl9tK/HsrqJKnC0mM0WCMlSbEiZASzKvuGrNmR0VjcQpLtoKxctzsC0AR1unzU91LDTtz1xYQh+
QLw5dHNsqjJCdSo6izZNRtKeQ3Aye2ZPwxBFRg9KV3UZZYAgw7F4irb2mhIfcBhyG6DXGPe5l5L+
5JSstiE5UM7kPm6yaTBgOUK9NznGJFvApfeV6E1YhP+NsBEMAczcySzBxXR4GhY9vj0M3WQlJ8/r
DPB9pM/k7U58dAIKa+xElg8ydQA19ED4DiOIDr4AgIdZNLrPP/nowS5RYNHrp/w3DuUfiAbIit1K
ZNoM7Zg8cPY31a89kSS4fjNM7i6OrD8Rgr4C14tkVsVkSMbcbhLpMf7Z41c4guuOa6d4xSWwS1Iy
G2FmpA8M091zxF42QooRBLDDcyZqjLluoZsGv8xTAz7QdB8ynQDAxvOeQuATQ2yFMmlyC7MYoVsb
oZKxIia4kcGSKOam3kjjXUd1X49V5AAU4a7x16azYzeMeI+QEZi/CX2fWZdwq2Qedsmf+MucYEKq
bp3vYigXd0TKiD1F7HcaLlQG/o80nb1dZlmwyqyUtZgciLEhShD5cG2UAKt9xuTMadDCDZ7cgRys
jzXhDCYvdkVearMfv6PvgEUdIVTK3NPpZAci13zJ7QDOoXHHyvkieQhinYxP5Ko5w4WXhfxPQrD5
GZIRlvC+YWemU4T9jr31MSfOoB730Z5YCD+I3uvAnQEo/2ETSEPeXDizC/xN0jC4F/mcTI+kklFc
WbhaIEvcNBrTOD8n7o5WhdmpHZheRKUAtRZ9iO4GsCByU2QUVxgowjNnEpbjDkLBRklBL6D2pfKo
AwjGd7h7OcoZGDdhEJE8PWd/dgbUleIlshbOf4OxkRNsKBXZhrdjYUFeqYC3YxH3HybrNRQBJu5a
4TwpeSC2+Mz2n13OMxN0gLgqN7mcBbYV+4yddaQ6Rtt4cbjdufmYhn7Cg4qHrHN8eBoY7dnR4Qae
nRomKnX9UHTbXzQ39/Q91vhNTXRD3PhSKJ3WULeGFXxhjDKGd8xvmWxip8JwkcWShdxUs2348l6M
SR8Y6rb8K8t1oyvyG22K9dDYIAiKimifSdxIMlEHFdUg14IYfDfsvxOG+WGmpgiFUnOt4yaBv/RE
5pqinsGEuo9+R5ayf2sj+i4Aq2tkek2kCxpxJjfvMbh4StuBW7zHlIWP6d/NpIZ+1OnXSwMCMS4d
ipi5CJERWi3HiBkuCMVjZE7yO4PXgh9SYPcQvIgwU+aDMin/cQpThntOrgcgTYNypQXA3awJ1JMM
ljGuBMcCdHdH4GHDpvNETMrwGo7NDVal7lXDZ7rHz8zZzpCo74M6NL1Ubv5X2HpaWOE+F1Dn66TN
CrgiHA83YE5ZK1ksqqTsy8f+JMXqqFtqK9pxTxUruDuwqFhnGj7qVbbAWwLzTEx8TzDBqLR/lsK3
ZHGmLN4F+0DhZCHrh2XlsjfCzQ5khi5nFbddGZs/B6C8XOtBE55ux1nHKDRRRVr0/1cn7uSAXszb
5kwT7CqtUtXDo89dNvgZuKPb9lRnXi/KbNcX1aI+eDiOPge2HhMW15or4UWapgt+dqQF2AMU3tSB
XOhSRArDlj9j/MjcLrwUeSWFjDCojbu1aCIM2mVxeDAcpj7jM5dgWjJxpPXzt0GT2zxpr7BFE8ow
kwuYNQduH0mnooKB4DIWDtiXoZa2Ifi792FCNYeU42qLNiZnjqQHMHtxl3PoKL+JqCD7oouk7IHQ
8ekWf0hQ0ypqPEFir/AdslZ2i4FY0UBNDHEJOi3bYcNrpoyNUe+aGTFgMg42pOOTNKnwPbvRMGOY
QeH8IJXr4X2yA+UQ0wInBg2prW+uDm94DbDXbD4SXcVHwKABJuUC0wBxtOWzgFMDQr4QzLeYE94W
LUgFaEnI3GvZ7QtzxnmHSYBMMtGeiq8jPqLU/XhKPhRYEk9+H/qnMDPjNq9495Q1sxQ8ZG/BAfUI
rkMCKGFaEFQXRyf1fHmHQnPF06sFMRvCxMPiCyyfGnxqRnsaDkYi+NIvDm5ZhvK/69GFap9b6WIf
/zZrTLtQv2MW7MH/Xu5v1nlER3A8uGDJ2xxW36zRP47wxjmiYXxZd53bDoex5uTz9LgBox0yn2v3
s5TuoGG/Jrv5Q7OapPn88VC+/MJROThF6R3fjCuc/UBI8oeGI9w1IFdBJvzNxo6AjvAajvhfawm1
vkWHdxzs5wDHRGfRBbyJxw6/W1uF6vMHGsT/q3wfNXgR2sD235fSL1dGo0aE9NzuMJ30j62QrfsB
p8p7YwqA492mHaWal5ImeQvL/pPdX0R//h+6RknwM7rfaLeg+u1CUgtlTXODI/1jkdlIxlbEmPZJ
EkoSAEY3Ye9qhZXXofj+Wz2ip9X/GxLBTrB44ZjhnjBYS82INBFnfpZREsJgiYZtystQZDYsCcL2
3gfpPtv2G4Mvlo1si+KNILLHhFoJp0iYq9+oxvJa4HiUKBm956KNrH8XSK1NsRtcIMsERXyjqjQW
CKEgeBSwPGFoYwjVZLtfqqPn/Pv39g+gtiWXvFuHLaywsUuQolYQSyCR+ZFl6DbDbOUQnrPF26Ue
qB2NGIcVXvJsHNcxkGf0jB4sbNSMzSl15ym8DKnhALY60oPX4ZG1UYBVsc4/Y6+ryUPAR1lQr4sH
swjC8KJrqo7Bep7uPtPoIL+u5j0W6vjytI+BMKPaYJU0rPn7jb74DtT/gPoLhQDtibUfHKPOBTbn
e7Rzabxtip+ji8MVV4U6KuInkqTeiWPRik/UmNgYnGZsPtKRxw9gUtnL2bClsrr11DcbU8W2IZyA
Tv+JpdWJooC5RB0PhLcu4NnZP/REcimKSuzFltyEaFg2IkXCAjSG1JrJdGdzhKMsT8prDfl7Xvdq
3gYOFZCkhX27m+O5ByyHAJK9fHwHdITLS7F+A9mi6/WZdjyhnpG0Dv3ii2kWqCUn+LxQo5IOaEFB
ywMOfdlEvuxd1NApFrxAiduhGtFmwaY7DG+AqCd2DTHaqEC8OTFtjHCEi6xCUj3TuJw8BdkyXBB2
Wsj+QHSNs/0CXQYl97BJu2tUnTL7UlmmUqZYjKAcrE5ZN5GVSb9UL3HOGtXIun/S0f4LAVRrwpNY
xtBITPhlG4gKt/47bSbbGeYRJsNzGmS7NT1zGVHcuV+gGqrTvegyuzVSPGLNcoRrW69m8UA5unVY
PUrE3wYCABk+gU03LS5XcbVvPq0KD3oqcAojrOlx8AXOIzfPtJ8wKKQj3Iagq5xgZ5Iw8UmrkNob
6msJxwH1laPO8C6R0SeCyBcXSuk9RhXYbs5dQ3chlbjOUN9RN6c2ioWAZ/5ofPYnGQs0kudFB7vv
FaQabWVqLo6sSefktlbkAeirEzljJ5oUfH2a0+3TUj7uY6Pji30PsSGhKKtcvbcd0lbBIps+N3TC
qtAbXg7+b4mZgwn3Ovjsvpwipyu/blSaqufJ/UxLErlkDTkQhov0gnSHwXl8pEwXH/mjdd8QeBGQ
odCVS2e3kHyeB5dBm3i+r98YYWp9YJxC6wgrXctPiUFHW3hcWFjEEnLdp/3qrwhZ6d7dc0C2z1yV
iRfP3hoaIyYrodFtrg1WspvDWsCzHNNDglyA0O7STmRIJjGBp6SeFoGWV55w84sEqQzvaVwmtbcy
XHLe7JLDxIU7aRNxuCLaMMneJKqKwFzHW0XSZiYk/AZb/xxrCLpMp02ISotwDYz63WQxAdohOs4p
kj05HDyoCHS+MVzyb8CzMsW52a09N1Vrps0UKqNMm6lZk7FRiprY1R241/eTpXaxlDlPlEzJtFAv
ifPAVMleqXgkQ/Iw19vuFebZlcgSc6imrRnPfGFZP/mZzgFru7ul7vDLaXMtSt3dUqIi78EfqnJS
BSUURRvK2CauVesJ4c+vZ0XTIzdl+fvRHlLflZ/eDSJW6JTEigvjYCrO4MkwLCtdquzSV1JJNskI
kLnGJR/VHN6Dsos7cUqCoXsPmjMxzy+7f+xDJbl5Gt+X3YdEDHUy2XxAoTwSfsXoluSkVEL9zktS
ZnaV/WHAFNzjl4IhmEkS5T2GpN75ZU+R0bgVM7HHUpxxNbjqfYLwfpFAN1LtMaTjqdvQ7mIskYH0
ZJMLgcmCcs6fCNsMQhAxFSPCCgx3C/rsDb19rx6UATa+S/Khk1sKPJ0yyqSGxAxjZ3c8YRszhsvp
Lrm2iQXT7Fv2D2CprHoAugcASKhRJJlvRxA8HY/m51r4nGSw8+rH/DISNPnWZWrXu+bt5ck1YpUA
KuBF9x0UoQr3DpP1QIUO4xAI73dws8YG4eZL0FsRFuQxqZMtjnyESIOSH2KeHVxWvDXENk40CUxg
1eQbQmgEQcc77uMeNREGF3dq1EO8bHtSiOuCx9og8l2OglP90tnEmwPknm/4rGi+nUvGEwCPAsMv
gKqJYIEATie3+NZg70cgEFSUmzJtbsTgnkcCAH8dKekJAgGEZWDIQZi/nd6nK88mmK4E9+2cP6xU
MDBpgHZKqmpFIFubKebNPsIhsRWCNhU+lOaeAgIagVkl2m3vcLXQ0Xe/MR08K2G4HexY9f7IB1pu
B4TFbV0SyZZAsowo4c1CJHjHO37/5nOYuAr+BedxksQ2fEukkCSXcVVw1hrYsdLJYJ0sl6UkQd2w
EScqm3jJg7ubimlhPar5GeOFSIlVFmz8qeVUSNAfD8ezThiLREZJ+tk7kM9X9DmcGH/TXgDDhaEf
4i7dk4dwUeh2aXEXwcmUKgwLxb875s/3pYwstoRKyvDCJH3pOWE+4ZizTkoIYMbVQIoU0DHTaDfb
e2ifBSjPyAxjTcmGFzsM+Q8MP3b538XnLpM8wZOdfeXFMrgOnAI65pudyesS7uQT3MbB3VoHUtho
pRmbyOfqyrmCIOzSYMc7ku8gJSsW99vegYiMdePwZINOeyx3kpM3lKQ9ybhCTknaFGePFyTfD0j8
ZhOUyBs7O9jn0XbMlwXdl5j8XLHV/7g68eLQTpwiarnKkHhfZxvABtjZ0JtL6CLyk90MAa5/HRpT
WA01pA5G+s47ESLFNgCe7s7xpCdmAIJnE1aKqMh6GgwPhA5zc2ywyHAZcCGJ37lcCgK7Swode7+9
7AlUTzA02jRB/cU0kVGSdV8jg+CPxn18i3qtBXePxBr2uCpfBEkHirMUlsocB8Hlub+sMhIN0m1c
kYtd8ftvTnbH6wF6r5E1JJCu7WfI3cBrTeU+BUqHeTJX4Jno9nMIxQTuzgLkP/7wnnV7KFF+L//w
CzA8sryQw85RGUqW5Nlhxi8aA4g1vMGd/cj5mjdXsyR9IQHBPP8lGdQDjiKfJvJgcbzD5kK4JKfg
5de4K9hf02pynyKf9Svsu+3d6kSGnoOXeGPZGmmjq1fLkpXLcqdjoQiRA6GeEoM5XCJ+RJ3S5Z1x
8cgFVHVJuS+BEljtGIvzzpcsWdyGtT8k4QzXIt46CxeXDPM3QV7uAfvHDb+1O9UlccFTqQbUbpsd
vmIMlqnZEySF3EDWOGIF+u3syvBOUgLZrAtvy/6O86CzX8qGSCiufZyc+ZrcYoxj7vGXLbJhHZeP
oE0pLncaW0pQkSeLJiT9u7N/NOwjyorJliYSXnPIrkNDxIY4wmeG+061lKtbwGsPoWlAz+Z26aSP
CdBH4WxZQqla2MK5M58xGyQDE+/EXdQmYncL7bRhKzg98De0bauiw3TupvX6U9kOrr1H/tzh+Gj1
dLuN5v237hrBKaiz1uKW3SoISI9hZyp2D4T+tUXMM3ii2MGVWnymavunooU3F4zHT+8IpM7M5IZO
9ea+0CQMjtB5JFqlha4aJ+Yp9tIEcGAmkWg7unvR74iUpUhFOyHChI+tdFBMo+Ee7IYw54iiYbAB
nyc6tFnJmy79NWSbm0BOkzORgm3gPRVS1jW8WcV4P+XCuaEV/TqniruS7FBuXZUdgUyLUOXmP0t+
Jqum+Ht2spLZ3DvYRgQsstywFknsZum24e+0E2zAwjJ4a/Z9vZ+13OuMzRZ9BrHtNUauj9IyWTf8
8oKQQz+5r8+PJ3hfXYI3BT16UIfz9do7OgUHF4ZfDM0ra+w9Bk2j4OpfsRcg6vkZFLOif/ojea/q
StSiQnsID0j0SESdsIpBHpOZx45Dh4WvLxw+mZAIxUxlUWHxkJ39hA233Vs2sJhxxd6VnTkKxUCX
OZdmLx89AgG4Q072fWlkEtXdDHcPypsOvbeeoLRr9laa88IHkdQmNWuFNYRdsEuKW8rbnlSlFYT8
k9VvhvgEERKJMI/yFXU4f1lkdqEoBDsqGLniocDwhzKYnzNZNOMD0xMz+1iYZQu7W2jc+AXsmSVr
MSm4qBH9vOzBYB1UPTjn0DXta7YAvIHSTPIVpFSwazSJeGlOJqewRY3+IrMGsvNCtRcNPDcqQPQI
o3kcfdDuWQMnfjjTtTjorwFpg/UauVSHNnYzujMBkXlnFYqGVbjXvEPYgxCVr7zxj/Niatl00Bzh
gYBCtSJ+ugOYgsqV+a3ElP4AkFIc8wS0P2dte3FlVoC8pALAka6SNQEaMcAc+s8GIF0Z8kwMWAOu
C7Q/cBKEb615OrlpAsu2fdUnZ3rw6Sn+m2YWIAI5lgv1GMsX7Ox58tnVpksHlhm5vG13ZMJsTUXy
jnTxbOeMSjWv5T3ObsVgdCwGWiVNIFO11UeS6FqrJ0OZBFyyAwz5mTa67+iFerZeSUP0pWKnOu+3
cBJNqZ99w5VIW6mf78EjlsRrRjJkSTH5ubuKYW+TLWg1ESJWdsBONyN2Ml7t7xZDoILLHhHhCo1z
MvELp79CuOsT4MhV846aKwXtmAxtGP27N+wZeLDeu24IAGQEDY6a0IrP+AXkWQES+ROXxTnC4gmd
1TWGnu7SX1nU81lj/M3Qhz44fuiA3W0fzTAL+NONRAfKaewcfGZrGmSUsE34IBpcgEv4TOsN0k1g
LPA/jK2E7G3b2KAIXxinRxlGbH+pAQN1iNoS0yYmEHaM1T1cFMmXlqbeDqBorE1+3IT6JIXuNIY5
BQAL+0ZsneScNJCKKozf8hxPRGbDT4+BqdzLbNjd6VjcimRIj6IiH8AlMnrxeJBjiKrYTG9kcI+b
EGwNfI10iMjTOVPM3tNrQmRAKS9uq/EW7hZWjhumEMI1kW8AfBjtlri5ijeiIYZXBBbs/jDcEE+i
4N1gQG7MxJz3/Jvx8laRMzXa/Ja4QFST9ow555ZYHrtCcuBhZBsWKXMfDCBxxptBfhDizQ5oodOH
mD9i7imQxVa8P0rvg3UAN3mO1iL/TJC+CxGHYzuAArIbXIUJIvqUi4MtRF9LypWI+/AfynBx49Tj
6wDeW0zlayAdxmDAuPlgjYMXAg3oLARAAC26EzfnbroFjFobzmN+zM7cMk3LXDK8uoNFAg1iaM+J
tK9ddBwsNiWCEWH7gzcibBJKPtOeSHLk9xaTPQCnKP35jjWh+6MkZ8jREI1iMDOiR7q4pk2IMCKc
FqSJay3BM3g6ewl+yBsSD03BEkHyGe0zXbpas86HGEII7Qj5kut4z2KwS0+hWNu98NkSqfgl2Q5p
5yM9Bwt+2vT6YEh0s1vLN1JAXNpcv+NSeqy4GymkYVxYf8wATigOfZ929lcHs+138UinWKeglt86
dDOa3ezgA075msPtmZU234QPCh48BZhjMKMdoYQAxmE0KVq0eMqWwr8wxBKFQZkHeK7Z+QhxFbZy
OTDfgEHgk0Mo08F/vm0IVVnDBXSFngHLPudAqfZz7EY2gC+KZDFF2DCzt2Kusg8BAsDVdt7hrDQB
sDeYhUHLx37YwTKsxhffxjaCTLrjiGsHaJB7LD/OT54Wm5MvcLAOjCmyGxQFD3CnLKrZbxQGtsB1
Pgc8PRMvoUSITv/Z6CqDl2JNHpu3jakexZ6oU5kk7cCaBE5CMUsyJP8CteJ8LeQEM4IE6jo5NmGR
8tyMxXATGIxY/19hxEcEyEM7M4u0CXZTEugSr8djCHvW+gKsumnF+Bmx0wCJyjBVDYP84f+4lahD
keixRPDRBLdtsXXIxFfgr1myEFcHZim+EYl9XpsLX+Svk4SrZ6bg0/102VzErgFNBw/jwmPC6f+h
/IGgUzisgSBq4oQbQIBkFMilGyFTDSJAbFwIMAZ0wMWcPBI7PBwjQBBF2YEzBKdMxqHRCP2HnE+2
vjRJhaoEH2WEawtLgwvNBA3C4jKU4FahuIh45GxZcEoQcQDqIDbq+Dybz1Yn6pcF49wcXF6kI5Gc
4d/5HTg2fKeav7cWT8MNF0XQPODnccCtDQNrm5s2Z0W8diXaBUgv4N2hZXNGsuxGHVgAWHjZdjlE
IoKFioEX2MAmRcEGnWsjVDesMSsDl5NYmkoiD5xcC5SK9bti1WRyy6wUv2kwbC4vGIG4hWGZyemC
RM0NzoaKOl4W8U3UtmuKBaHQwckLgjGrvttkedtQTjDF3Ugxxioek5Yy5dX5A8P7Rc3Z/XoUcMKC
/7VnQkf7er2G5YFJyjdiqo9diVMtCGbEEShhdAEhll1AKjwqPRZjGwqr7oorDbQ0HNXZf1jNG9gW
rrENdXBxyciswfhrz0ahpzX4FcLTvcW2xN22lnn8Dl9qyWcZ88SNgMsV+zAARQiewn4lcyoW3i9b
Q4DsJQDwwyvQ1dhn+ia0OA4tURzGbPcH49NF0VxBNfCLDMFVD2v3lwWQth9BFr5JiEQnNNl/lgYU
eMVlB6Dmq7AmbfTrCm0iSNZHDO/+WRMWGdRGim6QfqIFu1BGPKH+MGPvXhFgYNjQXAo9FIgNpQ5G
DbuIL5rLncuOvmcX2Q+a3JhowwHDvqYLmIFWxnvd/Tc3efc4F6+Nw947R8fBGVqgx64jEiyRWt2p
TBm/H9EG3qERAY94TTzT3KqnT57dkwd+sp22gurBVU+GMUAza4BotUwolcDmZ/eVQ4P6dm8k6wAq
ldNjcHRR91FjOAXzAobj4x3kEwb7FTN+YuyHLVYWxUX2V4M9gP/vYsW9eNEobVH2HPrildl0TAZ9
kbEB0oYaCBuBEvqUtAd702auXXs3CnFhESm+uMVcWPMelMSYjeAlc0G8BQKmUnH/lPd+2wfb8KsQ
1gKjdx9TPg/l3qEvbqQvh41J9FRSLrVxAYObyb7A7XilHhYFmqyyR2Rn5ey2Rhj3Rv1mHSkwCb7y
WhwRyu3FopjKRpmm2+F9LJZphg/kRUlu9hrM/nlzgDTiJllPoc4QSnsn4rXTrbxmfnMOCZ/G220M
2dskEfx1tfpAlMA7UuzjtI/tmMj9y34VVsPbUI7SNd0xY8RWteMv8Jm5USl8nIU4hnd8fSpH8jnG
Z5yf4l32ppaUkAAm9RZ0mRdroPiKECsN9jZb1EOANP6Mdtboxb7G5sISNRjL8oFnF3caDRw09d+U
RNQtcm+/bJEIqHB+tdRE3Kz2t9RIQYtJMHpvRNEHbBJC5LXq7DLRYNck8kQ3dsdRI9mK2QD1E6Az
mlS4NPCg9Axf3qXwsMXYV8jDtC8sRANueHz5O9wWJQwdcfgVAjTtU7Nga8GhgKPDfQLHp+zt51y7
ebC2G7jbmGwRkJiBqNgNRYLHVk1ROLgItwe3U3CtHEodJVANmrOAEgSm+OHLkWLPRuwNVE/Wnggc
0T1ehm8Xz7FbAkyD0avTXCVM7fsTw58kz6jD1IXLBsk0FDKhJ0le3mRyCE0iiCC5tQXI4Hp9RjdH
H4IfSz9p5kr024VnTwz4XgGV7CCWbUI27CKYiTIShhGelfblbgX57Mg6jKtjri1HyZbg42Tx8N9w
iPwHERWQYJb2QFbTJ/mYMk5g4xsMIAh8lkQc/H1w/PBRnMS7kQljo94oRMAR9nlJCwTwK6V3TrAD
9YRuLw57D093t8s7qgGKbDQEVN9t5xS3hxfDKic7xXuwR9Qesr2WwIIkYPRfrEosPOeBjccuXB62
L2p87Dh+44TGb9SXmYh6AZyL+AM/AvNXkMXInKiiS2w4Y6KBZb5duc7m5KiLiGsgaMGQogUQTxf2
ADj5Y5Li3BZWdxcILXwgxiVhJziHRNYmN/xcxVl1P6Je/8GDYjMNRd6GIBHvR22UJTQDs/3fvltR
qEjoL7pFDlv47LXcqTZg5F665Otc7D8QGZPp+MU2CstoOfP5esPc5sSpCCCiEF5nzb03WqEh7wtT
G5lqWmpvDOdmzL3SRVBQ07lwJui8ixE0kFRyBolOhYUXXIHZxLFJoj38PxnLLb35lDSgckEy5wCk
J8KGeUX1VlIWN3u1l9WuIhl/e7D5lEsxNYAWGtNjf6nbp2h+StntKb2O9NRSLNTcvCw+/hGIss+n
+k6qLlxkhkQEfWLKgK93yH6PK8Ivr8a+bN6ewvvGSgdR1nENPSS60qKRwrqp3XhM0toawxppAO+h
Fx57BhRpRp4v8AuRH8d0YIEeDzpOzMAX0MH12JcdB/jDaU9VtvrhtfeORf/S7aCOgf8CJIHP2LTH
TN+boxXFX0Nm2Uxsf/OnvyHIhUy43g9ryDhHnNBE/FJuSK2PNJzGHhApEUwRKFbMRTiFc+KNJGJz
znHE0AFF6RbH+O2ich8qDxZlTRsWDQ+e4h+ZM6dDIz7VB0ZOhGFebYq5cI4QJjLBdUg/fUxvcHiO
yZ3QOVFhiYuPaDs/TD5wjHd3DKKOocYV9M/c4hiWImTjJT4RsbBiNfFgFigPwLCC6bc0r29P5nkM
yfhNzUNbItaMz9UbD8tjyDjxu2r39jhdNX1S0lbQqEi6PCbtnuhpsdHvvb1ygZUbjvRT3aeTRnNq
cp+TgPb0yOAkYo0De7cOLyEKkbx8YFBB78an3odthff2+0OYMq9FEBVtNEcBssnmueLNvCJVsT4Y
Dx6JVkaYhGpsejgh8TVHL0Kca7xUok6+5zqlmyOH6O4Y+cN7rCR9jVhobCtPGwPQHMThFmL61NO7
DyRqQNAnt8mBhsZUzBVcXg5js6vPyQ1tgc6Rz7pRD14xJ057gyHlZcPtQg5HyO9et5iC7sJLUGOx
xBPxfz7eY1WO4TGRKUSeKANRJD7EF+Q3XvH69rQ5TpXERYY1rMSgOXCOWwQ82Abh7dEIlAeEre/6
yTo0amPJ4XxzI7mujARr3jl6y0jDyKO/ZZP3TtDdANtGF6blZOghhKuYWdy8JwVNVCweP5vE5pxV
cY9ZPGLr6a0jsjqvipowVT2DCavLC3175tvSqYt31hfYG61e97TZJeaIl8LYIEdg3b2vPgM+DYcY
4dSAw4HkCqoRh5dggKDa2XvUxbk+MOfFXM13jF6ZPa/MLu5SmydmKO+p9rFJ7eTAQQ7b4StGVqhK
6I/bWQEXHv5j6by6FVW2KPyLGEOM8EpGJIgYNi+ONiFGzOCvv9/y3Nu3+7i3iFBU1UpzzhXVeCSu
unjMLjQhYL0Ju0q0AQpn4AuvDNmB6Wg4Bm2G4/3m7ntGSHV1H8d49JIIEjGBhx1ezZyutqxuQcgg
i8QejM/vLWYf/MPRvzEbtVRT8PPp+NwdLuqMUmZekCsJwgUZaM6JmIjR8smPUTugVjwXrhltJEpR
QWxMTstCwz3PZZd4GD/KpecXAbWRIzsECXuqusQTOS4T5kVq7b4ToyEzI6gEADKStn4fRAtrVFUX
GJMWceZwskPxwNgao3+ogBEIeeBLcQmCfzh9Q+rWPCoxZgPgunJvBC6UkdG/8LR/0jnW6wqgmL3V
5EqB6J09JIgkJens+EXLvCSPMd3BpEf3xRrM32TzTDWjHDOkCoP5+1K2QU/K6g/RVOU5ougNha01
BKAITlCaZTO1tVwTidezKKIR/e8t9hp6rSNqYDI0tN3DFaTN+j6D79kC3jHjgXN8Mfuu3w6dEMV4
v9cDrh+tuZE+2fvH3eBmtffgJ2saZi86tNzxFYA6LPzzjv2DfB3UOlaPzCxmVdvtTS70TVZhaX0s
hWQ5Tit70ILpNpiwM4TwlFnGb6zl7O6gt+Nyrf28Ne7Kx9nshKko1Ei2650ojUs1BC/jvRYkanvM
y4tOSFp8vfeixZYDOFqa01eL/egCAVaU04ZtVye+H3aw0crd1kLu9encCAG7lFBkjogPutxKgAhL
cnoYXdn4+V5O3pt8Y8VbYrjG7TE7JwvshSmrCBT5ZrbyRY1GnBAVtVzKNDQLsqRzdjOUcypeOxRu
GxRsoKfDlluCXsOaYF0F8sqegUUX+GfPELFLJQCWehr1x8IUv69FYfYHlu1MuDQ4lvsrTDdRMiI3
aZpkx0wQayQS/g0nnhdQADr5C2lUAAJs50Umk5Y8RTQkwCadsrACQm0+ZqPsscOfIHVBssLDJdxI
96X/uOllmseP8SrHOvDVLELa1eA5wXrlZ5Y5+aelubBCKdp8bCqP74SJyaKiEHiY+JXzCStkQCmP
8ke2BgHudl32HroRltz862QxsuWuxR4hsv70ocFrh94w2iBdjRwAQXHh7IR18CFe3m8nE7IK+oaG
aCkNdUnfT3ALdhMduiRXR7BrdT40Chalrpk4ZKwpGhWghxdyxxwqiVsZtTCMaaAcOrSFFir0Yjae
DciPvbB9Z2J7GxLFa7gZj8dINEjiTeDOd2vBifOVLwlCx8HoD4xwhpfIwQGSSATewQw3JgjRcyK+
HkOPpo4WX42wa8essiA4frkCzQTIZ6EYxv8WYYCWk+FBGDRDK1yBQSExYCzy/J68aasi0GbowNZG
JBVFm2jsoVTNl0g6I+ecqHPXXNfe5zhHHfVpKEB52Cs8qTuL97SwxjvLDGD7/tqqx6tPmOVxmC9I
VXmi+2Oil8R2BEa2MhxkDMW9JsNzjgBUC7QkX7Wmn6jHWzdcFBTMMnBPPjoSiF213fBmDuDon5ws
DEF0U46Huv710kt8c/1ySiUQfIBBhMrmml5RuuUn6FJSEU7utgsn4+iCNpXSxZy3gOhI+f7s+mvf
tYlNbT6LN+gwJ3ENgxQkT4zKrMNDoN2GGRmkaME70KDch0lnEKCPRkYKdiFdH0lIcqFzofZp+D+O
HsGkH8ZOWI1mpGJDvgysxieh4DQCPJFWk8f4E5WMFEJry6FunBJ9cfsHMOiQYBFEMKJjrdifly6S
GJRNWWSDCdYtwzyMB5Le5Vk/aAYeLDbkJndjPCisARktxpQmzAwfWSsrZA4y5hiaFCpc5LpIvDk8
erZhURdjQjG3ziIxuZB0IhEAXZGkqBHwxJjkZJJRorTZd8DAB7/N52rPSOltgkCnjCuyEVjKENvq
EXa3SAmfERpDrJpUmgH7V/pO8aPMIcaSWAp1SsBdMc82zOkrgZxZGIo0XUCVJsC0ItDop89hyiOX
eUSkwmWxFqiczsmscZnI/Y2JqGV+OPT59PcOBtjnHKhwWxSrZbxDpxf0TRIRvpE5KzZqaqWCZQhz
AfafI3QzIJsvmPwsIvpMCDBcdOQ8SkkyJcM8w40HjrJCSW+8maACxPvjMYtbZ97dXL4tqBgbvgnV
CkkBXv/pTBeqODPZlbkrxt1y6FpJXZs8YQDX0vQV4+3HIv5JXtFxsqwz6trUexUQYh+3P3v6mOjZ
mEcWOivHCmVZI8yHQh9bCqqjaHsWdIfXY7YDphSvZUjwX4NwFd65bFYXmhN4JuyFPNSTz+9FYVBu
yfGVSEYJl+ZHpsUFYFswDFdOlCEDyKkCS7PHnmMVqIaGrIPQz1htDRAYU9acqIsw4zSTwcf7sthF
rQAbBVoER4YHJhu0BLUvOww7suUtLFQGWVS4X7KTMO866xaJ1JYNfiBEw87xb9OMh02oweOQytvF
Vx1RHdgTEWZMMGj6YfxUWRLytGSbYnoJlJ4585u6jATD4m9FQwTqh7gn8YM9jmLaL9hT0Q8BXBGX
xm3cCTI0VL+WwzxCoJQrcDKfWYJkku9kMQYo/7JVcmwHJFwoITEoFzrTAjyiCI9jyh8pzsR+ztiD
PnoYJzRFQ25mpRo4g8AmeehZtp/cTE64ygQOd5r4hOYX6zoENV9IX6tc5RJI/ciTWYXcyMJhut1M
HgjFDJ6KPFzVCtkGWDacnmwz0C8X2Ww7ZAs6MLByeVbuAA8zUtPmH1CCjs8OxMUhRIOD0YAqyK5T
Bg90EvB0qdritXKrzOsZpomYncy9I4+YRyFYpg9zm8fEzADmyrJiRi6QSWXnFfGUByCuNHVHJOPc
UZpmvkM1uWdTNt4q5hfo8fxIkXjJVnywOvMXM7bwViGoLgH3MEswQjK5+VrwTHxbSsop5e2znTGu
EXg8nkfKoxRwIl+K3K1jbAc2T0cwQalub7lLeTL4QZxomQD44CzzlKdUW44PTgc0CCAfri9x/dSP
HRkhwz1yX7zvuwaI/RHXfgA8A34iMFhoXKezBJObGu5cPiToCuCga8cQCyhjDASO55OOjIgFI+MU
D4L4NpUexMwUWzRWHu4pzoz0hHful6DW2HUaQFdMxIu7Ie21ofiM1WV3z5g0AMUykFxx9ppmMZab
eIvrAK8F+qvhfMwjF8VwmW/CPnxbYMJ0h5PtRDMtIAzBscA7aNs5K1fHwFAoNNdrg+IQdy6fYzSz
lP84zCCeoOQlrq4sNpU7cAF6zKU0ycAjxgNgjXUjGisL4QARNTkxf8JQYc+2gjxLqTzSDMvl8QNY
64yIWocMpw9thOnqZ0DdrtEitLB3kqPAPPGAgJtxa46TKrYfkxwKcVn/v2YX7C+imBmKttPDZbhy
0RztrSviBXoiH9hG2DBEZp7p+CaOWwASbQ0FPvO0rrviH4ohOF93/FZJL1DgEAefxIf5UzXhBdEF
tZ7SqLGe0mTkZuP+1wh4NTuxephTpL8410wcIQkZbjtSIrWjwRgrZ3Rux0r08RdFi7XHZiqaAzVp
RknXSD5EchlP8f7JtWihShiGq03ehIhItJcU74vMWBEdZ9fdAzKkr4WwHbWoT6xLuKMRphczSR6M
yQX8Aqeuq5HgIKY6WdqULiKLNyCpynyDwSe+AHalS3Lirhvo3nxJg4zKRiIuhmuKrkhIN2aiFEmD
7EcNIdkd35nUEGolZUTp8ru5k8qp1w8Y2zAO2Q5JEa37IMBIXxMDDSbNuB9yByPpHNjHinGBc+WC
/PRQ+sR+hmhkILcg4RWRz5zuNNAtJqTQiSIqqwDMTFsuSqaqPRHwwg7KA7iHZfQOC2d6oyne+Al5
VcaTIhb7uOil7aj7UL3+N2WB7AZ7+NU2gr4U84SvsWHxxReHiYPPH2fY0doCcxsvZqT2Lo5ioDFi
QySGKPvvhKoJdI8WxW6NLvFS+WrDH9zjLuCqk0xse5MNvfksEmySFyCPLMk7zGPApKwXx38SOtwi
bbgcarMjGDn2dvqUl4Zk7SSDAA6cveZGRHxgswAKlvgsAhPkMUBFZiyrTFrpCvSETHBSHkU+lgDm
ShJbQ8RGmt8gS7SAN5n18O9hFloQAUF2Ek8T13TtJ4ahdkRm5zGOn8hoYeveBKcpKWqWS2tImwGW
Kr4vsSM4vvPwEgvIrAM2YN0V6wNs9gyq/+quanTNyPaZFSuVAErA2bLX94TtZW2VX98FbguQrivg
xhukg4Rts2a7YNl/iKVr4issNntRbWwfSElhFI3Zb8XwPQWaWxyPDhRkrS/oBhLAGfiGNOZKDyP2
7b01iCp7XYZJPaQ7Ai9lnM4mRZykNsIG0Ow6OfqQNCh4A3oYn6cPNk3w9lgDudY0hWTPKHIgySzr
NwnO49R3KZXzNrYpD8Es0QDYUHOOM6sVRig45p/pxz0X9KTomg1deUgK0tXNiLzNh/wiCkUL30go
Jp19SvB8Swzc1RKjh34vI4JUBgktZINYSYEkkBZAkdd4CAh5/WC8YqKwfORTCKUku3SDMZy+TT97
gg1XENsg1jBTp3Ia1M01t7aA4QCZQ0Fcsqxon3pfZH2NH9KaPH3JoDwE3IFxFgBJYbsECn8JNBVB
mEpL86v5mZZ4JDEpijedZjol4OVTpg3Jn/e8d4Z2HBRYVqBJTp1emCDk8TbGIjyW1d5junc4eR/s
bHO0tljE3PeN7GXHR2bInXyepxqnmOHeWxnY5fBE8kk8eNpFEyZ0SFw+6KiDZ4RuFVtfM2SLJ2qR
hkds5/kKWTgyuK4okrG6mB0Vdl/AmcIiqHzRtvu/IZOk+js7CpXiNhyAae9bKbBM0VzHaQBP78KK
4DXlB6zbC3djgGNzwXhJpjfMnG3t4Z2VZOxRFvEzzRfzeyDE3juSzJf+jtti2PZrk6TcRWXu3nIZ
mSNKflQewFnOcoSvCFzA7PDEfxl8NqXFe8Kit14uJwaZ+iMGQNO/cgIVXae302FT47Cec9p0nCeQ
e64iuKZkzPgGB/eYxKV/9/d/dQa+1WMOL60fXr0O9EgF8K5ZqbQlkTXX98/hwYmXCU6IM0h9P85X
2dLHDuPJAvzFvwDqae4nD4CtIakPdKQWl4mC75P2QXRW9gC8vnSGabkhjmMFVh/ilrU6OKypn3tB
RElTATJz/gr8PDGIbqdyNiaoeaOKIkJ4BzgrCMYFyKhsV+KQLXEBf24ZXTBRLzXYcpPmTzEVBBH6
vtQFu4liV2yDXygyOGLTLkQZAxYNWveQbpA34MgqeM6XCUwa4wiFHrw1C7iE7gORxSIM3wv5wN9b
jy5OIrUpUosX6w3QXmXLalFeovIXXZFpFAVtGpeh1kkUwK6UVp7fCwoDFQWAiVz/UVp1AqNmvuDL
wcmAEnEMz1vGESoIJCpJWF5dwY3L9GOtg6N3z+EtLKZX/NQfw2de5kscb8bGOE/ZVTLsygynH3/U
PIa0cwE/yaz5ayVgfq07Sm4WJNH7bjDWjL83LM0JBdmDK9VhVA4xuYJzRABB6KWHoDDrf+T7N9cE
nh2tZckWj5Gozk5eM7n9felU37Jem8J80Wted6++Eh5mKA2A7yy70OSBqTk9d38zuzHI3TUvo6et
hIK2rIGjLSp7W9l6+CpsNT/slGkb2S8GhBnsX+5GgWe1UMf6tPC7ZF9jffpwFEAxo/OiagRqOXpS
CUh0Gy7zR/Dwit36mM/5O4B60oMfIJP8Iw0IbAVLiVMYht/sNSYbLHHRQmqXZH7upl4aJxoWkjO+
jcVoXrcHzTgQ8coY99KB3QPrnT3nDYKvkNDYPbL2X58pi7oSmg00D188Z182vRZogAZ1WIo95ML2
dh9WTlooIIqRgG0HXUgyVBMnNAJ4YiqvZn/1xWTsDW1OI2/7HbUtrW3rAmzrQ2YuoKdSHWivuitq
6b/OZcAGUSd5xZCrK2jhldnb4oEFZ4iSe0q6sEWn4Dr6ICbQmLWe5hkZC8rqjYfcntfKv/DnlUwa
zQgakaai0hsIACQHFDEZxFh67/UyHFWXwhv1GtQC2TmfzmWkx+fZiW6rojiGpjAeJeJj896mIzAf
fwCxXaN0fQ0GmwZZv6fRwwt4Gh1Q3E+qG/spoIRBzxyQZ4Sn+/IuIR0gw3LSrNqsyhYwGYUr4X6B
2oxRYbnGkLl9hqYO70MVPAIIF5S47rhetLNyEHJHeaEDOmQwU06GTo9WSsVIWJx088V+/bCuCXxl
YHmzirrDy4fRulwUG+jMQAl6AFsaS7tbD7+hlJtcIgUXeNFf0GxRGfd2iG6AHV/TElh0rvvr5+z5
Tx4qeh2z704d8hqabn+tuyU6OSrKOwUt0n4JNpRrpE3DaaZTDA/VYZf9ACYoze9ud+t0hu3Jb96N
XZIKRPoWqPWAEgKFBqf0WZITOO7IKV1HLWimY3DRDTAUlK3Hp9llB8ohr0nCD0Fzwzfv5H30zGEg
9kJ1/Bw+nMtuyWSYLOn+A6yF0tL6BEZZ9hporVEHNgj19A6VoQgjP+1bF/iZ7jJRgB1juvgLS0O1
0sQeRj6bLVFNgiRlDCWkzztn9xjunUEEcQT/kW0J6tLe8C+UjiHSu8cpBCLsmOzAHQ9baD2DpV++
LHD9LUrfRIzDQ/xg5muGPv9sr4WZfXE+mtpUSTL15q/tcdhMH2iShze3mrSJ98d60GZ98Mzznofo
VuWcmNhQEsbK1R8gAvqiAkQqMi9vTidQFbM375KeBYtEItr5YPrwDfwvyhPmd9Sx9Pk5v6GaSoHX
q+LTBPvlnBwoL1GxLUL2SYDnb69nw7xMBykunfnE7h0wqkJmWwE26OPbktOEFwjtqOMdLA1C29Hd
WxAeWtty+JqeJpeYMiP24Ytb4Kp55Z05jZ4y7l+YZB/jxiYyMNW8cD+g+OFvOHpjlVPtYnaFuKkM
DO2vZgF0jet2PzkcMXef7ZkRFkIfoeYAP+o27azU+WUCvQgMwGOqq6byMOvK+9TmQTXusDWS/Vrb
NtRxcOvZ9NN6RGdUeIn75HixL3i+GQCAfzXVd2K58fVsXTBsY6JBEBNlJNUn5YUj3KZ23zQU3Qny
KGIRnxE/UgjlR4JCwr9m/HTUCRXTbzwYqVQEgDrOoYbDwz9Qpbn+x1AHN+cdxrLUf43d3NO0dBDO
QTlbuuC9gpv0/QarpFG+KBz2bvMwasEGNfS16hzTzoILff3bA2TdW91ZzcMsPGHfdE1gI/5784jk
Afe83vwIHgQakavMsZvQFWsyIqORMj62jTM9slBtCL4pHsNy1CsMeLREcoWhw2hx8NZIksBwKqZi
nffxEr+DsGN1zB/Tz/RKQMn1c3xwnxwA/mJetewSJFtihqChVdZxhUuDGXm51/HyytW9QhhNj2n/
aPPhBxd2ND+Q97wH4CwbDh2+ZRtlXzpEQJ4hOIYJ94iwRaTrDqxZzddNkiD7v5CkxgZpbkmGQ0o1
3iu8TUu/W5fs9g9G6wxnejNweiMgLBSkA2eBGABlLSkNioIJW2+MzgnFztpRJufdwaeyVOns4A/k
BCj1lzMQCSP6Pc4BFNHtj2tpzHLEZlP69HCkWACw9h8x7t1S12xs3qchuAJOQb1OJeIH5rBGaJT8
AZgPwWagMvMfygDcxhB1Fr5MpD9PPFeqycPGRcClT31ZnVB6/Kd4FemGYvUZtyN9QwXtAoz2/deX
tlXTga9I+45UtxDrSmegMgCGjxVntvt4fbuyvskevOxDgLD0jye1epwgiyIQSQX5Lhp+Gp1/Itt0
29wqIGhgO2mBh6iKcAEEPL40i0kHTAzA01+/nRue5OqxOuOSYq8GyCxcK0rOGO4iRgMd3OhU0OU7
LaL/hNOiqSpyi/5+e5h+SDwlvYPdjwo2PVrLj4o5cIdR92qDZVgtaU8ClH11ApPaMl+UZxPRF0as
lcyEmNreBuUYlB//gOXRsCj5BCLochg3hOvw++lPPtVh77mPOXqj+GobDOyA0h00+eRCd6NC+oej
UQllD9FRgvnxvjYaoKsHrDyqWi8TTLvkhrqhjufdA32jrp8Ur0lZE9jgQw7mzDxCNq6QXP8NH7PY
1hec0qWvR2107/xCs9/035lAvBY+7CGGKqZ6V4ihbPzhSRSUxz2xHbJFfaYnig1XcKEmO/JF8tDs
/cq8F9yZ9P1tPTkhDjMgFBpA6mEvg5gN5hAL8/f59/SBbhgKUTs713fUtlESH+mGsi48VHzsM60D
zSK9nJHHldwADcVQdZbMe+3TWOaDrPmHau0ge8wJ+okVsxvRFd9v9/9I6hHtUHE+gLIgp8kig6tr
lgQNOQVawFZo1bpg40jijAPJ+AwA0RQR7mJakzW55dw5cd7SqlYw8EfQZxmLFwrvyuJJ9bYsEfvW
xjebBFCHasBjpi9kzyrtl/uG3rh0WaYHB38dljc5mS0MXIyJAhXws1UJZoXzmp6p7pGpF6IpAlHY
SPHyW+HLTclHEt0MgqOteo+tcK6rFZEmRok4giil9k40FGML8bJj0IQdMhKf9GJ1YOIuZ6/onYAX
S5/+Ptkv2etFHv8+Il8jfTSJRWIyFdqwB7GY4p7b0CbPUkfntOc8kxbFJ26ImO5Anjcm0ewgauWc
jeyIl5FlXwuwBb1zAbhxQe8v4eHZ9pkiMDzBNEkda0/WmKy+MPyVSIbxO4csLtutlJhq7wUvenLM
r9vTRJI7wqK+hnDSa6MYa3D+5pz1vapX7KJ46iKumWIjiZdgwW6RSXJu03JIhDR8ezUk+d7qEuND
VORESKp4vaCaHMeAcIZtuoR3uMMOEX2LVaGN6fQ0XcW60acbBYGzkgJ7C5jTCIdWcTm8xw08A1LQ
nVU14Uvse3zHmR8SiUHkbXEcXP1y2KFB9vZ6JGIVeuWSQPsUF2N1/l4tEyi02Ju9U7PMIO2zjpzu
HyxaEtvTc7j8QM8nVlix6oZFDhNzc59XpJwICb9oE0ygyY/fEETRexqfhzeB6Z25imPe2vaZ2Qfn
OOzhDnXwwRTOT+zj9pgJwq7HxjW0ukeM4kJODRkJuJYRgU3zMYT6W2bFVGcAvwPj87YlTAdCa17m
n79O2M5uC0Qid0h+qggKXUff4WFW+P2nefGwo0/jvGj7UDYf5HVPYL+1uLWAFQIXNO1w/HeouhUA
Gq+EYdyJNOumGA0bKMJX5on5mKmaoyMMQvJm8lTZWc5wZz/mmXVQz3nEE6CHFY1LxmowwIvYXvPW
DeqyOVi9XCYUsypsoGU/n6YyP7MTCJ0bxSNTqiaoZPAPjpGvB+8JmIt/l9JtP509APKkpPK5uuYI
xXo35Gk3IorA3FxVlLrU0TXtm2021L+3f41EtQE/d7xnCeLWMXTFtEOh6vWRYLCm1QlC0WQ9OuZj
Me+4b7Lt3HHpX7w9dpIN0l06LTg/L6NZf8iA27z9WGtsVh1nrY7v0LXc8g6eXu9bmN/n2X2gYGTV
w/akZHveU6JCH7cVI64yKs3n8LAEuiq5NeFnFfAj797RPEHhNbfnsJ+UoWiK6Lb0ge/jvXf/GtXB
/8S3xbn0RTlhaZ1/WcsvobIo+pPQkHlCluM9x3VdIQcwJ5HJ8PEu+hFfEpsiDIHYxOoxxccSRQ90
PeYdvPADPq+6eoTqvH01XyBKmZmwh/FENPzV56TZfhGlpweK/dgKhX8lhGD6b23lvyInUTnLGa0G
yLcQCGgsVqKx7YvJe3Ha1ACSgacHB/qhg5d7m/e/E5ll/CC2aqrF6S3tznp7F6tBftsrPXWkGEVA
10QSIWS3IikLifBG6T2zln3PKnYxGC42QX8bHG1r1ocauwFd3J5p7IQiOtCy938NOYPWv7Yp0gvS
W6JNmhuJPKjQHzRwhirEA47UF4fNB64DidouueR/dCD+d62tB+pGJI6yQ1Jld7SjNr3CfS6nLzXs
ItWO7lHbqGmY/bSPtYUUyels9hrnDqodnBcgCjhLHzpwFEHJzn3CF72iXCHiw3vntj0P1Z7fhAdM
esUt37Nz+sx6LPZZ8xp1Ffvx7+5/ZtfoSF42pTPrMXrMEIhgTQCQH3boREw7k8Giu1sO6YGwK9MW
JfeTFbPz/UpZLK89FXHpo3dO3yOw7Jvu7Jqenl4zI33/7YxumHNpbbHo465XNOtoiGRRqw9zn2xt
lufUz2nj1/Hw2ZGN0Q1pgc5g9UA+1xYjgH3svExgkIp98YHT4seCinTyVRjzmFdhTlNSagvXVJA5
ZVSPcuHhL3J6pZj94TF9+yUNJOR1w5V9MVBvS5ptaFQYSOjsLoAOqXa9URw0cgt1ugCUOfg64gnO
1DUrJ6ZaRx0xR31CX79H10jUN6ijrW+zU3bJ4OurI23HI73xcImaLnB9fDLGTJFTBoK8bS93/R2N
LU9o4UdEISNp49GExJwX0EUvvHity5ohgzfvrTptDD9AxjUmAxtBCaRBRYKxEqGUwvalikxB9yhK
OcE51C9++SHTiV25eu/gHqDUsLSIolmZfJpz8rehs0xwDTOytQIEOlj6gICxz6yA84/KC1osRlpM
nyxiHXrr/Mv2QLmRk+C2sNXif+Hl/Q3SckogVOE+s+8m1+ktJEon2LFPmiHBbIdU8DMuDmZXswYw
Fp1Dgp8l7UF68J+dFq10iM0e/JEeFqTTj5Gypv6ZnbKQvDPVCiVWFyX6dzd8XguPQ7n7dWe2HL/s
K1Vpkmzkl9HyYOZCsjp6xKYXJFOhA9GlqQvMexn229n+bNYvd4ku98PBZR3cKWfqlPrWL838gm0c
vwmUsgOf3dvHa3D5Rnse/9e/c2YaCOFIIrrAGjjbNQUGp2rj5t2OXlEllea3rxGtblGB6BxG+8I9
1MGyMRWUB3Q8aa/sOdVzqDXmoo0WVGMcrnHdMQdVdtXMPVlIQIc8bfWPc2uPkfoJOvD52hhD57Fj
0l0CoE8DSwv1gf/W/4GTb+hG+6RvLYVPVCoJAfZ3a3kSXOnhblHCpTlNZX7XFFk7aOoAiV+GHxjI
lDWWeTl7cAUIgeWgTYH4rmmT8CTG+gJNX+ZPsk20QBK0J0hwYJPLnLPwVacR/+VXzbCYAbEXqPpz
8V5wWj7yAaV/45DehILspWPyJtByXvMFIE/pYcK/PVL/0OPxJHsGGFPepbRbzHjJm/x7B95NpAlM
Aij7De1Ye0/1+PcJDuTTnyG/KBs5BR++wwpnw/yd6/d7Od0J0X+Xn6gbf8iicyCtdlVifoG6n0Zy
UZSXftciR3F1M07M//lO+knIv0R0gDLhdDXy+rk47vjP/9/2uag2qSz5UGfCFfAZjpNLaQy9bR53
NckLkMdIoBCPvm8W/wcDS68WXgg2vNUNmiY8LVp5nVQIcUKv1+3P3XyQ9CWei+vK0N9mK1r+e3PD
LbNYqZvnXx2/4bK1TAK/Om6ljcthn8Joh+oGOVOYYXBzO9aTDiQorkJOf1p36bAhZ0y+OL80fQEQ
7Xb8LimIN/WsOmmlLTKz1IUJHH8aH5zvKhE0VUA8kqROTnSr3Hwnddyzynk51+ne0k7Pc5q6RPWF
vsAohST1Xy+jEapLv9KeP8j0UQMEl/K2Sh+wwebTpSpwCwYICh5cWm7CM+vC8exHyqYf9dBlJ6aU
3saPQLOvcyVrDYwvdeqUXLAcTyjs8ye5zvehQvuJA8W421z+cGA/BcbvKZm+Gfi9vyUHa/Y+3IcP
aKI0C5v2/m6rw/R7sFAbhmCaHKbSYkPqeR+0E7opmbLoNedTaSc50IUGEKw/SF60LbnNO3+3eU0H
v1BLb/MvLVfoyND7k5vQfRQKkxvtb+lsST9cDdaXFumW4gsVDbysRR9kZAj+O5dGm09YYeSjoPIE
0KsTuYkNMq1mDy04C+IBOovouBK1l6SJI2XUbaw7jNY/NVEc3Gq/B4z+m7QHzt5V+AuJFld8VL/8
VtSkexxhCBENrFgS7vlz3UaTQcBx0hf6RT1S2mSJi4Qm2JEtfg/2UJAm5gnXCpICskPEHAR8RChI
eqnknUobJa65Or+FV6IgCVUOjo/YGnhf+xQTJ53ia4iaFYweao3uGZkPSl1iF76YFoL1kJwXOmuh
qIQpkZbwimIVpTyJ5My398T3Pf/qccfpeYrU2Pw8Vexlwk8hkgBkkymbQ8ZKtOQYokpmH8MnHzqC
X+LrCHQI0fgHaaGCAsveUqJ3IM4kTqHgeAhwjzk+IS6PfKcUxVE1HfVsNboHGgnrTkodxnujC4Zr
S5eEO9lVESXvW1A3NSJouklA4SSbG2r+EncdL9WKU2JTRjKjgmydESd4zs+uyF0JbUHqhD5NrCjy
IXUnsnLyUuq1pYARCkR5iFElJ0dMyMdBT8jQEVqfJgC/qLEqBLLyCzmzjJME8OJwQjXgbLUY9FRJ
zwjLoVdFRbvHQ8EVRkRLMsg4AFQQyZkHBDx8hYjXFXxOsiuUs4naab5GboZBwuzjFWSrLJUvItWO
6h0Cb7jlhJOeuPKYWCR2uqLjB9KYoJsvkur7L9wmfEKFibAUZT3rzAPjD9VExW5D03D4YVoHR6Dp
1M/eDLHEEfe5BtxV5M4YKh6uljznJIfewZOwj2CDsV+OFIYl5cogpTAMgeTTpaxZ8OQ1Qk7FTAaR
wlNXeKYpXS5SGfZyS/bUZ+pwk29iTbBfqFpxlAwxZ+XXkhzgAVD3bCfbLXM23NYGPwkqup0M7KRw
qcAB4JNotuLvk+96e5yByicz4i4/cupfoY4g6bRq/kpgYP3fvGoRHNKBN0kouUfbvo/wEBd7Cd6V
i8hFk9zvQQvB6YFB9bSaD8gRcxM0COHPFyZ92vUJfqVCcA8YJ2rkl3nfvwf1gcvps6fP5bdd/0lh
BSijNAS5E9zLtZUhVBT3i7jjB3SBVxG7HYn6QcHwthwkfwrUujgX0ziTgrP8Cs2siBVMapHPDB7G
eunIZ8tQovCg8sgdZirYBaBkEUqXKdkHpxNSB0LuyRExzc4XQLp82X8jxDVwFV/eJIJdOmfV6uSy
eJbOw2niJub7cDWj21p1McOmFGR9AtcuMsTUFLjNJvm6/clhd4d0wJRfJ6VuLIEl4MFAEFsf9fDr
Eh/DpkYdx5ULbL2kqHtecDgId1+i3PV50S0tTnrGAWe5QwyLb2tOyf8vsEFIhoF2A4oNIWLzNA47
XjcJUmcud9ZH6IUU98XiO3h4A+PxxzkYBI7er+hSkXM9/MhoHamByygC73DpkdAJSVlUiGxWngom
4esedq1YXvPkPS7o9feNlFmT8PCYQaMm7uRc+Y0g/LZGilSkPGRqy0h26ZvQCRmZeriEfAu2x9/P
VOJzLcNvdwqfJhw1xHOtds4Uhj8WaZL9SZIlSn6YvRZ9in6k2/uTLkfz94iENO+fdrXZYGPW59F5
BIOdW+/Z3cl3jCrTkCdBDf3l7GcP5zhSXRX6wJjhVHN1/B0fdn2O7k54DF2Dj0QckHPomuuHPcMl
yVl4Tq1YzZFBig+7wueyv253ojInDrvTronJOzyNJqZT69NkGBm071jRyTxUHteJ6wTerLAeHdBL
54WyZdAYmIif5X0eA2/yGEAcHCU/wtNSZiyMJSkJ8nVRk3TZt7+sQeYZiWbEa0vrv0f6+uNxdklc
SMFRdg3kPlkWgpC5ey808pNXjSKNbmeCQQIY4irmIE0xOKBtBjYZWX/JqmG3YfPGVpgpsAXP1/xM
jgn6fz7VT4RQMTFi8RKyIsKDY+9CAxOjAIokpthGXTMgjJWwv7YEcTnb0ISPThfTyhz+E5Fm1GMW
zY96wlBgkoFM44tC7MF82AY34PSiLvuMyOOC5n971cpH0moOsD9NyR+BMRP7fRQgE8poRI7s8b7f
/vMxjpK9JMMpL7HWKGWyx6aks/aWvwS6F+8doK9YD7JSEg9KpEkrIo7EZuB8Hg0KlA9+faLS+Z2n
h5jDAbySrgEpLLaIOJSkstgb/wWUeoUNlsItwC6RYxW8XAoem1diGQkRMXdk8bPMf6GNeHKuY18O
Jz+dUToTc3lyYi7/Pqniz+/nJrxYT6ROSUpi7LIuenmg4EUmMo4f6TEQLCAJeWelkupo0f4TVUjr
6OV0rnySdVu6ROfE66AcG3ufhHAwvsDRwHc57DNufwhA2V6EUjeD2BCG3SFgb2KbB1KAjQnqCLZR
TfIHMUoyy3szXkn5Vhyq67ACLS+3ypLmcV1wDsh5ku813OxLwomLALAnX81sgyPScHELJ3zMgvz3
VWEfNB21QfahgS2AMVEBPTEUv/aU6N/ZkjAT/Ji4MiCJJHX/cQH2UHs2Ut8AaChBs9SWD9jqLdeH
VKJs+6T2UUvQ7S7YRPMfXEmiEBb/qEUbM2NemluQb+APQXljEsEBTqc0QzbaBvyrJxJwFcS2JIlM
b8jnExsdOuGFTAESmyVdjQybRmqmqMCZZYJGnmkiyeHvU6QV0CtD4YoWQEUyaqFbNBpdRwgh2HOk
KrQJrwg6X3SYAowTn3aV3UXAAn05royiqj5t+UCr6FcEtsBxsx/TMgOV9RsbZKIAdbmJTaeNbtyz
56Xvvpw3mKuHdUPz7Rv9JzWFNqGLFfnt0qwY7hIx2VSK9CUJPclT3UzQmE8EqP6hD7iVXp/HEJeS
Z5k6KQvujsuRVnMfT0GEPGSrYW8gS8oSxIatMfR9hPIpFMV/qI0D5Zy/TVFistHbHJg0J7OllQdG
wwQZbs+j/5F0XsuKI80WfiIiAGGkW3mPDP6GgI0VRnghnr6/pOM/Z6a7ZzcIUarKXLnMRHy0/SU3
md9ay5AGD8elnBvqx0sFk7hXKIZFhIeEscXtjvmjypOsI1wDjY+zxDddtXeG+FrxFSGBHRUWfjAO
m0jDg2q15ZizIPoQ5ESqMh4mKvFTOywB5decKU5+sfLS3DPAtEfyzjiLMb0OljXslZ2BVzpmKgrc
I7Yj/hM/0oOtbMcnydvGCkmsU3SLl0K1KBnUOopbX7HkWmw803UyyPEV5OPGOh+AuHaDBD18wvir
IayVWUiS1cvELcyS376t2WU5+2xV/NQb6QH/JRbOfXz2WCQW4gIr5L7N5FcYhvOi4gDC9Pgw5BX7
TiPF8i+0CKL7s/iDW2gdhryyllqnZSOdqdx3xcc/xYlr8cK/j3/XE5NEFuIsZbEsd8OZhWvW7Peq
BLIfho+QN29PxUFPku5mXFE4w6PqqodWKFb74UyP+aXFteBYYlv8JG9Senyd4jGj+BZZU5dx3zEw
anGWDncBCQt2V1h4gV+HH2smAUc4TvUdXlReF5LQ15BbUsQTlbA1LpA34HNbvDl/f8KN4HcFxlW/
/8T7c1m6gbMWf87HkIskU49LOHqVOdPSYsldaPlymbHzttQBvimxo+pOfMbMRj6NOjiNv6An2NXv
l8xY/pjH8Dyqg2dlQmxgRCGZbntjsTP76cFT0hY64UF7QF6bmoeThfs2LGX+zZ6TfemdqLKfpgIB
orSfqOUnfUADaBEHNM/24+OUBB9dYqVv7Cd4pL+Nhfu3oYFLeDb7oz5SUIAPtiWZJUinIsRompIs
a7lZhu6GkxdLa6+btS8UyNTO8Is5Zzgt6GJNXGYL/dDRwSp70PZBLNh3bw6jPOzAXQRHh1RcyRke
XHmupSeCEx5vFp5H4e8NPQ/zeDoM+ga3jL4TeI8GbyGdAscuBtaIathmXzfOo/vgxRaxm5/M+0Vf
4TzK6cmJaLZH9bz0FVfONEYdbiOGccPYkC37PuAcl6FwJMoShtPoKOdnZHZIbn+CqwO79hfmL0xt
alharlVtybDJhmgRRe83Tq9yxpCAzJ5ORyw9TMRdzLhI9h5M59niQsfjJCnCAFJDMEYPh8hkk7G9
38zrtj2YzIzc0KlKJyzUhlMQV+S3xazSX5Zrfu++kpfXHTeHZNaVzontu4kDKTMii+yiHVvQKZ5I
zf6XoF5B2Pa2p/ewvcWdlvNwl8FB8US78mBOi7Au+2vmYuRP0Ui8ew+GKJuWHqIpg9g7RQ4OJGbt
hyhLgC3pLuzbwZgjaECWlEgKQThrWfHMsbystTrZK7GAB/dlxC72J0d9HWwvRLDCXme+DETPaRg/
6Sqxmam2bxrW+Am0LuA83EqO7hruz9tGVC/JutCQ7HUq8a5q1mG9GgzzGcfz4y1EgjDGOWC+zLUv
TJ8z1EDoyzR9QFU0HMCIb9hM8FFUcoNRzMFeCfD3gfDq8ioi0IU5y4eEww1zmBoz23DXyFxlN7VY
8Lpj4AzI/kAMQsj+LwaiwpEDOmdcxUJ0/g7uNJoP9lNZ2VDqNR2WtuR2D0HmB1DRB7yHefdMpIII
94TaI+gLKgXqnqBicNCAfYXRznROxcTNVv5+eiNbtHFibMIkIGtAV5g3WJDyC8VGy9hx+ESo6JFU
Inb48tPiLAz2a6CuZOwlUxDom0EEKE6BigqKOgeiOx8aGYaDZct0HCAdxfYAl4cvL3kPJQ6cFgu1
vjo/tJDf1KyY6JuoIBDI9+EvwSrcD7Rhf/3BorIg0LmPq1sFTuF8n2an66uWigIoLjYLYz9q8cpB
Y0h0J+Q/xvbwPvnyjQ4cGCmL9lCdcIDYxW8sJngAvPTm3i+CmHkNTOT2QC3GOpiacwSGIglG+nLs
IOqp0ho1CaX4FCuk3F/iz4dWZmS66P/qEZIGiAlBJEI52NKrLEv+MhjRKPc2no0S1szb8JtTpFui
NCZNxKWsMvSXHRrHvyLAECAQYe5JFIMoDNvzMYpeVIZgfP5t1JWx/eQ6KAbKE9FYYmXc64Gwtbps
bd/Jwc9gbMmGJS75iLmRXaMu4woGK8rmzRumgyA2JU3IoXKfKzAjdlVIxiPpWYhNddg3MyfZ3FtG
l/r1N8sF6EqYWidwN19MDbgPpqwghbBkttEXcB2jJNuem72jK/HmBZix/oIStmN8Jqo7FsY+YQjH
wLO/t4RJw8RTMuAP7ou5F+pku4pFR6D/UcjdyJNUKBliMXy0RiPOu9HT4Nj7jJdFgLOtMZJaQxx+
8Sdm7MjBc4q/2z7MwZ3z2fY0fXI9uv20t/D76Z0idPInMMnOaQ/L6c94C+vV+ItRLhzWsLL7EWRw
/rJ9tZ5MyrWoJOTStjAbRjsNS4nHnRof+XXQs8QFTSwLoKljz+08bXwzcA00ycu+E7q9Z8NgXfPT
06C0ApwTmBc87dIyU555TtfnVsx+Pz4MWwhp1hnwOfpeOd6SRJCBAx1ugmkdV1f+AlIaJEJCXHIT
+nH+j35aSa8de6JFkz69K+qeP6eLhemJQ/ZuHWjE+WvWH21qh97/T+iGD/tgCFLENNnToDiJcbUS
HxyGbgpCfCyDdXC04yjbQIHyxO86STqDvwQ2ixpqFlP9o5EkbwOg4u/O2UXOC7ANLWWSSV/mOR5u
oknfUOINQFGySVBd8mHugkv2vA64SHDko0mOQzfWcJig375azUH1xwdvD7pX43SCftC6GhqbNsDW
1d2IUeskzLgscCHkVZHSh8nJshNqgAC46Cpk40c4SVjJgEK9lzRiYf56egZYB8/l0TEvLUtoUXuT
9hzsV1EFRGQPFPhS9Z4ruAQTjlEBHPXN3y5s82U48ql4RsQUHw0SYqmJztGus2545A74gXfMZvLJ
itUXJZeLyJVTH1KMOuMweuoJf4MXdZ5Y3xjdAEYMtqDUERzzzEfgETstaAdivfFR9Zv/yZsWje5K
CWXMjhMDfoaQZjQQiQD5z8CWgLuF3+SpYkNFICfiydaA7RfdlOchHgl3kUIrL1025NFI44TivO8N
T5MGirmH3vZUjiUkQE7icFtPE5CI4OewAHzqcbk0fIx5cLIEb0iVALbuLT2790SgcOZflEQMBlk2
ruI2oyv5dHfEG/D1ek7k4f2/J3oHJLRvdNmAYv7xoCHdT/ieAS+vE5Eib4DlwXyBeNVkwz8YoIDU
dlelT9trrLDTZ8IPE+psfKldwMqm6vbuXT17mF3hF8b7lpUA9PH8ehnxGI6ThJyYekiSrMMy1JNO
vnAFjUoe9oTo2QkthLgJI5uBqC5k+RjP5Np9KbjMzjj3dU8ga2heRIrcDFTA5k9HO2wFZDQAX6yA
XXzgCVITagZeYu9AHzlABWhXJGgLoeBtXkNcW+ay/9KQ22xznR+LoRV4WZI4Dq6ASYdLoEa96k9a
P7BvikI5FlSg3iNmxc2EfIRY+DF/PDKiV04sIyaplNILYxiaOsvYW/6IJkBUbaQe/cChFdqagy9M
O9uGsGtSXUUg7dzKB2WJxm51wmJE6se9MYdvsICTQGVYG7j30Xrhg9BMF6NO9H4R5QwptmuOYdlC
a6WkpmmVl+NXDjUbdis9Zz+UMuqKcwkibj5C1I+FdcQzTZAnlfkGmk94D1heSJMyPoiQA51NR9+0
MaqNCR8C0/J2L6GUiYZK2Go71FNkg1K6F5DhiBu45uIQ8JVH4utVpYWOE47D3kC4dAekepjHDDJg
GyDsKqTBYTFctBxlehm28cVDynaCSM8ziFgjU7gL0JGKCU03VsWK2/bKKzJ4qRYPQE6QNXBr6TlM
03Hf5fyeTqMnYkWa+wx6HqMTHlTmCG0StbG87kPvO9PCQ8wnW1tkDAv7ZrYJjUfGpcQnlv89gFeW
cYAOe8Om9ydB5BobngCDfaOeAQE4Pe8vkUOIsRHtCsxA2DTGYi2jAdkbD6O3qxHO3ZvJG90nIiuX
ac+Q8ZJMMqSleAMMRsf5eeeVKeNxFtsxYBTn2eRFbloB9dxgfk1emWLfQLUW22J25GGMq7hFKSEN
jpiQbs9UgFyf4IEO7xtJHeiVG7YBHlHqBNH7w/Gmju0ZslYpwJUQ1wRKWbRLwEcCEMoEb8iTYskh
iLyT5QcDBnwEdAuMbDDMOH+ezHgwv1+BnzBPKbirQhQBHTyPbqJW/5grdj68Ij4/WxJIrm9bvBGn
1Is0SjQnAWYk0BYQvLOKmTiu5nIVsAmo1zBLwh95+2JmOqYytMZjRtF0Bt5ZTONzmaam4+6ap4iO
VgyT6aUFY8m3J3lNg0cBf6UCDq5gdLa4tshYVQyshfrTpxhZAb/SXC1mO5/LFdaLmuxzFLpyPgCL
QpnlYPhLOjNBiaGdAjKpFOcgm46MR2kdMXkMCPbhm4GCK2CnXfpQBhmdfmHY1hjQPOLn+r7uWIqK
L0ltDPpvHSb0CU3k4CdHpdwekO1RU5wPGaWhdzlTxbGH6xysIq2hgmO1ZcLA4Wl6xTjnULc5x02n
Y76DJkpAKYRXHR5Csav5+d7MbRBIdqwqK2FFpc3omStkXrV0jhQcHBJRBitU64NVf1Ug6IfcQ9WF
Qfy8A9m8wzWY33lpSxIijjXQxwPNO3RI99tHvbjHKH+2wIBNHG7mc+insnd6t8hjhWJFxBdrThH4
5S9ghRG6sc0dr39UOfOr30Y5tMZA2DqlT1S+KgK2c847hneMi/d+tbpD0MNZuRjh8I+HWZpTQdMM
cAibpxEWpOHDLcg3uK0IHU1ZJ6yq3Yqif37H8aDpN1P+jYb4ZnXScyWWazYsa7+BShlKwgceP6P7
FYkt3DSdqf3mBXUAq5TBZSPT9i0pplcSxS8Ognlja/hG3mFeRRrg2ax1OBRJTjBgVCM1aSSYYf1w
NpjvfVzPS1tW5fZusGzJXMDZJRjQFvTtatmrpYQhFR05l4WxBrBvd/rEMvOZzJsGtbSIg3kwBvXy
gbUknKAmTo6wlwpPFO4mVLe3uaBMXUIcFlM0empWz4Dnap/ge4F5DCRmijNZkJskpN+gIJK9iGEv
VRq7Pc2niKNK1Tr4sCut55OnfwOiTKxQM6JNXCq/RSlN4ypi072H1bYPOSneYcB0Gws1jdMGxk9c
b8/kM2gcm8Jng6f086M1VbmsqWLDNiI7mHgcOaIE5qApox06hW1J6q0s0as2oSFgpWb+573jfIff
K98ainrYhOIfJyeeQ0XKQuV18LY4GR35i505lgyfgeRt4ruGFEQR68mZBBWjFvwZfMLEZ7l8Znun
drBvDWHXwNGH3Pdhm7QpDTzI5zjKcAZOX7xW6S6W+L+N247sDTfYIbcJHj/VpMdfmohxN5rACHOu
m24AlGLYaIyaZpssUlq5Ox9BSPy0BLScrHu5kmDK3CSikR+wpZoIH1nDZbBOsU4CpDNYIHtqJby5
e5PR6Ati7aKbuJvSWqzHCpqUNb5QjPnwQ06bNJOscRN/9vGYr301ByChJuHNohuaKTM1yHC39m5c
hjPs7WP9728xPDhQ9jdZwn+J9y44Zyzp8dhF0LP893W7zumx/G3fGz9nF1ihljLQ8ujktaYQRM/E
y9GsW1objqIGD1Zxb8iCb44S1CXmjLj1tJq6dyB39ihKDpC2J4mqH/+9al08BU05reVFGxYkfBZm
zdzbu/QhkKZ3LBU/zu4YI0Kyg+4aCMJW4WDiZnY1T/fJ/e58mM90c/WU3BdetVRbgx3WxOkRnnTp
7vt+h0SAm384WZ8bi3vx5h8rGKCKkGFBfFpMCIno6MNBn5wB+O7WAxTuCxf34IKhfXWQYmLT04uO
PxAsdvZ1XI5D2LELB8buWIWsqqnOa4zqz3629T0Jlm9jP4S7t1tepxxASh4A2NyYbC+Nx7Z19/rk
j52mjTmRrHsg+9p2qptZT8u2eWzA/IrrtnF46S2w953Rm1zTy6gOenE7uziQmjCMtdaHQXvyidSV
djAODecEla1AMwfr5wm//xh0wQ265rblRVP1a82bUROzYubBTcx+MkDBQ/aIV8WLMShPYhuy1Kqj
z3jrPWccZ2jj49wLNnGrGeTNp9HDToRzb6rwx5VbPYz1GycpTOb1N2c/0nX9E39ZnnoD7tK4zrqE
wsLooJ+bV36EwygWAZ3ybyqeMGXP7uKpOB6gOSH3E3hvWVlBdbVIatYqds1L16xWL83eEwxNrVy5
JXUyuVdJpeNlvWsZp54x7lNbkLhQBPUZp6RmoAzLKuzNO35NBBOmnsuGrqJmI8hO+Nnupj8iT8d6
qrCk9TP2B+XXz2Cjt8Gh/A5EeeLO9WtY6oubznSPMDd/zkbGw+xDo7uinfOrRbC9YSLLEvBSBRld
7mszYKYUuuHLINVoSV3Z0Y1bct9Hd/3kKle7VPVi06YAGqY7Vcc8kB/2b289fsNUyHur5lDk60DW
5CWjZbP2TVerRpflh08AnhuXcE8wV2CvPJukHhuzvtO078turX/oULeE1Z4u6LLdy8NeDNpo0yzQ
d17IZ/yjOadlFyPprliT6F3OsqP/9YG3B+qgdbe/gA3YjzsMEc4eK6/vftC+DLXoyfCj/YdnzHtb
XMD8K7Nty9ytabft0MmGb0+0QRlWBgmpU9bBe5joGJlSYHxEa6KTgfElzcKyM51pw5Kva3mKQ99y
Wdc6LpXuFIJpxwlM39AvJyZ1jm6zcc/nNgNiJufWknHF23doeuK97uOXiAWbG1tMaK7jxYCPWPJ5
QIEYygBx1IMJwz66SEffhH+3KdEtDCuM0d3wGWmAm3YJcVrk2lzmaSTQMsBkWCmoigJYLw0oMZ+4
RnyY0O1XGxX0VEA03Lgs+siNYAve3+aHz4vh4SdFy3y36CPDme/ucdQe9WwjD9K9k77EXjxqIbGH
2Y/xgd2oDHRvRKPTL1kXuiwJTWpA69uKp2fhbPMeFL0cYdwp2rYhNQi0hMsktkR27u6xmDdczasR
oW9R8qUpBu1gx/REg+NAkn626+qHYHLkIGWPttsmIOLVTBvDhSWMQkSKs/W6DHAEInW50p8leUc3
1IkFlMISJkPial2jGO3sA7LYB4o8zivOna6HCSzcxiLqgafydq9JxUhuh5y8scasV0fsD48bM6G2
e6DGeTuFVa+6FWU3RQwfkTENT67Dk8EH3v6c/GtOEs2r9P18R2rJntqbU6pBSbjGz3k8xp4cwaOY
93PgNLNtis/PKxB/QEquJmnxbNBocAOQYYryftKlkmqge+DHiW/BUtFV5C6S+fHg9j2IsUDHmfY9
1RKtXMrrp+S8pLy/gylxPwwIJFmP8V4g9YN9ZVIG/Is3btgN926r9Eh+s0m5SnHMcqXpKN2Greid
+XjNcYvS9Pr3bukHnGX3noKnrHiu4tRrUDZiNzDe1fhPcT7bTSK+G8gbaRgH4iG7Hi8sYnwAan74
1NlIMgAL+mN9wvMUymSdhl73QpACzPJBY4CbZFhS+yXbslvxqqr1zXkZbZ2SKI+JG+x34FzBJcdj
MKCxigYTk/++SV3rcjcCUg0e8Fs1vKJ2g2p13VwiLFn9j9Xw9+5t2LEbpNmcrP+xRZ82CSOXGzEz
dEtaxbee51JmY8PKnxvlYFsFW+47CV/oN1lVa0D0x9XCBV6Ctp5vq5O1Koi7neybrIOTc558k5u1
Vg1i5sccXcV/bjBOrs4LmFzD/3JhnYza5cuJWL4UU+mWBIaLgelVw7zOb4MrThU1sVb6e0SwCI8U
M2wKLB5lYuxYI6J3xa6Tm+7CyHI4IMTkNmXBmnBzKYNSGj8xk2UtrAsj7ULD3Vw2GEmxGra7/ET6
lVjRvqAuM5uRn765LGyXHxZ0pLBc6L8VCV7uIt6WE81M9/KC/J4SzdxyoXm6Xgc1NddYrkNLevCC
gzFob8rf2MvRaF4i1ut2a9KmXqN8nWL/7/FlFRFmnnxbpjtyZZrHDpE/3CbLFedvFmh3CFNCbn2A
N+Y43dKfVqnCaQgi5C+IUMml9GOfFO4+juH6mKkO08KBORfHRaYwgeJRDgY/+zj+A+vWGoChiByt
kbMSvZ9XH/0YZnO/VgFS/nGMK64ZAHHTBRtSiBpcHkUr5ZeAQWhpnibYF86aeKlj+ykrnJkp5TBB
C1YX53TqWJ5VynhBCQJ41WsanBuIOKjSExNCJFQ488t/Fluks34XHQCaiXkDbWmKmT2GohWHl3/O
Oujnrmg2H/TQMsyTOWaX8VqXBvURaUSasWqfYJTgAaKIqsm7VEg4Ln38iBjsRDBNBQlGBepSAAiS
JMmRPV/FCRYxh8bOBXwHnLmjdxKCjfTjLCOmN0J0/YBi4KB3pVEs43NNs/Gy3tMSD2vgCdyvEBEQ
N9B0ONbpKcjulK9hjze9WMwX7BCIBjAWUrGH/0P5XpnlsjHYZT0icPnUmPAzffpOCyhlyyaHY1/m
aVYBhkOX6pPTcPKO4xrx7iGG80/7gBGteKg3/Q6vjn7ksVX+mKHJW2Ol2vpNRptGd/pu692fjeEK
LjZQ14q5HCFK9ARP0AzyBzAlxn7vsLzghttBz0v5g2slKQ3oIniLqGdQS7pU8zR6c+0PcVXbQIsr
38HDsftcJTd6+mAGESKvBzK2WR6XBOem1xjmE5fDUKx2TBYyQCFMWo8paEMnMJW7TGeITV5sStaC
aTIUVOEK6q8tDaLZwKGeOhHg6GXx2lxSxCeBbkVQqd3xpTMjtOBnBZG+aoOb+ziTdiAgDRPYDPUU
aAteXBLNQNeYi20g3w3IoeyNHHLY+dpT+71g9At61Ku4ABNtTn+w9wQrpeZiLnU3e9snauOpuKTN
V71l06osYovHNYGGtXWLz1gqsTZk6y/C+x+m+6N9+M0XGic/tRyaS4q/oO9V7gLQQYxsGxhGd/Pf
QyHGrxhIm805PACD2WV3Xbyt/pq5Jb+GyWepbKWcQecVWxOflWy8jaApmOSoGA9oZhO3/UpXqVJe
ptag/KaaMIt5071+dFrGZ9QOVLfhG3HXv4/vY/3rC8+K0knYLTNoV9bkY+wOOi0mRXpY6NRrMFYq
+0Y6Tt8Idcg/NZIF1zdmTL8gFC0mXSoeeDikieEEScITWXAL2ptUS+h3nW2X3nVb0eC6csKTUGP1
LL6UMmPhYTY0rx2XnQ6L1jXbG/sdvBAJ/SEskWoB51vVWDM/oW6QUIHOhPwd8p+E5WUVQEqdDHse
Al8UvA0M4oj+jvzkzynIy3k7zhPjYG4l2NQE2JbtpoubBQ21bEvcJ0LzzJPFWYkvKD2zxtlAtUX+
wCF3z7lxmcOkjHUoO3BpKBUTyjxrxOTAsCSRbkQRKyDiHsMGRL+cB5KVKCwoN+e4JZMmHfNZavcu
tkoSirek0f7U+oxRpPHLxJP0uhZJVl2IWH4TytSIUrbrxMwVQY/CuOE/PGKvTB8i1dKXTNPa9H05
DH+WWCeH3LV867KTptvcH4lThJzR2y2gGIATh+E252TBmm+7FcOmtlyhFGkMqwNGRes1lAf+ddTz
lNOEY0WONfDPNe7qUoOZ9aoxO+ZHEwdIPkCXeyUflNKJd36QiBEtY/JkZ8zZJhOK9JkFYjDjuy7w
5yHFNMbfyIUQxgnO1V1ZhVL61fprte7qa5dTNM3P5s1e+jnWD+yXHId80W539GG4Oqo5YRsebwn0
YHHzZtwkcWk5mxztO9N/pye3CBYHvbHdGX1YhcdE4kwrG02k+QeJKhS2mQVLhOn0hvkcw+5ZCGmI
NMJRzqc4cI/O9jPNOfAVWVO/QrViWVGwOjkpZfmWY/9FQKBY9uN2LK7z3F5+kLXF0U/J6G7zgl0k
pRSs2OzRcfLN80EEMdnyx2OqTS76GlFgUA/tRwKzyuFAeRPwn2QRrQWz0fhmwP5AA0lclWoGSMQU
2tysMr9GZe/jXdtsToURZvDauaTyjLE4SZHkEQHRRjg7ZYtFH8Vey2If4GTah34V9XCuZvYcXGDs
78zxOt1vxD0U8PwFno18iivHxn6NvZquDSnj+QFt2OVhXLPVuA1PUFI5/alhBA7v8ufg4k/srO4i
F2I3csZj3vrDGa6efj8juDt2ravXD1AuOaXuBETLaQrFVczOmkz9Udiekk+4AroeCjotAKRwTldS
jsD4ONkNvAwpunlhxuiNvCYSxWmRYSEmsZeHX1qYplJpiCUrUwaBB0VL3THwj7CI5U6JBmIA1jL/
E6bAFwUcrJnYSyhCJFYcb3i+K06fn99GyB/WnPpydA4e206lMyf++hPGb3+MSlX8NoXY8A1eG8yS
wY4QCjF/NzXmP9Tn4P7GMRWBimhYmWf8zG5wx2ZOiHPJSglwEMFlAmA9VjGcPOJIisCf2yIub/Jv
QTzFXhuBNzcAc/vDsi2XyknetIYPRnrs7/mhZxzmGAsyce0xy/mR1tDGovhneOqdN6Bd4vMoFI9+
oJin2SV5xYrJMOHHQAOtz2US3oW+fUhvzLuZzPKxGE68YcZLCglmhuRQ4t5xwv4Uq2lk9DfnFQmJ
Cds+frRjQqP9whaDj8G4XtBiDPwYdOCCKaZz4DTMHkCVI5W49wM9thafcGH1jpv7ql3AeV94C6Zn
McM/jEVsfYPZq5iJZPxuj0zYa+E6eWXsoE3wpoBTblDzUXy8soNrY4wgABvfLVwk0O0alhieH127
vBsQifBqxk+w5m5y+suUEBOQFTAdgvbrUENlmix8HNi+2ElSeaww5ip9MahombfsiGx7jg5d5jEM
zwo8B+qNzFb2xo7Fo/O1yhAH4pVuiaebK/GhbHLs4zNcrw+EPKNmEWaAYEuYI0ZwbkBIFjZRBjbg
Aa+K6TVyasZ1wiHoeZv9wDv42Buc0RtxEz7BBqoW3wjTTm76cIiNta4ugfoZ6EIc4/5TyzO/ZVVg
Ch2JimuH/TPuzz1f3FLhiqs+zibJ0xtMyZ03GUNz5YLu01CK/awwVFjrsNU5ii8h1U/LpFyzyWlq
+7+kmQ96NIpEqYcc8xh/7Q//g+0UUbJhfc6bUHs5Us7z/kerz7yce8x3wcuAi4/JjdYYwym5WdLm
wbfyXbzERFsj3FX2MLHD4+7JmS8EKTZ1Ik8N7JENasnoZ5hOD8netI9cww9fNgmq1lKgh72lPjnp
UnyXPWz6SMVTM9lS2QK4BKF+wGdMkRGwaGTmaI/Z/ojIkAAbOxr0+SqHWQJ3rqf3U0jVTrLD3Btf
jYU/RzMun3jaJs+O5g9pF5Gdhhj8k09LhLgcsbhPUYZVOnRlzsSOPSPVdRfq1gyDvdzkxMUYzKHK
hSRkRKpcFzi7KCbPQAecnUecEikb7NQYB9CC0Fg7l2GrSwy9iuCGRCazQV9C+0KdXuS2eNazRhnj
0tbgVCRsqsWsGLTc2/yYfjgcn8YKOhifDw6IzQiWJbZjKq2sDimLClyLVcdwTTzwMrapzR9+RlSE
eBzVMCTauYIZLYk2WG81fUDQ81bJ2w45qwtHphxP2Vjli30mUAgOmNn/0jKIQdrQhDLzhTtTVvxx
hsf7k/yllok1CRxNLN0oqB9j3G4THr2De8uua7QY8gFYP7SdYnEgky2gTKoqZazz3dFSHIK+O7Dp
Smvr/HXHEPM4qpFbOc+O3lxVhGSPCDVmyVydS7T3b3mnYRh3UlGpP09WLygHj0HHLW05Ji9OvphQ
ONyd+/weNScgVQrFyCM3XgmGlRb1noBY/M02YZ2VZ1yhCid340aO+p4MeTClJt/7waZS2Bo868xi
3IBgWJ4MHJiNDujWwOOmrxp/dDlXhjDEVvBcABQ7PCs8JoCW8gScQC6wcyKUF3CCOQ7sei7YrfIY
1roxooow4qVFLUgiNEU4dbmuOV3fZ+LjQ+2ERE4dqlfhcbiYxrNHeEzadCYA7nEV1qHqtsORoQBs
rkBGuGpeL88ZwD6jgkwrt58Y27PtijdYHQB/GduDSfwh6E5FhXXkoSLL0icdM61AGATMMeAfbs8P
QxuaW8TIFihE35Tjnj6RjDEOfakLYPn8hljEqAk3k0GWShdZ+R3yx2jEfIzdKEyhcNHgTQsO2Gu4
Wza3dMgYkgiBZA/UfvslCjEDa2H41U6v4TSYVpQ2rL6jDgZH3hJDZBgqh+05+PCS6yptJYInGjM9
AR82tr8+Y+x+1+S28QOUKTTGiu5qIVpokgyfNoL1bA/YPGWqzlYZCQ7Cd2J217A/8ULrxPi4mS7x
bDzf8tHw82DbCFqJQDLH1XmlZt8dvZdgV2xudcB7CvK1I7hoSOsVU1ICdjLvPtonN+eeGawtUp1Z
mzmF7p0Oior0E32c7lgb7612CDTdZPWhzcAsFK4JsCZkYgzpaXjSbboWxLWSgnfviCUqDkJm+iCP
/ojkn/K0HX6ca196rrAkIbuwWLHnwd1oQ+Bncs5SPv419VF/uZgoYwRr9oLUdvJfIbXkAEVG/nYI
Nw2/iBhGLl9yfnXkSRkVIiBZtk3D0ByyiZNZuVaMJ/pY2QV1QCAVLXnfOyAe5IpY03aNDr01A2SF
7Gb24PGYWM0psz6B0ISxSpAqePKHiOur0ero9Gd+3CJom4HXCY9Uht5uhYxf8Q4AyxjpysHCBjSO
xg9fCtGbCw5Lh6YZAF+q0RJo7+WuTS1sZqoB2EuTRQ0qIO2ah+/iRVzkldd70/AnYHoEy5G7TMgn
LpgZMzPQQB/Xeq4YiO1GO8OTIVdJZ0j3XjsCSQXCN2ETx73wR1fGfIXlKP//nl3NPX9mYU0wosSm
5AUhYfOl9hxhe8jYWzR5IDjjrn3za9iHlBu6tuBAnYOVgbOh4OOkPgNBYXDPVBnuA76g6wL7a+zL
jCluODJZ/IQafm1zsw9CIwhGyXz/SiwjpoYSQzWX5BSECQMyUGzvigGgdcSyjYN7Llx1GQlLYSwi
sbk5lRDUW3DjGTRxeXCesw6cEzwVdk89YFYBjmw2ZhdWdHBh7Oqg+cf8whMkqSdWKCAzUaQ6gCFT
G8MerkYlOkblnQQjQ8CG4m7e3tyYmF0oML9Qh6EVTd6rRgYnfdSI7wgdYVsi72uha3g5WkBt+Q3k
t+inKHwVCnUQOSlU+B8fY8hxIaXpZ8U4HNxKxBlaLFpvqYQVeC6c0C71EP7jKw3H0P8BnLufB0c/
f/lETtAc1P7YhOfDkAu4+K4zJpq0sXuWbHvkQiP2S5rpFOdDEAQ1Y1KR89w6tH6/o8dmAPE7Jag0
WLjLBbUL3ko0/viFsnm65dW8R53JL+YcS4ZgvzFTFrBILqi4KAEXFb8Qvd3FPCOjfGWU4qBrsJTy
0duhLyfAnSUoB9GaJ0fwBPkDGijiarsJ4x7ab3SdLtopukrGQTrRw9KDEg/OXyrSPmsQegHr/0UX
TUISKSESYCwvlRtxw4FmYX5HqgsvmkIqZNR/cp9sSCTUvzzJi/5y6sAh9BJvMHQcfiqZJBbaDsYw
22/aXLcVXWUAI7N8ynSYu4BS4Q6xuhT6EEWdcHbVa+8wfWDNXbIXUSxB+yEH3VgLQRCe6i/0QK5Q
9s0mqAO10rif85xSY+HQTBacmqlAbk4fV43mGffmF8u4gxWnXmHi2s0V0GFaVnf88u80k5y1FQnB
9qVvXUmnJr96dAHP75KcuDgHb2baXQgsZqvSgdw0hHGFVa4YnscwOgAasOQL7lO8ZCSPpLTOq+PB
/rTs1825wdrJvgA0+CwZL6rXiFJQG/ayk9OY8aj0C50Idc7PI84YqwYjacjERfJ5u21MQIdgi4SO
tu7W9U8LoZzhbVKSgE5iK66mbac9f9oFNqz4Vn+SdnbtWwVPcaCt+8NvJynxjm5kjz2T9IJjmBdn
P3XbhEfS+1b+4sENxK5z0M9RmGBZ/O35DVz4g9PZU8gH+qLF3+38fmHQBp4K+w65mEwY5LsbfJfa
RDY2dYrG17gi7eK8geVU8+Af7d1Y24eKZLzUtAYPi5hIMkF3TtmVlgnw/VXGX/bkFmo67Ct3zE67
8OI1AgoACI8M7LI9NazYET0hfcAKV+74813VYRuGh2p9mvoZ3Q+GBvEVs4j09jLpY5uM7bvmSfMP
O7zJCGtGT6Iir/GgMLTysvAr37xA+j15tWY98GGr7Bf75KCzbENTvFiNKi/ZFrIz9Mvhta3zd+H6
fGkRCEwR0xiz59y959s4gF2fU1gf973eYr7aS75vY0d8Ey5uyNQK+nLr3Rv2MAi/s8wpIeLdx3g4
FNJA4YXTyCD/ssBjeCxscWfSUxgn5NCjevh/4CQtPDtEa9VrVlCh9cJzERzgkgcL7Jyswik5FjB3
xbCU/ZE88ZoYcxWuExPp+HK0Ot1BvTodkz5BmEariPm6VRxsLoCz4eUPJAcTqd1yUbstNvGbGATt
RbTy6rja29oNmhMYEh+2i/dNz6VWLjBOYxSCY6Cdn/wSwtHVfeU9t4Ot6tNthviyV1fzgvestXsx
tR1dH+wsMohbZDKTvUdQ7U5Xp4Odwxwz+BtmEi3r/Iw1TDhJvlwfz94TFGfHk9x72aC0NTpUGps2
NifWxVJtymm2NDUob5bqntw9TLpipJTJ+WSHT+v9RF3Ztp8U+89pA/G/gdTX6n7YzGrQvQcafHxu
3qAvlEZDSrOuQbXRxiZ6wr2YsB1TVlR49ncY260fRBw04XamTLPDam9Pm/F1iokiAFrpXa3FwdJ4
1ktrUfmHMnx3HJhFj4arsdWULnYVVfKa7nv6O74NDjYj6/0GPx/jsFJLq9lnRQ/U5t/nmJwH/dOf
iFXLEkfEuL+59syCT7DQeyibiJ44ug+SiTRndod1DI6z/Y7bU/VmYqx+XkTdzz+azmtJbW6Jwk9E
lRAi6FY5kDPcUKQROYOApz/fwv8pl8f2mCEo7N29UtMTLJ/BtoCxmJ2oTO5W7h26Zzj3e3p6B3cq
DAKmudOZdnP1v9/+EYwtKqBpvAYWw0ndxLyFT5IpKOK33qPslSlvkS/l+IiL7ufrSUVwLvlA/jCi
Rysubdif2NEzN6s2TDqaPHoBDn1iVCXgi+fe6+k9v/V9cUku/yepkcnIRAVgEZKUtgw9t4LX072W
U7PxvPhX5kvmSbX3SfJPq7Ctz6ruZYlapwjmiu5xH35IEi8553s0s+eFxjF+lYP6sc8ROs/I3l+8
qSTpOLjQbmxvx4L7QblhBnvvenLo6M2REaEuOgeIsUB/kx78hTBjstHAWchl4wIF+wYVhaDA7VwD
Pj+iWMFEnHsvLLd79CforcicQNqCPXoGv8G5wsn8CGV2LlMXf+eCeYXdAvezLbBhQknDMx8ajDOq
UrxCRZPQzASEQdaqSkgwa2YtaIWAt8z70XWnWKYZP613BBdMO0VUc2imaCrY+U6Us3tPj/9xKPOm
zsAzLaN3BOFgy6G7gFXW56B2EP7BPgUTJR1grWmxUZEArY8qxcTON0cX1IOnQYFkqF2jNCG6hH1f
WD3EEBUuGo02y1OdRChq2UJMUhSPt8FOyJRq30cgKNWYPzz202t0jxR6VYpn7jUt1FUObhoziJmV
ag06QJYAflA/OtF/8M4oNfd8l+Gkeos/jJjhCFWewWrWIHSu/qZudDZ1oq/9qufWurvBYZ31Tusn
MbMLu+Bkvd0UtdZnRAdwI18XSqrA8S/Exu84Z72MKPwYoUyFwr3xGRUmPJBPHJ4IGCCjVrckDSl5
7C10tpTynxREngaU+tSGKVEhJl6D451QELEoRVZqRpz1Add349K5JM/2/QKntYmOEy4CD2ld+9gm
LMb9NooDK6osrDTB6rsQhbLhaU4d9CzpA5zg7w+4RtXMEeCAGqzq1lIyt+e0VnRyU7bq5BoctHCV
Bjde5xPzP5v0enHORnBdJUWfAQ7ebJzXL81P/cMIjYsZfg9AYEYg6zfXbWKMNwQnlMI8WP5mLXEF
/MBwtOMEv3gPZ2Q5CjggcIVN94146TCkwI236KzKwK9LQB3SHag2KyTpgEqrTgZyxLht/6o9Ulsb
T24S1ilS0lH5O1B9T0gFInG90THGRqcpHDjcVMNl7pzPDU5Vi75goG0Wuq+fPeL9qoQNy701920a
MP/rW+jSutfYDI79cnIhhTKA2qK+QR02Y8siXbdCZMNWorXqBwd7pVUOs/6RXBgCI/gc9frEgs57
u8f6EvOUP5LuZeRTTYQ/l+HLaS+Ve4NPY74GxerTETDYm8Ri0wI7JXTBgy1wrbU6BDklGMDE0TLw
vG3RL9dwJ2DwOI0Ym+DP+rixMnJhah4+oVL3jcYgqmLnI8CLCRMB9qbfwZGB3ifOhrKXJQjxEqJd
egbaZBOJ48nf+Q+0THg0L8kJnYgqcRpsdLM4ECGTuEhYXQIDfO/X2Iv3g8jx7vXmnKYXPijF14sS
QldaD0G4V1hJ4XLqCFrkzwEMR0qVT/8txEic0hnamunZmF7hzwUkgXaOhNtIecPdQGwHK9C2RW99
qV8aqMEQLHTQQqIMW0BkNT5QOpUFt4cvkvHa3tU8Boy4vAor7LE3MOtW3eUuGN173CitQb4qzp99
yTn9wl+ZXJCYE2+HLlzfHlP3xzOC3JOf+0TzwLnmYv5wHq8xCQhP78M4nWNcDrmecRfOoi3kD4E+
ysGy8DVxGqxVqTGL9vU9FJ2D34QsH3R0hcbLf9ODcPybBpcqsZp+kzuQ40SOxSBaSU6vaATy/icc
cKjs+mjizzkPA2hhNhYnH+uynmDmArpCJ3hyxBp+CRPZRU1YNP6d6GyyPu6DHpspx4FcCQvcvtkU
Ydybg9Bw6jpep8F5wr+FuVejtUH5QZSG/N2fNCcD3GIs3CznKwg4glvTocs+q9OJbk8r6d9wB6Za
BTsog7z332mrCC4OQBbatOKXYLFY9FknCHmliR8Ph8w0ygIuDjhBj56QLRpml12IUb/aHkRfi5/9
w/wrYY0EO+rsA1AqLgml82k4Ot+RRl5EkuyAVVCsGRhzOv4NefSGaryATIFjkGqBlHQiNlkALa5W
tWJP+EA+Neg3uoSV8HLQL65VXiT3eRck2ACL8+RwcT+44+e7uaPKUart+ASZwh9wZ5gPEJVoXj1y
cdds7kd6ZTY1H2eDxm8M2VS+OPDxnQHGTRsQLzwtPzwsoJwZ4+YRDZaHC2CLWSh5BYocQPxPUsLe
SD9PKOGeWs8AGnyCBqSl1facgE2iEmeIImDJzhteePlbesiJNyytqCRvvCUK7ocXFSnET5HxAdQb
enc+sU+fmHrfEtGQ+8W21Nq9Op98eY0+jwwxIqORioHZ5YXs+isnoJXekF0VF4h/IyCx2i/RqjHO
4hl8kUKH37J75iYlsKwwflV9ClOq+POI7rSMpKw/M+gmeXgJ0OHl0wrMwOuskCbzytCx+ANoCKLU
RKKWEqKMSOTi3FObxgyZAHmAI7qIUzGVZyeiNeRfGoj4jDaN8qREhORVQZNtYDngzrN3LrpbXFb0
jx4brB2XuUapEChpPHtCp10AmPCG/y4xddZcAJzjUg9TMm0qR56L+waDJLmZ1ZgNxuIyrFDRx3BP
JjxmAxz8xaVCbw/SVNCw+jdRDoHZ/Gn5uNpujcvgD9FreGjwmW80V9RIFENgEtRiRZ8eQlxRCT3u
WXUBkKct0QfkD50zKtWzh3DxGRUnHHzLFu/Mt2ZfypJSn9IEpE5yN3HGjDpVftGzw85AZhV9HhEd
IG1sD4zOuaXQcsSDuOh2i1OG0gS7kQkyDBV5B5wcfeFJsqlNt+9doSjg5khObdtk/ZEiEiu9g2Ho
2DIZfSuSSXEKpCyLqk3taCgK13ZamDzhSBhaDuj29lCbcAftWMnh4mOBQjL+bzxIY77eQ5jBbvh2
MdZBhLAUsCt5t4AIiA44K0tKTyJDhqpIJWq6KOxYjHqqJ+Ecf8y6l/5WJ0/+8jE/hUmE7UlnVcCL
CrhhugLrQNrKiSR+19PEVUmjOH9I3xYGnxQM8YyhUbHL4myxNoBGApH/Zo9pGRmzdJSUzMCNT8wI
z4r6r/QDyQHRuW9ZMaIhL9vLWVmFBUvs8MYgKXqe1Q0olZk8Pim/GEaFo3K7oJDTJQeL5+1HrGLC
Zrn4idIQwrWnKTr2EoSeSfQIDbYwGL/OUE4s/ZQOFC8t+fhseuHJJIXTJVBkroaw1xIycphIxXNo
Iq7NFBfePiyFwky5eUEFRaznnD9WGThfTeFmVUMKAOvw0UI4PEfyAaKZztmITTBpFj7JEX60scnk
Z45izyYOtdK5+yknQAdsOp0SpQA8wi+OLpMoeTe6XfRiGnDLAeBHwICP82OzElYgU/Re6KCYUMy1
TNGBHnmGLpu4WA50Jk1UT/VB54/5plwfcCIsoDaN2IEButfhy7MYj/HdcsGd4hdzIiR+s7nuYq3E
BwYlPQKJHnTIflMUGby7aRt8DlACPgQxPLhdOd2iWHQQWX6Bob275JEoDzHHMugctllnmoMnR6c2
IYBpiSafQ4WP0da5i2q6aEnNsJkQUC8jfYuknAQIV4QLGlA0vUz8RCGnS0kUi5uNYHbC/YxVWtfr
ijjb9J/AW/zJDmnxNkCLVGzj22SMLDJZfvqeZKN7coFPspn493Qema8YBrRykFBC7MecQ83QtTo6
yWhXpDxp6fMUgTD3U6lMyHgTZq9D8i8+hFWozwGON1yZZ1Qi35bOu+SsD4JgauG/43Mguf0VzBpF
/ldsQPry8r+Hxk7BMaEY99iHSxBOn1Dkl4QputcUz8flyPWIlrYQcDf+5ggP9V1JYYrBscuVxxhl
MuDHVoc9kH++SZDXe6w6hR4f2wjT8YszP+beQ7+jZ9eRxODmKZtG01+kI3zVc/9Rh4bjNGtNyiKF
/0u3SpS9MvZVHIh00+XKMVUGzpsT1CJhD/8l8fOJ8u41f5QTjmXJSWE2PRRjCOh47pyzrTFQ3F96
FtEVULlYpBGzSEtCiF9GYF05aim8HhmpBBpiRZg6gBEQYoPBLY+6NnW0GYLCCQdmNE8xKjvR3we2
lcaaWlW9+8NtIrmjdmPQnftRyNcHiLHdbLrzQzR4h/BYKPpd7jxeghILsJmb5Xhy/rzVOD3E5RJO
7v+KkULPSFBLMQzKCr/w3OaGGxtvo2j48XSx4JirqBqmdOmdoc4+pwMVcqm1HVYar0C3TqnHGk5S
DudSq5WWF3Y8VXFaCP3Sk/xs9J8xhi+koNCdSHo9gBROE6d5CUJ5uhMsw2Hxi3E+g0bb5G5ngyCP
SyF3hyx+OT1DbwbSDI7im6xqM/AAnKLIJHa/wgFY2itU/A2ypu3gyGtBDE5gBbE3UdidKJUerP5l
SihEolMDBWfB7fWKqFXDZ7s4t4IbLPInCzN6PaLibN+IDmUk6Qyr+pUbD0AHGPEmI5VH5jUsE9PN
KG73C8VZQA7ct7eKzDnkkQmV0zi2NszUCjgtVdQLGFa/7iFKjIu3vXivNSQ3Kp+VtXgudq+49GjU
plcy341ONr8OGSGR+0fiKLhwyyyQy9w/mV6ZcLGLb3KLmiS6WNDNpGRd3c8xuBnRtV4m0PVZCKwS
7d6Vkr5apqnBOc/FjLIH5+aG6SUPVnxWoVdA+sx3ljISCq8WbcglsO8pMLSxrt69wnWCXui8dXfL
WRsU8EDxQYffOUNIEYw+WONLNKr+ifRwIkLKVEswajgMHfMcXFA80fZwK+zXxf4X1dTeie0FuilC
DkC9SVECpySj/e3cQf0m7y4Bu9VuqWt51YEiN+iD9AdSqgKx0Mx3JbuisipdqC+qmvTqvtwHzvTN
kGk1l2ETu9eVmLU7Hxj2phw+xyXNV+wcnPDqbet1Izb7Vr9doO/nFQDBCgN7nhET/Kb7whtG/zbJ
EUdm7W1715w/4zsxI8AagLuSMNkTjBNZ69G4t1CuIrh1AZKP+LiDJ71u3jsA6Rb+mIyKTYvGr/g3
p/uNqn9mcCXgSxF15/r77+MVfcLmDuAPYFseniXErQnOMKgSUqnhm9ABhJs1BEoNXLvYfkIQZb0/
sKCL+2g8GLbZo4OG735PP328rXsHk4c7wUJ2bmduyeeu9+eAidkL9O/rGstSuK3n7W3uhstHsjTa
fHrnbDtto12lzlvST7qPD++Op/iCtMA4f4eHyAzemPQ2W9cIyASyAuvs+OcAhyEjR8M7nRrLV1QM
756wlvrSZC6jGxotDqy/7IaQLMYF3z61G19PI0bzNjjQ2aB79axWHtR9RE5Gi5cPNwvLu/nmEvrB
LXf36/2Aq6C4c2Oi4qi2YoIcQG2If8JLvW6363fvGKPLHjKjlrEEdZJhnGpyaAImtXOPt8q1QL9s
rqo8X74sT63Wvl5tVJznmBDExHSa8zc9eB4IvnAAgrkODmQgH9JZ3aBXyGDquhKlvRbxeYAYiLwQ
Qmb3RE7yf7c0a/D2SsJJYLNuTjsHFlm292GbmL5wGR7wBm9JVxmFDNwTCDtHlAJysPwmduPtllhW
xuetcwGcevyVQ00KLXeMZaFRDtGvEq4Ic1QMuYIgKoJqaHcEftXG5/i55WqR2vmNEGHenJtOgpxq
ze+iq6trgvPwNjSC1/xLf6+kOYZJhsXhNX5wmGIuSAEHh24TepZyeOKEuLTR29WdyQSVMlBTkdfG
nyiHY9/1vwxLrVEthZVo4D66JWCcCx03gnEGo4Y3n883KQ7JOyQOct++9ivjUjnwzUCZjuxHAA1e
M2k2cToAfXCKwgkXElN194BbwqTRPsE1f4KDM/ompDoT4P0dbVoP1pGlpJHEJSnqsz0iuIVPxyTY
HWM3SWom0EMSPd3FhIcuy9y9TNT5ZcZTmg+yBN/JYtOqxZYmp+1DiS4VXI8cDBXAMalGZeI0lHdv
xbvFfdLursnTWa9DXmxPZU+Cq7cm8TsVb85oshaW2AxxgF9ArujGmsp0MYj/YbI0tz8kb1fh+MzW
IwOe0eZQXI0db26kLKOat35El1H4SK0Si5hf88jirnj33KnSSO3czR/BTORgFzNCu3Ygc+QrdVn1
qs1jA2s5YSeE1fBnGz4m2LKvnLxnydmGv/XqHhit0XOsBO46/dHIn7WgE/xKUAjfcwKjoK99ZPQn
MLttm1nON66pWmsHz83NMgH10QV2Gm66qKOArfgmanQCTnE5hKNlnYxPVPaq1Doeoj0qDOBMVkgX
8CcLcDKgScFYj6lTl5NveMjuM+8IKm9FJ94FWZdOk7WKWiz1On9Jj2Xq2R5ELwRc/qhNcArOU6Xz
uELc6izL3Xq9Gta4cDIYDfSiIfqqe3wFSKtR2PiJpFlgM7KtYXMgJbfE2kkn4A5yxltykQkYqznu
hKnKJJs1Ubu7ptNDEASIDCjbPYOBb5xXt4qWKqksLlP3hdrmChko4xtGB5bB9oFGqjI6oFowwNfZ
wyP3GtNhMTRSZAOdBjOdz96lm/dB3noIkvBG/iUstiRZEEXXI10MHcEbglBojkJeXyHKpgtCu06h
HrmTZ6BbBKQcGdqaic0Dk3fViXCdAXckWP7Q9tLkIxJHtYOoDqxj5yNp6twwPSBUhFWRDh4C03er
ExEEgVQYxmLmcrZU6yrMgPscoyHqphH1n6I1smBFsSTxjo1STOovNTJ6cACAh9lYioNCcAtoOXxk
PU6a0RG9AyRFBCU/fU1UohTBqDUAKdohjVFiCD5CRFKbH77bgzAa0JcDEuJL71Cf8RGY1kExH3Xo
eQGE8eY+00JbDNGN4bG0bFGFSogDgC2xFaHZgsHw8BtVY4CnG6JbJnzj3eIvdCB0wGiUYDAwAtD7
/1lQGzp1QwapdF7LO9X4YtGilUEmN+an1TDD2rgcYW7in+CERqXeODb3kcp7+gz1j8qu2MU3j6gL
Z0WgILsrZeKJSA5JY78BJkCkpPSqKBixcL09LGZyNl3qFYymtLwtmqXfLA7wD020kpduMybzx/nW
wTh++SN330i+fBoCTSfTFwOHvxjyFsXgFRuaKeFPybt7B2kN9HNLZ75pH51dX0kdyP9iixMLW49o
eHVgskkJyZGcbe9A072fmLMi7y/qYY3BZb0lQm+lnsxroDeSbp9zxoensUWaQJ1Pw7IQxEpmF5+I
8FfWOfpYa3jvktnVZHhHsq61+2rOCReSjIgVcU2uEW37+d8YrxlH2iRuknqvxbkZj7PuJZ4e2taf
zIQfpp7IRka/XHYqU1Rn/AtYstJgbJFktIAt39YtsNTWMoToRsHMRJyn4XJhmV2razbh4LwXmAMM
VlRqd46jStNixEux4FSaT7IdbK/SRWFMkniTZob5NVgz0PzZHt6RJo4MQN1DCImHs4pvZzzOp5Dq
Z14ZCvA8+onwMPguiu/Q9iw0ELkD0oYUR0PPnwygtWP74VUnsy6zZNaVLq9HdCk/EZXeyWF9BpJs
lifIPYEIuyQVlIh5oRMvoNmnMGJ43mir+//wG4zMv0WRdn6aUVzcdluKRQIhsuAS6pu6g5I83fYM
eP1NYqKVhzlrnnyA+2Ogf4iIM7xCOKE0jZyEdXNyjDGxhZjSGATd3R7dO8GB4/IQcyRzaDzDI9Mg
ubYH8yclKqvknigS5T0ZioV4rZWxA0FcCXbdTWSyGLEItgCRUhd28BJ6p04vEodTG91bZddez59H
thJ2DdgCO8xWBC4QUQsLJsoPmuRf70mVSwBDwIX4ZUGE1GIUZPeLQhLqA1oCKxQNlgxFWxzz9xGy
03YVCOPXpp9oOjeodVuf7tkHVMLK++u+1fMJZCik3N9RnnyACF+BDChV5zpEdxeSpPrPDUPHqWnG
au21sgGogXagXcqatQZYz3tps+t1PmE2fATH9Nv+K8JSV/tVXEJoXov4BbAXYgn7Gb5Szdi6LZ8J
Mj7uGYFTl7jcw9uemhnr9c6JvFWZ61PmyHN0BV3QEGjQARJ5PWy+QN4aRqTrDj+jzwXK1ZjiQ3th
Auz9oba/efIKiU/Po3vK/xEBFdDerqqxhJaAfL1zCxmdx94H+cQQZDbP5MVZQjbCKsvuJtZdfDQ4
6MHH+Bb+8Spcqz7izg6JuxAigse0mf7RWtDB8C9CpljqPrTcucuCAOjRbyDFBJ0i4P9MRioDbdC3
9JDPu6/eF9QCxnhIWA3Cc/wuRO8gvW9Vkm332ATZQGHZJzgRtX1MUCkeFE0h2PosPnl4Cm4gyTyz
oF6k7kK+zrjSD/h1WuAoqOfnShIRKglKgHZyihux3No25esVWMMEYBA4rJ+IQgEXP/zj+neHigxT
BEGu1an+kKMPvmLOK2dKomjmryFKmZdaPCSpdA6YVLlSGlxfszWXD8AEu1Kd05ei4/p7+g8wCFaz
u39lanU6G5Th26Mnw9JbpEI1dnGewPeArsqUduJ4nJ0M+UTm41wlxbEmu9bI8A/cj7iPd3zcZ+fF
fcfNIaNOBe9GWFw8G5UzeZSvNiAbiU83IHWXKKAMNGDb3T3D0nKPgilrXJE97aLrt5Hdu+9rbBhh
xqS+x5y5VJVTYs+imhlVNgG0V3EixdEp3oWbQQWChGl+PtcBVRxvcLwNjhArO786KZyRH/nfyR55
OLbwjDnY8enRqvnXZ3CtIijHypuRNsm8PJRhhoewLuuS4lxh52O+cqzV3AYhHH/oknv23T8xdmIf
3FFL21TB6X6BSOsGYXnxK4PZLjEQ4VA1gzzn/ImkD8c0nu0DmjMrMD/Odf60CQt8EngH1EOM6MO/
3oN8SERFxant4oNFMgIBXrPOmcOdNRnQN+uY8+P8tTzYzmlZIpzP3RWW5qex/3s/wvtu9Obdgm8i
Z2WpPpK3UYKqQQBXKU/zM9Z0ZqIQEATP2zvU/Mfez2fYgRmmhUa9iCsemYHMnyyn2cRkARUs4dcP
sK7DOSIt6OtrPbf8HdlGd3wOtOA2JVDuZhsilA8kjiInaOwZguM827fwXHCLbPWTHVv/lUWv6F6P
aCRJ0OeDqhjZdagtGbL+jd/ejbTspIwvlyHoN6/QejDagfGxHvMB36ThAnyWnG/vPLdCM3mCn+Lr
tsNN+5dRXhp/e2Xu7iqSTrBPEtnmFpOx6of6z/Une+q9x1YVv1iMaOewxJdxNPIUh/qGyexo7lz0
lmUSCb8FN8cN3n5xZ9z8YiF+s9YSJgWqRzYZEpzd2mJb7ewyqkOA1g95HhB1iD/NU/RlQNvZg8i4
QyyeterZvP+Qb78rdWO6o/qZficZqVXIZzYuJ9Fqwmu5PGAG091EJlBpz7iDybNA4+eTphKC+nFo
w728HjX2P+UZSzJ0G1xN36DfmuatY/uIzgBdBULFi7OD8kg+6Q4OJSyupShancb5Ljrm9VuA4b2C
/GZPfVtqbS6NKzDBjTC0G1qeWrNSblALXLlfCG7bQSCY07s/vX0C3noVu3fBKYFRnZMqUlnL25BU
Wkgzw0NZWGIdLbfsYvrYwtYAe4EWEPX2asxAFpCVMM8APKfAqkb72mGOK10gwJzNxOpn8xZT8OF2
JE5kafe+dusLPHfb+OUsfMW78Smwd60q69bVY+AK4x+qjcMSl1N1fJ5vGI/drDBRkjNDOCRrdwFf
SP5tlPeBVcU4f3tGFfR8rLdMu0UjUHx4q9Lq/Ng4s3uTa4px8zgxzu6FUJ/Wq1nb+C9KSuL6DDbX
SucovuW39TEkFmsS92rZvyLv6D/9YiXabJs8gl+tvGnsNd0suae7qYnsFfs5woBrjDTZOVnetTj4
MtUVzjD37Rdi7Jn/t+eq2TfI38oZlv4KjtfeqvjqF7bISF3KwkL0WN79t+08mIpnEMdRcTb7AW4r
xpc//Ddy6oikiqIdPPfpHonf4ghewk3ee4AZk/tbcK+kAj4gX8Mt6/7aGDx6BiEWSuVrlevvPpOK
yfwOTj0Se8/kXJB0QS38bH7rZUSZbIN38kFN99Q+dvPhqS/L1qLotBaC6S+cszeo/pXWQHsm3kJy
NU4EQpjY1My/GnxVBcW6e6yxJ+1K7reFvgyCRAUGuDaItyL6DIZ4Xmznu4erEul2TypTkXYvlAhl
Z/huFeNztKvUS/0VJW7HGCl+v9IsTh5SvHOrVdiG6HBy8gG5SyuDO41bxn0FBVypBpDI57N3RwDX
N8Xim10O7ZOAgdFmsIK5U5y+cmD3GNAqya5/I9QUXx1Bt0OmudJdbB04G2wsnW1zt/HYCXgEkP0V
pxGBqmfH4n5iq8X+QFBf4wSJAPTf2tXZNWFusPbdnDODU2+E/Hw6Ty6UosPGmne+T3KBrEYJwqWz
ZbA2WRN5xwgrQLqUUNR0TiNukaGpMV/rDINot68UxrwY7uL3knWSVWIuhYNFOh8Oj5BZzC61Fhy5
vN5WuB/SpjZ3qw9q1f47LtVfhKc9AIWdvPGclhE55zDTHPTBPbw7pv+KCbb7EICLATioPkn7tFsF
CpCnL2KQ1BJk0lfA8qjYBq+ODriIe9T7M6LxUStcCW0Qwy4aw15q4OOTbWyWEEJ6mpjz18q0NU9K
FROfgvqDLY1ypqM4EjWdFcQE4hSf/rbJfUfDJ8pJbhQ7+E2tYg97UiE8fCKdw1s9a/5aq26FpJ4h
B1FpiKLOsasjYSDrgZBh+TchBEo8rQQkEK45x4IM1U8jZ5pTuX7CjtdqTMfEsafUpbUqbRJFh2+T
O/QvBQKWEFvIt5V6dnRDg5Ax8fLsP1j4rbDGgb9RWb8pycywMmV9ijHUJ5t6Dnn5xXiGI2ZPKqgM
/ChSeBtb+sO3B7th8j6KLGaqixqZ/yW1+BSQk8sdhySdQFf04D6VEnnZzLfA9bzvXAcasayZC+jj
s2l5y2zGvf9i0qtvDhYwZ6LHjPkB6V4ivlktO4vU3zvY0FLMKh5XXPYnllEG9jduQ5YTxl/QweZh
wakGR6IXX619+mo/eiePUtencM1Dc5g3b+1/7CKccd0ifkZtBxZQ16YuBGYgF/gGWSd6WLiLhXml
SkH8EzDFJcpbziJvDvyaaCHLvSK4kCmnBavKYeFC8GGMqYyZTH7vYrnFMY/v2f9VkHcWFi1LGH+8
4mIXFEfPQXVUZNjkd3EFMuCAJHLtf3yaIZHmavQh2XQhIhqSe1QDJ7uKtA72qeLSdVUVZBhaXHr9
BbX26+ZR1hn4GyjyJGIBYPjRg6gT3GjMk+D9B9IQOcyjARzKrdo0G9YG2d8GkveBqkWUnyr0WqhV
jaBLZv5Ct1N+d99IBnT8dFsrI8bwRfXL0/gNPlQ4GmNxxRj2wv/5QKdk12uuuO8nS4GMVUqyYdvE
0QU0wNAwgVWAGdiFU4JN0y9Lxy+ohHZRoqkZg2w3LJLU/qh7wLoQ98rPht0EYinOaJTukGzIJGiL
lHaliDYycH9fT3TiVIfBqXFpFH4eu23Av1ASK0yKv/f4efK5Dsyf1XcUuaHOPI8RHTURzMLFmnTX
VvQKwSdps6GOKGv8Ai+M2penkhZ6gwzyBqKduQi8eZThVOB85mzjDrLrXu+PvFDSvcAOyE+RcFea
U+BOPRKYDEDtFl5+b0ptHPofvurxGh6mYVAyPPGa/Ea+J8Rez0H2L8/SnJFl+EQGTl0ptoBvDeSs
pLptNiezFu29Hv5ak/mSCF/894qCDPQkEocbHr4hft0gIz7oG82gzDQbScvtTh6ESjGw3QskyV7i
UqjCLawPfB7gjgcZB3VR41Uz8NG9R34HHwH4ZQeLS7UXVuC7augWSuRq1PhoQDm+8BviNsFkRIOB
YurXLgH7dPCYgW4PpRBW2GPmDpAt/mTfNhWXjvY/eTg6r3oNAU3NLwQVfzs60hkjgysENb8Un7Gb
lwHMPihedCUa4W2pv8nUB0T1uzLZlpBPIMvRfYUUZqGhQP1DUAbAM/Awg/LB4L+5roEcttyCVeba
HZs2u/yl/kJ2RT+Ds115YoIRdMPrq5YSaSJqmIOrPYk9pM5QLywLkca5CMcUYCh9JFYffkNhuIfe
LsB9FTJhie+R3IG+V8ISBX5xZ9+5wxcSGpSDLLqRCEvJMQsvcZUn1VOqpZYaQrfuDAmIlouARACE
wD5zgX1RGv8mYtr8yTBUOBQxF3Z3H24Hms5If5HCk+DokYFqUCCloTKhh2PIvcRReA89hXm/xaD8
8j/09dxAlPyTTmF0vN1dfoq5sZuAicKDI2P4RLkRoRH9gxsz/80cXMYliuo5i5XxmHeIBIvxPgw1
Zpzxb5otOAWjf/1v+v7NZNEYXiUwI/NmY+E5/cwv0OsyZhcMk1GLR9pwBWgQqc4w3KP7G2082Hjo
uiQ3azMVOSSmlv7d624C5uOOpPU68og1rKDVRkpAhsk7Is0+tH8zj/lflHMFPjK8ESNlzgPe5RXd
NSQVIRIqXHSIL/rDQlMBBvsAuNVZbpATgaNTIrovRJOGylDrMGMLropn1fOKgNKB0SP6V1fDHnla
rl0G7uq4SEcC8qyVHZz2N9aInYbxOSiyJD+iulSxoWVz7AU/LRvbQpeYn7aGVvDTmiOpn4cxdYFb
SerNhyDWi8WGsQF+lQtvwSD4iC+MSlIcwXjXl0rmzZbAXkMVy/LOZ0Emh9Rx09YOPAt10aJxUjIC
r6yrTWXIm25CKTdjqY+UcsvVCIyMLpbm0ZnyAkSONRSkR9QfNjvtqKtIUQAgWcOVphfJZ3v3Td2d
YxL2eXsBR3gI1j1GYqdX00aMtfOBUgxT1aDsgZWDdWmbgG/Djo/cEAkkQJ3VSFerWzBE5KtUK6zS
q2goIYqEY/yFmd89yZOkKTLDGwO0dCfrt6RNbEOoFn9CPATHnkdhVEnfrKdikXao83zyBmWMSKyo
ZxB4lSSgtlCiG6gkENicdUwruJgbfWDwzYhINMolvfzHHSNxAnICG8WMT0GMCiLr6JyTUAF/r9wU
/nFuUE4o9EbXEdBD2OdEtDhbpd84aQJ2MCFylXAjcA0RgqMpjJrgph9DosLvn68YZ8SWyoS8QB53
CBB/gfKx1Oiuo/oABmTCKYNTotMPE6Qw+e/K5aWxu6aansQjmNB2+U1S4oF0V7ytBCssduUTwOHB
g0PhrWm9KqdVgnP2fjlV23VEB2dCgdza3/jVLtapyaJnuCGuMOcrgz8XC0nlGtRlGsyA3FkX2EIs
Cy9PeaIFEmUdBaO3Rcil5ViXlDRXpBMDGSLkpK34t+7a+Dqn09YHVaPW7t2kzOwSLbKq1aTSg7Dh
/6AMQv1dheLUQJulZ0PK7PPyheUp5nJXK2glKjjfjG7QbaGyB2kgLwb0jYKJzBIW31n4Yc7ZJTb/
GvyUNF5vesEL81/0cjA9lJGwKdTnupdUWF6YpbHp/1e7Uztxz4lwWUiPuG0WWuLjXr/XoxmJdCtu
yQVE6HgAqruTaU/zHEjLpV9int40lQc88eoz3mPjxm1ooD1nV6uf6sBQ40P8GpMFoZ+WDhWxKEAG
3BMQgCRgvAfgUUyBPLPqeVW8gFbch4qdV37LBSE70JtiA3rSCrBRjwrs7zmXeRZQgrW106u42YXy
LRLF5yHPrq/sOiJyCcxreKNqfKXB7GPBT016rj5dCaXAPSrCmfPz5bZKPDMD8cZ7BadD9RMqw5b6
wLuPMu8KqUCWwRokB/JnxvsmVAyrlUoqygfJdWQ3SeZz2Slrznw+eEBkIJODIcQAB1OS8G8bPwUl
RskdNJMTPnIL0veQyHB+ImVXxdEvco0X17qCQhfMX1UuJ5+l80Qz82w8Q+TVFO856T84RH7bNItp
+sFOuyBq2y3XFWPDMCdOra6IKqBroWVCE2a0gqoPdCrUIP5DYM3wQIz/jZoBakRnSi0EAU6s49oR
bgwLQT8Rv9IjaoTCv0FGyLU7/4Q0swlbHi0XZnucutpDs452Zm197LrIHtizIyUPaHFg9+zs2DJ/
pimg/G1HBQiJoppnAGzCV9aKFEViqgwtFoDOXn+Sc8ncYe7HkneiOVG/o7UCPzJBMGpnhJNUOBrc
UFizAfL4RUNIoFGZgKUf9EJb9uTXIfgdQQLAqsEsyecb5hvpPv01kME+EoJm+e/eO8YFwZJHboDp
LzRDqOTxVb/gLBj9xH2sfYedZyq0RolHX25OMQlSauqm0g71rzC71e3Ww7N7dHPEnQrLeWn0AL2i
Oh3ac1zHBEeBX/Ey6hV5GV4EeSMCvfG/OvDrXfr5UKLPfJ5FFlOLtbZU6WcU1Kpux4Ag3f9pa7kF
75ZMetjVV+qWsRdAP5EV1yDjYUPFs/4t9FQDbPxv/DCIoiAHU6qClP6Y0dc6YUUDAvoelpk+fe/8
6xyv4QGyhoY00kH+ei31fln0wJiu46zfBXpS9aeQvm9Pq5SVEArGulbg9GjF08l5xZ+hDlaRZbLE
SXqjSpVU9kXDwV7PfGfVqdLcalmQzPb/Na4lUlvLIsLrAGCL//qvAuVeMYDrJRRXEp8mcEgB/K8s
ZsoEm67qU+m+oRAwuOd03QIz9FihazraBuvQA1YbPhsV7em3NZ/qFAfqRwXEaIXUQ5hP6P1ggq3T
XbZlVijIm0/inHLmtA+9WrT77EBqki3uSzaqQ7BQgXR2aYAXzE/giPw7YGryCZcjwsniSBUpqlVo
6fipvJFlR989/5P+cjD/tIPMGHj9qteSV6wjf2eD2/rdLa/MssDEJO1Q0hxIAys+DkyDm0XDcVTO
g7x6l/hRLxJ7ovHJ5brOMFUmGyqpecx7qtKK6JGw+Oy2ymcjR841BtfkN8aTWU0LIBIu1XLwJHW0
823hXiENeM0m28u//FQw/QaPACrzg6gl2tYce30fgfquHkguii0CTQwQQJQqW92vR/e2EnTW2iw3
5Dh0amsC/UjpqKa3F4aXK3quqv8iteRKT5cet+6Dm3JMMLFfwHEcoLkeUhQgXmjUktuOg2ZzUXvF
0b0Btw9STBO8QWAevIZ3FkcaUDiF8hp7KKVjfXP2X9SsZWf0CZoPQkixlR5HNdSTzn786hQBLAan
qfEg1+rQuXWvM+fROay/vUqnWmfkzRt/JAk3C5g0LN8EAx1Y1fGLEANwIXhehOphcOIr/lha3jKP
MRBtnr0SA56PKJwwWgSF2G5XJ8+0Oqkq+X2AoKDLGML2Zo0RiX3tmd6JsVVgNxKZOE9tJC9Zi69E
XxJDACyAeIcMUu/mngO5ba1gE52a1aRaQ270ZW5wiRECb4gjM6gmJATFefwKL0lx8OhcOteWlV6S
0rqGozO6dfT7Nn327q1KRNhRcu+dH+5s9NwQ4VUb6cGvRoU/771vRmjXwWc3q7pmeppeZSIhCoxQ
HAyYNYLJyfwhnKnQJrZldN9zcDcQKtn/SDqz5VS1LQw/kVWKCHhLD4rYdzdWMAY7FEFAfPr9jbUr
dc7KTowNzZxj/ONvbJlOy+cgkic+TPhiMQMoeUIZYHThQWV+R12/wBj8HX2jqz/0JCjh7fSJWIZf
yKHz8CxAZikfH6E2T9NiiTh9wGftTDneq24CDxthc5OAviw6gXAvEG2SDtOM+lM0//8fzg5K/VXl
v0bXiM3/BLjCpHaHhbm+SxeqsD6AeDbiUc7XCuF0zCnniuJhKTpWoPMpdUkwRKgq6mt9hxvT+cQ/
UIsW9xXnh6rlLIPCf4gNlHL4TSIGFEhGzjt8DQRHuEak8QXZtaBLEkBQJfiDIouHIoIEHVYBzAII
LCXeFohU4ECpE9oF9m3MNyj3aYtku8H1g68ni7vEo0nDt1ze/D7aomQuqz+6NHZnfhrTzdnrX4hR
gElCDYCA3PwDOP4wo8WFVN7i7OoJ0MEuwg6jLznA+cfSefsDS8ut4UJqxisV6ecXAJzJScXujG1P
xz8j9yGf0CorXi8j2VR6bHpxQJwaIbIawIf0SczaXGayvX/5XqmdAgcGJIuI0imdsBPYDSdd1Ge7
2+pyUpkXZ6Z4+iAgT3LFyWE64LVCPmJKuo152/MDdqyolwxqqoaGMZRBffHkMYvmNnp5LXMzLuBV
e/Oq1KpWAPbFw2SD42ZV+XlDNQ8sBP83xtOpi8Zi9AJv5rcvU3/L7xh0tauS1MVkkDz3fFOt8kXL
EUleYsE060YDX99gMto9tavhhoc3qyp6xMVCfvBkUsDQYLh5IOJZNECvzz0mVZ1NEz1n7SrnYc8Z
D1/gLRpUlDy0TbQjUgrR7fAFj4odJXPgdzWRThLlMwSiCQfE4z3DAS0TtWFMJeWWJGpI5k/Yk9Jw
lZHoyHyQYkjn3zY6MwVsTo84C9tVE5UUE+lI3P+GOHISNCkoFK1TzFYPkl4CDJVRdSq9vi+bhHgk
PujwAdhpRO7Tfwbk7Ec1VcAAO1C2vNN7wQY0GdKSMeH0nqHA4bRnfuZwfPw3cr1uNBzlkqnZjdpJ
Z6Pz0IzyS/frmIfy+c/betpGDDQ95nEj+bfx5OcZleM75k91v5nopGCRfgkWncEkwe3L0UcNBlfN
Pnebee5We1gUCBOhkgNl9W1iZXx+4x3WNx53P2Z+xvu54dZK1Rdk/K5n82yZ/wUuu6+0YnqFw9W5
8bFTXmLU0hTerWJ3Z1Z+m5879JLxQZ3FLV4W9MRwKCft+5g33nOeX2x1rVysz5uU4KBgHFqHrxd8
b2pcxmb7cnLo7tPR/vPifijXzd2/wCSm4Tbslg7TsPM67CHfLs2c/c043nRwF3bBrn9Vx4dbMATf
Jr316w7aUZ2ODPiYaDrf1hs/HEqwTlTgNXVxlHRJqHZwG1oD1tRbcIGgh9G8untpVBCR2vWfDEgY
fL1pTgH3rew0pCLTU696TTQQPtSrNG3pSKMf8IYqVrD4n4fZa/rMwgzeYneCtKmj+/fa6xcI4Wjx
1szgsCJsTdrravIMi8Ud+JOitQIOxfoC/wpkGCBFlgEVfsWUdw1tA5qLzjWeSff9DsiGav/qgIvP
wq8oDSXwk1Hn2Xn9vBX7JfFMuIjZI4qOB3Ql69sz62KrafYDfA1yAzmPIZ60whukfCs69NSUeJRC
+OQhq5PS8IZfa+nCS6lgYIxLCku4Kj4jz4Kq8v6rbxUZiHiPHm0K9xIxp0Pd2ugAfnc3d7/jHBs/
Focqn17xdqRQk1lt8/CyLmpLKEYhzD8fuxu8TlzqK9SwfhHATxRDEIUx4DkoKR3gLEG0eFi9cfmj
Wt3Uqn9vACzMo+FGfxa3fKq956/1dTmklesq4Y0M9/v+fDCf+fQBpFQy0DggUMKrNlJmegFZhWlu
BePBFneXHhySKzMU2lwStBGE0lZPdbNiLMRkk16em5+i8YT+4M0nh2r+pbSjxGUvWedT0VFJeON1
nA4XW9C2gmNq1YDEC4ayKaSVCbcqSt3e5H23h4BGcJdmfQ5YNrqPtZ+DZ8DfvPmMn5qaVeyLQu3r
ExdR7enBIOI0YRe6HNfDdWXA9kiY37cABQ/VuoG8ufr2wBJXzumO1gAEcbouP3Gna8Nbeo7499pY
LyClq60dxrqGL0qaoAw/A4i6DJrfx1r/0bIRIVg0WePeoo+ZLHzkF5J0AnRGGfgd1U1qKxlUXfXt
Dqh+A+bSOF5jcVV2xt+e3dVtpu6vPtguVeZrLaB6A+tjcSW9CG/ugWQAAC5u9S0K1ViPBx93qxyc
r0oaAhznGpsrMA9V5+91swi4OtP5F1kuE/w+GAcUGy4pFa4biiwJUQXwVwha6Vsf7khkrwoULafD
dPAaXH70u/uC/DHN6nmFQ3NtPYewXPcpJa8C+lIBzUAk6DLAjq5jIVvgWEFGAj0WU9OXhVr1hhtJ
gWMSA/400f+NnfBV6wd4os2AUGu348Lqwt5AtdMD3SRdGEDqZ0S1bxmrguWPlaJesN3QybMdd+Zd
CMftNoMQke+0tUQEw3MF1kBoYquQJ5kj+oMdkWOkkGoQWRljPWZ3d+jk/sHt3BBKCSbeeG8KldLT
+uaHVsnAoAg0/YyzUjRspo/P+jAdcinNgBFCfTPMliz9dEWPMdLCqAo/jKxQFYWtw8LuPuJL43zg
SJFQAzJ5zoMMzIYLDm9Mp4PDGkseVilT+A3EFN0Z1dCg08bLMjOvn+E5BpvEwO11QvLxXpSejqXf
OaQEeGHnK5MG5iX7+65a97aQj6o1/MG/89vrMxPcPJ4ulpnwlA9w24vUIwPy/NsN27NVrg9kS9/x
oaJfv/mwTnoHM3vQ/+gjbvqgoXebvWZ7hZ6eHr8x68Xy2K0omRIWKSNUKAcq5pScVHg2bgfzd9zJ
XQ1quXiiERlPQ4RKSgu/uIP1g1IsVq2WPIufzXNgHfDiAxGC2II+D4XLCUuaM4IOdBzek9hhEp/i
25JVDiGZ9p18Jh278uHOtqyt9jl4Xv22cgHOPp4wFWReL9ZHeIn2fgq8r7g+3GxMn4cKE5l98Jhr
d4unHwLLjYeR+g8KgwswVY3kg7SQqCYUJ265vdDBFqZ2LPTRQffPP11OxZqFgL66NOGSPeE+Cfj6
080gs3GmpT3WTS5mrXXY5F5mjgkh3ECrRaILjbac5nty2Wbj/qwXlkSvd+O6QJp27prv8MZ8wx6w
+ONHcep1INjrziad3sFCnDuWQJo5jCRArYMKHsMy+yg+8x0wOYgvjNT+mYuAcwiggbgTeFYlvgb6
kIyhDaGK0OTH0PWE+j2YwtR5UzG7Gg0i4wfCQlMO92gIA+ychyQI1xRgussOMPD7XGT7LjxnBqlj
/FCtz1I/fgIQcRCa6ZXZOWg0U6iETS2h0RrsYI5054KZQmr1zovrZsgW/rY7/uFhR307hRA++8y/
fvdmDpMX/lH4wt0jhp96oCIsyOFGAzAEFC+veTrHQLowOyzugjVcDb+d0ew2rFGgtOw/37ECuAwD
gR1L7qov6x5jJUlvfs4uSEserrriFO6Il6Sw4+r108ou2dLu8cGwr29LXfXGl56f6e4NHKWzSH1d
PwpS3b2H0sN/i9zswET4Ybe5i4yexgYhmRFoOJdAI725rwye3rTbCleqWdftoruu4we4HdHj3UD/
OAefzhNh1HnREaYqLPVx/2BS7dTjbF6ur9M8YHdjJYacxMjGCKlJR80cz4ALFBshe3QWgsgJcCRi
BvWfrwRzESoRKJ5ziGks6UQRYSpDix49qxWneFnmzh89b+6hsqQxHKCWOuFoSQqTjF96v2dsOUum
yIpdLIejjzQW9GcTdF2Dyn1GmVe80aP2ANs+1HBLVobLHEbzF0RWZ8XVW1en5UsjeJq1rd386+4w
a2cFgLXm3CbsW3KEuIWx5WXjgPO55HrjckwnbFPgLDwBTgnIPehPK8mAwiy9Mbss/xjs1CB8FAIB
M74iNHi5HvjbE3phNvqDuBpqDjRSl5iKg/vkQP7iuZfAqr2BxgjrLSUVQNmn875r/CgOxW6DC8CB
FZ4u1L/se6OrYT6gQtTjcgLQZ2B9391HhCGO4RMpX7Nip4fbj6gScdRfegkgGHZG+3T2YkzxEjC7
Cv0ugiYyJ0F1sUaXmmO5F7/iobm8nYhfArjO/A54V+kLjN2d6XwEQm81hknpSbP2laPsewRGpeyF
w5GyzuagWrPn/gkJSXG7VyfH+wEe58X90lF6NVqnc1AZDqpj+sTgGaYjijJ4lGCdrjGDTpsHKTlM
GeicWBm8GfiA+UEUw2JggaEmV/LZoaY4UDv68WcMV7Zkp+NqOy8UptB9W3mOhthvrNPRg9nk1aK0
qIEkqXNorIjKdbYdQiwYPmHtg166/TukVja/olpk62J0Cwe5GTqP+GGYdwSrNTvqsOs8BqFWyUwd
Xze6WPrl/csqvjClzTOsJYcGu8bzAUOYgd0DXSVO9Ylc3XnNaJwhGY+4Zx/N77trljhEsDtDT0d/
tLlU9otAT9WsOqf+wcJlEzOwRQ50qk0GNfVrH2yGaW/fpQUpfx5nTzeCR+Y+f7iTAXZBO3Buntyn
RmtWh8VgwE41zQBMoMr16Q0+zmBzCYmhZ+yJ4ye0khw0AmEerDdHP/sNDGIU1B1Pw74Cdmpcwhn/
Bp1IcV+/7JEDyCA4n0GcYViqji42qB3ulghl02VpI8ke0eeT8Y7IOA2Y1EwGFmrIc1wyyGXHsG6G
05wRlJNbS8P3xdvOYdO/QPRMnVcdDC/+kIONLLOdvlV3EDU78MJ0/EgqdzjLiQCHeA+7nSMepvC4
cxyb48P4O8kf0941vAXPoO9gPzrv/P527OdiONFzB3oLluKuYHZivvUKwFkPcAp59eGEeEyrcxpG
10kd5OOo84b2+L/I4OlIHNnlpwYvvjlFz+IFHzQ45Iid+pPUK1AvuUbp3Qvcdj6hFpeQO4H+XoqZ
klrzky8fATUtk/zrtPp5L5lzT4ZHkOK4uYZcdPMagp51XqjT6morDd3PgFv9IrcJotqzYXYgzGG6
eupzRLkefPXptkR4Dvr+nSHZFzEpdOKwlzscVFxvXzgXQ3GBRpuGXJYvxnVQV9nAcSyD7UMZ9zdY
G+5hc4dWeZOMl3yTrQzbsNmup7Ijb97mNA2cSbii7ImZ/8u06v/xgExh8P1KXK12Lrl7Z5CUUsHM
DtOmjp6DqbbT4etA/mcFFaIJb65hZeI5Yu7CAUsI6TKpKdQ1ZgGSjG6nhG2/RjeC4W9rcr3yOtB7
7h1TJSof0MJbucg5Uerk04gNcqnZrEi0hBkfc5JxupI0Cz7BbX9lK4Vf6KSf5fkafxFIIVqK8oVW
rIoaXRZDQEOM67tXl8AfjqVbMwb42jhbN5uH6MsOrf2boXhCoadhtsI5Zj37JB2GG0AJsKiQ0xXg
Lkn31Hhx9RI61U+B0tTA9Q2YH1nyzcqBr0T7f2W+AK8Sj7S/kmW+t7tiyaaOipf7SWOx1f4j0yM1
cdTCdAseqr58PDChqZmAP88BeBA426hZF7v2ZpenLzawDAR+niB+08OELsvKgc7dbPZcEfsL9sXJ
iLqlVWCec3rsB6pZDJ0v7dJ70cshvwGYfncv9AEPXKgVAIiEFxj4ympPC4s56S2p8HgCRI31BgOx
mC02vzolx41zkHdw7cOdHn+uIZMwSjkMkHSYojjXvBwNOsL+y93PvnLx0VLckapgNmy9V1BaW8Zq
uIVRIUOhqm2F2DlSLDSnhEOWBSo8p45X10tqK9jsCgawq3b0ZpXgmnsgwGHyABkDmnaEOZcya3FA
Ac92z/AOqZ3aK1xuLJKrn+v2Aqp3tvtRAd8W1zvnFbPchdQnirlBZT46wwKEsES6z20GIje/zSmh
KYTBBM079gMVkR6ANHSjXW/oZxu47ysyl+fdykuhk5o9Ud9Uox+FkFpCZRvsk74WbUb6pT39XdSQ
I+MrE7qehdCNhnDJ6IYaRY8KCG6b7ql7h/86NPtkZSMn6oOvGSk+0MB9Z6LiXwyeoKOl/o3NsBpM
81Ij9AROk1L7RgXN73O8Nr8XrtuK3VNfXg8jTeGYXZd9hgXcfPee9R6B6g4e6agY7ih1DFY73Xml
4fC16d23LfDru5qkvOhwfWV2o02VwebcWWa5hUdIh3088/oV7Qgdb6m5A5wc7iYFjcG5Xhy+wQMm
Nv21JoQlKCDj+5QbEacTmmg8iM3oAk+ub6kMYB/LkSpDPsmH0Vr+j5xWNRyabr5j3uX1hXRSCS7+
kUXqH+RqP+LY+KGKAQBN2BKe4fLQBMkL+jkplwgC2m+YgLvc6zDD6HbJOE4BLtEXZ2l1ZUL4Wmf3
EBkFwNXF3L9rhp9FoCEmZPHJWprDoQnCCeY3sJPespzAvJAuW9EpLkcvgfW3xRi6K3qIZMmxQiH3
P2GERnYKWnwxl2ccCU4ZqZTmnHoeDb15W2EsMV+quBrwIx0bFvNArBHrN68Ei/tBuQ2kSDBqIRNC
LHmsMnPa2eDhIpuVgWHN2wP10EKaix8arOUeCi41B/SB8AHNLL1YEWNpjcYMmYyVgsrCsx6MnwQg
cC+anKMDJBsvy8AOaN9cXOqAFXgIjjmgH6QnI71ExwA0zMc9tGav4Gzt0xQV156WeRttMTM388x9
HDxN+uCEcKgQMJfuZwgUDA053wHmOsvXKTXfiaEzfY33bGgwDz+kOuil5b45Po8YhNGef3ShwQVL
YAGW4485xffh9N7cLN3pFdZJRVcu/hDXpFs5NMUndafZylK3XseUHDv8mWTgGkCYUoPpGWsH7715
9Kz54eDjas2hZ3y+vO1fK2RK0E6CQWFpF7sOP601xWQCKcDVPBGxVW/0eW1+OCtWZ2idhk7w9CBD
UcmFCbCb47ZrxbpCNf/lwvwGyyBTofwlj51mLRnVn154AdkYmdTYWHj3NbJhMrRl+HyH+GoOUWJA
3zpMOeE5n5cTz+7zjCjZHow7DZBiW5iAMBW/ZrZfcql9zYj2+dG3b28+ICpCmp2eL6QA/gJrCggW
8VexDcw8zVh+/B6x/4PiMcEukbssv9j3MTu5mFBENIK/wR7MlUNsdyA0DTcYDyJzzo66TBJYddvD
PkIJ8jTjRDSfbYQoQ598TNTw+TT1PwsZX6X/d133I+kakD4A5HMzwQgjyDdzFrAuLWh8WCfgtnGS
zOfB3Rwf4okH+zBgTvM1i4N96ljTIjOP19bceLTwGmPW2msWB/IFusLzXIA56TjhfigJuypjY3IY
vOm1683VHSLBQTSft8basKlzwVaw0EjNnM0WOgsi1pfiPrlTnYr/+0L9ZNfiPCHW6/vaPZG5m1oh
C/VV1IJYQo1zikPcHXyVAXYPc0Mt4PTwHxN4oeOb1fnRMWnVHc0+uI/RxbvxerXfcS6RPh9MhjgU
afZpOHmPioRi5bbKIMLeQuyGvY+f7gUNE74GhFeHSv35ZK71AhJi9I3SAf8klm6uCsp4hjbiDUds
GNMgEjF8lZEJwAvjnmTo9scsDdaS02IzB2m46+SBQk/QrFiUWNyfEOQycHBogXBAWAFZLaEAmmXE
CgYzBKFy14H1IDzhG5w5SQREuhKVK+ZoXLMkrTyRw2BHZibMcEI8cIQ7CHwD6xQyHxMaliint+FK
gXnAdTY3gg9vWEgVclEkJOM6PXOOLTMeL1SE+K/jNjw1bNY3yrqh5cl/t9OTsxnzS2AdssYQijfu
ZnOx+pPB5KQuceSnRffykQJWtPz/aM+vccanEKLifUFuIHMIUH8fUQhwVfTxbysjYKz54TNdWO26
EWul05wkxg8yFlqdFXDhEzdqjjajt96oPxqMGCQ+Z9kMkEEySAYM+14emESP6dqdWwhqo9sfEYMA
ZeNFtgJVEU8uIxgFTcMQWobq3Eb4LRCYTIyy0KQ4CFJgOfDB6IRHWQgH7J8+RBggjOuEW8KIbnzm
fQqHZEnoI6AY1EYKeGEpgUByHI0dT2gthbYM05Iz2ayE8QEs8SsPSL5EN+owoWTKJ0ee0TEG4phA
bIXVCEOSu1RIPEkzkfVUHvGP2wkkygUml1giYzd54R5rBu41rMLy9Y9yLe+ZpQPyLmwgeeOsMfmC
qRhvnrH02Qo46SnlFRlqHDjeZMrFILdVMZKz9d5I9Ayp7MDv/FjI1ALPXby3zxCjx6ZqvTHoPhYb
s8gd+t+B/L0QwqnPDzu5WeSK/Me4+Xdxvbxewq3EIYHpzS0Ow5u7TcW7Ae42K3u6px6bs20kQqI2
lj00c4w6XjaIvsUij1uVeBh8LQ03a3LJHN1qd725DsNdQlrm8K+96b+r9cS3kLlTmu65HHuCKuWc
kDSI3B1UUhjOUJldEzMpbJ8wDzpCrBY7LflfN35ha7UT9yOECuIJ0+NLfI8GJNBrGPDgswy1oDUx
T8hsx/kgjcjNnahCQrHExpVapBxwX8TWH35KBOMQ+UeG0gR6Al4Q1bgcH/gbeXKIx+qI7gV0WKF3
FKVFP1S2vTBdnifOc5zi+oUL/izDdEkFeRp3Y0km+YYp2Q+qrY1ZzKwBB0PHLF2ZquL19oXwGfQn
Ooes4PkOMSo0vnvZvT0DeDf3i9auU7PhoEcA/0dwEo+deDo9bggMDALZBA9LNfhSAFGJQsQ+MHsa
PG0oA3VydkkC0aipVxg4mQkHc8CalohPOYd/rJr/iFpnl6sBTcmAmkkn1AhVSTCX8yOChbm4pE9F
HCAsRh6GeIH9XneI51zJ2fSOp1PmGRie380dIJ/J0+pWN7gmzU4DvwE65ONUboM5VuuC2nkcNPyT
7nPRHItlVuPW7D2s9mNjjHscbnQtcTlSNtw4LKxYwBh0vEe8qihtzGMaqFg5+flIww5X050iqUd1
0qEKkB2pJngmEMrea9Xf5MSGwF2hlAlZaJ5MEoodHHhoBNAjZvBLQgNfMazrWT7lMuo4AF1QyISo
XMdFHNO/s3PcF71EiFNZWJxNo7Ip6nXFIUMG/OjOcCc+vMg4Ma/bGwAISgSaL2b7AHXY8iIrQTJ2
gbH1vtjK+kHmp5AWswl0Lyr4T2Z1GSuiaynJ6crmUYGzpbA1ZZWHCW42c1Y/oDnZ0fT5BQut1u2F
+U91MTsRsBBOTjigT77O6hW0OK4x0QZCeTudWbYU86b2YjIZct9Os6U27Vv3H8U1MJv7Mfi8hnnG
bkR8RdDmYyhW2uMcRb4JJ6oBbdpM8a3j0NdOvsYd6kdzC0kBfv+J88jA+ngD7gUyNXAD7HPHNaiV
btPz3Dg+fmoCq3dy90/LXTfo79UFsLPX925jpWcWTEqDZgt+hZnbkEvvErEmfRA082K5iVIL5hXv
HY+Tt0PAgHXl/gNVDN+srV5Vmd3gO8c4MhpKIcIFztWiTFlhrM66oU1k6QtTJHEwN+5OP+qzc1Ag
av/s4auxhA/c8LgTbzwN/RSU3ORjejcayRE3nsc6tvrOe3M1GMy7wXlDFeIzNzJqa/iwvzx1eXz4
fYBwM0US1bee2xcuaT1u4oOrxN0g2z5Gze7gstbGF5wd+IgsA32kdn8ZjRCnHSonfjyz86TH+pEF
soaU5LKcrfcfbgjZuHl7avxgyGRdUAeG3xltIp+ky82vBoxsHsm/pZ17W3cOlMxfykGUtgzUQ5g6
i/83T43BIg3Bu2dW8/OuXZNOMSItKNTIBukjtiNCyv6QF4Lcn0TK9yr3ChjE0X1G0kUs3tzX1TkC
AVAneHyOP8TtIEm9YsdU2MpM3Rv7fwTb0qEPAlNPvTfqS3imMtNVw/c4m4DVYvwnrTuzfeaKjlS6
awTQomOtXVLYI509T4ThspXJEsWgBp65Pl0j4/e688basoF6xu6DwqEKDSfr4kE/sPvxh9mIyo1E
xqdp7M9Ubn4V9tk+mWzpVlZAQrCGmKK8bN44HAC1ZIreGSmTD/OnsrUuf8/WHuhxvq1Tu38cHsGX
Q7yJ0RF2NxpX2QJH3yHeA+AbCCc0O6XCqMyaIJKXbTA5TZT9v4OCGht2BOAztAtBtJV/9iVinIX6
bvYriFx9hGfcrhIxA1Y1u0CdxJYmDPaYb3P78MEwB56F04N1hn6AZykAINf9LfOOIbxlVu09FilY
LVMk7IVOLFxYPKGMmTByESYAlIC3oYbNg+svMzjmT+bgeF5+jwrOLERPjTFzYeh+7M6MaICmcabH
tLBiCJPN3wEWFUJaYdiNy8EAkwQNO2UKDit2tzNE2Ot8O1gAozQM+pE5VBi12JF08Zj+nGENg/BE
L9xftyWTPJ6dHsp8HzGF8d70ySALtOP2r/jeiSOkSBtvaEJhnsVwQ6kU+mzvlykG8wgY3ywcXdtw
DZihiwaE6jn6bdAU+CFYwheiKopNewZ1W/vLJg9Uf+qMzwmbP2NawPR7SmJhNkmHDAYAF34ZkJfm
4e+JTmT6wYLdoIuXseW2DzmhWZ/l4RoeNMQLUboyJECEW3IeFJujATBfYBtpJJ13eB04zR813GHT
nSsRUNpnd9sAq1U66n80/yqMDS9LNKfj59gtDXaQK8HmDMjXojzCJA1WJe7zKDFhKMZnO8boGjUI
nuMUaQCtOIVY6yYk+AwQQoSMRGQxLoMfg+RiKPz4LTeRWfr6+OxhSG/xLqZ9iFx4PV/Wg7gfV6H8
gZKKTF+bvHyYSBMYG1OD87zTJnihz+FXat4dP74cUagxf3iVSQoO0g6eeVZ7LfZcSEisXwmdKFF4
ac5z1HqQJzD86qAxKR+BNudm+sSlqCTeOHIrdvunhqLBUUNxFLqy4aw7yA4yJ+dbTDhL5z7u5lZ3
NvQ5YEP/ADcbobsKIePBS5MscvYAdIMvMDjoJu2J/3m6+u4F99D/4F4CHEpGgcjmB9jHbJUI2wbx
OP7GEhd8IFm+CpvZZypp79iT7RtfxMjTTnCL5QoCuf1iK/Bi5IN9z8u/AyYCf/6yTIDBQHJhOFix
sCBUu6Lv4VYh5wQlKls4zhQyWP+fTto6EtaKuH9frQ0MBVjMqerrcfWjhfcl9C6MhB/BYVb9XWmY
uO6xdUAGn+FA8pgyYhBatu7umZcf0USs+xS4LJJ9m07DTHARxFgTwIpRqOKypx1+SfFrwC8IaoMN
8f7FOcPGOYOlAAsTWFL6EcT+NGbbYIdmn+449WYI1AFFW+XJACwOY2kEgOBX10XqlPACjR+kBg6X
uigRUC0SBdhfqHj63H5EJgCyzdDyulOc54zbBu27lCHSxjQegCAdl7QqJChPHsvL/D3u/unHykAK
0KNgggsopMIqAnmk/JIHypWtppbu080ei11vWU3Udc++jYa0G0K+58HE2fENNZpwK3v+Gx9JmIUt
xZbI5r7+5WM+V+DaPhDWfUGuvUP3HDHFHzFLFZ0pilAaFgiqwo1LYP5P+gzQ3POuDy+OY9bHjAHq
rSed2dSD2HQLHjorTeP2PHbayj2vSWLoR5TbTvd34FBsUGrqDM2NoEg6B2a2h44c09qv/cuJWEOG
ck8mgUIl8N/QC3i4/AsLRQS3DArzElWvFpSIupx2ymkAGvAkpvLiDeaDOQ0ZOiLq7F0W8ZcJzR2N
VXBevE7Mht1UWBDBASBTnRa+GnR3atCxFPS/A2a9hJfS6yFD2lDjFzLxgAeBuHCZqNaVQhJpMi5h
Jb4ciTTwV8xXPMZn300aIj3CQwyP8/2SoQnXCALcrw0MN7pFeSJt4sX65/aLt9xamqWBR6l9scBk
HFpVt7+RpnV6ock7vgBw3iE0kvASdI+bI57EF5pjca2QlUEsHEQ6dZu0zNEVjJjEvg1y22xL/3E6
pcA6BhmqBmDFxbtvwP48cugcKp3KHVP032k+NJyOVaq21r0F2OGS683sReOuEiSYnTdoGM0TVZPb
aYsROOtB19u6gXSuUEigAz9cfdNJMudJNIhHQdR/CLMQZx5q/GKZzeUe4L7NJnlwY4varrHZYrGW
FRgJEmYLYo/FaowhPuC5mE1oeNKLSkXUlAP3Pj3/aqx9+va+ZLM+ZMwhVe9zZFKNU53wOIwQ5oIW
imqXqYiz34OZAqgec2e+hOWBjYYwK0ANXj/CWMcqDRa6GOMjfl33d2syWMQaTcwa+BIbe86qqL1o
5obIfdjfvecac74/yF45uqpHANnhATGutXrHEp0sokNcrSg3xtVfH/ZeyKr8FMBpuRf8WgQ1CUJS
3pdgBrTnXCEeIjYzxnjKHN0jyO/q/Pd/R4bCEz9QIiBSNiZZkCshmt63ZVhSP7qIered+Lwsxk/c
yGjfGSSGoJa48YT38XBBwIEr8T4FLhfYQoV8yCuGqleZ9bMrSgZCTloAbwwfTDBUgTpEnv2/UzAF
phMsnwJ5+GCoLkDCzZOysT9KIg03iy2E/5KjIyhJ6vRGTE9XAuABSH1xehr4jF5ZPvxqdV+8Ihlj
gK4BeSgroMCtiGb7CattJIgiYC2p6nLcrQZ5JT6zOCKk9i+VGjHcsnHyhhFmUoBJeiyml1jIckAE
rgArEyxDoEjWKBNCBBkAlsGmav2O9iz1ggFxgFGRs59wQuUwcXPSuhd0tYVv/LKMoBM8x515xxk6
QNwKQ0FES29bpWMFi2E0gEFJN/oE8Z28wSAejjpvc9nmY1hPdsFG/2G5XB5wZ160E4JFOtDlKPQI
PS9JXYRacmdrOpj1T9/CApOCAEVGT4Em0KJpsIyvfb0RBmkuqsVrF2JT3c0slEDhosUFkXO2021l
rkCtcAq8xKdqhdcDs1Jj0lnKoZBwlIHpLmXvwIAG3j7y+uv/oI5iuRow4Z4LDKWeDDr2CeopDhij
ielpA2POGXtT4PY5Ixyyqu2GGgDJHkd3q1jR+pd4UJIPiePZRoloAAQyhQAT7CMeJXYdgumEio2Y
CMHR3fv7RfgaIOEQFyE5aVzY8sAngJE4oElsYeO/mf5itSZ6EganfMDUvcX5Cp8zxtoQ5bgLocQs
9d+KsTPoHHbCL9xKANSgBiMchUQtbHnm+TBNln2SYCWFnrhUvH31vihWOeWGhx/t+MDkWnolFkqu
pKt3+aEsMGZUzlClNa8TZ5MvLY4wWAeLw56Zintbdxaystz+XgBQ+BzItr1WInol+UT7iEkm8CQu
DYLCDvwihreDmfX8vdThDvnUrsAKXVFxy9QHUFNmTU/4OTRqqPKSvhsFYKBn20XHzVjQgZ3H1xCK
7pOpl4RtCDb5sOsFPJu5aPjEDyNfANeiV8FagWkU6yIEqK+N/+8QJSREWATcXW4jfBnWuCpBx6UR
Dralk/2xmUEWVEI4NzQxIgGEV9tneZWyqGfXcYeF6gPBkViZAN6/rLvoLKMeub6qhF3IF0XxmdMJ
kfjMYijhX4nA6dgfCJgKO381hA7yDyydJ1jroiHczhqWMHVzsfGOhZWEtHiuzKWxRBhaIROEbbkT
pj4rG4h0nGy3UgA+uWTWNkWPhdXiGEJ1i7mnypC73nXhnU4NLxE0zp0HDJJYVSFxYe8EWZxPwd3H
L5l13awCThUrAeh8apanPrIQ5QcnRNpiyOHnKToL0ObWEUvGG2/3PDVm+vQ8uS2fyyGQwHpooFdT
gerW6shAvPWiIXkwB6N9qOAzdgjG7dgL50fcYzCkyexJWXM/MRnzBDRV4/6sIlEA7oDzz46dcemx
5LFIFLjLGjPEPRvsZwU9CRtTArG42Co+/p9P8231nKs/sNolcj2AWKKyAId2AuswCqe/G4KY5oQt
aO5K/LAvYgPk5atFZus/+b8cw65Lap7h/i/4A+cYveKnvcLwhlhJ57a4YV5zYjPf3xSaJQFotQ2A
BwZBqSsJXhi0YR9uwBwAcBwBOAP85Ilh36zNIDrCX5qSbMv+qk+AQ8ff+cXyhqFY8Qw8KFZesT7E
77Xm1hj/EjOKfdEl+eKP2xJAPqXt9C/b6whb9+P9x2DpHxeTZvmZIKwDgPm5TI34TSqjdvz8pUuM
fIGFAZDdyYWp3vlHPVIHteBWbCjYxD8v5pCuLq5cpm796B3WVl8c+puxAcPUaW11qx0Nlqofjj6t
BB7ED6fnPCbplDgBKC6jD6iegrwguPofS4nFyp+ijJjPAmLUD+27PcQZaPccvwp/egSrvXnzsiQY
sYN+DYOA8CcX7M/W3OG6RnAPgmQ+9u/oHC4WL1cZK6wG/8yGJuwGfMGqcNkUGhuEXPSShquyX7ro
4BYiwCOunEvkr/XFTQPHclotuCX2YkXyrbMQ6eFhTlr9y3/vXv6AxHU59x26sDTOWTDEtfkPCNT/
fKxrSLQnPJ+/Oz7yXje5uDf2V96y/24CZH70o1i1s8yeYf0KxWukzfGvHuEdvoCS/UZh2Y4W4sTU
+oR2rPLo0QTUOmERZQs1UZIDI4mCASQ1Cu/yP5LObElRbQnDT0SEioLeMo8iiOONUc44Ijg/fX9p
n47e++zqKlthsVbmn/+AOQGy0CXW7/gc3DwwOf6CF79whPbE0eg+0rybczxgwLRnR8ILHnbY5u5q
IRIMOUtwxjThuJl/kvBKcOyMpNgji5t+099deewggc/oM2vviV9b/z1bQO3jIhBDy1+F+pxHq0ZP
SKqcc0q1JcxFntIy5h3Tjmuh2E3t0DD2/O2TtBccEM4E+N6cen21WnQ2kH/Qyl4dfNlhGsJXwJPQ
9srD6mMQt0y2zWO5c7adNidld+/UMLqM3np9gHpQYo34wRPi4npBMHvgNg2BEfGKe/abuAUYatrC
8/ngvayXtUN4ix0SAS+gkKKuspqBtmKu8UINwlk2Fc9rFhURm4DFkhV7jhSo4durJyd+R/72Pksk
GNrwWIGZoxnvvFMa+xFCUuhi2y6XUqz2zytJNugEiI17QZ08XV619vvtCEOITlAV5vWJRlebngeP
p8H+dSV1oYZfH7JgHlerguqzhr310IB3IuQAs4LIF925lkAui4fTfNoQvJqHUFGHrK2SZPeogVsY
QQVv9++Wz+win3VQARlnZhgEa/zhBQzwXOMQNjp5w9N8iPRWk/SZ0nx8re1WawA8labZxSj66QZb
uFo8LuFC9qbDPG2pWGhtFaSaFt8ZVDDlSaExuZpRFJ0INsSEdGdFNnG0fbGPJxe5J4hQYY0WXeOj
WqwrYG2Jz1ZmoDB0xSMCWIN7hnB61PCC79fgmWmFoGxE/0JF7RqYpaGJ9eBY9kNyKAEmwCxOa/FL
wQIAQAOLSkoD3B47zssM32QJgIaMFMsTpCPWXhQAsUqeBBI840vlbGMoqBtqbdNKXJtBMaZr+CIa
wrZKZtUOTFghUmCfl8/Z9ysLqwffP1I1nKzlkgPvT070LsUj1HO32F7IPofl/22MgTh3k/AMRvad
ddaIdE+xLBO6UqJ1uPC9t9W5ui98uIeXo3ywR7i+YQION2byHbZ6llJwDl30qHG1AHmaTlHzuAgT
8WG1ySuRvHExkNslO4e4P27DL/v27l7m7ApHewuVj7BaysJyXvAQkosJanrBjuizRL+73eqDdXr1
wpd5usKtDr3TKA2bvvWugw4WS3PKZ+H5h4t5+IYGYNy4TMSV5qESXifoYqbNZIq3ecNETerkNe1F
HseW1Bk7izszjVGsHqxkOZ9OwYWm+AEuYtyHoEeJnuxDd2pyMw4Lsk2hIaXi3HI0rANqszgkd6AV
DtPxPhqTbTqPm7lDo4ob34xPYYuNEw7b8bE/r41c7oam0vD7TKsJLeXvisNiSVH8dKaaG9ORQRRn
gsy0XRwzaSVXOEIxCcP/s+tOj2Ps3Z32GKq4gVtg5XQrc31nrzQxr6GKcWgUWQP+plL9woVacAQO
YQApsAAvmS7fNH1Se02ntVw45t0WUIMQ35G4OvQ7VCpUrQD/AEZMeLNsv8xomJZYEMDVNAHYqLJQ
0i1Yz1Px+hAyYLaw/LwbOI4PW4RInUWQg3ZlmJbGpC2gE8N1c0tuHCjJxpXl+cgcA5ZI5js7ojc2
F4850zkaQHuET9KAAwmjduN3KHShrc/jvDZ9BQNJx8dm/TGOE/IGxWgJ8mKfOhmEb3z+47lQyvRN
aw9BFIwDp9B54jiCPs3nFSimwQSEaF6FdHU4YwvcalSawcp3loX4imiIwpnof5cMt+fnfoIBJ4tE
vOniGL6P7/tKP+uuifPk28VFM2yI4ceexEOEKIC/2xjEOIY3BLnDx7VVWAEBpmndddaj/jRgtHFF
4SXN67+eYG/izlSdeWPLcuBA9RI2BIwtRChQt2CxIK5tj8WtRe4QX7t7G0KszAH498JTAJkQD21o
tbP3EpxqItZzC4u/Sho1tCti6CFmTfjeUeteO78gUISqBs6P6KQ4tSWZcBpDvpxjjZIxCEZVMmZL
Bb7I871D2pjmE5HElGFa9uQ1mG7YNPi8F2mVREpU29rNYX7C+yMegxvG2lIre9cJux9/6iyFslyB
dFpc5jjmAa7/CzmZD8icN5mD2C42PFzCn1vyoaHzcPl83HlM191PBoU/aPgrNytGnQz0g4uf3HFP
ldeFb7NBGcDp8zLwfHOY39B68dzGTi4+d7zPLCdNcrcVfIYJTarh54z8H7HQK8vz6wg2iZdnwsFh
XjjwxYiLMEVoo3wONykTgTAIo4Z/k2W8odpENAJyNr2veHq4GnKlfB8Q0ubO3rg6Ae9Bl619Ct6y
oHiGrAAXFg2rpO7heKDSIJ8z2u18YQmLQjCil91mSjOd6kPALQ3xKn7cd45HH7oA0NzP/dO4swbb
wFFwQIfvphVfKcWM9DtkuPDFAfRqC9tWQb7bZrhmf4IpicmqXMsk4SFFGnNlL7p5FmuUvXLOTZfN
SwoDloMUOh4PdhgzvkpkweUwxHZAvqAgyVVMebfW9ED4JvE4MiyBAs6HYstiQqIa7KOS2rE9uONX
OkZYQkHNWA9wscjmTyoF49qSZwjnpwn3BH4CGVADx8/ZlV+lybCIZ7UcyOWTnNYuF3FKL0sXDO61
X0EpOiVfj9uzfJ7pX9/oOYv+gnPMFcrnUxhBapi3RgUyJ961EAmPLhII4jpqwFj+epgyWZd5OF0b
qo4fOgsM4+S5OAM9rm67dl6FWZThUwPtyTonZyGE0DucP1NLcfpnuob6ON0vPDihfP4PcbFHiLyc
zkhm9/THHEw2RDAGbqidFq50iTXPE2+SDvjkvFXzqPPAvLZvEQPOuSnCJeSxSMBY0A81odZCb1lj
n8T2wmb/BqN8wb+lT4aqA4opaKSGnYJxZwh2sskYuOKqpDOU/8SaUjmMTDXM3NT+F3U2+zgVdEjE
5f1oqZR+lKjWffNpSlA9oZlHM4BQY57oIxcZiU1QayCPU+ITZdUmcIlklyGVkmqa3NnUvDMObMDT
sFQaG6SyJNPrm53Z4WlRrUMHxo5dZjuTwtejjNwyy6KUx12UVTyNoVIc+5gHUmsM39gT5C9DQ4Yx
oR6jleSlRoeQxvVLopUOEYyRF/gZYy4VjeFse062lBFbWp3VUFxjzjd7iGWMFQgwyZfRFR4CKluV
N8pYhi6mxf5nftdgszyNPqASRUFKJNNnQgLNd7YGU9q++JYTeLbdW1O+MJQiPuixFNCKqV3+2Bm9
mrb68ks3YK8MCRCAZiStVeWEnBsNOINfbrrjVEN2+vJuiKlwUmTCTwHigNIGvucnMaFAAoChSJZo
1O2wsB4T3S85On4G42LIxySG8HfMDWVGII+liO79PWU+BoTo/tlPnpOMXXce82M4xbITvBCRnsFg
bwEHcOUvk6QeLZc6OzCjVH863V8Bq60xDtuOU7v57/z0McXG8hoyRgPZ53SuWvO56kyFPs2BBjua
7ZztEz9JCpD87O3hf4O2rC6D+ZyjbXqKbgJlGyo4Lg8nJ8E7FIqT0i8b8Hc9n12QrVynacYr9Y7b
NcaDP5TnbD9RETBFIeKOcV2mzciPTs4YOcNnElIPpFtKIjFhxTfVun+tbEOhtMBF9egemlh/c4Di
1sbZxt6ExjaE4iMGBvDPAebc1k9/zlj7QLV1p/bT12Kri10eegDuNEUpF5+AmVSyvWCQA6GBJJoO
u/jJHwvI1/pwJt6WiDhkuXQMhuliSSuP4tuiAiqHMhG+jtnbxz3vBNhAkNiW9UerTBJ3y53yx+0t
t++xJf52ex7vJUj5aLSBpViHK855J88UjhSOQikddKgRlTV94+Ip9UXlGXkyl3xp+SlrrEQh2KH4
DsI/5qbJzJmCBpIJFVmiY9LAXeZOi6W+pAK/lMEN4o2zH4iBXpMjilk/+LX4jS0CxpJTvlayt45Z
G4BfvIBD9caBOp/GzNUxZwTk+7mKMJMQ7oG0KuC/XzNujMHqghhQTUZH8x5YH3NXMFOfOBpeC1ti
7BdBDVm6dRCmup9SpBb4k+BsjlMsixv1as76nJPMvQbPSddryTZjbE5M7jufQ7kvcbHkBpJdjMkd
kLg4iaHRYXNnvVHj696SbbM3VThq85KVTNVFjAWD8DJ6836uULHmOqM1PDyZp2H2Z2mDSwmtEf7K
10Jl8H44VekWsO5XvVhFPW2QjvrNYCrBdDyPpLI5UrG1LzJ92/CWKWt+i5xyjv/MBJdlbhwQgpyf
Uz5XnvTE5vY+IS4xy08clxnBqtEN0sIPbZv9NaJ+/7t9WQaMppPR1fwBapB119+omUuSLNNGYmeo
0tttSqRkt5PCw6c2Xlhu0vFyvyvSZciBBKXNb31mVniIsWRBflcU6bXhu0LNgS3Kt1G/h508pKQi
BMUo+qIugPjuOzxvuc9sO2m9yba6UL5tUC1SQUEjNnM2qbjFZ3J8DNk4LXlHGyTkd2eVSfwAhViP
ScDZGCw60SKqHk6DUBemUQ2C27m0d6JyTTiGTEz7snE84mV3DDScITmfFhk8F3hG/mEAT87O30vW
/7sJ7ejsyo4GVVmq7gz74GHuk7frIX299ttdtkv4LXxzBqWuXk12LvcqzOhWpPJj8wARZw+OYSv/
iMRy7PfswxUKK1o8RrcU6rABbzB/7Nap//q69cmusfw69xHE3G9e9+3vDsG5Haq7MaxfojTYjZqh
cHVbEFnrR74AToEn6s9Owqc7Cg2PmNFsz7qg9xg9XeVoL7CmRICKaxgY1JtM38qsIXQADsHd13DY
vdktrx2eHRxorEWz/8Iij1DKS8vF6OTKmer0th/mIC2AjCN4WYkR36hwRq8hObrPZvy+uDcUWXvC
iiGqDXp/qzLcsLcWTlaeUm464zuN8+XrKhUGTI2RtnMcUh9oh+lyXn/FV/T/9+ALrkpGD/TqnVfO
KFsZ6EtBW4Tl4Hm3q707b52t3jV5RkycC7vCGBQ6OG6qCxbZ8mMvStQ+dZ8hhjJRQ55JOImDbBc3
Bi2/SShOtFGAY1zt7W7uQGBMbZLndHya7m6uzJ7w14Oetqdw+xCtExCbQvVkpmvvBJp8sDEDAQ+l
/XeHcLOE0vacNYd6ZTPDwyL441C56+RGfJ155df9WiRnvV2/aLG8dW37JJEY9lFYdtc9qSx2eVnY
nS897JVpQIemCz8WljTwC0ZDyrTjPHBPm7XVYAH/Zc8n+/zVF8a3DImvMCO2XRn+fEy4czj1PIzx
x0TYhO2z0067qXjddpAnFNZNcyBb8Mj6uRryGDU/mJZzlNJE3ZvGobJPlDErBUiPLGLwBaRBnDzn
k/cpTIVNjQ2MWnk6fe5FZd6hN2BnA/VzqCggC3NSNCkPBIOgbULQJ7OKsdjqigvo/mXQpNKg4GHG
dgU/G0WAzOA7QomJIYBBR6MKeE4576hV2Eh/AQTm4W6zhxRj9l+qsZJDqk0gxyHXAnxFu3/iL9ra
EsolOzsT6jGAhW6w9aNAcxxt08Toc7yk6mhwNDu3t+mQl4Zqco3wizxs0nFUnCA6lddrchXGh9aO
s0bsLQ95cfJKOFzJVEs70KFIbLF7yERvUHzGnv6TRT4W5puBj90cMo6ich4AUnTHc31KP5DnhNty
ktTsxewFbQjIPUi8IqH47WZWjnWVmT9GWY5tW2OWMSw7aqafvJmIXTPgR1qQx8h/L8UgqTCKp5U/
NgenBRVzh7bj6tK4dzLkGTC3lwroBjco/q7otrgNC9Ql0xhyZYeZmNgnzXs8BlY5W/aMtkI5tke/
2eJsgsfwBE9hXex4wh4pKAbGkv4SEZCOuaCJ8rZpoXQY77xrH9QH8wOHEDKpUDjPX/YcfENY90H3
6UNWcXOKMazMcOygatGCxhatW3G2yI9/0Ii93naL3T7G/uJmFHRwslziXQZsaMXxq+/Mndsfp6y0
nzCqXoG4jTedeHnERyzXUQ8aOeRsLqnQl6nRmHzXuMj4dwLlIcdBC39hhauxmwMthCiJGuVI0Vmc
kFecssu/EBpKc/fImhGcLOPF4BpGScPH8YqrlLTx70LuaDWplaiKP0g5cLqUo8JpikZQRd7VnIjM
Qt1TdqJV1HkVlIPUQkEDjHTIcqXYA3flAlvJtYu5J4NOhwsDqjUvJSGFlzBKuLQ8Azw7g052NN/Q
Zzhm7njvYFVxNrU1U7mW/y0pNztHQ4sKRUZRDZWTDflCTY7wSv0aTKigyqwGtQJR/gFJGvLWGeH7
QmD349WYrLqFNagOXgk2IYFos1PHmbyDifupICitWgzYWEP7r6UTifyZNu8Ih3QZcXZfLDv9anEt
F9g4NfjSAl7U4pGvOuxfcGlmbQcqtW3aqPgyPt4SbznwPqkBimBzhFCtWas2vlGMWO60s/0295Tb
5EDI+XuO9e0la4vJGpOvxh0Ev1gfWDdVPMNvYA9H11HbTtmbrOqL82kar5dbkr654YC1oueWI5CP
WYYZu8lPH0a/hw4LddErznuw6SkPzyhOOGqN1svYgBA1jcZIQL6pNp86HMUElH+QGsGjupqEGphI
AaIuuo/gxaT4Nu73lQvJ3c/xAdsa+evAAI2kgn1N6IHv1pZNCnPzr/m2TMB0j0lWCljnYUDan5V/
PaKWjPbHmVX25+6+T5ZGUgcT22MbVzd6hR31BTZ7XQEuqdtiqk50CDsED11GRdgtYS1A7uIppwbW
0gP7tM7zo5YMY9LX8o14uWtst96258MgqT1cuFoff89qHMKMWX224L89Hu47hYBVQSSV4ffbOlRS
YWNExkO28+bsiz7EL8Anm8KQwr7JTPfrzjlbPKw3jlYBfxIEhZIhOIckGh9Q5Vn70S/z67flVTxJ
wjUmx4l8dxP3pNKmnafExs5TyJLtDH/xNVRMr7eGDBWOq6alYmmXtFivP1tz9uEuJBj2RfPaJWvS
pTLv7RDpIvJ94NHFSao85KQ7YLDO/ztF4OrlVC1f0C0VsArjJkyKRnPUuV+N9e25F2X+Apqn2fHX
cDv5NgB0qvJXtnwfefZPOnjsDXt8KC6YjFjO5SnufLUx/7YMQd2bBnUbTs498LpVzeP2lOmWe55u
ThMFrK478NElsnD3wqBSo0R15nwAwqJ+84pOBduV+7/A1J1rg58ZVtYQg2FHfPtagP1a8sqQg6g9
ahuNJphVwOsJGI7wtdTT3sXr+gsuk7kRdk+GdY8Lh+8tDHgRiIpyDNuQpvFc825lNzk9xAHZyf1d
mm0QxEoZfhSqWm1e5+zPB6uLCTWen9oMRwtIiL4oWVEG0tc+KCmwCX5AivBFfAIcZfKkHxHAXaz3
um0uvhz1p3yXQa7geG6Y95acixLRKUkNV/TvY9pyxPQ48cnTT60HxLppr4FZkSgY2h/Y4ZvS0BHL
Y70WtEwNm+ywz8Eu7MHg4eBsjT99IIIYcEEmAVRGe7ZqS0HHCyulj7SXF8X/9MxJF7PdPNymcdbl
MU8R78m2bFxqV4HYaS0/X3hA8n4FAdhl0gImCGJ/st1s04aGMNhUvEVafKnNjJ9EKeq47GQDf6HI
7fdLHKhmOipJUGudbaZkJJSC7FPHAtIY92Uv4yoy97Vctc+Qfe6SWl8u2dBnm42OZvL3hvcUsYY/
eLwMn9eAE2MnOXJeEIT7IMlB9Yxs9YZZoIxcl404W6GVMvZ/FwNtWq1K5ro2nRmTnT94DdCxUkSY
HUB0pno2pT3b0oRt7YhxOFfH9jflxJeLisoPYP4aJDzKe8p99UExfQGqAxbhyI3mDrxFTi50pZyg
uyAH2atA21Urf8FNpeli7MMp9FCM7L6kx6q8TsMki0U+Pgtqxxnlfz35seT25ySCalYlORWY4O4N
v6lzVRaDHCtCETz7bmPGP1U0syxB8GlhYu2MpOtSCeOani8GEAb5BE8PDBgE6DLMu+OEOkKuFBND
5mvuYi336kZoYMfFfJpPL4d6A0gVyXID2zmrvGOW/kHMn59NnlqeWTTo2RJ4a4G9hN14winakTT4
tsra2iNj2vfP3h3mZKE5ra/Z6lq9vXvAjuk81+u02i1Pykgvk1oN6EUIPfkMr42kS+JrEdeQKS52
CeFyb++80yfs7a1b9uOE1gbqsB7KUakWaubYevnLQQfXL8ZsUDxD0F9Bbhfl4FvF7W2zi7UPyA11
2rkFYTxoXzdKD6Oa11+jlc5vWNlW/vc90dmMATjG2td/IhM9221oEk1NEN4n7TVU/PxrzQVI586i
tZeHTGpJnugPYS/IaXBPND6C2JybLIJTdqzCxYYvBVDMsCunWKKepnHCEagxEDyMGWT8sJWhvOtd
H7qg4PuAyXDEyHHgsJmyhcqS4CLjszlgqsDsjaUGjYDzhi2XkVHi5MkShiamNLjjqtitWUiBQdhS
aMQo8Oc4Dd5cXkT2LEKarpu3t6mgD8eoA6m8xBlMnMJaiGLv/tN3Ykjf2S6L9zkJfAmGFcrHYUKl
lp4GAwNTbNRzEMKv6YVIg1+0AIEEWEB2x468TlKW1GsQbiXNoO4X3uvv7js9aFbdAA8podnyL1F8
fGxsXiXooxt0g960R2FaMTq8/Ql9rfTjFsaf3Ljg5T6pgqnnhLm3H2C+Zr/OFpskRoQQ9cGM8JMV
2ynsOwNO5I+9H9xJmoKMxgg+qqJj/4XPmERKqHwH/z8TQrzY9j/s+ROspLU99rlnnDH1WFJISOdF
ZlP6J9TzOG2QNRuUEdg+Vkbi7CYe/W9HaL7oiZBEyNxj7yp0LmS0knQt7EcZ9ZC7QyBgN40x/oJW
r/6uFvwxFkHDtDD2WIIhobuwlwryQ9lwxTL5y7DzDBWNKtM9DPYDCH1bHM/MA1ab/XskBhv3CLdO
ycQdA0fLFJN0Oj1Kp0xamAg4QqzMS0tBbyDgZWXgEJzQ/1KyTMefFNQttD5bhzNmuo/Ic6bPELf9
G/9spy02uClojmaxNnVhzsoEBto1Dz+e0bHTYUvM2LSZWdBj5kUogTGfsfjxC+/5PqWa+t4sbc78
KW70q51lFdsKeUrHP5i02hLyYJEowcvuMK9l3tGG2YypaNcsaRb1psUAG2CYXyHTgviyrrlg/32T
XtBIpUsa1PGTuAcRLnDGU0vraG/PcroQDXQPO/EFMsfFWEWQ4pVxW7VO20bTiPS06UadeWF+053L
+LQb6fbmAlNe8kIABu+GWplGD6t+dj/EGRSinAJ76l7/eUPLQFjHCE3Xqg1BXE/wj43ZWaBaGjes
tEug3HhMKiYEgbhnxOQo+qjQCVJo/80lUHAqW4d8FomgUoYxCzbC/9LiKNrkPNvTTwA3IJaVgOcB
lpjYMxACNGcRVfTwtCAeYnVhpTLUop9fp/vNc2XJk/BAdfvHwHI6tbztGYaWFlIyr9e4ljqPrYit
MHgZPBCGzHU6f+uUd1ZO3PgDQwU1b285r2LnQ8zRwqcgYuen3HAeziNqRH+2DUWBsbQGQ7OC8pfg
L5ruHYiIi+RlHchhhwEMcEnZ9BnhoPRgatxEs06aAmNN+SmMKo4bjkz6OQVx7JeoBT5gs2FgWNCC
9omBbDWohseOxcj3viyfTjESSXzbp9SCgUlTf1i2Dhx6m2Jzw3xPsBMMqqlZDwC8bJFcvqazZBjw
w6KZ+5rk7xiMSBo0uBxgjMGZnDTN3JlalvdYplYIB+GK6yTesC2y2RhbwE3B5F0Nj6RS4vFtc/RF
6BHotmOO6hJklaGDDe91dANLeJLByScV/3GcItgiir4qEXdMrj+jBqIe0R9LnUMn4/q/5CjgKiQB
p1ljTH5we4wLAp7kBTMbpEldo7Uph4vjACcWeHagX2yeWNRBD5d2BhSWyoWtmHGl1JVyDMlr8saz
fVKkl6TdNjpIS3Mq2p5JRYtXMTgmNCvBLV4mLI45Pro5G42ZcDlo3QHNCTz10mLIAAxCAMAGoBSj
HJm6HNMidWLoERN48DADhL7LVsLCveC/JkOQHLg24NJDZkAGQnVF5ULbjgcK8AS1H6X9kyuWF1xM
3th7eRs9Ns0l9XiLk2C/Zn4JU5puHIbfPpZCdzy3yAvoGGyQFrMD2hkOOeZQXGBmp3LqIVYyDwkP
prqs8IJinkmFhlsFszGStVSvtblYy7l8ZJ0flhl3OJ0zw0ZdgpiGE8RVJ/oEu4tdeuQYvG52aQ3Q
P+cRr2M1XErM1WvM/j8QdQ4j5bTDjgpKiRd+QOTZ6rtjwz+hZIQ6gPucSglAPNcja5Bu9GLmrDA5
WQRftiS3OS0Jp8VRNdije3xPwePTV1g4TMZVP4U2ySnzwSyDaRq77M5Zr7WUUVqbwgzdzgdhTU6r
zWx80+b2k08rRz/eyCLfWr424rTReLP6geAQtTgKUUE0FVx7YlJChe7bT5iegE46S7kziolaH7sJ
yUQqeMKvuCJKUI9DCJI7KO0NmL07iB6WNOOz2u96/RlWg+4LMXFUem96wGw3f4bFqDvTBpuB4XZc
g+uYZUb0NXX3YzFBqZ3B3W6vPhwAZhcK76EPia5T8V+nceEDLTjXlRp/+zer8M8RZNjo8tdDuGko
7sfpuDMGzFDzEAPUT5P6aSBUwqOPZAJbMB+TBpy6n2z0zLs+1p79EV8os211sJ/BroIPrduHSXvN
eOIEDUMGhtiH+m0Ix5T+HSog7APqC3Iv8UWQcvewZNOfFBtt1h50rW7OT2NtQxdHN3hfchygx4sV
+7JE5hFV4RUXtgn18kiNKxgA8CjnPcazMIwwuunYJRDl9rBV48OkMWzjo/BBjTOETmwM+MvCG1ZD
8KU08zt5fy22dzwKn/ahcABHRu+rB6T2wVN2Z6AYWQwQgnkdWPZnyWm4DCm6ZKqi8etmRXdbd+FS
tgA4zFd049XHbVh+gDpUE9gKDG7Td/oMonNe9fcI+wgmvfSvWDsh0KKVct/pZ7CLAMwdZdONgE44
JXXzsu2VOFF+nN+r7HLdbQZnEJNmCut52k26kEnV7Ymi27wTtNIymoX5GEjAX+leRh/vnLSRuMGS
vSUdGtq0cCQDRJ+daGOlfEaPSkmkIdhQZzBM44K/d1lYFSYNYXH/Bb/IXAVrAqjYT0ji7svSA3IK
EBpayvYR4ZPgv7ET0U1MUvCOwhGJXxLi2gkerEL5ARr8/id6b582ehH7xgJiYtPuGYc+1pGY/cc3
a4X3gI0Ck9THaNb/q0wIDxDmUTZ5qjnjB8bRbPSOdyYOCnx83GxdnfWHHU+88xv8atMr0ZBgB2VA
jTmzac5zOcA/NjvrwWHr45J2sNIQzxPxbLBBHzBx+sAM3lFNJLgrZ7fJC8/E/Xw3rCf6bI+Av9uv
QxJZGTr3sO07Ij+I7yk8UxgawEVV2opwz3NufsO6OY384O1WWC7zvbXH/wy7g12JRj8/MALoHIv+
3vjD4eNivAOODpb4Do6shGSxZ5SOKr48QC1HIJg9oy4xXgKnGmms5UZSeoNBMxCfE/SXf194722a
5l6sx23jiuqwtnZRBbeotgu/F/dG+B8UzCX4tBhaeBfvne4e8NI0q0VUStdvM0Bad1qeIJZi6zkD
Pj3szdJr+PdAj2/gfCkTrcIHk9tbrL5d/raBP3fmbabx0aGgBx/v4WnEyPR8cYEJRqTW2W10nMnB
vo/2VHAD0of8g3vDS1Dq71BnGrz705PjXytYsP++AoVQMWL1SM7pWbukjAvmAixaWgmzmO29pllH
b8jQfSWdaejbB2KCIrnABxYHv+DztriB5aiApQ4uEe9H+gDZkfWZSPRxE1+bJlZcX7J93UiwSE4Y
8WoR084dyIulI/RkveJNgYdMoszvdoHqFZ7C2ZIY4jraZ83/ThpKus9kUCwcblKQC+KBR/0ZS6kX
v82yY6y0BIuOOYAqF7J/KMz6bpd9dXzv42AGP32ztysJUf5Y4huiAVGejNZKDV57a9ZkWeOXfnYK
CLg8nhZWnZSJB3EDFaUUdNYldLI7Th2kLvSipn+AOeg2GWhgWrcwK+c+qxwK/AWzeXBqBN7qWl8r
kCzgcZ9cWEVnInc27cJphYi6w6NTQRhCmcBx3WKsyXGKmAelIqaWcGrC0uqONGDYbhpOe156XiAz
GNqTSWm/gCkJIKMUvXR4CJuwS5AT9q7BYvZeqh5AEM8wwnNxTIE1iBsBjxwcGRQazLDYC1wFdJrj
39sdLNYaL3Vl2sloztTnnfiNu7iKU217BunEO29A7nr9XrbZDCLiOYDAsTGihsFPD2UXtDeIopYc
nJIjB7DyjDanZRn+BKLvTA63b9CLHxQsDxfRCd7inKIGIVbujEATNmqn5k20koVXO4V/YWVtjy1D
DFoUkQnpbKN/N1KiIPsHd7sXH6NvwCGaigfuxxEDoz4372Wd+sh5Wk4T0yP5DSMbYQGiIJ4i9hkR
0jWQixSzu2YccyVtOHKmt5L28IYMWE7KLo8kTjq2mI7Jv5lxkY7I/B4hY4ixliv/Jam7exg5+CT/
EFBgXXTpuO+BMhUYep2xyKbSAC8lXdEX+SR/YglyKlRWQgCpBVHW0/FIySnFm6CEGBEeLB2bKxny
89riJyZxqFRziDxH0JwWM6m1sfnBjoU7it/Qwvu68gxhKB6gY0D7TbMD04tPJdLj6/ThXMZifMNz
0AxQNfl/9BuWUP4PQSs8YUZx8hgk2LhqrnW+AV2PpbtHX4RQjLttdjP/sxInJ/lrxBBrj0zm/fvr
39joIzs/Y4jTQYYhZ8wu76UHkgHa04WxW/99R1fnSepXx6x9iQ2o+pdMwTZJc752hUxI82AWsEtV
7hlZCJR5DksXaj+JaT0wdJSYNiCWBduMFCuCurF6IVsMCdU+aHit8Nawnmk7qgLVbkf14OHvPd6S
/Yp6WEYr7pvfNb7SNyyaP5hg8V0EpOnBd1z132N5R/LnTb5LZVm0HSV4+S3rLG4ywYeo9ob1ieQ7
yj51RN5C8STJa7UfIMTjD2VNyS/JfbsOmmwyBHo4L1++rqJ5efkVKw4yJfJ2NEsovYhScOH4LzlP
SZL7MKqQjPgdlrkXSgHSy/saHKGZktdElv3+wOkhsZCwUxHmds0aEcQdmSXTcuw3ZEO/LqEP9iVD
7EVaGneWTbsVtpHYnOzusqJc1Jzr4CTJdjWeKIG4ijWmDwsd3d1wqWbxujKHqYdEIUyHw+HVuZu2
fZDv5wOz82pG5CJHU2xWJnMa4nyigiAFOiQZHkmLU1IKZjcsKmsWOKQiGnPkhnjsiekUub1iEE2O
KGNjTHFRVwa4seENABKZ4BoNSWUo+DE1R6j3iQ+jilvkBQZBGoJ6xVbhRfMH9xD6WyyP4Q4q95Og
cUaNIylk5RkVJbUGk58RkkXlhlnC3pz/SATSFGEDCygn2K5zRmCrekdQhBo3CokTuc4xwmIUkdIu
oaim07ngwohx7ERiutSQ76N9uiR1TFtOUCum4Vja8QWs8UCwEVrzKEsg8pdOC+cGV2JcGbMSS3ae
M/Z3j6lciab3YJzCiFDMHTQulTTHC1fQtx4uQIKgYS/iC9ses+/xdStx76fohenAHflJwcQLg29Q
Xb4NbYMQfuRXDhMOOz7xB8VT7z8uLdswd4YB5P83JMpxQc+uFPXSp3Py0uPIL24F7BJ2HX7chAxm
n8kDxfKB32CYuEneGDQhQedbz9RCYnsnCkXZGaXwe3JkU703Zt1oxZWnLHgGN+tpFhSElS3F6MPi
9KGqpshiCfESnEhYIRDGQEX2zb44XbVyeneKpiP7xxVXHXHbE03WrIsss+EskicBh/I6coRN2NDp
plqOFBJd8WkDXjdGuFOzgR0QEooeUbZ/nkFc2ZiCTqsxGirq9g+eYg9LzhllhLsfdTLTDJSjtUNo
nbXSeN+cVlQ91LA//z+mbhOIaLwZEqusl68g+6SyQs9Gf2vLc3IIJezxjtBL9swHhcqbH1qh9v9v
nPjlrov9oaTZc1wAkIiARJ4D6HOcqqsJbq9ZBg4CwV3aa8TA0sjK8HQOSgF2LaNkgfLlSZOmTEhb
+FSzESPA+lhURLgJGRCDh9uP4YkEsMJ8/O7eY+keFPT9Ek4oaj3kicitjhacLvEq6jOJsx8+U1Ao
VSo7GKYunJ/8+l1bWDAGOjKU9KbKgStngfiqNTFF/FL7NjEXk5smp6cQ+OQ75Frxp6wDFLBGa8h4
qjd8gcMS7oR0fCHhH31wYkKklWHB/3s7kqQr6K3A9QALzBCAp1l+fOyzDfzWAs3uwhDHktg8iJMk
uNLXg9XCecpi5XrIb7FS7HIsNYM99QT3bDAYvJyBfJlbKEWnGIDM3AVGO4G0cLWFeRkFe4pJ24f3
r9LDNVYdDjEpNcXM7+ovElmGjAhAV/MlCD2BsgQPCdfJUFcCdDcCMl8CMY1qBG1owqjjU/manrxB
N4Tbiss1Idv4TG3J8xLuunxSwYCE1cLskOdSGM8sF0wqiVyCy3gYEoZEQw5A9HWRsE6FVSHXuo3X
qawvHpRImatAtyAKfP3BrF6etq9boqa12Kl1G4ZseaCdwDvZ/WZd2jReIaAxDOhJMYupeJJqVuyb
CyMP0u2HbPBwcD/lXr6s1vS5lVZjcOg3nAJbSLzveYq01ezlRFF3+Jqeqa6pwX/Vwt2+jOXpxKIc
G0R5l3TzPmsgmQx4Q2wV5gq/ZalWIEuxHcgbB1aR/WMR0bbn+0mbh1CscmV3EbMfsZURRz35b4H2
usCFZ5ev81zQL3DS/D98aCc5MGR7ATeRJ7gF2UkMQMgjndw9OUc6/f2E4u63WuSle7jyKrY2E6sa
LHDY6kg85LfEKBa/e9OyYR39tflnAbebeRqyN2GqN/GnkGmT8LdEIkh4sMQNtFi07JscKfg3cFyI
g4DSF21WL4MFIqR2fkiYPzeOFbHwZTpFDcial5m0vDK4ATCzRC83f1MY4WqfBh+YT+/oH03ntaQ4
loThJyICOSTdygvhoXA3CqwMTg4JePr9Tk9s7Gx3T9dUFYWOyczfxcMEqFAYqharL1OpnzO4VgTC
G37P/NMScqcFhMdv+3vjAhd+nPdBRSeGXRMeksAk+UxECv//CwtrlZ8nopHF/4sRFncQlwsI53Tl
YFTpwMVQZp1BRrpCaRYYxBYoJShonG6eGizhZtwcs+CP2s8nAjgfltPCXkqUOUjJRe65/d9B8/Js
+j46fLfgLMcMo8LRdMjv0nUy4W8KKkDE088LVd0mx5+CGg99NeoEHshMGKHkNpZdLiWQc+Yss4OA
aSykBmgooMAYBWCHIVwujAXCxy+aWREUr8FlN0ciCZ5PC3JyVjvhB4C+lKppXG4+gD2bl+Q6fI3+
RPlns8Hk0hIOBL/ZuXIUTi0xcnX45p2FKY+Ks+4Pqp2+gu9BbFYP7xcAyZD2NTApXOD0iiP9w1yN
qiUsjrB+sSsJGPOPewskZ9FL2IfTRvGvvclFdEpQb4TXriby0SmWHkNhtQwzYSNqk6dXLMXV8a+v
GArhlEmZNE32UBAscfQJO15YcGc8iRjMA2FTETGx8I0ZBwnsEUoe/ov3OKRt4OJBUMdAGScqKCgr
wgcEhJFYDOpzKh9Qcqa/BTwQPutP25ABQXX0gYZO8WMTNmGHZJ36U/yCnoASENVVUT6xXYgKATRl
YYFZQobkJkJwxtj36woQc2IM5XVvS1AgNiCaYGey2O3mjdVE5pE/hcqFoR4WetYahG45tN1NHDTW
pvNcUwyXHqOR+wp39UrjMeAm4ZYp3QlTNi6suTBnMqd4/qzHW3uSFVYW84Fu9V0Ww9fOCOAWezHR
Xv/YxZs4+nRuwaG0fGs+aYTIqhNnHY3p6MVox32gO/Mq6CD8DA1Ary6m5Ar6GBbHds80mcct7lmm
YUM1tlq6laf7O+Sw7bz7MN8/psUlW36Pt2VFNu2lv6n+3uTTsJnhhdGAMqaR7D8MKofy5rYMvtFd
lOqMBZGUQZplCOkJmw+hjeI4WYs1Sf+PVUsivO3Goo1Aok+r0ANZY89msFtbeumrdELpykhs2R/+
tpBwswMZDSfiHaBceQVTz1N1kvdoUIW/XHlNGTMWYTqL58rpTQ8IUvdek2xEUox8gAksr39UeNcX
HLsVNAN9CyO9X3Hepo424X4hb4ahPlPra7xVM0veZrwrwMiMgdYpHo+Q4EyREmMS8cCwj0nvb6Gu
fpMf3HsVUWssBs23sYb5ekP7nAwBFt9ORliTedRoFnqbX4gRIPK0UId6x1g0nldsyBMkWObggTqX
prerMAgcwOeEkeObob4zZ2L6heSo1yJmekVMY9iuD0RhiCKeRIIl/KiYtJXHz07ZabPsKC++CWOb
VHVoqDKKja9FmoQQZ3yxgXLAaGE1LKF64Zl556StoAf0PAIP0Go+oo/XB3+FZw61eRRTR2K6BvbF
27LNohfhxhwwY2YiVfTkWkvwK1rJM8iOyRh1ThO9CbMiZ/4ibRD7cHHt05792ai7ily8zpIx/EM4
MKtzRz3jvRqQWLQlH6bvJQ2RfzgouVj7vJRA5XwriH+ZdIWLjo1YOB3UBxu/j68uHpKtdfYN6jkN
I3Ynuzd0pI8L0djYI3YBCm+3ybo61cPya8s+kRX8sOSw1WzHCpZb7SZrzB7gyiy10kGf06PTJCla
RG6ImI6S7K1Jfe1PtJkUxhcWK99AWSH3GaEB5DuU1xYdCrRDGo8r+R8YvowUjIBQjN9Qn7SzcshJ
NU5GH4zS6wUsmccaP09tCjtwXaQuUR9QOg6QvSuGTBBqRjFAICJQPBzQ8fkfbFfjxYveSQQDETKM
/2cR/ti1y+ygj5Spcrc/iM+ElxfIZxyaC0JLGEgPclrIwbkwnQHJgsjnmDmWPtOtO8KzBU+JZ2OE
ElaNzI9ufoV6kXTB033F84XuPv8KWWJvmtEmGPZA8jW8aYHMGWmK9GN8dELIrQ0KGGjY4/Q9JFdp
AbDZCSD2s1l0On5YkO1grAD1QlyaHj8DV3G+F/b0ZYEN9T2aGUtZsc3tHhNT5CvLCLNTW17wphJd
RlDMbbk0jqkVR/hXRaS4+Q8Ac4Q0hs3Zq4yUEag1NPYMNkNLHsF8AMZEJuupG+K4OUrg5h7qQzXC
yr/7I6stMna09iAx7j0iNW1SjVjuGQUJjq2UsjBBCjunPa04GJGp4b0lOaZ3o1i5DaUFtKuTStBr
s0PNBiBoLnPOBC6uWX34bBK3ISDtjdfT1zW9cgD967bmo/KwIC7lObstEF+D5N8coBwtilFR8PWU
pRSiRutg1eOCyYnCWKEQThD8I77GuZ5wH+ZOB2NozFsJhK5F+jY7DHBAIVKNhdSYVp3a76t5Mj2Q
iC8J5Gw16jnIc3hpw+SU7ZTYQiXCemQ8YLuxKIRZJWNX3Lq5zUby4TUHCY5nMCgglg3C+wbU7A/M
fqKdZXKUmPpwz6eWqbDprJpmJeBV9xf1UFmhrvx1FqVGLmY+92FcukTd7ysfO1ifmygHdDwb9n3L
udZss8nPFCcQ59AXt2xsW08cWOy8D5fdvrcsgDHeUf5XMghm3sJr1GyKEn11O8b0hghoeAzTj2m9
DQarQsthXGrocKffKkMH+bNaBhT8FFsVo6DUjbm8+f6y1/gS6RZvx+yCV+5xX9XH344j86cs2tLB
ObigaLpKCFQ4GA1Y9/w8Pa+Detn4euJqOOxR5TN1JZG6QJGGNQW0Xyrty2+srQcco4BKIOPbJwTU
ArKI3WDDfn5e3gS7WDL74PIddleelC7bMdkqZMYccDzWGEvjSENaIgTDwiYaMk8dqlQVB6fD7QPk
6RKo8gf6r3C+lZCfoHTyOFFttcvvHrJ8DSa+rlhf9Vpl1u0lEVoC/CE19gqS1aORYGT+q52Gf5qg
fxhQ6NKOUK1iwIY3DVcppE7CUkEEOYAeqHfn1cOG2dwd2nMFJxg8E53rmQ+9OLLqCBNd4d3H/VZx
lsHNwWkP3yDNGaA4QpPCbRYSgk5YRD2/78iE2EByFe7tIjpsbh4/sbBXpJ89vYe/5U8hE7lef3Fc
4XvP23BwLddPmoBugTHyv3weaH9c1JDAOCYqGRUbxg4UAeAlOn4fcIagqaBdpI+AXYk5DYEErDC8
fJGZoOy1NAClDWrtAmttWyE48Gwwc7qofzWOiCt1KgM9XmGckacAAsooZf3FdIxmuva01OWRs9K+
P7tf2jqS7VvYK+eYrODJN8BVO7vS/JKeOjVoJnFJn+jLenhjdMlxNUArmRwMDIzYH6mP2y9r1E0W
3QFSRgfPco694WeF1dJNmLZeGowa9934C1OsWL1LhOLS2xYq3INI0mDz36evISQ8Yy3JZDm16OfY
tk9b3cFolnOsOFFMuh3jsNjpcxufOyYTi88mc7EYH7PJybNz+NbpqT9uz0Qx1rCGmXy9kP5IiCaT
QF23I9XWN1TnQ4xNl08nP9+RATVAnWdM3VJHEOXqklrjHzrpBYqFRgnJ07oMICl/uXZ5yUODzQ7I
bBNAZmIPmQTP0edEzvFMIUEbEcxxgJ0bGn7VLWZS8EUhQkpKIOGh1bPrSxbdz7DwdCjqU40fHMCN
N2NMuUNu4vo5wmATPs84AUbqAk7QOQ8ADl6Qus+hMZGx800OyJTu2EWTg7yEYe2hcYPWZ+kwQkga
Pvb4o/0+0aYjhOJEHAHNfajvQF+CHDfFo+EA86tLPjB/C04N7HG0QSpjLyynyG20qllz7uhf/p0M
Ol9i8qNIKaEi4ljw9bXd4yijoSSV/Y/ah4mqXONhTPNL5Q05lpsreflfHJwyVCkOp8vAT88y5tPs
AnEBqwj83j414YAmA6AaTYTTAjbzYazZOETrgD+X1M/4l4HEVWj0uO+kKefm++vc1LF5hqhpF/sb
j6oO4FcQF6lGd5banuH7Y9N4zUhHGWqO6mFLrCaRx0MuvIW5vB3682b7Wn8idWe6z6ik/KNgojAw
5u2I54VGLKKdmCQLw0+Z8+ExECYY1J7eBN5LQRXdo3jVJ6LKMuHvB80RpsOUkxUDgxMMUEdalJgb
zhqyYglXCEj5Dbq1ejUhiDY07OWECQVj8B/xA8IJrjdpcPnkruJgw4EoQotCNYWuR2GohlWzk42l
RRU8N9Q4UqQH33EWdfscw90+Tysa7D7Cq3jARWDlu95WdGcFpRT0Xz3IEBcVcNz/uDbjHTKgH2YK
Tjcz98/Dd5uuX0iQXfVsupjQUFjdLvlgKKjtmBtt+iinCFY8rjK0nFbGWCCjF7MyUP7HXNu02GoS
sNPxjY+MNsfZnrsUghyBlIQqATfGo3pH5FV1TP5MoggADv3kJFCqevQIzf2Ht2pUg85g3wenJXYq
uoiBjcaA1yoUCnrw2tPU7m/7lqueClpEDaUEkzsDWltGmhYHiwljPPZ48woFt+eYKgk2EFT7EdRS
FpbErIZ+9VtbTWsntBJ4QhuB1J+8JVxdIV7fA+UTtSAsn4h6RkJGBY+nmn9xXV5R4zKNd56Ni/d6
J7rXAIsMUUbH4xYvJ8HAwl2kORczIdSyuHlkjjOKo9aBGouBNWTPvn2HBYZxlXC33P+wNDBhfr0J
/ONwoascskQFnXs/XVxQuaN3Jw4Nqn82xjc4Ez4r05LH0K6eZ5HNumejK7f9PwN9KjXVF4fDbyYt
I82BCfumsoyigY+vQevsn2cueg4iAEDc+TCDCjiSBIswY1tiazFD+sprZk67bVfq31Re85DhRujM
iiiRh+96hFl6+cND2CR0/pSsudQH+wciQW5QLJm2WIddGd9EW00P2Ot778YKsLIFVwkT1/54yoEK
B3OMKwqP4fhEYnJ8LCBMTjkVMX626gXRVsFRgzn+ZgJd2ns4yvs8hCSK10S3gG8C/ZUAZrRhhC4J
Hr4Qr6JJ4I0wafcBdIR+7njnZ1WlsHvADusfcEugOrVNAiqergGBRLELmVfMbUauekiJlYeUbBH9
p8L18LW3SEHxIoiMvzXOD02IWxYXbAS3zGRdwT7bjmFbRm80SpQqaw6W31SI+eGlYjkBuZjCff0+
4HFVDqfaEV4keoYIcx1GAcJi63uVfRh22F4xM8wpsmaPg75lbQoBJY/BeUxgNePr+cBYANbJv9wK
jkqMUqbUBgaBLBYLD23uh9lWDv2DOdaTe4EXwmehcV/rXNPbJ5YEYqXxXQTigHTEFJS/wXXP4wHq
QybMbhVvUhbsx9iGijKNAxCN0ZpvDSufaIx6LWjUTaiuP2bgMUUB1vYehzHfi/AHiM+BscdSY62P
cptwUBaAFH59zFmqEyvlLYyn4LlPhdcC6MGKWYBqOF8c9pkvDcCwzA0RG0KKw8n1YtiFmzcOcjsB
IEl3RyTynZ4bziQknCLfCZ3OnxirST2HjBvJitfUclkZya6uuSm8LdkHiaKDsu/MWtho7NVPOW4K
9FXm4Sdy2jEx4KDHrv3QaXgslAco9MI8exvptd/XhbJUX6rI9r7Tqg/RphgPYqw87ukC6VzlKXrw
drPSlr9YRRNyPhin2FVSg+ngAU/zgJFs55RXmXkWbg/aGSx3MYixd8zh6K5ZPTwOdX0/tyPztCep
HbmF0+NYfv6zj3gxr6RNR4TxHs6JJ+dTsOBC2UvTFR4JMQWwtCPs9PZMtmFfScfVce+J0yfWIkY/
Gn9+jhgTvcWRw0NyFPYQDh1r59YXwhGqGI4DFFo2TFUPnfR4Kyx+6EoxF/vHhyXfi0fGhPhrR94R
KitsaEGmZy9khr2lNGY3DXDYPZLF7iMHwdn+BzWemg7pNZTOB6uJg6H8Wmi6fryg/Z6S4FiFe3Ee
phyO2+4WMIduodR542or9sYYxy6hauWK2a+0ANYzwIgqZqps6OPtPuRVxn9c3YIk68Fx/W3Kv9X3
TyEODGGp5ArytUiC239QOqRnyo4PfoeIaZNoKt+sI9Vgf8yEfrLHX2grthcuaRRtET4X5YW0N2ac
OVZzInztCT+/CfcfakF7ClgqxHkiuWZ15CcvbdauWDksM5OTrF1OhV9xWuMl/Jjs6Zr2psUhWx5I
qVccaYXHh+NsWQyxe17zltBDEbGNv0wPkzO7EIaFHKOfk7AIgoZEiSOmoAzMSpR09x1cVy5aEIlq
l+l2n/5CEWpuLhnuNZjV6NeIDXI40xSTJ8DX5oxpT7T5Qv0ILfgggK58xWuDG8zkpO8Ohrr1qvkR
Xmsd/wfYzvlK7ITPP3tjfM64bBBzesSpzGM3UkJoS4M5KnYc2wRRgPcmxZxOjEgy9pO4HtlqDKAn
0ERVD0xbXHdxPbrdhnFx6lp4Bmr7L/N+w1Q+mEffRTTPsKscgyww+xdSjDE1IRVfRGOFifcSu1Ng
iOv5XDgRh+MUFo5wrBlrS379B6ciFqKJF6kE+Gt5ewptVtO2OtF7b/Hqc8aYlSSVPSaOneavfrnS
6ulpR+wYWog8mGoxNQo7jprmc4yR4p9bambEmHh0lZd/unMSBpFXc4Br0Zcl9NrrlAAc56QoLO/T
8mOTYGAi3eDu193sgrgb4m614EozNfd+H7UampsuniDf4ZnQ45lCJsspjKaLFRxSGkfketLeIy5i
j0zLCdIevscMlfSaWxgJzEIw7CdHBiOswb9VaVfTymBSwmFI1deJmkmb6PUsfZ8p1RbGjiTRDWrH
37B37N9d1OKKWKQ6B76yWd3+/Et/eVLmkKXCmGPP6uhMoAJx0EITVfb5UWOOpgHQ3Y+PrQqQioWv
czP9SuDH5vCQ9T3+sBttEGl7WB8gBsYeQKxpR8VHK4RJQlas0LNQemP0f8ZGpPTbp33Gfgj7AHKs
MQcvuXAZp2ZYt/PoX9cH0V3CgWJPY/1RabM83nDGOpAZMAzfULnu9jkh77C+U86u9EQD+zlT4Oke
LWwGrPjd/G6jD7c5G6OonT2zM84siJoaXbPaH49VAoBeJNgwXGdioLh4CIRbbNE5kIUrt78qyF+D
gn6LmJjt47k46MZf/DZghAAFkqXJ0un+VlxUKeJAK2X4aPcWl7y248x/9EmI4OpCjiDUCBCaYZX8
ggfRVjeuucLraeCQn9X9rJAW2V/vufxRYQsldRIY1yyAVs8UDsss2RYmCCLihH0Pf8WEluPSOh8F
DlTasOXBOLlJCw+PnNcfA0YICMsHLgCAlCKZzaPWp5F7DR+BRjqowKN/xN5SQ972xVR4LS5aVghj
DZePT6oZUw/GJbRE+8EQ0QRia14aT8/aRtFc0LWiszQTFSqbFKecEJufwbmH6mLqYUoJ12Fh1pAO
Y1igmHeEzG0AYOt57U8x0jQ3Ag6lc67xYaCgnhEvh2kl2hBCz9xiJVCSY7U8bp0oELwokd+ERVQ2
SWfFaDtAKvX5erSBP69IfEcYOoLMH8QBKYrDFV4dxYj0Lj4g/hsecjXiT8+wk3xqD5Hk8FoTl3Ht
Lf9Z1VH3X1X/52WHhvG4xy9MVOjoEM5AuMNlVBb4AJfNHYd7kaQajQMHyDBCGObBXyh553EN8jwH
ABNftQBfO4xHxL/GduBF4oiiEOM3rinheBIb9pSylafKETCmpmeSLOghqE2whRvj8Olhh8hnRbXr
eD1buJhQXQmDyf0Uk7PVIlzo9oVHPkDkcLmEq9UYm0fBDYUPwayPUolLmsdLoZuASDIbEcyeEypb
fC3IeCnYYFsYMWD0gyn0CRAeff55uIqfrhVKzBCtQaguJf8ZNA+AfYpp5NEE2eoLKFociPiZqoDe
6IaE1ltAjK2InUlLVi9YOHmb1sVYmfi2k1sHPTq9modHBxOAr8BAj2W5h/7/XAqzCzEhPypRtRRE
iWIpslK5malkGPg9Kf8xOuSk+hl0wC9BrbLlC8MrxvkMAQXP0lMt3w+pDtGqAcfzVQuvHktH9LF3
tPTY8m1ER1rPUzi9Z4aj9JBQLWxcwJyI5SpSB4T3mXON1vBYLJQ9ydzKjwved0hZkedl9kV4F/xY
hh4dCys3wunGow5aWC7xegReitSbm09nVh0hL0TZXocDVbrqpdqRacBQnZkazRbHUsJkEmCThej0
Dw9Ekd8/gStnf/fcVvseVIi++1Ad9B0nlRklXZuHo0UKI8kCaPLEDhPWydXdayqW/t5DB//Ytjac
39yAl6FzFjL1wWUlMP3Pw/lB4/3W0Hpwwh5lD3ukaFbx8OserY3dR4LlkksomOnmI4Csfl4ISb0r
oGqyVr2WcTg34BksGdCi+P7Ht94dSqDXZjIpoAkfoEw1c5l+28Z0yf5GNay3/ddaVkP7MWOW6ihY
1rM50SeQvvf14s8k/YqkQ9w75IGbP8JL1s7zZ5DZgziAFgPBFu4wxY+lc1SkGjVXN5aCRcaIEs78
6WOXMFq5I1eHXj9Q4Z6aWJq5shH83Lg3rA7JDPFE+eZdUCAZr3ffURea6EWgq5VsQ7uH9s5Xxrd6
+CjmIxMvBUYMdrxq+M4Yo/V3z6j2NoQugR45THyA7NrY7qszIRUgqqdjkEExsuxgHbyjc9GuDHtd
usa44sdU97mdC3KBuOvwej50czMAYsMws74mJGVQZAlP1SONyIvsziokM5zOCREPNDVR4SUPkdcr
gukXNI5MmoUlxZaHa2kzxlcaVO4j7++fAr9tMzrYQwmLB4YcNjyLzsrHddTEwQ3O6hmwtLd6RaQN
3QdBz2DM03KrvpgRvvH7LekKW/gtA9ECGb6JwcIUQuU/zme8Uzsq6lUec3mgtYbpG7z7Aa2KjOKI
MrdB2/UP2MCIogZaYqr2QRlmv1ARItjDiblxnvkR4cvdvTd+CRL3uv4YhGb07qKwpAU9EnEd+pr7
ek57d/eEZwHNR7I2WkTDsuppUx0ltjzsZX9pM/y+D2mIa1ZGnxyXGLdwzBVWi/J1h0QELhJkNrz6
1eDj/0gMv3l47duGp8DKfYnsjOCxLhkfCqPjj5M3bp/+uTuo8lABCoQRrjsy4rGn3ygjkRPIgwaU
MkKznGfxEremCZgXo5ikOXL9JD/7hssROYqwmzBZvO21UwX1CiEYkZAqZAMxEacpfIbQwjqTx58Q
Tmf3lh0EC/Mhe1W97cdun+9UEzcCySjf3BuMCh/1sV+PcmJMHlepHib1sbyqX1gtL9nt1RKQRZCB
QcNXTVqvV5pOw9Fyf9KQQD1ocIt8rXT2tlFm9u21Zs3J5J4inro1jZ8rd6/fn0smFgAsFUoWqWIg
E6ND/0ye8b65ea8s1JioSUvx0fw7+zSF+8Cv/oXBl1y2jlEhxktnNfeCHp8Gf7WE2XnyV71DLT5p
qe5+evQe8kTtRlJy+ukfUsuYGD+QimVQ1WoYcj349SAyma8NQomAivbL2ELWmpH27Ht8BQbB8lS7
L148oXu6ZqJb9raD/t+Pq6mDO66lHuJwmste5xu1NY8akGlMQlrm/e+Af9G74ZvCIV21ze6enrIC
QTd+t2oVPcrlnR4rK3CtUCYt+smK6UYPbHwRy9O0DboG4OTDUUk+ydvrkJJZt3xI7GapembJNd7x
YnGMogAB36S9AtYYQLpzWto44nCYFIuSnpPVRpiP5bwywhRMOPuFfmYz1B3Wo0kMVGcb252IoiVI
mWtxQXPRzCjK8YkZWClQcTlB3bjWHpDG1D9mxYSkAchR5VNiUzv1ToMrPwg0hq2G4wSnNeWdXWKx
/gVzTymT970FU2BRfsKQgR0AUaH04y8ilqdoc8jSJKVpJH0X74SbI9kZma9wJ8ukX36PP8oNCVYi
0E+qBAUFcvfxv23Qoycd83uVAIvBgtNHHQbdHNWgqmUbmAPU+OkanPUr4eAmB/rtB8uxP7v1QhUd
PxqARxin2EXB/ZJDueIY+SyK/qp8/v0eYaUNf2/OFhCr2M7rSVpFFWQv0+HXX7p5Riy63svtRC/y
1l0daNSWIf8N3IQZR2Vt9Pv13qGYIWENVMBTHj6pESZTj3j81o+/4Xf7i92HCW+A53lS6NoS/U91
SvidOW7GdnlfFM2hvV0zu0NtU09uknd7HmJoHar1Ixr8GdxfQUf0Na5VQQNH7zM0yDpmwmwang4Z
3DcndAM3GzMTfdIDKIyzGbj05fHyVPggUMRiLvs32jzJVZtpzwbF4gv8SZoPOes2pGLBSyf3BPcR
cGATAtvFuU8tQ21FxydtXqiqhPVhQsA7knYHybw67J32wpCN+Qs2tA8fA6gGFZNtgiNTcTqfBVgE
zxtigWT/YhsdETL/IqoR/7MyMSGng/jwssk/3vSQuD1M1HRzcNyNOS6LucIRDhV1lMx2B9LIRX/+
RUUPoetvN7qNkNGU3saQrFmpUGXaKUfpIPB7BxQ0Dco7keZT8bV83PBLfLKHW47SbLKnFwj9D1gh
4DGcI4i61CUOojO0v5Ted+cDExlpgsk4lu5zscPT4KNZo3tpbwYW1avkbP4FSuqPC6XsjL27wIH8
xX7DM+cZjcQLHjZ2ACmQBAdubBuN2T+vLSE38jciWnnDK+uoIfshTjwE+124JINZun4CSwnu+bD0
oDYGs4+VXeDsnphSOqM+Hhb7XTq59wM+HRyZYZfqNQxISWAPnpyhui313RN02tHIAqUJfZ3BP6PY
fU1jbNi7zRcEzkAV1IeevpElJ2ZKqduzfkjnJINyI5SwhVubi/Bijc5NGo42ytj3PzBMSg0y/yda
XChQfIzQLi+A9CeZ5DPJ/9m7CZ5pox1U3K50WtK2JzM+i8GEgpnO1qHooaKQ+bWbExAXOpGyHPzh
j3taJynuEsgGOU0Q8tPbFJyEnDbyFewdK0yiRJkCMktku4XCLJnsZGerELmcoXvV/4C5BNebNoxb
JZoKP2M6hgDOE2tD9JerB6cTZZYQCBSEClkyM3NLXnFXsV8YYLzsZiOxtAxPCJeTnkXJVWw++FYi
lrNBzjBCYMSAQx9N70zYIuR2QwaeZivxyFS2ne4/B1yw9ke3O4TbyxELq9W8+xOx0NfrQR+nBkDB
B410dKvC4jUriV99VduOo2LwWsVBzhIpQ2NZAFCqGEswd+vNVD0oNK8YRBpUGWLN7t5DXg/qoZQH
rFMCCH67PAuz/AglroYgpMzkfnTB/BbbuZFr4YfNZNbxFnpzOQnxwR02KWUzczgAm3Gij5LbMa8j
DttsDN2Bzuqb+6q5VhHZI+D4AwD7sUvBYx9jE5qoU/a3enttsRtI8GCDqeuaZLmnO9lc0/ZRrcJB
DbOvDxfmS8Y93X1OS1V37uc3wvDmYytEXEJRIY7Hxv0BcwguDYHWcim9Jz1X7lm84RwQvMAKwU3F
fHHeAm270D1MIYVAFIB4y/pd79jkQRMUqUyyZ3LFGcsNjSboHaxuGNQv+N43n6cK+4csLZ4cwF+6
JEn1o/l3wGV0NXenj6C/4onZLWTSAW8WTdq78YzEezOzwytYUFzSj/eGDgE3DfLHkL9Lt/TDybCA
12WZZPHQFnLl8XZDxaX5s+nI8LWaJd9JJQ0lFRkIwZfeRZ7NcgaeUPSt/kkcYGjBV8+AP12LNZFZ
b4TGhfU4/9HDMKwZCMkm5PxpHkxup++qDmMrXaQTmufrYCrWBpjCl8kYjUWiQFAXdsF98igQgCAL
YUCzAg0VebmgGhhD5PasrezTzfBjnNUg276AEPFMwc7aUhYL7+iNIcxmRzPgHhbDU0psuNC4GonA
gWsXIGiIHYCr3RMu9B3bFkakGTnOiJC9rHOMcQ8ZSuL3lpT2eFKLaACGS4ss0Ebt6sb+p6vWmaGJ
+VANRPbevyfPGfXWB/jnIOFISgIDVEjpRnWP8PMK38pKucBg56MXRug46gU3xHQRYuIVSCMXNMTi
f+62Sk6YVG6TFkJjHz7+RH9P/76CJ4ypvj0Vga+ETwzfdGxMQe/BtlRWsCPEBBzqGdp4V6SxMV0h
HwIMTUzRQQyZZn8l/6Z5kItbFfhFAld71iEdCbPe6Xt8m2OKxQa5MSK5NzZMC6PwUmPI9xcKqPYI
I5UlfWEId8wdTQ14WVmgRzi9pVOu+HazeiXI2vK3pUeMQM8ETIS9+8owR699+Lhwk2Wo7pFO67Nk
eo60mfJ2EsmSxo395qydQpq/PCTBiy87D6EO1htfG2MKhhjMTG6wBb57Wrt42IQygrWZEBfg9IqN
wN8kX1BRMb8/PWh4EPh8YCz6OfEDBY/I/q6GEDwo1ZMe/DNd5e25Q/O2BpubV6OD8NQeJON0YBfA
n5aq/klcSPJRewuhOF4S4QR1cGF90Dg6MqlEFW2Po2CWQHilBoEHNqjh/GierR1yD95f15zzGQ/Z
Mb7e4XY+aDTY8xTaCD0+nv+2gaYaKpOHKOtOQoexyG5ehvQY7Sv0qNgnkg35Vd8lJI8Asq+VLJef
dsw757S5i1eTNoPzZMmL5wk2XONQRyfguz5oO+CkwCzeIJqs5t6sqoAaZFJRP1MQzZQ6koocKxwe
rnt9lW7hG0oQVKAGPcN9fuzgfUwcPpw4b66dDQlcP0jYN8dQIYRc5+wTTJWCpRH8DeihVYx2nLoY
9iCPOdVrNHgN3wWAPn1sPLnbyxtjE1Ybb+rTlo85433U52jA0IbqQyX3217Q1/a336KullnryXWk
Q5XIJ6rpyHJQMxiia6f/ob0Am0au8AgMATXXk+ZfzhSsYvXumMmicSC/aS/mcUZh0VnG6B2YcPxM
Sy3spDdS97C8dThbLaSS3+xTBZlOCJnEicNdrAd6vn8h9tZDg4v8NRUZPAnmdYTMyq0Tif3Iki1B
qFsOHIoNrQeV3248cjKw72kOaTzUaaj1hEaGeefAh8t/lx0MdoUYhUyQx2S8NcZfW8wrqUZDiztt
syupbnws1Y97UkNFIKdLgcfiFhjbUXXbKSaU5j/Dnr61qjTKkIuhWBzKl2pz+Sz8k7Ek1SzcsQJH
KJj0MXmMrTsazahcR/oYHRJ2CNSgm4mL66lrWKOT/gfGZBsrIYQXsjreeE7V3LDC41ESrqvTcJH9
XYAfWyySfX2ywBpnuhLFHZaH0X/Ctd6de6DAPtMeQV3c7ZIzmrjt7ibTkalMRO99n3Ec0j0tEhYw
78La5OuudiU41FYSjvwiuLSR5fMeQNjGdmvRbD6WL4q118kfiRDLwnI3wh+XtMI+7KQZ3uVwbjAh
7CGJ2UlDhN6DoHJnKxkntTdi1DvLnqgl4woF0aRa+yHiVGHFgUv3Q1p0RgW03/xu/04xQRKw+uLh
R2D8fU1kcDxQmdKHipQDorcGBMIyTheg9D+2BM3BeC+0B46xf1CfAWXEc5kxnMLfgdn9w8+eJIqo
NrPmxon6C2kaccQysQewzIkYRRvyJi6HanfBZ0leehYgIuwV2t22QlzEFIssFpAemMiGP8YU7QiN
Uwha+YqAtQWYcn0LaJKZU7BAafTtHJAI+Y9fYy4i6DjGl5HUWKS9qLdAMGUS6NeoJ/LlWV0YdnEi
xXDNIl6nPtZM8yg51sHZRFL/8h6Zt+yzM738Mi8jc8WEY97Z2d0CPo/Og4lzVykgrLy05kJTwITM
OouUH2gZRejtcQZrRji08y7LXyrcmrcI2+gtb+3xK3z9Pg7MQ+sNc4y/B66CufGw1uSq2PP59zgn
KO4/y6btViF9KcAUHAteqt4hXmXCJRF8n7SE7bYC1wiG9oRlMRk+vPl6C6MGBjwTBMUK0G4CS/nf
xv6bHHZvFHiN67pLDq7IXALXr6+9kAm6M8GCf+SOTj5eBmCXMEpew3Dhz1w+3TURfQ+m7iEYQkNj
VmKpC0aSryN28gW5hgzJ7Xy+rPbdEqKyPX8HZ2V2Tbxl7i7BYqUZcihCjXAd4cru7EaxupYRALTO
f1wW5EDNCPPGIQoJ7j7s1Elw6eqZJk9KEgiH/SyUHxEUAzUPHlfYYsRFxhEMD64OZM/JRMUT0v4l
C3UvpXsNOr84WSqBF7/dlOBYD/4R3BrTErCHSQTddE9/e6Tyw2sfBuho2inDKQ6KgogHzlwazFt6
U9a8hD/Da8r2YCk/s4UUT9EZ0CSz5IhvnX9t1iHrj0woKi7umALtC/+TCTcS+0ZwE2AagazCMjjd
WwvmBiQnrVjloJCeAfXc+W0HyTj9bj75n17ibv2a8uyIllBaMEOc0+q/BQUoCjDtNWyC3zNI9XmG
kI8wMvqVhe9TG3NM9Og5NZmzDLTWXQiZO+jNr3V8Ti99MegoaKlccJ69OyryRY/KhuIRWQEgMyBI
BqQmBFgQ2R7LlBEqXFbvmTr1lfYMb63/sXRmy4pqSRh+IiNUVPR2MQqIIk54YzhsARVQEQGf/nyr
uuNEV1VX7dqlCCsz//wHWOcfXMTA4gNyjSzyNTvQkmSYFEtWxgeZ1tNK88H7m01ItsyUoIBzAZsI
zGeAEcAbYqJaYaCKd6kxGgSvt/ai9ow2RTstCI+AXDctgnomvWEdGieE6Sh1/3Dezws2Qn+f8Wq8
GHyxTHTUA534JCHbZvC1hweE/mRelAM9jyPw/MeuY4Cx/0N1UE4swaBqK0Fy3ep0XFZdi5gjv/qw
h8g5bAtdLnnU5d/TNkREOlONDYBUvzPzL4FZoJKV4pUzMA6ZB1gq9MMRWjpopto2AwxGE/xP5Xxf
HWvPZzSs9Wi8O4hscXS6IoxDnv2wS7wvO45YI32C7b7hM1IGY1YZPFuRFK9n9Mx6zpLxtYmSZXox
RqZDX6W1E/Pa3Vbb9oDXNGQfFYKcfn3fjcSocbt3ZOqmHdKkHLR+LDaF3VoccbwF73nmCVWYXdiV
6ECVNS5YJDjlfyzvECZgzMi0Jl6m48tE0Lw0UUPzRqdH9af5aqN/Amd0eu9lEhULLoJ2Ts6XZ/hg
sgJaPwOw66AZ46aTF9Y65/y6ELd8/8I/FNqB7loc3voA2xYDz4uCrU0LPd70s8txUIiI6F+Z2OL1
kOzVevbY30oUwiO4XEbJ+IJB4d/tTkVTg6wvc4QRG2CiIVdWysgF47w74xgnE/oXFm+xbnU2ljVk
TX346I0aHKR1dMpYyNOBcmcptY3LFRNpSu/OLdfRVvMqUE3OaVbG+LIilXKv+brm5IXca7Fi2O8e
ME7gxih6XbA+/nnPFYzCN925TgC3BCw4rH9UuRntuJS6/csVZAPB5pTQsox5YsdBInft0swTDoF/
eu1ZyxmrxGzEMrW6U8uIHHSvYf5n/2YOsbLwIyxkoXLd/phDGC4gDqWc9uzdHTA1wxp7cjN3azHJ
wmXl0fF6QcYBw3VhRhtPq1RsK7OdP9zk9IB2DcmCsRWhps2CE4eNiZ6iCjRUeyVNlA9T8XhZJaOe
1mu8sV53kL8ZP5WVYUc6ujHKMdDDibukMhFdamoxhMJnrMs+SivcbKL/FjWIjB4Mv8bl/t3Azivd
oN1KdyIeQEUPsSixWedh54C7ii/9S2B3f8Q1kEYt7b/4qOHqG+W7BAdA5P2bxwLmtrajy1Be02Fj
5vn8M3EQlShY2LL0YIaUGR2zgQFYDboD0iCWxdfm6cdpR/J5KZAoXct1ZiAIeJA91uO3UiFFrAq8
z89K5k4Q0McUauxTGxAA90iMgcsNE2kfgtFOhmwsGrj7qIDsE1/1htP3UbTmYymYJ5X0UOBHorcA
4O3xSCX7+kWdoxgGEBn6s819Qw917eK5C03gAgC/T2lUeEA1+aIPUMnLba9v9O/I2BAyIdklLYeX
ov3ezrxZIZ42MCPtyXtM5sPTtLMakHsAeqaQb4D4Xh6PMjICaHJVBgpXgQ04TKVUoCHbwzdhPXzZ
K14ZDHBMpcPCFZn4q9FGzs6SvQP8Iy0noJ5LkpFeyhh7+JvUfcJ4KVPsbG/8M3h7CAhhJ/7Np4kS
yt3TUMnwG4MOspWNeSq/f6FY85bL2O2i9hqed6Nq/Y8Yut/DO+Spk24tf6llLT6OJf4gJ6xO8Bdy
j3RZDErNFYpX9O2nucLSgfQKuhxSL6aHaDqvfezH4XX+xJzOEZrDNAOK0pZYgGMc/mHJn+vfxZyO
i5hMnheerRX46AQwgqH8p6dG54XJScY7Kykl+EHcjTlMR8Vkb0rllit/A8rKS7KfimD+jECKMEqV
3o8pWAo0zPXcnOwgZUvMY59Hn0vxkwTwrgE6Jvus5DKbD9bgWzpsp5YNunTJX/22JG2iUbI7qJmM
com7qsZCFvAzZ4tgvOXOEwttmudC1Wu0BztII8ytkn/Yn7F1euw2fRqM4RkT1I20hJfqLv6Q1qDy
5x/s5fXBCIrTgRqMUohQaDjCd5+bRdZi2ImS4IHtMFmy3I+pT/vTqDZ6oo/VdSQb791H44Qo81na
NZs0REoQSFCbMAuwGEMAxTYI5YjcPgH2+GClixe2fAXMNRPnkTlpDCZbH/kIzr9fiFWkE/zxgLAk
mIMF3OFi3OEFpUb3aWKXg5+MvKTSVReK5D6FtCYFQeAWGbfRwWJTDIW7YJ7mGvwLJBqKQ2b9WhOc
6PhvWcayWdo2X/7/MhUorzKFgZ3ZPyIW1GiiZUFvuMHm/LznmyJBwwGXqYEmRYH4nvKI5DpY88/k
odYPhwXt+d3e7Tp3aW9ARNqUdly26nRCXLcRH8Hj4HzNBGvslAlYYkgSdimW1Ih/rHuo4+7LKFot
u0LLKXkMJqAlKCYrzhvJr2ykvl1mv+L4ChNy9unpjNVquIGtRglTRLz997Hi8TBdDjEgOzULuOJ9
Wln5+zOY6Wi4jk/ia1o+j0NgzmqLNlkArPPGkUnu2eXyS8kChcx4vQQVYTpvrLUxxzq79ABu2zXq
FpODz4vOf7K6yL2+m8P/6gp2ni/3UsnkZXcCtdtmu+8EGGbpQ+nDjX5w8hTXrmu7mx21jJb2Z96M
J8mS13QuxcdaJf9KbB+W1+c6hLfxMGgVcufR6r9Yy3FIM4/+M9X8F4HuY9sZPfWDu544uR9R38eM
thiuRZOeBfoLx2JcsSYasbeRszQslWLAkNw9R2xGjG1BN2p6g13kdz2QMf69sisuknXc4FCivdFJ
gSLzpIku8JBMHzn4dnh4Guk84ZCeO+nFrxPjmBuc3Oj5E1zOrBHgrp7PitC5TXTHpwNjTHq0Ygux
aYvnm8A+9rKozAhvAZyvcsNxuDpMIK4LE/ThbUpnZARhEtgbdr03LcSXoNY1jAaDS0OT9eHsAVa9
YekJK38W3tzW81kftbazhksocMeTJbxMDB/SAUmdyho4Sfoj5tpEJnrfgs7ielAF8ocXrV7eWMiu
3Xx2jfXLgFEFrxHtEnYWNrnV+W7zi9wbIrGh6J1RpkPQYEi2aq3tOaA5TwFskw6kHUVuoo21L4TL
5rOatYQo7cn0yqTDLIzCSucuGd+YRtGJF0Y+0OMTurQTEx2S1XKL8ThEDaB36+CDIb9nAHEBI/UQ
DPmF4kR6Ql7v+pXrbF7Uy+VCG4t/YQK7Z53YTARS6YkxgG90hcb7y0zeTs1rUMC3+Mawku429zYs
8cqxg+YPX3ZGco2BdA10t/SPYUdHiSLzvXHgBkBmKNNHPuNogL2ldHgiDEdz7OtwSiuwfq6fWh/c
s8oFGGkRxdoRuTZDs/8yQz6pTa9rMvxfg5uB3ZH2OfpOs/cr3N1C/JDuGh4mAHcc3X8QREV8hsfD
Jyihwt4MDCZZRr3N5/g+Jj+jSnRfMz5WmIL//PQwEWPXVx2nMNc4lTAcb9oM6j2jaLGZhPDyO3Zi
XR4zm8vF/YyDg1FJfPy+DXgww+csgOE6GWoVW+FVYqnKYqgfgCoRTzN5usGIdo6DWq8ar3vfdVv9
nS4Uqfml6e05YAuTkX2YvVizCDgm+8cCVI1mNVsml/08dTFbXmfYZlPp3+FJofXZU1/IVIBzMHiQ
CsTJBa0nuE0/JkrVQylc6C9icFi87jZDLxJRwaTOuEyaLR8HYql/CnPG/c14P0I5Fxsy8Y2v2gCy
A1GBzlMXEbuUouf9q6IzCO1faZGCFgKwRlKIOnNQHGnjVFvdNUDcy3+XNkM0sXu0Rx+nA9bk77/T
PhxkDt3dbg67m1OQfRozFfmqGmmdHSgvkmdDEgVWz+oUEwzkL2/oroeROPXYYpO9SRWnlkqzkS/f
6URGDS4GW7kyXykMSxqCJS2BGQRNjxQ5zJ943Q86P21fMQPlBmQrJt2+skLZy6uCgwV9VNXhHM9o
LJkyciwCASYEhk9AUXf8KmGQv3VwG0cbV5oPpYLbug65U661YLZW0CIwmLDeQKM1XZpTyK00F7PH
1FV7Ali7M++PSW9XkA1lc/juHTMTvIM7y28mkPE/ZAJnA3Of0ihCBBE9SeR/kP03f4eNy5IQmyCG
AJhxdHqwX6B+1+u6Asc3KhiERm/7+mOBl1ktM1TGmuPfugmmtDGFrQygiH2FxnYMf4qnbbF3Pt/k
V38Ue8nodWL1VK574juiqzFJUMTN7y7mDQp6rA4SaTV+g6oIJD2d03YoOx3IpnU2SvjBdYZMigf9
OW06ihNjdr/byrk3toC6CSGJ7T7dt5sNae4qMMqX8beCa3+Y/vUxQam98YoQHL37JTzFRpMuilw7
jy94lJBNsFxmMNy5ndFsUtrgQkITl5Ac0x48shrtqX19zwiS0lOoklum5iXx3oq4uL1aC9RqOmh1
UP0h5itUzQ73oX7iTviG3YbuHh3wqebBGuVGT2rdvrRHerJgNUibUsniPZOYKTf+B7Uu/hMGEoN6
+TzBEni4ccdMZOI6kUFY9MQwrc1lZk3/oFeQgdiFj7qE9QYqYpmr08mkO+l4F8qv9D8CauMptTmC
KWZX+cIvDVR0HS/F6fLOWMnEt4KUirZHnhaUSS4B2dvgspfRcjjULpeBf2mVKVwLJub5F9aeZMW/
I+jXJR10fcd74kevh7cBNvkweDMNxoqcstvoDNkFcj+vPZ3BZam11RIJZ8McwQ+SCk7zj4NRMiWK
sBdxNaU6g+OKAj6gxsnorQt4Zx3IMI2ZPp/jKL+amKfG42VAQQGRbE7TzHnSIfxLoUM9N9TpUewx
4opZYvBLeHL6Bes6se7nMu1S7omuHyiMKJ1sZaBfQ7oUnF1gAUMqDbt2V2R6TJoyzr0txxcNAPTG
b86wVzLyMz3KWYkHAuuil0z4c6k/nP8Pw1GOqF+FU3T08ImqDrxBk9KbUT59WLwPyX6oHWwaRM4M
8tGD90d/3Cx0VyCW7FxmuIXcnfTYiw0XnwxwwoHDq1pNxFDRFBr4lltn0tff0wnBaLsKEruHrJOv
ITSIZ5jNjyRxcpxXhwXwXMkvkD6I2SGYiLQCFoYXPLimj231m8PClMc3YASQxC1l0YbxMz0zjtc+
bL+KHaY4JOajY5d2xZZUb7EMwjXDfrUaAdcvUyGC/I0Wot11yY+vzBf2pR8dmfa7sbLhjNy0IDEg
YMUmX0V/04ZOkMteoONtOjYDyteb7fiF3Yla4XyWbM0m3kQP3w1VtOtS8+18bJBVpdsBpxmag/lO
9sXuYRmUNTef6oQHxBBgVWssYVeQ8xYI7/5SExwL068J1mqlFo7fVvX1ZQgcgedc/3nDC0KnIY5j
O5dq4EwzOGGna/7S3m5xWkpNVgeWvAuaPbbRl+prpeCvqfZjcHli/6H98Hv94cMhJld8or6WilMu
YUCP7c9IYvOV6iPZvYGpK040UTGL9XtGbqxp3TCw5hcggmzfEiP6bHwGukzgvY65Csp7NqPSDfnB
g71k7oe4tLC4ad23Q1YFrYTSQKfBiVjR1s4n8I3DHAZTL7C8iFiA9W8GDSQyvENjsnHN77giSyf3
f8Rstbh8WwHFW5or/modfhIUKjgLZCKfm+C8jcpE98bP4JNRGICV3vr2jZNs8QehduUfh9pxcFg3
92mtd1gJ4bvrtwOtAxUjyzB27LFPuUJkmmC9KJRE8wznYeCyK3exE5kjL9+4ZkRbz7II5Zotz7Fl
Rf1K8zxr+/c3llIDi7eGN/hqYkUPHFyNf13YQRxvNiRUbW10gp/mkQAc0ir1WAFzjHFYYNrN+tN2
Ilq2l+J5xzSSwGNX9/uK1wU15D/4syJdRY3xe2n+Td35NHLSOit0+ljarqsF5wJbbByG9eNbYGZp
bJ9w0H3Nfqztgf3YrzP6/5/23hwPO/V6DNFfhI7jxwtsHQehZ0jIztYCly7IDYJ1j/bdYOvHni5h
+6sbzA10jgAicyfTfcN77YiQmHqjnb8+2p1FuHa4pNyIGowzz+C7Rj8cigGDf1xbw19r4cEP5V/1
PBmE6cF0i0rM87VMl6jawMO03BqIBazyhTKzDL/q69G2z4qx4dPNOGdnowhCD2N3ww9Dd87QLv1J
mstpVWE4o912ErBBnrmQlYj4WhUFrrkf4sayIBZtVUrTIdDU3vIO10V6RUKur8w++4WePjiDkd9Y
rePT7KeK8CfdfZFYz2XrlRek+u0MT1D2pzw9OnxPxi9WJTpnzg6geInnaCb88a5L1QTzjr+IvOj/
n2Kd8GFwo3rAmCLpzpUrYdDKRnGMxWS93UbpClpdopF2yYaLc3l+C64bQoF2fQeXQa0XXfj4Qj4K
YXVxjlhbIsqmqAmWTmPJKqDLZdNm9w9Rcz+m7LpyGEasVBWN20pz6ZT1sLG0aGIZrSf3wlAD40Vj
tGhJjedY/3cfvXC4nYV3vS+YET1kwy61j0vfIRzpB8NT+BrVxKYCMBcxO9ma5sibg2eY0nP51tol
NvWnxjHmRQvpJfs4EY4qSTse+OiRW1kYFftePFNh5OA/6kkDfY4fh7nwxW/DMDyPv5rXOJ5x69rM
mGsn1zpTjt3ipR+dp3/k5JJDJP9r/DWP1quvo5nAjAGV2/WjBP4TNxbBqqGFSBwuuh1T6TkKNL8R
uapwt0HnEYaIx292sM+jFSgwe2NJFMN+GTYS5X7o89rhx3uQHw98eh84YxoLNgLrRLHwoy0PVLYY
74Yghdw6OHxOZnzKRg1pbzKDnr+Qge98D0/4sUZRZb+gjVOh+R6pClNAQsGfGLynPgRLT/BPAqe5
LCPJZ5S/WLSLM2mmkjkaMEsx4Mt5ja0mxCsYo7Cx4tmScMFqTYrOQhjagE8Cg1e6mB9Cn9Xyvh4g
QRDnP40nSHPC9yxkVuQjN4hmoV2sOtOW7n5sTsDB4H0RnKhns/RuZPx/rb84WwfbIgqDjKGdWiws
JdiSibgcoXHkWo0WS3huj+pv/BRL2QoD8YLiY0akTVPi3u9iYY0WGZHRoGd/g8vY+8MOss8IyJbL
/oFWW91aKui6UFwIIDjdMQxj2UVH9U92NSIWGUwrhrzqoIHJyV7kV98BFrVjmg9xI1/iR0Ap65PJ
rF+s8Dgtne0Axrxl8Nmfoxp7EFVm0hbeFybc3fQa+BIJCmhu4x+nov/xj0hVdvi6yhP1G89QaI5v
3mMzwox5CMl8S+YP9+OIBcwLZoewOMapV8gV6F0484ZvTF2L5KlB48U21uuwthfQOyRBPRfGqMOL
bd6nr5Z6Iw8f5cdBg0yxfWyA/vaq1g1jwO1lq3DSpWv6X+6sf0BjK2VqXDUZrzmYQiL88Xz02cIp
8HiTfsBjXQHr6hPk0309jrLY/QEetWEn049rbc0rkokqrZvsUwY/+N5M7wBirD+mbOAnmpPungE4
ERjD8bcBKYoq/oAb3Il7wnk7fk5ARWIdC91JzXsIOWAgDkbnQnSF/q3FG6xGe6AVMVtVXNDFdvTh
ii6dppwK+bVTs6ZUBB0mc9TiLlwioIGuPjz2KLzlqqH0/Ni2dxNcchFXTe4OdJbP1Xvp3dCC/jPR
cqmtyrcEBusD4Bl9uDyffz731Qeq3nQwL3c0Cj7UaMT34ImsR5a5Lbb3qZBLxyEfWXK3ZdeA8S4Q
vHixQIIpZZVIPlTMyOYLWLKSP9tfLGECq8ai1BFKjMISELPRhq22jVpWeUpnwQOOZWDhguTcVz2H
nBeky2lsbXtDMWHzLKkGkj7MKvT+0lkEdq6sB8el7twK64maD5tXFF9FS4jGrzQRX+GtP/xpCrVB
+xYYguoqg1xXT/E0ROhBVJrW+E6+9EkOFtlw+qTbj+V1DMMjpDSHYABSOvziy/Fx/AHMXF8neQj/
DNovleVP4MBNGPmPv9Chk1Cv1Kjbz2hYqprRSNEMyjkmI/e5AzeN/pRGn6CUgn8BdpBlP+xjTh6I
ow28sVzPht0Ps4R9x9C7WL4brKc0iTvFZoATYK71ENvJIGGF+bFe3Z8SBkocLnNLqAdTPiWB+QC8
ysCSD2rfzr1IJtulv9ywW7vfgjs8++cD68ZYYnM1GgatB3r3acx7y4zfn+GDJVQFO6xN14J+pWA4
aQHCRMEdRMxqakxSd5BAyDJrDBdI5TBgSpBK+N50M1heSofNAeGIonJUrDpEc94c/goXJBu5NDsy
vGn0WU7ujKoBVZU4JivEgzJ7X24xnsHL59tuYgM2jDK9oNGK51joxQ52EzWYYMDn53zONw9fgk0P
upJ2Z+ogmpC3tmWdTDC7tEhAHsKcI1crMAlY8Kn0SzxCQS3i8Bp+1rBIAtx5meIAdnj1AP4F8rVh
GGe8Yr4j6A3RknituO7vIjPembBHNdD1tVRhTU0HMC4qbfyD/INQhNx1ep9MdWEldPF8whhJWkSA
MurxEpSIaZ0xjvPJ2Cdolo357Txxhx0tIRIc+iauUz0Z7CkBtPczQjYp/woDGZsWybfKNhhtQEUp
5hXtcIi5CfoQAPtywwYVkdyVd/wDmUuvoFDsWVh+byoS5plXwM2g/uCRYOdn92sOxReuKnwlss4y
mBYNWyBt0zGJleGy8scsIySFFQqU+8nX49TGxZQE8ouaWtwWcVT3jl20IWCwHEncJ63lMmayK2LG
stVpR78Q3tOlaKumXCVAqurfHJYHiVULpSOUaORnJyby75k86qjjVQDpBR6AOq9x80HhDpXtegEN
ods5IRcAg3+9XZYZz4kDu6pjq2QjvY0EETzUrlqLYVagfHocn+BohGeIEh2W2wKl3IxGNYLqFHb7
YBhgxQctiHl0blr7ljf8yAfEX14T+eCMZUBTvg4LniWoSF+jC2Ndb/6I/8tFdbmBx2IQtuQ5lUFp
smFytsOSfiIyjmt5+gosTxLgLTMYnCCzVouh5veHAIbmq7TB4esdTahgg2GH3cG0/zUlOlFj/gyK
IN8rLPpd9wFBhOEJmrJByKHsttkwQslCFWesitnfn+xCYZ5sl9RHS4YjRyhn+b6MCNZiOuiIZcnj
+OigTYForI0WD+KQ8MrvCvKDp4Kf4RF9gWxQzNKyh6iOf/jtbdnVIm6W9icQuukwAeqDzQa7FXNO
/gQg6+kvwQ/+tWVJyg51DWvxPV+V0CfFePHeFhjVU82lgqY0kXJ2LeinUuRLjc/0ZHmACjI6w+J5
03s2N/qblCA2NKP4VWHEg6ei+RTZ6t8IS4cq/x40xNeUqwfxtwchsZwOTKdGSspGEc9y6LQPJ3yu
WQ9gVMNuINea2gLjqkWyPiw708pNQ05C+zJqYSdClOMSB0NOxv6SkImPiYaZT3+CkI4bA6HRjaxn
b7AsxyZ/gWNh6OD7kKTnOreLj39XSLsDxrgH/ULvKgRcHb6suzsX4LpYV6pogNHIjSdpsC/c0S3A
1jedl+6jcVC1bm+F+WsBbXgd2dD6dOw65aEFo4DOP6LSTKbBkGnffsyo3RCqr1z9e1eo2EpgFU5s
E7hSOueGRR6rVqvsd/rGaDJUT9X5ZiXXPQ57hXe9QfM2D/4F4GVsXCpOYyidPBAX4JE1iwSF25zK
WCwYjCZ/BT4cqBjFB6LCwDtUDqAG63vRUsMrHQIpLqUZb3ajdIlhMrbG3Rs3JqqBL2InYIDBfJtv
aMhKj8YrQsDkj8xj3k6rEhrqFB3l/esidCbgNg0fRjMrbwRw9foknjpPvKYvAdXlZUBo0ysuAS7n
jL5PWQnGGhMNDyFyl2tqQv8jrx2lrGrRDm57hLKQ+lroFaRmcVhZ7dzaVnpkaHhY250poBELwzzd
TPTOEH56gAhZXWSgydrzplcMnZbCSq8WbeN9Guf1hY8Nm0WvtzEDWyuaP/J2RM72gDEAKEtAqv4h
uhIdqjy/u1Ef4gg60Gu0pDFo3a7kBMXQlZH7AQk8HHmODE6gTrgbc3MzmL6Fsh6xcrtRwq/cOZpS
O/HLuiTIlhihuQ17kYpAIkN98vPyxI4nJrlcMhcpLLlL6C5i7fH1EhcGHiCtPhpZ6QT2izqAbaaN
gIRS1lv/bEqktKL4TePN82O1AQfeBr0zIxzl7IdvBdEs0B0eQB+S/CwxZkU6lkiSJKVNpdDwWXBi
U5iVnqcmYtIsKuTc4zc/BErBMUcY2JhvOmGz/TMhL4CuAxeTT8xmIcDjfmTgBtEB8BvNJON0QKGx
qOQb1t/zN6Wl47DXoS6z/pmw25/zwlj8oqCGMDW2Pl5Wsm2WgfU0CpK/oGE2PYZzuaYMzwfWyEJa
wCJ2WcGs1y75+dvzqCN67Pdb47Bns/+3kYlFMU75wxAdM42M7FY2TcQDzuVJceiH9BbkWniN6Va1
gEsNPs9rk77FuWwD9hgckUomToD3bOxV8B/cokFNoWK0LLXF4Vosf3r11ecflomsTwDiiTCi4/3f
Hh2jruu/70Gpx7RvXc550NaIjngStVR3pcCDZqS4BQUQgY5gBtde1eKRsG1axdx9UuEb1P5L2IH+
SK+iLoTTjx/Pztnutfs5qBlXfrk6VqmeRWhI5iGM6AAQmddmDKesVN9YaNbayKBPaLzSfX38BzbA
HCuTbIkzyu9wpV9qz4/4LyGN63PzY/L/YsSHPAvUMj05TIh1At6WCoOKKjWZcq1wZaKFqLXfgyKI
T6tQF3g/AC4ZUJsT55VS1mKzHAeEN1VSs9CHyMSRPe/an78nvgvFvAuIzpVAZIKdMA3U+QBxj4hM
XaGv75pDZ8JJBG6zrsfEIx6wd38uy6/Add6BCzzeclh0RHjj/od0vp78tOF6jTkO5DL9IB++N0VJ
YmswDtmT83l0uGc73k3af6KU+GjOYyR8xLN8FJiCvCS0IgHBF2ZRl04XOqHR4ebmQ6UphJJA39Vq
0MPwhZJGnxr9In624abjKTx0sgMKQRTYyxDp5sBKhlLE2TVFqwwFNwKYad2sS4tugNsEZBvCoTZT
7Dorq4u3gqJD5pYPHiRtGcoCpQN7tAbnLTwK2DduhjyjuL4egbypzDCkb1rmbiA5KTskDCwxMinM
JexDYFxHGDo0EoCjl4694wOjIHjQCDpo885E9ol/foesao2SNR7qK25bGmX48vc19UzF7RoUC7Xl
B2kUJ/cgnSM4oULOc62or4Ea1TTR/04UYX5yseJZiGlm97CQaVPTI6ip5epBaH8kFAS3AqwAYPpY
TWNtsqF8c3W4n34iGPvK12AkqlKT71xwGiSGjAQaf9y+ska+85NU1JSPA3vQ3sOPFTYc7E0NmEkN
P/U25HX43DVABIzqL7TkQJWalwL+skR5S/gtDmntbpzjR4+aBeZWiTdsq7tJRw1WnK2XYmt1AoC5
6P4BW8i8bW95MLeQTTdSkcuTqDFQ82Ik2Rzz3B1ROioeAKSfyfO2u1W0dBGBtlMx/v3nO2sm94n+
WOPiOnbXA8ZZVIbMx5ZElVIdTzL6UVBakF+v+7FkVlAnGO80PxHfu+7AADEOZ0xgx4Xw+zIh8j4P
NaBziaAMzpPj3/sENS8Jl+hFMr7sAI/4RuzoClXK8wpQI3JE8+K1K/UkA9CFxtm0hlc/zNsRQXFr
FCXluwGRiXrampYVp1neJ3AvRb+UZOG3weuS2mP6M8/rVsJLuZ4v7cjewi+nAKDAtGyggGAVlU0C
ozsZ45OlulTljnFZwDIdfyE5Y1sPFKZq8dTozIZBZ1ZD72P5B7kB5PAoP0H+r6EEEGLI7Engs2o3
f8yfAvppHDaFwZ56ny/2bDddpBFSLGVjncLXHExhHA1IPp7j2PajI17zkNUVnc1rqtJSghgLIKgt
OscbvkpvgZh1IT2BqCpgfqCa+9UtpNX2Vf9cRov8ekcZzYWDYNHpzsrKGsfG+zqK9fxKvBQIOOmR
AzQ/YjTU+swY2AiAITWIwLZgVdcnBhqC1CPaYKo4PrHstYb0K0hVEd3E7FhG8wKOmihq9w2R+wGM
6rM1eG8kMLb9su9AZzNBUwTMIdc3UJAldyd6smdiaWEk14G8SDIeciuzarKIlcHixfSse3xQxtc/
3hrdeD+mvkzT4httkw1TEhKplbBG8OxUCc5EtQfCBIcWRIGdx7HV2WrECf02WnY+S/AM14c6TTF7
mxFJvKyDunpiw2+Sd2z9serd55pfjYjP/s6umcY81lIesSGIB8hwOTWi5qoeFpUOamN0Wr4AnZRc
KSBwD0cnrE+IPXXakDAe8PoHs3Jsjf5ha8ArnujtLWOoglK9c8OHY8FaX/yOfDkvBRI9Ykn2q69c
XLNiCncmtm5kgUKbJWRpDC7EJd4OHYNNx+g0ZhA7uNzcEnfHlWHxl5DygTXjYfH3p2rSN0cv5Wpg
x9aAi1Ff3myeLfR5LEVYzvw29yF/FY65V+CsACAd8EC24lnwA4Qf2tLh5pVYTDOLCAuqM/5zf0+D
f3/iRGzuFnzqq+XbsKLBTt7yPWMEeZSukqoU69eLqg8S8zqZAtdywHJuXAL7B6arY+NPndL8w5lN
AmcCM2lnwbIVRttaMplGsTRwX9Nif0Qgh3ipCElxOHMTLxgsAWQ/2vBCzCuvUcuiUAuZNuKQEgcT
6LuG3dTRJRCCUluxwZTuxGbSOXWx13erzNpBhcHZXC52/2m5Zh98KXGOMBlb5l0oMlI6lXuIasQG
yGVOByzHa1vV/5miBDb5S6Bg16sL/vBERjSxLxXiatGCRUwg7goXamBrjaliCYCHZAupmJ/p2Cdo
4DS9aX5Y/obQ0+LUpDunYqgQTWbNAIDNDhE1Ii0FJ7SDsIHWURzLU8xYyQREv49qqrVfTweqQhp+
UVzfjfa+Gn6jYmImxbKUoGwd9O6ofSyCm9vUbBkTZeYlP7vhtUP2MPnbGUVUnzCUPwK13HdYrrz/
5Jt8Tcxu63W3KdIfN3E6t8UIdw30H+ZTRuyQOJDO89aCNRBzWqmDkM8aYhoGZ6OFJH/8+u6ndT53
9z0bD4nnQZ1kS/LeM3HS/gnSwdv6Pnyak6ICq7xHDH34R3ESyO7o4fsUiF9tcBeCG83rCxR4eZRw
vvQ5qFlwQvgR0LrCScov+k99zdxS6C2xVx0wbPLEUenwlV7vevTrKXBGhPPDNkX3TFOmFfo6ZGx+
nVCm8W5IwmJE1Z+zD48hjOGPmXQJYAaVgvEE/9Ws9dF5e+CQpBygSXxKK4rhUyLui5hUI2qSLBNU
RTmi8L2uIQOVtb7Zx35K00fLHUDfzyEmHlCVXqUajMbQq83vbybfMKqXw7x+zUB0gZUHbxD/w0cr
d1/qt/eBjckxBW2df/UH2jBavgkaKafpz1QcpB3wfkwixVkvRwarMM5OuUDYL84yZX7Bvh0LNkl3
L2YA/4fV4kyzK2oQBw4fvmN3+jW8ciK86CnLIc6VG05GI3G7RC8s4d/tSIeCd/4kdosmRZ77X+1c
Hmacs2+KW+vRplB/2CQ/fYdZ1OFg1ihsuXUpTnhkoVnTJNI7a90KoZR+7XWEOr3LZSCpyyEbY/b7
5/PnSc6eyu0lfkQg/8kNEeoXv5HQMyRHqsOWauEZtD0cT7RRfGbz64CxMDuXE3CrgSQTsH+7+XLF
287/mphNkfGBOHtfcZ8jl96NKDeyrhj16rlE4W2OHtSDY7YYmPexzZ/4R3/sMsHSlOmhOsW/SMU8
iqrHepXc8gLGAGeldhzZrNso6spsuXzcMd2DPyWshfc1EHD7MCUObs7p3Fg+sPhhPtlvfbbl6wcX
aN1nn/5eHr7iKHc5qrZYqgV7r/xE9R4gQeE+y1Y+i0gcq4hRAMWSnTu9mc3Aw3FHdwoNuFyxe7K5
5SRdglOT9u06Kcyqz2OjUvoEWpLJTTIgmpc5YNP6MYbJLO/4fbNPU/7ZfTfxJUMAxK6kYuGg6v5v
RA+7wPl0INbDNYgJ1Yh9ZqUp147ztUaY/ub6KXUbKDLPTDNrYja/EPx7YhoH1nQIHeBFZuCwL5KO
EcH/0AbDJQThTH/C1/EywvSMakLzVbBdfi1yP8GytEdAt17m826DGwR/p7vKJ/r5sFpSxcQ8Zh0E
yRZnywYmfIPdzhg23gOWlNVbysst/M9/LJ3ZsqpYEES/iAhn9JUZAUFERV4MOSoizhPq1/cqb0dH
d9/hqAh7167KyswKYOB4K9n4/j2dP2jlD0weiVZN92KlgaIBU1W3jvB+IY3ajfXJHt0WqQQJNa0O
SqxJ1dcm8GNGHL6tdPHCRB2du3X/Ri+o/JHMQly6p4+PdZCiN5/WV9Xo7ezIhbTqDcdXg8/F5QYP
SHLk1fK2iIkWSK4KbORoQdU3h/1LP5BbAeHl17nBfUOn/ygBRevCe2zaR7Dxoz6l4IOqMC8JNzrh
f1sxQFE4UnevcbUne+rf28HEg1uiDdF7QTR2MJ2wJ12d6NbjNB3R4Sl0ndOZVEex9ekDtjn85kE0
OVokLz61oTSf70kpNge3IXPSHtOLXaGue+irF+sAclJ4YrVqC60k7pqL6fFqYHGHt98KXZ6sxzJk
uHrOsUiBiiaPEDcv/IhJnrq+vc+ZLnfCFBlg51Pp9eTjDou1KYVDuCWPauujCXPvJUMYDx/2dEcP
annUHIAlUdKOpidIwDCRnNGi1dYXgNEPWmGEqzFLo9R9yMtcg4Dq3I7+lzYgZ8RCPA076Wg4hNok
5G9MBKn1uZmcPPr2MB1/9+azaVLyT0FVKeR79qunP8CtDqqcKIJR0bB2t/rouxUWAOSndyZGx1Tp
HBnOtkUiAbWIrzwcvmbmVHfuHigbtb5DKfajzw13Dl+2sni3XcW8xC8zcakcoi1P6B5OJlwGjQW8
MbhFh+zdZTT94e2W/I8vhI1Fa2fhGzbHMr6Ejs7P2w6l1BC7HFJ98mEwB+B3ZCmGCCyYTuAwpZEu
HUccgaPUOhoTWUcrcqMSxGTIZU0Ogdc8+S88ibEHoR2GHeC24UDwvsRvm6negA3cknN+xWxBFy77
bQNucoZ3/6Ca5xG1cNXUIAl2iDTAe2PpZygeH5+mxxUMGLo0/BYwhgSIh1L/4SaBiuHNDOUK5B4i
lHZDryPe6DcwXcEq7uiKBB36rnkVgDkiYJRjmI4PtAAvbKg1z2E9JoMC4UVlIcJp1n755EnSaRcY
kVNA6xCMwfKunLmXIXCJs+XM8Rx98i9sOgV1/RpsWm+6XpDuo6yP206MZeiITs6k0uDZCXTBW0Cq
72rDhv8gPZjoW09BSm+1gCoi6MDZw2gMpVvWQY4q5DqnJ3eCm3J3Zio54vXDnzZdGFzZEMh+wPj0
nW2Q+TWtE5GT7Y2DoPZyn/Ehov4p7IDxEp8gz3oiAstPbS0LqpXMCOzYN+GDd9HU945R72w+b15f
Se8n5w1ccbXr5nQ3mO2VuPz4uFsIVXV70Ms+32T5GHVOrjQLnDG8wgnt2sECmL0DrU4vBsl2PNmC
asHkfM4npzNntHKKtwSRaEsrqPMcVSF80mXHlQFaU7iBu+HO7PWC88O7VfYFakZ+g03WZcnSDfQq
OtF9a9LJG4C3U8LoGy3QkhDyIYPXO7nCAMUdLiPbyTfQV+rnX4uD4mBlvuyHXjx0Ec5fYsLWlpMK
RIvZUh1tgtwFbB46kDmYDXkv8IOBfxTrD4iKVFqkKDD+GaBFWNzOIMlfnV8+TILb8KQtRc13NUu4
gFe3qLUL9AinJMUklh2p0jpXplED7EEZWhyjXw1DGTuksMPRQQrUO//CrKEiQfsfDFEnMAfbpz9t
YR5BZP0YHFwc8dXfcPQgNQHHayBVsE5TZzqkmhG/rxEn+HCyI+xiHEDROIKPBzpPsCKl7gGb9ID9
wG5OwGp3mBFw/DFrJdqXxiASHqeRIasPoM0642dDG5/n4y1XcgYZYCesne1pzIN1oK3D2M8+2Khg
W66ls9kYlhWRjggBoRVBU+B51FUEQMK8TaNhjB2goNyPejxmvpskClcHGaoImABuHDGwEK8gmA9Y
Ue0MtH6ZMetTnRALAF25SCywpAuLcYhWSH/2zVwahuU8kPRg5RngTWbIxAOGYLkn/1sw0sNB02s2
2DAMbkBOw/QqDSvfizFgnvVOZ+wYvkVj7CAOOtHX75v7rj7D3Oexp5o682KI+Z0hBvOcs258oUqi
v+cyV4H5Rt2/QMR07tfZLCH9M2idpl3ON/f6wQu7pF12+3tZZxmNpd9BcxNEbUgUySlg9XrBiwSV
xnlvLNA5t50vn/F2VG9DaJIo03YuH05IgtxvZdgx0VloJjdj9lrQEEE6hYJIpW/OjUCTIpGhGhnp
FZDS6Njtv9eABvSD7nE8cIy0GjHSJcHYDhjcwaP6McG+2D0GMSzzsKWfIvShIqBA5EBLEsBxoFWj
wGMSJT8Wusyp3mtYlx8xAnb7i82n1jbxGbsodCeYOzFJJq3HXS6matiAj91IVDA3Y19qM+RWLLU1
TJopiDHA08Q52OPeaN0JoO9TCJ81rMS9sdNwdhmt2lx1VZeG3M4+mz3MwA5GO6QRwmfdM8vwKulb
wLjI8h1lum65L+yZfyNZzrhDwojTZiq3N2iYSTIAb9XuwW7iJtApg5Ti/TcS5bHA3rlj46eevRP8
NKnEBeg9OmFcaLufq4AMFoJTia8dZjYu+J9tWYgdGNjGU8jxOT8xYgzNAty12gUo9xgAPH/jb4lc
fVgMY5JI11K0yjvg342zIumqDAq9PeQulmOU5/DK1FG02/5hR0OKfNFcxkhb1i7CfiTcW3F8x7sU
6LPJ/tw7VyPaQGVL3MOfK7LoOGbkdzt2d1bi1nYaiMUornLQkZGHwLiSicFM0VHzD+Li+/SAVvcR
1jEPPaa711StQ9uFaudeg7vJoi7gYRSokC2aaX9edhKf8QxCRpqpTk7zCGQblaybQbwQbWpjHARM
Gyj4Uon1dkMszWApmohLErFvQ6GTZSJnBKi4aojQ6Kmxs/GDp1RJsjIOg+TU5I67/YjbArVuPqcS
tDfc/nxgvSAtQw21Tgy6w0GQlpnZsQ1n8g4mW0kFrJ9zU/AqtayKeap8gApwwKhU+tQQ4yHAm7iL
SFSFqSEzbtSzbCir2hzwK3oznhmRAhpqBbVpzcQg2J1fGm73cP9GmPV58+qaczC78aSBTM77IW5n
Z3PdhtjAsTs/UUoKDZ6aiipLWEhKTSYNiVOKzw7dGtKr6RjfTU1tkqfU5gAMvzoZ+IbffHxH5B4W
q9SykhiX0J8mt7bZnXAoRe0hYvA7//xGBJPjCJ3k4JI1gEfRBjPKnMQIKOYiYr8m7ec9SBW5lUcy
gceJXRkTZKQeWiwG1zz1NWgWkzJgCTGjFQUoqtcmTupGUM1TQviTBlz377kNrKdtGanqM+IVKwHI
KqmsjcPdpTuz4uE1nRCRb23STdBkAhVs47Meb25L3XWDF4rZBIeEz16L218tYmlN45e3eavWvuX8
dSLWrMv0VtylcHEBY/toqYwbhgTEXqVR+RldM2iaXcPtIBw0A9oxcDY4L3qkjIpv8ChZo3wkN/RD
TwhO1ZT8Y0t1guxsgSk3Uo7ZmUPBQwwv0dL4/hE3ssL5smVaZz3EfXidH4f/syoWR8wZuSj361oY
hlycGgtNN/6K+Bkc8wQuiUtLB4PVDnUI2a1PfV0blAhHF1+qjQtHr/43guLLmBlMn3pGND/6JYIA
O35ryJjD9w5Y70X6JV3OsMk9uu3EUGU5ZgHA29iZ3IpArhLpUVIK6fRD+cObUeEV/EPTp6VnSp5n
WTttIXp/+CcAvXqUHCyG4VQm/kLamYRvTR+JHhumgMq6I4/vCM9dcsCBZmE6erYT+07QdvlNbmUd
zPpgtQ70/LbI30YNp9h8JF2fA4h9O7vmvyOW02NPgkm0XSKHJ9VO9+zeQstqM2XfeaBqZTqlOxDg
vGzxaQoGORpBXxrQMk9NdTK+2+WJBFF28iXhTMKek7/ptgyGBODTACxDX4b/UGuz6jfVxWJ72n2m
40k42BvEZXhOsWoh+Gsm9PzxMvi1jp8yGYonZP/58C5pfw1HKBdoi9A0uzOhQe/ITJWLO0hR7Mvp
1/QSzutLVDlWcprkyvw02Vs1EAIfnYTHwH1o9tPw1eHCVDI/cl0ODRRuI1ro04vIlxjHXo1DANrs
gOkFGTY3E4sDo8VJtDfjGnRE7xiw3knExA4kcTleeIrDt8Yspp3OrJ/lGNnnYPQha9Z7pcwWy/p2
JpsJp322fpIPuN+d8ckNejpjYCqdvJNYRPRRI6RW/IpnygsYA1LK9+eMw3ME8JkhdPrXudpNTcnx
z1zkPMsuLl34pNCjQqjCV8CVjcE9uPWAD4t66YVEHesgmozDu9ZGomdDOixmaWplR4fFVY2vU/xE
k5+OKvt0Laz4Jgc/YO5G3/3tMTJg7RHx4DgMyozzhciS9Yf4paOezCz1zmNuCLQtphjM6n1Ya90Z
fu/0l03SSVIYOqFr9noaYNiUESCSa3DW2TrQCnvMi0I0JnVZePizdqW5HNZqigEUCrW2EfYRxFaj
NBW9peviK5FgBQHloYhnolHbthoU4mjVtJmH2AnzC9gPHF5EoBMuEoCDND65PoojCRdy1JEn0ZA2
wgF4dEh8e8/dSLQCtpu7vU1eZscpgzm1tv8jI+aSq7Gq3lBRLawBmFm91LcXYOxtna+/i+3BBrvX
u/ScDNhukKmEEgnpY4YwmlvfLbXdC6+RwnlFrCbayh99drMQLYO/CRf2p4bjNo3Hz+EsDdo8HaZS
kCrlymI8kzMq6NsBZkwts8NebslgiYw5GD+3sTe2lg1qWOB4muE0cEZZCmAi8RNyCvxIAy8yi6l0
55vWnICGQ6+mvt52RmsFV0/e+dpjdB+F6vgRODXUQ+PMNKB8sGhRmjteLd9B2rVQWFX6rj+23e+c
IQLsYFdaDPJtV1Zduu2CyZcU010DiX+jZ1z+hLKaMoLqm0KGwfuQt2qLa0pQgngfTVgeXa2v8gXT
Mj5q42Iynh0RW+MxzBKkkUYISFheFk62X89KMF7kxdj6MMcFX39enkIQ5aQBHHCaEQSZj6o/LHJi
PLyeMkv1o+8O2ZM2FDYMlBBGUG+zU8JvZkg8UVCXWnmbdRWmLCl4zMa/590xWUHUmPS8CUu0iIvp
ucZ/ODbn2MOD/9pHhDeornEw0PwrljQduvS2iQvHaiOwoEz9id172jU3pJS4cXydhBkmwZVZQQzF
bnSM+N7TGa8VPFfqU+TKBMwk3RHxSCtDYgNOEq1hIIN1UPCSTCbNExuOZ/CkgnFajoPcH0V9VjnI
LzlyxZPogX+yLZoijjRehX2MhX/N6I3HLcsFfkHXQiUNsfDERi0cqybXTlAJX3VGjEj+lQ7wQuL/
pN5cEbkgFoKy07/zU9jkVwA/U/k9DjBsaUZPLWUCFRDqqTCa0BiP2TdnPWjXIOnRRJeNdeaCkJJI
i4CS7Tdth1TkNxACt0Y8Yc5kE4rpujmjG8kGPlsmrkCFXDDihjBKW1MKh/OofrOBmxAitbdPAcNM
OYXeuYVgS9yLpricrij1SRsBiESJdjjr2/UTRVGGB0pIpdk3XJmXlyosjZbR3+LcqRElg6DxIWW1
SnBgbWeh5b1rmJLsEU1oxY0TOfylcbcXg8tssQO8xhlxBxSC6FLg6cqcWoXRREOK0DuWUm0mj8UE
ZBxmEkzckrxh/qZnkKpUbKEixp5Ezs2UqpAlzvsS14WyQunTthgL9plSwDBZfcbmFaOlAKE8KTqX
syR39/Zui3HUZwTXo3THDB/k+mR1CNtnHb0LrsCi2mnk5bgli8wcNAow/ffMpqQd+YOz9UuqwCvI
U07ph+OEHcggA/rxNiNCuVtJNWaK3qLUPpuQsui+xb6d5AKCzVWPOT15TFmCcKGJv0xtBiE1VxLI
xaXtP6Lrhc0VdMY8pIwd5onQmn3W3ygPZMJQ4hngnWFLBI377spQkLBy8uQ6ZZSVOC7ynKWsJx7I
vHRVWpw3/7r6ZwrDh5I6QSyhQtJCyqfs9jCZ68FdapnJ56xjco010ZVjwypjoQGdZ2TTJKGSUsZB
0xAXZAQq8dLf7Agp7qvJgXmfuljLxXjjHMzPW3vI7mFbJMQE8RRLCrNFDlnAJxabKgoaznAKjESc
VmTAJnl/RjFHcrmx57i29yaoOEmMGRar1RTezNxtsNUKKvKBWTI4CQyBDKAaJsXY1brB3diwa6lO
H4L204LQOoslBVOCpEsW5eaQ42XKYykBnTTqsc0j59XvCf1MOH7YQXiN6bLyShkXsKtJ+nFhpcS3
xWoGNvpnDMLA2EOSKoFcYFaUaEkk98Q76WAtZ/mb+MBWS9L0bXkD8vFeyynx2GMUqpiG0qrE2yA1
VJ+6gpuqwSTJ8SgrzQK9FV5/hBzCUIex3cLVkxsf/DQM0X0IiIz1jWxAzEmklZEkNwYafQ2pxA+8
SlKVr0UAl572Rz+xS/CtyIKUhcFFSYdcKYzr3l1C5DrudNjqsoGq0cfMKy/8XgxQGiytNITIcKbY
8PgVpEFfh+G1mxIM+sDJWIsAo+PlHP007ApxbqKiGDcvDxOOIuMqOZ3U4Z2hE8Q3mY7Qq7lBL+cx
lyoixt+BQaVI0/6eFo3ZIXwK0F+FMZDwb2hG+u0xQkzG0xBngA7ssy4jCfnSkchzuhj+w333Eb+V
imh9e+KBT1cU/pGhxF2aiAAMCCoN3X7+dTlH3vBp2MhkdNxb3mRT6s1sd1r3dtr8Zr7jSDRkMMMh
5khLW+lwVeaAZGK4qtKRSeHyGiLWXKmz1Ws1Opg6TIUtOOeWjGPmQ6QQRwgESMNjJsV9/I3tn9dY
bPs0V16rlf8s6GYj2sr+/FEvXfACViFL2o3nJipIf/X0R2/7erJWQ7hHI7N5JwoXUW0sFevGLGvV
LKabXsF4JZA87dbnlJEynGf+19Pfio5/5N4ocCLRTvMoFpdLBi3u2JE/Yv0iEpd//jIup/GmsP/m
bCrEOvCW/RG9WtO2d4Z7mjQxyDgGtJxRlM67XRgrZvRWNeRWeLf/0aLFxvf5V7i2KwPKouboj9KV
jyKdP+o03a4p1vAIERMrfLMSLuu8znj+4CvleLfTmCgRCaJzHBdah6MHEfhzzD7HAC3uG0y74E0J
WyFRzHWXkaKD3SwKDYmiHVcBbKfocHJ+h9+5Ms49ztk8KMg8D0lAEioTP54cM4yXZc9vgJliTBQc
jGnlWEzvN41ZcYyn6Dz0yHaZO67n95E4qFHD2uZqBO0GBtNqNS3JfaMhnV5clEfxbm6btP90QGWd
FRdz2bsJwf+ZoR1ulny3vDVNmLLKB+91FzW/a8WfiAQiSSqvCXL0yt28Q9ZytelK1ouBGX/lPmO/
fJxi4ejHZ11TVhFDDqN2IJPsDhYR1OzaIOB6WSMJjSJGIlTkTC/ns3BjaZFGSAVpwMdJkssE4yD/
AONKWSFJrBnv7jp+qbhDGWqPHu1gwL2UcCtJ+B1orrSrvf1gmaDJZGaHSOD8Nj4QKdpJBIpNNDxd
mWYgr0lKh6qCSjwI82Qf2vHdiuApUPZJq1xj6cThmYUfc1dYc8BtFXscSnDDnd9BkcA5eK6KFqaM
hSIxSoOjSdglfG1cznU3VmZAdSKTvPtz340xxiNF48m1+RF9A3+ptlp9+82kJ7gGdVODjOJsaIYY
pBt6MSLfOFko78k1Ag5TCzhyTDEbSP8GsGzTNf/Q+dUUyvhLdxZvrpAUMucIwR0F6a3vd4c+B2FB
0j86B/eNGA4vXfKsEgcpLWKoVn+YhU/7y/26zVnme/SC0W4/vxtQSVj6SG+TynmumkZtn5kaiRSd
KEAYiOzKhxHN/LTRBaYOG5tS+zuP446msaiwCMMklWTXPzBrBXMo4dHcQ5M/mR88G3amtGt6UHsg
DigQ/EcHEe1eDVb2Iyegap1EsJP/GZI+2WE1FbPXXX5yaJHo4lwADabVQZaIkyhyF3qz39a4ZZn0
QwWBgC2M72zY1+nE0HNlXPXR8BcD4j163cuoTC6zow8Z4oEisjftLS3lTTVUhq+lV5fAJfam2TSX
8N7q8mL03W4TANkFhcHg8LKjyCi7o+t7jP4ILmYDySmhyoYZANM/eG6Ybv9qmSdrAOHrM35xtLzC
4sCULXxXp+Rf4Z5mN0uGCuXk0gtgLhjo3LhHdsSDRptGQeuz6L/6dQlb+HO3snwvxFiee5MECcP0
gg9S8ztWfk3/i/fRrD8MpdBq43miUrwNu1rFgbZ0urfhRZEGRl//RsW2nAEEKpRdTMv8DA9tvf9h
KrvTH+Aqh9YxZFDL36wVcErSmIBCgmBEzlaUfVBnmcfK2CV3DLMIFWC4jAt8xymo0QRe6iGqINVc
Nzh/34pFq0X8DDMUC3QDcLj1D3sT+y858N+UES+AL8Q1zCSwMO1RSESyUtK+IJj1e2D88L6xOZIE
EMej64r9gO8+bjpLGZlMOZYLeq3OKbfzMGtsqYGSJsuYGpZeTJ8qusUkX5ech5Q9yxgxRf5aqQaD
1z7wVvs6uTR+50wsTi8CCy+RYTXdntnG9kD38KVuu/D+7l+Db4dWEnsv9je7BXAwPjDNFXCeUoV0
oKc/x/l+ggz2y+5jd8EzD0P2Lwb79q7nqP4Xqc2e8eigZVyEde1ZCsbhXT85gSpYyryDKVX4/VJ0
4SRqXiyWS1Pbk9d3rdaV637DXNBJlG7GR9pXxHuSoG0bRac3Gxehw4NNveW4H6Q4BesH0Gv8WNcz
9SQ9pAyDds4JGc2DRWXGm/pSgvU23zq6DbIa8SJu5ODsBJRK8kjOqVd0MMJPn3E8EzDqlh5S5CbH
zQYGjcb5AuKlZy86AgwbF5QJAqUWKtIvuOKqabghIPZGCj6MSOnWXM0rebIRJu/1xdrz4TRN+1oc
As6wpCQ/fF9NehgD80A09NulhbPnmL4X74arJfXgTjLe3d9PMrd/ygBQOZQY2rHnR8knqWIyKlEg
aXHD7ZHa44+UpaTzOMN7XkCmS4l5JHyQQg1G7FROWKA/UEwiv6u5UEjVbF7qdizHfxPEV42RN8wa
IVBvW6/uZk3mRSEi6PirxaKm0pGm4lOm377JUW8X8lcOE3RVbCDD4gwN02JL6Ubhc93IaYM5KXJs
yo19CxQlvo+6/l2TCcHk+EJcorjZW6CClveVcXKUbCs59rp+TsOvIPi+vNtcagugPkBC5KeDQJ1Q
98C589FIiEp3DbNHpY+K6G7cCRgqRfUIBr4eGOt2Qvtl22vQu67pjqyvDuSESW+OiGvseNWW9Xnx
mb6Op2q94TLCwLtZqUG1CcuVUbsn6Yx6oEBk+sPAWK8/vBN8mpv9cT7aercZIxdin6ghoEw1ohMT
Nto2OPU+Ac3WuzlaAiMAmjjSkEPR8UtvmN+iwXhtkdIzJFOfoZmuHQUbILQ+czTUHuCYWBlF63Wb
Pi0lRfjhrgx4A/rR2DHZcC0OY2GooizVaTGliD3Cz6hHcGXVw5c9O7Mt5EpuBJgS7Q4/YzN50jFY
b5EkQe05ZULQqQFMaJJw5lbeawJqSi/b5DVOL2bin/55GbM1Fyey8GWL4SWPQOw6ZGwIpQtd6q7H
UqY+Orls/KAS8gmWjxgl/XQoSgIi8xx+xUueT2Hq5JjuaBBIXEpnYGoFTAjeiQEHmP4uee5BZqBw
d6CDKa58N9SIfDxOlS+61fIKhm6ihevCuIHdwMV3oXLpEOWHuNEBCmXZwwXLya/AfMThu5CHCQJE
YqSKg70J10QbRDfCF7MSBg41Eyjo12iWWqpYMzopl8BwuCBPwnNIDUe7Jyc4Q+6ARNEQow8P0Haf
wV4ylaiA0POh0Z9mb7oaF65jYCY3EvW3I8XOxen7NsTFORY4jDuM7eOGyXMEzObVZHOz2W3yIhIw
MTZAVzK8kMKAupz8zIABwIa1WzeKSHYS5angxxdGD5NRu1ZytjHbkMQkEWxAYWmJ1ocdT40QFw9M
xU1eFQZZB0UxvS6ScAzMEAxqb88K66PBFzz4KZpqIV13TEAUXVrhQB3JZ/0XS22F/28wACiheYfU
np4498RKHvAQIq5HdYDMRz9dUQd5ZS+7H4yZ/CAo7svP4PrutPzzD5Fdal+aZui/6IdTNeN4sSCq
gD9c/DeAC/YQOx4F3Zq+pCPaLD24MrMFvJp0gZ5Lyy5u1v7qAqN6vTdnJo7qAEo0VZZdzWMG6Okx
7AqV4ETRDXWJkMQ04D8xa7zAkNTLlp3d+7QeO9tWX2e5HdZXii0Qoa92mIBEYB6YgYQfyOKi3cDp
fietFRiCfh1jHa2qw+v4aD7gBIN1E7KOgd1SbMY3u3cwv316HLrYm7t/rXXUa9M/eVIcAdO9HHJ7
U+r4k/WYvNeQBB5o9QGf6F3Qn9HdcnzsaPG/1jcuKsAmbdpJ2n7ymmtNKT6XEZxfiiSqw6QmsJRf
Djdk7HMWEVMTejylhhxgYAcorQGASNbeTAzQK3wC7SRsmXlfFkD4/RU5wFKFQxxVbk4gNt8zT3fg
M2n7DKbWeHYGXSaa1SbrpdRqqpw+/YsOz5TsJA2+y/BIt7dlBM1UjkHNpYS8sdSRypM7xg9vQzoC
oHPggGpqVBVYI9tCB2mCYgQf1hgP38oFQkio3WgOAU+Ab3Rlp8Jhpr1L6z9jlDtnHAVUB8+weceg
dozjEuZGHeNgT7lEOt5yaRRw2BqlzUd14DpsVQ7E1UDrbVuzxkoyFJpVRmX/ASvIbhTw9bnZ9TUr
AW09odDlO7oD5hfC7uaki2OqZmbBsxlozVnAbV9m/zoUQ3f9QUcHjO46FfR1c4UGwAgXphBQwWAk
NIB8jkwSnFXDWubi9AwpP6AZBBWPOqs8HHiZuNAxmZZoq78y6I1gwzT38VQFz1gtXjOhz6qZMoso
k4BJaP+UQ82d2wtMAArg0xTGVMMaoFGncpi2ByaNU6zTQHWb0PCEONrxh0iWOikBRw3eY45Y1VzC
H9egLcKBfTJLUqr+Pph2x1B09WKeMTeiphacS/0aANdkP28cVW8Simma2FhDcljzeOP26K8qGAbp
kOoRXy+WxdBgJoIZ2QUxFN+1PYfdWINmJMoRSgNrfzA62xWIaBnTtuWDxJWTOpn7Fh2JPYirNjxX
6ffVgfuWJibgxGbJUMzTIqRojltoyQsN+I+0SrBzSL04VbLEjdhtM+aL1ilN4FXWWylaD+KpZNGz
pW4Mqz9srGBD4cVILKJfP9y3gBMqDMgd9WYnYCvaDlIv9puYPg54VhIDdg8dnwK+MYWyBSP85dAb
NyIs06aToUn8Hug9A9VbVE2FGANoQvuZnEGib6On9WZHp93XSOlpzpVCGGHXcAaRXNDXpAbtucod
EMMB5ikgLAqf+mBkpLPLFvRh2JVHrC7G5G/Yseu9za2mo9j0QNe4jCiOLqyX1QuNtkp5YPoY4rHj
OrWbLDtGmzWg6FWhXxR24j0IiSLhOZYTI/XeUZsAQMNEroQ+M4WYJRIej4AOT2woSOwVuLhtNXRc
NiB1rMmBgqC9Y+Ql7wGsercHTTwj8MWNn8zV5M+e7B1ulfLl/xQfNA4a+iHKxd+fvga7gn9wWHdT
EUsHB4Smuz33ie7lrtZotgceCZiQWQR7WzN1QIzcOP/Buz/MPkC3Q3h/EEogR6hWXkrDpDk/ghP0
GJLykgYTlnMmZAXuUj2qnJYJo9fudA2xiOv27OWMXIZUO3vRw44Vk0VDu9gBSReoOe6aUrHvvBHc
asFSmr6LxYZ50OBC3NEg5ZKFHv7o6dqxeP4J8sdynK18AEgbqAsGwSWinHGb3ptgnDQ2B+M+PetH
QgQEHwjpLB748X6pE76Ttndo6cAk/Lmw+u4dLQE1tBHzmujWBroQJbjPpHBflx8mxMGmGMSdRVcF
5sNGbIV3nsZLuL3ucczxXwkGRyDcdFDK7hmYwz5ZfFmzNGrhvC+GdfLQsfCzaX/FyXlMG1un9rI4
tnyomOoQwz6meETCxUpoF5QOYRd4CKAYl4ok5zFuQPLiP+aB+VpE6X2YJICJULrC3tBy92H8AM2D
CsgdYtCZZgtayF9CMEkGNwOiR2IR9nyz5TOrdaPBimJygYw1zKgKJIywuekAxux9K4SPSOagMLoN
ZxUNVtrDpRrixwBGz5xyJUPLwLxpCJIAnYyTpfFUOGURA8212LLygNwos6DvCDSH+SqLKShRQkIs
4r7L+UO+Sonyl2U3SMzsBFprvfXGhRfziGhFSaKMn2AQciJJzQjYJ114Tu/cCIw2SrIZhQB5DaO9
9aURR+p0I9GaO465217Vojql7UmYOr6oJ+5Zd74zKk51urKEwSxo2WRTHTO37gDFfSMWzSipnQuB
i4CKB3Aip2Y94hOKcXxnDjJQVOJCJbA58+mJALTurBgKPoM2Z+jaObS4RRY2PGxeKQ9O1GqWJbNW
NnFztGE+kEJCF3f2tkBj19S2rUYAoAO7BIoATSIO+P2vTBweqMV+5I5f1ghf3XVqzesEiE8EBqD4
ZXnGLFJ8cplmJ/nkWbe/9sfSXGaEAf0BWKYhME/yEXeZkhUuucAZyEaz0v7USPkab5ecmh3QVjXq
bgYxWHC60lr31pj3Q/+UupJ+XkbYzvIrPZ1mTnkI8dNnzl7cX8euyqAnqhUN1j85OaqK7doh9zcY
qYKnLtIUFOeiVKT5RoYl18AtjlV2Ntxi+7TytZMTb7jXzDfrDDkdzkMKWbDnI3xF0MUbJ4KiP1j+
tqpryO0Xi7uxUGy0NSxUNOEMoJYUZG+0uaO6WEDvdII9q2dCP59OCUW9njWCdJDMDLjbAEEwDag0
ZYYjevsDqTYxiPtOS858Sbon71ToiuIx8NrKf7QPkJ/f2kUNKYi7114iUNEfHTJK2h/m5XcxnNy3
CeTG8zhxMfIB5o2bmT8IlPGigbAGLRvqE77dF8e61JwXdvGCX0lOyTOxpflMLxxnY9oDC3OogF6O
oE2TPjytqKoBRW9OX3E3PRLQcxrH+wl3chdaDyaavB3yXA4084CqVL959xr42qZVwfFDh43EmThB
dKmtt76444yOXFc/bJlllTSAxef+Y2beRnhpirSskz4pFvQ7JOMJYDATJiGl6Odn0Lx5gw+7oFHr
KvmWx5Khf66/8mLYlakoQu5w1ZObFF2Do5tFZ3bz/YMJQ5CtSYoycpeiw5WZg7b7IVc9ISd0X84r
B9L5KCD19Onv+jm4vSD01sRllia38sJpjeEW36UsdMh494/dBYEn64PSIR+C2xEcghZEvdEJD4Ez
I+GHt4GlopBHdfnCJGTYa1ndm72s7OodkBk9YbPe7UPYqnjuFcNEaPt0pjz97hcflLP+5PnjDtSp
7CWUJ5SJWBvUZvvpnfgFafB1yJNugBYp45qJMX3atWorOinjnn5qG++vha9XXqra/jnhp5hhSQ/J
+r70fqFfd/MXzcj9sAfmq5XU0usC934O/rbVqYxcbcADx15dv8e3nvtg3kc/PhzDR51e+uvvbVFf
vX1l8Sm9s31FunwzO5v8g8rUfDB4skMZ035H/NDxA2MZTjYOkfEHxHLJgJcyOA48MNwTUpoe/lCT
/qxomPzuW0T84jzQ+4wcVkZVYTVecQPCW+Fd+96d5i3O/2526ZktHP8u0JGwpic+34xu7V0Pk3tr
PND2kUwLgqKdfsbwSNntG1f6wWBhkN0efkYIYOBLwGEdshEZkuIIiVqhAjhSlnAiKDQ6iQE55zXo
+zoipsXwvCiHkZwTq9V5ze69uVJcBICnF4xnAH730CsziTK/sJi4rkps+OF91AnCLyAd2qp/Kpgv
/4JMQGkSToP38F8G5R/g0szDpw+HO+FqBtD2L0nYX3H4Ur6TV8U0/j7rqAHYT56As6YcgUIwPveM
0oN7wbOEgS8c2RwrOOhO+cn6XGHOdUzWx7sfYOPeefNg7cFz+EHef72vT+uysNSHNKH7oHcXhCcD
m2KXNxhozaet/GWt2/qkhBVDdp12kV92dmPAslh+9efbOD7oQdq7BWy0oH+d7e8XzLpR3KmpApcT
w6ng2l70e5jW3V0e/4NqgpCHx97ev5+jzy1PVdJRhfBgXWCcoTVmjoUDWWdMCR8Q7tLupETVIVMw
WtCGH4BgKKYRrKsmmppPDt94gVaYPvUathWVpAAJ+Ss8Wf0ZYOhzBj7S0u7b1x8Nh4wJLqg1Z4iY
9ID5nxTBX5M0lRGgQuNsoVqzGzeLnjoSG+Z0bIVffP6QA3BMQVChAUlDhDIkf44pB+ktg5JMc4j0
YYzbGSsVliHmVhT+knAwkU0GOfTv8B7IcaiLIDAl5J0bws7fkqRgcOYhNl9WIVHHPYQWnqz6KSc7
I24xY+oBbep49XmgXSsM6JHUMwsfO+DSAfnld+6eXoTavts6T1vQiwXY3YVUidne6CAmJ5oP6DFI
WUKYJsQ/jQuWBcRRvclhRr3EKMaLdeiF3Yf2qU3KgMY0h+L3zN59ym9DmTPTalSwZvim4e7EvAq4
43ZLDyvvBLnkC4mD3mEIKz0L+quTdcwAqJoqxR55PRVV8p5050Iu3cPM4UXhfyydWZOq2BKFfxER
4sDwyjyIOGv5QqhlIY6goOKvv1+evnEiuk9XW4qw987MlWutLGc1ak2rJrV9VnFFQsyiZaIwdA8Z
vk7TItX+BkD+iYzsSGAegZCCl54npxlvdyf8t6MEbI7GwZFyj55/VXH+Nwtu0hG3HavMSbgqyA5f
MIlX49OMpDEJeDxAMMW5rnYoK8e7+4i2E7q3zD9m6N6HjzzWz8O3OCMH7dUpIH+KCiympNWm73Jc
9+Am4iSFfMWkdSMjOh8wL1CuCIl6rkwZWmanHvZj0svRK5LD7obug0iD7/G3452YPZM7mLT/gbmu
1ypKgvkH541lf/kKr1P4TkfnRN4oc5QgBKa92Z1JpizNSAjGb1udAV7/vePfzL5D/Ma5DawGEco/
0J+akrW975R2hTbEPwmO19oJm6tRENnolkzYWINx0RDCiAW+ybqNYLSupAUGCcXuCKo28BQz1Gxq
VpIZqa3fWNVau91t3AAWjF5dZ7POcN0i9ZLsL8m5vER60jC+5yqE6LWS6ly8loCw18nkL/41A1LF
5L6FoYXrJlMptjjZgOdav8slTN/Og/S6RpiAwdCkFUXh5PeffEoa+iRMNP2htKgXytBNSrWIwwJj
c8nj1jKYShRI9RCVEMg4maSJ3sZDlsxG5ZegMm6SXeh9KEbYSTRuOC9Z9SwxpP0CT8hkd5y1GeKQ
UzFS9IUAaru0mg480I7ntl+OH1f6w/BI7fpDaUx7ASIMAgDQz5dIkZifyGhf9hxvu0NlchbC22Yn
vN92cYK2CH94Dv823HlJQ7XPlASgZU+GeMFmvKT3/yIOU8pBVnhjfbZmLjFhpeOSTBdMg2WOyYCt
roLrUSd2ZHYnGfwVVkAvnl9xHqHa2yGRmKPl8cy4WezeEOylVCQVA0me9nb04lo/PAcAIn9sFSAc
b2r8TOcMJRDQY+prv7yLN2fkHF8F0COFfD4966x+6PmyLrpsqx3PeApYcWA9mHuTTcmql0JHYI9M
9e73YQFsI/DacwM/gbYUoMzBfFq33QF4QwZv8CA6bPMs9PdjFzoMTtaCV8MAcYuNCjErpfybGkMy
sZ6D/DIV+AG91ZYWz4XpX+CADLP7RxOkOyPdTxYbIrKJrMnWpTak8s6cfgkKKaIkQRaTMxHZLapR
g/K2SJ4junpG8g17faKJV+r+vQ8xjIMkJcQKtspBCSg4wIHLO3otPmaKT+I7cJlufcFl+GfRegi4
FxUNjav3OjCbA9eBoY/dzbOI29+VsuinONjcDEbmeABH6BfFdZjnBaxsSFOOFWlPZYVIcXXk7g3s
MKSgAYL5eAmD+wqLESXh9BGHlFG8DJvwMsDzm2H37vBgTn24PgeAWFIYoeKQXTAUmxKJUr1AjspS
AYAh8IeQivg+08K1DnU0/v/X+8dZb7a8HnYSQFvfErxK5BKdDQR37+2nWND9prDCbukgcyAe0Szk
bXqtQw4OGkcVNMQ42hqBG4QCxJGgk7xSl9vXNUkPMij2K/qh0H9AJxwBeWAROr0w+oUExdskgzQh
MwODAckAYPV4TOvKhVRKkl3HUwaY+2zFRpiom+7fhdZQEg9mJEXk9vOzz82jNgYCY8Pybqhx/mVd
fGVqMKAsQAsdDdS/QxENYAy7DoUVyTysWeQkX4cJjJtixOmdENofVGAQfSQEMUUvKecbblyNcl1h
ku0HWfuoS+EEvNaHqzIlbAZ5RH0GlRGpg/ca06WI4IUtqJvf7KbvaDykDod11qVpeoLNQBNHqwLq
uZO1P+IpjBabR3Sf/MvU9CBkCDDxnx1DrY9mDPm29a+51F8Fzi+DIhLjj24FFyclGgE9DJ+bFMjU
h9ZlWDIBwvVXIDysr7T52L1ghyCNnnKE0kdL4J/TmuN45HzvWql0whgETJkG7cb1h8UYILif+uM+
YGt+QN9j3IECmOHZg9pEDTZnn/1rFwws5k9xuD8Jeww3P+EoMX8xMPygYp1jIWU32Y3/BJ0wGHCd
ITKdfskVaTOuackbfsIGpfr6TnE6AWIK08cvV9MmlGWVvaumO8lWezs2oWL5/pdiMeUEEILtvNDo
lN1oJQCTwM5ypofPBICH0eu7FPTZOgyAUXk2EPw5Zg5zSbRkcYOspp70qSXJmE+nJnvxuMqCW6Bw
nAq0Qlfj4aDQc6oEs0Pn6T05IdFxNPTsCa2uzon7kXFaHEm6fY7qEAYRzceujz1xgM8ZqkFSIa/v
y/xqQPTRJ6gD7G2jtw/DNDCiaptP2z8z1SaeebHvGvNTL+Ps7zw9j77r0xCj6rkyVIbX3V2MBtgQ
/iWpguPw+9OfPBxm0/r9KA/MtMOAvGuIl1wwQKOJ5MkEGOlK3rphiI1/8YjcIxxm7XJIFcpI3BvF
kc74SM1vII9cHA2XZ6TX9lFmjONPOetx32mXoHzr8m8MJt2EroKn+y9++xvrzLgV/ROsAUw7HEhb
ELhyho58XZ5GTmg6OQ+QUYo958PcTayO/xpEyflUdd4oOwpx+8JdGdjW/Vs8uPyuy9RfaywTslZN
uDUZCpW7N/EdHPYXTXIlhPeIjypNuZOnxnqcT0y7trvxj+H0yDg/wScgIALs9mAJE+rplEGkXupp
pyW/rpEeuboTfKhmcG8ZF3+9sOsr9K1GTO30LqCJD0cNi2UHpe1FCsRTYAI2l77md91ioriUycxt
N6KS6HiZfeK737ofDw9KuuRSZuC+Gl83n1nNl01gYNCxRTRK0dmjVAjRXJN05+FB8B9cWnC+QDTL
/hKSjAp4i9SFL1cPaxYTIiJ2LHBXQT72js7LjGsAc6eBHqDnga0/fgWPWOX7y5Tor48hmJNHrNtY
AUYGFGDlFROAPV5uQfRjCix8AYiRWEQQ5lVKCzma4CvTtiDC4r9yZqIVjHyfTe7URM8OAPn+Q3Q3
OV3oAzGqyZaWEpQyB05qMIBCKdEKGJuf45En3U/fr13iTJeVoRDcDH4r551VPJfvvPMn5jD0c/9H
czA0Cp/UGOfoCbPuBhjPtRj+13nFKrDQ3YcuHEO/jt4glY2LNI736diS4JHRc4VX9xz0J10IWld/
LytFDS4eEwdsk/0J7ijDb22AVWbaOjqv6XkPUZ/dR/WwGhl/pn0eMiUzbLwCruSTSkONTVtfHEf3
sBq2WDVxhek9bPj7qlxa5zE+PF4PASmvhwQ9urF6c2yWyVJt078zDYk75Jb+yccZwDr78FZbp148
ICIPkm8kTmu4gdkDTmZOmtEMpoOtpy9vOcB9+xaVvh5eYR0wlwuvhcrRHLeHsA5QzcXsO+azHLyb
HHFgoDlud7zWOeJpYPrXEI6xq0++kZn00yL8MN1E9JQ5f1S/BmOMGk/sr/fzHS0KR54vmBhTFVh7
9KgaZ8vkSu+HG8KfCM+WxQ9cX/68ec5PLw/xX+AWNXw2Oatj2qf0yHnCwyM1EFn5iachONvJ2fcC
RnOyuHKZDLSikqXHzLahxsc2rAO/mtYhDRewIGy7WRI5QVR+lVoTFPXpLPbbPpD49G7TdKNrU8Eh
A2ohwXIyPoX7ao8Va14TgG38BlxezO3/2gcksQAvWItzIK+2Ueu1Hr1Na1X5T4Y3Lwec5xfe8GUf
QMApnDndnxTwtKPYGApLunZXT74T5tZUmdygCoiAdMwecwTywB7utKI0hiJ+/XefxnA1sLAhh4O6
WuGTZPKd+TAfyRi3RIQ/T1fjm9JGRCHWs5YfD0miPR+kl1BmPEKMdtYNBJwnzIs+nyAbF9CZX5Sq
FhIUbwMY7EiF9uan67jrzSjWSC3puQOu838r/+Zgoell47OvseW7qMJL15gxUAJuo6g/nsS8M7fq
zUFy4jkKGLwvEppM46dzWZ6Wb+wtqSEwEv56uUsDHoDOmaec6zTkQx/Kr7ObG7C9aSU83C1PpMMx
gaIUesiZ9cyU2DeeU/+WiNgkLTqsBYW3zJw9dBhrzDOwDwZLloSHADPcMkjvUFv7MzkgnEWO5n+v
pTvHvlqdSc/4ZBmRXPz3Xb/OToIJnngWfOmfmUjCZO0ymmV/4Jgi+5GK4yOMR/gx/IXqDUhYtqmK
UkDeTGGVv1m/V2cM+oGhFcx6awsLn79+uDuCl/FrTKGjhkQ9xqdnnO4M2gRTYsQgS0uKTqSkXzAN
3rLPL4lFpgYuTIUMSMfz4JN8Kr3CfQVi5UpmADbSZwNI7JISjgGJPAQ2ClwlmomuzIrFzpazh3UY
XROVg1QEvhU9FFgpcEGovY4eQIj19vMoC2sWm8k5Q2ThAkqMrAG/7b3wjB44JNOHY4nJDdpj2rr9
Y5DLvy9+9d5sP9W+h7X7ieooH3ZDYz4Y9ab9HiVYNn/E2W9HQSljjqggT2yD4Jxck2+sxtZ1owaU
HZPK5yFEJSjNc9FjaHr0XLzfbrMoITw80ja5R21SwrrjTOBQv3mD+Onj2BDnMWbU03PwCh/z6zQP
yjmZyGgAkeg1fIVqIP3QbFyvNGrQn3Oij/LFAPr4bZUNH3Fn3B8rJBPdSCyJKGHsMS521uLsE0YI
X41f0VqTx8jkgNgcyZiYi0OYoVVu7f7xnAh2Vw4qk8VGOBMYwWBFXEmFRXPIToEK0dq/rE1Wb2FL
YkMbjK4tw+8gi5x9ik/YoARtp+fsCnf/I+JgaL6c/DOFHd51Ra/Vuku4LTy2J3dAgIAH0A8wOZ8g
b4zcQEABpl/sKp+YygVo9gG18H6L+Q7Xv30wEI5LA9DkqEVZ5hQBcjfiGgQTrp+EtU0g3BF+3jxo
iFH82om8jVKt4wxlyc4PUuSIFw5hXqCNs3BV/J89+QCFJZDnEvMNjEtk44Ex4tHFylqwEvklhhxw
qcMnEUfnBWBL/EH3NNnsX9ZOFjiVI0cUhTDX3mWNkVKjz5QTWEAHtvThMBeM8sVKi47WkOfmyXLo
460ilixypFHHiCXtnuFI/5gmVI/9iM0Ukk5zo6lSaDD9OxJEQsfNfrNjyYJohAcffBMlijakTbTW
6YjKTqpIDY6/fA7qd51XfF3VZs5c65zxS5ODHP4UgYXShxK5kzLP6kou2abd2XFVxwXJiMZJhmBs
0vjklQG0F3/AupL1dPP0lYZsDX92/OaZxI5PKwkdO83giUiaI+yFFCUzFavq/CrhmesrGNyQyyQH
vjfqWaeC0cApEP3TikUXiH9yWmVRkeguVpvWFiPFNSpJEjgPhx6PvJ67Tc/QZf3xsI8u0C0EwVhC
Yd8/AZjISf5Dyojklc1BtccB7x1ZUVXSZ/U8eEYV7wKLwTN+Mh4wQfflGTZTeq2H1x9RoLj08ThD
sGZ2zsykoT5nyX9sw9NHRlgGF5Kh/e7p9kDfFbiUFYeZxkBZRBQEOg44Vt4r7vzUq+PZ7iGd53w+
RuZTKDEtUT7t7Z4Lncww5R/0vBpOUJajfWHOutVyBPetLvWYANk0Fant2Cwd570QHsiH2WPu82Of
6X3138Fg1WGVw6XTRjSgKxdQonDbAZG1KG2F4Kbw1y62cOAMr5E2cFpTxYz953Kb9M7IRDKEECKq
NfNh+/W15ux9w+s1ziH+m+9Rr5kVLJZi/QI41jPaad79EioZSS9v3C8OtzLMzk75Hr2r6cmkn9XM
2gQ07esjNDDyUNk9Ok7+nfRfqafrSfaN3tnwSil2iW/YKXwC4zt/j5qShIDZGUxmtR/Uj+Rox3kv
8zpP2nlv6WSZEPnz+UVbajiCPn6zS/DIwtMrajTv+hqeCud9jTQ1VKqfy6/atUyGclSjShmpR3fQ
+O+bmwcX0Oo27mteTRrRZaJ7DGatSixtN8/Nd4606tK31ZxwRMsphqDWJpQdPZqazpeNOyD26QO3
MdYG5ZWafp3nJThPeTfvfQ61TngvGfI2etBXbW7uXQUKUlKaOYi5qK/ol5Tho5/TrwwzROrf2cA7
dZgzQynBvT2W6du9GuuTPlXbWG+iEkq/ksLwuZCDmf6lDgzcx6z6zA453jz16dOjbLFMfXNQXRbP
XvR1Hs/5JjPsboXTsb6u1XFvcFARPFSg9Re0/+cPJ91jch5Qr9w67rsbmdVEu486qv/sznuP8NsF
obhkkap4FzOtFa/O3aaG1ftZd2AkvcKS+bVInv++kKNYuFYXavERb2eMzzhW77441+IXDxfJX0DD
cnr4+mF3IXjjOi4dJ+CYwd6YYav0au0nLop2NJv9KvPfyl2ivA8o4tLHfEDyZnl0Q6G2kHthIOVN
oAwvZgHgNwJcUgz01DH01sda0QKZJCFZ5ZPWF1zVdM3sCOhYIFkJVjBxz4rFj5kPhYM9BYQOwIZi
TnqBaYGM1XQNZEyAGF/oiYKGMHNkEZ79EClYnIofEgJx8QZKUk8g6dOeszgoGNxinSNcQBDiJEx9
MoHaHs6vQ2mAv8HdXTufowOJ4ohnmD3BB43upOOVHk8RBRkgK32AhlsDX5N2xZtMWAx1yL3XN5Qe
D2/S6/GzpbGIE6yWQisLfMn8wRvRxL797qHdCGtk6vctH0Nsl6wRJswceBwDpDFgYoITEe4X0ua4
zcUpCVCTV3orgtEUXpSz69qlOKec4Z2v7h8yeLBnzIP4n6CEaMMUe4olwfdh74HeQIsqiJ4cQdIu
JWfbbt4j0srraMmTxbN/NulsqCWgz9MEriIBmbj5FOF0aDePn8sPCL/c8H9dHFgnLuy+21wEauBL
fcyooAfBIwG4YjP2PKB+yfb7E4DQWQKNdi0Ma+jaKWp9yfLbyRIRMdinK5KLPawJEn26gJmDPs3s
uAcArxyWD3TFlDbgBjFNvCEWeWG3T8T/0h7mRhGar2s+nGYfACslcGWvaTgixzP59NsYZ64TZKmY
/gy4R7yG4ydkKJQNieOBvXvw8wRHy/37WsZaT8cDOGjKZKVZymJ1sWTMIciNsuzP934/Hf50scHP
gvJqIU0bDkYMnUQ0S26rTnB0xSqcLExobMYMctwYkqLf3eEKbeEZ7BLF0aeSQLxn9uh0c7OZv2rH
Y5gd/QHyAsjtTNa+XaHhqgwKsas7qAGwJzDEy3sIuTA8y6olz+icEA7jng+2SmFI63HOD/tv+9WA
qGY/rAEJ3tCfMT19W/WOQ4SJI3QAX18HPx1gbZ3CVOgzxQSGJ1EXFXOt2hDAuOmW8FAfKmkQyKir
8FJJQVH6uI8HjRuiYLO4D5gh5AM6X7z/hzQLNj+91Lbt2HAh4NER6d8wFuzqSkvwk1wnSh3fZpeT
p3yHZQqCNNcV+6E4ZIEQnl2cbagbH+6j5ZStPNr2/BjtUR9coXI/8OcBTWFLoGQrdh01HJghDbu+
fasgNF+jDNmw1XvZm9NlWBjx5Ufbvh5uMz39PItk06AhRWhzO1LD6C+7KgKFEno7wDx4x3uUmd/P
J11lpjJw0+lBFDDDZ+51SzL8mzrq0Fu09KN7036VZg0j4E29bPX0gHLxz8SPqpQis4BvrfeosnWk
GDLk7X6EiYpmo/F+T8kbhrQFETf34l/8dNSe3RcjJWRiyRcCQhHfOTsZ8MOe+NL96UEZhbABzBru
4IHS3OYhPS0Z+6G0oEaVdI0SdHVwoe23DEsphwktjB30ciD/fwtiY7Qwx6C/ekDRzyvamx1l3MZD
dkTGbYyfH/bbuUsVFo4LEmB32HSt1fFvfJCB8N8MvI1lB9QIoZ5dqkr+A6lTzpn5nMHxDcBrHp6j
U9r9zI03DKzmMr5WHslJ9xtB6zmnBebA1bbxEQyoVone8IK8rYPhvxlc0frhEXacqxkCWFizeyg7
XXeAuebZjO/18tSER21pPn5Kgzq/2bcfRynAZNTUrFISCZNVizPva1p/Z+XT0cqYWP3Fvd7t4kCu
E4TQ4XeXRn+ek95W6WvY81690lWb6MZ/sduq0bM3qSmXjCAv48vLzwi99nGAF63KdJl6XVQUxN6r
mNKkCk9zTsdiOrg+7X617EPuWCuzLDnRE5m99velKBjRGFD3oBXBEyopOYKzZIAv1yVQGOXVWs/l
2sB3z+lTf0tPge7qSVARbdJkqPuS5xLa8RLiBHyeOW2W17524vqnM6p/+kldJqWZPAcxo2ZQoNCK
aP7QNTMIRXUgC74aX0O0DwCjwxJUd0CqPaclq3Y/v4Phh5/XIelF1UxFICMGWDolvMYxArVrIovr
PdqdofuIF9C/MYh3NJc1VCEIhoz5EqETbSOiIt3H06qN1qZIcDaUSxk5lAuLRFgo9DooGujKCqeI
oIrIY9KbwUG0na/H2qRvLFBtAOcTbfGOtO1Em8sU6IHe7WBEhKYTy1aH5IyJAIXFajqX6glVtBLP
JUFm6XvSgxYCrKg+XysOhlnPgNzGA+DgN/x1Q+Ph5Zzm9bAECFwPqCA4ThhhjDQI5KjiVc9Rei3t
HX3WqTRMRWnRCwachjTnOnQ+pYtCd4Bux4PJLId2RGe2z04gbaDYmxCBeQrkFYBf0VLv2vgxnUf0
fN5RQjN7nWSLZSf6DwroiqFU45IrwOx9D8HvUa9dsC4ZIH+dQEVg6dAwERaqKFX0AAru1zEZHuvu
MG1Mk2zS2sxHgJXDetzsUooKsIhAvstgr3OOvFXA4vsAHK6XkrIsSYyETZJ2sIT5qXgpsbHuEu1h
cP3sRJcldgW9DAwynFOlMH5BAgvDtVhEYuLy3y3/QI9huwOXINOlbAAKAQWg5GuXD/hSqN3kMy5w
w4DvKdThQ5369lFkRgo+AjuyDhEU7cw43dVzmL1pb0WswjzRPh+AYCx9J0ZsXUCtND2zMkFxhe1A
YgHShZJoQ6yCd0a2s3lu6eJHHbDWhK6V1W7ZyM2X+Z2cvXj/aFaSb5fr7IDBB6ezLkpLqPMjvizt
y09cMYKCrqezh3Y52xvMdJXQKrlHwVqjoCQgUNeKkUifMXmw1PA1wxAUQ3h6/bXFyOicio74R/La
LGHbeSRahNBs/I+iw4V1D33hsYIfi3daijwAmmRNDWAJU0OEfUXQjnpPvs6lQNSqfdF94pd74maX
gJ2oQshk0feTOsmS3KGVYF/gxG5znHVt7w0RGEMqLPNwI8OQ4JiakA0ydsxR5ffohHOs7bhZnOnY
Jq8O8w7UY5SoJNNp9QBPKYIrFTomN6PyjWFXx+bWbVBgcVxcZoVL2YfbjLS26TepVG+uJuoGkzS0
oKO5w0OmdXOSsKOoxXJ8NOFXE/7oZ4lHBJKEf+FBjT3WME1ND36NcC/QyNCf6EYwSJ6y1+DoIZZj
nbEwpMnJaaGw5OAnnitWzHXyhC7qXCBmnA88KrqzmAex6DmO5x2NJrSx3fW/NtfTc8gObh4bExTN
Y9FdApJaykzy5k9ISJH9ClQQdgesdYVE8TQDSSB0uex1weZ5AN9ChBwqGOv8tSNpxtRN/rPPLrNf
v6Jw4t3E8UPeFZdsPN5tY8vaf7zYZ957yl+JHc1y4A3QaWyp6SFLITWVBcTtl1tF+gHTQhxzw33n
n4MHt29HFit4VgF/LNM5GCX9qvwQRhrY/hRVBdsAHVgCgyZmX7P/odEoa+3mbwbe7vLx4Kqjp3De
5XBu/DTAmAndvOnRy8BQ6J2znl6zPkiVPAUxHHhyNKy1DeDSw3vbHwotmYC2kTQerZxk1pxAu90j
pBsPz6pLlNIBiBO+zVy4nHAjN6YHmMSV78I5Cg2yzQ92MPlLJrQyh0RaLb0r5hmXZAqzm+HVMMTI
R6ETvw/1jCYoMdbe6DDpB0iFoYzFJC18gGjQAJjFObALEz/k7mtc9TXo2kQqkCYcXNe8DjyQr0aW
KK62zxxrHMjql5qEzAPdBBzU0cMN3Clwq2/ZWsxcH7os3XRfwNsQbip89tXwjBicZpaqDPMhTjq+
0k9Iq7sKa7l8La8y7jPQP5B7tDeTcPi20BU/5LUGlH+r/12jk0EHRCFCJt0egw8dSD0Ky47T5fjK
PMoWLu4si5ZGoIstsu6pmZg1OLr31jwYwQPFSVFU4iKgklfB3c5d05gwfLbYwJS4NCOFZu7XKftB
Dwzs7FeLS/vLsR0/2WaHejft/BzMLQ58NJjpXdvNvhH4/OWqHax+vn+I6JilkVz00jJBC+GZ5twg
076tEADSXw2U0StA/+APVjvjYApqe9VIx1XFLsm4oexYl53m3HG3PTltOl6ZyfC4PdGeaOz86jVD
/RS638n4cCadvBGHicU424zbdH99IjIo7P2RIRvISAHDUMDa/cPy6Wat/d2vH/SHyo93ZeD073Wn
yXxEqMEsiQ18JUzXrqBw5JRcA920L2Na/dxwcZ78R0ZfvcTn5KTY8IruLBAqmkhd5bA/dThtcFBb
bYx7njwcNh3WVoChfJ3z6H0MGoNtbt+QuJ8GYTcP6xLaY2HfvM7hdByqmVfQlhoI+afkVjL2AjAw
W5a/Emo71EzsQGK5Mvt4n/X9CdmQ1ObvP69Cemno6qJ+dCpcyNonBIr+d8ix9j5QREEj2LXJYAWy
KF+LXQuflbM4HAR8Us5udT9ziJCksPxYh3b7TE6vsT5SX05vdErPEul4+Karc5wsqJM5UbCaA3Q+
kjdA5PUuv6/wEzI4l2bJ7swsE++zks5xXvFu7bYICNDQBHcNHI4XUYVEGWD6ncy5U8+NdugN5ebj
t0Su7p2Da+4RFF+GNegF4J7fwcKA/jojVq9Kxkr62bjsh3gyVNHp6bzG+TE0LuNO0ueIvU8UZV6/
R5zNHMEGBglPqFUAffX8o451JQXlG+zvrfWdmR3v7hqLjp8vVUxJ7NcQSG14m50Pt0fMod2lowry
21ah+bHwuKaIxmSF3b6rov7HMZY1vIGX00wIuerRQuYkqPhrRYoHno7MAN3CcdaLwaDdOuZAysZF
IhkoIVFn92bB+FBS+haLnIaI8GptM8bkkXSZ+o2Dhn7uz8kzR9oPD+lD2+jsml7Js5hDLuCYhkFh
si7wGtyq9OE5Tr2l6TyRD0u3DWIv2Rlhgz+kvsLJvNGRu0qPCxCcTChRphqsB7mwzNFoCQ3Yllcu
kZMAS+rRNzgjeHhO+IbD77CDD7Y4FtHTJK2AKyyHO7I/Dh2+/EZdgUZz5gArQxMZoGM77nnzCMbQ
P4b8ZinasltIMYTIkFWJlzNFoe0LDJLD2tGQgh5WjUeToKBBgwfUhwghXlSKPcd5G5yd6pMLM0Ed
QAhsjfN3h2R/uMRz4E3HmaMyEGYolcN/kBg1NkUDX1m6mT1uupyxtUzGig6CMLAhrcuvSdO4gidy
tMUVWSahvSmj9SFtJdppzm1+mX9pDcwBZh0en3SLaFKUcMKfPvxevyvlNAmkPZUGpQRsMdMhKSIk
pmJsQOZmH+j5+z30q1kIEMQFYcALpMFJTdACXJP+ItlBbcNxVw79gstW7hBW8DHxUBZN0UJFBbbO
t/gW5JwEtqnb+IOgVn57Gg1V1emkPb9dZ7PT6D00vNe06xxRoc6bsEl7EFmHHWAbuKVhD8joz0gH
RLWwWiuL6/CL4r+x2nURonHxleXbaYd04f1qdfa6dD1QzyGRhGkB7eQDKWIF4+ZlT4Xu96Ieoq3A
XZPRAkRT6lN7DjvB9stt7e41tNg8s2UBJ+oFd6nnURryeppldjZTGaLItCfn6z+ozvj0CpSpcWvn
5Z2G6QdnCIMOi7BRsbGBau4dh/R+9tXfddvgZdkwzg/kk+dUjD49ppmU7O31YH0fvXg4AA3ShmG5
VJDEGB7IECInX4BrEeOqRS9Ga7F7+qa0YeD0TI4pWiM22f1Ao51fDg3w4Qkrj2yUBpyQ5e/SDuOh
GMOvf+dyMfl6RUKpMdhY8tjf+IkskSju8NRD1XngMSXanoB/xD2MSTpVxlyyfnrclsuO9wyRBvhd
TygsNAkHrhqdIWHQiCft2eGyinpCBwq/M0BpSldsmAfvvzbqUrYB1GB8573CztL0KH36y+9Q+zif
ULRMK/wMDn0YWf4pxfCZtOjNpN3zb7n9ukZwiroxjlS0yB6YIohjo8CyYM20xcggowxfeACDPutR
BqS9GPdlt9DyLqEG24c2qy67zEOZFdziwq7jMn7FnxO7kVPkLapj+MjALk+Q38IlZyFKrCnX3/7h
Sz4Xd8IsuMz7D2uN/RIjLhBpQeTLbw6JCvyuDPbP3TXXWBW9/TYbXm5ocdtP2Fnkum0aUX5x71xZ
KnprfZ4X8bd1Wj5R9QBYwB2rA32wb40jbagjAgzeqBL47AtMlyo5etIelNFJeF2Ewl/6V1X7Bsjn
OaHRfaCpVuCjDDJIMD95g9UlfcwKGJHIUD6rG2cESg5HIeyNQX1cBMD0agnXQm33B0knhfoQfScv
lhtt3DpSR3WghY9AWusHeV3KSW8NIfUM/D0XkQoNaF/jvgg5wMdYESoQLUPYZvYXHkgLp4IparAi
PhCW7nARbwzP3QoTiYxLn7wiesdxw9FHlswb4AUpFgImlAhF2ruwVK5+lbC8OO5IB8XNXNqT+zE5
Fx3fcSk+fI3HTExOgzwcwz5yXmiFH/YPyrIx4ZO7QCZP291wGIHK2LsY6wCh1pwgrUrP9ZCUDm5e
4XVJLAQNpEU21MStixFvzCJBSEHqMr3MhZg4oHlB2mQtVQomhfMXVIGTUnJqppJYsFuvoK02xwbQ
Kg9l/CROgf9OpICSIWL+jhvN+oE+CAPpShuEA3ZPnYtaadJGVCXD2/ASlnARW58UacTBDv3FgMKj
Csms8/PSoZFx1sLmO86oZ/EPgsHCqCK7jY3R6211prU3SPO/gWPOQVhGxeYT991i+sYxV3W6Dw8r
r8fesIG3/cnHkwEwBF3Cj1BZmKzL9kX+5XcgeuAgEpMcejvhex+koGITS/uCWRDw6RikRAhUCZWo
+iGP0lCm4S38nh7wtnONIGV9WYvw7whUR7ve6S6dApxgddZXGZQqRAk5lUiffD3GegieHnVV5b4c
FC7BbVwPe/tiBI+VZIIRmH+XIf3ZzsZws6lhX1dlIg8IoouFSNL+/SRvhptZwSkGR3Uq+u4nGDBC
3TxF9JTg0eHriyHTbcEYtmjy4BZomLK1jHk8q4w2fMaK0x2ZQxOf6/5In7fE+RCaTIDlWfLwlWiG
WI0bTdPiltw95kN4R//qMJ+N3kXJB5wszRPeXc5UC7J0O4sN2n4LhYFu1+HCoJux7To9xkpQ60BG
uLgGe0NNjsHDXrTOKbg6rROpi47zgcSnebCmcLIedr3nsIKkk8+P0x4nLmcwn8ZsI6hGHQfI3X96
e8iGzGFb3MOXX3hnwHJamUyvkK9+SUp8zewyvIWd6LX/AJLTfbWXBnwUCom/Gteip1uu1fCY1Cfa
hHeIPKniDMYnBrdmV6uYdXanqA3OKUO1Y4bKcCePydE3Q3EqP04eyeXwOJR88OdQeBe3556Yj60g
s4OHygXUDHrMXO5tgN6THbhgOs2kBx655zexgTgx8rxFR0dLuEe3H37AnjR412z6i3qcx4NAHbaj
LLqNX6EciPeRFhmRvtbXGOEDVLK9PX1IDwcstXXL3/4WhPwbFgGe3IhJoB4ebeKKVmHaW8T95WVf
zziTR2C5YOqPsTBsyYPs7rbhPJh3aJ6eQjz3Qn3dWTYMKnOP0SnqB9B+7WP0sL9JPao8OJ9K9Ij0
Q/+IaUo7v03KqDu8lsgcmB13Xn9Gj6ieXgIaxM0siweMY7BOQd/Lx9+lEpl/J57t0XqNTu5Ws1gJ
Hm3ll/9IIpaINttXHLgNTEhK+wmnd9QLPpNbLNlSZl222LjchzVnw6g7pHGCjVUVqsljcpu8NvVG
C8q73SWwnn9UKL6ch7e1QQOKioVhz8FjcqRJTMxkFe70PLxQSSMAZsTRgQnijJTSMKUB09stCudJ
fcQ8UqbIOI+kzMPurl7cJl9MH5kj3DrKHwX/uOcau1tua1TGyBvhDkzu6S3JesEbhOaOqNhRxw3Q
xLQzrYKT/6RRztWsTXrmil/ahnsPTGzy8ymjZuhK7hSvcrNNsUS6LAjaIAZvgjBC2fqsJF9/Lygv
uwe8JNXdY2yu6Iyhkr5vlMxpcOcBToTIzCBTzGs2V5C0T2j2F996dW9/DMSLx2H3hFaa8ZIQpo9A
7wvagZ3FhWW6Pu3fcCes47qKMJ7SDi0YwxDZNAE57QO0sJ+JcLS2rJw2zbyZzI2zc9WZUGhruQ34
bmxZvoxKYE1nVgublMHhZE6lpcDe6qB0evtcfP9w3B/3vGuz0SgFGLd2pmzk13k5JvkaqLjFYjS2
GXajI2rJLmR37m3OOBank7y0sKk8AOVz3HlaJE78e8GCpo4mVYP7TOyXYbwOXZ/u/0g6s+XEkSwM
PxER2pdb7Qs7GAw3CrANAiEBWhDi6fvL6piZbo+rbEBKZZ7zbwel6Xe2Ucf86vb3vaZV7gmbeq34
yWFq87I4lQ/WxiQYxwblVMcQgtUv1rk2D2k+X7H28fnN/HmDYE4UQkXUhKAHZFKw8+QgWqblCPnM
4p0a3o0KiQHrU/NrNCAdAlXSS/SFY9CmY4weCEwoxXsvGkLbf6TmVxE7P4gLEWBNign1FhUY1KiD
HoXykeqkxnlRfKGXjDBBoL88rul9NAfq/zLfElEypkATgk64RuiFZRZxXDqHCpmXEDILkRMo7wtK
jspZ64knPP9RcFGlfJHAh8wx82jUgrnl/JAoSj2Aydavo8tEIZXX9PUlNXg4F9WlTjNNAwQUZnmI
BBBgenMpVjjmswABlOne2MGY1eWPyBsXgtn5HFyeMpssBGR1okn+qyOp4jTXSENARUgxQkE+5bn2
bZ9ax+AlR4gVC/Jzbeo8lbP+i3M+KEIRJZTeSRKpt4T3RpyhpCyKnouil1ykrYAtXkwLEJKtgmgx
mmPRA4i+wdgBWKHOsuJ6Wx/fFL+0zOQXpH+GlwUMK/C2b1f56bwc6i55wuHXm3wpMSFxrSbleqA4
2dQHmgDar97bKU7Se10sTiJCEnygLr8N67AmDRlZi86RlBHaez3cx6MJeVEacmZmN0SMyHzxA/aH
GqMNgXzTM9pb5LJ6KoNm+HevDBjpSqZhkE9OF26Xd8PF7b6/2gnbyb6ldQ2rhEwGZ4htYrvWeQTg
kg4xcRbhnRFSdwZn8hpDDPTh6ShuFIwpTMNCReTsLEY4Uyp+KUzzLYOC3mkzUMd4fCZrZszODBng
PXnaTGZaBmXYaPxZGl3UXx0GpeNitDyQp2KiqSQGg5hevkZqLDFtpJ0S5FGGtBHHEbjv1z/kzL4E
aopyrbagXxn6KuJ6zkjjtjwsz9CC9ObeIHFlJvasEB0dQD7G7O4c1foeBNh+hhBMGh4WLT6LtYqm
hZioN1cDe2703gqKoWrCa8vWD2RDYd4HUvF7Q6L38IgbmMjj0bd9/XqsjcfJpjyt3YZeB+jR8kaf
AJq/fE4RCnTK/mZHlhEoo6muzGuV4SrOTZAERao9UnCsEgVMN+afdgrBII1i8j/GnS3WghRMH1N5
tCKxuB/blKIqdCRFajzITK5+aQGw05Wwjqv3R7RQP4oKymyMRkqa6fNbHX4uQV7StiqjiMuaYQxB
rLvXyF5higYm5DFN3p6ySw56hrQYDGW/R2TMWtMz5yaWs0fC5Ewm0ucIyJ+/wAN6MqpS1q1CCU8q
j+pmjBmhXppl6DM3Te09TvqDPn1b9E6OujlqPNY7BNf4Dhz1/VmU3cI+6PDwTDLd25MXwuuwAiQ4
A+/GTIJG/Qpk8tVUzjU9/97eHuEoQ+cCjHZIQ6ywGiXdxjpxCVEJX02wFq6bsHZ3TPrCOlNDmXgE
iGXIjOSIpC2gzKiIZDbVw/NJQzDUmMWdjn1kce7QojnKM7D2GiMeccCj0iQi6cND/kYtqc7laX/1
3zZlN92TPX3L/lUPtfmLma+m/5HcbtcRwPueVXJytVzDjK2z90LwjnTdjLPOAX4Zfhvd1QfPZPYY
Rd+QSErQTRCgYVkSjqqZmqKlfKy6CUfkHRIVfiuRhiD7LphusGmoXjcfX2GreMx0I72sTfb6wSEf
Om7I7//4RFKOC1wWmX8bXKLkeutPQi2az0bTzHsgbJYJnyHxYBA5zl0VdnL4tNxrEzHCqH6ubcw7
gEVN9KzC2/ryRNnnm0gJQMOaeMRM94M85rhWhBYNUqBZFMlrW0f9zrh4t61ZxrdtgbahShA0SKvM
iO9mDFTDM/6sve2uHII75wjv/zn22/ME28lSCIqLtc1ITLDpi0hOtRmDS5NfLieXZT3WFsxRRIFy
wfYGzoHRUf62rfA8hWXmxuWxPFOuq8slJr2YraJnqkl0I4VG9V67MzV5tqz+rshhnXLWzJiLzsO/
K8kUKJMP/IDiiSn3vfcy06YYv+7plQpyg5gix3wyPrd+lU2VmmSMFRf3PTUkthaPEb/2+iqGMOH/
doYy1d9TRIysmU+Qtz6pFc9b0jClO9YZUtjgvM5JYTLR9KOvVdx2DrOpQDeSu9mD4U9zzcsqr6TS
l0D3Rt4QtX9K9Jx9aOL8yKpiRrRGOu1r7mRGcgvfVwd0S9lvbGtWjd/fhZIog1tUoS57BqauelnS
POhJxelLMI1Gh2CGPZ6Y41N2H38XizRVdFmQHdA2HJ85u4vLVX9/lwxfJzTXZEgyI6dErtMFiekU
Vewbrr+ZXBZoIiKzxIdavzYc61L+e//ivIxK/IX4KswlIWIIPi5QTejwkTEkRTOVY9TOpUMkArPW
75eAHIEbMG4d9mlzzBmb9goeJO+MHH13IxXjkXRRCf4S9VBX86x2da9fbJ4nBZQIGEv2WKNXyFjQ
Yu4yZc3TkzmleGs3z0J1PhcWBKWnLhSRd7I0to/Y0JTgMjAXak5NC+sVAFAwsOKPjHPEHsSaMorv
HDAM8+xx8pE1rMfXwoeQyif3VFrU33n8IVWL3kfFugkTa4w23SWpmdxC8A/MCMC9ymGfze8TDDBa
DOfB1dI9CCqoDEK1fH0rgO5nqChBGFz+2N7PSe41f3JUJjb6LWjibpMtbnGx6fVU23+wmUSm7NSA
v1bcMnAIYRfd003ynmF7VJfLJxOdvz+hstJWd9U1VvlJ3svLvHU0qAhqDAAcKEklaXFXVP7nS9sy
A/h9DT+V2+5ajmOmAiIkWvTJCwxh9sDWDqQXkkffO6Uet+EhYZA3VequhaeGojgYPypWs3+eNE9h
G/55u8bPyBTHOowe8ZZKOhx7puv0tOTaViWMZX9WfLPHnx6diSyhaQNQB8REzEvL8KR3FhODPxMe
rui54gGrgJD2PDBrMpSO2liL+EZG6/zAFMbTFuL2dPF6rkfYVz0t5SUM6h2q6VULPy5/DxJifWv6
q0zy2JwVhnMf+e0Y0ptVwyNqymP0vOZYo7hesyBpwEeu+gg++6GNbig+mC7TMHs6GEAoHcWbtvqi
7o/97zuPR/U8T99G8JgO1EXTsgP5Ug9nDBoQbWrSGsEzC/vWlekixsVv+Qp7bdwRtfVIu3N6zyAA
HU606pIU5uTyytmVFMkZoWjUp3Y7exEIqIctz+PbHCOWI7/e01uPfo62UL/jcv1oU50dsOrjzO8y
l2/fHmNV5zknB2tiGQsVsX6GOv4Fx+wr0L/L91y7LLp/8qvH+HPfEen9GE1ID5II8Xdhga/mTMR5
j/75EN6+nZTQFVZUzBvAn/RCvkbnfhjZpzKvBW+HlOpL9YruzLeQrKeovev9ZXLr5g3UMt4pqvuY
/ejuP3M2bFloM7zXbdKRR+211Ms9gjyn+UNEid1fekUjyc1+P1qYE18NkrNoCfFYPRnVubfYQ4qI
Rakt9MtYLE5ufH38wMMiYbss27jFwmxiC3nQn9seU1Rtz1ad/rOszHGXNvXbWbj3oAW36QINH+aT
yFQWqu3esQrP38iuKD754I+gtBwr8yRkj5ycmOFvsGNoysZnw5HRZTBNCqh5SPRxgQpnWcVyHaPc
Jfh2zW5//qD09DFa48+wXOaxt+N6Xe8UAq+9en6BRyMTJHO0msHusBA+kiS0LFRvo5/8Vw6aQ++b
M1B7ShEtURJxxP1oE7EMIBwRIV8xMU5QQpC5TCCMvmbia7lV5wbKGFeP1VjfCTjmzW/P4/PmcryF
j0n19STJ42+I1KsH5lNhbM1Mh5Vi041C3Hu3rwGsLF/cJqO5QDOrvy41dzQE5lzGhEZ5tbyGOgAc
CAEcpu5+dgax7dV3Ps7++kVD7xwo2LLbYNV4uA97txeHNnCWsF0CzPpQbYxCxipC3nsXbVItQU3t
3Vw885tfToDwCcTTodI28XeDVwW3LxoQUgKZye6CioTPVOXoI2Q/4D29/BxiIeqiK/bePqrC/M+Y
XlHDOvejQDh6tgadJ7+PGsT52EWg4toY5JeiclUckJQBNoNdNQfJP0/12Yd4r0+A8/4EJnfIQtSh
q3Ubj36wJaCnw5AdKvNsDOynu1/cGzdfbskhfS4thLfU50Svx+8xM7/m0AbpGcd7lqB0W14iZYOn
bnYluetDV6AcRLBeA2/tYuHAiBpZYQuullN+Cnc3c5uCwVf5TUX0Hhsg3XAdCDfZtlWmBJZwindE
kJdI9pgvjFNAYWAEKBUgBxg9wl4xAlCOyScF8WdXYoyvzlhdgE4pGsSUqC9KcAyIb/8aAQoIqPTq
HBiXyNj6cEgN/7SrIjXBxpg+Zzf8EreoieslMNrnIJ9A0MZ20uN/954B5bT3mj4AOBIjlcbF/LIe
TaRA8qrECmrmlPTr65K+HuVqoieyu6Qggt0RZOgPZ21g4Jki9Lj0ijlUb+P87N54rwY+obDpYUSh
o2g3A37UuZIWzKNnBOIvS1DgmiiV1/ftgG2B5cTRKux5KN6FC68AAuWMPxlgbaOYYLCgjGUmOr2n
VpovFHEdvJ6uHWBRfkXmHPCtmUGmMYFF22qpvGkX18RkjMYv1RwEobRRX05t+DaGNUxvHE5xtkHs
hwpi+V5x6/VxO7+j1CU8YUmzp2Hhjur5mdXdCAMRwBKrgL+HXlsFp7nuqh0aSWYqRvxtur1qh5B7
3k31gIUgIU0m5QwHAEjQDXr5+ntOeQPt2tjwK5+cvh94aGOTcZWIVUC0uKvmVkJwBdZJzK8V5LKg
j6XN7Vfb9Ic7GyNaDdiDpewJ9akeKBu+mp7T4aD40ua5HH0XkRp0BPBCK0x5QfygEG9gvoRyjQex
wJfivYuVCSSFVEBMQfsmvMAtkE+iHSC7YPoZd2ibeYEW+63QbNUgcD7D8i7ulYeCfuZ3L149CzH6
83/3xolfD6lLLKAr3P9kr4Fw8OwRrODW//yM4wEfJ8E/KGM2xTILcQOtIYAOwt/7PIA/8xvrmKcV
eVNSTq0kg2SUg8uSyTP8ZLPJ51dYDN4n+WI882yZ32ogVHZJPr8szZ96jMGj88nCSMjkWBCz1RI+
cY2RAY2HJGcSD1MDGB/xq+6ESWaP8k8I7ASqfSMRAmbmgURF+YKymZpkTIy+qXwR2PpIzsGMKoai
wQa8XVmLwEYp9bAPPFZIVcqE4Zuoy+fPMjKeU9YXPVRvu/aI56mefaBacOdeJMbGxBwyOhYyxD71
rFRmluVhRHut65fbK+FNZX+4xUQAvnlgd2b2pcH8tD6y/wETmqvQ2Fpe3wa2FXVKyEVAOK4LYa/w
eFW83OMuWi0Y/CIetUlxi6oPB+flUIA5XuX5AItQkt/3Q1jWCxZRCVFjs3nKXExa2PP3CCTVLwr4
jc5/ab49u0ztWXnAd8ajSyTo5iNNa+L0eGXYEfGpTMe6JHcrlYFIaxTTxJA2ZKsuyYAePMgrNGaX
tDBXtT6uX0z6cW5nT4dQtJaE1pKfR5okOjMpYJ6yClvINpWno9GsKg6ltqAKAEVB2218fANo5YZO
Krnfw4oXb4NR7uVvjj2WzgNzPcKyT8C6LXnVTlv/j9zSj3VFLBLWDvwR+CuBijtLzHd8pz1D/q4k
cFVHNIcvUDP0RBhZhJ0dPNGhgR2ifAOgYZ8n2X2nPCflsHr7UhN9MmzxHVUhZhY/+ymBMAlagfWr
QssWfMJpxJIaQzdHb5Wd7gYy37MqGTCCxyItj5R3TSr/qhR7mL04CEfomJx8/6Z3KoLR6cpDcAvs
KmR3UwL2TSZ5AKITYMQunpwJPwkxP0iIgYFGOJmxg5fpz7yKhrkhpYAaZRbh7TbGrcw+jD73nVZ2
IFdo2RFT01b1zmWC3eeueflWImCSDwJiFigw2njyVkpcbY3eZc4OujA1NbdA3iw91vDt9wLw9d1M
b/PhNJT+v4aN5gm426MJkrfvLTTrhOiqr+dEiMouiQ40g1XzKRj2/82pe6zWFSnP/7TA0xLF6g+j
seHmg7MiZpyraZFCiZkOuKWw8JOss2gzccaziVPmvsf0i1/1yg5G3P+rh++DgqJMRR1FmXft42eb
2rv8CxJXfjgSrtIdA4Xvp4rfIIevQAphpUZUM5SAiA7EICo8Z4Rw6IFhesgDoUmfmf9A9cIEKS2V
qDguoYrWh/ksGL/pHkUqoKofi9KX4HDdz40AP8f+QY/ebx5rSIKZCUP9OmIStgIjRu4IzHyPcmYB
PP3uHFtDWOLwd3TO3m6hzB9WMNC8IdJdXql5IXOYikXZOGM0ASMdyi9mJRBV0JOam7Yp8jrrJTQV
eKtwKJOkarnq/ERHXaYMxh2l5i803g/TqyZQr4i02OseO52kAcYYkj+NYolDCmcnJUmPkPjL9Mxq
ecp8Qm/1uDmOvIJUIDSzXECUGWeH6WQTmkq0WlJIl9Uk8q81vU2sS/BCkYrm4A9Ug+/PIfM8CtR+
e3lErFlQx5g2h7PeJH3Uk0zYw7AuvH5FzVDylCW6/4ga00ejSa1fNYHBYx31Myi0GNxgyNIPb8mD
jbeCFqkAUj3K0DPOH5Id5+yBTAjm9DDuKUMt8sN72KLuBv4CpwcsfOJyKX1qfSr4e/MjndgF5PE9
MXmHk25/RyjGofX27Bn7HHEPDT9FoqaVDMw7R/WFbR6ZC+oYX/aoyiqcLEAKI3FurFBIirQ4TvAT
7h31GzEcK2vB9WGWx9WKRXfKB1Rxn/1bsQQ5MYxeOKaTCqURb9DBIw9pDyPjXyQ/33FS0s2+PTFm
ecM+qyVqR5AXtQVUXXL3peUb5pFRd57JCaYlPaIGlDYlcv+7HMu5Jw3OffMaJQPtpxYwnSXbZ4s6
7qbG5hEcseMhXeKyLw26uZzp8rRo/9TDyfnsAPJU55QPAc7T4n7+2OGLMcB4Ns5prfvVWsIEzHsU
0WK3huK59hRD8u7PP6n+ld6H8w1kJMZr8GyujlkxJa0hbZhG8Fii7SyVcNiwG2OFli9edQGa/wQk
s1Yv91K7DE5XXsdbu2aEBb4cDdmw+iS208GijMCyWRKca75CzlWOB6lMaqo3sqtQ2C3fr/ANK0N9
/CJEPTQ4vNqok2Pw+dfLkSrmzE7FwXGwZVKRpy3PZ715ZUDRWLCji7bOzykeVlPxXkw/40G7ReUj
VYr4MaQtNi2ksAcbFJWNAhnNv8OYNcQNt/TgYUUCBFRCrQrZN2gR+Zi3Lnmjkmw4e4O2ibmXcue2
xMhgUECHZrmW6WHe4zzXMCNINJxeWcTPJsAM1Yx8ILo298/ERGSHWh0X+aS/pw0D+JoI3xP9pvqd
IbRlXWROcXHvB7rVnBaoClnooEkfYrbYIXOGnPosoe7ErwJbU9olLjDzubgzzu+gopahZLfD0dmv
od3zJrpQNlFloDp5QCnQ2NNQu+/as0eB1mPu95sNnQq+Yh4Rgsj22Z2O97wFlgVlBm2GO3FP3mOR
+4tzQP8XPIlxBOboKfIZLIG/3qG3FGNlfi+zZwpunCjsmwLzIVzY646WT7J3gt4vZkAu8wdkdC7i
bwgns0h4sPFOoj9Q2McHzgOePfSliLAA3UFDNA502FZqRYvG9D3L6T1/2W0ILUCU8HRNWuQlhF74
IbBe8bsD3O2kXIIFnHIuN39hxZwycV1A44JbfAGD3yj759VtOTDHcizOb8ll1AGH2AIxvV9wD2fM
V6qm75/+ZABY/z6pnD90gGeR4AzHZDMRLGR6GpYRJNw3IrSuwe2RlAs0mv5jnCtot/dHOoQIYoOg
LDqzLcJoVENmgGvjHbSIX8g/Q9BonXIjlo1/WjQoXx5e3I14eOa93+Uu2KLhv1adRTRMgdmOjJYj
fdGY6S0XYpH9bMygiHx1SUZT29fWzBdHjbATBl3B7CLV2rzdh0/QhU76LGlSjK1o8VIyE9QTmsOo
ZCyemDDJO0Sm5MUosBh4e3UVOFl9cmHUEDoa3X3T4VPgJjrBWfvPlBJ4+UiJiVs94zxSN/e5FNQU
7OQGhT9SD00rL7kh2yYknQpJ1DuYkeeCQAurgfecUyHwXoQCmHHhJGJByEJio/1nUClTn51DlqLg
4Ldw2VhNfG6oaSUekIpdau/QLjikv3uPCg0E8XBB5jbyl4SqrfBLEVpGg/L92JA55mpj2SdfEzH0
yIcbzdmSM1S3L36Qfd29w3YyjzNGDBtwkR6ugpkBnR5vsILBnemiB08+IfLI5k/87ubskUFMYsA1
Oc+UKoanTqVsQm7UKgvkqeH9oUJjHwbADz0R2yKIySdENxyY91q+prV79sqtOadTAK17bCisLRKG
6vDJB3QQmwTGj/QjpIVMuaVqEjeS1EzY3MT4qU4fRKyMW+fqv5zx7sbbKIOzW6FDXjZUerqjPtzu
m/jVneH0kIQ+3EFCIgfm2aBNrLG8rI5AzW90y2sS7lD4ofcrGZcsYtNICENwPXt+c5MbryclJP5h
8hYcvnOdFugwPa2JXj5c/fjmjFuf4BuENR117M2tSr/vnL7zETT3Lc7Q0F5+bt/NfQxySI+lXDdP
mxfBRIh3oiJJHLkER0UDhwLt3gRF/OJOwYLrHz9n+BsNBCuEsB4UaLOCsCUfOU2DmNyaSK2rok2p
xBcjxNw83KJKeU21QD51nh7my2J+a5wsm436Lxk12zfkBv4A1wwtYS4hqJ9Zl4HNWE7y/cg9stxB
W2r/vtbwkGSTS+urFgiqVy1VnqFli9LaAEuRgd3OQcFYsMpVlg+Po8+Hd4KpQ1aPio/m3O2ndUzX
v9BX3SlDs36evoIPOZMDUZ/7ywkokYqDwbKe+kNkup//Im1mF1/gZQ37RMzPoxQQ+xIHqROX7nIm
vFKL6SmNWMzOYwIz1U56NlAIgofbLtppv5K/WAbO6vFXo+G+oDZOrsvL+j7XvhvFyWw0F+ThtAcp
4IOFRQz1yCYycAd44Fzo4BIU6OMDmEXD+A5gXk/fDBevp3ZCsRFbKVCiX/mokSB+k+orT0axwKQQ
5DFa4n3qx6DbqRT0pMfZiZ3o7t2zk8tcQpR3nptJ9mN93xjgnc26QEfRB1s+V4Jint0CfXDory6K
Zy8MjMkH1lMLIEvi3GlohBTWWsHGUjUXkFRg874x02b9D9C2iYREDdWFgs317NWo93RiLpTdIx3g
M5H+kwdA+0/YElw0cBlzMXANqVNqUQIT3om9n6on7ftA+oeBBmgK9BuiX9Oc0w1UUigoP1SAU9Bp
EHpsSsHV+SKNUEQG8nZeCQuePNpudz2qpEzdUgwlbB+su6BOH1tprsTSTGc3+bC9oPc4QCsH/M/r
yVcykw5Yr5lz0s9vBzO8TQUHvzvPbwhsNuqCWDwmlxfuFooo6Nblr4YjSk+Ub7QmXNNq2SueeeLG
aUREQY2zgQ2k3TjVgdnSBjufuLr5PZTRWcqT155xyY+p7hoRxdABQeRUCSwnQbcH2gvRDwK7ugfI
seMm7levSTdDgh3cd/WyGbMd5hhrdcVHBcfJPaAhojf1XiKhieuMoBk5EDs7eWpjM5QQ31Fiivil
yEqLQEgiR/PR7ooAdNsQpN64WR0qj0jXnDvFNlFNFa/bvVzGrX3u4eikbyTkXYgB59XyukROn33L
yPgwD9XelW7rFrVk3imJ3I7RLxjvlb0Qy0BeQJ9LM1ZDTa3M3rZQe6+MWd/nuZ6c59epyZMnTWjl
a4CR86SMS8UZUYBoPlTYoLpj/nVGdzi4HR3/oT09EP5Ycde5tekpP9cDmCoQgA9xCcP//SSZbgho
6a6bF/KBHlzgs5BW/U6KpSfjJJTWNfeXjqQlp6q5Oo/MV1Z8RsPT9zojHnsmtFPt/qAUUatp7XNo
4SysBdZwtkPe7Iu2nYmM+L6Qepchf8oXTzPiC9h55H3f7aknCxPq9MzqMbEuvtOsji9rsdDuOpZt
X0/U5+YZfzChwJsLQtCsHa4JsuIpQwbjdhAjMcsxuocWPe2MVGlkjHIIgWT8lLn/5ExPWr8mbpKk
TDQfxGbemkAe/t1kewFJDdfCtGvp+3YYLdhTHgQdnpn/Ux0ehnOeq0nTRIWQ3mZDwIIVIDM3Blil
yX0+z+uEvsn0+Bs8/tWm8/59j6/bUwvJsEGEAe/1k1uc1jIuXKBzX+pTkc359JqfM5/fvUqhBEuH
g37em2M0Rvy34EY7+hFwj/nAYmgDUnSecuHzKhE+MXJaRzkSs1zUkKt5XsunyzyPyvmgIc8a4n7G
lvaNSlUExvVj3v5MD+3JmTP9xLC/+GkQKSiH7NBwD2Jg1Ih0AdGDiTIP5R6vJ9JUqpWcinqX8fIF
sbKG29OC4y8iRG6U3u7etdiagFIwXWz3S+4kDDN2G2HOQhUffY5EglEhJCJh7UIunJyiLUR6bgfd
Aromame14n5Q8qGBFK8CUsNf824reatG9wSu4kDKyK8Qpw9fhKYU3gcHzAtdQ2BmLvEbtIq+Ob18
UUbXxwu2F1T/LVCmp08Rh6JD3MJ+dx6iHHVEFU7sCRhnltyXoLqi2QWBokLBzsB15MGzJzgkaJD5
XkVOyeKGbq+OTH85YVhu66kguxjJ0WO4lwkKrzPWsJ+dSn7xHyf+fHlmbOLuzhw33CY1OYPWLJux
8hh8NH+yfK/TN6imO/pit68y/63EhvfGcRYt30fehkTqfT5D/Yq6YUIATYRrTT5ScGDmJRX1iDyN
wUSPo0aGSYvHYUwyVmL9XOw4N1MNW3+YrUYgSHi8CPoUosSt2NzETDs6bOZaarjFy69sZwObjMRI
Me2SqmXMTh22xVo+auh0MR0w101mdmt8xuyFKUWoE+WoZYjf8bOm5R82oBAG6DrtJg32pCYS/kmR
hUnhy+Y2SORJXrBNtT6HYb15Yh0Ttq2WAMoKKw6jg7bCRI/BnJXyBywXQAkcgNE+KpY1rNff6LE8
QCCMA1TOS/GBH+lHSz/18oroQnUAF0cMjexIQUVP/iMXQRv0oPXYsh6dC8tmrxrqn2xGLwkPPSQy
QaIa+gDmENMz3NPcWEooCgjuXWUHBQJLE2Vt/NwiVO8Z5lwha8MV6b8+ydeVUJJhkoHyuWVwJe2q
2Y7GGDMtAugcw3Tsym22xhQ5/vxuJqdq8VTcblUvtfHVRk5++t3QSymbSQmg9yIDmy8KJ7p9Mc8w
/7tOGgAfBxW+CwWahx3E5WeWTo6WdzuCHuDOvLuU0civNuWGmVGwtOisF5WLJMpZ0dF2kTqHnAV0
2ZCyHTwmxawNVTEJCmy2TngXDG5tXdofRHShMC2gZwD/JOwIveiJBpsclg8bcMLgJPIp7uQ8s4nr
/s1YPihriv29CWjjch+ELLHAKDkS0gclElCe/CvvWkY5Q5BWboehGmu+bwzu/ROJzlWD4QBjoHPF
c5dAAEW4GzGCZmF3aDYQl3QH8e33DGD189wUm6ePcJtI5CWnJShcF9tSJMP4ghbgboueHepPVNSz
9//yDGFOoWB1NqlIMsCGghC4JhkIeZ0zoL1/oWMfxbX7WiA6Yq1heOAjRjxmvoQHpEtu7nWhfv0L
1HQwsZFJYByEXg/K6vAeE0JCYhZoxYcC1G2JhJe/jbDhCLTBdsfGAC2U42bYoD2BDRNUERxw+Irx
xVCrcRA0L4dz5ucRfWDo6rUGhMZ+v9IY0eSrpKZjOwCKuENHPcb3DXoK1EkiY+0eWVNQCnU+Ij7Z
e+1PvUuXxie9JneKI33xcWtoV/Kmw36rEzY5nECs7gcTTsflyE2eTzo41ju9fyhELPbKIEVWuFHR
8hAyiVZVyGgjJXORPIHpvVE4iWQmJQGq/jwcoE3aBF7enguG8w3maUz5PtaMJROC+R3hwz6qIsYN
Mcziwq37zJ7Y1KPkQRs8P4fb6eAYPp+CaJH4DbM1G7nDHHx/uTx+M26bNH2ETuRpMncJgRqZQEIg
Tl6I2EbEUNgyXAM4gFcAxwEnCMZPSc68EGog1uXsGmuL9A2pNiRkCn4PGYYCBJQMyZnl48ZH6Ohu
TG8jfppdBRuWcB0NrF+kgBwn7+AV6GJUuBUS3MDQxPBO7gIPEpPfeWKzBVxmUI+LwxERCcA2NkUe
R7Ts8DA4eDnRZsE+TX9XWGbm8HcFwHtNDNAVJcFl1QH7/yIacDaTAdGgLyXloR4/YrI92NbIhzBI
f9kTH8GoKsiJ4DUeNsg5wYj2/1J6gNPgsElEIAPaRduARso/zmTJWRMFw3Wz4T4VN/0FfWaMrdBa
cfNoX2flFP8y1lQlrPH9EtbDR2Xq1JFx7zwinAVFaPuUVj9m4agTdaKjaT+BC7yuCXN4OTlWDW6+
vRJKi88voxsY2I06DK0azxhxhalKb/dZXbb/nMdCRCKQIMMXqT2bPNTJ1FqKZFSPUK4j4UjXUHU2
FRYv6fR4IeIkaUfs0rPjZbEGU10buzeTFfmMN2xGAC88hqJvPF4cMcwSXPN4xmYmQl7OS8w9yPzz
oHRNTrV3NDcYCiMQaIA1howziQy8/BqL/A57JVI3cxT9L/cNKLkY7SV8xwglfx7k7y9lV6fu5V/4
WeN8c0aPH4+AZYBxnZoVPJ4zEYMYqLl/mxbz92aa2N6XMesDc4INWfnOD1RdYam6mAFeLBa0wJYI
eQby+QKB4VKlt8y9buEO7giYcfUVZEKipx08pArYJpc4AdBZQ4jB8Lnq4uJKEtIL5GJMckPSNr2c
qATRS6M7y9DJmx6FHpfpE9BN6wSN+AauOmDO6icfPzzUgsE9IpATBcM+j1UGRX3AMxaQ+WA4e3UU
ZDRLtwD2qBrnL8x9L++4B4KHomym3JTNyoiSqEcLc4aZfv98foRBnP9MK0I5ZOzSRx4KseGyj7KO
xHiHgdg60nK3ZzylGuMZwIjo3vB/sueZewJmneTirabjgtgLyDqKJMSR3/fYhiPDlSBYt4q9KAaZ
Wp+/yBWfUxOMEMWjJL+GpPG9twZ2Eszkb7cOHmP0J88NAUSgpOiguKYAfJAVNg41XvB4C+rKuS+e
hOqTbY5yy79Dap6Dhr7woKjiozIQg58bYS6DAumlGFZN4xiX5ro0l5qfqzx9Wb/XUXj9lpECuUS9
vldQi/WurfGd2MaM3Npc9TXCoSIsvg8RxZV3cY+qC7/22/+0iw80gqBjsOCqkYgOK/A4vnmajSWE
xbC1cUwQu1s+kUomLRBzDv3+XA/snhee//OBsV70Z0KR8/0sEHKo43p2eU9yAMjC06WVBmR385Hx
4wcoJF+3BPYd9V/V6qWHxPf8gyyFNohi+gv9uUi3ecXXueSjN56gCG7E8JXrmrOL7fxASBSn/GVa
TjvIJtJv0H4LqBl2CIEvblKItVRfDAHSWlpTpBhfMp8c4nIBzMZsdJQXy+f8jsRGSW9FeDO2bZ7c
Fm2oMfyS7GHykNXYWN5qzRmNkDIoCJK7yKyCs1o67W7gfaF93Mur93cL6vxiu8Y9O9YfCx1EF8ns
20mvyNJNjrL+7ulrIjJ2eEN9HXZgzGERywnJAeNHwkk+vULkTJvfHW33C6fIoVyPTtWUto6APu+2
r/F4krK3tILLjzRGHXlf33xlm+8xuYBSyofyF8EzN5WDuQIasphRSM3BZAZ4Lnxt0rZP71tkY/B/
vAVV8y7bUcSUXyiFr3e2OUNPzpQIuLn/PVei6KqnzQs+xWuVkKwDmUYdwDH36sPzE9Bg5v+RdGbL
qmpbun4iIqikuFVqFetq3BgWUwpFFATBp99fXzvy5InMnWvNORxC76395fIjB6yV7fazVZFBa0Tj
0sHabhNwMDiaCmMOWWLLx+kNidcPRbWDQFKkhRK98C5h0GjmAiYG7PvdXrhLWf23uBpUDoX/C1s5
mgFZs0MbZ56FlNAj0Xaau/Ws8EDdqqGGbgl7QNS5NXgoR5pzOCFKRBHnCtQI1RwGoGq0ASttkXgl
Iz0wvDRQPcX9byIeAsjksSxKMsA6zegTW9okZYQkzilx0jG/Qb4V0PGe6auYDb7DJgCbOtx7Tjcz
FG7S3L1jb2YO4AKxmUdU/zlRcUrnk+/isZfNURNJQeVtoRkPzTCf6rFBX4YxVRdSoKx0Ym4tlLdN
pKzI9T2k8O58H9BOhGoTJUbZEddseDvy90ljY6r78GmO4DDS0JgyRvgQLOW2YsA7cnh2F2VWRzxd
v2uKlsiBwefzw8wXN+5BriNxSmKmDvQ/UgDWV8m5crawCghqhR6Xij0rIhkNRY3EVfYI64J+Vv4d
we1X3vEf0sRhPR44v5U2E/T44Nr7TWRQgIXkcirGt33HZMoy5Nyr4RbRys2cJTEnAtVAmIqJVwBx
fZBnbC1kpKCx5XeEnLjKPothxGiEVFHhAY0i7JRWkG/KHh05/9stX/Nyf28VYoMF6VZkVaSTNykV
6To7yeSP/a4UI9O8U8QSbRVy9L4Jp/qXeGfZbdei3vG+wJLZI+50SvDIymc9XSAZIfRU5FLQffT3
XD3xl7wQchGPRVBR6n3O9B8RrwrDvBrgdwZH+OKd4w/Byp+MbLLD2pmQsk360jVQgpkAcp4ysYl0
wxi6K1GnEJlDDFE7qw68jwvETwH/gYonBuyX2wgxjeE95l1oaIJNJpeCmYKPCh4thKHNCbhtX01Y
bKQZPF1CFCFyuRhT8OTIM/dxrCkTZCT+2Z8HA8iIQoIjajR4NJV4sXuseOl6jyD4Ba9PtdCDq5HY
gCzWKBCKP2G2LGBawXfMgA/CocnISq3GfaEzvT3C4+IJ410wqWjial28JsmJr7LcijyOAaQhYmkg
DaC1+D7VxuzbO1Ls+B0S+EOgmv6PxyvS0XKBoJAC9RA9XohMwQaXWYzS5RGKHGrsDv1wLGo6fh65
h3xthIc8CIKoQpFx0QU1/W5sOUJe5lRrpG48ESrPNXMc0arvEwk3Po8XSolxij36c3jTP0OcSQie
w/DR+3rczemBXZirF5LSC/fVksgUDmU0sXqMd6IYv75DlQ+VTnmDjhvekIk54X98Y7gfhOwUrQb1
mfG2EZLLsYJ3wgN5sUD0EHEgqca3z7TML4dYmxD5hOBNNf5pzPYMkANPSx3UfsaNxY9NIOUf4VuV
b9LqMbGmBYzjhiwybtgvwgCkwk4TjbFmIVgckAckvxFYyzemay5g9jUmRxKNLqAN/6n8CdSNzJnE
vTPrZpZrTkq35FEQQDErKr9l8ecQnIf5ixIKsUfh3sPkBJjVcsqTkEAioPzvPu7W6lYELJ7eaLt4
DYstrz7ZpgTHTCCyl/clf/lzosCNUIPA28rLVhAj1Nz60fa2Ub1IZF8alHx1uM6Y+ficW+p0K1wy
Bg8sOT8QGInzwwlHIpOI0RCkJIDTUJ5DO8xT0duIQ4BPWLpUhImJOnVm8MTlFAJtNDHgLKWYCBES
mwZesfwRAHtkX4CKIgRQfLJ/nN8B0hWPEI0llsChoFg15zgvNiKKZUmGsTw9l0tMzIiQHFBnZsM1
kSXip9CHPLL5HMY5aJFGqsy36FYQHLOHCUZ1nHmOaOpUMMkia2O4Eqtn+OI5RkTDGiVW0XU22hVg
PPpNR3RpEZaRh6wjSKYNIuEHFyG5HMBWRmhBTE8/ieCn9D+dKh1VnMdCqCwWk9rvNzYwZoPNXmIj
2m95SUm1BNQkUxtrZ43C8rwWrSEduwbxJMP9baS4aKCGW+5mZ5qNsezA+dqQ0f4AO7X4o4+kNnqk
PIu6yvvm3N8KBKDnIljzN7vnv23Dr10kUolboFpjfRkZfxAIrkn2x9sVeyyeonAmcg3FHiPkUHIk
atcIU7ttbz2vg4gvBi6h6g00gGOKk+g/Y8q+da4i2+I5ujYoE/6/Aok8IeGVyty/szkkkx6vPb8T
tKLDxzThHpFmLwZBkdt4FhzfH0slEREuu82H3sI1UsVYm/39aEL8hb9AWV524M7rgirM2qcAUjuf
yQV5TSx/KnI8eRg5YXcyxRSiBYUat5E895Voh1DdXZejkLz5mYhmtB1EFQZbdhbwBvK08X6NSQUb
zjhDHHPVEeoADun1YCzlrnVeB9t7Okvq3FesDh1WJV4xOFYpJg6+94jfQos2vFCk1rpLUsFLyJsJ
VPjAp1uEjMUuQODnUesNAsZZRHgoqIzOAM/vmbgV8XShsgVTG81Z2MBtJ1jfydb/OXveqpM62ldO
9+RbIO2P3LF/iJ4xJvFgpA5tzh5X+v7hG0sIRB80BxCItTRsgLWt8DsXcDH8xkjxLbpwuBR5kwqf
JQPOlJJjWm/ITHXfY91v9yoHBlfZ9Hl+Q7AR0sNEO1PDLES43o7uRPo0J8IPKCQ5kk+W8JQJE2jm
ijcKFz60mQVRQuC6W/MocOJrBFc/eBMHIr0D+dgvaICrKfhAP/AK0JqFZjQ45FAk9p1RssMHWTJQ
JpN7aE53NWWWZDPygyaRCXrbjgZLcl+Wjc9CM4S8RQggjdo1pRQHJFWAqV45RVSAYWDgZahJWGwJ
XUeaka8RaJAAo+ClT2cKXyXGHFy5qWjiTWdIy/Y986I5+kdhECc1CeCuxOucUz6LFdilZYOPmUwT
FGgGvktO7UD0hNEr1oZP8bdq7P+g2Khigdy7nR2Lv4w/HuM9oaVcp2JDZLtWr4TOLr5C/2kv1S+w
y2vXAHe3o3fNR8zj9xWOZ1SvihBANWh9G+ZZHzezCtAcb68rvOx9gOEdKJ5hfByrY7xEUKAVpvU8
sILDd/9JYaNep9qpp7+gXhzpuOvcT9zzWkAj26QzhuplMIV2eY4hXXB3GGNpIX77/NmIqvh02QTC
xBVLLX9Lg8HOFCkBK/S1ExL5iukn+HA+8JVYPFstXYysAcAVgbrCbcjGLUwP5f7rNSR2PMY7FcIH
7Wx6eu/zk734kNd0vELB8RRYIalYW0Z+QHm2J1JF2CyMWQ2lna3BLKUQt2GoLfDob8mbIQ9IRD2t
izWJS1BZSBykBXndmTtgnaHqyQgHPnkZy+IfmVt0MmEhZo2O+PvR9FKzMxURRpwe5LOLIgscPELx
7zTQPab3ngqRzd+PM5J7TuXIeMlQOkdncCRNtBzN/sD7OIKJ5eBdLEe0D46xqIOGMtBh2xEzmIAl
zl8qp+APhwjmPjgFkuU+8cYI9ckbY9kNIXxZKJ4i1kP0BoygG3e8YaM16a4MEkzu3AZw6q9gWbiN
P9uPgdU5FPDGit5CLr7ZP3rH1jTYKmBoIqIZi/bw8kUygAKFn5XtbDiUFnO2N/6kY1DR7IjkHSTM
4P8KUaUJEJhfx5IcenHA/5zZ8uLq+x/0EKwwgYJkbgxDk4cBhoSvNoPKyjiAxS2OL5x5iVWB2iPy
70UtAEVcBMLxzYuy5LWQ6HRoWwTI+2/uRkgS+U90PiqkEQPLuXOYdKRVy/v1Hs5myIgQ9giyXvCp
TAP+cdIRZEGZTMsdzJM7anqwpKmo7BCNok8+7txcoCZxyVuAzOb84ZOHNf8upRuitHqqRzCU3NII
9pCpVowO4gTeJs4Ve1QSqzcxNO8ZWJgoQNF52EW2YOrBjYGoYHYg0ZGP/zovc48YDX14ODVzsGhA
POoNoTHRFzUhi7KXACg9hicLsp5UHHdze4wiS/QOxrQPdgyVyWgy4RCyear+XSYnAktZZfvhRhn9
biJNp/JT9+Fzxz5cNHuj1Yo9ePQIfi4D1GUntFukrL3JC+GPrYYiq0mkH2YEP36AZD+UMvNbIYXx
yVfBgUTuh05pohYViLGIzkDhOoyIgiLrm1N2shFzLkcGX1Gz7rb24oB5aTQRX4+6lrZy+BtFt0WO
PvftjjsAYQIjlVUJHvccUUvZiGBEM2qhseEbTZ63Gsl16hF3hjKOPIsYAcF/ZRsHpHqcueYUsSkV
kcehtlUdfRJ9oTxgtUYbIW3hhX3CRIzyk3rhSDoN/IqDJb/ltwbe5IrSWw1/S6EA5l41OPpJp6Jq
rJ7/OA15zEb66otXYkokznMoXwWSOVg+2e52ZL24OucQppGLsuiiL2vyVDyY0sJcZHNjPxgd9ypQ
UnN9Lbs4DcTto8WfMSdztnnwS48ydmyRDsMbRUFozVorhBostBn4eYXEkTocMULyuqCRiZCZTLnD
EW4Y+/cE3YMuogxh3EmaRJAe6/t3mMftje8Eu+4EkrSmdo/NK4ROOvzcNk6hikXGVozKy7H4xzkJ
18cZz4GHgiD83B4QWYsjmidUEwaCtkniv7H8s8xxkvKSY7MRYwI345gFZf0hW++F9R+hhf2H/o4v
A9HBhHIjZEJEfO36fTE5oAcg1w6Yhvv+7WQQHc5HsMg04fwW/YWe1Wjw8LkaWhdVk7AnxsLFJsQz
9zUfBiU4+ZmheugIQC1RbwztM7v45hPY7pMm4zd3EKHCyNb2xwCVArC5OKNI8CBs4viXnI6LIkZL
zCEaKzPYvG5+5Di9lcI+L0EpEte1fIbvbTspYhTkHugIi7EOnK9GLGKUsW7ZO42ovxEPMGdM4Fy2
blnASTWRiV+ghoEXayrG2T42x5hu+XcE5d6NU1yFSAMZui3yRKVYxkuM7uvj4OV9vnH5iGzxftPR
RN66XE8T6Q8xIOg7uBur3izn9QQZ81gakVYhP3lf5JUJ8JcKIah6UDXRT1BuFGYGc8/8E3OmjCu+
MPBh7jM/vdmcyThqkaZg2fJSlg/6m2Wspb2LL87ylVV1ybZHtsIIXIlqC5u9BF8dn/9gMz8dkdKV
4y8zzS71n+jwACfLE8jLkxqBE8jBhVZnawGuRMfFql8OrkeUV5Cf8lDhNY/tq3m1yXoYjr/YC3MM
8sOMuWCNQyLlvKci9qYvcDMkOtq7SnGeQEtiK83phecVgNiBPCMhYZ/EfyIPkUSF6V0dZpPmAG1M
du78MzYOJqZUFu6zlIg2nIqErSXM1SJHV5aNXwcd1InUsL9uJn6kZHZ0Wc/NUDnw0+D3NZYDtI8H
Lfefm9t7JRPmYyx/nB/nXxscl+SISfgxTJDQIP9rGcI3r7/noiZ0pEFmVxyQdeqIBcLPf6pRbmru
lte8qkOW1pocDLH3AjSXil/eVD9LRzIStnqs08q5sA/vHWJF/FLsuoEaVbQj84Rt7tMqaA526eZ8
HiZSNuoual9u3wayTtIq5vLht3X51Mm/o+Jx99lLOWfDe3DIYYiMVe5S+GimJaJTkZEQfsgwrLgF
8U13uO9Rh06OxKxuVP7Lvm4njfm/kGJDqE2NqpvtGABr4CQD8tp+ACuEjpI5Cu8k3BcaMCRg0CRj
6edWvSXj/3ZWxGwVIY4/BORiqhA7g83N2HkEicBY0/rMEUA/aeVODEcoXSz+d3uRo+CSoAtVYSzS
wLkMGipkN9+LzneiPJjgvvQsVbzTHPldUG4IkYAR4/a+8b6CVcA3ualLzMRGTF3Qw/ucQaOYMBAy
yNdiz4xgFpm75+vGOaSnFqmU/cfVeuqi5XuLQ3INCX5kBSdvdlRPyFObJpiJSaRC8sM0E6D1H3gm
rc2fCAUcj6aCPhz81dMPZK5nw4t+WILWrDJMeQ3SEmadyess02J9d1VQ8jiHcfhxnrCcnIx+qN6A
KqFFOD/AOm4kg4C17jSyN9r9cQGZGRtsPL0YCJkZ4bO5pkck1GNJmunIeDIy9VK80mxaDP4MvA2y
G+3pcvE6AwZgCHHAM0LZvPT0gwnVCczSc94zEe9/R215Hz9o6uXN6Qm4eHn93W2J6U5XOW4sM3pj
2voQ6NdvQTARzDykkYHYkHAmRC94nuYq+6c6Kydv8hsp2X1foAs5+LlHfvgBIMFKFkX0bcn1iGs9
6liGbzIfnwtM84t9x52KEBs/U5uAgrWARRUxWR6VoFuLuTOmqSgrMAINH6nw7oNGGp8JeCAJmuAA
dmCQC4ApXwCZGD6vsBYA5aLG0l4bkN9PisKOU04+D/kH2m28vCPkX26KHouYDpRaD+f1CmT2TFIT
qTyHhQjMMfVGZNpN/sNOX7CI4fuEISW9ksA4lDhTIKcS5l7k18BWV6E3Au9NcKmN+OV1L6ffEPX4
Q5gEv0pnMkdEkB4AbWQ5/O+nN3yQVa2PZUq6ASVueHQsdLVYiAnNQnskAkpt/oIsxIlVMX0mrKSS
SypJugcs1jEX1FON6C3LUXno+UDPeUnqMTFcv7HKRfDmv/nFc9aS8tU4qCbF9E8gsv+kUWVKrnKQ
+XVG7SxDDAcQJQ1jzEgRv1YBGQv4Vz9x0eE+fUy+kfxXBu8AZS3HFVQEa7fhvFl59/maF8KEeY+e
BIEozxkvOWm9IOREOEBIs0eCXD3CwcqcYEupPBh/dApcrFPw5sIte/Basksur7kZDALa3OMHglMR
VtEBAu7klTxjuGDGiCsynTOecUwO2YitMkKD3IK9UfQHta8scrpIQn6/WF0YNb5Od+J2BWSAonZJ
qE/+ul2vx9V/Qt82qvfGTKZDtUTSC7A/1hhyxxQO+cjUfvlKfof9Nd9VomkXRnn2XBnYRhjjSYvX
fbCIbWGJISfMyaPgANK23c0ERwfg2j4AXF5ref9EF7p+QyuS8Ta3fH6XwHrda9ak2F26NV/ETx3V
Cy34UF6MuHZTqh6v1f2fMTeXD6yKdAW3u4KVwiehC6GRSNkHGDqSxjx8/kJN9o8JfgcZdZzFQsqF
T4PJQsVeXizzwqMB88H+vCX4caGwnw0o+qzowvTevP9T2kHkQz+XK9dY23FLGI/D/yuZwiblEoIF
tci2jkwcYqhwQN5g7cDnOgSmzkY0wtcRnIw01h/+82KvOvVqG8H99rxY8BW77kt4TPqPgCGdRgra
NVlw+a4Q+sGmoTT86weECDBHgKFWXAutB8Mgrndzpa0eH4JK/turtH2+eWzQp4C2p/nYSIY1sVCh
NLfKQOWFnqljkstmeL/mGify8u29Zzkc/JEoV+2F9HZoIm8G2/UNIQB6U/QHWk6tWgWgBMMzp06J
LrkeeoDAPT1AufmEay9Dgn30ZpYoe7SJ357RGLKJZH9Q+tG3G1rviYXVEmoCIym1C68laZ2YVZAL
psMmx1mLrIOCZsLs+ts7DSvkPp+RSMS0o3sfVoemdFsyBQxGoA9uIXmlWg4ldhbsF6019D8l8VeL
jNPjHXxWxzk5bTst7g/qeiexm+nraqm5KN0QmzN0I7UYWQc9ZD0sVkQ+ZbMncbRd/CWxRx3y/+fM
mqTkrUk202Tqq1Y9sAtYl4WDy0GRDQDDKIVcX2yclzbSgKHowA1Jt0OXa4+xe9mAFH+/cYHiAz0+
Yt4v+Q813nM5gOrUPf6iDIsn7hwSg1BSHUSSYbe1LnlszBhBES5MjDWnI294d/6cWX++3xGexwzV
+hdIWmQ2nlLbaa420m99VtvDtOdevlE2GFsNW0G/f92kDT8bUlVCAVbNpeSRnj7HGHaBw9oAFJTl
ZPo5Z9Nk+j2ohuvHR6Ym0CeFifE+0TWX954FBcl0CvdrLx6o4wbEtgvx2ki/hno0uDwnA8kTPBUe
QssaHX9sEOy9UKm/A2H3HIikJnB+AcJwYcN3g24+SONJCIab3UFPSGA3Hdx7d2kuw19Bg2hrPa53
piOi+XE0p+tq0tSeisQFmXyzpyEVyVQKgc/Sa/lWOmJglFC91QFJwA/vbTqUuOrltgA8RGCKHX32
uxRkiyN3v9WYYQifso+hTp31ygArYvGBCW9dxtpubqZDkTHNJTgZUL4MoN2G7VwmqB6LZhF9kZxe
aWNcvkl4IJiUQBxc32T+QAVYcT599uT3stgsX1JY7IwlGnqu2gG4Rk8g8UzHg7XAq7Kwr4Qn4WZ2
dV/ZY878SVODAJNyXGIHHlCES/Kf3wm7bMW36SkzyYMY1+ayj5QOyqsfiVQ0FTPR2uzn1WWw5m3P
FzJDVToMErS4XDqunQ6T53ivDVclSamsiQo/iuCrUCSK0jhciMwzMOZXDLvIeCbrWe5ZcIF4mBg8
AxJQSNGol/UpgYADmWmWig3rqOzNu9dsSVAmRR3+hKQNuE5Qu0/IFCo6nbD/0Fn6dtVYUzxrQ4g3
EngXRLYQ0r37H4UsiAfgwyyURn8JGFEzGuQTBWK94RvPoKn5hY6wFY0+oS5MioOVwQlYr5gWmLMh
AdlHex5ADfVd4jeXxMf4BPeC32ryIZwN4I8fSJik0d2xoKK3GR8Pcy7iyxFMAuQGHsoBeMN4CBLI
7bq16d9tQzQ79ZQLxkJjJCoVgdpeAVgz0dHPq3SBGEwgYPsZawRXJqOCwEd2R2iVhK+gWvxUh5RH
eAzMkzSmggoBVBBb4ltsmHEdvSbfKUImeHJ5moyl2ZeytBEhaBU0HjpNR2LCIXIYCpKe4VmxsdZf
029T7zsvJ9k+XaZbMtYQn4e4hcDzWGXf/wwKq6pxk/k9KTsHJfh2hM2FP0JCpWXGTEQbimyMGm38
vvt3QomOY7t03ps19Yp0c++eCDVcHu02pHKgmqoGpkVzxwdFdM54+HJeonP9m4TGeyJPueBfw7sS
4kE3/xNpf8alFitaWOeOgR9e8XIULxzfBCBXo4ce5gi0iZnESPU5WQFyGpQxHwQd+b9ixfIVGrOD
xdLQEBYY7VrAgYh3HJc2S9JrwmMOMR916yXTxUgq5iUEKZpMYXTJSMyxOVlKC2L26JOrATsH9D/r
LveC2zs0CGmMLeFwFf0JNb0w939wAr/gpbrkSsj55WevVRjOQdC+HGGjQCm4Z5zLhgTfGBBDUU7L
h8+0yQ9T3LjcjyJxUSd39xGXPfesPTGa+ANHAR8dEd5VrBSkuw097wbKYqZ7DjWG0QtV3z67YomP
FwSj4LtLooKHAzcD38HP4cWqIMGkgynxGj1p9pziy41gGEq8ndzeJ041bDUkOz1mMj0mvJh3X7IE
VEJk1BJ+ZS8BJ1MogKUchNNVE2ZaLEjzjje+PvHb+Ak7t70XRLT1FVA6LyRS7y/xPL2L3RNwgpqT
dv1cdfVogO0B2ZxEoSXnwIYnY1iO7bk2by/2TERW8f1Tb87PXaLYUI6L3Pp7WdG9ddIqKhC5ZeTh
okmg2oOLUogYvn5yd5kJTHwdlXtkCMMGq5DT/mEOR1FykKiLfceDFAz7j5hNUuUmEnaIi/4vt8Rw
LO14OXlOlfT8KEmQSebK8XysPQK++43sPszrE5v+N913BtiW5pQvECBmfWrsC8eAIS5P+ZWqcelY
YPb06ntYc1XrdPBlJOjxYxxe2uQri/APdAA01CHT+H1EaE9jYoInHEYORFpNZrK5P5BzntTBGAgL
aSNyUbKXcCkmjoa3VQkGqkPJOvJBe0/iyFYniRASBvyd1wpNKU8V7ogP/U/vBUl/WJBIWidSyZac
EuM0RmsevdrJaUC0RdAiO8Hsg63yMdKQr98EHU5SRGmOu1+MP77ORkK6iCPuA9IBTJsgT6yH9w+N
ZS3Zci6fuH5StlJd7YHbNZHWr7iuFRmABV+n6fH5QLa0ai3h3q8W7fHUpUsdOQi6Pe5nYQT/wQQF
8sOvmWqRLfKCvFqfAt60H9voIEkn7cVUChRxT7x8z5PG08VDhEy6I0g51Km4UVxGaihw7b9ZZnnX
Y52m5iTQdXHM5Kyorrl8UVZzx2SLuhfElHrdygWJ5iESvkermVHtVqTBswyKb6CUwQeJEuW6WUD2
8XvUspXKWxToRRewYMKBONnmmI0bLCgGYdj36R1zFRF85xJCEJQxfwXQJMozGCxRecLrobtkhCBt
BfgVYBU7ah59LxbfCNuhgSDcCKS39+ydN8MBkVpLwyFEPMxQlNHowoVueZ+gOsv5XKIKWCWFpFhq
ipt6DbMYMfNQctJf43XL9Ma2ysmC6TObYGI2b9rtfj0cgB8gBDs0yDSjqOx/P2j7cjjd/53rqbpG
9O2VS+SgAvGBQIGONtzoPtwzMcGtPulMYA5PIhUzM5lxoPPwJqhTzibq6HwkA5MWbgpcizkZnCvn
KykvbSFsYsy2jyVNBaQwEvqMX+E3enw3wnRMxZJ/kDZtlPOPcBD/sBe2C/J7FDzf2fxFMgln3pnQ
XT1Fy0XSL0a9PtbfgYYdMcsmDwIaRS68chp85hyzU9K+hPKdJ1rq4v65vT/HCgfNFGiHXRl0+I4s
qxB6fK50MzRqk9DiFRW+v5VsO1T6XlLyX5nKb6RzvOYtMmlkviBn9F+zaGReaolaTW7yYjEIEvZ0
/quOVfcds+dNG4Py4L1EUMXPvetrRYqSpSiPHlz4bUtH78quSK3QEm/zqDfpHCX7jeiD3o6fqfsj
PHzF1MKbd4/J7zJRUti1a+G6RMzzmueN/9KQ5OMHlysPkQMkJIXc+LQ/y/tx55BZof6mxRanSK5O
VHRhlFuf7/lIqBsfE1RnyBqWT5t4SIE2N+SN/UK1+zvmq0Hn0XfcGUHORJMw3NwxTyFn5t/zc/+l
U+8y1pcaXLA6Ln9it6OUhCsbQexBoZXA6X1mDgb21iPeavh+BhI3gNC83W1yst5IHBT/LlwT1sNH
xva9FT+3OMatGWQI5y9NNUSggZSAYdwrpRWn0FNkexRYT6WIOwrBlUHQ2/1JvhDyLH7+Ip7eDc8G
1wfc5N6Z8nLvlCQSY2pPmPbhOOP8G5onOjDO2sma9fNBnIFKpAClWE2xprZIZVZVAXf2S6dH0H4g
8Mz/YYqGN8tRsL78ppk/yZhkNpoS19uzK4p2DZDmr48sGdE2+mnM2RZ11TN0tioI3IOKuSfU6+lR
7Gyenr4ftzYRhgdLmqpyXGNygluzz0UTFXVIMMLp98AZWxFnRqKJ5bDBGVgNESRkW+kK1K2ejZ36
9Z7PaKCTAOSxC+MJ1i2vIJuhGZd3urRPFGm0GpUYQ9mM0nqjm39g6H0yoTyDMTAl3/2c/RxDcV+9
b3Arf8PSWpgwF0hds+/wIy3BB/SSgEwcjmPhKlFv+gZTJMKt8fflfe+xpG4G2GVeyx9gAh+FPCR0
EnSUvcIemll2qaUiwu1uYRmm2fq9tOtp/9newRjtsSaiazjcSds80BnfPFd5sck+l4quXBTioKPl
stAPBjK+1800l9/TB6UEm/UbDxTGuWQx0Cb972+QLfM516x8RGoh3FJsaPyFcqTNULMHfIPBGwJ9
p07lRUHwRvBFf3DRfdp7Y3mKEpSgm0dUGt5nwjwo8NwaWiZx31NaeZMASSLk6mdOih8ZVrxDVH7z
goE9VxcjYkmBUt0KZ8hjXnNTDs3HqP2OJXWiEFsZ/IgEERGr9hwzFWnUcNlgbbcv/D7A999zZiTB
QBEhRerh3/S37A/Zv/e/lo7nzwTBKEISMf7qKeAxisnPXpdcS12obMb0pzPxLAnXMiGF9owJvEUD
IjJXtkrSn+INJgr42sMFbuQQz5b8vTB2W3Y+oPjRcenUQsjWrmkxaam7eIDbOYjIURnMESgHR2a6
AgETSjfmEt/4UoNp47FiH3qsoYQ89Sz8OELuSZ7BwvoKGyxc9c9JYmOzn7JhCD0Fdpg9XwWGjMkL
MB2cnpw+Y2zzHwDEL4yMb+Q+ORKj/YrprU1VR771is+eJn3HlX79EkEC1P781zU0XmoTwoSM3+zJ
OsLkjiDz/RKpfTro/8XEnIb5ke2G3uuiumCRswrfvHCAShxtHDYJXzHD1nuBuen+OYMhkwLfQJWT
AQAqLuQctTzlAMbBVpOpTeyZVrv3U3P7UeDDIgyWWDEEhTJ8+jF4v0ZHiPuIRr6hccVZHHAQt69F
g/Z1EB1TL4d4ZfOdkkT7JqFOrOdL/qXfRY7pkifPvCaJZNXTvBc2qN/+pX6yGwiHTTNEUkWI+EiZ
cXtp6NCO3NH6haAw9MK6mwIfBFwj23LLQO5RCIMUdCHMR+3kcQXDzLqh3Imc4e4Z8KWQo4beZNcF
6oEC3bvGzCljQoVD9RiJIKK68MxuQNJSrLCtvdBs0XUVGGTqkbt/gGBPhmjLmk1ek/FET4PTxzyY
DTHznSfBJsYZ194GHcrkfWUeICSzHaVA48wtERHRr61Fmnfl6Z/RIEYPhV7AwCcMp7ptvqIy5awQ
44oP+rvEcNMgdD8zj/1EIsH01S+/c20B//1thkovuNOK32HnPm7kWjR4+VNHGUWGl6th2qNSMH1Y
tG3lvnB3Ktv0NqhPTGzWTX8sv2SdLrVe+KIZmIqUXHPATsKnp1iZeXLzy7OfJBT9wpckfYQ/GLKP
X/bzsfihb0QKhwqvjEVdO11OgaiEvhOCBi0qOsGFt/x1ZYzYQXI+bE9TUeWWbIT8a5Yz2KFNGhev
TULurxbwR2r2OmlmNWuqtnkTuY6kH30dBIV2Jjbz/sFjhVWO90Ul6rMKmT/U7QAnPqbsH0qht81H
pPPGU/DbsbAsS/BBfiymW07tdXumxqjbYbreEHJkdX6PA+cVJhGHjTUnVwiRinpEzXKQWueuTBjb
LjSQvLHWnbjxwN8yMtpR46OhQZbycAeym02lxlOQlgfK7OMtnEXmmBCwk+zlljbdTmdWZEXjWBms
KjMEh/twAvTDdv+Na9E+0pdeCyKj3BdNecIoT48lv2ymW6a6Joka3YE2TblGSsd8ESx6k2uO1xcQ
3SDUv4GpBxWAzbFf18X2PYWJwZa1QxxDOND+eLYolgC7Rw1CwA4I8L/yj5byPywCLffiH1QGhA7K
FYvfqw+mRF4p5UK16r3x/QNypIHMZk5IH2ydPPycP62X3VEa91wJGlQNTx4ZC2+ynzhRsiF5iDqh
ZovqAkKszGVOTgBJhQ6sMJuVyoh4f5jEQEcctdEBO5/DjMgOLnLVk8/Ve7i6ey9UZGP+IbT6akwo
OGqyxCRg2SAqCeLC7q/3x1ixKDfZdRpKXHSD5Lg/FxZFyJwLHS9/TdnX/Llm97Ihr9RlTSvjAFCB
TBwMaR7Pa3o1gCQxceIVo43eVXHz0vEkkbGCNwKFH+vOb8CMMHoT5fT22acehLmU6OLVTV5M1fJE
lP+9c7UaoZqAGcGerSvSH/g135iYbr6Dwy7/0UCjo+f6D9PSmpiydGAhakhEtbbbLKyIhMPJikGF
O9o7gmb66IcEC76vfarNx9DqY8UeqwcyGEnd6mb33JUG0a90lJebG393kBv3Q0I06un2wFd3Rzx6
tpcSJyxP/Bym5FPsX8eDwXuhEwVqDY6R/A2f9IcM4rSYvoHOkm7x+ozzt8v/UNPOCv/WR5K9NlnR
sAbfx/DtDPNJVCv7gtRoV0FISQ8imVup2ODAPABXdnl+qFS3ZxgireBOdgC4lzkvyLnI74cku320
c8/dW885JklQRlT38Qb5UiJGQto80WwmczaNH+FHXxokRjyBvJb/lSrFUIN8QHWXkVKhOybgD5Go
fcSS6SOxdQyWRep4CRjqyf6KsXP13sBvPj6VKZIa1ugN0OuRmnmFXASYZpBADVi7JfIu27/rI8bU
5xGMT+KMwZPAJs/sYPAnooYg0dx2SRoIGbYBFdhg8OPd0Y2huhg9Krd+ex/aUWIgzwKLXHl6ht2+
5smswjfJbtvHPgei/cTZGc0IkC0MskO5nehWx9XQD6UKFzSecBKXINIJMebvhVXliE2lUYVHvECv
R3TAK8gfM9AbfmsvmgG3yHPUFb8KNCS8zr/xf4DkZ5y+iGkckEEXgEhSptUL8UV+TmhqGcioeHyb
PCXkWUzp6RCOqOLVn/Jph6Pvlb0TMpy8VO4RMCeED8I7y0lRI/xCT3lGuYFkH3mXm+CkZAsQ30uj
xyTDzt8X1To1JsEvSJaZxE/ab+SiQ2wQuiPX+YAZ1qTUbWx61RBJoIpNgrSb2MSoEZ2xk3qnIgW2
/S155cAzn8dxMuVZMlDWb6w2TDPvVbJTi4iRSuNNr8fHud3MeZt+Z9KMPW1nzflTCZJF100yzupZ
7wbFHitT8oj56e1zNSOgFM56fA/S75Byam4NzK0TEzn5Ur/a30sBToOOmcH0YFDEgB7gdeq4yzNw
IuokRmV6q+/kKq4IFDbpWfHvdLPyTRlkcLzTqOAKCTBF6YC4X2N4v1+TAfwVOgGLXXt3tCcPDMkj
CakwIh0a8dpVgkof1FIN39X8xZmF8bw6vIB82QNKtRl+NHToFpDeY/doIaO0dY8vBoL+lO+97z9q
QlvoyLF14Nv+H0lntqSqkoXhJyICBUVvmUFRBCyHG6IslcEJRAV8+vPlPrG7+3TvrnIAMnOtf/0D
wAgVGO5sWBCUG5xGQBHXjSDSJJrQwMpoHAEdixrrxo7cdW014QkarKV0Bvum+G65GB3GlNGXZF/8
aOrOkcP8wLh2yqSmxDnILNpVcY+uFJrv8mfwhq5Ht/WIyvj1IGRsn7XeZCfUo3WsvszmtVQmdnPH
ihPIfRRe8Cu2r0zZVW/Yrkp1+SyXn+muyH3OQaqv9mFf1uyh2LEsURvjtQJqvJKIVor5VU4Xg9Yk
JawGgIZzCDcCwEmyhJmPxQppE/GDTLLWToaWUIEJgKaA28VFANenv3JzOpK/mzs9jOHuES72rPyL
Gmuq2PHGY738m+yyNSsqxZCFhKjV18Xy4AFv5evWjsjSZpLFbJWz2MX0BTUDf0BciAeAYgqEs+BP
NJljeuxoRrdCcMT9g7DPBUFogFMKnjI+lTKBylC6d4Ofe6SmerUSjvmK1QXTao5lidik3e9PeyyS
apFrRptkDEfGs3E7k+GVpJbi7D5I5V+wDu/7DqiR6DXE7hCOmEjisLZuZKa61jUoNiPFmnANNzXp
tP3dVYslnX+NABXubMC5K2/6y/IzXqRUg/ckL/AfOw+wysKuSjE1HjvcPWTJv4SScHeCtooMtdcr
bTvCzMrCQwmWH9rSKZNm2qS1wArC70LxtQ6+D2Nnd1LjKgH3I9R4ZuFN1jAxGniF/g2nUE4ehyqi
lH81LGKo9KhWKZDGd5s5y6Q4qASewV90OBc/8LV5ur30OGTes2aMClXLgOUXsPqmaKw2t21jwpcH
Vr0wmLMu8xsawvMXfcsfNiPl1RpDghFDExEdwVAf2QcHAlL2AXJe44hDxt84eLPrXTF+eMC+DcBw
LgeZTDRmWuAei6vzOJCgioeR9S+vhGdl3VWGAswOQQCerP9PFi8xtlIrHeeG66GLHmsyB2HADWSL
XHD6DoB4JBcUw7g725WMpuONOAkZ5W0xav/u0rYbuuPxfOzhul2rZk/pUdL5XJBq5izLywK7oOWL
+vCD2VAxe0H2p/tXPn83HMAv0BmmxiShkmdnR8nSzZkPtp/dF0kyns6zIYlqbWmWD7DqxafyWylK
JfdNvwwzqx0br8JmqEfs0t1oC6ElUIQ3l0YoIfriD34WMA+vq2nuFnej7Nd4mROpSusdUgrR6jce
SJEW9EfuZoM9Br1OM3syxcO6Ri+25PzU2AZAFIF0cA1vMHbfs4wYdcydoVmB0u9gJNTjBS6M1A/K
bJqaz1h6zYSqD2mI/t4NRrOuiwha20jsBv9Y6bRL5UHjot48YOxXN2e9VYch++Fm0lICONXA6O/z
LCghhsh6XiS1Gk4IURwuGfRTrfBBN8KbZsqwcvIUptwVvpApnFxohYiD4Lh1CG1CIddHSwy+iYDS
63dI/vG9KfQPhi/nLsIPvkXQJVwGgcy1iKOZmA/cVic+8LNHC4p7wYZNhSyjXymPnqGykX9vv8rV
uPyCyl9cmDdw973pIQELa04MrRSXQdSMVAxcPyS3hbxUedfwHWW9Ka855SBlfw53gS9PjjwJXEIc
PGunWIEdQ4tG1PTcTCEAzMTzSYvr8ln51/1h0tIBYIAYU/t+Nf2EgQcAIpg2DKytivyrJ4c3+W5h
CkNxQN0wDLTj52NdvuiYmTbqQ4GD9bhpYUWKXsXFncnpxT/Kdas/NlDJzrNPFTzhn62lWabtGMmp
wS21xgFNpoozzUXDLRPzImEEI9RvwpA1sTvXs72xivCAhJQHgQAuDSkS5S+MMapg9GtJaVKECsMR
zoDAW3qskRPWshxUKn/mjA/u+NIyvEt3sAb07kAPU+/VkFHBPnkHCX/pYpWAlSQwBW5anC0J7SK2
IkJ4Ko4OzD4++B7qOS6IJGtAF6gtXMeWmET/I+yDOIKizW6UwDxspnqBDMsZtm34Os/5/g6/7/CJ
E8aMtcFtFFoRrTI/zP67WcGXLNxaZ7R+Q2fPeA7qM7TTcqf+8Bjab2dIA03qjX7O/RjDqOueG6Xq
rj/dnVcqJSSVV2kR9nN8vO3Z0aR5LUWIT4AfCemmIJ38rITFPZwo4wJqQjs1XPsugKskcj0ro45f
rDNoQVhn5WOTpDO7WsdXp4c2rq9Aa/TVCMwlCA6j2TIIsItBKwIrDoyXeyEAvLNkikjmlzPqCK5w
6YyMB90bazumer/r55t9t3wchxhOQecxrM+qAO8wfvEiQUTLgNHyf9vpAZP32ij1NxyJ8UHWDbKc
LQ55eieGe3ZL8WP6L/yIjfuea655ELzhc4yIaEfkjwg+I21CvbpgnNumFCV6Ky8fV7eWvREWjk7b
66bCrgUGuXvZb5gNwTfkCjmr891YsXnDJAme5M5sKkNV3cp40AhNyHIkT4xMaKbLfBdyyh7LrNXJ
an52eDtJpkIXRnLahxYMf/9D98G+b4fVBF+fDZQ8PKbSax4OqCEYmI346fyvhM0zXl0/7reANOVx
umBpnbrwvQZWsbl3zlWziiekkFWN48+cWfbtgHPSYorWxJFTY3SLqhLrTaOjMm2N6j4vsb1gES7e
8L5YdXd2RRjwJTCi9bgEo5eRIf5Eg0/dN52/0qi4A7g63eA0bnEulv4eg3WJRckAFRffXnGGTXiZ
YL3EE0ZWHHJCuDU1ETircohAwYPFA70Vh/urWcK3Isovu8ESwQkwvKyHa0CqmzkAjw6xkgdlrIAu
H8svXPkOSyjYzsxwXporLZlKei1g8R1ep8F7MOcfXO3+55WiV0wlcF3SHDipPZ6Umy3R+/EAaSbB
chMNc4ubHE6Adm941rHXEgJov97QSiEcDSFpXZ7uMDOf93Aok4CEPwQFd1kQ9ed+GuaJvdek7ijd
SmXQ8WyIKrBr/zqYN1jfwdXKNbHnqOgAO+fBI8gjp+4B4irmodfJLqfszNyX4jIQfc26YtkpGKYw
xyGrdnG7Rw2t8O16ULkxgxm1Lweg9jkhQfp4NwnhKtUMy1n1tBvbzqVej6v18xoI4ib5O/CSJihi
yNdCFEwJfEMqGrMLbqiTdG0UXMdsNdLscVrqk8yly6ELwxgyDWkIJnbCPrZXH/PM595A9L5ekuQt
nYU/Ia0MP9q67JRMQUXdzNGEFxbGY2yicbHPl7btpc89m2GIRSLcYQ9MAcSfWuGHRA+slm3P4yKh
eE/SXSIyAbhRYjOj8ecV09BGeReIzRbCsWCIUr0jaLep1hNahAz3QvBXWvqkcwe44SyLPTxX8EMD
Ru/zE76pevnOmAFegSFIaC2xc+bV8JRk+/7OOOfQ587uZEP08wHpcbRx/gsR2eqJl3lpDg4UCDhW
XFeDzejhXoFvOQyZwFxj2ogVjUFteIp7WyHX5cAmjwecjWSMebmEK44CR4izv7M64H+LN2N+XQoc
RvgzZtY1ZvZx4odmrD5Z9/jUdgKKyWe2BjOI2QIM5pokCd4F/FfeSFwI/kM7cNight0DTwS83sOY
8qUdeM8sXT43xRs4Nd9PX5bYQXwBrziShItlNeGHMSniNy9wUcSPNQFbJd9GnIS1oXzsFpxlX6lu
kZ8Li4UEGU685PVf9rGP0xwQysP4CMekShAebtbUVn++WBEby8vsgA8RNDTgWEpgDt9+Uf41vCV5
x94EG0PbS8QHGx1QSQbRlONU3GHFxMlMuHrxPowjD0ElhA225nIwQ9sHK0XBwEXzkwMmBDwcPrwf
m/WS29GySw5Xc7heZkSFzyn9wxtmpFBYZsmkMA4JuiLvNGn9LBAvcVuDCiyii6/M3hwyJ04SJ/M9
jmvxONWChEUt0Oj70fahL7m/iFRvrR6iPIYEirLyzR3p/nFBM6cN/4ifDfvjX7/rW11boESRIGNi
+FPYEXEaY+7GZZ9AoIXcw38KBgOv7zVr8FhWziO4GQfvc0hYkZSxrRjvUNrQSVbWKTX5O+YB1C5L
77bmBrn8MqQmwpY9Fgy/x4skLH6eBVWPhg+U7TxDAt/PIOUjWUEo/OEhxuu/aBO+yCmCJQYCvjmk
P4fC3TOwOmiIUspYyG89XsVbglmLV1zCNPj3vh4Pcs4ayvYDYltIVWRuPmB2ByPlJAodVrmKdZ1+
PwwgiLhd1C8xP31CiABYV6bm/XBn3z0JQSVbWCE2Yx5f8dxz5Sm9klQ1PWRiuR7xIQIqYfjHLD38
rBQ+Oz8E31/cex4nzlRkOb2PX8oGdATHWW4oGghgMveF8O2PCYoztwBeDXQ0fJzCkJ9IQqie32J6
keqP3e+YOYk+1UyazxYqeRb0A0gxa8D3ifQwqFuN+oL374qE4Xcepg9IZx0Kk4eV45Sh/VS3WSbP
tHr23t34++HbvWMARXN51ZLbqDYHRQJswrX4glfsbjD/XXXXSC6t14hoYPLSDJkFNdrnJvOfQb35
uGMMrjyZAomQTnDuSyC/kykoco9Y8rV4PPdMXPV+FAK69Y+5VizBZ58psyqCPYyETYO7LqrBHIU1
Ty/PKp401LyI82f6IWX1dhv4jEIWX9oSAm6jwcYRXJe1GrEvexxJ4ElWKHubDbC+vbCw99crIgWX
77jAaJRqEPaSTmipGDWxAXAJmQxps98K385PJBNoGwOlUs+5LmcOEO0AmjxW6KgvKDqVUDmSlbCG
wjrLcT9dnbPYZXtmKCXyo6h7j4Limhrn+PsJmmvwhX59xO3iH+BCVMb+NQ+gmbIIjagdgAhEjf02
Q4wBRYsMpZYvCzkOm7ta327L+Q8Gn5RBJJw+DjQYR001Y+zptMyDs4sWcV85FeXtdLdaFQcQFVIf
MSbmk7a6YRgW7Xgj6epReVh/b5t8LaueLxZ+t3jue8TDYBmPGyy1WdOYL+LrHo4YBSjze/Q7dh/E
Ht6WaJRXMyxDhPGOhEeL5WskOsEWX5MlSPHcz2KSzs2z1urHUfhITWotTh/6c7ekQ1c8FINaLthA
dyjWKEaR9ELFwpcnKzzxDzSy5uo4pi/9mRbIvmr3fHYXljM8tuGXsZ8I+5LepK2+0A+OfLibNPHV
PuSxxg+hM1CMGhX6DQa288EKKMwIpekMTCSVvDuZnaR+3l3mulGZmkNs6oFKiJ4ChjsgDacnBbje
TRFjMegJNp5nT/WAWpVCgJ2brbNdLN9rHsUPP+55GIuwNdZWco1LGz8PV+y4N070iriBmiYcE2LJ
SLwRdQk1jH6l5x6wV9KSsemLORz8EvYvVo6MfVPF71Jhkgo90JeN86YEEOl5nIUcswB7PjYUwGmw
MfEdXEaXk0c1kZHVBQmai09XKIhEMDb5abs5ZbA2G5icsgAEa5+J7sWC0FufGkI7+RY3Nl2mmVAu
g63wM1CEx42ISBprZtfNcP9Oal0kKwdpUMFL+CsgKvkKD2LOnHwPE5Jrgm8RbE+EW3DkTUiujOz7
Rl8GMvGgE9lRiF4hSWW5pRHh6EHxNtSXtsoJnGHokXAmiHoiEVteobeOjeXVtoYHgfVNgq8NzDDm
F6AywUBbUSGy5z7xVtx9DlE34zaIgmlwqNkpAHl4sPk3V3zhLcnWuOG84EUcGFwuajAzeVwsbg/E
TPBpt8zmJMxMbRB69fRG1O6JYRfGSCZzBhhHGDjTGtDiZu7h4h7QrXK6D9wkrXXvBA4glihnVssB
w5aPCotyLM5WiUf14kRiC+IhZECEbTTRYMzPYOnWQBfIkYGWuWi9DsmB0byyyXK+Ja7USaYnwkyT
8rlGi59ZEfUYR6rNs6G2bBGTJBpZ8x2HwNm4W7+vxQ0p0FZiOoRxTENcCfwBaJA3a4x5BETe3iap
Jae2eTm1at3USL7Ygzd3orMm1904+2HHf+a2pOwhYmH5euwm9gVZjelwOXkuQeCYYAv+NfRXni5q
mQLTGZwumDLq6e82gGZNtSuq6LvN8fcwTuh2q4HhRBTNMO6ZaC/F9xe2cqkTkNxVLOwrHb9iYsLI
dUN1yIAvkiywtw/KqAwzNDOhwsa7FBtu0gJlGHn5Bn8i1JscuxWuTe3AliUhBabMwpqlNhIhRc2+
uqQvtRmLy5nijiHukGge8DGGYZfbFXHVGw6/QMiuVhiHvuaw/7dbooCIMOLoTwj6oIgNBjfv6fJr
wUmMiBtkrQIkQZE/f9vDpbaW4C2MfLGR8hgonhrS/UAbi9hVsDDkDSm/dbg5iGKhxEWwaB9RI7yr
Sjv6bE48o16eIvABbJIQfirBx0etBhnBVN+G1f38Fhy0P5z2Ieb5ztvuJVsu5ohVFSiY5ndxJanu
7tcESkMUhISmhupnpaQz1F/v11KamuyLSiRz8Mh2sysGpzdOM9l8NA0Htf2hP2pCTV4PcPVqYWiv
MzowDU1sbqYfarJ/hy7VFjXrRJStMyQYekIe/GHyu0R+dNX3F0y+vghopBjD4G+Ml2z0BtmRHXPi
NF9jv8Ry69+6iDodC4yLQXrPZKDPGSsOkzsmSEMYKvF8/vqZYDBh+v/kXZoeE0JLHAYntP/7XDBq
HPkT8i4tRYiD0Zr8wEWGBAILlRBCco9PaIZYLhj4Z/V+OvLHw/g+/P3CYzPYV0QJngw2ZDV5gHUt
uVx4zq0OSdJtGMqtgdFPH3jpqKchc+HghL6+29CUgCh6DcX77XSNk8PQwsmHxLCxv8f8RWGhQuyq
YtG5JJJx0ozGbrdP3C132lVftObmuyKXZ2DovtEFPm0s9odmT07fLe71bEkXBFoCNjXcxH69+0Vf
1FNzEGuDJenE/v3+/MIAxAaT+u6JpG+sW/L2Ql7ESt42GELhRXS15x11PobwSJxEaFDzwvtIw56T
j8MSoDbmrAIpMdVYWr+stFiPBbDQmgM+3shpSWRqfKwL7SF7s7ZGNExeVmONCPC+uNqqI+cMSlK/
aEvIUEfZy7GWbPTIuY/8fgcFRrp5k3fw3DCdovUZMSwxTpy+YWUVeL9B1/NaIneni8a8PSChe1f9
MyS1xAY/4NFnXWcWTrxtMGQc4w5/hVacXu5r2j37C7IeTAdTzF1obKM0rBAWUmc7bE8XNNGOo+Pj
WcdPvpCDhRGJfkINd108f0AT5uNY+E+Rt87CVU32fk/sXbZq9D/L0XyJMYfFpgbs634OdGweTk1E
/DHCAu80wwyFwL873mFux96Fz9xUEMX3tqjQhG+WI4TaIaM5rDg1Q+usAk4bTDUmAu4pAo6gvKcM
pf00Dku+CucjcYm6PeQbUytI+NauC6s/MSvAYwqgDjbniXBchZLRAQGFI2JwCtzWwLppSDaERB4D
J8FafH3E6gq6PGKEyFooSBfFPynSw8UvFaAbXydWr8fWTv9zmCYID4/a/GtMSzFw3sBhbdVr+lt3
Y8ty0GqEX38j6uE7Wjd9cUsWwv4UH6XiZcQoXM0MTm50jK8rSo9tbMRXw80Dd0Z6OPioucaxVRig
4KQyr87z3SUBP5zlurqJxXshvtQrOGV7973BYwQ3FSoo4+5Qm+7js+RBqpxYQxyNDIarILKfNWFe
irEgHBvY6VR2un+1CJJSzhadzPxpjfZ/3zIIx+SLGwSljFaMnJiwDQyLmd1szcz9YsTt5jy86SSj
g9Ca53bjZgODKIRGX51RBOpkKM13DHo3V54UcV4uGtwnZr/KmsUGnkqs9x0TDNL0CNoDqhTesThJ
DHYT3O9CWFScHFCVjlwdUOIGhpE5fdjuzfZL3Mt3rNevVS3eeLMxu9AX0zNJPxVXF6NZ4/xajzdn
WQcIZrOcmivDB4vkx7i65p3uD5hZnhW5zuV7mGsQ4O95sTbc48/rbr+Y+hkPYfv6wbXpaWnYplnC
DHZ1PcWob5m3VeZP76N/JfL+fhQ1C+6Ak2B2/6M1CldDILmPBSa9YguCA6foZ2BS38Xxl5gJbEFE
UjTQSUIxKeR2gg49FeqpPcQ0SjrBC4csCZOAInikB/ZySfOeJMGyhaFCgVyGKGi/mEpWHgBHwOwM
P46Xfd0+Sx3donKLMlYG5bagZXEoGU/sNgjkk/FIHLMd2MhF4EjN+sN9LYWwi+NRFQ0yLstrHVcI
Fas9XQFX/X1YMUT5aTTw9vtfZd4Q4sJxfNla42QP8/gVRx45h2OkwnnAvPUg8HzJHL74x0D64ZWc
odvQqXLBc4v8qM54BSOUwms4jTCtROBSugHKwtznbd12VSQ5X2zGpkSM/rQiuye/41MmBe/tZoyn
mfANKw361wvAbrkJVfO9hd+YeuQ1Kc7rDOXLgVxNj3V1F3FGBo1FrLzjvgxjQZOy80vX591Iebgb
0x0sXk1vRMcmBJ6DJV6gCEQ4WGvX5aFkZVrrRe3Ndx+KAwYifxm8xcu8BBYoLRTY/UsHgb+fcl0s
W/sMGXfFRUPQDekKOw/GmYaYBxxpBwcGo/DKuIkM+nVN1wvHN1vATKMHfoEYqZjDje0v0k3aq21n
+cLpAYkE+tInxBNjoM12fjtxx0NTgvsKw/0XEPl7t/gh/BFc+Y1BVb66Tf4+d+vKzOprtdBvc2sE
QwciMX9eyPmNpqUz3+zuwpOJvaT26XCoIrMT5ENRAALvgYpmBuYJSAEFpJXgsP5/adgBLED7gbWD
gJMKW4tvW8BrTUx1cSnUUE7Ku+vUDInLif9CcDW8ukgrm+MFRaAVS41hCtNVPdvCuGG6o7+HFoRa
NqtpuCIZaM4YhM4ZE2z9/GCXharPzOfupFFqQW2PYyZ4LluWA7tAZHxZHbjBJUTRkRt39ipcTSwk
A75bUp1C4CWP4rPT2PyTH25Mq8f8ygKJ2OKdEM+7GMJadhb+WnT0IkdASqbhWeZx5LRjw8iM9QJe
8JJ41NWcptb4y+bhfDH3eZrQzDuLBa34+I/ruEntU3o8yR4F5MBYTOy17IqVkDGLRcjOH/93J5IC
LFJgEeIuV8xw8IX+Ob9nfKvMJupSZ/g1xPcCzgrGm3lQnhjqMAh0cv8TPI1HovgbaLVAkoQoC6Ou
dAkD7PljLNDZiDyHPo793m3dVWmcz7m+YEjOh1n//p/zAELRAAztapy5yXM5n1sCOnhxSyspl1pW
xMV2OZQWzZwHJMVrmgTo4OFpjo8lGds0LoiL9+wcc1JwdBBsrnPjricGSZMFc9cy4FfELok8l087
dIfRkQEfFmloWA00Kkz3kCxSa+EtdkusnFCjebPdyGIcL/2I7v/rzzO+Su5eXcQpq2LJVuKNK+t8
sc/GYynVut/9/nIMVYvnb1cfv42tyd5VXnZ368XWN7ysByQqNn+KGM/IwsiMQMTPIIBzN9F/r5Fq
FyG/REIcu8yI6Zr4u8ZVqb3fh/S5Qs+f3WwNe4GZKgXp9vmbu0x2nigBMX1//Y7vbBWDYOFL4ICI
kQckWjvTu3MLR3mgcV5I1sivWMK4SuEAaedRdmy8Jnk2ug8dHnMfG8SQ4vqpF8nI2bAIW/PJRLiM
Ouv2cdTMeYxRAukKXwt924UoseMYtEZeLGCzVVyCHxZ9caMY4G3G3wUVCUV7EaJzx4mdGz5lqeMo
IEGo8iosWFoYJ8PMmcLymGhcosaVXgfpMbu8/ebtv5RdOiL9WC85d0z+SVI1AphqMaXWGAvGFc+r
NrtruEbQcGCFxmZMi4DA4YEobMrlp5wev9lzhx99Ue+IGNzBuNlMlt2kMvrJIS1ovBJtuHoyJ8Rn
DSur7vUkQi5uikhJ4/SxxDA/1f3pz6ISsTfa1dyQWAn49X3Tqc4ztFwvTDheCLNer/ljcuCVKgXV
J67/lvR5G7urbinXeOS82jXzty/eMLk1AcHEhKXtbThlN7wLhsTt5boh9hO8DCyr8HrI2Cs0Sa+t
MtxJVPgqA3qu0QKuimLkTDr0TxTXrX2+X/DT+WkPq4tubisO7+lMRLgetAnQPr6SnBl4slBjsclA
JksI+Mb/CM2jMc2D3+nXIvGAGHC6jAmUq9dBkUKyNkk/lAPZrhuP7TrVvz8SkxBu+IW85wZXuT6+
YB5c22M2TlRnL4SThqw/WBXV6WbHoI/dxZImFpUfHc+Ek1hvMLyZzhlk9zz61PiG7+c+tVX3sKXS
IssYZ4u7wZkV8z1XX5LWJXAFGkr8CGTC9bD+Bczr7bybvRvAAB2eEbkPit//TEGnEOMv20sMOHcF
UGFgjb6id9EZjk1kJuU0Qo0kO6PPbHBPMKrfDSPYS8RyaCul81PjCfk/xwJsSCVoj9GX4hvEe3Bs
OPYAtAjjCYPIXHMqDIourzkeDoTbMGTW71MX6jOzILiGbq7oCIgx+QEthceL64gx5Wp9oNagDwZ7
oMGcw1KECftMyicyO2yCqNApT4gE0CmNVqqmHynFTEa1PEDvM++E3AZ1Yn1oNPvJCSQlKyrodQwK
e7PJNTjTbM80oJiBSZVG7IW1v7ggWOaLRHWjKc2OjM/4R5pNuLxu/rBH3k3jcZBh2ntfLG/Z4GBT
mIxOgOBtywC+RazHXs9e/Fmv2yVb7GqanN1H+BQliu+ussZYSaZvWPNhctU3c/JEafdKaL46/DHC
Cf3HHA8pGD36e8sY/ZdhVwRBUQBakwS0VDTNgbYMQEYSwCJIJChRMQYKPUwaIekza3EAwbGbXFo7
lRQZXEU3Y2OJcpkRlXc7nZg0MAVjPlPaXvSnqf4Garo51gtgsUvuYO26X9fxWsKwV3dxRMPI4ybN
5T5AE4OzhcPcGs2li62fZI/juz4nRfHJmT2SlxlCND1/WMpkRgQjpo3YPx5ZK5ft+osYCR321PtA
V4Q5dzP6zJkQWPllTGlM8v0Uh3ljMMSelrYc91fQZF0R3sbfBfMhbdd9dzJEPVwHp34XhVMNuR+1
yLxT7Sc7GFtXPp7VmcPaQ6zEfkXQJFIBuIG9vqt5uIBAtovPz4d4DIOMR13SBF4E89BLYcUJN7Aw
Q9fXYrj7zW2Fd8V64fFy/uAv5Ztqc2K/fT7MECMfukO6COPvo+zRvsCNOBSngqFcykCRJldiJDbC
kdQ8lcL9wY6Y7ysRhpC6+kjeJpoOZORPcz7HxBDpBEYqYDSFyrrQfeqMYidwmyn7vWT91klRLVFH
ouTJCsZaB4bAOYjSZL3tz0jd3g5gKyckwWG5c2i+ekt9RluMGASHWlu0MQSR6xVhb6W7lQfO8Otp
essD5tFcLyVEDSaD2eEI73rIB9j0UV2a78cM4dMfPcIbNPr5AXkUrA3ZG2K7iOIqJtYdgvwPbgJ3
wVerwKMZ3tLeU0jrSbAVJuOo+lUQcfs7T3/SH9brmgF6p2PFV04SiAFMFQcToKBn/J3ZA902Z90S
HknunNWUHm8GL4j9CWuYreoHwfIG3i3GnKOH+VgTfiWszoOhM9J/lOR4O0B4Dil6ZnG8em+O4wiF
7Tw9oQbZM2mZ9ADs/9AIOAUouWojUImZIwpY5WopJpZnxR7kkqmWxEC31EPKTvw5R6V7bUiH8Ssq
AySkelbO1WVPT2dcx9uMA4l6rIkG71+nqCZQm1BFXfwrgVAjTkJLVq3HxBtBaUFS22yRbD0p8rKb
8TZxgt4NUL5h34nbGYq4i6/hXPW0h0BBU0bVuez1zbZ6g/xYwz/+j2e/15p5oR7fjaWMuDJoWU/d
uEKQ5XZ+PaTElbFBUxlGDFYTlbKcIL9l1w3NigN4CJGyGuweWHBOw408MLUBxI1T28aX1B8/8EVA
fcx4M0O/QR7kCY68QD9Js1IPqYJ3kVlNWYwvdRuyvWSaxUWavIzpL/0SRt27HLiLnhfLhHTsIuEy
TnfFY1Ew3gGmSQTh8b2iMTY8p3I3+FRiG4RlkyELSJiVOEOjjYZ+LOnf1JA/1vgNlsoQlHlFNSOF
nTB7g8GpWlqnOz8g2yCWp+oAoRJQKXljouieRovh8S96wIwTtJfT6U8zNkB/G8zS/ljtG4QyqKsw
BlifsmBqvPzhMkxtzB2wSTGiUzYX/J75t8eq7AX2E0L0xFGSt6s/btlHKWG0u2++gZLrqrQCFNiG
9rAcADzgfoaPDGjzuze1+rByP/4Tk3BLbvySFrz3RmQKPaPva30bzLMUq7JpitzpGuGSk7Urqdrc
N9z45xQapMnRMzb78fwp8dB+kg6F+zC/6CfIf+EH4uYwblvQybp0RiCCMBdpn02tnT+hqMF7YD+X
1swc0ZX9wsLr3dWZ8eUqjUBPYnARtmywL3DPm6PSahnv9274cbXrdvzedXfwsVkqKGbMe5Km9bpb
gCAeOZ/NRIy5DyMm7WMnWCrvJyN7v6x9wDahcUvvRoVBDrK9/LrCUxO5hVZtNBlwmJHp3LJeBggb
7mAORWD3x/z3ZUqJAjeiBVI7I9RsBcBxdVzDD0d7B5CdkaI6sCXrNMHb5Zg/Y0FbalcX5CTQ2PQm
SFSYi1kGujid8TGyfZSaDE9ejChuI7NG5VfYiJRY1qqZA5XIBtfqjogDgx1kBx9BpNA9dqTXxO41
q858RvEvXHcJSSwt3kcho03sWBMV78/li2du0EXKl/N1tGfCHAkqJ+O2D6MLfclojDACkDFoNA0L
vToDK+c/uFvgLQtfGXVygAlxoy86hwHzJzCs95x50w5vpbU4R/DHnG+Qsui4PO/WimWAFbrH6mUe
zyvZpZmccJ746+fdBHBMt9nbJ/cdzPaj7zg+0gychTVVuL5MeZPZQ8Wj4jnDExQ17CrDqM1UB4ce
+3zqTN3/LHiZyUNHyxpcF6nes/1/Myyp/xgYjVHxEMHoYHDSZ7aKSOhplJDxOjFjbK3PBPjJvKsu
+h/wfNjEDto3ZjZTjpGaFo3qEc+EaQpTkQm9h+0hAV5Gu4YfIpJFbgaEkL85HkBkJDB21kAhygIh
K/cVhsnhgwPOXrgA1jok2aIzAypAPHHDjEBCzQy6P+Cr7Q+aXriwHeFdGQbwlx/01I0L2Jg5iJEJ
U8GGnP0bAwa9z43tfWh2ACz4vUwnOjHGX53SlAkigM7T/Q5Mhqv75Z2yleaKWbMY+SaBed2COYD5
wfqCyQFt4fw8XU/nyih9I52tmR8CLMTF8gyp3ww4J/ePl72XANU7Zj99t1Kvip48Y/SpmaGMvOJy
XKK74Wx4YQSEdRWq0vfd+ofbi8WUhlE4ssoL84URdGtmeEY5sR+U29iq+TfDGb/dIS6yKS4ZFnJ1
Dgvp9DcfXo1NvdWMqeqPn/638ELptx8R81t7L2muyH7oFSvByiGT/EjQtNNOA2rOCdR/JBu1rkfy
Mdy0W5WHm2MAbHE+Qr8NFsDzWOksAALn63Y27+0LbmY6qQM3AZK/S4tlwD2DcA5TDT1FyMwPerq+
H/rBcjTzImURzTeIKSeCVwmy41j+3Y/bw7keWKvMjL/rNW7CRyMvjF2tHVg5o20/DRYvK0P0jfdN
r9eT32/pVjdnJDtNv/h8vaadKaPZs4k6I5X2Ob4LFzUCSykHK0n2c8RaH7MekPRkvQqwxBdxrxWb
TTbVawnxDXvL83V6k3kP+0Fej5iTvbnliGlXX/x0NFLIMKrmnjOOTA3sbNgFTt+o+RNFN1ys3DzZ
UCDHhkfpzWG5/LclJUn/CeSHDXcBbcBz5LArQofE0pqXwoClEw6mrBhmIWLI8XCUTSTYVf5ABAzg
Iyxm62y8ggcIldC0BblMcB4RWIpR/T/izkvH8IRLzkz+YTD6h3UmBEJi03M8fMT+p4J1M9u7nJDo
lqYga8K+QCHTzZbo9xg3Y3Y8IokqbMpZL7QOPFnXh8vsFbYomuvbOpm0Ii7AY/vfk+BR+VnGewk6
RHeoDT7pYPZuAxFhqsxkRrS+RxICpWDMFB8RX2nzl5nlJcyKOBz5roKBVAou4ozF9SztPmBuj41X
9fH32H6aKUAJNZoYIlNUuQXKK0rEaJrbsKDAZsuFRJ81VmIvosr04PRx2ZnxwCHpqAH+I+nMthRF
tjD8RK4lM94yg4iKszcuNRVwFlDAp+8vqlf3OV1VWZkqBBF773/KIjj8vwAkGyLDA72uRyHK3s9u
I2Nf4jdwXPkelHuwNGlq0ObxxYS6mXpY7+x1lg6sa5pBlMfT4GEi4ycMi3aYShvfgQ/+e2UMkQWP
Y1Enyn+vigeM5tWvLgmo8V04TrNY4Kv0gjTchXcfIym3d+ed8FZkNXlzIqFudTLy9XC8GBsiJonw
ofnOSXXRimFzNz4V4GPmXdQF6IAL5EwnEDyx5oDhZUoOI4Z+M8is/g30jUAYrhOs2t1GDHlZVlvs
zC/jnF0DRnAJVqYmBmLPx36QMQx4I6JN+nTb0k68Xc64XPPNzd3+t3gZCTN+hT7wZfdjIyJPU7ww
XytOTJiSUy9NuYJCXgDAfYW27oj1l3EkcEoWlqDdmZhiE8EkOfQhDb7RJNE5T/cubBTwMrX6ULUF
MoJ4f8IpkQ0b7J6tDq4fC/8whyc62raZr4jzVCJu0jvgHMYamWw7Emmt9U8QiH5g0VnrALhA8EHE
Q4VgOkdR91Rr/wFUrvE2M7GniVWyayNxgSaMwl3ABYqjbX2z+or9vnl6GQKMo1+8Snzhsuy83fhJ
wQxKTkrpbVZoKba1jfMi4TLDzBRd0WD7s6lZcQjFTAf+eUq4uWPsXNkIW3vDph+LiWD5YAMPJXnK
8DD57jF5psGLaX93vCgBkWhv9r27q3YeAqaHlbCp/sgHpR2dyGBIIU8eyRieIN1Y7KbMydAweTs9
/BxFmjsenUgaRA5DqXt3hXLgBRud8fcHCM2Wzkmsruslwj+flkHAAiqCgsnv4atFusN7hDM/Rkom
TevLquiwaLUHDHtwjBKcnD7roecaSU6aR1+ZqBOMhxG6EhJ8pLznX8YU9sZcF3+3WwBmgZecB/Z6
EENpkLc82IPjz0w8LJhnb2ra7w1T2Z8VlZGNxgG/3GC2iCSdmf7UcM4z0jG0u7O57TfMW0bNmyib
fy7/bwBRPisegb5lM3Khb+o8+Ha7VUyiDaM+GCVnyDnUImJc4sCOGExViBR4JTHB14966Wws+gY4
l5T+nFiP8aAdV3rwe9mrb+ldFXsVk9djPXiVM+KKRMACzbGRliQLaD5BlTeKsTemv3ZvhGsx3RqD
9Nc1WhFyj+7Bbo49sG2mJzMUWHElMjf9+FemvRaarh2LH7ERLMg2MYc4F21rO/q5m2LO2/WOUGBk
2rRSdDgE5aAcMNuWhMy0Wpfn1s5k5xnDfEJO7qzMGW8AXiaDCp2JahI/ziu+sWO1rHR6ZFydKGx2
7sdTuiA/y+CCWEow36gczf8RdMBo/nWWMTYhBbaxGHQMHsvBDUvzgyEYhPjZNRQd+UFz71cPT4fu
QGNVeNKbXaxFfLFgYTQ90TAI++3Pw1NGlbeyOdJFrSqvV8YWKRnNlzUZUPZYqycFcHJz93x+w199
wQqXv9KT/Iuo+NwNqybK3dK2N3kaxxK1Q820hRfAoSHAQH6fQcSB52HuJSxI6GVk4VfyhW+C0m3C
c+xGdjQdag6wvUAAmyEOypljl0DgG2tlLGjm+NEJ3dxm5dpNMAMwZMHpyfWAMWza3/b9T7Tc2eAS
5Ta6BRA7f+lEHr+PIlTCtSCrLl+0uYY1DEo/SiBsWLxmMC0UOJYtPNPBZIf9x81eBkEF6MziB+JC
HTq5jQYhowiaracdQUnhce281R3zt3Ec2VOZI4FoeLsaUqjzXR7snT2gwXLDYIFHMb6Hrh2VQP2l
v3dZiFtYPlxRc7b5QUCNpp9h4QhVULKqz5skOBvzP+Tlo8L7qwJjMg2iepSDS57/5JQnDVjmGSYA
n3awbCca8zmKWackxnWpcAOow4ZTuAJouK37pN7Xe5DJb+W9Q+hw836c/fH7jrmQY9wd7j5+rYwi
rXjCdIykQxbjJnklOL4YkAuc1fGo3IOj5FvhAYlGmh4nbBYuOD7M67iN2IxsgNbb4twN8WMcOtNn
4DDEBn8DKlBGvru3g7M8cKrDdJbsQcMmWfxF9e34YLNjd0+neP6szlFiuxOeBid9HcSJydddy53N
Pgd8G/3pG8sBuLNA524PKCxymbhAaKtIDTNs8RoAiS9R1MPJgNWbW4vklsRxN+baq2M3CWx6UpRN
zswGLoTnAKMB1sbCeFt2ksT3OHb3IC/ccy5rx+1AhBZN8UK0/2RAs5s9uzvsKyhV5eem0NOdSpvm
QvXgtPlFnwFbKEElLqkDG/wCwb7h4zFsABCCRJVCyOHETyfU3CsExV++RZ3lZJpQuptzGK4DBXtD
FVtdH0LbnBcZiwHuJbETilzw6mHApppwk2pOD4rUCBoeTJfWghN+ggvupJ+elRo2fOZmnJAkZpFA
xD6p2QYZ2IL1l4YA+rEXWpd7SC9C/e2sdIKpLQZe7GnXuRuVtPMXngi3mNuwUX4zbdZjs3Sxn3lZ
rMRzAC0NbhZA0ipG38umAHl2znPZ/UFy8l24Cdp8aEfvcBEEzP5ezo4BlCvNuOr2hmgiSCYvy/7j
VtLMTpcq6EcIhZwnlV2eqVFEUs8iGDjPwx16K7yAfhB1zj5aBD+de1qD2lr01uQT3Vyo/3lgxZdV
7H5dm1lENLvY02YF3+cDdvLy2UW4Q+b4YXFnF7P7GKdo+uQCVMZybd/X/9Lu7+OtTCvhYWqsaOHy
UA98EqVslvDNLh/wrAdg0CT0AEjtI3czaad8735mBzdfCyG5u+YAuKJ4+x+D8SjSe3tYkYPFIJdx
93H9mEPx1WlW9VKwuzXCf2bcTcBmYF55eG+876Jwav/Mww4FjgkFkclVLqg7IHOWwGV1QFx+JfOf
O4Sef73/rk/bWg0rA67IZYGgX7PPjwV0d5dWEPNxsizvw8kFOo3H8ZZgBdlHS4fVIvi+Rk0+Nx7+
HoseAKj0rbmgsEY/GJyNt/1IrpOb7Eu/7QD+twNkKlC5h6QCfoELN7HyHBYl1uRjpT5o2L0Jlrvk
gqMNzmRIwSdkWK9yTPedbFP81Z8UHFNrFu3zXJXzF505pX7/ulAhVPNwxACqsgf2WfbDKy6QGJHj
CxXVS6oQcqitBRgaAA/UHKbHgHe2tkNe+MkQzYYt8zSsiOe5gK3gEpjptQYjje4o6rg1xYE9FCbQ
w3bYEXbJv9DoRvVzn7FuY0+fL8JTP5wiYh9jT0bgYPm+5m8SlWfxdXPgTV/ohtvrFNuKiRlrjOI3
O1TfAm6hMUIynI0mnNkqQYB7hqwcw92ff2WL45ob0V7lELMCM53ZEbvQ13Wxqk/czxqaVcFsxoN9
fMWJE5gD05QKhglOaRqZhXDhGaeyV98nyW7ssrlcQ07Ku1Pih5LIyFj2qwEDn4YKl9O1SwaIBD6U
VqusFA814FMBQGw4FoUs7LkcWsZYxpfttq3fyw5zcrxaNjdlU702WckNZmV895R/iNfRRAIX+1Bu
JXT4BCZW/cTsMU/G0nrcVWG97/kNHx+bIgm7T7uLZTPYKTy6esHywmnj4SRXpLtvRKUMqE28OubA
HlId88apmXNfA32b72BsPAVg/+wwZrI2xjXQ1yBngPp6Csol4O50ED3Zqgq6+bA2htoTQSRYPFGG
4TM2x8y43tRYli2IwdzEvgcESnWXdau+eaC8kIn7YTj6w9z+8JBGnwdezn5STYC2uAKt232w75qb
AxxOLDnfP0DylSfQsKzbxaQDfxIr+72JHklPs6ChKM8TkPtOP96Mtb6+3IISi0OCxfjcPX2YGHRC
AqjGdlKJeWdX9bw7tnuqKX71UjY5ZAYKWIB7jSRxfmPC3n3/DV74xjgfFZjpFtSvScWvHrskxoTI
TfZUVkxqSlgMoNUKiZjk/pAs8wQafgmXRAmZoM1bwdGpjvkcWGJxurhN/NLZU/3bngpEFJqmQv9I
dUpZDxSMcQnc0NfDh9ug0EzACrje7Uu2hrPY56d2XrwCzyKOktqeESJaYV9pSCV6y9aucjMMI7FO
prPiBW+zOCvSeANCtytJWLs83A9zdkUfyp3XYewnTJAql3qn7/V52yWUATJUz3Aw7Fs/5PZwkF5+
tl9qnqrYhs+S5EmANoDfahWwf/UqpAn8retuXBp0Q0pn7Y69KY50bDexcV31stFrGQtaJCSqPPlA
8i9ShGCUWC6KX9g/hlO7kj68Z/6qcfSBdcPqNeTjudy7H96P/CXrwzu9ed865fvzZNVyIe67sUb5
Rlv4JI6pQld/LK/BF4KdA+9YueCqjCFEWEJuLtGKEICyG2FA3F+D//B3YoY6c3gkT4DRMpAah4e8
wIGWD8evmt2oX60LM7zIU7JVVGwA39ftTR8yV6td5tkf/wEuJ24XpraTHF9NjQMXYlhM/BtPOJkO
LQ2UIoJ56Xdoew1CSOYZs3vEMYAxg9GG4b1OpscQC+Rr5zUfvj1+PIYVzfIHRrWbaWmPUIsxhzPv
2/RLeANZnm74FixyCVDG/1GW2dC0aZa7787DhvB9iWnSOtAvrkjHcmBAe4nlmgP7uqJf5bPK1boh
hxifNIYT6YPKrCPqG9+d1aCKBQYHrjZAxbOUeD2l3baP4SXjgaPAuxBam+1X3zOFCWN0IjfZWLJR
jZWf0/6IQoupoIBiKhke6LCEEAyxgXytph4d38w6GVmcn6xDfQ2r0pvNBlAYnoEy441lmqulQtpk
14Dll5khj/t/CoEd6tVr7/6VRIpBBP/bUNefKgLqRo0I1IjvbhX9GvzgnRwDnw6L+ZXig9g1xxqH
HDLWSm/QBUwn+y0TQngXPMDuAA0+tp6qh58Sf0KH2mEj8BXvlRloD79caLol9lo2IkSkjB8p7jKH
wqa6es8j9racLL2bzx/kl6Ab35W0kpOfHPYbX1cciG7NpkAf1tg/5DPcp0B+IJIlKscmcQ9PLLUY
NrUDPAbGgZLhh1cmozCwmou/+04BsCVQ41owwm8HMNJn61NC6r1wgKn/BC8tNIL/PB3rYKeBjym5
R32anTI0B98U9Q0eb+PLNCN3aGdn+GoV3pXHOmRTJn6i9VvFUgjZ3hjzwvsML6OysRXENdZvk606
X5roST/NX9uGbY86lvN9N+x29m3UwXijHZq9mJ3x+Ky/qXJqqWdSSNkFP7AQVGI8aIxTva1HJirE
gZOP+hyz2BFvjAnDhtHVMsba3FxUhM9ps2LV6Y4RQ3jLDiTN0yjQiPQRFLq6R8NlxYvOOmvONKPk
Ypzs3IfvAOMGZzrLREMqskDX48I1vIcHZon3zu6PwWMf0ujy4meH6wHGijav+aTNlGeAD9ojrYu4
+v62w9qYHraPvFHe9tPSqY+Ast4nwqBmeOkxX/Naolpnv78uhQI9V/5eF7eZfjd5bMyxbiCJz+39
mS1s4Cs8zEP9pGbjXtv1przZBsxvrznjBW8wdepPmnOND4gR5vPrUh0pYcUUTs69J6R6lN5KUIzL
0fB1gqxXE0G5eE6KyYdpieIDjffX7/kHiiWtrFpNKNChJT+hgsLgUb1WOPB6KtVGhKkNZhD983uJ
gy2xGzN8/oLs/IkGBRdOJ7ABHjYATr3phQ3y4Vk3vPj3oSHoOJLXxrTM9vXnN0xqIXthtchE4ie0
fB+fefkwGz6TClA+wfF/9MOWscCJAeaEsK9gXQ3Q0mI9yKQbC9yJgb+jRAE75FQxevgt8ba/a/wX
YJaViNa6n4VdNIPC3d9FCUumvIOkQNC+ycdzhvGN98EWuDAZ4RvHB6XgH+RfIpeowyvJLimPTYuf
DBltlTlTaXMnWM7fJdjTbBl6NX/EJesVTKBFEfpAX/kKeUnnX4hPSe9FAvygoK8Snnkg/9ieubwS
chrgrYd37Vkm7cz5t7wEv9Ftey02l+1L1KqXqX6gm46u2ORbOF7mGHFZXTzQKGy0aeexyWD8Ll9o
OYhnQwgBbwXb/d1cIya7uiBoQjYF5ShPsgmmdanBTZM5b+ErchzekjyhYdXHxsgsYnnWjdlkwKxB
xF+4QAYmZnhcr0fPfo9wXl9JgkmREgC07K13ETg32+70I5zMeDSb6evlyn/9sS7sM4dK9ENGScEm
qEPUEch7RH/4WNacXgxKRE5qQUMuZF1YfUIkxfycERlkUwO/cHVW4wts/abVmskbERPBgDYGNHdF
6ww+weGMDTKyucxNDSSA7xN5Ak4xMlItodyg7WEY0G30uUqYGbqfOUFno4/H+UfzQxT6x0ng5Qix
OJuH6nWxsvzBy2wR6/JHVgoFCD2MGZUTCTITrgrWM8UIymGlnFQK8EvCiBB+Jv8A2TKDzD3/RCHl
Hk2QAnkiouFROMUCqkGrwnvXHfzawuuCjNJhy58CZA9V577mXFlzxtCZD9zi4mZx5cELc2tSR+a3
lU6/ifLCwUjT6460NgFXhdGk+pf50p1aSJh1qX9mjDDLGm9Nf1tZ4QSLRCW6hqsjL78ga/V72LGr
DnX2dXgbmEnMATHnUM9UYjHAKH6BQTpzbV+nYtZejB4rg3klZUqszrHLhr2hzh64bpVk5wmp4GQX
GC4RDDgNkOCG9SZo2RU/gwLDBrgTL1Ki4QVeCSfBvhDc+IWqiGd1RVpQ9MZ0orKwgR7M1hSjQvKH
4QU7qjDr+B6eIyE3EhHRmbtzeokAxPgxwydQ1GfBDwmEU5cYCO0CjBLIukBUyl+g//LTY5qOOzdE
ZYrNlxRI/6AmgRmx7dmHQzs3PKhBbALCUUA4dK37/rr1lsI1CcwoAzDG3saux5/te5qvmbvDN43J
T7V/cymu59jfMM2fg2Ntf8Rrt87P2+aYPAGSgGINd052UidYQRzEMqzwtvLrocklwvAF990+LMdA
FY6SGBN+A43tKUDgi7i5h+SRJxg1oYM+HWEU8AaR2zbRrlzckSAo8LdxOSDfVLx1PCVc0CKbxEbA
Et4Ka58SBieEXnIbo7wDdhMy46+39aCsKc7PkaNGSHZBXQDzcQP1CuIEEYfCSdCwrbjAZgM5DjKu
6PXUHrhcaE8RjFLDW4cHISDitwIYxLzhMsYwY8TcCYeTG7dWhB7CNSO4ncWENrki9IFXQggp+CRo
f+FR+KG3XbPUDnw0F89K1faE+pf5O+AZTTOSLPC8F/rBGusJQCk3PR0OKMd8zEDAd7CRYX1hoYaf
j7fz8wlEGFtcrnck8ck/C8wYcQ/hCRUyZ6FEFgnIEqoyw0MGGz9ISf24IlqaO2/DPPhykG/5QMTE
hSzEcThpvCOTSJuJODFP6qlbEL8qsiYeE4NjxLCW044xDs6CVouwX+f6LhkOG9ZYX2bBloRD551i
ZGKtdRduBBeAPJ10YOUTFSonO/PV7fZSjNUm7l+U7o7MH6csAuskFJIM5agjPKowhETiL/yffs0r
y3CYzwvmHdBxnbugS+Qh0eu8D5jA/wIxeWrZYcQuBYY8OYnodkBPJk9MIeBBcGX5nO7dPXCcAr32
+BgsbIePXfEP9hARpFrLYMVR0MykFVoS8cBi5YOlj+HRAM16bnn4WpNYi+ikgKR5xnhRdwGZVWxd
C6BsxcGnJiK+ChOU+RspsyBd43i981KBHjI8ZuckqI7SegFwi7pZrHOW7phV/P9lMHk40FqudevY
8jVsWygDXIK3faaimDsRKMVuTuw3rnbikRdrEOtDkp5VNMl4p/pffmgECu8+WH6ah0M/KmWhU2bL
U7imB/GciCfrF3y4LrT6DF0JGXGxQZfSE1RXqFPqDL2jrWJaJ3kgjGILhzFAEUhWhls6/WjEOhf+
B6GRrKTIv63KFUQJhfP2mApeMqb/TJOgfvBq3kkPSe1NP2sOPxgW8wqWNAA5JnoqQO3Lpyjv49b1
/XtROlew/4XU+PVdqhtEWA1Vyh0Ma9X/BsDDxaiuhmgeYYaAPKt8m+b3+fNSHXMMoiDzdfLSb3Z+
B1ho02MOu6JhwiaIvVlve0ezLcWvXwgvkHQcuhAoqjtj3Df2pTGrcSXmirRYOkwG+wKJaAWgs3qZ
9oqexl29GNhexKj4qonDOL7s2N3g9lm+MA5hjOLPMiLoCAW1nuBS0mgAGobrxdvDi3UVPE3vcmKe
Pvu19gfWxjbHOQSWTQaN+jzVnwzyXyOG+705fIxiyJT52/ioa44Ay/Eg1gfOH4N33L+nl8WPGZ6r
8JKbHE4C08+gF+N6kd6ATYrx7BLdPTW46ge42yrTB3JxkwHEV4jenBz9MUO07929x8+BNcGZOMfF
2H7lY/PvVJF6TGT2CjZFNk0pMwDcCypui1rjcvQMjqvGx60ZcyVh8wTZgrWxCMffCeI4HsoMMofD
Fz2yV69scOw2V2ts7kfoa/FrYx3lPPYiGp3on2RMYhaDXI7u9/QDD+8ebImKgqJUbQ9cAbYINNV9
BhwjXJ6g79NEXFi+OVy9KRBg2VivozxtpAgSLankNCeuJgNl05qoMDI4uFoH9xSGz97fuX+YNfW/
ojJjd2SKXPKQwrfdDCaQWCr7DPNp+bFHRHbl7Oga1IOWMbT4AAfyQgXBCTIDlH8MHfAhh7UuDKi2
lHtBjbrxy5Y+aLyMKWn42ozf27nYJRBB9hJ2JuyFdjh/gXzvHNg1ULCKKbGy/ucE1eS+HX9noqD7
IMGxIYV6h7mQkQPrcyaZmxQXitryPtOBJwuzYjiBQ/OEkRW2HiZBmpwwWR4JqyB2HrYzTmOBrxck
dxLrzIn5FJapxYlHho0HWj0i4wEz9dpWBa0Ne2/2dNZLJMgu1eIl/MfhYdOKQIrhuHSuzNWoMboG
HgSJ4RzU3oFf/SKsy4S1lDBJmt/Ap+HocBeRlB7wWqKukawGs3vuOTf7KzuKd+dIhFvZwk97vziL
hPVD/beLBnRTQlfx9QBjd3Ddsv2rQAlQuYhL4/cezxE/G8J1Qd18+mwHw3ry+suGRu42V5IRxWnC
UVMHpViEPyarnXNTXCwWFEs4lHg1a/KBaXXhtQhSbEEwivIZl+aKCYz3W0kYaWHv9dlmpBBc7UNz
darFvwoFeykfxSPM7nIISyTlAl88PLZW1PcYoFD95zwDbQCshdFDwTftJtLwcHeZwUcyGx6fnpsA
u7v8YZiAXsR7TdpZZXPK8+z0mJvjOiZeCrBcAGO/AB45CsYPRSTudmPoRLhXYAqB3PGC7JEiYkzy
sqASPVieRm1Ro7xyPBhcUSUshJeX3pEZzCkBBwb/LioqbkRqLjHB5/GZXpzd5s2X3xR8Rl9UXf4N
Qq5wfPbfo0JkfygHWPwrtOeXMd7dwOlwk4gmPpGGeIRmetwF7B5xAWB3iRmavn6wRZiGnXT1yDDP
HMNZINYQITZWATVWDMvdOE8b55HImpt1w/aTfhBK6alOAwY+AKKNa22Uy9MNWOLgNvvK8DlxOCA0
aMFoXyUlU2WkuVGPkBTeTPOgd/9C84UvAoaV2rHHIA2bINMmka4f9o+M5F7MKTuPiaULevvSvJYC
EAyeTOTHkDniL+qXgdnzOtFE1pC55PNbPdbX2Uuat7AcX4+/fLD6fhYGaXTzXpleSUy7m/vHJWCS
1fWmP5K+mDEPFL/qhWo9KulWSWV/LtQ+sWLagFTp8su53/OL73SHC9tCMTgkV0ZKRoUGj/AbwkI3
+CvG5/z5us2FDGrHnHCm7GyICZIegRl8h/3eSe0RUWFpyJtgY6ffAyU//4OYRARky6q8n945NSy0
OvZkthz0sNjNeRc89OqSG33zGtYNRn2iWmTfmHZkiW3rno3jOU82ZNfPDaasXXR2PWv/2HhdoHqZ
YpZhB1lI8vLGiNNuvfWjjmrn9rHXF2pFquOvA5XY/6IJV9hQHqP5nT2iEoTx60neVNLwDaELVxJh
fk4QhOhin4UPjXGF8UM2R4S3BkXI/tCTFZCInnNkfeYOFOZ2DdszM23al+cJMULF80PLDsG2A/Hv
1kZnXy/x9/NycOcigMXKnl7NVH9zMvCMsHXUPGg5KXRyVFceKRAFVpc2XHZ6Vko7Jy0DyCU8X4JZ
Y/Wm4J6L6IWLweIPkZn0jKfIRqM9Cvw0+yBUrCqRe9za+Z7hJslzq9Y1rd16AyUG0pR/MQUehSn8
GWOY86tD0OX1M5dS0n/GqwJJAwP6GP8d3XrGJX7aHFPO0+S3aHqYGo4x2Cje01qaVg60JSRAZnw7
nIoFYczfA+WYaaUYvVnHFbNp0BoQQZBD64JueKTDBH5bs/5wtjCHUdLFG8YNzIulzq4c+EwTPR7Y
cs8vSYX3mSczvJoB8d2DpwRLZ0mhFNWuzxAZ2syVsYkrJW88Q1av88rF2/6euyLs3BIDCglmUfOy
JlIHhV8ofiS/ZYLBR9NIebH3iosa376wgdymRBcRRMDP81QqAexwrI6sh9y/BDnlmDp/4QnPmMyQ
Cal0exQ/iVqQXsw8gffmAI4+r4uCvwpze7e+74h+TR8QwizdDJq4dXeXhU7UnYpxI+KyOdJPTO74
PyRA66vsqGuZS68uHxpD8J+gxAFIvChIPjDLVL7OcJAoFefFF1BKcBdlhnvxgHW4YcRvltNXP5CB
vUjGzfGeE2gWgtPC6dWsN6Iqp6zI114fLGCBXaTRfc7eRg4XMO1XI/vqBXdBVxD5MtzZjRv2AQXp
rUVwgeJf9vL6kY/a3kQ6o5y1BX2q9j9v97gjUAMxFVNlI+PbctnHAAc//kQzHNAmtDIvnou748On
ebjAxB0ACtAMb15bgNEjOYh7o5aBD3cIrVmgbavSiTb7nKt7iTU5Mqu1Ob7t0Zv6qod5zHDnPpXw
h9pJoQN64w08rZ+TTHBgpNID1wEyyiYZMKkdg9koP0p7AW3dei5wj5m5ICf3yi3PfAtrYNDZQGqg
ZVAPn4DYlsgEUdfZRo1/I5iRLgV3rwsMnGmRxMvgvhjBGDg04Ji3BMUxhD/6k/zA+3t0gzZcet+z
hD8GuBfMT4xI7Z82fCxLFwab+XZkGGKGX6huv/ZLoUyKPqavvkMFGKJxtA5odnGNb2e8Kt+vOVqn
yx6tnIz87NQEWOzt5amkOOaoRsa0fj78/AuFGx1CEf5QgtDKUJPQpPSHcqqmpqsmTPV53Ep2CB7d
IlS2lM8tcjq2UZ7cxrsk1/klQIOHBTsCBwNXGrKxsFd4QK/FtzPswHUZajj6aoPNr+YCiBHcgD+A
tlB8wBtW1UfLIbtc7jO0E0iGjZG0BVqEX0WMGKjIUF1v9irpKtltLEMDvo+vUPxM57ttDgTPyYz+
KYyVkC7EJbfhcTSZlYwqkgucNmacfKH9u4FNMI+Fu7wArrpbGXy2wUhjf776nEAfgcjJ6763gUr+
zewnRBctYlY5NWPRd4XlPSQNtXoigLDvU8YEP7y3VLto3bfuPMwoXzc+CNz8q0GG8HuZnyOP1TH8
RiU/YtteNyR3hXrEJLw6k+F9NI6ayEPf+aJtVmCGkrcLivfB8J2oYDFrF1zqq0uFSiGq2/KTVO+w
nSlUrfJJPRke9Tpt+ykjEIX+8g6JCSpr9HJxQ5l+JZ/1ygrNH4Ba/xRqGCJxtFnPI2NEDlJleFWG
7xNbI8G+L6c+UO4cSrhLTfTtR924j7UbSC4sV6Fg4mj7YWhpV5ufjxJp1pTBQ/Mi9UbIk/vtj7pj
EbYRgVP0Wbw09M5YBBL6bganKoEjW5N/h4qObeTBdgXr4f0GhEoBQW/kvITs3wB0AMwYDMc1c3oc
P0jYqf0WyL9CbNMpp3ueVtQyjEmus96W7f4NiAqGzmZYudKUD4sMbTACpNy0TDOpPfIVYdq/CQOM
c59scikyZ0xUPTBFu1gUvfB5BNW7LBHG8vJvp5mA3lnkqRVg2V7HrlxZkOKYT4wrj6mHmFQwRgEw
3AXNBFv5EScD41kMiHEYJgwOBZohrPLDu8tsXp4bKV0PQ1UtybYV4mK8fS4IcgRZG5EFGRTlUP5s
1B3SQrs+MAHmwOoz9hmjq7A59gJ1gn+dtSrvLpvEr2Nr5mHGu06COQZNq3X14wtZKTjuRoI8+6D5
bh8OHBWG201Iht/KwN0QN2LcJGjTHTWgX+8IEB09x8rHuY/zKJtdTgJ2XZgpfJnRe5WPaBoFmQ9L
9WGZNuEVxxf8EZJ2P+Amwp5hEPP3Sh6JjvkCKD7/ShS/oFx0kRjl0jDTOO75FNwcmKd76cx/NFg9
LQkP8/u875hspDCdLqiZlsyCGFe+GdV8rOi6xo0DCEmzBIvfgCaGmRpPJi3mLnoQGFmHLRM15nCP
qJq0CXnZdr144QuCdX281BPD0ebKvL8tDhcSRW+n6mC6RJjZzNV38652iGR/2Hy+v1/SjTMfPY44
Mvrjo8jJZVlKUZ4U84Gvr2UqLnYlKL9jiWhsQZ/wCMQbCvOilh4nei2ILOVFUNdj0XHFtW5WLq4e
MwfUCLgmCUbnY5GDgfCbi0uMtfec4IKBB5oaBEwShUN/ObqT4I5fwHQQYjbeDLEjeSwuW5OQiCks
scEGvK5amSkIlwnvadU/GAThwOiQbLwGYHtINommBRV6Zhy/S5gtcYEq6hIq/mDacK4zXqK4v8xL
7gsr6AO05Qz0453toXVQRBxbZrI8pUT8jRh85GMSKrliz1jGCx7vClbl6vqPhZ8WboWp79POpt/h
Y8YMJWGfoxO+TxUqcgCZMMfvsQ1wFqQZG75mJDuw2rF0fThvgIRyyLAJ52qhGfkdmCuj3HgjYmEU
nuHz+xzVq2yaj78w/pvNIyBjDpYlfD9/1cdcSThx10ICAeaA1VtgUNnS2ROdWaR69Irf6PTP/Qh+
5bFjNsv1isS6epo0y4/47ZJcKibCbMpU+w1G3TyjxgKP/TFBO+BryADijOKZKr2Y0zjtZvJRsKju
oSjFsxFuvL55VI+78c9VbIYx/sCBvNj36OT8n/v+KzYlArza3lehCftAt2J8UFxCcNqkF9786R9o
pr2HYA2z8T0GEvBhC9/ImBVJCrAZr397gkD8V/RYQgl7+NopI4Hr7lzNIMuGROdc57Wxrl32RFbq
B2dqM3zjZbk3fH4vH1vDuYbs9rBfdCOQfkH1S9oz0niCwI9t6Q2mZjPExNZ9D8a7d6h/Zwiv6ucS
mbAiPAagaxCokaf61SOa8KpO8GKEao/cpICJ0bcHOFKiyUGC+YGiqlm/EUe9xrycIwJAtRjK15EU
QqD+dQnOBd7lPZJ5qhFFiOWHdcEb9sIW/k+tHxp059HanA7Gg2PrGIzzFGoPR3uPSGG9wZpxhs1y
ODgutV9S4PnHt/cZ4FmGnOFa4GA+SI6asuMqUGCNZZ2Dzq7SXbQ7d3sBVT42qtvOHuhJGAmIzZkp
Mqqo9yg/kj7gVN57WpBQgI2vx7RmXi0Jakhu88sEDbni1TMSNKIsyUMqE2XNnjt7nhQxlrhPi0g5
kIWGpJfRBRfIJoArVKPP0jw3ru6LwBMCpve/NS7nQJJ7sBTmJqsCIIyBTfimFRiTX4ZgNrwus6Q3
zicdLrN9twwRLz4jJRhQy1ww/fXNbWHa4sKNKaWw5RDY+23CxWI/5GlevqndU0Xk1N4TgnfhAzl9
omA+bpZU51f8yplc7/CprTr32Vk0sVRHeYjfPRZavHpCS2uCWwDusDnxKX5j2X/hCYJgOGWLKTx2
nMHG5J1dYQTQuSVFKmmuRBW7/OIabdpZIpNASN/uZ4mgDiXCIODDvL8OIKWwFNcFMCfMHefB0KpZ
AF9iZsJ+5j6Hg7gFF3r61y0zKXxDhsVWGt6nD4+B3rYO9ND828V6/PknVcQkMzRjONMcuTBWZ5zC
dOMcOANBBspZuks00ufMJGLKpWlT4ZJnDsoR6DccqWC3hJcSSTLC+kqjNWVKxkBiriBD5nQe7f5M
fMkZbA2GEBRcZQUebEmO5snLO5ld/9gJUUG8jFBIsafhWQDsxHSOyla8M4768mCSXVZMUbn9hrTf
OgZo4Bnoj0nzArQAayM+Jf2PpjNrUhQLovAvIkIRt1fgsgqKCy4vhksJ4q4o6q+fL+2Yqaia7uoq
F7g3b+bJc0420T/CKirVarq0N+yc/r7HbCU0GG2Mwf/qcTVni92cm13bMnCU3HOg/Trend5bEtHu
EA7Dl6C85gm0eP+WAYrAma/+t9Z7uqDLNPyYyIZHIpwffIFvzGpmXd399qLAxuXpsdMvmtNGkmH4
zaEB3SdTHZ+BnED8NBwSZvTBBmqXg/1rjKU5PQc93yzH+tM/T8X4AkYV5HJUcq7GJNmz92LQHt5h
3Ca/ZDRnW2GItb572pUJheorgA8pklw55H3HaS66HPawMFNnHXs/AQTkXM4b3uMlMriljzqezrHb
Gt80LARcLKMRzuHhyuxL4KNTxOidNaMkKxpCF0B8UG3FqAdg6AdPPK+frMaDMUhBRbkIc+0T8vUJ
wzJ92y+/Ave7TX7DEWkwaX/Lt3P++p8l3nXvAFzsW1MVaDBdg/bitVRANlRtpF/7fDjtQjAxzAIq
hvSfiIAZ4p0MStxnABPtfR5MMZhAsoN8p9p86n/ZnWzLKrCkGukzOm7he82yecGN4OuFcSQsCXx9
adMXiqt3Xndw+LZR6uow9CGljVD5fJj/RvT7DIq14RtbojHerHh+ovs8WMe06T6QTFxxAX55OMAE
YOfoO790hTWlxcydcBh8xf1o4cdrzPeTMuwq4Gv8OMVHnngenyJIHxORc4KGcpzWvT6bil05pLkG
mASgRJUMsIfDQd29QX/IAVfpuaml3wXIXOGgBzyObDGS1rdhEx6SzAfqgaKrJW8Fd4fR73rv45eM
UeNrjKnmcAkRI2N0ZnznIIVw35mRvxpOE+5qY9fYYVs7wzfS//RuVNM4rIDryAOSikFXpQpNID4D
dh2spfNNpk+bZI3Jx5TXlAWdkd5/zhCPNZJmwh2EK01pFOXpZwNyae/9zojQcOhRs1AUpPVk72vn
GO60YEV5WhDANki0iCwnXGFHBoVQy77NbrTS3cuMSaNAJG7m00pCbY3d6UvMLqSvdv1Ytw1FFjMe
obVoaUadwAQ0fdzpcQ9LcP5fF+1sRMc1lBt9UHpdJCOZu9ziEAHdruNTMWD+TTUQHlw6oxWDBVw4
EWuQe0DsBgR3+4xxSp3OuzRnaF4ktwDg9YX6k7Z3ub1vm045rvETjR6jaj/xPmx7Zzq619HtjdUz
6RtzVk6T9/o0obCl6pgibIUBAI+IWwiL0IL8V9IQ4wW4UFHoVLLq79wl2DroINesNGYRFnWrfA6I
dWCL4LiC204ZbSuZn+bhQg/ie4DVz3cRJkvto6sHTA8SzKXP5NkKYttDap1WHnJ9XiNtBZmiadP+
xCOk6DpLzSQLxfehsK57jKigqfDEcD9KwUWME9tjCr6NtdDlEYA+kvuAlUFw7TQsYMtl3WbjoqLL
W4hdCTHNJrn882QZm26kYepi6fXdlxO94M5zlHbRioHtxfUa005sal/ByCGo038H3dxzqtTssssY
wqsEci1tJDwPzFswr3pMm+BwQ8QMP5JO+0NpuB2/rWn9ZedAt2TBUyS2jGJgck14rRwMG/7yuime
3owpw+PiTAMMQ294k1hw7p3PSy23mJGAfqOCpuOFXzjUk1v8xkx2ckgODACNmzLFyy5r8PIZ09Cr
HxPU31h7Y35HGy3pdWatEaSrGdOl1T7zj6V11lG5adYJnqRcQtKiOtoeA3ayhUnIshbW0E6gi1Tf
GDoxvkUoDmHCY/6OGfy0gRKRkmkfGk91gwkjcKgGY7QiPzxJUNLSN5eYTUD6Rk9sfBmjgyAitGwM
NL4WnTfvujhGJ9uKp8dQQOia/aKzj0kPClgG1TEKTOygeUf2XCgHNLyV+IA/NfygumB3Dep0r4Ud
5DXNbmPAwXvhL69Rdp7T3ICHjAaiu0DbC5P23Z12yK275QSdktZ2sgmt8sMbtWw8ZAw1Tdw655LD
vN1OCvTSArCRb2rwujCnA0XifGU+AiLni8LkSTSykk0AbmAmf7KhQncjQYdxrGoqDKPt5ehV9trL
aTZ4A8xT7PKOVWvUZrJzQgEI+Ayhl1WB5FRbXUFCd+e0V7BmV29QNV5qPXpczco3Tier6n3Tw8tF
DmAYaV1Tzx7vtaJEOWE47jaD+2V3qw1aGyZVQmx/kYDhN0fO1Ugh4xtYSTWdO9w2tE/mO6VqaJWV
CakevYT+HnWxPKaoOKPZB8Umr6dQLwPY62wdca16obKA5OzTjtKZfDFXZ6z67M6maIGPouGCy9f5
DvJjgGjh+nCuB2+/Hxp6CuwPBq1vXlgGfX3AfjYZPMOvjxrlhmUkQt4N7P3yo/iJDk19oa9zQbko
ht7DDAu+fG126t13nwxSNG3PAH3MhZYJsqkk/6LXbbv5sI3De/xpgBGjwABxIBTuiuWIX953Xb4+
uSa8go9673hMQB89H9Y+MZHiBP0QmzQksQ/zWPdPY7oXDAmgXv7AZB0XIizlTbJ8kSSgRZA2ByZ7
Q/Y5KO+yfxjf0+OKiWDW8+jQoKMm1Bn1IcqCj3QAMW7lZe97NzqFWFAaNmlAyS248kH9hht3EXM4
QYPkQi84D9inaJj7SAqbIMRBbU3GfVwcrUtYoQN2G/06XSlWTW7r1EpN8/ExWwvKEcgA74p5bBfV
HFHynnv5nXwR/NXpJFXwSYzok3QmWBOEEIfPZ+s1r+P6GdyhsrpfPc4r6wgMgvSuFJ/hRuYxlS6j
qdRJGCl8wLcMifLVLuiwTw6TE8kxGrR2Lx899PDL1mHsFwcBqWBt6V26f+AOlfRO9ngVz8HLdL87
kXEAEhCuHy/zGwE0a0QX0Iamm7/NBoTw6Rw42DCHu6gWQgX3674/HOr65vi1irjTB+sq0i89IfST
WdSQTjHtNRhzwWFxSe6jC1dup2MkN9OvAM6O5nU93qvQ4urem/YhTTH8VE7vAMyS0IQS86IR3NtG
yCHOYcHpwVb+YCHrYaL6P5aIgVarX9Xxf3TB2pFWkP9f0d3Y9x2QatRpQXIXHv9LzhudLDtT3cWd
GNXq1QFC4GwSry/CdNiQm1FNl+pMhlYJKCpLw/9+LJQE6BkEpqf2gcUCH1peAAPNUFm6dCq6AZgr
KCMiB9xc2l41a/VZ5TkzXs60VU1MyJYA9XRicvQJ+Jw56DvxCcodyocGsm7ePcgGnvKYiD/VNTSg
ppL3NxbLS9SEaSw77t925/mbhoNl+/GLFVFw5bBkT++gDOlv5wsfEw3pHQahtY+EL3hzx2VInoLv
elgygekqvCkie9cVdu1jgwCjeVFfePKewOrNIYQayFC5pUNEg0ciFMKDy7nWHvIaKYt0uUk4WMg8
CV4T7obmQPh4tFbp9RZ9qAHeadLRTJrBbOuQ7KfiCSGYkq5Mj3uHdICck3rwYzfxidKG12nGeaJy
8hfM/jzDnGKLG2h4NohaGNaaEFYhPx5cEeizdI9hNaeh4pNV1AZtMrH6cM+2+I1juCu0ykhFgJuu
XsagWYv7CJOqtgFpbrskGcCcN8YVDokcqG+IAeiHThTjjStFe6rXe7nOzGKmHzZDrAB65BXQbsYd
Cmtiy13lO9jP2KR6yJdCAZjpBhn9esKeOE9JDg5/S/zFQxi4ziugeT9DjwFlWQSeb6hOVJe1OROO
Gd4av0joC8b3kFldO859+m6hTAsff3AdCoAvjBeX9oWZ4jU64U1O2MVlYbz6JCHPA2s8AKCAJyJD
ysMvQxnwzmuKByVUl+GF+b64PyTYH0qX++Ls32NqOoamw0ly5dWRx5GpUcJ1hx36PtQXV/yp6qbx
Ctksg9cHG9fn0aro5sz0DR21UlG3g9pjaTmGGyG194Bilel89bCJXBim3gkeLWko06zCQ7SPMrfW
ryHkBVKeHQaPHkQJ+pSgXnCsGj2sYF+voRaUwyWeLWc7z/pA1UFJNwWpwnGRD68pLV0kiA0Cy31D
w+GANico2f0ZjkpDI1tpr0lx8DLwNZuDq+FywvPC6fdRUry/XpMOBTdGR8f5aDOrlIZmrYuZKk1R
JlhD+gCG2/sMQkMbdUwN5FR0L9pJtxk23FdwDOF53ylKnuQPZntRbYhw+zFGIaCMpBONAFXYg7Y+
G7od6Zs85iDCMvljFzFnGj/MsYkG8bUzZs3gMm7uOHxIHujksvRyXE0AeTTn3I2P+hhtGJpnlGCa
AxmEvJOq7jVpHwAzuwvyXF73/bEmb8Z1kF7tgxdMMvYhtZsQHPR6+u1OgQc+LQ8bz+u7f2fO9LQx
JAp3BjkTGas/ptMwHc7ZN6FjVR2lQbV0ORLM+t+XTDF8/71choAGnLnGBg3id3dc4Vbx9XSoxVhN
MXaDrg2XUbtj1+LpG05uyCwMKN9f+mwi7izJ+j29+PTW0DMBJAwqA72J29gZEOJmXH7EiPXdG12r
eY6/6ZsufMcr3Uv/9feGQzQ6bFggqo3slNN9Tw9/kGOqCT1atevu4WEfBksszXy0pziwo34+xuQF
y1kp7ifHOFuabV4DmBmze/eIsGA2jjv9+sGjC0AnaYOlQ7vmVtA7tST70gFtfPsXMtJeTpuDKK5j
Bum9tEEDxFqbFjHBgvYBrJf6uHqP2gn50Hg54kj4zHi/WiQaTAgJFKk4qHM8yl8rh+5Wkd6VFPmS
PyZIGRpubXPq5XWXjIhv0exB7LH3W6NX0I5YL09zKueO3i9JRAhdtC81GK5XandgJ4bYwbElAI2x
6EecABkGzAdJXHeIUyM1ndgxwZGiun/AkhYy9dnXAyz2bPHahOOdMFUK3PwNK4fqEN4ve/+zhab1
gnQCgg8zF/4UXDGm7pLDxA+hKLtYTcSAoH2NU2EqUfW8wmjOFEuUp33r1TZX9UGRgh89WX/m6oMB
uj6vMex+TeotcEBowQoHmxgfsiy5TUALBYelccBpK6Q2AKHpiUbEyWrzDjrzw+Tl4fNHQk+qRFeh
gOFcMDVO2Ii8dmtIghscnQMPgcVpn/o61FAuw5CjxtxHApF0AN1g0HBuVS7KAvqvtDnREaDdEd0C
A4DkAVFBo1NgbBbz904R4FXJyXj3Lm0kOd0nVQfiObuUShryrGZpYCrIR8BguuSHGMZsXiZQqVCx
/zD7BdFAoWxBlNKsgWGz1jzBPy8buZvTP7jOJ2Eh8xMnU1oyrYGcZ3vY2HeiByYOugOT49drv7s6
oj7GZ3wwz9AGeUIysN47eAQ4x4ju+NnC5ULs5JnAbDA9zL1Gh9HBpvY0Ky8biQbqgC2B4TE/aSQN
L9pa2JfQz6JlJcPmmmivbt7D68R48nvn6NT/Tqot7Yo3W2ClBW18G15uGWeVmXttotlwyqCYDvtL
FJoTzaatS6EH+tGi1VkEjA9AQgBLiEe/gDVQdMV7vuBg1Dab28Y2ZxjckBEWLKYhjNjOsLhYTNFx
9fA80dfa4Oqe/2phZT6875wUF6tWD57o9oY3Pv6LJNhYRkJ7QjbtGtgxIFcY3KMHJ+nb6jinwcVv
7igtG3hX3NNyhXEvxQ+mexGK6fqkCL9REWT2JWTuuNuB8EtGM7ogr5vU9/Zbhrt3XOlfduITSQpE
fQiHjDkCQ36sSlo1qbiS8Qn7AV0FCLIShKhwrv0XWquFrr4O+X7plg7Q+8nMkxqHtNNNn6BfgMVt
yEiA/9Aqln8N9Is7mNJ84ggwuWLf/51gpEdJm6JrcjqjKeGisicV7hSvDYIVOHjWlpOPt462Espp
f0mqesbSq+OeKSOeJlO5txjaYSqxt1P6OplNtXAJ236RVPxyfVMFnQXgFhI+Gmm7LL3tuBHYDGWr
W3odE4V93T3PsmkD1efgsc4hC6sMkpnN3JJz0z5AI8Ij9K4qhH4Yio0Yo2mWtF7D3IvnUllKKBDX
Z96uf05F2Y2Y1AruJm/wymKl7LEvLFYZCaPZGTOrt9zrkD46phAdvt7C7Y5u8t2lk5qb2FHFXYy6
7v+8P/ieKDsLV+aIgDAht8BwvPeyobLYi2xYwbmtFLA3QhswYKdmNWeVqtQMdqDNWWSXzk19XNYH
U2eavoydafrI+bYiQnyiPUXi6x6ZEFQxwl4+xKNGur7y0nF1+b1wykslXeC7dQwK9YoOds00vBGd
JDWRLzJmRUyHTpCUDAg1+Z0R51h00hwExw9ujrBSliFQFsgpklw+LzbHHv+HyOVQplpaIN8vrYaS
n5GfYh6nD6vUbgKdaDvdWb0VzkT4L0AluJqTCYALF3IrnejKY/PLRA7Uqjevw5x2hvmw4btc7spE
6so8eKTQBJRc5YrJml7OivpgR0suSI+9dMHZ/YzZUxiBkBW3g3k7+KbyDW7/HJMbpg2t6lYsqru5
cBCncwzxofbdfKhXVmX3mBIw6M1jrsmO68fVI5GOyFm5ZqA94Cp1VbPb2Cpcxjg9qzM3vMUpDWET
wYyshrP6MvsnZaYkNsdoSskm+u3Mrvcv3mkqU0sYb0qUy5zKW3LTMv6U2d2BNpfbBHzHeKP2gO/Y
Z1fe7F4UCq7MxSGPZv/RhuSFYLqrh7mSq0UoZE2w/hDqaB7W2orR8LIe+byyoQo8+7fY2XMZ9859
chnJhJ2DHcj9ZlErYqtcPJZBobyAf+XfxXJquzuyepZ8iPfQZWrEHreAG9K2U9TNNjcEhxv54bvL
elLBZLWajHDelEXmMVMJ4UTDjFL4qwdzxnFhU3cih7k7tMDY0Skv04U9TAcbG6Rw75Cf/lYO8g0i
rI0rgjXP4T7os7c1KHGECrgpVoBX0grzJNbNaBumJzMKtwfziWPP2eXFj7zgO2F+gteBKCETgj7s
4++OMoqbyggXPj7miDFLBJqWYkKqdeQkKILW9IXRiyxwHZuZw6BprQoTlkTL022wdrXEygNB+0xm
+k7qIFsyT0PYqM/ex1a60xOOzFR5XKOQMGOeTJuzhPOEDBXxFc6zjrxpAw8YPiZHN48eYdPP3cbg
fbZw/1rD0YwQTi/u7nJ9y02dCVaP0bPfcW6Di32ycXrj/uVNm/sj+w9EB0mokHTEU+hobYELnbfY
AeXuZc1W4rsnh+mwbOVClRGKfpyP3CMWS9X4ZE9qHo/XZw5MyCIIOHU9cJePp3Nc12F6cdrKVdRI
ZR2G8paQR84Llgwb6zTIoRyAMeYhY8xVO3ingmcxEIZd7RckVoxAEzZVPnylHxxc2rvWnv2n97A6
dNhkvRdYKngW70JWMrHUQVfjd3s3tg+v22XnSUjBJ8yaQFRI2Nh4sEFbcZkHrPZo/s8LPSTEfKM4
lpFjUzhNJDB/Y6gbDrkgmSCytq+NcIZsa6DmTCRTAyr7vbXBkWM+j1cXWx6TuOZwnUGcWM6QfoYa
oYgnaFlyXeQayaoMVjhc9+ZoMHgYxgCx54FArO64pd6DLWZxDPrxkqVMaJOoK3HoOYJhSyeJiQ3b
Iny7Vf+avN0bBlAl+DNx1yuCQ//KzCl9vXsztwe3NFl75N1KrhnXEoKpOcWPTESxd5gmgCio7Hj5
4mC1KjydI0YCO1uuowigoxFnFe8U1S3r8i45jTnBp4yRPPhmrZrBaoQtm6jLIVeRiEn0VEZIjQ7B
BUqRRJgju4NwbIcRLDD69mmaJN5oVDODE3NGSvecyDqswTYqErFmFL8yXN8CxeV1SRldrg93zATG
6/rdQbXmBO4ORjv5HlJ+JRkcsY9w/pzimOTWCzNk4drs48rCydNCIyx8hof6BM3+kxI19YJM9mLN
xNDLDkM7ciJs4UNNLLIRKt7tI3RGHAA0r+hBT2fnvQfgtbmZ5j5zNro9MVwgYoFLBg2eRWIj5sah
FuIhwkJzcr/kMH6qWtA24d5DZ7j6defrdPtHv/CPPTGAhmCrOu5xbFCKwM+IdeCWWT7mKvHITf9L
99TK/+QdPUKJR3w3JZfpdRZkKO0+opv47ANSB/mgtrv6H4X9jr9wkAq8z454AErgZSSEIqK6zMjT
/MzZc6WLBd/kjMTKioVBRuh+bI7hI6R50DxSZcR0QWf6ZkqILGghBE1eLoZW3P8lEaIO9Q3x+wkP
sm4C9ECNB+ovnjVPsvU30sYOqvgTLpN0lXk0DjgfBpLfjq474D/pcoIdvoN6U6yZz6HMCJVtINN9
uCmxIh7vPG/rJdvErvoN8zVIOWhGI/E9s2yLhVQpLsZW0qdgXndx3TRxw7IZArfTWRSFCgyT/9hA
ts0wlFGgkwPU0WUhbSs8Wpa8KYLAweECSea/wwVOh4MzeHgJgYFTkCWIY3aNeIJw4LUw+CXZYRxq
ZrkgyDGwSvdK/Dnek+vivriNCG0w5F4upAJ7VSMzySxYhubLnZCm0CSW1YySkTqxbWGWiX0/foTy
jtEs/ejAkigsMVOnW0JUgIj19CcA+PZR0exXRw/OOm5vcoM40Tnbcg5aOdGfVCsPL3dJbVTIVbmp
q90wUw7KhB1SwrrivU9GARZzbZfzbmXwhMVQ1od4nMHwsjAAlMgPlI2x1nIkjMGfM9euneB17zy5
O5byRmQRhKI9oYkXtlpdOU9jwgEHqGSnOvs2jufXlI7QycdkEY4qpWAJcTfzS27IUxx9uOUOPp/Y
mXL6mnjtTyaWmpM1fa1lX1hxvUGdgSb7iBqcihBHLruDr4UI0/uik2J8L46qVouqBFmy+cbomKnV
JLcaziV0R2ztJ/bOrXXT4zBBZC0y6z21CbF77A/dgVTqPJNU6vyRjmBOtJe3L4ljPDmrUWtdYJo3
lyQOBh1FRzdpuiUTbw6ypOHYIufYNJUr9W2OAAUkV+r4k/UnA0Phu6jN5k1jX9b0i6jJEWivVrBC
WZpAoIhEP5wB/0K6bDEc7iV7JiVWL7Ieri3yMc42DPsqH88JzHMNR45HnYVLcCQPkuN5R7WgWsM8
enqk6nERdWKyP+pWzYaVF50NSJU5QILdibuSV5F+CYmTI1T9qmdJex2pOfbUzm2/TjNhrY1ztz2u
+6RjVBbycrHuw8JTVryE/K7Pk1rb7XaHnpJyWt4M20eyM3lnknUeiVZtuzVsSB7Cp6i9ZZ1S/mX9
cySpHCU5YUhSRynHWVK8DGZ2kHA0/cu6FUvVIamlRCJo5r8KguWlTrLH3APJ7TF6hjxVlP9JZn+O
tLk2yA6/56Fnr75zihmiZ8aDUztxIFJGk/meo6PbxYanE+dR0y9cfF1IbBsoyG+qdHQXGpnuUggn
Z+RQPw6acxg2HEyvYgaf2F2qYW0D6XTpFuOytx/S9Ou9YCiiVGQoTpxj91CiuYI+77X3LE+8WliS
lUJkH1SKMuyjPpDKrn6VNpxHnIV7T1dN/mSwUNdCBr6PL3GTQTSZJz+KcRP1NWseB+k6S3sJ/VME
/E0OpFCmdMpLb9p1/xlU5Oi1GBcg6sDKejlNuLpyQpHGms2B1Dpye45IS5ZkhnJ8/ZPnY+NpzvZ0
XaBXIaZFLst84JT+t6KThFLs67Rw9sFOPEJfIuf4BLfTq3nzNffh33/Fi04ld6ubATZ5vyiOCSxo
yB00xvsMoCda3UisA2mzPljOkkNIfJQs+mpSJJdK2D6nXjNh0uavQF4B3/r3+LKtfAxHHcgvUlxS
Yt4c9oRBPi0fZ/Ug86HQcGQ14W8XSgktWAAbLDxHeC0xPhePdqcWyqxBMiODZFV+XD5qIQuqf0yW
qEiF2+zUTHKW1+RMEbtcTyaU6JN3hCKHabXEO6Zu/t7sfch8JrJEqdnk499buZtoCYmn56HhCAj7
8NuB7gC/njgrT9j6fYOGe7Mzn8Hc8OQaMWNyaXCILwCQI20o6QZAq3JPMwkwbbV3s6iNWQwDn4nA
gndLFJFJljww5TzUow42tRasCyDVA7wkoi0mrJgayF+bCYHtmkpAjdmZIYm8fCytpo1nmKl5eApT
zJ1CPbp4F69pd72Pq3niCYCPvFU6pSOgANACdpzNgeQgDIwmSjQHzHIZdNCmSNXBUpo/prK8liBn
GhaWd1sH7Ml7dOyoTHDgthkuwHdlsV7UI5BnffHYsHv9w66J1fpr02I4UhUYtCf6d8xElxGuEIGG
w9Co8aTMgavKgn9T4Rnua2a49Y2sWXK6hrMA9sf/4mVnzET7QNi8kq09FOpKNgnr+mPRloC8ee7V
oOu+Hb5lp2lKOk62TezyKdr21MnnCPl4tX5OMw63EV6tHGnRjq9EHVJiVgdRSEpciVf3Xz4ugSUn
9RxJ/iD1a9duA6C07abfJHweqchEzN+xknDE86UNc5sKiicYy1GSVMioxrBtPzwQnu1OlAq/qliK
LI0Y24rls6O28stPNvEDAUMeGTFTif9dWhQe8kg8Xrcnj0Moc6UWlnyU9jBXDWIWv8iYG74P4MgN
rrnIjbnJ8lE6Ei2aNo8u50Nm73YjqxcH8cgLw5AJI3d7Jo/V6EukkHtQcjPl2pPcEhw25azo1RJ0
3W7FRZfPLG1FqPJglES1OJsuV5SnZm3I+DVV4mNsfwensKPKeWP8xPW4AASgrlTtXjlH3GBuG1wf
zWtskUlwBS7rB2ZYYBEgUBppTjZaDoEKbdwPaH99BuR9kNOdcHlbX7XF7bQn7SZXjFhymS2iKVYa
a6uz0Hn7pdNiLFyHz5eTyuJ/OZK7yzJk/stN1ftycaog96F3+1UgO0Au0suRBVj0Spj2LexOaoHh
UsMk1x7Ot08SfFRd+JPIeqMNYzONxgV7c+7wJliWR59kHuuNiIT12kMmlbRc+MjYfjhav9uvzzJI
gKo+A+ehsCA3woFMWhILWsVjB3+Ur/NU1e7oH33a6u4+luIBmyQXsa579Gdp6oVn33Fm8hNw0wIj
OfM0z13tpBif1gTb70VnpCcXBbP7wCs+hS+SX9dAGfeJSt6q5l12ghm+KVka/drJxfOmagcZWGnd
ozN9xnhGjAXEieTq/DvpaE+TvGWI8lHEqQb78bthjbBDCR5N9lvhw60A85ZlWKmiV9/sV80+NgBs
Rc7RzHvbJyiJftE1TyEN84ShziwAqOGQgPCIaAI5JCdeFwitxdnWsr99+nnchXwsp59Y4l3tN1Ro
QgczL7peWs7em2eAMzNjwHNCEGTsUOuBMwmWim0M/YBFw0TKundEUrdUT9x0DQ5MLcRnHCgXJ15O
DpB37CioIJEOS45wZSZEZ1GxTQRNaA6egMenaVMw5R4WksnLPgzBzZ0PI4fYKTd1CgvDvkzRxkUY
gWC0HRBggOF+IBspsged33uGDRzvpsbSsrV/wXPcQQzTwm89ehEl1oSD46RrxGfEjSRO/APztmil
gNUSrNmwftbPHIk/z9EbxPWMVAgcizNL8EWBbrrCk+GUh6grWB1YzpHfPbo0NogY/1DQbRhGEX5H
XTLqt4P0k6sgO/bCJr15Ejnk77CQzZRAFM6iGU667tnnerGN7lwEyS8kblGoRnSYud7yzGQbeCOS
aHnAUtZ3tN2SjDGTXCN66msgozegOP7Qe4awL4fMoITZJElgwUwbKvtnyEmD5aFUNgxw/b0kbKs5
ZHjtRCsBruV8kTguAMtS0TCxJNOUXE5ekLxlmG3sdvm7fIgL0ct5O29UDKUtm6k7khOh28/HWdzF
iniVj7VRfVYj45mBLMrD7BlhzoKSD0mzBGJn4iAnGDCjIKEXJa+GtS5Ll9dD2TWbRYt124NYba4f
4gyEOwac4qd4YvWjC8CinZBZ7+T4AM7cZQ65c0KfCKNrV8PARJJywUgl+wVnAVmLJ+jZ5S9co768
4y0AimTx0H/JjaQkWK1WcykoxeYeVZXzcNi4oWEPeipmlsA2SRjGGs97cO/7wlGcKskKdE9QltFu
l6Z4floI0uSWC/zJHEBLnIFIYcFDODBvU8aYse46lIG7kdQCvADQXgFrGkqZpp9hA7+BCkVJF09W
7eA4hPYL2lrZAt4BkLFZ7YFoCoR3LWkNjb0OTbQPdrxS+9NL4/UfTXqHwn8eMEWFuRWkMVTJMm6E
8lkGo4MAUT7tqcMphyUtA7YSDHc3YtwstShVsQBmspGlwKBImEA+8E/rparL1vvXz9jtDpz0WwGh
2QpKkmIpP7grf1TY3BtgEJLGf/i4VMcUznKlWK8UWtwCttRWTv3EAx0GpcDEp8KpWwqxB+ATiLlX
9yUdkgMHES4Vasu999AXMVqWI0KODYGmpBvzpREGpi3ntVS2KIw4OuTnW67UtDVqix/v+WcUIlXv
h9y8LjgkJ0U0sxP87SeYh/7yUVJya0LLk5wYUOwf9M8itZMt+CKvvU1ycgNNzjDji8GDfgDPnqkA
t7WkEvXRr3zgzOoETJqBeWaoRwwv0T+PO66cYt8Zb4bDk9j9HnwSjtV+RadiJmGCIoJ+DEKwHozk
lQgCa2FrnZur1myye6ylk8GZTkR58EBa/0nEQQdEzpdTSUMSIpH49lsK7w/CpUtALlj0uuAwzMUe
Gw1R74tjgs7t516R6lOSwh63b1OJhzTlamuQXsIqf0LDI1mJpDjLu9xg9HxrOZM+wQMgixmB/TaV
P81Pfdi0t9rguW77pFFU4BTVVRs7VTU1xoZ/IcFDMIsslkaf03ristBM6pg3wOlDrymtPGliIBmm
Xp10WbgB5NePDUMDvi8eFw1o3OgFxAj8QXtcxLTwGoPPDN5PHyaE0MMO7hun/YFemQbhG+YAb926
Y+GHg2Hp7SeQkZl5RCtegAb4DfkDmoI+B8NVDD7rt93lpgaJxBHkiPlzyFC/dBC4MVYr7KyPqhwK
LE5vZ32M9Au2GE570J5DItcYezLvzqnLoTbi/k734UUEauBQyOywvzZ4q2bj0I+xSnFlvRR0dQQS
wLj1F6E+tDIYkHKl5dKJLwg7ufa0cvC726+kJVmnWuD4uVrlgsv0CAlxYmxKlOOKNbbfOVkrckbm
WPI7JxyuSALZqZIYnjcVMMHmgydtKKljt+dtC5ctp3qUPpCE+JTA8UHkiKmBzNyBoCs15Lwng+Qx
FjB7vYE7cHu9eB4zlIR0i27cvAY8evMpMwPFOEVGc4+wyt1J4n0gHvPhAU3gsRxMrNFOGmcUDCP+
22GnKi3XnfwwUYAAEnr0t3aJNQpGFj8qlsA/SMKVMM6py5uXHyW+w221QS0ISRAV+J/T9eVbMv+Q
Pw92OfQ0Ik9mFyBa/FziMSBAcnKavlxg/qc8K0nkgOapj1xMSWXkAPz1MnncPQ9FtsHGOEZgLdaV
4QuSD2hgK5L0aL2OIs+gRfSgpZTZj7UARjQlMCuT05kz+h+4+LuzXBMpeKj4BWbnBoJYebsdhgMF
DoKEK9AFEhYOPgEflxbXhctkl3aYckZK+1XucLJNJcNzSQvTm2oxzEaWB6m4kgRdPmruaQeTN+Us
zWlk04L+nbVg7DzAVkpLorb1gzLS2ZNUmy//qr6notikJSZDKTiyaQfSzpZmoLQsqTJ4mlB3Odc+
bpiGYZrsuFsN1O6cgBBhA6ZaMz4ZUmvXQuNkQFJsJKCCRxaNwIHSlltNYsZjsJykAL+a07o1Jyjw
AJxowu9kBBq2mBrbtANNZ/D39xvUOQBnhAKzGbyC3hQxhTzigNkHilNNlixdvRZ+5UwGieSfFHMa
QOscQoqipagCyxolmJjJqcK7B07jrCFmS5pztEKOc+A8jjyWlMBx8iElpXToBJzj1siZLSkrl5U1
ymJJ+J80XXccA4kkNbLYjxxw2/8b0kKZydjXJB1ezPwhaf8kLHgJasFoFf/AahlzpeiZjlg/SbiV
PiSFpD0L0yjivpNxk6iRQvd3rEU+ikgyQaaocxzjbFOF0qfmvHW3rG/4wDHlZ+JRjMtzkQbSRsWj
Rs7z4DeuhB6TZwXWpEFqy+gA+mQxQ00sjyPXi0heZ7xRSfB/WSBBOHqsi0kBIir76BeeRooRVGC8
LdBvAWOZ0xIEngD+AAEsGjlxX7YgBg8l9cuTfk7KBWuTZwh0mkhosNnnCQtawM6ElWRT0aGAIMqR
Hs1mpEsu6zNlm8nVLrjaXV9ONielm5xy5+Se7XZcmy0PTapMc8eUB9zRfbLT0NtljgQTHoRtJXgA
1yLxaF70HYcSUpfK80fTSH+JMKit3H9aGAVtZHo5wlqYTK5kQPjtkFjCzHClPTZh+ZIABrtdG+RW
NhRvQPZpJ5ZtJVcuZYsJdiG3i6yHPS8fEuElzZPohHa//1xzA2FEaTZPPAIfpx0jgZCdSZrObX3+
HkzWpyAWckMKS/JKEg9ur0RQQiCXkgAuMAhoA48lb3M0Ir5IL0Zu1y4jwz3yE7+L2PA7EkhkzZAL
8Er2PAxJjbvjAJFXJy3Tp8dCtNMH9w17US4zTye5Mfg3X6JPWPGrGD2xJH50mYTQxZX4xSsBRYnB
v84ruRGu7jZ34RQe1pRGhJkZdydJWJI102aDfT6bypP1lUctPGRuIUyuA7opzuz4FnJLsUdj7eVo
n34PDG9raV9xgODvJKKC2LP6h4XL+E/CpScQNe8v2VUktAz2Idq3ht0xZ7JDMCTb5km2hFpwLMRX
AGImubkki4vF2tnDxfLxVzTX/hpRr5XDzmLCG5xX1nHuE+0YGWUnJ3M5gdMk9AgJvKSmckFtes60
Qm6EJCQBn01JEqJFPcgM0i1im5I8U26AObKIkDJENLFILO8uJQg3wzPQLoAycxzq3iWkZ/AvDIFZ
secpwj5ut6dDCkCHMWDFSW9C8DAybC5S29zjswyc+6NAUQfW8UCmPCSbZhhO0KKBdQnJGySlwj9t
rvU4cTrqDt7IdByKxG3OXGpcCx8geEUCiJv74lRRY92P9pr9mvAnfb0ExM+8LyInG3scsZ9wj5MX
ru431a3mOncG/S3u6sgmGDXqlyzDzxokEDNqWay3/jKsY32OwAxeG8owAz0gxpxfzjv8dDdtfBjP
Jg39093d7ZEbqHtUJMuY14H3Oe1CAxrTMVoOn9O3Yb7gi1la70T7k6ltYOAjrHDO+FjRyZW05zlq
1fEuY3C3PWlMTkKhoml2hxGC0ClfIURi4AlEaEY3VLgUWAZTFf5j6byWVMeWLfpFRAjhX+UdICH8
CwGF9959fY/J7lt3ny4LQkhrZU6Xc3wKJGuc7DJlm0sOBcRmzSoeAjxhz3iV+cd8svI0tH7y9jeM
9UBqij93g+BzD9yIh1ozY8nIWRGOi7UtwrtEyW9K/tfgyh5rhmpYaGFOZkJMVYED1YrNmGDSErGI
0KdYBFzUydBkkKy9GjPG8rCKKqVgQjx3D0OFC3F3wRRgM5R6wupJ8Ozs8nQvNffGV+yaWIcR2BJV
iHtZB/CVa26RphCDjBUaDPyzS6Gn8o6pL/wrIogRPt7gb3E8uHBtqESricn6wsGvyYUrtHB7e+v+
evCq2OTRn+NJIjNqFUsBNN2bkEaia6pszwT+KfDXJr9DX2CJoH9N5X7Df4ioowGVp6y9qBTjGbG6
nfCnSe34iFIb41qzQiFRszuLBaHQdPe3prIfO51UTTD1w7aFxP4BeM/gor7YTwa0f+z1bD/DBI0b
r9g5BiZ0SFBsHWOqif0vlk3dwEtqR8qCm6Pvqi9+E6v85Gq4eTX727qia0hrWPquccG9Y/q4D6RN
6crafxw9Qy/spCuy/ay/pMYoVebUPF1MdiHjHDWRiUEzELAPQolgZB5hcSmNzb1PsiI1D9SGLV6G
VH4oT7kZpd8ut6t4oaAmVkAIXPeUPTsbaS+jOuxzgIFbRim69VImOkcjLlGZjJIW3LfoHiyJoBfZ
Ifx4YkJOsMso1n0TlzJibj2JGKAfR/T3JR/IIvZdcVm+MSQmzWJIQG1Ppy8uvBx/np6dMPbtRL4K
OmWSN60Op6/WhCgZkhxWpTze42W6Xq3D3eer68H/YlyV8fJuYfiOfSAGCjGS+a3LcBLgdEoGf1ee
r8ercfE5kxNJ4BrVGqWhn1jS4LcOObLAnnQEJj0O7+u/tfHcQ1YFDiE1gXNuTuJDanSZhwm9pf6L
fw7zlCwUgv+0XeQK2uTrtT4OuvnqkHFZzvQsU+oaPQ9MFBSXdD374O332GN/25sKaaq6IKMYojAK
QEKgyQmX5PUQ7jcguPkGmy2R6SGcQFk/uXuO1EvMMERfRJnJkyLWL/LOIqcDLqp6Uzh/DU4kjS0j
xhnmX4QSCBJ/SIm3s5OEcV5oBtAtqHFKLN/vWC7XkisohNl9OX0DOwr9IFUHWEzvznq3ti7tZ6+K
ePPOq/lHCucPFkn2WUpGom3zXVuKwS1c4tpl26Pr1K6o9gr94TrLN95yqV6DKoTqBnkB6/KSYRWo
Mi78CvqLDJES4iEAbdo1gp4c0DChY1hmPZ0rVcHidicuJZd+tPJyaTlhKAFr2IQF+BgYwKh7gpgq
hsokRwmypICMqEgOlDh7Oi4kJyqJVhwQMyu8jJqWuhvBEgjL2gpy5vDpQIOlCr75SpURJ7dlsq/l
mQrunRUDNzbpPKjdnZgChe4RhQkClrg5bIKST5k4soRq+fehFuYT6X8ZW87OXePv6V6MVsGTzNGh
3DVsataKFZOizDZ5Y7N8t1czQmWEGq24vTFUg5F4+mN+s69fFqKjB92Gik9Wzc4IRMrMdSjAnbQa
CZQoY/l9HujmNqlw+bz5gEiLfzWHGj1Qz/nZmTu5g2LDpSP6Ri4Xjj50uxO+g4lIy4X6boC7tGzR
99B5cwHZvd5PXTFtTUm1BPDjinK5s4lMmB7Ss6UrsNHk7yWCqZ+QPOh7tEhMntgTxqgrnv8LO2Hb
U9LKxWqOH+7J8rx22F10WJLhPhFYcweMUHPw6DRxuiP4+zPXEOPpaAJ0faPW5NJBqlu0Gbal72il
ApxpoUEZDXQbIO4kswgleh8pDgFARDhWQNUurEfSItZwKjMrjBy/DwFJq+6bpZTcFYd1jGcv2lPO
zd0tC+lxtv31VC0T9uKMSTTJelrxhSFpUjC2N5QwAi9AKspYYDhampMWkyEDqlVKbNSBfkITid2v
wmhZaVZ0ZzeQa/0T7CC04t5GdENvxhCVIQ8k0YqFLVVpSOS6EWlNS9EkrZPxvAqJq+cslEO8Clg/
33DSz0izPm4Nou/AZD0m2JAxaoR4uYN6l8EYpAjiWMNFc2iyUTcJqSW5HWCKnadg4zoJut12G3lC
m1TmIjWF0qpJbiH9Ht+i+2+TvRKii+mD9FJSNiSRWZC6pxQOOVtI9kjXDpMuJlQaixCYN5pG1EXM
pWTZnGgV+52YZJQM0t/nowRJ1tXaIyXf/urTZR7QEtp21MLa9rdYPIMONQSndnS2RgPR4cy9ZvVT
P88MQrSiiupED/zlfUf8lvzb9B582+Dzgs8PyURDn6nnYfSspdnAAggEp6siVnGMwVB6b23RqV7n
/14XSR/ebIW6+iQIJ8apBSYXVf9Ky133xOWjy+iF1AvxKuicZAZX/462hzWxJ+n7XnoXVivkkNE2
ei7UjJnBb60V4bNGnyDtqihpCdJQ8eJoQZGLCJ8/oayW7hKrLz3Qv15OSiNKbbBYSfgBjWiJVl69
tXJoxmosgiyZNGMMuqLBUiNC169uS607/RatjJp5anG3AgAx17fV3/ABvqQFV4QLnIR4cIYW/WCH
YsrQKqSsCqecZ4+A1bDEsvMSjhPEbGOB2kc5bsTaCESi3VL/3ReUCp2N2gSRD48o0FgdKwnxtoCo
H1gH2g6JtuLYKerpVZhQSQepHYebB4++s0TowzHWXZZcIUIfPbGgswsdqxZ+LEO8qE+w76k75eXR
CtDhBmwYbFQs2R8bIaimYGhBdZx4/m9r0YGwR/w6ZasXTXvsAq2S3WM/Zb8GTOEUP7hAeInLnMmy
zID1MZWBQQ4GVIauy2DlH5sjoISPJbA1L2BiL4EKWHWZteBJdyOxquhngQwiCsbK/IQUQAFkQApo
dEg1KkHIvlilxT8KxtBaL7y7zhmts8ldsIX0rw4IArsdH4iMGMpima543K93DllE+3p8mUNWHaJB
WOjBYJGAYDPnwUjZBiEx+Pj3lG+IgRqumDNjSArt8pWd5rGscAWEkrNCr/Fx5+hFt0kv8O9zgCE6
+gnCgqX4Mr3baBX/6RS2YU2qVpGJvGTYcJHb+lAy2D05h9fk5dLVsp3p1Z1/6DKYCm+OxB8NyBDR
5KKqwM953ghZQljiaiUfrIRsgpWCsZuw6pAN//4aPIaeNM/nc8BGlG4PMBCafHgkLaVUhqk00mKy
bC4FygXADUwxzj9C9IDG+Mf/FfMvlxO4jEQVcIuchUSK4U+0TRibAetTzx7umqhqv4YqCzHXMcRP
xJnHx48meR8epqKORUO+PWjJocQHpXxNpJ/uBJ3PDTFkuh4a1qxMf897vzyG6/TI6d6HjfzUF3+E
VI2hCZY3bqOT7La9mU5Ge8aaCgUp2VjD2qfXcJty8ZiMAkUhyXiHYJ+iiuZvh+9hOSPpLdtifYJk
N7N/Ko8a3H7d1zv/cnctnWhCbK0blsGDq7j6rWIJCK7Hx85rMu1D6yWx27L+ewO/ZOCV/vbci3j+
veJfDb0DUWmeGUlG8fZ0bYlMLQTivWBG9RDCNvTlxeWqFNRBIDl3n9xKd5g0/YjrANbLRKeGsBM/
pvyc9/DQ4UaYvp06ax2viVMKWTa+JlielmMoNPdiyQWlt2DbJWLuveFGQ0BBhRQLmQNfnVNpmRRd
XFgSauu06hh0S1oZg9JZHykQwS/QmXFz/2o9SnfMlV0IL1RfR5YAgqj5Dpu0SvE7Y3C/ONwoC9yo
xbe0Lzw8VSY3J0kZA65v2m5EzUtxCvgiSkW8cECAucXCQpkpWFaIHvsBy7hWuMMPBmOJ07qOHPLn
4hA6k+eCdFcewKWHSL6NCI6R3+fFkfDOo09QSoRSHs6YuQhARbIq0FT9nqIHw9BKfMu3ZdmS3GmP
DYk9hZ2Eovm+KGs5A+UQ77rP7s2eIDEYEsr/369zfGw/GDww/Rw8ecCgtX9Px3n6ObdszhVlCgMt
2c9bU9LFIWnZbfSS2Z4yNjH7HKlz4BIl47UQrYMbIsMCc5QvBFBXImWtHMJDuKONLPm4iymjipFQ
XShgJLOqxnNeMXdsw/nMBPoJK1y/kVJ8BgdAYKZQs3tsAFfUWsh2VqfP0rNJCF/wGxGcpTSNasv0
Xyl2exy44RFd/k8ESDNH0qVaJ57S4LdUVzyZsI3f8scSCy/Xi6KAY2+HNQ6o0Bg8i8OIMnQAvE8x
6rO64DbSSaWruAJ4qm3h+mL75c2mxmCPkPiVYoCr4vfmUzLwDC9vwAONnu5ImDjHQOMiuvplXWZa
qKScFTWa60X+foQtRHJ1vXnPZjnm8bXZ/yoHlMdSNZKhjs1OLhEVXr/0/AMiS46/8lM9ChaoSilO
KVTRs07J//wVUy2qqfBN+UL9xVq5bQY5xhaKbDs6dF14g4IDM4bUIJFR44wknV9ix9b6azK4MafY
48f0S6y/lATAwUu+7vEkhoMRIEl8PAG93uaPm0FPjH3T63F+85VHyMsWxf/8MRBALKhQqG4lvGhE
+310Yu8T+wbSn4GhlqyzEwv47WeYJTmAOWBjv4Hoq27H2GzoIiuMglpIPKCKgFtJwgHeGE7onNg8
ZMO1cAmYDFKOrLreqaSVECiVUaYj7RKPGSd/sUc/gMsUxTE1AlY2DMtABr8G+aeU17tqBB8gaXwy
+yq7PpXRKS54c/E7lE9Zf7IgpYaGf2vzLVRO6RovKwxLMa82y+NX9IjYd4hlz0Q7mGMgRVRHlhn1
TWbr0OPhc2dbYA33rggyb0FthBzJXjeJxqmFQsU5KLXj+CFBctfUP1wgIIUWdwo3jF2il+FV1NH1
uI+zSy5pbf5FfI6YC2lFg6GrJJZy6indKDauQwaUBKXu98xsTJGLkMlbrHNUluER+/VxLF7xYEA/
Vl1jXMw/kO1rvzSqG8JDY4VyXmZUocmD3Fty2RslaKFiaDbXCLnrLQSn8CirvplNxlUUa1I5Uvnh
cjou9k3sLEom9imAcxkkzuiOm+/Fd3Hxyp4htTBjZnlVhdHprGJvcT7xyhthtcORs2lLK/pG0zTh
emNL3ARMuO4c00qBmUiaDrN2Gu6R1N6dX+jUK4Rry45/sV/NkkNyaNlWHUQOSXpGVamKzYgYRH5w
C/mR5NQvW+MpWttPKhgKKchKUHw4GGqAe2hQoLyHNXqmsOqPK57Bhv6xeSfx08yLeTG/uGZWyz+E
ymd1gk7t58pVbXEj3Ye5QVkjV8bslojg/dygPmue+qsWP0Ha1OT6wHBNNSURd8FinAyRJYRanD0G
2aErMZlia78ftjIImb7SPE/VSarZQWufnUHkZUDAwT5IS01yLe1K9qBpZxlwS+70Tac/aTd8+nR6
0RIrsALa1/2UOdjeJbkkm+7h120XWVhpcjwtlFDq2wVKgrSh2PgmlMuqXW8d/V3+mC1515Y4JVlM
2SMMIEBWdN65A/lS6lzYJDJAe6l+7szRPbWP+NpMp8EU9xcedDTiRrfCi6mSlVihI7/TxKvr19pZ
HmBOBIqq43wU5nQ/2U+y02c6oA0LJOh/sYdBLTj2CiEihGIBtTwzalmNqeEF97AK0iOGrxxQPtb2
LPNAMS14je5pVkEMKCEhNwk8Ehe6+JWCJyUVVj4qR60PInF/VGxzSKfcbc+oRIaq8BBie/2+4VOa
/ulWx09GafzhyhSvLTXey87gbH/st9H6x4i/LBaUj4UFHI850idWEPURWsH+/Vd0sPYTSFZZanVE
DbwOalzUJmk1kvZryw4DXKXN7sp2J8PSmbAZJkaA1rDaaifV1vyrSAK2qun/aghaFTaXq71kLQcY
01aqx4SvRt/w47TUUdbIqLUkOJCdQ+ujSMEV6mgEHurXgNFUznDJxbJs8RrVYNIQttjJWBG0moNe
CbuClKUdwaD+o1TV06hsr7GKSA8tLx6MnezybhVCTXLE20CrNsen+umqPYziSE//W6g5N2LSfxrI
RGxVIRaHxcOjO65BPK3ZVi4DRl3zinCmpDq7c7UrUgT/o4n19v07tmomXTlfUXNOfBmSmFFJ0Xzl
NpetQ+MN9fM+bxME56+GQ1cOhqndmTPHVamy6dd687XJwXK2tY2oBZ90uIy4uli0fqI7zhkWIIcP
i8pBbyluHL00aj5YVdV/tVRdOEIr3Dd6WSymX64u6apIEkwK3mZGmqXLX4G04uGlMoTxPVARIFgd
qhDrASOpchWI8aJgPTP8Q+DaP5ce3rVWj6vkV9CJU2/pMvpnmOIPECNyhaI9oeQQiKoXRperGwro
gPuCRX/+TummoGz/iUH0JsBL5gcv/ye/40TpyqLk0set/fRlg5NHSj4N1Xpa12VjVKWp60lCUXWt
pDqEMKrUqwK6OUTNkPxLVGVwGOyy/B4XDPee8ABBD6IZfz29rnZ96Iom6oZC1Ey4+3V/9CJyCwBd
9E2co2TuU/epVGpNRy+WRlX9lLU9ljq4dhXHgpEFE/DqvTOWLAEvUtmoYJGgfw78wWUPbs37uvmV
HPN/PDp0p25fvVl6Qdy/fPxrybd2MT0NSpw7YSTc6Fyikv3oYgHX1he6h3SD6Ezckeld3AsiOAHA
//p8gQXlaNPZpgUuVLAAOikNrDN+mICwDqENAhOatFq47PVgOklaYPQesmhapyHFNzjaOiBmyClR
Ou87E6u2FDS57uAU9vZBCW1+CRhM7c4jvM0L0QeAjczH0MRayfXroejzxCxThkN6FJs54w4CjNnB
ebH3r5hI1j4TA7JT+9TW/IF1hA8gPTevPZSnb8lPSVcRksW1FdcKDJp3uVE0WRqXJ2UujO/um2zJ
0B2Y8Wv+SvZVXHRvQvl65Rk1yrpX/iAp/jITmN++LnjAncX3bzA1owdRxs9wz3QGUsAYowhUhJXX
2Q2W2k3OFnPbweopInbB9pK+3fXXPdNsN41BgyEndJcQh2f3O7+hd2KTLYCKHJZvaiS8wv66V3y6
Kxzl0fHCKBnDlGndqWo6BTVoqXOcMQ/naUW3e2Q4jcUpRxH2JHixc6Vbhv9kFPcpWTkmayQ3MmK+
a5tVkUwt7BEzws6gSuMnTFPDfj25ZKv47gtdRjJw1VayVREWj6GVzIfe9x7YT5IySoPkHtdAHw/e
XSoNziMRhw6W0p72EpWv23i6SbdM72EkEcg2qjEzvuLqbPwgcAhuMoKQPH3kUPKxtze0jvZusG74
YZZvXwkIPW3+R798w+l48KajGh3F1hqtQkZwoewc9arxFKQUqLgccgtNOUk2+9BrRpYAl7aEeGe/
yKg7RjJzFGTX0QwSL2c/tzZhS+U9gw4uzrtzj8hwtXcLZkh1mE1K/HbnXXSraX2+85nDyLGWWnto
d+BnjXSs2t03dDTUarRDLl9zSCEs54X+U/j4skJgqXWZRCaoHqB5Pb9frdtwvyyMjwSBIWE8+IVt
UM9vBBpWgbfo/volhlvad6QX3pqsMVzvOXmRWWX8pNhCPBYXet+s3Cbkihs3/dorXsQFsk4ELyHi
KHkLPrOZmNru1smSJcqTRXjJWJMQ1gFIuf9KDG/DMIdN9768JMWogTJ1o2kOhK8+GBXD5w5HhC4u
eXgar25AVRw1lQnr68ciSo0XugEBr+MSZAuGpiCNh7w0vSSLCJ9wE9aAmJghsvp12xto+AP/yIIj
wYx50OHLeTI0geF6rbpXD65P5+j+bMTTy+jRLdpy+rk20qNnhwCXCNfOeUq0LlfPCGpGe8rggM35
4BNWDRxjk1gNOgpZDmuWMOYcKfjDEzN7J35zAwsLQzTiAED19bN3Vnb8JEUfkZFnjtcWS/U/E9zr
T0yyti5CPiglv2rLyW3hlrWIJKXSES8rBmUiv8T7Zl07p/m+NdLa9ebXCD8k2GHKwQcOmqE4wyQx
BBQiiQUcHoffeaMgZsLaCk0op2WhWSTj7DY02kXfbGMRRkXwYurKqlshHqse7nhh5KpH684jefdJ
kloHWvpOcF0n0pHs44+teUGBw4h71T9SnYLa2MQhXmte/khTJDj06R6w9GFDpsz4AROwuSvyAh+J
6TE/jQL1lZxb5OTaDWyHDX/Ck5RsEzHJLTx2UB57uN6DArwKL96qYlXks+Wmq9/F64OVsvy7b99u
BVtjLZoAvdpQdpIPf5J98MCNWSeth/Wbrfjtv1tfEtWbdw2DIy9Dxlqodo+zgpPyHJWTV14iMuDk
ICdaeQGMBSMcmkf3mT3JEaDyC7au8inKsy1UcpFjokpfPMd3igYjLg+kPTsvkCE1yZZIy7Hs0ZQS
PZb0Fwp7hizIbphgyAmJ9cW1f4vXC5JXkgKocgmd6yX4prXkm5/pK9f006VUXjv56Wr8lO6Pcqo2
wv7crbYe6GEpVFuSXaH7jg9tIVDvFjRLsB0XwsZo2Ui1yxz54WMAjx1/aEDB12TNWdHAfDhI/bAw
2vsqvXbtAlbAaueNjWj0gmIohJ+Zmh9oEzTrelW0xgtcahT7JfZ6Hp3yDFiajgNTlg2WQBH8sM3x
hya4kmJmWsFcnIJq6xCXuidXVksB6SUiHRqo5IxWKWR5zPEVgn/8enNqRqIN7feoGN6iFw4r8oSE
sVfauNvwJAs2YLpAv95cU2Gd/femdd/EpVu7cPSuQ8n5qu4royhuSbCfFcBRkNoh8BZnVElF0BS6
FSTMZ/8yqBNCIxuo6vfiqJReAkLUIr0/jS7H0L7/HZCV0fE8GNQjRVqyTnAPdL5U5Wtf70Idx5G6
qirs9LwQV1HXyXPK8CaSoSQj6c2Hb6fNqDIkzAWgjfuI7bTa3If1MRNB+Ni08N7JZCYDt0Erfk4E
OjMSpNSgywY6sBXiUc4wknYe0BVlFCLWNjkOd5RUGmtEET0FBD/+HQZV9+pBGsgc8giX/MmuQ9Ys
qFMfaP9PTXqOoxKzmUG/WEqLqdn5Kd7KX9CL3UAtSTEsNzHTgdFk++Q8pOn2XsAqHDn4fL5Pnn94
EB6QBR9ch6rSK2cLlAYD/8p7191DrvwhhJXxuolWMIDhj8k0pac6BUbrFhktxl8568RsNYIDFkGm
lMAyZOtQPr59oqiV7x+AwAZCkEPADdYpws/OPlXrmRANZteYSIV8d4hT/IPGjWMyybTV0TY4Bf+y
wcTzPZugqrptBHNcccnX2q9tqAaIClrzBilo/FfGsSpJjvIZxR23pgCWuzPJIGS8ktpkWo59UsXm
9pt3zctC9HYnyGLfq40eTOXi4XhPokYbTgnIp4qRpjIqJAbAVK+SFub1zrpHE8Q7RXnC7RasWTuu
DFMgQYa+qRIWuU+OQ/R1BgzGjdHlu/777+kV2+92MURztxkcYrL2btZLfWV1vE0a9BB/Vw9rciCp
IrfOLah2iqNLvBs8Rwcu8Yldxn7XOg308EWcJ50SbujCnE7fx+mLfYGIJZsrsW643/z3C8wSiz9c
YIfBhyyFS7CblfU+ym1zizcYZBaTVrVzGIB5ASVipkaoouw16nbim8jZQwM6p/Wkx7FJIYPlBHqr
pBfwReC6RYPJkEea+xWLDDrKHe4b/8LY8hkIxmgPPvIJ+FNOK5D6d9qbP73y8g0RsnanpIZqPsUl
/CBy+MCJvxESEd9vIzxgqqRXdKUO2jgtKyF3pwH6qj08AIcYQoDJLSiapuipX/CawzggAlsAuNDz
oquHFEgE3aFe8b6U4B1HBsVmNW80Sz7COuuvjLJO1Vm6OCPwG6WuDzdKUi76MQZiuSmFvbKm5XN5
W3+Ig0LfJQ5FERjMarNKU2WisBGL26DJFKMhNlz71oFmyTpH50g9P5CmVlNOKkuyoNVCcv75Cvb2
YSYtqpolYbb/17qNUO2p0N8V6RJQ5OxpKw89suLQluKSJf6upSzcwPJqmIFHqA+uTaXFiHsQriqo
na2L3yjyzwwedRpUXHqxbOPloAyeRZbsOSLC0XvkJ6K01FKiJDhRWpjAbmowe5zLbsntPVsnfsJH
n1odCF5fffJ1LO5fAqsSu7UQOSDCxHReYY+m/OPs5ryN+470Zwr00iY+Nfn9D2kNPx09cJme7LdX
X9qA724kYRSig7aAkh8O4J3tk0foDYW8MpzAIyhr6eUFX+tM6CzNWZsQPp9iGlptFqRQ8I0tn7Gt
dbBUhyDDP4xYHajCBc4QsIXgn+scx+0ATEVt6oM/UVP+su/DfcLuNKzl72GFYdAWWKqmSZ1YuiEp
G/muX86Kf5NmI+eHrHjbkJGOWLI/ESZvSGLQVRb9bXhZilOVO/tBIqLMdkw+jC78r2hi8euClQBl
oPnV7+q6Hs/Eyyr14rWcVKwCAOsTKnnS1APKM3pMnidW1UZbxrJa+4hn+uE2cLFtw1VLbK2eD5ms
d5AIW0vQy+bw7GPIA+L8NuzS39Op85nJ3vSPGtdBYNd4slSKtmQZTwy2Z+zlWZmRW1t83zdghLr9
/Ts/7Ml4Mv5EtJc8w5dup69AK9Pnj7WLwKErNuG6Z8N9QBMcCUuA825AExSCMsb8zXLSKwTHodBq
LeWFWAyBYh44v4oS4Q3jXlHtIbCo1n3C1iAi+HQoPw4DsxV8ABGYwWfdmY7hFOfFsMHbuk3KVOzN
j09iFoDfJTawdZid68viN9f+gaHJdvwRYnHgcRU3CVTDxm2gYih6q+CMEKGMq/6I2vOWvLnTH+0L
C8upe6Ru/HAPG9R3ZEn1qJTy2miPKQ2Er7nvGbPXAEPoFrpvC3OzzUyEu3gVMLFB/K1o6q9VG4Vh
gyql9+Tr3nq8yzEgr9A9skgCe6AhTw06bxTj6Fl//2/M6nJQrPLqxDEqPug00TKIFhevwZWJrCcb
nyEJTEi0+XtcosKMlFPJ/bXOroszY0ywGvIMYMmMv3Fe5L7mYAtUiyDMpQJl3m/Jrs6ub6uImb55
aeOqi+FcIUAvXj2mgG6vGtZmaCaNPoIVcNwccoHeb0NgcylSf6U25ojyBC8kU5RNr7ZczWmnAwnE
3vx79skHR3pG8uuxpTIf8S0sqqRQN8ZMHKdbPhrZpG0wee+gIQUoiqa7cJIbf4iDhx9ioNdT80/E
AEPzHPLDFKvCerrnbugvxeWeSNKX/2kTFYhh5hpprr0J4mm0dm3mCeY01CFELVmL8Ado3i6MNGYM
Ag0hx+wsUH9ZzOZoYM+p+VsOcpMe6En0ujbzU2o4hchkDztHUMMdInjH+wCs2OWdyzm79p0je46f
GaQx6v+lgAO7Hu+GjI80JRM9R/mHy/RlX/rrtPC3Hq3TSXZA2N2u/J2T3YW1oUppRmVK6AT5AmtK
yVI+6U0WxpgSFU/4gA39BPiFfZF9cbCiLCQ9lkWVSgOjanMoF6smd36TImNcmD9AgttmWsgfS4q8
Y3hbXv9eGRj1nE1eHn5hjusEVOzhve3eawbu5HMR45UHGg0YlIFTAby5dxtcZsQMpOw4wNMJrjjK
S4q/N4OkYFMY/w1J0ehiPqkylSBdDUy/kDceTDmxsNK+nTnskc/XJU5Rtd0Y75ibwPhCu/KxR9GK
eqw0KtdAH0cH/73VLMRjsDCZ9E4KzaT7rlmXl11nShvjJkaVznlWP0M6OWVu+pYx2jSZMbt4xpPR
JL1WNHCrbp3e9i4rU1O2qnMzZAIGKeKMKlq3jOG5X4PXaQEIfOF0K9F5uuqa7dI4/cBGVOwnMw6+
TCa2NmBg4atkvbMiVgAWrfaFmVSXv0/78fekUkeXf1Oq9lCIE9MChiBGk+Hb3XGdvF0Tb23JNxir
0v2EZcLRrv6tXQ72/LfYrA6qcZmDZEd79+qz7+KckTzp8+RNsgfznVNamIEZnEmHoJYgzbQ8uIOJ
E7wCDs8w2TJ4tkxMmKxEQhFCxT4JlgWhvXajPQ6hkSCyAzqOAgSCXG4olRLy/9hkkIq6SPdL1C42
mm+pFe5gwY8B/G90jK7RkVrC9DODPbzk3rNTvmmzGLHRCjOXp1p3AWW1a8y2bn0wGdTBM6+22uvy
AAxW3dG4zNjxbVYPSgvWFFIhe8/e82JVBzd27jdx93axrNgtxNlipxnOCoHKkmTMqoN1RE3dg09t
bkD7ByjbNKv13DyzwDIEdrCi66HkJRsDTLBdG33Aa+1HxNr+kvUUqCWuzrcDngX6EIKPX+MeDfc9
luQm0VwhHRxFE5RiS8ET2IQpE8T5UGgtHgOKVQj1TM+yygkvk3GfMFM4wlQYpPrqjXj4dQ84EXnD
xqMZ6KrNVjeN11tBn7pfaiN6eILA+WjTOlCjvZAO8rbxlhSQESpSAvPjA3s+HAlb4NP7vNjWP+C6
p5TwwoRllNNJXBpc/xmh5ZFujDuoJ+a/IZkNFwgVItct/bkSYhAJuMHZr3OEfDMgj4wT2AhPA1Be
IpDocNCTHjhMtDA9whticMwX2W87SCXSaZHQE2aGHp48qhydB5N3iZf2LjNMVNETxEUCd2BhXZxm
jBKU2E1oxeDtldCVb5OMa5on2KRmshodOTiTw95mCv0EBwJTeQ0+sGt0SJivmX+RP0CHCygqmPkF
LXPMFKB1aFMQImq684Zrch0BW4FW1EOOUxHlC+UjFOxQQqMrl9qjXWTK7zky+BXMQy05FY5uFdy4
CMDDpRi98hdcvAILS7/ktpPHg8Hc7nB80+0nJLYQCLMOT4TKMq4McS71PVOfDxSvjUiznMuzX4oX
aMqkdeP6kwafGqVT7ciEKP54vSCUClJV4Ruq5ZZ1CB/ers5j1qBF5hriXazoHm2emC2Hrfh8SgSh
n6IaDVe9FL7fEZcEIZ2Y0fGjFnnHFrcZZzelIeDXld7JPPNj92DlnILR1GX0FQ4KD3lXa5pH0L2p
w3LAyvCYqc+gClZFLD8B0S2poKH2EkEPPmxkY91CInEPnJ+oPTUOlAaASE4uASvjSIH40aHB3/F5
BckedUN8GRBoSsSfJLBqOHl5A24aHo8nEydziQW7rJvIReQcRV3LaFlgmItCYtBKolNE16IeqG4H
D8qP+BZwPug8HSo5EV93Co/Ow+pTM9LXysjXcEz9CC6KJkkVfy7ylAPekFiDjoOTOZjv/SrQCfei
3gTVZY25UkppDUIZOXFxBlUeRdGEPJueXu89a95CZ4NNjpNNMCwrzIobgpe8pKPgHmLBoNo6ooQi
4bCHFHfODU5sxYINiN6oRyX1C+3nFvLEE6EG2NlQhdx7bzotBF87jy9haIh88vdj2TqUT6x99nuy
81+7SFvjXKgQ4bai9+LAJHtzwI0NnKKFkl6N+w59lFed1TEJMliBvoXbpcBNyU1bR11MZxk8Zrxl
ULDIBOL47kn+rCgW8YQizrkKOH9ib/e+hEX4PblIRNhVRtUOaiJ+46KcH6UAIIdazgNlvOIi5ldZ
wmiwfkpqqj/e5xkLEbX0AmgP9odHRoez4toFfQEUgXZnPSTT6BWAVig2p9yccwKtHqcEF+gLLpTT
r5xHInQg0VgDyW7jRIndvv38sWjQwETFUaIOQlvzGSAYZzOQ+GKdoaCL0fKwRzwmSKcLo1UbwTR3
SnVLIosQHNbuRb3GW7xqswMAohqDc++DCpFL9QNEsmyRe1ezcTm08t+31AVk+bI31VFg3qHBFY1c
JxCVrYGyH5NGEEh9ma/dKmJ/3nG2vV6JL+rxjTVPEang6Z/kA/hNMDeNQ4E6VzHQ0kqi1xRPTnwx
w0/w+jGQgZ8JBDeZOPdxYF6i7ZRROPAmDEPsN7JaJCiaP4CigARU58wAId7hDHnM2zbwuTHXJ4Sw
wGfFdg7OAbYBC9VghvYbGudL8m1jfMEPYvytpx8Ka5SBxFFc3Qn2v7tb8km99UUvkfRFUQmPouiO
D9YrDXEgLhagAx+3hmnDetRx9W29XVR2TXfWVbVcxWsDgQkx9fAK49fwxWS5QvPpXnkkuegYi9OU
A+yCBUURBh+v0PxAAxwh5fS3JdQ6pegUGgD/K5oIZsv9zIEmdK6Z2FAVABZpbUn4Ylr1FL5Yj2lI
yMggLhxtGDcSyiG/Kl1Odqfy3keXvAQj07z3SGzvXRd76oAyG2SB9wtRAwtEDdLOjLcZzUNVrmwW
vyZ07XnHsvsAJtlxh1J5cDnTvClGugAoRn5pD8lQhatcynwWDc3SOLL0g8Yc2DIfQEPO6YJgjBvr
M0CnM2W8Lbf/limyEZW0+fQKTHWC9gccY64rbDCf0OlRxKxyzAs4IvD/UmzR2Gzg1p5uKzihpAOb
X2foxIwg4lstNOI01oyL5kEgp2dQz1jYMDBnEVajZJqzrlOoSbZLow4tsHcNHPz0Susxj89WDozN
vgfcP1+7LHW/sEGWw9/NT23wGUC4CmcG4W90YSnce8kyQP6VR0euznLVAsu+OiYDp1qEj34+1pN8
F/riiXUPL0y3vVnNdml4JP25HFWjVecdlpAYKSqDYDkwDk1JwXWRkTO3au2I4bh61z+YXxR9OLI5
VeMVwA7SgZNbHoMJv9M6+rkbsWoXF++4JHJgM1DYDWsMpjAE/i4W2W2ujgEfQdWf/5Ib/xjA/fwD
WHDqiNknRLOR8AY08kIvjqcLC+dUBAQxq0kFDOXFUHGgDHJMyY/j0GArD85j2ciPhDiuu/suUgTw
exkTmFjFJPAxquVIc7gR2Lg1BtXsnU/v0Xwsdm5XrqMtyrxTD709FO85CL/UNv5qvMWt5Iw9OvIe
JiOkI97FPwTHdGNtrA6LO/RxyNwctxJzGp3sSsTKzhpPfEndi9Ypu2UMUzzYtxYB9rbBwJNreEw/
00Nn97WaZr8ebYLjvAEgaBP5+nW26RfBSEhTyK+VeXdS02UgSfSApQ5XwTWcXewOKGdbgnl0RgBg
aBBxc5xa97DivUPuEe+Q3Sy5eZHeL9GzM0O9MZyQvlT0XnjT0m3Ku1/yblXrJDNHBUAWNeKtde9O
/Fv/Tnjsa/pMpOzo7vywOaw4MWNcmPuSGC+SBots9sBr9fGJwMZDXEsIyR+syMzv1hBb9mdGE0eK
/yZsuXnI0VMc2vVBPV5dKBpP3vPXV1UWMH3Rk1HXmiltXdmVAVKYV+pPyExDixHfwLdVoiuwsqih
KyfsGa1Sd3OlBLx7IO/nIYxUJX82LIWy0ZQD0WU7JrFfD/aJse/3rgl6zJSmp31aWe/8My45E+Bj
hIz3fP9XXRg3656iW3Gv3VV85qzsWodpER8RU6/RUUVFz7BpE2pEQeKoaCOnUd4C1aLYi5JVbTi1
7gHhl8EFvnUq3ONgYj8dHTwDTNqIzdQoulA8jZR1hF0qJZxuBhhUQE9D/BMTDo4YAxTVya2PCoWg
JDoCYmhTk5L6CxEoSTylDSXsUyvfgzhaCoRJXPeYFf6ZWKcU/SIjr9iglsQK0NBOGZaasOLSxjNA
puIy5mAFCpHKIPzuHcfU+VTqL1a0XLEczMmjYqK1EHgNbH2zWXSYwMA4Ew00ufYk16df7B1yc/Zc
PMFd2VuhFjNxhndvMgbP55p5uZupzCQX7kvi8FYdA4bsRRzXFbAUG0fVf/SvsGxGhNGF6pgBlbCs
2Gy58HhuXhUh65wPPPEjJKr+2sr4ys5BZEiyigznxgy71i49pJDc5FSEj7ARFfzVfILKavpKjqja
K/16cIxQoRDhQONqKrgqq84ovVJj8FyYszfl453wWQU/NAqccjU8a5cNCN5iEn8Yl4Zn4U5/dbY/
g53DcwNa0wCSWirBT10l8IG/RniMHjiDk/u7AeGSBsity9DrgNGsX+v1H0vn1Zw4FkThX0QVObwq
B0Ai27xQBmMhhBBRhF+/32G2vLMz4zEgXd3b4fTp0z8XP0WAuQuWC/BmAhWh0oYgtGTHYV0vj4z5
nDQoIxKLI/XI4I3lfY0SRCTJuBshfhY1F/fJcYmfWgPdxPstUTBheC1u7xxid3RTu4OHmULMpte2
bXt/I8qqBIJkky9Dyvu7sEY8w6AZO0dij350A7ZragyhT1Gu9Wu5nc2ycT6+TUsaKePOVwvubx+d
88TIvJpxmtyi9tynPTZ3fWN7CDWTdHrRWMg9WmPJQPPPu1YHzA76inmYMDRsgJREEpzN+tOUZmGa
MQq9a933EGUgVQi/AxP8qTolI+yk8wYiNwRDGZcuTKMLzAhpyT+cs9Uxzw0jdWsgXnYLOQ3zsKj7
KWMcu4h023xmGylrPwkOURLcCOmDfQTdetTgut/+nUkM7afx2ja86/Y+qFQZipY9zeeihszJYZIv
j7SgTBrrhtdYaFhaw3vQcUlLxui1vZrlpDvHFqZeEq6CNqImxtOnbwr9OuA5HqFfgtbVcrM+VxtW
B3nvl71mptv6jYRG1wfiYuboGNKJ1Rhp/vHdYgD3aa7u3ArVUVg3B2Zp0HkizvPjK0FZxc5ohd7s
/m5oTaTobPSGOwapXd3GOh+czdRmptvTWOHO74w4T4N0hCbGheAkN97rMgRH09i1xX6yiruct5Dh
b0/jPKgZVxZh0AP0JZ+hM4PSw/wQ91DJm6+CElfxmlft3KtZOQrlPYeB3PR3HX650T5jt6zmHx6g
TfXXeP7elzeYnFG63E86cP62XM+emW97hxmaXMx74Sd0rzyQ8OjuXVRB+K/+MI9XuE1G87vWMeoM
h8EW8sChD9KdTprDCXDvm+YH4mUAOejJZZhvyuWOcHHdISJcQrpmpsDVIkQvYP89IaG8sXJZ/GSA
MdhdBCQmkBhCEp3JLeP0d98gjXew3SJ1qyBKJYM4GDgc98bNm1VlCLxXsVfWDmJoBOhI0Q2SKvsQ
9Q5ge6c0xhENa8E6szOU1BipewESDKtN47FteQ/3mhnTC0BI1Av3m9W8OuCht0I21DZHDoRT8Yo5
JSOIT6Mnfd5om8TpLxSplCmhmN+3fZ9W/tCB+FWB7cgw7F8kLm82VJnL8Edw1otUzkOq8E3UDacL
YF4Tfh4WTG3CZSE3Us9MyCtmUJFoDDYWKfIhILPWd06/O1x5Gif8pvPo34Yweqw6b0n6TvbWP4QL
ZcA3kzlTJXRbIJzpie55Ff/0OU1giaaTxogPHOBfnkiTiYhPoJcnwB7VZHnR36wFB1OBv7pTZz2X
vP3iTLiaYdy0FhpXFoxYVpuT3aFsQC97QeQfVOnXBerMKHYQ9kNgIcYlTZ4AVGJVBUfALXTV7fJa
0MxE5LyoGvg9iLmSpoXzw/s8Z5O/3CF741Y/rddn7rTwcQakIiXliEbQ3IjLxrBs8djUPkfrHEVj
8jJ7AfmNnQ/Iq/FE7Ul98nAuF1B0OGsaC5dCBGSsvaSMmDdKe9jd2c+JTgqpuaGhMnlsGq5+p7IB
txuGGHCo30XdElafURt1J73la9NZVvmx0jy+rMrNyb8StzNbMZveqvTMGyHIePf3hLTEMEi7+Y20
+3n9eE16vaq5P7OSHRRXmIUMuA/UC78xsyZ/VJBTi9K8m1folmaBwiY7GNx18VpQRXqd7TupGSI6
XsoG9B/T12SGvbfts1Ub9pOHwV+ukTeq9H9eaLQwKxW6JqtyAFL/a9LPTzrNYz4yrMi69gx3OCPx
NtA6XOzm0J6N7S7CwmPqpZSDuk01ukCnmMu+3QyAQO2Mu9WEYNYZ8dYwAchptaTshZv5IeJhWaEH
ULVXEwir7MMfsZ9k04gsYO9PvJk5S6bKrsUQZBIgtlINkCuDIY8LCYrQpvdNRgs3ExafUtUaiyiB
kTlCLzgb1Ap4oVsgANEIODNk4DbPTc0pYqB/8yr759+mHRp2n2cXXx1UEXgLWJNc7MtJSvh+TwIb
lGMGpGU4oIQcM0e5ieyl6WrujlhBkJqJZGw6oilAwnmJuu5yUCPEAWjgF/2eEJ/Rlh/sYv5AYZki
0YqfliSHZAcjGjc0csRZNr4+47ii8XrJtDDRz79owIXm09G0oQFNPXeylq/5b9ec1wNohHOpxdH/
McW0I03Pz6kfmD6eHRXiI9ocEh3mvN/NjlGJRM+Spkfrkx9kcJvUq6R2noHiZhWxaQqOUtEluPSD
O6cezc2TL2l4BRQfD4/XDqQjW0ewvOvWGShB7ZEs6OCcR+uoY3RHuqDnVCzwZpD3GGFBOIFnOI+Y
hkvKtPpOgyKzyxvy33snZaQNpGXQGbsFqDpBFGKGDU4Sc5pBAVnUQvwxdTOmLdNxRAFmu2PCaMvR
Gw4aYbI8b5/e2ztG11nNO8kj5YmZLw/Oic0GU+9qvtrmffs6G40F3mq0t44TinTuDW9fLGvM8tZP
4/2jIzRkDy9p5sE5Me8ann2eSZsih1vitzKTWctrkroR83yjQ6SLZHj2uIfykbv1U2PJU29YUTIq
iS4InyEUtlGiYILpsDdG9eJKVPT2IpLoF9SAwZqRSooPaovxFiuy2I6ljKV0k98lQuSVa1LNAOEL
pxgkQd61k1FC6cbKZqtv5rkSXaUEVgcrA8dh9DN8vtl1dnT+NZkVCGqwwsZ0XeUBMZuV1rOdubee
hhsXhGJ75+jcUcha+fkgIZxAcIPmX4/CvYUC4ou9ZrZ577N7ddtmjxTy8H10zkHDOjkdr4xz+0k0
C1LAlJE2E0rWDWrub4txUb7awdRXrkiIrTQdI6aEyNWQbMaCiEIPWF9R4s2IN6w42gWYT9AkqVqJ
NqQZ6YgZASuhasI57bjmD9qVsH0X8Rbhl28kNKShIk0nKZsx5v31RcezJKYelkRYG+i9SJxKA+/o
QeI7dx+BmCfqUC2XIAtQC1kTzjt8b78Zp7MyzEj4CGKQRM7GxVBZ8euvF13nOSljlVxYk1YkxK8e
HFrDURC49Zt/arjTs9REzDtskxdd+W/rwmwVwRBql38b65A2IgzDm3x6urMgdghAWY103jnS6tNH
8V/Cpr/zkt6+F/m4hPdpv7OXYBikm2KYDF6mtVxKFOUJ2aMJ2lF1VwPUEoKno/EBN5gp2J75aiQm
1Qo78EVvE/alVG9R9DLXZMQWpBGEDUqYIKqUYFx6APwvBJKXV2PZMx5zfTYcEt4OzgzoTEkbI0Vo
R23xV96AwI/LFX4qqBicGnrjjrYKpIUAUSQ70B51jChHi199h5KNaFEr16QHGTr2tnS4mZ6MjEBB
99JKBE3m6QmwIFkkP9RYGEmvSrOhHrAOARXveTOoQ2D5kq0CLpoKeIFKBnhgjF3e68DCdVh+dZqg
C8CafVniWUsa0jLZMCZQPBgMqpkm5By1rWhYc2Wy93vRakS5vd9gSFqdz2oGJPzDSrRym4zUYQ4t
TPY4HbdBiBpkz6Am1XkHptO80e9gkRKb+c/oFdyUbNgo4zh0yjJrOQ3y4D44RqfJqzAb6+tAY6Jb
Xh4w25kfYUq2d3UTDAA8B5jm+CWtzJgrV9dMo99gvHsxyGc7DKKUcW5E9DuzMHGvnKdj9Ebkrv3N
LOoxHRJeb3haEFHz27pFgwAMKNoc/cwlE1jkg5XPl7UBrEYoBxgEk5aCHn+84Czou5jq1GO4FSAX
4u7faopiPs6nmrezyYFFlIMuS7FYwjCFNTnzr02AXLJfWvtpgG+SYcNtcSgagDrSoRU8B+V413E6
c9hjtN13vZrNfGNIYhdAdUp4iJ/Vfnbhw9+F4pC/7eP4Dqu87RB+wg7XT9VoWCD3VMOrJOiaQdlP
PbApiBEsEcPs7cRr0g2XhtexULCEtKVus0/HK/pjWw4JWN1ugpM1rBrh13ej3+rXrCx8uIU5Rvfn
iCmCDeJS/2F8MzMP1crysr6/JY7XNOo+wngjeC7jC336J8Od4jZG4Cbkn6QuPZpA9tHVrc5cl+m5
jXm13ws0aUtxs1hyD79B5VK3yCjZXIUIr9pv0kGsEiZhp/OcH7FKdyJ0GHRXFokqA5AGlER/x/jJ
q68xtDWbtJz3lH4QUyTZRDdaAKW08ezLyN6mz/7r54yZajhnhjzl3HwxbrVQp9jHJbif0Ice2KHc
dA00oobiS0ZPMtOgQnlRS4/+jhj7Y/jg9WJiJl7mdZwmrDVU4gNADP9NWEACzQQqPsWQQ2GZ2cSF
e3AafMA56Dk7vED1h55jBlO95iy0ndlpcHWLkUzHGtuHx6a7+WpeoutnAvRHlMNY19B9pPWd/CPe
RRJwrFCT2N6Mjf4krUR73DG3Y3+9XjuJgSclX9xO2yhDnV0cdthhdaRCqYlpw8TYblzCu/5UNguR
E6zsOsNNFiYtGCF+z5qS65/lAVGHvJ6JIjQVnVED+KqoiY8kyebnap7c856w41yYu8l7gbN30ILk
NMJitbk82pG/a+bt59o3iNyWjJBrOQp65CPYlza3zoA5nfHuQ5EFAlYMSS/MfOZzNgdPnDMpougt
YjsBm9ht6xR2rVpCUtqMM7fJfGIksU4LzvRpcaCGwajlYTM+hce1PGjbv3gSrEzd4+IO99japuYh
TLk+KWJl5sbeqDxT56TeaT9QBROAVJRLULw/OKfgabA7act8Od8tlBmvlti06m2UZuH1u+rTNGVt
OuYp5OKmFy7M2K0fjJnXtSYuopj9pn/hHy9ei7zVQgOTFkgzmTXAIStG208HrWHqupsNM2fjxL0Z
2yaYTeomLuL0XOKYgFttNSfGeNHIZzvR01re/PUSjEmBV8/usRl4GQ0vRm3ctvZr4q1xwhuk5qKk
7tUZcI1qFDPcJhwhunjgxZytk7cRHJWaHb7o5vKbkSqFJ2+3PnnH8O1yQqICEGx4WKRc18mrvGkQ
K6mkYktFU9JKH9dc6uy0SGfN73S28ndOhV3A4ywXpVeGvXElMco134mpATyBZtiF0FWIo73SA7Th
DlGHtNVc1Ia7Bs711UE1EjVP3bwasVZOu3/x2v7N69mIiPbssbbqEx5U6eUuHzDu+kR/NhIBTj7r
dYydo42zi1YcFlhxUkVz4bx1hr1hGRIpmmM6qOLKuBi8PfB+dnrNu7IbG5QLZDHXOrdT7csx1j5u
uKtJM4LMyDJp+kBJfqyk6U3719t9RY1B0q9PjP3f0SNp7QwEYCV9UBpaiagWUtahpSrzn6RpGrmW
M6Hzn6BcThGpGeynnagT1QOxVlcD2iiuKLHTCdDvRaoiSbf9hsxUnTwEAV1PohSNGt9uMnBJ6tSQ
xjg/Ono9lHtcbsXNselJCGxmXqY15pGHu2/kB6hvvI0tm4X0DhRE2LB0TajAvUct1BaaE3hejDIj
RyyBCfMtQTq/oUP3ROLVWCFg20Tt+ED0fCZKT+1seR0gbxBgxFjz3SRlWO8FVdJkQB1IKrUl2zM3
2TU8RH/1nc9unAE2jd8iJWjhmPNB7orSdgGn7JAp8OR439b6vSj4nJp3fuLHSYCwkVgkQv4dVoIn
TmBDnyGiELq+lX8LyQLs8c6RkC6kNq5mqgXhNbX1js8uzFMEIDhIba1UawGmgO26u1e+k8/ObKYW
6bl1HhQuW9y+u1VGARDUp16dhbyycg8KIOQSB5ha/FDhpnaPzYY+bUgAE5XRkQArd5FoZS14IsPD
5rpthLuakZMLragdXxkOcwgf8RMLgSjESx3F3pvpV+kfcvomck74WJQiyCbMIiBjGZWYkP26QuzU
NXf0lSgHvUR8DDW48/LktBa6YYax5aNy8vZrPGoqpVaHzkriHI9OG/vNcSwglbz4hMPJaPSLcR2/
U+LkdWM1HMB1fB3yqSYCvKkZT+FEv50rDYmkLjVn2fIaVumfx2V/dzLuQ4UZNz+6Do5kYfBZyPjV
dtqj0e5JuEQdg9EPboUiK2JQWGKSgjnTC3GTRz7wOsw5b02znF6HV+MTadgH0P3cOwfP3/f0hOSs
050fv2tsVpWefCJAfBA7m4OoTO3gTFfolnWh+6AqIx31Emf6GhLbwMJZtvq7r45XJcszzkH35xw8
hjWvQJa4DKqTt4t6GsTsL4qklFXJwBPqjI9xQZ8JEWUaVgdvEjPIewiIsJQGFHjr7a18olY+OmMx
yz69HdDKYHWQKsCjPsaXKeuEl317a0CKkv0XzSkoE8gj6Gxn3n18o8fD2W+Aw4Ny0vLIne0DmXlz
lpPLlrRa4CiTbbno9tv+jpJszd/1NTVeuQnpwPBqdhbn0RmWzCQProNa2AOPf3unKAtiNLn5SzFT
8LGWs14/KdWyx0eN8DWjfkoCHuRuY1iZrYxtwaHB6VD6pLzsd0iM3n1w1uDuojqdj54XvDoxuHtB
uvhpnKI86JD11bg/henAAwqLj4uoHRTBMWqtWT1MTxhR6uB4FChPQingXN2IPlkTejHCJMieqD8L
nBrGid20gDfQhI4xEXh7GefCHLSMeYekGjCFajxKQsAxuSb9SK+OwhEnFpsQNrx8Sb0iKgQyn7cH
jlo2yoI382qnkmPnGwZVPnATDDqHnUNKhX4AjwO7nZrALg+CsvXDLScCAI6cozwATSBRqpF2itg8
ZuU86sdWERRLLBsOdcc7v2wVLxoWn0JoduKlGfvy4fIwgw6/jtSvqGyju03oM/S/vgqvY2CAdA5F
DyuMNUXqlauY8vB9iY+xcICOU+sLGmDDEWk1PGArJY6H6du6+cWwG5QrWifUPEH7HQ8XI8dtPM3N
E0/UBW3hvSnhO1o4PgX6wlxqbeqkIOUGc1Ka/LRUYVwWQ2ljNMm964BcoCtYcmlrr4BQQJNwtEv1
kACZqSnrClVAx7dGmoh6G9l93czG6RgROd4YLTy7e/gEcb0vytsUK2tfTGclLzsxY27lUhDjLzb3
LGl8CFqMzpCqHv0dkszj6z7ndX+tTZObI7Gyna8HqeuV+99P1dlxgd1NJwY9fOS0mtVE4t3hspSI
hzzHP/UYCiPMs88kwfQP7b6WUR+8o9PmQUtK3aVH5dS/9LsQm5jk2g20oC1nFYgr0EfQkXpUrf9w
n34Wvv2ek9m53d4WwSVqeQdoAFmQj8DL8KbFKCNMPRLD0+fn5kErLEY5matgur3DQ/aK7T7KCIAR
s0fGAG11sJIZxbZu3P3uxii1l16yJZBg6LsibEhMDFfmeyDhs2zbJk9KjEtV8RApLC/y0W/lqXx+
hV05ODxLwd9Lr1UQymSDbMBWQG6VMiE/npDicJRWlkJmgjCOluaaIjIPnmkTN4XpoAlfmADq4sEo
P95UUWpTYsQNozitWPi4Bubhn9bUYwgobbyr26XFoIdgemtI4t0YduzulBAIl7TBvYf6S43AVZrk
r98mMHfbIkr7rcfVuG1RPidYl1A26u7IIqAEjHANKluTmQ3S/TThhtFEwGIoSiHZwSsPxSRhSTmI
EriVh05suWVKNZl5JIQ+eXWUBWpjdbK1qc284nY/h1EEhhVdndbgzXQohbo1Yq8r47PvjiDuNyrd
7ejx+dv5K/HbkwtxmbSTy89cktXXnk34exrehugJIIS3937qNEOoyUtSt0j2KMX/yI9IWfY2h/j+
yYQrrtQHaS+3kQrYczgJq552F6a85kH1XP1++nnaD/jTQ/WSq/whJIO86KbvWxSkELGrjJKYytx+
WCC41xvtf+RMYfZTXKGXHYJU+adZtgD80BWWWf8ZlEz3Jhb1qjVDagxlAGMfLB9gkGKBshR9dUb6
k26WDvkJizO6siDPUcm7Mzv+ZfB2l7/VpAtT0HmaNz7y7tTvBpRyXVV8tmz+eKPsqn9C1p4H0bZW
HtWKnx/E9AQBwK4hD6pRvFFpQj0rEl9X+1sFUhwWjL/TVkdWv/Pgkc4upg1761OcG0IcE6a5ivCQ
fL0QKIHgz0sYdI/4tDTvlI7tDfZMG53qK5oM0o1WoY9GBHSpIyF2Kiiv2St8uRupp3/b/TgGyynZ
ScoblUR0yJL+paU6fWO2CRP5yPwod5AasKE/GQilUEcZ3gayITemsX6kJXzkR214w3S8JllU1i9b
fJ8l/pLEADuLpVfJeqEYH42FeVsS3GCnrrb+HXxVo9f/vQuK06RjNYBbHL99mR+hkvO7eIR89IXL
oL2GP90dLe44Wq45pF1lmHrVhvMeU7kEGFZwXaF0jlKFwZVJaJ/rjbQz9EoNBthQJs/6lKs+AkIL
GARsuYfFeORpK2jRzaTtrOnGUsl/oSojgBjoePij50CnIuISnALzNkxVzlTJk7IYjBjasOev/t3X
iAEwYyphNbjvQH5GpUlhbCjQ+WFVRsDKpKz6nJsdb8HUMKEYTs44PaYbzgHr++FLSsZGROMEFsfw
e+E/UTkVgEnchdOj2PaPh/wjrTnahsDR4PWBpcH3pVdBWj/SC1DDKC0VUPv4oZxWT8hAwq+Q+de1
SseRLq2/nbfz0riYAntHVPDcDvAAxo6VBBwgnC1AvzlvdOsOYTE6lVjDy1Fqpj8IUQEYwBL1OoiZ
HEuzcNIOq2BUyG2YFcZGnh3q7qyVpNy0mmCZhO50WJsKKh/uycnA4USIAEfhi6zGIU1SGrOABpFi
3WXR11QcKCxcCU1hnzG8XNC0hFybFJWeToHogjpsaXommIUpALL8UB4RC71qOXjoqn2FktLoOwRq
Ws1dBFbKrzPBHEGxEmMHR+ESfIKcQhGx9xNIEKRkwmFwVfg9va7h/QOHSHs+yd9jBooLcY+2JWpI
qX10PkNwPv9GnlhTxcqGKODkoOw+70oU/UkaCeWJzPD40VnyrlIuxrGvwQvtHKxn7zBaAlQ4HeF3
wzsclAOfTqTmPMg3JHOeBtFa8cMyGmfcgHBasCpex7+RaaGOewTJFOzFwn1wtxvdCdFh8vb2OB2Y
iwQ7rugMT4xFOsK94Gp3lqpP/xyt7vtN/Hgg6VBgVFH+SmKJeg2uWD4Rz/gxJHqnf5UnIsgI5gnh
n5zVCsTv6RUuwQDog1/yYcBU38AiZrKVfHs2ACwZ4IH5J7PgsbNCLJjW5gh+TTDptH9EgdSq7tg2
sB8/2ZTKIREnowM2Tw70TcAxXsUkz4odNI5kNU3ci3cKq99MrOWLWYfYOc1twfp9XHG7L4SbXIr4
QukzVUXnVHikL9yzVriMhWuyMfn8g8WOJJ/4lCR20dtrhKnxQT95ahlFkuW49HxZxsRg7znY0TE6
RLg2HPsB7IAV4fqo0LJsN++GnqQHkmS+4h5DZBQ3gJMAdMFyOoSKtXtDbf6MbSatR0ppbJaCJXoi
hK9EX3Y6M9/uJieNSSnzRec2x0dbbYdRWbGDz+Z0+vZ1rK5ctpBoJrQIGlGsW4bCG56gJUdZIFIx
Nhs7dT8BRyO+6tC1wY7gg7YKuJQeEhiwMuBF4F4EUymxWI9HJdQi2Va0bUMCQMCHHbuxMt7uyMFI
fVhJ6jif/aWsTL31CrXFSbqaU2btgEmygYWUcdqDhCwmDVgtfubtUXB13sJCqWnmowOAadvM2Nt6
J30gv0BaGdlDAsThu7sPAB+HQUK6UbBYbrtJjZZrzz3BkQCDFEZ46kJ1lI1VeLEAMyW3Wg09fJpf
QvDnD+bGk4llgFskZyBGm+1i0b91GRxhG+Oa8UXhDybnm9nXVLiJ8FN2StO8+D2owhS/HfEVEdcE
nqIcT8UBsHwfU+cshh2K/Ehnk4BWzc/Vd7gRdiIPsGK+iVaHxSwd3SnAqVDLE2YLBXeGJkxaC0hn
AB0ko+GRimtqP7FKnOBRyZEiDgbn5Sad/Q4IDGrVYdIhq7ZPqlj/i975wxm8L2ub3fiyaCKe/Z0N
egAIpFagKGy4hfyCJI7pnoUCtHma1y/Qu9qytrzBktoxmqYMjn+n/2lT+NaV1xo86WWgm+FqXzcQ
YfjBFSFKHxzWb35jA+DYQZYmXQCNvC0a6vm0qnRFr/eHAWkwIO34Tr1/evKqUcveLaB47RbPUQIO
MGRo75Hy66rfmSUgL98dujIbSwZLnHvGFb0iFMEIUxvBw+ksO8uEHyTwHm5VTc84V+kAMlk+y9gV
mAgSktPiIvEtPqIxLOgrIoCjCyOb3q3d/B1UKYEQDzKPCEGnTXP6HiZYFGZQkaGQHb+9x6ATNhh+
FN0zo1iynm8KZ6DYbZ/b4uw84X2j8glQKupLxe6N+cJ7qwGDSvTfKmI6CQgZhDKOsXJYGXAKCNZ9
diAD04n9B+DBHLCmQm4AHLzKmHyK08ngCmVCHy1YniyFdkom0NONOQ31jkQ7X+Zgyo6hlxbOI/i8
cG3mHHG3FwiCzVgZVjajirLyuacjl4uhkd854EHkETNeVmxkmeBVsq9uYf37Fl5CwkOlTtaYygT4
MxjHUOCmDnHn8xbTM5ZaRNWHvT4Tb2LTd+SG7DxQhiZf92FNMSo8zxEJ3ExuRjcsB/fGOMgB6/jL
aivsrA1P3j+b2GIj6a7BT3kMvEzXSgCr9OoQurcgw6BzvUNsCYecD9CB0swQ3Q/3wS/CxyeXi24u
H7CVw+9+AiwYDcq/5C9pfONM6vqr5poiEWE19JgHYpqUw9jETzBgWV0UQlh1bBguD6enkg/mFziJ
yAEyOHwNwa0VmJiANiNCH25RNbAnC8+qIxeJAxXewL45hQ2WkXlW7ClPxZp/xkeuVDUiUA/KU4BP
YlgS9rjy/I4m27+BLSWGDz8VZIgtRJG5xZ7CVuokN20k+DHwQvp1BRS1wBie3hgkTbhwjyJHGdxR
ZhNCfyAdueHD+mBX7JIMTkiGz8GAGyAyVOUtCTyoZAVNGeiHqjPOTwOawfAoG6qE1gPwgFHE/2kc
+NCVCHAEVwhxgjXh312tac84UWMsLXouSgSjGR3wsNm+KrVLGEeKGUImqb+fQW+RlsYNSyJDQUAa
UlTE2C5LwkExHmiRcFWgO0wUd3CKJpBXBHXjPmG+EEe98SXQabDPWEwi6Q+G+XF70wZYGQtj36G7
UtVWUY63H7CNCWO0XGwWNqwo/1OFYGp1kWwlLBmv9JeDJ3jjWf8OKEfhkPydTQ421AxYC4HEPWCX
C+0kmqJRJTyFmCCig6aSSNopHIBo8YiWhIEhzA2uAU0RfKTCGNkFRY0pNFxqoQDGb0qUOJCI8TLU
IMHHOQ43wpyMfIjh5RxEUFQlPV32DhtUcGDiaZMIPOPdGeJx8bvwz/IfwXHMEBUyBycNUkcD5u+O
QmEzliMRq5WJdOcPgqFzhY1wMqQPZacOk+MEXsHHnzc5Qr4/hcex1i7cWW7coW+JsbNsY4itgJ4q
gyezFsY4GXBjJgUs8FEIc9QCqfGZktEjT7wFfWUgUEHPFjmjCruhNqEMgXJG8iRCJGqZaJGyRMwS
FC2ME+2pupIMtoo9MiI/HXIF7/I5ulx/DJ4MpgTT4WlUHxCtckFHCmsxCUqserxBbk4h0oVPOLCY
UotnS6GXUAvo947OGRQtdNrUnio9cSmWFMiT1Xwg27PXHL9RivqIjnklWjOAOsCITDP3L8y4MRux
2h2voQS16EUd7120FtDQWORrBH/RpJK66q5/carjB37EbtCdKU0oer/RZFIPa8V5uaN5sVADOwpr
9rztIuipJhLmWtJbpYGN4q1Isk7tttJIQ65lew9CuidgCJ04llIDbtpTmV+sJBzmg2a4E+38A9XY
PVoRRUhEdJ+DkgTCknP2uuwQWRU258Y7vbE/LcR0mlTdMEjOYK2Ar83PiI/0AoeV+OuOcSIMYXG+
uoEEiAXOQviBkQGe+XZWDCe5YlioRnMv9GwhylnTCACoI3SKIt8u3VcEgz3ezVALL09lznLTqeZ1
rN8CCRlukR5radVWProx4TWQlC9SMpy3J7M+4Mg4wn410OXUJ2EEl0Vrh+vRJWiaDLUaezfV/Bml
jT3sZhZSOSkn7c+RE32i4TyvQN3KQuo/aYifID/BkH1VUDKz2kGdAk/LWaP0wsHXezY2lcmblRtK
hZm7NVejk99BCu1q3OcCpmtfNUeBYte90SbVcV5DaHEg818Z+bSUgQ/I84CtWASKNd5bVAnVjdZY
WatB1UpxNV/gsSnOH+ciM6x0RU+4hodVTDzFXLk0K8V1QiW+DuDtGOhpNjxMQaYhEgFrQ0/zO4Sm
Sqvf/O3CWtWctbq6Eg8+W3/HsE+6z97WYy6b9vaPYB9jZfE9PlyWUkUGJRr1J1dX4YNgedoJ4cPw
CEOM2qx5/tHnP6ckvIDvwf5bUAARM2sqhoiyrIbX8qhTHqwjzutfCjmFwTLZO8/wTIkBLiVpF/zL
qEKNekYYDP9CoKn2Nf1nQcOjctjy7gNaTzLzSTxQd87LjldZ1GlTSMHMB7fo+dvdQufEg0Xvft61
mn/XNlw2tgg2nurDF7LEEZ7mxGJSKg3y2WWtMOG02FWNGpt+2BoTXv5en0G9Za5oFXJP0f3hn7qY
llUsLwy3pM481O2D1mgFeEXT6l2Ij4CJ5cnsGzKCEI3IlqBl+VSJ+9XfKrgfPVzIKF3N58p8r4hX
e8PLAn5HFX85zAcfxkqGbR9RSDrtKDfBhs1U3ho0+rsNBU6zAWPL672dt18tzGPXyGHzBsxhHdTW
OSynjpPbj8J8fF4OHgA592GfZ2VU/2lS+s1p2h1Q84ofywpB3W8CdayplsLcvsTF+Dm9xPvf2/Ti
q+mH+sEXM23Ygm+U3Xr0PZQt+4paUmrum/QV7pAE3dznDwjp40N8iKEGbe5FWIJ7MXUXeHNnNRhy
RvZ0HrR7wy5Fmhetbm65s07+cdr9U43/blc2LTpLKLXjjOVWs2H2k4wv/mNe+arOb9McatITgqWK
OEo7iemdOJvV4G2pnFsMKxuuiOPb3//yCigNNSM+0VvQQ4KIVuTg6udxK0CWFZR1mHzTGmI3vwCY
6VJuMZpOA+sAm+crCBndaDVpoJWFL4cajWzq34pD+FVD6/RCq26Vxt414lD0VEUFWqaN5SEkloNY
X4EiARoAPI5srTAAdkni3ef3t03J1GKEViDoCkMTNOiZZ9PdvLZVj6D0v+ImvL10Rh+227lKpKb9
2/3tjHFkt8Uqfi52k4Mqmzf4f+noOKEqf6Q4eg4KAybpg57g16dvnS4KbArJksKT2UMDZxdKdnMR
FqIc+vKaZIkZr4AQEAAFCsnxjuEF9en7ELAP9x9wPkMz5qe94XZ+Xk5vlE3B+w8/q0jM+QdNdYQq
sCpfRgf68HA3JI/iuzRO3O8mbRWIE3FkIa2QMU7oqxhQoQjIvPbzvuh+L0bEnuGSfzW0Yg2UeVCL
Lv940xqN9uoZ5483WixAkVO/4X5/i9vPU3Eh+S9OYMdA+AiGtFGDaBl0BEzyPkrDXX5LpqsoiRt/
wjJrFDEYLSTiokS+EPsClJ8VkjOgjo4TRXDz6p/RJWy4TIBUYwyMgeA050qTackoPQh47pEaxbnf
ph4HA9mozOsAQEL+lTfXJwX7AuicCbpA2Tw16kcdOyav/VNJphkxjthDN8mGh9S03kMNSOyZT7hK
xwUZ66z9DZuNYlRIPuB1f6F0kg0lfn3asvcL9VLsFtWGsb0swDBM6EnYHqyPKFVEM1vxg4RhkqtA
O0q3bUK5OmZGCBUXVNABoZBKNQzKXi5MsCQ2mQr6pxGG398GlOs+7Rx9F1gsXrj9DYAW5HCCWzK7
vvwELddzMObMmYwYVZcxrS4ZR9N/KBMVQ3vZ7Zp1Ajofc293vNPk7O4mFLrZVapOUJ3G+ogB3oRd
j8UjIBF0eTUgqIBEkhHRgAcdmESC42HX+qhf22+qxJcY60I6maD3lQyoD4a5isYEKBimlcv5tm6U
DiCSzjKgBjgzNMINIMACggjw6EHUatFI9r2adv3j20pnF0w0BX2AblD50XVWuNmSJoMGqBNBdKTs
VRBc7jHGWtPO3bObjMg+rTuelZq6BMdiWP7OyeE0O0QSdQJ9PJJOD5QzcIsWz/VN8SIZHMP9+oai
ZwxmNkxnrZO95xpLxm9+WrTr9nPy3JFrXHlX2Apo3sdgOLglqyH2qvJksBu8e4fOwysicLgRIF1Q
v8qYudPD1VQUdZ47nYunSUM9DnASFN0BqPMQwzdEhGJwmOwycx8Vo1NmQmHB6UZ1JCmWgl13JvHh
iqQalg68ls7sFgA0Kj5OqW3hzT7JL0QQHE4SAqtbKVnXv4o28ZRyFPFCCYqgkYlAIGQchJxtUIPz
eYrxV9Zj1gmxPfZ5BCnk8A3vBUZNlhsVan8U5XzipB75YuoJ8KW6T+c/IDlWk4q72t1jlhoQXIVf
Ss5QqSE/DP+hJEAn3MUqyP/lS+8+b4RDYt6auAYHWhSzoQLClXuDF6oW/oOTLBthEZyvxh43TN1A
AAwMq+vLPQAMCEDPWbNeDXI20Qj91+zXEpN7nBQjtbO8q8Zl8lj2ukYJV6TGmrxwXsxExN7jFrGL
1gbE9GZ1v7MR8IXQL8o98WV9QOUDWGgBidOH+FX5eXbM6/dh0UbqYM8p2TsnoJAqn5fal8kdfFD5
TTuufx/ppE0HvA0oODguG7NDsWXNtlo2iT5AWrtGQbtLhcWHXhMSRuyoRWIYGsCqN6ZnFc4uoul2
xp0SSihepDVmcmA9mYY+gYfOKtRELf8EDMno5h3W9V/ITuAzwn46ZmsA9lcSey7fBEXJYNU/eQ8A
pXUzbuOGqfgLyYbREzP/HW65iBafMh1ZFTYKOH4M9DdojLkyNm8sem0xAB6epQOq/8NsAKjJ/8HR
WIBALPc98CHBEHNhU4ia+cdIMxEcomiPGiWjZOkaO3h06BlbCGzsVtmVkuGD5/lhqu0J/RG0noPr
MYuvf/laASSkY4ApumGImoM3/PtkSV+Q7Efz5ORAFycb+/EGHGFJP8AetqQ3JMgjruuZ0HKbcb1h
NH8v5LQQM2lYbg3BdS4LhstPVn46EiFirCosfa3+DtWogXoFF83gUEqyT0SrRn/dwsZ8gAdKI50x
rF+ZrZx4gfoEBQ5gLAWioHUYPn4DK/u9LYQKAjMBFEKEJYoOI5jOobbo4A4uosIQJtDshT3wGtET
gexJwgGfqLgAAgElvN2VngaLj6eF10yZHQx5L5vCcglTJuIAUv6UV9Z1huvxTKkW8JmcjhkVpfen
/4B0e4I5xWNRpCRzb1uHhZzMfzSd15biyBZEv4i18OZVFgkkQAgEvLDwCO9Nff3sED237nRXUxSI
VOaxEXFS8zmGvwhsRyWtUlMcII0PVdx/5XSq6gPOaYm9rxjBJFZTFGyq211EikQmSh0mnHEyefVE
VBKB8rWhjI2v8fc+uFq+IsKYT0J7hBBrSwKbzYdXZ57BAeANVB4xWD/lqfCvyJ3Rx4pg6fi77uTh
vV5KR4yVnCHNatm5WAB4trBDokPVJWtSUg5rtMgewJSm1FWUtyibhuIe50EZzQWVwx1xcSsOCuYS
oymja6cTXfjWOeAK1XYRbga73sL43umEFzhrtaTS6ryplL4HMvRUq2BCch5xOYNdh44Nw49Bh5CG
JIr6n26tWV/VMDZE6U6l2SAxf4FrxFGADOCSt10ls5THJuQCF/CSJSBa+9ZhfBhrhCuKFCiaMUON
ObYaXKTFPxuTMrguaImUKdAF+zeBtilU/5SFenjHsNER2LZqN5ZoRiIwl+TGaFNcquZl1YCzfSYf
R4oG5MLqhBrxprPvo4bG/JliEzGK5MYkx2unmjx6z0544wsF0XXOTcdP7wLUAf1VT0r7aERZaQcC
CdJtRQnioyOH0FYmurCrIqgwNWuoWOURDkAuKlVRBYHfAklwp4BgRCnerNEA9rdAil+jm/Ri/pbF
m/mkYqKZvJLZRguTtvjLrWRMaZE7cmBZ6s0/biqcC0QKLEkOIt1HVf3YQqAbIWJ4yZLHbZfheOWH
JXLpCfNNk5P1De4R5XNiG/raZ/8d3SNQm8CrbjFVE/57tVHLESNC1YObOlUKxKvmYwn6n020apA6
ZvwCapcguPtEJfvVlSP8531J0h7dEluF4KdC36fSIt12vQlVFeTxmbiz+smBNxAG06jNBhJzVXTw
XxjjHKUldOEkCg2FqmJ9xpRV2pA1b2i319DeQZe30pGK7xvoF+DqdAhllSKOX+qU+uBXpYv+GiGg
owFUKiXpzEovGGUe1H4B2PrVAKVz57G1xLxCedhSoXI6LMIsKZKl5+13OKn692EaMjnubQHoPhtV
ZIgLoyNyK6eYcjATVi+UgmiqaYnUTtNA1bIpdOkL3BLLUGg3nOlQUdgFV3ikXlCb04q1VZWn50nJ
49grDhrOk9QmhE9EVFEh4Zy9h3W0imKS0SoTCNZU9N0NrK002gBPrBlL1VsesFRVG03hs+ARNPSV
9vyfNRHf64DISwqD/+JAIqWwL5RZHONLjTwdSR/M84044Rqo7F7jIMoGyPDiUbmzcnqvJI7vVNoc
0iykuL4dMcArbi4gNfEyvQdlXxrucgd1A5mILnUp2pcthf4UAb7jelwKM2JoKTwlolT8KFqLhk1Q
cAAdwYDDJEbwAaLrhZ1IvMNrXIGikX/gIQ00DnfhnelUyNS+TBaLpqr5Br9RsN/j7u1rqT++ckb7
teSTNkMUajp35pMsqr1saDBdGsLMkB4vtPYBTrVd9Bk67CAIxahdl/u1fhyZmQfUnj+2y21qVTCa
f958iuByIxO0S50Cpc9WlW4sY2YGErJBkIOjXKEcxcCanX2nETkuMxPFOY22aDQMDgBHPDjNGOMb
tany19gtidQuyzNy38MSucL4K9Kwh7QRbsApUdy7YN7mN4T/HOrdOQwtYrl1yVlQF7pBsyPg/k6+
IelF99oqjO/+tweNoFeXWli0DXhsmcOpIRAwuSyqXMzi0N4Ma5L8LqI8tXiuSwC52e2YFciPdQp1
QD2f5ia6vCAj/o1u7aqfA5JFX4BCX4E4uBAjUYw/AMXu7lspZDSSjii/PlJXw0SztADtqSgz/of6
H0ot6N0Ja8PULqu2ujFUjZoyQtaEtgCgqQxQ4GRiHxObN0NmGDu3HReA3vnbr/bua6Zhw8+/WVfQ
eCJ6UnudNRacgipNBzc/fIcbqpi5+WFxG+cSUo4PyYLa7azRX9nbT54EhB92sBKbqyAcojmce0WU
fYKy/epcnDuQFzwyqQcIzqCUp0/4tzOLOzsNiI4A7vwhpNkl7aiSdOXKrjACEI99Ik6G7dAr+Qa8
iHtErQ3NUjbtDYQKZzZDFdu0rdnPrWdw9PW8I0ErXRG6uPTIc8MDh6g8pgiyGQg/8UOIpYJFQKCo
0yZERHgpkGfFLpJ9ifk0jUtkYRTh1HKI61CR7uPqMiWYLluqHJzWwhIWJtPm3Xl3GZuUpOBjlIcr
VlIzZO8+kqpHKkw7Q3GREiEdbrwqIWZqlzht4v39GSRQABmwFMBfuLFH6lzGSr9SJyxBhIisfTO4
0eApjzMyD60V4hxah1R0SN0iN+kykoD8/xemqZmljsYpubXofyxAjUydRUI/BPQbbWQCFrVTFE8T
BakOEEE+NaKIhDyONURUCRjoICwkxAGZJJJCKDdxHJNvcyqaXoOkm/cBZaCQVQ+qZUiwQg5ypumj
+jJUDG5b3InpFSnw2eKMCBdJ5Ll4sD/w0CMiRpdmEDhy3k/9ZKJoOtrCKWRgKLZUaQ41xCbIU5gX
RUqvQY5k7W9+2OKC+W3VBzBbZtr7a0WRt1h5UUTTIjqyA0idafywJ/crkai4YCBrCoT10dWdBbvF
HdtCftItyFrdXrX7QOtm0/Nec+GD6f2AXGFdIU/VoU+p61ESFUs82Dq3IUcfWf+akhGy7uoSERdi
dC9zYSk3rnhti8XdQcXVQU/xZqMCgboiiNK7lVzWQCfaaFBj0mvBc1QLoMjRSXv4C9nkFCEKgRuF
DwKL0qa0zEsChwKhTNmXos4zA10dV+ANzgMiAciAZSp19bdQHQjR9xVTshjsTuBCSJ9rYSiGcONo
3i0BOXHJKgopAboGamaCwwb4zPEB80WasihbQENBRQMpou2naqButp6nmodg1CQ4eqra5peWcD8f
Y0VfTgDLFPTRjtoZH4M2IS+nV+S/aDJqLYfL1qgFAb3TYd9yKA0qNVwYFwM+qJCoy6ik4mgChBRP
rvxm7+VM9iIJBS07XQdJN/1yygx8gmgVVdsRlwKeQ8gcAVmxpTDDVf7SIdoAIcHxcKNoOtZgV6ju
XuDA08emkw0MhHSx2j41u/T9hXvliz2QIx/+LQkANJPPAHl06pSCJ+LKviAptCMDVogimbYIv1ni
rFI/0jqrTVYL2fDkZ+ZqRccha0TyQM6ugff4gdUFs9IbigAoGnAt1B2rcdz0PK08iO5EkCQ1/akV
hXnOt77XF0aD3+ejs+wV4gY+BJWZqge/UxeknXhI9Od+kCMP5Z30Xvqz7EHxXFC9bSdIIdyaXB+f
vdvlFHHGs7uSGYmNzto81uoaH6ijmMoq1iAdwI+j+rugOGEIYsun77oJOijtDO18B0ldJrda/O59
l9YsWGkfo0Rd0ddPCLaMZJyh2zNy3S4EEG6Ap2V2+I6JYiiqjAHIAoh52IKgZ7/aHbfHNf/DEIai
g0oP/zHk0drHAJ0Rbldt984lAM8PkXFnBvprdslQtvD3iCpBfOsNJR2jv/XEgnn2+BYo9J8NnJb6
Mr//tsZ14wQXV6MJrt4s354Bq9U88anhA3C/mVwm3rabc9UrEHZ1igZMuxGM9bo+4mhMq0cdlpfV
eHXqprZ99iRyKsC4baOSRJiAWFfd8EOe8AW83fd9nj8LByebYSaaqf5F40I/GWSU8RKdz5BxNwu3
zYR2FNyQ9mZkD/VVdJQyrDghnOivINFV/NbdtMdotaJ6pIHlvg2dEpaxXTJnY75RLRrFWKet32m4
dWOR1EyXgTdhOOj3++j679B6WXNZzDnfchm9NRLSTZPW/dMyxzNuBEKt4v2zVtD6+azjxAW1uOIC
bRtlXLrOpj6T5GyvnmD+2a2Rdk/Sxc4p8RdYG5Q8QHQWDqz8zWA5WX/GRuR81sFnFT/2uOiM24YL
0NB1DX1+5rejQN8c+OFM9yDt1sG6c9PC2YExcqwgY936TDnl6mc1Hz6BGgHjcRsH303Q5PHtPjNi
+n3TZ1m4ntAc+Cy1vV6TCUktihU42f3eGrUpJIqZ06rhGcyHRG6XpV83m7rBvun3NWsGeWlEFpn6
ZFaQnOerx6/PUAjCSXe77SREhA6RAhoHJ5saXIbV70MqMDdwqbqaPWshk8jtRKm53x/MZr5ukDa+
GkPiPkgzoIguMZqWiNvqWi/oUXyNZW/5NK2epYW2xxp/K4w9wxssAbb1lfwxUOPabieLF4vNiSXG
wK42Y7VaA3ViVRWiUYV1px8IMa4zcSBmMcC76NZRCoEqCzRE6BopaQBD4f9QClujIOh0nNiL8dCX
hL87FPMpxUhUAy6UMUKTCFEQa0TzP3DiiEoeJr65IjiysSaykPIlSnsEsung8LeZR4qghHcxpUK3
YMkjzBigVmG25KXA2nqe67oYrqoAH/w/Ed1cyH2+jYwIMvIK46ROhxzOg3iJ/o8PcCkXJOyfuuW6
B3RjTLaDm1QNWDYajvtFl0yn+pvZin2s7VjROUUDhpGFmKbZoNr6BDtB7AVYnw3YnwAqmBKwhlrD
/eAmhG3bxYiSdLmu3bbNkHOQWs2+P5iFptnX2ATmVAvxnhkd7o8qT6LiKFCjBbSKogX4UZ4LG6zX
bPKKXGcSuRhm3CtGlg/SDjEw675ADz1eG7vZdttuxMfleKDN1e/DyCejYrDhAKktJphgbaT7pV0l
as0FqetFl8Cpw43zIsPlFEZMgw3vYoBmUOWb/e+NYJXwiQF/jccMneQQqezfTsYJllgLJwIAP8RI
2eHRY0TkSBT8GcUMmNM/ekQmVP2Hbpbt9801q9Vs9k0mE89kOna8tGx1G7m5l8x8IomvMYqbv0UK
bfB8jISsItM5YILNwBezAb10M5tfzKe80JbiEvUhuVDWGWuKRGexybxeVEYYCAn4M8In3ppP8mqv
VLD/kin5ArXlU8v4bUa8u5gs+H/DAzCb7SO2mc2K4r4J7Vh4eS2E3nbhLvyxVD76DV/ZM7pjxHPi
s9eCAmHek25lrpd2ZfRFxSlnN/kvgu2iB2QJ5b74pOxJzgNtJYUyusWUkmnZLfDvBCDimMlnE60S
BHN0F11YCAoL92aGd9wMCELBWddB0CtqAew2ULn1TJuHqJXsQl21G9FABICJyPsLpVjhs4QpgIi9
I4AMTmHLKRQ4pO5vl1fEhiA+wAFvKioThEpXpR36s9gvQ1FHF6qeIjRLxWQeUIiw6CbdLvEO7wro
yo04nqwoa0tYvgIudrE1DbdCd0C9SBUptPe7LCqTVbNlejoZgLhMKBkR8bE0iqyxBwT6+tANsxvp
imhPmRxzyPFAwi6sCIke75+6K2FZF12h3Io0T0GZYEoudK8Jlkz0qXyFVApL84RAFdh6il8FKiNL
KhJbKYLiF+kYEPpRVCVVY7U6c+E+7yBcxKKinKKbRe7QCCMAw6qVb3zZq64+bo41h40nFQZMnEJn
CJ58iVZBQgId62TNUU6YBGk4cYBaYg5FMtSNppcBYp1bBI1SZllm8SQE/NEkzFJkXQlzPE/xsaC2
dWJV6u2kdyyGzf1IB5uBgj+BBLRcis0UZKverByQ+nfAJQM75je0EldrkePnU9Jx4fGIRWFk0vsU
wFBtE91iQcBUxgaRAjyO3ATeIRfEruh2FUBo8gQMNr40aI4xEnmNRmcULT9RzEOf/IfPw1wknHEF
r+Jl6bXlkW4g/nRp2rEKf7XTFFpyJxe/Vz9Fm7Ecn8a1M/8AR7gzND5J/959ZBEyOWGp7TKYxtIA
C1r1WGVqwRFREgAHJtwxQCF78GtgRQZIH/Iw0881FU8a/5qCPmXAiQbZF1sYqo1m5aBCuRzWzSGx
wRR3fxjwFMSJngDwkNV7M02K8gtDBoLK2yi9idpOLlNjGPGR+QXJTGbOnjiBOUowsg4UpTUnI8Xl
N6w6aL6pubxYJQOI2pT6DvVXGN5AgBFXoX3+dZeMs1CRvAfXW1g3lHLtOvhBXghlR43tYuxk9jaD
q4OIEkuvSEExwoWJLyJ3bbPbwjtOmGphv9yTf6W6reXQ3ARE6UE8fAJI+w6TXLiJqnozSoNpEUUM
eZNJF/oMgO66QikyG3Oww8PQ489ZeYaM8KH4p9ygQkXFrujCsFboa/ZVWf6fGLoz0tHB5rZ9W1/t
EOy5319r6AQy13UbPQQDrWIqnPMNEyagjOkKi8ZM0wUlTKrwSVBGbhr3/eJqzgXLqogt8wj86KJb
xJv3fRqpBM1XCGdHQD2/L+mNauaypg8Q6t7IMtr5ToIdRqdRjEk5NMlIJqEdDmZ9jVCSQLamf1SY
ziMGnWZhaRojiCQ2FTME+NnG4R35QBkPkyEEeKqfBNSHyJ+5Q7Qd0xOKq+OQqEOWATyuDk6BN8wj
4lQiMixmuxBSHmqmem0+tPi0WSbAgBm2CgNmnowXvidMhYwYxkmboh5q6sDGOgTrImuqASeS1b5M
EDbldgBaycZy3qljasM0GCh/YNrFvXllqgAhRqG7rHW1C+tQ2s/q+QiHytg6NlTzDpLZQs2buXQM
R+AOs315hPPNzBV96ePruGXLwSBQhglQAlRuMukrURqs10h+swvfRp1pOnSTDPCZ3GXKx0/mrgrE
nYFYOVlIGzBlVj/m3jNoiUFGXh7lbu0Exqew1zlzXCSzZHSc+cj8is6JkiSAUbY2Hvtx41AWBeia
qXv3s0QsZM73m0OiFeF4csHZ2/BxtGn5CK6icumSidiZTdXQi7HhzWWFo34wf7aAs6dNyi+56x64
3eWSxxGG6zEQWONupMuwHO7cIVfY4xY2+znE1Jl01D/xS7Vs+fR+2dEwM/OzZWSSNpTGovKejNra
czz4Fc1q6Wf3npPt24OQvMs2bXNgksuQAhEC8gukMBfOkL/GxJFwcS3YDD6rpvw0CSEpp3P1nNP+
mhd7MJQLwSqss1ZL9oEHZSp+JkKDPXgIOIFz71SbWEju31rLS1XduI61Jli+5jY4wlqjM6iBLrp0
qT+x+y3fHkM2piFJyQ5dCXU0Me58gW1Rp/cGkyEz8/T3CVVwbj8Xl+KUoUcQ4fN7VHn+mjHOUBnC
jn4oajPqdRPMA5oRiNuNVquI4nJHFEp1SQGE4jXlRlcLRVM430W3+zK78jGEBioOqt4XdamJPh1O
oFIzL47R2mJEnhU0aPCAU8TFTxAGVIbDLFbaWcJQC8v8NWtGIKwwaoAPK8Bpd8hDHGcivYUA5FMG
WOLN1F3OorWW2B1o6iGeB4ORUIxrS4mS1PvlsojVBVoQOAdqI4skKDsUy/6v/MYF8gFVARXnI6X3
s/G66FwBsekSQI7Rog/bWJKI1VBhSvEMidhGNagUny79XPHik8VCagM1VIsIjvTuVFSpPqv8qeUX
PldxRlbdqlouP1SpVdlWJA/NZaqSzcopMFJKpquV7mdmv5BAGmE1VdXRdNxfNx3lDZHKVV0XfJ/a
FcGeAhVeCpkyNS+z4qs+m2Jd1eK4ei4HkuEvCNaOgWbA01WfVCWToI3XIK+a6mWK3grm4S8qor7Y
pbJg0kaWNP2XjnOWyv88AIn7LhKzGgsvCd8vN6yXu5jv0R4C+osgg3QDN6DUQWHK20nRPdghHxBs
vBqyVZoOfFs3Askua2X/j1n1YlIoIKxREJsth0REPzicbaZCCH4V7egqAtVF+P3oz1IByYP8fJMa
XLiFlDBkQJk8w+HmOvMw1BrwQs/tOuLRySIZS2G4ohxVb1TlwlGvVxGJUpUyJvkOZVDIYJOOSiWh
Tjb1hRNPTS95YCaUftL+OaNTwl+/ibI19IW1nfU3+pdn6RgBcBBxB13h4YM4hAEUWGXawhJOyYah
8oD0GK/JFUOMDyEyofmNK5BhxuOYfpfdGrG9tMdEAz6SNimhJ2Vh7/z2kmJ+4veFVKGVIklSq+am
sUj/smgDm3IfkkqAJE/cVcMlr63xwNUqIAulEnktAHhIgYsybFd1xHy/TF/ylalAcCd0EIwkQcnB
GtshRhQNImZzkowWHT8cUAfDVCuKU/S2Xsvg4qaPC9laf4Dd1fQzviWx/VDRmukXTuaSOVTcLM3c
2to3t8jQRs1vwDDKslLsGRygsw9KlHcwsD3FKlmxSE7/gWnFfQZH5+hcO2XGLGv+Vjk5EH8eMexy
MvKXG14Q48+/yXL1tjReCf6w58hu4900xlXeXVtbF6KZQKiQDi2kt+WPt9S+xhey4Bvi2uz1elZi
oPpnhjM+yMAcSE/yaPUHfcXBOz+rCqoasbWLLcZvuH1/fXOb0iRQsfBgIFIZC21SatEgpfQm/CZC
Y3DNs8o7bRmlJlhnNJYkbAZBIaXnQxGIPfWwKAXNYcBRXIqfrsyMjJmMsdIw0jc6Cqo7TZzAamV1
NvxVywoc5MBTo7h6ApsXoEcNRCr+8LSg6+BNqiDHQL5JJa2OMt1tTqcAlTxEW9Q0kE1AMIEMQjkm
Xy+Kztm+KHsUTk9MC+/1JJDLyskHc2O14Dj8AsdvNubECaHLwWHICXOtzVlI/g+2FWUzUH8Iw8Ko
y6nvL2wPWeGvWZb1/0j8ZLsjKmspcBrcGB8FZT0rFqIHyBX4DR0IebwOehzESRTVJngVtUJi7J8M
snJNlk04S4Gvgwnu5QzmagB8iP6nsHqirempqDEHmh0hjdtJpypmGMhQbsEbsOSHFFJfKZrJkRdX
kjlvKWaJJq2LvKhEVigMJEEmvMlEurwNeHdycar5oRAsfJOAFsB9+G8OJWIivmMR2dDq+mtfgHp8
eaU/p+oKLSW53DweUxZEvnOE+dA5G4q3pwKi5HjhjYiqBo8tjpVB654qtcT38+Hk8kgBO1vhxMiE
gTW5UPgRDdoQDPj0huBts5ADdZblluRL1BSSiJXuhVqH5JRjOkks84GXlAKdGrDKwvUMcMjqPsbx
1vyGc48gxIsRSKfmkUEiiFfUG/OovJCSK1YRO1ROtUvaqpL5l0IF36pUhOWn/WUutM/kCfQniv6C
T288wTRwHuQBZLNly/Aopu4YNyX5wpt1trNlgdEDUZNBrJou9SDkOMHrkX3W94whshp9UZ+Qdscg
1xgQf7dPbc3g3sIbl+YpWOWeLHuuLwaVXnmk8dwQUYxqcEcZ/o1eogAsLWqJKIZQJsccKE9BEYRg
jimK1K5lEqdEr/rq1XkrBY3LpW4gln9594cjIh0BZyXxB+CBtmPW31d94xfE6bDSvdP2Bb63bx7B
9fB0NiJ6ipaEoEQ5BdXErpsCpRHpMB/UAPuVQeNqYMim+WoD9wnLfnn9RjWhZbWaViugmwzDEnJQ
G8gONKc8Eh9V/zp7ZMjdKy+6NVFY3kRsziNwIvGHHiha3dqwGJHB/gA2qkBV+qIlK1jWPnyBUBfX
Kw03kZioX07NxxPEWgS4YlbqRrX8YaVhDXzEHaSudnYRosgXIqsEtoQAEjFMZwgMHQp2Jd4CyOJC
SnHUe2iRZu3K3i4nQ8DuBeujSGuOTsVw0yxC+hq1Arzy0SDiHGEz1EPX+ingyUXsfoFzmT8dyWZK
pkrWs7tKkDlVW42T8+vV3wEDAilQrISJRotRhx7TQwwnq+vMpYvQQdn6X+cU+8ATOGo6epwJ1Okw
0HoBXXNqz7kMaoE/LZSpJ/kLnVCRyK7YKNkwXYlqS4uu2w4Z3KGEnOnlRaIc6tWUQUW4eNgJe22D
C8QD05wpjsr9hXqWBH5+pamPyvXZsveQiDJhOCmTbLMP8MHrZDnECpIzGwgQXFZA0/sryr61QLKz
JrL3GeBT1yQUO5BhDq/aoar7CWhMVSk7pupLyc8TOLe5DkGoFj/lj8VPAVeN0gZdkjKd+JqdH1MD
BEksE6Nbya0D8dVQGnC3ZbpBokZRt2a2XZvgUY1L9RYV2Uh/qWJ/ovqLKVxAL6iXxTdQMKKW/z4u
zZeJEyM4LhmmEEn50CZm01wfInmsSDI+erbtejwfe6ZbiwOW5okXrzBIQLokxNKIsiiesB9cSQrI
O86AIGQW8TzbAxlkg1/WSvNaumn88A8WnGQmS7DcDmMH6TnN4hs1sp7NG7GZGpZcZD/sO8TkK/aD
js8IWhqjuAIuQ+daCqcQeu8mqzIJslkV+BA6QqpSS1xTKJs95UMBGSQXJP0npQj6t0uXdUzPlDB4
ZrdBOwiFC5FKjxDveM8u0mIqPSk0orFmgwBgk92o/wx+4MsZzvzrwAbCunrSGE55Iww2RdsKyGCb
N8gjmK1ITHdFEaZiOhV+SvB2rtyhGr9BqVNiNbTwHwxXIO2A2xAfSG4t3SmnyrJvnahttENeyA4N
xskraVksbgQX4Ah0FKA7c1zUTgsgSouYVu6J1ai1K8FuhbWLBv7WS2fyuzc8xgJMnPw2tqPNRmBw
Eu64gbfOOnE4MoY2AaySCRWnBg13FLQLbZHKH5n4dubbcWpzrIkw0mkk0vk2ozaIeIlVhKl58YSd
FHkR9BzU25sXtCz15BjQgbdGD5QvyG8YSDn4BqBOXZdcYSzoNo07i+YiQRlaMZh1mJMEPPPOXAXw
YDK6k2thG3Ow+6S4XwPKJnKntil9hYBNx9dc3P80krCqKufaNplCEY5axAzRQhVYQqoHO6RFR10y
88l6/nNIxABCEOcjwx1M5iqj67xrjfTsiJQjns8VkGWLB5gFok72k+7CiBwWlz4lLy0u6u9XZLw8
4E1io8vqHcHqC2WUKWPyyK8NiVcjrEUJAQqqLD/aiExyqJMy6SttSmWA+Y/4WYU3wKJFNNWdVJuU
ZWR4d9nHuT9GBwZKUzR3fmEQq0vpwOXkk6aR+yZw2elo04SG5UPv62TQrcx2c0SiuxKiBY68yEIy
e6T6K1YH4Rq7E7Aq2+5kPi/wknrnUeB4njIthVHiUBHvSL2XkJ2zmt1YooxgNHo5luN4kYtMGu+h
BF8bTqvjrQDTdH7GQyvzs1ZI6gAOw5AS3E6KiGNqCSby9OJksW2tS7fCvVf0L/f5C0X2OhBEoy7E
qtm+Vci8MLg/thv4Rluq8EUGw8mx/qjnm+Y9nLA1FfuIo63wsWWNyCQmfEaFdppPouyDDgk2jnuI
YhV3VSHzuZfaHQoxKuW0q4zXZcU1NkI3Q7taq0RgjVkEjIW37UwmxEbcHytoketSJrd29v5o57b+
BlZ2gRbvCaLSwbpUw9rkAHSFEszBLmM5jDoMuAV34leeEHpu10ecCO+pKBNpngl22S1yXqlZUBEy
FxU7N5Rtl3OhqdEwDwn5AjAs1A7UphG0hwKZqBTKquTrVUVi2THuZD8sf338q808kZKGPgC0jadI
mFIJlUBakiQDOEdDneiWmhghWK0lOwK6lMTld7sIMuj76ai8WAT54ALRgXDjxD/yGsIk82P2jQ4n
YTKXog8hnypjnkdSwBJZeYrWOMDOUK01jhBPUI2rChcEzgpIM3kBsVuOAcbDY7c6DlyShVumfYyD
U7/vY7LbiazbxgZRvwTUonqASl7VrB5/LZrMiiLo71LR5X9yrgTYVXCNegWKBBCIzY3U8XxAL70S
JZntULZZLqHIYSh6XfWwVHkAUakbYawcrKG2BMLwGBC1LevSk5g6ZeswX3nnwY8wAsqzweeCiulI
YqhmA7jOPqeiDpB1aGnrdzN/cLGnTeH14OOwDJKkEthO7VswmgRxwPewNMhvEZRpfo6CqV96q7RH
j2jnaMWVHmpPy9D9voOKTUOaLqTngYjlUGubsYvlLnS/tP9lzZSfymHgBgzmWPAn8iX14ceD742G
9aal6ToNXkHMREBdVdlbTBEjoNWOHgMMYvo0rFmWPil3Cj2pC7JCvM5vQdq0aX83TR17nrWJ23km
ydUNgZsE/EoI8/DsFEsoj6yzKviaqhH8EeURTDdFtViNKxoFDAT90irbUQfJZ3WSKnM/TjallcXB
frh67Mx4TPooiis/7tU52eoXMbrCpM9CX0RFG3VHJH9J9HV1GJmR9RzOVFighSgkE5grzxQ3tXze
liBXYxr0LqiPN+qO4xkjsvVJ6sQScAiAOMz49DfQJNqIKgVIsVI0372Xm/weUzvzDfcRsILggzrd
i652c0JkXgoEwStKiop6qGpcX2dc7qBSyRcrltULX2y1lP3EFEp0LEswyX/olTLv/HvvGlP+7uCO
2eXqly4Qii2O1S+/2NfRe/ECcpCdkFm9SW2rTssqw7EQSglMhXAIPS8VGp+EQTBt+IQJkwt/HSc+
K+XIOvtWkaBgu9poovFr88iyF00cKumcgs4X2zbSE3+uWeQEYKrsZ1hcXaA5WB8A1V25XPkP7UoK
RTaKRAUYXCovqH4warWW3G7m0VKr2ljNC3UsJuiMnAmbkMIH5R22dMdpDUmIhsvh2wwspIl2Fqcz
9hxrNFzWKD+qxSKnsOw1ffMHNEzaMJOH8hVUwyht9Xu95tewmJDMZfhxhySZahE0d1xJh9JMJwha
jeYwCDwBi0wBvVEDDACBtxCc57R7l1axq7r11MkTWFJKXDyh8Ayuozuo0UUjswIFzK4gFao4qeaY
wuS9o6R7oaVe9C503que0hDuMmJogLL1AHYIQKfeVcBOmgNHevU0v3lAtl6GFhSmxHsXUrjRVmED
sS+3QxU4Ndgdyj9Qk7bo4LKT4pq/qDfrJheoL29MRAoY8KK/i5Bv3BkQpptxaFIfRq00YjIOU2I4
6ndvzFy6cGwDokqwoUTeVAUuhlCTN6NBb1gTHMuMwsogNUrwMhCi9pIsgHapjPcLTA9DIZtlB2HP
NiTNnn76yagq+rn+xdFg3rvUXVXbzZRi2XugmPEPcTDH3ytI4q/AcWVC1UQAv2YcGFrJVashJ8DV
L45POHUqulDTY7IfD2fFTZU26SSXkc7lEWBZ/BNexJa0oeE1oGlRxFUP6yBo5br/a6laPcUYL1qQ
I6o/agO9qZ5ITL1kLE3TpsYDllM7NaXDBTZwMJjlMSH8UWRw0b2TFWzpfqpNJmTCuvdsLdd9dYC5
AZwy2RXS46lBC1wd1SlR2YP2xCk4O4ztwWR0OXoDSJGti+YqVIGaA94GmfRHM1LjHOw/KTHiXlUC
qHs8B44B8mzsGeKCBsezBV1YnTQdUGqwTUoBnTlBr0VNJwPpoXqC/1EChjwgfhVw5TWDom7iTdxg
gIjsmaST9xz1dc3dRthMoFdkTlEZ1byzV15oU5hko/gOpS1fkzKt47mJimEln9ttVYJSUNkbtck+
Nb6dDRFckAvSGMm8l1FF1wYBjqi2/sz+7DfxEDzxR7OE615+MRjc0bdVPBuXWY29Oqt2dsMSortb
WLpHrxHkJrc1yhAPu9Hbzu5A5YtPo9wvhO/xX/Tnfvy/m/Fiz05S4oJ+tf+FoBbXepv4nfI5KlKZ
9S/Bl8K7dGeFQs235VoeMAhrzBtjmCFbg454xbu2DgBEQop30D5omCHtsQNIXPFfw8p63z0z+5Hu
DBNBy9y+CioPBYAU+eaJ3vjOvjIKuUJzeWqj85TQo29dk10AvbFzAVa5qrPd/V1QDhvt9cM+kvLW
28jtzalY7PJILFZq0tmD7ewe2NW6vNvgsTrQgBns/NfVeAUg4Jzj8rzkUsa0mQjFRMc4dK4DxKrQ
iTi1pk2dyz+UNPasfM1Fj+KNWEnjYlYJvr9gKavjQsPYFZnmrYnZ/H+PEOXb3V2sHENGSmGRyTQQ
J7aQoSaSVKDuj4QCAQ2sK6YKQM1vf1Nod1UaZSmxexrm+lsv12cWXNUo4iVbrz5jP3pn/858HMoG
TgWCeIq66QNeAF2h8gU2CRT2EbuNccXHeEt+YtFuOwL4vZhnTFs13oBUlv9DZYBCBINecs1vdHMg
eXXuR+u9vsCN9nbxg4MRXsBxYXkJHOLCqERCFO9iOKiLKboeJKJFBmim0YXZExBhoYBcmhWCxGrM
oDO6ZzvjXBd7G2JSI/yL7lYaV1kzXH5xLKnR4urWna7RAZjtFqX2PhpBxG7/xaQaGxMB3+fgHdT9
e7Qb7yH1Qfb0Pk7FKo2vzUazHhyo05bQT1LSP0S95q7JChdrSjm/YNAVjbKhFk9nwc7oAPoHT/XX
otFATsRpVgtDseUvHU3xdqEiGRFGtD+lJrLxOGzPUSXAalJN07g/qmfAp9Dl5KdZeq06S8HnOJnV
5qw+Onu5oNr/+5ofTq04Jghwol5ZM7dnolzqyuRGb2OTHEZMBJx8kFihlcFQgCvXQgWQu1FbFNeX
+LCUKtMf+rEQ5QfTriQQVqpckQhgItDkRJHqHaKoiWr4Ar44PBT0fgmHUTBp1dtfUOHRaY4cAS6U
jBOBhXJnRwh+MXIzRHSuI04zFLXCovE0tl6hc21Wo4xOnHaAWeEe59ek8jaORCIAV4Zb6gO9myrk
51bJq0YVK89og4fFbCC0R0yA4oztAyjdakkWUXrKFTqbqKTtjWXdvjc5/dax1WpRTmpPPPo2YqKo
IeN0RkMNOBbupdLNoCbAwltD3NWEZHulih4yf2TUFXTOWkNik4bFaEDJFB6zk8ZiVHtfs2VZoD+4
AH60ha/4aBjk4BQQqTJhrr9Um5XCf/hzNGLcohAbioxBpF+BloAneRP4iGrLqRrd6AlIwQzxNIAK
D2dYD4o9KanJoZWR75NcmVq8SqT3CMYNL/zGy5Gc2t3emWlHeJTeFZm0vdHbAOd+OBe+LeH9hsyg
GIEgEU4NuJtDvE7EDjV4i0SdOqdykOVA/WHhjyRVB1naq4c1T9ggLlyy4vAHMK9LXfI30k3Zutfm
1q2GFS/X3sIch5QM1E6tB/HEOzkgZ29Dk5uFgRNuRW8FsJQv1fgRdWGsjjSrhVE9dI+Qc1XXVxFL
wzdQLfQv3at0da3dWOoBu67+3CItBXOXRWn0p5NTezPbedPg1K50DrjLzo4jqxqWNNhocc116xlb
lOl2wzRSjV2YcxX4qEGbRaoW6qmpkaQKmU4dpRViY9xxanO0R8Oz/XCurLNGjjwo/W092inmuYVU
Jauiz3hBsRdPAXZw2IQcws4IOvGcHiAhIMIueqVS6ziR5jKMRwrhJz72nUxPGsbU1gjQb7GK+mKS
iwRFi4SYnSAmaA1zbYkPXpvSO6/FVfveUsolecI6jx/AVmkvTzk1sLAIfKSZ+ZB4KVIskjJQy49x
KCnSczUU8nYeE0WxYHm6Kh9kS9TuOw6ljFdBz0bZgpjeH3i+Nb6725uZ5P50trRBSsJ51ThyNVkF
j/Kozh66e5zNt7/nggGgqyfHUsb5AE05+kF0MFpl0tZ984XcAbN5vKkvzRVmHCkT1YHRxr5ZOO4b
nS7t9C81+aJbn6BC7H172nVKMwmAqJF9Z3+IhtH5tM6zE+qDTGdB42UTbSKNMN3xyIfZftpEHwuG
rpfr1GE060Khyfpf/4oKof57+jpLqGkjbpAmX/fpn+1dezpATgCa/RmNR31gVXy/rk5I3v32rlzV
zcLMFJiRqjNW6LT07RMOMqJevcPoA/gGnchPNwej+dv765QnmDJecjqjcDz58mZ1W7qSTxQJ6mD3
nnPlzs8mMe36BvBvzT5CsyCEfWI1kIjcthvMPlPJmVkxRLcClnKiG50Tn6zqlt0/5rDeMoWCqn9C
FkktMFke3feCc60y8bVOg07igwxqbl/wp8UjKobHMBNLTI1dXEdGpS31PrjUSD8ULMnL/dET+4kD
6pj8RgepXXjbklvCxnd2Syp8nBmOCRVTynplSeh+OFe841pjZzgE7IYtxUnpCzahJkQUVEB+gbVi
b2MH9wQDalHAaW4Vg6qNARcmj4m3Asfy/XIDnA5IhAO+lDTA/AyK1I5SZ2vnSTu39gZInqCD9RDA
AbmBtQThtzOPrUI305+0cviQ/Vy6F7UuCLengynitMgY7lyCxGbdLoeIfTaPXMB0hvKD/UFSQrY3
54BPxDD/Kr1vOuSvTO0API2XdwudvHsZXRa5VorMwIW9ol75w9qEElcooqzwWTwr2IoLp0cvhwxs
V0ZTh1ZtkHyrOE87giwc7GqrwLw894FfP1sbolxBiY4WGQ5lEquKelnJ7vvAM/Eh6vbuLSomFFOU
HekRoVCUEmEMtsa0BpovFwvZg2kwt6iDlsCEboPfvrs3C11EqcIbQjYhwqasRq3NSrPUahg/CZv5
4rxplWospgw37e0jzR50mTCKHyI5OTkdVLm53AjdPmxngz5FSvPVmiCB6aoVoU5Fhed/aQBroBFo
u7tdDYZDUJW8BX4JFzqix02oZch9V8FClzKY0taTYDpkfXfXZpP49UBmmPTu996M1MSeXdr3NZOT
2IDa7plkFLaN8vCdkroXux6oKcMFxOgVgHKcCWgoNFNsm6vWNpnQKaNujDMX8wpPqFJWPWxY+K53
87frtgYX+X8zvREDEOc5WlqtDcWwZNkbsjitkZo+HAKiVKratH+hU/9lEru/WgAAfWrXIO7hcdAR
YcoWT6JKmAFucFAoSv/wVbWooBmCKZUo+m1IeJNLpFf8k0qKTGOCan5e/SG//5f8JZ/5ts90R57f
pSI0ddQEY6gm7M866Mz8W+o8cAsY+5uDFkF8M2UsGBhExL1FQUbmu3lLlIBqoJKo9DUSeYoYKv/y
PF7WpRqbZzAdGEHKHnA+1GVT/opAuOjFHGc1VUXpwtnSPUOmR4LUpK73/3g6rybFtWUJ/yIiBEgg
XmVBeG9eiMYjnLAS+vXnS2bfeyZmz2m6G6SlZaqyMrPC4P1rPajUF7cgeEdHvM5i/DywPWTnuPgG
vcQxe6ZhnE5icZKwBlexPRzoBn7+4BwRGq8RLea6C1VJKNmqU7XmQVu5foEukjoPsMNxkpEgKuFW
OuZ5ypy+EpqpZvyD4AkJlFz/X8FJ1CXAeTpUCePnL5/E93g2miErWFBiNuArIbKAHrEKa9pYtYFy
rGpj1U6qMoXagOmP4dIpzqizE34dM7JD3PEuHZnIVCIqhUlDnmQJ+7SqKxQx3iHNn/1PLwkMvNIw
Q/Gv8ziGwpDTpEtuMelCaLDwOF3ZvX3nBhnNf/FMBqSgHG94CC5t5gkoAsA9Rui/wjxPUWi1as6K
anR3GSMjjPlXOiHKWHELM1GHGFkFZ1yRykBkcxTFFE6wlPj7WzP4bFJB+9VdNMSigFR5cpCOBCQo
iaBN8A941KO8E0tzkxoxHQ64546uc/komRTg9tQ+cxqPagANXwV0ffwHi2GTJmxazxwbDTkerIUP
ORT/Bo4/FSmy9XGh/P5WC8gbBwq0I1V4G+JhUQ+jBqQboc7KjeKyT+89MSf22A+EVOip64OZ+e4f
arDwNyxob5Sc1VxoRvgMYOkmUhbGM22ua6V2s/owKml4pOJXq8HQ2gWvoa4y0IKRfAcVdk8HG/87
Ny4T8p33rjC8Td67Sj+bXdgk2Ea1V1QZkMVidVVxHUQUUamgXBTSQudoHeTRn+qJa/H6Bp4nOu66
t6Y4pWWAYWF734/p8Y0/Grf9m7I/uBV2FSUjJF7sDsdTiEP9oriKh+S1dwwEUFft+6OAcbmQkLS7
bVGpWImKeBWBl8l3tZoE2F6asqjGF5scvSNH9mKjgveymsJvNnUXNiNKxr42y40H5yVXjnPR5p33
FBZbXkXW2d5xWggOocUBJJz3zbQMiP/JzZqCdEVwh0tGzDqbqWDHVo9aoWHygbdpYUMmaDWUT2if
HUKHtJt3NLMta7xsDr26N2nGHA8xNi00oCCivU1OCF6dJl3cm89mSgKTsEiCh3PYxu3zL4HZfTkh
RQ9UiaFEc6Rnw5pUAhBUQE/EfeasGiaTGzk4DcRKWJwinp6DMR2c4a5PzqaejDqqONly1j8muDub
56rcE48WC9oNDfgwt27riNPeZDKqX5bEaiWTE5hIfhq++3T1GeSYoOGNQlsJbFZe6LWXHr5qbI/s
P3h/nXjWeKtBA7lheHH59dRD3HYKe1S+KK8hKK3jFMOQ6hyK29XGG4mHFEPHoJJ7FwKB6akb9yHx
tE8F7x7k43GHWd8hZhB9VPUTtLVwGUVqBzk5bjmbbHJIXOhO7fNSnTrsHrwJ03JtQTwFl7495vwY
FjtVXLgce1TZ4Gy3Kg6eEGKwJrRHiQD3DLvVgdF7IjTi8O6UB7UnyIDKi6rZ7cMPhlzgUmqFq0Pm
AlTCxgXAulAzGOApUBqYgGMOuSkv/3OykHbgH/9faFjF+eyEcB460gk/dodOrd+JIpBdzmsbAfah
f0oQdFCPahYaZGYHZPFPdz9EQnZzvyskKMPvqkDQyQ9cx3zRvLYLc3l/Id4OiCrbhpMt9rNLcPLM
+nj/w6VVbKq13+uz0/IhcwvWFgJr/ooF0tzlQK/rLUWIre1hs+H9BAH/jhK6llKI5+yVWkF+CYlf
7OMjfOALlWBpNxIItNHBCgdrLXo1Yj7/0SQQoEzZwRBKu4u2f1V2dBColtOQO4ecOpLmdq0dTEHD
usee8aU7fcbZ87tGaFLzuTPd6uTuvXwQ01vjV9wznXSuSmiNI3wAB4G9DhiYImGoKYaEnuoB7dGo
CE7/lQhEbjIxTpb0V0T1eeYyEvCbmmJ1C3q+NICkVb7IfjVIKX4hMNNaWeU0yiB0pPUlyEHWxppm
wjUwPUJER2BOMEhdx/E6fg8xBzBzD1/bAeqLMqxQHA9VUGE1DD4OMo32ot0IBo31mqHYIu6liIpI
RcIRThxxcBWbCrKBirdoo40H+6FsrdEbiR7LXgc8IK4DuzmHG0n/E5atTiWxF/5Razn54UIt6L+A
TkXokSAC8MSwthT6p+OEYFJ76IgeqDwciqvUt1R+o/EE3aH5ANm46ljUCbjCk2/BCSVKxaLL6ca1
bwf8l5iJLVwRR3e1EgWRlqURIYcO5TvXsFKwgrgFjsN/aZtHD3TFND+BCO1dpJnQfES7WDchFeoY
i4MG2n94l2zOXtDYMq9oDEOxD8uEjv8H/Yq6RjTO2pEvrwG15lath9GHco341p1Obdw2VJS9kJKM
Ka6qdIP0nRolDenYSPR8i/4fpdmfOE/eENnk3cjpjIe9sycJw2tC02+4cHqk8l5RY3p7U/NVZgu3
iFRjwpUXYCnF9cFjimaVq6QtOgtIPARx9X5n7wWhDKJ4/IyBOUWoUUVN80q3jQqbG6Z6x2/ojSVD
4Ra2PWIDotPf2bnVsuqhkmeVtAE3kWRTKKOgr3roniMW/Ty8IiLMqgOoR0WR6p3KfwJuuXi9N3Co
z//FLRJw9u2U6erBcXaBHaQ8r+Iru2+i+gQBgo8zUJL780xozzgdgd0A40ADaesKwiMqOPMAyAQu
xQIaDjx0xVu6GGQWvv7VouxC7mly/NTRLuoEQxyAW8XYHf5hZvBHesj5VO/THeFXUt30++CZXJrT
3KQOueBu0+cCy04pVN90VFDAgkpHEYZwnOmNBe3MUpz+MowiJkZIPiYtia5OcS6I90R1X01HsWnt
iEAN5tbqAj8HqFPvUv0hoe0gIM5nXjacMJz2RBs5/ZM9jfCUJ+DX22hOH6AtCBc6uF1muZI3ClxE
AkuISAzHUSwGhB8tnAS0zaimicsUaB5WgVHA968sFgFnq0XOVamlAiHIU3hdAIzLBQh+A47tsp7u
hLwAESKGd9tdgg3UX4jomn1KeD8AD7jSI5HjCCftxGyNQVJ5WiiCopIcMCCNCvUJckjUIc1fCqq0
l0CKwjbhnFDbw0g7zi8KatL5u1lXLjv5SRwV5rAEhXEpAnwCQL2BtwxAJZBEp9ACAeZz9en6fD05
ifRKTrSkEvlzDsEYlD+qS+uUKIxPkM3KYS8cEGzazCPiH6f927lDp9iHHTCFvKHlIRLEmq8V0mBH
z6vyG7xTjl4Gy7rK4RDVWq4LBK5pobsXHCyESSQqxVgSy4nDdaC1iTC+rEtDG1Aby4Fp9YSPJcTs
4e0nhwa2m6ToRHkTQaZq9QNOwnYqEOBH0EGCIHIS3s8kAfqj/U2Tiukv7PeX/zGHLhg2kF9AKD+g
ptBik0GjYCbBKy+6gkwuzf1K6lFOB6fZDtoNJwjXy5ZJQzEOIxmnic6FlkXSATjH4xFr6V+9k7F6
eRhWLTQl3SIh2LtNiE8WwR4uMi255qCU0jEKHX6BajZ0KvaRn6FxdEB2qHwSvTxd1eT7JtYhB4A8
leSCi8G6lHCQAEaVK1/BKqLTIgQBdnvtIughxA6AE8WWjiJHyYSST1G+9oyGPM6RR+rS/9Us+CY8
qSlRPayh55buUvCCuysOHgUW+LNxdOCJ+y/6v4/PXckk/rG7wek4hj4U3/GovPjf9hXjWCz2xq/h
SGMBTGO4nJZKRf89ClEz5VW4UnsstYh+4SmhRE++7aKZiTj674++Eiu0OuVw0g8xdAS0yVBPjlHl
638yjVGDj6Wrzq93CcejvgN3Q//wBXUttZjWnyJjr+HAQI5Fq9SNHCsiNoSI9qPRQT7TcyA89pUO
qQRFVEDUzJB2VULXH53TJFZ6lNfhb1R+H6Skl9fI7ETd/306oARDT1yQr/5jYelr/aqK79w4Oa/e
hqaCrmBtLBHheZ0oJOjKNL1uoCDigMlnmCAVvpwwln+hrYw+hJK8mjhIYCxGjRJTQZSR3AKzYLB9
1bcSl77ogVbpVQdyqi6oLsts24+rHWXtIBPiQDc/9T20fduTQSE2dWT3VPf5HBzuB/+cgqk6kv+X
yOUgP+P5gJBKXms1EQ2Jnwb/5hKYzBhuWZ/74aFJmvscC1P4Rw9SeZhqBeOu8ddT1iP8RyfST3Hf
TC3i81/CqZGSFKpMe1FBXRp3vabji1bt/pZ1oLHRAhS1jvtmFw8E/G7OoGiUkyYcGQ2elR4B900q
MNRhr99jZHEF0ViQozCSW7ycWUF6fgMiL4Y90OBoNamxnE5MtchgHfEKQA9vwANyuQauiKwCnh7/
Fa7zU1dw709UEro7FgJ3+u//aUZKGqFxGPHhaAX4aLzK9SwYHUZf9id6cIpURFDHVOPXeBzjcq7n
/5meXIEGcUA5QITo/z4W/I/fV6CvOVLj/RRj4BHZpJ2ViDBHXhSF9IfoVfm/uHMqNOIv1negePyM
POW4Z17QXRPP/N6Qb0Pg0lTRtGOyEA3xfd5cQ3rjX6YB+xEfjL+d3av8tAW/Scu3+BVyNCBCQpwB
HHpu5TPVU1PUduFDdWMaUqCHFRgUz/0einpK1Y2oW3NEq5hh/TeVeDq/sWMbhN8ixrOMQRSCKT67
1tWlOfHF9JRhGES7fmVYhMAsZewRPtLPNhGuZtU94WXMsWfSHeMyK7fpQPh7uYJOFE0Zb6gh0aD9
Bs9dCwN9Bln/Cf3z34/K2W//I41iJMrYcoJys4JBGW338ON4uogb+GvzAGWYojvm3ily5/UBzBhC
Srx6pVyV0oBqPE3Ye7K6EXGL+KQaVuGWVMmsvkHRLUdF2oeof7h6klvhfqTM6Mah/abe/5CETDww
/REvQgpYdQSvhimMhQtv8fGLkTg8UgfDBFRK9faeUHECyDyB3vJOA5Z/7dEVs8+/tFKphiJ+7kfn
PyOwcFFTQJ+iyRVnUrZ6RVq0qL35paGwCjKhd2ssu8Uv2ZpetmF/3WGRyQ9OMmVCBpiMy67eWLel
puw5NwYBpX+dmDUolGnwnVmh3S20xcf8R018ErCI16AIf2ChO/0QqaNpDi90b6+2baBF+r2o/dtv
AIhC9o1ym3iEzi5BYVzqSnyn39HTg7TDoy8vsgFsx2baq/3lnasMjg9TCwl8lQe4rvJEKzQNhX8J
W8/oxSvYCCYvJM0k1vdAGi48a554aGGpLI7ncqRHfKP5xz8MTd6iICDq9au9TwdqHBRxdBXRmtxQ
+imOQ/DQcpB7MU0lYILM3v6yT6MjcrsSCR+YIW7xwrSl1dw3M7gKx44dtp/sYD+1GHuKdlER6M/E
v0Vo86VJTrWN85W/ovIq27ujrFN5WvR4nUUii8sUnqNyxLyEvvPhTBHGoL/VTsw6/RdAsE+2ZbCW
NT9T2oJwSh4X2q/VWvrdJh9Vz0I1/D2xsKF7MiL0gBNfnRRS9Ef8gVAUSZumDYq2r65cTVktjG0C
h7LUyJHa0MWHpjayhBQfEBajhy/qFVeDmhtPtacVXFURPixzuI/XKZnYsWExmYBuyKcMfgF6Nw9W
n8XvHyG/wJ9iL612aGLKEakNSYHWQA8q8fUxetZPpuShkwZ5CGddEIwc9TKWo0k2p4BXs1Z9TETa
3XPdlDU8LAzlfQY6w1QhJ2QD5pX9j4+j2fFqWhy7JWYJaR17Fjs+nqmY9sJ9V49syhq/E+XCoUdD
FQZVQB2n0C8Qe/K8FcDCWCALWZwijiTunxRE0QYbouj4hi9xY7c21RZJM7NJuU7hXz01W+b4SkOS
X7AXLef5FLI6HQ5yp7CS6FAOrhXOtDvBV8WVCIBzUicZfRfxYdYpC2PlTtypcWN/5U7uiOrv7PEf
Ck2ykapoS2sgKFH3PaYk+1rFM7rXuoFCQWYONZ6WopgPvYeqPl5luCSYI5Aa+n1UMUjO906p99o7
el3b6KcpyiJgIE0r6EbB74grX+rxSIDGLN/o9q74gnzpUmkNSsAHPKnphzcpwHbcM7vo4ozN761/
wnv9iI6kShsSNVGhwQ0K6FFtinGh6stW8KE0CjbCoYLiJb0Tbl7qCc09Xo1rz8Id/tV4DqzW02nQ
RU7FNlBu9BYvcMue1SnCAUY1DGAed22BSawLQFVOEDqXQOctUdQnAxnHBbfIcXMDonaprBy8Ap2a
OoghWnn/+fQT3JiEfmZF90DAieH6LVqO6Lo9yuvr6Rvm38W9DjPcp2VEWw5xOtPp0aoE/nrfBjwA
1f+ws/fe6wukDGNXvfln0GS3PMgM/4oHP8wzL5m8z2y6NcuxH/XbrBDadXqMlTAgaD2D1Bsf+suf
xwvOMBgqwXJ8onXZ95ZOXD/0a72lT6uCc5iNbZi+9AQAYrPwLR1jIv7DvDHY3GNFDnM8fGzpETZU
86u0btZxixpAxaUiXRps1Eqg2PtOl9TWr/iyY/SDU1BtzocjZ2mPMwCI9zQZGwxJo7Q6j0sXJzJn
nGfuNXyuYt/mk61eHOFgBabaSvrf5iP8jOViswWDxVamHFTAqFf3l5M2L03+OW/pJpHybxKkzQN0
UnyCTt3r4gPTuNs64YGQTbKy+o6VDNz3Mv+w72d5tzSrOIdOZX3j1B899+GtRu667Jh0eVoOrbzg
PMjsaJ5pbs5wCW8HJy/03kvbN2CNIgGG64lTLB3a8B4wX5G9PuSLq9Eoyssju+5evOzmX6f8xUPf
XD8L0UttyNTY7N4P+anppYwT+Kvs1Ir9AhyNP2AKVInwVr/u6d6GnBmf6tdXK4M1tSd0bFyJum/d
e8u5Hzzeo3CoOMaj/kq9B0Dwo1Gxw+K3a8AMoFRFpdxaxwShln9HWd7K83atfSGFs4B1TazV8Dyb
PKzgdtDV4ohQ7hNZQHHIe0Xob/vAaBbbSWfZLVHSTr3Ct14qTumr3Njbrsh3xj2oVN390j+enfIa
yj5pzo2SMEaRsGRu/QN1bQ1Tnd9H9PB1X+ddsrOQo6+zwVFrwa76l1srQWd4cUqpm77nNNQiCZNr
9dkeXe3gTTM6bBkxrWynqfua0iY7MUSJvacuqDY7F6BPeNteGTWs6fq0LLmN6ZDUPKXyAEUXAWF5
V8CyP8wGPXu0pw9H3BkcvMp3horlYxMY9dY6ZLKqs74hMn07Wb/YYZ/5YlkHS5rWbiV010WwLIy6
UudBOkdiyQ0pYl01Prm3JzwznNo9ND8Nqh+P5pngg8PjSFjKIBtrPFpcK3cS7gTG7PTUh2L6mF6P
3W8P39+iHxuuu58X/x6lMMMUgDCjh72oW4vUDw9fzTHvuo/DHBOXwvhJ7rYfVyBdsBHWtxXKWaPz
1z/QQzwZPgmSPZAaiKiQbGlU5Ue1CTZnRv306JvdfPCB6WiE7BWWz+ZEce/TxD+cMilHchFD02o5
um3+aKmSV72E56zAy+iW27UaEtln69IzL4Fd8N700+qeXe99rVc6G7vquPhUpVP3fHP76fS9+jb3
VuMcXZ+94vhmtCzLe23fZuNGRwLb+dYfpvOFxJrRP8d7hBnqLZNompKaXwIk6Z4plrTPWWP4derJ
olwKit+o9Akep/CdBvu9d7qiZhjf4BVGaev58Ar9P2jhJSfpuFeCA9vN7eFy713gSxEOc9RhsEsA
UHHskuffLP+27H7jVg1bgLdb4iiF9/KYJX6Klcb0szpQTsbuEGNQY7hvoEf+O67frWp4ebtMF2Nu
bPZvl056vRTm3uwwwBIk0pO+egaPaStdNyKJIEWCnDBpQLcNEjeSMwzYoL+SWSw3NrXn0wiucXCO
lol/opaIgcyr/5d2KZWBJ71QNy3ZfNk9nI7vcPllyNXdc2ROj14hdU5os0wnR0O5St547WUMGUj+
7vx04seE3CFffC7DV3kUQ7KJin9X5mHzCv0juvcef1mluW+MSv7i/heXkHuPap0a3ZauU8yN4nqG
YONJ/baV3JQrvCkU0fCy5JVmp8ra+AaHzlutTjvsNvcYwz367rAtVdbJq5UXw1PWrN7Xz3v7+2jc
lu1KqXWtNO2uWV1BN/+8Bsa6ePH3F5p3l12bnja1jvEhC3hF5rXLp7LnPa11ZRk9n4CHtWGp1v3c
eleO+JLDL5KmFPtWeCj0rL55du8tbTGX8LFL4qkFZHm5978vWtYWQytZX6veHlY7MpS1UVPflAXK
Gciu1y+D93GKzyol1yAtejG1znLeLqIKKvbtO7Kpr/13phGOW+6/yqzl4/hprvPa1LokgTm8omit
tWNjXobHmayTp1Rde3Ndux49khBcyq8jA8Qv7Z24QcrPY6PxhES7dI23/yX9OFOmIgk/9m+QGBr5
wB4hFQI/65BFwqyh2e4K3vW0CiWKdmQ9s/ekIIz5KA1blNFv2bCItJRjZmgy1SpBKIsU+I952VMD
PatOkAP82WgMAMCxFsYrMeIEFd1rCCw8HMMR45Av+xROwhIqiAiXN4o5GCv+K3APUaxEZ18mcBEa
GhT4ddUw1SON42ZC2U72tVJ5SHOETJC81fY9JFjDPsa7OCMnOAZxqDsYi3coL+wDD3cyiiVzsc1U
thvu6sDok2afIv6XIjSkKV+sX3nwwPofykRQeh18jVSxCF6YWKqziS6Qe5B6R6S1paqJ+jjJOMwZ
SW6rhnRJp7yy0cvnv8yVw7cc5TsWFa4+vPqYxBR9AUX9w8AgWbY5dp3K7MkQX/0MJOLsqNGUwdqb
nOudT+e9eQ0SkKrJG2nL0b1g8z7Ji/UarJQ4sOA30bmoFuRpnSAlJqE4eUQMXyfuJ252d/aw9Ctu
Mt4DwzNDCRFJ03iCe05ix7Jcg5AzDp9FbKHYDU2eBRAWb7r6gnS0i6z5KQEM/hutF4vn7iYfJ7b8
C1VCOK8YKHaT1plGiHyPfjNt6+Dcvnym91gvcXzh95KasyfHQbeODPrhVE/B2wh5hcZNiCxR48QN
JBSV8L3rxh/Hu9ZCa4bZEJqiSquMUQKWO9wPK3B6v6I4b35hRjQt0X73/otWlbMjRRjIN2fnbbsZ
hKMdHW6Wr0Hx1KpZg0MPA5scGvHDOQ0ebIx3etYCJ7XzqlM2Udp9VrRQ+hZ8qE12mw7pvQO57fw0
tUbLMWGN913UjuTIx8GdJzPD3oZN0tkUWq9qaDTHr0ElwEydKPNLAo7xTVAbWWQFYOxFt3oM72/g
6Pqy6Dfj9okeMRtrdKvfyAqODcbIhBx1oYiyQ4zj3JlPLTaE1wK16n54aF+zsPL1bsSadUzNDOgA
H5FabAoWJ2Q5Fk49MEgwKGs9uXfM7yIQePfyVznVzbAErQKpT7oqzs+zI/UYdrV1tobqcXiF5Tct
sg7PesVykFTgRUDubAEej6lXwAEFFHtFL8RUo1rrbDr290cqZN+3cQFFmVDrVlgg8IOc4zCruITL
BULJslOcL/2Ms4gWWggNqy6PBOm7uUt66eA9xj+Fkj2FufvFey2jfHbqLBHTuqty8OCUCsr1pwnQ
RyAdFmZf/BWubICTBNQhMP3MrFuJlzed7mmLKfDmU3UK0EhNJ6ANMaxOcXwIB8q9DCSL2QQvq8wa
6AilIPGiYrg5jzm80tWyXP8ajluNQ3cvdoWDUx/5A0QRfwetdHAIq0cvS5yU4ui22jjEXtX0KoM8
9suFRlb143atUe1tnkRe+CHR8whJlWivb/YweD6reO++2haV12ZG97qt+6Y1FknNtP5dXe6+0YTo
i4I6uBBxgx6GcGdh8KX+Z3rlagJqJTREhCx2pCd24hOwVQC61PTUPHnPNiWelxN8VitiweLNu8Lq
cB8JGWdQzLqFcYWAAaltyTGRU13YRT48gb13J9B4einqo/P0XAovm0fuF3fWl2aYnLO0Be4Wl35p
2c5viIARG3dphYzQ9LlGfLqptGqZj2+MrXh837sDadHy4tDhJM3Db5G9uPQOYyj/4NnrZGLePWgW
lWYFf3P3jREHJJG7Wyp5+A3a7n7zeUIGjr7OpXvwyycHygvunkXGjcXxZZd/A/uG5vSKIH3M1pYB
DTk8pD1E4xglZr0KtVmd//LRp7WEdhgUh4VgSSHo5pkXx/x6MSTfvsnM1/qAA17oFoMPbVBaDwg2
SGri0TdK6JFYpPNWzkrqLEkfB/Dy6Rv+DLNVcWSVnBwHirW9SFHhHFqVcQ1mzUu+uxVoyKbDszOn
33qTid+svrwlCu92Vpbik+H32YSbUcUOItJCG3Q2uND5qm9TfqaiDaXMWDxqFOkPL5CXyiRTa9dW
tezeBinM7dMdv9TPePjppw2zZTbND3EQ1swYMwI1w1etOt2sjg0pmGuCTJEmuTZn243y/brKuUHv
DJSGVnH0niUIlvqnQgjsfrw72xKABvbhYN9GBgZQypx35hhMI6oNQ9B/lFDXeuvUOI6ElqTyn6SL
dPQam62/M30vlnhkfIn13dqVSVkEvCpHy7c7L/S/j3q5X4TNjm7NtctqzFJ8uCl12GfvhN4Y1yUY
HeFnWpxaRT/huEPpQOP53h2RWErf4Kj2B034HXAokREQGFSlLvEeG2OyDJ+582gc5tlGnntGN644
Caclz2ud4ZuJEusVVrKgtrByNJy/uAvINQRfLkcG1M2QyUtDlkdOz3s3w8vaqMdGI4woGwMRn4eV
mbkPk84VUQukHSbfuX7kUH63rAoHfCcrhWcEEc9+Wvaydjo8ELqxtmruNfeTjrXN0UIOPn/0PMPn
jRW3rdwJHrKF60q61zIQmDEa9OgeLgflxKn17sMi2hnMJAqnejy4eVUwnKtzuLmUlAwcIPnxWxdH
cY/Y/Nhly9++N/EgIZ54fIkcnuC+jdOzTvCL/wf7XmS24sWrXR4TNZBvxJ1Stf5dRodrCMZdVc9Z
FrkFQmn5RYzFkzYHPBNTNPmxuWLHAwU4IgPGeI1U50AWzoRG3HaIysSWdE6EG+QV54cxdzdMVx+c
zwrOeXzpbp60kK+nIKBorBB0vbz7ZD/IRjkyo9LgGpauRE7F+dEzp1xjZ584zB9pa32IOzEGqalT
2nOEkGm3udfhzfDypxP9zR9/uVuaHSgBFygA4IfQ6ZhBvIez84bJgzskmQjYBv0mPbKLh8O37JvT
sdK/5M+gkn9q3d74ltpLgg6mSVB4nJylGOCAFrg08VjYi56Ncbq5eESmR/ycj1MU+q9g2YZG2Of+
F/tTZC72j+AOLS+4A1bGrKHwffNyrB+KfhFWiXNHIHuDU4FgAZKBU+c0uXCUVqOX7celoI8TJrco
uX+codlYDjbYFMeuAUigY5TxZgAdQC1ArC1MvoAwnReGxyBdXakhOgXqM20zZxeoFLyoBLxEs4qt
gtB798vkHFsgc8OhMT0RzLFN7gpevbmB6gG9bCUeiQB7+GKzKrxdXU7so86obsdv9uTtu7GEzM2O
AesBVaPzyoDLTDinGQHuHe+CeMGHDBDEaWioFjR5m588T/HvnjAeqmZQ3fLokvY+oD+PtF3IYEKE
vGKVNO/NwgYi5sXpA7S9ndpt8bLcHAPTJRkjj/BOnp1/w12tN3nW8XEZHxqEg+CCtN08oc4H68G6
4x6w+cyZxIULflkZaHipK85eOQcI/s5pb0U+0sud1FTDSmqsdKS6AsdTtx51P3hHDeRl83pCUoY2
eGiTpsv9ItmpiPOA/roof92D7XLKfaKKQ+o5X3avfwSdnFi7ksdcLSCgd4/MvnXRRmv/qpI/d75S
pZdH+QRumd1UomCs6mlzJ+t1IuxK5zLFGj92r1mQukcaoeLFRZybg4/STLQAon0dEbUWgbUg56f0
MkWmzmc4++mEkByNFjmSe7l5m8KmHxO1uleLE4govj88djN2fa0A/O7ZdE5dTFgDoBd5rds8Y3gm
3d2wssLoO27TMJfO7ScP+XbilqYnCLtiEQ/j7Rn/0QLHKYwqCCrIYc6oEZzHx0XptmoAbp36smIy
INc4r9HC3F17yBQgfPCzZmip56QYzB8Pzjj/QZB8Q9q/uedOiZKqY9TUOlnEqRRGMZLy1pN0q9Us
V0Sz2R1w+ZDqm3cbonpE24uTwV/NSUZtPr5GJ1GZzImZb4fxqIhEYlYsu4uvv8pfxKkNrhbe1K0Y
Jq0X/I6kQxYwy2be6eFMDmE93sKKMhwibtxejvyg1LRpp/tul6cEWsQTHjKxIrxu5GtW440utdSe
kMoQEPAUJrUP5j4e7Kbx8E6It8Pan/rf2LCxgz96D+Rc6csdx34cqWeBluWQmCsym8P6IRoe3qSk
9VqBnRWdFpQoGsXgENQC6GMivia/xffxkwna8nm+A+4hLKo3CwHYc6PWtZAb5b9lUOhWkWb5L0Iu
5ZaFsPPc3IFw8otHwVPUKpTTERRKWgI+oRVQqqZJvSG+QjD6SgFAEe8Fz1uayESmCY3BPiTfP8j4
e7/FhcQ4w1v70da2x5fHail0KgX4IjSUg3BJJqDzvlcapfOnPJG+b5fsrXF4UGNJkzZsf/X6Ws+j
LPPSF0bFh8GDbiZqtHWiyc7exfk9dOv44/j+Y9LBEyQCNFcfq5LXYbGtix0iJUo2ztzaHUetJayy
tkXN4TS6gEk+WYiAbLh+jGgIAeZ0p2hOnk7AiDKeJgWC/9k9/c/Ht6qtbxOKYW77CTQmLwMt3V7P
dJPIF4WoUPVq0Hz9v3dD7sqkqR77HBueVg+JM2fx2c0ooeKM5dkoklPoijeWq+Obs6wUzTlj/x4Y
3WPusrHdW70YTfc0sKkRaBUWxBe/n70BCIp4XPJOxEi79B2dc39+nONMcmMw8kn0V2Fq4FYvEd+H
UlPWokHAiuUKtjAGyA05UpoPGO/2bA4KhrfO2THWGYc9AUCLtJG45uK9G6S060jFkGGFY8YvEpd1
yCcfyKYKTrNkB7Yo9gTHP1HgjLa3s7tTbBn+It2xVk6dMosCvZ92nSo8PqBTOoHsEmhcPRLRxPYP
UV4KXnYLPOENWZvNzL3R5/o4G/8VdkbJuffKMjEZfleP7RLCW73QK/SkpqY5bdG31ISMRQhEfAxL
nVu9RgvnEXmieiz0lx3y5ywcz6nRAipxXtEG2I+78GUaVJigJoB9opWE9Fu0ImCqW+yHF/B775X4
0NEG3RElR8qUVNYeBzYLUvukGlaQbtDhHfccFjFUCRMC+gUvM5WAY+AH94iPgIszx/qxq9CzTpEV
0Qqt6kv4QGHw4Lxy/wCSBc/kEKYNqmqY0bxHHYka6wxBuCn3lg9kILvh35EQsQygRVgYvU6OubrD
3XcBk9kSwhOMxCtNfJuEUcNUrRcsGqIQV+6P3ocMzH+TDBDgpLXQf/bGTAnFUaQtZfiVbEfyFno7
6PiuE6sfEu1+1xapdY0opjSjVxu/TIjf1uHzorPUIXoeg7tnNODGfADguPlOowdFcl6OyjZopXcb
vT6DOaugXCKFuyE/sL3Ouzcs1T/9l9s51K2dnOH3+JHwTBHO72AgfD2CUwK3xu6wuHVpxsC67ewh
OUyYgyQAt0e7AK7pVF8rmx0/xJQH/go4xMeZ3wtt+cIntofjwWcwvPaH5pOdFGApjCu8a6pmLd1d
ynzYbJrLfbf89icIO2ujzdcObitLIx1TnTYl3p/km9mXwEIEWCZkT+sQJOPYROzzhvipGVwhtbk2
MAGgv6/ft90KSlQnEywgYe4QwPtEnk9LBbW7gzxCn1K/ZAxeewSrXw68mXWJPhiUuaQDROpJPx+X
T35UKrD1HJzLcPdeVQZL/zTNesBdVvMTGNFlUsNMI2VTJI/M5ln4J9zyNSFoqZ5gwmS4MThHPKhQ
Ol5X1GtvqrJrer63nK+gEns35cDHwkPkSDQtTpo6JL3o5Ghm+4JFcYwu5FCjZSP98GA/sL7l0naC
E3nbo8yxd++rv7jlTjuelb0cv9kWCujWHn/Mkh+IaHmDySnqt3XzqcXQwxPlAMHZ6IFqgYqYZyLs
sdzwWp+ms9aZs7R/6LCT2c4BFUDQMcEV7l5owVGR2RZ8zUDkkngO13L0DEeQrrQ0nUohLNAyWNQr
KAT0syCkrsIQT0MYzN8UJ5NKGmWqH2O/cXEaRU6s0UuI8n0fUVSjo+ja6FVaOKbSMhDwtxt7QToW
qe/Yp4Y9ug7p75U7lwWhAY4fzvUDHzedJO9oAemzMbq3OdSDVwss8ONhB0BIcfXTnLbo5QNfv49I
y0XUtgGiZvediM2nzqL77SA34IoBwSqQC6Mb0AQPpOx1F3fI+sKtmrgfrMrTZHgenkEQkyFXQVML
sSvzAvQxhMNDDttTowbI0Ev98jeoOQ98z7DOxnHgjPpasBSCwgHh1bsPBoEIuOQlT69GYbDiLCyF
SrVmcNu7KzySiUS4Rw8Qy+k2kDYBCjntXzND0Ynlksr8lJzPGPMEIAvabIdQBtx0zGzC3YmrQbNJ
tYS3/flSi/gBz3Q7yJqDleZX0eEnR9K1ciu/qXj2ggHVwi00QrSvP0YQuJabdJlriwu9lYsrqkpq
UI6pfHjpJ/QYqCCTLxtwgz60sXWuEKZe/PvZSAuKfwyVQveG8QB6yfQSLXfEkkcfExsMU+pGjrM+
U+cbw/mwUzdoBBnV3HOQ8PS7z61xc9PMMTWuoifVKUa3k5W4fGJqYn3TrDk82AW1pPOQHW+gmXn2
PswOYNvPJkdTa+AA4r6QVSIkkLSgPLK8B+YHcmswouPf+eAfLJ9oa3GYG+zOD7hN9h/FlecAmPLD
1S8z7zYoUAj6hEvMZ15+t8z6itcFIEnDA4iEHwlXl5iSBAT04szrBNluAnfCeYEBAdxxNSvNG6gX
3j3mILtRUoc6CiOUpCUb0FGFLaIMcFpyj5a7NRvmHBpRV21I0u0qXq9uC/G26eOeupSoMdbBuRjy
nChyUYbX4GdbmnIOtsdUDjq/Vqq9ywwkpupn74CLKLB8P6pgq0h8I+9uxqvBfvs/ms5sSVFsC8NP
RIQzess8CjjrjaGp4gCKKCo+fX/Lio46fbqrstJU2Oy91r/+YVD61IrqWoeWDaAqnvYVaQAMETj6
uPV4pULeoL3TWwwORCrIH7t3b4u3aepcUo2LZLwVc6UsShcYuhjYA+qMDvFV/DRNxWMX/QaiK2/b
giIzrRJcSpaKFt29FnuLSWsT37gztnDtV+xlGzoHGpHVJMpXwiVr8Pj/VMOpEHIx8VJQDAFXi2L7
cWOlfcBSx8xTaVVUrDH4LFxteL1Gvn9gT3oZoDcaQaeJT6nZGMOh3CHLpQqHnwibqzSCNH7OzDo4
a4MZPgbKTV9vT5nehvZo3Kz3CeytBWuKJZ30rUZwiXGu04oZ4/Uw0DZjDpKBgI+0wKgJEWvSTCfD
fNfMiH/sO+MHnpw9vbe9GN66zzjrsqD/B4ykcL3aL9K9OLovPfuXv3SyLhED0xTMQAcXQspn0xkY
l8VUpeLrMAhrH2rSKCgwKR0ekhTxUcwhBhjDAXV15fapbwsM2bCq9q4N85U8oo5ToUPRO7AoAaAO
u+8SoB7tmuLmF85g4jfM6Tf01K9+ehjYp6fi0teER9DmgwNC1O6mJkt6Uw676WKAQrrNoPeq0SFz
4NdWGqdx/09iyqBT1hRUao6LpJqIe+SLIWTInHhxVbhk4rvHefumCjfmxWPElkOaIMVMU+8t6q/F
MK12PefuJM7TBiOmkTZxzjD+0V2+hxzVJLhQE06uCRGFoqadM0Gkpr/JmFDmcQBlX/04wm8MlAf2
CgoAEZKoXrpc/91cwCHRF16gk3WEVcfP6A+RYvl1nJ7NDlkSvMEm7KOmfYqpv1mXlEOXghuRLsYN
5CF78s1kWCb+JxceqnmbeQbaX9xU8BPQLtjdtPRHQZHrKk7T7U66u+ZVnz08gBEa7MNp8zIWVjOI
SJs/ISVahWVQBAyfD90xPqK9xbA52zz17nRc2rScUhndAUdaqwLp1dXloMIyAOVO4ifjnKHqmUxg
Kk6fsZtFc7FRN6KLe0gdd7fGFO3ejQmwNoCdyBQeeb0+vTJeVdOIMSLDxNvSGxyaIPQnjQJwauze
tVGpGpla29uc9pna3Rg4NfhYK7m7w/PGHJIfdmPiTUifRMbgoUmr8NtaSKinXIGBhEsmRGuUaaDO
nTjbnkmXeZnxO35YgbIK6hvcB2N5fKDNhA/DNH3OsmaUq3gbYnFvwXCJlpm7CYa6edBlPJxun6XP
IIF0ZRIVwKyGxWgNVc55U2bW7ARds4JVhhWbBnPlVehM5cm3B27QKrKVCPEUQnX+1iToCqmjJGxJ
QxyGTdw1GNGMEBammBs2wVzgiUPyYweZnHJtcjFHtnJeIAqGRu0FgchHT9TADH0fePdDgRPr37Zq
BJBLT3qloIh9gzYtTdP7IWuHtDAOmdcMn3p79oRwbXmv1WXhNUGbjFdiTrNRBU2EJmPXnuVtcir5
UBJWe86MmiYPxXq7p3/h1uCdtc2NUqRzGQ2Ot4SHwEbW5uOiS12ybAZgcxdLkB4wG24StaWMKQ7N
s5mFDt1JDoOywVNNLhlrWnsza7cuHhVWwu4ecejB7nE/wCXppsIj37xOanMFnZFQP8h9+95Arx9a
jbxCu9zMGlnezX655eTlPnqWoln1ELXAJWk7EM9RUs+FhASwb+1jTmuc208qZGH29/Yk6zvK3wkP
w1njrislvhNZPX433M7baOGRhR6uX1pZabSaHk4pzC3Miu0CwWLxpur36R3EkOwFDEOFv1BxyRo4
HxtU+fBwdmlhgsUBstqYAcwQCH4XJQ9ZzRDaW3TZMjRK41eHf39Su0sx9QJK6nji5FfrKzSCXIWY
Ffxx3MFwIod3xiDbgklNKbhZhAjdBk4Y4XBhdoMovE64dtgD4R6dHTo0sEUm7NKG3kZQrlqtHKP+
fnA/b794gmhVpV0PzVJTkqX3QJHa1IdolnOy0KqpyCY5nExtI8rIWuNRJTKw7S1LEyYZ4onRiLJ5
hCOsUTJ23VPLQ/y/QNsItGHi5YZEDwtXHFeHZdzaVSxNooTI7qPfTsb6EA59IH6/H4fqAxFyjjxH
0KLUxH4iQz7BmHz7cduOJZ/GNJUENV6ZGZ9kztwFpvLqbrA5CrsYczwNQQzKNvocvk1ZnEbodR+F
zkoJFY5L686zaJxUtgi9Ncy3KulIOgLFHDP/144CWFMXj5mgiSV1msi4Vg2I3tj+lVR7QkB+jyJF
A8mnVKbDQVw8oRC9AVHDNWO7Y5Y/4a9ILTxYnHchOKOROLnh4G42o0jOOvo5blBibLcih2r6l4s4
joObEklH2HATsFB/8Tw7aiO4a19WBKUFxz2OJ8fcgu2wWtFyh1HXl9ioV7zNkW2e/Og9pRr1nxR8
7SBSF+lXJH5XnBVeMBIsNWoiM2yWZOvIrq8SSsbyCVRNiT4lBPx1zXKrdbxffTD8vrFZ++S6v51d
b9hATX7zSGFVcKhrDPuZ3cqMNycS3/GC+9vnQXn3NDgP2aSNTw1Y3KTv9atRu6YUBomyGroK+GP7
vekuIXNbjnYHGNMPP3KhVZRUeJTdIX5HV2R0ELNFFrC9sO3jN4xNvdgXdsfVUe9GldnBPu1IeX6Q
S1FO6uEWqAVTDjfKxhcMjV9x1CJseljNqtkq45a+dlzXPVRmsY7T4OxpADaw2i6JVGwYXxmDNZKe
HPhP0B6LdmuyJvvwhAEpEbtIA24vtwPfOUPw0RaP9OptN2IwIfZt566vKwjLaQh1kKMmyp3+1VQf
zqoMqOVtnwA4x+vDmTlJANrYcZLumO2idgCw8ExwSF/zWi1tyEDzsBw64wRdqAoeQ2RRafzmJxcN
1zVZia8deY4g1Hd0jl3cVL6ohS7e/WVEIUkK3ahvr+54AEqYEL3X6SN7hKHOLysa2zXRBIwnqGwt
knz0DiuaBxv7EIhYRtmNuIZcDEGgRUd4XLDTMPX3v0gRfyEQCE6059pa4QYEhcZgQ+KTnrSrGqpU
XmfaPFK1+YEdMEEtZ5aIQ+qvIbz0jVWbtpPvIdKHAbP8Ui1+w4722W23rNjfdgZnlodtYYjZDF74
2MJwP4poW2Ej0NTqcMvrBdY2ciHPuxZmyOGsxVLgl2EsWEwGHgYoHw1ZP1EbmzzJZev6E1FS0Xtt
R7l0Ejxv3DdPArJRzw30mPbNJvpHlFj761zUpcyo+GRcZ+QivDMMNYAXRLbA+rrQVSEBGct38Q0D
vgtGKn0rQ2xcC6xo7fFkS3YPzR8/d9vfbOW1RBSI4RualuZW1tjvWmPv/A5xBgVQuMMgAj2Rm3Kv
wUbYYpChWhNaaf4umgArrHQjNJCtFFhAiboPRau+RwogOgGRdb2wjjDrhRLCwIwz3w0bHsL4xccK
WRUPLnokl5kxLM5GDOGOf+Ia9AlgKgHsiw6YR7pmzLA6T0p2dWxZ5OyhBV2tOFPYY2iSKVJAlcyW
F5KrEYHjMO2odTTTEf6SGN3hREt/hRRnFWaTkF2Hl6YnY6iEckf0xlks/63yzyJHuC3xXIsQ9wii
LjAel2C1VYQt1ZerrgylLBq5ovpEdjeSc0jggQfdNVeUsw0pXhiP7Kc3AskRkaTcJtas407IamBg
j9FEbYZRZYuDKOvqdvhnGvD7sVwV/Hs1TkpoVrbAZYNxdbgG68x4MvPjhOjrOA5BKfvCnD5ptxmX
6e8YN60TFK5/hhi1biwwMzVILoPhJbli6viI1R30n8zlVcTXsc2w82MpTBvHLytFYmPNdtQBs/YY
TlhYBCJ25yqHvEVqbvbn/uroVhCeteb4HNyPuuJ8otOBEVJbqxksEy4GWRHfSKT3gAA0rfLZffn0
faO/A4Yut7+cd0YpSFVPoZijtbdcD0+K4bZ/80Qdg+RFi+CsjWDNsQW+5nfF6SjO+mVmBB9tBw3W
7BW3HSlKywB9CAZkR6PcPrfH6DO/T++r10QBBFs+dyoEwgLkRPV5CJ4EnzWdR4iKBM3yneXaCL8u
p5nfQKglAiyyarfr5ZlNG+3rx3/DaNuy18zzJE9KdhVOVzRgskownfwje3NLeAwxh+N7OIGKNSIu
LV6tsKHEq0fjc9318IL7wGzBszLCCBGOnzQ/DBLq4UDzxQzxa0U/vhewxzF6e+yv+BEDbSDhzhhP
PazusKD56lJtS55i039gOk7Qh08iLRTT0X06QYaFg8xe8I92qhWOXFT6eXj3ZOOcvCuNF2EgDITR
glX2YLSm1EEGROXdGAtPt3n4eqgywcccjKiDnOAsHt6mfd7eadIPStLwwUvoH0dfLhz4DWbhNGUg
EmTqNIZvvSCArYeyr2msl7mX+s3td3ubDkBs2T5U87itd+X2jQSnyyi6OHyT7+jjPVA8oYuKSmaM
GCNhdYmTx7bF5ApEs1rWzLgDxmlz2Q+z+xim92DYYjcBCZ7C7yZE1WgnL++4SV1+03Mbb+2x5w3e
MaCnEUQfhQ+Tjus+PuC1/v57ZkarbRTwBnZtTNsgom7zfUs1G4qLkYD5haG35FKhKTrf3FNtpyus
tW/ogTEo+estVB4PFFQQSpeXBSSJ76bzh0m3mgx4E8iW2cCmjJxGA+/JV/IghaB6SCeP4HV4MT1b
ZLMCcuolfh5SAEHvNGFqZ/Z2H3JhYVlUpHnyiDA8+9C4f8yga5uM/gpNv7sKoMYHy/mP2cGnnOQL
UYqKK9IbXelfwAg/28Zx0MDxfzjsWVCt9ZbGXOxDNHy2eu3v49zozxkoklWuP4gro8TdFESNkicI
wx3nq4ZFNwuFno4XFjpbCl+kFqeZFy95BvbCBD6aRTimZpa8uCNs4+kjptsSqykobEw5+2xTNX6+
b+Kk2C2HDNxxiwO75fSBDMqCxBIXmz4hQOPD09FLV2qpNrC37BTs+JJXKecxQWUw5MwOJ3LEXv8y
+rYwHSAhP7Hbe5srgzIzdzhwqGU504CvoFdzflEiNDlZ7zZzBKqInD/Z4iMsr7sVW57TkFMHv+e7
2YyelrjMigmGZOY+8foEWkCNiBc6p4vYIhQ0cw39GFMykh5VzcTLb807wUC1vSg4foBvcFuFB2+L
ZTQKB0fxxeG0q9We1LILEDpOS+BBqkjy1S6g3uI4JJ+Bw4fpIiwAgUNmGfkF4rLxgPggH1gaJFJl
EIFG4uUOCo+kUK7Jv3KF/QM8viT3l//iOyBDwND754YsY2veJ9/0HuKDKSc87TyVjxyxpovhdcix
9++gA+ilu4D2w2ET/Qp/ckKBgPXLMB/Ky4tHnxy2MAaxOZSAUSkda7klycc4Dc8TSWUUtgJkN05f
8UuTvw+9Wf8ZzVBcY5Giz8Ra5GstQscfGDtf7mXIzrkIYZXXNKaJgXcOTBxJPhcfU/oR8a/xca4W
gBCIy9HHZIVUGrHoqTEASYGx/SOeAyICyx3gZt22YGy4myy4l9xBYOwKB1/YhvAJoPr4zMSYUvN1
f+eMSafEmm6sHxLs7cbO2GMsSHANVW1hMyijZTXewDmGo290YtKdMVM7/QDCVEloslXxc/65pvqV
vvvGR5u++eHterBQxGn4xh93+Rin+YxPVjFV86F+iPEKwziGa+IyjKVeZu9u83z71lS3HfM7OE8K
7qw44mIcbtOdicbrwCWSa3AMJZ/gjXMWUSs1JwWvL94KB9BLLkjJZUBGqHWckkiNwQx8DK6R+AiB
CjriZ7PDSOWMzSt/WXFx32KwpHUSsT+vNLH+g8HstGxYRR+rJSFcqMW+BvXpCq8d6EznYHdI2pr1
GP17VEHuA77y8wxR/YgqWl1IHd2iIgOzmglrRxbOL3KMfDlZxB3JnsMLmJsghYUb0Tvw8yCWSlbo
KjwDbocQFKmhR5ptI3VheDcRxxU4kTEqc6ZODE2MAc6TD5a2OHSwgVBoRAvD8G/bpNBxRIIaivMh
gNXCd8bTIaaCDJoP41Jn3/uYS09nrKqNzWUQP7VAM/H8k81AbhMFvth44Wo0ol2n/gvDyTakVeZ9
RdiATR7aerZlb6FGkW6GwhiLkPcesw1mQFLpxTH2qXtptr9MKsRfzbt6gIwuzKzKuLNZLjfLJsTE
e/AxPybcBygbyz4YtRnYDHdk0kS3k9v7vzlY39rhRaS4vPOVfabBGEnZ54OROwoChs8u4gvPDGKk
grgFdn5XaEupP/z576SOmKxHr191HLZdSrun9fmjwW55FQ8ue+puAVctZC3tHBD8Qh97urOboSz6
3bx6lv+qY9kqXovbTIZpCrcs2soOK/sKqnoPuIp3d5MxE8J38eOYMPD0t1Iu50xlxUREAlEowmgN
OJ5J/h0zxnsjl38x00GDLvUxRXWbPZsGjG1Rpvsyx+aR8wdLJgAWmwO+z0cNO8qEeTuUEIhEYq7M
e/99rfLfIKwQ1mVecNUzpC4qdulnyCfixTWbLRwHvEMicaAHKrhNipu6JFTKE4FpPnTiNhJH2CZi
RYkD+WRCLTOXBl1CoCGW04NTp4l1iaJft+keUnlu95Z8AH/tAunmzKpEftyUgbWEvErnyGYto8wI
SRV/pqCkLqSaYcbsfPj0QsugFbRx+/Q+mlwYhR1yOmLKt6aAlshEJjYeBok41vIK9PSSnPx1/s1W
ZSh2osmjJ+HiyleOtG20ypIVJqchnZX14e1JDI2E1onbmtiSyH+JcVffiBsuJN25jKsR/i/7Rjrt
Y+CBFyQ3U6Zo4v3RozVvmU2jGj53PAGutjEZqq3xApBiEWkYFZl4m4rdBQXripgt+aN//g5dsx8g
JGWUPZpAt9Q007MDejm+d4BbZIdeqnROOMZ9EZ8Ta9GK+X9i8gZo2hX5LsvaWpZmw4oy7b94z0J/
ocoamD8pPPaTKW4G4HhUwf/H2V3+fftSMVUsZAYg1WcacJA4+UVbwRyfD/lziSBAlI8KUDjQR+rw
FLZzWhYwSSwFsEbgL6mjU5hOjxb2y7601ykGf8K1g6fOP3CEVlFHt4iU/TNJDZoLQCkWy5Cl7I5U
lUQm4bpczlkaw8FoQNcsBnZkb23FXWgktjknbcLRnHNgSkKPNZFrZNr8pBOu6r8EdckKSs2RNAJf
R1onadbP43zKCmU1iKPFUTx+fHHoYUWELKk32iCJBWQLbbJ107/TwPJ80sfLoJv7CJECEZqkynaD
jpnz6+uS2MAmSDgy3aqUQiAiWyqSBTjzmcKm+6vGOM9lKCC/pKqRUuzBq4ltsOxXYDpME80CnABB
kdnFTENOAMQb1BwfS4xTf5wdrPQIrhBrL+omGqJFO2olrwGHy5rmaSGn54yHV4oLiqafgawPCvOv
zIC/xeu0KIA+Vjqs6EekZAn9nUF5RQLqgjXDISOlB1fUtWMOEPO2or/EM26EW/3ZIL5BwqMbJjZy
QimYCJIt3g9ScYlj2VEPJc/0QxBBj+qGhxkuC8Rn/OCEBlnJHRM8FoyLq0RGWaUvViSgTcCDOoYd
2PYI6kV/9oxlxcBCtygKF5SOiVRFi8ji9AIyEwgByygMotgizNHEAreg1pVDB5ilBxp0ZKkIkCWn
zB5HRfHZnMesI9kVLqvj+MIyyqzR7+uAhOJRKXdaTE5+O/GKOpz9FaBCf9htX2yzxQxTWk42e7ys
ebpZEbycx36xFBspvptdRJI72Ueor1mCe7EekU1BNhuxWaJDYwtih1+J4ZQcyWIIvu2w23Fsy74+
+UeOkJ1MvJjE8+tfLobYhMkSA7STolQIJqVRY/8utxtXZFZhQ2bhFBlyRybcK0pj8UnhhwguxSUR
rPoq71swLPGTQ2HNZ5TCW3yhacT5Gj0X//Cd4gPKvAJQABymGklRLcwLQhCowtiQrCaXQVBIAQMH
5CmsJF0hm1Qmkra3WfJjSJ3gvnHzxUV+rfdGN5OS9iaG8FBsJM+bGyYTCvwlpQhteEAyIJOCasmr
rrayENzJiGKcs2HA29xKMO9k4ppwiAJNgydDOBTooFwdWZU8t786nnNX7gi+6QafhsdSkDMRmY7E
BpGbpLvkN3Gn/uVu9056zXaoASggyUMpsOnlRpf5NuNlRgfNibIAzj3Hn0Ce+LLSumtQ2d7mGtfm
Fw1N0El6STbpAsO7lxnrPj203frqPJc0Qd/g+eJzZWs0cbiafLbQgG42hA10WAxMvNc8DdTVm6jv
2/78xyggeg+bdOTEtBm9/ZM5GBTmF2xMM+3pJdLyK2cTcUYzZabg0jpn7t2G+QxUNWAWyc7dBxJY
AhdDe8lhMsBTvFnX+ZEw0e+h4faxKAXPR3V+1t0mYzSwWb8iawsHH5VbbarOfX+MLBWPmSfbOh4I
oFYN64RnX2EV/K2PUR/WYZ3b99nAn7DTkuzU0CaKmc1LphH6iENjB/ssylWAqVsIgwsopGMsZaxY
xwzaFf0DyNTk2C+WqXNG48scdJyvUK3xR4oBBHXq6U9BOZoqadXXdvQq9ZS0l/A8Y9DbzI2B1xVK
yhU9LX7GIPEvG50/OnRMIh6G1nrqpKhBuVGnkO+1UwsnleD81de0XC2jaQ4H+xPkTqy3vzaSiRbl
0jgDUN5DroSlOsCBJzoZTLrPPhqTR/CnTosr9ifB3S2S3IKyWsBq/Xb1N3EVypuVM3leCEW5+Sh+
V5dxb15hRFJs1MNT1RnB6p3F08S+ihSw+MrSdDMSdyVxMY2XlcvADq+E/GVDbMQ0auCi/IdqoGeb
dTG5Ly7NAL1+vHzDCo0KmGcMLTvmSzU+ZAxEsDKeOl4icGb0bPrcd2EJMwbM3Xxg83e6+EUocTGD
5Yma/Qz55OkhVuKFscv4Xvcq2VmDYTbDAvmkKWuzx4SpIBLHaHrVPXx+xZDjQhHQOjS/busb9yCz
I846HZF4N5f3moX0hUDIPW/a/at4EdyDdZG8sI3KxutyUZ0h+iLAHXav/v0cNGmi2/qlst9oFpjq
noMjKNEV8Ce6cZo9sers68fb8MP4ScuwJbku3w+2nOakD3Gg2/WJUGvSy2d4fPD9z1ILOlFtkYxr
N+0P4NTi4z3JS6+sj5dBcR2EvWgQPk0cQTBSE/fPp0ntxf9DJIFXIrbQJdSSXtSPJMiR8Rphjl84
cl6OUrg4dJNush5L8m7TLmsgKflBJ5zLlPBh0Ei8LXE8Y/aptyD+Ru3k470xBpNXJNiP9aqGXw8g
y30vTm7JGoCZF7bJLztuAlXNjF5z1np4Dfgm3XKrKIg8sLZWVL2oEfvn+p05D9WKkeWHyjiBqkQt
xfqeHejNM5jzvMfTxUjf4/PazNkhT0FWbgePTWO9Ktlr4U4yWbjBYecXM11CnTt1fG4k15bzHeZs
d02rtXbeQtaEsVkTtdXUhalH5OIdJR/ph9KV9MjvxttkCLmgDfVUhIHj6warmAO2aeCL9v3v1nMY
Qbff0Jae1u1pnwfzx33xV8CEaQaoBnvtv+wap/DdPtWun86ydoNQ42up5YMww+HiOC3YxNw297lp
4PjS/brrMbfhefUfi2815fXXDYrR0nfT6drq4VhFJkAaYG9ItQrSTirDw1HfxjrqwdA8iLVDK1HR
bJ03t8+8KtG12hkPgmrkjVi97XqdEWvxk5vPwbjD7omaq6G6r9IaIMMWO7riNuwPNJSA979ekZxB
DrLD/Gt/un7r/IG7IIkEL1Ju/tq2uM+gZ9DmEKhXH0jzSSs11bA0UTRc5FHSh9MDFvw0VPTUprmO
HgFG4eVRP5H++DB4Visd2oc4zcVCIEDHEwAwIJC6zEpsYrlMQEVnd/GS0ms1EasyCq8TJ/8XkwX8
/VatKBNHL7v646JiCOeIeddJnz9AQTEvuEPkGW7AMiVfmsVoYUGxxqSCR4KnpgfrTJmKO0s7rNA9
4nNlqtM0uANFoMiF4o7E5KQ3axeVF3v5yaBW5/BFo5AGc1l7C3vPauN/7ziG3Tj5Js1fwO+c1ADY
lOEfHPkurMHexLVph8TPrjgEcWMsAX3tYbbt7xA7CiRNne4/9u4X2JkGgofLad2szxajSTxe7h2j
Td3GoQDd38BaB5x7MBRPxz7nIwNou0X5sEynP6dRE9UKZqDTFtDDW/tinVehfLU7hcYAGS8KLBwZ
lc/5PbnXmf7s+oO7T6A2+yl3DqmOYhcOGdl1pGLkasL0efExmIbp5fYv1uI8WEd9TYX33vX4t/2E
NlNH577+XjQBoVf5ghxk5zxDTUSoMGppfjV1+iJJYMkxWJt/PHGTw1HHlu1InC7XwqRw+2OY0gEK
HWYSbMtAP327w39xt3kIVARrD6ISO1bTbNHKE+bgQPKzSv0Jg49ZtOo9sI0YJKdJgYJz02aLE9Xm
jSTF1liZdozOuDMuDsoUkP3+V0dtjl0kpcPBJmUAhoHAUvpAlK8FPIV78rbL6KMY+N4mcMO957gR
nvyTTwgl7k+b1tW0KP0vcJUZ6oMAvc1s4D675pt52wpBVf6AP0D+GK09SxbyqmoIvYpjistx16Fh
1X0HScDVeGGjnj74F4t1Tc+lvye5dbNauHJVUZl8w3TR96/ed1ok8J72LUhbSc9/jMtVd1+Nm/tP
OL1Z8vd6/tNG16ltAIzsFwWZe0ETVVmd6BTgqNjErZI89kVnnAYNV9mIt+fInvc5mDH0Mk6xuG5c
JrVVW13vRghq3/rYfevt3uLnSPGqSfmAHCm/bQWbOjj6raByW6hnsHifHP2ek5m59YQmqRC6aHX8
10dKDFOkK33QswbG4089+5jlN1HjFu7PPqmZXfJb4faDcBcnB333kwHDcgm1MFin6JUBN0WUhAp0
cNYyUtEg8nTxPktQqNPYSZN4oF7CVXODvMHLVmV4ThrzcoqbAvmwdpZconx8XDXEqkCiMMoQOUlU
+y0/hx56GZf7E9I/AB0HvheHMtZnOuoF8VHhaJh094hyWk6KAda85fDFpOVjxYSAQUYdudVmgjLl
Uzmbjzn0nLeWCCg1dqZTYMQExBX+NvqUzMmXqshuPwxueM4e6CYb1hrpqXxCAaxxXQGoixtgdSpa
MUXXcHMSf85CE4HLL6VZRkDyRxvqtmTgAkIRPrZ7JxWwiKESiEzSh9FhHsd2i1U6T7Ho3CD3cU1R
jgFR63owt0FCgD+GL2e0B4SpSZI9brIZVUCtYWI3f1EufLDxhH/MVIjo+KaO5iQbwZQznQ0mQkbh
9a18WU2+pijTWG0SE8+7ZB4l9jLLIUOjtwGkKRvvP+9x8UstzabNzpy6WAD9rkFHw3Pya/MmbAZN
GKH9BKp9bU4NwmZsP7EqWXrDC1EQQX88D7y1/nAqLrK+0cxlDEQk8VMDHTBk+OTdwsiCKk0JwxHK
D6MUepr0M2wMbOVBn+nXWiMGfo4BiujsQHs37CQwMyGjQg2EHmlNheQl7FoOlT97uRxOuWH/rHAE
neVO+VOOFD7kz47+42HNA9kTZFRg2nlhzgMeqCU47tdkl7WRwjgokWUgUWugscpPGIZFDsus0KEW
yvomPf0NLJnZAiz2SB0Dt7QLuwyP3nWa7ZX4cLb7wzbqDGdAfJvgkuTc6buHJ2K1+zyz0dsRHYgQ
nQjB+Xr4BtJ/AOfj6e98408syT2KBYyC4Ee4+uegH3YSv6v1QlzgYKTOkm/MM7oFHl8oTrpJhy3v
PhNgGy8W/N67Gkb462EFGUxgjUTQ8NLyr2i3VHnvLgOEtU7YDonJe6Y4XZdXSlBvA6Im2ASBsyOE
sYf8w23yuDx9i1XJJRgnsAwfzC0Qd/NheMDn/zJHcYeABv6eD5bCE0aWR8yaSxoQKlyHL6Q8wyeL
2Qa6pzP90NV2SHDRKk7TvqXEJcQU9gp5tmlWcCD6TF8hdN2EVoen58YqTiHJvhIouIW+k3ENUZr6
w1euGN5p62Htv7dvfsIxyaMWFoySfVrqV+81rF0J5us5ODpAq4G5+7RvRDKUOjnimwIRG1LrA/eI
TL01WxfvJaRTI1AGZd/V7jMK49g6ISE/oRaM6OPwFMLA5DptzSVxHE8EU/aYwqbJu5uiiC3tvv8Z
Itm0bhF6dra4FL47oy48U2p642XBalnThVJXs+udzUeUW3BWZfelz2NsFvdHJ1lxKxWTEVwf8+ih
6FyjK5LmM1ap827HEN8PKNJbhVnToECDvjtOMbZBopXZXaqYuHIwpyFJe3oZFwxjlx3Ohm22h19/
NPlpl+gVlglU/wooGrn0rg0/PgsHip29uXkUutsMrEnRSnxSU67CGycfEBLYqDipHM54zHEXmnHX
5U7AlnFPwplWrNdSEhiab+ZZ+AtgW5Bz9dZDSYxBnMZqF6+Z9Vd7LkursypwoJJ33AP9tM8dI92+
3rxWk+z3u+kfp+oOJ5pp3yR/MRzwIB1xcZqi9g0lDRKJPkwGF/QO1IZlzHgwtWQVnfny0YY5LQNh
OYewGNgl/ZFaaMqkHZNfiWTVr8WYYm3CU4+hHSIE/cYtchV7o84o2Vw1k0PFToR++DGYfc5kYoEy
8PHUDieLC5ZaxX668Q44s6RRyhEzhcmMAWADhjhsOx5wyADSqnMn8QfgWjBsNw/cD6uY1g6/w2bL
b+5vRhfdoexRAd5gQ6nExUer95dO5nnQ+pPtrW0r0h+y1T/wjlwy6WLDfupP+2J5RLZIJHVf65KZ
bp6dvsWDxfgHVuXMn8nORSAFExIe3F+2un5nrIEegRnC6KMBjisMBwAaAboo+mzZo8lC6A7hjfTc
Pf7mWEURcD+66O9le9gD+i+dvzmBVMy4RvujJQg6vNgfLg/qLlJVolt6OLW+uzqFcM7L4ZTPHkCX
Jq68Er/gAvf/YFJwBqBHEW9N6ulWaDnb7V2gOoIMPPBZhtXgwNZ7CLPAwt+JqfSqC9Og53UAefgL
yvhdo7R7mDUI7A2c60uSsATmdqMQbhSuHASAY/jACHxAkSoZFl93GwmKefPEnPmy+o3+Eix8QbNo
W277NUOgfpzrfyPY4iC50HOwsd9joglQQifTDqXiIb1mz3EVm7rjkB/jGDr2SrI/Jokx1lkWDLt4
6HftJfp5OMiO39YcjoMzG6zspQbo8sNkhoqFgO8z+eO0hSyCvYIZvC2sXLBB51iT4Y5cZSBai2wg
7pQM1yyLvOKE20o8ll4j6JYNuQevq8tw03VR/X40QC5GDglEdXhb3VEB7GszFdq18IkXPnYP1v7V
1/7aYequrcqi2gRbIPRdPAMg2EXan/i8q9MnDB+2POQmtH82w9Q+XF9g+JEEE8mKkCyrFtocEsKO
4GJ2h4kTNngezgEcJw1tvGHxcnwHKi3kWooOj82u0IdjR2eZclYsGUcnjkmjyKiESbjjabQwtLhU
R20XtzV4rHAyhMaGMxA3+w4xniE4Y3iZerPfL76enOS44mLjSJWMiYCLR5g2Jz0LZO9P4BfNlhwD
BjMfqx8eXbpd8muEp2GEAuBXpmSSymffsjgZ+BbOgzbwiYQHxrdgdHqgt9HIMs2xXVFoHnXN0rA1
4OewLxtL6gy8DqhGRiNYcNqWIfnHiKw343e4hDbaCN30MJRfInIgFo+IJmvaYO84MrhGzI8552GM
bx+TWePHVxhf92B38ZsD7QciSj18oHjkxBrnxuHAKRcyyTQxzrHOHPKhYnC4jeXEajlkzQcBZt0y
XcqiFKSe+RSTeLNhmL/Qrgyj39TiAD3MuJi75ED1TL32YzMMDHgL4XmKpJ2yIIKGNexCqeVYYS9N
I0f3sPCmiltudO9ijUsWrU1chvbi4aJ10cR6SYs1D08Jiw6NWgwjD1bDW+uN/tEt+iYUwy/8RMEN
MubZ/GDnqcubxwaoJeenMTVN3Ne0OTsIgxT0gkg4kQCHoz+V3AY2pj8bOq2ONTgTPpxPBgKhH6EO
8dcmozvjFOG9olG1z1Hu5Stm2PoofuqmPZFBCtPWad/tjjSTarv/8yVwDmOytI4WG6GsHpGVcZvw
bkqUJNtcZ3esolAVmnPUCjEVNUxkm+aYLeGjs7xPPLoCZzR1OuMu7vk97vkGdlVT30iLRgDU4WQc
pHTcUWnyRiQpRHZI2N1y2Zg6NPnVYJTBdIlJ117VEbbv+fCMgdpbuQYStkWz3iHj6glUUmKn3qY5
Z+UFL4wS6L7sATILmpVROVM9zCiWGznNkG4xek/ONicZG9DF4q0IrFyjKrkYdBusek3zzPHzo+np
Qrx1IBMkPIEeTq/y7m+cLaU9BrmVJEvp9cUIU+Y1ExmJrLYwOfyjjisJgYkXE5nseIB0ngHK6Aeo
sG+FbBzWRCZdHDf8+rqyK7d09deUTz5Gm9UPt5Xd/zpZl7BP4F69CCQ6Db8EDmMlAzNL5osd+24O
nCvbX6lXDb1OjjhWhOBQkl8EE/azOGPaDBesbxNsjfU/XBZsw9IudFBZEwUWOZjKMSaUeJRJhTFY
eB0XjF4vDLdy2Cx78de5WuSxTE6M0e7hd4vcFQWGN7JN4Izx8aLp07fB4gfzsJdT9mK0ewmNG7Q6
el/NJBP3kpDPO5H5XAs+3dcaxdAaNZkS4g/PmO/FhFIGl4TPMXq0Js05tAC4nQif9+yFvA6FZqmP
U0OnFAen++ljWjAAoQ9WwZAnVtKNPY+qIWbP5LJ6onmHRIIjs+ZhNgKczE7OHiwKsisbOKAh008u
EvSPKyNTRk9UpmHuxhoTVgZMjPvgm6KZQu6EunwVFTxH7Igwd8x5rrvAgpI583OWf/qy4/8BTpvB
fL/nE+s9Tk9x3E9NAKx4SZFrmlxqXYxTwz5ssciS6T4BH1IURP+xdF5LimNLFP0iIvDmVd4jCc8L
ARTee/P1szY90Xfu9HRXFSAdnZO5cxsiEaPP8DU89xWXNXcR9h6so60qC/KH1irL15hCriGTUNv5
r7XGkcj8dF/+wQl6decc4DrMR7VTQ42uMcVajgRuxHWgIqYHFekv5NQKAxNbpTMPi2om3afRAGs1
evu603T4ptHaqM+upskZUoZMaVgZp2HLmMU0KGW8vNyB29V+b/MFT5uMase5TEsOHDiNKX2G/ZG+
898/oHa83D45+JArdyntd8lee8m0E3QEiliIGGn+U5dov4JLOmjL0g5Ist/cJshRMXEXh//eswzO
bifobTEKS1x47GuzDWPAh4Uu1vnYZ3vXJPxrOQeoie24oLRlq50voog4VPX59MP6V9kpZGWHj6Gi
MRJ688C39RKhQrT5PE3jY0XbKaYtRE7W2N+L0envnWw9oHSctzCMYQs50vpu4wyDxUEjbf1xSOS3
sDFS/ngrrcvziiJedigJeZ5qjdjPgZVx0OCYW9LQAbzI2k/mYZxU/B+ULs4/9kQE4rObp7+RlSht
sXcKLW+rYwn3ETwkaynUHkkDfyU4zCCWPscgzkTHePkzstm6HJ1If8jzy0Jebann4xJmtMUhHDxO
N1UN+HMa1TarzfU3cV2EGoubx9DVp+jldzmHy2/ThfnBKt31tHegSmeQzuMvXQcF8zzlgonSyw6A
41urWwKn2A9WvY09+/RlWYCsoctPYKOErdIk8SSHTiA6NwRkDwKKyd9AIlKqRxF6C+Wy66+tHH54
e9uGO4YdAeN4iLcwhHQ2sBdNkOYR+hC2KLnraYtEqqaViyIAwX7CNJn6O11sUbiZUFgCs6N7EGFD
aFwp9VWAr51Dj7cPH4hcBQgle1YSjHFnhmlAMgmU7ADJAcOg6Akl/+w/+of8GYnMWoHK6WMY6a/T
A1HYoqQ1GEg3l87GW1Gci0Ojs0vsVkiEN/hmDG/Qf5SZTH/s7R/yIv+S6LuqTODb7V3YcDb8M/uu
OUP2Hdi//H+Xb4bT4nPYEaLB8TL+zeOZxrt0Gj6v2PbTCJBt79WBrjCUeZijlckJjJ2UnRYYUHBj
2f3sI8WakuQh65iDgSS8d/fuLh8hRSmS2/5AiJ2gxsB+2jIIn/CUXvt1I705XNrmj7CU7jjF35DP
B3MAdjJ1HqhPRwEURKIMjDlcd/bVqoPdDEOMo9ux7UHdGrDL9PBPFkBCNwmbCkwtx8ZXpx7HJUoK
SvDo55xs0GmJbbd1jsgP2CNdUhLNUkigxhGzCVEhVhmUPKgauCjgYca+qtsIeciYYQgGaN0ljfqX
UvSLATr2VRUg/87oU3a/K6b2R1yFf9wMcY37GNQBiSgIc7j3iwHnb9LNF+fw7uFKmVPV/529YgfQ
DzjcU1T8DhG7qhWTP8C2n60dT1rhn+KKuZBjrl7KpeeM8Ob6t2rgPF/kpHcfjdHAoP2jdEExEvBw
8QCo41xxMeAxQYdjnm9wMMXIrHhHkHwW82NYoEIjS5nccAC+nFL2DSvTdhOmCLY5AsRUq8yvKiWc
Z2Yf92/ZK7PZUFJjH3AFYJenD7xKMwlGRCBFst32xMYiwCzgLqQpE7FBlJ7tFOPLduRGhoDKnJOU
pKqALBGHLoc3LRUWVQsUPCmoXhDWf48uAxEmWF8c9CZtrQP2eaV72CMXsisrV2c682QO2n/Ed8AT
+g3253ELXqsiPsE6tuCDIYXvcg84gjldhyI+gN/MCfG2OH5gUTkfQPcXZHTmbYnoO9KL0RViYcK+
4LCrwNOBmIWp83hcZcyWKqiTyShDEoWwMkHhnv1TgYtiRqDLJm4lJ+QkvJNCG/0LtN0uZTEHuOhA
bwPWh+HDJ4OKyMuxa+U0RHn+RQ3XzPgMs98lUKNExGsEAG/aTAwVfj5KEBzadsQFw3mfxS8uXcAe
bdLWsVLogGic8XJ20ob5zlVoM+PjWT0bLtloC8JsKwGrKkKfy0a1oAfewxxka2TFU1BQIPzGhEVn
9IZFO+VctlOC8w7cJ6x+IBoutLJ2Y2hhJPUZc0RrvC2lUlFNs3ELdvh1eHYyvTjTZCSUeRSZQWBy
DmGkRv6NATL4QS8RSFo8iuZzjtojOcUAB27b58Y6swuJfiJzcZ3GY804xK4mqNgZwyD7QMGCnuQA
ZFk60jlQgYWM7OJtXdjJQzQ20qCOvyz6Xxj7GOIadRX7Q5voWM40gZRlq9dB/IEomvUQD0nX4byH
pFbj1ysYxg/7GH2QhD3hSHPctH11Nb87wujXjiI53kV6rii8hjErEknb74AriZwbX/pgKJ55o2ZB
NdKTfhh/L7YY1a8eTfndokKGkU0CKiQ/SPdSWkDRzcKQWhWOHDiG+lVOae4uQzEvEOWezUXrvI7j
kD4dsA4kvti6/IjKY/UKZ7EJPajWpjNjQwfe4fTlWFBTQa+T5lVr4ee+A3P4BOgYw8h+ehTN0BF1
TsLofqG6y38Xvw3Z8gXcRw+pUFOeGBKx1QoWfoQ6hoTGwmWhUD9RSydcFfYujGTUcZGvhbGExS6h
5jQbWpgUIYfjRgpHp9mFZQ/nH7oxNbjHPYi/Fl+enV1PFTfUG9A+cJuiYyaexzuA9yhZyDDOQm+5
XCKAAHP3UIh51lI/YD9UpPAV9d4Hb8JzhIqFfaAIJZI1ZEM6pNZBtwCVG9WjaHRjAnqpHvICTjXx
0ALH3/Mr7Icfc9tlKfDXEIZxHoBczO9Q7HFumKqzQF7Ens7+dDckkyyRuwsXNJpRLuR3dvGVC3OZ
aS0jrAMBWMiOeSE/lh1bOLFPLIete0KPjcWY2Jjqw1Bm8kb0ZFcSOgEIgeKo1ZAJM/Knc1nML1ZK
Ypd+7jyKNl26As6GXA+LDo5fgYNLtrfI2xxd4596J4Sn7uHjqioNqWPGW+cyWP2HvUo+XCwNKFpc
dT7a3erjq5j9/RUon1F4MC9gXWJKgJ4WTiNxrJCkV70ru2O3XTbJVeWJYavqpjwLOiuE3nRVRNDc
xAs5XuSGa4/UJeGJQflxAxbKJKbPLG4l390XG91ZZgXn7wePZH8MSriocbv7hp47U5AYGwLGSAgf
hjWL+4mQQYGnHIaKzJuz3nIWrZY2bLQUVBfhQGRDYoXFWkIjYVkd9XUhJpgcgUochmMUv0LNfbgk
hBN7LL3ZjJL/Yh6CNrXlDg2Ug4u/aKDa6LUTQZumGuTD5k2L/WqViOWvk1+h6Gfnkol9yd6X/agZ
jF14Agku8yqDfRvOOVUugXggjQofkxgA3RJlFyJc2JfDsj2TnVaXhxY98Sb7emSawMVVEJY8G09+
yy1kmOM4dKmkXDhy/iQFhxTD0cEvOjyAWORab9qIHqD0294nFHFfOwF30gwGij9wIX0V8eWc7uJA
QUWAocdN+xX8jFCMjsn4eGJE83QS0eKCO12NTr/Fg4XNg43Wg+iEOv7XoI9WGAsokEpFuoDehO6Z
nzp6BjxI4u++HSsed9kpXHGu5pwMfpfONPltIHAGhbqyT6pmqmAWW7NOYR8e8s0lap2byolkcHQJ
Y5SahSbC6cKpAof5jRsTjkQ7MCIeBkpTHFjSkc3KRaqUnPwpbcly2QmSEU8HD8oAF5PE1tmU5kYX
qBshOgeuHpf2y24GdOQ8tBBN6Q44IBo8jbxL/pQ/1EmmnkKsi3cGGjmvkKv4zqow9jWVVRIkN4Jz
mMXIGx9Q8nzNbc4MNKoOvzLDf1nQffBlAUgaQZqisHpSP36wW/ww+Ca08UlB2Yp5SsBsuQhPh9mK
tkXGfTGdY05bBBzgArFu+zTUIzuBLc2naccchehtAD+5KliisSQejpvC7geKWzDzxnmJ0ofpDu6H
DXCxY/xhdL88M944Z+/ep2l8e8fxObu07/HI5QoB6lm1ED+MkgHUKO0QnukdaK/IE3mq9XhUPDnc
ztQ7casYTd9Q6Ix0ynNF8W21ajbYN1aFXH2ljUpDQZRiovpCaAxcaqjj5NUa+xBA21TY5ZPLIdNZ
mOeMTuZwtpPNUPodpt/H8AqdSZUyYBI8DXGHoMwyKlkw7T7nWw8TW5h4+oqzwEmfU1UnHat7Z2Kg
GDV6JFHx1iiUd13gIXOOhfXZLy5bbN1l96bs7nWknHEkb3tm0BlNLEg2chSUWrCH4asDZWuj76+s
BofyDyzXQPgEtsuREqOCQ0YjLVuNA288+6CP0iEU9xt8Q6YD1MJS2BKwJteZ/pXz+mUW3SKzND1C
8BWYblkqRmCT8QdN3GY42lDkWF+GAk806TcbyT3f/EB2/6ZovRKhyHnRbYoUNfk7cCCTFx3uwJZQ
9COgHj4t6oECmx4EEzxRhnCf287Y4kjn0dUPrY+LY4mYqHBUTYhGT/FLI3Vj/ZeRLDfh8pcoccYx
tssOhjRkgsuxD98SztqSr6oAYZTmP2UbvWlQR3PKcI6DSxnCKg8mFNAsGPZ6qiuRvzlXpai8ow+s
cf5jzdkmOh1HdfuPk/Bnmb4jLQsASTfi7tywDJEi/yUCOewqRjtv2lgO8fBuDTkcVPMwS3SkpeOz
DIecEJjSEiYOiYRe1wqZueJWMhwP2bUwkuue8DzgGMaxgKmEhJAn5hIlb4aUTeryHypF+z0oxmwg
LftuMPYx6J7+KUEV9mK2CERc3DW8Y45DuBIBksZg2pvaetbnaZ0NsQyKlpBJr/ODx1f7xaABisiU
oDcCYUxomBgzUQ0TPFtx1S0pXajsJXYBi7PBmc2ayj9KCVdGfMOezV7CxvPOin/zFkHaqiu61HZE
mnbeA7IkDRW5p5g3pCkU+UtU7ewGEF3uYRNkeG0hpOcjw4mnqK6xzag4ZDu+DjjcaX0uJpeOlfKx
h4AP7gEPS1n7nW168ZV7cxaiGjFOCB7Gl7vG78yWRJH8jgj5U38f255pgb/1QzQnQZFynEongJ9T
dLGLCB8BjuOeru+4z6opgmZc/ffEeNVZcAIrGTf4lKtYCKxZPfTu6x/2oj2Q0rU9RCh6GuxNVGpx
HQqH1KoMmuI7oQCAwJcrDp549d2pYXHTDRgpfTrVCBPtclSO8JVMStMtmJd6WGYFIZUgq/dXde+Z
9KjwYJEe2OJmQEvs/t06F/TidllUms5TLeGED+JMGzB/OOnvWGNlq0Z+mDi38tOIt62a0gX7g1qc
slF3Z4oaRfZS4Ic3uOY4A6DO1XWUILjk1LEbl5WPlmGNOr3bJdGUyQUZ2Mjhfs/81VGVqWrjmDpt
AKiG7cp4W+V4dzOmo6T8k2v2+9c1UxBxlOkRZg9DfCxxNwboNaftgz7/q2haed6tUfFsrVwvxMCG
b9Di4MfeO9qjCc/gnKZFVJ9JmbXosjgmLrDT6gDaBNiC307uzjWyYTb9i/KG/dm5ORcm60piZI6N
OBvpU4B7xw42zZPd7NdAMALeG0YJtvYZLnbJJXqCF5l0gINIb9yvops9nGSHaTnATx8desUoJv9K
ex5vPByZg8QX4TbISAfGJYoWC+Sk0t/hs/nrdCQc5GSkPR24C54CPomfplCkuUrksZa+RhFGNiTW
YACbWwQxNWqa8TSNPTVWEYhbBK8yQLMIXuvwHR+s6gxU9WWsqXDEsQLVevlifJUpwaadQ+dMZQIQ
wtFkvyyDmlQPv8pIkCewpWcIdReoTuhLfA2Ra1B13JFD4OghJABdE4Wm/L7uYUN7J7AjjYckRKpB
lb9995rgqlhOWkhMaLxJvykZxbZSiOGegKE1waKLMHP2P55FjwRETj4QO5CBlwUtFTL3QNNFeTJy
dioyGAnxDT/P+T/GnfYM9W/YKYF/AFxxoHv7sNyBzfqBEFxyyfJqP4YPB7+Gg32xXtDtxSp+OegM
bjwOsE3FbSv0lP4Ksdgs/xF9DMf1ZjWIT2GL1NUj6dJ9sVa+buPHwZC899L9RFAqPczoSvYTrk9P
pEBNXZuAidbVrPSwzCS/LeEWoYiA2EyRI2ajIJCUvEycMXDTkYyyRgtqYltBng23/A7xuuG28Im4
dHVxYJ0xUIII6Z7ajENXIEwkQpiHHmNDcx7ZSTEqwhn8gOHjAfFGHYDnxBLrafALrO/oTV/+w+dC
TgC5pOG8Av0359R8TemPE8islO3YjFPvqVq/k6jGQ1Gh9Ifmf+VBkgoPNV5WDjSgmzBHk5TqDH0g
eE2vfkVF6LUL9stM6JWUAYcPG/NUN27T/d+52xqCRenwa/ZnN7MxuJBadWH/aPGzHoABn6CogV09
O/BcceY2+GK2D6c20FhqQpXwOznWlqDYJpW66jP1MOqktN/CKCyaNeB0Na+Uv9yxW6TWarBgV5OG
l+tE5FAskiRzWI2SipgYMq7+nTq9gl0HeJfWtl1B6WYK/MZzAeEYj0PG08uvp9dEslJgi9mZjzsv
9dvyNOh4wnExbuysvLO0hswZllEK4Q1mXaB83+rK4H8qnyTLX0d354lesoo5GmANQSKs4PBJMHIz
uPpbIpJLmFzgBcu1wi2KqTAQv2/gI00VhEHFIQHtrTjkJ0MtWBwIXy5FQtpvNrgDlL9fWl85PLJc
xKKTDyAABoYe5o33Qb0YlscnT21MNSkgBfqmnHu8qxed0PrJRs8ENfhwW+ou/hWQaspXqoldv0ph
2a9nhY72RkVLPfkId+qxa1RFEacdvxKd02sqNytdsi8eiyBGdS6UhhJY6MMTeUKeeTnaQW+OD2px
U2elV/oVXbKo0GnfpPBjIcSyqFCXw/GJzpSV537Qv8/OI5neCWvTsVQNCvNtWmIwvoHis/KavPtD
XoTPnTBPbi4rDi7Wr+klWXkzRqxf64pJEOUm4zMKL9aQ3a0NHu7LfcXY6YS4Xo1v5iPHbgZRvJSN
LyjtZ7qxutlyZrexpsZ7rLGYGLcR/RLl/sWVsDA9h6BVnPxt5EFRDYUrKmJtTqyYFuX9AH0/fO09
hobADy5NWM2mDxNEf+1rjKjosXN/gPrKPvlYtlv4Qzon/utj4d5ib8NJuLcv6R3D2xeDPDj/bJbT
J2D/22x24Lps2FJL/PCS2xrTaRSdMi2d9gV4FOnKfETIcTCBuflADjQ4a/Pp16IjyDuLmze5HgjN
KUMooCH5uhNPyhAFvFeh4Ij8X+FNP6E6PANtlbQrPGtwnz0QkQOdyT66YIckds4xqrqV+Wb6Mr+0
IzeCyi52s9cn/M8+006oaawZD6gJPn7MgBg8OvZj+aTxoHamGalTRRc6cg98wesiE+T1A8833lOm
pHXznK5Yyrz9p/+abrySxSVnGcnaXGOmnVfkTysAjg74zdUMYKyKCijKSct64clRTR6/Sqgf4vTR
8q4c2iCp5nsusO1DK4U0AFkoS75Gy1/BQ7/ekzsHxrc+5C06qAfPc8UHCN27q7ZMRKj0mhAoR9jx
l1cEr1gYHoR0smFY5wfgxUlL8PzXgfz6AIpEVN8H2nwt9HH3AjulOaIWAmmCbQNbMtWI9eU9BhBc
gUV8CLewU8hfhSb83Ko2o4umXyNykGm6GkFZxhTaCJFtbSOUxCrECBCg/dJcWoO4Or2UUuFKZa4j
JDiNgxhOmP+al3PUwi/sPeqHetokmKWXBiwWT+wz4sxN5gv8TAWJdMfP6Da9MxJsUDNeH2ahw+6h
LV3DQhXLJecOGIFTSA0l3h6k6o4F3Cnh1CgywKhRlF+dAlsPqKjA0CJDEcBO3e4GBX0Jc7PoRXR4
sEsaiHTxK6ObfHwMyB9X+F8/UPSUPKaHpI7Re9G89dkr2AhwIKKcBKtC+9ttMVncYKLMZxe4qtQh
dUYSuk/cn9qf+SYkCO8W9NnKxhsc/dvsr2/rZ7xmywxAdMRuiakbpaoOayCBlf1Gu6rjkT4MDuu/
7YqL+etiMeH+LSK8BQl2vIIlU58DlpJ7wHZxindxk6QDZzamzUOgimcY7S/+AG9MoEbzgcvOvh6t
PCw5rXd0755T5qN0oyQNWpdeZQDc+C5B5yrNyHxipgyTr0FpsxGEYFIY1RKUeQ1b1UWBNws4iYCb
eQ4spQEG0vBeoD05lx4DJGeXMZwTd69qAUhgj6GTNZb7CcZfDWtbhZ+xRb5FTmJz4lT33iomjBde
0ipEU3PJj+klP/Gr8GsHGk7Dkf66BEBI5YAWnfNTh4GMK37idF1NqndBMvTueidqvmHhyISRc15o
qXwRRFc7dmqDU/bqoTA+4L6/xkW0c8iw2Kv/mhbc6YDr23hOjm+IfaqSnW/TQ75Na1g67ujxtfsH
V+I1uyVnl9SG++6+O3E5rJYXFu7EbQxXSIj6H4L2cOPNd/k+vfuaf7+fVC78HWcKq8RhJz/lRX4+
xY27hvCs9F+c6bE704UanzLE51Qqe6D3M+/uTku1Ca+dRw/waaZmhdKnyR8DKvgNp9jHNlWMYkni
GxQOFEPntIkZld5JGVPJM5AWnjS/Cfkj+UzL5v5mNZcfu8I4s/uabtPHQWBLVmcb/bCaSzTKZEDo
7q0tH0ONE/2Zu+qi6GQWh3Cuuae2K9RYYhWm52I1MG1lFHvoNRKsenmim/7k7zjYDtw83eJ7jeWy
Mc9r6K22ItukRX/ekPva82zWo+Jf1dqBpqbnsJJMugifkQbZd5Iv2NCaowYAFHxipGsyBhR7AUtd
qjWPWfa6Q6PcYWCzQPmNHwricl5ZNnDPEr53h3hCm7GluCKLjwwSlgGL5GLvAYRu5p1K+UGjCOxZ
E/oZPfH00jUsM/yajMGrPE6WNvZb9qZurPIrOLr65knGbTcrkFo57sH4cs4cedHAALFq7FlfaxIw
yMIl/+DW8tmOiSjkATouSvtoYxcZO+1Ahz/ULWsKj89yPJurzE4b9LDX6GnNTgT0Am1eGKEN0hkV
lEvAEMxQTbVpnkD88nZliD1qAWLhw2lGpaRgzmp0qQp0ZbANsSat/vHnaHbv9sMRpiEOM5ar7DcA
ONqCj1ALTODzdBfv3DRNbxZ+3+eaQYw6bw1kMaXKRdka0wQjfLRdCE40W3UfyJdGjyTGboKDd1sT
MBD2evuJnXfSU7AgU8abTx1Lb4EfHQz0QjwS+kA0E3GM8Gy2LvBPZ0X5DM+F6mIOeHsHCdRiStVf
0qL1AuJ06HBAJokGIwAALyRJwRFsMISHASka1MUHbv4Yg8rBhk0spuSLMghT5ehD595k9Bxcemyv
fhkTm1LOOmyC1N74uvkOfTq4LWgRS7fYA/IO5xVzvsNktcmKOg9gmBeI8y2CSv7V/1r2eoZkuO4P
VMHA0pgv2IJz2cBcrPkVNfUF9rVVbqdHYFtkmotCwnVOQYhfVjpnj6IfVJN06l4IZRk8A0JCYVJN
acLw8LKzM+wyTLmqIZdzTR9Fq6SMxfIQ7LsUrPHnR9cNffk1BzRgS+RlPxf613KdPKZHwT2gFKjw
8XiTUKaPA9oXl5yYXY/nCZ7FhjfDJ72pu+EJ3cWXuDb49PbOjYWL6y0bzuu3i2tYvzOxYt2YPJbS
eiM56JLp1686bxzwnNqSjPpNKk1BqYGMd4/ae3djgVOWynMeQWh1WPqJvx7WN3gH1c4zuFmlDKyP
DpEWFgqROGlEbFJTarIB1xRRLipr0nKBxKNN9HAQuq8TiGa4GzZgWnx/FWPNrVHLFkn3JfDsiDPh
Jr3RjOISt/vV+BgrpC+7ngEQcUzG7TGDL1A5FYliA0P7BjvbizLroAO0EIaVtEidkjvCoLsUwA7v
ZH+/afNwH62m/Qf47MrZwY0OgtqClDAPrHNadPYJ9+bX8UYM8y+Q3WpkGeL+x6o3Pw7cAKYDic2o
P7g4RSsxYS33pkyLEpNchc0fmEV3YqxDUu7QalCjJ8g4yoYYRxFAacIPKPSewYPOhHpm/g7cUVQL
gJaOBnzBaLBBp9k0Nt1VKhEHOrQ30uJJ5w0uwgaLu7hdtc6/f8itGtikuN54eN0U/v+cDSIi0L1G
+R6sbRJPer1H+ubN2dBOXYODyLn/gWXb/sJn0coQqWA/vQVMnjN26RpFyBeSO87i/s2mztN1LiYp
WjgahGFzfu9DAexe6YqZCBmwm8RwPnGntjkvI1ZUK3hP4UaC+WILTmfyobEy8DkAldl0SR9FUcgD
vUG8l0wrqBHZJnh2Ilz3j1P15IyU1I9gs8G0tu6YWQ2/8ipzHgKO7WwCRYJtOaNA93iamFnXwZyZ
YPN5EUKjpmAQ7x24gs6ZXQAJXcFCQbXp7HsI7BwcIlDneK+SuWvC5SpdYOUy7Ltxx240V4/o5N+b
wIFQTC6+ONFfE8sJbZeDK9XTxHmlXH6u2HzwsiKw8K0lIHzOxgmxi1+QzjDKHwIwt0y4mqAuDDwT
bu6gEmMTX3ZSI3eckjPUUHH8s9FzhBprQNEy1jjhaQz7TzVPqYkXEn9FwbNYpC3oKoX+E0/Fq7mh
6ta+83Xr5F7jnD+/OWe7BnTB08WrvZfck1/uWm8Sbr3WAg0scEZ1jWYUhrbuUE3hvzf2UooM+2sr
zKOw/Fh3dHAVTEftJJH3KHdLOAlLjEhPGS7QRiI+EdiFzrXhCWVsAW2DgH3hz57z2qLiNhgk4gFV
X1D5UKAAQajaU/X3zzoLuL5l4KR/JFFO//7KpH1Ld0kDzyjEuVrqEDWimmR1dwI/tYgXE8SUpIa+
p2gf/74WTUpQPFhEL8D/gtcQMzoprCnFH1OUX/TjmP0yr37gwY0UZo4cQAN0w1/M6U9R9ZuuY1jU
5eqGNImCRcEO0sRAmRYMYYx+JIMDhm+gAZzVzCb5z19LQewqncHwtvzSXzDDf5nhdw5Lo0jfegNL
b9/ZkJSQSe9iVd60tQK979beLxCyxWsyjLM822Sw8DCrY5yk4t/o/Yq/PmSpscNw6sFQilKX0aUh
D2Eavh8j2ukyOXbawzim2F8DMKzbt5gNkQIfCAG625xRKYg08zKLSwI5AY0Ixli4HGD93vHKRsAc
ymPezSsOwbCkclrkXQAWqgwAtMkLGx+gGOc5k+CBfeWIrga5ko1YlgVVkoYJnshSyTOQqSJecGWX
ZrwB3MYdvI2ejLbGvDuBlWC89B7CXbttruEPKYeawyfAAGtFV6Eq8zjIc/VLvC5YIrTBHtWpfyKI
a2U8VhBI2k5zobnfIY9X3iG5gV3IJ3radAudhx232vu11Wh/gjrXmyVtT+ISIZUO4eXOaymr+juy
rvGQIfhkvEm0vGi6P3gbqisdXzCoJ7qIgppFyXeACE2/OHXdaCKxevHPG7pVlY9kOBBXMW/QOm+S
3bTR3iT1rNFeJecIsQFqMi3fqqsFXM2Kgd7AOXotC1Ci+rhwMnOkfZML+WYqWdLTWneJPSgNKxXz
tWxm1+iKJsbqQ10hs4UT7dsRvbEYCEd7O0fGrddIDMG2htV4+/mu3OIelu3r5lc8KiXrTNjCuNg/
QafVWPSBXMmBjscK4pqP+YCENowg7H6tL2F0RJfUAxqaP40N2yWsrWn/c7WlVQKrLgErscxcsc90
VeNUGGX43aEZo56jGGHSL5Ig6S/ta6cxeykg1aH9LFoIAMRNgyyRc1ia0w5lgXmmNFxCMzLFAdBy
Jn7FPfUubhcmhdAapHbG5ZdNx50qMa9D6OBQ9f8AVy3pg7HZS+cHissb8Y05BEGtjvH2bwJgwWV3
wfqCU9OsZlC7Ct5BZuXYu8BdfeG4+y0xIp0xW/JQycDe/mFKzfEXWxD3OVchsfZvwdUizQcq14so
eoldyhxFjBWKWOs8se6EmSJJHtazoDb6nisBCaupGojdhkDB1mxD63Jno7PPA+pLRmqYPwJxbsaF
HLP7t/ctmeu52tlNA8yAdAaBog1uyb07CR6Jhm2b/LOcANC87GN6p+vl8QJWYOYKVxhxO7useU32
OQj/14QX/LHwyUBbEqW5CB7MP3l+6d58RltlkgaU6Dpyo/RkXgdNqx4dtlbr/zZK7bxgg5qeSYwi
F9gAirfKWE3Gk08uF4zjuCVJ1c0QP11MGsiXdX6/aGOFgQfxABK6dcbdIz7TxVDGNnqEtEXCC+Yq
KnSsvylsa/biVYPF2ZoSe5yAF0FsZg7ULTH3GSxyZrKaymqyAt4JfOimxdHKFRUdVxQP6AGAZGVX
kNY4zHE0HmOLz8DERKTQ3xbybYffaJjMjyKZFwfIDZ0pk2pRTBZuuqFcKjLekXpBF4VYIupO3d5V
l6PzFJWH0X2p0vXjUO9yRI6YY09WVnlO94K1GRAILSvnPzRi+IGG3FsNjhSK+QkG3MhJUNfaKXkL
mLnjNpjjBfulopJBZf5GdwaHhNOH+QOQMqcpuyTcFp3ZMFXxQ7hYdo9UrIwqBkGE8srMgArlQuiK
22zL+kkj848MbO58L8l0zC3iAwxq3cjfaBzWDEYzPHwHPjWzMopTRBrm1e3pLMdeFk4Pw40HM1De
r79yeU8+3acHR4+ThhGxB0ggS79KeKHRIkOW+V4lwaBNxz8BV3CUzl4lXzGIFHbN1v7iuGNgriqG
m1FM6dDe3B1uLsOTBiUDQjf75YNKJ8iR9wj7Vw6fZM5ytHhZOQh2tZ2hxA+ShiumT8fEXoiylW3E
5eK0Ys3TsIhBDmIjDm2MU6YepGCwv6WR3QkkNYTVtfBdKn9joDd2ByJxpBvCRL9l08xt8LNvwO//
gHofgakTjO3bOHQw/FmklILLziRhIMrYcx9c2bAgReIOhF+DyY2llhMzbZtQ0L6XSLNK1r6PioMR
YuPIjO4xqgKPiG4idhhFDhezxXJ0q9Ru3+ROx0S/jLCzh4uKQ3Dz017nlxTVkQG8/8UoeD19UGld
7VpGUTmoI5Bo4SaG8t5RqFBh8XXvKzyJZHs6MAZ1g/FkucXXN8a0+A92d+qUi7Xuy+iDELlnAL/y
tKItBoAg0nQL+wgv/CpuwicHchGlUFjtUM5Rz60x2dgg6R4L+tHcXa/63jN5OG69i/WE7+AU2++g
VGOCwOuUO5WY+jOv5MU/HnZnF034qgBTHmIJGvYD85bkzfluVMZSCn8oT7n6p+HxY53eDj21x6rA
229tTDBNATX+nhkerDAHytKLxQj4U2K1sUDf2fODuLb44n2t1YIX8EQoOoCWjBMw2TkGZdS4W6Px
wmTKam2z/YCq4jk/47fCii3SDcX7Iv0z47irN6lY9e4kOg6qPvhnE7z6HIJRNH0DyNpgHfo4h72O
GA/W/c2iOiqnejQOWONVWPLAXAiYB8dBLW8lbAM4xC5W6OP4SekqIPTn2Lm5IJE4OFKurqC0dQ2H
oX0pgOJmsJNVXwaqjFZDK6TdwNPwGwLxvi2qTYfdwemCRTOLjPGGteUo7EKK162D+QUjdbTpnX/r
uo3xrAIbc/frGuzJV5CAGFFrA7hJEjWb0gz9JeoVlrAGmFKnI0oYI/bxFYXO5g0rg5/B7pWTb95G
Aja0zOUnPHQ89OLDmDMY3LoNKQHWLiSVuJky7PdzwJMDdKFmt8qxkM65fzen3nlwe7l3lTGWUnDZ
wgLHi7STn1ijM14aTsC1iP8Ylslcg2oNukCVQEEuySqedMt/hSkj9ZD7VWlZ57O9hlAPX9dN1xOT
i37dmrV81YNeUDOLfLvCj7ilf8VRZWUQGiEP45ZdI+aMvYz/FhGvStdSce9LplJZk2Dpi1OD+CTn
Yb6gjEHlAXho3UEaBURFh8jyWuFspWHWE+3Oyzp1GalFH6s+33TpbfBW6zOWa5pYNjI3XtLFVkF+
4cLga+e3gsLF/IDP7fOKeZG4/JBem5jnNAKS7PfmOrldLZ7VYsXkN6WgOsdXiOyFfVbEF6Tp1Ho1
/L6wHCni9fTMegAYK7IKPxSfvAVBbhX7nh/wpMe7no4BNqo8eqnoAEL6EFr3mcxltnhf4J8VIjml
e5ZLEV6R/ndail8Euu9kM4WrCUw4ohzsFl2c/RzfYR3ULiBzGJav8POgQdgBWJl1iD8hmVuG+YzL
IQ082rw71ECaG/PbDvtZ1kzQaTM//ijyOoTdMGqBfXrP6Y1MvpV5cdAGXMH0ylyOkv2B0NikUnn5
l419T4oTA/+ppMVR3LhyRV/WKyLJ4mjj+xXj5+JghwIp4RoEOz7YfgFrwjpmzdmdigTqBHRTbxus
g1bVun3RGFZGIMUVo8TTi23NeszReTe33tW4oFF4+STOj6tYW2FjiQBriiPG4gouV7En8mXhFGBv
JwXnExYBkEmxAJp8rszneDV/Yl1qVBbncacckkouUOHQ5kqKb3F+E38N29RsertRaVpZ8oMvbcGf
F6y/nty1pEJ4oXemCTJqWErRfWvUWh+eAdq2CeVFeXi429u8sdylD8Jgu5zWHNkXv7wxrsnt4Hyi
2tcsRi/uNrjSdAToknO6MBAxigw3sCv+Ws3g3mUOxLdPIYXPd/k7ok3Y5JpMLGtOs7//E9Hp1kcy
7VzTjXePCu16Rk8KpZJeChC6YDRAaYxdKMYEFT67lT0yW6DQV+RO8JWfoNdfvoKB/nDP+edsGcNS
wGJtgEH0cAYHUXUk01TCgMG1T/0mLIAvaU/wyd0fOQLSn2oNGnG1ipq1QRupOPQMqjaI32brYDti
RO+MX/Y6vRhtaSJ1/IMOATTCzuWgXGGSyF0EP6VNAHG7T+EH8Y76dnNYxWsQi3KePxPPIOATzEUp
jOmwrFaGzB4XP/BeyZ2s7d+sQlZJ1Tz/iULhzxxnzKanfoseanyzm6hgZCBt0Gm4wL8GW3YVgAG6
J/RLhSMfoy1Do4Lx6f1YhvTcW8IRMfTmwaRboXG70mNe/dMNkdXb2uUtB/UiVdRUtNKDXYU+SuAW
rvm0dGzjyJ2eYG8Inr7unMn8qBle3XvvIvAGsApNSiA6iu+2+flQDWreLrvFZKB45w4+vLTzzFCX
6rMl+Z1BafjXcmsDnosjf5xWsfhbaeH3zhCieG6rTlMA0Bn4GnKhtfeO9ndc4tHr8Vo0PUCSrsu5
iU9bBi4G9olnmPfqCGTkqSaXrxw10UKOkJnbXxz9wotDfGdhecwrfcAvKM1lCwzKKHAw5RMWmSvf
s/UVXPV8tIpRrW7UZczInX2hVEd7DBOq4N78zd/ag1UKIjjildi6GAusvRW1LMPzjXUZ1UOezQrs
s/g4ZoMixL63zyaYCLQxMOj0wN2Yf6PsE4dtH5zaG2Lioai+sENkfjbrfXfWOVsWvW+8t/m2YniN
i2GTDotvig/tzwCLufYV6GTwqLs4xZUHR8TIpDQ42+CGeVTTKRrY972hn5N7e2pveY1tUOqVG5T7
i+MxePwx/Twba8wIGUQXrWvamuCGCqOyfIAAU1006+bpjSMkszyI6oNtGRdN4/GyP73TuDV4uS3A
P34hotAjBD0xK3mVkK+RFrLm4VbBKYff1V3hWNDZiW8zLzFy0ODYIeI8FtOdJjurUc8f7O4jpqCn
0sZuwTsFsuGmh8ouUJcq4RvIlJaPrrzk0bsg38C96m4+shvs51MmeKE2uJkTOJX/0XReS4qryxJ+
IiJA+Ft5gxG+4YbACo8QRsDTry+Zvc+c1TO7DQ3oV5mszKw7W7YIOtvH8ENEKTKyrFi8Gkaf863u
qxoQSh8617YW7nBYFqGgwl31F2FrM3b/EK/xHTcm1f8WK7JaINgdYDc9ag7e1c9+TjyCKcb9r7iE
KSibxOVkfzeXEKGYoTrtWclm6fbwWHT2URKd/feDCTSrL8/ONfySUPxHF/rNUyHyFfNDuVrzr50O
0zkPKGSNwRF9x6b/AFHfxEze9laRWx3Uj+WFCGsKE1YZetRi+BAIZEM1qaEkdSdDJNQLMVB7CxOX
a8CBDCno/aJJIoTgfGuNLr1dSAblOrm79nnCUIS+x/IcOoFyh+rUogeqcU+AX8Le7cCidhYffFOY
ojXAupm82TemAA1z1Ax25qj6we0JU3SYg7gVQOh5oUEm+o0YaAi7HI/f3YYDDI5hFFnpfPkR+sKF
Az3Pa61E+cYTBRyFNggBiXxvyfYqELdPUt8Ak7dap5dPnkug3H4/rjubNwpwAj7LO94+EwKeStW6
85Lg9WMDwhKIDT6+bVWEIHYedbB3iSj8mJ99Ht6b4quR0MkwfdzQ1a8mLa+DYjAZANlrcFDBL8he
PVd7xCYSxskskVbrUCF1w3v0Fz9J6G8IoeGjZkF3ThcxngCSyYuhMrmM/HDEmJAhDI4R0IfFqD5b
2Zwson7iRr6Ansmme4apDFYJ7wj1DE5rbSGeMLya/hnogC7Rr7VSOcxyub8TbkZ2iuskQC05xMb2
wBmGCgP/RkuhWLfHkKxf2b4QhvR3FHxz+AMoON3CqmQwbT72L0ik80zWSG2oItTY7LvsBHJ9J9LC
6r8E9hnY6IlEt9ydk2lebkovwZ/2zLAua+4v7nvQ53zrorTtXllsdcGUBnhihj98+4weF/Sq/WrN
w8biFUATmH0LmFzdin4txF2z+SQFG1ZhxafGqE/5P+1/QvJpMvZ34HVqpvfuF7srCnAOc6nHVRLJ
kbZA/AQ41BwDppnhiI76hy6y7E4YewF0XMzLz6weafVWZQrz19ok7eL0y71EdkfxhPDopZCnXqHN
B+nPy/4z72vpYpdhAB75UL7+AL5dQhnZqktBi3APg+9gvfUHKlxlQrFYhHiC4oqX+ydvMOCIHLuc
VvnSROwPDvYM+dCaQgJyxfsRCVA3r4j4JRaHCniWFPun/ASkgDgEIM9e4h9PHtOc2Szvg1m3ESnB
NeLyYANGNfWTDJzgk/197XYJoQ4r7gBXujPh/eMqhYVNItC8EcVnT6oRe/yPqtnGOvb3hifh1aJs
4Q1FAoRobKqGxOiuhNrQeK5oPffAEvO1kZuQK6yUVxLsR3X1pJtyPy71CTMsHgIkxbXGRfHYkhyH
ANpb9wYF+8tzwjSTpdW53+gU+bGfBLMIpd82vDHykAO2epMn703Ec5MmpGgtC5jEw5cThJr4pxcI
8Cl+LmQD1jdJwYifbIqtoIlPP+UNfpKY77Li9sDqA4kijL5/9b/d/TgHPKeH5WaHiffXJsCKKFkh
Sjd/LgyETqKHpPrcSOw4Tyd7L89ZGx/JjCnxyp3GmpIS7O/nKoEcnffWlnJ25A9g4xURI3kHD9Bc
RLu3bTjlyCWBVG3OCW26yD/gAfDOT925QEnFbXRMMO3q8fw3eZmBJtNcc6xs/7RhbLheMxlMaCV2
znlwHOgY/WxHI38caUvXHJ2sFlRRu1FIsSdVHB5zuctNY4NSCG+bwHMmFGl07dVW6nap9Hjh8JdQ
IvvlFkslWAglSs6yayzyfhG/MTwpeVdQcoy/TEXY4MV2IaQ8ZPS7B6zLmbp6BWDLDh/4C0IfYxWE
se/ldcMqwgFYwR4C1EA7D0qAt1lU7jfJU2wu9IBlMCVmTJAS8xj9FbF4vq/2rYS3JSxhjkEB7NZQ
Fqzuq8LR5P8xpNuZX+x69TOllDSUUYIGhMmHx1dSOMj6ymXHGf3W7Ors2DptjW6pJx0gTPlzxXnS
ycIqH70rmIENdvfWqRo9Qn4lP/8IKdA/vAQTD/bEfqaaTxaH9N77Fobn/J0AaoSll32nFa/Z9+kB
CzZI9C+I9Y3BYVzeAU967pJVGe33Mglrudk/wRmCtaDNQPNhI4AlE0MuW4IwWPdShL9JLQYCeANq
TUt1MwBgh1yUhCyBGLEX0Lwm1j4UD0+TbgOToHZt+AA3ou7xjPgLZg/Prh9v4grP5Ehe4vN91AwO
a3dRzrbh3TH/WDMWxBHIgHCq6wduUjKRV8lahZ1JNEdHdtGK5ZJBbmIhmMPZJvehp3c56WCU2CyN
dkfS6dWikhggPZ7qm7nhASycfi245YDWzpGbRGAS6InF7fLMLdwVK0ExvlZB2M6cje3L2n11oTHC
41OV4SXaLSkpvHkr84u847yv7z5W52S9h+zcv1Wz9IFhwb4G6NXdUvhmOYEprhfavhSID2ixd2Sw
e+XKooSkXYG9B9lr79WdJvx2qLy0fexLtw6T8t2sDfd8CUZXn71KmH7jQdrh9bUx8vZPsJwJRIGc
SzjB1hOCvlVfQoKbcQl8zjjkfPizEbtV298J7MJeExiUJpYCltARpVPoL3qHgITfJkCc9F5YWIpr
c4U0hQE+oojeWvo5tpNYdRtbOjxSrbDSgrBc2tbDeRcQs9aFbuLuW+/+brLZe+wGIaUX0IyprzVb
VBSC47jjKANF3NZN+rVpgA9xGrxQGL0ZvWvl2XKoCuhCKNECsAYErQazdmpJ7qHcfW2PAY7E+m3v
Hngj0/Gf/2aCxMwwP6vm7EY/s23O0q0Bk5iLAudiZ70hkzGRMsuo5UZzvzm6sQPBmxsWCxHwA6zO
ztwmJnfMCuAvQU/c5pfFR33ys26wHYdjRXHT/3Rvf3P/3ctSuCGsV/W+Hf72jMEJ8Onv060y1UGN
BKoGzwJf+qQlKauxBoYhXBjDT/cXKl4fbg1Bensviw5L6A11k80r307qvxgrdu6YasEQpoW98toB
WoX7cw+lyFgv0SbxPtB05IAzhIT1BEdwqjB3MaS36Urch7lhw5lDEkxG6ZIFtJExvUP27RvIED4y
sjemAKlHr9w3YuC/mn2aWzzAu242hhpwoElUqmTx2mS+rtnFMtAea2KsF8/JwXm03GcHzAk4t2Zf
c2u3rAzfyAys4uCfHHfforKBILHDnBLW09y9+Oe/ix/Dqr/4XEWhhFj4D3Xgyv6LG/tQ4h+0XshF
3BRJW7vpXnk+w9oi56x0KuN3kMbv4Q3GRiddNw37Eqfr3bQIlziNZcOHNYCJWKa0APWBKmM+g5p7
jfPhfYgFUfAcPjrlRcM9+O9OY+fdci8N351L+OjNa94hLLOM/oXh+3xSHuEigfz92i1KRDsyzCv9
5sMzzAedbjtVz4GDyQ34qoT/+nx5CQ/RA/1wlXYXuMtcQMcq2HQegv4wCd/jGpmbgxHOEqKBfywq
maO5xtkPQb0ln8GtAV4s2FAOaQ8MsjMAAuv+cOqlHgX+jZH+ZI87GYU/BDqf0VebvsKLmUpCHmEz
CL5wyMJpcP/EErmAvcLbgw4aMn8AVzVY624lQW2A4koQf90q9Zgn0fn4Oey6B2eqBn3mjNsMeC4R
7gbPDxIjc6yuqOlLRnj/B3FT2g0jaEBebiIZebI7BKIUyYSJA0i5LSWacqrWoKkxYEb0ZatnHvmL
cxC+UMONTs4gweldpMV5h+ZpS5hv+qwlk0feeSIZsxzlMOcLO8wvXljKYSRA7Au8ctFK2VuE2ysF
nRHQzEitOJlsgmGJ54n9xRLOjuZ6gHwsEuYpNbDml7ztp+Ew6fhe5kR+Dx83FpUObpHfXFS4rTW8
A5ilGCt2Mfr/CeAg0/UzLiqX2PE/bPsc0QUytJncaLI0qsRhHcjY29F/AuVIGgaj7CV3eXibvAgY
GykXH7vf0Tb3CzG9n67zouIyjjn/TF2q+NK3SIIkfzFR4fpOZaUJFIWjDtsy6OoeELzgsM0hfzKt
IkD2Dv17KxufA9lbgVsBxLlpBxM7/LGqlnARUNo9tiz4lutpX+hhr7JExrBDYgopnwm1MKuRZJSg
UKusFPtH0gkp/LWcUfaTNNeDBQPSBa8GELU61hTQ8P3PBDqXTNt81cYwtf4ofctBE2WFtNhSNhQR
11L24bdcQeo1cRg5knCrfWXnY5MrwhKOzoPZJ3UErlFMvb0vrc0R2hJQA8KyXVyg9ZN2dxVD6CXY
wwOc/0axum6YihoBJ0EhFNchdGRtLB6Yg3Y4czgFoJE84mnyoKHeaN3F087GvBIB5KDmvlz/Glxu
WjKGunrfjyNv5cGsK7MvmjFeB87frDyraEQMa9fb9e8wpeDIaUj9ypjUYZh7gax1HBZd4eyPviDm
t7waeAjmxiEb4+BlaxzPzBB0OcSkr3Mcip6KuHOqX1/2GgOjuw+q7Yp9XaVOYVTjTNf7EnfC8+CY
r2owbU/cdUyynRcL4pi+li8I6N8RJdc7umG2ULBuoy/VWwmrE2pndNH0pkqlFeDqMoiVVF9i9qCy
tBJIIDu057pj9F2Ca3Ns4FmGFBOa1A8vgXzKXAySLDoextJMk5jUYo6i/mJ1BSr22N/ztSbiHTLW
jBmYJHFtlcSHi2PQQcMAZmQrOrKC6Af74x7qN6QwBfQxiH08jJFT4i5FqsKgQwMq31lAhPgZ4Vgh
+NiTPDIjGJbYjAIV+gk0++MNuNTCkq9zi3CHgCGh9RCZG+c89MBH0vJuPDmNIctawPpA1nbBw2Ee
4AdwUn4ZsrlohsdYNsTwgjnkgx0e5zndnJ7dFU0Qf/c5zdjYaHPvGBMnmrExwM8fVDHF81KA75FU
bvTP2EgrnOW8GKhejHWsEXJQ218X2PGL3zPCarFeIK/ZeOKse/BEJUZVXijH5XUe3aLbktKSX9eg
v+uyJxUjRYhQVmXC3Aib+kpk+C/2cslXYstqLw+uEgbNhQDMdJS1EbfKME/LMd6La8xHQsB8UjTR
pQIa8ECsTPKqsD6hiVKHUTq4U765bJly+T4MunegPQ7FBtQXF1nWPfdEnL4gbx2AHYUYOgKYWRgk
sdE8JJIMsMxrmSPYnDbRCVMuuwFDrQxM7iwG6ShkrwPQLm/IttccYphmtbjJ4BkQAT/+4OGRIs/M
+DPLH19gKmWefeplo8F2jTKTUKso+QHxOoP76oRsT+GgEHBc5hHzrZFWhxwHsEtBAjC3JA6Vg7vP
x9joV4ODV4OrFJSm9OdVlFnNKdbI9PtBPWW/bYM+BJ1YQpiDzTFhVMBEBmV/SLf+/iuvjuPmQO62
NVwkWJiTO9lwNxUy+g2kfGVuY5ZXstFIKYXv/roM0OJh7N17wGVK7adEp6QyQq/WCGhH9INZHIdi
wZboEtzOitthgpms8RfwL2gkTrFhuacplKM1g4rgQdkrSJh9RGQFYkAxuP2pqqLYq8RFKn9Sbw39
OZalEg1ofwKU6TuWO+UQLjfORQ8GqbuFlPMVus+qgMGVKoQ7qP6KFjaqmJvLpBYc0U6IbpTQ0T8m
+xEVe7LJJiK2Z0sUDctKkOHLCHWdUo0I5FT7jeCCD61D9z85DO6bjG0gNBE4wEyuNzK+nBA1sFKY
+dnm6tWc3NLyNhIl8cma1H1IpPdvG9xDKRKenoE5h6xi/FtbCgw9Gz0G/TwCQrIBEhPorESk3xrG
IQg0HNe0W46IQjwEi+ldKmdyWlsam595iazFVIPIFxg6A0iGLIRWaAuCYIn1lJm3ARZoegiJgGEY
ULGR/RLwhXjVmqw2WTREiyeg4f4Ll3PYLuwYpZzB4UDY1mbKOX9ASb8FrZiB/hAilIjEexkmvlDt
Y9tKTxEw3y+ZbVBKwqc35MuSc25orSx+eu4GkPj2LCGzaLIyU6aUjH9GC4gUJxPrpA04AVmDcmm7
MzvTzMHFtOWsVjyBgiXnRlhN+NpR8phTSnZAxGEAq4qRP0XSrgtC6LBxsU4+5sLJhmEiLP3GuJny
uty6Fa3PjPWK5zJsg5tHCw0IcsMX5tQCket/gxPRMqYhoO277fi8gRvMIah41RWucSiNU8Pcodlj
pggBIGmfLTBHhN5r/AG/5FVt0NNWBLDwSQzBjQ6Tq7H3hxgrAKouad7RYmUo/Cq9B8Y0eVjxnjAy
26W/tPXcGluAVOAdWI1wh6BryckPZawYyRlagd77rwbf84ulwvA+fvBc4gtAMWguXEQyG6qr3yWG
+ccbn7pJby82nVgyn2mTqoFrdh1BqYDCQF9DRknI1D++GHw85hJVpzwDREd3AtXLilerJLhsv5Qe
shl48cVyj0wILSxs9ipMltHfMaeb+8+LRceeBKzO0Qq0n2wGQwFZ1bM1oA36wsIztnHj2DQf5ECf
KFPAp2eAw9t3T2XlmYKQmqCnrYKn8QS/J+NP3W0w7TyDCezPcNdtkusYNuInvId+xporhitf3Fom
shadgAZfveUMwJybMQnh8tGOrT8xI/bxEzgOuPLRegUZw5mS+2pJK0csuIKT8L4J/oM3ezf/cotJ
LMc97ksLqK3WjBsosPoADC4/0TthRvH0AE1Be91yxEXG293XBu99bw5lJ5WlZWMqGGjzW8K9fJvp
RKrHYwi0DuJAZAEWul/EK7quKoMaq7XubmFM644WZ2AMeCO8uvcavxYXZqD79ROjDBAXKoJ0kaxL
2xy4rGbu19WwggcRlhENFnPsh6Vtg0KN5WfUjaWw3vtS8D0D/CAMDSfZ8NW5t8JBjn1khdXuzyCx
KgxQlRoFeDR+8TlbFKhuKID3w06VRoPLx//W+qk5CRSrCttwDxE3nm5sgOoS6vUU0eW5yF3mpkOc
FbK52S22l4ZTXxI6QpyMHLaNn9uHbrexuUyXe2iYxCpVLuiKpPqDtANA+/bxF8fNk7lXvENlJrah
quUa3BkahabFNzio9oQqwAZeUWEmsYwsaCyCQ6exupEPFt/ZlOGKeOo3ykZikFfpVgaT6eLkUBS0
R1RHi/Mwtwu9ali2nl2jpXINSM1l7Ptb7sQzR6ZLREY54jKFXCKgYOgiYwGY17gPM9UnFl+tegQg
m6LN5TZmIr/HhwCaNsdy+YIsUWA0MLu43Qxz4iJB/TlyIbAywMSsApKzjDbvGKUSZnl9m7oDD32G
avrmMzRA9NxmeG/hj0nOZhSws2QGWbBHI6sejgoBrEFrjVTL+8OswiuwWr5Bcr6wiw8e+blDNSuB
sArlwZW9gCklRQ96JfpKPBkfZMDXcsNmG2c+7ZMS1SIeezvy787ldQJeu5p7nCf+pU39Rx3ArcW6
FarvK3Msma1c4evvOpM4Drptratgd7e5pEtHP8lhx2yFxqfTdIySu6FAZVFq1i0FKVOBzouOwk83
rDCy5/05awgpAdm+4zyjbYG6IjSifELVgl8Yi64a/V4dCwt2E5TjgkuDtu5dnWtmtofNzhFCgztb
HymbmmzIMTrXSXagEpGX6c7bL9c5uyfsHYXczS8NED/Cp0DMxndQlzvjYtjU2l7D02JvNXCRP4IX
tPD91PYJbRofPltUeOPLCr2uuS3EIrrj+LjzCmjEgfpoH1nk1nv9yfwIJ45ulf0CIFkEGNsfbdnT
Z4KQYMlCWffxxxntQE5DWv59dxrPIv/V8xEBuWvmqnSAxgirD9M+sXAAu8cnpZUFgMFmvVbYczos
xqXx7jUou2VqYNsj1KVHwHKeexa8gyGxC8eopv3kFMz2bNAuQHGBGbw32xGeA9FlqIeP4HgZCAPD
C8r9ZgDO3C5o80hrdg1/LO6oV/NpAR4uR5A1MLkVMSZmhiFlx75zohwp8i5WKSi1k8/o4VTgnDso
SZBoh4duvW5ucDHipoaFbrMsMsqudnEqTwdyWgtA8ooQ1/IYtyLoEg2uBhpe99glinehnJU39M4L
vqVhxpJqtHeu2Vqp4aEEsmvjR4AUuvn3DkpDvFssCPDDCxrwMmZvYKotwg8i3EUtvJEGgP1dmZwp
uqMm6aHluqlMtf3FbWjR+ETR7AuR2s3Wy9sMPXBOpBzULGwdEOG8IJ1j2sHPjnthk/B7g2Dd8LOe
4T/ax8HWHv9J0stDn6w7ZoZH9Hs7oEmoF/R/1sM6269N5lUgyWl524Xlg1W7hJHEbWuEl6Dglz5A
/dfxvJ1v361a+G+sZTgz6P6MjJpTSQcPPPka+g6RG3gpOFKJnwArs/3CrkBvfuJDv2pAiod6XQiB
OiG33GKtpUtcVk50tY6GsUxrxNyBd7nca12+3efenJCL3c4Ns56XA9G42YZAohm9n6MC530yzmys
sflYYVBQpldFgN9+52Zy85rrJ2ea3axHN8dMotL5oH/z7XKX+yLQLLNs3qJtNWDnM8P2UH1HjdU4
nNS7sxtyXujAG2hcTAhMTD7sBIMbys23jdQKCw4MaJlYm9eoFIxzM9q1ol6oNdUPyhYKczuLnF0H
yt7FG33sIvczAAcku1g6zGerVVlVvdpKVp9ph9dJn9AFn9oKm8H/po/5PCEhKsuXrhxX0ZdANsjN
+7IerNGxIHsjNh/i8RaYixOj3lOOF5V+eU1gKgeluBwQAXopK/RednXAoOHvstoFu6C0KnThw4nd
Rj1Gb8blDpp+sRd9URM8zZxMM8tgse2GsDlZVD38A4tYyhGnyfJFBs2sJXtz2Zl7ftD1NJiRkT7O
/Y9TQY//F6G+gHHxb+OBeukmB+rdvTlF7+WCsWrpLVUlONQJBGJP00rvjU9HJ4/Y8+ZXWEZHG37s
AvJSXosdJTcXoRZAwDTXSfe+vIyIRw2HZ1AMiRZXBwXXuNfg+rAybA0rKbwwB28z1PPgirlFTIVY
NccvYuMYu7/3XA92iQIJgD0Q9jgdvSdwXOpFOJCQsvp3kM/54uOlyFnkIMlibMIIFXf5hGlHs4sM
Son0ZTe7cAd50WV+dWI32YIMHePi3WnS2zkwaMXsFaa5X5+SRe7QkT4tbXa01+B8sNNQFs2r8jpf
Dul8hJnFqin43/jiUq2YgY05xG5agsH4cYytwQ5WZlKtDCM2ZjSNcN8vQKYrcpE++Jc09Zj4IVTC
U3AIXkiw5J5y3TJUkpLy8+FGlN8jrRfCFtD9ZbYzy9F5xpofmyKRVmpvzoCaMArIWjTkg7f7se5M
vGtYOlSwDJEtSpemjR2efGub38DToloQJYli1795VYpIUD+qr6pTnGp/AAUxTQiWEhOWyZsPGtws
krURswxKVs0lVXPQJN6AGjHmL4PJyOJKQqBhcG0PeUZvZGTqHR5Bd0cPyjy3CzFLftbQAmaYeb//
2HGjn8LphGfOhcJmZBBVem9wVJyedOakdGOOj2MZ4VAGtyWm1vhD7YZ/OHZm5v6Dcc09fCbEgTWJ
I5l817XRnQuXmGchUNnFek2b/pEhgtUrsLysBvXS3m93zMqC+Yx7RuAEJJPxh/SG+woGLYZHZIY0
a7049JQWDDJZ9jjv7I7sK8QyvVtcsqjVTy7mlnN5QaArZ9j94LhToGPbHaAKZFygH6tIVVwENjsh
HRFbCt6vy32iZXbgNoOQDSxk/sRey5bl0MLGMUy254p7+Xt3a5heBXLBkakVz7w+FG05BRuhctMY
V3VDo83dyTv3w/y36wIRGQTGO7VYVn2+cVgz7GsSf+830ghQwn0PGuPdwbTpWIZV9wkTKLqJ6DP+
BkT/QH4fz6uF3whwwGH1YurkvwcHhhFHG+ansfm0D6vdH0YgQhMGB4CuJtipT4UWvPyMZAETVe7U
eZsGk8P5z6JZjv3U9NWXOauFGoRoTMqZZCaO4wRyK5W84BuAKDZF5ruVL5qYXNVpj0/czDiDjhu/
PZzcsa4f/bxXP1Y7+gxBNJkBkB2zsI7PJ5u0bt1dSNYsQvg+kSe2bcS9UBPFa/j6+WgfZjDr2JgM
+AR3lpx8dY54nDErx6Wmbt7Gl715XBzJKjlnMwsyvFLSoUSD1yE7cmCTniJwn6Cx3tPonb1GcPbS
ZSO48S63mZ8jNaP07R/hlnEbjXh7alNkXPrWev9F1/ZrY9mVfRzhtRY/StaV4gSwxmELCkNq9vUJ
25BByI03qnvq/uQ/6A7K0W7ARsEZj4XvIFUxI09W3j3bcHAp+nnj1B4o4GD8whgY8izV/372pFeF
BIi4EdYShQE3XJNktKMPEHSknhyyxG/VtZz6Wmzy6mqfV6G9D9DLeJWBWviJ/jFhylVvx3O/3L7A
3rj4e8hqRlDqp/7Fr0BBojiSxIdHc1d1J86cFSvKYXrzLXUNuvxNYZGImk7rVQwqwWGZTw+A1XyF
IZQGZoBmpc6Dk91irtEvd754Dj/dUk+zJpl+MVRq8RioHeQVspoPr/CXq1ZlnXhxqXfZamhbxN0r
8dhgQgpmIQSmxf6mZidtqAhQMgQYNa1YNG52MdJIFKy65rtctRqjFA90z/M0ui0Gl2iuB+u8E0hO
8ao4uEQXf7dEBFhOzEpq5jkex5mf+ntPDh7sIhTf4eEfPTAjJgw6BWoX5X159Br4d8I2cBs0R40Y
3oVYGg5HgQmFD04YMzbksv86Ks6D+qZ9iMbDfVN1y+T3AjmJrgl+DUMLAECKV/ojAfai/ql3hi2A
wAeDRdE8cftgJQXeCEygCeus0inADaHXwtD8/pMnFzhrfbYxbVkXjD5MAxrRrCuALnvLA5iO2Znh
ei062cFWjGT5sD2gJgqP4Q89npgVUH6g0GGNof9u4GaaX3Jxqs4pqvLdAlqF3zTxy1nBE8kiAyfg
Oo69Mv07YhpK1ADfoLfQ2dafIxY5SkEi9anpBoYBG4OgwS/iDVDdr4XUjFyhEjEbslfFriY+Oqoc
RZwOUsj6rO/mOqDl57B+2PEi6JX2sWqBFYAFbGKdE4RSYHZcNCa1tBmIEbkvQDXhvQC1RkJiZd8E
EguaysI0BmzCen9PlxeW/bbIJD9QQaDDRucyZXG9nj7m8jwMxIuJOg2NcTdiyv+z0RVtgTadn+Ee
/CVgbFs6RIx5wBJDXrQW94nvDO+ZyZNspsC1h3IRaEBiqrRoMIafLz6Uz8U8vCfuC6DuyZ3/dvcT
ZG5ERZicBjzDq59DrS+7qRucosTJWI+aO8ewCvBww68MOYg531R6pT9A4dS6vWF656DQR17JviVi
KYRsLAVLdiqHMi15BaAM8h4wAX1E4j/Wb8xDJwW6ya488yBnTEvI+ye13Lptjv4LnQis5TtkIXR+
CFcxaaoM9N4l2lDSfQ8QArydZuY9lrBHKvSYZCGssJwDpjvc9h+zZphTeFw0cJkyzpdKZMqIlhPQ
sK8jqpkYJQlvJPK9dqObwVJeUdL4/cNKE4B6v0FohLLBiAOWxaC+fK9rFi+wOoHU/qS3o2qDEbXk
Zsb+BTscxt1322mgX/yIPEJkqIP/XWFlvTI4UtXJsWlX3vbhbid7C3utTvNBWoO7SXQFyeD0F8mO
xtQYJtz4fUgBBehvL4uh86NmZrjGOCj/7GOMijRefVE3+sy7rbRfoYlGK1PtAV16hX5z5wK34+/D
XQlah/ezZSTMkxhSv8zvV2amf3fbPLbuhPI/Xty3g0liaXaaR8SoF95i+xSuMAbZDq6+w8xJvGyy
7xU6xg94AzV12Hn26lyIwfy70T03Tfh0X/ggF5eeGmXo9+pwUfJpyryXtTtI3Bvg5qlTgnGK0rBp
ni4RGsek4aGM3FfixtyvcpNa75KT0vQU4OQO8EHnU5iPzstQ1akfCmzZ7RiAtDOkeSjXmQvAOLyN
+omTTmdA1RyTMVgJY2JsjHgiTXILlrqsCXiZCSpWH+OvHgNwXkdjfeEdX9etD0UGs9YBGIB/Wr4A
L/tq6xQpDHKC7B7JW22QZ6JGxf72eVchbBwJL9CrfD4cuWXlR47CR0xY9syZUImxofrpo8Xq1ebT
SesoXg7PZMPooMA5Ll74UO1QJ8MksWKCAGGgpWUYxrQGaK0REMU043QiC2FcegYU9Iwzib9MLeSF
qYTLU3QNIvgGnB6odwPLZ0+EIt8R2CEpyaDYLXSUTOqcddx0yKI48kcXavWCGlmy5Ss8tpLfQ7F2
EPGLQqHger4OJ1ZoEpFHo35+iyyGT1DR+IvUDcSmxNOH/rfnVTQtL3ZazH6LwDsAnFW8OuVJlJLf
FTorhM4M/2OFTqqZX+bTE4TSCiV3ZWDwzFv0gI9oTHkBVBkK2bw5G3HsNNO398E+KIVokoGTKTfe
LODVHiouFwXp0Agwaqh2LtGJP4iKkoA/LYiDaBhedXJb0s5Y2KXrxvQnXsU8JYoqPy3CXyDHxrxg
3NamCYXtnY4HhiAdTzmq4ZOWAbmemKVdLfBHdrto5qW8AtJuiX/yRHzw9bgd8vjdL3VeUI6m1c5G
eZulyQHVLtSuoNDhijc7vy0ixHUeAn47Llu4SQvML3RekZK3WJUYcpPI3z75g8zCaFKfZ7ak/xDY
2QxWZghnZ0wl4JrCOITcj+mXlqHBOUDvSdrg8uhh9BFyrXKQkqc+zVSvV6Iboyuj1mPzgP9T02Bx
SAjQkVaxt1H9SdzwC5QLqh9UNOg0qnA0mO9pMTB0a0b3VyfZPsMbALB2JNwphtm9MPu2CubZl96N
34RFNu0c50WpTuzC1Q0/JZUAGpjKcKjCH2om7owqZzYZqdDKJuQTNuhiRkyZS3kkHvkv/yvtauj5
z/t8HiIvQ80vn0UtMygzsFRG3PFd1BtNCgrlaMIC5Msl3aheDy+TSKIMq8TLUOTff8hvGyQVrO/4
0YL1UwJz90Fglq5YXvvgyaoXpLD9raZA27qAFOSt+EUi8Gm6ZcTqkvX7ebN/GDuDNLwqNGaFZk8F
LlQQoQsd9r+3U5/5n0MkbXNEwQlwxMWhbNO7vrOWWmmhhYNaTyF5AS0If2BJ8ig/zhh9EdYSiZgt
JD+2yommqVo5BebEQo97pUs3YXkbfWEiq6MMHhk6ZtaYX3NeT5M7lVyLQkT1fcU+RR8M1xVQVmJK
XbiJanZjSJXmJJh2GjE3qV+FU8TCYTiV9Q4cnP58jXSbIkcm6TBpmKDjiN6ht+Ez6bIWVKY8fFCL
CdBkAIpteJFT2N4ON3Bd7BKi725cbl//vtT0ez5Tt1Y8C74gEgpKl/bzT7EFMfbfKzxt9Tmx8GrM
kdisVIMVK5OBundG35zb7CiE7Y1FleEyWYLKgNkZjDIdPJHofmGN6n0OVbvY/XS/xCyYQX9V59tj
Htm+u2id+31wDP6oOCduDDcbttH+WwfPy1DdQ4I4TfSecQr+LUn8fS8vED0EWSSGWjCqns39SA7J
6aRYMAk9ImU/qIZYPjlhMkpAoOzmXAu0+RWIfVGJ9845fFLEF+CPAfciGluKW//0QFQkl4Niv+de
uzHrouiY0CnwJ6U1TwfpAB0dd6GKSh44wkbUzT01gOAahDQ6MHycEa5yZ+gF0o9wiLW1Yk+xDeDF
v2sIianyRc/GQ6PduNClNEmXTeeC2uFIZYthJTzGckfVPJEWEYiK+NOk1CFskwGh5w9+2C/k+bKX
/zF/fcMmpmIDUgVUZWcGu+tyyr2GyH4VDuJzWsSQ4LTsZ76MD+uUOHU6zya07z10I9Xth2Wd50oi
4ysZyU8piv3Pv9RGF3ea0PAV48+0MYRgTS8BlA9CzkigRqavxJVYS6bVgGEeyWuG7FUhbNfiwr8Y
xSBQ/1L200Dpx1bHKSou9OdBI7fSK7tK8aGLzSDnahU6WPujX1cWeU0uAwOGNK1hWIJqAb1azbYM
U+suqizsmnBbal3He1YZEEpxR/O6zA9sb+K0Fte1E7C5JusOZZRKgjWGFHjWpNCDU9tCxYqIld0I
ZScUoQfikzxdSjgP8i7zbpy5zvAwaE6J7Zj7M98gtELJ75Anz1wPL224QA9WkYxbIErRNhHsjhaF
OM0r8e3nyXBwS9T/erNjc+P2rwAgsDtxqHyHr3D3gWQ8d+mcedUElAvuM/iZL88jnYZbmRurBllG
BZlS9GlC+/t7ZDkcMfHmwQ7rsx8EHnNTF9IpT4Us+YaUScBXpH564FbghNheXaAsMIyy29hAuKJ8
VMJ2MNx4E0iBiPDHVcoRbjxT/ShG/wQCKNFF6kSSA6mcW2WGQynIpgN5n1VhB3jwxhg8xwyUlUBl
HhFVUVSelXpPROCbZCRGDAPefzQ3amOCJgIHdC+I2amTZPxB4cJ39WpTqQBMjx0wC/YrdOat66WV
eEWG6nSyHYjfqAfej46BvmXEQGpwpWWumHwsRwZOoohJG6CIL7fGWhXMMWhl4ReouOD99EEUgKaH
2NH5xvSZ+NQo5bv1ivch4abqlAiMdLhgNggJru15EtKERjzNcbV1HuUHenmQ1F0a1qaUBKAOX9Ag
JU61NaVJk4Ew3SkyfHiROOX4DfAnlRy0sOYJjs0+HBoO28vkwyOKC+UMRl2jsv9ENanheAPUMzf3
ucPrOWI5fPQh9reyvwp7UeorXo0sbyjY7drLcWdsivxYrrxvJgnFomf2g8Pg5gH+ktjC7oZqlHOA
SwVlGEJd+8C7TYASZk7uw2kA0+zFmffrN5pG5l7i3sV9Q3yVzK8w+hnAe6LIoRofovOaTKbpgiVm
vJWbEpczw4iOARzsGDnSrUcvONvycK+2V+r/OzKHA57HRI9PTqdHeNTPX/QmuLQba64MFeFyhq+Z
25owHFQ5ADN0To5XoYOjVwJNm7E3R4vKtrWCBi2Aqe5IQUKc1n9l+9khMtPbR29Ajbef3i1kAdyM
HGFxkgSsZEwlpbzAp5YWokk+R7zbhpEWFgMJihAGRa+i1WDtOoQFdA2HCehJzu0s05/aUDFQSZY0
zL5v8rQcVqgEiXS48iMIflGLwMoComjEKi5Vpdwtxpu/E0H4VQVuEDsKIzx6vCPs7Cc38pHDgYWz
/MrR2Kkkkh1UA9cB0fDZeEc5oVQhKrv6g6NT9QVFCfycrynqeF4X1BQP3LDkx3n1Tq7KtpMNEayv
PUoKbhB9mCIaGBdpA4d+M0x6SoPCWIY2tCicPOGaDxCzObdGkwJECGmhoyK40K9Nyay4L4/ekWgx
L64ey6RJrnQeOoyCRyi3HO1lKiPuR2mMJdDHZXkZXMnELgDWaz33leD6dt7jlEmVvNEyKKAojvmA
d4fYzCWsg/DTZEKHDb67HZy77/beTQaJe2qz/JuZwJzNbXMAwLq5a8P1hjXBXhSZHOSAY7gOEXAu
df6J/8ChX7Y+9LDZB+J1q9BjKsY0zieY3lfGAM0Lh/JuYx/6I+fUPTFtzkLSqPdAUf3dtjqrj2j0
UCnp0rInw4wh5GKnHV8xd22g+LICyt376A3GC4eoRrGMLYTTroEcLbXd/k142xDfaBi9G6sZ5qRo
zF/IGQhx/motaW/K+NcqRXNg687qOtq89A30QOisziR2BEHJ8DD+/D0z3D+Ab/6j6cyaU8eSIPyL
iACxCF61S4hNCGN4ISxZRuz7+uvnS+50eHq6r68NQjqnTlVWZtYRtxAc3L43v0alZ1amnR2kfTca
L2w74L+2gIkX1A8kMAQ/eJYcGTX/4T1fLi7dmrDe8Wlng+qUXRN/6GAbNY7RunhBmzlblaiGNwim
rZWo4jfo5DGYffNtVNI9uzMDhqC3ssdL9DQ57ZLDk0pk0Y4BRIFwKHbc6/gGxQwuFhBPF8sCdbrY
vBzUm4DJJ5/2xWA73g8udIPqFkAT/9H6uYxqOKWFO2Z9N78xw1vsnGWy8PeQ2j01h8otfoxX+nNQ
5cyOddq7D2O0h0cnQiuQuqduFkwdjwHh0fXKKEN6GcykTVNPVnhMlf3bxub3sXQXjPJmPiRAVtzE
UfbrFC1HOFcuC2p+1dzKfglvdMrg9tFJFB2IjXkCuhfn4GG3RjSKHTytIkL31PxtwHiZ3emgTs5M
reh1fhdgYTAOoR7Q5N98rfqMPLjebHNQpnQWW7D337ZxhI7B+nVPgCJ1PpW1fUbMWXhu7TpHvHpm
Zcgr2N+0tH9rHiPrj4yoE75Yy3ko/Sc24YTWlPg8FesImwcqasYr0+weMxAiNGNaUmaswVpV4j3x
8sNDXbGMlXGjvGo58C/hFBLF/g+Hk+RqNlMDh/2SKkgaBjEV9cn1EFq+prBcyJ+ZIx+20IQJIlbB
S0agQwTyJYBQ6xe55S9xpUv90XJq/TKrJc1+vc8f/4kxDVqDAQc4pQ2kOsUtRJkALIpxFFndGm0J
zJUA9RF96asdCsTgNxrIaMQMbfZBQBiERYHTp7lGitZrz1pw9Oj39Fsh7YSwOgMJE2LA4PvZE+N1
IfC8y7B07hlGoWP1zshDKYNBhuim0rBhpOPKffXQ+KObV36v5qyyJ5IcAAEGmo6AyTcc1vAIafn2
BQgoQ3uDy/YXM7IhCgKN7sZdgvKeZJ89zXUXnLRc5T+kXT05DP6pq2tUqLL7gk6qUWlqDsMU+tJo
MGEBIJNxZfzRMUNckThdmhQZeapslbEtygYyDpzsiCoft2RcCPN9myLgScZTyBpfAD6wGCcfuh7V
orLkUc4C407VKmICp0Z1p0kvcBBZ/IJ0aEwhOxTAlisU8UUk5TX5QVxdNblKx4mGkONNwnHV8etR
LcL7ytsA3jJNNUMCQjR/IKJok702OYA5aNPq8MJT/K33X5QLyx7GXHjNfwzVzD6SVqo1Hkx3vbFT
Hg+HnMoILIFHqmDoFbBuABewjBTDsMXfYQFw0BBhJtiGzKOEcwaPxYeYATFLtyhTJEI+QBB4e2/u
IpsmA47yFKwydovJBlGTXyAHVVwBSGBfKEC1LqlUPiU/6dpHNGMSReUkLyjiZANrqIxq/wOkYA+y
8JTWMp+QVQQEj9tIA9GKIBYtS5pJcBAZM0BApCtPg+nNFFyteErycMrxxdtAdI/oq0D3fEY34Lhb
Lic+3Uuhif/eUYikEMcFqZHSUepGMEBriPUeh7Cq2xp2Jy+66gYsEsnSNckqgWIdlwwH0vnfYOMC
p1Ah0TFCXUrEEwgpnBOMk6UjabVAjaEmigh2qcGRhhYoopoiiibYmMQF9GpzKwFs/VylZn+pXlAS
I8NIjWm8u0essKlfxiuc6weCTvQRdyANysLUuAa/It9QdiWAigSUvagUChUUdHEZah0Y4nbGRwR9
AP++jffRmSwDK1OyCMOpubfwFJ5iCrRGvrhZ5clGXPtASVjjjJcwatdj2wJ7MKbgDzk7qtjv7V91
UB0YaSNdBJec4XfQzlHcsQMaDN9b0n1n7M24NbihxGGQ30ylIPICOjtdPP1yoJT+qcLlv30qa1B0
DMxjfgp3FuKhwyoHJEXLuuqpTukrq/6ngqqOqwOwczT2j5qzq9u7i1vpSf12w8zdhCa8ITerzDe4
ad4garnVfGs6xiLq9CpzBEvVvD5aAAIifMTJ+7DxbrfgAg2No4Er/BHmxx8xRqyDC1x77Xj3fbz8
nY/+o45GsooEkykX1nU9uoCXEGfdStUFX4XwjWte82zz7cPDBpbGRiJ9cuRx4jn8+1EJizMnLM1O
myyILAJi6OjdI1vYQtxa2C10d7+oXrC3WDpwOBnnCZPo7MMIeKJZdlvBZVzrGQ7mbbf0jfF7k0eb
YhbJCJGOvxmu6R+eoaC2cIp8R/X5JTcnNLMo95dcOMzlCiEGL0//gjMSC1m/9XaxZwqeHdhir3CX
m3CC773LuJHpjXcMtL+gyoH0Nf/HSNiRZDDiSldxGu5m9/7W3XmtbDe+4tHWyK4onlrTW4kZFN8O
DDQ8Fec2vWVLyKqXwOiX/uU/sSBEiHX6/AyM/a12ccFZYTpn8BHb3Qlmn1jWxdef1e+a/TYtcYL3
p9W8+Xf9IfGq95YAASbcCcNd9VWqalpVk/GWLzp6mB29bIN5Za/I8PERU9JRYUjaN/O+zgR7DgAd
A3VvOySUzQdzeY5gGErKlYYYuVJ9hxr3MWQDolVCsmQPQTvUM6l8gcTdo5wOeygepjwr1com16HL
tYkuJ2s3amY3fzeqIOQtrcqdCWTKL8xuY4JXM57tfgrSgIUTbjN0ON354A57xQNTTTmJmDIOg1w6
lWSQ4nXB7kC+OBhACcwgV+DdBuoKNJMy8Bu0zEE68q+VrrNy5Q48mF1vWGR0CzzqF8gptXQXmGhH
4WF9eNlYtmOEA0HpYC37nTHMnfDp9QAxuIiX++1p7h92NTjDARHJyKZKMNdPvzBjkMMaLAwstSAv
9mS+LI5d1/AXEwhA/EB3j5BDlLElHFEoa5FowOJW6Z4DwP/u+t97DMExxcHYDVe3HhbX+pm23euF
XuF5WNx0LGi2/ICfWPOQK00rmmwuXQ9pAd7DQrCkHYHRHlwYU68xOQN0xpwGQAmflgCIA9P45ibS
lzvZ2qvyCf07vzFbUnECI55hNqn18A5ofQIrRbtesz54AWc6ZEOrYvGLsh2TCGPtropPQ3CxS+hJ
YonRfMZnEekb5GYz2DPOPttAyFWmIBAze9PaXoKqot/BFPCr5AQ0oKwAhT+zzQjwzI1ByJ49bE01
gTeigdYGSIWEmEo3Sq4YCgamI5tVftbTxpDsR3XpalLFxZ8jA+FU56B5PAaRhnK19PCDKscpcqxg
VfDJGkRVlH+EF3UQKg1U65RWUND+3uh/qhmJ12p+BCzrG3QcOraBk6tHKH1iTHP4Em9JhD7gjVp+
o2OOMNGYHgzKlhXE9F9N8hBZtfvbvQT7g4cRBOT8Ue/i8tjSQRL6lm8NgS+Swx0sPkmUAn6IJByY
FHT0KDQ5CjQUWt0yCk9F6UklFsLIKjaYTfhmO2lmMLioD63z2Qrvx7p3IWGoIPDfggcgFqtz8L+D
rdP+YRQtTIIH40lwRvweaYzAFxcnah7ssGW/3TMhQe5981BxWku72oNSBFnf9nnAgGeSVugCGT8J
qwZ6OAdqpLbDptcK6zurID/3qw+raAyLAjsdWa5j+PoEsyZ+0kZPL9sqS4x5G18MiSInWQxJpleD
297FJoVK+wC+e3sEz3bA/VinkBoi2G0VTV/b3YrNxXpBs/oDuTZvfs2M3+tn+G7DVcUwxbnchhDs
TOdOk6xEr/l3NcmAN+Xk/be4IO80az1RqBoPZqju/16/WzrL4GjrMG4P0KmMrtFpbZ3yFSnH2lo+
8f5JTmuHdcwHbcpLG6MoYcr0IUlZ2ErL6DyVAK9NHgMoQhksyTWtJDqfHql1pm2nHE0uJOLnVNw9
C25YSOKDBTm3hmy5MHAPnpIv3bP2muyu2FuRBe8FOj1dgSU556frhDIVk1roc1JpfdduBMQrahDO
Q+qmZ4DCifeilMKOJjyOcfiFg0Ivgh28BC+EHYNXgd5OzQ15P+NtoX44SCv1EWsOfCyhcUHwUcDT
QMp2pNB/jkFy5dKI1HsoUTamvWIJrdEAkGpj0bUZzgS/KY9Xkwd7BObtHP+Of61xddxEubIma6mM
XvH5p9kGEdgmre/yC+5COz/+bLEloLODqAvbkQqTIegi2NzFHG3eMYA8QSOeQdz+lApNhQSLhzSZ
lmvaJmHDe+VBxiXUQSn6zsbEigJzGSWqT3fuO3wzq+swER/n3QX3d3jNfn0kXpnU4YAfYGTzmkxN
TGWgOCdhuU7Rx6lCXxuoEVsB2gj84zdHdzvXgLA7oFy48remhSu14xdMHxvI3UHuNBfoSGSBDCxD
NcoNQvKe5+C8678TeeruWw7jGn6s9pUGNsc+6bf+CO4nxG+Sr8Ih3Q9qIpLs5QROAxI1BWw+NR9Q
af0epqBqaK4yQe6/mtwz2hcqjAn0KDTZoSpkhOIhv6TMHtBc4sE2qVCuIUMUgNM9Enk/PpD8tawP
FMbRKdb6wENLcWHWkZUzHsYeDJ5MrsekfGh5RGY9oMpo6CEcXOBX/lhZJFF4BLBvPOTNiPvkVf4x
NQZ0ovTr7+jQAMbLaoLZk18V9J3PWDilKDxiaVXZPE0XagTtkGjS7/g1Qv3xS7YSgqmQgoDmESAJ
81EeQqajEYEuZLbx/Xw6xcLh2UbDRu3tQ895x6YHDrojULJW1Cj/REk9/Pf0bZlV61EA79JdBrm2
cb1in0DxQbOKLo8mTtWmHKH+4IxkKt6HjsXLmSAdzG6dl78P5lE2ByEmRiDt9oJyJQkR9PHCAoGh
gYJLqdJm+gteeUJZd/0nCAC9dH3ikIcn0u2J4K8kAi9jEhVxzDR6Op8igBVreim+CY3gPMGPJkEo
RRF4gZ2QG4POBO+jRTA1e/guvJwyqLnn6GzdkxKt/hPN/is2QdJc7C+mLVlXBHb0M9GQJ9QMDGKN
CU//Jk+T4l5l7IEmBSNIFzRfeHBydAl4CLoog2134s42YZuJMye3+8cItG7LezNZQlW2caMyxy0R
ah28zSnzmXHglSfQlZotqo6poLc+BYKFxm4knuU7SPIa/pdJnSnnFlZNuNpsp0cyoN9jl7PlRopL
cJxpubPoM8I0e915w/2YNsLhlZWwiykmnYtmFBkh88s+DkXmtri+ZM0Cc2gZ40JEPRWs4j0AnSB1
agmmH6KogGUD1rNicQ4/jeplyHUL+1TUQsBM/F4Eb1/D5nI8vCjQ3iNuT8N5DI9n7ki+iGuIRehl
FpcH5mR2nlN1iUPlgfIvCBsdfGW2FIBu5x3SaINOBlfLWd1sNEsrTI2owdZ/9R4FYW2uLsBruFi5
DZqP6NWosT/9d+rVKYjTE36it0iZABdya9oVNhGuQjcQML4wRN1jC0LP8zGD0g8Lma5neHrSBxPL
crGiYbD03/RIj6qn2mnOufYeVeZguiRRICMMFsDVCSLCtzmvRWDWfO2cZ79Bhx0NDD/EzABQ9eso
ertlcGM8rzrybzbhw4tnbsQBgF+7Lb8ZOazUeBIM+5zGM2T18ClU9oyDv69miMxwXHkgy2OfjauB
fk1mnjgnhX/YJ44j3oCBCzbPNObYZFbFD963xc47Rz8Vf3d1K36T9bxLN78HSu7Gd50HHV7iS8zU
qz3LXK6aaOSkKGGa2hmHhpb3U3V2Q2LT3mLBV9Cx1iMXe+unT6s19mOayLHoqhdPlqoaU8aqBZ2i
YUxjg5WSy1+tRpsQokh++K6oTUJzZ8wEm9kPWhdyRR+LjimKFZwsrQMeWFf6Dh3HnF26C7tGNAzw
VOitEWyhXLE1b/CRjbGFUF2qf2q9y2DrTv5hDC8nnvGGxqDm84ZmX08PfrUuE75X0GThvmbrjEss
p2ABLZaSkV5IWNZf2y9dmTmpMWaxPWa+A/PZ1j+aiklBr2/WoXcz1Y6zEFj8527KWPm7XNktPA8e
DsRCzcerUQHrN/UoNbriaE0OKBkkbN3bJjVvoRkyqGu89wCNaA0Ax9p/l+GZcdsVT5/1NG2jW0P2
x2cu2fOSS5CVIYtlaB3+F6wKw6HMfU4a0/XoWkgsga0RhhmBkWF0jF85/hLczkv3gjvIffYeClRr
Mudmg0UxcZk6CakcFQOH+ocLsel16DmQeZYUC5CcPy7Bew934J37DJueRuZSqGpI2ZWjh3rsozp8
Aerr+awyeU7gcjFDN2VX0guOJAAZfT0xJGej49OuBhTq9IyqgQZsYFXPpyHN7+ninzgYYXC/9n9Z
xCws3SmM4C2G0q37B5bnmpmTOr9ySDqBHzM7b4ZP6Mr+qbmsnwnABBYrDe+c4FyMC/QrONvYXvQm
r/GW2gEfpF4lXBe6jViadO9gBSWWSlXtriNGOQeU1OwZH+Ih5r6a09npVzDAfDqU8F20JN0uwhBQ
GqfH6LY9TJEMGlLACPrBHsSBzts1E5yeQo179fczbL6B8VAb0ULZBdchHFnswjAn5c86q2SVjsQo
1MRhA4vOOWjxfyMNmyGCs0/34KED700C6dGvN/GAGN8KREF1HoZgyL134fSFGUotuXY2WETv5s1s
S32znAtLX04qjLPAWTJhB4garMdLlzDlNGSuBMNTuItEmJr7U+uhjcT6WpYrV7C58XikZ6nnp8V3
RnhzoAFYifA306LW0ScCYmfCI1n65XRjU6+Iz0h5A3D97prEkpZ96+0ZInyYXwfX8Y4VdA4RjIAf
gMMxDImWKAWAzA24rHMAOqX48cSj0qcNTUDBgZL5Ehcv73DO6Mf0pYIOnp/e5B3wNHZu3anypMxc
ZLDV1x5/ekpHt4Nj/RPiNZOukBQv+/o+HZwXN58ua5W73qFOwwEWFIAjGEZ2w56jZJHS7nhgqxxe
FoPtX5G+3h3QfCJ8tOxDEOc92EfUfFdUcbJCpYHk1ajpEszCe1X/6pXxzap4a3xhzgBEGhdlxkZS
8Z51vs3G156peGfeW12ic0h3jTpccpS9B+WX4cG4lPRKHprOqFqfm6wWRIV7wNPjwMe2iVGwnKfi
4evbm6IcUJWOV9HnprNCdoGBro4LTzs56rsR47sH8pUxx2VY9av+g5v1isBT543551PCpLs6fPR9
fEabjY3onz4zyQq3iTUKIvOFlT32vXWryzfEMdS7wIb/bXoMGMCTwD3SeVsGdRCcJmW9gYOJ9o16
IxpZXeFiUM+G80G6xnxkcA2l6yWPljzfcPH7qDnYRXVfAFY0xvDS1U34dxsg1iSp6jVhQr3uF4BQ
pOeqX0dxq3hGSwUd4BI24PyDKtFqHwHZ9y6TbZtMvjw66BRoTMxWBWAKNeKhRhHJhtCYEeIfIIeJ
iwTof0Y3qxLSsMKdzUW2Ul5sipsn3nBwm0AW7nWKH5KhZQNCwesWvmaXGfyDFwh5vfVJaxBV0E12
dqjgoDgTV0FFUt5AapUl9+hkrU7Wuin/MFhS1YO4vyD9Nbt+tcAaWvCCsJVVwVD961gZuWTestSB
FupOW4cmgGwjL/QU57cHQ3re/RpFgVt/cxVIi/qPRYBX3j66NyMoYSDuyG0Z+52QyokgsAM3WvEP
ZAzoNMxZHsI3epHzIsQSRRSF2vQOuyZYbfoQW5Y4krID7Vcl3KG/J8k7wkk+dpXmUR35SxxN6RvS
LxGn9yD9Ft5xnDhfL7q7GJ5ASXDw2SD/6nD/zlOzjxUb3wMK0e+Sas1UgBZwakguWe0+ZZtvxf3+
zy2cxRY4JMxyw84IHkXRTMg1P+xuA2YnAqmMzwScIDItqIk91F/zsemtwNijjyheBGAPFInhGsN8
sTyIn4RizQJkwPqBzhJdkuMM631W9T8SoIK4WLWiCkP/jjD/1a9ohXcgH2pzMVvQx6cYmhJz3UEw
RZbWfHFxD1WJaPWKFyOMQ8z2em9FcvLAbeXD3+Qm0Q4iH0b3RfEAC3gZDnP5dSoU8qO0eEhiEVes
6NqqohaPdT81hvWXwyqlyuVO5dvpIjZdvcdO4ANhQ32lRHU61U9ocaBRIfPquV4wFxmG+869obmx
K5BznCb6fBS7GyvVOiTdAeUSSikWNXTgsD3TI21Rpd0zSmKskkAOJkRhfk6tVfVH6Zl6B/hyYDnQ
KWFaAwHyKnT8+NLNAC9M5JDNI1Rdhg+3pvoKzdbUP/puA1hAkEr11VnbBQqAKgDkORMVHpolzWJI
awCJgb7ULltyUu+wj0+eojypE0VBe+026Cfz0LvqRKv2Z32Qy8O7Q83FPSpAYTMKfSjmuJzwCaUk
RF4gnIimMCHCScRxDp5Z54IY1npROkPNYa/wai/IriuqBFxQ910/IRrjN0sLj2XYzcErGgwbbTmF
VVRs/Q8KsIiFOGYmRSJIr4AfixlNcQ2KsCjYAk4BxNcYhoSYI3kEf6EfJzII9utomwxhydECxGb9
iusS35XHOi+G/M5KeAhEtQ8Fj54ASM0FMJDzZE8szdQaFaEVVJodxP/TdkAPrYWtPqYeA0wC1fAr
F1SbPyb6l0B9NoSW+2foKR4AYOo+R6wry29Pr7CenUC2qng9dL5FNfhHycYiM8Z/pYqLk6T4aosw
QpL3bn2U0yW7C2jls1rWA+ZSLa1hwommfmVOv/Rf51Jun1LLgf5BxaOipvh4wjKSkm4GQkKdpMKV
qluYxlBLGiEhdT4qUe4pdwb0gDu2gscTyeuf2BIo9IcgdIIY79N/wLBSJ13MP8mYPjeQEARQpCJk
GqxSDgkgoC1Xyr2lEakGSc0K4aDnmQ60c/omzah5z5IchD41sUAhClSF1xE5g1/jBiyDF/fp0F8F
53BOe4NWi94s48FAwthFb4BHsCUYW3coWqC4H3I/V6ClQ8e8K6oWeEhXdP1MT9b0jhx5TQ7i9XBO
R+cdnxLmiKXbwX68Ab1Ub1oMM20DoXj/JOT/pALsQJc0kG+yBzW/U3v3X4jy0YNsycYgvcFXhIOU
sFmk7qFuWuJpqUU8JOaq51p+iRCFyyQLMzddtDKoS6j3c5JoNFfwDI7TLKVVTsSgP4Ucj1idVVsE
jfu0wpnLAfu7LFYTkeFrJgcBnAFsTNm+TTohbHV2samlbh7d63pwZtDWbIuz4abLN8IHC79bXUYb
w1txjU97i31nUP1qMf8Xtp1fZoBma9dk2BS+8qSo2QVOz4i2zJWkP3hNUh0VanicYPjMr6V93rk0
gEEWOFvrI4ORsc3ugSBP2bCzmEe28g8174BY4Rcg9rKPW9VuB4PIg/OoiK6LO+YZ/juHKXYqDUZX
XpF7SRPeO81vBUCVb/BzOlDURXlnt9775JZMDufMXU9JFR6z1wxFFLlCB1cXe1vnvvAgKmEVOAee
R9sT8wVtbIyX7t9DNWeIh8gBAQBMPJJhqXSubKYpwRJi9dXiCAf8GbbQbJVTGsMgRDSCP7JbYwhC
RLSEWCMvIbC7mpW4rW/0hKMH6cR1HTWhwePPDPCDlI90Zz1FypMwwg0pwz0AwAfRR47ardJCB4y4
Mp4AhpdDciMNz3kKLx5jtW7zIIPw1mzb9PeX7qow2x40/wXBnNSnVpM6a1iORe5BrWNwXBCE0JXk
F+f1TR/9EIsWD7LcqyNnblg+e5ukuqAsoPQebzCO+nA8bvABTb/9/aLle3xg+FI8x0Mz2Pzsr/6g
YeJzSyy5TtpBHk1gUTit+L6z8hqG1+I9QYPnSJUSYTEj4dmQYFHGsfDf2W4Ei9i+M84srHy/6Iej
yDxhJtI99Zg8ChnoMtpF/DfURvBznhk0YB4gPXmQdY6rzzBk+j5AlwGtMdFg3ijeJVRVdqDjmG4C
mDUy5CJHXFbcSTtJXkjNuIVyL+vf6XLQ0eD/eFBwPxjqmjJ1iTGzz/HNx6x8LC4Y6+tzGwvu96oA
52ZfX0tabk+GH1nbsTlNE/a0tPTcPQzDSxzfYoz9hhBK8Q3HL9xp/4L9IWOjyeHTD9C/hsVUkTln
Ha1Atq2Qw5GzRGOkaSNTHpw/mADGU3PaG89QORKjvNb44tUJ/Z94lyHGgG6lZGdFU3a8QG38HBmD
C1gIEjZoviWm6eXOEez9df5rDxbYmf2V4C93xkD9wd0HAgxPZ+fM5AIwtJJiFVDFZ1aTXyHe/CuQ
iJODTYTRFtkHXQSAQfpB0f4PZXa8pw85uHyz58Ed2W6VL0HmzYT1PQRwbvxiIc5e3wfLsDJBdONP
uUmcKTadwD0TEW4eweB2ck45NENSuWUsyXTl5zZDsWXB1GU4L8+jb+AOdrTbcALEQWCO0BIX4i3i
hW5oHuhO8USJ5luv02393BJ5kFHjvz9MRY4iMgK2FRlul2BynzZmio/rhYO0hhSHFcYTHqwZMcFq
7m5GxwGalZ8dT5qHcrFfE/HTDuS6LdhajmZw4J/QrR8c/SbjWsn0LgVoAecOU4SKMwjPqFq8Jjr6
xWjC068EqlBtd8Sp/zFBYkzG625RuZeck5xR01qmXqi+GIyW3sMKTfuFv2BIzoN5A/hNUugxBvef
Op0sirNFTaXKF3D2vymlD+dG/wOf8bBmr/tnkYzcVfrCtCRE9XKI98xhhC4xFjdOiXGZmfYyNNIz
PGESBQMGo3HlO3KdvNi8vujgnR80jghkRFKS3Si5BDws3A3IZleRCU2jDFGJj5o4aXmq2vE6qYUv
TMyYGH3Gc8W7YaWKhSqGIc/BK/m6w7k/Mzdm9fdA0df+TIWgMO4MNj8YXkAmMEDlIOzFjTYDvVvM
AK8i0PYxcaXOZPJ0pVtPjX4lbvWriRk+cJ4aRzsH0Gr/ZhrhKWxGD6jUF2Y93r/wZv4gryBUR/96
c/CIHRwnj2A/qTjY6mBLS1t2He1Hx1E7uJBCgda0qzjv28FB2+A8KV0wtgmOQL0l42zLojm7TEtM
jHChNfpncGQJ0IGkk87wEcCt2SCYwQyMEdLy7RV6WqE/nQHL+ZvBvmXjAwzsj6MUJvF4pbvNIXN3
DtN2M7rTAcg22anbOtv1FNiyC2P2FlX7jN2G+fIAiYPb/XfNX7jzA4eDdDyHMGQfhvyXknra4Pc4
TBFLHr8xozFGb95kvMcCHM+aQacGVdaIyrRMDbRREEAiY7TBI47DBOsZRqIfrNUPAojLw2kweWR+
o23WqwNBzldf1yN2uu3eAye+ah++QNttJa3+2sf1aO0uYWV72zlw1mCDFxZ31pJZXytZXq3fOhbk
X/LLAV/o0VPKGHz0i3EK7nFyaF7Yf1eAavtmdWIar9j5rrGda6YsoyloTrruAdzJh+4IpUHcxO85
LefknEHPoBEFIEcI9nq9oO2ayL8TsNNW/xdn1X109EG7nT9M+ExOCUhz28iYwngQJ3mRyIyKsUPB
Z+7RG8MpgOCsOTtN7+i+kiZtemBWv9r2VlTexFdeqhNfggZSjAkOBfXwBprMRZd+gyO81+EzT/bA
yoyco2c+7oRYYQO3tlg8VeBiOUmvxjCpmqh9Cd5UcJyNN+fWxVcHwRUmwx0m8FrnOoDXAZwPw6B+
lcJ38pwxfMiUmYJ9eNmtuo8Kls4tEI/hvL52/VvNxyWG53TDHQux0qN7q8QbBsxxdWd393fgQeCe
ZTeDBoYp678tEDrzRxGyftFMQuSzbLtL6PkL5wIxEXACBSXk4/7jEJfjJSMR1+PdXIXcin4ZxOE2
0163GYfaCzzgzkazG9Xu4ldp1GekHowQis0WEHXRnsEyRAxQDzbdZ7igtxyQTVmH0cVOdXDBNEA8
clm7n1m+96COvxCxsFiPGfK+1FB7EtU1+9Bw9+MV1IEMwKscyjQSsRh7D3qQBu9tutexGUBlm+F5
Q6lGwT3IoHlyVvjkYOEgo77QCBRsbOy2fkcl2DKogttbzsJfp42vW3JITJSLJ38wzwCi904TRPPg
U65R7D3An3effF+HzG60ibis3eSaqWymdlzEJBngAlCWOABW1oOeK1AFHwbUQ843KhTCFBbqPR60
Wna6odbfzM9jMkWagPTbQH6EhpGkAT9ruJR4baL6s2+8AeAzc+gYJkZeMKgHrx60DQjZzKukmswM
u+1nNX6XaWXAR6se/BZujTaIBEQMOHs8bQhsnZrN4xw834zgUtsbrYrTGiLk/oA3UsGn3E3Mqoc3
mETX3xXVA8GcuZpEVrRyXbP7SF59aNmyE7OZ13aPn5/ilWqHKZ8/ykpUF4PDAQ1Kli21FGkNVd2/
mrfDQ9mG0ibMwS4RhXC88kWC0wJ4JL3jq8fbMYv+I+25QcThZghQMglHH6+prNOlVgENVQ34BJx8
e3c8vVUyVqw7eZKQI4q3F4A1ykeZS93Dt1POGNM1XAKtwhz5frnyoGwwkKCBKEH/FikOWl3e9qEg
YABAs4IOOQ6X0PxF7aUujBscwtxtjj3Oon4nP4bind9xJG2Q9qWHr48sbSC/TfHrGvh3QSlwr4Su
R3SBwP6k4353Vj+7rxZWx09P6sMtxijbECp2pKgMzs6ULrhc7RG2WT+NqPb9Zs5dk9Pvjf9jORQ2
/vrcjyOUI3HfQYT5OMMafy3YrErB/ISrd42r3Aipt6WGfLDGWDq7kdwe1DNRppFx40VcbvttkDd5
YWGLQQIqOEFsDVF3oPbMr2NYO+RUTuuH2rYVfQ8APEQdqk0VgNNNV3eeNagURjmsDGXrXJpuKZZP
3SMaCn1f2S3knR89sKejt+x4ZqAGDtss2MEEZO/BdeClleA0Psx8gWcZKTCLDaTco8hHELmXj1eW
9ciDkbzJlACGtH6dD7Tj0Lnw3pgEAM6oCgcyAhrT8fNpt80zEDlMuz2ixI1nCrhwB8ENw+zCpBoW
L5APMw57ukBx0zUadsOuv/XkX4B1VZPuA4JRh4/ALdSPHyapfoOukkgK/8jkSv6YB44ZH81BwaHa
pKDOCcxqavzY5yr+oabcSzfF2JyF8nWzetxF8AmMlRjrBpBXYF7uscibcEkF9CVb4pxUGucMFAtu
JdcvTFX4DMMM2Roe7TThNQhmQeo+5g+qPeyCmECA+0BUUoIj/xCQCotBfmf/5NpijSjPV0lT4P6B
cxLJosRhUmFRaZB3SkwvmyCJQVJGA4IN0IKSHFb2EQKdS5VgcJlaKaQh6lXqLWQtylmLYYWL//e7
vAfAkAoC1WboBocCxIGsy4FqOFo0n9oGcEnvpnIO9i7jUeL8MWMgZtwf/2FM2qWHD2lJ0tpZi+6w
mPaUtDmAOtURsnHqbaBFSBpyX2E6OWoBQBUoKw41jtQeAsT4dcxUXfIDLKdwGoFKPZn0UZEazI65
OJW5ms+Mx2BICKoo2tKoqqwZrXGcUuD3NPHqekYwPvMDmjm1k1rcNtJmSrEpZAYJiWFkojUQLNcY
I2abioxV86XErCEwVk/fGNRHm9AcHb8gsHh4UX/L42WDTlLKxyHGxtw5oCLg6501nfU1eTSYzJij
xSAq9zITWSTRGtHWlb1TEcYWPPo2jlr9GpdZ9ToYzu9pMcIyEAMr4caKl3aEJQmkA2UQbA9OJHGC
7tLLXRAPd33pxySY4lgblA7bUvCS9CecgDp5gOUA2ySxpiEilZNu5OyBorNJya0uBoUjy4VxgwDK
wOTtTwWvQETMwFfExzZvmgCbcunsZG3IpjsUvb1lWQlkbimpE8p4bRk5h3H6+4sZV8NixgRb63Lo
L8az/trtQ9TAZkYLeEfz7+E3JfyDguLQNaHT/8Rb9e5OmqqP+BmG1p6n2MbBnMUKDBeFHtsO2RIL
k1JXkAGvxPf9HDiaiou7Cn2XdIC7i+0Cj3cTUj9xfKvSg1DqJbkMyxjHMaNeQgvLoQcNTzPhgCSS
FYWk9CPatEk8pQ3v7wOXrvFE85GQqOZMJQxwqaNngo/AR9kCl5PwkM33KdxperxQ9tS/4G7UrIcv
sBEIaUWeseIQTrDJwJUKRAOJBthAbeQD8D6gBiztut0fwx6AsTjN2QJqYn8d8lwzwRIAzpDolw6T
JwZ9D3uewpwntwOZ15GsqAyjD+FvWoVPybsn4DREx4BHwEb1ZzBj6vaM7cM4IG6amA+yBnTtiWY9
Q8j8+TlakF4YEqhzg8eMZgcveR5oonwNn/8BrnM0mjAGAcqwvMEx9OjRAFWHJBMJsL5A0hnAE+8k
OWvTxuBb4Yt0h3YGZ8YvxjjE+4+rxLVbXKNhIu8V7IssdBl02zmz9GGQNyaCwg8h/M2y24GahgoX
pkuLFaFg0wFYqfeaPZYyaBLfmeiJEY6Hw6c9xA6Au/tBHokk2AuhynPaJMW5i1yF161F4gkyuUWT
v4z4Jx42gdsUDnJ2wRr8mWluc1DveVVa/+RqGTiK0/Ogs4RO1IrB4YUJT7Gob3GVVS9m409P8QzI
1prVIsr5MAbgWw+yb6kiOOwEfi2R9BXDvdX/MSwmy/wwdoLfOwcE5RQpg5uGOYNG6IvJamDTE+X9
DW2Yjyylk3q3Ms1jP0H0YaXizMSlvRk7Nkx0xHVJPllt6ljxGXhR6GqiHm3BG4hUaRwnrEEZBBGq
wOB1hziA2WP0TsuMvcAWOtsV3iwx+QPx4Jp1EmB5xaNWzJIPXhwRsn2Acsa+A7nn0opiiHHHlpuk
gOOJSBoSG/D1gJu15ACF8sjlKvd4c6xzM+T1WvJBpjF3tIm9stbMLHaHuiTZJkHv7MtHCTofzCoO
OLoiIdfPEV5+X2AiM3lBZESCfAvwGiE32uqZfh9sH9pqiKuHNWkxAOr+ocjW1V8Vm0DxXlRgQnUM
CHDFSbi/+HaJ5BxM+QM63i42e9JVv/0WlNycQ0XzDPQ3vLqWmYIgXl9oCyX4Ok6gZpVdA4Ik6mfG
R4CwE/XqQfIxKPRJ5ycYdPmiiT/gdzwTbk0bHs5P29P5FmNNkMMMpnn+TTdnR/+W2w36WPN5P3j7
LhZYwMOLQDBkx9OYxi2rgfUGz5a4xmA68aqZDGNzRHMyP4Zr08I7B5ePWVIhIAmGHDLb7YlxpqzA
gIzkMMVHOcJ2Vd4j8SI4tzUFlBmvIW+1PIICsLADaQhWF6+mwYtFISWfcFblVUmIfMeKP2OieEJT
30+ThHCTJLCZ7SSl0AlJeiA+hEmTw5phRRzlDhF+h40Za4ONtOxxcOZ8AIzTOJtn02nCWO744+xF
3bXw2rHP0SKhp8h12gi8RfiptgrZ/Cuda1D4qqeVwQr3sURMeMxyCzq70kCW/WXaGdUjJufhwkfE
IrjS9eE4pIEpnaJuEeGMfPViATInfjJ1Z/IL4jMN83OXn9dp3ILMolpx4H1pS8vGBTNnL4Srbdws
Hqr2Ml6RLj1tkGPlTghYU/Yqo7xCja82LU3cZAAODiZsTCVFLnNYeVlYXlb/6jKjeurzWBVlCFVX
yLI1AqnhtSEqssqsh0Wg1qgIk7QBzh2vsANLPlosc84RGRuxXmdKgB5e3X9ibAA5vAeRNPardQee
QQvIsDoQoRzR/hizQFqPEkHKX+Di5JhW4JxKfxebnZp/IqtcsWjKv4YDDkzmwKhNMGBZaEKaHxlh
foXbL11mQeNGUUskB53MclTa42FCt4lfxIgDFZ16EleSD30Pnwi/lTZCfslkVgO2qv0lxhZyouM9
MZVB68eqZcdtPpvuNqHuIYU99NjezGMh+rEmqsOqxOHoSDihPjaiZSZXDEi6KlDoPqDcUsNYHAcD
qb2eMf1EzkbyYp09iKOT63RVrG5qSH5c0/gtNcs3PnGOz7Nh+qPxIOFICizR+hgw2pXifibhVRT0
X78JG17pDCy0qQp3hVd1J6gPmL0k5Bu8gTZP4rt9WLxRiYf62SLlI+gopWW3ENBkTVF30mTI/AGy
DUFUG8fGH4FkGZ6ZUAGOAKJW/DP+C/ox7GBNOqBx8ZNDM1EBII6F4jBbitsqhToIGWUA0eNNK2k2
w7FSy16pkibydvoGTHjKDMItUYLVIS8/A+slOokIsngyqgyoA3pKPOtqWYoJsJ1qEqmGVFkruGwA
9N6JnyCjACxYfw4Y6fx1BokL8a8IQaju00LSCA8u+1+/Rz1WkUeeYZiwjbkMyCu0YHWk5FM+hnae
SjY2FseUsnOWH/ZGbt+ejCHG4o09Q99BWg30GCZMPnJJosZMuxuPbcN7upDT/8fSmTUpigVR+BcZ
oYKKr+wgm4iivhhqKe7iivjr50t7pqZ7onuqVODevJknzznZwQoM4u6GE3JnyPvokM0d9qrE8hW1
39sWWXUTuYKXkjmRsZZuMnuzs6IlsX1vk/thJs8zE/4kdv3LJY4hSC1wysQ+UbxSSJPINKCCy+Kn
Cc3XL10GkkD67gsUIk5GX6pH0a5RJutOhPAhYgm8OTinmh5IoKRmjYUXwdRR/o8VYSWNsrMwt6Oj
2RYpy4OA+ItHb0wfuAJCGRHfsqKR606Gw4iokfB3xMBU7haVTEUDQQvEXa/VZJwQ1CR+iDZRJh9U
/G9xsAho8tJjyOoEWrktPs3lgP6n9NNZJcaa6A5t/mnl6oiBu3PZ0eKOhrsjLfB/ebj8LjZxkokK
fsElOokjR6wBbdpZk+YMpJTknGEd/+v5S3nLI8eKiw7inkHUaNxp8AtVEcSdgWO/PJTjabMht7SE
vTm2loezycrgAOQYRqb942JSXsM8EBijhgRI/k4izppxctkUEnAkMgpjvyRf0uFOYLQ5Y0JNE34b
recQ+caXmoxjO6J/BbBydiiVsCUtaueIfcjmeDQfGzR9uCU9xv3VbiowYBuphubvyCY2u5yPiaBo
gyykC91mpOz0z98thZIylw8FeS2jEY9JYtuRXktpqoQtk+rD4DSZN7hUighxhi1RfspR8dI7tCGu
TONgpAUoBS8BwSS+bpvocHuYdmOIK4Nf9lGF8cfCEWIgiRUP9e1LsrIW02X8ZUlopIsmcKOc+Ir5
TLw06Q8lUEitX80aY9Jp8crDmkYOYhQL7fWZrpDf8dFsw0upmXdnqlP8XcDlmd2IytK6eW27MJbj
k4/NtTS1znBUTikWCvgMYsqNY9EiYBHBQpJjEyATsQtU6+EF3hiz5KEk7IwM6Q0fS/IJ2YGw/7gG
QWnoC2+SNv2uPRlNF5JETosXjgkXeOJ3HJ8YOio4BPmM7oAYiPsea+SXoskMOvAmIYEIskKJSFXY
sDKbnhi+/jsHlq/dTbnxU7iGMFFZS4WoFEk4XHzApt1YoUoYzc6ktcI/B+hmxKSuTm9B3tUp72Ds
M/lclFdC5ZE9cjPJ3LFaEhYK9Qd7F4b339/fwfjDMYVmCkcRCpg2s1Dbe9QRM5QmNvQENSNNGAhk
kybrWbT0t0M10qC/+8sPmwfKQ1vvnUx0F6G0kKWQJXl1qoKwrCaSjsGIo+gJ1tLCbj4pt04COj1d
4gBKH0l03jo0IPwXxeAbgB5bJIYSQ6t+A9rtDIKOYL8MSuaGaMP5Co1rgW0aUOeVvxF3CgE1Yxxw
5TSAkEaayWs/oSofli9z7a2AcJM4LZy0wQmE+26t7+Te5Ig9CoMcpweCQz1gs11/KbtUvBHpZYeh
ngfDNWaVyfy+wDC2loUhoGQjOSIYyeHkgCRdFvUItmnzYrwwb+OWSaVBiicQAR/1ioyZKSTTB5hg
BxCbse4sIqy/ArwJvDXAGv0C40K2zzOMlQ4l0TGQET/kTWM6Un/MF4Vfrx8iQQt4V79jSZQUm/Vs
fl3OvUTXYkl5OGhkYtsxUocapb1sKdH+yBA5mU7MYZ84Yj6JNZS9SSUSkpP2EAN6q77Akamzljco
yc7W/N3KRqHlcPV9KUqdAPDHQRtqEDtBsyQPgrWyas6qJ+e1VFzaH1Q/HizogbX46xOqOFQJAiU9
abAgRiqkoskgDUl5BdHGyO+q3l/2lzKOYIE9nRixU0m08OmOpRgV50UBPQmOKyhXrIgjrhYCb/Zw
jzxbT/QQ/amgrZK0UrvEiv8IHBo3DznGXmaP4yH1wjljDi1Gr8qWEzN+8SH5ohswcg7oTCxOq6Xm
C+avcnCR50SazshGSPK/omdNyw1pGHJ8yHNSXQn33klXG0A+wZmyt67PV4jErISRACbNHJr8cJdH
oL7XJQ2jx7LCE0aSfzEZzLI0gDWxQJzEVGjSY+5s1hYgtMfRHIeSvAOwqVh+ivKyB8VfcYpMcWAD
oVycK+smPod9Hl6RHtN3sCr8FWAx/dKRoOMUtXqKhfjoN9920gN1/gGFnP3Ua2KcIjwHUH5+xeg7
KWruOSM+QfMyL+aFIOHCguGxySsR/yDWKpxABAGGHXLdtFmMNF6lHo4IMI+JKeIwyGhjNtAL/8sG
u0S4ox+A4hi5rbNKNwLBAjdiURlflzbsXwKe9P2bFkXRU+cJSxUSh2FlTJoaogzpxNDCIt6WgzRG
iM4+rw2OYMHtpG7kyYqhDKP8YJV8hJIOhx9QhNuMvwyEYxq8PVZMluQkJHBg7ExiQyK5Md6dyUb4
ilJerL0jTyAg6lHLSjpOhSRclPsAsffbdZwEORXuvwAhHWk20CaR3tEiFPlORy8mEoJW6c0UXZKE
9BR6NFsLwvjHxH8nZWWagAMPnorYFwt9HHM7eo00rUrTZFFlXuL19MFwIE9E8DWBMwEFf60EuF1W
X8fXIl7RFDu7K25Uh3lR8x6PRjXEUkuO5ZLDbNAxR+YUsytmWx28l99we/r8bXPX5tnb3SCLlUIf
iMxXeRtniZ4bfQddBpiMaNcNEJCPPV2t+JQakMpuhZCPjRXkMzyM1tiI40oBuCeRHuLrGxwS5Qpx
Yv02dhOZpcFjPFqbPfFY98Sw0OMhTE0ug2dLFa5BASJnZp9zFo2fvyjK4QC+LhkQT7LGwRDbjfUG
gAtXHi6PrgQ6XWA8Cl6PO9KybVEIUvKk5Aw0gez5VCbssBveDC7idrSRdwMtskwQjoP3xGHXkY4o
RhppIpAZOBBxWf5q4XCWPGjTSXL7MLgnMma3AFjlAtK97iWplzmJlKOJ0A2GhixilYUXRBZqPOBQ
CkGqqzd7LLAMfwE+YZCfHwkSqt6bI5t82dAB8R7i8Bvgpsg5RvsUzI5jlfRyfOTUgA0rNt/UdUey
u5R4Ci6PmHtenOxebew0yYH6+qFnlmz88IpzGelVzWL7+LhD+U2UZeQYzIvLKDbpV5DOnojRkjm1
tjz0u3nD0Eok/HhVCeEL93g2bNuDadY3emjQwIvBIBeunJEPs5oKREahbXZHIurmGQF39zh5rt7S
kswjboyZkcrAcpGTnqcHpLrG+WTstnfmhqME3HG1QD3ML+HR3o3ztHrpd4THlfNJiwBl32Xw1GuM
u3aIW3c1CYeCDzq9FRun40g+hzjI3aY0V5oxgtjWUOHUaE6/RmPYd0ogmS7v2AHQ4OAWJ80d9UuN
akYIH9qwBw3qEYkMQFr9eHfl167xbBlgjJC3+mkxVrHpgSWo6BXqM9JLop9USqIAqUjpYHnBF8zo
jC9oWlBtI+thAAI5DTrWq3nJ0cwuMsj/aqjsbPCXtvikEfEiVK36Anhq3I/60Gq/dH15u0bNrL83
8lBk9qQ6OQ88+jeqI9TfTXJMyg0RtUNh4V0QFzhtUrO/dnJa8cppj3LKLXEDaQD/AgI03+FxvIeJ
DoMNKllBnuqXwL62wjmiasHeqsr0TcrD1D45NheTYrCqrY9ZcF7cIhjKnMtvtDp79k35MvaasWOR
oAxDjrQIz5N2bXU058KwPGMew2NDSsEZ8L/QCHkCTuC2K+rJ4dUlQdvOr9HqlsYkIYAJdjkCbpM1
ztbpjRnD/qSog0cuUxDYMOLItemD0P6M3ZDYBh08GBJqPkpyaP+gKeUFb4baChnsOyUonmUMqHSc
dG/aDdH+2RsVgiWF/ob+SNKt/Eafs/21/iIT7TMe4UeMnCscwGfK+AzonOAvDndNBuil3b+1muVt
uILn+PXSN6CQuZcpA5JTTrXzFG5GQj2Sc9ebHNllw3htuhTyAJKc7CSalX4rUCYb1+GNhjW+ucax
co90m39G+pRb1HIDpcf370a/v66O1nu1gQaokcDKFFdpjdQAYHs7O7WN7FxyHFAxvk1VisSzO68v
Vk0vUMZMdDeXA5Yy5jcQfiKeMji59BCHDQrkiT3YRLCYhpOrezeh80zPREyvqdDDs2EHDBruFO0f
vW8chOYmtMWTNXnL8FQJgLTDUwl5zYTBRsRbO8TREfkejfpM0F0sBBceDNSXTf5XTnTQz8fFcLox
WKJuI5aD6e7RDWKbqjFEpAkdTb/Uv3QKMnCD/KyAozcJtHpvS06Fv2bSCZGKG9crIBlLoY7zJ8pX
El5YiItp1Bhegxw3bpo3+KmCwplBvYbvuMwtVMSaGDJ7nkLuqG9SpnTQJFTE6ndnKmdJVqxWnmkE
gVUHrwaoFxnh/qJ4GB97Ldh8wLbkGt5l5MGob8jxxyF7ozmPhTPCMoZAn0oOKCj2gH5X0kue6F4/
E44zoTlQIoyuQ68scbhhp6Zno44TBMj4gea4Wzxm0iQW5zUAKfU3axqh26YvATDZ9CLuqGRmBtNI
aDVxhFLrx7yIYOBAOxCQKcQwMUBOpSsrhbOtgwEyqLpXaAF5mKAK8ccj66hP0AmAlf81Mc8NUh5b
EJr3GV0Ws2jI3e+cJzoSrpTA18Mbq2MqeKeGt82/ntyOGp5wCBogiMh9hupHQgEhYVEbSsN+PixU
lYgih7uD+RfilYEhsjlVWoy4k2l3EQSJQ0xexwOXNhD38TLKuhy/sGiEqdFaH7y20x62FLOY4Al1
ncDeJ4JvYQmyyFqxRsEc1M6E4ZmOG4ZzPCP18wbwXhwV9uC7+LiWhmc3d8Z0nnGlm82jYxxWGM6q
I06z75aBPWcr50gkc+uNN4uLndR/9x2JBG1AzCvh6PZbFrD5Xm/+46YcKQRWZ/c+Yl3sMSPHWPg0
a07a9O7TCkIbd+ABm0WIcqrfhIeJmb2/28/ZZTcTVilZDHamSeXEYRPG4R+svdNNxxpp8kK+Ob1N
pgxtlFSkEcO/AgZpXE1PgbXOnaHEek3wJznS3aLPYib4A+hR14509h9xDMiPO6A0DIao6+YlCFd9
m4Wwec1yxaFMJfwR5S0YI/dRLVk+iZREtnj+U8+2h1MKIYy/mHjKEiYAAbPJ6BWEABwlLDxRlmCq
MJBvD7H1/rvlf3xkwfw9rwYu01kqvCHNZ7J8WiXXME0b4Ftkg4Rlg/h4dpGyAocAhE3i42DV9TWH
Ccek5HyJd8/BG/R2wr3sqAkzicCSmqVx6PP49bl60mPSNaAP1nybaN99ho0qkMQITnceYJVDX6Hk
yTfCQOlhlJlrTxGEYJrTHIGjbCT2riTrYyTqinHm5iFBbUymXW2/azkmVtxakuzSvXNzm/bVI/tC
S0n5vCK5cFIOWEyjnsk8LNKpFj5qY8BKtSFl8cy+Nu5q3KMzGZlsHAQ6R4INBn6UvqxDCFK24Jqc
xSnm90xZddGHbdB1QHyGwmbAROQpMtEceLnF9ie9mNFe6bkqfmuDW23czVMAjEQ6HjOWKyOPN6th
yHy/DBrMAl8pATNrioOcJsEdc0fAyIxI1v+a9Dv347SYZzRjWXQMMKVk7evspImSHPVJD4M/U/J8
km70pRuvuhHUyO2M9Y+fsuYTI4IAZcLPqHGGDItrnnQ0kX8TP8uWgYTe7hpVShsimlNghkDS7DrE
IZixxpzHZG9zBfssIy4pm96UHDuWJN6/h7/r3tj9gVZLCJmcgGy28Bnv+oCd1LCv7gJFJgMyT96A
8+qvXWDF6yl46E+nZxTC92zeF1hIrvbQIq9nISLvgvLpM8sXK7kGdl682PTKqNk/hh3C0+owv9ee
Knbotdz0dPG0A5nZBxhfTGM5QUskWRePIeB3c1KdkX1zLp7OxjRsuE8MHFKU5vRtY9iBTvhUDWqU
O4xz5Wn+DWpWNATA2moxrXc0uVrNtGarH4zL9LDXJ0yVFar6BGEdjBaRAxWM1Ta/FyoLIj0E19NA
eJRe/GVb0f7rGFB1lGHLd5zuTCT/5EBAUDwYzmgU5W/0iZ69OszC+b2At6/YMOVgsHoTldqJpfLg
oCURGTTI0jff6Dpt1QZ8XFCsJoXCIZcNgYBhTtgAErvz220irhLzlYeaRzgNInWiAO2vXv9yCyGR
MD+FMwc26C/eMM207Yc2hsNr+CNrKYt3dGSoITYgIHJkQEi7fq1w8h1VxoCbJzf11SNWDs7R/PIw
5x2XHgVVDAcy8SK2Y2qsQYmjRo3s0CU6wuOmBJfsrjVYH3LQX/yxGs7SYEpoYbo77LdyfAZuHhQD
iga92kfAmY8poShbKSavjoMCRXgmdr//oK65+X467ykPsY0tIuFRdyAGc734jwbQiE5mnqSQ8sJD
xpSG3viG5EfHRez3rfb0gj2kYa+k9Sjy8CayEmxgXqQ6HbAcOsrU/B1aa7jUDTy2Ngxg3vlixtmH
AWRM2XjNEhF9rR2KEXAzfPuT5h/tdLEzgdPVQrt6msWYMaS/wZDYybzM3KmTDU7/47uBHcbfebVl
sDTzC31L3Kmi6G7A/T7aBx0iSN+pqNwEzUDqxFugZ/FdhA7u+BH72rTUZ5cbpph86NaQDk83S8mo
jxYpXTewgpbBXDSfwamWyBVGV9u3tCkDW8UBpTBP48fD2I6a/DHCv0OZ/Ew+PpZTxwzlAICYBeXW
ing82MZDRB+oR0bBYxnrDyuX7XA6Gaa7ty/jGy/jnuZP5zmGvw2J3qn18XvIXATV6Fwc7ZadcBnt
3GEB1SytmVRrwuMjL6ZBtLATqumL7hs7azTExHt4waBk69/sqIJicwXg8DRQVnyZzlS1WK3SRDjR
OtJa4kMyfQR1W1fENATSHZM918VcBGNjMUOS96lFI0/T7GFa1kKvVMN6Tqhf13nH8tIdAQ5mFIsL
czlm7DHvKYf1Qda1N6z29LbjEGozCjzptbzPkgS2z2xBs8Cy+wv9Yyfw9XlqBcZ4fLTHbb1M+45a
59dv3nOan8HsvYX116FjAYZCUAchq6YCl6G6csAL7pObZ/ljdQUSvYR4IEPIMarPNX2X/rpmPfNq
R6yr1oIaHJgZFhawcFs3DFkxmju2bm99trsZuLNYPgNLbrHFmshvBVivpWwBaHakus4FpJQt5XBA
7bELhO2whAHo+neWW0FJtFZa/guKNsaSxl1lWubtY4urtLRLoR148O496li8eVnHPfxQLeNKe3Of
wNzyUWk5Lk4lPg/AL/22W8jsgY+5AyPGqMHoD0+T1xQgpHMy6xPEB0iLtRugFVRvZlOLISg8L8kb
OiTUw8JqdzG5Us6oOYM3dSeW97Xegt1zYCi812zTi9IiZX5b1/Fl7/VQQccdphp/GGgBwvAqzObN
fTI2FJrI02iiQL37x5v3bfr82xurXety8B8fW8Fsl5YjNOvCpAA8Qup7JMeGgy4T2dlp0PpYn2GN
HxD87ZPFO5TAYy0TU2QVY4mH/bJ5UA3scFmJ03pKn/Sc7dxvWA9aQz5tf8yG7cxfWKgC+k8Wccmv
D98LtQVf0OyhGI8p7COu8La+4dSv36D/m4pVBQ220d0pGUiAPKjL4QeJAOQT86KwmZ9eDCOMW8MC
FOqLVfQH10FoFCzsU/Teisny0btMOr64CoueaJ80HJYIgYX3hq8RCadIemnNQRNmUhNjuqa785vI
ofrMsO94WrqPMQRyH25hkrhhB9R1387Twcd2vB9VbolbT9OldrNxpAqP5huqAG4rv6+DNeaz0kCg
8yTW21CQaE1D5wx26QGvJJm6SmuWvChoOYdlx7l6fayHZYJF+c8YKOklp7FWMKT6RJZIbNMblHYI
TEclR/qYmMMoaRkWjQB+2HWa/iJUh0TGgAToZFB3SiMchfD4EmKN77zip3OyMCceXZwips4wGLPO
wPo+5kOipFoYS+6jjIxVZGaX3VwXGYbIMsEPhFR6lEBiINpsZlujw4hHNqyjOw0wOt6wj/4U+NzA
XfzqmJq1sC6hmCqd/KuNL/LfA3J4Vz9gePXGqEtbK7V+p+afdsQQGyGlojJY5gFX92PlUpcCm0Mz
bCHeRsId4jA5Z5X5jFMkBo1k7kmzBcWAVhG79IV9193KP4xJxOZ5+FgDpd0Rl3lIo0krPtxDWt6Q
4BxAxTHA14IJjt/oNbuD2L/ZhHC8DDkFat3ISceFV0mOEAPlimuj0LglGMrYxQKME+dIJTxskQKy
4MsOifWM02dSXgdNhn0hF3yeqP3fk/6Q7iwOTgwgsY5Zd7o4wQMKMN7GuaujUyCT9Zcr0nCOcQHm
2puWq6dND9M2h2Go/nJ5cvcXI3pkaMWDaLl8D3GdQE7XP0aYpqC+QjU2wL37tCXLIfdtYrmtv8Ti
yr5sapcB5pxIPKCDP77dzOjdZZXDHbBuEY0o+mgzsiAaMLuR8vzl+RuFsxLHFgd4tVOTf7AJINOI
WQbfsacFSG/9zqvqFQqWasmmRDiN2h/6/tVa3WgrvYOW3XkZAI/T7vivlZThzqrgeeCHe3AQZFEn
NoDIbnjtjWRcPLavj5vRm3Z9ScbQZ/ufQBxJsVSpRTbiiyJDVC0qqOiwpk3TQtHZmTbiKyDGVEH3
arX6oDRqz7giu0BZErZGSP38aqiGN6bBf+z9tjvnDfE+8nuBKEmediveEWVYuvrkb4IJEl9iH1ax
n1RalAwp+jVTxf0KMySziSSwQdY2kRRJDMvkS/BVmXsliaZ0ZY/Ltn9cyp/u5mfNoFzxhiQlRBlI
DQoQS45O8i4bRH60DZbr01Z2pNNNIm4fgvbwtq0RdNbGJZCL7Q45rtMeQMvf1+sCX3aNkjoEfU5a
Jt/g9IdtD7PK6KaSup4oxw4Y88x/N49+Ud+mAMSACyiV+kHE9NDnhPwksiaRKWxA+jiWSGrFlYGs
nYKY1jvzanLHxo9Dnqsoi6rwZGYr/EVFl/Jy5GsPF4hfaLv//0GahnfvkB2ye8AdmRyXrekT8cjO
kCbvE4AVkzYkTDQgPqOCFpHN6/2jXi1mSMjPY45W5nfzbce0uJjU7iu2BCwvisG2CraDnTWXiRUL
BAuRIN2i3ewdlIiSSrsBvqkHlk7SQnZJ/0DMfCigxIVD6AZ9NrBwck87WDT0HZj2VOI3hlvK5vN2
6lSenrBZmBODy06Hwg8GrP3+2/O+oJC+DIsWvKBAYWiTNggsS+vSOVr3WJJv6ctXcDuE2TH/AiSC
i4in+NcWLRZlKE4kSMxwzxKLNqkzed0JZCECJN54YiJ9tDl6mDqgQCWQs4LJvcTXJqAyck5UmIsI
eSxW032vdjmS+JLgWopvHenxDjO5Bru+yontRPYuUz7FjPxmgXuZqtP299FxqbLppLeNBoHKEAI8
5jTwKajPmTSKucx1fB0zbmR2GAEp/vMWQep0sxCt5aqFPsiv0k4gxi37wYvbz8IEKWDrkncY/fg6
qbbFsjNSnaP+XCsolgeyzqehWKlnX+h55cNA9R3JPMm+9aSqWxGa3785AQpuB0Trb1owbADcqWO0
7saV3gF6qZeLy4OEcsgtHSJxrdDVkUkCi6DNtFwgE/5GNDKfjg8JmbKEgVPVxbj2rAMmRTkT06/o
V9TsdrBQMMKM3zuvp0lKvHc+eC/B/NQyZu7dWMPPBA5LiRA6x5jHJKd9VTSXTX4MvjUU7/vgtGIU
DPHoYjxoMtE3WQxwI+gU8m+zwpEH5wn+27pwwQo9N9Ry0ZM89zdjvg9GaIF2CunvA5ZA4EkVbgAG
y2AxQLbC+mZeIy7Oz1xtYG+1oIKjjQDFnkmyF/DJs9UHecKhTHN4oI2RqOqQW4oPtwOv7jChQkQE
pfoXtpOs5KzRY+W26Km3TIY2Fy7ESkGGqLaxRCYTEooAlkWIS0BCUCDU9jE7RDQhAqG4q0y1wqCJ
Vj7bCe6ik3jHcbqBjLoGhUpFLgpJd51gDyvjuRAmtEfrJNncVzAoHExURMVEJi2NshL2LfSzHxcO
eornMfomkp2VKQGtSfBlACxWkz+YAtSbUzvMgA1+HDQD9QZ9WWYFXOEdtqKm51AaLOLmdAbCjgnP
IqZuogaiNOyPlRBRCR0sDJQ+OeucptdtvLfAkVf30Z1B3iK6gTYP/4kSHI0F9AxSE0thMl9r1clf
c2FdwDQjKswFAyZVwnAuZFM3pf38T2HhCZuefzyUdx7Bh/OTwTwQl4+wWMTRBqjVmj8MQOIJ0mPi
hACKR2Fk2Ble/CqyoA/hIpyvRJQm9DkRKny3JBDQB3Im540h5zzEBNi28pzWAx5CoohTgO6wAmfS
wfmjVx0TKAPvQSIfvntwfZlWTAOTB7iA4gU9AZ31WMIUwAb3127R09hlLUC8piUh/p8OEQ4NZtEb
YeXSSjOu5NJUag+I2eJwHQRyoXyvYFEe4w7xTc2ZTps7b1Jv8JtNIrzIcK76by4b6FtA5gxsAQhS
UH2KaoaS8npVAh0WOZZG+1SSdcs3Ri+3Yj6bIV6zVhAA/K1TZCowlc0U5JWAC+7apWcG3bKCoRxY
TVOIWQmElXZFgka7C0o2xPG9d5FeLS/Sgkjb5VTQdJyTjRkyIjGUylL2tyw8dLoxHPSQp5XCFCdY
YyRFzxxaJ4odL2k5KH6Eewo/WBAfkVRKgtKzv09kmbApYvAchZOD7pCHe4nc75edwNblrvH0wLn4
PVpiM0CJiFXMHfygaS7YBEEujChpt8ihCz30J/tyb9J90kz2iO7oP7MyCDiy0mD3RpoJ6p0+KpQE
FuIr5FkwPuCMU28bQ83QrOHIFaFdnjQms+WBSrrKxOa3Gz/29KpUqDlCY6fZCEWt3Aq1Ce/bEHJy
CwCBj/uAijiDmr5URMJDwdRXfxVLz/zbDl0fY3pdsd4RNXeNJqsyrS6tcXGTLfUK6OrqfbeKMT7g
YbAdDd0/13VHxskdL/hB/4S7xN1wR3zQnimvxpguw4I93OCQbkXcMJDpreJArpgtGAucB+iyvmk1
QzCzziHYwvJ/8yR7wwIkDCdIlqPDXlOgPeQHZI4kNsZGuAqsHBxIlqI4+QkLRa5VGCdAtwl1oCw3
TlnbN8BqcDd23QUU763hN1XK9MY2aouBsb+fLr8QGwI+vsx+6ean4U6v4sKYPdr6PVlpG+3IZLKL
WUefrLWAl5E9nBofNv1yZ7rvakXnYKDC0GJ6AX5YgNEjZnSgSEixfpdVKJ58fRtq0/TIY5nMcfvs
kuU2mPKty9SQq3XHiSE6538veBbnXLOwoB1MprAgb78pbbBOSSqPJLDbLiQhfoLsFAcaDuK3Ldks
icgrgsTpXJHSEDEPUJZ4V9SIHdIl0XLfvX1Kj8HBOZaNyseSYkRoxEKfW9/dAgslSw49MnZCE0Cl
5cEW9kohshROHwMfoUgAugo/mcEQQmXkFBPlh+Akks4TAFcxBp3YXv7Uf+zpf1RxEX8Srg2yHYu4
Io1XMgE9IPex9ERUKbR1GS31hMnMZgCmzOxVSOtdJLlIevhnMUKSYzkiEkXORtVW5gc4NPgSrphB
0RZ+pShghE8q6wODPRekX/O6FYMD3vkVl0tWir27kRUfRnzZp4ZxQ2hNCR0zfbFtdfJ6I0ke3UF1
LPrvNjLnrrEftEzaAinGgC62oHY1uXuIO51jJEoTpOeSwfvqsPYX8wsFFw4hBw9KgRaeXji10lsk
jOBN9LS7VtfaQqi2sVVBa2AffKyGoUnxgOi94JkF3QtqIPUh5Gvo2OSybFuKZUYx27ueWUO/nrPB
TcWBMHnZfn14IPmNDS7UTIWxldX6X/kO3w5h7ItvFJ5Xj7sLywgrOdg2nCgkZZAs5Dhcw67lFN0R
/y+MsuIc8BGn+KBSJaCbxorGkFqIYjyAlHZPQtAVlggk8rTYoCrg6Uh+y1qJSXh//U9PzO9FemrB
OkDNxevJCcnBQLdC1E1HYHsYd3nKcnrYjfFhyxRqj7A02UWVvYAH07Fy2FqBcHr56X/jKX6W31f6
6gJY3K0rUW7LrYHsqlBmF20Z2CXTOwtvndBRVhMiBP2RM7RmKbbZiLRzDFKYJE9APODPpGtiOKoc
wCza2DySJYyhcWH4P2u/LomFUNOdkpyaKjln/ZI52VRKQjvjBPe8jbDjRJ6ssjmgVdscIOQF0qDL
vAtyVIr7ASt/hmDAF+x6BNg5tnapEFF7EDUkfOFeL6e34Pd8WYQ1IenxQYlvHBhg0eEtfOPGYokb
qJC3hLl6nGDsMsDwamrTnrb5MClkftRpoqfucfailkqv0KmMTf5hxEWygcLjFJBXENtKTt9c2jL0
tyaeF3iULQYS8jlGZB4a6KS9hOElB8qMI0Nwrd0253wTrFX8DiEyPMwOsEVkGcPt359rRJwvKCMC
oiancbDm4//TO0BrhvW1UbNvVIIXASHLDlafck9xViNrZMQriAwMYznOSEhYl6KHISkiKZkyw87s
DAHyhFrGmkBNB54tqtAE3xmXWfCzlkxy9BRG0SQoV0AVPI4Js7X6BSQxopBCbfCwBK6iU2rTSNzo
tFq/w8QRSQhZcIKsT3aLRYwCjL+zCix2kfFJHwqfpT1CqsDEp9Fh0o7lw60TKgUcNhmcazGVzlOw
i2YOK+xa6CKlxdYh5GFspoS5A6ieO8aQwaozCx2ZAzBNsni0BhPNmAzMaRGFtq2LupDzbSUeJLJN
tL/NlwWkmuJoD4M+sJbuyAVDxrsXlGxPEgTPhlvJ0+BhQwEnGdZZPv90XaK2/1h7G6cgUrkElZ9O
5vzywCz3GT3mAF4vwVZ0ZTJ8wt6tOhZxHRYYL+GIKhMIzXh1DHKQTqT9ad3g6NxXC7OzQJfxdMuc
MurvOVAghz5dBLA4prYp4H4a9exE4StiIXnFQ95HDcy9KIJENlGbYQPBB5uyMyYAYpYHS3t9oVsg
N6/lNGM8ELko8sx1J7x3kHYx1pwJNANKrKd57w+0vQXCzHzItgtPZY/JZ7LuWVSPT7SscOzQLgR7
6rIqEPcCDHe4yARIkCn0ChIap4CC8zqn4lnbMPifl1dU5tDTGrdRQw2p605QbBhGt0+UF8Xmm6FU
0442g6t/wy7o0F4qF/d0mtJcuTMF6zZ/a/b3PblfGFok8vE6vbQMWuFuoWOzhnI01Fr2Dk4GcRMf
pYQ+vG97rd0szRaoVTb3U4ih3o4qBf4NmEPH0VQcCFFWAKAdknOrMLqqWbcGC/qjz+hcSE17e5q0
g9ZaJ0jwiQxoR8wo908uoF//a73RDkkbQp1e0DIDQVZTUr3ib6wGGHiV7qPrCZJ7Bf41DqDLzLd7
QDvq4SuLHT52Xvv4qVnEq+e8/BhaI8N26OPVMBr10f7J/ijpnY+bkLIoVTDRP8NpHdX6ZwNeXW5G
LcoT/YOQ4m0XMWzAB45fFZXIftDu2c8G1lDKyz1ezQLcN3hczeGEPz6MSn98ebkFcSUt2vZ+0zDa
HeNFsx8/cNVpLHflCG1bfUA+h3rl/HZ5UFc1ulxFCmdobzwOub0d2IqlkAgXDXEY2jHpVYXuB/fi
xQEHxZCE4kBwqRlFZx8mJBxZDEwiNjFfTGS6DgAjwEncH/RXDLArD1ih7ww49+YDwPxp7XYOBzHt
82pnTI/RHA0DVDc8pRku1WdNacHj5SbMLCE1PQeHZX4k8szf50EnlKNseTbru3NgcNwR6ShgPBZY
5rWpD6umvq369t1RYCLs6FPwSHb6lskaWGTRIjUg+DzYIrTvDmjUMJVni89KNk45KV7GqU3C48Is
fNKiT7sZTbOT2WsEz4r4bX2bIUddF03CUc572KqNyRrys7YfiI0ziMsu18Cl3qMD1wq7g7G57pGS
hSYimk0QJkuFdmAE3RZx//Zwjws9OjA1LaUZKx2MBn2FhdEG3BiMJH9ms9iL6ewQBZBYdpV5ZJKw
8eYN/6BN8RhwHoV60XuQ7dwHTWbUElTIZO9UCDSnbifgaBpUSKqJojZNxyMVb7wGhOgMG2HJPUSN
5qj7tNP07jL0x3lOqqAZFKxzDi0OvM9ws+n1dIZ8iSBot0TnfTfJiujFIYK9uyleWguz1qKaT83s
tKNmvGrrBXPcgmEIy/ix3jOZhh/NzpP7w3qRq9OhCzu41AHrfqI3ZfVre93ueUVss2B1eMSQv05y
Wxh/StfqKdZR5GI977xgjIia9v5kNJtK/n0zGeRAyvZzo993AGiwawPqVYJHFJ7xkv8+/ZaY8fRG
sMdA1v+OQFN4yF0Hl3MMyahBgXJwzwsL7TP2sHe3Mn4DPG6lcwGmtxrZbW+/XC1tZDR7gpv7KGCz
KaN7Pyw+MVTJ2ggPXi+efu5mD7fMVrZ6RPWEdU1dxBeYx1eGSIwf4y/2oiLbUfpuh9mNkoQoML6D
hyAlXMIcUj7g1ByGA2MZX2FP06vx62RdREdWRwXdGGqe5rbtMzz3n1WhcZ6Axy2s3uhr0xHoM4fx
oRlsu1PQHb62ffYWUiEcInqDQxm34Eb2zONDh/jHQ1etaquFkwO8qgFvK6IPMUn6NLl/vSLoUUsA
YR/suk2ZcYqPhVdp1kvogw2Ulzyn7/p6nBBscegsRD14GBWVdRsXrDDM8n3aI132860MEDOXJq5l
X/LXymsBgRGU0OpjDgsR+bH5IDtUxUmVHz2MTnj7j694Ht1vVotcimOViQ5Qd8etlcDvVCBgPp2Y
/wJ0t21sXemv7DglrlpwMF/Uk3kLIao2/Ao7sapchhw209u49zWVq/uoGClVVnz3mE9ysF+38R3W
FR8Ng5IV9Eboz02cCK2WS5irj9FCHTVhuPCuzEcl4JyHP6vW/mdSsgG5jsJ63qx7366PSUt1MdUs
+kFdhfer97xMK3oPHaasfUqXSrdG4oVBJhNNNDoBr8L4EJpeWFndcPBz+TzgTXSzXmFXfHQ6tK0A
MI9AHWPaLoUBObt9tJ5tUNGoqVk0oXg3lJtf1eWyH/JsmphQoZCCamhdO+Z1vh++cBCqnS9evV3s
AjX9ow3xq6LeK33M7w60Nkoo4eaRxF18I7ri43HEoxd7PE6Yq/UgV4B2heNP0wZkn9CW4mD7j6bz
2lZU29bwE9maYABuycGAYL6hGaYgiCioiE+/v1HrnLZ2qFWzygCMMXr/+x8uIObi1JMeqwbuSPCB
JfWwE0y/EjOW0LIx+DLbCqqHU7/Na5zTi6NLkK1s8eCMYN8iy7YJik9Yq9Y9A5SveOAA3mEIw47s
HH49GM7SOMeE+80Yub3r6YnIez5KR0rQSw1vzNTfTACaIUaLV5Up8fcJD0UTSuIkDb8/50mcIuFI
PbPsmYV5B9BY5BZH87vYpXSTL6MgZ4b9gpgIv2POylH++3utWk5hk89paLnz5WJy32cFc/LUqJ2K
VfnwSelB0IRXYiBzQQt9NjJm1c9+Lpnlm4M1h+3YAhs5qC9vAKvtbj6YghgPXhFPX9lQQJg3t71c
ucziS2LXhHMjZINNSbwyO4/zZte/e1oobD2xqWfD1Jvw3jfeXnk1h8grm3D1coZuzbE8QEbfuRxt
d8NYzWZ4HGwEUByK9cQci4zE656h7sfy7P3v7SCj+SznJYtjnLo4TBQ0EoLoyNT1BlgK1R70EGnT
NeiTtRyKAIcoIjTiL/FGik6iKTIFIA/mQSFtY2tvGM8KjV1VT3+X7wUQ8ZKNSY3nJSc5B+aBjOEH
OWqTjVxbA8RNI+eDQ4ZwhOo+pCIv/NsPqG9k/KaUSy8QptrRRsbj4y2u8zaQnkayzWBRa8ZK1R8H
KNI/50GFXQf0z4og4zMNeEkWbpBALiL1iym20JEiOH1d7YhplSNFbyD0loXKcNuBAHmLxS4WiIkA
3pCQecXGzMbDmpDwNsICQIDnomn0htaTAZ9bRGV0o4OEWgkNNb1bHC/ESzDbY7Tg7ttDiQAQVoGd
MXlRzSoaMZhmUG8NapqmwXMq1e63m11v8dbs4eWHgG2EToqhYC8c0zjPwABQnS2hAwoZJKqVp9fj
Af+Y9CiRwKxx2o/mvGpNBM6H5BOXAeFv1i/RuI7swgU5ok2lTDdO2v5lfWudqkZgFneSg2jZo5SQ
9f98Inj6cJmk9wNOQyjpfY8R5GF0OiqELn5Rs2u/zL8Mt0dBLizzADawUKeEMnfyHzEANLhXelLl
F85wp54L40OFw1CHbraGoWBB2R/2wB4RoWKwxM/gFwZPSEs8k31OCUo9djeAmrIwB5sbpH+4+3+t
OiFYEO99fb78UcdyTRyYmJUd5RSoNDqYsd2HXjavj5yGbAZIAH8Q034mWMwjCKEUscoMXwC6UO8w
0tCfe5B38ksSHhQe3ihp2eNeVIfoGlcvZlb28HBUx6TQGcnITKBCDnRmHfIfvZzkglBElBlLKQP1
MuwnDsvGZ/6lEgbtY7Is4SgK4sT+GdP8cI7Rdog5f/22tATlQEeSGhRZUhT5xgvhJPp2+k9mNg0B
Wiu0RmLC5x33e+1t4GJJ7bumBNhuO4ektOJja+EFm9iz+fZLnewjbPyEsFzZcIX4q+z2fN2YdyS9
c8cVAc0nKCb8MTr4U72KNz22Qm7KdN9B0uVsf4ST69srTGVE+/xoruDRibwyOE7zUDxST9SErXER
TtwjPqIe09rEbwxAdZmNZ/Jlv9E/mdttcgA9+zrGdBjg+va3oImPcswGrmYVwNW8brTzzWEPxft2
8ZoOgQjZJDKI8XpmjY8UXrjaspdMA0TYSAGoZ6BFvPHLg7DvKsxOal9R/Y7NS+fcxMbnaw0ZU+hv
yvnFK+zBF5hhfemImC2yzm8OEeHF9o2NxGuKFTD8DTdQYRzcoP5eo/0euknLrdRwigmejV5IXvmy
j42MOONDDNHAVDCgoUmn3TbqB3rH5CjL0+esxCBuxtp+lYBVUjF5H8rneahss7C1bgrcpsZqAOmh
7FqJauy1011zPo33RoIGewlgPXx8nOplV4RDynpKtAR0wDySC6znk3f0YWIePOYgp4Y0aQ7Uqq/J
gEXyzyCWeKcmuE+FScLzghzbpTPeFgT2CZNpU/rZr9LubTUZK3+jjB4/O7uaNTfpZw8vKpXe1SiQ
f/wmZaQBXVNk5ufxpVurBK0gtTwXsCHgXLNr3c6D7S3kD4wxpQYJnA39iphxrKD73hUznfCDnycY
uoBfhTPlXlh/qn6FM4PqJ7Lfrh8elqzQnTFcZ3zP5Rg72mnYMZRMHOpwRvIAuTiI4ic+q2CbnnLg
BEgP5eEFtQHdKaQoPs1aaqziwKOaGeoiJyfS7kEhq73horp0lKWS/jk9az1ZwSINFpeYZgCI1Xwg
Do947qJe3wZpYK7HM7HgXDIWCZom6iAgqzcZd8LpmefOwVglrkw/ZllzzNMDiGLFTfFd292NC8GL
qs3FQB21eh/5Dfo54U5k+e6sI7IPEzuGNLCfMI7aPyUdfmEFGabvGe5iAW9HPxdC4PI18x3XVHVk
Sn30qwueUvyUvYUbr+7WiphHP4arJds7f4b/CoEL+iVYTAPB12b0PzBx23OBKSG462vUEG93HCmw
284L8VVg1RA2gYcoDtU86RWqXUUYg55hx1Na7QXDrXKxsOY6tYRKXueZ/zIsMYGCjMvaG5nppgrk
aDg7L2Kjstu5NFXtB59kBT62MINgurc5WDIMib9nxJOcdEKzgrza3KorKSY8cyVMZmFvM5IxpyYv
yn258T9cfyhBC6gVgQuTAVRgz9/qWK0m/P1t4OaG6xrxyoA7+jLi5KVTuhhYEIDFC/C8mIz22v4D
xQdtpphHiomkHzPtXC+2vLyVrgVRSJ3mxKWQFh9voYyI+Pnr4Tq7Qqa4s6FA16O61W/kSWB2HrQW
17HnDnSYGfq2ZRyNLtDi01XIB0QQWnnoCAZ0F/BDeBwJ4GRypL0809TcIIDmGjOSjFYvCI2A5MFK
7JGXIDApB3DWKjATkMWsOGGdQh23IIo9o9JFMVn50nLMGEQIwXJWgIqzPhln9ht/y70YOlHdmHAS
WuEJLWERXM0GsLfEnSfNjVT75gI0x/ZDe2kKyjqfXKwyhBNjnyaI8CqNLbS9DLYyUpo8JHpAyO4r
X7hmik+T+BqN4L+vDMZdrpawz9noYvymhD3IU0c5uigWFEA0XJwHwtvmKsbfx+XApCQRiP+SITY1
xlKwrdGAHEVwcUTOuywzooOTdKWizIhfQuqBwnGPmTUqQ9tmdjEMOfQjfKvFLA8uIWgB5EQZVR4I
o2ZdmTSRHibmWNhNEjJKVzUe4VjCaX/+COqRsBwRIL6A9gtLvEb598/UCpGrAFp/C8nRVjXuLfjI
8+QA5IrpGuCNCfQlbJ8qTD4w2xuHuGwOHYob+C7ElAB70QCNsakxhG+Ic6+dO/pXlWQNapXBRpjh
/CGupIIA7SE2sJwO/vVcz9aifElwms9cukeNCTvEXdhWJyLCcaw2hmsN9Rejw3YqVC/zG7P7A7eC
uNvT8PI1y0Mv7vwXpGGKV3uoiClXYyX7kZDfs6LE8he8NCGt4JaLUCA4HieOD1y0GK/hbsGj84DI
tedm4QMAT4xMGe+z3fY56mVOSoA7D+OEu3c98CgxEV9yQwXlSsF/nwnmBcHMD69mxsIe3a6dh0L3
zlMm1oOwdThCWEj1sKqCB2Jp1UUXyBFkSxxVuGcArrPXvxjmCXrANXqXREe9zjdEgNMrPjfWcWgx
osf0p5jC04Hr4uyKjIEUGVvCKHifoh6CNyCqXpQueAAy0A6/CfKHRsyBQAIZGLkp0+7PMeXWCyMt
yMgMgdU1LtPQhaugBlWDjEEB/6Cix7idx+5uZ9tlxWWh1KP6p9PM6aVFhgYKl7l6EHyEar88ZjlV
5p17m1p1gFhfDFafHgpre+coeBdB3X+tFYefYMWwOi7h1EV/YIJCgIKbEtI/cIh/TRYCrqhHiUDL
UK5+OrCBmNUo0G0I04K5FMGa2aWWyNiW9P7f64HKvJ53lPxUFUBFXHTMrSH1LAnCixIXvFPpjAcI
bgbFfxYhzRE+6LBMxGzXl6YzoxOonWy/S3t2DZHG4lrCtFW/4RQ/MGDGl/X2abZf+8HrSD7gP3LZ
tcihqytfE0ywZoc+523289WVFXpSEgsoV45ZOApgpFiMmnT4sSdc7ZJRPgjjPwYIjC6H9SJ/vCsz
VfBook/KFWY9zIiLVZs7CEfGrdGjE2sXCW3YS4gIMyAdSH+DA0sLRXS2g0pZBDfFB6L44b1BZXVU
cIcT4EszMhvnRUPAyrWe07b1BpsKiOD/RwEEOgLbCEv6Utjd5yjo2K/64O1uf6jPKWrv+NfxC5bb
kVdwSpUt4waGReHs7lW4WTo92e3tyxRN+7zVK4p2POfn5d0/popxHB+6rzlefz1hVN6uPgARtQMY
BaGFfIVpsiRDmt2EIC0WAYsbx0aHkG6Ph7YzwgfkV9RxX9WmOYX0mCikEnzdtiPS537X8cKXjljB
5YH08D+4gtJQCCkeeVPo4xvxYRQ7332vJp+MaSWPp98nbeYHKev1sZGL86UFg0Ks5Pdh/xasqKjt
CQck/vPlH9EKCBNNIEiK59Q4fs/H5+LnQtxkqodh0nfx0kUEMgPb9m28LiRHd7aSGeM5E45acipE
KGsCXaPXQbr0X/6uzxyx2ZLlGkH6g2MHLVRhDM0+cz714eMvBB5//xlt6lQj+CYSNs/NVqLjRsSw
SanwfDGhIpTafS1oaklMzCimzfiWArncDIIulMqO668BedGu+3RxBaWsEsA5esz7skiWQaTDt8Gg
Cu4avqKJnj502PRBAtijz16Hp2yqen5zmyGTvStnNBWb9EdRdYRl6AXpBi3F10aJh9DDbI/xr3D6
Op/kOX8tKmyaU8rAm/V+mPGdQQCigdzsB0OX3mrqH4Aokt400WtqAz3dDYwe9PYvBsD9j3744AHE
KHaNUOym99lfF4+etRtW+qGb1HoXlyaZG/dF3GMmQwaLkU1RQkGNqxnWQFI5Z0P6F6MfjVdjpgeO
amWrN6l2ZnUMAtH4kdnKKFr/nkjZgFZ9xf8BpSBFDT0i+SBvyZJYnvDHidkxHn/DDe5UX2ZLDfUh
aaWUKfXTbt4BuNjmqfgUWzGXuOT6xHEpYKN0vqgr23WHx4IGjuswflrDzWtaSTrKjsLWdhkCPBg+
o78CBuaWCTfcWR1j2ETRL7d9vBrS53Mfgrg2LtkitekO48ttdbVB+S7FvEOtp8ePqRzELFcIJnTI
eu/m/6AtXGDr50+7OGVMPx5GSeabCYoKiOyncT/4UiqT1+om23bSmShPVtd5vmqC3gS1BLFGtVHn
1uAsk/kDOkUO3MDsonbxfVvPDnTe43fb2sgn64aRbxc9BXPJrsnhGa8a67km4cdp3Gyv7dixZkRK
x7d952YLgrjZ3rk4ey7gY1/Z3+kzLmXj7l+xIFlUxIfdghKOEbNsOtbU4IoWd/tzp0mWJwoJWDuc
VQb6XROPyBVitcNuSjwPJBT/kJ7Z9LzSLOMfKjPuj9/Mx25W6+9MH3By/LUeohN/NVjn+lOlCaeh
lY8djGWR6Nwj8p03ROBG8LWhrQdWx7z30HsaB/0ztlkXvF9xrmfdROHRXF+vJhjcsLQ1X/ObUGXo
cHgA4UHcTJyMAQGV6vl+N7WnIZvvJSsvEf8/zqzyw5+yrrz60xjK5odfN2aFR8v5QQVCIOzdbJfv
sNxpEBF+NouiDKUxvLYO8oX4FxRw94hnJgPimyl30udplOSJdHgC3T/0cmAOmDuE3US7NEsWWRaU
oJbGG2wX1dowaHu8tT6WrZIce6ud90CLVjyi0iEFhVx/NaNd3lzVToRFsmQ94IVyxOlFrv8OY/t9
NW/kiZkqxi7MVN07ieEMa+OrrTK4ZptCbfcyiPjK2XZwBwToZTQbI6DYNMdR2Io51HtTzDUofK3+
bYVMH9D7pk0ei6SYpwOLFTLEyAsHlwN3+vpy+4iRDmxY9x+lofXsHWQse/X289TbxpVVbzDeygMj
GSJsSfE5rBe3mUoHp7+wAUSSp/27fR2sOo70Gs//7wVH8AV7Xm/R4pN34aVHT2OcmfBNIm09+9FA
QvoAXv1PrH6QsBzQP/sBhCyzaR0eN8pIXVlzW2CkRJAe7Cw4lOcWgHSXue15BZ0PxUs/4FosXtyn
u9nD81/sn+w3NlFVnkpueBeMODWwjWPT9x500wi2zrUbjiE7Q6IaoFhgqtlsT+QW8w+jvCkpBG+9
obe/DNF/AasIAeKnNWXJTDNr9HOzsf77zbVeqFV/JatQ9tlH3zd7l+DKmEZv23qsR4hTanvStIEG
iw2DIEsuSEPo1wwXUDOO5y2bKXHVv+ldMa+ZyaCUHzibFM+QHnPiYmBMuqF1L3xtSrbgRMiRXsEr
iChLMBAg5/kboQnsrVmlWCmRW8mAT/Ae6Tjegt4Ft+Gv2m4Q/aaImd7wXu+j4KXXnQl4zujz77+s
HUwUoI7QNUG0gq07uZ5nAyAEXcb7mSMO8gVUrcqEjp8CegMRXwayi60zNXkKKAhd+zSebAaOiksJ
R8x5N/B3GLed4JSULfS8MIWRlrhcdsFmU2PJFzxSeQ6BAy62LGzzew9rvKOg7OCbQJ4inhL/9M93
8pcfQfQfTp4Y4ksC4QkycoCp2FcHMqfMTs58DJLkAFTfwlnhOg0Z+ZzQhyOxS1Sn23Ib+1vcqOaY
Q7rwGK2lBkShNB6VH8cyreFos2S4RKcoHC/5yM+x60C0Q9Eldzb8cjEl+F2siudVUOcV+O30lww/
VX+0/dTmXTaFcl1kp6jI4vEtWqVvsIy0Nb+SvjandJNALVgeQMscmw32BCVBKWlQzWqS0FEL9Z5e
+/N6Y47p2mUe/ardoj7euKG14vFbP2WVDgXGv0BgRC8PhEjJu7hL7BILjIvED19mL3620EEfqTMQ
oOmdF3ka/cTiSHTaPnDH54TrDQ1VZz0lZ+hIAwM+Cmfz8zcVZ3Xv9g8CA9MHMovlRUtshYcPijcd
NZbMeowbDJJA8EF5VISpS5nEqlnmsa4y43kZlqATPZBhRuiW1BG8ZoOQwaZIkDcVd1CL/FzOBj0f
210JIOFDoY5ZWZ86QWXY3tt+lwJEQALGh2eiXupbwDyaukiQCn928M6M6XPNfjmyOv752YPt+4KF
AVkgzPM7hCnDCzBgXS/248uz76oktplJae37fS95Taokrq9RD0P6d6QWmxR6H5qYBpW80YeCV7gj
PGH0pJ48M2NNRJw2uR5T1dZ4bhlVMwI2s491x6PBeCqo38xfOJKNJne1lxFgWLD/TOyjEghibRZ/
jg+qZXZheKgFbLQQwQj5rEPt79lSowh14XipXRcvDROycnvHNZQGTro8EqtOBF3Gkr/2L3eHHKa5
93ieHj+vIU2LfqPMJ/f1u7Nv3V67n9kgSnnCBpLlnoTM2crXAE4DNf7egye3unbzJrU+nfBP+2E8
x18mhZAtpaBg+6GsbIOvhEzqJ+Ye9x7zzcIfde6nia7yJessGSVu7j/bOAc3SSAWakKJ/x0xJXWg
dEiLqvE/uduOjlL7Zp9ZFW187e17CJhVPMe4KTfrlwD1DIxqXEBWS3t29kUhyyt8CIWvjWsaVU9P
qSdqCdFc0rNLOTqqyvxXnvsDs+4vi/ei7jtjkknL8Ct7HUyG2+H3tW4fnG/Uab8ErZcoFJ5u2XOq
t9ePh80/GXMJEaCPscNrOhrKRi3Pf2SVjceorKkJw1EDlp4fHx+kwgIMn8kYpvQ85yd7faJOm12l
Rffe9tTrr5JJNnQ6iIZ3/zWkYxObbDOrNLpkKjMKKWw71GwtsdzuSCGeJV5M11NRHOvBPP+e+l9k
TB9XGu4/uLS/7W8xRWD0qvzvcJpOVSRY2WnURdVnWec4vIipVfN1pBejsmx+1S4fIgnz0rsV07HZ
Ai8Zz6szesRpzxtAKjc08OvTaL9hbgamBQoN4BTmUeNR7qxGFMWd4TMAvhS2/IJi5JL9U21GrT7o
uR2krrd5YRLyMsaMTDLMB26QQ/dUdu/CiL+y3RDXatZ/P/qAr+Hn1iURnQVj4O9qpaK0EEGETDv1
xMLvZtHvDHK2m8Idd6SO8tDFjw6puJvlkzHkHq+/GCIo9CGqtMadWrrIFwm8lD5DfXmEj5/9rPy+
ov+EHHPcmQVIFUHB1rfnycAqN+rl+0RZirJYshs2sx25fieF37q1+mKh7Ramyp7WgJ32ZyiSIyIV
uUEQuJB1nrM/OhhHwO08H2kfSwV7lJy/PX7C9N1Q6c/hOUWDcOD1Z2Nr5L31VrIa90PqAtwQI4kY
FfHqpBk6LOeQUc2qhnpyzDCYAJd2FgN9PVy0RuOzRwTJTNB9yU4RNsXYWbgLzVso5m3Kofg1XDIv
4xwaBcAVztPl4vUQ15oKDjkQ7A0hHR9uHsaoMFXZes/9+MXI0URcsarsA3LBG8ECDhwKQWWg6eKt
pL9LfHMWZ0ZwjbUdKmapMOTH1vLqzgERmr85MG5ZWRJeOIZGmBuwrXJ6mZrEwMBIOevJdcyYPGld
2F69Qv/irNPSzmXWvxmDqZ3zDzrDxl93oDGEs0H1Qhc3I9bz3Ee3CGbdGHkejDh1yZZMOLiV9Vuh
dR1CufCGmom/RQGLRJmMOdo+lGcDSJo8c9MUooUEqBPEdC7soEji4zbATwOfb3OAo3I+o2XcpA8r
4BlVHvrivYkvMYJo99Ma4qmG5ypaPc1LyG4sKJEkRO6v1kDLIm/6XKSrrXDlDZhYN6Yol5J34gNT
PNMDvenvh7bfLg+qMGvzB5ZBrX2Rcl6PnhTYfGgPDH+kGblFN8x8pQ1YFsbIOFAUl17PWQGzwyyh
nWUXY0RBFuZ9WtI/3kX8LqGltL6ND44vJKPXCNAz85iBMNMk/ey9H1pXlBrX6Drr/K+9b2Y9m64P
r/ySdnVkEMASighaXDxwSJg97dWlF9Ks0h5WN3PdwEbl6lC6NMY1flUseMefFSElSzfJ3c8Mpl0Q
949cOfHo5lO63/yPh7EMAvSae/Sd+rLBtGdozffbuzcdzLfcqcwIqDZgbZp7mF1XeFEflzj0UEFJ
jLCegf/yQdbQUjmB8lIGsC7XLxNLqcfkvsQC7GWaMrN9TkxmWr2d8AtlRh8lZx7A5QkmYXqWt6nX
9/LjCGu6G4DEwYoZ+eDT8bDOC0grmdXzni9dOC+wS9GDQlqxCk9Y5GkE4JkbSMS+f7Mu4B54vLDa
OK4d2OolFe+/bDC8R0+g6z9qW4Voh0PMjNV8H7O/2/QC6GB8nZk/EUiP0ESxAE1f4C+dLv/MXstj
OCb3nBqTkxcqCuo0wcYnPfURzvtTzK0wwxgi4uk7wgmjN/2A5+8LNArj1Dn4/WWnN4UYWt2c81js
L9aYi3G8TwV+xGP1cOP+hp/+uUAs/ELsYt85KzAenfDPHaDc6cPhpS4TI3SFJ7Gyi614Xku65F1y
EtJNTG0/Risc9r56AUFw1WRk7o1BEA2QXhHa/Y9pIpI8HPEQ0YugRYs8e2h5tA+MNf65Tv8mc4wB
qK/B8SynnAxxhgF+p4ZGw8L4ncoLxH+yv7o5Pn0tIDoULxA9wCdV10B59L/RLHx1phh/8JCJkhrL
sUhGQ7KDtMuQBPCdaghmbkLmk7BS2YwWPzEq05c6AxEC9P5ygGLaWpsqf64h/UIPisHnP8j0B0pN
q4pqQI13IMez1GjPPq4e6RLQWRh9f5FvyPbBT7crS6EhDmuChoKKQSuPSAom9MRX6KQLYeleoKrq
E+/0gRgctSvmIZRvVyTXmgsDorT4dkRxChwzCtXJ0JRjYEGu9lDT4RrRGm2QaKbGSnSgGXI35AJW
+PEJfqqc5i/SAIsIUYlwY/myAYAm06AiuMGCzpICCH4bgH1nFMASIo1KODpj4g7nHnmcIAPhVs30
pDOzsS/vNLxacLCZ0jMi8BiaKnEQYNOXVDg9tTbgs85lVOcQlNYyjz1i3qFdLRvUlsI4ndLEzzGh
ETx7IWrBfhc2vr7BQz+eqPOff0L4Qw4Nx85J6HmZ6/6Q7z632rS1VU2/HT7WJuSunemhYfKHhCDS
jt2DgoYOGO+kwKoqV+Ndbgu9BVBz4KEscXrT4TwUHnEh68pOQ3+VLXrhw2jC0epg4cXxTzTx3F5x
nIGfg0RExAiIwDDJRYvG0JvGtITmgJE2Mi+hJFBpvRhRYHWv0JaOrLA7nf7E8yLM9hVjsktDDeMT
UkA2GxEugZvNiIBXLmiPgU4+l44QTszo7wQheAAs8IuSCQqm5RxdDcpVpKHhKRQ5T1crIikH6YBw
dC+MLgxHzvcifFxQyKAED5pAWcIdQYTpz4iCES8nsOQcCT/T6kTMZDCyFzqkHWoW9Dg4VL1cWlaw
bsB3rlTNypkPwXijvw4hC/6+aYgTEs4yMDPB6lKjxMEFOygdT5D+5Aui2SMdAeinCsc8yDUFm+7G
svkDbMPdcyXGu8hoeCZv/nseQyfyW6+dN3E9BbHjlOchXPVCUDvgMr8NHk5lPzh6++53BdBpp3bm
350HzaJ+/yviHA1MZc5mbLEkFo2oLh9CUrLDosvtedjjWKsDllMfNm5h54l2ly1QxQZVpDJciQ0f
hB1ZCeACeIHZpQegxKpVhPv94T4bQbGwRs4OBMlYFWa+z3R/ljMsB5O58WSBCsycSKx2dnNd+QE1
SQZmfSfOP2nKl6SjYJ+l5J1b1kp1jWYijFdohC3rdkAclq8fF0p6nuq7G242PPrzjwW50hpxr1i4
4luYTw5NeDnLdokF0lRcwJp369t8LaI6xFc5AD5BqoQHAtOem4wGGakJo2RkLkuJYWfDuJFZonB8
YJniXY+c3SIt1DlhX+sNfFo1/QUv4Lbu7GbC1eAMk+1k/iL6TcR+0VENsOqXEOEKDwiQIZY0mBeQ
58BiHb//aaZRNA+DByjfpdPPnCHGGD+gtx7AzGBUYVKHcg358DyK9UFciX9JI6FIwAlxHyP2Lgw3
E8N/7X1GwzC//A0t9g0bpYz4w2WFb23pIQ/gfIA3KqZ0zbkzwTtEch79Ku5C6KyR3F3Jf3zjCYQU
X4f8ypsKIlWnH1YdcxmDphO5CNftc7iy7NH9fqYCkiONDRBAr7EIkjflS8gbbmSFUl97ZAH4KyY3
Y9ynxscxY8VpEsPsfxvJ6ap5typg08o3Zbvp3cxPYjky1laEERUfq8qJvVI0nsBigvpPKKIKIaV5
/j3IOrCYZyYi6uiP3SME2WmIPYXd8G0izsAx1kxXtOiYqopZw30x5uMObRbzgeA3EVva72wFixh7
tGganyYRYEUzW8LHEmOQGGnrvo69f3TL5PxEY8p6gRVQCNnX49KBOWU3v49Z6Bv8SCv8nRpvkF6w
Y0J/bHESHvT9IZZdgvD4QZ5NSyztr7kldv5Z9XXuoGDsq9rBEWJF8VmhhIN9sqn8LG7JruK/pafq
feahPSLJK/wKSW2DQjsk9skrFsvl0JrmgPzbsoGrNi9cj/FxTjhhZXw2JWwxrEKl2anZWtxSME0m
UcC3tBag/vifLZOXk8vAdS8a/1CKQgSVz+lyFBzlg2In64F7TDsTOM0osI8LRC65hNzwG30JiRtb
L9/J15vdB5W5VjJ41W903MvHk+8X3e/BhEdlPL8fLM5xqDvx3Wh1abcmuF37hj/mAJwszGhWTeUl
D+jyCGdhSzPMQb9rFq2tOU+UluUKHn/8Zd0E1z2kDqki1fjzChKsNNi7MZa9wijBGJkAaZYmgXQl
NEoh1gHBG68hfr3XPzKlr+umtm/y5NNYHxOSLMKLLeSfHjqrf06jylbRBCqFWELzy76TYQDDvBQH
wzS+1NPY6OKVSkVBjEzdt75OTJvAbCz4xRBRST5WavdtFX3vjSMgIm4V0e9LprLGM7e63PH2bBT9
VtnjWbbSWpoGgO3cwmxwxXUbGCBGLQ8DDaARp+aCRlPwwr6n7V3WVRjM+rDwkr5HrViClpWzn5CI
5l5rrGu7sqgnkGvZzUZSrGywGZkAWOvkD57VfKSsvi8ngMmjZ5wrF3pqu6NqgAlFq6saGj6yIIcj
Ya/63f5UT8knHxO8L68Jo27W+DFD1IHXKTLb9yPYXmAVfwleAjDY6JTp3EegH4nxj8pGazHA9c1k
qun6g69Ydj3BXmOaN0/tnrkoj+vXbiuzz/mZ4qpo27HAA1cVKUr742e+XF7xKbaIAflHVm2MGpGK
cCyCVABa2NH8dzgRS542Oaszbcn74sPaYkqjzHtz+REKuTa2rLQlsgOG2hnAgH2DTuV5WdP7DqdA
BU+g9B1e/oX1k4LraJpNa0quka+YHcVH8MCFE5jKo25trAFxGI11T53RW0K2Rt/ORxf55MUhW6Im
g9f0McuZoA+CdxbRdwKdZTCB9YEmmbil4DZHd7KvWu+JaJz8tdLwKDxT+PY8q9M2qk7QrSeFW1/N
JiL9hf3j45O9iIc+tSn403Vxf7o5QiO6P2wlJCpX3AiEDUwflpYGq2vsDyA9Jv/SykWw+dDg0efP
CnGMDW1h+mXuIsG1VxAvCVJJgxP/kik8MAESBhsw0qlNhs+Tt86AF2cTiIvnRRukMGGBPGr7H3uL
pw7/FPxmhlaFyFhUN/F79YEdPR1shIHU70hYHRINaDH6mGkEhA3ALL5wajHzF2zWJ37DbEsBOtgE
j8EXxJQ/KuqIzJy+J0xFGA5w3gomDffK8v6+GIK8bcTx2IRqhMCxUjwOKRHYnMyT+NdxzjFr4EjZ
P+jjZx+VMkGROeoas0/qJ8OB0iuWAA/0Dtezxp83ZocehndAvRxwqSiUDgcmReGbys4j0A8NXRJv
XlSFXy6VkPXkJt810gxnw7mKDH3kDPxNuIlSsGu9A5U7bd8WK/IzMRVQbcx0L/m+01N7EfAoCqET
ReEVkVkf9kdmwKkgGvw1z0iCQnXIja+9j+r+Jj1SlMbGkTqDvQfzqdrDlIC5AnCmtxT2t2wDjrwH
N0cPLrJyC2sItwqmFea1hIpwvfcc4jsGbhsoIHQiyKG4IRwV5BGK3ioMFdzpOcISRPhP2mttL6TE
5VYYPrD/sCcxgLnPG/zBBpOIJO0DJwSnO9NckKsApikVVEIJtiMsKzEajBTd1QE7j8KTaS1mUKHt
54SxIF40LETmEjir0OcyAtGXosLnH55xMVkicg7HcebW5nsluoqBe+MLtc7QuC/zEEEJlgutoUwq
TNcEp1bGTgnkL5dxXhudbt7YuXliupCSycbVmkinYn3z+HHDJj5JeB3ZquNG+JKzwyPqXSa8m2RW
Pkeb3zvdQhG+cmeRDAJZ0HxyG0oQV2o3IOX6WuikrTd/wmWnJ7IJsLDb3hNohwzSJiIB6N8jokUs
VOwOuPYhxCz3jxA7EQmSEr4p7YVwm4Jwt0MRjsmvcGNjkMLHEdvx2/r+38p7Wrh9BOAxIKe1rbmZ
Iz1089+efUVKAWfJVQDPIJjrjf8wn8E4knaqwc7vjq3EuKPt709Wq/tCaHQ6OoVWd89w9VjbkPI0
W9geCRodzEBCFar1YyKigHsckePd4zhiMAZXUTEiYSuCG4fwb4eZiEu4NlMBFzCuQnqLh6I/mBXE
bEmbAaSv5RFOHal5JTZidSyITr8jN9HM+HO9aFn4Xz3CGURAK5J5nP9cmJiMNU9vHGB+zikFOeBy
pLyZOF9EPjGZ1kfpiBpRBA9oOESIHgFuO/ZvSwW9hKB12uLIxt1I4u+KXQKSKOat7ByUUihihMEc
ghRiHqYMbKYiUIhp/jQlOw2Cm/uK8YN6Wvd44Cqks/zVuN2puPFwzEC0/hMbJvxBErz+Zd4exQIr
91ff+zv9uDj/8t9WyoyUc5/PA+XcQO6AOgqi3p98jqohzBwjqo9ROfWWI1cJ5sw3gTyeDos/1/Fn
8/5kqEE0qGqIsxMh4/SPE80PKemEpTaBCO7xHTV8FaIyb+RUCi9ftPri3wFUqTghjE694UC//v2P
pTNbUhVdovATGSEgirfMoCIilsONoZYDzqAg+PT9Ze2O0ye6urt2lSL8mblyDQkRUDvTmU4Bh3k4
je1lMYv0A1MpWEYjpvrmsuUt57hCs4YT+xCWjMH1vTZj4A2cXgkXeB5H2o3m0yC7hpNj+FlgCWJq
IYyrL+bMcCsuqv3G+FJOlUsKOeCa3FKGG2BH8WS9pYCh9tfBCzluMzOw7LeiEC5NWCR1dLPvE6yO
maFxRf8RbPY0ueJdeu4gsTNBTVupBWf9+4Nyr7KYQo2xcMBNQBTPJGd0g5jAf9iPscywytnW45ef
bw16cPu6qpJ8+vSmdwep2Uz12/M7u+ekG2nxbd7KPPF4RJ+LX2U3eQmzGl8YWGnIlNH2oU4v/XKe
jdt+MWr8t4VIjIEBNwWODtHV41OrhTiG4DhrnzOLegEyqfqqWY5z6DD1ipgX77J4e4bP4O3mFGoT
V9SpOn/O/M94Vs7P+Aa/BoxrX4upElmKrVn4x4r5xjuCVoTzrGpuOi4034UTIY6jAbYZRkNg5itD
1WWh+hhDcW5gewGrxOLYiYGBsNDGrEmxdmbCXfHYE5hJPGvty7243YoT0CvqcqZyN+GzdfT22B8g
1NzTIENExQsRBFh8zB480CiWXrgodmMJLEAmcjavW1yCTELM1r8EGmLK93scnYW6J847Nffts00A
DFBVjf9F0IpQ0/qgVzzZZNaZJwA1kkMZmkVsL+0Cdek6fk55XJ/xVgzRZEH+l1JL04DDlgCGkkl2
xM0Nsa7NmRDz0ROyNpYhGQxMTeP447bdK2Sc9OtsPvA/AM3Yfp0Ga8YYgCyczPDIwX+lAeTHihdP
VMcBJYSpZ2tO22VOZTymhwVKXIPfnCliqHziafPvH2AF+MZgFpJlkLZnJaopeOWY9J0rt5DsqjWz
rl9v0eRZ2h/191+6L9s6iCaM5HPicW8o48RFHbeDWWd82oDJ8RK7LgvXq6MyBefpK8Vfezm//uCr
BS5QccThVyhJzeIzctyrcUsOWUiV5BIKUj0c7mFwsHmW3f2Hhh1t+XH620v5e285QCAxokcfSdqI
tAanX50JEu/2lM+hRqt25TShC8Sr58nXj5UC9yctfzqHS4K+r3UVV9djUtmvn9sGRef4GJ0h2pD7
1gbBo1SIB6qs6t/8ErH9HFaubDfkd9UyNaELV6nXWwbRv/p9MrfE9mxL0HOJU/6momoS68087NKr
rmT5IeqcerjqhtLu/9Xm1T19pi1EQCjBwnUIYNsb4NjJnl1FwdP+4QIue+5WH4DgvRK6eWHGdcJM
BA30UlQABl5SYBPPywTjR5NIpRCaSeeMS0wxB/52WDBcrc4UH4i7v3bFTBJ7F0o4qzixLgY3gqUE
aOcT7QibFZgTZoEscnD1WLJaphWrKaEoGFRp+J6FXZG90MbvJBKTWTGV7c5+sJtrH7iojw2rUSnx
tIfjLQ4NbpmU3mf0GcknA5b25Qiz7pAmrOcjxLryNCcCrY3pTEeksaC3d3NWhKHiRHjc6Q5ICO/V
3n8+cGNhfqZHryKKQ4u6y4InpIP8liLR6dht/kKv0Qpge4Gvlm737OSQRVseD7FsAW7ow6VU04fY
+yda1aSXVGDVORzu3nacYK0h6wH0peMAq79iDvGbKYnTBSY2faBEHxzDtNdGmTnfax0iutXfbteR
0AdAVPwmBFN73+xyiHGnWbHIegu6xiW0IJQ5t90Myh/UO+1GT+hevm7URXoGq65NAQsPLKufaDzZ
nOC6ztZwHeVfm0+uJwXjbuXTq/OK/dksWjoCwrCTSPi7qHBOm1MEklU78HJByS4LWtlwOuM0fwVM
7KJRzvwC7C2TZE7tg8OFBKOfNucfkCnB5LChZsvSweoH33OlByU4Ch2QzQ+WfCI9ffrtqQ4YmoGi
lTbDyI00NRYG2P1wTulArsvmjKNG4V/nKtystzmf3wIyk2Gqct6Avo4zaK7qQFaSMznFvpY3BL9W
YwPsDhYaVhg4W+y6C/7PV5f/5UXN+LXowA/rjAE9kR9NWE10bHAgLFH2WZcztZ/kAz3uB4KwPLa3
uaRSnIMzE+x39xzCsB8TUXSEOtRT2Dx9GaQVl7QQfYy5I/E2bNN/ChhqFhv3xQ8HDvwfl8hEPLWQ
8jMiO9utdMHoIi4/4pXcprx+Jqi6YGfb7NbP1oSpcT0yvIKoLWs9+SfcMBDW4fng8gO7Hqa1KIDG
cMPdLdoPMqeuNPl8swQvY7b1jrPBC12ymYdP930frd4oXOGBDrBiNOIqzjvTlgw1NyQMXoD0xGuz
szzb361IFxSxhGCbgzkXhHIkTrj4XljlJ6PPy/3cAGwf0YqmJkVJmyo0k1Ly4KFhu8mQ/KQgqlRN
QKa5HP3k4zEnywqnnpfixUAoDfEfsPqZmrtWFT8SmtA3uggql0Fe2LrkEcC/tMXAyzrFvEDZYrP5
DfjE5mwlz5JAgdP68OnE3lNxJDBhGNFWbajNcmpdMGrfSYl9D44OLhfjUZ2ZTJXHRF/I4Hzx6WTN
dP0DdY5knTuFHGGXuCoXy5Vx0OGh71ZbBso5y7hkbIQVLfRuNXrHMm7kkEQqUrY1VxtuA6IgIMtz
pTAEhm6NSADhwxzenD5IbyPpq6WPJwaE7vk7EC59D8iPZdgVH5pL0DWzm3X/QS4fY/+JBxwzMc+X
WUwV8wznnk+DTwuDazr1wh4zIVBiEKGJluQat3b8C38biACa4knTYHPCvCWx5OTu4c/8xbGk+lCI
gKhSmPVxUkpwihNnK8fc4yy4k1OffS3QhoXsL2dz6wQlVIZZml3kx7EJ2Y9LzrRjCNPHrsZv9qrW
hVUChxmEAxkeeNlopHntJguozMlHJZupCY3Iinej7puO+YUdi67XYX+IxP3E/YDXQAa1T1WnGZyU
wsoloA3Rhd2KUoXGSZotFkIYS1WDl87KBInQlIBUuePgRvkp205EEEFDveOY/4V1yU6QxxdEGwg+
ajlxzLRoRXlpRk7xU0KpO7zQq9uS05m6o0vXHD0R3wmLQB5SN/D2ZEj1Vju6CL7FrQKXIz05htdx
m2MqoQ/j7FWpXQulz4DJmleOhmdpVQtqWe2Scd6vrAsuB1SxxTHR3DIqIx7QHs6TDjKgWC7RlxWV
XPFLeJy46SOEoJm0l7yVmLYFu/sEXlMbakSBiOPWG36Yglsmg+W+nsvHKFs/DJrR5vl73rtycltZ
+mKBWpnPeRtP507wvIMSGRU2AMqcFKg+KQsmq7N/kpE0Vc8DNC18liqSwaDNNNW6+92YVC8Wf6SZ
4nVdD9gjawoFvGyZxRqv532d4NuqsRqByExSC8zn3pk76YHzEGIvOfTLXceElxspzjuZLbmxL7Es
LfpO2GZT9KWSUCwOT9r4TUHKJ8QB42WRBGOdgHXga6MCoDRjj9WKHxD4d9EjLpLoTjX5W6/Qnc7f
J8v7JruO8GAh8NIdpccJaFJFEDGzIJNjeXeTjjrl3XHJcqBIm0dTjJla5G2hFruEV9dAWGFqW7aW
N8Czhp0Vm1pamksRMMpdN7Ic6198lgX2F+/ku1O8zM1SJ+u7wwdoGawThdcFqbqINuWw38M4bLle
HHECydNyyIxHCrPHlRk6BXkrmxtTC2NPia8Mo59yWJObXmDrKzrh9Reb1Wl37h+gn/eCQaFRAaCy
FNaMvXoMP5iNHv4KPc3jnHOGXErV1UK69NMP9TTee9wEMgW/B/tHi/5sTwwj8qBB7gGNptwWPPji
DV2IDPRInvSZEx6vnPf8NmIbYGu+cUAnnvnf9Ib/PKcwULMMF2cXGzUS4uTGqU2aJI+rvPt677NP
uwW58HJ2EJF1MUIL5bX8UUbAqL16w4dttGy2YEMaQ9qf9FKbGBNR5W08XzEDCoL1srMscb00OQxw
WKdS8WwJ14ozb22ublHbOmlDNLQfuyyTT/6j/GF2WmauLm+aHQBCbYHVlDkAbr9/yHkgwO80xOCR
zhG04u6OkyBplhyB9V/1SbeUPw7v1bj+HdfDr+TBZeanZ3cbczTOk2ps/ABzWS/ut4v/+YEjy1aE
k/Yy6A2MHx7+i+rlV/kXEJrzSRMZD4vK+FD8nrg13IBKGPeAnIfcKZXD8wAAgDTqiHVAHkDia2G2
yRwMiPXcgJwW1rQFX4ohNsziKOzn5sxZLuGCx3XpJlxrnVANyK7z1moupGxcjVvw2CKcPr3dLgmI
sp2iqaTibDkcevTlcdya4YdBXcex+zWinH6YbGFBnklDMflRYPjxy7747NlwUcLExq1pKOAwr6np
WDz/gfznoU5+IQHhuzYqeuC1HJow/U5rjMXUkxn5KUL/VS8DWRXq9OIDOgbpRqIe4B/LLii/e/nN
vsINkivaWmhVCDcH1AzB6OF1s0eN1RFlEBuLr5slL0APRLQR0jQWG8iYr3Hf7BxAeOWFtmHQsVSZ
Nli/D9+2wkt7SmeUo41TySd3UBFyI4UY1al4YuyOnK6LqnVErG91WPde7bpxOp9B68aecajwRpqA
BRdMf5rsW7DTgYVNdTwnQgiljLnpl8OIHKfjk6eWLTPhTjXHXZTdQGrWJ1pZDoE12hpUOwmy/gUR
pD6BqO+BtyN9q3rGS/0G+iBN9Y51FCcP4B7UXu/cmF9U9qg4IrDzqD+RJpnzCkipfxswcOF/h3IW
sJ1DyBQnYB5cb+3y9WH5GnIcLpEoml3NOkWeQ6ZqIhmzFBAmDllBMO6tvbxLrJ8ZyBISBIo3ZSYA
sA6ZsWDlFOtJsD0OaD/5xMVb/bSE400nYTbRmM9gy6aFeCuZdulX2ib1H+RN2p6O+I7dkaBwtehI
cBjTacpMEbvnHLR8aKAUXfP4OPDgdOkFQd7X1ab14W+3F0h/2vQj9T5Yf4O6w0CXRcDI/Fgmj8we
S8Q8ZGCh+JHx0XH7U1zmeABh/ZjNAfzx0fwNgYR1dy3wTxYfOm789+3u6e90APfRHS7rkIBn9rol
iQjsRUhup3/4tIhLxWBjuaPTX8OcZAEludV8GNDiMAEUx9+vEbVWy1vfe29q1iLKZlYQ8sYyI6LN
9DJ2O2NJSBN87jSgdoWiz4JUeOgPOwXEgr7t+4Ule+GhMwuxmNrD5bg7mw1bZ+D8lIfXKg7rMT8b
sZjTXSydPf5ETiBS0PaR0/kFrEn7tcLzWp2gsWV19hoMuuJlkJtuz3eTVpLc5+vfvYo2Bf38acrn
qvmSOXKngzVBhhJRerx9ANCjYu859mof0zSCLCydBt3rZnZlncEEl9VP2378Nhgjw093DBKkrKJr
QaQtW3D8WBsr1lSlwDUpL/icx2zQ7RJH0WiZdbiBeXJOCeaB9nmwYdf6tXpeVBx6kzYhhXgrEjsF
UwKBNxFYCoMXvMPdjoaEOzS9DEoveezRBVvjvtsaE3riMgmQuqfZowV0yIePn0cvbgbX2e+gRUNF
e0aAE8eHNrzbKVMF0K10nfcpZ+8YZW9tI5dYYztsVcOj38c7B689awuojiymkeKVBLcJLt6ZD85B
lABSfcG9oa5OkMj/DVgkkEAqHeNdgAPeCZ+RgfSvvMb6l4hFOIXsdk2U3AwMkKeWNEZ7sH3iOm9i
zkjPe/qLGLDrOSAgnSpT/tX+7F8juHtUOJc6hJbWymSXTm29hA8AuzW+rkuHPpxEJxRML/Q1roNg
RoyI+T7ewBOJH//Dxo01EvORrOlptS+D1eocy05oUbdcbdczj7hDcc13OjZhjI9Y4iB/ZVXdy33J
OEFXKosdVugPVktWFyssFqZVcFr+pQVp1gcDcHPVZ9vMGC4OOEy1xgRYqUZuj/N1EufiEJW0z14b
N6mj2QVyZheW8zrXMUQHEj8umJ3zwTLwMRMdR7HB2APh8+Fyr9p6z7zDARpzD4xdyjzjIys35u0j
SwF9fnPOi/XR+tIKahhUA6J0yPPrQC1kRfuofUX3m32ardi9cvlwGYQoi4v26jHiR2R7XhA8OLiS
2NIxDZBA+vWBVY44+GFXzsiJhWzDPEkfwFZuyzyk8cSkLPQUSufJVWEcE2ERnNo4EFr9vsVMwmXn
KEEeAGvKKYdgpbD3ScWLsnPULO8QezlZxAoAFBbXqxMXCg4Jz9xckXlXJl6ooSRiwz7glbaixOvY
xIbA/ekf/npap896Jz3/3H/m5QJKCpI1p6Cp/ZvrUQpiCEOG6Aks2cL78ut+KIhj4lYJRu6bC9Wr
dgtWycBiklJxogNpaiC8LwcyE+yW68KtH7A0SZJslQTMUl2ILroCvoz5RZtLj64efDaHrmz8NJk1
vu5wseXBUrYPRk56ixzXhoqOzNLEiTxJQMSAUeZYi9N+GtMr+SJ8waXC8MtqbXAtZG76+oy+oM/8
mu15y7QLJDiHv5rQAipWLAskwIBBw/yvDGRb2XG2DecXyjrOCHAYZj/ZzFivlv85AwV8I2/en3TH
hBywTGAVg6kr4sREAjdfGITAUuQzT7qYiYvzgQNKvWwIlZPty7Bc9Gtn/g0JWaRSA3gSyWW2JiSR
FS83ZDyxbhx15Ns5IeLVDm5F/rO2YUXSZr+c+bJgJRF8Fu+Dio88iYHXHsttufnr+Y02m/r4Z11G
tPKJFXcPUhVpdpaj1OZsqcDlUVCKaAdL/5n9CbGFR98dAKj/bXmxkt8JjE4YxTSMbnzxsGHI3mH3
9ZgWLTYel7e/5G3cD+S40b1JczNX+6jtngwi95vJktjxLop96/px0ZBOQytZCF/sYUt2SM4ynjak
/53tCEqcDPmjVCKnVcsuAH7WeQ6A8o1gf7ILabsaHMClg888VNI9Kzqs7Cxd2MLKJPsMLm9Pv8fq
K4RA/Ibhlb+cbstVn5Prba94Fzrwrn9sMPUoDUSzVsbLhDF+tU88jd8ReHHr5/WxVDzeyaXjTn+V
frJfy3alIiMEOBWYBQT/BH+AsEXm9T5noeA3PRf3+L7D2r450Ie3R5h0BCbd7LxCaoqJR9zLB7sL
H6+6UA4fu7g7VtTPYIcatmYAWDJNMWwduhFCiDc2inKhWQN10O4rIw3je+AEpqWri4siN6gJCFFY
9NEtegyM/PF9V6yh5hnskPbH2d/MQrKS8NvOvAt47WwiGTdl58sRxRRwHMFbK/q2Bvrg74Co28G8
soa9yfBL62tWVztuONxxCr/OyV/N7DgLCkctCTdBnAWdi296X9mGw1QWPmg8hGdQ00to56C9gBUG
1PUwHTrW+8/yw80MHbbPnd2dzjm+doDVAANU5iv0UZrMWGi/DFoBXw/ZPdKdtodsUG5BuWa+HJb1
4O/bmtgjWuAssxzpsv2fDa8kXULl4z195xwAwXlrMLYPQWR9fl5t5li+xNXT4j7rTeb8SWgobe7U
+LMDGybQEVU4wgrFQv4PbD5S55l71u3nCM2AifJY5cmjBF6ZlmzkwPMn7xaRqNldfHNhcfXpyX/p
efFf6B1O9NKeCsseT9vMZFRHbwqBuzKXGjI78tvoqEW60P/Y4Mk02hg4jIzp5WQXN+nfNqptwZGD
HzyYYnuHBr2BgIyDwf5jNg+7s7YOLB2tZmvNyl/IxWVsqOasjI8L7Dqt86Rl38aHPr2yOa0w7sb7
AA8w/PBgD+jTp03XXkEGe4UjGGxj2fgADzEumi8wdKIIP20LHwNRLHyYttw64L8pwckSWOgRbmtK
86qHrYu50McG9DDRhrMjOnEQAxuSW6ktfzUW9AEhvacJ7dqVI/Uan5wO8iwc1r16f3bagwMeGxDF
Ojg6hMVk847WpCVk1lHml66I0DVuCjQdCdzM3Poa1rLerHf9Bg4PTTAgB9LCL82r4U6nv+f94Rx+
5oizestLgK8n4mmwpiOlBlpL8IWF9IjOS/hza8ZBXQZ4PKsL0K8N54boTkeKAKuIE+7O8cXU/rVf
XwY7rwj0o1fbrZMtBspdzIuSVwJsTjA3XcXj4jyO+G2IZQp1GnyRAgsmqtArdruWthXHfDJWLhbl
/YHvOy0Yra+Ql29DhqXl5VfMWvve8hRxVwLosEFHwjIJZw6LCm6GCGOCwnykw/6kKoj+aee2Bi+c
CkK0GtjVKOE1K1CsHQRBXBseQtBK3doX6NWA5yirlkblEUJBwIeJxxJpRCCaoJS8soI0Fhe5B/sg
IYJcsM0CHfUI0P2YNMP0dXRx9Z8cmoq93XZRPNEI0+qxYj4ZGH04n8qhV05TInPKpFdZ255bTb+D
oPaDPa3Kfk/mmYlz1D5VZ72tMDi+qQQj7F6u5wDxRtasMwhhMDtO/CzMXfS8hkOw8SZO6IiSyypD
ZG+fFHPbgmcHVMS0kBL2xNLiB4O0wwDfkr98uh6DBo1bld78NPeI607HjGQLY8R3tsYaGKrM4n16
KvcSpo8ZPkhnqe4ujqnPVJjeWRccoTeWdWc1XK3e8ThgEhV+FtyM4BPHzjpnMDndnYi6XWL3ZC8/
LkdCf8TEzmq6/kveuL9MVOXErhLqydrXjEkhvdsjtzo51AUsqJxkr7WtuHCWWsPOl2WTiNBVDcFU
vE45BEm8AcqmY4H3d3Ah6jt2D0c4tDqNe0p7ABp66TF06XjkBAtE4j9idagJ1sHupWHjegHhYGbW
F6t34Bbxdk2UFxoO7B2XjMIRzlN8JOYdQhiLVyiYBBabhBljLPbklq0Kj7HiDcuTpkrafCxXWRM+
QvlAKTgY4YHOyZ3SBtGwqgdiF3zYmB3oUdN2lSLuWA/uPNS/TF4G/qaMGG+Un/B20MnqiXJc0mnV
22OYEUnOwA9EcJvVdCzEZbCO5IE5Llk/lhlzIgTq52X0wWRjr4vvA4herCi4OPV/d9j4Qgg/DXYc
7dLxSeWiCcFtQWLvPhf3m9EMCi3Z7GK14nhN6XSHXZvuCKF2VzIB+Y04prk78fbraHZfhYyiasD0
17lH773KhveOm1mdjELX+YWeXrFl6g577E+tokcUd7OknNTJxeKHQhiI1N7Pt7d8Q7vuW+DjuLz5
2cfKGfFLrW/yVGLDIi5v/eSiuoH6MUEA3oOm8kGDwUPp1jELY3phC8864UnpZXAB+cWhx8Jof1cV
VmykmGFaLDB33nNL+5+S9Fwnt54DJ/nDNpxFCz390XCEizlCp3VyEavHX7wwWjPK0AQ4fHmWuutJ
z0b39SVpRotoceTEenkwZkBkOMwgI5pfhU6X93szY3Rky0s6RM8R7+9zBFBzIA70L9y1wk/U2/zp
v+MP5dGFzY2dwGk9TbELuwD7svKqIc1xuNMbn58OzYmS0I+u/XUlVP8vGTR3e9e39PME3+KHuwcv
9OrC/dcnmAUJSdCnrthO81PoAOIbv1eK0Oqb9uf5ExafdzUEb0zZKTDztqK36LSqc9phumXYDuh9
eI/BWzy89ppGMmGnxS7mb/8AHTBIMkNSNZmcHxyEd83fHx+WV9ZepzuEy3gPidfNKDEs40mOHdDQ
J8i79izsa1MXC+ia3fWTW6eFVSUABGoYuUuQE/A5kZvgr9eu1+tZAGp8CM4Htls9LUkALuG1PGSU
oy1SlviINBBmO6UQXfoHHKrL4S3Aq/pnjl+Ls4wuv+B/VpNG9PLD0w8RIY01L+GHMGFaBW2nwPqk
DtKiSq3hYQ6oJ8v6QPYPflvxWmIlktssMb3dowV+5/SgIgnCq3KUYfjyRCHbcXHycgCL1K3Y2F7J
D0G32VMH6J3/fM4P9z3KW8SnkMRzc2LBTDOJldg5ZogCoOA/fljZmUoMuPux1qBSvuBO90k10vZI
0uOoH0a5DjzqPBP4PMrohEh66vPnfIMAATcHlfzABDitnvzwF5KiZ4i50QnBuI/6IFrmzZQZRnXz
lCfuKNDVEY8m8zEG8gc331RTUBW2tE6LHtY6WaujDwxMyrT9pb5hvU10xuSEeJ55nUl2CtGOQr2n
sDLU/sZeQJIIhqPDJoKirJO5wJOAT6AzXsPAGkBqOk5kw/e+I11Yyz0mslK43zwGR4ZyWQHBb0Qw
xps0X0dmAbwF30KeIteEsSIdwzUtGfrYM5O1gIdbSk4Z4zgcDfhS8wD0MF4DkRYDngUnix1avgha
E6CNkPRp5OdHkkJwdxGlX1QO25xdkR4+n5EKIn+DW4LCEELWFjYOQzmCph2rEUZyC8dGZvUFMDet
nk4lLBN2z/jrKouFRjQ5wokHEua++UggLWtYGO2Mj5PisYjVHeZ9BleM5Oe26Y6h++AvvuCkYn2N
nPSvjF6tKfKmSe6XZrWsxz+D0bP0JO70BCRhUpj5imhEwINV32xUTxDWp+6MQAeGK5XARnYsdJUq
F+cdp81+DF4L7Rp6vy7Fjp0l0lcbx18syvm3je5+XRi/YOsb4LMTliwB9FAeTMUcGweyrWHK6dhG
Uv4hTVmrmwEMaLbKkKgJltnjc+Zt36p1hLpAsMwF4it9jgrakgDOcCqmdyzDbAWaoc+2OpvQQWTw
We/uZ0R5JVvp4zakagM/C7LByZmyKah/wZFcj606SZT/qAzZzdyOG6yACWJC01tMn+MPq9p0zB4C
823YTxIyzClFDRQ2enrdQd4d3k8eJo42itaXedP+MEkhKFT2x+uj60YGUEHwhnt0xTYJAn4X12zc
KKz0nOO93JtLf3ducf++RslpvMcWUGcFf7KrOSUXoMU50t7XaTPL9+RUv8dt9F4Q2T5WDS+s69TK
jOqWVkTvuA9FANRy9356GeZYqeatx/rq/Io6YzRfbCu0UbsaPD8yJUEexwYCqwjloPVZ7ZTDy8sX
vj4H+/pIJmp3CjajU57O/jHQ4aq30YE+FiKEpQc+kWZOoaJUfT2NZ1lOTqbMj41TSmvVfKaMh6ws
XsbshX8+yTiPq3vS3QzKlvXEkRNhnRFkqt3/Bo2LyTrM1Va4WZ4StOs0oR79RixuUsYUSZYdbQzf
Z7d5MKIJAwXjo8dZUyi+ZkVHnr+drO3RyhcyTdbhnD8CJAHniJFl0xliAjEV64ijqy9p4hvXimbv
Uahv4IEwpA9IMUPAxkNLk0HH5OwhR8LS8pJugN2lJ6owDl7kU2D+b/NwxHLg97Wd9MEhxxjSMa56
fcNt8IDjzDk6tO3ZBFDiDNUY7THLU/aiEBm4JR+4Rz5hfgnaaUO+cArVgbsc7HMCyS2hDLD0BKcN
x3rHogOEqcaqUJGFFxIKRl38A8HwhFZilpDm3Dyh2G5VxBI/wu47cSmxMqAK+Nd1YNxCvGY5ZIBb
S5oBmsg1eYEB5O7ta9U+Bl1J1mB1FDKRa1tuSgJDNMW6GUNXtNvZROC0yWv1msFP1WDr6JnbevgC
uJw9HCcJUP5cHKPlU6AJdBYvUKhofJhn6ewolOkNbr8WcOu97A7ABzqUEeinetrBsPH0jvclph2+
EWg/iQ59m5boOaBzaRNGuGzrFqBqE3dFYAJZeQMkHt6nazQith617wTPTNu/rN7ZerFpURI+vLz1
K0SEDhotebj1d1xq0XMtDwu3aVdzjHWAm1d7nGH6zLmFvgWSJVurCbaWvZvTKDbhRRCw786lH7zb
wbu3MJrpF4iAnM+ve0UnMb5fHUW3q1W9wmJHn+H8t+wMSwa9tOpbZ5TbBqaOr/iV0h5z3psqTv9o
7yAgIYJtE9wBAkCoSQMcQO2Etczz+ILUcHPfoy66lMlMVS04doBPzxV0jf0Ecrk4zfEt47MfGVQp
riH35PnhvYEyXPCJuxN+ut6zTxAGj9cUIzy4Bu9A5V7YlSynYTW/FZ8nbl95nUFxwbqtNhzAaSZU
o8XEVALiO5VIQiu8PbVy+HUev3k867d9C/a1/hhcssR55BXSnQLyNOI9k9942539zZHmBPHpDbcY
C45Vt5gc+3ws1rfHWXPE6482KFbOISwwt2hQudfQokXnIRnyfcfc5bY3/B6WdDjLAqFiO81dBGVp
1AtBPE/Rcl5h8PnnMJbbBBNiXC+dG9ToJVXcW/sxy7j7eI04TLAdow+wEzLHXn43Vw4KUwDVczSf
o7yBQvfDd4MOUYOvGz08+6++j7BrAT/NMKcvlffVnUMr0cxN0eVwquEAQVqCWkxKp4Ra0TSTMs5E
yAm9kjg53ElzT0OC2H44dIwP3FtwMfQGEO5GuIwArt/dFioQv8D5zdJoVikLtyKmeH9m2rwwJqTz
NPsvi8c2OphmBpQPrw7bAVQ4NEaVyYZLHx9RVJt9gtjtftvNfayyjmt70nBuASL++cTocJKprK0f
6LeSFEKlo8A6owHb0BXA0mChQKo9p2zXa3vVJvGFb8Lxm+HaVnZs5MXpubXDtYqNLhX/zGSaod77
Tr5dTwc6IUuIxG8LYCV98KV1QvSyZyiebTmwOhbLALqBa/rGg5VJm19O50oXbGASXyaQ4o689W17
NF4ZshVmE/UjZKqte8Ip8/Bi/wnfVxoWDKL7fxyKp/t4Agjb25vD5Wlk5KGssD2++EQyQBvkBD3K
pJySvpRhho1LiPhljJOjgCl/mA/g0VRnNVRD3UCLhxl3nxv84ae64SIXYVsNftGhBQWhUPgHnW+7
T8tR0YLfKC8ZASq/lVkcurV/RpfnNqv39HaFKsnx2z5AAuNQHrpX+lxUj1aphXSwP4ZwEp5pAbs8
fUTPAOlSqhRE0AXwR8iJ0EKFhnZITgXPzhPuKQlhZR4fjUGWD8qkDR/sHbRbznPZ/jn1vWuq687n
a1W/9xhyS2eG57jxU3O4IAQx7Dv3Ru7UwUl4GvXLU1p/aVKSnYLHL29Kf1lPBpFHgBZpWMV3FSvo
AY7DF5Rb0PietgvziwmX5zIDf3xNUw2zf7unE9V7RU7l56scQ/V+1GtsUhmvlwnm2VtuAyoYLukg
DormdzS6P+s7aXaGOmRP9QUvzgMg/m94OXpfPA5lnlL4FG92VvjtnRLi5p8NX0twjPa0DxHubh/x
N/ONmoHuhKj21+gN1co3gn6PiJAqKEgtIBWplm3UmcIFCXNNmIxgIed6SNVglYpwXM3ibjVhPr7P
FbR/aLEHBuYGuFgAjZC4MwIxfizWmcPIyIALcP4RSnh3qOkDWpnNSzWzjvXdPAgoUefYM2GZSyvG
iHukl8i2fV5MM2pgM6FSPJphj9SiEGvUm1l4jEiBMbiMmc1u0yLsDp8DY4iBtKyV3ziRR53pJ4au
ili++S3O0xp09+Suf/Ena6k+YZfvLxaJ/rPwbjMYfojzzWyTI/tvO00tfEi2fRc26zbPzYOVzCyf
AK+1BmRr9lh5J4Gn4HuSDXj6AAy//ho7z5Rdy7yab42z3dyTqsIOOLx533mJO8LXu2MnXMxaucMQ
wUOCZYOQL4mlQ4YMwKi5RM09LCXtbnS6+fahuTnK4rUxwvoXRifxN9qid7WUdXhSef4fSSfkqgIL
hVRT2uPjqhH1QnFyjCYAlO6nOm6uzN0RAVcdgCiMJhjW4a+axq5GTEk4tHsbtqCponACm24FV/Ic
Tmk9Vhsbh+NupOBt9nC7R/NKslmO0e/8C7wLLLnS4jMpfcsiw/P381PCA8X1BDcxWOwg9cbg7q3B
Lo2O5+eD8DS70lukrcGAS84av++uPSJYdNZHN+mLeC6UnNHy619QllkkRpHb1i4B6TCcX10Mxz1O
eETuVdTB4d8EikU2zaGx/jjNw7mKax2d5Wd2gQ7AH3/6ASzptm53LjY/tMU2mwueh6dyoHS9pg0g
T7MECswiOexxTFWuevT5FU8frJWXDS+W05fH9jgBxWEqZZe5kp01zzhzCxmXXALWPRhmc2bhGjvN
UkAZiC2tBAmBHMDXJQ+RamcJHsojpR6U+Poe+oOc+F90dB04Iso9pGPqYNzUNp+f/ePkdxieJoDm
n3wGA1WlA8SMZ/Wc0tsWBkv3iXYPxgr955ZbtzLHLMB4eetjOK7a5vgGw4jLx8QIhRUFu3qO2epj
Be+S9KeBTxHuZtePoOnG5ax+TeVl6vN1OT6578LjfscS/+uz8/WA9z9dqyg8t7hYyJpyHgcUYxDP
J1ycXssqlq3FLdJLSzVshWVucEf6LX8kD2Fv1lhiOGcAAT7fGC9KJpmcRfJloFbjDi8wFF7YpnjZ
+aatThgJSxjyLCg0qwgeUI0Nu7PBwpkDsRz0uU6Ie+fa1yZ3L5/dKISA72fyOfZUotVpwb6Bnwei
AQoFzmD13WsK3DG+DnpGhPeFcgk/681r0T7arJvJ4VLt86bLZ8xg0OBq8iSqBnKUZr67bv11PmTg
vPxL2mLvgFYOvdS4O0Us1+yki0H3V1r4EKXXJD857LUU3TUWnF+ZU+NzggB/+NbdV2WWv81fXhO7
NXpvuiVkSB9bHXbnOCKDEwYqrl9epjvPkHbypf1H0pk1uYosSfgXyUz78komO0IgChB6kWkp0L7v
v/58UWd67tj07T5VEmTG4u7hodvWlp2QV/3OMFiOXv7HeMbnk92fVAK393gDAaxabQiOe3JDZgEX
p9FtNUOFPqSZWDGoTFfCzq+efRz3ulzxe3ZnNGeQvFm8CL+LLQTTHLsHzj/8FmaEexTzM4vBzOEJ
1eDd21Q4zNbhPqDl4N4I3TmqeYsJMIfjjYLyRVD3aCwOQPSUCRf7vQCzZRgm3SEcZa337nefrxey
yI4yd5ut88cLVJD157vK35tt0A7n6lWrrV8rEDVzxcCmmb1brJJXTs9Xo5j+ltToOen3ZOKSHZyY
v2KQF4PN6LAzFxx/hBKAv58l3NiOIDgI62x26/xnKAGyB5rO+3B1EHIyZLhxPyOEL0/sDeZM5IxE
4owytzxnb7M3h19u9XQNCpcWgVKS79xDHYN+6erXV1Ayn5sJlxnaqosIz7kSmaI91QD+wThxbZBH
ChSIswUXv7uC2K1jP7X52Y7Xzjas/V7L5peh1vcs3DaGTetMPdWl+9ixi/HLRH4bBQEKSMzicYox
75Mz099l2mRjjlGuMUwBStIsQYQuzXar6mt99tZ16zbbYxbE9e3exzxjPDQjy2fXOUEQgrY9uhxG
gyEIKNJK0AD2fACusVQcNH06AwZnj6Xef/S7ry5P48by5KZ9bNr3i0o3DDLYh2iGoI9tZzP1Xc2m
tZs5RemuP2XbPmFfrlqTpvh03NncGr4McvSFhh+/xMtZ1YJBdB6+7d3qaMojwoAQoogHNazoChm6
p2KpjzjJD1kdsOzenMca0ocVoPhf4GUQ4vRuQCZDNPM9Tz8bJiCghcFWjzhC4oDKdEidmhkvTLuc
XW1Ozj4eFG9gf2Zt20bSKb7gbm2v4jJP7stuSr1Qz5t1XV/26Z0eUZuEdJIzdrD+ZqASsRVrgwCh
roOYib6/jWHb4oZVQQuLrucZPsKqptbT+azaCYNe6iC0LYUOMpv8kbztl1HlreJqXT54dKwe2A+o
T3zeq1fcDWtRG6fC+sxt5ltqooZVsdcC5z+a7xfSAN2B3B22F2WGcG5Cym6MWlyOjgYE/HluUOIy
fXjRd/AH9cqZ4z2/7Qe8FpToy+iOZ7+9Va1nPmvOGvciFF9Ms6J0+S73a+eGnHDtPVF8YiVwzx9n
dzN5jLBirx3RIzgflpsjwhgMxeN7VSs3WyK7snc/WBYt+McWg1nfflLx95V1WjSRCc2cAfP72FZp
PMp7OOUzwPH0LjO2fQQIG7bENvEX79gHzBROxv0e3IF6nyIt+Yxq4H7TWdQuemmrvERb7HgzWtY2
FaCwBURGBBVsYibU3swe7ecGkUiOekVm8KF5mShWOHlguXS3H8zjYAkcuOC1nkutXXliM4cVYRhs
kDDdYewGZsEnx0esP2qPOh7tZaMiK/G0S8w3WeEQt2jyGNN+t0HOGx5LUWVp4ikgC7SdPklyePlp
7q2G/Q2vPeNVHB20G5PqZz2+4JFupHvn7b3NG+4hU/wLUAJpiqN6iJ9zHTWWtcnZyKqbTp8FVLJk
AdvHZ7zjy2B9bWzA1SfoKozNsqM2wIGctiY+Y+8x9S6cgQOhvRsS4d7w6bDmDNkC77DytGwmzZ/N
xod1B6q5X7kxn1HDvoHqoTZj8zvuHi1VsKOBx/Vyv+Vd1V7G2rxOP/4gqv28Nj846MtOJfO1i6Er
jsN2fmSKu5ENss2yvzhjCaxv0q6QHs06KgsWGjRtWvxzT1fuEWoOnGw0++keAr5IRX/VJgcPL7iF
qV1KCUUlw2rSBSD+iaEAUgth6OysR60cchSZAMtGr2WLR0dF2vOYOEcnYrCKwMeVOn6cjCuVINLZ
RWUu6H9mhODl4aFYssC2Bpk+zJoc4z3iqX16WLyjJtJc7xUPflgGwMpaEJ5D3WquTYyfNjyV+V1B
1rxYv8EcSIJ07BQ98EHJ+EnAWZrrcI7hUUinrfgVgCJFd/zgjUeCZ1afrF+gDz9hT3ibPJZmEJ77
Gjs3xyNob6x4a8dJ7CE9me/HIYMyIP0vo+YiOzPjb+FzIfHrAfeXDeIgBwvAVPx2kyQp5cnb5ROb
PPfZMmI/OafaybKhv8UpGRsexpz7anV5BzEzoHV/H2N7t+5B/PBFyg07ILdemjbMOWowBkDnjx++
2YMKhUeJSLE4IiXwBlnqEZdjiR64pQ9XLKPjb7dx8+SswaP6jjf/aNPOW2i+XnfbRjx1n8/fdoLZ
34XtFKH3SFJPXACCnk3uDqJlhLIHhaShzEMxh6xjxi/LG0r0eb7sBie4PzAhYAWePzzMGbt69NRE
MwU9mdCZqPp4Ffd72AvWF2g8bjcV7yyCNvqYhOIaxPnjxH5fZWhg0cgyqb3IfPzsPk5SWdgU48g7
cKi6ArSaflZ+FsB3yPD4z4xmWyGZ8YCNUQrxTigq7Arw7CS5D9tCjlkRyMzT/GyIUm8w7YKn92Va
Qx7G2pSneoSwq/tsYVBKY0PHerxzAIzjZzq57/iMHpcJcDRP3yH6v3QmXjrheR6Ces85Ay2cBcUE
MjT7D344rgXshUCVwk6oEHGbXg9jXErYi4gPhbslPOCm7NTBKdHBncOC3B0c0EJcrk5gqjnrJIqA
3brmXXm3o6HuPZUmvFAdd/Cz8jW+YUl6/xrpf06Q6t34UiwYHeZsmxvD+7ATEXbqYecoAkQqJj59
ryDsZDjSIroRLBR0nQROw2TcZAng5uQhTybmfjXrYUhntBBTiZ3zug5Qc+T3D7LSjofb8ZiD8rb5
3fL0MDFjhaP4CX7WTMh4BXMPZ2jyouCBV1ju8evmLAUK50eToTkmqWYmuwM5JsjxP9jDcsGDlZMg
5eftdJf0InzeTtdHAEci+GZtcvXVQ5iWeukWj2gTxw3m0ECKHZhRPqniD8Kc3wyWzs45Cx+n5MOj
SBmSVoz3MIU54NndGoqz71R9o1QzFu+kl5WjdMuNmQJwlL9VOrnwHD/GJim9micX9uHyzRLGCJy7
neBdGIQmx73vpDvLmTRASbFHg4s0izd6UoUThrFjYWVrnj451YezVgCiwtkf3BBzyTq7NHlHyrnl
jrdbqvKC7NqUeIBE7RX7sYcbGlKgvw2U7FCFJ6a+eBgOv1purU7iclVn+2xcOqoFYax4lmFcnjBl
TmCJeZjdo4txcsnfMPf4tOj51eViN49OdfPlv6swsZQtQRg7J5o7yD/OVyUOwld1RKgGFuXxPmNq
FaLOh0KVyOmGRENKTbaEyJU5G3hTmuqe8bW4W8RJ4o3DGUBaB1oTn878jqOd3WvUQvGRMNlfeKci
rCF9zPNd386JUF7qxRvLwZnYUauGy9U4/v7ZJK8yIIuaUz+Gk68F1wlN2o3XP3iwN22Gxv6Gjbp2
rWb9F1zzj2/mYPSBFsJOB2+liHGVbGQJ0Ti+L3ABgWAeTv36R02G1Ubhi9cZDTULmibTw3g4eS4z
sWTjx2JqZjz5qb3RHzkMryruwAxboTf6OgCzR5vhl8n0BIrOr0JaVfdOkF/E6Kt11t0Uq4AWdAyu
2BeECrJVga1IR/Zwnk5ewh0DCtW4GDUdgCPdgpkRi2uwvqc5iLbD14l3M4PPRS2r9ifi/005lNQ1
Y6NXHdKEnIaUZJ4eLKb1XwzoGN8zN+M95TCKXzh0JGdF6nLld8OVcuY9EHTlcZn3xA41/0CaX1UX
y0qPIufM7AyX+w6fi0to0l14cVnGFWI+pAeJ97RVVRBLjHcoV+iTVEt6g1Fy5aL3POLqM3wyZoiH
tZzSMj452knRfgIqsZZIm+dQMdDL1d9MvAbjAIbqzedrp8fxFtZHhM8dIuYbHIairt1xOQpNHV5c
LGI8fEz5SKS9owk5IUjV5aK92YTeIJSNJXgQwBMWuwi+MkBqTgTgmiY9Gn74yteoUtgmBwYl3ZKw
ZyqFgoNX8PcSmONcbNt+vz/FO3kH5WM0uoZHObs2WFGPCwXwWDbHq6Hqmg2MmflQzI5SpXxRt7JX
EXmSEELiuYBgUxxZWDVxZGAAKWzTwBI8TI9e2j1gk1AUOBsYqNOL980ibJ7scLZEjWBubk5oHk4M
yzKTy+oHRBNDFts3f+5Q0MnVbHyUEL7U1aSFU2XnXcNeH7A4NplbLYLAxrcTMub40X9aYTMkcDj7
tBrhHAHCTCBIcFgP72YBNIEEe2ahwIDBt+Af3vg0jhYwlA3lspuT+QjkkzBWKlmbjv+u8cflr7Ot
UlS6RVCbmkjh+aKKg8B2MFIZQ24eU0lqvh3znO0cRskdM0Dzw5QQZBO1NJxP0PCCJb/YZkOj4j7+
/kZ7n8yQmXawXsAkm88sXPsezTOCl7SThTArXoH7OL6yJvHO9ApKY5ilLS5sLMHlbBeZrnsYzK/6
ppQbPgFhOG0Fo+FE+zj3lfjfKAfvJTFs8H1qHqISgvLSORCjenaOuXIUtZBxfVnAY7JVFAnmPuR4
OLo95Ed4PLPsTIGTOE6X7lZGP0Vf6fcM/1Hx+/SDUsdxPA9bVY/+IfvYOLXFjlJy3jiIKFEVNzSJ
nQf9oI+incRVvnw9M/1mmDmMoBmeiR2VbCdCtQpAw39eI2qPu01QjjvuSi46epytUZ6Vk7VWcfxx
sBNxOMEkys9iFa9tf0g7zgJevXoZCXZoZALCdjaZxV/L6lnW0N9PVpqvTyXIlzn5TmJSC/FauGdK
3Cv6JtkPL0C6USw4SWMSwjVGTGbHIzwnm1G5OuUrKedkEHCiV9s05vvvPuo8Yc/u8UdP9MlZtahq
Ek+pQFyBGSTO8pC9AtxgzU6KDlWgphg8GUO/tzZWrQiLxSrBU8/Bv5wIcfh5l3kOzRixFna7tqKc
ZEKNHMf+N1rJV+po5vaoDssZLwQPUSf1OHSUur1pji1y33iij+AA88lD8ljCXorwPaf0f5HLk3LV
o8hBs+Xoq6WHbBn2hv7HzvzSx5wza1Fw/yUSPuCHk8U/Qf1w5dSJSRVUb0pYHbQMOQyVxZlk/RuJ
jEVf1JqOv6dAbBkdzVFzSgey2bsUFcKspxnl79jGtSrsWnMGPGCmHQUE3qAe85gTUoViqJ4nYA5s
qQwotU2gsD7m0rzJW75SFBjKZ5mBk/DaHc6Z5p35mZgWDBmcxmuCPRUeSgUqVKpTbntzEnr65vhn
/Hm4Iw9z0qv0JDswZyYFAxHY7HGXiYfhPZy/cSsPu4wnqNh/eBk8IPtNkMTzAwdOlkDI8xugV8Q9
ilIU+yBmApURwTBxQfD1kkKpGpXZDdqBXweUP53o7OFwYRGi8V0IcZwlMWqw+ZV0YtxBeKCWd/qh
6vaOaen1Mg+tv2JHI/UPFAV6qTX1VZtb9LEQQb/jiCYnVJulZwYdm/K4UbejbmD/col3Kgpsk3Je
1m9JmOfQxf69cJguaiLZcgtOUnlMK1wpmyGP4OPwELgPYQEqVdCGMww/ZeCUpZlmLQMxH3CoEU5i
x17hoh+9CoLZGBWWgt8dG79dTbig1Il7rsPsvy1rLML2JDBtjFBwF4Gm9tBWW2OCHYIS17Wx1qFC
CsO5R0CINzkX5TimyA1sewwbHEUGt6bg8jjc+5hONH3OkfR7HCaWDzt+zKdWLOAsKJnowiSNbeQc
yLEV+bMI1SBwabAopvluFV0QWICZPtyKdo5LcSrAmJ5jhlytAWooYz/t57JaRRbcDDQnGzQusI+A
Ft6XKebx2F2MWuDWY6Bb0Xp9hqQKkUA/cwapUEWLax8z7JJfURbsuXa+VxDqzeW6tI2AzMhZl00n
sQ9M5rPxQnlM5sS4v3g4xF1t3k7EQ3+KevdumHafXo3I1OHr8QcpQbJM/Hn8DxP/b+ulsudDDrPW
cs2+NcOJvR2LeYxNn9CsT8QSRTNb0IipslY4frNOMQSMxsrGduBB12oEohg6TPHuJp8p4kSaXIfY
Lf1y3uoNc8XacPLIEDsiY1pXFhfo1iPSPgDfgW4e8Ljx2WOVJOKPJkCNBioFc9RocgH6geaIhWQS
IFq8vBVbf1HJ443O8NYG8THzvdBmd4ATw2V4Ec0jqjghy2+M9VmGYRR/tyVl3WaodhESiI0KDZvx
AwOFnfHzjKbn6GVb44uOzAA+F1CCmXPuohvZ+bnEL5sqA+UoQhOP80GU8n0sf3dgUgROiedcDXtf
BkHdCk3Hwzww8XhlZD1uGt9xHdPvnBlKZh0KPQZxWfzxKeztbrAc352/CYYDn7ai9Rzd1E8jl6PO
P2WJHX6M9CvzswfPcf5b4qJLygfJCAzzIEhvlEgEXCr+uVxPBo5Z6g7IJZM59UVyp/TcOx6PgK7d
Y9knTV5KWmB7qsHnLVS4e5j8Czis88YZfE5BX8EG/KEYL/PgqcN7xnFjXEo/+4xv9fQ0U6sDnn26
caIzhb3DSHdj0cqUnwb/dzc6T2nDGK3WDAuZnALFzH/aieJVL8h8QRekEWNRzWrPGXFkBk1AkKOZ
PoedVMz4enYQ9J6anS0BsSpNdiMursyM0uzzN6xGWbXOxgobe8qCrTGH0JlfiOYMohmnPGbih3Zu
3mWnNc0jfKtB6cqxb0rhVo3qi432jjG4krA5BCr8OTpxsA0Z7L7L35kg9oZDi+uvZr+UHkAXJfld
x8kh6TrfL1IeWKA5/o4lKx3V94qShlVqEG41CykieI644V+zAiyA7Vc4lTGvG2Gn+ow5LTD9Nihy
TXNKugv2/6pnfL8ZF/zVZBC9SZV8niayHqJnU1x+xG5/lmC3Ly5kNVuC1Wt14bhbVAZsqOrV7A8y
GSRsFI704DGekgvUWDtKtbQzv48rVO884adN7ia2lavazwrXW2YSH2ZfbRaszFjdclC1k6bNoJCr
SHUFR4NJXaJxKD+UmwwwYAb9BOgk4ZXGjYIq8HWlI2pFJHB3oCl34rMGXKo9MMLAnTwjSpR/32aj
u2PZt8Rlr8OZjm6f4CHWMd0FhRWyKOIG+eJb9ilvziVj2gHhzyoYlmMqNaEkKStyNFmYIDJcbCdr
NUTlM6QARRBLO9UN31FtQ/xqHhzawbgLX6uabXvHaimMyjlymBRRPIA7l4DUb/b1ttqG95U7ciao
6VnF0XDiBHaBLzLe2j2KsZ7JKaVCGugyaS5eOD93bUCqylr1GQFXD39vf+jmyQqseWA0BAwMEbwZ
PiJwI/t2AXti3fIFhoV32hhycIjUQJE1undqyuv0GW5oAC8oJ/R3SAgUgIATxo+7QyWp55im45KQ
B0+jBsy0QnMuu125EuxM5bfs6RLrPv9d3xE/ut2KagNSkYt+/rjeFooGXymF3n7NIkaR0N3ffJLZ
3bm0IvBUAsNHX70ju/B6/FB+IftYsQ9kO2D4HsLVyqJjVtfOOZaMUKXNgVMxz3M11e1gbQXrnbdM
gU1rHgQbYrwSxBfGEYR4Bs3BVi2Rqn00O3E3yPsgxHAooOVn7m1D90Vfdslo3mpkj9qOrvV2ZeJO
NSdf1aDz6+m3guZ4sGLQmDGe2dCttVrP3+ph3SZbBEwAltCr63J9wM/wVizb7vLE5k/0xo0Dhx8X
K9Y4MLA1i5iTxScGoN+F5Ab/ZeQDHrI6GXZ7BAdaRay92jo4vq6NmFod4G+bKiYE0vJknQQz63Ay
Cde94eUToeaWiZ+KkReCeEcKZdEjgh3jD8PAAQCToOOMP1Ne9n5Qc3L7jYxlc8w+TVmydit7Btbd
WOgZJ6Yed0ik+RdeDDwVD1bi3egB10atIDjcp3uPUv11JpL+7Q6nsh/FLJyemR0croa7L/sJ1OOk
d+8gaxBnFYzL9pd+YQDoyQAnOmFc8h6aWQfA5x3TmwmHMWkG8wbItqwOf91RC37vFiDaE+NA3v/t
KRGGV320GsN72G4avOom2+6DWxsi9bO2IWwxRrTCP9EmWx/YxNxn1wC+0TxspFDefkAzexoQyRt7
586/Z5Ny5/3a/NSGjfJ7HsuCEXjc3fmF3h5FTJ8PwRGAvWAOE84U+MPZAuww227WdRM6B8THOtRg
hsw30xBN+4UFo/y2ejAHuOUetVR/4t0pcICYyY1zThCGNTThinLt8HNqq3PDbajr0ewRhmJsU697
7+TWvo6YN9IZ4CD52I4HffWlHmYavGmfcRwb1t9+D5MX74llwuvBLmpeNfUj4Dxahev8JjY4mON0
mRbgoJx2AZqEGo1UI6rad9W/OeqbFV0snB7sJxudD8k5BDSac3T41V+eEz6yTd0gLkavzori8hzV
tm5tEK4Z6SqabZI/n5XM3jCbSX6ljvvy5z4j5kERzyCVvttUnZUwgW3aw8HG7bFBqcGB+Q6ZazJm
SbWjwpcZQOMwQNs+wzYg6jDTsWbAQKrOGSu0+PvvSffaQ+Y29Xb0NlqLMfNmvz2IQ2h/4Ab+JLPz
AnQw+xr0jywMWfX154XMHO3LsIt4CTWYP+h4NZPKG33MSf1yH3t/Tt8DqjTKH2vTNsYMSBnVW4p5
jFQ3lPX15K9wpKegcTfMnB8uSLN9NfM3JjrJ3y/lIyAvwmNDJKritvhiv5d6O11oQrYhcURgJrmc
JBIuJwozZTOP9tvaql90ZCy+mjHhtqU8P8GkMWrQp7iGGIUkM9/GBpeUX2rGMR8bwanatxyZfAeI
oppkbBh+TfSxTOmMIF4DbDuwcb8g/xaB23K9OE2qu2bc8o6zr5SmDybYsSCTwdSvgciayQejmzG9
q6mjTpiPsSYNfWnGjoG/OQ5x877QElm4P7yhZGXujfL0MnTHCHSDoAjpYD6Gl4ZUbVdgFfuC1Nhu
Fij6ZQyR9wxWaeOC5so2tl/meXh6RUCHxiygTUcBOc48o0IKSeTB8o1pSIb2jvkvrRS2rJgqI6Ed
HVjr7LbG9lhGf34OJidEfNp5X/x17fNlxtg8/o6/2JcgDAI6flrIRYGI5ZG4Y9HK91ROdalxmxhH
liwHdI3xF+MdNleM7QeEoB8xPEfljf/FKeWQ/HbPfGVUx1vecW+8X+Aqm0e0gUQq0SC+8jLxTGX/
yq66v4NUDX9RfPC9sTrg8tI3y8DE2aEjYAUWvrtkYWJoEje2smuL/VtGgGsf01ma6quhns6vEdgF
501RylTwxGpcG+hfHgViaNonWBAIlL4CF/rDuCpdYp1A0MI4FnP8IVWNh48ub3wZjcf9Fw9G9mKP
4Zcj3hBo4R+VSO3jKWCerV0qGFnZ7enAY7OHAEAbzboooGs+mDKVBxyZgfkde1qyNys0+1Oa0xX7
F/FX0rEK2Zn1skCz1sR1x+9ph1IypYWXBhwQTtaXxLEzv0Rhg3EpoA6CkSAI1BSqgtyj+YUMBFFw
IVPQSGHwRUEIl9DTuwUAWyvJnkWMBV9KIp6NCm8OolMyopI40t082ZjFEloOW1CAp1wpF7zkloOj
cwtznHay5hDX6JfyfQ0QbrJikJVaIJoKwgZjqB8ft8Sm2uHoKpsNS3pKVEDspYwR/JNaZTCdrjah
fQCZAtmbDUBpVKpYh8aKPMB1YdJWfp/hE/LkYLWKKUtNtqiB8BY2uhcpvYQ7Boun3E7A6j7sIs2g
W6AU/DZTeJam6eeVO0BfgmxSQFKsOv4th7n9YlzgOLw3il1nBWz1MKHzMWEUxNN7xjB0e+ex0fPd
qpi1BP9gxAGGrBwUkq2jJAFPryHdwwNDe3dsC7+YbjDuPU/R2Hz4g2cKcRJsq2thxzGgbcb87HUH
VmO/GSNgS2YybUZU79Q0LTtfbwAajmO4gvBd3k3qlCVjS10REwPkLSOZKZIj/wTjzNGpmSD9XphT
Mk0iQAb828dvrhdrrI4LiqGUy8iNUnSOtSDmEysFNCDovc1hVYBRAw3/W3ISY55V7JimqLVyJHBq
nkAgCbYYA/2GeAmEHtC3abAr4HcHBWREBsBymgDQJY6nwlosdAAuEbHyvPAJobA1dCK7fte25ld3
UKWwzEUv2RUPhk0vymHimLCGlvTNQpYmjlB/LT+6VM2E+wHzT5UzYYiYhZX1B7aBRkxSEj8YY+6F
+O24EmjRxHdlrDki4in+h3f3WAjm5Qi9PzdzoUyvRnEXiMlz9r8J9QLxSAjC1YWJFOMzpsdzlAcV
GyzPfnslBrw5uAMoIuciBuYTxDo5jRLwUmd1WLCSCJ995GZBjn80HJ3OqjyGcQtVMdsrk1afn+9R
zd1tzwwxrEQMbI8FXMBjhWBLmqIFh6Q2qc9BGU8WYNHvIWWAGGNUA3sXFbKXtURSTOM0oVcqClmX
x4olkMWIDYAbu0ZhS4iOXSaSfvc+VEbenJh2xOrqiIT5zslszAv4NSUW/FRQBnDacuMGxpilXmPD
NAp0jo2hx0ZngAO4VlymJ1EEA8JoLI89px6HEQnOdRsLxcF2eEMi/h3X1JvsykTyPZchMSSteGH8
wCXxJAkVpBDXjY6+MRaApiH7PR72Dzak+KewB5LJMoqzQD6KzJ+QS8laOe/YCC7E0P3H5BQgsMcO
G4DPBPGWcHXwae0e7GaiUx6yUcttxtnVygigHvnuIk5/xAt5v6sLMbJUIbaEjCojovBKXXa0vBzT
tpkKsLc5OKeMAO6xeEfvLuatveGOkLNfq2OZb28sCcD0PwS6/zv2ad05AunE1ciBbzcjRvTGtgCX
ZBbg2yowqbR4UleHKfb8gSUsSCH6C3SL/WA5MLtuXhDLtoBInCgMzuhJxE2mxSx8Sirv/vzlT2P4
2gNBo9l2ydzw7ixFc90Hnhh7EvIv9rgDxg41xRiYLCjT1Ugdh4rfSQXW4b/DmI8vSaUl1nrWzy/G
ZaZtXly8auFV7oolyOyWXREcGX3dWXCqZiZPi9HqUHChVp2akvFFPDjZ4xJFQGhERkcEObGXmCa9
Dzgx9wK/V9ALk2IYsgBLnTchv5VB9W+HDksniBIPzVeWi9GJPgAGa34C6XaCvIjkxH4FlCIpu+e5
G2xaAAwXML+wIwb0XZw5ZpqxfxcAs5iHMAX3YYJahRuLduaj50SPAHqNnG2M+4B+7FVycAnZSKmJ
SNc/O/llwjTaCO0A/0tZT6Qx/17IEjzZ3rmiVAH74QYqcs55uTMqfFZVo8XxIv2owjgyuHziDX7g
74E/eG+EdpgJhHA0eZzO7dWA9YLayd5nAwEASAluZ+oshjfbDopTFElrIuzFYkwf5gsIi5RcK8BG
aj8gSpapMORH6B5w0E3yMm0j55wJIoAs2BCO9RYG9twhVF+YAtVRa7pk4SUkn331n4bLtBld8Jzb
BFQ/92YmkGTIu+B0kOq9GPCNvxI4Sgay/Lb7H+9XitEOx0Go5hBYTHOJwHX82yGqg00CMFBkoLKi
IEh5iXDJOcLknCwti/fYmz1K/kdJICJZ7WGPv2F0GRgRQmPalZAyBfmMEoqUY0XGvivJrgp/Ad6C
Bw0mHOJ75GPOxymkN0aES120yyH4mfo6G0zKqHo40I9F0kS1TxJmRxahEKYn4GIFtIVSWsATmgCp
+IfWLN6T1F6eQx8MfMMyOZgt/2J+Ix9uCx2Jo/5QLTFnQnTaC/GpOio+MnO60KTURoCDfyIZki7f
Y4NZLctO2A+h2HzwO6A6ffKLP/R7cpyentTXISnrhDa5Dsz7Qv1ytS8WuR0zhSDIoaFsMfsYY7eC
BpepcJB+xv15CQTuPEeYjk9mgoOm2EABcXLQ5SxglEFBTDj3Lkxf/4zZwxXhiQthj7SNeDKEaGk6
VcMAf6E6m43sRsfIyfsbdlZQWXu9RcUUjyMe2VtMvBCH80nIOlivt93KjnaunXN03AUbtGAkuOE2
6kbCZPVDO7WmzMOEZkyniyAHYzXbsNyWxjF9yeT1Ekk7Z4ujABlCGecJYnVg4DkMBbeVZm05rgO0
Gj8tPgZ9Qz4emPZ6rSJJNA44oZbXhpCaSCLEsGiTKqs8sordUZ+go9IOAlNQKyh/8ad7AxAhu+Po
Y+gpCk4LCXi0sfuaRsLF7GadWCTAp1iO/ZymYqzXd8e4K482FQ0WM/yT6YJRfQD90QIVdDQk7DE/
OG38NwNbgoMTS2j0hDJi2YfgQ1rKXpGhgWuzZAiNDSft76i1E6NAjRAerDK+5SVKgJRgKSd/lshm
WRS54+i3H7XosXnt+jJkppLOteuy8qlj0onbBdzgn3/2fIflcdrPYa8GEY9Rp48fCIqMwGTe1rJT
lZ6eIqhh5KD1HHCuMa51eMvRDEhOTKkrmA41o8qF86ddl2/BDodvj1POwLEkHfoahgE1jrYGhnZj
9MMqenp2cMzwFiJjDuyc+pKeSZWOf9oq39HzAjsxQR5geZNEkPA1Ox+a9nvSMYbrAHfp3nKAQZfR
S+CP7kVHv5rIqikvyYwpEd/+FBE2IC12oXOmu5NDwN18se+aQOlv3U1fMfBvC7e7nwDrKpUKzUIt
2uWWoudDkjD39mEYIjb0qUYbir1xtEE5IR1OaIltjp1DEwmNMpiK4kNKBEXRH8edH8R7Vow8yB9C
qyNfQtv0tobZyXRWf/LHNr+5zyk4+CS0JzQj1MGK5oRFNe9lB/bjvGTjHuQ+pDYU+9rIVoMV2Bs4
HEwOFAqkCqlEypMl7jbd87DJNikQPbt1tQIeXXHTxzLIC5ItXIijwK+FkSftvgQPjJEhoVECBeaH
bqwELZ0ctDMI/nPopcWDh0VRuZFVRLh0NScnl/ZR4cDOfAS5sooCI7c/sra+iL5xzpOmHUVqkLQX
xCFRcrwAqImiUC4UtJ6y3xzfK2V/Ga/87IoSa9K3GaPtgKOvowlsILeP5Ey8vdLdQGShw/d4rMGL
FoHqqW+lfAUEpPGXJKd6xZHCAwUTXEHdQivQIJ9e3CV0kJH3RfJNAISdMwQ3waNn/Eftcsa2YsnY
UJ46jeSb4OcsuPZ9iGAV5eXPqjwORQPh68mr/JPqijDLSaS9KR3YcOBtYgZcB9KtDx9kr/oo8OKG
+xnjMIcsZYoiWHrOXlCfXswrBGSMlgLPAWxCee1d+m6w1xvKO9mvI4XkWc+UaOIgLzbQ/72jkVFl
snmEVTuMbwJkzX5oMIQslBHgP9iDTThGNb+Uz8rMauzlG01qlh+XEA+rCl351myPsxPoun4Ll8yC
vat/r9l0DKuXnxzfRnn8jT3koZXVegK1GiXi2D5rXF7gO+p9kb79T/elEuDg5iIh2K8hs4Bpwz3m
6wieLn1EENXMeEP/1dsUWj0RMbGL8UaiLsQbB5bQuCxi+IO//588jFIOqOAKhs9DuFp9sjKRmNgH
csIal437l+Jpx8j8WY1/9WkdmTiQJ0NnR9S7aUEWGePRAViw4oihGPqclb+R7a+IFBh0/mQvc8gf
SM7UjJVGmT2e+G+O2AmdLG5FONTXQxQ2RuoR3toJ8BZdDbkDdvwCU+PlUL59IN/CMxHWiPhi2I8Z
XkMPz+thky9uHQQCyGBumUFJRbHC6tnpS90nazdDThxDZxJUoAn5nvIP+JUYSnDWETUYG9lMsUVn
U1711gWFueusn/o3k6OwPGs8+9YBohZQgV6gY1H4AOT6SFwRwCGhbaNzpjZmHwFoBXsOXmwWu2kY
epKCzC+FZ/ARwBX0n7HoS5B7oJUw9Efdl3fNqo07Uu0MpbUxWM3QGapB9IJ77c80jSgoAi3yo89Q
QZ1UN4U+2sfXIbJRr+s3+0a9SUO5nW50KaEk9rMHAvCGNcWZ4uvfxjKfx/jg6Fo0ApmVvxLFbbFG
3s2HAyYxGZTvLVk6RYpnsydtyJXW/VkjMrDCoR2kkJGUDDxqSFO0KW8gjmp5bvsQQeA1WX9jzGWl
epMhiKZ1sVSyjZmrIh1xSgG3aEIqPbjrntvosSiUWr2ytjvtVEnrZB05hnw9VktCiSXUpmDxwPsH
DtKem86oG7/ygtUmg5redm/W+uY9PSXPl7mmLLfev1e1uTDzqXFqqOsGM2FYiXxsrwOVYCHNfl+C
S+I9VtKrCSr0tybCorMFV2qK0iB1VlgMPGR14BOLB3ONfuahi3ZiS13IaO5WVE5znC5Z8tbmD+FX
jv9Tc4NcOKUSgBcSHvrNhTGAYxAJjJv4OGHhFi6BW02GDdXbFjF9iXwO3likUgf0ioqofiWCPaL1
xU8fLb09gR+9wzaI6s1IQYEu0joiWPv9Bfb9AbPFMo3GFCAOLM9uJ3+o4nqMV4VKX86q47ZAwCTZ
3pV5RA1GVqB8YqyAgupr8m7hYXA8M8CeUMfjTzyYkiQCRQ35Wl1FAd39w0mQS2B78kupAjMIbFRH
NSjq6JTQtB7ucDDTGtyTBMmDIdaLQ5bYfT6AkdrhavWg4+FWXIW3PqEuvTLulhH+rxojTaqXh8Ky
mGEcCGjaKv66uexyDAAne2R3EQxiwHP4ISusB/zhT5C+7XNMn1c+4LaY/7sQCCDlXBJmuX0rFAbX
k4K/PdtcD2fr3X+3a0YSDkyxkkb+kXRmW4oySxR+ItdSFNFbkhlREYfSG5aWiuKMgMPT9xfVXaf7
9N9lKSSZMe69Q0JI887FJzBH0DAK6QIPO8M7ONg79ScqWywdzVxTv9njyuEAGy66BdwcFxDCXAGv
+vsBlWOX7qUKSTqsNg3D7OU+Sx+1FPZsl+wGX3QZCd6hSTWoDeWQjO7eMTst0hSdeYGgeSkGgqql
V2q86bSyq9fXCc/k3ldVaa+HB8yRpTFdi56wmVX2idYRZMSr1bTS7pZkVyOr/3Yp0k6S6m7NQIws
zoZ17jEs6T7PqeEAh8QCkTrNGOhQ2thMc/FkUIY31ofUF4cTnfymvEhSSOSEAirZLzLQlOZIm/Y3
CmN7PH0w/FjAH0D7FneX2JKwlwSK0p0sXSuDPkFF2Ji3hNLGh0ly9xCAjkQjHKuEITVWHJLsSiYb
4PI1Js6dYGwGTcB35GNr0hOEUdSXURgDW5eOVSM6Msn2Di7TlEgUdbuJn4+mFOEJ6EniJxOE4BcU
hB9gdcq5Odh9MOPQW6W7c7EbSCOZVQdaNunqgkMuMQicmn09o3zOdUcJhYwA0/JVuus2R4Zs7t6L
YhcLIgVPqe9TUesqIjmZYEA+T3GEUuvTwW4QKS1+P1tSDNEfZgbdWJe4X2d6W897M9NGqxQ1A5K7
q7eT1EryDqptCzDF0qibxfco+UZD8WhoeDq1Ki8hgkC1yUhZ1Vv60++m2h0hUH9WUxIkhtG0RSmQ
qtzu6fzKW/M4aOchYKj5B+ptsPOkUIeePCUhAJYIjkZIyAe7Dg1uulXE+n1F3t4kO++CRCpsl5Lr
kEKHpFgcC2gN+4SqCbg4LMqARPFzdX7pBi40/9efSHuHiWzm+2puvua1hw+BGKoaWGORfTIn94W0
pjyASdgImi/ITIyN1ZhgD/fi93gUjD/kmkFuUCIhbdQp1sVGLtEFid6AyvUvMYmtKCuApiDSJgqD
9AP9w1yy/arfwXA51AaCCkV5MAhgUOwfC4inwD8CtOiIBaQmKJVAQHrDJ8ADAGdEOwjVui4mM7Ol
T1eEcit+y/O5KFQfBwSj7CNKdsmRrsRs/Z0PTXfs+zJbsjUdTclsXVDuwAdnM4AZBPYrLmof/4SF
RQJFX6sXzS3aySDnnWXJ8FmK9NyGR2conL+CH4gV1BPBsNjpCPyVd42AvJJ3tEkv0ctxViiqyBxi
iSVJD0T0hlBFG3pbQevM+EHEzUl4KZbE3YxTVLrEZGFzGMq7Kkrhts0VfUwrplpC5LhLvGcI3S3K
p4wEUT/hMyBU2aZIbVGY+eAECR0ZXQHISGAC6WSPj6ZZdZnyKIj90UYiBvoE87DvhY9w+wwIgQHV
XCaa+mvkFYC0CcVJ6rVvWCicOrqLszC+Me0LyeZzy0IKCKivCyCnAW/CBzP7EwnkffWUKRT/EWNE
VLnc8TO4ee8lKZS/BUVzTJobQD8hnavzWsrllA9WSQyP1wIh19cYKKXRKBH30Q44PIDbXY6RLY5x
Ivp4ro/AKOD34MhQgjclXYotKOKCD+0d2Eb0DYq5Gs5mXsP3vM6Q3jt2ik8BtRpef2i2OQ8c1nPD
kgbBYLzQkdRQV498HW6RF7/FsR12ZzUHdU1JgjNDf+fEqwm1GlPZsyKDy+iMDXMiLAhsPXqYKHJu
CHJb7Ane+xbsL7i5L4/gtbiqE36intWugfe8jfv7NypDk8H4LJgx7jHA36ltalvZzZJcVI4t2NVm
QhHIVpKSVoEWEeTRpgMEJUem660rn8r4YAyLdeEqG/oeHQISM1LVE3svVl2PWV5UrckB2M2ECXPj
SNzTs0McOAAgwVYfl0Gx7v4uXW1EXL8ksKHTCmoqV99xfwCKXrbNwVvnFMbQBoddvT8EAEvGshjn
CMiX0C65QhpD8+bEIuAG8rhfzp4j2n8D8PcDl94O8BUePGQnkm/Gh7NjT0NASk5kveJtKetdoKMH
zJ9aPYBG/BqzCwFswIjabnM0cUlldWtL9iEQBinAUtnvp/R05BEr2pmYKwC2kJ3IAi8dtzJBw1Xk
Vy4FaJt9v4Z+S6FzxiqT/OeM1zMA/moumoModTOl0qH9ud8XLtk+VauW2tLpOYFsf4ygTBAkAgzh
4fGcSFF5xBllU2EEUKahTAYtAZVwipXxE04zfpCuU3fB2YCo1QIWR3icUNZJ6AInSdfhx/jiIIIM
2kI6+Kupe2UchJVhsn0yuMN8MWKa25Yq9LY/jQ+8CQR0Tjc+NlPkzMvBC2EqavcmmDyVxLfFHEgt
eC8oihaMo2WI+97ju5uIqPGBHDuRCygjIRoRZ2u4hA/ZRYJAC21DlDxBBw+YgDAgGaOlDIqUPTcX
lijEbn/eH0CHHxLaj//LBdEM86iB2K+R1D4LF8ynu896QihKshEGCWcJ0cUnI8d89CYy1O1oFbv9
HoBSAlzt5nx3JFb5jrhdEsF6SB4yIPWDXeix2ePC6bD5vfgaJQn6C9CFCVaSlziU61oCthK2BpOR
/PuuyX0lx5ckX+iFLIGx2/qEDqkitKJWDcuFvWOOC6yQXS07sEje2OvAo5fgxVvu83hxucvtHABj
xSK/zEBhVzTn5rPGIhL5FA098wYSl0D1D04vn4xmHOv23dNoJ3CVthxVaRzZ4uizErwRjIAI2hkX
AfpSCIwkJRpi9EHQXQiggcb3AgckThpZPRrqbIDOwYHSwj3Ef+WaZP8kzBX8o5U+za00SBnKpbDw
bHfolFQ2dKo40by4qrbMWiTPRKjIvNmnxfYAMJ8KA/fZx7jMtZWOra7YvOwz52NuyUApvnftG815
KDDS+SS6x45Ib9zA2HM65uQZ87+De4WJgWujsgRE8uw28BI0LA8BfUtSUumk0rrlKRJuBjNZRQxP
Ak5CnDr/TDjGhIM/OBvf4zmuhzSehVMHp0YKDR9uYF5xdCvOjowE3PKLPTCPnGgDYmbkjNB/xSX/
hGBy98AEIDvbvCaOOdfxFvSylQSBgJz/mGjcJ046pNK1otN/w0uBiybgVcSu9KO4TwD0AOGpF5AS
8sro54eXMVoLYVf5mIj/WkWhBfAfNMGeddApFMVMULO2XJ0sxHbPhcwY8QZ+bZZS3YbGAfPAFIiT
kBQmEymtLOC0rtVsxm4BhTenAyLbT8WUNigOcDuetSfMZrHArIBO2APAD87ejNAA/JYMX+NrOJyx
9yWWk5fRoZkN2fBryVhpjrGWlEpIeQRByEXNElKG2ZokG+POJQxcqsJUf4lC6TPSS/91Xaw+j4Ps
astKzPE+NLww1/jK7fYGVxfrHpMK7PdsNc8icHIH1A85drSnODe0vulhol58Ah/UKa3dGPoZ8t0R
3VoCcovNvN2yC/hNgLIVntI2xzxz4DC4bAG2NahszPLTow7CxCteyXUw64pFkVik5VBmpha3lYdL
nhFTBAKxEfHNj903u4FEHTSNhh91XF+pT0tZU8pb0kPazs+YZiG88KQoT5vzvZhRHOKVpDZjof6z
OW+w3AqurbBKqdY5AmKRd2HnbbUhCoicuv2RMq3YZW5pvv1SFoKNastu2Fr7OOBdeWxc/DZkw+ro
C9QO0upxZQt0XngkPGPZmwnHmP0O+oS7IIgXFDzb+OBSbKYCy331TUSjLeHJsGll+mDICQ3xmtHK
cURFH6otRDeemGydF/hNSEVySP4/PTaaIimOk5DVx/SxU2TPCC6BIO8ve4CAxr8n5MAKcyq2gMfN
qmJJohVDDyKLe4KvDBZmLfAaeUdeJmAkToTDjOLVaBVFMNq84Wwtd07AGMk1y+9oZJgWvzjehA9U
bD05gPIYf5ouf/CX8IeL1f1UPb2DCyrIoiLPeYrxiVbIWXc2jCd7sHCyGrJ8rAIssgrzcHAfnu73
oGUNe3aPH5UflsMrZ188mmw3+NZyollS/ko4JAblGeDE2AYSrHKrOowugPC0bj7MWy1AcdPi4UFQ
tWF/zuc6JWfZmpx5bBjLxQuunIb5XLamkD4wNcCUvlTKxNGznTCJ7A75kjcVnyvlaTIKWnacF8GJ
AxUBOboWa05IJFCrBPfElpKfAqnAbHa6LVJoIiEVZ7YO+DtVR2z1iwNDwZ09BDAZotO2wa7m4riF
hE3E8m1hmAB5SeQlIBawNLSSg0RuK46RBGU7c8fYGFknEFASKILtolMDsBPwEUB/m8I6p/0R5u6W
6wLqZsP5ENssK4alhWPAcsvHXVkzPlpWRi4Pv8GVyDqclbDgxcHwwbL0j7CnbgvAl9bT432JDbhe
4oi/f6BKb+n+IXqGvWFq9zlQgOpZz7/x7AZ75G9Z2X58eBvZO7uFyvvBbY279gWn1Ylu9gONUqHs
fdTTPvuV3fp9OxC3OBinPeX/P4sglkG8WcrATQMa+ouDmZKRySBODQm1u38YF4N8Wlvy3ZbD6ROp
UZnY8ncUmxyy6uRd/QJN99PwOv3YYnxe9tU/Dds/3ULs1Uflfi96oE3ztCXQNfhdWtfBwafayxFF
nl5thdgq5zHZc0fEbLQ5NMWgVtnj8x9+FVZlV3ZpaUFjpAWy/cWdcz7lS65Y2/dcuU56b1XQdB82
8iwsQDPouM0gfGN4OjFkLlxXU9HdWUnpWe7qqvEHRHuXQWYc1REa4gxkp8nBzTob+Psw3HhPbtRG
nrU6sJzs9ZXTUQ6mSFZAviXrWmJfC0irtBHsOY6Sb3+RX+WG/1+lrLQW/z2XROLHLhZVbOrBFztb
OpWSSJWzq1vZRrf6gwPb6hDJgkjfpSRW2UrDgi245eAz7+fvcRKMYItlyOSTIIZN6Ka2gS3UaHXb
+rgyNYKTMAWjqQNC9fv+OZJjmTlXdlFGtIJ2sCXuLIRhHbB1QWFYW3EEPB06MNgrTjqHlc3Lbz6E
Fp3uywZtjzvDg8unWGKqtaHExG2E1NmCBctAGsgtPm2x+w/7PPgET55gM4BIDXhtXv+5gjTWgquv
ISR59Wt0YVG+/kXNbf6xeURtxitqarNC6XVD1MHjm3fdr9OLBSD8bls9Cvd0s8F4Neil9+2TKzht
QFe0usHibkYsv6jeykAlhG43GzzFX5Ejox4i1Rxes2JPW46FOcAM4LJoasBxQC2Hv84wGWJwkHCh
goW78DhvrDzC5ivNjdDZXUXtjnp9Z59H+GFAHPWrd99hPl6eMAtSlBbBv46+ofSZ315DILGiOd6j
7e3uUme8K8FbSMce/BklM1odTIeU5viROdQyOV0AtFkgU9AyO+fPNpMjT7buabu7g+Lt+KDuoIQ9
Awf0QmJ/U7lo+9HPZ/FWI1YGDPMKQQntwh4vBqy96rk4EdQvLTRljQOnuiW6ZUXF6TmVg7OP+0QK
ySx4ROTwP52mjdTxqwn7HGmHzKrr6On1YZmBISE6+OVBo/3Cj2LT+rmNISR8ZiNj1cm+E48E+Wid
xbiCAaGb01K9o8Mmi9OFRMhCvbrvZGsl6Dw02Xy8GuyZGd8lJWfjnWcESnDjMJ1X8l6HiD/Hpez1
8fzbFsFsKCdOh8E4sIcoHrF3e8NtlxBki0gvHPn5HKUSwwKjtb+7SSBjLsQ807E1rLLlbN9wWRiP
Y31ZQTOdyAVcSHI1Gx1/kX6/D5oevbnTKEf6BbYhaTX6IRLkY5jzKLV7jIqyr9gGUcBorkrnUoh5
ajG8lu3p3KSPFn32TVUCrMFwXr7m6sXogcyNGgkLbcleQqhVin/p7DtCjYwuOsWl7a3jPzd5ZSGJ
RdoUpynX1q4jWoRW8r+ztM81h6uLb2fwTO2OpaXqMOvZBZrLZgOp4LGXkHN+xzevBrc9zNWD5mV6
tUBgcbEMlJKWX4Hxc78nx2ACt9lIzn59Jus4aGbGIWeUh5/N37i3n3p5cF+G+caPpUQQVCGMOK2c
sypescGoUJgk4Yvp5y5CvROMDrPM6CVHn3SMW0EWdtCv3G7w13pjy0mM1iVBYmP+MMJbmPpYOT3p
IBn11zW9Skkt7fIHkKgxbK6/QgzW7TbqLrK3c2JkNkRKkKpgyFTOBIuXI7xxlJJasAD55l3VLF53
hA9Gsok2yREsqd3QVV3b+PEbl5x/flImOJiN51I/hHOjRH/25zJn7nXL/MmnP0g71+pFyZApKaVX
TAlEUQwe5lOZmPokAFGXAz9y4ytvgIwHL8tR4CnsUvVXcDGsF/TLysmP422nb8lADupjP5r02Tt0
/ijJM0kGhKE84faYk9VlVa9e3Gmxs14tCJFI7dEOp9JQOX9vKYi6HrbZ2dcR5ShXOutPDZceotRH
XZHqmpk/R2n6o3ftbsRo1nvcKOwcgcd0rRVqmwH6+qCSGxbvAB/wmh8yintEbcQST7rmnEJRVmJS
bLscEX1ky75hS7HrZMtmo1nJGLn9/tKAD+XQieI7HFlaiTXNYI8SEy8nGBOpsQfvRRAJtoMjyz6W
8KlZcXiBFZJ7XHOrif69tUW/l1d9LYK+awuI3ZVReS5oWpFGpC8JiREpCyEZvOTwEz5RS+RlOhMb
mISG3q+dq88E9nHIrJvV/CU5WjkjOv3vsY43lJ3pHQO72XRLDADIOvqnAYgDKQlzmBqWhoKiffy9
xpzxuqveGDVHyK4P4PxGgEI0/y6Gai9C/VSe8Y3Ja+MlXn+5bwM5cBJ+qmFRqrrKTsucP7vFDTV8
wmJEikJ9eWxRxPkcnJvHc9CoRpivM4gOlWuDDoQ01XE/uUe4offN7++TIK4bvVukercFdHGdZrZ6
cZVvgUHEdNBmTenu1TGURjrVR3WbQuKANKkYTK0ZHo2XA52PV0bLo6upUgZAAdxEYHXxx4BavnXH
XjJY4DWiTTkCSO1QDSNZpraSHCGg0b8Lycqqa4ACtbfFarwILtuM+J2z53rqubkwmotmvWE/N/Bk
Pwz+Zmn6rZCmJBfbH+8R6phznNBRxQNa9XfB8JgCr4ME+gXmwBqhyIdqlb4+qOKD+swqROYHeDb/
0bMinDuCfkBGQSsxuMu0Sh4wA4s/1GsCyZw7E8poGftBA2ByyK0c+tig38YW13IakYSTGiT2lJAF
CEVOXPTJ1R7BSkpKKAZixBoDVO8KoAdRBQF56qw2V6Cy7cV0g4TxddpAENXuzTevb3D4Ya6Uz7Sg
B5iJlEHqUglpBgxD1lQkUv6b29/oxgpsrNmLiVklwJOWB1PQCKsZRH1bS6B5EeX9t9+yVlE26ZtR
G0zCKmXa4VdQRze4VIQY5rZcXszjHkTEiZQGk/IOcsmpHFDKM7LC9paaX4zeQd86yeSIbxZUnl7i
yrocCTKI4iXnjtrdNUP4DCOYC2uIHYwjh5GNdB9f9Qw7yhbF4z7anFm1F4WCV2j4+Q4Nix11QkwB
gg2WAdFatbfUy9+Yvfxmsj9Fy5/R0tXH1H+LwXn6WGsKMeVNNTyFBwbQsVbob9JUOlrMNLtaj1Vf
enqjE3MN4k27xkeaK8AZ4ebzVpsSIlkbKioUK6IQUfml8EsAdLSRh02adIxjnaHzRamKhBflI1p0
H5AG/iOajqoJvYX16vVkmk8LZW/m7uFS+h27c7G7bqU7gN2gl0Yvm9RiVYxXUeMXwMWHULXVnUl1
As0HcUqsWu4hgoHiKt4QwVW/uWdglaZG7QE7FHoCksPBGbrdm7sg9nxEGm7G9BvDngy/JFSLc6fl
tRjyyEaCfnEgnoDXR6OGwULvEA5DxsAqItCYCPRkMBjpskJOmDlEZsv024MjrAQaRoI/m1O075FC
RPUPMxWLQTZssD2ckm3IkO9QNi5PhaCURLb8IbFzcA50+6vU3OKoY537oQjwYV4ukRb2ABCY1/cx
dCVVOvTYMNj95QGGxd3tbTqbYpbj+bBeSKfTiTWLg6+LthUgBmBWQWtemLkIfpzjLyAYj9fcleZh
ht6zoASHIJCSWdFEu8650zZ4hVtd+iFQAwi+clvPmCaN/rakFQ0ABp1GAKv5ZT3BkqyPPpi6AfQQ
SnOVpaOU2HaRESgFvQyhM7NAZGqE8/yEMk6+kKpbNjM9tGGGPdLVo23T4VkDEJgLP+huHqeCzIJR
vUf86+mfm6M2I1lAK7woFwdl2328XONtomhJbe42Xa9f2xnohDVU3SF/72pUGTUGSnDLFBQLI2xd
baA+xzLWLFQzurC/UhHWa2oK3yAopTFe5g52vLsh0FwPq4ta3tFA7vvoPv9AuF2iiXwbVN/xG/yi
NBeuZgUrHX2PO/wQpiIsZvc4pfU+u22/dPBoi3VJIx/qOej0wIgjhPeyqgYdJVirY7RVrIeDYMPJ
KiJqL4K3wMehgbHPGiqRpgN6UL3OiJG6H0w/xHLsHh27ebYIS9JUdOQoJvWC0aVQmUdW/LEP49oi
7kGLDuG5sznvw2a42TrZN7rrrt4eGryNqvRII9L5TnrkfThir4NUvQ2aseGlfn/ISI2Wc99ku1dd
m/dT3LOKEkDDhWGWcQblMJ+DgKDDLYiwomkHNjeZg97M143oG//CcpWxa81lMwcjDgVGDtWFotjd
wkEyS450mbrd6Gli8UmY6HJbJ/DJUHjRauQLag6rq4VIcJwSphPQ/6YDTmL19R6z5u709k4ZZujm
8u/wplLyCGua3v9mKXIun5ieYtQy38lr+Oox+cLCBU0Y+/W2OkG/rbIJpQ1EIq5h19WCPge1j4y+
nQYYO6JCs0za1upyVE69ZW65sfHlDqYFcC3z73PFLAw+KjqtpRiSfiPGcRje1fAM86BZCNe/LUaj
lFUg71iPN2LtWotpo8dosvZmhB1qmAzGpVrxRYp8WI47qvHD1BJ8VyOVuQIZPlwmy3Bpy446hQ8Z
t7cyGP02yTKzuy+gpb+t4pusXkNNBqec0UDYti+qpdvcylzLnFHm4aje1sce5ctDTt7S3ffN1kXh
897k9gXi+ZrqPXjLfKzt61qRkevMoVb6ST1VvW32wo5iUsSygf1zz+NOT/UM0vsXlriRMHCiGVV2
m6mZ9uWhzs2xRneMYqaTeb05OWyMQQy+UMapop9cmFr6hqEvkFvJXlvqtfMhlt+ts6a0U1jdHYZc
TRnDsMkBLAEuY8pbF/EL5CV0n7lP7H0wEkk103hZbgnDG8rB3zQwWMdF7bTbXm6JTt1z94h4+dl5
uKfV9c5zML+byw6zjrHn+fWRUWDIgsyirO6McgQpwywyjAw6HSW/9abfDth76/Ro1pM8FGnXIxkh
+RX9wBIUQgQiKsmIBx/5iEyO+KTt7UWYwUraFGDyu5spRiynN+wBPdwpTV9BdDBAmbnp5JIHRULi
NPvmgyzN6XKIe/7yWZvDxtNhXDkM3VuSdO5gRbQFklZv79L8o2R+OJS5o7/pgmPRECZAw/z0w1rh
55Bm6MNvG76H3uExKd2vzg25aQjcHKAfPRfwJjSyRE2V5u4QJN1kuEABmKTiTHtSPZnTvV/WexqV
MuASmfOrtWjFfK+EmFV6E1xeeyHrhz7fpmfx36w1dRsOMD58p213DDujTAYRmzIHi57ZDZtNii/+
/tBGGUPaBA9VhJzGi7lrVDA4Un8C5bGXuw0+g3E2DirX5oWheplw4E9RQ/Upvak7/jtnEru1a/Wt
388WFwMsDHmKNiiIHqOo3utZF4xjOGu4YO1NFBCFLAckGzzArE1LFRQcHLTf7s+SLlqHvj9gwqW9
Q96zwWF3fNPnjl1ehwkw6zUTwdR7BUgIx0DoBLwS9Mrs22YKOz/Z2NN7ajrFgzdGCZ0/K2GsiVg1
twNs6cLboaittDsQJnJYYW/8FsCd7B1cbMA83hnYmdkyzJ17ZlYds3QFaVS/B+kLG1iABgEi+Qvf
7dfOlA7PFrDdyUXQks9CYGJ4hy/H0BOvU0THWuHkMhQNFQoS6PyQdUEfW/QeVj7XU9zidW4L7AJw
0csHv4B0WUOoC41YnLCY716NK88MN6gnZx7pmY5nYJxs6TyA16XOL1X1lChK3TO1fx4d5Kmlgl6T
UX5v5EgEp1K21IlRRWCe1O6RPJgv51KK164eGR7kxk5ESkehoE/ww4glUz/Y2NosRpsDuZSaSu7T
TiMQiZwUEus+zoqkIRr1w1ExAFlM9tBombcX0lr0ntWHCW3Dv15Qc4OyOzGm+V19BNBBtT6pFmSs
gKyIfmg0PEaf5D08MmRQcIXP6ccCRsqzidOOvWgFiF08B0y2YAg9GCwo0Oe3ddCY7WvlTY+hsItG
pOdgcpiF0TEZoHD0mwYwv/O+mfzemyAg6bEfCGocPcO56dfl9ezoAouqbHwBpbvP2WT2Qdqm9FBh
KJkSVpMgijyK+f79UCQvNCYGBhLMZiVRL/VAaJPA1sQ3+pmou1B2pLQo/i4zrwntLsz9ZnRPpjJt
d9fb9ioPNQvEW17OAhQfCMrH9EXc1L/YiyHHO7vICU/N9B1KqEL8BE0eCFY6Wph1YNhjF0DgY/VF
43usUW6gxtm+WanFvMOGzfRf9zTDwJ5rCDdcD0cd3GFtvzeZ2faeVN3BpyrsegaxF6GHE5VsxrE4
dWVv7s41JzWieJaeFi3nuT5vN7356D7C7+wwFF016WTbi3uX2xsfkskp2nUIOGXmNbBGsIKVzCUE
3NBpccaYW/kW3m61/G19OGNtwwQPylGaCE96On1F9fbAszXfDB9vhxuDGqvE4W0ktvkL0dOR1IEN
RcOgQ0tBu44197GnL4onPzO8HeFEqQJK58HgKKCt5L5skAjys9ftqv/LrD5lOHXbfqrHiuVYTZjb
vWPewFirTOx85xGVhrV4VDJm84n0vYhLMx56/CUI0/yu9e1bRwiOXb+D6YY/Jb7sPErHk571Klnz
0sNEwiuGVUciTaTx4KEz51FzUqtbe/7/cIrad3Z38qQ+OtMcX9cyy4Z1Fom96aTXwNYaT2awEWyK
4j9JzmMmo1hu8RdvZqL4wklf4ZoBpfIMz1HP390XEAEhIxB1q8EDyuNr7DJzfNIxsOMVpevjOKs9
HT/ac7rgEKuoz2gD6IyWfoEK2Fn2rmoCY/XAZHCRvLjdBqcZ1Xys+ifbMaLyvweG3w47N3rsmFBJ
okX0iB/InZI6FMoqyIVk8bU/vdfOrv2xhPR3INXgzqZfGRPLxusuj50hTyp3b+fNDmWX2uvmtkA5
I0bJ/J6NP6f+2y8MUxuN7ygz01ad1tX8fQ3cLtJ7TquNgQEFCnENpRDDbI4n48fN4V97Y8aDfsAc
wiaj0t9ncoC6fX9abe/4ME+v+JIPWQCRMTGa8AVzxbintqPbXavKbTdHl4tRBQKrEZX4mw9t+DJF
uvduvjqYVb6Af3i44AdYiTdhgN6cvksQs0SnqnXDKeSLVAZkZ8RQ4Lm4SXsCDf3tlTcvXdabybul
bhHZaE4oS0r6vVuETvc+Eh391AJwy2EE2toiUW893RdpJIrSL4hK0tCwptzPwWreeCJnQbgyqG+L
JGaCxydAZsiY6h+UHnTf4ZO4Y9goCE8q5o2ApOfoFdSZbwvAqGz3quGdKQh2WJ7PbTDZEYRPd9Pb
DONQe8UpLr3+BIUZi5PcQQiJIe2EnNxvB4FihjIUonN/KgPUDzqZ3W0wWMiIBr8wKbXMQmaG7B8A
DvuxzzOyrkemBJp+V8RUyuPoOHsxdrT2mrV3cRuPRWNIsu0x/eIYMGONExm0FweLEaqnXXF0Ur/Y
EJkofTJmIg9SCXvWXUbGLE+f5GVhINNRepy9lR7rd0jI5/2TYiEKS3yud+1bd++zBKV9M+z7Qruq
XcrvjHvAG9mX6JbB+n/QBrGQL9Zr5wxRm/36NZmkhcqNasuko0YXO8EOT61zjZVqeyWTW6DpYmgW
bRK6vOOnOc+In3hTjTB5Z6ZEH5g/y7vc3Onp5LYXV5SPZLLyoUtDqIpkOm0l4jdESCJk09AD0uIj
KVrec3rXWU8fNNZ6jSJQ/VH3/aIwANXn4v+AjVLilFaivqQ3DShXYhemR4BE7eXmKSo9l2CIyGEp
ihUH+K1xy27Zb0mgiWhzRBfb9mPcRMdNtrQAvDpek24544ydZngClYXN9D4hcBSAurQr3WpxdqlC
27rP2B6Pj353htrVzxzQcwI4O1o36ekQPRfqaqjT0Q3QQT6CMM1h+BXD5oBROGZvkTbU4SlptkG3
um11HQZuLTtP76khufRVtvZLYCgn661+aWsAkv7/xfmzhPNJ2mEtl4vxLwDvMXRfphALKvOwFj0O
nj1U49KE4tolHMMYkhmQ3pcSRJkE6vwpP0K9VALkyjFW7+DoPxlWxbvxMw3g7AJpR4EBQB5iY34r
/nvxTvxYjwQXxjK29FqaO0rZ1oGpnlIhwyLyJf9/wx6zkVub3Jm2yGekZ8ireN2bd4DN3LX+v9dY
AssD73aciXpUGRIqSzzrj1A68qdsJCxY6ZVhGXaWwpTVllmk06ekUznoDg6LXq2afkrsCef2y6wI
xkNHdXDnqsHumYvlAD4rcG1qUjF6CwN2BDe9BEI5BM0Fdx9qPzJ1SBK9qfUIeaLLUiLP0QpQZHZR
a+Ic8jVxRaV0yXAXKKXyBGQRecX/xwJX+P+PyiP7wLU8TglIhPjak1nOtQwBo1hCHFMhmae7eH6Q
iJAw5ackBCfSRU3yZXGcv1zHQt59iFzOEqUkuVbBoy3BiXEDi99xy20BNgPbA6OUEga5Df9jm4OS
h0IKvI2NIQ/4/+XJx8pGkn+pHK74yRsLnlRuQ67/qxAaodDFu8G14lOQtfmbVit/vklBEJQMUAFV
EBfKYAxNgF+8XqBkQLNL5D5Ed9LkhgGfwfTbm2M214BlFqEBXgwVUMArJKC0QSgE0dCmpf0G60pz
G4znCebqzWrbb4D2TPcdQrUSGvV4aJPgAbC7magmcFpaNijT5XDAp0scy/ouFk+rZsxvB38p3H9C
RD4K1Jzg5GA2oFNNBkxygBQAv/5YyENwfSIdMZSx4NyFPGMTvRNqfP0IgBymhjuCX842WEBi79vu
r6iag6VDfkxNfn+hkghXAkA3aBF2FUpoyBf6QAonuzHY8cXAdE3fAQ+GuSeSQMoZdQ7EZNlHgHht
uvqAujyAet4eLcwYcJH0ccEcxfMtsEaDKO0H/FOAmE8KSIseImXCIXp4zFoia4HzQ/V09hXFGR2L
QVX0NPreFMAiSlmIzp9NzrlkjkvWvBSMUgaYLAaQJErCdKvAC/Ic6g6lQuYiePkMEGsS0/uz7QX8
dYpiQCVFSILHwwijpWHdc7AcMZ00xC+ZLzALlg9/CYla0lMYfMmMGpeiH5fwUBGXOnBKIPGQxYAR
aRpm9sVsIujesbZxa0Rs2gXaSeOeBwFJMf1Zw7SQXlYenBghCrZbhz8s3fGKikmUUNalrLlKPI0C
ML1VqrsZsZn8P9qNWzj2ICtjei40n+Nk1vE+vvFWBV8JXUILTBM9ceYw0LJSJ+nI0//3ZrdxG3w6
A5kAAfDRb3WHTwYy8OA9jKA4UZGdcgHg2QhWrmzZ+mR3hfSGJgeoKmxpuGcJKSbfFU1hbtzoji/U
mxHAlR1e3532nYt9S1Z3+nmOkWFIDtRnqwVyX5lH5QV0d6jxAPvwCoSNyKQsWv3Oh1muHBKZLNE6
MYiYgX0Hu4WKL2GZQ4XmyngXgAV/IKyygxdMh8DPG+yjDgkLZ52aIv3j0ZPVuYM5+2sxCVhSUGYt
MD/pKqXUBzDKvfuNNrUu0tg++SzQAMqBP6f5PAX6ogoHRFmds3g07eHeUnyzGzCt8Jf7s9l9O781
h6VaTrrP0XhSkPjUaOFSfGrE1P47iqncbzF+9rcwF9+OY0RHzDWF2EVnietAJ5J+KqXELqE9kcWk
8EQMHD14su8pULvTT9fLeTjdejg7/fDsGRrYMg9thxJS8zvoeD1KuZI1l24BewN5mh09gkI9U6d0
G4fgfPCPwF7sz8sx7mA9cipwu+bdK94Ed/RYoSnuvzuEwvphAK1/31zQNAhaT5Ohkl6jQmUU6gCD
L5nOzWAVKp3+g6Vwm9foAHSITsDLyX6PTx4T0rXFyeqE34fJ00m2dIpBMzJkGrBizKOsUFOOKlwB
4iTL9AdZzAsDcd2vMWy2ME+U/7s6mHsuOKuYxIGllE3i0WXvTTLLgzS0p14OlAFwJHhclhRnZ+Ci
kZYlDWs2xDT1MfLiOnpmNfiUPCmX7Jh5nLPU+P3OS0oyZoUwkJCJv/Y6Jw4Ohs/apfBCGn1ZZuqT
iOYvTIED7FjBD4qh6W1ABsD/bdbqcwh7SIU+2b1Oqfot/9vyC9QTp+h93ocUXowvxbn2UVUAYHaf
6gfNT91mF0iFC9vOOeCU/NWiQN1LKxEsyITD4Ld93gmdo/aI8Y+AcqmwmoIA0u4qxB4+1qtRPaYE
TbdJysntGuwQ0DiBU4U/MNwF651OaPguUV6BNIp+MNINW5GMQ1ls+YX4d5hoDsqhbMwl5vDAYHGK
tfODGmnKoQGsqaP39jeviGh3QfBCvDuZuIb6XeDCbSVDpXTV39O0hsgwRICMgudg0G+6MgAI5iQn
eM3I91ObzMlQk5M7SYX85744OWrXRcLzMkO8khz5IKU1QlRTHyI+gyLLSeOh1cH4/Bo8xOv8kTIH
C8oZFEVK7w2GizeidiDTMrCXWNXmBp3Z3vDB/AUWkmfFOYEQAUu6OqOIZddvoWll2y/aA5BH4Uig
etKOUCylAnHs2IzOTIg+aO4rnV45chDVF0WIm58P8/XiilYEckKc7n8sndm2qsqShp/IMRDB5hZI
QMAGUWxuHE4bFMUOFfXp9xeuXVVjnVNrzUYgyYz442/OocerNh8V9usPcliLQxAWGiYVjGc76E15
gCwYSPuEKYgoSITX3nfkdaUypOElTh1XF7G58UbrCDXOu09wBPTKGKStNuYcPPCI+ObjEEl+TPYN
KN/aGzFKwfddktW7RKZf7CNbheCu1lQOJpA9XjSBrGuSDbTjzYcNImblT6t5tyEKwIsEThh0e0D7
Dgqi8FXrmk4KkfAgVM/aWFiq2V/IrUweNh9JxFh0FF0cYzAjOk/g/gs1lewj3jjG3rDDyZPjEELX
Ql3BpjYXO1lqkGM0xf8poi2bSsGDk5ScmUINISCTc57xN5/TRdxMFB6UlIS2o28rSWxoxF9uNA3L
iA5puwWOLqtgTUCMJVfD+88yRF7DUWOj0uhjxdWL4ARCeRbHCGopFCErpYYadTxIHvWiSDYSnwwA
CiqEAjCmSWChUeJuE6UA0WfxHmoavgtL1GKcW8zlYj2zODYTdgfFGoPHoVlbPoS44zN39+BCZ5DW
cOos5cjpMKCXV0yHKMuFEFeTr3gkn67qn9I5lSLSD1w0oNJWVEfLUCpCvC0v6gO+CLQo0hf6UKgE
WiaG3nduyGYJH2m621e+sEqYAe/ICL2TalaR0NQOysGTwNoVL98ZfPhOXXKhp4NhtUB5SqQdXhTR
tATpETP0YHJeUBxscCrZiJyE59p/p33USZzM/IOUM+gF2JPPQZUE5IB8XlYVPQANvBKP+TkZwLj+
Ui+o845UH8NiEgUj8vr3opv0KpxwuC1C5iGXYqKmpeuxnwbJwenMs4T7s9ncQhLDU2NEleFLelgL
4XRrpIE4WFXHW2KZBPbk9L8LiPuQBXmVMvfzx1M2XsMryamc7mDV/DhM2XOvmcfPV2oyRYQpBcsk
ROriJ3XksNh/boQGUYjC4O7sn/AEdBKC2XMcvR536hZzU7Hz5+DW4ce2nIYprJ/MMppjbWE6M+H5
PH5kj4rzv3Wg8OxwwIgRT4wmhHMuTigN+TXWZpajLxKGZk84r8/+nsMRIs2p7TPU82+jjlX0ez1z
ABW9QZkF09PayMOGLFMbLBZQTXSklTB8LZPxnnPJrJYWFTTbXBbgg2afb9C590+FozI1qGVCRj7Y
tNLjpr3kSJYpdJ+AeNuEskgvYMIVHRX78ExA7UnVbyGzk49OP98mrqp/6UrHJeZM63fM0ai2Z3+N
pQDdUKNNeh/pAGJ//uH/f0mDTaNTIiG7Od+Xg1nP8QOMpyDdY90E8badhQ1FXVAwqvQKlF5Mt5vk
VcM5eLPRqYS0siNL6uhQqV7te2/ZkeeO5QWoOBNG2C4vu0ULhgMXaDYKHALAvrZwolhphriTSCGt
I5SNGjGpESwyTl1mNvZTCGtJklGaY5yIxugfo8s3MYMNEhzoWSv55GeohgJ4JjLfetSxstGip6u/
sQbc6+ztBXweI5CJhLDSWS2oJXIbpU/KwIJhKM4OdijNQQrz+XazGbCun6rX40Fz64e9hdbCffi2
ACN69kww/ZavrxjzflhyECclZK2PYh/J9GuScxyZAGgeEv8UF+42nmz7jLbyrUxIFp2vHx3ZLzGw
nOKJV6259Z04mtJXgbV5o2a0xiSHXlvB2/UphRI8N1fBHDfWNjZBwbEErgrJMy7HVCWnlo3hSI6I
gWHEl7GXzgTQLupDw90fetQjq+C7mKClgTTLxiIlJD5PU4qbvx1bns3nlq7wDEjPsd1SGZP47m0i
ESWjAxIs34MBIstIIcvCxZidFteAVTRF58yjpEUV5qRkGHlNaw18/o0zumaZ1WnOJ8Hvscvfi8Nl
m78K6hMUHJAMgeXNBIUWxwraU+TccDWPVyW6Ms4SAo/RfaCzvCEBYcbnw6innKGat1EsOuwQtEYM
hFxO0zpClOIlllyoTjns38FdfZg62XhnYgMeacPlmGIEt7WLJwZjAvt2KBwf1vQSTQ3r54/cxXUu
ilCFAXf9ehdkMDcO83m15mf27TMKTUttkaaB0xhdj/mM6f1sZBOKj8ziDE84Fvn1Q/NLvcNJwqdG
A0kRDJ29QPrml/4mPgzOHCHsLMI87TWcHiR72TxgGYWw+UIbDstk9V6xzKWkMawdpxQ/GA8B8TwX
hwaeCJUG3MIDh7ZORUkffneg1K05pkOHItNW0Z16rxGAAwR2zWHOzJkY2KT07K0f55LzQ14j8k5w
D9oryTybzwmICQE7RLzpbz6jVFpJSEOWRi0f5724DT8Cg2OQEDVX03UbP9GDVyfoU9nyaXe8x5m1
sR1MFF/2L8KLrBc4TV3otGm2owbJ6UZ/nw1jOPLFiKpCo/SWQtiiqYOuCYVOpDVEcdgJ5pyC04AX
IjvF2DN1kHdpqgeZL0yxnsxwwtVYz0zGWcErabV5o31nYgsViQsWLfSGjA8C23YiGxGZChR1zBI4
+tQtmewOEGalUT2s6Teq0k74pZQZUGCIi5BTaM+Fbzfm5nOmUIORlyW7S3JY53TM+pROdJAD6jDf
pEt17GJOPaS5yovyHeCbafFCtJi8MzmaYyDDgY6b9GqtD8kwfrrrFh4Y7F5IlNtgrvTXQCBAEZPV
PBti9+994VMjD/71+lRRHKjPDNBED6n0OkB6yxVvM8qdUBLa4MJ+pnzcBlaVPGQ6aJzIREgIU12K
QtZe2BgXVp0NTsqPPTonsmd3x+TKlpXJd2RuS6o2Hhlrs0LP9zwhqqH4Q0jjEJwFOMwuTPmw/ABl
1GvIOOFtIhFnVqvjwocCnf0qSWKwYKoDP8/w6Dp7V+bdfCKae3JtuNcVPaWZHko4vGPaMcPG1CmR
E0N+geGjAQJAVQWcK6prqN6/feSyEY3u/Dfu3fsXRAXWRJW6o4ohWbNm28Z/Q45EARg4UJ0JzcBH
9kF+Q8NhxPyjUrNt/EwwWRknG/Kpz3iZdWeAEXhijk3wDLcYuuee0jOUqbMOd6DpVYkIYxFSt3ks
uLyu4GAAw8zBttlGQ66Xw4T9C9nYsr9pdDlXUkmFmz1IZkCmjE7pox7uhSTNHhHJBRxpIU/rDCpt
2N+ooL/nEdRyPzFrfLZ70wbnKCTpnOdoEcctC7H5x5RRGsh6m1gUVHigLj1RrVPkMudCererpoK0
dyrWOGsirkE5V+xNXM5+u5cs3BiP6xjNBlA9F8cbQP/LJhJQGmJ6krSEi9+8oPyjg8/hTUiX8rQI
Lf4maWW4DNuiVjy9MOwBJKyw5bIYCo1GWTC+BFAVA8k76HBubC14YAaoN6wQLJMZ+E4p3NmhV420
ztmq+RyYJY+/+YKHUcqxsMWSiMmcmweNT9BgIALDsbTKDb5Im8fB3vt0758u1/9WE0yglxgZkTgz
PjArcQmQAhpvS3NNKvkvtaPaXJxTABLlkpHiY3dxm6LE0uzGARVx6y2+HhT+Qp4MivkrnlDQlhwt
dFH5Y7GPqz9eBB4O//uJQyPHEbLmUpWTvOMq5O2IpHHiuVv7kPNuUlWieljwqGBraxbSeZ3BBsff
3ocvuOqfNfWt4+RF1oGQcuZg3oCy6D4EEFByPItCEQCKxoK9hH5s8sZYCSgMJzLYSLj18EzFgc/w
ryuKMn2Ny8spYT1CBjjVe8+oY0JbXO+fd3se5SuI5k7z5IKmc5YKanpKadHhT6rm7DbuBCuD2F4h
liLLuLDDXBvUBJBCyqujfyNoLrN6D25K/9uj4csXQCC6yiFNsQEOyMRku8Zi/BzfoLzOTHkz3zRL
PKXVDzkCbrKCzhPSCdliDM47XFMpRQKQJs0IpAhoB+r+HFUHiU5rE/rh1dDcWExwmE4Wav1GUmrf
7y5iCre2qnVA2akg3jbZTuIlS5O5guGyAhfvtznaCHYE65ONeHWnVp13mCvxa4Ir00Uexd7HrbKP
f5V8UjYNMKGrFJcaJUU1FY2SgLqPPgZQ8IvE7wzrZnSzZlSNUbEnFwicpwmBf+U0G9QcbUrNu7UJ
lsOp3YAvIsM40oRWXCinSakr/Bz8arAi3j4rHbGFXs3vOEKsmi7Jom2wJKLqJkvYS3ug2c4wc3T2
IvALW11XoCi25DlTobqgxCgkMcCtTQe/8vWS4oND0cR+iXcfj+bHWiNmr0T7rPf4ejjVvYVwFbOR
EBprJB1blxQKty2cnGZvuRXJ3IbOE15NTt9y4WCrppkID8kavSQwXjlIMwcqf5yw73DS8XIBNHeD
EtOIpWA+0DbO4TD/MxDWS40lRxz+rFDh1pGCzCX+sZ8N7mVRB3JSNWPzdSUxkhYW7ICxk2DvE5y3
3SM/a3g18V4CuBtMGwbDOaDKOy5KTKWeQj6+m+6bQKXp+tsnQQGzAGZF2DBGGIVzUHrRdc+/RvMV
rhwwfnccNoq5cBTVJpyvBabE3laCSu78RHjixWQ0XEaWZTdZ8fK6Cz7vJ+1Q/EY4nHAmbffl5CR+
i64WkyqOPDQyG45KmL3o0bGbw4/aYXnxGHV6D+5Swg/giAM8SZZ/bK7OGdWOsMErDMn4o8mDPPut
7obXZ8cklNoFVcBPSefU5tD8gfuxouIkJd05MKYIbHax0Ud/OgarZ+vm7cHpKCjWkMX6Ld711UsJ
1iQzy9samxX7gBzY8aqOhVMwnj3EbjELyclDDFhO1F18zloXo28uA9Si6U783U/BlzkiIt2wooID
QB2nchecYCBVORvdDCOygnxmbKO8HV9G443luGxiKhLEPvmd9cgGE8EfkVFfKMroWPhtuD9uZGmJ
lnoD7sP5sgsAZRSJv6wCwvx27RbfJIYQgOs7se3hXBZ7PLk7FJNcf/mhRt1j5ePkdr2Lv61LecIU
Z7kVccCsUov9puHWBoREpvWHHerxsx6I1vpOuBvTGmRAH5+hxoMQ+MPg6Bo0I3U6IV6dq0sShvGn
k26qxEenY3OTeQS/X0ElfbvaqRzqosxYri5YYLAHy5qRQz85uDvq1LTMrJRSyhwKVD1NhHovY3DM
FHc7R06MGpA8/wWLwsCEpqe7c4jroCXi6Ptz5JKBoY8ORrwm/BYueDRk1MhR3WOeSWyZpIbHLBWU
B+ONU0Fg3FJqU8RuwD03QDBXD9cw2RaTaP7+UUBNj+bpzJnKK8Lru8MyuanEY5f+mSpzw6IOEmyx
mARZZRDTAyZxPuFHFklCXiFyUtbnTgh3Oh0M/RDFd5sAOwiCOBAhve0MZc3Ijbm7sKsIbYlQodgH
w2Onoey5WIvMhx4ovY302yKuwuxASukKx06vFp1fMTfthTZMa7ufq5JfyOGW8J/gYq952gBvqbkb
FJw7nLBh9tta8GrYZh07VN1rL3hALxwanRTYKduD6I77c2ozM4imAlt58zJaQZHQKLtXsA5YbryX
vI12BfvNS5p/XJzDoqc7iRvDzXtA79XrLcQIbdGyFrJhahra/OVER/TnrIISnosYA4vOi0f1QWK3
Pyr23w6LlY30Sck+TJaHefvZ/zzCU9ZNSkZiV7+qZLDXwA2RbLbSAxI5U5kxtVnWKEypeaTyPTrZ
XXGB3idBwXDGdFrBcZRqT1qN5MjRy7Dl7nXktL65N4bX7nf1qmGwoia/BI/G3pcv/XRXx9fvGJOw
AnQQLako+WbmM+K6hnXx72hJP3Z9PeOt0u92gUMbK1W3v8BV3zkKroxb1WC5u+06RakPJAk2x4+Z
iCR3VxTUeg5GljK8gwxUpJOrZuvMr8GmKDL6hfMSJyeATRaq4wNhIhdzWtaz5Zy6H0FagFVcd/QG
2Yef5cJwDxdf1/jjV9hPYIlliK26TOGLbnTs5lkPfIS5sVhuVc5lTPbyzS3Yrqncd8GkAVRAYgol
6fculkURBRbFOlAILnwmocEMs0+h4Riai0m9aVqALfTCMArOhIDHnGYa+b1r4sth6wgPs9Vn7MEI
ueFNuWyw8a9SdBQ+QO6NqwDglTNDnOfoQdn2cAzHfvTn/8cIhIxQG5SLV02YK4qkCsAtSh0AbBo6
jGB5Xyja6TBCcEuRC4UxPTXel9P2/ucwxTBFvHhArdlzS3khTArRjY9nCSwCcBquUWIEeHF/xxfO
J5KuJCEZHPk3RxrdjxfSnjClwZNyBxWCewSEATLdiS45lFuawAcdcRUw7bwVSJxA+7Eqobun8iZs
sA9rnfTObpiI5ZsCTiQtIC/UUHxrBe7dQRLmnbDuEJRFVgQUDJWgZX81GuC6zXYnkvMegZvYJcCU
ZP5tdwjvoaINMCSevpiIgq8EHAUQAOI9sCsGT4XTZy+L7jsghgk7IwepBaDAKV5x1gP/IZG88N5Q
2vM2MxQUd19xE7dDrmEZ31aIypBi/YyS3hE46mLxiPDVxrJ7t5M3hEkqbz22VORpc+0kyELwHOOp
dPRb0wFyOMZhvZczowkGTiHJEIdRdv1JjdgAKOUS+JkrH4/1joO/HFhOzUrCEOs4jZZZA90j9NOh
H5clclLSMe/MOTmygG0Q25MOeVYRrOGDzFXkMQEUix9jj7lAHGYow9jv8WTGakOEijXrNV5IF862
ijTadbhDUEGuB/Fe4UQXgyYzKay3+zV4+L8PDW7jJwadydtr2BJruPp5d509bHx+8jRGdpZz2uML
wd4MKwEhCb2LnfXFIQNMs/oyY3x6RcOtW80Vw0bAf0oUWpXnZk/C8KTZcV89MMVy+IleKWws5rF4
hK3fEn5cOjjp82oRWDj/RLbE3mLzxinTnxeItajzZQHX+1DcvO9SAvNQf9zs0VbINRa8f5s8V2gh
TSwobcA/m3VFcjOxFk4De/0zeSh3Bu38cKAWEtankZB5pIllb8L5YAOxhIZd4bGMT6dYaMQxvoIQ
zTdtECFIBuwMyqtTxdue/JCATYtNNnNx0OeA4jWhxToyTfGI+Zky0CfBeGLzqAW4Q3fPRiomXsLF
Yff1scMCnfcpHXDDnDPeBrvDdTZJ+AcIEqK5w34IX29cBYmVDjmxd3W8B1y6b1teUM/seeBhjP76
/ROfJma4wsknOybyU4ap6B7DMPV3EEX6Z+k2QERpfxn9se8Q1gJfSD4v/J4rbYZsfE1meYCqse/w
wIWyz0Zls0Wf+xR/jOecuL7hxRFvIY75OtbPB4Q+Lu1sSE1L6WvP2+slzs3U7PwCBmos5wm6BaU1
7NbenmZd9gJYd/GB7D6IC0CeyrtlOKRvR93SG4+W87fVHI5+DETeZdY+vZEeghQFrA3ldexRN08a
fwyiE+zIpJiGwZDQvjHOe1igtG+IrkiOgRMgDUGmuY4wDOOzU4389ttXn0vkRGKw96FpIceuf8K5
WUBiun7eohQL0mjWc1vugNuPkQ1CdN+ms7XKLgauEvQl+2mdP/BfZKOhoBMfmhm3DBvLrpjf0yWF
+M5wYmHh0WIae4zHg47LnlKsehQhjsMmzWsRJDfgkh0bOxU6LPysJ0FFNAlSKW6Of5tfho0N1440
+PmFZkh32MOkUkZFjLcAk8VeAuqoIqhcGAdL4BQT322XfC2MgletNEkKbDAAX/sIA9Sq7U5ycDV2
Pw7B9lR+0hm8FrdLVk3zZA3uifvXcx5u6O9YjcAr3qq5JxIFex8FHh1U3UTSe8Bu562PtaqzNxL9
l96FKsjgsgAkJJOYegO7tR6lNtSY7uKBWDcNEw6JSZ+RRn8ZYm3NM3EwXhBflxxFutvScTwplEu2
FsfxcEj7JeNskgp4ErXB7ECZeFPk2vsTjXLBtxm1EUMLdovlHiclbnF3SxApH8S4aFE70nIxnG2u
YRzCrIbWziCdJ63jgUCfIafkH/j8tJlMGSLZDtz/Doi4cadpgKyPqdebTycGH5TxPr2fHbBDi/fW
TfqK9Kbqg1/erSQt4P1FMQdwH4ZuTwToRfyDtz5HdbPHhqJ0eSN5DJ10o+OJxJx0Tomc+Ex6dyRe
i6MtXn21ELf+2eyaeayalRacohkpzzEG+lAu6U9LxzMDtk3ee7x6Hb8XLmPIj1hDsSmn+CswOwWV
lCaydbUYk4hFaGiC8FroZnY7XfKcFVI9cjajfRvSZDYEhkC1ZiUB7RN0Ngp+sSN+Qnd8YAg+abLg
6R2SmJ/+mnMS3y02uFYsPEihE985b2MiUuJez0CNigEZtgvSEwuAfCQSxMfMlgXKlig58vKrOLsh
ynD6fWKpJbSARtfjaN343AScexmFChB67s4Wj/HCnbWstEWvS5ItP/47TCVSJvzgKpJ3Z/txqcJv
AuFqJ/Lo15aISI+MD+o8rlxsmcLZUsZt8pA2GgIHi9LCp2UQPuXnD3XpEcwPMFYBD4246BroMYxK
Ohacwk2UTlii0FWkvRAxOfxf6U6WqNegS/GP5Z8Afg/ZBkLeWoFYuO4WRAGqEA4wQhVW7dkESB5m
hNsLL2ja+f6FjBbEo+rW76Fp2dSQp++H2pPHJZUDBnXk6TCNWcH/mcCqAFHlPBB3vcGru6BksJ2Z
dGKCxwslQThHk9eoDxUFvqUHp3J8VNZoCIly3qCexO6WCRrALFYpUuaAED1Vy3JSYFtqqyRZ9gG3
fhSyckg0oarxgAVvtNnKHCctPzaWVTKuksNnTi9OR4+h6s7fpBnaN4eZqDxUeezi/zjDBbA7wA2X
IoUJeqSNhLqQfoLHjK9kTL7hYPRoPqhvJ3OvxsZn4x5LTxsyMMem2o2BAKSyqzkUSrhApFAvuDeT
vqLSg5Z9p9CXaac0Yy0sc8WDcmW49knt0DoGFvRZWXHSKfNy4S8iDmRHn/eQbR2vTTYsyeKS1Gmm
DNKis7VRJhFSDvgRk7OFh0DYO+sOx7Dina3P8Zpwa2674UFVwEkBr7fi5ZKPwz8g0him5d1yuLT6
0KQc02gZbXO405bgOpusbu/AUfDzh3lrtXEpxwKarCIhpS+ZzgLqfhgFv1NhZQgvxuxNgS+PHuyH
4f0PjdeQCZ5Rp5ilzOEUAmARDm1r4ine1JVCRO4fBpQAnfEu5dezDR4dii2lruIncjDRDYrxfrn0
NAf2Wq3Nkc+wA6JhPvoQOg0wjcdU/EbZBr7W4JiGFrJic3Kkb9kHUs8zSacjdZ9VcoNE1hlArYQ6
8vYouKRHpJ5Pi5Ay9URnb1oZPnCcC2F9zp6JpxB53uT2VN6NAj+f7DAYYewgoJdV1tXJK4W6k+FG
ZO+O4A92M2T+Qtz6FDaNvXFuPhMQJo8SkSMF78+jhekVK19UnnbfmPHe0mPYFG8gQ/j2c+zz0ePz
WoxIgVm8D7eKiPbryPxwdVPmvfREb3qubN63veG6BqeoY5N++wR9nCvuYLzBwFomIjHoo58QDr6q
nMfNXg72/emeEtOTKgVyraSihPirPz/sUXeX6FoK/oTIFNSiJ0otSpolRaE3FIKvOWEO4wj2Kgu6
/oGHoyJtLeHq2ZCbfsfc2K+QK9DkUNNjMrJA1X2iR9BG4cwAqMaIDv+4MadtbyOroUH59k15maSI
JLUWWOLeXRz7SC5DcBwM1hWR3iuCa3hOGPWULEk3YZvkdRrQ5NE2dqVA5eUmgwZkllLLG5kjcuKU
p82EjCopv0LzincQgsCaffoN7OHw3q04iXC/hyclTJfeoBHiH7LAdpYxqtlwxPxuVqzaHl89w54d
I8bNkzno7gJhmXULlT9qsLsLrw5laq8p/Z2kJt1dOo6WtR/LFPa6pqJ6O8vg/6tKNXhhrAhoQFdo
JacYD+kdDC6OFzp96lWD6ubBsiB4EYYcUz+eqjDN2JJtbjR5W0Pz7KzvSrrimscplZCxGztpKqE8
TDDBAuGJvRXGEm2mv4oe4CTg1wfsMQXj01pgbFH6I7whUT38cr8wiL+p493KphoBHUyg0d1Dt6C3
mrwZiUhaClQFBjHxL7b2R0TCkp279x3yYGxf9YdGMp2ugFB2sQOcj9GD6BXRYC1hGRUr7FXf60oK
EGNkx3gK7T8e/Ojzlrn5VUz1MX2BQ4Z6UWe1TnhqJDNREVBOuQDRHFFnOmDObTtaErjKzkFJyRfh
kuQcpjyrc4OrPM0kJeyH/2D+tpOVKHVrb/FZdfgYZ7FCC3tUX5xW9spk6Ovk/mNEZUcNDW0tLXgR
gCnG8QbXKbyiOZvfFpEbAfUZJOoZZ3PogLtzhvBfORLjHraDDv02JYxsDZkTGn06Ic4QrAouVloG
QIwJmVEcMcCNWEwev/ZTvfDBCB9zflf3MgXlPeGmwXTvLVz9zhwXcyYULHTsEW1q+wrVnOvM7i6h
ycsrfjonMMwnRyOtxgeuH2lXtNAEKHNQUu3FHeMH8DPC55W+yUFB5SBjvyoknQVDOQdj8ASGMbP2
Dp0A5enODoDapDuko9iVU9QDuM1B7INJCDiVu8nu/XQa6IFuqj3qRHnLL9P2WZU9fCgSvd+aXzFn
V0ZYpPCWv7MlXvmdCGwTxyumT9N9nTOoe83wfs0jjPqfpd2+BHvdbQPv5R411/LqQTYv0vvXbZnq
1HDMwTNoDJq9FxFT8F7631m7Z/RobtM6e6ukLIBjHwwxxAUy6hQRxVj2YJrtTNdaxd51mx0gtSJq
n6NGXbJPMxd582fh6XgyIWA3R2gNwMW+weGhmgMdRumgvHez4W2z1CEd+QYGZSenoalay20Pvwe3
3Pvv6RdC2iXIel/Dq5/RznVfAYM7RJDNMwSl4DVtR1dk3GnZRd9+bEBTqM1P9DhHr667jcw/JliE
gM7qN+/zcvNJLffuLJ6D23p1y4vfefk5Z6juEiJRr/kHsFAi3iJ40sevXwv1UT7BvaFgmKjjFoDr
ndGrd2vDe+9i+BXbx+I66UTP4A2aMSz2bm1YckXPbtt9tOzGmca4EWvDClLD2yuy7vnuZQsN6+/c
ferug3C0SjVuXhsmYViyVa+qCLq4bjcP7rHjtnIPNQP+f2fdfVGetNULndPT+R69jARBXaGpyLcP
rHt1dcFAEGjUsJhbM4O4GX698hu5x3RCt7Vph563xw3pNO22Bpn72La+V7f18Uzd/UyfNCqTEkyy
UhhIMTucXz+e4Td1hUniHXkzn5W773yxY3vbx6uPkX5JLPgbOSlfYnfQbyA3EGGHrRv2Y2G8XKAI
pAEgqRUuPgmflB9ZDC5PRuPHmmN0sAdT90UTkw2NEYrT6DZ7OQ6VOlNb/Gbc+tNesmtH74FR4rNg
N+N8/Dg43xl/VXc6rvmw8jY2Lvsxj8rgpOuKy1zNb6pa+HI7yS01Bx8mAs8pPKWVWjfJfbymjw+J
2Y0RqtnXlCUFLoXddbQHhuBD4yKT7lvInrQxJP/moK3bjGFrw8aYN4/d7N5tQLezW2mjUrfK/eKl
y2zPpyxrpWjQA7I5JofYQNl4dZ+sqekHlXkM3dsYnBGanCcMxi8152XC6rGuLA90DTdV1RwslnIY
jx0eQra+ntTXdL57v2M6GNSZR3UAoDsgIagG5wXP7X6kE6nQegQoKU37GTXdKwPI+b1XTGWuNMVy
AaGVsG/b7q3m5C+niTGIbj+5HmSBvA0YDsKkY5vHnLHF3XYYDuAhUen2FSdV7F3FeNHJbg7fskQ2
dFfnjtqf1IHZ5QsWo3OBTl86l4aILBtv5wySmDn7m5vnwUkLloZdh9n7VN+vTBo+DgF/Klt9caA7
2I8x4OlBU9jJGGkxAlE4jA5+PszHjZNblC6QoZ77L1xjjkGOsXHdMU4qx1QWn1f/VnQboG1vk73S
ukCs2pwMeg4xc6CgHb4QenhNMNF84U+WrBar/nexH2iLrYrBplfD1BGd5eOq2t3TX1FhzOJ0GNBN
C5gHbAp4ny5VjoMDPj2530602amvzW5fF3VH7kMLqL8dDW6rAUiQd+wMkc7NrhWqvjtjsdPGX1CV
JCbozh1JSNPNH+616b7OSkMArjsFA5Q2jAWPv2lofrPjHQm+ymaXjvdkIjS4U9t93TPawGO3TuXt
XNo+wUxPU2knd5ncz94FbWhqQP9xyFP+qGx8ZChVus219nFbXzYeveVfTXLn/EPpv77dDpdcDz54
TXzcmuEenl675mYtf3l067lP6OHz4V0L73yYVqzWt3s13LcGFKf0piJr1tT9Y909vr1jFnQuQbvu
VpV/xXZTFaPFX/FxMqyN7X1lPZLxWRA1sXeoi9Ka7G383AaiUMbZ0zr22pW1PXiMZGjVsVnuuV0X
z4OSwTvzZFuK7C/pMEpRPgtwxvCJGTA9m/jWgCKp1XPInYxJzbaGkFnJXiLE9wuEd+XIASv8BuDE
IPC/KiYGvklMAL/DGMJ/HzRrUm2AUJkBgBFryTBqeZG1fs6Hc4nt/qo+K9fqQFmnAyBhcyKDsyvj
z3t/0kn7ED9g0SJv2aNR7RMMA8eCCm3+JfZwDpGQ+vEVm2RxfSI+Ji8kXVCth8nZdCpEE3IHjDl/
EAcPC0V1eOeszmS7JahMHxJPjKnWwPSxP5K7N3YL9Zch6h6ZhTVCNsz8h4ZiIKNVpucJuqIxY6HT
drcz/q7QZnbQJ9sK81fE7yE9J1kyJ2oWqD6Ek/ZNb072lX2FYYNLL623uOfuTnFCpLjguc8nN6I2
AXBlcsKmW4RTaPnelPhnxqyDGzQA0V7c6BIpj1fQXYK+FONeOfPeI2/7RlyOtGGIQxJIEUy6Ol/X
/5cTyN+PPvNtdbXW5BdLIw5plOITXO2Au9sQs8xW1MHEkkHXccr7vByJco9+jH8WjAAw3GEulz0U
615ckn65sLRAeL1aEDxqEwMRtgfvokC93wQY/mBW7cLJbW9E8jzK4sz6M0OmitYYCak5OuNo6Txh
Q13hGk+jPRgKjC1pzwKor4G9CyWQWSgzgCvRdgvNLOsd7aWP5JbUdXQqPqgo1yBYvjfa1kbd7ZTv
5H+OA2KnKP1cwXmo/ulqZw7A5dFnSM+Q3WnN4402Ar8Aj8BtP9wllwE3E87Ierh9+1BeOgr+CWg7
8wWUg0AmUnIlKC59gJ005LVB8gYSCBTA3yA56eFMf5o4adumo6aD+siQCBNG4MTlnJlj3WJYnm7K
aeXTL/sTDhKwj/u2jfTTPgx2y4J2TVSbv7dGnMjjON1H4eztAuY8qfGZaUPVJZdCjtQr8oRwox97
6Wa5pZX/h/vteb00iC9fu68mUK6BnS/TtqL5KpBIQK6F4SsCEdK0GxBX5zZ1vkhdNg8ig2JgYqZy
DFnB1mxmX5Vs5Aa0pR2zl45HOBnsQv9G1ZlIhA/8QZ/QlFnz6GNOyRBOP0F3piLnChRD5eS1lZ7o
SuBJwkRc2I1kcDptJLYQFlMGLcPdzx9aEOBZr0pxw7AO4YL7dOTzwvZ4Bpt4E2SZTMMEHLj8IRgi
hWNEuzerWb0xdpVj/HXc3gaUEWKOKJfwbe8hphvUrDob4s0bYA5HqS7EqfQz4mqQ8O64N7i805d/
rK+rBXm3l1LacO9t4ChZOZ1hB7dpccAV43eaxJQDR4xlUAK4IXBYa0gXR89CEDGQrC0IJYuWsYdI
zuYvWTGKWaCoXuLjH9yYHai+gr8TAVgC12gD7rMNk8SHfdkuWagHDU/J+Sw8ESFydb4JuGoLME3v
pfEzvIyhemcv+CKQVPsEKwhnJ4GAQpvEXJK2zmdWde/3PVHbKYuNnPVCOEbUYKQqai3JUobqIfQc
xtw7GiR9BPHcqt3AonZCBYOmWgoI+0GoJigBz0H8nWZ5F3SoUO2i/wSnfziZZhV/LJobbZUFVGYO
sU8+uBCaDq6BF7STUGkytHI/CeuR5s47YYeFqeMbO8sHZoMMG535C85XHV1g6+SIE1IbB5b5inH2
5IINHDgiIl8/WAmOLuGcUyRQZHlABwj36kdUeGrcM0yxGbYK4Tvf6heWCA28TItu0yXuKQyuDavA
tm6rj7io6uO/ju7y5p5r7unh6Tf3Yng3LJ8RcrZU6+zusZVZ+u2ie3/538ynYaGeLw1AmPbSLi5+
2cR0M9Aa3fbo1vDpQLKEP2pvL/9496rbutjy+9oYs3sPZjsfjzu0vAQd2o2XCxsIx2C4r6d+DsG7
FjW6jUENmVwTQ4nxMsqG5QtHjo5/Sd9RM9ZDutaz+m6PyeOlpCNs9svuOcXXJ3kG+fg4QrzcGGZk
uVLyHpJyWoSUaxqWrsPHB0B4Hzf4pkOCD3VqxFTl+RYiyj6m96IzfSNxMfyX1yLzqj19bY2/BxrG
G4wUm8/N/0HPPQ6WtE7Y3L5c7vhrQhFMQVzvnSe3EFLUEj7C7NCxW5nXjGkZ3BtW7gfUMCshQWiA
OZojNNgjs3eLqaXMe34Kc3qeLTcC0OB+xMcZcZjLKAeIFucP6wn4xa6EIXZPbIPZbMrwkTsbmIu8
mIc1fUi8a6Gw35lCQYd4VrNAPaF4A4i9YctDiNkrUH0K0qPo0herFzuXhOcAUgC5cuRJwlpjyAns
xX4xCLCLw58PqxT2TBf+H2WyJRV7H00exszOj/uNo0mY2FTwW8gKWdsiqS1BLCnUrXwLZypsybA1
xg7QbSNFxcABpY/Vnou6FlgfyBMqOuwSKaK2BG6hsCGrlxy1hE229ptaLsNJbM53TOOUsBuJ/pxv
zZKyA/3UYC7HPENCkeDawjwIU+gU8Alajg5wxVxg8kDaEpdTmUKCYyI+AsJkjCayK4kt0/3d4QzB
hR/ABHbFwEN4PrK30lCpaH0EBR8gTMxtD6QUm4sdn4ydjSCBBGlKi4OBXy3TSD/W+vGGGRZwH0Of
LiiiM2OFQZNL9zULCCz9DnAG/+lK2T3B7blLpHNjcwGJJEGLOod22PGYrTM/nTBB8YGsWlfSA2RQ
JLgkBscOIlaitUqgLh98WLdu49Xki/Mqm+4mNcdMvid10i7J7DmRLMBGQETmFZUudSBVBEvHQfr3
/ekgeAGf6KHOE/AqHR7nnecN1+s+ktm35IOHKRewAZACnyWRju2t+IMJGQTD29leI1aaE1t8/4+l
M2tWVEui8C8iQlEZXplBUHHWF0NLBRUVQZx+fX95bkfFra6u8ijC3rkzV661kvcNsLBIf7QDSd4A
48hk8UVZULHAdLmEK4H3QckmcqDzpf19/wlmc5w0oX1kQdOCCYC/+pwc4tjXzsBx/2YuMH2SzMAj
ODyYTgyXcbIZA2Ro6Ss8S5WWjZVJvrGKEX6lLwrOvYa8ZW4k2XGje03ubcZEIDgKfAZn74ttE8nO
v+1L7JVymkfJy3vbquag+CO/J9ySx2EVFlK20Ep4d0nQEWqcMeyZt8Ln4jorev755ak4d7GkmahL
CYZZXXz34CS0QZLBMyr/ovnKBSkOZ2YbesW/2aQiLyODLN32K/y0PeKrzC37Bsjm6AxwznDIwprB
lYMHYUfPcfRMJLmEFEKXFDwUGdheaVzpgJJtkGcLVXdS8BHAdN55sHDPMN3/9OrCkD6mPacz3feh
07YkHQMcRqUiLpsgzUdHhwXkflvIYYK+cAH5KPxQaNncgXWRVrGYJa96sulhX6V/nyTiY0keWQ57
GnnZFkrH5pAzcJSXcoUGULIklmqL31jRsD2i6CPsFEkeUpMOCrCepKcnRwDQ9fMTVihWkOz/8YRN
542e6Ek+8/z4G7C0lRkzOAD5dBv2n6X1PEPBu/yz3KxPSEqoBZYZ6DqDUvNDE7SAipwHHuuBmeip
Hj2pdbHXQO4Gpefqmeh6AffIILC7UjHPCrEQwyaua/N4qYgfJ/eNxNqcFYsnPrcKaEFIKamCPb2D
BmwgzWYbRjSDDt2HhFW1f16XQJmmYEpVCsKSNdYN8QbtHjGkZkK7ZLTEUbsakygay80S6rGdsfql
d5xq7p5Nh1x6AdXLn5C2QOZnvWCn70m6f3XApfZA04iXAmyhPB4ewVLIW9zyHqcDDC1HBF2ws+mZ
XE4YbULVm7CHODZcxpLwuBwTvCGYURmOtvcVXSCY4iyZPyWVJLnYMG/sVg5Rg5Sva0EHQv2HrAwS
OG0ISHfQzxpvpE4bpkrTc2IjzAx6DPLWOe3t/ov0fck1EeX/4HjXZbczfppdTFpMQhiDy9Kk/A1J
nnSrDfqpUPdTyqqccDwnvSYTunPwd3tup/ZOE8Yk9svkHXX+PXreE4xtbMJZDtQA+d4NyxrDq0PO
7+lvCSITZ0+rp7sv3AL7zBshc2F6RfT+Qq9vLfVIGWnpO9ZghkTFNg9IAxC43aIrlI0+6UL8wJux
X+80XcaenMkvCA+4wtlvZnoEdaikdWMrKTBqTFB4+fKKBqp3cM/8jM/BMCFth9dtZ3if35H0g4GM
SWe6J5Av8l99kj3sV2wkKmsS9hBISQEIrg8bvwAKt4uZAvMXafX8HCsTruAyJyxdxVydDhYSZEi8
PVJEMU7Rk3ywyka0NGHZvKJv4eEBrvaLWXSJm/A2ewJ6D35QUiOOrTwAKWUvFEONjuttXgTZEgDs
FmTjfFKCBJJQrchftNSIBNgyvBeIZpCnuN8Asc4gl1CwowV/KG5re57lY7Kxy/7lq/3jk6EOEL57
ozscTr6y3fjZuANSPrgN9JQWWP6zn8k3h2quR3naxA+PFB4gTJmcZ3wgnqzB/UPCa+d0E/FkCPLl
aVxHvdHNbWOqjYFJ1F5+J8qonBeRMZb+wP0cPnheOJB24St1PbWvDbR0w8/wOMmvmJqjxGCb01Nc
kIU1UJPHavheQAzdYhSTGPNniAfMqMeCKZmtNT/PSkaXMHIYWxGGiCXd4EGKqQHIPvZlYiRmTIFn
xr3hr7FNjHOLQROepprXxGSQAfA7a6O2sph5ioNsogMJ1Da/3wPG1sSMFUFZxTnUpxFC1CeB6wyL
aW9YgMMUctGpGRQRP9IJv9AQ+6xwfGVH2gALIBhuqJQDBjwH+ttutIiAot+9D+cLlyNwcbfrlxDJ
MaeKITRo6Q9DGdNumE7/c83M32Cg3i68sxGwlkyPFKBNcswTfoW84c1mLEMTKZNNZT2AK25+B+BP
925Bl8tjSZ0xpNs+kaKo3JbvHp9jrWNlOAEt6ABYheGpYVvnvIICoHbsdts/jYAODU9gR+iPe9wZ
oHYbDonuaVhETYhcTY8eySULLzON9bjBtWx4jZ4tp92/nMFWXIwiz423CXpEgxPUJRAQ9jhWaV+f
dd1z2K2FCsboYw9F8XFCeXNnmkRIdwF2eLv0njiFvl3WGsk+u2iTAAPUMrOFHCmq9+AUvxx0hv/t
zO7D92Lz8FsPH8WX9nDFqm+IDw0d2hlVQPCdmNEr5RouZ+m3fA3vvaBTQTOAdcH8jrZHxUM9QwOj
gMGa2SAVWQf3cCQy/Dzl8Ywai1AFQI1c8XcoSo+c4DJscaR45xT1IeYVmn2ixBzl6YuJzE/CfpWU
fquPfp4cPRtSYs+o5zxIXFhpE0gRyMm4m5Yo7ETELjw/ieLUcuUMxRgC2wNTo2S8OAls5jAsCpvY
gLRio4MR8LJvwPFMossfL0Pzbb13pLmMiFX+O37LWXGAqTxEa+OzWx2tr+JD1dphFH6QsrO16O4I
ijDwJ+X6dbh6ZVqLhqgVtBYcWg6HIUfiF7orRKQU//vD2VX7yGEusCrqQIag0Nl0X97nH74QkO0y
jx+MeDWSO/v8ccqB2CPSH7FLdEAiyaXjTC1jjJEUUb3Ongdo90V0JTCYogpF0Sq/uIiUmzfjq918
HtsN7uWuWOdI9rgrnMCifhFqEZWSurhMOOQEo5GsQywkTRiRfZqrjCfx+Rje5RvoI1AyXkDSH/En
+XSoDOVBFFOtvhhq8xHEjyfloYa7ubYg4NRDRibsXgdGiver5O9zeYMy4Tnj4AYOikILa4/dDaOa
20Fx5O85Ivst0AHTaY+yRR1hOjNvXPX4iWsX186EHoiYSm4Wm35DEJIngxHVccb8i0GOsShlEvpe
WRyOMfggq2LKCqNl0KZ73UWF80EfL+T+yTlDBS7WJ++VhXwdH3nrjs/mdqro+a5wLWiz+Pw9q2FU
rCsbJRJPjgFOTqufcyv5h9ZOnmzFHaLLXiLbYH2xlNh5lZ9DPpNHwe8HVgx/kh/lHeilIbphaEu+
hupyKP1yLTxOdaH2+Vrd3QWsCC9U5zYTymIePp1v1F1TbePeBC2NshKW7rBzwFp6isQZEZGxFLc0
euNdapPMYe6PxjixPFFieXXmlBRClC/U1KgNhoDPHrp8eWURaX20TwHlR0HKybgudKJtOyezJg3h
BbLiTEfZC/uNn+PvgHBBWR8hoimry43iVfKKGOe1xTN98O703X3uGNagTGgjjIg4Eh9VmMVco+oY
y2/cI6Mq04L11+VBn0o+qVmgaiPRxzbEDPngSeHfDlTmbAfJkzGBByjshKy5j2ywXeGfk4wBWGxC
bq6APYTu6XXPd+BGy3UVMv8NOQXULWY44LjCjfTVwZPQASm6dpql+MWKhxWLJfrw1785ZHZ2U5Uo
I8IDa+MyMZjzA0yw5rcO1kwUYsbuhaFONmTvAr2RidnY8duyAkRNUNnv8O40k82CyLfmaxCI8Kod
izbivjP5psr+PDsRxOrRa3Ddv0PYBC6qZVvfM0JoR600EeYkVnMUnRzg8vj+CtB9M2U+D5De5p8Q
y6QWJetxb34NK8BmjXPjCGFn8HUwse6OUOkw5yHmaZEO5+4zec7II3latJZJREt7Q8fxgqXrnWBN
brxhnpnMohS1ogrcXZI/o/GG4U/A4VF/F/CzKEoyj2ey0wD2mIhOlEkwqx9mHki506ZfPs4m8oXV
jIs37GwhYhCyaQg7aO9x76dHMMipqnEYZH5XZ6RMzVGZSOTmuRLB1QVVAr/KNYPzCG7rHEYxj5gQ
7T1nYoN0ICDiOcM/k/d1Cf1EnzahtUvRXpD+b8Z3PrUTfhDnyq3jHvRbLCCSLL4coEzAsSJPavge
FtwlGgAeM5xYL2ZIQJTlw2qDSLSxPttty6on2BGATjLvwimnz1iMAGW8YZ4YAwY8ye2CMavAI0cQ
4tcTIK2AvUkUJl72lZEM+mVXcBf00WbAJwA8mqLzHT4W7RWZmSWExMatpnRwxeArHCbAIbIMRKVg
ME4NvuF/04Igu3cBpsVGqLEfrqAfv8IDW4EwU0wrBPgwbj0ykA7dVpc2OOH+xW/qMDvR8tFtuORi
Ao+J8gwvsiR3tJC0HotbPOqoZkwfZf28RrH7T3xySZYQ+Y8NiIo6o7gJr/YLmQSorDzRGZMX026/
i6cTB4qTYx64Zwl0VhTjovdx1bvwstmcPCH6J6IXsEaHVzAaiXFbwC4Ntrbv++Mr+Be9RDid1MKs
4iiYuRZ/n3tja4TfKqg0DC04qpE7+neAKXmj3zeAooxJJzaOeKf8mDwAn3szy2k8Jw1AjjAlOdNQ
PqA0ERdbvxXiKPbX+EImDAuQi0oneIQiJFstaP7hGkG7o4EjLS1Jez+/ByjvJm8bnt3+j+Q+ofT7
2L+voJR4ntEI4rV4M9njHBdgf/zCbfUeDiLwP0GpAhYtQaJN/6ZNuGjTGEW7FMPCVS7AaJdpTCMM
cQPgPsx7vGBmgF/CxkJ3hzTRFugU4WMdgDRRs8J9hEgFMhPNGT0m1OHIWLCl+ecpK5teyzl6kdXw
tYjgxO69HsLUhvjzEB52VdhEgm58WqF3wayBVpmZLHD4cqm/odPjCGuiBveESoeO5cjU75tHS2Mk
OFdFWxZWqmJi8OUItZKWIiscslTQG6X5netM03ImICxXg00Pufqf/YicmcCA1OU7QDP0f5PBIF60
14jDBtxyUBWbtn+ZzHrY2q3EmnMvyC7nJ0P8CAooaxgANfjojpuPVwNEJ/wtRKHKDmSJyfD6p0wH
6p6ZXSJLKLpjvnNUZIf+eDM81vjVL0/0gcwY8pygAyXv6YjPKUoknNuFmADwCHIQDLCPKyx80RlF
siIOiOygSMSNDe9E+kJG4XAnPU7jxpo4nLvuQFti/E4JRkvpvWACnKhiWPh8DGjozBZWcz5fsWgl
xAVg3fRZMcTFCGNz855Xyx/BNYF/i1WbzGQVXMnGaUGCNFJdSNoIaJNh28HgkTnl1E4yjp3h56fB
Uth8jQ2XDMYgsX/Gf5HdTIUQfHVMqOnQ3WcTUTzRwnS4ABHb/CJZo+BZj5UNbNmfQxv/ul6+WkMH
2dKPdO79bzy4XukMglo+E7Q0ZA7oY4A+sIG6+2eHQQPhmBboX4eKA4ozlKSbbODvcVPJJiyEfR+N
g+UVHWunWIhvbEix0kh4rGQ3y0kiHf9McehPue4X1T4LE0OTZABlgz/8EJnNUB7hPPfXxj1In5Kt
T6LOIkkhzVMo8otZv7l9uTL17++mJPUWWwQahTDgA1hUtFDRXfV1trtNGMbvTroBLOrja8ZaOQ1T
kED5+I+NEJHHoERbI3e2wg1tkQZiL0dGTCpZYckCEZU+nBZAb5+7nygefREWEAzAmYhRpEd0ejyC
oJg5spDpQXIDS+FCHtFYIePgBJUNLZihrGCWz7+VS9tfSI0Sy2jeEudcy82/hD7pvdOnFDVZgO6K
aAaHATgZnURAyoL5M0cTmQLkSnArqKy2yMbEd4fp7QFKVNsW7yNydFRB0h88kmTREACAB+ZljCL+
diQckCL3R2UE/xc/AplEhkEhNA5srtSbh/IVFjMNg5rH8T05CNLpLYygBY5PtjQv5Xb+/67+B3i5
tjGEPQ0DWPreN7HjBJBE13/zQHXYmf2ZfcFoBlq8P6mwRXPxR7ZpNHxFfiZ2qBLUUpwrQeqh6s5c
l+IbRduASHlxtB07g2jpA8UHFTxaRSNQE13xrRR7rtiYLCAgbOmv0Ij/g8zxfSIWX/23nRlEUH3Y
/6Y1CPy1kr4TimCTyQBi1AtLOxK7hY3NANSbG21dyCc+rf5Xfzw+78QCnorZv1l3lWN1QHkWsSIB
K+iKw2FnOgaYyXzJ5EWRg+11pAQ217+o3OqL/bqYwu2lccpq7HPFBG2Sap6uaMmJFLjc++IYRi9m
0UGPI4yayc0mATCQOuhxw4g77rW+kmqNw4LpdFyGa5Xu2GeWEoQKMWSzkFlCMxe7rfTIpgfqsgdq
IG0OqWhZnpIm3SlCyP1o9L6JunOwU9Hm1NFeEw8GXgEDmb4IQ9+Xcy44huoJnTI0oMOokGRWuo9D
bmbD9KW6iGakP429LTAs2E6iy/BYHKTFTkkoSuQiZmjOy8JIecnRBW/ccREOi9f6DyfyDGdzTJuA
E1exD/eer9iWWyB2gxzfcqb04V6T9HDG+FCE2DaoDmO0a1TSHEAsXp4+F7MdiJv72/nR/NLw4Zin
StBNK+ez1BnnFzF1wkcoxNxzvi56GXOkPjkvzdAmA09vyTEoXNzMEEkt0SyjZkPsaMMQDvbvzArA
7qEkouXGU/govsK02j5bMY4vNDkye3ZBA0N69Mwc3sxenrM2fFG+Mb05WJM8QyAQJ4HPw+FA3nOH
pcHECmra1ux4xBpEPiEygugymhkcn6I4xAgDfi1mVGjwEA8h1ODO6O6b8nyFjTyBscQXkY3O2+GH
/NDFPQ2JAh558LCXSw9XOZnQzhmR+05qk2h03HNQIV6iffOFffXHj58Q5UAjIBIYKJjaNTRvjnSW
Qcr2i+RAsfHIFSbI50iy63N+8nCx0aAoYBoxjIovflsRCT76+qNI7h+ohDHgQbYA3iHVESA15+7b
wR6eJDKzIHQtUGhsOKXIlvqPHcIrKApaApugw/NyHA6t9OQQIJh3dh0hQWXf6boNDYwzNJm5MIuw
lhttWs4/8ZOS/bidUI+lc33aD47IRyT5JP1wSKroziyLeH4Xyk1f/SK5gGlOuGPoQWvK0Zgi76lF
RdY3ac9ylIJfGCQvGE/TaZ1M6iH5x+lFh9XXE/FG7EKOHmGCiL79y9iR2MfMbRXXuAaSxMq6lO6l
0OJWpFhbFW5XxCGAmqzy6F0imBAfNfQDUrXA9BToqjpMaEvhUEEZjqPUoGDkJQysBzgrUI5lrh9t
p3Q/ae0ddBf7vwW1Qhe5tiXawsRr4OflnhF+mHlod0MZBLPxFq1/jxM/zJOhAxGBTiGiZgpxTDVA
5lTuxv/8FwdgMVidg9mERpvkmSIKmM95EjwLDzOGRHpj0nomzyG9wquA4bhLmE17vFfpk/Eg4x8U
DXhfiAb4MmARGyxCdEZNuaTilO6gNdJJ0bzP1p7RMmLuyJYGFYwumuCmJaPdcLJl/WD97NOziwk0
GUl1mEWwrEJEXzgnoB0mpcFdD/v/7j/Ii/ZAbBe3UPwn+G1PaKvPhH6IDQQMvJdBVXNnjjvVBbOV
WS6nkajv4F1IQ3nGRZIRqGMaNdjCUK/JLLbtyr3N49V5bFidLyH4/S8eKYeRyHQ5rRHKsiikmivs
sgfVw+k5TxrXtJbZsTzjLZybam6jwS7d0j2MGKlkjT/U2PhMooDuhiD8nohTYgRE0czBI45WI3Pr
xAn1EiIAJWnjBp45+oUkFGOzy3SZxTTESo1BOQGsdP5qA/1KZNAkjSRxZMLSxv+HKxL1Eo1mQUyI
ZazugPiVEiInFKYu5soIiccj3R5dY5+jwnSxXIOLF2CpxDOEKElZI9VxL+eHwebY2QgHvn7iJKo9
DDvQ8sbnIYzH3TrBSQHCGRrCAD2BQByN9RvO99p4v5dsnxbpIkVgSQZbhkvuUz+fkY/PkyWUYnJD
kW0/09cYMEQcciacOsgNE2xahw5Nds7FCaSM2YQFuU9pp10QSSLGgUjQTUlTddZmom3hgBXTbgS3
K5wWE7xxgfrRgaBapPDw0z2C7T4Z9KtyaMudVdCgDbI/iqy0Re2CRBkIQPBcjFo5acFABijtpCZv
rTezZdKt8O0j1ZRSDgoFRZasLqxnRBiD+HJGCWgMMbj46+3JbajlKLGRqQHjHgN0gxAeIvROD7ef
kkLu8dyDVkJIpK22WUpqKNyJrwAlht2tpQAU47cbXAVemsfZcZ5cBuXVXvOl78GJ07Ym61LSaq6R
GmuWxuY5xaN/hpMlyFcdTNJH/oJzkJ4laF3LsHS2ZMsZ6FuaLRBOrxgPCbVLrCF7sCL43iQ8f0Zu
DanALaEBf8fLEu4HE15wZ3jZ3yEzc+hyeSI0p1noFAFp8qpzFDDARWd05FuQJuurwhegRYJabjUj
vKbJqkitCwx6+O0875LaD1b4SjG4kEoSzhnmKBRaEzI+dbxP8TQCKRgAvfBFcaGCzzPltjtPUT8f
A/BcnDd96hHZ+lhy9ci730Rc4CHSgsHTXQiNDbkZjXaoFePJRDjFtIojJNNiHc6XZazI08M4jaOi
tMVfB28S/KXRxcMWoc7rJ+oRnZ0jWtLc52QFnTz7daDE/F8z+FHQxwW2/DIEepN+7QunpTDxKNZF
iQxKf8TaC4YaIUmjhrplUKHbeNJODSh58WqhOf7BGIUo4X0oxmLDDKW1nfBtSX4hZAT9fo7bv8gN
z/aLfA2Z+st/jZ/wBjgv8Xt1KcTxpHg4OCcAqbwsZgBxKJExUVWj380leSDTB1Z8wwXlnOGoE+MP
FGwYthge3oFAukVyPtgkT5XPWXlz8QKUZK5LvX8dfvkdHxo6Rb6/4klMJmT0iINlzo1vgZ0KpqdH
kmmRIFynK4meJAxz8Jj+y+FwIAboTo+sgmyX+kX4ulj41PgHQ/aSmkc4GUKEFiS13y0czkSqI0qj
6xCjd4Hxj3yNv+xCJaKR/BCzRsRTa1ws4B65LsuXJIkWOh/M+iAbPe6Pctf+nHRwbtHFygadvzLa
czu4trfN2Ar3P1PuM7RAIWgicnwRZWAJHibYPfJO1E4czg1u9Xt8v8ge2sP5E5JHh6mX3M0jhU2R
GkCOrGpaYtZtLd6f+Rscx3klGGnizPZXWWgTDl+WOnliEMmmICwl+/2fG/oJE0cMAxTBPATpFXvN
a59K3QYnAqARoTNbdrDoISoEcXVs7BNM+w8+i6DIwJUwV2n6IKNOVGIM6zXog13/Uc1mpP5nV8OZ
ikpA2k3Zbn9Ftt/nVYSj5ZstSWADaRJLrbW5pPAb7NaYGSy5XekE4ZywJEifuB3CYeEwJSeEHHwL
kfksl2whKDPi9iorktRIScmCWQNUUIBv7FkaGEI8A8LEXgCFMZEk0u3SVafw1RvMXwhj/ooIumh5
nOETiT5U5xylk2gCQoZTE6MgB6MRcCEeaeiiYbv/G4kZxtXWZYjf1W6NRtebPZKzVC61Dw0TD1Vi
Bus7Yhos7OwAJUn076Dt/Z7rU2XhFAIPg+jKo1eAfxyOWwHm2EGj1s1jbYtultNDkmKAYYzkEjhq
2IyxwftNHz7w3TIqzjCy6jmrhtNjAtoFoGRz4tqGl9k9YGQwc74Ty5hNfQS0kdTz45GFor+IWUCQ
/dnGMm9LxhWQ2FLKcSnSOQJyc0DRuPF+mire7d8chG9CaoNjUDAnSaWQiCCZMAe8VZDpl3huIE+M
qKrcbcU+4618VFJ4fXIf+cJEFVbv+Y8HyG2iZsMOwoljcfOvgSHbYzwcG3js9irie0ykCocghizB
3d4G2+0XyMhdgFsuSHEJJO7kDP64fdNgAHagCsAocR6IuwYWAcNh+Ass74EkH7dgZIgu9RZrrnHX
gA5D0ofrjBQCrLvr4nqASWXSz+ac6OdRy+a4JYAoN77ZAOq3mAUUWBg8NDI/4nRB2d8LicT77MhH
yYTvD3M/Dd/BwIjyC3+jcsvZx0tBVOYtSII4QMWo3bAi6eTWbu1JUJiridC1VR85m1xaApGCx8lT
toVXKMYSmGeiSA/Q+draFmaDblOV9qxfqFi3fbJWeEOUwe22c5OjYFuGSW3tmtl0mKB5spYPd0n5
9+fYlCCgMq3dNRiuX85an/AV6a1fbbwU5ijL2ZN7LuHnPTaM34ZEDTohQmXAM4/bNRWTmQStAIhw
a7yfyxwOMfL8mPQHO3hSsGQsB2CAJQbQW/G65bwd4mUA5HZHzc0+f4kPPp6QjDffdTyvGz3pkD6S
d05WdzGZKsBAcdVet7s2Mwywy/+AEkTP2Pi6MnDePk8hwB+5y4W1ew/wbY2+OOzaLV5tLu8DBMwt
+1R7m/QNcc36mdaNgv/T8AKN8tpqtvW8G+WduEswAjIK35CaHgPVZlh5BkMD6mq38upfcO7gIuX2
tOBtm0+7iLHFguvG+zGeacO8thuEUUMHwSkdJreQBjlNPrzrwKAZEy6t2xKsnWOTdM9RCh5CV40y
jkVpj/yW77dz1Z3PaVaqhxs9nNPsXEBcn3Njz8HXbqDnhJ3O/vfud4b5bfX+rJvKey2/UU/xlo3b
ikoIRmmjjCAN6EveX430tiM3RxmeYUM/9H7z40PrBwYg9/fs7Z6bCHn/2+nBmLG+rnpzXxl3T8Hl
9vilEGLiSB2QQtB23KOfpX1jv0LstZg2cJKptWseyW1EXHapwMhB33xa1qO/wzAJl6R2qZ7Dz2b4
MUJykKujqPHNCM+8DTeTmbr2a9kedoY0whQH3/YvY29LWGD46gKUgqi5zxfPDVDiAWXmszxX4cdj
+eT5eEmivDRy/s2QhpdpWtov0Hy+mfn3VX6uatdj7Rq14ydtMkim4ctktHLw+8G6QzdjlZtIrXY9
66HEFzqxOJIS59LXsnk7/PvpO8zDIiyMkP9jTrhGfcZrEZrXzDOIW/7zFJ+Q8nUjsKOze9rRbr15
H+P4gaUVP1fqOWH16bQn3mp4UmJavHrYY15eRuZPfZc2rtk5YPHRsounq1eODlmr0OCXIAbT2AZn
QtGX7d3Cfox02G57LM0e489wSHchCSXrItx8WcI+a/vj6HVwv7mGf8J3weDqHH34IpD/Bo/7oE13
jnzwlCOvODJwhIKBs2G9fgxMUfYzRqixZYbTxzsZNuv97XSGOmN9AaXYlxWPtGP4xJsCii+PqbNZ
3wtHLdwqH3UbBUuRqHciijafIe4Dv2dS14PzO9I6y8dn+BaunXGl1NDh4DjS7elgIvfT/W4vLZ3W
O/4pOcc2xEcUkvbjkpQ0++IN3g50DQoF5NfEyUUPK6fsjlv3eZG578i49i+5fT1HSt5XqkgJ6Hug
N0WS9a/XdgTH26QqK/vtnsYtu8zdTdr+LPLT+P6AR/bQ+mbm1u30atgs017FFDWTTW2Eem9ssjOZ
25zTDkcR5qkslX/c7CTTsG5hP4kqASxXvgjNTSyRMHKnKutvPpyeXARZ9kkcRXVY37ee+ygHZc99
GgFRjIHQY9V+oj/yWnn4OyNl/Oz57+z9aG9azxGxCtGqKUoermuzfv3riQQZOMacGoAUKi11UuIJ
eRWJKa2YgFbM5X0gRSMtuY2NMULVztvWOqEUa9IFUoETf5wnDJLG8QdfbH/X6vjoggFqrfBmWOHl
YTE0t+pvNiDb6kTFho+hzz+LUrU1K1c1Ukto5wwKcDtGQIN546v2G42ff6ab7HSf45oO/fa6RbH3
960tAn7pMC+9G5dM6UGZmFVOfEXuU0IaVRaGpbFD/TcqhUDXyJnNwyyqN6Qrzkos1vUTabiUpri7
UqSkGi3G1fNpWNnGcb65R6ZW797W5c/W9DUrIGJkFDQiC46+jsmcVZy8t7RKNt4IQTbOUtje6Bgq
t93x4SKDn427l1k3Zia9UEQij7Re8Eisacg/vvpMhTRAih1tZZytQ2hu7LGlu6NYXarMj7dWGJ3f
sJtkUpYQz8WE6vMhp2p3vGcH7Yy9hZacB6Xqr/7Q4i65NdaCWBphAC9Gp1SbasFQTEG0LmHcKe2H
Qxp0XXY6fi+fkuCJw2d5BGxCFwqSmTIjHlqgqLC2Te42GVxtrNIdrQqfuoOLLr1A9YOPid/z8eeC
37eKSa4yiBarNjn10+1QA1gXJbrTVqOD9Wefb64qRts1tZVn0WORv6cd0gsqmU53gOMGA8au5Pum
7qrPAbwWPAFLHzf6y3PQ7tmm8bGa346purqbw3tAgLL6PUmn9wyZm8Gigp1JvUEjE/4beGKbgUVM
HQ6NS6KO5YosgqUWzq8bl6RVSxQSjPYIfAH2yUMkmqehMNMqyL0vQFzWAb1j+CITU49Z+8K+oe0l
8pjeAaN3mTq4fYLM8QAwdH2a9rZpebRGpPiBwAV4AZj9eUNTYFf8SPYrb7PlAHJlf3289teDO4xV
EQJH64tMCYXBsgPxQHd+lHru9/hyEk5stctEBO9x288fX/td2T9EVh2cYOpOWFA/fM6+jsHh8azZ
JZWDba6uFfm5QieEJH1SAvBlcZFWJVyly7Dyjy+1/ygdXguF3DjDqOq8wwsdtBwdBUdwCKtDRC4t
voUQrxhTrzCyCALSpJwJ7t6i13Ox689chRLlPj8k+co7aHUDms9QuDD4PypnF1J/BR1DjJ9ryESW
I7ZtHN/O7mT1+g8a09UGPXsO2F46OdQc63OTFKprt+Ycql8LBO1D3vmgJDd5twdNm/Exj75iqsJD
OlDlYUBHBfajSjSnnWnDI316tLEMfAQy8kidmTLotSdlmebKugMDzDKHHFM+HQevtt4fa0huYmkE
bNAz0ImUfAiZnRFuUvIvdBdwP2oLvuxO79+cqrR2txFH+lN1XqBtevAij6s8HVC+RQr43q61j7VT
D2rPMRVbs5vf7GkG5eoCqvZ19GCYBesqXj6XUi9jn7XqyVy8epcNhZtD/4ZxoXQajyeok7sAV/xf
cGeattF1wumUMRFgpQRNQsrhyRz2xZP6RQwSB9cVRL+PfavEoANgv+U+726F07D1ZMOo7gdAfGAe
V2fV54iN0OZ/KssUQ+roNBowd7HNdOv7GxCaGHLZVwAyTebf3jO2dTaln7cR1dDvQu0j5ryAuOx4
AHDkLlXwNbFKUQ93UkpsLEq7KRNS00SddsaGo5F321wzvfFEvsoDT5IdlpewEkYv6zeW8U6rWrVW
KAXO9OKMYEaFVX7s47dtQxHi2MERAn0gEAJEOfoWz/GgwtMdsR8uGQQ1hrsn/34RRBVshoiHnS6y
TfRQPw3mdznoGsHl5ykEogs5lXOHa02+074yB4oB38jXoVBZblNNNzj2h5dsxOhXmrxQWZjUycxT
yMmuArFRCdnQFfSk0aWEYTqriOcGgeBYXAbHCZsCXRLQ3htMgR2oxx+KjnNnUtidlYKdPLPKleUj
+FD2+8Wp/2qmGpMurDeJJ8tc47T9ulj9acnla1etvpoPH7mQsR+lu7kkZwjIk7N/rSn5Oll0hJ37
G+MSVM1QETWf+Y8y7OHyu5KFbMcSlgHaeLh8PwKbPtJHYs8OhvqzWoPKq7z71S+rgDSzwE/GfTPX
cdC0V3moGpKy/fQQi7dfeDutX2ZC3mi20dbGRjslKTtZ6+/PXZs5jrRWrbGLOg7TAjIrS4zGBX16
AUxD+/kyeSV49Rn/LSfdifHuVc2rrtH0Ew7Xt2lCOkneDqPfKOg9a+va1dmaPwkRr6t3vQmoftEs
8iYKuiEFTB3dYDKBn34dFbWP7p5uJBua27Rs3mJeLU3qPeu6maitpMVisUocTqyKamtTOMopJken
mW39qrTFZp7+Mr+lIUFXQG8wMICkGrVNq0UOvplw3si0NSiS86uULY+Ns0Eq/nbw2m6F9GMLFZuZ
SEeJNzzhqd4yE7iyzIa7RJ/jC/J1WJt+58jssSt0+X+Lnm92va7hV78h1JPe1emKOwaFF9XN161c
BR1b14WdGuvNnvCy6RtNiD30w6nbjjZhZ1uYL2SkKkgH+6d/Edpixpdx4H7sBw02aLNXcM/nsUXf
B44NLDHiNF1qnyPinCDP/B0YTeKx6SEBN3Bq6UCW9jb/iTxHfLPSfntCMez9DL4YZU0LopvikciT
QCuTed7Yl3P0VMLm62jURWcy5jMFzmr+u9m98MGlf/7d674elq8QKZ2aWWf4yCSJs8cKaEYf/bnQ
gxn3YFVQBySidAQ5LC2cA44cX0KFNOg93Fh/I6ML5bBSw3sTKO5mVUzOQ3hwrTezTsyWvdEwRlf8
Q7UgsDD09NAK417OUD74GJ/xP23fpqIIDAgNWH6wPazws6PvFzLR1H+VDANkriLXV7rdJqzbzPJx
1Mz52HXXvdFgd3u/pEWV3sMgJUvO6vTFsrmzS/TweQp5pUEG72S1y6w39QC38ReY18O9dmuuPG37
z8euvnkPBeCol1kXPdbCL9ME7sH4dPhYhTNtL/hrV6mZY/zrt4Prx27eQd1DUmh9runDxjNm3XTZ
W/aT5Pzt4nwQcjhBRexyAiBfsoxX+kNvQiKAwnn/VIe9dVNHjddbFwxuobbFWBGFkmdgS+s/W3YX
wzDTubY97encXnRBx0rLzoihCA0w3re+/DuXW6P36CXfcx9nlC6606Qso+lVYreXpdeZjj/D6oTi
0GGzp38+KFxy7j3s8MTYxZ4Nlf7MJKMHhlB3uy69X5CXQZNMN/Mac9igWu3QnOEJQhztP3eIw1F2
dIJpJ1aYr6pNVZeBjl90Ie5lTOvWZPMmmQmlcPI/ks6rWVUuW8O/iCoDKt4yyQgGFMONpQsx5wD4
6/cz3NXVp09/vfdaCjOM8Y437MmDJEDZ6r6CThlez6JG2bdEVNFfurfOX5GiMX/ZxEbe6/7yixZc
VVEXHydVazgHp9gcF3eFKO9cmveKX3+kgktYAX3Kb66kiDpc5nbSe9wn10icJp7IMV9I3Pz2eb0l
4mIj35rVRP9ibUvFtzxa3+l1q9CZuqi2Dg550ZBzmQ7xiqZ7bu5xaz3eQ4WvgqtaahISzCTEoFN3
OCQhqjKGvlVWncaN42nxXuIB2Dz4by14oPpaJtv6ABPw19ETOgWX60e9/wbGBY+ZCk7qkroaiqoG
p8pmC4wwBCdALe292QMF/iQf3cUt/EYQ7i453e0tRItHMjb26sHASrr80tegm30pO61ug6JsSVPf
ogY7L1pPdb3zcXdHhYVLB2oCXmuk4Wijc5NC2Nwc6urG/OHi3/B1YKbnnRjmVqX7kT136ONRvjX3
mtfYh90vdjGIuetOtWQO05gb/usZtu7uG5uzNyQ/RatDzPR6i8NHoxgbH/8Co47nyCSiFRnWiWvr
7Xfsd7t3O/taQbvS9pbek8CmcVUS/VVPW+B357BqxGVN3WkR2vikhhdURKMmLxSSerT58FMsNuNp
XT7j7XlktO3ze9hot6wjWDT0l91fvWZf75wGFE9dvGKqVwRyvlsb3ax19pqd5N2Ib89B65Do21FV
p19sMj4/ofglntE9GWRhjZqwpCWbqfMCEOx49W5y+fYZQZ7UHEbO1ddPDkKpxmO4nKFLQAt356JG
i2a38i32NgaD6TNOTC1b19MHfkkt52Nj79B9OJXzoN8qEqRhqtEN6idL3zIygLsgEI3NsIfOzbp1
w8szPmvu+e6L1ZG9awNlcBQxPrFbtXEdw6xia7fbXrszuRCIc3/VCTiNjfrGYB5Wtx7nDWXP0t5j
QGpq3XjHOjygZyA98XGxO01a5PNxUtQG3fvfZ0swKVFUh7P1OCWfAkwWALlB4Fl1G3OtfRX+O0a3
D2O2OzS6q8pptEaH+EOYBwEq9cGpDbzYYbnd5+fDiPQ5faw/vUMn5FpznqSAf20up1OHAMCaT/vK
tVnmh8uOoDvX0G39FRT3MU1pjZbpYRKp9ApuO8Lr+hzT/Pp3A3U2fc9bfXSnau4Rp+0uLiet4S6L
8Pm0qyZ3amNr73iFFhwVSUKXsDIth4LaDHYxErBuKzw//F6Xngvi84XoBzwavoNmhxPTeSBlewXf
ql8iEu1GD7CZItQOyQtM6dI36r1d3W3XcaGttUYG1JRi75xWMc/T6MO6KB/OnqP07L8xJeK3Q7+4
nLyyE9J3Xz/yafr29CKlAZEtHarDpqJWjY8Z02oogni1oe0BsmPKDYYbFA1TBzjl1jK1BY0oLGzq
ZfDVumX0t2eF+BTrWvebzyvdhqPNKZ9x3utwdF7WQJu8naf1DV74/ohq5j0+eE2GVXvIWQ6luPQQ
VX7pxIeb24B6rN/FUY/zF6nP8IKAC2RNp0bCbAv1wlOm/RiuMlLRaLLBot2CPvYEVvsZ3Lk38Ag8
OdVW+Zd5n+PSBEXd8x+VqoL2AsD+O8gYps2Ns/DvLugoeOmbYYjXMA6aNSVTkidHNgZDF2dvRgvg
YzVjjlnOC4qO99eCuIZc1btiFW8zBKRSR6PSHTACvU6748eBnkJ0BnC44KLnNWZQovPJtd5QY4pF
hSLagVJ4YXSfhTrNyADLAIPOVQ8iaH7ZkhIj33GSoLS8CRpWAVlQw2ydo1To2ZOuP2FIDABAaw79
ruFNuqVK2mg3kOtJShCEqg5NvPpQ1TL/wRpm+uyY26eCJQufHdlP+PSejCQp5CvvUGDXgF3HTXUH
OxJwBK5YY/IgoxgU7oynGfbl18FhtHy78S0ldACmtnqEZ0XveKWkOGK6x7Hc1rzfNXYGJ9iZo6X1
8pbYyG26Tb9JUsQd/Gtr65A2cBoIcIp9YN9ijmQihTvhuG6YOibbzqjNdP5rNkN/VDSZQ7qj40Tn
ryrO/7rpn69S2nBuBB8IWi7X4vvN7dmFnmUaL1wzqXCDQQ/1hb1LByDP+KhRZnA97qw6v+a4ga+5
2X/shsbP5B/z8f9Hw4+WmfYVzs852trHRTnl03CLQ+vUfck8Ab/DoWRYboK2YxNwX+tTk4eQvVwQ
Nj7wFHnHYDQA2veFZURCoDidjZY3K0CXZielMMtf6hC+oNx+VsXWlXnZeRDTEgbxNms7q/okuCag
QKBBGqbNGBiiWgntuWTtnccrYdWBZiIKIp4Tzh2+EEJDrZzO8Ao/dPXMYpuU4/IMv6OjXP/KSjaA
CUGmqCr1foP5ktoRe6z/wW4j/1PBAk4mDMnn7z+pTk+rp7X375Ie4txQZJw5ODhteZhIVKAx4V2w
BADow2+hOwHFA72L31A2f8cKgJ770J2tZm5aMWUIVnOGBYd32qO/mU9PlTnF9SqYJB5lOeQOssOh
rCTwK6X3YCiqLeSqOSKA2Zyjq3LOwck6WDv+ZVgdKHXtunnZqQ+NxpBTFb18gZm32QB3vSkuyCNP
pcNwG0sVSn6PQQwEncvKMF98BYz6+QtcNqzEjeEze7ihXZD8k6l2U3iIq6putiIq9bcijIRxMIPY
+xp3fhX05pzk2vAGPsA/xwlM3mMwv0PlP6tyBYH644paVPjTyBYwNT8sPQ2WvTjBc+jC0CsrdQVB
MgvDp4TIrz3slNCp83BpvNrmLm3zdHsqFln7TxohSqoMKlZeHRxSVHg6EMjfQpmeX348lFhNPNij
cE+FZWURhy5nSyXMq1/KyxL0EBFCsRbqg81pxxKEdg+ovtwIjP4OMbbjVoU+Cn0IDpy2MMxDPHmY
BCchSvkb7DfwWvj4LEvRGUDVXKrzNMfmmjDc5KHQm5JmgQjQu/rfdmjIZcMIXIl1dbo/4w+/Tzvm
Y88RypiDYTn0HTgvAIC61yLKVW2FFCRGE4i8QomJPWd6Nb0QIjtpoPP5QIFhJwFHxwZ0BxRcoDe8
AhpU2DITLLOzC/PKMdHuJM7d4bua54cwJXwgj0uP/vAzBGw6fdWzJxG01RhmHQG8HOcdHI4LhVom
OdkFjKjtuMeUe/unAFuSlPkMhI68FsLYVHOxMsH4ZHXw5Bc3YLbDJG2ZO2LhzXpCTgJn/2NCS5x9
5jx74ZeZkjEqNiZ74GPuAvgMe6D/TooVPrMxWEpWWfAwCqHiVf6AMJKPHcTCXhkFmLOYzJCwjYav
AGxIQgeLcDLHMgdHeoPLAfErXAcgb4J4mUBo0dkXgR8UMVj6ya/xhtMEF/jcm+5GcHPRNTuMZUOI
pDz9yQo6WQPuFTSHLhwB2jn0NyClstd53VAUFM4KyT1BK+wmFxSfT+xKYJdBlU7QpQiTBuEjQDZs
n6vNTVO56HjgP/9SU+P43rBgOO9CPO756YgHL3yDOje9fHq4RQJJwoAiYBrng/WRUbWHqvOAnVvO
cXB3go4BnWDiwdH8xV4ZJhY24t7DpIJdiOmthAh6WJlUvaahbnFAErGoMhm5iVILsOaDlQ4fDmLP
zxBGRI4NDrzKKpZkuKpJCRQIboc6c4d6UL5+h9GP/YQjbu0h3w7njzSOu6jUoK9pQOHCs8T8D3JD
wgeQXV0GmDGxin0KLKzb5nzwFcamxAtbMIYIJP4QLXAZ4lt749jIizWJ2rHmyAj9bjMVfsC3wL8f
9WexTp5sThaS+KELrqzDRmwjPRjimJMcoLiwkPHVPMToSlBSXX8uPXi6ceFOsKZCoMK+sFuc5Ipt
z1eawA5bNRgQM6HBQFpcUIiQO6B9B+y2mWmnwq1sfBlaABUy44vkVaZPKEgTKr8JF8sK0vmD+wXa
4GXEv81pyXQH5x7WuFC1oLiRegXawsg1gpFDxJy6LQgXiIiqAULGlIUMKFQywJ4tVDPGlfQLKYjS
Jta6IyzhKjJuWOxJm/w6D+CfF8LZQPzB6uzb7gtf1P5oBC6hpljqmfcBi/YRQe3xRKMimjKGKFsn
e6sILrazpjOhDOnfA1JceF9bJw8eQ8YQcPm1jLXOzOK6JnaQz8BuzUgkRx0AUr9oemvd5nK05Guk
mfBv4OBJkJHQfEnsom6DJkIJfFbyRyDIbBMOz6SJAocnse8nd6wTiOjclFSUN4VUiIP5ppmSJhp0
NpImi8zh8sHwVkn1WnL4R3giwbOXA3AicWhyIpzxeFhCjrvaApmRj0LtlqGZ4jFC90rIZkfuKWD1
Drog4bux4u3UXXhcRIxeIjFX4qqAYj7qUgn96Vajj+P3ALR0yq2K7+DTKpw2/lIu7treLcSEnLvX
EDUARkDQ+VBDs2Mhg5TOA1IylULzxIf30uzhtBc8G2I8UKUkeLrLEBZELcTtffgTP/58mrreTJ4U
dWMbZhz2iHjV8TwLdMSlG2tuzVlNWAVQ6GDskbraZtY05C/9hhzWzofEEy32IRwmKEmFStFrJOLr
wOb6BQ7COPegNrJaYcM8zYqBP5le/NkIBimrCT4xbM6Uu4cF393EpxFHg+D+5GVmwiWWeXeXoJYM
1cfud1jPG3+wdpGSicSrJUlhb2oHK8Mznr8rd5+kDkj6PPWzxkcfFlPsSAWQ5zrNnjfY7y6aN6i9
8DhH8aQ1UW/M6TgnEk7ydHZms0E7gkHdXkgbkHEnDMv5lQ5z2oB9ySC7KaakD7KwI7xnh2RVmaFT
t2B/GwqS904XwuID3gUgjg147RRu/9BQ6y5MrwOFh8a2Fsb3+GL1jdUC/mWl8NRUdOHryECHxi8/
knfBNllUiyeMbgyKeAipl3+l1yJBZMgHEy0vCUDoEkmzCWcopaBCb9fWMWGbIuS3rP5OrQ9Wn59i
c0Vp0kiEvOIUP0/arNVz5fRPFnNnvF7760VzFpHJObqTbNDaYb3kZlDVgPqEn9UHP2JFjtqDKxTy
cmf6Y6CdDSPr2mZMD/AAVx2LzgIBJqINhppv/iouqYphHa+BrQdaKcHgtQBuBNuS02w2e6bOx3+C
hWJcCOo2HtM03CN5Ll0AeqmRwsxCtyQJp1H/qfqY35vdeNx3Zs2/K4Y/0HsWXacxEUomCk0WMWGk
p7/IsULuYtSYKFMy1GZPW0u+AiRKSpMDBmfVrf7B8beub2omo7jj6k4ADCctfLR+4YJDlebh6hk1
e4t1zd3hjfUwmksPMCvaLtwVpIGfWQTlaOn21z49qANlf2uL2rIw1DmdfRiWuYsuiAO/FNoeDz4E
I7+1yFNd6PESSyPcLG39AvSv+Zc/CNPcgmM6wJTgqzZVkTBtrumNQKCuRxYDD8EJWiUrHLn/y7zg
XWboi/rA6IaaRmFDDMKSNeS8T1FVB4FiSg3DnPWGkRbPH+jQexxkDdQnRyotQmlsfG6wkcNVppjS
XkyY/IqHQMPW6wpX/bwx5ZbjL64ZVnXs+lyyFvu5+FwYd1v+40F8BGc1OeelyxR6WnwtsryZkJm8
8z1MCPYfScocogzoD3G7RR1RbokICJ9rHEFZr9jM1NZ4k5ZMju5MdNGiTjQAAignTOkZKjPL7xZj
SpuulRzbCw54av3nkjQ+BvtU6RPJ2qBBf8tIZ1mZi/rb7ZgyMC+E5EcMAWuiV59j+qqN4Xl3pOwg
zkjvH1pObVZQ+FZhs2PBCdHta8cDpVvqNtKap4/CaK+Q9Yp9AeRUkiBxGpx1+61+848DoOtlTc2H
MjpljCL3YXFk6sh3Ibr9gGsE4fA82Qq3q56F8ot3gX3HlpglPBcaNXMp5+phoa8p+QlIQXNKO1Ka
SblVmIVSxG2dDgO5Dtlo/HIpawqeLCNsRXHdZZjTjqsRd91sdnw6OogcbKnwyNzLvDIxl/Q2aEdL
luNpLBDG2WKqeK+YijLmYxU3MHBVB0hhWyx7Ku+Ga1iL4l97KXmUDLu6/eXOqvYmk6V2gn38cwbW
+MYB0mxSoP3VW2avATnyTTdCjrngW/zxq9QdJUUSONlP/dmBTEimcpuJ060GU77ddWsWK96b8BqX
8Yv6j8Hw1QJKe5tcl18BZd5YL/Tz1gc307cJHXs3gUxOMfFQGjC2PLZSClxdBMo/b0Be6Rmnr05G
5XCKvBqglSrklUADeVA5vcx894YcjL+evnc4tA27M3i+zIxF9JTI8a5fgfSrq9ieJiQmEP+gcT2d
NhQNP/KJNjZEN1hiQXH3d0CWlUrPMNm+T5tz5S2P/0y7S3VmNZCMruXQ46XjNHKEjs8i91l4f4DF
bVMM3VKgPHpKnjLTUnOfoU/Ue50NqdulmZeFf7DzPZUbTI0mgpLwfWXoTCnBCrrdeviW4UOB0VP9
qsSotUXNSiBUqwp2iyJM2uWSr2vzAfDntegZo7e/2s8mmKvBNGR1PhZfsAp6A7x860f3e6Tu59sC
Z1UgYVl9/nBgir4V0RSz7l/UWPWLUjU54a+u41LNwrP4Ta7qJp5cRgp0R0wnQjf4N1DZ5BjDZLAJ
DY97Tq8xL+PVymX+hJiWluph79B2vDUTnP7BPH8A33y3Qv+SU8LFjxElHwVTdImgjgx/ut8FwzsK
61PTradSXBaWJNqf0mlnUav3itkNmoxi7c3jLkDCmJtc7kkK8a2COr+LacSfVqe0z2yGFPY3+nXM
aettShvWi3uFR0R76/HvBHMjKjxq1+fP3ZHuvVl3eUOD3nWAErtALiCmSJMcuHtIgOFomL63InkC
ZxDQs6RMgSv0El1oy3zJTP0mXpjY/2yGCRv56sTBEV9crIb0Hlx4mg1UF17Kuf+meuA8VenL4QLG
FBXchbSzYk0Dpr4oZ5V+d3UyY/xaTeGnihCgothK3gP+D7+U/ilkLJ4iexd1LLpfpBOZNBEzGC/w
td0wa8dsmDV9EahtEvAH+OiwZmjvih6T/AJ+KWPco5hBSw+0w2DowmNqTqRbkpzARFKFaGXE6xpx
Pdmp6nSXfAN6GDaSyKQpszrUgGco4p0mfRMeLZgzRcQGWK8uq4OO3HruHMm0ovAhIbMpoMiLh6Za
SIV09/TgvxmXGLJzFdztLq0QaVJU+pSuyQdKCNdoaI6Yqd3VmWSBHa2EfYTFtsd+NWjBXVhCP8OW
NI7r9mo/QCdlcLjQj3aQOYqGffCg3L3ah4d5eDh/e5Dju9UcAnndyIE9gdOC43A8sTqRFH/ioJ5j
q3EV2uMQx5OmWd59jto6Q2t4GZxg+lVSolBHmVygnOxH8k3i3HjhiOTpN+t5MTnTP4vllHyFFdka
8YMobIs2DZZcDw89v3OxsJ7B8aPRZXALAPv2HhVOKZWDZwIKoIOqarQaNI+Kwb3qCWuvWfmQZmKu
oewDLMQUgFRXF6haS2YWEpmM69TZMf8FeAjB6rd/RVbrXYmRCVYc7O0/RlQMK9tzRC6qB5CQvyUg
wGYJlf16AlkX4yELPhfAR8PcF6aYWPAgzYa4UKD8lIbzZdYXg72r1ewun4rWR+U6ZVtnfDz7bTxa
khC6nfVcE5tTmd/FDWrc+S9ZvuBXBruQoHDiGli7HNFwVEDSpVvqrILdObginccH0YP/gz8bzAzm
tbMJ+UOzecnrWHFaye5908nm5AOJLxs7oJW9WCeeRwfWdVHQKVJAeatKoeQ/sfTCAzTj9k5dei8B
/WjXAd4SYrlOMGrQCrTdI3kEdPY7SqoOLxTBktwhlCF3UXHIpiIJT9BQNFdhdoOpTNFHgYq4nkWH
uboNcMrthq8xqhciCOh9xYaKL4xwd9DO9Baoqab+6iDY03kcJxgQ/gcO4vi/2I9YaJIP3dq8I008
Elye3ZaaDRAqyQ+6SVPVrqm6kC+aY+43mjsJhINphLMZHRyaFg2URxtjneBjZo/jsEMQ39we3HEl
mO7ioz+ds44k7KM9u6FXcQ87kdYgOPO4BChNph7/u+Q1AIKxy8XToImuAyNKab6w9GVWgpfv+ggs
NcQiSHPfqF/KfM/AARch99Mx/75YGPFnAzyMScQYpMhF0yf89dK52sg4a8i8xbGHJ3pRTc73DSkS
mEamRDGUc2ydUJgikkUsSEmAjzmcEMydr2oIcnWuc/p8OEQBlBiYNQmVAOaWzPgpzAsIbWylmv/X
6loEIm3qMVGFoqhEP8XPMN4OXaHUxC0fiPXlfPhZBb/uueViF2gFVyA54AzvPBDoHdgYRqvLCPFw
wqHC+BMAf9xi5VRPzsdh2FiE4pyYZbi3stBYIOiwBiODAT0RIk0XTBKpsgckwDBZ9Loc6xgIDt9E
jIiensYRbxYiNULs56fXluXjO9JvBLOZUdqV2jU4Nlt9Hgz1M+ib5pJH3+HzY9QoJQxpXkKvR0Pr
kLlsy5imv+4vaBy4BfnxYAUStxszfAYJA5YGgDyxq8X0JWt0EGyV/eWGjyGOgIzbcFIR3iyu09we
HWRgeLJHeycx1hPJgiYnBm0ilECsBlrhCxXeNzeQizNDMTCi379NjLCxl7jCiCqw1ASw16292tXV
n0uqK7WHG8jxB0y+OQG12lMM4sUoCK0t0FsyUdN6PHpNR+YpdAFL7QbAKwCi2LYM+a506IzzuZFw
/CMVIMzzRAE53GLKdt2ccqr3RMI2F18X0CPhrTebdMQpLXU7WNzedr/s4UOo02gDdotthrBwlwzn
+cHSdpIvyA6mfTxyPtLmoHesUS0i7C+mIBF2Uyi0+/4XqnLiFSCvxOBRPLJ1ps0CJJn6EeDqSKgN
IM+7d0tZMJyedDRcXZtcchleI3UxrNUViDk5RVS5mSDPOH0+4O0pcFjMd9LsJyqPqjj66aXCNFN3
wOqQp0QNDFY2bA6ypnn5E5jnbqgr9iog0d9kiNM73VjO3ZRFeEi69YIDgXXQoN3/mbny/Twx8E+N
iQUwvnXSRjxzdLUY39WeqI++4VYsQCTpgq5jZ0AuxqMHTxoGJGvXO2yGgDizLqouyqorTAclZQmL
3+OK5qezhfCtj0KoDTzsrzMr+2xuxHi6y0L9pdwCVLw5TvmPL9sfNCXnv3K7bw2Tvo9z1wVppVfY
z7ECxAZMfYagQ2KTqE54m82bFYOw5sPZHT1usrflljl2QA/+puR8e2Ll0MnjbcFu9T+MBrZjlw18
7F2f+MgSDwX2BhmlCfPkQZfPYVlTfyMdDkaHhB8XQ+KLaGn/fP8AIWb/I874WIvgHUBg8FhmHB/u
qP2F/+do2e5gl0BIBhwZ7TCfUC6I1HzyziaAsCEGcHjqDbENoJqlRloz5TnYtaMKRE7tX81lsHS1
vw7Lb0iNWPQQCgsDgbsLAQGeDVY4Q5/G7b5NpbVbk4TJ/r+xtq9rjjJ+OFWgOKKQvQN418Xu2Z6L
BFqvY9CAm1XlU78BkWLvivclh8KNcnEAkCSrHxndxRrD9PHPwa3fL0Vw2Kab1vZYRs0yfJLkGunz
hfn44mDJRsjFz1S0ukMR8GN1ARpzNNkyMAkZfa6BBTh06MPgNFO0ZmG6cKovGBe/c0glk1QU3ZyE
vP8svDEihyryK5t3vYjKkM0K9Gw/efDXoQO2hBETqdgzshDIrBi2CK3gauhAFaOtRx7I3Y6ErwMM
cB6BN+K2L2N7ZIB9OOG7Dbf51ss7VMMXNM4A0pzvjwWWK3dqJHHusi9c6gWuHmlImPcaneICwWGI
Y1t+ijIgBsnjBruE64LsnN1BfLsopKn1f+4J0aLe6892GsJu3a0ExoOSgPOWBbs3uqvrYryW/OW0
NqIUH2KwBB1HY/LBwcNXramF8+0JGGi1zEJ3UqwgOHfBvIWwW5PDPhO7oMaan0w9DoDJCIVdAhoA
pM0DR5Qtfle20XOBjWmS5k0FIJp4ac09U0AypECMgvULzQpYz51XZE6CLtuFLBVWcJ5rWUiiQw68
+GNvcFS5aMXjFiYbQcIxI0clRNmuGb1d+Ls7qHJ1ZvJrXYxauP14x9g2SC8qdmrdjNBQubcJp51U
DZOoZGgPUkl1QEb4l+jvqZ/C25Plb0nNxchGTnIGGnbHnb4dxmIE29OrYeTHu0bcITM77g/w/jdN
GkPxBJtdyj7OD1I7+IkM+SLOuAxDDvF1alO9JdWUSnxyOps4twTnPxJK8FGgMeGdEqrLtYv9D6S4
ekhCWUTkEvplqoMXi4pG6bYAQ5YBGn1e6FEHzyX3B+e/N5wL6X1fYzDHBnMMAlqBsT8MYMu2OCng
STOfiMaZuhq1dZh+/0QWDZQQ07nxdsEJee8VmrlF2hC7joVz9ITiyJZL65SVdFJ8ZaQXuawCpNjk
YVLej0OozhLm4WHY7OUZ9oMybGQMJYC8U8X9YzB+mgs25FnGkzzWYipK+C/4AfiGn30HLGMG0S4u
/I1ov+atKeTYMQ8ry5jXAKgEL6cGqMessMtEjYEfjrlXRVIBvc5e2C150qbeBFmHnIPh9g9nJGYL
InrG1+uYw13gMb+dhXjP3QPcbSYMzjgok4QqZgePD5CD4XXnHhYvt8fV3QvwTsCfGVDxSWI4ZwwZ
jb9rIErqG8EEcmlY8VLE36+bAXOaBj2DoqrCVYOJZk7KTwjoMoWFxJ6+mPBsasKQ4hNSQRZ8edYf
37UIa+vL5nknMPgljpBJnRW5oG2jkcRqF5/4H4BA9i/O6qJ+4Z+WDageFxHYwBGq3aCYwLK3st2G
3K0z7S64lGFOGHk3FfNrprhUeCeV3m/Ko8eWdcEvfqNBOpUBIWNvhSXMsDOQtiWBnETyzos2iQ4c
zrN3ipht62ze/LyWnVsgW+ZNfK+O2HUyj5E/8K7bDLRlKvnQGEBieN/ijzYT2UlYJ+C76n+o6qXP
wCWvGfDJVhLth1+JjYFfjcbrg0biTgLfrTRxQF7dRvGJk/6l5re7mlPQv4ZiiAYiZYpN5pMtyLtF
BYj7mDXVJj1C9qDcMZBhHkM1kghtBp8qCY4B3CLt8GEy4Vk2qSh57wcMRbsEHbYZgNmuv+ztlQsh
hbyTAG9kik6ZzzHM83CXozq5ezKaC19/QxooW7AapncOVRImEPJsvxpSf5IDPwsQxt6oZe8jGCz2
PE4AKWCq3DMuXqJSsBip9eJmbmN7yWR5CiOE7mC6W7t/kAMJaYRXphIaktEw9z7MBBn5UyPJLscX
6KfuZw7NJ74qGL4jYw43ZUxKyFi8CFZnylZQaSmJHs5sS9RaSp/e9eEG4T3ISF/Fxz8pZXLcDYn2
Kl04l1CObG7lmFDGB3Z3AOS1UcgpwzFOfMakSQNs3jZHB3yTn0xHJ5gOlzi+LTIDtBMLAyGsfwh0
gfkXgFBxZCY/T2eXAEVgEjoDnnfMI94cow7GpLpj460yJyxdKijS5WXcnxsAC3KDM5x9UF/hR/tn
r65vE1sbjuzVySaFS/4AMwQva43xgQhinHL5hTHnsgA+U2YROZexWGYp87DeUPz4Ms8pp+Nm6Mhk
E18o4M0JbzPvAAeZwq0aYno2TRQLYYt57TyWMWzeBaGniMTNwYcRHHurHtDdB86ZTSEU89tyznm+
mUXtkp584YRgyvJ9gktNGBnuOFJhjbCApLPDzyEW058po1gs6sy6a6qjE4oLKDcFxk8QrAaD+mgg
bDGWeZjoHt4Y7B1XZkdB0Q/cQXO0gfHty6sSNIVxBndL+BJAEwuUYQYuxd+m18MgqqKVdXvMzZn1
84+p4pj2gjUNxHIIbpo/Eh/bCzZ4XA5YzzhySDJUhiMJ7jbFEIksQbYlDzZRXBhyaeDKAtsx3E9D
FMD9sQ9nHxkVXLG1E1GRw48cdDSKmSv9Q9tOkQkySIwszgpq6HJyCG4ue4F7hBrAtBAZI5+ntoe+
gf6A+SJDM+Z83pI67iR39xDcCANSJvVv7+l9k1R2JA9LsiogLFYcqzyELSWbxcVSKMZl7eA0voaQ
r4iJGvEHYSzyKtk/VtumlrGODqlDzPC3Oca2hKuR1oYRZ/Y4mJlwM5lXK0hX9nwleWBK/Jay45W2
jbkttnY/gEYIcPIW8U7mnpexMF8UYMliKsCBo/kgLbAg0wIpERMvdwgMMqSRLUyqBjAeUPdOtNUc
FiIKNzH+0TCcpvK5QbeFUoNF2IMthvrl5egRw7oZWnI4E64IDfcWUkZhUukAsRhAcS/h9iq+PCHn
t5AmUGDw8TBLWTWTnf+jUXEPz/CooUsIiHrEvG94XENVwpsRahj/gmM6DCRklXYE5pv4O/FVqRWG
cvKg/KP/5veTeyrT31m4zYvgFIkstjZlXehc9c64NPt1psONoXhsgKZAdIp+UlMukR0R2wxAKMGe
9Fpan8pcUhM5UBlcYx6kJqR+QqYpSRLERW7NNhW0Z6JjK42Q8PdZxBkNKxxBzCioRavzn6WjMdAC
J5wcBcyowU2bZHAheGAeTUKgONvEdQjSGDMGvtWqmcoG43ynSOSrYeEc6rCi2GTM9OXPwofAYxZY
060Gp5CzmeNFtEvCrmTmwaXZYubFhbp9qjCtJ2L3u2iiGR07yERUmnb8RALbJgW2lImOaxrdPl38
TIau4G9Ghx8GvCQFV2HrWHFJssOZVcy6tKohzhUNDHHooaSns6Gky1mIVW8fCISCCW9n5nlUqTXG
9Yz7gRfDBMyETzRM8NyZlNCxEcXi6o+5Dq8exUpft6OuCazTXswuO3KBK2gHtyghYw3SILVxk/e7
pMxB4EcEHao+bjSgu7rNqJeuiuo1wCbHnLtlIMVRDTMvfgMTh5B7eHhkO9DcI64ap2wIxtEioRG1
jFCVhaOVZZJFGupfjkrGkPCT6ntYZQnOuQKToPgut2ZjLD7fhE1z7KbcmdsBZjViyUi5oFLmWcP6
/DMfQgb/prgWJhzaeQrNBYUdnpuNUduOZofxjNEFYVpcYxompAj4IIznKWJdYAm4PswHVJ8ShVeS
3n+D02zYkWeP+1DhTxrOhSNRqjSiEFycKGH7fP+QBDIHAbNF7+YkWKOb00bi2lhhqyG3yNtrZaAS
XP68Ml4mhyjZfTdYGA+/oeBXEtHCB+RXiulT+iZ472zFlTxGx5P5BMU7JzpuVxQRFMXUHqDI6ms/
fQRMroyZesyLWJqcnl3YbsP9GnpRxPPglqh8IM2puBlyPyZY9+IhQ0XdEOwoDVVC551z0McxTBO6
bB6HKW4zT2hdbAiMrA182Jp2DCB7MLEobeIQRlPjebDL2byqHNDZCtXr0lI45ZqRzqEOmAcdg+Ov
67F3ElHhUszQqz04gzRsnrbBAR73Hxo8kLl5AMVQETzAMI+jRMISwGnx602Ad7loFMxo8zB1xVKS
6xMYw5JjnRMNlPs2pDYg94KyD3Nns1jj26uxlj/WxV8QgW521nVTrniukTPyo7rXd2ioMs5hXuwZ
wamgw53eNY9m94sro58jMNGsS3G6nzJiAh6itBkCFgyx6gFlZya8h8l0kZ561oYACvkB+IjWHrI6
jnV/R5oQ+49pHpULoRXBuddyb1+fCg5Dxq9NNXvFPvQWlNLPJ7cIwu2FzXyDoSPsU9Bwr9P3oEl9
VaAsjxV8UHJ4B0Qz2QEnHQW16e0ikthtgv5gXbyZY0KwH4IOV4C19F5mRh1xn+2xPgfVm9OBvpP4
NnrBsf6FHmqOLIALV8ByEwJTvyZEQAlsDYmSOFRZZUzdHhTVUk/l+uh6gWOTdvpbLPrQe9E2gLLQ
JB227EkYZkuLWOC39EBcGYB9HMHIjjBn49bOuKehyOa3gFc3zOrc/wRmvfhB4/BJJozgCzxypvxS
6Fk4eFLWRpDE55VzAJ21YUvT8NBEXSGKJJzbRGjqlDAd5hImvVhACcH/YK+4D7iVaxTERAkB10Fe
QMzYrSxCCUoTU/nNxcPVtKCWb3Kn3ZtqmdxlRqQDc7rgXJz1Las2/B6dp0wFCyokFZO6Bazt6LMY
rqxwTK2s2wu1BKGvFwiRDayKs3bnb+OL3+3vvg4GPsC0s471TKA+Yyp+tvhoAiu8+HctbE8bsngZ
l8B0yxjo7BBliRFLBAULkhqKe2NUcy89RtJ7MbWDLsvqfga1G+PujIFEy9rmdGZy5DS4gXagtk1X
a0vCciiAaaDsl9xtZwv+QsTJMLzadxtKnSf4Hu1Cs/XztuSch3fKsh38jY5uGxuPo0KdijSBIwEK
Hk8XJNDFqYuhXmPB10c+TifY9Z9eBhQW4p4Z36GlKaC2YWbwIZzue8ywQj1WnCDMZ7lfaV5AxoGP
3eWOYVbWBSNinNtiTGjps30Dfj3WFKyjD19yK7WAF0wwU++ht98cCFsyB1q6lS2ElF89XJCXYRGC
4qTMrJulY0wMmTlyEcH48UQzTGpymd8tEi1vZFJwGEOjjF6S2yY41Lb/YkYm2ElJj81mwsiC0stA
UdAJYozpvRSDsn469PIAV9CGs9WBN22Q/n00sGPWPdL6105iFQDgOQwoPLpdzPZDiwoU4lwv91aU
LQ0ZBHf9BtcgnQmsYXOqpdTWNEaBxdmYF+aOnQl7usZLMHsVhoAx2gbh164SaSrPay4wTieQCAuM
kmqHOig+oMfu1xwGdQjreWTTQ8N5MWzigDTxvdtc7q6mXMw5JWaBR0a4hTbgZW2n0L6V4p7mLOVn
AQs8g3oSWVDLLLgQ1GQjRkJUqjeV1Zv415cIMp1JzoGSMfjnUIAsbX/wjRQiugv988mQ3edFMcCQ
3vJOww3AJzilXHU5MhAyVPHdtRRdFxBDTuw6s4LZeQXmmXr4UZ8In5C/KmkoVPamewq/LpsG6U6f
cXS+ephieOeFfIAn+iL88bhzdZw6BZ3NrRXogomNKckgLjXytDts0UBNvBbElpt7BVW5uBgec1hH
kfMN+30IcEBkM6xpI2zjQj3uMB7nJEqjNyX28D6Oe4cVpoE5iyZ2G75pUodxd56iPCACwkYGgw5p
ybuj3+JJQHBJuGRp2LjvxLPJYk8Fw3ZcDmA0RAaIWy3e8sk510CigNmKKfP92FDSAR7XWg+snw0H
RRloXmwQN3gkQhKlAxAbREKWh1yeibgaPmyTF8oDUweNosBgsCrmSgyyPSYNHH7SFx56NH1MzA5u
+isZo1SeFCCmoNY1N2UIgpU4Eu2tjdIq8Z1Fn5fB30HCNT0wp8Jfk9acc0SM6PKsO0+kfQEZ/UfS
eW2pim1h+IkYgyzcksWcS28cWpaAqCRF8On7W7vH7nO6u7rKIqww1z//cALMpPbFA8SxTyFBAlPB
cbhuGLvyqvYFDMp7Bph4nxeY5lDwYfUrahv6/saK/ujwZ4bmGcsRToXf+WJhYMb0EUEL4tKybozL
sKjVobr7SjiABi/ACixLwuNiBFxBgUW/HJEpvTpsOJA1iPlbYQUw4qY+PAs4J+CuPp1g5nPqhMJT
mf1SlFlHaK/wwyEmuOOMnxbYxeq+0eY4JVmNyGRAw8hCBbTh/QNSy18BvQKGsT6JzjwOtKIdsWqZ
DrTk49eUQyRSGTPc2oR7fETtziGReARb7CUAVNHKErd2KXZsEB0E4CUrox/p5yu9DQwG9vjb4S1I
eexKpSMf0TwBnGGR2OKlCgojTmA5va+M2JL5FRild4TZKE+I5dFh2IT4kqKKEDx8UVYKnULtfa4v
mLo0vcR1fs68SlhTkcsag+XCLtPcHestjX6+Pl+BFItlw5dXOxQ3PhZdTlREhjOqYNfxSPGMd9kt
c4xuAdeviwdVkXwQtDKIEu5jilEY39f4SHIGgjsKa3mxeP5hqLqKAG14Y2AIvhHTQxU1vBSKTB3G
qYAdaSZeqeHH4fhPcl/nZeaO8bMbx25EkjrdJIEqp/GCWz9CkPR+7mtOvKMtAwY0aADz4chd/gIE
Y6TITsAut8gDjiKmU1OmsfxhWu95A9wnXZYZrOkFcABTD5mO8NUBDte8IPOxsfICZ/avkLqI4JXt
FsMbFE8clmha0CJQ8JHg0TYg29JY8AGF4kQfiROoz5ozZp8FRqAT8goIwWbwpJPR/xcEKSUi0yfa
GrBdBHWKdJcFC8YUOti/QIQRoBkgBYd1f8+ZYcV5ayiNJoHqHzxOB7RX9OlFFP5vWpqsrSIdEVte
cWzkkbcCd1nQLqDRZPn98sWQ5c/65lJfeeLd+tZMnw0O2r+ZMFpUOFhLq38nH2uztY6wn2GGOLeB
b4+3AuNxGTXZmSpuiMspeH0XYtYsdqLdhQcpuvs/xYPh9WMhWuCEa3gQjYoRFR3YvsTIxMl1b24o
KsWRewUT16O98Z5RSqFKpZ83ohPtj43DHmThuwcqc33Un5W3c13c+kR2w0oQVITB7DPa+Z57YXLy
au8Tvu7rbCYQgHpqJ2ZvpPm9yAr4ha0CdKyPRRuJKQM1QqYI3Sr75OWMmJiAkoC8vE2WcURRsF/e
ntg2ok/jcjDWV3UC5EWRzdrM8Jq+z6votRElyyTdYNImErtAaa3R5rS/n0Bu2W0Fv4nLZO5AtvFY
/edXASsoEDoCn61cBDNRFgWAA2xvzM5qJ9LjPWyvQeRWtKt8woQcUQbaRJlxcW9CGdCECigbRuKS
5saOo7M4CTOkUbA7uClRyB73qfenLQfwETmMgQ+w4KJUdMyNYHldrjCZ2VgBEV9E8VDLg4MJSILj
Fu1At1/y6ZSfUABPg+sGhYYxr0bm8j2CG7Bi+9dEvi/wJIdUcSx++6JBOdkC1fEgjz9vT4nHJ5Es
X6zZioRvy+Uh+rRXITwTWxTHRZKgBRvrfSbITgSTNHiX2J5ID5mUw+wL4zxZ/ogsGSpXiQMg33vl
QgisoFbyrqK/wSW3PDbSwXhP/vOk/46hQbkjCmJvEQsXWVx3L0Sfs68GVyQOoFasvlOnAFtnBPHn
ogyzndgdk2lP2i0D4YS9RuaewB0nQE0/Kt4swOls2VAGBE55E97IF4VlDwnT7MIuSjPqj41T2Rfn
NGQGYKXDWHAfAdiDuFXO3f8WalYeVhcBeHEO/jmwxIjTBM+Fyp4TI+QZTs0kSIudhAUWCE804UgT
ooDmfYvRyqQ6vLdMK2uyzU/wpZ0RGDKn+qhjWQEgmNzGrDH2mr7sEv03N8tSGZX40CM/ZGL2S4N9
R2EBuFQRCKDYLBmfj/+7B+woBKiE9J8vAi1k/sT/TlLIFEW1gXQvMhlF9HjFr74I7IJqi4X+NuRK
BJKs7dnGKAPd44AF1HhxcwyLf3rJC2oSbKlhKIvQSo4G7oUd7d8rtHw6QO5lsB54DPzMG0GSRuWY
gV6nYcQJu4PHLKiqnFuEBq+lzyGkXa09/m7MWyASqaKLwKohdTcOpfCCNstggSj3EXJrAxrDfmFw
D83Qh7zi3oSdNs+eJpQ2lY1Ymaeo2i89LMnCS/rfvt0yrchEEm10IhJhGoc0Xu/oWwCXhVCL1QyI
iH8V9GNx9KR3kIr+pkzJpvkgY5GnrbfcDnXrPyKlDH3Z/+J4wMzYkmzmsu4zakS7oQ5xE6ItReOo
+9vIaxhF5M6MdRJ1+X3O77JzutEwNMdkIm2E6DfjXP1HI5zVX5iQYrpMxql4kdgU+hGJ2CItrd1S
dOPVBJfEDa3WnfvOKQYKoWQgYagb+DztdPz8gawAr7f1Ad1/KICRrDDFRLWHAoiKNmXRI1aR98/h
nMv5u02KHbXKDM1Lf8W38uPzWMCnKlKVDQCa18tb0FXE4AwqBzApdGJak9KQXRkMExFi5ffxHUHR
DR9S4eRFoOZMNHxQEwldRlCHPG+gIDaIgwi2Ayk/+ts3P4ltFiKhj//2mTSieGl2IAEA4CU/IhO+
K3GgVukHseYhZTiLaNn+TG3DWF4UNQd47M5Ah37uMGpEnFHtsjT2EchsRd5mIA01mqJ+OqGqhaXY
oCkGcOUxEM8K9vQUfVKITSbfyuBvohfUb6H+RA0DFRlOwI11g3GFIEUakiOw4NWXndv+FXjfYFxC
dvH90BYuDBccBoN0I/azV3AbfgMzDFoP3oxjEzrjqn7Pn28gsjTrUIbFKLgnXA03js/WBGYxP1Or
jj2IOgqPh2e9zo+v36JIou0+GGmYPgVVhVdzWK8fzxWkVifHwnf19W5YAD/9zsO8DQt4Lgs8nfuH
w+XcEQ50kOPrOmwmd+/TOYrzXVf08d9bK0QN1P3givw1lqnqqbh+oWwCyxpE5RjLZSLL3VfjP5SF
MdMNWG19DHOGx47/M16BQefiLKNCJFXZE/OheowH32FPuu1r+b0NK9E+9Z++iP8UwgZDwh/ipQbE
LxteC9feNaOS8sAZfEVInAG5UaACUijd46RE+8CyqbkZ0ZSZ/6RPrCpzNilD8p+DES1iEozQAlvu
7vPzdIwPpGb8eSO4wwg2YUoLGfgAzdgs/4Fc8XIh3m84wScrYskBuAyYiZiIyKJjZ0Nf5/1aS5rn
+OPhv9/REaaxUrrNSkQ5K3BWKfceAfG7IWNLjBYmrMrtiDcvDCtT/2Oxbtz97+FJlcbNoUByOfqJ
7HnEC+AN8O74YP4/81AUmQ0CIhJ1RhXJRMwMhd+WM+75ekaP/59eJ+fo8nvc6aLjDzngu1SlsDxL
MqtyG7wNr79vX+1cp6H5PDevg6b6BgRwFMvpyuDazk0ftvLShBmBh44dvKCc4EG1y/JQ7sNCBypB
ppxW4QCLzpn+d1t9YP7UIS4aahfl6C3PHNuST6RU4W2GIZIJFW9RvL0bhGPgeVJnBrGWYRxSyF6H
kU0dYuPYqySFeS1mh7MEDNjYtBPIAmZEO7/sw3qD6wmW7XitxBAkCLGY3KQ/CjDarjj/73S8gUYf
a5HPABAVaOuktOdbfsLWV4OSRHZCIaPqNeoQlrQz4+PLbaA+f95tUKl+iaHxYPKxg6SlMB5kE/NI
3mw++gziRN9Ut+A1SeiUVLH+9YovStivZ+S//WDgDFrKfozBsiM4ImNI6hbqd9zloYotAOeUbtiX
HpfwMYYvVpka1xw/KbCUG5Vl0JZBo0dyP8Zp9KsGGYWmFX9kz+iGDBmq4xmLBr3oI+5p0XMwZ2SB
JlHMYFOMTMASuCpv5YUNSsReSekmiUArCB432rDxipq0e3v6WcH87+1l7VRi85IbtFYhNdRC0la8
7JzWeSPAWHIXs0h+j8xReaiZ+iwAqn8/CIsWQDAhGQL7oNb3Ig2PmFhjyUB4M4OOUvOGOsGOvHJN
bBL5CAuZT+n9s1I1SQqG8b6p9kSPaWzXDGxxIuIZChLKm7sohsVn3v7l7fSacaPuY6ZXPubS9rpU
Sr5Z3xUWax8v0EiGUhq35J/zuIWFpoq1CEo/ma4Li7LLmv55jRIQ7pJ+41tyDXUk7g32FvOA/9S0
8+9n8vgEt2YjleMUd2o/XzV20L+n/5xi7Xz0vc8LK06/obgLyYVRw88yCusN76DERc7LJZyXYDu1
+K2lcVxW42cWPTvfLgPSuM+lGjByO4YZ+rdkCETBBDozr5MhzrL/qOgp7FKXAULIvAEBkVeKVf1Y
V/3VvfNVi5dh3vbAvvDhqNWpCjLkzoSjIr8YYeYibbtkiPri5kv3eWmPq+9YjviddN0sdGaiGnma
cESph2hDIJKeat1aHOGPhajm8xk/+2HWv2f6To4kzL78j+Z/XqBYWu69zfCOzYym/OQGGq0hwwif
vDJiBLMafUUw4WqAE0O9uadxPoiNfH7XsN8TfqzZbW/ZwTeNbFwRZU9TGeKb7LXKb3vlg87MeZuT
TN8UyrJuZ7odHDucOtaqTPNYf4y6H/MZPvD0s/0X1nb30fO5MJrV675uOMqkcc2BXBtJqm8f2Ten
x9wv8vCZ7Uug9TzffitfTaPj9mmGdoNqc/i2vDLz308vrf3+45e4GoOgdJej/GP2IUvbkaVe+0xb
Y6w0nqlOEhzYscfHQxwYfTDNy+X7iwNa3DIriUTW2cFlL3v+1jjHHxeGHaXIRmlvZRO1hJz2fvpa
gDd65Rp2SNeyurwM/ItefqWGJr6xL1/HUuSBohgDRkX4osV9g3DXShYJPqINR6gPfozI9mIaIlhl
qQ4xBirW5+zrX4xhXHz8rcffU6dh4k2qmkOyxllOuagdB1l2MHaHjWzBsUHnnwXo5TA4Zv6upHnq
Q8hKKKB9U8hWKLObLLhQ7JT1wX6j0fYGF4RSNwS7wol8rw6CMv3t3kM7emB61Ms+ah2apzanHCz9
YczvEPjISur8Pu1RYeHxKIXdgFGOa4Pb2H9YMrYkKdLAY2PCh8k1hVtTF+EKyYCDuOxAK7b1iGwB
aZQ47derUQA3rg3JC0FerC2FR+k+c3vQ8GtbBx/NtQ8szNWWAoGiGlG3pPu0mTgvebSvvfjr1w+v
wVof4y3J/8pkKqxYJrBi+54GT195xP24U8PUDNQA7xKsOyRM7eiZkA+A6As2vj28dV5WzozYpoi6
NfiRO6eyHb8TEcqXvseg56fnkq7W+kUSjVu2Hrvt832o7XFjwqJP+m0p7HVNatW++HlpQaeNxAb9
wACH0oM8kddQZXW7sQ5iCzN9uVWO0skafz8+m+HtcCsDsZnLng7bwyyGK3aiI7sV+5QtqEsv8s9x
PzZwNQoMvDZJ5f1ErHlS+leXp77Zvdjn2ckFzX+aqUtZWeoj5T5NlCUUf0lshhPruMiSOX5a1f3Q
S6eXGeSc537u+dBIfr+s7zgCfPyGh905DYvv/8pfloZSFBqviYJIUjClHzJLR866IRbbNG5wqJ/h
rFYuQHa8grvmeguvAQmFimfBjIFq0/KRoEOsoZN2YSRu83I/KGtXmepiUfVG3UEuzoQI2tythEAG
UBOyhIZAELsk375zokmjak4B8fo61b47iGwsrXPqBTLj75/BS1nA+5pQWN26obVjd1NYv+jtKk4z
4229JtzhPxEEv9cctROZNVX8nfOD2GIBAJcGn/nwVK/gaf0Lzeo2dyAvld3TuyO7BTiijCQxKwAH
pUsNol4F1HvIoEK06AFX8Y9nRn2GK9SE9Za/uBlEYvo5jSnkbgt2MA419O5BougarhX3+EPRyIcp
WAMjY+UXPzzD/aze7KBUkgH1HHkj5uhLPUiqCN5cFUcOeNMPMQqrGY8W9n2BnpDzBVsrv1DdPUOO
U1EKCUG44KiehSnLF0npC3KsGSkMcfZ83gyfIFpwhcouwP4Om4LE91K8MxLIDjqpArwxCilzJ4rU
1E9jaoTHjALhGab4trGbIRYPLXJ1vjBoNyhnRLdUu7a4yTIpB0w+iySycQa/3E2FYFqDGC2eMb/j
veKm0OkxeOAyI0HoJga43mggBoPM1jcAPmx8PdRDQaEwKLdxTfSrYXKxWDAxt7haYpqncCBoYneT
f2qqIhCjKOgosO9CWqzvcjzyGVfHxlXP5JOe+/Nnd1xy5kdwui/GJgjocXbHJ0TQX4o5JT6OD+LZ
vGfsFQUjeaJsuCjZEl/kJMGVUi0RoUBRIwpWohkgpZKO53KW6DIsjYV1SvYrYRPydroDhRA0OgvL
kxFsB7pzlhghIcPsETyBt7rDKxQLy+L2b7IfIDYgGWBP1Rlyr7AEPKpmCeg80Vvr3svnsvfChmRo
BQavl2tSeYk3jh01fjBcXeZRnFEjPzjm4j7kDUIEZdgl+vqDvL0jzVZP8e+ROBUxWBPQScADFkSU
xKpriMF/A7ydmExZOfhHS7R1x7QEZ46Fgaue1Z07eHPw5oQTFkTgqjEtVgwnn9PBIpmX9PU6JHOV
7mb7z7pfG64C5qcHzbzYwwnAw+3pP5Cffp0Su1jxvAl0EP/0naC2OHAE8xik34PmM3KVSTVTI34z
qwXVzr8zNCiMtRwAdzHohPZSCqsxcsB104KmuZnuGtcW5FD1jqN6wShTHd4kT59OI3eEchRLJuVk
4tiesVhlNEnnHc7ftttc7hGnMtXhL4Vuj+ZXhA0ST86B12UOdVMCMoyTvb0TSOK82CGHEjoVrtaG
WFQSp8crXbDYUUn2u+OUrIbM4ZSQXKqj8yByaatVLn/lF7zhSWZkiOAiIUYV44wXFGAr8OVp4BFQ
cQGfV/T131yr34bi25k7Y7YOGeu4NX+HKjK1Ap5RmiDD5jEyz2S4MeIOxgyRxIXWy3WqYyvgEtWx
cqqX9hbnKjPoh2Yayh5Dye2HDNuvc4tkNC98n3gUbjvl2z7i8u/RZ9VODDiPXFq+F4+O7lnUiM9t
+VQmSwLQFTHTC7HUwCOpmYF8jQ//MjT5Tk1ck/hqvy4RyaU2q2ca4en3dVjVbyMrInvkM7zzJfXI
wV4eiyevc3L2AICh8IohpJIs4erEyiJghORk4+oaS1itzfVxC38FyyemYTvlA+slozwVw/yB5974
sbefDMB/z5ZHZQa8eW2rnFrb5ef7o4PgnnmrPtxPI9wyxJP8ZU1nv+cUJQMmvf7K+D1UZ+ZF+qsp
r7FIJs8GtNfymjYsHsGtCG+WZ5BU3ixU5mO66HFztilV3fYePV6RjCHi2mbVJladgo9UCBSHQB4P
V09xeHbu3HsSMKbyYSHNrHdYm479Pai1x+fKbE3vWKWJBoVnKJez7z1Wg25LeH1uDx/z0uk+J/Me
KGBBIlzlnY+TfmQw4N4qazgUMTtn3ccJNVnUn1NXXh4JPa721PCIuRmF6qbCAZduRZtHevPTXvfJ
w8Ux91ZxUF3n7/BNIhYJJFhkwGp6uw0RNWE4vVfbFO6XUbHbPXzNplf4gWTpPKHODAtibu7Ief2+
bF05f3AhW+5Hy3fqDf4o8nuz9lQOrr+qPFV1sUvYAN6YYWO7cLj7bO6iDSnXHOx9uYikJH7ka0C/
S4HViuQk+lB4F+lTdBOCgfLl59eio2qicV8lAeQDtoajdyl1DzWIil6s6NnL1/JSV4e5GnXdFOBS
QNYKjvdK/FK8LMdOTcKI6t1H2f2qwT5qCBGXQ7CgF/7Ls+0W+6TXb8eR9TFvYZfYrq1OWwLjs/B2
o0Qt8mvWTLPCO77+yGrisvYACPnXG+wXX0kIofhnrgo+5zMyAPbzgeDak6myqXY1l0JojsvCRpP8
WQQXGLQYh7hV49bFOAmMBFwaf7EHHVRAKJ0Ji+QX3sCfEEkC7RZj+hFA10g1oLNkK2pL1uldvcF5
5IPkjDoGjnjEwVVALm+P8zLapmudxiTVXgdYu08udChr6jM0rWjJcY/36KNgxFiFT92zra1NJ7kY
JVwiFIMFQD7oJ5S7PWxI1JmPHb0ZG1olTpL0jZy2mQGRJqUPz4hmCuvIXOjBdk+YKq5m4lbjpNj9
IP0ouRj3jXtLxj/ShL1+3G4mw4QwsjBhkS5GtBnweJAFOelS+D9qKMdCXUycKJh1ilez2zV7Ic9M
oLPgeCHod53ijVKTnjUa5OrOC1Jm1oFmSs0xbdj4N83NBx5q7X4+KCfY4F+fd0DZB/prz+pnRuLX
92AAbwnvYUhTr3oIIJWEkhRoUHs4prEzOKm9uaUg1JnpNBUSuKdXas7MigvWZfeIWTtK8dP3QwoF
0gvshp3GsXIUdUr0pVGFHTUQbHdmdY2LcACUXHqZf/MqWHfumnQ5CqLcvc+Yyu9eYG4N5Tr7oX8s
xwqu7lG5ajZL0LbsQJUH6r4g6QQHYzcdTKQ6LDVfnuRlSMlw0rF78xJUem9hmq6xlwWGzuH0KJNI
9SDyrBWaQxuev9+C/d7nhrBvIpKPKK+DdcXVQfUOxziPzhXO8bAliSNH6HU2dZxrvRtes9yVdIaU
/7ID0GLH4FaccyG7t9+Zjcq1FfD2KaV7lPGenUB1W+GONCnxmUIZicEPaWm/JE39i9dpbeIbyCvj
CmfEzZhvyNI5xbLzAFpzEiyK0igHgkC+F1Sbdb2qJu8NLvZ8Y+4rJs6660/ivpep+8CD//QgKxBv
Qqef0HJj8rgpHZwj4jVYeRzF3sSSbGUOuz+Q9z4lntne5+lPciUi5if1MeFZz4xx5a4FVM5nZ5T0
wZAHEax7tOrdjlMB0rRdJYKyavYQqlQvTSb4qjeNjx2+oJFV96Bj2NCcuj8vRK0VC9xqY4TzOzRS
SpATAgLCDO7MeAf1oN30jh4GXIaHGTe7y6OICTxlwkNUq/9gSKwq5Abs3pv7Mrske+xhi5byB3aZ
u2Ke0f7wahYCKjgOIpbk3u4jAEoTvw6/ZXPGeMRl6xVibJRP1CC0pURrT1gJPVZ0bwdzREp/4D91
yAFhgzyC0K7Oz/Q/w8BKP7D6AF9/cZDBb/z6GKq//e+OPcDgmO38s/CFVnqyZjt7APN1sAFF+73h
ezPH85cqZ/sc2SdGtFcjxVIoET0Dt4hxvd3vMvfXZojjmZx9YpztaW9k84w2TRnWr3l5gwr1OrJy
o/VfPnSvRzYGRHnEB9cf8DYotwAcHvAR0Rr6VevnoVaF+YQHtFF2HfhD0of20uI5u9Vf9vbWvEd+
Zmm0QWrxxSzmzPX5w/v5nOD/5fPF5OPfKeM5CmJJJC3JtOgi6fhPVX2HfxEeMcT3DwfgH/Nao8ke
gATDHsQqV0yiAWZo27ev2IKbISV+meB4TRzjbXwDZVEIIHr6oEzYOft5EU6+UnwgYGngiCjCNsgg
ifwUJ3Seg9Y5H8OPFuuovZTw0OYb4uSGICOy+/Jsjhwi8UYQRlFA40aHB3XmPIOkdmaHfFk5qRus
k8Vs+IjIirqzDhSnn+f4Gwidr7o9zFi9Ku/cQMVy+u3xNUZvo/s1F/shbwjez/YnsVxMuLgFQhOo
+kTMpQ1G7t73h3bM2tH7Bjzgh3vA1hb6ILMtpp4fUtJ6B2a5jJlKI35sNqDZ2EMnyqb0Ecmqc9/+
98c0R8cFoZvkJBI9IDIY1XDAdpmKu/3pgt5AKGD8kpohyEWCrya71fbJemVuDzxGlRBGQDW4QFhp
dTPi4P/lNlIf4ujiJOQPftwR1qHhqiN5Gn9iaGxoF9lczsJcwNuahw+Vgm+vRscThDn4MKwJoi/6
+v3Rfh9bE8HpG5VSW2PRWTjVqSDq83mBsI9bZ+eJNIpi2XJ6CEyQVP6dQSAUxkmPdXl1OBMx9JMt
D81SuAkgaCJNk+X1wavphf/bgfBZ/qxZH0EUefn01oImFoxjbfaPdiEIG6vLYgtZn5ezEoaAnWDd
EA1M4xq4GFYjpC5jrg3V6VaKys9q+8EelGYvKvbEEYxRbQ1QnvFJkcps4UDlC9bQB0uZn/J34NzW
b/9nZHhCDgxra0tv/Y3j5dc7jCBFppsPfSqILdD8fdr+qNZr8TK2sCgu958BzrZjGn9s3Y68eAmh
E7lEMEWweKS5P+S7rip4PeStLOAXoEtY0Tu/iWPIawmj4+nCLdbARQRSDhWlxAyZMwdIjRSC+mEo
tMdH4yR8qszzZyXgCbqzHt1ZTiKhuak9vYSMJMeTQBvPhBWE7p8PlsLWxpTqJ9/hGcemnALCFbML
F3d63m9qyC10foQoyfK+Vt3MdlXumSwrQ1g+9Gy/fs6316n3Pq6M1NOSsCbjwpdsEFB2Lj3lRDCU
zHO6fmE58Dwi7XUrDMIAE7QJOVDmSQPt8g5G5sjXcrytPVn23zZj35EHDggunRWLjnntxjQ8Yw6q
HoRa0yNZjgXLdjN8w8e7fgw/t124LeqVA5Smszm9kMfXE1tousXd+5Zs4B4qBl1Duk71OchCDekR
1I95visiOWR/ndiYnIspNHC6X08+tMFhEAwqX8lnHV5Ph/NrrqgOwVEQuo6Ljpt9uGzfH4bhZp0h
BUSE+nG/Z5neLtAUSYQg0bOvkz6d9ePQ/ymRxPmUhqviqnzLn92AO4f5n0Q7Heu1Z7BuV8/9V3Ua
EBO29NQ9xuXQCJoQR6zHhoNhVAkf/WJyn3Ujdf+KdUzZrbnka5gDukqUrnBhuM/J+wST58TLpDwn
cRUXMR1tB9gdrQ6fnER59MxwyjSC2/p20VmccvJacUlZkBXI6szGTc7VWcdX4txTqTrP1QA0Npam
SAieIxPhY+XWw8Zp5yVLWOM8QksIB/w04HUHyo6rD/Sw81gwY2a5MGW5ee25CLsdVr++uLA7F34L
2rM5ZzuJmg2xdmKR8r8eyRpzMxb6w+Skvd2WaOv7jx6SMHo9hvZM4g/G4jHrVgTbimT3D3zKiIPN
7a84S565y2YpaxTswxtonwxMQf1YuNdyYjC3QI9c65x5A/jboib/RzRMhx9YL2Tnsdu8p1b89G7r
19A+32bmhyyjJMxCa2gBKE2qDRe9UqLGVTz5xJp6aBzeD8s4eZLDeqz6Fg8791VxI0670+f1mdBF
/znKxnjcV54KdY94Wv/FMj+XYVLm1LWQHMbGAsbnsBylhGcc59lESZzUq0eST3eS2Sr5S3SdR6pl
ezmYklu1E4/bPq8ff7egG2lRO38RNtv9SL8vHrd49hpJS89LvYcUYTmMnMk3epPq51auxI5gupnf
RnX0DW3/EWaWT2/nfvQshOiTV/Q8l7sBBSEnJw4yS7qIfh09wnT1igx/4B69llYXsNykjp4jkm3m
PKVNyzBEYBAakwbh0tf5lYcdFiQob50sw4Hfpc29sBxqG2rxPCghC5/v3i0QMR/f9cy8YgQCQDCE
SjtIQLkZw9vk3M0FG3mSEtBcbZPlxAiko5OVblBNtBHWuip1KAVE6r3Exjvq/7n9YFvJzn+rPQoL
PSaitgskxauuLQnjNw6vqNliNg/GT4GQkipvXvg0UyIUxMI8acFh6g0TcnebCEbeEUyX5GBXrO4Y
NwjFEJqrlK1DtBmjeOpywHfyoc/qjHh4xJL+78NgIl7dGO4YlqjQz8iTR11Zs4zHGzhaHEsXUL4X
I76BTWLBUMRSD1ljEjRwkmheI+B3TlReQ8QRMdTBf6I5L40zD/3mVVwBPjpwXZGgjxBTDBCPng8H
hKWtp6Yuobnqw8+md8zPiFY/ThNvLxQPgj2/n9IvBpZQYgupLC9o1/rpVItVCCGAsQKxsJy9HQrv
7YjP/vnhEYo18uP+/ByYh8Iud+BQA3AExUEVaQ2aDcxsRjgBb0d8EcomTESukEp59Qo3YEQhpbVw
H+coLsPqQ4L6zwtmMhktRotY8NbyQEaCSa+4+6t5lvBW+c64GWJ8CNWWrY+tvCUVEbCH3Rb+lctG
yecYQj8kaNXAfaE6kTlICxEmr1AO28BECBqbJId2Mzy9Z+qEc/d0O9p2wQgHG/xragxQ5NCkNbGB
VsV4e8fd3INfdKFUQGFT+a9AWwni77bytypaMkztE96xFNnRd7alUOWP2EfxjlE8m/E4mvDgSI5F
rCf0RgAPM6GmSTxlDwTqK3MpkMbCGp/GHqRKCI4N/xOEL0HyZMPX0Cy6J8gCJWMFtwpa+2Kw3bnr
HFIYnkOLa0lrW+SlPkNIQqEo3BhR2LaBd7vX6wXnVAQBlk9tyi8CN4AvJX5hHSgrAxV34fcLmdYh
vHQcVYcP+s6kfBPkSDyq30M7SpqAbY3lIT/ROfmM8G6sWxGvLpMO1Y3QjnPk779Rsug197H5vJbZ
Z6N8Vng2qaP2RxO+QTf3gm25FBE6P0RQ4G6ZPtoenyk4a4V/UeZwxGCrv4J3XNU86R+qJDih5iJl
VWQPwe12+Dj9K/mAQEAUTvUYpG4lx62n/ZQ43epYrJTed76FoMGK/+Qxr1bIeAwyTehMhBqwNeMH
vu0C92hlLoSKmJShl4Bli2UD0R/QUgWL+Bai1iWMk2KMuXXDpuMaMaKPjHqWosjnHOd1uP1NeeY8
68viIgjANuOcUQ4Hy7tSbUWr6VS4ZDB1u9AkLRi+IN/TM99gZrEKos0WkTH03YQeG3K/GBbUlPC+
NybgukUSRO+1vsWHvK7lVokfrP+TPkin+MO6O2NirsiJcd6BFuKMiVnkY9wEdP9ZY+EVzce7t/cY
6zPaVBhAqiuTdx7A7fkVGVDpVIdEaYSc/mi21fwi0KqWXg3oebYvyIKlO0JoFRnUyfo4E5lS9IWl
RbFWrvVJ/znOinF6Mh4h4WRpkvJ4T1NgcRKl8v1tJHsn5EfW7kuLIg/wVYCJeSzwf5TmiXD0wf/j
7/bXR/bwHSUrE87Y/oOC5RNhQYMDGw4xaFXPMMqm0A+Zm4JgXyAKdEXzwQq07al2mftA9GJGPFYR
0Q6Fq1rOPa6xB/QUIHRfpwigk1l4KViXjvECbZccxOQieiVUAqQ50GFtl7eomz4uvl+eqiTc05PI
LoDPn6G2/Yg+lwKJMqLjZH4F2YUzArPTrHavYtzdPIM3vBcWsTbylwEB1mFmBPZM1I6cgWAUwmW4
72EfTuy3K3GaqX87bXybD4IjYPxKpiBDAz3LHG1sfkGK3SfVvO40UDDpqdReSd4T5MEoiSyxez2H
2i9S2gLsN6x/B3Qo7iQ7pEOk2MgSnrAu3exM0Uz9g4oSix81TKZiNTTm+rLCOG6ulYBqQuXwJlhy
nW5eKF+wz7vcIW1yyngCt0JEFmpaeWFujpskDfKrtdEP37mEGQ70BehVEDkD4l2+KxbAXbV7j9KN
wiFyXoG+MAEU3JfvfOvqfy801hyAQCxTaDdDWuVEQlceBRFmVdLY9giOuC/UkWGNebw0nSF1liLu
Fpvk/gyJR4se1gKKEJ4h9GFhq1/suaEEd0yzMMFYo+AHOQbNASvpSfIl79pbwGsNpu/Ucze8LEQv
4Abn6EIqQB37b9QdwuoVwZYHjQOTCjz5aA6fJbY+cy7Ne1q/B9Gcla50X1AqbERGcd2575XcogZH
eb6gH2g+J0dcvLFmfw3pCD7vYXmbyHT22rip9wgglT/IUoIDhk8wWKdPrAjdy3EaPeXI/PFpqm5c
8PvnYhM38ym9rwxeJdzMdGn+QgfNrZDwwgJ1J6JjLAYfaz2IjyP66bfp57YmGvfxmqpGLKELfgzl
7/4FC0jlqHbzc5A2tqU30Yl0RnuSbXu470Ys62HNf/16ZQ4BKEBnZKknUxvqyJSfcJ+A4Ydf3bsz
KjkGQ/c4ViOr+RvIvAakIf3kCAbTP+cNC1k1tCmd2k1rnS28g7/vMF+2ay14DsUAffr5qRzXAASK
c8OVUQtfRDiRcsGUYaXmUMIgIR7eWqRpfO/DI7YImIVCOK+JLv3lqHasx1nqfuIGqNrevVOCr1X3
S+rU7/cy+MT1zbsPxtiJQ0//wqMzaKM9y01jre9ktbULSVnJeFAcf77FZPAfSWe2pSiyheEnYi0R
GbxlHpxnvWGlaQqIA8ioT99fVK86XV1dJzNVICL2/vc/lH5BvjFQNwMo0m6h52aS06F+nze4f6/V
d/ht/DoHlE2x26c1/3wALGk56tQecsqBUbsS0TqxMXl//mj0QIxw4aZXkuZ97RjQyag8eYdzWhdc
uPEiNuQQP4Td1+XRb+HSzGJp0o7RGNY02kBFUMQHI4LhF6Mph3A664+szOg27YZbvfXTzh+S30qz
NeezPUoHqqzKzKOV/Bw+7PUOpKM2ITmqdecN7n7hnmXGvV+MERoLclTNHCoFvofq673OuRYqujMi
h8XpSo9lFw/9JXMH+E2E02ntKR957Q38o/BGtyW6CG2FdaQP0zCzidkrtmiX+ynMB0/dha2GmNbD
ufdrP5qZIvMknErDpQZ4vLAh82tM3gv8N+i/WKLlvKymw3HQrrQ97G4quu/foGY43/6B00I2rRub
aU0G8RMFBuJqn0nIpv4lkgfrdfUdJPSokDRUB3wNkGH4mhFkXcohVuQviGP81evr3xWM3KMR5WpZ
TRhXDU/6ENk1idYgZQbBcEZAytS4KcEW1HEMFdTS5+3I0Xu3UrnpJiYaKXkwEFJVj+XVJuG/cVIM
AtBNX51rDFZveld1lqnBm8EcxuDajDqRtwkwL79t41pcMs7Qy+fnM5g3gldvSWfZJLoUmh0o45w8
nBcdIA88fIE/fO5btwZ/7Ouo+wCZAwko73WQ0zH473m7/iA8N19fqsjnaNKrNKSMA6By0bmhV8xD
dV7HoYGgE/Tlmhg2sbjZ3R/Akfm42J0AQoqZTy+c3rWveWnZ49tl3iw+/eShMtJj89cvT8nk2d8p
OXOdEsMGjCG030oG7UrqScEE9LHTzY62E75eY75IxTCmWeOKPQTmfQzvWWzI/1wPYPE8T0mvEXBA
AiGGHiOiEZe3LRgLw79kL6/Tic7eJdv9YVivPmJUDEjrQZEH3uSDDAlhGpvNG3hS88oftx1Zdw59
xQ24epUSlfBfJOsrWYxTUhiw500gnb+b8z2zT/3Qzlsm1QwnO55iCzuKLA+fb3+45Fx+3A6PkTtU
GG3jVvCwddm+tziWlnQdVAaoY3wjeu60Hre4UKLircOezNVtb8zuhKO/cZqzEiKsXw7JfcTESU4D
Q349yl0d8zHGXjyDwF0S1dwNFGBhnLdwuNXCfXx3fRqM80vTOE82l6vZ/NLsjhR7T43W1KVN8HTy
mvewhDhNeY6/c/5w62xletfNEvWcBMXPk5zeJAB4k4SDoZv3wbfwNc3a8B8IYDa034mZb29CaGFB
PxwqzvcR6brFBQlbakpw/YpLTYxQsUNhgEMdA+kp2he1QoQuj6Z14XxGtl7PdIF2KuZTdpSvOVrz
pWUXvTFhxbccYPfrZkmEpp95+ghUu1hO6q//mgx/Z0pntxKpGszsIZu2HFOftXD1tpRie+ucZOSP
RzZ/EIhy8/kFy2skTtJ9gsSFJBJB6zf9PgubGCfrYlV997favdOk7e73QPI0UEvkt1ybh0IhC6qQ
TPXGJXOeTT+3lEiHbJdHKQv1tWoEsiG/gjdTU9lqxxtJN2XIck9fRiDyshuqIcQIqTWcq8uJel8/
X1dm+9/xWh5Mefyaj3vfYXj8S8ogox5SR7TgDn8HO0V8UUbwZIMqnpZ4o2hRWU6leDFExGUUm1EX
DSundghgnJVUgNaiO4zzUE4tFcRnLACQIWmsOdJ1JIl6KBXQMgmobiurnKaQP+GOP2mpLFi7GRaJ
QR5z2ire5zQqTTGsGOuEbJh3LRyzpMf9hDsfsHXoBVLcoPwLHsuWoNX3yHofH6HMV9qb9hIo0WsK
tKOOzbsSpOc7did5zNgDg4y9QvyhsWtudjeyu1ukc99uTtUJxGa4nlD6/CSXQrQE7AXvu1MACoOW
EmCb4TlvVRTghsXJOo3dYfBFEfL0B7KrMnLmHnhG7mxepVmD3e6rF0atDdKIbb9caAxB5SVjry/2
9G8kAlflJBciTLIB2S43dBX6UhqJMGT97eJokug+v/c0HrBGKmnejCzc2xKgUUFaRwPxuR21wSoh
ZDEFEqbud8MEEk9KkERno9gQme1axoE1hZPx1exbsx2PrQS6qDJXKtP7Ijbc1de+/eEZwyMCJ/lq
Imd7+Ra2GORQddwO8HkbUTz7n4VG4b1IIMolx7TirM8W0sgrMpdtPf9DCtGyIv80cEJl3RMl11lk
aL8RiLxscDH1NLzdrDKe0s0p4nHyqt/X7zvhu1KQY3C326yi6yMwAcgieJ7hnSHRh7LEtJvc2PJU
nIv7VI6jp+FWxO5u9j3GheCFM1g2o2Ku5ZNsETODbzMna7xiPOvpE6wcD2KeMYTXc336BtaX7dGm
QvGXQK4cwGEB/dIkxu9MBUfheEhTBklD8dVXOGwDbm0c9NFGZHGDaD+DlnZuNC1jMME3UM7Irmja
iASRGC/OcnXRoY/gVRWCKIebIczscVgXvyU1UDe8EhpqeGCCXFxuy+iirrLpqpwW8HuhsoWJc1u/
qPh14OwYOhx+u+gt2mhC8MPod2AEKjd/Aa1ZBsP7LpD0V+6n8rPW+xZRE3txOVd2312BdyK8ZwNy
rEXl17QwaCAXEb6dNaH0ccTOOHkAVFPtVc5gnlchZpcsX+PAAtHfC+3hSg8EWWyHFnsQ2yBcnuZL
jWimq/uKQYTmSynDl/qvq0279D+6S9hNDFLYuGMqUmURNVb/dsgsht/BcUnJTaTLY8jUGH4bTCan
90KInhBckUmiIn/tqzCqD5xKh120fv/FK0EipZVk2VkQQhanDkvbzjm0h6kK/wJviFYPqJa4wTDN
MOmGGM+RJi9jwqErHxDwkwcph+mmoGc39UNLm77abJ5rdqHRQiOcFQVXZwX8sIrz1f7osxKC7YeG
HXGbPa0n9yGSS5eZ1aOeGHd7DNnWaiUiW9m1pUW+huB7pUxlmOZft0zdB1jgfI+UVbowxgJCn0Bz
Yih5OFBs2e2xXyCETSW6UXnxfU7igXWXYILNDBx8JdsYOghfhDwX4XSuepQahi7qmOIglTb1YBFP
37Q5wbhYMjGm2k2lqVw5oy8uchOaj9bNZ8TSgNXdKShCuwDxR5mpbrC5X9d/RvSZcDPpt+4ziobu
7nbvgK2mfM0NRjQwQodu6Vr3P6maL+9/ZD9bJH8An/XHkeK93bGfXAe6RYMN6ohh89sZbzPJHWp4
jICmWvDQaYmiT/A2bC21U9967/DJITBylZEePGFDZ/6UTThKCjh76+cOW6YyiBWnOkwQAz4+7hvh
Ed1JAQEaB1aLy4zXLhlX0YiBIpSLyxPZjwi0xsK5F3lR6ECLiTCr9rs58kxwZwk9gR8pAUkHeGnQ
WGpF+NCmaOzwmekt1A/MKTl2nSFkbaFc3xYgUPkcYd4zhyUNu5tI7i396ej8+vzleOHDe7JvvX9L
g3aL+e6gAIasjFOJRObr1cVKT/33CeNRTd3qt+tNOaSImo9fNCHGg1qO9CAXfiSG7ZghokVUIB6N
5/p4xsk7MDxDD7I+Gox/RsAE7AyD8HblUgnm3uS2I8PVeRydeP7eiyzj1vIc3AxftqWd774jLSd5
g3JhdDD4QEMIyPbemHfke14TzFwVy/RenVkybkBF/sSLDo+R9CtS1UO67ckXEzFsL7KFo+xGA04J
H7pEN+cVzNdhD60BfwM0jswSIRnhdD89uwH7lUs43BQkEf1dFylPXJiWD8lqkwCGcVq4oyrK5oRY
8WTpfO9y6BNXgi8XxePE+gFl5FvGdrVn5/h8/g99IgmPp922oOvnzArAa+Dyrf015oOzIQ4dPooV
ZGzErGzfWBmibPWw2uTHg7mvYV2jGbBqJJOQbHRUp3+65n41d/xlzw+KZzhg4AKbKAXq+8KBuu/V
eM3FGem4SxNXX8J2tbSVHLDWaMYYC6wGe/jnS/ZoMM2wOG35gs/kNmYfFWBqgb3O5/w4Z6k7mMkI
C2qsWljioik5aCGEQWP3Lexzv54XmweW5eyfvwjg15iSLscb3vQX88fOjA5T930ZHxi68p1DL0Kg
rDnRYzeNhiseeQYrXDeI2LBe94kb4YQ8sacMYLGL5+AmbwvmUsjLhq89ngQ2NI56D4UargfQiZns
h/RqU/u7Zgo9ZAXTI5izR8r8DYetH4vBjzFN6X2A7jubxLkE9pAEXxH5GBKcyfNXXhuIOAEaK1CR
CMbhTcXqFqBpsBxNhXP56MZ0THfQWkomQ0cUl/Q3U3IiMMXtrLrzmzPC5tyrGftKOXlC5zebzxYN
5RVyId9LkmVlrdlEw/iMM7FhrsmYxyB74RdES4+Dq5XoWP3d/7AzicAsVKvEnz/KB6xBGsuOXIka
pSW2C/gBzhkDAeDwY4OlPzynhLoiKEUcmy5pwK/EUMdOz/Yalak7XHFGHy8v7O+IkGDUDyYEithB
HMEj6SzmXD5THRzCMLmjHM4tNIp8OG49FjRHfFVDi+3+kmJDhZcFsLuXngxk/2ahuGhL9Nx5QH5D
w5isrzCSVngkrYFI1lmJXxg+7ZHOQ7TCSsW76EecMRnKQJtfNk4PhC74kuv1tYGVgaOqcI0W8aPP
jLfzGbtv6xoi48EvQ/V1gtns7ZEygaf7n7/GBY3Y6s6TQwaHOKFRitKT9u0/l1WMpwovA7WzxgGI
vY/3R0zV4hmr2xREiZHRmXe5BqxGuTyLYa/DDA1wxoYI8k8CCszRY4aGjAHl6Ty3WZoBREdpJ+4B
Jpqg3dfbshm7mMZd0m3JnG/NA8/rXI3VUngFDITHO07g4gZSyvIjCF9kKIL3RcIwUNgPA2Jf+Zfw
hcc3FB4VhbUwRiiWjNEgwSGGCSGdkftiW8g/haqlIwUAs1YxIQQWHQdi+KXjCI/vC1GQ/44MScdC
Bg4rX8NUKxprTDRVhPnA8PlnguWx9HR1+2Fsxnxf+icsH7lE44ALf0LzmXvJeDk8v+ZjkX6bgs1f
X3QADpjC6I0N6UXjE/BmUEWOzuhBtDOKqSmDqPuWQSdDrrelbrThHPOTWzMFczJQpZl9SzbNUh/Z
ZKZTB6Ahx6SYh/tfet36tl1WwMhQOXDwS11UeUBWhpUPtrS87N3GGzGfqf/j9zLUxx1SSFDQyHMv
+CXG/zz5mf3Zo/6ttwjERoxs82TCGnsYPLYMCQF77KXch9+O4BSGXoi76Pttv77ZF2pQzD4H+Lu8
zW2usiLVjb7bckVCRCXQdGBYATMz0SRPe813wr7hQW3JlgHu5vmS4Glzi1UqQFaQmahb+f0TG+YA
5nuojq2O92viZJnMLzzzGKv9+zRXGmPew3ypHFPMFgR1CYB8TavU86nWeofBpvtFkMiwVvU1OrJ5
yHC4A+73hanfyEfl0DiDmBVRL8dQy9dMP1DS0bjhSEkPJRhRWKhjgCESsztEeCqqA+j2iUt2NtoN
Jlzi+ol0a67/ai12Pp5XxKf2Xcjzh5JVnMi1FHwp4uvgYH/OV5GUR3G8FaIP3AXhahYNCRxASUgd
buGwdBA1gboBWTCmw3sZ6jVZUPDMXiFz0AzW95tllk8rfVNR+WoOjjPL3VPFaM5RNjia6Byrrxqq
R8d18xvVu1bRRQmoS9MFvmerD5j+TRB9btO7+JpQQAyh2M2EL6hqU32KDd7ZDU7ImBSmEhdOeDEr
FkN95cmXMeh3DJglmctGmzpCnc3m+ok6rEQyjOx40Le7VwxhYFe+8I8h0Gpp4z3th2zo/nZm0V4c
Efs4PgNb/xKDbUIaF6/bADBLE/C5rwzhkef4+Zy86oXhvGJM0JQBlnisO7UNuj1Ln41EiIwZfOAD
qNKn82aXqrpI7KHYqN7JRV3IwLsjTw3KCARffAJyYmsZagCQJt6cMeeSV46PSpBp/3YYzEKZmAC+
rDFJgB3GiILrg6CdG0Q3WMO7CIY+mXKDIlBQzhnfSPlRwUyg0NK0DDhA8VoT6uclvrf/KGJAA3yb
d/95Emwzy44/GDrFkG4sNvGlikT2xTUlBWEh7CanPimLBNLnb7ieiEqf/EDSkr7UYBSHe2cBNIWZ
pmxZCPquqsTmyTPJWpCh4Yu0gLcnUMfqfGVWQZ3EBXrypN75ZynZNCb48iKutIRVjWnzaEDmwK2S
wWDJ+YsakyVXDAP0dnGg/Ny/P2MUsN0KUdCzndxIirS2tbVmSmgt71uxZ9WzZc4+4Rt7NP5AaxA4
xqmfNeZWVrxUZUasQxNk7iG0oEzocfQn1PyzemPi7AxO0StK22VNdIZRrgfylskhnu77xty9saW1
VPQC03+cwA5X3SH2zoRMxQthO2WosO7khRid2UXMYQ3QTn9J89FiwVtxERJ2BOajCafySw2K0ys/
sj0AwRYnjAdUdPfaLJUHVsLUA46/YT8WiBqnDF6BDwh74uAghLRaV7I5atEOuSVCNWAq6NGP/Qg5
zoS5qfRh8FqEWvQ8lSXYvhHxs1oKjmzOMYMTyIfA3Wl21oOnZ1UDIdisgEPR5k7YVcYerTjuQSQC
Ij/ErPC+NVbqkY+SGy673XBGdhTXAMQaAsUgyGf3DQp5eAFs7Ind4nN/ISt5VgeGJ0yh8jD7wQZm
aSxJuk3hHD4cSC6k/r12j59s9VhVs/ZSavBLPxmidPZHpw2e0DQyJCYmiA3Tl5KhOl64h7Iyi9q5
1VgN4G9AsjN9M1x/MP2utBIMfKC4YYB80EdOLjkZqh/Fer6DWzyFtclDb9ZndZaetY0xGUCBadyc
o+UHsMVYN6ivoYSF35D/ZyQavZ3OJYgjmhYY1GjunjvMOqPbWX4D46jI3sn7sG/ndD+2PpcxGCyK
JSQ/ME+E/DvxQFee/3DAdH53C5SipGMn/usn/1FopiFKUf3Y2qqApevjOzRvrg/eswZXttKjF/5+
SDtgR1FkPxwu1x0l06a6jr5YJ+vzEQlVil3MZb+NxkRyQniHbM+TDcEvnzY3p8N7mE+8TVAt/4HI
c7ats1MwGNmr0eK3geu1g7s230un505ZFjt9WdqagL/Qu5tfGEY5DLjM+30FeFD4DXX4fQVO69CY
BVAG57DZ7OQEcJk4Qi7AR+vNcgvGG+AEP0hCmHco+BkSGbu/FYHSZoZgBKnE84gZjxJ+a+e5UNyO
togUYvjF8J9he8PbuXC0cFrElm4/ZRdWr1KzgoYzasap2sIa+uc0VkJcJql0gpZjwWCD0R9BynYH
C4usoIOxO1eQmYn6vQrScxpAeUrOuEWJM6jCMAaqFmU5p+/AXFImUlNJbD4cN2TKePg03W1GmQAR
v8/Js1wKfjeI7AYYxTJ2c/LNAUhOp3hHi2IVI+u5OLnVcgMdnbU8DRa65TVueyUvw8C3j5zGxefy
N0ZyC9TIxYrtoAVLdnlkAV0ReSyhJJw3DJ0y8zOFmrs+2IK/fp6eyPEVtDQOJEhnMJkO03kbuNN/
CUURQMJFpCLdT7RmVMg2Ber1QhB1lO8EQcjIQ1h5jGSFuGe4fHJsb17nC+cktbH4jTJIHLf4LeKi
seZsfk7Z/6WJ8TWXNNBdYpIUwQFJAbGPeCV4NfWRd0OndaHKh15TXvkNTyyfZAnyOKzL7vXB5Wp6
kOGeoWwiLT264O9AlclEeUeGvQgCZ9LMRuHeuzViADArlDwwUleQMbjMeYb0aORsUvgiA3sjXJyy
JbOTILVj0u0x4qkjyfqQJMuJaje32b/JAhDFme1F9fuRz78PXJDNF70c7pGAt1jpwmmsrdcj2uVM
FUwQMW1V3qcxPXSEoTSbe3I9AIExZqp2J25ou8gjWO5Bb5qBsB5b/bVnoufKKWg+bSpoHFYPkjXo
LCY+XMxjizuAe48AJO0V4wQ2lbup2b+ZRyr0XrKk1SqIFwk4fzWtenPz5WcYN2QhWvD2/z6XL0QJ
59a4tTkxBPiBxsTWrbG1YsAM1Rim9VQEuQQqUK54Mu6b0+nhsLGsN3rrbhgf5H5pnqBDU5mZdwRf
jBk9ru94bnQ2xlY8BUBywJyIvayde+CiV6uTjGQohov1CRl0M2ll3Gu/iXgwu+VOuWDqCvOE8pq6
JkKuXJ2ZShOSpQjFF2eetwGE46YANvPJBuaq96n6969pyrynL3i/PTOTl6Xf5r1ssTMwO42tILg3
M3nPbgzJmm9l7pA47vx5hJuIYyFLHNs9rGtcpCYBsPLsJNuvcKPI8KsB/BxBHUWXgGILAiq3o2J3
Eb/G4gXJQnsvnheS3wyPGx+fGLBOXX7CnPVpchd18w8+NnNp7qT65D3BnhYL73RmwsjUFrKpvUsn
PlCJbO0GM2iUbEAwoNkBFieDNX9OsZdizG82yzkP7oFYLQnrZnN61iPkaWw8Eu8wBksyWawbF9tN
oCaTKWzi/PKYSOYdbodfx9YKpILXVnxD41/V39ecP/z5VD8IG2EYtB8WbsofBqdl6S9xx7IrhKAU
GZHdOKdpHM43j2Ww0dFE+DC+6Ursuz3YntOONBKOD0wtEX5yBdD1tbZQ9G3KKVj67AYu0ZiIJXsP
r8jsEMJ+EQXiEo3kRb/ACrr9QeOhXcTag2bweoF5z4SY7YLKibKJavT5l+KHYmEjZtVs9pbIZ7kS
AUVFocIoIyBU+3W6A2OiycD92dLi0JjagOrhtdlnMGKxf3BRaSfWbFZX7s843OKo4JIDyF+FTLJi
XHtxMkUSQe9GL+lSP/oX0DlDiGR5NmHTClMHFQUZsnq6MkrKJLfWViVTft48JJ6FKKkvl/hpX6jo
StmB1HuVAmSlBSTdf5kvla2ghcVVu3UEaw7MGuRxhusolRqCDGFdS810AWxhZbEeRB7z4BMo2QS+
8D9ByQ3XEzM7kyM4YMWpcw4y+0FJfucaV35EE7AC3oUJhs8kUxcCUJGXgCdKvbe8VABYFSYkznUs
EsViTqVCMKZwpmc88e9LvVfmwqtzc1CZBTv0g2I0LtbUmc3mH8GVHhwp0ROOJdUt/r2gLKG6wWR3
QvIYMmN+Fm1PA1l1nZ4ovdEb1/1m/Zoz2XCeM+ESzbu4Xsszu3xHckA7Hfceqrz5upgux7ZMXgNJ
b0KV7F9FjMUHdIcjBO7l/+fo7e8ftRdoRLSgtCg8H8WSn3n3RGhW87Ip9XFZ5uV663jc4rIsEh7D
t2lNKjyCaU8hDK4fc9xuoXfWdxua52fR/e6PN4iZwnDm+ArMPc0R1a5q/WbWnigAwo2DPyN4eEyf
VgCp/i9nL7M/NlGHS7MtMOykAecwIM1LEymTa5JnHliVYNPJQzylAR+LhhKnkS/QAMU6WGLC5A+D
uyd6QSwxAI7ewh8LHf0/b5Mf+ednC5aDHyReqKi4a47M45XhwtABAzBpqPkdjU8z/2k2BogXEkYu
OnYKyWG8wzSBIxB8BqssJmtmWqyAOhiiAMOItpZ8ca1dQGWE4wYBD5ZsgxoqpofBS4BOveN9NXsN
aAvdh8iMG+41Pg/kNoAX9WZzpmv4YlD8kDwjRx3ACB8f6nW2BlT6kMvA5Shzaxj1swEFA8wQoJh0
iWHFFqidkItEgFHttOEhWgxdBr1MBd/cNkjC5oAJ12evHD+RsXrtmQJAAbjP0pkxBylPcG5q/NFM
XusBfkSnikCU25JcCC7vi2YZULgLoBNUF6hKmGOzhXNJXotuPoySQ231WGh/Aj3MF8Vq0JqvjR6+
V58gay3MtlqrUDA3g+Eu7cYQ5I6xG8umkwfl4qZjizT24t+B+/xaeeoMfplAG411/6mv8VxfUtvr
6P2pLainOUHmaFq1dXstQGAZNbopM+2K2gMiG7gdWzee/GzkyGrrxRduBzuJbqLnSRFSm088U2q7
OGsci5n3pWvizGSL1vz87bdUhMQNaHZVMwvzPm1EOEM9tgvsc0acOpCajs8941j+ZDDlgCKSBPKZ
wzH7eDrHFR4IwCWv8C5bKnYji5q53RnVq/lxWyu99n591mev2u6O6FNg8rKiULuwXaSwXMaoVQ/t
VzSAmEZHj7mBRfy+YL3W3N93D02RdY75qrAPgvt5VuUoGTo8KWB5n3MyZ4dQcSKA2rvUiLOrMEoZ
wXaaQPtgr1dwFoUMqIX6Qu1o/XgwUDXb/c2BikJ1OeD0PSPnmaADayL0+pHCXNlNJ+MJkwpqJz/d
AvMB79H+KkdaFn4KRgJMab7ugAgAuOzCMqWftQyE6xVHT7yPUXEx61pjF0UB8jhTlPIen78UkvVn
pt389olzk/d5RjSWKWA4jKLekWF/PNG9Wj1UV5pfXrz0+t5rSu+tLobM+Q33S5MUR0kNyb6WsL6g
RE4/bjGcqOs3smS0aYjA/Rx+h8nEsuPYw4C6ZGbr0JYh1WByW9LFOsXhkboYBL+cls+BjiOAeMl4
JF/1tLA/aFlZxyvm8KbsQlEC4kW3i4XYm5uBAozhB/w3xB4Pv1tlfvO1ql26UA4lFHc63x/poPIG
NiUV6WtsQW2o7FtrlT8f3W6ZJKb2A+PTzBRWtOj1JvGSyU0d9MHgbzCV2XMG4Xvds90c7pn3PN7x
Zfg68sN6L4zd56f8qXZl7ivoHxL7OZGxN2XW3aLMaJizfJAMzqW1jn/Z2ISF+T3kMNav77FZ/0Ko
Q+E1q87DhF1BitpfaZ0u0K1qcEHeNoLg+Z1J+FVbDjs7mWnLx889Fr4Cr59Wsbg8j9kYEVEzMtWz
wkG7aDF17W3eWfa0sfmYxCjOZtL6IfIq4tN4jnaP5ljoYxg48mFEZ/ye3C5oVC9P9+FVQKhOkk2G
WkBRRakO1OHFfrpXZxAeYGi0eznS/c8MfTA35rED7uEs7qwzPApnvKnAQe+AjU67E87IkFmdxscM
bTirwuESYl3D/R1itTHyNEymk3N9REU9sosopqQHfUOQR7uFrQNECOAxr3+bz12yUZaQs4I60o43
OgG3mbWTYfiYDZlmO/q6RvyyYv2ZcwzHvFdYERmIhxmIad27Kc3FBGcMtWlZJemiMiVASLsJmbPx
fYlYQE2zgBTcj3dQsRXsvE5Me4uw3PQoDB0CB1Fzsf3m//BCdjaMFcWId1ZpyCYpNKKnuqhgQczQ
59Bxv+kO2IVmOdRHJNZ/betjw80pBR/v4752/aE+UPLkZ/b3cLBHn4nfkwZy2G4p0sq5jC2R9whg
7dSUUvDF3u74FMOM0XFThSHYTCvCU9ffa3LJD5w0Q8QVjXu7pqlLRtZKWZRCuqMClJc2gl9mAZT1
G4hyEsN07vGhuKIPQWkLIQq+taiPbPp35Qg/OWRm90C7mDv1ic97DxXrNlNUlFgoOLdSoI0A3PCK
e3mDxCvMMXgdvr9fi7PihT2PzugcE4CJFO+/WBese1xwZJsiQ4d3iMJdsNBap0RfEZf22MsX76V2
xoO5836e2NlgaLWdyFeJh3O4YZDNoPZZLKBc8YB7yhKKB4aDPVIBTTyhuYLToJl8XGUZB/foD7PH
GdLNnmd2nzvdLoNXWhhms+1mb5CjmeLeQUtau5yV1l8W3GYvosI61eGY1A56yIwARyqI7bhCw9rt
6fSEge4TxdGY0/5YIhyDZpA74w4m7lZ6Ed7eVsKBqaSI5IG1bxHn9JSZJqhoAattxcWUuK3UzN0E
S077E5Xzh3AC5J81fkov+4tC8JcRR4Pav7dGgzWOQLg2kVyEf5aO4N2wMuB9hE8MlsFZ7341hGpN
H/RH7tXNuXQMIig4MB38fiEL2gMD4q6V7pIJRueEuj7QtXEfcXJxpMtluHpFum1QIBsOHGdqTGyN
3tsbB1RBUOs9zJlckAAjBTeKJ51WQx/SKf5jn4vS9SU7TEllg9QKr1uPF9rqA8XQa//0kXDn2pSu
dKTopb+ZfAABAEd5NmNGQ+ouY5429GJqcpTOL1O5mzdo0JDo8TH7GXDM6yh6MAn6KRzopymtcc/U
fjRNDGeYXMDURqzWLFJwjoS1w5to3Me0eq6SrUzQCCdo9J7f520LSmglmL31Xgv1u0O2W6duHeK5
RB8du+r0EeSLx+8I14sBDvNy0KAaAZLl5W3OmwCaug92+7FuO90bh+NdbuOf+YcGzI/N2wzqClaF
4VFANXDImKUsgRp4Bp33TmVKwUopA+PQTEB+ab+XRWWmWOzVHkeSWxAuIWqN+Id2b4rIoAu+yByG
B7G8kvkWQ+uTyK7KXI506gVK2QdBL7TAI7JPkWDgSDUOs82bLu3mYFMIvWnJFRkuwLShU7XT7KDk
iNv6Q77HkE/5A379YckCrGfMtp7L7Hfk6p7CLzVMfQknONxXKaSrCTvfSpqNVwoL/Ryz8fdsLOMg
m5PqIy232OSZalh4AzgnLzKyOnID7lRN/xta4AGgL8ReeuSQPg6gUjnUxl7tlJMx3FjKCadJMKsB
SsAsa0FRzhCSVQJuz+LpnzYMDvnuy7veUbzqmMHE5F64HbNISPgjtqvMwfEbx7UXdNtxwCJ4s1D4
H3cBLTH+MtFjqgUjW1nent6L04mRO59L9IIDTwZq39K+ojQU8XXJATKHq8HdcAf2+jZtOSJsI+o2
atha2eRxoK51mkB4+vMe8aD/6a/fEC9pq0Z8DMFuOoQ6iLCNG8gZ0oQcpBeOcJxS/KGPr2T+K09H
WKzVqzQxc4zEKleJZzXpxtK0vodVPJcewO9B2qxGr/nwNdc/jqy6aFmIqa6/8wwDWaoiqD0fFx7w
+IurtS0PpnCjctw07uZXxsvZgcn1GDLndVotyjBAi50vnaPuJ8zlmWdPuAwKnRu0oycOX7b4VION
0ptjmjIG7HsyVatztu49PcRR0FNPnftjzBqfAp8MTQ6eo0brP6NapKyE3PlvUE9188EN2H51k8FK
Dxg+Madin5hIbHFMurbVWXOSXSGIDewS7NETtERC6YaZzYBzcYVbMZcpmZPqg5qwPBbCiI5qrzUh
2iSXR8COh8ks3QVSu+dP3ppj1Ce7T4D7H2wH1FIMEgoudyiHtB5QzQbuIGNCRp3NfNZ+bFp0oUOb
q3X7GRzebHcGNHhLR52PUgfSiyCGyqo5+h0dilm/k4GIUmty/8HWLEttCR4hkO8vh814SuwcAsCK
vRqpNqLiSRZAmOO/k6GZbbQ5FyjIllC0PNUp6KRwHgw+m/eKfVxx+m27oiFbvgI8L8PmnIZ4XoUd
IsNZ/VMGnVva+bSHdUMYm9A7QTUCq4ruqyeMo5/n7MW2osPNH1sPT/b/8Ain5hraylVxXm4+/8AD
Zp8ESaUowl2ZceRRIU/kZX3refyxX2eqfVr0eIXeCZ0a8FNeRYBH7c3LY3sEb/clUnXpXe039wAl
3G1OM76XkX7fQi5n8RejKCYk074xfxnBQSRhi/n8889Arb43VsUfr2qsMlHBsonC+miqdcx1fUwa
elMOGONciHIqd+lTN1yzp3g5GHrVufNhj1Xn6kzP3XvwR0QrI1sdmj/QK9h7Z30hoyTVhXYKNI0p
J20ITcJDN5NriliTDhj9Fm6ADzhAwigpGphHbIU4LOwJU5W19JwwooBygcQPeKml6YFgFltllJ3v
E9I4sf+lZwUVwN1hqhBYe4i9YvNcaGyxwlfASX7QEwJCo1jAW+Va4934tOtNsZDg2VHIw7rafHYD
zaxmAKxf65FBPFxkX6fvI0x0ixn44UMFJavhxePiuWOOwo+839307raZcN25KZNKcnhF5Y3Xgv8+
JBQnbwzzrJfquukGAG6BB038Xn3LoLqtC3pwmgrdgwLb3t2GDer3Vnup4X01HyEXP4O/u8v/cXSe
S4qqXRS+IqpQ8l/JGDC2rX+oDjYgUZLo1c/DVH3fOXNmphO8Ye+1V7ASOpKICcFk+gFuJsCObDSb
xzbQAbTjquXJag71J32d3ix7bYdcEe7B2E03D/SfID5wXArbSYCzfoAmQRoqFsHznDqQPkljWwqX
5srfnW+M1J6PewA76AuqaKqsPsI/DIs2kZVXyH5gQJFeSnfCKXCk7CzQR0XaqKzoRz1OjbBg1eR8
0DLtWigp1OSc8f9tiKO7A8d2Ziuu8BX5LwTxqqssFZwopiyWv7HEEX/dt5SLyfYMy6NcWx1YGwZ7
+boi26DXcfqZEDviwlT4Eb2yBs5TRnxVghddd09dI4ItUMqrKwKxKueVHvNP+tIOd2fQoBjrO8i9
SnwqSOvCTN+BHNL03oNMII0G+fgofRr46ruQ3bhGPY/atAB5lp1uoKdDgTNHHOUNXbCsV+rLnN+9
h+hK4fBJP5bhm1kEOf6+qfW2xuiFWs4bCxNlg/l0mZYFRePoa63xkDgV5VKjrZKdGGYa3DGYQMV3
+6DIpnx0Z9oKUh3AmTibUqZJGBGwusakWvHaQ4pBYYdyGE/whBbnpkoeG5HDHva7ZCGL6xA4anwO
XxOu7dtLqstIzudypruMg41weOxEs1zRK5fiVh2+xGo5n8eWlC6a7WSzgYdcRUTrgm1Rn8B5XvIG
pUruSJTj+/lvtmbEoA92DYeFUoOJ4jIaQdxFTEBmZpigFr21cwzjF6PXP9cx01Y37ElagVhF3yVS
DjnZwxFx23r6s7dVhriI58W6wUSHpokJxn/lYorBd7aiOQ4t1e168xMnDKGx7+lqpuFP2wZ3xUSY
mfG+E2yQekutPJo+0AUUr9p9W9/iQwAxqoDqCDmOKrVj04bS0wM8h5oFC3Cewp8P0tqalLKZ22jb
YtgUh8dr1dzRqu0e3ebxDX9CyOmx7lMwuIDPmpl+0K9rRjBMdoPR3/0328hPZHQyJ/6xYIltDenm
LHG3ymZuKw8wwmCsAZpDQKdjNQTnqS610Fk6OE2NjhKyEGrsRTtWG3XVHzP9PFvp4nqswmUxD6T4
C3xFZhg/vxXimmU3REEvvQjdsLUfgwvJ7V7bPvWncRUJqHOvoVr9SXj9DhAQMrZYB3gvP+X71CpH
YDR00F36IRRfwhuhxiYX9gp8bEABkCtjP5s0d8wHxsd1sricYQO1UlAYj0zgHfGbvXyHhp3ZJt5G
gfXWVlJz5SJS/CJfT11GjZkz5reym8jb57ifgdqpsNyKfQ71pFg1mIexdlzGaFx6dxubwnhiJEK4
w3n3DRt+2aXBgPkcNh4evLMhd8t8cliuyl2WrKAYi8YuVw5ef780KdFNq2xgtFlJyEgx43u6BnaQ
omVA2L8JjJfsOz1rbILowleGu0V5Qnz1jo5tp597rGAfNjbr79xOmyAD5TY+y31imNjuiYYfo2F8
2/HgPpu1Lm7GYf8YPqPyKiYI9KGGhvxoyRo2dIiR+HPSzs3Wwxf+tBayaypIJQ6hrT1aK5o8Bvpt
12wjip+Uux6SrbyDaj8Z5n6Ns2ubrww6Pm0inUNBecwnq9pH6RgjfaP5YGsewAPbA+SzO1XfoYSa
+L5Fisf3XTJP0kLUGRHG7ruIixRP2rf9MHACQ51gGjdMpJP4LJ/7bTW5DA8YLVb+8/vAYIvn0kdE
y2ry5qRxaGK2/61DmnEB3kUHmOljuKrnCttHRn14zz7XFCnIJnucTahYUvirmDPvHwdI3hop9uMf
VCw1M8f1Ax1p4eUM8DBnTTbvGYQnpggfgug9MdouqN90FxXiENl58y25M3UJTkJ7soHhHr2W4lHL
P+ImQHiLAXFsLCqu2TRhNqlfGXIZz7WuuPX1fUVu53kEMr2kqfePL/Vs3Y2WHIWxupfygwZYJjEK
kbPTE/oN1WhjGgjIPLmGzbl/V0tZWtGEUZOhoCoF27je4YW+HHSBI8lzlu5w3DIIghU/lTVQcWsb
RlugP9xKuUrI0BBAoWtHW41dawPmpbixlV9Ba+vdWKPxIVST5VDntgmeM2cQgs9QjLl6Yomraoux
PqORRqbFP+QwnpnvXHrrTO99gRhM593AV8ZOg0YJrw91MckwsSDSToSmrnNyhfbYEWWIKyZhUm1Q
W8/28Wowz1Pgeja32EpUCgp4FLmsGGOYrKQppygjbW1cNC6RhcRzwVCLHfH1Y0DRe3pZ6vyHpAm+
enre4ztjggUJbuitv5gnPf3AIbdks8Y8/oAsA/0XnGE4XRPoxslMcMAfv+0hdPMazP455vNtjHsE
/Grcu3ElmGz1DzCscQQk1B1TOOGPdh6Pd+zsgQdeX8W2ihZfvK83biQthbH9Bq+1v5SRQZ4lWvF9
MdkPfEEqV+1eNgOIqWD/XDUjDiq6c3pMyimcDoZNjE5+7lekZ0xMsi+NJn4PIec30ZzHtmZwQRdK
9egQOnBNFn8wYdPJG4nqejK0wXaADlSjxabz/KXI4cng2zFyvAg+BMYsBb8531HtoKtGUorYcxfd
tKOlYdB2HLgoNnec23k9mcVk85nvWgLh770ZvVZlvY86PE7IOyZay3zdUcCz8KaQNtLNsmDey0Qa
/JY4x4iLR+WpXMdi6TWC93hbcH45gbDQVQhHEXfJ7JaBRXbwQvhjbadnO+nuMquIQ4JvAfLhubxJ
XzeNwTNiL4pwnGWoUu0rUJkXlVqp2zLeKtWeKezkF/HkBPyaPS8vY/dQ1yUWEFhKTtEYHNdStiR1
JgG9Tu34gqIQG7jOVLFpI1Kmfa1EapdeaszyPzWZr/hOf7hXxRLbBn+Gk2FnRWn4njmzX777jD05
tkF79yWcdrDX2RrjgRKq7/c9yuwn0FCTrd6N1f51Bp6rgMsaOxZ3QUzsHEQaeFlyOkS7UuYwQbMD
exhXDk/CFqY15f6P/cqdk5PAU68Qx4vFWnsxA7FV+BeJJ0un5hU8+s2UWNReK9mn1lWjZQ9puwml
o0CnCVor+2/NHljLkrh73gHR3H3hDkgkrPjklozHUpcKlJXKvyCr+S7t6gYIck9TIy+Oe36KK1wn
/zhxFByGXCqItLlHRP/mcMOiDuLTVBpr+NVWJ0CHa3y9Wz2MILyA8ZlLFJ/Ta273iScp7pMLwkz6
JeJDrPrK6ELZBqiWr+XK2WewaTIKtcj8gQhXfAq5uz3fPwjRavhsiI5aZinAFk/llxgZ+YMTGZ44
ruIVpQioNwflT5tNx7FRuu9kTUeXQoS22lU7LqfNvBiCh1W/zJ9mufAdxQmd/T6+k9ETvPCtXtI4
rnB83S+G5e0mW1PE/NcBh06o3TgQ6WHBTLbwVGu+vYEMpOGtpqfFFpHbijIc/hzDrdeK7eoxQXYK
kzKqPnM1CjdCKk63eeV0SHUo1E+PLuS5RltfeLiRdevHQOq3E9WmMZxKhpDzbUTmuMhb8wi2vJNU
F/e14aBAGnVmVgtFRoJxYsxtQf5CPoknWyY5FKSYGCzvvBhBZoLS37KAUjUNjm+EEy4utBVmemlg
ANrCZrENiIvIp6accNog9o2NIxBMokCsvkYYbpb6hHOT6TYkFzvivWRHHGpf2kruwn5Yq8IiO/HR
eDjA97vbLApdtviA5PdJpWF1Eht/dYNaOSwU2xg5HpGIn7c/j/jnhSMWlpOL/hOCKAD8mRezhizW
no7RVt9GFjNWUj1q++Y+tdXesFXU3HW7wQuTMZj33tBUS2Zja5RZi7mBvd0bExAUNauSyhae0aqS
f2ob6Ekjjs7dFoL7o1AOm6izb9Ct4EItFO94xBsi3M81W4Dt2KTOuOjO+z0KzeoWbWkMwDx2R7Cb
Y2G3pjiaLOTD+LCrKybPadDS7txdojExHeSRIrZdjtAQeDE8BHBt+13bFXjL8qXZb/2S0ZZIXi8s
bh0mLVbOXod5ivUtPwJg2TkDso5k++GmcLKW4ZN/8/gTZ2KpwUrTe5+dWtu9AKNM0NnyJn5BKAW5
Gckqsvp1bNj9qaidY1iDC1/HZMOw/PS4sguPiOwms+0apjEuJmteHRki9JekaWwZ9Txw41i0MAdO
33hiFsDj4LYfxuCE4ZWAJBY43MkYIp6ZzdfXofUxqwamh3Bmv1f9F6Tfxh9fZwPZ1mTPKEpuSeOO
HaJkwWr+uk4xV0zPNNWln3jYAgl3g9VmoKd0WfTh4MnEH9qN4hP/d4yyjyN0V8aNLGhhRowIRyVZ
eM7RnwwHhjPabxD1y/6oDvZ+j7g2Xhz1ywjRx1Q0Fq5eOYItP/lVNFsa2Y7vv7LgivE2VSr1cZuV
1qjaTEd0a05EzuKNT7J5N3yldym8VBfOGCG0BBvj4Q+pAWa85f33jfuE5g1X1/r87BngWkqIcYT5
Tu40IwTEaIxHOO0LxVGJg2eaKvLgxJIvhLHHEpbf3RLJl108MzYntuHkXWRhlX3Ez/V7unq4G2J4
BoJ+0WdO87Y4pF9UWPTjUHK/x/Pz1nRYMDB1FU9zA9mhxa4nBYNaw3ABc8aOM9N0XkGZsCEsA6e4
epOCZab9N8aUzVEki5aSc9dXnLus0xbVBrrZuZW0/lPENHbfYifELrNnq+G3YKhC6V7APcULwxu1
4EHLQ1mO/uQ0MGxiHwjxak61GJNqxQ1jxamnj6AX9E3m+/hEbUMKgf0GasVvy29JZwITXcfnhJPi
j7MGHyMekxydk3T/LLknXR1fMdJImUQqqJw3ouTc0du83ertFjm33ypn49YE7ZGQNlu0eEjWHp7v
8JhfrlO5eSiiBLo77QliHlas2GNzghnKOgnH89uD4cxJy9XzJOumhA1B4MYPA+wucSspyJh1FSZe
l0OJO2+5rX9HyXqvHhtlyaz/EaisDToMINIQEEhR3NkS+3sOVm1uy/g8HdKd9K1gzM4AszfIVrDv
QPmS1eHNg9cRxoXQ6QZBAKO5zMvzKFoVJNGzghG6U6F+jJw6bA1bUdEtA2otWiqGNzPn+YfAyJIs
jgNYHV7Oe/GGyhl7KDc9A/ipmpXt8dopE/cF+zvewstuBvPOuS5a7EUxdyXugddaa/lBKbit7lcm
A0A0Ra5j+lUG4UOYjM5MD4A05oA0KvY569e4lnBmnWO/lIXGd6RtpWJ3b90YR8Qh1MgyAvGcqAql
HmioJYE97PIyU2/14IJLagX6BpQGDm/kOV080Vbb9Be01s9tIvkQKN/74vOZEhrzmy91wLxHGxrt
Bh/1fCrCZiYO+9HWwJjP0+nB7TdRctP1eCda68xShMf6RKBm5wdedwTgzJSBeI51BMbH4OGpYaA6
GJYYedKmjzkYGnZr+bLiMXgAiXAZP9mZ+kUsneGFFtk3cFzBCyzTCHOF7pBgLp8fEOzKst29rgO+
LgxE8udXzr4BSxeAbknF4KCiv5t/GNfZNeWMXdYeU3MCCiDkvvAz2Y5ByahItiUmoQyY3wTfMeCc
fBkU2CgAacxZO1cMJydX0R6xNKgXxZqzPb0WroheVcF3fEn1ISUOY3ggrHvl4U+RsYG4nSF63rdx
b926GRfXfL6cgRiu2BPNwy5U8zh8fxdrLEeKtZsyQ+43z+ca73iNGirbzL6n4oAvteMfzjQRyNwI
bQD2x7gw0ZrcF8fp/0ltkaCHOYoee7wZyshXxX0J3Uk9wraqWNdYO2wFN/dekxJfBh1jy0xZnShC
2ZIurLVGNYmUg9YXUxQ69ZoEUmLCfJop4VLfMMESLq0SFsxFlHOeYGRzYKY4Ev6KbQLpRnCXiaOQ
DvDk8OkKIM5BqWtOdNFgFUzoiMorSJPArsB157BuUth66mf+JhdgfNm6sZj3rvb3Hq1Wsh4Dnvy2
eTbV8dwwA+Ldbmg1+/FApZyYiwvNoq2Vtwok8h1EjGMyJwZyzPCbNyz1OPROJZ17+EI44sH3/sZO
aiSEi/8avHS+xE1rkeLCRXae4hZDOFtlo0X5im/bKnlgbV1DGXEovZ6VI8NFu4AjAuqCBj4nEcod
J5clpRPc9QIfJ/jfPw/1Zx4TH8D5RGDwbEucUI6DnbrIKG4/gCJg2sd2Pi1G5sKis0HmGpurF8YQ
p3zZwX7yFYZ0eDig8K1sbaIw9NjaM1BUFsJN2o90kCw3N7u7Mv145r83BR5ye9hJUKoofu4O82xa
1RnaHNiacGQCTIRgQkbeuDQgEvGo6OQLP4YmC6rFsTOGWu7OKUeeYLnhW/gUEQZp0BnhhU6MF6K5
gVWnsXlDo3LOsg2UdIri9BbjU1GteqYwWCvxprvwUa3umGnpeDYE0vjzuG+UcSWC3wkvayZhPnKR
Ss9QgMQg0mK/OfwK6HwE7agnzKfohTRIWUL/0SGdZQ3OyuBe+Kqyajmr0kYj2Mnv2n1ahkbqJx8V
40bet9TuX21A66BGQaV5+ewyuXymA56TdE1qiOUQqUSjbqoQpYd6W1LGlTZMR3HFZHdvIK6mT4WD
u30tNrwcPFs4ymRUcRaCgQ0mOx2FGTgqdBAUTDpkgo84WlTD5JZRM+aBs+BI5svSQxiQVLclPv+0
m4WLywsD1p6jAlEMtr9weQHcJfN5eTJChVNMqB5UBIZor339XVUOHYeEDxJkZHQykGYxIxRgydkq
g+Sn+Rg8ylMkT9jo6EzobPb38D0DH5pVlowrDrUyItObyG9zYrzcmtMF8y4Mb9Cd/+dD8km5WVss
vSlHOZUojFsofOS4MdtgWGdVCaN8mAV0Q3d0SOnUTgLfYtEjWxzFNf5bvRPjaqdP3ywLBGJwdqvP
fewVp2zN6jyodFvFifXCISQCCSROruA05CaUw+LiDTtS8F+/2PygT2AU9Sd8PFN3BuVAXIQ8Xgtb
MDtdC/aC45g0ZOvNRqstrnAJ+zjVBsCIYOxC34wsmqOUgMEkoJcBVYFHXmHI4kmROYNgT9eKlBov
IjInK4e4lddlqN2OmQY2pCxtzIsA/M+0xDtjQzsrYNEgTN8mjzg9JU6Fa5FV3WKbMyACKUCCtegO
mkewhq5bXMNUyMn/kBlOZAXr75LwCpUfgDKggL04VVgzfkHtEpYHEJbixNPULzz1/IBtOE39VtgX
J75vdis+PvYYvH7yv9rTf4sB13O2v5Hb4mwh/j64YMBBIBqSW2cnLwDoBbZkylo+vDfRr2Ljn8Ts
n3WpoSAHi39z7jh4PoktGw4dq8cegBkBl4x/Zgj82DyfkHYVoBa8GqFeKQ7nEile/Kd9/8Imqv9M
voTcwr1rePyMWIR/aTt1soMyyu2bkWH3Jc9pDku3l22FNo+B9WukGHWFU6G7cP7h6DaJCVMJprl2
5XDD9/Iv1aNFNz+Cyb5+6lmgkd0ECsXfhClwgh4sh9LkS/Wwno7IVnGgd8GVwXfXcKvJl2PF/fBF
Wqs9/yQ/5RA9PP6cAvMsbea+cgWQ8YlkWWbr2IVcEVTb3nCZ9vNMsDqS4SQyQaG+n3jXbNeGWRlH
SLOIwn5V74drfyTlDceoMP+AVhiKnwUMMNyXj3BVFg/Y2MzoOXrf+K7w4S/YOb2PAvcEGougWxOI
K4eXg1/Sgs83Wk3rPFe4ovrkV19l2EeH9ts4DqA+LYQYpod8XHKqvrFEOr7D+e7xJ4SRK9rtDlM7
IqA8+Y8u4D7NL6l7QKx9Bs7ZBt9CL3L1nbwToUFzZHrGStM+Mgq2LVSM+kfVcVLDdvRN3bR88UPC
196hUYwuTNiyNff+ug51CNOIy7fjKtvcfbRjS3VTulk4p25kvhQQzFyelEuyBlBYz3cInN4/4Isx
6Uufs7BAmY1Frrh/k5T1dur7/lHa8hXDCPhigysED9a+6mC6yi/BQGOHceJwKUQ3PutlEBXe7CCF
788HnOSfeeNAfVWv6gkX2nntImnL+wtP5Vfd30/Jrv9+fBeY2pZYYjJYYrQah2SML9kWPw2QL+ed
jTs8vGtejuae9xmIznkzmSrX5tfLaZ2SAQ38qvS6mkFfvhPgbj9/cHzzZUdwKQBW7c8bbQOG64d3
f+Lcjle4cT0wSYS7LDtF5vDh84NmKxuVrAdAe0jxpQ35mxFjSw1A8przRPnOFA0mx2QY08PPh3lV
7yQsrONLeiFCcdmQAXODWAF1m7mwdszOWOMQSsLfUqYBz/066QnoYZblY4WuAXz2tcoO9Fy73tep
HD5F2NEW+pq1AOowxTwwk4fuDyNK2KaHjGh7JsP4SdzgpsEYYfrzXk+sGtzHkSOpTtpaQg5TbpFt
E68P6+v0eKtv5M8A7yV29JAe4Sgt70TWT8RWFZYIKLOEEdTMJpKQL86Z+j3wN+BtbcsAwUqo8Q1V
0zd/7cORSpCLNGKjgSpZxRAAwe9IATUhruOxscUDAy4cXwhVJY+idmGT4d9pR4qd4L/e+bN1uWtO
1Jpn4PAXPgheE3t3Ya+DhgpLZob57vlb/DaUBZh543wauYDbTLX6rUBU+WzdHslQPCDUwOaErHoc
kD38XsLZrQkqoLjPbqMa7gNbb8hVutl9EBioe1CJqAzQSDAWXlCJve2/+G0pl+obPBxS/Jjv42aJ
J24vO88XSByigonEfkfKPlyEXwYVERIej7mBQnIv0t45ZLx63eyagHQUU9+wbkHv7+5sDTdt8zuF
1+Q78iMBIAgIw4GyscavAs+WDWAeVlq4731OxkZsxzlr/bHKfKj4W4Su733qp8fhD6UFfshfrAnR
yWANiU6+h41o3+HpLnC22VZL4dgg+Hbn3zkDugPLgZfzLMwIA1XdMhJgwvWMFFg8QSCmYoSFuQa5
aZ1do17jYaIqq0gJjvZVKNnDX7JpuAear2rbblM4pamNmxVpu1vRgdngNPjyAWVlZp9hd0PELEaT
C7zPaeZBkC14QMov68yksfYbCNHAGwtqMzm84PE1UYuQn7TWy+/c4vxL4idaU2HTEfCxk3lWhJ1X
mxivUrBmSBuaZexGcGv3hcjpsYKXYydXGLNwcYd99Kll3nQhZt4EQB+lD6ZUm3aLv9XpdZ4MSFr8
apiifibU/SUsF4vmcvaX/c5XfC8WfDQsjp7/eRwylpnPiUfV3NB7BM9VdmTNQG6D8uODGJQfwweB
uV71DdfJVHbzz8bWVR8yGS2m5G7Ufe5S4qfwPyF/9QzfisN4esGhhUjbfjd46erUr4z3zbvgqdRU
eCfwa4wD6MZO9F0yomrOvzPkT9TBDNFTBTYDAgtC49gBbIi+tuIZjsJMbCeGIeNmrqLhI6FUhFLc
ed3eiE1MDWSIVr/UB+SBIhz6e3Z2EsM2Yte7/CL6bI8SqAjW2k8kRVwJsPQn13rxzLTroliTJulx
KUX8VOBpvjwBlv/MJ2Ak/VLCZPXwZA6Fb/GbvrCGkAHsUls0gdwpzLruNxhmioBWCqbO7n5VOXid
Zk0Ac7dm3DXmOCYvjL9u3xI7SXcq6fgsMOPsUtQyzY0XgIRNePp3w+7WnbyQl02gfQybjrih3yoh
fMGmrXwcMf+FUwgjDOJXYx7gYn7X7uMy2j/xrvSK1bgbTYUb6YQ9rFl9GvYULG/WkA5prAPolRvV
bM1hWdyodbW9fGxsFthR+7ozhzDT2M0J7HSnvAHmDPrqiTqqt2jJzrU3BlClYBZjwuiwxWrYBwvD
NkzRh1OOTf4+O5FISE/anBuccKCoxj7tyrbyW4dmm1iL9/4hLQXKUERzp2yZLccDUB6/QbX+TSsA
DFAhlsYEs78RQoRJM3S2bFlcq2sSJqG+bc7U0unTTKkfGXoQWW0sKyDzmUP/l94G1gxzBJzMF3UI
KAieCdKQXruzStvqv5eti+0lXv2z+cKRP/IfIXHb/QD9lTe7Ia2qwgMBMhbRIdD+gDLE6VPlk/Wl
9bw9Tv1p9CPsFcJqNCusuSdCjoElIPIcYmqJM5JW3a/+1/2CnzWXye81onm5vRngnYVvqSZ7FYsH
xzgT0bSXHDFAvoR4R/0DRdODbJkC9d9B6CaDg5UGp3vCpwMobQiG134Cr8Ft13T8qNrZQvrkI2vw
uH/rY7yvNpnXHCjlgaSRlhvFFESFugQPhrk9fOdhtXtuumPHl6QsxPmCQovUWvDcF3Kf/y8i+ewO
gANU8AAPjxmZU/RsMeYLYFT/4VvAFVQtbxPImgADAjJVZwarDRCaNJS7//6Jrrk/N1sILQGvDj4U
PCjmgYxILEKICgD5OKBdSBmpe9XkzovsGJevw7AVv3S0IlxbZDFY+ap9mBFgN0eMhOyn8xusbtOr
7hv7eIfx9JJwukV+FANUsxA+2QuPpXKE7bx+O8kFsdSnCHXYiT7wtj/OqJht0MbCq7cFBaYIJ37K
x0v7VbcSDh3qV6aqVn7omRNdyFzSzcdHsb9jh0vmEm4UwAvsoYcMwrOIguJL3jG4hlw7WtLK+Ban
98GzJg0zD/kU4zH/RQnsgLKPJspzwBjmA8snkVzsuKX6Ue1zGcHRbEmHCTRprIBv+nqaRsiEnB+k
c+cJX9UnbsK1PXJUn0Af/ceeLze3s6WyfNwkAskQbiEpUz6J3YOd8MtQjhblbfUfmJ4w3wVC1P8S
aYFvWjhhkqnDt9Jw3my1dKE4ykrnDDrf+Q2v9HgjtnprDs+bcn4ERmKTrviBPqpdqH+aM3oFyst1
FbxwRzaVlUEf4P03M7bIjlqO53RHtNn0gnbVCRx0hjT02q6V5dsf/GzPmDnLyVosduPUv7K04uAe
FgwmUE8Fg5/gwnuAGXKrbu26djofB/TyCAC27E/lJGRRlukyH4LZ6uky9tLpSA1HegSMB2j36wM/
djVYT1pGL7aZw0zhaHenIJGLTC56R7/aJFsZP8CEtQJ93CbkODBgsOskxploXNYgDOqlZfK/zznc
zhA/GC1nL+aeDubN056rHQVl26rQPx97OD0U42a8JBDsK26R2xckZyDePvS2bEIW2Aj2EZ4RYLC6
zdbvc+v2GwIi53brUjWaoAwuaW5n8DLaqv8IHlhzddKBmlP7xRHTbpjVN0TdSIcXwVZUmwy2TIJc
OcwkLxqtLJjSU/1hKexnHixlckbaNUOuY+ahHZrkP8kB3wjgECBwgAf0qMwBATq6c3JgSkAiHIfg
SGuzvV/0P8RB9gvxWbSd4r7iVfUp4uG0NPCnEMgHEk8zL5r8XYbzeJbOTD7KQ32QbQxMfCPETnFK
acu3zCnXs29MqJmUTvlwwzK34gkPRkIoLbW3BWperdO1tKl+7uf8W75k64lfzdnWEMNWbRguEFXz
mfAzVq6AbzdsakeFJk5gHETwYflmaAW0aiVbwjiT7eAb0CVJTTsXpxnikdPgadhIpLvSqvaECd8P
DOTG5czD98GMT+LWsO9OtUOZBRT62+4URjSdx8zvzur/ENfaucrcFkDpiRmy96KTHL155mb5hvAW
GYk/ri57AEOdIwcI6sB6II13/7SFw5sRYxlmtgIVdVEFaQAccncMpzv2X9Jn+wFoyLsm4GAlUh7/
vTgDVBwHTSY8TP8MUz5h4KyG8ejLQF0N1mmLWoBGWqe2PnosbxAi0C1yNeEvg0xwUzF3U2yEor7i
FVIQb5RD7td+5/ebscEV3BIp6Q4wSXnAkx9nvKf3wALVY0pTO6QtT4JhuCmLgqBj5jdPxvM6QPCU
cr5Iei6d++cbfthP8pMZdqxazQWDGR5gwZ0xAmfuOEYVjg8ogVwhay6GXjfhgC/LS8M3Uq/uUaDi
+7xO8Fx2IRKr1+pv9oO7y1fsPQL9g0OcsGKEkLkj3l6bbgsdlCRiV19LP2D9mG8Xm8FBQTgPIG4j
WIWKTvXyUWKHj4T2WGOJBIJAm7O4h3Ou/wD+JUgGBZNbBI+bsIEJ5KPQM3E/8cZjPxmzcKDHXLJg
erBHYaaS0Vy4sS1ZpV/6cxsaQ3eQb/nhvdT2lQuM8F4NBBTmvEf25J36HTSNobYl/ECCn59EW56u
7pQ9xi0ldWRgM9nZDCGWh/7gCdzY1Q4zbpILdpzG5Tb7ytSlQcxD71Z7jLct0FwgIPykXOrIv25b
mYCxDo7C8eB3W8mKqeAg6kjmBGKW1g1Ju0lzawk3cTvHNIrgTGLfN5XLfMZKV4D2NE7CunfenLUL
9AMOt++uvUDgsQHV/PmTyg3lNcUfKy66NDqm7tFKzL6NwpfTbVHBsJW89OmBr0zMDw+pCSzQqXYR
vrWz9s1ILd6lV+4DingoJD+EHzOHskgMPLW3aAqEDrky62/2+747QDcoOPyywIClzbk1QfXMGqgH
yZGsgB9o1n5mYA7A0b/CNz71o6XTonA6zj9mi5sU3NhcDvyRNcUdn+S/aXh1YnODMG51IrYiVO4M
XJCMwHNj3WdmcuCsHM8zak2Qgp4b+sWa4g5Or1RE7TU/RBdtI220k05yxArR1H4WQDO/6la8/hmw
6FuQ3F3xSb3ZsnBreA8w1u2K5JRFcVX/KJOO4/SD3X9f/ER/xqFQnfzyRhj2duYQBTIX13UHviXx
X7HPiYc9GSgBz/CD0QpQPJgzD6mSJn9uGEsqqCexUznHWznfpjbYXCg6ZH/zgzWM7aka2bX6ZXbO
VEuk9jXrb2HPfcK40BE28e7JyHaXBeoWwTqtQfhwob6gd9PMSe/V+t1HZ8+p9p8o4co99Ttd/2nu
GUHzgWKVWot2kzvxmK6ng/uN+fKWsHROTmZbC1LGCbKcYliZcaJXNhbJUXdlbjSJ12huJdcw1e30
gUz5lSluNHFSJjmSq7nqz2SYIOHt/HRAsPeCnVvqzUghUTyY3AXPz+pT/n1PHTR/Ir9N/kj+IgSI
FsOnaoQlhNH+SrUETp/Mjj7iccHmgaPHrUZAwZRiOrnyMJgLni7z8gHmRmSJvsHp9qZmqswf/ZBs
4l+Q0nYLDPNcURwGMHg47tgK31DJOhyEj7MTU5A4XXD73SGRI7KhXT3RLSyGsHbo888MXbfxTvHu
n8ayPMS4nCmb2P4WTYwrKGcAyyAG6XynkAEcBn2bx5d4kodVE5bh/TCcSayA29Ic4MywAv3Ow0/f
quYLJoLtSg2z1fw4goCgY+YVgvLHC22DuoBiHnpTL290vnpuaUuZRTERJYlVKaj7i6AznPf3cIZS
sh1FExUjzQ/IZLOOnRjbBObzi8k7O2EmIW3SE3U9qlEvXUerBMiSVi1ayVtjX52qibg+FYoUjpfp
ntnI5iBz+aa8YmSBroxrR/k1kCphbIpbuha3tS1hB/KgfP0FwnG+puRCgsfYVLoDlsLk41D4rT/a
FSl10PDYsCgQ8Lehclh3064zRaLtGT249f4JEa4LcOrDY33unZ4EiDtRh3ITVIT/zVKfqCzavwae
OPyGYOZinKEy5PspPxhnk7Twwi++q6174wgPpyeLhkDSYvUqnRorOrT5Jf5/13lnpbfqFFk86Hy4
6Zf/HDUYa0ykuThYyg9zHROTWzpT0G5xuh/uB5oBy7DhLUKf8B5u7RCKENshylicwiKXMmNXhiXb
XybIFyt+9QMJiY0Z13rczbe6//YYvDKqxcGcm9uQzGwvWQiq4aMJbBSMWGyuKlK2twMWC7Nj8lPs
6KEyd7aX1vOwtZ6fwki8i5kkpv6PpDNbVhXZ1vATGaGioreZJD0IiKLeGDrte1FEffr6clXUjnNq
1561pkI2Y/zjbw7YypAlJBECMa86roiGsUhWDdDsRSfHpC4F2eRblCPaacOl1AkwMlybMUkLHDk0
LE21uKia7X6Q2EftGANmVF4yIQFy/QhxMrmipsV/6iOZGbBENK+PjpRY3DMmXawXffy2PSMri16y
ny5Y/xFNDKmydKrsxRhuUJUC9kM2g+WK6+GNEqaPThUnDVoaJvz9CSk7tf6cX4d53enfH3hcMZTG
i1GcE4ho8OO4+ZDJk6phwcea7Jdm9lu9XJMRCtxLVXTWu4gBnSLchbsHbRHrlBQG7sjKvgdMvMAh
WGTxNegMF249W5gTk4rzyG9m7JZydYmaBPMnteXToYoVB7dGLM90jJfDhyengg6ARv+VMJ0C2bsf
yeU7TW4TPDP8s8UHP2I716VIhixoMSeP3vLnk6rIDJ4/Rv+Ca4LagKmthANN+U6vyyrhTmSQ4ML/
HCw10WrFoWdXmEE0t7g84A1ILFBCMPG0nlBn8KrwUrFeK3gNPE9owlJvlo//8fmOqCXBYtTzaLVn
VHa6CaFbp9jhjMO0bs/XQo/ANXaRf2/oigvIZ20+DZFuYq/Jm6a9opBCmbm3MGGj7NDLqT3uhgf+
DmqGRoX0ufKHx6sL9v2T/WHN6YW6Rejf35wxreHp69ufUb1+35jsIYDiKjvg5N8bPr335JKUoiXR
NDNwYLaOzvOWg6vyBxMQxms2/Za8L3d4M/IjtKV07iftfsjf8hMVQOgxMCZvloTeeif/JnvMXG0k
zDBfQbf4lbTh0P6HEBe7sAFgfXzVk0Je1hOG3xzS9QSEgofxY3NQyXkw5cfUfXeA3XnXfY3wfwRn
FC0aL9y8MGDRV4L+fcyXuKEht8ndhmZNfytNUdEsSUyRPP3Vudl5rbQXI/gMzG55/EG3aNFjXpwL
P3WSsJ35Gj/+P1ZArUYA4AR+jieF7MPmY9yh7nyi/YIdfURsZdUZrVHGtkFDRyXCr+yHjkDuQCyp
OWHi33LOAQcMWEEvBC0APZqDcnGqwQrF+xCbEQfwfhiKgdzAq84RjZMDDCfXy5ynnfTFe+uEImll
Vzd0Bk7N6A+ui8Hj74064g+SRcOFB9kgwv75Cm/Qw8X89LIvDQ9u2/kP21UoeWekuIbVLXhRlCHV
8ODD8btbXj7IGrKTaEry3s4fjodq3Un4SOqt0Gp8lrAFUMyIEB3x5i02raxwSlXAb4IyLZKqw5do
rY7MgiAA0Yq1GVRzVIny94/6TNWPtWmLFZZtbtKzmX8EQ4/b38s2FMYMK+XOCUulfbPV/t8Ek2Ov
tMLw3o8Hyw3SAJB9mn+2sOYUiui0jCIKRfaN1+Dhf3zOiBIPEYjzLr/KYvzPy+SYOSNj7qIq8/QH
4kM+2CVwQdluF/0h808BEFkrTQUE8GJx9GabIy0GgnL5XmmEotVege5F2cJLIHwXInyT1My3BkWv
+BtqlNjnoBFbxMNfUUZ+W8QVBd/Tfo9RWgB5lxHGe4jN0JODpzM18CmZkSstH/mSPDbiLG7wAUfu
mMnIkwLh67ciZlKwDOQSJovGzGO0U8eMvJJC0TiYaqfyRmFgmbk5OSzwv6KHtHhKe0jvymDrLoo/
58+jAIOJaWWYqDk/X/1uzvhN4kJ8estYHwYOtx0sJ9CYFnAqQemzT0eu2GrQ79khuUEhxAahnb13
Nt22smtQcEmnlvW8HsacYsPr/FSx6QLPCArsuU1nt+KxYoAqsu8woSch5WKE8eVmcy02pvqr7Goa
NgeIfSDEDdbVNSyD+2HYxf4aQ+NaQdUhZxXbEoEfoyHhVFFNWMeG08e1DO6VRhYWMxxgHqwU60BX
ebXemp9MneLAd4Cro0FY/IFAAzXXnF5kgWeiWcAZoU79WXN8O9vWQPR8zENs22A3kKvUe86aldtr
2ofFRteTMuNUFhnbEP2l5CsdfLgYcA13nbjEgkL/l+uQFwAjBebT/pAbPbIhCWpuu4t837cPaGo5
vuE+NXWYPJzvm9xQtYG0VvQ6PV/nJeXgkMFz7zd/00FTGAv7cEhXTDLgZ7A9YH2Y6n2OLjDp395F
bthSIJxQ34PNCY29s/9ZG9T5oZwd3Z86RVn+dPKd+BDItmfc6xwfRXbAig6rTuw7veHchrU8HQ5h
Sbe5tFfza/7I8Pyif9ZGnfxjguv1xv3RuKBXOnIC1RheU90P54jHI8N6c/SLLkVfl9JtODQC2I8i
f3MH7hju71KifuB1D+TFBdiHJ2O4HOL5al7m86vmiBv2HDFu2MWmad6qfI7wcNUilBoqjxzuQFrF
I+YT9WX3kBFh4sHIY4zYtRorGM6ffFAMWxZtGJqxNx7qckUTRaLbQw3B1sQAqYqcY5rGm1BfwDhC
GwdyPoTWw9XREjaUWPu6NqBwsmRPPLJz0H2TxIMvbaXLLEaT+hO2LHDfJ55wUZtSEpxXzD/6TI1v
IkC9fhHTxxK/rNYQ8Fkv/YF2K/339S7ZbwEYMcD4AWeh4fCa8L/TK3GhdRpqevS0gWNJ7IplijtG
TwpOA9atACR0ejhi2C9iXpbRHk5f/Lg6/z7Pjd8wv75YvPeL/fag/eN9VjCcufJ9wLp5nrTn3k3M
CQP8WHR1h5c9x0KshWWzhXIJO2NSFp8Eos9XWG+pXM+Ycs28otLbaNtmKg5y7mi7eSzHvfOxGg2/
4/N5TLdSxsoxYZfimX0wEYCXtIuh6cQKZavuwC0GAgjY30gdxEu+M//XE8sxSxx1GRCzDigAWVRj
JImDuA8Bvyd2WJBPyvMIVyazJkxwAjNOU6r8sK+FeVYBN+YjZ4sBjhr9yokXnwLVYGEiW+9zTXYQ
EZCPVdq3sw3KBqMIGc7A9w1Mg/hd6LWYDCcXr25ZNX/FcRttnKMATIsivMLEEPgPJR3vz4gSdKiI
mjnjfIewaMmfjlFo+FcOrEEZQsiCGwSrXF4cXZQ1cTwTL0LPdNg37TBdIuXRINp5wOnbC9Ovnvec
odTxK1gdL7WwaRbmg7idPLD6pYfBhM8+Jb1pc2hmL4z6CiPj5+XNOyUfPaaTr9W9WIT3woxxEepZ
sCR0EWZy+wHu0/F4EPjeD0Cm3Vw3/BUmUagB3dcK2c2xOBKZ+o6+6wGWqf+o1wxLKJXr+NSUGk1N
XsP7cJeW/OtpNW4Jztubg6GO1y0gws97Cah8D71Kkx0OMwcqKMZA8d2rLxYUnjvsrRzTW3zcYI+b
DJ1zpO2dJVVMb9kZc0Ggf+mcrL5m5yFmc766Ta2pVUi1k8DLjAIM5OwHm5aC8uzJrAeGm2iaik6N
h0PzD8lv9sKvEdNJ/PuydnIsOnhI0eTA1MP2aIv9Como7xFStujj0uyWDFBpPIkP60xf28EYGhcw
GbQc0OKceSKHOQ+eu1wPRxorjgbAPBemVkZj2kFR1VAJkgdKX7JP/y475zs9PV0G5VargHOnWnJE
CCnkhjIeONeJOW+OdkS7Q/ek2RvBszzG7T8C5LFMeZAmtgvhi8F5JRPXfkz3RZ1UzGFBgVWpmtPe
sDtvTPrU2xvyxX3QP2eggP27ykhZ3SYmNDiXgy75u3VrckoqdBkXevRb8s4OqO2flknBB60MzTSx
siOD6oX5wdDc7FHeANE/cdd8Tdp/++Xjax/72l+n65AtbZsDPHdY6qxZEk2Rr3dTZLR4YKJA+dtj
tPeVJ6bDg3Rh/2vCgMq9VkySDJYoA8k1hH7pWrRz6JPPP3rbwcs+DPaaVQof/QZl9WgZhK1Wmk1/
o3rSWrD02ALXpbEeYB0RwOE0PiFrb5FAKsUl+l46382hrxoXgYE95AECB3jROMOpN31MW32/zq+B
f+IBlI7K4OujdDFXx4dVjmgDGFZQpw+knp7diaMWQOb9dqqx553b8Tsp3C7tvtdwMSl4/xm3qDXs
Auyx7CkXhreYOavHfHHhfLwrc+SffZl8/nD+21sf2pAM+RP9ZXv6nTeXP09n2DIfeY/ueP9nA5DW
V6rVEWMuoPs+QNbQmRhgKFcHnwbyCHCsB7GH8PZd7jD/euBcx7h8vJ8yRak/1ntdktK54aLZXpbE
lM4GYTvuRKdJ2/+F/cmbkRy8ZM1D7caQgCEz2RwOxSvATSv/3chiDj5093fR2tul4XaqaN91rh2k
K/xngeoC0R3nBfjCfsU7Oq+g7JJxjFqQcwUf734tdgYSUZtN0A/NuL/+9XI8UVraf+jfcXgDFHlb
0MT3294+BsEADG3dC8jYzY/Tmb0LyqJBVrq7hjBSMCIzhQi1ftrAw7jvjC9Qb2iMBja8XxrXA4MM
zreDaNMSh12m5uDvCNtiA98ytEJsmhU/2YI7Rz31thmccyBwmmPX5B4NVTmMpQw+PeXT3eLFt6jP
w1PHZwWPGabhdlbGX4rbNUTWbXvLbBkXClJyFbnt8RyWYUcu/PmXiYo1/KHqw2iLbocu2FrBvNcf
gCGHrtLmJ1BK4JMjE69vREuJTucjcG8rR5qwzBpAFrMh5RWrKtb1P/6yS6kMS5g5PzkIO4+xqUZ+
mw+x+tLXzyivaOP7J5dTuPS6TzzI7/iQDlBzeJUyKQ4oIPbqUoVfVS+Z5sr8tqEKb6zuw/yGfNDZ
L1RJr1hsmGuhAaCDoZR86fu7xccBzeEXQnd16rlWFuq/KLnD31PLWY1v1ARb+GWhmH22s7Zt+LOi
MWZw85ieRby82eMPZyimhYRAVK2waS47eC5CoVxI568x+WMvo4RABrk5WlrzS3ce9xAnSfb5mxsH
wTod3r5KMtgqzNO84Xs9vPiUz2fM2zu8VY5coLseNc7wkQ0HgiGoRo8p1oFL/s2Fv5ucEdNNDik3
vRzFZZ/uhQLFDIxi1ZPRfa86vNTuXs2vtbMLrpitAIo0uBfp6sAHAM3ACdwmjkUzrP//B4R0h5k9
6dY5n2RG0wQ6z9wZCpy8w2j1bxS/tzuVLgVWNenhW8YUdw8qDq9C9zNNPJtDECGHJRHYetg7bzuT
EvxdrXejFOIJFk9bne41uVtBlzHwy9qB9bKIqe/4nlFv+bOa8sMxnnV3DqVbvrfZq0j9OuAcF6pL
nLn0mJDILdGZUHHnsAsqJ8c+lgV6t9CCXNTFXUFFkB4jeXooUx1kNzIiHOapqDPgC54vvvtIsmnH
At5QxXvAMzsrg4Tw2MshKJk6YXqo1Vj2qn8AN6FRGM51xt98/s5RtK06y+uaqQ72moYYNgrMeMlZ
AEYdQT0B375650ZQ3cJvB6jX4RBpYM7EDmLMCLil1+Jdjxgakkl2Tfda6CZ8c4nowx2abZqGb6wb
KqftvbW6C3U0LTZUCBj5Isv+UBq/wYqYBiOq3fHjoKqqfYWPwrCFwEJoGWBjEHyw171CRJcv/OM/
6vGBeO6yho49r8qAFQaC1UfjgO8IRTlt3k/nrLYV5TQ1uNbN+uD5ztt3djk1IPgQ6wLVOmEfOuuD
V2NYCFz1iwAH0QAt1qbxD05tVtnnINk0+GmNm4g6KaD8hUoTx8Fw2SEZPefF5/9kzgJoLYyRZKBd
nsVfUIIZIzUTnHaZORXAGL2JfEb56uO1dKsKt4HpyZjOzWdimiNqxxZjhtKcz6dDMR48SJpbXvHF
8Rh9PMVqAGD1GbXynYlNtdvD7+cohoPVsAU9CUL41dZGxE8Lq6amvH+S88dGoLx5j+pLMjRX+K/r
yXX35jVrhgxAnLg0B61A96r1OL9eOcBggLdcWwB1UBcoHyWAaK/a76SLRTjua+2SRJK7bPcieNou
qRV02R8Pt5mTofrNEK/ayzlrDEKfTFDqYwoi7J4H/u2WNymrummtDbYXXMwo56z26O1jLmN/8LYG
GMYaWbvs3bFlDU3JW2iv+y1nXnpDTjN9omi0Bs/uK9glnRyODQyQoqM2dIKmA7bIpL9scdwI+DHI
UzRohK7uEJaWTjShJpxGc/s+azHXX1IZgzdF6IrfI5zDoL3/LO6ljpwPps0ti+LEZA//gpK4+97H
O4P5Wqc5Fyyn7luv3xaULh1sru8HiD9gijlgtX5R/45iCrxqtgNVayqygm2bxfLE/v4tHHgQRxuF
g2RoT5dpTlv29BpO50+h8bFNP/c8Vv6d3m5yp+nRByiWyv/SLMYXle86ImveWRhmfC7+qr+Eazrx
3gXtO/0K5yadPvOKciecMPb7row5503pcKVwOnBob452ZmScPEybi4/wvIsaAjQ4D7C365KNLcnH
xkGMOtI/F31DPGoNYsD70CgDZ663C5MN/3zPh6IQ4rrCvXaccc4+WdbK2+ifYNsQcoKJQaP8B26u
TJcvluHuT+GVscmQoNkOKCbzCI4ETQ+qqehke1bNfunBC39bJQrKmLA5fIkEuIVdQc6FBzJKZjOu
av5MgIHm+tgDFcucVroLw4tXnORGE+PYkI6ahQnP1POAUUkhB6/2mPQwceHb6KseFTy4R+A5Qgnp
w9h84GdzGrHqlaQxjQ3pYy0atAqPIzjzvCNTAP60v4NXEIy2RDEs1Xs+mGAZA7VUVquz3Ep3rNQg
jXcyRscldh6fPvuHBQkv6wihbjmZp08LjHX5TJhzEmRnZV45giQhDtw4MgfYF5zjrAPTXUGFUdmm
G29y1hdH3XeL9H6YN+KM+4PnzzXDv4Zal8NvlXP3AeEW5yVg4GZz4OsBIbW95qhQ51glfISVYfHV
8U7Y2x5jgwJ6sqH8WRXGIZ774k80p0VlP8PkrH+Im2Zv5fmDTBKOuF5OE/OcgTxySrEm8mF2trws
CZW/1UaX8YAzIo5nLCu9LTizolx4ba94WqDVDvUwDAhoC5lHVa+vgOtKrynGdN1wVW+87O/j0/k6
8RK7YSWchFNQ12RDUnvArzmm9GzJeYROy/mjCL3IzgyWQVHb9MSz+LOkYXTHu1lfhB5I8RGhyASa
Sfi4SP5Ev6WUcjb6rNYz11aaKN7Bv3DArcZklchuUbZRsG6vyxhMV1qu4U1G8mLFYSMyvpzrXbIu
Xtu+mLUt391aKIdOYt2ddaPwhk/D4MSmQ4BmjS+Wq/9li9jgR6h+KnZd6zNM45o92Rr7XzIbyjHm
RMEV861mgVfSb4M9kyQyAm466/bgNf+qswwzlip2p7FHbeixWliq8fknAFVYRc4nLcRs4EuRUW9r
yhDVD5lKbEzqWp/pH/+VB6b0jomroWJBvvAqVcq/+v4shAbQM5gfmVlyAqxK/tiVdxEmDCB0bM0t
zSECsOVMqWbH4CVH7WC7G0kW+CGf+T2Xo2WXOxCbtfMJzSAcBN7JPWA5A79RmBQeUGXxkWEYs9hb
m5DvkjNpZ2ZEocj0jdr1aIvNNUiYsYPQlMqYU1NGnE/t9Z+AYc/8dca3JhydI3vImmV9G45wck7a
d6JpuNUDnlLG3SvUsvZmITsU89UhgwYBMu6zLJXjsFo9u6084dRTilKPvT1jlXit3PayA49IvjLe
LRQJx/Bj5Vokskwm5bQvg1ThAcxcQszGRA9zQmwZeoxIpBRjHLpRUxC32JJKJCLPO3IIFsmqzh1u
gIWVv/eC8xGPjowP5b1WWbLnhMoKliiPlfIgjf3uUoWLUInFtI88N0EMw7RAWicxCQidceUPZG20
G41GiJrIzi617IRcLxcxNllKkWHTzAyB4y7WNg1IiLICa3Sz4vZBxC/OIUPtpvhLvdgd7XDspv0b
KpVtOple8wO9n7X3bvbILamSgzneF+K5fMZfwarXv2NNNHT0hI4Z7+Ujppi+sLEOYk4H/RbzOiPe
y17B3HOrDSlH0VdGFxBTEOfgkxydKpCjpui5/mtMXPq2l5EmVG7eGz6ef7BKVEmSb7vU37VOU+ha
GdF5+Ppn1zGZmKDtmFc1tYlYPJau9Vi5buwjYV7qx6MtlC2sgXfyHi8/jtxug4uJeZVBmnVTcvdH
XX5mEVOyn2zf4F2NWbZklsdl6rsorIWxRsQBjdqSvHkd4oQ0U89veVZyNPquzs6C1lmtB0cht4sY
1Ui6ZdsUP59V/XcviK+0Y/kil9kGtn+KdH2O3FG/KB1CjWd7f3ux/Xdc4bX7nvsH2+3HiBqOkDsF
yCXHS0qabhBFfWc+r5dw1qc/O7CCUT8Y1wvhY0rnBpWYBhUOSmQSRZiNjONm6FtW0J6T1GZa5roW
LkEzJGrQbp/kNujEl7uakM82XUTTNknO/0KcXPeMFsjXybh+NXTRp404ZAapjFtjeRmm7vrBy59i
/yW+zgRTWrzj5KhkNgi6u5OnRJkO1Rkk8SFQQWGmIVbE2pENrH+7lHpP6DR03sqM2bM4Twqoqmgf
I4ZGerLamADCxpgygW31RYE2hwbbDhWPjs+UQrMGXWe85n2mXx/lm0wPpJZwpbBs9UgaBwDGqLgr
FG+19GVai1txdral479i7JxnzBHf2wH+cbPWVyg2z/pBTSg+SUpKjyvRRl3/cOkFzAc5x9FmL6dR
9w983x7i1+HaxyEiA4chTFSrpgza6ecPEYrruhdLUtDHnOZI3YJDAWqlvnq48HHzljW3utaa0KEg
+IL2R7T+UVDJlH+UHuU0iEj7m0dW4yomJg9PotxaVqr+DRs7/hD6yltMs6nw6r4s4QXaE3yyWZU9
FSCh1kln0yb3WSUnh6ZDEp//zUejFLgHl9svb4o8qC471rAjjGkm1z/DI6WbF71FoTcq56MvNqFE
MJ4wqULiwUETKppO8nEbR3F23EklreCmxyMgN7kdRYvUhDuxTgcJAbUVUW09dvMihTHHcGOuTRzl
d8L0f6+mkwEkddkG9WOBpts9menYHAl8j6U7sNY9BUyvCK3yviBsPz2RKHMmGckOWE4PLmJjagoG
QNg94XIvnv7kKNcDL6WjnpJ248CpmncFIVgsn+1jO2nYVnqNUnICWCjTevuysIlxH0FKNGLTZXs2
YZ9sGlZNAll71XoI3+9OfmrWSGf0E3vJ3cLMgQFRWLwBfTOnT9HSsRg+9yoSgikRdf6gI+Jb4st9
ymtXPDEC6vmJUwjC482u+CCIsWRP3P3xZeQ3/FdGbPMacNGdRACxJTxBtViol/XRVTuJNeypZtzt
hX11W9Vij4AGRrmoUK0Qy/bZPHh/NCyMeoPR8cg8eY8L/mSwSwlSQeoq0WwRlva1JDAvzsO+r5h6
FM2h4+ioRDB01HT5NShajiLBAOwH2sOY2SIh4Pp/25wDBhtsDoqp2fiz4SGEiRo48dgYa2dGzT+T
LunAsaCE+ntRubBIUBAzy5bSnbRekoyz0QjHUehdkXsk49YedVYSC5om117TWt5wuZaPNbo95k5s
0j2fD7vIimiB6/JMgAim5d5V9bGqAjV5jMbmBDw9fFjEZBvCKdQ+ixfBEu2bhb3Q/9dBFaQAq2KC
y9ZZRE29TVBOxPzdhafKqrcDlyvlMSNrbJOmRCHOv5MWOI01WXNizHtNMX4OSayftEaVb4j0u2q6
T07HP520zSWJ151OlWsXozEONjHqSimJl3BTQ3Si0jJHLUCEP4hpTXWvZdroylaN7hfB7ZYY4i4I
BHSOrFqlDPW7Vn2So8OwkVzYbsedtwWcd7dYUrMnfoyZOBHR4m4biTv+jTsFuptpKZalP34ykhDm
xK9AAGY/2CnqtK7Dvralm32tznTGYyZb78Z1cUsWaMPjoxhv747r92yi096TR1iEp/As2Nsx2Xtc
rd8AXW28d7/WbNYfXicvZUZXIbifUIxRmT4p+yT3nol/gJ0Sqy59ldz6w9AvY+rijI4iMaIixBKe
aOhrRDYcLle+3iS4OylQj6/lc7Z+cTUH/nKO0Qh9ry7Uf7Jo0bvIUM0Ula+v4uJvY2YbPcsqOPIp
N4+UEml7///vZYV1fUdBEMiYapu0JWrcwxGaOuHovkwqYFbDfs6T66+4DGXcYCXD//Opy2mbqMIY
TBbUEOO74Ls1xgU1fm1p9hP35me+jOFr4DPqbtNGzn3IkVZzGDbdcZsry8AUmubxPolVK3FZCqzw
0YPVi3rWUnH44fPzTw/DGoPuXy3W9/F21KerQ3h443b5ncQyPiSIQGVRkGnnzGZNi6tsRPT8WIZ/
d+Vl3Jx2glHgmXfl33loB5tTl8B4pLCCPDyKHs6d0KlnWThrSe56WE6SknNNsjrB3qnLcy6OHZ3x
jUtqqK4B1nN0Li2R0bd/6GCfD+pc8ReqkozHlF/BFPZMXUNguWmldfAVaYUDXEEOLM+QABRs06lS
MNpOW7Og5m6Vp3NkGKIqttvRiYRG7nwAzhtNLGe/jgNaDwgO4l/bYhVZvcQW13XOadJYqCBcK2jK
Wmmo9Cam3FJHpEf8RWXy5OKUhDiM4yPsSwHDZQBCywlW5QYlq9V+y5E7Wq8faoqDph+RoMzMPsYy
qAZBnZ69msYLAGkJNVb5XLzrQY5Qa8A//br6reMM2IPrtvzE/mW4TanTuT4HYlr7XCtP2KFwrWwc
AcKU5+137N50zA4fSRZIFvMt+wiik91wvQbAnR4vcvjK530nenLrlhQf1D8VeZDUD/pJlH8Nu684
v1HJkzc02lF3UnWSxtGl9I+B7OLlxRrrM3L09XD8RUkNQVaRfHh3tlyy3A3M9MuWFbxnAVuKDYKa
mQG1+I3xo6DjW5+dvpoEVCgcefOPt4qOOUwZHxaGl25HHL2a9A47j+ngM6eiJ7Vzm/IOJhS6RyJj
X/z4OYfn8bJvwVpXqtj6rB6c31QUEJRYbDePkSclwGy3XjZDSeXy7235UYf7vc8HJEKnxeUb3a0U
A93XR7j4tg8SHAGk2U3um8aMpft2pPooFu4LeEkfLX6TX7LeFVQi0W1pikmfN9wVhxVnJXJaq2nF
5rKUV9Zn0y2jk9XUG+0ut8TX7MRWHVM6mhHZG0Rmcuc8rElfWdsxrpeIlUGv2mL5m8CYGhE9WQec
cv2sM9fS68P6evYJIMpAaE5/fkuCHXLVWgdppgvxSl/khNbF++N0kXk+lIHJMIMz9eFKsu/b9hBS
IlPJ0MT+5OqiTnCOAeNve8e7bnmlDcjJWuQlpD2sAchdacMwTAbJN+j6L/8L4Z5OFRl4F302LjxU
yZAQI502NkgvKK3JonNRJkVNQj1StMhFwza9KugrvrVGSm74kjB79fZN+Q2ZgXvcAwqEkcbiB36A
h1OEuD7ERMnlSSkam4bbcbqUxyakFk/7GfRILtvFJRmiGE5szvGZiqSHOpx3RtXe58DUXCQdBYKx
JF0Sw0D/PD7P95tHgU/0HLdqD7EM47JjqHu1uigr0jLZwv7bbtjPoA5uw3fasR9w4ZAETJ9eI8UT
eoJl2PAX9d3fphzfNxcsMfw3kScDbBEEEnV59E8jLoa7aEIbRRN9HRO4UAUHVNR3/zT9gk875xRa
3DFFgI6zuUkzBsMYaui8Xdwa1qttVyjQkSlTP5QCYGoHa/YehA/7UIlesPeJbhrDvcOkQzwSIOnR
ES/9JjyDZM8UzjagoezsB/6AMFJ2iZm2p9hauPXC3v2V88Nfn0hJ7A76KMzxrwgb9FNf5h3gj9Zj
wdY+gXJapU8O1dzoWJrldweRhVoHbtGwqDiT05PnXHnIFjAJq4bNgH5P1UPCB8UEn38g5zURd/Yu
Nx3QmsuMHEmSuIgBZdCUnv0PlSZ/ftTQynZrCRGmP6J12SUdTjLnjCv02lwS6HX+OYemxX9OQywr
OgsCZWkJlrjpnA/yCYOZcpbGDK6Pj3cmKu3Z0ysWAKTvDDxqcoLA21tfph+//feeDPx6CHOg63T+
ihczVaA06MasuZvzCz5uJ+nkb2xstTU3an0bdlN2prvsJgtFhuNoxjKVd0JWkWuGoAaQhXV2dBkt
T1y+9Iy89utOlv+IQmdnzwxYYbYgr8V1BT/3af/Yr6Xc3laDZLyDBqkaUcxgXB8Evfgu8X1A2Yh3
pcSknmk11Z6OdfL6QsurKGtbwQekiNd7Tfv2Euqo24dGDYufNrQGtv5p0ZDE7A/D7jumI2dVu1jE
8VFwPNHbGfQ2B2rEtaWbYDG+2VlGftr2ASs5xDjh1S8ylo3tgEO8YhjlHt2zWw+1kc6bVNVvyHGG
eUKL++lJMvKR9NaO/VMNjOUZijAds4nAGjf4O77I2sQLFNonZi0ZDT8aCwz9Eja9h58kp3jNascg
hDkqFI4zqwNhBhLYpr9mOE/altqB6+Ffd00xx3AqNM17zFJ/jLLJQuElcN+kCzUI93yK94mQvpqz
kjAhsmnvkgQrYuW4Ba2KJbkmT2X5sent8Vco/Z/qT49uK4KA2pi1iw7AFq5oclHR5hhy/OAMbM3M
dRW0ceGCCMz0eYaLSw/vgoWmcuyxBYh3EWIpWpywg61q5V9JOXxhmqaOGe4dJAUd5CU/IbmtfCol
OtEfHEta/3Pcnh7jJ04WVVhDwDLJLhEsLDhmTeey/VJUfokmA1ifLP76GxSjDiSabQlXBRcOaASQ
o5BXQQDLTlSCd+GA2vTCx7Q7ZyJ3IL1maJTEIH2nkBhehGexKvDnWcJdJPer/7fXsUadlgXboYQQ
Ej2BLTOKxd4fnQ+HXNc5XqzDQDR1mOx3WM/gt+M5/E0044gcpZ31Vg+vpfo2q5SJJsNz6xpXa5IV
XkQuf5a9KRZtDVqDuIkcUzRS2qDeFMcmQFK2Ant5vrfuLtQHaaIKptByjz5BusQU8Wvwynnmx3gx
MnyuyeCQlES4dTjyXlLnFNKcTU/a+xVWkZG2MeGC3j42MnQ+q18A78q+YULVSxZuqTA6IYivdjm4
3s6tz7ptimXLN6IvaomFd4ha1CVewZrR7QGwPkcUHCSHKoeN3bN7dp8Vf7G434GajiFImuLm++je
QEd1Ud1II9n7eFeOTMD5Ln8clWADkETXzVh524fJMcRhCaChkw08zPTHg3SX3Ji72HgiiU52KW6q
TSJnw+bTBc0Vok+nN6R/pfrlJIfpVg+3Oy4BYgyfHq+/nBw4dJvovSe7GfpE+5v/JiQEspnISDTC
I59qqaV5FxZ+hzBi0zJAaimBMLiTBlU9hnwKVtSI/ci97Z1pGDCzVA+YRlRA5NoAW/zsF9Uj5Yqz
49LGSG1+Bb3ji27ZzQebIAbuXv+vB8MRmhURWW4JyHwlTexGjOiPYd4CTM+wTZHugHPOeLF0J+YL
yxIUfwt0IW3sorQxm9aXzl7yMBpwB3rfzGRXn0CnsSQj8uCt9HH7REVAceLym/kDCLsTJceleC9J
Y3dQQTiLmKx2RdHzhxFWCBPQNXTQqwoOQzC6P1acdaBFxUnKgbQ5HvBU9iqu7V/6VpzfRJ4uAFmx
VZrfLPYVYP0hf1qbWwp7B3KIfj674d3hvDXxnmQ4ra5kfWnlWtfj0Y3Gi6Lh9aWR+x82Mf3qtrQW
yMbmRNA/vBO4tdGgNr6eGCir/myRt7mUSkqtxuwLz+5swvo8u5wrtNUcXx9MqLyGNv6xuvhjtbgz
mjkBDqsGj+3DfODLsaHIQnHMsJ0S/yWNkESr2+SYDxCtiVZydiDkQ9nctqeGbIbkJByZHdlnZ5B/
xRg1LzjHM9FOMwvMx67hDwoHKm4+EQXEfXP235lmpu6cxfoPgqrDXeu0cYe1sbIAwfmaoiZ2hFO3
i0mwLl9qoooxrGTV1+lTwWmz9F2iq7wvHkXcTJMWyBgNELcETmfW1goA3hhvQzKBJ2JPsGtUJTgY
IxwCOn5qeQzI9g7q4j+SzmtZVS0Lw09klRJEbslJEDHfWC4TJhQBQZ/+fHOfqu7q7tN7r4U4wxj/
+AOumbik4U7L858zUhU8zVr1gP1+E1oSD9O9AFs2RCpbeyiAJ0f3Kq/i7mTDaJPBWiwYLnOffYwP
zgGqNH8XPPx6s9IqZC9Ab5uwgMwPhifEX4FN20EVEkPJgh4mXKsHhvjuHuoIiFI37SfbjEqbT8cT
Uu/qERA7vk/DqTbL8ND/BI3F3/+SHDy0VVaHiDEEGnRgIH5IrhVh65iVTVVMN1vjkjVL7IxwFO2D
CHH48MbYoTYbFp0zn6rB7KMCnr9ZGekTSceH/hJfzhqgguRSt96WFIzc/985PQvvCS8H74opG7zK
rFiVIkzq9od3m4Qp1xz/NTOf6m4dEzTjNh4OU5GaXMjuPXuXZe/sgddQYJ4dFKeEszYcTHjT7b/w
tyfnkXENCgJykIexSrCvTTmu6Mn4tQSk402DmQASNILsuJbqBb8JDyPVgswAu69JcyRElzcVLZge
gltH94EF7ZR5u+R83M+8sNFlMH0KIDrfFxVjsalMiZRv1HW5pOYyt+GbydzV+THTq8Otg2xrr4GX
4L9o39HK/yAGKcwFxazlkpQOIOPdff4NfBXpTRx+w0Nla0llEzKJx1jP5SeyVvvBl2pBA05NC1tm
27A4XBreOb6nnOMuInVOfngaWqq7b2Nfh9gQ8U39i5l3Zb9CmiXZ0vSWsElisku5T2QB+wHjSJYU
9q6W3lLofzrywIxvljMgtK6b0lEchsRk1WX3BJ71lEbFLqE3C10yOzz3SLAS/Yr5JsCaRw6VUOXP
d+A+Z06yV3rXeMGvgG13+AYtllD8IYojVMddNOBk9sRS/yVNoLIfgR3uNKTyvz+SDo4/HBcL1hJF
HO3jwJbFtAl8HqJi4bMF+1FDer30d01LB3k2q1gj6xXkt4qwPnAuWTEnIYGcF0Tki534otkDwioN
We3XAFKxq932BKOsmV7CR99EDt248hL5WYgimDdcLssevLGROxynHRbjxsPBCW20fI2BAjAtA2YR
/wV+LvUUDul6lkLGPJT89AZPD4m0rpWIPcRLLKBZQAwrg43iDmf3kqtPoiVfEelDU8A3Leidfhv8
2jlpBCcNdh43DEQ4lXuvSAFDu+ON0kOb6LgkMdQTdTfNGxjx5uHgmUtXGd440vC14lqrD8WhwprW
rlOMlLv44RBXarX8E6y/wJRolvuefBQZ1b1I9cXKzcPX9CVuULbAK5JOqnHA2c7rR0OvmKqLzpWW
TXij+7audqSOB+42GdBL/XCIohbxmyVI8OtlVBRLgmZn0WqBwo9/mPR9IzKCqd+dIia00+odQIvI
pCcEjFOKITuYLceawR/NEI6z0ps/LvDwi9xRhSouLllycs2Wbgiy2bJf0Xkj6bnta1dhEV0oYO2i
ID3HYOG+p7RyLV7pmD1g2474lZ82kVZSZVN0jpLu1I9ewKaySoKWcf4bfom0bjiReTALGArh41q1
60CfSwQCwK1RiDMVllnl1uN/yEYNpQwyLNQPzSytHsJT9ME3l8QEIWQkDsKca0hHlUWOkBMmF/pH
jIjchwX/fGDOxeVbj79GeAUu6/nCVBELAQFAD8E2hmQNL3c9q0fhxOgVPgxEUeML5vwLqNah4kAq
crZA1A44n+nVtprmMZ73AFlb87OmVKesekzaiP2tvhFGi7ZM4X6BO0GFRKldOYxh0n64ftvIIEQv
6XKTZw94IHtOtM8Xg1VsN45bq+SokyF6/mbkjSAXO09kG/wz5O3TvPJgVNgtxxT9Ag5nWFgWZnpz
uBXx2MM8SnG/8Gk7pg/0vALbUMCh2ZcOhr+kP7+Cpy+2IZFc0UqUOy1WPQOHa25e7LkdmSZqLoR6
MPaXOyQQjoVx91VRk4aFyzVuKq6OceR7TCqo7RzwoaMPljkOxXkuNlLNKFZ3+XIsYBKqh+GJfdVL
HlxXX1fPBll/qmu23JqDyQimKe3lHG9cAzgQKYfFDYUC1oAyHlHAxKQAYsMiKGrbWDY27wlaCn5P
ZQ+cdlH4/eA+4QDRHPTA1hsHBY7HmULNUgU6sRlQevETw1mC6S0VXJ/f6vaivDcFb+Y6pb0O61T4
5UkeUWYVW2ACLqORuI4/qntNXzTTg0WbfOavOW331ubKlOIceu2KrOG7W+HPqpypAdnZGi9y2R0l
oKUxuXFs/nsgimyexHokbCGwG/M+vcmoQCECtVEXVwRp2OAVwdYsebk0klwDBNEem+yyJ/CZeL9d
fhlfDlya0CxEDYklhPwSibf6+DJ7TG7rBzyZbeHdx9dU8a4aahqsMgFgd9IKe130jxq8QSbLq9dO
T3+AyPiN3vbyvI6ZQL12eT3dZtgQJHiaN9RknxRvDUBP5HMPCeFGSZ7uwL57/Agon5vBnIkX/d3Q
G8J8N1om2eQNQEMnO1fM484T5Jh4G8GdykOFZkMAbWe7RJoSPdavgMt0WXmnIZKjTkh1cXsYOg1b
oz2cqvBJ1fn9a5dXUwKyEuf3L6n3WiKv9H3Lo9PsuUjQO6fvXs8ehVKN0LZH1WCNWB+aQULtZ/5J
dSTmolW6eyJNFdiay5xbg2PZurr4TUMPZUb22GJ7b6hcqsB8fBRcXvBvTYd84yQNdVtCHI0+PPW/
M1TdsAlBwKolhp3EQpUZ336xGZIIpSKDMPt/BQZeDLxAbzmPyIJAGBnnrkQdOMPU7BMJYzw8Beg3
gcte3oVsjs5oQfYxZOQfUu0GbLJEovafDiz1j+Pd0PmjEXYttQcHfjFK+1iJOJUHykQFjnCaFvaW
kaYe4CyEExyBebrHceTR6XdjRHcmBvyWNh2uC6dalMbxF0uJtMc8jgqvzBCXOkCsfGu8j6tZY2t+
pbo7XGltliQWz24TTvaSxir39QXFRY84QOwBSQ5HLZXh68mt3jF9GiUEi+qbj2YplY1nQSTtsT1F
nXw8DvcVKd3ctu7Dx/pyuGetmG1wWagJMj+0J7l/XhzmP5O8CD0F+fALkP9iPHwYIo2agivO2WWE
i8/YJc8ZK3a42ibvReW8w3725Yz7UvWX4TYGfeao43aCR2GRSsbCE84CNC3GZSUaHHVysewvPvSg
cEBEMpa36Jh22MyaPX9gkmYPXi2OAipzWo17uoNmJpPjp1PF3yywqwnGrFOMOY8/DJqs70yJ7hxW
oH8C7syZS12sbUxxAbd3mA0C3gw2InV6S7YmXtC+OtF8pKvOb3xe44cJ8InVahXQWYWNx7k8pmVl
MHGdk6PO5dSa3xGVG2fWff4af45UoOTzRGBhfvnHkiamzYYnwEArAxniJHpzwVGcF1E/va+GG44/
hrW3HUeMNbqInfBjtU/ylEVKkqXX3wyyz8CSoTCw6BY1xPCEv4dQbjbI6tVPh+3SucA+Z79PGguM
7MMTsyqQn8FCxcOitGSOMU+f1rnQop1JqAELbKK+Q08+H0UX9/2n4OiZPscM5FH7QS3HL+Xsd8EV
fhlG++AzKzI0GTeLCXjBaBUJHFZQT79z6zGVCyQAypFoNOBCBDTjvo5fLoCoSoOKL67wYpGDEhsS
GH28R/oQiGfFk++TeTlUTVzUJypr4uzvBPKPEeq4l8FF+MmmQCTpmWEcrit4sTnQ6odTg50LgOON
uNE062mXUE8azKgmDLgHN+uZ0cve5wpEF8JzZxwI5fILNkBDQ5q9HJ8Zj+bkMslmT+XXi3P1vrwv
+0VULN+hjGdMiTQLC0aDtsZU/MpSA6RniJNFpfDmgthOqaYnL1YoJYo77y0wkqOAI0R0THPEKq44
IQlz89ir2ACKhgvwDbBpo43FoAV/ZkiToyVqP8CQn423rws2bPehkRehoXkddtwNlzuYEXslKeAp
FsG6A7Z4z6UQOlyaL18hSu9Aw9aLgkSYptLc0BLiE4vmhCaQyvDiXuZn9+wPgqXw4vl4JUjDOe2B
aA9cYEGM802qE4xZLZW4GFC2Nwp+qib7TG2xpX7m5zFLapbaLD8+7eFYg0iyBE0lJNuRRaS4Oimf
4n3Q0U/68WcvjVUf63CKeF8BZeDAxmQNxiZTs78cb4ol18bTJGSdrN/7S3R4I0TpLJMQXAKcrD99
zx8+wAcOjfSbzsXH6KSwB+vtkWuA0vR4XsmLjgvKBOC3+Gff5QgnxhNu+7cJAtiQW5KbD58dmqK3
89lv508Qr/ko2bVG6aFzo+c5m7XdkPmMpohb2gUNiK8LedPxPXf/4+AhBXu3h9ek0GNscNM1PyTL
mKX3m3AGK9M7IEjfYx7GPHvSJcNepECDjl/jMiFiVcK4hEP0b8t8Ib3V4TN7ZkwWhOejReGPqXO9
+Ywh4vSJaTjivQ1h85JbhersMElAwIgfVvQLJOfG/jVHq8+O3cbWrL3bXEdjpHBuomYjuteAF/9w
n+M6ebo38R2b84eTc8FcQCXIsLBMThESxRuvH9NIJhiojntR9ccNK3xfh7Y8uR4pi75MaPXdwH1R
HfwCOUXM+bFh95aeRnTEEfygAi7Zsl94VgrcDClx0rFJmVUSMDDpXBJil/WYxtNBQcqTntPHnEp5
PLJUm/OINpNeRve1oxikvcYC8QNZ49ymKUPtOXkJN+OzI08uyMKW3ceX1/nVHSIQak2QlsG6hI6p
Eeb+jzR4TqSLcz9yqINqvDlYl9W/fG7q1ev8sWRllrXx/KOGZUjhX27+lRkX+wk084p421SeweDj
3Y+Epj4QdwtbRIP2C4MpQAlr6z/dj7EHhqVQBVquMQc6U0vY+Mg//Is58hF/iqKfFsCuN9T2Bqxg
ASpAMSYUVWKaFG0t4aiCaMkd0faIQlb3yX5nR9VWwXy2QJi4huxFlTkXuefGa16Q0kvXd7fBInCS
8IS1Fuj86Qe7k+GK/5somz6I4dUUVuWl14SDiTrB0iDK+f+YAE6lKYCSSyS3i1k4mKsWcNbTIDWr
L/Ots3VG8ITYvZp8mTc9+eVkylvDkEqUA+vrx/BxSGgQ3l33sKH8E+bcHKs3Ky6xH7rNRxyEIyA2
XF2pN7a0WGxunvE2kUhwxQywtZpZ577ppmTAKuTo1m9dBYorBdtxHcGKA7NAVY3AVsDN5pMJMBpt
yS32+MxbNOPZcy1addW6LYgg4e83/8z0P4QtikSp14Kz+IQSiYXNm2yMQ/pyxXuSB+7Ff9nCkgl1
83clKqbOBjj3ejMN4jqES4dG0SV95U9DvICtYHiiygdfZAGDGcyuXgaHN0hHnuq/zLW+oRsNKFyp
Wn/j3ukbPQ/3RXnAI4MIGw6eSYWNOuOYz5jkAf4ln4NXQx7BN3sm54QbkLMF6bwav/5GEKmB1fjg
HlJIFWPsx0oRrmRs9qnwyFZN4CWJEwlpiFWHql3t+wR6en0cw43XH44nsy69RCp22R8Th/vxy364
HdPDyunN0URHitPZGeRCLF0JaDO4SilcxvU/HfEY1MjYgYI1+9vktwBRYQ4XSckouc1IgGK93dPz
ipRp4G7E1Moq9874uCSoGGAv/zXeNzwzGMRlcrZN6t1twmDLYS+Bbwq4jDUc0cY6tcvC8lFGnT74
WjHl4KcvBguFi5oagW+JEa86h0onRVLEl+FRuW5JHw6KtzlYdPF7TGfQbbb7PgP4UD69dLOc9VlT
Z2q886xd5dPXbuSIWyk/ausXUIILay/+MfdG6zKAs9cckJBB2WbzV38966PTxGNMPC39z+kWyeP7
3w3BCYbCn+TKi15iMh6pc56RzXk8gzfRVlMhfTyCZGl7VPOy17DtwIgxzncqFgVqTIbUsPG7N8ZD
QlMHeEjiiqBtlPPao15IvpOaTGLOmT+Z0wFFHfw2lKqLJrqjqHsApIgyAXk01AhWDSMa+DytxzCu
eaFlsfG/CmSi2CHXMIu9U4UxLvYqaycOkOcfxQ+8VeeFXDLLw8GPTw7pMia0lywBhpA5Y/Mh6ngm
M7Zor+q4ZcngZQDQIQqZysEPi0kRiE+gB7uOCg2wh6IOeoFxKkMV3IFaZgYDsMlE0FMZZqJJkQPk
4sGyD4JyBTr8ArL8xBQFlsXbaU3Zx+GYnJMiOseNSdM3mPQO7wJ+DZSfA6szztPXka7snPHlAKhC
JuWw61kktq+x0TORQsMW+cLQpJyejsAztvM7pRKcClAvnE+FfJWi28xxRo0+7gmjCbexV0yRH0aH
mQaqjRhH+/RzxJ5tStYHFwJu6owmwfASOhB/OId9EIzi75KRNrJrAWTTrNBGQJKiz+kBcmQ09qzF
HuufafvPugclodR1/M1eeGjdTm+n5PPeGBihKjREWcxEmmQxFt51UyWDRTm5BwokeeDUWLM4oCB0
qZbu34+4wYRnq5hrvuwzUAxwC19h8o3kLwe5wSrS3/CZ4C2LyZvQgV8YICVDouUfwIE3DsnH4rZ7
RWS8tOEtgzOsor8vVo/Te1XI5i8D42hX3YnD7Okz2W5kwewhiK+MmhUU4hsF0P4HXvii0hQTkDYp
fbzCMqoV+3K4x5/0uuCLaASohOpdNWWVKXCRStgBhDXgEq0sjF9ILdEV276bqVryClyaeWvD4qGY
q13uFAtOLdyjKzNERigMZ3hITqWtqUVXhI3/Zv7y0MbWIBmsKkYQibaXgjYg/jktJIEbpAVEsHd0
0c3L9O733Z539+HW2ecl2M4f6J7/OzCYIQjjJ4AZvH3GjFqBy77YwLJUSKSgOvtyA4jNSWMKe6kx
9azvFv4WRI2GPRriFIOmHflsxeSpzTHmv3IwBqqvTcB2/0HruX9bfFPiUidN2JswlMEEx2VmZvSi
n4zjPMRDUk6TwVwIqjWUF9jLjaWQKRunfx48E6i8JQDXzX6umSUyxxP2lOpmEIzoKxl8YmrgLbv0
xrhQDDNK7wrs3CaPA2lUD8oED4GnVY9fc33yXPZm6rqQnSGBmb6cPv37tOXv4ZPnYGaGT8t0FPXX
wmtT8El2I1h5Q4bWZcJ4YPdxb85uxFIXXpq8jzOaAyrUqaivmIGC8JCbhXczj8XTa1ZWk6LC6DDI
OMvCfAyb1u5Z1ZIm6/SKitnH4krnzUCz8PHA2tCn0NQdq6VmadHtbch+PpZ9/DABMZMXzj6GnAH7
r38TFU9+gGzIS6buQ3p/M91g8DHjU3Kk0Xbo3vwZYctgM8ARAzg7Z11BiP4QI2tRoXp9SE4LMYAF
bvUG0LhRRNA0vkBjo96sWo5e9igWoym2NNz8HhlozK1wwDZrlHvz0c1sMyY5Vet8KXBeZK2YAk5h
u/81a5pkNaX/aMwzDK1mqnNibo2OhLeLLReWtCXTEMAbMQRuTyReuo8+piYJF8gVJidVP097Tj7M
i/G1LN9EwZng7hrQtXF92oxxpX/EJ06e+1SCBYC1YZRrSIENia1FGEbI29GPHJfU8BdbIeHnYZFd
ZIkhsNHNdcUAw8HxpSF4bocYvOTnLfJFvvxy2GrMoxC4+1hrU669WAeCjoSjz15xGp+TkyYRPm8N
+FH5JS4zxBXJ9hLbvwlsVCobrv58+o417hTFuLi3o24LoHuw+CAIYjdbzD0qTN0YXuvRdQ5nFqsJ
KAe0YjSzN590AEbAtFmMvjwsJHF/fntbwD+8obupkjwjmCUUpTMhzbriXrwFDd58jpTFU2WqxNXf
OQNaTkqGW2IU+lsNXWLmvQv1hoz3v8C3RkBtxmrr9hBpoSHmdP2tX6zH5w4brWdhl3Ex+VK1Y6y1
Yhx2n313GAJdYsXNcStpvav53mtWcXw4SqhwLsWaXyDeZQYwZppcywxAoYdjRjn9KJY+0Q69Fo8S
hkiP/SO5bppQZ7R0BFCgnBv/NiMD7vZXcO0wU816h8cf9xUrU/c5j3s+6S80CixJ7PG3zoS7DliO
6F5AUm1f2at+THNF1+MwAaKyUScU7/6Tcxuih76+JGKWueV64pK68KK/br2S4pLJGWMpIF+gLM2S
poVbZm/4jxQndhF9mH7Q1HH2cpr8rPPqHaMo4cIYTcH/xl/3wK0b6Qe1Nd5400x+XC8a3pfK2+X6
AqQfAtl0Jzw3zJIqNO4Wl5nkaAvJefjb7FILHtW+jlm/5D4pKz1oJlAaYWyDjItmnoZhTw2Bpx/V
Dlq9T/qaXlYNu83qA6g/YIyIi/+Lh5whPjKcbDjuJKDNKZgTUEg+292upzcnx5eJhQ9Vs4t52ro1
KjCuGP74uO+J2kS8BgxZU3yB8e2K4+tRXX8hZCS103KVgqZxzNp4oGZDu/JwKyGcFRzV+QyMEQyq
uXqUaI8Qh32Zm9WAvCV3BmMC+xN+QokYEi63R4Z4giOT30PiE1g5BOIqEeqThyMoT/oabSCTe5kP
84C5+RI5VX4q9EPvaHGhv6K+/jedLRdvwO1b0oPpv119o3dQb+Dtd/OngzvG071srlhsukN/Tyvp
0UeNzxmDRWswFrAbHYLVZi94A70xmY40aiP27DCUj93TfAKo0FBBRZJN3UtVrkaZGfln+nCYarw3
r2P79y+hYgS2i8fsaeg94dlxXlPGoxKCkaAtBGzC6jd7GbaKtaUhAqzhID+zbiEx3Cz/YBq3vIl6
/GHucrW/obyW14Ubt8DuFiUiQyx6NxhHd5iasJspnrlAfhbd+ddYX4QDh4B7xdktuKTROVpfbVuB
p0FhB0+DCIo5SajchhzXhbcW5MqSntV97GH/z5AcM14GzU+0NT/Xh3qW6tQa+C2H2wXjYwYeX3Dm
fMyBka2HEAPzUAKZYBL7mfP1Unzb8IhMNVFXuMalra3usQIfpTn1fvpe1bwSde6RcDsdnvqmmr2s
0zt9ZsXxtWlD1J1MzvA1iEkNWKFgW17nK8K0/RcEyIjDQ50FlZULuE+Dd3C3qz+Ow3rVn1Z2Fd6J
dzR4lUwkiXKls+UcYaQB8MH3k17pMu39GYPSt6gNWFCdLUK1FKf/hEwwgLIEaMX024e2HUDbUNPS
Ym48ZyLm9EgsAxf6/F02uEaGN8J0XRYvhy/4FGGJCb7FVHSssRbXeJyouCjc+lSCAwOn+z3/Hqxb
OqWR8+HPvMO9st9SJUhhmRXj6/H6LxGW86kHNUmJuXM5S57Ll2Y//j5atN2G0lTBaxb+5dso9t2a
bYfkKD8yR9YnjF7OLOcjahDo8NWsodn2G3VKUC4FxzWUHOAAYD5qV3sgM2+FAQkvTLCNxARKiDDx
DM7AEgGX2F2bIZfB3d2VUeuj26RS6wFfdPFl3SaQwGjwuHppeei9tGVHIq7RE7tZLFCzcztbP/Hy
IeIMfEWoS8UAViOUrEX1AdAHexR5EN30kIiuLYSLgq8buoBGgXli0j69eieszn15BsUuVbD5fBrD
02jTweRntrq6rB9JPpc4vmMJG8EalYp95uCmE+hv8FinyAmH0xrLEj6LQBsFcPp2zrvB6jqRmYs8
gt/sJ0VqhhMnYCbT76vZaoSmOv0h7D3YZZ0Lj50BWRs2f8URFvrHHQLDuNQfcOfu87crWdTtoEiv
gL5nDY+5mIPUg/FwTUPSriKJQ/vq0ccy2nXyoEGLSoEMiOzlYwlsgVELUG/WuxBNyLbpMxvKaOIZ
T5tNUJ7Ou/LNkXojuuwaaXDvkV30IWwlklvnlnSSApW8gq37jhp7kD0XeAV9FxgTZrXzm3y+Ths8
VRKF/r5TBtZRNaO0IJhjVe2+dsOprUV6JNQPgHMQalsIN6Gc2B4AxKFvMWTW0bAKZTRdFj3IIOPY
Q4FkQpC0TTP1QvrOgskMaLUyRa6CABYd+T+RRkaq+bI1TkzHTtq6NRB/0qnAV2qDRV8T2rK0cLNs
cEQLR/IiK4Ca3RjRsHn6GmlcRIorvZWRygfERzAjCYJ28p4jz54Y1cvWAXX4A+1e58Yxg11UNP+0
UxB76ZRzJA5H3ZxOu8qczhRbYXhkYQHhzWYXG9+LC1bs7rZvkYPXhtAbTTgK5cjjqjDed6ZcUPVH
RvUeU/JFSzmduIqPJb2PbA1tvwxJ+IVk7AKEj1HExcqCKzw8M3htMtQ3JpBX9E9ppzD3X+RhvK4X
QpKmjwVYaQZVclsFKUKPVWNbqK8MoWQj6REOuRBoZ2E6/iWhZZmI2fARiAB/YSHeZo8Z2j5wPxRx
5hsVWCbBr+bi97yBb1nZcDnPwyaHOzjyMqoiK8UTYHydoHa0VodDszXMcNHzkBp/oENMBIkm7HHz
THqdm3IH5JJgURwHaCiEppMvNwzHmmGtFh5KdomcP94J88oLSDRC8zA1g91u3bJvILkA2yvoWWCB
zU9f4yPUGLv5U6AkI+O8Pu+5WEtjztgDDw0EE/HOE0+HmaRrwRgOPZNT2EbPgBAPnb4XIt2twVeJ
2LQ/CGy3xlzd7URB3VbeR3VaqJbxXIjIAbLSA+DiXvDcTwwmU9gf/PW+ILYPKV9oHDNPH7Fo0SJY
wABo5GGGeNz6JpQxpGkvayG59N+QpaEMXc2F0E1fftEDcIy5OPJ7NGSaS4jR427ul9E2K4wlhiLa
0+YiMFt48vYSRjxbHbOp2Qt3GGjGAXqvqxbGiI4olPHemwutviBTjMAdYNREo2Ro0FycR26Ejfpq
/TJ4y/TSHuyzJx8hvbtpxlSWNNMp/iH6BH6Ix6jKz+MfkzMT9IFnAzlrjAcvho1nZ/iRGScemyFz
PJIEqB1JPYBH/SQHDBvnhbfLMs8j6XN64vO/dk94nod6McJnTbiduoPQOGox48qesaRciz3TUyTk
mDwW0zO8MVrmqNgiCNeJjkUDlxqSNg4p1BoYc9z/rnAP+U8DKaJjGx+at2S7RMQaF3GMMQNsuCyI
KfCQo+rjJftkzerfxfnUpm7J0rQ/tVIBTRlzsQvxaqDjz0jcJZNozDeIU0qAeapp8aXnPvW8sUBV
3oAnQU81Fis6FX+Mp8XhUJgIv8m1HKUDzi/AB2x/G18/3FkoxfyEGLeU4OR4aKbQsMOfg4QLmmsM
Rnw9OzgB2WvDuW62f9TsSYaZRFRDKS5QdbJIAw/Ijt8qRI7VkrPrMjK8U5kpN1qVE18W5xsmcG3K
IteyHGYi2UfO6u2kYVqP4xiB6GW2VEgyDn59iPSdGaHlhRVI2RzMnxmSANbD0zLt6IVVgY2XQ4yD
itDX4tp5XUTxaG/zOG8YeCYFSIcNGJlDzycmPFO8d/DzmRPoMrQM18YExosNdxSJc8RGJcrDiwpW
nqS675kSGxccwYY9zQ4UlmVLwdeaTGrjSFQEBh7/3KaYlfpli3sMQVYMW1jlbWLawiKNiQzelVgr
TY1LBGRf6pRMUYBxIA62CpsU2UAcGbjp9EgcJwqFQHAGx39FuCWMsmstqOgEKnpUuAa2CbJdtpMh
Ok/nDcU9EsmlEFTe05ozvl95LHSSVtRU2Mn0ZWIB4jsMZKyI78FPdfCN0N/OF9JxjNA9f2BG6w+h
JDsCsnkTi/Yxc2wB0Vvp4scQLQqAfbZUUOaDvmscpkeUh5Wh0cceHrP2DSUVFs/1Z+bx+8RwJ/nh
U7FFT4DTgUdWDcEP75DJE3z4s/mB/9FEmKnuWi51IWMUNyliOhvMs4dQbgTMYRBUSlORfqbdjj77
DF8wrr+GcrYmgt86mN5EkhWxLBLkIebgcP6x14Xhcj8BEjQcfkjW8P/hoz6tEvrjTRCv0wuuYsz6
UdPn4Y8j4G1+fskX7cce9z2OYZUU0h0BKpYKWkDue8Dll2HkeA/l6W38QQcYEoJTY+vaw7XzHopp
BzUzY14xDAJLGN/gRExb4Lj1FsTyYRBbD8UXo+ARw/47HoLmLx1aX4TDExUbImwSloR9ri9M3r0P
bORuSRKak2cdZtJ94Z9JUGbPZEAWicAUlaH5EbY9nIk8vviPVYH5cW/Rh5HMNpMOOVr0+LMopqDQ
Paw3YNJcZtxW3x6GtEyJBvi5QIYL7w5WiKevLZPaoIFdgllD44NEbRMawgzFtEaEqad0SiYZaFdn
hOcUIRvAtMQLrPVYjWtIRP4Ny+afPXmYN8b491DJUOgwwkmYvbQ+ywr7MQp95ndu46wZugzNKzoA
J74vYGZgtX47jiYD4c/6CpmE90PFcwuoBwYhqV7toephKETK8T9VEFk8dBAMkaN55VHiZPiUOv9o
HmKYiTDLh6VI30aJbsZDbwQ18sx1JBidqNbCFguBiMSsDCSFIo/ScV6G8owKcfX9msqmMbP4hkKU
7QhQwrNiH0xf+I91C0N2UjNuZjf5kFtq6qCoXfOds34ER0E0iGIYcoNvW4BMTR6FuRQ4fsVMVPa3
O8wYp9AT92hn5k+hoWonN+H4IkQ0TFDse7Bza29IR/oxe+nu5kM6AN742NwTY4Z3hQcj4mIR8vYG
t+bv09cEsRJBaTcBuRkqH8sZSoDNE0koA1KFsbQf3GZkxhq/P6bHMC5Eoqgm7KCIEEr2NF9+A+FF
CivUV6Lxlr6Wzgdi/o3WU7Cn4slvWllL1oGp+kAlB0FoRf4w1qzb1fTQeolaT7xOiWgUNXhOhI1A
DZcU2t12s7jG5wcRKm/jICcLLsLNaAmp3HuAqTUGJ8UgoPNeIgW2L4Bd2Ckgcfi6Qu8zcnscp18c
aPlZAfJAfvGbpgwSCEOYp70dPxflQjIfgC+LH3HTjHpWI/OkmlcmLW2IRBFRDjMg2BSvsVgt/b5Z
s8BO1amyD/By7DWTTXiEwrjljGgVNemkzxPwh67jU8T9rY0fzFTgNsePP978yyYWA70Z0NodDhvD
RruHZvOaDmOkZt3qsmjtodnOVUfDKBN4T/jJV4uGNYt0yoaYIYhdQGqsiZ0AuwWZocQJpzcmrRdg
HWzSYXI/pjviGcSUV9u8YoosWDtv5rW1Y+Ii96FuxFHSBh6tGZ033oUvhJZOXd/dR9ghFkCpjkzz
DgOPQ9PkaIY9EV6QskwH7nXRx25mgTwPHJhqHnGe6EuyHnyvmwPGjdcIppsQT2C581/YQbPRAIAJ
+Q69y2lgPiMxudRS+uL0zasiM3kknhdnqG5CUdubdRQZf8/cCSLkXN9Dvet7zf734EeAjFGNRhWc
Hk7a+07wucgl8pRYXdNigTcnW8qBASx0j9thPkgFv4kB3TJnFSAosjSqmX5K6i22kkHy2EnulbRO
CIJnYKPLEsJO7sKZ83Mbx8MGSTgjTcpFqGOuRgi7miKhgN0EK/bhc1s2MAef8KNY4UykmSu4H5ob
+7eGxGUrqeICoVDwkgqGj0FfzCFyQHWdX8AuYbkpIbxD1DkKjHyX0DXsRuA11/McvgOiPebUGmyI
nicF5a7GFAygCP0gXCxvOD7tip1k/U6fk4CvC8pFwCUWMsKv5o9/o7y4kfyIGCujbB8rjInOZEj3
4XgyjEOhwAa5J0K51J/+JsO5spHJ/XWHc8m9xDImuz6G8rLTva3eaqCYxeH+tu65La8euxoSJqXM
3QFk0rOfHgwOveh+fFoKoS8CjrJ7wTVoQ76IIa1s+EQnn88I8Enokn+H25+8Ztzt0qsIhgCUgeC8
/60zFWY8/eekDEdTiFWewtWBVcbVy4Vk8sEVXP4NTkyAeLUvOGiC6c1gAu4cXJWnqXbA3E9wuwi5
drj8goYjQklZZURq+0OHNgQEwnlHb+w1HwEJL9h8opJgrncELB/hLWRUM2lJsh1oqMANR51B3+7c
/V7SR063v/sKCpA7VMlwVBqLBVdh+KAa0DnVhe756jzArvoJhJOQrGCqtdbFyJnNYlLEkMan7K6r
S/jKbuknKw7nsEnxjFa5/l9W6/6i5+4NJX/V7RvaeGxSo6ErbWAkQ7OGo5Ys7m6tGLSjl0ybdOvz
n+Y/oB4KQQ5QH1z63mQ0FYMDiTSPxn2kLfqEv0FIlDWucF32mz3iwapb1ZECO7N0zxvu4gHpoj2R
1ksQo9tZLyrE6ds/47eLDKnPrGIAZ8xuRIRATQoJ1FfwqPCD9SHez7aOOznJaPoefqNgJOlxBaUf
ACkFQfztL6Cxl+i1oilQNgBqMK37gCFdkvs1fjWrz4qmo7X6yISY5QKVdIdqWrCeJ9XAfbYWlCKJ
EXL86PuXhfJ2nhDGX6QH1msA30F2l00JrRTdj95f5IoN/V7acHhVX68rPbZiIQ8M67Uf0Iro4Hhq
XzVqIGAST5d0FHRcP2itzBDhlHHfzf5j6byWVcW2MPxEVhnAcEvOEhTUG0uXIoiYUFGevr+5q6ur
Tu9zzl5BmGGMf/wB77crrB/EIZJb3a3hHuMqKqYlTMZGB28qICJdaC5WYwx5J1tAEiwKsB3gxC2T
TlKm+wbM4oisxpVn6vX4ISvCbqxuvv0CBdR7BqzPj/2bYOBOwDz9hDqBpgjws9XApE7zSXgeq5fo
7jNlyV6Q/xuUi7xX2MGcI8vTHHoYp8h7psmlBj4HKvnYw6LCw2Oqd/PCu5/1khbrBNWAcHA+Ij+R
C2kQXmFuCJ6xDPPr8DJ5LfYPbIgPxAjhCUkFiXUCBIrs76rDPId6DW+DQV2QcLKtUBQQRzGf2BP7
qX1W5IzzsZgZH8YgfUzMflGbNc6N6vriXJjPyfqAZeFApCefkwi7p9FRElJy8CMnuoQRMrE5HwMG
fW+ic5y597+f86g1gpUxV1AGgP2g7lxLy6t5wySIaZUg5r5wMgChbzkLIJhhEcHdxhZn6Ow/lxUd
M2s0+HLJiOmwoD+DzqELwfnLmbKLroyy38knGHPqLL6wKKGAHREUTaba/UXwkjnYTV1aGiZyDSai
ZKWhNbKLkT0gUCSc8Law/OiT1jwKsNodQ87qkJf9gC5P4azWp/OCe/lnQG8jqm2KS+tMHezIdrg7
3Q5tFbwPluZ8xOBj5s+gyrOTObluc65/abi/8515kmybvD+zG+JwGLRAzAJcIOIWQjS6nylxEVuL
FC3z62wTyBDD1XOi9VfF7jdDEjhclSGKibtI/rE6pMrH83G0/qB6Cd8OGTd6V2o3pMrObC6Z0kUD
3JbA/BrlxY3JFBFuF2CPL/biHl2I1SZnSxgT8NQFVSebwfxnQmGNHkzPGV4hJB8h4UPyNt5L8GK1
JoRguF1dLAZAGn5sl7jBfwAiKeQdHzoF7Vq1uhLX4PXyFqLBncv2YVE0/uJuXfjTgKsUbF1hL13N
wRrm6WmoieYNWhf4B5GftqhbhxlQJ3NSQAaodhrDXHgxFDM9r42+J+3NSQ/Kr2MYQZO7fsAcdJhL
b1c8TrlUuR068UARIkBxZk0xMGhcTB9W+BrmE7jJl4jRkg3uhLiOUNttLhRGvCVIAN7P2ZoT4x3d
kRSi8+0Z35Bz0yAlnZQeBVONLxHj/7RCfJE9NZugn37xGf0Qt07aHdDXADY2axKlBSNv4tsJEfrC
cbxrsDYsYZrSYjQ/ceFLcgLPRTACQKJGPmR0nw8QjRFJVAVNYwh5x9OGKF5etYH3TUbeEOyFJnH1
hl9Z6Jhmp6gvnbEuXa33jyGaHF58hk8wk3uccK/ouwSvP6AbRnjbhcDyhIGg4zy7JA9yfHhfZCsC
tB4Q1ay99/1McuE00Cx1+B51MB4iac8bM77GVFiPTvsWnHllvJ7f+SVw0cm7v+6v5Uyuxbfmdg1n
6W1+gWRXkHjd6qerNt6NDIZVb7hPmJR+NSIpstb89Pz6oZ5ppgqV1JCq1jm50eEMz1YVIMH5qLLB
lJlmgMkmbdObgxWJPQnvZJG9DVkTgPlEf7VqC/7yoi4RTjI3mN3Ael9QPZs/PwC4y+A+Cn6yIzMB
71msqZ/ky7BAGQQ9TAgw44AzpuR18mrRcw12FAodPNcynACMtYst6eWE64lR7uis151wjTgfmSdB
1efgxWdy8rSuHtCYGMxAdEHfsq0NgInLWIUTXLN4JZ7z1O3w2fmaY8hAHTRlWMG/BcIOfUzdSJlB
+IwxXiB7QtRIB4WYek3f1KCATaAJ6kPBDwK9i5do+oAsrCC7uINNaUNCQ4LHa9VOOxxiMHN0tiTC
x9edKLXgXcRnE0jiCde3RzxvQ1LiK7itr5GYxd8WY+PHFH6KDhQnPqaK1iBq52OcEmBpb2nnBaew
x3AY2ndPHBojvXO+Md7x0QdiY0VNjRslZNnbDodPMFf6VNCY/uK16Y7fjWRdhArm7KCxQ+PBNIuO
gn9oSnpeDo3VEWTBr18n3ZCdKviDY5pBRBd0UTAZApp/rJQF40+sYeaPB4bpDVKEGv7uKWxXH53y
H8HXREcwgreOoKQyTEvED9nGcGJl2CBQl+AzcMlSnXssMsoM5A68QkCc93wmjlpjEOP878ygCUP4
WxduO0cGY9MVgnE/j/TXnFxI4haSpDYHOf8xv4Obc3HEEbTskV7J+TmcKMvWmEVl+FiPRiimZfui
7i4Beu5SvyXRD1EybfNjQYIgJMuLxcCOMQ3ioHSwhJMHzRJVpSftO5/ZKhr+l18Zbw4EMQwudJoW
/tjC2MRqRn8GdXizt3OsWqB5U0Q7VLc4Nwly5o45nf9ZFh+NL3yJWXt/f45g76M2MscsKcLJOWWR
5s8hXAkB62RXriuYAE4RYNag2kjIagY/+AcBPrBM8YJyZqXKxXiBLw7AaVWUqO1ecsGPMFRGcSri
j4TjEnOnw8Q+HyG7AchNMJ8iTI13BCkAo8Y+hpBRBSQMN0YVI1SouD1Q9pFJ1ftVzsnTHSYIgqCl
P5Ste9afcBPvwkhrDVJAH6y1fwR3Q+p/rL9LrI/6v8NW53ggn4pyUBRxz2Od4Hwx3EPU+sF5LA1I
q3f/Nn+SXmUCUFWb200dZb+p/jh+Id1DCgRN2ldHGvAW4QPyjyfSFMn9NUwsi6P4cnhOjfpG6gc/
L2MBex8U2g8AdgEdDKM36Tk18RjqJBviObqhbOJ4xwqQvpHRJjraC/x2eFvjjyEwDaWklUAHcIz6
7L0hCs8JYt+Hhf3qaqBNrPoofGGlGF31FIHhR6s4F9t8yCE5QBJepf3I7Rm3Pct4oNWZsIu6/5UJ
Qp49bDlkpUfcyFbUYAgWKMyYSZ60UihLR8zDL5FQA02oBPRxZyA6UUtKMEayrrSHkmPjhyBOlb+G
IQBY+UQNJKv+w2pqPrRwXCXCrQvohcBr9hLIg3XhyILVwa0KPZDvyV+SmVqf0M+aVa0CDz+gNcCH
W1ZzznMQr+x+FJobZfTUy0IdkhiKRGX/5qZEGuBQ6AEEBDwe6KCCpCkvv4AD7aJJMIug7GE4P1lT
pgVIUmIaFoiDQmMIKVZDlY3mAwQKwKjPLqdYFh4OcAzgRo/xfy+YTFEjBzem/4dKZ1IMcakE/y1X
U2442mJovvu3M93co8kBOh+Enh/jGaLYS3pZWhGhnIZ64nx3gNnMGifc6zMvegA8QmRg6smODZwK
3iSKF8YYxM6x6MfwzZFYmoCd5CHTf6tbjDh2iN+t27FZFsxQhYvWYNkuHsYHk7K3xdDur6eHglH5
UU/LysyahQTbBgLAX37AQm6xwSvSxYmO2+GkCTuGMhg7lLbOyx7qMEbxxYDzQpGA+xJi06EV9bcM
GLcufcbLL/ye+8GKkGn/LL/oQ9JeB6wuvaORh/9aG2s2O2WFP4r6f9IComEPBTKwKKT4F7y9Uh1S
QyNZW3O/kLp2qD0cjAThxS9MjpYTL6LYiyMZXgTvqJ8J/dw5nfnY9dNQ9bDrhhNgDBdXa2Qiw1kw
6cjQ7LtN0m3EroM1hSfYDGdJxNwEu/IBUaMiSUNlSiFPsvqizko4tiPA1LOS7YQ6/OzjF4EpjUho
1lkNIwwPp66w7qngpt2MLZZT4+w7Z+ec4SRgDYa+TvB7MHhZMl1XoeCkX86kTyBhdYpBGXyIBO3K
P8iXMHZcNdRrdDLG0HCRek6WUPasC049JlzIZJa+9w96OjQk8Wk/farToHeYebBCQY4b4yzybNUx
R7AwCh4Ab6ERZ7xBYOudX7WfQWUG23noDSZNHVVLq17/0LEppTVEUw9Tx7w4o6s6YOqN7zVnbHyj
w2MPQkMrvRPCbFQ0JOjhVMDd1oexVehDWJw0gQYduMKI0wb+ozVc7uhwfcoNUGSyFNn5B4jx0UWw
i8pYhGt+tQaXkE/W1yfCyGQ2L+PPQnIqzoDFlsVFSQBLEzW3/UBQ9fWHPZXK/h7BHoP7j1UMoJQt
0RuX+iU8BVVaA2aU89FXqf7umHDU8y3IqYyF5sx6pzIVNkeOlt4Y8Y65emD+67/FDFLNwGfa3Xgj
JAUtkFrjMWxVP8ebATCHBhGOeIeuTjB4CyAcrJCq9KFbqAcMnoPwfUQHE46x+AavpExLa74jX/IG
SRLG/GVWJoCloFXFhm7BaeyJWRJvUbh9l8oDHn3PutoQO7i99cJrcv5AwQqnGK+Ai3e1x3nPTbid
GA1g0K3/M3COXjyjL/wTnAOiGkNJkG/IHyBApz2rQumNNZIC8T15mVzg8wJknNPKvP30J/wp5ADO
IyaDxm18Znid+vI+GHwfeLCD8AleTD6OQUouE7P5yyutqVnuKLhdDDRpa976iyS9X0jbF2MsOSft
jjxSArE0Ao0eFjYH3gj3F2A1rdZhCwV3IgW2Ud+ZzInk0ToXf3QMTqToAzhIOxdd/yRf2qAxhBAw
jIBiQDyeb3tEHB86pyvuXXUKDtbEr2SbYnaCJ4wkr9/kfgF2UwtxQTIUREAL7IYfw3dIFLLSUg9V
EJemygwmN0IVgbLySjtCjL7mFpAefhbfcwsL/hTDjYeKSblg8n1g2lqY261O6pQTCZiyxVcbPjy3
Hlo2JS0WU3Bww+2IVJ+ukFWMdncw2wU0XRYvd+oF2BG/SeZkgifIMU5UFO/i2cHJZLCnvWKoNOYz
XDH/M6EWPeajGXqNV/qhJDpwF3Tqj1E0oQ2y1tKESvgM1swgzA/8xjocWBUlAvjojO8EXEpU68AG
0FqRWwGtmALut+g5JbQHsrycV6MkN+yq03YB5vipHUAB1reZn6ivG2GZefZvkMZ3LAGMME8GhP4e
nfowIy4IEziIAxNUUhS5tBVCGadR1oMG0dpYM2V1utA7ryRgyqsBVsKmfVIRYrdG3lso8LoSJ2J5
SS3bYnTTpl8DHv370HOmxrAR4OvPAc32J3+tig8lM5E3fc39WPj/CGn8HFwkVMrPbSwfPmtONxlf
DlC+kg9uaL9sFjJtEkgIUyjkTg6l7RAsDcdBqKu/+UgmdwQlOFccEcRvzag3p+jyYpQnY80q5kZf
c2IKZwealzgHSNjA2qawQCXyjWVdxpKvwLsKl/Elo8vtujbJ91lMQBqWRcKAmcmpiJhgAYX9F+pO
WN84CPTMSQpd1qxWL/wn1l8VfRz7gV6COJatJukz4zN/8mRZDZVOHLbxXJ/XlfVJJhi9w1evmFDJ
APM/ChOhD12PTC4h6Ug1SXQVKVcVWb9EYiqYiWMqa8A1wiaBRYyiJYSBvWP8h1WtOoJR7nKI6fbD
PJ5aPiUgnbWjhQdC8LbwwEC44bAKxUgfGQ775IWSnVkM02uvC777Eh3Z3RngXZx+U8hCXXrd/TF8
xyNwupANyenrsgAujm/tHNPcQHzlFc7vPmkFLk3zaowtSZ9u0GwIarzvP27lX/GdC6gtcN6E4Cop
2VbhEmx0xP+K8B08/Cx+4JnrsA45w6jCIDK+sfu2s2/wPUrwvKG59XBdG2hDkJGHCUILNZxxE4BZ
4Uh2a291KThp4DRr4iMOiHZst9WfIWR0FZ8AMZqjBERkirkN19birJ6CwmZ0xvRKkY0ZdRu8lg+S
LVHTSfkXp1EUOVCSJHHL4zcrNAh9/dDNv3TdiFK0ftA3794Xxksu9CsyiGSHgw22KvNZSAOHFEPo
8BhTWh1op90PG0rTw9OdhjPyNeAwkD2LG2W8rrgujFcApZlQDmNgoRJcfOAvN3arPbxSf4U/eOn4
8SA84uWfjGcsHuMUsfTWwg3KGa7Esiz1gni4Yt65MxgihG1iASQuElQ4A4R9TQXGTdA6JgjGc/cC
aTNqS0x3Tkz+ISNk5wTRg/34oNjlSRD+BmH9VrhfaJLEidMq9yi93QeaUqEA7+K7u7XHiy236yfo
jn28Vmm6DYDs0cmgdiYo97ZgmFKAt2iy9a4IyhIwaKNVzPdPEdGbZ1YCThXqnZH/eMHU/oEfCx2w
nXIj+nRjICq4E8Ygzy493oot4g4C5uoHUWatKWWVaUoqvcRY6G4J49wG38kRp1pN8T8NxOnGk+Vp
izZVcqeB0L/Lpod3KmlLXwuAWRGfD6+/+cBsVn8T9bwbUFlmFVGNdx1lMuJ62cR9VwiEAOoN5jxQ
0THgUB9Rw+lQCasblGT8yDcgpWT10YCMzV96QG8NS2QPE/x42wuacTt/l4q0KO2zhVwvxnWlD1bT
eIXLiUdUHw2kOGO55lmhJ+2LVWdMVwRIK/4+mMvUvnA02neL6+Fm02eHg93PLg2BDowtXeadzsdz
3iVA5f14PWK9gR5Suxnhy6r9Imc+bCA45Wzn1EQkAXlfhdexZhRBY5l8iDQaUwv0fZp2gOGOQMGe
cFIIt1iDYoCL3fLWF9gcqtCPz1ed5kSKUqk0aBmY6nfGLZji3UiBhe22PiMtlhklOULqNCKSOm12
Jz4gll472WkOL/8wsgELcYTtjEmpHoSy8mdjosYEQ8/Iv8RoCiEjIwoKJ7g6WgMlwLoz1/2FWALQ
BGF2qHTCxa/+V/pJUenOuM+f3KOkAwNHYmzEzirhjrx2/BsVV+HXeOwDncHtwIRORRaldoX6x8HH
dyebwUFmnCIBwulSeFsg+jRocNExwIeGjWzhbztHSUkFXafMvi52+jR7OHdHzmlVa8KSx+0jX0Ci
T/Hd5ierckcAuif3txsYuAkanMU9S1Dpr/ahTsBV+xq5OyJQ/LPDnKte10Ki2FiyNjZT1DhHasns
Ivoi7ioGpsBxwKLoYiTzupjjNCEiFeiIHvrUPWX9HcbltKYnDvIZDncvBBuIEkHYKA4B9w7iVztD
svjhJ1MNgbK3rBhUcQlmiSbKVxrlluoKUD3cxsWm/4AXcj0pWXVTn/ub12K97sBMZJBSkBYxOdQy
J5DsnChAFm8KAfBVNb/SLL+tKVNBEeeLER44JFISZklMaXiitGQoSgFQWPh8iS1DO+IEw4yVui58
Lr8+rqlIffBR5EL5x64Rpk2CUiLBzvf6YTwzIAvw6iU8/pDS7ei5YYl4cJHQ4ABLaDVO1X1X3Eb8
tHqAx8BMeFYIxA5R5Ag4n1AHQZsZIk84+1CtOWect4tigRbzSd4cJw3b4Q/XdEw9I4ybYmFNDS3e
69AZpaA7J6qowSFqIFugrYGGYX+Zwt8s6hCsyMIOn6lFZ1d4w8v/JukQ6vOzTYY78ij6E6EexlvZ
+ukvwNjoQQH6NPha9UQTIsD9tHW2V0THgpFeAs8ut8kloNiIhM/O25ooUv6guhZDFGJMflkkU1wM
d8wSdMFYmkBMA2xDeL2a5if2RoTBV4RcBmMqbeTxcBiX4es2/5pNImVD94WLks1kh8naw2pxOG2I
AxO9IuICJnuYo2+RyNTzaYYzjsVGBVB7mWzRQfoDlP3Ed8whBdFXzJZl+BRfusIt2n3es1ksubFx
TSRaCBATTePF7GNKzssTkDf1JE6EWDiGV6PcNJiai0fGwA57ONxTw2EwpVvnJ/ovTGZ6cG9n+Cpd
/5LsxvnC3YPWasmcbLaWEfKeFP/tQzPDAIOPTa8LBoDgIC2uDFbSFlpQhc/RAxyKe+1QZ4PFAMOo
CMbQv8VDSXU/pFiCO22GslIbQvFJ65jE0qii6Jrfk+2aGldgmwPlupisTjkLD+Q15IFCYeKZ5Vd/
G1cgdEbrjM130DIJM/FfQ4izbhH17V5K9hCmfbCh3CFtgSBrF7hlPvFvvsf4sKoMz/FWUWUJZ0g8
AbXtnp39SKg/SMM5fBBnyMbblNLPguwizkAWJEcVYyPjU2r9K/P2G3bJ1d80eyTDfQ0+jzgJQGCW
DJ2bNZpfvLO6LIQxM2J9iDInpdAyIecT+qiaiR6nsbAzwpzcBXBj3D+jEgN+BQACiJyE9O0YpBKu
dqeNfNIjgjxjENcoxUqG1AC6SXuwRN5tkJkEMrzqNo95DRtJKJ4QE2h+a/JGHrBRlANqgQ/mf6CY
/O2tOYaLbd0YDekcsVwxkM1egFniXG/TqYn9Xhjd5ozm6XNQjuvy6mVXpIOOtH5+/UMdZzTMjxBU
aAlsEDwcvibDXLEzMboG7doH5t9xjcOESXvEkt2ztOzzQVJ7hX5Zi4ILgD6VYFGFEqlmfWfqDONX
j9QCrHqoVhnBoc0v1lw4lEUIx22UdvYwbjIYpmGtSRS8W94cqnox5uyBm325H1njyKMPTT5A3sk5
jFzxar8IFS880cJotKDc3xgSpFOq0lCmpUWs/09iinZJ+Wwaogemq5eOEY5bUC2dwsKdYUhVao4o
JmaiFkGsqEV4yWGx2vl387KslAn/RADNA1bcU8me1te6MEL7KqUv3CN/hpwWVg5UaPJVuCiybOFh
t7BL+MXJzlhwRxuMswiK7OOA9DFO8ZQOFV6ZdQMgW580uvuU8SAoJq61LAw+mvDONH7mxWbMeXLP
4dkeRr1504n7gHP08kFLTBsiqE/qGEvq8CRa7d9EdWcWak+mYgs2M9A1OK0Uw6pkP50YhV8JGpmp
55f2A2VszF/fkOzqrN3O+hb9lXrd1xMdLDDvOA6hQrZcHPBfr27HhTgUPDx9upexCeyi34q+V8GV
hFm6oBZjQlXZk0iOIBSGPcebxCf4W4wy8YFQy6XEmAG/EvWFVTxtpEjo4NsAnenFEtR0Hkz0NUIy
ADDQXFtwuPDpf+EGw+FD1cCeh5wsJJSLBhcxri5xAJTGSyXOwMDFDSuE1rwbPx0rYv+fKB4l/cAX
462hwuGH9wDCxMdLgZBYbgBtb/uXAaKnYNrhPkyJVThJujmUF4yG6BZadxQWMCKWQtn40SaoLWAZ
qRgrUCINQeQVOYEIjbHFmF+jyfpuB64EK1C9Yl3NCUTdgNlUcoae0pnnsTYN0dGxDlur2bfua/NC
kSnYHwQXISdhmAxzjTDwhrpaobpkAIgtUcmR8g+oNR7ZXcXhaWTCxwwAoO67HtEtDwMzP4QbotsG
FzJKdRTgOEwdjIX7gsbOWD71cwZcu6q8p/VyhaS88+F3Kw1UG2rwjpr8QzYZHQEH2N15Ya6lT3Ws
A4wdZjFuNqVTfJnnqB5iSzVlZPcFRGOuhtkvTjQIS/8RQiHCCfky0wOTsRZr+ZdTVenUD/ziJq6N
qNpSwY44VNjcCOgPowUNn1CoCSWlLqbUek8UvHvmOwjfTiSpCKMo4lC1C9CA2FgvgKsPgCnEmZ6Y
xQo3LRYUF37JHH1mvoLC7TkFVRU3BeRsHCmfBgw4icLyzS8K5xJxNDNEKoSZMYVgbVNd8MZ4nCVP
FAdVeO6o1HmLzhkWqf7i4GOyG1NstUyxrLPLT4JzAy0DB8BqLsZQkE6wyuovfh627qP1edPzKvYs
bhbMvvFXNYkt1aZ/wsdelCysG6wNenMpcLXVYFUr6YzF+zQd1nagf6LdZ0fGM4qMMOe6ylFUkWzq
+gZpcBufxCktvVYhxQaJUCctSoX9MZUE4+XNtsaCtLFn5rosY0Q6jJuFLwHidBE/eeWtPc1li/pD
eJe90CQjWoUCBTqnlzDuhT3/TBuNFCRx2cgnxEt3ABa2L8XJgRkAn+K+hQkZXDgYIwbFDhNo4ROj
eEc5/ijHLcGWxIfmrXUgpVJgTfzyrMQL1jSMBRU9OyF4VTwW0JoIaa6rMxNIIWemtrVXKGOFiGyV
ujkovQKT56lSTeZwACJLJcCXQNGZvuDWtuktjLUK5MBgO6EG2gWISzgxXetl9FBBcQSorvvSVgzu
EMVcnK2LtWZpRHcskiGDRQPBHmK8u95a62CZEMtE+aEyaiT8e/lcJsupwSehqqTOxbGPjJmrMwvJ
1UL8Ln6ps74UXmzI/b4K+CAI4T7P4cnqaubFCxGCG6Ii0jGTR/RUjoWLBGOXL8+78CA16XzEB/kM
VhIJzkKluJ2xIr5Vi+5mQipifiBH84CtDHoWjJ0TF8kwtzEL1ahLxjBipAYdqGN+0IVoIQH2Yq4B
Gdve4mZAwoAmcacG7ZQDOMDLaWHC8f4OV3z/FpdsrJFNPtPjLaOQLjBjUjGc+kieif0F/OD/w6Jb
gRsfxvEDKTa2ZXaJx5lk6N5MRSBz80mRDBsDNY4AWjyvGWiZdwpRjvzBu/eySaX8hZV5/PNMlGCB
EG11iFiGc9jk+q7h1p+TxrLkD7wWHmHi7HTdHHsKQcYfkIZmzoBxUJkfoX3TRIvBSB0fgCvDmXd2
gLv7U65HlonIyZLVBJY7SVn8uZ0jnSSkDQkhGn3mhnqCIop/s6Am5ExbAmtLKOng7ztf1RuYvKY1
wzGKErfzxZjwbGAvwgBFQntuvjdPgvOwACDHQU1o239o8GC42iKzN7LymtVO4JxmjRR/dVm0eotU
7hkDg7h4oDBMaAslQW52YAN/tQ0Qhctr5kMz6RgJYSHNeeQkZHawC7Y5Mwx2KTl+u3rx0x7hAFe4
dq5RufX1je+vKJuUiAxfZ1gSEUp141haCrgnOasVcdyRRZbg09mBOTCj4dhz4OENdrOUnVNRYTt9
M3WFRnOkHHzfl3RjYGxcYUyk8L8myZXD3SqipNYSCJGiPX48zGgSsgSfft70lWirWjl3ad6SHhuU
Rwk+wFYrkphxCkNx/etyd8nxcaKWIYQycTEN4heNBWARWgPCGRhxsW1/ZIFwzUUU/Bi9ilC7+nBC
p24nszXmEmbi6HT1A6LBGebgAqyf1lddLq2ENDse6N1hUtBCKQGcCk/2nw4/v5m/kFtUYLRtMp1Z
UKAAfIOyWiIY0MAh37bTJg4bluPwyLEu5kCwN94LPZChzJDy0aMkNx6rkXnZheOFmWUk8O6QeRLV
S+bcoWfQAUdu3tNEFDJnatVTQp2l4/DsDi00CS6+i4uL0gfGDvwMtOs1/nHvCTzRxqVV4Y6ClIRt
NvPtj7LyU1yhoIfmlvNFRCeDL/+T4z5sTt0pNQhUpySnroyiQx+CMtJnoDIssP2+jjc+5QhN3koG
xphGhB7fgDCfGswEOltuOBSEizdiLfMwo2zOr8v+nmkp1/M6Z9WSFf/H9Fe7ix62O3IrPELGIzM0
RETMAEZTG/c2Z4oCDDIXHsCdYt/U2HyxXagXkjHmCTTE+klo8T89IugHvmO9n2YuPFaZI2g/04I8
zuOBQtDlnrNEdzlVUapyvUTQlfg0gsJc7ybK/B1sWn31MdK3mp6SaV/JEy2aeQeXaa4aaW7a5zRn
jaqOaLbkml+PHDGNsRVbi/fxWWKjsQ3yistHHBZwkvnICeRIplMFGZxuwqh/JmtJju+jkBBEbt90
kXP6bJs7GyLioFgSTE0Yatgk+c+U5zeRLkf1klThRC2M2nkgFHym07+BUwJ/nfcE0uvLZZKgFGjt
JXNoinUBQMK0insa68X9OciOLbDwpHqp1h3/tp+ypA/ltXAHsc2QiWprEtRp/9NApQxIYZw4PkiS
RqWFkFjkzItsTuItFTe9rt4cHhxt4KOOkxdOIs41PZiYazUgnsgCxCIMluQ54CFtOeLr3l5w+aeL
tQOLbawdpqrrbzeuqHo0FkRiXXTeEAdhpgTc3lyeaYMJEpLo3PrSELkJMm46UxDVgZ5QlA4BFYMI
mxIU1asLoLNjNEwXeFLK5oz8bw2RRhWJiLhicLHh3AEuicO251qs9HaO1halc/I8wse1kO9SH8PE
C1DxghLCLHN9Ah0RNruauB+tXLNE+QP6I2YRGytnhUFb5vrk6jxwBUJPfWLwygVQairhqOw4HhZF
GnNVtqAIFMUHzQLXlZcOAnfLIiwhgrQkGCsXPypM+UD2sw36/DkmIjkUP57Wig5cL5zfc0o/jo8W
wdxUlf48/cm0WyjCiATaDM4qlygBwnjBOA4fBpdzaNshMaBP1fkXdHoyh2FHjIBi8xd1vlxBQq2y
Jd0RVwADly3vWVxAcCX+T3vlRgVZyNboxy32ChkZhKCTdC1rUQQgNcIk3azCJ6xeZqyDu3LI+d2X
KvduG5o6SnsrelA+EIqdkE1jUKGVCzTKXAJCqeuZ3VP9i18ZjtOLETvqLJTMOaVkDVkA1Ig3r1JT
ORjAIZ5lNsbMT0yHTdjt8NmcJnuTrfZB+kyqCY+IVXRI2wgexEVlYSPynnz5ny13yEvlbGxZapG7
WpUBxS7LJorYshy50WWJ2XaUYFSITJ+CLjOzMRBSVK5AzLkaqZyI/6O8ynnhpBiFFkIVMu5WU7xy
9+85oyrIW+cRXam4SylvY4z/oBwtvsb4Jw7YkfJZ4xHB6UDaoT0RPFE8CFAbCrEij/iqUJ7gd0c6
0tzJr6aVYlXgjwzGZYZYgXkOhw0tzKFfGCwaASNa9IScOkxEFOlP4mlS6KjxGaIKJKzQpCTakUtr
FZx3Cft3K6wG1ioPitGcw731IGjbRaxTqWQRSe4y4OikmGFBY7s7QhBin5zTxlbi49b7E6ct+ccO
agWVuxeXiIgUJYrAOddYYT7/2DE6Pezup5LgjAuNduGIKLAMh3Cuc7athjyH1dAX4eYl53FBo7lx
qEhKDUO9hCUOLxAafxfiMN8PJEz3epwNpAutYLFyNk70FO0ZtQ6nWD+zLO3A/keHwPod4vl75p5J
tdVjx6sdQ94ZGhNTPvY1pvKBbobmcMTc1Qgz72opcW3GD/A1SoUP8xr6zWoJpVGfPV2C3DBE7at/
RXpxZ2gAWSiEm/1d3ONzHzNgCP8px6/0rjqVOPW6Gnilerxnx2PoKTV7nw1POKsS2w3fdKsdRwFM
SZ1gc20J8MdytM5LC+2oTgp35unBexGs+wax6LAZkYG7k3hMbrHYx78FCO6cJkgPTS492/zTFSxu
AsXz6IlUbjKaDt7l1KJjspV7rVyzr8P0R7OPvR2eGgGH/ZA5xg4UoVns1jogUcxY2aAohsc7Y2H3
KRrzO2+aowmLa0XV15DmTNuslj31eKTpXYR2XDnkHOscA5yZ+JNjCTFIcHvgPQrDDM7+mTE6SvRn
COv/yEguT/y2sce9RO3wqswfxeJbGcYH4XiAUp6MbBwTaBy3e5aCjnddgS0wN/GuwzBOmX8Wm+vi
EVBoriDpRvwcIF0CRRNst5QtiDCnFJpzDoMrKcXE0vVx4eknf7wcygCwwKWVM7yh1lMOKTsd9Vur
b7bOpoqNyhUFLCcZB6nhA4gZvptGj6xLBI9mwhknWjXeFT0sd5nu0OtYnH0rv9Xn57OyITsM0yaO
6zffvke7x9EVwCNhxlKHIruxWx/wAxGqTj8Vvzub2YdiqKxkKgfsGLqKRrZ1DxQSPviu7zfxBvKF
6w5xunXPTKORgXnTZCwOhcCh6rNk/CJbngB3CGPxwCN4HLryegiQhQUHlUmrrtoc44Yp7euJainj
jAwCSt8nRy1sSU0IfHYUTNzNErcmC9cCcdD8zYbaLU01KwcrbhZcwUyPsQhc3BmUjERRKIwqqAg0
VLbM+cQvyn/RKIHPZNeTe47nyMM6iEh4IpXHq0AXOULf+XcFTYm6in9+pgtHDQSBAsQZUidsVzsG
YjyFZLl7ew73hPgJvJOfQA0j0F6wZijaByh1rDBmY2BMX3IZksxs2cleYY3hcYMtJTnEWUyDqObH
nhxDn8SL+Cwz4qFtZ0XC34PrqCTSkDqYcakM/wPmhIt7hsq7WG5dPgLmJnQiTxZLxMlGTQaR36WJ
ofhfZ48VtKwaXI3wB73W5zfFBfrQopyTjyVJpMz3zapEXOZbWi7eu79K2U1aNPEiFkpCxR1ZCW3l
N/bMgL5lTDgpVZhw6zkvc4tO2z1MGyoFTcWmd82upXMUdeYKy1QqMFe1bpyU4tdEJEW7rfvgtD4D
oNT61w9CeXaptVSH0TwOIJNlhkTgPKOZX0tBHr2z6DBYI0nP85ek5AdUaCxcUZqejzk9DqeWGjxs
epiMy28X/Oylmv/YmZxWOaNE1ivlvybb3Dzi874VxBhTMt1tbhYkbFEyIEhTbaA8aSpL1tNDzrJY
MeDrDDZnbN4tQaiDbCcwxSsRm5wHb8uCL9oduzzQWQziAtdni4LQBJXE+0sKucIJTvPGupD049wD
DhIeAbrPHFTkjaVnk0XJmcsAt13C/HThqsN+bpSN2Os3Zb852z2tRV13jgbJm6sfkwvlvadYJRkq
sdQsWLPweKAFRj0UdkN15Zdp6hcLDgeKU6LreUuYUw2o42TOg+8SdHtH3Y/cwZnkpL8okHe8e6o/
/pQ1h1DA2hY3msGH+ffbCs8YSBg63WxCe5AkXMN/PVOnxU9elY61AZkbYqVHjOv6+zbBBHj6M+5M
gSCBkKgzVM/W6axxm/ROShyWHkwIFd9pLU/EnIr/4EcGRE+C8PBjl45+3VGB83foDqEThXgaUuHw
HknOI6wM+xRhEwxfDkpdmHZrWgbak7nwStIh1UhTey0ZtOx0HorG30NqyYLfsC0ZBGovFPAecmXw
MBEnnrAi8xtN0g8wUqV8p5n+Umsy+7KggUUuSvTDiX/T4qwmfJ87XmhQ+C6eDHPpQyusQyFEp6RV
hhWAqyEOZwW2Gj5q6ucq6hf8U5KfG0GidFcfCGxfA7MlNyXZKZot/r1Ux/WBuEt1tZpw6hhD2mGc
Zv8j6byWFMeaIPxEROAE4lbeW5DhhsA0RniEAOnp9zuzv9mY2e6mQToqk5WVSV2unCA2vIhhY/58
16CIrEH4Omos5E2UxUSEeLEcKmoypXmw3yH0GbG5QnGKCBFywzEkY2N2whYGezjI2AgRKNTJuDaN
u6PklXbT+QgiaHVhHIljodLsi+e+N/DGQvNIStlchhGrHgUvnuoLudlIbnZiqg0ePKBPRy9GPz+c
FZIPvBPsz3oR5WsmpXTP9ypv4GEYvV9AcO+FL1tmZPYlQ128Am4EeR0866HQo6so48QSPd9JTGEJ
N2jOHyG6W2wkxJVpufhTsf1w4Isz8djjMPQP3bNoVTEmTcUZpIdbuYtHjQiPOC3WN28VZwg4YQJ+
YrcHmwSsaDniqh31D7vqSkMt00If2U+13QEIuOVvCG2hIUvcPfc1KsvL3+uv5qCQi9iGcmgV9zHl
HA0vN57EjK6Uucdogjoe8iQcKhidwD+nNKVnFrfnu0mp8INjTUcs3FN5ZYK2DDn6mDhBak0jmI0/
07Hcqyv6RTELEDUzyZbJuyL9UzMihnLF0CniDmkco+UTjhYAm7bASbhURQrdrxLtRynZqLWcj44B
4bhj6PyA4Esf5ohMH/PxmHfve6hD7qU74GeFbiiMINDSKbs4fBhAvbimIoXLHlsMjv4AyXoQiX4e
I8fibBlA7lvfP1hLXyK4O1NlCZeaAoQGUCDGGbkDZM7XAF2lOYD8KCxA5u88M2wm6AYKTBaBtnUH
u89M6ZBfVHkmPoXgZjy2fHzf7ykbv9Bq3W3N/tJlQRgKaPwPYEAfuOWFhG3byAiNm/bLX5vngo10
3COZK30daaSP2dyOR9CRZ+YX6elqP/JpvDDYhRoBxV1M8kX3kH7t4LUGrvI6ZDHhVEMl2W9XL2e0
vDNwxHK1wFNhPqmp0ChEqFpSHHM6GL4+pJYxAOcjkQHhtYvFsJsltp/zvhA7KM+RYTtsHfWGp2qx
fhrvP+Czgk/qQdMdMEemGK8P0M8GqrpY7JGQYuCgBgFuKwQ+HnoREalCTV6MUB08GWCtR1nlsowC
UgoPvMBfchnWFP8HnetAh98DvmXjnksWu1LEg31AYpk6tRJFACVn+kO9lhW2bvkd6oAZIMcdhCel
/JEELhnyufBmoj/aiqNmYx3gzIGvEwYMVDr0TCLykxhV732hICa7vtRFA/8LWL+xwIQ5G6BKQnYL
xqatfShDMMATBPb44/861mn0vDNzk/isn8l3Ajpws6OXiZad16YFTPePPwTT0CmjmmGFC9CAmsd6
LSENquvpk4DX/tz1mgUf5HHLkgVDriT8KFpPr2Sp66FelqyAKNhJBmtpTw4/zPPeQ2XAKbLXj5xF
m9montmUNB/ji+FhL6iYjJ17ivL3FnpYID9DqD+sb4vHVlW5C0oEuM+XUrAvfouDrmsUw3EhImQX
f2x8of8w6ib+VEvxyFN3WG6PwF47gvXJyYdqZvTYL6BA/kG8i59ki/qlFAM7i6k5VW4H19GVqMgo
AHDmvexmynBP7ePf9Sw+UlW746XIMQAAoOWVDnZO3aiugy5bO6IcD0hc5rHVacL7RqDyRY1n+m5R
BfiMQyj9eR120JFRczNOzwyBWhaLWYfog1zgs5OKKnfsu8uVKR5VId6AuyQcoKtL3QUgiIgoPELq
IHNHgS/ROqFYxm/ZkEPAXhv6F5Y5WbqhRBbDA5CGgS3H/pKOYchsTClecCBYAUCMRdKXH4YY2gxK
/oTfNxR554kvkMSDffFE6XJHpZDNL1LwREPtis2cLcMurwwqiw08Wemj3r/Ny1UYPJHSEQt8zPkW
FKQTJrvpgeBrTXkINELvUMGKj+1jmwM/ddA+4aMIacFiqvhZRuduAW3wl1FRcL05xYvdfs8PsQOC
hpTNDY9BL4CZPb+YWWKtoWwg+/OS85fym3HcIJBbV4NyxeLq+hPT91nEYYdZfXlwc/1UReF6RcGR
smFoZdO5zDjKioU7i6LybKJgAjXxZDQ7+G0QusWCj5jFpG9goXV5t0swGbhiMnOkN69FL5Vly6nh
L0Vv6Vrp208HjN/RUbrT9eqY3TC2VAki4ElUR3HWD2KqeRA6k4bg5y84R64lIYr38KZKdthzd8DE
/unkoX8PfdXTHdQW9+5DUnc8+wLrkPOUpXMHNX7eQbzL3mL2wseYJIMFYi6Nhv4p9LBOeO0gZ6Ui
SIm6HFGTR50Fd7BGkZGpX885A7k/dBhAFP1BHF0Qlwge1hc+AyX39u1swU+Z962ZS4EkX6mh71c1
YMT1o6ihlUJtyoy1DoUl+t87zmNXBc91sMi7xneBP1ETf13LeiFFep4TvUnIDCtoYpmi0nzYXayT
Ghz6x31lxuIuCBW6lWX+9YIfZD6YwBY2Tl4pOesxxmeTbSnqXQpc5EhRByYGcvuhughvDd7OfnfY
AN1UNpsOqMxtZ8p0qCwRG3xwIr5cRhlnCMBrii6LjT11jc4784kGKBG0ORgbwQgjTcSoBSX+pQYM
r3VmIol9dsK2U0LFBiu5TYxqYgTr210nQiK6LCpCNUAsO4AGC9enqFH6FGNsyY4tUlRK3266Qg8A
oiA8AI0p1eaoPs9KCAE7/Gm+ELiMQaQrhw9BtnAPFD3EracuHLM5H7JKd8ZWxrpbUziKMpaG1xny
fnViDDuA4JVCTZSNb/GI/6AiPNasflzngUPHpWJESBy+fgCCRK++A0RoWbDmGc96bkaQBcOjqHpl
+dcowe4d3EOcFo6hXRc1PbUY3LCUPI2uru9SaRhnK6QzBYNo3JjGh8khnbGZXWTzMED45aU9IRMB
4xXnNZGU7lLjfR5pLyjMMTz0eJhAhhlaeOpCPI9i0kGu4qdIoBS8a6KVCEbUKM5CZ9mXpMGV5JSz
JcnU0x6EBHR6AIqzAbRm5kOXOczsf1Frik7xVPT/wLNoNiBPt54Vy00bnJQjS39quFxhlo7nBT8M
qIp0zbS4IxjkPgS3sQJFhym8A9ClUIPzd2L7B1Fyx8IrRWVfmWcNg7LBVT+GrHXu/hBV/juu1Gho
bx/6rU+jCq86PJ0gVQmcmUPKNJ6TP3QdtY5YKzrqzyvbxQbYu56/jyoHsIcGj8KOUashkOFBJYgg
OZBQr7TgBy+yQRnNmrpW+ZtCU+DBGAX8mT5uWyG+Aa08vP6ZvSxR7NnGBjRLoofFj3O8DxFJdhh6
3hqOkR2UiocGpHJL3wDgHXkVA3YFMF1Xtv9wwS3pl0aUt0znBl6idozA3LdBqYt2iwtngfsRXOdQ
BdTFjTiwuDY6dXzH/1Mt5o711eU48wfUpz5IEpMdikxFVRn+Is4jHpV4V1X6SGfW6WFmlENxKRcw
RtdfADfRJdC+aroOLKXySRWhiBnoi2/KuQCBofM0BPv07uEPZNqKXSuKzR6Mx7gJGPRDrWTPbTEA
/2QeLzJamuiqDAvbjMYIKUIw6yuRpFMqjGIvQKCx1dYtcKanAEwndlj3VcNOgCu3nWlOUkHl947Q
i7Y6nTAjWQKCmdg2PGurVmy7A94kQKEmzPIl4r9fZUiCEa3dOKeZYoy4pvN0xMSDfO+zx/Y/5gV7
nO7ZpekFVRUTvV+2xrhcV4FeLnG6ApvExUR72OGPoT6mppQJT+bsbwBDrLkM50nDqtzf6ATQOYnJ
/SGn0jsCAaXvYM19Ex0PKj7IMHnLZ/AU2D/1fypYeWiCDLWXjcwOnaVbxMyVU413w60D0fSNUyK+
BzKeKJmQq+b7AecpfzSNU8BzzZOOyQ5zMNwTiKtiLqQz63AI+K8F94j3pOtXIbFMiJzOsenUEdxj
QoFxpeeNU9R0gWQwcSwXwQgk5EYMhY0DjGRZC1HqCVqcaXp5TvUPh+DtVy6kO+K9eJzKrwYu+w05
tV6O1zbjCup3R2S3Z27t0QB6EmrIM4z2qesZeDvrFBSsdvd7Sknd7PMmeGuqRcsXZ0NyMkUSaCIn
krN+52MyoRTqt0tGKSy/COdUY8L+KMcd3o06u6mEBSC1afjWhpx5EicXtxg0Cu1TL/0X70TAowBM
KIjQaV9MbfrmJ/4Q1hFwYmBGMJguAPwqmRqe5utloB6LoC4InkrLpHhRpNi0AH/ouEbsi8qKs14w
67R29RQ+PjsmJRnWgYPBHjM5z2J2cLZJlm9eDcS/Y6UxGG9LgjelsECSUo5xbVfmjSXludhLJHct
MADpnooT0DLR/rcow9rsHpQ/AKgH+BIYrBGUHnSEnIsTOIuvDMFnPgUCIfQM7YR+hQdV0ksucWrt
QdjUrE1ICY5ekk3KuvAI3fmJamho6PpbJwGgWfykGWY7N/Z4+IWk90I9F+nF2QM+F1qPwAFpiCEZ
6AJdKgkvuARrzRoG9F0Xc0e6cdHqodhlf9DQoTpR7/WMjJoG8S4xPG/YDgoXXCA6txPEKt5LQItP
IWqkPBuBidTun5qT9NccDMTlMuKUw9CGWyYqQYs5SZnXRkRI0j8ArUwN0fdcy0K7kBokhYxDKKyU
4MAYTItPlLEzyKfonyLJsh8bZ49gYthHgok5FaOS3HsxCmaHihpI5UiWh7k3iHMQeQtUZRJAAyDm
meb7qvzlwxQnkoeKDl0AVgHA2YfDXYpO5qxQ1uKwDHTHSpN6mihC/PvKxBtk2OVW83KMCIjXPs7q
F4P8ht2Cnh0p8YeM7FQHNpwoNfYakAnFwiDtFxz1SWqCtYkfdvvLy4y8C/yre33eiM5XOA9rUZtY
utoJ01msZsx3xoMlcblcweVjtRu0nSlEzF2z3OIJAyO888CSZMH+djF14Ix3TDFi4d13VmYxrTiS
eH3z7WEtZo/p2ygGP0L8s1xbg0Vrw9h2SMkFkWhKUTCMa5b77i7vejS/GqShEsSggzdeOxN0KfDx
3HYRbsTMnxHp8F1qCJJQeDFCcFz4B2LfXeA4DEnWAH3d9lcc5/f9xOxtmfmNmdDh9kHRo79Y2jlw
tQ/M5lCfm+0YtuGyMbSckmTEStCLmTcK6bTGQpAJM02MLRqHdZFYolrWiG092KiRtBRyqxUyDgyq
6Udndpyi76DeYKnwTDut4P0AAh39yuRwLmZ/QblqFOTTD0cNZeieKvx0Xnshwh3Q3fAU35T4HyjB
C+RSbJIBl0vfGKt2mNgc6vxIucGh5b5QaY3ivKRVS1Vweu463Fy6efIOQ6GLxnQbLorV5+m620Hl
BrUtOZ6iQ4YDeEg68upJfRNxx6HghECXVynEuACOLsK7573Ad/hF0ABIc+h5FYjEs/jDf8QRy7Iu
hMAzJTgJGYVzSpwhRbO6+0burLmwRGVzrNCNBd/myXen8xjeMD2CEVDqiSstp1R9Kg8bVyXUec4E
M8LapRUS9foxyzmw4JUc1BvKGduPapL6DZGVk0hQejzGeZSM6N1TxAjgZOLixE1yboiOqJYqQ4GP
ohnCmt2IwM5jn6rl1VY4g2R0oG88Hzn+jO8jriT0bhTDCvSSQlGrUoiyAAGLJ6A0J69AjJBZt9P5
gwA7BUNIlF7ipND5qrsTxFAVfAYk7ldktZOxjmTDyjBopeZOCSzj8J2w2oJViMCHLvH4eSeKkp6e
kAw9b3UROckba2O79bcM1RmtXm0hFq5jGFjSPemseDJAjpC/Trbiez2ml4T+XkR2cFoDQkzMDYY6
rw1coWkEmk2ROFia+CF4Eyzq0LlSGD6W17mno5ps/ku1pHU8+xixsHfnEOB3cDuhdbGQOlt4qOMA
M8RDHpebxfQjtTBSzidz2PgvZSvSA/O/iH80LO898QTWuCCisQ7KnDrzznMkXtMiW+oq4ZrkBdL1
7zVH/yIeJbS5WmKqSI7bpwyFrzbpkZElpUWNnw3icmD66kJHYDvn5Aek1T8Kx6c/N5PfARpLXvKt
C1rePaAEKTTVHfgS4sa8AyJ+O+aIgTVThsFc5X66UCKIZGJeBmOg1kU7DkPOjgXvtvCva58sn4EA
D80zdMGjQaTf+D612WkPAigAY4BUwEDZNDYDjuNV4pEyllKx5PazwaosD0kBK3hM6UAwawhuzqVE
V4SfZHcllq96i0k6FBnR+uluelweNAo0FFBdzReDZuOqH5Qq/LH9oNvhTXAwP0eN7UPiHM1Xf7O/
mHwEQPFihuWQyvQY6InpSS1EcnYDW+AoiD/MKTGSMDRIFj6MbZDiHSmWR8bajQM56bly3FebdThR
56znsjKHV0WLnLSPstqokIz5LTV402KKy2LIDJ6V//PqbKKyHn6I50Y41MPlC5YT0RdwKnsyD6X/
1ZCrN076fAz/Ez7GddPz3BvRmuUsZBNYpzeIiFSg8zqoswKPXzIYplW4P5I/uZVkGrfojGX4VDch
Q1JJue9rfbzkkUTx8qi45L6X3WIAhbp2ZXeQYQTm1RmrVlxZ5TyliJ0sCU4XkNLKBnSqn5S8rrjZ
UzwHMARo+Tul84VKRXnDHLRmaI2I1++9zf7V/JLQYqB5UhqfJwzD+cCyQ4EFyeb/XEVARs3fHFjR
8Q4so4l70+4lvCnpjFZLdA+e1u8+71l1q0kwAKdGJanPHkRqeIaPGWETfOFmZLsbQk19KPf1j+2s
jLQ2ZH9yKKFJumLbtGKUOkXOcwyyA8rGKgGLbSqEQVEz7CZiPeAwcS5tAaRwymdojMLXB67hYqOJ
Am7oXK8mYkkQSBteEmOwBrbUSDkgT63ii9agRPMDMue/34eejebdBfHVmkWgL95WkNUYaVKBoqDH
qFyV2PHsq09RRLgF/N3wR3/WHtRQ8gA8ODozWvOJ+dFEYkDDAcsppWYSrnATB0ZTKxKTjNVD/SEr
sa1Y1sTvhMGbIRhBzcto+R/ragg79ayMqYWknPdXBHmVQ1AgJTrlEq9ECaF1DMhs1oquHe5WAhx4
0O18EZxT5JO6XI6v7B+tMqOXn10A0B8U633vwPijbtXVieEJi3NvWWeDhYk0aNMHn8sDc3bmk615
ZK7TqjRBLfoFU0p+97qmATBosa7qh8Yez1LqMkAIAFSKrIcg5zdjFkMzF6VMKp7gAR3YmCwyNr4E
yIsYCIIpiCrwNsfmpeB33XU+zyG5cmrWVzbRs/7NvF4cLCp4Gfo8tl2YBUQ7d/ahtfxHHRAuPfEp
FMOinXg+AJyFlglxg3r5pMVkJedr/wJEe6y9vFL3bOizCEQjemTrk9XJOJvM9MsoOe0PyTd7R2Fv
I7x4Vj0lnP8qY16lP3bZ1RMbX/y5gz2oPtX51IXepYbs7+6hQ7gb9ApOiE50yuWtbjZybbyQ01D4
AOplzCYbdjpUVWCg/hs9fkSultSLTNKlUkY4gTAMVZbgneNgygwy6/NMZ/JSREUMSmdhe+TxPQWM
N1iMVrSPCJjEXerMuBvztCsQbl20STO/aPavg9lnZRUMf12bxLClf0gIRSyU8Y5u9vIm4H1czNhj
16fbPp2beLjgoPV4+qjWI0xhRlDt0J0Ff51CbxrodOwwOGmu9UXQE+2C6CsZGRRQRnkt8X44v42k
jDAS4GReUeNQv2OjGMfFZch7biXG3xOc1wRAhcD3zSO43bZ32CbC8AeKHZ0waDnYC4ze+E5QfmjF
tKjmE9zqDykBmhe4eENMpxCtoiRkE/zLjFRhV7tn32XB5R9rPY8C5W6RvrhA2FBgPVofw6v7RnZu
Ptpee0JmV9r2vxqD4WkIhjaZUotfijdn84OIEysh+31/cz94UCXEOgDzD3yfUtCJ43LvMLDtRY+v
LnYK8O+prdNK3d2xe8cUS9nxIrLOILMLe6MtJDwSyeL0cq9n/0FhvXpsvsg7SA4CmjckNRldSD0S
MxwdfnoUyjoEGrhao8IIv4HkvYjBDodKqRfzRMZqWuK6qpxLyGEODsh3tf0B691K6c6istVH1Z/e
BPwKgJwBViw3Bktne36DIPiATyxv8YlVULo55dXXFy/uttWh5u2+/TthdNvPmW9/rQZdVYxxHOFY
LUoSlBRH5ZdzYrA4oUiEYCXnrdlU5lcNHf5GTDnkzWsCCkxn6//UsgwmUMOEQEy6F6QAwLB0rSPD
UujUrg62NZDlgHyJr4hVJxeWzZjuCOxGECwE7TzbtVhYSgqcgLdxh0lwWXIvyOOidjxpN39PJ+gg
2BKIXnKmUc6eNjtYycy2KxcoIRd4q5jLIJHOi09LNn65V/HPf/jTHU7VzmyBvIzL/hRDmcpEeYfF
f9QrmE3/U+NBIppdRJf6FbXlHr+CpX/jlA4DqCWbX4SD4uKUj5cDhJRuXj9hOtLCnOJDIHsCP/zo
81PRNJp5LeP/aYyHgd+zhArZzK7wPWSn1ZHFLucoOhvn6M6YsG8f/C74sEv13dT5yDj7bLWxt4Ea
4c0+x0f7CC7lC4fgiy7hBHGjDae5cTHgxLPtpPHmnbcxSVYBDhjpazsIp+Ezm1iPbMzVQb6X7tl7
BGjEmS/R+1br2bIXrFBa6oLpUiinTXensPMBstCInCK+JgeTeLq7b5A4iFbpMamWg6jdIPzI6PoN
9OeNg6N3QRHq69HUrMKRf7Fe/tDqodnf0EThWIOO4GaK2ud3M2RQwPuvFofg5Eo5I7tfIRHwUp7m
w35SK7+SFCA9lOnunN8K2fmV1/xod3mPT4GFsDcKv8456a9nIQLKRID1Dao1cB0vJBShL6gBTJgJ
sx69nJqPPyJrP8G6h9lrWEN/zAbRw0cb1YbyXWWXdatNWD7CjPjxNwSNPMwfuCzDEJetd3LeVckL
f58TfnpoIqDi2iCf6stpW+KM9eNzxSf8ihEqsTusOL8RehkeMiCLUzRyEO8EFWc8G1dsnY08FNtY
VEcGFg7aeDPR3x5X1MHh2EE8lDUkr0bQbz2Fi55iut4oMj4zDxqjzmmLeo4PtY35MTkoH+MnOGQv
ZcoxGcTIavnBzzozCnV/+HY3NkaXuNg8uPAshrG8dYreFGsddq3KbzuJRyF7rf4dK/MTstBnZNLu
6Ng07t2YwJMWw/LGHeZv40Z/fguexswbOmAqfec4P+qnaFJIexbI8WDOByVZyb2CwP7+GJtvRuzh
/XGdEDVsip4/1rr8xqbQomYG/k5a+NWwYhDq8U5ut5kGNy4NDIxs6L4YcUyZ01L7YEUwC+tkrCOH
b47zt48W05MF+5YUjivTJH2AITXzoXtcjiLYcwg5+V+fSis5kL6+9j0cLV4IsMoLJKfjp46Orf3F
0uKK1zqG1CwwvR2E6/CfRhDZveACLqWsplLf86+mYYsvT2VCpfjBptiv9pfdZVdPEGShEK7Ke9zl
lYcs8/57EXaPElaJW6p8jLRZiQRAHHEI16/l2/wOuXY/vV8MMa3BixZZvKQlUhKWp7i1w4h4b/eT
cFJgXctObETIFXURnR7BjzVh+5oTFNj5Jrs93XH4YItk96KYQ3P8oByP6owrCSayvc6PTus+3LH9
MRnPoAXhvbixE1aI4JiAOpQHbqOvTeeI2W/buCsHPWW0o6o9Ln6L6/wJKfurDFgQ/Htlr8XUHIlR
S5d0yRm5IPe5OW1PoagFYRr3YoxRHIDq1r3FvGPi925inDc84+ewnzTpuBgXv/UqqJIPgiXVuvG7
zSNDF3E5sr/AisxjUXHDexIR2JM9xiYE51L76x/8F3oHffeLyufKEup9D07Gx2/mk6OGmkd+z8nv
bY4ANyq3eHuu1giUjJOe/c2xBDGYuKHFc7Mx30QJ41c2Dt0YsgyuWPOs3KmNB7zduuO8YhFiEvAc
GselnLTxJ/p5A+SIe3zPP1tYfIBZz6YCHtiPeX/d+rcIEW/ISQ0n62221imQVWS2XLb4WHAeCrEi
yRay47XLfnP+zG/bXwT9zG4FWMd63svHFyP4MlwTRckwQZ6HR9Jje9i5LX9o6v7+jowRZjxFh5Br
y9G4ul30A1/vhe+tNF8thskzZNuBfRLUpOHX2yOHAF1yCdjHRplUQlUAb454FiLFDQF7SIXQJ2F8
55cFzKt+wg6wf7bbTcXi+g7cuLIHQvxFiriD+atoiAfjHLWEBdH8HI5KnLBNcKBf9lswaTafRNU/
AijVy8TvtlKKiwU1vxxf11SbPZcSSyJ34lKcDPzB4oSmLfNVQz6hmMuZPBkPt0ogxSxG4cwlxDjo
nQUPr57wcu9yuDxktGMdqifbb8xzNwlQYvzrWV1BSAEgY3sXddGw8UjQmPb0NVafR6ya+7wfUd1l
2Myytt3zsJKCs5v25p8F0TS8+W16NxoMFvoU9ZdotJEMeSkRSmW3hujMLJ3d/9F2ur2vyewPloTu
YjfothCCtmydofwxsh/RDz21lVszx2FB2m7Qe7hGY++IPgXmOE8b1mHAkgogzwaHVVOyrnHLeBV2
scUqywTYpUVgBXVBq4kPRMs6lskD0KZ9ecNppildNMKhj4zO6OhE5SAeWaygnIqtjBPozCx6bsZB
s2FPpcnHCcfonOIbCQ3GOfqyI7mCTC5pqL4jeco+IuIcXySPhyb/hX8O6cySonHAijFJasjCAq8/
i2bpLAS2dfoxBWtvPt1dit6un5xzaUQwnHmN9WYxg30Av3V61mPONoo/QG5mWrYJXM1kWj7hhqBl
sL7E1FWwnmgWf5GMApXWXw9RRngptIIU2TPGd1ftxSojzRvJ+qjxz2bf7LsQGkSLF4XWA8XgKxOF
kqQpvsTVsyMhrEAYBagarLFF+qwRC4e5RKE//4VdeI2qbLr4JYSvI8sn2+O6589cyX3kclmlt02V
v9Mn0v/fP7k8bsAx2y32S9AAugxi/mg/5Qgx6ZehBM4ZsJ61M0aTWOGybvvzediwIcGpWDyfdfil
f+Ci1+G5xEmXbz8VPx82zOKRv/ct26ucOO3hnuNBPog/QRMhjIt7MsbKEV8N6NDSV7bSB9GsHAYf
+DiI+I6TUfHhQTwEh+DmX+L+ZuhiI+/PImmLLMh6Zl3mwiaElc7kaVzhUX03z/CTDfZHMsZCSMAs
ZE3KL6mkn4rXYrJBJyqCmX9bDEiHt3Rq3ZGERo4mfmMVjPtb8ebPR0YNf/wD44+03tRh63E1Vvxm
OZihR3UI6Uict8d39MjUlbC8RudhmB8XsntJJlsk4M40VD5YcrXmMcT5R7zCJZEyOEjWpJgg6Zjh
XYHscNjk6SqUdC56PZcyTg8KRxCG0cMGV1owo7xnPSJj0HnfXN6cCpSEo/H+PR/DBPRaXECg7KZ0
KAuc6x05v7uX+SHoaKmKRtZGxkE8rr35i+zMW54g1kvmn3lj/5B2PoIKTTrZ8B1Ykyiz5JHXYbW8
LBmSXWJpLs0ncX/xHStnVLlG2xMKQLPtM2n95/667+hfkVlGzB9/M9oG9NyiW3IvK1f6+6YzTgZx
HwpO8lmeS5STdsdktV0VCHLX83t5Kp4ROlvxyJmE92gWHekoR9EhHQcVi5PfEH/qHfpZf6d1k9QU
vOkJFCEZpPS5Tr2TFuft+69bQF25wGZhhTn9LFc5cn08fqe0j8CRzDkm+XEhra8zAzVq0nb+BnVG
WO49/wZf6xm+F43zmt/K2QZ/i6z2RZjnHPDoix6HdbNlk0t85FchiLayTgSSE27Lk01IsOUvhUT1
dysuO6mAyFs02TE+EqTCitL9TnObAs80cUehHF+Tqqyic9z6TXDKDklve/HrkEUgu0aD7hn399fs
UlzBxRrnE96iXjFZ/MI2mQHyIqD/TmAOII5lAw8Ps3vyKl9Ru3gmfVT4ZnY/qXZV+UGZdVuvIQve
yval3IonNDosU/YyY4msw7ZV0LSw6uiLA/XaNfHpoBDtZZg5WMdfFRjFHcluylArOKfjpF6fqaAc
rvybT/jZfh8quP7qasnBk+GLVQF80z3XGwnYLHnP6/ghjKxfytH5Ld80w+/lbXloaEgbERuEmibR
3ln5lX0sL7bsYhZPFN+csWzqm9ywe3IPoWc+9eldIUJvfosnvRJJdjeEpk7xR0HVz99LOh+pPKdD
7wavEiX64IxlesyNGZVtimxKVDurLZLQVt+YOT2iUjJ2ur9eNMaaFizOPmwldr9vf3zm61rey/sR
OxuNhbcLOlLu+w/JyhIKr6gmFt265zCZIp4ToQ/8hjqv94/5fb1ymzkr+TBMHwtm/MEY3UV4cTEG
6TuUp9gDIRJPvcb+ZJclSMyrwH3Nf+aD9Pb3itu886/7Uz4EWYYUTSmSypsJNiiidDRRqSeY21Ix
QriBYNHMySh2DVed1zyvmXe+WGC8LWnLsmbOc9abI8QcHEmbYLnx0KVsKxpU3cZ5m78LyZqG0+Lj
MYN9z5TXFkSI8sGXjZk94Y+eyMZ3izqhig4v9R2+I4LLGAL3ntpltf6NqIYt6d/2AVON1/b2ZfY5
9s/74VHl9qzMqrxa1b5KP9BngCv/VtTKjMOic632lyO02N4+D+kNufPXBlHcwRsjiHvBBLtj62Iv
ra8pqzGvSiOIHDoNhXgYFLg3jTrWujR0UXtIQCAPK2nAM58xSLQ2fCufu4oxwlkWfwVTgNQhoc3I
mbyrNb2irLQoKREakA19GoO/e09sPcAql/7Gjclh4VFdwWfY8Q1kC1Y2vhDr+cGTzj+xVkK4cDTh
69j7yNQI0BBYFkUoBN4HGqkl8m18+TcxpE4dwQ8DcNoekzemsyztHNVRp9a7O6g8xctPgRaBXA0d
oSSp/O8z1tB3kW6e3AmMvffUKO0aWjtkxqYq4L7MCHugoYt5QVPsiqGt+jpqk6PKv3lB7NlOpPhZ
Qmm/ndR6qE0aBe4GDuZQrZ90Ayh2P9XXU51QZTQ4LuLsdIHLPlPQrYSD0JE1LtoRPBh5SkpK/spQ
vexxdRAETaZxH+HKzQsdsb8LuzE4+kyx29Ukph59tXpoErUue0qA8aid8khw2Q7qjw24sVI1/27u
T5ngism9RTOY13pjEKk2fCk/QMhnsYW1GN7PplsAMPD3d4rk8ngr7T/r15ojIWWvGF3MUXYvJiPl
uOH9HJ7KZ68PkNJYT0TD3mcAghpEq/DZP0xqyXfAbfuBrJJo5Uat8FgAgt/dt7SDj/3sqFIeQSK7
PpRD2W5ZLsIjio3Qt0/XVC2ruPv7ogjfFhOs3nuw5P8a67F8ObMlJNdfptdYZYXP9BU/Fkd/GFx8
PHDM7xzhSySL6MusOq2jK13BcX6w7iGKp7kQhqz8cXBxRFN1TXGi9sm0o2hkIyIYrIyvdwlmy0nY
YViLMm96W3c4+o7Rj7v7dSmekH5xCygv3G/cmm8Dmeit5D+332iYYsFqImaII8EMkOqtY+3rHzz0
wXAyxErYvaX1YhALzbA7RlAjbJonYS9+ZD8TB/cFpofM9OXiaw893FVQm6wDUXXfARU66xAdrZV1
n98SPFYsTAbeqNL3SvydNgtK46CL5ZATM6z1b8GtoHJ5JKQoHykc54ef5wxM64caGiBIBG66gAG7
HCCFdQ9v8ecPwIJtWiw/gpfPBSVcdSzuPBYUUX+TYDS/RM/kFNDRQmER8OA4GKNId/UkpzyHFDIF
vU/5BFIWTp8N7lpYPNM997064jFnX8IhpEEXwuV3AcqUfffHcqwf1sT3OQKF+dW9QtNEuDY6eChU
UXXVAGE3h67xRqv58t8xYVUd5o9Fm5+Cs9XD/6Tn3hxR89boPceUBqwPVCjIHOen4IL/mZyMY2YL
53W9HyeXP6IdRhA9AzmN/dVFLTJEc5zNCQqL6o8G2K4SupPNAO1PxGsT2XjFn2WlH9FWusXT9dDD
QQzm4Q3RSyma2g0WQeKpmY9DUK/tJ3vOP9kZa2u6xzuHjoWm5DA/lDLnhUPo3da34L1+OA3J4+EP
nJs11r6+5P5c/FOtBuOmg3My794tvi2gtTY2WnG06bgpxDMfOM09LTjb0ST6JQf/+jeOVuXKkAKo
pi7/jt5tSETxf3FTvLNLVgkLtQtsuv9IOq8mVbEuDP8iqxQV8VaRnIPpxjK0ggqKIoi/fp59puoL
M3N6uluFzVpvPNbIdY8XWMzg9nexWV9thY1DdvK/zp0e7n5JSG2qtLPv4aM/DWVT2/mmCOrlJcmi
Zg8GhaE9zbDaCsWsCKn6MsuNN7k21J+r3emKqnSnPcKP+2SiCkS/5KrGZEsXeS/siPTa+bSjmJVG
iZj/cT967RcuFXH0BYkEnppsnSu1uBn7aEPtkuRPFox8Ngo8qwSf3G3HzGMvl3AzChhyp8dlUC6+
S7G79q1p8rYe0c1+86i8/EMqO6PZNuGExoh8Q571FgO9cwuq+G3eAa6VCGEzbIPNrAa+gYTI7+vT
9XR9J5Gg8CvjEsmgwUUCHnAXp2EFa1Ru+S+bqy/rGY9rpsZ4YtZOt38F91yfrIaHlkLosckDpXEB
nsuwistQOgB127015MYDXk5xL5CC0StpCXkltQyR+N16iSYom0L1hBbCsNaupywo9mUCRncNfppi
DJdUvwB1r6+RsujriNyPIiyaHpuYdpm0iBv3Qdb2zx7SLP9zW3HL6Jl+i76OCBPt8YQnC864MYkq
59y+RXeKCThvq8VDIyKOrKfpsnEnpsjL7WlZIPD5EbKwVwB4oN0XDTN/i1u/TZjrCJFVSJW8aBCl
3geCR+GMY0Vz+8YJx7sm7yVL0WmIcwZ/vAMIiOJ7OknyKDcK64a3hAFdxNPyDh/fy3Y5cFq9bw//
dsTPj9Z4zWO2ov03zUJGJ8gGABSg03ljfA8/LrQPAAD+4ZQrQzQt+Rx9AB1UeTrEzSeEy9LNlxun
J/IhclUpF66QJlI3Egwd5GJRtbxvKuuTyvOcANLrtm9/ndJX+AqZJQtoe/HVCE9j+Hp597RaVVzD
YP8xI0kDX5FTCjbxJBOjWi/8sMK/yQS8cKOIXPB2VbrWNILvcH4WmlM+EqpMCFni/13i3kTsDKSu
/wPdGe5ZytnHf3+imPazrxNl+eKz/PiMMCIkkjObEAyZVjaGcjxh2WnHSdboFXq5Zj09NvnsJc2a
pM9Ivr3BGw0cyIi/Nr331Md2rD1duWZPBJ4p4vtf43xPn22HhzkeJDteCw4nt582AdUttNSw1QEP
bQGvjZYa8ktEhbDxDDid9c6iI6SZEUTt7KwfrzengrNJpLTTn+mAPvWruBhiwfOT2Bq+4vpUB7dI
mk+Bp8tTFV3XkxXg/iPKElEh2SM1m+hDBhJ6JkuCbl/1Yux0N3Ww2pGqScRZo/V8JquhTxY5I2BO
7OmdiObaKXFZ3gImwzIkyxc++bN8OrVXRh/AS7S4c7bq6O2hZnAZBYh0ze3RsvXKRKLQkhWNkne/
tFhgZzCuWqH3sLpnQKk2idr+KPws80WpXc2czvmXo92i3H5HbdqYX0feNObF4FDL/MHq7UpL0fYw
cCbUK8tuB2v1dR6QYk/afL7pK+Ty5hOTzmMMFCOdPOZlsWnCD8sgy94KCYmd29/TN8k2JIi7Xy8/
XtaXIxTFcqJRdI15TtSil2wxz23fqon9x7yZRy/IZhE2P3KI+YPR4DS6HEH8BNgL5m/StBxUWx4f
1Zyjg+0Shcmm80Z/3+SKCMST9EfM2aDfHUQtMA+gnvnsmdzN8XK87GGkUjzaxjZsN+2+CqVUYoEH
EYs7t/CYlqw6RAPAqvBGp8Ih98dCxk4nMGHaPAD5o5HXasqp42cdAWLhjbaPA7AkeBy7ITZhrbOZ
ufApwTw9HOCqlGHuveLh3sLRVeqdjEd5PRW4sotWsh89YIIqs3+oVpcVMbQBkSAh3URzEmxPcsSN
+SbPeYiKE6XJCekQg3qLV3+gS4MZTz2m1dH6RfhlL77wmDgxDOVJRbfdBOOhrMo0NWyuh/uSnDu7
XT2tSfLk95mqaKko7IOgPQxPF7a/A+uc/TzIAZAc8DsS0VWushmod/3qprKz48JYjq3PKvvrmfSd
ku+aeX08CFDd5UpJ+rCOhPoGOJlTKPs1H9+hp00DSib1gTH1pwJiFkRfdYC+AuNg/iDi03jxfvzE
Y7RcDaOPyYSiRHJ04XF/MQnG3iAT8FsbxJlabU43oKMNqVXaUwSfUxzX2QX6bckAq/tYI+Q6oGur
mORZuw0IoINs4WdTakrtE2cUXqiS2thLvOOUGRksvlf3o15XE1fEzpIPDcuR8bgmPjpC4IVsuReM
g19A8c4ZUiWolmzYw2PrPbzufFkC7guMEAb+BbTQd/rHbgXtFo2cp1Wo6TT6YjkmGPa88xtG2Sc5
sMTspvDS9uv4WFbLcaAsHv7Yh2B3mj0vk5nLqVbMVMHbn8DSr+5Oa9A4uwCnmAQ9Q5nvvOlGwKsE
BvEG+jIDFryM24P3I96cqmDJyJZycBOBKd/5EIk2rwW+iUzz+/kD68opDxeUbRmt7dBCXmPt5veA
Owkw5pXkdp/Olcl5SsLCiMaSVgXs5W/Wr+h9evI4QBFtycsyyIIP//v0ZUjA3rHzvkRZdxanKdHi
CPi76GPh0cVZMFFvgE09lZBw/bvmFVbLHm3OvM3JBPD+anXUSTTedKnA/Tziu1hRClBPCB+IZX7E
aei8Pco40Pd90nd698F/CIjmySmt+NqP/eFp3+13qAO+XnV6BOCuwWUt2UQi0FFbplDF/ocOKlTQ
i69aq9ySWmU/HWXOLK0Y8qqheeJBcvkr4L3Rn37/b2zLoKwQYsvHdD6l68gvrC+BC7TixvKed+p5
mkjiaLmzlu1R34HhrfjH76jwXugCgVfXo0U/hDUC0yYOkkH4T1mjJi3Faya7S6C5BUd1ZzYROKje
0YgndhHgJZ0pfDEiDF/Ufcmo+5/CBvRAiEOx8UoMhT3m5K9Ovj1T0S3GAKJZgcKSNYZcvUcv62NA
5GqVI4KdyaDkU6/JkW5NaHBbYkDpKjSTNLAva3LhH9ZojgKITetu3Ij3/zoUR2AizelfYHnXnzqk
pzlaTIzSp1Ip7nGJSAwdotlxB1k4pilA0Yfakz+9MPaNzuAxem68/GE+k88tsk1Jnzh8m5huFjTL
1aJd9taXiIuAT4Z6M63v9bBkXtl6SECmkwpw9E2PH5uNO/Z6dHe1UW/VetdNnZRBn7uv1aeH6o/M
qW1tkrUREYbvtDzM2v3HbWLq22L60DYSl7gc3XjqywfqEuFS/5+0JQuUqQzaJWEW5ElNlqQkr6/A
aQUv6LHIFkXczlkfgjLodGUBqkUkzoNBUrSj7eyO2sGeUUQT7e1RT4bKljSKUKFicBjIBpqQX8pQ
bHSAXrcIVHHoDJyXaDeMv9sv2/iVGHy8/Yg4n8FI1ig35pET1/43Jhuegpuf82VALYMJ9GIRFcY0
epkZD5zzb/2lQVgJ7v5jmQVXStGy8G7l3ghuac+QdHd6AXwUN83NLhZjA6k0/X9jdWc90g/3LVQn
GgJEi4TMU5Pglghz4Uop3qOn20d1HwHFGdfN23sFDO+NSjXQ5mrddaqHNj+zv6ysFgp/ajdJY75o
S8usRr0G7b6fPsKr36z4c1fix/M72zt0Ojzg4Drgw7yH0biNm3uN+TOf2Egb/aINtSmTqUAGv874
iOzBm7BBy0ZlF16TDJ0STDxbf9LPtqJ6rz49ol9SibVmNlmPzuWJt3YsqTlu9OWLgQxMma3jrX72
HQnM0I9xSytS32Usht8XYsU+yM6RP/mcW4QSJXPOFNvKishq53Mo/6DuYPZe6Rvwf3Ts1jWgHDD2
vvGoMVgx1jZhCRA+AdhPWFUmISTxdQkAITnPaLAfpGAO7I1rYA3/KfzFUQMD9IFief690jq9sEzt
6NJ9RplOzQpIjTgNI/aluNFJLHdQZCaFTBbHbACnBty5cxmBKY3wK/uxrJMHBU6UiwmYdIvz3wec
/q2L8zfI0nJdH6en4ekGIApMRqAKx/aUL5RDuBE6m3vDGQJ/nlhCi3tVBy10H2KvNU6SXQQ7xxOZ
sRTAmZQYkMFa4IP8mwCp33IupEG0WCnalwAZDFkgZqTlIwrrzwhf4S+m6E8po6YuitQaFL/U9Vzn
A5QSlMDxzTErhzyLyfVKs+QaUJo5mpXb2xGobMz2/gGegwdi4IL8oCjtMmDoo7IXkB8J3O7QbAFT
lcOEmX4rvmjLocpMmRb+CzSDqHoEZg14jcSHOHqLYmrEl0MKDjYPhHNYr1e0k0Bz/lj3FLOU1LYS
QKZUqLhvUW2CIsvdHCOPApCnrxEaWNLxg38QsY8yL6A1cBNsmAphuQjaavaPf/jfN9xh1Fiil7ls
JPL1NphmUdKJB+ZzDiqRATEykQM+kmZ9yJPrvu0h55sBQMuk0f4NGR82I4o/EQMxpMK+v7zqKFHP
8lBzKFDx7cvoagOd8reMykf+SvZra6DLazZBkHhqoLlEES5cl8X6RUrtYQAeagy4+u2LVdsTrzAl
H+wmd3OqMXOz2xAFHA2szOhU4V8BCuL+JD9Ma7UpWzcw1+K5GCDooRcaMfsQ4VOW9j2MhGspBKAw
rqixxiE2DPoe+P2W7DdEXXMfauTqEr6fs1c+6JLINWVNkQ+dPYjV3B/Oqb6KqFRToqfeqT2znl9S
frG3xuNZYxbTwCONAc3buI88mggYfCQbpe2b5LYkp3wCLY8UTuP3GTXAGp9qBtLC+1Yh66Jm1KFH
UkVxGvYdFuSIuSGR3F7QcwisjMZ/HbV3hXPRu/WEQ1ChSSWzO3VwYAD1WrNz0Cr9W9xylU8wP30S
VjAuzR8fSZMWhGrsUl6Y3h57abYsTH4oNDThx5TzDRfwQGAFhTa2iB6ptFybxDtXCYdrJivyGWgZ
Ro3f6W8GpI5mrjs5CM2cb+E+LQJNV1RVsjozoxg55CWb4JZAyWQc3x3UNsm/Dxogo/U/8e344pPh
OQmOQumDNUElSBmSX+4fwd3Ikzcdj2/nepaT1+HzV7gvtAT0RFg8r4KcyflqlEsB+EIOf8OxMGhU
YW2Llu6JlS9Giztoy0UnGOSBAg44btFudrhhi3SH3vHqTfXBYmd+dNYAtTPLBaoDodVaUihPnQfl
xSrIHm0Slc8aE+6sofN1RudrUjrA1HRTDJZoFXirh+RtE/nh8gLRteGOwnKKRM77Wo+knrOTmHlA
M7uGKYHHIZV1ztOk0wBk7G1whPooFu18WTuikKjkASKdX9gUIPcwTQ3IaKWLxMUn4FzMkTGMUU/o
0Oz6K+kDlkiGEsrW1JfPnLXRLpQ9tITRJeBjf+5f8Cn7n8sbHYgrK7lprNUirYp5iiZqZ6D2NHr7
eGE34xrA8aKhmYLLYjKfqDvyPT7mgF49iEevjwrpHmSbJz+FRikus8fpSZfnZ89erVUej00dCR0T
VigSFHj/oNn4DDfcI+hyRM371ZwqZq/T5LE2XjNbrwDcvLKaA457NcPh1OlbQn+/IIOV6YPYEKST
amld9BaFWA6oyXNokVEnC92HY3m8eqS0Sp6uSInaeAQOVIUol39cuZ9gZA98ilFJL7t5A0c8vicq
cETA72lXm2d4NYC1UV7A4Rcaj8Aa692cwKyU/jiDWyR+OgOjUd8HmmFSNBbsjwghP4eW/rKJP9TK
dbGE/P850rmCAe0htLw67YHchjRWtGt4TbLglc+29s27As7A/1XWzUbWM6/1HcUtTKkgFiVKHobp
+HMSKpc3n3vrfcBU4RH5lKcxxGQJG2CSlGAONV7RZ67R3XmjlBXV1P6G4EXQ8o3GA3sJyA1RA/o5
6C3y02vfolJrQBhu+zzSXsmLEuAb9h7sPtdinp14FPN9qr0SvrFgl39gphzB3/13+VoWMBZzPGj0
li/GoIq9gKsIw+ud/t7KpDv1HpUoqqiQ8Ys9WzV91yThYxK/UwKF95DR7UWtUoFmsvLB2RDzXBOx
1TTmNVBQ4fRsLLvBiEskojJ1r6xfnozwEtmaC2jBULlbN7qCXRAzDEvc0Cm2cOGueDrSE+JNHGRl
v6A4P7xiiZoAscPPypN98U/q/NR7BoAJzR1DkF+yW4wnE/RPe/kPunOpASbOGBR6zljm0JRoiHR4
SYfoNcVKIlmU8S5k1F+vZUf+WyTUOohrGo5YRnsL2bj2Y4giV86llYgNMTOH61wAt84U3UxBReSx
dZT1LaBjlqbmIbvOB5rkd2LQ52KUlorF+zD/uogpWBYRLlvk52qTYxa894X3NPv4MenQZU//QGm9
WWAm/gUIF9icHfLpoCwDV4Kh1litGa2i1sHQtLg7WCcCXLW0XKOsQbvMjGiBOO5pXgKfL5KplfFN
hB+Dqxgo98O9OjJG+HeoHMqSMbhmQ5swDygOprtbc+u/bcwK3EDviB3TkqB4PudskUUdhde01qqi
TK6L+1ptKxywQ9AuwO/5Vct5YEu+KMusCPVkntKIIPIR9hl97myRWU+/jntFDDmyipinzEZIS65U
eJR01SLzDll2DMUeMFv3sYteoXbKcDxX1DdqU2AJsWoCepThIxkuWD43A3cIes0FROEds31U+90W
5h1w9OcOQWl39jDdsZKj0/5DO3qQPdRig+MODvcM686NEpFFiv3qGmAWWhcJxUQGKG5yARXe8XYT
MWu2SHWnBi1sYY9XSdWcYtzEYVvwYXfmnULvF8EbRfJJ8qCBHZQ496mrNpQVwRHO0+EMdS5e4fWO
JXd56eWb575/lI5I0l4ez/ZwxJNzwmnS7VEP0iKFfipiqQfkJzWL9C0CfshSw8Hc0hRV6Jdw4A1I
TQ5GSeEIwTOCl6DwcQR3NkDS7H2gPtDKTEwD4jXM3+YlbhesOUiRHgZXs9szP9bP5zHAynrHdGyk
XHoYVyQL1uD82N/Nh9Ysi9MUfZTXLHvbr/U93JLvgpplT7E/znX/gnIa4VhhTydwfgxNilZXvf1J
5s96c/pfOP/59HQKT5mlqBQkPxSptIXKSR1p05BriucR8vM5eUnoWVDtWQMeyp6i9RjAKPUBhiTW
3J0EtPE4FQaaGLCWnvSPvad7lNiPCwTyzRx7kJjzIT8UDlcruTyATmcNYwLOAAIkhjyHx/MPJ0hP
Gy0aG1mB2Wg7q8FD2boDmAikKs4ofKjcwpyPTCEkn9g4RHVKLkZW5f27/Ww2UMFaESc+R7eNwkyl
gVidchgy1VV7llkd3EJk7F2SN6N0Uu6n+KCpDB4ZxGwuWM54UqMVt7PFhyMAK59bEO7xNeFnuE1E
WRB2wi56HieOvC3X/bA7/+jq/GrjY7u9OuCK1C/xFIbbAlV/Gz/n8U+skoNiAyqylIE/CZsMJW80
x49NEAmNvcVT1rsDjdC0DTV/JOpbV71gKrhuAUyQuvaNXSQBzo9NetlA+Jh1ESOjz0ymp55zN3nD
UD4De158djz16k7VSfBGU9qxq1xTVidx16Ldztx7SryzS5ywIBlhK2jgWMhcYS9Il7Eg9tMHGWgT
B/vmBFqLeAmnVG9MlO0KExDqore9I6kBKgoREZmTfiYEhPwNTaApWxgQr6ZYA9jB3nWBLHc4WbCz
tdR9PGc18HVEVTVXXXvsk5msMBa9/b7DQXkerSuGLkSmOoclF32zyGCXf+GHSfeevjWIU7XPlnu1
ChNF7zYLR0hinwTM0NDqPreCwproPb0mxZ46c5/biXmhTCcoysDviBqAlkbGNAISfC53axITF2xY
tfWyP1iUhvrAltXCnCzu2ietKNy+q6AZwcC76ENUBIXz0/MUVelqZ2IhnRNTp7IUXcSC9D1TMUJP
8c/szTsa1CkJNAfAsNf44bwRgNFmxe00BMy+R3FPV2yZ0OPSpOjeFJ2CAJQ8aEWTd8ZNXRw/Cc8f
gwpt3BHfZGcxDCMm/G2noqONm+/uMd6qnNkoLRCUzbnjINHp2AP9aLE9IjZXXDC01di4hVBZ4cTo
uzur5yP3O5DaGFXB7lgD6b1cMXmQQRv9OyOpzuSbE6fF1UM8W6t9z635pHpQMWg8jgGxohHgSrGk
4M7J4DMBrsMiuUa8AK2DXLj4SObJIyGHifo7pu+1gjD8ywCJS0iPp2HPHc+np5GofxxABIhe0mZJ
eZBOMyjah0cC+4g6ng4QZMzZAvaGnQeD1vbhx+zohf/m+qadjKRN/MHuCGKShVDtXGmxw+WMeRf+
9KuLR3dmiwEULvXQiUkt+mnZgu4eC6rBEbnSAjsDDcGDi66AQ+6F/+OB3ol6MnrC2Tt0Cait0H8G
Eiyo7ZtPIoabqWPEr7wn85zwMaHkwLhsDfy7S3SxMwUne7r0sKIfwWOFDq6AvyLhDwtDnZK1aogN
BrLOotMVEGtsl1qzGCLJRWdehuS6xrsVHgt0ueBpEtLtMY2z+fwHNisu73+theEbRQ/ML7xEUFPd
KhtyDL0fP1LKjK0LN7T45m9iBvpqMID2udDQV7mZf1f5mZr4fQT+XRN0++HdlxgTJVPSxvPvItMg
qIweAXDDucDtYJnDPPykCjwxIwWdRxjGEtku+A1wMqHB+S36/I5knOL+xMEEQdwSV0lfNoF7FB17
DyIVBpyIig1faREjyLjRgU7fOBszOqfJWvM48ty7/qUzfuBNvTyl1dmgMIBczNoYmXwPdmT77o/o
rJNWnIm2+AAk4vHIs6IYNkWKxl9wqpL/hoS6s9Gi1Wl+5bDrr+4prt5F3ym3TCNMHCO73F635d8u
uswv7m5z4Y2g0VOkhK6n/tN8GGUKUc7uh2RrVf+hFqMZzcPhFCBu7M4D1LKEMMWTzTC+EZu9i/Ai
Q8bZhGL/+BTBmf3RgSJfHIySxTA/CPoHpMvYWVh7Tzvnd+b2h86BScJZVUStdwcWBLuCLnmOZk/x
EyGBmUhuNixzP4UzqdirNjc4Fs5Ni5Pt74MWACnEdDWtWWDoKf9DQI2Uelvd5uxDZK1y2I2DfPkl
FYLTP/vypy2YPyIuLCpDe/RHY/Z0JbvV/hlQB2/sUKH2Vy/eyDvtyd2++qGsVvCovYMrvo2jfMjj
80tjEMbRfJKE/LaDapcXT7gNttjeWeZ26qwv4xPmjPTOUgcvjgnfb0k+gKdG8N7pYKTYxFIJL7mt
uM1muIbTSXrIdy2mMgX50dOd+uVG/mvi919j50xSzWrA+NEk180zaNCMDQ/Naui94gaVSh0U4QCJ
GvIljvJE4jDbIe7GL4S9ovImxsiqk6l9M4AKdPri3TYVtJqwDd5jmeX4Zu+cDLk161dmggeZO8jh
foo1zYCEu0UN8G0verv9fXZiubsXYHizDuH11/lYUGM8U77z11ZoHwWhdIsHfyA1aDNqsw4mxtdh
IrQBJSvhX3nCC5fOF+G6mJkm0GpFzMXWrYRVl9Ld3aploP9Bk3M2CxaMsQ1noRAXy6ABAgkg5a6P
66hJlcULxIIHnS4Tqano1czG6EX969AGoNfe8DeEEIS1M14zowe4hzXK7ziImCggYkarPrwewIB3
Y0PGUOnVwdjM1zu7Cak/T0XrJnmn6dDMAllXW1aidzBFhgYxbpEBOTYa/rmyYhOAXSlNkpjSjhR6
YlQ5Ej6MO1j3gcWrsE37rt9fwJy4XQoKIAYGQrgssgnx/uFYsbLNw5rgzpkmhci0zMxd+I7gwNbj
Ss1EJkHbzRCOI0vaWWDMjDn/vC+pwqYyPJZAyRzNwn20S5Volw7i+xqvnBTttjmS593fb9M7cfMC
g0tMe3zh+pscIO1QvTyFeRH/A+JZcdvDJMDWDgGkeY8+Gmg0496NJLV/yDRoNpg0vp8Zf/XdjLa3
JTf/bw0WgJKPFrUv2DznBhbCJkXtx0wghhPWSAY3dthwSE0caSHTtSxCIOa7LW7wFTMS6PgLeQAA
9fYLC5ZyVXELjyZY/uZifEG9VwtJL9z/EFmsM1nmG3TAz/D5mH9YkEfiz1uCJGmgQdUeFd0MiKId
I2p+M8QdbnEKw2D0OQhWHYZvBNsdKlJaaYjDRHYrz5QpFTsqIMUn06Xe/BO07K9L5KpDduMsW6BL
/YEjl3PuXCW4agJUXmM2TvHh8XlQIdCk41Q68EbhOCGUll+lvszhk3tWz7372fqdFjyeV/yLaC7h
IK8pSyLxZbNJVK0RuFJMhueqSsZYWVudyUulaUT7A15Rpc3EbZYtHhZRkfcw78seD1Fc0DEyStyF
0wBfyryja/xhTkOGsp1/X5ZGTsYkaOmcSsTNOLruawzepScbP725zLLlW5U1UhZ42D7DucwJXgU8
V8WzlS7C1ZNH+wXu7ZkQSIKWrQcYW+/5Iv/OjIkZOqhRW71UmRCSCoKss8R2VCPxFobnoVUewIu1
GlaPDQxB3tTCGIXS8ppyDnD+i8k4HqwJ+Jj6sFJrmaN+C6WQ7zlffpADQuWAHHM+ih9kRBGVcPyd
n0taAbTxqQCq4cDi+t9OYyXtSFmICViQrK/Zi58Ib4hOuZwVdzQHSgwgrldPKD9IfnEnoeBYTSjW
1W6mXKkE6N3J3eb0q+bNWVrz91TlPRz0jdNtux6GD6BfgXZmOLzfDlwBKgYY3x8uA8mVG/WyzKOP
DqpxhpFu6TwQ/veBKnPyfJZ3kzOYSKyHzZ21i7oVsmtn4jSby7Je18K8U3mPKI+msVDPY3rU304W
SU4DOX1fCCnSOMVuqcp+ts+ddj0Jf1ANH6fP9tTjXZ6GY3cUN9YUkTCLTDgMW1BuRsY5Hzg+/QtR
YPdFZl3Mnleuxl4XkASMAoNkinXllMvnok+JHkoaV76rk88M5wS2iqmZ6e/5JYTYgjyfbrh9j2M1
P5RrMqh32/4WuwMGJGRMPrk5wj+QBb+1wlSOzTLCWpTWR9ltsVcr6Q+vCaICsIJx8qPPj416I4Cv
bPEPmAA5yaHdCrVwvuEglP1pioKCwob+SuArWdhDplaustXVg9NzGda2Q0/hSWKDGDBKY9Z7Cheo
8CkXdnuexuQFdVGOwJO70IMBXH2D6tydaT+GBbHg8vKI/wM4xEuAzx3fFbgLEoAJcQkYHpQU98Rl
z0FZeI9DucV6lJ94tDFBDP/aRFnhPICfaiLQ2i1cVRNyEHGbowijVlu4LDOAS/Zia3r8xrDF13VP
wljzxGV8vA4oQC9PpJXgVslMdf2AG8cbUDMOYL5I+N1BUfEZJFCECJmp8Hsjp5Ro0MMEseJAhEDE
68ABi5UCJ9fp6p7UOSZXDnCmPJ93JnvPvyRR/jhBZwOyGhhzSP7Ae04Az2mSvqe40CHO6jObf0k8
DTZtCtWxYe1WPGaHKRVj1YlOOEzaDbDr43Q78TXvQDkQocHUZ41OFKCO1gqisKB3vkb5hurNbAGN
82FHa1J4FaJThLA/o9e44dEVYyngppI4Y0FW31j7wS6xHp7apDpNzhjkdhcd0DWDYwbdoK8EGRPw
RDFnseN/CyySn3m1nqJR5758rKH8eHUTRESXhQS6kpM/x7k6nH1MQGun4/rAzfCb9XlabXFgR9Kh
3lIXg38JNoYaSJ4dvJEiIYlFQqjS+1HJ8tHHW0righjtHyiwpANwLgc5pzu3L49t9mjFfoBh50eW
WgzK++IkXo8HW4RVqQ1fx9/mKxT08Xv1RdK3i+rwHTRu/QdEj5wo4FnxXvF54cg+KNGb8YHvKTlQ
2+zqXcxovO7WP85ZflHFJQwHoHMY/44DKL3cuya78YxL+IusFvsnkTIcejzrEpxSXAHMwP0DgYmr
rz+KigTyLRmvsb9CTNXsoLfD188aUb5ygKP+jtRrKiYcMh1gtnsMDWTHMzsz0V2Y6OqnhvYH5bN5
20NJBs9Q5tvjLr3N0euxhP1cCJE6yiBG44dophumvBfDZX5EqTtiXB4dShifEiY5nW4wubHGYKf9
R5PvEENQu1iHNLi65NTA7123Oes8USxIsKDh0LePw9+5Oj0jCIT7nsCOXYy2cEOHqvNZDwm78X7d
jEwT1HkQbS/hArniBmWvwLmHS58ZYtsc6lV2mETD1SAahn1moGjIlLjhasmYapg8+M+Kx+HPuyS3
gDNlPVrtqA7ZHeCS6GiZEHnRROI9+Yq7XD7AlzOdZPJcqBEJ6oJ2fqgcPuxc32V7kntz0dEH5YE3
lLcH2YrKCVccOJO4JBkeCAhgKBjPy5H4vLLv/Pv34EWBCGCtJix3xEEBPtdgxZnniHSQUCIRWEmD
WfHPboqbipc7/s24y5+kWP77T5H2vHoJQS2t5eMY/cV2hK575/A1vZAzY7gh5SDHV3qL+Y27CCwK
rV/2V4ftaC6vG5queSzjJiPbkjirFfpmr/EnhyKq13d3shwucfoa4/i2bO08kbWhW7PMPg78G8eh
PybrbgKaDms338WSX5/5FVpnvPnn5HSk6GEopCWQBrNq0dYNeVAjP50iUaOSL5lwlV1nN5CqcgvC
bo0gOPB/tJyHPGtAXnAgHCXshXgESRxMcNSiZWrOz33DyoBqCKYbl/38u+pxDtJpYk7CCl0J2NZT
3+2nATEoWByU+M1WgTqX+9u9mB2a4KJHjc7sR6jKZyVgzfACSWXWxw77yCjiHStWJLHsQu6yMpCW
A7M9DAPJU6bzbiW5PCeQZ3FkuL3jNX7ior2tCsp1jh9yqUPmVFxt29KvfShqJqsOnASP/PmxxIt3
8YYE6zHulGtuRcVjbPwG3WHifJkMmN5Z0xvCwM0BDilacjLk4wzlGNHZhmJixJ4cSpym27abI0gB
C7nM+HWlLQ8w3kve0W/wiwfEL6Fv7bmf44cDlfCtTUkQ9KmccCS3LPNHVKwvctIyMf/cGpzZA5QZ
a6h9vhbDzynfcCvjluHYM5gTb3Tuzh58nagxKehvv/9xn2PU5yVse8d+1F9xnKKmRJi74biU+Qc5
sXDbdzBpVXFegoRA3Tu9rXyEkgGyw2+fpegp4WEAWHwF5dooU19k+SOg5EVGbzIKpMOXQsV/kUTk
k8R3zD+Q6dlcuc8RCHGzDZaP5+xFEiY5HWgycFc1i9e+Q2jaapdgajVRA8w1mI2ogjIpAtYx3+C5
MzCmas/Z4IyXyn2olXnhYuR2QGrSeNJVa0246XqBSBhEjcfwiqeATIJEnz/uSD9SYkKWeVBrUGGR
zHvptW+jShSNYKmFcI2+LvMhmiSafM0K0QcuKUYygg4nPvHy0Lp3o02omBiBObAiI5gMCEniDhER
WLApxx7sAKILU6z0JcVOBI0u0KHpbEJwf3copLsLc6b3qBkcMgZhEaFflDnlJBSk79XFR3vDpbWn
++EBaTZVx6q8uCPhFPr5YjTf0ef6bwBgH+G7TUzSRbwcKgrMkwwC3BBYDuFSENuAewmZOKSkNgw7
6FZZ4zmvaECzEgJzDuLqfx0PyaTlSiInbQ7XzxOWw/EuRL4+p+jHkIDmb6qQDFYGZ6L6CTreVE3S
Oq3vf0HNHuqAXKyRX0MYWpzZwHd94ynPP8YQcAp0jSsMNQpP3MUrbQFZJ8gcXhTX3Bf3xRTlAB4Z
jrZt9STGaMLbSDT3fDtQl7nGGS1xAjEUztGAgfXlooiJCL9+BGrL7Xbni7HUY8BkSkJyqHKTGIS1
JUhllvjCdHn1SwXIW2u1dr4lY1QUCOxmZJNavfWQ1Am+2RvGaWqJyCqAp85+ofMASQ6/XEWoLtQL
7l7qv2CU5pIukAqSCawremesBPyCL2oQHokoz0HUTUdER/PyNZmIP+YqITRw3i3l5R3PQaa+YR9r
ZFOoRd+wrJg4Hvu3PEN1+SWQA/Z5Ie+rmfh38fAs6D1izzU4ExdDcxy3YTGeDYRngzgxJDMk9/Jl
/Fide4CPUtLSE/SHRw0aekKNydiIL+oPD/8VX8U/aK9CerFe5vGFb0CZLa1ZRD5tZJJsd/OXindg
sEYDuhQlnH3iLvuLmzU51GjUl+T6IGEDZHdL901qHkGWAD1j3pOvSjUazVE9+/9nlGi4+eONRDaH
h21HYQ3dTIAWT/V7WwAVIkUTSvrZeDEyhx6Ow1bb5yr5ijH1znGrIXVZ9NkH6TQeWwVx7zck0jy6
F0dGJg0HymrvEMPMUAML9B9J97WcSLoEAfiJiMCb2zZYIQESIHFDiAHhvefpz9d7Yid2djQrQN1/
l8nKzKLPDRN+SJDvdMrG47xJGEXN9EuMhZKT8DQWuVmVAOAHPKZZh2SHyQG4hzQB5w8LuT+F4UR+
f/XoTndhok0Oh+XGS8wApB888rZlb5pPsybF5c1A4xGc1JcKH5VFKsEtV06hlIM0Z2oHW7mJGHMT
qmy04T63toMPKzCYQrDq08Qx4hnz09hmYwonMdLdiUAG/dunMS0nFerFxgZLA4r8sovUbnIOQe0C
R/9rj9dETHMbLdN0SolpYSUoud6ROzSObUIOkYdMvhPlF8iZoc1M+eKd8mbltWdjay1tshJ50TZU
iMU6/IBFLPoboAb5eF2MSq0CQkwL8/bWuHN622LvdOYJSjKvnmq7U7gggD5qqJjfkX3b57UEYkPD
6b5RUtiBM2r1EW3B1mV9FuYc9YbzGMwfD6Va1GgDNzPaYo09xNv5FM55AlWPbYTEJ/25YzewGvjz
bieCQzg1VqvqW9y9VqWTsjPrbP4kxZXr92gx4FHljitwqrlYM4UCLq/1rvkaO8NUpBSDyT9BYM8o
H/0k3ak6JGI213Qk/XrxzzjFWUv8wkUnY/8LNl/mgwtMDL3uSU1Pk6J954rDIm44+oXoRsG0fAV4
hIvpbnrtLf6lODTyIIsz1fkqZOywsKy0/1DQKhsldrxXpLXZTuPj9ynMt1RFU06+ybe8wKHlbra5
f9dtPmPMgQGK6r27HBwi02IKkjZV/Wo0NqhH6PqkxflNDxZOLTrlNI0pDcf578AotkOxqUUm4Pht
42z4ivbN72N9VLiFo9alVmSRmJ/YAX8VQh8ttgQXaoFGJhgxaI0ZgDbnIM08LrQZfzf1RlVhl45p
Cz1goorZD49xmhgLnN9IBBBXAVlCfP1Wdm73eJZ6u6NjWLjey2EmOS6dbPWBF8eWpreP/v4L03mz
7WThz20wny4gzodoOyjkwoVYwtgzLtkalhJRqARuUak6xjBJd3dvp7fVT7n2jG+ftyjbvXfzvYQ4
TfI0ulpto9p7eZ43jJYSb6RT+/AIPZiHZCHLM778PeKC0P36BK/+9yQmA5eTR2TzlixuvbMW/7VQ
DlkQT4PjY+5P7jjzf1lXk2iSjvJvqSb6W4WCPVqKajLMw1M5pQLoSYvjaDWTyCmsPIJcsCx3BCfx
fkZoJIjc1r1TI5dEHs9LsDAlXibs8NrzbWtRZW2nti7XtkEXC8WYimyP88s9FXpey+dwZ1hTjrO4
cCvsI7Cck64JEhcLBC+n6N44k62jIVMWXYITYBME2QS+8qpYRqq3sPCuNSvaZi1aQZJRQhiKRKe/
4memCUpr3erzboq7TD4aJjeal0MJSCTqQajiWz0VY0RP5nHCp6Sn8gQvw1P8q6piWpr4aL5qRWCP
lsZ7q/7MMlhqHt9Acvg1+eA3kWafLPDqF+3N1Fjfo9mrta+tGBUEP/JbFwPI2lqYqOcQnepnbEF3
dAuG/WLSeSRAqcs2nLcz7+cqQmTvEQ+DdfPaPYb/xnUR3/KdQ5wMk/kUcVoIwC7JcPkf1BaHfY20
YTkfv6z7Ry4cptCJ9rV/cNSr79JLRLnhtl2ODrHiuWJ/okpo3Mhkwu2dvfapvm0f2/NYpnH5Mm1S
vLdLfVM9j0qTR/C2auGF+ymLP6vq5RCcu9vuY7I7h6chzVZCA4Qjd7kmDNLVjGbnhgaugmQM0NvW
dLPQnYOy6f91Q6qhcIuOVXWQHUbiZDBuGMn+rIa7VvoDZ7uZBKAKAIBb34LB6T14N9JvVyBI+39r
Gwm20yPVoNuGu0KMof5Xt7qR8bWKbBzBn87n8Dy8rOJNKbbp7GMfD/4qaL+7wT/cx05i8j78XbKW
Oycmiomn12qWjPxoT9LB9CDD3OOBTWt1nH2CbcGViB3GTD2EpkzywCfevFuuMxtIGR8QZ7sRW8bu
+f8/1W/XgJsiFZiLyb6GE7ze2YJ5k9pvTpJUvqto87Gqdgwem++PbgWgiQcPF0usNe41mHy1EiaT
nrBT7pTwH3wM7Sf2iArp96Z6TWxEt8rCPxj096k+jjAj2odPNhbVDhUmsDqczwjdQRbH2bbtGJ5T
DkkJY8JaIXb/nsZpuVN5L8SFEey6Ojt87GuV+PVeVF6VfTuKlBb9aFFEfx5pQf9+7p2kUCyyuiq/
E0QWrjFASruVQX0SFGEoy8j+k6BUY0gZmXb/FGLMSf/8/KvMg3/EGs1OKiw25rVX8+HJRG4Kd5Fp
JpsQD9iplfrd1RMyMAwtdDVtyEQeAz6UvafEvOj+5qNlIzlLpvIalFy8REdYNbpW+PztYrAN4PEp
boC19Gl4UOrfRecZ/pXrgIuqz/jsat8LOcHt8/m2FzoYr9sNhOocvi/vIQOyQ8lhelipw8gCWtRK
DNnuCr9KIHOjcOiUk3qQU57H8fnhef+vqKtQrRSiOce8QlXW3HXylLa31kqKekSDkhx/Rrcwy6Pt
AapuLHzI6d9KTdutejqh/BtVfnBpjJslRYoYhodFm3IW3waiNcwRuzdG4FFPTPeIN8QV5b2aHbo2
10vkSOrOse2REsVfJtqwFg0NHD0LIvTTN00yLYexOe5OUjHJRzcb7qoLglu1b1x91EG9b8e/q5Ve
JjMpzYrtCTozBENq7mF+soiL72eUjlTjOxunirVtfSDDrYMCIcGEWX2krgqzsx0jvvt7SaU4r/6X
0cE8waaaCI3MmAiRvmWAeTSgyzVcVh1c/enQFd5ZBqEdMbpGXdw0XGs3DP8s+jYDjaxfao7j12e+
pih0WxXbMeOX22dqMiYVywf72U15yHLk3J73i/fgw7IOVJ5g/54PrzUT9d065OcCYiw2Taab3Hqr
L2dvHW5Dq6mrSyUoaRDqGKQ72bCIZ2+L5sJU9xCdB8lOvIrGLJlcPzS0Ow0vX67gGKK+IrZ9g5G/
zJidt8mq+kF9kqnCQqqF6rJ+e8vGyVEYNzQH4UJhC8HaVjNEjVnc+FNj3SN1agzyVq4bKWLZBts6
R5zPcVJ2qPc2zWlycXPVG7vXx9ehOo890B8F1w7LK6jEMxMS9NGvc5gKs1+X+qN+n23r9gEkUiGO
2aFQSnvkfE1edd2wk7xnrnjpJ20bJUCjAK2uSIMfnnjLxZMS/JyYEdTvtX3IuzpeSe5YbG5qto7t
g6vQPkAJJzxnPvRYE27pnj1XpYWhd4om1SPh+WhjMQI3Qb5iUFD18AJUfJykpotG5XNKJ0wzkXjn
GV3WNyMRv0zWfvXuiLkzwwFFyaHZHyYZ8cdYqA5KvpXifM+45FMvaR+IOLHpcss2C8r06V+Ze++j
z3d9YW1NfVux0+0W0l9ZPM64T3rtp8KhiKR0rBXyBMkLK+8O7DiuWFtHPfAu8dRWm1tH1qsEU+wj
LCFE34fH4vIPWQ7Pw3fvSWN41gQJuY5J/Lz6bZFhdxehky0P9T192yPIoAHMtHS9HImv6oXO1m8v
wol8Q02+WtcW9/pLEdK/tg6zTTvHgPouCUE7ZgYoTxRHNRT60i6U0YS/wvTxMXYa2/vwy3lg7KYd
o+uqj0th9r3YJulDqContXJ47291O6GhjraVzQaqALNLKcwcxaLLUveOf8k8uQs0fk6UOayKDUSv
LbKdD8ijD5NYkq5q6j5wWcGj85PpbL6TpRr/Vuo8lwNnvZ9UMzvErUVfl13dq3baIDnGXrLBDw78
3Uwvh3oLwuVGiWsxTrRjt3tg5LC12+L7WavQpUXjFtwkMMYZ7+qFnxMKRr63VyunGD6RYAWPSarn
JCYbIfbxixAc67x7p1G3N+QW5a1qILSe5KT7R7QIGQg9GPzPu4p/JHbA0vjdmMC3a+jsbYhe1XPy
9/GjITJs+5X3Lckaf+ZVtA/y7eShuqUDO+gnl+jmGvYP0XcSxqmfWrm8x4Digmb2Wjs2xdAqF0WG
Gob3KpUytV5S6V4IRNbxBvR+CUrb4OtVpd1rEsM5cx/jLwZhwfoszp2i8cuz8apWquvRah2WhWb+
sT+VeCK6/CXLNr494u/jyFpgASBVLX3xYfp2s7FpSyLFtX2czZvAlA+9eBXv8x78eTx+tbuCje0C
ALJ43RUeK70RPjy7La/ihhxbmc9LhLEz7hhKnNj+PhwXOchDmZpme89aynia6sUVXcbHMAfk+Fnx
YRC17d9wa9xUbfyYXN8O4GAdnxHTJAGX5lxbhOv3iS0RtWKHq76G+QMAnmwwobO+h68fq0OAAdy8
eKJeIlYc8bHt/wCdcvhP10RRBb1KPzO8TbLcg/IqgFCd4w7BolUH75t41bdls7H9g3Bg/gBtaKVd
J1tAew+i2a9KMO6zXXJZLFlGTfEETIT87lFVnRTFleq2yYP7I1Nf1yaZKh7I6FW9WbKbqj8cpQTl
fAq769+rli2hjYHshODtIOurGwTh1dtZpB/CrouUNyyLx6P1+7i7oT8AgQJDKDDZvMIxaePOLYEm
b8A97q3HEXaGiXuHunDgPYVXHfd74YvsOJg3J8lZg3igUANQ7URM/KaKiRJGlqyfJxD3QgMKJSWq
ztaT8S+T1rhSLf9Zw3j/RVhAUjC7bt1Zx554Td0VjsZjRdt4HN9H1YIOlqchAWfz9Wlwp9VLn6AQ
jFsM7UIbk5ugtnA9YuEW3lpa9aSW/vJy9oh8cqhHVmQ/EtDG6w1s70liqYbOsmRArJhz8TYlKMLV
AnJ9SggkS1JNAd31aQENHxNMQzW0NUTT1rza2hEX36JBf0nmbDexFXDF9318/sN1/kCJCp/sX6Yn
1rpB8vrla5RzEGSU7n2daPjfhSDsyWdd/c9dKDwAjFX2iDmXSMPC1Pfa30nk+OLzOp+shDsPgv64
jZCh7T4ZVhrrLNDfph/5vdJCh7I+IRWePnMRWlY2E25GJqvDVIcLb30cehtpgO0fayUz2vsERwmu
nOIwqI8L87XJMVyOTpTHw51XSfjHo3ug2TVKOpopQ4zcjo39Iv3kiX0BmfoXzaChG5CWC9GcpAHF
QvG0q75am2jXyNVfwl0SECCcjRYLWEcJNhYjpATlGbHd97Ke7x8+jzV8kUi9OTQXcb8vtST3LJpl
F3SqDSVBWbIDO+KGctnwCFpYkFRbCjRX296mDY6iHEjpK7oa9naKUmZUeHu11n2OWTWa8VIw+3Gr
DgHm10HJt/mcN+fdbfslNgxePzz/w7+ks5LGgDvieuqLEXzNqpm27AK7hoW8rCd9VMnNJor0cN5M
q8nszfWUmyqiqa6iI1B28Vl5z3ZM2uNMfRed1JHf5RBO4zPP3yEb/W6lsx96h03NtuJiMWSxA3vV
BvbV3qOnSJvEHaBFLkcNn5ylXH0b86GMXj/WcSb2S8a7Mx9z/D71IKgI2+RrmmE0UyYHVaH3fdms
VPFOmuvmq8EKSvtgHl1xP7AFWhdR/lMV0E3PxLCu+f/iU8z2VL2UvpAGTxmWNWLZLjq2K71yZzm6
DffNc3vhePr/anMgxNomglT8/EnFBj01B5QDhKXmqthzPEJ79yPsFT/H2DN5DilEv11CtfwW/h3t
axmVU4XPwmgNrJUYyqKjTFotxsdhyeOYBEZ/tfhka7Zq+a/MEOsrw/jFBvJlb/fG6cHcC8pYT4C1
fFiCipfqILSqc1gIPfjXFgFp+O3pYM77sW9DriXns8MifVR50tDLUb8Nd1VXu2IRTNrzcugfqEMH
i0oV721R3U324eRVXf79dwJa3v/slNOnyUfcsuD+0XrkCt6AMbwqVa+jVbSLBufWUkuewIPGl9YM
cN/yOLhwxpjD4iHYCafRBIWhqXKOjrrftuV+zM+kqE3IqYgKjvasuxA1wnvMOnLH50/kVbnPaWWW
mVA+zAWpKvgeD/1KY7BtQ02umgRPgSqeqCJU9No55T5uPmwYfU0mfCnfVDBi89i8ZlMdPdE9E8HY
uXYR5GsueqCyRStjKDOjWtW0J0mrEIzYLHla0G3yzcEhKUetfCEB5jnSBBFyk2N6FWTq21lpsu/P
i+G2RiVwqqZVdetmbnK23JW8cP+RRk1dgGydi4aNM1+J6UMynYHVITsecKhO1c3bRYGSxMX9ZyVK
vG0qpFcFYX3ZOn0U1G3qoHyQxoyJJhJLXjtY9bPRyKsnx8rG0eI7G7ZOR7O8jLHWHf8NHmpix/0j
GGWC1Ht1cNNGoZW7QOla0l7dUfgTIf7n7l/KNGrVNt1plN3vj+UopbEyx1JbRoCYvJdNCptrnI7H
tW8bwRIW/dO6LOUToi6OSivpTL45tPqi6CHm2SWQiRRgn25Vna+YXZy4Cml4rdI23UJjwBARajLB
DiqoHikkIMku+LCf5GQwJD1y+yYTQ8lTPUyzbQvzgJHuxJVIZ9c/QTcn+Jv/zR+Gr2g6fn8q/Dtj
oidE0adOTogFQbeuk7JG9w0ysKqljYGSCXkJZiRsVwtv2+bmM/WeHGhSrDobsbm6pjGP+gmS9Xmv
r7zdPZlVlxpmWH2Y75ctGaEcTVC1NSz04u5XnzdJcHJ/pze3ff1R7inCxK28GaGs5ibdbUhIRlae
TxUu1EHnQIG6S34f2M5jJnaZPSd3G2lsZzjGqlLVZ6dQv87QlR5NnjulL0yG6A/Yqt3ShxRYsV0i
ps+lcdByyhXH7PyUWLiSPtUh8ZV45djSotMnvX5OZwoVtptpgef27HkVDWJE6hYcFJLZkIuhZ379
CEfTce86ji6adxTauOC8ZRjgi3jS42Q/ga2JZIwS8nRYD6yWeEezIp5D/H2chg9nXq0euBkp6PRz
9RLL+QKzpyWD6X2TR2NhmOJa0c5nq7lhYZIEvfrqI8fvI1dVc3aOLWm788K66srw+8/5t6fFhKCa
QeOgoWstalAWrVexEm1ujVJnq0ByD861ydJh2kUZhPkd2uf2P1eHPiouVFXMtKwrYiCc525LyQpq
sEy2U7KyPanpci0255/LJubbto+DkKRqI5J9b153ASOTeXB5E76bbIIa/TmZfr6eI7OPE2Qg7a4l
x36TUOr2R/5n0LetvUNKSdd/E12GPHhlT9ifpBDav+eCWsChYEKnWAT7vnzuoyb513mKKmIDZiJb
uBxw4GmOa1HVB4V7vGz+51SRNDAvUMBRoyTOzpvbtq/MV7XRTaRXSiPMGuW+F3oLSYZp8AdKoHYl
nXjwrkxqiZfu4aVcvdSfneL0ikYUJT+3VXJw6jGl6085R5mz7S/7FIYmcvVCT6FhhswoKvlIB2Yw
r3Jw+lx9SJkW9XEefygJWAsFnD3T0o4ZUwT/eD+GIw9F7fZ9j7Mxy0NNyUNsPwbb2qG1GaoJm3v1
+6PxnJU4cTRvnGAlJnPERM68/NvpGLV2s2wyo26faHvvx+SyNiraqNMu6Qozk3172wdta+E/1iNv
/4SRvWrlQcH0mc1IJpvMGJtC9HVg5FG/zWBc7v2NkEkJUCv+LKpoWkH6/RKNFBism5ZhCf4+767E
RGcaBcFDlQNHu8E0Q3qhbc2/ykYG83b+RyUSX9+PxcR+amu5yMpv7E0ikouIM8aV3ahiOyFnBseX
FO4Om/3zq7DW3twGxFlV3hyLHdVIo/jlqgB5rA2z+jIPPMgRVsy7Z09rUg+e9yAyldWC5m+4Nkxt
Zb4uhqbJ4sWkSYcsInKmekspZx9ne+JS4/GRlQJMfv+ppNKmoMRstsnR1ZFFrCQNNlNqq7wzu2g/
e0ocObu5ErXGtdvnqlo2lTi0tpLJ8p1dHbRSGgIfoWgEbIO8z7iXIGUvnjkyCY8q5Xj1Ivc1X8wi
brS/F/5l9zgTHarQZRVQ0Vau5F2hIxiWfvpaqifhuaqLV5JVjjPWUZ2V6cffvhjc8D4xsmWiV3g0
lmWZyKu3a1Vngvzlm+ffY+8Z71Gsx/y0tupD8pvrwGg8TyPHOEgqfIXpv2ThGzXMul6xdvDRmrNh
MSXuPj6ZqapZnKzPbZz+TcrbucFC4/xTjrZI0sPMV6oQX0ceh0SUvZnmjMH0VTuk8BpLm9XqY0OK
d4zOxBiPOGucbmANxMlXU/3TM9zuwr0Ynk4ot1iEz4/F+f1+CPZ6b14LAu49fK64zDT2nMBtn3MD
F9VcvvayAhshxxIN2y4f33slYb52vESrdTu3j8vZEFur0M0tQkS69TjIm2rq6h2zqIRMv7AvMCza
/+s81+5VnoE3C9VcmFLMv3uTCYuP5hrw1jzWtu1i9OjdSEY1VzH65lVC3qpk0HwKNQv+7MR75j/m
qXDPE8six4ThyuIj2DYg7iz0aRw33aWe/26gR+WGkFs92G9DlWvg+WwtbgZN3vHznYvHfxOaH0pT
CzlKnUPtZIg2/pLpTXJWjP0SxithosWpwebdjrRGSqXTfCSTiAVLQZwZC/Hy7NerV7Zvz2DZYceD
gQQARnunUMV6bBbinR59G+RGuW4iJV+yVyzXOaQXQja4NI4Fi/rYjDUKf7n46EEDiH7NvzJ/ZB+F
7txghO3wuWol11g4wFHifKZeJWxc1Ikm64/BLZ43kplkqYGzmU2qgnR9/V2kO024SBsbcBQwZv5m
nMCGHHAisakyB4wKllCfSCMNOALkTfAQthAhu4GGPWxUzy/DnTOWCeP8zprFDJsajjodVDV0Ioul
3FEAy7Gdlc0vs3I1Y+mzJwtIY7qHCLs7V12uxP8dPev9WT1XK+3n97Ljiy8C5AE7rdiH4OeDahoV
1PeVGDm6Wf7YvJc/Hn+lV+OefcMhXbzqD9g2k3FQai3fyP9kKVaG5byhBmf1yDGtz7kP/NMwejrW
YaF9csCrtlR1U4Lo8Xs3vGHt2Rs0mRtkTG/dbDWh1Hh+6arT0dEIzIb4qQ/Nl5H/wlEn++4wX9dv
80vsV5CjgbV/8hncQBf/0bz3ZI2ZxAsxXapfj+3jpnrPhY99J3e1XyWcl+rLV+fF9YlwoVSq7vGr
Ph4IVh/laPVxqV9/dkNUz5a+dJMN72s2xuNoN5n3dRFFOXFvjCZ0TotRClF5UU2z+5xofDHk+Pgc
Mf3jC+3dshLmopnI1Hh2ztXV3/VRTeVqz5870u5QSp/PTjrCm1JBgiIS1TFb29ovfi20ROMmWxCY
/jJ23agieCQ1klLCz9PfzzZqMjQRLm6HYnOeZ98VFVNJtlNxAf2ONaTr3vjvotL/lpUp61M+1OpD
JfBoAdBaSUOmhDAL/ZH8Cz1z381EXq+swh0SAJLEK4KH7p/NQ6Wam7gGpqCf5Q7SSvpnB2b+LLwi
X2/vsJRneyDGs+/1qmVapTDXS8UvM5AnZOPRKE0y5aDwZij2fMWL6X/jtvPSljcFgwppHM1nPv5D
mj4+guN/CMC5lvliDWfl7m+Jiy7vISlCb/5wSXafr7oTGWc/CgREaJ5VTgZ2FpxxnP4q/YIfRBjY
cT8q9FliVbmZN748l1Qot+m8nhMVmoit1wJ1xm1TnfeeAxt6OU8ekEjy7UJj0Vctq+EZsdgupKp9
PwMqD9BpUFS5vWg8/1gCypyyWjvHxhVtaAQe1xYnKxHv6mHUQENqnL6EJ+m0bN7G3bs1xklHxS6F
7xVzrdp+cjWKYXLC7GOusDOgTXo8WOtPRcBEEA5xbNApL23C3OF9gj+hxv18VDFIiIJKfn9VC58n
uK4Zfnuqxi4C3OLs+y60kFdQ7efhYUk7+16Zpt8ThIh1vyIFqjN79p38X8NHqY6XcE8qV79AI94R
tzZVktt084lgDVH+Agkklk61ZIUobDQ+VM/2lK9rs31YeDvXXpRhy1qiOCt/XVpzOIzAJWc3M3Wn
wELDIxHjMmYpYnlv+s+sI/9fzn3+3ctOyXqQbxZrxZHtDxCs+Uxs4ORwiI9sBIRUvn0FLFObZ/PV
vYGIwalEWy3DOTt8Z7tbDgWtbKdYABK/Wgcd4BQIStuJoW722n8Rno+j01C9Ai6BzujwjGnezzTD
mepzkJQg+2WY1OlQhD2VHcgTkaeNWhTu323azr1l9bxDfdV9GT5ZBMij1yZKXeafxqKaWHLyn6yu
Pk6tg8K5Vf7JdrBXSexwYv6KQW/ywOr9Gp1+Dj9nKpXao8q2BHz5tDaYi924dvlymd+OJhPFZyAE
oe2HyL33ZnJNru+5ahaz7BQ99L+fZWP4XdWybuTo2dN+MgTojvbD2KSBuA2SqN+xCi3OM/ynvbeT
snrrItZFla9kMIu4R+eKtWQQs67vm0STb/PfcduL51VdWw2FOft/tqjWnad4whrIkvt9jn/nheYL
9ekW53WWDNjPdX2ZVZ3e7z6BySZD/UeQJXfMJ1uPTOiQLQs/hwRY2H1nayrc3DlOgY1QPg8/pt6r
byJY3lo6HLTCNQuJSuvUsKzrzxiylLFVPQ1XRUr6LqAjIU4ytPOwU1RXgoqVoyl25hZGsIC2id5+
73BspLOKeCFqdXe1W++QDrMtfeOq9hJuSERSNuEpYFZon3ZB1jbJ/mgT7cosE0MJbYnEknjWAGgI
ZNAXVUyCdszt67q3rv4fFZpqrBTMUfUSlabrlVYk6+4r2NgAhQR9s375NU3V03ro5km6zWIiXD1M
ZZuxwGadskPVMBgAgVxLwSvRPCDeRnPzbghhaH0QJV+6+fhnAt1MfYL7K/MoAdMQKAh3HJJ1b8mj
1yRA1pjDxx6nCM1z/IfxWTIaH9dyb+nZSvn7djBKTMf393TC6jJVfAnKOrSKsVch0dzObZRrFtsW
loJZ87qH0nA8gLnZb76AeYjbJJJ/6d/yb74S5l/hk5+O669coRMBRePLk1TwqMVG0eP8MOBNVoXu
u+OfbXd17o5zPwcusOnRONusFKYlH9QTTcO3YTfnBfQ/jL98/ou/OTVWp8jh2/u63dyVYKEy41mc
CZzFSiaoMJ01ufk9U1sX20U7d5dWUgAjNPCV6LKKIEqa+Q0bmv7x52Z92ytZfptTqhkSAkmSTYAs
dyeFDz937p8rqyHocUduQLezvfvfrjMenN+xGa+ms8eQRsr7zy3EGgP6YOM/2YmuqW8sSnexTdSa
PmV65E4ClG7f/uc1/0mt0MTfZxFmphnkgn9H2y5w3fggEbw9E/VVGY5OEXcKjKU8t86wmSvkAFW5
OKLMuPxksPo68BaD45y2yCTvW2Qd78Jj//prVr/8Kwi0X898ImM7nUP0sv1sjvCyDHifubSy3ZPC
Cc1nmtFOTO7d/V+KHPMbFLFUgXhK2142+3f1h5HFCcl/QORBAakZbYTWs5x0X9rPzTVITXLevbbt
PbcRo8Bp7t/rX254+bDQTJQenX8VTMeRC0LJ+oun8MZi1kY+dgIGHalvFHGWbx1teaklu1hN6Vof
u+mfyivYTVYfLk/q89pefa6+Vp8aPcorP5lpWwfYiTZ3GXI//r2wbTDvxVES6dUupda1dxke8Xf7
2f7jKzHeyPbvbXD5suv7LpNKzw+bny2mem7W1/2kn0y8qa/KNappeh3ielP3zoNz4qGz+bp9vYYY
cbvCx+kz3/deuUkCxJjTtYWp0+T8g1z3wVUBGDy4dhdWMSV8lsskM1z2+EC83T4LE29x7ucHle/d
Nkl2ySDXWSYJHWRHmcQvYFCZPNsba6FUQgaP+PfL98PHYvj/zwRCg4K4AtvZSZyBVE6uqeD5c04F
d3NA5R6kHIKiykiGKNCbPI+S15stClcQtN8OU30snO8rw2RvWmZuOkhZ41j8uY8ekNj07w2XBrA+
dvfxe+xHiF2wmQ+gQ5+Q9yEFjVKlhJS2oKFnO9zP7YLXV/b3Mr3baVAcnDp5dj8Qn8FlWOoXxWpj
OjnKgMjDay5JHNbTxVb6+a/0Z57umrDscAzL/1bajUQhJLnnToF+av611Fgp93kXWSzSJoiLlm2V
QOLL+U/dZRzxsqmK4RfbUP+GP2C95RJme05E+w8+ybLC+nJTVv8un1m+ALPtaP8IbJG5J+WOB6cA
+wHYTPajSznIye4oPgDYfIKnG6fvZymA9MxXHdHzzIaI5yjdL/6u57rtKP9rRxI25TwOzPhSkBAX
xloJkim8nVs2kOLFNaaJedOfRE7Y2i5DvzK+17zZqBdbTsNl1riLT0ie4MV5JLcuCdVpioyS/zb3
AC3DfGKt+dXc3sPdo5rFspcMzxabwMOPXVU7GdNchxdk6bRKQWrgaQGOJAN4FM5XImLNiUV/FSO3
oa9ayjO7fRTe7rPCJbkgS30y190ZFnraK0w2w4WYc1BPXSZiyGJw/753NpPlDB9i/PW0vLj1pTaq
HzHGg8Lk9bXKWML10NvOrvMwNfQIPPsPi5h/n3JJPK/bN/i5dDAnG617ZwntgaC4sPf+KcF5tyOR
AqJKjqgG0Hd5Fos/EF8H3id89seMQZzb7CANd1j31zPQ5tpS6usocwsx3ZO/0GclA8dM/fm7mlqX
0yV/b11HryGg54+1VnX5u4fAdSrJ+ffsLwE86IYilYfmdz4crMKS+bUvGYlxiiRVOHSTVSfTzO8L
pJTw/MjBeOmPDAlUE3y9BOpfDlIE3Nm3O6cXOwbYYR7M7lJv5z9QVG/1fWKKiCA3y/ZFy2tXzlTo
TF0YUVmZWfzLSmcoW7ZxI6+Jzv/y5MO4Z3r6TQiJct4uH9e+a38ADohSCgSVp5nbPdiC1/yHfIAx
fY398aRT8cdXct+fP8fvUyFY/e00s5/PaWqU/3Rbvcwpua9eKN159rk8Da7vpf1/x3URsp7eS3N0
wH8yt6R4tP7MFlGXj6bHV3rMrKNo/37+TdxFn19b3i14t1QeizBHo/iZYTU6KLGL+Cbqu/1RAx4l
eMhdYpOstDrN1Ep+PQqhPHzbhEq6Uy6UEbNEqMKb0gkv8s90bVFJBIgbCRPriK7CqM0o0Xj7vwxf
KMXmPcdycCdS/lr/zAkpAM+vRNm9WobenQAxS4k3Gn8veekYI0334+BMFaWjBntNS79ooqdReWg2
VnxXepcJCpGiN+FeoUb9Zls2WaVnkRuSfZj/UlJlqEhQsBU4+P33d4tb6MzM68Xm+ld5sr9HioQF
xvFTZg8rnJGN/RrXbUCSf4JvP6Ob24aPtlfAsy/Fw432sC57SrRrWrdZFo00HRS4oeAd0CvMckSE
Q28rWpSJBkjsFxGsOmW6a70BJu70tQ0P0/LAOhTB/vZxVW0Vhp4fU/nbZDkyq93PVpjOsyWCWrjs
6vLOquTRIhdXJo/PsZnLfXTtrrC4Bg6ooayDMmVXpMXBQlq/ggO8Vxt/DJV3akEW3Go+/55XQpCr
AqniRy61PDtLs4miuQiA4pJMa4u/MOB7LNPa2jU5t32syq4hZooJ5iB+yd446f8NpJ3wrFHuKXTI
88gAZnr6h13dac1OaUyf08xof09mIPCJ5w/wej57/ZeXvowrNlj2zo7QAXo8wCC9tEAiwphAOE9U
4FRZYGiXV9Uw3Hvnn/s5yPJrAklQywD8oEXKsWMoePtRTuPkUU1UePFquvu5IKCuWXoBDKrf6/qD
zenWfjXyHwjeoAKm6JR/1Q6wNXOYx+e5V2hRAtA92wrwpQpu7rvIZcmAumULa7ysF/gojbvfr7e0
6X+rOLixGa78yyRVcPrPvxRuXDvNBIQE51CIsi6ulvum7it6ytq5723TSXz+saBoMwMdMq9LGg0O
xJ6tcqigliAdnXQpEmmSmnMblnLhK5e8VpHECVDuQRmpsAXG/d/hH6Jd0o8m9SQWmZr4L/9++1n+
laZ70Wd6xjoyxVWOaA7/rZ1WBn7LaMMy1EuYX2SDO69LBL6b1ifOFeJLI4tOydDsBW+OL6Qlu+jy
lda9ZJtMMTblWtlc/FQ/Dp7Kdr5MuZoHZr+qb1LV2wUbfN7Z9Cyx+it/ZXpkd5mRBxqQDa88/ZEh
b5MHvMT7R3oXTP9lM8kCyQcwAVlEd7SI5mN6Xk7cpb/8vzn2VaswmFcCX7Dgo5sjqOeXUFZKfB3M
Yn4Bnzv6nyuvqs744zC40kOOSG6uX/TwPycI5q+3gC+NrlZMDuHqYIkrHZXeWBQhxZ9Xn+arvyKx
j2swQOX/ufyyQK7mk1Z+fdCLI6RUyFczhmRuyjMoHLCjEuOYC+OYZbgwUFHTGMLDsHBhGWcM/Bj+
VNA9gAWNqnLhGTLjkHCyALCKl2U7PYNc2eQ1eLI2XER3xdIrLHGk+U/KfB/LaZdXcPx5jPKele8l
0mzyewkpOBW9+hmKqkdQSvz6fWn5b/m9J9waZt1uKfDnSdgFYpOsxkE68fJ4KGGmlsUMjp3CQJac
e4Jxlr9ZNq3FyES8/cgHRfULs45MSI3HxENHtiwHeVNxJAF0HoWskRASJnSmkFBj8Tn0vvofHMs9
m+VDrayVHocarcrXs8c2oKNrm746/Kmszy5+5Mytg8o0s4pW3o1tyn/2TcRCtPRag7R5LCHsrW8Z
8pISZf/DGbB94/04flv/Zwh/f1tjEh+aZ0Dz2X+t6ha+2G1oovK1+F1wQuDb3tnboVjqrjsSXIUp
L2eRx8D1KPxSY/346QuDcaVuUcr7pYZtkG+lmrsu29J6cbJP1hjf2gxXJt72exPUWCbFzU9OtRb6
bvJJy0dYVRyqL3xmw29VkV6lFEgTxZYLxZ0THwrt54OnJX3Wgb5y3zl15+g/5J+1RwclcAlasjFB
Uh+UKsGJp8e/suG5TCvZ4CW7IG9lcE7X/P9O1kkJAJj8yvayUbqz6O16l0QCafnF8H8sndmSqlgW
hp/ICFERvZUZAUFU1BvDIUVFFAWZnr6+fbqjuiqq65w8aSp77bX+9Q9gSs/t8IIvIPsUcyw6PyYC
DU0MhMDzb0ujQZAVcUTMQg+VyRV/Ppy/0XGwRqFXCQ7bGweOgJZD3Id7AVmYoZR/orzi2cBzDYOL
m0gAl/590n12YmzjIYFSUZQZcb4Tpo4V54SXBHpfLtGT+y3YmYh7Z8LgyAz36XSWMEhQLQDIaF8P
KtfG5NL19deVg/E40vbKCtsGFd8W+lvmpEecb1CW41izF7IrsH5St7i5t5zpQcTI9f47QOEAFcJK
Iwax/WyxieB4t1D6TtwujGqLOrAZmbAWpJnBmQDiIOf9q/KzMy53MJYUcEr1iQU3xBxJpRnriW/f
vtTxpWZReXnwH2nnGB0klWnuEQfPOdobs/PzmzoCqpFnmYBAZi9IY5isadNIQg6w6cGj5Ap2abko
FbwX9aqD1r7CvoQBjptrSt0pzh+UELveFT+ylhaQlui9erDe3mDQgwcIG8B2gAdeTa75kzhbmt5d
i058Pzm1LOtOzd+Em5UeHmod7g6nCmZUzIlt1vcdBxxTshgyJChbiKspFMN9xaZDUCvpyB77K5ss
Dh3OuAfsSeBRnaTdPXpDwMdh2nyu5YDLA2ANB1C1IRKM3gcHWQJSZPuCXd5JXh2OX0TcKPPpIqCA
e+QInGmPeiC1Fwog4aFmQz4L5eLXVyueKV67360xfmlnfJ7Uwn6c8SJoFNmR8kjRJdJHMIOKgCtQ
+fL8T/RxhulI8eldeC45WRQnhLs0YalwbWKYA7EpeIa5VkJOAZB6QZfi/XNhoEZfp+Frw5AF/+Gv
Nign+IlOjInBzszKyd/M95WZBSkOM6XfQSHcExvMRbNSoBlehc/E8UPfHMoUJW4iyZuMxDq2f56C
pnkI5rlUcvSLyewH8U90Nkz49z1NzmHXOzIEJRQuRuf+hUPH9FZK6vA0WI/+mMEW6VoC+6Ych4dL
dUr2TAxSOIkOZ/j6WCImQXUdRNxNg6hncpA6thlzngqiT15XnJW+Jy6hR3y7PjcdBYG5HKydW5AN
SMb+Dd/3R0EXy10y4kCCXx6JEMR7B/pSo4L61ry8Ph9A3NBax8UJQg6OGlv6xM9G84A4GNTpsx83
vaHJxiAA/WuCc291zpmEByqIF44kKfJFJNrAGFA7Iz4PWg/wND4bpgDM3sD5eMgmPAUAD9zAMZ/l
B5pLqk4ZU9cSOYu+SmjpvjoDS0dIz0I8yWn9mTYx+WURIgLX6xAkyOSP45HEtnzV7r8R667iLzMN
+jT2aHrq1x6HvfBkEZnoNMH9Wq2eqz4dxrE70zZVQQ1wRJdFKi/B9fAZVpPjx5/GYBVgfM2Z2++D
uS3RXYtX0NGHQT+jygs4jlZn/FWhbcFRarkSqTpgFHDxalY17IzmUkiDwD3Oj5iKtJrGZ+pKL/yX
Zp3vUXNU+3HMl0FaIvRkj2IV32bqKlAnP+njj3Pa23GBDHfckYP5lQAtBzPz023dAe1RLuflsvPA
56U1uUchYmpOwwnyKScbPtCJsZY5PMoRPtANXyuvt7uSlheRg4h/yOs8vHAtYz/gkjYq/M84VPWp
WI1PXdAPZZJd39hNsehKERDlf83xueQJTy/VsvmrPIrGkJYhvM9/mzpULtNAjuQtM7LX2eOQbLw/
DmYfA4/EadmOxlgPQyG7TG1ghnm77IdsOnpMxvS38FGoCNxb0CBJI+cd4BNVZPVHr//v9knj73bk
UVr2z0TtBgaeVBng2D8nLoJaKaPCzOO+kP8kLzmT2iw6QWlzx9ZlTqTvtueVehEJZuzLgUQ+hAlE
SZ9QbN4R7v/o4WmaL9UOCJrrlTrSXwLVMsDiWjQf4QPGIQDsHIeVPT7Wm7qdAWLzQFMAX3tqGL9M
eWLUHK+RWg3E/wETkBYVbSFwPixvjtiOp4Yr8styhyuczR7vtiJ2B3xLZYcTCLu20zuWt0PrvVZi
5fwgFeHc4eqW0/IMg1IE8Ey3+AiC9XpPCGyAdSRoT+aTZe0o2/uGcsgJg7FWwBBhMqBe5t4zLNf3
iL1AOEAlQIt76nrqISSvDLxcLs3kawBjE+i5AcvqsJMYGXcCrcDcnir/a0Cv8Zuf/9gj4oFFphOU
XO5TyGbkHOBMA/GogtLJuC2awq80B2RBEsZr4MNnn4Jhx44UUZao2WYK7MsJVWL4TQDU9bre352h
JVvMu9LHZCpkAT6AwQaPLs7WLKeDD7csgvC3RgUf8/GU8DZVxmzqk+Txsdf8rP8+f0yDqSnF1BBs
f2XGPcgJGZwk8KoIbxquge9bkInTCR2tVqCyROvKPNmbdS+VEjWGMBj1/+GiIE1APCTZ43lBo8Mn
u3x4ZDbc1deRs1xkKiEIe/l4GGiTmBnjuQFBqZiHNvm6/Ou7uNfaLeabNCsjizNdiLmLRouJ7bVK
l/zJRfhZUnR4igCUm4+QPPWIJ+LuPqgFD1UNDAjxSLRaPDL302iJJw6W8aKS8h9VIKMS/x7UpXet
gHME3YfnlrRr2FgwtQIs+7IdLcMA5xXGG0xIktmUcZ/hnPEzUx8MUFwC8DZhdDIKUUM/andswbEB
RyhXCDS2OHnOlet3M9jmvny9zek2nkvaF8kfXZ4n7Nut5ppehPhsLf3VEZYUxardFoZzsAAQTuIR
lHR6QcHuTdSUxg/i93kymSl/jHLNXWUEwbJp+kF7jxtNH3T0plXXISeHjSX8vql4U5srADNvMtQA
XlizfPDL+2JLmMNW8KIY287NlfmKOxrn+09Q0gLzHTGjjpkeJryZofTHIzJEycEA2Rfufaz8AGmH
9j+v6/8VMjrt90k8JH/o8yrMaxO8ZSEyN2LKGt31lIGKuYmLtPRTbBE2083XF/EZ9wth7oRyXdvL
wCY4as73KgHmSEtAmojDNYyphY8TQQRD2jrAS+QFlH/JuY4G2ICehg3tWx+6z8vqrSFmxgURqxh+
omC6grNjaMUnioEAE+IAnJx7np0x/fqBeZcomvBwFllfN3xWR6S5FNsbienl8h2MWTR1Kh3AYNeF
vfXhMoLII4VoUYjF7u0aTz6Ot82VjhPDkT12NXPaO1pt97eqlmLHOCQfgthW3p4R7YZHQOyKDBEC
JUEpveSSb7IVoymfTLOk96YnnmBj/iYU4kaXeftTdhh3XXtoM1RuLyoiKORgOf035315IvbVdXTi
9HErUPPrkGGCb5/ELcgGklyIVii0/00p79OByHoBTmEwzEnlTuAwdVG5o34CuiG1HZ0wQ5dUxI+Q
iantNets2pivmS5oRCgA9GIi4fm+a1df7FzO7y3AgF6slFqrTKSPJ2we+VjC3yXbdZvRueK9pVMq
j8wth21y4XhMzmkFREpa3KI4J8LQ47uRrsTxhrRxh0LLRbIhbqWLxL1tMlshNqAgUE3EeUw4t7EC
PnYpCAfCdteHzvFdZ5f8KDqzSsAQbFx6ezCAT3BT1N8Fkxi3OwoLaqKnUA59VsTJ4JW/nsCrG877
3m9J2ljYP/LOgDV/+LEVAbuNeXPwDbgHUAAB3BRsoW7G5zxa1No4mhJvLm0+C64a+mz3dervPuce
yicSyN0cD/z+uT4zdbjsh7cMYNISN6Tkb7jnOYZflrrfuDOHKksdYQL2vVZO5bSLSmHyav3X4huD
U0/R5EGDcWBU2fl8svhpY1J4Xjg59M8wpv66l/WIif9liaAmIY/NLR5zK3m5WTr8C2ecEfF1FT00
C1bXWeOzTdhF4wxQLxOghMw4McnoMB6nbsnvngoX0MdGAo0GI2p5yHiqa4xuf7hbdQ5OvSQN9El2
lVQGKZL1HKiI+JEl4Ugr7MmC8IcNNm0LaHHAE1MLmgPMXTiRs9yaem8UayLz6+CRRuISFgDfMTex
/Cd0B6mQk2ELwCXoDYiXLXDrfZFBmbnp6s3AlGBmTxDy/m3B4sVKC0Mts6fpKlaCeE2N/ZGIDYVd
OYKj9D6mG7pSugbwPew8fzpDIy9jj9dflGxwxfSSaAr48cFsmJX0T57RodSQ9jD9Qz4wQ7/AkUF3
yI1LAaJ62mBOV+xwAnYby/72sWxhRYHMdFFyhTXFG2VuWD5w673FroBzCOWCaQv6B8/Hj97zQnNC
qeQq/RCDl4f05okQIUPUvINy77Nzzmw/xVhF3kMExNkwW3RHYBXuGaoKYCDkpWZPsadySliosEcH
qSe5lwH4yrJwHbMT9rHTYGYeCBtuPiGofZi7shjhOqlnd8GSezLh/VttAQWMbZIl8bAEcYiJ0Zsj
S0R/oZgHyKxoORCXD2IKAPbK2tMZxbzfDtt1j+1F9FyLWQEeL6YTLALobzF8wEglE8GrAfybtRQK
p498M3Bbm3q3IKMwpvFaTy2JSYO0HB6mwz7xKT/8UdSdLwErtdt3E7XY4rPtNBuClsjgehIPVSBg
yrEqmWJ8XJO+QUr7MZmXKyWiEvT3FD3mUpreT4x6L7qtwOVZTozXKFK5pqmoM2bafD+gi55zaN3v
+h33aFKtOhzjlc5vanblv7mJ1uf7B1g3ipmYfKCH2lbwVT5ArjssHyRgAeKaeDih0KyI6JvAcWuJ
nBv7YHydhysrhsp9AU2hRkN56Q9tvv3DSt08riB99zl8kNYg0vZx6nvq+JLtpz55lVY/fkCFQU1j
1ZBT0wU5OPtEi8hACR/Xu1chIR+v7l6zTAm1AVrF7+gZ9gyE89YHD0Ps953EOnAgS1wR+PfFYMnY
TtMjoWR/hf345WQLUtY2D5qN8bwxKwIsBiSccUT1D1aEFWFAb+u9aM1kiU3HBWcp++VBSIeODrUc
dfFwkWDTIZ1vemFDCCLj8i1erg3d2CYDD4OgOkb4T/ArwyzpBLgyGX3yO2BZhcTikov1WjOH3dYy
Thiou8z6JEyYpuwFmnNqZKvCxrXUxrvZ+cQPj3w97NrpawjCm1rR1KzMlEy4sSfE0zJHn/wWs52F
iXapZ9ZvdhG2Zg9PsYUTKmcRZkblZkQ5safddzYyewLY7/5rpSwkcqWY3kRIt0WF6F9bRAPTiKMr
vmK8QTMNHhBVLjtZwdvbdIv2JPbPf691f98ERHieP8fEGuy/WwTKBaMIElNmrUpnj0V7NMQcsROg
CWeER7Th6aQPO0+3yM0zPFlhRtGBy2g8mSpjkpdOAHeAV7Rq7OqABi+Moly3eaNSQ/DtQW9byiwU
eDCBUTLSR0GkJZUnumlUWD1osJgDJmISezXQdHQs77q/+3Y853ytKBuTxff68PFuLVaoeK3HiaA1
TLSkZeeMCKGf7kfBLVYcdgbFFuwXU4f2lOzecBoPAX5/Cxq+p6xKdEbSNaHxXSDk4O9+MNAIGSJh
D5QEIhfjHHr71ftMNOzlDgx08+kQaEe3O/wOLHS/VOia609Rg3IWd2SnDARjD1epUsfANJgs5UXp
El+IAg3GIQ7vcD8Xpfoh8o7sKm2CtxTelYvUflCkapxV1jXP2dB/zVniozsjNm1OTFBi/IwbWXrs
GrnofsbIYMFAkUkXcKt1s9YwIMIKPouoBcbQTk5DzLNEjFN7knfV7sY3eXJiuKTIueqtEIO6o7mQ
HhIs5T6sPgzxFE8kcQ1+1YkxDKhi1BEcaQ3Zg0j/2MghwL4nDocI/Xm4XcShgSEF5Y5Ocvv0c/9A
Vih8dPO+EG20+QNtH2GmS8kYLXtzLNOZlc8Mx8lp4NNw4+ZJ2II99QhM1aTg/y7tuMESGESEDjIC
Gd38bZ77omw+12k8WAqbwpysLaEskTWsdmmJud6KOYgkbzZOKnN4eOTWQk0lrG/kYBi5fKyQUmhQ
j6gNP7wq8T1Ez/vwCBWwik1pFDF9bzDxE/++HJhp3LeoR6ZwGGTJqE/OqEpdQgU3Mpk/Fdq+dCOT
mChHtGpAKvjGf7cDweiSAJZJXSCKNURtx5vxczmYPAEwax3sEES3l8bl9k0SSd9KyG4HNk8seZFd
qy0drHyuzdwFVnltJ2vqBbmTUBHDDyAecO6VdTbnOIH4j/zmyA0PD+LIxdDQELny4n5KT3woYGgL
4IB63Z2Ynen+6LxAvG4nGv42gLP391nLcb5IluN1ssHDlLUjnQXf4fYnc7xXU8YbkjrmZEPSyJ5F
ZDu5AxjjfPblipwHXDmc/ryNXqGy+8y5AIM6FtjIkpBggFr8jxUsAZMTAOsWoAx18JrYqh2ZPCdQ
FSMnjWB47fHMELPHG0KEtnsLKxPsidssKM84gcIPhNuPFHnPuwL4MD1XkXIaurCRoEbSoEBC46aF
dZocaRDYB56AlGhwRG/CSGGyfMGPCaCbGeORajK8SMj+TGyn25JNV3nMr/iBv7dYUK97tKqw4TYA
Qz2HF3QjVAwo960Rc7eWLslpvCw94n32bXQjHoPsUOw129NgtsPaxi0dDOdqvMaQzRBfhivXkevW
MCf24fK1hFPtyBUOxvIOlhMG8HzuoEIzFI50k7/TkP8sodl4B69udntpfZf8uTD7mkDyzlib4gEn
4EH9he0kIav7IbiDPhAZXSpDyGtzd1146GoSSM7QBwfozBa4ullXXuu2A01nLmufxtstEQOxdh7q
KbiOmwKU5IJvwlfQTY0gbYrEEoWNHfIy824erEKbzHCQ8/rRYaBO96xiOxqisfFAvX1YDne0i+Q/
7BMDYvo7Bpa/EwyI8gFKktg0gLsXp0KQZKt/NoJPDiOGFSxmjh0utF9XPNhPe+CwUNTb8OFCVp19
LPDNsd+b19gBQwEJqZ1sgaPDehR+NsV1BFZCaId7cL72GEOU95zSgpfGv7cDTUOPsIgfMXlF8IaV
1/mfws4qEqETdUKZhIFHUGMkXOSwSpZ0xExk96C5kSmPoAnU8WIHAO+wLcSc+aH37J8IR15X55bl
+KJxSzv1S3gDPHb/3BKcW1CRdYmp11JZ9ZfwemkPZLRuD3t0JdFjrkA9BTBi1U9eA5D6gCcZbUS6
zA+zLze+nemtL7PQk6PLKwRzIobrj2we6grTVcRVoTFtFkxJfVe6Tra9T+B/l+RUAwYIo+upxQkO
RwwKraAOYO6BOi4n7rPVgacUwhVzREp0LTgWbqulBFsNszoYJui+kVWNGUywh8NG6qCTQwfqfM4y
fRSmfnpkLIeBWqsheK5wBV0feB9EGwHQH0nR00V0i2olpXzir2IChNZqdkIKtZgir8SEhoUWJraM
QLlGwxN9Maq78YJZjdvgZk97FHa/GQxYyMCEmgy1LObLwsuEzo4H6QYkw2CEia4QAiQu8vHr8cVN
8zqKeD98WxBSHPaiEqrIziyG8eooEYjwcugq7tFhyeKAwaXcvWHXYe2GbUAL2/ZwnGuFIxhZehcc
/qD0JPFw1ZoULU0vkWWhjiZXD9H6ssTHGRtl83ZDarh50ZY8SG3ruUSMcZjwhsYhmHp5Ybf92kK7
D8BXMXfHjr+d9cORyU6vOydw0NUnshN+kQy6Jde0YAvlOAETqP2wRgixBtDUsJnECUT7EHfASUli
No7eburdbcnpOfiZmvIfwjLr3zDGXc4MdcfIkC3ii700ASh77J94zZ+4ZMI5PhNy/voMl/gyEu+e
rYYO1jRR6iKo4u1C6rF+/osk4rU9NGhMZLWUKuQQDt53y+BIb+yXGJpH0hT8xs6R7GF42qHRwSJS
h5SEcmLToZaFjIczjZ+vemeodyQz49YKZYuvcoSHBT5gDX8rWj98ug36Z3Kca2ZM1kW9iAx7GYFE
ceRM/XDa4Iu5t46KrCfJ7Bncl/eDP8TrCVfZRbah4zBKt9JKtBU09OJzw5eKt7Xb0XZDT2ejBZPG
eS/RcchuHw5cqr8Rg4zWb7VEh8QL73s41SwTaLPEVuZkGSYWrhqIl8Ph6WdiRqJ9aTgXeywH2NbI
NoazqgCN/WunHscxzDQgPNwg2OBzencHnSNLq8O0ptSzD/sdiipuYmMVYyoun3wNnOAMIBbBXadU
4bszXv5b3iRRSfcPPNDwcxRvbfOj9JKpHIz2IiHphXxxNwzY7tjcpBthSvybTXdg+PwpN69ZDOkd
/uGSZDT8M7hjneBmuB1VWy7PvgOiNlxMhMAH5vNqiLdg+qfQn+X6GPf0xCwtLLzYfpnouwhDumnT
swhTRonAW4ibF1mwfue2OpMniL4x1GAhcPIlfEMQ7RbMCq8AepiEypvtuTCDQbHMWOo+iS16n4Rk
+rC8L4RRyJc7Aj9yGE4KyWlEAl1zOC5OyaTLXp5ymeAOe5uPCDJPsdmGGoGBEEMemCMobG1lp75/
+BuRYSZtMcdhVaxip6QToacN3QmcYBf7cJOIcbRZyIwyjC9wwdAoueSTpqjOSSv3G/tj4jqLcZbC
stjsXBYe1tRH4beG1VwHgmZkNBvMaa08nnApvg1mpY4NA4uDkIxQAylycfwdhYzYebm8L5CSuQW4
n6bIMRSWPqxK7I+ioUweOKyECr/vfVcZdoboJgkxfh85RQwLzhSn69QasG3mNUCPfZsyRoYlXZpV
hK3wpL6HH1wL7vMXvi69pbyUdQSorMHsPlb0KVKa+edvHJD6OMOUb9aob/jl2DJ73zjFpDPG4dw8
gPW7yVBNqILB4aKwYFNmuM7aKbN3M3977/UkKB4agEkTv/jxEIO/YEvyZ2f7G0A8C6IToxrUU3pW
c2AzSQ33Q+Inn8sBzDAoykzRkLFLdXhSrMGxGqnPHTQVpCYkM8sX1hVkuWDyla+aS+XuaR99aYb0
TKWlronJbPizxotR1LLpcNB6cj0TbPk8JX9YDg0FsZzMSRbe8DbAIqB7w/mGEzzC+g0AjB5wbNKK
wiIuXaqJMAAb+ANTifr7IZF1Mq74D2TxT63AUkcyQPnxJGk0+Hv7+x5Wc7Yfs8/+8cu3849sxMcC
AwW8VUD5MGHSPvuKbO/UHziyoY1Cku53ipFY9L74Q99FF0D9Ow/CEj8wdqLYpyAZd54aVaUuZjfe
xxLpPmtIU1oqPjSS3hJu9St6RNBIPuyaYP9HGAkJqVoDJoo2kc0xFs+lO3Tv1nOlnOvjxCzE+Uv0
HI7CHL0uprCkjgbspPERHBqFj8Eo1M3Gphzz2EEEiTw8N3C5sTmdJWgonSpXXKalHIuRh4cdK+FF
aXQLwIFu0ZsPGXueHmYg9DHpsvgTTgg/vSKTqFvcYwEc2tnipRMTjmcMN55GWOBmEjbw5Se8D0gF
6akSfHr6+Jr+sIt5EfhGYB8igYDqwOL2gCdCe0WAExBUPcLMMaE7xAAx8R/u90wDMFxxgyqM9MBq
uGDi58cHxW5UxgaDJgR8vrIqIlRPtVjXv9/qE4FTBVSIgTt2WDuw9cxLPHTEpjmc3/c31JSNMwrG
QR1Al6CZRfxcG2PtDxEuBmmEBJG8eotS7AjQuviyJRH2nv6hsRnvJquXxXJuEH0Ir//Z5GOw86Ht
GJIU2/yD81d4Bs/fa1zEhNk3dCbcfUMo0czOI+EazwbmuxmfCRS4q0UAukueeHf82JkNKQMdMnWp
8A847C7uzg0teK5X7YwMWA9y2ozdPh61rX/4MaLSMQrGtiW7bwdHEPGkEyEzooF6Xlq2Hr6QWv1T
Vg0RMxOAjO4Zx/uH1uIfXcVJ+I2+C8op7SHcttkXFmGiz5n1Esj+pcE1SOGf4EDHNpkbeJNyGYKV
G1OcW7Bnv0J0YEoGlKBBEH629+Nwi6uFjmborstz2eBSKDr8QMi0MF6yLnHRnymLXzs7psfmDMUn
MQnV1MRlAEWQfSC+AHgHWXcW5HuuAbSG3A2vdR0PcMbeAYCIfp6Lzh6Bjd9mxxELxse8Wopwu2fI
ip/hqQC3gJz6pr8kYRBK5R8vdjP+qINOFdx6qM49DZhLTL9rpTLynqpgUzNP9kOrv+7/3XFWZv6/
Y16ljYuorPWJbH56KjEgZFawPN/ChfcHlGFF7VKVeoyqRJrjcPtbH2yZTc6CPgLqztTKWq2M7tjY
7TnP04nxMxXrwDIq4GagZBDEdOz7X21kwuLF0oU3LnP6HsRxlZTDH0adH+sDWADCtwNhYFm15xYZ
MGox5sF9XfPeqMwM1zaSvEJsnbJCg/dZBEzPs5QFLxzYY9fhZ0rGZWv/YA+9dHTv+F/BxAHsfTlt
bsHyHBlwwoCVNpjk84MtQKUFiVTvNuluisdFoFxzp1yTTB/KrJ1W7JR2BY5YQWZTmGXYzWxvp4yG
rBfdoDl9Y3yuwchKp3+phNA+tZm8WQzSWxTkmHBc3DH2+Vv2nx+3Iyean8vOrcoZgqo5fAMAeRHc
CuhHmJkBwJ9ehk67lcJB1AYVjjbuC/6sPtGaeYbMi+sZcgfb48R+n4EVAevAV0HwUBK1QXtJXcLq
hOc4fq+4+8DJ4xbgjQYashAn2xRSeYvPMkTfTEWIGZNj4icIw4mP2U4HmHOifBa8WwH5SZjDaqNt
YSt/jT7akn5TozbglKLmpsVr54cBdrK08g5dC55Q6eJh0eVpgOdo07+b50ZgePif4woFHgMPTtJR
lP4TngrDQmLaAWJhBAmEmhDYaUCEOzctyCpE2m1p5K6XWmjhtSmqwxCXf1rqoL52RuXiLTzl8GXW
5Pi175g7495CkWav3bLMoFp15EobuMeZU2gyJ6i4gLOv2mLnyRFkeXpzMm1dX+S/ct8NjQ7sGc0U
XU700Nlnp+eeoAiD1bbzS9/Mri/7tSqOHZ2+OgjbEHIeWUPL2x/MU06pB/xEv8/bBvTFzzL2MQdf
t9qXbcc7QFVoIntGEcKVpEQEbZpdxNbffOpQ1SE7G0yJ6rw04HhASWOGRUZHq4oJCejIgg0YgUr0
YIBImoRIng3ufcGp5bA+cdgl2AFeCmpUHpTtbYXkWj34WQxsSdeopWcQHGwCPm5BehGRI59Fp1OX
75Dsen/5fPzCoKg7TTSoKbDHFaKDJrN8DWAERArHl4R4G1LLCIJHK9b/lC4JCvUampnVznM8CJi3
7sbz732K2HO1BgtgF0TTYQ02kYQBCBI4GNVwCtbKn4TSkZ2N84YXAEZo/Xt1DstlGASYvDPvgkJn
WDaZlc8SjUkzxp7Z+KxwKmE/BCcIl5O3gas1ZtjVXR0eGej1PqT/6xB7dMzrWVkJ9TfCXKZ5NuTv
D6dhqLYGMi6BprOOwoMdW3SEuDStEYapan3KYeHxULzWMPwOI/LHR+5rqiqZVm4GI10OBdYt3v43
cysRzexzMcYGp/N61/uFW2s95hefOs+dSBtH2VYAiMsaTJ+xT4pLa34RTknnp9sXdDzydoa73xy3
IGU2ggmIX5dFPFj4dUrA674BRxSvTdwsbGTtBlVMRMXh8oaxOroIPNYpa6PTP5sZh8Ece8T2JNg9
+HxCLOyRGNVHlt+EMqvoYgHQvAJcpqMnakaDzkJ2MvAbZWJg8N3mhQjqOmCm0Nd6MK5PkGRWNTe5
Uf4RSoEw/InHEcZxzPzw8O6sLDBminkqfAZoj0OMrTlKaAhzYI0wjEhbtzqvFdaMLh7MRGspRwH+
CY8lyFoUDx4Nku//mCNLDOfZo2Fag8UtFtX7kmMH/4gp/qtVLnADHs5w6HrzJijmUN8HlApkZ3Cd
/4T0H1BzasOYs3CdwIMUI6GAPAL1bYmvZvo2Wf6SYSJcNnvuF2h6UTudlruDlsYM42GcOd5hY43J
vZCsIefpYdzOT4xOLlXQXwNDrzp7muNk3lcv5N/hCR4WsXAThzNrocKhE38gYms9JVVTJ08xZ1Xm
UyaW7C9HgH7ixi1Ib2ZCfNkDPinEePhFfLk5E/ZzaPbXjy2ZttAs7cFmrMIQWCBKl/Y0JTiDfHA1
fM5OOJJ99dtW4GjJV9ztFYuT8LP+eCiMgULg1qMHAj8rTNiaZo3yd9G5U+OweeyAEmgi1+8VyBAd
BJ9lj2AuoTzBIs8QOQTw+96rfOaz0abPoWPFRItUgD7PGD+xomHwaSL3XU3w7NKgJrL/Hqvl39cB
R6XtxcrBofI08HdgYVcC0/X6blpo1QaEmcGMWeJm5hqTykNl4wLpGFjpsxiuYXEg0bjBhCxOPIeZ
CnHLA34BKajnE5jGpT/8KxYDFwuk/XvxWitBhAGuB5NRm75VISNII9ZmsBshdEvE5npP5+vRUDS0
jSDzBR8HLQvTDxv5gLFbG3vsCtYKvXoOVRJ8cR188cCR/FL4rWudGfe16qUdcNdhA8bXT+ZdMwM2
h7JPOxHtvsBun90HLxDeAMXpjsOpPo4z+AOC9SlzwOYiwnkSc/3wnNY9sFDW7m71gQJRSCaJwSYw
7x1fsAfmfqRE7Vi3zyBRRH3BZRXGlV9MMgbcaCMQH1jq6o01HBR8r9KBn8hMF3SNTwwCU1g/HifF
4AP7V28mKukzBx9fRVaRwdhHOrNJZ5fRHJoX0W8+nM0In/Fo6mIoIM4wr5BqPC6wOoesi5IHhnE0
3AnmMcMJxtcOMgL9vkBbQV2sTxl8Q85QIDxWsA1oAYCnar15w+Q5s+JgWCIFQfj73YP7xP6g49Uh
QJXqpTF4rGYDdtoVbJVPjPvELjmxApMyt2WWns7ybbV92igtLUw44fpoIqkg0TsL8XIy6/svnIe7
xXj92kLufOshllrWpwNMVVbZCUCItRim/3VO74WeTMt7zEpzCa9Zrtxm+2F1hPcLe5M8QKXPrn4n
cQAAwllCOA+PznPB73lfC9Yq8DJQzO0qF3iN+qmDSdGVTPTcFCll1zKkUnKUU/qeyem+bTxEzHZB
zkxhKODhYeP0t5MF9h0P+h9Jz3BypfBFbLChV5Hb8vAOX1KRnvrYOGy/GzBMGOlfyuZNZL5AmL6f
+kuFTBde9HHAGoPorNmuWYpkAUi9YnOM6GQ3QhmCCLInSMbZ6X56IEVXUJPOW9nhFwicvhkJ+Ew0
BdBgeoNcxRVIdJME+osQrsRYQdHaK06PzkdnoiWTo8AU76e/3Pf1AfNDkGyE+84Qe8CeOsTyGJfg
8Gf+lliXMPvQGBMdMgLBg2lNFId8ocJOfDpNq9AxebN/HCWT8cqqqTyE6v29zMYrRVhBD6ZNBYzn
D1eFiK7rLowHzgCrc1wBLXi7iB+CCh81spdgLGSnryjtA1NedMYPiw/OhS52VH/DAIQF7DEBgbx8
MY5l60tn5qU+nF0BTnNDOQef61PYkgjDNtGNsh/lJyaLg1KUwkr3wpsnBVBBjzieE4tYxA5qORVO
Js3rzUsmRjYXdaONQTqTSLbxhHOrgyN9LaXEk0/NFG040tvvrIKSaXyOPDioGjMZL19eBwZ82Utn
Zfc5Ds9wFYgTwwGF4ysbIBOY6OXuj08KbDET3kV0S2zEoWikziM6oPGAKqm9FtN4NJq997V3nyNb
vfFuCKPmVAdxsqdAAkMN0SweM6YIToHTp/fZm5+6GRaWgEQPe7C/x5BHHpC1JqakdVYZvz2YZIF0
mwGK8ZYIc0S0tzlV/IKPAsQ+E4QTYNcoAyArH4hh4siuZME3SvZssd1uhU0hUzHXLaZ/2nP1AMQp
WS1Ii15UzBSrYcXarUrs0/nUuIwkDbSHrSDbWEhyzg8/ApqBqImFsSN9La6FmfmMC9oU873ugdct
+a3CgBDTMB0yHAFViPoIBap3U0j8wnKit5C0g0Bs2IECpCKgU1mMsv9mpkB0DGwq4sUHTker7bBR
/Wf4qGbnipaFv/Zg1jz3B/Pn/8yKLJbels5QpKsMiDdUKzZt4DUmU6efksZwsAU2MQAmKMJ6P9Ix
W0TWBD4GIYXegrW6gfc46TVv4TGpclwwAcKJG2u5if0wZGGElngIN2ckaFgYJCzHNmUOA6QvzkhD
nJaVReX2okPISxWLexmLxofB0BJiluqKjL9m9do9DeiM7CEwWQIBY64XJlQA8jiIIb2tBMCrGIox
4Rl4W1wUrNXdlu4fd9N7uCKyNVP3IFHB0DIq+JJxFubUFo3GY7qtiIeknRnzp2sPjMAQR+c2+MmN
8KTVaHPAFGWA99vbQf7rjiWzt2i2vcaYhDDlyGWh/qPIJf8IgueN+tBipFXzTzYjY0FK2KFT1HP7
Yacb8V5l1h2FFG7g8E9MNL5iMMKMc0BCji4osSQfFJaIVegJSy5CqYA7bxrdBrEGIv/VPywhzGBN
xFOsbLNlDSguQh0LE2sSdMivlXwursDkGtjFbcddtgDuTb0Oy/XS5pE98ARNo5GT+UiUqWifI10X
3+i34cJIlz0eiQntKCIPiwWsDlAe3zzUnGLdCQGQMVBPt9BtYKmLLSKe/+iG6ggLR9YfkMiGl4P6
omdaw5UGaEE79TYKUApxM3C3GKw6uHPol1vrZY59iCQqSlZGHWZEu3F5MaWLQLpXCFQUF0W7Ppar
+mNIK3CxzgYGjbu5PK8irjYJxkKrf+0c9w6QPAVXDB6hV9B6QEH5oloIT2rWzZvGZrTe9nCb5xMD
XImgNcEy+BpZ3JuD7oJhPnFMpX7RS7MJtXJEKz8VU19AUlB26yXN+MtVzmLupA75tY+BGK5KfaqP
jwfsFN9jkDY2ZsLulLwNuDweuNHI7kc/GppOKN2BSnKrXTDuHrDivQNxUFpAqePR3wiFDnGW2ENt
K63TOJJrjr7sPoPpdkRb6x4SoGhcVMket3O3D27BmN5sU3bB4ByESi/yc8sGgbwls5xyNL5ui+Nr
Fsqnaj5cFrsKEMYfsQugHmkfYaSIbA3+fsm9DYic6R/7ZimmHP4EnZmE2JuWIx7j1rj2/iPpzJZU
xbIw/ERGKCDIrcyz83RjSDqgqCgoIE9f3z510R3R1adOpop7r/WPmrHn5U/3i2d6jYhND/jdnh9M
DMZbNbuRAL6HsNuISJjifAWuDn3KY6a21Ef9CJXZk+ALqsZVOgw1Mha4AAZmE+kIXPbTfDbkrDqL
jiP4Zpv9/g43Nedt/oDIjAzwWnQDBUgITZImCyw3rBrTqMUXkdUGMQ9HxaQ5iCGKNIzpPhIKFL5Z
6AFIK5QTWu0Pe6eZMY0bJRInHhtuzQ+Djj+qsNlTHVcQJ5CnI9Ip/Jc5RKd0eN/N0dtmiuhaOz9D
rNESzab9NdQpfDu4agHPqvPGa/McFo2oN6+8OMUKSrK+wKdDouaH+0K8epn7giKTWQZ2M9wQ+J2z
8IBlez9qqtkpSIMYzt/W6pICHJHj75OOHvJih3alGb2UPDe+p/lBS7Q5p6ScSJEoRxHsWIXOUF1e
KUXATIwkeT2kBxmU6ymIaEaa/rnQDVKSsBka/GkCBR6Oqhmj6BMKbBICfvbifs7PXJUyv07fqniy
PwkkqqPNslQ6Zmb0MzJd6MJuaLzU4PJXJZnIimtSKqnR22LB2dIK9UC9yUXUp2jyxlLQM+VtbubY
KNA3myt1SRPy5ItJBXyILzuMeyBvUTUtkZkhH9nlf0h19yZ84G0siH55cYYcc1ofmcz/4o04oye6
jb5o3/MNszUpkS8M3XghkLmB2WwAl76eEr5rA5gE+/0KD231sKsFepCv7ijsD+dHgluaL7+e3CRT
u9CpQsAX/S4iM00d2i1+fFz93M7NrGB06UjDUMdMNizSGHZhTiA+SKAAE2oITczCo+hwmZeRmNsK
BD13q0iaOZuQflJcsG6y097EkBBiwC/Yg7xysIhKvAdTGqUdADQMMRpygeiKhhXfsvvKrU9Elza5
QgSUzO9x5eUtEJDEtjIagwkA3PwCZFAeckfmGc5uS54p5tcWuXmlv18j5DujYUcsACwb6n7H8UwR
Fb4AG/925ndADGyEaFv5IUXYt5WQNFroOTUZoKQvXR4xo9gOzzJ2nrdHXLBXIFT8zVmqgZ05f5ak
ijBvclvRRDuuada8zDFlgc++UaxkLlYFCi6JIv4xxNga1azNHPzsCuRXIT9HGmwiln46qGrCmoeq
Wb+WNB+LTGHXl+w+ymD9DGB2wOoDhP1YEAjoNX+sWHHpK9jVUvlEgTplsf8y/Ma4DKKMlRWri+AM
+unzX5kI36WodQqa6hWbFAbxs+hO4yq6YevVVx8I6E4dazjeJyRCTLGQif7r/QGR7M+p0RyyZLxy
m/z9NU6tCFabhZ0s4T5PKWCm9Zrhsea5Z/fxQeN8HEvyub/hCKVCDE8/7XU9L08GUfNPw3y8QqAS
2MguK1FTlrElXQh15tlHBAIOvp8rc80pUYtQc0QVa35oaJehrdXljxngY2RHakdmPlGA6RU21iIu
dvMF9ItEIULV6VCKanz+2AlQqfTODQ9FYyPZ3hCKEXwn7cB7e0U4hNHdA4u+7WEOTPV18/SbVil3
O7qnCJqbM0CEkI5AW4mi9htWXDq8PG4h8sZ3jY80zC6m4mitbZZZlCMwiyLpVBTHUnBPEnJmIQpG
ACKOIWWqg4nwnN/4C2UK0tHrZei3Xn7OKwUf/5jEyqD0F40wGSf8z7pPLkHLFcCx44wAeLyr+3UG
BMWWkM/zLr2ZzGgQL4M1FMyd9qiHS+eSO0yBgXjfBqSaZ/aNhHcaovndkdmHYmxsXS0eTQrn9a/w
tzXLbZ10Xm+juQN4f++30qC6qtlr+1lkBA6B7+4uLv5OTl68za/NY0V9m0t+pPM9Iyg3uusqJ9kG
ubYA4vCLgMnXFCg+lwA4dC90x4+9uyV0wZp5QH2JyCa6krt0C+UjVk3RRetgrEpu4cC7ptKOVuX5
d6VMFb9c3M39BJ2ABIN2ul/t2n0GBGpJk1JM1ABx8rpZXn24+5LasNwiEE8xcUgYevwQLPMzaZhW
WR9L4SIobRhXMAW8FMYnyGx2L152Bdc8itDU/eEBJ3o9Dz7egLGB2eKNekeIniCMW+TO2Y5NUOcO
e4Kf/+sRAfZFFfhCBCY+3MJCLm6DNLARzPjIBzbkxfNjlSCJ2IEpdGImsfEwdvN3QC68yZoo0nPP
3BIeGo7r125JS1+r+RTT6N6CGB7SYz4hCsPlIW9SrhvdKx2EhlTm0SjOV8iRAZgpEQkgZ4oR9MQV
WOkLz9jHaYPmEGkAlITd2r8zMj7kGnVYokeLUKHg8SRFoxkPa7dBf76uI9UlY9wrOMiJEAWnxjJy
y9y2MFT3FWPpcwGLRqzO/h3mhX9FpHi8dkN8f+0ZpxDvJ0T+FPjOJvUT4J5LhdDhEzgNcAmWzPHd
fVqZz0kPSwWcVdh3IB3KTCFapwjXqF2U/BHIDM+TPuGg53wcdSaCU6oLquS1Awr5indBmoGSRlpC
kx2wg9A00xQ0lSI4VC42XlPlNumTg6dBtUS8aZlbP/F7X+znqYveCYzHh876nhDcD/j/AOOU3NgH
MDdIU/exBNDe4+f2KB2R4o634cTOLmiP+Gr/kEzT1AKUoJtfokHgP0D9QPcqf4rygS5eGV0vlQ+0
77xdbllMukL/M6SuZmRldABKM3pqga/F1xzDMUkBKPUG/LvG9XBb9BIykXx5Io9vC2Rdeycl5N5G
/0O0BBWgzQ9tHbOSTphkHTbUge90blYYgbh/IpsR/rw+gsKgkCB0qTOqWf/uyGhaedi4MGfINNoH
ajR974NJ7ncZIPWVBba/agVgS2rRSmUchbESb6cS5cSl3SZluKksCYvK61StRzSggivw5j9Swnlo
NxCnigQmFd05bvYORCNphjiFkTNMWNglDskBpTPqTNUR+jXu09ivf+ZzBWyFgU0IJbVExrDyb74i
x+y5e5ZGrY5HNh87AQ4Rkioi7BGDsgiK4mmFF4G8R52XZwyIeekRWXGWmJnf1JV4/Ckl+dlCIvSB
Se1FeKuufLZP7ne2IzRg7BLoAekPFxTbDY0CcJI9pBoMiZM3FCjYi2MZSasJS+23CO/IM3isdVTp
N2wnHN+igtcAt6WiSYYL0cMX4ieWR9HfxxkzPv6c0e5xbv+oJZ9koUaC5OqLenWHAqB332Jih6uA
klhcZz1GNhHrOeCEW2dzTMfmyFGGkM+8uYL4wars4jAd2UqK8SYo3OcfIuEXCThAxlFF3e6LbQi0
LwS5Z2PjaQTvf54kF/YiQlU7w/TBX86WSR+d0axF1TxRjcs9myd7RIEroX7BuVQwqWF2vC/2EdsT
eprp73yffGDCHf1nI90l84KHDsHBGWwAYAgG78ye8aFEdvXDoY0NvNf3QICH3E0ifY4Qoe5wAXVl
bFp9mUL0FZOP92pMWOsGg4pAQSFBmcFQuyrsQ/r4Au+OBObvSSA3s8+qm0LDX5EsspWGr7uZX6wh
enGWf0SqDI8hyjxkwhWEO81JlKos61nPkX3ZsLDkddET+oSUN/B6GWj2bokfxhMx8HlksLF+oSEQ
08UvbjdmDaKmEaSWh/LwC/sVAnpTFcyYKMNhLjK+5PXyrHDYt8ACPBCiRL6h0w99x4gz2G93bxs4
b/P1Wgg2rg604RLTC6oOANEHAo3TO/l+DIzfeJ2b0sI3cosa2GPUCEdcNnTFwK3vg8GpXma7UXzz
8VbLokyRnd25bB9btZoys71agvMs/SxWBT754MY7ZyOC2CF/bSzOTsmVMXgxoZLJbimuhOyWCwxW
D0E6PlDJlBlAGrP/R6UEDwf5I05vUeyNkgPPue0g5+bfuVQbl7/h6bEddkam2j0YB5Gb1V3sLpLS
X2dyR8Gh+tAzD1PjmL7ytWuFoZz69PIE74cJD6KjhepyMOvxeREWtH4kfd3mH2M+WxCTY142QyLN
7Jq9GZBxxTx6qVxt4PzofXcVlPeZX/o9R0f+we1y9+HIl6y/sJvSvP/HTsAkzaHoQ0ANOGQh/AHE
Ebf7+00/QwYM3j4wyB+cvU7djYk0/uOYgNiIL+HX1J2eX87usz1xWAP+DdlHEjnTZvtjtiY/RklI
zDq0DglmDL7tquhFlTRGH+K1szdXHW0fs96yAGb5wdkMmfrMlpZsbrNFtmamoipJNSXEfufD9gp4
xtqCtyaUf6YykYZGMzSGmq0uuqm2g6NnuVncucrxlRyHiKO0qPkjQeBfNFqLp8GWHVQgfXvocJjh
IH6nbGF5SnS5aOFoAu5HwTTAkk4kV+EpsC+LEU7vPtlfmBDMe8SF9FoyOPsj65pe1lwdtItfsJSe
SG4xOv5Vnm+8paXRZ2lJYR++fGVYF7dPLk9E1DNlRhg5CpN8DtfOeE/ABFlJS3QX9yV+W+JN3lcy
hH7zDu0CF/yp2NZw9DTS4NoXkW/yzWNpe2qminO8RTKDzETwJgilXjBqLvA+bjuF2yGqUmabR3Kn
PPJB6AxQB1NIXA0sckt97DrF6h6+XyCerBrzwoL36Mcs8m+3xcnHVDXvVPhnOrZuFPSWJlRFmq97
Ns2Nwo2y516/8XAJ8TKvVdtebWyAPkOp9UCkD2UO7bskLeZy1AkfNZ4vYfZFanM1pZDEiyVBaAR7
LB7HdnV3++YtBlLqYDRJk7hxPM3x4F7Jc2LbrZK+y0TxEYGZMtta+A7eKTvA9mHjXvCAmAD9T9pN
uEtdTmrnwKwXQfLnEM38LlHtvPm64mAgEoLzS8KXrll9kgzuAbKhHnXRvXGZ1uvbHCTaITLX0A7N
nGFH5y0ltdNYw8yBC5y0t0iwvFgTeNW7PRzSrUIpzOE1+xyADPire+hUEH7sZ/P1/ghkv0R046vk
MB6r2YO+MeI9FqCloKbI2ZxsQYcHeHdmniqzQXpCEB32DSUYWEXICY6qcLj72bTO4k9pV8rmQfhc
I3A1nXPd4OtFJzhTwry3ytYd7UHjf5s7j3wGhfKX646GiTgLCO5hAoSkFKPhv0j+D6stZ/cvbHei
YpB9Qp5/KKGTcBADXGjzK07jF7McyRYQVWS2PWvrM7AbmWsQA8/Ygs2ZyfHV+aw/6TN9ISz+emOI
T+dmKwzjnG3ojEDFwlHScz4c6Ct2QzZCLkqSLrIY9JBsNq9qBLoMIM/Zku5XA9SWk28kssgJ48dM
yFM11yALCCZoEfkTbr96WJkpeRSDOE00CHKnT90hl8UtANEZq+ZlOTIJvHd4N8f1qXUGxp/iXZbS
4vunJp8VAhT4ha9DldOpc0ildMmHafnE4wYwgl/kt+sWg4VGlir+Uup0qMf1vlGXfpefI00N39Zs
4hvcfk5ZV80kz8axUD3ktqQbFDVEEVVry2GgYQZYk19jSUi0AuKjMziLCiawc5m7/YFN2Kj5Xn6j
yhEK54aJy30gMUW0/exMouQkQvlSeIsaIe+6dbN5EdGVaGhurhmvROhYCR3be5fpl4d0+UOiZw35
B3g5PPTX+9f4RpHbQEg2gnsCtMwbTT8XoeS8AXvzuuNXpHOeARSa6Lts4LYPdFhbCNhlXotdTnIX
041MdPkb5Xe17DzU1Og2QM7rxVPA6U/CVw+sbc2uC2+kRH0h1j6SNVj/6JEehu9ZNZMDdNEVqtzS
4y9k8iSZ5VCteslwTonorPCp+hP5tWim/yiO/rrpJSgOTWMO5zl8pIwg/B3cNWvgZXTdPGYdBAC+
G65/CDAYod6/oL+PqZImgBVqTqgpRleuyoY9dyBeXZjP+j7nGznlsDkBdpN89nC14Dl/OMN4EMsR
U5OG5OuD1iipUAPV5/JcbG7nxv4eBZwUXj3kwBB08WddB63bRHtTo5xgXKOfH+Bii3gM+PyJaJM8
p51WGyH3ZRjlcRotBvFw12xAtJhtkN2Tos0PytJKRlP28NBEKrRoKd7eZIs2coOSiPgeEIni/Y76
cFoKJaNol7udNesHghP3Jy0liqDpkkfXSW3qy/KsRWB5CCdpYkJBPNrcBCGLutjjbUEMTxtV72Ux
J1cER02YcFZMnmhScV58rTak6o5vlG5UprRRk5fVbGsjWwkT0JtkCbLujbVu8axploYcjUCVWcY9
GIhL9mXpU7yujg7SWvxxvzojIk7JWwUpT8uAYjpQ08JCkR5hNRa0hk1ADd91Eql4li9gj4UwWZDW
sZ/jTWbqAzI0vtva7/yOI3KutaKzTFWtL6W921HI7b5nxwh6JyIZFe8DaVqnWizHw1gzGAQM+qWw
QHyCvlcCxCajuTKe9QyE9J/kQie2zjMg29hCMdwBAIQE39PkVLtKQ2sh/QeK9+D7yFoEM3yxEI7D
6RPIR99ZzdWgQt6bSnLxJH6yqHXmrzERWfule10mPArj2TXk2zdifmlJC3mbOnDZKESFP0Xz7egz
ZbEW5h4hHLX384464+SNpFsXUKw6H1Jw0xkNQBt2EZsH88Ofm6uhNitxqKFy7G+4JX9/e46s6SsA
rVnSmKiYyvESkumw6v/hAhJNOFc61gu/+0z4LnCW8OkpZm39gdtY9/WnDBTZVBc5Zs5jlsJgZMxf
mqFczNd5SHt6a5XFSt/xmD1J2HBoxFLwkqtzxvQJwiUyS9HjTtC43g9EBB3a8x4kEUiCZwTwkHVx
RpoP+RYt9bGTT0xBV4gDj2n77lzX4grQfaSxI1DEr0euakzmbT9hFLQuu5H329YBnpRJ7e6PT8an
Ze5ruDDgxFeSBQDlDi3ZYYzMYqIGQj6K49eW/vguOogQo5elTC4nhJr6hWOXhtq4Wqk+gX3w/COz
Ngj99Hj3+A52swFeQVTO3Bl8TxSvxKqNMylfZtl48WjH2XzvvfDZPhb1CgLVqDnOK0or75Qbysw1
Uf0z8717RRi3Ubxe3LNY4MZLTPbLvewOCps0oU5hRzGx7qHbkHY/4ioIQnisq8xmkLmgNn+6QJ3o
JqYgQj6pVhUOy1HaxsPDe6I/MaI+5iTQoVq8LxHYMlpA36LUFFvCVo11r41EjyxTX5X2tuQeqORZ
/EQfL/uC7iHVYHpDSQ/kbrx8BjVXER9SQ08EYlwsnjPgauLy5AUnrPNNn7mVv5DNgx0UJXsBL8av
kIirYFCY0XgRUIvMbK8Zshoh4u7t+nZBaBVZhDRuPRYoMoX6qrPqKbGi6Ll6Cx1/12+GbX0wxxp+
NxvMBVN1+QhQLhcIPxuXOe2RjFxSibtITYnpZJQlVOrmDLm0OJFZ9EQ624Ct5ElmAEzCL3wzHgNu
mCrjUU4SyYvs2nzeIy7SjNX5a/XAuPj2IBlR9WNYYvB3EXu9U+A73nqSUnDEJY0Anysg2R0Oe/y8
kxydgAVS9EQqDPwobDsMU16tQ/piIQKMkLG0Icwo0Ux8mePXN+SXezx6SGuwFjK7Os2azxO7jtne
OTFN3KXuBeQfCPn/0vnGuy277XBLgowr7AlwQMy6Zs4W6mHpBG/gZWdjbFmVyZJlI8clms1Gh4h+
MSBnKrwuZOceXAhjyURkhrpgpd/bLQZHp0wzpBJxoQvtfNBjQRp3GuFDV7iUp03c2VVAPMyWw4HD
HPkFrNip4b0wv834uiRgdL8tg6tmNR+zj+aIXyTBS/Ubmpcp36gSJIVpa9FDisLVcsyohGNPm11C
bVezn2DBdVTeMHrT432ivTjdfkRQh/gOnrOhw3DvcrbwY8PLlvXe0TTOtBiGbqNPlUTjCww0Pa2t
WoRt9zdsbZpzX1UbbpaM/q+rB4JxDUFQ+Y4BTL5pnhRvNPaUCYvvN4Q6itrThZLqtB882Lik9OP8
vOuR9be/ebM2qrypBY+LkrBrGC1RkeA5rYWG2iF/w+ksifTnC9kzOcTW04dniH/hh5ZUk0W4F+k7
UIYrgfeM4ShyAZBRSiWEkA+m5d0cxipGB95yxrbu5WeoXe9Jty7Ti9P3CqQwTtHQr47+FVVHhEth
Rw8uYwdVfxw81+iqmITvQaHtze5mcK4PrWLz3RKc9RFTcloxFreIaF/zi18+PYY/q/CfJlGMdeno
ZBcaAoBHbkDH4tvJ75auuHfZos1m2Zxwp/yrHka39HWEsSz5V0yhuT8CLsDZ+H9z/9dOscMQgEDI
lEf8P6Dn3qecTT2Xx3bRzLRUTMs4DJwc4SXv/JoCRLyJAdgl7ABt9g5FAyT1tOtPZWDE+lHHY11Y
zr1OpHeCOUkJz91oflWsAWbKPqpl5loiBAjMYWLwrjhu8SrsePTexJLM+Fo0W5X6x4giQHgJ4SC8
TF80PF1EnZuqmOK+DUdH+I3H5r4mqQyD5gLmO3qtbjPE2VigkfKThuAPdvKMNkXAMNYsuK3MoJPm
JVQWWcKsRu3DOFcsPmOeMqNcv1x+cojVF3FU2HjkHcwYy2ljb85a8v4J+yaK8uUTMlQ/9klQYqrF
SmISgjziqJmTRu6TyMY0xpMePcL+Bgj2C8/aGffzh2fu7oJlDb5miUsNypsBNr5MWIwE+0qjBirg
WC1ddnziHECh/9pDNQHkZaetuW85olmhKeKpAOWvc6Fq0E2oI4flPTeX91iediyyBWw0pOcef5PL
ryqSNME2CRgb0Zlj9f+pwwMohZsDefrwiErbk0Ex+ndkkubcN0m6bFLA50AMZ/0QO9CU8/lO6EBD
xgpiV47mp6MvLiCEkIVmTnDvhQvPVsrcyGTgjD3KbnKewBJe7MftslNws0N1Z8h/aIbFTUK0/Bq1
tHBSGGzTtNzTsYbtJdvdon7hg7FUEByMraC7PXfEHvlGOElb+vnnPmzZOsQMKv9iHZmjrmFGXU5D
9Mzn/Dw8VxgSfnZ3ZkO/YuWDq7lg9u3BIsiQ6GA2GCI0P9+qzBRMoO5nRSznK24JWLsiCDWQcAvq
FrXSuj4V81/aT0kc4vcuT/epuJx/ok8RjnJHz0KADsuQhH5cTZ8+1yYegQg+qMK0hMi426jTG7fq
zeXTBQy4GOUU+FRbPcBVHoxo/T+OFiJ7pA3PDgpQfgLQs4D+mdJYpGwleZI4Tflp+DiSB+DLERpu
S1vVM81XQDExCvBk5MTNfZMKjyX2QGSPXAE3BxmW9rXQEMNfgNKjEpjDdLWJuMcAPZDqIiFkwrXe
FpecXdsoom/Ly1wRpgdFlNZ+jZroXCm+2IhDrwm3e4B9yy4p3fyUxmfaeBnq1Rt0DiL50ZwgE7um
3JWkYa5pGy+M6AG2rxOgGRilG1J36MUWkZggD8A74uqcgWuiYu4m+gJtda0a6hqHSW7IrZhAeGdV
GxbDhDQhOigswgbZBDCv5LYYGNLKrTTcfWh5FSBpPvBVRpADP2OzjxDjvFm+mVI0c0D8g2ZAHaFW
Zhwg8oL3h5BgyDtt21vIC4TA+ZlbHk3KAABfMutMeGCEVoqTPxeFFRmNWEhEOq/7e3mtuSebpKZG
wcEAyZKFYWBBGg/hQoIreLwQ7UMziLW1xhvxEsa+YiqH9+PtqPpteGVc3bOdUeMxeSNPfccda+nm
NsnH884YrDg5OoszyEGIX0YlHmBTexsykZ7hyKUuYD0ARk6CgD69v45MtP1OT7SN4uP/xGmJ6h1J
7zCjF3rMa8Fs/qfwkCDNYavCzoZ6JKiRKadvi+Ba5M0Db4CJH/9Tf40vLMqct1WTQbdnloeQdM+8
+hiPDd9WFMXHZtwC+2EhWsCKoqfh/OJ7h3ilQ7EhIdQr1jxjQnKVAaKDTy4FicRYhqvQZjwkFAZJ
oofLYq6CtKMHXqCxT5FBGERfRr9Emjd/GegYEbKHzw4sc13BNHa76wbLwWNA5CjxEgLT88gFHOcs
rVvJq41YCvbMRB8LrxN1yTgiWMIigh2IqskhL34YDUuWyRsbUgwvAJKJ9QY0ifNym0dg7wRy8XSg
z3hZbG/xZbffqh5VwIw5C2Is/YH/gysjivCxiP27/2E+F3FwApXdE1bJAOchz30xIPKHQ6U3ju7h
Dx4rkI8t5BY3CGItutfI21nKKXCLixaOBcMr15I3mDLcPTaNPfQfROXEmDKxo1H2x2sqnNyvol58
jRzNYDm5RsKIzJwHmczBQUgi4o3vRkScfUQxPf4/bY3wIUKUziP4tob9sZ3T2zgwHiBZIuD8ljIh
AtzVT/d66sABiILlx5H+Yd9OUCM/UGEDEGr+BmlHrGDVxpNvI0O78TBGdB81Bj5q0FTYpTdOUmx+
Ypv8/LDpWU8C9zoXlD5DLzhlgmQdC38MGGtQDcYlCuX+7+qhQuw+GNeTzwIZMkj3AkvOdfaZ/HbD
dc8S0kPlr4FSxdTvs3exMlck4a2f6z4h0unI02f3RFv3Ef7rxg2hKI95QLkhweu+jNDljftWyYUu
+pbIA4slmTHrt+3PQQuIPM7xkrd27ZcMsw4YKmdNBpABMHBn4YnJOyAdi8jafz17Jdupyt6pkZtG
ezFghrR9R3qqrS+7z7pkQDdh2RhkLqPwDRJcJgUIgA50Cj+SMB2eugUmJW2zQxdMeEkAUjby6UFF
Sld6edA/NTHtOXV4876WxJnc/TVIQJCdEjCH/cJo/xABow+udh374JpGvtbNMXKzpcYILtFLOUIw
OUyLKYW7iMWf6x5rLLgqmADvGWwu/vNxBfjTut8T79Vjet3VgU6cgfs1t5QlmxUJolZ/0gl1+R6i
vR1Xy5JAGq9ZPZCGxflwrHMQ0r7B0SzeYtpHc/8q3M1dwNtOQ2IMdg5Vy2cyXMtBOf9OX5Nq9SQb
f4jmWuSZxRqi68O7s0Tn8GhVTYfA5uXkScF00brDNfLKEcDMwN2v3rihn0c5xOZ6FQ58YQWgKc1C
CNswRfLfoJRTAGTw43XlFNHVZ6uOmbm/EaDpVpmUZFHWY+SwhBbYwhZABDJg6XXHb/shw/suyqle
OO8grjH8p3ziH7xCq3f88rTk6ZEjh0Tf3287oF6RDgDuX3ky3iZh22CmgC4jKgkjQXLFnsVZSNzv
XNUcwBx0d2xBzRdGEDQQIOLFZyDI+nwzWr+mt7tFICaT+cfoI2+KlKXKKXosZijBzYLYW1qauLv5
RjWmjCzH3nEJ9VnSIc5xwEBgs5PraLsT0KvTgBsH4oLCcBJraKi6AO5zYSDQg3hGnn5UDnc7M4GW
8t0r0ZjXg2J8JHOJLHNXJl0Y/RiqFOGzrBaQ0pftd0Iv9VwYiSg+TW4e9qNkteut9xQVbXD/XZw9
KosQTLjE2rQjJqcOtJhMs4DaIf996FsSfDKHUwt4K6JVsr/CL4DyicrOeQZ/aAgpqQGX4bHLsEyF
CvlogFcT/WeO8Lyh/UqGM76LQJAgX3jnqdMjeWdZRawkQNkNgfvjl+wuNgzqJi3ObG1zqhkwipQL
9NB2mwIq8c7AIEyzFZAXhSsNqNKbLUQ6/Jb0cFGEzJBD+lD5dain0P8+Xp00s44AoAXvN9TIX9/6
dbAdmkUULV9QPAQCQ80dOIR7kIckH4s88cfmCUZXp936G7VzYRewyRKY1gHkCSEvetqKm6ZvcpS6
dLHhTTT0oFoOAoXCxPeKXozubwi5Hw0SsrXkvw+a8SqCuzDRvxAoxaNr4RShK/tOghiTD6GXB/wZ
FngPnVlCtTWKR7EU9acMWfcNkYomVDixwBYI07J2eh7OWfXpyojLcWZ/LR4XAgdQkgPIc1kzGsmL
/Hw53y5Wj3nr3J8xRA6B/DXjBzoEonen+c9iCcYlk/vYZ7hyt8Loz5VEjuDFBxgHwr4LWZ7w5aMu
s3MEyy5wdJfmpC/Ls8yulmDzS4JA7Y+vOQzXBvHmMGJ/SOBvaX+bNy7o6mDS8d+kD5qCMip2sskT
jReW7JUnxBZuWP+3VE+/qFnyHIDgvVXuJf8Kf99Pr9NiqUOLJnytL+JsalPxP7PxMBXtADkj0pJS
lQfqQ7Zo0Ia5oC1AQfCrfICDdawjhMdIiKyyiK7Oz502yW5TrDJPuGco9SJPUaZz8r1Wrc+mS5qp
iHL9YfzeW1RamKu784NY10wpkhincjLE5H9OeD6uhZBt51DK0vSNfGWuOlj5IslqLKFiVIxP0hJm
mioKPnb3xqPfZ2rppoJA4yLVMxts5gEzsi6m2mecQqkg9ubNoWTERivzPlTEbcm2cNpICK36BkCO
SiqBRjbMJbcAjeaU7TrS6YuEHSYIC0tFOtuYXZuoHrtGrk4eEpeMuirABxKSIknDbx1uxmVLfxS7
gdHYV24KFMEFkevm3p2B4+NznJMz6in4ED2yx+xT0hAMwON1KI9753fOY4UKFwNk3VPMbHWF4AA0
6Akvo/NdIrAOXq50HM5GoioQIKoOwJuYckLESdb7tPeuEYwAX/kSTuYBKyFt914VUUzrdlBmPG6C
eZsD1sfZSsVx6VCiNvQvC3mqmv9j4/2J6IBS2KktIheIRM1ioYRmqaWEGngKbQJjnAOQIbCKJdPS
O/qkygSMzL5DFfF6QZ+M/bHSLFhYR3a2GlHhxGaBCUMS07uNWRPOF7ma5Ki0APA97kIKLhjibAU4
WY+ZKBfKXI5GiwtRi+1UOmpo6enzBVDDxu4OUDDrPv3NyW8iR80ErAPK+mVlcWXe1sMYtk+zKjOL
ybTIxw4uhZe1fXOSRi0hD+sCL+pW3l6HDuqEIcXnHP+i6fQtMj84KogFpW2X/Vng4b9536xCxGH/
q8LoUTPL9WWKbNbm7AU91uxhXHJPsvPaKTayc39KuSVoO18reEqDqY3H0y6iuykd3r6OoRaQl/An
5v0pdElwHwD9dFMqxBCrsEI0ATG5rmBxAYDAhB3GYG+04kAnh6cEUZbM+K9MCebhg9ZmvwmTt1BI
PS12eWA/E575dv5uQAVPQlUIvMN4Bxvj7D2+O/YQCwdTpGYnZHecabW3WW/5Me06t4ZkeqADwyoJ
qOs8wMcZR5Hig1DoNhNUPn3434gv1S/GOF4iFhVjggSDRe/8GuyoP+G5Gy2UBb22HxanLtKe8W1k
7L/jAnsgt/Kqpd4vHgCSynfziWYSUXs0CrH04e0EFCNLaDRhn2VyizK7wBqB9Mcj6x11UnKNGfm4
3i+xdH7jyaRd0kJLht/g6TUAS5vqyQhIOIOlLmpfAhGEZOP78TwDpZKBzy8Ms05uP8A2cb2yIxPP
KZEdLNm6A5Mz/V6dftLbMaV/Qb65ZUSWi0Teo0V6S6QLdOFww+QQA4/sIaSmd/JALmMd1Rr9G8NV
k+gq0RuiNO7n/WBPI7ng9G6JfCPmZClVRszjWIG3baEIOIrXdGIzlFuQyEQrZ+tnyn/Ep0920pvr
1O+cboaVY8n5LUyN152cim7glDNOuQXXiKyvzGRiI36qXLxC8Hy3yvyCX5RkFwcnqJUlTHBIOjsx
OL7pZzlVxsiRRbmmkjsqbqI09+/JJ3jgRlImIwWqNDOH/OvRkFwDwFiU+8boazYnXRcFoizrFCTX
KR/1+8S3IRrEfahFxloL3nEtoqBql+FEmVQ2UdYuA5SphKw8UPPB0znQxmIekMzSACBxfi11JDo4
/NGyTNiG0dQQRykF8Dr5iDLIMYkBS4BpkcH59KliojwQpf+dSEeVAYjX2jP+/4PEj8AKadg/EeQE
l4EIxH6gkON1BmSJAAZaJQGyfGTFUbXXD+d9oh50MmIxFTQjNa0G09WrDTGp5stuXUUSIwl7Lx7L
gordloocUELkJPCD4ht/BfUqXOTitBnFP15tXgrh4dccQzlbF8IgQHowdDk6Lc26oYLJt+iXllmc
PTjf5ejjF4oFZsXs6kCpMe20aNDsvSlj8+QaGLJHvUBfafaYs4joprjZlneTCs0JE32M6HTyshMk
E0iWWUecR6gkDA1WG/DNVWHVnatHCabnDTmNGf6IHxp5AM9QCf43nJDZtCbS1EdAF2skhRZsboPZ
bf0lfwh8jSf7ApqxggVw2FjQVq3Iv7Uf5neBq0Y+9BfkF4jseu8xcp6k1s/xmnsPRtd3tN/W67uM
lTUlnxjrawatXMFHQfCP4S3xHiQsRRLKdCQ0u/LfIyU1JGq0nhxciag5PSgwunLgegyEa1Ix0qy2
EYMolAKWAdUF/Os82HQeUeyLqzvUKMThr9aJz3oLhjpg3WSu55Xyddo0JTvCWCPV42E9H9alRBzm
N8zlW2nC96pj3pfdEb/gib+XmxLrNJW8wujMP5T3Jp/4Zcc//6x7PxZZU5thAJxIE5BVDg6jJGm/
Zx56uwcGK7JX5sgOGXcIPbUJpSN9/GH+sP6IqBdkuomOSEB2ILO9glOOXxWVX6Jb+8llObSaCZN+
cj98rD1hu3e3mh8UAStMCKPCxGqUKpdESyrC7O1CNgvBW25uUXokQ/AahhRYbqI171OuJR8F4Vgl
n4Y3K/rUuAh+AjMGGp/vDRFl05qDxQ8hUYeDWvEHf7fw56AATBWENiOr90Fn+h9JZ7asLLZs4Sci
AkEFbuk7EexdN4S92IEKijx9ffOv2OecOFV7NS6amZkjR3P5U/4Zzt8VRxc2ZJD0/MfcSN+kd32z
wVQbvxSzW8nHYvKP+s3si5MZiB2J9EJvvpapEbgOflZDFANvzr9QGHMO0jyhwcrx5rZaFnmE6K21
Rb25fqwhxnu7DrXiTMcG2kC7xsVypTCPSHc7EA0K5ZCiNieKDSLck3vHwwXwT01lsXryT78YK4df
Gb5ZWW+7gTDX19aEj52mLMpIOZjeaW5tdQGGCM/VsLEOHezxLf97Rl+CIcqxZGt7dfYDKbaLRRMC
jKL812aYJFxx0iMIJmzHugPBbmhd8O7tpoO9FIlt6ppzi5BhuhwEpOYciPadfqAqNzZ7aluaYb3G
A8rH4fNbUCiNVFAaAXfViy1uHDb3OicLp28kRcXL5MNxuhkp/6a5WLiewDXUhZ8Dm2I2AiMkHcLs
U4pvo/v24e37MBppai8OiC/dhGGzYv+yAOjsIWciu2xGZiiNOZMmwSe3EV4Kxv7cR/SkpcRIYB2h
hnVC+fiBZxFJMj+zi0OM3H5hB3dTIasZIkqoYtR+PEGQnjJdYKJZs+WWcHUlZD5brn6eSKK3klxU
jICZOEqxn2EfI+0L9G0dtlvY+cu4nsucpWz3UQPBHIUzB0gMAY/rAHKODit3JPs9fbN625brMtA4
iYopq03nzuKRSyz/9dZc1JmOTKwfqYf5yYIa7rI8YbvTsHmC5DXHdSgFI8cGxTwvpTmDrry70yEd
Ben35l8y4jZom+i9p834Ljj+BG/y6U9k0KiO5u0M0D9nSGtmpci75yqTEAIY7FOogVAgIWuMHlQU
dNJBieT56jDEP/HC4rgdTOTpJyQOKi5nYt9yQ1pW4w/AEFDrKCvVxeCowAlmSc+xT7mhPnGQreBU
QXm8HOUxK5v+7hqzyVkq67rk7LnOn8hKhxhw5QLmDIRKgZcDJR+Zg5w8ygSm+Anr2DOHgFcwUMLB
KJiy872RXNzK/R3kub4BGrNyfzCqfE1j01rfTXrpegmjmbNTg3GOb/uUEvCaKHFF/otk9xNo1jiL
1Iuvy1r949x89jcoNL7QLe2fJ8V5EpKLNYAqMggHIbzM2Yn+5pvg4BcKH3K8OahnL4JdUSS+jj9D
7KJjtuPGHztksBYSGTAbxurg7+bCRI3PsI5+DmuKjqGTBfGL1wi+bvjlkPbqqEsUTFA/4XAqja4z
ooWwNjsNsCkS14J0FjIfrkERFKk0KkGngfccBqV5+/B/6y5RNcBoII9HaXeT+0pOi1GfM2+p7Ds2
RMAXv/VQ1IcT9CE6/GGgObuh/YiE/yXFSePoEDgMrbjh/Gglvoff0FIgDvoUb9xpCXgJaMKyB7Yc
t/SyapBgYqlHdcITBTyBw5Cs+z7dM30hVDEK+O5DM7+h3VqpWarDrQ30oAO9tIYL+DiWYRUmAuMJ
3fadJUXrseNtM1hRCd4WrMWwk7ykJf4I6PbsPKZymTOVqhPUUcGuG8u+uFXJw7MBVH5IdIhFuKGb
kQn6QGaxk3ZD/EH5BRiUQmlUhE01uhBj2mGtknU7LORbDPaeREuI0vY+UldTNFO41vYhiFxmQ09g
TUITrTEp+sMfUn8aALb3hHu5J2GGjHxMwaRZwXBQtQY7ApogoBQmIewScE78SDW3mgpuXs0wcsLN
9BUY0RdzZQFFnJyrhyPvDH0eLA056JMQHA+UwGhJHQa/Mua5/6KddMrRhIln/Vh29DavUgy4oB30
RZRyJo2bZN0bW5qAlIOXhp8IsjeCnVeM37zCm4Kzl/vEghuxINVoD5ivinfkscypmVAp0fFOi7ma
5HsYhUDGFqQNgor6ZiDtPgy0p7/Hxz0RwkKOUF8gKVdQ60/cuhhPj7nUGE74mBXzrfq0hQ6LUBDc
SbZ4KvKgOUjs5jkMlBmcLqg2OMoJTMdICiKcxPz0Wmqw/N42zD5xEgr/O4+x6TxW8UbOQ1Iogw5l
59l9RXXIPic9hSWgieHUIczhA5l1GL3x1piMM5fICAeomV9W/Nv1e4JbZ0GyYMEBPoJ1C7zCSYtF
K2MtZECCO1w16pYVy1SqLcxthScGgsMAmaiUyLXdF9m8Ks/nnL/8PNUhL1mff7y7LwJYhIISsJs1
5BWD68bLmd4S6Ajsum82qxIlrXvw1irALQb+j83q5Je+tiRS0VnHIgJi6Le0M6ZHIw7mHDYTvJFx
1MaWGsLxTMQesST3WVCioIAiy/+jwuVtffq1YFeHRYyhyrraGjSrDx/KoS2OXEtIzhgNeaGBI7+2
MmPH0wK0itZ13GLDhlnPokhyr0rR1hzaCAeHZbm6Ihrj3N7q7IrThr+M8XArXHDbSR73Z+qf4CbZ
XP/DBTKz3+xwrDjhGsHQfyOLBrKoRSJmSvvO1gbRQyJRIPA8+Qi68giPCAZTaVFXMFgsGJLfFbcT
KZ93ssifMddgLf4dXtTL4dhobO8BEsbhjasoq1+3NR/2DGOn9BMycIM9/3OwhpVCXmfE2oP54Muj
i9jUeq+kjDOZRAMJ6oOQVWwGJKewYiKlgwKXw+LsMlAjGD5hvUBwxNNmlxmfcXx39FCNMeSN2hlW
c+Bf2s35NcIaYvhynjs2d6dRf80jkdt1pARCeSKy7RoaKXfZ6AxIV8mt/Cc8FJhFZxgmlw20LBU4
JGVq6LJdf6/vf+sXZYVeav1dK9Ny9V5DJ4doPIyVNql8fQ8CHcqqZcCkwTuVkikUXzAhZU6eu7Xl
orKZIWf2HrJ74lToT/k7NeuN5P8fVP6K8lhYBcTD/RBWM+X35eQ2VPZB0qzVEfYP9hlbnz7oKAj5
+MkCS5v8/2RfEYN2cJo6j0t0OYp+9RtDTQBhzgTO8MOIiBtPnkU3K/k5uv0bd14e8/FzF25pBQpU
+xhvha8IevVgcoCmzwTXATDw1Kwh78LHZsLzGP8bVBK82H1b+4OJOtNeTG2C5aOS7IAywXwsPxbb
FkI7cCWhVVLFRxCBCeIto9DIzBlUr3KkYYBSovHG1d/qg4I58vjLZBwzYkFmxi8A8tprAehnjPjD
GOPgBgto6mcX6SCsFlpWxJcFwhGOVKvzqzGrACHXZPtFkT/bfVvmKfCqaAB4QmQmZpkXhxvCRuru
aeIRGQbQwcbc6Dt+27TGPt7QnrYUADOK61D2gGqYguvl2T2vWGnYLwlcgy+JGloKnP4Dni2nB2yO
oj0Y7NoVhHpO9LvHZovZbNJOOk/eFTMwPNg813jIxxK2isKKWeBewC9Ptro35yMo+S1RuitoDiSB
FBvtaV+P7JEUtgvYQsHUpCNgvGPGxEILj5ABGmjklfcjIQM0bqk6xdbkB7CALAUglCFfgTrSt04h
OG7Tc3PVZgD+rjnlZJaYFetUSjcsL+Im9kJxQYfBZLwFqLqCJ5NdPeFb+PwBgTO3Jf+iTxzBkh8m
oCyIpdQsDBIq5xV1jZuDyOIb1eFugC/0zdLnPd4vgMm4RRCJwPkaliMOdapgcWDv7z5tCaSgjvoE
V51mO26L1245FzE/mKuTO3QkljRvatCbEeyP1pDjWwBklPKHxQs5fUAd2EkTTvl2yUAMcxbYUNdj
iH01xDrdKfFJzsoMHTjMvIaW0C/8mmvCe7Q2Vm9YBilJ4h6itn9OWXcPQrlJozW+WjCRfRQPUNjJ
Mre18Odidw+mfWcloR81MujER+8lLY/gELry/WtqiF1YrsEfA/j653zTYRbARq3IJPbMvKxO31x3
VmOAIvNMyWYAuKXiSwk1i9bpbN4t1MDmPPlQlqvljm3+YRjJsbB4pOhyVL+D+GmjGvk4gpO6NdZo
uTaOMTA1Nr+y994ZfzBPc3rLD/7DjPa82FinrxoKtTLrcSownlDzQNj1KRiAA4clUVOx7ejGL2hn
xAzCbJ7X/OVQWiXVba31w5rj28zuG/Xh3S5mgOysrYRbyWWB9Jh71zuSpCpMP1DVkX7iYvaZ3vfg
NkkOVSSfnrCOfgJkK/Z9DCgMEaMNpQwijYhkgeMC75NIzGrXmHNAnwriXX1kO8AACZlrYMX/w3ib
K0kTg8MPpa+6lmsTLJtTUsJFCviIcZGYJhTtJanfwsL2KPydB2ywYDDTWXJyq7jiiZQnKfscOVgh
E0Inmc/BpEhl8ATGcWWZxhNAirLwILXT1in21z1BV05BTpLknj3gDS7N+agm8p7+29uRokD6y8DD
3OUngu2u+Ha8XBnnpkfAlsSrrA8cWujZ0KRYUzBoIC7KYDSkT/8Ss28XxmHsaREgDpl/0SehlCZ2
AU3OWJ4w7UyrOd6ngtEPA+bjPPwBW1mU0dxHljrIfJgqlAiMYQxV13mu2CsEL/N4wZMNBSx8XxnS
Nj7CGPoii3GKGVY6nMsE51nTM3JZCDBZl5T0Cihc3ZpwjkHAwo6fiqR0jnKT+wBOwEgKfI6IouFQ
JYZWxrm/oNyr2Y9nqhwj4w5+O4l8bBGBVdjoKGffbCECVGSyEPFYO2OQIOEDjWnNWihWWY6AFnI/
WJN7R26FyAoCAICK9ItkCECFlc+6hPUSaFVp43+6x+V31/HoQ8IDMZk1YX7DTwXhtQM6eNv8Vpvj
0OknPMawlapr8Nh8jhtY38TRQVG3hSaHPWazbpBwgmJ46cRJ6WFdnQxdaHI4eNwgw0GEQTfddy/w
syaXCZlF1mmJxyJJT405RQ4YMLgHwij2nj7XF6fB4QLSpc6DP3S0eHNKccAOq4kOLnaz2CESBods
eAiWIsFIxbmfoIvS8aed81oYIb8e1gGGBwi6PtHHnAh6kpQZZN2z1giNlDwVlNo/MwzB9hFfA1rb
Q+/rRM/FZYZ/9kUIWPjR2Gk5C+AgHAbQZBFFBmthefaFLXFrYgzxMp1mhpvMP1bhHbvHT/yz9vhl
sDLFAXk/wPNDsRCk29MhsksZf3O8A4K3s+dueEhFPKmH21I/xHjud2RXPccJAlAZlAhLvETQ7Fpe
PonvwUgRixxqE80vJeu5EXEfwnKTyCcY+hjIBAAU1vnDrgryUYjTmcUswsr7NsN7ABbzFw8T5rJz
CsaxwShxpSOahgwAM1E+ai9buoksm5xEVDE2NuwFMVEmcAIJW+32Uv44Fj62EAA7Xzao2gorKNm7
bn++kZLe5w2mvTG5BsmxJg9Y7F9+5oKxjfLHzgamiLVg93PEjqy3qnE2+cIWzT1jvFrhbMEvtVbR
Y9eugR6+phW9hUxXeUd+ltOn8wZW2G82fmbBWfKlPjgWm+zMIG6v9NUe28fIjuTEN7//oph5QJBl
3nycDUZ3bhsRbeZQEpGaxWN0wgdFtgsuPNXe989QmGlTOH0570whTRnwgD8BSgLd5zXBYxw9PA7y
F6+Mjm/yg7H0AjjCo4iPcwtLrndnfs+edgTxVK0aPOtOnvAQOjLxpcFblBo+doW0w4EvIHTCF/+z
6BYoa7P+EoYuM9TbfqbAVqGCr8QSBbLsA2he5hK07CXbz82dX49/jnBhaqK+P3zzbhUI9Xmkot8/
7TsvKK4a3XR/DiXmP5iIjx0kKvkm1BwPZLY/8wTTisPJ3w/xbOrWHXYbUFgF89XANgnYn+hbgOJt
6co5KLvqoVH72ht0U3aBtkwfNRi4UxfgQ/AugwVvvgtIXZ8UMdfI2FSgPMQebT7BT2zArnBBEPeD
KmCWmLQpRIAUD04M0QnKWxON+kbFYNhkxeCFDEvfW1UixhnGEfvNFq+FRuR5ucpe2H/Sin+gRJXW
iaoCKROGywzgXVq/RtyAloM4dx47djdYp/2m2KQRH5jAKqfTZYeTty4rgq4IIKrrJh08AgSzxHuf
iWeOZxjJ56Onq0PFW5/WSDnmxuFCG0/XyCTnQnM+Ry/d7jCrAqqZyTwQjxB1CzMr7gNlqmCwKQ4M
TCROiDc+i2/8mjRjfdmyKyzcV9/s6RgtkF0doXjaf4PP3yUCFR9AwO15D6qVUK2ICUPwDZMlPELc
ACDpfbAXk7Ibrlou4nbWWvm4WkCUt+pQuJ0wVVMn5UAsm41M8vIaZ9mo//Hkwqn/EDnhdQOyzvXO
+94NPZmvQFIdwHAFVW+2pLXCBh0QxcwDDFD7dPsfk15BXlVkOjapxnIEPeMcw0oQeaQoPwzquaPo
5s9mn6Eks3wLaVYwwDJbLkAM2J7bTwi4eBm3R8Pru68E47XRIKNCcum4Ix4ccyC8i0/gNCkX0BVe
sCLCkm0Uji/PJXbc3sU0kZcjCwEHLbFigXPKvy2JF4ZV/iTg/cPe6+liFQFgkZVctMukmDV4jWIm
coRKXE1IoaCcjyjO4mvhQRN/BY/8TuXrIYz5gjOMfrMmzsc/9nWo/aj2Sw4VID8hVWfHOMc8jLbw
t1czwVGYNhAFeZx0qwiYI2Gq2HBR+xT+1Tn57tBakNJBzoqPpFCZ3gfWh1YluiwaV3MgmyqScLiU
P0RgMiQ8tnhd0mNB1Qm7CCYPJBfQmWU5h6/6HVqDYs0+Nk/vIxb1yFF0BOFI8Njf/kY49MoIbZGe
OGAhSqghr2QVJTxoWWfm9mlgt6wbqS80VpWtH/q1e+/m6t16Tl6zv5HOquwtXl49A8nj2C83bx4A
l/h1OtispZfHb5KFXm7ijki6gTkkQKlFvZU0UOvcAhInWQizd/YMP0BHKP0pmNSQE+v6l60xWKyA
/qghT+xasQSDpvO2eyTJPczXWBWoCvOdj7cxYWTYavkVautudsaJyOP7qlk/xCjaeZruwFzxBx4x
4cY067MSyR6rFScYlDILD4qa4uSpUz41sVcu1jiZAnGQ7Avv6tezy75rvCvYWoKuXjnyyQr/C6AK
jBdhQHt4hoyXaDNYiMKgBTaHPakCPb2m94x0KV8GghbrOnn6JlWJ1RxeEx9wW77JqwFERn2rixvv
652YAxPEQSEQMd68t2lvO/DPcFv2GuJ0vMhgsnMN0bR/vSdzEYlZb2TncFoDyjQ/8TLG5zh7BTVm
wqcDYBM0pj3apNe4yaCgqjUzl1lmN/yYIZ4MfIBMUGA9aCN9A2LRF5jdnSERNmjfQeSUlBud4/RK
JjarVCIMbJ68Kw5MKk4dOBj9ndmirr6bdj+I+ALu40Hn3fKIUPMee37XM4P/hAP9pILA1jJwgXNK
gucLGtnvuYJh5VwhYiX0rQPEqfRttWm2rLm5moAKsbyut+Dg/BMD2c9YVAwWA+vuvf/gJUvLHqc7
5zsuDw4H2UILb9DSz9F91oX5GIbFHMbTVMGdoLbyjwVm96ztsvWwXeAHQYp1YOO29h+GeAGjNM69
V54YngAwgiK6T67+cPNAz4eQDXwW6ght0M3l/gpFPebnQnPH2blk5LbGODXPWK6bwwMGUZYy6yYv
Vnu11UwrYWdoSgu0m+yeU1qA9Ok+Rurm6r63XPEZf/yfyPgpceNlxcJmSLHwZSZKuWdODthpXEmw
RBbjvtjXwKiQDgy7lG/ZZ2VFtXouCcReY46Ir37PWmKNdRjGxL8OrR7Sg38flGgvbCGg2MAqZ3nU
H/eQpCKh9qrFQLOqo1jW4PeEsNxIN8wbdg1LHdymEfREPGQRFDNLLTeKv6GQgq/nhPPmAQuncW3P
DIc/AWm60GTjQEzhxF09kmKARVBc5toVsQqEytvGOkF7y29hXIaPNL5kIQluagL7wxYKAcXGvC3N
2IWeQ4IXnHL22GgZcw7fELkAOVgLQmVofUApdKUroMqlIE909P2SZ4VWeHeLqUw3/Y5jyix3KZXQ
5y9rf4kmYF79ofqB9spDo2Ui9agRtR0nK5pwarAudq8WO8jS7yFoQs9K6mDSI7aidKToxl5Tisn8
+Gd9X68/lPwDJpghiTYjaT+AkAX2/xVkseHbjBiZz9D6/qQpWG4kcOZTgnzn7SBs8L6m7TN+oET8
OhhVNi/RXo7pKom0wWLq05lnuKrEv95DrTd6wgQEsmu8F8oJcBnqUmedaKxYJYFlSM4PuYJiq9UC
e6syLvHeBPzlrCngb8kOEPZjKQwZhW0gmn5qGzgjxRIrogs+VlWirNh4GiNp/l4hosUDqs92MfmE
NY7ALweAuWO4hy7wRdVr9zR2DfcDL/ZtfM9mYDwjYBQPblI+e6n+UHMMDQoHb8k9uzsz2THAy1jT
sMdMz/uro7GFwMM95owm+8pnA+yW4RWyL+0vmksYAfwXU2Cp0ddTI8yl94MYJuwX3svbPpz+gF95
En5JZ1bL8/gOw5UCRfJ8cHZxdsXeuQUmwsgFtiuCR1tHhgunjHWKWHqUVgopjFf55HxBunl4YIJB
3EGQCfFuTsGDnwQtCe8lJlHYyhbNIuFbSc6eSt/n/nB6PvLdI1g9zPbAdKQccnSAShiJzjekbHwt
GGHJgH1NWlp/GD3yWw/GSBnvGBz+jMndAb4/fLb3w4NkQ1Apr8hOodgGY4KSXkeMKwBZFzeAbnI9
KGvu3y3iXGbZos/YAzBUWbTX7BwvOgshgVwRcf9AU9hn7Q0ohbJlg0Ob9Zh8Qe2h25BUNMiuAdrz
7niZwDa9r1ODStWiFMGhg9TwHzFT0PEhD7AMr7MCplXBgvvtv3jmlQs/9f3PJ4/fdHba9bGGOQMn
QaMFCXsQ2qoDJC1GdxeFNcXd2V1bfNosNgZr1RtMDAxbGRzGpVvSZ9/mHBUIazk85ye3iaa16esT
dc379/DWRUAYGr37WmfPjE/AZTRtHWA1ixo3sA7krzg6lEa6Besgc9oaQmyDLQhYAWFTRHPOUdqi
y7zG98Dcgoe5778n92XGySiaHXZRtsZx3ni4u/xLr+6c9xRDtgkMLMagmMoAzsQRRSoas/bFpEVm
qzyvpqWXLgkFxvL15jezdoEEJ8FeDtGPFDR0sjH8EZ5BG3Q3hOyBdJ0ci7OD2O5uTuFGBdA1MkhX
aUHl2Mh+Qh/Is4ixKoj3MF6ezWcUljPhEUmw0Qh3D4PwEgijIZGkXK+fGXPH+eObALsVMCAhgbLf
NEL/D4ZocXZUqD/EI2CWAJ6oWLj3jJBbHHrHV7yiRA+ISbV9IGeIHyKkSU2g/cCiLibk6ysr3Xbc
BwRR2VcBUcFNgfAihtbwG9zTk91bY9HA2Vdu8SPscAK7OPr2vrv5Co0MQw5iTUyAFWbl+9RJTmZ6
tf5BWlfFPl1jrQtor9vwFAhgTzLPlSPaFNZZCsA7Tc7d66fXw6NwT4frCEkLG4m1sn/T/Epg0Fw7
+13bNVMmTLRvvATZXyNe8QoCR4H0KSF7w2mKiBXhY6lqLqDu3aV2EkOE0OevPxOmVbpJaQLAbCIr
ljZMgET2WiTBmYOZ4GwUUM1KUHDCy3y6D9Zvg6QC3GNnh3kzT4InQbxTdpRLLPvWub82VHMqlD/4
J2mw8iTnkBOn1zqECYbleOOdbe6iuUbGDJp0oWzvHtPzlP2MXTvBCfz7AmbN8jj6wOL4bMlajwaT
IVBC+wcJylgAK4iMdU7graCIsKF2NsuNGFr+hss1irAR/VdPce6tJY/koRWMz9bXu/sIlWgkbXzy
4RBStqKL/wCvfLqQMLDLMZ+Eq+WYVCux5PFf8eZyQoWQ6E3CNaF4gGktOeC8gi5anK307oDlT+Il
KEFE4m1ezpRH4Ws62pwrzRoxxNgk1vaNla0fvJeszvhCkb0gIgBjUavPPnHZQlXeQvF6jObLOrkJ
01IHeHWFiLPn6MB/KzA7ZzCbcgzAvnKJduHJzfetlVTWHFIY7tAaOuxleA/+oWFR0rhgqi8i2bcX
3HH+QeOk6QC8abbhX0ZU7gQ4cBuSYuEgZauih48VG2fYe6vuK+BYJDpcGqLhsHd2WtjeDG+9cE2I
nxiaj097VzFm8b6yxWVR2bikW0EnldJLtqELYYXA6xxPH4dpzwphCS8FhJXoZ17O8GSr+wvW1rfR
A1a9kRELhawH9AIJ4s992w2jnmBwQG7k77JyvkcbQRqqo6WwjAHjd468dmCpAp3AHkZPSqTOhq9M
zsJYMplndG421C/i79J3LFpisajY8fTTXQ2DzxLXHljiB94gysftwF3DdORqw/TkevFUJxBigO3P
lcsDJYFZrK/e7sPapjPTxr4lUvjxxBkEVIDk5OFwYFo0gzNEQl7FOc4hgdrQ5xjsDjG8T3aa7oQa
RYwIcxrSZQH5kfUpOTvOPiJpocpcPaKzxU44+W55Ck3gT0571Xv+8y1byWLKYXkacc5BBzNDOGRh
+oiWWMCFENEo86DficR2tGPyraMPtoqy/Zz9Ug02xIC14sXcoN1bszV3GbuZqs/uAVJ8bS4Vdgwb
TlOOiM3L3PX4JTIPOIxp/8oHEFX/QEIan6QzqaM7rh/3mLcBbBTDHD/nRO6stWX1Kx6UgZUOUCqM
YAGLJaIHSZF3nbUH8JZZjJOrtcRqR3jzIaThOoJQmxO+rLPEe3gN0m07rfBjwiOJf64sB2YlRGYw
ZTN9Uqh2PSs+3BGnnjBTKlDXHtRQwao9wdrZwTLdk2evORaVvG1pMDlAA0fAr1I2e5xzPz4ghAXm
iqiCYM2MAG0cYsH2xEFkJsdyjPzVTHVzQrPDq624Nfvv97rzHOD+N6yuNYpSmFFrBvrot+1HH3zZ
sWy3MFn4jOjNoBcqYF+01tY3/s6MxTn8+iInujqh5rgvcMAmrOtfQCEOJ6DwqMy4Zp8Jq2dTX37m
cPwiHRURYzc6BFuQwQ37yKY1xUWe6WCJ25ojStBZaJRDQqp371DjHOFBdFGp8Mrvi8V1835aImML
sirCYlILQfC7I2gk4vtyeQ6TLoGNAy6E7SHoGlg5T+bxkUBxccSJ82RH/Vu8JTJcYMXB5enZ4E0o
b/hUFciLowM93g5kFNBIGJBIAJNZKv0LVzACI/1thZE8LM1BUNlEjGDVyyrZBXn4CbdvXCWJcFS8
3lS3huRHwTx3tID3eZQ7pVOvTy6U6Y7YknGRfrlDeNngeo+m4V8OKB6GrCPwWGJ3oaXQKb0+omvO
HKa0APOL+De7OB2ibD5R37M7olj95wISVvCGnXimcKiWtJYjqPJ//eU7HiBYhi5JEChenZjhMxPj
5qLw0Eo2NQ9u8mVoLRBR9OwhjmBPJv/CHy4KHy/n8LSAGMZubAeHmSUpgW43YiXPc04QFjU3a9qR
pTt74mBQ049xmflI2c1vierK+b3ykpIwwgTWkqZn628YGmNSgLyXjZ/3qOGmwMX18+g97WP2wVfV
rj3KPSAi3BYBONBH/sgyeQQELnKvmI8sIkpbQjvOMFGx1991u954OPqgOWez+N1/GLmGDoGbR2Gd
TM/GZcUhPm0Wp0n9f8x2KBwC8N2wmMcc0kN+DPJmxshjFpNm81wQJXSFSCTUmMQhJXKmmRjGeIJW
Tg7cQoefigQOVhxsPjKTQ/KdIHY9Zi8GaPYT9Yz0sjGBBMQKf2f4qx/+eYLcrAUrZ/5XBH+w2wOZ
Oe/bWBoDkEVqBI8J0BozrY+9IMBwAuDqEuzBf2jwvR9f/5j1gKQmDH6QS7kQG57/cHhkGzOtSUor
Irg0uJs202NUTFr3M9ND2SGVnbX//ijSx0n45E/u3AdW0whhbcSxzonvAkR1TptyIWAzqImLKh4O
3DJpJjWCFIAKRB1oPP2fxRoKyh7sOHMvY+Jw8XqBII/XKUw9dEREnSywc/CfIO3ea6WPHsEJq3qk
e/iLdCKHluusYXdYrU+RMieJjWUVAVjZh5WdHC6+/oJBAgNxLMpQduGEKPTQucf+A7CbICcm9dOW
gq3uxR602Zc4Ye9O9kLx9tDrLQhDvjD0GrCsA1rebPYIRO0vB3GP0v4A0z1Dy347/MVr3Rt6Qt7Z
QHwZZj2wyA4H81V+vIu4HzffXLcXXpYP/kf0xiK4nfjbs3+JSDSkEcao1sVllcgUjZRRweYuJ529
2O+/DjcKIYnOGhlzQrQZGlb5fZG2QxYgb8pR8Tqy9hxtdYYg4xWbeqf8M/fOeScU77EzZlcNs4/7
EoQC3ECmkVM52OasX6ZyeDU5Xjm7MixwmTEgVQt+G+y46GsuMCYKEDPrR0KCHKEK1ZwDPR20yUcs
jHi+5Er1fVx52SecDFPHlV7keDYLCc6DtddM0kH54QCCfR4NYRh+RNxhbs40/6xd2bGKhm51TkkL
tfZka4db1GQxVxkjm9dOnGBf/pmvxU1hNpyDbzAWnWyYXrCeepAHXcGjd/P5AKR5dt3KSUbmXkF7
hAKaVR9Ion/tWW/NxJTNiNm1NNF3e2L/8LvhT7MY2PsoIkoYA1yyAVj16lYPKxMuVhNhdPYYtTAc
QXWWzy3Z4EjViTBZ3nl9vR+LyQfPCvZnU/J/daTxwYs44V/4y+0LIxJkOsOVIAn0k6KCucMzHxTD
kSybdWM/aJkY0ctA7zn8nlMZlIpzurhQELE2qn8h4Qb9tzD5yTv7dbUHissq5T7ugcxVrgrTgmGD
Qv0hpsymx9evRD058sxAjSk7Kh0Sqi6wADiY5QelvfUhG5i1G2cx/F2OgV2BYgQpcGve/7AspUPp
kCdhlYk0bSMoH2c6TBx23PODB18V5tEvrCGMieign4xgzIAQrEdDHIbfIGWwSIQlyTF3m/U/mjfk
lylWEhYpWX4FEWMHww+CIZtb8R+MNLhHmYD9qPw4BP1MIFfJWYYVc/3TEU8WTRUhDdx7FEf2+WnC
n5HgptPRmTUNtGod0VRTaXjSOvuPtepUpcyes9OYJUtAXIvJs0YBIBIDBgtGfg0BfA3pwMOJljYU
BxhzzoM2R2goDJJqsh6wxKzCY2PeS8vtQDxmDiFPUJQxZ7PF6ZQjKu5Al6nqAAGoqIibhIO6Z5yt
WLkP/dxwLsw5pFiykqa/+gnvnQ59weiS+7jBdJhj//sfrR41IGIBp49W2J/cv9TrEpFavXhr0wK8
cv2o7dcwvrDmIUAIuknf7iEJQ5a1JvH4K5sXJBIM1v1AFdEmZ46zPgzPNngNnSH5fc4Nuru+zmsb
PI0sFnZPqGcPJx7zOqsm31g9PlMQQ9zbn+MKQ3qAvBP7XyV+JT/FpggPMLE59ncxLfdv9g56SBXO
yCrYyQpBEFee1fB7KjgkV3yptBBan3DcHHhn/Nzv9BW8AjE7FYpmM6VkObRjLvn0JuPUg1INAZ69
PheZ0tH331cRoYu3JZ2munnvrwQR8cG8Fz0dN1nEfjG78zmBes09bc0jqGDfmVlpg7YQnwBkurpg
/o0EApUxo2W1gznEQj1k98bxz8ZVN6w9eSsk2C4F7vF0aSm29/HvbRUXV4ligAKaIBprpqlZ5+CS
0KdtrcJ7evbvb0YZ2W4Pn8MG50xoad6JB/877cEcciDR/VX2EU9YGFULzHVoDNEdmGjZj8Q9klDx
owLDe3qiVYeG8/eFu/IQukOkZgioFG6d4qi+Blxir2gIv9nJlfD7rrMXHlmC0iXoASAz/F86PUYn
eaW4PWgOZ7BJXEsVNsJg4GscMpzGlyfl1hDvsWCGtVY7ufG2n3iLoUQQ+CTb/FkjDryvma9w1hB+
tydOBL5cRBOjIMHlju6Gi0dtCdvddXMhwOEiOD+vlUD86qMAi2mQ6OkvGeAOO3ZiPdPWFX8MaaOP
OBM1yxDZ13Z/8essjFY0brg0ramiDcDuZXZdyKEo5xpWGNftIP1u76l6JE3KJejdzgAUYZBXc42N
AsldrxGWm9cd9mgj/GW48YY9xVYqYXK190roT9me91eiZku2LuRSTLVR49B0Wnvc9hbF/jNhNUvv
a7WeTr4hQqPQAE7v/tj8cvpTJMRi5fPXC6XcARy17iwMlshquNTJJ0oBdzlOEfecfZ4yBiR+v6L5
eBXhjJbzZKU7BT9jI5to0YxsvslpXU/kWKW+A8kAkvAswlPBdMskuQEdVy6IcwV6Ylx9/Weg2D1O
cPZYmIKw7pDNZRXF913pnsMhDZ5m3ph3mEsrgMyBaEeFe9PmgmaMYHL7hdtEY4oO6pwKxysYNy4R
oxO4zlgf9pa0yzyn0HSIXELOMTnhx0eMU+v28WdhxBXqv3pl+w5/Cb7dZQ8iHlJhaEsqgvNYMEBy
i7AEaY2oiSjJSbOsRgxPGp0fzQBP9ouW97hHbMC2nDMCHZgaYKMBCuxi/EQuEDFhgKu9TBAHmBjw
/b/jIiWwo+KvpiQA86DJY8+0UlboGtHtXDzM0CPCKYEQ+v/YBFwh+JzM5ADFuEg9fx6y5I/A3wUm
KdiId17fPuN0SKsTauLhFn6pDUzF17+zHu2D/XQq2usxVFZ1TLuDfDnZN1Bl2S2zBnCJJWQpADzI
9cSc0G+2VxyJIjljLnMXxCoCgQqCDUg346fw7qLvcap4sGLUOAuy+wYpEkqwMfbw/m+Kcs7dC7KL
DG1Hs18o2ESR3QjuC9K+5BLrcwaMkLHG3lTY73kn4vmIq5+TL1FaP06hz+RhqqMPwJXEzGxkwARQ
ZbloYA1vVlvCuwmgWpDNceBE1ID1Fo/QaXwh9v4c0mwdWbhnL/v4s3vHYsbgx/INJ39UaoyfJqrd
E7LhDuxOjqDBOBi86SPVEOJ4Y4xD1F7MGnsoVY8AWc0VqHeB8wWwJIAoPimwwi4o2LGcG07eNF3b
YsqNwqeRDKr9P1sU+OKQSG3cskBn2XlaQ2x6Ep2NKx0hJuCAsLCOxOVowmIxJNiwIZSbSF33CJ1r
x7mF6KqHsBzsvEApV2LG8ipJqmoW0X8cndeyouoWhZ+IKgMI3kqOYkS9oUwLcwAR9en7m13n1D77
7N7dS+EPc445Ao54XGYDgECrPVHdhy+kN5bhDPde3p9IZynLisklJvOa8p1zwH9kEKcd1VGjZQed
srr42Re6+W4z+CMKCb144eB2RAVOOLXceMifXWXbQIL+OFIQIywOcTq3QLzrrLtUEwq9CB7defyG
QU5L5eoMmjmB0i+NPpLMrv3E7B6N+hu7/taJSIpy/5ohFvXJlGWb5GN4sBBshdcOqIWakZAv0pZn
pVtsT6MDVcCgk13sZ9qe5ZnSg/iCmUuAvTlxLkMWAPidRiCBJO0dwSisI6bxwCvXhzj3Lo9Wwy1r
cJiiwR3pU0yGsnqDK3H4A2SkBzJL0Lp8ywQc8pFZP6wDQ/I9Ms0vZdKIa54a6Ov2eN9BkTW0ZTpB
DAcST7ia6XJ+W+4IF4qVjW7QfcwUpxM/SfTBdKkewjlTKEQhLI3k8iGlkdR7gO6ubExctYuoiIWg
svsAIbIKBWLhX+LZfr3jEKs+9lWSt8WbCTZMzzrOiJpw2tEB5ipiIqCPvpv9sCoomAgeqTQxQkSe
BNckeG9SmDUdj7EILHnkjkFpy+WNqQJx68q03tCHUJ0KkwBbOCaC4J4DZdDMPz7GTlBk8J5OatEG
6pShL4xAME2HBVhwDjyds4MqFFMnLmZsk0AdqA/7PpyuDtQOdMQp6CPhZbQQRKCxXQjgwxHB7h5E
DHL6QzvR8zFaKSGD9KlaA+b45+DM+KXjuJIB+vP2xuAD5Jjdzc9k/xLtKFkYnLBgsaRB5KQxiBGk
AciDieGgBQkKLoIC7/zsvsGgH2NKdvqzLYEi7IkCn026g/MCzsPqZveDb2Q4HQ+qK3Qj80JI0Ce5
JIf1kfQiUoQHxZ6DF8xdp1J27hx7zZYADHlYTC56kTppCsZt/GOoUVbfvs50u0MZeEo+dgP8+Bqd
LW5s7CnPKb6fR0YbD05dXnuDWqBvZ1GPmB8DZoE2V5EKlQnzKoeWCG/hp4OKLKCLkaEi+Y4XVx1z
A+IsPqK4pEhdz5gF2H2+JqAqfH0UWVvhEkjgierhWlCGh6RkqLGAhqUFt7HEvJEEgydE2gF8RO0b
PXcX+xEzTYcayJ40g0+wZDDMAMn7TlshRUeHkTV5gVhoj2lKgeN7cGQ5402Oii5zrqkMId4WJl1o
rp0fKpCOWZuaCLwbrgg1Mey/Bt7tNVTj5586asjtYsKOsBJoZyG5BIQ6ByXB5YqnDRtmjG9Jpn7Q
LMIdPgGFk9IHyNkZf9IXhmpWkSm0O1LHIJzFD+BJNGKzvrDXmVS2gAOOfy+HI7GJqOoiOPUbQFcq
dTnY0TjaCkYtdMDw5ZnpD3AI4gLvphXZfMc5KnOyaaf4eiFQo0SaFRA2EBDZbb5b3sBiEjYQRcqE
KOdpDUDS4FH6QL38mdYUNi6s8LSN7/8hPWNQP2A6Rj8R1aMGz6sVHWzWsaH4Ck0GeB9YAHzsmmj4
+FQzDIhuE25ezJLBPXuzYl0ySn7ivN7Z9K0XQi5ich8LDq5NP21tLvHTU7zjvIBhCyQKowWwtB+e
YetDp9AHxt3Gd/em2zeAt7aNJ3kFpAgcwunLlB29NdLqLAdRnuqMW+BFScDfabYYipyKd2Asf4N2
tqo2Oo77bN6vByscLJ5XyyfhUcPxxiLhNu4WAX70EIXvrTFoAG1+8SArdlCUQYvNu7pPOHff+3KP
h+/sCqGgbaNnv1Lud5xyLyJrxp4k/qy/PLARwWJccnApICu6T1op/LeZLb2XOi4KGMO24+ONLDHK
98rv8yh5idxH60JsZY60vYmB7BX2I+SPQ1JM71O1M+j+dazP7MoLtdi9Gt1Pf3QDyEbcbQkxEieR
KaRVwP530tDFrAtoKiFN3XkHmxS+KOGOudnnyYsX76i3qYe4nrRjROLDF+HqeKOn53xQLBWomHyO
Eh+6OVa7fnemhuj0Vc8Q3wKzzQTU4QdWfjkue1YXygQGb2ONUmKKRTD0nBRHW0bqUJmVILguge9t
dh9CcUQG7/3DJWnnPcOpBdLMXqO5HV0hByh/l3EzVAlEH77Gf4fgHQPNj6F/UqVjYtzG8ay0Gf2W
F4hTjVUsDYyEa6jbdVB2TYPnS4XqkakQGJw5rBKIBcVEmd5ipAsVB2sMRb9G8o9L86jx0NLYn79D
IkGBMgNg4s3VJtNKOMZDZXi3P6S4tzkJzgIzvqz4QivTYnsOTzFaDERQ0Q+Ugc+QVqnKSO7EFx60
iI98hi0uFpxdhYqm+JJgdgla2ZcpmHXyMKmH+IB/EUgyKBzN8dfDhILHzMHG4jzjwnG0uHl6yf9w
TSh7L6vqWe9lf/cGQKA4T3J8R3bX9AMRrIYXfcBB3HrNmBfb5UYEf0A5WIrH1NcksR2H36y3KV2o
RW9XxUGaQ+Xt9jbfLGcooXiKk3MEdELJpILNnuU8UpxXsHOm9ilMkChQJOzqvZbXyV5us8NqmNi7
Q8U6Jw8YTFF4KEAkltQ0jPeGd19cjo87JAYWE7vC3F8535l0wrrixQNALamHJs/MYOju6dEt0ofg
xBDOTwD5vMUPMSlcsVzMlLaYRpqVR67WtHTyFQbSHnbbt/3FpVPGZrXAvYvnUYl/roYc/W0BHD4s
pkAaO279mH8pTs+QCAc8IGMB3YWnU8OmUJ1O1HEu6w9sPTRFiYoPj4iR+st8TLe+YskTdHcdvplH
MbSJEcfPDA7fh7+CoXqbfsE0ZAqlB0X6SCBMh/JqtaUgnpf0nfaw2fY0KT2H7DwFaxMG5kDRgiHw
d1j62tpeJjZgn/h5sDj6ABWnkLo1++xfI9UBixBG4yvo7LjAOUvAtyGcLGd4YAlxKdP4uFCpoe+/
Bu8/iQe5zz59DCu5tdmcoNF35zWDqQw35TISck8FOiMxZN20gA/BAcFT5MwgOAvCDmTxdY3yoPM/
qbq9ao80G1PRmaisMWxj+jlHZc3OLbiLMG6xlR2AXaRP6MQ6gMN9wvaAbsC6UbNNb+N+UHOw2Y/5
jyzkc6pgEowiYN1nRIp5ezmnF5f6AWc9rKRSrv0LEJXqwFLSRjDFh6SO/B/YPNznpLXJN3iM0+jn
UgXZytKg4GZr5eF79JyC3GXdD0N6ijo4OqiIEMqmqoWSD2vtToWFhIaV+Q0dDiNsRtDUXNnRRS1V
W4/N9m1Tai9Y7ShqfDpsjDV7QDXXRQePqfQC3QKNMu3p/962fNIOM5C3et5r9vD2JAVQYL0YGu1q
K0WJ2wEyR0+CZzuEJiUmYcztzp4WLFTnN38EXwNYhuxFgE9mJQwSc4R2algGCgygNReJ95wc7DXH
7+AzmJJUM9PpdgCK7HL/3xWm8mjMn/aF6dfRg14tNu/pGZXY1UdMhXUmVoFMTm82S5g24DHDUc0R
mydYplL5dpnWX/GR7zjyDF09YswQPSwkHFDAWHRM8kbF5DwUM8xZIx0WX/7sCnFCdG28hJD5YLnn
zOwvKfEvKBO/FkJO2KB07eN+/LJPyfLrrBEWA0ag+RN/9g1Nqt2e90AJMGVSxvIZe07rMChjgPLX
hy36cA842jGg2zfolYqM3rxgtkScuJpR34H66stHzHUEpYcIS0527hKQYbMzuuLBqQvUfBqgnz9P
AUQdnuRSwl7stitkirP8sPeMUwU84bvoi31xJq/yiS7g6pTwEDTGxi/ztCLYPKZx/zCJp4zhE//C
HypkfXzzoK5dMHbi/mLiE+DjSO/sqEsdPx34RV+UdmsYkWfGhfwOfhC/G0FtNXsMDaEP8z5RNUrO
B8bReLRU0198oL9CHIaSAuUMh4UEbIaoC2hNP0TX6ojx0AoiiOPwJwCcmRZXGQeTCOhOaEIgd9l6
LDRMUR50HIwf+AfmacK6pO0Gp78h9/8xcZdpPd1CqIY0n8gT3AD6NkP/H86OZ9BjxsHZZQbqyvPH
RcSnhTNJBDm7HX+PqTznCXqQcnaJ64z5LIb8UB9+Vr1hQHX3MLZB9+cxRx7fnXLW4cwqICn2CbHA
GJAjsN6Us/Ze8ftiiERNnufmDC5UBO2EWRMSESb6aEj2OXiheHNYJfMu1TLI3dt/YYjAkGBiOdO4
/vY1/meGo+KpYFiv3OonOf4JEBo5SZSESCSWOzxsE79E1p+RMy+jViKJ1OXSYXoKn92SpfsRakTM
82SRSvs55ZMUwYcMb/S/x+Dg4Hlx/GDdmOJG7/CWeiFdjIcZI09HnwLw4izEU6K0F4EjtA00VHpK
OwLOKG7qZ3dfYQrIAaTT8JEGn4DT8MLYP0DmNxeYxVlLTGWPBklbMrL3uMCwPsJUS+yanujAKp5f
3xz3bdYTzGzNfkMqk7NR0CElbdHd7PPxLe6MezZxhFdyLuoN2JP5iE+rI6TEHsd7wakpdIPLiOFa
d0my6JkOS3wlWXfThgMa9CQpg2IrzIrTGA25TRnMw9sSAWWTVLTpJW8K7xXj9JCohg28RnBZGgrm
xKhs8snD/mKmw3LSYNnB+YTMiXFMz+QDvgCqYNJ10neIkXm117JrXGYyTmpZxkZHR7TgtBL80xiz
uUB7IamBX2JliM0SNQ1s5YCn5T3R8bzcKhX1az89KwTxIgfXOTM4Tro2E6MYa6vT7GBjhFEtrgC3
eEczxRBKJXY3MQiABBpuK6uqqNPwGFpKnk2bJsMFrQpQTmGbRm8FgWWL8wJWMY+NKscb9xOB33ua
lk3JJBJk5pQQgc4l/LHlBckY7usoI9RLRC6AjsE1kzmF1ES00bxsLqzVZY/q+LbhNOVubA26XO1x
4wGmVUssQIZkAzhLvPTj7ni7rIi2Onfs89DeYl/fYK5ajIgzYWnBBAwQLzJSTg/xZ3nfvPg0LnzZ
q/8KiLInE8nwui5mNq7s8KNbwHIHXjyD0KIKrgejDiQmTFjZ1OTVnun5iyiHWaq4dJsenN4K/OGB
Shc4j4Wce8r66HMn2bB6oaML3xZ1Hc07NyYrm1XL7tQHDLZ07DTT1wy0gZkrZyWPyvqM7jxw0MFQ
AVwApg+rAAFu1Od9ErblqRuopSZy+G0/7prJcUvAs4mhJYBwScECeJ4nM7xMcKvgiQ94Zh5ByIMm
40oAbIdOP4M5tD9bGSFt5KvGxzhN0CN4n7fdZOeJDShVgFSrHGXlBrIq55rin2a9Ma0kgaLPraiP
hZaIGgCikgmf7BK2mTsDsSquvj7SqlkNzujic8F3vwNxyBXTyThRTJrPHVQmux203RK63TX6Lt4c
qT3i3HWL2xozJD4uMLxw1x4s1gBi939Kryi5n0OEbFnlC3jJ4DqiVm1DeOGG+aKQe6CbcKnwAJb5
2PiBfnDQMjAJhI0eiWcW7xEzIIPSGZm0C64I9xH0163/RiqjPPXO3OIkYwwuHXw/uO50vp5c6ogh
iUmQ0hwmwGmwNazPRu4s2fAAvwWjp4eHBcLb27PknMcMxuORYmSJLQi7jrpNyLLLfvCzM753LAR1
UkxAndiV5/i9KWbQWs2EDJiPuRNWAtP43XOCeSdakTf8RIbtzAFyp+3ywAfpFeMBc6zZS8ade9Xj
qOWufAx2UF+Ht5hqk/MSpYUewWCU559+4m6q+af4k6LeOMwgOjM4og/4otZv42t7TmQCjIsvIWQ1
XA+4UW3n42sMuy4+MjM03LBYmCTp4IXfWYXsqT9ELNYbfRz6RiR2NbYiWqYy3sO3KWWmwHShCkgD
AUK+Ye7SH/+yi1Xy5WQicUx+VmvWd668HK68YQO9ofmiGXafJ184Ezq2HtqAGPsPM5zHtOSFpoZO
Nspxfaa9sLWF1rZw4LWIRh9DEIFaFD+ixzQPToufo7oF8nJxxwbbsUA0n6Nq3DC/KJle9NCAQ455
gqtjdJi01l3GIPV3YEih2YxVghMgY42fsGxy91yai+8YmMZuR4i6eavp279smzVqtNdUXxRME7ya
sAGVAsh8ji7bLwEN6OxgtLG67oDpohBD8D3Rw2YlaD1mfWjqQwVWEzZy1HMxWCYvy9yck/bAWCrJ
yXoGOZq/Jsn/RKQx/Q32qE8Xv0AHryGLcGDEuKr8wNa2ivctCMQjQSc1Mp6uWUCUWmpRM+7wHi9s
3zONsmHu/k72mflMnhjY77VMPMHdar+BKTXGKQz4FR5p1AueyWXZzAH3+N3XpIcHCRkyhCbOMbPf
dcwFrRUIFSiY2xpTyjmU4AK5g1hYlx2fLKYw+DFNFLZCZwRWnjZ/96PZ/F3HvPOXdXnTyR7w7MEO
XyREIEy00W1OsAqLQ4qOCyYU459q9XfPUINRCAvNcK9jbGSogIdKQ9yCmJRe7RDi02VFSQLNCGjv
GB7gGHBbuahVME4ZS3ZZL/1lmAXaZ7o4dNADymTd+o56sTCw3nzlrncO9UWdXJjVdlbdacGcafe4
Ue5zfUGjqDOhsJ+g5HUHN0JOX3CG+ksoCTMZrcnavznfDyWkOJT1eG6t4OQbM3xAHyAfEHM4xAHG
PeguN1wiCXe3cYtj6YWHmQJJV1wm9d0fGst1z6HpEuwFqw5M+DvgGrXdZzMOHpMr67hHjsAv1SYl
/LbnhB4Vl2C4P9mReqMm3fdktRLdQhYN5/o8zJP+9CkWkWIh0DKPXpcYITW4pcIlyubKBJMntq+L
mMh6g+njZ8Lcs5jo/hHntATvAf5OzDfcx5/mkrVHfvU7fu1bWYspQntruOxB/h1CeWaACwdadHH9
PkbrRgGhIIWDJ3NdEdMKVfIpc6mTJUlf5YkZ+su54TFTERiDMWw1U2EIaoMdfwyaNohUmb6sNtAm
OZm6Fu5v10AGvLirwqIzpDxg/ScERuGE10OICiMCtiJdXr1W3TnUCudL4B7dEoSNP0xJAX8unAxi
z/0dCblCrht+8rw30okm4E/cK9PCag0EbIM6KkA4hskcu1raBeWAI4av5h2G4YvIDr1tnaB/dVOc
S3ddnysXlhVypJ9nLPEqA+FuIA/5hxo2CpINdimhheZzXv2dn3hHkwMJqg4Aq+/60AM43s7Jj/Eb
n9Gs/joBO8/Pg2ZMjAHpe8cRpu5O7b4xGD+GHaI+8BMNCDz5kqb3SmH6BTjm+XgX1uMrIld4GOw1
5ASM3NmBXbM+e6puNYxLEDD3J0WCif9l+oPJsfxMsOF/V269Ak/vzJ5BAX2YTIj3tANHePrzrxey
jQYXLD5+CC9lFiorBss43hY71e4cTBWmkG71Th4nHUyiDscqn6UI8/kQQiJDZZob+hy/3Bab34QN
hFAoEr9cygxPYrpagRofIPtAm2dj8TUOTs2mSWCzPb3fELvERRVQe1zBwVGhcwSs8NOXeSXy4z+c
MYM+8h3GpEmHtjg6+EdkT8AeThOoI2N0Uu08hooKleANFfJp70JdATJ8IKzBXt3sJDAWmU58bNAl
JQJwdIotbWUv+9KYuLeZkbAlwEIJVZ3p6VwEgvX8jfcvUCTLgpV4ocIikVY2AYwS9oTCf4rkvP44
u4dbTc6TEzWklG0MiRnb8xMcmaQzbE47kDNOpKAxRwcpVkYqoEh4+28dzKFGfbIqtn/vWbF4zw6r
vtUEOwhFLGhUYqSeQa1ElQpRdiXlyx0eEpnubNoaJPRJdgeng/SxGGfPr9P/tCaoX9RsTIGSJ/wo
jk6eJbxmBiVvxisYGzsHL++aushDtUDdQneTBhm7vUCJiUHtrt72Na0hRuMUyi0Ch3arUm4ojJl8
8C7kbIfxKTmMH8k91Wa8VJfALQfoHrqCQyMOvNIG6EFnqlFNia/v1VoKXPKhJQTw53G4pdOMiA6e
3KgdYZznY5lq/yZGXP2xrF/WX48HD1fwQqX15dw4pDehgTij9lBBladucmZSpMuNREWKYvT9GUS3
sEJmV2En9OUyhIDgUovTIpndWcsq0q573zbwhfhQE4HFWWccZ6CumbRHpFFkr0EG5jPhLGJKgSWC
eJNoS2nUAQ5pwQw2cHdwx0nxu9IdnQv55PfccsqcwimGhkkWx8JwOaq+9ndVJyWsmEBcbE7+NYH/
/PBJXwmQ9sNm8dkksJKcLkw+fEqg+lWQPd9bY0QinorhzWdfLFrhIZi0Z3/Ur9oAehE1FN908cII
LlLn/cGZpkJ+agf+5sVUSU4jNGSEV7CFapBmlFKvwarpPPjDoiEibjExePcTCJXmASt8PgK7F2hW
ZYwAQzwf5TGRKZPfAo109N6WUEui3xK+MNQ1+nXm8M8dtDY76zKr+8S/9S2AqjPQh4/oOu9A+v4N
0LxTSOCsQxdQHczbgssKy5ifTSco49JbItwVYHdPBFw4GFYRI1s/PVlDbLD+A/+Q5PMYSAK2GyXd
pmJhXMPXUoPgW83bi0+qeOTXRHAS0NuWYUHhWdsidFgZgB6pzOzvDI8b50e2YuE8QyhZA8ZyxNXY
CDMQJZwJCD4OgV1gAujNgLJaeC/fTIMPoMbQrT1CGJfYjx4gKetRQev0wr9ClpyUosfwFb0iOLvi
a4zD7eC6xqbViJvRCBQCJBQg2+YS43HqW92p3JOArCKLb1ut4ODfvV/aY0Drl5Ri16RbmxtQ3v8H
JYdtAOFi0WiUWiq5N/wEuBkEY/O6cftNCLwm0mM9y4DDfZfxHqrqB+nlNTleqCRB08QXXxlciLKo
XH6PT1k+6gGvniCRoKnAYgE6OuuwCQw8JHACM2LcKFr8jAr/inrQyUn/u85zJpyXLY68aZe4uVcm
UWpXv47uVsRlfUd6ZrZlvGlVayr9E19K8fA3tlcPiPet+DnSyGSR1PY9DMQ7etQeEioNo1xlSKvg
gAxTF+BhYG0PzoMDile9QumVtr0+o9qGs4pYSWvBN3HaImOm3iOgHk1RHX+p6Df3+UaBxdYH/79M
cFN9QNDkvpgVYTn8haBePOBhi/Kbc5rMAzyxGNaioyYQDMHx09W8bgaWBTfBe+FTSfhLgL7UN5pA
ckAMyhniakO8D7G94CNJsA46wg5wA06p/GN1VuGvp+LH86KrFRM4mehaL7RiXOX17Bw+mBv/OOaq
3GxDtrE7MYz28WOKXoCCoW09hm0MBRgWfIYdWLz02s+jo6vWES0qFoVUHz6XKeNsQl+nZPZG/GTg
UE/lTAZmRNiIC4bETXQ9+it/bOzrGf8aJA8EpBifaBYZVQTM2UTX0bRdhphWMNYUVRnwPUOSsI0D
X3vDv3qYnCXIqExrHGLffN1zojs5BnvoGpiGu48VdBlz0V985zWZLHBbGBlbvf0RfQg3ChsISqPJ
7F96g9/mAFGlCwQFK5zE0gl/e7n7T5VX2bJLJIzYFz/XUlJRDUARUcVaVpD/whjMMcedka4mCnd/
C3ZtkuPbDukjTUJ014hjXQNIBS0dtVNww6dECP/yOMgJYHfyv66RoqPnO+dz0cT+Bpv+hBnmWJ2r
M9L8OL2vCb9sFfYnYhV4XOVDTCaiX8fSS0sT1hfkz6jI2imqJOJrv6R2/6EmX9YEryPXoal8W23M
Sn/wQyk9ITZAxoJfBLmIw2vVuMQv3diYPZYGIwmA+biLrsLB8jNF9h5qd3n+XXp0Lk8EVpAt4s6K
AjlkJ7AtSD4MLuRZGNAadGrrPmqcuUYQ4UBNYGhUNLT42gAuWV+GFQgYnP8uzS8IF6V1oOjGLjLE
GvXqSmHZcBYdNy2XDQ7np0f9yh6hxuWgpoqbY/IXf91LVP9RYR2m+eqA+35h12AuE0rKj4V3jXeB
fjClfcUEGp9mIGDc8oFkRax7o4at1uSdtig6qZmB3Q4YLHGxONhQDAHP2hz77MLssbh/B/XV1icK
Bnm8e6+XVNltdiXhlOUIvels5por/BSQ6M3p4TSZsgMwmpBgbt4dwm33EJFaPLcVrdYX+kdrxMiG
PsQYvWlXL24N7ibtm73oUjruC5YynSW3wAM5Ay8JPThtBed4y1z0AjGJJUpgf1DMbiaam3p9X2OH
TOnmUek1oHHv5SVuspP7JP4PfjcMU/48UG3Fp7Bip0LDq7K+LyIOtAzhgY5IqlaNjdOXCmFIO0IP
zlbQvPv44R+mkpbw0Jji9mlGoBYYzmsEkwVAhrBdXlXO6LtDrAyCgSM/FDyDMDzcfSCp3FilWnib
iENN0MGJ+7w2YjYOFzSqKforEhBvg3vjI3X26vmH3XHjNuB0ZP6G3yh/xAHzag3Dccay0yr5QgiB
YT+/pIcUdQyQzNe8LHIYtKSN9ifasC0GjFyoUIzyMQ/+olm8JOZo8lcOo45NK8qDRd/BIFoFHqTo
GO/6VMci9fnE58kNpYtmsQykGLmhWdM5d8izxA2b75Odi0nVEy9wq8a0BwUcdkJGYLgokcC1aDvb
GISHVGA8dQ4D7G3dd0zxzv/h6u4z+wOa47V+BnWOc9OALajAVRTS5GmngYH81XOUIm5OAIYJkQk6
0uE/KeklB1+XB/Vi5t6LOd5H2CcxcWHORcsElhCSZ3Zf1e4Lp6j/h1ds/N3HV4bs82dP7v0+vpsY
Bzk3ti/eTJL+2/vyFAbfAyTTan1LkfUhMRPqp1NW9tEwIZUepv2taLZ42gez25ZcXWQdGjnQD7Nd
2hROQnivOD83BwoKptc2PgHI1p+THsU8BvewKmYYsUlaCrR0huSEl7AxtLQzBmhIuw1DnZPXlmwI
RFbc/c95A1W7yWhqqDMa/KasOZodkQghPgCC8Fh//41ejIDwS6AL1ij0X1RYZM5eFp9hb6VH6vgU
P/adrCI6gMhtWQ5sqQkv42RL9G+dtXn4u3pzm4FOEDVxZioDWh4WUxjOCIxFo45QnA6JYRM0FcSI
zJvyceM9BL9nAv8UsVOetDbwT97IuT4DFcDVLoO2TH0jjXwpkQNzFsCdO0MSvAHz1t4VmJe8pFkv
U3zwvkl/qvnCEF3LTOKTYBXHYcluH2j7M8KNoZA/RY4F5sQWU+MfgsCPL3exjJ8hN8To5FBgUu1/
gEhjEtnsu4PWEOkMMjx2EOH1eIPfWVE8sfFr0sRX5AAtOnvos3YOghfBKFhpTr26u+zXX/bxipjc
MKSu0zcH1KZgnga8ntznT7A6ogJHisN9E8tgn0hutjTChcOUjveK4OMvD/AO58/h3PsMEFlzqWJ0
VhO2zi07aujJW8GCQMhhf1BOnlRFxz23zoZfPU0MuAMfOtNXeCZHHXU2vGuTaukK44Zh86QDAydS
aSL06A2cUQ7b6OQ59tPKhWj/tF9v5zyCeI9Faoea9I33MPwY6tMjTfKkHeYpA0mSZhhNhdS62NUw
A2cboQJdFej/sIZECte1jZ6pzvJA7DM5kNqbG2IGQXelXhLzHPTYge68gYN9xsNGY1dnq8UXyJ3b
sBqRNsUpNjlT5OPnCNOD6u1t9bM2SmMk2PxEM0fy9fX55T6My9F19XvabT1QD8ELV4eJ89sYuA6f
R6RNcAFt+Ih8tCY5sV9Ac/CtltABoIzutgFsoKZlzZHBFp0M/4jH/Mc5zn9burALoXHgLRT5itOe
vDhjWoBDFNtckByUJNrqzOK9L9pMCtOtDkJUDs81YQfWsbX+0nstdAbvEeguNyKXIZjIG/AASj3u
bozbomOWz65/0uaU6XuohSThwXoetfZF2HbAW2CxH3X5ZBF2Sn8X75KggbswcXiYh/UNIv6N4R8T
QYBOmYgemaFzHkDHg4sGyevs9yblwfwOD9mbmx19IQIMKkN22kCrLXaLsHypspAL0iK95TZ8UL0E
+eY8pDvCYVBFJnyQkKHj5ApjID9QpTB0LKK2azBPgiCHMQlIwRryHx63V/+SEIgatib9mMGQCR0K
jgF1TVZl300LUlbXrhAO8ltf8Y2qcSZSqIpK909FMkE2GiBM0J8//T45rIf5l0b244LfVC0oADIL
PW+emy8Cw/gDQgJpD+HCbf/aI+zCi+cO1qtU1peixjswpBOG0Q/zLy14kZhL9oin/TXTj3AvAuZV
DK7b8Lm51YP2AhARjdNr9d7Prwl7kex5SoiLXHVEy70HyJnnbKT/V3gT5NQlHIeOPiK4d6qjKVye
RjUS+FjCfhWvy84Zlvhe4YUKJw5ZSqxOWbn068dhs4FWu2HeTcNQQc+r9UELT1/8+WjmSHYNyrQr
AmOId1x4p9njTh56E3S3nOIAdb9FIxdP20LQGXxwmO25vRGd8XX+/Q8PquamWD94xlBfxoZbcANT
LBIulxwi8bI0Rtr2t5Dy8RP2oN/OPtkqj1+se0prvIq4KvDyTY0nlS/qjug3JEC+u3gmeJbDsnPe
/sNvGpJ3qSMGYAAtMnx7f+hnxXi3414W3eGV3BV+OvGvGvOmPmwd8LXgQJKPgzwYPz3sBgGrn5Ov
V1GAA4OTHE02/bACXgo4blA/WezTt09P9EHZffIhXQ3Vhu/8WoJBRhcypgArcJVvogJsHDoZXjdc
FjCPgOgRorqEzo4BfgqSsULgKAvpKosIXlhrw0s1qDwEyZZUsBZiHSShfyo9PZdTjqsNmUcT1M+b
mlQ9lF0a4PijZWfbX4jU4AAJHVqgfxoLWvgn7kyvANYaJifHgdu1u/v+Hns+oCmE+kjGu9MmKJ40
4XdoCsAdyvI2+7BYRywgJFfgP7cZg2KHtjOE+Qyi3NqS7zkmjthcktWSMYcEuqJYwVm7O3oBs/SD
1/js87v5HPxWGnYCopzKxtV4VTp6pPntpTKtoCD9H3qMOBuYFXMAxeWIMXcvfI0JqO/gxRiVQT0s
BxnuP3Doqt13kgr7jYKkNDsiqW4YKX0RPdYeGWgjGBU4MsFxonrCuNBsRXhTM4BUR4+oM5JREPcq
ni2gwoK8XfaMqYB/ykDFse+z73mwRHHr4KlS2iCanT8vgg2a5wcqqPYex0Afj0SQuVNIkrqPfDEG
KsvI/Ap6uMGUIrJwNJApuEN5eB3CoDQ5rMHioTkiW1GmXb816vMALu6VQStIukxbSc9jCs0DhLBh
gc2+9y2wZ9SXEE6sO4TU2+i2eiE7BDhENhkiLJ9/xBU+HOlMP0GtJ13NggQTMdzD3KgatiH4mDlx
2CL4RcHMjWitDq4wjWMx2BbbfgQtMAdKAOObGO7jSdN1RcooTyMTITIjXjp4qDQeRGHhTAK0fU1l
0UiGsSye4/BuQHWBO5NIaoQa3lhVMun9WUxqPawavSdWSfE56Q4ZD20U5zQ9+S1a9aPzzgBGYoJN
cLK6rLDnosxB2uRcvWL1HmyFRP/xFayO7snNB70M1fFhRjAsOA1EIMID4N5hkSVl5dFSMzVcu1vO
CycPI5WohBojffQbG9G64k7r/hnmUnDXk/1l0d1xmoVTCrsGy2VGUXywiG7wvMaNEzc/IrpvIgXR
sIeZ1aNvQkhdQkSxsNt4cdnuYD9WN9waNFwwqjXAlXPE3YImTAFB6aAzH1yI+yAwCRz74DW7E9b4
hFry109yCpQl3AQXrm8IxsYZSQORtQmzRjBI5lo77U4vpnmMPsjF2oNq0R5BaVMXcAAShOPCWoQe
7Su777jc6j3vzjyY8Ss9eXSeMgMZYUDDKoSHNYRQySYgVsXH6tT6Zrg8pKf4t1MiSvtqgyNa2JrC
W4Eolp1C2eLoWyAQsCjdH5XsaXUCbKg9UIio4CyI2pPfTpu2xKl1wH8NRDFTfYlXG7jcl88wR09U
0PCP+AcoTNAyxZCw+zob8G1dxx8mrNjmpC8EdmssVDGSNYArOXnn3Ulr1Rk/cI2iNMTn6YtD+pth
3DlB3+rcgeuFhdRyuLhHR/9nHlD91NYb5ZRz9HGlw1wfJpDkdwOuKh4DO/fJKBFZ1ZcCWff0zZO5
zG3b9UPG2A/GMtFx3m8zYGJijPyX0+mzBK2na6TQQxdEVgb8NipN7oO/Y6iF31k5efuM/oJi/Vr0
Zgx7EcMvuMqxH6BRp2l2ZfUXa33LUJ7fl2N7yYgV3jNUdVivkYRUyBBH5LRvR4PbzitmWADGq9r6
tiS374KC74iysIFnv+DzPUp/AYjNlV3oFnN4+rUKYwcCUqbPp1lQCpCX8vPvfwqi/mkvAP0iSK5N
5AoVfsAkEJxP2f6iJ79icFH2J72EqRZsVWHXY7O1WdWUrgoqkhNybbbNXvN+01fUH1IwbHHrBRIq
feYIzEgZ87z3dbZrCVBHLqlzH8wFddNhJNDYG/MLZTa6oQ3T/tzUl+ExrH84Sj6GD0RVMaB6InY9
ZdohPOdstvY648kHorLch9G42+KcMHlMIPqtLpGcByC7A2XzRdWCx/3uBcKfz/oeNNgd/R8o1DMs
LUoF6+IX63Ny2uXMD5H8LMT/id4Ci0ec4NLLJt1SXBr4u7UJvoUDAYyCvwp+il0sOBgp7XpJJ2FM
gcPqwdJZUghR+ISMSxyq9nusJD1fcFosGNIjsJhCls3buwyVzWP5Zfuf/P62RVOmeJyLCXQHfIf7
juHeaWAAGC9oz3dEfWEujQGlSgfHtMoAFeH1OueAJphrjCNTxDugLBVoL84rGPzCKvAk7+xIQbOi
mrCPQckZiTYN713cKYGTkewdVwQC+PqQmS9DIXwsPSOFADM8EpRwnGHKyYtv/anmOfhRVMPyddvT
prFrroaKWCXQ5c76Oubpwl84ude2qQiIHL2Hr0mXTFc4SZh7AttYUK0cxvVjljU1d3AYbi4MIkiW
Wt2RCL69VZF0+Pw/77wHcERwNeclP57eVRfuTd5D/Q2Z5Z3e0AJfKdgqXEl7fLSceQdlIuEb7huo
MQ/6hJS9PC054dgqS/k+Bx4xr6Mu0/V6/rTFcArsUbrTC/UeGBVWx2dCmFEwTp7xPSCUVrBFjhsa
IUJ1XpHgLwb37NF+Tw4mA6d/JJ3XkqpoFIWfyColCN4qBiRn9IYytIAZUUSefj7OVJ2ZmtCnTwt/
2HvtFRSjTxEbECJHVK82cT6nHmasCS+CyzyV5k8dUBSD5/DS45AwfKChNlANLivWGZgC6tdZiU0C
3AHUcBTj+Ks+7EZnLi79qBP/jeVwVCWPFRMUthE+MBod5VIJLjc8enCbOalWHuc7ptyMqPMVnts/
qsoCAXmbZpjzfOwshtLCDLva8TNzSEA+gfVPAoXIc2IlYAecGw1/ipxuH7sMCvFa4YXUkcLR1bux
TowiPQ+0CRCpgh5lUQHT8wrKuTRhZD9tVDr1DGjSzQbzup++zz9Qtx8GlfwPN2swMOaIt2X+cN9s
NATBcMkxobpq7RWH3WBQaXSPHFMZOBNRljDAKPpgAwF6kd8MD3fFFYEczBfwwMUPpUjU8JmQSlZj
ibT4UjmiB5i2a2aFzHMxP+u11vBpjQK1wWt+3X0Ow6Dz7wm2Y/UTqvSH1hjKOlIEHVv0SzTAPpfB
LxPfvnTpWdkjzHRxACDvBKUMHRY9/6p0uSvIboaHyDi4l8iLNgnLHTGdM3lbMQIEBAXKPYgkLkNa
RVisrF8xNNElzr2EumUyeUmoxeksoZen07sxPqK5LjRSoyBq5ksiC+HmsCcho6xEA6SFQDhqUOWn
DZGZzFGmygnMPU4kQg1r0EhITSiuP1pBfPBrKe8Bb+opo4kL9nf1dMwGWhI1vSr/SKhPPzhXTvA6
F41hdIalgysah/xtV7gTpFEybok1gRT9oaaE7aZ1ZMY2UEHmHfEdtIVzOpbeGARLpCVyCrhOFIZg
BzPakgOJy/ptf017LEpcxNSbDGzv5mAKKJGvALEZ/fVavnlp3+x3SPPP1bZkQAaVL2dh1VFpMLxA
sX4zBBtEHe8N+BxZP1rvSS/IUyQfnG8PzVyZj6jp8mmLlpzztloTTYMmmVO85Xo5L/nP80EK0AQm
BexHkt926OEh0NdI+74Lvc3BnSABAA7QDP3Q+FypwqS41xgNSPNR0Da81oCxpI9jo8GAHiYYNz8u
0Wya7yzfC78+wxc0oSRcMhg9ZkM2gZUvWrqqRQZXCOxggeK4oksvcZTbQTv4pxSjIgRF/q5Z7koL
5RC8ez84SjaC8teAQXxz6MmFqjWOqHkeTGpX0L0voB8UW3T/VDUk1WrAUvCXaCvMd/xwez3db/Ui
z5cRONqbJ0aByOahrbY+S0aCOLmgEKc/Whd/PbSp97UDdDWE5nSPgCzcvq/5MwU1byr98psWGPkt
89ucZkdWlioIWzZn41Y8xmpRXzUZB6dSrxiqjcyvV/30OzWKEr8p7Qr3CatWmeZoD5qY7rSI0OjR
hT4j3JxQIjyXQC7wdpFc9HAHULJ+fEJihUeLx0St478FrbU3CoLGcqH7Y+6+kDkrxVRMVcBFTNPo
T/t3P3B7F96eEfycvSmh/nlWAoj2D+MR9uEuEADXwtogoIPAlAyWzm9W+rCuXnDmiZbWCtw75n1I
VIEwA7gI/jumedlM2GLJNo97RxxM1sjYQY9D708+AYd1B9FLWeWEhLq1NzLKtYq58ExkRMXF+A7O
B4lJGZfEXzPdX0mpZIQasF8FfCsvIgF+FbxyKBi+RO2landXiB8k3P3WDUPyz/SOtnunUFQiWfn0
w0LG2yOtjCntmUt7kBnkgHL9w4eeTH9UxBRzyGzl6Tv90UqsQJv1yXFCZQ8g9/PzPQsV/aysdY5M
ZbUaAOjORYgUDIZoMWgHjyzU82gx/mm3h5aTT0jQZGtOICW8NdhMBEAx9uoQu4lTfkHUEXi99awh
Q11d5OBq+JONFgDeFRdGqAQkvi2oFyycW+iQJ4RbKP3fc8jMUR10fxI4WQ4HdJiUwWevhKB7lz02
YOCGYM2oT/hxe+yfOBfou+Db/EjsDXYIowwIURONr8kmvWYYuS68QeGh8fXATUz9R3PAPjSEva8P
HEoWoGBzVg1CPN3pjo/FkvGCkad18PKKdgYF+4r1F7/wUGcPk+lLTYAcRpr247zh9EVUClShZw8m
MiASqTOBXpgI8B8ZcDMfYLhyPDOSpChn5npAcH8jOo6N6GcoLtq4O53jcShsKGcmtBvK8mM2BhAx
CY9djJOOhp2I22h4W9x92hCqjopsLzGmNzFF42E9oFriAWvDS1j89OnFpcXHkGSMTmjscd9Dg/CZ
mkiJuscmwMEVH5XlIyCOzKnQrNROfswMyWRznXdfPTNQR1J2yUt1MaTHbU/QV+Bk362hzZnKkcd7
woiYqy/io9025WbIijw+UOqfsI4nkhfXZNQaP6PUyY9Ef186sEGdwhhYX3OcZsHVEDZV2nnIJDzB
GW7AZRWfVFRHBJyn1iP6kvioZcPVqJrlXPUuZJSNPPRVOuml2CpCtCUorVkLwSCih9Ou8TUWVgNv
sJ1sL3SMQWExfSdwDkwItESwREzA4JlCn8uizhmgHHyCH+Fjzjb/rB7GuSe8ST6iOJ9Rz/tv9IcZ
5ZHZrvQvHIZs0ALVykbQq1TaMMjXZfsSkZ0bZmYekiHvvG0MhMCwHgZ8Wv/sqYeCNO3yj1TiANMw
/UaE8/k03IBwb+v+7W8u63wroyAtfOU5H29apOT3Vb5+G7SmyRXJijyfWMhQEQgCT+mZyxVaUZDA
+t8NjZE+tpFUEazBXHm8vxBRJ9lQxNZyyhBdMWH7cmiAh+JeHAkmr78IRy6O0Cbb8w1Jj67+yEZA
9KUafN7DLf7ucev031HuT1Jpre4r5+4xO2OPDP0BtL+XB1Vm/fpr/Cr8pvBziOrFfDj8IIQdmuTo
EH/xTWpHPCG42jZLkRnPYI1BUvJai6ffIf9TtnguGeJm5AgJtuchRKnc7RefYKjWxSmwli12H3Jx
Ch98Dd8uRDZXG+h6TU1CrHUftEsNdXPf9t2DHhUMYIKND+phHJCz6EDsi5U1BhbL67qCUzeJSPRd
iFGDH8vZkzcQitPOLGk5K/sWfLCtrVkoj2CC1bG6KK06eoObPL3aFcxvotpNqrBwm1hy7kYfN6KE
Exwv+XARuHpYRm+GDj7Bm29KQL5JZrOOPKaXxsPpIsQ2aKP91jj3JiQoRuvF42/iU6zhqcelkmRs
v6HZWGf9xyNpNwDiaLyezJh6FdAT5w58d2ygxLnoUKEwyr8vyxA5MGP0j4uwSNHh/lpvqEtbmB6L
NZwa97PALAVDDwwkBjrbbn61J/N2fz/1Lh860YAsG4bNlhzghYrxzXVNXunujHsBjmE9IfF8vPnZ
Gi4OHnrPPeRga0J6Q5PQ79hVD3hs84QsViYgHqF/hrBkgDQEMyt8VOl6sxO0zeSER+cBsSudCunQ
Ok9lXTPrRdE9RLeurFg4i4+DcCazR6mEQBSzn+TsjfSBMcZx5Kt18dtSIOF87XqnQhwHF4fubL8s
RJNw3dHVU0vdnI5Iem5/D2TNGDi0KIdz+PDpbiCyO+/FxKHrwQEJbbD5tiWvtKVTu4D3vSvpZLLZ
m82X+5z8OOAAz0AZIlCTafNPiz0xeJEud4NY/mIy49yB1D/8cNWJgavb7BgiBU8tbdLMVzkonx5j
XUMKoMM64uYN1X6ILg/js9PPkVY/dGRldHNRnIH9Cqgwi/hlj508xKMOqnqgODRB0L0z7xrJsYqR
wN0XVh4SM+6+sc3tV544eVH0PHfwKGoYfhsFD9WoTogQJHGr2+K+4mdMMLnPJV/2voeP/tsXfw+D
IvEeNWmr38gbHuHEChSmBMIWeYU3PkHR+3dFFZ6cYn163tx2z+jlPQxu5jsheZlDWZ/2pIkPpTJk
5OLvw90MuRWTC8wjDdQ5Himj/seuTpegV5Srq1GQrbsAL+LV15FdQE8KL3H+W5BNTUlvAGMVW4Zr
lBZ42Skugj6zsqV1Y/LvzHqD+19BzXjtUzw9jApcQM/Sbh3w4DdB5oNVl2J8C1e91JTgfhgdmYOg
M07gQ1AcQKYsQ44ETiysst2x/TXPIPk4AEMap4rz2vlzfwmRRq4wujaF4B43KOYJYMNfkPE534go
m/AStlY/fZdBIDejgPnlzxinz3UdtKiNGB0wBuA9MhHYjw0M7yzqQrziNtWeEod3pZLX9kBcmfkP
o9x9EmHfrVGP4WnGBbLI/or5LVDM24mifbiHGuSNfKUPC4NCnZabaz8jsF0iMAJzXjDkqA+X8BkJ
h+tc2ipQZ+XFYIMnnrpiTTwYPT6OgnGGm4/LHmcq44VvAkmpjAfYR5RwXplQeU9thf4P0w1Yx/jy
UvuNgieroEpEvjfGDqtLUFAydJt7iPUuncse8sbkUHFUy5QG0YcaG07FCT7tfPGNayhElKJX+AS5
p+Ief8FLChMc+BTZrvcCQymhOBwpeN4sCPRbM/c3lX8g+1d77npW9RmnuBeu0DBYXNo9MWidYglL
gtCA3wrD5xzgl99jql5Of4RxG1JoZp/Gd81UDRJUrwWVGR23oDg3S/aLxdCXbJR08PwaYmeyJeSb
kICeIYGXfCHYXI39BuYhvd2XbfWyIWKs10MfKgdTX+skkujd6pc59xwjZDiZM/oSkozOCA0l7+wO
Y+ZxJuQ2BAs5CsPLC28BcXNLHnOBgxB+ZHwxMu9WLChR75Op5I2xjXPPwe+Eo6zztAbEv5D+7MnG
bT0yFCfb4rZjDpcF2XiL9+JGmuEDyma5lo2XKbrt2fhnmIHZA91qvYNX2LtzQ35gTneLYdjgV34C
86tiINjSr/Ffe1FSfFe3veK+NyrEXP5icFhj543zD4BtFt1TPPHsSwIDp3UvewDpVDSqNXjQ3y2p
8K3EPptyhyMnR1bMB7vt/t0P0ASK8K63K3RR9OlnHrw0J69xx10BFp2+Uv50TgbzEd9i6QQvDK+g
3xpYn4OsdQWIymyQU7kb9ckwK7606mdf6rqitMDxGLpKqZXOZ93xiDmoOoC/yr+HypRjvI4FL4eg
ONBg+NRGmZzNEorjBMsCfCDmVrn7niQoaF5+eqXdoV+aOj3adXo5yeDadL7PmUBn2tuY57tbPHbB
7KBYXxCSfD3Cw6NncibXfrDN9Tetpj2MVe+Fp3ueVMtrQIe3/87i8bz7ghmXngC8c11IOI89e14g
4xy0eroAEIVJ09m8xM0eLhYBY8VCwdxb3cmpQntY+uq6CS+7T9zpQwzs5fTlFCEVo9mYlQf1n099
AAocGPJmYGYRx+qpo+lXkYB15ugg+PRkyLU2ACgJ01Q2t/E41TG/RQlYMQYB2xHDeRi+CmHHzYwi
lZqAdCdDCCVdsbH/8kqzNP8mxBrUf2JSea3Z4fZ7PiLZD/mg8NwNuJnwUEB8j4ygEZvUJ9G5uqSJ
B7kHC9kFTsGgAuLepWd3QiPjN3yj6+Kx7VmdMFWqmN81PtVM+BhQsXVjGSYEY/IqFsspC/YDal3C
nO1HB4Lap8fyXxioF4XG7D1Dxc7XYDifPg+X4GWplmD9fNFpHTBd/zPsZxXSlmyuKsbIfANyg+PN
voi6IwTyAy95+9RrK7d+5EdkzHfKVU7EPXTBCLKQL7mdrp7aUDnQT8sBLBxz4l/Woj+xobzZIkBu
eMP6Aic2EP523+0n/nMP3G/DVjFoZHsrF0LJuBA5bpl9rAjtJmVgdnEYLn0TQq+nBifINx6ekCkl
VCuAK9sxJtZZxNcP7eeaWsMeQ/wc+uPo50GSY8V2wehYnRA6dYcMDrbHR0vGOAokMBuzkMcsmuqJ
AodnU5g082XccKmg3BK2KH7y+ClM67g8XWCgXuLbqTqxKvmxgmxTe20fStqf4B1WSyPruoXqyEVv
4oEYMgeamNm2S9UtW49hRCSRpRdWf7XXhdWOTUSJWJjPtLbfrnwYQb1irsaF5wLMDuO3TphivmPz
a5CKkFrwTR5Ye+OVCK4j7c+GeKoWX6CkhH+fbKRevhqzaCN5gTnahl3MtGzBzNcGq4M9g54EYyqE
I9dZfupINCWYiceQwncY+wMTIuFz2exgmWAgbcvHtyWermifeBn8UHcH0tMznCQXD37425Gi+3HA
J9dw17s6MmnVGKFhCiDfpr1gwCKxLEUhQqNcX6c94YNAqwNDsN9a44OySB/2eYNDe4SOpvDU+QxT
6TPd7T16wkjjTSTVQWAiyVSUMaj7Hc0AGkDmxt30htaE5Q/8wcw677lGfALgFggQd2pHWjEgDdAR
ZUB5XIX8TxYW4vZhQsF8ZRCdpQrvhSqkDGC+8Pnq/vCSQ949nBGLF3qFDnXsyHpSS9Dtlns1sz8B
1/lrhwtlyQUurQthmqblGObx9HebQ6nKhSXf67X+kVoUD/3+zHapqnlx8AzuHpaHAU9B4I4fb8cn
MWBc+k1G8ZOW82OCG3ic2hnzh92dEoJBxChlAXwNsAW+Ew8Mc+OYsMWcpf2KVONDybEjHMkDTHns
JQU3zHtUhEgIvrt/2uJJet0MUpFaA44PTSENNCWwiXZmdz9yfR45MCbBz0exdtd4lx+rh6dHVAsy
1eP/9kqQREB8B6RwHYEw5WOtLkaIa+imvzMARv5Pv+D5ByQKxaL4w58VhgYt8PkP8IjfC8u2+KN8
O/+BDoFLgQjw844BU6JvMsP9jSYal5pJAxMTM/Y9pSbvutsUfOejauOL6eG49Zftvw67/QmRltX3
x7e4OJDr16cXZkrTcYKLTbeV/+gPZcjf9EV3gF60jtPJH/EqBYzLz1T5w9ONdK2aJhICH004g8F0
Mp5+MZqZEAb4nOYYK0KXRB2DJ/exIWgJMHmDCRzoGDx9pgEg3rwU7DE+M/G3QLhTIvfGtpegEeiY
6KxQJuLuUs4WL3hxmHxyoZFx929eg6jkAm2EkqabQRkc717MTwg3379Z5aTCYHvEuibyghINE+S/
4UVDIsp4An4kQVBiQl2C1aWsTgcEyoLmYjnAvclc9k8hleQ6Y2okRExzhT+UAOCdDG/xW9uLBnpo
FsAOouA1Qof2xjcYWchjhqxagsaEzzfsIHiZUPMZMg4gL+AIOMV2uZL1Bso+Dw+qaNDx/7elyCPh
+ZT/SDDy7gwYwuwNBhePi6a96ac9uJpBedsKN1pqySQT+scx2z9uXsGE6kGa9e52txmCYgr97agi
WJKXAsIH7Ie58Rn/bcDaUY8U0hCcCQ3tFxSTw06CY6PsLhv6HpX2oTmdfdEappUJHsH2M6FVLAYa
7K0QCo+Fhzd6w1eczdGj485UxbBxNxfjF1MH2oPwtnijYeDg/fVXgHwQD9LsSQmJXT2XxedE/ksB
xTnHpYUpw/tAYAslEdiXi5zTfnO4tlzJlphyQH+XTIRjyf8kVTJZyQEN5klJBj73epOQONubtKm2
DFJTxxNT2SD6A1hnqx0gzLkwjRg0pSpGqzDfUP5cydwYppO16o+9d3pzaOgXYoCdAAw4Kn9OhavL
LWc0+DHAkgBYmuijFMG7x8S5r2CHFlDakn5tnfuXPdSzu3dJG5Ccn1lEnz1qE2BE7nuo2WI42CBY
gOTO+b7tz4E2GZ7e5ujYWOTJW6pdrCbUTgxXF6yizn2uP0k/tDKrsOEauji8HU6Ar8dsY7SBl04W
cHoNhA2YHrg8SVsXCphnILncChApcxyWBjjSBfyNdFjM3Xid8pRzanL4+IAjZpdS6n+9/lsdXqFg
USDwfh87McD6guZKpfPujIdNvd2xW3ddynED29PuE2PFIxJhNbrEZzfbVjvqg/71qIQtXCJhSfXg
3f5UF2raUEfEk0Jr79LxlpJ2chSPEHiTMV5QaP/2P6rgOmYsDbOS8mvRpA9rdJC2EzYYG++fcdpq
zJgOtjfGtwQbYUr9S2G5RrJ7OV3sp3PW+cFkN7cf4CVKWFhn/FNrvm8J37x0sav5aiijXVhNpAhd
9dbsI3LufbQC/oiglKXDRNPqgx/Hvhio0Ujvz9hksKqiG1QQl3qVa12wz/HwAK02+lAhsMha9IjM
nuYzWlSSGRwup5yJMbUtLd6m2YhB9YMWUsRqwJA1vcaFf4UB+DUfWOWgfb0ulW0354bFD3hL9jdN
LG9Rl63fBvEMzruTTQtrUNk2ZJbwIxyJgoFOGLM+ngc6YYQL70Pr1H1qelQfPin4pnMDv7xi2faF
47z/+ZNDfcqTmwPLFlCVG3FyLP64M1SytS++hDXT6YKHq9ECuWnPEI9iD6E1ogk0E6gx8kBKwL7R
Nly3Nxw9pGhiiCZHs45insf4cok3bsIn9H4lHhvjPULMgNg5/RlBohn22Enp4gTwB+5L8/sFqKCg
AmrgqKcIhzCFcnQmODkYSyBQor+S0XIIlig4I+/q39co//dZwj5FSgGZ0ONNd7AKloz7sIHjIXRH
/tP5TznCUbudOkecGp+1RNbUdyHjwIc5xRBpS7VvlnzqsY/cJbntRfeSiMF7w28t9wp8RE8xHms5
+KwHxP02W65/+2p+Yyj23jl4JwrvyPpGE1RrECX6PcG1hbj9a9PXjKH4iEgkTohtncvuFQx54gQj
G8hh9Zt/MygDFEP4G68RSpMsecLSZV+YtXeJEJgpaX1Khyjw48t0sdwTYmgR4mbDeQJNwOYtAVOY
3R1x9bX65npgsjQpvPrDkcpV71bdqgRZGS4zmyo1Dx6rsYcZAlhDoUOFXhB/u+qMVyDNP9bNupDY
TPT5CmdyyH1Xi0uKXMsquuMJxjXQjzEVAMRyV5+U9LE7u6WTHW5hizlG7mLNivK5jJFFB6NDGT9T
yGgOM40+56KxgBsjVNI6+Kl79yr+ekYoX4iDQlQrrF96Y7KRUDHlRmVPFr0AlVm6pm7KNTk8emb/
1my1FRMsmNkvi0Jl4OLN7ssOzBGG7pCs/1CBgtDVu87FGmRxJxe4s1SSjd42ARZw28hZILjw63C5
vtHA9JGs8//DChjCYXGEm3Hvq4szfk+LPK+hnq6wIolgGYEXwJl86s8Fb85q97fo6nwt1eU9Lzsn
J+WM54vAEP+MR3BdPqDn8GS1Rq+wzwMUmcsogfP1xeqT0ZF5OqAouJLfqU2rxdviibMGX8wXBPic
cN51ukbdeC/6dAdwQ3jyuNF9jCcwxIB7q18A5HEaHFa7l/l0z4dWB7qC1K1oK/gKq2IKY1eyYAK0
Dmdx53REKwKjZP4lIbzKF12qws8ep2BxA5H7dDaf+uOvrKZtQmI75SeEdxiPXFErGt/lBJEiyAZK
fk7g0zsFNCdj87aGl3EOHn+K/TZ6uAwaT1/oPFOuhM/6h2XA6fbjIvihlC5jalZ4hdewCGUozCJH
8SOQvWdc6wJHM7iFBskU3uQcV0YLV61tti1Pg4XkDbjvBl5NPaFuSf8A8Agz+AqPBGjLeqWcFgIK
J7Z7hlE/w+N1bZXb23wSwsTnosXFHRyS6SXKNizH1aApevWAd0NqznTGQudOQRre9hIxj9TDUXuA
Ywgrg7idKRNoMwPn+/movoUtgCEH+XfGlkIzTmelwgoFhHHKcIh9gooFbev0P5A9tOlOc5+PvX7t
W2qaS0KXzDezH5rKHGjCtE9gxCKvx4dnv3f+WndiQgxtN3iUm8Vv+t10XuejRZiNNuxfaCkc0oOQ
I3J05ETD8My/H7IIFqjkIWgH0/4ugUXFAIz/gNMR6ncmwXzd+L6SWeHI3TGIKsjrHGKzST1/5pKE
V4p8r9twMzEVo5HoG7ZD6d8iuuxH9MVb6OqKSRECQ3LdUp/uJ2FzEDdQ/8q98TDkYwP33q45NfJF
RO8BYi0e+7+53eZyugJLMILnje/vf0Mfs34PeVr4dh/JY489rksnmSfc50owOXSQcIDBnYGP1id5
ORwX6/NigVYdsUAXUBdQwkWUP6YCXpdvS0RZMMvOJm+32agtP7kY8oHjQoehsXotP0xq+H+A7wik
nnpP1INLkQj2zVMWLJh3Olhx8zyXnylzn9J76nL/2anYblGDHjGZQB2EIYFBG20vOzOkpR5G4xOY
VstsSnS6Ay+l6G0hMtzxNgxftrTcHX4qbDs+FjcwdRFRe1Kc41EjY89TJ3X8Y/IsEvAEOY4mgDvC
J/0CKHJHw/pYKKcHlQxg5R1bS4s2rwA0O5vUK8wBRELBuOm/eJBCbynW+A875eYdt6eKoW2uX0z4
YSY38wqyNKg7fgrMJeLcZdq9zTjMBjiHXMKB9z59dYnkyZtDJruFicXeo0TmZL3/cYcMjvSZtF2j
TfACPB37rB9IOc8/YNTRhkXILyia2a48ZX/gIlgzvZdZ8DswENhc8SZ9xcME0gR9agdBqufEcPQw
e0BCCHvZ7we2gAiYuFc2RamCbEoOBO9l0tE36R0zTSkktxRLJE8GsmAvxURmiaHKz5BS5PS3eyos
WeDBw3v8/SyIcq++GCM8EYk6un3eB5ABrCmkvDzqiMkyqVU81e+++RNMxqLRMwLoZrc04cBhonR4
AjjvFKc9ZNxI3UEB5xpipgQNGZtmyBt7OLew9YvtzWAovRDNHzNEHNQOlkQTwIbvHNjpaGmk6OV2
mgQ2D6EouOFcD78ygs1z+KhEYuEcFMJ/4Qz9WLhmycYFnjRK46UIhl79PR3wZlSDZxc0hBGyNWbc
+zMIkz3cw0H6Q+AvzSdJbQHHWjLNTRd+McUOzji5YZSEhA4sVV0O+2PX+Ph385EM0EIj8nCH1nCX
G1Ikm4AZeIeMwFo2w12GoR/gQ9sDtOBW5s0Gw0Txs4M8EEn+06scWv/Ce27PPbWJauAW3qhcYODY
BS019+T3JGPvIoKniYd8J26GyZkbuDe2+1BS/fwHgQISeuzKeXkjVBjdZSlvst4pxhY45gkn8Kp1
4yqBupSMB/goo//V2cXejjqPabDx1uu48lHOrYc0BJ1+JYgzD1BlrgXGLeTJYOBc2i/nqjN2deXN
eP3wKg9vf6ydqTfRxlJ/oPqCUd5ivct4yZOW49N3J5vtAUlBkh/oVzdCysA+xCB1soFvxsmAewHy
CFKqZtCqvX91PRbUTzqz61bFVEwx9h36doacCcLw9B5SgO7FjeB9qajO5h356WmAU1kVEDSLRAQh
uYvNiYMqwMQFzq6hOWFqbUHd9kkssJD0UhtyMsZt3Cyv23vEacoM0+5wiSYxlUO3MSWD0da293gT
A+ZVDidCCxDbMia8aY8QX3heeG3Q7J4EQtGHqbLucb1YOnSgNj8fsyvOLzqEAzFaqPGar6Zwpp1K
7tobGZACZvrYZxOC98G6CE49I2PFmaACw1gI6tlredMuZs2YujHxU7OrWLAZW68ZS15CSDpOcULS
ONm2AAQ1UglKjwOkg1MZVnp++Jh9EgfGT3whYjH9k+JiDPLs11hoDj0ME2Yi2sHPSt2y89t0DIsX
QxoYAD2Ttj8Neu1DNaOVPbvScnbE6t8YuVx35HpICyr3nKk1VRsYL30t24Xgexp8LFEgqYydbHV3
yJSEGFBvSY6IwakpcoPWo15eDePSBy3lKMDx+MAfCmY01if+mbItpzlWSCF9gaVDSiCYxBS1ZkV8
5a70G+diXJ3c0if2NbgY6MwZAbThO3ynJSZ4+JhfV48YUfDVFSKaXr61hDsjMkQsyVbd3yiexBkc
lTrBqhDyIRcqDE6UhV4V19EXtugzqJfVn0Jh+PDR271DUG003hvRhGND7gCfjMnxdrAnHGiZW++Q
KI4jVZkJc+bErbenpAGFgsPypuzJfZj6wvqbnK2zW29ru5+eo9a0obXa1+PXakMhbpw7k7kMbJPy
dg0VYKkGhMrB8GgsqhKX1v5zok9n9v+Kz3gKsdyCktkSUg+cF8Dr3aupcfAxLHJGeCiArz38KoLs
znmXcc8XM4QJUBuQhPtyevEHh8cOPIepiqP+AIUajii3CAj05lcZNck9gRLFw+9VGiB3uFK+oa4o
yehQLYcbnAiPrS76TYIEoUIK0BgYlnj533BexRO4A06vOXiQjATKC8bLdc3VOtD6hp/drrh5OjZU
JLCCRamXbcm1DHkfWCqlICBM7ii0OJqMu8lQZvNa39h20JJ2qs+cHWeQkMmYLgYItxAT3LE8egFa
DOLPpsC46b3HY6VHyr57iBGgiWF7gD3qAgmH5w3A9+90wZ6g14R+2bY8+C2ptH5P3m3NkdY6YDXM
EaBK8g8gVwxzkbH4o1CxYYfj5sTwAtoTTmuOknzjZ8jK7pV+5xBH2z6Wl8ktp33vjQQqS39YY6zE
Jd0HBaej97K3LhLT4YyuElmDlIEFYIkx/7bzWko/69SCL68S0AF7fPFjk32nK3UOwC+JVrNhRAxH
+N4QqgL78PrWRF377E/kbw9msK6ggT/MHvbqnVbwXkQTh6vnLE2vIe5TN9w3KL2o4ZmJwP2l1Ruh
CNdaIDUQyXYazIZ7CWk41oyD2Yn+DKEdN49GBqSPFfBvdtPtYOAGwWs628yT7yGZfzX7Z9ogwQsC
hFq052t0RLCQ2G0rSHSz2apZksXpBaTh2eChOw6Mlc2kdM5OXdtn8n9ItgJLnl2nSywYg/tsdV7N
yKjlt72npyO135chwel4xWIaIYxW/eNT3zNAn6OiB/DE5/jN6ut18Jt66OT2BvLyGOnTimQH3VAY
raZgCXNr34fM08cvLeutsUh1C5mXRQtOJzX1+EOSEyAocRv5CTqqd4uNNPYyG/dQM5a2Rpsa3xnW
iaLLsyVMm3cGR1Ye65SmhmU14cJKqV/p6OnsTnG5Px5xVMj2UjJwNdi1tGAk5hUYYYEnl4gVmSvM
cTkh65v4baCkxzRVggqnSrJNsRVaHb8rj0qbnho7Rm3Fj8Poic5VW3kl2RuYjgaA1ERkn2fI0chC
Qxq6ojNGLspTPN4M9LlYwtFCfaaoIqA3hExZUDpp3vnPI/b2x0iq/3yMC2zPC4Kof/AGDCUI62Za
AmPOzoWGfoSNgKWqD3Y5gquRGmKgpa35mxM42MOalsJcYbYV5s7iEekh0Vkg7nMecsqQ4zJFyGzx
WxVS5ZB5YN5E34SqBT8BLFkaQfvi/6pN0rdpsRnjbKtMRW4AhseM3Mc4ls8KjHLu83+DSO6bgUod
yaCtRU+AyIOOgxnPjBKAuKLxeovIcc3POcUwFq7l1OGt0Hv2E3nE4j9+tEtMrTEFdS1jjKW94+85
/7RmTin5qTGCYSSggGRh8zIrAUhAyhj74hc4u7+dB17bHa6H1WP9g2I3u56XZemIOKVaLVJzCK9A
bJTLovb6TofU40vGu28AgL5VG4zNp6SNC0eFcMISgOdCi3FftYjXslVhie3yyJTxi9ONchTOMw/b
C8wZfdL5aBFIlM00egX2dBWos9rISDFvVhXAC0JCtFIVpPf2zUjBqEEIZIqMijaJAWLV6+Emi/t5
+c6Pwijq6ONhzvIA6A4xO3qQlvfCJL7RJ5LL7LWixBqISXNn+fwmM+mSCkxcsh+K5TcYJag+PcmD
snhO08NHz2f5gPYOf5tTja7vn/Shd/eGiTPsWx1SFsiwnQ4fmqe+DI/+Eg72lIVPz6wQ06oJthIe
u9ccAcBLG2+ZBs2alP3AUFATUD51miObITdNWF2Mcv5j9UzxRxM7DfiO+yoHfseDachMFPcIDHYL
J898JDrPeZvNnvvB/JuvVXdMw4U+6SUvMa/RQx1XoysjJi/H5WJ2m/HZN5A/WBsTJDEY0v3l01vU
TXUuwGGvRvtdlnWxKqf6aH9Wp/zRQJD4ouXzcPwNqfscrMEwWZs6IJKQ155zDIv1m9UZY4SjUx40
PqOzEUJ0CNJfOibuu2nD4AMse47XOrLf2aRYqO4Qquaq0F7Nwicanu6VsbOu60ivpr6uD89ugVOc
WNHLesOzhvbGf6P3JkGs40vvRKehlI2Es6ZqZJHwa2J3LNsxH33pZ5rEA5MYWS7gZDtnLVT2QFcJ
vj4f6tlm8ac/h9O/YuEzFDX85Y1QLB4VWrSZyoCgdJGlgMor8zMu6sxI0R1vvyyaqYwJE5M6VvYX
rcjFHOqNqJ/h3WGDp2zOaJAvPIQ3ULA24LQg7YScy4sdLlCLDGfSbGtp4jQmGRaRx0rGgpIj2TCs
y8rSrMGKNpjWYPHwwnq6ACBa4CYVvnWcZ0hh55jrOAgrA3tnDm9O16Y/Tv8j6bx2XEeSIPori30X
IG9ey5AUnURRpCi+CFSzKe+9vn5O9cUAu/fOdMuwqrIyIyMiCWLcq16Q9e0RBqj4jsKVEq3lkzSb
WAyLhz+wk1jWc12Rt4JzHH55IixrtDQiW5byOpq2eEA3zCQQ4H3P6oUXE7M6zMPmqWNEJjsNfeR7
yrcHEZ/8yfAEzNb5ZfXvy0mTWXHitXB62p70wJZYBqS7rLxnnvB+tBgObfMkBa2at/iFli/Z6cPJ
96MGcqBPWPCK8Y/fFTMhhkOYCeRnbAT28XInJ3xMj3Wtj22Amdkvvge/YrrRQxZXTVoTivvpLedv
U0Do5RTscVvnXfaoBDD3nwxuYmzedWvxI/zHyU5P0JI250NcEZes0E6S4/GOb2cixret+J3cZ2Aw
cNy835+Otu3pxp1MNvjRsUEmfRAA9dmyTzGriTYuT/Lw28XFDsgTmkmO1U/S8HDU10cmD8anoF3U
Zs/pGqUpw32M2dapZR+wDMBHfGVd4Qp1VOM0PDL4lc/H3tkEb1HDidN6my85IU9vs4DTJ2TU6H5x
sAXet1QXPhAOvXiRLRG6eiP+XmMym4CghL8v5hl4Y9wKjL3xosGihxIdGT+u+BQ1cOXW/WEH5Jfr
bn/DY/FD4+o++TRcrAX69rmpjlMa3M0B28/0xwes7Bj6JJckrWGC/EIQndajRh2GBtZ1O0xYMDJG
/KGnsEvQzzPvx2IVnlhaesvecrpngynqCRjUFrvtO4RtslXDYU0+Ba27cdso+n7Q+TFpZ/x9g8GJ
OihwX7FcKyGshdubMevDPnr27Kp90rDXENbxR6xFBRjjOAm9GLwhWQp7erF3mo0wsKDrIHxhPy38
nd/dWWOoxrxhC/Ioz1mOcZKawMv0Xk/dHzPTnbuTWbVI/AhI+tSTeNRdNJ33ja4nKD2P6D/zT8GT
BDFGW8eh7hagAX1V18tFar4gAwAJTjeVsw85VLdgHXPcmFHxajNeCYx7Om3/tu/WBujviP88XlNp
fmDGjLyCEOD/16NHhF09b0KNEQ4gPaltuWypofWeoSmH5iyn5x0JHkdw8vu78H/WS5tQyXWeXGza
88lGLHP4PaZgNP5rPRxwGCSJjUP/lw/89YG/SEOgxeT3WoBtwl9eg31HUe9YJ8pUU1IhdEeoenJZ
Xd4bH4Zpw5mC4/I2ayKbRo1KtL5gEYVKki22L0mAOPVYotUvsmcoTozc4gfqL93xGiRAS/wb3x3c
SVs4Sp3QaD7HbcOdwMi6W9OfWty762eJHKmPBvv7lIOmIpfaw0HbFDXcmeTljaaMVnmPag73Kshj
qLLDi4BvSQTqq8nbGwJlfVV+wQ9yeRFkcG3QCqqRDq0z/u9rZaPRhoRL5I2nyM+84QHLyHpF2kyd
cihIp0Hm0wNVKN/lLpkCjaCbPcnDe4RrIIaX40V1O8vW4wAztMwj6GZZeaEFXJ6VyoKVtwRfDlej
SnlZTwS45GOy+pEprn4EfII+ho1YUmP+U5bMk4q8z8SLIMYdRRUhTCnLl+HWHGVV4mAr0azfeOZP
B2lWQ5ZUaDYtYS+tg1UCQOPs99B5zpWEY8zde9C1auNk0rRYtutoeW7RAJUHmp7eA6DxrtZIkHvU
HnusTuDPHxQ0qtUPBthNfVv5G3X+pZTpQiZPgz3Zbf4JH/bAQ3ZF7ZrianjBWIuNGIye/gKNZwa/
a0D0sfK7rxZnaSo/0FeByVD2kjSNU3J1B8C7YqrImy9FY7RaB8ytQAgFWwgGelutzDxlBv3CHTmQ
rycRH+kh3Or4a872KnOdivSL2nBLVy0GezMFH96Ob/E3j2XJ/LaDFW9/qwWkR9xI0XdyTNHYG5Mc
aix8McTz63Z2eL1Y6xxfHzzxuCQn+4A6yu07xTlMzq5DGYJtF242a5YDZGhc0lJU5s1WM1aKMINT
h9BFB2217BQuPKXFWcV1xxgYk+WPY9YwfiYJNi3YOLOcEW4k4oDtEJg9S4eJR1TdfysecbrPmGdA
0HraYJMx22KPmYeMIodm2y2O48iJvPZNeI4T4udDRRqRhY11GDOXB8itkmV0NB//6PIBsAsXhMIC
M2Z9QiIjtBs3Z7xosyciJ5Yu02lwJZk35HHyGcZnu3rMFjrCyEbyQ1FrGDkuBnlnIZuC54WmT6Ab
Wcxch//8cmjO0Kmv7kk8ULUpz6nvHXCjqYvL1a6LuClc7YbNjSiYMSbXOuoyF3ZR1w9R8eLnv1Jt
oKKoBH7yqCqrPebq/fdkgcrQlOIrxb7nafPgc96O69mu2mgWRXUYtX7rrDK/DGGHArWMOJ2lh82l
scVsklxptrBxVUnuwWvkvotijVM3kknsaGjHnc7O8ajnoVvAJqvTgcWwBWJqGVV7Hplj5HkoqNgO
oAfiaifPyL11yhq/OJyvZHchdENq/6rn7pOncynprbx4Qq6rtfZn3dj361YoeUz734jyXGqYFFT5
DzHr2P4g7+Q2VkUFRmaS02bXmpb5ypezAFTAl5ytHLd2KnbaZ01HH9iAcYvZ3HWjitGe8Vki5UOe
EcIYTTgedQ8yFX7UceiLvZh8l6RDe++HT9EXEhJhgozcHjdCX7+1xnfN12FfaOY2QToYYCaDy5jg
k8RMrFxZsdsUIXMfGdrz7avimfL1fH823uBjx/1a+T1bu1UVpe8GyeqAYxDLrpMUl4UokNvtVFMk
IXP5ZEw7wxzZV5nEZw4whup3vBesxV0z7knxmOnjq7vtJuzibzUPW2k477bkvKGZROSyg4OPqGRd
hLtxmDzGxwk7Oa5WFlsFZcOeUVWzWr7nS2wveAddQVNCl6KfSELo7Fvl4G/P0GcKogheYzUYVjws
1z1jTzX3a8GsFrF2LiFireEJyAUyzGg2Pxedi9RfjDFwPgjDz5APCjLCHA1syqPW/OFxhAClFE1I
oAadfHmmyWHE+lnJeRKaw4QR+le+cSZjpBZP+0IUQlhanzGeImf5jgzThj43eanmyn4p1Jcnfr5p
hRQR0t1HFc2v6mgzAXafVDQ9MN7it9FmrwgmYDHmJsA0dacIzXXvhh7ld/2R7u2mLtMQ3eW+ixRr
M56fQ/OKRVLvizdb6iXK/lU+4SL9CxlH3UoSYlxRxGD1gme8FbHDln8mT3vXsw+ETxS5Wz1gzumO
OwGkbI0qGnMmjJaaaMA7J9n67c4qPM1w0jNB21whRpComYXV5JPXl3SYCZ1b+4R+wpwSPF7F+xlU
LC5LRaw65kmT49b58igHEpmVCgHI4HtybJBsgugzrf6rOQVoZmP4byUIF73gXdVgBDo3on3xmA/F
8nhfe9OSvs+6UZCIYv7wze4FaTuKGX0C88UHDCyKVmOpXZeP5x41+2EzLpjpW2NDUAWPNepRpBVG
2T88crOPmeDiFhgqIp67B87Hq8wXMpAR8m2IEHvJ949XCq5x5TRB4EUfgb4VrRCNEGxMNxOLKyKK
e4irF649Z66hxywiBlcd5jfIyjyktX6+GFwW40bPhFTySnU6OYpvywgcRunCRWSsc+lVPDBaZB/D
uTVEJA7ZCdn+X/ZQcsnhcxRyhzWg2nLzzFnz+jWuohP5Cc/+2uXeQ7GrzWflUmJnJS2ydQZs7ka8
ND+z5MhGu0dYcUHWmV4KCZWJmOZekPe2Kpt94I3bViZculc3NkGqb1YU7PLNy1XEbHNz4IhMOL65
KaUoTssMTVHRy6kkr8UQXuioTBEbmeBxQT5By/MFlWbWPzqnJUAPCvoHbnuYI2RMprOP+KM7t7Nm
+lyH3GYwx1j42RnfDln9uRIPEkfVbMjYWN3FtHVgtbaHp9Pw7xPBdH2erTP2Rmfd7MNbZCyR5n3K
I7m9+PB08NP6/OCHfGdY66ZsNJaTcVtoJvq5XB8JQbbNaGdxBiHoCjbTJw5r7kJs2sRU+GDcbbio
u+HuKSEbcedwzXE2AIiPkA5owSSxQ15nhrpwKfVqQ6D7Rw/sscIUF5zyZZRlZzjssACeQ+cChkk8
owWqDejdmoOQXZb8TgN/EI7nRVSMXGYS42gflCwHm5Ag9HzwIF9eyTtcvJtTmVkMDCkXHoQA0Akz
oDVqNh0nYhAO+4uf7QGPp6kXfFKMpMSNQX4gDqYKHDAZgy9aaMznapjwC9NcJWCmxfuo0EuScvg+
XngdMRvf1IqWkrk9d1RQYtPkLw34d+jqPtZtzQhBH6pB2r1q2hVYQXA3bZn5pS8/M/95Ff5pKKVr
IF4cV0QUkbaw9Rj3KqqKsyzrPVHiORy7kin2sFm+efGhZB+beKn9n9f4x8Yi5u79dibAA9+Jtt9S
aCjF4+2kL5L6lMguOdyau87eVzfFZ8Q81NdjxOJ215/dwPTJoB5yPsMQVWzDbtb0uRnNTU3TjUsJ
JwTx1q8WcL4euKG7J3lbaxIxPDXkWXA3hE2LeMtUbOjfWciFLh11cRwiVeh/fggiX0kwW5E+Hd27
HRP9ya1/8HGGNcJZoWQwkSx9NkgFU5DiRomnv9hzcFazFIjR6zHMjXzYpKbVMcd1YsjdxUdbE+bO
AmojNbZ7eeCxAwIA0XFKs8cNW1cxJ78gsPN86eAY/QomuwqyLcakBqOnmgfizQC2eyK7Xx18p1uj
tCUwcSjBjNLoUBdMuU8bTJq+6X91Z+CBItMuo4eT7RnkIlBt2eqE3RN9lulp5pV1G8CK4t4aWjU5
tCzAKQgxR17ji1UZqP7I/Pau6FGiAJrTYcKgj1royXO+Y09OQwGY3fa+DEeDkA1VcS9Tag7zFHZP
q4RWK7/xVd0zVFYuIcX4q5PT37z1SsYHdfgho08S7mONyJa0t2gELraen+GVJJSGsnDJ95IQppvv
k/riYztgibbbIdTWDU6Lp5+2AgE9qfFnhFJ7wC7Ad8ifMWoP6Fj8XPV3rzY+c3vn4/Zoxkbx/ZDo
7lBbkHWseHCmN8TIb8mN4JSG6scHJBl+jTAaXcaNgHyNiwf0N7nKYq6x/Axt4g3eSPy5pyf9IXmI
hqZuz6jfG7Z/TS9TGL8RES60B/nspQ6DYacD+4Zz8Ym5cHV8IGs8kUhCI65uVFXVQm+pknY7ScmC
TzxaDZvBotBV5tEZoQwbigFYmgfYx8L2rK4/adv0VejCnIQ12gDAWHngrf0rzmhY++GbSKFmTMgZ
IoYn0EZg4gZwuNX35QJYEPgZYsBrAMvppHHHk+3Ie3T4l5SiDLXJWyq36O2kEUlM/M4pCPGupKg5
6UzloCXt5Dscff18O37pHrsiS3tM4RZA4FkADkLp2BQB9kdZdtPgIFd/89VBDiTAFtYB10vaIi1g
wnjKR2OkAg0vtpZhmgejnTOabi2K1kB5sPTY1PuMH6Ujyav31zK7FHRMloYVM2LaxoTGfxM2xhsv
AqN2/4j8+OQjwX8G9HciVoKG7hBdq0gRItNCyVbhQ3fecb3PiL8W27/jW9NlPVh2Ae9B3ozQDBO6
KUcOozLzTDpKURtWDh0sxMZkeWbOxUt6WDSJrEnGdPLueGYBTMBppEVbUvpQ2so9DZMSf33EgYhj
X7IBfYkh1izhzYWcCKclN7NnlhfGhaF4SoAtwcWZb2Ex8qMro9usqpv6t3osV4qa5a9mjuNj5DaO
CjLVx3ktq7OMjzqkwniHiSQpOEoPxQ3ripdRCh/ejNyFmoz80Ayg83oqPfMocKhitippRdw3KVD8
mA0gNMGd3zMgq2ovq8iDFm24ihlyMb0e9vOMZaPndrASF0dMDF4EsgVzbqLyZIJ/omf7DwH7GIb3
myjCxU8YchAE9SaNs7UwJYR2OGRpgNFa8yaW9QSAbwrWHYCKy7SsViPqyGfSueCIlFdkQ3yImueV
x0RFHZEFyEHOwxHO4UusiCCFszqskZtlJ4ccb2CK+PVBuFcZm1VfLF331pbuM0q+6QufjuKbN4WD
oOXSJwMyaVzFWC7h3SGx0b5E0Dmi+dq1CXF338ohayCJW4J/5jVB07VUsLxeIxm3l1zXrTkNti0l
7T5x4lYi8aWnZLPx7l342Dva3CaLH+zK1IKmNE/4NYt52ziqqTIi8pS8hOMmUs96yY+2n9SmYVNB
BaHq3XOrxhShm+GMO12TyBogKWIc/UCVDdNqQHVXkmb+RhGrlAX5wLqPRoGJsDEDHf4yXqQ3cO4P
6DOzDQMAUCO85OljfpevfN2GscM7fKDlUdoISk//pvS5YCMR/a6EvXVPutgCQzIiSTpis4NlMvUr
GYmZf0Opr6LjT0pCzb8YlPRiQQ2gGzGG+j4p5nOb5rhmQlqfz46rOCnPwysBxSJilpfy3u2fvpiH
FKME0osSmgKeN6ETrOU2DIsrlzI+56ziJH5SLwPEbRO8ben/SsfgG37D1fZ4PNC0LngrXSw8h+NJ
5x6EJsVhWOz/PBgfQsVrBmYtwopeixfQQB+NRjs6rtPcapwEU1rygKgUGMRwBWQYAQFeLWatYOvN
T+cjwF97BK9P5c3KHIaO4Po/eN7fCpq0k343u6j8RCkd32GeG9gVWFMPRNqISeJrcyfuLt3LuAgf
TVHsORSGOvbxBmMa5gzMhCsBlubEcdHS5GzcU9kMIYe+Uv9utVNtf/dyQ14qYDBeeZKyyXk5AG2i
zyC2QI8gEBGlTAlG3UfHy53jIRxLZWJt9jSTXCDaeNh4b519314PH0eoAfAI5NqOuIwS1vkxlYT7
qGydeVi6wvoJdQJIWSNxUZ3h+RH67R/Nk6d8Yt/O7Xbs2/OP+ih9gQ4FnmDQe89DyeCU7IsqZuMW
F+PjY2v7xjdqZ77/df26Ecapl/XgVu+5OrlYri/HbRil+DXSQBeLizI14GpN9kpHYTKY0M31Uef5
26oBhsC5mJvSUGAG0tAHlKaSj2H5jINHmyd8wB7AFhkDIUCQD2F/UY9e6zK5xGTbVZ20glVLsPoh
MoXzYxFqPjqlGmCIXGT0uBVF6cOahe8/NIA58lcRbp6ktqSUXAWQYg1twsu7HQuc3AgOv9Ym/MgO
DWiGrXIpdmmWqvNTcB+yiSAVcZ/i6WGoG5tZyXx19GSOKSe8808UfQxeSDmCvTKuZewxIGcYTgF9
QdoHkGAslJvJiNc6D6GzfzNgx4Ez8Fvmzg3yW1E/KPoE7vEJDJ73dw6sHzwthHHBJfFDJcCAI3R2
KN50nREE/n5hSEtI7MB44DRsuEYXq+CpmL9nvA0/Norp0AOyi82ZotPpeV2TINSuOj18sDcvO0Oc
NoJNCiC+z/r6BSr/CMqTBp1mimjb7h6GbSDTZecxfMCIRkqy5Gz+QQvfCeqXlcLOhsKBK+vMUvBg
EXr+9rEU4w6KvmOTHnSYW2IC8gD3Mr7ffUrshxcLDYy2w6Q2oQe+1QtF23oTYQlID3Rr7fKLbKP7
FA/QaPqS50eIVwHZD/3cN7PlGI8laMs+wnw9Zt2Q8PbMA9qEXbNGTVlP27D+eIxv/lHZnfEgTxhb
rfhFtkL7TK6RYZzSDLELVsZftcGry3brirLroMKeG87vDEecbVOWwr6SOmXmD+vUB6MCyiowt5o3
uuL65jdOB5BeLm4gKkZFQ2K6MoWNFsH59wg+TMjfBgZBWUiQxefJQp1RVTgjU2vhoTk5ywrkIT4R
eQe/zOC7AVECLW8dyolzwRsNUpChFlGkaV2GaxpC9hdk8smJUByeFwWGCIvDPAm/NV2sndNTdk/C
Db8BUtIOADLuZ2Sxr9jgyAYqMJsT5QIYAQEoXaUZZL7Fh5zwIR2AFoMJV0lcuLr785X2xv8RjLua
cCMKfxEDX6y0r6/pXDYFyLhBHNK20bX0FJdiRTHJf3hGRaFX0zkH8m3AIhyr3BAS6AIC5yJrCxuH
sqeR6KzG0Lym3FXAgRxyqFq7BRX/9m49v7roMmQeX7Tx122OZj+v+c+YupLasTiNw5fJwV122U6R
CsRJL60h8v65+bMB/1J8RpghjHcvMe4FVCt4SRJbmoKJ98WZNzjXtA6vETYFKIoFDxlQjmsPwoYd
1p+CqO3PVnCMxIwQ0nLnZjXuQMox8Z61sgAAqsgpoQBk6oDZITmjJMshXeEJyKRTOLEJol52Sp8q
WLi5mSKYBUz9Zndup+i3yG8lGXAnyyAM8DpdfXFMk4OR0eQh+D2WBZUu4C1AGCHySz1E/U64xfUJ
yLp4dHRL0vxwFYiPF3GXR7S7YEO1rCznJbmfHUmxsyFG1puyaFvhawTkWAHsJxVVCncCNpXUto+N
BjP3cCspyz7dr3aA7WKMYpQN4mHKL/cBpp1soSQJW9VZFEnzr6Pyhz1BBBIRbRYCKswaPgUfn5qQ
k9TSCYjMR1yo3F8jCMAeltoB8hmPpX7A+RLblQAq7YPr3nYSNBX88fZgn6MYD6l9uHg8U4CbrsgD
UhuRmsNKPhcMiIkwLVKCJ1y8xjz1WtMr0c1weHDUoLiPnB63tUObiMDXvhCWquNOg3pEXucK9yri
2Qj3D2uYg5snLjkXgTDlW49IDDi8bkeGPawCJJd5vBnFJ7Dm6DFjyxdskAJkcSvYQLrpcYAj6gPW
sCMCbLgY2qgHUB4ROMjvtEuHWuc9Pq9t6muk9yssFWzipoL6/UK3Yyh6ZY1fx1qNMZNZg3MAQPRU
OTxUsoKI+WYQxOh45jtSEnqDwnjfnvLpzslzMocgXzmj0SUiqrZTrNotCBCnYNoQI/7LkfylVnMH
C8Y7oslLEXKP6ASzJYGFYP6IS9d67IYf3fnOLhsG4UGTq7+KhtVjPq39r2q4cD64NboR2/2Aqp+X
pKUMfQGiFE1cWHs/dytt/+Xxi9zzYNNFZMZexK3CkmHpaPh3MB34H6pHJh4bVQRjO2w8FaxVy+b7
EZM11AbIwRBuniNrCnmA5A62RNnkSw0E7eF+tWSYOzpyGp0hNzGmyuRxAz4a3BsgNZTofcZQ6csV
SfqJEntj13bGxmPN+5xJWBrNeLedAu0hhsJzswf0cnxGi/PMAMv7pym2WyGoHSRQINGXgIfPyJjk
Axm1b2GgSxfLrjBMw0nOzMmBofpS94s5XAbs0MTdvhfTa0BbD7Q/YAgEdGkC1ZUI1UrqTNtamQJq
N3Icas+MBjUmRzcG10MQYnDqZbJs+dMHxVSQBySDJ01dYkOppD09ViZRhVZRHMY3DPNBQanL+jeF
36E6LMQcvHRiIj+UWJ8sOqHFYtLSD6JDMCSRwSMQi4ou8msv8gG94gMjdkVeh6RbNoYl2hk6ey1m
xHPeTcPgRsFGFUmwA9JJMBNYi3cgXTwH+ZIOBUT55Nbm6pYV7bJ99E6cDaGeCr03LI8vWqK0zYiG
BAugXQi89KpeG/M5Df/WNCjl1WVcRGTsWsmbyV9pv2BP3OJ7VrsR6HwXDNeEHoQVmJIiBuMrPgt5
gSbJisAHKha8vCurvaQkwVW4YeCLfVau6oJWfQVc7n7zB0XrGVUD5ZZ9wT1AJo0k5tIdgXCX3jfG
kAgBoYVdB23wOqmkCxIhXFoO/GLYqAzC+KaiwqeseI2onf7a/gTsBp9IRiRDa4Z39KiuzhRc8Y2G
jt7fAHFX82Kr5WsWSXLCUJMXX35Mj3Je0CfRNKmwkNBIC7XpdkBRplzircESK+DLpnKd+GhXqsOu
PCsSF7k1GBw0WaiSZKAUUtFfN2HrftuMYlSfmyRKxW3GuzxKnjavJd2/JpOBtUu0bnzUaK3ptq6M
VMqJ36QVPD8nIhPevnmMbnIHDq5AiKigOkRCwClKC/AXQ4Te2ukW4gXoVfXAitOqCGDEzT1gxY4w
m7ziYjem7YxTIuw/qEXkgk2e5EG9Ss5AfjzLQWO4O8qwzRNWu/lnusGOl5uF/UNT4xKbbYZvbk4d
bm6akL8yrlqSZb6gdBgY6/CTFN90KwpAAgPyPZbcNqEGGIyNJMUmQTiDFHNS/qH/fHCTAfFNiG1c
W66z4oDappIFwxg4meraAfhNDrb6tRrEqz/KxANCS78a9Qu4xYfJ6F7WhIViUVAUQODuFy3k52Ar
0HcaHku/6PEVAD34SJy8tZMcfogWN5KVZZzU/eT75TO53LosQHsSoSDNcQ7gwe51KLcT8o8+sDkK
fPr7nDyHypX2PIIFxdIgYm9oTlUPS9gOVQ3azsq5SpeGMSM+2CQc2JrBgJ4BvWAKbpZ4ZVGIdtv4
gLPPHaBY6dMyAIs3Oc3xKmzfZJamDqIM5HFp/bKYCjYHDepCUSBvfcnqmtBah9xlEt4r60JxyV3O
ObzKtgfe+VniLX070sO8OO5lBEID4sHcdmnCR4r3WCu+aez8wS1wetph/yJx7mdEAGxpwg6cdQNU
Znl+wcOzJvLvWlF0UyVUA/6iAAdHG0Y+oLw0ZFg43ugyAbKRiR4MIp5dUl7oPh4hBZODjYWf3nQI
T9NcSEBAgymjDCH2RPWQBIsfz3o/RsvZlMs10e+M/OAOf+wVIuU+WMyxksxw8xuMaoKRJ2nMoA75
y83aN95zK9+coYF6eBUxUG7m3aNwu2eHfIbGs0GGIvWKAgXs2k7xxTCfa3pwWzOyAOZEOoiVvtZ6
nJ9hUonjnat4P2/KnFyB+Puxu9r7cNVLygMqgzdjQ01npsT0mlOHvBEg0BQsVJTYaF+uIgVPhtR/
1n1y9ljr/gjoxH1OnLhymKvtBW3e4Q+8GGGtRRkKtKqsjkW1ZGhVV65k1SQZRdDoOSZ+Y9pzsNCX
9DlTRu0brZM78kpwlO5WsqcID0zPNneEaT8iNFYyfsSUfASCBq03VZtX8d6li+b0YJ1B36BvC3+G
4xd1mVpJufv8MJQK03nVoS7BuHuzTNOt/0ewC4K3n6MQJgVKa166Yyo0AMRuyaWMnYlRmP4l1nvX
ZN73hL/0YGvjO1Xtg/4EW0ZII2LrkTbzUa+/hISmolcYUi0RRZp0CjDcVyUH62gjcANyWqczH3wA
QOA6ocsEZECVrCIyXm/XlxmosyybE9zSRzB5B4BNNxh2Kw0jmp04qoll9mZ3ZKbbWvMpmSImcHiQ
1i5fMGeSKnFYiaWp3ansWTUDsF+HFuJV0AA/aDOzgi6SNdyD+r9CnG9wnhH1i4AlaeZY9Ki9Ie+1
FL4T07bONxhS40PCxBAq2k/K3Awf8jJWQAZUwJxrjPiA5V5EBrsHuxp1jmzfIW8FCLodBhBFWwNw
sT7FSp2Bb+NPWnuwI7YHOn5EwBZyI4uJP+wYKIISQzOGstNI9Y8166oaQw+kGW+UgGSOEHlEl0UK
+IbLeZxfxOdm5dgr0U+VmLL23h6Q/K7GD2CnY2iOR9J6Qb+BWXBgdtODFMIUWBooiNLSOlsjgJHG
Fb415+5rGMAmwWNGI8gJwXZIMAhasCQhyxJImOFL9X4FlGO6sAa/qJg4a2psWdLVMAgIHZeUNFmO
MuRfa76h9OhcPVcAIje8HirQUz7cpsng5e5VBG8rXaNXup2Rs+xmER3z2Hm/6e8sYCHvFDr2naJx
yPQ3AhvFDt4LK8KBuYIhqF3VC/VA1uG27NFl+1QHwYdgmdv6k/e8JcK7umNWkqR3+dF1OfghF0PO
jtkW4CaiFsss1nJxkcuODzRyx0bjox83C5IQCHLR/kpS2Br/NL8y304JbhtsN0DNcWoIrOUG9Qfb
bCCuTRX04DPzx8eezUAjZs33PFzKzw5gjyYJhDSrbRQ1nRjwXL/HbG8q4C8XjWNsTBGBDKmeas4D
BKzJgbUwExzjr6jK6sw6C0h+UIv4h8iqy4HjMSOU9bBy8Ja/x3xVKbM0b24Dr38Dcd5cA21dBc8f
kUVKjt7DPSnPg5HFVuJcZUbuTVXxBaef3IqBWHYlmgZDDr87v0OkTaYPZOWLFfGfS4Nf2vs8bGT/
kQKoMHQ9gpXXQvzbE1aHKIusB4U10ZbnDNaFHVznlHTQR8svMcJ+iZr5c2OOvusLFYbxS2x0uz7b
cQObZiUAYc1eyc8QDuKDIKsA/jaTfEUbJc+u/l0FHHojoKdmUx2BWgkhEBJm3KaGRmRPqnOGRkhT
moTdsDT6COZWy9KLqqp64tBCZwMV2z3V0HaeSRwDExhPigx9exdMt3uWMLzjlmiUKUSTgBjY0x48
UHaL88KVeu2SKZFoMupapClb+gYRkLEHkMO/8jHcIWEYv7aTL0r82Q7r9hnF84PqkjJiZvgn9H7i
vuPC146hNZIwY34ysBE0NP9awz9N40LKuPetw3SeDE37qchHPY++stqi9jRE629TrOcsB+uOiyjP
g7YKTySN4OBi4fpl+CYbY2c2MTYzsN3/ao2VY36lD7EXf/bhYjOkI13Te3yyraZrsgRqWfYRPor+
fkDpCbC58nIYvX/VHcYQMRcZlrD0ijGznDCu9q43J3s3MR5jWFB28E7FceJhtej2JmHPJt/BsQpQ
piy3MDotJsN6Lc7fea2vi2J/kOum4iXNRUhbj0eOYQWHq09PcCENdnmn8LogDjrheDvAX4gx0krd
N2l06tgO/Ev6iMACmJlvDwDnm4zbB79oczGZTK4D6Za8EECSpNQ2dMF9Ul9GVUnbhy4vAo2M4wgN
mDuAMTNN8tnh2VBDOAej5xTMKMiYWLIInlzX9fFzrWlttiKiA0Yx2enFBUS30jyz2pb74Prk1FM0
DyhzUUZbmwki5yBr2/0cYKJFf+lwS2+hqajhwdcZi75EXzI9OAwRpRLBc0TXmoIjtN2o0WMyNQjt
AVZMUw6/Q8CEljPasAuwxgOGvWd0LKMo7Qc0jy59C7LAd94M2YoXfI+g3tS9xdG9tEaXhVeuNtZq
HwwYwbsieGxg0ZErk0ckTQXJhaGy9PqY6tiU7o7ugdMm/lt8hSWzZlcGFaV7Au2tr4/kl5Ag75YH
gL5sbFSeK7rKO6qQWeRAYQD6zgFCsErI0ubEo2UCG5vJMPJ0cG6C6UBQQthscuPkb9rtU6M/v6pP
V5l2kIHjgfCih2OSCLlCvS2oiYgYNweGt0eyFjSL/t3qptsXhTMZ1nHKAhRZuyd5DRxfz/ZhMMbd
veNfj/LJ7B6MF3t0770HhCucuB4oxVHnkcm1pqZJS4VrwhdZPfOHWvbAv7W5hQgbkLah/zrAjdTU
m679YECYfX0olKnQC/hf4Px98kVDQGpHFtgzRiOH5fmuGkT1FSzu01lV2yAibpPQ/Q4URh1M9RWr
5Rm/O/G4TWh7p3UTSk/0kwjWLigDH35MYXRzzlSbMEkpMb2rBZhiAm4K1R0Lpqv/Yfgd5vMMKRGL
30VCDwV3J9SDm9nFeVCnQSKjYu10dXNPq9OYJwUN5oA+I7xuTEkCU6/WgRZRnmZGcbUEQoByfB/h
Q/plbldnTBlVQeAiqzyiOMVUIujOsEls1gA72t6TBBTHvL/d9MADszPkgzvc7+ZWXQ7KP9gCPicc
P5zs2qp/gkjPQ7A7L8NBp/1e9o4SKfPzqeH5UZINhnFUVq02g6C8KoLwtX4L7nu6TAYK6dObMjdG
A3t1UA2M/wlIPAWX2EkG0OX7EhYiLHYqTOXjF/FfLpikbMBL3hLJA7U0bWZK6EfHpiA2lCLIc18W
/whnLOpODNMIr8j+kmlUDLXfWv0ZJ3GgLwsLRPQDPey3u0XKJqtHX0ArEStQjKaTrHFKQM1rfSE7
UZEdTWpuqhFvbaJQzGj1k8FRzHozRKhO7myDxDNp2jCPm8uNoqDjC80pPFcx9U3NL8uY4QwH2tcV
CweFZc3dqT4eJxcg9fsH0eBTxFvEnQ0H90Q9wFsA0sKvey3kiquMlE8eYtCFsH5A6qjWnuGXnkWN
CWKQXXd0JGETrnMKVp5VV9EaADFm/PGPUyxaAN5dqwmz6gtC2jedlVMJ3CUGN1h8dKleyj40xWx2
BZHXUMboRRwpLTOY3qOH6sJX+Q7X4aMl8cDBs9DvHdbCf51GL6tes7pXp+H2yPpfKE3glUOWg8PK
bGz6OgeDEQ67FMh1KONvGa7GtENf07YFhRtqHg3IPT81hMO9L0LjZ2+8+znjYlbP7PG5J8atQM++
XJiM0WAQADg9nww44tMkotQ9U74kVNgf9S0GkL6Zj044hPwr6KOL5sjXCKMpymmeLilSvvnJcgxW
zaZaUIgZuKE7qTfYb0wQZbyu/P///iPsvJYb55Ys/Sod53oYA09gYnouSBgCopNE2RuGpCqBBnSg
A/j08y3w9HSV/ppSsKiSaICNjW0yV65c+T//z//+qP5X/nODOk6db9b/sT4ifTVfH/b/+S/T+td/
bK8vpz/+81++33YDrx34gWuYgRk4lsf7H29383WuT/+PcnFqeWvbmD+4WJuLUeuJCMq27rzBnKOC
1PC7s7nfnK79++kW5clwl0Vr/iACTj6sP5U07g9QyD7hyQT3Ao5R6okNJOB2j+hvQuD6VJnR+naf
qVDanqqS5g1yHKSHBTfHxHzaPFSM2NHyAeGd+Svl5EfUiPtY9dqE/UkWjMjnSw4Z2Y2g5zNZL1jE
Qefu0CnhZ7uJdw9AScZGNL1HHwDvpevFBqXvysyMnL4Xg7kSLXJm6KdgZLxOyd6cdSkcRXk+I1bZ
cO8ZjupyfIku0XFSDt2HApeAAiCsqgYLARXJn4w7iPRI0UzJ7m9RmYuY2eKbG2nZulN/u5P+7127
2uzt/GjvqgkqpkmJUL+BnIzVPAhDTGrMTHOk+kt6tU4WyLdaCVqElERY9/3X3WfRJ5JKDW8CwMm2
X6Di56DZp1f0jZICrq0eAjUc58T9QbyCSpdlr9110uIdvThywGaU7FzHJDjFy2gdFrGJXmERn24O
8EDbdHE72lNaeZnayTw1E4QYei41lPz00EMFMQlyZFly1K4cCh/CIp5cknVvyxt6lj0/XSVTTvLv
x02eUcKUL1JFIalJKUGSL0/cyAlJQE63ERppHMSNds/7mNpbSZ4aH1CbVb8GJfl9vHrePx8hMiCu
kLZpU5DU3E494Xl9uBmFmf79mpu4vE8JFdYWNzlTX3GTXprUCqsnJtcaonWQHtlB8UgmXlRTXJ1V
J/KISiD4+1JQiiWh5HQEwIdcmZ26KaLQzU9CDigyzBK+ekLzlNITifniprueXryMvegQw2dJNz0z
1Zf/Phtd8w8jxjcCy/VN03YcL/h9xOQX/5C3KnvBbn4IPSqDSxGxRDkQzBwDs+6afQuZQ0q/xZQI
TRYxDn43T+DoDSGGQ9eoiKZRMphtiZSfA9kWM4RWrD455aQciToENNhljzl2vmm58feWt/X+L6uW
eTzVublzq4nLJEdMJSniXUKZDDbJJGesrN/nqvXRc3GcGV/Ql0mW/HlkizEpjL5OEM57h+qO1olu
1AbsWx2OJD53Zga5Ezerd+Z26OZ+1+2e1rivE/WXbm87vzd+5tqH5bpazx/CwQC3KiYoh2haA+bI
g291RmangOq5Ic+ZarIQYqPuLUYIGK3J4+XJobj5qQsnFuWS+9tHAvjE0tddNlltyniJMKgJ7v69
z9vfNfvL0u3nddCem6wvG8Z1ybikSC4rwzk7s1arQuE6daglkfdsSn/uk9UrU7O3fXfSbTP7ndB8
daOyp8lNOe50/rPsUQCCOTtPqEAWHjUzQaRdSq+7iUFKiAEDr4gooUjawpEZptnR5ucsqVqY5+30
eDNLzJTpwRySEODfL9j901716336sqBWs3x5DKrd8oF9hwUQp9+QECheg1ItKkAyoo5QWwFdwH5m
YyMabbpBdxp7yE92f5I4n4yfZFp8VCySsKYumXdvJ8DxZJ6nmBkPZMmFly3XggjLgzv5e/uDP94w
0/ICx/DbVtv7Mkk2x92qfTqa1WT7THGZ+ES8Fk19mORFv+jPUgRYm5+6NvR/E7wQKt/ULPry7xfp
yex4D0aiCbJ+pr4w6wJipyzDh96RFTXnngWvR0rXOqHWb8RQf55uyh6TrlmDLwmrLAU8bVZMNs6E
+8tVV581662ZGayiJTmRbmLz2HLnEUbhU1pdF6yER4RfdeY6+Xun2Jpc/5h8rs2i127btml9mXyu
F9TzzWJlA3Fd4sXLlrIf5xAF+gNilWDspUd4VZKXeEBIqn8GUJdS73Ged9tAR0bk25HrhctptiHw
DOMEmOjUhZdjAzYOlqQ0pH9vb9OeL+1tB7blW6br+ka7uZ5fVrrF3N/ZlzUr3SGmyCzSrRTCpvzO
qUd55mGbHdVmrqwUMKT4pzyLEpGu76aC/Yeh9FsrNFV+acXyuL9sbdepJmtEq+zeJpln+8TsaZ5f
elp952zF2oy1+164uxeiVGQdkqu9TsR1PkO0JALHblnfHNndvumlP0zVdtA2PJNxblj+1/1gt68O
9XLeriZ+QqXr1MvgOVBLaUodI5RUqXytMat9PUj2fTNqk0yq9s2+GV1/vlu/tEM77i/9VFhV62JO
j9XDI+rNRPOjd9QsgkjTfwdHFyeO1Rm6MygeXuw3ZzeDP5iAv3WDjP1fTr9vtVb2vvCqiYw0zeTp
ALXNUY0kMz54n9pAR7QV3RG2xOCAzCqVVhYpumdILLKU8/kCD9d/Nfh8jSijoQq/i/4By08LAh+4
9W5b91ZGrACqNSX/ihSYyuKDWjxkTRpZnXm3VMOkwHJacGwZkipNrr+2bBM53xHitUVl0Mj0nsct
AwblqCn/UdWRLUSb+QEZk23vxAKCZE2yo9Kon27Y291Iywdahuzllwgj/fnYPxJhDxKSe2M32xPT
NOI5GUypVh9rO4FDRzJtOzGzDULhs6EMulW6kmg4i4+WI0TmYzNrvdpJlVWZlqI5LMR4nl6wG2U/
TmkIe9QH1mJ//WlmwYBiaX0XO/bMF2fDDUkuWuOOcTA4xhsYztrHaBBB7L+Pdf+Pc/GXMWb/fpON
S27VPiP+wSY0CGZEFUQvOz5SNzI89Wdj+Dw1pdiJJFCubjtZ/IACNCQ9gxI8FJSndEW6uVvdoWmX
GdF0FVKsiwq/A+bLhNLVofUIZz7pnLJjvAvH645Dco6dze42qYWWXd/or/YhhQpjuzs0cdPLjhm9
XcR8QPgDCZ7O/GVBDJuUtmz5gmA30UlQvf6iE/69E772AQZrELi24zoey44VfFmPZjPH89vntT3w
/a57iotPhC7XncL6xgT452ksw7J9zzE4j9/2v3T1fpU7m3W+3A+2Dj4fJTqmx1vQhNIfb1a7b2xa
WRO/LvS+aRnttm/4vu167E5f5m67vhhmWZaHPvW0i1drlq3Aq5BKbYXn6Te9J7v+66l8y2q7nmF6
JpvL7yMoz8+GmR829oDaVP6j+T7zBWhMRyZkPfuby7JMQ7306+mAGH5blb5suZtjWfntaauawNzL
Wr3poNWTHSKjUWuBC0eBSe9kxP6WQw+hXvhgJYqVLoXd2XwzGxZGjdQt9TPiKcqwrOx9/X5i3CMA
y2vEiym17mF96l0vkx16oE6vQ6E/fr9tkk+0BvlJ2by85hDornNSpBnZNPS1ShkAB2kuFgiDAr9+
rlmhCKv5CRXSfpTpHPXhNO+hlN6fJgbvqrUOZq+fIOHf/LaEFprfWdk2bSF2TfEJrY4lpG00Ssq+
lfG3U/LSGueaRRTZF4yqIceBADlaTKxsMfHwuetPfUf2tJcsh8EIFRnWTFyzBaXtWiMukctjm6P2
PCFjsqccvqiNj+PP+TyNbo3cD4voHZd76OsCl0OX8jrDOS30OahDszi9/rha7uoYHZziJkNdwDrl
KFqNm7vBD4prc426Dj0FFTQf7AMQTAw6eUuLCOZ4vEm8Bkzlo85cWmZ8qm8o3UE/efzPRXGUrS6O
00wTQHk/Q/Nmjuas9ghiF7OutgvtCIRGRhUAIH8gHEyjml2FlxHm5mjWp47wX0ek9ht95FB6kBuf
0r+6MXoBJKPxTlojrgxBKe6ES8ic1s5plm6Gz8Gp4Knbte2XhOk50LWTaahuDoVP6W+Dzc2hnzV2
EbbEjtaeps3v+MmONlFnqzUrTqsxsOVMtPuEd6Bf1EUla7TOpy7hQBPqW/zIezkqwqd+ybBcDTU0
OQif1gQhY5KWWchF6U4xUNRz6kufMbDiELo06ktqKF0faoQ+oHlicgPsmCvQnzZkFLUr+NBdUM/N
+b7FZCH4BiGflyjENd5IwRi18kFzTO4NLdJHtimqjM/6DEWWI5IE87uyrzmAvI6yu9bNrVBb17RY
mz5XyTTRLdMo1lxUmzQcGELM6dm4mBwYShpQ10Ghy/JqWgsySPH6FnOx7FPJa930nC5Ud1Rdeym4
Gs0BPS1usYZLwLzdcuP4f9YNRvlQfUiRoWxDHUoNIk1pvo9R4oFyGeATfJpO1SH0iYLys7Ji9LJM
FBkqNVmIBPqv97/gAALGsJX4rbGZ+Ir50ULdJFPRKBqqy9Ggo1dTcM1jxF2UNLByg+sYXscBv3UG
C6BV9o7799U68tBi+5g9WbvwbD2uAcA/gzJePCKKa94hp2CQSRKfPmW3WB8yOARIoeoMKCVASjZM
+bnCBKE2zMDCH+UXN1m8XSgWc7VKik8TW0WGjTw3+WZThH2Ay/BWcejaUXnjDhdP03jbk8OOTlac
J87ECanHGFk8t7h2Zc8CSxUWVzzpdbnxAIA49W6ND1gCzTmp9YKPz5s67AHgjsfgsOh6KRidvqxX
D2gFy/tfJieVWBnKp6SUPMKIVFQH0KvwJEAD5z9P71QxQRsM8SVAOxd4bpNWEYLQ2H9Ix2K5mVyi
XrVihHf4GSQOdqFkLCzgg8sjAD5/fK5SvLU2rhJp5LznxF5MGQY+FyQ2UJ8/2vTVo96H7ET/Q3bk
DjH9S6T3A0ESmc25ZDFeH3JV1fc1vX/5DJJSORoBJ1imizf1vs2Hq6z8lBXqj2q8Dxmg3MnZ0E68
D91BM1lhKHKLmjPop84m11iPKeIbjQXrgjeiEULz1Hz0Ft70tp1ZmFxOjGxZuL2rIoTER5QKwM9p
ME0Ggy53QQL2CXt1SgnoVb99q/cumYmZe+F5HQ0aIRee+2fhpsJGiUAxTubpESWa2XBxp/PVNOs6
ljCV6RZuAecX6k1AF28PTQZuyuXRIGFllZ4arNe6v+B92dQEsMMdJjyacNx/P/UmFK3kXPsGGbA4
cpAUUZGQXY73uusBwcWQyUIbm7v1YNGOI21yIxIdZb/zcrzA8hdcq4ZtUlLV+BsAfoRYOqCRz91V
s2BJp4IjDris9VBQ4To+AlEvgAsRZaRhyDs+mmFOV+gWHeOcpwz3S7S9c/ht8+8JlKdlhHxFf9Nf
0P0GHbNnHqqTsXtVba8BqaiQwPkvjFS69G6eVL0pRXsEheeZnHU5EiaTz2TkqGgR0idBsoOvsAoP
t5sxp33b93ecpI5V3EkjZpUW1OCq6QHNXmciTDtPrHuUFZg1mk+aY0LVprEw8Isa1iAq+C64Tvkg
UMHjWFaUwxJZguRQEj1rvDrcPba0pMYrZFljSZviZrU5j9wu81Vn1LGEzKjpc6o8N0fvXZLgYR+3
QfSun4AO2zvj95zxf+RU6an2u8muf/1f16DonPCf1kCXP6drNY3UoYshMTbwdjly5NLSodANgWHp
VtJRBPYJBSypHQBjEYLhvgexJ0j3Nz5qJVzSs/NKeeNElqWwdgbSYEaoQqD5Bjjk+r+Q913PJNNN
fwsTU0DDHp3xdxf9vYrD0Cv9I32jZ40vC+hXflBliaO4SMy14lZMHTPwxn1vBwEJ8VqKBFN4bXDO
COy86UwuAKmAq1Z8+KiT/FO4P2ApGLOZEhR4mD8Rsz7E/gOVzWnE9UF9gPhIkgilDqDQNi0E8Pm4
vrmghpNuGGBcb5bO0v/C8Sj0Q5kZgWUlyJ5epRgbk0ftEx6q1tTcXJkRVEIh7YCa1BBCrciIKDTd
s2PMPQoxzVJIf1AjUqX0cxT0/xtbSxaf4BN9Vt+ywzY/AyAVI3LjCiNc5smabVKI4iJVP4Izvhh8
WxLLayyOqq/3FVTSJ6jr1KCM2ogbG5g99Io7wsAWHCngAjF8Gk9pdpIOW0DwECyY7pAaztSPW7yW
idc7M+ONuPUq+HhKGEmxoBWwWDBc9Wt2Bg08TZ1lSuD2wuTWWneMjfurLy9E2mU6aqSXn3kaNCP9
cLNK9kQ5Sso7XRKTKWywWSx6MBeSdXRdUJx4gywTGhKRzSuzHlOd0+hkgnc1mvWzAXm1+WobuC7b
LJfsRwsqVu3YpbTGG/xcxi53QPaobAUL4w7Ck6JHfoTGTHNgTTxWpW20YmrkZAeieJXl7B3XpVxw
w/WU7EbPdgbB6qE10OTaRpugCWxypYkZlckGgux1mdyNNzQGwm1IXYa3ahjIXqCh83T3bNwL8WCl
CdnJoAUc6H0X4Q2umT7csq9X7PRag65WxvZxx2pvcoTqsaC0RAEHiy0xqwFddml5p9XdbHqfDY+N
VyEYI7TiWY9yXmzA+cuem+lmxZD5T85RRvF3LcU78o1l6GgtXHIj27duUmECsTUnc4Q7WF76xvOG
T8kA0naqmKL2FCE1LNdIIGd7NjKTW6nw3zz1RhU3Z07NPUE7DpwZXhTkk6cynsAtP45YXBlJQ8Gt
P4I0wPLvghguaNu+f2LDWQx1VRbmQTHcsV6plNeWd3UFMiYukX479634SPxiE67ZHb2eHVXgjWj3
RpsxhckYCjNGlUcfNH3RbFno9nSLqKayORwbnvqpfXWhgj/02f6HXqNsWHieqB9nvV1K5adwNdb5
1kqV3tOwC+Bmm6a8yELYU6xzl/KOBjJWDK87MXVHmi3b4paqIULSZhgRatA5nfUOZDbp9phcymoc
JC0eLnVK9I62fCtuJe3PINvzWQfoGS3pkGl6Q42RGxVdLG91qWq+Fe6w0ISvuWzw7KRYOEa87xeY
FMe+ZoYGCWN2rPnAzAClM6GRM5pM9g1Oy03WNFqBtHmjeVpl7YHul/YjWSyLz8WncS8pGXC5wYrt
dtOg0jt+glEzx4PbmubqQl1695BsBwUWhnYULcsssTFV6hURfzXvtfIHvYsgT63YerAWp+5EJgnV
JVH/0k5g//g2KGEJ3PknROIYrm05joKxvyMywdIsi7I6VA/QSgkASloVpuMUfdQ+hNn1BADjCL+Z
bDoqMUJvGFdh3ism+R1v4KWdH1FD2BMx7OBukNN+B+fvcfc2o/hquqIaIYEKGKsk8VFhBW2oMSnk
dSvav+0pBv3mlqH1qTcfAz897uPZMdtth6i2oqPyaaPZ0sI8x4Ol9O54jbvmfC5J3fDRgadhZyvZ
AUIw1Pxnp3WPoLK1yqZVt7DQnXVQTIYLgGw1+tM/l11FLVuYB2el+A6Hw6q76s8e0VTy781k3XlD
1vhNWgKr/v58nxfxYoW9sIU0/hb1q85HAeViY/3ECzBDA5JplgNJxihXUNaBPEGlAZDo+iMcPsHO
gdkYR5zmpTWNijUG/gy6QSvyqQIXX7q7PnoZPunIJ0B51ZPwP+aHSMyjVTj9YBnagxIgPTB9XgRd
G2GBM8oEiNwd+yS0oVtANh61PFlNl1Sqqd7mP9p0K5vBMSXTmMGdBtns0lmOp6TeYJujJ0LhbeGi
FzRW9M26v7gz0Whc3/H6alzcLX9oDqJaQAXYtzWmJ5gq03xO9jLLy0s0RSnB7SJ/D1GZ0owUih1u
ydbueJJD7Z5I0CNtcYsuSHo3CyHbs2fVTOk6zLohYe5NDzbw6oay2k+UpGvFOeUy9p1N77xNoLNh
eVzGuxuI4VL9t1/csT0mjQYraxoF5CL3JXzzdwTX/AP5gOCqQwgOAFIj//ch35ru9muv8Or+yu9O
L137ZruNWuSMmmUXHheptmfohMHmG+jT/va8X6aaXU3X5WztnqHJKKgJuTt1IkY4JsEFW0Jck2lc
v5Da1yvxO4PhcrAh8lDhtsia1+OAoyurfoktRInvJgy2yuqhFeU9ICdqXw8prQRgIIiGGBQekEwu
4evC4sDVZBMdmqjs9llWq3nvvcr4IfqCIQ6yAiTyLJREiI6wIuA/qnhkU9psYypun2XZYetiPRkZ
ADgpoIj86AWsJ0xA8UVIH5IpjP2E2cT+P8ssNGpOFHoqkyWmh8Xurtdh6TZkFCxerFF1io7T+AT6
C0wE5AcPTo7TlohfEa9j88buWZHYCweWRdIiMVtl9i2j+U97BY8fjOAdsbPGzZehdWl+8wgay2YT
xqAFXFbM4lGWDO5nLIdZJsY8lXMxbYyQJowcV7cy3Np4ctb9NfSsfV2GlnwwmQvK93c+tNPISJBv
TY3d58ZLwyGSK6uzbZ5FQJJrsmLzRuaCXVHULe1rV9RAe58cESO2P/WZmr+DpGIrtkL5eYuMIOvN
NrHIHYAzeehu6MdtMvtJadHG8L5yFMg5wHqFZoKzMKM81xk66OSbGdT+0xQyDdP0HUX3267CF7+E
+2at5dpuWcfzRPtYyZC4ktrlBhDdw6URP0NxufJZVrVe1fiQOS4P8Pq5Vg+G0aSM86fpQ9DLH6++
oQHtxXrVcWuwsGniwugqKB47TamFlHeWbK4Cc+RgehNhQAfgHLn2p978Z8BfBjAQlRvea/4/8boc
f8E+p573Q6MDAAhamGd3gvJmnqzfubeARpe75RmoSFCTfFlrYk2qWyxSdvLqTo68/EYZMYJvNqxv
spDkLRr4hnMwA9ZARnuA3yiKD5ysG/3WTknfmVGN1UV1j1A5/mE7nUZnQtHnJixNnSsBDs1UQT2z
Ffq4cN9Hqb/Gk4iEELkyncAyA+6Y9eWGtbeLdTuYlRS8ZVoJLrXj8/A0hiwX26wnPJhay0h/a5IV
TDY5JAT9YbtVQGRap/xUs0roW/5TPanZhStOX1/H9jLdIbCHzY+LAZ0SX0gPEdp4gW2TKSeQ4/iy
7RlbILkdFQug2BVPHgfWLWowOFyqy/uGEyvWf33mGeU8ptxhMfGgQywHBlx07qwACOMFAh/rqOa8
2rN7FooirpVuDJpJ0DoK5hAgQG+hq22uTlSGw41IA5qhCqaKUKLf5fHIy5FxL1/Jw/GiQCZHdLtC
5aiS0l1x3PrmLC8Yb5vkWbnZWsWYCa/5u+6gHGE0NrD3ZMTJadfqyDKKIFNj+M2f9G3xvtwUWtEM
vEEO9ZXNN2MW2EAGlK3GnsGDpxZlhPKe4ABx9Bpnv1e92Kx+OtyGo2th3kTiAeoT5+wKS1ARnnVS
yNblRY0VaAH579sxZv6BGUck0ffaluF57XZjaf6yJmwPl8XumNt1/3wZnSvSwWLu7x5IGLrszy2E
13Py92XI+gP34rczfhnU+WxdGafKrPt7dHGIE9X2MTzB7dlBoW93qiBemN3VIckpMrCnODR72WWC
NrBnV521/SzZ9pzKYEhdnPvbw6iokmDzdtxkf2/l15BnM/N+6ZYvIU/HODhGXdMtB7tLO1tO2jKj
3ArzdYydsXW+MTMs+//Dxfhvk/5LiNqYBsVmPrMr5rqW3k20/NTmCvDDsio0SEPlUb6Hdk9BNfqY
tnM9tesuoUfPWKauK5r5oQCOVmKXClchCcs2BsiSKTfnIYxNgEJbaETmQ1MXIcKIUSrVDgmm+TCN
5/0GPEyBWjpCFUSF9aiqypTWMkNl0/F7RfVtY+B1hfC4MSrGOBorTiN6j8mC0KzkN+t3b6Jvi2YL
9MfOqtkqkFBP7bfCPnwY06JIyDWv+U3wCE3FmRMADVGIdglIKJ60hrWjGfGHC0u9Xr9gjfEedsLm
eUrV7VXkdW1apEAZQSRF6BQqVAimPVqkYo409tAhVmQGLCVB9hTtQ5UETeZvTga4Is7KEUHnkXdr
ExNSENrB0oEkw88ZDH+oLudMEJSgKPgyGVTnj7l4fxStBnrTU7smlT0/j7MuFd+IDmEpgZs1GGJq
j/i1oNKs9luKWwNvYbcJ98KI0i+KKdH4a/BPkdz6UwGzJihcfyouqMtTlFCAEMZ5smW1YGUhFVya
rgLrtIMLpFPLFa3Sfq7QrALZbbIVyz6lw9Pzpy5GdB6F2tVHegb3zi3phq+Q/whFJ2u6cAGiqEOo
sWqnk1EqU5arHRdjwtiwgnfkngEQ6qQAxXSABuuMA2rA6rBETEnug0Qo0hwSKXShbEjKhTOCDx/e
QH/LHpHV0eo1/SXIeTpQBFIxM0XvFMMjBE5ojng67y4UCx7UWUXSFNYMzCJqqYqDeeWi6/paTCTd
siPH1d8U534WY4mELaYZ95TOwpzVW00DmoPQKQMd1+fGg3z2sbZvCdBNB5p3DVjax6TWb3SH4oDP
l2fdIY0gBQQbrC5TMFkRZwUU6U7GnK7k+lO9KuQVgpUsLpPasFtsMLFlV5/TB9lYGr1H7vg1Kqmg
sYKGCss3IcZk/ikMWmuCupwr5qp0teaohsG15pQ+AWiGs7BVmlZDrdJpr+1XgxhpjEGN2au7YOAV
aM8S1Tlg8dED+JvX5ISIPqDQ5ZbboKiphoXG2g5IHWU5NPK2AL7iW5zSkgdBX2jLiioQt+YGMsPw
UvI7YujqI7ErrrHw0iKont9R43fYkL+47oL+Zfjc1xl15VKXAdSse7ciogoQ5XLyIQlmGiLcGka6
y1A7c8VMRjZNSgmrcea9OoRq4z17oi0ezVktrQL1LfwepmR/+maQOKI+DDinhoHDWWQjiF0q1d3D
izlSzx4z+oOSmOa9z2gV2C583h+0SK5KNYB18+ShCZOfPmioqRULVgqbA+h2WIlHdzeDj0CCh/KX
Drzu2zTeSrgeDToK6IEVMCYdagmfuL2afeaouTQGKT1dBWRjcj919W1mPOqEGfLR15FHLJy1DkkS
lEFHWrmg1L1psdLyB3DPmKCQvdYkGqyHMgiuDVFTZn7PKePzeoya5IagUx+QKSehjLLOpNd2ZofB
HNGRwR4XKY+niHSBx2JXIZ0CrcuI0C9DkwBJAXLM2zfLOSF66DpkCRgR23veO0zceHdnUUTZbqIM
02wK/QA+3107XlKK9zA+D9ehMVjH7pPZM3s26SHrUEkjShaRa7mqOtpqxHPF+sR1ON04GL0yKo8v
cMjZTmQsyokTCqj4ttDhq+GoLcXDim0iy3wH5iXby7ZhF2ujUuh8NSaF7WbZ/Zi73X1sjfYxcnek
AsH+ozBA2CJNMzuG5IUhrT5HE7dj1t3zMfooEazF5m5TC2v1bANaebueNOY2UbHIVs8fRdlpI3Bp
jOdJDfjU8Q7du6KTmmQ4I4zba0Uz6qDNYIjfrZKUSn6Jf4zItTIXXcqnTcPy0DEWnWTxPj+Etd1x
h8uE8nfdEDDHJU80/JkP7hZP9Tw5z8c26aKtn6fOT8rkIa85np3i0yxeGG/B6WNjxv7qbWfeczRn
nG+6xiIpnxZmdLSGfb+/cG8KHB8nWqZjO2kF909ynsmIewFBGx2m4+QDXJzNtFOD8H5ISvPS7bTJ
mzp2L59nxD2RBKxHbfIORxMTer9yqw7ZfBK1b4NboHtCuSgVfO77KIVSLBwiYDY8/ggeSdwj/xDA
7h47vuOcun68GxvhW/fcR78QnGyXYqKe+/T5PjQRgAHTQwaQqQKJCSMFth9q4ZQWTi9+fCrJtbsp
3p1JdRnAyTRfLYV5X4onw+5sb5YLqmV1j4gKobFRxSeSKZ6LDqmCCNEgz5ZALJiOq6cizCNUHXbR
6cZDEw9htpctubHLzrlFtbAKDV50ZPl3N97b3Xx8gl8gVRxKuJjkK/p2txi+IC/WbQSVux7VzE6h
9H8XiTtBPqNEtyawSL9ttUcX48b9geuweveNrheE/h2pGsjmIdiDisp4SvEddEoQsyIztXWAM4qc
GFkdC/SVUpIO+y/nj6DLsGoZ0XnRuavH85xo9KrPH6SMhpcKJHDdDiGHhMcyREodufRdGZ6AUp9I
MR4kT9hUgPG3M2QzgYi5qZoLiAIZL7Pw52SfuP0L9eZWokBB6YXXc0dOwzqksHB8udn99Ckl0pnk
kU0iauy+L1DaaFFb7915cMgQQs6DynILVP6fYnvohcwVirxh34fx8W6GCMbhENWR1d1OLiEUujn0
Liuj0Pg5oabtoUM6/+38No+KbUiaeW8/GJ0fbCqU8abfeV88K5fvNEYY7G5Bqn8OXWwHgdU+sN8c
2IXcftA9jz3k3ELjY3pvU4OjswJ4rSOSR5+n5GE68WIW54ewBHjNw/rDyMML5WA+SNTYx+RjVF3i
PtSnSl4Wb7M7p7o5hzk6ax0qMrAZPhKKQjSXFED/eUp9ly7D9ASbhOIIGwQaL2lNknW/cyRPPzzi
9R6AVsPjdtDaKw+EWOOg4/wA+wZsVYqpG3GS4TFcv70EScdkUrUQDwiNvuBdOA/dMaHG+PRY8+vm
h8k0wjwMZcx3jwVSkKdIXJ9NvwOj5Rz7R2rplHXHvq26waA18Eb7cNrzZx34PbAjujO0ad6EdF8y
8maJRd5vSMbGDibcHO3CxVvxFq3fIhQ4rRjQuFYVhxdzh6YEcLNEPY2wnewop95pw7qgQNDlkSAT
javAwd/yF28Otn1A2pV2GjGhpgLixG6s6OiOWJfJ/2Bk4elBgSKyecL2z01YDU3ip0QBiWjpMxfQ
an19+rGhtseGVLL9SE9FHRWpPPF5/mrQylUDARTRKYE1oSOSbFbeOj3J9LUodN/Cal4PZq/KhUAj
K50B2AEVhEe01hXkcmLCr6HCWdXwyBkWHMEK9yP4J5GFNpfCtMLN9bkjWJM+Sx1VopwV7VRLdQx9
RjEAxQABJ6Dz7CAQNcAjUUsbiRA2JgUVFUhVqsw0nvaUMGfi1cjnuUJcBzwp8ZuqG8pN9ioC0M3m
93MebV4LhMFt9sZtvMyUUsUEiy9N9iO7JFmtYKhPwqQLXtU2SeiL5zo2IgfCh8kn56jmugLrfPZE
0iiJdot6ct0/YWokpK8IFVLQmhA5GCv+2KuQUlYWlgeic1gDyRkjlk1CvKcW4TcF0wnXfJoETBWg
UwxP4doN6RUKjCo8qg6ympsnMof/pE4W2Ax9IzwkB8g+AqEFnF4fBpH9LfibgGmhcMXrCrxnSeqX
QYql14OnTo2cLd9EZ+5Jg0aBbIX0rmdRxmF9A0kArEl0AX2rTBZUpLA4ps5l9KzmCHoNuDZrseLD
I+GwN4Jz9QG9dRjw1dE6IWsF7oHyOhF/7a0fGEevfOqnvqxPKyquQzPas1VsDopISDoXGTrUCWFw
iiCgCaAYaashcIke0/Qw3i/YNJq/rkhTtA09hBQJy+aqHKpNXPid15hE1ADlqRBw0ddAWxPKVA/p
Sg2GPEn/0GREjTnfLAZ7oCsAZ0CmWQLGCYjVHgvhFOuF/HGAUOWfNtyVf0P2bXAvCtKQvEqdhQa+
liyZoCuhE/pN+aoqdwN2tXq/Jq3qZTG1hGdRuW7DTlcqjCpMg4ccCqX4tGKhasun5uMNxqY21Jik
Oofacf3ZkjGO+ATK1bLbRZ0RJiK6zAy/R2ieLFh5wcWzfD9hfHI/sXqf5R9t+Skrd4fdr5hHMaAG
Vs8bEuW9QVKeyxYmL6KQjo9VjcntvOrzlPgh9lEmp4GiIxQSIu1TpYLWdKU6kW7ErRPOcp14mm6t
4QEYhAgINmoBkClUXIDoHpxBHtchFlZIDRhafr1AOpbLr16EJSpKoo6Vn6J0U24a7/kPJt/MP3Wd
wieFVIIO9uq7ppPwTfR/g2MCXCtP+NjTbT8zzDUFNB3EENQKJB6fABRZyLKK2w827JZtNANib72t
EH1gBVLMhMh+c8+51/CFcAknOmQgWpWYV4EGS6/oG83d2DGYqDMNfF7Ga7xFtbMlBLO3z+q73U0o
UFOjRh/gZuE0ylfi56sgLrmbXG7I2xqM174N+sJmuS4pOeG+CW11U1RDnLJLDy0YdFc6oC5dvwnB
Z7xFf4cGnfafExT+G6pTWtUvmGnuLms796xqMgOfIGIC8LOA1Cuqd153jkAux2yfreglGsWdenEG
e5AHgSAautMH8ZU0Autk+yFsWFei8UUP9nVNVwwa0I/7Kr6BrhkFFg1e/MCMctnEGhdPV27tPFkl
XtfHEQR2GvgP8h4VksMnnKVKyAJo4R16V44xUNQqKvD5+AAIQUGfXrEXpXA1oEcKIHMFXvhIigM9
BfzQAeFUCw4R1Yu/dDi9rqdQBD1I7yLTn6+Ay8DiryMx/nEwH7yHqysrVto1m0NwhuADscROuFqn
GyGHorE7TDd1qOCM1acCUtNB+Vxn+MO6AGEW0iDQrPThxAmtkld7AJYRuiU0QiRw6UUJHymAzNYo
REjtq2UjoUQuxqOYnS67oh1qL9Quij4EwYyOc09+aqyFUjN7FqHRLt7v0CaIIMRUwT0hpQqTiGug
MNRBocuby52ATQdD0WBWtbEXNO80Ufzo+H5kz2CjYeZdGUkCNwV9XpPHRDvSTqsAxpV5Jk6V+En8
/9xQkJih2lDFG9vBHsJ0IrLVQJ7N9iC2pDi2G+b0JlkNcvItN8gfKPhMFVUuzWlCLTBB2dubeA7b
sp2UBD+V2CZSs1QNtCpw5MmVm7xnE9nBJ3UhGStJziHfvOHliEfbpm4Ru72QZG32UFzZ3q/sqCY0
82FSBZ7wkawZ81aXJ1PihC0gs0Kk8r3Q3PT4cYJQBb5MDWqWGiJL8OnkuZeRJf5dL3iY9/N+Tsm/
rrBiYdLTniLv9muO/oOOuSY6LMS6uIGf3rcmYqPLbhIt7wTHTecU6UsmmXbEks3o76uC/YeIAVlL
bccnWNcO3K+xuvy8ri5VRZqd6iKdUiu69Pd3Vd8+SYybytRTGLe7ELuvxEB++/xsUzMSYZdPKobO
OtTyucXiXcWfaDbd/r1lTVj3n2Sh/9cy+0te9/5wmK7qYKcEQIlgI8v40XqG4+NnSvur4BrsUFE5
IW2LVz2cJi1yNuL4DobNE5pkby2R7I7h05AaHwgUJ/0I0Xnsccq4NlH0lxdqDt7++Huj/5y12GTT
ozPT9r/SPRbbxbZlLJerh8dTvI+OEcUsJDCBUNxqqPQXH6SI7BvUWdaTvFeMHSIQxXhBtbfIRUvx
kEI73XYXz9R1v20/LcK7JKGmKIb6hErAUHTe0MmHcUeNFlj/1AkF1sKdIqGbz5R3qveKry6CmzwP
2DgwcS74A3yaonciwMGsw5ORktJ3ahX/GEqEx2zXCEhJdF3PNbwvoaCDeTqu87xFxZPNS17c71Ah
PFMeChmDZM8SCPupugnK8HDqmjcGRjzE7dul/VgXb/tFaMLKOTr329ECEl5AF1FPo+12TrPBpnrK
85s8eJ0VYe1S730xdgGE5mjir3pFxYa1+2ZSmAqT/Tr0mivxmQx+wL00G42IX3bKs1sFi/0u3w7r
9eMZJ6D1YLq94ARSBW5w3MSQLpeHxNgNgiL02r3KomLkKTmTHY+g1Ln4Li/d+VN76FESJh3f9s2v
UhpL38qdY2nZk2cl7+HfduJwhFprHjnO8Kf3skyOLYAL0JxDp+OHybT3ITWN3izz649cWfOIllER
pddDnhFNf7hiaJRtvuu2r0QNxUd9w3GhOtmBQebl7wbGYb3+v5SdaXOi2hvtPxFViIxvBZyHaIwm
eWNlVJwFBfXT39+C/t/qk3Nud93KSfokMYqw2fvZ61nDyVt662B4tvpOEm+MLzyZovvmOd89Gtjn
upvBZR00VsHkz3ddTWSmH9frHy+s8/fb9UqWwbmW3Gx/eEqbCR0gr+0tOkm96WWY7ndW684OIv2y
WWerf4qT9C+Vlff/uOvtuluruY5bNzXJ/vb6t9r+cDXoDj9hTRZ6DdrB0XG6/dxNfGDh9cNumFsN
T3NXHfs+p2k8L0o9Yn10JHCnCJvA1a/NoiVz0AYl67yFr8aOpJg9OXbXTj6995FGeo1NSlgOWvYX
0n0JSWj4ZkfCtxWsj9PxwbzU5blaYBCI4Xfdf0+nSM9o+nT3xxECtU8y6ZJbNFq9vL/ni2aAtw2m
h2aMpfEbeQUO0ollO3tbX2ITb9VbfOMGbKTL1nXbpO+FV+bp0MsjehbPr6vPgjSOQcEjTgPMr8m1
AzqkL0NoH9x7pmXEbnKELb6xoNzFeGBlzRvhtCNOhByE7dklwQg3aL4njY4RAxUTrIdU28dlhKiw
bIyrrtt9HvQwcf5sfxOahjl39CSbejIBstZ5ck+Y9/xe+J1+PXaf3OYb+BJwFlru2io8+6FDRmUj
Pb+vJreg5RjMgWk+gXBndGthAYbpR3lA1G3MhJki4keudJyh9c4esMCgNou7i1tvaOKSv0JOCKgL
Yzlc78GquoeXVW/VO8BQaWIVDRNzvDvgIrtsth/xvgP1vUUWWs+G7YOjDokaM5ZsgFmNYC168UPn
Ss4PF9qbT8+1BqDHdDIJwiT0c76c263JEl9wpQs2MdTlTt/MFHe0ayy2rZ7VGiD7ZBS9e03clRfR
skHZBqe1aYFhbxt3YlSB7OfxC2ZfxD8nCQZ9zbeuuSd2YI81/tgeLlJRIpd7gpyCKeqSMX6FRDdy
qvEGxVKziBbG/HKZFPE6I8S2d8QJICVtLrjNb4vh4Rr53eOqZYU3c4RB6YW1JhkUb1aY1h7sb2fJ
sMRx/tCI8MU9xD3898g26VFbOGBccHLp7l9axqVVX4zMy0Q23sUJwXmrTokXLtxD4/XaeT/y5rZE
FjdOXMfOHtTQiU6rx9rt+3LtsA/4uPbvnf2LlYQexnYveR4yHj1kde3b2+3NRxb8nGbRHaxX/f1d
O32w3EaO8j9But8u9lGtvwP0xZDuYf+Aqw0a7GvHdhvXHcZpfnf9AkHTfMNiwIyz4eL7OKUHeG/c
+/l08CrS8pE7izKEOTgBz+0EOBhtzcbXIjJCg4rJCBcRiPoC+ZcRmi/OkFjh2wtVdpnE6VEreoc5
kGnv68QusJNAL+p7RBDF9bAg5RYD6TvwpFRtRwYT2T3sTChk/ee6jw/VXQYbkuHtpsj9Gofp+R6m
M6DwDhZ7w+RBqL3VJHu2eZgSUTY1mzwNiW7tA0R6wD4rSj7zmQBX2L8SJ0CqfQPuC+HxEhNUC71v
+hQGGe6rnokLwpaagUioDjGhHUz0YQaT8x3yEAtBXtbJYM873drM6ks8wkaB5lAkELUOKLT8XDwv
nq8zoyxhdw+X6WHKzZG/EclmWOPdOfYWOMOnH0uIibThNhfewplm3VG5IzvZ0ROj0WPtIiyvc0yj
PLKtaQ0rr6GDTcYbEP59aLm9PfU9cBKkcHloK/lsrFgGxa9xyCDdl4vZA/zNsT+8bq1GnE0Bbuvc
zuayhzLkEBWPmxrOqNeWeQ7vASatwSGsMYSJcgAIdeBC1+MCWsr5w+gm9ahmjmrbrrd83l7fAgod
Z/eY5S2Lk7PuWQR38Aat5oKYNh/OdhFJzKnYXqxXKdZ0bvT1CFBNarvZhzENt/oUHrkUXAz8CXiU
j/vElktnRtknADR9JFQSHOL96fvPy+d/27n4/3f5KslWvy1fp/P2ZG9l59Jb1cPnV09Wu7gLNpHV
kH/XOsc4yzKoQnIf2n9hENWC/9QE/PbiKip+e3HfOQdBsVhcp9cLSMGlmxNBAkokloX26to3Awyw
g6b1/KrdPAQTmy0we7ksXjtc9MUqND5YbbDhu95CA0h3FXm91jvzYcsid/nCqEwnKaxRVqraQHHb
4WnRMch7GTpHegqsrePjTMLYkrRT6nGg3LIrtKOK6CParrquArSl6b3yNRf03N1jfM/SGeHMzpou
BrHoAII8KiGYjhtuKUIxh8eJ9pyKOiNT6IoJIhm7dGfayetpC8xfwbP0attv6X7Wb9IGqf+rPW7A
XnoH6K49tZAwQdYVwVibU/Qh/Ex04er3RDmTTMQ9DsyPUsXGs+7yYINCq2kgCFC6OvFE8eaCnCUo
5zapYcR3wpcaJO/PAw2o6UehVnpkBOwTIKzX63D3/nmxTWuT+5m13gGAoC3v5tGtC8GIrr7KG2d0
jogbG1IucYnppKIjf8ZU4PR2mmFrvZxgTdWkELpajcNbqqlaVviweKh9o1ucd65Ryqm0QjvktwZr
y6x42z9sX1R1HYa1PjP8nSmus/QaxiZMYoMV9xTtUBP7farqnHgOjA+CEd3Hwep50ysIur32pgYL
0WZc46bwIKMVrdvXhYmhlbBjO7zuxnUa/Hfyjbd+Y/dEnt8y3hBuTMkTGzEj5HXztXo0hg5hsJjL
3yMbp9MHP/KJ+MHZ+HMPHOa8bmQ83b7Op+8dEuHyUL6Dm5b94tf5p0ZvqAgNgpwdDnyIEeQg79VO
rRTfzQl9+vv8fIbdtmvxuquRh6DO5q82X5un3YDfLDpu9ELenPG9JK3gwe7TWJ443M+b6PmzTg/O
ZFQcogW9rXP4VEyB6qlebjL79XuL+YnyZ2ySwZkSaofN/ivtjYHXYo0hMorgkAT0AqlzRGLTdXB5
yFs36q4n+z193WL8+n78Wr9uX89fNxJu1szOr1j5NBBYYdIRKV3Hxkp4MVnEPp6vIHmACgfCEzzW
uS19CLN3pRdB8NIZy7HHG6+5wzdaeYzLEQFoxye7nQ+IJiIICriK6ODN9wIzrAPeZd3D4GxiMMjA
gLUCCBY9bluLeImuVgnX1r5BYJXfpBVKQkZj1dzQKibUpncm8n0BQIR1vuJYst4yupDb6UJeoHIj
WIOFg1w0LnZIkCe6OLngv9gkxKLugHCI3OeFSb6ltcSiX0FGHE7ESZO4H96CTVLc4/aJvt04Veex
bZMbq8S6XUSM0yB/1fndccqDyIg4d4OArvlpLt/mwZIW8lxtjWRu/sWx1v+5dftxY9Z+3JiBvTk4
+xvOYuo8COys+PO6TSHkwINymnYsbI5JCiPSnBYeYxuwSpRHT8KBb/t5B+oHJMq8SN8Aj809lB9I
gcClDsQXuSAas4rueBuB1dN0H0BBARSU8sCiHaq25qUXlH0aUZMDyARG/85EdIB+DLb+9Net9V9m
pNqPPau7yA733AJlmhEkVoDY3MiJo4w4hclkOYFHTqm+oVQLmC2Wje0jdodfSLQY443uKn5SNUTg
+4sZ+Yg1uYHYApCN8DdXSijNf545S8jit2XyfNwVzuKYXnFp5KKM6ZQ/bhNkMqL41ZaR70bJTDj3
qqPqh0zyIvRO0eH7HDUnXxNmK4JKSJjgBnxXrrBJUAg0SrarqqmoXwDS/Fe/lcUEi+jbWRgrxxLd
FeKy5fTyceWWfNn0z/HLsO82XkIivNCkXaIhUQ+Y5deJpWIzMevdmM4XKBcWDw58RtxHd1H9MDpb
DTjTyPfM1cB4vsyYovsZdvgESGzauRV526bhta1vC3bHBrodKr/Vg+d3src65fa9WVz6PqV1K8lU
tLunMLNflkiTlk2PvlCAjRI7EYc+YTY16N6uYv/WgMIFAWzms2KwDwietSFN+0V8jzawTDYd9sQP
FkkxPpkPEcdQTyMCnFiiVwO2wpPrpu9+43Ujlx52XFn4bmCMRNphj0ywJvESivbWZrYW3a5R8Ey0
wCZr3Hxao3GaoDxfs7V4x34BI+VcLEKoZdeoGJIrGNXs8EwYmi7KsXlnT664JJe9kx3W+4qIuUak
HbQXM5ggm14+urxOJ7vw4WE+v6BP3ovGlFmNO8yIFbNTwf41gw5zx6osmy4/k5fzMOPaBG03ixy7
UXwe2AhO6SHjU5t+bbvXeou1gFS/uD95WDLC2a/Olp4giBj5Q9giGnsySbTuQXvx346fdnglpmBO
4AB8mfXDGrBubMb3TuFH1rXhNWt9h/dRxLzBWNktg+lXCx4AU+QlogTZsKCPLh93yrONmGY7aDul
vWYWwcya241tb3t9LfYjl3IZEg38D9xfB4TQ4lpZD/E/J4n7Fr0QMwc3S268tm01fPT7xRN8Dxr8
N/hPjYwsIC+CW3WnacjusQMq8el1rwgp3s7Exkn9JAsPly55+po/HaDyQDZfN2+0HCA3n+Pt0F+J
HuLQG2+UPuhO98xmyXq+MILDgxNvzOHKjza3XnYcIX1m0/npEYPxsCLjcJriDYwxXdZG4AhBneCI
GCJNSo4FgyloHa8kbISr2xOHkVCV+jiiu0BDVotYEwTytEsRZJHId6ARSv4xMaOPYNSCv4ms5GPX
iFCBdmMCuN3GfPIw+SJYPHxagltsdv1rre0joKSoaZLgGHa/oVqNx2NuyRl5W3JVN1ko4eOSgSPe
7LXJLZr54Y3NyLj2AfAT5pEik0jobBYwManJsPUBPgPPeaYJFhEoJO9e0oXIFYH5GtmtKGo/he3H
NmLMxrTTYGaEf+hy2Qt2rk8M8h0XlE4N2wi5wXJWtYdlsV2M9CaIH6DaeIGZiDX8xxUm3J21lX3Q
S6vVGR0ao87kI4sQtcY3gG2IRlmUxizHfLTiFuzAjwcW3H7c5S+GT2yXSB7Mohe/Mecu4RpA7sE2
vfH9+RefYOcn5vhzxfyB+W3y+u16Oa52T1TKTC93gkR27WOtsYtvQ6/tv5lUDyBUXybCV5zSh9JN
nroHEDLOAPtq3ihV+a0fdNdYBBQdRBphOqy95UwTn9dB8lGnw4Lkq/Z1Ju3z9dbbkg1Gy6VlRH9D
7t2/vBfrR6tl6wSrpX9Jdk8XleOQ+dnGZJP9J1zWXtBczOCztg5dprJ5vee0949HqrTW4uHeWz+i
nBrsBsZk87R4WCB65BKNk6kxtpv50GpTCyLBjFLScQ9NFTg7RP5GK+3mg/0r1ZsSz+QuTjbb8nFB
//v4l/0lvnz/XjgRDtoAs37N9eruj8rmuD052TWx7v2EdSBA/JCeOzsbtIn0kUMR77Fr8h4WEvPs
BonL1OShxUjPSJ37NxreZ6vjG3n3vmBz4U22tx72MqfhPT9FZ7bnkNA2XefodwrzlWe64RLOMle/
nh52q/3IWTcXlw/DbV0udttwJ+h/PYyrTuFiOzewa90QhLF+DfZJ14XEd5pm54m1HF+cW8uGp2+7
PTObnCE/u73bamDvEBaA9AbkE6UDC3X1mhqsfjw38pwAqz0lI8aCl3f3tO5zUOs8RHFsFF7kZ+8s
gZnZuTugURAzE8dsmIvegiY+EAx/uEJOv/efgpUTblyHGw2LHbS95vuaDqnznN3m6ZXiaPNm29+m
N9klRZQ7Dfc4tc+n5gU0ygbTujeseg3AYsH7PK6j4FSP7wXTMaCUR5g3729YwNfDRxj2XEA4yf7g
Mm8RYmbcdn3Do6k/XDoTxEqJXYQH9Lxq9bQyCszFA9duEzRRS6/Y0OxxUE2xkwYIdSAT5uRxLufO
/iFDYoIHktc4XUMuxoVkSv5hU3TPeovr43qD78hpsk9Y7I7RdcO6fn0z9i2e9WKavQsZPhfz0V6c
Ot4+vrjGBzOylS5D3gUHzTvwdq18xQoLd+R8mTin2SV43593JJ7VCE6gSon5+ztK3nvjdIo8Cgzr
I6PbjnhhRamzatQCs3FHslfsW1dvHR281xSWOCmNxTg5Ed8G4b9xzHk/thGd1w/7Ij7f/cbqMvrz
Nrzm/gfm8o974kfRa+8Oy2C9ORdTyXmMOjQdsZoMpL3itEhGW7EdpAvSVkCyDREoBMacm8l8zXYg
G8sWWZz2evtIeS9We30u7p5sKWpzOU/V4SeI0wduHsHvQ1+VsYGQjTIZ9zyueNrE+cgNrfgy3sNt
QI81EF9e24xDa9nVJsOnP1DZqcuxClMCmGSr+NaTPnkLj06MugSu2Kp75LsU/aX0k6JhmpE4aflM
uwvRH2S9dGC7InNklllcOkSL0IcICHL8ENFRf4Ohy5t+Lp6foDt5gUiZic6TfYoYeyYIigfF528s
Hedvl+ZHK8vOrEW68o/FVAQq0awq+ZZEOz5+e8GHSRUs5YHJp3y+pCtYc/YVQgHDGHBKuu/6NzDx
BO0fKfWcAAvmpnhSMigBJ0VQqlgAsa3+MrT+Sw/4j6H1Y1nMi6132y1OaH8lBGLUiNoiHrTdyr4l
tillKfB5JHQRDQY6zKsIaxW5TYrB84vRvL7IvkQkKqFS+mq3kOQ8sK1nbOijGknF04XxtIcTU52L
ffMEIFOJ96UvzhiFElnssBITveMGqC7vucP01HHxEWJEQU2Rpu92aRhPYpCJqIEOe13Wp6J02Ci/
XTwCPcah7PwEAkqbDDG/lGycoT6D0iwb+/fiZQk9pM6nvOVEdDoVlDinZ55UvkVcBI1CMJfIZzyJ
OrGONYKNF3a9CLkvkKpEN1u+S6wuQYsoQyJdGZyDOlRBMcTEORRPTBcxA79D+M38zJDUh+htciPf
tkqyY9uZ/vka/wdj5Pcr/NOEfLndJovalgV1tYrMmQXxfx1m+ybdtxr1vvWXprL/L9aajym86Zh1
jOxxPv9p7+8fbpfgmG4W09lzk7DcQY+9LXmFdJSa08Hg+TWjL8P+6Z3k94jf9gbNabM5IC9zRF5u
h25ai21O+BS/zOdDCBPAbjEUiXv8RlHI9n2IAiEcht/Dp+gvFaLu1N+b0h4HbmOqXDd9y7XJHvon
1pnU74uNk52popkYF1bjeowKAkbTrGHhbLsI/3xVrH8hOLxc4Nuu7Zml04gmlt8Agtvq7q9PhXvo
H1OyxEymhDwhWJFlpfacLuuht6YNSafS8mbIQMwkCe8kVRXbS+OYpmGyaV42iKivJDutvlMjiNb5
38aNKq2fJySgT+/XTUTb+Ez/8wjzhXdbHn0vn+LHfK9Fl++NNV6aZLge/TejRoBpc/NtkF5KLuSm
vTqS+wXDbRQcpjl7crolWYylezEnbljBqXix2gmWOwA1tGwBaS7R/d1+sFFwtJeNyyAhqewl7X0Z
h3m679zIRyvCfNc7IsleUvWx57RrjTCN3VrfPz2jkror329ik6iyjNf3GNzjtozTU+gvWq2dTbts
GdoEALd9gvbC4QVgFYeZlzrCAxplT3eH5k4BV4qmEi2F8JKHKSLjU5QZiNGVvviX623W/xu68nVz
uGbwL9tuP0n96+pyU2aCdKHbZwVgSK4nFaEmWikJJbsr7VsTCrZQnEO1HZKh8XjsH2bsOVGQ8BA0
nNAh5fVb0kGHlfMv/nbE+tGFkQpPy7+M7hGrYhIs1qSmd3nPyrFX3y/GCUzG0iJWgmQRAvQ8pThY
yJTIsoBDqHkpIFBD7maVINfmiI99uAJY7fsyWC7/SMetz18aVTS9eg29qjcqC5EPUS6rkI9V5/pB
TiRC21JOmT6fvvWUah/hBQ1NAX3hbobeUxzRimqpJ5ImVu9a/FKzu5mdvnFAZqXVqqUXL/g5Z0AP
velt9INHYWy8ht6GZM5itpasVc4hFG1OjiqkNT6BF/6kEjEDgVLN4yaM6pMWl5SZEl4XqEJh1vKg
LW54MlmmQ8WLlSRV6bv1C37Eoet9SDSqY4KAIaWkiLG8iN5P1STb9hV7Jb2mVJYmp9oCtieIvNJ0
a4mtMS7MlvOow1Ohp2OQbrco1aJaijVmRMQVS9VCQW20Zdizhi2rJ9UjVSpm9GYAHsUX1up06Va1
isK2/Cd9PX6gXgWcNF/Fr2f9+rh01wBc1Bs0l+LKi8xootMF0MVOkohZFaAs/NKnfiAvpXkL1x4x
NM8OnxZKCYxUcbHFfQ/a/lPFmJcDkDjIFdkezny8g6YP5xhrwStpv/hB4UyRcn9kXTSyKm7hn3sl
Wxkq96eKDPG7KTJ6B7gmbQ8DiwPkZdzpdby7NfG2ENR5gOpjhLJX6Np602Lrl4aZcf6ivxRtGmye
u0+Qtd72/gMuP6+06+mYWMB5HYBsWOA8gsdLECDWvzwRrMGd6YZX8XjHO0Jn1YNb9Xc9dkXP5pAH
GdEBXn9ldUn0Js1SSXX1gTwYZxsdi55X8geJIuRrJR4vGS86HP3i9ItU70B6N0oiurQTGYIHqSkq
2J8INU6Iag0dmAjdOqb9h040th/xDSWh3oWahu1AmT5Zj59VhYi+1rH21IvpXVKg0FjMcDYVO1zc
dzx4HtzYp7ri5N4mekt6HTHfVdPoMngdo+91NnMR5f2JLpC55HLqQWnTHmZte6jDIuTD4JTrOHWy
iSBF5HxqBwxsN1aIkuwlZT6igaKdDa/Da+gaqp4yEUYsV/DvjWbRo6RHCCQ7FnDKuui/yGTLWtC4
Yp6oxqqpj0eHRF/sFvfYNBfAuvM73rfuZ20id5rLC7o31X8WxGFjpn+lxTU/ZbhlYueUUlXCfebg
6rLn+cx6aZ37SMdZUelV56Z2JKHK/UXvWG/M4haqEylQHb4UFeX4DtrHZw1mGa9otC7nYId8z40L
PV63g+7K/wXZie6vhWDdQVfN9FfSxjbD5UT/Jxd1WfRAl+PTArgWG0Ybtnp/h8iqeJKtr0LoKluw
5YnuYt7mH+xxUPmqF3Tv3emFYxfWW60aqs4lapa9dWWADAMLAw+39NS5trVYo3NWSbxCiSZN0Z5m
tAalcnSqbdwuuj8RUtTM4GmLW15QT0tcBn0a9hIn9z6x0YYVL7Lm1RVaNHW6ed4r8fGRvLx1Ec7t
u7LRkgFdUDydUsyZKishmXPJ0snWT+loVaIE5xdRe4lTkEPuUH2oLK+yz8Uzu+KgY+jkdtbnhojp
eEHhnSbHpzMPQkcbDOUqJBMo2URtUGjDYEcqzfMP2Epg87HAxlUkcO0x5GQMDgL5mzECD9/Dghxu
EL/R99pmuJ8yarMeEPmigT324Jn3clSnvDZDiwcvyQ5cz/e9ZX/fzkoav/6Y1Ny+nmrZ2hBYKktx
njugM6djcia6EIs1EN6J3XuCeqEystdyoFlAt24y13SiEXV+QefUlSKFm3iqMSeBB79jPtTqJwGG
Rpx2qusOS6OWKy1U23I9scY59r4GExlTlv5W92DQtgbJXFO3Iv+w4KKDW802UlZh05eyNujBWi+0
yWaK4fW4m6sZ6RdTAUGR9o2sf68qe1QGsWA96c/sVyb+8litYdBezrlTWA23z3p/5crExJmy9Nx4
B3p/+PliZnJgh6rVW+8t4ANTIygnaRP+kdZGvEEgIeFiKy8MtyuXYHad+FnZIBfcNH03TLo+gwSn
L879ErG2BhIsEmOWdGSJzc4QHbdkAA42MPteOUNwoe6Tba825JL1ynmDEaHtphPvMY1i3GNUf/oQ
u4O+TafSWFy7m/6v+QoRsOQJkiyYndNHcB/bkPbNjsZ/yg2Ttldz7VzPPQ1CzK8YwBr0GkMaGLqP
9HvdAjIg0ACV3EIDv3qcxreeidkOQ4zSkIXoX/nBSOeiNCV9XEsfZ3k9aFToTEoRxVLOys5F1yct
3F/KMKZh5hbgIsScC15e04NeBuM05k8OaSphxJLDkSSCO4bbXHqvBLaGzPIk39RHMKhUIVjMtzZ9
aUPkoCv2jsQTqE+QcJQyDZ117gR9YBHEBdJJOoH5VUa6PK2DIkO/FtlHFBrZ0tPKGEEBQgW67GiB
uGAMnuGaqEOwHlwOmilhcH4nwJDpMc+QON3xFFt2+UGPWxYXsSqAAH3IuzrgNWYIKH+cXMURaJ5Y
DnSZ0ndXT8dcod/zu6H84ZilGAcodPrHXsfqHNZQsuRXrjGQPSu+KBjcgBXEEJJoVfCC+vG1brot
vYMhAPWNAUpM9Cb48D/rhO6xFHA/GVpTuUrLbm4BZiTxj4hFshU+1EPJ6VN09ZAiRiUzCntblNig
rcjO710RpeR4BAEJkmpfEmB9CmOq/g/RCtciGNRvoYZt0pHVOo6Hr7osS74TwalyLs67OYa3uliK
oZJkJmuuv/UoXThddB17/RjWke7qGusH+vUxPnd1TfUHeiMgLkhP9dS6WJLwcgnxN0VJI+AL3OcD
chhX7trVw6TwTfrECaCzuZOH5Y7y0iJ50+dKf9gjZE3jFY60HP6164x1cjadnF7ZSI/3yTjEhRt3
ghpErOX0wHnGHJpR416QRcur4/ZBPdHY9OtjZOu8QNJZz3gj4xoZBtJHVaIizhFHqvG744V9wpx1
MCR6IXLhmPSiBop3uV/v+uW54hxyXDopYqVdyivP++UwTjoYroNmmppGBa+iPzz1E0s8N6md0HKP
ZUQMEIWg2ScxQa7TXMp+8awqSFbbCad+xbEGDJ0afDhd6P1MF126q1PfIkCCLLBxdYmY7CiONGep
MtL9qnvLeZWMKelnzzLOqi55dcxYVEOr+PVCujreGM9q+JHlDMd5YQPNQckEUeIuvbHqIFSmgaPx
c2d8laxKY4B3Ppalnny09zPdqhpoull5IHMkW3AuNi8ygA74aDL0VDLoyCwKuiMTpQZFeUfhnE77
YwTrb1DA19VkqBt8BxtrD01ACS806bXE2eWHGQsH91lOyRXhqUS9yyLuBvHvJCPXV0GODuEZ1d2p
Y9PDCsavjkLnBWD7NQOexlk8NqmIMN98leDZorCmeKYOHrpxpWGmqGatXA1k3KgthNZNZYOqcv7l
2aeam8ofhjn2kAF8Go+ySspn7yHjL8T3Uzmuv8PCr714+zMwAZHvJ86jICwcIP+HS6jb+BsSdd7f
8sWWYK6pt4Gd0S+QPYwusw0h0cmMvhb2yhACPJn/mOG9FzQPr+6mDb/aa+fvZricH2ZmTBgSMp/e
Lgi3I8IrbbeZcXPZIXwIgB+aRtgy20/ohK4fdaKt9tFi7HphOk3hvc9clp+0f6Hb1t9+FfPzy+mb
g9jc2gdIFY0VRg526PqkYeyh/D46w/2b3aj3LFLmyNCFTIHpRXimacUhr8Larod1RvB0Q9Nyi4PF
OryDh5xj5x6aBGKnMbGYFm8FOv65WwRv6SwpGq4VBd3LsnXLWzaI+2lophFOx9uiXSPl791JouX8
L6f9vxoHpllzbJLJbJyGf+B/u8PGOq83Pv6EPnjseRIQ2u0MMzvaJU/eYpjVGt7hmyZUUvsb8uj9
C9jD7/P3l/5xwe9m6rr3Q0Fs5kcFPGGWqx0sS702LOQGlYkkbCPaQCkoZZW8qGpRpnVWlwvIjUVl
xVkE4VHgGHBH96w8LBCUDxCaVsqPVXeJjJZ3kq5Ka5VGii5kQacySfFXpTqZux1jqBKdykuuEKye
Q5tCrEoNkYO6ih5F/7DUU9TcIb/wd2X50ds8WeTaszDimKKtQdLCXkhWgMkgCL/ObBPkS0oJXUb5
sIlhMa82FH5/2VrjPqNChUWeiY+5OpYQlYVYs6rWInn6i8lbGVEUzPmbXzOe5gYWpWeCj2g2KY9d
fq+plPq91Vdl4Oqxf0avj2ZfKmzwEKACbfROEDRw0qMwIw2udNVjcgJ4A60hhRSKL42xgttfpgni
Twv/E6Nv2V5/atd3RYh4xfsWWzeYegrKKLuCbEadzjiIEiJKji2THoV6FeqpyWRevTA5ncr0RCYh
4MpyyF9GO1pwtzb0R76uupf2Ymg8yH8AKRpqcE1mVPMT5O1/6RPU6/8x7fxjFAou/W3ayc+rTXrM
bbnOqn5X58R+BWhjRig3wui+X89ghsR9lr5yKlOVCS+euYatNsxAbngM3qndtKFTvcb42M5vL2z5
3u0jwe0ql8uiulfsMZ1iK3Zuo/U4M/pK79+e/q8aKZsWFsL3dVhW3l/sC75EjaSn2ZO98K+KkYJ3
wYjSGrLsrjBZYAN9oO257F7ZUx/Ktp5apmrxqZm1jabOXB2vWvukvt+XOrDZ+A4HVw61K8ArLHhW
/HrD5uTGrad9PNSTiYOrZp3P1YPoO2WInt9yya5TPhDyU4aCKJsVid0qvTBxraVI1aJNHTY5RcEg
GNhUJFqFb005UKvY3JGDWY5bq7SUlrKaUU5rTTnI1ocqUpihsljRx2kFW03/o+xrRUqRgN1Eku0+
S6qq7AX5VKtpmWE6ow4tsixRRAMCq/wPlCtYouju2OFRgntUqVdf42erNpiCcgBRzpEQJWe6MmBC
Wq9sCcvNbLWfBKH6zOElTUuH5F/9swtPlGJzchodtWaCS5lDsurlqVz55FZf4V8IMVuz/uoH1a/1
EIgIAFUexrrYhTDMq/4cwpCqTaemHbjVrwX7xL9yudDx/HkVKJk6P3osdRYBxzNRddfhu/zzJtgv
nGK9NLZUynGEM+juTqsljW6cWsRQ96kdXxur2dntsVbZ61eaF0c8g26TPx+F+y+yKume6GYhHlio
yn3nB7/gWqsZ+8Xmuu+f8GyA/hCMCGx9857rrL4vTh9539h8onXLxw6Z8+718ERP6vh+fOeOOc4X
L6tTvPmy1tH5PXly5eWhmR5aVzqLYWun0KvXXavnnxu7UT64Prk9e27OU+6ODe2jxtGPl8coeFkd
wj3Wrk9MYF1kOe2/9dz+Xen8832WutDfppx1YRfH9IZCLqdWuK+GBW5q6Q4f4Bqr7fXVtL+Syzgn
2S5wT03yTQ+H/99V36/RFEVtXavX6h4F149Jz1isLuvTauX1ne06XCwwsdlCVCjGhhu5567rnHoW
jEsLG6Dd5dpwndc/X+maGfxXO/i3xb/24wj2aW6sjY15ndq4lmoeVdtFvSB6PB8B5qGwaPjUvKsl
X7BAtfgLMsKdVeYduIO0fGTvHZfkZQU1B3SbFEWZUi6W/ZrSKVLdB/owPDyhbVM6tTq10pK2Ajfr
Ta2D2Dc2D8zd+17OvoU9wbcwgkU7lbOhNiZas3GSYnJddJhm3zWPMl121zBU0Heg01eUgddEh8r0
ux+dsAbHFZiNvVzLzYHDbGmWH0h9uN9lUMMyjbGO/s8drsrui9ordJhYTtCxoACCDiGAH6MQkWlC
vYAVuzygQNJPqlYN9A2EHex/3QdCB1tTa0h2pJthrXl5q1M9eXzKaVL8vAViIzW8aKNhtSpbfhK3
nrZlR0vtNS1qsj6hpKJpJ1tS9avkQbts20AvcHZx4tKqc2Y9CmgBs3xU6x5kCTxPtRiwTuCpewIW
S2bqWXFIuMYIMruTrq3IGMFsF5I3AlZ2L8InCZel3gkLJZ/JM8OtSc5MSDVUidhzFRLKZ1C6mUg0
BrlX+tSm5CI4n2VbYLULoCfzFHW5qvaXxpQ+5ZWisfW/uC2VhALlqn+LbzXg1BkRMK72mzRjAP84
/KjVt+/UooIF03oSvr3sYkA2YJUFHdZwEIbtsULKm/byLZBPbUCFYGrkatSCYYFggd5rVejtBwvc
l9TdUPuiPt0DL1ajUwtrlWgBnV7tQz2JWofLmQB8DWTabf39c8BKI5zyximllONJZc3ufVYmLJVl
toyfdPJ1EOxkytPvDjFXL815hE/yjACkpSt71QUqO2Dnl4CTbLVXG1ij64FaPCLjKNn+Qi1xZOEP
0B8f8FmR2T3ocFm6uJS9y1Yd9NudCn1TvSx8xSqhCDKphCddPuRpUmJHFNQgYOUTqDUwSCDD2FDk
AL6ZzbnZyGBUjIVqcO2o67RLBDHmXV9AiaAG+JU0SeR5IhBBqOm5LShUAJiAcmoQ/k+5nUAnWKzo
yfbgdcYM8OP1CnSeUw3hhMMbEFgveL0CUL2BPTXecFmJiwc1YgQTqRmzLF+rKMEileYX8hbtkbAI
4VMlrMQh1lBXC7ATJppyPPWhDl17BZoHgivLquvcXnwaQ/ehg1/scCvBlYo3bRrynjIAVK0pGqUm
6TR3n5KFs5nKbUW2yiA4b6aRmsL2WFi6/LmrIlwNfIiBSm+6dJNvrDRITgWjlzNw2dMp+8w8GkMm
vh/XRsQ6CXZVHxcYm1FJz3EoXy1txQ5l91WzEH04cHXKE5mbYSHGjVwN6oybUEj//UGVzKG0P9Mo
NIe0ofi5+gCHsluoWRvTsOZqpNYK54KCucKTta0SeOlO1QLTFeU3Q8XO6bwdscm5vRzba8yHquua
gJELClXsBv6wZfXLRawTe3cmihXlVd/FahaYnCEkxxyuhoBxNdq016pgIEF/257GkdzV5QIP1AKW
KIhIuzEBRYKBFAhaAnBcdf1M+GKt9XBuZB91EKLaWIpPYfXCZ+icgMwoTkWoojA6IXWbDkt6Abwk
4HMDjoURYoXCaR+nYXz5YMf3EWD0QzzdR8kFA2WSe6LV3KPRqMUG9azq5Su4kMroFRiRKmKlmXkt
pyty+F7bK7Zb9VgZfDTRwOIsPFwUZlZtwbKRhW8jGrRngZm8dvnpjhTtgtsSW7MrufU29EWHFCYb
DybljG3f8m9FiYrKmGPhp9+AmVOxZ/0Mg0Mdpc3rWP3r8EQmm+ptWfUdUKAKflOFD5zKZlDy8aBr
Q2fDnIajzMdFZ0VAlPLx1sOcf83o1MxxkNJmcdcs8LvUsddiOdTccZtcTeROdYRuqbiLTAgjcF8d
U0Zh2stp1t9Pgu6q7XIeTiBnyVSaV+Xl6Uj0lemo63T3Q4x8p+VWtHmHZq4VpvLDglJHd5GMRXWr
9Q2WMqyzfy6EKnOTf1Te/wRBfiroNpfMLQ6LvGAVuJXG2ep7FWWUkVpNqnbgNlAFaJepToh+Civh
S00SmsA0m1Z9M6fVpE29fplyT7MVr4e0pCghQG8hpqh68CkBCHMlq0hRKjaliBUTlOAhMFY20xkg
wIzlT6DUJk3v2nUqglgTe1UDaeaknaq5u7V/z7UrLfemVAPv1Xyne1kDV7h8iZQDWgpUrz4EvwsY
192jf4XXqm9yoQuL+R49ShrkgkTvxJjhpqU5WXOvGhr6MbNCY6515UqLRfeFNpJCpTUWwJrfdp38
23i9EXXEc5TQt/pgR1o0Qkru3dWbMdhBpGRUNrVhW+OGeH/Raqx9oOBOUIcvjP7YwVGGYBSpNLxM
7Uf6imzvhENQMmk9P18alGyKNdUirJnSZoLVSvrnQRKY/yVG+L1Y/rExWh6vXlA/rJWWAWcBxsLi
60Z2qnhGao+p5hMqxpZJ4QALh50TFkr8TJVbMKKYwAAGn4A+ILT87CoJuXK4xMoSBan6xIaOPgUl
NyQhyiYxnSp+EnQv1eCqpFQ8qsTELZ2/0//5uNKLKaXq6gbvSn9OkgLPqQJGh6EaXk+lysx7VDmi
nypcQPwlvUxZ4ye8CIbt5WGp7qnq0FWO3b3cI/VaNIr1cvqtDl7FGe8pK+u3GpCfnomwVC1k2Oh/
pB+CvNSRVeWkYg+kl8Ka/6pjd0ZOo2AHUb1dzgtVnEzznOYGJGTTVflen1PzIS7MARFVn1VEL09O
/MD54kFUpTVhgU20eVi+N9GKqPkKX3w99D+0nWC4Mn71oRYiHXbur2NPI5+JFVWSehTnbw1mTe+o
Wz80wav7pAm2Ms/VVyZcvkPs3NmyQabnkn6ra1ChJ8rkVKa1/qjq6uj+oAuDEQ+vrxqGV58KxlTD
RV1dG8RT97dai8KTkINjp4cCBbT0f2xpGXkimKNSIm1pcGrVerCox4hD+Tv599IyeaZJ9WbxTq/f
aov8H8rOq6lxLcrCv0hVyuHVkgMOGJPhRUX3BUVLtoIVfv1829yp6Ta3oKagu2nAlnR0tOPaa0mM
J00m9U7akOOtfC3Xw0nx8CEOCtUCXqfCke4Z1wdoLlclTSdlJ7UbITwWZyHyolLC4V+sxGenRNpM
0lqUi5UWk0BuShpWuFi+L78rnllcrlyzeH31RWpspxWToNJz4crFmtTEgONSR4lpfzUFxv9boQMs
bSNE6PG/4sXPUk2FL9145LaIQs7C6594lv7ciRXT9NnwlulmSQ8zflluq5xy+ibq5DI8IGwL0rET
9y8XKm0qubFSxRJvLmgVft+RwjNnLA3eczFPwDM3dNPPZy0ZqAh5UrMjWJYG8GfTN+JqZdVl/USp
XZRCP0vE4uxk90n5+DNGlRVJiIn7CDsrkZLUKxtUBATdkUoRMdlFy4QUh7/Rrfo3Yj1nvqBWuES5
61Inl5eLH/i8XGw198xjLeWC5IifvTdZUumIy90SGIOchXxHynufy8yO/vC427Ic4qClzC1XIl4D
PTsWk5bQg/iU8z17lAxCoA10UzkH5VH80Wd3Xb8XCWP6r6yHNBYBTnUT6dbJqcpVirPSSMMNaKCb
e33KsMjZFcnJSVylzyqGH0zhzUb2VcD2wqF92n1qbh/mzGgTCngA4WA93hRzElTvXJgQACKu+rfg
PuwNkBUbElDB6QkcRPJTSdSltIgYh+7Ll5L8ndM/ZtXPVcezC0qIJ4HJSJ1PvwbQthbPQ1GQ0Fl4
csW9S5wuxkzUbuTrM3hlKv5H4neYQc8OAkFu+NuOK+0KzJxIdEl8IB+DRAg4M4nKRXxPXBz/biyA
M0ixnOEz3gKGXnlvAJlwBM5qeIiI/tVdvJZMW9p/UpkUaKCE++dzvG/P9f/9x6fWjE3eKB+kpTTw
5BCSq8srsidpRJq31ESlVSDwPn4NNyznkM6NG+1Glg2JBrB29XIPd8XqOAWk50yaF7Hln6mqXIGk
KRrAwHKVUDkoVx4z/6CMgEp+74At86dq1QUGvVJa6xiqrThgWX0mt2SlBr6UM5K/BTXH0p/TfUH0
/q9PFjd4wgtJKUHKEuK55HvSEhZtI3XJrDo1dKFKaHAkTJrBECvTOCLNK1LQoi4sz9RZ2hnDJHYa
TQZaCrKt+d/mdK4yyXwUs5ZnxnOZXRFeGJmrknmoEJrUaOky1bOIoAl6kt80qFZp5Jfh/HhdXYkb
E5EaoW7Yv0lhRCr6BI1nZ3iYHe7kPYU3XfB5YhskixIzaXF2La3Zc/1e8hzpUYvtzH9JeqcA4ROz
K9UCAfeFV3JKJVC//tyKEA9Lisc8JQ+jQM2iJXUlKFCktCC/hKH9NwYVjyU5n1x7iBVvyATlEJ/I
JClEQH0iPRLe8FMJUOyUgNeSs7WS1356OoHbSfYp1uycW15jxzhlVpQGcZA+yYuQZjwbPDn7z1aL
vEAOSOdGKgaSsYonVR5r4lc5f7FW0ZxJiCl2eE1Wid+HSn7zCXL5TPMyMk6xWZ/Iw08bWi26F6HS
/fRycA8SzGLRmTgSQn2h4Ze5HgEzQ9NNGkefGP8GOAxIIJ1EFlruA40RfhfKfyGgYuNgaOWb6gx2
L7IsGRySbCqZJeiB0lqTabhhIR26T651JuB4tczBNcihy9fMwwX1He9IKlZvhcR9+EV78DwwlAPW
rc84PJECkjRFCmY635WzBEgAuBZLKWzhlPWupY8nVkwed/kjY3AC1j339sAenC8Np8S3xayAUFiL
AZFxs+xJAvQYhLPYzfxZCmrScpNATHap/AnZp96z5DCwAOUY5XzqzRnml6RSRAvkwjHaXG/7S+qt
YrbkkO61nII7BTQBuAHctXRXzkCH9XGVPA23EtHL6fwL5+ZFJyY3MIfyujO6gjSB9zmTvnv3BkmE
mL1PCnjBSki0LrzvctFSBzkfhCsR6y8ZJZWRHxIG+8tQz0VSeTFD5LbVv0nlGac4x76Q8KXYh9bE
wY9SWtImMv1mPiIWPXWoNJU8W/od5MM8urJPSeolMJOOnMQv4pyjPfNPuMd1Pk1mTLPmczREuXhB
bYs/SJ4EM48hZKPSKfspDTq3BL6myq6pMbDEiJR50TIYrCFTPM8ZZCS76e7GfhX1045xdzZ59cpA
8efIrZ81GwVE3E+ABe2/lxWMhGqaqu0BVPm7S7bfn3LHGA1RlD2PH2LM7blMxIiclwizoelGtUwQ
5+VU5jWAleKZy5UViEenvcymkRUSXKh4b0DywsIvW5GNIu5DNNUilJ/Iwdu5umnuyvnk04C7VwCF
z1YNRMGe8nO2bOdG4ELnupDM3iJHESnCmm6vfAg5mBQLxbHI2wkOu1odFvtnAiikf0FpPXym3pKI
q7+h25BoWuI2KZQ4fITweQo/hoSpEiChZXHlPjsUk+RDmZv0XGX+VQW1ogZSwKFCc94iGBTBIoj5
0CHoGTclUg1ixo536auMwMbz71209oVGGGIFZsT+7+ZcDOyfXEUtbN2WPr405Y9TEKSnmQtl2CcY
REDtUtmXBoc6h7Vd4AoyKSM4VPHIIry2p2XxvwMtWDJtkj+LCRIjpKx54O9RgwPd/hnni8PxptQY
BctR/Po3n0LLRCLUM14QEKnUHSUAPSxaeDMoYOC+7iWQ1QlQUQAVryMVzQTotvSYUKp9El8k7yF/
y7uJn5diuNwoyaHk7sjqS6EvpRwn88syyyxW7dNOSqAltlIiS5mXgN8W3PT3S/6fMdEfC34RE6Xe
qbdz3RrWhyiISS3tSQGAobhNGBoE8AhlxffHA5DE8/XFAPzfEbULs6aVdkibWu3uJdqVUQX5kDhV
VGSpdYlfkDtaQHy/oWQh9P2fLR7BqotspKCwUW9CP7whSz/e5tg9+FZB4AnbDGkJ2EscryQhgnKU
NESyazCLLDy1WW4AcxxIeBF3SZzRE6FodALLDfeIPBSeSKn4CuRypNokyRd1UYbDU0ymTCuItDLR
MBRVx4VMawiuRaDsPyyVLov/zVJdUnNkpVFVXqfJ0yDNqE+xTSm00DmogVNR6bCotojJcZE0EHMm
HSIp4pyfBDqILVhRFg050TVkeRIJjlAgzE/wFMp3P50uI5X0XON7m7oJMC3CTQm2IoKTmp3ewIj1
LF9IXV+eEtnf8pz0u89qyLkwfq5qSIQrmb+LzN7CnEkZBMOCwfkEc0hqKHW+T9yHJI+nD/m/mCb5
Xo+bF8tzuIUjBSskgjGfI//SGvt+df+DHIQGvm64nsqH7diXG7E9xbpaVGqxRrGXpUQXDB6jbDFe
9f8Am4GxYXJ83U+7uV5PIOsV1+sGjF3AZyN0WAOULULLrvlHKvoSmaHmBnufVMgNeIaFAKli7gcq
Dj8OkmkKOwzx+gGeJe88sW720Nxi9pGVJOXrt1awf6IDvNIh3rmxr7UOmvEJfVGAidfENxv7ulYn
3UomvIX9Dua75C68PinQFfnmrQ3AhKDnQQp3MGXR5ZXZ+OO8fdAmV3rpH+7KHjhltqsftNV+V9yV
u3IXt0jcHVAiG3p/eDA54bv2oe79+qHe1Jtod8+vAmenuBDUgRAAShPBhrg0vMsf22flwbyD2qii
W7N/3j8rj8Xgew8Qb8X8o991v51dfKssYcSiEgvlpHw8RHfZNttWD+pKXZ02iMtXu+bVzfAuDKXM
+s1xK7COeqs95AjMLN3F/i5+zR/SB/fWvs3UCZd6q71498KDp/xUyP8Scv29JYyLEm02WK0xWnl5
O5q/68f8JXzZn6bW8Qnujq0KnghO7Ud9a9dba5Nkr7qzyZ21WTwOu9F9/H57al8gnZyKCXONAaAH
fIcnp/oHvCQ8GFVdGom7cosBdhCU16AwMcZ3a/jlRCAjapCRbT8fQb3YTbIas2r2/Rl8MT5UsD1D
dQxY53VipQteoCax7dio83GdQ+UG1Wq8sJwd9Ct27Zdh8P2xNO+LV/BUTbdVy9Nc4EtftBNC5XSs
xjBXAWGijsDz9yuEIrzawU6TNOsBUQ4IbpA4PiJyDw9xtjycZToP/2TLzJyk7kTDN6tT78k6oVqJ
vA7ScbNc2WoUag5b97EB1NmsKsqeGlfj4+dQ/lRyHwKUPYRUia+EgJNhBs07qk2QPRZLhZmQiEFa
9xoBbwchhq3nTbKFV/uQzw3XWT/prdcD5dT2xo0WsIYWfrlJD9OBWIAKEEF6NmluWkZv7yGyzob7
1F12gJDjxV55HLoFAyNpMovUFYKNLsIaDjhokrqZ1k+KCBovWIQZVp/ysMcwTDarIfQ7c+PANPSr
2FkPEJI3r467LrfqfVQH9u/W8C07qKDUQxDCDlxvY+t+oy/A25utKM1lGCyCFd5XUFKwEJjuLKUm
NGc+4OQGSjgtCKTypenOj87DOG6Q0UjCWeP4fbY6WvNTu7WhB6S3A74K+jQrC04d0Yu9tjZtM1Wy
qX6acepd5kfI8b339SR8qsxJzWDzTkunMY5peUoWWeab5qIzHjpvd6In6c2qjTtDxS9/yE+LXdf4
3dNY+Hn16hQ/hB+uwJH/cqnnfeaYNlIKrglFw9+PVeQlTpRkKjOBm/11sXUVqI2mx422OmIX+ydt
1W7kf9y9OL/PSi5k6uASYBQfNuWyfEi3ynXx5K73HsX+6OZgT4a1vs5Bri37ufvUbLpioq+KZXRj
b6uVeUN9d50/ertuDR3WEZk3gx1wx5ZagfSB92CV9r5xpd72WBWh+dwShK+Pdx4eQFklPPkrGlTO
ut9K6z1Ng/oH0XhNFZv294rwNDpwa3iebVqme5EPeU7SeVqRRRtjq3mTcHdQloO+hKWRebJ8qT2X
b7qH69kIDCHcxGs9D+Cd5GQ9JH6BIO3943V+A8TwylkdNzHcujtr4SzMt5Ax6qvuEfQfLuOansoe
2cv4LntINtpts0yv0/2yvD88ijNJ1u7duKwe23V1faDAvk7hr9jGH+Hau22PE7RCNtGmWskIaLiw
t17sQ+jdrZObOpzY7iK/jW5cTv5O243z+LHjS1Ztl16z7OsEtsNlD/tHPzFX+uqoBu2WTf7rp1Da
/moxNQ/svWUYju5B/HGBvzQs/XjI8mO/2U/KST2pfduvJ0JwNFwj2vTMtzf1ZDtObu9nwuj3CwhD
9M/vd7jTr/3faz8K7pBs8cE1+k9z0TftAh59qF3cyWGyyCHq7yYPy42K3OpKQVu1gC784ydqibNf
udwOf1yEceF3zFK32zys+w0klMQW8Nuutvsp9Jdb1V/9s2wnj6m/XF9/FNAFT1bm8tGCRxQS7gmU
K+836ydm6ZibhifQg/qS1At2qATaO4Ru4S1kgIwgBB5+aFUTP588QZLHxQH/9NVJD6cfNPywo8Mu
HMAQ7D87k8eHh13hf4huiZ/6P3idr8ZAI93UNBhJPFP7svW1pLLdwWzH9avW+v3JBxlmLbQxSGFW
CDHws+pdr/1W85ufltn5z0NL8KlThUA5R37+h3uPalU/dUM0bNolzmWrnOb2GyLV3euRoejf7hvR
IeSBUYpORzRVrqOptfJmsIim6SzahMGBOQX1ztu4W91ZtOsCqEY/3wstcujHOxiKr7Urd3cKktsq
iHc5M0UJWAzoU68LWDbfcoRBGQfJtmYGO18CECS6ielxli9ZECJ1F/oYIJzDRln/sORfmuAeS27C
AU5UoWJ4LuxvOtpjferbcWUYt9DUoRRjWzfxVtvDg5jVu3T/6/sDfslvPWIX13EcS1Udyzw/s3+s
8/Gg9pWdHuEu0VDr8cvDXNMf9oV/rDa2/Tos/v9HszTX9jiiTuh0cXXVMXOGo6nD3E5K24O8IARw
yqVyYKjtoM308T1V3r8/5Bf9G4crtKHuM0xQ165+Znf+4wqL1MvK0EjLdd4sraTYJPomzKZdOu1P
D7FlLwYL8AgQ5Xq/KYoChaKd1e6+PwdLfMTfRkO3bcszNNV02NCuWMY/zyGMutZUtXLdK7vGfVBy
bxqmxqY8OH62c7PyPerUDxUFizBfNpo9QQMkOb3quYOUBIMKCqrY0fIIX0lvbKrsMLfVYTrqp6DP
d+O4nx6a96J7sPYsZuQG/aG+6dN+UicZjIHmrM/6aczPQu1haHyvf4WGL7YDL91PoxOzY1Y0U7to
rdTTk/1qtO/Z+HAiGMnnFnruerZTi50OUXE8tj+kE2f+6ItlcR0qjK6NnhRCaxcOoaU4WRwGkwd2
k964hI6zYhtvacYKNO0e73RlLxLG0Db27fc3RPbZdwe+sC5po1ZpUUJsiCcfqEmqfsiKtz8Qh3/N
UTzddQyJpTCgrnEmKfrjtndj7ujl/jSuB23Z1r+VaK7CMzUE+3rpwSyLSPRKM5ap+0Nh5ByS/Hl5
rkqqgMFGnEuXsZ+L7dbkY+9GqtveS6vU+h0CjBKCIkFcC1Za+mECjgJiDUpRenQ5hY6akjmkFfAL
0O4RiKhgXT8/KGm8CyuFNKKogb0gEURxKHKudAZymw9hbYMWGInbs5Ky4IqEeA1J2u14HopKp8Jb
IRNXqLL+ojcKfQyVGNgGpuOLVPGQMp19f4e/1NE/1wCfBfSfSNa+2Ft9Y+ptXLf766Pa+2oSUcuH
pjziwcs41S4L8u49jh6wPtoBVvD81WrTf9QDHRSqAf/fcxHtL2ZBPbF9tnemnPxjH/SDWUSWcQxX
/T6eKeZHlsekDO7ETdAxid8McJT6dRWn6yyi+p0OEz1+i/b0tvofijpfV+XiTC5XRa8dN41i77rM
g7iEv9OFY6hGLCInvctfqYEU3fvgEZ9AjuaY7bQcCVYHaEP/37UEmc5QbV11PduGlM25qCWcqtoy
2sTTV0hiEE5sx5bkK5qELuQx6V3nxUGXtkGH7esV3S+bl32uTjLj6CuU3tTSb+o9QS7iEsrvKkI2
x6t+yIW+jG7KFtKFPIxWiK0yRfK31R613h49Kg8yLbhDu6upgiRbuOOVDZRZn0AXM8A+u5/COlUo
oK7awW9Q/nF82mzJE+M95OZwfqN3Vgcumy6cuMdJqa8AgHvU4ZtVvIWYTWdOLgUFHOmzZpU/aSHM
uasaxrRikeU+5HQIdh2RzjLuWzTK12X2elwfKS8uddOHcdVBPcqb4jO09tYopink9Xc0QTVg1uWM
TNPrJInKfbXyHTJ3QA4/2NIvpYnLZbrYU4cqHBUsuUbdWdmSkgFVKyFx9R6Qy9oX9WRPa4hKHxOr
p4kJPk9H7CMwH4tMlE2AsUGIO97x45giKL3beKqjCput+aWjy1osEEL50IWPHKmx9UDDABZ4J6jQ
baLEMe36f5c063zDke4BUeIsVGfxfrreD7OoChzHbxFD+oAlIcXJJE8et5DmL4YuoopdYYp/RyiP
JIE1QOLgd3tfU6+SF2dpMaGZL7t42tHUcBcWrP9cj+lbj2Wzg87cmUTt1II6DIGxDYPL39uNy9js
vLA69kKlyAX/7cXCWpliKJrXQd+P1nv3YA/mpCmW6eG9MV/s7r1Pf/AbXwbkLg94EZ7le72JB6fe
X1d67FcjlYqaJjv2stTQnuKZM2oIujV3mpn0mB2oUo+vR/uf0TaDLkwWYwYZNyFNkpiz6IAizOHh
+wVBC+fCcZ/P0CUutjAbFMMuHHfVnvaj4sSHNdwk/n7y6Nw1QROgTeDnpH3dVECJDko4ojIo8+wA
FbeSZ9o+ugKBIjXrecScKPgHki9ohtEki4NoeuR/IhmJsGCAbKVPDY+qNJzdTHokPixF0KuP8Hef
llR/KfYeg5PfolwFqfMk2fDTQKanze0wg5Mf8VGVTmCDJClaYOjjYd+mHvla63dIS3RTkTjt/I+7
5UfuP7ZcCVBnPxLIAh/xcqGOAWUhZoR3Ea+S132/jvZl/CPLaLuGR+hvgANSLwIENer0sKk9eEMR
ahD+fAe6Aee5WYtokDp9Jpd1Jq/QiCJWF27G2eFe1BzGYMti/no9TpDAuu/JVpvJE2VvqPyHoIS/
/kl6qkdmu/c3/WN99fbQwjEvslwDujar3Q+Ph6aKAb6McxzHpjhDt5wQ/8JAF1nbRydadPABE92g
l53T0Ylu6RgsK5HCo77fgA4iQKbfKeglQVsJxLliGE84mdyNkHwVNHQEA36c/8uUy+tk7lhQiGAQ
NzLZZjFXJoBZa3aijyktTkHXKMC7+FX5RgsOUiZxgXQuZSrBXThvzL1iKtKpthFcv/yhYzMz3qVv
Q6cY9IYANipUbfSFzJL/5O0vS1dym/9cH/1vB2Y6bW4OXlpcW/2qh2Ww2TTKygxvU/M1CRcOg08w
8pR+2TKTNDuZT+Fhfurmo/pDnK/LcS7vk6uZFqYBXIN72TaInGZUY8s93RNUmP0r9O7tm3Zfz/H2
0D/RGW6Y0GrmWOjYP2tex1NSn4jx3Jef5Gu/EIPKmlBWoO+q25YkH3+vSR0ZoW1lw/66qcYrzQnh
pwABluBF+tdTT8dVexlVuqslKhGQp+41WLhP73HlrmKMn95RTM92uX6/D6+0Q+9nObiw7BW7LDay
Uu7Teu4q74MCF3rY+TnkZLq8bnw/9sVqcLJgyNMfsur/soq0IUzpiAAaUS+vKdEy3tgrNYGFXx/t
2QHfmASxOlMfsmWBkhcYqXZ9uvU+zJmGoOd+guil103bmzKGCeV746L/h9v662wuvIh9svaq0prt
utffGwYRTDtQM8hBAsLtHIC+nqFXSFNBGd8U6whkf9LCQ9pYE5Pqf8seJaTRmSsFkBnurwCLHpLH
rIKl38gCXLMSLVVoTmzrJzmEc0PzYps6MAQ7FAnoLBGZ/r01Rs1V7cyJm4foI4JAN5wydjvOtqVf
rdrCb7wAiimm8fz9S7M7bDzm6L9fuf94XFH0ZoxYdRhb1i/Jo8soyd3adfJr20imIYXwEDkvKiRK
xKx290NNQhdXeXG1EthaHjUJ6vyXD6Vm2HXoljUMv6htopfzmwF0oP6PFrwxd03mhwrDemwentCD
7yydxEeJsd377VUZBSrDmOoPgeR/beM/z8i8MOedOx6rLo7310nxMZblzPIeYkY1JOiI8IdOwaxW
CrVG7MyhlYkBuu3fbaxIA9aScGM/3irJbylrtMqLRVB8eCj68ofdfU5L/lo2TUO9HJ+juej0mWem
jT9yOWtAanpo9eFaNF7Q0RumFpi6Cpmojio2Qgjg8lC78ftVugV+us5WxB3bYdo+MuRI6p0G0u+m
AyccPrMRndoUijwtQLtPoSgOYzOJdgVWA7GaafM6XKF7ug4N5C8Pt9T09y8RqpfrwzIJ/jEQV2lQ
17UX1ttAjVNFJi3d/PhYfPGycsWu69oUEzRHv0RZuLFeqY3WhbfJY/LozBICpnAhRFHman/3/RNw
HgS7WF0bV+4wt0+fgK359yPo2If00O739vXx4EOhPja0GFc6GIloebCXtCdDb0nCP3HrK3pu6nB1
Oi666gd/9R8S5/SVHUOjaONhES7LlHXZlo4VWd59fDXO6mtSDf29dyGw/D1NXuIRoUAezv7aB4z9
gyn/QtRCmYAlphqmUa5UVf0iK7atuCnaXkHUejzdmQk3HHmqgx2/qfvDSileTRuJqRystTrAqaTu
jpkddLY+0xyq4d5722KyrC6o0G0Ou2J6Ski4EsTkxoe9wZx7n0/N7LWIbP8EY0toZpNj29STvvOm
iZ4vomy/KUHDf39XTfOLreFpod4r1Fc6yf5Zw/2PhybRxrh3FYt9q60r/HpUrA71Mm9omU6iYXJ0
7nrKUc6sJhBIABkzcedcIXZaxr6ZbhgmiEgl7RU623xCGE2SqD1rzxH84tlrVszrAnfxO6S1284P
7sNhoM1KjxbVuX6lEQqCRj0FBZP9MQ0U50oFuBPeq4imJLO2CyfDcHvwHjWDVNlY2EVwtE8TbbxO
HdTr6bK3m1O4KECCoPIXTo0o6J/z+8M/e7p4XuhnD+ZNnPrHZ++BfnL8pP9TmkHza3yK2ymaN83e
95Rlidc4+mO4PLR+SJkguU1pCNdTB5UutLqsSVSuOiZAvG00bl30j9Rs2WXLQduZ+6lXc+Ibe/Qj
yD2K+yRZ9DTzj2/xYaEwpGC+VdX8VM274lduzz0A0RmYUZ/P47nzP9SvB2928mZWhZ4LTXRK/CDo
69yZFKcbGy0V9Rfo0hy6M211gqDD9qPDWznMM4bulfeTsfCKRZ5vujToabGf7nVAtOXsoP0C8zAy
rMUUtq6tlHCVRO9KsRh6lIAjAAlo1y32RL9STZpozYSpqo1R3emnaUglsQM2ZC9T6FWTaw+OMiNo
lcnIjGTo03+o6rUdBWHjRwziv8Ufao2Bj6ZjsTyCKYIbjTbYAxwDaFZqaXB8Ml7iaNmlflL7Nbw9
CPx1MBBt9THg0/buC3fqAkOij635keJn9RP3XoPMbuJYQG1nMe+tP3nKvDXnWXOtoSs+BsZpkwI7
Ok5N86qlAfdih1MQdzCrpvL+kfGgJzM7mdXFs65PHSvQrXVeThPKmkCh7gWic20zC+craaANcxdF
p37idrOKujqQgsfTVJ1Bvl+tvOvCvCJcBPJgM/UG0Ii+EwP4W29mFIRHi8iidOMrEBAXE4mS9FVm
+2w+y172tV9kfuwuQ3qHje9U85IkHV0v80pLfbfw3eSxLmdOPHOS++g0jRlngPAj9dXCh/+EFyOS
fXvArcT2kk83i4J2eO6G59o+BmT4Yf8cN6hAyS06UYAyfD7rsMEx09jfRPDC8ZjmfuedpgrEI7YO
loQfuX46+vr4RNjgMalH8Rcftg+wTh0AkshcR8xGFneqNTWUqUcljRLQ0ffSuxA9M3Oqh1sDsulH
dOHajiaqeh2W2wPPSIgM46ylYwMUI4bJlahsX+EOlodsYdJXBfIXE3nr92531xn/DIyVgXcdt6EW
9Bw7vqVjwmdur3TD17AnfZC8dPcpKaKCPQlSeEqcCZ868khOskogTopeWnd2SOea+xiS59P6s66r
NijaoB6HSWttRmddGcO7bjL4lbTzEEYE2qKdX5Szol+eGHaBGh4bXVsbtV+X2kPlTIOUGIcakldv
k+a6ypBMGH9wZV9jKvwJQZ5AGAzTsqyLFLCpjTJqqnK46XLG3g43TrWzwdMkoQq65zVPqF7dauij
Q4JmXO3bqyh/damYuQhkfsT9L/jyJhbWcIw3Wn41Yg2/dw3/UZDm/CjmGA5+H38vycSfnsHU911a
nIabfr8dtPmxnCuMyh2fougqG0GzdTSsJr02d48vY/lrbLc6G/WHc7jsuYrPNZFAUz2LPiiKKn+f
Q3Y61XsnPg43zXitUeE53SStO3G8GyV6CkH0nBhyjX/QmfoafstBHXJRjUhHt85AnD8uXDcVpVDU
U7ixN01Q3GcLYr9NsW3uQtsvX2mN+tGGcdPr6GaIceML7yYKlHX0NP7z/dWfBwouQi6avwbYMp1o
h9P5++rr1tvbw0lTUYCG/Dmr36LcXBzsTdyhctiY031InBfVG9gzlDjenvZKoLfayhkZT+wPflZC
UGsaD1rSvJhR9zvpq7VmUAzXQX8n0T9GZT1rBa2oBJdBvbUfFikNh8ozb8JkfFbzYZMCL4st5epo
9DdpWfxyLOxckwfjvgjKaHxIABk2GhxXar4rrOTN0Z6+XwP6Ylzk5SLYBg0zXfcsdsLFIiR94fIY
nXQYocqb0wGpxcNr17R+NrXz34l2nFTWe9VBljE4K0qkM1UjOAnr1alTfd2gVgeuRwuOdeJ3wBFT
Soze6Ld7qH0wb06Yz8IernC6AWr9XgzN1Rih4lJvemaU9iR86U1a4MyP8apyiAvUwzQ+MrOW2SQ+
4HjcPDiWaCHH+loHRATDWg+6bDj6BSp6lvFR2BTnjMI/gfNrHGj6jWY6DgzR1YYPjmISU/YfuzsF
s5vb/VSha9Ln6exAbqnuX7xyqQPjUFxtHdveo3sg56MR72iTBGmsZF26tT+MV8pZzYiCFnRIOIaa
Io5O7dLlFjW43Ww2O4R2YDT9OvbKzVFnrCgpJ1EMZP1IMufVCKiEx8BuCCMUhr4gHz4Nr03c/jO6
fhZNepsprGRY9IQMmZshzUeLSuFR3AfHBtXvrPbHw4d9pDg/VEGhv5ph4ae6n3nqwhhF9NtPW9qR
x3FzKm0wMp66Xx6c0G8c+Gy1dKar13ZbTVWLMZ/iprN+DYjRFEUWmIPhKyYC6uX70awnigXqEJ4G
hcisiJ+UfqHoIflZtdS0B5AqtB4eebSn7v7WMBZpBzuT9nhKFd/LkB9sjVmtkqA20awyyKz3/aSK
UGx1Tgtzn19rJkvA+F2WjjeRqfidcpoWyGADBodGcQRNQ8PbsKqfYGyygS83uKdatmbqOviLy5Zw
3GthGmVhs2737IWGpDJHhBuR9vFNI2TIytqH8K7VjjNL3ZbI/Skm3aIycMufzkQ8zpcz0SwP9jsL
hMsl4mTUi6qkr0CVI5tU8fRQmjSB2A7Lpix8O5n20W4oAEUqL25q/WDqv5SmMLpkIDqdR0dzPvna
/jC6WtWV6ZgeQF48psilQQBQTIDYAUX9oZSjf1lv17K4SGZ1MCrUGi8MiuKqQ4II1ul+Y+5UGHBk
DoGHlLY5Khn2ffHB5EsE26UyPQZPD4i9bzrGA38i/vyCQHDlNGyalIIosszLTDYdNPs42tbpvkHJ
ug9M/9ceBD6Kv+RQPzQVvoYaF8e6SF01L7Ocg3oY7lePz5tNcov62K9kcjXP/KfpSw31jX/XTX7I
l8/58F+7iYPCNwO85xxDeBco7Fylj2705XCfTYLNrPa3yfRW5obnvyfT9dL3d9ZV7t8Ni4/dT5HV
l7KIHBlwBxEDUIsvSNlsbymjRuX1PthsEMC+GidXtxPk1BDblXbH3Sr4wUl9CVMuDnixvo3udk1e
2+U9c7mT/eYWLDbHkdnE7w9kfjmQppOv03cEOUW1/szs+MdTQj/SbZKmgUPSVrFFQCzjbtKCMS9O
ShAXlAoyBNEPxcLuQLT0JmBSc3qAgp5abVduDvHuaNsTU7/Ju7cy+n1yd4N3nHTpYwbVEuYnT4Zt
Zg2vFebuOL7u7d0Q04xTCwquSeC2/1Tpby/+SPL70aXeWOLA2tMPF4na6ZcmmFym5+gO/SMTWuiL
rTMMpTke0mZcFycD8Dc22XWX++ONY5MGEIL0hbILq9MqavP7SjEflG3ZvaV6c7fPO5JkROGKeD56
na8lcLUplAzoI57eC+t3BdSkszJSWSaj+vjGUNPN5nhYtTD3xx+5FhNBtb7RHf39MHFj2IZqKj2u
hEFHJj2Pqd8MZXC0KLmyXI3aLqK6u1bcRXnaWlbsG8pbd1ReabSnuvdY9MZWgdTOG0wGYFIaotW9
7t619s4rj3MgLbh2fUG4eZszCqA0oO9KZREa8DgrHbhCer0lQIJTNbToF+Cu9v1K77I0SJNuarfa
4mSsi7G97iLvTndvDEvZHPzjcHXQFJ/lqTwmDIxJdKTilB1uDv2BdP9l/xTZ9c44iHZstsiBObV5
E4THZEEUdHNQu3+iFMkv81bDiwJEIfz2NeWkMoJ1YvIgCoely9YgnSwo/XI5vWEsEzJerehX1uk4
i3S4De0bp+jnXnJjm6vaUKljR0zMHq/SNNrYVjvdv+UNZ9C7q6p91ps3ta7AAj0lFcpf+umuUl3/
ZHyUffhmKPYqr1GRyAiEU+st7hkLpeduF4vRg1A7e7fcN7aJ9gCKYlxb2mM+NEQw/0PYeS21rnZr
+opUpRxOlZyNbWxgcqKagFHOWVffj2b3Qe9/d/WuNYFFsC0rfBrjHW9gS1TgOacZc9K7OTZC78zy
fcFbQjfxGqFN7QxeDeHGlDksj5tJPqX5D6INuXkL4msbntrqFjJoD9UPxfrOOYiVQM3TYgI0hp5Y
M9c2P/Qu9AzOGZr2wfiJitIu5OYW6elmCYdjqg8fGmbuyyU12kuctMS1R7ZevQom2VgQBlWlQxJD
JHuyVQBUg+MYHJaJWdQduqmtdYGDoqeXBDtcdlByN1GFmmf6kCwqFA0sQYrfi4FTTNiLgrLJ4uIR
FxBK9IYC56jOgj1xaqk5njhaCD14BsAQPHEBG8utjRSL2yFIPoY+PTSq4qahPxofUnAyIoJo0+6y
xH/zJt4KRZE4pRQf6kUmjtHP2xKcgQKMNrzjY73UlkvX7JpE3GroqtRpm+FvBWZE0TuWuOSN1lkQ
L6oVnbOg2OXdt2AyUmzO01i7dfUFdcAZ8JHrX5sJuTKXgTYVXq7jQJEu3hAFeym2vCIHUoFdsURg
P9MA0UdBv9F8dMtCblp4iVnWACdjGeDLoMHPKpN9DRZpIHgz6Vj1ehfikwlXiURKWK1/FXsUT/XM
zJzrOUI2PoSoBDqIxd9z8VMTwtcEKhf7WWnxJDERmRqoildWk34z9MIzwI0aLBgDTt/qre75ol/D
KH1NY8Ot+sKeRHR0Qe9aQr5NLUbb87jphE2CMiYty20RfLKK2QI0e5Nw7uR3MIO3lSs6GgwRMOY1
sOIOyBZaitILTdMfR9IJyt2oNa6AUUl6GHqIDzrBA8ZCXqTqGP0AJAovrD932niHy7UL17Rs4gDM
aB+ZCGSvkYneN5fecjknVVoig/sJzBoHsi2VmM0gXZYIAoggAVkHOXlv6ke0kPw+7sb0dT1/xXBw
uWgRqvhaWbux9boMkddi/NAUf0cjt5PyYRbBLpLUEzzLD7lmeG2pftk4haRfB7n9zSWSLCzMuRGy
JCnueXHr5dVdy5+NBs0+v7CJxYxETBF/G+u7wpRj/jXlUwPArzGsTdXsMAV7zcTJqlmcFNlTJeZu
uHrOJbLbrJcKI1RjxeNmpxLgaY18+4NAwFE70W1z8zVO8ItVR9ITpm0qaJghD/YgkKlnxSDaMDyw
KehgshcASnKHHANDwEnbTbITtLVnJZ9Ajoadkw6hjsZjkFDSL8qfWEHUy3Jmzl6aGMdKUQ5mqR2K
4K9kErOibOXWlU1/Fu+VLpwsYtChgY4jF9Y4+eXAxSsehegx5cLO4LyPg8ApRYP2dTOSjSou2AoZ
lZ0TsL3AiipUNK8lX7HMzM8VrglTMPixZDnc+7LScAZRAWZb6CDjTalnJ6lFW5nsJuPbYmVIGs0W
xV03oDvuvsXiNbZSXzGa2zArh6n5aMZ404ZolbP3rI53aqD5cQbBJL9j2X3Q2/k05ZI9YAkwe1xl
LKnIyJTZa+Zbi2w36tJNFHCPG6GqpDioy7eWhrQvjjE4klg9LNJkYq6ij2I+F0CikpbYcUnPacCQ
RWQ25A+56baKYjltIh1ULbwtzeIPUf2FwOllxDOzIllNAaA2MgcUbBIIP68U612CFSW0xptUkIJK
uEQhbQRlzZad/U5Wj9rgK8nrnF4Wqf3USFuVcRWXt3bVTW5TZ44BJAgVmZb2hQhYXIC4/9bcV0JJ
c0UOTRGH+E1OoHUBXlb1a04Tbtanbg8R/E9v/U7Nu64djS4+N3p0nar6oUT9JW0xtxi47GfTa3hW
TUM22G1MOfaQ/EUhGjepcEOQgbE8J5PlS4PiJDUoB3+cjbj3dONhyPKTYNTHNr0EGYBNcO8jazdN
eKSk+X5hBFNXx0HeSwWZKYOnFoGvNykAQOfJTGyK3HDVBrbcELsS/ttqFDlZrNpAuR0TIF5Yn/RN
GpwlSp5syvZmVR1DDL9STsJgfDPiZGswAjRruHVWdWoZgs8dR7+GqSHaUnvuVO2kqk7QpWc5hZFT
flW4Ob+o1W2supcRS4PuY8IpyMQNR7l1GcwD1JqL2KFLbJw+ussCCPjMTDEIqE5wKurml3zaZcVZ
lcD70Q9h0tmfudeHyuSU5ykKGKm8ZOOfqPLF4o07UTK9l1100cl9CvvKl9eZVUrKX87ipr2LyTlq
IicAIFFbRsSEeIxibiuWsW0rf1K3c/KtZ18yfFt9BqufryMeUdzemXqnQrsJlIvZgzKLqa3ExW6Q
l30bpnbfWp5Zo+VXJugkKxTDgC8OGb+EqEW4l1gHZnCXeMAPscj2lTXfhc0UZr4aoYNs36H8zN2y
UStXTDTQONHuqdezXnQNDfeg7mVqCaUvXyuCeVnqh9FwlOpXyCbK1lcjO8S65CytfEvv88DtR/Pn
2nLTBiTMglWnp14QiV4UYRku4BKiUXUI33kMJjayesaAPfUxj5Rd03SOqAX7qVBcHQhE0V8M6CF5
2PGOZva57EwgVossoJ7KctYnFL5DHB2hPDEWRZGEsbPSOh0a1ZrdEgucLXqLsBV0KIUPy4ApJMNY
forVZypMB1FozgK7to92IdiyKI9ow9Gmfofih2ygzebNzn/kWH0merrlfXXY3ZpOVGzkBQG2joB9
UOya0i5uUDWOpbssn0F04TwblpMp/widYqsG4UOEDUeTX4/FOVdnMDdgOZIVoAory98ByS268NzR
lg2jls4NhU3UrRmGFOdq+SjV/FSJ6rtUbPtM/I0s8aiN9X5J5a2KaT/n7RzHJxYIr+hOFvtuXDxF
fFuWszhSCFCLFiybuXZKdKQcXCgfojK7Zp5t6yB+6cZLar4U83GaBZciNNdPS3li4s6tG3/LcPwa
cHHjOjJh8dLCDBOqWJ0RjPE+L6YdhYdEfsvCS1nMG4U1sEw3cvGY1F35WSSRp85IDUrGrZYTVG8J
9g8zbqiYtAujnzDWyyjWks46DJP2CuXAmWrRrmEHhbRfivVY5TfIuarxkIbiVpp3tfZeW89MDo9T
w12z4IINLcBidVMpn2XCEbFQQw7BwaygBGsUudxEoc67pvZaLrFTyh9LM7lT+bHAAo6pxOPuQ6mQ
gUEhjqLf1PhJwo8aWdCxBHFOszfAKW7oBBnVDCEr2jda4LqgxfkZQiTWCdmQvBm3ny55C2NUGFzD
OAjWsbcWey4ij3uirXGcZOEx0ygZB7kp3diUnN5i5EcNMRiyC5rgLYtOizc8ivy3CyxuZ8W9FyVc
RWDBmSPagGYfV6MbT++y9JvmCd3VMVsTU4YvM/w7tYNrTS9pTBWbbzJu2ZNk2OpQkVZuh9Vjqir4
a6NjNqes/Jk4v8psOLbGpgvjgyFgciVStIabsTmVcebmyKaNNscxpiB+qvPGNDoUQr+zFH89E+bs
pY5N7vnnObZVkOq4cRWtddVI9nJLOytZ4Q8LhxHvYuFP3TopU7FxeS/6kkmtnMHDpB5qNn0MRWa0
9hqrnbU2e5SfClWbPkSUiMr4nq2zJmk+WPKVQ5MNLfMCPKOtoxkNtxhXukVzR9XazlBhtHZfxvnO
MvemoLp5vwCtKT+GHmz0mDpDH0+SEDyK64RjksGFS3pRal3Aa/9QBvmjSG6drr7KMhikqG9xDpDb
ba5NLNwDjAhIR9XMmVBha4GUPUdYP2iUh2rZ2mYmJk5FHZtpjT3lqt8UkttS+bQWfmVp4iQtAXdL
5vVz4gnL8mMgG9DIMlXJNqj6m5phFtCSLoSlhEIvWjfqRdZW3Xt4GsWMuIdHIxzn9f0qD4QNP5Mg
2BWRvLlsa7mX9I8h7o96Iu70srzUUsrdX2NcwjbmdXWJ29nuwGMgc7t6EB+EOTz1E9ZojJBHHFGy
AWdYFf6UMksnRU22U+wW48egd67VVgDwqh937ZulJS+9Jh+DoXc7LG1H1NbI3ZW88eqi2ofk+VI4
o7uFnCMgEenCD6h1WNI824k57iRxlUnvbd56ofADNuT1nJo1935eHpSHYfKonywQAa38FgwBFsZ5
HTcGbHnF7VHhgsZOrX01rNpZl6Fy+i5KotEErMnU3OHiWBvui4jWGu78UZqZuRv5A2ZRTPvZfFbU
OBlXclJRdlgEVCyhJ9WfQufUJkYsWrQvEwYUIC39nDqVxmKolLthAS8Rh9MQ32WpOwgmZJpAP0Yd
AEwi+cqSbMKhe9VLfo5FQEwxVeHQJQ3dxmq7zUJuciu4VWj+aZqj1ZQHU4beaxmbJr8sbQmaVOx/
8gpX13Gw0wV4YBhdkzZOybl5DHDYpPlPopkHyGevVtJdre6rD8zPVs8fQmqiONDgI9ElH60ZHUmD
dLjOz6ZJPE9uvJRlttFL+V01gkMkogyRtoDQl9GazxYLKHgarSXVBq8lZfJ27utNY6hnYY5wOki2
ibAJGNpk1PUQ4Lwm/hMDkUjJ4oY6sLUY7FMZXWzBgQnAecbprKCkimq8c3kllmhPY7UNDfl7zCnh
W2M/p9Rzc4oH+tLumt64KQZMi5HFK6T6jPdW1WEIYTq61tLvxXvZCjamhtOoKJ9DVDJjQLBmr2O+
ou8Do9lOvb4xjNzJWfvTsd/qqhcbyRYok96E0nT50TmHGkCatBp8q2kclfm7GA1XM8YW2dhGlvwm
ztMJdsyk7IU9Q2k7hZKSgi50eeoaNc+sJpkbLro3SsqLRagJ7N7gZE1u2tPioqjRMkzoddLwZlsM
8u1Ubor2k88jwzvsTsoelkXmKPNi54pwmptx18zKrkujDy/vEz/r27McLeBV5N7R4Th166KLdyc9
92+ijiRtoiYIRm9YxGNu4rAoa45ggNqgL0Jexg6d13rDGmDE1tfeaI4KXNXWMl5asfhNOw2Uh3bx
NZR6JqYdfhatyrCMZUHEUUr80SpniFXHtPArzSA2GKMrz2BR1rSB+eZ2kmdFfsHWCJb8p5JFO9E/
JOllynJPi65Sp3+q7V1ouFKGLwZ7vpGYroQdz5qnkw7lXutuRWBeUhE1hvxRKoY9sBrH1ktiGr5U
fAfjSL2DzZIe7uLvcbqMklcsfkZmQPfWzPFG6T706Vjk2I4mb4KpOqM+7SYmz+iamAS4c166dK0M
N7jcYpdjoIFiqGQqiAdVCL1W15w8/pCEkzzgZV5gIzQCY0G2SCL8QzLZ18vMl2b1IMbiXR1Qy74k
Snrue4IPEp1CwOLCfA1W8E0A8Aawk1m9hijZmM2y0Vm4xl1qLs6KZMxFf5gL047VwR2y8RKLlmP9
zAbuIswxp+h7LH7UiZZCgmtv6ZRdISok05PTm9GWXrKErmLw8BozE4WUy0U6zem0iYzBn4z0Y6Re
H+aQ8hRLLlW6q8lVyZK/80ggeAfqLPeuxrK2cp7QwGUNlkTrMiFryK0ijbKa9zBOEK6uKxO9y2JH
xt7ElN4RkGkAEOhrF3WGhPNjLlc9gp0WKmdyKlkdFjctNMBk4EaA1o+5XNgrsh0omr1AuClCyzWW
9ZqWrgOsI9HANNG6zeIqDDLRumrg+r1J1c52CJmxKSTa3/yagtPZFXvEgLlkyv6MALevoKTHum2Z
XJliu00HEzSqdpp48hPhoIzcslqL617xy1o56UgJhPw61TBEgThSgPYguSwVJu1q9TZsszbc5vDf
smpF0s3JtlJSAZryJafMjuTTEulOH+JuagwbrdS8kfItiY0j/VI2wPhWse6yXEFbV5k/Wnw3IMk0
TEjX/k0X03MRC6d6GFSnEYf3WBmcyOgflhBtiia5Dvq3ZQj+mHVcm8Rzz7hV1BbULuHWmFedeBe5
oiakn1q4N4iJP7VYxVLOVNh44F5ZcD5SXdpW0njj/DCK4SXSmNvX2E4Kpt9HCnoU/0tyX/wvH9cQ
++UL9ojtr99+8dUX7NPIJLe7tmQxLZvYhmgMcZcm1fZ3u/vuft+tX/nAwNS93/DuCu31FzcgQDwo
+I7fLTafa4c/5eE8InH5ugs9fhHa/FXIlx0Pi1z7frMj98bP4DPbw3ZnT/aN303rTOyWOzv+jM/P
nX1bP/lYeOxuPg/Z7Xb1Zv0t//HagXu377wE//P0af1s7hW2fefVY3uHT8a6Wff7uo23Hb8+rNu/
/nTnr+/pzuatj+GXvOy6Xfza5g/5568/+/d666bxUuuT8MB74lY+lhvb5CW+spP+acLYIcC0Pu9r
ffD6Ujc+8+7Y9Buf1321fuLZYVLY9xwlC2+ADfvfP1p3zfrsoQfXYX09NgmBicMTrRuHtMzf3bAo
XTeUAnkbQqkuUZ7d2bNswy5edzFvhrfLc/KsWILccVhbVWzTTjyV1+YF7PDGoeZfeECnpTqfp1Np
nyzOg1MFlhydih0uMIcCMVN5Es5BZVfvzyf7ZbDtW2fzmU22BWezs/kph8t+7gTnxrcC75O3+7w9
edfP3FkP4PPJgXs+fVvwbhxfdo/L7iSSkd3KUfdvd/bUjq312fT6sQ62bR66vt3csXnsbucb77pz
ennxtcP9ZT1g0r+ddP+3K5+7b84UTqPbzXTXv14fy/7i5OCJ/51Dt+dt3cAbm7YeEM5Vj+1bjw6v
gojP3iXu7blZH8yl8HK7b9az5bax7eOGczJyB/sZcTzYzPVBGz54Rs75f8/Az9cTLliP6209qvwZ
z+yt3/KzGwolZz2GvPQ66f0/j+HH/IAtwv2Zp9qxdeyY25MTaT1w6xv6d3JzgmxK5/ZvZ47XXEiu
cWI4UfcaFyTPVQOSv9GbIFFOyUvSMUkj+aGmC/Km6kUfri2xu4VYu0XXboQld0Vw2J4EDKwTTLzD
UYYeurxXqMZxxym6W64rR5HpyaDeRoMoDbq7ERB6wdvQyItdHVd+KRmOq9hZ4mk6HgDqAvtxtBUJ
QBu3rCIX99w8E+mtEyduH4YNNdxVwtIeKsA3FsLZIplFR1EpEiVsOSv0oSeoRWeW8jYHwKRvnp5R
zVCmoe7QrV0QkygaK6eKcYc4Ga7MVmnM+XKNVNsho3N80U0UpAETFzr5BES1IEEjp9pvr1kfu03x
qlS3f4zJNbi0gctDjaujwRARi8ejqyyfi547DQHJRmbBMQvOS/ZrjPB5mmmTQEid/jaQhxv6icdY
AbAxP+uQIuVt6y7pa69mfjpmsJpGcXujCt403XNUv7MVC1wg7U4Cs6PGVdPBj5L2MIbaW6EU27gH
qS0rP+jXLuwupZqrR7IzUkqJEQKw6LUZnmkIFQm0OG0m3xSmLwMjPe6kr8Eyn/jL0xLkh6WBriuU
7yPdWpMIzN2+lbI5x0NKCijSEDFwycdbPoVFh5KVsZ98acEeWO6djs5dVAO/XDo7Mrdwy0dCJ7CN
s4d6RebOhrYr0ptMO2aCItTtU0xBVZhxrbOmub1Rxe/kyXJqQflK59uCBF2UGiZKQEMBSRbqra3h
rzbKblnedPOgQOWPKJgiO+yObf4t5ImTd6prxYHTL6o9SN0urQkXAF0QKYUs/SIvWzklQ0Gg6lWI
H9Z2Vaa4CZVePW3HmXntYG1UbT4ZoDg1XXcyW/4slXYlvkML45zFN3hgph0T9XFKEkhTue6GXByR
Uh8DXcIUOz/VurmTGVmN0Fn1qXcV3TWSez+I6kYBbteT8yJSbkJ2HtrXCkyyoYktk4uZy95AEym3
std317Sk7J2vhXVUhz2jcBLZEs9geCua50k4ZtDUh+QGgH8MZdgOA6iIopMpAD9VLOAhx1CRoT2U
KcVLNvxMTYzLQ8mh3w6A/8WKz1XnpRkP8rDt2kNK4SjH7QWXnk0oWUd50U5NrNDL4MzDCKUvliPc
toeGEi6VtJs14erC1RrWpMVYwAUr+rUiX4vOfHkWbbmTudqL8CWbYEPTYNalcBA5Y1acFEMgnvFL
xaWuzGdm0o2bdaZXJvjEqIbU2PW6i9V3NjitCM9pol3QoY8FRU1IluDbXun+xoPyainVSY0OsGUz
EUyGJUwKg0uEYUw8qQfKKmfGqMHoNQ4uMyicbTQKdjlU7aWlcde1vVxdlfINVeZG6qpTthTuIlin
mb+mkLZnNfGCmp6J4FopGg6lNvn4MpyCnKmebJxpkV6TWnasWbmHqZ/UhtPOxSYTaDRM2ISTdBkq
5W0JV3qCk6F6GWcZ8je+hEqLx5H1UPlei9dk0A6TK+KD/LZJXxNVPtKKnypkKZkeedo82Wn6oTJe
kcfAS+vWF635Rci+zOgPeoAk0B7WaHLKYEuhKXYjV3YvQvyU3Wn5nM19D67Y5YItsDrqFbZnuXxJ
G2zfekN5lOKPpYWOLPe+rp5q/AlY75T4rQTzA1FtBGpBb+WPDyjIc6QSylenH/AynOd3eS4cxWJp
fJq09gYKASbBdhc9w+ZVC767RLHn6V1DNlOZhzprAZ7/1EJuozDyx3/g/5fZeVmFjSNlbPBuVRnV
t3VG2mqPzB418hIsjzPINkTeP6vVPDutRPC8KdvzEtkN1PFaSDc14FxTFLS34DtIqwEPSYU3e8HV
l1clKr1rBuRbsXa3RboZjcIbmcfQl80WPnADdBQSODuEoVCKkvi1Qbe0MjkN8yO2PjvMBcDunH6a
HL3D5C7bSEuDEIXWDTZsrCELyanRl+/0Oda43qEUSUgeDX8SSXGG/tqae8gaJuSSJro2YX5bwdgg
EnrbegYrrMkpO/1DIgABlnnfYEQyhfNW1NTzpBKM9Bl8iYsvTAgDKLnM72KBtUnSfVPxKr6k/EFI
MCDpQ7SQ7xuqoH5P+nOa+9Pf/rLUdve5JvC681ZwBVzEftuv9iv0Dde8BR5g9IOUrhMSpN+WLF6u
e9NLNtaddgO4K4Z5fJEulWs68klj8XCQG7jMmBiCvDCkcaLn72+2uSpecGv/Londf8Uv64vQrnrG
3XRMT73xf656g+fK8LOM/QyDHuVP89yzzHmxL1xEkkf1r9df0CvceuSv35FozP0DWHXbobCyH+Ia
uMB/wYFW2m424ki0GvfbUnEnzrpebbjBnhrgVg1RyrBIb5HO/FNzpdV0dJI9K8Zp2iTpKlaciCUq
mRTMpGkFdd+EEN2mbGg2eyEFiGr8xtwAaXIx3GZNgdkbBKcs7aBGgXGX/TEZriGuNTOXVVpe4EMI
7DzA9m2CYAfBjRI1aHjykxS+5qN67NT51KKhEkllquTlK1JHT5HHs6Wo3D6Sk8rymU3MTdPsUFnJ
NWMuUDXmt9jCE+VeKDCxylb/OJZjPuAaM3iIp1OZqGAippuVcKCM/g9GP/a8TkUSZl9w+ZMKbwS4
BgZlHGC3sZHrtyaYmPpOf6QRM/qYmdwAchUm/riqZ1aMKkD+Mg9epWQ7TdVu8IRbIduKWb+VaA+T
5UMTTLttIz/LBhxTdB8zWruIx1NXZlfMpQuJdLtm8QyDUq5MUZkk0JHkbay2G3BFu+IGrxlMw2NY
I9/qjKU1PHOTbtHMRUdDHohJm4n8mhmR8CiMV6F+qsZLlSf7LP4VGuunb+vLMHf3kX5URLWVquNW
yzv8UBe7KkOK2kG916EBeuHm6tKinMdhSIHvk2XPBm+WurUOuapJDCGAstE3SVzgDWOmLEi8vs8e
4swQRYNpjwAO55gSNV+tYNENCNszwOlNnBEnxgk6uUaViWA/8utg9E35pZN/oxApW6NDfGlvTKpg
pv8RBf1jyBkuq5ajlh/TpDNgqknvyFvm71XuCZAiIuKPpiectMkKYFuVL2MoUmJO8LBavwt/DAA4
HNfQPgkEJ41PcYCc1OrmW7M0O4ajveG1BN8X2qswD2cBJaCGpZuojB/5e1GgrFTy9FbzbtM0P7XJ
1YhiJwSVMaLsI3RjLYRMBVSTEE4rEzsADmtq+aGppj+VRBK8iIUVRXaPsCjEdFfQLvjTygvpkKji
5mIbjdcMu51cAPYtym1eMSjtWR2AeedUg3XEfk/0n7jUnSn4DftLls9uCnEOFOOR1KwDDDVkYsW1
fGBKTipIGR3GUjkEPXDLlH2UgP+K6UVDas9QGbpaf6vRdJXiQKeC+QlnQ4qPrgKYk5fE5y1k2KbX
kGpEapwMzZjY3qbgZ1ZJiisVaDFeqOPPERdcABmY7fDLuo6rcJt0DuesoHoJVYxJU5S6uSmcZQPx
qPahTddazLYauRhC/UFRJisfBvSR+s3od7OOH0xKO5LfmXEaQXOZTMQUFcmGnFJvWvRb0RxPu1oe
dm2HZEPNz/rstrX0Gsvpl5Qc5nkJue3VrMEDi2yqMDzSH0XIfMLNUDci+sgzNNoiosvpS4j27fQU
FwGGof7REz20JJe5Jjp54LoAT1tQ17bqp0xlLhQoECFVsVQZo8FAHmFbp9tccXDxkHXMwMtPYhuW
6rRUihMzTKfQ+5ri5ViLV7P9Ry6DEppx70nxNR/zDQwfy1ovHXYfIyJD5K6JomI9srLZQqxacBMu
Hcx4UvMOpUeJzmmyhx9jJxwlaSaXblDPVq3uJ3SQUCLqnJGvqr4kQblXgsgD6tqoPSNJrYgQCQ7x
UbBUhQuS6WvwSPorlFR7VB6L+CnKHOHlC6mGzPOneMtCMo0VFqJIf+Ac7Zlkr1dReTbL6VxAbBGC
t1qw3hdNO0XJfICD4FgRvTovyUhtkJ2h2SG+EM1ok/YNyU4pShk8NXRW/VkcsdHDcweZXp9JtttF
LMHBg+OegQtr3IcoyL66jJ4EF7GGkTRdIyNVoXAxyDBhO1g3c5E/a7BCMwsPqSj/D2IH7b+RxP+D
Y/wf0rKuMoSyrazlUqEl/ijTrYK1Se9Vvdchvcv9YPGSPyoGX4sHv7pGrJ0j6qEYs4fA5m6ZLbvx
u8pt63RJuOl+FdAWMDlm6AEKmzkzA1xK3yf+U3KK1McLXzxjphjyWkRj4i7pfAyqWpKsa9bUc5Fc
/v9UcVlbSef/hX/PG0Q7J0MTlxUdIjW//7+44lOhV03XZ/lZHukPoaSEfzXjJxbglKQko1L2MCVX
cQGLG0ApPgLYivD5nVwYSs5j+kRhr1InSfQ4Q4yyaow+yhnTleXcVz/j6vk6n5QO3z7D10bKh+dS
Zy72JqJwNhfDMRVKmS7dyQWmnsq17R6LbNlmYTnlosCLRC3aw5Te42m9rYRrW2FlHg+brAHx7ko/
TxhT4n7LOgm7rau2tUEKKJSlGoZZNNtTgb3Dtlfb7RIV91YArC45hZVnPUFO5Q8EUaUAFmxjiJy6
zg7dqyHS043ZQTL7rdpnm3qYnEgEAi427FqaNtbOGIhzLm0lrX0M94DSG13xMZYJwgpKxaMRd2Yi
7wQl3BctgmWtdo2yY6TFCq3ryMcdhLMgE8QuFKSJ9hgJMdLJG4yFEP0LU/zSw9/Gt2YhXad7lIzE
hJG65GdO3jLLZUhZaeE1YeyDgG23MKs0yvO4CBerSPdL/6sZPeB762vVshmTR2B89g2Ig6KvIt/d
qCReIqR/x9Fg9jGfME/sO3z5mLK21SMxcCqfo3iHJ06PX0tb3vL2sw73PUO1CUrVVD+l4tmJsVua
+uvCLT4ivFsF9t4myb5joQmHjblctEyHK/enmx/FQMkCI1mS/EDjMgh/tHLeqkvqMo21cEhdBxur
U4qWFz4KhMKUXgQ0yXoCXrGp59QN4+EWGWRuoLMpT0MI/DOfWGel6mRomCABxlWwqormEQ2fYkv4
t9V+ShWqHWRqRoRVThqt9JFtmYmn2fxjIaSfiTXp6CiUyreIMy8mqgjGuTXi6gO/gwWhVh4y4lq2
LoKw7FJlhAiPlC8cDI7+0+xhOAKUSOJJ4UVH2u/iU7SuXcpRJ9BgCn/LFBmmZldEWMzDIzIevalA
a9QhgZyM8SWk6WmilWNhQEOpuaeI5k6N/JDZVkOz0dbR29CTBrSdu//B2xQ7+P/Hla8pSMp0AofQ
Ov3H0mbVSZyE5INcEsRkM+0s9amLSDTGk9lfekS7cGEP/4uwM1tqW9vW8BOpSn1za8lyb2NjDPhG
BQTU972e/nzK2qcqi5VK9lknCQZsWZbmHGP8HUwDqD1s5Vzx3Fl6gbveHNwxsZ1Qy1uLmiH113gG
pFIZfkMpoIewzYsYrZsXbsnoiufWc0JfbblcxcFj+1mc/PY+PkWF0xCIzhnPFojk1SXDTRR7GAqq
9/hdexD23hOLEQNxrFmejSvBCRCUmD1C1GWW+dIC38Lipa454cjg4do4LtSvAbsGCs279l5erJd5
Okb2JVmYWLeJ6/Jo7Co4IUxAr4qroF+w6JBhMeMRschgIBx7jD2tRfeC5Cu/qV+gL0/ac946+pvF
3vM1XTnekOg/4WY8mT88ZSFvAlQc45K2ZxZrSk4FQg/7KIGavRHehE+qyRqTgmjLUIaUKrgQEfZN
3SK99giN2PAgXPsOovcReTuLpcVt1GFrgVU65xrz3NwRmPXcu1OFg4nBLHcOoEauSn7EzBc5G0fP
d+AvVrv4wL1XPEJDtKj9b/qteRzek1N1kt/U0va+jF1+Du/ya/IsPAn3cr8nENFEq3/Szk06h8Nj
icO6ca6hSN1rzu1j/kxUFlvc4ORXX7XFBknqojqW3UJksohtJp4W3Sw87E90dmL9OI8rB7u7C1tl
y2CXuSvMF2jMamQHsltSnOHCAIRm2g2RWzn1FNPHhUQWosTytJ6TFbgCcTmGaAOG9kHTUZxHz2ku
dQ4V1bZuIlpLhl7uSEpGvlj6zF0Wwh3SQ98u6lfxB8ukjCvDyTrHrQ1Zm0pH76HMuCGwDeNXZOiO
jDWSo0sw2XY+NQ3jNdPN3ssX2jzl2IcPqKLIaRuhWjsT20dl93CPINiT2cNk7coUZk1fH8ITfWAT
IBd32+950DWf02twEw7G1tyhDM5P5kt101+Ko4zTpcnXnAxjM70qkPuZ8GR2XR+nH+Ml+AyeSGPb
4ealUCFC2xJ3DNfh1qFcZm/zduUV89D4wz/l7zq0gx4CyXLCto+kbC74Fs6kjYIolpZdt6xrGzel
oMSY8y/yS2V20PpeLWDIq6JFNFTJtGZt6C/VAhrxXNe9VHyAb+xfQpCDR6oAdTvevG1/aXB+/ZC5
RRfJq/iGJDjedmt8XJxm2rAM07h3pc2lzzU0XpWlhUmUXV26Y/iivOJxyin4c3Wj/8dtkuJGw64b
hwLkYbL4bYnrpymK2zQS94H4pSjIZdhT6suI5rkT2RbixIH+7SQ1R8dmXft25/dOlInLrBMPXvXZ
Z0SfqmDlGaRTWs8hvevVANNah1gRd2hJFgPOxH03K996x8eeYqQrRRMkY0U8MqtoHamLNlWSbqIQ
HCY/yIkK/ssahwslovs82qqQIn2TbExhJ2C+qQqQ/kZyIcODJb58iciysn47AjN5OlNV6MgpDbOo
rUdkJnH/mXh3DG7+fOJ+Y6AkS7qikJeBNpLkqG8nTqONlNUWv59BH/FyU9G6OzU0YgoZbFI+8Mib
NfUdjMCAQKww306BRwnzSpMStD0iQSgLqLb/fFSIM3/3ger4QyEZ4YPFFePf119UJlKaKn2/DzIi
NAOcfDprXGgztbHU2anSmY9lpQ9FqLxke3a1VBDvrf/C9Nxa+6KygDHzo80eqv4zHxyv85bFqC/l
kDRn8ROGJOqMm5wzGYhiV8orFr7jrJ8cJPOSk5Ue3AL8JlmlO0A1WtZ6tGxNzFeKj+rcL2HAdYyt
rmh5+vRFjAgFmZINzDgvZUwcpHDcB9VOh8v8n9ecRHxhJ42ZQsV22wvKvswSG3ZyP41uYHZPRiTi
6hPeugT1VAzGYNSym+ZwryBha4q61LPPdHzyzeciu8pyvKyg4ud9cihnrVAqPFsG+FqtBhcNFmXx
giKliQGx2DMj86MyqmVj5CcfNb7rus77Yf6T+Tb8A8c98d+dR3jgzt+KK9uH++GUL9xx6R74gYN7
4KGDyzfnLxwXq1Eec/kJ/nPc/Dg/qBMcbI6LerIZBB8O/OT//jdnPQzwGngG7IKLzX1+Br53StR9
8IMnyo88wtM3m/lZAcXv/I8DPdytGSXn9/i/n699dzm8O1/OP87fJ0528oO/FZm3coBMcXethb/m
SUaM2g5g7bJ997aQLFT7MDm87GmO8+AV+P78UrRkvABvlNV3AWfQ5fclXhmcfvZO5Tung7CYD2bO
EHkP7BOn7p0Xe3c5EBDywHZdCfSa1+Y7rkt2yLv7vuFf0DDc6/z3yaWssk/3k3u/0nn8pIDMP34i
aWR+EZYqe/53YN/f7zzC0fKVvGRkO/91//mb7/OPl4v3k8THxSN8dZfnw+Z35OU736kXd4XP8MC/
Vft/z2+59znQZNicwPPT9VVx3He+idPdggMNeTrdlvgzsN+vNUf0rkBUIbPT5qtwMXvIugVkDt6C
TjIK74MfcjcnHpnfGm9w/jdoJycAYsfV/fn4ZmaBwFuZ+REzg2VzBa3nbIC0//wTzH8mU7gzfs+v
wQThx2bCBzj8EurFzAaZEfoZwecxMHz+nFF+HpmZMJjNAdiTxMCfPASFYzuTCpb8CMj9lccjZzET
Pf75rQu/OP825Iefz5fOf0EYgEYB/YDvXuBZQDqBDTDMXBk2MkgvcEXm1+QVOHa+4El4Ar745x8+
317xHBAqVgsbggZvbrGQ2/xNiOZqgmLwPYBFHzEjHNF3fULZdkSGAKNXvBQB9DFSzqaBMIhPRTsL
GN+jxU5nynQXrctJZMv3Nt41qb8CRdzLTb5po4c09y/6OCI0Q5kz9miB81UhA6A0sxr0dRiT7WBE
LlB0Dx1PHCB3FRNULVjP6FKE+ADHuUs+E8M/Tz1XBdWxWJL99lC0X3UOAbtnRDp05hFVrdlU2F2p
aB4CWGpVuM/CuUGVn9JBPE2GaHfSymswK1NnqNKzR+05otkCXkmCEtrebAbWfE1aC/u3Xk5Ybpjp
TqQ6agzTNfqPXgYggYW/6GQLWTB1myq8dKHGIpbdym52EPfBbMhZr1Titi6VStyLj5tJpKhrbGpf
Q43xRNE0O4/B0lAgTBFD2xioVtCY2YYXPIPUV8ljL4tQ+JiI0XiAVsXMrjFRCtY5BAAT2+lRs305
2jeMvxQF5/ioXeATwUxbWTFqRiQDSKR6GzX8zEpKHyPqFlE6IFqRSS6qMcXTxXXIOAGIBIm4JJ/i
8mSiMK4gKoUTA2KsMFMiOHs6Va/XLn5b7aoQzrT55atYqfaEOkWDesxbakAjhFbJmtCm665gQu4T
SKHLTpgTMcTOpqXVybAKpxqaY8CYVkXlmgaEH5vvbfjSov3KxmCLWc+jn/Rnj1lqn5KJpnZuwXZk
IAFW71O9lybcKNHhmnVM01TZGh85bimvdVwjCke+60nMfMW15+OwNk4Um/6m6hVblqzlRKi30hwb
Gdfc7CMbbxuaXGpUKOqWvuyM9AaH1pX6ZBmH/lNXEwYmgAICP+pn5oZOn4NGpo7aA/lU/nZkLzUY
LQWR8FBI6AGYvpV5j9oMh8AerhWDqpxU0OCdeYsbD+WjD/0mGvpTbio/ZIGSGJV8jPKT+DLaywKA
Q85Ht+ZT6XO8GQNzkZScSa7ATGcG5d1iDUEdjnXR+JkwXdeHw9RTEfzwFWuZS7N0pVim91F+1Pmo
R4bK3dQgKBPeM/DzEQ1pha9ZLAaVW6H5DEGpc245Mu0RAafePs5onzvKdjzwFNHb1MwR9LKdO7hO
BkwKjkNYfvQtngMnRHtoGML0JgDIjyAskTrfUQy58/exFBZiglZXTjatARxW5+NOttoXTbyEKpc5
4kidDj7BcFCV+mcUlaRQYwZliJs2nLIFwuqR9GRMdkrjSW1LB87JQwShXyTVQLdOYmPaiEFBAQ/d
trUauJd0g8ZjHiI2nl5A0xezP5xC6SIojeuFGVrqHJTkmRAoByUqURAtHyu2ghLju1FdN4HgTigr
MdOZH6q4dLriA02wnDy06ZsebPW4JVmPWJJ2vGrx4zCiwo16Jo3SoWhR+qHDFhUSR6fgaWrgIuXy
ookRzGTWOtQ4R0WU7kNF3HlevKoDrArNETYQFhc5YXdo3USNWz9EpN/rLqJYt52MpYRoig5ajHEI
zA/Vsq0sN6oZSWBOq+OqZykJZXj5OMTJ0mMSLdYWd2/UraYIkkCCwoCFAUr9tNUj2Q2H8UVFPZ6b
WE8w7zbk8qTEgq2UR638TMv+YuDVu2jC8lIp+j2trgL3bdcsDMFac6+fTWLmdKYVyrzE5cZx6gAu
5xhHokufzYKIcyVeKTL6TcT3kfeQj8UiZKoWanY/BI4IeXisaRNjc5GiXylMEcCzPSFu0xXGgCOS
zGDbI4ru1pKAydVdmnkNc9SFzMg3POQVjnHxlypBeoBfPeAnVUXlvoUh7SV3Sc9XnXSo87uv4W6G
489kGcvCKJcKJ1InthPThNi7hULEAP+sZI81t3wvMk6WKhdPsk0/PPtYBOqCRV8fomqu9l5avwEs
w/Slw5HuY49igu2nKBEDynstxfwJmWZp9cQ8Pgk+CzKOCpE1B0AJC1V9SaaXSXIShSxLNd2W9dHH
dlOISUGiWKu3Rf4UsMUCKSltsahEdVl1zaYZIkczwhUDUu7JhxEkzwBbkEfCAYpiVRVPKNynsjmh
z7S96pkd62TW1lZnCJBs/Zh7lMTJxGT+EHUnwwf985S1FhIuLd1aEzhyFhxyW2lBcGqxIrVmalts
7JU2cL1AcuuR65BJqzTC1cjf8ogAc4ELBumnrDZHs1BdVJiwEcrTAMm4s9KTiJdVD2KNzcGR1KCl
aPnLtlePQcCAg6fJ83ir5s/+s+F9jOKIZgZZD1zABi9NP0S7wi4f4d8Dq7Q3AMk1Y1tpTiIyJgBe
Nv0SdR9UrR6QLxPcpsEok+me6SOPDA4tRgcEOVxF5k4lsEaukuZrfUQx0ZkYhUrivYR1wDd1XB89
Za/p7auyKwoLAg2gQFJu0hAz/TBk+K9eC/hxHY8X4rQWAzjP6S1Rlh2CJajVGF5i/Lgwc0YGuuWY
ATSAUHrMLDDflBEXBqVpwFuD8V6CfJnBTR/QVaOKYIi9MazADpnGTilhw0ACsAfKRHeEtDyL0Q89
+lERxYLyShs8pxUBZUZ2yEmGfTbum9gCqKInt4h6SVACy3iwTsCWAnuYgI9Fz3QucoVAWvUVxYoO
KjJ99gABU8mCir2h3tJhFpDvGO4ZwA8VW4nIpF+BbagFdGxMlisYMh7GB2EHrQu+SjfukdnZSqza
+sitTx0io13Bu9gtlBc1eSpmYSWcGA/CRx34q6z4Mr3QaWPFafTOLmjBRUu2GdCVxqYqLmBVyBYV
t/fepzRlrvXRqyKuwiGXydnkRkm5XZMEQ3vgd+oZYVfj0pD26RIWV5E8qEq6K8t4E9XdNoUfpFTh
afT3EmnYs7ndhQv1y0Dx0WHdbhKBplnqY1sywKxxHbHKZOR2Z4TH6DjKIYOJTN0Dcprlwg0ac18y
wE3iakvfrHil2wFwQFoj/DLxINI38PYwhjD8B9lk/BZdY2XkygfdLTN5rXiQ5lh/w+BQCcC4CHpE
OXksgV98EO0AXCUAV/eV0Ek7bzMo/dNM19JxwsiN8NLX6E/S2XViJPxlMAbidRhS6T9MKVz36FHn
YwZrxi9qJwnNQi9dA5Vvh6rWZ9ZZUcvoOogyk+V+hFVUSWcDMXAqkbnHtLsrmIeL12lWE1CDNaG0
gOsSoocT6rsfXwfvnsBda2QSQz3vaYpwbkOsbRqHNDHIF9r/7NdZ1ApzMfnKcpgQlhjIGmv1SxMh
OGGdtQJIHbnPYxhpo7euwWFL6iepgmE3dYepwlaaKaXJaGqEjWIhvlbClHdOk4+XQUA5PMV4AzpW
zGCRASJl3doUH/PkUqDBhgHrmn2wbfXwUEkGn4Ox8gFVSqmz2zHfJKnm+KQY9SkpwaUBF7fid2DV
6vEPGDfoTePl1KQPdQtbVOb8NuILM9nOU/652CdQtmxaZlRSpYqGhG09rbJFnUCM00RX536elAri
5HjIZPWY1vFahJs41pu8vpO8l4IWK48hBNb5iDSmz0m8ieN7kkqMoUAmqYsioOzMz5aTj3Vw5fRS
7mCvshBDZd9gclPVy7YznsWQgteoQJ4EmhJcq4nz0mYcUCcOuYgete6uwvQh2LdozmkNJ/nUWNKp
BZ3Ipw8T7F/rGeg0dkaZJU361tK47lkwx4SUdQ6uiGW7yCAhtbhfdhKewPKu5qoREoi4nANROAwD
VRlAWIfkTFZpSS1ucHG089SCLQeIPHT7Hrcgoxi4Wr1tWsCmqAsE8yw45cpo7lnlM5cr1qGlA9gz
LYB/0xH8airQW4jHhIGFv1fNml5r4rKHdKRXeAJgS9zUOF3CXJ5bRZ8UO6sRD3Pl6FEkxMnMPQkc
ucycoRD2yrw9KhMXvQgsjRwcRVIV7TO8kzU4s70frAz1x2DCEeGUe+NOSwpbF3DfqXI3nM8T/Vwk
Yn2qC06a8KSB4viIhVT2XBwGbcRq0F/ANaZw25KFG5ALYDfZvRrCJyZkl6rsZuopPGkWfjXpDx3L
joiziJpWnC3pVNcaJriGM8CQ4B0yqXsrmCdNm7Z4KwkwlvajW2pHJr7JcNOYqra3qTum7UFtYDVK
2AwomK+kIqpwLY8eh6bHsBmqiiyvQotqXKxSZkBBscsnl2CDOr2X5gbWI8prD5moEDdoqLOzMBaw
RGkkIjqp3s3NpzZCDiwGS1lWHBGajNpgMgrEhIfNoCgonFu7SvcifIkgU6nJSYhg11LDm2Xh2kJn
UFX1kTVHGr0PgX65rSS2ZLziifcNwCmElvy9lHo39lx8Rh1TEZdNJ9hdgOopKN08/Exq89iMn23Z
M7tVd13EMwCaBdVzMELyTNGST1z/MUCPjp45LDcdA4FGi2h9WZV1qjY2lLQJ2EmyjY+Px6eWgVF2
tyZ7UGF/CBbosA/tqZnOCh9IDZ/UIiMzX3r6utWwAxW1o+gf6WE2yNrFbYe/SJekW6PE7irCZyNL
j5C4z5QGyFxByaa7hP4g9hs3j/Zau2euv2pnzkQH79QAAQkIBfdEY6GZ4Y7lEpW4uS/i+fwtkExY
0j0oL7M4vVeaRVu0r14OM5aLLYbApcSQcD9KKLohbqP9uE6ZyHb4hVsWP39T8ddJD2DoHZMKP09d
y3ouiukwL12+dUMDOU8J6pys5ngXMUsWLUoFPE+8zxQ8ywIjMBiqjICRISwc6WIUj0MCvihvkjl+
DBa1n8lOG+56mc/mEY7dfCH0pDtTwhQ0PFoN0Kc3y4YyxhzdyjiHkBobab4BGW+xrAkQ8ecuwCPS
LBlCCG6ZO5tVZHQTsFAGZPGYUg6bKrhl/UZJUaqJCoEblEjWzIGqn9RaW9WS6kYX9Kbc0p/GD+YC
b8qH9QjPXX8awDRM427I0RM3MShWv4AHzoJsBwIW6ZBXmhwgv5W2EsQ6w5Nd0gUhSaewSbvleqqk
7aw8wMXGKYBW2bno2zju44TJScGGafWrTpM3plpwM8BmTNn3pHaZ+Ri3QCvs2UdhV54BG8QGOK6A
NLGUBMQndJ0ZIGATrOvaXzaayelca/LNBA6sE5w/xPCUYKAb6QgpSRkWFTjHmVNrIHWF+DElIlTo
EVsEfJ/iptvxWU1gNLUF+ZQtyCBaIcTdqx9J7cNuwNGV8NG3pqNaw1zQJd5MJO8bQT73E4KbOSGv
slDajl/tYK0rlCO93FyIwVmOBMpLzbgch2RndcTXh+p6qC1sXwpHi6rtFApLzWy57BbZiJsakgyG
R9jGTydmCzGVUDYh7d4lSrUWLaprNPAWFbuuCNj7V9dqOMa6fEhUaR/LiA5LBDfkFGHtALigvRTG
28gMr01/xCOGgDDQxsp0qrCAhAvMn9/aTtlEBN6X+DnulHYbjqyC+OHBPIHAa8gV4m1w2wAv/I6A
6wavjBCWRHMZuw/LQtiDHqWaslvWbYoyviaWcrYCWMVmhsZJQJx/nuIcPhC+AfGzQey0D+9dNK+T
dfDGtSdvdIOOIPsBqnYYREhkEfHynUkc9AA6LD/2+ktWn7LhYFBlAJ7XG7FnxJdn+lmtoFpGELix
xFN88dxmicvswjNKZxAd/8sbOCZDeDY6qlNI/yNCEWQtgzyLOXNU5s2+84plxysrjExNZBMV+52O
p1CpMigUhM0QDKfO/Cpaz1aZZFTVfZKLF6WhIR7ZzLGumZ2QKipi6IYC3A5lWIPOjZg3s3s1Tc/V
Ck0YIS/JEdhJylABA6076zKDlFjqHzU2Wi/vrnHFnmkF1z+DZNLvaB3YYVrAtDqcLvVbelMgCp7H
sEo5tF/+ZdqQcXY09/m1uolr1fgLHiz9jj2ma4ZuEXhkqvDt/o3HdVLEQKDq0alSDDwW1hXGDlRS
fPlQzxgr023ugr/hlk3IHnyY5hCm4C/HYP3HqReQF9tzLHLxAdWsn9//BZP2k6hLlULHOvFYvkkb
yPNlA4UkeTC/8NKZXryv4qrQbtH3fLFM1DqNGDzzBQYzNwKSQacwhBtwfu5sArv16cRAw8M0Qabe
Yw5ri2/GOprXHrt4RtKkqBvNc+LBbjxHgegBPdmGu+VfKyiKb3QKLcMdmCgE73EKztV78Zhy6+2m
dYP2g8Fm/yqA8tK6lxDvYdnZ8GZBwAn0HYi0hhtoowbDjVDlKLGNixEBOuXkhAWuMwucxX1zIfX4
k6OKX7AnI3ZGwoWTj/cXP2Bppv59B/sNSzJEAtxN6T9my2rimb3Z6eK+Id4wDO4YO63zyo093i0d
sNicCB6RNOwhhGldhsIjEhp7Uv8aMfA7n1eLRDLRkDW4it9jvWJf/V/4DJlCfkmZ0aXLjOssWgE1
BygoM9vCatw6FgbKgvovqLP2G8xZFkVShMgv5PJSvjlBq1Y6MjvHbS/x1I0SaBjWtG4vKhtooXb9
VcizN6uMmCU+GT/dXxn00ByqLfK9sPrEjEeF7FaME4xY7NWKWf71iemOM04j6S3lo8wuZbRPE9h1
ZNUmIRLhqevlp2BIEXQ9qXjvNYV+93xy3wgXuqq1cGoovUUYQ7AwUVWhIJwH9NjDCFN9QSeGmkpc
FeL4kHkSjcJo3OO0cLsyWOq6tFaFdPnnVcf4jeUw9ApJF2VLV3Td+B69VkepEWTG9DBZC/WcfuEN
esIJdp9eymOzGW/Wi/yFAQgDvAftY/gI36pN9mC8QMuY4d+OvvoteAV8EG/92yQDNy3K4+S0R2W9
CJxqWTvGWVmNGBgsCBLyTvophYKEeGcTXwNuOZiY1aL5AhaQxgXWQkw1CTnr7swApqcBXfBB3rHG
p3/xkP6vHbksw50zdU2UWfy+m7IXEQKzEQuvAzy4HjHoTYfPddW+Gnv6/PMJ/k3Oxr9f6ttKawGQ
dWnPS8HCOoR362cmT4G4yI4uwqZ5Cj7rdW8s/Oc/v+5/TcElOhT8sbFSgm5h/WQR/rK64lhZ5iUm
L4ee1FM2OXfOayUmye0WJvmq3gOCCTJTdTdbebawCZ237C83oGT+hnUkK4bMCgArRfuHyfjLMUj6
OBCTzjFMJ/2LgQJdCnZCV+z6lu2lvmc4I5gIdZCjX+Nd+0RQSnzvP7PHeJdfog/jGQsoOJblnf5Q
/JRZL8/DdXzjA2Mut45UpD8LH1drc9E8Q9Av5mnsollbR0QE8Wq44o39TCvJ675E6/45doQVVm5r
JlxH3FIhcsPfGx1rI7rpRj8xbVWdeI9J7UohkmAHLVo4+k/FUtuGD8mRZIGlcADFsFaQiFwsQJbW
WTonu3ohPWdrgIyrdh8u9at0bjf9u1As9Eu5y7aAY7vqqX/O19qDeik+h09sKj6VV+VRPSsn5SH5
7A7mLroEF3hJpCRnt2idPgqv1iuKsufgIOzlo3ruvxLUWxfvbJwQEKH6cqwf2Yv/1r3I5w61KVac
+2CFPCZ56slt3NZXzKUOGd3gASASlrT8rO6ehlX7CFC18p1+N+7gyaKAu/zluhN/d2/9+qF/o5qN
ysRMqmvkh/KteLiny3Ib6ih2N6byHDHLy7G2xt0xPGbtVxg+BN2X3J0HkGJuQbEFtsd1dxzW2r58
F1cYdsPCRfwVnVG1xytxBR8U40GMN9fyF8xgBa5g/JX8MG/aFcMkzN3IJ0/AIHfis++oq7kvUM/q
SnpkAiNYnA4Evisumwrv4yX8wU/ik/A/oU4QdwO5V9MyLOmYEEgwV3A1x7xzepVxhwrJ2jH5KSB7
xQzh5qFlm1IC3Ab/VZ1Vx9gw5gP512QODy12w0w9KS/GDz3ADGV2HJ0O0mhTrS5AzF/Fs7zqx0X3
Iaa7nPDCPXPyZ6iDdfXcqY9EdXir6iStdQbDW23hUei/Ij3HMWcRCcv2xNLoI60Rlwl6G6k7jGtO
rXbFCwwx263eBk9hC46r3ZHbImPs0ZIsRV5wjx9deLS8Rbk11DWYVYKGl33urWHGnX7W45ZWGdCZ
ddlBZlKEH0bkxIQeYnnVzzPZLXEaWIN5S/LG037fZW7WkZNlowc7KsKqB3DMNh7eMuv0uWDTtNGY
vQdwI0XMr3eGtEOY2O6kH+xr7PxgOBv9onSHVLCTlz9fiX+7Dr8JJDwxU0I/ZeFF/EXhKOK80C2y
Y3TxdsJf1Bj6b2p3mSqaTE+V8EJF+fZaSmKKwNMxoUFfVNDwBgCImePfi33wAA0xv2FNiFvCTX6L
Lxg5Sov6kB8sG87ForHhwNnmNXvWlrqT7VRCjZVD+dFhsXnQwHKlY7jZV3bzlCzRSjnD1nycoGdf
ZljSJrHFgWGQPXmXSViECEXXfz6L5m+KSVlDoqjMVZxMqf7vTiHHky8xi7bf5QVFb/eWketgyrtq
FpyZvLVushPNQ46FnEvDS6no4DUgQgXQVJRLajIWhFeLf77KeVFoKNmWViUIWIkC2vBeFDNcRilc
g4YRE4OvVsLPuD2mkPl6DQtWiP5S8CYH2w6n/kEz8MBotprxQaTNPmRiS4NhE7mzF2IFZHI6hwHM
EOupKaVtXZaUF0xvOC5/fK/Gs95sC4pxP/iQ5LMQ34Su/oHPGUl2Oy+M3Do/+wNT5copMGuS4nev
aFe1Ih5rD2crw9jLPqwaXBkNugvahhyXSVOPmRY/VIF/rlHcjL4AgRw7k5glIUj/wu/UfvtpWBYc
SpXMKM2c+7pfd9ReamUprNoDLhPLKFxOexKMHoQFeBPhEIvgVB9qO1172wRuGmiGg0fG3jtZ2/A1
OVrnlArNHgCMF7UTPoCCr8NH8wh1ZyHx/yBUduVgPTGQ8m798C6xIzY226bzt/rL+E3vJ1OT///7
sL5FQIgpYuIMD89DMxBWxTjiACfZivZqvhuA9pD5YZ2hOTj7ojZgKBJlh8lyk3LpITXubRlqw1E/
Kcc4t70IS7tFuYq34TkuGQDaOXamwyZz/XOzbra1ayxNpyA4FanJUrhXCXRTOzoyEziiS2P9hHkg
zBPBRXEhMq+5+SzDIcpOTBNQOZLXvAmGtRWsRULnsRWjYtHtxCfEx+4DqCnOn++433FlZdOiOf5Z
opo/78hfPuMwVepgKKFAoItgFJFdcddQTu22BfQ/U42jRThxiVpH6d5srYN/lVasFP5CvWqHbG1s
wSTQB9TuzJcn+vwIqtmpJF2wKCNOXOSv8hGHjfg9exHvbDR/Pnpp3t6/NZ/kyKoWiUeM4WEi//sK
NUQ5J4PByi5EHQnqlwAMmR4YsVrTJi0OnbwqoLqqb9rfCo9vyz3EaepcGOOGKBnzBOXb61bkuiZR
02XHDC2P5A6tv4CgB3sf3u85j4pV/pcK+1t3+88L8hmJRDvRQ+jfLmFB8oQK44biODNqSD9FmjHc
WUH+fD7lbzX0/16GKp7rQVJl9dv7av3AsrDAifdepLOpIN3BWq9UVkMD/FRWG21qiIFZCcHXIB4E
9RCS3SzOyDqrAcBcmtVPCBgFGRQ1/2owQQmta+QZuwaPI7WpQfoEBhhAsWPwl63j+5Dpn0OX595f
1C0y/uYG/ZcLuUOQXQgjUEGHw2Un4HcM3iMNBAqDA1FXSLApY8zqZvqIkc3jCHMZ1/JKlR+G8skq
xzX3yV+26t8flC4qojXPnsSf5/uXgwp0xQqzugn3UAEJTpPwgoKb2z8Zw96nzwhTqB0zDnYJciCl
2gfAX47d19TcrZ54nb98vL+9asm0NiWD92J83111T/GUplSLI6o4LXgLRxWvXwYDtiINBIE7ofr0
5+vpu0Lgnw/FIHgchxdR5X7594eCebCA+i8rjkq1DdTPuJTcHkRW3DbdlslMRI3b1FCoiBJBsdla
G/xB+GoV+V9KixPk5s/H87sToEsi4WiKxiTweyiZnpH5EpuesDOarRyefYGhHOJ7okVR8ilBv0/G
v0iDpfnG/GWFMkTd1LkilbkvV4lgn/emX66ANBXKXPJ7+VA5ot08RDPXeBmsS1f4y1r4M8n9X69k
EO+oMl1h1bNM7oF/v5JYN1UrVZpwhVVjnJrKkb1lM7rKh/xFwiLcQBqbR7Ro7Rl2KQ3OIbtV2+bC
Pr2vRmdABHmMXxkB+3b5QN/QXrsVo36Xmvko/rVv+35WOFZT1EUCQQ1VBIv697HKZjAkamqq5Hm9
pJDooZRfdEd19vZTtFifz/Hizx/8z+jp7yeHslIm5VvlsxC/LWy9UUnQb+UULx6wboAQtKt2mjpt
adO6YMpaeAucyMp6gUhDwTlp523GV1p7unO6kegWodtWEEXQCS0gP0IjSvfaXOLQ8RcMh32MlxDq
zQSh3kEee7ce2ucIBhB8KYIYmLnQzvW2cv3zG/vvim2Iqsj+bbAnyKolfvvU8Ug3/UqYUInepmu4
lVfyRdsgRlFvGMAtR5vmFhEbeCwjYQS52z5hFCS2mGmDY8DihS2DGcEiWP117P+fm427X2KHZCaq
qBRf3yCGMJ3a2NDKaafW72116xUMq95NmA9G5kjTdtT+Uq5+H34Z5MlrkskyoyhszZr87TOGWFWW
YuQPu0y75LD0GPJVRWzXBi1thGPqM1nDIKRGtqxikzIOd0MYDbX610nUfy9ujS2ackRSiSDUvs0k
eisKa4+I+71uLf+PszNbTh3btu0XEaESSa+qK+rSvBA2toVQAUgCSXz9bVr3ZadzRTrujZ2RJ/Ok
lwEhzTnHGL23TvKF7p3Hfg/MOHtxKPKC4tnbarW7o+jI0OPUo/DG+AneMr4v5fGLgVf6cfb9c1HY
gDisCAZrkfDjWyhToqLI+FHXexwssl3ivVguTc1yTMea3l3fLz0/evzyuP3rGME3oQnDJRjuS/7+
z8dbH7fPqlAV4NU1zC2HO8FWOBtDgEce259/CdmlkfrvKz5mVR8eA/T15Nn98/VeetaXd6Hq163g
XQdYswOsbkwOg2yBb76gUTM2/bd6ggt8RBOBWMzJcjoLLkMcBDTXFyFQTvJy0KjkVCZIa3oX1SjO
MAZReW5l/E7Eh0dHXeWypWsIv9FhulodZgmMWsD8JpH0YGt0bPoUnicszcS2Pb7l/f29WCrvzYqG
orxrqYaAyjTgjJAl2RymKnX2Gh8wAN6tAgO/g2gAUNs9c1DPPh4zyss7Ce3YDURi5e0sm5d0M2nT
9GGJrDZ1y5GFaue+uau2Jlq3kXVDDVp5xouJJWlrofF0iZy9oWBpUAi2vgI+gVYjIKjUvXZIOuAQ
ABBxADQSzya1BLDg/sJuzppoMRTmkKKQbt5OklfIz0uZN3rOYTypEbk65z05EMewiXM+NYpmDFrP
IHevXoaraiZYdOLYawD2WI8piZ9R4xNW6+hr8JXIiqim7pILUBlxH+eA3NV8ILcYci4zeMwQEi6n
JBqW5c8nffpl9dlu+8Elpu4xkxa6VcWdXbO+6fPDkb7zB0RIf1ae7fP6FjQBTmefuArrQ7BY78tY
CWvcQE/fsPba7OEcCN3ykYwQ60N/V9+MqXHB9dmsoAT9meJe8mQClL41PsYHueXWwy5oZ+eoXU2+
5sNh5Bzj9R1hCBsYKg600Rivyrh2Dmc782bdfvaKDg9nlhzyGQWi/Rp6pzYANAty+naCNCGCLMFr
H/lzRWiggrOVxd2RwpdbO7D6qKhMdPW8K8kR/aOdeKNlEo8s0YeJSF8dCX0kufPzKXVoZ5liCMpn
l89G1vCL89nRvkXoi73SHJsxFpKpMm92L/agsykppjD8imgmhJ0rOMPM36ak9b5q4Knp4jZPolm+
Kr4S77p3NcPs7BQW9+RpnrBL0M4MdDvbwFe42k8f67gt4JerLfjGfm4fAE9O9iiPrPMOD5WdvT/t
Krguu3X19lxB8eV9njrHCPlVsHBr6+oxUT/A/Z/U3mMhxuRjsAPT4KtoL5xnI0ezyBEa2uZxGiTr
9BPaEVzv/fhUxC8PgXuFV9G/fVCoK4qNPhi3KbNPAkc8NVL9l9/tuMe4p3VYkZRoG+XPPHfbTiRu
/lBzH++ExPoCFr/LnFZQCMjEqb1kcfVI7I4ZaDgkhmzooi2fqy4mKftwtPVPFdvYY5Mski+OB/w1
nnOn20Q7vqtO+qXHR791ET/b+eTmNVZPzIOZrs/veHqFhwnza8y/jgjTXBx9wONfBh+ShLRZ5zXT
o+FBpQJ5nU9v2x2A0+hpCS5xItF7EWAr5cSRMLxyn1NhnSLHtbJ1BsEA1CoXFiNQ8H5ZJm8SX5RV
edVEsIs1SAF89e4lHM1pxI9sjMrw/C0DbjgtFwsZNagPk+DxmbADxBjdAzXE5zyRrWJdTcka8hIL
4gwRJysjuGBugpmUuOeDpnDWOZ+DZP94WnWg7I0FSB8HXYr/8CVWiE05aSaglgICiiblpiBlA3c+
+SD81rnuJycoc9Fto/ja++hbgWbr6bzft+4A6KYhgQx8JIw/Mzk1y0uJ2NtphrrUGhpMmUSDEnK2
LcTtWvHzBag5zPZ52ByUjwKDhMecedtYz83V7gGob0kDoPfpa9s7vISDFBep3Xlo13L/AhV8CZLw
nr6DK5C9mntL2ksu437nCIQPBuzuTGqT2SykuORxfudtqFyfBLi+NwpV6zbtvCqslvXTu/g38FwD
fkCItdqtxq4hwvjkoGGdRWKnVo/CrUbT+uxVnT1o4eQwUWNyFusb2t7gfnTB4ECfz0TuB3AjBvAT
Do4NsUkkZ1nAYu7VSkMM9IVa90zHqCQ8FQaePV72HrEW2XfCgOoExfKpwpI1tbc6xdfk4yt7fuX+
c1mGiA7ps4GHdV6cWN3jl+KBGU6nbZjkprxOP5CQYoFIVv0H8jtenVNshyzBrhF4ncNb66Mz6PpQ
qa2xgNiUCYeTPnbPlyeSPTIaJAgdZQRN1WI9YsehH3Zbdl8y+sHWF/yHbpYhX8Oci+4UMXES1iWU
+piQbFT7fLQn9kHcDL+Uv8rQPf5RBIw5JCqcyWSJ8J3hv/9PLaYr974sX+Vr/bCYkROAEW872Yz2
B7qsmBfxozrYNT1l/sWixFP+VfpenMynozCbT9u1vn/bbFZgG7f/fYb/y2kJuQJvTFeoSqmU//m2
zunTeBZp18U0sYQcEwwKdWJ08BxAxXX++7V+9kKH8yAVsMjnJ41EEP8USv9zDe76XXtcy2xEnrG2
f9kTO7dyy55MmF3N5Ijv0wKXZmrRbGLbj2gbgRufQhzPA+zah6QyZ7gvMLdmeBjML5jbpTm9mCtp
twqdWFXNt2rriM60eg/7dchWExGJBO0MqZ7//3HVKOfoiRlESKn6z8LneYUNqz67GGfeCHbuLeqT
UCEITCb8/JfS4s+R/eedwyWDgcPBXgHO+8+vaDSqxEQXlfMmm17eRivjTbfkE+aA8ycq9tt6FDHM
WzYxdBe0C58Cm/zHXV6pUy1E/9M/kczimDWfgkU9jifUayZqmL9n8EIW58Og31Ut3Bsy7YiQpeqF
stnUtnA+8om0fBKoSxhR9/9+Rh/LqoosQaYOV6Qf1884108i4VVpxuwoe7z3OHQrr2yROmmBkf1y
26nDBfrXBVQNgc6LrFDz/yhDihRCNvIwYTZCCIwdSvB79FMLfcpsVdhe00lxs5DY00btbBklL4kn
OdYC67JCLCOuC2VVt8GV9SGdi3dP6nxsI70IhdVGrykOIEtwnO5FCUknepO/6l3DQYIdcYcD5iGs
2mOgZ7NmvCsqj0wyydcf0/45R28mvexfnrC/fFL0UIaq0uKgjfrjVhHEctQVVf2K9NTvaPYXfdgJ
1Hff2nX536/0lwKbxQyKmihKOk/Bj+baqwCBVt4whqS980GWn3i0KwJtmOxRBjx/+QaHX/bjC+TF
WJwYzakGHb1/PgHNvevuzKG1Wfp4x5ZxbBcDR1M4/Nox+9MT/PlKSKiGgk6GyWL86A0JXddnAMo6
8jgtiQEL9PvuOSnFVYacUymnascO6h0Nu1Q+X3hpqJxF8nOvsyNwVFzXNYYTkIKXrLeKFh7oUpY2
HcPM+wQqCoE3XekLx0lTRk8gQq/rl0Ze41XFYbaH2oklbpIzaIQwdA8JJGvohOE208oABw0LZj/V
QeYnywSYTxqctY8nQMaCYXe+wOaUy95It2XLyAIxX+EVLjKnOE7EDhrVoFW/YOhCE4pNaI4rzhDC
e7cr8KyCMhrwZf99e8jDE/zzQrLNGag8VV3lJvnnV1ZcwfXeS71bt1ZJRaTO0iniqgWgmVjxlJBz
rUvatCPN0qAIOKsG6KZeoew8Yo5+nmB/n3/rjAx1+H+9ox89+l5+Gpe2euWxjnS4eOHBzYTZXeOY
8tqMeG8gru83PCFnXv7yTh6AUIUIcf/7uvwcGg1boK7RjRVwOwy9oh/PjdQTF5+qZbdmRY5F++El
jmJeg2a6yVEn/feLKX/5yPSiCCtikWX5+zlf65UrKAf40+utfR24ILP1yBnSTAAjwJgoJoVFmTWO
axtwutk501AyfUg/7md0aGI6ilYy3dqLPvq+eOrbb32an+LNP5cCRg6oJoTFdGN/LFYKuaOEhHGL
0BINBKd3xtbX6WzPe1Bagvn939fip+j4X6/2YxNIH0qXk+02vNpHoEWJudPNp9eb+S8XHbnXv280
zgSCKEAnQpKm/rjRXtm9IivM6NZjD08g4pfw4ehIW16rPBh7qLdsvATzFuzJ48pnxpBrAie0z6nd
BK917WFkMgEseSA1nc7v/APxb3vxVG+RPZh41Uhy0dyxVwWZn4YHXGSWuEdKaWsr3YMrI7qKR17q
y3w4n99SDJjQrlxSrp3SzRY4GSxaU+7do1NA2VfMzz6mGRzHuzQkqMK/0KVLnXoKcpEZkJUsMIza
nP3n7f68U8z3UJ+9X5zcI5fLK6evcOS93rN9cgJIPJWd0UJxT9DxbTonSK4yG4wH7Tfqv9KhVls8
vXNUx903Li0trOckkEWwbqkUe/4vI7p29to8py3CPcRPn33ABMDW7PqXuYjyl81L5+iBHFwaD03b
H3ceERRComScQ7eTfWeDndmCo7EnUfR9s7BkRt9MAfYQcj60jzUNs8fmanlzzwozO9xMBfcNHb/V
fq5WPSfL/75N/4zBfqxSTMR5Zhnd8Ej8UbH+zxH59rq2T+XRCDNhm0T6ZOwNDSEvidXoBXHhSAyD
zYhF8PNvinpkWempnCRTMk3Oi6sjg82FyGjdZhxcxghPDesVNBLOBmjFLriBplkxKabndf4wNteN
9EAsZCqw7Miincjzek7FlZ56BFJvSLeppEAXXG5WSehYAmYcEZqd2tpctfHJejI9o9ukmkJb/O+L
QOf0L48QWlVdYs2SRUP+8QiVdQpUKlVHs47Peo3uBHroHm4IQXXlUVg3cad7r08qTxmzNungMa06
hPKKBnh3MOSkFYIuUw/7kXOjEJcdaafFCNxEXJ+2SruSmCNCXG/2PRLCkWxhehKIR4QYVPGzD5uk
5pdu0posK2zWEbIMTCA0DNW7N6ZvhH/VbN5f23SPCw6F/J3uI6EXEtlxNhZjSTS1Q9+El9LDSHHB
lYOKKUfwZiOHTiHO30zscU045M6bAv4VSBRnV485J9T2g/7A2KQ7Czj1mwq63CbzOoDwMMVdjFca
8MYS8mLmnsJNVFlRY/F3u7FUs1ihdaC7gmgTL0Dr3PlqeRJ/W9+Ga/+vOxShlKFohqCPtWHT+Z87
tDEMZXQW9NHs+g08pt/SVMaPjx61hSiMaJTIIMp2zeEI9N+3hfy3x9ZQOP+NqaQ16edj+xAbXROH
8jEzsUYPRSEUqIFsVFjFJCD1YyfvlufZctlQG04Z5oX54T7zE5fs0UNvrpKZ/4u6Wv1LVc8ol3qW
4mLMq/+4Ue/tubxd5O7ISqIgJfzI/BlCxjVZXfrN/Bqitq4L1LlM9vwPsqMC7+WZ68zhB77i+L0N
itMGKyzY3VnuaNAf2X9ZWuU5fJLfzj9/qfTxn/A/akUdhfKPE9nlqDfPiyIf1yN/P3HxJ7gwoszd
G9MEm87CL1fmp5pu2G9Zv0SNKo/vS/55ZcT2iH8R2sbmvtW/cYVbZ47Lp9SnP3oZWbhUxhYwXXAz
kfF5dW7xYzpgGtnGEnfk93nQ+Q2CLmVegDKtVhSycwFTn0e70eoC2Rc2V4/OZ+IVwaAJbSx5IiEl
dXuiHraig8tCtMqJ5rG4Nc7Yh5rzRQbp/LZRP40Yct48JYga24HLQukcDwxLebaIqUSpvxZAu/62
54h/5vs/nhsuCCN9UWUEzO7zz+fmIp2rW1uq540oms0ey+nd6rD7MaErrGd83zUwg9izxT2+Gxjo
AT4gDyCjZMHOgqvviivx7T7NKos0rGawC/2ZRcDWFELwjITnTIAZA2D+ejGYOJuML4In1rOhm0Nr
bwoB30chu0udJCzi0icFKdAOtVlYCv50+ibkIjpJ8EJmmfviN0ybQP4GOrgUd7gjU/OIdByPcNC6
N1q/ry2bdPLJjWulIXGTV7NapqmDE+gT+8vRJnQ4HM+gqICKLTlpteuz793DxBPv7JwVvUvNYwN7
hur0bude7479mkUst6qpEJDbZEQ3Rz/Ro0jdznp9Z2uo1HOSiTeogu27jYYvan3Zug2di6v7WBNP
g73df3yOFvlWutOaHf7jANl563+pfP92bjU4sqKrUMYIa37qSs6Xa0d+sYZzJAvBUzc0n/NB6So1
s4tmH8kdWY5e3lWyaCOLl98e478sv7y6SmmqKNQKP2vh0agZVYKWtYS2kmIDdLEuzAeO2Ids9fyr
iFGsteuYg9dIZwaj/rIIj/+9NdPBYwHmkw8iYGP47/+z/KtyR1cnaeoN/SJ8FsexXWyNVfs9VJex
DG6vdLuo3hznGPHN5TBxGjFeQ7dYwu5LvVvUmReXJgzejNzkbiyQKpLPCxH9XeBhlMxvlRCaDhPH
gsmbOwq5Ny2mHD7SrsXYbRbVplgl/ICv/VKzSv9ezEUIrLT1ZGbWSDZ/fLRWkq7Ydw15DakQ2OCa
R4UiCQVX4JmPYLNacLONp78slD+BtSyUvKoo0GygNaxDuf/nBX3JXX9T9Uu9KbZVnEyZeMX1VGSa
iLLzuiSX2tzljArpDadzw1O9kUcmsw2Yl0P2NPcXebB4IPq2Oei7v9Zowl+vCYN0SaeSFJA5/vPd
4Z2s85uW1pvGNWb5GuNTQxwqshO08Nsm6Ow2HHugKN2jRxCv+XIlcIFOEl3Nu1M7twAv43mdr9v3
Y28eB0VnL4fFkom35hqA38w9dilH4KbBNR+IpHyARUwt2gF7aZ+/I3mJ9VnNizp3ygjDK5e4DjTm
WC7eD+e4YrYE4BnwsO6i8t0mn902/RSeg9AVLryAmnzzgn0M1Jdaw7eczSV6sqZ+NF/dRlgzz/3l
HvpTtP5zlefbpPcmjxEfsND/aCDpmfo8gpKpNvIMLrl2uk4Hd1mBEUdzym03DPhCKUSPEbfuZXq1
CWEyX45zMy2g8x59xTBxs4B09NlvK4eCzIwv619vDloup4BBr/VTEXhRibqWyQBeVyBS6+0zlpzC
50xsP+3upEKNcXHkTkcrcILZ+1W3Ht9kJC+YlvcWuIjwNUu3wkJRI41Aq4fJz60e4fNNWabfvccF
t+TgvFGpIC3p464zpXvN+LPTSjLrd9x1zsPLCTzla/m+fN6QchPiHDFXU0yYTH7ryVG2wERzIO4b
UGxNsIB5nJPzNksW5QzJN+Zkfa5/jufjN5SDQXG1DM2sv+Td9dB6UNPXMrL5I21xzQV2B8IhSqYT
uIz+edKGTxe4QIy+Svl+manDDrU7MyXnnxbnLwLNnbvfhy1z/QEVmjOKry2mMiwz+61uIRtfcjQJ
qrX+rvqGqwBfRfw/o+J2+LX2JaDdauvW9swvGmGKWpRxNhWpIMth5TvaZ3td2mfr8LIH2OgawLrL
cD+8T8+r41qaS/Mrl6YIM/81CPVsjTF/PWTSdiA9hyNA70geGnH/sjE+tQCKPxYXJA/F9rhQwmKa
2/rcmA5E0dm+sUfuhbOxZGXO2SXcJ/hi7WURvqwFK/X/lP8oHWT74+NFAO3IycjuTZdaTKlVoNuq
Ao4W/XdChsW+8G8z4iodjW+0MKXpKJImyiQPRqts2axbJuSVn7Ckp55oXqfCtpm33isYMleZx0fN
LpsU9Bly0lir9Svugudci27u8N/hf6KQeO6OthII83kxSZeye57na2W4NMJA4mt6i1rq8v3YH6kn
3pHD4dx+fhRf2ReM1IkwTz3lzZjSd47kQxdW3+1JmpEuHZfROE74H4eS+jT66pY67+pI0CcgFcs4
WkmHM8Pir8GFR1gm0+TEyg7YgZB+CF+Q+JR7PLoGdYffrdjcdsKbiMmHYIg2LDg8JWHNCRWxCZNN
0R2P/pQ/+rrhBKuy7bvYjHgJMFkdEbgEJnbgzyx6KRkS/5EFrIW7eM5dzADmRXQWpms3JdDHFD/k
D+ExeAC4G7iBcTqggbn6vLHXDo7QbGgGHUdm3U4exH001hG71cV9tS5uw+rGK1o61v+xyxxF1ZYG
NS3R5QUp81A/TGGM8sZsWY5rsPi2gBW8DjrdH4uT69h9FOHlTWXLdrqLq9C3kazHxtipsXSLxJeb
5sGN4XJtF6mldhHIHLDuPEyJHL6AmG31s/XAjz6sKlPNfQaqm/j0vgDU6dJi3LMOHgvnbHhXPIKY
i98THCU8Vr0lctMRXgppZ/jh8eJRmV1OLTsEbniVMbnWy+MlhKR6FLyG/AVijGMJqEK6y0fuE7MH
vzvuF3U1pCwQoybmloGr9nSN6hDuFGBTdFTPxBaetnBguPxNUoUFoMRmVrFIkY408S1u67iqfN4N
+YU4EaTvZ8xeFqWdNcJGIfv8A9YL+mGb4lCSwkBg5vq6HIfQ2q2Rb/hQSm3dk0AAj4OUW7PgQTzz
KrXTDHIaq0Vvo38ClTBRQtgkl7B5pWQJADiyHzQQTiqdcOpFeakHx/kdLUq2KOEXq65mDnLaVODQ
T+QCCSu42PAYPj80Ei68lirRWA72KTjNu9f0tTgpn3Conker+ugi1D8r+ePhifEzHoe6V8WjmYzJ
GaXp8rG4huWK+547lfEUTixjIwWVT+jn8kkCNKN2xug7PagiYd7OYUMhMoXVUaGjok34YSzTDckE
kzxKPHVaRtJqvJJW2qRGKqSv06dD5ItXuyluU9hTyVwOz1N9ps8uUyxqSwAj4dG97OQjzJ1o1JJB
aT/Glv5253jP6zYm7wIVT2OedggT4PfgzkkQj96sJ4ZYxpzLLFC9h5tH7fyyS63LIOpCLGZpU4oR
a3hpfXbb1nEbqwiNq8V4J9EXOfu3be/qKx1W1Y7UhbrzeAqZyfDnWRuqyqvB2sCwcRD1+MxvZgiF
gqE4yt5yf0RrhYJTc1Kv2BjFUOEfPy+7Miri0SQN0P9M5BCqBpkPHMYvrK1GJJBBskSe8/Ha3Scj
q0KCxvu27wF3Ate28ZXOU57Y3X02OKT5CHZZxhedCRImmyQh0jtWveaDGBJjijIjennGZlAtZBYP
5pJ3f/nIP86EqyOWU6MU/dpoaUyTQ3KAG0yYsX9zxwwx/cIbOdfJ1WMFidOJzonk4l5WIgI5ktDc
0QHEUhbjljrGoEOMQ25W31hrXrfpcyt+5/fTeOSqN2RzJnkVtx2qIQ/5Ff3o1lOggA/dhMI6jWfk
38HatK6+HDyi1H0O+pRwtBgV0XlnthxcOepdAVE6l6OFVomdZq/P8m9pxT8a3D1YzciqWFy2/Mvp
GXr6/GhzDhB93jm1pmJfpgCL7vHt/1rpMcCmaw7FizQ+c0ru0KJNwZ4tCPoY/M40B/q9aCESQLvj
MaKl6zzeKydcB+U3YmSIN6P3o98MDmhmpi0yRxRsd1v2tIkaDRftixA5T/OKeDzLUHwBK4oeGzZW
iw47BfWa3dHTpRjJFAl1qz+SGQQ21oZLEOTfRJ5gjsMSVOxfU26n1rxoC27QiRKw/dlwKYRAmUsX
R5tyB958xoI9MacBcYzclvhYouP6GTUEnSchWV7+sKyCvLEvK2PaMcKJoXjeuY35fDwAmKFa2Dx2
O5fhqcDccqns5UXz3Z+Mw+NkbLTNYId769/aN69/e1CocX1gZj59lAwixCrKHU9jERrRSq5N4bN+
a0KuxILw4ixAUPsu8ilAJ40JeTKB8WrTfMcgjdx3NtfjG7JRdj2siNzLhmjVh2tYdCah0fVXFhq7
x8T4IJy6dJ8zSFxHkmtIqMXpTteCCHkcuoMERG55V+5ovBRejrS9IVdbVW/6OzjJdbFkiwLynxgW
R+v+tn1S8qKYyjlSV3HOkmy47fSyVzZGBFStwyPvZUvqDhyCsMYXx4m0AFtivx6mtnoxFUFa3xJO
GSl8hCmCMWhygTiI9J9vBGfekK2b94/zRh7qLTmQZ7wev8PrLcRHC/gm6/KNBM7i5ZwzzeXU9IIl
kfoEB3EmbXZs9PSwOK+o0KHozB4GbCwXZoe+D9zpEfHhsKtg6wtEQoaIXD0Pp9kP7YNeAgLXujav
OO6B7r4DpWDLpfaC+CnSev68ffL/OnMcWivby5vBaY+bHzNjFTMASnwYVVNYVfN+y9mQOavhPIZj
g5VM+rcquk/Ow2u7jQPAHbs1N/uJb5kd94SeQUr5xpyKc8Ly9X27WwkTonNi9nG3pYpqX65eIYWz
m3dlz2I+8CyywDjQyC5hdPJ1hfr5z50sQTky+9l5W8SN4I0rsuI8et3ilNvc/3M0a+dldG7m5D+k
k2xyfKt2yUaa6yUoThi7eOcD+Yb5OtQTHxEykuB8VoTtRtic9wgm17iLP8+foxNK6mxJPAEiTl0c
jtvoXZKQh/cg76SN/m4gwHxahG6LceED+nDuUyN6zp8zIBWRQipM/qbqZg557gt18ZHgYOeaBWPR
w6eZ8flFzj1OK4bXlw9Whpa3fFL3HG5u69tnsRyx2L8/So9DTjrVcovUPQqDdJshbMlNld2dIJWK
AxCu6HT5ILCJL7V/fzLwJGY9PK9fTKAEh6ZZ4iu4ILmP663Mc86fd9LwGZ1nFDP14TKa5emyvnTs
jo6x15R4hIH1NpMbJ+FAztp1nt/bDRHUagZRUQy3/aI6td2Mu73s5xJjjkgnH0RYV6dMcQuC894q
BhKdXUmW8IUbyxBgfJtcNb96Q/56yGC6zGrIo2SQPZZ0K8GNymxhPBTw77CgpuEdpWoN1eWPrPy6
qXbpRoDUDyz9xsKqr/W4PqE4fSQ2XMNR4tb3oFuwgQBmRgMHBfCdSQbf/3GdbZIDLhEFTgGu3qcz
5mjqkg/tsVfZLIdrYVWeWS3LSOVoIS7LD4loynnjk5OD0vNs5aQPnF7TCyQNLFVIoxEEswsuskU9
eUX4sElYgDljPWhjDrd0H+ju6uZdnKudvA3Ei4ExeGJyw7oqT5+aJWoWMQi8b9ZMdSJP0hivc6rY
6cZgxpDPGAgRtFVP0qHKmt6iCtTmsoq0abG5e6+I7qiz5EigWRrQNoSusXEYjhJ1QHPaE3zho0Qe
ewn7gJ7WVsLd841dt46VPVvoO0zJsXuf486YNlsNRBTDoJ6hqMm7xPAzOpTvxuL5Laqm1Ll144lj
+3HiocJIxeMHKlm7u/fEoRHanv58qtdC9J4cPxSTg4TzsoHBOGPvFqM6zL5YvMfzdEI0BYWmMmnY
B2kvcVljqnzxhMCNux5XF9oSIwQevHo48j6dVsHIf0TXjyKiAmbVCG5xY+dxe7Mkr9t37gVNgZtt
QZcg0C+BTU2yd6rVJcVI+/7Y1tv79rk2Mksa8LRDNWUYdk3y7mXKrtF/DTURPNHc7huUpXa91yAv
kjbBodxifqxu6XbCy2D6CLm9nyPSiptpuWS8efHY1djMyActV0QisdzhEsYQvpUQJx0eq+fiEhWr
R8TKni/E7e39hbw4pUN5/Bz2QPSnXEfKiDtfnnlFMrOrpj2Z2bN6k8+Mj+rz+fmcK2/Kih+CLcwJ
lzdE4uHwSizPpfPksSKQjH+mnAjUKV5uqoYXRxPk5HiuCQAjxQxJAKdhRqmr/ER5ViA4LtgXVc4d
5y1/kgPYGQU2jXnNfoW6DbFpUPhd3vpptsCyEDXwt75L9msgDN/VcJ3Jvbb4e0UXkTHSjNHC1S9h
A8IzHVMW9ZLfgpFhlQfGOhrk9SDFQEn3X+yVDIrpqfDpK+IgYedmwYtB5mPgOegPOz1DCLSkLQC8
fticrBEOLoT+rUkgFWntUJVSVmHS03PbQBX1Cfsc7wt73iL1L97ixoiavzrzurrOMteI7WxMUcHs
9hncb269aUPtM9MWxkxzxZN+YDbCX+X6yJ6N1LdpbCz8MwWuTmIXcGiRDFNPvdUHDtnhEMMJvvZu
U75V+9fpqfkqo1gEE7yfM5wUSxEc+egf6YdQDXeuoeGB8TsuIj8WiPtrazMzVipLEpwbyeRFcI0q
JPjsmaIDYFJBg/GwDXjQWixAZmgH5bM8L+PzyRCZ3NnixzPIdk/UlnCeGfEiJUa5peIntRruJ/Tt
DYm8/JGLBc3TTe5mVUckYHRXe1gy0USNSCS28ROkbdCgynrY1GGcIfiuCJazc7z/T+fx0fr0rAaH
DG3S3sNRCSiWFQaVX1LGqhG9iDCVAslYXq62whLZ2EXil3LQNPOR5g5SNHo5+iRrPOR6t3LbIGuT
7cvZOtaefAkJ8i6gpjCdG3JxY/3uc8TsO3c89rPKv3SHzJgId9soIuJBqiJC8yoS+cGpnqvwcB/Q
FOjosdKQicrS/i3ePKJwOUyC6O2ffnNzbsrkIvm3IoAGe+fCkgoAl6C1tcI/K17d2LfeVlL7fAQg
Yw+JdrCUST6TPU59Z7flZzO89T6I+7Z0KaBVYDK4HKoo17hhdsJ5LshzuZ4TO1DeVrJG+Glcg0OS
TYJTaeOwPRdBfd1o6DDTKbVfS4QL5J7EYtj2GOIJBxAyGpaRe7wTqGk9aA1AqB5KT5djePY1UJCR
VZJ/ESAaT8o/2xwHqRMrACpafp5Fuc9cPjIfYQCyLpOvx340HP5ek4wQ7zaqsrA2Zg/K2u52Kq/T
Ro1GuadTST4P2Qg+qkPkTcpp/x4pMsFeb7o2OzbrF/L50q+qSBIigxMEPNpp/gBSL624AufHRiyi
+hlp7G4FZRWaw6peiumOlJP6bj9vqyNgBAQ1l42ebnTe4thWyUO5Lfi0sDovUONIRr94EqVt5vJj
9RBubLI9wTFLcnfMJplvGlYebT/WiKJZPqiAEuK0J5dsJ152D04AyrLup1ctGBthma2UxgM53L/m
0ms+EtdX8jvqsFWWI2SU98WV1q+06B8eDpK28utLfKzDu+5dkMcZtkR4LktU5l+kELxu1x8wTev3
9VH3WixT36UxHbM5kBjPUj7JWYRuMA+djIbSKA34fVxpwux6vr6zm148Om0k2OiaI7QW+7zqXKYI
ewEiEapBB2LVri/RbaHvtG3GICZjDO0CQVZwTbP0ErVG4jOIytrOmY6ixgCCSAzyHQ0fzZazI58t
9K+tMAeMW9N24XxpeMTsXshY8/M8LFXuKFvAfaVbLelTqyP4OMNl7I//ojh6o8KWgW0XnH9dgrfR
gijVZESFSNgApSzBoszRemuMy4wZATsFwpfWVnsHEiNh3Yw82HPysUt4eoVP4hxKY68wQgSgZePm
SIHGLnIesRze/pH01tLRMIWqDvxhgwRUAoIJCIDVR8qvHtxrwLVheY1eeiTSExfN+8Pho0MtJSvg
ceeK+kdSswn7dC+Gc7/b9WeKCIzFn+Fe6vTAqNNJCqaKOA2OOGMXVvK44VcE2Wh2l+Nz7f4f0s5s
OXVs69JPRATqxa160fdgbhTGDSAkISGEmqevT/4jKm22y1RUxcmzM2M7c6tfa84xR3MQ8cFxyABO
ySI+zq+h3xH6JY6BAHeQ2iAdRZaCWD2yqW8EBsIYKeC3W9lpYFOpJbVxJy2XPxAk4QhtBwtaAznZ
CPCL+T/TBm57bdPnX9oYa+tMHhPy6E910tilTxWHPX7PUPEMKbH1dlh0AxXBC07AwH22dDY7sSFB
MTo5MmEYaLhEcnxYGoyE/ZF+Crvcg30A3x4TE8Fe36agY57j467yGU+FUbS7nwGrfAFtJ1vslbBE
/0Z9fjTDT6RY98+6GlB4HBimQfjDE7TwLrqPUWC2Ze3svLZoCpa5b9my2YGCMeRD8X16Fz5uYMkM
+J2usaG4mGkz+jNiSaOznX4oK4n68IhxsoMgnGk7Np6keNPBszphPtnMms8T1Tk5JJ+t+6fs8LWh
3fo8vUdj+Q2ABwuikxF6PdjsJAJkL+m8YQJLUEq8VAfF4PB567G7w6O6hlaXoaxk4E6mR5Y4ZldU
XhS/M2TkYktM+PVFZyZanWH1cn+hLBA/Ne88AgkbM/j7oqXh92uGS4RJq1avNZQ/i1ftLUbw1Pbc
kkHeSv+6JqVodfm8Up9Ncc57Cd9H8Vgbhn1CuT/iwWEeLnUX6SUD6C5VDZCHZDS0Q6r5GUDpv1un
+Q7yNHQw0kdxlAEbosYj1yYx+St5Oy5BnlM+89ag06AoWJQ7Nlh5DfMOOPr+QqGTAgt6iP6msLZZ
KbJNhGFkOK3d1J3l09Awb6Pu5rblmmSyVYaUpcFAoP0zdafYS2/ILAc55oRdO3/F9KfpENPiJwSb
KA5Tl6If2jjF+DegQ95hPmbKXrqe19Rl4kNPn6LwBQb4jF/R5bxlgXGZdixYcRixGx0mURwVemVq
9N4uCJyAR4kHI5AI91Ysq46DcBZ5fc0th42t+Uf/0qL1dyvxT4QavqVv9zf9SvVLgrpNpRfDPaMD
Pfq9pfZCDrHLHIT8HZys+U5W3FDMZ8EaDm13XP+PvJlZbjXgn7vgXJ84G1BLHWr7cHXEu9XpUEVb
ly+gPwWCxeihMDu3tijTcUwjWgSgC/BZIV6NAmIZHryOYl4myiudroLbEzHWqVnmRrWg5T51NipV
S1t8OZeawQZ+5HZ4I9zd7jE/u7CBklVqh29Anloz7EJoOThMIDRkmOJanVWdXXpzc0YJDDiTafe4
qckZSdPdvdrm3dfquI5OU+n4diANWCQpfHDWZ1o4iM5ucPEFyVEqr1OZ+r47PoybNxWVcDYi++CY
MRWrvdNL+FHObtvOkkDPdbYDz0FbHb3RqEsDaQ+im1EY3qh7zS7KOhbIxrnmdP02Wu4LJl5w+lWP
zlwOZymhQyrqaq8kMeFEyAyBC23xfKzMcnEjVMnhlwbIHIsB4AHGhgRqfXk1nd7PiwijbqOhBVUN
mrAz3cPB1knsoe49WaFmc68TaIww9RTjeGLmYYlg6diifpXxeALyibfTayKDABmIrhOsWiNvioIR
zaEJatbwwOiFMeS5ms3BuyBGPltH3tsxBuMv1w9MA8WBNpRHB1g91brjY3gsvSuLrgVV0j1v0i8V
dcQcKrDRsBevvFQYJq3UG3nLZtxYZ8EswI/EGbcnyPFGcfg4c+TcunNoMHhv1WkptHReFlZj3Nje
4p6TjD7xXGIjWpJtcwX4g3SsvfdIK8DhvG3Q2lAJs4BPKY1v+2ASLzTB6fIYyVHEolBs7Y1abR6/
1VKwPrI9Oegh+OT0utV3oatNL7Y+Qx8/4v60iunXMxPywqZR4VLkmKgDNk4n7o5orm6Uqu4tJPLA
C2K/0x1EoY2OUbnbJxLHqKxYK5wmtFPGZqQBEB62D3YJTOh6AJfphjAbHId/6eJ1Qkza7W5gcY/1
3GzO0wqBvsIeaMk4AmybFTZ0fDYYMXL/4mG4v1jqviRJbXBYSv2en7gt6KBMibYuiPTIjOajeqFx
pksh7Ygb29oMlKQyeffIFK+t5cBhnW9o9TIfUxaEKSyku6xtpJz6VSSkVHAZrTUv2EgEcRuPzep8
y20A0jKwj1CvtizC0egMV48+BuPni3HeKi+hmQ8Y//kVE1HjSDbwNiqsi9fb1vjfWj1EH7PqgyfY
uzgZ/tSjiFkpDRFQ8qXtKU+xfYezR53PQxaMM+MoWAGM8sEtUuuotMTZ8x2hcAflc/JWz7NF7bMf
Dao3ppO0m+d2JjaRX3uQ4qgE3vMPxl8QvDWPqFfayU6ED7uhiMQZGTeW4sK8L1Ac3jfC/oum1xFa
fX5OHZcMwhsYuXcR3TgzI/pI2PvwEzYsW/pcZnp9Y8d3MHnhvbrTWyMNGvXGOR8bO97r3VO2dOqI
jOAx9kO/Wei74xIZZDgtATLbHt5kvMp7laHq5gta6jNlUqfIgbnf5w3Q9XXLehtN74wIgndAr2Aa
77Rxb9XMjpPzoEvWjpW7GYJl/sLhb3mGMku99cbXUGykF5zhN8FKXYOR0PcwboZCJtOoDirv/MqH
zwfK6oGiUGUulVFOGHDMASjZZeGfk9dxH+LbCTmfPNq2g++DGxyB3nZXuCEbyYFIAUeBvhwKs4hZ
K2AObM09v2BLavacbEQLTJmTTLJ18alE+HUbCQmLq/wDvLNc5as7SROy1Q4QUkzqGNbj2W5XMEVO
MwjsACniy30QTtkD8VDXd+Ic92Q67OrsgLe2IKsdD0jutIXBacyWgQYJtiKGsrjkI4gkBG8p8nlS
QptdoopRW28PH63bHjE/BBroZnYYtfdBNIqGyWA7NaCvZ8FkyxHJkgLuqKyiYwM1ZN1RWVpyYPPc
CTQnFTLQHfUCM9CWaWk1Q1o0b4f1lSAhbj50afr8qH3ERKIjk1a4SeA6LFCgj5i0AmaiLm9T7Qy4
xAJlKaPhxgLu14mBy50idyB24t9dN77EWC7vS/rkBjcdcjs2reZdcGK1X0BmVaAIIAC3COg+8dIC
w8eDjmqrXTYUQibcbjWMLsOLysNb37Hu1jpuJBNUA4/dbu42yvxLX8Av4P4ikHUIMEpczh4lupKO
KBV4O5su8TNmSCFYOEew26VYWjf0HLyeLDtHX+2DoIs6DrhoyN0MAr/QTwqX96j7ej+zDRrM01t7
hI/Olu+veWM3On+SuoOJUEBRzZz84mmhfeXwDQR3gKCQAXDqNBDdL2YIpotgWzbYHK8zaOdXljbG
pS/quAP5FaoDznAmIDz35vYmjs7AD5i6Ms6FbMWMwO9MhC2lq3R21Kupak59dM6Z2wsHempjQiiw
e9EVAzx9ucBei1mtzjLJv+vr8jbV5VGZLUoSTS/kDQ1PwMWX3supmRN8L+NZoRkiYW0E0ZLiAWJK
+3RaBol3xs02A2xzTlcGQCSbAgE6+eB8wTWcAStJD3ZI4bi7w+VlxnexwKF4MBKBQATz8M8BuO8U
5ER3oo6X3D2P7QMpBM9TUsyqcu8X586WLPsVarbTi8ZrF9qKZl/SPsttpA8xSeaQDbHMDL6AZlAT
KG6MSR4mLmNuGylQVJDhR7w5xS77fcyVXE3ykjKcJGWLsDWyHI+kZSmWzI3chYWVX7yCFRzIB0oB
LsPKVAnfgmJ6rF1B3tw7HkUCG2mHvB0Dw+jey2FyOpKjZ+nz4wzBsbjhEUieBE0JX1OjBKUu6fRc
DHnB0bhNXK0amuyciDZIZKTAL/chx4JAY6qCfTk5MTQa8g7kjSyuTvmiRLORm+wgUjgocrOGDo5h
MltXbgbj4OioqU3ZRAAlFWI0EiCHa0N6BkJh9Jgb1ma5pR8FXjW81rSFZWumxZUR7KRiMN0dXN0i
c6uDlxXjXmfevW5uyLNTJ02HES9xmL4m6WsNKhjv77QDzYkMsrEK3Ylb+AEWyo3jCLgb8ENO7/rB
LlkxUIdogQPO2bhMwl36gQ+nACk8afc6Jjfj5vU619bs7DUuIx/ANpPbLHO6Q6x5xte1NmMMF61j
SNyhd+1zr8C4ua+O9Jotq8+6x7yTz5OkGKPqB17U+HpvlKUjGYfN+0CfTpNXqV+9VuNgXhiBHaA+
0lp6jtUFkSOkDE8PMg08gvxQsB2n4VKboOe0lJdDz6kYr0v2YXryGbeZcHGggLP1j9GHja4jeZz3
xRmwzhTBsEf7Opbdi10MEpe+b4DIya9GkQdhyG+NOUqvhN2dmPXgusKzHKNwJKqbznuB/UECT5IJ
FFoZmH7GwTIl6BRQrWztJWpPgUNT4ppHtzA82DzO1cBuaYERL9iusjzvQXk7mDKf9qdNNcVJOt/k
N9azL0wbL/TFdUtJR7va5RZIPlS6EXWSNJXnh/3VYY2m7UVSM+M+DJmSjlihYipSZGrtiZmihaOd
XwyL9ofmrTWUU42P6c0m0XoaGIiJeKvcy6QfIIuj5oGRn7uX0WEGz0BvJVyTdIQh+jTfdMe6XTBe
yaiiu27OHYkImTPuK9GK/WCCtaSN9mF1hHbRg+xwcwsfOv7ryWJaZVytu6OPQojBBuavilsxvn+Z
lfuj/ZJbw8pUpqzkHbzdU2uHa44K5ZDAg03DZWZeiVQRHhej+dI+jDVjuwutCRRB+H8A6gHCL+2d
TZ06BLuWXbg74MrSfeIcJvzGVIVFq8haG9yCbcRP2rEWl3V97AXlEqwB7SoqL2R69EH29PqKw9QT
1q7wr1oZY8Zua2it4JfYkx78CMpDnsS9TCuXLIgu9A6rlcMqJpTlJ/pf6V9xqNBVuiqKIZQx0Kof
+MFSc1YS8aZ1luFwG49HEOYhYPWv744Dsw84n6UQBa6bDHIHfOANAGGBegnBXumdJ2baT/q1gb3N
e+cJDf1fbRXnJUgCDq/dVtfwwH3v5Z1r2ROV9g5Q2axk62UBWOD+reASfr16UcUxQ8E4AyOQn4+1
IvRHSonJHqb1GHNSQ2CafE0cZvspWCjFkYQdqDc+dF6P+RvIYbB/cgJC++I8UqCxESCgVtFEZBQP
T/oSaHIGC7qzlIyt6o52irOj0p2P7s6FIT2iNngUE0e2M+i/k9twN0os56Nig5UMNwA4Nw6jj/l8
uV/6zcBnPmf6S3eumcbLy9iUhzyr0jM3Z3+K1aCHvqEx+dxk/C5td7wy7ZM5j82p69o6q+rqvvN4
xSLznZrs4smj9WXfsxZMsEzzM8wMr2ssvJ7lrasnnnW/vu7fb8KDF02SXkQlrjrl8k75zlfFGZLd
i1D4mX7g64H+e7slTeqiAsOD9UFpK6U9+VgUZSvZW8uzbUtsdiaT0IF/5kJZmrB8mh+aOU2gibj2
2PTeASaIR3i2nvz62HFA1WRUM+juH2QMJ+0u37o5qpmcXgFSh7K5CSvot5Levnw5QFNulYzFes6l
gee4AlcQhCefmPibloKPXmvVATiR6A+LWnq93GMhiarlmimMg0JmEMO9BgC0AScthYhvYs9NzO89
bQr3SFk+efn/VQDyjasybz3feRfh88+v71Jd1CY98fWxCR4SlGZ69p5f3AypaAwBDfMkyAXkJ5hg
+kEBzLRERUSCrfn3eXytcY8vhSqSU/SViSXoDy9FXgSl2nTE4zSR5qnq9e6D+5UZ4hSjtwt0RQCS
4IOkPmahUTBIZbezlsGyqn5UzRkKMCmIe76c+Gq07QRkNDvK63nfDWdUdH+fqPDboojpSA8DBZwa
9EebGuGW5JGkdUve3uKzpelAycZ5/jSSxuKE+FIDnAS1XOKS8/Dy/3nsh2/0oEbHOi4rYVn0t6Md
GzCSUToS1xhijuZ5s/TJHtgu8I8PBSMXsfVmwrVAln++HL3o1tHjpo6GUrXpgYkwjdBh82EKej49
eRGfHerx+YfSsbjezudhLuSjLHs9ShMhHR/TM070hyeX9euWo7dZc6KIOyd+Qz+vSxPiY3LKr/lK
QbAkiagqKLwUGwu61/PyiqS/Zwn+38/u6wX+516qrcFVazOMpuvnMW/HXqVlJ/24AjypoZaoxEeZ
+Ssk98tnbxG/FsEYmgPEUAtaPNJ12H56aVfQybQ3fXZHwgqRrK9Krq45zft9C14FVASZI/aaPdTL
E2AYA2lSp5PP05JuMzCyJQO1S2yWlriVIqthQMTMXNXWTKHPOCRKoCtmUfjKCN6ekWI7QVGf2deP
/DagSYICCcWhuxF1up6O0+1rC4gi5QBoLTGJknnvzvWd8l7us03xtPpqd/1/bldPI1FE0yRB1x4e
US9SjjiDx9fpjQarQwJMKUmOoDGSAAKRYO7JpwCLArtzo6dLZoU++/t5qfpv5WYP92qOTXEiff38
m6iRzGO5jE73fJUMUSET7dV509fVEn5NfjXvE4ZLXWPCieWQaKBcuwDPhtyHXmIXMAy7Zs/o7Y+F
AV/P47dGsE9XJ3saTOaXfuDC/EEeREqDvib/fdbqbaBZ2ZKXjc4uSY9An6EVz2B0xLB8OfbOhfd5
MnDfsINptEgW2UdFipbQn5NutKZbGvYG5z50AgnVEWRDbtKimsabwCaQHbNExBAGRAwyJ401IgPq
Z9VN/G6/tCkxXbGPYmNQmKPGgfWLFqeml2PQOjh4qPfQ7t4mon0d0s2/Af/po2oLM2eoWW1u0MVK
TebrhkqPcHWAVtFqJ/5uX/k4y5xmWmDOUb+geYEN7Ij9liPGUIIeBZWoi0bVZQxvk+u5YsxKxccw
F8WT6t6cm8MIA0HFpQ8sVI/rNcJR5Ma1TWIikR+Bj4ZqUWdGBxZxbEeT1rz07hyH7/FEn+cer4zd
c7orMrrBy/BWGB6XLTgp+CAwK2xSRfO6kBB4W/gSYLF5tnc0oFD0dkzMLaaR0RATmpVijVQYZpx8
9gFvA+g3w/qDyYSDU4qZbGSjf3VXQ1w3+tWm67Qd6JHYK4apL+cR/AuL4TgKtymym7ccf5V4pSL9
ErCmxUMN1uJLHx/EED3nQOa/sK4fZycESogtoR3N4krvow4YH22m6j6jdqPan/oH+2MIcNOHq/hx
WAjm6sTcV+n3+hX48CiBZ9S/u9prio8mdEUzdtJWWWCDWRq3nYKKux6Gg3xxh1z2St4WvplIpxe6
Rz7QjgPbl+XdJgbw4F+2THYSA39uOL8rkE9ayXS9CjEoSA3i7WQuJbCQRuBMsbg4ry2d8O2AfKwV
+o7boWgf11CjR/eCVMHcIL2YcS4cEhoYYuz20K1aywu8ZqBal23yefYpRKz+AYpEbmFDChHQRqWB
u2fIbNYojD636xOvGKAE3ECRTbTmkQcerDyajfuha9cTyEj2m2qpVLC5/7nIhv3I9LIhwORSD4jW
C/uHieaPVectWUN3mLBUOi/obJwb4yC3RUo0ksc9TDPvIwRdkCAHAu9UYKeoe1Kf1ES/NWNgHgEJ
MrNj+gPiZk3pbd2/+Nzfi3HZqpMDcpTkUzdeDubL2XWvdvKpQqCxlH7hN7uz8868yw5DYzu7zYiC
mZGKyXhkQV1hHBa5V8/5BCyNrzN8ufrK3RTtAQifdzuYOKxwXq8Yk04I0TxxZ8DDUFUPOv4BTSPR
am9MVVN/h3aUb5M20Sr28O+4G1iX8mgA87Y46VhkpCCDWAejfJ0uj9PBe+xgdOed09Y0xCUbTzcY
GvFnt3+wjnhJ7UNmYuaG9ppMrzZnNB+HS4boVjEJ7bJFhkymm8YgMhMkdUcjcklMojlf/708/49o
9nGD+L48P9QmZ/Wo6lF0zlfCAmziM5rCwEN/EVq6j18zI3omjW671MQjab/VLBZocyQNL30JW9xo
fzFh0oF3lOaAUZdz9XNTIa6qGgKpH1DASk7lsJAa7/XmxspERdDh/zGOykw6DGHZ21QIIxD4mwKK
Sbic9wHzQ2bjJL/PEcKQa6U6go0/8rK7ys2enSP0wIj5uqe9WVZmbDbenMA3o/QQM4HezGX+JHBL
vl1sFBgzw3GFz6Hbnfce7xR8phXDv2Kw2qB6TBgY7FXQUDpzvpDLkBbBSIwFwa4vEV8VLvLT2rqb
sh/42hhYyGYTcvkQ3ev4amtm1WfuMSPhgC+S653kXjSCAG7lXodPSTfxEjK3hwGtma1Mj6Pa/RyK
C6xtnWxInIAX2IUJqReN9js7Cl4zh/Yj+VzF/EHQWFnUW+HEefP3MxfaR/rvI1e+cnVolx6N+DSh
qLrH6zlZFTWsgoOnzdUlrp8Z7lfMOnf6G+QAheq/+6Q5+YJ6/jmwiPwfG30yVdWHursMKv0Uh2LL
R4WxiYkeDVqX2tHUfNzNsWk+DeIdG5qBTs2GU8eS1a6ydxsaghGNq3G6ev/7Xki/3otvp/SAmtyD
bnoqlOC6QkrYeu6wIw5gtCwvswKJ2LmPehZFUjHO+pWx0Vx1cusX1m2cFYY8lIf5MvICcqVmvELT
Z12D/Gvl9O3c2p9/q5zEIIwKRcS9IPR7HiwASzY7EzQ64IX3YcfYY//QVjLYxqNcYGe6YwwSvrKs
GbUDT8S8WNmQOrfdIYzSoSr3VjXNVI+MR2n59338xYGFiGA8taSeTJH3j79DkydhfT6izS8+a+Bo
dZcMYWd54Uu4JBe7t2BAtDkOhbdoeUJqJdutlzwDJ/a8jAi7xj0g0j67TZ/tyCFXlAg7oGNXtjQX
/2R6dqImrfbfQnq1gM6BI4GC1Qppq32hH0zwS+sfd/q4M2S/9jv+s65D+g1ewEtVBcPDWBDQ9Oej
0IqOlF+O3WYpuwV5HCiDPZFFvLCRmEA3fBUQlCLTcymCzJjihy0rMNKdBGUNgvnR660hlfr1/O+7
Ln6FH//zRWHb2WtDiIgJeeiGtDrOku5Jw/9tqDkFDDonHOJUxyxe78ce1u6eNG7wlt4Lg8QLFkcr
GzOFp+HJ1tC8Vtkm8VmrfHl8+jyvM7cw1XHi8x+glYGqQYzKXHxlUkHlHbLS+cwMZ9hoTXuY/oeL
Ows/dHXrwJRDpxAfyW+IUjHDbi22lLHu31mj++2Xg9LSS+a5Bee0Y3VmlJK3SbY6z3DJxH+gMz/N
+O+1eTLWgeJT7LbbAM6P7gbGIchgsGCdRmfundiEIKvYdzcg1RIHeeyVbowUMZxlCL0rt1ds4Y8T
8SVad61wfUN6cptRRagT1KdLBj49GcpMSaUjEdVTWM2mYwYO9CPkV4YKiUysMQf6rBnK3EY6IlnS
IiLW6Q6mKKD+lIEQvACKJZe8GfMN1/QEFLuluJlMihBrIJHOF5J9nvDMhxFTZ8RG1PTbC2pogaRY
9gPsTPEqjxlY9CvAocVxdiYb4QkK+Qu4Qs6iTH6apAkioPvP11U6F9lJkc/dQYkjvwgtBxIsCEC4
PcG15BGciicgoNLiCg8v4o8jPuAO4ukYFOfjoRxkWc7Mh6yDyM4ilzh6zNcV+1h93lCQ4Jx4VxBU
hDgoXCmDVVc6kVLBsH5XE4fRcVU0V8d6r8hNvyts1ODzytw/UsstDqsEJ+RMU2lt8vk1wxnuHFnZ
1S2Vfs6bGJYEvQrr7lk2Aw7TuWPaj89eJ9yDx0I/unpSQSQFT+gozXs9Nv4Aqwgc7MXEuVazK8q2
a0NloeTPEIsnd+ahA7/2zsqJsEVsmHGpwMDD61qAWk+21t9gZzB3AWsUunygmId9LE3DRLlcKoZ7
DFewx9OgfAgLzJ+r7NaKrcpM95+Goz89aru7ftuhOtI97nRIaCEE6+wB/dqo1uf1AEmn8fdK9wu8
+uPyHl4vAN+s1Htpd1TTi3ZMBJB9rByegMjtk/jnHf52Dx+eVCEfLto5lyBciv3gbH/FjBIMwOvz
98U8vW3t5/vttuXy6XANJK7mMMjRnmNlZSb9drSqP3ktfl0H/rsi+WHbSs7y8XCIWg6N3T6fwBL9
kg7jWUUpPrlz8kNhd85SvUouibwcUNrvIDuay73vu+7UTgybDre/6s8+B08e178hdJrw/aWQH975
LCiKOsgCBIHB2QrukF+PzUQ/df20Lt3TddcREPKgeJY627K36qq+zlJ9V/Nh3jJSujfrlI97TTn/
++n+gsD+OKuHbyKsrkKiagLR3yIclEFZ2EpCuI7NOvX3gYT2+v54X7+sWL+9RvW5ivNGaZ+uSfWM
RgqH2ZuhvzWj9yco3rNDKQ8vUpbe0zq/pM0gLTdV8JqUzqm3ltL1sRleL2MytVsW0f/FvvLku1ce
XqwyP967N1HEFqW04CAXVZ/72UR2BPfl2Rrz+2epYeFExBjGtY9wthTGUjdrV7O71X6YJxtDNQaP
V/fZQvPbpBSfqP+O1L5D357cIbp0DtEpqQdiItkxLIhGwtwo6x87B0xVT+xcoalK495hcoXghdXe
sTeVL6l9AZgqssXf75H4Sw/0/WweV4lSCA/57XCXGMVslcn2YowmuenjLji92uRA2OOx1+9Zsyef
76/fyX/34HHNuOp3RZB73G3smdkXRcC0+Emn++vyp+GQ/hV6Sl7jz9t8vCnKhZ9VAxkuK4BLYmM6
o2Z+dmx5rdRdf9/If6+IZg33QIz09S5OZQ8fiS6cITp08mpwRRdSRm1CgA6MkX4m5/XfR/p3vf15
pIf3J9bUtFfc5YZMMbsb95NmfmDaoz5Jx/j34/t5lIdtqpIi6VoKvKXZbU4FiZG7JJFgBBMbxuCT
VfPJFT2+g53sFHVzZnIDihcyy26yexcIzY6M/68bJz/cuEuiF7EW36pBJ7ev6ojHw6oFSfPvo/wS
3vjjzj0aSWqhflLjWqiXtbse7UbOeTBpLWErzxd9poxQlsYtnNw1vJ5fGu9PvixR+mdj+Hn4hwcn
xbGaa8djPdImuU2h/FlgzHBf3jB8pSlcASyP5MrBd9wXRsQyiUYreXmW+f7vx/fjJB63DCkohCS9
F9zqbkKGHJR2bP/h7R3nyRGO8QEj0vDz7/v+7JAPu4Uql5J6EkOI1jc3unqRtKar6FzHCWzIl6fV
75PPQ2m352+L+LEJetmto4ojdQWN+nC30k0EeljZMPr/X65Ll7AdZIAGy+LnkQIlCOtOpncHQjCq
L3ZyVDyJqrSIqRgPtVWX67DUnL+PqXzxR36WFzxAlaTPntJ6GnYfau5AI+yRYAdMcnDvzu1406Yr
Qd5n2nay8WEwMBUDTG+Gh8HJQ07rCMThbVuOXGxKxjowA+D01k66i/9GY+WGaDOpa5nzEPMSh7Br
h00WHIV5nZXPVXx/khdMjPkzK1zOuiTk3Sknyz6ZabjyKWSZKaAVAabCigVR3JXdut/zlInYT3xp
q3AcuHbW9mguY9PwP3w3GsD33GMBzHCqBxWHEDzzjvNV6/qjWwSl2rKlMjXBVXopYq9WLZgWn7mS
BkOTHheCTaN5eyFcvl/b6I5NxkJf/4tNUuJyY9tGEqYYdR48uB2+7KpuZjM1MBixMNn4xMgHXyz4
jMwWaMGMdWzsBQMn9P2Om2Rsu0D/N/wimA6bSJZwAgYEN3e1CX0KrM/Y79GEgfZNlvuTMYI0hWuh
0fU345eO+/q6Gk8r8wNRjxkDpgHtfMGAMLcB0HABBCf8eGtTAklySozNdHgzGpw6daO2Xl837W8j
2PmydXpT+VvGTl9C/CysEhs1uLF9bXZn5F1aV+BYVFFkFZxAS3CFMg1jOmWCxnOO6fkyznuP63b7
O/ObF3MaH4G1BO4Zk0xsLG7ma8sVPS1bMqkMXnQy3zabtx7MqJO50VqOkvkREOkYm9gyysaGrRnP
qzayqvWSw02OAwU+Yise4Bu+D8xrgYNxTW5nYkDF3KPWX8PFpcqXcNxsLCwBMHm8uO0jf8Mkxhiu
3twp4l5SmsHwv04davoA4xVMkHJ+RY3M8hybyDGMLiYeX4yQaXuBkEAxPju3nv/4fCGT4Gy40IPh
fmxYWIwXbK2ZtWXOCp74DKEf08EKElp7oyukml1L63cdVPJOr0+J8671pbU47HKrD+ZKMPuv0FmN
yCv9GuQo8rpDEWAZRaTXA8mdBZt01ozUQTXKJ/mkGSWwFNUBLlwjGZp0aMcWLDfaK+hvtr0wF9ji
M/difswQt7UhaRxh2worDHx2eJlx4YRf3DjlWu9LjownyXFY8Hs1lGFQkshWeVDNPCz9UvYwXEVp
lro1rGHmEyaW/W7HqkG08kFhrN/bhLGepVh/LzxCu5r9te60pcK3dVVQmro8nGqgjHYCi6CH4Lkw
x5HPFgOMA7ZlOA/DPrT6v4/7Sxn8c717qA2am1R3Cu0mANQ0dFOhbvSY2aNFIx80ZbIaGBW4Y8Gg
h5wG7tjBiWjae97fp/HLROLHaXzdnm+XD+mlmwoxtcNgO9pCoNzr6+jNCS3DmEcGyP6w6g9fSquP
u87RWHQH8KQmM+0pvfCXII+f5/GwvV3V27nJBc5DZrHaNnA4CfJInT3rPnSD2AWQ68w/gEFdaeTS
JKClYU3JhsOhBmt6Uli2bUp2f1EanzDezRsai3EzRcNzsf++Y1/ZBH+8MF/zrm93LKwy7RbKVU3/
whhy1DWxXo8qXI/PGksTqHhDkKqVr7KzKx+Bsg/GHD7kGCrooss498iIGulUOYEa0Fo9R71hd7BA
kjMbzP4+U6HdMv8604ctNUrhh3XkQz0KPvQZ25uP/dBAQnQ36+wOU+G1Y4HEb54ctG07/jrow/eU
ZTIxY/pZGBQ4pok7upJcHN+bViGxkkibqftRfn9SsQjPDvrwMeXVpUtRUTdtoa0EfhENkpJxQjAX
xJl4WDVQpIpm/+RKf63//qtYvkii316EW65e7hc5rQfhfXFDG12j9ApLPAdPcQuBN+mmvOFtcAwd
AQeX40BMEZ6liyMmq4rdQECWY3RHBHv+fV7ttf7xAL7K9W+nFR86ykULaEND3VUTmweQ6WvgqFsy
//tAz66//fm3AxV1VQfHGlyxnbkfTZzkmIKjuHzS5wpPLuix0dVEKRQ6KRYLmT6uVGYoTD4ktmCy
2TMIjj3zfpTtewg/INyWCOdU0l/jmXgpZvmtY4Jj/H3ZvygafixVX9O7b9fdu0pClTQl7hRUjLJ5
p/47Mc4vIbagguw/A4p+Idn+PF7bf30/nhYnlXS9YaGAYbsmrfW0NPO7ZGfFTkcPJnRrLBSvjtw0
RnTLrGZwheFEBLSAVVVVo6Ml8KYXYrjzeWHsfn5LCxGj3nG32ZwwHOhccrunFpaYQaes6ic36/cl
SBEFcgxJy3gEDbs5k45TSgdMfrvecQmWyG9PhkH/h/fjfx/jsfU73qLDEQ6qMCr68uzwasXjy/js
RQPoeOQoC6b+1laaifv3a/ALB7x9LP8d9qFNulxUPv5EEDEmp/Cx9h3DyWhSWO57OPqrlLdXQ6Ra
ouM+P1nvnh5b/PlKlHXZOyhlKPDpdSYIWLGvsVCcDG/Tu4VP/ZxAsMQNM7Oxg4m+ZRRoxk+6/i+4
+99l5r/Lf3grQ44ea8KpHEgIFXvYpN0OlL4MvQjUaMd/RYEPzmEiia+6ppun++6OU1D9cUYvG8vE
bkm1UxX9GyZeAnruU43Mgi+q2sfIaFT6Ic2UxNGdNGfU1iLLdyn6Z2R+Jbq6Q4qXSzfsZyolZoEK
u6ocrcLmB1U0TJrq2QrUbll/XeoDsJfGpcBcC6RNxudOn7Gn0N0/X1eeHeZhuy7j4hwLoYwxu9vy
UGU6EsFYzpHk2w11Plo8U3tS/T75PJWHzfqgXw/3SO02g+AyLjufvQix8ZMq5PfV+7/3pP35t9VL
vkm97k2OqkEsuty8qp5zlKpGOfxkP352LS2A8u1AsXxrqixnqcka93+QtrprP/nmfwVhNIgRqE/a
cNYHzDVNLrmonBRxdN1eUXrAO5zEWLA4Jd6SX3kDd2N6fFUX6SD1GgofkCDjshT6Z4Lnm9oQ4IPm
Tyr4r3rzn7fz2zk9rEOJFP0v0s50uW1sydZPhAjMw1+SAGdS1Gz9QciWjHme8fT3g053m6Z5xYju
U1GuOmGXNrCxh8yVK9eiKjpI0/EHnXEDQDFH85vKb0tnKBI0q+DGorl+4J6NeHH64Kupa10kj1sp
H1B7qVA9+o0i3YPQSvPewPsTwgoed72PlFSJi5tmIkSo0RednNzem9E5ditEmEb8dw40TVZwexUV
8SIUGaVMj7Kwma5kVJNt6YsPHTy5K5qhJs3f75fB1Y1K099/jfYVjZ6tNMWE0Saa1ritsfTO7nN/
P2KWc8sq90rBkQvGMC2NGAYPQePipcxGlwa9nU5BGKXRAdwL3x3hgDo3TV4lXiOSbaJQHSLC8v37
3Rr5sr3Iz2vFa41R3r/+3P9UFo+P9/fLF5SNCucBl/hbH+/6pvqf9zQvTohGUIdE1Bht+9oc6MwB
J5kUwoP5D2XuzVM7tiMnXn58/45fW/WfJUP/1kRaweFMv1jEQiunmuuV3bZ2ddsIG2wG70u6FpoC
GqABHclfyiVuu+vg3oVMJh3E4TRWWwvZM42zXxFoLPdRBOkB0sKD2hPJP/fQUAa8moIKTZMpBAtO
uqgvzfJT0Sm9t3Q/CSgxqLNiQBJv/MwSDJTyGDWYfJEhDitLUNUNHCnRwWho9a5PPlzdJn3rUFNG
30UvbtziV6f+bBIuLvFOU9rc81ppT1M3pwaIGydG838cZHqIs+3CJ0jFcJTFrYG6F5qjw1JUoDvg
KIpI//L7z/qVDHz3WS82jay3g6cEwCopPfK7xoYq8tzB6iIiWlWQrUFV0XVGnXwbYVTjO3SmrqDN
4/3yLk06+YVD7+StFT5N478Phb3gRJdR8PH9ewaKNgtqXwvEfWMnuAhZ4CuTJQIa3cmPCd25lTJc
T1HwCBSVqQ9MvoTwU0MsjdylGpIlW6KstsUlXV5aHbqwpya9l+LVSMyV7lvprSpvWZer6tUD8mz4
i/eNh1HVPBF6FlVQeG7wHmbRYdjgTeRMPhgjvxozoJ37z0/UW4CSUfdg+aE//QUcdiDwJX82ReIb
+Vs43fSEgO2jYOVM/yTim0+ItgEdlUWLW8fUz5Ask0/fqUD7J42u2AFjpTvEX2Sf/GQw3oJuMRhX
tGFU4LXAbgDvgEtAvk68+Ckz+tS/OT1xDyAOpQzlvGjZqzPPnJQc3APyFVo6r50O+4fsBMafrZKD
V860nwOuM4wxuQMJPAv0xUW2/HVP788CT3nef1zEdxPOr9KLXxzc5YQai3a7s37Rtzs3Hip7UhsX
eW/YyTDiX+EH8yDqMjjwW/PguaIgQLPOMl5PEzrBzcg4fiH4BQNiOcrAk52FyUK3kMdGf4IpFfib
jjFCyQE+b2O3jnii6o5MIG+Lih9/4JHH/a+fhR7VrOJTkMHYy/sJ0//8dY9cmS3BQb/TAQORqiCC
EWdPGX0eExo9Qrcp1someDSW2maC7wu06dzZO/0admrTm6fPfpG00kaBTCLucBOSDkTu7V5+FQvs
4mYT71oFYu9hP1IYAMmWHYWf1M8P5eb9B5S6kwi9eFKD8GfveASA+/WoGIaz35nDb+czlBmwaZh+
iRbTr9xQrJF4XZOdj06DdxlkSgoc8ETpy9AA7QxqO5PQQ7lMFgn8+WiRLNB72OQ84uCk79OvDQ0f
6OVQ0Pi1flxjIvefOZxqJxwiRBiYBa1/Pt7bLxQIcMPjHzSHYzAhzScYAMdSDyx+4MFRKaS3KK4N
gHeXrBAdDZ4fBeCFtuwWL3SxgOdni/mPqTPmKcbeIlmoL/5s1yxe+nnPbKLFYlPQeQETv3UyXb0A
znbqRQIQ1orRSgMxxpdSBPsiWf18XFLpkeZUCjweHtHm74/om4fTxX3fKmOSGG5HS2JpVwayLlyl
lkkfGAXGCO1GPWgJqyj1TbJx/ps/1o4S3qK7X8f9KTgqHMs6ggkX9382Mfy0tiJkdFB0nNiEyzvt
VFJL/P51p7f55+w/G+fiLBwHsjo1hGoghqspxND34KGq9VTHP78f6Itm+91I6t+3TN75hpxafodZ
2viK6B+qTtLrgHblqtpH9957+ys65I6yzTbeKl+Hu7iZkyEVNIX56z7eImUj3bXFDwmtO+KQdgUN
uuwcGS++fb/pV7GD19Vi6WJ+G2H2OU6FMdTclc+pKIP2HLh2+VYdpWdr2W9Uurkm2RjpNKmaqg4q
fyuiuJW5gkN9Cu78w9TCZCvL9l13xk9zVd1Jz9Jz/Z49on6bfYSIxtxCTa6vdYvSMyGHaYkXX7xI
O7OIGkWcvgT5LqEI/BwyxSK4T8cbccgUZvz7Lf6MdfHVc6stpToMJxpuu550GYxTvPFuXvTK9Mzf
jXPxzXtdbFvVMNxds4l35j7dmafogNpdWByLflaps2gvoanffRl5ILOL/Q33Lz4+8SGchElNp6Zm
XtjWnXuYpGA+lfX3q/LaPpNFUrKJFaVgWXyRMtOpoQaaH3/NxMLFjG/qaeQqwcr5Vt/ElS5/+a+x
LlLhSTAhyqRkoAWKKqQFJh/q9wncKOAnEjWVltHyLW9/udZG9WkwlU++vFf6fUN8VCCoPdLM9/3r
X1kHfz3RxZprwqJUmzBS9laxMLHMVBcdurPvw2P41Ic3xvoCni8Ww1+DXSwGq2rMvHBbgcWg74UH
cEFzj/PDblgqxynuLKqZ+2ys5GiRHrMnAauLetNvwoNBO5a1wY39Q1+p2/jJv8HsuvldLpCttijj
2FQzhSLjYL+tjzSa0llroxLycKL17PspvwZP/DUNF3ea5YVW2kuxtJVjxRbfOZvnjL1OLX1emggy
EgC0z7FVLCEHKeIbZEetQ4pKCH9HtWlHUurceKBp3v/5LpKCE62kgIEbF4dBXGiVbKptv5Uexgf6
LunKpn5Bi3VrzNG9hqqwRSUP3ckb415dfGfjXqwHTY21WjC0bisaB7PE5lB5rswXMxuxEKRewbZA
YdfYy8m9KU8w+cQdNPu5WJ2QYQCONeZplO9uPNS1618Wz57qYjE0imfIfQTM2UNoETcD2pOI9Uwm
2sm7+eaewo8kXkWj7UGN+C0TwscPySY7qBuTtuFD/aGieItZyrzAzmlubLEsew7pca9mJbATfuTL
iYHzsk7WNW05NIrP0yW163sN8sCwQsqRgAoDkU/YKaeUJr/srlyaVGRRbbb1I07WArq3S2mJOZlw
aukQwxOExpxlu5koFR7eH2/xKVjQn4uygrD1l8UxpcUyt8vnd4xgsJyj70h06I+jidpfFQ+04k5W
HTem8UrF869ZvFjkka56eZ6K3RZHV3yO8mbjVU+9RmKVvbgIU+vIIBW34M8rscxfg04L7iyTV7pa
1qqcT5c8j6+0vBhH7aHcdcjSOzrRfHiYfBHb+ePEgHrxD6gPDl+K0zjuLfzlcOOOvQZTnT/O5dVi
RGqq+jGPIx3dU3yHJdOGFMtm+Ik+JL5Wu+SxPih0Ut+Y/OnU/mZDmxf3TNaHlS4MwI2NjRgrJvZb
YiK4XnhY9LPu4RZJ4/od+mfLXMrsyJEVmG1ExZHg8bexneqNLY2hJBowZW68241D41LaSGlk2UPc
iO3JbR1tfyKUY4v7KctEoJqYrrdVpz8gfYkM/41F/aXd9N28TuvvbH2NqRRE8TSv+gmT2V2w7WyY
6QeddtnRQV3Fuy8X1tGfd+S5aMt+GdqVJJ3VwhioPeMrdsA7epZDlLlVA7p+qyiKpWCUbsr6V/vs
2bPpQ6OVlFu9PYotKHUcxl2zj56+IqsWS8xiFx8wedoTRN0SdJOu9F0S15yNfbHZC08aRDdVZcSA
u10tQ94DTjRLypviXUyRIViJWFpxyreEPG2jLTKYhRYiGxbS9LKA9sbgLqiNoKN5qBtQy7yRkFjG
YlY60t2G+nQJIBmr2Kb0xszPJnCA3tRZmyIFXk+eEf5cD56kdtnp9ARYD60gOEVLlm28NcopxPpF
y2VnrLWZ0OH4lI92EKJsCiPGR5A4F7b5sAMiHWWkLELj16BlS6vYwDN1Sgvj5vgwlC2U3UiepWpG
X6lbIPTKQPQqpArC7eMm1tlpgWeu1FJYC1W5kPN02Y2ISAfQCmVqjfi3qSmUuT5blvKrLvMh0he/
h1IZvcRYhVEcSdDGfSyT8hiMj0amOKkBYbkUkNJGGmHyf4vRLUaaKgKlLNErdHdGhVFToMjLEceG
JlY23iRqYz3p+HUIWnFjA3xB3f9sgLMPfQGV9rGUjFLrtluhXKSmI0rLvF4JkFUxF8HxTpxLv9w3
4cE96Zvww/oV8u0xwSXU9QHVYI5hDxrZou2vp7Av+pn9FD7Q+21ocD51CHO6yIlziTqYtxGCWzhR
/xCKPZbAvrazrCMitfgMC2U/y7vDCKfiZ6Xv8HWTm5WKZbS7hSoQUOxF0FtZhaAk3XMAw3CyTZUd
Y4FoxEZYlkt/Wz43r3GrL7r6FZuVTDgNxUZTbp1UV0/hP5OlXZwWgtG7quCSwU+FL+Sjnf/wMEYA
mGad30AtrmVa53tQu/g0sRU0QzaIEOW2R6e7/xnYaxPGZvhwv9QqdE12NJ7NVwHyMseH3+79x0q+
/3gub4WSV29gRPgMEZq0iLzX3yekqgeJ20dwsye24mgRsnQpEv77Bq23IKLPNUtmdBwtpCyaNxay
Ox7GYrS3xiXO6Ka8HVq0oG61hsnyrce6PKDEPggSn8mR8IkXOFsWSMz769fX/b6aOc59ssxoTV6s
nVf1bes4tFM/HqXHx8dglu3vkcPQ3DmiMcMdxQ6HLPXl1xouJErz73uQN6i1J4SWOIbmj9yzDWxZ
rZ49po60RWYdL236wbbwm7Y9bpHe7DHaqnaCGCK2uI7Poqhf6IRgKAmS0hdcvMer/a5YPka2YzlO
hO7Co/9Q/0Sf/AXnuHH50nnAlfg639FRjgTzDHvLevbyoiyBI1EdBHRM7w8/xjmaNs8QmaU5pbgH
8wVgVFzY86V9H212y3qmPy6nVWE/IP6IXgc6Xgt0rrFQDBfz3x11WWSPUe5AA5i/qKxBAvQQ88B3
DJFqd4GSurLqkCFaasqB8zmcf6z8GWkTsgQ7oEQb35TwLViATz88qC8PqL1gYzdDbQYa+8w3d6fT
pOt0Iz6YwvN/j6g/K/Bi1w1uEDaZyq7rwe09kA0PmXp5DfUNU7dJhUR4vJXX31pdF1vPy1traHv5
PxTdulvmhJomHPaMVOUGmUi+fqj8z+tdSi8IntwENKexwZDPJrTkICb2mgm0tXt552jjnQm3r24R
H+Ym1JUHd9G5T+Lk8ICvXlpJdgeBWEl/hQPlg2fFer4x/1Oy+M/8qyJ6dIi4Eo1ML3AWh3hh2aC9
hp4uvkqObOfOxFXvFkg/1MuplnRjuCmU/Wc4Ol+RobBEkKSLkN8Xs1wSZfKMJDt4HSWIrCQSW0R7
tItFJAkmlXtUuJSbseDVBOfPwObFe2ZmHERJIqnQbDlF6PaAD4z21+Pb2rPX+HjaL9k6nx1ie5PP
hxVSuovT969+ddWdPcBF1l4VgW/lcdJvSZthr+noSgnxw9j+uFm0vEbUlcWzoS5O9VST9EboQ3eH
5443QgSXMIsVkCL5hRmd9o4VSLo3bevjVgYlX93MZwNfnNtpMyRK0PnSVgkovPvmD9lAbQIFM1VD
C2wKxUDu5qK/DosVAJop/6o9TJIhdAgKuiPiXRPmq7pPdpQ3Vn04HBP9Sd5qyFj5NQ6iUT37/ptQ
nf9+PVoXcKIWj40vVdD1M8JPCaZJZR6gZUnpqSxRZtQJXZJFb3wWarDtA2tBv6JPhBiF6nRYjPm7
3741OfhftXctwfF0zKrxjHrrg2Hra7Kjj0/mdIdixhZbq6h2qiqeFykFyvTpC0m0cEtvNrSWWVga
ij1eBVsYvTEiRoD6qkuUmInTA3Qi5TAuaSHNZ+JSNqW7qnmvCmSpWUh1Hk2sNTyjaUEpdvURuhfO
bf2IjRKhfQuLNQ2hDhHGZzIFVAXR+Db8MZ086tKLUQ6rQdLxF6/fc+Zh7MytOBQIxsG4y3Z5WK9E
BZR10lclOg7xx0LbiUOPOG4fde/EuK2P0knwkoka9FnSLBlHaLV0Jq0MUwjnE5IAW08T6wcvfhbw
ZW3TA5X7kYOO7giLH6el+8qjjI1mXkgjsT9+CoNqczybSbnMzU9aVudyv0+SeCYZs9AyF1n0DCPc
klFGyVDlxb9Dp1Gv4BwV3XkCT9oY74gFpoJuD79fhRfxWMLxy4fPXCnRbmrsDqczhZ0hDhQegbdV
gF0GmP5UibVpF4B13TX4z5nha6ti+N4+qkhyms1xQHNt6vBUlM4e67dycqbFNdSDqeF5i6BHaEZB
4VBWlgFJUzXSu1/fyy7+FuxBsuKtblEpLMSVluqLQaFLLfgwok8tPGRqZovDUsfCUnQRLFMwm/U4
LAZlMxTq2o9+1sJ+IjoG+sKt0SORdlGElYN18lKR2+PZEp5iFlOGJiVUcswk8ugQdZTsc1vW9zK2
Ndl7Hd3VsB0xCRO05wiXPVx7lNZBSkotETfXHIWCioBk3zPtsyRqWeI6Ya3bloBxqWLj5BWVB6lu
dqNGPEHgoYlY6bnPvrLQvG0NWVNysWow3gSih8F8r7KTW+QPKn5EWYXWmj5u0KmIarLu7J2u2SDW
d7k4zGOQQr1AdSatV5kOfeaLtkJzcOBW8yimHn3wQ3f6XvNpQQTT7LOGPGxo+g5vLyaqGLO1z/+H
B7oMXaQ2NOJXOKF1/YTXYtYRs5nLJv4ptGgpE+1Wr2Z215cvUfHEPrOKvRytUhaUQg+NW/ewaLJ7
AvMftVmsKwN2LkaBiH8Npb+UyJhKurgEeSWP7cmsK8cXEcKsUGkXPz1cDdPyU2k9ezCURbZWeXJS
ZTsVcR3IUNSTTooBxgUPdTp+vh5epgMLNZc6sNaely6mFVPhgZFT/G3p5GnexiB12JapyT4mgWqC
EXLr2/Tnumzf+TjxJZOxZb+SGxyVOP45YrHHgAKFkbZPlDvRY4kFjU3pHjOvmaiueW3OptNVggeA
gTNssJzPlucIDTXBLmpRg0rMZ8E/5f5wLI1+XrG/AzZbLKYPchi9dZE3N423sksczW3vUn5Wq//I
InEeIhMYVHgnogOQkDx2IaYt8a8as7woctGw2UCvuXGs37oArQtALYmaPC1FwdrhKn3IrHn6IGEB
VM+wOnU/JLAdb+6DNmgL7QNbnO/vlGsEyvPb17qINBq9H3N2hLsLd9Gh/KFYj93kS6HLMyy9t8Id
9oUuWky3QMQb8cWlLp4Q97gYuHX3GP0OdzIId+6QHDzl22CHjedyhxrgAxant95W/D6iQzrg7wAy
V3pK34Ugb5OyWKWhcOdjeB5RAtL4vEigAG8IWx3tUMU1uertMMhZKsDnmIN23EDAkG1IBaOrZqmu
4Gb+MHGwocVuyxB7Q9md6UmNIHixjXv6Alt8zYpuGSWHxKZEgitAs6riYqcZGHL0xdEHuRowDwjT
Q6y2M1EW5lJFR5UoLqS0vivEei5j8tOZ5X0o3Wtyhjk0PZAcoH7w2EnR0WNfhfrcFe9jXD1cDR6O
v/QkxFgnZ7wKBSyxxAP8IAonzUKRjhDd9FFm9X94BebjOJvFBUQDBDpliAgZXHLReuvojPDToys/
Wjj+4hhn2YgJ4tQjzHUd27NUt4e6cFI/xf4PC0DvlAe/4+TXWIkLX+Vc8/FE0h/HepgzWQstSDZj
1awN07+Rj32/isyvr32WDnS9nPapkX0xvRpp2QQbdK0ISKpy+f02uYoL/0+oaF5Wz62RE3/QWK7P
7Q7q8xrxyowqyPeDfHWx/5tuEO/yPxWrgYuDIAuzaDRNod8GCiUfo7HDAUyR5Kv0o22T4U3UPtHp
QwiSvwQJHCVcrEu/vVdowFdoC/ALfWOVIRbXxU7N2k0q42mPxEldcw/SH1BWumMloyMKnHJJXi0G
3Vi4/HzOtUSUMCUM5ga5d1SXdsFS9vRuo4dxOGsxknVD7HYiIJ4BX6u8k3dSqNlJaLyqmIBYxiaM
/flQ4X4Fw50b0PJ+fT8712EWFEb+e3YuUhJTLUerFAJpW9DqK6SzklsijJAZ1YKZJmGig3/wQF0P
LY1Zmm+sdqOrP2IFMlb34RtvXvVhyMcQuyiyOrYEJkB6wnXMVVuqi0EIVx32lHo33Djer6/RP499
kd74iWLqoeyL+6lKl2/xkb1Jsfz/ZDKmLsq6gh3JZV4Qe2HX9aJEPcxcVIfq1IbHugaxXYrS0cvA
fo1kDvpcQAXtknePRk3/3guWqVfPTfdo6A+69UiBGFMoJVzcJEFMCMW/y/rP010s6z6SulxrmQH3
ZK0m2YAIMqp3iqbTfp9vFZjV8gvSnrelzK7nS39GvrjcYt8nZSroBkSpjV2Dv7sU39i01/RHaIkA
HTVRrLT+wQgsqUEvQkkUwJJ1njgSlDakcukn1zdSvG9p4NXsGt4cnsW/0VlEmQSn6skMckB71ZhP
/+4tUD56a/FkwukOe7rwf4Vj/HnGSzihkojfKqND+Py5V+ZRsmiVYea0+SbMfxfZSU7X7v2N3Trt
xn8++tmQF8veGhsrlrpGeUxmz69otANgIKowCZWBGaqvB3s+v0l+uEa9Pf8Wl6XCRqtMMrIOgglc
G6otr/kr3AKT8HeDLSUkEGWB3Hz9ENClv22eQEkfXKhWn+GDgloB9rg7BIq9vf8z/k351kOQoHgE
4fxtzlrsxHzE8l/KDFvffGn8wKQu7m6cFVd3ytmkXeBNolAISqeL4iSi1AqbKesOtzC0xHI6Ur//
QtJVjOnPYJeHhunLo1enbMvegSvK4YS25tb81aIU/v1I17r9zz/LZYDbIfwbGY2oPj7v9/URZY3Z
+s6az5YmKG602GA8clqhcvD9qBN6c7kAAedwiVFpvxS/SppnsUFoKUGYjZ64jxDPxn10e+u1vjTK
vhvhApmNi1IJooEO83rhnoRf427UbSkAGLZQ1W5tY1ORiDlcn+EdutQVTN9m4R6pCYWrlm5V2tye
v1QN0DWYpNhRa90h9P+/ibTP5uGrm/JsHuQ2GqEKKOM2rezYO4QZDgGU9cTo50DhLBxBSZ576trW
U2KdTBIpJToEBAJ1sNW18sZJdPUSP3uar0LT2dMIQ53laEuqj4tJq2b/lt61uN6tloZ9t9vZh+7x
3Z9tIufhARG0m94wdKl9vyi+avBnw0ueIDSNon4FjHriveQ4cviZ4UxYk5Li3FB3H2JMhGRA8Qxt
q/WZs5FoAW+5CmSjFO0hkDe9gfeISXpI7K/EENAT3N1aui0C3PnS/ZAfhPIhGJ/krtpDe9WFeFnX
OWJCiJVZP4zkqBsAbrK80qr2LiwfO2xIqRCn6UpA0bdW3tUsXQHGyUBfXRDNBVLTWFROSQHO0MV3
qcEVjpukp3qbsADC05DZIX4vPXRfYiwG0AnEqtZHj1dMpQVvo2r6PsIkN3lvTRyAGmEWK+MTfx7o
SN+XYjwzegAXzA3z/CTTTE3BWS7vyv4ZHUAXJ2Y0pFyhxDoXQqUL60Y1ZnGq72SAlFGjcOzn+7iP
N6OR3jf5ZDOKn3HU3vUidfjwZ1vvfRLwvN0UCOxLMNOlZibVOGgCL0NGHEvw0l0rDPAWfbuUX5Ay
mBQFwI5MIjSTFBjsr0SJvmZxUpzmmi2z09R1mw1s7hGte5A1gxxMBZ+F6FUlSMhUNggoEmejeW+a
WxnMzUszW/8UMIMSQ9eh+XPWSWR4ge5UEQXkDPtxwKgwfFfGz4Y7AE2UtIAvuY2YZpimWunNgVt7
GS0g6b1axto7Cs/RqGBp7jtSaz11hQy1DI1wMVvrpb+fevSVVp33Baietc/9UzDi5D10dq4btAYC
BWl42G9rLVqo1BgUELeaidDc9ybh8gJFBVue+5irKzK0LCGyh7baRSHT2f3uxNoRlBTlYeVY4Iwr
/k4xv9Cq5UitM2BmsSacpRZk5ehUigSgwb2G6AbBUOjJsyIx7EagT3uq8/PMnpbZrjBsAItzsFBm
+bdORdKNkffA6FNHwiG811Pia7R9J1Q1WwZFM0MGbM1KGXMcaI+T5AL/bU9/T9gJr3H6Gg8ulUMs
SwMMcYefTWvOQv7bCS5G1ms+th9gq3zeCXr2+v2EvpaoRws8dSk/9cOqVis7Ba7N+lVZeE7fsgPQ
HVblbBEBjbK255n6u7DeIZcPyHJj7gy7tQreu+StZ/7yIl8DBzXMaqpBzA4Ap3vfriRjMUU/THhF
wIA+Rzc+tMF87ALkkjFmlsI3CVHlYDoygUZj0cQ+GTSXTKel8a3HUsh156pQOVLw21CttYsCgR6I
TksCjOysgC1wOQeIHjQ64oUcobTPsRn3g5ssIDvsxmDfArf18snrH+puYfHT+h56U13OXerqU6lB
yrStDDjZSB79APeG79pGnS+MMrG1HKaPPHnrCutQzuw2WRhqNjPjqRz33g4AHMy62KEsBJxQIWiF
VIz0k1sUI/S36bVLVJ7bLp7X/NQc7/HpJ3IRROG7mWC+xBLzK4zCgc+m3/Wqva5hssd3a6kPTk81
/maik/RN4Ge2Eahdn6yaDNNpcOf8XSVDkxvIaNUpx3B3QtBaKdyM/WmaARd0fvrdegq10Kw2oFlZ
7fTlEkk5toPtFTYLUSTKavki0QSWArcbyU80LlohB2AlhyPp0/PWSQwczFtxW/u6Q5K01cbiKOdH
2Y+PbZkfikJbmoF6LKvm3pUxqw+0Y0hzYiCNS+zRFoCRBmUOhELoXpxLZr/SAmHJIayyE1TZEVOs
UOi9IskOG2XZeL2jsVqDMVtpFEsKHC9DmUNTbjgspZkoJZtWY6ULn6UxLtzcmA+BdScM6VLhmGCL
aF3plPAlAyBm0cVh2tPuv85Yvpii/RY8bS5qznQ0pol5n/S4uMrCcTCh2+HuLg3lqtKK1+n+0dx0
F/r6ys373zGOwmpNab0On/z4UGqGA0o/GvIuU0B3quGAd95CqdpDXqSLkFMLGDSYLHtvFdeuASbn
9/xF+N+6nS9GLdFXR8dQtHIhN8DoWfk3sq9rwyhIKKiijGSfql+U8BJjTIhiDHmvHP1wVu1HcaY2
Mx3vpRUb4/uAUrkWMJ8PNmX6Z8FDT0AZJ02nPY4PHfJ8fAdj5uxzhwbhe2/5qc5mO+n3D/NhN8W1
c/RH5h/P3z+Cfi1+OX+Ei5Az6fQ47ZCeedRmyrEmhtpjLoBDRTajBuLo8LspoMr39Cyv7wz71045
vfxwlfmPFy1cLU3oOdglz+5efggnW8bPiCaQgqYxcXK9Cemyio6QKvT5h+pC1MCBvNoObLoVfbna
LSR2WgCXwbOKhSwcVo0N+cX6O5tMr0/jJnALaStYG255JbynTYGKIkd4brYri/OdlIe8vYpeaNRx
CUy/n8uvNtB/nkBCwV2WaNHg778/p5GP1dgIcBqFVbhz0e/0Ds0eadd9+AB4kr1Fp2QjBE60F9fi
a4mrO+7T5pE70DrR8uy8F067DI7hPtkSpTWbDn3EcC9u9QNlzu8f9SprXD171AsEJcmCJLI6JktE
eTtdC9ljGuxUDWc0u8eVI8COxBBBEdI9QeD3Y1+Dr86Hlv+eJSvJaMQPm2ELz3ISVIpsKVmFUOeH
G0Ku0tU0UZVwODRFQ0WP+BLg0/zSNfOID0L4cmdCJh7mHHziSYXjbGG9vggg3Rz46z56T95Dd6bJ
s/yudmcJXZ/H6B7pnzqg2bZ6Dg7xI4L82bv1ML4KR3/nvev7+tVFh+G9fR1fvYN8yiBp7Upp4e5x
KjQs7Iu7ZYeHdcfXxWDuzjoI8T7EMSM8psK8eVK2TcS9shAOJVWKDLPy4q5wlGfPXQO7F+gZEki9
1+n2xW3YaPtM2BRoiL76z/EzrFMVNaytuHZX8AXkDTGsjG3isXxu9a12Ep5cTvqV8KbU/OTsQ91Z
EHDQhMSbbZs9mk6+kbfKj2yrrJVyE1q/v//IVwHE86m/OK5pkk/MIcnh9z6kO4pzISKr2/TDcvJj
sa9lW7ivMTXxdtKp2ZmhUxwJVkHtttExfJLuvn8Y6dohd/4wE6p3djSEspCnao/iclc+ywNFOYtD
jVuVbjW5XY6pt3CpmqvqU5jdfz/0lybxP2cCPeMimtKSCZz399Cp7vZ1q4bKni1dygvVXMjeXEnW
IuqruZO0tkSTtQpXd07khPRU/YrUR0ALbbQgqhBETqutOTguXtAC9o+YbaxKHAW7udja0aTVY/NR
9XobehsrOLT07GJmaCBnUeOcsq9wu3otZVKaWWHOfMURPr5/v6vpt3r2fhf3h+Frgue6I+YB27f9
nmBi4TziYTy7n+129CRtNDoZ8/lDtzqdbow8/eR/Z1bDmRxLKl27FCkxdC814p6RxeViv0cuKoGt
6DuztWEv7S/h1MNmPocJeDIPt7QAv1Tf/h0csXA0qzBNujxZekMcZQSSScYehGP5oWyrfYarY3aP
081LuRWPdAYevTs2WY08qJzMy328z28dpVdrraoia+LkEapgF/P36mrDDsNqz5i6AQGl0EmUtu4i
30oA4AWKiObhZrfx1a10NuLFvh7MwTLylhHp1VjlP/JthUdj9Dq5LN4ca7oJ/pnks7EuwEtyXEsq
qlTcRkp+zMn7jZ5EYEoMzBPZXWGWq15NbFht6yrRbZXo9/s1dv2a/PMEly0xfWCWUp5BWmvGyDHT
zxKGS/gwxN0ytU55idVAV8yRrsGUEepAk8587+XGI1yrOJx94svmmLh2O8qikbztlWQRkDzK4Usb
zOo+tBUIJTXs4NCaVTlOFQnKnmANZENp1pCbdYvvn+XL1vnfD6Kx1vAIk4wvH7Gzc7TRm86SYWJt
O5y41U+/fKgDzNOMt1wrOc4A4IKPtnzI29YulF+B8aYGwxwFj5mWyAsjolTg8XRLKRduxBTyNWwW
ge3/frLLjVCailvJMAAmtfuqfupTAoteRrsQrKH+OcSJ3bvJ0nBBdjz6uFW8Xw1/JfsuPds4tuby
xtB+5FSbBaLYPFqKI68AZhkn3A0aFlpk7Mzr/20+jYvLwcvrrjZ8CZS2mRlH/66l9Sk4ZXtPpcF4
utmz3bArfshb7+hij3ZLruYqYH8+axeHdyarCmqCpbSFA0PIHKpPKp5gmferIi2OvANJnFy1N1bR
1fjv7FNd7GqtzHyzLgVpW3YvMY3uxdQ0rkOBqpY3pvf6SLip055ONH55Q3S13yI/RG6DGC8XxBFP
3RnlGCyDZ9CMZjMbWYnpdvr9O95PNHL748arXl2VKmREDfsKqnkXCUHTjWpQt2m/VagepRsia7M8
xbdijOth7tkwF7dAMmDjlCepQg7nrzV0XJxXx1kjIP4CxkAL4WG2WZ1uJI7X8mT1bMzp1c+OAiEw
1LBukIcDGR59mAMJ8l37lKDKg3Gp6p/gAN9/zhuTeSnEaphZ4QoeZzF8UZ2I2t+SnSjWjYDtxnt9
zfXZe2m80xD6EEAg/cf/j7Pz2HFcy9rsu/S4CdCbQU/ojSjvJ0IoDEVRlhSN9PS9mDXorPgDGUCj
LhK3bmaGRPLwnG2+vb6vXpL2FD6lct+2s1pIe2nav6/q5yP8/93IPzvbXx/ICZ7vXjf5OJcPzm2w
bcZjmPDi6OHl4+Kj+H2o/8eX4q/P+/bOF5X4vFTXh5RUQuP0qsJzl3kXweWWIvfMrKkmQVfB6tlK
VWpzEpV7XDaonBXyyclvs18u/6d4QpMot8AysGQ6a/+9jmp1l1edUIlJhhSJSJW6ff6a4MFk00K6
H7wHzYrHtMvCf3/uT8GjJmONQBkb5f/3VmXZ7E51I18pFkA4bhwq8tiwiIc3OlbibfXvz/rpjv/9
WX2Y89cTJko1O62yCGMYLrsNqbGz4VE9ht387w9SfvwkbCZMgx1HlY1vz7armU9i1OE5zw+Uk8B+
r1+sKNAl7nau9ZR/yhC4H4hHe3wLbdrmB6hwwxlg+knbo7QJ0jFN+G2F//iINSYEFZqmqq5+CxkV
rTmr7YMeNIpXnS6OCQgIWVEeCtJEABhz/OJOaELw75vxhzjzPVjR/vrYbysLB5NqV5xuTL7eI/nh
54mqMrvlSiDJ4Op3IF5vnWP+hjP+af/4+1O/7YvVCY71GSbA4PiIH0p/rSICgNKlytNR3+l+eeQ/
PvG/LrL//b/WFnpHHveDEwaNMkVgxGowgbmdvw6l9Q/pH3fzD//vrw9S76KIhgzhC7s8A0O0Nn55
XD+sEkUXDQ7J3mFYNL+t3bw93p5GfhATCjaYXb5dmo/Dfd+dk8OXrH+w/xx5dr8UBlQ0cP/zuhRd
NmVZNxVTYw/67xt4wLFFyG/Hbl66eIH42kwMzok2uobS7JBKmytu5/pU8OWJGOsTIdRwIhfhlCI7
/6qfzv3rjtPYQ3IYn86BZKlM2VFfwpB6wBSprSQCp3Hp03fSt9fQuNnqEGBvFYuTZ1y6WiRPxaDx
70umPwTUEnlq2dhvk9bn9mt24P8MGACDoyX54lYZS62ttQwDtl8vvwgNWw5OhZ99gSFz8GKJH/tL
TypltsY5jK2Zme4Wl7U6/FKhWr4W8HJ68/jIxEpCdGjPdREDT3Hz3tOWD66EkeHBfyVMlvrVW0kv
C6zYm77dPXw6iDMdxcukWJaDA+APW90eo93i8f56NySXvsfg6j1UtNrOIWXE62C7EHCgQ4iYaKj+
x3GgvB8G4tO94yqDqJ+ZOjKFo6N8XC5OebT1hZm+Ib+3d1s9yML9zs3w6sht9cuEVIYrt+bd5ueQ
uhyd7Fndclo5txHDF4ys2de7o8ai9xjBBcJ41pbeLZzjl3KarYr9+WFPzDO4sAKd/djC0H0ljZWo
iu9fR+exyJgBpOQ9xF/M6fzHYP5Ktqc1/G54cNeAOUo8RYLA8k77g1sH0uA6LAf5W/H1sGw+pHEx
jHkzY4upRwELdD0oaINhFa65ygjPJrsKfCZfMIGg0OSKVM9z/lTt5cvXiBVCaB10+J3IjvIuYXeA
6/nFuWKacoswMIn1zW11SZp4Svlx2pPlyFL8K+YflY0/qreDgqQ67VIH99FsNNwdmtUWES3zHi7t
Wbh+ppfvnwFAa9YVQyiBBBvvzmVVsNu0deMbpBOspkNQxZr7tEuq9hYgt93CcKXN7uKaDIjqrhhk
b4zbTNTgnPd2QXaZTHk2ANvkuHXMoT58BuC+bCmZp4dA+DAhDe4W3fuLwYoZqxrxox4bzFK/gMbB
2ZuCIw0w5o6NsIxy0Eq2NlNTdSobjF67wmUgDISE+8hwhjZipQMEeX2c9wfekg4zmYPbwtYZ6tEt
zDxCTe5O5j3omEa3vTZlCUa9kw5jfJE1U4NdLDI1+6cqy9VYoRwoNkABOF3ckQIXZFhO/3HceTqU
dX09xo97K6xkZ61O28luwV9JuZaROJXpzlwcLXr4p6jdOWwIAYE2a4nvO1DTfntQ48sY3MlwD2hw
cqN/AtlPpGVDrwMwZXLnUrrNzonxjrcN9wGFLrLYPKj6echEBB/P7bkxUiSoiSinMAzCFdJX5neI
eyB43Srt7YVaL3uDJME+sb8yS+Dq4547SL+O1yXYSuHTO7/JAYHGcwJTmYiKSsEAN2mcnt+EEZbx
FV9OGonDbsMb2D8tVsUbDszke288NGBON5CeLBTHVyd68OSRP5KrI8F6fCRzBXikNDsyOY+xz+e8
6fHAEzG4YS7FGAgSMxg0fB4OufrwEGwZL06tKwj9fT7t/Bre3iWtE9MRA2uGDiU5pFeu7oaRxmmE
ctYlfwn6hKxdHT5ZTfAu++3Vol5u2Fvch1cCrSkmpkZVx0qWW+52PtlFkNWMfnT5jglVtcSIys3j
fPJCtaE7RdyMHhHy87pd7PpxQOd08KQ1HWVuDdV/qG5IZVqnf++RSLO0tenLvvmP6DzUrH6FcQPI
F79KDBmuNpC3e2nLWFvx60SfKGv16/omrfkt8elBD2jW2dIK1Wm9Z8jrWiWVuWk2N0xpsMjGZB5i
53s2FMJzct4bG+vqF/7VNddYVgeIPFAWLxUPTUFqDvkLLfv1PNtbc3N45DUl7Zkco25shRw0bNNm
DP3TpXJwd42ZssYZ5Ktzp9Dl4HjCkBmwCDwcu1hPciy8HziaJO6jwP6hDHFXAnHQ+ci5eYaysz87
13cpuA/emURL6q240B00fB9Axl1uRVgH+US7ebvxyW/G7VLhDj/2uEfxQxAasWMyEAA/E1ZEgtDL
a3HmOvPO6/0peGflotWIO/80Lsf3uF1Q41hc8CVjPAXY0GGgBwl+PDQ/T+N2KDsTM1a9lmJyPdGS
I87ygRWfwuH4FVq4PcGW2p/ooqHweuAYDjjvIjHo0So0b6ICU6O0c3AyXj2ZbZpqKa70i2Igvnew
hwTveojFAidS+4QX0mn8mEFuah7OTcE+KWg+rkwEUthkAPbuI+mk94nYrlPc58XtRP+2YbDCfLsr
jEwTOgd0R/lbN927INZRbPHt9vHsXP0Unh4RnEL7yD6ZJeXONgOxtI/zLLyij7X7maQyfVSRIo51
MdVf4ZlRuAJRCsMh9mv02nSjQ3RePksq+Kc1h6U+NDbmUIsY6NlWMTYzaM7vVXJML86m9QkxaZ3k
3MAlJmoYmhX2BwALb/EBmXc5OTkaCQDdKA/7N6xUPCE8wfYsP43NIa7ZlzLVrxGibg9R9aXHZ6+M
6HlVXzQsIJPgKZpNs9AIpdDY968FWq9tzhIdFEttJkNUtU4+i8Az6XeyKfLhenAeNq4cPCdtLMz6
0/mJVJ3cruL31yUm8xkGbo0zLQ/2SbLP2H+vxU8YBDzKQrWPjS83c5mJwH53Rq5R+RMkR8rRyyTn
NRaSNu6V5949PO/F0rmHp+CZcMDzTz6qwQSA3TDsnehocy2q94cFezejfiCgYyWyxrf0sG0TYUAQ
hgNd9hplONt8vdYXdC4EAukpYiAjuU/PgHoeIccNbLHX0BxYXrOii6du9PFZtU2N70an2+02D/+O
N8VgFxghr2Q5g9By/jQMjl3ClYEadDf7IblPPJfWQsjon5vhUkRvzjVxvvvz93x4T44e909m99Zo
jjoVhwyFCUnjHsYvPNPGhAAxKF22zsYv8OOop0bh4CPIMZS/XRwQLvNr2E5U6lvT17j0jRmTedbs
ED36RvIuLTkDUCpDmzz5ht80dr+vW16X2eydbKLBK4D24bWEX7cIjdu0x+WCZcUpyvKe4yKQbAVf
wAFfHpfw17SLzdnN6w3XFL/UPPHlNfM2uDq8kHiM2ioRynXRJE+e5qxZoZhJuiOFaw6Rw7t0c/OE
OnpBnaObvALyo11YllDBrpEUR9LgNbj4h5ExlcfteOfL426XlDgjs+QXqqNAcomENW6FVPEwMrav
uYPpX4junysTvAxQREcAJHhq/9eRgpaONNTKpOME54mBOT7Y5XuDQlmwlfAaGNNi24TZIgOq24Fo
ZUQtOA47OL3t5rTaMQM8RTNzmxnJA7dAjrnWm/8JDl9ncmlmmDj1oGuc3Ejxn7w7x83RNRD9zS4Q
kdHGEQGyo0xPWIlw9tKosWjiYVh4D44uc1yT+91+hJeQ8dLVdV0mp4S2u3mwrUUDOZgQz6v5yGUx
Nd7xcXTybZNkaRYcluWXTiZROys2t9mDgHpzPg6Pt/gMOx96csfyMD8LL9/e43q6p794m502RPer
i68uPsrFEeO4LJTfehRVntYb4Y1o72bTUgmLwr4xGmlfPpDFRaeoXFuzxwCCyOQ+QVb2seM15ij1
dLebfBL6so77tfJKDg5ukGF/6m5hH/FwqiECw373eH6iyr1tXoMH1oxy/wJ374Z73lckAyf35ppT
C4j33CRPIsIgWYc1Mqvs4we7aMBkut9FDWHPY2DYy8w/+30aZILt6c2HzUh39QFgn1492CM0zIEZ
5ZMivo0uruUf3rvoNDbCIj4ynJ6YuiM87Hx7xVMlre723rLpZR0G2eqMnnZttTE6gWajTunWyekV
9QU4vHfiqvAcS645NHcQ8C7xc1WtzntrIwx0MKH5W7/NkcAtdmPecqSmMKtNolTiFNIa4uMwj2Xv
Mr6NXwPW3VizeZCd7etenx7Qs1uZg7zf7rhbfXw/NiPLKwbdl74+hIfQ5G6CBmE9sNybeR104YUs
wSviV3gl7INIlMhzdaaOsiBb7PBNYr3iw3m1LxEwKU5ChDkAHHHiJEOhIOHqw4oMlACA+dsIz8SB
29rHuHeik6G+nTgvRGYohXUX6V/msppcp6QoOL+Say6tjxthY0Wg8NrvEUfgspilqsumYMt24RPg
ujyHSy/DvgBrHlUpQlhyIXXYp540yhIeWXRACHCAxMRBb5PwLcUNgr7ImORRPqi496NioHkI3/c5
nrdZch6aQYlLupJwEhGR9oA4cV3Mx2c2JxSz/QakhORI4G2k/S5CrBqzx7zAVIvwa06za3omwrvH
2PpEx7af2ZhgubEi5F9KEPeIMXGXE7wHPeTxzl58wuIlySjYT7RJgQrYtpxzKiWWTxshksKjaRf8
8XYDKGefd/0T9liBEvvp2a4ahu5lR0XTOSUsoCivjWu2VNk5x61qP9nITCA8B0z4jny9x6DyBCoG
kMUIQLG6HxiLyuVltCu/QwnWhHdH9Mzg4S4nQsDd18HS6qy4XWD5PQTW8uRo50MQpC4APc/v6Ec3
sy5kxeeLPq1n64Pzc2VK2T2u9EjzOiDjl2Ez7TxclAfPTR7U/nlwzwHhQP4GzUg9ya+iMr7Zp0QL
qsFpKrun+OxD246VoHo/Ep1EJbk6F9raL5KJ+c17stpt6N8JP1UcH5ZsKOYcsQW01l4aFpmogN0Z
QtjRea2PGLN2TkG8uXnM2REQlF6JreaAeeWV6pbwD1U+TSeJmeoJJjdD2a/cDI635Jy8MhVF3KCK
92bYK1QZhccedHzKHZWEeS4iwAGylhNTQ6wnN2IvrQMOM5h79wh1aKDO2nFDYLQbg3S6nXpjU6BI
I4LWxBreVs8xDHXQlqUzgPvLAiUWkFmYkOkiMC1j9V2b7CDX0er4MEqWvzV8hdVih80oPwbKCGlu
H+O+KBJsOXfH2QL0O69HhqPqPYK0EJG97ebdVFhoAT6jNvPrXHO1yQxOWPnjcnB2jGk+bTmCKmsb
eBxggEhLkHn0qB5gbe+yyFiQpI+NSyw26tilzQmBV9y9H+bFFEx/mm2JNKq0f18gxFJIsnfzE3Pu
wyZp9tmngDFoVC84gdYmm6Ae33xeGnB1oIsHd5xlG6/ydXbTO8lDvmxZv/eA6MeCNH2NinEDVF5O
iKbc4e1L9Bk8g7ckfHzd+OuX8DUxUiXVBzluPVX0dV8NV0pqwHTn2A4sixP8PCWzSMkJAK2ljACw
f+vj+fqelBQx9odRuUKVCgtUnesDmE0bw3sNlTSD0MMo8lBLlFU7BVg6PBHN/SdXzOy9Ps65K5gA
57biAq0iu2l8IZQ2ItWQbUtyLYVK2IQgrs62FEjxParn5/krziIjWExKX7G9bE6tyNfiWUvmTlnL
3typLdTA5lH6BhdApM3ywDJqWDc7P+P5nhfmwzWGUA0e+CiM2f78Zm7gB8dMNJa13EGAf0C/O0IN
hXnspPVNXgt5rgRses4lsbalxwr95Lxkl+3mHXyNBVtJj6DrY1FtqnmqzdwFRFBa2GBUzrysMw2A
FgEX4T3GppkbM4Z3Wb68dnTyIA8UPtqfiOXdvr96Y1s9kYDlG6nhwDlT5zAUpG39Lo6q9XXQTcTx
laxwqEH46H/YKOMNbd13fVyylhamaw76t0/2tck9ohgylm2NGaMqefWFtS8dApfh6skTqmUr2Z+j
btqOZbSzkl29M4SfFJ+3Ffg70ImUFU4YTKjjU7LzQY9UvhY0SzQkUbzRvGygMMj1n5MECxF5vRr3
j5FhOr/2reA47VFSLGUwcVhOENjA/t/x/uy80+Tk3aayLwGXrX3N6xGbl8p/rk9vLYWQZbc8cAPM
NV5pMdXkIeaSsYQPWLPccTtZdLArwizIU5OVZvrc/Xybx6+oGjYDhln9PCUZOMwuIyk5jeoUgwps
CiIzIjblt6ZmVCwMz/DEI7+8JnrmyR/31vnMUjN6wY2/o84anScEHeSx+eQ4KlKZGBM8AlsIFBb5
4/Z0rUUeWROGOMy1zo6sOK9U8bKx4mmfB/yX8qiPkw+IbhktHjdUPk4pdJfiU+ctQnvPsawkTViG
uMYFlEEIxYHmKNGOCpk0fcQGpCmEJLX73kcTxCxBEbCWKsV+TTBAl9+b3qYg3a2vYw2frYYYV+Id
Pc5ytkyZmG8kr3lVxkJQ85LB7r0tHjwtjCjYwjpuHQ82lJJzyk1gz307uR3RyVx0iuWFzKpzAWn/
qYujVxkpfr/hSHvWcFzhpbLbVAt9bAy78DajOsdgxF6k8jnNOBULT0nKEfbY4xvhm71GEysHu4Cs
hhmkkCoNuXnWT2FeC96fV4RiiPS+XtwOdpNUDhZE/ZDwjsLELioJt7kuKIf9+qkpfKhjcw49Oszi
3bza3HAhmbznC9U92W/P5OLEF1uccUBYb3mUzYuBsESNBwV6nKXscwEbJBVrkyEY57QqubGRvFGG
DwYp0jm+OT55FNHKLoOtSpstjnWOwJtzACcPdFZ2GeNYAMaxOSxH/dkmRNWq4+d/UC2nLuJZ8QvD
7JHM97SId/u7qyJ/bzlUnyMr7ckBZ/699hFRpNdUCSX3jBDtuj2OrGG5ouZLrZBSDd7oV0KFDjDN
1GJnF985yC9+0bINVmtWwVQiBKHSOtI5DfZdaH48x90kH/QE4DJ8jk/sIcBZC4Iv3e5fHCrG0zj7
gDOKC8hrtlsodij6J3iV/TFZuJuce31LXsOKh46JNrYbYXjhEJJnD3J4SkebjM1IHdWsv0BIKzAI
vApjQH5IGFPTHnOLA9U9Dw7L/iixUi46fOFhdYwfjhXUruqyXVmGzZvHfR/LEY6djuyraF/1mZDW
A9m9QhhYGZvblZ1djD8u6SHV+RJMq0iAcAN11Hhvx201e6SKM767V8u+fcHf4+FkPIzuT1aoJjs2
0nt0W4K01oLnCJ3VjoORQz9lhmivH4N8wUDebrAL72ySuIaDJ6yS86xd3VfWXPjQCOc0cmDHwKPI
65wB1T36E4K7gMBI2ETVgKUC3CnevWPjTYBerKq4neiL0s8eROxU6NnPbwtjfN7nK2NgDi/peVYV
eIsYE9NWJipJwEt3rW29fgX5oPWfLrs4bi/WpPblWREh/fVOQbG/BA1A2Ags0EieCIkxp1gCDxFL
ciuiLCkExuA5lcYSrZmhigOMQA4G69sHvPHVAOcmq/5znryc0qaJsvME/0bDgVjulh5jC3Ie43sf
+NBjvkKNdiDNzAWFTIYCVtmsmF225bZYv5adV/sV06wO4tZ6g5lqCaflGDIO1x9plzcpbkC62zD+
uQYsf8O30itQtbKlE3AxW/he8s7l5EI1CEr5GFhDU4hEagYtT+48uppMS7k56X6A8Qyl6AIFIaco
HlUuNcj4zMac99BJ/kC7t1rniPFG0Bciyj4LcF+h4GFD7N+GTACFZ9/+z+teDHYzZZLx0u+I/WuS
KdCYJTuuNczi2+y1Py8e4eoe0QxyWSmugIH8aSm6143AUc8TJ2vo376n3w4kFgKc63HvE7ZjwYEP
crCSfX+cXHUkpIwJ2VrvWP5WDS5e7itt31ss9uYQvBPZj+z3q7Re7YYzFs6w9gkkw95wQOFE3lt9
pF3X9mmPY+uCs+du16sbJRmds/u+l4g/pxbubMzxFI7R2uZUH9arfPZcHXSHCmPW874i4cOaP+2r
fwvA6suzF+VnfauwMtpQ5GIkP5M9emwgfY6BMVaHZPTq1LzAaxXI0sHhpDgzvGZr0kccxKwQ6hgJ
NkUxOeXjQv4IiecfY6j76OGgkBqVX8qB4Juj3KnCfK9PrYhF2MvdHwdHfLcCXJPCS0qdj3vvGGde
+NK7nVk+ZyJjKy7jXojJLFoLh/5i90i6QORlKIMCB6Gu73XdJo9FSU16teBRMAdH8uoQVVgxrPnE
+jxNDjGDVWORjEtyrf1t3LmtcwAIychWuTD3QO/G1w+NQ/hD4ICpxOGLesmBnFuZK+2iLidtFhhF
2FwR0jx987oxscUaPpg2wLTp5CNsKSv/sRteJLAjgteIUcbwQetqUiAfSUIMV7yO6jpA8q/uUvU6
Opxi4Yq+O8ytoLsmdyFWslQBm0lZt4hl1dtZI+s63HGoVT5U1ZJSybnPx2SABQ41uWq9C+uNSHd6
VNZZdNcZ1uGnZMynMbe4LC4jufDvxmJnBA1lPqpt/Qm32zA7SX2dY1inVZrm1DDoBcRFYM4F5jOp
tVgE1IilyNjKmXwdkHMr+2ryTK8BO7Mw7EuChID1+/HpddOAyH+YTc5byuNFHOlHV1vVw9vHYdNE
z5TAPDGSwqN6KndkO2KEujju9wFpWvvZvH3n1+AzT6lSTSjn0wgUI217rtnGTZeuQvBIDCeLHl+n
5Y3yVPZJbX17XJ8onjzY1dHPc5LefWwsQSwjp+U09nTeOW35CAqOBEzECS6ovm1y/7E197fJcQtr
9k4NYKzNrYE5PX4W+M1RYZxk63reTI4xFFpHSKrQGrPmbtt6dqB6QrJHaEF48nK6Iipe/pPCTBWp
71Lr3jT/8bQR71dr1RWc6vMedKsOx4PE8Dainc/Y3cjMHiGqARtCPDvDedSXJssgA2BlhbU929kP
T1JJjabbnIYgbZGQDIS8HpjSBPYemh8PXM3I0shQ9CgLOBeG3BxPSU/Lzxyt+NHvBzAgzQZ9paE/
GNrkRgxR5PY5sgKacIgYrl+niHqJy0H1dfYfgbjPRjQi3Mc7iZHMsKVTfnGO0hBhZY8RGsTsQKSK
4xu1uwQrh4ApQXJYZs7tKtpcaJrNVfstJ2wQXIJtTrv+EOFtSy8pjUIszXBJ4hHEBK+LW1gw+UYF
yVPGB7uO+pSAAr4jxBzqpt0tqlGmuExA2K/piW9Nrmo/nEX3Z08XSEbO9kdND/XoWtEtvY849cpt
F4iDq8tbvhE5rqciuwHgdveVkZPJUbZgaXEAqWGZXjguNpx8jmVTprWXyua0YCXIU7a4ZrNDPUqt
gR0mYLu8ApsZ16FJ9MScEKVVdUgEp8NbX7SrZOfRzez3jmJE0yVo20GxqoFU/NlN2P8qjps03z8o
SssxhkKU3VlhFIauTPnCg5QBw1JHJuS98zaS++K7ISVP069W2qbWtq0ey+YcYi6Nquja+JY2FshA
shgOyxFv4Hr8JbROoYbPhrXrmHT/21CqXSBdlWlfj/6TfEtwLM096q6krLvXpLE8lRIblDj0D+QR
spPRqy/YG97rZnjaKgWSD8ZoPbEMKkZ49VSsnBudDW12Zka8DRvV7rKoVOnvTCrLVyvn0aYVIMML
I/Du8bO9efQ4UIUcedOh2bRx2dIO8gHSMdUryMMauVobd7vwJtjX2i/z5LxziIn7WuYpzX3COsgH
m/uq2bST06CwxanBbr892693dfKSbEn0OWbo/J+fU8gI5dF7XBenxsvp89+QkNQY7jFEwxwvhasH
yDIbjmPBiPDqkXZB8UG11GXk1b4RHXDYEMAd02OqRHdqtrdIDLQ5Upam/7pugxvMZzaS93deYK5W
3DM4N0fcnPRhIKflBP2S0yY88MunNq6wK03PX9oIbd5rbeBwcV5xVdAR8WrEtBFbPINusMu5Sivc
ayZEZqD5OW7HWvT6aGMKhiyLiFouOSvOZP4p5aQ5TKxxFV7Wrxn9Z8lTzXm7eq6YxBQHZ0arvvIZ
xWttcwcOYtltIGHtS1d2JNW8X1Cy78d5a/rZTAyfES8a7OnX6IqQR9hQ0+Vk5uUNheiQ4ofAcGjT
d+tTRpDHZXpn8lMd9TEzXVVehCrMVgKOgEAO+++kMoXvq8klIGRdVGBT5CHyh93L5hHne3V4CiAZ
sMUU+98nZH7Q4ym6ytyVaCjMuX6XRF6vhtqIMnCMuiau49A73NfwCR28eqAuPK+UVgEkieXZEXGr
Qv5ayzIN/zco1Npr8spon99+V9NJf0Ylvunp+F6aKup8M0OSv+nOWlV+nXPd6pIEcYhN8ctFU5Ya
9rpx12vNTilj2/huUcCmok2P3x5JvaAT5RG9dJkyOhINe8uT6P83SkeWPdqu+VlIPfnv/MPP0vo/
st8F24OzH0Xz0XbkR59B8Dmu3GAcjC/2mG4pGRSYQWelzseNHRzcT/4jlrvOOxY0IbxRDs7BZriI
F8DY481meCAMt4figDImgFzAp86QJFm2KZKxQko73qCpz90vfj3Yk8nka7KsvfXS/SCkd2ZkJJPZ
7BeZ/U+8S3BohqYqkmQwjfZNZ3/UyvyC1Dcf3Dq44tSDQabcqTBqUDnu8BGZjezOJMgtV3qYX17E
xPK2eR0XOQq0f+sYrR9k6hrOVIyi9DRx6HL/LSg86vnlcD1o/Uz3en23Ix+9UmfP95iQfqWav0Xk
QBNLdLZIc0UH8cWyojM5SPQFSoz3u4dc7eAqd96uK8/aVz172pDh5lAenfu7+XBWK7oRgeEExK2I
eclT7JM/pY6xOn2NvTdv9iRZnGQm0bcVhQvHIx0dVINN5jyjdn60SRHCj39ftPqDOpThs55pzuiz
zvz1f1/0/YW79/F+r0cP7GWlZXaMshXeF9Jx0X7JRck7NJReiUZ5vAuu+uC1Sy7atr6+nZSF1Q2e
j9SEEWONTGwn7qtnFTfKyHimx/tAeq0b0INW2CKFbL+6ettegBSML/x3YXIkZzVGO3rQUvQogqPh
/fu6/iCdvr+lf1/XtwFiNWuK4/2CQT1OslxFrAb+aDTvbMoErX962m+a8/Xvj1R+mPf6+1bq3z7y
fm1vmdETxxD1wGosw0NNCIL+Yb0VPR8N98H//ORlJVvZrq4nnFVvNo6xtKze6o/YuTnh/8fbhU+P
qAHIV3QJq4xvD/cqVbqatTLGID3WqwjVt+ewDQRsk4gAqCczQyv/xkb4yY2KTzV6vTjKXFXsl9z7
2zS/ZNX/+V/S/7ayCzSgU90NKlRvhtvRpZk3QAeJSBC3rA4q3HFbr2Lr6RFqI+Um2GKKotz9Mikg
/aQQtlTREkVVY+Tt+xe5S0WhFZqOwac4hHIj6PEJTS+7NWMRdZkUIgKA4y8e39JPamhLMxHrKyiT
dfPb1eNElp0zwewSnDUPSP+uW9TdDeRxBqVga+rodwFHQ9T69+r76UVmUN4QNdMEgsHU0n/fddM8
XJv7md0LkcbSsIXRVnL96WUVUMCO1jucA0a7aGp+5E7AeO/Ake0Y65vBMHOcGd6yHrYbk8n1l9fw
B5E7WAconcxPY3ypfNtddODdjW6xvYvdKD+tThhyku5rtK53+i96+p+WnQZEwugHtnVL174J6qvr
4VoyEngcSPlAKFPLgtb31N7VI9lUdfazXRc/aOhkZwlnu6cD79Z/kPLm9VDTNlm5qivVPRybX4EN
/Y3/thNp7KyEKhbmhob57VipLAP4iXDoGAZ3DhIwIGzarlto59gNno7rWl7u6oCxK+m0NODIyITC
/14aP94ZCbCGJHHMKv/jPaigAMm7I0P0ZbtSdm9SxZTOQrmBifFLZFzAq/geuXILwAt22B7eY9yH
baUVIU4VTs4AxL+/0J9T/dst4dtojLooBv6zxrdT//UqdwddLnvQdD7U/JOJ86qN/fpjX65uq4zU
8Zg8FoT1pyx6bfrz9Zcv0G/F/+MLYHgsiRLWtP9jrdTH8tq1T/XIBLoasy1EbYyijJJKjcFhr6ND
ax3daeEgbPIU7+wL0f2X3eknWKiuWKpkagZhJAMU//3Cvqz20AkHC0lFA4z5fHQbTfdq7AqfDZ1F
i9b482TX9JFV9KkHChzCPT7VRsTAss+gZw+EAq+LpahbUms9jw3ASK1MVdBA39xtJNoGRTEp7vXg
/mh+ea+VHxb131/+zy741x5/uRsvjEwl4AFpihYkR2YV1QFn3HWR2UHu2N7GCobEm4twYszxgFrx
5ezwl01P/u1rfNtfBCDJytl6MaBljQsKOgztvM6mU6Gmr4VqvyuE4EmF7izWbtd9XF6dq3QCDKZh
Thfi6kp0JU/1XtCLRd4207uO++11or1wHTDP0b/XnNR/l+9rThUlkcctczB+n5dTAd1XF7MQ0x7x
SEUtakHwXpAIyS4jz7+t8B+CEf3vT/s+zQTQWNIKHhAkrz41SbHIGfF8psHdteGKbIZv8dfJmSz/
fZU/bPjgqiXLlHq0gvYdmiFW90K8l68uOZpBT+PTu6DHszF09CtWyvzxEhVNJXFgN7GMfnH8tQYh
SyjPCl49Gv58eMP27AFTTnCUJEvwPUD1N9/FHR1gZXAOkdLRnUjOE4Q08LteEeOhcLTRSQye/5ez
M2tuFV227S8iAtHzSicE6nv7hbDcCIEQnUCIX38G6944u8rbsRxxYlfV9rLlJUSTX36ZOcfcq77E
6ByzQeLsolsPhsgOyjI5ZHTPh+cqoC00zZb5crAGbupJMs+254tTrVlJzCXljsBYGTPDM/d/piqm
jJhN9NISmW9YXucpg7uTZmL4meRiehWtL4vba9EHRZAvqLHv/n7+f0o/uAD/OSnDSfvHSTGL7iL0
EFLCW7a40X+VZro6Hqns40slEDTPwMZCiyks/Zr2/ZBt/eudv91x+S1WChXqwuxVDmMPSp0ztDgg
6f/yIBnDX/RfDxIZHUkt6ynP078/4iXrWgEfR6bw8NNDEYLawhH3g+mfRMHvyWTnsJlGjlqKUK7Y
iDd8c19S4HswOYzFADWn61Tw5cUjaD1tPAx3nT6pOY/V+V2c6+0lLJiC6oNkHy2ElcInaen2dCiy
Qb7R6304t4CuzIqyGhVkRpN9wMY3+25nTkzrAxodjeHhhQ1tJIZraLz9cpUHSd1/nQINwjTZzkjV
9O9xz5SqUgIwMT2zmbgygRwh4mAAvKSlabpF+HxPp7Q7r+vHph0UOn9/+x/DLqp4lk7Wbl0Vv6U0
I6kQhDa5SKFJInUXuwGCN201cdDkSmV5xLEmV5h3IL0H/Ay5aJ8a44ET2F++SuVyvKfzUb0TS2PS
QEIUH9VSjJWQBcdOHu347wf7Y9xVsVynkiOaVBm+bYJ08XEtRmkszx7DKGiKycIwEFi/Q2lSKG8v
6Kz9Fnx/2ANog781KmVDAnHz7S2bNr8n0hMjDRPlz3LENA+jGjMkMOVMmGdT9NrTxNdCMUwUK5q3
r9kmmv/2mPwUiVWZzJNLBA1P/bYbvUVJJz9FqHsyc8+Mlswl5zeL3D9Wr99vQ1Vhb2loWLDp6rdg
g/WVqHS1SBbgHKNxaYmd09RoWE6gTW4Mfed2cbO2i3hztpafrsWQYAVa1xHpBrDn2FRjkTkIK8C6
rJ3vfP//sBapikG+C2fIGEnfzkB+veFea7KzpKocYI7DbIXTLf9+d/30IKqohskhFV0x1G9XOoMl
B3T6AbwHV7gr5k9AxEYtWzBGSg1pria/2PLJPwU/VMN8LnywRuQS/w5+aiMm+UO54yCfTI/Mqz3R
hpibp53vZ2z4Fov1VhGsz3HtTbVjA0HTfum/5CCy2Ocxv2E7q79//p/uMk3jgEhh2egpw/n5x3LT
xff8nl7/QIXaiWlLR5rJ9t/f4qdlXqM+pXGbsZn//jBFWtJXd6kehfBqUZ9L0ezXs/on9/p+I+um
NjKVIRPXxG83clef+/J57h6hKb+bzBDoN7urZMbx6YtL0s54MMYiLgUxj8epKlpZm4ENXVdmbj/L
qw9mxmsx44ii9U16u6PBKXWD1rrgPwccMs0S9lcKWoSOrF5R0vEAd9VkRG+d8Mq19hONcb/GPpvM
dY2q6VWgPN/cX/JacMURA8QG/kSHBjNOFvWc8sov8fynDSLBERIXm0SdcPXtpmoI5s/odukxG6G1
B2evk/dlaSdthatwINfMKcF8VskZKLNfrrl31wzQ1Kt7SU92BPosofHXRr8clvTTzfWfw9LFb9tE
9doacltDomvJ4LrpY9xOipdBMjLM3+kzRieF4f8W8dxcMbYTmksV/DrKVo1oak7/fhv+GOwMimkD
RP4PP+Xft/qlaZSkaQRhep4jSkzXt8yOmyBZRigWSbcWWVAG9Xyw322nIvZ7WxzHmtlt0R8GE8Mi
7ILrvJmU/SaZSwa9C9qi9VZ+w55nUW4KmdVgOPS/H/Top3BhUI3iLlXUkfR9nybH5SW9aAlORdT/
Bhq98TFMPm5vDCQyAgCa6IyWQxR/eWZ/fFs4U5BzqP9R/fn3uaqkSHrIA9ygfw6VN/A5xej3x/bH
OoJBsQ1OkKrLkvktwougOVqtMEYhxodxIgZVjNKHiYlWpyUFG7Buaz8aabCNPyo6Wgb39KPA5y1O
3VR5Gziiyu19lOjW0C2KwZn//ez/dP+a+BMb7PElTf9e5sgFQcmv+l0Me9kVMbZ6zB4NLdnZLXX/
/kajn/bB5oiuFNUdUWZR+/f5Lo38mihPEAw6gsUuswxlJaNAyd94Q/jPcnLgC8yQCoYDaEaWSvVL
yvPTOkilmV3Yn6xQ/HYAeZ5Gd1HT/iBctWFUuJH9y4DCxLaPFnwb/xYbftpt/PMNv136rO8LXbkW
2bSJXDyoBGhmkfD5lBHb9wxSI15K8qAnuZTtdhXHH6o+rY1t27zItG3xS3rWm1G0/vtlkH+84P84
C9+WEUNQnqOi7ppFMWnehOPNo+CNk/r1446vUj2mClH0joHtDd1hGTHsiHGFczBMyPRfzSahGCnC
HfFubBPxIHhpTrS+aM7jKdvvmG3Rmch4TsXfjvrnU6kPRVNQhJr5bQ2XiyaNS4O+xfFPUxLhg63Z
k3PAiHJHKoFv8wv6P+sWIBKoxhQNTEo5q19KOT/eQArOm6w/Q872LdY3rMB4emsS/SRQE1hSMIeo
oy6HHf6bo+5Pzg+gH//zXt+iU3MrsCkw2+c2d/GOQhL7CFL2Bihnh7q5OajG8ad5zO6CvYWndF1o
jNRZZmXL8SK1lSXSMJv+N7p2JUc+uOUqr9vTGrrC59maYBqKZr/k3FFQnH2y+Idj154HPjtD5tNE
a8Ts/Im/lkqEvWNocTqQNod5JiZONz4mKPdhhA5DOCaNN7dPuqDhx+XEPSB6v9yvw1P5Pe3554kY
fv6P7M1I1NvzXHcqJ2IWPl1POG2vi9z+jDwgwql1oBC7A0Dmi7i4D2POmcMEk/rx96P4cY0y4caM
ZMKXPvpeGDOu3WPU3CniDXYFZfPwBAri91qdwugos9e4rFajR/JigOkXzdqDee31UTu7Z+Z4cJyu
r7+clp8WL1NVpCHBlljuv+X0TaU+Ik3BIamNqnEvumq5j9SJnPzmYf9jBXgoPxtk82xuvxcy6L1G
zaN44oXjHE3EjIOYH9RIj0bmbFljeeZa82r+Jk0hTlibs7P/JWj/hPodwvX/HsC3J78zEyNt9VEX
mnQBB2NWEXWQeGFqGcfJ+9ysoeF3btUxL6K0Dhlv3H2ZMqbjt1lUd2MVRiNeDDWeAM1V8MV6dWX4
+24ywk26OEpPf79RpB8vjKabtOfBpop/yhL/uF2VtozvYj4QazEPOi4Yzt9mO8GdjA9jd67SxxqU
9AOi45fY9NMOxPzH+35Lj4tEK7XsCUGpjXbsQEhlGuOXfdSPua7JzU8SY2Ay/r15bDSUzy7P4bOR
qnmejuBoy4TAZMzY89LtsciyI/eLOUU//OX5+zHyGipvyiYO97Jvi5Y0yhS5qMtuCh4jGxTThKdF
FQjLv1+9PwWH/wo2NCZFutH8q3yLupHY92dNuqlb2drPjvW+c45N4Ly+vm5TF5EL2qnDZz9fHm50
pgf+b7gvGAN8BqHps95sNonlzjVrWqOMtWx3iJgQC/5+jD9fhX8c47eAmDZ3PUnNTN6a/r719rBL
ZrW12Gb2Z2pj7+u8X60XhdHt4Avg2v6XNx9Slr+doG8X4oJJdiY/+vviio4BFeQdDkNEin52JKaF
F6MpkhtWgTEChkdj3aWF9lyq9VR2ZcbDUTSVaLn+fkijIdT97ZC+3fmjWxHr5/LRLB7wS4rJ2Uf/
ytPtmYCnYmYvqalQZkw/hN6Og+QToYD021bix0MwJYo4bGFIDr7dNqOn1klqSWLwUOH04gLkCAAN
HfFdfSvKX67/j20tIGaKgX0fxZzvs12X/BppvQThNG1lLwdvZ/agaBiVyh5uhsVRmv5xAlLe6opW
FzxjWXobbGBAWpLjOuyOsf52pGPHJKze10F0SWd5hqKmqy0jP5gZ4toaQsTZlwXZ0bt2bGiPmTnK
vTYtnNFvSMyfnrmhQA5GX5coUX2HJcqmKT174dwudGmvNOvi7ooXOxq8lFbR46UsdoawrkTGfK8S
pVdMgGb4FFZ4PF/XnbTLmM1QgCdJZ7Aj6lLONpUaCo+dRvi/eGqPCVFo5JMGc+3GMZOxhPqKRrqc
vxn6Kpd30fP9+fisht6bfe2DKPej3kmCon1pfAxYonQW3RHCOUXi/v2+/eGegaNIHQPGN2zK7/dM
Jz0k+pPMvaCTh9gB1oYB7mnHaPTf3+enFZwTq0tDmU+WCKH/TqAKqRldk+6qbptgf8RPizZbbW23
47WwP9SoG14MiwE8+8uP7N8S5p/q2rpkKgrYPUniSn4LF1Xx7DTj2j7gTD3tEzloPk5n6EWYhEXX
8Fsk+PNRvoWCf73dt1DQdHlnyFn63LajD0YrnqgFC2rorjYrMXuN3LLyuJHSOfys+3tUegkqmQDi
HA6xLRpXcZzXU01lUHfcN3beu0aQIhjYR6lV3sYjJs8NpyzmkuAmLepfcNDrCu4MjljOkcc+XhrS
+ExXZ5JswJu9xcCrfTYozz339qmePSDnFc6AJtlG9IAt5eyThxvITEprALJlkCm6oPWRml1bylcB
iP57+EA/YIbFyD0nISpC10Dc9/V4F4dKZiCt5A3AnYkxLjwV4kOiBaQ+YxbIvKRu4KmplRvjxzEB
jLEqJQfrp2rPnPzTbb5QZR0VdzRHFXbFkKvcT6UNKhia+WoGfGjXKK57x3pTwGrJMt5lvLxWie4M
vrzXgMy7RzrR2/KXAPgSW4FBVYJ1ywirPmV/NkgRexuDWuHm9q/tK8Px19Rl2B7RkeGV0q6AdpiM
O8XRZDDrTjEC/Wj1+r6sfysvKf+9PvzrpviWKut1Kt/Y8eK5A6uKAtMnwluDMVSYAGMsOpyzgbjs
78/cTyOjOp1ldnCKpEqm8e1G7Go97Zvumk3Fws5EY6w3iXORNSch4AgUTBPEbyOnKL1eq2ZxBj3L
gPKInoYs7pdj+akR9q9j+ZZAx1eaZJfzZRi6CkMmfwGZse2zLN116RLadmD7v2+V/2RK3x9FBSg2
gY2ZKvZM/446sXy7qDfl0m2vF2TDCiwfIIHWeYVeuLeOaLNog14dsIKdA7bH0e0D6gpYNcqms8nx
NlHYzpDHOTtzYkB2u47Pi9/9dn+MTzTBNIqOXKv/ag1o9AbOI7OAIdkdsD5Lmrl8Q7BdbtI4c6HH
np/7uGbDd6UoJ/e/rOQ/rQAwQVn7mHmCXvstOOpV/YjOecPkowtHxkmnDzq3EQiVv9+M2Mf9kD7T
W2KigxkvaijytyUgz+99WtXak7Q2RmAAWkh3mBJ+OHcZbEjcz/N9dhtrA0esrjwkDp5qPbgKFlVH
alOynUyUxC8JA7N9OQB1dOeCvIWOHf+DgCi3gN6MMtwzaZyMATlDeLBX5oS6LaUF+4xSPnK+fMH5
usOet7WTCAx48whX8W6vfowm3QLA955pojEj5eXctBoccY4KB2GH95fUom5mA3DbRnZYB3vuKGhV
bpnxGWqXKXa0xrTY6y/0MBNQp4Ru60mZBKokt94NnGD8h5y6XlSCc+oni1cSV6gdwaycvy4e66vz
SC0zvG8WxpuqAMOkRRgFGNVTlKUhaTFn9nQjnQ6+RBsBpfdw8jCyYlw+CkAIsrKVa+A1KHbsqBx+
3z6vmWY8Mnnfe6+vAjI5+zUV/WI6oh0Gs0lB34AzEpPrVRQAVwIvoZ8dU/Bml56Dr9hT4CJ33Ddc
jy88DsZaMnkgI8clgNlYO6MaZJ/FFaOhA2ZHQpfOtSIdL8F/8ofrgKBEfOxRRgSzeoMqmI1LgA4y
FnvdnJURUmXsgTfrIO7kbsrAIecK2RWNFf6SeEKVL3JNP2VmixUKIGWSe6DtR54OxBPr1zBs3/fd
Yo9+12DPpy+vXB8ya9Akosc3OwFW2+Pmf+iytdKFSXZYnT112bXb8mS42enjS+G6iZaOKbHNa/bd
kqtsqxiVcSd9OPVhtZHCOCAMbDZP/8uXl/Di/HDWfCFccBx7Y4RDve/ttkYTsMK5LJ4lsDCfrRM+
z9aHOtFfrnanuw8UrqiUk3E8Ntw/RxsLvBHpAJEZwXbrVM+lIW45M+AY6rX5XLKjUkfOEXQj2om9
g9KBa45uooreesR3l/mZB+FsFjb4tcCUv2SJsQYIDhUD9ZJ98YGSylzCwTicGSrArU9beB84iWAa
vdOAURhorg/+bXnJyOsdbBn4HtTLyQ1ntPStNJi9SudZNOcW7KakFEYwmsaIWvmbOHyYlo1LYt85
cUvfgM9D5j9/uPrxAexH5tb+6nOCllVNn09XMC3ARHOUAcC2Hu5jz8jeHSoXIkKYH0j/0d/2bv6m
8MC/4Waa0/ODDZzZt207LWLnCg8lsozMgdQ3v3vSrIbPagQox3SU/OcvZRXNbhN8oObUJGvKUOiR
IA2aMRBjc9G8cSKlzB3J9gMqJrOU1R8AsekP8KvRZLQAN7rglziq/mJp1wCi4a33rtkAzzQIAYgs
iQa418mgNwccAzeZ3014Pt191UGnQxpHnNrcjkSijHltacqzVcA/qpxCccn1NDJA8j/uY64Q/pur
y9ejGJ6JYcwaLsjZVZ72hWVGc2pgt3y9H/HYV15SDWdYeg4nm3siMSbXp6cPs7m2wNREFxbTO6ON
/DNMQmLwODyEMf1TzSlvc+q2VzrtALgQ2Ue7VA0p495fJOx7waORjVTTG88NbdXMl7n+zGSJ9H7G
zdN51kstdxXJZ9uRCJaAFOujzB1EZmdSSm4BYrQwlta8FAVadbORZJsOSAS5s2Q39a7j/kVw4uBD
h2Ii8Qo2xsYK8uq+fNMQg5eQHJXPE/i3oPa/bq+3se6cAfqWGEhayP8dHDphPLY0R7aPRff5RKGw
SPwHU9nCLptEx2peTx8AS+f3AHVjAAVm/pgAdVrEARdqU0PcRBOnQx6KqMmiZmQJ0ReF8xybYNtq
8FLRCgMzFx7OB0BBq2ipHlyP/WIg8XLGePcDh8cZ5VYqvx5BhD41mbECIfxingliLHAY5VB8mssV
oFlPmRkudnYY4S1QWaOsU6TpYEYWjNzc84txDSC3dKNZt4BCjHJ4SrVa5MnJ901AKnpmztLKKmgV
Dv54L8b6geeVfUFX55KuehcHvdyF2QzJi9e5A98Z6M+m3OvvwFJngChHFhrK6v18Qo6uTygxQIlh
GMtle3BDNQrRZt6NrwHSXuEF9sKpQPq9THb6pHBiBr2yN9i8x/qtndzp0XahhChxV465z7doaTc4
L6Earp1qqQU8piDCWQP5zbFCjx6Q9MMS16PNHW7wrF+iSnyuUuR/PGoIbyf3q62MQfE4D5p6No9C
YC7UhQEWW+PbZcBegPMnhCIrFzuPEcNS+JvCS2kX57AGqdIwXg2/upCsrPbaYYG1zjglETbceKY7
AzJR9s4hro57UgUWHmO0rTMAQXZ3RRu+45ze34m056/zE7WkRfekHznX2q3OLrjEXPKl1+rYvfOQ
ncUJE1CkHqxZ8cVycmISI3Oz6yWszTBjTZ/xhHUY3FnsybMRSwnKRg0C+YeJySpNCn5Ab/Vdn/Yf
T3T974aNRjg7tS/x9AKwdip+dR7OxEv1BdAyelvhA39WEp0Cc1RktQgnYR28s0u8TuQNo1HRCimi
80A3XdgBJrs4oG8wV3DnAK9cY+iTN/aIksKy3xt03MkBwmp3Yx6PZJaKSTLIUEsu0ULkvNgmoNUy
bKzAXJ2X1Zt2sQxfO9BVSN34D3KEfVQ8V4Pzyw0SVIPuuyJVMFHrloT989t5DkDTyl5x9bsySUhC
7dKqK+3XZMbHyUEaL5py8IIMZU89kgANn8MYX/wBPXytxvfIGThJ2kuOPpOpQlvdtglohvNCUccD
aSP9ItETNkMZDXTd2X6ojkpz7zDwfYUNm+ThTt+DJ74J0AVHL9w4fvf/b4r0uVBB2r0RZWPJkd/1
xmLgRP94sHsmS0SsHO8epwvPp+LlmV3gkw05dVouZTtaQAe6V1bkiZcxFDKuPhzn92iRwxRbxG/I
uYAw6W8dBKKPDC7dWIMqdfPBMI1HtoliuxhzhXZsM5Funxc5oJvPHNVE6ysjF1FwNEfkjTf3sAst
ZgiIxQPKe/ae+pJLf4NR85LnDqkD8a96zytP6q2QGiavo7l51WzyFrj2eBozfEuu9a65hIxZ7Opk
wwms+wvn6wIr8eKbx4tPArnqwRa/XfY4X5JwVWRPd0yAnMbqP/rFvfJZYcQAoe9e3N8lVmqWEK7W
/7vhiSXG6+WrSyF0G+5tfHWzpeYV9r5y+qELg1vAaw2EaKq+p/MdgnXvbsBuhM2Vbp/ATAy/G02K
i11TpgAEAV6iRaUrTgtqgrAoQAVhkxzBB+fsgnB9H/hnqG523B60t7JPYwJkSFy0MASijaBaTexo
7w88z+cDCzhb9G5zbJyveJz7X8R3QFItkPTOv4e1p2xGzPYDQ4awaZ9B5QLxrSbyFNbyQnu5HaTJ
MKaa3AgAVjJnTqj96r/UysqnxZc6E5c3/xpqpDowHDs/HgKUMrCij/fhdA5PAiORoOzYKz+8bpXB
q6PQw7nbiuDQgpuLB6Zr+EKAPTP6YGIU6/LT2rOqV2Ygo3Ul+/2IKnYT/YIkO2UKg3WgcM2P3O8X
8uJWYd415NS3I7NECLAhmQvThPT2i2VfnD+gJp1IEy6Jf/nKvggX6ru+yOnNft3e+T6/ZG7T2q7h
kGWWvH2u5MV1oqU+1+0aO/UXgZMuRr8YLamGk6hOr9C9r44QCp6s2tkhvju3gResMzO7IogSv+9c
JCAoTASwo3nBx7uOvQf34hgKvkJYqCsYXy7JxvPpR1nYcBQMMQIdK+3ZeS28pwy5P9i0EPBX3SKC
y+WzMVPmREikKy4g4yAHXEKvoj2KY/KeIZt34s/G2j/Hg+kTqTmRMH+jBLYWQVqKZKvQiCfNXNm3
W3V6X7An+zQPNYtGs4INKdlYSo7B0ml2dWI4Cjru+3l8DRVr4MxdJvm0Dyr3cUSJ+gp+aNckrrJ8
kpiffTGZyyQ5Is1pAB4CYxlVbVMoU6sNtbJeWaSareQeSxSoKb4Dn4x0gVK/ilSBAjXa/Vm6U6kz
nLIc6JZ5hsPoaJTZUquj/kOpl+KPMS0VHg67o0h8gbGMU6yjglfAilmza+itsV9IbluNWxwYAHwB
joDl9QxgiwC4AfcBIflUlS7jEfLphhiIPe7Dj/gEhtu1Xt04WeOUpVWmbt4sznQeAMRQR8xt0LDU
5yCmFU5/Dxk+vUMS2qSv92hb8Vm5PYdRNmKufBBq+5GOyXk5vtHdooCYbGTQ/MBPOdC0Y7mzeWBz
ZjGW7YkPz/TGo7Tiu12vajZUJqmO/WSbTqu8teKXGgAs485byK2XuTSG4gxgGyy/V7ybUwgjO22u
xuAaHwG619l5bqyogwJ7J+3YQkrjIqvzwh+BJ4LaRRXxSBjpvh5HbRP5yWHArqY7UXEMtmY3K+Uz
hAkGFMyLpE7KkHtlM0RNSfBYbUf1RHtaxVQGtEvYX8UTwePJicejyZATCd7Z0SfAj8V1Mn4czAnh
OSz9xo/W8jL3r1OiJ4wCc0Fez5f8FcU0WlWTCpYYzsdsoSdXyEdz+HCh8SGvB0yYMumR9bmj1wKS
SGFjCww/L3GeS3MX76X3LiZv4ZQBDSFy3t60I5VS9lhBxfN6sUh204myuX11T4BiZ8kSj0RFnYRm
MvrSzIFXYq7cEi6WOj784ZyAfnrTNhk8p+KNULWGG7wF+A3LdB15A4cvhtTEjp4U58KbVm9v13UP
OiamvMB4/hR8Ivi0gn3b4R5eSmtpztIpNLVu1ehjSrIRhDw7JUzXpJzr26EXbRbExqrge01YzTeX
SYKwFw7CS6ba0Xa0fo6sNhBA2ExHYxCy0zaQFnw0kB03WnbdSpsyejS/+fX7wPiSx5cJLXbv8ZIM
tHvj44adYWKJkS8BwAbLU4V/vraF3ooe4weZl251UPVG7vXmU7AGBUrxmu9U4LWW6Mll03mCIxGY
TXUBEppPJ4MqBiUARiNmE8CwRTtLxi1ITNbc2lbuTnWA/KfjeMOIHiQvyiTW+RMgGj8JzTyIpvpa
ZizgxOOucofNJPjmmCEzuERsAFO1AzDEl7z0MtMAiKuXhZR7l0/WqsPlMx8DdybXpiIMN0ixyHwv
UDCxL0bnd8h2hI72xA8JGO1Bv02iZPxpLKOXjhyad9vBHzrRReMfro/2YoDvhFMIgVm32pxqOPUF
t4+YVZmSc32IlLEQZgjDK/iwleFFW6BukFqrUHrpb/4z9zhQ6YVYJcKCR47Lxo7TRqTvxoS7y6IY
YcsxrxluPUUfcu7osUfzoOBs9Q5vjZIJoQOHBuIIjFl0d0BNkiASR0UK0I0DdpI13oxCuLr8lM8b
Z0eASTa/QIi9w0ZLhsAFwU8fWgj3A9GVH2hJGFdjvo4NSyjcWHIvWFxRK5I8gg/fvGDiAf1lMXxJ
uAI0DCOtZB9h54UHJXZ47Y74WpdwodzC9K7CABJvCJanWrHKwiM08yKyV4ImkZcXDv8Ywxfnwrux
ks9A3g78exmTFd5XsfhF8EapQ7i+Fk4BuHJDRO9JuHf94Vnu9N4hUjZ4yHwSejvRInZ+1uDmuWSF
U58nyI6YXE7nhNdbNea1KTbRvBkxWZvl4GY2fEzeZQj9qUtMJ1rzIdShkyVT2aSHBfIw94n8rAd8
cA6f799L3F/4MMNB8WSxQoCiSee3fFJz4z0f/vm1BADN76rKJOuGvyHe5J+cmHRASoHW5JatuJyU
EhOXynDwnJ3DZm0A9uUNTG8EvRZ2KDygkJuRpprg9mt4nYDvcXzYRzWg5oF9WdNmsYXIyTmxuxoA
3IryE/KbHucYeBDc7cEnM3SGJR/SgCky+fRnURqi9+WVFY01luuYG+RyPAU8e+YaFChsV5yVDt1B
UW3thbuDQ1Umwpt0s6+nod1vMaPDUmTdvtLJ8xgtjEUzTdY0kC4vERyyXUnkem0W6sXPcBAKkJ15
Ku7pG0QmyKAO147JR/t5ECPnurswoEwydTovrrOa61lCqQGXE60Z8VvysgLTFym87YY9lFNzX25S
NgDAeyaXgmF3fnpjATHOVvIpLAHU6Oz8msN1pk9kwRr2aQde9CRCPLDps66f4gHyD9sIyEWwh3SG
cDfYXkshhKGYTfGCn8avCtgcKSxWxSxfKJKrHMTCuaYWSFy2OenmGsTBGTTtIVtkCzHs4BismRDs
d5LpaXCAVoofB9GcLYuzEUM2KLAQKZvvqG9EdgJK7/VCyQAOwdkuN8zvDyo5p/iU8CLpoAkSZWYc
RoapNxMmrzTA45UEGHQiLLEzLF6Vk0C1FPrbuDSsVKCzbTUfin8RCHV2vjEnqgDMp4190T8fC1s6
iWH1egNKJx6eIbMcdAngNdspe6ix6Lc77aTCPzhFYfPRDAxs2X1TIGlGi9t89Jas4dQZHp3KcTvP
t5KTUG/pqXtA3Dp9sYF0TLhlLuI0GoOeQi3CUde304LtDonM3S9VKLpcMbuaD6kP83szEGEW/mjT
zuPRX+GihB3G3b9bL3H4mOYTkBAG0F2eN1hsAvcKs/UXG8KWhlLLUkgFvQL6OnGRBxIOEUhg7s59
BwScicVNErDP5Suw9/5937pceh64eMF64ZxfO+sdyKazbi2m4/ea9fR29CvO1uYN45mwdKBbQ5bL
Z7zNbVG+bnNGLZkiXp2DFEslf7RmumJejpt1/DKalqsWIL/4Vi0zV54qtHyz8QBLH9JguriW6DRe
OaUC6xkOOWuQwhwEd3YAHTkU0q0MRxfZH0Fp/ONeAgVUW2rwJJlecFiayCJ5JDPYvNILmDwKVHif
zLqQVDiaJKfLVJqMqBOG8KIH7lhwD6B9k7meeF4h7zG0dd2XDihwEQqqOFEmd94fCbdLOh0twfKZ
mHOIS7jMUP/5XNCLLxMySZd37Sg8fTQv+k5bNB4MxAv4z9YlbxmtmqPm9CeuRxUSowe7NWlLDuSz
8KmuueueuK5Z2fQa1kfhs0YMyX72eN6aM3IzvEKUyfWLvEXY1d7t0K1LB76lJU6Sfb9Sb46wb31Q
zVPxBXeR+ymH9XW6HqQX/pzYl091oCSzxwDBBniodyTAqUE260/pgJEfEGwkCoUvvRjbLihCPog4
GeD6eI/hSoCHhZO81wPJfc2apXyCLpsNfzzvyELaAyF6g20Ml9lvXksb5dLZ8nBm8fB/DuHr2VRt
7ogqPxVnnWJ60G3S4LyqTkUIt32lny6vCxL6XR+yZjbjZpbyYM5GDpBh+0IIhwC9EqB88qtOS3lW
nI2odEusiMHgEzTFHmvTLlWPAr9+ZEuJScYbsLFx751h7+rv2ZzJfSoq4IU3FMdA+L7122wtUpjc
XtblvH67b9HXWtUGXfdeoX3miW+8PaYDLa5aESWh24JqG/ZIqGxCI8jXEh4QpnfBboXciy3ZdTNs
NFj3zqnLDEM5PjMt4dyZaYSdzFkne+I8Ry/lZz7j5KIm5GrcQ8g8JAUg29hI4SB+wjhAZQK5s4wJ
G5jhMrHDGf4wZzeOU0xudwf2Y+nqstKQac6yV1awJz4XKKdNr4H6FqisTnRmlpyZ24u3KHEReryd
WaGOcDE/lD10PQYUSyqc8jEFsI0BEjVjkFIUBamEXsIIKj+hQqYZOusxjVA5hwbFUHZaPKqjcLii
VdiGgIX8S1jhiUXN0ml298XjU6azo9Hb4z62MdKGDcnM2U7ZdxkjD1a/5Sm+L+OL08Iwf2cf3x5x
b5lnbrOHQ/nKqVtya4c5rji6/aBSfNmmH/2bcVQN++nJ435ehcUpgdA2FRdsDp70Tii/UTQI0LKm
zKvQUqVXDlCQ9XVARMvjpwcG2akoAGVTdRYf7nSx1tEW7u0tFFxSMTKSnTpX4TYO/OCSHYKyeGCg
qFnmzBznWzLVoYpgqWCBVslcW1zoIy2Ez+adupzCXAhyMvxvjAnsRKL6dV7CWyYy3mYPYhmp4rhZ
sMGzzh8FAPqzVW6LebOlyCcEhQgzuXcvii1J9IK8Ee5qF4dR3JqaHm2Xo3GUqEfFTkuQzQEtMbdl
C7TRvuQ/zxMERSInC+e+Y5h3zoKTIWdG7E4f9e3ZWv0bddc45D/5S+4ZvtJa+TKlDD6pXkedJU2v
mECRAZhOxVHHoDIkRzsaXjXOST8SH/ajU24Mv5jH4XWeL+/zbFm+XNdwKt/u8xKBPPiDGsI7RciF
5HDUN9MuqPFB6puzlXkt33MaPey0bl5+BDb8IMYMGxAH198N0R0Eu3uZZtxWPbstESuJu317NTzt
SI8Biza2OEtqTnNUbcO4hGdOk10dFMfKa/AHALGIl5QA2Q68Mjnqpt01MemSHsi0Jx7QHZHpgwt6
bm8UPcAFaHS87DgfimxNRLnSNrHGMxwSMGpu0bHdQ7XlYuST+/5B0ezhoHqm0Hp7yycCnW4KbVj8
utTkGofSa0D8+CqQxbrUuc3Xm4+sjgXGtEmephTiFsAjWSdJdOlyeeq69VmA4g2JIy4Ijgy/LZkD
4MP0o58N4NvMMYNuyNkGeqdAPfExoeA9QG+Alf8PZ2e23CiTbeEnIoJRwC1onmfZvlHIlsWMEIjx
6c9H9cWxVTqlEx3dEd1//XYBSZK5c++1v2UcWkpvAGwTY3HgN3Z6kt/CebKOMfOgOkHTQT6tR3UX
45AeYc+wmZWjP+lPdvdhs2ceXWGoO1tOwWlvnEGjZnj74YlTEzUqctsDbQzamP8wEK18CTJueApG
KXNbBu+trIzNlUoHpUyKsosrbgEOxlGMwyCcMzTwk3OI2AqD008m3rQ+37runGnOAe3OIoijy8Rs
qcsUx6zpXB7yhkbOmZ/vLLDaWMWTnKMfhYyuQjoM/V0vWYfraMk3x/TKvsJ9eLqjNsHYAQh6L5y7
az+zBLLja3fYfrXHodgmy6VVMCXnULVZmJD0RTOGGh5amKJs8i8cr4D6FzZFwX0x47y71Gx9H44Z
iil2V2txWu1rQjS+/RW5BM/mbzoujhsn+LhCu2359Nepf8K/GdZvcYEIR4jlDEySLZTxsNWpbVDA
UFfVL/HtrndDcUZkF+9JQYv4SfJXlF1WLOaLzzZ5Af8SOAPSJZnbLcO+39hiOiou6Z4fqxE7yFav
0rt+1G1HlXIfVo4Lf562X3vewmZvU0+2HGeQwEN/Cy83qavvUBazJvX4kQ5nhj5A7KFk52/Gwsja
siX2M1hPxb0c9jl3yqpKhpm/QWTO82q8pbmSr+jNukXUTfYSiXe3d2eQT8G9R20i2kZoOXJiXI2P
jNAWKrRVsEKzgDE6IFi2xbqesuKIXVcciERFlaXs1GEyDjnVCN105y20d5LL2ru/o2kqnNVtoedA
dcLlFLdWSeciBECgO7nW3aHwIbahLG5iqBFcgh9CKmdUjRk+lv3rstoLK7DzMg6O5TZbCgMDl6pk
XBB+Z+3dkmtaG311KGOWEvTbe6FOjnvroMM/d5vvmERe13wPYK5yyPkovpPd7VNda0uzvb221GZO
O+ujzWJCPZz/SAN3jZiv147+yFkev+Ru8I70EWsQtrypefHe6RecxnNn6675nvjs3oEFkFilgfs+
A0W0ScbHAyi9NbMMFx1iFja3kU+Lho3qY1f1zJU/EYfu5DgxDuThKVRBwxii1GCa1iy0sJTzKbUi
PmHaXDiwcX4hJl7Ick8+JHzWzlLsJmNy+xSXe267EIYf4icK2kF2SOyTarHY3xbpDoCs42I/Fa7U
T3kozWoKBrKtf1eA+u+c2WmXOhjkFBYsn6rX42V2+KMp/9QeikDq9pIPmvQsvz0xYOI3cdB3NFYD
g2VQ3lEdD9kBvQQrWCvuqcPItepPXnI4E4cs1yGxPiNxY3iG0SYxEMtwgJ66LGakkL74VfXTH2t2
s6dEzImmrQwGS3laR3Y4vJETG8fzeN9iyWXyxMAcbyBbpMsNjiiseQ/jFLKC2KUhi3BhauZfIS6e
9ER/pXvvfKRMTExExr0bzhig1tOx0/d8DoSVMtB21S4X7II1ixwH5yN5wUq3jk8kBckuEnnA/1Zg
PPMp29kWyyOmA14mfPh8TsYXFnGsiLgoX5iZ0v56nuMBhDh23XG7bsxLvG4bO0Zh7J4OetidgpXM
3gH7jTlLrAflUrdJCWQ9Jvx6IHLmGE7f33tIns6nk3Szx9hBDIjWVhtMFVfxgMZ1cjELGLMjZUkt
hIv3VnSlkdbZncptPZ37Hdovrt3xhtAR1r7bNq9xOq6tGveLwYUkQD5chXgKIAGwz8au1U11VsmX
P3oTpQEmRVR1DvsEQQNgX0jY9QAFsUpJfR99rspJ/ult2HuZngWFP8Gn5piSoZ6YI3NUDj0CC3wv
2eg2t83mcpzzceMuPSiH9WToflyYukwMi6rjhVlxCbrDYn23aaUbXpyNtmyW8vp2uFw1fmGTDBL7
gp8HyWK0ExhJq9aqBBFzL60LbSYkzj9ovNuB0mWqXeQh7lVzdneYPmP+qPzkE9zVE69/4aTvI9ia
8DdCYxaBqKrTVLQZkisN3ZsQhUX3Uk6o9ex0wToXmAt2y6HaaivMd8IlKtj8sfvdxOtMtC7x4GJW
YMI3eQHzuZvV0+HqdrcwAaX6fDZRKo8okWKV0L2RPLArTmc2lnfZBKQ09tzwh+9SnxVx5jvDlcF6
oxQ9ZphvdW+cDEbAe5fnyOxSeNWEEVLj+tOcesEqDD65M8r69+75DOY1sXf6aXNZ4S0QDla0nYVj
xstDpeECEWZ4EBq6TB6x20sBxRIz2qvuWX/RbP9EvmlIsAgkWRFbbf2DwvV+1V0vaMJqq3xRrrLu
47qPSLsvvOj0U9p+ngcl7a/rPOh3lbvTKE5d1ds9Hsyz+L3xODG6Trfa1LNtf7DuDd6VyzwGYIVy
A8lJzYAEi+FwsnrFjGkFqb/vBDxfBxKuoiodKBQPT5yHYtpoEh3zd2F2v88rxPza4N9iVbmVoj5c
QzNQsEINkRVdVB6kqjfP0e9S00LburMPuMLQwAQbm9BlzwJeRCmcTwZ93b+vKv3dXqxodH3R2EZD
BrSYtqvvR9eeXHcM46Z0GtJeOSfAEvwoyRPQ8avsBQLyyRj+vFLnQfRreFIJ4uNeTbT7WCgJnGVO
XdfTv5/n7ybE9nEUZO8dXVL0zkOjMsifQj1maZsKYq8L5lq1/v80BP79Bfy+zEPbU62nxzxQoUzr
8uVobkxSMklg2mHZFcg5lf0ye9HkKLd/41+zg2eC5kKvFY/2+z3dhbzsZF4hzUrUrdKGWHOAj3OP
3GyXCiTZA50ovSXsy8QxRzt/oaV/Pq7/e/nHVoJroSeCapLAwWKMbLc2gG7o3F4ItllEnj0mQm1R
Yi5AS314f8GxqYOOL3Kge9snQt+DUWujfwCsjxB1RgJhDSaVjAgaU2s9wnWXKE3sEcQdtsRZEi5O
VLkB+WNdQBXdqMZRa0rjLZccPIjwkt6VYl2bvaIS5XvYEvKX0SW+yL7bn6ecFVEkoAaWHoxuaPS/
qwOfYX9EL6s3JkNlfek9awq61J7Pd9VgeGlFf/S0bmvHGq5qa1gNxjZnTOj2p+iLEyYpbFof+rvb
e2pJjb0DpjTcCN3zCtliabnfJeaNtI163aNOy6TTL2bln43yfEYkMXDweuKTV7a+jb8IEh5bvna1
pfRO5SGenrNJODhnQ9TQkP0RSujs3a9WvufL0o838jDVMzlrObosS9237sesHGylw2jAAc+weuPd
2OsGi+7q1ar0t2qfz+vHNR+WwuJaG0F1l5uJmMyTkuDFm2gxh6ABXNpSe7EuSX9vM7+v9vBpFU2d
RaGYSzNlwbSaunZrakIvBu5+RFPm8N8r1BOcz+/LPexqfiRGletBzje8YXCdVxGnVEpGnRRdHV1L
Gk1TxOvKnHZFo5qXJO/i1gNHo1VIQYRd70tt9u9bkp9+3boqgheCgku3/+/FxSvL3EjzvJXsdN8M
tMSUQfjcMijruD7xstUvY9FZTBOrB6fqxdImPV3aflz9YYYVZaNmbmGIs4xGK6zd8KXk9Nt6hIYv
8YR/duq/1tEfF3uYWoYYXqXK19mFlLXeLO/dKwDMTv3uU2o/llaHADgpvlSZRM5tD0SpvM5y0koN
ecDaXbwY9+czTwd2oRFcyNLD5uvWcZyLMeM+obWB1g7k9nQpZVafJiXTBkUeWyjXaJ4fvlrOn66z
hgrnVKMFh83y9xuXlRC8rcE6G+C3YTn7yHqLRzPkUZReMvLE+ufIWa0BUrM+AtOg9uN+zWbs2B+L
T2xnB2vS10ibTiRzPhBTBP3ee7BNLLKXComrOBglVtvzP3T6BO7uIM5He9aoV91mT+ftj6d4+JQ0
U7tpjntsJhX+StSUyRRSLq+T/2qFaE0u4KYaMpHS79EKozhSGp9cj0IxohhhWgsaPkHgjYyo+2qr
lZ6+GxMcFORUWYT78vtqrhYXtVuFUosL8mjWcAWnX9eDNIOHS8nWlWdCOeto2IzXn9yubVJq/28m
5o9beJgeoeC5d6HJJGi42kJflLaxy8dtD2Ebb6BkiT+zL8kuOKxhdsMy2erE/30LT7cAGtPaiJvO
6EfMR6E58i0qfZF4J8Dokr6QKe5GLz6DJycM1mITHHwLoocQ2L6KH9FvGDhlKN/4ALsTCRW81Z2V
vbfarr5oH5p9Uke1RiS0lwfZ6R3IK7Z+Ha84iGo7ln+tSD/uoe3i/HEPStQpqluiCNPjDB+3hbuN
5tGcVhBaFQK80ZXJDRNkNcGE8bgEA7H3l+Ll1rH8czP1Jlj/4NGH+gcPZZXOjWbuLUnY+yh3BhXK
DzKXQ6N/RY8z8fCd9Wdp+WKuPKFb/R7Dh7j+Lrq1dDO9uiUASsWA0NA3D/qRNqNdhYeyhK3aADu8
UqV+vlSr9b/nifL0APNj+B6+lrLUMs+piU+S7qw7U6klHkfU0GxzvfZFa3C32LPmvrW5z7wuGYLJ
iqaJihX137fxfFf/cRsPS8Qx9bPalaCJqfEkva/KNO4WMcliMtMqrWUlVb5C3rqdfopWLPBPIZL+
mE6nepoWKyNAESq+iqLkZ0MD2F9rUbyKpv9BNP+YWZ4n+hFhhUzr60f6TikKX9pgMlqaNskpqycM
7raMQLs9LryYFOqzNczEZwKGOwgb+mx/T2ovLDsVcUY1qeXxDSlkSK5arWYFEhUoNTU1/HtJ879L
69N1kYpLSG+ZhkGdog85slXirK70vhrrh05AZUXdHbNghiuMLSeqFWC8d4ulrqFc0nrVFFE/lzl7
3VBhpCBj0b3VhToFau2WhBAp/SZIeOJ0J1Si3ciKrflXIA/Vi7OL9mzFgiar0foLuPQvO4+7G5UZ
oBh64+9rmAyrq1gPDYI6yeiM0/Q6zkSvq8VfWudN96qVgUOUMI6acKschX5akWBtjhcR365Q8d9S
NZpFpT7P1WZ2rPz30Fy1JhWNhlo6bKiABsdpGmI3pQoDWnxtjcyuk2Cb4HtDOcJGMMYhSzp4JXIn
rbNuJP0iHDf3Ot0wzcb50R1Vvjr0dQcdmjwOUw6SWTQv4twKFHRFgNr9euzptIHG684t77vHavjy
0322ewNJJrFiiGCD/kqqVB1fTjskVVx/3RIsDZzq6x273avJ+PRCpkiao02r/LV9N83dq8QGEG5g
vUHEN8YIIuW4++lnNJeImYUYnV7E7XY0GkzxzmsPb73w9N47ncRuQ1eERXVWsUknt46mkJ7OL/Y6
+e9GfaUDQsVQOq0HhWw8RMB5eQ98J62aSdLMAxfVzi23Ek/6vFLfjVDTNf4sJ5Vt6EG/0r/FamU6
C7eFyvD5OqWE1sT89EoHYAc5ZIkWZYog7lXud8xDVRkvotY/UenDhvXrbh+CA79zjZrUEblbkFM+
RUd5IaiU6JEpiDquavRM5uo6r31ka4cEV3D3I6QedNW1pW7GLz67Z6eHX3fzEAOqWWrq17j8kxjp
una8wJy59Xf8cBb6i/f07PAAf9bEwwVrCs1Q5d+r2tWr/KiUnHqWvOU9YUGr6vD2LWOmaSwQhWIV
ZPQD8sj14MXm8nR+/Lhu++9/LOS3yIgKuSYco9Wtex1LkzYCvY/JodE3L5PEfhUYPVnLOqTQOh0y
kS1u5+FBE8EDbVDcqklQnmJzlbCu+vRlJbaoNxZGxi+e78kH2lFlkT1KbTmhf7r4fzzfNTYN2Qlk
YpR8rTscxFrI7REH3uDg6i2W0ynpwwE9cqS0oCprzHqo+l/JDFyTV/OpDVceZ/fPe3nYuZxrkWZ1
J2imTUK5WjpkSOzVkrII6k+ByrWV0pgC6iRc1vQMBRM/E+2MtfnfQ/IkKAQIJIPJkeAqAVB9eON+
4KS3YyROwAMUwphRcP2Nms2Or5732dn/15Uevp+rq4jhMQZt1vIlZzijIYTC590are/WYDCXeiel
R61p0528wjM8i5nIaJJxaHFAvPqH0E3NjoJ3rYjxjYHZD6qh9inMBWRFSA1tajZ4w4Yz1Kfgixws
xv89wP9xN3p80QbfsKRgQcXu8BD73++Kp5ZpwEe1uEmD2plJX85avtR0PuCovMXDXrZVRNCr+gOu
zbF/XB7Pt9KWOQP6LWbycKTI0/VlJMLxUN3KI52bj4f3MQXtuTCPFetG7lHh1Lus1imbyEzG5PSz
zGxx0npDD3GApK8Wd8tJi+VGUKQtnW7wRghNPyNYMarfSNBn4gh1BIYJDEyF/KitDbJFj1X0tpii
0/9ByrehcA3g6lvGGIMuBtajDPMScFYwRcBVjimjuWhvHWqI5lnYdubG/D7LKCd5ixxDhonXrTBS
VbZtZ7qxxsGaG6RQb06PsPhfnabbL+hfA//whQWVmYZRfZM47hzhb3XdrbuMtxxauh5kdAos1EbR
XaxjNmK61V4t4k8uz3yTZRhipJkp6fz+tHLoNMLNhRQNJqCY0j3QRzSBSfAg6XFhQuMW0nTt41G1
1Ef/nnRyu24+PDrXJkhkr8f/5Q/R7cdC5ydpiDHPVdmm3daah9TKevBNNXja5tVW51fwwCfrKil7
ODxt6gI++8OjeomcGMG9XcY50+ZjKlesnGH96oU+WazayoDZ4skxJHxMY0WRfC20Uva3tLDTnDin
kX5cYw7ck1a3qfE2tv2Vt8gOzLR/D+fTN0m4xL5BHfKvJFbqhEIMKZRvdaTanrU1e84WKc2Ll/bq
Kg8LZNgYuqL6dQuroWaAgyf5LsrprxLtzypxpAB1jRC1o+Db8fCysrgO4iI25FkNBhpJ7llsSLAV
4F2QGGSW2v/34ClPgooWjcb2IrehzB962o+5WEmC6HtVp56QBLE7RzI7XmQbokOvz9GK6GPUa9pZ
9Q8TLp0UoFbw3RotVznu1ER6vn/f3YwOYrG7Me3ExgwTMzqA1ACy81rX03FzU8bUNCf7uEqHRUY5
TihwkveDs5EfESVhdq0YvZuZ7HMM1f/9bM82NUqAJhEMqdWWNff7Gw+l6OgJYctuLe1Zd6ENtyPT
t6n26PbAtmwK5fUhnSE0eMnrfHppyuKqKIPrbG/h96XzmP1U7ACpnLz1Z/V8u+AbHy0Tyrjvkt2z
U/bSSz6kpv8yb/jkuI8XLxEUFWqFb/4hZlBNITR8ETOEwliYmJibDjJ2Z5iimgob2yvDXsMZpnI7
L1bUZ5+/CkpeY+7C4/1zuvkxke6+dMv8ktQHqwwWM5k3bnHmoAtegdSfAP3AaTFbgbbr+NE+npM8
t1SPeRPV2wQTQdo1nZ6s9mHUZRkiY3xMWkDQ2KdLAhnq0XYk2vMR4d/1PlbsJ1xa/X6iAbMInClp
hGwSHf497Z59wiwGsBwxltE4IjxMO0c9mlITIVggoT6vRsk2W4X94OzhcJ29WPv+j2ux5nKEZn3X
Ht62EFaZLzo5ojjSsgjiKRi0mkqvf7T//VR/Uq0Pm5aJ6y4OIhoALeURQVsKdeNH10qatOz6lB47
UxuJeLOTXxo51awtYBWputM63/gFjUsf9yyh2Mn08qFaFwH9+2GOJDhk9VSK0RWydpu6cOX8oETf
/p5irHuf57egX5REKjA9A9qo0aBlqoYa9yMHSgX1laDfxZd08OcIkA3SsNpF99un12Abk3BPujwy
BbfnHL0ehwTRN1mMxFdEvXYN/j0UkN2w7eHVAnj7Cz7tVanqqRV7QTMNuzLsrL5gQ8+cJ/NsGY+d
bvH+77E3/16kf13wsTLHLMP2WDo6M2F4vRgr6S3fB2sU/WACdjDrpbJ/GzuT29xdlmNxrowUWDPm
4r4NhsqkNVSL+LfKl7RANU5lc4rf7xiWACl9Z+2tq6nc+0w3okoTQLwIF8dlMrkl2+tUmFXj40Za
aTNGlpYTvacq/K82Q3kqrFDNJhikBQuDtqxdMqPTC7EfaeY07vnkn72tPjbH5Sh4y+mk2NSB3ahW
MjPW7kyYCi+qh52/YxxGiC8AbwO5XYMets3wKqtKLed4smzMRTHFiCSzgJOPr2Pj5E2aKZwn/auz
MlbaAuLN3qG/A13Vgu73W7yWJvnMZ+KhX1zcZuECCMvUBYe1DabxWp0wVcNV9MX5a8JOF67TDriT
Wx/RFRHiAmOtEW3Q9bRt5EMAOzP1qUfXWzLTl9GLx3ySIuIxDXyMMOYkX/aIYdfvSnbUJHY01EFY
Ja+Lw/cyIG6Mrfl4PLychSkpoxcL+5NKFDVhEYgjBk3oMR7FQYbE4NaKVE9kf9NSx00fuBYkhns5
SDuz1tgd65ygOEJpO3UyehxO/57+T+JlbkDj8oqqkiH8swj+2Frkm5yJYUl9RqE4c/wAK8cZddu3
lhwUvBEahPnc7g7/fdEnKyuuKDjHU3YiPPrL0qgMOp3crMAMk8hN1EugrthVYAjjp2PHwL/qcv+S
Bfz3Hso1Yb3jxstjkgj8HTVc61QM845LMFae3Bs9uch4pBkD6iov1rBXV3oIZ6u0Msv4pkGVV/bB
dY0BOhfCCOSl5/EfwdrjYqmxX0gkkDjw6A9Xut58vUmyqJwYVdADIyIqi4o0770ayLgX0ZGvLeRm
YIpIVc2TzgyiaHSv3IGYnLycTvTyopPH9EqkP+T3o/wtAc3HzV6RTUL9F9JdCJNI5gtEc+k3u8w/
2g3d1f+eDn+H/6pIdgJVnqHhAtBpV+ifUzBy06Mm5NIkVXvXZFCo8Tjp0LDIlhPkfXwz00B7EZrL
z97Rz2s+7O1llAeiUKrOrF6F2GS2RT5nlk5IKmyOY0KseFuNIjrmpLU3vYOVWqT7cpqPQnek+5zg
X+UfnxSS1NZ/qv0q5I6oGA9v0lWurpjedZEj0H1aFUAe8x4IPlIOOrgGYefS5nI9yyCisElavzLq
oWT097YrsfhRo+WTVKRHVViWOVfz7hNXAZtvtQqzN2HhL6mjzd/eImsCncbQumxgHmDVpC9XlpZ0
RyPvY2rPw15q01NMnzaWfvf1jQRxxllRm7JLDNF9gWX/kKxQ6DbWtvokFNkgbrc65wKyxPeXbluD
JLQOdKre2ej9fdvv03PXoMLmpwolfqLbu4CkbzKorQtd2hdauGMbi5iaVE+120zylrne6Q1p+sFi
ZNj6H+Sgef49R5+k5AFN/xighwKCW/rG9XpUwLDbda/tqwz7GIWgQ0RGc+tTFEM69uq88WxWtIZb
siy3SxZx0e8v417fNf2o57QJCs2gQ/tWFhxkbkE47modk97oU4W9EHhnWRV7pv9WENPpzvaeQtAQ
quER7JTvUzjQqFKJwssx+RNtP6w/GGqrMidqiblrtsmYH18uY8JKp8rg+4C/HyuxS/kk0/B5oQHS
kQdahD/nTEKk3fQyrV+YC8nfycHoGEyy4lO69VL33aUTwMk/cATPWZykeKUB7SnBx2hWaIw9z7G2
vrq7liUNPijLfY/+HmiW3ruJwDW+GbukZuXy6Y9DxCgbdHAgN1S+yd3dfJik4HaAaUa9sKqtKt/H
BaLD8rvgtBaXu8oHTiK4l9wcZeGJJAjs2tpysl2VjHNYf9VECGYabG6sb0ARSFDWhH6Y9c2oe6XY
KtgpwC8sXhvLgNSmle9uvE5gyhR9yAJJHgPVGZjx2gGWbQhWAO4mGhf0ieur5v4OZI28tgyn+44x
YzI1q75pLCJANdGVPDgZ0DTjm4LvVVYqbBId2oUzDGqkvc08rL9VxPEeliWJYw4LV+3emqYnJqPj
K/+BZ5t16x2Kg7uI6SLJrt8v2dGqWFbcrJkE4UFjRH1Kyqq5N1F1RfRr3aIde9vLisWTUz7nbFVs
jSVNBCSPCQbPiR3iIre1y+i+UV7/yOxoPBqRXkAd2utRlbHGm9KyV6/kIs9CIoWQSPvjg6FiR/L7
gRM9D8pavmpbzZq8ifZsIaDSaxWZVhsL0mI5fBUQPX1YhTOtiRqHcr74cMlc4PQp32/N9g2zaqk/
+4SpR/82CtyByQNn0/dx261yGVIaPf97ZXty5G9FagSB7dKPQPFBmthRr51j0vC4k0nddmux7Vqz
vmSRVhmttflgWdmo5PIpDpob+zJZ/fvyTzbiX1d/eHKtqrOO0NR0sNbDkK82vo2LzraSQSO9uNIT
nS0PqmMYIFESMcjP/H6vYtqKoeRjW6SezRaYk6G16o88xtfAUOXO09GDct7/+/meiHfaq+pUnTum
Quri4fOR9KTJpebaMI+bPu9WsKA82Me2p7VH66/94nUqbeTyuCb/vN7DntFguUGBlanUZRc3BjPj
8qHuts3QGliAmcpuYtm73ZBGoA02LmDB5yfRemmL+kSq8fupH8aa7I0f4KlWToKO3lMgMBnZl3Yk
oropKz2nhz0O84lrGD0UNIOMMA/j+G+AoJnhLUoNLkGtYJRBJ1inVq3SQIgPvD/x/a1mLkR4crcY
xFcG1RaM9N29dfNoLwvxUM4NRDB41cg1HD9DlsCvSNY986easDTDTcoBIxOEfhMATDTRwOvmUCgK
AHRXb5dG967i1YsyCsf8RbZrGge1Q/ta1Xj9qBMMOldldQyg092KaRrJdqrqLxL9sthOh79eH0B1
DiiExISEvyfpzeukYuNX/vR2xNUmKfvm3aWyVW6OHlzu0ulLd+db1IpJ3Jfq8uRLwpREJQg0wM9x
PYpv6VDL06Eq0kl99GeFcLoah7oUJmVc9/2Kjnji12TG7KPOes2swDyr8OmR9gffoSIOOtlWCIcy
gtJr3XfE3PLgwtyFMWVRAytrBcCvUHXRV4N1MmAGIqqPY/uYil2VH87uO8lsxmHi9x3VWF19d3wP
F2QPSM+9Gc3ajANLzyv7Bqnzrk+la2fZFMFIQ1mhOtdZoh+BhnVazFJUzo7uNEhntIWa0eiOu2ou
G1jEAqG9iofYOS4djdCyyoYFAIcAVPEtW5gNIKNVcsfmflwZW1UQ3oPkg6Jy6jiLChypZJqnkGRK
XmUDL6ANMvXoO4avRuJNb9Su4ICB0MF3X3GzKC4yBNKO2RNd6nhqPJI9MG6+P3Yi6KhFP/VoVqdE
LhROX6XZUS06dijD34YikFDbdKlvIcvQrsn67tLFgNDZg1x0+9ZoTr4uZK+xyvJNLTZHYZcaEexq
w520vyHEVS/iGizLh4gMmEG/cZosXPFNdShAwrmLxL7zJUnoyryToEl9q48nrx158CBum+zIRVdX
MPb3bdQy/DhbJXUzccFtEnvjxUMDvTJLr19Xb505uPgc5yXi4aYZ80+9G+CNpAARFV35YIilNdO+
N3WviAWSjGo4dATfav/g6HzQ9hd6HFEAP/N63Wu2B8vfvMtZNQ3rRLGKFFWZc5/pdJcezWP334vr
E2kiy4wpafzXMMlRPSwz0fEuFb7hNxj46ZvqLQaobdBzuovWxTLoRTMob+ro2M/fYmlAc2lz8Y40
pdiCYeegHfZjIJ3ClDLsbdj5MLcvbq69+OOnjK0f+iuER5zqHm6u9uI4djIimElbqBBnUY+OM5pr
1p3uwJr2ULpu6OHctPbf3c159V/tPCgTcfEjYa4yUL+XEs9IFcLosJn4xoAvuEJbTm3UYo8C9bW/
ppf0dsBSxZO0eSk0Qzo/BOjV/x6E/9REfoyCgQPGH30L+x+rfuexlbEII981ikzYiqt9Swntf+hD
ovUdBASqfddO/zqHoj44rnRrTzPSauiuLmcKmRNw+3TMsfZYw2GyoskYitWF0x7w99kMJLz1VrxN
JsN8cj4ro5yu181qOAms7qR1ejiOm346zTjJ3mnwSfMh3bizhDwIuyL0OSsZNV2d+v/8Ix5hSx9B
ctXof1IZhrI7Y11cXC3Hs02Ua+m7PiyU7jHuRZnVdMt5MMTjnROw0Z5n12tXGUEjxJRrtpaXgFL6
BzPs6qvKPnyJo/aQG9l3jr0cebuQGVuyT8RhBWphNRzdye8tqqG5pgOgx0e+qCw14Ru9fY++j9iu
raPdt/95n8jL76yvzQpb+B603m+28H45+UPRGKanxIqWDm3Nc213UvuQn97eIWV3x++3KYlLKnA3
WuDHUZeW3t28Zyx6gKHAxRLTiYwDPeDvJGRRWE3v+5PcbT7gyFf2nSbgDp3N/JMKF/DWa7dSqxzS
EaWTKTysAMDv4t64Yw4AXyQWioJ3/i98LhqI8UilycofnF+kaJWHLMWfuWR2SDeL7Gmi8RhLFZkn
0ERTZLsIuwLJEu0bqYnuhJc9isbXAaBAuIhlCdAFVvQsGLibQzxPeihE4SyAWNOXyeA4D2fc4fVO
ecqdXSev+gilhwDsPzdpcoLAy5CcrviQWroei06ml0Ux9byRScFCtjrfIsQoiJT56FhgFWmDq0Bi
Kg/vsG/TF+LBNn/8e+Fp74AUNlEuluGYumvtMP44lt8F5x5oqSwNRXicp5i++o9qoX4U784n8rav
4ym7qB/OSf0QP6K92BoqiPNqqZ/FubmlB44d9k1e8zMzb59f+Lf6RttkKGK+KiD6wrb4Kt60zRU6
COoR/EDWwaHhWxS+8FLYA1Q9t/hj8ZKdvJO+cU7iqlqAIb5+RvvmvTWO6MqD+E1c15dmE52kDX90
f1M2xq6jQTeu3ryDcxDX6gcOBJfyj3FD9cXv54f2GbQv8ZKfZJD22JBwiWpbnsJz56Lu9TcXYsYu
W3mnwJhUW//9vqlPEWq2U7GsztW22JIaNfbqHs+U29o/52vhrXOpv4vP7EPeid+3VU656aB9Zt/a
AdiieUigFgL622cf0oG/7IO/BXDeNvvgB7Pvcue+hd16x8n8vtE/hc9i4b6rwJA27pv7ZZzkfcYz
ajB3ttwZ0K09XuDv8XvO3sQPb7J1qHSrbQTRbCubPf54UWzFvfBGzkPcm/hV7I3vhi6pNw+Y1NkE
j7FWwCbg/3iWgLvvsxVX06YoULf1/H5uVDufe0OMYk/qvtkWSy4BN26Tfxh7g5z6/PohAFG+b+Rd
+u5/tbW1N0o3xsV973T6Ll1ZZy+y3HfjYgDYPuM3lkXj8F1mfBMGy3//g59Kt5LXAybXXrNYpO3T
bOTTDbvTbQc0QmAJDFWxzdblqd4xKu0Qky/Y5yteyJZfLBbQgxmV/NL+O/893ehkrBcp0+wt2OOo
4b9zX3ueUL6IF//cgWF7EFeFh17XSkH5IGM6h2cJ6viJ/R7JIsRhfpWUF8wY+tuA6WY8S7a+n/MV
oCx+Tb1wzeibzqVqo17aKzO86R2evP7Fb3E36qXeY6ADCQsexZfZTkpSbavjB1m2ecj1rqfg1OEX
040K9GR73HcgRcU98Tv4yBlv7TP4llbVGnZf6lr5CvT6iQSVf76dmMPmNmef3QdQStbO6Xjh6typ
H/WVq+VCUTrVF54vOuUn8SKp9n3JToNRAFc4hV/Zd4EU9RP6qUIjEMS2D/3z+qEcbkS9H5HWNd6P
W8h9yqfJjy3yD/0g7tINd1F+l9/RB8DRclfvTMDHB+atuCt3MNZEOgEOLVO7XMs73uG2sy93ymfx
P4Sd2ZKqyhaun8gIOgFvRdSqsgMEgRtDFHtRBOme/nxZ58SJveZesWfMqpq2NJk5mhzN/yfNugCt
Y4GoZAwhKxNQssJVAlZedujP2oXkkyXOHRYpIrUq4uu+pQvGe2dD5ML9OFpgBsTcnkwygnVmKssD
oXxWYAFCNJ2mjuZr/sPuTz9p6yNp0EqDcLA2QgDnAyaLMeHg1ZKFDHozAAuHXqgITZDv1D0DA6+4
Zp2ZEJhvIBmH2GUQDkK2g4wXS+2pk43kRaVPS9eQcQd4nQPzoHqPqv0t0VB6JH8IizZoRv7CwBP2
18XxsmMl1S6SUOyAeeaJkOjC6SUff5A0DHrucDF7SGs4lRLQM8rlqXvUHLKJjEYM0jX6ZHaFkQ9Z
qCxXMa+ZzZl60MVUw4FXsvQJdqM9OQZYS5wFsCDIEzshA1BltBY5QPgqmn2PdhLnEjRox27VO6jR
Nu5Wtx3qoAZuT4gHxz1Hd5SKssuial1dWJpmihiXK4a6XFXLASJCZ1NwPlSA/G2PLRQoTOVjLOYF
P6fY0RPaigNpYg0Wu+sBdnjGgFvkUhkE8fMe9fZai5hdHt+M9l6PxdgR5MVarLVj2beF3sgOW8FY
xCgY8I0M9sxfxhaLvK4yggaIQce5KqSvB7KE3HLrMnaDI50MgdR9Chg3+ETphQyNdS8CzgQwVHA6
d/nuHEnHx6beaO6FgboEEBEDhrcqwyw0PKYgMGbN/hQ8j6egW56CN7xAzE5s0vPp5hsqvtzeehvz
Ghzyr/QUDNb1sVyfo9vukWB9IiDz9xij/Y2BzaJ6gXheAj6epU/PiEAzWnNeXLhAD5jI3k++EXZR
3KEacoNcOHX5vT0zK8Gh4qA+4Mc62XnyDl/hgMXV7Bldutidbq+5knPamHGeoO2em1tQgGK0RDoR
UyNU98YXgXCx0hlPtv77LIQIoHbEbOyhUgruEZPJIEE0uaYI8L3pEqRNxXJpa+DRlDX4krBHCqve
edLCiNrnqE5ouQXBjRUGmGkkUBQFEvEGrD81OWEDaYKoEvaKJx8tY84uYAEnKzqFEz26perGjC7p
AKlEDChPeaaGRBP+8BOe/HciS7zQJHfqgbApYB7S0BpjCcwI9/YN6etQTqBB5TGdo6tbeopRxLI4
deEULlYFQxcY7MeEgX7sGq+IwfpdKksw+bzcAXyonnwmtJIoMIwAO3mOBp4RVut3pKLI5q+oOQw2
tbsNMPYf1JmUvr0ipbi98p4xsQ3M0CPGlrepEAjJ54Afh88W8S2uPG1nMFLmqAQMAGRBNzucD58j
fcJyyB8mUg4hPcOJ6vBvOvOrPuqtkGeEmQWhCsGNmvB9KNJ7xEo4H8pqqPnmrt5hsbXgFtfC7lTo
t2uk+b3wszOD0mu8LX5MuULdRMpRWCpoG80A7es0v0oDw4fGdMt1bzNIqJBeVIrFO9IO3MX05REh
+zhvrxSY1QzrM0Ypf9Ia+EWGuk559ogZ4FvcT/oJ57/EXcLaMCNeZOIpL8Qi1nHt897T6jYsoAL3
gKEB2Ja5K71PMyQMw2d5DQjn+6LGLQI/+wK+NKkbvtDrRvzlE01uc8LWL+J2YQBBu98GaPDaFWOM
RdCDM2mht6WAA2Q1nuRnB2VH4RLfuUda8Ihz/qFk8ZFZbV2i3OzW/4gVxOFZyy++co8w+OUKm5V8
uI63amu+gvUQHk2DR/OMzad1iwdJuwMv5Fiu9FTG45OOnbANCDNRmrDemUdMs3/hf4rHC/e8b7yP
GOMQXwJ8qbXOlLAKzgdFOG416Lp6KuwpmJ8u05BesK5rY6P4FXftlfhxHzG7+FnP9OafgDxKGWV1
DhIsJhnM9pMPYYHi8bxe3Tfb9Q20dO+6e222XuP041Zg5F9SdX5JQaz1B7HuXQ5VIAf4EvVICvVZ
dzwBXQaLx+rDBa10j4ARYZuhEZcCqO+8k/bdonO0dXfs3EK83iI3yvJOht9S3WJ/ZcWo89emc8HE
W9xS05Ndcw+W375x5e/Hl+Q9lOF5N4h7PuElrw0l7x3APtS5H5yTDScEh69zezE0BkeCcdv1eafO
69D09MigYWvnmmtAAteaB5Y87o8RK56yemHi1rrXd68bNb4m90RenLsRt+PoIO0kz1SP6PxfnWZt
qLqMDj+vDX94Y1ZHWWK4FK2dUnRMl/SFCqFw9ss8GD6b5xKwXJZ9tdEibc1J+VrrNxtppQsiWf6L
6EZEzZXP0T3IgnZ13snuJ5QXLWCg3a71BsEDsBDQOcFJ2712p+iJbkGiAz3c/gBs2SzKeBDAr73L
oyYAkax0T4dbBCKfAMh7uZePfeF5sc6j2gPabdcFVdD3P+sWt3y/DTXxDX1DlExPPpWVuXzKK1nL
uF+vUX/XP7Jr3zGJF6wuI16EzbHaPaJ6WXg6MOlWtStd2q1g8kgI5Smbxn+nnV8vM8kqAQqUmOYj
SIMvjsKMmPzsgUQESu21U4/mvrPymbIHPxFnOigDxbsG11277FyWHKwsDNdKgc0aXf/6ZRcg1ne5
2SzUZtN3GT2GJWPxoqNvMSj8pjwmKAGOrupcUv1qF6HiSfvXDqxotwkG9KUtVEdhQdSM9O2wDdWg
8WmNlndFWO5AE6cM5tD3W89M7jFZ0VNkcuvhZ/lZVgB5+l16iUr3tq/iprYr//EL+QqZE24mWgW9
tha4dBFonTiHQX3o/D7OM7GYANRONS3T2muZhlNkIBHzt/tUh+fOljHBOCiH7f7tluk5Llb3QJ3L
DgTHYpbeO2ap2RWHeqnNPqsuKHfMnhJeBc5lUdoaYJDXXSVgJ7Mdi8eRwoaYye6+Uxfn4LVrjs0R
qExtX+GpCXDHbXiKtFDfk0j2lD3CeiltPWSWuBYupDuavMlsfc42BZXbPQHIKjgdSDjzg8gf+QpX
oEE39LA4KLLctcMrwBgAqpIoAqs069m9h8173IEW1iFHO+9QA+ZedSo8K+xN+D4CUsmhqqAXc9Ge
6rR72XniYhKTDi7Ry2UUs4BPoGKYNVRHyD1+ONybvTmR38111yEqBXDoXAzon8cPIQz0iLQnH5Oh
RDJwRGvxLYjeXSnkvLxBDX3DuNQrgq1CCq9Bu0QXhOpcCs39K7hyQd2Cxx7nllbVseffj62AIGYF
md7tPYK1mDuZa9S7MZ51CCbmHhTbA8s8ePfscoeuzCvuFlxPwIT5mrRvUUq6d5qt9CWYsrqXhyoH
5Yq4GXMPkxRizViGYBvDNuU3TnnkHcDIuYwo22XJPdDQU70ATYfiGcTnjbI3UMODuN3zzfIoHzsH
xhZPnYubxi1Zv3bXjTjrJ0Rzyg7q7qDv26gNT3hXAde8vu/4FPerhPV+4DM4XDlV+CNjkjMWJUdE
hKWlGV5ZktcdQ4W74Sohqup4PpbHbMOU7c9JHWaJ7jHQOjpYrABtzVqTPARbdm5IAwqT2dwUKG7d
4/VIwWQUcOZUAYuUJSotJc88oLpbCzBd+s4SA0YahjASirFzQbLn7CvcMqSB1ucAPQLUlrZXkGbZ
ue5YObQKidUkhdJS21+TrUdiZa14DYCqLLfOAUUUcEeHRbPs+aancfIWXQxrzAJjFXE5s76rCoW+
PZSb1wZNwo8WobeVWvzwAGuJNkowKE/IEnA3t+sLz6/JOcmk4bsbNcl5fF7CAPGr7/tuu9Iirifc
Hm4pCNS4KtieJ5sFf7vmkKcZ2h8zoLoc8p7AjWIeusX2ACtKIiyEIiYXApgAfHrMrz4zD8JO3Dfm
QfKy5J0I6yW7XNYTH1fz0Jsww3isjoNqDPWZtHrjCudpmbw2NQjx+oxVhwWXlhnyY64frHN1rrpt
2MHpysI8kQI9SPuTzywvpeWHRzoo0ktp1XcBxpedbIMn7eD/OA38ofJIWaMB1Hkb4YLPTj4w8dCy
gJ4vLrVMfr0L3sZEAoYP6R61owxAtcHxXaO6t9pIj4DvF04I29Ax43P3wLUETNS0ywRCgUYMdiWc
wk9v+hbQ/SB0La5gP262hzbC2TfXr01O5/Na00Z4hQMSnxH3Yh4GvrYmCbky1wqbg6L62rKh0PBL
xSASrLjDHNLzOVS9wpYYEKZIuATCoCzwb9LsKEXbAydgjKN2hTgsnio+qLbmu3gBboETwFaE9YnH
1CWYfLGbWL8TrbJxBXBhwWN5b4B/pw3hRDkYPvBGnE4j1TWSk63wcnH4Gy6Fw4BQGuMzQ5ySQIel
R8KDhQGh9rk4dUNG5CZ2B/ixA8gp4zcfAXLFI/LW4GTQA8E+yfuw81cI6Rlo3qA5GJucTDCI7aoI
EgJlFjXJxWdUbyl/HmmJaeR+We1JCbp/wvD9rkRuWlrJbpWYpA4Y6IiVTd6Vrkzqp67iNvkru1IE
KZK4eTFmkoVRFraZEeCX42fs2JgKX3Uvfh3hjK0EvxIL6qCi3zAICJ+wONuwCXgm4FoLZYQyvxxk
TPF7dytGeDKHC6oVH4hqscuhfyzWF0zY7QA/JA0CYe293AGeaBec2esFH68fbB9WfqjXRgCnMd7O
jdjaDtoV4e0oilW6RlBr1vUxvUTY4/UtAgx6zVu/RjyL+VLwWb3dbVJ4p7BeA1FbOV38iitXYqAd
Iyhj/J3kFurJ22lS0NVVP/de8YftRXoJi0MZV4C2mrAlDitf28CFmWaQqihJ7yBAeOO3D0yuCYTO
LyUk3hb+Q5nquE9dVPlAtA6idvNKjXWdXHMs7YhvDSJ2+fWmWb2IefMRLXkmWVpF15T433wQvdIe
KOxrY63Dpe1e03yTpdvH8Er+R0QSOOE7Bfp3w6nAYNUh00CjxtSczbdJxeXf9qW/3WwTOFrK+J1u
N9rvzTUpjpCa5t47VtNa1PnzfMuVikc3C+xcIPDSksHCAXq7qv+AxiBS/c7v4Fjc1EtocqG50RLQ
2luvwQNleJyXU6y63eMAvv0tUvEp8AEW1XGLs6Z776O2z3b4KOoxX2MXddQV2v6Fk4MHWbl3mvq5
gO3eDAfHbmDRRobjCJ8j/i3efHg5PA7lxfoIz3fV7N440jeUh/eIqP7Ec2lDNhUczxy93WJVOapf
4Gnrl+HtgMtxiU57Pen8KsBL38nzC+ssX532nyXOIO/Xay0x1g3ptp0U4nBUqQDtC5udkgApjM+D
UyDjN18ibdOLGGQp+Xhgaq7UAIx/TnusAlwqdOYLx4NVfw20EMt0it6Z/d69XeFFZPy2lDW8R6oj
O2oMSMiaTQTMkYjTdaTgPkh7gd5+xp0D5OftnEIc0qhiAl7uBzaKXcMmASOLW9J/8FTeDXA6Ofwl
fMVNWjncyukgXDRCifs3LiQQ83iE6OzNe/OINcQVsRY+0FbgxHvQi7GBeu4l+E62qLD9Hc67mwKZ
H+SV2h6n5tdZ4/F9bO7ztXBZxRQhW8QZxCz+TmBYBs1RFo6kTn7AxL9kRgCgP5zBXsPZ5YoaG2Ry
XsExlvr2JUKsm6A7SuF7x4coUzxwOM533mXMUcm2SLhe8Gce876d7bQ9qNr1UozAe1fCEhFVwoth
u3pk1vUQAHeeqgFrVrPYNy0+pB/sZgG28y5nlmpP3X08Njcfr5VG1IFIG7CKkWIk6TN6p20ClDng
1rV9TqdqpMLsmhCsG0Q9eUzn9mNDXYRCfsIvkMtnIvM+25ZEWlTRbSOE90LWSHfL8JK82ag5t6Qf
daua5FMVPjbqmvifr5EHMw7Nsnb6UHorMPjtu31OxKACaJeA3K4J26Mhj27kAprwQfDgzLomiTA0
/fzY9+R9bsCyqe7z4yMgbqruGxEyJarGkxfreG7GBlHpgmDUc0dwkFBtF+Y74sCw/g7Cko+QtCJE
3RPfNNi49WBHN8IGTlv8fYWockfolM+bR2Ov4ljzg37FWxdRUREaPY+avm0eJZYds/8bvm6PMtk3
Xil259LOdwQHB0QyCZnziPPUnLMLn7sTIfNbQOCy2VMLIO+3seo1EZ/R427/4f4I234HhEnnWUjS
2IGMWQ7fyBbhcdNX3CZSXDRp9KsKRUTMU+Yyo48mFGVYUZF0ngbK53Kwzjdbn+nAWAdivvRYi42o
TrrVNv4FqJdX/QNfU9ytbxyYXo52CQb7X0Z3MiSxSEUSrA+4B26A2OtKcui+8sy4dlq3SNDU25/S
aZNP8oL3CR8vlUBojfre5yiCsECE1CPDex63fEH1zgy8q/uP49nvlopkyeQEoGPelWHn9dfdqvNa
rqQmX0Cg9rLBOsBxTjrRKUNx6R2hZcO7Bfe0izAb3ZLwfOv8xvJvwW2TJ6U2LJLHpgxPG3k/768p
KdHcx1bEvmUiy6eAvKtb+b01Me1upbnEhUkydQxUs2xdqrPlqHcwDm92Ba4cEWxO1IhR6R1IAXD/
Jgzqu94ajfgicOd9VjU4/vh1aUFk7zw0DurhIYYEe1ZsBlFB+c+aaYneKa8gZcZHCBzy9UqJp99T
2Mja5ERoj/hpMogwosk15pjyjlfenCK5pzQUXsjpbJBBfgBPpaGTcLq0+Yid+TkV+Qhj/UT0xH0/
NvmGc0E2ViBr733tfDCkJ1D81pJ7OXZIl8gzONudMickjnILmSaDBDDE00Gf1HPtKC7SRcCVFfc8
So5gvGe9eyRAEGOstEIIkVyzEj+P6u/KMw6tqzk/ZAHrI6uZqW1dsvzX9LT5HOHFgQJkLUSyWZ52
j40C6sIQi9WPBuvBQWd5XoIW0KcRpQAGLCpsSdyG9DbL1meNkn+mNM59HGuH24bSliUZyZHkql4V
CkWSb3rrd1juBygUE5mRPXG2FtLHebN64JN00HMwG1Qwo3xEllyKTwGK6ajMtzuWLNDnEZkAVrvs
1Q5ZIGQzvqfMo7Guoi2X/LhaDBUh8dU9VTYoxeiy6a+vab1B1K52IwRIcZ+bc8qC4/guQ3QT01Om
9/SdGlHOtAiplBbP4yuUo7N/SmoOdBisn/DXCRuLM9NRFGCsH0Jh9Pb60cBUEy2Jz2SbKAtAbJUE
Mvhr2uwlp3YMUvWn4JPIhIFhnGdEtYRlzXI9x6TRcOHFYc8xrhEvEDUSa+IjlucHPtyo0eCgwwYg
ELg2r7ROWIqwirWjHurlIw17NYuzSql8wyv0X87Ha/zSL9mxLMmY/Dp1uHac1phx9BLv67MkWpfK
yo8ibAg1TK+Uj5fpY3kbSRvWc+mzuKV1E+NfVGnlX8LLHleNgdLgZthkcUH15KZKm/S0f2Pk9B5k
MXmU471yjxUCwSNCekkXwJaCKCFC8dt5uxSSFWtNuEYYPCNouS1zI4vgl3BN8MFA6wxwgJFT2e/h
PHmCiRBOv57VerU4/K7EdWjSV4ynm9Luhx95EQ5w3HI9uack5ma7KTzCgK+UAaEY8xVz3VIi4mo3
u0m5s0uIv9wMZdMmdsbt4wnHpZNHnW8muWKp/lsIt44/+o63rxEu14bnN751o1xmWdB40w0VApMF
JHw4bDD5dHNtc4/LWCZyKFyAz1qHmYgphIbdkueli9ujzW7g5qeyX3v18hV3fungfMgBpn9VOlBY
4C24Fdfy9LhYM6kJAL7oziDsLyaCGbyn99hMZL+MecIC4S1z8/EqR/Y/xEIbX9+InQBjom9U0u4+
QDXiyvctn9GTjObR+CPupWVvwXCm17RiZgzU9+7NBzqEoEvP1WjLSbZJDZNiypkUhtYI8ojFpDGu
cZEI9wNBUJJznIlPPDfovjtRQx5rYFVTg8xbz6ROuMRiyemRDtRCs+JbgzVj3viV83sbz+Q8uVrb
2FijYOEUbrEL5/iyQb9H0sKMkROEnjCwMHuDA4nMDMQYZMx9dCPEWOR6O69ZSq4RCbVSOxeRixys
MW3sLiLOJUf/u0gP4Kl/qRhSFVWRDJCQRBn8PyuGbuZJ7kv3R77qDykwGCbz4Db0vo9bi5K9pyBB
Uamjq+lIg6SIoqvYGBZUzA2GzQicppFmxbXdH8szmYp6quo5gmY1XxR7wLVqgQRnqWOYvSnR7C9z
24BbZ0CJKxTjum1CtCHwvdnHUwsv8CPvNnw8YMTBjTgYqUPH+p6sNqSjKZe6iheD8EcdgjTBdTni
z3j8NRrPR3e+fBkNOEg9zeaggMt2BQlEZonWrENm/RweQNMdKANZlOO7dRvS7IBJ5LcZV5ynNyZE
+nWxz+P7OL5908U2kiyN+g4ZlrZqQziiP319nb86UTBy+tED0Qqt4QKO1AQeVPvhZ2PDJbw0rIZr
GXoucl+Ti11Mmp8TRH2ZV05hC7SBmEbJQkfYfUOHsnjMSruy9mSPbdjKJ9pInjy+AL4N4H2zoRe3
dcHfS++QAy78vPsR6TiOAm7WNqDm5hM/4KyaZ8t60s2y1ftLYRr649cYclebIphxQS8HzGi2OuqP
JdrWCuDbnxYlCfaD95mFYXnQbEEySAzAfkB7eR+mNzgrH5PnBJJ5vzGH2Uj+RT9Ic8ugtXv7Xc1O
U81aUiHF8J/Xtc2O40set/Zj8eJ/jMKw5H8TYjF5uY238/NM+W6dln02Xpsvwe3OIThUuTRE+IRa
q6r3W/PtAE64JwqTnyxiOvw0dC3UY2n8WdP9TrM4uJ7s6D6zHtRS3Xfffv1AkTeuLG24gbBuYtjF
GAD6wfAOaBOgYsse243B8EXxJ+VN0IYgdtQhE2E0h4Of61JbvqdEcVcEDNAxBTTrfCDNDzlMsjAE
gYa2h6ysow3zMaJkm431L83ZOxe9YIQYoZmHr24MJfeXudw33/24e9qvaRG9yHkvnrzS2MZ3QZfF
EWLV786HA27azhTB7taRpVn3J2eea9CmEdg2YGNaZ9+Qo6zwdjCbOnua1jFmZxzHz+bs4OHmHtUl
kwxEAI0oAaEm7+IZK/VLW/DhMRZw2oOd5jPVFgjasgy1Ofy/X63D8gblDJoXmiN/Pj+Y/6mgjaqn
+U87fYz6lgLJDGluy6fVbY1H9JxKk3sNNtRpLH4/P9A/fXnwejmY5+nBs1LqR2nEvFvBMv45BhQ1
QidjWv3RAfiPEdBiSB7iehuh5u23BcUN+kKyDer/KIOyalbcPJS/BrOb4HjJ6B9tgXqGWWd4tT07
koaH4OhM26nlH4+wc3j10JkewhEdUFw2n2mHXmYdIepBhP0WIecyAfkSHAH4EKO/4a3+VUX+0T9+
bbbqxVCMt68A4k23MOIJnax/880vKQLzKdiOc1DE+lb7A+3M1/Onprg7/xlM3wx9Pi3+Ugv7iwzw
R1216IzTNEXT+gAziMaq/yjyVDrtXejyu7fW5tf8qxwTTUNjUaxDZewI3dD/wSFb9uwThA7Z+P0Y
Ti6X4Qz6vv1sBqUYbHdDDexzsHszG0qebH5gkThTnn1PoTWGsCc6OFdW3l8aov61OrUvyXSrazKm
Rv5jILW8bbJWutQz+iKGPfjWtsPBh6JnwtE5DcDZWqtu49fri279pOvvdPjl2/NIvtua4Ugo35bK
hCtsSoS2m9J+sVa7uppW9y/Ck9p71Ffm5/ygQ9Pxt07IfzOS/T70MeBESCZtB/8c8YeSv8vO7FWz
cjvvtFmNx9WNuHKu8AUcpvr6S+28Jpq+/5xiuuI1cCk11dSNP1rHOvnadNvetvALW7EKS57eppKF
NE9w83P7+gWPQGvngFVSlsAW8oc8iFYPu+nN2X5tD3p0mlxm0pc6MSYDGCBHjQ/90oPNHRLC/nHF
LrD+oQYREsHH+I7T8r+9Cll0mv3X5QuIc9reAFr8E6cJoIDPCYShasb6PEPPa2IRCwilZSv7jA2Q
jOrRhx6Xz6jf/8upNTEV/31qUMeZLp2uyj+Ew9jmuVxJxdPvZuWs+D5/1XN1/PCUKexciO97OSis
mwOhO9H5m/+cKzUcpqV9da5TmL9hhV4ILkcZwLrH15FowOen/UE9n933vBf9tY/6j56v33rtvkC2
/n9X+0fzf3cb3M9nuqvWqNwvyGUXAA2N67EMkBXhpr+0mP0CXfw5NjrA0TJQz0CBKn80CJ7NptUG
W/3s4/aMv6gGoE5+ae7oxViccQ/O1s2mhgc0NIHUt5KHe/btX7eRCjXfe5Ifzrbxpdu5XXyrh3z6
v5eM+i+1832dFlgwOXVTYcn/U8S2/cbUETOFjTTN2ENtQihgGPcfVnxfh6fFctyh1R7WJJtCbY0B
GkeogXb0oUN2sfjWp9ZftOy/LqT/vKA/pkZttX7WlU9zeckEK08FPIM+BxMPFqKLVWxB6Ae+Rvkx
MO5QphrfJ2h08+9b80UGSjl/D5TGbnvHy4OqlQeUbnr/Z1sRFmzz72u/tQvz9ZUNBqPqWlkqzSnd
9ylzWuo1t0b8Vn74qZpvowdbds+9S+Gg+oucyP/WKfCft/dHp0BRDl71tY9KO52t2hhlJBmUcdEb
KpotSL+04V9F81e9/9fyo9dYwJbQmzT4Y0QH97c+6OW9et2Mr2vF6uAaJlU/I4E93GXWB/ue4yr8
73X1J1DBr4Tp//+kuvTHurpv68vp9YBPjSoZTtnHCYlpa5z27Zosjj1rhyb8glu3mP5V3IQ4/df9
6gAK0ZIB+vTgDyV+UZRKlt45BQGjcDTvDZdLkkzQPTzH7BbST7TJw1v9s6rH7RjHdvE9zaemZbCl
rUZXKOeLxd88Gf2PvrTfwaB7RgIFWBP4fX/YMfW1PTXt53P2tXxcADeifRe2hKNKfjDIaYWNB0tV
s+v3WPkWcIyibqumeYnCmEXj1pef16a8rp+V/bpaNdbvMiqnUETatETR3+vKMGyCgQBNFJUIkb5U
b9O+Uwbtups/8TsCk3jP/Wmdv09AoSv2ySt+2sewbwQ32ZdBWElhN/wLII/2tzv+Yw608ykzHtVL
WV+OrwHCZQGOtr6u2RkAa7nMLcCehnSBn9iV5aFSWrRzASxL046xgDhYHa7oDF4NUce4nCKC25vS
Cjtgz9lnQ9n7i86R/814gdmugbupgIRm/OEgna9mr3cfbOt10Buq0yS30s6ixOLnNP7fUvFnk/b/
XQhAIWn0i9MUr/9xoirvl2Zn4ELKH0Tigo/wHs7j2o233wntHAJvgX60yOxNSH1V0wwEBuvsAdOx
p8mNIpzqqA83NB0Y4xlMLe0XvFsRbnrHbzY/9g5FIWgaBY4dm4Bpx2p2z+mh8/5yG/q/iRi8SoA7
AfCkAKDzT6txepdwC8ltCwabOv5MyiWRhw+662plAEhXi/57Qk2pAsjxPDu+fuiCOCtWj6KIbFgN
xoo5e70nau+nT+b4NqlvNE9DFpUp34Nh1ptnMHVrFhJCUL0eluqQyO27N7wct/6tsPpwiGVf+lF6
wD48VAsbkJarfyZUTiABvpzMyn/INwcQ3bP9bempHdEzoO22X5knFcPPQgLka9hzexLF3LfP7NGM
ntPTBl55nSD4p7N0ChWpB4MVHj1ZTdT2h07m7f1LZTsts18CxRhclOa67JWLV+felHHVjYBoopr2
yT2fpvSun9kcFfPqPpPuU11cIQcfnEfmxboYVP6NOuBOKpvWeNkcd+1IUke9tNyCqjKqPmOqQ0qG
ig74p8XU9wmY3YC6tDsIKXVa4L9amLxR2sBuvu2qmBgvKOuLifpTkPFmUyfqY29pJ1uUlJ9vlk7l
0MCtoxeBob6l9bi74cM/zS+T/Ntw67liU945oWKUHaQ6fTCQFeTuQ6Gm6UjGu03OcDIr4wvq2xw2
s3JpHir6YmBbLxd3lHs+kTQmwrqdLM1XeKjuaHlvkr7+3RjDAVERT6MW5zqStcmnmbTNJOvPudVz
0oPAHIi3YmikHTUjv3zGZ+e0v3fUm9jXnl0b07NpSd4p3mbWG07QG3zxcw4FnR0YW3lmUQGm7M1x
NqEL4vtEI4n3crQxeFbu8+tC0vy8YIeiE+AaDBXCLCR3bhNAzuXX7NEDmMC6NtbNK5/Wu7H6XDqp
0W99aczJY2th+U01Fl3wa6oaJwbODnTGw3z5jC5hny4gU2yKCD0PrMrJx9INXEhCxupXm5Ru5kjJ
4z25vEb6or/qRVeICwgFNVavD2rx6NxMT7Krvb7ZNZ3ja0qehCqFOxhpVon4v51eOet3sQJ4T/nd
L2f1e/RRRvcHjEHqt/bVc0/o8/fEBBqpsu/svOgQra3PvudsQ/BQ1fRK12U+VokzGCOYstuPIMsu
PpNT377rP8XdguSe2jkKWMQMsyAgOHcHMM8Tzx5E+bK/28LWQySPcugz3S9U4SrnEfXJVAWvTpPG
+YzvP5QWTst55sKShff6RTWUOSPJTyHMPHOexHZMStktRLOP7r4Or7q1fY4G5eia9r7qn9foPBfP
e1MIY3q9adV+P5rjtZlm3YRu/C29UTGh77yYZPmsuI5rDHY9pmC1O39vrxZ8Nze4rv0LHfMogKYe
ZnuaP/unURk1g2HVjvuf4akdPpLMb9Qh/YxmfDpWH4vU7tO0tK39HpPNaDdY/u3Z6hvTpvEe/fE7
zAkjQPe8OC22juJkWGIR4KfnlvoLKZG2loFKMqy8HZIHKxbtrvelAyy86EKTkt/a61P6/yEHT2fL
dfK62eQ9PqvK1SnNrRxqgqgTYHkxTbc9uTPyL+YPJM3j3teWbNWAgLxPJtxVviX37jBsxfczeD2s
T27luAfyqE/MFdajmeTeqJ5S7Ic+P99+pM/qfjqeTe5cgSbFQs7CxpbnGgGv05egazl9a5IFoqZ7
AuvhpyZa8her8G+urSEIcnRgFcHyEUbjP+Ijaj7YKu9+r/Bzu79sfqOfONsjQrAkjWzGcJwSDBmm
OpHeJrmlA+jRsRCWXAzt9DoewAAxILZnTIBf6w8pT71+tz99Nt9XJ58+7aId9pfAB6grzN3fHJZf
i/Wn0wimnyzrElDDAPL+8+LrF6wfsK7lvknhmIYahxP3u1/Yl9sXcHW0xREBpWCXKE9ssq5OEwWY
BmVYnCZVNoHSnbDifa7/xY361w29KfaNYLMawJH94bpn6qVuiotWzR6m1c3i/0PZee02jm3r+okI
iJm8ZaayZMnpRrC7bEoUKeYgPv3+6AOc7VIZFjaqu9aq0CLFMOcY//iDCY7ZuXHuspBr1ZSVLYdH
cgwafff7vfxJUo2d+/8/8Fcb8+1e0iBfZTO+dPMzIB9keL225cJl1Y0E62qu8tF72TKq2anzr9q2
MqZs0L+fwk/Yz/czuKkgU11Q41rnDK52Tid8svX3Wgd4Gr9yNji/H+zHChAzJgOr4zGyRr1pV8pc
kXOAv3beNiNCZkqkBHmwMDmkoM4u7P7kN2Z3gAHphypZm6gUnBPmQOBzN2VUmYpKn3Zdse/c5m2l
uGVYLVk8nti4+Qf27AraVb+gfHkChWa9WRRMzp27zdpP5yFKFHJAAdguGzffXm6I7YjKY7Yn9v6T
mszPPiLqgBdtZ07LPbNldgX15fdL/uOX/3ZQ88Z3R7vk2HKdO3n3qFqLAq8HzUJBigrOW4V+bWGP
oJtLGiANtz/cYHVn8/sJfN3Tm1ceLNSggsVgHD/Wm5crqyq9jcVjup9srnbrRMveu4QRgF/2KDBr
abavkymjs6utMAA62246v+iWwdALeugRLU4RA4hAt3+kVXhuXqJd9R9uZWQpEbg+F5GPamOsPT6A
DiMUpo8HrBIDGu47L8oX7vz399BpLEdgSZTIclRvlq66PwiXVsz6Xe2UoejEHhD04rzQwjwo3ReO
jeUe47b5Xbjxq1357cg3z01eqGp1So3TOutXDXx33RmeS8FrITS9puL0YCyziy83dvGWYZxvOD3T
KyBSzXrWG3tg7l2ljiC7R9OCuVM3SExcUd2qso2SV5ys5dPBrvC37PZy4lWDjQfUn45eosk+j6nX
6bMKMr59rBZiMj9Unq7MD73TnALK4vL85caazKu3IvkSyFZMuS6Dx99jy9Tt+EWsAYrcSyh7pPhl
r5jqLa6XLWV5Q68RTfHeBqnTHGFpljO9WoJ9vZhXp+d+5pZsrhWd93HZWsV/kvZuwB4vQKicDCNT
aLn0u5ojQw29Opf3dH/9o/rac6sRm7dAfnR4Ix0gS219mp2ciicsjJWNwPmZwjKXFlG1OFWb9IT+
gvQCwYjtqptljZ1cfL1LLQ1lMlX2SbGFKURpaQpMmlR/IBQI+hOFU6eGtfBIgsEgeUq7NCp8gpy4
B35OfPwNY9WRnuC6pll4ZSZHw0vkmhB0jHBwQ49tVbZEuDnynRX21vSO1nd8SsFccRiUVLrGvzdY
qbgaQ9wah93jwvt6TCFaW7vzdLf1C+eJceB8edkuU+fh5AlONxvfk/OdN+ULaP33ef3fc7ipUEqj
q+XOUBEFWg5z7CFcJV74gUbcdi13zHaFxbvabP78vtBI42twe1jStSaaLII3K9rNShcdoyJvTlK3
Mv+DGPfSbbJXzY0C5JtLVAK4p2jyF9pDlV9ACkmdZp165svEjz6TMHO74O72/i/gwYBAZ5iFAyEn
Zt5ciLjXlbzs1HielAGvJh7A0QC3c8B/3VaJyahrTDYWx/T99yvxA7g7HpdkDvYYhStxA4RNkssp
SlpB/1rzlWlhLZL/FuMQfcWDkPqt9UHQ0B6rNHspWba5DqaupT3MW3daWiydwvrza6R6LzjpB4Se
8+JaKKOFi4H1498P52EQshKMdMKUwu/FuZTOTkPA2lUixIHCBqdo3s8mCPPiWQsNt14fmrDCqUxZ
yJgUn724c1RMWIcgzmYiAWorKFXJMTgCJ8MYyjx1XTOrlol3XAjVnTfr30Lp73O/KSJMvJpLNYq6
eXrxQbWJiqjagDrp1NoiUU/SnTL/h1KJqGkTA2x5AmQGwvr3tTpGmZAd8qQbEewynlcnG9WGInrZ
IRCuIc1N3DqVfmez/uEVItWZyRwQNsOtyc0NOqVnRbrUcTrnaY3OpR3VK2xQLwUzWOX/XnTzAODo
I+I/LGL2c7NSCXXXVJNG7XadDXOChWIn2NT7IXD5JNDv3L0fBgIcTZU4lMHITpzcXE4M+KLs2nE0
mcFLeF7orj8VHDX8/c376l9u1qC/DnNT7FwS9dCZ2Xk0csI6IQF6B2xLAzAbYw0Rwq7wnJgWBAEg
4aXtmgSwnh7r+eN0uBPM/sNk4O8vPD7P31qLQ623SS6X1R5siOKqpC6ZSW5mF85/6QKO9VSGwhC7
WBzav1+Dnwql79fg68n+duRKao5Cm1HkV/HToZc9/EBOJW+tUzfef4PmdAAAu4lIbw7+NLhK5zXp
otLv7EKq8u92QHssT8ZqWyMW6eZWTJRje5FbdbwVgoUF2dF6rx3Ge279ks4q94AtmnfdMnP2r6lL
wpX3eNjgeeAUdhsc5sk7qchO4aR0wktES2ea4Z24uT6zn4eHVbTu3dI6e2a4L0K+3OI4ZTYA0e8e
Zv7FUPvniWJDJ6Rigj/YLR2CMBHt2mQMm68Hl5Zp4hO9jjN2h7Pjsjdbx5zg+mmusBgtWUZTTA3M
asb8Pq/tAxakB9yqDy9qHQhMeI+OgONCR+Ct3ecf6N7yZtaCQqmIvzAM6x1ZesfbMFZI942mR9Gq
oRLpbmtME5Q3NMdX7KUj/9xSdSH4bB8ng2PojZX0fhXDRd8KVahUkTMMTxFl+6m0mL2dlOdckm3+
a9UMVU9D4jP4tbHIqPGKw9kWRDeD+NmAyZ3wyR+mQ23HUWsXiX/Vn07nZGZ0qj2c3zKsqrkCnCYQ
ghMlMxWkYMCPc3rsK29izFV6CFHyY3x+Tla6I0dZT57EYk0DP8Gf8hRNPGXwmuvTtQqL+ujJmtMe
uYtg5fSr9lmmNQLlGnQMKWKrqaYReFQ2PcgjRwphSzJaPNk55lQaeKB+IdXiGKQpnfPXSDGXvKy2
U7hzdOzn80oq3AiOUAH42sO1xS1JgPCnjvXnuijGBluNwkkeglgmSWLLUFlaoPUTzItW9pEjQbop
kIiZzxAKNO1TQ7ccr0TKTdRdQHNXM1Dk/e8vrzyWJLePmyaDgYgSP0u34emnyWA2QhQpeERjVTix
X6slYK6zet1BBeUHCkZwLcQbr9ZyvqztgNwc5+BuwD9nPP+/n83XDPGXs1FvSjrSNAU6+1TZ1Z4z
w/LGHv2bw+3ZXl//bLeD5cneuzlbvbYO1+6/x5G1RzRganmL8yyb7rxtHeCZa7tIvn1/uz1vQt09
Pk1CZMjzwSYDcW3hRBiuAZzEjZSzLrpusbZtermHePMpOJDCHs2L91jkUJ6YGavh0T+83alcxds4
y7Fqpz2GpCqpWJKL+riWfVsyk2rIBaVKqz2A3BKDeDvx4WKH9HSwY56rR4Q1k0+ml8/Ds/rce7jS
zVnWnSPLt2o9QtclU2iArtkG0V4YrGh/fdmVjhjqOzns7FcxdyfrS9A4uXV2Hi5Px8w51U47jXwj
LJhyAr/k0DWv3v6EzSHwus0PtM/6FBY5pCltd7LHbXnmTrCVHmwwcpcYG8ew3vrF2eNqxeTY5FMJ
tPPgMgN2BXwpC3ZaIdBHY7Pe65+hyQE11uQjQkmEq3fnWflxh/9+DW+65EYTu0I9s+2I5rSWcUq2
Tn1YGI+HCziaO+ke724xP+72oBoSBJeJSszMTX1vxuUlm8hnEItr4lZ65xoUawoz1UszEqjeGmz0
M+H9eE0Xw6BsuyjoGmOeaUdmVZ0tSAi4xA8B/n3SbJKkWmpKUCD1ltIzVx/34Sw93qmDvqqq2zdK
V0iFxYKeUbly80apcduK50Nx2QN/40E6N2fNgjF1Mz2u+zEJbaXYh0XsHNZGmM4pTqqQhNIHxuH6
Mgrbx3wKQREyZhxodwpeaTzyb2d2s18bh7wWZBl0zPS6D3OWYi7wdoCyo2MF2LylH6i2P0nPPb/o
hjsSZtHwjDq531ecu9fnpmwqD4Vkxmpc7SXfIEEl3datzX5VbLLNyT1tUn/98oRwumDm5z0drMl8
QLiwve7wHr7gb7JHFvs6CZpAvFNZfjXuv1ye26UwPp8aucg4MfbnHQNXeXV+ZC0I29XZjaZkxU3T
hU4e6dF7ZzIFuDg6acNDeVdnQ/ABkxcMZb5mOOr4/sBLaKd/sl2yPG7TP+hZ/NhH2baF3rq0RrZn
7wKnzWLXdDoYrbiXODnFBdanF7uiLPDv9B0/IPAsgP/7WKq3HWulXTX5wMurVtMLpSHR8y6Zj0Pu
91f3Gu/bYZUDML3VYsA2eOeej0/WP5cWZ1GZCbtp6l9Jat9WXzUSOLVEVnePpeO0zmk5+Xx9HVIb
jtY5JNN411uhEq7XzCfpThjoNU4PscaKl29L/e2htGUNSCMI7ryr0vilfzuvm54FO3Aqv5FnSCFV
DK6KrfaxXHTDivLIz833wQwgllJYx7iX4h1otrIVAffJfe4YzTRjSKs412QDqP77FftxrTUkMA2S
jWBBStLNfqXEUlWpcjun5sO/7FSuFWWki05E55IymXuu7zEfxfEjby8GWQOwIca8b2Zffx8yysp4
0srny77xGwxR1v37hKGdB41/HweXvXpnT/6pEzaIDyM+QpP535vdRO/6a5mYl8sezv+7FB4394Fd
+d4xblY8s75Ao+tx/R3fMcHakYRim09lWIfpFj+GPhwqe7KnKJhBlEHuZUOjwIEA07vwLOJZPIpF
/sBwtkunAw+fbH+/yz+4EjOk4HqbJu7XOvOavy953+eGfDxIk1165EjPkUZYibirGB285uHivbKJ
Jz14/z3Bv75SRlgYvc9fGsmiLEQAZz9E3sb88we61XDn+fvK/7p9GEw6O51UKVI2blHOQ9FnxlBr
w26mPvRejuxdthtElWnlDZ4p26KXh8an7NW1+4pzA7hfYb/mRiDZEf+2a96R2c5LfR/SjGfNj1uS
byA1zOFjF/Pjm/Da2sfOeTq+Meh9Och2efHdI70L2i63qALx82JNkyU8iOVD7AZU+ceMkqkLrhak
oE9I+zM4VBBZSu/3W/JjxfH9i98ANGIvx1p5NBFeBjPdaliXX0PT1V2VH+unc+gug4fNhu+LYuH3
Q8PM/uENNCfahBmaCcH2FhySDs3J7LJhspsdmRRCsi1CJNe00WUIexQx72Rh/kfiL/75n3IzhV33
CO8SLtLZJaEdaYkFe6m3ZTQYNlVOGKaajbTXOjipjV3INZ6lfuyVxqaH3LSKndH9htxAaI0m9B3i
teIHqQvhxxy0NbwMlDUWTck5sw2+P5oARxfdnog9u6yt0vB6/OdMxdcgXmCI0TjauszdGkXJxcbr
izSExhPSUNQtiB0p9PywJOHchRR4CE9CMNRL8ehdmC0Jua/CZEWHSuaG8zFpAz5ZoaHzq8NHkjOy
4regZLEcwcMZ+nk7G5JFKwd87lX4IzFDfmE0Tw2uhVo8S1rytbZhmQXwfsRsKtPICVutDfA/OQ5b
rL7FaraF8d8GwtJwdqEWTcVLmKSc9gsNfZ+7DC3xaIztCJkMQWofZubsdgxW7PrgGGzxh5fwZG2j
Lszs5iOz64rLbIQRTeN4qsIyomLAUMgltFO08WXZnqzQzN0dV/Oa0Ug99YWPhUwfsLUcHE0IPvhv
RbfIYFEDLmxPrsoED0yFDwx3YTl+fsXfOcRLEa4EGlYGq9bRQHnVkpgW0djzncUnfOF3Z+65i2MP
opwH7imGJnaT2T01ixjg6ICkzB29HUuwQNQQTv/Ec/ChVuMDg7n+R3gQOHGT4emHQOj6A6OjbM6k
2g7lLCgWmb07ANjg32i4F8JoWpKGsFgrRg0B0Ffu8QWgAkHcmvKBRyfnMFYqecUHCF0NQQ04GcJ8
gzCWLT2zU1Q+HuXU5H28Rpxt4Wd7zGucyIX1xkNIi2+Vhfv1qGZnJ3EarkOmWN5u1z4dnRDw9AGc
Q1d9rt7ABdkd1uHOa7lM3EMDvc/XAdLFePG5NhLs2TP6QdGDkhbuWuIzOclZFxMsFnQMzTpbwkGH
TgrGGoGjsa2cvUnhrM3F3MBiBD2hY9Suut8z0oZ6p7AOYzPDkzb+clgAdyTo5dxIdkQNf4r5wRJd
HWk6JL8IfZMZZrsIQnz3J3MyVFFvrnsKmUpPySEmIGTx1oRXPB/GY9R2sx4+ome+il39mcz1x2CK
cIkBshAeXXtvHCzaGECMNzHy7KvzovvHpbB5mbrC2ZlG9rJqLftt/8DqGW9s2S3TgI8SLcCNyHu7
RB6aNJlniUAyyDqBnM/eBL8Lrw8P6cODFizdF+MBC2jn5e3hITNGnAWXkLPzKQ2ONNLlrN7fG15F
LXtCxuJJmEEmXEILWx+TZpZv6/d28+KTYjDjjbbUJ+8jd33XsNo3qvnSWia9s5RtyEsnhyGiAh9L
s6YnBhXiAzqT2m97uydvRLOV99z+NB1VGVWatXXcZA8n50GaXaYIHXACZFWiRbawX7R1TFssQbNQ
LPMRKmkDJy/yEMCeD47M09mN/DydvtGuP2hxEh9qks7g0mJXwQrivatsdhk1804P1y9J3KcQUnte
9vBEMBLbJ/7x6rMBBScnyIQZ/5EP8WorCnAUXZiquegRKTF5Qgc1IEBy2a/UdcffB8jh7inbGakS
hSMjaj0EIB+RNiWcRnTj2jGGvTz5vJZktOyL2JbKGazynvDYBqV9uWKWWfNBUJ6dhsqk8MfJ4lnn
p0313kKdRd6PPbRdvaNsSnyumBo7HXHLSO04iz96yNuAd6sVrT5B4QAVyMzoCDP4Y45/L7ElVLGD
0ypOExDaw1/95Cslvi4vo/EssOePkdwOlznHBml86ayHTSXaAWEke6yHt5HDVWiBSMarjKyvQ+/6
UHJSEQQ6VLtW5HEHuXOfoHCNNpViu4h3G/wT/sAH6dtAfMG/2Pw0zotMm05Ed6ITJWGf0ErEPu4Z
GACMYr0id8sOQSJzqPZiG3a/qv+DwMgLJ1pZ/iAcCNvc60yksyclfkhjpEtB0k2bNHUer7iM1IJ/
ll+vSJsASt+g1tU6CPVMTueFOk20+SGDovqAwBd/k1Txz6LbWEfhTk/0I4hvEikryWAEsvjVsH3r
iUTFrOJYHQZmuAzdXeRpjKEedutMcuJl59WubAcH5PTr36sM5bbM1wiBn2gSYDcqHlG/VRUMidnG
WR8rMxEYoteezMMJ8b3p6wdSG2ol6PJ0ZojkkIwe9Sqo9GmoPUIWK3lTQfQdTp1T541/FvxexvBM
BTtISB09TZzqBBjOVl9MG/YIo3dVkk9iBvKKMtg5NsvJ/Ih0JefmmxgQJEOxqi8YF4hKverBZvWK
uIcm/6yMe+XsP7O+2y99gyOp5ZAPYqSpyxqHdAULbQLPaxY0atHDMmcpqPfyxTtPkjt19FjAfy+j
NYp7yFgKlTQRbnAK+fNvN1lXukHoz3UGBWiMhqTEKMXFRLqDKd+2OTdHuYWczGgSlYehy+Yiy189
jfoFJRVxT1Xp//7wyP/MfDSTQc8YvDwRVaamX4Pxb1+oOwl13IpM+SR/8nmajVGmKWL16/ISdqkv
PFyljT54E4TE5jhKaCM/TWBOkmGl+Ve8AK5PcP3CK8UMj3bp9N5xrkM+8mX+/xxnZag3GvwacW0K
q8hwDNEX8CXaXhcXpztbENRV0TYYQTceHsInD/oxjntPlUIR9d8H/mFPDSsFS/HB7sjxyv0JNPHR
rPCrwK3J1hSYa/gMXi4PGVWAsG06vLCcUvSH5MmcjoMf5xw58FUkVjGTepXyccu679TVk8Hmho6+
iyiAR+4n3BzDQtPpJChBEsmOJ49XLEPYTGOX2eRTd7HXKsZT2OjM1OM8ibdRsPLe9TzIKNc/kJIT
Y9dS1k7yuXF25XRndHBuplRwg+0RhjBlSASdvhZdI8S0UlnyUacovCg+OqDjCl4PdnyQ8jNrDq26
CAGPEUdL63Q+uAdG/qrFxOXyVuPf1fvoNKcixJCXKPwo38EeUVeba9jj9YeoWEe3edfD4o+igLFd
Z1hq5Ha1xqsD644jNKBFLTEBmvZcXRQ4bRcmiY+RkIAEYX3hZCK7i71Yp2Zyea9ixOlP1VMXGDKo
9fBZWu5VdrDS5Ss/nXH0ZfG2DG/0uA0Ys5dJWPZuu4g0v/DyJRoy2TWY8NibZK/WDrm9yhMcd53j
bFQcCrblM3TmiD6HfbMN9D9qqDchZgEl8ecW87Jxd84ovS9IwqCunwMErwaceJrGRzOEeY8kAwsc
5BHLQrQwpeNuLh72HaXR2mj+UGJc/KihRJFrj9SvKzLa+ZncJydePOgZy5iTaf6AVzLSPdO9vhtL
hPUPk1m9Nz8MmPyw6wkduDqSx0eWiHAujozfwPMDJPJgkxpA9jbVRWfDm9dDKhAMKAQsWuwL88a1
GVSfsz6aGluturMg/bPtjC8wyUIwcRXEO7J+A7vg15GIRXE+7BCzrraavcW+xaVao/BycuceIeUf
yhCJ6QbwlW4YsIZYLsbd6Nt6oemXiWa0Q7+7YIfV4abgL3rvvNQ9JCyp4bye3RZ9x4IlgPY28Y4B
sb6OaE+XktNusMv5ff2Sfli/oKeyfikmX35USf19PpJQybLZy/2uxEaPWWs/g5IunexiIwuAQ6xA
0mCfz3j1Y3t28QuCe1+1DYREL9Hs2NYf8hDVucjbQkSex4dMEodlcHXdk2Pc4mZYeRfJiehoZqmN
3OWygsFHExT3nrfz6H2ubo0GYtnr09NGCfNzoJtMgpRVlNjpughBZg1aNsWh58uV0NQZU/S23z8t
ayU0GDHFy+sc8+CmCK+13yueNvGqeFYG63yW/XeVif+1Om1uHj2EkdaytzMsEGlu8c4+W+9IXC49
dp8sGfZHSpyBC28rA3D2Tgi8X4bZun0/rHV8xRhOq/786I3DEjDpwsfcOXflzBVxdNlAFfVzmKXW
pQuF6TBlnotxONY7AaPzh4W8nj4bsMgPM6Y08fQZiyF7VtICOFd+/Xoi//K8zA5e975/nvQAbFg1
PF72E23BS4mBErX5LN6rNN9OsSr3+Pfk9iDNnvFOYu0RamcZ+5u9Blqe2cl5VryPQJCTvsf7S+Ii
RUBQ87RMLSwolIjaXjnMnqfKEuMWzdUWTI/TWcbNzhwan9Ryn6fCXM48XfiEJyXN0J2lSlBebAKu
piw2enh+N9fHzdtz8063d14ZhifewUKRzP1TKPBcykCh43hypFT8/Vy2x6qeRL1ANIWXzOMwKuxo
mc/11SWsPhV/tNHT3AlMCs0vw9wTgz6IGUhUfopBS7MsQ+UT0xRs0f7TEJVJ7tkV0UIVPnkI2Fr5
hl/Or26CWQtpdP6En1M39oywDvQvaCsH3DK5iaql8mvdrQNt3gYwUd3869f91tzrr1F49bLQ9Cee
4KeQshaJi/rfvbgqlo7RC7YdLKKphzsjGpAuQLTsnzyE3w/GrHtI3LOHe1UghGbYIECqgv5Fc39/
ve9exRs8tSyyvIiPk34HExcwFTGfPuMJPkS0UdbB08jRvjhEqMn8nmvOxT/m/Pcz+Lfek8CzMaiY
mAocqH8CoDOUhgYV4lLNNwy1Tmw4wlq4d5R/HxZpZKogUJHJiUNc8PfDomqNVufwHZaHYaFHr6oK
TkJbZALzFHdKS3l88P6uYP8+1s0CLh2bc1HoTb3XLT0QYZgOs3TfvhvOaa84HxCX7cnLh0oy4JuC
5YqxPC4E78zQYMLICxZQUMJ/rfCKmfxf2W2U9FwECO8SMoeRUvf3RSiLSZPqg5IsxcgVCHmhoyXV
ty19cbJo4i1S+Wgpt69stGfjDkj8w12mokcBrY4/MxL/+9Bn7RS1fW8cybp5TPTFqWMcvrlkb78/
S+LYHNxc+rEzZCwAGqwpX6z1b3uneM2j6yTXqId4gYtlNkA0Rl3sVc7l0VwU8zj4xNtGWMe+eWdU
fDuv+2qXGGCrmGxA7dKVv79gmYjmWVcqbTnEdMOfQ79NVNhLM1NdZuc7PLqfj4XMircGocQtH0YY
EkNprrG2JB0J85lCVYF4t9dhqRNDoip32t9/6Ddf9Y8+EiKpADT59qtd48bMYo36Bz7ko4gFGRbV
1vMC4y3+KaydZeE/ZDP6dt4kr7SmZwtGxfTO9RUn4xX8+95Shn07jZv1XojLo1idUGoPklNJL7WT
z2vOiLwMhADNWIRo9qvROTDKzOcD+mp5ytQlXvfhMwX+XlVDcnWSA4ZdJAFndis44Npy4h4kG/8p
DHvtcobYAxbmmno0Bkn24wCvvWm6K/4bAx9W5Mk8GYob7fhzm4F1mtiU4AgdaEoCOhbfhI/ACYAR
Tk+t9YZykd1QmG8Mr2WxGfMwSQRBqCxbxezwNn0GSVOIcqYDdVj8M/tPe57pVOOOkFvNe07xfG9Y
88+UdLyZ5FFPTIJyYVN9vUHf3pDJQdZOVdYmq/r8SuqgmgV6W1nXiXdQ3Pq6uFYP8enxzlv50537
dswvlsW3Y57HMlfJ2nh1HYKBla23xckyvjKPO+8U1W7V3FIvbo2lLpblSmvXZH3cOYVxzb19eNhe
VBnYaPRvuln/9Ui5HhDTxavLsDbxHIab3UGvv7yV4sspOoBH70B0cYVptTv7279LEl/v25FvdoOi
6KW2ksYj54u22E0G6ovZydz2qDY6rnZ2Z6X9oV7/+4A39XqEzYgWNUOyOidKEMlcS7G6hH2fuHr0
nneyc9IuAcu0dzH2x6NznepDvKi6zJdPlwUuK5KVS8JWJuywl4ZQjejkzdoFcUKFcllECORzWN8x
tkin0ghOOElFUf90FmnwmHdcznqQECGPZZykuq1e2VKuLiWZZ6w++aRyV2XiFXx4M6hzHZRWKosw
y3ZxStNc1C8nCSJWlebMpggh7A8rsWPuqZV3Hoh/9yN2B2li4oky0fR/RH+XopPrRk/ilVqEPAhM
yESNucadeNh/OHS8bfg7GvqYTQtb9otN8e3Jzw9JN8E4rJ9XGHZ31NZYSB8hkSyE0Ry18gdi3OK5
Js/Hh6/8rzgElWnJzfZyeSy7O5JD84cn8a+TuXkSeylRo+tVyebaPod03Nmt10CjaR6v7sQlaxlB
VAu1RrZkCzNlnN5wjbIq/jWt0XYSJi5+RYo9sAMUNsiFJwcjAUlwDUdzdNvYCe449jUxaxvt2nBU
hNjd2pVz9Vq3Yw/GOLA94nYU7a5IfYnamSCH9hVPBLtQ5rFb+tA2aUGwZEFIl/iRh8mdqyN71haN
PfFV/jR6GGcCvLD27yvEF5vnZoX46+rcvDbZ8ZQVQ5tQlRy3huod8cA8zWNxXwkeGVnxTqCRxHlR
Dlix6u5PfnC6wzZn0KDPtZwGcn+ZXbN5rbyeo8BoXoh4iZ41bVHi1oK+KprGMJsnoQRUTRNGwgbj
AW1jXt4U0R5a10BveHmJxGnXeP1lf9V3afI8NMDNfi/dqQP1nx4EnWhntBQ6hnZfG/63p7I4p8Wp
nACxqibj+iSEpCBN1f/KeUr+qjKV+JHP83k5ZwCHr3q6jGYdoYDMJxfnzWV1mrZBGZR00Ho6GkVE
ilXPIB5HC2VH+x4ozljctm7vKrQ97JWal3q5n/tXStvaVrzBBXnCcGpuBNfwOCuX/HIG2jb9fzcc
m1/U/bQ7BzfGKM35/Ub/UyNSGJoSILPGJcDxRRmXhm/fvuo16Xxty2bvnCkPsYeYVZsh0LfyQvXh
dGNz6zJvns/yKX76D78fHJfXm43o9ug3Nfh5aJu4btVyLz4f12qguOiO5/rzYVptx+ZVfxZWV+zs
j+t0mj+cNyymD4dAW8ESCAw/H//u7PLQrlQoxvr7ZVXswSnEp3STr86vQJ0yBqrnBRR8dXOGSXd1
3sYQ9A/s4514LXtYi3A70+n45qaLkZMwq2fH1QEqGWTb4OrFcCkLJ5uPOlIcVq12eQzMab9AfjzT
tukch6z9lSS59jHhd0mO4Igw/ax41oXS7LQqZidPDBmTzKtgcPPlObw6qDwx1ElcQgBd2Hu81oaV
B0DP2rqdyUuD6hF2vRuj/sic3K89NQRWgMAN3If7mRiKIYVSaOKnEc+H1dHng/EeRenpUtcvD5C9
C6+b9fTqERcUNNXmcAtte91c5tqishu/Wiq+EDCh9rEV8EXmxMps4tB0Yzp38FS3t4fHjtHlwCdK
IVASA1HDAuKdSY4ZGu5XOxZEK20rr5uZtmRWt5C2KZckUB05rO4s1f9QD2+fkrED+PaMas1ZqYWz
cF6b573UHRzpNBUFR2DcdHLjSXgp7EGRbH4RQeMv0vIeKvAP8fX2BMYl5NsJKLWYyblyaaCBsSuE
x+fsNTfJhKrfia98rV6HcAKMzBQCm7bF5Cne4xPjdj5/tBGJvtVh8Hb72MPWaKN78MB5LKWp7FxW
DRlH69TeMv/aYVJhK0cnOrAjiL6CFMkneWx2rC0sX9QlK8zTyTYYajNtcvcm5XDup46rrE/8ZYwl
FtEDlkALgaAZ9G+2/gI2pXYWKIrFTM1hiM1W8pjsmeZjyYL3YrqSxoQ/vFutxFriGB9UAWzwVfrY
2JGHH238ek95dLvWAuRCSURgKOvaCJ7ebCuXSiyjk6zm6yHbDMrBKtrIuxRTrGvNlPAEBv2QJH9f
ZG5rm9tD3rSiQlUYZpEN+bqsN+d4mZyoufxG8X8/yj8Dwq/DiDDNaec1hrI3K1mb5peWaW221qNt
lv+5EF4mVXskM5dkKjPcgSAq9gQMvt457m03cXvcm3cjOxWdMCBDXJci03rDkoUxqWE6yOAmxqMq
NW4p76/F4tgvJuSUakDJVzn9P9aPXycBcDUZXQRkeXKDZ+TRoejyPErWpkEAIj7vh+tHebzSSN2D
NG6bfY5EkYpxnK5K2r9+W1Xey3IZGWwYK8HDpoC6jMqNCsxwMj/1c3BHfdEBHsZ3bjD1wD97FVvk
yIFWGIAr2i001xVCy6OrlXukaTFq+Oyj8WWHLPFFsYg22Ue1aCgITpsSCa86yx9y7xz8D2dnttyo
lq3rJyKCvrkVfSehzrJ9Q9hOGyGQQALUPf3+yH2xVyod6TgnVkRVZa20hWAy5xj/+Bt22kh0i9jw
DG+XQf6OLv7BAwrhJ6VY8xDyJ5anjbyodPx/8L12sQ3AKBtkFvPsZnH2eueeGN7BwSybc6t2JFAc
+Hq82OLkq5mkHRqBBghV9qDC8I7zK9JycQgP7DwjwntgyAlpEkfLi5v7uzB34ZREXVDzNw6hCrI7
XkfO0JDr5d/l0zM71T0Yj+MqusYlP9UmO390CNVTQhXslkHPLoTB7AI7wOPMfT0qAk6b6IRxxClR
7b1r+odETcfC6UhFLQUjpAw1yy5daFtUWVv7GjA9cPSv0bgbaxw7D0+xMCUghVr6FEMCSS/URltf
A+4925dsgwWBe4WBaGZ5aEzBjymeCnsf9u6WIvzukfEOO7HyqR9hLKLn94RpP+6aaz2sbGV6iBGZ
IKgUnb23d2rQxUtU4SE0OlEfAwEnRljjkTkRwsHB0G1949AtHZyq8CavcHiGpcMhbXHQKpHoSbYY
cwy/CGEHMaeDtQ/SAskcli91AFNtG4OEmJ0Yr0eBGwB5LlCwfMVfvvVfBDd3QsbCDH+inUcNybHf
+uWsdkuvchqGHrj935zyVUDWQ8EQiMHN2VN0UtD4lU1Z7Jqzk8vs2haDyjn5ubvnRCCExMcGnCdj
+QxuJz4EfWbSaAkUpqP7Gb67OHxPVEiDuXOFpye4Bh9w51r5cZRTwqoL3rA9w36oHTsZzPVUaIbc
AGqQm91wJOmMfXv74uRJ5V+D3KHLgQWJd8J4090D7vFtzOzeNhaWi0iGm8otZbhiULeQpzh52Yed
Q5gCZiCavaUOyu0Tn69TF1XIfVEVeFYiePyZxdp7I/3KCrbJEXdKwcHrzyMG1mGWFeZJ7inTfNXG
cqilndcHOcaxhnuNSr/zjol7ca6+TqlF4c186RbvHfymzeDkqzEuK2Hjwz6IoPNMTm4VEv2VGJER
EZUJFY74ZI+/wzU2HoWSvfMpgJjGMmv0mvHK3ByEb5wrUc9FrY+Ikmbx9dW0Tz42SEiHdT/3r54x
UV/HUmAfGLjSaw7LqPW3MRN7R48bRwdSI8+KxTDKOU5uT+0ljUtgNq9TFGasJTy+3CutZh+i/Ir3
s/3sElceZK0exiprr/QuPH6FOl1lltIgW0b/Q3FnhaMtu+gZ9t3tsWXPp7CZpuZ0CKgR8GGnmFz8
ZITym73x37Zx3J5xYBndZGjvMRH4s1A6Hcq6rKvdsFYmeCM58rRlWcyOo/ilsfPeUaCgJh865OHx
pepdMtOqzPwYNWwNTGnV3mJ3KC2NFVMeKsktnAMmpZhAFD/0Pd/u5qOcRRQVg7bnkTm/k85NoRWH
OjveX3e7t8rE/s5AiXh+8hi4lizVMaOrjXL9qRl86/R5Ejq/Hxw56JW4v7xjTQd8U3a+VMg/XBto
yDdHjaGN7lsIXvBDesDncuMyqM1+NHx3a+ccphRyk12IZ8vL1s4jNvGsXSFBcK9s8WixUjjKscLG
cA6aVLStcJseXZ3tHllfsPWsybjyKvY5eJfuli0fzjW0vDw9hCBP9jmcgWVkvIZ+7eouvJlg8Mu0
ddXJO5Rcf9xt81WRFoSKQqBzDKK78TAMds6NSfuVzxRc0Wvx9M9pfXP0ihAi/at7gEJKOkVazqVA
WJT+nV9/9PK4jup5uy5nxayn+TgQU3AkpmDg0APsHN+ftFqKwZi3OK7nwul4D6GSsWPB9AVS4ZRj
x8Bnn7Xf+7vUYJ9GrKhOBecDF3dmijt/+EHlPS7cx4VtSjqiFuQ0Bp6lfy5sdVBV4TjUdXaVYA+3
vnQgiwvjOx2bDOHr3zXdX5yH8S1Cr4jOCTwOM9aHnnzY6s21F5thrZGgMSyaaFjobyK4wmjFbo0D
98redKEqT3qdfRsfW9wYiTbxId3U6S46+fP/nytiwGJojJYV7Xcf/58GSLxr1eliqqc1eIjfJ1Iy
wLIW3CqArgTrkkfCVpp2SR1c0z5tbYa4EzTeQeUx0vuhoGcK+t3D+M/VPHQR20Nu7K2+6Nbl0ynB
We/lZtmD6Kpu65kRDZcz05KCcJzn/ZSgFPew3M30cCyBLtGVKqGZ98tP3alsqhvEx+175Xevl3UR
7TkuL842uNp7ouHPETV87x6m6geqhWntnt23sZlqwstH716Ynl3w7BMDHIXwv3pDguILmTnN8ccX
llQWqMlnBVJhy0F+5nJ0RJg22kSWk280BL8Af+ZQvm9Ba7/k3htnKvFoPFnNN8KffH2/wVnwXEaF
g+c1Cjr1t93/f55fVW+1i3Zs+szAf/NC5N9eNifOQXkybuRhnCT31BpxvRejsrxNjgcp7ttoa6B4
7denE0I6TCXFsNgzWpKxZG+stSXnHjMoEm4P+A0c7UtdO+2VCdKBUvR4wOlA9C7mLjR6Mfj3WtT/
rsMxtAY+lpRxfvqX7cpZu1hmbUK4PLoVhrktnBv7+FUK7tG0GWaQe6cUfn5zhyrAlhK2xrbF30NF
GvGcP53hv/GcsflILK6a6k53is9ibbh3GyWRkPZEey/3pGPns+2izDE0a7+Muejts3uqDM4ZrNKD
xadjeBmq/DWoNGRQbjnHz5+C85M/v/x3w4w3v6TjZsZ4Clf6h63gKG+bfd+wFZgINtw7GcsipqkU
mzAufCS/9hsj67UO7Og4WhJTZ6EsVe3nM60e5g3x4Ydh62+M/s+NEAMnKKmIzTRVU8wHKOQs3gRp
m1tdtm1hPV1V0CBpbnQ7d/Qoq2UtOCkY9OU7p2Lc3MrtymwuockqaKU3hXSvvKYLOp/eB2LBeYZn
HCUb6e3fS+Q3KezhImUJby1L/V+84WGD6OvBks6sn1Us4g5uLeTwNEa7IAA4/nQuPNIbRqdsVqOK
dyFuDJQ+fx4M8sVQteP92K8Bf2l1emtizEZr72N6fm/WhxlMUVq+TBvpqRV0V5RBpgazHbU2dMKY
qJTX3DnE0vwCDHP67O0ikz/qpyKUFjdm8yIIcudRdjiSK0U6uFLl7e37XJ+BBNnlmMtlYYS+GG1u
Sdt7MQnZANz8vGKo0k+krHH3Xzj0kjx0c+444PU/dP7S+P0eb/V/v//Detjq5e1U6F2/7r0rpCDM
TZfnmPr75cxWVxHeQ3e1kX4Ywv8ldPt91wGs2cyQgKqPQ/ihL66acedTz7hUjpxlWyNfaHZ843V/
lZ+k1fB6mBWv+ovGcK8YfX1viAdfuo/R2IqtbJzCUIFDOMkXSA1aX3buX5eEHDVf3Bx0G5TMURew
5/+9MMHWv7ldgEOYKrFiZHaxP5dLvVeH/rjd5isEpba0xD2CCKsrndWWTNaZsXx+XxwCFsZ0jDIX
bEK4PkLK5Q3I2KTys83oUKQhaAtn3vMsnHz6Hx8ZFhqWuyASBsGezwHVTt6mL5MFMqygm4Qffvge
fh5IOvBdKLv0PJBWJ/7H1sk2/ueqnPi++5JB+Qr9waknSJ9ubrjJamcy9eEzvAvkkmVZcvTgNCSf
4eo1919nK8v+SETac3z3JlkxmV1cOXpFhwUZmG6SoRajss+RawLv0N4cnIXhvmoTLtlya2BMPC3p
te0qJAwmJEgJFXud5tOxawkE2hzMbjGYorCJUTiNSpExCoqf5xM8b7Cfdn6DxqZ3J9NxdVPxDrY+
nT+n4c57fVbC+Tb6InftYmO9obtaKHgi+Qr4Xbj8sfhSJrE5DvTmTTD+ldaZ25MywXYJzaCdJMt/
P3Q8f3946A8YXXdVC5TRubXCnJp/nl9fy8nrE237HM0C/+Dh8i66R/47BfqZvEMlCf2XMYlOnyTM
K84T731MIxn/Nk/kSiVDksMIMfikKO0m002GKm8yuxKJp9oI9V6fqYd5IZhVXin/QZaQ5u3AgfKs
dHGIWWza8RcnLgLg8e7fJlHyMZbX4+803M8t2ID/kbxtYVxu+bcFspn5V2T7n5w5/gqarbPwXzZj
DgriqzEMK8IWcvP5yY8lcLOxMIkiP4SDyFXyedlLxF+qxySt2p5/rTFfBNQ4wO5rQQD2Hp0t/4L0
MT7niWf2q3B+2Kf/oqGNOwYGAjIFEOihKj7wZaQmv1Q7ve/W+SuhhvrVFeJWCEWK1IgMOa+ak1T3
LrvstygHzV8YsqO1kGdF2Io+A6S7NjHZfL3exlEqMxfGywA3rfmhttH+bjPGqzQlfHAl1aSB/nN7
2HVSa22bln3Nk21C72ATvF6D00bFGhHZ6Ajn4WoKY42MN3019Oi4nK5A6eSpxGlmtw+s5+yV5Ek0
U30g/jK50ePt1cLCKyDYAMkmQF6Z9tI0kTGkZpWars5r26IvnHTE2dCgIx/74e5/e0oYNDTiWH+C
jz98L13K90Xf6haWN7qPl5XiXDoWpGDL+SQCttSfTe/r6Yf37rubCVvydwoUle8jGNFxeJxLC3ep
5j5T9LfD/el0wkM+rsW37hKdRL+ioz5PD9e53MWyOcfzemjCfvfDl/+uZJKN0euRQaslifI4BP1P
8b07SvsTZDJKJqoDXN9I+1O0ya0r3aOU5m1SygVL7Ek6nByjI3q0rJYUS4bYubq1xtbLLw6CU18O
k22DQ1A1zK/1T3DIdw3CyLGHzy+P1g2P9GGMu/TD9UjFBLI72HL0rHnDAox2QsfyxPtCGscR7oP2
UZCCpKQnUECmVBiGpQXY6DIwCO5Z/EjP+m7jhNIHBoIlpaU+tp2QYbZDIUjkcYOCrKD6xxn+oAw5
6P93mAP+uE7HdfhYzQDy48xqIlCSjYfCsTvk3UnaaxbH85gPNCqANxs80mji/r04lW+6GAP2Kcbi
WGbwYjzsR5fu3g83UT1mQheZhPHeY30bme3bviWvyXhVIKeftkdnOKyPzQKCfq9Ht4PXbN3GWOji
UttGojk32jfNyATkURe32nrtLhYv2UlEfu5eui/5uOxY2Prq35f+zTQUz9L/XPpDySvUu+5U7WkB
pAFaLoGdJKi3DTUfLkVn+ez2iIS64hYPjbe/wPa/Jtxr+9zTBjfbuTlwocOrQst9fdrufmBz/GZ7
PjxBJjRQjAyuEY3KQz1KSp58VNTTKTOlaDiKy1aDoSmQAdFVE708eL1M59RqSSnevOGsuEjIT9Lg
yjvTke4XHFkkwjMSc3dJ1B3i0eoGmLGFp8jsDDTwfL9PL7X4NGiEQhAfzrBtb7wKe9GxKgjifROp
NWlu5amenGE4NWytw0rcKlmzFYJBSCtUDW1d2jvh+ksZUq0mNlSlJRj011JnxzeHxb8f1ncnCil+
I5g0vtXibx7pfzYf9dhX3aFk8ynPsp3XEarMcJCsedMadt5Bc7d05g06yqvF/SKlLd1bYaqTupiO
cMBVvbun65PIXTip+8VdSxngxrKG8+vcuF4dSQQu4Nu3+5YTCHjxQlcHnNARDrN1DpbiHkso/AYw
37VnVVTdfCRY7os6YkS4H2qFsT2TdKVL2q0B3C4MDB3gz1xfBCPr7jTzPWq3C6uqLnt/a4E48AKo
93JxMWTcHn6aFn9zZuDHy4bDf47DTPXPvfpiGrlyvJ96pI/vo582308Z3nBYHcz5v5/MX2w4KhLg
NEinBGJZHIoPK1U1W13H6uuYXdWFggnp7o0QN4Gh/T5fnAh/7rES56iUSIqGBIjVFZvANerPMdLm
4fbTOvmmMRkdZPAixg0Z+7uHQ6rd620/XPIu28s3zzRpQkwdzS1zMpA0TSU7mwVzOZS/pEO+1MX6
a3wjcsOMB50TwNzGVUkACTw3nQhS/QrMIoKh69XicDqurX3jdKT2mYLbVdeltNvFpD8Rc0t6TJ0/
y+URxd0FMtz2y2jPjrTb2sJ2fjylJouzJiPkbglExaT99bdtN9vHRWGe7urP+Q7zEuxAzDzjIWnn
s4+Vo2Mdb4FGx5fjX3K9+b2Kov1S/gSFfLeF//eWPRwWZdedCrXvu6wFk93KJ7wAGiXOudyTerIl
dbAPsjHpKxrQK93NDoTvNBmu5I2+KcBq/QoZX39Fun9Gll+sttpuo3TS+qxefygrv8NDkGtbsI7x
goKD+TCfv9w6s9kLRpedrLf+oK2r+vK8z2+p1tbegOHmXtKXyp3cyePTfW8ub4fj/7OAmtVOqgiz
c8gRMEwfK9tbeSgvkOqbrMqX7daX7h7OM9rtA2ahosAWV2KO9Nb79ztmjKv24TRAgCBTeY25Brr0
cMqe1eLYd7vbMSu157P6y2KGCbNFjQuyET8NgSaJOFPabVzplcnQTmprc1Ey/eLL5xV2MMNtbr6I
of6M6sfw+11ojW4PgcVcsnaKxstBcqq4JwuFbfDXDnF4mHdBy3HxtXvX5kgStfX29Ub7IATVboWb
wlxggoLbB1a7ApCYp6/3SlAwrZFsncndzhnUcGsQFBOIr7dDIO8Didw3AXOCyV6b/PvuqN+UVyOs
KHFYYtREjfXnZtdc701V590xuw9kPicaDX3haJd4C3flEBw+1NMEk6texPbitwWMbOuGI61qSmjE
yNsMxqDBSLbxDreE0CyjlCb7dl0zo6JJOpMu7+oafh42fv9tPq2beL8FWMbPluCC4HJdyAOBShQ6
uQDV6N/f7TcC9Pjk/++74Zb653czkWhui253zHRTtLsyKhANFgZcjProDgZSH/WwHIc4cjm/G+YC
URyhuqIuuHe8QMYKJr9f+4lYnaOc41/qdftYPUnGS4FywjyLtlJak/quhkVRBmXduOpJDwapfT1f
dF/aR3pJeka5boCmYTizRY6nfl193szb5H6RHfV2gkSON4xFnszp5myFCuGgFTTy3a0N0AnVgPO9
n4h8sHzqEDrnQC1kWXeImHP7dsVm/ILWzuhmkGIb7rwAtmdwYcIJug8pquwmfRlti9w5W9AyLvQY
uHQMhFJZ2vkHPG4EMB5uNtU5WjJ8IWjxHo2cu/5o6XV1bLI75NGOMxrZflG9n85XG7qe2N/Cfz/d
vzIU2E0sdazSsY424as/vNe1zIxCUosLM4DyqXy6fuQEycIHWClQEu6B+ksMJf+WnPAa620rigqQ
ebyRSRPHjeSHUv4beuKfF/NQD2s7tbhKTTN+e1fek39BTs+kqggJ81RQDSgeUCLuk6Oe6if73zdC
H+uRv+78f27EA55oXjq9asv6wihM+bi5ZXCGT5TPFTAN8qIUrBLOyUhr35PM3cdk1mfWCPHYZxwp
9YR0lIRyGAwH5aUt+KV/jjTfXFEe0qP7+qyAEYrhqNMRM39K5Vid7t8bPuPgSxiobA5rdSpjSYWJ
nPHDI6bZ+var4XNP6jUqud9tyH8q115BaWVctpe1MavDGmPloHyihk/PH7jVbRPz1VhiRvmhzPI1
koUMba46PXmiP9ie00PSoJue3SK8AbwGAjPa1upt/yTN8ExW01MiOZJ3eVK8MkUkDVupmjJVYVCE
hsmySwyDMkxrQmvRR8pUm2ruLdOItNaIZ67pfnuYusp0t0HLsYKzv1QgYOym1kuxlHzzV+Hfsvuc
HqBG1Q8HY0bwG2i4lraRGJeJMldnyEfiQ2yldaxEJi6+xhzCjmdObwtzcYPfcUpHqu+/F4v5zX7P
W/N/d/QBhdmfdnlz6qrLWk0HXNbxzdDT+4wUsqUenZ9vC9UX58pMTc8Y85w/iJxxpZkSCquLW6Zn
4hrRfzsAldCBQk7IEEO0VHg6xDlmGAzmZfdOYJniKPEtO+FJJfmYjbHQTr//fLUZWA2AtnJoAQvf
XSJxHHEmz3aA8CTJe8ITDOul5Tez/abKbWWlZfoPRe7v9v3xbSFxBUNq6O7wUB+AWPTRB8rZ3WV9
8+PThzYrnurE4/yBp3aL9hOWBfGAgRKbOMseMGwm7HBarn/nVIsz3WFTmWqvRSrz3UqSEMRwBZ8K
x+UiOwWHGOV+YCZ7cPFbVk+Ftbq8YiQ1P8zpAmW2cnpBsJMVknJ9IUDdJuDmSwpP3vXlnv3EmVa+
25J/f0sFO0D4OA/nn1rm6iDlxpkIPWG5/4LCB+t91n6MtHoIvq4aYaLwYXiln5GEOLnOMSq7zcwZ
lhOZNLXmwqsw75JDiiAtUp/FxFxcfmKNSt+gLfjAaKCCigQ8+wjQlWqbm3VXdJkq+td8jUeQ1RI4
PXxdMbcaTyp6RJOw6zuuH/9+FX4Djo8r4XdOFGwlrCz0h5UgKPe8EXpUydcZqq/rxzYRIFEqw4S6
NOv0SU8a0tnR19UTPnox7vp7G8dPmJtEimJwZ2YKBt3pFRz21Vhbois83X1tzqi8fTLmO0RmOKe0
nO6TEvf1rCVXKZNJs7mn8gZ3k26z34ivrAby3q3g/GEFJ5RGP+E0Y/n253dEzUUSFjW3asBzeuhl
UTeJjSaITbYlQRBHwJNTn2Z08ZfKQSdraTNLjZUdaVKoDfehfEnPjSMheReLN6uvbbhQqQXmtnPv
t6w3D+5d7SammnbvNa3Oj0eZ9PdRxuVa0F0MEd0wzBe+zn/3+7sm5MPQNZmpE2o5RHmPoQnzPE17
3V7uRJq/DeUUnNS4p2bxOpY63bEI/r0u/n5r/ryGv3ZI8Z5LdwoZRfu6n6FEqlHLyL9U19fd04+k
8f+FEx4eEVlzDPbJW1TR4T88ol0rnM164IwboN/i6DKXfWuGrxkeDFJ4ZRJ33dwiWH6uFdyiaqP7
+hyvrwghx3SIsauJimmT9g5WOfypznTy2QDjjv5+gbE7BDxrpTmsYELDfCuWPLLjQ/X9ssGvYtkn
yrMx01/hDrokSWatIyQEza/xj4iKmZCgGHerGdawi5ETmqPMIRvOvzDzOLBLQomDq3n2LrAc25ST
Ivf7Z212g018967hbnYOUcPBPUxI84CQ3a/lmJFedos06M5G0KWdO+B+6ItxE8s2tDWYo6avujdf
86iqx/NmeBoiaSa6WxtnSe8W9SG+kpC+FahGmE842kxCuHfwdqk2u8cndu2DV4cmttqWh4Xnu4Yb
f5uoPju8wfRsl2zD8eJL18ywAArzsHrFNyprNtX7NrlEZkrjkrSeyEN4L91TUCXmkpiiSbmgEcqh
wQnrIpGXvAyJMDvF2nS7uvkqQoyZxS8/B2J2x0MVhp1TYbck47VCtbWQxpANAWEF9AB7twFJ96wp
tISJhpGF6stQksQ5s9q0hBVtwKGFw/4rD3cJP6EwjOuj1uO54yIK/5DvCBPW1kPFucaSY4ZwnpkG
99Ep0Oe7UIzG+1TAeh7vguInn6W/fUcJDwP6FBqeHvFgNnLWb5gslSnE5Onli8BZD845Xrs7L9z7
Aw6ch/D4tp+O9HA2QbJyXXZFR1jsP0/wUZf8rAY7Cl33/Bha6R6XF8NF1RgsyrniUf0maMpHTitN
AAA62hbI10WIvAwWvOTs02rdIjzJdCxFxIiiw21D9hmI7ljd+/iOpP1Gipt1HmgLqgvSDXJYboJv
TwW0dvkvjfR6ztwEjgRMRBik7ueHhonM2dUDbrVL1Ny69027Ddv06IFMeeYMKdWcSJ8Q+0906a13
TA1ockzFN9JU8OUEVu1G947MgytYiQa8WiMkXT4lLWEh8Pf6CbNzhq0y5DCuyzfWlSPATcRnE+kV
majccyxPXHHUAroMOK9rokzibdRg6lSQAMzt6wMUSn4RDX6eDPAljZAMhCnuU/ie4DXCdR2x4MIq
Btaj4cNjjq+o265xPW1Qol1i1dt+Kt4WE2PePSwpwebmxJg4GpxlXvl5NRLMfAaxKtwGEkr4gFNo
2l8Ht4HU35EkBxV4lLgN2CQVHuY5lY1KMdTcD9zLGPM3LDDOOZbAYTo4kKujA1I3wmcdlz5A8uG7
wuxrGdtTMjjAuP4pIGUFtn+VntC36lmRtpCwRzXaGb1sFSiBPJOD7VyiWpICDkzonnvI3XSwTr3G
deeaUVbIC3l6mZtk3u2mBpckv9ynsJvc6Y7Z/5b4il16iYylsyNMEnjlaaT961MjMZbktqWVs08s
lyzoJzm8oF6z5mBqYeVL/kj4x35w3Nj8keBPHvroLEBNSvU6ajbPdELwv/yLt/XOUQ+L9W4bPp3P
uH7F8fF6VipFNWq8yh5FUqMi7xgcYPO18R22YBeyeCCTH+FHVMsr2dglNFlgXN7ecrYLwfx8CXq4
kuElEt42vY/vG+4KvO3pPmzXe5j6RiL7Hd3pYZ0voEnBU4dS9oy0YKWFaiD7zZM206dtilexM6DA
kwPUdr6ZUjraaCBgxgaHlJh5dIrY5IaSe96UXELHRkJdOkVa7IrxqGS12EeQEk71gAWC1msfj+KT
XUZVnqA3/QEeVca296+zDUk5pR05Fsy1/zzPz+L1ludH6bxWlnnKXuVszxOJ/3l6LqZjv3B/x+c7
YJznfA6Ioc1QfNHSfHnndskY9+tEmeMO5FvZSNXpfhjKfoN9WcCC/3d1DwVgXyjHWrgPw/pm76dk
FJVAUZjsypPDar8Ymxh2SqdPMKxD3oJJRsD2D6+FvF8VCrMcR6VNG4DDM84XxSj78Fis/IKIjOCo
Wx32Ewy5vn6yQ/tmTguUKWI/BhdXNeTHsaGlKd29vIrntRDsltri6l1n5WaLoxNEcGa2FgUdIg2d
Er5JMN2g5XLuxMFgKcHIVA2Ml100bI6x9PLvuumbUv7P63p42IeD0B7Us3nKsI9sz5F8PPqXCza1
mLl3857cbem920nOTS/df3/yN0T+Pz/5AQG5VfrueCnM8/o+K7GFU9Daj+KaNj65JKim26meMLVy
a1jK4vSaUXRj9/rT15e/QaS4DNiGogjTgJZmRKL/U73mJ6mhtwSI6TjNZFuht4QI+FwnKLQafLWW
GutJjLYhLy7d3t2D1C/NOjyqgewQuCiy3X7sVjdgglk17eANK85rnupQhLZ+8bZbnVaEx7p6LM2O
X4i1+A3Csl038VJz1FRYgWjMmhh3QrrJGXLhVFgKMwRpa87XRf084iV1sl8KXhcjIrd+3RbnZwkv
L2mpZLcvOP/L85oJDR0hNLot1O0C2oj1AhiQSO8E127UheAFt4W1VOfl5uZfRlk84FILI+3jPhtC
a178uk2etysk03FO/MAhufKxp5I3qvf0qTwd3ENWvRUxlUnSLHKESiinotuoe9+ocbc8xsVC4iFW
b0z3ENOdUb6+YJcXjhXadXbmdKnfDYxCi7eWKkqbiVEFWwhCVT7fZuZ8lx6SbabOCfaJzkkFILGb
5f49HFJrgaM04rs+wOxkSrYzBc3I3immgteGCMCdA7X0Niu4MuLmbYPTFXV0OT3PyrhJb+mAws30
c4wAyinWpDHzJFCkM29fGzK5B56iq57up1Kg+Ii6JpMr545/2lznOF7NDI+u+7nCcQRi320mhy0H
8z0UpqdNR9mEgA7kYYfpqV3CTT4khMYjgd8ulVGHvyjTOlFHD8HQmioBAVPxcdQObtDULHakL8O/
n8w0VBhVtLWZFwYjxfQFv3TyIbmBuPFX8+P6iPPcfDRuUwKqZEd9ubldHAw2T9JtNwin0j21N147
lI4ss6mIAB9blqCL9vFuVUTlepspz3pE2pXXAxzicBE2Uzjz6WFDKnt69CFRT8czWF1xevIWmqs8
0dEoTWWUWkAK08oX3lDvZ2p4jlkRWM9hSRpK8wWNNtHSfNdp41O0BXdgF9Wpn8heXOw+FX5HhlOg
v1bRol84gc3Emhqo+S9cNdb7McJAHMJHKR0jd74Py4CagD5oso+wdKUobwOTYLsWv7qbrftnmoTG
V205le39p+HlCGIufjm3cLzfI6+5cH4zsLM5GOfbcBsKs0Om/L7BRaAkqCRHPf5CYPlIwR5sjNM8
zMeFlRQLUoghQ54dB+XXvE0avpK02rHi2gR/Wq+cCwvk35woV+5Ez+K6AiKyP4baYiyQGJBSlqu2
6goLg+CzymfNBqd3NSQfyD+9U7Ivrogjd7BbmxQie9AuJcSm2JGjfytJ6STvD/beqp4144PPM+rH
Ze3tZg3IeBu3wfFZeBXtYqr71JIgVR1kvqcUDyYA0wpPAg8SoRTM7iySa6y+KAvBRnE6laJtfKVG
hAIPyVPyZY+zBcBLDG8zLVWdMlTwJmmCkW5JrIB9cttADqn6KK7wThyrDfG19qm4sBjosSzIvSap
QQSPcU1JpUblFBNJR6OeYTYX8/M3wjyM6Gq/rOFBrwyfqjOjKu883KCI85i3k5IXu3i9B9WaHIj4
AynH0phessMUBYVzgYWohncqPdkzwhFjk5YQe5Peq4mCtDIxwMpgOvJAac7QEv3COHiBcn9zxKAk
282PFMDAYTPuGABxk+a86KODZkXAkE6xi+owM3xqxxDb2RllLd0DcPISufcLgb5TY6b6RnLy99nF
203FGBBQeoGu3Xhn3EqPLPFibf46fY3F8e5JXt3C/XJLbuEeKQ+pBRNAEJT6tA7l0nrZfVZeMkpW
TELJjMn+E3MLdhMxqxJUVRPr1QS6qzL9WaXp2BFv1caspXmf6s89CtB8JtCvmGsphAMODll6qqOk
DfGZl+QW68xIik2J3a7yov2Sp7tPSn6K+KtLPxQMIUk+AcYUyfGD1JUnpKfxOUK4V6yMtFmJHzxK
iiFxRuTm8hqxva1gepQrIn+mpzdhXmNkgyrmjfv/S+nxWteyo3t9tpKxEp64ULK5+VYwJMcSHSZz
UZQ6+oxuq8cCRR79nidNMmwob/HOVfzdhlRJivRyOXqnyIt7pgfoKFmD5yeLinwjMqrAATcxp9VM
IPNuFLUx2SBWsHEU//A0jOthwRYzF7I3kIYwXx4TnVt4e66nRlS/9U873CzaVOcX7WjFzmnjnZ40
V//VhCy8c3pE4nr0tVRIRwsN5iUek5YZmPH0Fh/mh6iccWe5b7v5Yd3GaqZn2sJc7unrbs+g3Ynu
RUJWeYxNfeVXtZF+dXRJ97nyKkU+QQ0brKnYEeTVNWpCladRoXIrgGHZL9Cnik45Yy11TpGyqfpX
3DTriBPJGaucHMEnaQNzzOrthq+u2WVSP9EcuznL+Mixdpji7W9ku+gaiUs23I9zZKSHaZlhORFv
5xde43LsUEpHYhLQ2vmsXNHU2toLZwL2m2o8vGsvZQg7fXp4L5PDutnkATDJ6yURWbsb7SUPbjPh
qf3SmC7xrdnVinQ3JcGHHuUanf16btE2tetdyq8L2rRkkzhvWMfvdXxOB09mr/gfzs5ruW0t69ZP
hCrkcIvAJFIiJUu2eIOStyXknPH0/wfvrtMyzSNWdVVf7ODeiwBWmGvMEfzH5qF40mnATA8cgUf5
Tt8kD9NPgb+i7/CuHkXFnh+tg79vHsTvwmsMEr9c/+5HD+fXo3IEZtdegd3l+wCh+GPyoT1UP4Vv
tySvV685CjSeJRhyccZfUNhPhZ88DKqkR1xzxFOA1miP5+uiUuTY1lYJ1zydTZBg9fvHf6K16QaL
QnIP8vHQIZZDQvTdOqKP2GrfrGPzHaTo6+r4Sm+SspT+IG0fE3BVv2iUzpPeNJKcFMco9xrLxFyp
2DQh1PnR2IqBB7NImdWdRpd48WtQJYsojBv2LepfLntEEfEjVIkwQ0IDMG748xVlTdDhnwLK2a5Y
+itOOJZyueWEu6/sfI+N+tolM5MWHNYBpmt4SxFEBXfQ7rO1RQgwwVk0TyGb4o+wM1YNXgbqCTDr
iTSew7xVgG3EtXoQz+YzeUfmyX/WUZ6SjnEfckkKHeVJPUhPIEz7zGswM6B0OhWUVdUmuR+xcGCF
osGPdhQFtDvZWOs76xSuEqaaBbATHfVVfY/ce4FLKJ3KDXIfBDhMNna+fg8YiNu0o2OYnKzjl/KF
nWG33GDJQuHWmG38ncnPzrwlp2FYB+dklz+0OAWxO7ABpffWrtrqK4L+9nQDVxbuAqNXrPEevw9f
s8dx336Tf2Nk4ynY+0dQUAxkzOPEuOJxAEcLsFlQ3OCkb4WTvOq2yVZdVa6JwtZ/XHJAVVs9LnJ9
/dgdCPX5CZAnoehv74x76UT60SZDqMMZi9Sk3sivymnYa0sUDJJedkTUHHv5QfwBC+HY/QjYfJNt
hl0Q+h4Ux8nW3PSH+KQdQYwfcccH8Bru4v0IXX63AfC5j3elE32TucsHT6DJe/U+ou9mPEUvbPs7
erXTaebWwRXhsf3R/jAX3Op5f09NhQWT6vaLfv8Q7Y115c7rbh+4tHwRONeOfC+ACMkn+tEP83dt
NWCw7TvOy4wMs/gZI3NfLmMrMoed5jDe+TuUmVsSKZ+so8F+LXM29eswsZcdTfhW/OTIrdEgj5v+
ew12i1vTg3biTbJxYqjE/zdE668efJqmLTc7UOEQWK5emaBR1hbXJIqNiddCjg2S5QzpveLiZUGx
cGxcBMsoePFHXkMDXTq9vPQB8yS8BJ4NqFBH2umgbcMdyBG+eMdb7aC/m78sQkPDSZSOg2xqFzuB
NJRjytKsj2LzTu+knZaWxo3d5krHSYYHonEBRqOJyuLPhZ7MlWk0klYfW7JheqI/gk7xJPPcweGc
u2alRfEqJMtDM04tqUhDdla0/lBHOwOP/FoTXtG8OxPEQtW4wbb8vcdcolEwRtin4Y6wE110dmZF
7kLfFPxvhBSjt+m3MlrEF9VDSLNe73Nu6KcE8Id2Eyd6+qZF9z/uhJWy/foNXekvYYqrSnQckVHj
u/bnC8IVcYQU6mt3Q/szykcbA3UruyshTsvze5H++Hq0K+wQTqRPw12AXLNfKVls+T6m4IdD+02w
z5Vdfgs2o9vcV4/yy2LjnZ1GMHNqQnB0jGzshEpXP+ouYVU7LEnc3c7xQ/cZxw8b3HmypQOn/yuK
4R2TliuG62w+3F9ostgBXm5GBi+wyV+fDX4PxjuLsZJxge4UtVH4bc0TKE/62iiwkB4302uJXGhT
UA78+vqFXZ2/n0a7eF9yNPbBoJnanT4R8o33i5rYc/ggUreq+rvVe8otvvrVA3oRZv/nAS95t9MY
NMFoVO1RMt8mojIq8zhrzdboXxL5o5Y7u7RIvlvrKt5R2Am24o0K4bey4683jCRcsdDziop1yWIV
YyMzEhZGS2vGBiUGuKeHGN0fDqvVA0F42M2IFrmqo7P35o/kqN2oD7A1v/KRaVRL5pIbKsLa+3NV
JFVIuM7ET1jUcfNKdsS3Re5Go4wu0uSAfgGwcG2P7N5F0u2vMZqyV3D4mbTK90W1VjwT/Uv+EQDH
SnxZPJkHL7gHcAZzcyxb9Farlb21v+vUzdY5Qv9JtBqNAOd7sE9tHm90vh/X9nZF056cs/ud4j2F
9sfpw3w8bbzjWiVUmzSEN31Ds9RLa0dnf7vHtgQvNbtwhR32S/ZzSMLsjX3r73eDRa+MGEwWQXsl
op7+fDdRHyWpJef6nVGe5q2lbgj2I4dxAMgTDiGlTH2DOfnvJvRpRhj0oi2Sdk0dHwrMF36Lbz9V
tENWdknaZgkKCOwqZdznTKv4JifYRHcxSXoQm8qQnq10EpX1NEF5FD3o9JtY/mikwmt/6B0RM61G
Nu/3xlC2JY7cvVA60mzeycO48gd9lVqYCcX1phnWqY7ppXkU+4826rZGfB80h0lQXoS4s4MBA8V+
najpgz5wMZ+Cjzxa4/WQlB/k6HpdCC8tiJErPMrSupNPGSm8GHQfpEKwDfU+6N6khF+gfpTzQqrs
7qRkcrRJQ+6GjDKmvqHkbfWTTupRSRQNlgaFYqws8AjrWZtBpuhSa/q7lBBkgHS97+gtk5IxEKwI
MV4t1j5HVzeSrdvHq7TTbaHLXEsf7VnTsQX+mLJx70unPszdJKcgkPrvy/PmM4mEuZtV3N4SYy1p
UGkV0QE/7tqDHMAvHQcXaNsxBMLkeVn8Y6Ujz6Sv4MdHtEND8aAC8BV5sc1ikFtIK5OPc6ROZ03M
3ZhgDnVufvpd46R8saIOV/o3g8qRJ0noJsnPUSOsW+UZVkXDzSUWqvXylJPU4cRX7/xes8XinEjU
M+NJV0+jeYqyxz6TvGR4zZLW1qVvY73xu49QehGJvNDiN3NcB9DX/Yh/i8ZNJGbOH07Lb8EgwpYi
8ZBYhK4F4Kp6tC5JRrMqcl1bAvzWmASsU+F7LHxvaBGPj3lG0IZ6sIK3ZP5Jk8mBjKJ2llvMky3U
JvGaL5jwxNnsEH1hq3h7zPSuc7wOi+zF77h1kf8ThzikSBLsEcQ8/tnq00fT2EhS4M7tOZSfOlAy
ES1iA8FahNv3XKoAVLPizLxeObUFNfRkbAtKNXoZsmHV9IiwkuzoT1i5QfzOiC5kAsMYJKwy09YB
f5YfZvSmm6r4AAvvWBTYY86PVJ6FonnJR8lp0MWIHWYarehoXL8CuVxFlu9W7anRD3nu26+Dfiba
2A6s1wnhf0iQVfdRZS1xd/2DIFbkdd73vNHl0pbxoaKgfosC5SEa8/PMS2+XvYGEPvkw9icxTdwx
XbWom7V7Yd6YGfdREZgUK5COPNAPEfeslD4YrOzCOE+JhmWGvtH9reJbbqdHGy0kA6mu7Yak0JRp
W0aPadZt0vokp8LPth08GiMbQwu9r8/jS93oX1vRxe4nRa3e172a7bWShLvwbZDOLaEg2eOivIII
1A3rEkfDkAnGB4tSJ84Sm52k0G71mS7YqP/5JSSrKAuh6t8z7NOmCId5mvK8AVYmrgQKybheVhur
cvID9+unvjXURamaSY0mBWYR74t0hzkmUWzoQMlTjIobJ++lku+vh7poWhlDXo95UCf7PHgLDcze
Ek+MX3IUWqW5MvX6tZ2qvWBi+JPOq1I6DOUuYlFIxks0R/dKm63UGd+UUAOKvGkquZz6fx9DVH0W
lQEXl4sflwlDaOZdm+2bzEOmUbAdxMayUaf8ld/fuLtc1kH/eRf/He5iqsVCP5SBWECItraQhftV
4z1FrePP2/mH3z+OxiElqPQbj2nSRILJgVWr5rWzZ8BPUj1dZud3k2atCeuvp8Nlb/XfX6aS9qBJ
FmQx8aJC6wyjzKbQ5AbcOlK9bZ8aLGVxKAcA1x/5VtjJDTfuKReF8L9DaspCSeMWZ4kXZfcsxJZW
iznrTnoxhd4p1ZeC8Sy8MlBl5fjd3SyEr856kswlS8Qh/q+rkd8nZV4rDVXHIrjXbNSWXTq9RShI
SwoFTinKYBQQFuftGPU4AA9bPbsflY86/llHxo26eMGk/pp9Olk8WAwRcnlpwZbBypvbIcH7ufG4
MbPedf0dHuD/8m0/DXPxbXNDaZMxpNZiL6WaEqTZkWLDZRVSgjTRWzvhjMa5lnUfX4989Qt/Gvhi
ulsTHyH1w2JfJR9VvDFVt8j3Yvqm/kMykzDcmMNX1/Kn0S7uvaVVlXqoKtHyNtXxwP1fhgEfHdC9
puONsS5L5n8n76fBlk/7aauekqyduikCfBbw0KDtym0A1DH0asOdX2aaorcmyyXb+q8hL9aLWkil
YUp+si8oR7LpW0oin0XgoUCsh6gFjtxDfK8bOyK3O1qEib6XG+yyKT0rCWm9qdrKSJiAiRtHAXAW
EJQ10dDMnMLCaHJI9ojzt2PsmckPNbRcMQxX/vQrnk6CYCG2fp6VtakgWo+/ST78cv5bX0+XWx/w
4orW5Wkh5kGb7keoXe0hDkxH6j8yYc120HfRjZSQm59wmb2fPqFhJQ3pNlaynLZR+yKOUFkqPHIO
MYAJgtk749asubr9/HfSXKbayqFatFNL5kUKWNg9KI1twE7sV6F0g3l0yRS5nCvWxfRMJqv1Q2VK
9q3R3vW4jcgGjHd1qyjYzYrzDyMp3F6jMx3gUU+Oz1LdlvM56unLhriVdNNqiOmUQUhuD4YATl5B
LF2uNuGOPYozOsSKy+zlGzviJUH7rx9+OclVqU6aOVjYCDmxKP4inuzel+x3JrJNatAQesmPFMZR
eWvo5az/Yje+FG5YiVpDZp/i/UQ2F8BvuKsWkRxhoiiT5waDimBdD4eJ+GVMPL+e+v+fyYiAVOI4
wKrgoh5D8Za2s5BSGRhvVazbUnPKs1M+cw2WTpOFI1x24mt8Per1+YgbB5Uz2jrrYn9Wyt5qhZ75
2MNVwOIfqSrs1nSTlTeqzWW6/f1q/zvQxdbc5GIRm3PFCSTbSpTZAz1POLJReOMbXn0gnDUsQrqY
StryiT8t6cT3o1JtNDqG3VpOuJDtaiJiw5NYrb9+c5fCsX/n6aeRLs/UslH0etAThG9jlh+7aAf4
xmWTJR12p8Df/xYyDNVaHbVDNv/oa33dqDjPShgol5XTaagymrMOSmBE8BtkGqYqxXG5TrjfEyYH
r4278vHrn311h10MNlVL4YtfGlfEka4PemzEezMnCIcseEfsvSZbydgc3Mqf+107//XRl9grajuV
autiO69LQVNRjCR72ffK2pVksHAJOn6+01PQeZdE6xFzoVuKH3mZtV+Mexl81wqN1JZRmez9wFr3
dfSsVL5TojdRJDfq9iZRyGInbdphPfTtqsl0VysqdB5n3fpYHAMnDQL2BOOY66ChZTtVqZ9nXbU7
85AM719/kKvrHsxNAwhT6WeYF0uwGpMBwDKE3/6rCqCvxC9FZHjgQkq61pAR+9yI6R7dGFW9tiCR
v1h45eOoj5v+nwulT4SASsJI99KsO3UHPhFmXgkDJ83sjrmY9MBnUuIUSrWORxxHumZT9epdTcox
/w7AGDJ9iOGvPDraCKmi+TbO333th0AtKfTFTp+dKovurAzZglI5Fa6jkojkJ3Ik7VTFg6tx4qrv
GDbwyEMGqtqe4yT3rOAsicyNagfY0umjWxRvQza/q73lBcMmbCa77s4JpLbZ9wZAvjjeLXszcmhR
fq4qwy6HQ4IwmhQEwg7Vlki3sFsJJSqK5tCr9VrvTqr1HE+gae3O6mcUEOBxHPnSK0jlMnIUdZx+
cKrk55nsZsAADZzDsDIX9MU2WJ/4KtsDuhKQSqIXJhOLeukwL8t6WBs0DpoS6K3tvgH3eSNlVAyK
I4yGU2E/EhaoHGvUjVnmmA0kdbNcqxkG5sJ4KiOT/QNXoB5juuYujaFMGcgYcsHuh73Vn82SbGq+
kZVajiI0AEzpwSBMt35YivgYkbeUNE7MWqtAmae5PJS6vE2ykyKdTMTbmnDPt19HJKTO4lqqyOUW
y+9h3m3TqF9JxsMomP2N2XYVAfg82S7ONqUNSZNVKMyp60ofTKWHaSLm3gAIRGeJdGLbMhG1+MJd
JALhmuZ61HehSNN04NW3RzlCS2MSTlaDl91SrF5aZ/3eymUdM3ECbUVMki5+nmWOeiOMOXyaHrJ4
53SmNyuQ+nFD7eVwJWOfIab4lcT3SbuLqAVSA7sB6Tym6QbVtQIqlyWDF+vs3fQeoaPfKA6uVv5I
0GH9ikuymXpRFElJnndJy45mZIxDPS+M8MNKw5Oys4U2upaz9Rxw6BXbonsPsLrQITplA9kGKUpA
TIwAYAOPKa8tKC3ObkLUv2n5tE1E1mawZrPxDcmp5I0Km6WaX8o4BNn9FcooxpRnOcg2NR4S8WR5
0ShwaNwS219GRP3+CEtIlCKhJFUN7WJD6tS+MeYBZGTKQrvxnyL/SYr2HQFu8XYSPJ45RhNtPsXK
qZvvfWQxPr/aRllYpztQx683SHkpFC7PkM8/52JO6FlflmI8EBQ36+4A1yy2nmVsURdkainPWMAU
o8E9KSFYHe/6QLcf+yS+mzLLa7R3dUbMRUxJJ5J/EDzr87y9GXp7Fbck7Q6nO9wQCBa7+I1ZV6ZS
rGrxfhB3VvCIx3ya4CxN3j1AQiO+kF0UmDBPchzErWdOW1V99llUE32Ar1+XpF276eucJqgGaAWr
+sVvEbVUbONJrx+6nYB3phbaQwQxQdpgRrsjJcPN3QFiTUHWc+BheQHFs1oC7BDIZQR2NIeEqOcE
1Xe6ku6yA1pCJ3bTVb6qkP8Ua7wNTBtbQoK3+Dv/GD+ET/Odxp/OYby0G6KFV/8oaIZUGNFEa6MH
i7AwXXKhfTfCiRkDsTX+3Tgak9GApTz/Z6f7keO1ncBmI5gCP9D0HDykJ0IVHqFukqEwQAduNsN3
/9FEV5N8zwk++VXbT8u/D9Hc9Gtz0zofAU1r8Hv7Q7Zfsd7BcTPctnskbU8h+Q0FvvEFiRulI55I
m9jmW98pCFlDMESATIjARvlGx3s93ShQr1XCnz/IMsE/VcKjMct+MEnZXpVPQMkAXfV8xgPlJvPq
983kcqmYKpGOWPtJKsb1FyOpZWMMlYpuyniW4udeXGnjOwaCKV0RQzgy74jiC8PoxqYIr+TKGsWY
l/+xXeAWfbFlNFlXl3OvgJaL2MMhG87uyZm26CVZYulR0klpfmjF95B6gtBlwuxVc1+W0TYe9buJ
FDOMyozphyCLh5DrcEzMglR7Y6fZqUnqIu7WotA/qeprGnJAQc4hRTMCq/3WTVQKrCZbre6adNNN
hzZ6m2sXW3ONTA/9IGG7K9mjAdS2yuLVLO3EeqPCpE/7XalKrlozsfPyvtFwCpGCje+LXlf0rsxR
ohXDq25ODr845qzxe30dRCeKlqgTHqSCblBzkuGUyYGHNfXyfMtRmqZEXYlAQB4Cd0Heh4INvRfP
H6xReuQBjYfLma7fKeYGoLGZTnTMFhv2uqDlZvekkUSpq9Bihb+KK/C4IqyaacMVlDI5axObv9Ex
xioTTDyVZw26VXhq6rVY7/Ce4ToXq8/C9L5MM9iHEMxxNQCJkt3adLlcqNpWS19aHXuU2HRMXXHr
8j0Ldj4Urux+wDy9Kk71S6A/1krklCHttGCd6I8pWHBiPY/Vzhcx9a1SvN8/rGQjoeKLdw38rHc9
P0nNS9uufHGfyY5kHDPCCSp/nQ+O6S9/DAgwWxqM050yA+uWnJf1UUZVZ5A2J2CBWOMqYWEPbDo9
Bn5ShYiJbSvAZQuuZeVE1jpHUMyDjHdJtZFTzyxo6650BOIGqz87a9rkyeHjNOZekpYUEL9UjYyj
Bkce3N/r1h5V3Opl8dQmpitUk9sIMNrUhOS/lDvwUrh64viQZSd/xKCsi5dGk+8/4mrI08NNsZd/
VvbSKcsgAWSTY8ofrfo6AKqCW9ts7FjmMYq0kQEE20Y7WsPpxh6/LKe/1vmn5Xaxxcdxo7OjtCic
Wy/B5Dy9z/Rjz7vyD4F8HMxT1358PeTVBQ5ngyA3+mFQE/7cWdIikAI9T+I9DJkCjeJAtKcdStt8
utGjuoo64dz1/0a6eDZDKaem1IBWGUmnAzCsYzILUvKxmvNyT4yXMl9kidT5TtAqexzKG9vZpeju
dwFk0WGmEFZkUb60N/JnHnQ0y2nhjgUvPUbU+fZc2KuHLbLbNRrrY2t7tuS8ie6O4KXX3e5psG8R
ja/e2WHwyjr4AHfSyzZQOcujWJtC8tDhdacIa1HCcxXgzaIFpNHwr1NH900vDBGKNk+ZdKtVscAm
l5PMUnQTDzniCCgn/vzkWWt1eTTlydKPy1m0LfdxNYCurY/kLvD39ZocvwjuAnQeGlXlS6Xc+g3X
JroFko5hBzgJ4Nifv0EANpjzKsn3PqVFtxYx2pLulHzbmM8a4obqubkV7Pf3RIeSxCUcIh03IYiN
f44Y+YGUzyon2Vx7GRO9dKjgZPWd/fvrFfX3tf/PgS4gGcUI/apQ4njvP3f35jH6Nt4S5P5dODMC
ZpPUAvA/pd9M9k91RwaXoTENAVl/q7iN+WQRPKo9yLD7pOpniEe+QJdiiH8Ji5tY/mK0BJqqDyRt
Eo60SfEfCyfVUZr7DG3B+KtUEWFbz9iNBXiBxNJ+IHDC6IhMgdVQBCWwLMyZOdp+/Zq0v2bh8hCG
gasNjqasyj+/Rx9pFM0WnUlOQaPY+d36dtl09UUxyRZzGj7+JaU/C9UpsRqDBtJH+0+v4B21kRB8
YGzphNaS0RnlTvz+9XP9tiL8c3nxYP8d9Dca9enrtFogj7lQZfsKCtr4ZPgPSn1qyruJECTc9VVX
hO0jyOdAflHNLbdCIWpu7LXX3q2kwjFTNIKxwCAv3m1c5GIXcLMyhWOKJNB6zqobQ/yNcoKofRpi
+QmfnrIxSlVvW15t2f4QfFtQNk1yhmWmWZ7frm680mvfUcJiFT4yN1ekuX8ONgQqLJWGW5iCuDzb
LdJkii1s3cOdPCwMH9OMoZjtqnr99chXejw8pg66iiZEs7TL43GSgqo1Jk6MZqehqSOU68BlaPvt
0dy+v0+vOO977eNmhx3+enN6+XrwKwfFn4NfnJi5L/vTTAmzh5unW57Qb1Xjx6AcFJhgsdM00IXS
M1Q77Vab5upjQxzkdCIqC5r1xeIs21I1x4w2jS8cM+ph/TRoZPzlz3CVvIUBZupb0XiLxoSYmNG2
5JBmKSAT/puIqz0SwTtaA+SkSgm6Sso1yq+04Qbmc01c/hPVDnJPrt+Uyfx9Rya99NMPX86+T9My
VuU2HYWA5Hn5lEQ/6Dc9CAXKNcjZQoYB0FJpa0Qwyu9+ncNSoyj2FVtO68ewL/DAHmM7GV/iRHXp
0f4Pn3M57Cg8MMpiIv/520ojaCc/XJhHxZ0kuyIX1tItCbOotyOuEQhcOX9p35e3Br62HXwe+OLo
Szu/tciuoMYDaZ+NedXjIIWAJYjcNKtWQLD0C5QFOqUKHiGZGVxGhJz7B2XY//ISUDBZ0PdZzb8x
qk8fyJeGaJIEMYKdc1D8w1SsDR6enwBNojYHlxOZ+o9bT2ndsmq/djArtEkULJrpzlxWALOVDzqI
7e/WNze/yAJJsLYLHe7GM159358Gumh65+JYz1UGF0ReTLgaOIJRbfcJ8p3o3WyD46gkO9HYh1kN
vGY4XV79juDSrXSjVOevf8y1fRouOG8cCAvm0fJbP73vPpTEhFUe7XW/dAworcC9y26Z8NiG9gov
8+vxrpT5skjLyaDKoriD6fTngFEUtGaW4UILYlCHbFq7jJv2QqyNORC5vMLf6PXXBeOdlcDJjAKW
yo171LVaD62cLtHmxYLsctceNZWUEMCyPRiZnntCdhLR9jYHC8LZ1497dSTOJRjd2jLQxZrWeszS
E3GhdaBz7hKby3yU/MQqY+TZvh7qChbDm/001sUyjvtMrUSrmMjeeMEPa3JelIe7H5Z9eHiIvC2R
QdL9P90/pOauvyNOct52G7wftNfT5uvfcaXVwO/AfVGCUm0ilLyoLlSt6INK5Xe8uO55C2nffjcc
2/Mc5+PXr1tttKtHEZJHnYYzeUtg13/Op0CaEkEflvnUvQHS5KO+0rXXWMRCl3MoKvttFiA1zOCX
SNC6xV0fmtCESFUAKVK4WUXgtVBNrO5JkkVPrDpXlMd9lwb2cukRm7d8APohIONW5/8KYMuL+vTT
L05RwQj0zh+ieN9IawVNc1XYlZo5iop2OyII1owOS1cOKqOdLqbpbITpZHoZs7TJc7dIXho24HQ8
x8qrAviWgsSYtHZikmbHU67ObNbyRoN6hNJKJ6dwZJ8xSXIkg3Act3TnRB4eV/Uen+QY4W9+sARM
ssEJR7xkpXWdPnbBaCtLs4KgnNavaDt8LFGYIgz38SCU2krQHP5GpP2HgaAJ4qfeYq9eQTf/fE8X
h7YkdmaKlz8S+G5HSTcawWpJPw8rD3KZmGHlbBwjw1yJN1PIr5ULn7/QxVTWpx7a+tgzueh5FrZU
IG4E35dy0SP0vcAtI6MnXQsPifAOZ8ae6WlzPwVsDdjaYWsaYwOr8daucvONXGwrY5b1k5zA5dCm
laS9iXgAzB9jv5prp5EtXPR/6MZOv3VFvnZAfn4bFxtMn4p1pUG4W5ibU+FN8UIKK5P11/uHtrzU
ywvS52EuL8itlWQEEkKDZTIfulk6hZYMcVF352A8JNmCxIWrqIjXQh8ctBmP4vAtjhovr09tmzvg
5KC/GoVat0X2EA07nPYdWsBOOh8awIweDXd/QDANo99cldqhNeb90E3OzA4th7G7rAByCWTtgN4k
Z0lMMtBflm4G1Umk+JiKzb6uVFcX5h3eUtuhydcW4ZhmjBeaGgHk0k6gD5jfOE2uf3eLPV6Go4TB
78UXGOU0r9thjPa1CVF8snPhmf6TTfseEJBiX2xOKo3d28DjshVdfhMN5TvCStHUscH+c5dt61rA
UzdJ9r1wCuRThdHteBqN92o4UBtWOL0vGKjcjLZ+c/lfGxu7cX0hR3GcXMIZ04gXlmUJ8T4nQ49R
4IUBCKAQWoDPGNTXXEE1oiwW4luny7XqSGdMLPMB5NTf3+NTdTT5ad3PDVxlBsgpjsA+ASHDdI1s
4yZLf/l4l++YI4xLrElaNdkJf75jK+zlajK4Mi+dO4z6mhMIFGeRnSfe10vs6kjAHRpKPMzcf6cp
fHqsEamFlTdyvp/kHW73Y/eSIbCh3lWVG4v5Mv4ISHX5ciTSgOZpi2T4z4cSpGE2mlr73SCaOKOS
ZCdV5zaJnRlCXTYTTlOhCgrwTubgVlBKFQvPjsQ56ZlXrS39cnoJuUn7OfRAZyTlNenl1YLxty1U
xFlw+HMLO2FE+qOxTy+yAVoOcFC+fmtX79ufn+Vi120DvdQjZQShpmnjVhAnCDioOWudjFDHfD0S
oCs4pXBj1auXuYJ/vcSLZS930ENls8OntMZtaNAfc47uHisDBY0WhTqlj9GHkAYEkY5KThldu1kN
Nhv2dnfShfdmZQoxl8rnikQVOfOqZJ2wueZkGeVJuqn1UxFOaz+xNmVR4RTxPqf0foLvMed5adT7
iDFjXdklvnhcfgNi43UdP4fZqjUJrjgp99NEF0aaPEE1V2rwEtfBSs/ejJCUXfPgF29wieVgXBp8
XDCyxnQEtGu0Q1XtPBZrK2uPFGEy1FcALzle0AvlpCTZGg0BfZ4P5pZLH0DIz0qY7nVkcdzaRwWf
W/VAO4q8Ajfp1in/Ka7yTouFpUrnr6GFqLly+hL36W4gv7lnzlVmeFBSko/Qcww9E008hmnjBOJZ
pNEkDqabz4a7NDPLiTtQuyMFvIQnpPXOJK1kxS20zPWVd01cw1gi3IRmRTGQdqc9cpmh39SkHlLG
CfgAO2bNiwd71N1M4mk9iIeV9kgYByGD7WrWpm0P+KoONiWqkPcr0njvMg1TOAHqRYoyVjjrHZTb
yOtzyDnhfRprtuT/qBPIReromtAWM0xzB0Qp4mOUzQBt8rpvMSUY3jQFJ/D8QYuNVZGjXUmwYDRR
2ejHOKMxGzsy9OFkQmMWwgmibp58bUWEkTtEyjaWbLHGuxY6WCed/ea8qNgt5popn2c4Q4a/hRfO
O8kL7WWscTSTcZddBCOsAnRVzmDQP4XRzIU9CUcnFyizg4LO3X4uFLs+JBM0TT/a5c24jTizloue
osDk2HTGTLDO6Pq5fF4YVaFAexGciNwf00q2QiI5Bux7a3gGRiGYnaQM4RgaxBpq77kpnSF7ZPmP
edgE813u3w9DAMfrYNaHuvjoqkOVdHY8BS65xo8ZRGM9XdWFAJaBD/1ouGFrQjZZzxMK+BjimfK8
iDxFlHnYHRqZCMfo3aAZLQ8qISizN0evavHYxe9Fc9ZaHEvC+0p+iUTNLfpdUr+W4QF2TM1WxWzp
h7OEn1B2qvRvDfZzNLg0nbohWkM72qq+bueeIvKuD1N4LsMPEQVsVeE44p/z4VmgAsH5YTXGklP7
qTuIg9OML6kuHBayqmXgwwA5jguBiih3+Usr69kIToMFmQ4eXxSsGwW+KXnnlnxmg/SlZ6jUYSGQ
GfyCUDLIn+OATQ1q06JFXd5kdtKm1yy4rwM6P7RmSd7F957sCyEgcmE+S6k3pYci++j7BLKbeRfK
eIAiK9N7NA5YbfbqcJdCPxx85uPCPgs/WOpL9BNi4GwIbTJ4FdfACjudPei405QQX3y/3ETC2r+b
fVabVX5bJicE0k4UV7lxEHDdZ2GI0NZaC36YQkZV6ZXxXtYymlR8MCn/nWgljs9NDutkKLxO3A2I
WltMAk1ctcI7QtEQpRSFO+JNYcE53cvpueFeKNdEXZVEN5sDXXBqmqQmEc7NtRqgEndeKAKUhwtu
OXDBSrgcFua7bG6lfLjrlZlV914MJ2LFuIaB80FypLY0p80yZcnSmQnIkeOD2uVrU2WlFAct63dB
j+kcKzji5jBOcABCpHqyHSBJ054XFFXhBVtB4xQpkRGwBTFuNDEQ4BBKCLebinehWqDvlKAU9bng
hJAkN5aI+PHh5LQE7+Z4AWvPo6rZuja66Rxt+BDICKw82gP1pZhTsorKDOvc3guNfZuuMpU+T/iS
NCgAxF1DCdSI0pbmOpoi9LKwJudxb8KQV5TQ6XwxtAFxomZ060Y+iG3omFrpYLIQwnNQ2PbasdrS
sYxNYlbrk1nUx0huvs3BdOPM/F0U/lVMEe2Gmm5p6pkXRyZc2cYaO25IPt9Qk10OrNyAzCj/H2nn
2dQ4trbrX6Qq5fBVzgZjDJj0RQUNKOesX3+u1fu874DHhevsU3tqpvc000taWuEJd9jjj8RJsSMC
KSknaiu9X8DKqfKdjkhHHnwG5j5JtHnrvbYUELit8ii4Mr1dVKxG9b3jj+s5BI+NFND1WgGBk5tZ
Lc2t4miiuRzd/h50iPjoX+9BSAi0B9F8+jU/46c2VnSchqjPqQMY6hUB/sWG5Kk0xX/CC9OAAmjK
CJ6eZhVVhfkKPLHsOtYPKc2+4s2EXSv8fUQJxef+gICSxeQ19awcUbaDmP37W57LswX6U8eazqQf
dxIlNp2nKmmdczkFlUgt+RJRvq0Mjkjp1ksPyaUK4NnAngqzMLd3sE046RhledmPsuhxs2EITQgt
CCJlc4P3HGWM/+Llvo11UqEqmoxyN5xiAP/0WrcNHPxp+ARTzckcU9O53D0/u2i+jSgyqm/xvTbC
dFecIr1G1hJjxWCB/1ZTuFhaECyQBxePQe0Sa4FaBlSNw89/8cK24aiokRmIGJ8k8AUCEknpgxmh
6MYlUaJZeVUg1vdJItNd7EX9G65AhsFYjgOBWLQNfr5sEJVOoxeU7X0Op2lBvjRipdDM0goVlcU4
bY30uRj3U3nj3VfKTCugPi9CuI+omE/zdOOY9/pdbv2/Ktr8Z1d9e66TqlXgqzEUB5qSFUoAHOYt
lbKKBkrbyshraKs4PkbTwaRkkOYALIwLhf0zkGqkRGARYzrhgFg+dT4pK82Su4E9pWDnAQJ97ShI
w0nyPAk0GLdUA7WdiM9FUcT7jEi9bOMLFNCu1lEz5/erasd1bUSI4nvgy9Dh+32ZnG0FcEIDcsEL
RAV08fPLaYUt0ZVnhoBzsTH6xHSr9IgtjCmyPnQbGyxFlZ3AXdW0CyfyuwyJkQtPIUY5PWGxxqPj
JtynsE78+RSyhqxDoyqIJitbhs+DLwUEkrWmujehQdq+a2j2xfl/cSh8H/WkDSLHzYi8t/z33X0E
ysDV1O1rTpXVAbNJiTWFIXzhTc+dsmCbYLkIdJN9yszqpkxV2kb0etRDbm7V4jaqgW+obqrtgChq
6xJFSNlHg2iGQFEgLYJyVcj70b++XNM9+yy6bOjgnCx6Tye5dD1JRVQq1d9ZNxF/saUEZJMMCHDT
4y7RR3N8a3R7MWYyZHuH+3matWRxzYwKpDsi7qJp/QJBi9/n6FztESEc4V6OZTPMnJ+LQc1ZDjhR
x9c+oa4/JfNM0i58hjO4dpBlBn8hlOjo5mmdp6oaQ0lUI8Y6oFK+ELixkP5FdJAYS40rNzOPOOFU
hjcb8IXUb2HDQ/TJ9XzGWc0VVWJg4DxXhOmEbr+//RkmFI9GS0xY+wlf3JMyX+tEfmonXrIPkSBS
CU1x6ZWn7SgvAw++iOItCfdz8Ou/j3t2Sth6zAcGxqC9TsZNHbuumCjwy6BKTaRVfNIDvWfP86HH
yVwHsTbLaXbU8P8N39xydoHKnHDDLifCamg3IhU9tPKngAY6MJ2acjhceMpzJwXED3QCdPQL/nWv
9XKSj7IXTg+Pz0IzC/1aHzcDFILX4cx0j6N7n75b2ND9PqyI8E7PJwBK6OwhJKf+C9YPFhmBPYPy
Z+cUKxpXqfpFDcy0hEjH7yOdCRtgvlIRJNhktk9jTbvUIn+QU26M+gDcEszuRfb1mRYChWtNJdYT
AoJ/L61vkUmRaFrRlIQGjbMBR5gZq0jFnfb4X7zIt1FOQgKLSN8oZEbppB0g68k/TN2Fg+LckqWq
RBGeQIeC/GkE6QSxLfcqyJ9Hc/c8f90vhcDgZry9daftC0Yq68N0//tbnTkyUemixQnOHm3H077q
lOJCnNog4lT1UFmr4UMUFIrbFwd5bP/CUjj7nb6NJZbKt+/Uq5HXyFmfCBgGLTcq7cTH4Nj//97o
5BKolD4PEDsKRBQuSGnUuShHM9gUVq7qH+m8/j7gmbD/xxSeZFMjjEvofn6yzzAbYAh1N8ZXnbpx
qj9x+PL7WGf27Y+xTuIKyRnHArsKpF6DNwmdE4r5I7wGOTlerOefWxmkiGxZ4MKcUCfzqISSBw+7
hIWkrJpi7ymUN+iQUOyUp2XvXyWXGgjnQje8w8nWaLobOmfTz/UBUESz0TeIrmV5B+JOlYhiKbtz
atje60RV5j+sk2oqRDOqS7M5VYTf5/f8M9AHUwxItCB2T9+6KfpC9uJkr5pXECqm8d6XV3V0qw67
SrrScXXq8dqAy0gPNpbQHb2Um4sBTk5mclVyHNDCjK+L++LbJrH1SDKNkhqiNy4MmuLFlpPGdh5+
f89zCAeGgdkDoxWamXmyaKcwHFpaAPE1wO9+2mZ2tfKUAsUybQ7Yz0OO37mSx61ubtqupEj1kNEZ
5PDOpK8cikMy91CBDd0qmqvKTXRI9YYK//MUNK4TPgbVhbP33LJXgbsI2VNyj9MTPlAnGaWsIr+e
7Dc1+6IO1mb1CqRxg67Q7zOjnNvOnIMWJBsRSJ3OzBBGmW+VrEKpf6osyojyprCPOfZT9jLRNnbw
aFC11K1jCklNWlTKoVVuvXwfD8vyUnP8/Hv/8ywn271vZCc0Fe4cExvBbEGjgwymC3Z0Ci+8tYhB
T5fd97cWp8G3ZZeadpbT5UmEmFepgFs6qgat4O4x7bBTxaHWmmMInaIeg5iQhbjc7+P/5aX/e3yS
F5ajgJefjJ8g2iRZcppc20OMasFBpxyKAKKoazTFNO+kF784WHSOjIyyPJSsHCw1KoeZ/TmOqyZu
Fm0TLP3I3MKFM/jN/4tb8bgB2qh6ABhWjsfCEZVMkOEXwm9xMv3y9Kf3tlcP5ShZbFoD+W+HdsoY
v0kUtn6fpPMr83/n6PRoKLXRnMbCwyMWr2HWgi3EIwMB6KZ5rKO++Ptw5xffP8OdBDyjFDpYrOrR
PioO/TQDxRp7X6rzXrX73wc6lVcWVQ06uv+MJBbnt8WHabo5mF0dXk/lgwUG1h/2Dsrr5QGHclcf
V2F1E1jUmcaVMl1BxM2qJz60jVmDchuU17qzTsO3DKGTOrWpvmuujRSJ1cyxev79Sc9+ASyl4XTQ
TacS8vNBdaUwstKKsmu2iLiaLNhmQEGMbAV1STKtC3Xa82eRRoCO7DSR+ik/3Bn0MQvgdVzXpeVa
iBvQ0xJZvUI/Iaev05hP1OdV69iJYpxzQ8kKVdlHGolJIb+ltMhQfvwvpgCIo63Rfkdu7eR+8iWr
igk5kuuq3tKn5H6KU0yQ2xXwWSN9+30w4+yxZMlUUQDvUq8+ORaMEXiQ3RCe1tgF0uAd9YPR0W3t
WAz9cnTmQwvrV1Zn0UiDOi1mVbr0ZX0+WXclFWaksQ1/nAcmbtqyc1UWEZTyPY1NPZNdz4hcqZFo
KO49mVxvQLI1RQb1Q0DIS2smZMU5THpjUXXwPuVDbvRvVpi7CbZViaPt03ApMbRl0mrFiLCEns+K
qyfjLwbQiOLt2Dz01aVj4FxCjeH5/07KKT9W9vWYpkkTXtvKlgo+YQpCj0RJPR0mMAoVDh6Xsrhz
BJMfY5589iKC3+n5Acl0w8RYyxHSng1aAMGkDrp+0+qrOpTXqBsO8oi62KfaaV+aAP0NyYUA/4yk
AMcFzHjSehYgoN+fuzDSEcmYxGkL9RV5CafYtVg65Xsi/ch2tRLWfoHUwDb1ERlZdzR+qbsEYCrk
OSi/pLtwTp6fm2/Pc3JQVqHekE5DvqKy6aPMaiEGosuvwL0rc6eXr7TYaVhDhLVpBU/5ivbnxX7A
uX4Lk4ISE9LLFOP+7qRvZ2g4pej1xGG697WHwVwp8k3ZvMszRC2GRx5AKSM3G9+y4D65lBifA5CB
HZNNw4YubqCP//N7OA7RIyw3Qtae6km4Bb/FodgqXzmyhMlR7cxZT+f7MuxbfOh/XbvfBj45HWTJ
FpUTmiCplc4GcJSprbgV/W9w767W44drSqKl71RwqS8FiufuAsq7uowFONn6KT2+SbrcD5spvEZB
gi5+HMMqgD1b7dIElwvg578fhedu4+/DnUyyFEmJ7nSkY5hbRyjVjMFKdLN/H4SL7MyU4iSNII5p
UNI9PXBryWm9yGQtJ5q1m4b7UUZDrvsTQlqxi377l1btoJqhPBaknwA2vCnepf7dSGe/SpON6OPz
SzK4uP0Ciq9L8kou1K2h0Kw3X31H2ofG8LcVkPl39WDPHZ/vhDBPq+twQLY2EK12JSXIbUQyIGZz
bkj1EgBNlM2mZlGXS61c2MG6C8UeM8tH8NnpsFaxWKmXqbyL2pkyLpvw7hlJMnvtd1d9sJKCjdf7
i6F6llOq0d20iX1APzaIFsXVgQ8lo+tI976GgXwNW711HT9bIxBKa2OJD6PjUr2f7IXnuX23Kuzk
yu/u8/7RtG8cJVqWcNvzKbihmy3HD61pA6Qa0Rqt3KKw3B45R1vt3bx5ERAHGRZooQNRQZgQuUfU
m6epXDpuBp4g4Kgq5/QO3tShdcOxWiqo9/QqVkboeeFyH2ZA/gcMauMDmKYyD7djtZVTUtFtjEiz
VR9SwwQ+qs8rIFix2biK+qFzcUJEnXVUu02FOsjNhMM8HULuD02rXU2O7qy0xtXjPlFeK/9ZMuYZ
OtBO95QYQNy55vXgefDxekluDD8HSJPDjr8NTbftMNkKX1rvyqieB2eTdPeR/uH5L3C4KEY31UsQ
vFe4XgEsSbGw6h7tXnL1oZhzIIwNztr+QwlQ3Gpst61vPRTdc2VtDwjGr3o+tUrJ3v8wxoyw58vX
9yBKEqArKXjd3rgPo2hFX5CqTogii74VyLKArZ9bA3AbDKbTpSZfR/KhGLC3doCvJHiNofiFlkJp
SYu+OwjG8cgZ4oJeKxOndMepXETjfVqAvlONuU8gEPo2iBEZgTE0Vuz6kerfKL1aMRpG0x3wSre3
ZBCH9W0cPCTintHfdMQW4vG6lFdtWc1NLAj8hfaSqigNYTJdv7YKaPwlSYlu7FpvLkWLQQWotaX3
YO5y7SEEJFDPwmplZSyRVfYhqYIjDY0gS1e+pc79K8lZwWXKx4WiXAf8Ot80YcHzRQffBNtT3XgF
NB+5vZpCNDBAspdwbjMN4+G8ve3MVyC2EEY3EmjJaNJcVAdEbQcuNNg6E6iPM+0U42Am2Twrtn3+
RsVON+xZk3LJIqDEleo4HZCmV9UwZ4OtrfzGn/n2F6iYfalEC8mTVwj/UClB/kLeVlV9VUnIsjX0
4IiWrAL25IDPMBiuFLWsFKBR75WH2o7W7VCiJ/EYMw44wxKoewGZtuej+mDxYsx29fHVce4ZramG
ufjkWgXykFdpI/DV/TsdvqgLZkBd6uBZ1/LbBJRJqDx2IJx8ZZrHKV7oqYMkFSZlLZIhTTQnznYz
x1hm4XOFQx1LxZfcCjPYiLtlPtyN6UyJ3QJcjj+vC9rCH+b4AcqHr1hXywyL9S3NFFWe68ZiqN86
/JvEqQEMRVdvyZ8j5oMiVnclBLBARxqoX3fFyiGfIUT1ruLgs6vlh7BMnugJwJXmGgER2aIPD8jF
kpq9DbwSnKBpSTNDjwQMZhU44yoye7QbmnllOH8SGaiFt22kNQhYwTdJ4/FWK/NNFHHE5bOw4OMD
1qmTfkGgqMcHK2Ch2TYIRKye1aPa+3NJop9dRpu+WkYVhGXjFeTLskJGRHRFJEBmCT6AHNY0L+jc
bM3iahjYxC22vXM93IzURLyFYm7orzn1ht0Gdi/0l+jns2RTdIu8cU1ZKYw2IS7J415/TYxZiclq
tbWLbFbJ26y4AsKk69Q1rwYFOfGXAk7IU3HTBnM1LNZcf1nfLCtnm1fNDG9sEkDzSKmyV+KtBnQ8
ksLV75fjGV0mlRIUSGrWq6FwSf6MczI1rTxDiFBKHWi0RrsGPjBTy/e+exMAY46FLgDqZGViuU7a
q9emj2l8LJl2Ic/0+9OcDT9UyIxCKYde/EkQnPtm39Bxia4BUzbI7pEHEnSJFQL+KpMu8gsvjXea
o+dhXtW5GV572eOIkrbdGAfJf1PzR+gqQnOxDQn2J2WR+2+TLV0N/mG04nnX5iInAW7DTvl9Bs5G
RDTNNB1tOAde2M/PoedFoxsdaQDxAuOTidqNqP5c7FuIP+g0zIS6+T8DnTL7WqNCkgts5D5P5l35
ADqbUnCBw+m0ljs26IVyyLmZ5o0w2oJ+gvrRSZEhMMxRA14II4ZSOzTzmisZvu6Ohu1/1Syh22Sh
5wByA/3Qn3NYI8WSFQ0KfqTGWPdYQJIdpAN7XMWAeosy++/f7GzuRitYZhthhWSf1tfNUfaRGgvS
fTZInCTce7HtZhH8WHOFFhI3vVspd0uzfadn6DJBLtWNpghmkroFNtiaEMPH4ZJi9Lmo9/tTnexs
u5kiXzM8AHEJEoFfJl4iVFkosbGo6BzxCFwosXEdyK+XkXKiD326vGivUN+Ge2OhJvvzG0x6X0d9
oyT7GPBpnxK1lgk0ZUoW9XgN/b2IHzx8VMcIHaJhFyAA2Mt4716ahHPbCYYUSbWgbSNG+PMxcj+P
QOBTaunquRcvBCsCgGm/D8z1hTUg8uF/vfC3kU5e2Kz7lnYtVW1sy6dmZQY9/gyo0GwmZx5Ea9l5
Y7VPyeIi6+fcK5LyQDUCpKejRvjzFSMjLKpRyaN9HG0tZw9GLzJeReRgBJcEi0+d5f/WNL+PJXb5
t3y89ZQ6nnLgckajgXl+ihtMUeLHMdkM45dDpJYRYMtw0d2xhOXQ35rKiww+gYJTuiOo1zJ8QqLa
HerPtqQ/f/z9I5ydCsrsnJvib+YJVrElXZWCIsmvk7x3w+kAgtyi5TuSwFzKXM8dn6Ki/z9DndxU
le2UVdjZyXWMI5HYV2yqDN1HbRR2UAcQ4wNmKL+/3jmgmvJ90JOaTNs1Rtei7HpNwMGBHSKj31WY
BwH5gmyQWa9S+5UEiuulL702LQ22noq8mUD8J/nkKl0NuHqnKE+6HKzwE/r98c4WdlHUA62gKBzx
p4Lx0ojxTCGb0V4qtFlqt25i3imY2QaHAEylB/VHsvdN9DCEe8uGhItExAAPRfbwLu5IEhs3Cy8U
ds8ezd+f6fQuQCHKbDQJzKMpz6rwrVTHRVNDi8248JJ6WfuYCdB0lYxsDZmhrm0MPHkoL1wGVGGj
Zlx4pr/wp+LCpXF2AQkMkTD34IA6WUAwZqbMjKDqoh0VRW/IcDfmDrUoqBlwC0gJf/845+5f0Wb8
n+FOlo5nD1VYjnlxPfXKvLZvlf7RqOEmBhR/dxclys5uRGAriAUBAUKr9uc50aF33oGr/Y8wlnxj
GQlpB1CCm4tUs/Pv9c9IJ9Mo680k1wpZOd5rln8D15KAEZE/cNiIvP0+h3+rX6dnvPHttU4m0cat
Sh29Fo2CBoQ72mobZHbD6QhI2eRib6JsgwMbQs1N9Nn7GEXZppBNr8lYLrrznC3Q0knXbaGODiT8
5Cwe6kqqzLhORNsmTKi/ApY26J2FNzfke6mxmUVu699CtzFWXaBeqleLif3XXHwb/iRQzYo+lqYe
wieZovbsJfeAGxL9GJgKytw7DURa6bSz7MIJf/ZzowSPwwDKCai//FxYUp+T6HsR9ud42xHD0CAp
stJFDmoytkYcXohaz27Sf4Y7VaDS60CbOoNoPGq2QP7BYRE4WQNJ0IpuhHdJ8uP8cCDtAX2h5nZK
oqUEEU9F5IPGwtl3ErV2bjDOBJqhsFQu9z/Oz+Y/452sZwS2msweVSin3BTAK7XGoQfyVzYBn7S2
QIEbwSsWVtnUa7SvGkdH/79dhpT80ZYR9NG0u3BQKRSbzy0tIDoCf0v0/pcp+y3KkBBAUrWCpRWr
3VboF1OCNCRhdiKj7FMtvJL6p7eIcHdJI3ureuiRBDTY28llWYzGOKerPM+QVS8SqKcc/OkIsUn+
JFsbjOZKDZt1WSwS0tsIN7qy3PsxdveUbFVPW4nqLCw+Fce7odeXNuIQE2EcuvJzwrv3hHjGy3GN
t7GcjyJs9qiTVYg+x1QKdZigaefssS5SIToGGUQqYVvXrzFKbEy4UvACJR91YDWbj8hs2ul9iIaQ
EAxU/eKQDOM1L9sU/C4lOw/6iG7hhzOPvBFtdfSC4RZC3udnLENa0LbSPG0P6GcbTcKYBTbda9Qe
KkPbdjnhFnqhQV/upHLXoI2duzFKGAI5a0HEAnRR6Th71lcWkfHAhWf3cFB9kBHUdyfWgWp/TZ2+
kaqCjLeGykrxyMLQJB1oj02AfnkXrN5qQcgbdq3EHEa4JSbSlZREXKIvUvSWZ5Rb5HjWGHddlc6A
TV4l9DI0OdgUY6MtbMphcSxdiYDVwvFlqN0M23LIh17k5lTjoRWqU7we5WRuoXNutNlrF6WPZTHs
s70VZJtQKdZKIs1ozQjlgsCsb0Slz5Mx9h7Thdlnj5lgpCHVI7X5gwRhifPYYXXUNYqv6p2lZxvF
XlfjlV4fe8pIg3FMG/je3TArRoRfx3U/wkJI4G3xCQvpmNLvGgdEQxAmhOCPF1qZU5zGRdI52rDw
Jv3hRqc4T3tBl5GfnGmpthwRAoQ902jTzLM4q+XdgJoJNVcZqqSfImf+6Q+bIELUB1ifv5OCZI1g
uFF/pPyRlBuGpJsj+TPJMJupnY3W2xB/Gck0zwdtnUvRvM/esImkf9I6E8RYiUJSPou58/Pu7S9U
OMG8DXCikmxwDczh/jqs4eRlCu4myvkpIWIEj1CVYWej3JqPn6HoycgHJQMaRR1yjLN1kO2CqoRD
ON5pkXMtkN85Je9WOyA5oRspXp5ulO0S3EO9/JgYkBdlmDPIUk1vTcNermZF76BhdrC3TipvwxKt
O4+OZ36UWkh8nnUVZ3CUw0exeTn8KNECEJz5KGgGyFwNnz1LdVq29P8aXVpmZNMMnmAQ4rt961rW
fbI3JrwzsMAZ5fmkqit6d4w+yqhisrNEUbYcs4VZb3tdFB7hSPN+TK1NTyFVsyu18L5IjCG6wj6e
Nk1zRENknoTPRR7+rTrnSbaG7yao9QXeBgHyN9Rokh5eJ+168a98vFZk857uohswrdSiBcfPUFA+
6XYONXefBiJN/ZVHpc/x96b+PrL0JD19SIeVUfU3aBRTjZ/Dl6ViTRmuTK0nFe5g3QKXyFnYur5U
peSF2jX3kiVT25866sHpm1L4Sz3f+ZwzQx3Oeqm8wSawxD0rdioXEnhUxAsvPrJjWg0uMvtbvHnr
VNdSBU+YGa3iTdhuBzvaZhTeRymYRc3dqF5zJFBGkaT7HjBKpeSrgJ+IpQcTqnsCXVUAnIZV4wxz
vjMnDIz3Bo4135CFx60mWClcm2gCq3DcWSTxU9XMy/K+diz4ry+DYbsm7BsEtQgVw5geS7VopWKu
5MMybou5F1XY0Nj88eW6phFNQ0Q8e9REMx/qvQRghGsrg8SD1M2YvuqRvJYMKtlazM4ZUUbj9JPS
26Bn6etJCfnpzsNmoNRfBZ0k7tFcxyOtM1o3daBz5u1c63FXxQpErF4T4rGMJny6gNA7mMkm1dGS
GV8rLo2whzJWLqSB/tW4qqHee+O286I1UlZFhQp/Z9C8+pzIfx2tv0bzPnGaJWHOnqsXS3gELf3W
wF0UI5cIaWT48axWsziE9U4vonUK2ygLEbejcZVvAE3N+libB/wbT0ffA2qpQ98LKJigAEXTMcMo
Wui00BUU0z5MIM4Ge19NHpErrbL0GEbWQpgZK74KN//BZHXY7c5oj72dzpPBgPc7i6d7bn4LuJqE
I3pVzIL2GDYrOD/ocpcIAQrdb01Hni3eTmnu+nJwS+ySS7IbBdFSkhAAzCHdds68yav1hJeHcuwr
byb2HZzNrXDF9ULrykOoKTNqlIowFsQJoDfxvtY+tPRjkpy1rRpPdrk14c/3KcRiJ9tJmbN2aFs4
QbCzR2vtJd1+4Jor2Qlj1ZNpRlCEg3e/XUW0QqvmTZZcavZase6GW4irBax+xXsr4mNemHM/w6H3
Rf6T14e62STqJsDIMnb1FxavIUeuItp7+lZsbqwv5uX4kOdoMIYm+oOY1ia0DtNo7iXjqxJU80qD
KauhrVl4+7G17mUpX6cTaMfypi+bmQ21HgLZZLzI5cvU0NGkpNxStUBk3W3jo1e9ZCiDNygk6BGi
KqWBmjsuK1gnY1C6xgwOhIjtiqM1SV666UbJXzKPw6WxZ7rKItQVd6zBmcW0vR4REaHF816yK2Rv
lVp7ifujTWhrjB8ZZ19mda4uTcsR8rljoOoTj8v4NjHRccIVx3MmwEYZHQpYwFOxqtXQBfHoAmxE
ZJDGhl1wKwQoesSrQpDjJsXNHekabG0fYGJANEFlDrizkCRBhqiB3RfN28JeFH5Pp4XCCfG7Wcdb
EDC0T54m7/Be5x01lVYlmUgWUm1xuN6E6rSsunKrTf2mVtF8iIxZrXgzJ0jm6ei5OgrqQ45HTXEf
NDxHg3oCbbYGc9+47W8HtZrBdpj1s5ZWzTSLoXTlI03WSVlK7Bwf26fROMA6WkhuOx4tLVmaY3il
WWhcW1dS+eCpK6u7HQfnOg+gag5L28mEVNhScT7xrLzNRw1XmtRVzGzm6T5n59rmKMxLdSl7mGsz
xZFhYEpCSaw0VnbOHrFugxTRe3mewRfWcmNZI+6u+NLdFNK/pC5aZbSF22cjSZ6tHKEkO0aeKXjs
Imk1VuFSNvNNN+Vrq6Z3piTrcbTcakCGrDIXRnnoAwSHAnndKCi05dXGQrQyi6h3CIV976mrtnp9
E9bBOoioBhAPdlW+hSX+kMTvzoAkSK8tHFG7u5OM9yzZj+UyL+Rdra0au1lE+Ecr99Seev2mRnRI
A4QahCqEyZfeeFKCvSrfD2B8/RQde4OSIJa6wiuAtCI20UIr00WaE+cqrDk7nGXdypvwofYxwrZl
fN68xZDRKybPQL1E6D5a/TIbVT6bjnDqc+CgjGHckOD2zLoOcl2vm5laB8d4MNzIkxZDj7LAfoCk
zdxtGpqjfraU2geyFy9T5lYdbitJn8Fpd7Dq1mW6tphrEdjLV/Axr8X+ikBq1M3RjleKHYAJi+aN
ea3zj3T86PsPu3tuxlWCfkepPkjK3mtWWhuS/Hr8bLaW5fdOeTbatdWiDUJDMmtulWHVs7Ilko5K
Qaa0X3IX9b6r3Nfb2EUOoZ+FT8Otcp+/V5/OW/Q13KWIdT3I9+q9fC8dEaA4DAf9PuPaCl1ldEPP
Hd6qN+2LI+5hOppPzaF7m77623HP+ra+lEfrsbpzHrvDcGxv2TndW3Pn/+nv85f+oX9IodR9DG+6
MIlx0TpBmYqfUBYq+KM3/6W/997DZ0yt3u2nnBkgmju298Zne9s/jA/KMXzWjuULMA/7HWXAY/MZ
vnBmH4vP7LP6lF4CBAE/m7v+IXxp3toH47G+956i1+yTlTlFbvnO36pn5T747N9VekJfw0P+CvqP
MDJwrafquX7X7ygVOh/lO3KFMNveQYLYaHN/OB9O4Wovykt/UP4EH2zNo35Uj+1B/ooW+pqHHT5r
8Ivv0eeEtsyf/mtApCFEUMGV/oxf49eU84vhj/fcvXVvtIiULyaKFwVF8jR82k9cQdZD+FT8Ge+a
l+LZf2w4dXIQ5C7/7R/QC4j55YhrvJvv1kv7ln34fMhX+Sh/Ok/dXnpXeZ7iw+YzwhfNmJA44z2k
D2yLhlu+8R6n2S/MeSweLeIMrgh4xdM5fyYUQEI3fiODMcT/0b/6Lwaj1Z58WPwHBHuczn/iN2Qr
pGfvS+GgUJHfxVHeTR7W1Updz5rPAuEoJLLemS1u6PSpxMeewaJbb9W+8ZP8Vb9JoRu9eF94OScf
0UtIWPQ4it9EkYQb/r14tR59xw3/TEePSTGfrMj1jtqfZi5dBSvxPzrWz9WzAeanosvSh4R7SE0Z
9o1EMzEDV1paxn2tHcla6cWPKm4z5mvfPuqmhzt5dCtS/BI6q9VyrXJIy82V7bWUZRexwLwP3IoQ
M3w2b1bnWye0F7p1QIzRMQx0iJujNnozeslAGOilxVhixeTMNKvTJ5tkBDmYST706YsHMEPQuLvm
yyeOBl5aCGGjaCGiahTUObLLP32PTw+XW2a2BPy7QjkUiK2UhFLED1IM9IKJzHuMkshFCNjTvF2L
3BWbNx8bNCfZIg4jCiOYzc89mFNKWS8kIsoKfR483Ygc0YwH5YYXW2cT8GUrYnMQoQR74TaB4w7L
XC7tnUR6hsXszKsOIvnuy4Nw9TOxfMEjhPyBF4RuLeOQGkTFXE/o5GF2SnkBnkGW85PlI/FxlaIN
M/VzgaoLs1vD1xZTPktoVCh4qENYH+ItrXXV3ibJh6l03FXRTLMxIipaoVnTF9gjYQ4MxKsNhjk2
wqu6e81QJEL+YuJLWv0n3vO0c5HCyjEgJX60S/kubqs/4xKIHCxUzQwfEo2DLVpMKA8QXpIfyp5+
75tEpf5BQAvN5LUaZPg35ZIpp5fiI9Qizn3IdK39odjpNgdMlIblwsi/epIyjUxadjMtW2eU9EO0
BBPqExn3eJ3sfM+bV+Mx0dhTOgot5I52Wq9isvHS2QFf0GidBFxidp7uqtJ8lIMnNdoowz3Vn8At
dK4wwi8ZaxxArZL2KTjmIvEaxhUIPw80rm0sheqGBB6OL8Zti20VVno+UtgsDsA7slZd6P+YF+pi
J81M28ZDQK8qat3jAqkt6P+0FEVF6fcy99ni/bfy20knUxk1SQ5aJdrL4ytZXNPeBtOeV7aVxe8D
0S678Ebijb9V+owxkPtIs9Cw/tMOc4pIgUUaBi1IOUjekuu/VA8cqSM2jv4GJLQoQoAxWNUs67D+
kz3UxWMKCTr1Qfy8QVU0j5m2zOq3Xl+r0QzYiLRUp/VE8Sl5bYxPiZB1iF+w0KFs0yAgq8685qYm
9IiCbJ07T4qazTSzI1RyZtRGXaY5snaCT12AcZMldV778dZBxbLDC4FUIPTRYFePXYAMwdqQ+qUV
HYwAcp8xbIyByqN/bXePANhmdlUvW2XraPncUJvFRFmgcl59MmZvtLYUTwYDkZFIpSgTzxuhYtRv
R+Q4Bchr1OwVmE452WTkFQUiuLm/CAYOaAl7G35e6o9FhAZAED8rIBhFVUjITFJinGEmidaZfjt1
BIxUJwTnTZj0cHrQqCwLnWD9zg/ojGGuR0jcU8frI/3VrvoHDiwO7bjwnoUzkx/9AWG7saRgV4ba
s5qTQuEeGw4Lm90aata6GQi/KFo2hENDD/rJnwtnBp/c2V79vngubQaxir8vHQl2UtxDhLdNwLBb
WJTYmCPJ9vso51s+3zbDSZfFluya1A3lYUAUcflYWkJVCinIVaevbA/VJoiBbHYOLURFsfXkuNDb
N8y9MjCTvz/Lpc0ifv/bG3t96vuljEyJE+E3Fy7+D2dnupy21rTtI1KVZqG/gCYGAx7ixH9UTuJI
QgKNSMDRf1fbe7+Pw6ZM1VcuEoyFhrW6e/Xq4b6H8yOoWQOUvlhV4oN2fiPf9d4V+J8cz/8e/rID
TAefej8qoA1mMTHbfHqAZSytZa94d3QflaEdq0QhzgfWrcNETX9U5p+cajWhviG+Dvn2ttH8Fo/6
2Ffc8W/4XIjLvSq0r/lOaczl4NaCjp6MmfuHRFKl1qxsyoo6Sep34KNwxrUK9IzuBBK6kghNl7Vz
PWHLWk0PdSmLQ0aBrMj/LltLWDoetb6E90riikrzjYDhkbJf4eaibWjIZ3GX+GeTCayBLWOFMaz2
W+2z7yakU03a88H/etquJlno4ZfcKxlY9UJQbYD6HXSDSoG9VynUIP9J27uPBJLSjP5/bPeni12I
a+l0p11q2xCSq8KIBtwtEVRoP8Uj+fqx3osp/iMcpB512jKke/UieZSUZ2UHrw4Yn/U3K2PXBhal
O+DBEVtSS4Xtd0/Zc3lfqd3ssMTqGgNbTseZFDXbT578mB8imlXHBwgru+xOPj5nP+kEOEPZK8np
Qd0TzVF+Z20RMGbnBrD99S6GfhUPM6Sy/j6nEtfaHKamixvuD6Vfnr+rNLHGf472C09uteWEuNgZ
kjQ6JkDtbvIaroj9j7SmGr6HtLgnjqtFzr5+2Frn6Oshutq+AisV6A3UYTnUQf2tsXZbVb1RmxSi
UQ8MhAp4SwEJYrH17yVYEgc299L4mpUM2i3a76t937YGSwY5Noeejos0fEZJlTZscRhOKsB5r4A/
kyjm0uSI+5xylW5ZgStK9gwsQVLHLtXZX4+APOCljNgaNXgE8WCrtS7W921P+1+p4krk54NgFgCB
p29fCHkV/Q1bdQ1yFuBhgI/hiNYpPLvwWnpjv0P9FACf3ZmJv0fhrOqsLXZEQJ8DOStBURYvmyAt
Pb9fP+Y1Ff987YvHbJLd1t7tG7LS6oy6AAKGrA5Uk5wOs6G6ca2bD3ohVH1/SJrzjmYWKJEAjlQp
q6Fr0qKJQ0rKv2XxqibB0RLmoSTh6+e82mD/+UEvzMsxPejqcBAEKGDBjdGq3J9nPU0Y1q6OMsOc
j1RQcF+VLXCISoB3kfZSrw14JPHXZKSjcq5nofppU5GXJRrbrJJyNN5m9NFoRGApW4IClkZgrb11
79fnyBFAEMptCOX8rYuJrqRa0znbhQtqUD8BEURRtDXQihILJx1/w+pfrasGApn2NWF3MMwLmRjy
9pQ5iUsuv7Tu4s02XtFPlTbPie4rbP9HMT0FQd6409GhnFIyAknAUGwsS7lhhN6V/D86CPCECool
6DiXlZh7U28cuyGInJ+fTknksn0/UZJ5DIvp97h7zbOQzpA2u0u1GenW1nhL9MXxfCCM7im4cIVx
97UQXXNjbGBgDAA4qHJ+H7hPbgxJgTY7nwGOAjClYsuEiz1SZBOJhdayjXa8YRmuX48iJMDv6Dh+
rxD7dL2uBYixt+tsUYwCUufw5DD3FB+zo4YV9CbCiC67sP+MN0gf/1zv0uh2w6CXdI+Wi0ZxVgUb
mDZ9zbdeU1W0zbhTk6qhLl/l/WrYn8dFv4uqHpNBE0bSMgfaRPJ4NJuZW6oFSL92iRIkCTVbWLJ0
f//1XGCGr90tJpoVQjOF3e1vtejsfd0NyZDdx0/p4yMVyRQIR8Sb+oz7GdP+cPKJK5n7QJ2YGz63
h2n2unsFC7lPp3TMrL/33/uptoBrlk6J7jTP7w6Kt6SdShe8tHJsPezuzrSA/SDErVFrNz6PnTuD
Xrax+totqkNgz/zdsKPPRZskbOWOTT1lm+K3eNV0U2jNqiHKU5GBrNR5Xz2dTr8S7ee5XdXWfN9u
XPHy8lfLBvBznBm+87MtfhnKD9eZ1cXaZAVwN8b+e6VMtNoz82l2XLq6Z+02JLlwPA935RCyzyNA
fFpmzeRRuSez6xshIZdjVE/ImelHuP3GGeWs2/UxjPsfQ/syMqckxLR4GoPdfJ4bGSANJNBfHtmv
Hd5or/FHtNBQ3OCVx8l5PNKI+0dFSk9XuAdiBZcZdl5rCnWslG3ok30+yZY0c+6e2ieNbt9ng/bj
Jp+0Jp015iP9rtPix2nZPGTsH8PhR73QYaJOSARPK32SAwn/56R8YyvZvg1Lrefj/qfxTEyEKZyQ
J0rr6fDWPBjP1Ek0VtTUXgHN7h3oZfWCff4w2fq7Wf7SvsAfO3Pv6MOjFcianqM2IGdq/6CMwPPj
YAi414Jd8awOsN4W++Q30M7KjURqkzGDtScD88w6/0xKy8H2Dz8YXOFqn9DdyO5otfUBf1Ifeq/w
8/luLqKjzQ8mUrGbNfTKnGbO+Z6G5+wNvpAU8iqN4SISdr990CNz9YZMPRoL0ra0ZdGhdZ4ah7vz
PKf77WcfNs+FPTuAyQjphRIVf/qJ9UJMsAL4rPGrM3mA6VHxaMp71CCGWfQbIpskPyeZMmVt2rhA
boyraTk2fsEjc2S/TVHUNHmYpeHD8Hzcgs85STejezoChwl8h95AUnCs30OLvNbWxMXj+9/Tsw9F
cTqBVvu3S9HQeLts16EW0Wg/H93jz1b5tJqVj6MxzOe7h9G9HmwDNUhWzmOx/FOSndwGe3Mcf6/9
LdQoE1bH3DfHb7+asf2szhsgp/NJ83Z42JN5pXPuZ7ExO/iII5h5zwkU3TA/jPdwfsAxPhymZGnH
39MlUfNRR1HHWAmN8eSYe6lnkKx+SQ0Az8f72dODG+o/D6BRTCt87NfML+xJ7jcTbemWkx4K2aB5
rf10nKfjcnV6HqmLjgQadeBaZI3mfeJTDZMcPAeC+9Lr6Zkh9UistFggx7a2LuNxTmurG7jsy+Lx
a/vbPsySNDj0gZsuods0qVY+jtt22nyjbnj3WGzUx+1yO8seh0gPnUgNrRlg6N1Twcg+wTg6NjbV
XAleYYiejuZuAB3XYlYF5MPG9YLznEiz/dq246d0aYZNNmGdB8fz6eS/9k9P5e/zGzHHckzOK93j
d/ikC6lxsZWnY/et9LvmDnxyg066+q48z13FK3/DcUkJWnMmjTUZ2mVx72pRhr8ydWb9HybpV022
4YW2TuzgFLqPx3ZNsHU3+E3QrizDj+fk83J1egq13ktW1hBRibMfx5RkP9X78Z9hbN7Hx/EwVuel
T9vkuP+TrPXxQaHqZpL8orAmfygfik0zOT0imyPXB4aXHAmFXKdZHU/3uchNt1Q40cLoQ8VZ7J+S
alY9kcpyNtvlea0ZY8XX+pCWQJhAsng6jSd/DuEhdG+0nphX18BPq8qF82PYpXK2kxIEeyeITb9q
Q7Z1UBLUdOvqO2J9ExUFJ7KXtKPNie35qC0jG+Oekx1/bXfbsaUAzD07QKxqgA/UedUQOMkCU4ZB
KDpyExNWzZqycvdQre3mB7zWAm+hEKgvjhBetKepGle+rZPUd/SZc0yChloXPb1RIXo1QGR/etQL
dxxntVH2XbJfaEM67dO7mGZcuqY7AvP7nNVjCArXJa1J1SDbK3xiA4wL4OJN0opmMsL2GDfCqlc3
XZ/u6MJJd4qiG2lqAvkDyR6hUpNN0Dv+PCbtVozofV/1H3cHf462QHC3YNK9cCCSc1+VtFwtTgfD
Ox6GdqL0ujdiaVOGZFUn1XSX57Dy2aRKTIKLLzu8zAGzIJ0ZjebRr67QUZnHpgcawBSsVyLO1GVQ
Ebk9Wvc1UcVi69zYl74Ddf/3rqHrs4Blg5fT+PuuY7tOHCAu3lGtG2sIxRfrXY3sph7/0mgbUw0Y
JOFxj2cJcHRH2OrBnwGG3yXJ4DYqLF/niUPEYtTT79HqY42odS94xSUKqjWBdH+MOidqy/TWBvCq
Q4t3CSOgYdNMdyFxo77Ldc3Boa1PXk6qqi7vDvA1NJNjPC3hepQsR34MWneWOhRovOkarIh5YDub
QiXhsv024Nx87Ude35SCugYQIsCYbDX+Hs9W1avKjiFSppaQQvCGktVmb8y61fmb2mhLilmBL6ro
8WC1GSU3rn59QOh/MsDqgD7wYjLNemcVZQMfeneYDKyLlAPS5dZjwoftq64umn1yIyx8dTM50oHI
oFGVyM7F4ybbUlPpl91K82SpeFZCbcoc7FcwByAa/3psr13LkUuBm4eT/h+kWfhq3LoAYJJuYOk4
OAZ0OJxq6sInx+RWjPma7SBQRQQFjQadSYb602bJLFOtyA7qXvARd2YlRcIkIDFXNxtSzGuz5gD+
QQcqlFFA3vx9KTAgoGwvIC9rlFeHuKFafWMoi53v7l8cHZi2Ya1sqRv2U+c7NWpHI4ZFZJhYyrxh
/3y+iynkMLJp3r3H/ktPMim7w2pnPhAStCj6pkq4ovQSe2zdZ3QexsrIO6otVTLkJJNXG1odSA7a
eApP2VmfawkpxBEXOv5o6vPYpEYx6cgV3mjwvRqUA2NcB/VdNUbg1/z93BWLo3vYnsqFdtbfmvYQ
mh37CDpFk6FbG/vNe8gqvVNABNCGtqFtsX2kIYn8+ddydVVnP9/IhRC7p/xc13HyTiBr2qS/KON1
QdcifEXodFQA1dh9kwRyDLEHIvD15a9N/whYWFgFIFNwRxeSZnfOXsstoF8Ii7enJ/u8Sd4BAdYV
dSFEzWr7RhxgJE7Hpc0fmQZAZ2LwYSr7e+CVQrfzsm22C8qIzzaZ/9F+mZP7Izv21pC4KtmFZnbi
6wPAWd2MJikBgTo6uPbEDqXy3sYDBEii3luRe3g6tve7w5LaYqM/+lUHnQxlyvFOuWvcIFEAydif
PboxyYhrxJ8ZVaffhb0BXHCsvcW1NjZal6SmuRhMdt0m5YdxnPwscFbJDuQnB+4lSEOo9qQQmHyj
Tf0hzDRa+5b3D1Jrqu430AlNFQgwYwoSoKucaDs4ijo208WMb0l/flyzBlmJv4tHQB6sdjsXSMti
ap03UhN6dtmYxVQH7i1H1ugnqaPdu6QFjzhf+WRHnhCgMlBils2p8jq9Cr+WgndL+cWkjC60oYjr
qlNP9IW7bVDu5tJJiZ/YOhQZ9X+KfeTcMcBNuSFmY1uLHaQuQxu55HhzNub0C1CMkP5xDjeU9Kpw
ErCmXR3ITBT1b1Gp1frY2DUEcwin8O62LwR0SbYTOUY0M+eWaF6TzE+Xu9BEoyRToJ6gOVbYvUGX
07+Ug9hdrX0iffX1iF/Vgk/X0v9+NAMoSuqoCQeCeNr2P5LSb2Br1Loba7J5bdlC1f5vCC8WZVVJ
1WJ3LGDWUDcg4vS5p44MT0hR7IFN1KGe7np8l1H+TFp71dIhDq9yqDkPNihb9aZLbX8EnFFWBsdD
5ufHGtSYN91oQKVTKcfU/RRFYT08OSfp7CalUbXGgmk61U/Wib6RDofuBzw7oXM2H0pqbjvcyENW
eUbO3nAYSP5bwcEGWYnidO31fIvM5NZAyx7p01Lq9EOtJlWaLzTniUYR8MjFjoJ38PV8vgeSLzQI
eDQH2DjdAi5cvZhQXa/6kXrSAc6rdTZX7qQdzetDFTmklGKlw6XttqGLNe/rNtjmwxOqtG9OoMtQ
fkUDjadIn0X/h1QfxUYdnQPJtDbHLaV5oMIW0/QcJsOJsgEHWJDDNAOBpi77p+I0M2iZOGZPwvOa
9soq2f8hhQWY+CYZddHBMqaNuvOo5N+W1N9TVozNmyS32DuubcB0w7FNHWwvQ9UuI5hWobeNprPd
iUtgkfb7yFB/YXbV8ltizgziqnQG4jF4Ljm4ItzVKvgWf7b0pRDgVrXkhkG7tqqShSK4Tf8F0OPv
mLCfpn0461ZsxAru2i+jgQMq7NopFa8tFc6/iz9bbVm17NpvScFVqNkRbe/kNygWox/0b2lrs51N
Ww0Illn9DQfqaJcTi6KNOwpkivPzNpnn6pGS+47i33YC6V7GInA8m/D1ldTcnbyqf8qi1kxxlszD
GGjTOVX/VV3MlbyaKVENPZ4Gq4hOR41Qb30tw1fB9kY0+9E77uoj8xLD4Lyrz6OiabcLx8Bto+cp
MCnQgmuQLqmdRb3TW3eaERC/cVkx4xeqAzT3/y4rNuzTXOmFvbOGA+VHIwIv5TzZTnqQkaj2Bq6C
wDTRt1s47leNwqcrXvgg/f6wd2IBUKgO7jgxtiAnAj/0JIH+r59NF7X/z7MJMQX+NVvFS6RzOy3s
o5KC6moBhaSAQQRhBWh3xOi6LASjYdvjR6jsxGke7sL9sZtBy5YdNlXeeFIfmMJyTyljk8b+4fhm
Va952t+Kncga8NU9Xoz/EVy4Pt5Lftqedm6gUuIMpp0+3z4TSzHNRUMUwXqqXk63snPX1neXnAfD
Qputerl/045Ztz/ZyW7l5L5Y6M5zNW+wF4fuO80TB+OWUZAHuXhQeGQs2t4hS7HZJv8taFqnp3ut
ggLBGn+HZD4iBv5r8WM2mWw2N1yJKxs48lyqwY6KlB+N4X9fqdFZ3fdbYEhyYAv1SVestsdfNiU4
N/N4lngl/3moT5e62MAVzc6GoBVUeYBHdE2n8+z3ngJuE3FiIyeU1P2JCnE1iaRfNofoMHFP08OO
fU1aTRTT46gkB0UxuRuVPjW6BydsjcnIXZXGWx+v5b3+h1p63hzqx6F+3MYPdP3R7djVdIvtHqj9
1UC3jW1aIQlAlxT0Dy/tERxDA7rHdKoV1qxQ1hx5ivEgH79WsStCxFBDI6m7VMD8h5SpdFlw9DTJ
V2m1GuU8CsUcGWiPzvhkB8hQQ//n11e8Yj10FVYV2JfA8ieD+vfkFqZeqLmTEVZN74lYeWdIZ/bp
pqxvhJiuCtGn61zMbALbqLJTTttVR5dSBhCj/Zjmy/POhAb8Rjb4Wp78r2e6UI0SIsxcG7jWLl26
5u89FYiFA/hZS/B2P98rHSE5NuUtvQ6HOMjyxXYH9CUIHo1LIdpwI3INOtEVqRamBFCDbLLl6oXr
P+ipWYO5nC0Gp9yoW2h2M4o66sXesqHceIizKHUA0RRkapMo5av0hkvlsV124x3wUrFBBf/xG5sz
Lb/TUtCUV8eDeX9IfAVKOWf4navfi+p5+wxdkuE+6eRidr5dzo+7F8Mk5kjQwXf16YF2LfXNGEIH
0DsVdPdfJnUUsWKGjn1PI6Xgs1JGtz8/DzRvFTqtl2GijdujO80qWFRTwCUpfjqwAFRJMq0ac37q
rflWdaZK96hZbZjk53uj24+T1BpXfdgp7qyBX1fFEz+Pyolq7sNRUaypdnSkKj2uAg1uT6WaF666
UEZwarJC5CNYdsG37++dPd2/I1phd2GmO5MGNlgqr/YUgxJYCUb0ehARJzKjgXpqQ6qZof0EpQX4
UArbpTBfO51DIStXZ2ejmmlM7sjQgBr6VmT2rNmGnfpDYpl7rAm29P7UhE4JCmmtToxSOmrzgXbM
+MF9OfZPp5GxMo/nby75NqiQ/NqMPaAcGGmL4A9Zdqp13X5e9QBs0goAQ21dSA/lLct/xcXQP4vT
xdZO0eJTallpKTvJZgjikUrm9O1s0ACSbPSKJJwCqKqj39gVXPOo/rquiPkn18YxW7c290TX4Gqj
HdMYhE/Fw/WHLRIQTOrt98Af7G5ZjqvuL2QuJpZRM3DnLkyUlbjdrqDif6GQU9Vn9hnuUC8B2dYZ
b+ms6md2PAb868bjXltfP1/1wmA1kME7p+ywXVR0XMbCl0SzASgwyjm4WYB1zexrULpYVBFB63IZ
v2O/ZXYHY0fCB7YaKwKvdzg+bUF+ZRcCDu7LTSao62P66YoXMmQM20FnP1y8l5epy/rgd8ovfPhj
sencedO7Ex41a4ObMVrtqvRCiOMCd6qxsbjYxDfEfrbZUQg0jN/WygCEgmgIEWh1W4W7bnJ+Yw/1
9RJ385IX2+Y07eiPMY7vmOzCx6gcYFv3jowvrnJevHzUSX19UeOaK6N9ek7rb21x7b3WNeWOAj6a
x4tOmZYakKxVuC9pjzf22C1rmmUP9AB4JQCd7m5jDias6/tIoTHE2UIMWdK1besT4Jt2FjaKm3Vc
7G7VAiuNX+1RzLreVSB5E+frMpXEX948jvqbmZir4sl0qao5Yt4uQ1eWtutV83wGQBJfTLFpCLeW
uwYAsPOvdoAMe5Lvv/XdvH+OaZxxJs5pU1SvdXx3mJTq5pg+fD2y1zDB8P1c8OnAmqTwTm73kx2y
le50TNp+v4AVl/KrLiK84HV26pdkavfak6ZTMqCN/PIUr8+aMt8aFv1bFWH+NwuU3uOvbZm9127e
uC+Z0Uvn9dN9vVc3f7qvbdNb27MF+c6wnZVFFsbaRmuan0V6EGQ1MmlEkop9/u3QbO+c8ylM2jCX
2OSw+fpGrrlan+/jQrdHIErRD469BB+BEDFbXkB11WbGcvv1ha46Wp+vdLEidAlh4H4Ej+Qev8Fg
2MnTtZY+KQVgBzA0kE6AcIbrKN8dZn1Gg8gRsvJNop7Gh1EVfX031zxZMnVgn5kUJ1Mf/bdYZFYM
jJNuUhSvzdBwk5BC3z/1ZGG/vs7V4cVS66ZuOgBGXSh2nSh2mddUfXIRojDUPtMoQi/TTZa760Ya
Ul0otgzBmrycyCNgmzrh80Wn0cnwQsleRAaBqF9qnqYdRWQgvRDSLbY77yaD7bXlD6RN7Z05wjCs
Cx86NWm3t85wFeAVwkgIzxF5O6FQ07I/NzP+14b088UuNNpVUsPtNTwLi3IgcjfZjKQZaCI3YVyv
ZcroKwDeDG5eHZqUi8mjv8DYdw0cdJQE9uwNwfZuyESZMMz/ItnaO45X1XdmGeqUF1NcQeXDDfG5
VsjCLYwMR3MwXpp9sQAOrVVXmkGIoD27q1zpJ+munJcW7D0OZcymVtJ9SW7mQCVdqnuAFE0S3fC2
5wJcAFaG5txP1eT3QaWxtye7BAF6rAGnXZb+DrIW9rzH7e45Hg5RNzp7JCImbjzyT+Z2TIH7tKs1
P2mn56K60+nkGutG/xTbNLAao7VTFeEhXifJaRWDT9ziZytOTjfgLbtxdbo/hZcv9kNG2rQKLA2Z
cKQg13iQB8DJtPVNv+rqzutzIPtCg/RR0iZwMUOuDoZmmr5SxwPW+pFKpkOYNMr4cc+IgmLiwfwW
pBRZ7kANMobaS7aKt68yj3y1fQDeEfR0PXOe41qZHmt7vK1oelUFe7UkneWuzRP7LMBGXL5Ov0AJ
tPUO7K5DmQEe3vsJ1TKdC42zTRzjTG2hevwzqBnl7rfqFoBfvFiFLIrpybVTOWOQ3jcuzZNSE7fP
6nx41B50qgBHL0CV8pPcqbP6DxmnP3ognxSRPttHgAsGdjAKoFmIytcmqiLooiifHQUV791fdtAt
bP667Kf5nTnT+Zr8gEHzq/M/fobZNmJdi7acrIoMX36aKAmT8OPdKKAZ3Qx0aen2R0/NP1/bchIz
ILLu77wyOIdxNIoAIfFqZZwEjncOWj+LaEoMDr4VFK+jX7to+2oEgw/FGp/JTxYZHFV5YCn4jidf
v++fxXD8drwCqm/+ZATKy+AP3ym/5atZ1HhkqBacZFPS080Blud4TWj987+WjJuweI79eM/X80il
ak4JTF+dKgFARVPg2nw93M4oYwzUcP9SBUVwCAfK3YpgHwxhRYs83YpTdZqGOt898b3T1Ob7Oz/3
yRI8pzMQ5towDWzvdG97X69M9Ehdhj9l9m3DpbLDoRAeau+/F0HTiLdHyAW1NQgYT9sICZjtF/oM
0q3Vx7stE6XOqBCNkrtm0Sx6ftJ1s8ju5Gd3J7+lv93V8XFYVv4hMMI2qJfJrAvzwPLMaQpw27oC
rm98nu/9ypdXvcyXfTiK8mW2Oc9pOV+d5/G6XO6WyeY4P85HEfinVB2PmGPQxJbH+Xa6fcjhiR9r
c+dnxSl2nqJTGq4ex7pneo6P5/v+Mr2dB9hcHwx/bO65WRSP0kZLEfF5fgAiIxooWRxNbKA5sun+
9/A0mnVREwG28ztDBOXVRVlo+fIOvLxo+0N+1z05oossPtG9fpGFYP59k98+PpPj5Vh4m/jM8eUv
chawDDinnCsJTc4hR3/8noU2V5bfHV+u+3FNy5f7+bgHyjp9eY1mTSSvjDPIX7iDb3J2uR5nfX8v
V/y4BznWniX3TT/+OKXuvf/l457k+6OZ/CvH9YuEuxjNdndcdfHxifwud4YFSsJy/Ce+r/pq1dDH
E0NXkhvHyT5+cqJi4ax6Hx1egClQU0yvNZQdl+NsDn1kmNzrXuUzYeEhSE9zXa7AmhEB9zSD3peZ
qHjoEUJG+2pyTzc7EG39OLnvFvmdvOJNt9jd5UjXaGb56mu/NqYmE03tOgxU53G3SO7TtRy3u7PZ
9urjeJNx/PYRGpy75L7i7+5KWeV38u7jt+RejperyefyF/ktQ6qVFcAX9McwZMi0nKHiM7Z7Omaw
QtSrBafgDy4/6uz7kQcXnZCX2EbRkY7PdKzWaUb6MrBf5H3nl96H0YPNwVN8io1Dd62GejjyrZnt
Q6m2sj2KQTy7n5zTsH5IZ0CVFMv9EqoB1uiwC3bUYINUcgyNhzIsJqd5tiqWhclBZjt3fzMTSyc6
gILhRGnA7vS58ysGsFmUdzKVHTY2XSvuOF2L5LpMCnAgUewVS9i95iIJ+6gO4Xf2iVyju/nsEIDm
hnw4vvtshEa4RTuphiekvSmX2rxeaqE2z2fkxzgsYYpE53aezOkh2HMBMQHJJo7sCOIh78P2gi8T
NWH1UxR/t6R3d56ulLsa1aaKjDPHURKI+RUbKz+OR8AuOs4pzOd2lBg1F/kX3SiREJnTatFNATj3
2nC7xKAu2zll37672ka29zEcYjWtR9uj8H4K18tCZg1ky8XeH0Vd2IV9yNLK84rxSMIdc18tao8s
3/tx2d1+YcLw/v41mezSGzYniuX1IP1n+uXAbdQvkPnZdhWv05U8T4KMp6t6mT6ceUqGjvHj13gN
ta1yJ09lv1++wwTKjci/oKsuM0ZOeo/3vupZD7h1zKeNAHFF+v4RxaNP7yYftzxtGpx/2EgVq2RE
a+vc9D5ui6cIjWnG0yir83c9EPHN0W/R7iT8EGAVfbRnH8fRevVDrMnwKhZFLJHYLvUJ5Z1rYbFK
NqKyMum8+IROk7DwT28t0yITLpNf+f3aZH6MKTI2qcSeor09L5GvD+t2fASGw0RKTG+P9RZlRrim
yvOeThcaQaXfJWD5mMp0ZCHUVQHWAaU2Z2AUAdzMqoRbxtOZnkhpsgG1gyFT4aJBCE6zioUIU/Cu
y6KlOAuIiJg2MWfy+HL1einnl6vLenF8FHON5zGtuL4Ryn11uDR0oq0T7ifbdKE5HdaVB7TezAlp
Gfyw+TYj2MnKx49YE7lVzIcIpSybPU4LmKPoJMimkbt21+86m6wO84+fNrSRWx3P6ePSWigDYXrp
mn6W92kHgon/23CYg7XiNQEYh8sCjeWU4Yc/ILZmxwps8b2atXO3LJcGK1W/sGcpSJSI899GaNjI
XdlIsZxa5GtbTGokKI2Sb/sFIELy3P1CFiVZripO3KLVrcxLN05m6apDeWVNTle8EG9RdZEC5oMV
X5TW8ZS7bJbN4ih7X/9dDziSZ9E2+asM58E/B+5G7J8StAtz2v5wXsqgWMcbsf2M6/uaKPbewNBk
M/ELREGygGD7RNyvLHA9m7vo5/1c/pWztn65KBc0npKr8zMA1OO1WCmZU/VJZlUEW2QhA6oD6UdY
WCVl/mSVEQ9gNJP1VLRgNEPO3o2+qLfMhzVtfBm2/NlGJcWuyBDWYTUFPRE/YxuJnsl39MCKrKkT
WczTIaxD0VBsDsNO93+2EhEQtXV/F8tsVS2HucWyIWItDyxi1S/ESRI7K4NMB9LHU4oplMc5z8mT
/DOWYpI/bIsstcz9k5zEwcMQfewfxBv70FuqhJdsm/DCbDAI1rslLhgKDqUgLpcMoUyq/E9nIsU7
U+xmRBeSF4OQauFuDffNj/qVtZNnBCWSZxfR2kbIjEyZu5LFzvZ4NAFjkjEqsbrbiE3U+6qoBw22
SEyZs0jm1rvdEJ+qB22VAZfbFmkTFRAtldVE1hLRSrEMx3kWZEG53K7kdz5FX+Vv3HGIUHgDHn25
cDfbu+2dNmv9YW1OzSnfgApLGR/vzcfipzkVIfwQXnlyvBDfGKbaLI/cexlZ8TtdD9I9LgP2L8Nf
vst4G4jPNYoqljItYEmbAKLiq77zvljFUeUr+LlgTQRWUC+UjTNzZkh2pHm2v/f2HngtURfo0z44
PDQvXUCTDlyiQRfsPcOzZqC3473U05zdS41yACrO6UVNUKUnGFfvHXYbokaiQLIqZoH6Q97Jj/O+
UjY426KONQZAbKncvqyr//6P4Z5n1lSmOGUIxcyJd1v5Ihcsv/QWzt5X72z6Md+WV9zJM8i/cotG
sL2rIyUwuOXD2uCpTN/wTg9nT5vJXgm4iylAwmvLsx/lpuQV/84CogjvI/4gd6Y+yRz3a1kw5F0W
No9iKREjbxspK3FQZO7lGWQlML0Pt1c01+EHBvX7fi3mTnwNWQRqTN72QYxAipNyfn92EX9x2D+8
kY/jRFZKLD/2SjRC7Io4MbxDEDRWZ1K/nEJu9WNB7rAxYq26OXSJQf0k9lX0sAvj3wSuQ3FgRpFy
53hoI8IJ7HJUL6zZpF1os2QtAmAwMM1PtjL4ANrcmDIDGMKMxizcHHF1kiDnCk1I3UloI1+4RAwT
e5wjlxHfCaCSKI8MWv9k0BvkRcd11MNmmT0Ub8mD+oJrHZbTvVd4HQuEOlfWoFrNVXac8psaVvxW
LcHgzVZsP5HELqiW0BduX2Pzm6OG7nlism2tvHrqMLciliqnTPnydqasXWyY6POBk+jhDmkup/3G
8DSRas63naUz1idWpYEjqiWdtyswUdfJA5+CjkiLHz40dyiybvvltPSHFSfB8aXBLaDHLGzYAcv/
u/eXfDqs+k0a6uyIPxSo9AmacDzoXXv9h5X105Nfp9PzrF4YgYx6HsnW+zyTHbvGJ7Lhl2eSd0AI
R8qLqJS8Z+WZDSjXeXb69W9Q4MM9Fe09+PJ9OVKUTxxRdeUu/1XJ5v0I5UkUFDhgDA6OgW/hqn4o
qzit5lR/MKfuU81qJBbhfy+CEoyx9X5s5Z3vxcEd1g5HfLzQG/76f5/tsV7YLsrARL9FpT5+RFhk
ARw9Wp52/2ER5AQffzWnxXMSyBEiPWIxZKH4sBofR8ixItpyjvz93wwhPP2Q4zoCGTlL7CiS2AgY
Cez4fo8iXTRYzOIoAhF76Xh08WCB3pXjH89VVg957Wl/ZbVi57+M+QCWOr6k3MW8wGDA85/L2x1/
VO7E+UaR+BGl40u0hv6zov+7qvfzHJwMRgl3UUII//qaFEI/SABAlgz2haH8RXRazMYuoAHDy/E/
ZLX8+P/Dlsu/ovFi6TnOO73JN+lSxc0To/SxpPRr8WXEzxE7wDaGYZGBkUETM5PPjnPRX9Fgy9sF
1U/W4BnPN/8YFntqM3zvy0yQoMjoNG2ic3tSRITIsEIYW04kNhrvcy6Tvn0QFwq2jECbZVHCumS8
u7g49O82rF6KsWj9hEtjLjyJL9GZORvWMgfiI4hz9DHT7+8Y05i9VkdwTMSz8naRPt09JLJvZK+Y
rBpUHTq5SAQIf0oOsoJykazrqI1sXycABT7YNzMdyy9paPp7iA++HX5UmDPxtYzAfckii1E4s3p+
aBzaODt9PwejhSzIEjWTs7WsGW1kzSjgoYjqQyvLhfFhDDBcI9QeUKvR+DTfY2LEWqWzXJvs/h9h
57UUt7au0SdSlXK4VewcyHCjMhirlVpSqxWf/owJe5+9zHKZYi0b24CkqRn+OL4+FGauMJLFR7Yl
SvaWL+O9tkIpdSV+pPjBnxfouNSJ5lyLv+82FUsDJYQDcXBxoE4hTxMC6d20fNHn/eihxabK/7Sm
oz25Ou2owv5Y++LdCtNBrF32A84zKPYBS9EKHsUpPxzEaheDipERisXyaVKIk/Xz7Pi0zcQYib0J
6dqNuBZ4DbYxceCbT7Nndv8JNopNSmw4YjjFQIrPMWYol+A7q+Vp12waDhQqzhteD5RVTuLV4FPQ
wK5H986qZN/73P/EHVvBx7rUmYSfJjIhNlbr/35ldQoD4vNXce+8TbG+WY1Ma46gGyQEgs970biJ
ZsN48op+OcthTX726oqDQBgzVdgfdYY27V2FcGvLXvw5bnUA10Lt2GA+9zZhwIgNx7wTY9c9Ye1/
3Km4j3J7XbDHcfiwYwmz9soySqPxRmzOORNMbOsM/qfFf+HsFVP+v/aF2NrEIqCSnk3vY9Zxpop/
/bQ/xB19hhTEA4lorpipn3u08BfE+yGxyqQxQz0Ux81pIT5IkwGXfkmW6p2MMu9/hk+Mlb38z2iJ
Tz+H77/7Fy9/cK/riicS//Rhafmj2+ChCmNG/Cp2qDS4E0a5sG3F78J9EnY4cCKmT0olDgEEcynd
iyeoqZPxa1gXwoz936Cxug/Z/rQ3Imq5hHlDuNN7F/u5MCGw50dXjFESzbtPQ/hzRoot+/MNiZNI
x9w8rSbavC+MlgjS0FnzMZvFZ/S5hzSfin1ZWJuf54v4Z/HSxAaQLzMmdoPz9rk1shwImafMX7VA
XJel8xl1F4OsreK9MImbpfi1w0iyVnrYMvgVn3cbEYtXbz8P7fHGYXJMz/HyvHdyT+zuMT9UfHA6
esIssjwuDmuI7xQGy2ml8uLE5yJUJmwLVDtvPjcxExNVmKxinp4W7JuQ4UsobB6An6aP2s6tTXYC
KbJWnzauMMFFxF/MFLEGxdyQosuL+CFMeowUDRuKPYvVLH6oyWN8bDssE2O1E8aDmPRinMSgjjef
R36JKyBFMYv3cqHfmq/AKRF2g7AiNK74Xyvicw3rHAqfFsbElve5u7IHsNc2m2IX7+n0LXbJodjx
ibB6hG2uYZkJ80+YfmIbvUQXT8LDFg8u7lTMbRDLpxsAkLQdYMxzwxJO+KerIpwVsQzQEu9KT2yU
CluVsNkaHlAMRbarNu3HEdGR14AKH4kf2Sw/t3KR48DOxJ8VRuB/f6W1bT/Fvvhr4eqSzlh/Gqfm
qzD8hIkqvjjZi71FxLREIFNEOIjlLbq181zcA7QQO01zaMLmoG94ZVccJ2xZvquFydAu8scWH1sc
FSYRVgPPVcRZa9/AqRC2q/gX8buIlzUL685YZvyd+C4plA6aZ+7tvblgZwPv25/p+3ZLdYEATXJ1
M2pVrn4uw18uXwFnxDf6uJFAOhh+hktsvsjF8RyZzt25eOubH2m3tjHSez9tlhNuFN1hMoWHi/Ly
OOzRzbHnt0TiGp3nmG71XPlihCu/CCBAoDPzcepWYRYkTzVPKEx4aalf3dBZSlCqlt0rUdqOru/l
6T0JP4eqW5AQBAWyba/it3cIV3sM72kRly7jyafkmBr3gbM/4lb7nhY62a1xAk68L7C/KGSd3M9J
o76qr7BOtle+iW2eODSXVzyl8ys4dQ81nTmPV+AWtE8jaR7Dm3yBy1GRqWr3twCMP0z4PJzvTx9u
ysQcFEwJ8d5haITNz+wm3nebyQfwLZaRWKuF+DbffD3Ki3z/Kw2ZORF46pDs2H3H5BgW0+vAM0HT
3WcRGGnDF5+KcHdxD52ZWVK+Em+4UaA1LKtXGy1wpLYXIvhiB5ZfvX6YEcKEsJa217w6/uessZgF
1kG6E38ylhY8D2Sko2xrZG728jEHraUlZtA7/Ul8Jj6yiBH9COnxHhYgrDSuCTFahHvIjHDZ9uM7
20V843Cf3Zr/F90roixb1A+lJS8FODR/K+Zt8X4Uk73YSsv2sfA+v1xaSs/iMgTm991COvDt4thd
c9ln8cPEBVCnf4RGzRB8PFRAq+pWeXZ+MsXfNXETfNQ+1PC1wcOiULIA8tMHnf6xCJqPcaEsaz+I
4NQr8Ukf8rsYSxGvkmh4+8/PAGQbSM9iaRk8LvXOP4uI6zNgXPlVIDu4Habhwnrm/tq1uBszsJ7F
UhNfw2vhHsQrEg6kTYWai/3J0OEwSkvjGTjONuNlMhPtTZ578popNy1kAo3MA949ut0u1WtsKaRD
lkXjep8TQVoKuUsGsdgO4G4/RpShXJyY/p9/zY9+tw4fX517YowZTXgdjwjjSrwHFsv9sE6xiLtF
/f7y4bHupWX9juP76T9LaJ25p6NFdI/w1kcwSg32deU+SXvTK3fKXjtkR0Tuzx6A9/5dOMPawwy2
pdyLrU14tcKv/UjefOyM4sY+R8VaineSESa0PowqZgAaIXuJELHY+8TACa/7c56KXxm8HZ64mARL
iflsUM7BGMWB41uHbFV+eNJ4077YhSd+BJh5XG/31vFRVBLeuR2Yu1NkBzaBciYDWZOG+J0ZxRHl
f2QGROZD2ossmQhAisg2+UP+/8ikLdt8IeLanwlfh6Sa+JyKLGl/ERJ4OWHVyYPR3Z3X1eQCGSL2
J3ZjMxBLWLy/ZJ/y8d8DQiFmhH+wFLv/sP6YQx8LoVuzrUuHibkvHlpkwT7WAZ9B/6YpXHgHJRrg
/AMFVDcgZLSzZwYa0077pq9CE8Vf/6zNIy9uGBaFYQj8Ac78WnVqjbF6UjsbQn6P9/lkjaewQ33h
jl5GC0ldjBEbA6n0kJb18Wx6sDxQv1MXU722vaHzkh5dDV+9O7QJ+nHRGbR0HFLmbgMMh5eTLIBg
/D2b/6dcPtrPlgCgOI6D5tvvufxrmgwlQmLT/QM8fs3bbxV3uYxDVXFhsIR9EKwWiX+0wCu7R/+b
a3+tZfwYL0ipJtV01JiqX2qur6e5io0L12aGuVvLJR38YoX7sImWN6b/OHsoGwhrY3f+uIv13y+v
/+nyJh0TGoUslAprXwsLtRERec0Y79eyZ0fJ4mUI/Kf+OfPWt79q79b3c3e73e7vauBfs3tzWb+X
75XnzpFrus9ymD7Hbn9cnYKj9k31lv3HOwNmYagqvBTV+VJg0TeypUiX+XSvvyAVSEb5dNg2QChd
KGYHGHWVW3TeE/M7dreGS4X8LnePdCgTpg9+Zhte5WXjPEnIHnn5ek8QwL2RLuTgPYcCIr+V3MN5
8YaYywgX3jso5XqSjodLoO+pxnrEzhjcjVstGXaIVbLsrurj7a/Ty3X7ixOc0hcP88bG4bnTfuZI
D37TyvIvuLqYFiaFRY6pmJZmWV/eS95adLIY5um+W60r13JH3wSCwd7hvpre3d1SCiJczrfHwn3r
ajdyN887NdytzEX2oi/Yzt85Gb1vJov6tTxZ3BQURtOkHsbi0y+lilWKILGtltO9L0fNr8nLd42r
MVfvbvpFdHUP1+DxLfU27qpb3vfbzPW+WSwfRTVfNxcqQQFBmI5Ju6mYM/8o/K3yNi1qKz7dw3lD
qYlWclc2w35Z0GQk+SkYurskWOJDRI/27dl9doTFft4p3q47yK5HSRqeIoit+xiPxvsxubcpzZIr
2FsTmD2skm92lo+OiX/dsEn5NF1mLPKvaB3nMoj3OM736nbw7C1SuloSlA9XZAxdO3p5mZf7xMUB
jp/zLTJVuRfjGh40w+38bEcLDoClHXxwIMjcofM8uN/cIAWZf9ivbVoiVECnID2/VrE5g1wa0myN
90/+FOzzxb7xMh+WJMVlL08PVBI/nJYGi81xX1QSgGQUyt3+dV9FYeuGW5LI7tNwcXPSoy8PR8c/
rrU7cSh5663u3fWLdLtcpmgTwQjUXnl07/yo3rmtv3nuNkFA+EE9vB+M7eMzzqa3ubrvN+MCvzna
qB2cuGBlhzsXxHQkh7udGXrBQIOWK4dj8GyH9xzVGLnhYnVaZ9DTch8zPjweT8sHm/3rFhPSW1CN
GS4WsXf8ZjHQFfOnkdNBOckOC4K+4N8n46S2s97P+njQ6cX5kYKpU6StNJ3vmsIOpfOzM5Asom19
jNQtYmLSSNdbdEL8q0EeZwSh4EAtQfOFXhD7PYWL8FirrjTvMvAgjkRwqnutywmZ7Ydhpp3ONec3
54RaUQTHbmp9ByHPHBChL9LPr/mMdrsPOMcG3pet4rJcavCFm8nt66WKsOloobYEV31dq+Ttkkgn
KHgOOkoGS8hLBeyKetmouxgEWouL34MyRV/EtxXvaqLttHDMjXle2aY/aMsK8O3ktVQZZmh5RVAs
LUKusw9Dkj5K+Dt8mZEEhepCpyynFTxPtQ8Gigocr+AUzf3TU26G2RWatm823vm2p0Nk9uGXVHnI
zttApIfiWPunwZ0gRdDFeMJjW0iwIROvJN/bHxMiFpQXyOszXfBJeswmJxSaMF3BpRIuNIaml2ao
X+1G+J3ltjYjtAjpu8nGn3H6ljoPar9QtH0NuacJjXKhSJsMWiCGohT0VAE5+y67r8vAlkMzDnXp
aFr3ClYAuCy6BB/leD+0x7LYjD80Ssiuq5Tm1/Ozrr07SPec67cq3tOhcD/XP2dnp0mb1P5xpoqp
XdltkKNyHSNEctuPezsNsvyYV6GpUMMSnSsfscAReTpnWydbPYYl4yNRmCi+PUS2UL3wwL9UKuyj
5dzfD3je6FrBeE0C++pBcj/R0dgGGaqQJz++iGhY86a9AEEECYyUGD8IpL/z0mN0eTXRstm/ZB7k
gAsEUcRTlAA1Q5Quij4sjEhNVjkNssMipZ+RzaraNPpthzMrFLNPZ3x+6SEbR//U6qHTY0L/nHUD
TcqQot4+94yKlxjRYluby3F4uoKT1aqnFg6ifXTmm3I8XqW1PcK5ubXlpzZ/GK6+46D2HrZUaSS/
tBFtqtOK9rN8bWRhjwfc+S0esL5UUHG2AxUYCMQh+Umx0RF5rq1VdvKu08YgWUmhnQ0M9KF3jtcK
EsbCshF8DdDuPRViSs1GZBq7pLk5zQ+XeZNf7tNhmWdret5mKL5JgFKYk4bDEKTNOnMWkn2UDdQH
97N1h3naEaxChiZ9GNJNT4RqDJEvLonHkq5AYKsPrvl26nxN+aH0D3BkK8MHVUSlkpkFqUIIeHHt
dt24KuToMu1VewtivaCFPx5oqOBRF4O2y5VQPhNcyaBq6YUWDpqzr1U4iog8oVDEOeK8mkQVlaOx
w8bW38dHBVTog7aDipm6xW2xbrfI556hk27bZ3kp41ETOq4QLgVZa/+88NX3BkWGv6Qf+h6tMHLa
iEQR4HHg+UJ+Y354VykoD8jkUINdVvs512kaQNdXt4N8mLZFEzBd7IFGU7JkGmJoGK2XYfRlVg/q
pxdKigh+cIYdZOSvkOcE/kPnpuxOrO+fysuEew+eeI9wlKkHxq9yWrfDsE+B5Ga5j8AjBDFd92zr
5TSnXuJZVUQrouYE1kB8Ma7goNhoJ17X2aCszv1lKc96BERpzAGIQU84B4LR36BipUGZSzY5YNlT
gqgzPa6oFTwgWBjCIqPxAmWoEXkZZV40zkOV/Khhfpzo9QRmVgNALi2WREuxeuu3kHFlefLMhRA5
BFLJDuYC9RzLxVwutHSB1B2yF/rGeidPgQzg3pT9xPAmIRnr5W/GA0pyd8oP64f2MBFXtu7Njboh
+AIzdd5ma+3H/COG3oxcWQxWCViLN/Sek3rar1qHPpB4y0uF4PKC+bOL3/KD+cQYMvBx6ZlX8kKi
tC+5zWria0sZfKMcnhcqvgQJkg0xXQqk2vWZmAmt0Wvj0LARoPsGdOqmnzhG9pLlw6FHFYpXprSQ
IBV0tEu/ufbCYCHJqSAcnLknGeNlOjg7EpEX2VUlOBUubxZxbZOtUnMH5puXHJW1uqSx9Ggu2kN7
uKLDeZe8pZ0Lspy+uvdia++u9/rafC0QPSVeddCjyp5XGTxQA8FAtFdVezm/1gzzkVaRaa9tzc2F
tMfpVtpCC0SWgM2J0+yZ4ooH5/16D/A3fZJo2/7BGOY/47fmLq/dbm820UVSgwT5xxKCTsYKHQlY
UmSknqJ4aFZ5e3upQ4SKqRadFI/Qh8Y0vbpVSxOFG3P6AtUiaZH5suzNipujlckZTEn7GdEe16AL
EQHPzmfVsdvBn1Zk13iVXhG2gKVtI1frTpXHYmV7HO4b8CW6ixwWsLZWx8E5OATlzumPXv/VOi1A
UkrbcW9QRZhR/ZnO7kzq51zwAkZSBOj85U0RooWhEQPVXWQLB32rSk9ddgkmVu9Juynzx0o9ytJt
TOWCrPi1MvsxgBuVUlmtfdFtwfoPmZVGFiVQanPdx8kh6pYwBn0wssRMtzfP9MvcdIUSnQiaDL6Z
3UrOyW0Gi9elv0IaQ80AYaR2P1IdJ7SOd431nDDSjW9Wi7PhXxVBsGVFp6Fz9ec6xLqwW/SS1sN5
GyMuS0HheJdRXUqaiW4JBEX1vSYtR7ZafXmtbmb+G5Y04qDPc0GYiK8f7lLSsjbZy6i5rs0GLdK1
nR8Ni64fyEacOVHf9m75HYXkT0EDU7RpAsJ3dJke5d/Nv0ExRiWV8dBKd/vSb6zF7C5v3uedG1hR
8EP174+S/+tB/ga5YIpGmi8eBXgiBX9CtR3kEET85R8uUHKRjHa4TPP9Q/pLwzGMj447PLzcKW7m
K+54pSDpbgCMLeYScsDMVxKJIMhT7lLx7+j5iDblcpMgneq4j0zYzqvdZokAa4jGiivjHyFcJ8e+
JeHmHn8JAzvxZRSiRUzf+Majo8/7T88DaMwESySG8kvsxRquTWXg193XxNeaoA3irX5sAqHzKjTA
1sDAQv4QdKCxG/eVQ8+7S927m9F9i1Iven9P3OWrcEWeHlDOpV7Z8NelS1xA9hxCBarHt9yBfw5O
VJvZPiA97/C42VjR4NsuVWzes+kiMIfDZbqj9/j2nnuH3otubkjQDozA5GKtBoRC7i/uM2vQVbwV
692NPdv7eyxG+UPEA2jF/4biaw+V3KlaaZjTnV4eJPVXmj8ORO5tysPoKmEntbvOH9J7K9k27VG3
V3ODGN+Pv9+E+QevhlAUHcgGcmAqpMvf59dJ0ozpbCsz0xoBNJQC/GJDC1OkuZ2XniGQw7kmjsf/
zgABHpelXr6ogeQO0d30zk4H9icPWg/q4r7AkQxviEsvz67+BL39+QpRfL/RJxp2atO13zaPZ/Ee
CilY3UP7Asy+OP78+xP9C6ZE1IIgiq3zn2VrOOO/P5HVm/25OHene2fRBLn71Dy87F+XkbJ7dLaj
9/zjx623+Mat/pNXbarAgqDLKnSOfSUp1OepMJuLMxPV266LOwJX+eLFjp6cWwQXQtrhbi4L96aK
UO98IwKQ31MCOBLuKzezFxBzWpCvYqNkMSakghbnI56tX3w75cQe9WUzsWjhNXUFmicsnC972NwN
58YZoIhq4yMdmmc6AeYdQmj2fPP3l/CHKMNvF/oSOVKAdTV5y4XkcW8lu8Z23LOz5ko4l6Qwemji
f7/gH7YVGDiodmmiT4su9i8vfa6NPAb9uUmNJ7Rb4vxBNYOcypx5XiXdd5vyn4aR5mHU1iy6tL9G
ApRxqp00K7INY1ir6KVbr5emc4cx/+ap/vi+/nGhL8N4TpsTwYUh28RTYGNzSJRiI4IFfT/JvuN7
iRH619z4x7W+tAr3inE9t5cy25TSIy3mkl541yHq4gdZvb3kqpueJnxNeJo4E+fF39+e9adjDuWp
/x9S48uxUGStxtq6nDYzIRQ9v3hFKeOUZ6HWbrNRIT1MDFefFo1QdJ8utwiaVPNLW7JdO+wonF8j
YRlbqlus1Vt6EE30D1E+bQYD1QQkY20Vrs158dIU7P8grYrm+nQdZEqWyq1l3HSa5elxHjomVSGJ
thIQiRwYW1/qGyelPOGsbMoSZAQj0RLemk40PiB3nQxtqAwl3jSlutc5tMmzNWrvXVFHNzDeq/S8
6nEyT4QC0TX3M5veoaHHttwbhIUumoZYpTC7WxcURJg2WNgVzZo5HbN1AqSqpKaFXbbDZarrbDHq
pHaIBgzgzDtHRyk42STjheBM8VRZuLHmCXyhFhpWTHGcccbbiebHosXJU3+eHKRJZEoqppkWbFyZ
tgzr8WevlDdSXh6NnGQcIQNUc73ZyFdTj26VdYFKg1sG0AhZlCTFbZNrAlkXT2uol8ouaNgSuqgr
XEIkODi50mV5VYhgmq6itDyWyctsVvppxa2l2mXdslQuuDEwi3qjDgvknDQN4QpziKSxe+4uND5N
Ddhn23jVSPl1ZIJAJQVzPkbnlLPosZGsdYPVcnEkD3Slp8bFh/r3gB4HmnoEq9Kg6hXkWygf7S4s
HfXGnlYK4uxn9Uq1AVRqWp2AP7UtYRQ6L+2GNrhyPeCvOSkFQuU+Tm8cQsSn1IxK5oQuX8kNqDYZ
bCRAqpe4u1IuXO8yG72Ncr69WtZqsN4NdGom/cG57HoZxQq93Hddt0h0iqCtc0Dn8scbN3BV9Lnb
mRrC0ciU6ti1802rXbZlbfoOAbGL3oUnuXmQ0fUhWQUp3VzOHJ2yg1SXnHnApiF04srHZRU5lYl2
OvKWEpl6pBFtiS6oOPM1bgnZ8akoAY+dwgkJUtDey7YTEuSmgxirW6XEavqrX9uvplL7hXMkxulK
QtaDyZ6TEwW51KmoexduaWqewjueS/kmBWEJ9FuOZLr50V59ulrU80tKVEH/HlRnlRW38Ju9jFbI
YpzvYsQ05v66YyXo2YOZWczLa9Bhlfanu6kvWBfUD7G2tPJn1s7r8lTepmlMJKZ67Cuqu85PQ9/c
6sUEzib253beJ9boOZOxjOvicdYfSgSaLQQ4cvXFTqDdoPoKwmmC2qhwmiLOEk8UFLWr0nis8odZ
eSz7N6tVfsTQo8u5DJXqpWNiznBvx56Q0VVFnYN6k3NB15idvlejtugB0l4zCdlsMSqXi9fI1EGx
fGl3KpPmXTrXkQ6lucuu7rJr490U/+wLoimTjvlkX3e1rO/U7E3gtywjyqpu051Tz+6RP1fotNQg
8bG9jtNIgC5fZGgYI3PgnxO6ePTjkO9GfDz50rhnMFRXlLV1/UkdxkOXAI6FDqKORVSZ1TJuXIA1
XktgI7Voqq66fT6WewBIaYnMSpLahTc22cK6aXX8iJ7yLNt+S6+AzeRqkbXWmtxBJKlpNO0Qr4va
KyK3lrUwdHCotaSuBw21HqW6nbv2l8JOYRGorMGnjhe5xR9eFJOynYHrW0a5hqEZTCbudN/0uIOu
2GHrEVb5TKCLeh35FU6pN8xT4FyuHp763omV4HomJ2LlePAIOOdh600jQF4rJeRxujzGih5ek9rN
qDCSZzvK0/NeszFZG22ZTWSI1NwvCumtg6qYntPbtkaSevphq8jfwGiITfi6lT9VWqR05jGVY2++
xIeedXitqKCmVcj+mQnpl9EhiJX1CJP3K7FqO22rSOZtRxzboQbsKls/OwX1y2vbhwM70TVrWLvF
uswQDEalfGif9ea8Rv82mM1nsd5leqHGdpWkaB32NNNaLSVPSpTa6SrT9kaqUM9OaJEdzaZoUGMp
F8Oh1ocFp3MFb/EnPA+6W9Ph+YrmKrVeCUVHZ0php/LpOlI7wn56a2d9qCbja3c+H8ZfUyotxNZj
5Ah6Tx47p1taWBI1UbG4xKVHbtHLFcevr+ZG1i3kidg1Stox23djNl4ak7NwaqOi1h+N/mYuLbQh
prXpEPif0AJSKbjQtZCru0M/unKvIO7Fe7JKz6komSEgVhysq+xrNT0JV9aiNuQkXEEeOVRaiHlT
IjdFzVqcNpFe5PtaT5bspvL1tLyczKiQqwMZY9ckd6BpMvGEixxZiMdf8zQcC2V5a1eNm4w9KuiX
oM2lt6RrXrUi9VKrfhYYdQOQn6oGmdpc0Bq3gpPerWWl3KmoSVkVCvQUl3F61sj+NPoIRpwoi4On
PHD6mqP6BLvzzhkLf2aFFSix6yY92qciOPUvql6KAyExFB9x9rZA02M6s83Qi3h+VaomsHSTU1c/
OkntuNaZ9lVZWYqr2Av1qr532Wlt5iBUW7y9WmAuTNll0288dWBdJxrFssjYMxzMEX8+oRHW/FBq
JHOYupq6tVk1ZRHfXk/ZanawtecWUQXignL67HT27IKMXctyvIAw78dnhTeA0k0xHera3LQGO5N0
miAZ1cTDiaI2FznGPztH5Yy4WWkPK7tRbiWkg+tZJjpJ0MiRg7aTArUlIOporsxeoc7vQ28HiMOj
WL1MMHxk+0ZLn5y4/Sk11XFoLoEzd2zc74MDn1ERNttrUxs+ZUFnUhtzQVx4IFA4Ay2e8stmqH3F
sPdDn7gLmSKJS0V/mtPdxtfzRs704HLSDz3fyI+5cIhbRnx/wSbqScDk1z6wK+iMqkRAdVCHhYop
kc+5D0jK63rTTfpsXQ/P1tguOIchJY+sO6WQl3bRPBAkm9rTPbYzD8HwQV9y8nqlZcldp03LLj4T
j5oKNjzKIeMLYRO457E6ry9nqP88tJVc/GtLKDCGiTyw1+pnJ/WvunlXqZR+lXcwFNd6kkaoqavu
pZSXnWmk7u2VmLbFIAndi1OaLYcuVwg/Fu81RmzZATexMj+vJOKchs5pue7zB/KH+Yl4hpqjAmYv
9LHeKrV2a3WgR3LV8YAZnilLZKQw3JjRgwNUw5ExiA1ciqQFMNXcopHj9+fq8Hej/g8uma0C1gZ1
rqAt/LXUBBqPlMwDcLPGMrxKW1nxctB3tWYEaCU4ffD3q/0hmEKRAgqeuLegbD/YZv+Ikw0IBCVW
hsJxOUI9MH8lZKwKMqB/v8ofHLLfrvLFScr0SjrNup5tErkTmkkuabhO+nFJEZH9xsn80/CZmkAz
kqnXjA9513880KietZOkQzPKTdip3YVtZUUGSTmNJMW3VvZNflv5A+AE95ntndIgHSWFL9Go/NSk
atyjNWDLd7Z8dvFtE7nwS5pysrexIIvBXj5POKC7/FL5Dobe38f2D6EoiOhEbWwKPniHH3f4jycu
8rodTkPdbc5TKBtP5gXUNQlevVq3KuoZpMBZLZKQqyTgKfcvk7mbEhJ3r+P0OmsLowJYsjGoPjMU
zzEiCZXk1vB6+4yg1iZuNnYuamf0AQojYS0Zo/6CdkiYmIvLhGdnvrWEVv1UPjQqbW4NvKaHtPeU
C20i1PGS35BYP9kpsM2Xi7LpsqdTt5+UQGied4N30m/rLOqr0u3jd5kWhb+Pzr9n3u+D8yWqNZ21
a3FRu9NGAeaV/WizXxeOg7Nj0H/2+vdLiRK03yMBv1/qS0hw1PKrqk1puTGd4HJF4WJhGzf6d0GU
TyDlv64DUccCrMOs+6oq01zLrkzj83D3QKX3wry/POn0SoMFWMYRNQh+G42LkW6SzyY8gcUQTXjv
jod5Lbo0Ej5o97ijuMFP6G4RX5dEwzOwoYQ+sM/2F50eA9GSAm6L33s+EprlyCMl73z6Lpo1RE8a
//BKPx3Xw6l9Hxc5dW8zf0K4c8Wf4CjhldKdQp4waiLlVXmkn4Ruuiyk7z5KX8bX8eOH99wt7azk
BJxopngbuwImAQFlSl3z8BzVkbScABuR9o/IuSQUrVO7zYf4i/pd/GMR0eMVib+TnqlUSkPUItOQ
P1PlTb031egS34NpIP7oiGprqtMocCeTSDXs2kDskiS+ay1nCoxe0Y4QVbLGHXbn4H5gPlB/fBR9
56L+/7P+tFoYd8XTJfz7PPoX15ZyUEraUPEhHguA9UPk5x8LWo3H01kfm3nTnjwHCtAQUgRwtVzW
mV7tpSqqO7+rvuFh/3sj+3LVL0HO0YQheDUwZ1CpGeS7gaJ1mghHWuW2KcJv8bib6NdemeZW/U4b
5l8CezwxmERbZ7sG58/O/XsY8lyNstlVBtvQHhgHUB5Kug5gl8fNEClrZDqcJkTWuXXlZU4vjA7l
ZoD2sbbDCyUk21n6Ztf4upSJ62sWWmtIbbChOl9Z9pdEqc+ZVp83jbJFpgZcJcnrb3GV2tezQ1wG
ZJaqkh9DS/lr7WZ65jXLjVxtepWqIEUKx1wNHXwAE3F3/G8JcaMSsFFTZff6aGyNdn5oiofWOjT9
CJg7UykzyAlKvGRydM16X6plQLm0TdjX9TxTj5PBoZKQ5WzJ7qHvhF5SV4W50vsnONbxMH9zFn3d
bT8fSEDFoRlSmPkl8JqOtT6mTgVLRT2iadTrcG3vkZ/+duj+la34uBJMOYVaSw2hbTG0/1gj1/Jk
NUk1plsQ/PH2dBg3TNywhDVh3ThMjdpNNuY+PUirJgSoeKVW7KAdrG/qT/9Vafn1Nr4cL6aVGFVJ
scUWeM4mXqHnbNC739xzC+mL6Mt38PNIaqTrrIOLIS8TStr9+JBj8e+7ba94xs10iMNkYxy7jczM
nhsiP4glB9k90HgK98WHLbqcsq2ybL9b9WJl/fMw4QEME3UQVaQAZKTjfx/HIradoTYGunNzaltK
L9aPtnmwHB8VT0PtXHVzdjbmdwv+q5H25ar6l7B121bGYMQjHaZ9VF3ukcHSiqBItzE7XvqdfOcH
f/e3Z4QrTYqOwKfKtGRF//6M6gnr3UioyMKJpzJYJJlUPmso14zp56bG9ebFgTNCcMIlskgdhuQh
UO6+H/DlPdOlkvsNXUeSvs+6i1XkwmD8+P0H9ZWYVK7k02gSiiSo7P5A1c/7+fcT4V9F3ubHExg2
CRqDnoGv+9HQOLkdl7l2TNLl5PlELG7jF6NZDJAVai+b9DCRNqeU/jA3mXwi1EKEzbOp7Eb7A9Up
8DmkbTtKRHZx81ZNXopEIMbCBE4QR9aryX/HCGje6m3Ql1TW0uAsATGwtvWvwSKYQHXLy1kvvem8
z/kS0+8k90qjYkZFuIvPPuaLUfYoLDiYG2vaD+Wefth4rwLGmb0kvVH9mi4qaW2M4WChueKXmZcx
8OqRaUch+gkxJhYI9P+3vw+d/jU/8zl0wL3JGFtId36xyrpy1vJsjtsN1EwKw+cYFP+yeK5THxAR
EZ3d9MMRToLfvgArOXtQjojRQ/Mw0E3OPOrobs0EIAIAR00PKSE570Zrp9rERg72awksG7lPqBpi
ySLYpuUBqYy/P8O/zwlev4nwLOeRozqk636fwBfbtLoZYuguvtePQpqeKHIzB93s1XfNTbXKQpas
x+xgQpO4vwb/R9h5LTeKtWv4iqgCkU8JQjlLDieULFuAAIkgBOjq97M8B7t/99S4NN3tkRUIK3zh
DSFdh8VtdRs3ENabmU0FG7Q7QIG38u78MjjVvxZ9IcqL54vwxpXZy35M5ktaGNbdaJO5jkhVSz9D
APDjXTyzZ/oKJJA0qyfxLpw0cyx3pE2kOcUHAw5cVPWiBiCCgDs1Y2vEIY4taywWwWRJgeQ2+uUy
inn+v+vAwLB0XdFk9l15oPzIQm/3SK/MtEZwjdl9KjNHO99kgJE+BhwV5Tx1GNOA+eg+7BzIVtDC
Q/56bspP7aP/sC0/Ot3ubvdufKBRqGNDv7U+IDdSob18AXP672NlXv/bwbKDWqpFNGj+BJwraQQm
PruUMw/8mP8cKkP7FKJ8iggiTseIZCajdATBCnW4bHVZpUhNafQUZt2sXhSrhj/5RsHj6Vtws0dw
U0grRUgUCump8lAfsl22KjfVql2os9tGvF+QtO4IInKrFtWqnLTfMpsmMgd6AC2KtfDuk1i2qlud
+9P9/KQvhP1FBibSOBmv5pliSfopnU3AluJnEHHq2TpRbH/FD+RgLI1ldkh32Qb83jRfptt8eZ8/
5teJMRLsZziaw4IA/hrYQEmQnHETSGififfLpf1r81EYBn9c2R+BrhR2kXYzn7dZXMbA026XkdWm
d248Uu2PMAMinPpttpYqOk8kpSiADuotNco0zbyoq71SR0ojkX4rJHzTp/4ann8c14/hecHfgzaG
CDpZpm5OT/0Mm/vCkff6h7Kj9R9Z3qBy+nVJRxkpSXKVB64g4ofwXB6HHaAfRDUP15OEMvOyBnxC
FeA9OvRra69RkWOl3Q/OVeL0Z3pYdFUppvPbDa4uUDRJgKjI43cit157jE+ptK2urrV/nu7ZEIx6
f1ZOvA0Ww6MR34/ec3/uaEzQsEM/4GPXcJzyvgFJ+NEMhiXb7BfTvHgxn469lws8OR1D9WhW4epD
nVU7FUc8ZSC0XY60JwaqS6/W/262UdzzrNP1CLQWxC2KazJImBsNHsFraGtKqL6K3d45Pj7YlbeX
M/K4yBFYoEozr87c/OakvNDGQZddSaW+/ibTRfDwVtlhinh9wZoE4OUTIYmtcgBZuu93IVXbNyt3
gaaGH1RXB/ROPnB0XANthO2Je2lLb8oFOth+gDihGn/5iiOBerzc3PLjlzH6L4sqDsXCbByum2qT
IPzvki9HyeVuakz/eBwjhlrRxp7BiVRfVYA5DZO32KWbbJWtkk1zwBU12sS7SihJBtUwPNqjfNpM
wnk26wN7Zu7Am5e+PDGoE9AgWSebEoGlCUZgbuymPv7OQeLXQU1iXs/1EfAFkvTQo2hA+8ltPGzL
hjWKI5XfQeMvx+wr6CWgIxCYPHoUHZD1GBXTcKYsrogXm0inmIfGe7im+yKSeajqcLJr3ngb07/k
zUI/BoEq1BukwELm4IYax3OiLdMZYNZFvElW8ea2ezzdfNWOrWE5RKUjGEztsTL+bV/4K98GUwen
EU37AZZIoLl+LAig6h6W3tK5xFEMxa6LR/gH34227Vza/feNFXP4xxy3SC3x4ZBlcl35xxwvr8+6
uD35KtVRl51HU9GXx4YT/rKYfO+5f30PLCVdtk0DZ+0fEUMd5Up7NxNkXBatj8I68sB3dCgjdgxl
aAW6iHyFPLZY7B/jlK3EcGu3A9qH/LgPoypZpatBDJr9ThxRLSQsjlDbmt5/MaH9ywqFa2/Jfxzo
j2vfgFLI7kY0mDeTxs+Wd0fbgc4YZe7tl0vyr1f+/7/o22L0j4RRNm5R11dGPssw0yZgKxm3djop
cGl7wBf/79v8jbv5+/qbuGMydyHg/Tit0LSS0M7bKw6Zyqnjzz2co3gsH4E2mx/6R3EFt+LkX/CA
Hqualo9Tb4yDMAK7Y93kNG+XD0zf4PEULzmcI35d+5E1zmQa0A727/cvyO8F6tci9ID8j47DQEDC
CUhCRHTe78g6lg6v+e/z+petk7v1/6f1Y1XC1vuelGL49kHjm6Pkqx5js/nLBj2Q/yVQI2CXZdyV
GLzWd0z/x71q1bS3711dLuLbbgDKPbdf7OR9kG5l6BsECRcvrkaSMUrus3s5z6r5LZ9gPpZikG67
XQ783O9YbrKpqY1iiS1mmyhTXfYhq9Dt7tvxrQ9Se9ZhfHOoK8+shmXkVaEfqiuF/jmaVJIPaAgP
6iv8Kqth8/2idZS3LkyPrPATfUXL756tn+rRTndPfXkp/fI9gWhRjMJ4rN6h8fgPeVbKkxoSjbls
bFcDhoJejUIVZ4QL2kNewNe60nfFAYamHZu37gxQiTBGeryQ7m+Di2tNUUsB75mButUCDKqbC7/0
Kgmol6jq6zqpmB8rCw3PbmTrkbyw3dycXnFxfi5gPSQA4juvq+iQukhhAuySJV8vPbkf3y5rDVJO
4d/eACaEL8b5tiffIal76EGhj56E57jD0/Olt0zTJh/B53mELuirGOZCtc4HbxGGqlfQ62tNW96L
o/mYYwxVFTMznuSn5kXZ1s8RHLc7gjJAREJYctNS26rt+cqGrUSEeB+CEGN/3UywP7PnZRzL88ZO
iUWmyYUg5nF8DpJpylC+V6ccrH+8DgerPF7dbIpk1ulGtSRXXsKwdmKbiTB4D1Vhk8HdfQ/N+b15
v1HIfRjwEqoUshQIAHEZcCLNaDgU0qZJ19p9Fd9+K+H+y0Sx2cANsjWsNyE+/u/2HdllEfVFVSxY
bXB+vz96ty2/unJt0qCGhpsX+2aAvBK2xNEtomG+bzPdpQJSVNi63Vxq1/89czXxjf+7ImlUNDWK
ZTpZGmnQ/x5Rpj5vz758dju0MK2ghvsce4PW019vzlObWddAZQVedJAgXZYhNOcA1GgB/V0jHBng
wnbAjyfaSHgHxM1GnukusJ9BubYJVt+ViX42qELuP8E0fObxsLr8cvzKzzUBl0JQ8RhJKJiV4NQ1
+N/jp9BWWncsshf2KBsbX3BIwjcDMTEEMf1qYqCC8nz770v2V0X8n680qS7iNEqZVhzSH8uQYT4i
I6vNbAG0/twEz7sjX/xQCowZ/hwg3loojj5IxP/+Wkvky3/eKQCbAlGuUA43LDQHfhTD7eJpdKra
5TPpcRnKYfLZgr0cqOzjWCZe6YfAZ60UG6384B4GGUmhPMJVMDWjdRXO5cRw1KT1rt1giCW3ADsK
H2RFn2usbYpc+0U9u/TCGgRxN9lY1k2Bdh6KaEk6bOKbn0TSTnoCY1R6vnH/zLO5gOWAKnJsHQ/B
nimX7p/9u0UJCjC2dqctkYIrovakfSWJX5Ac301o4jUsXOyWULGPdUzBBz4j0LkZYAFiHBrb1kvN
m0tTljf49YUcYwoUpQ9NV6pgJeFdEZme/mSMht2LYb9FxlI2USmoKicJEQEZ/fd1F1vyX5edGSKC
bTQefhJVElkrQ4C2+SwqXW0wL9OgaQPIVLbU/XKH/wruv+/wH1/1Yxu9hnfca82inM1NqCn14U5l
Uncq1NdZr93lB+UJAsPIDz08xIIc+jekNjgYiGbBZ9OJTHuv9XqCaqoru/++DN8T6X+vA7okgmRi
M+yp5/xYuuTbIGoTVbrN8ufcvE/aC/esT3dFETT6lxlXTk1q90jYbqyhZhfeL19v6H81X75Dwv8P
Mn7EyKDRJf0e69fZwYROD5kl9wEkU6Z9eBc49neYFkBMqNDeXNDMrlCUjr2cfwV9hUK5f/EyDzCK
20DGkcafOm/UncNa56m7V/uAYjxtnTrbY4wuEUBi9GrEK1pUskIe4lmUB3xooTgdOOeW17SuNOJv
57JmsvCxFxcyuBt5+Ll6oatt2LdhHRReg/IN+WlgrME/UrURdRsQeq+t/+ATW94X8j7kU3ig58JJ
HQRH5J2t2lH4v1dYfQwJoDXfFejO+aBxwXErJ2rXPkkDRTxxNC3jpRHlCU+bmN/aUIIFJHNWoPmE
ygcXqJsRcaJGHga93xye6Bb0PujqoeY+xzGJn4KKv3i281q/9VEeu/E21MFXmpv7WHIsa/61DvL8
ihr21butmz1cWQ99otGHjaDF05MczdV8xWsXmivz6Z1nBa1/HT+HHWfOMh10/AQPNChxTlCX2Bgd
5EBco9KHYr4EhcV1HMwBErvPFczUhTQLacPqKyE+RJN3JXn9iN4vTLgUDbB/HqjSkYcC5ML+pkIg
DFNVkbW42rJhTty8i39bXvyc31VUkKItukCeuM/iTt+9x6sYPg3HZC9bHzdLjp/IkOsgH3ECIVkS
d4ylzzMOIiNKXYJyx2Kg5bQFIh8c2VKkzNTBIFtZa2lr4VcUBu0B6iHYe6Te+4PIssTHqGReMDf8
hLdRQ2eYmc6TsQl6OoAT6WE2tDEgoSWMb3HLxA26bURODpTJxffLhRyUEwB6YkzXLs4Ga3EPVM/E
TiMZiQNPN72fbCj+tN/jjSxqVnkoO+hOuhB8sIYBWUEZE9NAfP51JU7YcMtNs1D4THGXyf6hgH1/
hhi1DS/+FMSyfwabGJOdJ2oFhsuoCGpGJ8fKNyBYz6dSC3XFc2LM3rhEMZ9qTsUx5/NsKBay7Hvc
aJwfA22oL7kN3tPjErv66HISWt1U4kTZQTwG+2JoD0tULTW/5Y9Q0RXoAcpAfOndIyJ3H7SEHdlX
+YRsePFKVL01t8MhpvF7V7R4UAPiZqreP2K9QuRfSNkLOw59KvTdZV8fdrOGK4Ns28vAdBAuc2Mq
DIin+4mXeIhfMbMLt1yKSqQYTYLO1vC4uPI7qhusA58g4Zm2SFW4Hwe0seFlYULpAqZlMorlRjzE
HWB5OYklQPyBqM444F646TFcC2WQuxeuP8Wn374vIsh4XC4es+Hl8+ldVsTvQyHcI6Z9hiUJoF8+
USwBpDJMJhC0Yjmi6yS+XfwEwJNXUTtDxY2BPxbia/YqYonqv0fgZ+Z+L62yD6dhiCoFR3qdiU9s
3Od2sLBnylhb3FEI4iyxbnPRsVgQQjvIILyX28FIe8GLdTjgbwS4R2IFvDAYHl7H4KoXsp9vsI32
0unTE//WrhgK4jJdvXYuBhwQQwaQWD94lrMWl5HXoJxkouwkOye4056+uH6gQeTTz/UlX9rQkgpi
VIwtVniEm+PhA6EUMS3EJ1dLNgluA6UsFx1ltFkIWd0HM1cb52J7CPJ95N/2T5An2ZDXrpli65q5
TK7gX8Uw+X5chuUeAgTLnT0VEw2hbDGIwJEu7KFYNjNPn5auGOU3flYccypOLxtSgWPcC9OpWOxA
SxQlvPtHLl6HCqIbotjKCXBEDuWNbyYlersUt3oEbDq2deUgewOWr6evu7J3Z1nThq2HfbYbsryB
yeOB5E3unsSH5LTa0j2eLi4ry1xcXIUxLx6ihyl9DyOJlUZzL4WjeM1CTN12o8+uXsZ0uyMyV68H
e7E0YXewLNfY6nD+GdPp6iVTjSH2vYN4WC+wBTG7CfqYcWxaTwfZiKWYeM26ZfHqhYACV/2rGVIs
pHuq8DokDRhVKDoG2NBNE9aXpzM/QI7nd2KdkFnbmK2wbZ/Ou9h2wJF9xzz4cHH58vnT4aaiSzJl
FXTpxDIivh7OCS4k2qTimqB2ykZ9cdgHRGOWkenixeBSTHZUdoMXai3prHJjZzZDy8K5IPgOHcNn
T6CRIfaLh3+bsWcgDtzR4i0ccentwHLIJ75/e8fmQ/fvEF4bLxRd3db53C4Mhz7qRNxChuYRoBwi
+uo8HD74pMKfzdwFrz22qFAWOBtw4xBVilY0H70YSVUwqrRQhFRa56e7zo9W4RKpbf/pPhGU7ni2
pdba+SizEN8JFeaHb69B9Q2rw4NnxTuTXbJrbo4eRDtrKU6BIuv8wd+Au9DsIlAcUnjlI1v+Fj+B
HnYX+/N6tBAdnH/IvOL6QdZCnL+fRW8qr0Wzwu8mtSdOjYvdMb9EUIVHrHOyHLS9OP2re46d/UwP
oG0fZWdvOceJWBDZLMTqQKDUjLYMX+fcO9t9z1PtqOUu0Q2keCv+n4DJfwS80eIehNw3AFrOufl+
BWIxPPbbhk4lr3f4hnPh3gPZyUaR+1jAoCXgIoPnt5G7RxTD2b+JifEievNgtjxyWg6TZVkL1vWS
1/N54neD72PonSMnz4hzxVWrPWnO2S7FT/SeKVWXiDnfubVom/E+PhGJQ85gSj8fVdKYJn++TDyI
HK7npl5KmCF8A1A0DTR0TYUeYz7UpjlR3BCponfzq3sv+Sk9Pd+T1y5AxeIzG+XXYUSd4pBeUGKQ
DCcGwpSNspF6vEZUyJELPqg+6GvloKGpixfveUC/BDbY8emLR7b55lbTNaXNT0bwT70WQL2PnR/P
XRcFI+6f7AAVpQ2gaRYXmVgJwKU3GL69ISfl+47rO4vjRFy2u8vuhhkghiG8rmfJefLKeqwNtQEm
zm76+TiiWMOoRFmV1yLXzafdj/ejwbKNfPEAqZJzPb7UjjlRz5SOhVbxVUb+nDdlcOYp7ffoafDP
BDo5rw6EErxoBfz/o57Jwxv2ht35QfdAjPt+qJ3+GfNYEnN//NrLDneEi9UAgskqH39fAL/d/XPA
XJxD58sQpo1X45V/mSraicYjGlhirWB54MEQRnvDec4H/C2GvciiwBt+nx+OK2vF3UdsZyjWBZar
rAjq/Quj7sryAveR/bGZiH0y/Q4DxF47uTj79S8p0F+YHJEA6TJ4Xlq/A/W7X/FH3aHtQ9vOi5gc
dBL5KIYwWSM38SJiEuW3QvW/Zltgs1XxXTp46R/pXttYumk8I3LRwz/pUUo/14M8Mr4zcCYidIfQ
gVwAkrLBJZCG9ndf31gYG22xtlyJrLWdZDPi+gn8jGk8R/hqZI9irPs07DmFWRWeZ5sYD6MKmU8j
eA61CU3D+7gbJ1N7WjSOPDdHAz+clItomkyf48fyvmVHXzeYuiBfpwulbh1vBWV6W1NM20LdaNb6
zJ6m+KBdtuU+X6tTCjQinvbRYVrXe3KVJQXqUbESj2p1589j9VhW25bf1PsLZiwVqvQiIuxAcPAx
8Tbf24vBSt0MVubGXJgLa2Vv7h/mJpoXU53/t3nGWuE9MUI3ywlnIjeXXBQwx/YiJrl557GWeFm4
wgdsXi0NdoVh9QYC/F442QV/stR/0mJS+VYLJZV180U5BYmTirPEfFIWoicqTVOEFiigfIudtLBm
2W4QYCbZl8UPCJ8J1B8kbRqe4Bagu5ZQPR0+ig8x7+LvHW82ZfFZCoosRAaExEAlr47KxlaKJyln
/fMfPr60ITJ0Vl7ECaf7eItn0/7GI3qv991LuBLAX4Ttd6YvunaFbznSRKcQIYzD0uVgWg7tSbFI
V49DxeN5LmO/OyNiQF/3eQ5PzzM/VFg5EcOctNPlmB3kV/l0OZhzeakhkC2tMer6lhEX64SvB7YL
ttj50jyWanwKRnT+VuYKyd7lY34X+qye5LWjkEEYbSn/b29La1ovu732clmHG2tjYolmbWIQc9Ks
BACslHgiyXgbQiue3/eXd0NxySjX6bZ/QQ6WVxd7pHC25TJdUteDSrW/7vuXy/ttm2/LrTXqgnCK
FrXXLJtV/gaO5jN9S97qXb1TDvmnekjekk/1XB3TT5WTpCn/GX2y1sVPH7H/Ab1rVmwCnZOx1bYQ
zbatSr6qrO33nHLEWTR40Dg4xkcldqW5vTbX8QLRswkOEGhhOdX0Og1H9jw7SO/9a7a5cLLF3lwZ
JMwAE5b3/T1ys/dsHW3FOTcTdWnN45m80BbNxc2nxlzd3l/TQ3JUTs/X6NCuO7CQSPQMNsobqtVv
6FI3oFz6DxjhgH2Lr/hd/ri8Dz7kj+Krfyn22bvx0UpuuX3MszXyua7I6s1lO1Hh0THdlbHIGmDc
I0sS4dd12YXrUHeMtUGGnB4LcHUna2/sk5fnyt6hhZ5/5B/2p/TJ3XKlwuE/jgEtnZY4BowdtXFi
fCCrV/EfqG1+hcZDKrlgu9OtuDnhJtxE6BonHuCG/16C1b+ERUVf0lK1gQEVS8CufpToyroPn71V
XTmheJds5o/xc0ysP3++RGtLcrCFSt16n0/KSTcWK0y5EY/kCiXarXbyoTlmmnvPXRU1uUOxu+7a
Q3lsMWCTz9FGttz6YNBKaib3gQcKt9hdaOXXC/3hGAcbhTTnzhJoT8sJ6g+0Crfm1Bzxgzmtlvfl
Y3mhn08iK+yp0nk1LUYFsl2vIL+I3pxgZhDEvPAzKmPY41zdxAB3ldxc6eZJm+4j3+dfOQJot324
ygkRFTdePl6i99u++7hsr8vrUp/mE5nVZPRYdmO+CUcbqNgg/sVyW38la7HE1l/KxwUzY0oXhqsZ
7u2df6HDv1Cbb1iAb2vzxf6AQbq+LrNlthX+V3inBBDdZ9I8XiS7ksbQ1Q+X0jzcimcY8wAA7CPa
TK/2Olrhw5CsLpvrQoTF7SyHYbeJp/0MaOKsWJS7dpaukpXgK67SnXWiTM5/vC1xjVfRwE5Xt12+
ylc04lbxtKJrUS2qhTwrSGKm94UGnnFsTa0pOf46/14NSsnNgSXR2aPewzOXd+E2Za8uuH9aCxPW
3sU1WFeE50C+vPG3vlLG8ayiBj5/Lk32Rm1RfhgbG+XojcH8i8hjFuWLtbkpPKMtTJSls72BAcAy
vLjtS7KVWre4ude9vUqWlebE79c9JP1iXjHT8m32DoWmBCiFZgaPLiBGnLg9vg4JFhcm2CljelvC
4EawcV3tH9yCbbVPt8ya/qV/sVs33JT4goIfY5WzV3wpgmfhBqbeLx32gWjB/Fk5Zs7YCnh5RaN+
TCjxo3Cb5tajzvLwNkN4iR0N1Uw3zkwvK5uZFGvDLDaDosp9M1H8PByX8UeVVZ66a+uzrm+UZC8n
uJgZNMe0xFP63pfy+he4888a/48jVH9AFe1Yuaa1bGM1kft6PQeiTo3/iSk0G+h/ryAD/d9agH9c
DfVHG0ex45veJGW0f25jVuQ7MRVaZIojDZ9LUUyWhmWOIKwoLTsk8vgdvJBvYU2SElUk89xldsOf
ib1yT8UC1lVJhkwqTrmOCi5cnAjhKrjdG2OMD0hI8L/HgQGgHionVC0RbsLwmDQ1CmZ7oWr+hUhS
yrbJWlqxg56NxWCDyrx7Bttkv/G8hwa/Nxk4/gKBA44HKY295F9IYOfhjD7Pm4GLxFceICRAroJo
hZ9tUR6kOOfmeE5FE3OTLW+UTCWiBNBDWNvYGwRBvROyRh6MjkW/I4ieUwVIyaZHW8pHjjAwbMb1
qnqnuIsRaeKV48RbQ6cPFiJbfU4o7U7SmbkXOW42FaZUnN3J3lQvxqqaJkCM0A10rTEn7fdznC2p
KpTueLNaiSQz2GD+qFAI2Y2dGWn128ssWExiZ9tP96Oa9NQei4QSii4fu2QPhGQUEmyHC3vFrHWr
YT1Rt/Ka3jeysk48FnIpFDnGuFdOUbe8uKZX4plALuCmL7+F57aYMj+nFAASBeUhtMz+kom/PlXj
0ZTxlZJu685B7rQ4GV4R953nB2s9mLzy8z3ylaWylNfy2mD37c/1sdg1h/JgnuxTfcw+y81lNUe8
bmaPWgxKU4JuwuA5IE82KrHxZCtlpo+uW8RfpzXudeg77qQ1qFw6KusWAHG4DLf23GaZFi6Yye6y
SHUfpY7qIKHc6YTbZIdc/WXxmAyW+vq6IK0lqb2MrhsbaWJrVEzuSOrHv4CHtH+bzn9enR+bdNJm
1y7LLyAmaSgIk1SRboS5D7R1VwCMDdmcRR05xBPKpJYhsUHSIxgSmFUHkSFWWBWJ3FIkt6p7gy0i
ckUfWg14dUEps/Az+GVhGPxLevcnuuUnQ7XPk/slTsMcK9fHMMJSvDxcCBCwP7U8qMxoJJivzeF2
BMzvlYfbQdraW3SZuLn9up7YyK86g4WyUoj+jIX5lmwTdqx8yaJPcPxYPxbMpk0jNqd9xiLfr5Ul
H7C4YR5bk6hhJvyarYpZNruOhQWuMNMl1ieQkBZ4WM5tHIuvuPQClLhBakG+YlosB/t2oWD5Ha/s
pYiHrqv7Lprmo2aRAx3GnXhOcEn29hznk2xprfRFOLt+GGRLFYH2PtkzV19Y5Bcyheppi1TkJpxl
Ux25azKu69SayYUjaDAC/6cK7yVROZDWAAsAH9vvhBnsePo6wTvpnwjCWJrrcDs4NY3bv+ZEWY2r
nYCHyq/Jrjhcj9YpB2ncHeXZI9Cmg2lDqWiiTa+Tbo585hQ5UqoFFDKCBKMf3Qv9Fh+YLbu2SdXq
GsRYVWovFYFUh4dOBXew4VX3Yeii8AshMaES5W1FM+C/h4fyzbj5c8p/ow5MIlIAJOj8fUPL/sj+
0/La3GLjmswaFbWfQeeoMDIG13NPrHXr/QcZQhYJZU2UoS87i8J9eX4mb+R1UX3WWt2t1LVcA1/e
U0F40C9Xs1kTE1VHr5ZSOCmiAHX/AMSL6m23KVrQh8m7Vqwf2Tqp90qHnkUOB0jyBuCd63pyva3l
Sx+osNH7HO1BSBPW7eIObsMuXmTyw6vh77aWPpZiOqFISV6u4diK9WF1OyPwUPaRO5BRfIrsoapJ
qy7kovb7tllIyLqaBxACFapIF50ct1tee8FmU5t90akIadPqrg3HvFEDxivn9gS7kMxM0EmdjtjP
Ay1x7d0sCDN4tyIfKxLMspo/jLdyORAYq0b1qhjsAnUMGf6DST2vmERgXGG/yTA5Aa8U8dkIxzoH
Jq8lkBXyoEZ017c0KpuPYx+dBw+UIYE8mcj30NRV3isZ1Ed0d8oa9axwfDfPvUY343Ko6kPzwHio
ASb8Dr0Y0ThXz6vh/WF7AMq1tKWT8P5U39DJ9Lpb98vQMX5GHD9Hzo9STv/MUpDtlTW9Qq15Dro5
wjpumNXjFhBIbFI8bzH8tFPvemXbMgZB9Hi/Gu1cRsoh1dZKSJ0PgW/kWx/vWYyeoR70aOneEA2T
lRd0tpBbyoNOpy1/y/xc0gPI7jrJilwcNaRJHsXkmrz0faB0iPHXgarnTi0jXAoOsYrL8biQMJpF
37DT2iCj6pEyjuWyYZOxDPDDejaXsjgwKPhJ19DvSupKKu4oz8FOM1JPiaVjR+iepsfIwNHOQiO+
G2A61hYjI6pf+/D+C73vbyyEAB39MRd/IIDSUO3CJg4vs+TqF5JXtzVCSbR4FT97R9zHgCNf5jTd
+smz/w1DBnnmx+b/837+gGx1uarVD70tF6Jp3ByrHRpoiyfFecAK+B65RnCf0auf3DYyuHz/cA2U
r36ce5+iu1541SwMaP/Q/j9f2RAbf12uWrSZqdcPRNRGmU8aQe7zCQoC/SSKc8qWjujMCuLGreiB
ZhT+DLSTX7eKC2yOsG0Q0Be+09SPFkSytMTJe2DwQZBmKQTmrW3KF4qEWDAlnno0KJ5f5umLGmIM
QwthPMLYaCnc07TgcYqO2YyW5LQcbQfYklmv9L8cVMLYFeVzTzsPyoL/PgjsraU7WQjcFdqBCzVY
mZGSvsSINzEA6FBQ+L4A4kTF3uvWYjcxtnRmhgFcreGGViFsrr1o1djB3X8WOI3iTzhmv0HX7KSM
rNVtn77jH+1BpOgGzmOMUIn5clk+RtfpgxLGNj6q5wakuuiP1DSVkFmaz5SAtytr2kfOYzQYi4J8
CxB+By+Aspa079bWrhipwaqEjj94k2iP4QXdjRIEaLWVSUuv9boJIuYEqQMkKz15fMU5OHLkt3iI
gB4CoLSYaBep6/J1pXkPhKEr+HWwknALqGiIP/zLh7JA5vkgSko6EJKJvQG7dLgOw3G0H3xiI44O
BTFPPDRmSu+JnmQ9xMiFOLjinnHotzXojQD1dtHS3Iczedkv5e0dascJ5yVXw+dX1NxtbFyNrbFD
FhYLXHRxlsIBFFAjRIpw9lxfPOtwfRMW59G+Y7KPrjjJmHRNr+4zQIYaQoY012muPEaFb897zT+N
heu2PopdHfOZ3G/nOcmO5Or4oHJotHW6ES4GlFnf0Oqf5iuU1rMjIWfhP4RfpxN7NmnG5UVemrS8
QvoYIW0C7EwOdGkpiSaTFWsVSxVHSBNIdm6B6JLCqP+IJtH8ijs7xVt/ML69CoKDGrSnzrGRvrVp
B4psahWuCk5zp4C1iCY9WglzCSUPMpsGWgwaErqDQKL6gBdxG9ci3aGB1NNUwHFngTR8MYFFIqG2
B2oS3yykvv2KNrdPiEEbFDcwQR0pHY1NM3KM3rM25dOzfDwCLRqn/jVYtMN986GvUo96G5O29Wl4
V9PdO90HE9yXRA451qY93ad4Yi2QLWCrOYET3yBGC/ApH577tTQyl4dzu6NkAs/yTGDj6C5JV8c/
6LF70m5EhQ37n1k3gSA7PIkrm7h68DjGoPALV3G/Mu9rprrnwUiiEULnZCi/qhPkjgwE9pbpna8y
yU7oHszCNdiOU9q7MIda+CcJVl/9/EGzceDdZyY6IMduVwyfI4XFByQiTYVoS4j3OITOtvSvs+5V
dbRN5Q1pbNPkJE2M/WgozQAvOPqZ63enw9dPzsfJEMRBhbE9ZJbWHaZUwryxJy9EgycOevIx/PBc
ZVWyng0AqxuE8rHq1mdqbweYuiw1+E66+lvEOjd9BwIxQeaBfBAJP6AjxgQQFv2Wy35AZvdS4CVu
kxrTuhsjVOWxIMggQvCInCorbUH9MR7XpieHviiHpkMLaSyvdRa8KJBW390nJCMaLtFp9ISoqQZv
ZyCQIyOjUa4OweG2LCDUAgAkge4ZCh6leYpXoIYBO11FbLpVV7RaXFZt8AfvDTCabFy9UmSlqmCP
8UoAOzjSXXMimqqaqNpOJXKaGFKdQfk8GcLyImi5+dlYx2GNDeXcT+hxvanjbhmDtKHIhG/SZwY1
ReDHIHICKdG45ybiGqEvqlza+8FCAENfWntgOK9hUIxzh4RDpQ1w/RLtIYoZ2/V9Y03RVaJETKzI
WR16QSMnoBYspMH6OjYmnbdms3hpnAPXedSDZPvUpshn0v2MOZSCeNz+JfGC+PvLfvqDFIPWRhga
9rVcAIdyruPHMKY3Zc3ZEfPz45QfK6ojAvKTDLFXw+DT3MW4//XuLfefr+kiBAxDKc2JnmKztXeS
RxmDQi617UN5trdXtkiuKJJ1r8+TeXpNvUN+aPxlguoK+fgT/BIr4VFd1mSr8cyaE5Jm9MMGLpkV
oy7Czq9+ibb1B2w8fLQPbKMua6ZAJ9D3YW+1d/ZMGl3G0lIFTkRLA/TKq7nqX7L3XhhGErMzrssX
Sku+FQgZclz9WHAaaiMfNxod6TLB4C/6gMy61EzEuTXy3s8aJOk8dN37YUtciimkudI/Gb9QxICN
ba11dFQ/q6G5FcwBt9gKm0kohsXrbdT4Edgg9a17u9OeHOnOEs39i9/Ynr5DTCUGpLR9vDUTRsH/
EXZeO45jWbp+IgL05la08jYU5oYIS+9JkeLTz8eamzmFg26g0EBXVmZGhMi91/ptl6+6vzdzXrfO
2fQIUwcS4nU1qVX4i7zzw/k4SmgKiwtqklXN9yccvyr/mJ5El2xs+fub2gg7PjX8ODiTlaBAgMP3
v5d96a1dq6hw6ChmXjjDLy4o2aJY6Tbsdu/WQk7yZj1/Pxbp2dey9dZkw75zuxM5guN91W+mS0JH
gnqKlnudW9d+jfbk+GwpblhUKgJIAfDcTTz9fpU8PkvXU4bUCVU2/etw38eFeyRnzF8Sc8gDPFIJ
DXmFano+9y57l/cur29UZvjGWdnMLtD26oKpbjM45SccOgIgRB3+1yIU7JANUaqHnJWs11V8pOM9
88VT+tp8ax8Xws3WPIXchDO9wlSwIchr7jUXKrvXSf3TiHu6ptdqEzuZKxwKSOQ2mM756wLpRf5j
Y+3R9EoXtmlatYmk2HceqOFf67KHO9Evd2XJ8MV+DNe/yHH4YW7CNZ3v2xkqgnDMPeieO7/qKGOj
VcM8c3tsKl71t/xAFbm3KEpCxAsKWqYdKY6/47d5C4OHW/zo26WOlksl/8zR233WoSteNX5GFxID
53MGD1at1Ou0eXqaL+EI7CKXz0NcQz2B8SnUkBwWY6J8kw6tW/9p+4rrLARq5OsOEnbhxf/5/G5a
59HvOhkzD/oaFMITgQ3lQUdJMjhgVBSsL0EOOeqSBWNU3+pLi8hvRCIRrr6Xwfad8dJ/0AVfHjI8
kDcURi/ojCg6rBA9RNziW2QEnnX+zDjpUbHizUYIs5Swow1hfshuCjqRYSUdz+BJ6//VGkeOE28E
7nqqhNc0Bnga5bkoN5qf5dcfHqgVp8oP4H14qHhztffaBu5h9qa3c9e1vLKc4DZY6f56UHyu/RpQ
gjBJfncTEBk81f8FyP4nAe4/4RH/srLJYtVEdYELwsg8AanOHrfg3Xjr/P5rbm31/bHBAU7Myi0N
JAiu/xLnpij/koMT8aLAwBEPpC61B2SUc6r/HzzEDLUZLYQBmoOBUQssN/SSff8lHCCpf/Nj8QH1
hGkF2wN7gy15souiFsVARra+I04cfjbQeX+lhwd17uJ8n99MUNLhrm6mXb82AqNfFT4z+QF46thv
+g2Bhrt6K57Cm0nUx7t8qpGErKdVt8+PEOnUgkChVxuNghx4SSe1/HbXc6UuKm4Qe6LbV0+00fxe
zYa9FVKbHiEC/58vz30CZoaXG79XTzj4RWHlXqyX2Xl6pT9qavyKV8v0UsDYHEHlov0UbQ/hHULX
yl8kfxwybntd1BCRaxyUg0BBNyfGr3DpfDjBM4t1eaz2c1DYNUuD8Bvuwp8lkit0EJOw1Mi0T30l
H8orzfFn2kcOilf+yH/G9+LqRqaFEuOxlhCcPOEaLkgOqR3nlYx2FXpEv7ybCPyI2QV9QfDJ90xb
zI8yrVIMiz64ndk6rhi79GjBxlmwFd/T32w45rdwruSls6xiEWEULOwJtxolwBP+p73Y2cNw4Gwo
mdQokuLMZV7nJ8CjjR5HW1vU5ABbMByojNLydrEkt677MgbnEFU9Ip2lU5qvGvYxiPctrRQYdAgl
eedC4o5PKPW1eButa4IuunF/GmKR7C6QTkLwQBNIto50qr5o8d5i7o6YdSPbfJ0nm/BeZMGbkpd+
pQhEkdrUHT8vw6b4GzZLU3C+F7dYwhftAY2XF0CC8NIFGM9MF3YhaPfxB7+VCjr+JKC83bgQmGsA
ycaLAzK1KPeVJqhAYqO/hHf6qbE88r/5L0MIi62CLXAlc+kG/xlq/Be3sLxYKmkdMql1Klz3v+k6
wajiQlOK/FCQWxLzmdDK3lD9WNlGTBLPNRz+iyvuX3D9//6FFDxSAkO8Jdam//dNtqJunB8afyFd
WFW+KcHC9LPcHInH/8/fmSz+i4r8569SsJAoOsk/NNX+CzqJZaDKgbjLU4fxEW4INIlSY+NqkYbb
3Pvn1ixcvfUy4SRMPM3qjzgHnUYUvVuLEPv5q8Ucb2308qC1G23a5jADmleuy5uerRMqs7mTSIjO
r436BlMpg2MLqBTsfN3oHsaR+aSt4/mNf88LRclbcVeuE8/ITMiCO8tOEYT356/SXfXf8qSoP/H7
h+ZlGFx6NPIMkjyQ5rR7FJ/PCbyRFGCXRAhqjzFwtrZMBMNOxcLXPl/LHiKT+FZARm9W1iTUy4XD
eYdHYX4NNcq+9vFrLrvNcDQBqiaUSDMoaMwmW9IHZWN8DdVvgZpsbMNfTwK519b0QuRCIzm5wMLe
XgtQ2NieCVnT0uDZ70e07LtpL/eHWTvHz3NPT/tWJnuwI24m47gdk88I4bctkctKEVq0IACSH6Kv
C3dZbs+Gh6qbJm7hHEFn76Dw9l3nImqVNjqHHMs3xQH+TFi4dGwkLyWb12vPRHSAzT9vaItcJLpw
oXwz5Jup/NyYOQFU2shTCBavt83gT/obSDff5CHsb8KLTJJcf4IEH9qjGe0e54w8a4kqJNtgjG53
wAMU5SGnf/3PTyJ3lfj/e8/+77P4r7Xj2Y9yo0Vaeon+8J8sW227K/sAMFnNVzSv5TToAHytZ6Za
8SRnG655HTi1fr5Z8V3T14/vJ2FtRAzbhXbFYdzneLNcNcJNchWLbZ6+0LIgNBxYfjNcavVHaR0d
RDyDaE52erFV8Ivc+PSLy9heBPmuRf6kItA2P9i2w23ECsjTS2Ki5QF2P5CEv8UxFVYrdQMLNJNy
7X+bmF0021RP9XCK0p9Qcyy2S9BukjwKVyLJ/nuq3jGMWSuCTFbPEpYahojs56WVErcRORB0UpD+
cFcJfnZVdEmS3aVHYYez4azD2vUuWzDP+Zx9GINfyRux2z2zDdmlAl4rksEYfii+79wRgw5DnIkm
rj3m+Bdr6Aph8tN5U4XYBT2xQubEOzqZvm7YbXySuBHljcSfjXfOXUgVgvCdfB1CGKC8xfrk3/i3
yBIVCzGixZCbOxihrS9Bvoi/tHWpzrB/zkQO8yvBNkOMMxrb4g62QKb2zTy0hhs2nkFFRoeTRQuZ
V0c/pK4JSzTHQFbRf7oZL+YtZeQ8EdX1wgslES91frAnZy+RSLbOpRpY0U2nXtoomWeGP3P+wNu5
lB2ML3LnAe5JtkHRHflylsPp6RuP1zYlxOC7OSxNkuuB4UhxOgwrss1aRPm7I8oBBec4LK1A1ZYO
9SfSc8mXNwIe61pl0FXvCRQLlaMbHKR17FbIaGZXSl863POrCTfXm4ZTprwuDhwC90D2RDDfmIRd
MZA6l58bX6L5t8gb0o86+ejui0/8qnkmTm4qeU9RzhNelwP1I8ce2L8310YbhB9kyYyyT9nIeMmH
9YSFYnGroFcADjhaw17eE0czG2DCo7hWiawhsmk1X0tz3RTObLKAztNB9QFK7jK2OyYWvj11S/RU
iH8fnbZIz8Rx0PZN7tQ7HumhvdMp0gocSjYHrfp0DWRJxhdQxfBcywDPzxwbSgDg3CN8/Rb1c1le
QHiybCPj7yKvKFoX2weY3BYRISwRIlc6WX+MY/iRZVedMDSFqB6veeVIacxV/zag4eOtcOcoGM+N
5j0NuwoUIrX7QwuuPC2JTgVPYfm8DjgcRU8IfzvVz0T/ab1W5cG4CjIUns1j1PFc8T0CvR3Cj1oj
qa4flzJc0Tp0VDoa1DQjTLrTzMJPt3wbvkTxErKMK86oet1fGn7mkmP1qEI51HFS+mN36IxVMd5p
h60Gbzzzf/jTSXrHN494aNa/RTGgZnulIOghI3p4gtrVh0488vyH/oMqChn0aq2h8HMSkMMOegdX
9HdSOHG4tyRC3jZ8H4gmisHjnBnRnrYo+7iTExhZ9hv8YqEb4UBYG4+VtmMAqfga6IN4cAKxzpXF
R8a+jQ0t2syvyGDbJqjkfdJ5Y04Mwo8i//baBZKwttbm7BaYPLqGvH7X0IIGemQGk9Av0wMzIUPk
BBgtaxgFSz+9Sd7oRnmwnGDFjsc5xLfJaG5ODl6iaCdP5yUz4R4VjkeLTqqRZ2zr5RLDxNz7KdIQ
gibmHAHKOBeOkYzRaddhgNKu0/NeKIlbALC0lLgitCd/+KXmBeac6aI3BQsli3nkgNuqBw2B43lZ
b8CmDZckXl3a4vsrIAxC9I2IuOJfiLbssSMSdHzhS3tOG0n+NDm3o2RpKi1nbnEomZQfb/Kr0djY
E0shbDPyqx632TxXKYEToOq8uzUBZu206gtiIr5Duj3F8C6Vb1O8lRYTltdk9LBwGK5bLBmg8/I2
GzkTbP6CZ0VdxnoiCz+ZfVMiayNa5Y3zjK4FdRRR+VWcG3+gCaciXl0w8SW65vMFdCZcMXLxw4xl
IvV1u4Zj6PtbY1CZbeKj58nAjETzhiUdYvyHwND88IIHU/7zRZFOVrZwwcJaKGrqGyov7CNvNr6T
emuOn5a5To2LqQHJMEMl8dlKP2fy0ge/Q8CUcSSrFS0IWyHyRYmYQeUZRPJEX/JjlRe2XPo6u6z6
24P1QUt6rQzKzBMSK6R3PzTHOEqQD9W7zlI3KPQF0pkyyOdadpR+w85U8+e0imC3KXmLmj9F5IQJ
r29PcZ93RCwRATFlH6nxlbJsSDtyFwycVB2Y7ugY+EmsVUT0Wf038yr31pH3mBbKR3Sp/gpi9DqR
06Wm/iVIeSyIha9CVwUHqH8TThIeP0ovs5YLd0LAVb1b0i5FpzVK7+FeFwAu2i/WYmj1GnQMuPkB
TK1MmLc69EpNbssCaj3Yvu8XEjCTHdc+XHn4agq7PCIKjHssXhTn6asuYQ3SgO1o0kROnExBQ4xp
GnmTeJ++u3StgOOMa0oyEutg8Te04l+3mVuVTpi/zvAQKo3VYYZFZRETL/SIDIT4att22maMAjB5
SCwg51CS4PkKGiVosCDpOxrAzaVlwmV5i+5q+SOR+WB6IRoejtC6OKZE3DWeWb+KcGLGasCNl+w0
acdgYpgvwnTVQloz5iNDUQQjIzlCfsMxXqzldwbRVUWGSX2K1d3ERdjN7n28WzIA36S73fOs6tdw
dh+aS6AHUgHHqo9RBzwtnlHjdUg7kzVnxxTuQz/jxMhe6CbBYe3OREhtZaD9nA9wPxC79d6jcAaW
UHYFBSROTeoPOR8CF9PSl7LJrVshecrsMPhlWzTF74wBKIPjll8NmsYTF4QPl4t4WKLUud7XMaM0
m4L6w1LT1BSgy70rSKunvlXGbdxDsZBUbX7KzJuCp7+EvwMeWq8KhNxrlYuJz5xMthF1OBQEsKu6
H0OUAXbLRXivJF9RXGtwxZJaE3oQbInQxJ74UxwgakcIHcKlx8rA6Y2hzXDqN+VEtSitWg8QizfF
M0YvovUcB+lG6IJmcolbtCASj4icuFWuBV2I+Fd1B0Z6pMaRZ2q2VuN8bGlj8OercquTexpvVFiD
s2CSSGM3W07LHvi6+yq2T1qBaH02GN6dAuGtHgiQLalTfnM2U6q1ErlCuAjA+FM2rmtUIXCUaHhB
iFlA6tY+ZbY5Cujf4QmU7ANtx0ArIKqp89TXS57S5OKXhCUmSPEpkiO0ycnBuxGGN2QbhAxlxGKO
grdsbGO5tOXGR6/CiJLVW/IJzkx+O9kiVuiSZDee2Il4jT+2wwdm0XmdlX6FoepU/NPHWv8O8bvS
bip9IzyuD8Vmhq37o3RKXjmTIlz7pJNnGHGUG3mEqfLDzhC1dx4tEkAI0iAAjlEyUwLV9KTyIlfw
GNpwLh40pN3Jp5tw+FOR6w/1nSGn4bE6tU+P977ugpQPztOkX3CxJa+oOYBLLZ/HkmOa5oteeDBf
Bzg88aLhb6WKFhHJWs9WabiJp1cF6WD3HhX+EAHQTG4/eTIhdArTE/E2cFM/KuGp85tQ7eFADcjG
zpPvfD6H0XiPkd7RT9I4yJa5PgbIyZM2cB2vIgmgU4DBYgNdNAgZjL1gmyQdeSYpWkfqPnkMq1dr
HZs7YdpgcyjBRfcqOBm0ZeIzzYLNQJSvOF7MYFx3+jmLj8yGi9TLCmbqlJ+HaQSmZiZ4b5Xd8Ld8
L/2xaBHJrIRtVQX6gR1lxD+y/PTYjJm1wiB/XId2+5j82HCJVgSfm9+ZNrseVE/wBbAloPPWNqRV
gZPH+p0Aj5MTtW2zcSetqyYzt2Pd9h/YcLM3m3Y9q+VMjT1+H9kQr1whxeMOSRxB16cAzdOuLC6G
fE0lryOCdEZSY4SXZ/Vapy46KuURoPIDMpp37YuB7Y3pYXJVkQ9sajxotnzf4YFFszXwjKif0ZGx
iWkpKwnE8oRgqNd0/FRfLbvdnlUBm9t3HrxY7/mBcubtQPvyMn3b/CMTTcCQaGvoxySSI0cCJnMn
bJdTOvskeUv7Jr/d3HRu8qm2XrvwxVALfg9QCHP0q8h2+Bp58YvBy9HUti7RXkX8qt8Z792GehXN
aUIOVxabdBPb0aFbpabHxDeFvsWU4Tbn5NxqboIvn+rptbZjf9Bal5dTnCkyYF+wuRx1W3xpljqL
4cL+QdYhyab98gsVOPuN0ROdX4cUyVwp7QlEbjWjnRyvxp/2grbvpZ98S4RC01hF8OvX5J846p4E
rpCQizsGNbY2ph4g72IN++2wXi9CHOWYaVAAFr5ZtzFt3TxM/R4PDIOzmrvi00W6olQfvLpGfYTJ
FT/FP2vwI9Szi8SHJ7u19jPZFTgdGSh6OMIsHFejedWHl3wgFScQLbujY4RTfuJhj1zlRNOOFTh3
g2INBPPzKRU2aVSgTwhSShFijwNBF7Y6le9x0LwWyY2dRyl2kurmzbrG4anQdbaZaKpi/RdfuMyE
JkCT0FbkZvoIjxPainDs47rkuAOEjLkzVij4hfrjEX1H9Sta7RGipS4uQ7nWpB85fVO1De0fquQ2
rwsKymsjsbUMhj0U63TalBY5wLx0wkVpaFpMfRWuCoWadZ+W0jQ0QPL8xflzKl4FYd2M3epPF914
eH8atycvNeuLHHsGbGFGl93Pk4CCU3RVNd9EwCMQizbsG9MTktMT8WCaTzbSQ0Hwp8mnEg8sVeBt
LibKw+uXUIZ3b66R9c7XxQWgE7aKTRopAJcQhBWYvlF7jcxGpx5ZBTnHUxDnK1p6YGhrLZxGuMRp
Yz2CrN+GYCkCJWNehE39nInOsltHN5DyfF53O7Nf066L5mQldq8YSfhV+tY+qocXFmu1ch6RM30/
z3XmTNJO8YSOsWctsje5Q+0/nH7BBknzVglVGy5CIH4Uw8oZt1HsQewXSAIwpo6emdoP4gVVDmjN
DX+ZFrfyQh9zoCg3A9sZi6RffpjbRd3AtWjIWz4MDuwE5U68fiueQa/DI3kQypFnKM4DdwGxB0Ri
6J0/NnAS4d+j2jXmzTJcudrQIOQl6W1KcbuYUAWpXTW+lJKgt01qjtfopx/PWvjLuUbwNz/BEfrP
zqkHyL4GUhLGfUs0qbnCWebW56jegPHPqdsASGITU9dOTr6hsdLZvBpf/BrLgICiVZUe+X5LAiB+
k7fESbUTH0iTAcB3JwQ0kbOQ6PObwZVVUYu+R8FgcLq/RxzTGpkk8bHRsL2/WKxfhHUwXP7lqHEq
eP9my+XRl566T2keg0YfAjaBjGapCUzkK5zPJY2nQa6eEsyndQsqNhBO+xaPZ1j6ch0Np2E4FbQx
2u24FRlEQ4kiTw5cIgSdjs/iuawNYumyBHZAF9VWehuLP53B9x5hYoSoepPwMG+MN82k6x3YRYgd
vQYbPSSmg4OPuIl5H1vHB8KNmmLItXHkzBi6i9Ts4wQ9Q/F0NfOlaO4S/WriIarc/rHq9K2aBw/V
rk9idS1JDgCNjHxZ2uuIGDi4tNBP0j3/drwgT+2ALJyHqgNe+Qrl9uUWLAZ/W6NvR/NtabLEWtGc
W8uX0Iqs0UXMomMkLrteLq8m7Z51q8krTyqhFqxiDIC3/Hcs10vaSrbvdGf+TnuHVWNsbK2+sUmS
2/gm86yhxQcSUh8rztHR7Y8lZ4w/sbi8mt0ukzZgP/3DLj5LlRSI9ePpdeRNDH4+X7vHx/hHhNjb
Q/oJXZmogCvIXA0nbO9rPLgeWrg1BBheWQCKYmZG8QrhMINuEZKurb7atUiUyW0iNYNQpx/giE3D
bRW7ZXVUwcVN4VWixN5axbs880tzR1K5tAa67VfTFbcf+2kUGIAgCIO07UTwPcM1q8HPOAfGtG31
H2br8tYT46guk3P8PKQ8x7RyoJjpXzLUIC81qVIDGfswvy/19avYJ8RmjLas2w9cKvOGT9MCNOQh
nbbwjzwEtXUhpKUBpwOSrdrWGeL9rP7IBmAJczst9i4QFMCytAZ2NLgMkfHBLb3NazIj9pyHn48H
miUFzRaqgxhGkan4L/s0P4ClmRXjB9opDV7amlAFsU11bw/lR4HoN+1EeO2GC49bMwdYHocseGS7
5+NTiFy2gy4pvYmd+m+UbuNmEs7W9AbmMau8s04y3hPAbxl6kO9DuzQJIvNAQSpjXY3nIQe/LQ/E
fOb6rlA9uTrFyYV3iFuLZVlUj3XE3LWqZ39KriMT98xJC8eW/s75RVAv4596Z4WVZY8JWT8DL0PL
AqCQzxM0Z/liSNvki74bQCuDdAeS0NPxZHjbgYPTrNxhi3wO6cowOjEyZoEn2Ms1PuwaoPQNZeoR
C8cCej2MP8oZ+sKDN101ZwIUM4QgLzXn4BadCg1JXBf+8HAbw7XMd51pJEsOdX+yygCnNdvVqiR3
WdnKBjr0cIXdK9WOsfDea744MbaDabraWZaRnUqNR9Nmk2x669uMblq0NRGYKqgikOqzKVJD64VC
Y6cKPI/OK+6k16fyJmoOTs0Q95dG+GaR36McksQFrDKk01g44p/Qv/H8tkvm9jolaSh2RRBV/prV
vHvcmDlkzMxUZ1AvQQgFKxVTeQmLthK+x0/IoQCbeZyuvogaBr1hYFvJCMquNKoW94r/trU1+QKf
G24YH7+kV6CuLVQsq5KGlvDv8TPJVNse88QRVMLXHHQoLWq8TbWJcLFRlkxHAxlrJ56R7NA0Nt2+
uYepHbtZAr3HB+vLGI4qt0GVMj/oyqUhcI0qFCFGcar+4VW34YPlD+NSFrSAJu9Z11Dt060UJIu4
HcL9M36J587VY9EZxa10sSxGoddcfJ/KTfcwvFT7eCqHFmsYJayVdtK5tWbYUw+urX86hisYttn5
oh6I+QWfS5J9NRXioxgwgFEIlNkMfyXurzI3fN1sHAtAr33uetLn6dp9q6StyB+cbpXQfpKERofq
U/iTuP+eSueID4D22u1007bmi8r/a6DFcuOj8Udm9aSlQze3E2UrDk5KNbWKpMDM7gqyMvkNa5yI
TheWoAS3t66AByIgGjTBNfORU6y0V2XLz8UMBNUeco4qv6T7k3iFiByFa/QBoFULx5g0cAAMjkuj
XzOT1KS8/Xj9aVpzTZTkg81+A0K+eRYoE+71fEUyJxm/ehLIGtGheJhz5JXCkVtGpsOgcuXsYDy/
p+UD9x7wBPHbo1yluEXoGCABgXcjs8vEkw454w9pHL+LiKJDsSwv+QpEyvrQGEn9guKY1DRisMAr
yMzAL0ifHWrN9Cta56m3qEEyopQ3mukNTIpFvCF5NXFbwdF0P5pWY7ShuSh97kQuJfzwCK3f5xZE
lRiF7oDBcUmUUtddHFjGLU+OaULPMmJoS3qR9E0u8WMFhlpFez7ouHhT9j3ow5dA2+tJfjffrdBR
in2X3uvUrt34fXaA/cofNqh7lwSFvKeYEv2hws6xVx/uIHnYYGffmhYB1OxTPBrMrwaDt7GpJRvU
aHxv9GAqg1TdGzSaCW+hd0LuTYtmy5lYWHyHSCHM3we5Vffqzdj3D58ySb4jwV2CL8ITnLe6klVH
GA5zoKooUlCwQS2Rm7UdWZK7lV+jZ3embQqQ4FH+xgCEiqUizkjbmzdjrxBxw6rbf3bmsXkbOcZQ
mbrZnqAuXlhWtPc60EJKZjH6VgeOrofkR9gxb4k/7Fk/zPtSEl55JQJqeR0+Nx1zXND4uXCDyp62
OgLLaCOjt3iXB1fZE+uf9H4vodPOFFZnuDDbAoSR+OKMmrjRtXhvLiBjE7l9MLqvxD8LF+uC525F
LX2RnKr2o1eOIOqZ8jpfvg1oBT3B2XGOyC7ddeSGQTIA4vEImhuJbu8jP5Bu4kHBSSA0Vwyt1X46
a7kzvgkINXQygJQA/Hi1RpLzNS4/LfO2tM+Hbr7VMXZn+8WexkOhhLuueqmLVa7VtnnUWYbx9hcr
PsZsREffqusSMOCSYLYlo9pn+eOf5rdNvBlE56ejM1Vcng+3onpcW4VBfKhR6iHvfAy/sxzoxEWB
Tg5/Xe9I3fahHOv5opXkrJLNCgFjktjMYempp/arAPGS+kPH9PL8RwBO4kW3LXgxRGmH1N2+oJwH
cLf0G7hzgiAGC5HTW1tVvHfGOqNBEPyOOKNmjyy7yLwnuO6zfO+xyTO6G0/bsK4hiDzSmk/+UwwY
GYbAuXbD9RP0CM/OGqBaVZ1uWEvzO8dvW9sqpYLoALRzIfgpe83jpuaXB0t0tJjkHRk5Rx5uG4VA
vK9R9ggwmZixXlL9OF4SCWtin7woqgvClX2SpFqfdOrdWaF/KzLLDontV9+V4ME9lMpH3X8mYdAa
t+m5r+d1Q4YIBPq7+Jr7wNHm8GORIvfW69yHoMqeGTkRgbmujF+pWMmkKsAGhR/NtySWDrG6Q7ZD
JvH8EdlWkLXentYmo0dhOE/KOvJRVjQcXtO5LgPGT5pAk8idzwrZMwIX+gNqT7Gt3JVvouCPUZCK
5zD/HHq4bf4LTis0FFlETbW2p5bR8EbCMpxpcltGrtrWTACylcmHMKyqC0MfBHbOIfFNjS2giuaj
SYOWRv/+rRhLDboJdiBtYgDltgVzMgJRpaasd/vhosz2oP+S9co1Gbc/Fj7g6DYSzqFfi10nOYXx
os+nBstEB14N0sDpDrsSu73g2tbmUWxG0uHy0dUIcckIuWI+ZEHw6Qem5e6aOIBN87R6HEzEAxcN
N+uytJVvdfrX743s9IdeObOf+t3A0Up3hA5H3XuPii6Ckaw78kq6s8hxUlxD7YI0szlVojc0nEvI
0LkAMT2xvDl28W1gKrmqUGBHTDCXrEAm2myw7yggELYxrfL8MKNdDFE9aAcF+ezleVtcy8RiXfps
LYHhNLdG/zabyA6Vcm0Asmvhaw+DsoGa1GE3q1Nhrp+sXppirsRxS7xN/S7OhzDcKDFiUcRl9V1o
vZnors/Bwk6a3B7YL6Rg2MX1XZR3bb6ZcRuvhmiba+dIw28a0q+KcT9GrQeLpbXIHJ5rvV7SX1Az
qdDDpx5umOrl8qeW1kX4WTZcFiSq73WmAcHj8a2wtjJE1n4/Eo8xY/WAdVbmY8w2B+5gdF+V/r1o
vUQyONSNJPlEPyuN/WyRAH1Xuj/glVnkH76BRqrAeJGv3MH41njCBJ2nEvWJCq8Rp69V+zY+rghv
W5ioCP5L9dqS2kwNm5DKEeY9ERzTSsKxmVGqvgPIhGQGtPxWSC79qTfCdC6JRpjtbidVp5y0HJH1
OK6vTe+IPxlPuwyqU+dEvmspr2N8BKkQ3w3wyGUPyJyCBE3FyXH08LKYpZdiW346TQce+XT0ZFtq
+/zVGO6peSs4CmN9Yw2QYp8DWVedxLS8trBgRfQwKgpmKcFtdfbBga8B9FdpVghfQplLDNzogVQz
+u3SLXO1Fr0/6NnuGLZ7rbVn0jZp0Hvy8v4zeJi332R6Az01PiMk2YdPddt9xakbYbO385dVQ9qc
utOI2ouvmQyRJ3IcluekPAPmKmHqyMAaqykiiM0R52uo/ySFxwqrA8/fon4TAhKhEe5sLGHhO/vh
ckaSGJdb7uOMFutd/NHjFR/2g7/uc4S+R1nlpQg0y5Wcf0bjOuQ88fR6h0h8n+xb82B9DsL3jvUA
6NDX34Qz0BVHmzx5NRGuYEVl0CXbKTAuT8NlPk5p56GnO3IMYaehUe5fpuakWK4G5CruhhMZltgV
P0a0IDTZGKuRbNps3Q2+tW+KdykNDC7CFb9TqP40UjnnE3KsRj1aYYCsYrpK5lEOMV8yHn1CLzXt
a7qJiptChWt5V+pPMlUk7MXcaHxtid+9Fih71WMeB4IGBnOg5pVkrO1Yuyk0BwGk04Zlu2DYj/BV
EIo5Y3TFVOxSLyHwAnHDQPiglvMZYGV8Vod+bWYBayTzYSy8tO+T5SFSeN5NDCrF8sWNxi2pAlmy
lQxa/0CCOY6oKvEeymvS6lwceyU+NPqmYwp6IoNq14nkPwy/IQ0Peg0RVu0K8VYw7lL1oiv7Hz3d
TDIZ7upPlKn2UtGU/05cuJT8Ggea/noTfgKdP8HOBjgaLt6eIw0i06Tqj5hkQfY6xOAkjqAeD18m
oAjAKoS1tUDOq5ytAR16cs0eN2oPoFkgTxvtQxFrxCWOmBx1ZtnUxeMcfavmCsUuljb2Oge2qHOf
fkecm+yOxxLXdYSvhw9M58ehBpnlPa+Mvwng7CrdI7d8yFf0FsPzW2Cavmqt191kR0e+g7wD4R59
9oFm8HUvoxn/GZlWKhWe2Q3wbNHcOhVZQNjIifKcT5Rb2Gm5zomPE79MMgwwdxke009B+ulwQNuY
hb+KcX5SUQ3FSwriX5lupNzhjBF3SFwAt2MfbNTIT9r4XtQrq3TTZF/Ox2zGeGW9KCMAKcAYIqrJ
aTUv/9MdppfdA+cekopdLBNNpqacZkRvquG+g8eDQydKAmGIsjYfNAXWB5UdllAlP3liGOtnXk4y
nH5NYmGr7fCddJuptfv6VTFvGFW7P0Vl/xUwZgNmOPppwvL4Pxydx3KjWBSGn0hVAhG3RKGcJXtD
SXabjBAZnn4+Zjc109O2Zbj3nD/2bhEodvK+lNlaX3zn95Sc5vuAOIJVl+msDGjtMPq4M+RuJ4Of
hgyQUwLt4BLuVK212RLNR+R+FueWge4fy7a8VNgpE0et1v7nW1qc9QGzIBeyom4aBDBg7y+ZrWJJ
4EfIil2+KhhXTlXyH0nTZqua7vSaq2a2p9qb5IC5ulcl66897XjBK7hxAWR4Wf6JrOgrpbwQQBqa
/UlguKoOMc+S25/QhWcffio7njHV9ncdlQPJSLzDwZnsYgEY5Y8kVSjd9zL8S4gY9mblrnEWfx2l
1cGKn00iBpjV7gDIzqoxmRPT9PwmXYArM/BB0wEiG/ElZtt+WIWpzbbk5qt0cFG8gYbPoRg/Lg3P
RBR1tx6nr+B85m7/RhoJXoLhqkSgyY9rLIz0Cp4El5qJJprCCC3/uMuCdUMys0JagSU/dYw6Jfs7
9L/ZHZRzx+rw5ZfLQaJW5Cq/MUycB4ZGANiSw7lnO2HVHrCNB2esM3XD7AxHj3EpgPNftGYU/Xt5
LB4fyvcSpCvIlMxKdLqt+rFT6RoT9/f+9oO/xZpf6NNHAAxoFiCziR1ows9zbAiDbsHp0eZJu6pj
q1jqkVPG0Lu7iZXGe0T2rrTViJ+lXe6Bfk5lNE2XqFBHGKFNB/TJd0xpHFPi2RvvrLSF/N1PgE66
lXOvJ9IWlBDAoXCqn4+2FMtlTGRMYWKDF5uLQk7CjhiT3Jy2h+2HgBK+6xCbBpD87AzWMYUUcsFo
Vv41F6Gg12O8z7MjXTioeObAf7xxROa1xfRjJAsniaFa5v9k9TQrL5p2GJQ7azKGD+IUY0oihWWm
fM0WzFHXkm6kpHJ0FHARkRCmzMXvgRqF+rL5/9gTiNIdvpHpLPDIqsu8deHmZq0rA65PbXgroFlp
toGHBAmusB9NSppkGXJFiP8a/Er1Ugp4gokrRkM4dmcfzhkQRpBv2hwtKV4s43v4AzhObnBx6Lvk
fYdJGuBfRYuh/KSgeKxd+8XXxFG9LahbhA3zZ7LYQzkE9xngzyZhzJwNhwAthPW2hd9sAf1gjb8g
7CRbi+Q61we4jXVzq5LlvNyE5bb652sbdbEc1yQ8jmzrn/Sgsa6ntjQegc6otqSBB/gHHV0YrPXw
JAbbOX2ARy6DdLHRB4aMVZnMzXJq32nMHKwzSyBG65XAY+Lm/irWnuj2VaM4V0eVbPsUS6/6U1RL
ZXGZzQ/hQaFmQLUyxt6m2XxySn4Mf77nX6ERzALk2NtxcZvkj3Bh2tnnr0KqgSVyaDfTg6hT8m19
EFwSdfKHJlYUjjF6rVUYuMgD1Q0hAmDifNoTOlw5qDRxVPJ7Srs13ittB4+gxcsguefdOVWX1H3Z
n5k9FLuARWbIiD0SeVfePTd7NhyHEWUmuymvY9d59T1DZzqh65+t/mr4CERb09D9uCFWkPI6j9cl
RivGv49bN/+w9UTVvnz5rI++WeP/aI/kENwBI8U3xbgfW1BciZouP1mj5+HN4lFraRaUEJPdM7aJ
eq9CtnGusM29JeShFkd4jY9veMzklVytuRh9ms/fsHBmsALO49xuSGCI/joFeQi+t20UeInJvd/w
uMz4Wrf+t7p23TLDSh9Qa1/vsn+1dqkhZ8EWs+3F8UWnUXfVNqdsE2Of4MgSe+AokRzD6g0fnyCj
qAtXGDwCrQPrE1079ooivsusjMX2q3mM7AHkHGS2yNKjvC+Rx97aV5ueFT1CJLqKvA2evY/4jwIt
/kGOPP6wBIjO/T/bLtzZsJyyqwWM9IRJFcmqBYIo6RJ1Kr+1MpIjq8jk/yUApJ1Gz8nHY2QbiRs4
oLHBx6qSrEYN44U91sSGl56C3m5krwlK7/NYkKI9bAUReXDDrdYgn0hBBhy/+E4kCKTEEGK8YiZx
pzQaj5Z6FQfSEfg40nVLa5dVXeL3Ok1WH9I2RfSBk8sCUSIbCqevdgVWFPT1+N7VmHeNWMS1sbk3
hEgVsFX5mz4Kyk3PGWJYn5XL+8ivgrhPQHf77TNgEo+cAv/VvsF1CayvlbYaEysxU6wsuqopdkpL
gXePzyXUrKiE10zxXbXxHTqYgGCkInD9N5/1qIDPklS/BgcNRAsJJwdJ+F6JC9GuVCoMiHSad9cB
YXwJ4xl3QOxMeDih0txqEsy6lPH63fsytr/1m/QCVVymSNj06rCgW0W1g5yDc1hsqy/gAuF4Z9B5
16sII5M8er76Kj4/ymS8QL/DEB8G2wHFmcDHGrPsVOJuFl4Kpi5JN9Jqp7TnYn5R0HGHDbYZ9UZa
hVAFTLC64+u/vgC01m3yheeHt5D4DXnXjulyfhjHV9n/yMJVI77Q3nsdq1aU95PIFaJtWHEXCeBs
NSClgyKCctsWIx5XtGyL9j44gt43W/q9rPkNAx4fvIr+7z3DIVgj3fCaZ7tBDkDrd281k8Kb3xp2
GCtYkcebO5VLmBW1qlaw1H8QZsjDWVzJdAAvDNUIfyAbcBWc+n3auy3syLT9Gown+PPoeVhLtDTg
CEBUoJlW8XlwNWPh2aU8Ko4qTT7CiHoLkc08eEoEeynElNhLyNTuVu/ZMvlmqKIM1kPB78bIG7em
fZdgckSHZFYsABd0V868xfwC1kYplzus3yTkpasZSK5fEsG0Uzw6SUL0zgjuR6Kbgj1gGANWj0Io
NVA9YgScmaEDmMWXm8vHcUDAQEfNKiZYzpNfaXCrFqt0qtaYr7p+j1CdYpNLk9jMLfUvnoxg+pnf
WyCREfmbJeprNofu7mcQpTb3k+Ao7ltdBzQQaOCMCp2xMEkBfQuI7F0JNBgckweT+fRfg2Riy7VO
MJUTP1oywHi9N0jSRjOebm4jfmQB+SNkwzo6bGVsZGuBkpmU0QnWj9y0cimQUSrR6dEQH5EyT7Pg
c+LPUZSjI5z8f4IVH16qk5L7APJqBLLT/hAPAQs/GBnpKe+1Mi7HxwebRB1/Z+gdDf5u6DSKgYKG
mIXRmSereeno54qJfOGv0nEnSP8WCn4E/kAx3wmZZgzP4dbKkI7dfk7fiEyoQvcb2BG2rKV0fPM3
zJcRY0Fo9WxHi81Q7pRyFzEGpf/PIwLae754PXNY7XJ+yzv484HWkKmqg39sFbuoERtRURTyakP1
+TuYG5RP77/WiUenrR/d+F1wyTfcyAXPZc+eE+CA8LXBarrrNsB0+O4sqtF5MCtcEd/JqdRei7ZZ
8u+k/0OAoo0QISTj6AimKMgD7HIhQ6sihR0LZrBxh7qBAML2C89C3Xg6fzrI/21lzV1EpxDyxqes
HFmkfk77dZg5kbaOuK7nHnqyv9R7a6aEhYsSQY5M/RH+dsJWGhBE0xHSG8qGEBvB4YlsCCMhojLz
AhFRFuA/2+U+nVsNjcSLuyoTdnvNyVgFTWxIAw8QsOsO2tkmvM/QTjYd9m02BqvYRzgOr+BeNfQU
2jjZVlDCDuOhWfxbZOtYdhbfWXvvDhorekQpHh5B7iLWuKV0xk2Wz10RuKg8wyZwQUu11bODZTFS
DksfTr2y8lVb6VdsjXkKl85jT5UnlZHRr/CS4MXCZUGCTOyWkisQMhuBFr0kBRhnUzJTfX7iXLAL
PtRMstv81s/nFsjvyJP2ruyWktDEyYadtiBJhmGnOALIvmt4//5bT/8El3ddRW+bKnTEkGaCikH2
N0C/GcRjkBBcECZO1F6a2lo0/z40WbCZvzcjujKFpTybBAbrovAWvoslShmI8vmaEVJIrkUE5sjZ
1jjKflQeKcS34oiP1gfrsbgTQtmCsJEdmOT8sWhtOnACpmajgQGPmz/dXyvEqJXuO/S6bfcxvBJO
gKBguhAlkaY3p0sOICQgimgaAoLkqSkMv2XMbp8VpBc1kegjr2J47iCW3u+XDtAWY23QkCy4Ybmf
uj/XHY26/bP2feMdYMpYuGWSb4nuwjhpauNSX2CyR5yiqsgsjnpC2XOFVlToaYJmVqbxjjlXWcvy
70csHZnh32+uYroc0pUAtC9x4LCoJXe/fGlQkckmedbc5kKD50NcFSQgfKMFGP6maxR4Bi1diORE
wNJYOXiJapL7AqDTRfDsCZ4Th/0HcxvAetySIFEioYFqnx87sF6sKwpcOIe2oSHlU9SGV4ILod2K
LeJrJMdFL9Fuyha5DdNDjg/tWGFjQesh3vqQ0bLglc7tueAqBSK93XATsWSlG59so/Ia699iT+v5
9KlFszmlqKskW5fl6kPAQjeDHuweWjr9/nZogBoybQhByswWBD0g4XpFlEbiKao1bQnyPnrfqr9k
R+3Xpiz3efzU8P7lVnuWOweIAkEMGrYBohFhUn9n5orlrVTvYfE3w+gURELkv2C8mGh81PPjYpk2
B7+BNGNWI5guY2NAkKl+wbfwfcb8XNvoCxatoCqeHGdIxMIKl8r+/ajSZwYrmDoYUlMSO/Kv9Dl1
ZGRWcig+f/V8n44URo6CO2uv6FxFOFKvVNbtLe9Yr80ArZMo/oU8w0g9mGyE0YviTQmfFYIOxeiA
8kMOJzcKbA/cm8D02Gly85285vQ8EeNliHvGNPlUvKTeDeDkJSv79/4gpvqn9UcpjmyR+T1tHW68
Jj0xk3atV76U2WngoLvN0IVKcOrhNn8CfGUw8f18CzpfZvwGbDBSci4TDLiQRwGjFbkF4ZpvQOfz
pnCKKQIDIjPr/KeDtWuByGuB7CkHUinkHO8JFiaoLmydcg24UPYbRf9VfKrUZ9t4qlsvmle8y3cA
WCC6msB13TvKHORSPKNqUAnBn4+n+Lv61TCCgJoZz6ZchgRtGb5ik8BQ/ZvSKtLSBJ/0Cv9cAaqg
A2bU2M2Zz7DAf+mtlZfrjDyBfiV6VLKcCxpjEVOSfFLsGnBL1ZJmK6FTzRhZu3BUSq+qvL5/EmwZ
fojMKATMoYZE8cd8K/0U78Cp4IkHBCv3VYfau4AxyThzBflRKtG51JAoM3ZV0ugoeIK090X9ZCiY
alcdquNiTE3OyIJ/P1ji7EcAlWRjDYHIquzVl27Uv9LK1eOvAO35P92J5w75EmRYLYNjeA7PSku5
07f25ggj6i3bvvr7jD1bjF1gkFD7IvZ0bsPbJlvVhpUeLERkv/kLQOgTrJQvnkFeQMO/1AS6vHEl
2/1abw41poGr330N/6LUJW4dy1Sxapf+bzIpRH6y/AS3LpjRtdL/CXP389DhEKGm08SjRxdyT2iu
GiXECCcPQmFPrPMpMNV/M0uAk4ZSN5UWVO1Ft2YxcWsff9+hyBgcQ2oRQ9Yk+VIu85k4NQbG+LyA
1MgedUUioEBCNcKvMzF71UOun8M+zpfv2IW+LKCHFj2qHcSeYoXubmI52uwv4lHJFxI6yx2VCIDO
pBfukfJRiMEUEwO+hFf+oQIfRhzmqZkbDvvBQXRGPXNGZFwMtcqUUykEHuZmOr9qnZtgWvES8kXH
cM9t0sMv4CZhmjrNUM/WlHnQrg5fzvs4QRBcgcz/vCw5j6ImoAOCkaiR94rkN2YzYrHbXx/ZDEBz
extgf4DnsM4x6OJPArYJ6z/EReooroW5gL7e+UQ7IgbMFMa7MHMy5eJly2nGIdmyfu5neBHyN18q
1ZaRsGkLTCZr9Tq7auFVYa1dxHfAljzfgRCm71vS0eGU/kuFy4wq69jmIpa3CwwUb37tcfqokXHj
TYlfUbAqXoRwE9aAciJdXMnNfKfUlIyqocqrhkAcjBbRZYTvCfA10qVGjqdRNVup3C8iMkkxxdMy
zbjBQQ1wWi1zYSXOjhEzTa98IS5oJbc1vGB4yCoAxEOtDjDlyrQ36LaE0ZmSVx7jz1Ehs8YcjxLs
q/++JG+aGlDNoBveajOvRyqM5A0gME+PIRHHgPXNPoVT+DfFCl11NO88ljqJkeOrUTeg7DiCF1aP
eaJYeGO075e8UfdFchnyTSp58OdzHiP0xYQAAQug5/c0kXwss7SVjW8Nms1f/CY3uN83H2uxi+NJ
pBOFN2QP0bZoDtgWfBNpw4AFCRiAcEOiWeakmtSj0cRr6SBdhmwPXkTeiY7lzQg8dScjf9ikN/2J
Fxozw9JB0sPmC1rTfY6Zl3ETLvlk/mWPjmN1TyiLWf7tPijPZjduBU3c8S2Pqqmifw+v3LDqrqHH
k6AuK1jgqXQSAmtGZF7fofJ4ckGr13hXiRAvf/WOXMxk/64s5j6VfIo1k265Rg1AdhInbI0o5ajh
arfr0XSB7tPdld5cy4jJZJsJ3uzG/RR46N/OBXCW699vbM/Yt7kyOaT7noyXNc0jFQ5vZOGEIXv3
DL9ftCFvN3l8Ng2mKTxcux65A7l3KaXHZrhVeQ7PC1Phlih2dbkZ9gS8I/7RUzdP/wqwIfPNJZxb
AUgi9L19CEnKRPt+hK2r1r8RhIBTrooM0749dKsATgEfqMpdh23QY7L0N/36R1acwUkN2D9yfXjy
fpofrglqZGyTpEIuh5p2tCIgNWqtoo/bq6r1pUGcE9zzFUDzWmh1KrQy5j0bnEG0EkI8SCmHBK9O
vrZXoyPZ8luZe7dmZZ8ULjyrKHfmFGCYO0KZyG/EYkhk1MfuqElEGEvUPXc+7jtmcnMzizwooBy5
dv4LDxrHnh4vwxvgc2zq22YTP/VhKwPqtPpu8zVA3PDE9rkLDMn5J5PhYYc4Rx6E5HQaezTwaksM
i4E1FYc+1Kwh/fDbUSdxCnXnrtQD0940GgS0s7rtU2v4RThUku5GWy8kjlOULqpJcPoLUaNMZniM
fVtB+YKv/hUj2gP2OaJ/k/EIvNr71GR0EntX8TgfVMRMkIB8BMFGKz0Bi42/YisTf8xnHxEk4jEs
Z0QNwhjgWgbawUrNZ2TDRvH7NHklvoBdJOTHy+btaJtxB1lPdu7iWJTGZoaGY4I1TZix7u0MAGi2
mmB43SGsme/13vin31GbqaeQmGT48hs4nuZhb5G8+kVNQwTs68DOXeva+fA+NgRyo3yj5DOetJu+
8dW7C1j0xuRiJbAw+6oZr+lLQwYF4x38EoixHU+QRRwqzwM5ELEtfPuIID3ddoNrfkfEJN9ppBYm
BLdYBtjYSVpRnAw0dLFFXKVtEu+TO3Ni8Sd/uSNepJmhAHJWRvmiL/qrcirASocTCM8x3/wRABvp
UzPloCSbwqBxDJ8/utIdhJzMyIWQTXZTG2YQxw8lgB1QlClZaKDoRDHMXa6aoV1qNv4mLsMUvPwM
AFTzmDbkkZbP6pJOfUeUJ052tz5caj/ZL9IPszo36xLCly9gp4ya81WK+PEsWjYzu+pCwDzzZLWR
CAp18Q0Re+5FF94tJkz84Mx2KmWQqOdFJ+UQxRWTeQ3JvxS5uWPFzWk09SpRfvsdsBUuP9kFweRR
pcxSRYwDrr4RY9rv+l2tOF1kEUt8iKplOK1QSDlk0DqLShCR5lyE1Y2jsV0aNEdQvUB9xbDylU3L
z8MRNUzasgKPJQEVZrI4qZ81QzPFNvUhFp5tfeV9Uc2BMuTmkvVrPkdlmR7LjhxJOVwhNNIlhnxC
b8GNABSbjYDNxBSXAxkINjnon9r265U2aTbf//QrP7BPhm8d7os/jUzj504ZnF16kq/lEXHS54s3
Da4NxYCwmkN9RgaJNoVgc4DnNOFu+NWw+gP69+SisDrtuPalDqgVoRJJxAOUiMX0GHUmBAC4VU4e
j8FiyPExsmGIF6N6qCeEZ0tNI3FE3gF5UO2HckhyldhtuAYmYbMRv4gHmB57dBgzt2msMl/iMGws
/Y91P0KzwpmKHpuXJ36U0r6WCxxmHvdRNfuHHj759yE6gFw00oAWW/o1qLqgHh6sGkYAacEXlyCk
gsxASuIJ/VVXhF78MhivgJJ5nBUyEksnwp4s2xXCEkQZbL3I2A8lqcVED4u3Dl/sFNrgzX/fm3cD
eeFUiNLOH3KJI28unDPpwPE+lYms8KIAabxUk/w1E9Nau0PTK4CJWO+H9jN4Zmyc50uWD0S3F6ZP
VrfGacAhlvWNOhnmdQp6BaO4IegmbGwWbxVti3aWx/itn2AhBs7aZb8tOJmW8U4MLMRO2cdCZpvO
L/yfCw7nsXaGwWGT4Qdl/JQ418JwW9xY9lTLr81cejCtmb2w/FzQ3KBHM4aDDzfXwdyQHhkR+IXg
ZGaKCCggrE+BN5BfiENriYRIjh9CdOEXxk6hI+KOpyuTMsOJWwZDAyd3duKmNrWptjTdfTSXjZdN
kQwKJ8Wu+VCfPjJKhEc17b6MroGBKCLUzQOrCssoyTLL9s3BprWr6cH+AZFdDjCob+zEFtdhP1jB
N8MGJCp0x2fFfwi0xNIW5x75jL6mSaaGXb+IX/P9iBrnKzPJjEsQb3HrIsgwclxM+4aHD/wYKFV6
hDswkucvUQbELw2Wv9cxnJLx5nX7z6saUOGY+lfkwCxMJZ6BjXvOOGt2vsW5mppzEhYzj+6zH3f+
wUaxSUFRbJgvVMXVRu2ww4Bxc+y2Jlx7RD6cRfq+velSZ9w1PwglqJUpTWQrlboCvuO5YwJibWct
yW8bhS9GS9y4fYBNUeuRMJAddQV3Ae74DUSRThDnDPuCW6IKrBmcRiL1YKtbS1yD/rrCVsC48yQq
AKs36dVAaBf54zC228m1n0ypRJgGm4wR4KYhtHQUIoLUTcJzB0Jw7BIHjXIBc7ZHzm+Xp+z1duSQ
Bs2YIwqFsqVz0tODzgeyqr+hhrJN9sCKJ30FB2VBQhLJopxBiyPkmE5CntF5GAcik8SEwoEWj7EM
ao5I3TB0vkV6JU7bmA+f2ZemJRPnJoTKGshjQQ3AWv+qaz4HZT3VCaOxq/GSap7GfvJZDg7az5F0
b6f8GL8iKbfr2WpBYbGOcIvWHfk0E9G+muq1sFndQPKMhSXbqOzIWDGI8Wu8cdUfY0ezTpKFIc3B
XLH4Zd8mg8khIMmiN9LCudqiEsBBTiVWhDfbUY5zNHq3YkVKDRMcQRNnZCDSXrxAb9wztOQocGFd
QjuuX4mnZ1CTy7lX2KhJrCp/Dr8xXvwnEmXW2zWMlEG/y0w21MyqcBLARKXxo199FDtzchTiyE7z
f4t8FZ9UmAykhC7kKZyu12OXRWDskWuCIJsr+YlI043QOhI8E7rirxZDJfMf+NQ6hm+yY5jpMdq8
nyqOyrUCeqfxUpjIG8I9o5GebLsvnlckKtWZLhkjYdvZxVsmZKDcvT91DAkEuKZPEC1JMEg2h3id
Ux7PiGeMT6mZAA7Ee/k/5c6xupyRMbtjC/lrLCJbA3QiVq5aT+glrGmrgPntj9GHX1j9ArxebKa7
Ew80/1fCoI26HKfC9ERJHgJJMFQyKlmY2xW1iwW0kzt+y8c2XhYaT0d+4hRiFTYkAsbn0KNsPAtC
lmYn5HHYBAi//syssV/O/iE1iufGScAHv8mTJYUu6LOGX9AriHtzye3tIHFq9szS5BCAOzg9lEPP
t4L6i3D0gXJYi4tK121cHNgugEplYyOsim9MXNfB0c7cPsCD/R/Qqow2BQzAFEt7bJ5AXVwk8A9Q
xarVyEROGgXPnYIS0giXCIK6A06qSRnduQftBtZDmSpk7UZAkDThY8SBGCIxBzxtjt1txlu94j9Y
l1dGAuz7ZzN/lCeFLwBVp7+t4cBZRHrLYM2dIDcRfEEVAri75OQxyj6rw1vjrwcSngLpQzJE3NC4
k70yXZePJt9wbn8GB0UP1UO+wzeAdjhY8iHPGLiYcVLFIrMOnzve5AGJ0vnTbrlBO99ten0XKT/S
o0cN52g/TFCcXu7sW4UtrzU4AWI21oAg+pzn7IzJmIEGGEwA1tL+KiZAZlUyKzChIppAd8jbh6ic
3CLhqVI7sMGURBYeIzVMs4tPzCrvOSAAIAohGog05/8Wu6K9zd73jPKeLbTunN4AbE+oGgqEUI1J
zh/CsK+y3w+QP4gYSRhTezsjNdkHM9t2WH9cLrAJeeBUZbiINty77ufzGH47SyrtdNxXRBsc32Qs
aOYGOERzQGz6cbrZ8Q9o/zINJdeEZM4wCaLSqR6Mj4DEBeJsIQWt2X6kXfpedYf2LwQ+H4y0YIpk
0PrgYlMx+hjVnD5slZhEEGidbcHFJ7SeMSYv5xpRwQvFKhHAO0z7s5ZmToWeL6IggSRFM1x47aqD
9egsXgPo/Nm/2g5+M4kScLU3F1xRfC9Maf6Sp5T9H10zUKwTlyYhTuG6ukgXlBgYXgx9unhUdwPF
JFmcHNwYPvkgqjs4DSooXOvGfTiEzB+kHkK+dR5I0OHNkkqrLrnCmE7Ie8RRJ/NN9OAijxasNJuk
43lkanj4bJwVHNwqG5/V/AQbAacBBxVISHvHoeK9W5tt7VxZhFR/NgLK4XCxBFcAPGY4UfkSjM0k
//FoSyuwYuojGdH94CqkBMx5jPlhv2Hq5Tc/uhEluNx/gKgJzJZgA2WGgk2MEhcgF8TUy6N0a34H
/Jwxn1FZGlFpAfdS78LkW83XBDdnHCS55AQT4fix6nE77lpz/vsBCgPpaj02N2WDlILtU9+2qzg9
8z2OR2UzPQ/PLLB91BKqBy/G3MSpEs2WY/iFB7Nda4e5csACRmfRgM0epZqBBySiGi8KbRW3FCv2
7MYLmVwrOGF7xihEqu6T7qCSdxYbFd/TWn0ihtF+9C3Pf41ypHnIrr9vd4PvkOd9BtEZDgJYKrEg
dHPMEAvxKdBNslWZj7dIJu6cuBh0eJQmk8tK+BsyhwIQvopYWgLe6sACRouTZc9C8NNyY848PtZp
lGdP+9blB6IcMMP5LwReom4k1I1wcoQFdx2SG0cJ0LQRi2WIHo8OOZvd4oQaHx/ZTDdn/3jlcj5V
rhqQhnHcxsEWUvEN6k8WF7FaCDIQTKAWZ14IJh7hHS19BmWUnAzpxd/s9sEFwm4nrMEL5NMYOrm0
rah6QOlAlgEdI/tq5viNkUIzc5Mgownyyg3ejEEtkiF+aqS8geaxDZgdN2gBDcYsFJr4AxAGtSDH
ODE58GFEcTI0tx4XGTg/baoTOYo4Y269QTx8fI4WK7RCp8ZydDkHe+UBGCmzSnOy4esXLI7U/iZR
UXG5Dw8mqKm9pSPvsflhc+BCoSiJRRS30w1lbEj85B9otfhD2iA+TP7AmtOD6evzmD2RjhfmJGPF
AAqU4Av/gzFngA/2Iza+2Xcn/bLyw97+5feidahgPnEz8HO7+V9ANRHH4+jofBORB8yVM6vfMEdQ
akImFF90mio4l2uXtWb8o+NIfMQ3+Vv47tKn+DtBuEhc2wtCnQ9hmdEmIQ8aODunHXj+qz9bekhI
nS9Ga6SOZCuCf6loWQWTC5/bqKKkB4I7NQ/hS90lKy/HsmYTVqdPQlELyxoDAr7EEfsVIge02hgQ
uqXsoYFg8vwqrvTbc8zD766wA30zZLTcaPR1P3iaE7x3WJS/psWWmYKFeu//nsJ7uxy+IchZ+1fT
r/mHSa8i6xWYFpgE8k12efKGR0Uciou/9/oJlxLwh//L+olsg6c0PwU/2qu4ispKOVFnsYoujH/8
ZTxh/sfq8/XgBLZIDBC3NUjtQEqeEd77lb9XJ3SV+fVfvq5XaIpA0vbKJUi491X7Qw2sDM5DlSEo
V/cgunw9F+3B29GP+xdqSN1Pk79pXDbsY9UpYDMGLPFZZ4F2US2Fax5RWVjxxuf6GgVw7ZtIqzRs
KISZHHi4eEnBNsK/inmX7BCqihUEjCaJxx+bsLoXZ1gmm0Ac466GWbaAs8v1v/EkRHeR5M+YHeiE
h3L72b5Pmc0sQvw/OrnhaxJCzcFwWCKN+/wxgbNQYev0W2Duvupk9FmfKVtUsmkk4WMD1KMaWifA
30h+5w8+o+lT58FlgEYkeHq7QbHp8Qu5UGhdh1vOGwt3hoB8g2dTZ7j/A/PjStQHczbbVPqT9xp5
3sDfgkacuRaHT7jjIugVLsH9e8BXta7yE01GjIHVhtdAOEnSgUGbMUtGwUnh7+eAU2vBCH6ELJjP
fuO7dFG/lR/sXOMf3Cv/U4g6lh/Kif84rxmv6UBATV8gC/6/0CeWvqcKH7aTSD0B4hVHtCXn1JWW
Ik3iJaEEX37mqNGSmTBcL1bYtLidiVNEjgBExwNzSszDNFwpSxZp7ZCtpA+xQe/vdv0PXSdq+ml8
AvrvTHTbojcc1G803SANVeJ8QNQbxMNmA1A5ge/koFAjwOXUEZ7LmXCvaeDaN0TPfMf7+kV+PPM7
PlPuv/nPZgbseOMRgdJw8BKiPvawxlY/cyY0DEuljfijj+6IA0fJAe4d4DBs1MUCK6j0I9CAEOBa
5QS88BUFl0DtzBFM0BszQQq4QkgCLhVdsku7S/F9rLpN5GmHdE+a6Ja6huRfQNHRV5oelcOEVUzn
acL1yds5ahdU2F/Nl3YmbODzA7glztx2wK/JXAkCwvPT8Di5i++wRCsGvoujndGIZ3tL/AAh9/RA
8UTaaDvC/YwbmxEo8DrNnT7r4AefgFNnVkTGge7xHjfVClSThyNjrrvzekONzA8RuWDTAaps6iWD
D97sQ+TlKDiuXD/p/6cWvxE2C/ezERc2qhc2fwn23q/s2d+Y4IhwKVT2pFOE/fEifzUTBIEiFHIP
RvovOmTvL9BppvlwyYQ6mTM2qM4L6VKFNl3S4OW55Wu/9CoS6L/8nGuYWJiM03gDTNkpmZPSkM0v
ZffG4DThRfwsH1QSR05RKiw6weqrU56RW2cov5mwlinqikGSUJAJgLdAiABYm1rcAnX32i4QNyCi
78bjHobIj3nXQTJnrrKcv9iV31b1yr9pgD71o82UHVwgBMLbhFzDA2qgP+qpmRAt2eXjxqxa/wEf
YaGYTlfC7VDU5lYvukmx78f9vF6R4Z1n6Hunx8nfBVzdHOg/anxnUOeA4PxBksyyx2kncOUg06N6
Fgs8l1S5nF2D9s4/oj3iDICqiMDjalPsSEXVf3OIGeIiic8RSJSiM2d4ZMnC5RgkP0bcyTAm8R/+
Ju6s2Au4cJ4Re9YXTSYPii7fmw0IZE20oxBv2/g4zh75SyBdoNo1/arHjvCqAotvC5KB2rL4ooed
MVt4ydX38W1a3QzpRQn+yXcLecUrdI/wxjgMYVb0SmWzM840Mh119uZpwBVZS3eY0vXZRtH2LenG
lAOxxuzIoosS0CSTt10z0AgBWKikPksDuT7sgMt58g1/gxhWjreC6wLhGTDe0HhbX10mB3UlyKwK
VcbIyfAGsm5GtTcbbB67lJkcLXEEfydk/zTpxLii6PvZyMkEUa7wp9v3v/4PSUpPmkGMF1XfiVw/
/IHp4+PY5QLWPriw2aJ4TaiXx1ItvY8JlYlv4gJ2/ZHMbeUsu4gFHco4fYGfh24xQb9HHo9gZaGi
Tc8dE0KTTxsbkFj9B8LO39jXTxUFWpsNbFD7+eeB2T3VzlPDS3AKSwfck0H0xAMrf6vqzhdNd9gH
YNbwDUAsJeLB6D/CzmzHWTRL17dSquNtbUYDra4+sDGj5ynsOEEORwSDscHMcPX7IfdJV3YrUyqV
lPn/GWHDN6y13skUQB4p3cNlLIGpnQxo3/QrwjWxIkwoBR9uOJMAmraQ1Daqk+JikCSn4tGN6p4N
H3pIV5Qj8EnjPNtdDemGhL1tv8lpZDpMGSPSgG6PwoWT955nSwLjcoARf1p4d0D3Vt3XeJF1Fs8q
ZzgAA/cubfR4kapepF1rw3tVS3b+G4o3JhjMN5jd0OGL+598RNjVvbKFBgBbQLgqyYS8o3Mo/7BZ
m2FVYNkP2sEEgI8Lm2U801SsdagSHKbqXKQ46yABTSB/OcyBhwq4msialOnUvVp0jwMjDlR/ULcb
cIz1O/GrYRytlLGtdhssDSbFHgEInog95Nax/gfRRmDzxlQNr7EbLVOVnyv+kvhLD96JxdyI6V/H
C7W35Nc6YzWE70vKGCVCKu7jxjl6woGAQlcHqRkeH4/uwu3KXFtVLVr3QPgNWQv9YxnqrC54Q3jY
tJT6JnwSIglQccz7zeQFC2LGe2ZS9Jw6dCPyy08pVvDxY7YGD5xHfaljPOm5Nz5p7Zl3xtveTKYW
wko8o3GcY0X3ys+keSwirUETvhb7GfKddX14ocO8cINN1txfzWIJOT5Y8swlUBacNj6JLn1XTgyX
QVjGnSWhUS3djP+59B97RivP8Ma9zCE4TlMKpB8oZ7HwoqxNb92ihBfRG3w7yS5Sm4lUnOJKh3vg
21fJzvSYwGLm1aHNwhAroNyY5aGbcP2knnbLpC9mXvVBwXsHW+DQlcg4O2gaNpIiHgyM6AJsWHVP
bvHZ2OhfhgFVAQCFaOGWWJMNP3kq3J/dNjCcZ3FtjxJOT8l3qvgeeXF4GBmIIXj9oJcx2/RmCCtb
ps39GG82q1p3q8NB/5q0V74419MDkl+s2WDLyvhk6T9RcwODgTAWv8A5ROcR/w3NGEeG0Yo9cSvV
pwGsuYhH+EhcybrZRL/C8NMKyLBoQIIRC4uar1jiRzypwifaPMepAv1DjnMvxZtNmyxcUgTl8UJp
129txedhxw+IUFOOliXaNjwGEUrNFOUrRvDNooD7V31IvPjhRxtuAhPg8ihisTbM/+i9sWRCca+Z
IYmqwSIZ3BbOZE6oF6ZazU0TVobNqCSI6pm3TnDWDiyJzN0d1ijqWhqWWrFFp4codQDIqU3ejmFz
qMu/Pf5gKNUw81Pnjw2cTJNwvMGVb4+NYfoi7/i5n+5F+SIo87ZykYBuomEXPG7M55Xq0CRM0llI
7UIJl2rqduUZwkcJ8Kk/5vpz5xkhJKaDQAJe4+e6r+pY1bCagdi4DOEalOaLkpJ/M8LWz4wAsKUA
G2dYaRUtV7ioL3T7WX40Xuu6t96lq/78VurcT07YEKPBh12Hj/9TO1fSte/XT1xdzuqv+lOdOAeg
5GKvsUUT8vqYBH6tbNUsXlSvb0X6rZIPKdqHwSnNfrwAyLMl5EEDvgmgWJp1gHOaW6ULYyu6Hej0
PIXdyCtmfoVDZWF2xTYVFvVGGKMqGRjYzhQP6B3eeKpbjmGC0J72QLnJZKFCxWBVk+vDE68tzuwF
MiCUPbJ2AY5jZOIw84XYQGTJcgLOeEJkX84Np8LwDE/Wrjtl5S7HGwqPBxTc+JE+y9mdg7lc1ppD
qZ3eAqS0wRi3FU/tHqFzOAdZQPGPNnC6wzA1MkaORhdg5cUg20bom+Ve2npmeBAXV6gGYGesV8mc
QKanq8xXcmtmR15VDZGcfhNYHixfd5objQPRO+jniPPyBDQVn6gmeHyQ5w+os7FUyaznQc5okCFI
mBpMq58qWI/OqwyQntcGz+nCkVHIYJGlcYDoT0aQodlY0sh6mBUaoSiQAsvt44t1WUKu7g61YrFA
cQ7MBT9OPnoDvHneg+wx00L/VcIbYOKoOpo6pgchuk73xeQjzbYN4osGbmeMR/EaOopwrzwVuweI
qxiKwqMDrsPM2cSZNb1Q0eSYl/OHPbxgbMh/+BWFmcOHYny3aZ7Or+w2Ktfo2FBBieAo4y9C3XvZ
YKj2WpjcBsyWunVykiGugQXOWaHM9J4je/6i7eSoxScYkE13nt8wkf0esSsTSMEPTpX5SWesz89Y
Q4LxyKP0bBF/5YCXy5IJDGnzMA5v9AdeBmHPQYSr4ezKX5vuWoZmsEZjq8qXrU+N7asYa8ebFP9Y
w1fdNGJlo5Vj8gCawLo6tV+Gaiar86TelT4lcbkloQ06NdCC2/zyWKLTxDIfZIlk5pPMux/MM0mc
2hQvAjj+mHRF8ISfDgnXKHuIiFOmXsbcTt3GCsPYYZ/m+ymKBF9apwD023ZmoJEubNWc9jgqIOJB
BILDQ4JHzRY5Cg7CO+al4PsbRHqLHKdfu/XFxjGwU3GMnzH/L5g1NoQ2BpyrxtSurYO0eVUfQ9Io
+QTzyAdsfDEDpVZzdAm3gROA7RkY5SUsIgQ0sWVAS3L1eBPJxIGseye+a3CZWYojEwZvMahbETKB
HO4v03zF1jFDQYegbBKs2XmxyfqBzRWJn/oHNeamqczJFVpUiL+siuEVR1bFlNzSJjOM5/FzaFP8
xZOzNEZ2ESJdc4bk8HpgrpiZSIU61/WZ0o32FagQYmzK1Fl8eUJhIf37aeowGkzdeeFbjH6UdICU
QBezW7WOFFlgxoPbDJAhnZHsRWuKR6mVkkWUWZwckPxCPqcD6/pDA+cBcQk7X7PJ7oMURiF31m5P
41pMbGV/al3hPvmMoyUdWqsuWMrvCO9+4mwnpGVYmFurTxJyoAubTyvTSfabCkiqfQiNZX0AwZpC
8INkes9la/olGvg3MBEs78mZce3jSEkcVZYy2XAphKhRpnYOyb3Ah414EEamkCAbUvHGNNrYb6NN
ytBbpgBbIOhlw+R3bDcTUla82im/iPcgwBfWIoKPKcGd+FZhhxtC7OmO0QOdILYPvs4skIgYyCvK
mMGinnDheTAYKt3IYSjBi/FbfjEkV9lrQbPwSr4+omUoIke4KCvicM3JsmmW0RTqCHUYGI03uWpM
uFMOBDYMic3b14VsGDp/Ddv4CXlt/Im27CqTUwoSN4v4YUnLLISHjLaXcmVbC3aGFJ1hEocJoKmr
bqNl/RqzZi7JEkN//ktM1ZiUQsfl/ORouDOpFM9CsH21mF+wAQJvyt7IvlUBjghgdrhTso+3sHsG
H211myJ9ef6gg1DsfJk8liW9ib6SOEOpr7eGNK+oS1iRn8/00AVe1X0IKsKTuT/CwIWFtrVig6lb
PkBopSdcJt7KKp56UiLOoGwwF1B0ZzJZSyb2JWQ+VByFO9KbQ9kk33elAnoNdu2HOgG3zPbWnPJ9
Y02aXUQkS9m7ufgbo/408KGfLgz5XuB1FzoZzu3GXh9O04W47dUltS0kSlgN/suW3pAgNVy5otBL
cdPqMOx9I7A/h7/1+CA8PDX6D4xwI4BrbDMIyUNp91lWP8FAS7hIQ8TOxGysiwd2FdusxmykX8qN
GyMkFMb0OoW5Fuue71o9tqjMcDuoMqvBo8Z4f9ZwVhRYtoNH6q02sXHMLUMKuGinAIuWeC/S4YfB
8QVDklJHXKON5fYNwSX9hAwMivYI9+UtjB54PRnr9eeR8woXpWrDCWvqDbyMuN5yMhjKOscxDV9I
HvRdbU3jd1T2QljLNnxTBW494+a8dfiBb7xdevmkcagwnMJC9TObrgoEjfWaXaw2bp95HRUaRIns
luDEANELq9pWvpGCC+uFSiKMbA0KIRAPkiKkJO/DxK1+WuUk8ZUHsheNiTPJT+/yoKZfaqXMBhjy
xSmknJm23HTwgkFLkP31Y4K3hk7TcF4EFeDhkpv1NkY/z/ewRHzFmN/y0dUVC4YMys8XkxaEE26A
ncmcJN028cBJQkvqGBozkWpX/EfxF3sMKtORgluo7ceFCrn8oswQMsyc44NUcgN/6dX6le2N8Ds+
cEiVfvYlAStzL+SdC7nt2WxzTCCz4Vvvzg/VSXakfyiHp3B/wY3UYGOa/eMYpXcxvUdPiphjOXwn
n6QHUVeAT304xQ+FRZCbjWxlIpcH+gScrOVdMVzDGpFz89WJK5pJ0S5rb0oi6mFXZw5pN5PNSAVE
2PghpGQ83CB9sQAGiEk/pSOPxtlvbkuTW5UNxz3A9iBRr8XGmvbSjARY0MZXJZFy5khP5EKu+Akd
ScUatSR3Fmxbmn7DSung1dN+zOCmlldgxKpa6tmOscCjNjt/lEOMTnEMNyR8PUaMFrZjsBgQ2plA
vHCX/8Bdu8+uhvSCTW8quUqJ3NPO2M3EEuMJ+VhUYDGLOLGyZMchupO1BVnBoNF+NJ1HP9P1GOrF
o22/2TrlQC018mOwDlG3XKvQaRrwlQA93JnNF7mcphykiDPfsC4gyflV7SsRCoVbss1dxJXRYorz
oTGHyav6OiaqZKJ9q0gQbRJvjBm67Tntf3eJy3nCxMIcsGkuZ8Rp0HXOOvh1WyN0gsxTt0myzt6H
byzNuZFriU957IVFMlohdJdWcCQI1XYGGaMeK0+sK+QacZctQ/sO6bUp7yRLzGBaL0KMn+RFu3qs
9CvCrbBG2U0uyKV82Q1BECksYAydmYeThu6rDPFJWF0r0FK3jRs8bEIOGGHAQTzkYyZEEThPvIs9
lPo3clEUp8Egn2Cs58vv8LcrFyXlM3krLSayMBKr9oNb4lHuuQdgF1WIa8fomBc9g1g74rcGyI7o
FVpD/PVWSe55C98VrC4mrMbrJMhIC54on3CCZyDO+6AenEvqGHfwuNTpEn1Dfqs3r5UAWTS7TdeO
GN0zkr8hUmJnCQfn93V5RXtdPsoMPUs4FF6YHAjhiSaf9eBgkqLGt077xrHkC6V09d32n2l8egtM
P/wgOYTIQ5NNzvHUnqFfUX9i0yTDP4ZZA6AN3vCi8XeJUqHPZEIkLwLOCKATwljxMlaWLBOqgsSB
m5Nb2AYCHMfMlR2YhSLvEMb5kreAf4iIFEbbCslZlk/t+sXEG1cSckR4HdEp+6ggc0bwNxaPL/47
JpomU0EQ1wL4YIGykzTcjhYO6ONlST+E990lZYyuKI0P0hwIAgz7TyU5vJYEYPU+EIQlvL80YxZ0
p4hD1Vggf0t3JZnGLX3pzOz9sa3GuQAQLDkl9NoF/rs7VoDQjsU2PSYPOVW3zWTm07qEiKlPmoyY
YZbfM18Gt2U1S8FcFn7grnEP0QzY9XtKT2QR0hIOn5iDSPYkWiap1e5oV7D5fxCbdsSr+fHiaJ3X
X6opoi/Z1liam5QpmD0lsx1qrgxjbcrHOTzDEEe7MRegFeaB6hN+pmZW2W0KWZzp4m0im7K+CiQs
xC/U1YqyogpW0KTgDG52HCqTxk1XOob+VDpkUeBYlHrGmVq4nTn0nLzvA9b/NQOulbSOm1PELzhW
pqmgj1y9NGKav2tPsxSItpiiE5wGCYbqNZlHJpa7GUfnTqUqGswjiaDwXOJVhKepMu87E4Xp0+Kp
oT59rC19p2GbCrOttEmEChTYQxT3NFQxfEe+jNF8EDTHOgnXqkTLl88aVzkbkJfeVHZDsXrciGw/
TywiVHj0zmST3B/vWYbvuKN/6p9wtKiCc5YUirBZDUGbChhQ54EviB39+MlquMozziRlpdiF23wL
+T7AiPSnnG5VcoVS7F+8PAEkMStlSUQi9iDZOav25bkmCO6I9byc72TckYBRnrTpuLgTucYAEU2x
PWzExGyuKBbI4lo9m8CCLjdNLiFFUUwKM8un9fA3qLftznBokJl32T6ZEgqwQL6Yvv0u/8TPrbyR
roOhE2pxW93qb2vS2j2JEXidU2fOxHsLG/38GskWNqubGAWVEOGCp7bMr8k18BSPvaKA5lHlataE
REQRrji4KtDi9DQEK8F+QdfC/HtH5RYkq0fgj+ukrU7lVw4knwS/Uo0d2uejvWsEktCikNyzfoW/
3SngZrd6koQ6aGoLqs462cQq87h5XJLRwD2JgwZlGn4wW6IGkd0iutfQ4kBu/2BOS8fq6NWhnnqx
fpSrDVEzD+H4nlxiKjZm1NQV7wT1EtfaAirr27h2KEwz6qlVr65AM6gvuVfS0iu/KNvIB4EIszZJ
RoDFjY5NuLAuDsNgEZgzmMY4zefqsAjlyOjX3wsceIzti06EjoJ88lxfqhEfN/16SJjCPC74CiRI
6gPrUKz4du3YlW4Vjsic7UG33Rf7YtVFLj0t/boylmrmN7TxKbbaP/ljfX6hk6VkThuuCWfH6YLV
33Qtk1+EAgLUDstFM1xnmd9VlwSKIzgbFEB0iYRcgKvvpd7FkAlZ8FzVzXSlQPGlxfegcY69TmN2
iFNU5roXtLq0y53s5yH9s/nNMUkYA97CN7l2hgLJ/TyC54hG41K42r3f0/wz4l5yGzPL4cZOIkaN
C5j4HCCNjc5d4sgXrUwz2aUYTYsQYAloAR/DfmXRhawqjuwS+Qe6kx4KJuwved3DKBEvYbMVvMpV
L2JG9y+DiNV4chEVQ1ALPhj8uBYl9FFMuP8mnKBENGXxitRFfMpl2DMSdhogp1au2z6uUwQ8ld4z
83OoL6TvSk4HCTSmrxrdNyZ3XJrSYdsapGC/ylX7cFXGqYOl0CYBJ+KtfIkCIsJIMiaFId5XgZdT
mUxNYxk2FkMdxaFxnndsVu3G5cODpdJuv5nA1sOS4Bh14tK7yKBS4XsMrc0W+mh3GPLSmMRH66Cw
tLepeLG2Fn7JGnj/cnHR0RvMvc8I34dvEmB74mbwEcDH9HV/nGv4dkvO7x/6DpY5oSDCnKiZWUaG
s/1pWZiJIXwvgcq94xT+revzWnD3HpZMmyZcNcx/SqrvnXzkyhO/YWa+Lk22yXg8TWFjDKdW9gOv
aVcm4dviYn3uQ+dYsSsc8uzg/tCmEwcg/BbLgH8Qlwa1a++8z6lIcqPZ0EBhATjTsMhZS8Cq5/hG
gEdB/M3bZ4Rjd+PFTi8teBp8stG8QvIIB5Fr6KBzgqQ4R9AXQOjEH6Kz4ARtJ+oCgfuFFBUd/lm7
fDPob8F14IUBBzCT14HUTaEH8988E08LF/1rLU+gsTMwhnVJWKWk+hUWBgQhvCVHyLyeUa1k800w
PVVIAmTC+aj2+fIyqWlnCNSQzgNEqGNQLy0cgKjnW9p583VSRER52MbNR6IJp+iD1htqKjOanMN5
zg0fH2qKo/n7ohXW4xp58jFhuEhBBEWYuBxfVNb9LnFf9ZypNPC4iUl9UnkZ1mjaAv/JCrDP0Q4D
QagAXAu0w6/P4h5ibVzgNkCIyEECtWHO+gmfw47BeW3S3kaejCsQ8qGtC7petNAgnrDHCNZBpv6E
zlqZviNPmKGgusFJc+ziGU69v3CydDgI2IvBJ454pNBp6J+ZJjKtakQMpa0q8oJ2w2S5DubjeRw6
dbfvewYkFEJjXgwu+/B2MBNMwMboYd332w4qrErM4qcAqHLI33yjz5+hllyiMGcK3O+4YhVtLNQS
7zWl/oHrDjmnqxc9h6PNH2Wy2wqMgwxoTdroroLhy45sGbqRT1Z+pNva232f+xjzFONODCPOX2yq
GS7prE1sEDwkLdjwhAasZzfCvYx6aqwZMHMwSo/qq5+bChZ5M2MjH0iONJD/fuSnB3iCLjNzZAig
WeQaMsTBGmZ8YZgX2KFw5WQroZe0oAdMIWayS7dKaGsGXrDApk2knOJIX2NWoZn9F2bQTOkTixxf
3JPG8k9BQ7Lk1K/PyljaUNyFMcqmA86C1D1J6OcMomumhvAC3eSabHqGO+STtC3JQ/RUi9c3Zl+D
E9Naw1YkX3DGifsEd37hqGDFt1dn1eVy4hvAsowm3yt5w6yJTdTOFaSSVhctyKfdC1gWi9uHMEZN
c/PgCKOLs9/gDxUJWe6M1OBB9yywUlp0b0fIDy8dD35bPJBV2ZIgN0oahgoe+LwonCcj2U5e8uWo
NQbUltEnOU2m8nSEp0mxhnUMJ4to/0H+76H+duxtzF4wo7Ipft+TufqNow9l8/vpmt8tnHWTewq0
EAiwsl+RyblenrNZ8DLL34qhJhIv2h+EqGN9HecfgYHPEa/TVHzsUFp/Z7ysGicI3Ezm4S+zWUBF
43rmz1sS0LkpdrDpNJOZBXlZCVlBS7aGuBGZrAPsQlSAISEQlaJ8AlM9qRzlRS87Yo3gm+bW4phn
BKhesa2qvRhJXkySNjcLFK2XH20nM2t05ikX4Dgc/6olEjzDXJOFpLnCHtsnrnsGcQ9LkR2h2/D2
5Sc2DmaVWMURuyjjC7oUfJbaeezeeCUdxcmt7nn/RGws0ks0XKiTOFdEYnDmxkEEvtJtfgoWjxMO
O0KBeAuMGDgNIn0REKlBSsHbHQgdo1aP5tgJQidlorfXtlE/ZkAK0YZpKs+XdpS3C2ZYfwj1lpWN
qh7rdUu8hpnDUIeKiapt+rhAxekR4q0ovqN2gfYyYb4Vj8lfTF7rLzZ8vRDbeXFib7ZjEVE1DhBF
CId8VOYtJMMsP36ZvmsvPHm5LcdZyfD+pLn+ze34EFNwP7hUZrElHCftjcGkEa40yXstTP6rpj8i
9pAXxPcwE1dRAk3RpRM8PBvzq+DU5tbk+Mbfmk5G9bKJz64vmP/bXHvty+PLmsE+xXnoIEJpZg/g
91eZAJ38EKwhohPYrLxoLBKYLlF9IW2UzNGnjLqcnEL33QOwHQjk5NJVgWYRP97H0W4PMjtmcDOz
wVLtgYrUpSX134uJKawZmHrKCd+jbA/exENYuEgn6p2A0wzyEly3aH0MqjyHoQhl8W6CHqU0FRh7
1wATNT++GFu8Mekxfz//uMPiNcMN3GIyHF3T2deqcaWfGFzmzA7/JHe76Y68xlGebD02k8ei/Aj5
KFYC1GDMVrjOwGbo54MVKzt8kOcoUwJGiRblrOD1uxhnP8jC0jUao8FdIVwx1y2TQ6+sRIjhIKHp
qVTdCXaVwDZPE2rr++VGnTtsA+bzKPxdAfgLL1rm6j57lQHOqoVhxAei5354Y50lMqc6BqAW0Jzu
w8M3yM7GQNRMcfcrHciLz94Hw0k7zCPmxecUcweEfNvI/hW5WETI4uSc4pNeyHvmSOSgK9+91+Ox
RkYYgVv39/OH+NywtDib6XWit8Pz4h8LZU7+cvW1hzmNN27mDLKbU9dFntsS4gQlrFh3xYoYHkm2
WhryK7xi2oob4UAqSVMK/hEYtPv1yg28lr0Zzh5fnIBTLP0u3UbutxXI6hebgKhUdqee2nxzRlGg
3FA3n7N+L5eLANYYMnrAmlnvYVk/dmOftBEFPsNIMU4ybctPrW2f+fxLWLyhNmBFDLxjNhuKRmob
Ce/4wa2lTWuY4OGT55K2G9YSbZkKS+cITgDyToSECVYtMkrjz4JTiPU3sLIbnOJfA6OMOzUxKyJ1
3zCTESoY8NF9unUIZNgFwvP6gAegk8sKiWQvy/PCxczz42VimxucJ8jHMovJjOzIuiX7r6v6WBKP
U39OsXpTLVIwB+IYyOvDOpqiaTNwRaHCRWSKQRPHuMdTwCMtHuvYC1lk9WjGCsHAAUwhYmInvk3h
E6M8ZDE8W/wVk2Mq/b5gpfZUj1yL/YxwyyYmqXg2gJVFEZAp173Z1XPpNij73nuyoW7REv9uBjNq
QyM0p6CcTW8pZsyjGwbklZyZ8Dk1PlTVH+qTwY1SaUcedYBBD4MWU8qWLtQZWFGQR1uF9HNwchC5
yZyqZ0aoTqqtQnx2WlvEx9XZIE10C6fdpje0ncAPC070QTZ1sgQsRuuBiHObJRQG4drcm3MsDm8w
1NG98ti3OOIVS8xOYNHRpaMyDTYpS2vgZN5yqVITdQjkFPybnrbU3LqJJw0gFFhqEU/MBJlYr/yM
FyMuv5jLBauaopC6i/S+N/ZbmU9lTC4Zpc/k7XK/TbEQxHaWG/+9yuHIaVPnjX0vf3CaOGzW/MJt
gnhxyRkNpjfLHENa62uqejw2aVweB+qypt5FyiLQD2ERw4Q8vasteE1Pl9xti9HgbJO+BGuiYb7h
idF5EpMDC45Zj4pHLsQC37xNZ1oiANbFiKmrngncLQvsB+86oiz5YTAcUqKi4SJaKYIplQDBD0Lj
BlgDFfSfi2ZKutU35yDDw31UX6o/8vnpDsEiur3WOgSoxwz0oLEHTugZGcuNRb0A8BIj8PchMBDN
GoHoMwGG2BEy4YU2EJr42mhzL1q01HbZgmKs707wmlzps9DOXD/P0FQIuS3mUCcaIrEfW9wt6ISm
XDWkT8C8UWiYJNRdY8KkgrLWjiSzPTOR1jZv7Ch44m6OKNLOEbLjPx9ZMupSpmToRiFzaWZ14dgS
Gb/AjUWYVTloG7Uz9Hlf3TwEh6EPs3FCI4faMaUdnmugkZKOpZAXggmVW/VbeKzGwX5gcTCahwYc
mS1NweLI8/nzu3Z2wXwYcX7o8p5CItU+SD0C7LlGKUTmkzuTrEY/ZfpBPlDIGwMC95kQXOR6V9RO
0iy+IS9tHrBrxil9W58GUumIOdHXDJS5c5uf5ieY49MsE3BORMTMuDa9J2JkqV0xpn55wdxPT1l3
BnBPeG9XFFTxHaSL5itEMV+i47frryr9oqKhp+WdZX4hnJmwiCk9/E25SNEeUZgMtwBkieleaLaU
OphOCQQEMI6GvBzVprTWlhEm5k9cJ9fCHuUojTHlSRM4/Y78DVa5NOdQ1CegwKixLOhWXGtYJ3JM
q6WL4bNS7/PopsJK5liKTiXlNlCDUY+X6QQjB9KjmjnQDtb623xYy6mlkO2waWRMOOb0jWX28aLX
o8SilQ/2ggp/xQIggmtsP385vuIbhKtf7T7ZCJ7PEa6dUmMzLZZ8uCC1JajPdCZ8xZ2jT8082tPF
PR8XOifj2jvz/ISjIgSp3HSwCNeQov4IO6HaC4mrMtyPiF4/Ui2Ny/r3YQFLBbgIoh0Y8GD9gMcD
IavhVKIEAiZPKrtFyn3M9CsF3gQmdYezPukFxYYQaJ4qlWRKGthc7PymtbOF+g32Vcr42pXrhKOE
mhJcFTtU5lYsagBZgwLfoo1Hjome54bJN70sRSc9pa8vFKoD5TZplsAXJWbfJCUZfLDRRJZmpR54
DaBpS/FJ1bgCxuxTspxmxSUlSoqSQzaJdYNxlG/QMz8JUuZvMMhctzv1u/bpYAUfxq/5O1Qr2qKv
d4E51aon98bkdlEREbt9z7VMX0aZBOeAPV8A9jewv6FaEntj9nNpx7hcQgNORLW8eehgYeQhXDmo
ZPelb4wlvO0n/tX0o4QxJgsDLwfm2I1nvGiGqHzm/YcKuoxV6mNJrVgtKWBI2uX/s5YnyAxhhAo4
memQn8yV2mVh/MryWpIckelZnlWUbm6hwSo+jcNHgdJkh5L+Yb128ikEGsp+n/dUsl685ZZFsuJF
KVzzDEc2FLHFUQPRUi1SkEE8MtjYXIYXeRMBl/SrkNNS/1W5x6jbUQpE2167FtDMv9tiDJV8rdiN
OrHGOC0FoL64rYYsiwbo1TOUI5fXa/FW5sWtB9hWoQUeAiIhgGvBDpO5SQoHljJ8K+e96d7MzbbT
3Mk2I1sC6sVvghUhon+KBf1Xj72elF7lW1+9sdg2zB6U4AhHLkY1g93CQQMAUUPPcTgyEq8Ol3G9
w08FCkiCpx9aH3xUHbYC/iJzZt7ad408Kwa7gBVJnoWlOMmqRuvarAbxG8cJzWUClduZyogisirl
QNEJxeRJN7agliVRvgnd2EIdFPt9tdY4lJPe5u4x0r14reB0xTluTrz6WRwlTvojPHZpviwTYDYT
OfsdAVlIi4KXFIbmUAMjZBAfAdbpX9MHZDj2FQGn8icUorx1wZTbqT1ttmqzEuPHeE9BwlfJdoV8
yfqc7GMZBUyOIMDlw3N3jWNFzCdbPzNMFXLNolaXCbmYJmMxJqkfgoWEkQ/ANpMJWZxXK+1GiNO3
DJhyLyNTukM3bMuFcu8mWx2gFkMSGki20/si5isDO4ZoXr2POhLIJFw3ERJqp4BoCl3/cxyPVmZ8
eJi4BGgrQ/1oOoexma5ZGqEgzIoeTshBuI1j+DbMbEz1PSuilfxDqFN2fEebARiPlHkYw2eel4b2
Yyynt51GJ80oegTdgNsA8+agbaJFM8O5iWhvxYStjq4KJADG4NqO1RBKQGLQARrwKeSaFJrPZj1l
d/ODTn23Z/z2lG81ZZ+6BbyM443S/Kr1SIW3JmQ8b3n4WEGgi72GXxSNpcdxIMXXGieS/jLlVHGw
zEpjwgwYPXm6NotEi3lFDR+ftGkOheeGu8kwJ0dmlw/JATIMqB4Pg7GfTj3OWM1LvApP1pejHYM9
MRUiPCYPUrLH8w5u9JLxBxAiA/iTjiLP1L+IT0fIcn4xCvfhQdSqh7dubgLGA+IH6xFB+RJdcqIB
3xMs8XWr9fHpSxIv+ZxsCVB4yevi2WHBEgKAIwvm5KC8Rw33eF4M5UOjAJok9oA3ANnouV8bvNnO
VE/wkGjh+rOcgu5Z3JQKMa4E64VzxgHtzHD++Y//+1//ee/+I/zJtlnah9nrH6+atNH4VZX/+qdm
/PMf+f//1+73v/6p67ooK5qoyIYuybosGgJ/fr/t41fI3xb/z7t7TPXB0KodE9J0iRAIizWkOtWF
7M0qgiWLnL2yZQLPHOYNkIyKFYcCQcVMKiOsykbXZZLmp+iHStzfqYVtqNHMkHAh2SnKcZJfB5xl
VUz6RndKbLXwRRoZ9tAiwZrw9tMrO8G4FofOZBssp8go8e4JoPc+aZd84sVn6KTUG0bymVPjKEbs
2TI/Bw7y/tr40TAIwQmkOfXqvuPnPqoL9BGuVgYTzfWvH5ao/c3Dkv70sMr38xEkQ7lraaDQEuE6
cjU4XU74kWC5Dfd+ppGX21N3zoYVEu6XOv/rjyDp/+tH0HRZkURJVIXxff639zXU+isSlJA8iV/C
QQrs02JL1vcC05SvF4aNrsZgCVx6QJl2lQ4suJ7grvvjIqrmAKgFEYGMGnk7MnCIhkzu4vdff0J9
+tefUPzzipqWejEV+mTEK9uCm8Ac4P1CDAYzBzclxPgCfa249NoBUGtAcqG7hlWuXGZZ3LjFRwmd
NPQEKvW42XUw83LVC5ZYub4T4szJEIBizxEMik72AVbemBE+L7CHcI4SRvulV2GRGwBsUwDScbS5
FVRoXEYW0w/m/nXmRStdPCU4+HLF+ZVloKhIoRcFM2WfmxRIDD0fX3qyYroBCxxmFQyQ6To0ExwN
RasZA4rWEHJRh4vl5q+fnjIuoX/bj6pqaLIwFTVDVUVZ/dMSqw1hWjbFpD3qu2An/L6WQGrh+pzM
bs3i9JjpZETMwj1cATee4anySVARal1b/O0WUFcdhlwmQwM7RHqKg71VL5+uOv+t/2YZin/3MeV/
X4ZR/HiFRqNmRxK6fpk+Wsef1jJ20f72N8tJVv/8QHRFFiVJn+rCdKpJwrjc/tuCL6ZS+Hx3vXQ8
m8bsc3UWbH+1smST5aLtp+5PxzRoPpsvPOdgXHf9DOnFr+n/9VuR/sfXHT+EKmuGyBkpKVPlTx+i
MMr+XVfScXVZDebGsuzH/F4sttcFDdDOATv+m184/sB/Wwa6osiyqk2n/EJR0P/0C4U8a1NJnYrH
ie9ns5FcY23E2TGc7afm1kZQfl1U84OzO//N7/1fvqgm/D/Kzmu5UTbt2kdEFTnsEgTKOXlHJQcB
AoRElo7+v+hvZ9p+q13/TE13j9ttEOEJ973WtQzRFGVR1GRRkv7+oGIsqKfUauRNYrvzYr6J5is/
tf3JbDaihIQ542J6y1+urvRjDjJVq/+gzEGyZkrmtxGjEF6d1oVyumEBOoG5a33kM0qbgeDcAmyH
KDwxUGBRRNZBz9385VlWf4zqHN4QZUMzLF2VZeXbkGp0RqLUITeXIG+vRZu0LVz3GtsH1/SnA54x
/EYERIT2cGWv/AU2xt3Em8m2532At/GPuKVmR2/kLHeK/f9/O/731NRvt0N4EgKjJ7Gy4ZknOcwe
4r/98ie2N9sGkRe4v90Kuf+B3547DqhLlmIppsiz/vf9fz7ax/NqRcrm7o7Rug3J+7YHD2fgv/w9
+XleYQfr3x66n9MqN8BURcnSLcnQDf3bQcVaT7KuFZoNlnZ7QyqS+255WMP9ejBi/Y6R4uT9NoLJ
/zGu/HXQbyNYeS8LMbqK8ubpH6bG4C22B8PIHfpFwI2dQbMdOeydx7+st9T+Wf5+gU1NsVSRlRfv
WP8w/s9wljbSU7biq7LZHaboCmiPGnZLdMjbyxXsIS94Zy/koY/Bc+Ixpn3SarUDXN9nZ7se/3a7
/8zFf5+NxrJPNiVD03TTkr8Nrimf/5G+SFVir+09HDiUpJywLE5/ecekH8sWPrOhcgjusCjxkv/9
sTs1BPJ9zZ+bh8ejPISyyvDt+RM+1dMeL395bX4sQforbCi6ofSjKOvbv4+WSmpxr03puRkfSu8w
mN7cAUdcUZMci0N/fzwGT8pvyyUdlcG/D21oPwazfkGtmv1o0o/e3xdoVqppuZkm4gKCNIWToTJH
KQvu9Nyu1K14QZ9ZHE5fKOWjbYfh16bT0DeJQCUXNvoM+ltRN6b80k1yX5l1JCsPKGdKH/VFNtyC
OLb351407NsUVwVi4Ml1eLfmaBhqZDb/567C83bBiEBlpSRcq6JZZIfvFQpczWazq749Ll1vCFtT
GHhxs1HJSriNaW1DGLG73iFyepPWlEWswqNUjWglv1D1RMlCPXJOVwMVCDb7HO7AjhOliHujX/xG
M71o7KRzUfbQnn2WvYCinrJPb4+nBb1SdIjU+Knrh9vqvQlYr0E9WuABRoUsYWZ8s/ZoFlXwNWic
+4QZqu8h5GvCRCwHldLt8/knFafD6AaBxtYmzx0duviC0OQqDHDPUcOdx+dqkq8Ey84u1wmdXHRW
SEsSbBR0DmNbWNeXUzJSnn1F5sDiisJlVwDt6MUAxgcGtRf1uWNsgdkZIEhC3oXYkWAggO6vCd2c
bHR10f0tqxs6fCpgsAxc0l1M5AEPMFL0F+ySxTd+gGpVRS6tc5oOwCz522fuKDj7KdTFUyQNIoyY
XUq7egvTDppyI3l636TB/Mo1Q/rQs0/ZBLWt/UUaPVtyldAZfGpYy+6E6lDmtmk3wN7gyUkGBRJl
i6hTW0Nrotu3DcoF85IF+ZLdPAgLLj+yd7gvHV35x7Z556wtaEZPPFMrMBFEVKK0uCTHAgQyURtn
pO6kQ7CtYQ7OTpjZjBEePaCLDwfmBHnUAijEYoBRFEKzBfYiw2MaThC7fZQWOJeaphtIfdF9phOF
ZfRGebJkLYIHdT4DpBTMamP78mU+DsItTGCCjWMcNlKFLqWitou7Hn7/GJQZAF7CgAvUouQX0vZt
7TsPakDtSMILbtA87UFo6avPubnFAwO1CIrEu5fJ4wrraufofJ1sPYH8oR7715xc/hwns3ik7J9g
cscKfqwlF/huTKODkDnFp057tPKe5/IFGgW5hNu4moQ/ltiZgFCnUvJNhBTE0bAEpiNLblPtSGCM
CeudZY8zt7xg47O3thCtrvSRgMTwSrGEB+yfuac11xY/sgZhuQygEnSCF9F+puSIZ5L7mK5fkKGe
SCsJTPIgrcihjy/cevbb4ZSkLe7qiwKuYCfIQEBooVM5wNoD5iGiSd807y+pR7eGcIcQHRzJFTxt
rLcuQ/tj6x+NOFQueuYkR+jLgq95CkIUXAAg6Wjo3G1xLpOeurmTLPN2RZUZQrjitrkyv/IgUWEB
FVvRt7PBCFT0mGGS6twHm1R6yMkxOrC3m1e8VUsTJiagVNqE6NEjUC50RoikdkgqiqRpw/cuiL27
U4Wdqu8oN1PdoZwbAZkb30kLH9+W1RdFPm1N5QuJCi0hhpt8HM5pMBXbWHB70cSRug0VGTDUKGMs
whurgzGBf/iYylPhs5oSMzZ/HfmHNC7JN6PcSj4xLQodFiSfDggs1sO+Adl3O3Dh8bOh4KN/rOgs
a4KvUECnQ9N6tNioK7e8QvRqlu26/ZS+qiWbUMbld/6SRljfg8es9a4scqyk9uNdfDf3DQTeMT6H
Zpqie3ckLMRwfhqPERnRK2Ycfmpv9RCQ7PTJzhqa6E9M3Mr5hrKF7TOsrJqpwb129AwcrliPitMH
xJfPWuRRaPER4XwA1ZdQx5gXvFTKmzLlDSLlQKSbtjE/WEIbuxiJ8abb8ayBxHmBylk0OzOgL4if
PJdsDEhIkm5bAQYgkCZaJdhq9iLdghwoPFMEDzMP/J2mBdeSrKkgghJma/20gWZOvtDUJrRNTN0H
cBa60HC03eKDlrf0yUTEhY++BBnSm417TvbT6yQ23Ozy+mRGhE2dkMZpZx/Ub64jYUNNKvLvfjrC
Dj7F373REYDgpi6HbNZ7oFPnGvyl5ag8v50rT66FI1Ho5B4s7rB56Nys70gAuC0elwW6CeZ4XFea
z7VEeHB/k8eYnDkuV7+bIZ47mXZ4kLZ8aBRyrkF99GHza6gOBQVYD559LjjaWmwHE3nwnFxJkrLT
7X3772WE8mO91K8iWJPJliWrCn/4ewVT5pKUi1Z7XVLSWaqgskMfxRk1wgONzJvmCbZ7G8TL0zHZ
ygtpWR6hX4mLdqG86XN93fm8E+KkGAE+uLQTfS4fIgrLFAX+yIP+fa4/tk+SKqssITULo6TFNvnv
U2X1LsuPmxHOkGhl8XQKpLjKfCqh/z7Mn63nX2vVb8f5dkmM8JTdy5rj8JZfsat0DOvxy886qE5T
1RxmihsTd1oLx38fWDb7rcD3I1OMMTVV01mya98+YdO9TPN6T9p1zHIixaZhsw67swq5IHnWk6Au
B8jP0JLcFsio0cbQy6YqQosfvS0AVKaojbHhkTcblwUL6yP9ct8gnLhPKnxmB1qGvu4XE52sbheT
HQsDVj8ILpmUL8oi2ZtvrF/QnyDFzZAvAOlJByaTKbuzFZKUpciqgKVHNa93rHKk1MENsHvswAN8
Xun+fCEOXchnVjAUj1BqHESMOtR14WoBkOq1c6CT/Be90xYqBtkRxH73GktEV8h3LBxvVKURxDBL
X5Acm/kfzB+wZwYurNf0ARqP8lwNhvFSXGJQYtq4wBqH1BgFxKa53M9kNfjEKxGrgGzaveIuHytj
TlkZCysGKBI3gN5S+odAnAwaUAgsV7nMF3UNjZ3X12Ad1yeYAGtkcmRwu7NtklzkGqgp64PyVjAF
QYealzgEAYnj1CNpQIYK1rrQE+/n04GaceiREsJh+CmGgXjOYz4CdG5yMBjiTPLMD9YfNgXd+jWo
PhCGHMvS6JMS4+E9MDfHlAaoe9OmsfP37F1epdvHu7m16LngfKVYt8eHTVwcSlnUyvN60Ss00EB/
IHVjcAX30HwZR/oO0bJev74qJHSgJdbZsVhWHQ5SW96DUKNxxIDD2AI0BhujfJA/irPIqSDTvzDS
3y/Adi7pPt1Hq9PexOpti3vmD3GP85/7QJOTi0U0WdtLTZoPdUrQbr0/vUMUUM50e8JPmOrM0owL
jLgdCx8YvEzs4W8ljB8VBV5bUxMNk98UU/u+4bUesMder45KVrBDUWYPgG84Q1h4/sT3ksVo6wTu
v1/Yn7taidKVyeZLsjRDMv6UFP9nj51YT+1hiFYyy9PRzfKtatjFT7SUU+n5pmgQnnLgib/sOf8U
Zv8eJDSZPaekKzIFNDa5fw+DrX59WPpdCGclItUTAdUr87lFpGuo64aB6gTHgN3G/doMCrE5Znq3
KronHZUGr4XVz3wiQQAa+koBUjZDRfwkvQn1fVLDLJu+7jKttnCs0482hXxtaPW8SoIU4Up3ZTPR
OvntrWRKy0z2U6WSQX3TgkKNx7eGzYm10cUcrOAby0cJ2isOgedQFBfhg7en3regI1R5+O/b8GeO
+nFFLFFRFZGajiZ+GzZTPcsFSzOTmcHup7Ap7Y06Kv3P6bNn3j7Y8MDVO97HxlRaxqAxT/N8Ykw1
T1qR5uTia/aEnQoFqqHUCXh4RyKjBxLN/SRhxkOtN6pHQiD6z1HL79T0Z9bxtuxfnM/k/d8f5eds
zL21FMOwRE0UIVr/fW+J7jZzvb1nm/JSzyBsMYhh3flo2l9eFuXny6JRFBJ1+jqWYejat7JvZLyk
LH5UuJBIsVE+8whiPIq73pN6VEPoPtPyurAKv3lNTHNixtO6GwosP25vkuaL8ayQj7L+qWQ97L4K
l+L9SIpdKZzpJ2QMEVIH2NP85cmXftSqqYz/70l/m5jr6BRLdWWGYIk98X5bP3M/Ue+EXuoOvKAW
9CVxgSIiK7Vzbti2m5dMBID371uk/2xJ/DkNQ5NlS9VURf32uEXlVShUI05nvbxygoNT9BCBaEyU
6PMxh1iL6CvdIrynoBFDn8G8O2ATr26TlUEb6fLcRYeOMOd4le+ys7rs5iS05S0FE9q8lBaUzzt4
mQM2Jbfw+0eQ7e0onZsLEwvWc3f9zEaygyp7XM/qbYtSI51FsV/WkwdUFFIs8xXJVMnohin9jU0i
wkyFZf0n/kX8CDHSHURvsq8TUXXI6Jn7r4j2lYNMNFKxkgQRIlVlIxDRbAZ3vNUdznZsWU79IrgJ
l94kDpdFMiGItwPyQvmjHIjysnjgb/SZ6RsDju0AMTQ/UPk8YcHDiGYT18qELwZRQaTIGJM13k4K
P2Aw9v2W5CgQwQWLwa2HqaeO87k6JirbAbqCN9tcCQM8cDRAnmMgtKEdlCO2IKP75Okrc1b3FCSQ
Cc6zHYjA4dMTew+G9aHuKF6kn1lQrY0xaIF5Su+P+4DsyDUGLIJ8baAuYEIREeWiOD8zL4cb9aNl
aeCSz7ZMPMmuKExj2nKeTjdAC+6bo2Y4R0jsUQHwKrol4NuR0sGsP5BcuML/4qIfM+w4KGfxWENu
Zlf7K12kekY2gWcEPY/2OpeCeJyMteA1eQ3LaT0t5tEcGODofswwxAXl121NS5xhS0D/NbsF6rxx
BM9ySFmkTuWxJrXBhi6I56WOGtI3YINs6zYqKf4/zAhXGrEqEYdsnK0QU4dN/B1PIWiBeT4yxsQ6
BreB4JQucqtNv0WegqULP9nvAWWh8d3despSA3+YmtuLydp9IOsCuKv1G3ELDR0wQBeXiH9akGg+
NmaP6cnXOQiFM7dzPhbv2jj2Yu80TNfg6DnvDYuj+WucTcmgxrrhUIo6odFELESVoK8JTYqdOU9n
0k4/nD5eIz4u3aeEeE1lCTFZXjPf5KN8aRAgzo6afN01gFmFUt979U7c11gleQfapYfxbltuaViH
QYIxBrXBNB4w7eDt7SZIqP3MuQ3g4cy6TTO8bkjJhhqNpnX0GtyGqvNyx7u5yAbWfniEUc1iT2eK
MEnL6wG/ooslapj7CEIDgQSfzocwS2ewPFYgAveEREBojKngEY1SCB7gutetxwJFzZnCU/PsF3/l
h7VSc4d0x/arPmIuGcgLcd1+pBdlJS7ADXm0UwfSUlniUbhQDWE5ai7uAQl+sDk4jXR3C5KvJy35
s7luD9LsBtzUlp4uINqKQYgudOcq5yvsaRaRBtj08aMMBJLJs0EjLTvqrPhyhD6IaZupn3JMiIrh
Ewerhl5ZeiH0B3yrbC0+KLmBtJVdawhmjEWFDuuNAowGtaXydN2P9Xma7qTrDuggMGNJxYhPkSDi
NTMamGqZ1MuHXiF6osFNnxkv4mknD32ovyZyu1CfO/BHBC2xSaIqvMsUIA02i1PgqPKgBjx0eLDE
ZN8LfudYLqhWPBYNqxW2ziRuStHojpuk9bKH9wCjhXw7s1u4qmRD2dJvm7OfezNNkVQWfJrFEsMQ
v82Ybd22StzoTD7S6Ea+dmLVnoAuUSfZS5WnDwxqxZsBppTVEHseDQu6eRrmKu/cq8fASO2miFHN
OtZXht0hJ1nj3xMTs9DPlgDnqMucptE3BPRv52glnXEqro9s8+RxeyxuTDnq8i7ur9pXqI4Lhfno
Rj0DO86raMnDQ3kUUXq6fha3jZZspdpvcX6ido7Nuy01e6mnDENHZL3/6PWnLx4B9mWIC+tsHOa7
Ph49wk49jMNjK22720quZoLAgnOZNDNTmD7vbtIQYu00W/BAWj4xxVXWft6tVc7ofweRVwMkGQ4L
adFAy9UOVbqKyEfBRKKTr8Nmrk2HkTXqMnjgo1zbdPJKLs7xa9SwymjVsaZ+ReE5VSlHKl/P7PMW
b7PnW8PrUBLIJjYrNdxo9ej2GseI3dFVo1kofUQsNAjIfSEnKlW3ErlrZJwNEm2fpPx5/LIGloaP
bpTcSEbv6dzc1Nyuzx0B1kN+XlEOmfYgkqArJ1OqwdJPXR8ue4CnjraKclCXCfYdBQBttcov+fmF
fRkj8rlX/KM1rsxhIUzNZRY7IeRtJ6EIPiKs/oa/3PIV7JJIpifpRrzQ0qEHcgt9dSmQ6zGTujVt
BPEFJ44UGzjdQO0Ec57UPPtouvOjEK3YVZtM/8qJvWE3KMMpFRPTe+rLhgbMI4iYtFVfC7eiuEQ8
LnerjEXClX4otnDrUu7ragaOTQE8YLld6zeEXsbDV0s8+IrC6BV7DRc8yT8plMZ3xPIrwZx21BC1
nBtKw6IX77e4Ss2jhKxyjUOEj4b9gQVDS6HZQhS5xIklgDYR4llSyTQU2BLGcxpNNW0AhnsCC2Kn
kMkmW4kYrLs1Ri+tGGFxiU08flAUSD72H1LPpcGwwK8aBEdt2X1QJmdFwwWjdt6aM2glD26PRZTb
AvKYwkZ3Tq+KK9HIe13uZW8pRgXoX0D1TUfVqbxvrs1aqY43awWQCqACX2yv+zCf1cKE8PcCdsvV
3OnFOOp8pXJeHAjtKlS6knqkHb8cZXDvYJ9fiiFmLr7EJ6K2xhEK+nCvOdWQx4XHpLPQ3/svkdwU
9tIJU2t030gfJ/VwN9isYUVObabVqdK/ZeHK6AaS/FV2b8/b2DiNJGDX8IFpklDxEcKzcX1rHsuw
fE/ZfKlLjAmUoZtJeohnQjwpJhHFjIk2p7Ba8HzEAdgzLMC58/rSE3Y9xrKeFG/5nS+yddzE1xFR
5wzkYAjTk2tSkx016vxEmSLbEuWc9UPgRBDGbDifFiOL8EWM8+NOGN0DvMG7pk8TnOoQIdQFP6Jm
DsDjATewXmi0oN9LecBUXiH7zIdPLDd4dm7sSGkLYxvC+3aWNnROmN/bmgALk/2jDCzn5iaMUS5Z
umSXpe+qtcvernTEvmoq+ayTmiWnUzFXNgErY15rGjqxHpBIStPLiOZROkXZ1XQTFlZ0aPL8XKiB
pVAVqlhu0TPJMruG8MK6aUAtDbX3qJhLhPUorLDuoyTxzY4GoTZX4TLr0xB/uacKX5IJiAGvG9+l
t4GqjNViy6/ZW6e8N3fo3xMtAIMSOoI5YlfF9xgdyZpUtjS/KR0Rn9RLem9J7pX4+lX8eCyjZva4
n3sji1NSNGkG2WkntpvTjUL7a9XI27qa8/4oL2rQ8PJxpoBtmkU4C7XykvbtICULutsO8HxVvLfw
n08ee3FFmAjlShzGT7g5+KGU2w4FG71A0320NFIHMpg8Sl7G7sW7D5WWWh5/OW9pxAjcSlYxVIVS
lP0MIvWQBNbUg6ZLtux9TwW8wsEsOhTaiu5dojOVN/vEWsWb+1s7PA0o2O1fK4uEVVKbetkdqTWW
e4rH92Kto8AVKJpjftRg+05krEP0Lh+U2QmTiH1F2urWpTsBuP24XpcnSl3tgaCtSQa5e9atKLI1
4qg2hgohxOWoj1oogk5gLgvPYuiC2K+taTSLj9XuRZrQIF1IqgfwbHYChuIg5QPK9dRBGrrSsmWt
+vQAe9NRQ3hOXERpDEOZ2AcV/440iuRlziQaM6jhDuQburXSuu0kE0at+vEKp9fda6QsqQdK5btw
HSUFYxfzLGUIcgcGyZAVYhlvBdaU9ymnHEbbGiU2C15OCd8sSMPKSW8B2RN3zgYvDqNKOyLi8tGO
IX2zHq+KsXY6CBynIT1hqW6zt2YvL4RiZjhRwwy7AGSdZOcbomFd3kcEw5zG+W2rKGjxl/zZCufq
J3G1j8fbFdg5TubMwxhI8ObzvnzpblddTBysssMCNwtHtOaENzqofRKzMI6IoccwRFgjwpJ2qpmD
iGdZ9KjvruXTVP6kiSz2ckirpBfMsk3FRd9M7/BdWtzRgG93T1CA1yQDMMdKWzwItIsMnuJOO3ev
LzNZvE7HsvVoe2f6gleZfvaL3OJ8QmlCygFphZObBBg+GiG3Z9SoTU95+ISJv5RAuwURVagGrbYM
YrVVF6m5wRAoV9NYGlQifSppQKRDHn+i9GSgSkmkJxlO7aMJpg/dOWGjJlg1rPodiPLJGPaExFQt
tL7iCjiNwDANSTU8y+WrY0F8NIlFb4fRyVWAavq3Fy5Km/SJCFNU5d5p/VWsgwcmdRNzlt6Ar0FE
64WmCa+ZOFLe7jS+RXTwmFDbtz5hAQ9Lw50QfPq4CRr++zQigOJR+7XiEX5O1UUHatr1SX/WFw06
Ksu0eU2Sq/EqxQFfaRXvxQLmAAKexQ3rnA5SK9kVhIZS3oGTOEkeIyh5yRy8kzZ4zWl9XmQG+oKG
KcoAu4BAi0wup7jhpMtmmVEPQnDdD7PKjahCM3kjG8PiqNQTAYuoO6CncoPhZlhACaB9grdg0Ddl
kdyXA3hNHbsjq/8KC3lk/QdcJmSY8PwKeArInUjodffdSmUTAxbY36G7322ZRE1K7F41gXrJ4BM8
YKyxv18A36cbMgw/FGruRn8u7DYaHP5Kr4K4zsWhhOuHdQHYXUp/6iHu2FwKZCxKUzCCaTtM6IV0
Xr8wJVsdwUpJXMJAfys+sI6B1ewgS+hDkgXCxx4jePGBZL07zZue4s2fkkkLQliCNjKXpx0sFogm
oO8prHaEtLK6TVjm2DGvnpPs6z1V+RJoo6NtJdiO42jFiKCM5A3DCijfB+lmqGYOPCUqrYaAIjnF
XNY7hC+8VXsp8o0Gw5xdagPsx/RrsEmXxEaCG2DE/SwEF/jedV4cpRXbO95jchQNAglqiJ/DpzQ0
xmQTsIe/kiVO2AiG3SSIGYwp6yK6YMBhgAhJq5ED4zZTW8AiOJxWdY4DMuUA5zqaZeXmoU2ENBBZ
h4ZjsxtH8rQNFwLsew0gAchdj0chEfdPccZjCBL3tVMPx6ocVOHAaP5gVVU6Sh7ulXbYmDw7dr0W
jvm7tL5PZEBBr9MgWz0vGNqOqjTL70PphELfz+N3thA6B7m9meqk6ZHzEwuEGu93BibB1eSp+MK8
wwpUXYbJSrIcEOWJOJDgHdPObSDoDTSZLlefGBQtK1Z1/HN5GpbTZzk1yoGCdubavNN9SU7v94gu
JnQsg173HSYpIyjbpCrbC+n+8Vxz2jhuCFaAO15rwxN1FIna6eaOXqEsfQD6jyOcO9lB5sLznYEy
/dQ/qsjx6g27FgQEV/J8iN+4TdtybelEIGy08PLQ/chiMbEpw4liTQpjAe3ZoKHEKoiWCRBCQp0U
/1XsOm2gSUOLXJc1zwltZn0MQLjQHcgwvPlw7Kmwed1Il73y/bor8wE9JhQQiAkeQMFP6yd33cDA
wmsigKyYtGTRQ3W3J5PJcTJDg4sucTQbObMAbaIT8J+luwzGVwdCtj3uf2FhhJEQ1YzNcmT4dLAk
2OOxZjNa2YAa3Noef46DZbC8XMx3Wkb2Fq72CFxA66bFQKSc9XB94MyOz/8qb3+zPWfkjNYcat3a
geV+4jwS0tXdmgrGvLtSKEBP1E7NcPKCzQrdcCT0iy/Stsz8cFU36fOsolf7IggrE/f300HlaXjF
jKk3wUvpPMWZyVKS4Wt2q7l1iKOk8pzd5twe4GEVFAQ6HCWrANcgmOO5F7SVjttFwhwNiivMEKU9
j1buW1IgMYGXbq19NM0wZ0pQMW+etMOz2YrXaRgtzZ1SutHjmIXLU3NuUUJdsxALAd7DcqlVo6xb
6synSUb2E1w/DTSieCUBrm69uJc4UOvj9G4MwwWiKCEH1q7M4mqV8hzc+EpLmKl0SUXJFWLTVkAY
yX3Pj7rPzSIrkQWlyrghyJId1ru4fRPjTX5DlYObUHyw7zUmek8tMciThyf2eUMZp3Y3O0erkPKP
n/RQZL6/TpZS8hFTj1Ek5GLEDgjXRZXsZGV76zvi3FYqeJp5yMwlFg+e4rJ4B2+e3o6thtM+pEZH
2Ej70aj7a/JRF76hL9g0aVeALhv5yvI1qNNZmQ6lnJzqJRtKEaM5BQf5umzw570OGqhJDZYJa51P
UEsCeYW364JKFrZn80ZEyf5aH/P4qPbewdMx0tb3ZGE+g2u7zAtol9Quwi8j/EJ1aDXjRrqEz1XC
Hft35eW/yi6qJFu6YSI4pd3wd9emUYripZUyeGaKxSEJnvbjg7yKAky1rZa/HEz5ry6ISgVKR7Uv
KuZ3I9X9VT9qM6TPiU9ZcXpxr+pM549l6ax40jaE4OWOTVCn5x3ZlV3tmTUiBws/JX7w3wT1/1UU
U3VJNCTVwtL1XZKRlmX2SsooXcMVMf304y7aEYFn9LGRK4K+0z7bX5pA/9EhU/73iN+u9ckSM+1k
hekaGRAAi2wb89DOaF7/2iOTfupNtF7SixlDRSTzQ0ENMCTLwutLQhPvvqnOPPcxgPiOGfxuh5D+
40JqJjYr+tY8QIbyrfFnmM3jXp1yynBMhXTiHNNlLqBYPZusC//fj6vyHwczNV1RkWErloZy+e/n
tW1qKdd0nLyNyH4tPKmfSsUYEEX5pHikriXjQZAIgDLU7fSGE+JEcKtl0u2FLUUDX6hffsvaKgKm
pZqD8P7AdkVxvI3dR9dhSNSnr7qaSA+CFFBLnK6n8U1/blRl1+mYIslybxEH/Psz/Ydoh2v3P5/p
W+kz1o2TItzlfE71RZYHHSGNLcQNJzxSf0NkFQ3+fUD5h76+v1kWb7z8p11rfTug8pS5Y2X65DWc
TqeRM9jYqw9/4jnnqx0w/f1yuP+6ZzT9eT547ek6frtnD1nXckO4ozTfjeelvSH16GuFPiSY+MzR
sbtcSovfjvnjBejV7aaIGkmxJFHRvtllBK3TlWeNhYCAOfohBzRHg/n7cBX7i9DfS3zYbCM5jmwH
wedO3/77E/98JZBByWr/QnBkGZH930/pTXiJbRYbQIw28CDwYBVjysHu0wUsbJdjY/PL8X6Mq/2h
kJfpdMVlDvpNVyFqlWVEIhaFPqmCDSetrGZM1cez/HPlE9/32yMr8wH+ki18O2D/9/+rHinbUseg
l3N578Nm+M52kCWRDLAORMAv77zcN6X/dbBvz08qNmIoGBnPz9iwpzh8NpvOHtqIM52JN5kxPVzG
WJx/+Yzybxf121sim9eXrJ36w05zDntz6R44Q5KpPYxMo3VkB8vlcvfLnfwxH3+7sN8a9J2pXY1K
wAMydnHwrYYEghoeZpt14Cq/viT/eRd5QhUZyR5mtm+fUAyt2oQJ+sRn8wYkbkMzdsVtxDp1PgeO
+xn9cie1/5JBYG6RdI6H+Ej70eUJn+np2rbJpvZ06kIrxAG6l80aAjuHmZfD3LRLOsrN5jktpxCL
ROJmRmXYl1CyF8A+xzzfPuE3ITglVIuG7QLRJ2JCA4RDeZD+uCtuQyIrykt7wXzB/ofyvrKKkYnX
rKMhBoKq6+Y09MNzA8KaOUMavj5bsvQmhauswYqiR0pEAoH6abkOjGHunRxzlc0JMraVD0DYMA5Q
IuCJgqC+M9biiNMHGMUQ09FbWdWrjFQzoAiuDi5+TaGTOqh098Ivc1H6j6ngVSN1aDjoyzwqzHa2
UWlI5z7QMO/hsr9BcjQtB1ThfHlYIlWkKnYNxE91cRtE6z4DXodTROg9aH30BxhXRtkWBTv1ZorV
CV7X2sdQ4ncUHGIvGvTioM75E3IewppZc+xtTYNpIcxiX68cxSfq6r7jRIgB7r85HmpTwaEQ8QoA
RgH1c5KRvEWX75i2tO2lDR0JglQpSft1MNyzHfGs6QhbwjvZRjYYm4N2MVI7XTU77AwysmZHDzr/
6qXbLWQo/BEXYwnMgpjrQ8UeBMX3mBmX+DyHRkRAlvUgx+WzNaYUG43Ui/anQLe3qKodEOK0O4aU
batLelZ8Y8oeaAB0dUgsqwNcj6Y6tYkateJB8SVnFMIak22Tc432lPXIIigxpYxhXUzqheiKg2iX
DJNNsyOHyNdBKdrWqJ6DX2Ejl9A+FnzqpM0u9dox1SX/gV+4sC8PjzihL2uoLLb5EIeRI0+X9bz9
fHJFMh8fj+CdgvpAVJuHfH1I7/6DQir4QwgMxmewXWiYAAbHFhXJWv9QByI3DuTOM0ino3RW9ERq
8rQeAftR50j/ik9Gsg4I5XTZTcWJ4D/dyqeHzOVne+Do7vFESalFWaLYa0owo3TJ9koe6wGsooC4
Y/659lnV/HY2uCz03QBaFYMGmCcQCod4pODuR97VP51bjFOUy6l8BgCd3HbYTvbgKp2a8ydjj7NK
nRHhl6RZEDHidQM6RFV/awjou2BNQOxCD5kfD63VueK9ImqArLjlaUrIqehoG2ES76X51bmYAaBz
3itq9kDIDrVNyuvAckvvPnys1NFzJKyLCS+Ud9qyZH4u9bdd5OUL63I6aM4DBXcPBf113P8PfZkl
i5hsWRyxatH7Ifp/5jbVupqvtGJ1dHDn6GU2w9UX7l4WR+t+8Xx1/j3iq/+xGLPwLyu6brFmYUX2
9+ESWVMSNbayGX1AGrU6ywT4Dss7SEpoBKXTbqmd0U0A8Seb5IfY4LivAlvlwTUPKF3T/0gv7YFN
eU5BD8Id3VydzgFkN0+RByDFqqTnhBP/AktEbMgddQkbIbPp3x/kv1aVfAIJgzL/RVr2bZp+at21
bfpV5XTqznVnPlwNcWHPKid4MlX+ssD76YdGRPp/SzsTI7b6fYlV36PWUnVRXWFCDmBPtWfpoH61
X9X7/R2oGHx3yKnQa9mMYBMTbUi/wi+fWBJ/rEwQzpqSjINSkw2emG+zdfa43k2pyU9TYcxb5FG2
aYboiOh8Ll/u80wpGR1cZCv7siU3EUYc+p5mTzPKMgdVHwTvkhedfGWEZQEaxRxmU3QAg04TnT1N
Ma4k74U7CTnGgur9lwHOcg4zkLIbw+42jkYa+Jwp8c8IXNoJcUmVgbnHox8DGZzuFLXUuY5lZS5N
0TA/JyUhcOkoRx2kbKO+S2sLrSMsoi01Wte6041zsnEfycsfcNzgbPl/nJ1Xk6tImoZ/kSKEh1s8
yJtyuiHKyiBkEQj9+n1SHbtdQopiZ6ZvOs7MnFQmaT7zGmPamm6XvkkLBU+AJ2N4oc/xhiprJYZY
6UMQJGi/QloZNtYmHiRGBomeLOkqJQNNNWpB/P6UbNtSorY7WUU3ScM8VO+piw6tRUDiW8pPS6N3
3AfH/3xvQSuRdA2CKsERgXXtSM6z1vwobTbTg3/y1HiAzK8D2N813aHH++aBTLLfW8GhIeJ8gMk2
DNnAlBLcMcwWoxZVH5bpYquctsIkgOAAkf/jhip6r1x2JEKIk7J1Tzo7HVmfhqN7X5m4Hbh2dJPS
0NZmO4MoGcMpxBhiPc36yqs5AgYdJe6+lz0hCzSqwHktqX7O4VNV0enLGmLn0M8alt+4y90kgPCa
YZgSy6DL9QtYzi5baNh5u3uEJyVrSHYi8388YMBmyRSsSeQzas3A2FqzlfUk/m25jfVitpdGR2K+
YpeFqoGu5oVXp3zK5qhyLt53KjbW4AfKxOhs8SuiSqnQBCwQZz/QqXpKsGE8rKuuGiuAiPIV0oZg
x1cAbo6Irs9n5omyXBoqkEAQngkPaRrlOyH8Psey3ESXbv9CPRU1RZq+K40ANLkEZga0EGGgg4KK
ZAacHJnPi0YtuOyuoddKlI8N80VFkXHB790UJtrp2tsGy+RTAbVPCdjn3YUEYDChWbCDdqGtsOXO
kKipmhg8yv07ZBnwzw1VManNGfUs/XiUdkWhKauB3H7LzNfDCUoaYNQcTbSV8W5h/mRA4TTPXKVw
m88mcSr+d2faXVWGr7AGCvs09/UtpWqkKA5Ik+F3Zq4QwEsJnCjRHj/XaediDjB4wOTvqPb+3sQP
cgsL2JhiAZfnGSUbvj218kFdrZNLtkFupQ0UEnHx0IyWAbYrhHTrp1Wgj/8e8T5DlH6PqNRp7Lpy
NNRlst72dboyu320JjUwKugM+neFBNbOyDryyQRnRNx1XESS+Yb2p2AUJyqqewCBkJCv6P4iVCjp
QEGkFCn4FOcBkHdydfb+/rnXSOImj779udfr51dgs9omLSuRDuspPxPUIs+UYdkEVnCeYEnlgGZP
TjZeelofCk/3PFp/FB/Lb3kof0no3g6hC11w+7A3H0of4Ot2etAn2aB8gXpFQmZA3Wi4D+X7SOxm
fa/vw+8frJ/WSyk7rqe7V1TGp4uv088ZdFrlEfL4WE7DRCKF2ApyL/JWnh6uvpWvvxdNFqWavxat
difPS8ks8mMLechkJpv42nG+9QSOa+5v57663PkDOYV0/2RsehKAlsMqC0qU8dd4f8trFOZIBrIk
2ujDedbupXDTtx9Iqx3OJZCFpthVe7xinGEEYnRJv16tv1ZM2W0uirxftEb0ZKdCrACA92m0KvrJ
PEpHy63T6m/On0r5pe5ntJtywpBqjC+86s4rPy4jwHY4xtIzepURcuudCojHUjR3NdB1+Dhv3Xwk
PECfoa12yiUgIzsBb/imEKIrPQWjxD2gk+jvT/Ag1BPb4N9J1QLy9tqoNumJUM+cwQw8d9fd4w/a
zQY2l2ju2QtEENbOSSZzTNdO9ql3dEFE+PtHqHeFmevh+b8fUdffWeqIL1lZKxmdYhm0jp15xaQA
tjdC7XN/tActjH+CS+ar8BKf/ewpodU9zrfcCYBnAB9d5JD7aOO0vlX7Sl4H/7IP1ihPYW3m9XUf
SBFibXmnQnErTzs0N/ESaGFxg6DFuGyMcR5c9xYxlcJVryFqp9ZuS3WXpUo7E5wX+8OM0qCLzr0R
NW3I+9qdWDbecqRGZGRr6l0Wa3OstgWOJ9NFJMeY1DkwnQYoPJewEDbuyt+FSI8hiZBGi3cltoK2
SykoYOINNW/p4TnWJURchLYKalG3r4MprYxiX/FDqBvRdTofndYYdy77jeM5aFOFXgeI6DS9SSJw
qt8ehmlSCuVBVXWrFlidF2V71yrh44LJ2K2epKSnYza928eKicbA2/aAHKezVrA9do9NvZLr2t4N
btGUYWtKknrVdPp1GeiXdAOJCtloDch8caSx1f422ish6iGl5AyoECZDtmSaZC+wEqHUYmLZW+ur
hofnWmz/64fU1r7aS3mh5WuoYRnOQhCO0GqGo0s39AMR8vTsmBgbU6hKe5e208qf9b0r0ZeHLdAO
DnjEqr6grcKGOICKCI5mIHZK5u96mbCrPvBwwtengc/DcPAVCB/URWCir1wJxvrW34GvBMyPpUwb
cUbROGb2DdfD3XGSLU2HxG2SpUg68lC320uvqra00KS0rx7BCO7S+efmePbPWjIxkuRFPX2vyr1v
oaIhC+PmMgvWKXToxNr7Sw0b4taXul0H61NCVHsGWoL//ELH/WOOmZVF4WWfdFuzvXHqruTt84VW
OR6A7Vg902wDaL4/YUUDYkNB7XNntkDupAkCmuvJKm272RIhTxFDrpDu/XvW9/1cZk0XDp1FlXBd
qR+qhbpWdtr6PKfvkIwAgA2UDvSgEQlMb98rENrjURhJQeJjh9w9x9vo4uW9XW85mE+OnaSvj1XU
r+X+Kd6Gf/8yWTzLN1uOi81UeQAJZ9tEhLUtd1mudoqSiDr6Ky0uyUaZzAbFCZzZ6XZDKli8GLbe
sNHlu0eCg86zywaQLa7UuiLBAhabUco7aSrPOq+7qIeo0scljKydF7Wcb83r2s7ciaEznOkDAXlA
Dtlt6iDczVxFNIsdaJkUSNqkzrc7UZuvtTRV1XKK1Ux4HMM7coKLc5ru4kMwaljlu0uVsah9kCjR
Ylbv+lyrRKnW68IspzyChPiUYkgNZOcyRasykCi0w+WjGDMBxAojPYuwHY3Mjwqbumq8cxAkaTiG
16rPzWdXkWilF83UwTPodYLxtlyVZqXMS6TZzj51Z3tB0t7qjU9P81iP9tTYVRtKd5w6B+8Q7JwL
6uyjdfTDkQMZ9LOd7AIqH1jxNIp73X8WuDcyamrUFVQUvmpBjKFbm10m81mQnnHySBQUPk/uAi3k
n6ZVuK+bUDX5Nda1Uvfr4jfmsqyeC9526hcx7f9kyB3hGnHuNERF943O2ki1KKLaX07Z3GS9Ya37
IJi8oHTj/RBjKHHAGr7u/YMmRkP7juxUqFxe84Vf8yqLqiWVK01s7co7R9g0j9DRCGnrB6Cxn6g3
Q7Vs2OKihHe7o27HFN/115jtrFKO1mYvICvPvQ7NR4j504sNZN0ODnTmrMCJw5Hab7pb5bsqiMrd
anKKUTo1CX+V24HXi92xdU6N89QVncDBdMtn/EbFtPtiezGItMoGcXayR3JDzHLPxKIKgJgmEYMi
YEFXDvGvGWs7fd1KZfVEC3KJMNz4ZW5/+ytXjXqvY96b4dIJN/aEyGmOkdvSXQRvG8ebGJHprKJR
Uw54v5evv+ZaiENzkc9/uwznTdFqFStpwzeHfgcZdAiRb0qw2lSIv8/0aiPVCvFr65IlBz0DM7Pq
InIzQm9w4SDbj+5YL0KYA0HJ4/R97zvYSDTJMdyXEhhcRA/i3BrsOLENfy36JZFyJZG2Ypuh9R6A
WOjNBvY3ijWfhfPW9uPJD3dSpzEsvotbxLgo6BKeq0JVt7a8xdbYm0U1P08BrLoqNc41iX2OEVpT
JnAfKzCSQtxtsqPp/tY/5MJSNOV4YVuxq3pr18ORzI7ndo/DNFzZ3sb9lJznL83zNtSiE+dV95zc
jkv7ueGBvBaybk507YfUvvN+1z4fswPf+QC19pXW/qA3jbY9PIT8qOWNc3Gug75pP6ldB8eK8Mv0
Og2/QXq4rRV0gNoqcA2aTbUfsb7s1fRkrqUpgE2/dF4NezYbFAMWYz6KFj4OSd6ls3any/CD54Km
JFYw9mD3NrDoCEFfirUwT7B+hko8Z39mqNR9q65ND9R7l134hZg62LH17ZwvTl8Dnzr6+epcvr5c
0Yx5ku2n7Vsfou8nBOo3mgcAGmg42LTuypeFN3kHswzT1qXt+MMKICymOV8o2/9MkLDH8wanxhNY
2b+v2nuNWYreiMuaOjmjIetXUNuvM7CEV6pq6400xZbxFWfRA7AdJ7UvX0Led8YVGFCHCuh4gMPY
B9gdRREd8uDNtO14kj9RvojxO7PJBSIn7LQaytL3b50GooeAEoVOs20S794e0e0GYfPdRhZvHdyi
eA3xHh6Ss2OdUn85aTowD66Em/HqFYd9ssja1l4/CygIFAmkV6fJMOLUvARv8dadADYGAN34Ga73
++35+D0uzbXbeZZV0m4t07N4ZWWnmMy9eQBC0gY8H/K+NoTMdxEzi0q3A3EszeKdq3c/1cys1tqC
AKJygPzGQ6SSCIv/81e8Nkzt28nbKl+UOeq5VIa7ENbClg2P0ZnTWEOd6i14X8R4kof07YPkA/0v
ny520HDoHzwwSJ4ailDAMRHdqYdlSfvcXlcqNyD2nvZXJ4sTN8Kbx3sJJ2NuvZFlu3Fldydz961B
F4yEjI9W/6iUAiy41bLVvkPe5vvyqLQUwk8YhO7iS47bAQE7GqhoWVDcDV6XoeXDq4RDgjhGtzi6
aeVWUEHKfuWFh17Rm/tgg8eavyO4l2gnI9XZS+MhlcOYgj7dAKQ2HRUUiaegzoFjWjnbc3hljgps
/ViBRkhO+GJ5wzTWNTcflkc7nxzAw6EWrvnA0Ifog3lpR9iKFZEWWh9zj867RO6Cug2RPPbfYNg9
c7p7OXM3tp82gyVwCwdpOxcwjImoQ45Ag9JZZvb6LfWK0IIsh2UILlXZm3VGowPmUHcewBu115/7
GTemwDFIXvUq+62Y1pHTcvbfZ6B6CBQ42hj0NRrL8Jj07iWQ4gRosIBdGENzfPqgSgpcRe8CQmGA
Sw/IBenDftIOoSNtnlYedhTdNDoCxRHKomBwgHG4MFY+9+4S2Mb70lVAbLwcgYV4CUENHKWdhwah
m/VyG667jVXPm45LVQgUupxwrY/VV8nbeJu47a5RX84pl82nlL5HuxAZXK4i/ux7TQqT9LAN8VVs
PA69jQcGFqXDuNUTQKNkyF8efp/DbfBpDqBOBkuvgEJR+djUuLteGVrTTZCD5rPfAS1BsBBnsuIR
MMeYUn63XMDsUTaowow1S17F7Ye8SVCO2EvtvvJ2/MBGa46Aq7dHULLdQVbSXwQI9QDSS8aLgFbB
iZsEYytcacsOo/XkEMNeEnLcupEl8cVv18fGsPpog2DZjc7f4m+Q8QeFDMlz5zcF2w9iApUj+e/x
qGVnu6NirDbpNfw6Ir4sgoIPlDDCqfn2feigXNIfIjbdXfX7GM3YT0v3x/0q3mBrNca7AnN3f1A1
ta0CyQPlLP77X4+gpCDRs1GScgrbLyGBHVcszMYB34MVy8lFfuwY7ty/X96HT5so00oSSoqE/bXr
cX7UTfV05HbgKnCK6YVraQzESKYYexrsGt75B/egRoGEgjn1CZWUuBb7JJllFesj6WnP6uDPHM1X
CDI4m0H5xDWyhW0C+g3uEGwShJjsBWIrO89pucfclqEmIhWysptW4N4yBPnI37+ptgLmAcBwfrLO
xGM9IThe4WXu+oHqBjYEO8f+DjwPQp/77hKShg2hhSqi7NuPzuhC9oLKQFvAWm4/euuyPUtqKymm
0iB9B0DiXN38vCz4nuGy5h4DHLvdWREWHR2qE47ocelOwUtyXb0oz6kLOS5A3Ng+dQXA7MB5zMDo
XYK3n0Z7l/uHhG1CcIYdAGVl3rLbn9retrfnVTsr6bKWXuuVDrCteSQNEcgS7xj+vTHFqtfWheo5
fhZqm+7qXZR8li+p2j5wGOQ4CazO59tpum3Y+1ds9N0YFrgrhPDAEdUrt5dU17Tdii/vEnPOtvYg
CwdjG/TQJreH604wj7p9bxJvnB/CYKjq+EgTdz03FjfuIyHN4A4y26R/Omii2hW01GTJOK40wr3e
69kdaF3E9kmL+KbvGwH/bdhzD4Yjx1dhUdD215X6PaPsN6kGbUPUo4opDuwOpVEPlQD/7y9438Ml
q9T5grrOvBRQ6rf7ZVsY0v5gqkwLoS339XUAfBtE3UvgFT9e7LgNO+a+WSjGo9cBcI8d01ZrR+mQ
rpbVds0ykhqRxg9mkf29Bh7ieuVk8mx02+NGXs99sfk6JuquKtCDNnvodo5Gtcw3C30pgiv1gL8f
lMoAsnIvcYeSN8QqGKMZRORx29r7ePiCtvx7ke8LY7UfULu9lsVhu7hkpCZyUDlIIcfcF6h35fYn
4uyjbLLwAEsl/8U9zqMBwUFH245wtlazaJupnu7Xkjx1e4ighmf3AypJZI81L/By/CEO9vvBgQ7w
FTZE0vcNJTHfXyOL+/TXI6moSd5aH5lv5SRBERnhtn+ZtjFM9IFiq5RW85d5cHxFKDFYjNnY9v5J
J+bDgVqka77cmU9aw/eSPNka5j3EuboQM4B5b71Nd9ctAbmm/mmSU6P+zyMNAP4yrQHRMLEkyayd
h9XJOB43bbFolB5mXOIGuchA8meWPyX7n2KaM8TVohX0z+CAgf3O8DBpWsB70GntV9SKi5ZZ5bls
bWiP4DSBVc/S49EHKpCSUxsQW3Nv9azbb2/QaH9W3yDfo9J2J7jpAIGFIPv39sU+pn7PX38O99HV
kAIDodvvuS+l8lAaKoA7N+nlXTMgfu1mlezk6JoB5eyhwmu3ezMg/P66dxHvf+5K6Mj7xfQUtLCz
FxczsLwOMgFP2CdHImqm2R6uAhDIXXWEE7erPp2jtvdsRWUn8/kfAyVbRGhKoI6H0oGLtoxvTUqP
tgGpPTK4dgcMhCv/YJiF2/MH0ne2Eu0QzgM4EaEQB7oifRH5VIsYIQu0MQI/IYo5OMTam45JxXRc
uKeYFh4abbmPfvHBbvU/cF5zSu6ItGfuyGoybx5/ILIxtb4gtfomPaGdqwfGaxvFw3BpD5FfRMhk
vLHHR2cz3IO1cfJwE4rMBCyas+ySAMTWOwomaqT081jHhWDf3VW4C5iTAxJwgDTf4NdPEKFA2SsZ
SkC3Y2tJcAmxFoi/+D+QJHxth7KLyO4g6dA1hM8A3+Xr8GyRGWvx5lmJt1Pk7tPh3t8PtjIShy0D
dDy4L+V5/oU8DAKKW3w3n6suMvO+0fBOS1c01c1DLTYJmExwBPANLbW2SeRWSz5t0st2cGi/tFeT
BQmHkdjl2ZPxVChM91iayLVRl1qgrZd2DxA651uaH+artOJP9wMdOXzgd0todgtkHAyC9yWKb6t0
Kmm9UqtQ9EGe7TjLs07aet/C7lio9lL/2ey/W/uhtevqMLfz6GQOt7thCiJIQ5Wug7ZUafgn2Wub
uOGGxX5qkKkYn9vtwECWPiF7LBE5Ouy+U0TLzvsvWf7OkFo/eGckW6D5HtoOmjInMzxunALRxkWY
7F2ziJF6Ka2IPxT6IbxlaWeHkcJpvMn6yOQfweMtRkr5pCedSsTEz2oyRdtGAvuPuI8yscwXBd0H
6WRLZmez6x7ymbLvaPrQIIcw8xiY6aoY8IY6Ejik+XlQJBtHVhu82q5FjbuvZgHKoyEqGsW1q7pC
mSgniJOncLcy258N/Gg8hH6X2A7s/IaG5D2IkT1C5xdqKAgoydBrr/9ZWxVaWnG77lx31vtooct/
tqc2XkFBt2t+dunVLGaTbFLBf+Ama4ip7kt2DE873IJzS5Vbr5fODvohM1prus5IDdB2powRSeF4
bHgvthTzHjrhfPLVTLAUs6qvMQ8KrFgQ77Q9azkjnMBqD/Od29wMZjS7P8a8wUvnhYzFcyZWtHa+
Gl7g+5BHzBQmN0RH8V2vcJtfL/BOr4pNkvCAuL1tPKVGyCMr6Hjvc77qqfM10hrP/6NJQqtEIrBt
yvSlbt+I6qxXG8uEfY+wd4TQlKu7ivN0oMz992t0H0xdp/bvQLUXWt2YxfFcWAUfse0gGbgM167Q
GzVttZt7b/SwaU/8PeaVcXv3BX9NrhZKyelcMeeti0xAgyosCH+bLLCNi/eewm9BYWy6BvhPqmyP
h+3Itr2z1587cBBT9+BM4v6bTVVcC489KcSCTZhz4Stiv3eP7lsfp3j4Fzi8vvyMYs+zu99BC442
TNhh137re/GGxjC2EBhLH2bStyj5f617o4bv9/BoomxOlQEzLagUtfxmjqHXYS4zRbfn+v7Gn0pt
ezyeBzaaHRPaDqKaHT7R0xy5X421dLF+d+sL2d/CL5Cb6Orw+mu7lusVl9wSCjKWfT3fH4yXPcoK
vNPEWuiF/AMIga1Eu+HvL3uf/4jdRO4jYmSFRKgGx9iWSrlbt7kSTnGHeR+dSLgTfnbtjY1oCP3S
Jj+8e5ivGBFVA4JIuhXQcG8PSr6xkk3LENCX5fPrqxxn9iuA39K5+LMj7mnf+vDT8IYv5uQFWEbh
0Ony0JcnuyVWCr4aKysPL6dfP6d2brW5uT4bK65k2hizHrygqf0ZBLH3FE/oaTas9qNA8vfca2eX
Ekum7QoGg9nuDoBZ2IMByB+uJjLpd09zHGfuN44qIo+73UWyCbOVjBMe1+2KF3srK7U9o+Y+bVvF
pZiN2/vCHxPMi76xUIiB+id3WGQrGo3+nvR9BUN88F/D10+WpGyPhZKIyoHkDywqx29aJ/WiaGxT
v8LK7VjY3BbrMJZDQkCa92VnlHgNT8K1PVdfBZ3ZWzIQOBNXlttV0ObFZn00U/Ek9JCc4AcEXFOO
Ey/9piz/4UP7a6z6Hq92Umadzjw/ol1uTXq9I3wzcZ4tR7xDHk3A1bj/NBmNrPDv1b7HZbDav4eu
7ee1piwvpiQOtMOR5pGXyJnmAdCMQ2c8HHpcuOGkFfEAfjWM/Ghzc43wvutgQzSztsCAYlrHraBr
Xy8xcChzHELoVlxf3u5b2X13Ju5IvjRcYY98CbVf49ZVW6pEVxPrcF1scYUBpWv1A9rkdvdpZI4b
ttHDC/P3aLX1be9byUFTRWrq9gZlEI0t8tH3mGwO2EXD0WmcWu2+OOcaCGWdwaoAoOBguvKB9og3
ySmCxtvpHp3P1uFsUOmFIEnLs3Yzq5fj/rJSCGFKj5QQRTlI6NonEvw+PAFCmjekh5I4A4Vx+Lhk
eLqW7hNdpgHlG+JlRP2iwlP9va+GF09+RQuve4GNtevAD7KfREhrDKHqdfg3v6RB//f2uzqC1M83
RVIJzJ/o19a3X7E8ZDQvRSTfUz57i6hTuLMZiJz+h7/22YuBfRkH3cJ7m3+9YR/joSUywfh31IQT
eHj4f/2Q+n5sl8sqOWFWO3U7PXJykFHReIxoAREPeiITl6k3PuNiI9xOnm4FvX9R9Sb8vN7BvwKI
g55vz/tUZleSAtuv7RizYcml2KW6LyiAmVw4DmIi//GS345a256Yzp93ykGMWvgGFtfcNgsniqYB
3ohO8NntVi4B3YX+vEe3UaBVSruDmVHTMRFn7q/Zi5vp1+zLapeYqFqLelvb+Uhc1RYCTc0QrKZV
Vm/HWS5k6NBz5qvYr5THBoJGzOQCrys5xLGTidsQMFwNL/6aWS3wXh7L1X57/mdEIsOlLS7VMAMZ
oBBJE2wPP1vCcfL75cXpx55t5/GLRxrJE/qzCtYOZHkDBQlcGjcN5+3BNr/9+LXM2VysjFZrSVNI
dFqwM6DTPbMGim/4azrdSfftZd9VwK9CxI0UyjFLv+mk3aOURI+OBgyi7Pho63rtu7fU02W1SPkJ
Z/f0rrMoSyQgnHx8cBp22IN8EgEkijrCjVamQFib7GGvK3mJfRg7TI/n4erVSh2lg247dgRrtCPQ
/4gIbHgDVMqi+RjJTefvw/ZwveGRC+Y6Frxwym83X/vSOsHnRjJo0WUnfAzgWtvjOaCqq77fJBmP
lm27kcf+4GipmkVdBGyRbDLw7ajb4n+le4yJSSWT0rXd6inxO2Wfhg11zclre/3XUGC2b4daWlI+
r048dugabPxI5Vzt7KdQixrKIPftZEIUsIQYDcDfNYBj3w50aLcOwuO4ACn1sXIHmNsEom/JFnXx
K2z4bg/C39vRalsnP2jt/VzlVT345kwPFF991mR3GR6GGsRGgOgtEEwHT4l3/eJ9M95GaVSB75D9
rcsziq0YiqZ4Jv29m+77ULU1qPWE2sv0skcEGjWEV/9jylUSDbtvBMO8iE0rcN9QFyEh77Kp0ljA
fqm23sftHGG9nOx2/lx8Ah2dwTsQGOUo6L4lg34r5Us/OT+jppz+0ZG5Gbi29OeyyrXNmQ9dOVj0
0nnCUMZN3gyc4VwdFRfJSUTby0VD1TV4N1P+PaFW//daP6gx3s6/ttatTWuTzrfX7P4Z7IY/m/ok
AlQ3+u+iX/H3aFeabP0YYV5G/wl/NNhVtXuiLBaFIucKuo/g48SliO4P4dmykckhjv5fA9U+6/q8
TbNL8U8kTOYeFTYVGw/HcxHh/Bd5OiDzX9OqfcstWmqX/VUMSrN7VAp8gXn+FEppT47jjnZ0JRoW
8uG+Nbgj0Imiud3WRDjwK6xYHpYbeFOckVbYEd13esPR2vdnncug86oHvVfM3EeTFLQ19dRX4fDl
PKc/GSkftYzeYAD+EzdvO4iiJVE7NchsND3zbH+X8MlIBHedAFdjW9fDl673plD8nYRfnZPz3NvR
Gm6F/2jA5j5qx3jBeaOv0HHegZN21+KZf7k4L9vXbtv3+kXg2H2FMKSPytHSRxu28dJ8kPcIMp6w
f4csiIFarYhwqaxyb1742ivLJvVhG0/J4BHDlCcBgmNh2LD891wZBLioiOkinaT1Vq/M73fmUVNL
BgRWhw7glSM1Hi+dMSmeGrj+hx/sQgAQHpek80PTQECH3a/G0ys2Vm2b3/yO2uk9b9vr8tAS2zz/
xG6EoiuRn2+PN+EFsbWXLmq7nmn3n8LJpOGhehR1aBJyebjJEXTo9aj+1LostUK0QV1qFj3EfkQD
lgmL4tRP08Xx6Jq6Ga223TPNLCVrw2gnpx0IehgKObltBwjDIv3VfQrdhqjqwQXC0aK5AgmOdkQd
cl/k8jld5bszdSkkzeG/QbadYw7YcI7Fzrz7gPCzdQqcbRoQtRDmstkvUZTcV9PNqyboMREsFSqM
fLQ3vlrTpB5k0exb2IZiz2og6Gv7Jdf1zFodlufp1pP83dKtMGs7uDuNLm12cXjwvxdYzB1Ux/LL
XgWp118MzOm6c5q7lwTNwH33/HROPUyLUcYR1lD4Ug+MgLz5BXyG0ODAIBKUwBM90ENc9LYtlK46
CdbpQcPCiV96t3C/ZlI78nmxac/TlA3BdngF386mR67CExdV005/EGYiLoWWioBr4DVae0tSpVBR
QaY4x9XS43K/8J4Mh+D+4SM6o05jvvxoar/Hq70mqFHuqlycrJRO2GwwWFCbm+6d6fjTZlfEbolY
dsbF3rAXH0UkiD7BR6UDSEG2HuOW5/89Yx2RQJLPUf5Nn8aB1h8OoaSRsNkt0Kx24+G+P2tUB9C/
FRK4CELVqbAbqbVdkyrJ0+eei+UUuGkFETlKzxfnDbWk7pvkeLH2RCtmQ43iqjv69256cJnxC2Dx
mJAn2sJlmt326zU9bDa5sUlXF+oz3GQC3A5+MBWdT68fT0ZlZ+3sO0376v473w6q3g6qm611vjkw
KNtq8DG9hKsBKpLfYEjENRpnPgFviZr6yW6SCWqcb21LH8v1Pl3LYr6vr0KeUzyX7QnDxvGIKrsg
dP43K4yTmkiFkcquY3ek9bZQ5pvsIja1L+IPup7h2WaJPZA6YcmnbVpf8dFurwjWF6dew+CNBDJU
ezN0dZlu89OhzfrOTJ1ddeDbRqjxDT2veIa0g4iQLFSdmyb7oJx/O3JtOxW4mkhQqDeDtD0jTMMx
Bddna+2cUZzEtAyLCd2T9agluOgpjvDt5yRHtDu/uEvoza08g9W/b+AxPChI3P6o2jfXquMJwjl0
NWmwGOIh2tt0XvaRDD+qEZV0lZK+X3oTTK6A9SFJdbu1U2W/1vTWlaJFC22Whj099nXHz74JNy8i
oUvp7Xjd2PlZDsL46b2bP9PumPz8WG7YfKOKqf31c2pTb5ctWV+dYEeVTmcmUwryIxgzCDd/BqK3
FZ8pWFdEjg0xxIO4VCz5v8tQu8lbiZqd8i34WJFafQwG/jT49HjbHZqGYadhtOs79NcsxX3z6xJb
HtLzRlcQEaQI8zqTAHFUP23n9GzZ/mEIaQe6iD1re6shGQrNvWlEBxcTiUG3WBO2j8FYnOktShh0
BH3vDFrfmczR0vxZO2ETBuJBo/V2ZWrP9xkIXaFbbJBnegczoaMNNqs3PQwutj/mEqQ2PHyBkdff
2bHUE4LB9B4XT8+jg99wMd2H0Le/pBaBbXf6Lsna7A2ww+2fASCbfTAlXyQK6x67wIfEOy9U9MMq
aBi6YVvWi/FWtaiqg8EFJdo1Klap4XTh2uPEt7tGQL0DZv2HOzo1NtYfFFhu5lzHzCdkN3laMecc
YhJPvb91xiTINi4gk7hpXzadAqt2D6/21UFuFYz2zM3/4UeknpaDnIOoBNtN8ExF/G1/nIL6U57q
p/180WJRT4IZ2vNhXFFaWXP0xp/dFwAcPDoMHue9yt45P+teY6/xPl5kdQ00TYAtICdRD7JN5axk
x2pNMdQCOqDZnQikojPvFfa68/nC8fcwPPlqeu0ezvvXqLUTddwmy6qlMyqYzE8edZ50IPi4YjPb
vkM3t+kM3+sTmbfzrJ2cVbVsJXmWKZwcF7q3P932YL58JeHQe2GSCzt2fzpfiyZJnMf76d+ZXotM
v+6504ETayKfwm0uRPgB7YwpZARQOzmnjbLiDyotN9O8vqu/hlPyTYWPC9OsAt6yi+/OfFDHQhMF
zpw9zLp0Eknzw1DvN33Thp1UJwDkenFSWv+ssOgSZs6Z0suFuRKoiZrkceV8rV8bbqX7QckOKYZC
6xCA/LqC52ZXLFbbMwdIAPFmcGepZkEB4Ll+p00GlrlhvPswGK1QYHCECRTx7xolys7MTvIxVdAM
poUbiLaojWYCTdFId4PuzuZhwrEIauvu//Fq3rOXaBwAPSHrMQV32qrFBq2LYbZagFPEfWH2hOLN
xh1M5/GYe5j2Wb8CKvcOAoUsoLGDoYq2we1ldTt4LUDIFnKxyK01cbjr98TNCBTiezwdU/SmLxtQ
e45BIfKfnxGsOcN9bmL0P8gEbn9BLWjQFlaVtvIlv4BClo/F9Tj4DETXhiG/mi6pB3EhzSHSS00G
i0wyULuktBQwxLZiNG7FttMTkCbg82ZJTCh1ph94YxaO7F0IEqegJGwqj4f3fiwv6dBWERx7+L1h
Z7G3AYI2dgLuXmOwBbpoX6GCQ6Z/1fb4dc7nKOXNT1p6QdHfd2EwooHJV6BwXL4N17Y9YliLHvGK
RLjpnN8lwAxtwKIEDwrL2bqD3qY4SrdTVcgqcAYOXXxdOQRwfSIGfsHd1tF6dMoLz6OafJyLPnXT
T7h7PsRPABgDu0IBD1t/pJUN7YjW9go1m5lBb3CZRlPhewOb4il3hHJHU3R8r2pRG7KWJZ2RT7mk
SAhPOxmFyysYaNxyxucOBZbAPnP+RHjKP9x2BMxfRtTqnoSzUlO+dn8Iar+klq5Yh0u7Ug/8Eve1
t7cH9nS8cMfsPtY7JAYeNUTq95wNC8IkonaShtSUYRq1Y3+hJ7WCVCfwnMTiC+dj3kHkajh86cbQ
5XD5RE5+0jDoPV5HDIrUFNVMRJ4QDbhND5TcQNrsSjkaFOKA2dF3l4fLpTw+9xsu9Wt3++ZiE4OR
6LOlmAgaKbeDlYtya6qKOExUGGY8IQT14wg9r7Mt/hH08m/Rk5GCl+/A6AueMMh2MCgjXpgTCpnH
0PQ0BHJM5PCxUObPQi5CajGjr9Hz3y/Q45VhudFMpqhvtWuf/1LJh8Iwrief9m70PQag1X3ntzSR
ze5DF7EsBhIYdMp56vTasuhLpXVpQfS72rFw4fKoB9Gn6ExRtwzD/7yUeDueId76X3fagRLTfHdh
Zh1oZj2FolpkK0IFJHsS7Qo7iIvZUxgeP772GAz9vaz39UQGR0YMBiocBu7UWtx/ZHus8krhVnNJ
8mBsUaUd0xcRqBQqezHaT/um8P/hCjOg9A9FmkL37Yw5AfkRdgorvLVf6cZsnbk35hKlf+yU4U9T
J+i+MSEmKQQ6KRDrID1ql5g0T5B1vpwYTyQb/4BgeENf+kQMPFYN5+rhmkLOgKIBH5Ribe2DSmcF
93TSDkE+U+PXD/ldQLigEb9gltHP3mIoUAQqDSfkHr/GHH8PW/uUWnlYa1JC9a5HqupTpuxsA5HU
LOgVBnTnuaJF+WayFPWC0c/JbnUb3R7uA/Haj6gttS5dpNwUPwIQWY8GJla/FP0DohUGp4wn4rOG
iT/8vL8nXttOSys/tcxiQ43WPRP4w2gAxgSqxaN8yHw7Dd/30Zt4s9C1S/qg0Y0312I8IlFBYRDH
ZjCYEgsQDnaFZ5MXU5pBt1dU4pv2131AyhoL0y86HYj1gNq7PT4LdWHl/8PZde22rmTLLyLAHF7Z
DBJFRVsOeiHsbZk5Z379rdaee8emBRN3Yw4GBye1utm9Yq2qjKPrIxDevj9mBrJndIeB7Lr9z74i
5aHV6dXDZ0Ee8Adw2aunT9/4XOy73AnINGjw4WGJLH3Qs9+S9l2fRsLf32KhdLunbepHG8IYr2+r
M515wNKbjwWrRW/Rd8+loPUBOBXCQDTm2Nkt62stkuO4BvjEQLFsv0dcSqWdbIxaJGjnj7eC/MKa
9NX+WJOmWxj2Rkd1HnzxbQx32UiU0erFmFAkQXGO4kDgFE1HMB+g87Zw0e6EPNjmlyVn2+wUALaS
DEsi+IpAT4dbZoERStSfIQaL1uNxieDzztUGRwYEITDMhkiTm8+RFIFYDxyDIHe7CQ5b1IQDgF5o
GZbmOuMBdDWD4+J6T0C/omseGw8UnYdBs/G0cNw/Mk4Nv0RiARe4sWXdYOpfvCKfVGIT+DL2TueI
o8MWvAUYDELFD4XQmr6w1DgfQ2PzseiQaYIz/9KYKUPoh0EaKDHM7HepeajRoKt+6+3JtqZfFGu/
19d/2LWwRbPpjKIfxTnBmLVLVvzuNwemjPIn8eBHuWHPvuy7UcqUa9mKThkAooAMZ33KNhjuM3cP
aL9Ae3eh5fCzyouD/rrg7AUzYddkjc+BlcxQ7SwFAJY39wk4OlDnPF0hso0hiz8ooAD5vDPfgo0J
0HO9+fSt7Py5aMt/4lVnv2ZmWz1pVJIMqiiP0x7kaE2FAjk9e/wUaQeWEMTEwIxwaHbWhrtDreNB
O6xAawXqol1prcjnx788Qsx0gWyBA7UfpORmv6hU2TKWaNIVYFJ7a20RH6H9Y6K+o6PucEZIuHQB
JXrkswuIuBPjcmh0oic2DyBUSuVVxjgExGSXPW/6JabJNniEzklHCqIQO1xDERpsPQz8jOmgCPDS
k8IdCSa6N7T76uwAKD4ncLnMAca/XvyN9+7pt984izbGMRq5vocCK4UrGdbFWlsHeX1A5AjPs1ph
hn3J6N8xwCCPge4FHX0FjHZWBfGULq/4ieLzDTg9EAnC4msEVIaos/WQKFscybyTAirfVpxVQrwa
RLOFij1izux9TzEF9ukZ9KSgA0WzY7XYkrvdpdmHx4Iy6lwcBHqgd4mL8eXxD50kDkw40Cb7beIH
2gqBsT5goE7fsfrDp7b+XH2Ip+OCrf1Z2qD7/O+ys5PtYhl2aGqQ6hq0bDohgALFBkqZsX3KwCEf
EsRvmLVlKV9l+Q4hJVBJLF+pux8YI76oxiNsBkTs++4Bwe9aPH7q1feYdyrJaU15VMBSWaDHDpHz
hW3fiSI0LAMJHohcqT9Ou4KYjhbICYvPe4GJR8sDw2y4vrsdKsXkuOhYfgKUUbr8uuDsnKsafQ8x
xwZpoBpCDjKGsp1LMK2d2ZqxBL2+Jarz2wRkFDgFQLwETrxZ+KCWZZFrLfYXoxpTGdsMhN2es1+j
t4sWVknWqGOB7AF/k/4PqRGdvrhNCKivqqBfPRQCYP0x5gakk8NS9kwI+JUYe3nDsxP3+qu5g6Ju
oDdbuINeD+z/f2SPA/uyg5lv8jUh7iWtZHEjaGKMH4eS/sk232iY97BCie33K3HPGX5bcGbsM9VT
VSoVhVx8e0FTCk/huEahwSQYbgfgF2lqRicuXceBIpkB3MlDAsymsvA77hoCJI4yvhtmazFt+P0p
BH2QckUf0AYZgnzetCLLv5wQbR7QyCAOnQrH1+jB874YgdxJL3DoX9ae3dIp0YBAyNBbKAwIqene
5aU1O1xYxEEySYz1Y2qf2NeO0mJt1MeD/YxYlDdWkTPAGWb2pwK7uPirfo4l4u1Q3A/ooxCasjd/
9MU0ZqIcs2xX02IVTeLX6J2dTjrSLfMZB0JWMA9L9uFH4R8Cy7gNtAYObQtQPH3/CHE+BihE4fbR
9ndmwD601gCg7G5FPj4Wy04/jfD31WbOpvMDpfNCRJ0bnDeQwu1pDd6BNSbIbf0Z2Fyz0jEC5QTH
B8y2qmTpqdHNfDcWWB6ldbSTAP2BRfy+2bziPDlsRZzvlsKNLIAcld0Vn9qWH2krFi6WQmSP3JJb
/2mF6cLgw8WUAyeCgPb7wiLTVHIdtLeA9x0WR143qyv9rgjuEvvz4+ljEU7w09F8X3K2V85L1AYX
in0EJRGEIwIL7Jr2CSs+BBgk16MrqhSMu/rdttwpC6FwjykYoOgwGgnFku8bbX1WLUUJkMGn0qQt
LAt4Qf2ESSfLBhHRG4bbNosJ3Z0Q5vuiszBNbuJKSEo8G9xhCii/MrvTFfxVGOIF4RvsxxIV7V8I
4uwmfdvnzO3knaoO04Bnk+ooaGo6qN7QLCxgNbXQmmgYO8CMU1Ou5ij9XUP7Krs2iEsPAFUA0Dfo
WgL2gqJBAHI90MznjAC/2cYGSDs/63xFffNHFelPH5+Ome083eENMI/AA424oZ8ZvJHRbj4fKOs2
qJNhHD4/hoyIvg7QHGN9QJqDbJb2faeoiZNGPR1oAiAUUbv//nmnoRE1NuyAQKVoc2B3EJ+iDKWA
pgQlCajtLn/cO/f425Iz98j7QxXWDEsd/GhDzRXtqBMGQ+hIPmVGoYCCf7nDXzY5M4lj2QZ+Xisw
iZsXihB89I9Q8Ka1NtS7zrf5TPjDhUXv2GEOsxvAaPGoCaD19f1kwVU9NBOElig2BecKu+9vUWBC
sRhoo8V8jx7a/Pp+XW22xaxLGYiBFOyt1X2bmFwj6QKTlOuiwY0zVdbHJ8lY2CPdw49VKUEiBn8p
39ws9uViPmzqBo8GHW6jNwHBeVzboe25Nmwv2i3w+Tq6a0vLUuP6Y1lcWVC1w/6ikPf9aBVZnpiy
oqVq1gZZfLbGR80MC9QhAwItdv2MJoD5lkIPdNUuYY5uuPnfFp+/GCnslLLDSW+2tG4L6zSA3hhd
L5GAHm0Pl2s9ZgHMM2UYQh4AlQCzoYgrNN4cebXbYZSFc17xuh6Af6OhEATroTIL4PzvX2ceFuLW
YWRTo+h/Or2JJPT7MakNaq4QICpdrTL5+lTyj9X4nFVbBRrUPuFBFKpcxBYEXA+a9tqk67pbqdwm
DkKoyp5LxRKDlSwa2afX2RIYHMpro71M/UkKt1Hk1P1u4l5C77Vk30PtUdVIBt7zRv99DzP//mML
M6sc914hRr4U7T3BCpQ/TXfNII3IRwt8WDd0wJeP+mOdmU3ySjkutDpO3QbkZZXE64N3rptzi/n/
dLQLyWY5S2ZOI7+Bxm8CRm0Ouk5gYG+MDoqSQU5asJvxRgYJrUiIdT48iuGo57EZoacuuxE4g8XK
FNlL3zZGXvtHLehI3RlcA0WA2BDlXZv+UXhTWvWFlYPnv+5JkxhxSurUEopNq3320qCrzFWunFG8
tmr+kLSM3nepAe2pUt5Osqj3RUmmynfFRgZz2UffybrKD3bIZY4EocAqcFpp4eTmHc7byaGUDQIC
DOlConRm5uKgzf3MZyNXHku6waRxWGkL0VcuePNZO/VJhhlT6dIzMkIxCImltscN+tRcmODYFwt1
QRoDzb8jIEYoQmKagsckyvcrL/tirhZ5GrnQNIvQXYhtf4CSmp5BUqhfkGS5hT4/F8MED5JVzHfO
4UyTwIBxt0tjtyiO/mhWvR3I21RWideRjrOFxPbSow/tpd/fBD/zLH+PHDRq/7vuzOqW3NDkceUn
rh/70KM2mOEhrS0BwxyYl5uO/VUCIXOwEz2nhQRntBbkzVRb3Zs4bXhWF5fgLXNM+t/fgxGHW5MB
iiWzR5pmU9tMfB65Q+tkLbTpc7OXN1r94otOJJ4DnECtnisZ/OuJk04gP+1yW9QVdbqgmLhwOvcv
JBoBVAIclBDq7NdIyojWcFnHbq9Ads3ue0OWLAbCHKANY7fK2ZMOEbOp3oVjmxJpsoXRDiu7zxYC
Z/XuV/ryO2YmhZ+iTGaEJnbjVNZZAYQ4YUTY1OnHeMV3zGaSBpPttiFVhs9NTwW3dQfERiOSiH+b
hPBl0pn0OILNUbUV8ZxfE59zq37aDDKObYscMCQhm1tjXa94da3Vl4nd8klt4pDlqrak6ZzgPypn
HCnHq9iAYjFtzbi2+Qwk7/0Zf8Yq5zAho+dhWqsq9LiVQXv45Gcgj+ccXqgI1qGahK2wZWoonIeB
BSq917GyY1F9kqNnYTpESmBWCbK84ljJkz6yB3MldaBo1XhDiXY1W+mpcpHSFEMIHq5qQbL87fcH
gRHfe88eFRdkKWh0/dCzhLoaBGDbJHJVz+RVMr3EmTlg1EElrDmqhgz2cvxxgsJluuMAmA1JB4GC
yZIEEkIG2dv34MoGNSe3Dk/Kg7wL92W8j/ptNTpZTuQdv+WPLaSlH5tD9agd0nSvgNf/wkL/4Cxg
4OKkSUQQdD8mUbTRhEMVGXxEIp9g9G18qk/prjhAh6HPSfUgcGTcKp6BOtrVv2Tv4iFBySbe+O/c
B/iAuV7PG71+Dh+8HeA6sdmOTx1vhU81WhwwplB9fdDeMxC5yDbniuf2DCHTmIrG6uCiTJJHAWoN
F//E7b1PTdW9nOQDZI0PymhwEJ4LQnQBORCoymfGkFmIHBMkGSDJTPlz8DgdvJN6nA7cK3OQuI3Q
GCNHBmYFtybu+uOL0upqRfLdONC9yJHtHQZxH7ZGtof8dcucpGfOMyZ+Lx+CB5XemF26zWQneJB2
iWaIrzlvTZxZxFC8FU64ksxTvC3PUb5qglfxtYHEEmiMoPEgrD0c4Wsf6cOxO6kPYmsqos08jcmp
eY8Kw/uYTukB0pWgoA1It6t4S1Bc7dGb3pmtRr2v3YJ+lSXBM7tPcz2QLF+zCxANMOBNPUUP4miz
8AyBw4j7KLT6nvSH9CxtynN3YGWrrq1SJeLO3/fjmtknr0JkteepJoVmidEuepahnoiLNFkj5ugP
006THO5UNgbrOx1E4X0nPCbqUduNqi4cvX31VgoQVCoJv2dBgLvtW5Pd+4+SQoQjc4xWoAc9xoGu
rIeDKNqQrQkRNdTvQOfhHkPJgv+jbLWC4C8zgx49F8/TJnrISsc3Sx8wFGYyKsaIGDt15MhopZ1a
QF/TGnoQpnDm4G1CFUSopiju2Ndp5z12I94mqcrnMdKFggwnysUNuvqIcMeiPiiIFbHdKNBlAaxS
9Zk55WcJJ9Aacb9qnofQagfivUqn6cTuYcDEBHfTaLtN9KSNexxAVSDzyECPs+M/iueKFXT5odiV
h+LYDU77nEOHAowaB9w+1o2efM5I3fIwPuQHQTHSgwrdDYjB7qqt0K0hy5zuuVf2D25CTVRIwr5L
UAM8DGC9EYiwlR+r51bUM05vHq18MsHMcsz2UUySmGTPUbKNVVMJ9x5PxsQqNV07BidWWUO1NOHs
CqXjxhgKO8mNCr+oIkOj59ACzyGg4mumHBtCafLnAvKlCCiMlCWpaeHsOs4MmVXfmbm/8gq9HvRx
soOXzjeDTm9RZVVIo+kyqIVfxLO3VhQrhnSEahWc2bXWJGzbQoeUajbq06gnmN16YUCTS/p3TiLq
DvYFQi4Y7i+taFyBira0eEBiap2tVmJDIo9oGvHevQ3uf/4Q7tm94jCC3oJo9kF7mB7KdyUyyugF
NkmUL1ls5BxRZLPyHTawMn/VhBuBtcpmp4Um4gGcDmuGkzExuDBi8hJ7omSnILLlx37LxtE6KeBI
4FMSf4V/jz1W7Uo8egEpRksDVF3Qg9Zozj2r1w/ZCV+vDfQBtZDY7phTnRvIP9qITIwOB/K76b+R
lvyIwTAtr2ImAigHdpb3jnyTs8wopW7LXVIREiWlE0mcy3U29aad1xtloxlszaI84+R4A31yLOGn
ZNyKhZ8i0Mjit98yqwkmtZi0fF+nrlSBqlyOyMBm68AHMakKJzgkhMug0x7AbCRP8nBsmNwVkR6U
5XMlCkYUgbeCYeFzoQCPo1SLGI8UHiM69FNmtQUEcMCRnMotKcI/SMb1PA3sIYTWQ6tZI3TjBS52
Mem3aTyNxMVnF0ikCYfdFMhOIXbgOwYjdqg5dbWL1OGhxIXMg+hN7YtVL4KyOQXvZAWpdBEC7iwU
kFpez7l10dQGPxx5DSXdEBZbKD5QndO9HmDqIiEs/BXTDHolDPo2bjXIJkcnMcJ8UaBg/7EOwhld
SmMdEQdkScH7jP64Dz/csSRuHF+MjQnvAAACXYYhaeLQzPLcDLUzx761jGYw6Wfo80aRSHqQ9JYG
VXkG1zoBs1Ml2n794AWvPm/2Uohg7uwLlR2qsV7y0NmRz3695RF9svUxbuEmYpOPE1MpB70pE0v1
GjMUBbxd8aT1RwwWGuATI1ysGj5yuFFQdJ6BpE/4pEUhSRVYBYkxxXrLZrw5DtdSCIkcLylf3Atl
wOoEsBQHhCNq298zGCHV1KZKtdBtAlMKTc93ymrLlyZb2r/fV5mm//PrSvEaYAQCDg3YoO8rqZAh
7oOp5w8pBkR30IIKof3NwMRKz/U14U30kPVU6PGMj6BEb5iBZMm2ZVY8c7pCgogIb/GeEqWGwWsV
77QPmDxEjC+qLr35hs85zaWySlN7yg/sxjeEdS9ag7BhjKAz+KNCRReOcPNvXUvG0pbFtSxts8mR
nyPVlBEtcgvv815q+GW789kewY9GhWtxsFlr15mj4BNLuQN/k8Wj3pXn30/37meEqjkngPgHmAj6
a740fuSx6UOZi0N3zHYlt8WX7AdHxvup5X9JQ0FhC0VlBL6gbJl9x7Ecqpzt6sStAlPl7Y7H3e3B
movAP4a0da8e/XpXqr4VDQtX6G4GfOtDwwCjADivHjeVJmiTJseuyNp8jKJDRSLl6NHn4n3i1dGH
E7eDnsULH3PelL7lnF9Xnj2TREujJlKz1IUyGtiRE0MYr/Gxy14iaI+3WUiYisdN5nVk4TIC8dan
XgDpck9+/9D0dOeviArDSGgFAWA3L7K1PegbQkaJ3LiAd1ca3YcoF2IcL9YZfiA5Qvp/qnJ8XXO2
+bQtMe3EogCg+CdJOxcgGBwcb6yoj1vMrm6A+t92OEtkORlXWZxQ4ekaQMfk3ZDAzcp7MTul8Q7V
MTUHs2MCHL3/iF8iNbsgPiWtlUATLKwPmrjSspXIHpLqOni1oUw2aD7C4VMJVkIWWgE0yTjESb9/
lTnZ2X/ux38/i/T9/aklEyRVjCNqO9AG9bbPXpDTBtFJ8dY5sjpxO0BWY/IH+F2nqBZe//2HIQC0
DeJ3tOTm5CuV0GMkIOwTNwggD+G/oTKCYqAg2Mq0Lcpim1bHKXrqJn4hHpqPQf3dNxUvpXOioBWZ
fax6Uquc5+IYERCDetC0rZnCEbLaaMPWqqG2J2WZwabAP1SZLcFH5xtGC6CqJOpjDBWlADIdzBPP
BnaeJjv4P12sBhJ0maMNoR4h6hAGzqpCqC51H13TGV5TkMAv1rG3BmePUSLS4qRpJ2n1sVUGy1NG
+OnRCFV/z6AoVveMnnWKpU39wpnPQdy3rSsS6h6g+qCV75nJTTy58z0hz902rfWy+4O9bEVPQAwa
u8Fk5aFoy4FgJcVzzUDYTrI5LifKBIkRL9GTJtZFEXXJ+soNx6SD5IlesiUC23Opjbe/pQ7B+vdb
es8lff3FM8vN4F2xXSYnrsfbtTLSOpCS2SEKM0jG04UqyXw0+z/nA2AKdOgBUWWpy/rikgKhFjJf
xpMQvYLAF6SoEyEw66bWktiPQT3KGjQI01daP8q2klbpTUUSpSBybSdlZsijkRfdgiG/ewQySnUK
SqiQ15uZMj4d8iSUhMQdKlOrjo28hQOZxgsH2fDu6ffjpm9+ZsgE4CIEkLBAqOCHOkKVhHIkAanq
yqjDR6YXn5Ulj3jHG2D4ig4mcWCowMTd9zMG/EVuWrGLaZARDlsZZSgPNQETYQbXXHrP+H1HtzHd
H1sCxSBcP/Rvf3A6RkEkShPf+LsR30oKQNMVDbi3LJGKkFRep2MAaRVpu76Biknc6ShJLtzhexkY
6PuhXQ8KFvhAmZ76l2uFFKueIMkiuL74MnjboGZMNk2Iz9XbGn64lSDcKuyh5Gj7Mr8SOfRX2N4S
+pQU0+u/HAfgRzzmVDh499nxd93I12ofVm4dgOYQWTISpnYUyIgvkD91sYO7jW/ORN65FJWFSOAW
Qf74GF9WnxkgXuCCLOaF0OUTE18+QNWsHsyqMGtm37tVijrcYvB3rxkg4EH/35ZnNqT1G0/tukk4
5khwXqrKUEsSTiYS31qy8t5gpRdknUJsNVBS+oMK6aAjWkIGNvxBObT7U7yMJSkAoI51DMuipZSo
KGXoMKFo3aTQtC6sDv4+NyLNSiUjDVZTuxPag6i4OdRTUdQTjBTHi42m5lARGRyehz4ytAhpqoXw
wA9W1bvX24JMhaBO6Z9e1Vmg72RdRPXAM2Fg2tpsANlvV2qgJ5w5iTYSjhj1O80Q+NVw4ktj4myU
P1To0aYE7SN0yPwWsj06Cq9iYaqqJXqGF1ohxrnBpQae+WjDbz3IVUP0SXXFfB1MdnOd0KirCdcY
paTzCullI4G2OqpiqiVktEARMbrErAMo26KZ+SwEu98v6F3zAEJZgAJQsECL4vtb4csul2ukqi4H
bQ/+iG4AogKYIrE4IsvzuSVM9hzvTG0+CLKh30U1NvBKaZPiy+P0qmzQ2tDPT2Pjlow7qSuGd8fi
mpT7Lj0XSGLFnfoRKusxBuH5cG7FU1ZsKoWU3a7Mjol/9Wo9yxZc9b0ejYCJZIUFZxwmYeZmkucz
jSkn5A1+SdoQ7sZmOkeUfKL1V4SyVZSZcfrmtXaCO1plTojaU9Ve0OPAwXXV5f//Vb7+mvlXURlk
R0go6K/hIePV20PhdE8t88a3h2QhXbvj8OAgKOubANQY5vq+fxG1LkK+i4vEZWo0h+0hOcJA4OPX
wtkTF9a6f84IggE8vJHMzXfmcU3gFVzg4rJx9TFoj9DUEoMdx5859JzqSxtd8/pS+fo0nKOMXQ/+
p9d+CuFV65as4z3vi0F08HMBOMehMTbb+FAVWpIUgatyTuJf0sa3UBcGmHdCdX4/CNu+sT3hmoRb
LvfMJnR6+R++M0jCqOsHHv9HrDF4AlN3vZy5LSoRml1rpOxJHZg+oyPskvKFWJy7SebOHcLXBWfB
uOYpadKkU3iSS6sfSZfc/rBYz4wSq+6NDNJyMJ2N7UuWJqJCT4Zc7z8xzpKgNVmbwh/lZej0/Enb
o4cYpBbHGyV6V7xe1Wsx3zT4/8wuRJJ0ZHzr9s07tOYuwhHuV0S1dzSigIwf4uMEIwiZ3lf5VRWN
5j28htd8227zS7YHqu3UNToiXTkngLFcJBetOl+C1CppL3AKgBVArwswhUrV8Q8W72O7ZV9HkJMU
EEFNTuF6/MODR64lXmWi79dzuvbGJyjMl3+KCr6GQDGt6I28f5B9o851DVqYLSlboqJiv4JI9qen
6UVJqt5AK0dExj4RRiUKY0pIHSZSY8+T5YemVhIFHuutfuQSXUr0MTAytLUlS0nNOjDiwORFFK2I
3zhaYnD1SZH0PDBrgDl2YBecJDKyBDVQpiP+O2B1HP5ar6MFgXLiVOgVo+NPSs1IFBOHF+nlJnwe
XjESMr1C2zi4Kq/Co8/Sfy6LzPGIInKrEBGCpls0bVj8focBDZzyGvMr1Md/N1H3rMbXmzSzGqwY
ZplUDaHLfiqNw0hrdI4Ry4QjHOYCWu7uUjfWEg71RwR1399pLVVVwKd87NbF09CiRSduteGChNWD
ksVSvHwvUcYIB52QZ0WYhXlVTsmoOBNa4i6fAmLU+wSmV43PWQEKJXRGosz2SieLUrNbIvu5beTH
6/yy9AxFFjFez4khYAuTCjKIzOTyC4/KdlPZTeaoxRbuJ/XWrHjtIX1d2cnS3u8FA3QOFnOL8NPw
g98POq0CSOWUcuCO7FENZJ3PPlEmVOIjj9ajhrBosW4k0m/3Y8twtxTsSQlHZ92SKGSjvK5Z+IMW
MwICtEvCSi/FzGj5bBUl0hpV6QwoLm41QJKxjMEXjuKwANhOB33OSD57cBWaVaPak/o+XmvI7VNg
VDsVD2tYo+piqojOXDUrdK7MV776OUWlm3Z2gM+bTx+tVhiSmhtgUCRSKDz7eJhMCARE1hnNAMyO
xq4r9dCr/BJOiW7tt63PTlssgJ7EAEHqppVgdmqKiJIDNOkSIx2o+LPYPxecostKanSqgewT940J
WEPqn8WlF3b3w4NzGIHgjeZ59sKCni3DNEMlegpOACkBXVH29DWz8pobzvxSof9eYUTAXB4UUlSw
DmM84PtFC3NJDuNG+cv6CjKgx8SIKFATcxnjHohUCMiuUBPCeNRS/HnXltw4E8AMAvT67IlVUctw
oZ/d4jza9cHjxgVCtEO/8RL2616A8Te6gLoaal+zy63UYTc1apq6TGvnvoPnK+YL8LI5Gv4WT4Nn
A4UKqnqKMcfvR4kKgiJnU8G7TWkIirzhYpaMIBECeMRjIBeqGF2erYtJOAkJ4zJjsyv5zhoizsiZ
hMR1tgkruNqqWClcYldV+tAo+eOkoitSQvg4Z43f/cbdW//l99IP9CX+RykCFlbrEreoTaneouEx
+cdlJNwdrBOwf5BJB9CU8mPMlolSMZb9MClcsRcNLd8Hol3VCvEPcNA5cCap3vgLn+Jutg12LxTe
0b5C93eW+NZeP5VxqWVuotoJNFIVye67I1MlequtaT8vTgA4LMzfD/T+shj6kDHUA33tOXVA7vWD
nGRKsedeIPobxzrwHDnYqR20ToerWv9DIZtWqxQB1SQE8TcA/5cvGEUSILyilO7kFhrGU6mnXAI/
/AElcZST1T4zWal8LQoC39xN8QsCl993fO8NqyCtAuoKbDs/5g1Bxs5GygQ3GSNG7gjQZ21vI15G
wqK0CwnLveuK0Xl4GQBJwSEw+6ZlE4FZl1cTt+dsoFtwXSVuDTjp7zu61zwCGxcycBhDCs6fRVNj
5fEFSEegQN2jMY0sM0DLvQKGjb0g+YtRFEV4hYhn7AadC49IEQYAoXmAPKR+6RpTEzj3SxoCLYzs
4xID0vn9hYpxhZ7k4AM82dicWth16Aj8GZVgqT2z5TaUr710Xkx57xYOvy4790Go2jW4xuneR10M
UZ48nQOUH/hqJCH0SiWjQWiPOZv4LJZLT+ieof669uz4WdZnCqlKUPaOirXXlSj41FbLOsBc9wlC
MU/WpaDSUQFQa4TzXr6Cx/Ck9WJr627t8usvmZnzgWHYKWbjhNZjUDbUFf4TF4Adzj6amfV4zmrM
3wCzPL1JQmXl6THQDgCQ/H4d7xZpgB9GCUKDGimoCr9fATZT+1zLcOuDRyWGJgB1GHjmpIyA9qDF
uCA9sgW8xtqHzFkOKIgOnJVdf8jPQWyK2oLPmE9f3ZychmABFp0FlHreUK6YpNdKtUF8om5ZtSBp
EG49BgXFzOmY1wLZTwxwexJBaJ2DI5MKg4cCFp8YI9j7A1RxJuR4YY4WUXHlEeC1MpK1FOjffuHk
7hpjUCwKINwA9RXUIr6fnMzX7TCxtbLD98O3m1oHQTwq7rCMtKEzocW37OzopfjxYr8sOmtZFHxc
cHzwd1GmQzScOZx0lMRzyAPAgEBAPqPKghGAGEBBGO1iQGadZquOOdbcEhh8Tof292NB/09B+Z+K
+M5+jdAFvF/1qbqThJM0PLDDOudSCw5CER3ghys0a9Hr6TKoscNyYzxN4EqS4NIEXm2nQK/5QCpq
xVps3wCaUgDfhhK5XYuox2qfZfw0hQPBdgKg+5uy1Au2dBQ+hYC3I8LBDnJN5Jep2AH9rwuynhb6
xK5rrtzyKa4HI5hh4YQZACzhWtTWKrsbGHQVt95GYq6BzTGog7ahqea7Ztrx/lZmX0P12CR/qq5f
uNb3/BiSHpZGbVQJYGbxIpSfhFqbYrdpCRLoBoAgxKJATqPZlcvhQrnr7mqYwsXVRIjyY0Sp9yER
WERisecVw3tCMQXJRVUCQWMD3fu7/bhvxcB8KcCjAQA9ryrnQThkkLq9DT0AgcEHTo+UQkKcGZpD
8onMQkKqhxS2qR0UAtGd4CftX/b75TfMPHfShrmiFXDVMW58iMmH/tgpqoE4gfEdrm6s3/cs3T1f
aEpAshqJlDKHXeRNzI5KDNwfCpzEm85KEmHsojeq9lCi9YBRBUsQgEKsn8cG2G6UEwT1zU8GPfee
ALwvC8AvJ4xNnAvO4TqMaxWqXmJCgfVWicQCOAiE62Oz7+WHOJt0nuWIn7tBfQqV9yIBnFPeMuMl
CV9rwO7RRi6blYBsuUerOPZiAgoOo4bkb4G1eaZYa51CJOD7/OjEVac2PYZCoveT9yeOSE7XGpfi
xns5Jp1Phkogbh8I3b5bxlbjQngUhKm+f0RVIfE2aLIEqLKFTlqTRlnw6bcw9IdR/LLeLNNrebZV
4nLKH3G/HJ4kB9kRDGmDkRgrJZM9WvFhl6zCV2APwXXKLFwH7nbHZ+sjKQP3K4QR8Q7mMqiKF3iZ
V/TqrkeULHMmh0g5RJ97kM5IAoB036RAKrIeB07MAr51YpEdpLEl9iWC2ckAew+mhBog4TDykF9k
AJeq4aOK94jHvPxNm7bA1oTMFW6TAM/VdiHJg88qoyVGoN56pJuIzs2u3HFAGRWrwgP8OjmC4ZkE
AGJRP+BX9SrhaENyCz5Y3cO/V0pIjtRhwyYmk7B6iv8iC/R7DhFZGfANNnEnILR7oEHDSl5xdbRS
NOt/SDuT5raxJQv/IkRgHrYAOJOaRVnaICSLwjzP+PX9wd0vnkwzxEXXosphl3yBiztknjznpBf4
dp0Lu5jaiFTUhzJ5UDvPqcUjF7czRu9aHzqBvkwSb+0pwz5pUbCpCXlSctum+kfb6I4VV44pjBs5
OSjRjSYWUO4fyJtjk74RPhwJKsWLAg5T3heuoPyuanUxJpLTwpNWuPwJGpy8ZGYyHjxd+Fq1Ktq3
ytQY6VHp8OcQwsU0tC5hHZyD+7Q0IBYXLxnccIjEtApTt20bcSG+j3prJ8LvWrwfW4oia2vZhoew
uBNKkGQg8XAGcAl/UoLxXPodlwtUd1O7FvRrctY/npX/LCISO+r3iJnUP2Dlt1xL14SuSEY92kv4
wfn60tKxEunTNeUKPSHDMu770HyKhshN62GDwfFWlMaFan711Rt3bTjZotRSSzgQAviFhCpEsBu6
GAkz+SlrpNXobXTjVEv52jMBzNN7gsmIdCNrXUt44J4cgc/9dNmL1IphhfOThaHasnqids1tBcPX
DnNQatGArklNljB5DnJqg+RzUu1OMNweID8SKGN14pdQg+mo9wXUMLWYnML37fEjsSL44JOjhO02
CjRQiGAJu7SJ2RnXNHKXABPMQKj2YINBkHae0dV560exLuXI6gdXwWj4kc6PDk3EDAfK/97YFrQ/
t1yOwZ2wLNetE6yaZe94V86nCykHVz5wwWxCbJDL/n0cGoOeV4mMvjOyngGhUEqlV7ugXABBcBME
EcAMSJMhZfw9RlGasqD0SbwXo02erWvdDq2FOmzFaAGsBz+aef/5FsRC6t9Y9K8xz67dUhwKy4oi
prKZ7EisHvw2dGAPJZFo+7m0CMxq3zyW1iIuj3l2TCbN9Qa7zY6C1+6VUjsO8rEry2WR5tsysZBI
dG4/wpgOwaMRXBTmM6dCqtWOXz8HSbOL6hW5ud6qG5mabF7pNrgfaHG0tIbeNqfEDp50BAEMFqj+
R2qhSiQjqBRyWKeRB8dsLTcs7i31YLaHzqd5jsBQnoEIA2pG5qTqr0Y7gb5aEAemenHoEVOXUWXn
2uDMx26H8EPqOicK4RHwmInPKam/i/5oC+OJKqeUiQuRTWFNs5SHwykyoX6e5oAvjLK1N5BhAben
MRmlZN6hTQUGrsf7ATFIp9ZODkNO6a21UiNlLO/D9H0sn1sRHgSqoEGiLKcuxxh1niEf5+wwV3Wn
YO5M2OE5Vt7zk4jIoywmI9V/iy017jTcdNH0VOUQ+PPRnXjuSFyFIYQv4ReXk6lbdosazdRbwOd4
nQ98TikDI180MCXyYqWYg2uS0+j9h0c4GS3Lk55PtmUEdlx+8mSV9LvPP7wkW1d6dGuFppOiFWrE
kwWvXp6KZcMZjDfhVgigWZS505srmcIW9R0ymDTxFmoyAWrKazn8GlXeY86ektGZD50i/RpMbSnV
lOM7dGQd4ZPf26qvIahARaaZK49ebMBuurjKyRUNWLixuCTR345WZKufGey7Hr7GdIA/6lLUUco3
31d2amN32buZak419m6S0pRWdqw6X3T6W19hzj4kbtccqklftoADNSwaf0rcummWA0ULPXmzmLNA
gbgBYy2rThbaq0JZ6P2pTp/1rFjJ1lvl7dkUBIyu3KRrvXqtpoKcDKOyTNNsDf5fL06Omd6QpRMF
LOJAXoXiioWY9PeqkVDQq+lnNC375qVIOyjsb22oHtN2cjWJj9Dfe4qI2OIdcy50jr8DSVjKar21
UhH9ngdGeM+DGpzWRRM6xYxR5iLLtXXAt3KiDlW+k30iCzFczcPNV+yA+KFfa8lHJdfIiSRXbQx3
pIzMt+hqbub4HdTOieE4h0btJi3eZsOKlFub7uvuhMDazJLFoKULyf+VidJ2nh8xeIFEkQToeJJV
wG+kBfRb5SWEDT9Q/KrCAzVrW+FOUvt26feE0GLnNMFRqIel41EQHngcIUpQi7K8jbfUt65AYsac
sp5fw9C3OEUVmrrzb/782zXco8RvtBogf97eFtzg+fzhoJoQw4bte1UdJH2RiTJcIYpTZKGTYNjz
lBkyYpRwN0WLod6O0fpQdWSlQbkI4je1e/OyGpHJq2E951XqZsb7/LNVi84vhS9u1kvfVO3Kekui
0cklxGv9CTn1EGt2Q5w3GP5Si+8tJJ0BuusKjMa60Yv7cswWfq+B/QOfqadmPOBb7bYcEuCkaf1W
R1zDgTMI+SLzC/LcZh9lBviIBi2es1g8KRrO/OUHWPmEYLXagrFvCmb458viz1X7z7QqpIg4pNLf
9TxlKqqs0+lab9xkBph1OLa2VyIVCF7SsVk1gmdP1offyjsZmgTxWWx7iTU5XHa2OIsFxWMjHDKT
QuiyUDpXza3DqELkbeplXMiLpP0K4mwDcDlIJDR0W4hqe45PhlrZy7Nf0dTYsYWG0lY7Jww/iiCF
FDDYyI3CaVmpGz++qdmWlVcv++y9aoStVuHXyY7m8M+qO/qZbYh1e2p3s3Vvq4rHIJFtVtKuOY7Y
URzaR1pHC2AVK6W/H4nwawM2mf9kDeC7YbgmPeV15VFdiYibFcNbJVXploTcCbSwn6dbmvGEf6ab
5ItFDLZLafvvVexlVtOZgkZGtOLUJEx0rJdoiSbRJjs5qvRktq8ZwV2i6rM4wKZwI4T/aM34+red
E8iBUVS+JhxUVmnD3TRAa+uHD1H13cCcEQhkUc0+USxKtzvT3FrvigUHXMqXEVMXvSbaawrPG1FQ
SB2Xi8Spf9UNiyRaR0i0UuoMmgZvQ727MlvzbJzPFgRJOJuqSuh0PltJLKVV4c3MOOOZO1xmJwK+
BrBPgvoRAi0RFJQgQKOfx72EdTIc7UJgoSm0SzgLoApV9MbaUvE/mnvSzD2kHswNzSnu6Py6XX99
7a45Ll1AD/HJBFj9Q1LHCfvvT5SUAM5Sp6LvCt+53SlUUmiAYeAVq59f7ZIE4q+RzsDtwiqRfjVp
tu9R3kqb8l54b47ouur75IPQRNWPs0zzaseLS+vegg5s8jUpOZ8zuockmoKuF8cnDYtV2k+qtG/C
EW7V2PuVsVo8v29pHL35/PllL+EP6vdR56f6tvK1vMYbTWTUY+UeZ6s9fHk2yJPxeOI7YmP183iS
8sc5+58Vy3Kl5GxiRHqOkk+lL07yoOk3pvkYI5vTRk+xTYUELhUpabTKLhLphuC5pTHZkxH8DiBW
6YHl5vlNOeirhjhWUQTH59qdqY+lZNCbERmNHDzkvr8vJG0dKeVS6lByWtxtMlysya4JgS0O6EHt
nUD5lKF4aaX+Ik7Jg5Xk+zDCUrfM7oy0+pwrhopAdlm120EY6DBjCsoyi2pUmP5ST28U76CUr2Ox
C9J+kdBNMhYF27TKzdjTL0c8SnhmVIQhMnYKIw4WHiLMTCw3JYr5VolfxvY5tW6CwO1QJEs+oH8I
QxcB2q6usFXAvaKfVfCVTpSOknqaRme+sif9VrOST6186g1l1VaUmQRO6CLNDoS0iwopd9rdZqmx
0vx4r4HsRQb8yG5pDsq6ia09z522Xz2UdxEBtT9liFSI/XIUfaJ+ILIZ42IhNDU2FZOdWbpjEAKP
CilReJ8FwA06sYPgrVNruC2bd3PmG1d2VyNwgFo2/7Alj4CkJ8oKCGkH4qgQgx81J6tunr2yhPaV
u9oMUOTvXaMtFc10amKExA+XVYUxKok/cejMujQPUnpDhJsRuqOTZf/vBZCk9GGMysXMUVCfExVd
v+ZvYthcSvJSBv1znWQLhEk6I85s5eF3LntLUxGeqko9qHMPWyTkJSzV/kkMgMy3aXA3hYi/9n2F
wHtl+e+9fMi9fZA4hnerbxvxxg/uB+92sm6ZcVvu31qlw6wocFLCokThyocQM69RGbJ41N73loHN
4DOKDDV9Jxdk7kJirDbBVKh++1Bi88GHYhh4oz3miz842tyPlNsjyYX9fJOH3Rv++6TAB5UIR4he
SSWT4UbV3uYfivSTAMmYYBTKHVrtMU+XtItyKOKHiIQHZVom1si8ZJAHVDssEadgkVCbL3H54WMZ
UHlvcfQiTLtw2CvKIzXSXoXBo1Evg360U/mBtE/tunlXqu2gPCrhwzQ9CmO9Cn0DHnRD7/pkE47F
HfmPzJdLgy2eT5M6LbSoQHkbLn1aXrbqsOnL32m5bEGChTb9DLQvqjutdKhL0Dyuxby/n2sjdQCR
UhcWGdWEwvTcOQEcTVaDXK3kT3HInrMWy2cDWmOdbMR0I0bhOousX0YaHWNAO54jAljz2N54M/gj
F2++qovMTeUVIbhYP2BbAsJvDqvZZ9Cn9avqLUB5XQo1SYhNQKHPeXQcHoMeaR2QD5ooVlDKwaQ7
TbowCe4hLYZuhZtE7r8b2qtqUZxANq1QFyrGUw20NNSQoG6lnDwYJmNtdocu5COsBABBOWzu54Rp
PsJKvdvOskfdEm0ZGK/vCjdJFKeeRqwCDCYrWnZRbjchZ1ZogjzVKwNktYGZSYav1wirULt37I1q
MF02bpeCa22DFHr/eBL6tUcAZ3EC0WHVRWfiji1lURkXf5LiOtGdOJJsbAzKuMafUVvqReGOomkb
1m8r8RydNrx9BmChLSAkL/UWQ+GkWMdpQL636SeEKc9QGjrprh1S6s1kGxonq7WBjZ4Kx6r4lUrr
MVl4AvWtV9H/IhFtBHy9ilVZPY8eZ4657bqbTnDKacRl4lWNdp3khIUGCoApZ1BtSukorab2PfFl
W5b3i4Jcc6kPhZ10Krhx7ARUhiK/WWsUhlIz3uWoHvyo3g4ZsAypYVa/GE2ABcNwQ5F+/iAcKxMH
tMcMj2qxHgxlGcr5QiY96zaS39gR22umW42NZydAqHI9Yy83UpZCZ7ip8swuOc5GVbQjwtPmYdAe
snK8mWZJJ6KMJm5dXQc7Lz2gHwR0Scvh+p4q00J9STrgC+ErNEh8Glszu9+DLzuFnG9DbVelr6px
H010/iVty61Hr1cWIoF+PflI2w6DOBdF/QFKBRhJgmsNTxlZqcuiHrNdZG5E8SCN5cGqgb9LZEtM
YhoQwoYOfmKR/AVJssZQJW6XTWe5bISEw4y/s+4Ppvym6aeZvWFU0Nk8LEYm4Nto6aVfkZptKmGb
jAUMYX/XGbFjlrtapQ8KN9WQGkstua2Gdt8oOH70KTJHmtLYgQwXuZxcVRwXYQZ8Emfr0ZR3CZVd
HIVqQ57l1VlcL6TaXLVlv+vRGTex8DRLO3MDS2H/xi+sRdcpSFKkNb4DtsSFb3XRq0R5IhdjJzdO
UQ/vOzG2PrrKUPHgQHfB79RcenG1mKfXlOtNbz3Nu8CU1JVUpHZ1H0XKsmpkt9cC7L5c+iKvSu2k
6ydLqpa6+LscuVUoT0HW9Cdi+l6G4HIcqjtq5eWD31MqeRbTZ1MgI4FlXoyF3bc4r7AuhRIXEowm
1ChwNf8raVD4ti/hcKegph26h2B60v037voxr51Of9X0u8n7ylhfYvWoD6dOqKDKOGJyGMOlGD+J
Q2CL8l2gUxgIFi0uGNks/+E3KSkAL8XcGlV0MsIA2wW2WHtXmzV3WnAv9qSNgQwHvVyOen6IIZh1
ZJNlYxyltF5NNTYwaeOm8EuzboQ/joLJ+iyFl7wFBsXHBIAs6bktNOSr1jMC+To5mt5N7/db2J7O
LNA1OJKtqVgZHLz07gi8W8GIN6Lwgn1YEDgiFAyx4es36z5ZtclqADkjDvAb14J4rjXjIpeekhoI
ryI99V8quPLT2O3H5m7EpFfFYCtKy4WgPoa4aXm4xnQqdnyc3wEEpEaWqMnBNOoxdxlEnHwsakRo
MerOlqbHxvrSpWdBuckGCT+pcZcN5cZPartQv9TpecL4gtO/x23JgHLRIGDx+4wef7UKmRoplV8+
0xB96GDhgcFTdwQLd7wSkrv/mc0h0ZuRLMVpnUzLMgM1wYooTeDea7ZJYNCXXyC/HbyFCGGVpeEQ
iYMXXhgqDoiJv5MTadlhP6SO2SPyEv7fPsJ6imsmRvwHiqjGkW12t8l49Mcn0Uel6O0qLA+HCiBv
3BJYtLWIy8f81dFjqPZsWoTLUsZdDn14CJ8a9ZAkk2MonIlaYZdShOTroUzdathl0fCSmaC+mWPy
s1PzWPWDyxlPps2beCM9FblR4+5pMgRbjFvOX9B5P9l6qfngpS1W8X5m7ctAdqSoWWRN+pXW+s3I
g8rguNFskJRIOE6ypSmMSeypeMo3I3zKhCChjEByUgrEnMNKIByaVn5TPctNi+YpKEo7lt/C5Jhx
KMhKS/dBi41Af+qXHtKoXVIBjIWTpbLMrZgaMiY6/YRaUHLRSuLvDByUdUcl91xNa+7yzFqaUmlL
Ao4q7Io8+m02bL1XUluH2tWmmxKnT+OnkhtEFvpNk8WOqgg4Et1UPHdqrLvyrt5U+U2q3JjeOgJ6
JZgAjdFO6viSlPtAXhvNQ0iUUuVIHlDHS8Azpu7ZHQzXYBwcUaPaZG2a6OSXMSWkU+39TrPCoeq5
jAKcxktzGxXmFuXTYsiLJZGtPJWvvoy13Fi8R024FGTNKXXvrm+0tR7wwam3l1O1iA14Xpu22ijT
ZsgmR4spr1F3F7giBCiWgcgdp8f0tt9b+p0qV4upTg7aFihdpoqBKVRuGCuxlkDkwefkzM2GcQl1
cWWKgjP1pFyWcFQfIZTaw4gBlLKQSI2DGjqL7EfPunKXePW+wtbFD323a/EPotzpB4VrBPBrmmOn
5DeSaS2slFqWqd4rWrctSCuIexatLDi1liwHA3b1UZRx5KoV6i/Nsqllp1Wxd9J8XNpUt/StZ/Gz
dmP50wunjSpUzyYH0AANv+m6XdK9V6DzDbMiGmuwntBWOE076zYzoBEEYr2gXxm4W+ymoejafjLZ
6oTrlxksCAOWQqQvJAsPmw4jKu/UVCSEychGRvJYSeSQ1HOM9cjEe526kHt10WEvk3XKIp3tiUzb
VHvsWoT4xZwqWx7LzdQK27zANy2byCmHZR3RpE1StqEpHOo2uhEnZScqn7SkdwU8tTrFJEt9HIa3
oP2odOSkKvFRixVlEsw2QOH0gqpH52wx271I7/gyt9sGtKC8bxseEM1FuyOaD3zuF+/J0m9i8SXA
Wy/0lmFiLUrjUxleucIivLr62nd09RRCLMKoC8+HFfpT9UsR09sq6b+wJ7lJxBTfjyhYBa2/aFsn
41wPVnV6QG9nRtRYgoBK3WcHrl8quTsZvwT+qt5fpVGHh8HvVOXcNR4y/abJPpL8BT1iJJw8uG6K
d5oo3PjxLXegVQZkiLg9jJ6rTuVy8shbCYxpw+vcNHmw8gw9tCX0WhKVbKPQdqFBPmR5TkvLBNvQ
hOdBirYREt6JDtRM/HKSq6UvmIvUEyh+LJMBIsMUOyJnHq+CG4mbafEyDRM3JLzPAbtjeOnBIDs4
chKyPea+G3Pb606QfKamAo+FSzA6ZRUJwbRLk+c4PwjSW0eE5us6zmQeBdJh4+fmZsRWMMfJSzt6
3bAyK7dpP2ZiNRT12dXFgvncf+RwAGfjyRQW4OOk+E5sJCDp0EnhOgVyspmJLeV0mgRhIRMYi9NO
EUx2fGZHyL/yEf+0SnKtVFt4JRRMBFiWcPI1+OIpNIatgpWTX7FtGtFOXrGcvNcP1mNn4WNlF26L
bBGIRX4pdAejLHW2rXSGaGHcxXiZGQs5WAbax6BZxDSWM/zyH6pNs6cEp/yqx4wCypesvpksSnXc
aPIxZr+ChNqefG9WvwMwAjwJPLCcTioWThdspmSnkFKV3L91TJrnLw3Bt/PqcfDWme9TNVKcofZu
pkx1I/WmGg7NgPPPsR7wrurVlyZ9qdAAUoFSNRmvx3wleYjhZHOBVagbkuv7uKYZ9ZsFxbuo6+cZ
77EG3bcb3kEOFF4qZpJC10iQ7ogfKmmzR3ChtRqUPmOZiNbCxMVDw6lOMu6G4NGrsQA3vkad/3Ad
ZdhrTYzpey3Cx9cxO8YCqBDZUwNZKs9OIpmCZ9CTSYy24bvCpsVUzY4BsEOVxjo1R2ODZyGhTt4S
UtYY2x8jj5Q/NR2zkAnyUrvAgVNomR4kPswPCNmg3VT+qTHuyvS+aTIqTTh05b8m5VGwTgrAVfPk
CTnZ+nGcSAWTB6GkAx8HHJwtzXv3vMdaPVTxRo6Bk455/jL/397N2H+q1Gwr7woofIE7he/srCAR
DUB044w7FQ5lClSTs9+NlaSeknrFHUnhUk0fuEzmGtjPYOIlSBgpEDgivRHRKZxBwmQShh+OZrjv
4+2kfPnYNPer0WKDXaMaX/IAgST136HOMGHFaE3wNIZquwlMQNkIBg7e1FQj/bbAB66PD4zdsrrJ
UhxRvx3CipD4xJlX9NFmdkcZC6fDq+T/NwVn3Im8EAb87iBn5uorYiilejSrtVSdJmLWn0e6xJaE
aQ0rAWN0nOL/IMnfkGKhMsW+NFEcjuIBsjdyvz8uKA2GQFvy+7naDWMS8E8pTp1iOLjpwLm5UuO8
yIuZe1dhEwImCdf6b7w6UXUfvr0/PRmZTScy2vYs6VkHCqE+0aON5hH0hvkMVtfQ+Useher3cc8m
2q90akTiEO9NdYlThJluY/0lVGF0u3mCnZ07PErqgk1231O6g8GYHVT5BldfPYNtgdebmyhbmQM6
pJnWB5c7YTqZAFZx4S9Uu3hWdtHq5y92aXt8f+SzEo2ppsEwDON/jNtYHpB2AUevCsgu7XuEcubs
10aR9HwfQjITVSBhSjP1NvCfUzxvxu6excBghAsKeNjPb3ZJhcHXsGSL+oKpQNT8exVE1STKgsHX
0Muj7+37zuT0zJY4AmCAqAyHoS9I7l7bjgwuOP48+MWSyffBzzhRmLd5fViaSG/DeyV4/19ysFK4
TyYFVxwYeGsKb/W4avW7Tl0hxe2w0MS2BWYxVH7++Dqh/1IZcO7mg1UFJj2iclY0HWWNlJ0vvo+/
cmi7MwnGtlJbeIcuB48ieUNK9vM0/GETnNdxVA4DeMQKBNZzG0SpmsqpSa3oAcK6URzEe0XftPyS
AEvZW7hlTJty2uTrXtuaD+ZLtMgVGzvYzuWSBV3nOqMoczD7p8h70tT1USDIW2qwJ1+hDMWwBoXb
AOap7wgPClUMR/0dx1T+HP81EGZT1EU77OrE3HCmwkrq90O/qK65LP3xvf/hJc/pwJ5cN3UgIgHV
7OMvWnQGzmYTLVcPiWH/Xmzp0/0ZivbntXr0JWd4enJhjQ+RQ6X8dsbkqAbVHBAER3vBf/eyIwID
D06SGR5HXPLLqoHqeYPcSAQVmc1P0JOhgqJKXwpPV90fLolFkCeK1CVheM5+/X9vtqkNsgGyGGaF
lGKy1Xz2p4fOABizMfUsrfvMv3Kr/el/8s+0fxvy7P1Lbny9j6LwoR8W8Xt4o37lNxAtxGCdP8v+
tpjcQbsdo51XE45ipLfHnMKySGPsabuPN2G9ruSVcuygy9nl4+McdBPQgXsL/VbKnoF6PXUFPOB7
HLtXGoldOnY5B2VayWMgQ7Pkv6eLPFrCVCpP96N/D0qjt/Bzt53/ddVFUplPuX9mCVKKhjIdV47z
c9drOlW2ssgnU8scpSAbXNUgjqXkr8zgzkyfcjNjffirCKg8LjNwbaxahXuhVZbp9OiXKWW5fZVs
1AnabPOr6IEjIJKId1ambSDquCZdm8gtNAHVCgTqqLA74iymHiOin4+TS3cIhWjLhGYzK8rPvnhS
R6i8ShnuUrET9FVdCnZAMNNsh8B0W2s1XTOvubis4fdL2E/Kmq6ffyetkOUhA/bZD0SMBktn5h+i
/ECOS5a2mPcVzAnxmqr88rhonOHUSjoFzrNIQkZt0VJ9zvbomopuW1LwaznDoEti3za395h1E95V
k61LE0xbW8TkvOx8c/69LGNZ7YsmjavZMG42PM1uqlTcBUW75Q4doyOdUhTMvy3KAoJ0b03vXfds
If+Avj8Gb+NavyY7v8jBxdCGkEFTiSjPz5WxQ0yilWaxDwN/O0H7Vbi0wrZwIOJswlDaUmebuXcW
HCPEMI2kkIvhnWB5bp3GjuRZcy2+D59+Xol/jNfOtxWeIfjdYLKE7ulsA+tS6RkNYvV9IEgbrSo3
Wn/UQ6aFPC0s3zR5vM2teCcMliNSveijmdlKQQSKvv+MWmqHpGPnl8o6VYJNICmwgDgsTWvZAWJJ
8qYU8y+yImlSVhHR4SBJO6ybHV1OtklGewt7qn36gXzBdDt4YNdCgWsEtacs/QrQSCgj0EUGZRb3
0mI7xtY28r50CratRl2raZe7Kh7wkW32QiYulbja4XH9PoyzOVkPkV1AOuElhav48Fq7WZgYjPsK
hNe/2lPk0lGI2SyuTXPXVZiJf685owulMEizaI/3ymCcxGhFBGpVp6tWDRcDwu8jncVkJrZYo9UE
0b7HwI3uGxRkJf8IRRdnJPrlwFuHKuSTyXNJXlkuFw7h7yOfJaFBqOlpU1bZ3ku2lJBnVDhcjP2V
oPNiRPB9mHmqv2VflppoYaIpwTyVIawXBHvrWWohoRMdQFyDLKFZq+lCq13gwTJBbVf5pVi/j8RM
k0c/DZi6P7/6JRL992c6O8nqYpS60vCzvTDlbhiLe3JCTz/GYJIIkXblVQ+BS1Hu9wHPMhprAC1K
mjDZl/ldDoVxNPZedpuT61bwSGjnIbhd+hH1V06Ei0f2t3GtM2AjFTSpzWc71Ch6NmHNFKrmhgGl
t9haCSXVQpHCGg07+uLKrXgx6f4+8tmpDYGqUP1JSvdSua7pihEZQMRrwXtuujvFeJIwyJg90EyU
zwhDaPmA/1ziXVl88xL+50D87zb+w+j6tvZya1QgpkXZ7FYNKUUoVoN/P3VXNtKVw+I8AiCTKKRp
VOL9jO2Nz612x5vh6Xo1Xb188Xx7n7NjKVRSgSnFmSGHp1l2KB4eI2MNGV2tv9heZSPvpuE08wlS
69nAUMiIKIVFxjLSXhW9tAU09T/vpIuX87cnOju+NF8SdCxdsZgNU7dc9eMWPjD836q4mRnmnvT8
83gXc1hdUUzuXxO7COVsRTeBIFt95UHfRIgHjEInneVD6e5p7ruAZ7i7BtVd3kLfBjxbyFNbSZmV
q+VtYDyX/bthPFB9bNDhPWZUymLh2bSu7FplnrR/lu23Ic/ucauRwAIxTtqjpesBnXOjsA31dymZ
LxNc6JkQqNNaqfcPVd/cJKn02EfF3ggKcPYQefWG9hjrAHe9Squ3SlBsxi6/lSr69IxvuVSt4fSy
NmfeSOilm8wTNlr6LpbBS5jCFoas1XSrrrnGj/6Tyv/zWgRMCv/M8clZpIxHbG6FtIN4ovWOA31+
sXzbADDZGNIJdFCdROfuTlqtXukJut3SoLllku1j8/rzCrqIiNIfEc8RhRAJpvbfF1Ib+7hvFBLE
0d6Zm83am9VKdRf2IrAf3c8rg8078t93NuZgjP7Yynm/zNBTyknIWm4a7+CjaVKlTacd6NRj+VCH
7ObLkrb6cFclN1P7lg/7K8PPu+Gf4ckVSOZ4VUM9e9c+8Co5NfVwXy5qiZYS3aGGh45TcNmtoPrT
GdL9ecSLZ+F/B9TOtife66lJ/SXco7nIqG8VW9169uW76z64F+9wk34ZmkgiKepn+zJNNS0JFFbT
0QVJtW5Od/OyeXTX1/swzwvzn1n8NtTZfmza2IOyodD6eXd4q52nTbrq7NOdvHmxX531aH+qqf15
Dbi9OJMmCQbOVnDV/jD/v91dqShp+aRI4SxghIe4YCp7UV4N+QyX/PzRLqoIaKjzn7HOD9VRg7RI
g7cRzeYutX+FN79uP5a+vToBw+2xSqfLNS3k1+t6Z2yO62ttSy/eIVC5DRBAaNXq2Zckp2xmaJzu
hsWN6KcuZgKwFFQPCxI37DEYGa6976VdSQNbtiVjYnpy9kFzXzNCnMOCvYIJ7sBJl+udXUs0tBpg
gSD09oAJCBh60lsDn+G4QJ98n/V/WhrqUreI+n4putGISyFEFS8sYAKcMPuu6Nl25dtcugy+89zP
btg8ESNQIPQKlfvroPyCDWIvT7RJkzcncWM7Nk3sHuPbua98sLoCCMnzPJwvfAskXjZw3AIamufx
+xqMixx9Mhz73Vyv2NAp+iF27lY2bbkdOth6iysDXlrzs5YWKyhs61TzbCUIU2JlWROTdmUHhFQA
0GOwEqCUt1dWwMVb/ftIZytAoi5nQNNjJHp2GbRdheuFGBRSInXST0nXbL9d/vwlL2ZC38c8u/9a
M6yaVjHpFsXiChx9nD23Me6QPsw7YFl4ogXMFmj0/MFvEjKJwqx95Rnkiyolg5wWrwhAdyzr//6m
UB1Vy4AkuU/pq6skS9hmBqZLAdQP6u8ys0D/Iwin8QhfRP/jz9SFkQt+OjdEQiPZm3QIQkMnpN0D
qeMsqQPsDY0eO4QSMQHlQ+8tk+hxS+k872EFmfdGPCvm+ao4KWj8gIHzJB1mHeqdY4u6N4CZd08j
2am+t8CLc25KalYLqnPCxNfBPKFHrtRjojsr9tr8S81gUkH8rCtzqwun/5O8z/qHIkN5FZ7m9zGa
CC+GwVZy/6nu1Q0ZiRNB3Jf9Z4EuoWF7D0iWVffasBogLP8Paee53LaytekrYhVy+AuAmZREWZQt
/kHJlgQi53j187S+mdkyzRKrZo5P1dln2xZS9+oV3sBJFfuHdAESRZJe6+IZUHIBmlqvz3hJnAVY
mySb6Itc1Hl65x3VOcRW7jeZQKvBOODviLcjlWgC9Ye0HR0LYHvUF/NJyeaZ+o5qnsNh7RRCj0KM
CLLRS7W5XG1p9A42M7VhjzwZSpr3DUuE2zBrmitmvcxg5ZVpsgL7FqEHG2zoYAvyNZ0+/AmEZHYJ
GiQNTaD1gpboKhAKYhRv6/zgj28K9qxp54DqnunTokVBuGqqbV//6bAQMEoZMshD7OOSpuvuLAQa
DWExUA6tMs0NPgR+Tany0hkY5vV/zFm0Svl91ahxIfsAUOSE0skcCjFdzWCnTlB8x6ECrx3M/e4Q
BO1dBoIkINhaDBlHZlwqAqJQtOlzoCECaBX4E26XvrmN+31bn/pe9dp+K0QO6EenGB0/Zr4z+8GS
DbAp1Oe59pSMP+PiIRO2glXvmABHxHu3pn0GTFoEYvHKzvUehOJMKnEE+BhDCbNQaWuAt6whQhs1
WkYZln/wbYRwvIXdxbjkGxvI0IGsCFR+dr44p48qq0kS9EI+eFYPXgmmhNXcC4xce5jyGP4/GweN
UzqiTq68+8ZDAKaoldZnbQWhLarBQQDrwYdDoB5nz4NEzxoV0uIgWZRr9SnuN2fphA+flyHInk50
FMtPZxUAm5bwyFDZmuEwr40fMzjOM/kYoZyfl9M8int6YpKoPfN23Ngzad1alSMoF0Jvvj+0sBbE
vhH4xDIyHDH+tgNzwe4TJtIMYfTi4Nsq9OdhW+jwo/kDwkq2bz7E/4WphnVIYZ6hC+GQyCYTOx0f
InZKSGPPz5sHWLgGXqnnuVQAHdYg0No4iLkaRlAhXH/Dqhb8jCzYqPWREqPO3mvLR1uQTWMcquZQ
ch2xUdiOMy40abhY0uHlEaNMIBSKciOIgt2yR/ECoR8k2gRrme+Ks7Ak/FNQK4SApLA/2ZlnRZrD
YRKfQTmIPV+mR3BLQfYREaDOiL4KNpZWH8GPwQIRB73aWB4dAoDpQguuwxBSYMjTAfZuZ7hZPXtQ
SqGrUqwJOBJcVxYKxN97iAKsLSF5iiNmL5NAAJgwWec8ld8LiPeHEsEA0LRVbxSeUFgOpyO3OkvP
R1B2y3I2ucPZR47Y/iHQF8xg6UdlUC8y82SDlR9bBRVP40UCmd+kHnctlPsED8Vv95T5T4r5IOz4
0hG7HXD2XQ8G9dREieCHB2zPaIbURht6UvSMdTkR4uy2CpgtfLTC3kO1ZuaLlRGzFsF6zF5iNoYJ
4Skt9gNwaBUh7j49FYCtlM70cHXBKRR/0SZwESzky8xCZQeGGEfwF6D+I/oOVBrldOo445BY5A3w
rsSLx0QPTKdgvkxwOgzIwjJK6QrtQChtW6v4aLSTj0ECvVA8pWcAb8pkjVh7vulBzsGBNzoJmWhP
KfUFHUI2b6cH/H2SoGpwlVntTQYuXCnKZVyCb0FnBrHOEQQbvZlSA9u5afgxJuyxzycraYNtMo6M
IB1XM0QA8GaAUd8U6XaS+zkLT/KxsyjmdFD82nDbAchdqXtGsBQGhUO80QN1URAOaou0QVrxG2xr
s3m28O6d6FyCJqAXFHNBtreWoDgNwm3MXQsAm1ou5fojRMMHxYS6BhEZItrhzwnyyK0pESdZ8GzD
GUfKqwhegzyCskuumaF2DnsGeALTU+EHBmfn/IRMh9W/j/5Cjj4iNuowtusSnEZdgnvJlD07z+g3
OdLawPryqFzo52I+2ni+wlCsH2To/5J57C0DDyDbo6vUQQkh+W40VlBsrMoQu1LjJLylcbYkGhZi
AfNygyQXbypkGOefUeTCYkKAmVCUhnLtCXyNHm1Qtumi9xD3WpzKZ3wOzCCpwxd0Cr3zYw0xzmZt
nNrRXjTyfQ7CmGlOhpktGwdywxmJCDC4mGNXWFifevNdqEjXWenWrPwa6RyUO8QdxpzDWW+uwDMM
MhPCIHss5ANsNYcU3lI+SnCtTCAEgahl7aTI2AH10Kw1mo8C7MerTroIfRzUBdjnNLFiFX0dITag
0nKCcUDvRAfdLFICRlKTJnJF3nK1lCnOGG4T8mrwiCWexrV6rJBAOYfFggFCEr+L92IlODhzdciB
VDhRbC0SEIBKuqj9Q1FJp5Th1Rktxijy4AuLo0eQ84hQup67yfSodII0o0CIM4vjED2TmsWnMd6G
5XNZ52vCnmoPC8rGT9Q+sWxoYWB81Hh2+yPNVrxaZEikDfFD3I5YeyJCgsIr7HBpqlA6HBu5NIRo
XRwjcqF0YusLHlCPIRVAwSiAfjfHMjgK7W8ZGh9ROyvqXWCsmnRJCCCRTqsDi9cYTMxg34UloFAh
Cjg3gtREWuF9MKmiSXXRlxFdStgZXmPwU4gYwdHn54pEUK/S5bnJj2JZhVp1b2qAQ9b9voT8EOdM
WjHKNo10qbdHzjm2mvBPHdApB9dORcnw6s8k7aNyYl97xhtyIvp0ogE1eQkH/eu5XsjJfBo3UiOk
AYfYFtgAEOxwiQo+qYlnAboBQTnnaeiaYbPmROlrJ83mqd2iPOHK/Z9ENZatiZYE1KGaTDlW9QeL
9T1L48/FkUGMio29lO4VRoUjnjWBxGIasxUWGCBfPBxhyHtBu+ZkNqspuq9m+NqQjKacaxM2TsrG
Rj3JaAhhnOtt8soz4ZoR5Lo3Jsem9cHzq9CmXnqyWFY5TW6Wmji4W0ftOcs4j9muyQC7ID0UjPhO
EspwWMA71l6P8k1Ur+UUTH5FfpkehDhuSvQCqiGClWzlUJ2zRVL9yDgmOI4J5toMY8vhNXpDSaQw
oDlqayH9oIXz82CyVU8FsytYSSJmEjorO7pXFG0BpF42e08I/QuL+e65yOlKa6YHjXqnQokRGA31
SFgV+7Lt3sEcsdtbtF+i2UNsvI9DNhepArW4AeUoG4PVCJkQIzEVw4oGhqNg1+deo4KRr+IfJiW6
nCd7K6ea4Q8l2gLjE+T+0UyMkwBdEDEHfZdDjKrqI+e4CB9mQ13GyxkHy8ENbkL6ZcNv9bqy0gn9
qKC1ZInPHfikp7t4WmTo0ehnZJhsZJA4tmO+FKFMLOBeHxw8yFgAcF9FBvZOS7xR+p8M6pVJAVua
4CybPgghE3gzkK06VI0MfsT2HP4Ickyq4wduvND2mRmStYbrvBxFMosupwNKI9GTJ2PaodsC8fGp
OjbwuSl5ZFyCMQS80zGv4FMgf7ZgdgmN2id3pB28gHQZttugXU0Mps93cbA5awtipo4YV/+gBfDK
3Tj50FGis3R8HZE9qfb4F4ucmA0toN+MJ0NiszUi9ApxpCHxy8GQm/09QYkF2CXnvYiXGjVUlxqe
Cm2m7R8EV6POoCqEd0QXSMGs/1KvF4S3F5FtWn4+xyqRBR72G+Qko0yFh9rtSM8A5xHlRWXIQRmT
8Wc8bocB2pnhhgl1kOSvqmCAI9fSgP83pWWsug12KvUpbNJHUYWoEDPGEUau9UD+05ONcasiiOu2
vSB6zFrJbadqKY5dkATGGEBKFH0IkRBnlr6OEgj46WsFy26IcqbZvadA6rLNwWtFxtHuVdLLIA3W
CD7Qy2qlX61ew1ItHEoR9s6se4HiXMPNjSDCIyVlvdv3erWmGIWVeidKcI51aOjnAuFvYYTUHPCi
EDEFSBXLkTodQspzjsjMyBWH8gjALH0prNeSHgYTAk1dIpxBvnzmlXPGoN1r2QLTymkezRIIhEeb
wCMqhFZrlgmsxrr4kE1WABiSmKoIEu0Yg0sz70rtd2VWCz6OOAOjdIn3l5+dGsShEDmascYlWAXE
9yLI3dVdauLYVW6mCMtdiM3aflYqm47ACxiISsb8VFmitAX3t8pYY5OV7atxk5zfb3Q6rjVtv/Y5
LlrfSovIo57n8Q5LTNY9JykdVM4lMtZU9nRpU57nwBnRRiW8f3/tT/3my77Zf9emmfV3j4XvysEK
vB/iPZBup35MT+memF3NOVabexuM/KN9PD/Gb+XOWKQP1bJbDsv8fnrv19Y2IuttHAxqvr+r650f
gT3WEKxT0PX6+67ORVQoM0zed1r5TK3oKye7I4pnGw5s0rdeeTcp7cgNUUC3+3il3UIQXWv08pll
RdIMDAwv/U/g8I5tbDSJAGLHI6YbypEtHtNe4RQmq6qU8sYzXzPL00wyRAWNUNwK9IuOoj5ZhSmP
ooNZz38tfqMQslya7s5x3cJdfdwYN6vX+pdI9yOCouhIH37K0H/pl3ZqWGoD/uNP+Xz7K1ubTCiN
599P6/W79vBoun925qH2CP3Ow85y5u4BlZJ++7GNXPlheLk1ubw2IEEjWoNjgCQx/Ia/P/cQ+uc6
OwNuxn6Lthsy/qz+Hp3JrBYR5PvF9Sny8s+SR/pIx5ISfNhlW3Fqu2Js+xG7QQQxFTRnZbT8EGF4
zpsfY7VtK3qeyXoaf5yB+8GLS9P94NMPuFMZphazXVhg+a48Vv5Lk9/VMY1/BMB+USQGySKfFGjV
Swg3rQkDqFgWeoQ4/z5sl0p2KGkMoXFn/ZDZagR6CcbrLP1/maSZX57vIpz4RSLkb9po11Jcl890
CTi8yFaosKls0Btyb+IKrqEX+HjkRYD9sKq52K/aLIchXo2IHSJOWjN7EGaWBoXkjU93bRry9ToX
XX45qerKRkZyF5r5Nu/rld4cME1bBeRvgZkumjRd5emPln/Vz+Zqki2lfFvU8l0JddMqs600xq7Z
8YfbxJs1VGlnqEKtdKpq3WupOmIpf1AbBQ58tsh06dB2kBdxHAgSy22LYI8Ijjtw8ptTvGozyRX/
PoyUs5MOC8VEc2Do73huGHqQoLJf3z/+taBkSUALJQkiDuijv7eJpFc1WK8s28GlbTNs6Lw+vos4
MSmuk7k8Lr+/3NWIZDF1kuGNopl06ZxiNHWAuKUxPgHKjufrfPm4LOY7hs+rHweSC/fw/fWuRn3b
kBRCAd4XUB3+fr66zoNK6rr/Mb2iRRD1GxQwIu2YDxQ0FO5Ue0R/4VcL5lfI1d64g88p0WVo+HoH
FxOHeMjrEeZBtBOqtDSDF6Z/mvAXhX8gamjUPqhfTqmPjg0aB1SipEaiMcgGqwN9Sa5rkrPg4eFa
kOiBm+akcWc93UwgbH1Ijgkw+pxEBB0iKK50UdyzjakVU40E8cnmQyijk71KSvzJZETwuW+RcqQH
GLx15ryIb5wD1yKvjdGXrOHgwuT94oHVQCijtzywKHOTAz1eDEUoH6mgleLW9r125ny92EVgynw7
yUYNsozQKOn3DDB51Krfp7e8JW9c6HKjpLY9TYaZw8qpDvS+xbyMKwnxYfOWUdpV9BgDKlmHRYCo
3WXoM8qzNYQ1uAUcvY0GqZwJ4QnmrM+ohjYDvU//vSsehDQFcjkV8Uikcjc2zvXn/e8eLsZ1Y4QR
wjn1w92I9mH1ALma0s7XlzCsEajKqHT0elqxg8TqpNxrklWd7lSkCDXv+1v5PKr/3UH/3cpFhI7l
tp3lbSJmdui84FZKdcu2qFhT01ChMnOA0TP2xxjFl8NZG1jtR2RcRHenp1dhN29+9yvVMgj7nJ/1
uyoL4zVyU6Cl/oto4X9/w9fHq6akE94Ys+NV8XfQkfswkMqQHcCok4qH07IeE08x8Z47zyl9M3Yr
7ty3ZuUim/vnPTFiBR6GICKkrr8ve56wHJQ0JqwmLGFLqu8C/85GJamW0ecMJnjUeJr4H9SzVfMq
xFntlJCHKAsyIArtotbun+SSFhmCX0KgNmyNG2/m6qICy25qBqicf6J/BoHXSmTYAqjmiu61cark
fSqkb27UIFeSB+qOT2VqnYzUvgj7qRSoXZRyrNEOpPCpwzsWS6C8fv+hr51mf11G3MaXjNdC2rC2
Iylmo25aUfBVMPMNr/GPqXLy+yOLFdWHxdiJGU6WBwv6o1jqZIXpTuBP7d50JNpYN7k/V0LwX/d1
sQBLSku/LlmA/5vkpu/BJYphReHexHBf+aZgkGQLLUtW/D8Cj+DEk1TRcZkfszvc/fAP4IULgVjk
jr5/3Vc/6pcrXTyVNQ2oLPV8VGk8+cqSZleMul4y3kjmr6REfz3QxfkV6Go/zsb/8alkkQoJGTpm
wtEABRB6CzdThGvQiL+ueHmIoRM+01mwO6FeKPCNaovKg3xiachbHyGLMqEFgUslPacWbRVwrBzt
croZSTfP1sf3r/lTe/QijnA7SHDj+gcWxbxY1ZkWhs1gmOGOeSaIByYsrGZchmSk5lhETFlEe5J+
zY3rXn3xKrhEfMpAwXxyeb/spmFUASOF+LqwagNmEZL9Uwt/WnslgTnSLAvjCeBgvYP5v1NldR1M
7zx+Hr2CrpNn7QIF7O9v6OrK/nI/F+eOUiSSVKJgQO/tSAwnvRAWQHQI+qK8Ebuvv3OqVPynAKZA
pvo7kqRhIeuxFUIIT+iQbcBYZOhRxHOmoaix03H9dA6lSvj+Ea9uKRR7+d42fs76xacO2lax2hKI
eIxmCE1hjJ1oIN/ELYu7/2dFwQ8Dt2xgq3dJc0WJeWZVaQJLzNy2OfimZdA9fP8k1y9hgxWDW6zr
l08SSnmZxhndFQ5cul0MEBEt//4SV9cnfdD/c4mL+JNHsyDToijZCT1AggTQlkV2T1thlskUhkvE
Mb+/4PWv898FLyLRmfGIWSXCOI7Eh8EwLDcxybuZcF59dzRsaJVgGvEPTJfrRBWzKUrtdgNyB71O
xp/fP8o1dV7SWQmrEeow3dQvXt5gjraehHCK0v7IQEEUBuaz8PGYVcC+MhrOczN95bqiaQvF7sbl
r56I/13+Ei9r+41llVaDBWJzVIXoj//T8H23PE9eM3nW1LhZGcxLCSVIcO22PXrI2iA15KXDCWSj
4KaH+Y1Nf61RyjtBcZoVa2AbcvF98UjuejnHJ2H7y9vjU/v0tH58fH93li/unbv58XE4tM4NjOHV
JWWZmGgQZ4E0Xqb1ATJJGCAjkjzMyU6M8BlFfvBU37/ua9BJ+OXCBUUwzDX74kQzh1lZmbGEiea0
F4iZBt1DWAsMCoRsJwCQnvFrzljDNztXzLcEXEPJZ/MeS2xDBRBX/eC/FTo4wHSYuDDr/f4Wr23m
/+7wnyb1oAdtTp3FYdPi9cHUqdwIM0ai++c0ZfaA++H3V7y2BL9eUf47xJuKnxupJKXiWO3lE/iv
AkG1ah+jf3jbiEY0bi5D7terXRQDSauV+rmJxdr6dQoddL79xXK+e3ER2uidWyDma30WPjikYhQW
NJrAF0t5SsZy1id5sutBdQI7oxILgJFWigDKiNar8Cck9RXGfOYMPjJjSzN8/v4NX1vcX2/iYtX5
YWBNfoLCQxU+mv4aGz+RqNBa//4y1z/k/33Wz6rgS54SGLU0hpaN8fLM06KfQk8Y81ae0aCXf7OU
ubpQFRmpdqitlE0XD3UuwcrVBfhwsY842ci2V7L0KqpbUDtu0mHEcUsr4xpLRJcRzoEnIuObfmk2
rNAz0/Kx4EQo9kp3jNLZuiifaqSeJ0atnBHm6CXg/ps2dGN/UwqpUcZeqAuYGhq0QAMSEATSLF1/
/+qv3xiSGCB7QeyjQ/73JqrCUm3PVTE+NYtnQuZvZ214y7lTOO7G9Vb/nxe72EO9nlIWn7nYdps7
0CweDc+c75z5yu0dAOC3OA/Xo+aXh7tIOGdlA2snEuMa9Nz7I4jz9VK+W+7uNitsDVbn+eHtlpPc
J7nhnzihQ6O3OYAozS8OhCkEpEfHGvweKJ54VAAmJQ8aXQHJj9BYFaNPaxFE6QbMryXgKeFHCBqq
SoJFXeYbmo5zRj4C3ZULRFi+bEJ1LygBQupTAGSY0S5peXYdbbmDndjsmmx+40NdDXa4oEsymG4o
MSLB+bIjY6WbZQjLxJ+dDwG8BlZDFQq+1kzvEkavRB6G6t9f1bqWNmGJrcqKwkv4R+2jD83aMIcq
2XVItHqkELCz9QJB54WFHB1Ou/NWxmgFLG6NIvVkFMu8AyOZmPTIHoTEtfUmZMOR1hT+ZVHnJjkY
F1yBArWfl9jM5flrBc7BVAZHSYu1NRnM7gU7JNQHr4ufNB0JRbq+bfcU1U9WyjkC4CBombydD2n2
nDLEJ6kHsEnAEO4ujLDhM4iGd9iah3GYrbKmWWYd0M9YXrR0SyD1/0E7c9bs9O4UTQAR9dmrmEye
a2k9q7ttN5X3eSs7A/jVUiJ7Mg4lmrR2q84LReMtnHwG81Q6DqKGTHEpIAWGq5U2SZDd2KDXQuPX
D3CxX6jS7ajFk28XlO5gn8ZTRueK4kJGLq9vtyADvv/i1wpCVaZ7ZSlUqHS4/15ms8YKJ/88ReJ6
bAfQlPTzBAzgZrYs7vxyV3690kXkQcLRGCKfdBVFfiTS8vQDjDnQVIF8RWKgTl5jfy10CREHnUUg
gW71WpRrixvPDoXBMf/h8Pn7Wa08a+NeVyGYjfAE94Z7v14s3//slnfzue4i1+Vtb+yna21TQvp/
l7woEcCla+GQ6PEOPBM1sDCCAEhXCGdyznAEoYQ02fdf9NpR/vWS4ve/BI6uD+K6M2l1lPldl54o
uMGDMdEEJpTd6itdbfNwZMmc4WIqfzkf9+M6M/KzSVvYPiJLKpTrBYy7mOT1DkEXvMdB5SRhhBqE
gK2wfOnst0CeJ1Qsvn9u+ZOWfbnCvt7MxctG7rEsZhYbHt8L0boU5h1aqgGIesS6iX4L4sljTpQp
VgCTjQJxrNDH3fi3ESyG4sTAXqQj2O6lbeSEY+BRlcb6joUYTeCFA+GrIDnNn6I9aMYLejcglfI5
miVRlTta/9jhFArXo6hoFJ6fqPuSIkNWMV74w5uMB1oYHzokb1XUo9aJtZJhEGD6Zo1LQR3Qpvta
faItY5gq9pgbESWtMXiQGnmuZ3sbnchSAQaJrGn5ziyVETuNPFyzMM3maQQAWTTFJx1VbkNCLll1
zg/i30o5arQzE1GCDwSADMP8lU9LY2heMETzrOqRa4nZnGQWiIExaosxgyiPuDShzK7Xa4uGbt2e
4DMo6SO9FAFqHitlLRvkahlvxNgwD/Tycj/W8wHkFm08o9mk9qGBOJOjA4T5QT1CzNmXRumqhe9U
aekVvuVl/roKkRLFnrPFY5G5RyugWvJHAaWhkzovGKMF0ji4UQAEs2uEgMOV3PhuhLEEaAFfVTc0
yjBEgwVQYvvRAWFSogjwNUUZ9kmDTsckmEuWsS0rsLdkeNUMik72ro9vtI+7LkSRXGvBkBYz4jm+
JoWywa3ercA4zcCBQYkCkU2aP8grbZbgaoUz26z/LXf9h2hfnc8fPRfmRMiF7AnKNKnSoagdzWvi
tjJo67eh8UArFYa2oI2jmTCn3qXuQ/N/pYbvDUg33NgGV6Mc/QgNaR2ZTXmR/Zj9pCqdpXCE/wIR
jVQrSIZ03FQQlGDRoC0EnQc9IbBbTHK0n/bT99f/7Epd7kKm08hiodFFTLi4/lmuB22sGCDISOIK
QsBZ40tygBt8cispYDwsk+iV77RV8cvzWxDdheufsYKkmUbxGKBd3OqdQ7Mfr3JU/sGWgW6muDwP
qdeVc7Vod4EGRhFZf4bHoTEBfEu2KU59WjdbywC9sUP7NGGYwcmR9lnGEwdNdpcPZ0YmxR7THrx1
4TueTYRv3gu+VU/1hpAs3iXHJIbRgLuCIrNyhW3cjKKeDOD7F6WIo/WfFyW+EcJDOorVF0d9mxVq
JUOoeJqt9t694dIqgQD6EO4eXnYb920AP3pjbVw77Bkc6XQw6JXAlf37aMiTWZP0HfiTyN8UFRQk
WAQbeK5mdPf9s107g75e6OIMss1iDEsbiRimhbQG4I1zDHHywZYAk/D9ta4J7uimaPyAvqDRfJnC
6CClQhNosLgYOLQ0poc+4uax9IE8c1ERDUjimUzNARPduPi1NP3rxZW/X6mvVENlZPQz08Tz0Y7y
XeVeP8JZGbtF03gQ8L6/4LVP+PV6F7vLD/q4YfMhvoO6ZL2Hb8LLRhuaGuXGN/w8uy/XJ5xqJheo
gwECE4HmSyIByAT+oEzClgSPwo4k8dUtqCV9IONmZ5T+ShLOMkcbRV2mw26jvTTS9PA8cNR9/9DX
0AM68EuJOsgmqiiXT23OwN5kMdDP2Y+sWsUACICfddArZ9XPKbnnmBu0ZW1j3V6rHmYASdI4w9D9
v7x83CwlWGCYlF+KSEVUm6E6SuEuSCGDzbZpBn77fTIfxuLn9098rQzA4dEAVylI7epFqqpWFWSH
EEU4f5yr4pwpgZvAQwLvjuLNB+Dh768nft7ltxZDbIPKj1bX5QuOk9TocRjJdqa1PDOxgzT1iZu/
dZ2rzQ4bkz4xhNOx7bvYL4YUZ0mmwiwj86qBvveeIDW+njE3lJ0YiLu6yvJVKC+mYN9hz6S5aHVC
2Ncw9GpX3z/0NYij/vVmLpYV5rFFhuhOugt7ddc16rbV8FuEOTqY5V3u33UTYuQzRXUasG0qKOpA
uIZ2Jrq1eDdgdKX+Yj0sCjSnkirYs3Lg6UKPHGI4vx/K7IC306dZcBua+PvoXlWU91pl7YTncNG2
P3vZJPkLPGnENbmMMBmzXYNo3FArnB/VKltMCSnFaN84e67F568PfnH0yKlZIKOCRquQyiIPpWtr
ky9ZAKxAgtfajdX1+VUvlhdfHNU1dGEVAZP7O5REPWliMNJWqKtiEQ0vcvpyHg0Imngn2S/URvCs
hb8YEviCIJqA0ij1jJXwKuom85TXwaMC7ZHuAVRIppatfFJQNNfMYq3kz6ECbijF7agythBKBa3L
Ts97WKRKuhEcq082+XthhJ4dn5rM2MZGt4grDcbLRoMsgjtDjLEwNOXW056qD1vacGioBf46j3Kn
QBQDRF/8ovVTQGS0zrWHNVymP5UdXM5G2uYYRGsobQeH+Nw6lrEapefBkNb6mNMHr2F/go81rZ2k
rYoENy//vAl4RknKFq3eQKu9peJ0TXHIoAUmUMLMntXPiPoleKtpKlMkmBz19Zy8NkR/LSf1WeDI
iQxAELkW3CZIBYv2bjovxyPeZyhXhx3NlVcOFCg99gatQAO5S2NBzozon954CXUKxiowA5AvdTCs
+n5DXpPDMgwmxYpMXqSqnynTl7tG+H7E31vKkS1J3uwFXtYL5QhT3Z1QhDrGmCkjb5Yu5GNyY0Nc
E0xBPoGBMZhyWcxb/16hSa2EVtdhcl942jJ8TdbVLnoT4tlv5SOm3/fyKroPj0LNFO8UZ9jAD3L1
o9Lxhtb5IvB0ZGBd+ybC/8pxT72HMKVQlyZiXiRSvV1rdljq5l1U/spadGLxzx2o7mwNT7VfZgJD
pxgk9EmnX0Fw9ih4Iz92Y9QLjKBw0tnWV++//0bXoGvcEnWiSaoFnuLiTcHuhD4kpp7+QGkdYwPX
7HUQajX6BzBFlJPCcISCVviPQ4HXqQC6YeaoVrYC260PG6N7z5lMpcCFQRzGwYm2hBXj44FW37Rp
S/nGtwVb/e/pZnCYcmMI0uCue5HJTPm5kDNfTXbV9GCPW0M4TAZb8XXtvcagzAxx2IEkONr4KTQ7
OXxMoL8AyWG0vM0l/dNHqDdephkGeX3ldtFJMRdBTCsQU6Zk7Neg9ST85KEkrXngXZFO934zuNXU
LmLdxnqHanlG54cuY++voxozOkyD8G0AjDh1bhVhPYHcaK4/BCbkzHprP1i5M2XzikMjwz2neICQ
azlQD70hx9YCEqA8vMFj0tQHSf+IIEqPZosIQOgJE3AGgWCtcQo5r/vWxoDDy997BJtncuJmeOkl
lZvxY6ayBQiEl9boqANyvWe8vMDBg+Urs3urwOdrsuZmwLWS2JNrND6niAIS0qG80KSdpLeU6yPe
On9AR2MNBazHmN1IugCM3Ph8F8mQlHWJNo1UtM8p/IuT6egOSqau+N8ULexsbTun0vltO/xvtzYX
3SJ17vmzcPfmh9k69oyfUOSctx635mpReWiYOhjdO9I8exjnwI3cmVO79yW22E98Q379rl6aB31n
Ln7zz7zF+7MHBNkbUDY7eyhbPmI5tfzTgUtO3W6L3Nn74LwPq4nfH9ASfxqch7u7l/Xj4PzBM9dy
3LuHR+SXHh8b/jEigkXOfBe6y3D5uO4cdKfqxU/DWboby3l5BYbqsqKc49n5+HjmrkmQnMh5RVie
X/zDGd/pH4qzuXN2svvy8tLNzx/SWvN+Yvj08LP2ZBd3HsNBptWRFpCFAaNrHk05B3MPfsULGvTu
yOxltsajwwm8xI2WaDw4yvI5n4/L2Pl1yh3J7TzxgmHFerb39rZ9PmzFa655P1iaOrRP6eM7z8/P
h7ePxD2p3qnxvO1b/ZPRyZyaZC5txYUyfvlu4sKivLUyru5r0XXUKVBoN1xMzsIQAlLeaxxyKHDA
lWfkjf1R5JTlAll341nHXWeBNZD6GCCPou6j0cOFEHrJhBD+gZHtjdB4pRhknkkJqmgMbpgb/32I
yL4xzprexlIpD+ZRRZYw3qnIQtQPTY1yBiULPl62BD0m/KlFrWcooSOp0WKWP/fkI/6DHElerVVu
bt1C0nKQXewiU8DPqKIsQxH6apZ4mV/OVqVszb4cW+lhYs9D8xjdqp4Lw2AMWt/Kn8jdp7aHtw38
2SxZmDLU7nv8X5rdkAALZ8AC799TCTGtA5xFo914p97DNKdvovzuXpDG0Wh/Psm9oz4Zc/M+nJxC
pUdI3eggkOovSdUMMmgHSr+QTnfzFNkE6IJOP7jyb59g+ORnDmwYqvcAcxh6p7+BBtFyZR40nRkS
OCNsAXpXtB0Hl0GQjHMhdZ7kOH6EPo+j1m58GjKWJhP7JnTqDztxvXi7DiH5RtAT0D8hv6Ph5wOO
GfFkdGXOLyDErZva92HlcXUfMZ/RKRflT0jGaBQnzvkRTGYuewUCOH/S0OHvT9JG4SzQ5jOeGa0J
DQNKr0q5ypFRHTB2qULvwkkew5eycKZTLOM46jT47v7C9s9aRPMZQHPHOBTLCQGwd4ynWjZ1sdRf
kl8BXNY/9Vr7w2y6X+TrZCXcpmigDCvSMLiZuD8Hzoj9J93fdt7pbqW7ONaRz1r0tAJkcJzwQ/5D
7H8KH0bwQU59A3NzmZewmJgxyLgtICMGrl/8/pfFNI2zIMgnK77DD9gqjqC4IEQg+lRHt7o7/8AI
uRTYN6QOdU2VZa7796Waxs7yzre7fbMw9rgoPweP9p/+1V8Oa20errodPsyYIW8kF+1dzyLO0P4j
asGpntMzdzqv8t6g5brdwj9UO/tX8aQuUEyaVx6yBZ7i7n+T+3qTF6yUOWr+nubWbuTN7qJF5BVk
ohpBPnY7t/QwtOfXEtzPffhkL8dFvct36XqOcva89YjdkOHd8wrNEreZDxt1M7IKpAeMsatXfNI8
mgauROJo4ba0Qo0GTUzdM28R2/7J0C7f2EW6EweajzFs0+4rctkJLf6P8kO9h6WXVZ5xUHg8c4uq
wRHqnf8QedmP4n54M56nXfzYPpPizAL+WJc74WMKZWrHOsXeMnicfkXlWlue3/Ln5k/rMsDROEkr
RzloS3OVLPCn8rC9fJHW8Y7Sh5b92niz8zljl5pm7Tb7PQWOxCjoRQ6o5HbRD9r6DVxmYDNb49m2
Vu0jFlazn/bP/ISlFwIDMyc4Rr/5YXv0jlxrhVleMq6bYe7/YqaTzrNnTMqGJXbJi/OmQo7BzU75
fY1ZX+MOtBpX1Uk+koBaviPYuPIRWuo5XOEN5CC/dzcsta1/o4b5VK//WuuKt28oOk04ck28EC5q
XTvGCqOagugu/eBgejLvFVhZLZxqXEbd/MPy58Mi4TzsFj2Z5x9pYx2iB9lLEBB1cEpxzHv9D0OS
6Cl0cvf8u/zV/4lSz1+F656lM3rlDncbZ7z3f6S586cUuYtjeSFi+o72oxN/Z0E1jGbVrrcd31n5
7nSPefyf1gk91eXfesdojtf7j27BXTmvIaNxlKcYB3jpjrE2qh0uHkK9e7O6uzweP9+MyjGEMqWA
s16sy9ZujESpM3mbp9uYdFP1X4GoMaSZ2sLbWepza92KHv/zuv/5HMQPBFz+F2Vn1hspFi3rX4QE
JOMrc86T7bT9gmyXKxkTkhl+/fmoo3tU7SqVdeVud8sTmZvNXkPEiiD/N7522Xuz7zolStqtGZTL
5KF8ML3+ET+/pnRMySUctWi4OegSVS90ILQK9x7OVYdOSIOhL3KQH9g7dUBEV2QsrXvIeJ2tIUjw
zH8L5vqpsixlJ+5ugsU/BppnpnMPbj0FtjUQ/96L98VLxrjau3mIWidTHSpn3KuxDag++8B4jfD0
XZd7DJujs7SeghtWhkfsca+v+adQulnn3W7LWrDyzs3kctlc0q2iOMMiQDVpYXjYVRucXMlH3i+R
WkOkoEh9U1vdZa9Wd0pxQphPMza3MsBK9Dqt5NGv7i7v/n5U+U46G+DgXIpC3LARJ5sDz3AAq2x8
p2N3KZHNYtEdxFdKCh8lAGPV7q6bOw0Tbps92BvF6qxb0LFMC7/ap2741PvVj/Ll9oMYjPElUmEo
N+Un8xkkzcOtzGs8cZU8iK83EEpxhzyCgTEsqL+VYEdLikr62M2KNQsCWPxEXiHD7usDpliXhq1t
Ff8pxud6lurpdglHM1Yq/HSn4Z082fJL/TR46GdvlW20iTAewCfElp6jQ7VhcIr8MHmgiSTPAQOP
jdXCSX3FIvcun0qXxogv2BpfatCJOwkkKFcbjxfDWlyKwb4zZmWXmDfK3j17IjXBqjxPgbK9KaBP
+SoFGVbQdraX+y1+TMVS7LfwcmXuujH3l3IG6zBmEIJqHXrGy/VRPixOSon3vJ29AztjyVW9I/MR
LltETx7zTwz3Yq+DtJu6Weyh+RK3+/snSNmcRb3i1I7wFSbCXroq9zVpxHqq7fy1NtzpckM2CKc9
drObnZFsGYLwZQjubDJEvRNPuqRU2ujj2JzBaBE6sF+wcn403/vXfqsHS8rHQOQGbqal9mZ6pte+
4mi/vx8XwQzz31cVoZCdiUexha0lERAVEbpKB1O38EtG/g/PJ5Zrgm6M4syFJy4/Ikd2t0REuJjs
nK+GvMutwWPDMj6xptk1gEWlpTyyMeDxVrQ27g6zW3e0IvH17ByaxGjeZVeH31iQCKFOgoiOQmsB
QRxENwgmtl7bmYCEnK0XgSqRHq6z/fReP6YrM/YIKtw1bfR5eYlsYwp888z3lhV4TT6Ey81ZBLgI
+cle2HWXnH3PhjheX/mDQ5Ccp0uCtv6WT40S8LbpR2a9V54H7FG3/BH10j+SpqobXnDyYdIh9uMV
cjvTOynstMYHlyZbZyDVb3MLpQuKR/T+zPW77rX+zctdUbFoV3KNVeoWR6RVti0EoDwAoDx0P+qd
/NZKgahZ0wM2AzOW3llTjI6ni9mC8CzN54jxOfu4YDoR+pqMwz2GAIu7zdZwWj9xYtV6vb2Mbvmj
PnHiTQ+yW8C/wkaQZ/4Qcl+X9VbmnSELhu1zFFxpeN5RkCFFn1dueh8uU0geDIa7plU6qk651+8u
CxlVK+7dgMli5FShJWO8a1jFo3niSUJGJARPaJ2w51AN2OGMWsoJTVjuvWMugmuPMCjhwGl7t5Hd
8BqkV5sDLDOpQ+wEFproiJ8ssc7NcrIzRyRm1zx1mXdz4nXqLtY0m+ot9LKV+MRZFR10Bc9kS/P1
fXlQUO+y8mO+a5asghf7gttZPSbjWN3Y6u4m2el2WGeipSxDr7PV1bhJLJIGC84KVfrVP0h+gzxv
/Sy91s/0iagP5HPMesv4mq8a0nV3UVtW0lDCFM/KvvVo8Zf8snimSlD2fUvcxfAdbyQU63DsDl86
cninDK6H9iF9bg/jUn8alwi4fTZ2eaxq0pV6b6yHbbVqXlE9vJTH6Gi+oOW5YFmO8qXB79Ek6baG
R4W9v1LfxAfUCUtH2vY5lZ1VHKQn6Wl8AEPhUTniCILl22uL1Rmar8/XZ5pXs7s3tTzL9GFGNkeo
H7nKjsnbz+lV8/RVthZcUolVurztDG/ctGfRGXb4EmvB4LI5fkiujdLYMTyRMx4MNrzX2PLsgm1T
0eBg+zgaq+Ykbu4v9UF9qljsp/ig7LNd/tBSm1Q3J31AWCDcy167t+Oz6uTr/lLuzGO0G5/N42JF
pmcJS/lUuKbmoj7hib7hE6dbW3eSY+LG+4gcLj8sVvcDZ/OuPtw9ZV35QbLtLTN4Yr7XTvhZ0ym3
AYWkU1JRfeC/dSkDFFlIp4gz7t3Dm9YdfGTP7OqUsFz9ml5u5wkB5RXJ8BggiCCux7X4TrlWchB7
bRDRMyHrtAvSMtTGVmlrDa83vpAF1IJ+fOZWWpsEaRhSVJL+tbzRP8P1fS8H8lpZN7OXqzU9Sjxp
BCnEZa37fidbkntz45csULz4pX7QV/JGdpJA5ptIjR7Hd8FZvLSBvtSYnt8F/Vr40b7PiQU6bDcr
POXnggtol+JMefHavLZnhGJRCyOr6K1EtKln05fp7fpSPBSxMz0WHpqR6+kzW02f9RnyQ4AWnLxJ
AiOoz8gkBRAy8JVlaIE/LlyD7DONZuoIqn7TZ3puPhvOUriUn3HoyBT72+hRuNkKpCHVJx9vEYLg
aPxEzGinf+YEJORJkXlTHQP3gs/wGW/a7hU9vhutM9WZkAomUnw0mWvkyMda8cIxM1ShvJYH8xEq
EetZAZLNigB2TyeHaZvSG5iwuLDj+n3/I6EuVmzpqX4oT0j/PjJfGIzr5DM66miPOOEua510P1v0
EYUgdnOcHwfU14LFYOtv+q+7UZdWdYK11i+1wNSsHKGnF5yf2+VKdli1fql/xs8I7t/Z8oWXrZpt
OYMTuM9Vr2IA98SZ3qJ1tMZ027m5ylpwuLaKR8JLRg35mZ/Lx9QDCKLs5xEmGwRQQRRNsOESl6/5
vvsML81rtZr/dvpcePXZ/OQOJmtFsdU3I2AX/JAlt303yQsFu0/t9lwc4IM9ImyqXGpMpt/R8owG
u1Od7jX/yD8q6mJgqfnWcceqFLlUSwfiSB3jgirbKveiV/GiXBgI1S4hntcD4hlWLFnt+frR80vH
xWO5Ct/v5/QsLJF4epQemb2Fy/NazfPOi09u42P32v5oTsMrdvNYCovesKPj+ABZ7Zh+TLzn8jHH
WNHGMGgvF879En1mn7GnrTM3XE9P8xFzO9LjGFKfixse2SB7+p1BycEu9vG55YPHjIeFfo9stQ/c
lO6J6Yj7gZfIM7c3+6BT2BVuvWdleUsc3Jd5ewShYndXb6bR0USdaPCMnaWD44jehZWiYYlEzb6/
ALaP7wXSj4bL3pUDnK/d1Lt7C84K0UuCO70b1lBeI8ro5l7uyUHpR5+mM1wD/UfLrY4+U3pawWLf
utlGWjZeRN1hrK5BSBfpCRnZ3p3mmOUNnrQkn91GgoU05+ybh2S9G54QUxEemCfcR27Os7zW1jQ2
HcOtvH5FNKaVNjj09NejO/c8UNn15Xd0Gn05wPTI5SGMtjFOIO/07uVd/HTDK4LR7a25N1bPCAky
gNvsr2tzjxkwmLtuTajD0VbKCrv7XCxN7k2xH9fxXiSDSyzhpX3PL+NpPIZbtOf+3TL9CkT/KgkZ
mocnBvWACa7/NncmWZn0Qk7qbVm8tIvaWYjLnvqrIUnaKc3h3xf7SnL478X+Fyb6rWnVJLyEriyH
tYyXTbJjAnU+dCTv31eRZ9bAHxXn/70nSZy//9tl8qsilItbO6zzYndVVtfsSeF2zOTQAs8zUbrA
xlNHlSbwSTBXep5ZY3261j+rbnCuQ4SjXO2oCOpeb4/3PPEUHukkX5y/eZVzG+LLq9TnLoWC551B
Pf6lrVbXJfDrkIm/nIeEoV/OqpBpoRybgZ45yS9swWyBPi8SQLEhL8HdOyD1yDKim8v0WifVTzNk
l3HXbsJJyWuvGL5rpqh/3rJfC4mHhIY5kPpV7Wtxv5VReTX1XUV60dR+Hu8riJ/mWlXcqlkZCAli
W14Ya3FCpxL6ReuYHU1bM1CH9awgnoVoT3piAXseTcp6U2e+WB71eHmfO78phExf1R5MddUmO11e
ZuKLHG6nKUjLfdEExu0Yd8BG0+EqnSbzKev2wmKXmTQBPIVRoWkvNG8GURK0LO1QYt/Rx7Sb6hsE
8w/mOu16npFfPtPMmTLW8t8tVS+Qyh2Vm7FWZXvIilXIOEKm2JGCvGn1ZMqtdzeeKkrT1kTaffQR
cS/7n0rEsmh2/2wUb3p1imJ5jbJAm8cPt+RjFD9GhMu/2VXanzcM9OO3bfWlxzNGGWBdwpXktHEM
CT/sG2kJwh1JKToT3Te2SmJjS0jyXK9qs7ZVWsgqOkJVwSmNM2G2uyIl3+RPevEWgXo3ySlL3geK
ZEN/VZNdX2HonVzgFIYtVTfdlM5TyUbSGulmgw0pQONtyVeSbIfz/FVAhoi5KyvPC58p940MxtLc
MzuWi+cuUTbicDRFk9OgsqPwrVDosoVv8UJ76svJDTmQoY+rEsoWXeTKlOijjL+PLTQaqDCIO6yJ
6/guhbKrdU890Hzrtf0mWtgt1aZROLKyNyjolMi/lsNzcyMkc9TPl8gZTIrG9YDCbGVsZzH2mbwd
0hhT8TutjMTt8psvI/syhftrL61yanVjgZRSNLq6sZpQ745DhISVyGOVrU4RrKZjZgW7gDyFeCQD
EtBUHK6Co9YoSS/cGxcRr7UFl44ZjPEko7XfIBGaSoerUVB15ch335xwwfhPL9tKyystgRfLyUtv
Grx6Wgbh4zQry3aKE3WSNSP/wvipjXWghKjRKj9rY6dgHrCInU7k6qkq2EmoOJAxrYRWb2fBYpPq
xyssMzWhQQbhQt9myejxnxb54HQYvPmFxInBL4ROoZkPA5N313orqjUlt2yXizRoMpDNNPLF+jgq
JITVi8jLYub7Pc2hZ0SqR8esfpdAXsxreKmKo4ju0KQ1dlRakRnTyKHvpCPDrcFFSMhhmxVjkNas
FnNjjFooJOR8eycq+Q2FoJ3ubvLDlXmAa4PyJr3XKQbOqVH1b+Do8VPv0wJGQ2MxqJUZTZAKPvQv
pMzFoKA/JcUvEajeDYv2itKxNQLz5vP5bgZRjJReUboLOiXhyHQnWqrTXT229bi5yeIyq5vHOn7L
tcfJQPw0l1e36nMQeO69e0MZ3NycqoBk1LXrqE5cZHpWOqsuyjObxysViE3XII6v+3QaXIMBRkEk
I8vDtUaU6UVgqlvP/pY/OipYdl0FIswBZxQXQx69DDr8UIyrouqcf58Wv2hff8QgDWYLmlAKTNMv
kGSfSuoY3lJpM97HfdTefMPEMjNFU0aym0fQMlMyl0MaIOIggVkGY+h2440Gp35CuNnTEf1E5doo
Vkbf7JKbesowsMjaaNOjil3dpQdplL1qiB+KulibVQdfotsxUHUQ78bxfrs5fYxsEkplMLiG50Lv
DqnJVkLRPCojBGC1zJlwfi7FmxNp2+L+eKs1b5YWCpUEnJbAk+p23IS7EKeJ+HOiBiuaecw+Cu7G
BYsBQS2tTBpWtELVdjomOh2PPltfywKio2IrabQN0eMtiFqmDht9dnaFiiHoLi5fGL5WP9U2rjxF
a71bpD5HcaI4elHisjgucV/7kd/DQyMzkHHNl9jcTAV+0pw/FHc17I5/361ffN+vd4uT0FQB4YjE
v2gav+U1/b0vBjm/igcapyOeK9Amrg76tIvMptUi39Yq2SRg8r5+q2VkFJnjY+xvRctVhy6BC8Ln
4oLt7K2xlAWNEpwFtupOd9PEnXaAvYaEniRmGm4auSM0pxyoTMid0rTL8bHMV+kPyrDioHnJa0vJ
zf9fkq0jfANsStpXtglZIqIKCH6Sksp8/oLfGNGIwWYbD8cwJ8s4ISrXSsu75oSoy+lBiLTdW0lm
LzuVtEN1OKmc+9XT95yZlsbAiBVOy1FfL0JLeQUhoHGpOvT0JvNBeWSZ8L2Q3TZzUzHImmBEctqD
JWsNz+OqdnFSz627D4Vm7i0WQReAlOlu68WHBI08q5PZgWe0xG8lnKLrk6p9xibbZ6et0Pu37k9N
5IOVg4AraBkTT+MEF4J+mZSr5H7G8zaNlmh2ZrEvZwed+qtbGmy12maIp0138eBPaJzWtMMrV74f
p3i5uK1rhfjApIjhRO9N/NCUbvuCYrs8GxuV41Yl3HaPC/VsZjsoFrSVALjF+zGsnHxhyaJDv0Nb
ydzaov256I9ibpJPbQbITHn/Kcce9udUHgb128CfuhMrp6dQQsLa0hYbA1CwwHHiwHYwVPfWftTC
XqCG9oUNCZjBdGq/nG6OPJ3baD1dPe3Sdp7xXv/oRy9s7X7yxtqpY09VzjRMpv4bZusfIgG/1G+B
sn7R0lWYY18yM8YJi3wqTFINbx4f6640h0rUUdG/P7eoL4RX1TXC5TAg8DZD/VeEXIyHfz+af1ZR
0Dx1yG0iewUh4C8Vx1DWCyXvdGpS7R2WIBcnqHW0FWaR6+/GKP+Yt+AtwxE3xYUyG3YyS/Lft2zG
UtP3sqCdRBQQuHEWegEAk17nE8c03FJCW/xmFuFPuoExizBAHjYl0TB+KbH8dvQsmHwrwikPd5Hy
iV4AwF2le3r7XqTfrOQvNsF/D7n/XEn+EpKkPNEURDwW62J00V/MmX9OCqTEw4HZJTpAsOPa9GAi
OA2gA9aJQH63jepmK1WrBenDpPk36a0i0ksobWN6pDXKqaKldhOimQroq1kXXL1eWDyNuYZ/o2o1
wIRStkOacKXk2jcI6Jxvf30/SJaIpIkatKRfp91vK9coY4LMbUe7Udgy0uAN2OOImfEN6E1w+vM6
iiJSRqKMwpDG11AuKa0UE2Ez1H+t4QBeWpEBPxk+g+Moty/ocdnEDEw/VBNaDtKB6g/wVQBU4UHh
TIAF0Xn3XXLoNlrjxK+3ZbMEcBjRQ3vVXqjYH0BAhclqmAPvXDDuH+Ylps9zgd2VMcwP8ipYUjLD
f4I1rM2Ter+kfgIac8keMqfWXe0aqLt0WXf2zS90WiQ8obrfP09uthWDdpO/3B3dhvb8kp91pIqx
8gSnVXzZ7zb9dtGC2BdtgOUOdEc4dMBbrvg8evrr7a3fjDJwhxPPzJDn+8viuszvc5NIItPEDZXh
UNh4Hnmn6FNC70BlNLfcJNthP+yuD4ps3U5m70aPOsYiR/07DQbl7/cGsVhmAiEl/Br6/20PqGIV
yZ3SJ3tFHXFbCaTpvozvNy+OxuUIAKSnLxKNtGSUrPr6ckc8sqr2HSWPeL8xA/uaMD2vEnANukG3
wbQX/ccdFZsKmOjaPtT3PT0NAeaRKaReL72VE5yM+jVXoVtVnau+NLcLXR6frliW+rGiBzBZ8W/g
KvlzSgdTv7/9+zz8C2cI1T5stv7fO/5yKgvYpcTCVCf7gW2IspWZnOp2j7RADW68mBAbeFKKgBTr
39f9C/MGnUoFIqKsa5DYv3KVRIFRU53Bvt1wdavMYzK4ccNoiyAQCNQMgb6+K2lsdyD3WPOYK8Ir
JoERFnqTq04rrVnfTY+GrpT4KDSVXaBr3zyp2i/K+JcTAWEmdeYBouWJtvd/j++xazpJGAZ1V7vX
J33fORSTnuThaPGzdU3r7ir+bdltRoAPwxftZImZympmSoU+3f9DepK8gd8R0QoxHX1ZBHRZhr20
V7biK32S9+m8OHcfVWbXK2mJX8i282qXAwByVm9rPiwAPrayPdoy7Cda/mdj2z2r1uwgDD4Ig3S0
Hn/84O9yBQhuluTtvQcALfi8+cWAuoLtlfVGjm5lNqolsUP6RXf0DiCjuWYwrhx5hZKtvTx9Im7o
IDcSbxsw9wfZnxxOaErQ5f4Kxd+0VE+xdauBDva/XDGJlya6DyRdM9E4svevsi1YibOcicDeafn5
CV3Kw03BjgD6mc6xTpED1RMYkiFxR7BNWMLA4g7GOK8d8FkHREkt7fSuYM1rli0xEuFP1jajuXwg
lmnvwS3sbFM8yTBuOW68ZLke4Kd1juSZrNtoQ9Zwa7d1NX9eP/gnvuIny2yp+aObnnpXtxSfeYWH
gW6Cp9JbxvRiRzrqqG7sN0GzNhxjGR6GQADMTP1u3ayxUduGGw1aM2eZ4eR++ANpdgyMy3f1VF7i
RwP869KF9nVbBZ8zM+kKaPqB+bh/CJ0G4pFDXXnQDvl2usDAzAEzQKDch1fsQfzCgoPhzkQ6jgJL
eZEPMQjrwIJAj2CpYErsh8v1U0PqGfuvdczC4a5B4gnkyuIle+NQrk8fNP8t2EpItDijBY3YzXzd
Cd1jZNmGhy8V0BpD/JcxgNFkvQE7O6HVOgt/cTS3l9IVPRl0Tw6UQFnTiYHtlIDqisvhBIirsbbY
h7EKqptvjHO3iuFQN3zWX68wzhZbBuNX0+ruSP60ize0YWyQfk977r3BHlzcYq23G3Qp0etcBvqf
YE+tFOvuqP70s+Ha2F7P72de4wTy9ydMVfvSOjNZsPcQp9ko+/mj9xZ+umzhDIpe63SutJr/3Ojd
l5o3ueYKGolHFctbFT2Jmkjmq4OL6ZYDbERUOobu1fn5qPq1p65MP9+U61vu6zo/WC/BXr2MFci9
me8NCO9E/Es/iMcOhrSLmddMVbRzD4AqtH+YmyKAn+IJ3syXhC64vT4lS3rVkCh7nkfVgWBqMwBq
48K2XEDKo6W36tf1erHU4fZogBQyu5N5+PU9WCxHX12GrrmMvToAtDxAfPPpLvioTa/oifAMz9/J
7BXEX1jt4OPrcEai+fNoxtg2oy0z8GiTVVqpg0MoCzE6ssMd95PtiIYQMnvL1JPXovUC8dYFpEGl
RVji/fbAEeK2a/lEkubD9nJiD51L+Zt5mD9p1UhK/Xacfml4CjhdjrnQqbsGvL0MesjEE8gR/aoF
7bfOX0j9N4X436Lbfy75JbphZLRQ73oMEQu2q+FcrzPb/a67MUQnAWNSH/MrSfS+iW1/ySSh2pP2
ixIxTjW+FBn9ULedMiXqLlJJwC08v1LVY2gwge0ZBRrEncN09w3DvyZ+hFDWjzhxewhShXMlz32Q
JUdmZHc405XCh+/fL+4v9YEGx8+kbjdFVB+/vDajDid9bAVjnfdv6JbR+L4jlzauevUbnTTtb7f7
9yt9WXvllpRmLUnlTt03nryTzunb6C8+Jk799klchfAJXcljsoROwP2texg6xh6ybeHCRd8vHOMF
nuxRs+l3w7By00eajJa2ieCenMWz8QDV1U/QfZ3HTWBtC1ZFdfymMjl/BivukweN1NWdqQIHBQQy
vOQfxgzvJyvcTxfLbymb88J9TRZwUqDKExc06cQv5VDTJMLYdj2Zc+EOoS9fP43bpQEv7n5kLY0c
WFxU/FeSuCl9L74zWMbZ5Jvrf6k1a0VqDHO6d7uMQcpNdICz/1iv2vV93R/v64WVLOPduFqXPgMs
pCnNc7YEZSXjkzw0WfR9takewp8V+YwGAJu78VENILolTgbHC4Im5AJbWRW7yQGQeKs2EjQsGHX7
YrUI6N/niFbNpKze7x7q3fRwP9afVGkk7+VS2jAO/5huMwe/rlXuRvuQAgKgb53a/SHfdKubB8SO
HkC2FvcAUNnT7Q3yg11y/OdL8t/ry8hZ/vEgBXNEldgUnNnRWv1cuJBwXc0xd9n5zkBRQM59yrfx
tlxna/yhsvfJb1zzNd5qB+NHDA1zWunbG4GemAyvdhcx9JA8k7xf4mO3zj+Vl4i5T+qo+7Y40heC
pxid0Um4NNiD2DkIF9SIzUPngLpWpCXMQG2l02eMQhH9qPs2OpsuUewsuPJLhX/YC7F+eNdP5m54
p31knrpLE5QBk/lbVo3+zyrbGH69G18xE6gfwxeUCmY+HKEJBgLGjX5yEfdzW8ldULQd5vRM2i1O
FRypPeMV4ke4F47xpiaeEwW3cCfPBggLQHhxwQI5Fa2ztCIaWjq0i27L/d/ml7v31vxE4eS+TE7M
H0FpGPzsdAkJq/pKX6lPd698jV7h566FDaOShMjgZ3jCBc2pVxpQhQfb1BZ9aj/DZF4IEiopx66y
j5Unnm4fzCeeU4Y0rIWv7CX/ugwDyV+s2uWNyNqvU3hAOHURC2OncumhWY3PUIZqR3763vGE9IRO
fZlsod26AHlF0K5j7x5cnfLYLzN3HrOKfE6QAjnsR7hF1gtimmQf2dvgzlkDXBLiI/pJCk1uu3iK
wOrNzVn+EI7lDklvGC+TO7m5A0NnejSdA2MIO8UbSChEDl2NXMgIfpobeuYnZS2uCbx+5c8Loi5/
yl65a/kpN3OTLbl0vRIaWwgMxi6ETQ/HYWaGy3uZCmEzuFgoOqWDtO7gysf6iZCz6ldCAOw6DzvC
MLGy5bCJ1+ThlvGYkGQ41xOq8S4a5zOv6WA+LWDswfb3lY1GakIPeQMbQXnNMlZp7u1/Oxfx17OE
1i7qrQske5Uvs7RTfVfiuh+0XQmMVGrs09GfGku/ObDfwvsxglNaJd9wDpi4/tsR9ttlv1AcQi3v
krY0lZ1Krj9RC2nQN3h8yOPnWqg8mHwd9YzN5Eh8vMP7F913yWIq5ea8M61hXZkzLGw4lhQOd354
ns2bKZ0x3/nISDJDDg96yJwD8Jasl93l8FDb74V9aqwXd8P0CdnoyKPEdKdTbCB5M8UCb9uuXGSh
vMmG22IxXf0zZOmd4CfZ9YrctrTPoX1cMyfmUJKRgD3y1P2cVWnm6uj5SPJX7lIS83mekhrG9Z7X
j7uXtzM8O17GaD39O8gv5sP+j2CEtrCKjPusVPEl9iaCxvRAnxu769OgL1sqAfU5FbdXSpWq2uKQ
IWt3yGGYN/9A2cla3ronTFRpFjZlY6XSZwTCm/ooaODDij+N0uFWPpPwnnC7Daenglb0smydf7/q
PxQvZuxek9gX8wAynIqvIXQQU6O6x/quub7JN7ii8WsBzRcaJAWd8KOSF9ZkeNK0LMfBHmFucdwK
T6Pmm4sdnlpp8U0K84cm3a8XRKtY50FAI8D8MrtVJsUYX6PSXOugwalOIQ32mA4h1NI3QEvEuyYh
WodTcf73Ssh/yyCx0EG+xaQ1gigB9/e3PlSdmtVNyHN9d81duTl1NObtSltW0okE0jQepuEHd0+n
KEJOkp2pulPvJoOvSfZ1hNTRL2ccGDaHto36AI2tf78+6a+vj1c3a96oqBB8ySI1tc+rtmruu9sy
exCeu6VkCaArto+G1iYLMqaWXr6Bm+Yt+3VL07j/v0t+acaY93Jh9OlkrLPOtARh3+O/HpWBJC3s
b97cX3tTv19qfve/rX5y7TS51RE2uZOg1oAQdvszCmmBtP6c6SgWnGu6Bu8a0Vg9wV1eCna5Vt1x
DiNWswbZpnP1a74IVgce1PQ+PMUpfM2xSvjB3c4vbOzTAhrAawBs+7PdFvbH6Imbk/TORqYTwEBC
uMyPyb5bZ++0GVRKzxuTTfkyPeQv9f7mGs9wXQPitt/aggNFIlx3jyh4NLjKLgVwQzfaJjZTcxTX
O8NGuXfwIKaTvpEAqwf9R+IzAJk9yqeWw3bhFdY9gE0h+2iPuIiIgLLV7xHjAd895n+LLgx8KQCG
6EviFfjf5c0SFZf7NNF2ApB5bqvXnZEeGkY1GkdClaSCzr8I/n1P5b8diL9f80tEEyK1yRQ51HcF
bGjDNxsf77Yb43q9JcJmvgackSV09+YhwxaW+eefRb3SofIhWX/bUpxVghs23zRB/3q+AACYkgJc
gy3klz2dTNdF1fULYaslqwIZwoHp2V+uMduKPZTDAR7JLK7fHGu/7CS+Pkq/X/bL/p5uSpgU5t1Y
G3EgTrKjhcw51u0OGhFEvJneU1KDmnnHrFOBIDs03uLjLh9vjMnVWIEkPdK/VxNHd3VVS8FdCuSa
edLm6ikKp+IE29U1e+bhsw7c/6mRbbpr9TKO+5MZj6dKa90IqihmrUb0JpfKyQgzL5nQWkjKJy2X
fyjmtE84bv+9CaS/boLflvtLVCz7VB6nazXt4EgjaFDSaqLGsHBfJkDfvrnan0gjHiom3pv6bF8o
/gGOx710M+qOB1iOrRtDJuqF5r8+utg637/F4v9W1iPUKqM0Mu+jX0fab0eWJvBUKciI70Jlfa8P
V7qehl9MMF1mmYrufs47lHr3SbUukJWlmYuZRBHc1O9yuL+c0rqoYx+jokszzyH/99k2hX5AQKQ1
1tfknGaNI67Gwl8IOVTCN96+mTD+DRWpy5byZmQ6fnMjEemM6JszRv7LGUPQRlwAfZxZ4fFLAK2q
uyBeh15Zw0ETYEPqNwYVS8Tp4VIz8pRIqzpjdrmtrdT0YXdaRldZSdHa4fSBEAMOWvIh2UrfuZn9
bQsCCmPTxVQn4oJf16fRqqIQlAKf805xe3FEpPEBRZRUep5JNh3QEbqnXq/Jsz8Zmdf//xPwn8t/
OXDqcbr1TaFHFCcYr0JpG6/PFdWxvF7AdRr3JkxVHv2K2Yxv0/u/bY3f3/qXU6drjURro5ux6/Qg
G9eL5jgJCJtijb0MpzXU0Ig0tQlEbOAn1KiWCwZBFttvFuAvTSm4scD/Ep/gIHxZgNtiEQ2yIMlr
hH8tWX1AIg/tq8Gc8BaCD1ZcGfXxBYboFtmlm1KnAAUztMkT2o+pRRpE763mvqnH7/o3vwQvvpzJ
/3lhX1YnTeQ2WUhjtetXtGXMZ9kdt1OgBvlMfilzT4HwZFU/Mg/9Bm2TbqK36w8kmJ7aZ/0YH4oX
dkz90B6a/+HsvHYb15I1/EQEmMOtEkVl2ZYcbgi726aYc3z689FzgLHVhgUMNqZnT7unmdeqqj/Z
InxORiRIPR2oeTcU88ZPDxG8DqdI5lykxVzto4SH1FHYpsaO/RKRaObNYXP4gcPQq9XvtXQphQ95
eMY3l2VHdXeFPBs8sERbU6adtXS1Hb7ZMJD58w0GOWQJXOqDVu1G77bsFLE8lXspXbNCQRsMoNjI
zhCv+ZWXo84fNMb1cFdFRxR3VLwD8hJUbmSme5BXltGAIc8sTLehuWV146f8Sh8zWnXIs1iYw2Hj
dDVUWMqySjdS8yxq20u60GWnANMOMRaZBua8hOMY3FiRPr/s6wesg3XSSFDyKOJVc1vVAVazcUbA
LwAVueqvCca8SAWn3V9vLVFWrspTstdfwchgeD2H5KxPFOAV4xg+iE+okfeWDVpqI7vBnj9dIh+a
t6Nbz1o4CI4pEWEzKR9vfC7jW/fPSf8nC0y0aEbGZfbLtpLEuaQXuNXtXAVb+w38Rs/aKMopNOdt
PYf8LVZzr7UDdU3ncRGWfnGj6v+pRCL8AgYNhB3c3vWrDcVIyosZlkG+w45kKs32B0jP02k9+f1C
x8/++joNkeXA5DiQ/MfK4ct1EhtSBH3cQ45X17J1hgz0+9//47pviADtqmLAO/oMA/pygLIqwiDX
MhNJ1bRhHpGtg2Ieh9jhbVXTYcEr20WJfPn+xnHH2/PPhaEW0XQF2x8ynL9fWKGnEoRjzdxpn2OA
oZ6Hw0qylrl/zhQngGqgbLzwrpPWiXCrupV/vKuj0yxBzmNXf7UJh6kmKRGpfTu3m4w8lj0+hFhk
mDjWO8FlloYr6V5caX+Qssv99BwytGPEaQv7RpuXr7BQUFUBqB3MMyZoJ+b8i1FkH9qXGQ78IMuY
juyDe6Syw5Lpq7QOV8DL996RGcaIyS5dMNO3Yq06DEv7PeTqfbculjnmDSWg5lO16/Aayc4GE5g/
yTnaSfPgTlem5NLXE/0+78FNEXtMNSwPH8BpzKW5qO5cgFLyGu7cP+7k3gI3cxFEYUO1ed6JC+8v
NhkTbxqjosNIR5y6r+ZLvE7fAqZQwSx+a72J8ld5+P0pU03+9JixLsRoRseD9h+iWdMolWKG+U4/
afckFJyFTXeIniLMMvwJy/GHase7zMHB0AnX/npwkLivs0W2SCSGUuv61D2Ca2/cB/dBgbN7EA/Q
zre6wzLJD+q5gE+AsFZta4HJCeyjeoVGJAd0iW0PuDpc+Svh0V/iF7IAQD8w7F6bTsioX1loTruW
9gqWKht5ZS28eYIaq1prjIOxEcgmaB+XwzRivo2vBz6Gph2BovpzfUqX4IBaLHNbdfxtMHbfeH94
S7B9Hn1oG3PzkEYK8sY1PNiJOxdtJrBra2YxNTaxsUnHWayd2Oga1zGYpgjxxhGXPawyw9GceA0K
uxOcAepDs6px/XA6u7JLdAbI/hjUPQxH0QnedIxrsNH+az71m2iX8ofqdWjVAIrDhDLls3dg8+FK
gKuZTl9WhpMva6bJeMEcmLIHvFnYWdrGs7or1/UaysoSM5e1uYtvLJf/BLowsWJzgdJDDr1O43G1
YPukZ0kQsfNds6CFPw9PvHfYwwhMx03HmAtzouS37oxmFmSeuaV3z0AZzFtwjGfv3oKFcuPV/GkH
Mei8mRRZBENdT7LaSEhVhQZpjf3wJSrmyfBhdbwKpjXRzf2gm7Oh7OCJvZo1xIn6mMH7TqxJYor7
xsT8nngU5SC1j4ZyTPGPaxqMAJdWi3sDNk83zvWn9cqURNBRbfRtvN6iVbQenp77Bf1hes7P3WVO
7gCMEnXSlSw+zbLBTIDaS9jKUMgP6DvBfGiH371w3H2DG5vGTx+1CXmc7GPCoNXrPSPv/S5p64yP
FhsyEfOfhY8P4y2f4R86R5yp/nuUq7pEyXLRzBJR36X+I7FZdb2Hg9vE95L/98btvXE9n+/ulz0Q
i0yrNIjpAozPprEWzcxuDDZdaUyslNpYFFU2LaVtqh9GJV1ioAKZpPqU0yEt2WpfRbAsK31UcmBi
BRk6znTAIqQlNBUmBOGNu//TjNMw6SD5h76a3I7vW2dUqEalm4WBAeU2jUhDmhupA1v4EiO+Wbad
LTY25aZSw7Bf+NbC/V8gZc4ARBk+79gwXp2BnHd56OpavEmMYTamMqntqATa5ycY7vGDWC4bOMUi
8uVRDWTd6th+mGB8O/zV9i1IJNdXbkCut7vFK1jHPSp99K2T2J6F6O7GyyH+tFCY3GpqgrFA+qSP
f3k7Yl2M3Egsm131RD7hx/CEY9okYqWCrQFG7QE8a0toNWOx+xbZ+Vq6Z+PfS066Tj88YlKUKc6u
IGftNjy6z1gvPCg7d/aWPfjLy8G0K6e6F96UZTodQPHYgfA+OWDggQlxMgGluTjphNZzidUXDBVq
7225sKb8L91xN+qz+5DDO4qn7gGy5mVfrOEQ2X+I5VjOY2HyR3X4MYVJagt3+JXM3IXuDOtyW9yP
60bHPPwUwo2S7/sFw2FbnYnPQGvyIbTTP7QgbLKeIx3L52bVPwlHY1Wci4/sw7AFu374T3GN4GlO
7X1Q/oaPTHOPF0B79F1P+bJ8Y44bbP1HyRFtaV9C9UENvzTfwr32bD00CBtWZNgCa01PKpgsCVIz
5SBv8ZCAQ2HZxS7fx/eQcC1U1UDUwcx4LpdwekFi1Z11yGYC/CTw3svm9Ozew2OZZHaNx9Dvr8CP
rxuCErpKzKcIefv+vam96ilaM84m9HWbksb5VBmLwL03ICb759+P9fPHrTIEwOkRA8hrhDPJa02P
PfzM6f4z8rtCYvwgpHvSGctsIbNRPIN+AfAoZJVXq2Swb+au/qB+NukFIIETxqkZrDPfL5iq2fWj
TDF2oYeO9kBHXYovGhm20V4ztuOBYSFIB9a5Alw53kfQPMuNEC4z9m1/4dWHKDspBgPF2Y278+Oe
wJgEHrwMFf5zuvblW/QSb0A3pfLwiznaHsPaRxBDShgTM+y2cGH3jaVVrIV8UZSbIFszHx+8VXcT
ZvpxQyZQARTMUHGcvrpDXq4YKUubu/aI1kkTsOf0NVR2nWJOSvPcSDaqQb2Zyoh2uqmeVPNeM/6H
znBsgCVpDHrjTfn+kHK385MypzNscE1vxGNg5jeOIP14t7nNNEqWzjY//vzL3Rb83Ljg3KruGNn2
zSlJpozHDG/NFtMKdhjMGmsm+Y5rrayP3lqKBmLuJWDfjYf+4wJM/Ti22SLYzNVox2zoXkssh9Gk
2ryOgbDtvWPgAgc7cnTH6yim+xZbb8vGeoBXULw1AyNxmCu97lYtGW2EyICEGI2rDa82hUwT4srY
deY+YgzCOeTdDBkLgyVCJEx4I2SMpnjR2STPT80em19YP7l5YYQDPm3Ah+mf9PRUQEzpAO0yGE7u
X9XFpRqjz2lRLBgf6cWyG6bWu9RNPSCOcsa4SE8dAwqSNrkAuKozXJxWvrBEB4benR5d6p2OYENr
xZgyoeonl62dJ/nCJHEq2MnBPgvPJYOs5K7gWNnJqp0MbfBCiu5Cya7pYvRFO4wWXj5mFtkM513F
mjDhZOxkFvB9gmXkvhgCY7JddFka/lrAiwI3RNA/HfK1e6c3sBsYCeXVjskVo5aKHKhq7Zkrqo/R
HohPIpjeeCXG7+u353G1JOt5T22qdozx8pmY/1GMkTrAAE9OFrSJevWEQ7dgbgRp3bs3jq3cOvb4
8y9fhekNZhyR6LoTs51rp1haxcIOu10i0nkJmmrFGJk7qT7jECyKZxYC9a0UP3J3FcfPPKaqudMR
mICOWgtuF9+WlCxMvAQZRkrBRnwpcRmTb7QQP1AYLIMKBtGXTu0IzfL7WVtBEpiZIFsPyWaGT+Cs
xNisnHYbYQJGHE4RTJ/LQ0EBa98aMVGS/vu0TD4eOhd8Ksak8u/HjhLCIyLTK3b4iU4t2O39Dv4L
IPawwAGh2mDl7ZzdI45wjjm3ZkM7kZxyrTnVDHrFCsLMimYHozIE0cRG8Fkd+/f6FM2wGUOrqsDI
b6F8AdIu9j5A8sRfqqtuo61xJXsJ5+EcrJA6BNlDa5esEZP4VMEJsGMy2qb+nD9zMv+OtPpo8ogj
4vyZAbYToCcC954hZp5470hcodxjkVfsme+8qlwFjcBCno8iBaZFy/Qdr0HoZ1vf1h3vCLeufvde
3Bnw+sF1clj0iAgesSnzsFCji5k8YsQOy7ldptChH4vlwZsqq/fw5Dbzji1UnUi0dAiYCNiaVJPo
1cO2DsIj8V9LGIpzAXHJxH/QbPxsGLum93iQ/e2wOXrw+GeY906y0qYJ04caGlc1S+fqTt9ZTraF
fn/ACminv11ecGiaxFDBUJlC6D5+MORaEbvEjAKLjeXfCga5MFLMThgiYb8jrIoVFmUIwrDQXPYU
W8lRfFPxr8FCDEUDcP0zAn46Tl5teTQTnAXqhI9QMDblslzn/FaznJVvGp4EDmgWPHYRdMCwS6d0
IJLNqlN0FJew/oJ1AOU8sxWuoLrlWPNPRsW4mdBAaQpVBOnv1/10GJR+VoSVux7j3PAnyMz3MOGy
fW6r7q5S74+FCWGsnMtxh4M76s5C0ZqWxb2fDadSRHMbPP2+pP1EBAAPpMUQASghRl19JH0um4i6
AmMTqvG+isR5l4hzESeHMmufNDGY6x10bRIY8svHxfTmbf4SITSv+36T48Wnqh/5cJlVbWUS1lph
kftuIP1I1RtAlTG23VdLL60fljOYpOMDq47N9NflL0rjdOjcfpfNmoW8yhzs+pfG4qmdBttyGa+t
JalZm/7s2ubRtQdEScYsXepb4V7Y52d059C6qo04J4mHFxsLvBnvyvxyIBYQY/5HsIR59MjAeV6+
YIw7ZbuDdCItPWzs8DPAuG/nH3K0Hpezz+UmNvqKD/1TIJHvcbiLmX9EcxFtwe/Px/ihC0AYJhkW
ybp0vdLVsh81vpHGdWjdBfCQh0W89vYlhOOztvfP4jHiNvg7DdLcc/cQHPyX8C59z/YCzWKyVx7x
8TyER3whioOy1J/dv+6hnKWOjNFgdycfpJWJ01gyrx3MF+e6NCm2yYrc2w1+qE8Swgr/oXxQVojP
FuUqXc+Mg7GxNsk8OfGq4Om5a3AmmXh76wF53+/X/eO3Yo7ZJRLouSp+3pcvz9uqolYt0oQxDOlo
sT3IG8nd0hII5bKPdqp1rqG+VnbMMuEdQV2EyzJuF8FKt24V/+MWdf3mmUSIsbOb5EJ/cgu/nAkz
5rTD06DfVO52TAiAKnlZBIzBkSthkw1htn6+cfHjR/fbIa8euuRXfmx6fJRkhKbWNCpW2QJoUErn
jBsi+cUv7TLeRjflIT8fl8YCIJ4Qxk+D6i+XOkiwYAQvHDbYHRXGXcXOo44r6ZzgGhGTTiXA8xC6
VzYzb91m/acXneURDhSQk8oM9PsHDsZsGWnhXjaSN6+D6FCaB1N4jyJrKmk4CV9mmUiuyJYU60uS
znSA58wvt4MKRzM0iMfqdtJgYepjR2PrOkbEuPnpwoevyHs18+yq/XDPxrBuUdZ7xtm0sJUokePC
dWiYdQt8JOlHGbwpxOqW7da8NCsDkyoZC3YoPr4a8xdaszK6wwFkmvND4V3DTNUosJIfwucWBw8/
TOayxDshW1AwfduPM7DTdMafz4Z1YQoESxdriILbMlAflH6YiVyahirmxvvzb+tC5A9fD8sFs2Tx
esjcZG2SWh0wZa4uhnKJBw/1dlPaF38BCxtU2ZBWUFrdeEHZXmFVeSs45weoi+k2ThgSnw2UyOun
WYvWELiNqu8SBYFLmU0M700/l/6TOBAJ/mwRB6XhcuHDXwbuAw5Plvqhm+viIWtJk2C4A3bP1m8u
IVVR6aY31pefhg0mYc5EvMMRIr36qjAVC0Pg5/kAt/qtY5n3VqajOrLjOcKpmu/KJR3WgkwdDNep
ByH9pcvfH5L2U3lqAU+BAdDkUiN/f+HVrjMFT5K6TS3abjLMy2TWX7a1os+ECpNEmYTABMjMCVxb
1FFxxjspYTTlPQIvTCwzJiPjlOvTCr9MCwbmrhv9QkmOKJhSrYf+gYBXpI6sT6xSpT9LyP5tbXq8
NNzH7VPqx4viAqquPnS1vFLM6TMM2WJ46bN4GqnP/P+s+o1fb3J+ftrJaQp4Mbl2UgrHRejLItMk
KMHEUmI9lWeWsWqGDcHqHDu/d4cNrkO/3+afqMO4GPz3cFdr6cWXhsIzWdOq4IUVXMFvHZvW4b3L
sYIhTkO1L9Vd33e2L40NqOo7gjRTg3vUF8ySsBQVo2a8w0O94U9wNyzl1g6j/TDX+XaO10MVq8lF
y3TltQeVIwHiwXUNS3PyXGZq8kfUJkKJLgae7+hb5mvxNIftXSXBrK28z99PU+1YCMWdi4A3utgC
77J773f5UsuFvcWgzIzbXRmKJZG48qqWqnMtRDNLTZy6AKaE7yjjbU3htRrkblsWlxcz7g6lDh9/
GCaG4c5TNziqQbPNY4BJhgMXinhOEeJ3iZYNgzDLmEkZkkKcLEYquHUyICzW2hwb/UeBoDihKRaN
SYeMUZQfLQcB6RoyMBnlxmUdExdjDNFShP+hG4QbnAKoNOTkzOqBsaymzApWg8vlYVA8LMSpd2pv
rprDwjTuxKDGfIAeiWW6tiJimTGMuNxlcWGrwa4oTKeMYBCZyaq1wl0d1X+bahsR4FKkxTwbsBkI
cE8cTztFLy1tjSI+XCgZaWtIFWjJmw/PXe7PzIfc/XvRwGDg5vIHcNJSwnJb0gwWKWCr7tRaMo/0
fO93zF/6YqNDUqrxLuqxbg+YbgvKFIukhyB8d43wbxMQkRG9Blpi56024TaOTgixrGPMx6yZYjZa
YFHWusOeYZMg1M7obpdLwTIke0eAIJECCwTNSqX7vPHR/FDzYEvDZ8NGjHRTvFodtbpX84sVDJsg
mkrqXCzPZNi4dmI5uGqz4gza2m8IBZxF4Ypf+XdQZR6UO710Tibf+oZ/+D6YOEJ1FzkXBoNX37AR
15GeiAkrBVw8fHQjB+vGhkiR4NEPhQUByxf/LslgXfHWmbPcGnDZw9k8mwoE6rCI4Z2HAbZfoOuT
YLgZx9/v10/j81HeyjYij+DUtXtDGMKwEyXuF4dgWdNp4rP1hQzW6jUvFyw4JC4YdYyz7SbGoK72
DnVyo5P7wU9odNb57zmMRcGXdTUTXa1FLwSGgg4PzT9Svqj7kydTSNTqhoxKHPqeNSwY2umNqx93
qqtyFXMdGRocY0omw1ePZ9Bjw9Irs6d0gxdOctys7ec9kAXqQg90J7fuCqBhQtFZ5qkfk2Yruxvc
5W6cxw8l5LfzuLoDPfGcYlXCZ0YvNe8cZZ3de3P5UyCfg+jjuHU3iosIObi/ceTxCv+9A3DZpFHt
qmhXxWsRhLXaXqx+0w57k8gWjXaYR85vTofyEJYzJqQFhsGIDsRhvEc3jv/jC0ixB3rCP6Nhz/eH
H9alkQ9hWcFzAJ/Ao6LYYHS4edMW4XzPr/jTzekEt9LSWCrLAYmx1zKC0p/jU4gSdbgDgSNKTnSs
+RgTYtyhBliiPuX3/niYG+hEx4zCSqB/kL7hrNnJGmHnpnnVIGLa8pNgJ/MBcsWp2wZzVPYP3j08
l2cFDb87TTYemJk7BWicnIUZ8P1C+XTtgFQCmwa9xiKwkebYKBSnkgMj20kf9R0CRyT+bF5bYTkc
9PnFvkXH+NRW/PPgvty38ZX68tHUnSS5dc8Qmaz2hYizSI1VAQ4UEK+eavxMSNiZfiT25/+CK8aJ
W3u5mMRnPJAfwl03Sw75RJ6ziY3uFKsx6A9z1RlZRX+GHU5sCOhg0azUfTljXZ8htFth25Ju0NzN
8w3e81g0aMQ95c4pncWziJlYiznJ0UTT+ff3l+SnkpdsVLgnOH3B6vucMH+5Vl/2i6a/xNYdo3hs
173NgM18MnGkt4uEDLcrpt2wHQd7ePVvGZAJ2CiUoLOjqoo25VaT+9OirsOGs3DnVWR8er/f+qgy
hk6LPKTQwX0fW3aULX2K4Dulfi1qd9KOBnaGgevhwZDwPyoJ+ehvTFescWp0/fi/nsPViiFJrdCb
mVQdtWJVQQ5z93B0yQRL8Ybod2V5xzaf7c1jSWkN/5ZJZDWPsZwqnLrjGyrhhqGRpZIGKoVA3tiS
T/e36N5MWNMn10Dni1TZje68y9Lv7OKN8IYoWFg7Y6vFcyHedasgXRtnTMONjSE40XvPkNRYh3wv
tlfPqdPqVcbMGFJWirFHjJU49Dw/2GgIJ3Q87n0M8ReE74IJlsQmuIhomz2qPLm4a/cyfCxMOhUM
ytOlesfujfA2JIKRyLEYdiwEku5ZN25s1z+08jR/8K2AKNkPrOuJSdrXfVtI6BaHAIdnFjwxUyYZ
0h2wUxSDE5NsBhGqAex+0CCffdGEBlmkD2XxlgwHKdlfGMoRWyOCRVEgJh05GE5dPQGzSqykKk14
sugjUlcENvYAbY75oOTzxlsH6oZ/GWB6i9tMPjbuo9c94suMKBDkStK2qjYtFap85ppreSAxEK5k
xnBdOAIpyvwdnc2vfXGEzQKUA3zlXvboQiTG7FHx4nnPFeEx4Y3x5r87F3ds1DbqwH2G+dkrfvk0
o8HzYyuHdASIgzZm1B/gJ6uvgRVvCw/GBuvLS//J6NJkefSaYsxCOfX9w9OsrE8TK4w2+kkpHMN8
E+MVKfF4v9KIBc1d1M/wfia29ff156pK+OewV99aHLkaaXxyuKnKFcbNeN0SFS+r73lx46u+BpD/
OdLVZui5idm3uRvvLO+OLpSq60Kcz/YyTnZqlMqBj4gsX+uMgIb+JdGKxcU6pDL+14Ryaw24Rizc
+Cau5+z/OSfEx5KFDkenrv5+07FYlKJLlPcP62q23S7KyQPBMEA/m/ludb88rs+/3+zr+en/Hw/H
b0nH/1z+tMf48kaFlda4bpz1D0SybvPJg3PnqBN7t1stOdjvx7pODP88Fvg4rDymoyaCsu/XFuh5
FliJbOHg99GV5oZ5XKPDXg1gBqm4fyXQNtDdAnAggZv3oQ2anAtOpm7d6qG0PqRkmAUkgWEKZt5n
xGSmWBkIxaG2HKqLuMFgrFoVBoxpyusIoQocB8wp8Ua+8Yp+boHXnwaSBD4LnhP0/qun5F3kQbW4
hJ0E8BSJ94aOn9LUuBAQX69QcOQq2eVoYAtmak6kPpn+mWCtULvvg7OFNYYxJgIVPVPhA/REUIGO
UMj+3qyOIQBippG4ICQnNz5GZJBqw6nNbmgZST744euGrQk5BIXCKH/7/jD47jHmCy7JLsCnIjHY
pprVEBizjttbYRheX6ID78VEZKhaLQYV3we0nH6f3QkkHyl5t9AVXKGTyxIBokcabeY1Kz7ZPiT9
h8TrWFppQj5tMNngz4XKMG+S166pFl0xD3Pwf/dFuLBjSauOMZ7lJg8VBlE5UVEFDC+jCvBKpxIP
KYZcb+1yJjkmrkKfzfv6TS4CkrnUGe+LjOmqWQ+rSh5mTW/sA7/e6trzrFOIvjBLrPT1qe9TzXMy
vRlN5qZSLnLSCI1an5RRPPewYBYwd9YYB9QuGx5hMKZ0vFyCPxkaHGWMj1EYbujeQkrNuZZhCcLA
N4FYgPGtotlx/3rpMzwVxPpRMRBntvKUqbmTtO1DY+nPckhz4xPyQ6hUWrGmKJSDwdovsNgnZaRV
CL9Kt0WOK2VK3KwZ2ED4Kz0LyPg7kh8+3p8yR34s9DspTh8z7kEQNwu1j4kIDF+1wFhkpaOa00sf
LMa3XWLvl4N2kkrtKsY1L4ftgGFa22N/DynfdR3ENtNQwiWLu2MVx0ExbLk7ekNyHufaLbFBl+Cu
x2opH6sHrD54fuzSk1Tu52WT20X/7skvAZW8kGgONqaCBB28kzclRBAzesMHciKnyUwLVtGgz6TO
sg3+CrPQz6rlLivlRB/oiBeT4dIwiVRU3aeihuQXk6jW5as87iZdhtjwLmp0+6LID2aDSCHIGNK8
dhh0KzhKXFIkCxcSCT5yHVMj1Uf4luyMgt06+pBi0nt8f/SvX2ZVNGmfCpPxFfegodTRE/LdPnC+
PkUVLMCyxTSma2zC8CTtiJ9uffEdDz95r8dS9TI1wve4xlzF33fZsNFwUTeYi/khN7A9yZcdw476
zlUBExTOTlsMhnQWYcpbsZ25wsoS8E4xYez2mIETmhTyH6lYh2owlxLuTDxbyZoTJsdGB9Iu8leB
nUiicvNj289Mu4M/lZ8hzboDOIXmTV3pVPiEfHn5cdTFTCQzs01tnVl7MgFWF0M5uDyPGr09+I8L
zYw3ydL7mSY5oa4uw4WOi24UvmeJda82ANupS87kKlPKVZ5Q2qfIqyTrOXQ/kmgVydbf+tK9JXG0
9Fxl35rWQ9yn+1B/72qG3p6sUt42e1Fx50OIxeCFgMEAVzhNmI+Li0decTslFGJS6y8mBKyIT+zG
1nJVGP1nazFwwbBEXdf4l++rmSKnhp/IgbrzpWPLmqkOwgoE51jBOtLjXdu8ZpF2ysktED1IGZq3
iEmqaryPAWyny09VfXkAJhTL4Cyg8cifdXWVVDhENJQFPWKaoZz6Hv5DSrcZXzDRm0tpsBpE/JjH
jyVDQKI9B3CNeb5dcGuXvsIA/rm8q0rFDNKkV2tKMZmB/0jsinQbulXhgWDNSJwt2qUrzX+/pz/e
UiZFOoJPMP9rLxRWF6uw8J7bWKRn+AjRT7AI4+KoJ7C+8luzoZ+u0EBwZZjM+im2rhrstDOzMAwM
GErpBMcsl/iB+KUqIDDZ3dk3MXxKjt2tvu5aXvZ5X78e9aoikfzUyAWIWnfDPRy4ZBO/umdiGOMJ
ymt14f3xblj5XQ/frg94DScFwyBeQBmMXZvs5JiADdygSOyUy1NngJ7joe4q797wXngyfvzFNIaU
cmnzG5Xvtcz7P6cxtvbY10LkvQb+vPhSY0yjRxtVPsrtnQw/4CLisU+8xj5l7KRZwbLRX+rWFom8
H7yHHNOulAKrNFexqWCrhEXjxQ6UWz3hNQzz/2eGGEcFK5fo+r9/yEEjh7oZWuFGCV/c4LEQ9qm0
r3S7bRwFFLaf6SQdRWzV7VZ9GIZjki7q+Ni3h4FcIeNJcae102GNN7DVzSg1fv8mfqyasDiRJV5S
oBb1auB9SepQ8QtVGQu/rukmIqb4tbnpYzLB7Jp7qERnrygXNw479jzX9SbRwuTeIE6C9nx12KzJ
qzgtPHcH4RFGHvwGRMHUmVI1yUpco7dCvB5VvMQLRqMlonzrjfmczf5zBpBtdYt4IAg2VytQF/mS
IGYaXZmw9WoomcZLFFafkImibbPOnJWdNtHTFrcrY3qJi0VyS2f0Y69CRhGiKJ4Aa8TV/Fgyfanr
St3faOiHpG1xGLzDUEWrNJzn0V1ebFkj4pHFMrzQpJbofLPVUMyjbirlp//hidCHG6Ikg55Dufn+
nl7CyPDauAl3YmvOAoAWJkTLUCba0mfAo76bGfIw/2xcxE0btue4JmhFY6xHAezfhBWu6ZOfX81I
ADYYkGENcx1ypvexJGiVj/FY6J+Fxn9spZAihCyW6tTVyLJTnAh9vHLbDwXrwkzZGWY3CdthwizK
rKBWFuKE1WIZeMVz6SqP1aU5jnUrkv9NBh3xoxZ759JLMziUa5rzhQVaQK887oWy+NFV+VIu6iW3
XdD9qUIAU5ARM5NTBStnUoT6MdMz3kUQYiMiyZII99ILkUk4nYwE8QSP3iQ+NvW5LalS1JN4yV4b
NQqmddcsy+FIQpJaxTOCOrMxFj4S/G0cZkcJQMxge27q4lBp4knv1UmqGCtCX10heS+U4cGEDuxF
JEI7mUnUD9EqRWou9MpapEWx6vNiNfU6A8DMcu8JuwpL1AJiOk/7FPZax8vUEFPIf4cKQqbwfUQN
C4tUwmR4HN+1hMQkt7ynspia0CN9bSdB/wj0aN/qyaJJdKelEYm9ZI070jT2IYOW7trvuyWF1tKd
lNSHEy3Kn268n1dIw3/eCAzBxqQszVSNcUX50tcPlWrmgeJF95eHZjOaJBt3ob4MzvjcaoQ4BRMW
sN8P+VO9MOafs0RJEpyIcYf/csSmDNs68PxoQwtMLQkBh8IY0LIsbJOW9/eDXfs+cH06gymIwiY+
44Z6XfAlgxS4gyhYu6Fcie7cNKcSOUnYxb8S0Y2j/0tISOEef4DgPj3pwYw5GQnYbyWZra8kNJH8
2s7qQ6lOEeXTdo7Q34SIqj2DBOVZvlPdGyODz3Lp+wKqixKmKoA/FuvXdYHTuYrrlQMPhLyWifGI
Extypol17ObCscT5H6opOasY197Y6z8lOf8cGGUAIjFIkcjhvj8XsGfwHj1XSCfWX2mr4q3eQkya
S5iJukSy+yXhBvOcjwub/BXaeiHfq6dsX5Be24BBHSoqgNXz5c4YptK2yt5cAVNlFUtsjXj1rXcf
LMlAiXH230OP+uvntltOZvUa/yyqm98f+493EVM5iQQIhCWwHb9fTBVErtFqkncv2h7QMmTlrgNe
imf3yINfwn25BhCaazce3vi3Xt9CmYWeUQnTK47//aih4pbM5DR/AyGXXpch6JDOhfZUwRH7/QKv
vfM/3+svh7r28iukMhHB9eMdNnEnjSlLZMUzZXhXw3GKn8xo8RJwLyWftfrLWIopMbqKFijEw9rP
ovmiBvGwRxOwnWpnEWrmEBTAx3uPBdliZh6H9jjVVBtlGQ/ko7sa/FZ0Ab7i7f5EmFalpjLzO7hz
VY/XjbDO+5BEUJSSUVQd2kFbjt2p7J3GMVUuvbb9FmnxQCRDViBzKbBDL4ktC6OFImhO38NRMBRH
KE7qTVueccz2y3O5BpRTAS5M0RXJTq1fI5FsWycnMY26SMSw1d/L/iHzLs5YGDQfVXXK1Vu+QP+u
srpIZ0TPaaFxIrTq+4tRRoHcCa3i3olHAtjyVwsfBfc5WfZsJOTTPkbb4fD7C/LDVv/9kFedbtOX
HnlpdbgpMQQWmWn1e11MnTj4k6Bdz2BgKCTbWSdq9y61x0fXCkii/ImWx4uQ7VpRCF64+eL+UBlz
XgpDZGbILHOfGqUvy7+P+40XZTHPQj4ySkw0plqnNH0tpK26yUoXV8qbGrN/EQpY3ujLDISvOtky
V2NYA2ZjLfp1T+Vv42eo9fdQ1ALtPWIkUinMgJVZ7EHNnGQsWWMm49JKVxIJJcqiUhf/x9iZLbeN
ZVn0ixCBeXgFwFmkSEmUJb4gZFvCPM/4+l5wRXfZlELsyMyqjLQtgODFvefss4eG1wPvWuEYJks5
exLLl9RcVczAlRPaQaX9WeDRBnEHt8HSFtHOagaGOZHdxs1iesWkAjIRqdXff79/6HzXa/rvz3S1
pFpT6Tn4iumUIqrq7EBxg2NqT9l9dMyQQUx31esLIRPRRvzoNpCFsAjZm5HrMQ+Ebe4kAMkkkaaO
VTy/ZsWuKjG6F934FxntGKX8SR3//o7/w/L5fMu48UFrUEUOmX/fAr0YymEYx+lUUxe5wcbX6dAW
zPDOje9qomsWz5L5K7XIdKT6IENh2IwZE3Gi9KSEHcvFPztbqh98hanpqqVnGy/mdKmw+PpIuhV/
ApFyc4+E0ljPUQH9lnSMcGkQuS6c8GjRiS/oNh7zzFVMalJ0HOR1ZlvlEvqUjcUxgK64mZLtSJJk
At1HJw7P1uSl9V4Zuyg8ecJ+mO6TZB0K20imwXqSVsZDSDSnq94P0j5rns1dziRUsRbxLyHG8M/R
sdAkqE1ftI8F0REPYbpHa6lg+z2Xp0SeDyv/lq/qfMxcP2di4ySG4Qr/fz2rUQa5UdNJsw6w15qK
CdRKQ9lPS9xs5eAuym8dtp8xGeqFv643v35/vdJCFyR+k9UhqZzPobxnduHpYKsagkD9BKnaE0kL
bT9GyMk3ltStK8/77l9X7qc+VLqmUE6dmykuYNdgk2qJ88k2rRYKGRqv31+Q8dONZ3u1lYCrS3kp
ex4RnHY+uBL8kmAl3THyx9hyzH6QYzmi5dDOfXT0ALB/msc2Xgz6hm/Bx3uf4Ih0J7WPsrLs+3tw
LLzQBsFp/Y3pPZv9a9I8qiFwXfujrA4SCfKEZUrlvUFGaSrRdh1S9XXA7lFf3leq5M5mkmnunyUr
vpd78ptzeVuBYI5CQUgVLuMy0/0WvzJh24LVElBR7tpknSunWryXxkdLxpbrDhglGB+j8imvl3FI
SNCqD/Y1hua9m4MbsoRw7TF56ch2cKUXAwpASSu96rBQTdepuQMEgbn+1CWEqR4ambS3fT1dImxs
Skdt7rJpORCHQoEi2eIlzF2pcVP8YrivVwnbXW1Be9lVCwIpLbxfcPBWdjoJxnCmh+fILYvUTrVD
YKD408k5ftQ8VyRiToCkKT5EmMaP4W/NfEqFVd53dlRiOLpIsmIRICpqNyHPXcdWfXjs/V0l3YeY
4yUb0z9EcmbLxATJsxKBJYotQHrQwg/IlMHoKgNUCHbIs1Fiez0cBwsGbXDIyEgMW+g94sYX9p2+
Mxiryyufjyjdd/lCLNiAVrm18qI7hLwydhwaTmg/VSw4DVKTt0WBzPJHTU5lvU6tcxy8Cf4+8x7l
5oXBieAd4mAXJQvVh9FmfzBBOvfaJjKcSNm13kmFyaJgDcdmuR2rVUPAV7NX221UHIVpw05Fonfk
DsXSGDaahYvYTpXdeb6m7Yx2g2QgVWdFecGdheNCKnNn1H4p6bsUr/EnbMCEIpyhTXgggkKMdPmz
LE4ZYoZe+5kBRVYLDe5KVq4M7dSHu2FYY5VGnleCPtfD+XGTesRCYBPEsIwRxEJ5m+IVwYgZxj7e
Mhn2TXI0zW2hu1UJlxy182YamA66MV40yUqanlJzX/arMn1KjftgWEi0QERRTqRW6dMPduAO3nq3
UMK7AtGQ8hDqJ8N4FkJGX+JPYSrsMH8p+v0AL710A4kPtTBIJSHWlESw7pxEl6DaRNZ9XN+F2HeL
57pl3jCSdH+0kIAQWE3zP+G95KhwzYptp5JycdMA/qt6EFs3xtvYXmuWfFWc5dWIBXLQxXcZk2li
W13WP6OyhFEjc6UCC6fqyRL3YfQKlIAy5Ptd7AtYlw17HkebSGh1Jvr/bpt+npVGIdfx3WTuA+tM
gHVRbhNqPlMgyUAT0fnDV9kPKgFRub+bv/Lcf/O0TSsa61Iw4ItDtbb8ZTuoN/IVrS832L/u7apz
y6I2qUelkE6GDzHXJrGq2JhvRoPDPJ2mhM48uxfKbXBfY8LxO8N1Kbe94k5GcOrtVsmyaG0VbH4j
QIvt9pK08LQ/rDQRmqat7WjkcZ93QX5/KEg5VVvZ0cp0cGSUp+hpEh+TIxY0nWOS5HuOhJU5Eog1
+K53aX4bwdIEyjqLKNsquzU2RuVgoFNgF+KOy/rO8g7h+GPAOtpbFewWpfjoRUtocLGdWYzCbVl/
VmK34ZDql2Ri+tNvHYNvMoVLthvVjT2wLztDdc8Q027azfdf+x9x9Ke64L+P1rg6LbtC6stGVcO7
GRTV0qPsQ1TH8kY0uLz4oXS8vp3vRopmt+1zIFdrnZECg08X6G4S643AO90V3tFUTgUHkhqLd2G+
nTICH/B/9X8RKNd40mEGBGvKoRTAgrSoqCBg+lIb7b7B90WMnv3wVFnM7AtxW+aTU9aiM0CM7Hwn
l71tm4ubRoU8M7xhjVCH21kn1U6Sk8KzSVAj0yuoF+aN2pyaAAE1I3NeYT6Ln7hynlOrq0G1VYal
E8noXE7Lib5iC5xTskcrPAp45WUS+YrGuB4NxQVA3g7VuQTSybPC8XR5HcKab6NsPzEEnMPMcYo1
esJUmDSL0wyEsr3ewF+uJU5/OnpNZTNArmbgz3UFHmRmZI64HY8nK4PzjUHuSnoSgQJPA9ljLhY3
Yez2kavnyw6/Dof09VE+9o/JtI0fcaSpdrjdptMNROProv2/twXt/N+9QsMOSp8mwTgApgsWFcZ4
GeK3HggBhEOENhMUOE2J4Ppmvhp4uSroOhpYa1paEEBJKvF+ihRL6O8K49L3yroQ1ZWQnpS4XUfq
uUxD1/OCh8rKlgK9GNSLOhxcMONw2Cs16HNENB0EAIHmLIPI12SHwvIdc8iXMz2GUPpiunim8Tsw
ii3dWqiuwtnawdeXOHw5Uu5Rj8PBYuzQ/1at9aC9Zikcofx3AMGW0ApjreoPUv449oIzQXjUf87T
3A/PRBKeds9/hgME2Ih4w/TMkd4Gi5sqkYDQS8l4KGb+21j/nJF0I8rtjkHxZJCgEv6CGkIJ8Qhi
ONXvU3ORZbx9xlcAmYjPVAWjPffZQvAx+B/fv+pfUNbY4f9vMQEk/vuteWLSc/zE4ynadBJIq0MI
NnYF7C73GqG4hN1MNtI9+prcjV+IOm5vNQVfHnGYZatIbiQTs7x/76CI0z5hteU467ybVC+xuckw
iu4w/wlTiHLaVuviOXQvmvEHHvJtx5Wv4DisjmagAbSZf/v3FryKGUvjK8kd6BZgM8NpI4nRvO88
GAeBdypBdLkPJqmmf/FhiOghtpbxUUnGVcxRfOM7mdug6+0Xsx2Nx2HA678GWDt/KJVxgHkiy6eZ
OaUUPfzSs2acoGU4ar0XkImGhhvSMKajdesL+WOl8931r76ReoqwyBXy6QQNfdUIWzX+EZibXDoJ
96YIcx4+D7mMKsSSp0x9Hp58/YcvboO5unbGZEuJMuG0rv2Ojv6cXCWRxWqyGeLxoN4XP+J+Y5DE
eh+9YHR/PwQP5O8sDVsYHyWLWYr+nC4k8aFAm5Us9OlETlwcbGvNlfKLYMfrydjjxmdD4jF+FgRw
p/uM6t7k1V1WEmqrjbGUzwSUKY95Trz1PhdsEdqUcq8Vqz5bAjEGz5Xp6L/+bNw23kWFgaFY/Dts
Tn7tjoyTFtbJR8PyTJZ4705Q6f0na1s/kSvuRm9N/FjE6+Cg20W2SJ/AwCh8zGpj/pqwkTB26IZb
BX3co1dw0FXWoloJ2kHGgYJcRLIrVjVKsRfMKKuDinj/XmQh4a63MtgDcvCfZYmdxQL+j3UA5YB6
YyfDRsV9xs11aIuYRlgg/fdFez/A5j9oT8bvmKCsne/26ppqK4zuo/gXjPVY22crUb2zyF6cS2jG
aq73U5cXfnoSk30suBQW9aoZTkJxVh9AXUGggndo71F0VPw13zQyuO+X9hc8R7DNv5b21dkV6YKg
jEIznqTHadlCYYsXRfw6/bTQ69o+zUy/aFtXHzb9eyxhzQtXwYVXhT1QxzH3PH8KctYpzJgQb9T2
GHbvdbZOm9mSw3qt5fX39/vFxiBhIQMcaBk69NmrJr4WAwH7+obCzjs36V42nsF+LQEqWbv4/krS
V2MVCZcO9Exz4AyOE/9uQrCBpSS0BkI/4KX34qrtYPZRZkScq3C3prWXEAmUHL3kZ9zFey0SlqL/
0Hv7cDqMzGDB3vllkQoGuWPiMmHeTGih4IvWw1II1824weFdD2nIMe+ihUjdaoRyqLkDZezgn/tg
gymSoja2TCq6GK7lYlyHULMriqYQXRHSA4zUOCgvAfwZj2S19LEezz4+/lMRLevxyZR3kXER2B39
efcesbV/kvtX30sWYQDJyYDtTNOQPJi9udYbaPKUx1TqKRbkUfZLrbe+kT1bQ7CpxxdFC1Z+sx3r
2EFRPqjpUytkTitxup5DQq3TZZ/2rmdtMA/JO30xYsRi5A+qesZay7ZinGi1BKbdr5lep8IwmqC5
ywyUo2xRruqBQfFJ07x5k+mtDm+ibNYmdZEjWrbq7WXx6FVuWLo6G57V+U9tdootMD01XQkRLBo4
oGI3t0JvgXWsKMdUjIXJbIt/VVPkqNq6qcYVycjwSYfibOlHT12neQlK2GXkKIqiZ+dVSUflH+Wa
IC+tYXucuZmR6Ym3NvX5CLva02Hm4kYr6hiqQof5d3WFfWlmlTol5H5vYcDX0/QiyFD2oMHmghuO
pIbX3mY2Fvh+XctfvUImDmKyDvcGZf7VG5/kXScadK93I02i4U+2OidesZR0+QOGG/wvE37HXLeJ
Ld5y+RvMizGAgFrxeI1zLLz7xclAHOOGbtsHdkwpZ0JiUnuVyOoPdWpu3PHc0356UgZhSjJ2ORK0
kH+f1CCWdRX7aTQ/KT9ZjcM2F87ZreyXr8YuHO//vcxVa60ktSd3spjchZAmZn6zBVG79XCdyD4a
q3DzcZbbmC4PALdPQ8v3Mx9dr3E7/VAS836E5SWh6vFV+cZaufavmhsM7gv0HRc8GELXDUYdlJmX
GYVwIE+AiABm70q2xz3K2lCQmN4R+7HUhN7hzW6JcYLrhXDhXY9Q2IziqyUuMXEzI4kdwsUeMep3
gbFhpNXpd6b4NBvHpT/IzZp7xEFHcrImgQKps1b/YItVrFezvhBeUJetPagbcTRWBNGYWeRgVVD6
b71FCONjG+7Qhnvqb9OCF7FSlbcU52iY1KX+AaVMG5/Q0GiERKf347Qjhku+KxV3Iggznw3bvl/j
XwyRUV9qMv6VCMOY5169XLJRyr0ng2sPm6Y5SQ12Y6n10ljKokI1BH9k2SP/CGRS3ZOtSSnPyaXH
sUp2X8vLEN04ZY15if6zhBFB4X+BXSLsAMCjq3eu8Mou9ds4O4jiXh7OeneJu2ERGOceV5XSgkJd
T5uZu0pL7MKMjNoTbm6Yo0mZI/Y5pGbVHvVjDmPYDEC92M60yMd1Jlsm4rSOQc8G8F6f36aXpFk3
F7O0UDBhpyaAzQ2Ehzf7onrX23jVImkrglMdqMtUP3c6oTtq7qjGb7HvgYnetehZNeEcM0BEdhHB
t8kG5NPVOc8ukUJMbATv9uR5g6PH9pSvMlGwlWTlFSn8932HAa+WfZRtYVsysXDlpZEDJwFC0Rpi
PPNThwL7xrc9t0Sfni7qdFNDdU0k/dUG0YYRDEs2OmRc9Eaev6k8f1kMxKsLlc35MtD4cp8zjwfQ
ztMmEjkqR0AZkPn+jc1q/iav7wXYAWgO31L8tK7aN9Ej1EhQyoS5Asr8BZ0LFNeHqj2y0FrOre8/
+rWScxbXobXh/BDZIxAVyf/ujeYkGmlpatPTzn3Z35NXGJ8f4tV7Y9sOAh9h09u9Xe9uXvYT1Pfn
slgUzFc2ePD/Xrav06JRxDY9iEIOCpe4vaXaRZt+QO4E7T0rcBXUunG9xEMUQttPhqIkn1s/RsuG
Ox1WDm3YLvz6lKKHjDt5GYHshNb91IonH33CpOPu1p+a6H1eOt8/tFs3f7XR60oSiDCRyTogjQ+y
4ziuOOKqdIHlAz4P319Mnr+B6wVBuM//Pqpr30PkfJBLpHx42vEFSfYTjH17dUSYktuLrbPG7v73
qbzlT/kZkmK/gWmNN6xmKp8N2wNcfOM+VdOD8kjr15oOvHXvMr0kT+2hKRcp1lWSEzHIyZzpocSd
WbYZKvO6iLET4nTCKfGu3HKt/epZzErQWWUNn8KQrlZrWeaKWMpZ/ufJR/ALa1zGgPwyqrimmh6s
ejhUBVITAr8bGa6d7Ai8QQIKlUzETVCPDxh35JCOIt14NPpkZVnBYxPIN/brzyRu3irCLRWFql+n
QbraUTQzHpKkC4xDMj0K1bpzEXJLnVO3+yrCKGUjDCcT+7lg3dT3WXhDRfcZApqvDp+LHWSGFK9N
hj2rMRspJLMireAn+MFJyYN1xxsSB3tA3B2PhBLAiLZWM+0h/zj4W6KiJA+imk4Nxucq46/vl/Fn
8sefezLmREud+fQfVvdf89qhbiQcTyoQmUFyIElhAjjrrWBJNSn+q/Xeiv8/nJNPxerVZa8O8i4h
E02rcDwKs49sCjYdLekAA1piDRR4z2aeShutO56SOQVzTyM04KbGi7buHCVIHyExjaiwvn8YX2wg
fD//fRZXp7kUCKVeAMOjD5+cUEWNSLhkG8KbZ+Mqe9Q/N3rRLy/Io5dQ82nQo6+JlzNJUrbCdKZm
z2PjcduhQAyYja5U48aG9eXqI+qBrQMHDyyplH/3di8lHW6MkuSgcb4jz62SEfOOlcTMadplMOKF
GBG127Z0gdHWo/3v5omI8Zs4xs68Rcz7XJazAij6MckkJIMj7uqokbrIkqYiTQ5evGWc29ObmA3V
kECQ60zVM+pV1K3E0rHS0k6KwebeFPmCdLksMGLTCJwB9f1+Afx54FebOl62ZNrLCJF4Ia72h7br
4wB/H3KQNd22fKqtzE1EQm+lhaIXm6A3NqEnL6JJ8VzVFxlsTZyREJ+D+qDAJBiidkmAzhg8BXFo
jx1pLMmvspTcNHsZm/SoRdgs6tNTKWGSZtRkcuu73BDsEYzh+4/y1QtGyCZ9IMQeqOVXW7KgW3U6
6nlyAHg3kgsWxsC8k39K01vr6lPDy64xm2dTFOGM8ok9jJZUGJQWqmKM22R/FmpeYF6f9K0tAVW3
FnP8/0e3+9VVFQ0MWYFKSlDW1WHvN2qstimKAoElQqzpgAEtvjsN0UWK9yorK384KX8GEW2zB9+n
hLX6M/+RnW2St3ga2NMtsdfnGlFGjQtdlzmuCp3qCt0ejEFE7GHGd3RvEGxyvm/jZDTURmTKxoup
u+Ep8LkdksiTNTnJAPpUk/nCv690r2iCN4iZd9DYKttBhsWx6LpDFZPQwfE6/JaCJS7eHYkLtAsG
wNDUCrj/ooFtb93L/Gr8++rIWA3IAGqmboB9XO3o/IrkBaIazfkCUfSWc7bn+Q9AfpoWg4YsGR5q
8KMAUCIDbpxyvrW379c8kP3nm1AlamZNm0fp8p+y+q/TTMnqvBw0+ByxxnwprHeKSTrrJizJuRS1
nuIjcBBUZqDUEfiWsbHyMyx3NQ2eVIpGXbirAnEhCd4xD+WHoibXKjAXcoKDpNe5eMw5c2NnKpRZ
eEzM/+gKdkiSuFVLNKZMLoC4suKYrkkmg7v4NDsSeLTZvXzyw3cFZiBztibToAXOCgQMZbvpoAji
nQay2vqEAV7Y6cL4rq3RQyTeocZiyRssnNJ8xrL+abLAX7Ex68SHHCfDeD/zOrKdorwa07mue9TZ
Po5EBSkBmCRnq7h5jfBYyYs56WLhZxBh8uaxk8RNlXwky4wcA8kRHpTcxVJDxUoKEwwRIN/W+JfJ
lTEAzhz9dyDa/N1hKcKvEOJ3TMZfTSjukeqY09EiBquIF/Uo/Ryl2Uq6jO2Bdw2Lw7VUEnqIBWfq
bXxRc6PiPRKMhZ6iPC23UWLZhgQiJ6oIcHPHMmDYtF28y+JuwXxubhKGlt4UbXIJttEMiy6f86VH
pwkG24vPM/qoB+WS7lUpL0HcMtcSdjiRJFSRXZe4YvIREbolxDous6eKSXOY7WWmmLo4LOppWChQ
LiVUNoGPUb3/YRTnuVGZ7f5rAtSIY6q3Hq9y5+uGXbNsb6zZL94bADBOHYBq3uNr2+NeUnvDVIXg
vpHvDMWpvUc4uGYhIimf390WdnIloXCcViiUjWGreeGNU+9zFSL/cwfXb65eaHmuTjN/4z3JnK49
ct3Q+JXHTyBJNz7urYvNv/7XG9qrqTK1ioDXsbTF8w1B72UAl9YVDxoWXvcmyiULkb1k6xK0jf7d
8D7y8cHK6rvCkBeheq6Sh+/v6ctbIpuWvkDGIfs6GWXwjLrWBiOabUv0bAE/QU/f0nZFwoHXPX9/
rc9sRTigoAf/d7GrGjPTxyQUKqV9UuzYbh3CTt0PyV7e30X2w0NiL3967q/CTtbPh9G2ydm71eJ/
UQb+cwPXh5QmeWauhW14l1UnqKF6m9hItORGnqt/Tg24oiaSMg/ZTY2n7oBbfHKR6nNqXLRbDIvP
2sT5aejo8DCyoAbUr57GaOQKW8AAdcwa3Emt7aLaS/5zpa3i9ww7u9zYEFyscY95prl1//H9t3Ft
qgbMwvUNvnVcW3DT1a6qpFbVCmSIrMYBkkOgiE8U4gYi0Co1DxbXZzzrmjOFOdjn5TZmtIH03oc0
EOKX9f29fLkK/7qVq/K8F6dOaiYBaLOdZZESuQ1AS0zhrfA5EVbfX+zrB28paIgxXFTRF/37GgZD
rsdqw9Xi9i0CAMd6ux8IC1Tu4Wy1swsV6mH2QBBBpY+cvr3xHnxRKiFfNlHjosOkF7kq35Rq0AW5
zAm6AA4t0nXTlfao9USHD9ixnge1hPz5euNDzz/0qkTho+JaRYH/J2Du3w/dSpmgxb7WPqX2z8nO
nXSVOr5d/EzsQ7Yf13vmsDcNt7+AHGQCAWbf69lqE+Th34v2mjeKbGf+k3nKD4Acz+Z+3Mqn6qXf
Go/jdtzGz+PW2xv34ra4s+717bAhsnLd3adrtru1/GzAPEpsb1sfjOVs7Rdfhh/eJt4XO+Mcbqw9
9u3P4dE/Fm/5Jn7yfsVPkMY2yjY6+Edr5R8ZnW+ih9mCTsKlztqL99Mp2RVr7RDuhx+zK/Ig2uam
WGfrekm08Z20svbefb7pN90Z6/ejd/Ae6h/6g3K08EzWNphO/xiO3nt/mu6t9ZwoGezJlARfX7U3
IJM/APqnr0yf+wvImfx1tU4zuWjSKirTA6JXRAZivFbTRR06GoNU1Zk6jClmmkROfGWBKM6xPAhD
rm8uRmHNlDD5kX14xEF6DjwtyplOhO5jK+hDO2ckMpMYgH4NySjUNrq+9/ul3h6r7snP3e+X3h9i
y3ef42q9D2oeN3C2kkP1EmpLyFfeqX+DVZE81u9tb3uvAsnkNewNh/8dqZYmG3Zjx9aMFPePErJB
uQdZ1i4Z4vq4drgd5CvcvgmLixf4l/D3bNwIH6w9TvAZWyhOdtnZGmXSQ1RSxsH/dxlFDBe8Qp9I
fVVmXZrdwMHUma/yx6TMVX/QrqnIIXonF905hYkxIgWurS6CvQ5rb3L9cpGdPEJt76ez8Jr++P5J
/Wdm8ulRMQ0jPFghU+bPAfZXhYB7al02cl/QUGcrYGTHJ9Oo8Fry3+5xhUmENyWkiZnOKZ2VkIyL
eSJQFAGkdV4TeVlryYpqPEUsW90V2m9V3itobbR639XDujfRDo3FqhbTVVScFP85woHAOoWwZjIh
ZpqgzkxJVaqWtTBsSnmktPX3AOavrXLqGbRX5b08KJu0zlcNSi3AineOTQUy/1Tu8+GCsY97sobO
KZv3WNlaxev8IToDt790Yb0nA0PYwnfkX1SvQ8RXnc6GdefYv2AfsKJG7cNk0YkJVscbaBiK9qQy
LerHjyyeudAO4WBKtTU6w5VhY2MEjzePtFYCqOXwIj39KIcflPvHbvyRAEA3WEAbYcrcR4QWJPEi
QFpMjiP2LrIWrbR0dKAV5Hrr5kB/xTkyKJSTbSmdRKvELUVdRqDKcyEuyzQGZuvOIy4BYW7Wasu5
OO8y2DMwA2XWMYsyhhC5HQOsbhgcShXpAlDcU3+Z6eeKgRQ0whxFpOLTmJ3/mEzzoyE3GEG/UDh0
8h7R71aorcUgnCryKgYMuUTd1f1kGchE3ZJJotOINXRu6UdQ72e7/4oQVb3Jj8Nw9H2ybmEL4nsi
h5hjGO7oNw+geBFdQmamq3nA5uc5hkwEYSidExiXTuzQ5KAIMOSlVIl7BraMkxwdoziZBLhJ7txQ
p60d2Vdy3R2fNU1yJiQHLKoxwiQpLpf+SJYnmHfPHKyGJJNN+5IPkfpwmsppncTRWlNj18OZEafj
zTC5g36BNj2W565a+WO/qNR0Z4a621cXvZK2Xde5fpof86jCKEMjbXNwrJH3d/TWGb7Tff9KuJMN
9bMYhI3lH2PsIAn8bfGFEsgpxs8nBZlqetkGtLCD7NR26LASzgA9XAOELsdIWzZzq6aNKORgYAn1
XU2HHEzxghTyVZU9Dsm6Gz3o1uWdkeFH6W9loVvE2E5qD1Xv3UnYpTN97qpLyR7j+TNZt3PTfFh7
KFrUHINw3zjJobzxcghh7bvnm6xbAEVWdWnPk8w4uYiD/Di/FxVW5TSI/ECRXANEA/34DvWX5a9w
S0nU/kwxFhASAqdN5BnFCBYMrXUYNvPKCvmBUvY+332Swx1npukRWyKVK4uXOsOqrn3HlGZkDKwg
QE60VylGw4PcR4cRAPGgYA+QKsYqgU/fnN/BfkKhU76rAIJYuth1fDG6S4UZdcsWPd/wIF0MFbeu
Ptjx+6oktkvVW0FKlXPAQCyhRu8p6oJVi3SFrXcWXDA8bUppGc37Td+vhOB9BrJznh6jCdsPFZqf
w5BuBLFysiHd6eO4AA4lpDEWCZHlZemgoid8GYN0DEccklrzoMzLB04RxT2TFb4ILHh1hCS+4M6+
TnSt0XSSpmSlBJvWS23/OItf+moJ86FwdIndHsnwPPE14Xy3EzzA9AWoxy50tJil78TEwBSjsRR8
Iq+md3/AAgx6TpaMxDeYsJIExsLCowrTLEoIAJWYE7bCXTPuZysrHwaC1m3wjbBF77XV96KCxhBZ
5iReJIk/yu7TqK9dr7uddgyacQGWhySFuHN0KTMtK1DrZWiaj7EAdFInbjO2EOTVHcZgZZ45IQtb
1bBtxdw/Km9ohSkRvyoc/zqSrptWMR2B8Jl3tj4k4/nzjtE+Dfd+fU70d6VTXubTxkowEQylfRyn
q549TC6dSiH/aSEAf+jAMnXUuUbwphfvclAcUileiGXslpG5qAaKLZ99jP0OPmITX8pcWgf57Cl2
mv0sAt6kqd02E8Xge0wOhAeswnkGrfLXqFkbk+VZEPHVl79MQ78T0kJzmtTfR/jJldpLKbesP3w/
R8c0dr7+KtWmhASWxi/ew1InULNHr5olKP+1bmf6L1jjNVh71+1DUt5nmMfwR7GJcCCjpo7Q/5bY
aadTVHUgr1BUE/4bv6QAs1nPUEiKhd79SKK1MS3LeGEY82ZhNwWMTQS78bKYidz9xqoeWwpxxn3l
Vuo/yDxUu0Uau2bopDTi48ZMF+CFAsOoajVeqghGmyt2TJOPAj8OU7jUje61cZk2GHZASSGVeDER
mzs+olQtkKElxaYQ3FrAHgnWZ38aet/JxnKZQhrQPOsxR02UIQqNWKxDcqpB3fwOabGPlxxxjKbd
J5ojRxeB35975VI2hzVDgm1YDU6s1T+ZERCxMdQOBhG88OmOvU3nPU0st0fCSpgpwJQMAcUPxZVW
vwVxsRSDfFfl06ptmPwx8pBZzzmewoKc7vAFM5l48fp26osY/M79Ymtq7Ka4/YHea7A2KuzD6iR5
9HHa5JZFfVorVCt9QeAVn8SC9SKZvMikyAnjnabx8vdivQzM/JB1CF8b8hdrEnLz6rcaPqijFdip
+lsEVxSkAqxuDFcB/JMxJKaF0oQBUCGGSGRyRyqy5VyxhDIZajgJNFSwJyMcbFNn7fAkS20/Kgql
JrzNIXR9JIRYrBnCb6u+gKuN5UnyIybCK8/X50IAM0H4K5H2crS8ZCcn50rcoE79s4PPckkIyhMe
zNV+PgJSw/81KrrTZxOlrICgN7kk7XlqdNcSurUUYLvethtPxFiaczbxjmnfO/OVh5XihdvZn3N2
4JMCFHq1AwVBMcJN6TF+8e/bollA/yBZrlpK7auC/w+Hv5ez2457XOayXIJUXCwZn4TUDxBspGBb
eoodgf+Ow/uUHjIRMmZ/yIyjWr/l9W7Y181j0e2tzAkaF8I/3k/CYNlWDRRrIGKbdCLLgve0Ct3A
NxDDMGUUkkVmzM6eH6PWvSWm9KRmDapwkxULDRWkQkGUVwz1Tzktj5MWrDtJ3Yll/9aF6UKdgctE
dSV+jB6f2EsNxj/fF+jSjIlc1+ewG5mSMcAzTf26JWuE0gy7OD0woaMCM6hb+/e0GXD9fOX4VboL
zoVDjueidP7+0uqtS191UYI56lUil9YBbhy+F2yTJDBkWHqXz0WziYju9X8FSOMApxEFQXIDUrED
c8v0K492HX7uFHDxro5/MmLGOTpWnuFrops7z6nL7Z0u/MyrrTzdEb1ByqnfHvvwyfJBQjOHKB3a
TCSRnJ71DYnd188U7iaQiCQZ2CD+CxIMYWKJmSEGd8ZwAJSTw5OfPHfgol75BHkDk9EydhTICbfw
yK9QJyyGMPIGnoBXcvVERyVv6hLxxS4kJA4ltMmslWy46n8oO7PmxJUlWv8iIiQQSLxWqTQiRtkM
LwpjgxCDEKOAX38/ed+I46Z9m7iHs7vdtkFSDVmZKzPXitKUUsxXRVR647frtQBg6kA/TeofnxaP
3rgUR8O4gYRA0fjY0Qbq7aA/gbSWWoxMFUQha+92mOQ5VRmwNpyLvdNeqbToF021M0Ot5axXF9Ee
G21wIpWU03061laje0/XOtZbcXJ3lEokbrrrEiJzuLRr85KQOTeGp0fPOA8313lym9bT4LQ3AuTW
kuSjVrk9FcwO/Uab2u3s5B/oqSjeU92u40xZULGu37LWMGl59YrpFuWbI71yNFukdudAEuWCcpwi
F6M1VKsdkQ06rscrCJF196SHh7WCglLfewfDXsGgDAMcnb/nj1qizplfXJwmXGeb3ja1L+svjkAa
pendOKnrcv3oHfeL7Ozdtu/W2rms3JPlFTXk12Hw3dntPNSh9UHxcG+b6CtQ7ZN7NC3uzXizgp0w
c861lX0iyljTxU17xz6J7xRqX/F6WcnWrns4zjWNnkpfvwzSVnDc4cSUFPit+qfd4nFEHj45Yy/f
/72Nf0tbAsFZlN9QyMlieMqyt7f69pzlebtLzSsNhdvk7UYvxKqjrTxIK2FpL3ezjYETE9wewQ1t
+prXqvv/von6Lz5dJRpLKEctDtVuTz5dmt/M8+pIx+2mfGPln88Uiz7e7unyvqEMA4bism3BRS/O
tzml00ntDQ7LqgXpeplua5BOXU4ygbPiYWRBReTz77v7Jgv608gaZAgNOqQwB9zd0xC14NO8J7BN
VjSPVEegHe1XsWK6pFjztKPCczdoQwx7fWXcf8mgGjpchUiMoEpv/tWInO+sh7E71a4RnpG9O5bS
0KdtVATIucoW9CAPgNpV3VA36HU3uqIyUz1aefeRWhxs8Da22vGlEZxyTsXL56GJJggNzRuiwME1
ZbVv62jG1qFnSS+L3fou6cklLM+qsBZR0XNqimtZKO2x6xk0V5Lbh7sSLjwkgJq7qdla+WbSa9ce
7+fN8IwXUqPELbuioZXGe0Lf/eo+X6/bdq0O1+v1OtQv3TuUS8XKLe+ciGfKYIGMmrYGWGLmzOVt
ZpJS3BcoBLd0J91vHCN7byZuRUMDM/XtXnpIojr7y9k51o4Y/+Eed2dTdtpa6bXXjYA+3SSBc0Cz
6ZKvI7wD/8xOW3Im563oUkeozSKUHt4gobBo5TgZhoRpzT4RwkEDDIk6ISIYn771mjsouxp1mTYf
oFl0LtIWpO3pPbOoKQR5K1qOlkQ6Uofbq9eCsE93Ho+qT+W9vL9dmkdZnj7r235WdW6UuawXdRKJ
nxWXep5v5aEWZauTTYreLrSrc2g7jXajs0/cHdTgu/Z8s8N7JJi6M4/GHT32GySRk1ue4d532421
PNUezj6/0aoSl8XMXLdkA5XSGqORINZYXApnw9ugMnTMywqiHdxrGuaydvN9tQfDNL+s2pQEOYb2
bt8JdvVmzU8pbT42zf6LvVNlSp72Th12dPwTOoqoS3kqwygOm+S+IrnQ5dyrUil1rHW5RlmTCq5t
AM4Gy2QbvuhmbXEjWV3Q7PziDv4+5ehj0uFNoj6jRUVM5cf8gDCLemPTONaohThBkgCYVqu9tRJN
0R9MXoOuvbzpXvdLKJ31RU4IaQwa9+nenOlJB6/t3/fyd6KFFA+0foamNTEo1pNnsV5rV+uc3PAb
kVimIwUK4OINJflNlTqHCe3F5X4zXH9c78msJof2Psk3eR6/a/Lh907uYpwIWklfdAJUfsLTHDfg
5CO10kJ95K/S8PVe22llViN4ML9AYsWumDxe5YV/Sd1UpwMyAVS0IE3ceppG43HZUjDZ+ibsuuwr
rHHdfitS2o3ByE9vAEstUJOLsZI7o1XRRyPn/O/Z++Wo/PMWqrX+YyVlWXkvM1PbdGpEC1x9m3bb
oAmrJAJ6TNDbwv02m7MT6nqcUg04RW7ZkYoTwpzbq6mtzpynMUfUmmSW2YS/EW7pP++lrGGwa1uG
Q0vOTnIkYfpAB7wSDYAu3gLX21wGG0olq7AoMRq90+5tD1Z22rxsgf9l9k2ahqDyRVkI/eCnHW5s
jyWFPtc8NqK7PKH0fB4hty6ozBGWV3OPIpfpi5n4ZR8BABHyfOeqUSz+8+Gvx5N2TRCLQMszIBEA
7L8+LUnQUhO6P7j6K3XkVvO3Z6QwFFk5/BPYaqsb+jHz+41p3ZtNVNRO5YVun4S+UWUmn2vyMyYM
sZs0Kk5bdU5B0ajtLoy6SDV0JR9mLzFHmxuE7mkamKceO0XlkKeUapVewnMCDGKGjySB1f4hG7WN
n7QsUq/wDxMft5sRhyHJCh1WNurWMnSver2T6M1mdRldexc3dwqHTAeK2gvLHlKKE8Vr2y3EW12s
xYcllNDFfH5xTwNd7AMwV4kTjVQd+DxfZwKLEJ9kHFc6Wi1/SKxmx71DhJKAk/HW2HHmPWch3Id4
MK+ZiFdyzhWGw5oaruw4hRr0Fu7kTppdyybTFwA1CMvuL4pwIxkHD0aSLk4GApOZbCuLy3ya8nPc
ln0X+kR1HtfkFZ17F6hR8Ai8CYqqxS18hFByXdCzExk90yiFepvAULlNq/P43ONkpDGrnM1ps6aT
1jGU6QH6iEdMRlI9SNmStyum+bR6yp3izSqrnsABLRG5M6+JAy9NRjPHHy6g8YH6JBVUgc/07we9
8a9ruMiChzjIk5vxZ6pgKWBYqlemHtwgbA48LKN280jwyWu4snfy7KFBwrvj4ZmUwvy0OLhxFuzl
4W1D+3JwC/eLh5cFWQCUjbQbuujOd+5bDod7l7HgO3sJmiR2bioWIFU71/KrD95V47KT7nAjh4uV
nXLplc2EZVwsVYtFX6z4JM5/e+dSZsi96sK/UcVS/W7KA0AThWTa1p7HOzXPmM2Y/51kr+nNq29v
eXfG8534E4Vl3rLweQw/U2tWWBwX/DzmTrgk4r3kc2Int+epcH0x9LmaE3p26Nh7Qbf6vFdXpjM/
iDTkgLVJfIpHZw7PKCn9Tn4ZrzZNMr06HWAkaFZkLw6Udu0ptCazuYf9ivrcI7AYFMO7PfhBjujp
lhbwI+i3hnU9BMd7QQJrZAD9FXcyiKbptPeYudKCIaWqIVN162wDPOEcl/iyPUI2TZu1McQHICy9
Sj8nLWGSqjTJRJx2ZO5uawYF6dnkAExFDca6DoseRFo1vbMp+s0tUN/9Jg4bhOeM/iP7qPBh0zdo
JG20SAYXn41q48OqUgdCrxkmfZ0NlLeYtwxxxC2we/1sNxMdihbXurVlQR6gY+C5nRB7YH/Vx0GG
g3z9vBSgshmInFZThpZ7pWafyDw2H66RNJxk1RYpKeEDKYBSj4FcicN3hXuBpMts4A2vWGznzrFO
K9jRh53ZhA/K/IRWIqITAv2lzj39bJ9TaJRJYh0vgNzmBMOw07vn/IDsq4niCeks8hzNG2Kjp6bc
oQK6hel4o+XKqDm7TgJsW+zOClqN+TV3rf3kADqrFy2a/M9OntUHV1NutlxmHcKOW6AEXp7kZUUZ
cLuucqsRG3AR5oekd27eg3J9kwc0dxtlzc0yut9Nyy4329E+hyZHu7Wd7JG4xh4GgUIbXgsE6glu
im20WrXr7jGBOC1BROJBEvex2oGWnN3ydGBS7CzrahdPczKjEuaBpSC/wBGHC1hM9MOObHzTpSnF
sYYNEu9bCvl2+O33Bj6otXdyTbev2bu+q9vnkzZoPsiCVKT4HPzbxtovTli4+gX+1tvBOULFVM+p
0mr6eYq73TjKIzBKaSmd/t41semOTrhD+Zk2e1dqJRDocde7bHQntfxvD4W2Sw6iZ7eADkhcApL1
1PNUP/95UOVFvjLy+raTTwob0WKn7m4+YKnwzdHavwdb/+E0J3CdKN25q7q8q1Jt/a2fzK78Zt6B
IdDJfSPQgsZn9fvpx9rfLQ2XT8jQjqx5xaQ+OzsHtfKLyV7BFtODEtyljdolKOP7fEgmWhBo6HzO
dWK4J1X1ww9obVcttCe3PpNmo0jmPPqWrA/XbqLMqaUslCAP6uZUL8utBy1367fc3Iekf1kPbk7j
M+fW1/3qow1eLffKbz6cBrKRV+c4OakjD7vqEBbaB3W2wXgdpF4gPtx2LorbmeiOphr2SdK2gvXn
JAiwvd7BfYDxXL0ahxOHGHCLzHhdOdMqG7u2N+o4opj2++DcYAwpBpsf3L0LMNQ7UBXsUreExT24
5DmxopUtRfpTrZyarKlWn1S5bf7fjzSEGRki42Cs+zUuQFnEW0ZPfsbvk+OFdIv+BqfgeKvMNWUA
Eq61CNC0psxuW1Uf9Am1odTdcadlX6ar+RH+Q6lNKU7jBc+0S/5folAsEq8xg65O9K+irRJ7uOOj
KlN9G1OHPFo7CYzP6DHxw500+jqIS3CwoZhTTUU+w1kvDfvhFgrmKJta4A5lLdx1Hlp2yhCk6sR9
V0/K2drROw27JXPMfG7v31LFzQ6roz6JG0NumXciZ8rfpqz3Lo4+OCrcdnWwLw6qiaOmugP3C/7P
s9z7AD190iHVu+p9rV89Vltafer+cC9a/U1EuouX0ec0rEk/nvcMaai5ITWlceZUrybuwC0mdf2V
esZ709Hthm06pESchndyG979LXf0768gvQ45cXklPie69+CrNNi5V8/yW35SvaZ8bVdPQ6U1pjF1
Df/oQTjumwrdIWn4qUvtIVqF1ac8Qj3cOpsADla1Js9APSkN/c4pIt0RFN+Xb8/h6xoconVN0tkO
7xk/z3kLrkZIlI6rEK16/91HdWfXsyDb5J/nG7flk1mRB7upmkNkmF2TISyhVEFwatJ2byr7KrpF
N5VaXBdbtber186BhVUdB8fZjn+BTkKPfh6aHw21VScN9VO5s8+uMd45a7Vzzm+aB+PX/D7P3dzd
utBP8d+J18XDhLb9tn/xVostP1otEmnalgy1YUuZ9to1/RKeYm8dbaN7mEcWyi9+EWlhjTyWvwru
4d0r3I1zds9upbpKXkU9ZtdBgWVWmt3gfhvq0K/bN55Ajxoy62vf93uWddtwDn4yOflt98B/jQD5
W+eqIFW7KtALm3pQWWiSj0Kyo3fp4Ya71eOs+bv68+6RkEXb1G/6TRvJW6+lbn0D0FVlY/gGVGhJ
m1xQbH41OapE087mmCSeqeEbw6ZdGSrwITi7fKQM5be8riRid458+sZZqbWyxocRw/z975196hWD
Y1ANf8pw7x1YwBhWBgKaYwAsmsXJofqlt43o+3ZbaPSFF65Yye3W4jUjf/fq41VQDVc1VLk6y0ek
Rxz0PMylR45Vad6KyxWDrWL+mEMEUV1+v3f3yvAStv3TvOKFQQq4noq1vJZIMCdq69amYPfOaczp
49Ia/Apn+TsfZICO0v5CIARs2XqKAw9HSFZO2eM2INu+vVA7pWoTJKQK5Mtb9unRPb+jjvhKwOA3
iOOPq1bI8o8DL8f7gqfqksdUTqkHloi6bc0BAbS//n22fmvS/DxaEQQBga0aa/kLbaWn6B+h68cj
1/caEo9RFFVGLz5ExAaDTPh+TS1St6+NXFGI7tvbCC0OXoOBtFdRSQTM9hiFlxfA9Dcv+r9uqQIJ
fjz8Jd+sao8r9euUj8k44nyyN9GiZ3UjLeoNCVqGi4PdHXYHsni72IX4CuCpRzseodxXs1+N879u
5cnx2KYn/WhmxiXm5OVkSNVGjpsB6V+xcv89EfVqoP++FIsNqmyNaunnSyG93dagcGEiJlE0m/uo
bQ4/ldtVifDAGl4Jbv7FUfTfzP/vgk9Yy1EzN+1yY5VxGVyWKDjB+JvvHD0mvxVkM1ztRsda3r7M
8ORSvXuh2OPYOVJvgzg91me2PwfXQKeTaWBRB4q8YIiUB/09w5vpbglI/bbAnbKPpkoqOJaYhCIg
lTZdetQomBv+e/j+6vV8fponEHKbWG0Sf0ijvhPex0IUITiBfPPkF1qGL1Zo/dkoPF/sCalZJdfT
I6uqvC13fhVxLwSRElBZ2IS4HWJliZVuiG4AydCLS798zifMprzBYFQ2j/cYAdgKzfB9GBtc0ZVY
yYH3ojb6Ly6A/x7Uqmvw11HVbj3ZIR1Z5WzTJCR7pwZO2A6htb9yqGknaM9kR3O6b9L72s1fXPf/
8ZT/u241AT9MwDU/ahuo8/TYnuDRz3ae3xfTh4R6rS4C23uRLfxuBfhr75GJouYALJ8805+Xa1in
W22vHyojiGcvCCWiuQ60UNnAnfQvU4MVLPouIz3tBGsxSm1v2f5a5tHg6/Eit/D7mIN/mrQ4Qtf4
bSh+PHuy3qNDtMXm3GWvR1eKoF9nL+JUgSvYXreQkzARg+V78Mrw/lX78D3blt6u2rcr1omn2S6N
/GE9MkYdRpAJoEcvt2Onwl2G9G1UAJAfm6EDWCM66hB35d4ZLdPe1yqiYpgDfzAI9+rf2/ov9pvn
W3paCGmp1+hou3JLV2dyJcKbgdD0mBRgnHhefOV2yTbAeR8uXMMWqmsG3bdgRMC6HF1dqRg0E1hu
aPUXw8RxoTZZiVE99KQimtAHriW6XW9UipCyLff2QtDvdxP7Y0CfDtfmRj81suZdoxOrAcIqoTae
vG+WIEYiRJtKWK5D7RG7uBgN93Io8nBciTlbnx2lbWWnc+p00FtWhUgESz/wcmkP/j3Av682i94R
ZpwOpWec+2Fe1joaXlp8Clj4ltv7RguZalH33Y7pKtVQ0uP4+f8Eu/+b2P9d92mt0aHWOhRaemPL
Xe2HT7QqD35Tmv6/n+93Z+LH8z0toGK1uu/2ZWXBQvwbQzoxoSn4auzv3eFQ7wp3rORRfLu+K7Ws
2YOTN7Bfme1fT3f2M+IcdOmQUHoy20W7yA7543yPS2lHJs14WG7x2Xep1Bau7NoeDvwL1+5XIwqo
T/4Km/Z3fz48E0Va3rjmJIrjvfRdV+RsgNEy/Hr1fHp1vD5b0Gr5VCzGSDM+63slVro16geOJZhq
KBMRNVaz25FVZJDLrxfHw1+FFdXigUkEE4WtRg/lafGYll4cmg2ezJ7oto9pHLpWR+/2O93uaEAd
30UUL5YrRrBaKc+PCNceEovUpLFdni56r7cf0MZw6O+xhIBu/EltrO37M2IBvqT+3SE5L6N1rzdI
7a9JpsLCBpITZ5uCBqfdpYTHjr7CCQmPUBMnb1aTrtNL7Ik3SZ3wJAYlVnQt42G8f+t9LcPesL+T
auOKUjoXMTF9UhrOVxvnuy12atgBARcozxJN46hHZ28vF0PNxWuf9N6/GowLh0fvbFNdSYjIjajV
25fJrefyPfQX8wXgB7a0KYakPCR1SlL3GTtZ80oFTOYa0nJnvYbzgIx9481ZQakYgq7Iq0DCiazH
3q3kygZNAVU34JpztlN6TYdDcZn2aJ6Sn7r3jmt0tu9ymId9XbxfUvE+OdqzBeCbfEyakwbJjwq4
m2tSJwCZ+Asb35fsTRPQfie8SZuBkQyvPd/JWXxRF4FK9yCcoYgWhnDRi/eaiDwvkZ3BQYEOsrR1
vtsKTmIIHkh65+zNdOdAYuQOmtKSkxWwSqo0WbqxIeHc4zKDyXB+5yvwC/At5LxtvZ939uL9Zjc6
GjBelGK92wLbWBPxuM2fs0x8ttx99e8QwM5ew/MT0Tpiz1bqywAm6XSHNDKJqul2ay+qDMiNX+rx
IYM9FwijJfrZ1XNRgWfTrCH7lugjk61A96iuty3Wl+uMu2BCGAxGfOwe7JMNJO2e7C7csIBkO9Hr
dIbD8SLiQOEc3LkXMXPd2UZ87cXQjQaz2Z6c2WAW7QV+cBRdWBHvUe9qk8brGPiorSAkTO8571Xi
jMA9CnWbOg+Y8GsqJyGSeg7PXmNs1tJSeyYknLt+GCGnpwzJYHN88d5Z7ObC7XLLjLTH+paTg2yJ
CU6LTIMF1icVYa/H6t/KHmialFsRDBdUnYoojG7CfqcokCDuInor0ogXVwUNbxGt7EmMmihjB6oH
aS677OH4/O0zRyx+En49f5KKyLkKn4pdroYwDwhS2nd2SqVy2I3VoCtbzpta9keuXJT2sCnmC0sI
W5C9QQCI+iq+2ks31pymy0oUiXuQ5B5td+gIklThwLFDsk4M5Up6mfhiVr80NXWUP+2gryM6/jDi
/cHw6hXChzeeLDEiTKJnz1i63tf7zc/Chj0shLjbipTT94o+sOAX/SHaD5G3Fm9+OfOZQHJhHc57
YCy3FHat39mzrtajq/gAfuDxo8NgRUJxFjN+U7qs7LqI6cwKM9XZqrdSuLTYyLWYjoJ3STuFtOTN
WVbRiUf5PLc3/lha7P8McGgrPkrP9Lv9msrcfpWwc9+qhCjcPHL52fUQ0AjI37mjJWtQwdzMZHUZ
6P5KjIOBJXZOF3E5tR7pQ0PMx4gpMljXcHokl0aebzjsX+yjYDS6ez8R5DQxBDW7A7ckO2klJ7DE
suJMwKqvliJQymXX8yaD8YO10umCWLGAIKHkfUvWhttULT7M/yBpZFPGJXxyrg95U20A5GkpFPiu
jcgbR1wqMXgkPzpv71K+swHsKxZhGgJzHegt3byrUhyFNy2k+8mEkRgee91hJYL5eSVuPDG/Jydn
ErdidPJGNdkEfVlSTS2W3pUp+ryqD1zhg8/pPTpgNk08uLYN44n4eH8vZbe66ykqM2L59uUsKdt0
lpYKPqfDk1xMMc8tEbTZgd0Rlke9PeSwH4MHiw8aS+VBjK+K5fj5BvQm5EfucjQs9xWet3W5eCfo
LkkqYLQOYjRdi4UiDrAj2Dnt7rTGCulPr4IVMNaE3ykWrWmVBX8TD1kFqhQveDT9N22rO102RK/t
z0LJL6rMGR/eHt2OO/4Y4iG/E8p3ZyVDvxdhW3zVxAS4TR6CmD1RwYU1+xD2nPhdrQT4D3CFN8kE
JvkQekdPbN2NUMuc8UuE6AJp732YBrqDYKCamJmDcA3HdwPNnoTTj2XAU3W54860x1w5D7wxNziy
PLvbIGERQw2MXVBbMV12RwGFbRwpMfbN7ippp07JzcBWLpjSAbezWGGEroIQlYKBYVt2B8PONP4Q
6usDekE49Ny7fXzjiW3VS0WgKAzoVKtZhh5AS0OO/A+neq97F18d5pbhGpBAE5q3dd2PMF6JyUdm
A315XrCyPzrLBRet8HTsdFCTU+Z01K/ZYyeGnIZbGc9W9vgm3JXdySXTI6TYyEA4mKs30XGGi5Gr
Pjql+Jr4HB+F6Gx52JUYNGTcp8TgJmDHFdF7mxSIq052wx1dxPLCzHjVOT4Yk3gTkxBkWk6nsjP1
SvmB5klviTyJHG2Z8A0+CTtt7L13tsKzqmBCemw3U8wHX00xQAZJhNNP6AxFd8OvwnFMnNnXFO/9
iOPFzCknFDf0mLX8/Sw6OKpHpwsgNEdUitVhDyC36X5dYJog2AoCNTqLuCniHTY0Y0GnLDZSDXSN
MPU+xi3c4nMfVa/we21JAcB4yTWPKoAMgEe3r2RCTpQBtDjqWEKSPUaboOSgSDFNwxr1Fxup+Z+c
Bx+jxZsa0Akj2fs2PpS3GLE5tu4ozBwSNAd70R+9fzQwisOjugrMxCRn9X5o7JZRojSxp92YldFd
on4Espko2gDFrA3sKaL70GsJZxh4RylGy77blp1ql5Eymvq472NqK+TSZpmMFOUIqj7tgw5yNH9Q
vy0D7M6yO6D0Esvw4Q1kpx8M2O6mPdlWa1oST1fWig/mcKsqEzSnsmydzvIz8HWeP3MpHJdUM0qg
1hVLl05t8XkXHlmiznzodka5DFf4YcVcYZYo2mC/MdoXGTxkAEDuFph5OY7nn2oRDN6D6hNWvRqW
5eaJMrSPkcX9IHSEPe8OJiu2S+w6rNKqEkLOKXhjBjvTlcBnXCrpkuvYieVHdcPcJEZzKtdywn60
L3bQGTSE7VVn8kbMoeDhrNhxUpqCccBlk+9f8c2bzTjp2lO7isB2IqRUxd/iE9n3M095dmv+0WYV
uCJ16sMvin1k8TIQMysv/V9e/FNInjWN9HIpAZcns8kIf6alotD23+febD6ND9gwOdvaU0PuqS6Z
3UQ4lOSqqnOWUcFT2MguIuZyWfGmuA11D7cRC8vLOPqwPKVA1sTGIC2mmlh02Mb/jma/G1/+unvw
GYj8IF2D74Gn+4EN5fVGsr5eQGiaYjKZnTAja8fxq7qfWTQJr1Ow4wkACaAg/PL4RPHayXuMPOv5
5vn+WhP9s1DKdB/qA9RcE6PRgD78yn5SmcsuSO3lRQzeX4SivwdsP+77CWu+5PV2o2aRZahHE4DL
ufCHja7mV1SzHhtx8ALQe3m9JzT4fNCy86FB1M84RbOVjH2fWetMVTcIiBVe4qTP1bhVQEphCOWv
dVpC/8LsricKPJsn5oVmX07ju6r4WvGZR/QBd10FOrvpjeTOCUZb+QpJafwWe/+8uPHnoqht7rdd
fubioExV7iCaE/mhhxnHl4hICif3HA7P2HfFqsVCL9lvd5HPRrgmW/kiNv8VS/15N09LdK2bqwZU
O3p8dyeEHTNK++LNgNCx1vVpuEdhekiC/rPCuUgqBVTi2G8DACbdVOGLZVc9+PNuoXSXehK0wKE+
f1oF9auWkUsCSZ34L7qpfoXNKjZu3TApfW5945Y/NmJZfzSv53auxe+RPetRxMcJhMf7qTrNbwCy
qg4d7L1/b/96tU3+eqAfV30aW2qF0JLJaxCvC7tXFJQypoo6Ndcdg2MqSdGZPRot2/aWI/GF6fmu
Pv3XtZ+2cFo/FBQKP8r4SCoMyULV6DbAHDaRZX9+bKXVhdjNJ/H7imWy8Rvu8nOon2Zxf9nd89oV
2/EOtuQPs2jI+TSofDzRabtdouIO561clmIQtjP7xZD/urPbdJNV/JOwDj5dfUdT8nqTJFVqYFKB
4k7Ui2OKQgWVntLdSDWdvq0FELK3HLReoN/1aj7/GvMfF3/KMxm1g7HZr5nvKjNbFbQC2ZCQHSsA
S4/z/+vkva/cFzv497X946pPWGWZHgpj336QfCHSJpv2wFpvpGtKfPg3KYFIbSggXqRa/+JF/Tah
cLVWdV7QfFpP6+vQOjXPu+bqTsF1GNWDPUF9hUlQoLkjQGrZ4wsxWdNVkvqDkcQbD79enBp/Cdo8
38LTXJfm3rpcztxCCFbMqeFTI7oJHT+xF1eOD669twlAKi9w5NWZgsHy1dhXl/h7xv83Ck8zvtmg
CLfarch31DzOrocT1TjkezfB+aXOYlzaUwIdOSKL4b1Y6o2qlOFf136adzNd5ad7dtTicBbNb6N2
SMKbQ2woCm/sjrtZ3Gk50I5r4wG944Tu7+0X9k3/zTlr/28NtJ+KLR416/IwNtkt3ol0SDWnoHBL
nKGswJpqL0z4bwdVHaUH+vP+s+JPxtQos6TM7myuMJqAytXVnFI10BlKwA+SqjL3qAC1ptNEUPfC
eGPSnYFXpfxeTfov2/yPO3la+rtbKzubxbrK6VpAij1aupTPsvfdwnM7qguXAMEBgejXS7L3X4wr
tf/w08GQB9GrXh2hP84xutgq/uRTtdfXto+RwWlUXDJgorkgsMO/7an+ywLngmgcwJxacVE+LbKt
jjp9Uf63ze2YgnTBJOMHjLyXTuAv6/nnpZ5pCLPdzcqv6Zm9FAHQ+vto4RsQHubks7Bhg/Ur1+e3
sgBaRkiBtHSdFE/96dn27WxdrpP0jiN2UkQS0fzb7SRo7pB4oRZhYL9aOr+4OFwSMR4SEprFxf+c
v9OpLO6PC8cTJV+ELrrtkEdsdTgicqFIhHoDPLyG+PckGtWCfLIUdQqG4LGkwZZD8SmIam5ILRVn
BGBCcrKTcNXB6QQIJzyChQIg8eFRgbGfjCnUH1V5IIz2XSxr/vJtq0ajrAeYlLKaX9jv38f/x209
DYaVWxChn7itCQKyUYTTz2GJ29vpyCAYePbuxej/llxkFUMjZlpaQ2uYT+MAo2PeoJwe1wRxKDz/
Cft3xlqLm6ADQMb9xOHMxOfWRD0cKYm7QvWA/TL8+HU+ftzH04O32+X1aJTfK33Si3raWxXvbGRf
SYzXmwawgvXyBi9cwt/Oy4qNmhycCSmz8byXr2XzcDW3yY00XBuwy4EMGsDk89EFqzJ6ALkPiWNm
Lz0iebIQ9pro/uUW+K9f+OdqrBjsK2r7OhomJi3/T8d2s9DutzTVje7xYO/KnYCwYZdO6inV0Cuq
FvaLOmxOWRGeTS95eHoSW0zPKkaDMl9dYVCfXw9xU79DoU0jfnOc1cN9s19sokPxsTFCtAx3tW4K
nxgUEM2Db9Q6m61fnMNb24Mg4riPkx3cyGPzjOT9oJF8PO6j48G9Z+/Xxkdz7dRPn7T2bosJPRew
s8HHfC6dR6ZyzYFN4lATBy08ryGAcVGybx8cfR8e6jARNp3L2SWLpg1OFw+xN34nuaACp/adJsrZ
0KPIzu4A8Xa/PPmttpsVA8OCjCyq9Me17r1mw+d7LKOkfG9dFy2j16YHZ6/MTbA/K0SdtKZ3rbvN
jFFKw+3KP9fD+zVIKP/cQMEUPNIgLd206N206KILy4ovddG6aCgsTtP6+K45m7S63f2qz61u9EVy
9VZ2fg71Wgo7W9TK3visOvC44a851bZ2/eDC263XIy52XPdr+tiCCNiv3Se0mdMN3tr20v3A3Lu8
Y7MZPKwOtDL33eCgD3dFkFhTvmmYkbUdICdrtOJVe/hvs/ZXwrxaSC0L1RMa/uiIt56dr4dpZVvt
ZIXlseHU7nQMoRK9XbNG6sFl1XJM66zqFY1WLZ/Vd0OjDQHI4d3QjjCkUckLVx7ij/kQUc+XslTf
tTdPi7yqzqxja7jHv7pRy8vjsS05BsK9oVHRSwVqXni3sgYpY24nLo329tWkQY91vkpvsij/D2nn
taS6sqzrJyJCXuJWFuFd2xuiRxsZjAwgAU9/vmLtE7sRRCvWOWvOEfNqjaJKVVlZmb8BFnxRgsKM
R7DtjF0/2fzkyi5cIWatsANl1CG3313tbHckDiouf5kiY8g4VE4v2WVqyjhELxCbKKthmT+b4KM7
4wogtfpdbr3IGO4PBR5P6yDZTWqlO9+t+3U0RUoD4EoVqOnBsVLYA9Z8WyBul6kjScNJGaDyGYZU
l7aYtfatAlFQvvX5HLZ8yGY85ENa4jq0sBzhX71xEaeHonuKlMQc7ulPUVA+X/xkEzvW8WyjByTI
UZv5KvpQrFA+PcnJbIvqnmFgBVi3hUixZRqfDXI25hMESAOSZeOGkPalUSlKLCE5ATk7vXgVZ1uS
euv05KUITFU1LPyX6DSK1lMRfgSzPkBQcKUA7p5bFOvXlr064FudRpPcUABcd7/ryuyvMDHOdudh
gvsw7E2zM62O4AzOneHPWtHG+sGabE6gS5Ld+wHWiqm3rXEzae2ScKA5C1MX9wcCb+OwdA6rY4zR
/HoMGNFJ96N6f3I6RuRv1st1zqGdWjIOu0GBHIK0m21wsO7U/UOnJRUx7z61DLYFiAv5JA5/ahMt
dzDNtVGjerhEurU2/O6nDh3Vrnxj67p0bHcrpEYCKAvr4Wj/7L6G+ueos8ie9UnanRC+tx+DSvte
nYXg6cT6PmkfvD7Cc/5hqfZ8h4fhwTVCDDdVua/oX2VnenL6J6d89hypQjMhXEPbQOuAwn9Mo+ps
2cmrtITFtht3LyFCqetC4Nrt/cTQe8fSO0VYgNqHNglg48EqILGsI6kh/oMvwW0auD4QGi7Hc71U
YBmp0FwFhxO7gP5hmC47C8UR/M4OaBU0gSFIwVsjX7MCmLO902Ddx1bXOVDUSX0IOUNzdPY/zvTy
iBS+4kv2hlKxyZ/UA+Q7pgk1i5YJzrY7r3peZAN0JsgwBMWgrShwVwDBZJIJUezGNAxLo+a8iuRi
IlBlpKS3hyH2FnA5M7sET2L24JoOajqtU21iTbqB5EoQNU5ToMdfhegbtYSU5kPp+ksoA+kqhooS
ogu3K2yejmUsV1Y0lgGBm76UGXaMwhn+x+pE2z0hnJbuzn6Fa2n+9PfQV2zYTQwRiyBgTmJctB4a
Q8fdzq4sc12edRbbjzKx1YVJ0652yk/FQnTRvxxR3HPOUlAV7qZ2CiSKVTeBubcanEDXJDbCcvvR
6QuW22h7wIhT/J/ha6xlFOu8Ai7/Bh9i/4hjxsY/xR6KPvW8fs/W+DW4HdxmDhBLveQaZyQgI5WH
smiJRC+7HfMi5PQQ9qhc8gNMI7UenEXpZY1UHlQpDJ86mWtoLmZh9bGnF/5eE3TLfezqWPvt7fX0
9KHsbJwdMiSSgdOY6KM56ydjWJX2+RNvtQ+MlqOjrZRB9Z7OCjxtaSi1VdpksYZ3a8xDhqMDtAz3
rtvPm6ywijptOjWg23+CQpY5dIGpefhH+qx/f8+7tFlsJQpcBC4OLE+HRuGh28ENwKi0bALPNUFF
Vl8aJ+IHnFvwQ5vZ2vRKjjFu3Z50QiE4vOC1hqQS63I5B7iUmwVaI72yCg3eHFgJc5MEu6ino0ts
uuvzMFK8DhRYreV3y3fPnesPRxNBMGFwrzHFGflVLLhsj1qdVkY2WW2/Ot2VvTG+1vlznO5RJ3zb
cRx4JNg1BLAqhqPcdfQIzccIAcTJRT8NM9Tjyj0NVhxKMoJLF1lChMfyLqCkLBmZpLRGPk8U1bsk
kO6KkqxyPZZRk4rilaufaOYr3NlkpElJ6jHfJ59yhWylJqEDROqCgnmafUkl3F1Qh0UnQWkLw6e9
hdxYL89eMxnDhy0sLLOLHqJOcxMFxdJ46+xBXRmTdfUjp+N6FVQSCmFSl8fDGIEflAaB6hleJ5lu
T4rdDXbHg9099VIEnS5IgllYcHuneJGWaCBufMPaB90L3RUYSxxK7YLsGJm7uuVRrG3RYE2dMsVz
nkNSaXmo46Usfx1JzWvra18uzxptYVLgMzbrcfy136T+xto9oeCaGEcnSc6OUiTjqFj1yu7Rj1VH
kTO7i+jlQQJIFH+X6otmvFbRd8c16j3+IzFCfpKdduimdvFfiWFuJf0j1K/T/uzEMt30rl1mC/zR
nE6c2Lq82Kqblo1z9y4X+8YEWk9vjLtJb9ZFtquLUuN2T1115I6OwdIPw+Bzioch/UdRTW5Juu5q
TI3xroXOX/tUX1t51Y0ZT7VHruT5dpg4wfCNmlZbjelObE4Mxdufg8ztRH4nKpq/hups9/s8KtVk
Ehu9Hfw0onA39eXzcKsPanl0Iqcup0eqA5VbcVl9rFQUtvo7iGT4XBfjCEMgKJyKLZtoiTrrJMH/
5WkVf1nKS5YgonMen5BmVdRhhRjrujPaRUs+4GGNwbrceseJtLgZBIUIjSjPkd01yzqbvZzJuxQO
TeENXt8nYTiHtTp1nMXPnqap+3cYvH9tiR2B76iwZaaA1TRCy3X0BLL9RuyKEYAPh5KF4V5Lj4n7
M3j+e7S7jjAtSXJwg4Igo5lys2F3qJTjeb/X8NJ0gQYuKXaGQUUrfNyHwZKO2pqyWrP42BxPZGy/
NsZ5b3VQBO0y3sEfXF4Lr3aoD9EP/feOwvwIavcIPY0XMBvr8G1LzTX34mfDPv28ef1+7C1aVvtB
JsX8SV5MEggd8EDj0il3qxxxZ+YPk+cZ1xMaWZS5bSi/wHFKbzim4EsHzW0r+D5eeBPIu0IPXNWN
Rmqa7XjKROjLksK90pyehN/f9BMoCS4gEraS2sQVdLuFmSbfV7H4I2xXbpedd0IRRXuzAimMVHVv
97bz4SkDttG8YnYCOYTmo78O9RkYUWqSkVuCP+y4We+nnCkgwIbT8cFJ/JWnkhLrQKUkcJCtae3D
zUGTh5NmGdTAG32OUze6KKuDKTbjyAeA7GhvHS+w7aHj0NQju2vbjg8OG+vya8RGnLoU1OS72OBw
2F55Fp1CX5T5a5jGHxC4/j5rd6286963kAMjVcZfUm/kCXJqVknWZa+9DgSTSnOWQO0oiJIZLCET
TQMeDIfxx2qwWPR6X2nw1brAYjp32+DXL2gURPXdQap3WzbdK8FFSLb8QxPIh0oz9tQP2rW9livn
jt9xnTIlB4ozyFN0m+zNSMqVPQIop+VIcGj+rQGah/ZbMRy+DN8cR3SN2sAND25VPumvIRsRJjrK
a1m7GOKT+nsbgMX2CWAFivJPHOXerLd9aSl337Xn/jNJxN6okUFSNRqHK9Ww1lIOq4okedWX7fkn
qAMZ+Nh/3ZUSA8GAhWqBaxmckkbMqFadw+6kialxPkA5zVFfmgacEK/HcfwZtO2Xh8eDDAXCHQ5N
BvJjt2HDqFfbY76yqqVGpRICgYk8UBdY7yCi6bry85cXQ7HRRAGjhj1G23wfJCw6jsuiamWhZ8sV
fDv8hSzOSMTwOozn2IFffhp06buzwKqnwITPg+70/K/1wn8Uh36P21jn40pJouJEtISRBmwsExwE
yweM83dAuHMkE99TlFapx3E+qMvdzs/MK2t7gDW7rNz6YxCDWNZhPmy9pF+P0C2pwCahwKmAOz37
vCD8EsDjEbj4GtnsjdP62BOn/zY6XHlDqpA9w63WbATDHXlvt2Pp9bLbO7hJT8hidb2X4SfmP8Ah
V97fs3+wuUA0UJkizxEft9u4ertxROVAlbJl6RszdGh4p0wvEEuA2gdk7f3KM/zo6/CsuBX8jf/P
wRtRQgEbdVhnF4WjlHGlkXp/a8vAI+mhIzQ4B38P9yAOirlicKwLsYQ7i05zf9Eu9VkSw736XXhu
YUgfLPDstw8u/J+2e+1BdiHQIqysrvBu15vv9k5aryh7MZ77CjlnuXHhBZDVAScniXLb0v0HWdTt
cI2Dut0mmllmZzE9HwYQb5mLvZqCkfi0h32FXbv2F8T6HmjYloW9T2xuR24cIRxZzgrm84w84MVn
T0YhsBRQwLsrJueHKkXbob0PDoxoIKKM+qFg9DVKIlqyTUVKoRAcRtUCvmK8WAZ8SkAwaHlIoM9/
2m7Rh5M0SRKFaR5F88aQFv0lQ03FJEcjf0nhygG8WNGz95x+bANTnbVWYxRxAJrBgDcP6ECJF/md
tlRE9bhIFfFJRyPdR9M7mPA6gHs119yp5x0++oXf+wHNB2b+7296BVf8MXSTXX+qc1UuDDlbdnqV
qzjH8d6peode7p19w9d6cT9tOZ7afZmLJgTKy+ATVJa5aQ8vHcy6kncknkdn8IpTHFqJNrnZabCk
APfOPqYb+KQjiyMoQdOht6F57S36aAvsgnpQ//spR+DsNAhQvdbVuM/Z0FmRqSrxTNG4jMXm+PVi
Ss7qKuscy3r53JnkS3kYbmzNRwY5UNp29qNthnIvrWLKcPgoNWJiYZ3qzalimx0dXiQGRCz65d8i
SMEZgd2/aGvQP7jgSQsZCrVeQNvkNLdzO5S6XB6zSlm++iMfUlX1or2BDBBEksg1p/FTy866f8nf
jteIFghyJoaSHdjUvLmgyAr0GJvZeVrwyPv6e7CHMZjb3SQMU6MmWjQmV593e+nAYM8CLzgRIl/g
zWGOO08J/IheW33nmg41zo0Kxxc3Ty4ZUEuNAded/zs799WcwIXdf4hixfR7MzjNPr23sS6ixUIw
6Hhb/D3ZR5c5ma8o9hAb7/uwsrRJ9lrClxSTlZxVAMiHF7TAOowFMK8l5350od6M10gelFw/G8fz
UXxJf8KLfV5KdkAuLCCA0WTndN2v/6fAdDNo44BsklOuZF15szQCq39BCk2lt584SXh0ZS/zqbi2
5iliR95+U6To0UEmT9IMQey+3URVvkVguLOpl+Xn+tkI/qHHGex6BRJpnjmSZ5gWspV0F4nDlg+q
PRiYysQVPMKukhrJoHLZVIbF02Y5KENVgxEd2Z/r8EWhPiA/gVhp+aB3OGpyYQ03ecxBZQoxVA9v
J6ofdvmBZma0tPB6kvt7y5FOs7T71lV69ZuuBjjKJyUebq4GIRcnPCR00uk2xeOr9/fM72MEP4SR
8DHHFpfX+u0PyXUpWqdphP6PI/sTg2+7AmPY9ra5g1le5/trmMb6JsXWkIodbzmIH1ofGhmCu7xV
A2u6FYSwzjwMKIPZ4481wReI3Gz7Arh0NHhu3WL3YZ8JA1eSgDRSl7i2N35dMBmy9yay1VwwEgyz
bLQerWFdPqHm1NOnf6/tVTGmuZ1/j9UIUYpVlcVBYqwCCUch3SghMRhDeGNH28N8LkEBbxny/v5k
el20vMQbQ7qzVdCOBY52Z4bcC9o7HGsTVl0NFWvn6Mu/x3oQlUDJGFR3KGHpGh4bt3tntaajEJ2o
8Lhko7BdYnQ1bNBKgfcGlrMPvrLtClWuFdrGklpQa+jOUXmwuEpvx0y7sabUaw6qtvvMSvv5rNs5
PRzF9Y9e9KMEuWIf8CJ9Vc0eju89/bUu7fXHLqSHZvpW5aIovlGdvRys3ul0RC+JNgILc6Gt+VFg
6zZRP09uMd/ldmxg2m53mdjP5JmW2koHAPRGr3XzdVnmIFs+tggbduZ5ilTi/jABt5F3HNorOeT8
uazSpb64h8P49LL5VP/FToGbqHuU/XgzO+3C7dO2f/7A6fkpOH7HE8wTzHkc2/kkrunkUCaT3y/j
6ElFqZlGln2CTk0n66NyYjj/GaL6tu6XFV2FeeGeZnRXYfrUSXA4TLff6Dq/RzR7fVkOjIkcpKWd
Tv6tAhXmWtfBBqaEQa1M9lQbq7WT+h2nVlFxwHPKOc1e6DmpM3qwCtKD6Sz9V9Doleyyl5pUqc8b
X50Vr90Pk3kdMSLr4Y4TFmtfOYJVo4itoiCGGUNQfmzm8nMxHZ8Cbn9qCbjx2EAyaDt/bX2AeDRX
O7hkOhF2WLTwdS/vJy+XjRMPjXhS42lYvG5Pc2wl9S9zClVpPcENCw87/+TpT/oFVcU1tEeACWAp
3usXtWPHwNYc+eId5sbL+AA06ru+uJfalr9/4kBd0ukynnbJ1NgPUDa3/HJjJwevSPiqdrR1rB5+
XlbvhMnpAE+QXrSyFfuY+hiS6e520tmE8lMBflLqupHsWHMj97aQzCfqG3ZoxzxIWlXnHhVQKZXo
mLHimSTEt263uhKrx3MZUb4cjAbnDYRUW0/s9zwcvQpVitetoBbjHD6EIVAO3+FJ7Nk3iSfbvNJy
fxn78+Az8I5LxfU8LwmHwywc2khah6HZI/wibH38DuHPIDXZBw49hmj7MoTaDfFUkAc/kUXI7Y/x
hzxaxGQaFE3P6CT1ecBDfnRn6ADSuoP3+ElX7ezzRhiX1ByhI8ML2ONw1HJTPYqmwPSpHcHB0boU
H2/Xo1pdVllS7WtIODUavxY5n0FNXwm/TacTnMPUm/0d4B6keYIYQKjhfrSoQ4qs4dddkezKuthZ
PEaOCCjsn+PKiQbSE9q2Dv40Xh0qPjso3H+hLNEy9PUN1oxzusX9pHapfGKSczv0ZlWluzLhjfaO
as8o9UOoXbQuf8BPD9r6JQ9yd/g2Kh1MYFxcimbjntpW+VkzRFtobbuvRuD6vr+cQ61ib+zDfs9t
u6QevEBvBrQaT/z9utC2p0o0IiD7TyG3uEgdi4qGmtlC9nj/k8CRfu10URZFb2R0/MAfemIimDQo
J0sbmS+h82F7oAEoeWcQdLwlATiluK+5XD8C8LxYbEZ9x/Goru0jbxiMxxT2vhwOQ/25Q1vCs3wP
Lr03LCH8e2+1Dy80csaeBF7MxufciXuK+9R3v3glDy6fr/LReb8M3yH0/eu5zni3c8fjHWaXPaBS
Alr+M4uDr9aOpcjsm/vg16dpwkSyzKxPe8MSZJjBSPvJxj51ifk8CoIhiPp0LhTBFtGirXsjvvjd
sJolFChFA6dJmszMSOsWx5WAkhVjumZInFh+y+m6L0OwCcS/Kvc5smON94W+2uider09LTd0RDeL
eLJDOPLoTfsvx38pIs268/eAD16MjEbjk0IWDTeluevKdXVZd1ei+zkgjApVJPCueF7BiV7xcvSG
ndlbH2AtDEp/MUPOqOWVccfRJQsWZlcocUEUxnC8MeMIZAT2aER0msCuwOj/mwhqNsOzcYdoyDgR
fXYEHLMeWmBO2nMg5LSswrXV2vy0nHKTNApQLKyn28iinvTqkq/5EZAjNOcdU+LAOHOVjE7hXphk
2BRBRKOOI0VajqzetVu3rwkHb8hxOPtJQW3kK3uZ/eRO78kb7xObo3Pgl9NvwvbK/6K8sPj6++PJ
94VIcKbXFwqGMNRQGg+VjVGsTkWH7ojQZixstFJKT6Z521ZjfQAC4y2EQyIZrYprnN74SOtMzhNr
XdTgRpD0cg8hYQeMQD5WfNVrudMeHLObsRqBt1LVuFTPSryMQ92P+nIQo+jcsnDieza+N2Oo5rVO
Ipq/t9876p63UZLwIhDKRWiZOyr9LG7t3Eay+ilHDervAR+Ux2lJopRMyZgy4115EWrfbkOlSLz1
TFRh4MAvA30+pfZExCrtBcUgdXrkw7WN/KDAdjtyI0O4dBO5rEXDd2J8L8Ml+FfBdXe8p6eeJLVM
8+E+EUQvA3NJCDBN0lUhdfNLpdE2E12szZuO8BoKFnbcOws5634buveOkCvaZwooWFUlIlOhbtyZ
UoaXBpBC7syt/Q7HC300UAMhiiRwm+jgU++amWHLsXtQGL8dtbF7zlG1EsGMlvZ7NDiE/4AMCI1K
2xFkrgUaJ13I+1ySf+8hqiEPdu3v2Tbyn26amzogDipBfhqqfv61xQwH3xn/3FfezSQ4B2dHyGtl
TzASZE9GTmq+/j4L1wLA2MgrWWiPGM72ezVduRoGfuNVba/eTE9baJPc645jZGzz6QlU9ggbcaSR
8si3QctpH1k/dYGKoMWSfL0tob9wWhCnDwy/7EcIuWsDBSHyOEidmGfIeGpNoeTiEu1s3hV3H8re
dmlktuyRJvOu2oBC7rrVG71M9/xq2cqw8OuFJ+OsDdrHAgSx9jeZs+/JYeUehl0eovjaU4MpZzxs
ekfHnBTP27Fu/yBU83Z5T2lpib9Y6lsz/AjnGXhJx3paOQmlQN/wjPcVKoRu+d32IHmwFagP/Sp6
NoLVESFTs3OkCLm2Sdve/UkiOgWxy4J/TodDT0AcNiPY6C3FMu2+ZMPAwHIp8woI9JWI+CsNN48H
9Whsa4UaFcAVoN9LY2P/M1Ci4gU/O70gQPYU2VOclzyZxJB3zrgc92VcbOAM99AEd9fA152VCdKH
7lHLz3uQPd/+vMa6bDZFrZ4LUfl+Ne33Ah+rcA5Te+i8ATJ5arkxWkdrHAxpd8yOp5zRXFfwWcP5
7h9JL5q3T9y+K2f70taSUe5vXjE/cia0nxWa5eLz/Fr+4pDjaiS6qzksT1pFIfpfqOwOeY8gHPP8
98l/gBK4Ha0R5irtVMeSTGl95PqTfCF0Lal2rFxo0B7vEW/coxrA2/MnWvxg4mC7LePfJ9z0g+hB
mWTd5ABN2Gitp8VG0wEkAht9HfkdG6UHRPG+UX1+4X3QS/yfXlu4e5CZXgnoUIYF3gUGy+0SH3Pl
cLxEYFUZcefy2DMlB7Xl78QZcqXAn6STMaPEMsXe0rnkdsui36lrALyEOSlSYtEVNLVGf+GQ5pud
Vu5lAT0JRv55PNk/ocvjOfA9+mNhtjaMht4LXOKzIK5GLy2LLi7m2xzldvzGEeqeNkq+yddnJC5G
6E0j7MgR4mNTYBCU98Wg7RTdl71vB2ycIrU4R5GaMuEB6grv76eh4vzb9nxKYHPdmzLbqZBbxrvO
X/R4cbPqf8/4TmahseJNWjoGh5nVvfADnl99xVviRbZILeQS52WPtg73KmkSAgsySgssAVdJW9h6
UNwgLbQU9EyoMYCbaOy5s7nddLsH1lxoFU0gqc9ptXgkaMhLk8P/Pd8H2QvtBVzHaTQAd1RVcd//
CiJquovrumS0V4pVIzp1PoUbrg3IwV4f/Ddy7m3p4BXmebOrcHymdII4MAVxEL+NdNA4rDZIQBG4
3Ff11fwE4x76QABF38E0wVtia4Fc6YfidjR7UYgj9vPcNu+7nU0fS0UvWOl2gTNA9ridt3E5nXfS
lnCtowYghFR4aNJU9y4OdPhZa/S8i9UMx7tFgpUPNq9rNqa82a/MU7oXt4PijPCACgMEvAkhXt/h
sfbcHbbeDmKbNBaZZgrNOq5n+nbdRoJ4ycpdrOQgJ44OIkhCahcogTCt4PyO0x4lq3Z1KbFZmmMK
1gzIWT6r0ky9Y5m2Tm4ypiro9oDU/y3nxhRQabrgzwtVT7UvMN3gFGAc2b1nabx5bdnQ9ytt8sSB
cs6VyK9oggV3u21ZVBs2V7f3+q6hQUtdNaCGUD6P6f+2ndb75EszGY1SsCjSUZARAe3X+ZGqJFod
RC9/bT/D8PTOokqHw+PnNHF07xPFeAQtIPe3fd/7zp0YGCQGNZouPrh3mNZc2ZibgvtYOJJoTiik
JSZI4oTr78zJgnCOvoDzdLoiJriiLGf2wxXZlmPd7zJ+hQ5Mj4Y/uLImftyMI3yN1RP7GiXSEU5l
0DlMUdozxCWFDNJsILc8nO/zHhqjXZWEl5csT5xrff7Xkic7LdbMHWmnFOi8Y6mEhHZ4sI8+FxM4
JKQk/t5S97ewGBB2N3bSjGkYjVtwrQAQiQtTSJVISA8O9mDl/asO9qWHsCgSKTwmKE4OedNiDP+O
Ul+vteAozuvt2eJHiNwHwXj+16R3dev4kGlJpIprAdy2cCZYCv8LnD4OfbwU+v0+QhLcR7PWBb+P
lbdDN24ka7U+6vmeBRcqGkgv2u87F4oGb4sK8bzU6y2+2vKAu6eFWPJfs21cS5dTWhsHowOw4oxl
qshtyTSnsJLA3CKbgVxGOzryQeS4GbN5JSSHcrMTY7ojFpjzRNwIHErIsYCkt52ch6NZJhxtcXy0
Jpqua22TaFfzPQevk3VPxGY0QUgxUHHqUaebzf7exPdNYbGiv8ZrrGh8PpiXbMMmhj6E6qc3QlOJ
DURdHkhm3OtHIEDdtkEf7BxTwqYb8RWgVZRHbqOjjmVJbeWxSng4eshl4ZTiIznzAjBS5jO24XHu
szcgBBK5MuYDsM3vGia8lY5KJDEePJo45Nk3wtnQD/PBCnXakEM69STfozLSc356s6/S/+8X+Wb8
RvoanY6gNS/d/1yAgEARCMbYj+4u0ZD+3Mb5QYm3tb52n8Q1pt24hKpUUi+bvSE0Jrf04F4xvwXI
ETvz8xRZYZbaQ9iGDuDPgP5gy5TFlBpx6feUrcYnJp8uL5HC2FQfUOFHJTrqTXCUxCALGqGXhW/e
6lVoHQHSbDlD92id23k3O4+qFGO4e2BsQLCSMxHWytjIwF7iffKjt1wDbatsNd7bFNvWckfMVLR8
3rGApA4/J4/jFSaLEZ0I6STEk7yvliV+ECqAv9Jtxr4D/3WjcXSNfI9+ZkT8HaEP4AvZKuEWivw4
7KDZc1sj4r6/zaoCFaSECuZLVHZuD61WZuXRKugx1Vx2xxn2uVhASM/b0vlG/nuc7+0pUjb2B/35
RWkPEXh/SvwaIMvWXSPc7Pw9e/nBVXDzcxqJbGkgZRXFKgB9l2a/LyEaxPwp2rndZ7wKW4a7r+Nc
Z2+BREIPhH5D47K3zMthFSvi5hmx2EBniJEBSB1PpbTqtuZx93UVxuPxhXaM4B9Q2Lhd7bTaFbqx
I18dCD3Wq6oissFBqI+DlxcAO31xwXZCoS7X5t9099gWQwNJopstun1NRR01V/NzUtC62YJaqYOw
xthy17Z77xtEjVEawamWymN06p6zJVDXnUu9Bs+iHVaeLdtEHIJmHPo1mSZrb6NuotQsThnvHcx3
+5ho8JLE492RgLUsDkFb3BOn4K/xxNX3Kws1iu3+vNO6YvEyHLydnf/9sh8G+6vHhUY2uA8/T85H
ji6hOu3ioImIs/f3nO/LU7dL221EpKKbwB0R2N5zMOJSn7zjri6sk0ILpcAayXP27Tgnnzjale48
t4z+6GD+XvHGzi2ybFOs9jL5kjtBypjepGfPh/9DB1hgl/PVEu+1R4GQWhg9M947hMTGVtLrbSc5
UDTh0Y6GAlqvJ/Lv1df/FA5Ax48EOIIXPOzV/T86tYXvvSEoDzlhgNReF2OCtk/w6CfROUYyQieH
k67H+9c26MbmOludruSwjn0W7rr/wcauMO092B9rPGeEj0f9T6FC2bYBHp4tjTvhP5ZHtK9vN2FZ
Klq8q/SMy3cT7kIFh5zpanIctm32B48PBM3/d5zGwperRLoYEjwlEPnv9ZgrCDYCUVjUffehsBlE
WggZ+b932H0pjP39a9jr9H8tbq3HJ2VzuMZG6iYUfIVUgIM7bf9n0LK3rrlC8zxrCpkjeEnqNM2z
lKzLyqp1br3OIHk2PD3kQSvThKoWkocw13scgosLwJZhFGD08YmX/b1XwEQ+etl4M0UNd5Yu9gHi
GjmS+i7eEntIidN4vl2qz/lH/AHYRQrXAS2Rvp57p545jtHaR4bw4qUfRWhu7Cd0tqfdIT4HGPGm
o+2/FIvdzMWsuJ8otvAtMcZoNO1xQP97oR9eer8n3zjKaXLe8DQQCz3wuYKuEqv01kWlyO5B1Wrz
dLxiSP5a7UZKE3e1zmFjimjtrYJsjhAOjb1sKE2Ge98D8Dc35q3526NM9fckG3lNYZRalRaauCGg
yAYIKC1wa496OKDj1r3tx/6KbDn4fjH7ZiBEk3bBAb/jtobxFcjx19wbCY2iJpeqk7LTBjVe5kX/
SM+TTmao2Gu3nOX9RcvHfRSiBJYHsIEmlBgb46HgtpXXGhLdrjuKaBQJLQfPO9GZgofXTk17mLBR
W8WvU5V5w2uNDOqQqmq+kgmJ74fYvvQMajOCtu/mweapzZhXFtdsczF/D9aIgOaujM7Q5zOuYfnq
AYzrm5PbCn7XbfysR7U+2vv/O7FGFNxmZOEJun3Urc+O0H4W5UVQ8nRkAGQq9gfVCQq69PtavuCj
3OY/RU06fZR0G/d8tePlru4TagUw72BtIlcDA47zKWr0yNk4rS+rB3c7IDNqetQWoXg398wqO3bS
85lvaAIg37ioLVn02tEdw6Pcbpndg/1Jfws6KtHe4nZvzO7AQyROttzqA9/9J/TMucQAMuAU+kN/
pSXOP9owoFSpwKukvfzT+IjaZbXunLvAQ0zY3NlY2FKhG+krkL3actJHuf2vse5IHNJmX+Ixyiq+
xqo7KS52NV3344kx1ee591aSGna+Ou641JFOL8JqbPTAp7xsRhHeT2rYssz3CaslmfR4NIjsqLEa
jfBXdc5y2U1IWEVqzCd9WqVkyFUvCtTK73j5YKj1kI2E/z2IJuitOop97hnjPTsgaPkp91/89qc0
ItImUmsaYOKLvy8nIJ+nuMA6H6hNzNoqMg+CLeQhgMnwLjg6yD7fZkinWt5s821cEx8kNjLGTmVv
ikpeaYM+b6uUPihIMBoHh61MUQ/R7tvRtLyKlWoFOkZyTARZn7WPaCDbny+7cfaVTbeuNECGbXpu
6xM/2Gi34zbu78M6kkAP8mgFgu0IIZd/GJSHySj4nhIkCE6UJ7BAwJur5Uveh18+FOm4YHwI+kfj
S+ra7sjBPouQ6P8DXyHgrwePMUXFtG3fPDi7YlsgWgK0i+ey2Ty7ahZJqyI/LQ+AhFJ/NcVfqech
kBXI078n9qAIIro6gLqu+BbeybdfMj8eqzg6EHJFSY0atF8Q54WzRERtDf35vAcy1EvtMQZUvYUZ
CteFv3+CmMztzcYvoARjIJZjquzf218gZ5sUGTMme54Vz/BUYAyZgfXZkh08yMQYxgLBhhwARPKm
HExMQD6qKTFqkPSy/rqPoRIlHfzclKurWtw3w6IlBj+4SC1UQZGMxM0bq1ap8XbeHTuJUe5SlZKO
sOQxqVkKRIfs2uBt1ZFmD4+uR0XaIUIOWt4y92BE7Xbwxpet92mebjZGxZft8A88Phd5n5UrdC5y
vNjW7moeuW233IOnGsOKI8Iao9BiiJj4+y1z6pibtQDO0XD+AMXLEqtMUdjh/r1vHiTztD8pJsFk
BtN5V8HaXRRzW5q7K4DgFcoAfgnh3KS3QEMwwh2jTV7nikho7lSoZoIWrgFbaJZhizhXjrXFzbK2
lX6FBqiM/0r+AvZuP8HZ8u/pPYzonH5yBQqixIBGEND1jZkgmCXwnbVX4egp9/KBgbGm7FT4r6+8
NiH5hwsKH12UyJCe/o/38K9PF62SSNpkxzNAK+yB/VEIMpxI572cQMJAw/h7gg/6m2jM/BquEcyt
jnHoyCeE3tZ0N1GLvQI7sSkYPz05bs9tM09+0BliPGGzIRsiFDT5TGeygjQ774X79T/Fm8BYQxNE
sJghTTMke2b/smm1iX7wTBDD0jVGjgT8WhMssNrVVW7uydxzVwfPDQfO+6xd5wl3pJYFfZD5oCEh
CW1MQCf0+G6PXqRRRugwRU78K6/6920PINMcNmAAzIWEHVEQOrZfbY/cx/uGsIoKMwdSugKyf+2b
jbo+wGrFCPv5mdYIjHRBhP/miSnqct74v5dbIbKZtPhQ/wR8gVDS7TxX501krSpsvgeAxai2+pQb
+JQCzAPisb+YzdqiGhcSf2fz7AtGK5qjVObuyHC8HWSrXpn5pDOAsqH8rDFJnWuFE/Eei211sFFt
PXYV0+3qXpl4R7QEX5NvE0SIPiQVBeD7aoyOzzoetAV1byvUD7Y+PIVdvwy1Z+mpAl37beAzI7lb
3a3wv4zCmizVPwa7yRZtPMtXg21weon6RX/VV/p4Zc8uB4LC3vKQdkStKTs5heWtD+52igTv3tlq
dqG7Mj6Vha2+6Gh+DqLZ9inrWwv1OcJCe3Qu3d1celXHcEZNGpXD+Gc1rA520a+flcKRniMDTtTl
ZbfMxrJk8xeulYHEXaI668rJDE/d9rudhVpMpX0vPbuoq5s4oV6C8yJZRmHn/fKRvJnPJ4y6YDvi
dzs//ego3yVuarjnGpXuYHscK1n/lHpZ6sif+mt65c8ejs4aA9AfaZYndjncfQtWaGnXr6dgOzHG
2giBZW2kvmn/Oqm9ekL0tfuvmqivOyipCkKp9mYqh9aTdva2H0kvDtEZ7vidgTzt9FaiNgDj1Vn5
1WA/2ix4pYy3vd1nVdt66sJ/73VUVIsdNTy97Ss/RoB4tPIxMI1qR/rUt+7pGfPxi6tjd7q3LVhj
83Rl16Nz5Ba4khXO+eBcLk4nDfM13sLr8SYbqp2TXdTfcfIVrdtOvQiTdzsTH0bOHoBRtHBuT4NW
nYxDLhPWVKHIkwmTuzlp25BkWJQreTQLY8Vey1v9HhQNO4uGNweeGrWE5tztsGa+louOAJYJeVPB
9kS6nM7O0dPx1KR2KBAkKGr6ZDqdj3payzA9x2fIbm6v8GbubvQTP6XO198h8NHD5OZXNZJJdb2T
99WWV+/Zoe/fHewx0BQpj2af0Mb4P4SdaZOy2NKufxERKiD4lRlUnIeqL4RaVcwoIIL++nOtfk+c
iLdjx9nx7N5Pd5UyrJUr887pTnz7lUhUtPP/qnv/wy7IE53aQniJRULxX7o3fVMfnmc6tTMOI2W/
V5SgCaAFk2hDDXZs/ddmrv8EtP7XHf+1Af0nHp4vQWcGk7aTM/L+92H0/h2Civ//mv4nO/2/bvSv
NU26UVkmBTt9tsaAHtwfnxjJSRP0H3/e/L/5A//JYFLTwGJSLYJH+29zotfN7J0JpP42R3ZuP73f
GSByyvgpZr//FzH+rzf7175RCvN4Tx+sYmlMjtDv+y69ExHtGDrDrv7b3bT/qQT512n9Xy/3r11r
IuJeSQTFd2fiO3sPfxTEF8WVIErszfwCkXJ/lJhnFC1fVAZXrIFK7FidcbZVB2L0a2lPLig4/W28
/I+vB7Rhv+14nm4VmNNv97+YAe1OtFEgGCh82lkr6J3NV2tPGwfK6eETSo2v555UONInHJW7gR6G
j3m/yLGrZ/7rPDzdz+1zVgKNdWgdGOa72uxKq6WdoXCyfdoaXYi2OzzXxdR+Rm4xu9Uo+MRqL+je
8Rk+8RYlWBgTuPBfLpfRNWvy94JWfYwVHP2VW4xmd+lH/hgG4vucrvL67mYPIx2Z8GWnH2NUGASR
novhbkw1K9nLDGD+yxpr0hjaTfl780wz84HHymHWjCiY/vGMZVgpJr8eu90x917rGYQFMxcTrSV2
q6OuzRms8rdin7+27RZShHn/+6qMHMp8oz/UQUvL/hc5jTd88I35wuRl9NqUluwol9FSuw5+tn6+
jOKnC0l+tDlkrpB9jxc9jUnvY0pjcHuAib8MoqN2qqmIITX6q57GjGD/fezq5eDB4f2Z94nXMExD
GO19n1vv3Cq6ud7b5eQs5xQ2Pubxop2ZsM+M7D58M0IB4vIcbnCz/TC5wqrrRVHxOPzrJDbj1ItU
q3n4/WDoye4qwy1L2fbgx7XTfdz84yqJNzysUp6rE1tV/dFgzuDb/hz7flU3XNMYHRlMpDCTxKq9
1pZWOQMVUvbx3Vu0HN8/NABF32XuzXbSCtJg/a/TLUW3+mN5mX6gNDful3x7F41L09/7pl22B123
h8p4fycV1P4MV6G4Qp+axS1nf6/pPEcpY3HVhUxDVQ2zzwC3D0MfTLJFRml/0DIt0Dx32TqPxraJ
FXulPbumTDZ/kXhU7Oxn8O/f6hxpmfzm9mj5+qnWHIohgbXdKJHQypbOs86kTyfFFC27JZNh3Hiu
/DW0U8rYfRoRmS4wWuaMzVYyQ5BftFOzys364TTRXmFE+chKaZWKzU83z265aowOkPj+VqtJbTRj
I4mtcrBZdvXE4AHmcfO0jnTmxGm3NixkZqVsE+kgIcJ/yDMIkF9xKkYk11KzPnZ/0bfk1Z4KgDF7
4MkdAv2UyNnMz7GiUUDmhtg+9BLLxGVWkRWZYub8O0j2kasTnebt3DK8h83iyIRu1tluzh0DMKZo
jmHVOIqrUw+b0V85OFOuAJgEmjOTxI6Wo4Bp9ma1aOggC6v11P2r3MJUjZIqm9la8iM78e9H7aZJ
QRkqzOeIYQqR50Csec3IBnhlx1x/sin8Yp99aU6MV/OiIIpXfPr3xpRBtaI/it5tmIWgTJoZDDCi
Fy0e+QNTrKElt+/H2S35eTMrPoHRftX4Tw6YYtL75n2stHUYSvBMbBU9ZWhz+mAXzfq1SENpB6jz
UI2N1emmnnDu2zANX8CeT+h+v87vP2A2ArwYLz6LZP0m8CCts+XUjo+d+XKaxT2EZuDliiHrZDaP
TNk2U3e6b050gO+6b2ksqE+ZPPHdgRrmz7lmxlA1KwybHTyGKu1i1VB+87lkVD/FXqYfrL0weypg
ZJQ18eulPNepS0vtiW69deu1mK0yX1uN/tSz4sLC47UMKHk5o4C7QyHb/lV+s6htZfk4g3bPCARu
orRS3CQ1oH62O7sh303FGTA2DR97oWvPqqN6womIfuStXMIcSohwQZqVWLelr3N7SC0mI9Rh5T+x
JHlYw/AJUF2REXSfThoW4jLDrqZ1brKTWHN1jheTPMj4oqNvzM5yy0tvQkUT3MVTkCJkmAGVjQ+2
tVhdOzvzOVtjJs6nuF7LxmLq7rL905GqlyM2c8qqTmhrz1a5TVdjhAw492Pjt+Z4zuwZS96np8Tv
3/b4DPmNWA3aGf3ZSj0jSzkNhIz7YLnU1eRtV4toMzJFfVbipOZktcWfOSscOJLL5JrVpb6LrHIJ
Kg/ac+ToUL/NnOyrsj7ex6jW1Q41BdWdfM12kvFxIuE9TN0PQc6cllmVacHwZ+4/IVMPTnyVPEl2
kSkYlcPp+kmhy3fWOxmDZ/jf2GCGUZTbjFST0Ria2c/s9+DJbEdjY5Hyt5XATpK42K9Zu6lDlB3U
ET16KMz8NphsM4mTW4hVbXrjbnOKAtV5fLXbxx61qwQMaLJbVz6Vm2HO7qxLt0ZJpYZUmu1W+Wsv
r0UFR+3bYAScvGtA3ACIHxo12Z9JkIcyU96MdtPiKmp2ToV8gUzrR43431rffG6NMwmHdf02W97b
i8NpYyhu5929jJZSmeE8E1ub1zHKrHXHoPhqkfmQ25mi0CPTMDJG9Zeb5FTyw+SrOH1CzdZxaBO6
YXlLmX+5u7pVee3tFRTXdJmscvpZbwpFqQWShr+rG1M83IpDVDmJU51mIQ123WAWZMf97GvYZ+c2
Nh+7dziOjHz7mFgY4qw0J3+fRenlnprYOhxD9sMvfuBKm2rztqW1Rn+bLGADgLhIK8yAOG/JIsJO
u/hFM1Myr/cU+vvCx8ZtI3QnhEyB0BQRFkL24BIKI85vj4fcbpt9sQdFJaZ6A3XcL6ivD3lXSrsc
gEIcjBheMf+cymC8aJhBsgeqdCAkHyl11OtwnW0VZM2TT5UznHI38sdzlbGuL4pJrkytkeFYGoxq
dYcyyYh/BdNleah/1SvGRXO648e6B9q8+VFovc3D+PIqzMzP9oM/+KjjReUUTHpyq/kH2sw3pHjv
Mx3CYePFfvb3TMymMaYLuTFV8RRwjG3U+cQmJJEZ90BqOZq1i2AXDytFrZnqMl6kbmJ1S8iATWU3
2Sl7NWSTfR69t9vfKjHUKwGL8czRmKXHCL/beGo3sqW+3P7uqjM/5mwWi/ZjA0f1zdOJT7CJnqVd
8TKiTbVIFr3IFJnjDhOT+B0lpIlitJE1DSd48/mRq36rKyG9it0uo6/ut/5ut/XlqIQj8KjsiABo
fvw4IAcqniv/feTXldUdUw6O7kYBlFl1LCYM+WJ8LmVhFsRRBvszfzjJebBUUimJc03MZJcGglk7
p+/6qnJ8ZmBxjSrixMmu0694cw9e+x6IqC4UZGxEid3gi+I38Df6roK9IHPWSbiexYTUu3AoTUEV
io4jtqedc6/j3IwdcHUZAlBeflQgOoOlA+gY0rJ4UIL4WDNNkYwAgNUbe3u08/wXVicD0xoFrZt9
3QNA93aKIdm3S/1XnWOjjPWt+CpQbrcP1lgL89iUvS4EHH6M5d2trMlRO0+D1KsH+7EeFkLFK5wT
kQ9UiBeNjfrYX97H0QW/Y5d7uju2VGyt7r78boNv4U2tp6Ghz5tVvX0+vQ0Qx/gsqo7kAdeey3P3
7WxrdwvtjL1ObeFaT01eLxeYTvmLAizfA+pN5iUxJUub5xs3CcEFts7StByCnjIj5eHI13jT/Y6m
ZraK/OjBFEE072jJ/sXzF0Ex4CscG9soYMjflo3blPZzj190e0SiDMnuWcY6YOH/QSGmKIgYSOq0
WxYOuPdbgleNhFbh8eK5mj2smnShm3pFx9vcw9FFXijH13rYD7vmS4nNGfYncoEX++SnWfR/D79a
a8g01CxG5B5j622+7XwOx5p5e5kzmzo8u1p//G5Zu8vjzKiwCtcWiBkzT+efps3K+M0Pxap2Uzv1
1o3NnDJzWzgRFJZxZrYbZmE1zINgbn0cYBH3o0N3+Ph1OBAmyOB6wpF620pqjpb4V/thwdF1FLZG
C9idfFNDlpZR71kbM1j9KD7xk9SVIledvy+y5arMFJmS8wlTrHkzcpr1fasTtyrN4uv106zugyE/
WDPtWgcPXu5DWVB/GVuMD/U+i6WO3WdTx9yXOIlgl5gA+Hiyl/WxOBK7jIDkFQqUmFbGhzPDUIhh
VVOjudxKrPJUt/JL7I0unZtu6uBbZRkxK0eg9o4NLY10Hnvoy1iy0+PDwhPyJCc/6t+4mG/oCMLJ
3ztAXaAKpsFZ5wmu7cGa2m8TFUAPo0ZLEKrqa/pbruIVFy41E0uM7HHWAk03NKSYg5GtsYRHZrZR
U1d6QFF4EASmKTjH8OopMDhcsU0pY3rhSThF4f2qgpBBp6syHCHdAwmX2mRsHex9qLJFL3Cv9zzt
kXJLw/zbhBXBuhOTmYk85grRWMY2iMFgttEct3Y5no+dj79KzOtnD7Rmse9bJt/xBjWndoaBpsHc
eaIePmzx7QUiedFdJ4bLTfgVbgYdSOLDyDJgppmjcRjiMkUpwWJv9tyVpTVzr3crOnkyK/kn2BWR
4Uv/eZDaVB3ByFaCdOAp2CDrKAKBe1JQeLObncR8e82bHF6rq+AQyRlJhYNEvEFiBLjs5Qjo/8TQ
hH5j5cGiYK/vN/ZEfHGMSUHj0cDc2fX2isMLKyBPy90SZ9JzY22L12gMR7xetHLHI0LY8KR86dZ4
kfVcYVF5wYzHj+3rhPcWcIfxRV5rPFf1pnM1FkhGDD/zxJFPuOsZXZ4xlBopcaGZUOX8PQDbBntA
OfI9ogHLF34k5P4odkAga6idmWrAdUTg5eNfWVJx8M1kn24JwbOxbPgXmT2zc1v+/2WJuic2rndr
wsmk3/7fnxElUU8UPnN0hbvi4NayMGMeS1TZJCxTjYkl3mA+kR8u4/ZYJrQWLhgzECXuipOLQuQf
W0hF7ER4KUTOjW7bhxMbOz26XGd8ObfbjXri70BmlLeQHJ77wHwmI6J5SzKu4p6AX1MLI9BxuSHo
QbL3zjsCRimSyNEnSJT5ObUgoo/DKv4jT6yLlVNG/CQ0yuuyTgJQM2kPkWQ6n/Mxp+dUOHPbAmx6
jazbe3UjPG5GGwQSlfv0Wxz08qBzW92Kl08UgMhN6ufeojQXTCIUP9SY6LzOFcAisaZBi6JgOvde
4fb9gSXdv5el917WCCV/2LrWfjkyVCTijGDJ59nqg+Vtzeeq2XXL8hciFYAVxpZBVYfIau2ZJ06L
IFOVuJ0aSjblCzZiydu8TPDNsrcUWpP4LTXLjCNjRx6kG/Haw+IkSgBaKCxnvIB0BORhq3tbx6MR
noyKpzJYr/3ogsLFy4995rgKMU2wlMRHKDkRUp0AljKkGKTg9LZiXp87Dj8SwBgJq19UH47jgFyx
b5TNcwtyBulSPKgQGAa97d8+8TxXpVfsybGpl/eNUPgvW9zhtSTzQcuCbD8YCqT5kZm4M8q4DoRt
jMm+8gaWHY5NiFzSlWZ9vnR7ImgL5okBcoVPdwzxXJwYxaHFl1WM29g8TC2gOz+mitctncKdUOzL
wGxxKkWo/ME3H9DLzKyCvu3IEWv0dohkjww8S+7N7Dsy0S+ePeKjFFjGFhVzfsfkColIBVIXMLXQ
qJYzv/OEV9ib6FtDPU69B1cE/kGNklvUnvIW0YwXSRfahvN7fHCkl+Ju2Ldb/kM1sCX2rybdJo56
4ozWDY5RLvYzQYkRzLrmHDVyqqlVuczM5vkjVkMcqmw5syS6EkjL/fMmzWXMI7NVIROZkCGds6Nb
MPeYLYqp53mS386YWcw6ZFupRQ6GzZTNE/S8nIpTxBqQcZqceMltakmWHiZ2Q/qfYa+bsTmYQiYE
8uRYIXxTbnFHshNug1e0bk4aIidOwJhlBmBzdiR+onB2Jo7isDBQGjHUYBlbkR2ZxHXwEx+U3Ojb
2utxku9XQQvHKD+OtpC1j9NA1jBiUadewzd5AUPZzZYEhcXAFjMCUlGbQGDpwFpTnBo7ic1YTIkF
gfNd7FsUFm52eBsRmQohzI3RmBO4c1kFPvLPjXDGM1NdV+yY9jWz1DXDPckzvHlZIXmM2uTWB8aB
shSL2JzMhXiI/tURL9pZ8bpdDEcIDXk8qFyNS4MAntKdxhUbvj9JuXG/6GizHQJEkPW6L6WtBLmo
9blCpPQ6SUxyNprTjCWO6Iy9xGh6cr0wwC6LACmzpL3G0za/1W/sZAfNxD/jTHK+BL8stsLO3Sdf
lNgz6s4RbcTzKiEYT/5gRi1xptDCc4m4g1CdmcvaievmhAwUTJ5GxKc30ytJxH0MY0Ts0O3ikic0
ErZrtoZdlsUkq8+IdDM7CCFKOLetNWW/1U2LSq0XrRXtcyizZrxGYseOENLIzpYVhdg6+lNYtJSX
rK16AXAzLpBHcvrGXFCyRNXO4b5IeWr+wxQLPIYg88Fi1+hbYXqE8v4EiiGHuJTmhCvcrQPz2xHK
zr90CPnwf0Vd/P00bnIo4bBH1jCHlGIbLRr6ODPCfDRWIr4fewhrR6IwQv3KT6ywc4CVyv9sara3
d1qr4KkVOj7knr2dzi+nYdMwKyjn1d+OzvM+XGiPEJ2lun4zZjDEpXAe9ArAd2XP0OzLFwKQW/28
tEqr2ZYONLomnxz7CgRXUO1ky/z03t7nsTMoRjRXvKnzsaVvFurvxcfgW+p8oXTG/tORb4V5JxJC
SNVo7Op4YZF6U9pPG8jCvphVHfv3heQSPjH+ZnQcJLZG0CPxZSOAXA+99J7Xczh2jQhNvVYQ45fd
naNddXkcke37Au1vI4iEjD6R+Wzn5I7t6Q7bsuVHOr+Wg94ZrZ7ohOdydKUQEjVMGEQj+ag4tdU5
IU9KTI4uKfaUsDCce6MzA7nR/R+BZuz8lxietL1BrAnDsBx7h7F5Aym70nG6Jy8CQzrCcZPdzCBv
YKvWjnG3mC7CT0a0ZafB4ebXrOV9OR5vgoz3q+R3u8xD8V3Swnmfy8YaydAXymHnaOS2VfsZvB3J
7VfNN2JI84lQ66Vl19bH1X9e5tfUelAlQ1AGBWUX89YZxJwB1c0JKEPfK4qKk4OGMT7e0cE67/ZE
Q7SW5r6tL9XOF9q3QASSiW/vxxvdwtMUxchG4f5NnCm/qhgY9uFgaDZhfPv+8zTLHVrEEYDx46Yu
KjOQXDpMOF5QixMHGDuEJL0opPjAqFiNfE9VgvXztNRbSal4vRoOBQwc+vztr/9h8b9B9ew8AkCo
8zT2DPo1h+B9zvf5uir8CROMU76PTx4QDCgNQcNMR9PPn7CyY/YDm4D1H+x2LwcjRw5ex+hufPlU
g3Qbgqdgk6DaSaG+Foct/+oXjW5BQf0zY9N+OmjZUqT8sxYTGKdzqLiJ/U+CMcFSQlw/ktUERTAc
ni5VBPMfgmzH0pdZxWTTGPWi9t/OGP0plAtcYmJ/vJHAHgli9zIGTvY4mHLg3Mx5ehN/vBkHI2Lc
+Ury5XXlVsFoPmJd+zPHDa8GtPOnmTmfbipDf4C1hep4GAthDk+Jl3KCVrVfO/dV9Ws/vIgN/02D
EoKRmrnHuVkSSXI2miFiL8e/AmTCioNlvciYrnQDmLKWv/7H9SqsyXJMWi1QSifujRHxdicjhGaV
EfROhpYb+eK+aBe02dIMFE52MkLz9ge3Xvf+x4zIX8A7QZT7NiG4SL8RFP1VmK9l3Wz9ym6CyWI6
1536J2FWYjDFJwnEUPD7rq6hx4PgjhkOiTPbElb9jTf54dGaU0QcvbEvnaf5+o1X4ceUNz14o/S1
ZUwOwx7bX7/EeiDDchcSs3deS7Ss01mKQ+yDClWBx2AdN8TtxNRvdqZjoBhIDEZQt+Vz3briBxSX
zgfE7u68vc6b7TcJ+5AtTSDOjEog8+53+xGc4tTIW8kyGVxpAQG5UVZQob+dWfCkhH07uLTX+W+S
pt7pfnuvUTN0/D2Xr+Vzexm7qMHFISasO/ke1p5utIR1Hqa2eWB+Z9ZHppEq6JzsmE94ViYOB1DR
Hd5u8wcypmdUc8kUgApK4weK9TWZGvNNR1bQ2MIcf/2B4sxjHJ6DFFdd8z9wqgfv1cft4BrMRB84
qQHKLYEhWMHFsH6SbSK4bX2cp48gTxZPkzpx0EnzN9iiEDRZQrMLV/tgTxYPl0AWqNqnUN+Nl3DJ
uAV7W9g5phEWQZweie1MwnQtBbQNmc+wwNxRMgt5KPqywqYPB/LXcJKUAk7iYn1n38WhmGLLdXxV
QmjO2/x5hrn1dHsmLaxFLkuBre8QhapfuKWFPH7v1pGfHwjp9T3AoTLWxG4C/BqbBAbvtpPsmw3M
CpN5bsW7N61bOB46gIpT540sbCHqvcGmF27HIYWdcTnxMtUovCREAxTec4vytP6kQHdy50gw0PRQ
OOSfCTOo1ziY+qdk2/mS+0GRt5hWGhOsyTw2iy0bie2frF42A7dNnTxJ0K3U45ud6s3HgrB7+TIn
sAbvp2f1ryEYHmiBggnujJGrvM302NkJ0Y9FskyhrPWeOVJJnyYJ6lNxoCLp/YJnPrVYyRG3FS7O
3R08lC5aWuBIzva8E0o1MtDBdhXIcL9j5OvTyMi/FhFPO9Ct+CdCV2g3WsnCjid+G9pXZpxqrnKp
GKD3dmOEn6qf2dc0pgHjS1oKWmfIMXG29G/GyC+J7QWq9Vhmdk6JkB6mu2IzgtVRtWZeTOKshmZn
Sn8io7DnkkMGpfc4YIca7dg7Y+xE4jy8zhkHX4WZn6Zh45BG++l9gKt1x7iP2HIUuVePQfXRLunx
YgLdpoRswW2x0RxsbM1+jBMPm+pKuE6VOfZH3/NwcovBj1NSo62d4wfdHR20OKVs/oqohbN16kzn
o3maA2rrnxbv64AVDCbGBAGRTQViitZLrXY99ZJ5YYOOwmILKrb1WFDhfqPPd82x3jP4wO3pSAGS
A7EzVlO1gi/Njc3pB29mM702GxR0CyzVPRU3SA6Uc5caxXFIsP9Nb2kPs4acvvZvbxQvXTiv+es0
VUlzyv9MsZlYjTuDSk+YTYDYcbBnweMyYgrtfhYQoAGHkOPEg843Y+91wiQw4xvY9SCM8fM5aEcM
g/UIsC8O0pNtqtyYnu6r0qpTWwuSsD1nxyfQ484iAx7xTibYKjkxlfMjhVoBHWrMQsU64WUuk3lN
+PBCcu17NMeXIepAMHnR+eXLaN9OulfOuV9bv7gDuqWZ2TEJB9Fajy65+yPLLALl9Jia2td0O/Y/
O2mRLUdz/ZSe7z/l+nGRGgc9d2uxi+Wyro1yqYFrdEPCiBMEOzxR2pcsyMF/b+SYFMpyuleAkAn0
KS8bx9R9XFPAcrR6z4x4IbsApQX1iCp3jlBAAq4PR7SUuf0QQwB/qaaK7x5+CPs+0VYTgGNhPHDT
hQv9MIvDxFO8puZz7eJxLGApUwAbqjliW5pD6VwqcPHTFtQPpaVQyMkgthR8olllYuEf38QIlzf7
UUI0DwK3NCJhohFftnGG8KpBemyO4kibBt3g6+cqfEJasVdW0vd0xT63FlxOpwFGi2SjsoyDqeCm
TKENTh0mUJyjm4x7RwQidaHclsFk9S32P6Dk+5fivFjAmPYXSlUZRiqjhonlCX0+th/0OYA5Ymay
agiXjk+MHf+Kzs3R1EX5kVcSeTpWXnVipKlR2M8lW73vF5Mzhr6/DapRUYoSdBnXxNPDl/hqwTUo
nCJM92/FHukuq3C/r1R8Y+L+yNY/sz9UPZRVI0aUIvupOB+mgRTOvXDixJqRwV8UWfAhgka6mkav
p6Uwlmu3vW/iebOm9gd11yAJ5PdVMoyyBxdiGqSEWA9jYmJkP2tqhO7L5zW3Zcba5K4a9g9jHNLP
tki8u6MWBmiQmQzWbCmgM+swsWp/dB7ddLR3RW1CY0c7ghw2d9YQkkNBxS7HqF0wA0R6A0DKs0bk
sDdn4T23q5VK6CsmcnlfThgu0ppSWDNCJQ4GioigGLb685Yo4N+wnxwqQvLPFtphAas1t/O7tQgw
TNAoi3xZHp6egsQDka3JFRGjIeNu3XezIxMGqMr6k0prRikF/Nzb+CdaTW6fxMzedoe9JLORG/dk
/SRDQOC5cjI83FN8yBENevEzpztoovZZrgjWJYDH2ionqI6t5rQXrsJPVIYcUIdFTJzDpNnks90J
ESbUtUclMYF26aoST8NFckV1DxERW/GfHvXFi9v2s8gUM2JgjPdwiM9i+r9cEjvETwt0dGqX/8Qd
B7uj8LEkvgCsKMGSnR8TAF+XeKrScdT5D81Q1ix8+ZvtUkZyE7MeS9aITSVCT7jQrYnDMYH1R/NG
ujWKzWadWS8iwjOnXz6+ROgPn3yhBeve7bYpGY051UjUHlSryFK3PDMFU+QbvuQ5udIpgeWXM3FF
gLZwSI09fA1bjB4nLzg7Uw+jncF1O9kiK/9akLJ+E399nTrSOuppelTnpIbpn0NzbN/hiIw0qLf4
GApaE3+3YYB4BXwv3fEVd5QIR7UbvJehbRoa8HMoawqdsLvCARb9ntgfp0VIX+70qjvlOl4/aYJ8
eLWVhGrwOb7C13fiyQGq4k4WZ1V25mfTPYx47IxDzEhPUO+qhjFVG5E1sytvzNFnHuJCn/eLIhVK
+Ca9LCwNH/6MXI5jNMaUTRczkWgmzCmKAfRd6beA3Zctb2IfVUAsh+i4VRyV2xA8vJdHabkUKvQJ
ZYKcehziGrgjYh/x8nF6lsYDwR4tsE4EzlxwmhA1XSjh73z1NKuwJ+I6MV4QlBDOLg45BTiLxmWI
eogOddoXCn/qKSfd+YhwSo5vMaUBZDn1PlTRmfke/3hXDH5K8TbBaTDy8EUlOJmGXb6a4A6vB5x+
6vAjKyIAuR5ZjAEKJpaaWyHTrp8uNvANCpiE1GttEMVxZz2/cWMoOZjgr1Bn74zO5X64KE5TA+CD
H8Wtj3NVPG+7mk1NUBnKl6AHjVNH1Zj5Op6i7JAqcyivWc98SsPIM82BQ6ZwEO12xz3TVewQIKQO
qwGa1Kf0pCwJaKG9ddLSotBlSbXHXFo/XLmmJNNolhxrETHxn7/ygWtsKvCq5B3TVX+luP7aj4wW
mGZiJXDoaGXPLWIydi0SFcQi7hMju4ycdp1BLkB+sDcpuq/Iyx6R49nu7apEAN6eti5IP8x7L/t+
MjUv92dvs1wMDBnGgcRhwjYVW14dVUl65cA7/d15U1EzcZVxqkioUQznPZl/95vML7Ch+yWIvDip
BCIYv+Qo18K7A0buO2CX/Q4yPFFlM8LnYp3WA+PWrZ+XRRUQ5XSxc9/xWvAcuC2B9goVLUIuI4f6
/MEosJX39ZcaPI7acmrp/mg9C2eMdqFyk7lPoxMY9rNFXzFz9nOYejEZLkDDAOOOFLSwNXHm3lb7
E2OHgEkUjTKpFL/CQTi3A94/GaFgshK+zRsciFUgLtLt5b+q5LsFLbNakIWcmVcQu1O6JLzKw8Su
I++L1XKev5kXkuqm/8IEML0w2cVvhQNtcoQ6S8IPknPjsR2OqmZFlE/QbEiImdzamDQvlu9hTxec
54EweNi0pjo2KR5REAYQCBWpniTcazM6vYEAIgcn2gNJZC8hqb+IE4UoIXbvRbx+n2dLQRlRBKCX
JKhXEgwSsvth8OTXGxdYJ6r6MNRAJtaRHUaeao6PCRHzQA1o/MDvr/DhlGtHI6uoanz0xpSslCAh
IWXg4Ow4yVJay7ja5C5AB8x1f7qFe5+n12yZUaRBFUdpy1Qhx5eaGxKyOw/rnoTEy55k5uQN5hwT
qMZVVlNX24PNQeW70pGhwyOCQk0eZyy28DT8ty2qA8kNL8fEVZfvU76KzwDcO64w/tuigq6ffOc9
wFVROJT+sFKJFnzdT9lS8l8H2X6GxIjw6+9X5qcyAQqfhZC+qe07b+RVtmo+l0hajHswywTRiUeS
p0I6+ZFC2Fh4ndNru8Jas7TgZkQCmEjm1Z3OBGpUiMmAAuXF+A99OV31N4B5h5M5/n0tR0Q4RRCe
GpRlumt+QVzEWM3eF3ErUhTN7wzX3HyeVYs4t0+YfVsF+FUAYJBuhC/Jne5+Rl7FYqmo4motwqWa
P/SEDHtv4tVOsZU298V4gwWYLfkC2HVmleQ+JNIBT+qyFfdBKDOxqTX2737vMOqg2K2pB1kPTA8u
SFvhTzF+VUP7qNaThFDh1l6M/SNgiPtOKQ9WkbgRJe7cUTg6Dzp/iHPgpC7ZfLB+TR6F3cXbepBM
amkeaamIHCwsqlmfmI1m/ahU8xWLz05bqL6IL+cxzqyo++ptqs8VW/YU8+PIu89KWpAjwIfNcEv4
KvVa93+KDSF4Wyrzj53vR1ZHIeR8xjx0gmWEJHPeLPFaKg06r4QSFQ2DnD/c+Pw61Nj6eboWXkxH
7oWTATrvrafIgGwV7+94zgWT2vJIC5MP+YCXXihp3I++86v81eORuU1uvUA1Kw01RADd0QL5Ph/F
7ofgzHQ38jU78p8jY7qmlO6QEjPPATxDkLoz+2WOAxklqa2niKy0HvdGssGNwbGcGjc0QG/AkIvX
pMXArhv4xZ8FEtHhoFyLVIQW1It+QfQwd2BtMqpt7UxPrDGNl+8gvXxWkSlU81IjYoNFdMu7pbzZ
7pL3i0lCxShs1cd3TQJqS0hMr5rD7KvF6R5W2eL/cHZeS84j2XZ+lRPnWgzBmxOSLuBB74pF1g2j
WAYg6EnQ4en1JSekKaIQBalnbqZ7uv9kIjO3XXut5H0zucle1t60QPiP4Vd4bWxFYam59t+1qXWk
lpORP2lTwmXS7FX8sg+76UQPaZ91GQejr9f0GBcSPX29cw/ObZqp1FYV79bRLe+G66LuQ4vi+/Bp
RUfgyzklJ0DTF5oIn5SNzm7KzRBsfVdQUP3Rp/6+bX5zLZqeuHXCy14nV1p0IdlAR+qa1IJWowMA
uMgKTvGLwvxHsM6DQ3/r4wCHGtUxTkiwu0gRddHOiXrCnW1cFzScYvFLabuCjkNv8P3R1eglbt9E
qoDa9o1sM4vyEOm/2W56w//Tu+xZwzSJQJf7LoX0HA5JKjzDVWzIhG4IuGAfqaTQh6RIoeBpKXtd
OtdxTlQjIDM4Wtp2ovKroUJo0c3S++anPgZAPtJa9IaEsBidjyjr7D0lTLqA7zy5c4K98dMIB+eR
8PLWYCLRwWFXvLt9ex+DUGk1wJOmgzP6gngwK7Be3YSaJtE0BVW8q3cErmP4FKMJgK6e0VupbtEU
DZXjV2N2injFKAPC0n9ldHlwoHxzZfzQsVVMVOZnrTWGaAuIPHewxw20WHN31xMXkQGmsfySd/P3
dLhrnwN6qFoIYpwAYt+0XgHa+cdIo2RB6s/QBmmy4DTp0fRqJeGa2FldbL42IS30d/HPZG/Ka4H7
ig6t7GvbuYE3eysMV6eIfw+uwd3T3f2b8G8tAp4UQp2XrV9MlidvF8/poYoCvNZmzzFZ/HIsp27j
TR+IMPY4hMcqpdosU4bg/a4jSuvBNlJDYan2iGDYfek158WdiO0xUTniLUkft3yKrUDuZBF/pr+/
O6R+x0kyOy8RdVm/nUaUmmOqJqJvl/piWlf2C1/mn9u4UptWHPCLVt5NcJ3DKx2FMzD4ocGH+1Qo
DFARuYTFKdhYkUwYvG9dG50lDbV9SyMmAY0hBTJAMhPcZSCBfCVBpKHGLHl3Nzahsj5+X8/usn+K
RTuHsKbN7GVL9PX2TnGkH7DrHwH1vV9TgiIgBmEWY3GcXdHaM79QfMIGPVGwdt+4lw+y2r4dqgz+
U8cLby+NmI4HhrU579I4D15OdMmY1l0Gdp+irZN/k7nRiZZgXl4YQ2Z+nBfyAv8eK9RW41NbxVTg
EenMvRLD2n09Bg/fpv7JFVUCjoaOjI9Y/QAVmqxjxjQOzy09PlOwwkNqqHgaLwW4pwWgafJgyTmA
V+ma42NwYdbgwXG2R8zmSgVTDlR6cTJdZIZAc8rIW77SBmh8xF3KBvcW46Ejiq0Uv/cMETB1RaoF
eNx9SXq4dqqqymITkHx01tRrdRxJo0M+xgnrE7PZGEDbRCvuynSVwFMLKEDqjK7seNV7yX0Qz9SH
aSoW3FPugMvFmi29dacrhzPhSmNzXHxup0wQuPPmsX3HHWldvZ9hHV+Jd7TE0ccnQJBvG+wz6uOL
uat01+7dcekIGQFeaQlMZO13X/c+km/EqANRnlM8hB4EfEJBGIjiK1nhOx9+pCwIaraDY3PXN5to
EPFLBdRkf6DRPFTJ04YXwF08bk+eJQRDKibZGHO5nRzBsj0AFh72khYlt9o5hsBQTEKo5UKPya5i
TJPcJxoLybI45+1g06PpRytoM6Lk3T31886yx/+7QDWXAi0B2bqz6V1ehPDqLqaUtJ/wB2dCAs7u
EB2dpjkPRhGumLCYe9sUpUIRdXnWB3gVsDUYC7LXc3yPNS633f58Jxin6p05jCAwYYHQkbfrge1g
eCnUInuiWc56wKXbd66R5cuEICvaYo0Yf0BIDh0gIzchjtLdrdzR+6ktEw5xrwlAzv52PMGH2n2j
Kx3B7jRirHhT7OS0UGN1TD2eDhS2A8tOrtoj1Dy0NpReOw1aYRYs7zQnmNqfD/X+w2d5p+Z9eOEe
k5iBYpoe165GGBcB5ujpseFbXZOor5ssbJQFW9uPTauYcSkMrvUuOFhj/rZ8C6l3vwP4Ka6uiELy
r53wRXO/EeTBBrykTaPSphvFv1iA9kibPNxV72j0Twt+oDW0iA9PLokRht3UXRt6JcvZ6x7RkPyS
DRpEdKSnAlIEUKK3fdNd06JKAGMuu2rb7cbntvNyGB8ppguuV/E5eI2rgnk2Z0upq3Pm8dKRILYc
pl/m524x3wj8krTYedlQJ/jQiUDJIUFYgJCJbdAF5Kf+vg0C/95stOzP06vK19BHGSFig5d3HOxG
R8unqDskillcI5ZoeDsOgXEMuX9YMCCOaz4rvtQ6sxk6x6eaSVOlgkLoafKzNEarN9ZyIaswNJmY
my2zOjn+tWk9+DMJa8hF8Yq0PCzaIaTotYQiVeRJ/AADrh9Ym+RfxFjHfG41tkKbY2Ihc/N2cmKQ
fC+O0PK8wXAp+81d7HIog7kfTerYNypYfuAY0lVDgjiFMXXBr/DxPlxuk9P//E/5v6n77GLtE+Zs
AeoNNTpMr7sZcqj/+R///X/9j4/bfyVfu/6/xmj/Y3ve9HfLbc6/p1Z9YxVqCBv6L/QiTDGl/WMV
6bjSG4oEAwYNiYtnvZD6r50W47SaH8SQgFGs30wFMcXtm3DSXjkfbRqHrht5f/+QysP++UNK29UO
1lk7a3CbHL1JJ+2/QRPu9NvhbBf77/DU/r2aXPVxUSNBlthgUhttzedt5/fr/q7fIcQgx2IeTSij
jYfziDN1ISS/OjW8RpVT9pogzWP0X4PSrkQ5sL+sZOkiszukaU36q8Fi0/xo0zVHvvZlhETT3/tT
xJ9XHpqG1xHmDZ15cNUsfU21sFL5smdgFmKT3OuMZaQw+oCXYGV9R3Zs8vdy1Z9TqLtAuwNBuFH6
nKmZKHtlxec8u1PvDfzpF4I5Duyv9fyD4pf/2pkGVZ0EZ6WE+MbzyVnKeWus9jqTB3HBbD3DdUAF
9eGrBBpwTS+5lkey8qoI1h0El1AzKe+tOGvb3MxQ+mp1POhtvz4gkocvCc4UfMvf31Gp4KNRkcmG
nkmBn8l4XKMfr1GRG9p1rjwIdyCuR0wD8tOL/wVkvhtC6HgFHBV9Z00O0Gz/vbQsjqj8XXUbrW7B
BgGlfOkIz/vDPjvduaHTKU9Piy34mjm+aLX4rFlJmO3ySoYETbMsoyKJ0Xk+wY100FbGkctydTtk
iOODA1CEck44Q/zZ9WpYvaqOz4AjHzlCuMxQ831eTd3tzol2eVBQSe6yVdAKyKjs17HD64L24Neu
BC+8hWyWDFPw8zrzU0Mx8xPfLw8mnbcO2jOdTmuZkiPqREknv9WIipzK8tRDMa4zhipuQz/sa71g
ElpgvRnFfcWyQqsrFNk/PwfR3RlYe3rZrZovUmmMIMhSEeWB/UjRSp9kNd9ct6c9Nt8LTg4dsxC6
CHHYW3e0dmt57PUqog8YsgyYuTRbxqc9fxnk67ZXW4J1bD2d3oIpc9RNlIkuHhpMwZjeyy2KCUYX
MUW+q5MvnOHSbZO+vILaAW2ATGUXAhIUMtzRjpAbskIrpS6WuTVGzBD0br9O0FBtlG5NTJktXOWP
x7dtnDbKXIP+LWfUIGFSQaUcSAjENAAj0cyQgFsNVaJF/pbFX4ghAUCMTEGDrKcA1dowPWh2bWBy
BWXmj8bQ7iqzBphlUP2BYOSwwznFmwyYR/pGGUhg00SBELQ3TQe6D+15t+atVVlLaBb/755KlHaq
skPP+0gQYYXprKAF9DpbgjBhgi1SnBqnWul0fi5WegLwoGnHy46Dbk0FGdrWG8cfH22qPK4r1VLf
ypURA5cKiikhRoFQwvN5LffweirX9Y2IYRvLntmSvXNoTYw79W7GOcAh3TuQKzDqfh9cvJWfNBcM
uR6GOmMt1+6V+TRQAQsmpAzGoKQO44fnIQCOdtpTXwUD6pvVYI5COzC0bYosgyGUfHxE/5tJp1CA
0VUxNg2+nmb3YBnRWqXZRZHDdFUAutRzLiDplP7V0ye3dwGdtWeHEYE5DMRAfiUwQhuCeIcMQ6Kp
TQ9BlHg7qxk45lYCzInK0x24RFf7SOgVZFEhgJWv8EAnbj6gDb2aZV+rUTIDQrP4+9qoFU9WBEa2
ggoeXKV66Smkm6OaJuYGCyFUlhYoXWzc8RhjIewWAAcqpmYINHuGZhuMSYMWNYO/f4JccXPRM1EV
Il/455A0ez5dJZ1n+2IFyaWeOhZ+Yhs0mD5n/H4brcZrH5BwHf22UmEAnpYsMdtkiSLlcsL9VZ2J
UK0VgUw8hAyOmAlZulEds7xc+Zl/7LFkGQ+b/SkxNuxRCYlBD51lmFABAsZ0FoLyf3/QqtjiaXfC
Lf8wb2vjiuCHzO681tu0tximHlHhGApupOzb0BVG32TCnzWBb/VN+rHFkrO305M0PyqsOulkMVXj
Gw0piH37VM9CAwhBPzTfwOcYFFu8qNGG9+kTpGPNZVIrwmENF0ToTQyHsqQ4+R97t29WvlmbxW28
gXoiG9NYAGvGpOvlNY9WmqdQOCIz3jEpM4/8rNmEY+M1ouVkaSE5/b5DxW3vftZJilZZMH6WYZsw
ndoaTKvPP+uwTpLspK5Vki+YRPhv0IPyWIwUteFf5z81p1GV0D4tWLrh1u5S3HKzse3lt6CwQmXb
UpJAPvgSHQmg79dofomkNVUhyHzmUS6F9zycK96lAOGk00BlqEeND3poCU6/dkHrOokaS/8yr7ms
cuVTNE0kIwlJdUktvf6tsszypQUnqkmED0Bk5bbFqM4yWHmSU+P4q18GKTDZkqkhSlY6hquhnbR0
LrR8kVUVmSAdmoDAZOX2P/w2zJOoSoBuYHyg5l5WBd3wbv97ZWEEf9xLbWuZt9sS8jUx7iWmGcWQ
3QbUzvaVCgPjQXSrqJDWkTPKFXmGhuabIkumrWNgS/cgX5+Xh4Ni7MZMCh/CU6j4jFC6Y8B/IOhD
pijqKMoqbx7M15Jg9oRj/HEGP3a6hLI4X234xh6Gla8spNfMKI4/pDiEFNodHF43wYhZoEHd0pUm
CM1P/JiB4KkllR7/cr89ru+3swTZZmcqAW+W3lfRycGVIcjifPRRKxRiOI7UNoKXkZgH2wr1rLrD
Fva1FF6i0vXvn1G6ZYXVWGX6jfCSuNGx+qKMfaeiXmPlhWf+vQo2RTAJC13K5xslzYvU2h2ElSfG
Ztak3ZE6QYypRe3db9qTZq1NqXJiRGGwi2o6ur3lMGw7h02RbA8GCLDjBRN2B4cZ8YDWE89ITFdT
oV8CUBazdABnxLQcte+abVf6bhPTrhAwQGZvlg55fVspF/W6uo1FvxkOiokZmK/LKBkKFjWmVyUE
6MQwrfy6hRxLgmsNEpibB5giOgwtBvhBA+s+DErpeDU5BjRqR4fvLN75u5YMHdFp8uAvBjVjU0Ae
HHyvEZifpwg+N8bLxbz/sacH89QF17MfG6ExOPsapYndix7tl95mS8R99uGz7e+9y1T+mGxzX2ee
ssmE5lsWfPSB6o3QTgcnKQ+N/ry/7l0ESwFyVYSLNi1Xzb8Ca4OGoyskUeYwIwg6XsiWknBJJAbU
ZiaEGG7DhxjDufUCGHu8hHgrOgXngM6ZaMSl0Sa+pK59A2cg+n3GAhCuNVqNCScv78choBzQh5Ck
NIEeK2KaYqJ9bOl3JXTIBOaF7hqEXKknoD8KUH8a0/d23r0K9hBEWjxwLJ/zs2uHV1piw32TiaCW
DrHCjC5xBubw2KVfL2Y3gmJ2pulwozubgazfw3bTZIAsWHeLb5kOhNK6thpja2iPi32N1X241fIb
QX0BjQdRsPpVWdU39skwTPLfSSPypttYiFuHSPL6Pk2Y5lakwjX3syrlRtj630uW/BlEx/NGfmdJ
6n9vvWCM8nEYk9m+j651tT+5ygT8XKtk3DUNscnzDeOuOko4pXnpfGzpn4EtqfmQ1buCrF3TYfFU
KLI8GxvErbLsdmFXrY6QPVl7Y2Ch7VmzOfpu1TjpyljZ+rFWKSVRb4h1p2fE/rSQWbaBGHldgYEA
DQiEyvbqXGRlbPZzvZJBOcEWurbE3lSH1A+f9bYIOLQ1yDbar27TxcD+bcTkqij155IlD2Hl5112
OrJFxh0BLn8B42geKRbULaRWuSKkPmguIO9OXaz0Le3sslEKXUi7exevRcH94ZIXhdPrFV5v7fVC
tMBnhhhGcECu+5Sov0VRvM41V+i9WxoUsBTMVAjif5cC1bmU7S6N2yMqCG4xum2vUK0MP3KHnESo
sY5orezDUcJwdVQrG1EZldgovmjQU8PMq5ayk5sl7eTtlkOGghceUahSUNwNxnI0RKS7bwHApjxP
bzUYDaJBbfhf4Tl1SaO7I8kK0s3lQqhRyJfzWqwuqubI98DM5wfDj9fcz30umNh7rXxPRTn055qP
Gs6POMyS9+v5cf3YMUTgDsIcqNxwyiTyzUEWfv59pR+1vZKpRfscWQO0OQyOuRSObFGH21zTR/G8
x+Vyhg0/ltsHuhFU+cAmYWypIYwQBWmdnQgQ2uD8WiuSJNLoXz+CDpckWPo1ySyl2foFRcbrv3LQ
twM1DNlZzJu9gFENZKNn3e5lSM9n8P+gvvvrYxODUVFHo4PLTSpTso+2sltf5dy+YR8Dmoe7Drwq
o8xzzggw0vkB0Ec1UwJu4YJp+j7XeYJHlvS0cbE+knX8AttA5Ln0zhFvmqvFLZWokHkwSy9iaK5f
h0M5ioe2H6IS9SK6l6PR9/ZlgAriYFJnaX67Wn4BNTrNhAn+IQbz7CHOeZ6spUYiSoJeB8lUhhXg
nUdAzgdnlTpCBX7w95VTfp12acmS+0vMi3TWzbM8TlKXlo2oxMfDDx0GkZ0fhkvSDVFqSDufguhl
WWvS6pYvXbbitNydNZsdE3/jFN9OLhX28TwOqbQgu0kQvvGiUepHLb0myFCFSyof98+PXX5sl7O8
la25KIgKPXrbQY8dixJD/7Jxh0ODqQ1R6elufYArg29KWp+Het1nmsbl36GhLcKFw8PQ54GV+vnQ
IXGXt1Jx3PXmxwA6O9UMZYAKJ0ATc1jiFMjRVMXLAX83jE8NCpkD2Ih74l/28zDZHDwlfy8gNlbS
6bb4KsZ3fbA1v0667tyXN0dJoz28n1sQmlZvr1NJN0aNS8c4hdrq4EiMjjR2M33O5Mwxc+QLaKed
0tzYXbWxbeUA6c/623pNMf9ueLoKPYcJVNACZ7Nu+If9vXcH0DVPNqGSjo9WeLu2qBzBjuWe7jt3
a30nB9/OWjc12KdN2/BPyt69gRQDGLZzjjqIWRu0zhJiQ4A2iKhBgfK1u7fVXTthqlXqXhlHWGaf
a7Ajt5MrJUz1rw6+nDLLpDJmwYDfZuNuDBiU13J4uK8Yvurb8B1/XQ6Qzu0AfK9g7dq0rXy6twCi
HxeqtIMlkFmbK8QijMlcjq27AfotZaAS3hTgPxljnyaD0LeRdm4V8uBy6+9U6Ezm0GmcIPMjTzK+
VLgzj68yggM3c+9sT5mjbWA/NU7ubd/NzdnpPjW0rzQDlwf2K7tC1nKeSsfE1ZZDZEPcxl31z2YW
FBzuvbh519X7NhWjzhpZg6WAb7YGdgFZz32UMti872cW4zaMYx4zb6tNk3SoHcY26FqpPRfseDZB
D0MSh1vLErPdRgZyHVq6kXQbNRQKVdrL/gj5w/kFon3nnA3nGpNMq5Es9XaM8ilZe22PGGazEybG
7uRA+0WeT45XMA4HYL7a1rWva6dxfbcgbVm3rkUrL8Y1ZujXY+QRCFp7VUJuA8Wvsu3N6VikotxK
0cF2oGtSvcD5CK/TV0TX0cDC3/wTkTGqZbg4IWwgdLqfH15qzk/ZPGfNFnUOGB/9IHdArLUtIJWs
WVNNfFSJnuyN2OKP5Urx6lZbntJUY7mr6wWwA1Ey+9L99sCOP2uM+i9HKlYyFUkGpGJQQSrFaceN
tbWuCYXye7h8Ryra9Bnqgtmi5syqDNePZfSyv97fdpl6T8CqacMDcquMpuyHViNCEWQNpzbYQ5Dd
ixx8sOld4UVDGBB2jZOjXocFQ6DdDJYIptZ4zpBgaY5mB/JNqskSHo2PX1+drgxKLgac/1bpR5qI
kK/vV7460hkAuxw6NOoHwasrIMQOB/8GjWMvhpH54DrxB1pk7W6T6SYncvH5OzooX7nzOjObbR8e
CVjHA59ilO+8u4NP2/NGTbfbfr0GUAvRja+D+VQFhCaBNtGQJQlYU8k7Xy9IyJ8NBL46TMf1qbWi
C/Kg90JDxY3DfRT67bvX1V9GNJZSB4jsegBbTgQPyCcMIDX3qgq4YgphI01RVR31uNLFSo7S9pbO
b9fxzrdejLdTxMckVIPYM74NbyjVMK3KtMASAYzaDLOiCCv01R/ABHoSZSTL6aygzGeuCwQwHsEZ
xHiwX4G4Cj8+QmrOgtPq20IMqHZl8ZGfrxANB12j9y9qIJJaOoS1trHMzXJZkP9Z4dtbT7S7vwC1
vRKO+00Rly2Db/K9uhJoRaXdBvSholrH+Yvw4NlA3W7qcgseAHnHKfk0FecY9kbAZQ4Yr6Y7GgHh
q2uyKVWb/blmKRpZbdPN/rp7bJY012wNUejq93kWM9rSjiuiIDFyUmNKhHkvf2KSWhVlMJmSc9li
KadkbhXatqB8sHE4YMQIXJo7YYgx7jKMV1uHrSjG8G3/vWLZeCXH5fpys7lOjM8EgjcxdnI+Ld7G
5bP+A0mp5+VK/u26Yd+3/UYVwSZYJdTkhjCEkLi3X9tulAFtqL09ld8UCBZAOtRzpPLtkZeZnKny
SojdBug+LJm9C4dU7QBjo9gcfdaLWFbdHSwDWBkEH6lwle7OZf1/Vtw4cBzuGKru7YM4mMdOiMR5
WyRxXZQvOqkzqC0PqFrFFfq5eCmcN61iK+/ujwPlCoEaQkbmRiQP/Z77xYfWmOfVnFfRPaFfQazF
uMrnxHipucm/i0XAANDqEshFCuuS+Jk/Kgbz1apYXee8n1uvhVyRQO2cQ67yl8bAePh6/WiTUNEx
an7DI5YIREPND6g4BEVIQVoAc/gJZWu1TJJE2th0SScXeGmmNI9i2nMh08VylzNYjbtuBKpybLnX
GvdQUQS0MVK2bMmmopHQlMq2dK2uAFMTNIpaF4hug954yGRYn1lzyMYI4iaTv/dadeZPC4pv8eNj
3xNjmRu3TB5rHa4cNnJ8+BqjqCEAGOHK1f0+HhuknOvPGfikHYtSw+jsqLNaYajfe6ftSrvMBM7J
pyd7f/4pDeu42c11PvvUo1s3XIZEXcBe8ExXkEsHDnvn/7373wCi5yXLoc123jhszhZL5gEmsxd/
Qa/3+tF9pzzE+FytAvAvB8xydN1tywQIZ6Hf+LxDu7gfNWk5xxtBTwtDgsiSYQ0iBIrqHYKIvZ8c
AmU3GmQS7hbkI373ebF8eU5uco7xErqmHdQUKcYc4SAIXYbmRqPB96Tu8v56N6LyRoxIjE6Q8but
jQ/WM13EFy0h9onI2Q6+w/jrK2yHbrOJ40u8AVWQvw/xN9aCZQ3UyEVbWxLKn88bXa2vN9U+i6+q
hK2OFU5hou9dQ1SH5WG/fYcOrDtrWlHG+wE5Xx9j/PISOgEGsaUGsBEfpJfNpm4eD3mCvUJkDWne
8c4dZhKOMAHZnQTRQPeK/t9brri3LClLSCyiKUc4VVqyuNjaaqelxdgT3e0GJUZC7Adw8QUjUfeF
H8j/56v0vFzp3m5XWz2VJZZrdaZv5F0c7a0FjJNWNi0s2qyRPatf9fcFllVhCUguTdtCMPv5XCWj
YbImsZvH22TVAvfLmr7LkAjl04H3j/ZpaAYAP7SWAZWXbpK0Ma38rq+K8UQ4P7Ci0GHGX69Y31l3
xIc1vUltTf73o2GXhgGGVwEqxD5Lu9xclOycJ8WjhhbIHoqucy/uXyCFonRGvAg4V9i/NIwmNbeo
8gP/WLoUbNzznXqXDyytCRNBP2KciUfr7FtyFx/bbb6IUZOaJP4RFpYv088Nl+6utsmW2/kJK3Fu
HiDpmk75zsP+1/ArvkV0KTdQ/wle7i9BWD8UcTN9GX/UfFQPGa1jPgsiP5AxzALVWJLKZ8XcDV7f
pj2jleuI13S3S/WjLNqLvKmYRjej931R0KCCMpHjWncvLlTpWxgS52+SXJOGGMK0/PC+O3NpnHYq
J9CZkpHFiR8OmZkIZ8zHRe5gINWBNX41gDDMFIhsnWAWIfEyMqW4rtery1ySxxPaPyl83OP4yxE1
WrfJm3KJ6WpKxFX1eEoGzE7oMgV54xews2icjfXJksatiWj6EdAQUoI6DGfdprhdtW/4t4/Ftf5Y
UFz6H5/0SPvvruRiQUwGjPVhvBoEjuExHdIkbk/90fdZtBaNmljid5lEf1645G/39v1arFFifJkv
I7QjiN6YdZubXjaWmlNt7zbUYevt8P6GysdYoFpRinVI+BuT/smDx7F9mvblLjJHXwp47Ytv6O5m
F5hb1Mfc4coAojW02m1G77tMDC15BP6JKcvUYerz5TrifwBW86KkJ809yeh8M1YKPzKk9ue6mtWv
8Fy3qPfJGCygcqjtlszy9pBf8sNpLmEkSVHehJ0U2PUh37gNEUC3+05gLkiW53Wght/ZPEvjY2mq
0WLC75WWtrZ6Q99ez49sPgjGdORjzjdGH9pvgqFkXjCqNdC/01wW5c1o1FWZa9IfN/zHhVJTdZ8k
uqhxUqcZ008kKnUoWtgwopydOptc8UJZTaWJpdugER/Bzo/V9sU2zTNpzddlbGtKYW2M4CVm0GeG
mevb9L65XH/7AaNyTV0TYvSiM15O5POdPTc3mVgTPabLBwiO+aDV0R3lDZ8w7SxOjE1QxNN9031d
TwRXNg3ccBwEb1MdXfBYALQ/Xi/u657miDODGybuRt4ga7fw0nX+o8qioN2Kr0RXHjCBXXrgaLhq
aEtbBCNe0NkMxpsw7h8jnASe8kBa/Fl3JMIDPxtpwC1oxuq2gZo1lvPZolySNDlaN/p7VPNJkoTg
wJS8lKww/vg6wcCH1iXsSX5zELU+/z6a33gFLh8q72KSRVQhyiiz87qhGQedzaqsLbLhQIytpD2U
jVFWE3i3kOluR1Qwd54LmLmAFIXZgZqf8dtPUbKkqYDSPe9OK6dmeWbky/mRJj5+SkDyoax3PoDI
UtICT2TH9UF11YqKpos6mqhnlecXpa0mrc5iTLRlvUw6j55qDNYHoZ4ZEadbt8HfMbyo99vA+GyK
/owUPp/xWs/M42kt6oQpQlIAGJFaInsZfvWZ1fB90Nm191hcm9K10skbaJSTOoAIKcVB87ltnxio
JNUnZ8H735h36OzceOd+hR/opHePzZdbZ7TFS37Xft/fdWggEj9WL795y5iv9vtcTBq3oITzMDTx
0PGFkEIXX+LWpYZVx0kVFtQJUx5Y0dJmCzM1zbuYAKMtLwdvgezEMXybWwZgaQtCEWsylPT3pX14
g/IHBiUmis5MpGJVn880vd+MTX4XwQ7UaSbMKdxdzY8hRRyPe2ogTRjC9UULSfOY/CKReVeRcxq/
SM6IocfawQRxhf76OaWyltbQlsV6LX4OVnM6FwMY4I/MFgZeaAINVy5m9IFOWX1kLarxFCHqgpSK
GgtTnhaXjTzVlsCvPn+TIr+bt0bKOUwpaYLGEQ+ZPr2AKMArCuaozoBVHTylU80AbgXSvTxUft4n
2c1Uc4H86oC2YrXQ9Cm/v4DEGDSCv4+8cns/VxPB4Q/vWTSOu+vckiQATp6YItp04KsXm3N5R98D
r8Y1VAEgmBgAc0CfEGOll1xDlqUUHu7szpuK0UY6koQkCVyQRGtmd0ikQCxP8jJIID+G427waXr/
5AvbOj1fwmuDXLl0r5TN5Yr8NyO80+mx/Qb8Ix6azDNS9n+nsuQN6po5v+HtAl3FamQRzPnpj0D4
x0dW5BXhfsJFZohkBH0TKnqMJjbWbifYMrgl3nX/tW0PkvEWyo/Z1Zu9M2Qa1Q7aahVGm2sF9ByU
v/BNpdPerzcFl3kljffe0ROV4kWPHFI8qZhzIHM3xh99nIVofpufkCgKoud2Mxqt3brWdEXqaHEN
bGIS2+Kal3Fny0RK0mJzufNb6Il24D8NuOghxdP2C9W9f5C7sx43WRdRm6xppYe8PK8Px83pKFEc
YedT3jJvi+qI257BXnB1at1VxUNmqlmlEmOK1Lj8kO2bPJ/vpQNBImHXnpw97sPM4JM3RoO5W3Op
H3FNyVgaTOExIUNDizZIKdLPzVVqSakpjXGM4zVmqid1Ytq2iKs1JBJlp2E6w8yLw2G7PXNfjgxy
hzz1mwOMEy2grt9nviyFDx8eRjFm3GLSi7wPdrDuYATlEYisAYPBK8GeVPPbK6plODmZCpLM5ZSo
zz0boXR+TLbyPJPGgPY7gepRSOBkTNeftd0XF2PgDWrs0O+WIxA0TaJnZIAwB91Zcq9yku/WOQgd
Aezs7OMOLQvRi1/yUWavV88/Ok2R3NdC3yqS7Z94Q6u07lK7nFeWwBviYecDhvyIDR2nyzB1O7w0
CSbE06vZrF7hSJ8WLd0NXc/3+mG5I8NP27jSs9sh1+7JXk+PxrnlDAna2gIvnYo+HT8iGg6TlTO8
OK9hu4s5sBaCKeiOOb4+UKB1sU5FYEdIR4IiEcBS0SvFktfiks/tPai4FhkQyZTRfKOaJMo7YgKx
397EM0jBYV9yyRhqFpfrFi8FPbcLuH9lx02YiBQFhxRDoEKX/T2C8+1vbytMTPmNWtT0GbLCt5tl
57c8aJebBIfKGFbpZuv77z+8KkBlUI2OELUcyvsP4//Dyxwb6S3b68LATd9sZyHQPmFbhpWP3lut
cRP39NdWfixWOjJtl2vHm5wTi+NIetcOAqkqZmYjkCvcZ9zXaAT73GgV3J3v2jMTF7a0ukk9g6Sf
EpJJYvtsMMxtA3y0lApQ+BQ1wzgmFvRDrNSL91271QqniYEg1SHVt2ghlC7I+bLPLP1EpoMd7218
kcsBTwixTe6I+omorv59klX2EHgmQYMYrbaBJj9vT0wDNrYSVXW6Qj3KNonzpZ6DLzwzjgpXpfdV
pDjv4d/LVsVm9NmAwpFisdWyC9HP3FmzwbIglkyBF4jHLH1ZEJrRBAMXIcJCoXSHTpgnaBxbddl7
1R2mWEVhV8ChyePFC/pxh5PkbBxk5aKAIuMWM8gf01/kZAUM+9uryWFrVysFo3JhWCctv7Ia6Li3
x1Qpr//x+AHYJHXrVcWBUI9oGrg/7hM9++fdrfOzopyoFIqukOQS8ogCNpwGL9TzHzmFA+eAzCjH
MtgEEWVX57PukKvCLkBUzDJjhER1pvRwQckaWXEF9dICeP3IZ0C8HLzZEYyCN6gbaa+qBdqAAcE8
Mz1B1l6KOO/W8cxl00ToCz8XrOAuIGsfaR8eT+33/W1fCX9oEgOmV1SDe/z8fTNzm+m7ObQ1K2cC
R85iIcS/LVSd3HiPzjGVz+EHSCYCsBTOPcDOgg6veerRG+My//2aKkqv/BhMlMo5Q6lS/jH67p6Z
eUMk8CKvonPdAWQe85KYWwnb70eQ9ZA1xoeoLpr6bRyfFxb27Mcb2upzK7lh0Sj3URB9u3lv4IGn
ZO7j8F94IxGCvhyYo6NFNKnZdeUR/Nh16XoxL3OhViumSTxiqoWot+HE+xAYiLyuSTVWwGpr2zS/
bfTznks2eq1u0rup8LEnLZblXbGe7sth2HVBHQlGvpp9in08eyAWpI3NbBb1PSrrzx+5oaTHxu1G
YR1g7ZR3hAsSDWXAeZFEfF8XN6pVGzRMgJA0zKkpaqWrfc7lq6RmvCOoj53AS93DYD8qnDGYE9MN
HVoc/gtok9YucL8jKozkM+faK12xaWbSNZ4roCeJ6Pl502rDPFznCYdL7/NfZHu94ZBBNNquxMsC
qvD//5UpMGI+NEbAaCmUDKZa2ImiP4qMOCRhoRdxEMav1CcA99B982rWq7i9rMfXhVyLfKQMjFhf
dgcjFd2+lka1qcM4DCRwPFq+MipxTTj1VR8gFSMxNQv/TgvIEIFOWaosKD7Kfi9LL7lmXotHm7FD
f2g8HCoz0aVhAJ1CDJM/qBLUtTEq/BGrkhXbwECgfSrnXXm6LpZHlZKm8AWdYCFHxDe4fEiIhhAK
cqyuC61KyCyMgM/VHq+IY0qPSCegshkrlG1I1UrHuzJTaa4bBXmJgEMaLqLrop1OcOWi0EnmR3jl
1e664pDpVdt0V3lNtMVK2dBhlfKhE1uEOUdKD0Fnwdemr8ghDyGCauItoPj4+BITd3SVVz3BWLt2
Nwuk8Ho1517xrKmiy1w5MevJh3h+UYV6Sm6Hg4jZBReT/EpJuU/rnMvNeEVwdZi5qwkuHw6+/NF/
Llm2XKtsudNNyhJCtPH2IewJRF/H+K2BZM/FWaAu5DADBpRA8yDIFkRCBczLyGcbPQHp7zbf4bX9
Pi/OREh6PKj5Ir8TC9BQP76IuDM/vJcoQFvJeV9QFppOO51VtKRIyAFRlQTY0J51kY8ktxBIxrpH
WOE4n5YuxSrz4m4m+vJQPMyb4uI2hd8ez/tfhL+AS0SBkJHPgZAL/hcl2N97f8DJy0dDekih0KJU
CDXE8961U2pLVkHfbOdLKLgC9di3Ic4dQF8OsBE4GvjClftxRNuCpo4NDr/PmEUkMMRd4ehEwFhj
EitiZBsGQFslHlcZzCwXLPbbvWWdGGAUDl1ye4bbYzYQfYx2871J1KTXrFcxG8h6FixAZDnMrFul
6ynfkvl5J9abIHY/7WyGUJl3A8HydPBeHUgQYPv1X17YLCFbXQekohxOnRYcrRgHpYlWztB38hlk
0ZwTAMh68qfBm0p12gmBmIgRHaojUEr/kx1z4FSjVJwrREPPp77czDPDON9leLvJC+ahmDKWufSr
JpUIXN09/t+kfVlznMrW7C8ignl4ZWi6Ed1SS27Z1gshb0sUBcVQzPz6L0v+7tkS7tvcOPfB29uO
sAqKGtbKlSvzdHLC/wdN0GshKnAXXORIuGSE6Ku5bqC00xkMC14/Yq3hFEjRWX34EM/NDj9DxfuJ
VQUUeGujiT38ZZ2DwuPgmgPr0UELorwCwRLKcmr1AMHg6oLjh0BvRbDToYovONNodPl5EbVZf+Ns
WcsuCOqFDA4PunIA/wro7+tMp1Ki5Bxp7rGHjs9wzyLqQ5V5xyBzcdwC/df6SGBzYhy8ICJtXOrg
5X0dzCJmPWhJl8WdFbbVu1xpbgFhD6MjXp+d1MmBe2DZwfI5Y0HRmPvbZ4mzmuOP4REuQlQTEALk
c1c3y9AnldbINUwrNFjB8MMA83C1ODTKTysdRNulVy3I5QnULXNYRldwnRvhF68hIXW4W6oQwZuK
g5wWrjX/HEwpkOYzXUgo1c+1PfqsgUhL7/hGC3nvHKa4ZhbYxPbq5WWwGhjl5aOXKrnbFtC/zoNO
s7x2sA5q9yM1hzO5HxU5zBXVbTisbBs0GinQEoe1Tprt1OJdSwtvGWQP7UVO+aIp/7Sq5i7ZazOA
IMQeCva8JB10tY+yzT2SZ96YfV9atOuhyyv53TR3BR4vyVGn7X+gkuoObaRzuJFZF3XAP7AXt+4H
12gOtID8ZwW/mAqOzB1MQXXUFvlRGTV/aYPBpr65xF37KC/fEwMr1Xm8/ZlWt93HV8J5B8o80mMT
UdjXRZI5Bfp/uoHcz8MlyfelcT9px97aa0VY1JfbY31Er5+2nRhMw72C9AEFEMRbq+WvUr1l+jRn
cVWHBJ2o+nLptEsihRJ7T2Abn9VRl20Q6MSVdWtMsUw/XedJx5I2m8wsVi0fbcLzFKUwEje/9Xp4
++2uzOSXl1td3imd5SbvExKDwMWRYcrotpC8vDfdbozqLS3Zq68F4quByoED+utqKtnE5LaTe7xW
ETh9aEHjfAohn+W25vH2exmr1ODPV/s01GoGWdqiZXfWSQypRfg5AonX39P21BYwLE9lDw0Ad7kS
GQWMNi07JpIRQE7As9hLpSJukHtfk35J0LPvGGxFVLozYB5Zsnc+X2xnn02Jm1mPVXGn533Q0cGf
5he8mTsVZw0+ZSXHOWFBYp7daxxG1dm8QzLhNWa/m0dzJ1YNdItsDjVN+J5JQ1Ta+2bKgnI8m+VR
7uFtkD07sEVBt3iW0+D23Fz95p+mRkT6nxZXman23ORJFhvOBSoGrmW8KOX70r61PJz6jcHWscGf
DwEsC4mK6JBbc+maRFIqIGdULGVzggsJMJ183kl6sZeHbkfRQ52N0ZhcRvuccNNttQuRQ15wlxkH
C4eqyU5O1nsyHAZMyb89Feu77c/T4ZhHRVvD/WatrhvZqcloTiSPmRpq6Fhf4gJr32TMTfpwNCvP
S+Qc7fzPG+NeuWdQ00YiBeYNKmkfs/bpGyz5VGeU4xtYMDjVjulce7NEdqOUhKQ9ye15rGFLOR5S
FYq7PfFwsjX1xqe5ug6gkgfQ2BCdZ6u7rm1yALl8yWOb5bgV0HL+Qgh3W/hapgjVB+/2O1/Z/EAI
DAFoCj0zRzzOp1dGe69edMNEYit9NEvcbZcFvan8jA9+e6Ar7yWgCIDF4LSJVpGvA6k6NAhwAmWx
Aju85IhjWzGiqg8XFknDxhxeux2+DLbaTAV1Kp1KDolH53tbvxp6PI6hpt/b1Zktb1L1mlUbWupX
5xF0IzRgAk8CDPz19WxDp2Bu4hDl9qXrgxR6v/2xUh4w1u15XPMexOZALPvvSKvNoapNMiVpQWMg
DiHv4CxWw3YDYprO9MjaF1s/23pxn2RNMMOXtXV0bBRlx8rea7s2KCz4d+uw4aC1x7PGk4rszkmP
jYqal+mZ8JoZ7uUmqBTITjlH/BA1LwKLvy30eZFg7qteiAnx0Nb0FIQqs23vDPxZlX/bWuLeftN1
DeevN11tBWUgltIb2I5J50D6YfQGyfKUCs7gMARmcFJLfipDCGmLEjujG8M5fZ/hCqsUez69Fyas
XDIoT/CLIUG7Lu3uaDTl4ay/wRtaLc89wS0uj9GAVsP07CCevP3411cELlREKQpW/moNyr06USvL
aEy7qF1CiyH5y+6K8dIzvrHer88UTkoHQ6FXRl6tCYukprApoHHCTHceqzOVEhcOEFGaUF/p03vw
LFxw/vwpNx+kvtrbyaFScj9NL0ZpXhx4yTihpB+NMpQQANsUsuPqXtc7jzu2S6j91Ol6AOatl+jg
6k3kIJejj5upccqNr75WXvvz1VW0qiODBJ9pXbmrUBBV1T7LYk17myBUCqM5zGAzwu7mUc0XtA9U
F0f7WdceFuPtT/ZRjFxFeGC3/2fsdUeg2VJJLiuJxg3EGEapDS0984Y8cmjm4epRSJT2rziDp+pV
yX73fHKzdiOhvLpsPj3C6lMWlpENOm9ojECIwCN3OmvGEQFOxc63X3bdObee6L+YCk066nZXZfHQ
hXXG3JI4PlW4awnfISyOugmgqako/UVchJS+ptSCZOWbunC3o/oT42fWw1lwmoNe2zvti9qSHSIl
kSpBmPRONfhBxKy44t2hNHYwCNlYK1tztYpcy8q26VSZzt2YR0YWwJVbH6O5O4zFxlxtDbS6JWtu
66TNSAbHtUcMJKfcM7uI2w8iFLr9Wa7ek5++/yqLWgjPM0baPK66V5xpA6E7RX5N26NI7QyEQLeH
u77kcWOh0miacMRZXVxMqkhZNmoWN0oo51HPdK+aLZerMA3mR22Oq7HyC3LomsGH/LKh+4UUbjyD
GOOvbffpGVZrXhnavtNHrPlZPuKdufRNUS+T7PH6GSfUDNdVW99IRa5+0U9Dql/va6to29loHBrr
ssh4El0O7MHrnYM5b2Vz16ORT2OtlilpqmqotJbGXXOG+qAv2TBaNELLhDll/9Ii2G84HmIjsltr
n/zZ35+GXSVbGaAM7nBexOZS+qyPyVR6NrSWWvtUzA4c4c+gjnpixyd5YOXykWDjQkMoIv15Ml/q
6h1+xXS5NNK3yna7VAsWmHZTee8ogQR7acXjSmA2B6SqrmSovmnsRfI08WA2oyXdF9zYeKVraYuA
Fv+zWNd3qjyX+VA4SJK6SNZCsrwhYZWrZ0jWsuSEEBbVWuQJizurb1XvqbXjVxB3KilQIPbujJdc
cbwlVWH5vbmRxIq5tYhXZwTt6kltLYPGU3MUyQOsimXroaoeO0cLcHnoVgarQvSLUMM1xo3w8/oa
gx6yDaaAqAWt1lhpM04LZZZOZX1crMXDNwL6QlkKU/iTBOu0nEJkN9s6PcSE//XSBvSYQSrXVFVe
RfV0IOqoOTyLM8SZaWkFXbUfgI2h1RA1KLOHcbYe8uk4TN9KhBta4XGjvND+vqTt1hRcyd7AahL4
Prq1RNHh65Zu0Ztty85EY6I8260ZSsgVq6BUPB0aXwjFYHTolUVkly/AiDLk9fPGE3x06/41G/8+
wbptJessALJSI534+DSzp6WFIvKdlcVOhhPM/tZSbMAB+uqa6k5691QDyWjh5bgcOK7fqRy8BHbP
TB7cukKMYTTnYsy9fu58SYKbizJ6ygTHTsWMpcoF49O15fu5zYKiNtzM5jup6oK2uxAda19HbK48
qgbzakvyZpQEhwzy2FZ7LAwsfw4/czsP1QzII5SbnfI0lVrgaNWxZ9YvW3o1MtBKure+hX2sVbgD
dtPUXgZtOGoTcO5qdpMW+gUObobZAWxKY6l8aoHAFAS+GeW3pldcoybuzGRXq58nc9c6B6eBDF5+
yDu4MTa7mcAHoW/2TPklFb/0/nnjVrm6HnAKQpMSUhq2tjr/OqBdSTN3HwF4z+H+GGRTJMFoW7uw
KXQ6dJRjhdjntGV+6fyGrePtB1iV4P6cv5/GX61HmaR0aHNcMYMUyTAuMBO/sS8W5BCNY97jHq03
TLXWquR/jbg6gvjYjVBVUZOTQIPHxi1hWA8lQTk5QZ3PnoEenvowKfuD2Z9p8jRWR6LeLbAxoz/w
xw5Lh8ywaLhU+bf/r6lYE7WSXNcbbaGFSP5xYkvsnBQsAszYwIRVKUIBptwe8WoY9e/kr8tBg8Pr
CaLKOJjkUO4B2hN13zdnaLa7qa/yp9ujXY0mPo22Wmpyip2vaF0eZ81zglwBaBG+M2PnDEDaxlDi
JP/rkEGcpoEYJnpSVwEio2Xf5MaCyKV5RuQCvIFYposGth0wcMuRXJrtZD0LDTMqnPS5N0mQ6vW+
G99LxB02tdwql/2ilbw2GRDxOzuWPA/L8mxU0WTqLjfPhvRQtC+MFYE0UM/QikPfwegUXSy0uSDQ
z/pzp8mBho0vbny9AkfHfOnaKIPF6ky0HW9mRDkoP0hwub808xsEEzkLkTFkzoLzD7Hle2f7AkKg
eu06rHBLnQSVU3sIr5kKlUirPBnquw4IOE9fRjrdSXSIRLAyofZBlWjR0v9iycAizhbqS2joWXMp
qhLysbls4byIuy5UlyilflbGGhDSza+oiZB2/RU/DbYWm8D6zGeIQYPkBbGJHeqyLESrb+u539B6
+JYegemE4LHvk6BMoQFRvIGHdXshXQWSQBwxoDgElzQQVb/elyaEypaOazS22xyagpI/txC5NEg4
fU8Ad1teJ4EmX1SBOUaO9q2G0XW+eMRJd1Z6UsirrUeVBX1LaJuOjac/8dbCxx99iAWecv3SAVQo
jwMgMSU7s7kODI2HqBYicVKBn7IBrbSZ5VJZ8vql3+XTC9nObq4FZYC3gZehWgpHjtUZnOAvSS3Z
cLVNX1P1mBYBVnlTPKopHAra05L2u4Sdc/XVwfLbmN9rhwLUHdBZDXQV1X/xbJ+gVVLIRqnwmcbM
SDxtbg419t/STX4nHXtqhQCZjRrKaQM5ZE3rmol1N6JIpyizZxulr1mRNTw0qF907Kg3SlAbcGvv
+EcSaIo4F2QKzXGz6QjBOV+VX+SR7POuhG97BDryjjizP8xVYDF/6X+hksAJpAUbaMhW8kFNnwc7
O6BV4TA174U0+nW+cQHbV9f4pwkQJ9mnCZh4vswziPxxp/UhbNKIE1iJ5KKmt+P4XYVTRSr9GJzK
xwEQ1gzmW6n5rMwnJCCqeu45WI+QvuyV1Otl7qeDFtTj8G2WTTcr6shB2S8lMOvR63tFH3fWcu/0
78DyeDN5rJW/lzhWkGA5UocDCSsN6pk1fs44US8ZsGJV+FBTApRdLlDfTRGbWN8oCjxDVgc6e7TK
zhtSBZKu3EUpGNUwSRsetIe2O01JEQw6fPbIfQ3HD0OiQVmHhvQm2WpAp+xgSdOuwPDSgB+fVsem
426FurQ22eFSVW7TPTCr8Jz0nzqLoNfhDuTNYXZ4ewleq9vrEH+yQcmCWQrajb9+gb60xilLKBX3
bgpBCoRB6XRG5SPQtHAYLlhN0Bge+2ee2f7tsded+h/ByOexV3eik3LN7heUmGoFdUvpCJUmN0cG
0toPqn5KfnJzQd57BIjosPc5b0PE5hZ/Ge/QEO+KE1ckkvKxl6NG12DRffvxrm/Of2dmlbhIec4y
IhV53GpntXsBbqTC6dl+mMrX2wNdBViw/VFdgZaR8Mn5+g1ymdVWOuU05m3UD699xT3EZYhGlRIo
Eo68ChdlIZeQBo4AXIk6Y9cnW3fb1YPw01OsogZtmRbWO0CjwZ25U/IZ0fyHIjSFKfvE9diEwLGh
Zw9GebSqCMt9LB8N+qoWbWAAFmjmC549QcxMnAsasDwBCSa2fegJhSJ0gYzle03UUHemOzl7qEz7
YOsPWGQFf+PjMZ8eUTobrbd6PJZ5ChHmYYf5VljuZQPdiVnInAsuB4l/t+bYxDWfKWVY9flT8itB
Olsss09HJWrnLmAj7G4Ai7VLE9Q5ysMWjHXw/6gHVsvsAitVh3dxveBe85pEdxOVeyjNeKg0/6ly
wa3EY0XUYAWaHYAKBD0F9mkeyAA1bn/+awnyp6+/Tgl5ZfcZr+si7rLXWvIHPWyNN9M63x5l3fj1
Z7P9+3nXBB3VHtR5Gol0ypHxSyh74GAHrnvUDCQ+S5hVO+qAkVK4XfWGquUkktPMr4ZIpffjtJGH
fEgk/hXcoJiHbgFo3SlrkRinciqFw1RNhMMFYEvenWtIfmuWKzuzZzkJzmAYfdPKM5Q6cCSkrFNs
yQmuhrOhzP6iH9u09+oZ6ugG/Bh13dORQWntBPNafcehctxlUS6jUo8yljoIKM2jFXM167lDqtwR
6ELW3Ou1bn97oq8eGziPUZSGXAogj6+budQhoEQTFFrG8iR2QhOBg+OA+bQMGwDl9U8qTK5AzTdQ
NV0Bs2av1uNkjERkMAU/j5PlTnXEq+9y92L3x3HWUN/i0QwfRwtQNP/A2XUNb63irsTdePvNP9Ll
vz4qdHTRdC2sfNdF+aGol54OUh7XJmyrRuo19bjrASZY6nsF11r5rtTqQNXn54XWe/ADsnLZISeY
8dVE+T4jracaddjQXyPVfavMw4w9EtxKPItaW9/LmeOT5SL+ZtadqOnprtPOWmH6aKI6TOYWQfIq
ZgbIShHC0LBDcVZ3AK17QN/mkMXpEuBWqipEgRE0uVwnjcDpGZXQAT5yexqvflbBBkU0aoGYb65W
kFplY2pIPI8V+0BRUEvrU5mFA2qC3DIeaOa4BiYgsZH+lKEy6u6EbGjRcVohhEkRQptFvxEmfOzH
9af9/EyrMEEd7FZFp1oemyi0FlXyUOrmPVTwE3XYZdoccCONZ8V57HMrYFh7qpme3CxB0ZXisZVj
xbOXpdqlyD2dB1sH2Ah6Rg6fgUKbBNYpGGyt/GxCY58w5zUB+JpVZkAl0Ah7dmpwDeBsJjZwO/1A
5BeDmACknx1pclv2ovfWgc39jugP6qS5lQldNrbc68vWt1FFSHJrHlYhS+8s2NoU3wah+fhotb4w
NpCVIh6RxYhLSmIMkBfi8sQzzCwcCzuQxvPo5AhwHF8BuMCjvjt1y8n4Z8l+DZJrG1uk92vIBhTN
YeQJzBWErdVDZpxXvVx0JM6bxVWRaFfYj8He6OGyQdSN6+sjOvlrStCEj7Z/B+f5h7fTpxge0f0i
I7BENbaDI0aTgsP4Qy/AdWSSa4qdCkYm0Q85JM2HzNdKdqSFfpEMB2fyT4lLEWFKKFHTVYG6i1LS
NHV+puwEZ6/tX+bydQBFUj0zE2rkCUg9/XsiN95CmwDMEAW3tkqMsGsWT1TCBEOTA9TF94e1snle
aLKzJAXMBuegL7l/lmgfLWPiZdxy56Ly+3IIoLF3tPojVH33qBjr+Tu66fddtoX+Xt/Zn6ZqFWIZ
8kTsrGY01oA317VxaDrAvuOrpLql5huwqyjxxwNdAmCgRWEC0TUPOUKdubhsYtHXLiphyfC/323d
YzWaMNxcHCS+iHMEXQLGHwAydBB27aHdOtPEmfX3IoFiJlyPoAiyRt7VnCj6QMBZWho1VNPEt1R2
aIh+Honq9yhi5pElNZ64LKqW3rF+3LiWrwbZUA7+zxOsguw56VIyZzjKLZDzquo09dEEcXsE2JYo
CD0u8pEl70N6VoG/I98pt2g51zhr4EijBwdVBigdrbuessSmCV0q8LaUCNtEQmKd4oQ0tBBsKgS/
VS15JqpPyfb0X8uz0bsHCRobRHSwwr8GJUk6jFwyU4Ac/GzJjsdCgGgoMOI2a4ZIktymQet8voVE
XgttPw+7ujXGqq4aSdVpDEY4QAiQpsUGBlty48bUrx7Ln95vdeKRJXMm1K5gYyOnflI/J7UFdUQ1
qi0SwYnmKBlICsrQ7u0o6xKfzajxGRxE6dnL2O8JR0mmKyGwSE1/asAbKSfjFdj3IsN7BmWKQTKB
lDs7muT3tb7AYFNLJM9QK58PetCglNLbDL7pxBUEGCJuOJARmxHUCAl1HNB6yEsOGBTi6Ts2/e7L
CD7bnkR/pRRmmppzId0UWgk4WBYTNAXu/EwmgYPr8dA/W9MLggV3MFOAGktAerCpFBhSalqcV+wA
gSEwHtuAVjh+R9mDNs8pUVqvkX901i4b2J6RItTMEadOGyyN4MZCikg1H+bMCBf7e6qAMg4OTYOY
S6EoQzYHy8p3dMyDpIUfTdN7mXo3OS3YrT9n2MTbVtAbvwY1jfD3qnrEf/vkn7m/79onlZxGlKna
/p47xBvnwTUBmzQNPIRzxwOh0ktQyaJOH/Cl9zoQ5etK9aSkjtUOyTwNTF6GaUreqoXtqWF+q8z6
WBW6N47wPSrInmiPY9NhByN+wJTaxbjTkcIAufbkUvHVWXjVX8RfqdIvQ9mjfrGx2q5xET6v6lVQ
uHB5YFoGVBSko5K6Qzfh11EejrR+VwGlOeO5Yd3GNXt1K0E1G7pKUJ1HAffrDlY4ljSSxCyeVYTC
D0iDEPkqwChvv9y10AHK0SLeFZpzazioc8apnbFG4pYFrTH7YM8lqe0D7odfXQCK3+3hrsJPUMaC
7JuwpUPb/NfXGsuplaakzmJCH0XOXaMMiGPYJHeoBGjZ5FtTWFXfi+Sd1VtqYGs3uo+UGPrYBjQU
4QgHDcevg08G6whRxMtW77b60g7VA963Us6sfTZ1tpNQRJV3komWwGU3mEEh/RRgCE4yDvjPucgj
EASrDm0FzlLWmzbDCMEaPJPLAY7z2YiS8rmU9aM9v81JUCwPwA8cQTTYulrWrU0fbwIFRrTeiJ4H
NJh+fZO0TZ0KVhtFjOF782ehT66Jym+6ePDeKpr7pT1XYOcU/bBLUeOWlMFlVuaK7aeCcDB0vy3k
EY3a+PV8GRQ0FLBv1vw6D8+sTzeWmCL2xzoW+Pywq8sIehxVohmIgkDRWAwk7grq1MkzPyXfFdPL
AamGSeWqvdd8q1DRdkBN+C9WHWA2tIKBB4HekFXinMy0g1YabmKAjgaqFaBP9Ua9l8bhkEORd4AB
vW68jI5x11QjcbV0K4+4Go18foLVB5trNMcCb6NxydVgssE+6MmOOew+Qw5h1mTXA6DIWnQYgWwJ
WnlZLZ6Or1qT9425uPY1INuF9naUwHVUeb4undlIraKfuI0epl2rfausnZllrk3OmQ53ZUTT2nJv
2oDS/umXtwZtVZ16h7aljae4dqaiG1B8D+h0YE9+fYopTx0blARQllH7IdGAEKjH4dbbKGCGiJkD
gjarbVrZtbjh87Di1P2Uu1hUyyjVaiI4XiCDtGVUdBGAiQo4WF4GPQeaBE4OeYYNLiIF3QU6efvN
r25drECcfUB/8QlWK2GcpRIqdSCzilyAJR6XXBGiWIxgXZyxMptxb3ByKOZfwMJlVDtkoFkS0man
fBZLogMwKVDNgjNPrqVImmqvRYzHi8d23Fgt63bqj4MGkDjwLQh9oI1ztVpSFcEpVwloxHNgae8W
uSyG6Sr4ZeU/acrcXHlRiloUe+sO+R+gvUJ9su3Uh85C1A7syZwfWsByKepasnUpUKVyepR+6Wui
f19qcJOtR5KZfmnjPDJhXw6+i9mZ+4ygVEXfqKOF2A69inx6aEKKXaKjNQg8MlnSt46Jq4tS9Kup
6AUG9XG1KKVR1bjR2nmc1+9NGSVOdtCQlMrZLyxKVAKkWgtpa2zthQ8odn1AOphlNIsqUIjTV+P2
eV6W7VQVgGf1Xa1iN2IhQj/c1cBbG1sYtmuY79HxFwJBcMhaD1GBPyETrq3H3KJvygzEvO7vSSmh
2dK4WDT1BHWvVM4FlWNWybH4cT1KV/hQQCmJSnYSbOJ4F4zWD6O392lCUIJ7Iij7tfmwb3o5kjTd
pSX4gPYLpIR2YDDYM4nlVrpPp8pf3kXtHjg/s0T1X5/x00rHy/A7FmpNtOOcPUq8uW8UKyxKCw6b
DUi/i8sbPRCIvzRFdhPyMpLbwFkOCVLSYWfyJ4mcpeXQxGldHBIU2pYcmm6mGaoC/RqYPzvUK9pk
X9QV7oo6kOTZIzU7Nni7HsE7cpw8eRdowoQSG0FPdYuOMZp4ND+OiKX15EUFbbngKH5hOQlyRjE9
Jtob6hvtXPg5PS1sCcAObNCSRhBvLpjptjL3+pOVdX6nNo/TnOxEHRH/1gR2bZosrGrFqwykmtns
LZL1AJGaCFw4v2oiPR99gpYqo/JUprzm/eRa8uKLb6igsQ3wP/gQKra2h+NGtJSmXbLXk2xH+BgQ
U3pAcFZqZYDyl8FnH41hvgD1mamiw1X1RFVRdM4lOaA3+2EoH28fWVdR0c/rc3VqknmRZgsOZiIA
rpXKr0tr145HBBZmau2M+l3C1kfgdntYcbSsdoWBJglksFA7Qrl+tSvaHHh3m9b2qUThtHhBmqTQ
ex0F4vqnnuwqfQMwuBIJoz4BzU70PcFAZV0vyUu1zx2ptE+gRY7sCakPxqpV0VXA6cPtV7sGDUAN
ELxE0T0NxGx1rDKy1E5iM+mU0aeh+TaZaEJp3NEpgS1+B/GqXEKCJmG5VTfOuLUypDjQP4/8VygE
P+Z+cRIkM1nxlvfdrkbrT0qfIR/qVigl9KX8jvDgVFrw7E3KYP7T4lYokZUlu0wUaghHYvBTGyN4
dn1j4xTwtDq1s3lfOG8TSi468v7b83X12/w7Xes7c1KwTRYN3X9qDgeWMkjSKLFyT5RHE7+zn2+P
thaF+N85QlO7CZNCiJsKJO1TlDDlWTMqDpdO5lzCQ5N6LVhI6G2ELeyIYiLi6P4BebGFJjxVPiVm
grpi5aZGgIZRiaqIIWrXAIlJkGxvP9pa//3j0eBHgn2h6UCU1o9mt4umcENFyUUDSbsCFmrqkSih
5Vz/YJGANyNXAcPo1aTtp8XA75C0G57F007vGuA+Ef1OdZDws14XvqolgUNwOavlDwhy7wSyAcex
nai53374KwCkkJQC9QXmm4q2zv1qtqRNYqFlotTfc/1cjWfkVOK0TzdYt9cahoS4IAzXQX2G6Kb6
9QPKErzDdEnLYyl95WiTXGqvYuC8tNylVTTb8AeujrOReWCuSVPl4VK8/arX8lw8gSNk/oQChLrK
cxVuLRMtURWsSQJurb1T+9pHzc5pQZ4LddaG8Kd2GW6A1v5tsMfbw1/bL59HXx0vs4NaKVeqD8TC
XApEkMeFOeI1KbpTNpvTr2U3hphuwwDgquG8/jrfmplLWb7w5FSOKNM7WFTAwYCR6KAWKjjDCIp9
NjYs0Vgkm4dZH+FsLXubZeZrNxXY7sLSRqgrWuvkRi1tU4KYAonnaUG/WsidFz6+q52H2MHUEDcj
BlnoxkW1VgH82JSfRl3XZVHrGvMCkhQnrsbgIi7JvV8bYB6gLy2O1fYHl2IB6IkjYw4EzJi+CSgr
nX/d/uz/l9cXDgJILrD0V989a9ncDkvzQapNkcEIgjN7HLuwVI7JP9JPiW5hY2InrS9pJDNokfuI
mtdsurZGnZ0sLYltFXbg2jsC16L1RsSrgxwpxhGtww48QBAcdMBUN173SjZnQGHLBjcTVkmQffi6
7Oa+mMxFrWqYm6NCC7qeMiuAQyE1EZhY5yApZgbxNX3GzgOnJeNw3D7P8uvGY4hA5K85wCmDNl/w
N/+ScctkyUoQFeexkbxw5xWtYcD60a7vMP8Pv0MkPQC5UnAoNWQ4CBLRVbSNiovM8a/nEBmEDmsS
iJmuMksE/13eTj2N/1Q7QPMGnRrRMC1RluxdkKlEsavTN5DKq2edkBT6P+OKNfLpukT6UgPjSYEo
TA9MOWjWUSb7Oj+2P0E74MU+6fbtuKv6jbzp2nVi4BZxoFkLfu7anGtBt+rI00W6A3VJh8bJeARl
i0MsZfMwl0WA+9fMCmY1+FogWf91c7XKmM2J3kPBG6Zo0Kp70U9QBv59/+3e9opQOfzwmwBikE/I
5V2yuyf3PlQkPLJzIM4JsOsw/FKgVAD97cmVPB58g/BY4dXBKfV//iy9PjjDJ8kOoAU9wvziWdq9
QwLryYR7UrmPEw9CUEEs+ab7pH24nWmQNIMY1j4cvA49NaV7jiG5nEIheBfMsFo6vZ9vL/Fr9wla
b2HXCL4a3IhW5wrlJhKAmSanOn3FqQr8H/Qh285dBDyG/t8Ex+g9hG+xAOz+8tfh+dSVTF8K0bUz
QhIHwgDg483osJwbW7DCwOcC4Qz08XxjSV07QCF6AlVTwY5E4W51kS1y2iy0zYq4hK4qIGIdmQC0
QlA1rPjRbEMC6gkhxoZO3rU6scg4FAs2RsBF1pSwAg2+tO/RZExAfkqR2oBOjbMbaSxqQSChCDoB
tc4omv6pHCb6sbJeQI91/xtRhi+PsjpEumai7dwjzwcvDgQ1HKU4xQcUkHBvA+S+va6ubGHoN0EN
DcJvOD7WVeIu72zTLoGFEdTHk4TBE+2HCRC0ZUfWbhxTYo2u9vCXsVYRmUWMiidMBh8OHIXG7Sef
1Rexhhlo0aJd+farXQsKgCmL9AE2J4B+V5dTi2sRCTlwVqOGAZZ+nFS/qR8a6XeZ3ysz7Ir5Uz48
0ex7oew1+06xAdHTvdqemvkf/t+k8Ai7obkHlx/Rmbd6e71r7Hku8kKk8FkRVlCfKpTMByKHspJs
HAtEZ5bR+Lcn4YMLspp0IXwPcBvpAsQ4V1eD3GpTadloBuwEjbP9QWX62NftcSyYj2aVkt41+YEN
xWlu7V2SlHsAMC7wYGV4R5gM1rpRynFKtBhN7zPr7gXjhpb/w9l7bcWtrOHaV6QxlMOpUqsT0KRp
c6JhbKzQylm6+v2I/R+YhkH/ay+vaWzASFUqVX3hDV4KMF4dIqeVa0fpn5A9tKWEkOPvNIIyEAV/
HGt7CtudOTRBo+vHvjsa4d/vB/fFpgiQcTWJQtsSi6iLKRV4T+uxQpKp7F9DDXrKCYysvlem7f+L
AgyX4gBCyw4x08u1lMYtygOJHB+A6oflTW+6MHHssT4BiOnNK5v9V+c50RrJJa8lpdB3XdV/zvMI
bQwzqRXjJsz3jexm+WGq3LTYEkeqgHitjYXYtOz9vxzoGLhRaLKYVgKK9RT+57qFHiNkItKloU8E
QIWiXEaCX0EKu//+yb3/pMtlCamHq9D6REp73Zf+uZKldGEnLEWxssuboXbHOd3SC8j7F2VRbbDZ
8ABdNTccYXqukh9iCaQ0Hza50FPB/H+QLKD0i9jWigZHg/LizMmbjqy40fJVSY+R18umTW4I1pLi
Suvhi9Nt3Y+A/cu8EYjSXkzwbOjlJFEQRRsVQ4NVBPW/BrX7a8jyL9LB9ToA0chBqKBc9q4Rn8uK
qtLLR2iht/JsH8NN6qpb8edvtAK3yIhF1/aZz5X7j1e82GyrRqlNq9POh1oggppjz0oIuzJMMEfQ
k9qfqR8cS30R1H2jqXaWhfY52re0JATjwVRaW8U4vrktB1vWHKXaFOmfyXRD9bYzN+fnqXUJMVv5
Tkh+X1mI6319XIgf7/uixhkLAnOVrU/Ek5/7Tb0JXdUut3QBTlC8Iv+qbOP6iC8viKA3QcbqIEgX
/uPKN/JFkFrQaIeUlkEx3SxEFkvSOg3hjeaWO/D5cIqy9rXNfnFaeimZ1RAfr2OZ153/uxu5WIvp
vAxKVirVbaX8EcLbUD1hq2gT8YTzbhRuZ83rrQZ4unfWrqXr6wt1cWlqUCJC48SXqyTuxznQEqmK
B43qiJqu4Js8A3/aAVeelG1FpiYMmgM4UJQKVxxrr+srRz3L18KDz6GPRQ0P5Ss6gGxDlyFfupgz
XR4AtuChowr5ITGQyheT/oNMWKfHwahqtlDR+btL050qTl470M2ICkfRkBq8tjV8npOPt3MxJ10c
lmkY0Y+FFlSB2ZrGyBmjE9PDTqzU8C42o/Vqxu6UAZ9srjySLycDXVqyeIO61aVStzHl86QaTXkw
zM1kvIHTm3sP8TtexysD/eJKRGNo34KWxbTqcufvC8gHEBphOCIq2B7r8wZNBDbbVYLhyrv9OeC0
0P1mm0VnVwcgfxEfhIoCxgwb1YMGRkhRR0ezp7JB/WCyU7iQxc4E+p7r1OOMs63GyapEIGZPvRo7
2PkKy0Ygx8nP1+gnlxLEVKt0lj/gOQQRuMHLGtkkRKa0jGOOvMtRk+18smSbVBoZj/LBsJ7kGnDV
nD4qy5suvI1psqnpVUVr4UIS8NjO5I2ZCQ+i+N8U+bTcag3ggrJ45TghS5l6qI/7VtnbcEz972f0
87Pjxlf1ZJXeLBWn9ev/nNpAYZJolgpq39EvCTUYxCyKTbVstP5KBPQ5suNCq60wxVsWinmR7i5G
2lkD+e4BponQemCEivwEjm7MqSb+zwvyw7UuMUmi0ad1FcnVrS5uiGbF9LnLvTne6Nfk6L4oin+8
0kUsfo4mNB8ypXystjXGU06zpZFh63b5mHrV5vn7Z/V58XMx6u8Y7lCJVS/J9vWU10lKRndI+l+c
LaveJmVvK7QPp7m7UjD44loWTZpVVltVyN4v9q6skPIwG+pixZKQr4bjE4pBKS+0rL5p2k+DJu33
g/sqwIEbQnlZZhuhTHBxio6NGtNDm8Mj0FNFeGokmpSq5Wiof01B3j+O2x4Jnxm2OGKth0j83TVX
RdHWUX08xRClJKWi8Iy+NQP/+Dac8wpugkgjr+mdIXdg9RbKU13Qkt0gv5nHthy60v/ek+WiACNo
bKxdy8ty75LJk1BW1Vrq3FnRSzQ/og9Ku+h5aH9VuluyD1yZ6s9xwscrXuyisSksyqRUzcGqHuOq
dasptY3hNyezM6WBKvKXrSmXDniCfvv9tT/vNyAiDUWkp7HCPy/XcCj3eQ9sEroVBOrliVMJJjFU
uav9qs9B2Xoh5pPLiBhTXWxs1hBb0OPK4lBmu4keVd7Trtk1kJL/9wFxwio6TCPOwMv2QKH0IwQD
QGign+jOQCKnsAXIaMYn+/srvQMQP65OjhjEw6y1l06/co03/tmr63Be1HMBpAUF4fMSVIpjZi6l
eT2snO6cIodxzMnfOeHLAiDLDYllkZyoAC3Spk2f6j91OXvZ+cpq+ryxcy8Ui7Fb4fQzLiEFZSTP
mVwYAHyoAWmVCNLuDfZ/PxpunY3eVQjDF/IrWD+uEE0YjwSa73vyP9MgiXPeVnkrH9KxQEStoCeR
e5Wi7PL87GWW+lM+g9KxDIK6eZuitzCMrtrsBhX+qYweTHE+0+FV3DQ9hoXmRsvgogCya4Vy8/0D
++J04E6ZFWpkeDOQGX98YDmNlMSqAeY28QqDA/NaNwCQ2iPscHR/G3lyFPEFYPmq35df0177ogK6
Xh78E947a0fn4hXIlboa8p7eBRiXvGn3Md1RWT6l+psUPYftCwt1RejkLy3hkdoe48kAKkazEfmo
a0fyF+iMjzdzsedUQlpMFmzEg95mzjDr+9j4g5imi/CpXSpv0vTUnyMkKKu9Vl/bdD4fZh+vvX79
nxXT53FuTikNfrZ1nsPavG9QTSk8Nh6KvSQmVx78F++ETtPWpGNKUqTqF29q1VQqMBuYOga1UEFA
L+ZpfjKkewlFjkI9LtNbb2zS5bigj0Q+L2Zu/VCjuIq0QZVeI5B8OfX/3s1FIm/CSDdzGZISsvZg
Cc/yZtG3SXVAPF+JfmSZ26HoeE1g+YuKl7nydLDqQS3VoO71cdLrFEZI0vbFIR7hjSTWrxKtqwFE
jBD/kM6GraWIh0fBCvc6d2iDX2shvjeQLrZLhJbpWvP2crxego/EciwkhBHy2yps3qpF8NvBhc+h
1wmtU9lfxP4myaGFIU6eQYvLsCY491C6qVSp5Q2+AXS9DoA3lPlWsdQg68/uHLenri896HPEmJzR
w9MS/WhHDHOBpYh1GeiovlY1VFyU+rTy0Jr/meR6QnzMUpSApn0rAknKU0eBmU1/c6s0v8L+b9ZE
G4yybMWcrxxPX1SL4UmJNH4AbUAauzw00roOFyQ9ePjlcDC0mFay4lo6ALylCECtpGO9S8EX1vHf
jOQQCJretg4UaBa3a5oo3KU23LJKh2EFEAHkX1g/kj2vikQEc25EsZn2ezpLAcW1ZlUkitC1RIxi
EYEerthV5Nzbl5qB90N87Uz84tX+MLyLtX2We2OguZYceulFN0ZbFoZDqp7dtgq9EfGkFXz4rsOQ
oKmQrD2vZNDuw7B0BdDghZQE8srizxAxbP31OIjTfFVQoLJ9PqNDC+DTyEIv1LbjVO/k7Frm+PX9
s0uQESETr12UbLCywpR00ZHClY5x9IQgZBlRqyR3tZGOaibz2oStW8/FW7Fy6gkk1khCexcV+Gcv
jNN0lIUQXWsKVVEpefHSeQLSDpkI6bSSvSg5ody2pqZm8qxLra3xCHs9cqYZKmn2q5h6nyK5krKS
eAVmK9/MmhwIonElM/1qAyGaIB8AekJ8cQn36VOcPbuurg5ZdD8KniwChUasvcaqwexvc7QtSO6j
MgWOkf3/YNV8sYcDpV/NUNhEUHq8eDIE5ZGlrmaM+tF1j1iN47nubYbV4Cy46iL3udaKaCL/o2dH
mwAAxsfNsqOH1gP5KA6CQMqjR0G/iG4s/s1rynXpemjN8ybVXpalcVIt8osF0RukF2awtyL6hml8
HOpnsTil17KTzwH7xztbc4l/1otitJMhlSMOICN84y3oB2YdWcdlulIg+AKGx5WoVdGcpnyH+ujH
K8GLbqspadExmuqtQlnEYiMpFsRFlsaX5fCeOgalEuBm8nkXDwi8lrAPE+WYLYipuIP4SjpMm9Ux
ivE4YCyzutJoxDRZN60R+TpfcbU4wnjs4mdoC9vvT/0vFgybrAWUYb17mj0f738Q5nOkt3V2O4sn
RKOW6bCIpxWcpG+ug12/eI0/XOwitJyKWIzjVfCEXACmVS3P3iJheG3uVjB7AfUD4ReZSYrPudfB
+5ir+srRsj6Pi53kwy1cPK9R6MQlm+jrVyGymqgHE0lWzVMVp1f2rC+wo2tiQc1jTTHouF4Mtoqa
CFdH6Z3YglqHbcIRbKEnIuuQ/C0WbFkbh2BW0MChWZviPNlAWKEgu4P+NJL7naXBXU+i75/3V/E1
N4RkA8ZUBhH2xQQoZVKatUlIW0T39fISNvchpW6SwJjeaapHfkkhMl6RUsmxLU96O7kRX4EVdeVG
1nfw4kl8uJGLQN8aBWDW43g+RIXpT2rmVX0eCPnoSvXGOGu71BK3QxH5HNuraJcJwP/7O/hik6Bo
Iosr+WbNttfV+s8mgeHmJCYqyDxoEEu/A4WqE/giNqVerbhdu9TFW3aukvM4CTJCqPrTGr61mrIV
SWpWdga15+VlgQgWluR5aMpbQNRCtPJKzK/Datobc+JN0nxl9F+dVB+Gf7E+s8pqhvTM+jSXI4pX
iK6s3j5reT9/SaQ3OB1kVwUyG+K1IPfabFwswUigZUjvH0gsVBR6/HAq4eCz3q7WU75odGJM9s8z
vlhkqVTgEK0xSJorBCvQZroGkTUvqU5hv0FcZtWB+35ZfZVAYzaKHAaMNgnO9cW60s74txghw1Ow
LRqs7ZhTx5/AsbyQvzGtkfFHFf/QzgEzNdVPV67+xYb+4eoXS01TLKrzDcq2kNL9EjpGjz4GbYY1
QJYh+mjpjkYjmjaNnU0vavayxCa9nL96pyE8LnjTsrioQ1zbdtZBf3zbgStQSQdMRWAkXab1kjXO
KgqiOc4NTkdbiXUuvIajQ0qJpmE6uWbstQ+9+qt8vTIh1668Ttg/r3ncDXqVj2ZxiNrDVDxJ6gKN
Gioupw3lDB0oioBmyBMSflIXkuhe03r8ogK2dtSIXoEykF1eYjbyUdYbLezfE/mz7oNrQeluLzyK
APCHm9F04x/iz8LuYb5Ke+KUut20lh8CcOu21xwkvnghPrT3tIsEFxUYyyzIcg81rS6srPLzG/ut
GQ0HG/DPUh+N5PnKA1hf54tHL3HerMIXYKDoBHx8ACTUo9RIxjsWuTOfeA2NrHIUAVzd+KvUJofD
B8zmQJRopJZTQDyTlzcji05XMW1fvJv44f5zLxeLQVzBw1UrQvyuDfRkNue0CM4mnrzwX9o0c0sI
29QW1pO41e3M3OjTNaL9uq9+Nx0XTwDB/TTNrQkTB/jj7yrH16f8c2T+YZjvxZV/1nybQWSWpVE+
jOJupIQogrYfjvTJ6lqDBLdmhkNytRkifu5E4K5MdgaXCcz9JzRNXbH8lwLwxSQ/y2a+WwtJsyR5
ZSAOidMQ9ptx6cbhMV/KjTq8lNPs53KKz5PgjQO0riL+2SmWX1oinj0/ilnedst/qdwHatvu5/Pi
WdE9/8+KzM0AVstZFkDC81Np2VBOcUMCSimqT0K90WiAkLwjIeVWeVbbIeWzWV5Oy9lyJJPS86yA
/Mi22lj52nJq5nNgBpMFDiSJnWl4mgXDhiBqlwIM1x7J9ZUDjGuCrUvoAiK2OtWE+jqt2skjg0H5
wahFLM9sq8MnJyd/Z0w4U1BSe2yym/pWGHtvzJbbuCl8VIsFEpPimYoFheckmSHSHjkRImAOowis
rRgdtfiZiJIrtsWGfUqr3uZK2Zu8OQMC62nnJ6ZONVBHpPmazcgXqKjVXcciHVgNFA3jIjQQJsWM
6fAkaw02mwy3lQwIos4kumfUuhAI56xeIGlTQjl3u8j8C7rPlpD1r4AqfL97fHaqIHKGI62vanf0
mS6XcjrX+BJ1aNOHCk6ckeLGSAIWT9p0N6Sas3SlH58Le9R4vOOtMfyto8mtCGKmAyjaZdVnUEJi
SfVGKHN0aO61WnbNZrCFjgVgUctU4h9tLmzbHm6EgZGgm1g/F+OQxclehkw9RDwfxamvEd8/BUGM
C181anwUGg1E5j7uipnRnE0S9fzALrRq90U2nY+ldK66j33afrmQzBuJ/pIEAelSlnBKRVUA6JIf
GmtHSX8pHtMzff7M+/5BvQOGPuxr63VWSIEBFn/tC34c0DCO1RSVSn7IZ8FWmqDsnuuzrQ2O0gYD
z0HFMCivb6p+3yscO2e/Vx8szVPjG6MCZe3k1VHvHTO8lbIbRODiaRud7zVpi8LvaG7as6dh5/pf
b3nC010Sueb+11LtZ9kx62M234vlY5/7leLPxU5o6Y3s+nzTaZ7xIAl+naNq76cmwnG4XNlW7ZZs
8Oeg3+nHzFGUG6m7Ta712D7LozEhWFShoM2rZIIAvpiQXDUnqVPmEw39cFffrGrzxcYItNv4fD8p
OA6cZHRMk6NabgSKj7akBoMbYqoA8C/fdY3Xnl19OKqaY9X7VZJi3rcwKBTXgMEdb0wDl+aFAhhq
3Mttnrjy664+FO1zaNnnPyJoZgN/KkR9PFUOwtmdlrs5aNjFJOy/AHq4y+BpV8oJn7NeBr3yvyT8
GYFzX7JKpSjKx34Qp5MZI3PkZz/ZpUIBTUibYE/H5va0siaXDTLPNvxm9aCZ3vwfGpHfr8av3i4a
4shFI0cJU+Mi5gibuimGGt7fKjxPp5HTT42egQHk0TVp+M8YAIZMFQcwta5Ctrkk7VcyZ4rVDsVj
65U3x9rG2+UW8on/Exlxdwz+fD8yQC6sm8sXDVV2WnOiKvLhouwWtkOcDfqcHWZn9PrnxRW9JOgO
4UbxFX/0+JxHlfGQbddfi7/4zaHa5jfNVt/NtdMdhoPiC79FT/OTQPXG+3FwDV8A8eitn1P/ih5K
IM/nQPbae92hywNX5S133vBa8ws/37UbpKoCLch35S4Pst+VYk9b/Ov3zU+46IbPb5aPnkqAUr+/
INzqqx7Ve19xcy/nT62jO7IzuYMb3XCraGpp9tkebRe4pYNazkb7OaLkZK/Sx5txz99T29rytzbQ
CSVKr3JLr/TiDZZ1fu/JzuLqjuosPlXFF9Np+Gwl2+t0RMHizh4xgU+D91n2VGe9hwRqTvOQeJij
+Mreej3v1o9KUPhKYPzXvihBC/5SYXzKvrpF//7/DrfflOuA+WS/fqpBHSZY1t8Kv4ttKcjWD3jU
7qTgzDdpAWLyu8o39u37zxo3NbNWuOyJcm1jh4QEwJsWxL+Hh5EJVQJpn/n9hmkN1t/nN22PKlKB
TsNm/dVUduVnv7s79cnyxxeLOR037ct5R/ngWB6jXXkUbsKteRduh30XNIHlydv5ZxNUQREYHttE
E+jbcHs+8uV9tU82XYCo9SvWAl7sL0F4N/yn3/HP7zrUC57yJ+gRT+en+MG6QXOK/+KHfP3sPfq6
fBmYxS7kneZfxbfTXtov+/a4BAvUv4CpcDMXNcPyZeqYGNr75QYZ1w2Wef9V/mvLSNrN2VtnGZDM
Zghi17iJvMWW7NfX8Jk1wmSsvxTmjg7NTupQcLDj23AdwMbwgKZuZl/09R/tQWHP0zYY+GzLI980
BQv3suynYNjr2yFYf60jnezlv/yUucb+VTsIr+MLsKfb1uluM7d6ANX4FLso3Gz+OwzOz+xm3D51
J82pbN22DUd1W7/y2h/C0+iPPzpvcNbPGY7uRofabTzRXzzZ7RxCzQ3Bnxt7Zx9LDLfwEM46hvvS
Dfdnv9oIW3Ef7+YAlZu3arP23vZiwLf6mUdUvI8cxVGe00Bna0ztX5oT2o39JLv4mdsF8iiu5uAP
44qudEQUZJP4yKX58VPkj4HgEiT6M80sW38V3Min+eOF98VGDnK/25R+6UY/xtvMU55S+2HXnQov
C8at7iPdwkfFk34hPhnEgbUjJ7T+6v76aeuv5ImHjBuKg54vr/8gDdBQThB8sa1du8X9h0/sjJ1Z
2ut30JkJ+AHVTbstbs53GvX+v8auuMluNOq7fFbYGLvojj8NtrHLbtL76E44pTfRXXSX3kg7Oqq+
tZH9dttv46DlJ5q++Fj6zWbez/vsiG7mvg84xTbZTt43RznIdm1hF7tuE/1Wg5KxZp4YjPv4GPPN
KLD6NX/u9/gL3cWn6LY4xrvkNj1Vx+SW2d/zj7NdvEv5ldz2QRtobhsY2/Bm3LMH3aZHNbf7IN4o
WyoplWt66aZ+7Tt75Cf2+/Wn4RvgpDsxEN9vqjtSXnoCJsijT1kG877CY3U77uHSgxfaNptuk7NU
RNfaqL7q0291NCfnEWabeIOdhjdvrCDdirvkBjYr/zUHfYe8tV9sERxxMd7eqUf51Pmaq9h/DJeG
YVAc533MkOb1hhhk8lBxY7j17LtjfjsHGVJBx+ZYHc+36S47RZ2T7bqjzFo838an+LSuxCDmflNP
fo29hlWT7tZVKbsxD9/0s2AdT0XVhuUk7gWG3rMXn1/nTXFIt7VH19ler76u73Va49065uI4BjPf
jbv9/Lr+FowtUPZ1dV7Ta34HBl8ciqSdqBNhjPwFd2IsRtjekVE8ypv4zoBTmdw+Tz58UGrbB7ba
bQv0zh7IWVzx/Yl+fyp/LqvLMtWtFbYCV1BFrPNjsFfMHSz7SSO4PvSeZddOa5s7c1dsbyf7NwLX
f6baoSd9JTuS5c+xwL+XvcRLD9OshHMrsg0+EANj9XUje+ddEkStvTx2e0AcXr4ND/IDQCPVGU7N
Jt397zUlxo4CMMbGQLyw9L0oORZWQ0lAbYtH6eEHFaWNBV1VYrTjldF+hgXIMg18wBk0rMgE9YvC
sTmUYbEIwnAcLP2kN/pmjMaA2MuOJMvLzN6XTHS7JFqP52EPgICPZ1vKA52Smkx81slek20jy4/L
R4UGv/YwdSk80pdZ498JlY977XtiGM7xQ1/Ivqp0XowVg9yKqFbWG3h5Hcm/oLgK6W96zZv6s476
xQAvwtZJQahziNr5pB5r9s7am2QHYSVISfiy2WlEVcRHIqZLfaHaVYO/KNvlPkNoky8c4sU5/6EF
P7PXTLoTjT5/kKfDGkeVSDK9Ru7DdWvDT/Vmbpk8lnfONCjxXaZ91VAVSVwkiABJj+PQwfZHUwNh
MtnAYxpAeJY7pg1Z1liPt4x3v4jo5dy36GRm/RHvuCuL5Ks30eSeVNrwK8JPXWtj/9S+oDsps2a0
2WExj1N9gqVsILOkSQg5EYGtBq2zPf85Q+tFyoZ+IyzxXsN/sIWRjaPV9/vC59mh8IsACVgAi17b
ez3yn5spVHyAW2MBNLXclHLqqNOvs/LQYd87sWdSnPr+cl9sgx+vd/EqpsaYNsNQFo+aDfje7gk9
pdchuLtRPPIt+6e6L5zaozQWXHs5PxeN0EpDaUJFVxoPTuMSv34uDPiCCT2uQZQ3GWXTVXese2/9
v/STim6/ZispATlEI0V7pLZLM2zKC1eN8H8wrjU63zvvH08E7keS4Q1jsQ339GJHlsxiSZvQME+1
5za/Ffh0YebO0bFIn8h45tHrXqPT2bmnbOhXQasD0nDB3ONRRZbUqKUN86i5t55zE7k6f/hRNa7u
yQS0f5CmF4nDbr5/dp/VMdcJpNyG4hwkYcB/Hxdun0v5AvxoOUI2SAptBwtyd0yqN/jfq35yddQ4
vpLsZc6drn7LNCTQtSvr54tclnuQdX1VFtJXRuTHe5AqaWlgIBaPbIQUUfeZuwnt9rbbzM5+OSbu
8/dj/pymczngKnCfOEEY+sfLYVsg5JHaLMcUf0tajVTBqIIOzUt5DVf6uQuzzu4/l7qoxohiUWeF
HKunioRn8fvWbraL8rxEe8zpi9GPynsM4mVysdbTZx8BOz08GVNQ3hmTk1a+Hvv/+9gN3EiN1Y6U
vfNinxJnoWvwJcVlKN/QE/n/xAWku+oaivUdM3j5JlgweDF/B9KoXLb860JQFrGO+xvrIbpRfMmt
/PNpPGr7ZAe+THTrE2LG+X13MHf9iaT9R3yXbVWneOyfzzdNYlsoWURes1duxC1m9cfyUD7md1Vr
E8W3h/GHfJv+Kn6Jia14VLof03vSHdn5Wx1zwcE/R0cIDDFRrPwO2uP3c/i5ncVT/XdoFwfmaFB0
RKZgJZhSffdiB7VpZyTzyq5s5J87R+zi8PehXFtQvKnofVyq564txW6OrFO6lVQEp10Rh5ojKNHi
V4Sz6U3yg3E213jz79SCi2fHJgZHcwWUUS2+eCHbRBMiwcA5OEagsZw3EeqY4/wTb431T1IqOvr8
UyhbX8pwdWuPWHF4JXDohlDFQucIwoSdQDQTO92xppeZIqRWEAVr+A1R2hikF43S+aj9KeSXnoKD
NRs+juljaxxryt6rmU7j9xPHCb0N8Egh7h0yP3NOM79cPe7Bhnz/TNd9+dOI6RCrqiiubJaLfVsR
armIimQ5WnQeOu2QGoDQlRot3lPNzDdNaC9C8P0133WpLi/63pomwESE9rKmJhrncyOUQ7Ea6ijG
qxw+VJhEpTN2zGA0ChlpO8FwQvUuqX8kaHEa578JygL4p9m5qDqdDKUv+jtlv2vldYWE99ZJtK4s
9i9iCZADK1UPKRTYbxd1P9BzQm9oeHb3uYeHAQQntssu3wBkwKn2+wn5jA5BapHNSaKsiRoJOt0f
l3sbKabcdt1701Yxt4l8hPViagf9gEHy/21TEB9HV/RPvopf0AOXSSbUFSdgrXPwT7xkzH1SZS0I
saE+GeFL0ZyqgULTE8Ln9fQY2Te5cAuEgoGvap10TLLzGypfDijebMZi9IosyVdn8of7uViMS9tW
aiyio8UEpO96UmWyWQHxON3EtOTiDaQDzmuakjCj0YW5unt/kROgS8C7QDuO5wBI7+OUWITf2FTC
tFrCBbUFcx/1mOOpEeYnK6jVgZ5ZFbMXotwnRD+TPHLhSqTFcYqKbdMZh1SutkSgDvXvjLarBdBs
mehPKiZpzYQdT7PJCUTb7lcCuXmEVAzjce3GnOk1Zppgl+3/bMDL4vp3SBfH/rkPIeXEgPCYOah6
0CqR+eBhtkC2r51+Xx0R0EnogK3yHNCrL85ZU406enBN8fiSuZFXOkg525RsjlcTj0/d71UWCtQP
i5fwDc3Ijw9K74cePJWyxt7N4TWx79Utquo2FrtX3pL3nufFbgXCmCwHrgKtNnGtCvzzllSmEUWG
TsL9A+2aYH5Kdh1DUvfJ72tgBYT/+VmfrgUTDeQ1yAmKKx+vJUzmUiNQmh/6CIZoJN0ZvzslPeZS
eKhS43d7ps8DWK2hHa9O806Pfgz9j67chhhalHCbrNYk6zmuqqarBmUHlwKJMGdoTGcUoLRY9Q0J
lC8Xf8MEo1OpvcHn4Mz5uuDbJhSOJd8MP+P6qEo7q3iZFcM3e+vHgsYZmER+DrhiWEFz33qP+qAE
0eqz1EBpyF4IlUdE8Od49qr8b4HD5xmjCeUAf2Zd+B34UrMAqixkzqy9ZNMJydy2Q0kJeJSU7xL1
TcXEuA/zo7i+ecobe+2YegppDXgKoBu5teBtsRvv5vanJj9FbbBa24OyoLnPhjQ3MSLuqIJW2xR4
aSyf70xU7dVUDEwz0GV7MX9EQwXlIN2uWD8VSE5rPmUi1d3auu1k+UlhDs5QKWNGaob0PArZg26T
wkFc2htAbFIFYBM9f11NMVI0XEEf3bBVAkVGj5hKhRm+lOjIkz8U49PKCRhzzUX6wYZPAAB03QTS
iSZBUbhaNZOvxQli+PR+6uT+ek725bsIOg1iB8J0JuC4j4tpiM5IzIe8i9btUbLva3cgLR3tP98f
Xl+lfthREfCuiDPAdhf7C8o5yDf0rNnht/73VjtQL8GhpX4pX9QH/XH8lf7pHsqX5VW6Vx+tp/H3
8Lf6df4pv8L1Mf+rXvjQvsaTQw8K3fEnDGCpCl25xy8yH/RI1xYeyAaCyovNYo6SatY0yFZQIdOW
9o4HLAeoK8ij7yfji3qIspbL8O7kJFfoVX6c86lQsJLWe6J5h4MA3YbYxVh4bWHY0y/wz75Gid7Y
le7VisC6NXzcOtYQjtY3WxXyGtbF1iHnRtwlCleWHsKX7kfnLvbZgSz2d/afHr4f5eegkVYoviXE
DqtE/Tsy6Z8dMSF07wZYPStDN0ScPS+cVeURyWYp3q0nM/ry31/xfa1ejG41SpFXehIF0Eup0zZP
zqHMVngoi+clQa1j7qCn0BBl5cg1zdXlaYFOmzdviTA7wJmaorBXRQ0j3C7jEiQmhCtT3E3UQ0DA
sQLMbnb6ofKKhko1sTiQgq0xvglp7bcJfJah2a8vMlJIRJh6DqgJ6o9OcL8aDSG66oBCwoFyI4yj
24u7DGiS0j4Vg4r5W22XRn3EHQAa1fmmMpfz6miwCC+ZhBqw/KaYfw3E94nL3GXe1L3ufz9dn4NX
chiALmRQFBZozH9chTpeB2WBXcohl3YdBSLwToylF0xvojlYXwGjfLEcVhkAGLfk1dQkL66WRkU4
JWhXrDJZSuK16FsknnBeQzbMQbFw/H5wX9S+UG0CTU/9G/oYZ/PH0ZXNYMaj1ZaPz6iV7JaD7Mm/
RkzbB7t34/vhJfmpXy24vasZXCxACjVrXEgIILGLfLyolMuNjIf3+R7zFzsJeoBs82F41f7r5w1e
4YX4qquuYCw2iiP69t78I7wlKAT8tVo/Gm0xBn/hCL3mCIY3IfHN7t+UiD0HcXglu/oiXoFLDFcM
Ti+kXuty2w8z2YhTTaxviPckubFrq/+1YPhr/bTyN7U/73ULnIp8J9eb7x/M53WAxNVa+YDJbHIk
XDwXpWmWvAgz9r6d6GA4sE+cn5R6r22x62b98Umsl6H/gZiKvJp3fnwSkdonvaFnChgTaxMRYCdI
3i7glwAq4RlmSRSYnpvqecGsC8Sat6ym3nQeTBiaS9VdedW+KHWhwbyWDFZdCo6Wi+Nvxt0LG8Zo
OU11YEVeWNxRP+iaR0Q3NG2T3kaEwKkzwzQpbyK8+O4W+afe75LfCtGx5E3Jlcrmu47SP/ND8ZXA
EX4YVROV3y6RUMxb2OrmqtreUYde3szmHhFZavKxHYqBRY/uJT3nThTpxwm5rjQD0jm89dNJwNQs
9idEt8ays3tkcOLpNpXQoxTc2vo7tn8YEJOajQDnSNTDBGSntIvC5yl3cVGUdKyFVhH2CoB5te3l
24aCdBg/5RGlK9Jo2Q2TU1tyLFV38iK4yfBWg5efq4dQM2DshQjDOUYc2UX3FEsFwKlVIyiXJrdO
fsnDCVSp2G5RgyBmnNZoNXxoKlja1TXb5DXL+zSFOoBMKtoUoOSLZ2qW7fJ/ODvT5kS1tm3/IqtA
kOErgwribIzxC5URkFkBgV//HOSp97137F2dup/qPaTTaZkWa63rvM4hV0aw61QJP6xVwuMKTxPU
UvlHQUee7bMymYb6myBAgkRSlJDeUT1pqBvQGKFTB5gHNPBG0iENSROfkZktKdtWeRFx9JwUmzxL
p2m1zZP1jQ5i/8sbAur+r+c/OHvSI2IJeKhiC7D4bFzqgyzhjtPQuqaEoQGDFCZu7XH7qkwKyyc9
NVuKDWSEbEi2ySHMbgnlQmdlIlIZtvYSKBck9RvlL6hAHdHQGewIPfU6z6AJRf4+GVtdZkeI8NLt
gBpMsvlANQfPrhgAtPKwWcKB98LW3K6kRcKLOivlzFTv6ytTA+F+9fyimG1t3S8vk5eLo0tmUHt+
b+Ckgt9hWRsygtPJskrOsvgUZ/5z5KtmiI8m2QSODCrEwjrIiQXYZtExUhWzqqopicHIv7ChH7EF
6LLeBGkaFmrxpltDpYAN1VAXFQS33JHWy+PlVXuSQgkX5c3oWrtaT7BhvxxyVZvWjRE/K9myoWM/
3g43Zoyre37/0FZCDIWYrU8ZFtNygoNbcCaPhLXQCG5PDfUOOv4KOewoLK1AXFSqlcQn8rXtye5S
hu5NcivxSwbiIhoNuZ5zmcRmDTQvhs/dZTMO1pq40OTUaoU7cRi6cZl4WAmZEp4VggLHdD/xLT0V
Dpo/Ly9WIaR20mhW190NIn3JMaQTqzlVo87bECMpQEUtbfdaQKCDWfIR0POol4LJfNxbF5TQ7RTZ
+nAdWXfDi+yUEP+CJYiZZxHZhNHgZT26PuGiHWHJEMM3h2pLMMTVRM9BoVdcIc6U3LUtqJGi+DaN
G96GYASuZFUAoAwyrUCTxSqJORdpjXccLhWT/Fgcx4iV4DMiKFdqYNV5TFeAV+YM+oSW1GcfPTGx
h2wBfi/5CdJ5U/VGVjxrDaoug2kgQ+gRtnOedBKvyM+R/dcR7qRtb4o9lETmf6NyhXV6CC6G8DZ6
ERbxyX8XAVt5LyLjjoP8zQgZ9bdyFqqTKS4M+rA3vLZWfXm6RgMySUbDdVliYlsKpOp0iiXFvYkv
soBiTGgObT1Z+N1XR/iAfn+CqZ6DFWsE4/A510S2Uvk1ukZT+YYzGSLym4T7GMF2RUfAIlE9vH2+
nMwlpUQc1Jp/X50fwe3/XRdAgv7fpPAwqcViKqtRp2JAVl68SKre5Ryu22t+/RhXx4nyqlYouIes
y1nIKzxKtxMsRyjBq4q4KZ61DIu5hTAbiuvm9i6Wi2DiiDQ37kZ9mV2lyri9XJI5KsaLuikh4HVT
ed92pnaXrMR/vquiGetn3ac0HGFqIvlW/yv6NOww/py3/3OJD9XX7Ro0gR5fCKBglcpIxzx3zRpg
3ur1VTfxauEzuZ3BvaLf9JXfMrM/jkxZQt1F5/kPLyEMocbEgWMLFfYbXT9Hk1OfPakjM4PoruYk
Ey07XEwDcqKki9VVO71/Vq5emzxpwUnkdb3XdIayWSpN5WyXFG6mnkrNY7q5qMmchhXmwfEotCap
fS/Wwm2m91vR33elbiSsl0KWmuNi3kjbcMhA6Qlh6FecE85376NRhgLyqyyHiNB2KvubJPy4jpfs
aH8ZYQ/7v+8BhrmlDCoHN4UwhJ8bs1F7kciWDBPPJ/2kB2khJ9XwKegv7HWxNfylJhz2eY+3fIDK
cHAaXIUe/SSVMm7H0Z3DcXvAvFIgagGdO0YSTfMLQP9v6ynCc3bU8kDAUB92tn2o90XXYGBECBp5
T/akOl773w/zbzfwOxF0jCMj2qiHnkMlqvoounMYlif8YHABqvBQDo8KBk7B+fdU0Ae08fuBQSHC
UICmMA4gDztpgguKLISO4ekSXqzZF2Ub77uKmX/fnanmg5Ly/pci4V9uJextvBqG6g0m0+PWRAXw
uoVcYyOQpPPdbB+wA1bZv093/zI6fhznYTB2vpLflcSPPbYCOYwc7mTJXqBhryOMn/4Px8JqknYR
F0aD+efAV2ik3MaX9Lt9Q98Cg0scRPUhfaL85ar+7e5hgAf1fYgZoQr6eaRARMcutWzswDB4VMCk
2WdJiOLfr+dfxiFsHlJ8BnIEoYIP06iSiWUmNkNfSJ3dimPiO21RsuHZDlZEjERW+78f8LETNYxE
DiPRb6FoGbpRP68r9pUG18KiO1TTpbWcTh3NUqx3+9mzcdKoYfb/X44HRwhdPuUqxpY/j5dVAs4/
Wdkdjsvl2+HQGrtdZRheYZiZ+fV1MX/La/nXO/qP4w1//g/ErM1uotTrTXeQjJNgLqfLw2HXGJvI
NMxVSNPiVzRwGAgPkyNeMSpvGjMj6MzD8C8upZz7AsJkdfzF/MigoWGwvF/PGPUMdRsdJzDqFF0X
ILqo/ipqe0Cghgf64/gPDzQktkPJOnx2BWEJft/x2l2TzmxHi1wxNWmVqh6bSSDYjpjBIb9LtgCA
xWg7BvCf3P/71wYcRNAmGOhwZo9tlcslb1TpXiFQ6UKrkp7YU2LtFV+FX16c78Lwj9v+jwM9vJ/3
oAMt7OOLR4MsMjAcwlj0FgZWSe2R09GQ1YtFN9HqjuX1aZCqh3Q3/byz7mlhhhkJ18guBUOJS0ui
zhi4BKE0bkAStMEk6e9vwWNWAg8JRHywWQTBGOL3Hs6WQPK8i9qi8G4jDLe7anZDOIrFENEX7YVC
Dc+Me/bak4TJd8TJNg1eB/O3TKktpgA5G5lxUv0yFTx2Lb5PakJamYZVBIq9R3JAcCH7OfVhtmXv
jbyTrk4umASsa1dXvs4ZKb+Xy/KfawV8j/8c8lFGJdyDxhd73LlvI9ufxbvLpvXyXTD3Z/kKn83G
C+ZXJ5hXTvhyW4WFUTm+Sw2T72J6aF+a67vZpjteD/CRN5PaTFfJ5npINo2HO6eTOdGq+8pfEw+r
UCdf+bOrQyHWoAxi872T6Ex5w6/bCnMW0QsWoqccJQ/nMb4KFtECY+D7it2s5Ik3q3VaB1HbXH7q
ltBS7rNqk857p3dSpCyDdKV34kXvRIvWoXF9/VAbI1g0TuPgu76qDsLr8LvWEfn8eoUH5G0Xu5NZ
iCaA+qd0qPEmbumIMKoRJCA5cO9e5+lu+nFDIgA/PUKCMEgXRPuGXfqgGyg39WHkKosrwod2Kc/D
xWSmORNbos3RHEez0gle7l62674/qPPEY+elH/FHpRiD6AANxK50Bq1Cf2yOdy9FwjR8a5PtRHuE
OiFbSS56htE2WfFhhyFyyoWUNxye+OpiRWYi9GvFGLnVavh1P2DpOBe8Mb8SFA3JfDLkChjKQpmT
JbpQFrGIDKGCd8/7NnDz5cXwK3Gbp/E8x8AV2v1l6/8Cy/25AuB9MqEvQ3ccDFl7eNeEXhyXage3
gdh3mxn53rrsKIyb+tb286adjX/bHj/iwN8v0j+P+LDGqb1Wl/dMDT3A8mndLRsVH67LkWYNyadK
c7GGPWWG+8lvW7zvJtfPWRCtLh7OpAmhUCVZ9+dqV8dC7efX/uIpTUPCyte3s7m2jLJkHpHji+H6
kKNRX49aSOeInLIRoIksb26iYlzls1Au/VDZDw4B9F6vpAiSPWtI9HVqvM/AGP4+DQ5L0R9nixUB
YnoQc+wIf55t5uuC0qUEQZBEXRF4PAIYu53/fox/m2G4Gf//GA93BNS8ghEpJR7UFSGxsUUZ1mFy
Ce+/VCqPcPTw1IeVl1w0Op44ADw89XzEI08rMfFiRd6AR1AC3nYXuGkKTOy4k10cD82eCWhwXxVh
9YeTcx13NmBbn+YouUuqyW0ZSG6kbmOoKmnwmxXQcAoPN1zUGRcYdOB7iVvTzxs+EuiZJ2oLsTHc
+rBP71tAlQwL1v/6nsM+V7DWnUCuogf+8zBSN6mLKG9hEwnIcs0YipsH4KKk5t+P8+ebDcxOETUE
m6BBfmwuJ2VZU7YFyb6tDX9bbVC2RSPjcry0prL7+6Emw635eeuGJrbIJmZwglOUh33kpe3bICju
3TbDpvTL6qfZYRTO1ImdCCtdm5XRUgwt7XVS2vXF9i8LdZWKi5hE201Q1Ia0iwIXf8LRrponop0J
Rpa7TX3MSyfSZhUg/tgVLEWwtLcaERh7NVKS9QyewvymH+J+11d0MabXzJs081s2j5ppKTvJyPj7
VT7ywBjDPC8IoAMxDTXxI5n8fuuEa1KTaxmlH4paTYd4y655EoITLh4kBBfia3utoFs4Q5CULte2
LzLHQ5b85UT+HKk48+KDSGoFLHGCYn4OofE99rPm0o9Wcr+OZZd1tDzkaT+Y7UWaTVBxWaICIhe6
Vudlvq14xaQaA5Df2Mv/ckd45HRXMRSitUN4xs8TGWl1Q7FOTyfulzdpq7TLSLuuamnpR9yHbOLo
SWxqyhOoYySEM3/EV9sgig6/3JAH1tX3/PXP83hgDPbSJLhWfO63+/mYqXKK4V/zPPGxGbR5izEq
/hWm+HPu5NpRIuEtpQ3S/odrl+IW8ppw81c5QH2/Fu62GAKqfpSjX6q07wblz7eLElSA4izqeKz/
kSipVPeSGZEYx7pCdqnGc0EpTNVfF4FIUki/vgWtbwYqp5H1bgEft4oqr1Ni59qV9uQ+scU422vl
YLDdgZdf6IVAcirOWNDlsA0kKXCy65Pa6HasJ0Oncosu4+7PWJfM7Nc2+fh7T/G363l4WqJawInJ
23xVvfvn4DUZG9UY+oFB96JUpkVDi8OQxpaSWgMZDGUT6ZkoMYD2AeiPiWhUHzD3ZYXfjO1m7d/t
BsGdq77LnyjY+Tv31Logrz6EjZF8CMubAfK/mqzbTXhO9+O58jxCibKPLelFya32hbE6Al+SLWSa
2SfEn/u2eZf22krcSycCi1QPIHxUmSGbZrhk6etknXmVF61Acz1tW39lOQCOqR78cyiZBMRIa+1c
JFNlIFUYZ+2LU07ekwqXCoM9+eG6ge5mt45ujE7NQUCbPnaT3Jgg1TliAZdtkO7NxyY2XYaEWjCZ
aat6TnvBE9zr94+NdOP2RQtNUQeNV6jZKZPnyNE/oNiLm+zUbsS99pR+4TP3dXNVr7CEWTVFsL6Q
jGpaTdv38CBvAbpGa3wAckM/ZRupMUrsAfBlcPxZZ2uUA/eZtBj08TgCcPttfU1QkjiVTd1ACBJZ
9eL23AUGG6hX7oqY8zc5wWlmaiaEltN4ywL6LKwmB5xt0i+9Nuqv9FU9Zc5oLZ3iHRVMj4hFNtNd
6zUO1Yctjpm+rXsxyw2SX6ZsCpyenT1TvC1FRrIRbMWczKXF2IZFMG299uDPThczN1oLpiWJmxaa
OEM1Kut8SM3YxE0xN9sFS+Bz7OYwJLP1lei3y7RUMTEYcTUHX7OKl3rr420sEJlg9D2FiIBBgWgN
/3aYISC1X2ZUOAp5nYd61X5AgD4G82guvJY7cG38DTydU+gtEVmFbhSbyolXY3e0T5DrYll9kglT
N8ZmctBcHA887tPRd2+7FHMErktxZVPltpbGW4Avgc6v3FjEBhdxmV7Wlz2bhLnvFpR5ej6M+WM6
l81gMfGa9f1pLSyDRbGhkSocxWnO1Y9NCg+jqOadgvXGYH/A70kgTY+VJ1qYD8z6+Rv+Rl68SHfy
UX69bm66KTUm1g1ud6xfx241FWY3XBnEaf/9F/JZb0zHFKE5n4GNiZtum0U2LV40JO43o0L7gINn
Y7YTu5nYcUR60qLFvR9rktos4/l1QhPP0vo5Xf76S4djYHBPymNuq2v4OanRVauycKXMDBVUxPHN
TJ/j53ajOtkpdI4oG63OJEuW+3mzaUd67fRq3TmfymPj6oKfDvceQptsitb96U2aDv4ON5M8mpVk
yebYTnFd4C20smmI8wSD2RCtmgXL0J9hBfrOaJXs6XwtSbQ7qDta+Wuq1s9ge32+mf2pd8I1zgdn
6blaaJvJWzq/7H0eG14DzTMWZctw3Uz1HscDHCG0+zwPTJyiqrfSomc2OELcsFNI0KjT32yNcmJF
24lg8GUTm/JnfQZTubxfN9ECs5t5upSedcGQFuF0MGPIP8vPbKBIc6q3p/vd7j6xj8BOuH/LP0Ws
J8rzSDQloi/mEi4H1Zt6M+mNYpcQYdCQDwHM/EN6hPwxWY7X9w1QyeWNb9WypTM13k2seq43Wulm
+3bB6Bz/hDeaJDkn+qTbAroev6agjc7ZYqwbKTba+2JRevQtI9n0T5PeqHiW7ZRcbf2VT+y5STS/
V5exLXLd8mD9gpFW+qR9iKtk0Z3y0FJO7Wu2ClfXY3y4H+4hnc/7sO0zAeQKTLVoFC+LFYdjxeu/
5JO4E/ZQ5LIvGrv9V3IMZlQR7vh0XSmVAfpLL6dgcYg4zwJTwdC8qpZWGzHr47tAM6ozChx1aZfX
hh6ad2KgNXPUGboGoc4IewOZcIddyCnUzbFvtHRbP/2bmbX4WONnhdKPEWoEuPFphjZvduKxMbEV
wgVfse4bmrcRXVcswWa9agUFVt4mafJX3bz3UxIc+lWQTltSQ6CZsidDUB+ZYmanF2OimKBYIeMA
GvJ8EBk+xx9ZznxrUvDwTegG5XO5GeeGxDokOJyzeBwv4j2rVLlvX/uvy6vijZ1+1a8afMdoGfsG
hpo65uWsBQQ0HYTCKlpjjCkHoigMVT7GqalinxHPBq4Mrw2mBBWfjRuzgVALB0LFk+iBONlmZI/4
wgMyrASc5fEwwI/iOXWaGfP+qDCgX99TLB1EwRwjJ53emX6+NCzAmbRnI9bp3ph8ha/0wWveMV5H
0NbX0VHmDk1z3k8neAK54WmBgPKuSO7l2cd3dnNZw4T10Fg8x8uJqc21ZwUPgRTSxZznATxymQee
+lY9ay+8FoNtC69Sfe4b43Kqn4hJ3lGx81SvrzduXGG2O3F38zR4ePL6usOWYl+sBxuafl4tBEdx
xncMPrRD9KkdFMDv0iVZF9q+bt4+yyf5zvtw+8zPN7QVu8DzDzoaL97biwHJq4ztrDLGja13tOON
Jrek3MLvO/9k1N+etJfqTd6A6yIcahch3DdTXKaOtBVVK2PVQolc2f33WOlkfMsNRg9j+bIIPmiM
6mDQTFpfnUi73zA7XG1ItqZhitHGXnu+lkZyLpY31N4H8UvZBw58gS430pfJV7PkWcN2+H4Y5QFI
J2KGjsx6g+n9VFkMN9G9PsN5geLEJTIKqjeFiWDRqwbcsBEkGRDFiVGfAk/a8sE0413+F0WG6PbH
ybHjPOj8arBV7FYhX8jQFQPORdeYZLsDZuU0eN+0wlYZJTcz1ox7NbANsScJrGCdPmfL/ktZK9ZG
WjQLzLkKQ/o+dEgMldN2SzhK8aFPrUA2ZTaHksXADTOiRy0VfsLVDLAcOmMMBo7WwPJi11GbV8HR
bnZ1mza9fSc2S4B6YSiF3XUWBaOasRHJwRgW/VOeMhmYE/pHhXFvZiTpof/2fRPzgKo2BJJVaU2c
k5P00r3Vb9CK1MJIn4Xd5QkabYALyBSr3GmzTGZkUHxdP7v9bS+/9cvsfF9LR+oxaCmGjNpdMZAG
DnG+7x3vLA+FE4JzgD0HU8q8vpnS3Zi81G80A+GOCRdTOesMguu0f5+cisbI97eFvleW6snf3hc3
MN0W+41ucXGqTbSDQdec8q+JF2ybuebNJqt8RuUrOikT5YdvqxIifBr8oPkWliUX2YDHLkTTJLZ4
FvwzDJOrmeJy0gMQ8BOO9J6NDajGEAOuupG9wy5hN61dBhknJood60lshySeAFMiI+pmRWDC0fBj
s7oZQLRlag656whqzzGxHW8KUobKul7sRLWFX5AH9U+Ug24gbpP4EyIWRJT5swLtpLJtrmFer9i6
TWVUJm66Gq2xS2gPHSfHRDwvCtg/hvaSvSVT+WnyFq6jJ+FFs+raaLeK1br6FoLLfFbMmYKWwhrS
l6fgPtM/sX9aQcpZXJ5GH/KusKr3aiov74b8hkB8+npxJaPw8PQXTWHh2x+UC/sLasnRTPoSjHh6
W8AwMNgoP4/upur8UvP+UX+Ct0jYd9NOE4hU+8ZZ/9G70xLhHmdEDq/K1GIrH+ZegKUKAn+i4VW7
kF612Kp6SyNZXl+RHyizScDLKP2lMfIdZvCjmhvOY0iyUBQ4yGjXfz4BOcswMcyqcKURZlTC8VAp
hy5K5uKxq3fv/d2fdyMnKpuU5Ta2Va3A1rbfFumnyCC8qztwjEtHwpE/trNamX/l/Xuo0IFQI0et
fQrWpz5qVohy7L/fwcmAbf/lzL+7v/+4g7neC1mk1PVKXtZ2CqnIzjbarKD4wDAEc8Gz9D6Eg7/6
XxCw1tUCI1JX3kfLnM1GZ/SDfKJaBFvfymeot+9m+NZiZveRLcSzOIsPFW+2jfVObyGuw/kpWSan
ep73lrpRVsovF/Oo8CAQekBgyAuGW0nn+Jud/o+LUf2kEsoybRFB39i/T4xTbAbL93fZoKg1bPti
/gZD/Ymnyzjb8+BxlYR5jpH8zyc/uedant3z9rCozdMyXp1F6+Ac5JfdzNisXl7rjRsa24/fDvuN
w/58bLgLgiZjp4E2FGTz52GFfFzoVS6OVtXYk/Q3KAe3el0Jnxfm10pe1/qMpqp9x5Yqj38Bmv6Y
bSA40CPBKh7UDTjmAfO51PfbNR7Lo5VGM42COV8Esus3hxGzIyhK8t/C8xwOreIQnDik4OgPVyrd
Ih+D/CT3cEaAaVVnvTHofG9sZe+/tKIf1QtDdjnvLwm4KBeGRtAjQJ82LVwsjXHOPkeSNmWvWGXA
frJ/yxp28tUmHuEnEz117GS1Zp/lb3f2CdeSbM/+l5MZDxf28Iix6mVKgT5FFJ72gJFP4otwkdM6
XGfJU4+bTa+6/YQ+fEM78EyPCF8bxSQFSPaXRfnc5G4LIFT662jEbjowhftnnMG81EcWr3Ic+yCC
qaGhEvz7DPIHDovwR5cIPeHZ6Nh2PDyfQAquZYXNzDqi/adks2/89cvPfhkGIjSrP28IIRL0JNA1
oaD4Toz6x9sdZyGrQC8FB5q+2+CpYp0eylU6uoobr/IjLrdrbRk69PHc0NG2hMIdi0Mwb5xqj+fe
kny9LdIQrAyztfh8WbNxRpmq4uVQzLuNP4ezvNGc4JyspWdxnm8l677MXfmzdHXqfCwL91j9YSrY
LPz5aDtxR7O709NVLWbXpfA8eIhRvnX4n9GjdBMasXi84fJG/5QcplW2HprB1zWmgPty2S+u89LL
p4M/2eDdJs8vi3YWLkRbmQ4rbznV5tWsmSnzq0tH123d62JgDu/9TbvQd4OFobqa7KKZLBnqSnFk
51OzKk4NEv9sAGMaL9wAU+C8eSIl8kXF4nK01rb+Ut5Ci5Xdy6bgPtLydq+OPtUX2Fbya8Ledh4s
4kWzjsCAKqcArmk8oC/yyjc+n+w7kReuwt1lN/Sc/dPQ66UZ7PZ2c1RnsgM1Fb/H1L7yaIo1Bo6L
ySLd4iR5rrE9FBf6W4R15OCYKc0FHBxmg/WmcMw2tx33myIJo55qkZu4IWKkOFkgIXIz71jasCId
1SsXE2fi+J/d7DodLfzleBl6JDTjhlcu0kU3k8+1e3Px19hIm9EAqoyX8lLay0tx/f0Hc9jCM+gc
q9gZLWkrevTVrcKVFyM32oSry0o/0nzh/6OlvI6chht/O022k224ktfKOvdEN3Xy6WSj7GDYckLy
Ullq5/g44eYOZ1qgY6TGMJRtekz5Lpar/M5fBqvRXl9Hq3gluORVBa/xa/rKN17VdeHJbn4MXvV9
9FqgUjeIEdP34QFYyBnzxNR1dBzN9b20Dp3CCx15toiOtM744ck7RFXg0PfoNT0Wnr+8f0WvwSp0
+ndY4J3bv/vLyTrA70RwL98vhrLs3GEnfXehZF+czOP0l9Ja2Ibe3b274jqfk586neyv04vXzURQ
3rs7fIjAO6VguHfx/M/RVFjlbMPHq87Vlok3PIPhHGu3X1M4pAt5OVoA1W7FNSc+F/c3tzhFX+I+
dEJH4nvYSeBJlZjxMQEvTY/1l/jO/o2NJDJlt50q29Fe2ZJUwJmDmB5BevmaqkVd053W+JMMVjh0
l4jP8c+dW35d2CgZGbegPbH30pb8LiLREsElZ0jldiq/+OnmRJY6HSuXb0VHtqqestWpHQEKetn2
r4QSYDh4R0dilgUPqxkb6CjuRxmevVUfyQmWDvGqfO00s/uS0VIlwWxMGTv8GJCHfaWYBW6y+ud0
FrInwpRU2YxSI9qG+4i6g86PkT2PmCkjS0N3MHIuuDOLbFWdPJiH7KhSVC0O5o9P5c3K1TnNadSw
ZjDj72DO3WRupBv99jYt2dOS4XaZF7ETkBm/AxtxiEsjnS6dzCgz4/31875Hjf4iTEXIM+vr67U/
wEguVprx0thdbaL9oRiPnX6g0k+VvcgWzqN2LO5WQ0DYlbOA/Tw08wLvcrxbycKWnkHRQnEAzoKL
LdwNNoIwznFfUbHGlEz8q2GPNHj8gWuJX7WnusUrxbKrLvUzETeOxCEuGFTm2CkO5pjq1Qg22vp+
0vbyGuopP6it1UXqfrvQCgZ+qU/RFpzvqV3kGLxm+8kiWFydDvh5YP5A0pEm9lRNzfWot+LPi+Of
U2OZHBBMGJPp9WP4723F81yRFmd2rzdgfIDYFIDWG2OVw14URJ8/Zdc+INT0sDDwyY2bnTJ5yuY5
fdXcsVkcpmMwaP72GXOGsQkWz5WvsMNrTBjVkRHbwgTsvT+MDP2dOcCpxtbYzTMbKI9ZlRMY4Umo
mLFdL9+EzwMur/x0ZkS2zs5+Jj1f8BZK5Hk801fNHEAleSvIWYQdMDZpSeXJtLw5z/pMuVK1zWrv
xkTxfp8ChQDrnFq7tV8ls7Upq1Pz5aUHRTZyD6a5C4IIqDatreYIdiFIZjeNHayxRRPba8QP/Glr
p4M73US1xtPxdKW6MIIsDX8Is7OqV99gEAJ+3hDjGPpMYkTuSrhAoMjGrDGFqyODe1hjutjMdolR
2fKpOibqgmBtA/PWePNCGLoTbzhXlUnSaHpT/UL7YfrvuXO3umnCEBHd61dxbLgASEN1ajY4sUYb
eEXsMR0m5i3Q2Iqxs0rxXLrsai+BnHQ9MiXPKLKWgZefglnjamvR/d+h5M/HjrTqZ/6c3qyXe8JJ
W+OxuitWkmJo03zTeSMW8fggucUqs2W8PVuW9BB7V9EevGARmO0HLlK+HpbogUDFz2z5eks31R2c
U317i6WqN0x4+bycSxvduTyhgvFXt8Vtkc/l1cQRdgUDxRVW3Rbx5XbEKiXs0sWwZhX4tmrT0ax4
8u3RC661eBGxPmUuNJQZAju8R2Xcxlq+Ih9jHVvxNF8L9O6q2eCfOp4XW0DF4aRY1M5AwPm0XPMv
5rQ3eFv0EVfJLvoAeww+kpVdOvIp3CknIqV20SYBn/CK1YhnLXG4aoZL6bO6SZ6wNPVX0iZ82l6e
1JdwCegTfmLLoOzCJ3l3GxxPcaXHS3ZCb4Ju2+ggp4a04Xqf1Rfp5fY8+qixqFWd8vm28Ffa7j4X
fyn8/yQlDyxryMj8l50nRdDP+idtxwEiJhrPeBuqBG/OKILi8blouU9Na7aokXqCL5r+Hfp8hNFE
FvCGXOppVT2l47cEcB3/TOvr73thnIH+3KNOBI2EHyrCIeXlAYqJVT2/1tKlWclnZYu5mtnNRvE0
cVTjI90nJupT4sSMALeBbQ2s/KQ8xXjfLkfz5kWeIcR6iZ5vvjkCMVfm2ez2Jn3vdVrR6tdo66R1
RwNtZOAg8q4HlnIWtvG30JqOKhFZs8mp8VJ6g+W53Nbb+klAvvem7+KZaEXzdqqd/U9pHx+DXbqC
HkmbVRmax9bVYvNE805d9FiGV+/q/kvGI5OW72xwIUcwxZttTGg9JcSzGdnSNyUjWPUs06V9wytY
mGlPg20g4wYVYuiqtGGlEUD+7bmc37cN7bzQqF1pnTg0k2fBm2Dmq5CtZbyLFplF0yiwWyJnjPG5
3QQrZZYcGotm0nt3RKBkMUu79TGCRUm/NLGGDWRi0TWKzjFZ1RaKx7lySBbxLF1i0O0oVuRkz4V9
sZJ1aAWz21TaSjvSTpikcflesmKD8mGz7eZe6yreZNvYyj525HdhWnqjZYt3c/LKDJMbwdjoptGm
NYWP4PM6b1grOz7Eu3m1NT6kXvQ9+YrWNTGEU/F6szRPZzcu7oKlP02X/lxdJgvQ31XgNXN5PzqX
uMQxGbPzR2VqlWumVhtYGn4X23gaE8ZGN0dLmAmoc6apJ5+Ekz7rrMiSjCdidmFFq4OB+X1zfZ5w
0ngHGCHW05q5iWndsAF6Za6chta7vL9bk/PoqZ7SjrTtxvhk/2pFzP2pMzoLp/GpL80xf2dBV8J8
uh3aozatNz4LBKbwq/yl3lPPGIqNsfsRcG2hv3QL1bowhBnGPGu7pyeORZqp0gRnNznTLZkiKLAK
6+8v1b9iHf98pwbi1T/qPv+a+reukgidp1nq02YJ3Yo3KAyNALf82q6AlyVAKjSLtfT6fzj4WBgT
IQrZiYnmoQqX/ToJtSv4TmwsBLex4pVOWoqpvZPUBRj+y7z2aK43IBBklPzncA8IxD0EZ0LSFHlF
tFPFxi5dIlFuY3akgRWPZjXtV6YtKfpS89dIVn8hVf3rtIqwWtEnCrU8cNbPW61p11bNEq623q2x
lzu/TQ1jZtv0TF6wXDf3mTn65emOh6f3AHPAmcINY4iIBOZ4OKQ+GU1utd5E6MuXyW1GBGGX20Me
5f9QdmZNimrbFv5FRCCNwCutir1m+2JUZlUigoqAdL/+fnhuxE0xI7lnn9h1Yle3YLGaOcccc4xK
gZEjOTkhSqsmpBLPBJluCoNV1WD4S2qbhrqN06+BnEgFoyE0DZKDENy7Zw08YqSw8NsWIhErePCY
Drob6oNG0gUQrzNtx14oYtQF6nNCV7zcSnhx76HhRS+nhmYYwohzj2jEI8YN3gYcAn+RPgBF6Ywe
hQ0crAv8MuMQO8V1Wew2JdKTRWDSzdDzqj+PpSJMItMsCdx2//1P4iFOeRhgRYo38SdkLkyv5WqW
Hpa/z+ntIux8dp1mD/QokFilJ7FdFt82tZAlSXSONXHru66bbLZ7e+u6th29+Jv9auOvRmff92ev
i9k2treVH5gUKy8Wanfj8ZIW7vWY2h04yhZnjcXFQhCvednb3lizllPFnC5PI+Bei/qMuRl9HWar
kxXam8G/DeXeTfW02YBDW3v+1fvaiW6RR/fFgO0U6hGcGagv37/YOVKFrJREcWvPKvvdTRNunatH
tH+cRR70nMXaY0fNVWuUR/YkXU02pf/l/33+fX4fenxU5hSd0wEsMjBEuROHiGJUZ9f9cTc/JfjJ
PRvwdgiErpWPU5WIysPvoz0C7/SoIKoKQAt7WIITd//SelTJQnLJ99Oh6F3+pMKfC3W9HbzHIawP
NjbKvRU2YtEroobjmNvyQn3+TNup2CewcFs4d/MP8q8ATkMVJDJEKfD+UQ4DISn3xjWex1g8/RU2
p8w2ji4mIwZZdgqJ2hqErqy7pWKTgyMK03xRYsaQR4TggdNdZp5lWh7hbIwGVzvRUfu3jxQoZQfq
qHqws95mgAcEtX1i1FSB80WOXr1DBYz3cqhrBXCDupGJFQ1oou9Cq6cZIAgUeRF0j1hesC+tuvHF
A5SsZpvwa0GfSIz8sP15Ej6eAtpOZQGS+v3cSYVQZWVB/aTt80MV11y0XK7y5LiuuczNF3lFjueQ
Gs7xRfg6WaOR7rO/VvvZ83+pF85y4uvRrg0K35oyd/sU5MQICq1M9ouIemY8EoN/x2YpRCPKGadr
T/nusdmKwVpeKXuWMsOwe8RCKTWuoZKcpzII2tlRmhi9VS9BDz2ch8UOSlc+KkDXkUEQVCzvdN01
ZIwzRVNd1lHiCHrftdj3SN2+Jym6XOS01pCJog1GtFW/DoB8I8iXqDjBOKvElQoSBJ2GvqvW5146
CFNUeQlZnbBYXvO+ZfpwotzP0bDDtzauxvWQRM1+eiSAr+VRTPlPRjQQY4FkD0JR9Jwpt8iqs5G/
f5RbOeDbDRFUTX0ZBNl5nhqzShifq3cRvyHxCsu6hHcIyfuqlI7a8ns0RBkytiaGmdpeMfEwbnVT
6suTMHgKdd0ZonVVVifrHB9H+lWe7BELNZb5sBqXEUzV4r2AQlEXlXlUL2DmjRfkuPcgKaZpPW/1
WGKi4wEdvv+4pBt0DNxvsWCgRQdjJ4M7HuccjIi6ovh5oZqjH5oNxSTbaHXNEE1EW30fKvbuuArE
2lSaPi2iR946mlmaSFBDqzKdHmrnolKO+zrf74RwemiWUTRJ6vm1elcL9IQwJSus3MiskJRnEiep
FSdfsWqLg57ZeIw3eQaI6xQw246JB7W6ay4e671allus2SC8IhLiGhbcOzNwNAcQ1ixNHZF+66k2
+w6YrmE9J8z92J07a1/sIz2NBSq37kyevr8bry48xeVH5Gx3tue1PcfO0/FKAvQUuaOR/N+GWrfh
NdqLxJa78IBgqErSSAaSH81+Tc2MG7LJ1nCh1ENPd5vcLqn7jdS+6P+N1DnVjd2VdVzs6y1JvgQN
2VQ8zRx69vsiM8eNP/Z2Uw71NwyPrfnAmYy+Rj0x/mNW03nXThIlJjjkRUPeVUpiBIVwKqJYSRkE
vl2r3T8jsxmGJHYJ9OfjpEx6Sqk/LvXvM9DJqvJzJRvpLi5p8QbrnYYOMpiElLr9eWKN0fAFr7Tn
nX9a2ihGD7nUNbb5A0I1VM9xKl3Sclu4AxdtfdzALrPk5eQ3Htw3UqkL/ECKsjY/zq99G6ud0c43
p+FJlNBjpGwOK+X+mFF3g9xQd0a1FfyZP5vtLcLo02ZrehneXo5VeRO4VydrpVur30PBRyoMoqZY
X7RuqS0Po2sCuKtLI6ivvPdriT8dDfUyTPkzZOyjZbinDZRcRIOc4dtumtlvOHqNInuAmtkkWOTw
yH5/mMc+y9vDcOK2Ry40gk4+o+nhIZEPPIwKo/IDDIjuaGzEQnCMnpFu8g6dGcdXYUgSSzc70Xcn
4s4GaM/n0bncUmT3INPTWUkzAGqyH8gRlWuAfqMwE4pHEXiLyjoknIAZPLmsFOjeQ+u4uqyKzR42
VT4qnw2KM6MIWFW0AwjVi8u/8yx9CbwA8GbnSpxK9sGOHMFR/iKiOSrMF+l1uCFuUbZnkP1VsA2W
l9DUvCeYWlTtKKV9gdBVA/7rMrpit7bJFi3L948UmiDxtRNK5pU/CVF0VScmjXLXg23Mq4+wxc/o
Qk6dxIfuqTkDD9OWteydKL/VDoJxzs5NHaSL+IuwsDvPwlXbcTCihU0Zp056tKfn8f75UJsVtQCk
w97OAwsH0nH11pLbLzhhbaAEluCIIOMrnMdn6b9kptl7urKH/L7LwKKwMs2+UvaK8UYKd7kgX4Ue
lB0ldgmtfzT8kF5QMgNzpPAFdxrCow4T/Ql+7oW/9eJQGYYnv/+7ZzvWvGNiRh+V5mScQBp2Zj2L
4TGiZw/cZKLpoyT/6px3uDifD0jmqz50MJhxdODIz8SVCb0qVwO+yHB2kmJL2funNLTFbHUswTYK
LCbriVKtf38YSX48Cr4/zO1w/hZHHU+UEEGqq23q+pr56s4kRxstPI4BYeXM96OJNepp1rrJWD7s
BY2eS0AkMJ2ueH2iK9FuF7DtxJVI6Uz1DVPy8k/k5oYz0frAYXA5BDvLWSAJJoyk9xMDLnk0nhp/
cFhIHZJHYFyY6yxFwFFLx88OHz+S+GzEzvhztXbz4IMiMnYstEosdhZdFObr82Fm9KAvPx4hgBSg
+kOEVLXuPU0/b3ZNzsehX4IL771GdWr8J/ONFlwIiF6k3QwltzNx4++f7cab6c5h6wVDSsKwotYJ
z6JdWUpaHCJaBpF0sN/7YZGM00Z40YJ3NWlc7sxBNDSNUPEuO9lMdRp2sMkNw/Lp9ye5ndgPT0IL
LU3jbRPtjUL4bQHl0WVY6g0LCDyGSAkG6WKI2bS99uS5mlr//m2j93/mdPomTTdoqRJ4m/Sxi+aX
H1uDZfji+xv9aI58DEt/f7LHlATTaEho5IoGzcrdZbbXjKKSc131B7tZXnoCZaiz8iXAQV/s+6Ko
W+7bnYU2VpYIpoyWa3t/o2qlLDaXXG+BYHFVW4dxbVGjgFpOo4E5c0MTYCpxpuH45e0QjVso//eX
/SmgQIEH+Va6x7labxfvt89QlfpFHWh5vlCoJ6b1S5ptz1T2zvu/Rfle4DMK3aEVILzQfBdniMg/
KQHNsbUZnKA9N4o1NBL7QvPH+dSzR26iQw9zo4DggmCQSHTbuS95dd0VF+bGf22pL95p7JJJmO87
751OCgL79w+Q5PVuy7WyrpdTz3myeC57eU1M1PIJtBNzYtmxt7IKz3k7zPnJxfTtz8RaDdc7ayWM
Vwcr08yec+rxmNZb7hraP8CqUMo6gXGVD69VmmaafxKezpVonfYrg2YPTuHfP90Pe1mnAxRunCTi
JPJQRIiqU3I8adHQF5DUoEUIn4dGYZ8cBE+t1pLObt6NGTY4bFpQDOkd4P3fn+GH5aOT6IGMtWg7
hdNOKIT42y4Vjlq7i2dtj9zQGo+nlIZ005o8jfqiwMf4k9HwqW+F2VoIshMNJcNoXw4R9ubSOZq+
unkFUNqOxwG65/8K60X6RD3KGtm97pftJ7tfiffjduJe5BUOjXEYUMCA6vvqn03XXWxNUxpPvRfH
cuaj0bVvFd0Q3ccxsbzUUGt7vO2vyXFAwMuYM3uhP3+cJ9BHPhqzGK0rc1kvwaoP7vofoK/gOZPN
ipR2jeSJ44+sbLGhp+cLS1zri8X/3PPJf1rfwLHY0HFyQ8/sHFl6rEi7EnkrPvnQWqgvyWJ8sMdr
zTExNH3iqF5BOXBj68vv+/yPMQef4dvI7cn97ayqsyQvjD1T8jzzKwqmczhqyNe4C9cziQZ3nzXG
82x5y+45irq269wFiLhQUgD51YEOux3pmVyem6BJ23eW6GB1x+P1coolL2mt0TfYD7kOg6G1T/Gq
NRTrhlbC0UgaVWawmf3ejOn625sf56PZOmuPacU1nbfo78CBYOM+7T42VE0Fe9UXa7b79vvqkyQ0
FtGSVnCbVxAXaRfBt6kWjm19suZ2jszZjANXdNzxmneeX7eTvuLGA87fHayzouLqUl+HEYMl9mwm
WYtxZC0905kH1ujv74u3/ZseXktW1SHOVxotFZ3jKtCHV31naCo5xyYXZjhWViq43XNa963VbhRx
eydmDshbhVbcbRow6jJJi4KDkcY8+2i+zj7G69Rfj9u9Qj1par496a5lrb58rS/G++nbkSEMWy0/
SaN2cv/t4nyQIDB8O5P903iGDfdiPPY8882YWJLZ86Jq92xEHpMqJmm5xt7Ad6gzWiZEcqqWjMaJ
PIMWPJ758fT1NVy/Z9aaFavbXM/L69sUcsOcO2FPYD2xJs7bi8dnLvx/eVsLntCER/KYm39hJX78
/tEfisHtI7aRNu4VoopPR3uufFvMhXwexmk7IVTbZ6dxZWd/Gtv1KuvlRJ3G4dgiTOjbQd1jsh0U
3UZURAZA/w9I3FCPKc2caxALKCYOndBH3rcBc/RD96m0IyzF1Z4xpfb+u1/eNIsQDABKAA/hRXj/
oll1LsRYbwvtJDF7zObcjwYSOvIOfyvr+JoJZjOf0s84qqdlS55Bv76nAvuQF/LaKtKOeE2CPnJc
d/byUSlO8l4Xyu1wsvu6rCUrXyJDHzprc+l42Kzn3t4cjmghnKYIcZW9AOgDAHt7gBud31BaSY/O
ekQTJpLOCQ9A9zUkyVd1DJcJNYARuuwW6MakgBwTWNWTqWN3bzg0kps50JWw1OdSXwmoC5L+52Go
mFL2Yul10XCckoqqpICwhU02RarN9AyPbmRux9+X+AObpR2orQy3Jhl8/JuM0Lcl3hSx0dSNut+K
XrAucJe8zJvVW7CUIO2VPQHuT/tJxaaRy3+Am9+gW0W7nM8ntax5K5QDWomLwbScRSvDPc+r7Rp+
J+nDUpke/KeTRWvz0K3NnmP859f99gQdKCRD3C9JdrfXVSay3fjS2849Q01EYR2CZM/k/vQVFYPO
pIGoaqj0dta0gP5qGBfKfguQMqmmgAjjMw0KR3v/34b07WdEQR1nWMrdbQPY/QY+FbUYh3Tu+AeJ
QCpDj7VGZAEnynRIUn5ckZ6fxcS7Ss+SnDqH5Ctso/ysZzU9YPu3xyDpQtcZiJkiyv1jaGkaXXW5
lAi0wpG7bYlxH83UBTxZTp392po/jcSPozsCJVn1LK7HG5oAC3Fi9i4LGkbD/dCKkouGfsw1H5sy
EC38ypJB6z0oZj0FjIeaGS+JzBPQqk4mwUHVHqbftoygZfn+pLCGIFO2XMOZPgnphwHpc+jaoU3j
OJZGgEu/L6afNs/dsJ1cQigTZRBlkdxmTIm7PXtj8zSaNtbJtJ4IeEYrqNk9WMuDwubtVVt1LUTL
KM91o7kwqq5xmAyRppl8QHBrVrTru/p87w3Gv78dBCtmrXMFUe4nVsYVGt+/bvARKnI2PAyv+SKA
rD+++skU7dkMK6bCPc/AqtFZaT6vnsaRLMWjIf0jED0nA2NslHQBac7ZQNrCO2Bh5hfJKEJNCEpO
QkEJk7HsafBBE4GzFpcqQgFfyqaanK29DcANX7kd0mzW0kbwQi+g2IfmvGd87T6ai1uP9yihoAQL
G0zyUt1O3zPUKcTRAfLhzvlE9XIjjgg/EmGkKE8ldExDGGmIF/yt11k9SuhIcCAl768YmVvZyPiL
/9PfRkdeqRX/jJyzYIWLvWYV/Aad8kOOooFi7+kJWtV+gTf7qWePPoj7ty6ektKqT2MciMJtZ6Mc
tXNy2Q0NiZz0+WiWE7oT3mVI7Wt3DGRuFpQ7B21iLP0lvNqP5o1lTaj4jlKCzpM32uTWZtIqLe+s
55418Bj68mRDsb0eYB5i93q/saREC47JMA0pvzZ0N6B0Zcs+JFqrdAtHhjx1hHH+90rO/PvAt2V8
v/bagWFII2ENta57duT6WY7hY0jAA682EahbjMduYI5ZbVOa5hw6EA7mBKeovkPrh6gHnIfTUjN0
3AAeYFU9OAiafGZT2+/ayB17/6CKwRRLrc3I3ln0uvTlTA+EpPbzc3YhQIi9HR27ndPrGAcw0jnd
tr49e18Um5g5bsxq5EH19V6mZuG0AAxOxP7XAXDgZB28vrd+PKrp021baLGfQ/vf6FzCAtZz+i65
AnQhdiAl80adVWzvMEdIsi+QeoxsiWdF7DExD0Yrf9iuuW+HdaFkpb7XRa3Fy1M9n1W0OV0HXlUi
B8TlMHjZ6+WqojNV6LOYuN3ud6sKZUKUHiHfc3hisNUJKJt4KGSVnMrbZsFGewUBsN7fxzEYgPcJ
SRpVMTpa+Nhf/TP8uK7ux1Y6m9xAYp6uVcZu03D3vYW6/sH0m4I6WZuvkd+LdD3MMwMS6oBH6/CS
0WS+n2fleAwMYCcW8tGkM63tZeJFx6Y3daLt2zwe9VZ225ykM71tERXvKqoAsDU6q6i6FHUYV4z4
/IpcyuRMG8LMzazt2FNAOq5IEQPp+T1RxuMtjBIp0TLxq9jSg7uZUhFj/ZMNaLvjNe2FyylxtMbe
0nuZW8jB+899Z9NDwQfyNZrbUDdbhVZCmM5rSuKhJGTLZKzSaAXjZDJc9A02SMdI/r5vtzzoL3A6
wHkeDKAAwrmmsnD/GQ/1LpUTgkz/qgFxow+UF2M13By1FSimeSn/7pJlg0BhmoZeoqItIr2cFOyW
x1mqzeHHmfJpPAj8HeDSPjLMGsc7qXbPl8IRisJcQRiLT29B9CI2H3LAj6iaVEs9iqzDwM80UgCp
NC8xPQSN+Hw08GhtxQOtI6ImwoDG93jTqJgMWMn+LT48IZoeH9ZlOWst1cT5sRrv9Cchn++v8wut
ZQd5elQ8qbZTag9UPmNMVtTm36Dyd+LbLp822epSQ92m5jeIkLzb4T+UQZpWaS6p965YyejZyeq/
CoXocOdcEIwp4m1Z01F2HJdFSVU6RwNnFr4r57VRq44i7a3DyU/AzCujMcniHS3Yb44V6O8xM9NS
W6DrNhiM8NyiD2edCrEtFBhbRMhiqXRCUn59Y0EnO0eq3GsRO2GE1lJVuXhoTQZn1IgalI+Cg6tB
LWuqcBZK0jSQRvXxJZVHUXBE3RrL30Dyj0JKaVvFoKdK7VPSOFFZLAUevTo7B4G2sJ3qBg2Sygpa
ATodx7E8SZU3PdRcEWZuXCDkU13NvAydo1h5WvSpHf/03LoPG5jYmboRyQLkDEjXnZtoMLxkBWs+
WzS0wtStvo9wGRexW7yWCHdhXzzAxWmLJbaMWk1MddM8Xq1h6iAxNqFCr+iulDhlH1PmdgHenSud
x+psgcFhEAU0AbQbjgKeiWKkyLldjY9H8wNi93rsyTNzSmEGIWqXxnrjeUP1yB71REMPFRK24t30
tPjZt5vrEil5dU72txNVM2e2YG4pWn16bRPkZNNXIhm2qdnDawPAaNzHwI4P+Iu002LZSKjnVQvJ
mKeHaZB/pMP1kdY6wA4siEt3P5ztQ3cXesOBW18sBQZH5CqFqxxf62a9V2xYw7s8xRIZs8ALevLZ
8pz9SRPDlCsYzfS4hsOXQfyqH6enI1poydnaHbDbSmhdOb8VKKvtRJSjNP9weVaqF2X4mdUvgU5v
2P7PcIhOi5s3k8N5Wur28cqxMTun6HkqGx1JxlVrJzjMN2kwya5L4brNJLZD6AvXnqz+ofR6+zDf
Zqpz1bVdBKeKDqCtXVrPcmzRq0ZJceZ665cIFTB3+hZu3wBM+8Z9uGLbBfFt3E48IZVpNNgH5Phx
tCMtggBJexnyhXxNE5n4pPwqBrQRNDs6Ud7WRY3YwjkhKZpLWmTjPHahT7fSljk0VUlb9WzmdjU+
LB/gKmxdoTeRV9yv1khJBkozYLX6LW9xYG7Hh816vfZCa/pHtSh07dal+dwLXLZz/duwnZRB3omp
dE35FrXHhdy8ztowgMIOoYcHcj01Vskz7eWQSkZ23wbte+XOQZEqaXAMjrwyMZaLeOn26K3Xnyef
+vH8aQLE4Ve88u/z/MAdlFoSGyEB+Dz9SZye9/OMpHQRigWn0/kZeaTLvFgO7Iw+w0NjBUtUYJB8
9cqXY0/Ycwtr7ua5HRZaDh6RWEZDGr4fFkNsSau0Rt5qoLDoCsVv9T9jlqE90V4gq6F77hnxEY6F
BGzANMEFgcCdDoD7EVnocUjdroU71M+K+g6qutYCKw1E+8brzylN4igvziVzsqFxFuZgz0w/bvP7
B9A6IXSwD6/wpgN5m01AXD4ya3y01sOtOPampITWxB59+dz0fUTcB6o9AZ+EGj2WV0PCMHC9+xcv
k8KIhjJfuF3M75ob+eY4tDzLubztTWCe3xfUT69JOxl6PohVkZF1ZWzKcFfsBaI+km6fAfXJ+8c2
WWzXgkUUTfO9+sRlY/eN+pAC8pKUt1qcv+VCyp31JKbVmTibUWXzyP0aNM5sUSzHi/HaZIKdKT2U
zs5ExM5qZrx1X5HlMc4lXSFtYAcR7rbOcPeTfDielfyst8mD/66+okgwyczF5X0RmPlHm/Yvp1Bx
z+YcuayQIs98aE5jcrU57VHmapTY9my3mtkj67Lgi4z8nrX3UDZug/62vY9aCP0mpBr3j1fpcq4M
diWL333PEM3FdorjjOrDhDbsUR9B7ofdTYJKRR7xenx05C4kdK2wQ1ZPu3xRCKtSnglnvFJh6uwC
3W7ir0SFMXpZ5acJvR17SXRifv73VfgIHFN2/P4EnWNtkEXHuo5qmeILRAm6fN4X9ZyvQdV6/I8u
Om+KbIj15wT93RrR4NO3HttNdX++kfVggsyPt0XR2XTVbqifhyoTbttsutpZzELGdr1/ig0DyELL
zxxB5frbc8q1y/xh2CHxFpBXq2PWuULqc1YZwhEEUvFkW0NE4vD0+8Q+RpHtQdJW9HTQPhUk4n4l
iSmZgJzyYtiJ/edmdtsiOZwnZBRHo789E3nDU7pvxMElg+C15IcuLy0rNPWQHthYPmIApv962DtX
R7R0unNcDrPFR7LZ6m/rc0EPeEPD3fgT9eKXOT1c+G8/Nc5kErkTirxz5nxkjb7s1XPmkFXDxvIR
XPdfC9t/hbzXHoU9U9Vuqt8evTNVF+FwBc1pFXVMbWBqZjo9m4uxOzanpy/imOzkLp2Xt50JrLAC
/1TD3t7yny49QjxaFwHHSPa76+GixlEqie3sVbScmOGcjtP63ZX9MejNlKozbBXlas255ifOyO7V
D7xBrN05wM4PAxoAQoMD8n65SKfciIOqPXhIgk20LN6r6UK2IR/Q8urOXnObw/JdcQbwC9dmy7Wo
bSry0AydtzdnAiM28WoTgiwtBUkfdvnz9AxhC0CgbwswnacrdgpdE03BKbEyRs+vDbwxl64RTACX
2VthwXesrLfphM7w0d++FtYHdg1n8u2uQtqUxmcMv++n5nSR4ibGTQd2Tem8I21OkFvQtgGNfmRO
gfLm7bhfwhs3hN2rJfkQbDI6n4RaIrg4MVj769+ywViLKznIT5Kf6XOQNrs+ak8VCRgSndY+JnGS
EEFCXjTaxW5ez7Sq8OitPQV9fXePWHnnQTonZQ5jIYQLrNyodK+1NXu/0DsA4TQwvU9n6sAvAvGD
TNdzVD7m5fcDdzuZw8EhNSSJ7dksiMckZzGczNyWNjjmE/yDtamucseZWjDJ9k4NnXPVc7b9uAIU
mCoYwLUhi9YJWg6nECCqxf58Gkne8xD8b83GzFw6CRbzy/jPvPAs+qdXsbV67mPx33pkulsTtjOY
gAbDWOnagqVt5aTOmXiDc1Ai3SnsRWMnrELXzIElxi4BlPvywp5M1xNy0Bs3BibUX6Tp2cxsXd8n
WHmy5i9TaTEdmnPCmb5Y4ieAVMM4mrP/1oHdVag4QDfdSxdOkOfXFj6Z8Xze+jO0du5LzN090sax
ZfflgT8FTBrNsrTMUlCgzaizOdMAWC7OODjxHXBVWnzIyBYeasPQCpwnkcuiZzn++J50MpGFQcfn
vOzsg+tgp2rXmrPIBvF+X8AmjSwKKA75yP+D1fnjPc6MKnhhwUgSuw24xnWXB5eyHe71dTZbuO2B
zD9cR5PNpo/F95BVA+CLEowgyG50Ed2itW+HzdHIAxyxLtniWmWOmqwgCMvG0GutvQkB48rruXl/
yAZg81MTIj5R+YCdr1cNMzER5DpfkF1K1QJ3CvH6IYd/Tpi55YJNoUYX3X0zKmMcHca0gerBuv4U
VBsBjsF+bAzGtN1iVIJyHiLPH0VplX17/6E83U5JG8/AmeYftfO5q/KCnfVBaU9/140hD58t6inm
PLeolZ2s3oLKD8EIFUFCQ9SbCN2MDrCh0YtxjQ5EhhI9JUNrYGIg753t0P196m9FqM6pQhWujX01
dDuAYu/vlUBulFCIZYWN8/oaIaK0oEp1fU6xJVksMKvA75bGGGeKJSM6fQiXeUinzZNWEY0wKMBS
yulT/fhpa5H0c8OyqGCTdsuxlTG41vu8DcZhTLeAzsV0x3jgelNo2kholCSEv0/Dg24ylzscRAqS
sHWgf92Ypt9W/GUnZnl+5mhXYfpxuHO/uOPWmqRpAx2PXR2W5oac//dxf1r4WEHzkVWo8JDxO7Mf
x+kxDfjK2dFBUDggudLQ2TpdrF6rxZ/uT13BqBmGHTgdmMr9WLl0rqNhySs+l6r57GdHUxip3AwF
ySzviKo9JDerXH6GId+7coBWrNVq1XeP/TjVYA2cYTR7U9vq3KIhbU2GGrW36Osr0fz7Day7XeBv
pPxkuKM+/vcjt4Svi1IvfHgqWii8dF49MLQMlKMUfT0cRZKHq6QwnASSXUUjAe+HcinlfZSCn47Q
70N29m+oCbVRXq4KsQLmR5gRBSNci2TiRdo+l8s39O+ck3NdbtrV7PdN8k+nx/fRO3lleGjOZaOk
Iq1IE1qRhhXGYR5Ed8EuRxg//L6If4KQ0AshIoHI23avdEYr02YwOIUl7zqbhXNskxYHew2DhP0a
LIkHiYkQHe8DynqH7YTEdSoUF0ktJf9/BRZK53rECetY4JDWYGtxNJOkGSNLPbpG5SKvMLkYIjoT
Xv32/4sQc6Lr9G2of+4p4moLzCiiAFOLtHB+nx/lhyxfR8cEv1BIvbB7O0hiJpzikyEdZJ9gYqTB
eciv1UhBzFtB0v4UlI7YCOY+f1XOZzwnDWsYG15Ufh4Qjr2ISHaicSehOImkZxBOkuOXHNPBZrhH
VXD3O6Q4lcxt9tD5BpJ5Oemjaz64Gf1VyaYw5RrfKf6SKh9f9o6UD/4cIlvhntWkWQTGlaDJN/hb
NuVI6lMP+yle5r3ZdERmcOb1zk6Prgmq8Oq58YVzPlYpWAiFZgsB7CIx+0wxN21ChG1EeFx14eVJ
7VTsw6o4+obRzKT2bRoMeQren8N7BtX+opRjVXdEeedk4Yeau0HkXneZqdWTE769v3+2n1Cxu8fv
4AGhGNdhE2birLRQBISRrEADlsBisSVKkSHs41AMfsjxvg9odNZJfj0au0ZPcfx1cruyd/RUX2fY
/9hIhFpUR+3ebtIfVybUFDjGoKCYaN7fCZddEKSpKEi+tFdGw/KjiQoz0iWcSebSQXXw0KwiWGnZ
0xVAVg9PfzJFwEbkSdXxOJH6ZvynU0tFTp36AteC3FUJ0HdR3pySQvQv+PydVkn1PMDnbpYJs0FA
Uhf1hJ2PHQhcC9/H6xwgB6EUy+spl/xSxK+OF1Uk76rBHCwDRzWqjXL61K5HvKPnGDJbl0PKl0fR
GHmMGrk945iu9AiUNE5sQ4ntTB5Ye0G1VNq+dQ6fYPAcBcasMeCx5VSL08kpqG31NFPOyFServZA
Fc0KV2UEX6Ly5EmZYCkIYiQDrNKCZnkUl2Lxkui1fdAgK9GsXV4k09aT0K6z2D0rn2XI0SE518gq
9mrPofXjt6B1ifoDdF4i3/uVsddKTYsbWfQj1L+xljtgFhuACQ0m9dAzCkz46Cz6fcPdSg3dWHSo
oVVKAgnJphuh6Kf9bqDk3CO087izi7ldR8jIb2fus7/SbGpplxF1IHeMtZPA5QIa9tIADM8dShQ1
+OxAMGM4ln0g7U9BGoau9P0QO8D97UxFVu2qZn8Y5Iskc1ppFLRSSw8HhAIZwN9n4MdA5dtQ3ZqT
GinDQEsLyd9BvlCR3ireUVvccaWp9Qc+E8XuWdUufcFvG4t05x16esu85awmC7v/1sUJXnl1BVl4
hqIm/qHYMPbQm6EVc155xNtffUjKT+k6hQao063xN+J0naxDy8VUDZK96F/Pn0LwB7VRhPydOBmp
SmPl9dEGYkYBfVw0H/tkU8pfGQqb8cWwmsPOVpWzG2ZlTxTz43GPUBslEMJ/kux2GXxLAaRBJScX
Qa3bFZ8ozolJF5P5AauGFFVseY7tV4UDVAVn9jwroj5W+U8bjhSAlU9djK6PzmUZiFVCLWBQ+43s
QGHHQkWuvsTTcZOSzhbn3KnTRa1isJrNRGUU2lDb82oi0ycjn91SCJ1w2Of58dgtwQH5/Zk6n6mM
Unik11REkV9bXB2iZes0YtUfx3iG2X0c8J9CZvqf2WMES6zCzmV0MuI8PEZxxaLwtc8snOSKJzTv
uwBZ+b7Z/mlP863RxWhjE9oF7j+2Llzq0/AUiX5Q4gknFFaGYqbwJFwnAk6axSzXQ1crdmaYqliA
cdgjEGwsk2bHCkS8o2x6jtuf3p0EpZXm4WF0pQMvJEpzzi4XFl+Ao+PFalFdWjb20qypVnv55fdj
pm+wzlIbHBQ1uOoXkUQX01InR7G9RMfi90FuSVX3VCHaHYDG8T0fKAOHwUEcJOVF9FXd28s2fqjV
LM8FK0ecP58k1/cQd7NEfP192B+zAgATPIHacUGV7r9sKkq5cTi3QJk7W4zl0XGFayb01/WSJH7X
wmUjX1kfvD7UQrlBcN9emAsL8hQsbgNSNVjs7cm+HSDFYaBmSSQn08qO1pW9X6bj41y0DohHl5j3
4tRq8lXXA1d7rR0ZGSYUslufXNFCa8rKx4KpWMVYsgTzPK+dfFoQAxqLEi78aVw7WKuuUHiwtYXu
KZMaDeoaO2LRQicbxQcZ0k37d3B+W4PW3BaOD6bA7X9G+HrkdjDnjwKmtD9Hixd/tYhgxIFOLAQE
+RewVjUp2F3N59nr6ypz/v7FHZifUW//u1qlldotiIzk97ikNoWBKIXpjJFxBJ22GM2CWc5oVUO3
DqNfoIQ3zaoX6QiyMzarJvL6Zmq+LP95//5BkKTVYDDSsIr8AGZZxEgK0gwxySzlYmqRtX89fO6t
o2Ng3/uBcAOVqNczL2UsWjxIM3EhdvEv5dky53VmUx8kXmhNegvQWJDu2ey1/W+RRr7F+8xGKoSy
Lk19N0yaSMp5f/Vr6+q0E3Jet9a9cFkpYZy9M0F+TOR9tnREXc9WOME+z2qlkRavz2e4ChfkIzLz
o/1ZOkhMFrQ/HBsWgbMFzI2IDBdnwttCe/rz9kd2Lu7JkcwBrRQo6/PzeHTyO2jnu81KbGJyx5/1
DOuzXr5kbvsL2C7+D2Xntdy4kjXrJ0IESFjeEoQ39HI3DLVaAkF4S/P05yv1fzFbe2I6TrClpkjY
qkLVMrkyrasvr+BUgYriHSUSBBNOywcFpyiYgf/rlqqDCt5yvoQH38HmtGbIA1zX027a1qvCbraD
e+GsujdYalR45au8woVY1r7JUcoNeJ3fsyeO4eWv4spGP3+9H3RnvgJW54hjofdjkfX2BMzx+l1l
5O4OGyGHgK71VnZu9hgJkR1x7oudORcXV9b6ui/3iv3+LkNGrVjinOXmYS8C8lWrxVf+O5mz48KV
nYeFyOyqPHTvGPmW5KbW8Wv7Vwjlj1n++4mk1EDMBjg5FG//cy5oRq1tTWmGJoOMGmbbWZK2Uxan
pVolyu0lb59kYwPfodJ0y4UCQPgWGTLsgnfgsi2sWFNtz+coKkq35c2AnrxEwVXoaBbbrLC6x5tc
HBd/DTSLmf7nLLIQbAUsTYIq7cdKkPfz692o5TKa0XWSBsh421wttcuJaCToKnoqSmqnBzp3YHVN
JM5TdKMbYS8YUD08KjvXoqxY36Ddh7S1QrU4B1hgaq995/7vqfbnDP+neVmrAKhQXvEv9IJSlaWh
VmYdnfrdKL/dyvXt8AAQqZT2Vd6kCHQuyD9Wf2uib4zbjyaiYoNgCYXSM+zWH02klpfGnGZnIQWE
yND2fJDWFHqh8vslJsIZzGHvjyj3ciTbhwgxLi/fSskU5kEG11swhfDfB3U8eLnf+j0M+yhM+vBZ
w1KWR1WYHyHQzo6VJ8XZoXvqEjOs98QgyIbsZ7EaPeJxX+/HMH96vFSRaQsxjppnhqfBRk02uPpF
UO6b4/V5fNYT+W+Wy48ggWj0f9z8z8VbmsgCt3IdmTPKZSjNtqcbK0Ft4ZRQFwr7KPAFaSOSv8yA
02t+/9tK9zNn8H+XQDJcJhMugGP/fKy0Pr/P6mFRRki/iJIE1NNBBBwWiJKhrhUU61n4CEWxq2FT
i2G4D4RMAKnzquIvr9wLHuwbamKo7jBXZY5p/++BqQrr7ecAAYW6EKW31P7IPwZInaWDPF3r9BhT
GsICtoKY3+qc2vuuhtmZTNs7X4C5P3cfHcSLkbqqCLNYg+uhJuA+jRa1Xn/xsn4iY75bjfifGLbA
zozvurz/MA90aarkdM6ojeWgfTJe6p3MMy2k3yjxP0q7MwrIKAkdTuXq/tQd5Kdztko7q911v/vd
PXn4zR4hOISHsni+aWb2Ija22eH0AU/m6QXq21a1xsGTV/XvcyiKqNVIPvRrxGEYif3zPJkzFm+v
i8P4fNnOdGv4LN7yveL//t9t/zN586/bFOP3P25THs20bW7amKT3ZYuWN+bFE/gEyJ4qoXmX1xQ2
2MUvuQ/Qh5je5cNCWyFY255W8jMs3crr/74e6H3+22AAz0J5MLMFELd/XpChS5Vam1IdTZ3M2myi
TlyAmlXa1+pmrGDlnQw01IbWLfQ+rMKbdoYzap7H8/nbDQ246xWmmHPud6fSP4Niv5qzpZRbikrG
0ch8wsqBwsKAQOVKS+RXIkFe3hyLsVwxOq3U9CrEeLotrGwXGbNPb5dj/zp2sd69CjLdGYs6y8/Q
ydb1sq1GtEG1KxpGq1L73XUz2HmucGlp6vqS6kE/XFd1fYdksF8BwXIb+r5MJ292P7umLDnmQ7b1
yyO6qFd3UZRJlTVuX7wbg7kqGDH5I7mPs+Vc/bxhZaU51E7S56J/g1FfbuNBFpHnt6r7PA9DdD2t
ykecK9VKV11ZrCTXbTlq6zvs5UqreGlqWm0XX2R3TkcLUnCpeppU2R9PsT5HITpPN+mlsSCPOleK
+xjhZR7fbvrZmV1nVjpmVtP60kMPQWguh2yKFHmM5Lzfdyos//cH2p2/67n+Islk8xVENh/aR30d
HZjR7x3ivsWh6q6rvkEvzDRXYgcpnBbdupibqEZDXJHfEkPrkuGGRF7dOtPp7urDzZMaalnnG2ku
e/97oH1js35OOsAeSB6q1Bou9B8DfyzUXm1OJ2ZFB4m6N9U9ocDXRBXWcnyYOWpwRsk23Q0rlHWQ
4MkTM1ggxeeabm8raN9dv8W4JGtEEgVtKYALPeygGvSWWAGIv1RPd8XqjJX8kh/yDUIpQf+XWyAT
9l+eFRGQwWBaEAj6KS1xbYzZSZ9lVSTUcdQtZfSoCiLD99I+XQ4twtwPBH/uT2Vibufbu7a8RMoa
JcAPaS2tLwfqnDqUHh+RFtWBhmAjijrIXZKpCDSvO9SJeAnZx8shSyok+sZAyPwZ6/OhfUJM5f1y
GJ+uT9WhTZpNt9Gie9wxKSohVcDeI7pxpOq13WGrJ7eoORQHY7Tq9wd68i9X0yrf6ydpn6Nk2H9p
6/wpf8qeDFQKjb26TZ9aynjAzKhxjyAjuc/amyOKdY7TNWXWrumgc+mjnbnVUcBC/TKA/zMkntg+
NxDzJ5O01JNLbGyuz/ewiaXNabfYSBvEDOK7X3gNjCT3cERjS4rURN5BJozO4BkhQiQIEDScXoRs
orjP0/a0ldbZbvGR7bJducvC8bHEYAuzcNjcfANNTsPTPMhGPNNvXR3eiMvmzKuLShpFC6u1mEWV
0GAPhf200hJvRJvc7WKyqJsGxQ1GD5C+cJAqtJ4ezksMMWXQUbAy4ol2/ozMduvewgl5t9RGAdqD
NNJNA8nCkbF6JNCEid54KiSpN2tDqY73WKL9biE3DgvKuBod4eqIjZHmxswXr9of7A5aFHjgpafG
E8zZGABQas43p4O6aX7dUedJZvVqeNY3C0rMP0+v5iYdV0hCHUWJ3rKaWYtd9tlAyLqZnieq61gX
y09K9fclWIS3x7BsjzPEzs/L/ghd7RWc8v6GUNwztWLVejzmb+Nnub0eu30bnII2aZMzvmgyRdUm
9dplsUFpKrPkr3SX7vKkOlSHNNRQQIU6vz2yY5yHKFeNu1l0YyCnuwu66VFxKHcGioqbPhl5yfG0
x9Dx2gAjM6lKy3iBAaLcVRsleogqMYnqfgavEpF6Gzbi7ZgM7Nwn9a5PhOxqiSap9tzHiL5CjbFM
Xd1v6dXrUUENFs6Du7Yq3/rPNk63j+fHrxbFwXzbc7O5Vayzt8fzZX9eT48VzYKI41t5PL2W8SKh
7eLOG51Z0Ef5BsnzAC3FAE8Cnt6ig3WO2JLfhV2I+PiuFMPIe3iXNSeRl8JgU1FDLLGIs9Iqkipp
ktkTim0P6Mq6pEOZTQrM+TLfpBsFNG8gj4gqki9KNxjJLf6ctM0PZ0q8Nufd9HT6aPTlrbVQVAyM
oEpOHyPOavKYB+mG+etw3rHfw9JfUH5LqoclFPSyzYSOEl+c1g/T6qXgtC4RyltsEbN6KtH621ZP
xvYRnFHfEx+2EbIayTUa/dG/+q1DfCmehw0e27Zew1XEk/mABY2HVEfNtgom3o1r09O98sN4H/0m
uUdTYnqmR8AvLvfZemRGMHfdt8BdeoEorUXxDiLoQDjamjWH/eLC5rhb8XSkynJd7nNM/WzNz54c
1WlnKMvimO4lZgcT7uBjUVsgQp8laLXRpUXOTnuVEOj7FunbCVHYcywdpKhGrNSMxbxhWr/78Prc
xB2nVZBWw+VY6MtLiCJvolP1G6lctPI+7Lpdv+k3w+56GPkfNvH38dDt2k2300ur3UxJ+/t6gFS5
3YyHdtNums4adgrP7W4WD7uBLY2nW3JLTpiK5/CdKAAU0bsu6OUVufF+rYf1utlOcb0W2n/9/mou
9xYFEeWqxHCfr+qV6hFAXRsbY6NtlNe/FR39SE5+W5KAVeCEYinCvRTe/X9YktI0NkPZ5OiDjkdS
/FL+pZAF+v9lY/9zGmKviqB2E5wY/zzN9QYr93VK53FPhK1O+i0TcChZzdc1mi/Tj84iG/OX2Oi/
70yn/AV8PCusIML/cWdTi90yZFodVUOgnNEtxc7vVdWSW+kvZ1J/5Ha4OwrycZNNqqnw0L81Vv6j
EYsyr+aZqpfRwrsHXXRh1bxsKrSW0U9mVUZYOpYSvYEesnRLtz5O4eFzYWWW5lK27cPG3fNwdcnV
v7kqKx9CEJtsf/1lIrj7v+2n/xJNgPUMEfkZWUeRGPphp8/LRXohaNwkRrPVlDOBjTdZSa06eztR
R7cYICgdrKvq/x1++O82+ueZf4wAZRq6q5xLp8Oq8LWPN0KpLXqq8H9oyeezCLzN7BnBtAo+jr9F
yX+ioegfwUvPwFsQ7FFmP+slrmTD024x1dFY2vO8gz8XB6F62KB2FrPjqZBspBi0zL4VkKnf4kyR
bH3cXhXdyq4BfgWQHiOfVrJys6fuTTkj+T3c2PKDSt6/dNC/vWqD+DYQSIxbA/z9D69avsh1OmX3
OmrRYC2C/ro1L8uZQtxn1UnoEjHDHf9ySuPfBqkBJxl1cGjPk4Ze/DhnfZ3Xt0el3g/dbDV2jqjL
2GcUz6PrNwQtMhzdKsfGHN1W9tG4TIzKWnhpuRoIzUpxPYtztI2hE5LsxXyVmytTstu3sV2eXoc+
pHw/Gy2l9h6am+Yh1gQ6lbDYV95JXd0vLo+FvKfC+PELT719OzVONVsuniUw/7kFxj4xAA69zfOl
elzklmzaLdbSYzXpgalZyk7+fYffniL69yK4++lRPcBJfwrnXvuifuSv593sYs3hA+BWlgv7+qpt
K+/++4YFyFB/yVULD29AYsywpV8pTtny8tVH+tlWiFZ+3o6ZZslr/IIJT3MLY/6stcbzEnRPZbM+
q4WjlasrPIXj6rKwO8gbzlAts7wuNC7KylSrpERgP3uHz7uwSSxKqJxX8e1tuC2r1Gogm8jRe7LQ
mMIhTVWfWuL57jqzC5Rtnk1UaR9vuZOi7cyyUljZ+0xy8AkLKqCJpGpWcV2eo+pqSazNqnvfVdpf
prbvifmfDtc/x8aPSBh+n9aea0k6DBTflu7nUrOvq/OycjFM/nYuKmv/5RoxSZCqpjYG/O+/SvLy
ScquZqVMEOVB9fQ2OLg/squsq5fa5iPndFvy+L7MRsDnCKW7p1jaoyZOTwSVcPbcObZ85WdJFykf
SHXj86PZ7JvbhrwGbFYSNWCIgQcw0zuyK7tnn98B8pZ4SHP+QmMApfSJkCNgp2hyOBxbQmETwHHd
wieDGPsdafTpw0SAXMiyz92LLyTVEVV3US5HMp3r4oegZXzidfHNmOs8InPgQtZdfolTFZHkdQ44
mEBcgjjx4EieuIS5iwfhyIYlPp4+JA+Fw1OMmxtXkXBnseySNEHW3U+TjHcp0vJmzJMqc6XCEx5q
2gJytojKdKGlrvNpwVX/UaHP2WkeDJG0ngeL9e0FkVredVHjn9wU7w++CuK5qUfSzBn8LiKy6zY+
mbInHvHqUGLkm+5EuJeFjS8U57xp/MpXg4fTcNuNb7rSuuNkFZ/ebR1d9RGVdnMrJN9VV1zMPJC/
9ECQqPNlxU7ng44Xj8gVGTe0Yj+yRKVNVcQbxP003LZoadmtoYGr7epFcuZvui05C6/2tN85IkHa
AclS9+waPhlWah8MX4dPjCLOwgWJyatzZa+J4bQKNb7U/PLZ03ytslr+O7ua36JDofl60npSpEB5
dnbbUHzX8k63UUm3F/RX50i8UziZ5AgF3JaXOO2C/wEJuhnKvYovObXdYuGeGa4DLx2hX+5ZdILf
o2Pvwo2cJScX/JGnOBpcM5pjBqmnfp0386BMBrqCZuG8Z7R4s2eCTt83K3liSDCgIoYuQ/BMs0hO
A1wdI9EBohf2DGzZVd/mb2I8odiVmG9nRtrML17unaXb6dfgzNZEksS96OhsiGYTP5p/cUcPwpJP
yZdDwYF6DSX/zicVxkgGbyPtJ2SACbqv5+g8N26+zhzsb1r86pnlUkhf6wR5mZXcfkDYo3LhZcOa
KZ2L3RCYLh229y90AhKMbo3YQyK6SgjhiA9H74I2Doyjhi/0o/vQQFuar/lKXIrYU3z7/Qor9xqK
M1y5QBHwlvzKFZ8t/FOiop/yqkFtJ4aB9Jt39BHV84hIiF5V6H3FL39xv+GdnAL3tT0ThxAHazjE
SE/CJedixNEPxfRNbC86bx7ceao1JpXUA7Du3XjVMb/DhidFcxbPpV2tGie3VZtIfXD/Yh9k7pMm
IhTD6BcHEc9A4asdR50HJx4KaFgJPwhJ+5M78JthwJgXsw6SiVyCylAwCV6JZxQSRLv1RKddvmeb
P08MzwiCvltkInwSxO8V4sQlFtY8GL8kgiEVjz7pGw5xIiJROdWqdRVPWYmLrb7FfKsVaYVI4X3m
mcGET64wCeRJly1r9HW5aUJTa9ktXgZa5hqwsLkCp7JA2Jkk9VfH0VNGckYeD/JtVKtZHahU6y3W
C7vZt8Q8bt7Ei4qSzRXrzmHpx4Fu7NQfnRTn+fKuuRqOtOYKV9pclz4LnlNHwi9V+Ex2Lu+5P8PR
Vj+0Dq8YAsDSX7iPL8O9JKjaG3jUwpYWSs6l39iN3SOBbNiNZ9iZewcq6N9C/bJMAzoMMSISUye/
dpVfIjSj+6nbeeI3QRRfbpYDVyo+Gjzs4AGjnSwLCFk6PKdQ47Ii0BYWDsGa8OFRuiGc+jQw/eE7
0KP7nbe7v+p+Bs+hYafuySEHRgugQh3kDB4cAmbN9oneoMMVZ243DufjqmeuuuodqI288bXiykXE
Io0NuwtFxAHhLC4s7PhBEoh89syd7x/B9JUfaghPRdJ74ba+/jEF6oq7UH2iPVw2OIHJM3Y0PtLo
xLsGL3OHEIZHjt/YJctaNAsUd3ROTuoOnFaM6TyunDR4eIXzCGcotVwQtp5TJsT+hj14TWj+5rpo
IdFGop0zN2dn0XIZLSeumu51UXLpOar4MezLL3HVJ8ewZdpanF6jc8Q7DZkh/TC+kiDy7q+GjUKM
V5O92mls1L829i0Qg0WhfdRVY1ceMTNfXWn2EDzcHPmNEbWiRcwteAyX6OoYW+K58dWRYoaV+wgG
EuzujDHGmThb9j1EGnt0ekddzbi+xiZ0U3nighr74RpvYoAq7FD7V0cMTCUoYRw13DbS3KR/YZ+X
3pH3kJGKcUxX81itDEfhVfEoyk+ppzG5y3Zp1wgkmVxu74wvy8zPuI+RA6AQztlMf/LSt5mXBhl3
J+8VItFX5+qYa82V93Sxr3HBoq077plabsM+/Z6ILomWEy/+5nni3vhf9CD6RvyPfFOPpfagW9VV
yjHEoOA2PfGX6I4HBZXSUXzPg0iOVkZsJ3OqT6Zb5mLx+x5Wtsza8sAtqwlGnG0xQ16Cihys6hi0
iXiExXMmTi37l2dxSaL3eQQQ+BHjbJFknyLiWcffc0CIUT8g2W7S/zljQT+Ivha9DVuYX7oU+vIp
SoTRicOKXlHeRC9VXyK4JnpK3Jn0PntruP8sFg+ZGLM0DCfmyDHBzw5pIXCOTKodU2e6gwwNI0dM
pcLeumAknN2eWb6K1GC2qoVBhInHdIzJo6xuPOw8Ljxzf0Z3SgZbPIdEcIOcCzz5vavaxIy5BXFy
8dSKIS36cgjFJGCKbeOB/UWvcYOr7HvYiYEixtbje4SJsSomv/MTLtVK3Agj2+uZCcTRxLj/fjwY
2Yi5MybEj4gbGkyHV/EZ29DKHJ9IJENbcaXGerCJGPQI1jskyZkQNYg17wxkIeYFqJiAMxgXMUOK
Zivdy7PG9YsnxNiKjWauGJ23YMZr/kLmnkp4/YPEna8Fc0d9mQOWGd5VZ+6cvRmj4AKmRXcEgCbf
aEEL67L4C9xHYPDslL6YtHuOUSWy0/sPEC8qe6pOgWPDbEyoz3RQoPcVW3sSuJiLJ15nj1oRcaiz
V+xU5wGERvtSHYho8k0PLYxErtsIFi5Bk6hl5NaHBee8RwL2km/YmGtlG6KcyYM6ujnLgriFu6N+
iAeYv/2b3fvXiBPBda4642HG3wKic+PmHrwXn4qfRVByQMkFXBOpjrzqfc1KX8vXMxztogHEJRO1
IEpHSnglbqEFKKQ7TTBfKfY5bPlEphduQcqDL1Y1hQu/R0B/ACxNrupRNGSxlSespHOA0+2Djf2O
/IGJdA3WPPn7+hXO0jo1Bl+HNSWLhxQT9dsKxji9BoNDnscX6XfJab0ZqUTMLGEDj9+Wqvh9/zaf
FlhEf+zgxysWEQYF1m8gdiPL+HbnKbljqVRYDfm38yCMcR3nS8PUamJxicLMEtav2GPhPfb4K27n
VC/qA19teCUFaP8lQvHvUN4/3MJvRPd/xNeyVhnq67Q4UQ5f+QMiQy0ovjYQ9Zqz4Pb+ar4QHfkr
8ObfOW3OKtDa1NEBb/hZC5413ULtJ4QvisIKgfH1NqW569m6N1ZK6xn7YXVlSNbhoFh8cd+a2H/w
FdZ2/gxxI4ZSI7m3YVX0wXRdJi+/95BnBVANPzaPco3VhjQIfmzt5rUN+yI6pCKb0yePenVVlsq4
uU7+g5Awzmyxmq9n02r3cQGNMKzOt/XDWMoI3+FBeTVL+GYWGGSBrb6wgO3HarYaX+65I9X2dAo3
GNuqXQ5efbYJ9q/GAw+WjWCUNb2mTr56uT+jjXfWrZHk1eX3sAqlYX0fNwaUYi+pU/4qYqVxFpAV
/q26jGqT/+bxg8bWyNMbxGq/A5b/0bXzptHp2aIioWsehWvdMS+LNC6zd5B5zWbym98dvpOOYSxc
xAY7V/icwq2dQMTptvB1CpzVLBmibIdvGWXEoziI8B/TZMDZAZzyq/UUxg9OaCDs9YejYxSfcWNH
u7CEtyJ8CrQDFzgbEj6gGPNFpG9vcOYmerfs5ksJNoQyEScQjm79Dr2+KpzniGz8VvhjpxjjHSBh
1GH0CycMl9Erv4STr8ci/jAPTM7P3hiBs5VqGdgIHY4GyF0MQcjkbZKNQFYfjkhUG88Y0mR4m99t
YmTLW4QTPrBvh3+BP/DtUhSRiEAId1vFrxcBAhFzOPM3Va5O44xu737LNS9JRXrDr8t6Rhpy8Uvz
Fs51N7oKiC3i0+4DcxaebnjvEGPo30Z3Tk2Ua+AqiCQmFuB5+fCUsHeJz/FByeo3IiDwm2WSdXcK
b5gwl33GscTxK8r8cmBgD2xHUl6XJXlHSMGlpIxvWM2ty8n2J1/sJKxojAHWSWEzCAMt8+8fvaNj
r4hV98HFte6MDOLkZ57h9Px1ocpQmPLPF8k6ry8od5DMJYNNwhDwCOz0sUgAGl5O/vbmI/4KXPUw
Jj3w02gBTJTs+XAoNnUCXSo43QiaxHbJ0xadgjrJEzjfTNyMlwkzhZBOtzJWi++XgXiVbpv2t5Mp
IlJ3YhhNdCbTXhBDEr0teWa8mJGzR+05PtfLgjjQJZpvr4RpxEtsp6zFzylW4PeO74GOUqexlvan
eLwv+/vSWIvgk0kKO2dEX7jM7EHw5bIZiMcw9JHIiM6bKaoTDWqO8yqz9JWwM+bftvlpRWc+n7BC
DEslhSzs2NFpX4ZArPTCBBAr5xwrYLLMlURy+c66KdJuLH82C2U0fWFt4KNCsp8WTuYD0fNVwbhP
YToLWbbE5K6Jk54xy3qsFayjmKzG5wnfAncKuxyOSuz01C2ehT04x1bCzXMvlF2xMSZvKNnmCtyy
c8eUEEDYHuOatZHDCYOStPY7Fp04R+qnfuVVXhqdsIxOjoAAN6Hq67+1ZPCWwgbkpHEem/hdjXAx
ha8G/sVDU9gtvWqV2mfnJoR43Zl3dvAXsEnEyXAmVznj+I9ntsCCEzrc32qnosnkD9E8nVdicIhr
PIWFrTJtevtgcAdQtzJpysW300oapftK6Qefqg1h4HPJX0b8gH122TOShUUnPCSTYsMzGoqpDfjZ
yez2iP/4dgvPjvCO6S+uYMT2x79dZa9zbO8hma+KoHNzp2D5v9k3W2B8a0wCze1sfX/9yKP+BSFW
+rNeCYRwB8j3/m2M5I7M6i97GCxWudL49Aa9ew25O3a+m7MNR6PnjUDYchXIA4y5i1e/KjaK0OLe
hKW14FvxfoEn9CAyrmINCiv0zrh6YNf+sVQbmh5vDMaU36k7QSjmFr+EizLwk/OqmYQqntxmX2Fj
z23NUfF6G0cLR1f+VDwZYCUzUcEmYv7IgjQ4O6eN2K11STu8lYHiTSRFA11FaatwzkwNpxVjiCbL
MDOFq0YmIsJkJWyBQ/vAYk7Rj6EL7YFXY4u5pCI8c0Zo5gTmIgeBMVkLvNk/VvuE5W76C2MpjPwy
LuOctHAIShUvGH66gOGFSyKeJTHmJSTtYM0X09eMl+LBBFxuxWQr5jYREriR9P/G4gV81cdNtQR8
zyQl/Zp/ghYF2OAr56UE4NzPwnuiv4uJionoxp8dKBUlgpXQ65MZsJMsvCYXgL40GysCU2JJ05Jt
sUU6sWRgSQxfbKEEEjfiDTC5LifSi8RZHNIcJ29YyuvGbj8QuWdwQvx8+YJ/QAzVnB9xR8y1eLZK
Hpz23y1ZL0lmxvjN1J/yT+yWR0DoeChTf4YTc19n1nxtO+pyo70BVGGDNCrCNJrjFN/JxwRZ9NgO
gezzBxfRaGLf+2/pE9+OWmue6QeXC6tT2q8br4A1YGVGSlI9a0kT8vOs7bQdoJbodrL0jboxkuE5
Ow7PVU+p5NJ8zUGtqBeoeSwYrAfgLtrFmn6doHLeZJ/6a9Gz1wX24E16NHbNM38buxlK4Cf+x01E
jFpjT30j/tvpr1k8/MqOxEh0YJ8W/wDH/Mp067Qpj9MvcDK/BFrmdAtuiA4vTxsxUJ5Pr9JOAubB
BeXHjDEVSzv9yq6LZPiVH4dBwHliVrrXC0pw1mVdMOrY7K0/5qJihkFRUuS1BYMSCEHc0yuL2q+T
zzr5yZGN5Xn9eKZePd2e1zcmj/1p0/UW59jom+554CXeLRLzVX/l0hWwEL2FXZiB9LlerSzWdrq4
IyMhgvQsmgE26/j7NpGPJX+mb1BsTuMUsCu4SjJxmyo8RTzIpyhlagVcTOCo49n+EyLjWWmWHSel
IcWZ2VlsYgCJARiTiFl4CifIBDk5lLmJ8GI56ol+LUIlkTdKYkYGtAHP840ZaYnK6ZREdDIyWKHs
nyJxHWJzM9IPNcb0hl9FeEdSET/5oEcXpDpDMxqCITh51xnDLI1S1qWMj7R40pCnpjZEaMSkoMzZ
egimwIhTFq8be5ycghhfj8uMNgnBQjLCNYVZcxJ8sHbbU9IA+FDec1w5UUBR4Y+h1bU213phyYvl
VbHU9SJW1zc4yJ/S0TLi+VoT0HZ+t4XFIL+vH8kjySmSJaQ1S8ZXeTNL7hvzMKLyTU0M+cSNeCm7
6nm4WAvZap7VP31E92VH/XV4bpjde0sMcfP1tEnf0reLucRw+zV7rtaGvKzW5bZZX8Ht3eN6W4Oo
MkCEi7DkGI/HNhbI8BrcE0NqKwZWGZsbXWLQTs8gvE4biJzX4hhjPOzroBaWU0gJAyuSe/AXO0jS
hU13XrOxuRGjTaWHRJ/wgEJ0UC5b8DfhfX3f3FB21aNTJEaAkYhNrpssknniY41GSSMjvjypy7Ze
nvYq6tfr4qn70rai2RR+C2L49ezOLxR9Ihpyq2y17f2F1l5QKLDYmmtEzQ+Xdz4onoR89lplx/OT
ES940fbb6WzVCgcw2Fnlb2ULZDs+P2Wwb4khkYqrSSNSvAurAnk89+mYyJ/7bhES8OuxJgzuUAze
PFb9kyciIIt4CghEpUvCQM/p9rKeCMqeHNU3NwDFEDsHI3dei+3NaApuQYcfyCCcuX+QVAqhEBBM
RAFap/8tBSKWUdk1i/MdH2yZs/7eQT+WxNwG8PkTqzSs3HMgUy1bjn7vU5VIIdPcIYghuflGrMEK
ZpLCQRDFhrK9WnaxEK9p4jsTgrQU7xpwWWaovUus2YWnelVQr+t9EVRBAXSyCGa4mEQP1JC0R5gD
yRTZFC6F/ArvQ2igrl7qpEiiIA8qwYK031/swZ1TZNTtSsjGOeolvPpS0PGcDMmUWfVG+qo3lO1I
kt0l9SQqkfRlA5Ct3OSb9tCAcMs35UZA25rMgjkECVDqfXeXXc4G5ot4Vx4uO5QWSNWb1nknbRdn
K9XsIhmj4ra6RuoENg6cmBSAj0lpIAGTqQIBECtsHobADHUP7Bn4Mz3UbpYeghtjhQkaXgKPBrgr
rHinh+26XcvUncyWNVQlbFIFN+jVb4BBlioQNFMG/bcs1/l6AKtGC9LiIroF0yIx0MEFohbOw0tw
CbpjI5g9SpNMOPn7q1d8putrmM9twjcqwVP4Fapl8cZWJMyE4ShsKqox9mDnYnJeR2NDGo0ry9cG
YRtyVN9RV+rJRBiJSMuVNJvomHNw3o6eaTerP1kkktj8dSIaO3qFS36OH8YAnFz354zqsDMGoLzs
VAJA6f60S/f3sDvWJnC9jnu6YT/th+MQp9JqOAKtg9O9+SyuoOaaY3dUn+e0Xk1BAwMHVFq7Bp32
Jv5PBwsKBFBqn8W25DuG1rqlRGdWW9Nnn1sN9SbbYjsc5790qqHWOrZoLIcLdPtm/sK7ROq2iMr7
EgKWrbL+g9kVyOQyJF3HRiK/ZyYLrj9Wd20okc0kWvsN7J1vpxczZl8TeXiQsav5dgRfXIYzZWlw
gD6QkzNuVhUtQEj3TyPQ6cXLZWO8GC/5rjpcn3rS6hSDnFVLoFFb2bu2AEqvT9muAAxNJXyaWemu
Bx6t30lstU+L9eI7Q14+nbYGOf3zRDJdWSxVXLUFQRucbOF4CyiBzMX83+UA465DNVkc+AFyqCeI
eMWlvDwfATnrTPZc70b0vERFGd2/AOFsSMuLbl0ER7+1eB15mF+B7i8mGzgjwfrcyvbVsQIRrINz
lDapucwkS5ps8GF0+mO18IHrUdm6IKfYkxvsve/c6oWDn5m+uQR9p+9EclvkVcdfxRFUGZcUI0Y8
AkTQ1mqgk5YScYUpQruCjD7hCyC8+J6LetkInDi+cgWmbXzSXnrKNJ9kk+ZKd7NONFxR8onyYpC4
Px/MrbkVPu01wBUORe65DquPcdmsNIIL/mOjJqJZLnHP8C7oc8W/kW48BSlxjgnMLpqv/v8j7byW
Gle2MPxErlK2dKvkbGPApBsVMKBgycrx6c/X7JsBpuDiFOdM2mClVvfqf/3B2uTr+ZKvjU5lTZ3U
n9qB8rld6PwrBk9udwBruxEtzNRFSIJzmwXSIdbAevcf6jC7pjJf9gvxqcNWfCVX+oNQqnXbEnkh
VrN34XUBElQv4nVyyHZURGINEBWStpo9W8+aG6xWE7sRMePLIAwQhIE9ZrROaZWmtuA+N6u5sPMW
qJBAnDrfzcGj1BvRU7g8jAvTUXY5WGlEgzrCZYjJRVmKL4hCBovI+rITEJZBY1U0bavtzLLFnRfo
liCVIMW9ixmfwBDB8T+OtQVxwATDCgFExDYKGSKbS9EnEU0IsdmC5rzo+WIrwXMVveV56oiEdiFq
Fiea7833BqJ/vhYc63h9ARSCGQdfQ7A4RJ8a2punu4En+uKhn9J67mlKC6FFdEWEJbcR3fX1tDW5
aDraoMYbplyWM9aLj448ffwPAgXPei2o/3gPsfZIYpli6hTk/4p/KeH+gmofcn5FwLuM/dDvIROU
xEQKfsfMn6+gUjBa4HZs4gOrZ8LiJT5mXGYHrC0+UGhxrpbbLvONtMDPKd7PDoKqwnMu90/xUt6K
McC9PURX1oNQLQ6rct3uoHkfwyN09lN+HHfjrlyPu+ZAFChJmfI2LWyBHpnwieiCw7owmHUtukcC
9za8dGe8JOtiR0odMTxra4V+lBv0gRVyBxfTVeCFwPWZD9LLpro/FNeipWHG7LTFteZs6hEQczms
IooYCwrSPfFmxJI9B6X/aAYAS4aH6ONmiRtGvQDbI12LY0fr/9gKEqwQ40mAiw2YkODjl9fBWsCE
AiRMyeihhS+oKPNb00t4oCwXYukXXbCKtgHw5CIEFQgAtARXx4DNwxPl0wT2ZILFgq66KRpkxRXN
DgXym/gz9DOPGHNaFnA+NmCxjBtByipgCsxAZl1xo3qGEhymC1QmFHnvkgBlGZY5ryrdcLbP5e78
IWYsDu0iejgvxeAG+xWULnOB7KTiweX7Ob5uLdjjmZ+qABepXYESNljEgHKKt8FYX27PBrPXmZkL
5IzIxs6GadGB0fLEdBfyxP2fPwm9P3HdOevpdGh8AdLC6flgANUv+ctHtwSBiQSWzksrvl0szDUD
LQD4EzQX0xMPJ9ifgc65DXbqibpO3LzhNVqZzpFdGCt3TIEVrVPMg8kHpV8hif8lYgpQNhAFlY14
hMlaW3aUFSllCsxf8CKCRSkyBBNcQcG+GRYmLaJijZJzfxaCTv1Z5CWKL+SHy/qPKE0+WmbLyx64
ZiFAHcpRfVHndoRwDaRLeqVFIMCc2YIeFphbT+MRJI7GpGhQhqL1KDZMwDk0HgQGhQnmtvOkj28W
6IDowIuutEBpyaVxDZAywWwQe3362E8CEAhXJchK8SL6voILAG0TPTDt1Ak8eH4fr7NFcCtmpwRn
z9jrluJjSlddYLri99zJDBKTmGrmLkWoDyOcjlpK2SUGnMZ3tHx37AhQEygD0VblwR73xU/DBKG8
QgDrldvG6/3S1W4q/l0VTUsQRmvR4b8RQBToAc6Uh49uIEBa68LuIPWZLbgfOIFTe7WHXwEcZKqh
BeULL18Lq6gSPTceZnI0GOVUnaJveQYVbnx4hWKqr2CjFS4NtMWFVw7KW2djHbFuGBDVK6G/76Ln
LL7EC9guy8YWxLMITmCCdKj1ZgfLsq35kuUU4RKQMuwb8QH6QX5F1dQKWPijfJrgz6who70aJ9F8
G2HEQTN7rHzBL4xWMBkh1iFH5KdFF8DcDYfaS2iUqDc5RK/ZVjT8Gr/0On/gq4TcpuOwXrkTHZEW
iZz4wl+w9finj/5g6aU0KOIlAB3EJ4PYZr4VDE/id4GL8zrcmo6Y68RmomKda8Ws/IfyZoWrDLuK
/yh5go9FFq6YyWtoePpKgS7GyQveI1wrqrcLhCduX+SINoq4CYKtmO37O5KLmQKgHjKpEfC7loHG
dAiHgiYn7nlG1cJ7LOB4UXcAwyPStEuv9OJnlj1qnIiieYTCJHqjNEKxtICnN+JEsVQm2+KWFKzb
8sGgdSf6PhdaatAWiy03krvpCTFh5wcncRTg/FXwVGPO0ab2Mr/PX2pIaxAOxZQq6n5pab6cuRli
TRfNU84uWcW4GmxhbrGQEq+FCuJDIOabi8aVH5jnfD9/Fp0kwQDNveFRMA3zDWf4X5tVXJp+yN+j
1mF+pakFo3VLLZxuI56yaMCaO2nhcslcnhiyLYcPdue7yhXZH5mNQJsEKe5W5VOSeRcKjGIruLAX
mlc9MAk3Ruw3xI7jwpNL6PcakC0r/t1aNv7ESBbMVZ4VjMKR0UyrrF4KuiNkSG66GOiCFgnpjiWl
IpVuQXKvr0kU9PqK1ZEdpuDqsXBzj8SqB48QKJ1NmT8spidRB0AGCMiBZZcKl3uD0ufMCp+sb8T7
99+yL6qnlF21xvbW2Gh8sQs5pGuTbFgxp2aHTnfZfyjUCoK6GFyXEuUEJbG5n18xMDchAqQLGxNU
hf1SYtPE5QoKonrFqPiP9WmtYDBedhk1i5DPj8z/udeygpbcWp4yPwEp8iBRxYlFWNpAjGRXCI9Q
nK3iWpDS0Jbuy2279Qw+RXzCx5gT70DyliwK5KkVtZTodIoviIBetBseawiNUCq5QWe6WrYYS7C+
rs+vqRfcpx5XySXY+WjneJKXUFwdYnna+xTfGEh5Hy43vScoL2K45oIpyMvIOkUrQHx1b+xJK25u
+CqWHC4AKiVcH/xreKOZ+OqX0L0RXEq4CF7E4n52kWy5Z7CA8+GdR8ADxPBgxvMUX/OEOqVmtYwW
HW3/X5r+Qp/ziXlORANqDVUTmRrfowC6IpayIZvT+YuRbU+xNwWNLcMwLQbSWurMCcplwLSmsJeL
6YDUt7qzLPVDYeZrrWh/OR3jX8IMPMMUDTEJiUlfswEMqTOmPEW/cidYtuapYcoUDkS9l1yZ6/x6
ZivP1RWKmmVxGHdgnP75KIKUVvbKsx17XSBo2EtbnE+8hrUtJspg8B6tRfpsHQ08Y5DwVcI36X3z
m4v6F9OzD/XL32f+Rd5xzi/RWIWYWWj4m9SXtaycjNjL1be43qX1U6b9FnApi0/89OjQ21iqpGGi
j+MyPv6f1V6hWmnTbOxm+PKS9LJD61OsOrf1Bp+uN66DD9J6bm9Yf4jc2/kY2SKUvw4WD667XK+d
59nCW/7BdOhut3t6mtEgIfKyxWcKCA9APTyBZ1KG0KwjTZfoM2/xOFIhEEtw7xG9enF092b9vOTl
uFCaJV6Pmn2DtSXqQsU+LXH6keis7W/w1nZ/01f9c5QQ4yXihDCR/2pjKJ1VrUxa7vW80e2IBiCe
IdnFGWV8ltpdrb8hrQsqw/75Xfma7MMjJoCGKCNMPaU5menitP5iUciV1pTNJQxPrTNb7sxnHA7K
sxevD8HZzXYFE2JPo9i+DeHW3YuOGAzaccW8Ncf2DqKBth/ngrz9K3PnqwnhtzNTP59ZHM+NMa3a
2a2KO4jQBAwuG7P9U86KJPJ671i3j7ptHPkLAb44Y2EOstNZjnuH7JHBfTqIetHWvJdyD6ru3l5f
Q6x1UltegzR6tXslfK9wXCKjHamrbQjxtP3a2ejKhmWJWnmyX14Yfe+hgbHUy+EN3kLtv94btLjm
3mvsLGgezhdbTJeoNoddsoap7ianmFYpyeTeDWW7LW1LiOzSEkuaP8ffPGkV/fuw+fz8vtgazM0h
roapDk9iJta8yHnJkVrT3ljRdEAx+dJdsYXw0EPbAanRHkSYRXSL/SnX6lOkRLf6a4olj4enIa5j
kxusaUrzAfEaznJ+YnvvwK/k5sTOQCPAeIRvdB6c9q12Ev/FvKufioNhOCqIS3qoF/Upg1iBedgm
d86n4Io9qxPaOFMJBi68R7o/wert7PxHezwjaFeuKgGYG3+0KyFgnyzoHDQSquWlgeYkPJSgT+80
vkul7nOruX0NIeQtdsQcSWMqchd72qEubnXHy+4G0BG0OseQF6bSKdmVHsvZDvfoQF3Ela3flsvp
cUhckDQkvyCx+LpenhjQ1cmU6XdLt5DsMpcBQeyYrfjd3eSdEi/Zd/ttAkkdgqHdsU3SGS2lO6zf
fCA+kD2Kxdc5dmc1l9twu3oXXmW0z7YGwmh6RXjYVvvnxktq20rZVCn++aqnAFFYseMb4DsJnHdf
389vO+zCroar84u5oIrCxcFxOBGbmv+JuvCYeyZbHMvNN6kD5f05ZfmdYxdHWUnBjPLul/VL/S7y
E2F3OsnDEqE+/0mv/poiTNxIxous5tt0Xttn4zHKZbs9Nza0bp17cJppq2zONirDEY3O5OQ288cA
qVd5b15ug4ekPajl09nY6nllB/kyqxDIWREuKWfbIA4X0UuM73T3y1qiifnh81Ly+bS/uGOmXYy3
bzbrb8vRGSrkWf17CvQqP7XHSHF6dg/UKLSFoCWVXkhfHZ89iEaWk2XO27pPqRJuh7VFz/8Gm1UP
6EOPliUPGqJ2v+yGdXo6+6Diyp4isXmzMFpr3Sr5ZYKW/2Fc8uk6vtqTx5d50ysXdbidN04KM35d
ATdCSz8g+3sGpxjhiaxbyTPfO/eS8MojBeHKOma8SF9ENynvNO+GaGi/zchMBlHbBBpWetRE7PLV
fb3rFG9AQtHhrNfqLjDWe3Fx1uMREHeFL3vXXU3gxIkzo9Mk3B1CL4SizChvD9FNiXEDTQK3Hddz
lJL6gk5ykTi009azFPkjbwMqjYE33FWPbLHZ4MKCoQS6ahg9W5p4Hvsc9EGDP25KxUtP47Jaq8fM
11W7earZHofvjuXGjcMuUEbZZPmjnfnzN2W76TR73d9T8Ft/IoLxnGJhzqFHspe4imjxNKf8ELrq
n7NLg6bfgCTP3PWm7/3Eck4U2G9J6MxWAcYjgZOpq0azm/lC+81p/Wtm5MdSpuKYSv1HhIr61Xsm
75pmfkmk4VZPHZyDO2Qc6DsXrK6qRJi1i4QgLu17Gky0uio8Fhf5/Ldx9J2TKvKxLKJRZEqMb8lv
TSPFUSMl6TZQijV5OYe0G50MzmmfwPAMFvIFsok2uI3ZuxrEpIRtWlCuqTp+rjiUb9U5FYcGJ1Yk
TIoE5S9FpWal0thr+ez2QFyMH9rX6v7atpkmXwvv0QndyDOdhmnvzsTE9v03bb/yj2kBy3tU0qTE
s0MwvujYO+OsZdh7Y9DGGKhrtJeX91QnzvryVKTYJOnWQusyf5omr43uUuS3mC/J9UlSTiE0lqxc
x8o+URQnr5JllTvN2ZPKX6bcr1bzYsBYc6z7CP4kGUNTv0jeL1OgmP05QdMH4yOakDq/zY230Ho7
Z4RZFTt5Pi6aUQUjYQM5G5y4XiAv/+VBfTg4fJ5Bsfk1hKf2XCV15atPG1F4pJ8UvSy8DlucSG+E
kPi8VKSFGnqy7MrKNuE3Gg8S7A5+mzLn0q5RgKVCCg6omsANGjbqbG2UOFf36lrVHC1dkYGskG+w
h89FC7uGnxq8V9OmtZhi3QKiSOydERxGkKBZL3c9y05+M7nqdNOsYOiOrP26p6R2YaF9qwqs79dq
TDMl/aPIy1ZdzKH6dQvImANOCoJqvQ/eAchwtWoUe3y21C30zVn0jJ07P3cm//D9QnpA5iCr4veL
3+JBd75WvNjaxIUj6W5d2jBTexyGxkXR+dZLu4jjJfys8HiZc1XLCmUUUamqPamrOFqq5b12izyj
t6HR5OAFphcddLyESKQF5X0ZEJfUzlThlOXgG5UDVMKZXfeZo14WIZYG7J3/hFcJ4OU2BRRn5bRs
GRGofJX9uSirPHZxxkv2LMCGL+E/PggAeDqNr9QZaeGEDxOA262h2OgjIg9vkbbeYVignOi5gqBh
mnZHF14Hq7+OZ66CsxtZD272aIIkPFX5lcnhdLsMF+qdpDlT42v6dkYJCN3rMfet0ma1H54zOpjw
uh5xjhHeVxwO9bvmV52Ls8t4O5MP2WPIJ9EEuuFHKbxxaMMp5r1jvcJcD3LIaTw7TYdCIWvtKF7S
Uk9xRUNAgsV43TrtFqVE4fSKVz3Vza4u7BH7G92enmXSRkEuxtPAxmDwjNoVxdxy3ts9aMfZwRq6
3lh/fn4pvpPOLbIYZEJxiarRjK8OXImeTdg75uleko4y7wS+nnH5VGRvJmcmDW8/H41Ux29FDCmT
JIphWiZJzJpfi5iprMdxMvtb6WlKTu20GnVIDaCdwW7y5cyZ3deLar4uL9eS4UBBzR2VZZ1BljiM
RWVmM18oCA8pUwyHQs0CBzUWaXOkxF8aupse+gX5Mw5EbQ8G4ZLSPfEhoknIQDBdclB83g/23DFu
SJF+bRFoYnuWPTReBb1EgqGS3WidHx7Snay50ERYgmGBeuynYFBugwM0QB9SAUYHao56JarJqFpd
UHfasCsad7Y6zXlb3f6AwSBti+p0DP0963f+/F44EDNITbFDf3xhos0foQFPNCpk7G7YaPV2R3/j
VDylLaD67I4i2dxQR2P9v75gfOxcjg/Jm0pgPb5Wd/gygDm5Pz+f70vZf7M0DrYkqLCJ/rxFDdte
ryUtS/f58ERq0ZAeleRJCU+18Usx+w9cRJhl6tj/i/QFDLs/H6nQjDG5TFmzVYlclt14b94NFLHs
dJbnGEsrRxr9dC+fovV89fM1fseALFOWcRRhsRR1w5dteFHGl0SW5GE7k11s/OTJbYkXU52YQM9B
vGQ/H+6/LMAvq86nA37Z0XIf9OoSVP0tFo7qTRN6yoIr1vIrGSFrpq5H+gV4xxIVVDkHcQeAtyky
8RqQ5m55eev06yLyRk+7o3NkwNSEzQef1bX2Gl01N/Yu42vQk9YTPWQSJa19vrhZvlBUPzsq/Ure
NKVXn4L5Fp6idRes1HK9oDaqZKfDyjtxqJ0l+PS3Z3QP4Q6iIHkHbFqxhl6jTpNchMqDV9xFe5NB
TZNzvC4W+loDjt89d0/FIsCIA1uoi3dCc2uPW2twimM9ucK9LtJtjwmcR6rT83StpyxyldA1ak+/
XIG84NGtzBwoTZUElYlGUm9PF2ghf+j1vbMrrBznIb8H6n15dx6EHZCAYjWsSRapZeuPMhFF7yUy
k/lSesLJBo9C+pbAAk6A+fI2uGaTY1heTufuBfmOP15uNR+yIv5fG/jhboI5OlAYiNgS2CS1cQib
ZiBCCyRG2i30w2X9iKPKgKrfZ9vgsF+MR9+kEoAM1Y/3Co21+4Ldkh2zZyZNKXDKzfFOv/jIzsbR
vTxESJNs63Fc4rEQONDJghfj8stbq3zf0JJcL2sGxScOzt/c/OsuSawuTJttK60v1iKOdkl7nJnH
Kl+lKhtBWi4RpGJ2+tEeuv85caLiTe1p1huYm8d3fYyHyJS6Rv5LbfwRxfV17GMGRZ6LSbmlfA3e
OOcG3tOXmv75qsPTTGMPCqMSRXNMjNYGK71BaLkRRwPCAKgk9tS5cBpRcrdbLXKlyC2Rc0MZu0FM
1B+1zE4GeimmcijiX2rUDyj227kSl0U6O5kI5K5+npLOnTyG+TxutnO2LXTYVER1CNMQPmAz02KV
DzvKeoE6ulGAgnbWk7VPblr0OAEWhg/lTnXxi2wx7qFI4grNiw2pEz1nhacVQ6y/oSDAno0miQdN
0PRDVGcUv4nDWPllzvm4rz9di5jo/4I4rJKIryod2m2PkOUZXsDkSel6bi0M2ASpnRt+Cn/jalxr
6MNCu2cWsNw5MhCM51NAmuqhwevgZqT2hdezrC72cIM1OZMldQsbGmF2by7kG2nNY42XJR8B640h
nq6QeUO4rVYRoo3z1nyndYkWBICyddJ6GdAorQV2cexmNlbil4dgYnF3aXPCdkgyn+r5ZYrdwHSQ
IGfMAPsmuG3wEiK+K3Ab5E6jE6sLbnQP+CeEKnWwNHvAG7dZMlXJ48GE+G/wN8g/JAg9xTDPLfio
bEqp7eY4zzzO37FBMvGthE0yuxp0l53qDVRDzTZe4DubDqL5U6k7DWrWRzoE1vN5F4KjooGddD9u
VtNoz07GLYAy7vmIdOpNxrpMD+0RN0rU4MiRZuvmOb8NaVDCu/BrADJCClAhrCkCLbzo4fdF7D6I
rFNTitca+gSCRL8xHbPh+NgXwnT9qIIjJiM6qRWqaxiNvDO4KUfLMPFzy5/JfvEEHeYp5VuX79Cn
6ei6/CI/Dp0XWXZ2vwkww0cMgCZVclRolYJg89uq+g9IgF0466ZikKRlkFf8ecRV8sWM5TDIt+Q7
Oa2mPxhm4RTqxbvk5WOvlDeqhSAb7msX+3lPa994GwApLUFMN6HCnhVHoawO5OmXBfgD8f/0LoBU
YMePpZ/GCapfLc+aGV5oPf65m6HBzitNHMpg3Kvyh0sCQUoP/aifu7JfycZk189GUDuKPtvowbM6
RH6OozzZYHKwG7AQnQVrI/MiVkeLnn3NLT2TxFUFI0u1PdSFQ+BjJQECl71km0njjrq1wlqtyCFv
nF90HSzEum7r5HY2qquIjNuhIoJOZ9MRumPIZkktvezydCbPayAY4DBjxsNP+qbqVK/oAJzzfk6U
HsQWYKyLku+Mst2XBR5p1nPdd/4lc+UC9rIR4eaVumGNRZDyrA3X/Sw81tJkx1xeWBPskRDDwpAu
D2yl0vrsTnFzzKzbnyci9dv2Qtx7EpL1OZUW7oNfRkUZdNLF6ltjn2aEy3UpWCQWX+ZLeoY6GkUL
C7WVocJ2SRS7n5ZYzfsXBq24oTh7ddCSY43YPnmRxo+EONnStDYCdE3wq8e68qhgHbULljNIlwGq
HwutT/I4FcxwVuGXUgo5sbSluPdi8yQ1ntT/NtXK4gq+ji7K5TnRsUAKlLKfx31jRs049hnkPja+
4TFQ13rvp8ainS1LEkusk47Zf3+lweL7DRH+9dhfZvm6mw/zHI8/+FAEMqzjYjN168hc94mr1syI
20I5hv0ihSel/VJFfzflF/jfX9ctnvxfK0zY57Ec5A3KS+bmd8H7qfFt1rGwZJCBqta72XODouZs
y/jqnhdRgUhNSCTyW2nL3tLABoEVHxMGRHk+IZXVSdVcpjbRWZ/R9Pp5JH63e+R8RQIYOBQ7XuTV
n89XHoewMcJzfq1P++o2Uk+S7sTWcwoFoPd5y8762syWPx/0u6Sbg5JRagntvIYX/JfSPx/nOIpO
0XkrQVA+XIarQntvYdHmp4StZ4xWvk9hBNfJxurf1ALwoWIKuYsazalUYxnoq/wss2A+kf3XloBR
6Zp/axqiA/V42WnjW8nS+PNJm9+qSU7apG2tgwZgEal/OWnNOKut1if5lm3mAUTAVV+LLTSfiWYR
nqH8PnoVhmei4d+xc5Mcti4LJIK0tbWj+AER9yP+K47Bzmxv0ROLPwS48arD/UGo5s7I7YQnx4T2
KNmHV+z4scwQPhNCTGoibSiv2P4C6J+eC/pBkKZdbAX4U4DZXur8ljFh/Os1BpmkX22oIq34S9t4
VLqp7BUj3c8rYkHt7E7DOjnC4dDppR2hpxGc296lkLYerJdp1T5bD8Fd+UbF2mOwgbmNKfRRQFhI
8NYXxK3x7eW9YCdSubli5w/NsrnJ1qZrHIzKpU/Qmc6g+UzR5p/2TX6xrhn7KFzWuCWmz/eUDJfM
tmhquN0b7hb9tghff37M/5g8FEIKiH4jrMZi5/Bl8phJvVq3cBO2NBHDwR1zL4QiSzGoafaM5lez
OIcbs6TxQQ9Tvfn56N9Bc/Xz0b/gQPWUTEUjDcO2nLxCtfNe/CrP1/yadE6ke0ynnFWYrcrW5Yz0
/n2YPdKL48/N/LaQdpWhexIOciMyRgybR/xKQXN+nWPFaP88v2MHytKl8gYDF3zMg3/Nc2Xcx01y
GTGAj9yHtrpqQGfR1Jjmld75bW8PyqKicDPCqwvoweyXl1H//jJyeOEWDMKP8cbXpzR05xa2g6xd
U01d2FfM6Iexh5JQ3sJUvYqZQRZAvuWzyOpq10qKLgQNrC8J2NGluEAa2ri4tWYrE1eI0pGlFQUC
/CEWScrhFOXSawzhEUrjWseP5j1KnMrwK/TEtJATr70P0l1ECFSCq8Zvk/K3Zj+jAL8LCjveOlOS
v4zBS9PK50jqg2uNl/yUr6WbAXsJvnCDefxlxP12rC8LlpUq3czIE3UzgsuprcyL27tFUrpGYrgp
ZNGITrycW3Tkzl4dwUtlMq5DGNbyvsCTWSdwo9rlEX0D2Ge9Grv/5wl+eSVmap8kbZFa1zjIfTgs
DffnY3ws7rG12hfr88Hcnw/WFcvDlrDAX9bzf6yPnx7FB8bw1zivjaIYAAr0axal7Bn4YN+srV26
H93sEPo/X6r8r2dhSLKBz65Mx+pjCfrrYDjvZnJcxZBfajvAe0BzTXsdHpTfUEZxy76+vH8f5wvK
WFWjmVdmXu5VcDVyh71s6Oxkli+7fnYMW/r3bWQsMyNkKwhkX5rXapMssix6G6dmnU763GYHGVR0
G8ZoldHv+PlGfHPzYfwTvQWvD9yGBp5Ylf66D1JaRIkWqCQCT5MdZlgqo89XyDHL1cXPR1JEHfr1
Vvx9qC+rehVc4m6UNetWUM1K1mpMUTshsRdhhYJKJu8vd6ZdP7A4pTUKR9KSDr0gsW5+YYZ9Tyb6
uGryuekIUkN+LcVKXSI6PGjqo9Fcm8T9No6Bd37qlIUzkuCCEXiyaviVjA3UVXd64BskGHgU99Sa
RJgzWTAZz0ffIBOGNSIBs/DA/jMeYWi3expkqHxmmjeixqyXTeVFpZsPzgV1IiAjtn14R/DetzSp
b6mSY5bdaTWr/AbDmflSSX0FZnIl0CejPBbSKg2PmXEtNQ+W7ueZX+NbT5GLsv9kXP/8mMDZvz8n
BZyMOZH/z7WvYVddn/RN1szqI9dqjh49P/4wuw1xiI9cIGvVLtFhk2kJSBMuSoywRz/EljZZIsqD
tmPQOSqc8+BWj1FhI/7obgPFZyCHTzWyUxxSCsdKfel5esmeQsvhp/TGAZ/BE360iIa3s8lWRi9B
cG48ROodaGJfoji+iTH+pUEZQZmLnDpwlNS71MsOPgM5kn3pZsF+juYuXg/jdsL6jxpCdktla0nr
OFlIwyLHD6ACO1qx9FjvQvaFFSsgKXkbw6oyvWZYtCxeqt1ZzvkBSKacuecHs7WrDB+F29nJpAil
ic4sPFvPp2VbHiNpp8crC8uv9DrRFrG50Cs2l2vFWBZIZShdmOvD3TnzuYEt/cDGnno7S5z+OItI
WwEzhrykD66CixZNOmqz8xI6XOoHoVem/oiYebyfd8+qsUlDn2TWVhPixQnEMnL4KAOZYrQE+u3l
XxbHf2weiDL9ayR8eWPP5FpNplHUR4ksgm3C4r+rTW/KVyoeWW890Bd5DNq9JNtZ7RXWvsfw9E9X
+Cgli9NsDo06fumjQ1WcDG3Xgen/+XmsKv+Yveh2qGzuLdiWdFQ+z1691V9wbQ/bo7I44zrWeDPT
ns0eOxOFp53FV8l9O/j6vqY3sZ2nLufX7STpWkrRC696u71vCRPHw+IPFejPp/avBUbcPHJ9Lbi3
uMh/PjWtlAOM//vmOM5vqlV7rdP3dtKAqlKQ6rRflu7v9AaVo/11uC9L9wj9QWqlGAludY0WQcsW
aXUUFXW0Vs3C7ZuF2LnN3AkDC5n1tXZ+vl7tn48CmjGxXzyOb+ibNc+VtB3k+hi/t/iEY/7QOlnv
Wq/Wwwxbh2M4OOYMWY1t4l22YV4c71SUi8XtxUedFBR2EzhdKPxNeN1K5r3XrnSayanxtcncaALz
IqD7Gi+8VwEXv5yhEMM0elRvu99w+O8sDXEzdY2GNMCRoUhihvxrUZydg7nWqvSr4jDYliZzUqDc
hvjBFNNe7li+ELrNX/IZ2V8NuNWsOFp5uEwqmqgSKEOWb4tSJe4+pvXrqGyjMm2r4iOk6ISWbYrk
sj1jnw8SlJ17i2bXUwfTIJax/MppRPWRaktn8ADqoJQQiGxQfArEIDiO8P2ntKjdXJbferkGAbfM
d6176zGoi+nga/fBVOx0GhaTwR0l/EhahxFOl7PcjXs2wW25/fm5yx+Ulc/LOv1TAEwRJEIG8cfA
+Otmxao61MHMkDdltmh7PErLY6qhqs1IqbxInV2pmJ/QbBEB75Z6pxTYlWnpVRdGPrjknDdwAJSf
pe5DCG9LLSxXof3RBPAz5tyQaNPi2SyT5Rpft91TGj2llb5I4VDkNA5y+B/l3AljJGUs2yMy6yTC
HyU7NczFWXpDprSZhm4DBDSrMCizYqdHVz5JiNNBPKPLaRww5wlI0WXzO19ZF9ZyvJYLY53iXTbp
vDqlaxaqU5p3absxQZjiiyNpjcf2JKUGuNjMS4tEznfSZbxJeg4gyw4lvqeecX5oplVt4v8NSc/S
xgW4e9hLd0Y3c8VnNKG21MOzWxmtF1rXDDuHoG5bsfCfvVReyGnr+I2E40uvoZ/OoVUmN7VWuQV4
FbhqlHS7YoJWYv5KlBCV35fnarHhJOtUYQ7TP8igfz3X3hi0TOs7eTPSPs1ixjnQWqne1iN1q2lH
2qlAmlPMNbYsb1VPb2X8pXcnf59TyDylb2fRC1PZpYn//tcpTI2a5s08wL6BlJ742TTza5PGdFBA
ayj0jYF3HolTaqc4xNOGpUerqYsEY3RwEuu3TuI/ZvQ50d7sEs25ocHcFfXtX2cTl0aeGX3ODVHW
5JPEUuEYiIvwNeMkCjbHUIrC+W95KfPvZfPnw35ZSBJIvSn3xtpVrUMIHW5t79O2xWjwqvcIdltb
Lg4HFGWN+7E1H15nN6ZoToVv5p8AlzNGFQ2grdm66ibi7/rOOMgOvZ2XDkcxnD1c1kb8ATGMwkno
TIjFfbAlouyIDchlv3+21q0QuC5Ddn7MLc/nhxJKPjmSOB3jFUEIMooSQZf7ZWL5ft3QMzRZYWlX
wR4+8LK/brcSndVgdtbRXdH8bkIJ9Gu4y2f6okwUZ5BoIkXeQCdbNTFxypTFbE7Sicae6dItExD6
n09H/T4WxelgPyogK934ujvVOmRIhhrqxxLCP96PPRLu1pFvtfZwxvrjxph7l400XuUQ5ewcfhdO
rXjbsnl1aLntFLezPNxTqv1U2+FBS72BFsqr3h2HwTexw0k24csvpyzKs89vsClZskHbwyIb3vxY
5v66g2HXdvW5reWjTGnM7HbT0wheMx0XoVvjKbhToVzuzfNyRAswJnYaOPL1q4W4gu4FBkqVn9wl
sAyRtL3SujQOw0J9RAYJk1b6jRkpKrVv50rPG4ScvRn70c8vV1kZ52LMFGmjJTfNbFeTXGPEINQk
J/lWASh7JgmzumtBJEd1fKvN+r4ZKjqRmDZpsd0MLuS1qoAdwdNQB3Mt5QnB0KwEtVuOA99zcZSx
RoMww8Dx5xut/fNGKzDYSLaC1P8xj/11owt1ULSgDZWrTjVgj0DHTpYZ6RrvTeMF7ziTFudtdH4m
jcPFhdKaYaYAT5IYnUvhDnAWg0f8jOz0vGwL4DCakzjqy4S2omr1RxXzA5KRFhrxENMme1Sd862K
6I1NSXqf6I/tr7zm75gFcB9TnDwnSEvhgXx+FqY8TM3/KDuzpbixKIt+kSI0D68ach6BhIQXBWDQ
LKXm4et7ieqHKuw20UFV2WVjp1IpXd1zzt5ri2Eh7NtsKcGSGXp4ilV/iHh0T/CxUnHeezFOBNcj
XpL0pTTupomsB6KsiuqhRltnmC55qn8/zfIf5gIcGK3GWckrWqrybQWWejWus0AAZbeoUKsvSrwk
2CszpvJ42XLo/eq6v1OXiT39UuvtHEsqHLtTDxtDOlq4+dEBMeJDTRC6SoIXzIU7Kx/rxgl8R8xP
U33V7nUNVeomgkqL1t4ESz6RDqfytM1w7xJ3JLh1/tb4doq/P3MGf20aTB7aLUhEC64dlRFz2eAq
MTxAT/dE3auqYEDbD02+M57Y9EBI7x/Z6032kDCBPyQ3RwZ6FTuoXdXnfAtF+YUJNmPDioTJFgmo
w/5iiyo6kmfaKVweERZB8zkMHv3T4RExZ3ru13JJS2XBmc8tj/S7XfHuP3A1aYRXNlBSAFO72gsv
g5yIPrUqefqKiVPgEteAayBcmv4yNk+DBWoj3knKviTsENQwcMQycfz+3AI9dLStOS47HNowYMxF
iX+SdATtxfwlJ277kSbo8ZfclrkC93Oa0QQRedgFiV1Y3JKFproXjMaekK2I0dQLW3oZvOC5NJZR
dyjcfEt9IN1hfVglt03T25/aR6EtW/sdVFv8lK42weRGqFreQgPrcBQvmkstvufGk8akM9wiP58c
eQ3ds//CPKwwLUFMiRYHNk7Ze26Lp69+dGcbF5F92KYEgIlXqWJmu7AoEuvt4KOiwE8w0x/p4zz5
qEty3SmehBzptY35djz3bEHu2GPUJaEvIuQadd++BbJjcm5XrbCsIIPdHJVtd+GkS8b0UvVSvqG3
Tcme+Chwaq1vGjGbaN9yVoMfVqPftVjKf++Sb7umMVB00c8F9Qx5iaQXEZSxhZX7UveeOiz1U7Dr
3XRVgt0d7GqT5Qy7RO4IjOR/v1//UJP+90C+VefpLdJqqRRF2FCBzY7JnzdISu9l/FgE7+UtZ25F
ypNSeYS3J9Zkm6rvSo3/0z7yD+uzhOCSKYqqMlj8GkT9a31Oy3ww25rSqyokN0Yqn7CLnEA6mcA5
E+XRb1H8MvZqXSSwYfMsGKAh+5/SHf8wcUKFSSgh0z2kcpr+rUYXhLyJmyH194VG27PdC0Q+2/nb
LMk4UQxG+6x1JwqZU98vpc/opAXIdDb0/6P7wNVkR/lVYriObeXh7x/UnxfWr06FpNAMx5vw3xVf
NK3KEAgjPOB/sOs7+bLHmfSsnDBizfsEHTzJp1a6rJ/6uRDXwjvDKCpOsO/5Qn3UVggTB1yJ0mK4
IvarnRZzJwnWz8WlvRgQU+tzDcJQ584MF8pTSIG/kbbmM1YdtvL1hYS/9XBXuv6xXpgdhYSdGi4M
SLvfN6cSq8K2h6LELPTV3/QekrEzAngY2iGtxbDjKDRu4mOxtCial+qx3O3gsR4IgnCCi4+UbgW2
lLIMJEpgk1bjGC/qe7AeQSlSi2KZyx3MF1sfBkp/xYg4vCWObr8CEGArB2Z2j5fSX5DhPmulcbZu
0uXNedYVDJb4a9TVa714jnrbeGwO6jZyrecIgkr3mB9a3ounizZZqJRK46pxkGHtYKE4ORGxnXdJ
gLvFL9mC/fjRuqSPIr8VLTDzLdFzOsjfga6oC8ayOAMu0aJ8E9bZfb7X76BGvIeQfCCebAit2uFM
degs9g5siM72qQf3wSN9IMbFwQzi4S5bWvehbHfX8lPmTBL5RKFLjc0KhYrUpjvxIMCHHLzi1O15
E2sJKzLoidE2r8FDvf6konhs7fvpkWyFhmQpZf158Y+k6qFDjWxC3e0A/EH7hgQPp2aD9bv4YUOr
GXOt822XKGGpxvjP899Svo9Cw1IwVKVqtHNKC4lARnPLkxZJVJw/q/GTSl2f7IpiK9gqfVe1WgR4
KCS30y+VNDfxfVBfiK236l0NX+KTvVjTexoBS76bYoi+9hsAMfFTTvt99BJxPQHtvNPGJ13wmoej
5DbH7kkCqBdtCh5b6ZooFcMrxWv2kkJsiM5teA1QwOCbWbYyLpb3oZNs7covdDzzqKKDI0kw3P1B
/avS6asbOjB2dtrlcRp7WwVfK9sGWoSIMOrGU4X5/cjywC5hmfK9VvqSUAz14wty2dBaK1gW5E9E
Emvmle+yecnxrsyxnQwx1OptthDl88vwyAwEL6Cf5rILgjHAHJewOqe0C4jEJ0vyqonOJByZfj8W
iyzddqTtGPRxoUfHJp8wbV1do4HhNrFXIV1m3USzAhuxgovH1c6lujbvsQfvkaElTyZ2ifDj1QRW
KzhEFCHcoLcnqnSrA8WbbhvMchbcMVyvJe90xYaCuQnNnDDYVspJWsTz85FmF6FZ4QHJA2/a2uW0
tK44+a8iKsmYLcNR7bwOoshHnl31bq13XkKWSbkRiS8DxI1np79DyGKkO+sdJIi4LH/ly8fkc7jm
/bIiyWqSbD84y5DMut2MZku6N0m4kD/+q/IROa77vY9BZxcERw1KVv2hDw/H0tGmLWSypx7e+z3n
zhDtNjvFLSrcmXcuqC8deuxyk+zvAoITh6UMcrxcysWC3XL6RqHoC5/8N+w+5OxOUZc9cTa0u3JT
dpLsbagcTVr2gG6KF0SeWWwn1jk0kAR6eJqSyBXYGG7i8Yw+Y3ZVS2tRdgPOF+yrM4o0vLZtu2zq
NzV/mBwkIRZKfJJ++eCvqFEtz8IOzsmO7I3k1K3nAw7M2Uip+QZEEGY8nZ1r6FI62jpS+WmrAGld
0TNml5jLZ16yJNHmCUeM2q2RMMkP0yHkwl2qO5c0u9kEzOXQL7LrmO/Cz2yN2Qlwi93Kqxq3ARwI
I3D8eiWR4lbue4tP2BnId4VejI5dQpWsO/1zRcmHcAXaaecW6kVLIKUYH+O6f6C2hkiqw+8v3bJ1
bobbgFq7HZXZXehm1qZueIu+0xB2fXuehJMBo6X1N3Xgdu2Cvfj47AebznfYJLbyYriTyFOZ1s1t
G0/HuFiaJuuKPQQb+FKG/oTXCmvXtGzwB28GDxk1D+QG/etFj1FGgof3TFxjMqhhUhg6rwBhvX/u
HpOrD06sEeyGwPJ7upwSLyovbnumdmZ+5nPE1wUUTLc71oPCGWggNXd82jKbfOhe3Js4Bw7JW9q4
wVNL2NS6yPaxdn9LtxNPhR2vPiIFucnHEGyNvwCkWsteAUsqX/jl4tY7/Lw0oM3WI7Y9ZSnnULWk
X92LLr5npRvK+ybek8xs1xJOgQ8J7D4iKeCar7Nb7kNwZxwtj6OaMeNBcgi9tT7G+glbeXwZ74fP
5q774JnTvWjUsrs50lE5qexp1xe3veevKnaknjBrq4K9MK1yvHUxE9+7jrpnORhe8KTUm/xqsiKu
J0IKEIkSO9gL11o3nIaABXGrQRWgM0W7yQRWBRKDe0l2TaqmjSoxrN0k006h+CIz+aEztu3aJ4ie
WaE32y62vbH4+z7pq+X02+MHjxquY7Kz1S+pzL/2kUKaGKWsJ/UFnS3KcUoCmdxCvENg8G/n4LV5
R8ShMdRF+8qQeMmFD1Bc/CjP7C8ARBCoRcmyZQlHpsVlT5za6NDFF49P71nq4OKPH+VmOQ8nz37t
JeuZWQKyeoCuAUKuZaGlD+dmxHM7G/o1jrImdPbvb1L6ve9rSuyTLZXJmUzj6Fu/MRdKo/TzOLjb
vmB3uGj1lgy2Wb2jzYb8GvfNT68o/+mpPiNqmJLpOryW/+4+rSrqjKnIpK2hPOYJ1OCWLVf/SI8P
mz5S+9IpalRHUuGOIz5N/YfywPpDp1H6QuT88/rKt3FPZZZqeOum8AAo8p1R55H9UwgaeUe3/TN4
JOj3ChEOMQBZrfaEhn5T2qi1dy/WYv4BX8jN7UC2mZuHEC71dCffGy/mEbov+0ouXKfEmGcT27ec
oR8T+0iCAPeNPQsQ22tL9gPOBWgPxiYm9SPHG4js8JGFxtU9bi0b/WG5PczCQDTqbvWa43Sqlq9P
qT0n2a9kDAP4AX/6VP7Q8PzPWfkmV1WqPKiMqI/PwpaNUvrAViFBSoye1qVXWBR2SQ9kQ8EkPuFr
L9/+fhmqf7wOuQgNa67cdP0L4vCvm00eNCGULSk8VAvVcPwXMoQhM1RseMNf5d3V2hlrvCy+A/j9
qO9FOJmEgnuIB4DrMNK1kcMv6OIAZCE5VHnnAy0foXACuxPv5L1CwguQ33kITOec6c9BaR1VWyAH
dARnOTjKZocu3padaVHf4dNjCV1Xx/QYBIBZ5A8IfG6wEmjJh45GOMovaQGreLStY3QnXGNawJUz
rX3UxRd8HsvsdeKgkMZBSFi354KCQoVZO5CvREgwoVVIt/FzUhfMJq2bm8L8AhmOYUwA/Io7BHbd
+Ek+6aN6SZ8nl5cMcZiWl4zqfvTwOkBGBawLEcWNl3j9j8mrThBp6Nzu06PvEiuwrODHVPdYURx1
nrHSkiE2xKHedIk5gOdo3ovv6rt+jX5ZG4VwE4Jm7DnSJzqHXLv0kzDMOP5zwsAHQK2Ay9ubQz+s
SzytaQ8Ha39B0sibiPQ7s4kEBMEOCaO3bemgwHCXH/qriBsEvSTZdY033MWP+SNaH5FEl/okuuZ7
TPcGSW45R2bOGW3YuKOHwRt31R1hb5uR9BaVfnpB3AjjzXxbedqMd2PZ5GnDHhgVv3vx2Qr3ruRF
Lh5xjE88J/Pz7K2FzWkDssl5cwaZeLkHDfaJwgpr2gqQ6/F2gf7q9mskoHeQ0h+SzjbfCSWP79oH
eXFC+3wPdjhcAeoiibPBqUh+AuR7vq/yhEuPP2/y6IJtR/t1criCyHV9rZif4NFn51A+CJMTPesr
zBUJLhgsMFB4bQkqCLjCmJLs/jCxJQO8e4z3M4qGGLpN5GK4PYHXOSn36Gb6Dffi8A6fcZ3c6QAL
NckuHuFNzyJp4Ho035Y8EW8Xq+fiNg+RK9rPE4wQkfA7smuOsoS8PZCgoetv4xMlBBhsTs1JjufN
huTR/ePQih8EV7Q3/rDGg7sB12FpMvbrb2tsH1pK093Cem+pvxqh2tUln3V1W4zdWxZSHpsng/iV
QhVdKz9m44tkHkNZBrWpnfQYHuVNyPZGRPiP1J21wFjoibESnTy7gRdQjvL0WgLKmRI28Um1lZkM
Jj3g38ACtlL+KvJNQ3NHTrB4dLt6wu9D7BdGW7kjYyznk7vpkDlChqvxqcPN6ZesCVDh5v6QIbTu
LQNayHVWp8QGgqYPin0gEcul+JuKjmyLRztQqbOz/L7Txk1njG6pwkRVEaIgLos67uY0W+uRcioa
cyWjl+31txoKTOoDV6SBiwvnsZB74u0mR6zJXctem/7Dp74ZEltl14k00r1N5Eoo+5ugeG0ZLqq8
op7DSVoZDj1725y4qBAPJCUkzWSdTpjQMTcLMKsHucfyVy4C+r+6YG4MUXCq2XVm0gdNnqQKh1hy
Ww5p5zQq3vNo9PqMJCuDbxM6t5rI7ZI6YMXjejCBHTTWNiShrazdGLxPJ7wbeNZnXUOnu4EUv/ni
8+x0UdYdLxLS4EtzayFXPp2Yuz5V7qQRKqJOeynRDjJu2lIHJNGj7o+Co1n3zt8fJtJPV9+3Z9nQ
Tn3ZBLd2f+Ou4onF4vHAhszas6x4cm9Hgi2+04xRgVcs0Rn//eX/aTB+3zhaJtF6Jt1H+InfBheZ
aSpDejO7PWuucy0993EbO1uaFzYOGVffa4Bkh0X2OJF9SqgicUB3JOPt9nt6BjOZrXfAt4MyZ3V/
VGy3dWhn29tts+ids2Jvfz1uH92tS+vNc7dbOKPwv794btfrdjssrqOT7zpXs/cGvwwDcH/d8y9Z
8jbxx07p3FH3OXNaWAXCbU7c7RetCy4T6Rq9tJsNMtFjtwG396nke3hunJZPawwVp+UMAaZZZRN1
JK/vQBQYnrd+f585xrMpObXf56wzdq7ECk+H8v22kkmCwseGJeOdwe26R3jrHQDj8N96zU8OFcun
dzg4q3tEMa7g9jQ05jCFkUqAksTeBov57P39M/rD/FFl2CVDicEkzHbjv3vQNFTbulAUag7ibFov
SzytJER9OUJK+fsrfRk5vl0M+PuYyMLT1AztS9T2r41NLZhyMUWWdGqAppPE9JqX+4lkn2Fragt6
O8MO6TwaoohVAkkotVMqrhTEiFoOo31sfjie34EYTMgx2iB0UuZBsTHfPP86ni4ukkjMVdIsMzeH
Kjt5kAC0ZokFIn+wwMUwJV6az+IvyHyGy7ZlJZ6GLaItiTmCYSMDDMizGQ7dpx7ZhH+NTG49C2cp
vZB+NVmPeBIGICPJatUtarT9iee//nBO/7CF15AwK5qi0h1U9G+jhkqDS6r4una+XUsIvNl2ToxX
6AywWR9I09krh5CI3CdgKeJR8b3qkZ7X7FQNPRlOALLQH+7531mLivnvIzK+PfD0rCw0q2hvBz07
VBZ9nC5yJ7VxfJ3HST19AkfK28+8Gh8j6RGqE+vtSziqZ1gXQT+CrBL0Q1ePP8xQlT9c5xpWG31W
vSPSs75VdxlO0+SmjQaJmGwW9cFNG6e49C3DO+MtLNeW4NLWMdS9/0xTfdp2xQoPqjbsFEbrD+k0
I4FlaILaSdPc6XaBpq7Fv8K5JQFDCYHfL+WEQVSofzjwPy3huGfxcc5bCFQY386nVke9mbWKcUYc
5gMLQJTg5YwddgrO8K3pys88w6H/JOquOws/vPofJuIs3uxb0ANy8tRvq0OhSBJj55b09fZOUD9T
RlUIy5gcjeHLkBx67YeS9M/vlg9pdjiCAvgOqRnGGAmK2ANm7t24PObTVs421jC7ZpEIYJGPZ5KP
NFzoyxW3whUalGj+THP7+431Jfb+tlhpmNJQj0qASqzv62IZmRUWJ9w/2ntL3mbAjKer3AEi4dvw
RmeaBJdHinPl5llM0B0cyh0xQL5ThU4CJGmCw+TUhUv/qp2BksycQ4hfqiP7jrZepS8yeV8wjY3O
++HA1d83nJom06OZj1uln/HfVS1sJLPrb2gyhhCDPMAtifYFFat6F81aNn8j1MjED3nCzgcJtVI8
lJhxQi+mMQfRBMopzTxBdJp2MfBAHtRrTctTs55quEvJvdBEi2aIN23NDcC+CgHgqwH1ZJf9Egiq
G3dZvlb0HTrvWv/hYvyD8dXUuByRRhkSMo3vTkFkhLkaaml0l2UeEltFIoQHqSTptk/aL4bTVJSs
4LWFFBLAwUoSbeAsgFkKumI2MXzdBhXTA8F6ydoiVcT3EJ3773puS8PMCfAAY7yUp+mR5uXfP5Tf
LfrcwVCIsbHNPA7r+z7Iys1J1nKTO4bucjsQxlBNS6nASqfAV0wgIcb8mC5FEVcZsY0q9XN+NhoY
zmPAFht2BcHWaFF/OLDf5krzcZnarJFiRCt+F5aYUShMo+oHh6E8txDEOjI4XdVcw/2Y4uXfT4L2
04t9e1ZJaq+MgqElB4YeYOn1c0ykz/iabIuztb09S+6w6x6mB2WnPJmn21t4T6OaRMOlvJ6r3Whd
XN9PBD+sb6u5IThHkJRHc+tv56AqJHofM2O82TdLVNMb/y4DhZpfxLeULJO/v5HfBZH/PWvfV0Wh
yq1g/veQ3/YYaWThSfGXnL7bbVlUeKrB9uY/+Kl+NxF9vSb4TsnQVOs37qMgCKXUpLxmMFzknnRB
Yj7lsyg/K+HoSTyFjLx1Yc/4uG2CwRPeRjb77EdMIjJQAYE0yBTPtPCm5/RQ1HyvZXdlvtaT8w8n
57f159uBfttVCb2lUQpyqXNyIhKUZ+pBxMNrH7JkBxUTrIreL0smonwJJVU8tW7a/nC6LEP+7zLI
mBQmpMoyoYGa+h2K0Smp0he9TB4ykWWt13oSaQ1z5gdLHt7ouVE2ENlNeAYX41fq0VpDWSV6DEaP
5HIT/yJ6LDDExAKWgAhFZTLaTMhO8UOkk8KdE8V9D+yBrinpXD6NOPPcflasmIt0rS/LV3UzA5JJ
TFsKgCiD/21oVS7UVZLW5uaWf1EIKDLozBWEGMyxWeHyn5wmk1aYOgcyBKvj3Eit6eppfM1lFPk/
tMYCCoT0I6LxQw1FkINEHkZ9ED3xUVvwlCEeag6y5Q1v5rATOmbL7GXOziC+apsvJkKbhnX8PkdZ
Vc+3Rb+ciL2Kts0vgz6dtmjW46u2mKv116+QpcONGB+CISjS5sAAWm6cu23vPJKz4FTUZSjijhD2
HJT3nGsYU3jSZx967xWPQBppEiucWwUfu4wIymlOc9g4HTwmn7NuLNiqjrKTve5B9OhEoqKwbGWB
/ouf0d3cCC2nVT0rKfEoOI4c5WTt8Jm51onZO+eF6FUs8Ax26YHGWMAFR19nzl3hPLzh0OU1JD7z
yQ22LUHbKv+nuHjgXlVnPkqRk4UijtOscQizx34GhNPxfphc8tU5sRK/m7uJpxBAojuJp5J4BelO
438bQsC0XUVrcv4SvVmQgKLN5WOZ89NlXotHEl/H+Rgrt+b0gKj4+rdNoWinp/kPoiYgUxgzO0lC
tc0/EjK5u9Pyg/AN2qc5V8G4r/l5/XUgqLD5St145tbfjhFhznCyeZ/03L++4oX0RET5fbr4J+km
Ia848gIvOs9/bP4rOSaH+Z798DKfbMGejxP5DX9H6lrM+rlRMhhn9SV1m3v+ODFnc9DZ/N/bortX
3GQLMWKPP2w/nz56fovMm0N2IPLxPXHL+7nxSzzRlHnIrTuZp+3mb1O+zqZGQHqJWGaWZlOE86X+
MmbU39f/f+UqHwQnI/wTMbdCsxbN4TbwBvtu+RAKW4YixRzfw4awc/Tdadn39rvldTRdI0c6IyLx
hrPmVQiHPGUJ0JHYncaTjyyE9tOzR73fLipS3iOSuEtIQPAvAQvRATsKZ3DdPG8YJ8OgnIXiO21T
E+c8tzOJ7Z6DXmEoTBthb/LN5RpeFkSNkvhr8J00WBlu8FUTdBw+zWHNM2tBQRxHZ2DFs2tx88R7
aUlfmT8jEGkNttDpCJjX5/Rwhl/KxiIliYb5OffKRXsEIEVQ+rPOwZASpDmkeLrdsr2fg7iaJVrh
+Ycb4STJItzMOVgV+Vx0mnlE5h67G+2VapCeFAmS81fwPCdz5h5S+P5+Tm5SF0j37Oquf5Dddt2v
5/TPiTwnJsrrFvfG/ANxoCRwM6epOWRjw2S43c1JTjM3gv/9ev+8m8pm7voqure7yVM+iQ4F1jZw
+HPKdTR/XXTERuPJcCrviWhn8pGYIsv0aFFmFgv/aU5ok1fDh7olWpT8lZsKa7n9CjsZt/RwaVkt
5oCTZhlcm5d/zkC2KBbVS8Z+oCXDrVpGC+s5B7OdMUWYoxca4NpwTl5ibyCYXHEGb0KESaucc5kw
7GUhpQnNxsupFnPXiaUWIDYTDod4YqYS8cVa811w/5e3j5G4FaQg/LW4dPlq7//5EWg/OekKqUyE
69JFos/v8JkHZPXNPSF/wWe7ipynYcOUMyHgnkESOfbEAN80Bl+aN5M55ggAmU+jhZUHO5g49Qzq
340slHRpkZBEWhJ3aUjSIsudMwdwGiwpDb+DjNeeP/D50PKlRYAOA2TAVOTdbPEpcA5JfRIP89sx
gSLPYUsKwqz52+fTR9on18ucLTDnws5vN2AzxXt0u3PBz25LuNjjKrqfo+SSr0Sswr3wQY8Ezcy5
V3RQlvjYyHLSeODNIUxfMBmCZIz1HDeVfv0aw32RA5oTfuZ0IPOH2uf7xmx+6OuirIJ8MXRG1b81
27VkUgp97HeSccmrMzYrvXyJINtkyaXA0aq9yMoPAv7/4zXZlNFVQNv4fVyXiKNMq90sDyHTEZ4+
ijegn7gt+3n4uai1pfjjOP73rY2OYQBqgwHXhp4dv/+vvlUrxk1eSxbZ6Khu+gG9xKYDZJr8dDbn
4v5fJfA/Z5MSkiGkiZPzi3T3r9cZ67xLpbhK7urhqFx74sD92hVZvaGxNRBV556k+/+lIfzzqqo0
8xQViRnot0ZNoI56pcE0e2gWHZU+j0J0i/v8MbyL7c8f9qpz+/u3d4itBUAibhte8L9nEqKahbWs
zB8wdSMKI1yCRA/WRS6VHwqt75rgf96WBnJD1+jVsYv/70tlsTIiYSvGUzdypezEadnyrCO6AhIT
AtDbg5ouinXT7sYGm0r0QztjviS+v1HJInEBDwFAFX3eLf/ro/SLfJAiEF+7WQvXL5tsL6YXIfih
e2N83WDfXwfrPELfuaiUrG/NqjDM+nCUTXWXGZmjjsahFlBJqpgixmhlCG+dXL4VYLfb9JD3IVo5
OyTYfJboMbDyG89gqmyJbK8KcJ6iPFu9SyeBxBGCjOoIRGSNy4P1MOVPQdbvOyTMFbgVCzUOisPI
QH/Fnh4FeghyuBBF1zBTyn9ZIGWenYyQrwN6dcnwoqPjzzEgpITw+tmn6Be2ktaeZCyLnKkx1qrU
9NG015dcNlwsDoOfodDLntLJKN1c+iUVREH04brsh3VtXGs2Gv0Qua1/rVPVqUHA9ojw+woxmeWE
7WkYSy/BwWCGaEzT0DO2Nzz4pYhF2v80RtGtboxz+xeTdbuXxIWV4BRmIIlTxrB4D+BU5Zt0VERM
IOJCj1Ag68ZRoegTm/E5CKG3+GX71AkvcTCsqfQdhoC4iM6BPIEgrWxFIWZ8yC5hUS+qkJBrZEU+
zTzLpz2LvLPmRJhst2pUnO061TMnkj7E7qGGUzPJl5H5bbAYB5JtmvciSDHdIUvSm/ONo6wKlOwS
tWlIkkuxuXHsKrKRXAAeBcMp3wskOkRkdBMZbMm2SXeoqfydbEISUC13qtS1wQV5M8uPLhmdIKGI
L3hAtodIO0vm+1h9lBIO0fRCKZmVzJotx0Dv+dyplBJFsLiFS2VH4ydFv7iUidgZ3Fvk1lQgr9VD
j/+cPkP1ID5inaXNPxHEa1zTX+ZmItIvQpJ0Kkn2uz1kh5H39wyprLCF94mKESrho146Oi6y4ySj
XKgZmBKxgJfNnLO3Vhi68wyx3lwRPsQPvYRqPVmbwpPYYSYzaMFxYR/b3i3j1ShuRGwPUvuQI48T
PhLZt5uMIYEJEdl3AmuhlABwR+wJ/keAOHMAk+gziU90lbCx9wZRQXse1De9BSGYsnfBvltU2snQ
k2UyQEyxUI1F/W5iIMqHaKSSd6tPY54DLMhcFRmqEKpeAv99ynOUkfryNibLagQ4hjA0kteJ2jkK
btKpsDb4rFehguIsvM/MLrM7ifGcxHVdqjQagr1eqw6jvXWDtTjWgp2UMW6D3WAE4kNoDkixRdSi
4EB8pWKiNC3jJFx0QbVNNGWl64Unq+xifQ2Kg2tWB5/48xhMqliiZjBOt2BC9UL8S0VyRGkEywm2
fmUiIyOZeoRPFfbhszjhiGy8UCPprqg2QvRmqtQ2mKF1DaQSPmnAGZU6UI0gD/1MIwWdH0qyOOMV
GS/jUykraRVFEu3z+CIkiEQ6b1KtVSNDqzGvPfkiIbP5W23YfqfjIez2WYoODrBqIn+wELo3gM7d
IK0CWb+ffEJzwwixZXyw/PvE75578iC0wQD/gVqSj22QXsYJWhbfGZvyoSTg14dI1iJZGRncq6tS
mzxwec6g35tKijk6BtP46HclnDBw9eQimD5X3+jbPvgtHVdcNuwHrn0hyMhPMLy2wh1mQML1DWgH
eP94sN3EhS+cRfKilYFecEkGsOFqw0Wtl1xfdj1BYgcVqWRrgXl6rAo49HrAIaajNfEuHtwS78LI
QPzGhRDnEFGKd5zf9m0EvO5L22QguyEkbkHvnnKNrSk9xARHUdlTkqUP9GJWIzvILkXk0eeXPhSW
8k08m9C0jTZcF2K6G+r62qU3tL7hex1jpx8EcOvI4KSPthfujfHc1C+M7B4SQMV9OXDnRE6OOEss
hl9GtimEYBE38oPSMl3lQdBE2LWQotF16i1rqcQHQdxZExIlZd2z9IZ9y+jpGs7QiEI+CSM5B42I
2pN+qy+gZhyvqgrUJYToQCpCkCXrtp7tXMQy1i86ie23j0BNFulguDd0CiUOFkuSGcuorpYLWzEl
0kmjQFVL5nJOV8lInSosSTVPk8CnLM+Jno7vusJaJlJxrNAVmLd41aswThA9JriqLGNYmcxcplw5
JGO4iLv+kIrRIours6wRYZWzkYZ9EcHihM5SUgkTPVl1gZdL6BuspcQWqqhLV+JdWCrb96zBrZUA
OufpK0mvYim4DayYonmeEGDATqU8uW9LbckF5yTBJeJJIeewzQPSzwjeuSFZKd47tFzGeSIFrLnt
Q4OkJpAuJnePgR9d1qOD3OEsAmvT8WSONUgvUcBktOZJjcIwRQeI5CFMZVC81zYamJioe5P3XRgK
kuDZipRuI5IZLHnbKm9K8IlZ3q3EbhmYuL11Bf6rsdJuizirbPIkegEKHA/JFqw5IPmxeKyMnaku
GzFdI0FxJmNnBEgLUWhlcrYNpu6hLfTT0Ea7ifQJQ7s3k9xpjWmT4y0p+8wd4cuWwgWXhDpay/FG
cyJQYOO1btefa/MlUviwxXg3H7CZXlMwhGnUbuqJALj93K5PmfreEtoWXe+kXfNgYn7JrPteRMFs
vAxQnSs09aWqYCtaqGG1FfN4EWXlos5RexbXYYid2zzuk7VtoLarKcaak1/BzdYZ6R49+nEktl1J
LjtAhVu1KhCOC7i72iDeTzkzumM89K4gGK4pnjuaTKG5LSN9a2bXtrkPhmLB+HIK4NiY9Soqi1UF
8UmwVPakLVshGTZb7kn0kE0Gb5ofsj9ZDNohMWaXhz4w4WYa1tZrIyp3tRY54QjgQfuhuPo2Mfja
NDO1nenqzEyM78YxpYgbUDLVtDdzZurha57cMZH1o11g8sBLrj+UA99mxF8vB3gBJhgiBeYi33bJ
htT15HEg+UnCeh2wgxVb1P/QVnxf47GMxBkEXQRhP7ukmspFvVfj0RNZoZv4IxDkTSx8/HBI37rp
8yEZBriuOYKUoaj2rWxIZUEt/QqadwUsSSiKDYiGvQm6q43IdOTHQdkP0KwLIPdylC6lGI+T+evH
rf2f6hfiNEUCn1CAUw7OxeK/KghB5mFpZFO8C9ubZw6v846LgIzyItYftxrdt3Y24bZ0U++FeJDC
dDkEP5Rrf7gaYOxIEnINVMuG9k3M5Ovx1OihNe6VHo8V9PY+fqviI5osNyTYtP6RESf9oT40RRmZ
CDUbHsrv9WEhSE1UtkX+cB297pStJvvjmVZJ/mMh+oeP2ZRJEpAptyk6vw7kX2fXElMqpyAvDhKy
tUFyctJmGZnkTCql7jPqNwbtFW2dVVhMpCsZtAvItD9can84vf85hm9XfxYGYynFPQpQEOw0MBqT
9B2fLIoC9EDw2fXhUlNo9R7aqkY9QVt32P8PZeexHLe2bNsvQgS86RaA8pYqFk0HQUokvPf4+jug
17hSbYZ432mc7SgWCmZhZeacY87M8MSC//5ICbMQu2+uuPLVBVBMkCNzQ4dRzl092baIdIQ8BtUe
NS/e9CYyehHr8ST2tImrDy+i5TxLcPF9mQaGyPhWw3CYItpiaGpDWXQFifJl8rdPCaQdvYmu7DXc
wS8RDcbk2EG8huogSNHBAk/PF/AkdRkSevfvk6v89wIrxJSho5oF3dTNd50GCAGRL0YVHBH5poCV
UxVacMwKJTFwddVcDWLpLL1GfBWtx0F2S0GxRY8FebZGsCmuo26bFyYjP9LNdd9Nkk+D0GoxdUQN
OUuXGS+plDOWUoxl0b1IBSAmFqj0Qeh6pzM/ORH//kL3nl4WJgUaAeAHFV2fjofh7/VAJa8mKadw
OpfZjnSGLHAsgTLPplhSIFfFe5x/ouDKxbGl/q6ejemUA7dKlma1ofaQxoWuuoK2LM9K6njWGgNQ
2f3690H+XhH+bkcov8eAhgXRD4rJ3VlPE1MaRXFgEJmNi4C6qjWdGvCx4EpZuo5l5P37FlSwNz2r
PSZHtT7ppKsUVDKQRu1xPA4VceA+m4wJSxFRAk5I0LRmG2yfNP1UyvvGtJ6EWDxEsroWZSEC6Cu4
rfKRetT6G/I5bKWW3NFiwzmU+EnYwohHqWbS7jdYihhamePG9/rVfDGVmiieXTkCc5rCzb9Pxr2v
gCsGo0zUuFZzX+s/s36duKmy8GTxLA277IUdrrrxVSSNPYGi3QolL9EEL9V3dor/rip8qsRyrZIE
IBMM/Pd90vcDZ6gN9UMn4qieHlVyT6Yc891lageb8/HNt5xXhL8vOZ/H/1CKzMF890t2qSlTGMIX
vd68S3ZGlYN7KL8SCfNNQ++3Oec/H4QgiycAxhx8pL+/mKimZl/KAeIvea9bpWtFD0O9jqVLRH7Q
gxeSXlAmBJL24yGl9ZHzPPZsQptcI9uSln2FpCxW3RaYTtwxjBuxe48PqfI47voOXzLtoCr5CT/6
lmFh/PdZgizz1Wn64+jvHl/fGqJBzApsq1l8M0ziL6jDFmVJ+jAlM+LPQx0AFlQ03Ho+qXWXeNo2
YbaPQIDrCFyb7fQj7+utntD9kSGEq/p+DtIryOXSl5Jx8BntZpqJnmQZyO90ACOqBzKU4IQQLIyB
0iUjz/ph/dAvzF1mnwcTF/HBcnDZLt6Sg7AX9j62yA3K/w0jbgK3vN/zjhoNrLZQTrx/zqY92qNL
tt5OZm4KEmVDJqDdHylEpX19zB/miax4q67Cs78O12ifGEs3zu5mOLtigyzCERaYyZfKurbfT+bK
QCTsrYJzesTVgu8lZq7KwmZL+GIGu8MCvwfxsXh6yg/TOmQczMxzbS3fh6uF5WlXH9WbgVyAv3IY
sju+NRuZwW59BKbCoDk6j64yD8JttMjzjyAf3dLBcPqbBMdlnvzK9uuhtR2JgWx5HPbpEb4oAWjP
3spbhQ/hQ3KVlt5KTRaj2+xhZ/KfFP5F1y0a7vRbe8vfjJ8THiUsmj3EoMdGAHtETZvTTlKna0Zx
02mf9ChXE15IKdDPnRESrBteI9JahDh5F7gb1R42ixUss9q7QF8j7iz2AXuIDiSwtWWErki/MZxt
zUp/A+381JYQT/y5xYksH9mH2otzDkNexVdJZizYwkikAFMp57md+mRfhNW6LsN3uGUXIX9ShuJB
odOVsK2TJXLV0/jSG+FBTjI3UQnLNstVo/A+MdWnPqKKpkJpOmk7FcHRwzjaYFNSxcVEQSSTUNfT
furgtuSDvzYa2sAxirEgfEoz9SAhoRyKW4cv/hiNvqtH7ULukGIlyfMwh/KKMCBiEDTWUi1Psb8i
PmWPkh4IeL4wG1jdmJr1NlwkvrQt0jVwwwRrplcO+E8ALuSh4oixQDzwu6Q5ZibZBhaNfKR5Sb/p
3w+yPG/K7lch8p3gAlgg6/4jifNSsOkpJKM9dgynHXw3ZlUVOpqUmmkbSsuwXanQwdF8ITMCWt7T
jA7L+n1SHvNlkIaYQ7BQlyO3AwZ27dCW6jdLsjov8XfHqM6Jg8DaWP8Rdv69UvaUo13fCdqBghYX
XbKOQADHHpEr4mfRUElX4PZoITJTpo/mya8D7WUM/mx9KIgDT3kE835Q/ZvWmJhgq63Jpenp7gHL
gOHspMa46AtGOHqHzqiyiTFfGNqLZdWPaYCpElpuV/1q5czmra1LD1XTkLI22h5Jmq2ZrFnKV3JL
J4GbhOhTv6UDRmPq31fqt5r8/ixICuJF3WRKyNzu77MQ55YVGYmnHyQuEsoN/1dDwFakSU5MN0BI
ESVr2yhBNJ7xBLUOLU+vPpeJBz1h9tfvtPGHgfYoc1VpZSkIbpRHg2Z3dDSL4zChu9w3xisBiDmr
Uf/T0g9hcxtG3Q4N3vLNfkr3iMgAH2honWm/0/FD70zTxyctlRMzaT8sY9dlx2QAGIW8OP1VlTee
UAk7TPIcsmmtrXWcHeH5jElqS+pp5PUlXFp+PiuPdXEtc4DAwLvYBQ3h2Ufy3uc/c5ppUSYt4/T5
32f09xv2/owy4xXZf87Zsr8lYH8UTYHqNRRICeGqK8CksbKdN83i2iLBo3A4F1psy8MmxSv5cvYk
vE9OMDJr+DQTyveFFbuIh83hm1frF/NgGgjQ3GCCoh/m7/++zn0AClGeCu2QJ7S3MKq1bNK7a1xv
LGIBp2PKVg+T+L/PBdPfLx6yPz/27oVe4POJ9UlIj5N5kMvypFkN8bis5KhJGnnZtuFOlFHF5Kja
ZujXYK0q83H0kUKxJ2+YXMmpq6NICqr+2mD3It1mUWga75BhFWqvteHZKjG8Q5KsjHG0xQKStya6
PkSQKsKVJxUUMwBDP/10emqJ6PRFVE55/RghJuCOmGhP1yEeyeyzU1dpr27TsqNBOd2S0i3L0RGm
ehPEOHzTxzojT7lE/JWWdiQG9jPD/LkM7atbDUhUDEOkYKug8pekKUv0udSmXlSmvBb8t7pJadoS
WTeZTlNvPXoTmUY/u78EZnyqmIS1MqmgzdbEp1ga4loOL0MROX2YLXU1XBfjh8/3lAkUzMFQ6OXW
14OnptA2QfoWt2ALhEsizZY49rOxx+YOcPxkEPxVbPryI8zoeoemIyU8ARA8JQ/QzhiT5Mt8o8mh
DCH8LfWzhBljPuVi8+qpYIZqcsuMfqHQrh7GcSGO+U4eW2e0bjIViyfXjIiAurRIhb1mV8W072mU
zp80liZY49ch5AFoJJTo+17AV1dshwKHa3Kxqst8xVVMV3oXXItatDWYOxJoh4F2FiATqZE3vYXj
hsdi8B4ljatVrad2W8j+eu7RAzkG6n6QyfIOuN6aoawKVpW58ZSxg8tOcSrC+3pMYIoDslvERb6Z
mBgpbxka8cK6DOOvMW0c0Y6UcknQLYclvAZIXvQPIYEEq70Y8CoGsM1sLVJ6akSPeFa8kQcstvFH
wWVqUHeHMv1hzpA1KS8+VZw/ZW7fjHbvQfVIFPVcB+AH5A9RNlZmbdp9kjhDbvAKQM+U6c6gkspd
PTZa9cOzGqdnEdRVagQSyiglSMjiZJGiriC0HE8GOlVVMyDvmucJwEyugLyL/ZccIEQp0jdOE4aM
gT022yJj6Tbkl75+TseUaC/s2mEcvvH1ItoO2lx9iq8SksFKeSml0i4i05U9/pZWeIMOr3qXgkdZ
rbemULrjDHXU0Q+KIFeZ6MW83/IavJtJpGjbrKbxNYlxaCMyltJtAStKExwfy0GMklIuIFHE5Bjo
8iUGDRIUwaH1HFl+bO1Ri9dVi3O84RugqSM53RWEZjmkkpshFGtFrn9s2Rlac7HUlgX3/wC6fm4u
KmHOFmFwh/Kx8AvH7wZHk1AlSQAAaYvPZztwRb34Rsj79XKqoySg74cb6PdL4I9F3qvKejBY/Q+9
eB38c4WEAael9UlreMH7R5hEOzG/Yzt/uZjSqKFypU6mJfz3Gp7xHo+kuGfEYawV8s6iFbgui41c
/SM6jWjYkpnqsZB3+TupJtVc6okLiBTfqka+KNPQ3/AWQbRBlWnevUzqOJx8z/OaQ1dfkm5TyNCR
cZ4NF3mGIUZv7Yyyqwgf/e6T+eVfvFCg/aL+wYmj/+cchL4cKDUc6ENg+juiH+KiPob6c0uKdvbT
r24Fie1V/95F/SZPTKCR3kYSYDvU0jpR9J8DbRDL2CeselP2YqZXPcPVVzxm9OdmaGGVX03YNzEN
LgsZHzEgCuewCd+imiyB28yrNmHV1NMbM2jX74DJpDRvQKIuDDY1iopmdZ+zuBv1SvBwgFrjuuKp
FLggEWGNeUNxBSkrGBzFosZrgl08EtibaIyDpH2kf4jqJY70gxn9MkMMm8QbDMWpGwllmD4gsXhk
OEzTsfOQBhKGntx4Idoq1g32XZb3XmmvXsB2UiVHtGcUY4AoqVm8ErS8KQrzPHPq8aOEqtbyj0qD
FqNAlgL/RG4ZCZG/KsWvRnlR289Ie2gLZmit5uR98GC17VYcNhNjwsxYzZbC9NkMqZcjJjzdtFIN
EftctY557GJPYK38AH0mZC+B8NgV8jodkB9Y+9i/Kh2+HWCr6FxyiZkV4l5QvT4+AfKy00jb9BMk
OfpfQ4FuYBwOof4eaJCTo9yReb9n2fNIbqSyq5m2esZiBMiWm9Vy8GBDJNOTQko6/c4lljtGJeU6
qdtjMO8TO/TBAVAnpsOBkLntOGysybdNasAmYxSfVOiUU6bI7HVNBqopPEjvoWtR0yCyLkqniBFO
RA89ww06hYkGGopbfORtZ1UD2JnW1lpmrmn8IUbDwiwGgsBV12DLZVQMQUNAdMhJ5LNHgYO6wQQx
a8FR97HYJNnRq9Nlk/7K6GZH+G4Ew3e7fJv31EkS9KJLzWS9jbc6UaBEZbT5Y5U7kjyugt5fiLSO
hfrMUuzhryyqzFblH2bwS5ZORh45qrSp9Fc10pY9+5ben85eTTiIh2qyzFgiODmx6nDz+MZG9GAs
WBcLUl9kvfJI6dqpi1dhu/cJO9U/gmJTIJ8wniz/LHdvaQVPWSKMPjxalJpZsyutR2IpWug0ZYfe
R3ptmQsi+e1vcUcrozzS116oxZukviY1iUrq5JTJgyjXjhYrjpFKJN6hQh1ug/oxN6WDYNfHN/RK
poqqtNjEWreXBMOOUXzmx0UPHqoXXuOzQWN6AsAxp2xW7UZEdcUUMxdpZ7fltveLrREzYp3KF0Y5
p6jGzIwNpUCgbMmcM3PeSb4o4A/RG6kMjZoyeKhi0GkJ/aHi2I3eXg8je9LMxarOHkP5U0BwM1Tp
BmWG0W6CXuPNuwpKaHHBzzFCzpK8WCVzYwptU3msoadJr1N2syC1gbaFnURYxjwatb2MvsTC8rcR
0qeyhm9S480d1YdAI5M6AimneEup5VqzGQnCl56E7T5dV1Z9Ua2VNWy66TluP0fmkREO/vZHFfck
DU/dfhRCV6964EgPscBro9fYdsirNHjzADyUPutDwlBHrd2eFOgWQ67Xw94TICTIzzEPe87T0eGP
ybQnOTp59A2SnAikCXxK06yFVN4lHVaU2rooo4yMS3E7eLWa1S8iud10vOsbYHYByohB/b1XP0o5
3HB87ipILKsG4ED50+85T3GqYa9W7bR+U1OAGVSTUYF90ciWoe6/K6m0wss0osJQFNsa+rU/M8E8
HIJoklo8HKKIj2hcat67xmZVjs+ZhSaFwX4dVDZvjoUGXqzfRwEHk3TsYiGWYJAadRy002uk0KOo
IJDqbouQqGGU3GjN40DDpsdmG0ZI9ISSP508CCadrfTJECCo9axfQXLVkSwr8XbKwqUs/owMnPv0
2r0cfx9dDi33likR6xayHHlIlloM5o2ImbFNfmCtctmykwD7Onon0XyP4xTVoJB90sDehMo8QmVc
Ej7rSLGqPt/klbVL51/sCecm5ChLxCKVegVqsNHJJRja4apjl5TYHuiE1PhSRVBhsKEGs0RAKVO0
FUhfpZ268Rvk2z5mgFTcJUAopLFYi5KwkxOuPKlvo3yloLSNiU5fyPGT+ObpC6OILtOkL6oXIwDf
UAENTD41cCWip9stcUHhvFfVEoKzFcdUGNzpwO5Rk5hdA8ocKxhWSE3HGqm7anY2pqNXaW6t2RoV
n5WuB2B1I1wbaB/ITLLgLFX1Mh4JbJ/CPWIbVoKfQ8IJiCUowBnbz3NjgkfwU4ZV6ASq66AbbwZh
zs1KJEqrc2RzmaBaM7m7Jk+wRQiOw7Ow0aJdRLC89ksWtZOa1jspZjqCf96MZAbpxmUchJXXJzuN
lSStWFx02aXV24poDj0Gdp/+9CG05qK88lyPLdDaoV9qwlFRIrtsY7v1eRGbRBiqKCKr8jw0/as0
VLY1XoP4WDecZaTSU8Msk+DrGm4k/e622w7kWqNmW3m/eyPo3TVOmkWfiRa2CFmPaiOt5vwHsKzW
zoBGESm8yrd5tUKs1TDJ0Fcj3avBDVhyRztt+a029VLvreozsEYAqpg5mwW2C3qQr6TVe7wZf1J4
E2mkspOWWa+cch1Ny1zgnner8GewbdnwnroP6RnlKlQ841O5qU/R1UA9iKKUuKF93tiIV3wa3xSc
lXOsoNL+QvJJSWHuENpP51lq2DFd3Eg9BMKfZUQl5sZGs6k42mqIXYtyf1LzVdJqF5+aXkWb6fXm
mt7gpJFywI/FPTlC/rMYiAsJiwxqXLlsDllj7fPB+qaJ8VWfEIUyymGZ7gkUtr933Wy6x1xFMnXI
grdB/JHoWzPaqx4cSO+bT/pqf0/HVGQuAmIL8P7fnxT7etEJQxDte2nVNNdxeJHZk43o01a6dpO+
G60TzfTVZhr9tU7qJ1qC3+qKP6oYqwjkIW01EglYCINHM3wK1Y1FEOJr0S7gMuMdMIOlQVAzolqS
0nl/EBQ2Oj7oSWsjSmsNPlC18rD7sx3yHQLYoffk5T4jojRYl9EZqacfUaERME87l5ywtZjbprlH
48msMcdLU8Kenj+LBTsCpILLy4MmtOiMNXnxFU1JeW0Obk/0OfYn3GL1soSb9a6elFfW1+iH+El4
mcXb8gUyajfaJiRi3j25A7ZG7nm8NtNV6hCm2CIqWzI6cLd7TmvCFKGBBGeBEHmBr/TIKKEC8wuE
ZXRbcqmN2W5eR04VH2L+33N136nIcQJwKW/ZZ7BBnWdR2rKK1+ggBCpNuvu9y1s8wS0zx7KtknFl
DnsJ382xSmfqevKUlgtWLpaHDMwOZ/aFAw6IyujsHNL7z5x9/ZXQbn41ajtlom050wlR+fCfgxvD
XXNFgUnwWWHZSEBNngtlxayWdQlj4uuIqhRGMBBEBi/4DXfBgwwpN0DOaldI6aalkKL3Wk49Cu+F
9miAJyPZE0i/vtWVdZpv1HbphWsi4Ng1sBhBBAu51+dDdsLCJZIP9DVdPLAD8bSZ/9F3iOMOP9kw
+zKdPNsgT89wJQIRfvX0pfg5gGJ8BZ+v4NDXaHyH2XUt2CUY5Nz5d8vxC0UQJEgVYiJVMpKVe16i
HHiZ1htFCsjglmWvQq9uEgnajvbalR8TrSFgVBkNRIzsfXLxy/eeO++bY/hiydC0Oa4PzRaGn/uw
MWvy2DkBr9or/kPVMjWDTQV4UqHWMMuFV792lZ21BvF6hGGD+Gr8TWa+WePWin3XM6//PpzfK9Rd
R/qvw5nXnT8e80i18lLJS/Hs3cRHgnX1ZqnevBWdNC0Cx40Z7G30znkKfP/cqC6q8sDgko+0J81N
hKrmOgpHPTigy/75iZQgJk3FaQmZAWg8AE3byyUTFLYFp8FCc/naOaor99fww7BDgRnCuVTdXmFX
z74a9rHFY4aKWm7LhSgjLEpnxTiUveFxUC7G9FrpmLFBT80hPuq72N+q7zLald/Cln+cknsFT2yy
W7FSL7oUDCvVlcVtKT3nGCThFgZnCIXTc53/HogU+Ji5Y+tyNV7ImRn48WjRAo1RN+aHvkpeGgIE
gLM+SbmLiw7kLm0X65aD43pPMuKjECBJK6NeD+XV3LLhkfrnpHbC4S21dvqtzAi0wJR+qiOelRqI
WqrvJPk2kHZRQtp8G7HiAb9k0ryjj5CMv3oMhkT+mcuocAV1ZZ7ZUyXKm8yFwRiN/sjJR2lheqfB
JQBEDN7K9FVUPgP/4BWkHkJjEd3SX1vDQ1Yfg/gSZGd9MyWH7t1PZ1pgDFAWO+9TAWnjkmYngNjN
uFB/sHGMeS2xlUVBgwx1lQJcBDBF+ttZWymwFldtY0t0vYHZlnyNdZmdEusp72A3rRoPewpK3m0K
HBCAe4lL9iV4MlBBraEf+uqDfE2aB7Wj7QklGxX4JgOu0MvHlpiKZ+FN3dCesUR3PNGt1sRVh5KV
kHtOmqv1Tn3OHeaswoOI0XCrTduYxAsWGXWPzLcZthR3kcU0ErbQJZ8emPqwnFF1P89T/NJ9rojw
kimEiZ88WBFw6I10IvPGmoBfy7AgWtztwrUdnTg69VBI+h/6lqhpHQMLC3B+Cjbsf3JQzOuIhq25
FZwfsr4lmktftLDBS4QTDvJ9buvXuoHis5+UJdvDUXvNEdiGoAHn2KZVfpJwAj/G4oLqObNxgBbN
C+FEsbL2uyX7VQodotd4Ry1S0o32tz7aUuomAQHOyPNW4yp/auLV/DT9DJeJsqxoWDMNEfb0ndI3
ZcmdnYGFeWETlnF+utgF/asFO0IC2INKj5Fb7jvrqH0asaPMJPO0OafF1gr2NL3wvejfTGG/aqRq
s88NSBRON1S1f69NVq9VE/Lp/Ap9wY4wWbP3czEhrL5tHf53r4PISIe5oMq0Do27RVAuswxoiZGz
N5mhGHnsxgNmN2jdj/9ebr/+Sv/7SebdSHWQGInEap/vuxil4sqESw7DkuIawECzjMEDqN+89P7r
o1P//G7m3SjbkKvaLwc9Z9RKtfKYdbe8uhTxN9fqC3EdHzOH0DHTl3Ht3e2EFbHLjcYY5bOCfWh6
HkKEICV7oT1xkUNHjM21fwmCJVrfPN+zw0ko9gDTw5Z7wWLFpl/ZSPJRfhDZU26+OelfbGU1BF0S
cxwOzhDnvvEf7zhRoFL0Ndq30UZyTvns219QTkCp+w4f+OX1NeZASvTPFp34u7Mtj+YwFlof7ZnW
sZvtGFvU4VaOVjqsuuijL7ZtVv7/lwYIxyg+mNAj67oXarZBGeXkY0ezU5LdBN1o0dyL4Ts38MT0
KPpOsHYPmppleZhPkQXMAlckinc3sWhoaaAkZrJHtUDOMI2u8IEaPWSZZcGkmCNSmdweOust334F
OMUfFnOkjb+lmlt12kJK3cH7ARZLHI4tWFPbZIi58qEBvJrH/jJYJ/UynPACSf6awnB2En4bnfWF
7O6vb3E3MaksL2xTTQnR9TzQdicQyoTFCinkd/hqarxOwjc3ojavI/c7CwB+v4X6rGr3Q5qKRyRM
GzwcVTgeE3LeRIrxZBukDLHa7aw3QgW5UWNERJj2mNr23D9+T7sxfKNBk0fohsOL/JaN2qYMPv3w
o5uOKkY96MrmCzMEJn4fVY1ZVe1f1NI4YblwBNyTXkOkK30Xv+dN0rPFC+nrxwuZUCU1Yp4cY6xU
PrLqYxw+jFkTrwGsfYhSDGeA8FujX7MfjjFRCWQchxjzmtSwdTQh5KhO3XcDtHldvztNuibpMinB
PEnivXBfHmW9jvwQc+KeKovIcRezrD0SthI638L/vvww1i3U2iI0UPNu4aL5kgmymWRXvrWDG/6d
UGmAG2QDystyGX6zGt/T4uZnh5cZM6qZisSHzuXBH2uR0cUTRQUfh9rtVG2CFyYeuh0tP2jWsBey
66u3gx38XdXx5bdk8Zs/mLfp/RrRDJ6oyzkfOxIQXZLHg54GwkfrPHJK3W/W2y9eOSwNM/LMkkhv
0e5OqYQmSmizeDiI2CoIPEjHhzzyycYTzpZZ2UnCFjR8TZLhrKrviG2XBgzCopR3la3qp28O5ovH
XEdpoyoWdgj0vHePed4FWdcSq3KdWRToW1aQUU3i2qxvruxXqyIzRzjsv9N1sXz/fWWlYCyDyezk
gzCePf3HjOpNH2iUj5gOEWKPCB79aq9LBCZiBTYeK6XGj/Ksmb8i0+CJO6Q0IeP8LR16NInuPAbT
CTBTtioGMc16zSkMFXHrJS8Aesk0uFVsTMNK3ijoN6y+d4YUbUaeO5rXLT0T0EZ8+/e5/P3g3T+Y
6LFlhRsJvKJ1d2GNQVP9qJqUg0k/wTI/xki6qBq6y7C3/exHg/5NYSyK6tLWq1lXUdmtSmKF8tNj
lkatubF6YVUHxyjiUHVjIfdHq2TUKT97RB6P5XfR3rTgvlhL/jzk+b//8byNFXwNGvckrI0u8EOE
aIRdkwORA2tM6ffOjWRUVwO938CZg4DZ6RPaLi+mq7cdj03l/r8fEOGCwe9TXRGlXs5ccdF+QE2m
zVSi16Pj+sBP0M/gJxj5zWRnKqmHdqARYkcI4o60cuGfHYYQND20+W2P6oyYAsW+jQ80hBB2xbv0
Us7YfiPbPESFwwBBZGmgoiY2XlmDluM1SosoNt3khLM5D8nU8nOXtgFFIxivenQZAKrZ7jRCeNox
2k6yhSo84JfPGrtvHdVwR2Y/1S5KN4G2azHoSkuGq6AggQ+i3cHH08mPSYHQaRH9SN/01I3oIyGm
pclXwGPmZe8GpNvrWxk4FFWVeSVwifYQYBjSfLslv0oMz6OxL3ZUdvxVHFY9jDx1xVByKip6KzZ/
jsOIRNJAXgTllEZHndZWRDoQ1OVDXDwmPe7hjZc90H/riu007lHchMWSLmEW2x3qk3hHry5lSGBs
+TdKsPTaK329YNyXsVuEywiiDs4z7aDoW44j7DcN6Ga6efl60ldd6bYfvuU29SqiT6ifDMlutJPZ
I+s5mATvqY417rkSfHmahAHhEuWifVHoNcJYU89GtUtMRFnLErAq0nKmsC9ltFI3FQqsyMXb6leb
RUncAU1/7KPpIovOA+ie9yp7SKIVi6AcLOFq9mRRII+CLFwsZnmAwWCApodbTkd6hpXlTqY7xnaG
NY1nPCYYfA6O6c0F3b0SMbZpEwZZ4vpL7R6YGsNSaNPkW+kuSdkKv2HaVAg3DZo2VLpzrR68SRX3
KdrJZS2e1cAlrpTRCC28mYm+SIcjncgwYJjhEB8q0gtAWuztBNBTykZjBcJpD3Dcd/tybYYu3YSu
Wlb1w2x4uloanm0bkXaJB13axPhRkMrqNqkvYoGEdwMQNryFP9DONqVtImRuVzQQkeybhAkW+ypz
yC8dQ/5+N+nLHhwZAzwwkx9EaPvjHkoGi4aO9IdUWTwZds5r7MPg1mXGrDkJ2TrOmBzGcqXmbL/J
n9x0KrbslSQtqbPJZAMenm2sbq0q63F6KJMLB4jg1gp+TZ1LI8AMT4K0I0WyNJdD6wYyQMJNRr4L
fqEGedqlGZYEjMiHqFmhKY8Uel8nQ3d73cniJQ+/YK70lCWYaD2Q9Dhp1hY+WtWVqk2t71ixhxfK
bcRto4rB2xGGrWw5KHljctiyJfOqJDq2ou0l+KF3gnIc822DJqVbY9aRBicX5u6FIqyl9tDhY+B+
2AKTHWhksHcAAQGbDu24tDQRpgUnWXe40egxZ4AM4eFrOw4agDGpwqgaSNNbT0T/QC6DRyvNjOXm
g7Zu+IuGtOUvLQNg2TzyRLmjX8jKZapEQBPRgiEtAWGh/NJf0zdW0vnEveNaK08wAqR+0ZtLNb4M
wrqud7S80VzI7ZEWZkJkHdmI8pITrI5QRJfBuOSba6EDaEEXuSVQPSLMtKkl/v3u+sIYSU32x7vr
buPVeTkaiSzOrpWTbE4YsZ2fczsBSvc3e60vVEh8EPojCiRRpqfw9xvHUIHcTk3eH8rMvygBd69U
AWzBGo/tQWUSbPXHb77bV3scylsFzxLkI9oLf39kqiVe7gVGeeT5QgfEq4Bwujx2tHqBFsgieey7
HOUvTyf7STbpbNApdu9qarkdtWww6M0EV/XzndQWmHHBAwN5uGT//na/d2j3uw5LxzYE9B2Ls3W3
sep0L54mkY+SwUvSb34TbwE75jlB0iZ/ZKl9MkBkvry4ZXuQD4t2E3EY3+5qvzzJfxzG3eZHC0Kz
kWQOo3IIcnSgZu5+kuq7Kb4p56Wv9uqzbpCt+txTubeQByh4BKa/2RWZwwIwD4DI0H4hccP5PzQs
5pP3n5MLMVqCXKUoWIf/vnXqoNDqoSnza+0KP6Xn3VxwoQ2zldX0mT3Ii1//vphfNUhoE/3v591d
zEnLgzRqx/yKIQrmIhnLCxPOH7i4707jl9frj0+6u161lVldpBU5pCzVpoZMFiT9OP8HxeM9lX+u
6dj4Q1PjHpWM/5SQelkBE2kwkDJ54t0qo4HCXZ72rmehIs81wY2ALsTjJer0ZdpESAHhzySHgZll
X176NsF6Cv1ziA+qlm5Fkc53w8sbbViMNiCDXeAxPFDwDSXYh0q7BcksmKVNkylu8jN+dsXjEagv
Dc4rCS1uHcdPqlJdBEF0dDxOCZpF2ehBT6IyNxpa75TwuDi1qTkOrUiSJA4ca1c1l5GeTq9dPJV6
ZI49syhGeXmI0uge+ebPeFpGutZ69RKDiSELWIuJszFpqM1/EDlN1D7OImszN8HvrPWEqWPFoLA5
l+mj5itLoyM6SU6pAOkgSB+SfJlVDtasDhaljWFhnsJJrnL/dQd+vRdAPeTISR1bxf7oBsOBIt5O
lBoLaESs1NvQGa7F2yiVegzI4l6OEzfk7YqtCLY2v5qQwioBqcI2I0I5UgAEmryIJAQiWFGQAAul
9Vp2RDWm/AnaTWqdrzV6H5HZ7Wmfs6WrF5PS/EhGIFG1uskKZdWJyakg/68LAUmE8VIe8lUvXtpt
IyNvofAJahMa9rcNxi+e1/kthiVHn0ta6e6ubhrVwGHuZ9eO/BG8gZBxQ/djZjCaS3pFS+Wb1Vf5
7gPv3i1xlNe10LIaBcS3t+vGCdFtIDi3laVEhK+BeWxREh4uHJvFS2U3qzcagE5OUDAxvj8rgpxQ
kqjHBmaltf5mMVH+u3j9dTLuXrVq7ZVW3nAy9MOwRGS56NaeU8GsZHN4AGH/3ZLyxcqMvFpE10xz
gxft3UvP6lutgsiW0ytSV/lb/8YnLpDnsO8io+o7y+tXL4K/Pu5uLJFFop/9D2Vnttu2tm3bLyLA
uniVRFJ1aVmyX4jYsVnXlcivP405wD1ZThDjbuyVrOydRAXJOccco/fWm5K+deXsyFK2JbiCBRhY
zBOglP/9Xap/+y5/+2xfzV7WkHpFEsj1Tmz1lYgeTdDfhX4dNtu6BZwhZ6vWAvMpcRAMz/DDhtJC
vW/NW+GCT6tlPGaRIhDXxJQlxCpO9imoXo/3VuFwiV+7VRArNnaLXkLr/VUi6i790FmfFfO2gyoW
cWJpY9Ep45dq5DQE7a4T7yJG/RD5lj58J5j/y/bw+5f7q53zW2OAnhCT6ZQvl4k0gOIPKGJzcpGd
b8jrv5rhXzbY/7zOlw02xAemeLXEgDhaFvA2K9vLNtGwkcWd0Cwz8z2SUW9tMCXD4Inbud+4GdPB
3lW8G0oOjaMaJ67XvLF16w3qDcxUTnIK5uDo1H9nfATw/5dHijmJrNIrw03wVZ4AhKuXK1ElElna
ysV8eDZ/RO/SjSMuvYT8xnGK4t74iYi4uxd35oVlNBXrtYFmnhEWkDIIVzOktB/xK/l7HK+1dM5x
SL4WJNKRDMR4GAFwvBeSHcHANVPJeD8aawikaD7F0K1rm2EYLL8akUrCVBi0EnHEELL1iED4d685
aPq6L64cwjNllZKIhs6ECWEAm33JthlJLtoDKFtIbnkHZuQGGC5z/riN0IhMSN5QcTOQ03G5aSt3
bCRIxBachW6yP8+kGZ0Mou9wC4XkqCPC1SYFjuHPQ3ERyRupWUjadPxJIjy9c2QsU/7XzAPaZM1K
1eHkiLiGM3pTQfhgnIDI241KR+o51i86ph3iJpRtj1oE4QtBHWvVNUgKecziaOoGFKZdhw6j10id
tFWTxPOcVg6iG75q/ltFMKvsIf1uof+aN/OrjGFGplMzWZZkfCW6iLkulZWuDTiKQIKv4WGJ0c6k
44g1S5qpjKur9w43BbAwiMfjktmSZLm9vonpfAkHMVkaylZh/R3nPWG3wkbVbRSv1Crytddf0Fdh
mxv1adJi0cFgL736WOJvcruAbfLcQHlbCM8GR8RZKREwn4MX5TLstv6qQRmUMwD2JNoQS0QhEToL
bq18mVSbguFw9NJ2mNU8tFnZzYjOgff2EEjygfnCBi3DtCawHk6cWG9LEyQUToyk301CrNLlEB2p
yIF/FndtyhMtz+YH0ldrOLNOPbiaEdJKbKOrulvGsT08TgrqYyTWnrLWaFdIrnBJYCVDiRTsWiYp
Us4Wj8tYufSGevIpQBqOZOWtjcAZog09vSE5eiH2K5wVdgho3Kp2dXm0yGTSvb0RUZGAUgboKAYP
u+itRSdizMMBifpfUavlI7wSpO7nP32DHAJKEuTMMEySc6XsrchOID6rCJcSf6lkjgHPndN+wMmw
uz4emzbYjXgvgAyirKjbSUsfXBSuUP80SJvG2zTi1Zd/htWqSFeytRPUTe+0yM/48KtgXJEQpl9L
XLzKvHdQz+atS4JeZefxQZTnlXiowLlDNpWac9ystfZHWdv1XSS4GGmxFBIBzLqOzfRNYxb6WEmE
Jm8IrhUlHtBNYjktJJHoUHerHMFF7piQ/5WduuqamXxR/J0ionreipoddxDuaEyeoOYUP1JzqQzM
0pwJobyig54qS6T58k2iZRq6OLerx4pgZbDikxHmJR02TXBSffBTlNE58Hrl9JB3pcxQ2IqfO3Nb
XYMUFV788ghuHdcor084Aqoet0+M73plLuMFvzPpD3G7QhM+r6fchAIzSL9LD367IQccUdeY7k2s
bgij8XVUNIqhrXKdEfT0ygdLlfV4laBjez/GbI8FI1eeZXMFghyJnbwiqVsi3Yy+LHT1+tLnrw1F
8xsdtbBYloRTN6vkldxohWyR8vIoroJy0+MnOXSqcCluJix2DT6odf5dK/y9MGF+pcnS5Lf6qimo
K2mM+tGTdkp3h6/VP/f1uyTewmFNCnKlFvNaWDf0qyfX3r9f+m/NAFam/3vpL9upJQ9io9WcwqVD
d++IOYiJvGDAstEAYUzjnXCuH8xtfr+hhXndUofb35aBU439x5b+23uYSqnfSoeHkoWZF8vdbtC4
t3vAprgdwtSzw5p1urtKfYFZZz8ZOOKwpo8azSXUsMl49bNvRsp/G8n85/v4ch7IH/LQRyrfR78m
v8gm3QMnMLERM4L9aB7Qapx9+CuQwuZBWbs99PPE7jffBeV8e0d8OSVgnI4Nga4XlTGij3u2enoP
V/VCWRMJ+81G9bcWAr01ChR1EiJI5nRi+e3rx3eRCNJAy6KfP+7G7ImJwJo8KDo//77XpF/D2D8u
NDJNS6fiofP05XxRD23IEF+UT/puIPgC7SOsfEw3W3+Y1aBMEccy7jh1IW7mSapcNeha5nliw+8g
BIlf6oUDrhbaTNTNQZkaN+qSRraTF1q+6JYH/HknhJT8Suk3Pie6akmWHwescQoSmJfUxDjgn1I6
iJ8YbhgJ/e9UQv+kJ6syF6LZeqpBKs58gy0VzQDWJ7t6YwzjvRQX/qLi/kCvDV3mPeakyqDpVj9W
EDco58SYlAvcdOv8A2c4x3lUvzX3K9las1oHoImPhXV/5t3o4OLwYA6ZRjNQhteC9nkEhtKuX6Rh
zibRL/qftAnQ/aPNDJ6ZifFW6x2O3WLD3xCcEyZam36b1iikXcwtTCxE7L1ToLp8Dy909pliyia7
td1brilPgwBFONaJQ7+Dt4bXuwQ++h7zFtEy+7gkaK+gipwpHz5zBm+aE2TkXStXXdgk+BJpg6sQ
VRZah1ffLq4lMabo+qJvViQKoz+XAzTypqjoCvAmQ5tOGr/dj50i1Z1aSSZ7OOdvVsA8e1a8XQXu
cvpVlWZ7M36guTJx59CFQkEZ8pAGWJmVcW9N3LzoqorpIYg1txtRQtLGNYYO20cCmZBmuPaq+swS
+nWBYpHWvP5LPKK1J4s2SEB/J6D9Y7TWoq63dX2GHiYXIQ6oyUL/GcupmyY7OTP3IpW6hcayEZ/F
ifagMUdygRcIxms4XiEWaNKzwA7aLCUV/gtVj4r4pLXItMyLeZyPdqgn+3wonFDDOZe/5kFjc+MN
gWKHBa4MzHtIWxaplKD6Zy7so7iCGhB2r52Ov8QIVyVegbJuV3IaHkJIb8YDM5b5qcK0bWPrh9R7
p1pjWu5/eGS3KIdHJM29JjmkeYbJtmW6Sc8F6fvoGVNIU6Nc+6FaykxldYJw9aG4IElYNTmq7ipk
+5XrdWSWS8VY+NAYMqaGuYnrCQlLXgmUJydBYmhJL63Sg2U6fl7TwpwM98gXsDgozmR7RxwuonnM
cc978kLAQE+01ac5+f1i0Mz8YV8RGdj3Cx24SJ++ll68TdE7T3/CYiiW1d1G4SUDQ76qvq3U1qEd
/QzlvkxOL6IejcBrgUIkGvYFOJIwPk3qIDPkNAOARhDAQvcf+K8gF/Yz5OMzUWT2jBh6uuhAF77b
4P9yCvzPLf1VxhYoctpXQ7lP6aPEryG9PfXhbWFI3woO7HL4mar9bJA/yjw7RkwUCUkjSW8aREdr
3qIBH+abxfhvTxlMVZlMABn9/C9W3G9PmdlMkhNRgtoyvoohDMdsLiFMfjzmcrOuQR7h7M8f8xDe
6b9f+WsIHOciDXAgWiRsPpBw1C9dn1bIoKGNlX4S3Xt8lrYjSdEfrLiAtON5D+/JDe79rnalzQPE
LtfGsMWXbFMuMEEhkGONhCgh4zQgcFd+ap10S+wM+N9ZvH25hu/jtdphLOY+w7YXevCqwUex/DkN
OQtn5ScTxKPIhHlfb+TvBkd/cUQQNiYb+mRgmtawL5/NShI16ppHit1Mosb34QtOa1ZfI22O4pvI
RpG1+VLStAVUzzr5UXG2MRTtoCcFWmPwHuqrQXNZSE/Tn9NCINq5NZd1ZMjaBwcND3ficIPPmbaf
NYNtCcxaPh8wqDCPmCVpZpvC0gSNBRU2GiCL6YJbtN3GqyySEFJbFoNDKlhYbuJ5nXIoscQfOn3Y
kVI6CHk2pNwtAsMtRNYCESa6cYzD3B7YbKVRvEsZAPDxdXpsFESHZIA2lO85D1SWwSAq+U7FTxNO
Mr7eB0zgqd2s+o9NlazWQn9qOtoF/HUQ3R1g1pkfchr5rEIR903Gub5FUMDJtFpX4nOZDLhWXOwy
5BK05fPUvp/67bWQc5T4YdE0th7Nocz1dcIarO9bAV2PxKPtN8s0IEs6oo3coTrukD/mgOSSfMO0
gXiCrSYF3/Sl/lJFaer0LPEfpnf8+N9dKxl8xQ86E+YSccW/zIYCeP05XvKSRhi7UFfRqP9Ojfy3
BhN33IT+mviWqmp+eV0xSEa/7cx6N9RnBYuJXHuQPRhNsFtl/jHXLnXcnntjE1hLQSEdTcnvUV8f
pEJYFQpRbgLx6F117Vp5lQntlkrQyUjhDb38pAo4aLx7lP+oMQsMioFL3Y08me5j78ha5xY+QQmF
QNKxW/oAXTTzTAsjbcUPCa6gYS6SAaYNTSOOm2VeYRZXTUoh09GFo08el2c4460KypMuB4zOSSnS
bzrchATjcFf8SLp6n/nBEV3wTIlA9REsCv3K6lVgAKDxCs+hZaWShTvWPcNgeqaidn/U0cow4pOp
L/2Asih+BZAdCqe6QgpQnBHTXZUUHHYnsNF680Ao3RH7uVkLi5a+S4Vipwgg0jwgVirivRwosNCW
4+tShVfZJE+cK5wU0qku5JUc4FrPIt1pymb5UPKXEAMq7QZuyYXop0sxCk9++JJXZxPNUBUnG9l8
7eGkKxScBe+4bI1zk5M2jpnBCo9j0Ry8fFxaQbEo/O61LrJ1T8VpcBcNRcqB+DWXMW48EZwLrjCD
BtCq00Bq+aizmT9SwzOjqkskFOoI/GrYhhHFLBbQzvim5TutZf+t5rnzLGZ0yH5VGR7zf+/4NiNM
PDQHDmZI06Wd15+gFIN6wkqELvvfm8afSt/ptagGJR4uSfqqlGvHpFZLqNK7EvFjSAdNKV1r3IV0
KGS+gmlgJpbuv19Tnw4+Xz4gRyLORKJFDDCb4X8/YFQFep+WkbGzqnYvMIPsOYN77W76jB2rnvKh
+sV8rCj0w3UVym/TEZbpXEzxJZTTskhvBt6VLJ8kr1mUQHjwN9Noc1UUh1b/0cdratsyW4uA8kcI
HCCbhG7dqMGcfB4FRXFPUdTywJE5Q8IxsMsa+ZBJ3XRv1eeKDm6YvCItYoJFb48FJyymUE3Ve4nL
wYbvwTGonIdUUlVy7sJ8/jn2TxQTSPfwi3GzhHiJFes7Bf3ftkGm7dhqTcNQEK1+OUV7htppeM7j
M1vYwWPRmetzaUPLuUcm+9BnPkSC5bda4D/7CCzBDJNUXbc07IBfbshKU8mfqDpl1wrgQoVbygPA
cz5rH9XGjGub3CCgMDyT4kLV8PKoWCZQdlXaNxXOr6Hh1xvn9zfy5URdx0EvQKdVd4FKPoA4x3U2
GpULaoMoDIqSxyUESBNTGSvCLXusKmGlM+KE8mr/+xb+mjo81Vr/+Uq+XAhflTpffQjRWaejL6+b
mhhT+MzxgyDI+KorNickklP2UXM20VJBmtJc1EP/fhe/Lvcf3wcxZSYWB6qjr1LeIkl1deCJOHfW
unkXipOGPXEQXf25dzm9I0kXbU7gBJwgBS2OgPqW5QJR3aSofholV5ZmCQ658ga1UkUpi/iqvreD
w1mHLWdGMFGwrw9I4srKBYYVqWCGZhCrhND9lmX5ayj5rw/zpTWj5P6DjhXT9Jh+oPaRcgW9HxXm
S53QDYTJgkYKT4GBWHqvMlSN0Wf1yLce7XQfk7OQwylUma6zI8YQGDJkN2N+V2KRe/V9ND46j+oF
mEW8BV39aoGMlTkgabn/7EFY87x0wvGtxSyb9bgMvm2ASb8KlX99vq9NmiLLNDy9xc5Lk3kloeQs
BtvMjWVM8kfSf/aEP8mA+EApRalbAfk1H8eU5Qm/IiAiH1dyHpLPIimrQthZ8QHfheBlJJdKA9Xc
nYmdaN4QZFCqAAAxY0B++Jm0+6iT55TRgxm1Ze1RJyhwdtJ0qw7dVivG5wfGvCJ+glC8Lq0Pw4f5
rzUYPVS00sQ7Ft1yEIL3pvtMa/O9eptgNA8rdUi4IC4g3JhZtelFUlGRanaNbw/cgwl9JsuybIZ3
QCONF2sYXJkmS9b528IIHcEHI3PSeGYE10zI44BlJQgfj2Jf5ZeuR82A3N9/k61rl3L3GRbOWgJk
et/NOyKMToP4UkXdsoAAXVre7qHuR8SPXvuRVmdfBfOBhQSOsVhuhyRe6b0Mx/3NBI5IfNO8iZA/
p/4pDbAqRqAMo+dO2decUk2Iu7SSEiV2IzP7obWcnP2cfz6pqDkvfXdY/NWY++Oe+K24/bKgSXFl
ZuJQqzujthamfMhbhbnNONOYY1rM2IYxmcmjv3jw/cuoSCeUDdIxpOgC3HeFxBnISnmD/5aA+f6H
N2GuCJi14IMFxBmgGW2AgMXgl0VbRg+ppLtUeQ8sJw7vCImTwoddksJ+8WEfvsFADdp77/rJT2l4
9x/FMtXeqUVmYnROj1oFxZFWsda+5mBOy+4Ysk4UqLslMMEMIFJ9JyTHAlCj/DwKd2izcQUnI2DS
eB0TugZ7nVDqJmLRkSFO+QkzjpxaDVxKh9G+3/pwTjFtJ2JKPI1DLBB11ofXoHHXbl6cUMVqD9to
D2YgLTBpTEAUQplKoF9kswkUodmxkLo5sKt/r7O/Nrg/LhO0OGhtbH+i8eXRzUZSjxrfkHecsRwZ
mkBMUEUiXYDyuiE6V7F7yuqzYbKsRvUysXDL8oz9+03IfwoB2HIwLOLZAwrAT/+tmsYyBso+TlLx
IV1qyQMFAqswQqM3UVijj1eDTzbBmZzLCxP2MpLvmmNLqhOl9RqPW13h2vnWSU2+KeeoPv9Sz9Fu
1AkDn6R5X0H0xVjmIuFWxikcZzUCbHmGXBbSUK3NKhq51aFhCjiCREJusbbwDeRL2rar8SbwMG7f
RFACCwum0DrzZjCHtOE5RxX8Zh0x2uukMxdL+W2Cia1wJ4sgNkmuZuX0neyoHXoiBk7RroPHMLSz
YqsTAGtspAkMthLXwUsSbCyix1AMy7YJAplEJJgTw9romJ3aAxuCuYuNVTSutHo7ZI6M8E6nRbTG
7+Q9Fu1ppJWtIrYm1WoWl0c0buYCufxIbOu6QK0OL7x6GokIJDiFNKYI1+aARMCxqhn8pybZ+Q1k
XEaua4on0tGOTWrn4lH8mb+aqw9E7H07D39qNPJcq7uSWSGsKxdaAMiUMyEOZrFSpF2DhWL/wC8+
M9+CV2GhV3iZ+1t2QlDOGNXCtI2ubD7+bJcy3BunB/W+MmYb3fVhOR8hszIJ8JtttNU3CDiqJeeY
B13rp8pN5I1FkxfY597KnYhPcGfPlfLj8ARCrlp3Ntlk6r27Ege+0fFNzBmfKsO8ew5Kp+LUv5GJ
oX8T4k3imkht9rgd+PaXxOOWtgqpNPum6af/9UH47Xb70gtiRNUVVdLqpzE/gdHjXEDnvVqp0XIk
uwUz9LqcBKkMDZKj9MuJgTGkIdwIFki8CVlVNZz9cxrWudu8VW/ez7afJZ+6Sai0if8nhwwRM6+4
A3SzVvHL+DH2u7Y/1p4TlhBUtsQW1ZsCNNoh5Yjbz9aStElYm6OJkUhU00HqWTLnBF39ewn4i/aJ
JeC3T/5FaGXJni+kVscs+alSbKyPgiPdO29mHbjhjYuEMuGlkybDUMhQ7YeHlWAerifMD64Wx0iZ
PXOAYmazHp7Iji6X3ScCS4n0YTKiBTe8034K451CGZXN1uHCONbfyTd+rZV/rKX/9xl+9Xt+64+q
ZuGJuZcYuwSJS5UKdpWI/FOjz4enQzvE93W39gjHrsg8Acs/yCQdPIuhZrfdaylrtsVhDDxWVvDQ
Ndo5DtpFEFprmQFFZTh55A7VXgItQZia+NQyiYh8pjbR8iH762asHEUDXYFeZij2Ejs7WHx9wFw1
+KtRejWCd0V+1mp20cdzzVfn434SEAY9TOyq/q5oAeT5K9nfdJSluRKhqLQcsYJcgByWYFIwMzyE
RJZb14bDtNFhNwj2UgAozl8A06N7N7O6J2irpR6yaD3spjyXgkDE2v9nH8FQALsy+ZaRSYmSIn45
o0S9H+eVN9RHhieNsOvMEx7aCUgCS+Jbs7U5HQJ/v67Tq2kG8APMBPz4K9Tjt+vqd4rqtWJIyUpw
EDHYHDYg5cDipdeNiwGgFwcMAb3tXIGdXCzqj4pmcu9UpIqPLpNoE72ON+d/hIkYBkuFFmbpSvUc
PVQb2bI2T6gE40VHtNCTDscSowKAWspoelg8yjsWajN3kpzSwE4Y6pE3cUejt85OACG8heiR4mdX
OIQR9wTLttubnRMQApivBH/lTTSSrSYsuwZ407KSHLGeP14H9D8eeZgwggioPHntsRQ2FWyNCPeQ
W3zXdfzlOP3zSySRCWWTxZz3yxkojqquMDK9v/rPDwdC5IKKfZfvgkvsfnDbOMpNOxc3iQnuzd/R
8lrlV+kN+8xKOz3W0lo5kd22zl1r//HBPriaSWSX68vG1TfpRd74DsGHWFcS+vtExJ4DnT1EOJbL
fy9T2t9vhf/7FF+WKUUuW7kP08eRk9oW6nWM888zTNz1kzmOONZ+4ryRmujUyM6pzQMn+Yw7qE27
od1R+tbM4Gg8CTPMe/zeETzWDFwo9vpUtuV8KTAqJVcUOR/0UMPWC/uRz6ehbO/o3mKCF9Sbh78u
lSVLMn+k91CbL1TUVPC0bvr135/3j5Pr/976/+/zml8Gq1pitLWgN4+rJMFVt4XBkdNFYZDHuTCY
idMe8N2GXqo343kIuc2ifvYYz9FAkuJRDt0mWhOGhEAp/2Ukw3pEzmgobGI6v6QaUeUTH6I5Kbxa
fYZQSCdI25hJ7TdNDeVrHffrcxChoCiYv0m3+PI5jDSNPCEfuyN6feafvKx2TMphX6M3H4px1vT6
MXh8StnJMl6VbBdUoCLzRcsJghb9LhiMlYDFRSCIRvZayJ4LUmRdhM/7Wv1kmYRlSvpTPGwGRb8N
ukKKsGcTE+36j3qmJe2q1JXpdMeI85tOiT6tdX88WL99tC8txyEaAStWQnedWpxb7GUbnrF9tAte
9bNuh07htstoJ62StfSiHepPaymfjGW+yy6Wk128FUT3S3WsTx8u6TQY4QNHs4vPce9/DAdtHW71
Q/Dj1sw31+gVH+pKc61nhHLraClu9SUJrevcyb+ZjPzvkvrlQ03r+1QSaAz+vnqbok7uUX54+mas
S4ic2lrSbCX29wlMNjXvnZK4MCgbCQckEb6w2ErLFqUG8/DOz2xoXmmHx3T4BFCIG/M1yrpjPx6S
7vFDblrbALdaGzglZAl5odzfCN0EetV4n20G/ig1Z8R/IaiW5yXBblW2zJvyEkH9REAA8oc86uqH
1w+TXrIt0o1W3QKe+EdWo8brjklKChCBB0UcrtqUxFdCvrEiFtzj4FeIFjjJIrOwx6dleHbUQ+eA
zpZrTuxXHG8UuxKxEpqSreBMZU8Zyk9jlAPyZWv6P0V0EAKPrIV7xunRQAVJhuZq+vxGSc+Df6+U
7Jw9aJ/iY/EqWt/8hJ8608d5zp1v5Yey/9HiQ01orXoFPlw2iYzjQuSbrjJ+ZGhiDTJ8y6ZwRNvA
Xuq34Jc0i8oLZn+e2lKjO52M/1dEBIDctieWOV521rgYOCfK9bXyJDcqksV0laa/MdTXXUagrZqf
JQOjPcgkKJmJz3MXCYu6KMlaRy3TrtT0h5wXnPLbydeSh2fRwLjdTlQkbs0UZHEmHJHItOOD847n
Smpst7qJ41hAo9OxC5ThmnjxMhHhN3EK0CYvS4Jf2dhmQ0hPzLz0HOW4agAyS0iJ6qGTdDeD3hGr
P4hztivYsQkrc5W2Tt3Wh+hcaoVdKeES4DBzm5aoc1Ucl76PwpRpad7s6rp/aRMPukx71Tzl8mCD
VYBZefq6jiOijRvXS6qthTwJwek8RpRkhlRWZLflIidKlJCxCc9ZLuNtm5qvlk9Ib+qIWfuqSv27
lyKtssi31h6ukgdu2mjusKwVyUmIqBDSARdMfnyQxIP5x41SHSJgt+1r4N8DvG/EDaGk2oVYOEpv
zPwo26hgW9tH7erEzmJazR+BLSXP/946mBX/uTDJjLNNurgKmL2v7Ki4rj1hNKX+KOgrOePHJRqr
uHhmdAwkg06JtswYDGs55U5Fkm+wa3TDtSjbVRxG9EAICIMWi/7pQYY37b55Cn6vtVvSfCfg8aoD
dd0fe/9S+8uA/Wkg7AmjC036NDbmGv8+TCTB+J2k+ET9oUcAseEGKJdavfnFFrt4px78ftn6K79/
Uo0to8m0e1EFuMkUzVvDeiqG7dBhCD7k/ZNZH5rC1Xs3y1aebjcwL7H64zCPl2W9UvqFbCw5eRre
rUZ6NCIMI3HezQQ7r1cw0HRj6bFxKlvF22vJOoP2CAK7ILJnIlNSixkqZPa5WQKBu46qTRtajHca
ynZlD5zJL5ZxiHUNlTrIYvqXuzBf1eqyDfHnO4N1wvDdQ4chd6VY454a400VIAZ1o3HNFAlTFynO
eWlLKvBYu48csXOa2KZyR7UFhdE31nJ6Nx5rGuIkQWDTppr0PUdE2+ovtalOxDxhk7WEhXgkL5oz
w2rQbLFeovfAwhWom9pa5lDsk1WO7lBygc3JFrBhZlQOQwKl2+mhoykzTCy5sqTDXYP9xSKLsMGy
qW5CnCoEDyNqmat4LQYcYZMLQfmlxg86+mPflHOcFKZZ9x8bDX5gZoQYPsG78v//Vts3RiA0uVf3
12AbnuM9Ic177V5ty2fhIG2DXfEe37Sj9TTcojVy+Ft35y55JirNPAfXvpoF23zZfwbH4VnboEHE
/rtF+cAC+tN/i/k7wnP52j4r9zrBouC9cvsZjua4BxqPz9JBPj9wj7M9nGhy1J/KfbJ1OZj50Nzf
AYmelVn3YvDy3WLBwJa2xxz7AsFviNdRAZJkipyxcOprcoC8N18wyXXGo3qSXngTmEnzc3PMDu2H
daZNgEn+vVrFz/I5WjkIo27ZjpweZotr4uTc8cDm49Y/QFhvvLW2hESn3b119FPF/XLg/jzVn+Ya
JgKCT+GS78t9dWHG/zzeh7X5mtItvSdQROjDXvRX8zV4kk+yax20FeqsA9vDc75pb+NBXQfHdIfR
BF0ui+RKWwlPMsruKVhvqb3Lp3QfX0M73Y3v4x3QMO3jbbknh+oonsubsa13xka4aEfvmj+LZwp+
7elxCI7du3V4pUXyUz4rF9JqVsUTUWon7V035sHWWfCCJ/+gbrIrDIJ2U7nRMndQ/C/h7B3SdXZQ
FhJayehnuMzX7VVdi+voqu8/0TQfg3yuHQWHldamvbXzT+PbSEBaapN0RFCgtMxWXKgNuo1dt/J3
hGXZECu3ul3awuzs8Ck348aYjLYXbSPaluOdzPXwOX0j3nl0jKVOgTa4KIzmCb8bNeWm3SGjWReX
4sAy4Eo4/gY7cYbrVNwdwlcn38WnbJEyCtO5f3b5KbmQl/V4G/aO+VIdHjd2Gn9Wu+krJ8f6FF34
yXKiY/thCrPiZrK7XaybsVFu4UY7VI5jXiEZRNu4mQmX4AD92//wrwHggWdyHbXLML+bOE24NwW+
qcTxHOPMDGYz3gMOcspZX3Xb3K3s0FWP0hLFntNsm615BF29L9f5ztr37rBGw+t2GxMYXTorltEF
8xC33CJYKZfijq9UWcRXCiN6udKiP+Gu+vA347uB6HVBevXEhpJdf/1Yx+RVzwvcUPgRkBxziDrz
iWh1vWTP/SZYaqfeIR79Hr7rT+biA3AVGUY/sTAFb5hYiluCLmxY6GckRCaiWOukH2h1Zvv62N4V
13OO/lYlOm02OO3K3CrnwQl2FU2nJ+GZTTpEXPvZHzOGD9eIIyh2BZ6t27AJbtHNu/Qv2j7bVEvz
Z/kuXPnN4358bt/lZE7d8It1kazLCN4NyE7pxDl2i99ukd1kxzqJjnjhu4le1bNxym4DFrwnrEs7
rDzixboWrtzMqcef1Et/NBAtPfVH6Ry8ySv6tuVWXaovhAm53ku4jq/KPHVw3cyEVbCMrtJa3/Kz
La4iR133LrfPSpox8CIg5QqU+Ul+wSOIwMCmFHTlIxdJfOFajO5jgsQo+2ounR8nEDQtASlEnGBB
tIelD5ie5EO+Xb7iaaM+ybDZf9YvMPkbb64D+azB4M/Vn8Y12gen4iOhyTgTnW5dbVAi1Lv2pblx
wbObdbZeDRfdBPetA6blI8eqPIsWDF72AdcaEA+cf5ysGxINXqtzfogv3pKRJv4lrlVxhiLScmn5
GCB8ODOs/Ndig70nnvsQsA7ZR3szL9Wb/FJ/6FvjzDsc99wJ9+EYXuNyuusgUiNKK+/VmhYZT33J
Xnvtj3wuVEziUb7E4cxfGewD0ak8pEfzQhLfzNwrx2H7sJV1fysdpBzFMttoZ/8pWyqv6tPAA3qV
ztq5X9Hyh1Z/ZNaLBUfHOrWveVz5Ddym0UzaP/bFlbwU00FY9NTcgM+Pb7ytihAjDIjpirEvt5r+
hBOIT8nIkcsxvPCdTDYPh88/tTiZNeB4WvlP47x2uDsWmGOnBwXqSs+8Yl7d+E54TWtXNChasQIV
N32bHsY1oYmIU6buLvhn5UX4+bhjiv9I31AUw5y1x5dsbb4bp/ruHRJgE8au+tTWmZ2/8aLmUj70
28aunYebLK09xcpROT/Yy4G/zNVlf8kP2ZlO4JWvf5Gu9BcCHcEx8XDu1Bf1hS/rlIArmWUgr6f3
QKIbOLaT+ZPBt3xUX/jwj9lNv6ByX4BFOMlvwqL4oMHl/hB2zQl93h4DiJvssUE5wVX4SRl1/MF1
BDIJu5UPxrhiETp8Nv9Y3dzwOiAGW4QLf372juNbfVXegEXOVuYR9zxBFfSfVFKD9vImOjW27AQE
iLEH/EQmcAHBM/sfws50t1ksa9tHhIQBG/OXefA8xv6DkthhMgab0Rz9e1Hd0ie1PnWrVPWoniSO
DZu917rXPZSKLv3gk3TP1nvpp8CDX9d2RP78uPDU5jhY6QyEVuw6XBVcjIL++IcTgWLPgip4nTWX
Zo6xH5eOiXa6fR9f9mtf8YIQx3/6u+BMLMWrAwir9NfdXlx0m5J3MbEsPu6p5fM3ZxZotn/ZvFK/
eR60wxxDuxJqtxHuxN/BwdNzFCd8fiAAPK88d5jW4nczZR3gmrx4YWkR7177552PVv2QDUB00PG5
bZ2LMTGOkiuuHla+ac6a/woEu0VeLf1Km/6n/qlPYTD9kxaz8/se71on9Uo0LSjgA3IxPXHxOUe7
2NH2QA5LKGZsaDUvnZypEJrz58x6TvbznXZ58ml5L9paXFW+sD02hnyI9u97d26Xj1V5P56Fy5RH
g3W9/wSVJwXy5rH4HFuv4T1ldlCbcMsXM8hQnLqD1/8UvuZOOMOVVX4+fbWXmZ+t4sZoMGnQU4/R
10HcVe50YwKbXaTtC2KvdkuX6iXeVj/iVj1o5uPeBeKi/lOCsY7boBnciKvXWju8l8x8GuKm7nwA
FlR8bc4RC/gyP4ar2JGWNCu64P7I54mZB+WGk+8OejHBoV9/E/DbLl7UkrPRbD28CvvJb7sQ3PCa
7UKHDxmdU0/T8zMwe314nfnMw0Vy1Rv1cuxnkp4c+lO2Fw5zp7UTW96KwbAhk2IJqgEcvPySllDI
aBs6pGxbNK+nwuxPuOtv36t0BQHy8D/aO+n/195J/69y1v4Dd0qK4g2B7dlvsN9GURD2EMd0NBKI
VNF7ykiVM5OeU1TwRUK0gJ8EKv0xHUB4ObGt4b4vWQL5A507i1w0mhnPWGrjf441LQdd/zCf03FP
xj8ip+Wh1rpMC2x0TKlD8GC8egPlMkTwGOSCY7k3IMzCv8hfCwGztRLzqcWs9ZIUeMXRILZinUB0
+MSA9fACj8d24vS5wQuCb22oij79nuvzL8VMdwN6dwpvpqE5gnDsSlrYqumYwo70GLuwlDEJB2UT
1KPcJQg/ELb8qWTj2Z+ktkC4QEuut/mUbJGm7uOo91lpvgdnzCaBzocDGl60DHQmjDZhYjph6aSN
ObmXqC0/QLl2G7qaONpHYWX93++aNI7z/0u785+kyLQSUuDON/sF3DZIqjBNgafwnOOAqM+wtycr
gOtuA2laO3a/+SL9JqyAwINXzIRHL/bqpflhSNQAwmTkqP33t4es63+8v/+YEgxx/m56aeg30hZ0
qNOI40aD2TrFzBRIkG3MNkRHbEPTrlOoge4UWRFhB7fPw5rgYNVza+FtQPrGydYi3IWBd65AKR41
VEMKuGvPnvYUc3ikAKwCLNNl2WUMk8wtUQramigrViRkczNsXdZRG5oDLoqYnuHUzfzk5YS9A9EG
qgpxM1KENT5BPdRf8oMknVOLo27lRhKxJx55FAzRwwpJoieiocIVCdQvHQ3phmt/DUus5lEijTLZ
BFf0zkUyS9/+jki48RBjvVl1yYa+WQzmCU4ONpGqeQEUGdCtT+ZknJjTSTBF8Eqbn5p9Z4zRXOPg
wJ98vpgGZdD1q4nXP6AHgSQiDzJHI7hBV7Ca67E4ROwy2j6/06ClA62CuvVaojs//wOhHj14/gF7
/nPhyXM8OzSGCZqq/MdukSdyJcgToT8QCMrd2NWmyrDREAIoJlahT0hZsAHlcC/YVtsXoPxMR9UN
96H54EfmlFOrLdd4Xkx/wdn30A1IPnYk47mJL0TD6XNGJv4D3pD1odOAkUEd+hc6kZuW+ntmCaWL
uXtUmEGyQtNtkFamZA5dNOyFE6ogMLKH13/2BGfQ6Kj04rleWezxwKAcMhk98L4IgibC351bSjqf
np0zdtrinj9ZJLpyQh+YI+vy8L830FAUemcVFm09aa2B+nInv/TWX/hXdpA7mPfKfuTC7vBrw8UB
Rz1N8ebcIuiam2GgYD/vo5OIZ+b7auDcZ4rnWtFT/2kgT9jdiiC+M/cRd7PM8DGLUyjRTMZB++Cx
zNgES/3E9VQv2DvY6AUXyMFz8ksOYkEdiff140TaqGRaInYNeu+EmVHMdZVcWFV/xFZMD7+RL+6N
BcIwcNiroU0qeBwoS8Iqn7/tRVgo70CRlwDFBJ+zcZBSj5dAxE3VSNOYO7U9YgGLqepGJzIMScBd
JT3yEkPkIcA4dQdOMPnYkLxU1O/s+SYUg2XwRExYOw3GTcglJ6bpXmmpNfKirKIHnuDbizEs6eNs
sXCIU/Or8St//XGu8PwDsuf7xiVOTSK9FQsocx2H3vQLEQwaR/w7VJd7tkKAKfllY6SQ3zGO4OoZ
2CuMOhacYX8SxPyyAdSMvPQb9dd0z5k6uguQJbB+5/ZcclIaSU6oo8oqGWQm20Z4rGcuWZLh98x6
GMqy7HT3q4+h5aPBWquHcOD050kt6YnsGneRwQj4gCfB1RYpNYN2+eDHQZn26Fx1g8UBMHpQOlBy
LmGiO8lBsjePVbZJLpT4CDy1DXf27lLYUhM8vvHtcF6NTl7aEdrZ0/BZoSAqkWC4mvlxOcPipQrr
4WfibRVOuxUphT+fACKEjB+ULgQ1/n8ZyUHE1uqzehffXqv+cezfXKYA+wefWPXqytEpcPJBe2Fm
QJAQ0XRmaEf046AmzWjfOvsGgsJxiO5iWfjyuZnYm2E7j0wGhLoXgg9gfABHrrMj4B04G6x0Ttmz
YOw064095nlqFQzd9MevJworQdOf8M3wIBlGZ1jMOvwokGZ6seM/3Xce2Upvdt9MI6uV3T1NQtJm
7QJJGK1c6CRs5ctSc+MLW4b8JTqaO6x5eqPEq3851beq6rX9uQktFlVLATGagYo7+RIv8Q4RIFZx
D4i5ILmVnC1dXAHZXkb8CkyEkzP4knxiWBD7ZtYBBRrDiwk9qsmewoz6XruPs2qVbr9lUrFQfSLp
dyGqFQg0V1JVhnNsznpHLGyYsj1GqYobhq76NgSDM8oIb733I0MXwxDS0VTgoMwnh7EDGFIMJYSz
lcD44rdNNu9RvQzVBWKhkTKN1NPx+dfMP3kDuBE8jGm9ZC1Ugdx6AqfFCLu9QQGun12/ib2PuNUi
Iqgt7MfiyJEyAkNoJk1SvuNs13U7RlYshspkqNvEXuGT++kRnqELMnaYDFDAIuGI72rBsA+Mghib
QWSkvMJkF980vzsWWyiRiKax1sHuQjJwV5ib2HAORryZ+8qJTySotyec5tvcV3kGqeN18XtCsxIO
/zB9eHm5dosdIEgwIR8FdEm0EDxuQC5r2glCqt66SavKhvOV/M1LQyBUznlrutlpRgt3V4chN6vH
gY5RJibaOXnhIbumUjNGf7gDYFJ+J5QV0KABy0REecBAdqfrInEkotWhLAcdJMOcFGOqUn32RXnn
M7ZXXPbf9vreZjeIpFBsSd1cjkxF87NmfJqasajfveSYZLB8zHHAtdHBSzIj4RbwRDqwaxiZ97qS
mkOBPN3O7mPh4eVL/NIYOuEb3FJ5sOs7YrOMjpmT489x7lq3BizPTIlqNTS9d60TN8rzJIBAR5C8
nBYWIvJyjOcU/b1e96LZkdl4VO0RfAayXFQDUzhPnQPuVY6W45+V+1l1ih4kDv6mGzkKwj/ZNq/i
+1QzDT7gpDxtyKDiPBzWZL71X5iQfbNRCr/VamIqJ3Xq8ti/GAl61SqUt8gOW2YiscnksZ5sph+7
XAB+Z6dh0+hb6IXjDENL9ddJe5PzCQaVfxOWs2SG5YuYV8RG3Ac0FsNasDO6wM8PDOVWYSBh9TZ7
7xeuPeDu3PTKyk9l7eTUMzpfnBp99tPQx3nYOasHEuKfXzKZZ1Cj9UI1sTrG1Y8dEi6fyRGiueWi
NrHUIZH79DwkbndNVJ2P31nz3mVOOlBcVk/z8/2KYbebED1VDZBU1fOHO/ubvLfzh6sYGYx2/5/I
GZzGRahdIfNQM9yyXYQaaYMGExKvnv5yCZgdVZzI23d6xdMW+D13ntr6/fa4rOkinHzMtx2di4CN
YAWIgDAhsWeDCSr3AzRAJBd8P3DLvDC30R4uW7H/uKrZnRvoLjFwHhE6BrlteI/kANC0/2cGREf8
yEEfOjeG8MdNlJY41oTX5FSCkp+is+iW1wRbLAnBi86rVIGyCy0idYZJMNuFELjBcPaY6o4MMaTX
IFgWdCNX84KYRAnVgmxqxAryNULgDMYjCd7Cy8qvL5O1MJ58CJZ/xtzfn/cy9d2Q4fYm+xkuHYDz
xN6mx5cr3G4E/hznBJeSwQPHUZ8dx2WQED1nFFbFfldZ6DAbeJ3b97KZ69m6+0kLmx1vvsqfHjt6
qt/k2/vFTocqG9tnS/2C7zk+wH6NGFFaFvp65iCB86hVDJqu8kj5VOyD1KcF2NdTACJJB7HjGS3d
v+f1MbdQButuhyZ4WRKcuE8+ixvwoGDKpU6ljAtvPqcmq5iQ5GMbzODgMJg2XAQq2GfiII1MyEHy
OiV4X1D09/s0DpDiGRDJsu+ppjd/UzJ0vQD2BhLvx9e8NcchJQu2MpkpfEgSsYR9shonDl3shjjq
MN+8YkqpnhPKt/Nw5kDtrNYVcXw6jY+0k3gSJIdKh8yl80WI3Mj8nBnZQZLB0H84yz/TmpkEK5mL
k7i00OJgsEwLkndoRREcWgwUZmZ8RvFA9/fQ9cl2ANT4Y96JwQFX9m8yuE63yG5gmr8q859vQfLp
spS3BcERnj+PEaaQbNIm5OQIl6JurQVibbO5iA//UbsEWA4LRl1zZ/l4m/FGw23BIsEeNg0ZXyCd
DuXiQJmo6TP/h6xDgMEZ5uhE840XVyTU72Gbdr5Kbx+owESsf2Sb6Swik0u3kmLPFF8r8VQYlBsp
1oiQsKx2virnRoHEdP35nZKLJ5uCL1ZshUa2gRRr1t8CAL2HHpcr89XvWnq76D4nupmh8gZMeQ0r
BOdx1PVVZtGovH+y2vydbWIzJPO+/u3Ic1INEItmqQ7mgWkBPkGcwQ44eGzO0c9dd0O/2N1hbM6Z
s3QTAnGZoTBvs9B2f+OuoQJjQuyoQVLDvRIBlzKkF7Y6zueED448KbqigFzvJVIGp99V6EepRlfR
ErhYKuzmPhmoYZ9L5CyUXAXLmDerF1sOB3V14IhD1kfEIssIKkHHZKY7zOgPmU71xGGIFvy8UmF6
+SlvuNngwR2TOWq0D5Cl5cftflABUtVmUzs1bgERMbEPEuh/9q3z2YfnD0Rr/UYX0k7s+vLhvNnn
lEDYrRr5x+C5IcKwAec2pBXUUXWdSwfGdMp2dtRcfK06s/4qkC1CfDaneEq9KRjWV7JdKxS8YMGM
GlrSFTC9B94BzE4Hc6Bv0eGcjbZmhSufoaxi+ymRckjDBg7mzs3ZjTVZ3UmDG84hTnQwAEhxZUrG
8KBjpnt/Dyb2b5luc1d9NdDswaRPdDhSZ8dh/3LriGhTawZxwlq3jQPnNbR2SblqTs3UbqRtK5k8
0iQblLQsMemNlhAMyIXZkZ9LOl4w8tBgQ+8C/mNiNScFBmpN5ZzYfsJ+Y2NGgdwbKdQHwK8BkaWQ
z8ZuR3nsmX6phzWbv+SLp3Cq0yl1uNHKlhLbCrtatrKnLrM99TwJTdCwdsPD3C8edvo4sPZgCm5b
xAnWTtx8IAhMDRx/U92ZfKMTfRcWhN1N1jo4w4DVH2K7uHPYd1sBuFxZCa8zF4oYgIl0fC0JRZgB
icesndeSh0JJnUlhzmtTnJ/6XJcuWNYLJAuhRbgzBxEhbn7WGn+FA2DVHZhY1/HlndggKT8Wd43e
N0h6ppvtzE8BKgx9g2qaoNAZR8L9HGE5XfkZ0Q4iAvAtpC9O8M4fkUGzR+uXLYRj2e+6S82nr7Cc
XuD/nwley9CGhCvJ6n/ehcugZDN5um3wPgtPF0+8tloxN5zuSGOYVnq+eI4dqDF8A3V7ypf8oBgy
8wvMcTi2FuQfJ2auKDjDKdlMRDf8mj50SzZ2ewgcC3EhVHbkj2UboOJkJSM7FDHdccXJC5ESu+iA
qXDoimAbpLnPLr1+XSScPc0KdCpj6DDBiOGQ4U14z9JbKdENXR+dXfUXHt4JJ4YI92gg6pN/ny/3
ib/JLpwHzTyQc1IG9dds7Ac6RsSL7XqOsvdh9KGfIUKbLPLYeJupYBfTwL8+e7vGJZXSk9iPFajI
ogIu7zP7gTVsa5Q0IeRN1r7wAjtyU+80uzZ4jz72nbC5vokcj9CqHGPFKFbmY9OHFJsH6btt/fKS
g2FybuYrVO95zu647RIkoyaxx/WmQLWgdNsBQb9RD3f6gYYEFlMDLCYX4zNdcVoo68QHmaL0OE4G
E7mJ8FPf0k0ij2qV9sbP5vfn9PoggQA/IXWpsuW/sACGLqxSwDs8uRgpJVuAZmJrs22kLdgwUlsO
ZpkjMBIj2hYT4lifnMmYYOtOLPo1hEQREn2MdmBRRPvpmZ0axa0AIb6OHSFu9AnuoBt18uIR52Hu
zfHc+q5zu5qbTyi3SYgPpTeteZU/CUuMKdAaiYMbeBPRtgNKRe5JcTiFGPrcpxg+dbPQRhCQAKiM
SZ4Dm4Eib6PX6qMGz+xIQuvsVgl7Bd/RDL0nm5K4ijQjHc6QDTkfGy03NI72SFxPKzdsH/p77lZA
SF3myRnEe7JfPowpJDIp9i2FOTlw5KoHz+Yrg0M9NwfKDeJR5pPlJDYjNsYhRwPewzh05+G+ppPp
CjLj6fDx4whHunJKl/cyOh4KOHu1RetVMd8f6CVHqtlghcO6Z6gDOiy6KT+YTZ56Ix8U/ggf+0E7
PsJjsotceMKhA3psYDtkd4g26bERbURuA8ayK78Iq6UvlVaPxVOwGYNQoePrI/EJvdcppeklKPdt
Ik1Atd7suLvvxupYMyScEdWwEdZ1jNWPfi3D7/JjTx4G3E9NxYkwwBOOxrD4a1UPnkFyanx5T+5X
9iN7e9LfwwTTP73YgNOaD/e5ZaPn+SDrOPy4BK6Kr9/8pFCdMzh6HZTo64Hro4GRJgkt4W2UsALl
EFFMpXXkDpc/nDpZsySHVFjBNN7QCLxP8dPG4pDNe/vw5tsUuxOP5AZ9sDlg0O+chJ9X+d08QBfn
VudIFIq38qbBKgh/5oMBdfEtbJtunU+3WaBYwwG66Nso32tMzZIVdSdqJLv7gHzFh+aK2ADychrb
HI+D++kNut5pbQEcwFdc9TjE6m16LFax8dizts5ocp9EZZjs88zsqdUYiL9Uq3fZoOrKwN1Tjtei
smFXFb1ZZT2/H89A9vPDW29aI161Pvlg68dGiE1xyfEckDo3v4xkSppYWb9rq/wY7/Ho8GobHSct
xeSm+PlOiuxSu3bpUo4gYEwX8iKnpMbIIzFxYWueq8YS1iy5J4orckjBH35kyuixcIV3Ht9CP6RD
MrXGltDQMdI7J9t0HZd+ssw5ciTsSkiDIfvO6/0Z3he/Q2WT8fLuWaCCHm05v/ieitY8BhwqZosq
RveC9f7jzIkmkYxja+xoZuJzUlFcAN6gTJRL/43rEM5WkBKP422Yu9Sj6JmTLbvRVXOy24vwvXwl
hFbDxGuRKHq2FCjR6NbBfAbeMy81x25o8GVXQMFI8JAclBR9lbxUaTSebyvncQBdeLndSh7ZXpGm
V+/7BybKvBz8z/cw2Piv+Z+HO0UIORgRTCRCXTxuwiDpvUqFXLBVs+heqzL9LuCWzZ4Wu0itGJ8Y
AwwwYOXQKQd+tmAAFvrPTVTdXnOoTPxViAVD4/U4c50Ba2+0z8HLDQkPxOaUdWShTXna5ZhEb7/S
lcBkbuo8QVHwbK/P8csXoURNvTq0bc720JwJlArW3BueXmFQgDFnqZ+x2SoK1fRdtcXooJJfCLKB
ZZcf0wgOVjqzysdRoJpM4i8W76w6JeFX6ECme5LabcQlojQ79zWGJVBuAFIuxbFaSr0XnqKAZ2kI
nTQ6RbCe4zh4C8cCeL1NMa9Jd+85dCVw/e57yK9p9HJSMHDuYjpRzamkp3CL44/ZZqI9qbexBgOr
+BmUI8HoQJ7HBOZEKuAtR1asm99B6aQU+Y4FL+Ptwo44TC1b3NTkfrOdPowG0kKB0z/wvsHq1ucB
Rwch3Ah3DDAOSnOIY5ox3T2aTY9VrYz/GKX7B6YpVfZeFuFiEhUD3thlv7n/GG65/7nTiGhvssZG
rMebnBlkQZ4BBcqWDSFTjM0jVMXU207+2RBxfGwBuKXTxHkDGBFERFc+n+izPacfeG4KFtVZMf58
ax7+ujQ4Teug1Wv/SV55uGT3wCADQ+rDZ5MTGsOs0MJHvOr9gR0ajhB478gAAoZ8ANxxRN6nrdlc
tGokrWSRH8+3+Z1iFFPxMfA4IMkQ8n4fr4vemUe3OQlUm+lubDlL6j8/BuqNTea6lTd7bdVZy8BA
z71w/+L5RJ9I3Q/7wZljZ13YH4IMuotmMLT/bU9k56zaaP3uTQ291mRRLBCskoeMIw5jEv3TGla3
NySEuYNTMQ9Wt/NduqT8HhDmTBcPv1NcrLUkV/BEFfwk38/cqV94s7W2lB3xixnOAtvXaGodjdIg
KwLtjad+pzrovJfWdjGBYpjsqf6UlqYHsVJywI/5q22OkyksboK5fSQGcCIed+zkAISLRW4G5ZZ7
aWSJiWxOWqrNYqAigBUz8d4nfBcfYPQOfLLk7W5eX9DP0AgWeK9qa2j7ozhomePZTQLZYcDtj6mJ
aBxo27GKbp6MQ6BC77TnKjq0K2KMNPXsT+9RsyX0qltElAT1FFeDgLUwuVa/ldkNqHcW7di3IEAK
PsUymZyygu0JF9POjDardCcfh2OHZE321E3xA9yGkDmPFrCLP5RlS8ntl8NRntERSg+aPnWdBkVi
vaf2xG/ss7bECkIG7PCfuYV0MTloTnXoYSG1O6SSQ7KdvDf94FAhdMvPIZx7tdO9mcIbSMIXorp7
P83nTqn97pDZbBGAek/5htVylxqjHaMl9978XF9zs9t33VfX+lr6V8UOVLGZ+/A5WZ3UOA2pvr01
P8h8ZnO3UO/Nms4MaYQPTX/T2JpF6yCuG0nP42vClEZNeajQF6SNhbAnQ+ezkfNzWON7fBQnK01c
P7Br7DFMWUfZjv/tqi3GPbCYW06Dlkm7187Nkr24F6/5LYdXQsbLiwFHbeW3xw41tPonYj1NBSA4
j5yNnLqLivKbA+ZrvqCZMC7xLsUtGfUKoQcQ//9Qp8PzyIzyzBOorWj35LnOGZcfpY5ne0SBQq+f
ruO1ANfpdZy4aW1UTll4sV27+K9/TeH3BX3QBgV2ChBdeQRj6FcdD+DgE5BY34Rxa2apMmVLvAcS
04QW6dXta/r80SQn/ejFb0M4BUa7oYGTmxtZhwM2jToeSJDOrediCWAwMUvEuvrruZBuUr4oaCBv
Q3qQDg4NHfZUr/mPOPcUlGBP7LkSHhO5YR9/l3bXMMFg56rwlC8K/c1NKjEb0c4V/EkZxWC3Qd89
4I6qakZzEfeRg081bEVXMatLaWlMvPNVaQFdHaGmX4G1raf7+p04U0iPH9yyqaEvrWhEDrVT5DzO
Qz7K3Kea+Q4S5+3S0035aQCThrAyY+KLtkbmx0tia/+YmhOuc091IIu6Es5eBmev/Dd+y8ub/o1f
mToTv2Pty7Eh7icO6iPViZNRJQDowwzEiAf8JLFp0pzpX/s9/2LyIPNLqsXU6f+gAWg6JT5/MfWr
herkXu69Fj0vnXkfe+pQ17A7PP4warAT6h3ZSU8FGyU8vWQxXYbu4ISu5DGHwp+ZIiI+D5wE8Pig
vK5FHj+ea1Cx1p9AgVU8iIWXHH4CBQzbjkd+LWfFy0SgYtNBeyXcz0jggiRcvvEXvv8wUfEmbJNI
OBymXg5S1aB0459xsNeMv9UrLczQfnMkZBke5uPbRiFJ310tIDfygYa/xzcNDTRQ50OJYYtc1coL
gVEZtDNM1du/wRd/27+PPV8nh5eHiaMDP44rUXAVeJFl4lGLeo2d8ZEbG9d0O+NvWWiLif/hUo5v
EF0BiAl/VAtuINpTour0x2r+1Z/IDlq9NhNrajQbouyQmDiKGz+c1/oozBGe6ag2ZIw4MQp+L6fF
rVKPU9nhhJy03y+J+syMDuk3iY+/9RP5mfWGIrKrTG05chnDejmsyDrmSVnwIvEq4tllGSzibzE5
orFSinX/JDwaoqH1OjQ1hkQGKYPVaAKH+bkjoJXIzJh6x54ji0JirelADrW7e/ylgQLP1n0QfDkY
eEJ+rOYrUXb4mWsffFdsaQ2g2W5pIMl8FPTGHdUmpoqtw306N7GXjdjoc7O9PpePKzYNSP0oEsh1
6P+EzP1MTK2y0bREGCK3RoUSrvfaZfQFfOTPucxsImRFLBqPXEFeBkSDAQjtfbHBZxFBCAahWNvw
NOCCnJuf+uuFNM7QHJV5muZEN84htsakdWpl2xx8MWf7HT8HVQG3alp/gzBDY3jhNajHOxmSmQVK
A9XKkcgSjShP+vm+py73Wx6vyGxhVX6YEMPXbc30xOO/fBWsGdZWiqJ4tp4uCZtYfTbq7nmGCyy2
+3gOC/WTLD64ho7y9x3ut4mwmx2wD7W7L9F+iK6IMMPhAS609ZPFVFjxT7IERJo328cP+QOgTjjZ
xbsmQ6FoaDMcO81K2VBfQZqmE2xs5rWTO+wqpfFkxUnuzNPjvZgG+IW07hT/8ML+fYIUA+9l7BxW
RcZnEH92Yb7bPeXvHC9gNJdMp2ZYZ1paRZrgOrWniR13lFZmAzLQL3O4eHBOI9PDzN/hMHgKh3If
QjF60B+lZrcDyegPJUfm+kUBZVBT2pF+iKYmU9BiCUu8WcrmdDFZjLX0B9DzbUwXWuu3NySmENx0
FeLdi8kXbmi0E+Ss0gfJr3W1g9p8khc/GScVgGaGjuGzlBcTHsucesUl1pWvKvi5EYEdfzEbnL9O
sbqjZamTnfKBVhFGS0aBGFhJi+IbkVvj98VakO8atgOHtnYVq1ANEcUCnFwOHyJG9Ncd2JuanJBR
TdxxkTgDu48jKB6wWpSZ9E99wIj+dY/Xmd+7r2UE6KoPQC7GAMsh40WYkfgkvQILu0OA5t6NeQLc
AvkF8YlO4QxB78Y2IQ6D+7qDnHNVubgknPKGOie3oFbtS/6mumIw2BuceJx1M2SJtsxVxN2rXVPo
HNBEgHYybh2B+ezazPiNgEgcii385cTJlkQcBHVpJcgmyh/KngBSwOzG3PeiHpUDnLLH+e1+LlNL
uskfk5bj8QPD8W1ky7mnrUIP1gC24YGwgjrdBgyLg5HqnTIh6scVljkkqUb3dkRF26CG/cY3Uwa4
tZsSQAnZm/cR3hKHpwoZw+eisslnTujBWmdmzYuM3woMxhTQUa2I98yY60K3QVE+8xKndN+uao3/
spDHLw872m6kw6gKMDXgt795T7zaGx8CynFrhE4ZS/3zjua8wMidQEpCE/V2iZPwSu/1MvCIhW/l
d6f4AvZhqWcG+W7lUATastsdn/bTVLi0UG+tyqH4eUJAKHjX46dJz7zhIB9bN2cUTDHm/Wb0ZE5t
yWq24x3JLBGIHVmPdn5dq2u7bxGvCGiwEleyFG6Y7D5thXa7Xo+/l+YIEivoNVeD5cI/47oIMHG3
CVwzZHMctIMHKicYqKwPydIYinGS8eg9+ZZxLf17ofEWXw4wC3nEGd/JO7DLC+N/Vz2//n21Wzf3
abg9elI72kl/csGAbO4ofs2z+GIy2G6AxtYsrx5ZT26910BvuUVY7/5pd8dxvU1+endiDnCjIx/t
qv9yyOilGov4eDBzuKUtS71wJEvFPt5I3B5WtWzHG7ApfjeuWta/fkyyREs51eBP9H/uDHrzPwsi
4zbTgWN65GbO+GI992b8Bcp4N1wuVW5B/kDJVXrC79wRfktv5tcH2Yw41tfvfXN88etTu3LQzPNo
8D+hx0PKRRk5H4CYJUHRpsS7Bnbg27jxpmw2PHhPO+cWkdzqT6B0XJPreGX/9TDNuf20ny+HEBY3
B16Y+6XXegjHsZHjDWkjkcd5LhD9NZBTZgZRJy6zD7cj7wqGHlMnVuDgAmzw1DsYTP/wntA0U4IC
Ln/uJOJZ7LD8upk3cTEDuTFuHlmFztgV37Amo3ZhUcrmB9dMV3ZxlgU44lonrMWXg+KLDWbcZBL/
30v6WPF76n38C+uRiwxM8xhfh3/Gj6vSaOnZuHsgv+IH5QCKy0/G/l2ymHPAtwPb0S7+Gh8F7A7s
aktUCbL+8fOLR6538EI7Nk6Tx39YO+OjwmvzZd4i29cWDJzw3Z3GemcIyFySx2LKem4P2NWMexrr
e1wUj1vMivaav2Ql+gymfHbvmVMuOO395+LpwVRfyPycbJO57kDQgf5mywdmWvXvh29/4GL18BSf
azXq4VYs6+40rqtuxcfmCDfH3zRevRpxrvnmLj287u/D78PPCKkeqt/L+CGfeFmJS1JIuEXjvWfe
x33P7+wld5BvJvzXhhVQbaeuuBw3CXmRuWwi/KucxgecYXPkDnw8hTWB5G4nm+MVn8KXkW06fQaj
w4IetuWX/vPWvOdsvKnjqh43HK7w22gPEV/kSo6PPj8b+tUO0v9hKvGUyXbzDeGJVcUyU05vbgxP
NHwTWKCwVCeowG+hM2N1Fny4zx/jO+mfC1N6yAv/5N9yMfymXgqAWv+KTvmFITbXsrDMCBA7dip3
Bt1Ucsbr+eFZGJ9pdljw38QZt9TaDe2ZxwliIUoylcO4p08t2v3QLi0o1dfsn1ofLcax4m8iKo8O
auZO5YtETMD7VHmlqUVPlDjSBaHNz7jVAy5c0Lp54zGgWoopHcYGi3Lp5RFnUVrSXmzowMCe/GSM
LbLRwcF7diBkM1PDX+xhPP4mTvUV0WE0tgDk+VuTg+FQPZH/JTu939DXeND2YkO9ln/jDzM9Hit4
2lJHu8pEPS7GCi3y5Ku0JyeM15L2Y98y8H5BBukvbOja4xsr/zQs0/+St5nQhAjXGYTTv4JeZTI2
QspvsSjmHu465Z+Ec/SVd/ChwnbKv3/9gaGHKf4fT2fWpKqWBeFfRIQCor4qszgP5fHF0BpUnBBw
/PX9pXZ31LVunSpFhL3XmJmrHqFPXlsUxPVHopLuE4Jg5Xd561SrQ2LPRxqaBYet/NudplWTqQfU
miHYbK7Mbm782+wR8AkyTgpmefaYvZ4/S4xjyjD2AnWBSgN9yJa9+WWAyQ4qStnJHbx0Fj+Zcn7q
Ghd05IYbzCE6Us9/RvllHFNvTw/xStRfHGcWdLXUZ7jTsjHInWh56FWPtVatOcxZl9U289+OzFga
XYdEUEcCYyaevoLmGkQJzTHIGtu9T7BH8ATdCo2Ty/ce/EzTZWqW+YgbSAfvPdgbm/oAoYNNYv4i
CrvduJVHt2agw9FqXJLtd31dtyWC1yAlIfW+eQ87SCEfM5y63uzUAWQtXeSqrOe3bfdgf1Rgzf4u
d508+zIft7bVq9KWBmd4h7mP0i6Fr/YJpRLoG8YPnQhi1Fot0LR49M+cfnrtvGrR7hVTFqitYQSk
ryRvDmv1GF4vXYGT2b5Vkgd8kgisCxpq5nJMLHbs5h3rMXLonhpC09FqI2J+PuDd3Vgpj2Rb67+a
DLCP0qVffQyA3WyK6Q1el3twa1+IPJ2coNwkaA48ys75Tjt9bH0VtKKmCLiiz19FtB7fe3faE8Si
4DavrVCvo8U6bCBcTrAOLgVNPQQ9mmeXGWZSIvee87TXCB+PELLnOVxmJGSszUd2HIG4nuwAEt2i
EiLStlux4tcR5OuXUR1gV/Z0erFVZBr1zTpbfheHyKGon9ltdD+2P7eSMSacfMOA+nvKh4jhN1t1
26MnLd4Q/zXqVJM92KcFihmgMG1BH/Kk0r7OGggRBhIm7J9pKniobE6q3/e2Nb7X26aYtAXhBLiD
AITp1v4CvcUvyltoUWEGPHWghpdSgh/uffvrNb31IJJQtTi268wMasbT6vQ0vazpwx2G936jZX5T
G7wbiy/OaWwFX9c51J4nojy0VSrLFnKCoAeZBU/5f7TxNco2YKgfiNEfasGEt0hqMtTGtUflkZw8
PNPkihBg9wHlPfFl0KvIee4Bop3IcIV8VKAYjESDiEe4hhSR08oaETqq++Vgtod7nN5Vo5WOzu3X
7uy+ASYhx4RKV9v+yts7F9mDPJju+wh0GO5+nJyCbdeZAhpHh3tmRMbgDmBo03ZG9YghYSDk1DiF
P3dKfp6nKP093Flv7UZ4/PeER+AT0TPnKEkPYdZyNoERr5atCi1bF6zccziHPCLmQ/pjtq8reiFm
u4G8fut6AWCIcj1QuRnw9texf5zVAbhf8cBg4Q8RgG8fpUgXXfhH4/c1thcMyS0W1dZozfQGPvrk
sD517s34G1KsAEJ+Dj2apIGIgmgoyRv+EaTSKAg2tK2cATiAPrhRqLvjcxuUON0jsyWOtoPeegvW
yWC3vizbcJqsH9osVrW1dNzaAQWK9mEC0WOH3zv9VDy0mE/+ZVHtAJIl0wmr68ll4RA2X1ozHIBv
tomm9j1GqLEYnZiX31EHbBDTRnnuAhVlpi2tuh5MuimDyWf7zp0oEtwZ9DE3/0cGFFXaCJrf3K5N
PkXLPICqcB0VLYRa8771RcsEL3anDeAZdpzmciRBi53zZ/fTRrsVOK0bXeYDTJDC266geKPVEVMZ
b/QPdHWDkpGKbVp8RchGNaC3Ufa44hGf3j4f3nM3uX8bM1ScoTuTgmaAHCq/EyxtG4RRYswvK7Qk
2F+UWpfsFhcQ9Loyo9mVR4DZN+Di71RQWZ8lcyHAT5AyvcFnwCFbD5Yskzw3nkFuh2Qwyk30rEFp
+ffkPHm6285+TtdjS3PKrxFmM+XIA6B3ao+CzXSzYXxhu0Knm+LEKaEF3LncvFGJQJwnLE7ZGi2Z
QNmKNsihMMMNvt45BG+xi8GTjZ1VY2a3b0d0SLzm+HTwnYBhiZbpUlcAIo9uoxFrcbJWc9RPL1Th
hxZ7gYKuya6BFHr73fghG6sZOXA1wYbtV1ewriVDT9zrAg3IO+qGeVADZ0cRgB667NGud8KNRvmg
MiWsu49YHejqtyuYPlDhkwpJ0uLca84bcRkhKOAvXlCKlnAC8s2ge50Z6F4VWDgX5dH58gmcDfmo
Zxt7x9Ygqfq5roz5onrTLLHtTxMkL+rb/ZsrlCYAgPr4ipzM4kxrPfi7dv427nZhhsy1PtaidGgw
8q7/EKHmhYb/AjXnYy02e+eva2dsuPh4z+z8LaFf1P5tpyTGnH8LERQoG8C+oPJuysEOOwoillA1
xm03poUHq6Vi+5sVoOdraz63YO0xcah1S57U1NuYcL+acJ0QXaGAljB1HHSgleTo5AbbZtSkl9e+
11pDqmUR0jLg1dwsIGrFeEDL9fZjmTWYrtt4599oUsNQB7/R3/U3/XvH+LdldLdrDMbXr+GVni5y
zLSfWq95BUwGox9Zn8SXCFGMCHh4c06tuezX51AVGvTQtQtPfcQ8eGEbIEQU4MnD3CN2M31rBxOt
fXdp4Q63BZMIAhvqteEhkQcy/+ajc7puGv8wAZ18DK2ApCsE4knlwkv9dAyVYkjS7R/3gC4IM0Bh
MA2JikaJmi29evwqbfvucoLOQMII0xva3S2yFbgjydvCxlCCVqASw0vWovtTmVSS4+Bfxd9MLLb0
A7WLBR20fYDqUKPsK7sHjKPpQkbvRg54A4e/PyXOD51N3pWWe2v0ClX9QvOFngypzBPgMrPJmVXU
PdNnRjB4Xh9nPLMRGfX1xQCwwso6+BU2yW50/9vPQC5bP6cNFRhUMCaH0u3M8vo0a/686gGIkYXx
8EGwzof1Vp4NS4Me0Ph1caE3n2e3c9+aA+ww47rzjQtz8m8ouc789Ohkr0HDwWyAvixXpeqgPUw1
Ajfzfa213fe7YH9YDEz/yL8rOdgxMDYg3zYmQu3UoQRIoUYCd+YcnKxW47SmuHIdUp0gWb6DbmZI
11YoSspOTQ35vcDRDevMP7V+M7lw+I53//D0wM8wxzosij4xYD+zgz7oohbw17s9sJujnRM2zHb8
7NMyt/fgAVa0Lbz00LV3TEJo3SHu79uVn3Q2aO7Re/PASThEnqGwLGQARVwb50kOyhtJIxLkOr4i
yA3Q+3szeJjtLVd10lhtMv/GKJkd9Rfqj8QyVPqr3uEZ5F2nAxvu5FlTRuPlGQws49o1a90NtYdO
kc7NrTJXTmR4gntY7n2apsXWZw5xZdnJwQUOGuh1+6+Kv2S8y7lINvu4DwXBWYOosxm75DWGi/Qy
PNPGJvp3N181i7UAx+4UV3/Av8i1IahaB5feQWXw0d4ibk0g2IfaXDYnYAy6d2RRWusNnFZ0MwGV
2I+4njGU4RwcfxFksX+D+QkyVolyL0z865iqfgbwh8sEmQYhOxdeIx1oqJV/VRYd1YPvGzPvGBZ9
aFdJswHEtSzimK/k2KlyjXAN9cRMu/CU0SDrE1+ktxYUD1zyrF7OS0I4mh4Utegn2SfvPsMGrHY9
eDmEljdgIpDRN6vz7ESvxencHh0roYsBssfqw3i3qYYQXsU0dhi6beFgfcYv11e3GVoEVFYB/h5i
9jIdtAb6YHPrpZGF5xuiI275cPc/5cHbuz9Ox86DMtgjnLf9ssPNsf+gBXt2AkbANpBIRefffx1n
jUrLG/6DKUoYdQ53/oPP5pbXlhmgrJRS20bX1TcmxVe6Qc662cpOyav5U0+qx5WR1Aam1X/seiZQ
PubEXdsUO0g8e+DRDKTSWzvsyh8p+rJPfFk3XZSLIKhwL7BV/nHqTGh1JctvcqG/avvK5Rku+4Nz
El9pRNVx3OhRtqT/Fi6TUzihj+w1e+cAznFKy+3VmleTRccousByINbkNnX5YMn0VXeUDjo2EeB1
dT+CwG1fZln0oBltBhnIC5e5Oi1jnn/Dkx+gqfGko9vaZsBaXoDn8Lzj3gzLsKyPmxe0oNYsa5dI
AwXvPwIlPoPFfQNjNHSe3iNhzNY+PP2DQ9U5j15l+0rx4O41QRYShlQ7wN3olRyRp6mMSateVUDQ
L78xNIe5vw0gkLqIJDAsBIIfLMR1CdITDbIJ1BjNVGg1tgGjOhutcmjiE5rxsA4kN94Di4jT3aEV
nq7R8ndzYwpZNi5mdeDvcIWt/uvaBubBx2L6Yv7qkCxfO3SkK00XDN/GT41wfDCQv6xhxwjiYNjn
JERk1C0HgkSwKVs/NfcQGMlzxM9AB+4atHkCZDA5gEXbl9LOqBsw4FvpA0IW87Ha0EKmSIpcT+Ex
bVvEurmTLM9eLTo175E1QLWVOU21fxlSYDiz4A41adt6fFfx1qgA3d1ldz/b9Krn/kt00DS6sSEo
UlDgePggSovklOSUTeEFNVbwYnevaFt4Nokn0C7RhRhmke2mPOnZQ0Tqr0bLaukVtl9rAa83KExd
PYbCZ5yDy2RqE4HLXlqPLh7vUAMlyNXcJqD8GIbVaTKw+9nD1DKeiOax2TJpbF/De96uNHrX2lxM
2Se4QoQt+tcqUymBSbVMui+Oaz8jCOob11xkczM4bby5dYn6jYUZwzFZlS/QL8cQ3Hrx6DesYLy4
Id+33n1d4SsatQSq7vK3eADiaJMudKABjO+5D3sYCvHev6N8ADk50qqx7m2kP75QijEi9L5grqIA
Si4NbL9sEUpRs21zk4x/G/+Pqe50LjtoBYXmrUXv8JtYoz6Et7d6jjNoMG0mnF0YvQv22a8hPsaG
IxMPa5HjOR5L9jBXhVIY62C3IiwkwwjS+mxPtG8FGXKnS69Oe3C4RfMqOP9tKO5Oz0w7DWzLLZ/t
r95rSKkJSaE3t5OyIpQYptkFy26T9EW4ObtljNL1iMob/djLsn+J7sTNJBBoFUR39zAr/Oa0uTrb
7q6eINxD3xDfag8gI+avURU9GMZKteihMBmpNmj2kL9AgzMAQ37sTi6b6OC+1tng6i27GTyn5KUx
7XvbCcAYzqpFt/OKLmQg7dpt7qQMjhrjqKp7nyl+adKvBABZdy40cK7KI4UFRqi7Wy+bgJVbr2YX
Os68+r3vQRSk2SOy53la4gW7hGU+cvTb5y/okcPy+8RJ8wFb50OwQwUUjD+DLmDSBBfgtabLFAXM
Clz9O5o0k03BpgpvZ/+P7fLHuHv0zafXTtZlJALChYxgNO1uGjStltM7k/B88YJn5l0YzMdy9a+w
c9nOVr9RRcDQbF1ni+Nox3sb3mbTrfdNNDYwX0tuBERsvN7sOGOd3ZhNXSAWcEam6ja7nKLL+rH8
I8DlfUp6iSMWmDVAw7d7+VoC7nW3v9vp+Wtr9wjVr4Tut5tHIn9Z4yMYj8DriCSQoT5DpseAgFEh
zG60mEj+/IKKN8aklL8X/vJL27pshdCLCZyGu00yzmouneUwe7SBkvEPCgjehYvSvnecK4qPA+KU
sxk2EUI7tV8D5kiP4GtRYcGl7If75zfKVgAQG0znhQdcrK8di5Lt+sT89jOy4nMqw+Fy9cyRPABN
03ogopn7y4a7Trc9s+0/oF7xa9cJdmQv3RpBO6dZpdCzr3c2vQdtoyY8+xpgzNTDti57Tzq5a9YH
C3R+H4rbQ1k6p7iP3PCaiwK+nowi+63AEOQaoCIEsM32HzMLDEYNoIcVn1abgdAzRVT1OEkfqHBw
79w7dXZiEabUs7dBLTqHHG0bOKNtl1rSVvo7jBiF6cdl5/tdQG0jOjCvotVEnYU/NSOgwtAS+V2/
iZTZvWN+7f08yIKDd5siIOCaLjyOVcVF4hKgigOWh/8dI3CesfMNVI/kDxgLUJoHJWshV1AbAcHC
9gNIRC8Ta+45URmqCK5WpZ4CCSumJsmBkHELXt6jJ0Lh6Tf95bRRX0bgT2zJ06/GwVOiXNzDQ3cb
3wlDniGEqvCOmBHg+UUWVNbldBvDYODf+TQP8sD+AsFJmHR08+DsQ0H1uU0mektMuubKAn2Hff6W
hqqi6EBmhfJPrS0MSzaqtTd3/og4Cl9HfxvrKY4PRnDmoCX18hgZ7T26JaFX0c+GB+6CwqULxawD
rzr7t6kZlpR1Ajspe0wmc8lOqFaGJs04DnGdbP7lK4BqMOces2Zs+9sTV7YYcAorO7xwuhlHZFMc
uAZo6NCqOHm7fypzYTR9tH4R6OVUmT0DBnFx9EG6OF/6+FlwWphfjJMWKSo4Yda5mzoEZPeg6BQh
aPzIAl72q0uKfq/+t+k/SVufIroSavin3/LMtgMGHlSAdHJMCnFc18D8Kh/oc/GvErgLSnm+2amE
9heqcvzUWKcUQxnL3Xu+wIU7++mlfNBgIWMI7ohNx3Dhw2t46trrLOAA3K6ye4opC3CTiElR9qXK
wZsFRrTpL3sANsImpPEfbFbEDtoGWzRkWkiK+y9G6FJQ7F0RQWo9/pH9s6+2gTasNSEr8ZvhExVv
c2FNkFEPcx890MiKcv+BqCbKBKhMhoxW5kjnEElo7gRiB2Zg5yMHKC0kQHYmEQb9/br3GmXQquiG
oQ2WAQdDb2EutFjhV8aAw+iqPIZXkHI7emW0rwJUNJPLAWEUQuS/Kt2nZt+MsyRL8sSm0ZRGxph3
4t2gbCOwkPuVgFjIv9SIqZHi5dQRYAg26ydY3XsbHdVItwxTSRLI5Tuv69G1Aw7zt9Ez/JRrUoSw
Nf7ZAElYJg4Epce/+g/XA5WuRPf7wuEQLY1OFBUnANIrPbhvYfZtv1oG9kdwQN50m2DdVkbnGVzC
3RfCZVZLxzuvLyGx4Y/DyAXe4EAs/g979ZUyOUYHgXZd5WkNFCFcBQYv4H4RZrjoOD3O4l81WkIT
ImvkE6rZ1rEmsPDU0iz9bdToHv92M9h/RFePb+RUuVxcu2cMmQUtkWecRttoueB6DSvUkCCj0Kxj
itTf+e8Qwbqns7md0A5F0pv5LtRYaNnGyGAunr+bkLpKOqjRPC6CO8OP1UK0fFIbdE6PPXjlCeWG
A3en2a/3odlbFLy5d7RAAVLwRYdnwQgFgH6NvtGtxnsgehX/Bbc2fvyRmsMt7W5uJOnElfrlPnl+
I3W4T3jB+BZj9RLgf7QBKz/gyn9yABW00jpAPDrgYyVxR7wP2nKQdcpja5k0yGGWiZAsoC864A06
VXrq6tOTfEdqfJ7sNhU4uquHwYaWPHod9EF3tGO3gzxKB1DyQeBPKNhDO29Q4nu4VZ9+MgPGg+Mq
ndT7iLpNTolN715dUtjCk+1gOcy3boqOhCAXlFEhQ2zC00A9/1tE+8t90Duh27uiJV+j9mq9HxQT
k+XQphEN7dgcshoito0R1vqlXx/Xqq1GN41oj9T7VDp5IlotKyem6z2j3j6grR2h4kMj28na+5ka
1NBMhhCR8kQAjRrpDVOQ/fPqxK1y/jZhFpWR/XdLoOEk24HqkFnS6N7jZ7xNCGMwCwekGtlO2laH
hKLoDJxEVE2YXXenLw2al3bz6Z8uZ4WWcpmgwnCIoIljNOQzrVP7GkLyh7FKBIepInlPI5v9WLuy
XJ8xOzY2xmlUAELj9JG0iZzhsgsiN1im4YkLkPLL6pjGyeZPIWGaoDBnBvXxk1Iuz+b6HHiyjdDS
se7q6fqizchyZ5pr1BzzB9DJwUv7I4PMHtgL8oZtUhsjkZMwrnpshNWo2r+/ZZfmPOXzpsgCcRKg
v/jNpveacyIcL6PxnyVL1IQzMAUG36kpa880Aua+ACTY9PQBrszM6aYm1XRaj6EzrPU3Pe23Z1zv
ixJZoGzd4j/tSErWybKLmULDS/APGXW6lCTAvtM9KCLeRsTEr/GTVMHpkgQg1WeEjJ/sVhjbCuoB
qXy2oNO+gjh4hRlZLbCeDTAMECvx0WuwLLPIxgKs0n/l5EBzH9jcfMcmPrkCfCwJIRpRBmjQmTg/
GzrpdU8Clqi/hIx/temKoIcLeOYgSBktDWt9YQ8JqSTUhoBHQByAsQnhVMUyVLxciBqZ/HtsL0pq
yLKAMnjbgBDV8K0IIW2UHHEneFIZskqwjSrB8c8M0Dd+Jz7U+jC09WjZI9dSXHIlmLp2qJFZP/c6
HuoSngEayDNVcYIG10nXkeJ5s4+v2TG6o53hHuQjS45vLhQTqvx86WBRZePRwkJ5LEKrKWJaIk6b
bjHSwu+IRdFNlainAso19Z64ewJxpriQKGTft+87dFX8GRvmkNzbqJ9y67VgnPg5uyVIPBh98+8h
Qh1L44+kg/6Rl/6I6eQdSVhm1xWQFTASOC3kb4IzLr0ZWhPjp0mIkC9M9z7BMnqKEA+jImpSJX4m
ip9s/0hOQ2hE2DjY90sYWow3C/f+3ncUuyu8DBTumK79DgFrsRFAAjuDTKaS8fCIjoLGnGA3ag5J
uWIBuUGHD+35oXfqAWMlZnOITBSAKW4ghsbLcO8S3TCJoOg77Bqc6ucvuruNLtu6LxjNKYHGz4di
KTe6isWfqKl87gHil384IjZ1Y4rTwRKk+Csj3EaH5MqOLf3Tt3zYNf6sCN1eWaAKN1nHeeLWM2pI
aG571ag2uf3branpsCMsxnUSgnABCT8MvO5zdI11nqwS1onCEsUqRC6EKcwS51lnPpX8pxw2K4mo
Qc8pOvRFd+sH0mIEyx26pi5XleYEcgMk9QTwABO4ykeuN5lFkOrhEZgWfShthMUUF/wacIHDPcq7
ZHmotwPcAXXVM+hvQjdmuAl9v81oP7OHXKMtxYvlVIYbw0ctlJVLwzz4IJkwhTIwV3Q3NAWEH08Y
In7H6HMuMZwgLKquY4Xr9IyfQwxj85uxXdGZ1nbuF6QgFndwi1B1KzdaEgOXQWegrm7PVAWxAp4E
V3xOkdMv/hAk6ekW2QHFcg4uXRhYUN8QsONblbCD0Uz+/o9U60AH6E/rVwHFM8amp9jibbT/Y62w
pE1OyeofEhkyPekeW0SKnxu5/yKdcnrKk1KyJSZJMEBQvf/clxWsjg8JnydQAJUm2+CSUivBdrBV
KXcReQ9MXu7xmZo/FT49u+/LHDIm8q/0jx1c5jj3r4SCRdauc4hrzBROrlwGFOwJLkrqQ2AHPUEY
qu4uzAkFdiGaeIcWljJGLIf1ZnRYToh6s/y07hVnZWjYMEeIOtvnN9TdqRppkWqFESh6+7XMVxNd
PMXon3WFMDkrj9U4RVmWpV793vR2I4su76YYiIdyA6wLY9Kv0IEjJiYvsN82vBAX9uALkylwXi3M
xtWk4lXquY853xGmCIqn75ehrDOoQ+zvBdAv5Wzv+guM8TeF84gfWOy95peAeYKkQj23aBwJ8sf3
oZDCew/Opy9spbB7DERkCiK+7E/guSYyS7Q7X4CRiBjy6L66MbQW3Crk10hmB7LabXpD5cnLH2Ku
aXOkHrARjMgzdNgRplv18hGZ3aDWvmFSz2R+ZFqYqAf6pC1ZYvwCBUqC8QMJUh7cRvQ/PMc/eVAf
HtMm0q1kZmdSUfuLBAo7SOpEMmOGR35rTR1//8/C8JmuUrrrpIiuUTashCcWjdYXZlu2AFFfdhzo
mwvqjpe/fRX3kBFnOEOk+pmE0GgXK0Hktv82xIFlH3g0l9j07kRN7Do7QDbqu9E9WW3tDTNgxaaR
9X0AEofjMWOanFpmQhFmLLUyyoj6FAFnQGYFykMNhsu76ynKUACEBpOQcqp5ntj1JRlN5c+M84QW
s1y79nnu3/kcR0z+o2v7tNTJjxQ3m9QxXvgDm6uUekrOn2ul8NvFM0QBqMd1J7OWI6vBiiLpVgKs
p8luqRDhUBRe6F5dx9cfqBLdW6+IkNCAEkGv0WxV3GxkcwiVTPAJ/mu2/9n8LL9rAe2yyrcFjUgR
fB1SECz3Pwj/uKnZcq7Sg04PNBvRhNI5gxNHnoD33PW5vVTW9z/HDWWEo19Oj76JQVW2z2n9KjnH
REf1HyA0bPNL55ESN6AiV4+0rbiXkNUpifEvpa9KxS4Qgh//7k3X+pFf168Nv8DC656DNumkjJob
Pf5RLtqtgUewH88dHYwIgH17+ydfcO7UeDUWEvYVZaU6tg79Bdp/tDDRPnE8Xq2lJEuEYpSyZr0Z
ys1F59KhnTEFdoRl0AmdO0edXJd3v1FmRu6T1LM8tRFcVqJYT6yfzdf75HZoYlACRNpFb1GbKG+0
l8lyRRTtESNS7zRCQJaogr2doNN1Fs4CC57B2ydsZA3dWH/OQpG1/OQ7Jt6yvEBSkKVAdCe/IIND
bR8wLN4jS4o/EkIAP6zUgqSvkrcK3HJjqEzhxA5XAIk5AaqpDAtcfoS8PvDL4h9IzE1E7k5aBahR
seJ5Lpz1i+eX0OqbtdCc1n24HyBhsSqvkLyMspSqWpTR38UfeIreZfwphF3HWqR3jlXneYKCiueA
dAvvCMtNgSjU3zBbKxxF4YAyA0EmDZ4dGG+dINhS0MvP7rMn0GzJFjrhSfOEaOydkn3MvsoEQnnz
VwrfOAxFAgpAtIddhHvnikR0PeWgrpjpyrtQ9q4HuWW7hgi89hFVLh9UJQGSfnMgQr2/syPSClJk
E5eCBCvgd2ZsgMW1QCijFkl68nEXqo+8S0WU+2usHS1SLTytA8c7rrWKiU5ZtpcOD36HNNo7ymUo
h2Jd413ZUKjcWMjtkQwQPildItmRwyTuklk5JJ+vBn5XqVuF7/LMeDJSKEVrFEMIteWv8ffYuxxT
80584l3PIQvOyYmVF+eREnxQM7w7RQtOHz0MrhxBygdfzfAGPmOzI+x4iqf5AOcRWgJpnLHClMVi
JsnIFNehNEFN9UqwmnF9VWpOFyd8RKVDRZnamgyTQqyUqpu8AxRXrZqzK7sl1Armggqkylx6KhXL
9eldgau/Czoq1mpPK5JzPPKMzZeyCjPI5+d37vTJnLj9c106XawKMScRPBeJ+EPX7xnn809wz6IB
dy+QNSE7yc4rPJIrLSOYILBeNm8iyiVgJDjPYddg9LHZjWBJOmbOYDOQEINs3KKlxec+vJNZhccv
NiKXT9Y+V1FLm04Af/kHyze+T2xcxXYFNvHRbXAdrn1Vrdk00AH19fLOPxWXuY6RWGd4UBT6wZDw
Fyw5t5aYiSvvsO6AkHE1KWVy0fCKkAxFikTHjDKzqsSigaJNDhEShifOgtY/G7X2Jz5jPbhTaBGw
H3gWwYJ4BcCpMet6nwP+3YjwNmsiZOqEVJBVFNWXQbFbBW+VwLPgDDVaIwTkRThx2QGIkBTegxQK
7C1cRoxliOUvPq7s80FMbr6CBNV57/3b6Mx9b/7eyG1Ufz7Eqj+XBNrvDcmmLNvvCjSfkiVydC3e
rOoRO+AHP9VpWOucs/6FJLd78nRdG6FOy36/sWrQ+rkJidvxD+FzogQKCIkPRf1XV18LT8dWxKEr
+gwPizcQ8+1QKex2efxS9I1oHtGypMSXds0qd2TZKzr1AZmsZLbToME/9fdtd08hkJzjXxPsL1uL
+iI/1egYPDvUkbm+VyrNDIsA5UL2W/BIEVKjGbZff1qG5/W2u+1ew0avSeJCpENJMu0iisxkgYa3
ZaqQfqvUu5mgQsRztPt0MG1lIu8u3vUfqXMgu/P++q8N4rmcmn6P15OTlcGSYZKf5Il6sNQMNg95
n/+AOaRAU8QUFddEcMnwNcuhskGSkk9KaOK4CJDJd2TOMF6YHwtcgnKiBzWL4++rs4zESKlCoBDP
RWtPdbuLolneQgQnChfYV0W5CosBqi30bHQz+nqNnJfcVxHoeeLolH3V3Mp+pXsPoErw5UCFY7x7
WAxFc7oHT5hLNsUse6ZnYs9IEMTNUvCnv+v5TyI3+DU8rw6hQmSM+puQAYoFPhO1xNmHyaFwUV8U
ZEbi8egIdcQA8Qf4xvfxaZoQZ+Mmh3c4eriK0AIiqj/ZM6bRYlDFNFPZe4k5oWiY1Oe3RL9zYqqE
jDiSvf4EldvBiX/DDuttBzakDcRscH2Ar6iQvytsRACHRPGA0iSqv3iDEhen7Kz05Rf44jsGA8u5
xSxjkFl2z5A9hu1F24+AnaoAYabFltL20b577z+2k0kILgOO0dbv6KloPMeJmgkbhsBOm06vUnKs
zWPz/AoOQJWKdCFHkP2qJ3Jkr9NAoimkd7zAwm4GtWcrlom7rRSFIpPpYWc4NxovzQgU1mcZL9lL
apuzPnGlKvfrczvDKwtMprTep55GVqufP97x9i43KQ7QQ8UGVQOIAxFu41AKIN+dP9rzn91yD+nr
sxGJxSLVihA7ffufjv2l8FnJyG0qQ7MjCWEcKY0nh3inJB3hCnHFdJ1UQ3ibTGpZ6It2sQ/sK+WJ
0EPDMjrG4q9AWlx/eGtMHiO4EWFMxTYwUVHF2/7TirBAIKN+jLwjSUqFNFYprZho1a+CoEuMNBK6
NxtIfDwVnm5ULUnfSOccqpd4IUrMAUpW7wRf6ftnNSg7L2lGfKoon+rajnZJw5NxMRiYh2FXSOJw
GqSi5DKKerZttthjTJ7EBhGNEbYdK7n80VmjDELsy1JmZvoPcOIsupJj4Sj5AEpe2WDTx1oGwCGc
ZAe/d//wOmS/see0c89DWFNsEYWUSM9o03+4jvAXwWmz7TsMGOMIx18CQh4f3h+M1XeQKFLpWw8n
S9ugO11nsgku9xbRpLy4GKTZ+vjmChJZ8lLA3yUsRfEQX9DkZFVEa9O15coC0eTzNeeozGAMdHm1
Zxu4cMVKipkAKiHtygi/98OOr2R0z/jGulTQsZu9aym+Q2VUu1ItEhkM0WU/Mbcoq/oEIrDS7zVF
G8LzIlUQw/nmUQ+K5LCqsDWylTLBIxICEnbQ//WM00q9bdoodFpgOlVbtgt9iUMgGcGDaY0Js9Px
xE90+P8sgb/uHEBvoO8N6Omn1qN9940FnRm6z2+VhOR9IMQpyngZXlypMxjvdo5oUJJ5EEmqFrzo
0yDMQIdaVN59QMTeYUVDelWB+BigDCpSHJ1rGjdoNxDJQzDmI8PbFZtLOUflnwOTC4EMut0b3ifj
J+Ug5zn9n5BxUnysHeIK+o70Ig+HuVE6g2bX6O6jV+z0dd5VPi90qj6qM8eE0fMBVxJtWq+MaS4m
yjfEI9bKUfEEODkEAG6yX/9SoUSuQCQ9G36phuY8PdnXLNr1aK8QYyth2FLXanRrfUOD80jUFOYq
5CTIhB1nkB6UPjUH3X7VQJV6/C8KpSWwcKb5nPR0ISOiZjlmkmoJSvCkynRi2YgVDLgT398kSO3s
JyrXb7fAgT8b1GA/ovorl6qk8VPRlPPW4znCurzjYRXbVbK+x+r45XNZfq1IWUns4yqNXt+fDuA7
Lm0gD6c/asmCP1Khu9a/sWJV5iaknyl4tt/tRWBFOhA8CA7EVCQq7ko95FQyMrGdZKdfZBFa7c3/
l/v1XvSloOBm/HT/U96htopKHuS3C65jrFd9slZ9J6Qle73/VdljGv7HXWPHCPxA74KMUezuGvfW
nLBGkFPReoCvF2fscASapCUwpOBGNqz3kf9Ufqy0+ZNK4x24Qh3gQ3xIdZBK/wE/9ASPFDFlPZH4
XdVrsmw+ioqnBwopSkqyoJw+5dJwc3tf6QiBErdCTlWXXzdDuY8iMsG++DczPYv3T7VJFfeFgj7X
S7mIxSAJnYhK7XLJQFgoDVg021VkvIQURahAfBXUtws8N9IPFMBJ+3Xd9SrkhLqCpHzABlspPDF9
d9uqgGYQyEPuGrf7/lLlRbWXNFZVLRvKZePMfolvKXYj8IFKFS+Q3wLe8nsA/nDSwTvLnsofVDkm
y0CeCeoqoda7othVVqTAi84gOwjIUM/4LqHMyEIu/7B18O+IjD6sX1l1pVcKGotA7FhYwf99sXyY
uMfqNCnPlyVmm2Kq910HV2nzkCLADiMjE3Nboy/ME3SAdwKO+6Bdq7UjL6sKCo0zIoUamB1FtLUJ
4EsCbmUvqi5fCbyFBZDjL/DStIZ+FDQDi6gTo7/+0URg6MA7bVfIrhKULvUnomGIMl+UB1YvvD5j
mEjKLCIYpUyP1ZKey8F7dRUXkUqQ05rMQVTc9IYcERfpRnweO+IjwIfktxkzwJTpCsFESZXiZzmt
hFsyIMVQ6FJS/pTxEEyGqcBBMZYhUSymZEdF1Mo7HVIU8inEfmI5nRO9rVBisoq4lAbp72fXTtKQ
dKddDou+emAWx9iG98gETAMhZwRY7qcYEOO9o0HVBZnthV5NEb28egwgR0cg3imnKgLnJPWsvSdV
Sa00nWjt1wxJ5ajOivOhaq8+tMnHTGOBVeqYBYuo+vZzHzE9uRgy9IB1BHGcu6oQXI+yL2cMEYky
/ljL7R1hu41fRfiqsco1q8MvZ61/XUf6TeNXzPHju3Iu962/E8PAtlMaLzEBi58Q94gYCeGqWvtm
fQ8Uxx898c5V0a2+T8jiuCbRF4NAOLJOEkeB81Atvv6ln5QO6V9az5ehgVNRaFTnsynXh2WN+SH7
xxTp/dULUJSj8xTqRYUXhWVmQPNgoVI8tWXyJXh0bDhKM2KlFStZTNnvzQX9TTvQDCJZAoRGZYFi
OSzaQVgiIHCukuwa6bYSbnQAWZwShnq6Qr/J74C/GmsJazlRg8Gy6SYqh5QN0rnI7KvGrdqhrKKc
Ce0PWHVTTB5mT185xs6KmmBlZLA+ZvDCfpJxkknUniEzwE8ToHwrNhFN+oqvrlCMUChT8SWuJG2k
Y7TtKWqpAtlT8UIBjr4vv5usWq1ZinPvvZAH9lp1bjp0nVIrj51lN1r3viBjKmUL3YXmD5tdKUMN
0rqs9EHVITzti8DXmX4+xMfyylTIRjd/CjWfvzATZPif0lNO/wFr3y4oaZCqEPY8CCoyApZqkHnS
8kK0SpGm7ZrvWEafUNFKAS28GlxcCUJZhHIV/8IhTG6LviNSVESnkaoRZ7bb2X91taGOroofZ/aL
TIfuihIPJVF6yGyQrlFULcYyJrp7eQCGXbdSkZ5useCAuv0qX748FXioyn4/yev0ZkAFV8yPSHAF
HFZtHYpzHESlDhXmcogN+bBsjxWfqOcAvO9P1SQ9ikjGxvZ1w6Cq76Jz8mRhmX6JJRQUUbJYelnV
M2L7XQnWXbsyx0G5pCzfNq5g29S6EIxyByXtP0Sd13IiXbNEn4gIvLmlu7ECBEKI0Q0hMYP3Hp7+
rNX9/XFCI42EaXZvW5WVldWWWBn7eQmaBGGNZ/x5BQGGWiK2kQKyd3rB5mIkmZ+wHdIjTfAzlf+w
yrXEPekvb+SMcvLrP8dLjy3GJabUwf9+O//cwPz0rQXvhI53sLOA6ojOvIja7UXNXbEnnRpOK5Dn
kTBhmcCNq1j0Wdw5zwrZEOij9nQL3XRyNHxGvkhi4pgduI3M3YrNY8xkjWOM/7ZoN/I02MaeaSrX
+JUP5XYaTAEo/4RHNRAG12wtUI3Ac3H7b9nClOVdyh9oCGkkOw+zH/Lq5k0E+psTTOsbWAl7FT11
eFvHUAHJJPxexNjSBPOYTuPAYOpiA2HXAfC45rFWASxTvVRv2T3xzuSeDRcjycmx6i5l/AE4CP/S
TqeXAJEp98LdJ50JuKx5hxVlbxkX1ytUt8Izf0UEcxWf/O7gHt1qtGiqaXVJ9nObu0nr8AHqM2hS
ivfLduKKPMznxkEMY2fue5JjdMmUwgCJ5y40BGynsyb9rUGQrmuba+nmucd06zzTDtMGPEanMc/w
+449wtNfnp7ogF+gbxoTvAuOR4zeii2h/sLIktT1ewEkntSo8Ix2N6vePQ66Y6SNegZanddRJKVu
zm9xqBWDLkZzi32DhfNlpe0z9Cp5NLocO1wOwQvCjTe8Ct0IN2IbDL1Jq8+9WZg/MWWxu5uqOZX4
oHPsKLkz+dFoYZxRQLIdxHNqaGIws/4YzEE20a2LeF1D1Y158xRdKaBCCA/BvLdLSzEOn2ZWNXbc
mdkBXkrf1Oe8nHNPZcJX/T5NA+zq2enIJu66GN2xvsRRh4X3qYHmWRefjawkJawSc9GRmqDY4hoy
1KEdzpHCbhqBfqa4eXgkXdxvzlGZSUTOyYH5FPbLEPimSlWE1CVDgWoM8IEQgl8U7Ij9bAWRlsT8
kwiHsTGRNf8qUjgnwdwu+HonIiO3psO5jTECI5kC4AU2ewub6JCjdsnZpafh/7E/GkuAHKLCt4+r
XhIztlmY5SZ8KqY35F/sGGFDpzY7DWNp7M9xTdiskNEc4nKFxypEM4xIMN7kBs9SjTtnu47e5c9u
7EFLGixGPy4gQSgQBY8yJ3f2WyKEW6J0mUpDlCuFyxJjO1Hmr7awHetiEAfM9AzP4HfhpFA8iXNb
J8VryWIgthTPOn1JQWEPRt2alG5O+zAufhoyK0NJE2FLsDa9QzgELF7dJqPsUrASlNHgV2EIqjyk
xThIPk7clcho87IKBZ8NhyXJMMUzrBDXqTdnkMvmFr+BzOgj95snO4+3LeFHB7hdhh7rbRBNMyQr
kq6RjUIjcIAxD/Jb4lXhif2qI7jRUfUlDcVUnZYruyW75lTQwfmMCGWYjo/wBIow+OliTlaUy/kW
D774goNeQu/R50ia5IB3siSH/KJxCaDFY2Lf4hNaIhEYPwkECZApJg8tRugx1yS+rM0Vc7CNOR/b
On/elGNi38+/lr/7CE4OeAL9MPl07futB+7/MiBDo4GGNh1bu1B8ghn37c9rS8MyeQ6PXi6D7r0/
X1NU66nEB3TvZYwz6r3DbHSnhDlZl/MgWVgH2pPCUZEPx4tIMK5lIFhS9DieJ5K0HGOP6P8GEvML
4UeM1DR0nxOrTQjz3lXpSSNZ/43a8NH5X4zNsD0SGe5fGQgPNXfPrZpvKqmJ0WljcwbGEN7q60DY
GpDJA/KMa/mfL1iDuMk9GPjzJp3/Rtst9eIKTPcTwOI4s4+EM+yxRdP91kNj8slPiH9xrUZfSsVG
7hl3kn4XQHYmcjucKHaoAVrf7ltdsen6izqtvNxsL9dOhfWyG4vHxGgMb46n89hpnUxl/VXXPxBR
Lc8oeUF4WFDpvKzrjZzRzIe7gUObjLkL0IGdI1ZMtDdPc1i5U4fMu4p3EVh28ekGCy/m5TlTyCtz
RriTeG0RYZ7+hjlrs7P19iH0BpNbdhPiSrFhIGXzwCHpjcYzi3c757xtoK0RuITx9fms/P1sPWhI
MsMAkQ4xg0bcya9LCBqLelfMIfasS7AWfzojHRA/VBBfbMY7tqE21f6t8JvDaEOc5mJr/IXzkcTZ
XSG7cYLbiO+4a8RbG8C/N+ZI2uGwPBgcn5HAdpr6SqjXDmjyQX6AH4OBIPn4NmWF8HZoi8+6feHt
2b0uCppO8zVRqBJEnD42p5pYkdL7inXzdBObI+kCuM0Gfr3Ca6rJ6CF3wtXTJdUxPTTTM/RTWxVK
h7mr+hrZx3YSCgCYPuSdE4fGhuWngWWFSmBsjWA0wfvNEHr2y1aJq6WJEkGX7v3HGIjHweuSJ9CF
84Wt9gY9yiBBgXRK2+X9pVuT72TRu/jVA/OvHEOboRUOjpPROUILGQqo1I4Hthuae1plE1MAUaXM
R08WPCx4jlpkLib19WDznonNNNzW2YXzFxfXg9IvO8AoRhLuMgi27k7qW+xQrYUE0Dth5qsPN9FC
p9O88olbxXpi/iRea46u1Ua38dq9WlfSHPTdidG1sUM+/U78dmzlNjmFuP5xIMVdatmYt6H11+4A
CgJU8Wn+5QuTkKQ7Thyi5JxH2Q+WNbZIHKC8AXgXyWW44igdQeD1wfzCm+0vfq4g2x452XdEKTH8
Eb1E2iHmxMyrWRTTNuxshW6ek2jzm/6rNmcZOkLZeCkCc3O4F8sWwi6EUsQdMDWoAEJOZH2v3p+3
g20U/4+V1PK3NbfsTWuISVfZxbKDq2msHUpolJbzSNwtPB/fKaK5GFSKyd27x1Zsy5BKEffNfzbW
sDJ2iHUPzDvQocA8jrFd/S0fiScBomwM8HHg9RITLQl93rvUVlyT3Z+bKiCnCp+AN+5F40AGmsgY
x+YOrSXJBk+Spcyqw6P/BbojFZcj1ad29RM1UWsb+CUGJ59t3Nq2nnIMFQgXxI6tzi2eNLiopzEB
PpC2L17OZ+lYi32u/iVJgPJK+AIQli7yv31gP9M94FwsQu93Sbo3+Z3syoYkiaTjx+7bk0jmAJwJ
QEZZbgkMaRDQo9AShisslbjxHWBWfk9uhmx16BU2J9VMsIdd3WRw45HaDr7HPDXcaIr/fAlLLCJI
Eto8uNe47o9/J3oBhx5xFa8Cqit+K4JrgpEhTyxreQH0KF1nlpudQFUcelVIdNUBhqRV+V+BAZJK
72ys2mdEBfl4uq+nF0/3gjOTSuVrzXv0el5Hwo6dugw5aFoLAr9+jo+dPh1QIZsExRC+2fVX/dmJ
JkiwOIE8/HcrEfULHdVL/Uh9j57wlM3x1rlBh5TQOiN96ufbR4COMlDDYXCEdUogu2EAmgbGKa62
KgV71TaBTdJHgh2GphN2qRe1VY4BAiJAE2IqLyBNP1ReiIwwQr6gMqvo0aGnDXMDnjx41nA3NPy+
bHD/fnR30XNISj5A6mLwBG6Vi5OtbQbzvwqUqxsuI6fSyaLHLkz0aAmCQbNMoQ59iNLInE9wu/Ar
YkfrXEOnvhQImJXqArrpsNA6dOfviVuC2gk53edmnsd97to0HM33cAfIa6sozg6EqzWqPZoB4r31
y9yTr0/om0faBVOXuxZEEvFJEXVMs1WlYj3zHKqFObauNcHBa+00M95YIBQHPFdPU3iDBw/Rlt0u
hwuZw/A+RI/+foxzOAATIzILua8tgK/TCL0Pk1rjW9l0onjfOJQNi1wo8+63z3glX6WPqv+8ZAuc
45vFwElj8tfoKTssbmeeaFCGlAkj705m3fUyIJH/+5NFFyP3ZN0HuMDMY61qz3CtmAJ2OtZBvxxc
alLXXOuaFyuI6QZ9JNJMgjZ4wFA7+xyVYssZdtunRlZss3DCiCWsmqVeksikO6TN4u6gkaWnYoTn
OSDVHfeMv5INBlP5VDP9XzNDy4QA4sjfNUmhc4r6lgiWqM+LSFxMdNTog83XWeMeQwFiS0m9S3g6
9HdmcGJBpvnABwAGwXtW7vzL+z02DqERDmA08gI08zIfyceW8AYnHbex2LfjlfgkJBAD4SaMfRHh
hIPkJUkvoAsxDlH8ijc+TGF8B351y7RbNQRwRqf76BHbVGSCmlNFt6KJo4mpR6M1rl1ra5+tI9RU
mRylXpmW6Mv6OJ4FHFvqgAz0ZV9/SHonRYiQGlQmR5esgI/D+En2qZ6qCUQJBi2ZV5NPoESPNgU8
7g62IKG/3CVZTT7vqiPem4b9S1I/37HxyK1yZfvUAJwcqGuVE5W90+tDjzKYRD6nyUns7effTYc9
s416PQqbdJcbuxu8X+fGRY6JF8bSnPNWSgrH9E/239gp5rJkhZLoGfZRChEAXdFCsp/oenOgkuPD
g2HRSr2zzf7b/IOKBi5KNgS32qGUJbFFqMywv5wKNr3Q3F6qe+NY3FOmmfnQZMbPwMDTMxecAzad
oWimuco81aaNszEckGRIYqyLK5mvEd8njZEIzWCweOxawX9nA7M8trCYqfCSgCXnLcS+ZXaBC+Ef
i3FKpHwgDD6BPYjcNswN4vDCZsqEr1nnSO3j6Rni2/0iH+rLGy+yFl7teX/f2QIkPVBOkixSaBsV
KpDYiVhyXWVswkHvywaLw1gLkRm+N++Jjai1F9+2Vq1fJvQVSeUr14/kMP4P/0lsFG1t1wC5MD1E
z1y5uH9Yy4lFS16MrnbiW5m05Mpy1jnldVPwAlpI7bZQSQuxymM3BmYSgUxtKk1gTdR5Yz2QPbJu
YAyzqmPzFccggUy16LHZT9XONVp3beeuiV8wJlfA7hVbTQx6g+jo49D3ZSL3joAWbgK8wNbpSAnz
r+uMArjkcwA8WSNYx50MvZgQeMRzc1FK2nU/YVU2SPRJknlEd/WSXNGpGE4SBipTfPXLdUDklAmR
/DRa/Gxnf8H0kTjidL2Uo/igxfB5Nip/QPf9k2jgNwEGDAbeV6S0GtsAac1/QHn6fDxN0KHSpRBt
1txW8xlNaPJ32opxn4A3NvgNS2xsCrZFk1H6RybOHseAr9a8DSupmf1BMsxIHWK1cPYS+9UYnJ8g
ZsqNjgu9HGm27ta4RfjOdBVj/yTZVreNfTyLOzTpSCs3KlCuV4hon94YA0i//HwBL5D3Ae2sQir6
DUf5iaF7BNUvxxa65OF9R340/MbOf+xEjGqzJjO/MfbJlq67YLhTVHPb0vxGsp/JbXRcV2PZIkFI
sqMXiLFO8M4dt3L+ZP6TBGQooPB7+lDx3DWxq516RuJlSxSU3e4IsvpeXAVZL1FClYS8HQ43aDWj
0A/zSbKE8vuEJ1yTErJkxuRQhU/8BT0bKruCsLrIdLkEY53Fwu2ED1qGVQmU1p4/+krqVy/5/Bwc
m3UkZON1FzA4vPqtrZXvKyiG2RpSXINGxmLUvM3Yqrfr6PsxMO1rdHjB0AIor36JHSYZTvzWKW9Q
kly2/7a/1NvjTzJpk8MXZALTU07i/I9Bz1gmgR20ABrlMYx2AKAK+RDxSpPopsS9EaQn2XHGWr2O
eceuHdJ/aNye/uaueQeM7gdphG780Ac4FbSfTV1lS2+yyRNYhL6b/ub416xWUcJwvrQKOb/4CYBk
miOstLHNcTMBhEG6D9gCDJhTlhUSg6+1A4iGr0XKiNLDldGLkGkFTlhxnK8leVfH91U7E5G/I4v+
+p79j5mYmIaLxnlCbSfDj1qjybcccePD++YdqZxIkpniKPwW5qGQF6CfZQkdq/ORQijrVo/jrdxk
6m8GjErkQ1eb86R1E9Bwk41BkBiA2kBVgZX+lftLcnlyYsdcC7rIToJXQhEJesGtBBZLqqob5H6i
WyQvFb+jZc6lhnqcMMRv69oiSsgE0gxinkoH2UjapHegsgPcCc5JXUFTC2ClopapM6ZLhKNT3aEK
4oDJBLmj3VFpwrOoH/q8KoTe82lIFecgpmPrumn6uGeSmlxp2qwDb0en0nZzG5y5WhKYCvFZybju
/jHpOloGMLqVGt10Kk0kic+/Kx71Xv/OQyOb/7MWrm1VKUh1xCBIUF/tD9F2kXk/Xcsl2bexK7AO
tHVW9UkXV61RQsaKmafp4BN+Yx7IH5f07VW1RQSctYS9Dl9tiUYi71oJWgsyXHBT4fv4CTJd/N+A
uO+M38G7kAvB75Y546u1Jb1KbGfH1yh2MUeGcdvhyJU/U21XjSDMnB0hLtrAPmMg9H9fAhsXzAVt
gcn7vlMh4asx/6bAPLEkatc0HrLEO1SX9uEbf0go1KhgV4ENmqMuqTuR046VOnZWJphawgVKjkbR
M0x1U+4T8FJjM0EatdyTL0MYSYxRLIxDgTPQMLT+4iaq/JPwQ4Ud6PD2tJNSJ7jC9NDaBbxlpdod
zouE8OuKFV3UatQ4TGY7Gk8xoZm9IjbTPHORFMDo5ATEYoE2SimCzV/Y8n8NWLPlsalCHOUZEcsc
v+lnCMWZOuytncaSvTWcDQGozpFsz2xlQmskeRKjBaRJiFnKULiJwn5p5uPz5k6cWGJ6CdMK7UC2
Wbd6X+Mmr+kiNCMbBjU+XunzFizwEV9D61pOaPx9es1ENN+btTSEbzP3NnmTpwjB3vcrm7wBQQtZ
7GD4UCSBjzjBO9QrEXcRRrxx1HLcYsoYdjXIq2mXxO1SYxuYGts5mn0eHiRfAwga5/PVfFsCgqbp
nNllKOlgDWsMGLNgrrC+XAF6Stp+TgYEJZAycdYCQwPbkk7GcZ9YkAmxk/PiG6eOKWSY3MA6ud/G
uoFd0VWmA1w/hqIOTAe3AeEDs5sUT1pAztFPuUzd7nktrfGOKUGfItVeF0HjXY/KJsbWNv8bPDNh
EE8iSawSzXHdEkZyfrlcrwSO4qXNsncDcOHvyBlxGSchpTSpju3cn3j/ZTq6AwGntTcdto0vOXC+
1L3JqekuY3qmlBi8JtLk3Rmcgkz1NtocWI16ko6V56N3vY/m6Thp2rmfR03HdZFhhuvIJe4eq+SN
++COJOgZPuKtHLH+jZeIMQrSDzeSrSOG3rw8ADyhd2I6RqjcUzDecDQlP9l/qQYoHXXFUYeAl2SU
sYKCAfRLlqL34yhw0Pzm8d6xarVpzQUzoe7SJIG/fWrvYobyATJzHlEM+MlgFg3DS3KUSyjPUBUB
rCEP4nBqZAkh8hi4xIGfYhTG2XOddO8coxcGz8mEHYn/GjfWFboC4Jxrzx6F/1LVnMAIn7NpK/SV
bWYJHovzTmr+RqXtbLxDViJLJkkT8Vt5G9KBoU+vsf0kdqhCIh1BX4IKP+EJ18cNxHnlvDaArp2f
7MHJFHVdyHtx1cjO16pzsQu8S3aZ1FNjKrH0N5A0sB2juFIVfowpMVJh1iTpbDvLeqVrpM7792sN
jAWvHMAidue41fAtiZjzHHFyI3nSB2RC3cfLpoBSuZnBi3PF2p6Oe5lOSuLLiNtj+6XQmUjajZ/G
KZIweiRLuJklPOI7tpruTonXrgg9EFeStmyk8jR+Yldh1TN5YleOiaQX4CGRmIh+ZqEXhws5ptwq
DLC4VQj8GnPaxzDFhuBd4kPYvUi38owozQ3dpXhTgSSeoDhOUmGHPJ4gMTkmOAiLa3wfla0x1jEv
E0Pv3QtOOpRljbTmJUTETsDbITaEZSoY1UlzMMj+lEW1aAhvCuNBbgN69LA3uujaS2KNwg3uC+4M
gArQLsVsMTvi40lERHsXJolbnZuj54i6KYb3r+ze7jwGbL1gcrSnaluCz26RCSjjLd0L+NQeoc62
E0cS9pF5I1gYvikhL7sS7QgxGpe2bzdiiNvauhMKWnPYmDBlpOXQK+AaZZGwQd+IETdcQzYPkdon
JGlGlCn8o6/kgfFonNpZIEKXVwIlOpUOUJKBCYjqaJ4TzQLsKPcPxrU8DwfIuHOAuKEzCMgnecDI
+FaUx17wPE1CbXp3hsbSrdy01FtSDp6LgR7EK4cz65sLf3quSELS2UyPXH/GVqSKmR6rSA5YJ54P
SWuEaqjmRNjaHJYlbqAuogSZxLcjWoOnpH+2Cw3nWKvLnz674aevoyogDuWDuktUlaPmF74lDhWw
yC3OpbPcFdUM+Dj1Jfak5SDXhPPn6R4zcZALMsOObQMejYmuMk9fzV/nnIe7J7EtxzHsJ+2UWOva
dP0h60WwzRPcuJexMDQq+FvHTZMFXSy0IgytleuPtyzkWs9pIQuZNoTtOngzQnwuAzROfvY47ydO
TOOEulKw5ObIqBNTT8KpnntGaN2rja4Y8HRH4P+YvvNQqUzOn4bMpXkbQoEirdZPLdbxy5CtBX2J
pzi0MEbFHVL8Zd4QRjH7Ados8KTbhAtYx9+d8Nbb/GE2MraiONDNNrQqiTeDUPBWpgJGiAaHL3fp
mjXrOPDVXsfZLUUg6TNsMDf//dsLfF/S0Lq5Iun2rYiOZ4z6XzkUcjHMfZ5ea5TkJONlDBYeZ71w
SlAulvxj0uHjZBllmnDR4+PgQtVcjgTNZh71EBIaV9pJ9TVqq3MY8SjHhC632ZRbWIPyzWylILqH
2v++N1+TxiJOxTHVWX5iGXaa8Bx3RkbUHqc41Wv2dr19nTK+bbRVgxz6dJVGKVxcQ+Q2SqGGQTkA
2UEN7wKpp/h5zNfWjGKf2Pyp2i4pL5dvpXqMzRUNGqxY9JaH4d9NkN+Mt+tA6Eg0bR95crv5mJ2I
nOmBmE1CT918ky3Ll7suOLmmvFv8fqY57F5U+nBpM56sVhf0pHObxhOOJa4ezCMXoJ99Cotkqj6m
xXq72Ckdw924U0B7D1HH7O+tk3/TXkuQV5NzjRHyv6Erw2G/plef8a23hBSXNVAvQlmGhRIqrkEh
iNdHWu3XHU2XOM8RUSc8aaU6LaJrwpaBFNXtnAIemfmxYkIqc+LKsasnqSToVGBH0gYDXagS6Swn
sUlVaLRsdCqgEgEEu3UnFuG9j2UWtpUckx3oQhU6WsU7gYiUhRHWHOnuEIJGQjwJWLTl/yREbAjY
zUclmdPHNtr3M40TegduVBofSYbG5YOtSSY7m5+egFtGmsXmCrnwyX62C1Qf4YJyIDF68IXwWMVU
/94PntH4/rN6n7Q2wC7bQabWoXQQkt/fS8QzSBo5B8PasYO+F7UOHuRiBlR+OQeUbO8OCoN//yoE
0Ld1ytaWov03J/urN/nHoUrNgeoqSA/mvV0ebvEuqKzqrz/k7L9RqGLSf3EtvlT9Q/Gv2CohA4/K
eFfN8dQmYOtIt9YjitZMwfc2IQp0AeqJhEdA/za1CfIG4S0MLWuTDgAT84jLjCmyUP6mfAORxD6W
Qrq/z7Ry1byQ4zWibip8DJWIjkEGibXyCFG2+4jN8e+t+Q16fZpUO/l1A7nm1Xs66MSx9D7yiqS1
5v7NuygP/tyjw9v4VZv0caW7JKiCilE8ujfvYsmGVBNhfy1U24u3NeWl0tH1GY7OpY/NKbzeUGP+
pnLekZ2WQgWoFKDT/OBByg/pmp1HyKD3qQDduQeGtjvXbR0t73R9vT5XAaOK1EZvpiiqOs33K5jZ
6HkLeiLfv93WeQMlxKL8gQgZsTXKAsH0R7c7w/yDVjZFyTsmm5U740ovHfymwWhvdBtRl1cT9fIn
IprQ3lBCQ+BMVYh0+wMF4xoFgMlILqBv3zy9qs/mfZgjjb9IoiJCrW3K10cBeM/jGi4/7r93JNf3
v9QSeCfEVT0VYULRmPntJzOtXFQkR1wG4OLO1/4QLb4BkdhWytEVgkHj1GllGwGoTzGYQUDvfqDh
W6PS2BcBoCoCWPdWG0KPWt8h6u53pI6L3QM1vdL7ryPeXTFEnH9HLt89SKF6j+Bdplb5M+kSdY/d
+3OwCfrFbp7MzAHCaYP575qZWc937E40W6j1UKWTStVLLij1GBgs3nE6OLxPjsHEA+ktVSVnndq6
EZmd0bZBEQfKk+TJjzm9b947jGHtQbn2sMDOfWMyax9/856olCUR91jtnYbZqFLtXYaZsHfs1p5o
VMMnCKEjY62c/ryazXsdvJjCRai6QIE9UNj3Wodqrtg2W8GcmU5Q4xqsZ+RM42zOzl+5Kvs2UmK5
akCuVDu7bZQW1fEok6p1wsz4PEJHcUA9m+/vbYOtsPaqXvcBdd6/yo/WPhhs89V9vrqi2Ed/9QG2
s6itPiZ/p7dn+HyvBPMIbfHt55JCK7kvxPPD5SHo/a7CXW9epYRVp3KIbugDsQR60mAQk6uCfz2g
pfTWjdKUKj8f96/Jucu0OoSFULiGcE6pllqGN2GxAnbZH2rgzFKkrubBskjs4wKroH37054/ellI
Igg/hZcQya9U+g1Bc/XrUw1q7PTKaL3CUd22L+Ho2To/q6d5dJqOKunaojNSNJ7qecGd8jWjTQBI
Vnkro/e6ejuMka5Pdw8I6X2FjVWwYL+atC+5avu8GyEyNglCSpGFqWEO1cEK6thI7l/CQ5hqtJl4
10ZY7lJsIPM+Ahx4hghXUWDzNMh9PFkyIcJB6T7703fpbXUbElmZ7ML2hQrj2U0qyG4iBXl1Y56t
DptaB1MaNv1x1VjOjtGoDCyB3nKHQpL/WBcflHU2hWv1QPL+bZlCDLw7o3ss3X1t9Ff17RedmH5E
4VPGqHtgAQB9Pdu8HaPrPQzdmyhxFOJgkOdJlYV2rjr5Xr3NS+G+S6VlrCpRHI1t8RM9U6j3M4Vr
5z+JS6K9KR5PuTEcMVE7ASX0JYjD6BnovRIAe7cKkzml4kE5NlSCJi1W5+z8s1iEAM5dghR1VDON
6mlXyDT2lMyy30EPEKdCJ3Q8H0mlFnd4DqQpS2P1pazWyCivuEpcujyJy1Z44/ILsRmu5ItMSwH4
qk4Q/8AXQ/fyOUBrb6yJkiE8JFaiRySSfaqbRQSeuA2X4YfgoZj1KpqP2fGQwb5/mMP3hMqRieZ/
stAwjs3oHpZa8jSE4E3dSdVz/Fw0FHwUvS9QW35DRYA4AzED5QMaCnJghQBBHXT7MTlMoCIpB8cX
QrQUjjnmqAR/isURed024Y8sm8c3hZvW7yb1yWhBCBMwPSH8nD7zv7ZbnoySEcDmH0JIMe5M0mLC
nIlDgWzLhPwO0H38go9BurNRg3QcQsYDxGfS7McZUIFPg13aY2I5aC9oV5taCsGjegtIZh9QkBlK
vQnmJu9rYy96/g4EIa3kD3T7d5hxpKLqNp3JK02jvKh/Y5zUIRDoKr07DOaCGVHR9SborX8id03P
xdxW00dMVEniWCrgXcgj8BFTWPQtlHkE9Ruvv0TOJGslsuHabWB+krmw06Q3LVrLHbFPcmt7CHKr
66J/7MQrDOU/CJCBVOG9Cxc4XybIY95hPzgx8wAYNtK5K8PBWUSVgkHpXYKZ6FwFtgBuOsGHYtf5
7RUrOEvk4oHXCQDmmrsU3gs2M86NhGKK/cDoRFg2UZdKLMhV50z0wc7Jd/dtCBribSZvJ5fU4rYp
CUtW+ECUQ1BJ/EMfWtxcBWKX9CkmGOi+Sz7V9duzDql6G907JergSqDUEda51b48x84ZR0SZcska
lrGky9fzU5FEh5MwKMarxqlIweVvliRMityUdRvdJWKXnnFJIHz3CROE3BHcJWyIr/LxJLWbUoX/
IRdYOArweh/erwiInl6SwiiBnZ0OSIR+WZP8IxjriMnQjvEWxkt+kEDJsZ0f5LtiOiiM+WFC0hSz
3jD+9B25xFQYAW4UbrDzoNsnCfhiFEJ49lyCP5jRmTyWIBKT74RDk/++ByM7OxYCjhXSiVmTlOke
+gKC8soJam20RR/IVCn3UsP/FN7UVJyhIy8CIuZhrDvJeXeblSuBvPX7EatUgRk3ZjzuguLGcYK/
TbWv0xR8xUK+znDkbDS6x9jFpnplSSqTv2Dfi9X9L0qMhgITwIjtBReemiQwmqXiGooQOxHTW/xx
PM0bVynLsRJz9yqJmIl4HyfCqYouaor320jJwH5aGUYHzqVUadtll/jzf5C9+QvOV+x3dVAyH/GZ
w9VKRPW9oyRC5DRwFRnyiRNGZdi4PB3UZCzS+wgxGEOJMgPLqE+R3dFV75IUcDZrs2x17NZweXDI
ZbiZwTAHMxb9TUoDWyR40kigK7XOEeVC9LypqmLCDazU4d3Vj7Lv6sZp+Z1d/sihkA355hF5eOIG
vvmFCAfakNEVFUfD3Jf+piGHTzEf25PheV8txcYc4Ep9Vayaffogds1ZYlAiha4YJSia17FVmoW1
EdMgVKGLi0oA9oHp5EckgVTbMqxsO5LzZ9XddGEBto5vhbhd91q5ZxaMUhx8IjcoCOztmjMrXneI
+J1HfWzZlORoThkH0SHwLeqSvFDwgFtYaOVrt653I6sxy6Fow4+wKe0jlND4a/5eqs/fqW216uan
FYpjcY6V+stmrCzPLXHh9Zsy9Ou39Vvq00/wMVFoytXxcvXJbKxpQnas3rnZx5I077UiObOKsHhK
lurlSjXDnV7DHTBOfGxSYKuZn/r8CZVWmn6aJfd6RyRlDiQ+56NQUQT8JveotaP+AXA4fgjcSAMN
CR/y+ifblOo9r5f/XtmxY1pUGdrkvFUxt4WI6T5AuhtpG0/CZIT+NweSsU09g8fsTMTegVG28NwT
JdbcUINA0VCxiZgYywS+fGYbHue3e5TGtsU1YshSweQcoOmaBmff/GSrOD21bKUZ5e6fmVx/c+ju
yHQuUKT0RnGhfbWL6l7/tmlR+pMqE/3jNShm3mCxlipdWK+vJs4ZXuWjxjEf7alJ9LfyqsoBVe3F
kuAovcBxtWvsskP09aAiWzwWTupX64JnxIuyH+VddU5Q5AxeYl4et98w+pLAV4JeUuMvbaqpKqa0
7pT5ECqMCnCZsuj6I2rCknLiuKDM6HM9unzWLC6m0V/Mq34y5kqumgrp8/s3YhrNW7QlN505oJ3k
HLbByVRK16pORa7KZMzNFGmt1HOzFERdzbMHU1bTzeu7IG8/2TD7diSx+oLMXIG/eDT+XrBsEc7F
5WYvSRoZbw7Ms3jmx7B/hotr7z1GuIOsdteGw+zFEkEKa80YbBSQktCgiXnCckMZJBaJOMYcX/jK
3XJt0XhxFSrkRDoLfKjYlAlztwiL8Bkvh0zwRxNy37xQb6XER9tbKvvFa4IIz5YeskPsSQqZ87yb
lXaoDcuhQM6SbWpU3rBw/79xlHiiHOjH7VUvfN6pCDRvt1rlxdul7GJH22JVDPpUQSm9zWe32oW6
6Jf6PN2glqxa7xxjKKovyLec7kegeq9zRPh5lis1nrM8adBBITcjw7m+PU2PhJ3un7dTeBwdD38z
FIYqsnOOKZ0HmQu057Sp4SMUXu/3Uni//RRxytbd27VOGVYKusyoi3GkNkLre9TblKn5lqMk9LhH
iefRjujosT8hnbm635G2+JYuhRxDmVxwwVc+CNows6fZO0BTuVCdTz6wvuav3h5s4lqonctBYWpZ
2QV0wQ6g0gLjFIJob1WpL3JvFBV+VlPUUK9e5vVCqQG9hgLGFMi87f8QFQO32pXpjU1utC5SGhX/
zMO1cwtf498VFsvPLtXKEz8Pua11KkKcMtUjvR0R8XRnsgjypXDczgbb46gAGkvl5tqV4xsA7Vrn
hE3fP+fpZmacvUh6S5Gxk4rOu/pycKU02iZNj+zgY5Sm1ORKRc9dvUj6yqvbh053D3oEmJGwpJDG
nSBoq0NVCqrI5YNOZ0fNU7ordez3vvMUfKtR8rM06dAqXjLOjYvZP/tzjTtbFaLM+I4nUOtkav1i
Kdzl3mjz+TgqTfeH7vYVFJ8ADFg5HJ274fFIKcLlpLspRKNeZzHcdu/loEI5knNj+Hz1qCJIUP64
aW2o+CdCMunvX0GK0EktRYVdUgQYCEWwK5/HV1Drv0L7dwHbkaJVp1ww3+aDJ+XpJ/MOXc1Fxk+K
QY95Y7Y4XlD1cPPBTKHvxhfAt5ByAM84o/jt75Daa7kAvPMeYbFSxjJbCpl0W2hKr2APAMkz23A4
piOpMQlGmJ2dGHy69mIxxM2QMWH+0drSq1vMFKLcmCR4yg1MuQojXWOoqLl7mvRSOfbeOnfHKK0u
Eaj4rt5J5/OWQV6ig43Z82jPBw/CUNRnZe/mNrLZfnnVfMzr94jyIrlxf9u9Rq/aFlnKXTZ8nTBk
mdGT2w/y1suBA5V7e56mdv3Doo85gg0UX2kCUx5H1AKn8tnE5cAnpGd0x3bTuiO0syDUw1LJXOs3
vPLHB598Ww6oxbYZVk5YX9ufW4guVH8Inx398eq+Wph2mPtX1vaD+Y49Wlp9FteNbDlYvqIODf1l
fNc/vU751WAjeIQYpMR4mI3076lAiXIYHFBFFwgqY/FhVJLWzuHk/sFN0x+jdDAfvGou2wIfUbwM
Jtk+Xdf7pmI0Nc2ZDGH/WC1SIJPt4Llp5VD3z1bnV/aGV7AC/Kcc+i14PT4m/cqzRl1xJmnGRzj9
quAcRaoCnYPL237ep8Gv2iYbzg9dhutebM+pELefM3DgtfsfNgp2rVKpYWXo6DjiCngwHNfbgDKY
N8D1c+O1Iciy+XhdMIyYjwfUToeF1SfjwajeqAbJIJ1Ht9zovm48XYPbyUfliro58zmXGyHbkHkE
hy0T56Nw7D9yb8fRk82Orrj+Zi+DS/7fbdJjMNY/pSkGOiWgT2xni+K0bIvotTst58Yfjw9s5hvV
Hst19t7KNEOcKBWhOf1YhFcU+t8yY7B0ups5QdlVpm9W3c/l5MON9kSMMv3OQi4Ql4HP/Gqw9x1J
xmuVX70cRawtX1OYHrPHiAXFNsjkTcFOz4xTi0Hu8bUtAf9nOnMqfpcK08ntc1OhHBjO/uv7dX/U
doc/89RXOmiX9r37YxutTv3lctPIMRD4GvdlLZ991lYnCGbUaFz83HDOqWhMbeDBqvybmvS46fKB
0Gr6vfzqgFGQE4mbWQ5YT6yHHZqCEybDnrJneLasw3R3PekWT6eQ7bbMTHk1ChcwujsBH87/TXDE
lQId381W5EivaGrptQ7o1EWlXj78veRmN3b5NIkyDOC5cmuVCC3c3a4LpeazcI4mx+ni+RWzvOed
O+fV9fJ7PW8CtnImZilPri3zNwXzubtACb9bLtQ4YCAREW67IUHez+FKj18UC04tb++VTCag/vJj
haDDq1ua/xzTnRfSKdlhFsH/zLPxSO/D03VComp2D8PgiRkKqXh8HN3L16hMrtWpMMhlR/dsOjzm
Dy0m7YEjjD02RQ3U+Wk6ZmF7LDKBj6MM3JEh+9Z84Nf5GDBdtke27WgxpHjtanhgoJk6iyGTHMib
V1DdccCBsBpmxuU+N7IYciWeyu7b6wExm/ErT2EMjtb9aDXMgTGzQ1FNGtQ/xzEWWwTv94jSmMfR
pL9lR3g1d1fi0oshZz9rmx3A980HxxGzky2eOb3/WQ3ZZYEqh8fRZsiRQ89y0Y+HL6ZoAA+ya614
9sxVKfU0r/OJ+xF7+W44H6Rhmlv45X6upWfrn8pHaR7m+7jDZ87QcsCxw2vuYYoi2ddRDmIddYRT
7OLzAWcYt8vdzdLYbWzwuYA+49EFH1tCXKq/O1G1IDde5IPszI/ejzLjo6V2ufaZos770X5k5Sma
kerNB6thYUyrtuea5ZJ50DtPfdAzk/6c/juPWMm8isNyPuCO+ZwFH5ZGO2dGkvJiuB/ZrtSUSFhq
eo2oJcUHsR3yk2bTr6vhcsD5ZgdijJBPQP0Dbo6eXNA/80F+luXLn6uhzS33KXOEKbAf8RLuoRRm
Z8sBGzMT+DiiYSwdPplLeM9sC8yY0eL9fOhO+pvhItXJXTkpCDzIAqJ9x4BxWzlaPLoZMvy0i/Id
Qy4Cpo0RRxHowZ0u/JufXSNMleOIKyOW0Ke95X5mTINzTiI7xu6hx7HO7JXtobsacrnV+y0sTSs9
DndvYTHkLRxuQ8yVhZ9MrxxHlR4NmQ9uiyieO3TQYliMx2PSj4dhyKnEAWi3A5I4d73D1IcdOmLQ
6YPtA2wyvgp1FOZR0RfSpZP+JWT8Jn0+i5FasngWw9XwHM/DyCVia5iCUFIwdGgchV24sneTv9M2
xunKK5LG02+nlJkfr1zAjGZuL4bLl6tlNaz0+I0H05k6t4e8pxPfc8fb5P74G7OQkeUGNmHmzEGg
xaE5wkqgbWmxJNa2C54rMukz042hdUQC+/ufVA/blrXj9Bnyg4EqcA1+sBxXQ5rG/5P+00bHq53x
o0WMFNOCD61MWowrbef3ZEHRovlgx1SkU5zgXMKt4jhin2IS8X4/mUYx057bkE6a9Bk+1hGvZCLz
LlcGt3ceZTSdmG/Zlu/hdh8sPgrS0bE/bKa/HHC/GEeL5eBxad3TnUI+y9V/y3eqG2LfPfPhKfx9
Lh7VJevxMnAUzr8ZwnMvBAMhl0E3zPZ/OQjXu4h/GEyV6rPYLr6aWY6Y9eG9aHFrY/PZNBQBPvGQ
e1uUGxzkm1eXz1wXsdVzmhrYYDlKN6+/9iQVE3TJOYd5EIPglH7fHFbha9+rlBq04bf8/GZx/WL3
n7G4t6Nz9g9uADFr7oc7ZKQ81bidaYUpqRm1LdyqawpYoLReqWMFaP0VywdCu+F6/6/4avyCIc7w
EfZI/GAt4imUGmzcfOD6sa1SXJoVVDhhmv2UJ1E+3bntEY1KkU+C+acTlPuHXADTb/FToTYw9TYa
+TqriCHnythA19T7/5F0ps2pKkEY/kVUscj2lcW4r9GoXyhjjoCoKIIsv/4+7a2TOkmMDjM9PT29
vt311euaY6HSq/H02zy/mZClf/MKInIHLfN686C+tw4uxbeBMD8ynycYX/ZvRYnMvXbpgovdrDU0
x3Yx/XzH2qX89AtzK3UiVwF3IveE+8LAHtQcLMRk/MXFzaq7JDQd9mWhx9NXCK9dnCGGGJI0ssbX
bKKrPDsjbMTNDwfZbX8OIbMnUbv7v5c6LVEk1Cr1Gxel9fGnW2MxS1wj8esOr7nMymaP9qjpXOLs
nKp/Z/qyyQ7zN5AHt+6AGI+huxNPnXJlMBzDYM9gnPV0MQONCpWLBkwf4xQ7T5jDctc3jfbA6SpF
zW94CrUy+Z6bRQnNcoRWSj6B1qyxeRMy9lGhjZ7laeWohJWbfI6yeUlXEKhDsVdGqToskmOB1YNa
4Axt56vrKyR7ysuhDqOjJbT2w3+qQ4xR28mw5CA5Wo2L0+OyeaCb0guPU5Wb/XeA5mYmK6TGlWdj
sqXaFPGUZgPEMcKGS9+ev5SFme91BXVrwKJEoe5xlOpNZO1iiIJlG814GMILe5irNsd17n6JwqOE
yDWlHDHOtVhyfO7RHM3ayf9iZiD8y9MKiKs51ZfTEMauNzyWE5g//i7GpKK0BMC8B7ZPN2dHtOzg
AlBxfio/j3LXstHIpQeMSO/FNiybHxhUv67bM4ooVwMnEfYzcAYCjpz4pJOo1PNRjHgL8YbzUbRe
GPaGRV0E0C+jkRF6JNNMwhjcTBgUsPk2LJwh8pDXITOLwPhFTCnF4JKE93yuUd6DgZSED6AN5baG
+TAdn5aH0Zli9dC3UrSvkfEK5fzSt5LDRYSF7EsQvExxa6ChvYOKZR/NIuBg9KiUssZNN1OtMQq6
gcmJdeyQk0MWueiDZUDt42vLo1DB4blInSpt30H0WGPiqtQokWxTB2iSGgP2/ng8AuHqglEQ3tVF
/ljg57g0Y24SxIVGW03CPM4Qypd8hJFMsbjx8eNSwvJ5hZq54niYRAAiD4dBjocRfS4VH8qD3Byy
tTieojPXD9IusIy+bI9dgCnmLxz3yghuneN8eJurrN5ABExVBR5AVtEr3quVhZ6NkDrVmVPGHNCS
S3djsUcUdMZf6BhQFkfNLwto89nbnfeyUXYdQXTFGWJiIVe5GdizWpTNK6lD1z5XFwY91tVzy86L
Z+ROygzaAxpfHcL8hMaR75wu1V1zH9w4sB3+tGxQ4F+hCyhqZC+8lCPOKMPd4y/uaL6e0zkVxmAb
Q384+HUdwfbonA8sIxL+YvnzvVjygDk32w3UBeLF2QF+YWiuBS4WJoqXAvcFyiy89sQ/w0m/waQh
aiZr4xXuBNwGZcYJeHvscNXD6DzDWBjSD0z6JDCeU8NcxS8vdYLX1ujfvN8+HM0GxJ3/up/Nemy/
woT2Jm2IEwW7E+bFJBCHUSKnHyOaPWMkGI3ustUZFo+N71s35xxddO+JkasOI01sPEiZ5/84KuwN
WjOUCTAf5WgHeDR4kcP+UW457lhI3I6oY5xzdv1zk2wbOSkDnHdJu271JYoZHALlaiAFJ9zxF5p/
EFHGfcRHbyHqwAUa53OEO4uC0CquHSVsiCGDtUDR3v0LE5VbF78WP3NZ5CVI1M59zI3ZNeMXmtPb
Uztf6zD1PQRfxJI4Q/AAfFhxdzXrFJWSXWd3DGkNY/EONvDubpBqHZ6wtN7oj+37hu5hrlzq+ZE6
5WsQ6d/djhMG0bDRufM4y3eXfvYD2I0dRICq2vKeBFlxErXr+Y0QkDsDAmOiF90se2Wf2ydhJ+l4
7/h6AvxKdlDzGQIHOc4Wm53kMrc+1neErIJgWP8iEbODA/tzs6PmMDYOACxR9rCOpyWeHCbwpjD2
uS3KEToFjIeJq+gTPGGcAm6Q/IjiA1F5gUWn+RjGRCJk27boyxVWb4SdEB91SbyEWglji5fANP7Z
zbphGsjUnaH0b7gOyWV+TmtsftWdFWgV0chyZ3E+rkTtUsLb0YpCjm97Nk5QCtPxdkTPxBlcn7m5
5GVlzXFFNcS/doRi4iu+JqHBtwxYVfRw3mPz7/p9xzK84ehS1t1OAppJgLMF26Xm0jryTuP0/9t3
2B07d63t/n/Mms/UQSUGZXoMyNHDTSJv51Koz1gp5snYaTt6AD79bEtS0S473ra3o3omHHuC82/y
Zkh2llk4/L7l4zhFT2RQHW8QU+Yd3rayFO2ECcw/PsEYW0zBz6SQ7CdM6S0CsT7//1deKRBQ/CbT
f/ry2BwHkfyDiUxxXcrw3Y6TxxRP3B7o3caJNbMSbceN9CiCBkyIc31OjymXxweJQuiMz5oLjUfk
W7J5yH/qZkycN5gnKA1lt84DzdNaGidzZ+4ui9f2LjZ0t8tFSex2MdEJRMSSUUmsYmdk9TKg/LE+
G7vPaqJpesR63b7wJSHRjg/OOn7yjPdkR2a8bc83zqJQgx3odhYVazsoKhJHNlyIJ//3KBrELo/5
jOx1+lk2Uz1z6X2YgrVCyvqcb+W5H1uV6wboBjYGugtNux06Lu5F+CM/ciI5LhlEYXKUwiWBbFqz
Y03X6gsH2wmXLp5LYSNey9l0Uwhr7NAzZLndDlrbUBHO4l7iOXxBrFN7Ri2nOyU/wsfy24c9MEeg
3Vbj5ZrtuMETKauBTWSHtZ1MRNt9wvEffqd1Mx/NeJsQCuKgBrRnGOImnyLUDAnMk1zOUJs/t2eG
6hig4SlC3RZPBkKAWX+oK3+GQaAqXPTZO5Yty5C5MDme9zHiZXIyZX6Dw9EWz5AWkWrImUET2YrL
mOFv2/qMmsPkXihDPhPhMubqyP+fHnqQ3RAJJI3QkOdDNUaEN4GXYzOi6ZNEsiNr4ggr7Cv6Oprw
tvmcDRJUETW0bfy82cBXje5Aq2tCLB/PGhqePPnDqrcjUkJWAUuyfyghPA1/GdtlY1PbJ/wFsBAC
Q14UovDZz1s+2yJs0cjInBhoA02ExwjErHkhYz68VfZJTj3bxAHm5yN/46nCMaRuYDjxErqTbAj3
T7bVRbB/Tra15AJ84SL03bU5d9dMC4uL+dRnmAN3Eq7kc8vJ4TFC04/YyXBqekyYd4g5/iHChzlw
JtC2aRcdrCWUk0nBD3LA2EPhVmDSYOsC0jBB2XiGx5XLD3LceYN20uyBsCh7CmfueML/RxFNlxG6
HX4B48TYuC8/JJYZMQeOeHV257gjffFYybIJva3EnyH8KQtnj4wTFwICzDhViBuOG4UKO2bI2mQO
yCpOIqwmbM3uUOWJ7gklZEDexiagB/EaBx7Bw8Gj422N/4J1MRncZMSw1nJsYCs0Bt7JyEztdWZy
kPYzXLf7HI8PPdFbsyMr/v983r+xGD9SVp4m7cFvKH3ZIGrnDtd/21BtYQ/SBKgNiRY8c0Cg48ei
wd7qen9lEvnpLfJKwtkGRiEYfquaZpxls9YSOp1inz4JfBnUwPa6oCpXD/2cXBwPmWGi8wFvwMVa
jq7Ote9QQO4MlXVrqsQiuD+xQWv927Qa0i3XRocXVGIP7F4WXPBX50wlieYZKbpNT/FxOSdO5PXy
xQMN2bxMsphA4PPEMzBPiYCWKDLoBB3KxP38gA9Z7g3/RONsMMlNWlGgB+nvjYV9WzQ/aIAY+RVd
G8hr0r5uKJzqNGfCnY/yiVfr3owxOCpi/5x153ZGe8IpH7UH7kONjDP6lnazCuRzNH7Cjc9l+fhG
FbPyhfXe2MADiJXkJWDpolQVaYDCi1xAWwJy38VrgkvGxmNTrhIj8a5tn3k0H28yFl0xECX9QuL6
Xos4LPjEKdG16caMJzua/nJSSA8V5WUrrvTEOGOt9vIZpwAK1tYnzAdvNpRV57Mcr+iTFvMKAIf7
B2oJ0hLLCamCS0fCbtwE+f5JR/Zo+ir6yEIML4bVr5HXRj/YWc5rxVlwZ/dmLQ5zlGP+Wni/WDA8
IkMbejsbIaHj04UeM8k8XXBqiGeJEurYufjwPYqu+thGMYvhHOBhc0X5KsCkus/bxLdKvBAMtkV5
oziXtN01Xn4MU4w2IkmQFuT+XlF6F3Q4zPc31my+uLCv8av0bMojLYvUc3TXLRPAWs+wJstnwMzi
bIC6lVxeEkTgzle6hZWtzfxbvQyi14RqOmwzzHIcC49oUmql7zwL30g3L3eWETzI7yQUVb7ZWzk3
qaP4vUZzfrc1UO3KLzbOpZG7PUiIqOV/z+u6dmeIKdyolevdWnIHOlwQr1V87/w75IdcarbOHlvy
GIvhk3Vr7awxLI+LBA1f76YOUDOm9QvZK9zyr9rTo7CLe/gx/Hc7c+DJ9j6u8j87Gt3xZuiwRZqN
onQIj3DLYDQ99K1mt56TuX5+/6fk7aSjqdVj+XxNDDvyMmvcsfNtRvXFZeBam8j2cYc9u/kb2fVh
rTWYhqTyxiGWDBrSA+5mVrpNAcsrxa1gBI17LB8PT7+dm3b2pmWYfSTlzrLGFZG31+pOEK+ckM2c
d1N2GcUdGxuvetrO4xc5+TaavobqV4airnMAwvyxvfRWeTvH2XulSdftnypNEXpvrzndumGXbJJ2
lsdTDd5Ck8+z0TvZlMVQzf/a16TQ/jH1NG68OwoYzIh5mm4YaqrEguVF5t4rC+2K+1QDoMXt+c8o
9u2X5lVkSBtRPLgoDcYXjgryOF4Q+UFKbDszrUHeDdr8706TU3jg7mzabnoBB6FQOj9119aLWhlt
f3dxMaDBvdK+mT8otgGPn3SD9PUboSQ8eqc3Nd2QMNMeI6cFyPw+V2PSsTkhkfat6GR0Udb5JIxS
ExF4ZEDm5zUAiBfsIsvXTErLe+p3QtftHh3fDaroaO6cKcRAjJvfOMBmaT0QbO3Y8VrzGnTKzYuN
t5dgi0Lfye9l+Fuf8Wg0RDvqyssL3VcspG7609CG3hxzy2I4ii5SZSMFh7PuISRfoXyQEQo8JXz5
87ZM++k2Jv1ap+9GYnk6Wbca2d/3vVmYnmK8vMv17VfWxWcrkQG4KYkE4PWrNjq1k+8N3pJetECX
bjgYF/2fprh+1DS+UXlPsrkKGFfvqZ7bWn4X1eOuAuBXpd0DW5YkUrwT++7T7bfAKDPX27BX2n4K
zXLRLuYlBYdXdvEOpNydDWY+GaM6jzSIcZ9jsnO7Ulu1ymAsTqkSpyN96bqd35rkuSZ6P7uR4VT7
xmVWP0JuRetQt/PL5YBj5EFVtWPiIRob1EuUNkjhryu27blj0lw+4DAYsHB8+6JW755Wwa2d6+6P
YRDTm75veAndn7uUcj+nRAPI6gkJbQDqSfNl2iMjL663S2ArfXWExLZfIzvZOPn2TVFJuk2hswvL
xdxxTbe4uCKE6uZgQr6Ym4ftd3Xdi6qNVuyuPWvx4ngr+bcGN1awfHf1Xxy89k7CR3UPlVKuIZjv
SqISDRNPHNJOp+N6xl1T0ruOREIOyIXZFqgbBXTo9R3KqogyAeW9dqEzUq3UCB+DVa1PMm2JTH9B
1fT4oNkN6XOhztaY8yrt+ZZF79Dm8CbiHPaYIql9LmgTJuUtaBzuTGNliua9r+SsBMacQq13UNob
MHnfBI7O7WXwDrh3lRRnw6J0p5xJSo9eeMevgUteRw1oaXXsTkVv9S5qD9nlWoPuJP3TaUCNsGFF
ic7kk/onIQxgkn/ULZinMEd34nnMQ0rRgPr1eg9w816jZ29X9E6yf86cgfR0aB2uBDYuB65kJG7h
wj7JRnVjv602pjaBCrK5xcC6z1TwIchVpxRSo0F560f33E+RKlTj3Yrf3sPvHtO8DTM63N3+5fC7
XYQJPTuTDVfiOr6FSVENWE2JhEKQvR9LRH2tTNL7XzN/WiQGpMO2nbOrNm63QL0vrkpfez09JQXD
Lg6a215RlmbT515oGINNe5dfEf5td6GAF5p4nXN0K69XHmv57MFINgYftaoO3zjihPg/mu/Tpsk4
8sjw79xA79v+VVtDpQLTEYCvODDbBehyyEjmkXOw1rdo4TYER/50tUea17F+lgw3veDjMsdau7jb
Q3KTqP2h2tBpQqjUvMygwOkBvajRamNYuLwROj+xiI4+h+0zDo33T0Z1Z2/nPPsXdhsqMd2ouZPg
RSXhy/Va/c136gTckWPPLvW4iAPq+XiE1vQrv9dO1dvYdab2e2y1wwsNjOKwphBRvbyI45g4sn5N
d6SrqOBTJcXUoXl4QS5g6TcaGKXDrMDzGfDRlzPrtYCOUUh1J+NC81L4MT08rMHtvsh4ybGCJ2UR
7k91WV/iFVPnBtSMlap+608aitnHHiWazfySbFL4TH8SyLz+o+oQija3eXsZmeCiNKGdLy3OGm+n
LWUyqdKhnU7y1s/0gaOOlHz6fqBpFU+CreSCaBP9diHZr2+107hVg/d7rDjTx3u9s1hld5tXz1/7
Rft3Jn55/0R27Dcs0U0APLnu0/z0yn8KtqddvHi/9TqOY2tJqRZ3jjxZP2X23k0OlpxRICjhjoui
DS/OvG6HMRNUs3P7/OUX23wH0Fmd6fowLYF1vo3VYtXp6KklIm4QP37SCj/2KAEzwZlnVPXcvhLF
s/ShCoqu/VXVh+r6T9P+yl7kOVQhv6NT3g7ez6EyNm74RFUvuSZ9t1m8oU2xKpONrf053DTxFSH8
rrwkuaC+/SpK0FIOVrx/LBjqifd+9H6vdVNFjP0rXMuP+EwOzoRWhIVNe+p3Qcik9ArWB0Ea9Z9l
7ZOSTS89yzg8k36c9J+XUe++jTu0rGmULp/K7l1/8QhoauFxdOOtQtWbkczeSq+v0HGaQrxKI7Mj
Bbrr0SPbRPdtlSK1C96qylMm2t8NfTWS4lPnHsCYNEqIGo9KSxANG5J2bC+Jw5z3JH2D1rLU78Lx
pc+VYXJPPYMndXRXajg90U9ISyUzq/AA+EC83macNW0NFP/k9fDdgUur1zi4333eUZ60OS8q0fBK
GXvnvUmdO5nfPKdfk1GjeRkp4YgNDCqSi9Awz/ZaXfKMBixalCyS6q8Ba09/6A9K3+kqhPJM81p7
L9Djfhmbjh89GHyl7W8uTs4Q8vGU7u+9f8QB86ctANcKi6LauYVRvPRXNEPQIgqPF3juE+Ax26NK
VYpQuCo6KnmV8btmfE6LcE3nBQ0zjwZq4fNo6+W5FKIumBvB6hwimqP0l0ucSto4Eiq9DSJqk3If
/97AZpV6CXeiz97UWQMH9gSujyyBEKkdKEH8Wy+LkwsomCRHwSd8DdVDs4Bi0b/egbrR944Kvzg0
KeswTmSjQKrphYQGSZowiCbHg1Sn1HBBWtc4WcbzywbQAWdGGXyNska5HuCn2hqC2ZPetF2qK20B
OilpjYoaNAtlDIwnzSkyPAxhfO5ZAfdJemYVPNr4lqIdIqBUu7z3vSlHf9nN69H2NYp/9enF9d6T
eMtGtqvXiGoqakUew94UKrA1kC6mdAGmoE4UO4Z8MhLVz7gHCtgAastmYm6gkpny18r2W77eQQ/8
wXzaQmzXezR9yoj15AdZa90D154bRXi5+qqNDruF09qGLrh9HQwMEKRysvWDaxy+n4FmBAhT3syV
QcFnvaxkHtkW5W50wSl296gLtXW/LnxnA5bSSVtQ9WbKqt97fWWtDGpmKTXFB9CQ97nWFtlP9hP/
sGY4i0ssI5S5TLewFJJ4CZPAIFARboN26uFmyxFjxXYawKHyAS50YCx28DfMx5xYcJwH0ZF9Mr/b
VblvFvZEP3R/sKR+iM9wF5/v/pwNo4MiYW1I+L7aIYS9mD6YgbCrovbZWY7oAxzrix//yhnbje8n
1sUjQP6l7FMEqcf5K073HUMUAu610QufylqHftvDyiVcMn6c3Por+qce3nvjz/h+79U2UMYkUFwu
gXowvkFUluJW2L9btys60vy5f8yKk9KUQUmrd+pift+Yeyv0o/tEoerT9rp9jzOnetSXW6zQniRv
gd0xF5nqZci8qk+5qcahmpl/PYr3TMNLuc33xSXU9peaY6vtQYqsURoAuiD6R+3QX/6jUQecbBSo
ZgYUoi9ICRy3KLDUoUnlH6iFxvA2Bubv9mMuolW3MBY0bl6BHjYBIpndFaRBKUAHgliftqsaPLVu
F6HChdJCwlwLfgB+RZT3ZocnvdmBIzXFJuFW8QrXQ8PkT9HBXPcOKZXOzrTbo/o3u/eJAHF0UJfW
Up0lQ5zGA6RwdGAPUOgA1chQzWhcVS/lKq48e92coo3BmUp/nA0TKHfk9fB0e4I+dCNLzJlC5PxM
xtvkgUa7yxGS2jzbWlOV2m9OovRQbk4tvt1id98lKIcnjWnVS/1w34nb4wCbwwhvbJLHK2yJAgTd
XMAvQOz9EpyyaFr0Ayq7l72luTbmSPvbuboGBGYJ1Cz1ZbtsFo+dCVJy76uZZzYuBywWfRptiFcu
tblgPBjrxwkOj7cGSNryE4I9PWtrLpDHzh28YzJyAuvAT5YUwxcnyHLf9Q6cQoQDDz8Ac4YFlnvt
UltfqU09qYcYmnRrKiuX3GPIW2MNAw2lIvlCucPtK0VN40IFgYGbbs2w6oEnP07R8S5TKE7wLK6o
Zl7uIHd+LvdgqXxEfgr6ilw576aPQOU8ipbFX0zOG9vCyWroFTjN5RDeT9CBjePvfLjck+S9eaDa
LdWloANL91nSo+GgB2W8y26NPLyfrrv/R0xlBB7EuStP6KSypHZpfL9aH843hoBgWRu6V2FRhTwA
MjwHdNZZgIoqQBKOJO54wDYeXlRiWrA3dfvdQ1inaPoCO8Hqur/uLz0jeZRx9K9eZj8i6ZHuNQkp
VI1hhaPhVIzyCDi96ALc4U4j17ELgFIkN7GbhvyPdkBtNnd3BMPQ/jHzEMFIvPsJgb2Of7t1ZPSj
f8hExmEEJBG6h4GoXXNVrJoFrIpIY8XxLyIqxr8kko+NkaF26swFe2pZ7vlELw/NAICLlXzkt9gh
i0C8ad0g/U1/uCrVFYpJb5X+uoNmwZo5+O43lyw3cfYDfIdIUa4ZN0AzbfaIPm7ObnGfmt9jxCca
jVX4sYquj/fIizpP29cIotIz/24/LRDtiC2EFPDm3Ltx6bl/ZBghX6yZBl4lUH4V2J/81Uas/rye
X0q7y36RSNPnD+I6AVZiL+ig9t7+wzf4+uUhL40UbxF0GaAWxlok1cUDlgClmKEvQAVQmRxgjK9Q
/tyFGVD0DjRr+2MO+Vz+i6FsABdAismeQezFdXPdKPvL6H5wqE9rA/cYU+RYUHZIWZNXhFTn8b0L
KaWjmggde3P3UUynFB96ZCFQhDeK/WPrrfGShNYZLBZi6cFSahXV4Er/rdve2Vlg4wIX4tfUbJgA
XQlsANn/1ERRbAU8LPp+CCGDV3j39YFUGr5DzgufKai4IgcGFAaDRHEi+P4LMH7ipKA7FF8zqW5q
aAiR9WM/DaLQDVTq6x8hyWD9djh7A4gXD6mJSr9Or4B6s3eo+RMy92dWfyMgEVc/8RxPHbqs5Dkk
DdUvfaYTFl/uAg1/noQpcCBSHftmcshcn1YUwQMKsIkgUkR+vjb9ArCSbF181VSPUSI6RoCCjZIF
IL75+m89Q5cN2zDIGATnQwgrBC2opSjn/OlAtgrjnUFcwWD02h1uur4ebKLQ5M7XfW0i3XZ1ioPA
pNEokWnxSJQBZ31Q+FtzqAA/B7KufCPlkopccpX9TjrgBIK/Q2re6OINsqDw1pmHIjTpEzQZld8G
MSi2wug/vok3JQviSTOStQBsGEfSBUZwrqnKQRb3Ld8JbP/CBJBi9cj1gKKmuNYOFb8bcFP1bUAf
LUqBfwU5DQxZyiNpCHYovRsFRsiMHWBU/fsCQLhRM3kPydbqk9UEgrOg7ZXBjhT/kHZPX0CFkLoj
4OKgkQWAVgd9slBq36SwoQvInA0c/l34SS5khRy3A0jXA6IqoKTo/rv/Guy0tZxMMGOgkE/6iU8K
kk/mLEgrY7J7+AUrMmhDAXvv+ZdACR84u9LjfTLVPPJ5RqS1hJQv+9RXfTswpZT4bdPggs8sXZHB
TKYtxfTREFeP9/JxBFFYMCUMDtyp9DVyvoTswF5RjK2O8NeNtAloCvAw4uaHcjXWQiR/KC2uqE2Z
CXgiiHehco45HSCaTeKxQCC0PrlMHkkcnAKOHOGsdHWDFoLkTgHfvID16Ng6d0bJPh7cZr1tE9jz
MeBEU3WV/cbA53z66lDJ8jySJtSj20FB9L6blHN6K/sCIvcGWBLA1j7Rvi+yOcfJFMYdtQPOISXm
BMmAYI5mCpg7BawSfZERPgXcCnwBShRIf+/ITwD6BmcTcBQ9Dq58HHkJGpayB4UMlqCOxTeAOAKf
nKPNNU2LFmegj43JnY4BHeiZLv+wuYJn6PjLeoAoDLDcmNVlUUwagpYkWAqEBYey9K2fx1cNfS+U
Byk/gl5g+ZZ/kE5FDRW2y6tPmIMCqobCqWx+/xJdq4beAlN/WedTfGyeGcRrHVgrY3Ab/T44pRSR
/WLe0a2ShleBHfgpkkkB+rkMcGbQbAl0pQG1LUO3H4dABwIjsEUA9c1xi9rkV1NQvQKw37wP+jx8
+/xSFxZYiOkoWUtRbEHF8auP0QNqV47iyH73qSz2CGqAvEBUOLAARCAoOnKC9CsJCPAMHwF+UUAx
pFWBGrp0ZqVd16yhOP95BFIIziXLNryjDlIX+yZIM+KRrjSUHdn9BNkyfs7aLUkwxCiLyXN2m4HG
PyGCRCdPgfKnGzww8fZJYnCrMqZII51lx2RBdrE9JxhIpoi0qwUZcyoTSb7jY0lp9raiEA0V1Kak
z3/KzxL5J/5I2PLTcA0dahAt1RHxhKVzDZod+A7R4XW2pub8MsGMz841UgjOmGMgLvERVmiqdLCd
oIFr6wqcSRS/TulXhLpo+lY5s4uYlF/c3RoaLI5WXJdBAjBC+nGDo9uJ0vjAmTmKpmbWN+a8B8VZ
mkZd5E2J6KCgGRAU7E27v/gMEocIMl5DPZwAn3WdkF/P2J/eAwCAxGRyeuhCkwqFy7H9+wQH413G
wlVYjS4kcUIXwQlxB09OKiNQzjdhqSwZJPB1ju66lAgWzStQqfG1TtBRrSnqOe+UdZCgTrRmyJDi
1agAzQWU8+tORqJMiMe4ZLLhCfIu4opFe+UDdLyoR2iHMi+WDXFGxAGqETYo5VrqNxoYyhliHmgR
dFx9ibxmBG1ejVrQ71mhTJqp4LgcoasyBo0Lxd8EaBvkIuY5/TxRGTCKvgSNdJrSGgco4BYXvufi
zyP5nl8raAvsL3K/HikDY96bNpjO0/iMuXCdMHuJTwCy+kiZtTWVJSYTZg7BdMjAs3kYMLP0uiCJ
j8aODANuGjt7B3D02bI2fMH1CA1UHsNicPtCkXl8FmcTz0ftlG6asq5qpNu+9PRBA0ZHx8ohxp17
D9Cu53w3aLfHy+0oPbOVsn5MlfYLZZH/pjwBF40FXSo2M5k8ThjSNl3GmRJAIrV07GT+zEbgsAWt
WPYO5BXwSuvRE/c2ZwX/soyGut1+yZzkceyBTFBYRHYWtXQQn2nvwdrYzwFbA415o+wiijRvevFJ
JoeBsWSQpXCFzJZ2slgRU8wQOI9KFeEj3oR6XaQA4OJ6kOPRm1Y4wdAX5oIV05uxb5Q5s4HwXfSv
/WJf8Zvxe/uFo8odQL/e9P/tU6RDzRAqiJuMXWbebFUchTbP1oZ4InCZwFv1yBbYXIkcyB+QyxNi
2Vi1PnEag+2Q4Tjh7C6WUzWCJkBC73QewyFhSFkPqjw2swE+4IrnP3yaFh7EQIQiXNpChP8J8Rqx
6vFrJK4d2CwfgPLG58c34C3zscyRe0h4TqxqeCsKOdBfglgt/KnN4YYp9PrwKngyrc+DBe8a5znL
xXuCRGn6PG38/5b1ptdm9jk9mJswcvQP703OBz6rwA+Dl0Te+SAQxTkUwgihIeRn99KzvJcHCd93
fwK6C4O5g2339xphSuE/UQ9yygV1O5kwGV7k42rApIk2Eb/6J7sQ/YMTxng2NTpsynw5GEpAn5sJ
XaU+f6u4SKcudY6waD7ACqqEu6tR9O/K3Ql8EK4WPDgAWY5z3C65i4mNgabO4nMlh5hKR5c58GTw
yBSmiPkk03UH0VEeydA4u8m+/7LysMLiuLFhfA42/Pc48TygjQb2hJEH0FJe581sToIfZcZW4WkR
rwjt9+yJOymwQlgFbyEN9QtfC4/5J6TqqWzjc0w+4q8x5F3KBDcmRG1kEdEL96uPJ5Rt/5xKSPMH
q4+7v1ZlCE36Qo2B+2N++Vj7Sy7BA7UAbryWgQOBUFVpCYdqwmz+rs0XFhpmmat8OYWPw0i+cK3v
zW9aP93fIRVDvRVtE2hZ/G3vLxtl0q6wEp2NIw0j1F/CiNVtWv5T9tVP8k/bu9/WTJ8JU7CPa/WA
OT7Ha2UsukVvJRLl11g7U522QLTUGWuLavwhOdA4Dr5L8Hm+Pq3F421+FrAelSuShK4b3YYyFMJ0
JUphvLp+xzMSZqxlBTRbGZCSQhKVGYcq+J9bgpjApu94UVpJO9OCDDqx/PHr7NgDohUwLjJDrPJn
0Ds8TnAF18irHbJpFp5NNKutvS7JSEu39pyLSCHnJIuZtgAV2WtJkVzfzhkFFziMTDJERtrJXhcA
dRLcnOHR5ayDn4jr84h4jI90Zhz2Dua3NucTfJHtcMZNhKPDFUHXnN5xSDyIvzzDFgd75fMjdxGi
XeKQJs5BWI8vTn55grR85WecwacskaBcNx+nJK7skIAgxiIKi1Nxwk1Ap95lcyJvD68pIYAejkmc
HHCqfhARS8Aml1ACQd3Hjtkg5YjgFCfwLPRDZVFXJN4PxB2PiLfErPBxIFnuV/Hrv0FSEwJw+iEm
H23xh6H4kWfycSk3WV9cJ6RZy+WCAkCZEEPUDW5u9fAgR9n7dF6573AWndMzJCMYpeJ9ijbmmvGe
If7xx+lej/Be6Us6x3FxH/DX4pdN5Jk6vuqDTko4/m/cTeJza+Y8nDuKmwqHhADN5tfAxHeKd4Ub
ipjkmn7TJa0/7Il4WqNjhFG1i/4xojYXh1mBp0XFc9f9GYb3xGymZcVOKE9a95bv1qZe3k8fX6E2
7P6iI5ICXNcjrBRt4m16VpEoeKQNehDgb/9BhrDCXfzTzOul4/optjgBl1Z8XAgcnEA4vSoJpFgc
bcUjiGK9JXSS38ZENljX7UIsW+Ik+LSRzsYf4+LScFi9TYb9EK+R+/ZvIIdhCSVz/ofo0T8CMmUK
MhuEEmcsO6W3Q/7CvrKMJ0kVIBrUwgyMh6DlVygZ/SNQi69p25umv4iM7Kfcd2tZMi4VfHStB3dB
Ez7JPkBjvEa9lb5q9t3CHRjrHq2UJySpbeEvwLIVCdAgc8q7eLtZA+tBAYo20hlP1o4DyBA/Fh5y
uIWJMY3sDIX4Llhpb/yeN7qcvzzEGIKE//Hov0YC9cG04h/kV7MXB9UfcjH+eZwYxjn0iHticu1w
OsXiNX/v+c8dcJThUi4InpvijjS/019b7bOfRA5w7SKgoAfyzUU5e+8UQsMo1fTbwXJaG1ClXeKW
HiCzu7ufibMf1YKYlLjpiAGRGyU5bHzvqhDYxj0dC92QXY7P+PMO7ZKQWqMFfJyIAix0RBubNPME
c/xbXSGAH+BOf2IiBABhB7nsmGsbEIZR0rC2AliA0SE+oRfih9COWBinkliGawSl808k2svjfiAA
ARPBwDgYazfgxuJ+wHFHNAWGyduAoAXvcVOCCxaO9DGnxiFyvEsp5aJmBvPU9YnuaGsOP6tEKCKQ
UMDzM1vLKtGKuNhYHLRk8WhNBH84qXIPEsQEYQAxCrqWBCmK/u02bAAMu4L7SlC2zxNgXoZlBfhy
o2vIKVBeHFWUI1uyNBArooihKVCBytY/PBx/rB33d+8GGs6amDI7w53P3lWt6BS8h2dxEForyMk1
4JVqyRIgFFKHCw9egdCH/1i6r+VEki0KoF9EBN68QuE9CCO9ELJ47/n6u7LnRsx09GgkAVVZmefs
s405cyjRmJcbBJJwuZSTRWHgjcef4VHLwtyO0TzTdJEV769HxWwOQWBWoJV7v8erCszwIHn6diWb
/HrPeCeCeaZ+XDxHjQ/vvvl0PpQ3dXs/LkoaKhePuV7X7XfOeHrMZU6scN0WhzKDznjVrwyFRzzy
WyHGZnA+vZ7KzNiG6KL9m3FCP//tcHFbbaqcTzdsJW560tjS3r0JBakt+vBtEdlNQg1lmBAL+LlN
zPtRb17ezRinrp8vutKmruqFAzKjxVUIW5Pb5O92xfCV7800dAKw8F4SQPvqriiJrrX4QI4JCLxg
foBeuPzzcT3f2ZE//AoDByC0tRo6udHyr/Cm9HJPrRcPlovsT0/eWR3iWHZBTR1sXvddA3buMXgY
GgHsDCqPSFZhdwsnjJ72UnIxHBf+0TAsWj6Sb/Q5XTKfzau7oN7w6hjiU+0p7oc1690trccEOlvZ
+g1jlme43C6KB+FxjHzLJrJ23Dj38f+F7SmsxNy25dH1vct9eGgMh90v9bc74rGx09hdn886rN3l
spi9+N3NOUb2Kp2HN3g897x+eGaePW9wt66EU9TIAAy5KTksHMP+YvG49U5u78518qeb6cJ7xF1I
j7UlcXkPu6FtO15xXoSq8hD+04cMn6rscTDLcPF9rmdf9qn36eL6FB5L+86WvfP531jUTTcVMWCJ
cTspKqbtLkm7VlgliYDhP3YVY8vDdM2NLM59LbzMMn9uu4+OwVPJk+N32mZ8PexGV+XnQoKhT2qR
2zQzyyjcf/cERL0LIwvrylvz8d13P4UYY+BqsYT2TWkk0Ws58Z2uqvfjXdgAfHz2yT+uhd3luv1B
f3CaZ7J124Ir7rdbDn6vkZm3sii0/Xyim7BUsx1gQcvq3/KF3YWVEJfi9BEuBUYHM+xbGOO6cNtF
xSNgtuEVwzTH6NVu+diVTDEMak1BTmVP7+zD3kTzk7L2hi+L+RklmLN92VDj/WOY4Cy/XFI/ZP14
Nf+ER+H98B3+ff1YLi4xvvtmVX5da17PS9jW3JUj3E71w005V3QiudYeSO/PDIWNtV/0Sqmd/XWb
r5iXqOSNNp7gznNp5trWDVRHq+pFbEZKgAYQtbJhVbL8TCgEURf6QUhCX/JnG3L+ziHPyz/Lcvab
+XFG6rgMti1u07dDMT7QcCqP1EUjPVj1YEg72DMRXfwuX9F+svx69v2SdH/5R404ydUzRufBdD4A
ykdI7KrElNl+XmQAI46Sq2xvVYe27d52ddYXxcvoYiixjlBEICSnyKnXe9b06g1o7Z8sdoo6U4R7
yCuRz5iIQgDMjri/ux0XqCzYKnjG8f/CDa16qDz1omy+rbsdEnRLYasuthv4hCdziTAX9Rz5HOGJ
v4RH2NV1Hvn/1qGD4oLcG57F+d98Ylv1BPh+9U7AIh6227ZbGOAPjAoPtp/3UHkJT3vY6BZhC3CS
+NXhwfEaqt5t3WYd6ox/21Fy1/DUeXodmK/e/CvwVnJhO7EHnB3GqX/1II8bA3hgUDx83/MZ2Wkc
4dbB4xpcWjfxZix2Ls5SVXbhsSTJcXhyrXc1gk9ht7G2PbgOOifLLRa2Bk83Ip6PY9aXgfWcCOxU
S3PrJNxqC1TZ++PNOTvV3bgFYU5YNA5DBtAO/rf8PB5hcoxKLUXgx7s0I8TbMdnzit6qiuj9weaN
OEnTMHy9G/AlNVvZ8L5236Xcj101JLSiHU6yA9c18bM/VgvsUUhyMBoJwZoLmHeKhUXZg/UcJD8K
b+Ej/Bs+Ko7SH4ECIubQSX41IU3rbEuZZZjRJt4pEGZcZUNHbpfYvrhSqIU+5rff/LK7vxQ1z8sk
V6Hi+dKZ3zR7wrcS8Pd1RB+zezROj0aBE3+ifMu1Xqp3ZWbrkeMeV5eFl70UBSWGj+OM3xNZoHnW
UizXE6Wk0EF0EaGHH75w+p3J4MsXV88qV+UeZ8NS8js+3bcK7URplGivo3gxOBOKNi+KZwbo7Juq
j4oTviywsYm1zPP1YkoZHNEL3VclWbpE826yKUa+Fo9C8qWJ3oVZ8/MrnSito0Pj3Lrui62MqTLr
Q51dK/u17B6qx+6imWskp6nqTGPV2nwmGtfv2fBVunR2nVQj0cl0dGX1c/1UIvfJlF5lsEn3gU4N
Fr4N4rjh4y0btmmsHR9yKP3L6yqzxcdfHG5o/m4EXYqton0CF6iY7Wwatw+HXu1mDnfuGEk1NiaK
4gejU+vVerQK3Scn8XhkNF2RoS18ZNHPRSm7Q0xS2mEUYhoy06yvJaNUKdlEFtGa/sFAM9HT552Y
TBvdJ4buf7qfnZWeRiXZSaqx2jQWnWsr1ij8nrPldVcBWl0NWq9yHsXLeLdo0KQPzvYfFYMD/if1
lZcS21W6VPKDZXfjlJzMh/mQelcOnr0qkK9gVuviNWPvftbwxgz1WGZOYB5Ce2xK3L1welELfz4b
j/fNr18y61ymkDnxeatBshjr3SeiJns0U4VEM9OL9znGUHvvomcn3RjHDWOd5X0K5Vc970kdHj9P
vWP79jWvbrrXjmmm8L+3iwNlIDWoTwhYXvFj5QsqOqecr+MGl9SU0fV3P9p1U7U5+zxEVDCKDxkt
yrPiphMv5gcZvJtTxVynRiFhNLeoCNA1nJuqac0Ylw2pTlFIEFx2aLMapBWEbsYfAHo+Opdvs44n
G5/G6lJKKsW7BKu+RMkK9jD5A0qnI0hQbnxp54W6ThL58hr3f3K6Rqs003lcH7PjygUjzoNfP7mm
nqflF1+qt8usmDGSHWclMx67SUjCnTlb6VJiKzZKTKlypWDqSPuGMm5AbfUycLp+nHSryufWs3MO
o8sMTk+0ezdtygaz6w9dbI6S894+TZLyDEaFQbq3ddt/M511P54txV/F1Xvsu7AoF5K2q+Zua7CY
WgSSWDg/Hz0nLrXMthyqhUYuOBjOm6fhc1kybd4JDyjGf1HSZSLfB2v5DsvBrXJLBrX/K2abMCce
03oR6JibBBeERHXOeJOs/4ShNU488W00mQF0N95Jpyuv5SiGZ29rRnx/dZ1y93SFpOPVfUwLTwvn
BD9as6tFLL+YVha6CkQHn75GvU7f/pyZEOcSlH5V7O+dYTwSfzaaOYXY7iT4TZ71oxdWh6EA1Hsl
85P8VfnIUPYP7T2X6252I2zY3KO3w+HuH8kCEo0cRioLPIq2TSmPY8E4ZX4ZZI7RM5TGpjlVLw9Q
Ib76DGSa/mmaWrbwxKqXS/XItmN4fNXPX2Rw4az+w3RJf2QzzWTfgamUyp9bWuvQDD+6GOxAifOq
NucQMlNA9LMKfW/hXx3o47Dm+XZhqA1EWmglxop1MJny0/sJ1Rz59KOyTleMEC63pobkBe1SAW/K
j3nZx1fiBZDzVoo1NakY8sTbxeOsvKLlj1dn2l5AX5aRuNYrs+8jqidvu9rBbnMa7As9hWbh7ZXq
bbI1nSYoy7XUDGsPT8sq8h76hIt0Ga0LvblYr3h5sa9EwBPd13LXudnl3v0KP8DIfFNWcubbrsJ5
1T83HX0/y30D0uNIW3PGNKIUW5uDPS0rjBVNp5XS/h/K8WEEFf539j3X7YvavD0rHyz6VT2D4RGL
zJrN9G1QEjPvgi1CMqnswtZtmv9QxRz/sh/KACM25Ktk7cD1f9aMr6eHeU02TLyz+l21E71TpdA9
fzKWm6qfzo3Mm9csq1lY5Iep9KaFsWVkemglhjuFXggrCK7v3Ko+153cdzCHv6mRuMrRCkTb2tJ8
2MfFzLvH39a0MgTPTvyqtRBfNRT1dBmFbH1X0mDh3i9XtV2sqv454y0t5WCEBsPA/AZNQ2c3skIu
OwcILdz6WUXboUB51mZN6oCbEkhM8/ezwcGtdvxNRRxEsiXi08hw91Uy96gFwzWzefagx+Q7/ScR
mdHIH80Gprvn5i5F5QNOmSVuOD06O87ldTcNkFzengaZa8gaSodrnPsJwonF22maOzWwl9R/Qc6A
EDrRa6jwVzg192p+gOGEbVX4cR+V2lvEx109liuv2K5qiaQ/0JghLvm1+FJv66FbrKnDQbIDnQes
FbruvtHETu1SVGPNfpefLk0yUJoUjJ874we8g20IoFelmTu/42NWdZtYOswDcHnCnZqV7kWvUfxF
fy87HH7G7p5x0La5xE5AYS+mnJQhQyAWyfKSQ302FNU3byenqWv8uEhgIhPb1mRNDGFkQIjCjzcD
E5WjakFr72xMr+KSWyyXuwYXLdrdrukBylY1mOC1DpTGXQxLoBfE61RdjbYT07x86es0STSzpUMd
jA4Y7ua+Uzfat3LyWCLq1Wx0Et0bG8NT/TXBvg4oO4jN0bh7ExkUw/rCZni2d29biVH38o2ztqpm
GbaJ59+pt+2nmLDG6jwPNC2f+ca+8Qp7sLeMqt3Vi/WC5Utp2yngqDkBSoWu5zzpBADBB9UTNQa8
/VE5FRoedqdFctXY25OBd0pY3+iVlqChYZLkYP2323bj95Ye9nSrPUJHrQLAeRKPFVqkTKJ07t85
BtzwP+Qop3FCC12z118L9jZkPAclJ4X5sEcamOsC9Dmr41QJfvjO3wo1bU7iRx1shwHMufZ4woFP
jq6t1YWo60DWPeqW1a0P4b7AIZvn7Y+OYl9bfu0nh3agrr3Kn3PMoETdUY5jtSldVVvjTd3TiwIm
9rsW6+5l6SC9nHET9IL13I9MOVVzfnA2gELWi/bN1Ujfmukdy/iN1Uckj6CUkr1yxZBBbBndJ3Kv
Gtqc2q4dLfqc3qPPLXJJqJXW0bH2FOkr6SYy5Dp/YaI6IbVtusbnpNAT6BRrpXOyicqb0R7PbHBu
ZPuxyv3r3F2uS567Vev2brQATHMSJDuFXs7z9rXx62Um99nqfooYaZ5b6gpvCCCvJYuOvfuXS7YZ
ifRqJfPF+UoiSfprPYueX5dVM38cwjge3zYcpaOO518EW6HC5TakPIR5k8YsgZuo+XSyQB90Ade/
hFkIh0cuBR7dmnaUOXR1jPKhE06ObywViXvE+0iQW5e/jsUnIo3Kr66DkRcV83DgSTnV0eOEHTMk
ydS2ozdMczQ/SyHZl7gW7ZoX0Z0vnkfpD04snYsfB56VdqNZqXkuP5R762lIeDlO7jPQjMIVi+X1
s6vfjtVtlYkkVuFUDEd5PzrJ6CxMH1/cwfqFYvZWE3u1rfFfrB1nMJ5837O1LaZ3pVfzUNc3qvi4
ITewaaKtWlnEyttddY62ck4XM1zSiqtv5l9Gd5Rszskmt+h1M8EHm3br23Lp5SeaAhTIjydfndKV
zUKseb0YUXjfNpeGTWb3na7iyZZWMyy6pD3BSRJ4bFzfZPOEaxWKWWZTCN60HGHfuNUKOHCiNQVk
KEYw2QxTKrTL+QYsqoy1UhJWXZb9dy0fyxo2fKN5WbFWDFv5IQr8r9s/mIGhYE7FlwZcIFs9yHRL
2sXXpZh+lBJvry3mnB8qkfuUdhWMvqIoSgxIpn1Sy56IIRsQL8lbPdO8tejy59Cqt2uHdXwkmrJ1
at3b876HpJxrboa3ryeBaEBK0J/aB+InTCk2Ae8Q/fISj3Be/lIe8zB+4Bi+JJfOBRXqZLBQzzIX
aU5HB1HqhekcTukXLuzkpbV49lvefTyPMi0WhOlRqpb/THwVKvQoHYPBzn1wbt/HzzZfu/pjoqJ+
6QmeDvhz9d4OHDKbSDWPc3qS1A31iP50b1UBXrzCMxUkLDgTnJy0Na7icu3c4UIFmblymhQ6qc6h
tp1umo/SbkzS1Q/JFa9GopTp03kX1xqQ5bG4Hr1qCuZM7SHG4BblP1fAUKSjOl+LKsX0maUro/Vl
8Xof5ZbQi0OPJ9aaA2WuRiqKCPN8FvmJ0ojrHVm5ztuzl6O1uVsQcJvIKjBiuaoK1cZs+jHLRokC
YpOphH8CaB72yhLJ9ula4gemVucdoLkJjhEHNo2h34eb8oaqz5qp0exSXBhN+dPKAH+A6UGHv/tl
RTWQ+wlj5MM09c4UqxPv5PvzzopCnDgo9p0cx48l9sOaDP5gs0XplC6lf+nmNGMPNWHxkDTF0VEF
B1T7sKZhDP/L7EyPw3CY966rS2H6Kupf1mkuAsXdiyFKM09T8CQoKz0uxWfIpCQ+3NRP0aViTzL9
IDK+o4opJsohRz4sKh7ENb5jM6rKaN0Jz+tPjJcM4hkJ5TyadVZVyA+iVvdfNpGIv6wVdUTHmzcS
tThy6EacGhQxJvpu/rGtiuSI7mXZ8gdIqd2v+KqnWt4K6+B/t4gTBFPof0EGWhLK37VLtK1y9l1y
Mu+vueSR0V8aiHU3y0kdO1QpmKM7eOF4BVK5WGvNwM72ZAjAMnNd8b3Y+V7xzNrDcUE5ZgAnTHJr
FlZyPEMn7/9QYjiTKQO8ViPj5a+7piHu8ErwNCMRDJMJHcVcncJ9/FLVjgHBcgasYTvfcWkoZrXQ
sbdYAElXkhuh0SNlX2JnVla6of8qP3lI3Tnvv+/jpds5yv5l/86DfbXQKTSDeytPmOm6mXOn3PAe
5lbzNErWbtXldNa89hJtNWu8qWJDhGkE3BLAuerFpsfGyfnmrbFmK26Gx0Gen8wZbAvjV5jPv7Sp
Rkh5SWK35v39gY/8s/490KOx0fnAuTFnzSg2i/Hx9WMxvND6wO77GcTF8EUUOfdfocInUCwebp5H
6EXVvIn0niS44c9sGOfBDnPZmvJj+eTjWCaS1VKZ9rjKBoPw9yvYLaB/QvRc7O8UjJsZE8b1P/bf
raI7QhZ+hvoYTs9Ot7PrPcvWOlk3ykZANbVX//BT6kFA4nwShj+9/fj+eey/vtKjzDTcoassjJK5
wI7khi3vqaJ2Em9oELN9tdHczN29ZMIIKN8p5Kpx4bwBlnViKdF0qGBdHAj0DrVTaGO150whVVaQ
XOaKxpeFno5Od+23wvvR8RbZrxXjzWftGjfPH513LPy55VS36Qqagw0k+QpbhApOQ0jvul01kscK
OBMeDZEFahoomcNDei/IO9bKj/k1bxJzCTYsZfGdcvLmen07S7HQWo1AS2qGQv1UtcI6B21d/NaI
1+BjuDJBmhGYRrmhfE6nPErvEJNeVxirx5uJ/0JV5NgdJ9cm35OiHbeUnGiSAew6RWKHkD68ErYy
r2Q7UMxdW8jfkGhDsOhO0/jEc7a4K44YZyFGdfXePFRz1FvXQ9mdwYVWsOBxdwIoRadVQT1x7G0b
u8pimnMwnrDKUOD6iCeY4w/xxoWaGj/IJuQ0IaxRXYTTFn8Vyn+xqdld3tbtWe9YZAtcPjhgwmGY
qCVq2/aymurEVDrb2h0zN9d0XlelBPshNQlO+eKHu0rn+gnCKh8cS4bmpRPu+r4kfa8oYCXkOa7F
lz1Qic+lmxi+WS02WrcEOklze3uwjDbTc5w/JnjKgu4/NnVPTfHDrvM+b9ya55LuFRgrcRFzjFCY
jOBA+HnHujcyk/8HRC3N8JLPJcx0jFKMbZel8huStvUuUf4DV9QbmVVpNQe5KdYG1vLRiRuKmEUF
W+EvXFGzz8GjJQP3jWdpnVdbUe4aOlRBKuq28VLjYDUqNE5Rlrfk2wNfKugGckj3r2J2fB/s+/nx
msKAhrhyoLz9SX8ujbyVS63Dz9mU43dtO8sWdz+Ht03vOUam7zqE1h/7Pp516z7evCpws7/dKfin
nv/sm4qU2gM0GPy6bRnZNpslVv62OGFmFn1lD3IMEWRcDoKys5qlts2oVUFKlRhdRCiwPtiy/Lsj
ZPm2oLayVwJxeYEpei0HQca13A9JQNECVHvvH2R0PvG43VNhgDlN36KXZD8UYRoXv2Tzlc4C60Uv
q3lFuWs1t+3tCNdd2gbbb0X2thbS5TFPTLoq3jYRICkDzwpxCOEcsMcR8EG5WRz1z3+2Q4gcnIox
o6Zn3N4vDZpDAIZziFtXgEC3bMDZw9q0HN++O+TJP+gCwg//e4V5NkBxr29H0cvsJ1ZebiN2SUre
75nyTsOohrVT4DV421xduW35vvHlG9iALgZT58EWZHzbMQ8LHGuwGxDLMWdnAnydCpRdP/pQX0Tx
0mfb1VhRkiOCaUxThr4D0uaM9LvToWUJcyGnYPIDMlObtY1Eu8R8Qfin2gDBIcSZeFG6osl+uB4w
4oHWnOeGP71wVpX5LDplD9wW0X/M2nFxMGgygWfuv8LIbc8mDjPX3XqG95sdRWYkZr4mihoWBzIW
+V8BpWv3fXBLamaVlW1tJwtBxwyXOFW1t/WkmtWJ0TxEwXT80cq00n8zJ9iTwNkIAAjBpojpEHMh
sKrDPonj7Cm5B4Bn+ylovZ30KP348lmOw7/LEMDXfEABc+ugTwxy8TkIp3JA+nT+wKYPJVTBtbPE
RXYWHaOzlvRUD9wQOk2/Ktz8YeBto7eQRsMo/Z0y3R45BBipTV7fSghsFZJxhtu/DinHucdgNzpO
lp/AYoad/24HGt9ssEmHaZa6kkwTEKERXZauX0ZLRPlDNZV2YfEDeh9gNqz/ZiN32T0MmB19YahV
cASmQMINwlryI/4Xm1qiz35QrnXd04yfukduvFtgDK1QNY6b+wWNbcToqPVvAiszo7mfYW/Hmuzr
d730Hxn7vMxmmBdroutj7L8UO4Bsa9q5C9DoEMd1QuShFu07TiUcPgHVxsf269Fzb/ye+6fbxRcZ
gf1n5/PIv82PX2/kQxfLJN0HYtzeg8JRN5YtWl9zqllD3sMPmCfHytBdjmlZV3CC/TjWff6xrtv0
zgM2tm6klcVdu46r4ICq37+M1Yrz0r4+K6LySDbLVrSVXR18ZzayzdZ4FpTnjQzND/546yRrcy+L
ed54NGe9RNNMUWhifCAIs/aqYcxVg/JqZrKyvxX3rXPE0XUYH+E5dNeNVbeSaamCH9GRCvxj+3HE
Xd21DOKZVLSv6u1Vr6DC22uKE2/Hf6kZ/cgaqJ7bq6HCaHKXHH+oK9Aa68G8ee4kx+e+UYty+tR9
UU45M5v421DXsP/PO8fP1U/i7S5FNlVLjw7DW29D0fpza2moIWVp6NlbvJ342tVCIuOyZNTRu7zp
nWZ/6ZGOVQt/ED57oAtsxjrH9rGx6M73pVSzUMlNVz+iu/5MV5bF9B+l2+Nt9z7fskyI4n+5If+H
YG9wI5sGiiJm9zkjNdkuU1EcSLlCVua6I1+2tdWarioJg6dj46ErN99Htr2PoQSTJ/YyhKQXkEKe
+twqnIut73g3RQmUjlKdt0uPK0851VyW99VF5VHbat555rprso0qBvRGdFt3aef/HWoZWXqKlbp1
tqnfKhlHzyrKishLd++yGd1Yuhp6r5G8gvJzbBIwJjHpa6vif8FK0caYL9mGl+fi4v3U21fDlUNG
m8ZKi8q2nZpc6mHMlpdBf6tLWmjf4KwJXh7R9lG6flw0csybaDpl9SIrdHN8TXNdL0ZRtOndzDZT
39zly9CmNrsG+Om9htkn3Sw1DZ3+3jzPBNQAo88X9i+QC3qz8rIS+zmWvzCxO1eBvszRUESJVcRG
X8vkQYB0svYubkjiZz4xmW+9HGyL6NATf9oTqKFSbNZX0ax+ViysAjSxdVrPXXS9XPlJwVXfd85j
8bF9HUNg/DP/LiXH7m11PVkpozrt/x4UVyS6/677mdrzIz6KKXomq0qsEyRa51/1sM+46NlTypa1
/F4T8l5cmuq8JjgCwKX+bGUiYzB0J2iPbzSfPlLsrWuv+rGda74MCGKVfGNZ5ojVzlS2g11r1l92
dIM0JJK99h0Aq7NNw8owQzC34zJoSIN6LT7hnlXbtBXF5uKhAFoDyF7SdrNOEA72kRlKEbxZ2jdS
hGtnZRRBGBVodqBz66UBTiEbO4OeQhN5iKj84ESGGhCOjN71DsZYVQnzKEZlioBvOK6ZXawiSED1
0LPmqC5Va0065IFqo0E1V95U7u2Eai3oVjejjKSxY8Nu2dz2t/PSoisKuhlyVYmTGY4s8ddT3ZAV
zu4T23P61DFnaTtA8JMAo9yMavTRY1PXhlO4HEMLBUWU0HxUjSGqfG9ycWymIFjant6xE4YxCjoo
w6yqCORYOtiSasarcCGtw8IoWn/rvAUP48PTOipUk2/2BeG/6c9z9Vx9NYXX9JIjE8KxGKmbrA0U
PzzFVyhIHAdT1Q5V58OmD4c93ekXZm0ipFq6mXZF5U3zhhufy9nBtRnCmfPtBUNd+sLmfbTs577i
8Kc8FP3zqArdlnTJXoN3SXfR8kpzLzsH08m7IoA0yygzkevxomzPhL7cBN2SM0zv49gEHITqr4mq
BFgHLSAJezt2dmpNc4E6bkjhrfCTHFz0LQl1G3lkZmq/7Byrp0m6l7GVNPfm42jLAN9CveBgerkM
l+7547YuPUeXN3G8JWZCtTMpsoS+8urn1Fu9g2O2A9aHPVpVsFuqDhTVmzxQrHRA1Uwl1boZ129+
kghKshqMK/CWwg4WFzSzHlzedj/njmMa6YAO1FTOHCSsZDX6uvnscFV6teKfh/fV9DqKj/IkxQVc
bT1M+dg3h/zIVwOYaCNqXug2mWLGJoXmrudi7p0gCwCiOVdnn49Ob0Ci2Z9K2WKIjx0SBRtjtlcY
hLucaSU/839i2UBDOkfPy9u5VGimy8w3B8/2q27qeqgcGzCotsavIQ2vJgGpvuuJ+hgE/sQjaPPo
gqtAxFK+NWsdmomak6V3oatu54YAm3C+5f8KzMYHuo698y0oY08tgEUtN1h/7IZWg58QgdAUpCS9
PvnlUrRXqBc4W28AdEijuLAely1bNTyQgWVp39m8STz3Zo8d/nW0ICsRRFUdQHXVXY/mztKc3hGI
Xk04OBa/z9pRFDnLKP3kPYSjN9ZNFzo9fn6aSLcX78qsNDmePfP0lh4n9Yiz6r5vtXxaoeIJQtlm
nX7GP5nNN+K/V7Hg7Mcc9Y9o3ZQx1dn+2T5XIgEVLlS2y0YAyZZU34WQBV8O06ZT92Fvwfq4VbBk
37OzKPa+EAUdfPmma2fn6uvcvkbpYa5cKO+gbE7EeTHxtv/YgVmXnZS9JW61oXq3d/35NBeejD+F
sw09R+ITtNK3SmqoFo2C5vXqSj/LHyq5uvW+is7tufeTKycG6+oKXbLJ/lTe7ForRlgbKz17hyaG
BSxbcV3L5IqO0TKw+AiXdSoaimvDD7gRC6HbUJyJxgk0HZSWea5GCuQSl/ROqCPI78b5xuMt10xM
ApAs/u0GHVxUshpuVYyRQn9NYBw07brWOmaiTUX/AJhFpyiZgLxlG/cRD0TnkzuWHR96vMz76dKs
Ehef66rWFtG9vbRez7U+voeZJlpcC9Vt5fg5seOZXhtkK3TvWHmlZTW03ov3NMycQ2LtCBWJSfJz
yI8Z8DWV8d1ZPdeRXVE7NR/NXXfbODYyM/PW/eD0tng2HxLhOt6dEANrMYiO+yllDoOByg/qr+pE
NX3rJeiwaepO5dv31o5YqOMR4fmYUtZfNbBAJU3kfKu9mvPGsb2tvVqploiNtoNFUOOMD/bnU1pD
ktQBbUoAzrIorsWuS2EkGY72WAgNokInWJ99hl4nqyUt7/caA1gGpn6mzCV4PhA/U0q+U2eQLWBU
rXpzgvx4ldKxd6skKumxnkjTo4ZOVC7Dc+dmETOfNupA5zg3Ngq+65cpsaFTcAdYRsPPVRnVoXhy
SfG7GqEhv3acDWVc3fKuipHbtUzRyZgU6Q3qdp/I9Ly3rIpgqR4bqehWhwAWUcyjM5Mb+2fcojgC
QR101VdxDx84K17/wToOYkUDOIAkKcpHx2ipTLDAzR73xbeC5wr9CbkhH5606NRcdR8t9hPTU33e
3FdV08GSAROq0LmVzhUYblPwLWJ9Zz+4vR35OYR0d0GX9eNfsgFZLF/HQVz+LPU9kxWmoALc717+
sajGf0MR+dKEMwHPyTo4tM5/HFUbDknnRhiwBUgJf2fID4YTJiE4C0xjYmNR1lk2ioPYDjfUFBwk
NYu+D0xCTmVOxZbEojKLHrXA2TpUtrtGPASUBQU7xMIBDQ/1ORfLcnYnbhUMEe6x8hCCKgww7lOG
cmJuc95X8/V5Na0AfERLfledoEUvfIesUu2oN3t4k4HDiPWJUqdliOLGOyl2GUqZWqZ1D2qfyabN
PoS82g4FIWB21FcsF8SGGGJuWbCKq1V0w/W1BUv78DLAabKFnJ3qab1tn4fs69scWozB1Ri+rNIG
gEiv2ebkBimHOSiYSF2EGv2iL+WG4XqFDg+J42wUnfzQaUI8pJNJPUnaxytsntBLVq3ADNamNS7k
PumPNHJWtppsZHksZKuJbwEPogRYwHfnPEEDCALG6JsGvF49KvXCcNNKVqEVyzFU5PZdGAILIDex
4aqe6gIz+C/5XCRB/+yjbjllH5JUOPxQPT6SfWwZ/H5Or/fIXzCQzPckm3WSjeDEDqdAPth1AkwO
kHBskgArgtGxC2r7O1gLYGPOeCxeht3D8FHL9+bt2CCVKL2+rvvS9lHcmBVDOA8TQUdfZ9SJyg2m
B/xyNjARKYUU8cVkO1oMsfKOowNi70fuwoe7mPqKz+tP+/jkPtqyKzh+ZL6uv1sZ7L3wKvHAd7t9
PSZH51YqUP+azA02DOGLmBvTWZ/vc/Jcntp+bypTBzTcb51wr58khUnnSPBTsLEnGyHO4QEfdSx+
2o80dYvIPCrbhztAzGJdPvecqC35m0twmSL/V0JUxSkJzwKIAcwyXZulEXhIdFCwu2OupCu/oxLD
w9RyZtEPoTbzAvYFhAEVgv4xz/TuX1jFeRx4Hhxlq+GtHlompGV4T5XgM/xncPW4TD3A/pZtxP+e
fFnupsb2m6XZ8c5+hyOSxCL0dZWwpTe8jpfirwvDoC0zNULrYJqfgFUHHfDCLu+SMESBEeT7MY/V
sninFu3muhA3NWgiYbbhMzn9Oz7IvEMc9n0v+Shdys+knkQyUIglQ1KJQbvpuBvGUsFx/h/0dvy7
TH1qnhAHzuTSPzpQ8u5/qxohrjA8WPo7C1uRChR0ucAwe4LUVJfZHwq8RxKIR4b6nbZMWWFr0L3H
v5sXGXqgA4nQFzxuQQGeLQcYiZJCvziUJyD8g+FYaKXCpaa/w/8MHt45YDhkz7rmIJGr60RDmtKs
bUzTnn+G28jKuIH6F6bu/MfrLhBfiHknOFQQtjaNrq4ok0DrALBmhjatGw/G+RgMl/3waq7O+e7t
XXmmbKsp5LKhrxoqYRLSfHa9wyzg0qDv47DrstJquHjB8INn/P5FMMwPFGewsv0DDCbmg1NizC33
hDVM29DwS4xs9n+E8eHv0KLgBp1feZ7T7S0LhTNR+LPhVtmVeQaPjJO8EGYgqx7NFSdGEBrXo0eZ
CSaj7qfTvkC+jH1PUF95fd+mlPHvz/4N4y1dVXjB/451v8ZGEwQIC5WwPqUwCXIbLidDBCpFTTdx
rL+GGaWMlbLAm0t0uQCbQvk2OjP8xtfwWA7cYZd4VXv2aQbNpfYAnNsrhrIYg6ewzquEFtBW2BG2
SAlPy0dM/XZm/JjscAjJtYjc1vlKCpHAUTRh2/XOJRB9LdErtJ5EHj/XHT4fMhm8kEbdHBa5JhJv
Vc46B34EhjrW8QrzusBALgouf2c69P/knvNDmfJ/ISmtE+SIzTvGZ1qxqqiQkYilypr70AYLQynT
20D3sk5RUNNAgza0lHPGCKhEb0ZV970ch+GGB8LOei1JD+pSS1iodmwguXOom8qNSA1HBpl4PSA9
BedtyWQiZPNw38TYBU6lg2UyKw1TOyfw6xtQaJVBqL2bwNwKdg2Egqb8c3UzxD9WSyKTvrou9wjF
9DQ15dwmGoXMlxdCPsQRAKMS0cWrFwg6fHPkF5KCDi3ONm+TrcAAwz2nXAMdFEMaTL0OJnNe36gT
kMwYLlmg0cs4/kBZzzaJ/rUGN0Yp4tb7grA2+b0ymyUHmf3SmfEfZXCA+mnsT240+8T/u5+CjBDU
bLRIstTCz7xTLy8nNCPbQ7lwrfvz8Z7QCLOCBCC/kcH21l/3YEnk5zH20vHSCeukt5/kfvzcus0B
obcaFQITkVh2napbfNINSscvMC3PAG6PbBZyb7NPk9gCNr15KmXOwNOTjtLJeuzUoOmq5yLKkdnn
s88wkHGMAVdiaF+g9aBJFllcN9eDVeICpMsJY0gd7nwXhUlVJyZ26fg5HxDzP4tKW3jn60Pu5Rp0
3LiPka1dX9z7kL6MlK4iruze4n/Xz9wiAkuocEgjusGTa4FH96n18CN5SVhjBM9PXVvYVu0YdVkq
q3Pdu9DPqZsVyULoC7aWtPZ4XctsKE1KSEnGMZLDnFghDOlqWsE8skPX0ofnjA0l4B2n0Pyq9m2N
TobC9w6NC5lUlKwyz/L6FLXxcjTYq+MaKIEzD4NMUzRO/DC/bRmYFdJtUt1HBRXXLO04fso9aziA
JYA4hq4u3t+FNR0U08bthJU6BQ7XW1UBjUmBWgG+MydhsoFZIYyCI+yCXUKYzHHn9tVbupxUPZgc
bWbtlywzXZlfe6c/YFtf8zjaXh9mTpDJZ8VjpnJT2Pg23zD/xDEX440c4tlXUeLoWrXEfPwp++ux
2pCVFQcRQ4hwPsRquWEs+B0E2vdlihTSYsU5Y6Ufnr08xnY88M15qbvFkbwh2J6TTeuwDHdoyp1x
GO/bxb22wAKDgNmHB+nf/EsSg2OotWUSENwbkNCPIAC7yXQbxm0qPTwFL5HmjGlIZuuantOV1Bpb
usRswZaSbYfNmwxdvZYpmmz587B751LUcWCi8maZzNmbWIP3jS+M0+ZjExdhC6Eq/M/KhrMN8wfv
/Ju7J9sTsCSx0lmX9MxUJTl3xOBJyI218DBoqirBoEM/+nU2e8+XC/XNKAXExhZi4rdBdOxvqsll
d64ZGo3INYufamoUW73RJDlj3ZJDDHmCP7L0Q9oApABou8m9iFZHdcwubP9g7mZjogiIl/Q4j2JQ
dHAqay9v9RmqG2UvNH0WbRCCiuv+1ZyUQEcrnKol6XommFe10zAMR+9h4kGnHb20dRcT08RbCqAW
Lx/eToIgAm/tLhgt/fdCxfF3Paq7J2ikXJiK6jyv/0fSmS2pimxh+ImIQEXBW+ZBUHFAvSGcShFR
lEH06fvL3XH6dMfeVWUpkJlr/dPyCjUYbqixIngOVioVPCOquMHM+/oaVYB2CbnoWA8QRjp0E2RI
DHQOKc2ADQPf5pwXxQMSjgJ2UIatxSEB8YcGD4j3EjEwkdEz5eCv32K3g/dgbYrVg6KGBS7iNMiR
E4lz5A0LXoBqcMzYNFYx7dRwI1ToYhC7SpvAhCgObp6D/SXqs19Ubh/Yef3U7J/k08WQjD97EUWn
EmNG+hYNxism4w9Wo14yRZ5WB0YJOWLULpFOAqSq4HxkJJjkgcyGRCde5iOcjlFhFSuB+vZclqcN
nOo2oAz8Pxht0cuBBSMw8NMJwnNADoW4OfyqUbG6SQajjLdXTc+p86EPETwMHdVAqxk+/5FQF08N
ZZdE+lkWPmgmcisloK6+8cSD2j3nYI4jrlDKPZInMlwYjW0fG4b1HNnI6JgYzqkIf2rB60Gh9Ra3
Odibe2Uzv8T4cZEX5n7mPGMVzYUYSs+G9ZuiCga1ZvTDTEKcoADGoJhZV0SrISaCK0ie56s5Prxn
b3cMPFZOb9Ne0CaXgKeI2vtmPxb5XIoUmvDHoseFRI4DLoWyQ8+cX0I9gkxCA2MH4yblrQuY8IrA
DOUpUFQveSc4o7yq4YjSpTilPwegOg+T+7RLxvGYygWUNEqjCv04qazEQ3d2vRxvPs4LrYh4D328
9WHupD5R3wG0jlUGJYwSDY4Nseb1vRFoHq2E6Ldooxlv67CRYRMBbfZqawgq1KCoyrhvSJonXJPg
abwXGbIOAHi3OsjukzA+QDhKzR9IWRXwOl7rHbBJmKo7CAiajAYoRCQdnMLic1vv6XN+WVUgx63b
M8qIm+drjJgTaAgJke9p5r+TMpFB/RKeiG9UxKlm0H/BsP+/ZRFovGJz8zgcXtEvuC7ys2y9J+Bx
DgKcuCQ+70EkXgvOJAPCi5XAeyRQERjwgKBlx/yCMVh89GaPBIecgm6KPgq5bN9q0KmHzGQ7IUdD
6Y1sH8VGob9PV5wXk+bMkMv9Z93MbzOZtE1gpOU/JmF1m2ocwN2E24t9RehLXk6NaO06A+QALOlb
P1yAvclr9VlpfI0IPj/bNXNu9xRf3EJNqlAA3s05dwu3iRlwFnXed1ft1KghIQKmnGFAeuOgw80+
Xn2ozu/gDXf2se6HQVAupMN12otbUkiTN9QQqqLSvfKQX5IMi9LVS3O62If/a6mIGN1hHTJ0k/Xy
fgUZtpvXjM8nMT346cBhA2j7QgEhOI/xlEqDg9In/QQfFlVAvqdKlZa0CD4j79z3TDp+1pQXH5+O
+ecBb0c5whbGL7I2SziAcjq2pXiY3BYAYHVOKCKN7OKXdGKI2/Ey106VmNUNhKJLiKlwFvH8nQZw
azcbSs+Q4meIjCjCCQRPAuJE1ZLv5bXGZDldOjwWWTiOLy4feUq8qw3B7d6nmvdcwUetKHgXt6ka
oaiiMmFgVwy1MSlh5sYBGLI7sEAsOD0gtRpEWH1iBGYyY9tIYo3B04FNuDKfvXgOhzz9paZ3uERr
/1rr8vGGOEs6cGyE6byKRvSiTOaCz6Oysao1r0Vi9LRyBodswlQ0GyF5cZZgcWDqmDMyecUIqx9T
/gaoioSE/e+Qz7sD7bYc3pfIEzZZMEzoZYH2BSHInLNAxsh+Ac/DVKLOLoF6qHAHCiaIYYtz0lXP
qadtkTL7BWwYOaTRDYkxkkKk9qa8vAX5LDOQVfbcz9O4nPv278XQBR1dH3IVrMtgnvs7EPvTr1kX
KRqsyX3xhBtBoE68ek7zSaGLio7xXw8G/xoIOKggL0kwYAAJksY1sPl9poqmHQQZuHk7EtO+9QLl
x9Dv5k/2JFROLS883uXbPlIiijRkR7TjoGtMWzCLi5W3qO1cZgsp0jm/ngH3hdJUL0qGK5iP0mSk
OiQthoGxjQ4M4YXF5rO+rJuew8whVcySu3FYNeK8g/Q8wClGrXvZdQFkdCh0bplfEt9bWBL7fy8Y
z0vrPn35KZMudWXRi7I5bETYCgUF8WTndNvS63dg3kfFZLMqKZDhPbcCoL0t+rN0Mlo+piMvNW9J
GdSLN/FMeuWkJ44GfJT2j8Qxm3MZc/ZXxZWDzqcPBAGAQKo7+xBUTo0zG8aG1noxCLpaT5cc28GQ
8oIMcTrRgd2EPNh2w24McJ+tVDbfdMdMtikcE2WSRN5rhekzHsTw7jCDHCTr3GK1ua+VWui49fQh
454QmVtfEtGE9k1Nhokk66DzO345qhFly0OazbtlEX63vSj9l0eQB1nwOH3ZbDVxJB7vszyCPCWN
FlBkfj+Kkw5Jf/DcaZMX2qG/vYqX9NAnm4cNhHMOx/q24noRUxJIico9+7BmFEujKrjaYt+946cY
AyuP+fgF8plYOT3QIMwfyXv6OXccFT2K94BxtQ5vsApLNNai+IdCD67TPvrZw2OZxY+FJm5PNr/M
n5BxXwo/xRgA8oxMBScDGtUpp90C0+sS76nPbMEjwufblJlKm9qDFDEfSQVpyPnSUgCi6qAyGibs
2iwB5HkichWpIgaR6WjyRZdbEeXbM2EQnIvTm+fGneTa0iaVlC209XD4rX4c7XSbU9YwAbHpVoqe
BBtOyXt1BsllpWy1mYJik+RVio2RT4bsP+wOsQcEysjLneviRR07oFaog/owcphIwoQbXY0zfxB1
RCvtvsQRcYtuCCf7W8oMj3ln29HuYasRgsMChTQ8LYVpzpFHfvLkCtcOwueK2lX+g5II62m3oPhS
E8nqBdW5wcgkxQrSim2fjFL8afBPvejJJbRYBL9EDqtwSHbxk2qJLEwfa4bLVymyH1tlX0/J393K
bJp5MJyw+rBwomH9QZU3e4jZx7IkYTlLcHhPKiCdJ5UteLhZelgsQToYJAXpcaOI5L0JWRJqDkEj
8Gc4aIk6iubMFI0VzTtr+Ae9f3GZEwEnLbOGGZGn9ykfiepAfMCEYW4JFBDZu0PIYAlzfuYoena+
LQQd0x2Ekp/dwX9wqz7hY8FMtuA5p+RzJEgo8ox9xRfkXcdrNETw/cydED38EOI+kf/Kxm4pqM4W
XUbK5iOcKpgwaS14QzNs8k5OCyJKZrAM9oXUxuMNS/ixOo/uDzqZNCWYoAoqaWTteC6CDjr0icMd
boN3jk6Cq9KHAcLm93L5DvQ5I+/GxUCFGTAzfn7fcqHowtgUbS6CgC4tbdbjCaAaR3WoRFXYJrKH
NApBC2cSkPj5YR5I2p7eFzkTtaYkS1B0YHJz0WPBzvTDgZ2FHCYXvfVeZ3nbBq8zrxpCzgVk0U1e
Z36OJ5EJgNT/Q1B2Bd78aTTnwWF0LpeUTmPR7Y4hwLvDgH2UU20Q9IDxRJ39O5DW7uZxsyr2aiI0
xRwvUFqKMdrnjKAVR9rDvjiP6WueolkazS+0DFXYD3/Hu42BRtluOk9NMkRINeUd2+1WaIbob8H2
MHHqVABhgdlsMNMi/sYQXg0pQgYJ5NdH3S1NhLIZRtPlFoUoWtCecQmhh7is5EcLjXMVHqiD7XyF
ltUW1JSCogBtL17Rygfj4rHkuOZhw7o54Wyznjy6AGH8eWwx3tVWzPGKk3POgPuY+ppzgP6H7xC5
8j00KOmShgPnI3U4aW80klzdob2jmiKFmzM6IlDCSiNBrCJkWeaBHA4OlJtbgm5MoQQmIiZ47QZ4
nwgon75CeUVLpKsHcY5wZj7Efkq+9Url9tzJiK4iLEeLYfD5I1UJahYaSh8hR0U1zqt9YkG/DFD6
tAE0GVHv0OMMTcCMNX3M0DGtCtZCSrg/s8t5RkXzRdsFhS86WAo1VDnNKnfwrhg43kTwNVIuuDdJ
P8CqY6Y1athnJBGmYF+AZkiQ15inRE+Q8ZkPL4Omk56M7XPAo92gaXgH45B2D9fljnMM+SwXlpvh
Ug2LLhRSr2EbhhVhvdw8mQeUGQYI9ojMAfFAlzC/LhDBRHeecChXW6JKhJkFLkIkyUll/tzWPaY2
h82Bp3F3mbMPkZxQB1QHSL7gXxBOdjxBGNzCkSEaC0pbwhhGa4jldbf8EW1gZOhZ6lkT17N6Jmcb
TZ6qDO35qWTuZGaf4+M2QtO7lql5Bsq6ec/K4ZpLesznIuQjGO0fFOeFAQv+bg3ABmbTCmnQCTDx
3zdQ/6fCaKNenMGQTsXstXrTrS6kS7TOQ40vyMCUSU875kVyo+YrRrhqC2AI5hZ97g/CKB9Wm8tG
Hy81e08vN7LqKD/RycIkIbbeMuwB9htYcgnpD1uDQwYwBIjpPdP+4FjoorWvPmKwd2W1jC4z6Mwg
uMTfrQcUxq0AvKFa4faQ0/QVpnsYP+KbiOZokUQBYeGSnTRw6kiOXgToiO9kS9MUM854r4sBchfe
IyX/5qOZkuaWhfgFjyPEBEgnX6AVoQt8wglPasQ5KNViBMXFAa0+SeLhN3xGynk4GSfZmd+s8tqT
+8NQ1u8FjfMWeczTKUn5Bjfpo1oBQKqMnJh23mqSf6xKgyLuLX5TZY0rbZwMj+2BYHdw/UlZGbwa
Jf0LZx5B8p0O3fjBCcAD9JrTaffPn1j+a2fvRf8PvQ417plK5bEcMGHpg4CbG2a0L+uFz/GfgY2l
gVmWcnOMuoA505godmhXKZ8VlAzk2iAFZ9IKzjg4K0BKND9czptk9kEE8HvKesmMBdgaqlECQY7i
v7NWbOXZn8wUMA6QfX//AQmjRpNwf9J1gZZz1oGF4GM/wdxBoQr33ebNyZJo24Fmfxoz66P1NYa5
QR8yWnHZ+yuQ4wcA+ovJxJPfgh7wfeoW7wXDWm6mRrAl+QxEdJG6OLCU04dejYIVYQAzTDc97sKT
Qc/genZ+pgsop5+jRnm8yvmmuOHt5mY7rTVAN2mjgJHNpD3eU6JNmpgjmgSp3GSKnuJyFYdk0EhG
ce6CduQrNwbu6v0lnZj0ZIagLm/HB/TS6zvaHlGrZCODuqYPVJOKz8fPcxmuxIWhpGD/ntcJFTDf
J9H3oB9N+m2o9exLZ4zJRZKF55eHUsOJTd3MrT/+/tIF3Wkzf4aDWI0HTn/BOczdklKj4KwoLX6K
K8Jv6QFiKthlkJAbb25Bj+mlxutuHFUO+9b4FEYjHpCCQRqK98CL24XcXJYFzyOqGGWd4weJUBO0
V1IUDJA7dm/MRUt6e95uLwDKJmXuj0WFL1hG9/beVrvx8Us+mf7TQJUtXux+fFHToTgdGxe+v2+N
kMXkVv9pizN7yOAxmoHUsGU0UJ3O6w8ISSDlTxMLR55q4A58PvKPS+FXfWh217PS576F6C79gqoK
VRWNDMlNhXd/unwODV8VUUClGqv0YaM27tPa91qhn7tKq7YH6305dISXSJfCrnGx3ca19YEGuf7s
GgyvQIPzINGufjNprTAzrTAUZrMPr/u75n5QiaC1RZlQRm9yhdN9vzzl5axIF3d5hnmg9guSpVOf
jB5BT4B50/2zjnEW8uRiSBgscWpsbjOQSh4+G/W3Av4C9gP2qbrN6oP8kAV4I9XElkns4andwmCA
G94Xw26RoRfpFs96UmuepDmvnvPmVVFk5H6NJ3ccjdKkU8kIMyEYXuNIA0TSekBVYsh27jLLm2nB
0BTMwv7hqiusG3FLX5c5w33U5C9GptkYdnBrMK0Y6J7RqkS7I9wmkxNfZ89E3QRdzBBFjBgQcDgy
YMeGgN6y/krI5vZA0OPiMIq/UJtjqhLNeDjEKFoEq5Ca9bOGfuX9wi58h8X07itMKqvNA6oR9JXi
G9ew1xgzySfASYdZzb/7P6M0TiQDGwy6wpdH6s7kacvIXzVQS6E2BLAXLmlgftV7rNAy7vogVHbP
ktGo5eYAf0tmsw86lTeyXdnVordDUlTYrvrg/2RCeo13czvSwj5MIyKlN+CCGDd0M3I0ij8kfA+Z
5nL1BDuswc9WwRXdpELehpDkk5zLRLU+g86+fi3M3Qj0meaBGhjtC6ELVouc9DX9eH102oSmUJQQ
gAQEz3bFxyEZIBR/T/nr4nzRaws2C/UXfDB/RyC5ed1ltmqm0BTZFBGaKyQbb35xa4q0EJyFM6Zv
gqTBBOpa0p6vLvlnoPtzXsBW3GpR8XkIpoE56yYvQjauPm8HizyVMCu8tklsorqnD4uYYYfAm6hK
/+7emWrSuM0/9SjqZsovwbldXuYd0ZGNuBDxZoWSCW6x02ukMxtUdExgY5KLxwF83dU7LXj4GRlX
BXI+aMHr6bt/bxFLP8EkYfudLkoTbCy942uNSWFDMl0RYOy9Y3/m9ACFNwmMM1HMGH3zR25bNr36
p7uDJM5ePeLGG1h/jELC9No3DrBX1t/qx9UDMGVgkyB2PlxRweAwnpBGRozWkfR1IyozfT1cPqH6
T2zI5hzV27+f2t4swoUWYtaTkLPngBE/bhdzJ5All4Y5J5yFB3lNp2ELLR7lpj7v6zAZNF0wyFSh
IvdAjDhijfDrhwxkupGvgXvNKoJbKG2ZjhaM8Z6SHI/cDpMGaghp0SGdET9NwWVATBEXQ6NuAh4Z
4sYX0+dCC7REIWyAZHDrTQ6uXngyOn/6iBN7n/+dtPuB9U3wqLrEmVmaS7DQlDCnzQ97aWqtcWfQ
Ife2pVOuhltyBSC3daLxQpgzD02gM1qxTixl0oUl6SCoKGfv8G59JrdAzNr6WWJ5qB4Z0xFvz+3N
7isxeZy2K5bI0Sdd0pNmPTQI+R9CjwiwHYEjjoLFBZUIvpt6OaQ/ltHuYCbQfyEbK8Rab/reYAsT
M/QYazJVl2sZzzB6NRqdxlLNmgSZBMz1m4zijkFis8exYeIY9gEy7bi0vJw0ufrkMCQUJeaDT/Pm
7wbCF8JtQ5XAn3p4JWrSMNCL8XnzaRqPxcrk7SCN9nN8Un3y/8QwCZEPAQXHsv7rRCSJjZVYpJnZ
LwZYyTEj67wqeS6u8+uZVeTVG8Az7nYH8oUEfptG34CtBhPGh8euYuxVJuyY9H4F4kcMMFZqETjn
NswJYGqSdfNv1niGolV0vH7HDnN1+vHQe3Cp5eA57UImBNmjoPQlE30tSx6MCRsx+5IBzsZMJWkj
ZpWNabfxBNvUKXaHZxlFl70fBcWW5KGIYUHh13vaLBQPMyl7MEFAnLneyx0u1ONo3m7GC041YCbZ
x1JmSM4J5QYqWaE0ZrvgjoGEyhjkWZA+QCsjsOJmXbMBrJuK0yvz73SlqYWrDKwLdDC8uE0k77Pg
PbktX/Qj2nkwQc+PSuoGTXQLn9iQVQTUj5BRcyIShQuINRmFTbYACR7PEMW6IkVk6KHmFGPLplwB
l6uECKgFcGAnsojZ3G6Y0kC/CrEDUk/TsMpsOE2GRpGrb1VTceOu+FbG4F6kpITyAfUUo5akxeeP
orJcImP3GE47Ifc7UmKmezPirHauIYePsL2sHitScIbsCv+ONBIzZX0wY3Dm6ovbm2A7JPNZDOiv
g63y5sgRYqN86pv3CobVWFPdYKolMmtGUJvDxgFAs/xEiNznPTFijGjGUZAeGkj6QHZvczZmttsn
Pg0MNWM+H1ZeQoG+3h+ZdI6S9AkxrA7Mn3BKDxMmp8soYos2srUQ4VZxEwnRNhoOmGqk/WiE+fT0
vmzu0XA5CslWZLMHA8bOi1bc5pQOegAEVslTS3wttvTK1Xh6OPttpFRL+hvcFm1YQr3n6/tyeER4
bpThLfgmnTOwXgvOQBjjC50eIAbrDQkUdkoygNi3kO54ZfTyCluJx2bpC3HxixlRZJvobVSy9Egq
Qrv90fvu5VjuvgEfx8oC7BQ4U/U0ueHgGiG+UHwkHooDYmK+eRWNXZKwLvJj+arYNGWdN4RKmp8S
aSh8+tpocdgzzNdoyDvErWu2c8rY3XP6stlK4eoUR2bVjydpLIaYALfZIwayjM3LBkEF9+plj9wP
d6/yFFdx2YJtZqFA/gyRCqoT5j/xhI1Zksz7gADGRz3U/94RSBQfjmFgvDf87sdsf8fwBf/N4DU8
mrZA5wYeZtMigc6EqMRtchTTBnPwR1S2kxzXmRAaYqZCXXBxaDcR5YBKUfWnM0xMACGDZOCqVmnN
cm/g95xheA8ugKGv+D1tp8BRsKD1BOsk9HDnVibDgQEyMx26AYtdtU+dAbDpADARaM8gHy16uMq0
8wn2w8d5HAMkoYY10Kf4n30LEgJShqmr3OJ0KoAYdmVCJ0HPUUCIwFEp+o8PRRwywaTk9JwU7CCt
NXDoq/D1oLDFcbge+F8b+TyO+8xaXoE/NAAcHj1w6WW8DMliIn7ZyfRDD0FExU6CyFpclJoWBQYA
mT8KCLxUTrW9rsHxSvcr6E3qJVe2231qj7Z0DsMYtImugxrjvuUttZXoq7U9KZctUO5vPp5riBcX
EJr2AyxJ837kDBPOsxltXhPZa1ZPkP2VAH0L/zK/AdFUrBfYrd0X5AX2DjAo5ytdUM/K6Y84hAus
NtCToULOIEiAICgsFfDquXkfyKnfwhsAHESEgZBOBBIMzn4BsCPoxhTEsSxk4jqqH/u6Hk6qaHy4
azpk12VyoRCI3oec5m/dsSke2GybXXtgmFq+pTlqdheHnwuvBCZPnkC6p9FJOfdXY5KwYnVVJ8pS
Q658HKTGEGKTkIHziDui6UKw8LElTYAfzwhjCGy9L60UwoK+K9I1h0B7XXzfCzoMDZli7BWc8Gzp
o8zoj/RBYfwUAzPmPUPxakJp8mbg9u6BgusLoyT1Fstuh16l+JHW1JcsJPT9MzyM4v0ilBa8zlvT
rzTO5Gug60N2zLEDto7mBpwJXC7VfxQXDBwAUeYWY7IDLUiN3t3UTmVypexmsMLXZnoB3QcoypX0
8NbELAdodJdNBdcegwx/uEcJE6Jfx+FTgV0wD7MxU8y6zJt8GcqASB2SDPifikcyY+hfhksyR3SQ
4z1Epg+62TNza1Ta3bzKTeViyHtaYz5OJqxM78UgTN3rnxo+EEeuBvFnm+E2ALNAqkx1/BR68Y4L
iv2VZwAwcoGJjk6TlICWPjn9w2ryQmUHjMwEQB7Xk/BbAYbBxOOlBBSs9XqWEwgIQtLiQdC5srTB
8J2rm6wX8JtIBhsBcbIWJVrJNZ05hK6aG6Pza05HzYqE+gDSA9fpY6Z8GvLQ4MsNhCawEPhIAwCg
6WUiA3h0BigEuNkYRXUruvHrWiWWs2+3mX1pTJCEtmdxjypy3P/G5Psr5OXrN3KQIMdoOngKwIsS
+vX8p/Mg84u4rATF8qQR8rdXVoImQ5EP9cGmdLrosRcvp9PDT18iziCxpwg73YvPV9lMVUvBdYCA
mJyjtz74GUrfHIioa/PbY3qac7laz4IxAKTem3VjA/E0MbEBPzYcOHi4DXVyYe8FFSHdC6q8tVSO
P9I8qSz61pux5nwAZg4cRhJvlLhoXUEUS1+G04DPX5i0ySQwIJwuN09KIrQnTDV8oSrWnzQCbE/o
ggm/Jm8czBesS2I4h9kfi2hq9Jy0xmiL0QWiCMfz8H4Y14GBOwrts2pWig4cQmog2T2vl6H29Qs3
rhA5OErEiyrxlT4s01U0evnVpinSkGEz5gEsHCBnj0QdH+TYVBCafvRm/zkDdiHwk47tkofxixQJ
m+Khf34BU/M8/LsV6HhAeJpzmzJ9RR+Dx4GbHT7xI8hX/dV1y2b+oJvj+TyNt9WUCRM8njEvNMBc
gKV9o6xu2zEi9r9yCqnHchXo4pp0uf65A8mDbj6DS/4OTw+GDlAOZcA/ALZe/GJ5zw4O5IEYEX0w
uRuAiQgwM7/HqbJ6Po0xyBMRvicw4VJcLr1mXwCr449/7d8Y51/CCZMxeoHsZJ4fLjLxDWQFELuH
XnnLAkVAwE4C0a3QRnGXztVGm0GSInwEeyKHhbqjMl6Kzi4P0N3wcmRWIvdlNgZHsgWf/8gN5HbE
moP58g/q3YqMqYyfs8jrQi8r8ewpYnXfKqwsBsrXPCHEgqekQ3rS4guB5WUVvPFRcrZwOIKM4By+
GB8se7n1W2LN4X6Ls6CF9f4hmgHSrZhg+8CzZLBOnrC1WHJnLPYbneQ/7A52uzKIekAvKBFuAUKO
2rm1WeECQwUyQCsT8Q7A3thgfpv7FtiWz6Wc2Ra0P+VMEAf4Wm7iUGcLQw2IR/Sz5gDl44Kwa3s2
Kq5GewJ1hUSHfkejpGB8YbminNmxc2nnx+l65PRfXrFJEYJN8rok8Lnxqpegr+hiniA2pedpgOia
9uBJ3IC0kTYVDyGwHjH4BCQzwzop2UHP3FkQVoQulzMYstwZ5VYltVW/HZWjFEoi45x/tMV4jQIR
shlpzrk6a5BuYCX023vw+2tymZToBC/nAUdjnWQsGSZRUfBC/ENQXowv0fwA9qQS7X8b1uEYoaqo
S5R5iq8mW79PRQyQXZw5k3naNpy9rAzSAvD6TtB4aIR8PPgM9aztGeNI+uOR+/m86zqpjtfjayWE
JSvQVWih7AzY+VXEwwQfXp/eKXHHMEavlUgW1jlG+XjSAb4SZJaPj6ByD3x73dRjsfLYs/iJHmI9
xl3h8z99rpYM84EPjJWPAQIlNjOmOkPtrBdwAWJFBu8ibblZAKmCK2+Ip8ztGrFHYz8xa3IR0uBd
+oMvaXPLF53SUgGjIsXxYpDCKjNQuofgyX7erTLJdvL5c4ZnmVEYILWb8d6HwT3h5pCed/4d1Gt8
OfSEDje+TRje7T330qYk2GqbxxKdASkcgI0wfcis0lXqP7aDI4cJdwDxJqt8hMhGh0kqmN39NfGL
isEbtJdHJRyihOfXxNgQMtWUwfIUg5Ump/qTYDrcwMJ8CcmD7Irtsnf87jla68PP+s66A/qr6ej0
mLbJ0MXbDgf20UkFmP0mEF7totmxnzzPyoqbw3n5i5s5a/55Rmcn9UURhDQdFgIMH+ifZM9/QZPp
HzR1Spav4AOgCbxyxr+bfR8HwlllS0CbsW92ODD2I4YwohyEL6QAFY8M634ExPc0WiR3mA0p6A4A
JkvsoP598T1ry+sAH0bes6hexgu2Or7lgwwcdXpOVEt0Yqv87ocaQ3IMdpM+fHaoSgZvWODsrUCO
++xaNAX1v92MUTHL+yLznucXAiu4VnQU2pbGcqNth/E9yCapK8/qRD3giN189tjwrZ/DFWz2RfTF
b/Yg/QuCmeyTT9QuxgHPMBZkeojPmYJa2fIW2dhfZ0LjfG3+npOpH7JvvOIfLn95DR/F0YA6EcKG
ZoYf7owiHP6VcbN4RLyH6BaTPbl/u7cNkV6T10SK3sn7ULDvbO4XHdXKfBg+DhWjWSHxIV+2/ZV8
/k7rqPAYcG0XM4S3nupcvP4SyejsyRM/eTd/4PLdqhd9ziOvmsgzrremMmnKpMAbAKza0kZNCDJC
uT352tmcgEMhH6lETzBkWrh5OVdRr5llXhH2/OLY+hAuFKV3nCWHYgf3pZjasT8tI215SwrnMlGW
D2yqKhgHyz0FqULeL7Zc+55UEw7EcfQ4/FxYRhQEzL1DJ58SIEYSjzCzjQzYrdIqIw7dSE0o3Cu7
wuzt3Xf1nons7N5WStY29V0fyOPd6Z9j5he7ofWNUFD+Eg2aKtEWrx4Q+NfTkg4a06mtkSc5TyKE
v4C/9fmxe89LX0Hw3saP+S14nbLjO8qGsK3+9e/BzI4FTxG71jCkUvZy/+2+ZipRB+9Fe+ANzSS4
NXfoNNjHqaBRJ349gBSv8yUi6/An0dGXCTJ9H6jafTpD4nsufmWSHoHy6WM+iDDUC/vK+YtqMbi6
WJa21aoyL96/rbKdje3r0GCRjJGc3ZbY+hE41wJvAiKjEVg0EccSK3U0ubrAuTanBEVvazwRMjRn
NVGYQOdex0bptxEZ+z6k9B0SEsW/xXwwFxB9IbtXN65d8u117CjocVAJIoxF/ioF76BBaUBdSfvq
pPtRoeMI21wXQ3S4nL4/RwleovJGPzl/AJES/8sIJ5W0aiHzoHQdBLL3hRG0f3xjscuR9lAIvREW
J2wxFJ9NTnPbqX5rsOkHcHJw++/SoyDGX2/zOyQ2/cPgLC8kqEnrdeZFjGIGAET3yYSppeq/TuxL
qSEDHs3V+cMu3Y+XTxjroIboP3nJfX2ldOfdAvzusxU3kU6zRe5a09xnEeM6fWj14dPD2clLkTxw
JYCXeAnqrPRpdB5CKXLq4qE1PrAmn0aOV8l+tJEG5FGc2+loq9j1Pt2mrL77oSakC91Dh0xTJcTn
2Gzue07au2p29DoX69PTM9XqkyBJeYL6zdE6h897pRdnhFqIGJH/8m+0mLM3IUNFONrmK86dD1rf
8w3AfQ84REAluvG7iMJ20MTMOIx7SLT6Edfa5NRH0UTxBJr/XWHlER6jvuiuCMZz8ZFuOIa8FNeF
O0Q+Qr+EnpS2dzdEbs5EavISMV/IerNCQvKXEQLVOyoYLDhW0Ah9rde+PmEVcmiBVVDqek4aiksZ
l61vZGUOApLHzgpoCmpBGNjpwCfvOAAxQPeCFsP6TGEsrqIcqt1egDaSDIp01h5GNj0auvzMzXYY
KtkABtaIAKwrYf4o/sm3IhclpGswWx+S03mFb6tvwvdbf79wz8D6YLjvdoxSttAAoqSKWb/B2+Ke
6syPMBAto7SW/tLNYFWHmq3Zhff++27oZUbTYZhuSWZW4J/7+8eMS6VCwH1spIQDswtYdlMhWLhH
D+TOIAqZRTGfudKB0hQ1ki1kJB8Uq5VDqWf/QsmpyGGCfq6n2ixdyjbR1S5CCnPoSFFm9EKIiQuL
RNoMkSf+/DpGiWE1cxRtU8YBeoSjh9VssB9tHvEXMukEh4G9ddp4P59Id9+6QgU+TJRpAIdkFoPp
S8b2vuaeBh0yt94k50H+RZKTzSRDeFVkT/z6p9mzPp527DnQ9aj683nh4o6dgiV8VyR/B2j6cYx+
GGBSzd+2CD6XQG5F9sF7cjjiUWSKfGYBAPjXTbtgtXLDUq/wM5TNnTEgwQb7y6QBCxy5dcTVZ7f4
WVf3HvUcCgQp4tm3P56CKpsRsPYnbkIO7V255ZDm1DHYrfVsJwCuCzApZy2iUJSLyD24nSrCENRO
kebVi7v9L5V4cCDZCxIPrb/QdcYoUp1jxAwPO/c+9gvkDIgiVA3GhxCO1nqS0TPYtIzCy6zH9IOm
C1eBOWaF5043X4rYfvRkBE3z1BkdPpOL88FoO7+LFI5JuoIx4Xzy2eoc5IDTyh47V0BBEkEd2boE
vyBDTKaFgCbe6DQMSXdY5o48K9fK6XUmbGR5KKwjJr89PXDwS0oXp4XdHq+gpEinLmfR89MTHYaY
X9wcGvYx71kVg8VyR7Xol6ZcZveokCWHyBPo8WKRXj0ZO9DVs+s6tY/0m6SEEL3QokJ+zV9nBUUQ
YcnuJ25PI1Su48NtJiR4BJ+SyYmhnDRO1a29BiQFnS5HGFypW+1SYt2rw3X5EVkk1ntLsPmSs2f/
nqKPRQbKT8I5irlQGiZ8Znf4nTmYjO0N3jHUDFAdwKmkLqP4Qk1I/6p5bzd1icEja4MTGx3aFdRI
aEHJ3Fq2yYE5b8TiEBzjIGMVMa+ooYccnGOO+wejgK5Tef7jSYRX4QfI+vA6D3kYxM4I4SklJNpk
UEdnbB0aEdiGXJlGguj3q3HW9JdZ6ixNQzap53noSiiMhKl4EKYj+yMAXpw8ZKqYX7au1ni4Sd/u
6/sWep3JD9a2Z5He53REt+Ob9cBtLSQQ6OEeU9okpmSJggxBnTUR+TaMyHKVyYtrwLnDA8crslf9
LASIvgapk5SIigeMsQLODESwG7kuxscG0eMNgZ+LvSnKZowOtfk9x5/fOh2RPaXA6e0+Xx/6N3e0
4AHhcpLqIBIYeOvSvLd+TnB3eyAFfmWULLYtMcjYuyoTPQdVe/OP5kAIhoFnEJzJsSPkjNmppore
APeaLdZrDWw+NnjoqHlIPDQuPkJgstALKgdBfH0mUNqInRuu9XHGfBJL0yUWQsujiuIsHOlSmHpP
R5Qus6tbrz+Unb05IKM9mGu2Mkltirp8TuMTj+CehLYc7o3HXIGBU+cXY+AXSypVs3WKyWv69Gbg
6sHYqRkD9o1UFms2JwnKJfsLgFxNaqT7FeFymG4tot1DMvIwPvER+DeCdqu3vFiUUiT0kGuAKapC
Z3jsCUzfeZl1UGBMFAmwA6LlKCxdtkOamGJHRM9inNBGk4GLxpGp8zyQzZwCxlLsI6FW5Apye0M8
QYShoEETB5SBQ9LoFsf/SLqv5TaSJAqgX4QIePMK0/DekXxBCDTw3uPr99RsaGdHIxEk0F1dlXnz
GpcMF+DeutZe7jzOpc+/rfwGM1gOJ+4lgMgeLkKjpMtqJ9EYCYpdBYiAcyLQXFc2EibqNVXX97Gb
5lO741y0DXo6wfHFHLkSZKyZUmEHn5VNbRJcCNcfRPXde216q6Zqv7cRcCN6DTUpaycpLnuf8VxV
WHolbnF9X1q5ylXlFbOep9+m1l1FCruW4MEEi6k/8qpvoL7EUYlsya5S059rrxvZonFv/+Iuv1rX
f9qvLq40Ic4vJLjlTlVWjM8KdvgNA0Zg6+7jUt9XDp+ZfyeL79DINbUqpVntFeHXlnKDL1ZIrW3N
pWwbU3wcPpOtdKtX0E/EJb+9q/kexnI720spJjxI1Q26UtXAvX37yHjGM4rMZOvRfWK2BvZnonat
4Ks0Hx7QbOsRFTpnPIVCeOxoUaVofCejRX1X5yw1MMEWVNicfSzNXUI9Z7PRJ8+f8Jux/fVr3aGg
r7yieKszc0Lnv3fW8KEuNKWRwzfN9x4IwKPFVaidmkH9vnmdopQSlflRaouPXGidG/naEie8l3eW
t9/jzXewH178/WdyDWoTr8OOEaGoeq0+mrOBGIEN5u488xP0j6mKduMSTJhKix+gvCSdydE2Wtua
Ns9hAsu2mPDeUYPzGCX++Th31cOlfO8kW2clwlGQyXl8C3QHbfRvEPErqXsg8zDS9CuYH43dWPO0
agL8gLu6g+RXd3CIZLGDF7belTNBpx2tea/y3AKgMOrml2OUePrYpAbxYxhHhFPbXIy30bl2RP2r
X6ezT4i38n90/IFs0OguyBXP01t519r8vP+Ok9NoOUl3L/VXjy5zIMTvE/az+8i3cp0T4Pk8ybbe
/XQdtGVoderHBvpUz4h1q0jLRhtOgZtGvnchvOAx1V30Xt3dOF7PNQrV1892TrKKSJ9r6s1X1YyF
u8RVVwR45DfkfvnP6apybxQqj3K+CEZV4tnnq6aTnQJkY7L/l4QuMfugKUJlAeItDQWD2/Sp8yLa
RIurg4ErPbtgY2lTirUfrG1SCpVT9Tifz+qF0g2BfKH4ANMcRsEialkLXJ1T94VN2VZWxvmJ1U5I
F7HWjNCYsZZqi7htXUmhavBZaD3uo1tqmtj0N5Qu+PUMWA/lp96HMXL6Xtufh1twtNPozSujBnu5
MQhl77eKstfyLhldkQ54nqbrmUzbf84WjQOLkHV3sagvHu0Xqioxj4SR7kG033n4HEKV/fc+so+U
t6P45PKPjqlUaG/Ubx5ZXI3APz80gu3pyT7H2ep3S4J6bR67r1/zmYuJk5N303snKzHTUtD8l1HO
sbcYa2C3vTgn7Ef9eK5ufo0bY9CEd+36rvl9chvtE+0zTgNWTaayf1dS+0rSUuydtNscbhfl698D
KqVuhiX/QbE9FAfWOXLePsyw7thw79IdWwLBASXkXD7/ZVn6Sh8V5Evx/ai+sq17ur1P1Re5VuHc
nF26iVT9wHATAYbfqcH3urN9tTaP2iYZJZLI28vi9jK8p8Ya7QfZ1bK2v0xPsUnq2lwePlZ0Pbzo
2QyKQBSGJKGSfv/KpilOqgtCHoXYlGeUaxHhfiT/3frHKdDo1N902oCQde89VeEYFJmNa8hwsII4
/DI5K8qgG6KY6KkEYZ6q+Z8cENONek7D6G3FzHfT0Ho0b1/bVGWPnsFknTgWb9Ki+vd4B2N1leO+
x9FvsuwplcfPKZY0NI/41a1clXhvBbBvcv8E4xULJ9TqxR/KEfvAyZ1YfRHyHIKCPa/QvQSzLwaN
9P0Srr+vo90gUctBB9v6SHO25MT3KnzsBgsOs/lSjjUWsZIKd1m+vOUdYszGhPjgKmBJympZttPo
PEdCN+IZyB2enCY4FWxwZTNgkCeclV+Xv/f3LB2dg+0BGTbDmcAmf+NUTrfjwmd+uMj9u0XnRuJe
aeSjfQUmOMyeG59pVlcik67qfsMgCXrV/Dildlmyene2YrYHBGC5Cmp86JOJXOYjz5oLt9BBXQhT
SDOE1YT7joDp7BhH1U3trKYPw+XhCs8iXrx/BZe70aPBuTvT23/coYQvvtHr0bO1lJf2A6CANx6+
DgMGaewbXa1NLW/JanszFV4F4jrjMg69Ck8ikQpWpmxjSDbTDxTXYupbgsztz9zr8Pd2FhvzoOSR
Nhlf3UvZQXaQ+MRTqpt+ME0J9GmpwsX0YP9hJZ1/wki+ffJcq2AG964Bxss9v5QPXE5pF0Hglbwo
H8YEeJeayUSY6+TYjWyj9ZKPQ6pb6GIEitQpEbAhZzgyCMnjlCjPQGcipRYJW7r8M67Z/kAKqCEI
IbKgV9ov/kAIviaeQxG8Yha/duYY81u+uIY040FCSxS2TIwNKshoYCConKdhMJNgo78sffydpUPg
6bQUfax5t6Mt6teynWJucKGIaSCRgJNjuDTvEXE3Ye8qYrARUQh0d39Wz2vg6MNtuzWY5Mh/zacQ
Xp2w6Kna0O1wfpqEhiOGSJPCZIIvDJm2T1cTUYqfTwOZEnrb8ASvVK7Odh/7Cm+hybJjvGqwG3eh
UGlewumyOeUwptCjOMG+Kx1aIm2L8SjW1h2Xlv9Afq/y6yOTKfrfJcTVRsvaunEc5z4vRlXuM3cp
o9VCcLR1LxbZcCVDNp1h8h/T2s5xDIgr/LyqwVj4SEqfA/dsqHDO0bK9/nW6P6bQlWJai3VD1Gr0
z3qKQAiyxrr7CnoPDtmSLyZLllKyiPg6zfxcGvEa4xy0vUefbJl6qROrByJOMODjidRh8DNOd/Az
pmeAnjoS9cjjs5FXZcBrCYCzEAIIOqW6tnyCHv+qfnaQRAqa0XFfWIHYaZEU2ovhfpycb9v9Ww3+
R4SXLkECeKR+/NhgK/s+JyGryx49OH6YJKKBNWa9Zz8x2Ht+E+y0N1XlDbJoYAkFKtZVI5ntBe/H
FEokw22srX39J1/Ruo8kW5aDdO/cTA0IEiyiC/rTFqoAoo5e7hr/VQ67m4FSRiG863tYVpW5/cU3
CmYzkn2rGRhSfd141NzY1VBSGddbA9U+RaV/P74C/GAMSlAWDD9RLoP8+tIk4WC9fGuTB9YDm/lZ
p/nUOWdar1+BRIAwfvnTzNwssZwhgyjNGG4cFDh0TSg0tNI14ppKVvO6EKO1R9VSBrJE2UJGEqwt
oK3m//irAHLB97/5Hl4HIItzdeuEKTSyY5Vn8i2Cv+eFsaNslChVYhtWnnKARsAB6TfTvVULAjoU
6GsnQOvyUGBA9GRShjvT0IpUaHzNXsvAlyadnAYoXQ5gVNaanZx6bz3esxNvYcd08npt17JQ3K3L
YL4F15qICkjFJC0ES+pZ5yffPLspvRmrxFh3wRRhRbVm72xeiaR36ny8It4iMlZRggXYVsIiv7bY
HVQD1+iFEY6tYINIV3X+xRgUJ8RrPEpYzThxaZmR4ahFqGXGAX/9b9tyxji/UlGZh3wZGbJoc6ey
vYYwynTFFgUQXg1Y42obeaFjxko2tW8EIxgohw2PYx9nEQ73OGHepauqnS8B0vTa9wa599X9mQEc
08VvJ50OU6Nte0zz1rSV8rspuJmy/GAqN0iHGg8TJvxEADzIceskzxLTgU+auj+CSjl+XVAh+8wU
BrhAtYNWaVf6XJW8S2d+CA8JOkVOOspuZCmSWteh8iSSRgCYkNZVeQOirZ5bgci+I61l31paOgzZ
pYREnKxLvA3IgHouX2URCIUk+zZdSfWT8dp19/VO9J5uUzaKc15cSuULQ/NFP3epPezCUS6RKhNo
ZBl/Nm+Jdt4JmXEwpU4jI8N1jFSnmrhVsRjezAaTZV5Xm0u0F6j4z6Fmi8shtt9xup/N7aE78xi9
KrlLJX0fM4dC7abulXkk9+IlUimoD7CpfYD2u7f+2n4tDVI9VxCpdoGiW14YA+pk8zS9dG+0+4sh
C20lzQUXuyDSbzHcdR98jx7T3GdshDi99vrf43g3tD3NFX2DHH/f1KjQO/7e5lyQwq7CnX1mvL8v
xT73v3J69bbDA0mG+teCOjQLreW40OPjyHEHUf/czs5fNGOVxzwxvqJt9hmz91Kjg2iqokPuNn/M
2dld/tL9u8pw1k5JBpIwWhd91qLSnCS/bk2gkjdytavzZJTyMkjXMhxEfi1tCQX18+iuYtROPR/W
5nIs+3ZaKG+xeA/4mMHlBQ3aIGrb3/6ehvfOKcIjazoD5ZUHJig/GBR7chWM2Xg52UzXjv1wQpyc
iFdKjCOLeYyNziH8M9/gj+dGIqKix3SBKb0VTktqObg0GQygr2pEEFXv7Wv7Ol6xDgs8Y7Y6JVOd
/r4v98n+lwCH9BcaTXlItAX70jApZX0rI6P2k6yUscDpU/DI4BnhbT7bq2G2WbB7Mzlywh/CTK2R
bcZoq/qv4aUbtC9BBeOXvW9od/xK1mZmVdT4LT4+n8mKnCwH3LUtiw9TfNmPN69VLyGzOdZjOIYo
CdFGeGeC1PdliwiPEjanBRX38C/l4fI0ExwkvYUsxiuhSwxrhig+lLVmlzYT/YpJXfB7FXzYSpck
vLCquUZsJxrPD8RNKVCxygxk9h7M9AD8LKQMWycA6FUjWZ8vW/EvLPt+0taPUSEH9MGu9zBITh6T
B4nwNwchl4zLznzVkeowXPfQeev3aaxDwIZrzn4UWzq4EGynOYrheIkdguGk3CV479TIy3njFKUz
IKsO/F+OWicGA0pRcCSIrLKowhW7+eK+qc+04a/EQGFBDGMAgVU9zC/glUQvendb8TjYmx97j8HJ
aKDHqtY+fYtCIRZ8pHXPGl2XqX7oM3MBgGINF/Mj/h+9ZB+6K8/J/C9fP84fn0vl/s+hYZt76KUf
VOAXE6/Fr7cs+YBzOmeiRbUwcD6VE6VMO9eJ+HbPT1+J6RPzt5GSUb8ZkG5287j9xgDjskDCDs0U
q236Hy7oJ97/h8oGHObcxZ24SWI4Eelcnc9b3PSQuXKsc7zBMLqgKDP0UpikBwnQAD3sL3lsNSgo
2MOwMcjYXQgy0NKz0MITu1ToTlik9DNJezlGgu3TAa3TRNulgadj3uuNk0CuRX8n0Itzlm34DA22
FpCGkKjqYwaZLYgA3E90k+4l70IfhxBl0O3Vqb3s+sJPopY5RaXzhmf+ONVWAuR7uy9Hg6n7WK7c
ZwZumGCKbsBQ024GzGOjfLp4U24rHfWxfqlhsgTltZIk2Mwue896UKQf56nhsp5SEyxqd74CfO3U
Ngn2TOfeitN6mFVRnYtisA8JV3mx/yWzH+Q+n4quQCmn+vpGsGbi5L4AplhO7LuHMAd4OCZYw0WY
GwODyvbzI1jx36Fs+U8hjAyMTEu9r1Uz2zZ/CfEcDu0FrQf30V74uu0cH7h3HN4BQt1lGWIJggg2
E4iXDRMBbGiKBicyo8xanrPOdhiKF6Rdp51ZMgeazqyGdFlZ9w6dxeDBqufawh4bWDcDQBU83NhJ
AQDn5d7Eq/If6r90i2Xrza972+UAVnw2HPUObwlAlePc6cYWLbC5xrxLyt05vAwUu7b2Fx08+QHz
72GgP/C8UimnK29n0dLGZgfGgj6API1Aif3J9eovnuur/pl66GX+lf/cfPGrrGaauAe2RX7XpWCw
TxhV/U8fZ9pRiF7TLTXFW/1rmDhcjp7Nh1ozK/cid1O/XrtftHP/1TaxJl4wYRp5SFi/VF3PdqyZ
6Pq4ooIYjyHvvSYH0oLdYIWtw66vynBh5HOwqllUkp/b8mDJkv85PzYRudiTnSg0rAKODkzoIgiL
x4AruUdEiFH5LR/m0t4ObwwGKUa5GRRYOzOSxRQOJ51qpmxI0Y51NmJ0sThb/ymdZBFwb+zG2+ty
iEVixTPeNJbQ2yur4SXYGEt9iDiWmIP9h49n4Hw9BQPfYe8SkpDRbPucV7et018wqr00pan8oA6L
eAn934HkiPRXob5sO/8WxdX8YNnQJ9HPSD5XIj69+1iR5ZUUFe+MhCFYy24ruV7ofnVClXXboDtK
1YNGiYV26TUFU9R4VKme1O+G4OaHlh1bLDojSFxly72CGzuwxrlPdPJoIGnRPpaDKcRBqU+XGqHe
h7nVf2eET/0uXpsYRUcDnA39BHN/9SKkskSxGeUYOgRoDveM8cPK087AqpM1JiZuAu4/zTbwVvj6
nbCiNn2iZDOaG7FWGCLLB4KUJk3BV620qWjo3+4+tN6KQHTRysjUWPInWUc521T4d1jqBFxmXqBG
RAGoAoA9zKBCmHGq6l3WL+WH6dT03qxeS/SMYcamBw3jj2BXwZTBmI2hbHlL0nNFmbmCRR9Rbryy
832yXwqFNPLIubYv7tkGmhb6kLHSXMOjtpeJ6wA28eptWrdIkV2DjDQLJR/Fc1lSVnOb4BBVM9CS
bDFrraytbHlf+2cmysnlLUbJ1axxeUEowCAxIFq176Vf06QGjaCfFea6s16ho9upY7fyd+RM4nnf
Mn4J+rWgvYjpm25Vd9LfmBMZigkestFtvNutBgHXxNlm93CzAm+eoYptKrgHonrb8Y9Gbnn+Revy
h/2rbH4EMF2EKXWT24YtCAnWLPNsDdtTMNASHh0aKj4xZ+aXkgA+bMyTMx4QWbdm9uljK0xkjih+
uHcGJagUOQ7iSLn+SQp7XJTP7WWDuqrdBC4be78d5hxbGg6sdna07N6cvAb5PFdilYxfTgrbCwKX
AXnO8Y10YpqkbQnhulXxHIZmsA8brA5OoJz2wQnkZRfmLHY+HB/eDwEaHvbu3D+eIT5L0sHCsMwS
atJ8RznKqHXDVKLMrma8nF4rseod9yrZnQ03rfhw0Xo3kL1SjdkwbtWu6rHJpY5VfyIRzpRijfU/
SLHO5/NC2/ybA6w8StnPm10LgYAt1KGewfOI1VaPSsFAjavDaHUc7J792Gy0h9Mq7QtR8lHJraLX
tnl71l7jfb5xyAyzz/Y6OThR0LL969pssr+rJ1Z8A08fUUHnSruTKy6Ce3rlRA8kR9VELwK9+uMZ
LGuLICL0D8Ux2mit9uUFFrvZ0qu8Z0ZDs0M5l2+nWocBevHzW0gbP5/7CAl4KCbzm71/KzVnItbB
0wYS56aPAK2u4DKP6iYXvQ07V6Wdu65+BdkTbuUDV3XFRNloDvd7BZlj0XEw0jxiPR7exVm2SIwC
jIQLF2bFBzWNIjtJO8pUHGg3Az2vyljsO97yg9THg60BJmrH/2X4A4DyU4Evf1Qhv+rn5Xy9G7/u
LQzu66mbpmdLB7OQy+h88RHLy3vjvNpFW/5x92eIbXmitWITEgsU6re3t3zg97T4iG+nBdZ5HIOO
nR0WaubQvdJfv79VAQ500wYYVEhQexIsgpFteUrTV3E3Acuo/kMKiH6vCBtVm4X8jQd/f8iC8uHF
sPnRmA/2Xnrz5/BNrsS3Gp9aYZK1G/nfhRT/xQMrJK2F3iD3Wdt/mbpRzZv3GhiVgqu6RK32grg3
19hXUzJfD42lJjPEknJ7KjMrTvXwXTpclRl1gVTqJInA3A8J0qSz29a2Oibl7S0ZxtLXDx1zvuVe
1l9QMTJvwqV4sPJf/Xt+PLuZboEgVq9qDDBWCOhjJFR9XfqHTFlNM890DnUUQuJ87rzmAD+J/q2e
/dBtmpzeWIEiQDRpz2rUwL2TI1G90tl2rpM7qF4xMH4KCsJTrh8nx0mynhDcgNwCv+dA8YvPang7
nHVXDM24T5irpcqFqXDh6FdWyqTQT38cRoferk4fFHFRtX2jCwRSdOU+XKFJ7QWvLH6veI5Loxlb
Z3aS7S/nD+NSf20ga2Rfw1CDfNXySttLBBmXkz0WN1JdNfkLmY6bYdWg5euI05mUd+AHdLr4nFIB
lN4C6Jwq9WtNhaTWBWezX70KVg2zcphTKY4VciULzhfv2qtc9ejnrjkrdo7mxdDq6l2miQKxt+oX
SgZcDB8bGYq3K1akpPn2aYyzXJ+6EMi5cu2lAWOAYIQtGrwcAl2hmPxcd7n/1E9lvke/L2X/wtcd
5SryxM1RGTm736JzLlUCDMO+zJSAKHCNMHMv0Y2LlVSuaXKDI7ccXjBcOLBEhdEaGKrgKZk+Em+e
NLObIrqV6wCp4qxWnASnCFc9HBgBr8GlmT6neSw4fG1f4xspd4GCY9AAUoF+w+DVqccoBbQYSthC
ad/9P162jKYY1+XPb7GGQza9fNXcRbPRF3fOnkevowb0rbd6kUOZbhx2+6/n4NJb5APDarzBrNqU
MtVv3jQ0mMda1sEj38FnvjbCKBXPo3YcnNBYRFE72dA/LvUCf4lCP9XAcGglGt49kb4+KF8uaBtJ
gYuZinEMLJaHYTnei9cXLRB6sfOuIn9WYyXjyt7BZXzbasu/nQve4OVjP0li2awHgQxzke2DhDQf
VUejhSsznY4h3tbVqnQcLAe3LgpKVPh91DF63NxNlJ5eq7ve82tHQ8hpY7ju44TXN/diDmt5VrzR
pb1KIM3Lx3Gy/odQuoHefZtBphPFwwddmg0tBpIuXb5jq2k2xYLnUFtdM+pYnT+yxqx1915NvxTr
+GEu6rsCI6wvDBIf/VlhUuCgdv/bLOqZ4DZ34wsQKAyIkbrwtqgQp3Gitf9JhMw4ZRAru+p6kg5U
ke6zOJcrUiWQrMwHuZJrFaSsx04yevqHpcp/WYDsiY+4oZqVcsvtK0/dv9Lnrvx5L02RgKxUpSWA
N5CqUxQ0z9JhU85lqm9AwtPR8yAtyz8gLbXUKkKnT5yr2zX/td2zdiKrtcTvPZY/23wj/6istpXk
cTCz8PLtjbH6qpbmrYOD307FHKCVhQLQ0d58bYO8LCbTm4H9KboJJNqUEkg6T33keVUpbLvr/O/7
Wl8/gpwyVYtvq2/t1Kz+2DUcPkeQBDtG5yqbAISjfDNxr8aPII5lNWeLSceG+TX67/FvefpcCzfd
wibSk9lp8j52d5gYsd4bp3z7tT9+ZgHKwU53h+0iII9PoV051kst/x1Po9uxs0r1E9fqRnVEnpJW
rZd3Ur4hJ2x1OUJglRgPgoY1OAJNChxuCNqgZgIPpAd5KLQNarNoTzyekwTIE7ZekMwKQpW0l+fJ
UePr1e1zAK5ALBhppHoxxFr8S04LCQAUS4Pyg4qdkUolyM9f1NfOv3Z/23ZjmsGGfdunggd2UmyH
szFuaHCsbvuoH8VYz1pmfnKsLosdJDitJK+T/0xnwpfWVuX+rgwvjBfHFRSytYGQ6QmvjYsD9WPJ
D0ShGXo8HmvFnxcGb6Pxs1BqTuTElGs4CqVxP+M7QhQcyPtSZ11q/jFcCV9gmPZ31g50Op0fvmKO
40xx8teaVT4m/Wvpr2nwM+xPZKXxzPCXzVzxr8GR0MfdVvsweIAhzvt/5UB48c9F2NefeaD9USjY
1EVr/PlGXDpcRFdKz3st9/+m1WnrP2ZMaTftWNnVrCfms5XhKbEoZZ339/He7LH6MEfqa409AVTt
xp0ilP0KRUOWk82s4ppqWnyUZbU2DoL9POODlzuFwc14ILyTHxZU2hZjuTDT/gnBn49iPxbp88JE
/a/5Kk1qiMt6pqJy4Fb8yhkT8OPJlFNKfuVKmE3pFTNFOJM9oPhD16WgmfRfLNjNcvze91BW0rXt
HAXlhXc6yZc09pnyH5cSVcdPOEpADKVuwQ/N+9q/sWvrok+2pZ9NUI+fy38/k257ciuOf47lEaDN
SzDFXct/w1SR1e3EG2f3oSF8mgZpUn2b8EW54iiE2cNxJOYGgCbjdR9m9P6GC0mxaU14UP3VvjVJ
FhvDYbZYzViFrk1YfFBaF467gRdSyUAA3EzXeiKSq/h1K02k9KH6vtmCyMLzAz++VuoR973Y7S6K
cxhhG6fTLHEQTrRbZHoh6rDCWau8AGQyQfmvywrf9yO8Kq7h/uiGY4TgpjhwInpvt4rvheakm34W
uwxvOIbO52lt7CL8Z0CpTZyTCG6hw/vmbDPQI76LH+o5LQ1t/r3465VYgWDEdpcGxB6fq5KKG8mY
pUFhg6UkSV6Vm41xDtKkVxnU/3dngqUR15aOCsFR9kIyVZgMh9dS5/P7c6A+sQrZ6ZZ+vUj50LpX
Kteinx8uSKHY610rCcO3ZJTpC55rMeWdpBymq3qeV6x8eRMJAsIrTQWmFAAy43L9vjn/p3kee3/w
FzybiDOir3xXhf45lok5XUNBgLA+DSYJAUZ8dFRlkEMyv4y1N+0LUr16uHhpc3GF/smVMI3qjhQR
p/K5QgLjA7Hc0dH66cXRnE1w6Hn1wM521ZarMx9xo+TXgCQenaCelGl+bjjRsowdQzn0dKMYbsIC
DUxMDCW28ocNISkcThuX8VJDmyojLdEIyDIjc/BVWJ2LtsQ6peWuzTKhHhyeH6TK38l/62+nl5Ys
+WRSdz4SESLDBLe+OtJxT7vDXz7prbfkVt9/OJSdAx2GE9v9HoTPhe/T3+FPdCSnTDxSnjLYMOa8
rl5d+gq9xH9T8v7NMEJKu2lysp8DJwfvpODMU6iDmKB9pdckNgS7wqFC+hfn4VHSM6dD91CngbLL
Tza4nUtn39t16KlF61q9lisQvMG5dCQhPPKcMC8EMPIlKy+ai+asMQMSLHsMBPajXFHb/eaqw1uZ
vTBrC9O8uMHLrsNpt8Gma1Ocg4r4aGf5gWYASZeod23OeN/G62BV7F/MYl+AfKZap8Ip36JvU2kP
C/pdN9V/9hctJLygMWEgaUOl3AHTfGKS2lsDpr+crOrXRrANVWFjNKYx7c62O0T8RUkXiMSsLgeV
H1vba2mxra6FcG+beR4+i3I+G63kT+xamYKQj1fH+f4czv7i/5YGii0ixGvvXOC4n2o9SB3/hNnG
itd66KAvhorl9zt6ejr+a2kXGlJfUz2sSpt9+fwTfWWNS1h4XGtpdoJEpPdqjGcFhPlYFECx3LbW
cEpzzkudc9073lkcm8ltw3wzvWy/JLkrBxLtgvqysT/3kwdDhdyHdmNTF4J5TbVMN68m+zxN8Xpc
81hg9Fw2NcWg2w5z7FsM5TXT20BveNrGQOftvLTtR4ULY0V0vQbNuX1pqR6WavmfZaMQ2sC98ZXg
UH5VPOKYp+2as068udInPsUpvWp76wlrytwRe2PqCB6vf2dwzS4b/irCgphgk9Lxo/SM8jI03jB1
rsos0/M9w5mpgr46G/j2GulYK8FNN0VpdqrIpW2kuknGOOv2SnCJrvs4WnBV4xqkp4Hfb+22x2au
JoTF88tRwnCbWvzjCCC0SwOELuVTCyxo/nX/UzzLNsQsV55ql97led62seyYj3BBi4I05KJ1EDcp
ODNoCgCsGv+T7mxsXlK/TjLVNHo2VBYb8d3ao1blagmgXqpxnNwOxX8b2p9UR+Z1dRatO0SI9WTv
bJWSF4GfxmzKxvzEjd4KEk7RZnz/K2sIHlqhy3uDkBfhfDGozwqXFMzNx+bnKTdE5lc5NWdR/bvC
d4aRYvBWr3+5ca6Sar96fB1tktoWPxiwJ0TARmxLo5GyoTVS3jaD6AqPAp//ScaT8qZx//H1w0fa
VXt3gO67MkWjMlYAlVS/Hz562AeZROsaVmxiOkS8Ggevd1oGG2ztaUBxq/82Rm4LASHYzCVXUu66
nT/7mbfBHv+jU2usMCpm2saVtNld26eX2MjZsfKqZAiqNP9IPcGnzRUx23IHsPcXWsKnNNhEcwbu
dJHQOvP1xADfxFG7q2v2/hucsuN27Dg1DY7M7i13iQWuhZRgEzIYY0LKimAleH8M0cEjK6aVof9N
lMscicT+HjDvkJToHFcZ/Cz7H6nanEZNMGLS91sMMGccIg54rKUQWrq0A/EMFMJoVwT9Gu+wCAoh
7kcFa7rUu5TB3aUNCS3Ky79kREl/i+6lFBmG58mw2eCAlsRBbbqWaweeVq6dHs1GK3QYxu6hw+I/
PT+DQ/b/4uUNZAWh98fZ+p18lFJA2xn5bGUNR8xWw8ZWqFzeKK51x801TlYbLU9ao6rWJpuK8vny
MjZ/5TrLW/3+bh4XvdW6ncewEFyfHxyTvUOwqrv85AVV2aFOncJ7ej995ji4SogB3hHExLqX8+Tm
quexeasIlPlFW15qzDpOlDOn8uzfe5jFBIhpwa9kkivz9VTj0mKrUc+w0Ioz0QupfhN+eggi666R
5mdwZBLSXRfbV8kLw7A3oKDc2T2CupAIM+Z7XKIr2Y66JRIcsasYZrasIqge2US6NFiBQcwP8C1p
doHgr79VBXN50YPKZIv5rk2heDI4aC1Gu5b8rO6rV8BJe5TyHFZklPcceih4DwKihXzsA+4Ry38g
D9+DqpG3AXwp3X1FNxSswW58kY+7rSdkwCLI7GpHSg/2rtQhjtpUY7tt5fK1ZKIOxbyBFBbz027K
3vl56bdXi+hFMsNe6RqtChjdFbTUa76WvUS7fNlv1iTIy/KzUE0UqrdtbZ9uQSZPyaoIqf2tkTNq
NLuz583G8VzzeBYG2IgfOxgvs01NJn0+E+XyTrPGYTdMGn9tG7GsgTKLL9xv6CvW+Ka1vjWQYpYX
KGhpfe5fCEN5Ywu/JeWjpzG63DeZaGz5aFjs+D/UVKQr07w6SIyWR+BKRjMbZvqH0a531d0Zl0Sr
aqISJjrPduZ3kSjepteWqVaHSyW78uv4yqyhHm9k/44j3eZwNt1WDdywYWRAyr7JQEoR9aZ8gTrB
tKdz6WWnD6SXrACBaDl+YSQ8yyn2d/hEnQtdfO4j9n0cZQTe07UbjDyRJFzYVfOnv/48/hhktm+/
h3EcjevwxUiJ+E1ZdxeRG8pgxbmBoolCmIJIBIetFZAUZ8XvwO0Lihhjm25BeZP4ODXv3+tqvBbj
HSO9K1vBELSg76KuHrz+dE+9HdswvktVAxHyI1YW/zEBpBTbPrbeXqqX4pyWjY6IY7irDbZTKjT0
LjlOywjQphPZGLSHjAVy9+gfM7n6emSXaZ2rL3SuVXADrA9vjWz7bPwAxZwVWxKrWnzVjWNvzSsY
+uAExYnE9Wb32njplmHE9VknX7ob485MXFaYGazlsEMYy/1kWtsut5OZwhg3jy+WLbB98UY8p82Y
K72bSIQ0qTLpTuna9i2WEtVCVCDfDdG4y89niD67DBZNMLQ4ijCCSsPIUvYvo6fqwfPy706wajmH
3GOGk+8ozZNfUN7QtDfnGA0u+EvZvOcutjBHWKMiJKuIL++/Yz1Ydt2q10Qw315UlkPn+09elE0z
zKBlNZXupk8mGhWuPOUtNOJOUj2XOlbDNi6/gnOqwJSMXocpRNY0iFC5dvzN6MJa2fqS+XaqvRot
h+b9rY1sqeX3glL49Xv5esCjDL4kTy+j3lHns1NgFAYBcZyZ8TxK7HoOIN1enDSPT5zalvWvRkNr
MMK/6uwrbBiHexOWe/3WB+6rnk2Aa5vusnL6fA0fmv9X/95i2FVWcYN2cS2GALqqFC7KudkgGQd6
Lhu0GY1XMziXHiHLjeSfcGjErudkOXjVE3/HPklbPe4hLgeWhJl4SY6G6/fAY12Ug4Z3W4l9yzsp
lNgothP8SShsUnUl1KMaG4iU7Co1OxTpq06itevb7Tv5xtUk6Dk6d5/zU+36mZjOfuiNPfqGpJex
Fo80KTeIVePTDMh4Xbo4RYPco5Kbrj/jjVvgoAn8U8lUU5+ciK+SgDXdBJA7GvTiBTzzkeYxHvKH
do1cmDQkuqhkFi14h70mpd6AYhv7Jui2WAUxGShleoXutnebMMrhKYNpCvvXPASyYkbGTazDdiw+
zI52tAh4NuhQj79lL+hMl/V45yIog69yMT9IsJH6SRnE5HTxH4mPwyD2Ye94K7dFXEumNETIfl4m
6O9HFKbkxMrHCnvXj4KwMa5QZpgJoS0Ec5EkgnT3IXMq/XVqBvlX4lJ8DLPzC5UTGsry5zTJdRkf
CJz8yjeSv69/uO+WkzwR2opU9BjjVuUGiemaLQcK49+Nhvg6J7awGaS/8m7HfhT7fk6f8zTkQul2
+mJn4JXJ38eXJYVUJ7Grkf7LoD6PV9P16N3F2vdZ0BSYR5hNiULlIQVvU6GbFe2uQhg5ncSKmZ/N
3MvSICIuoeytH43M925w6FtN0bZ3/jQLbOYGZ3dzfP64TZIva2c7TBqeuEON8Fh+5VzXXDflYE3x
anwq3JeNhfxjBLHo3eWQ1Th3Ey167jYmzEROdc39y314COP/LmH6aIo14fxjZdcRn1+2T0N62RT5
+kPE2+Pr3kMv7G/7xmKcItm/7T9PHSO6/85848mUPjO4SWc+scS7idr8Pd30cSr2431b1nDnXo//
Q/9rnCKPHDGxTX0knp13aAH0uZAms+1ltT5CGk7oRtLWZPY8KBgNk1R/B8PqQK0Wd1pnSo8SzSqg
d9KMJ/vPb9Ymk9x3SEEUKWVrfWjCr+N1P+0mNzHiR/ygxplmbs5aYnqkxAKBR8efGfYoX9G2x6+G
WsqrdtNl1sOw5NUOWRyT5Veys+m+BATuatiywYSPJ0RfKpWMhCl3g+ZhnO1ZhtgIwqn6mZaq+lcT
1Pr2UDc29sALOgZDmYgJ43sqc+Tz9Hvj3esOdE+wAJaq+sAYEdnx5zHJCY5ZqJ121DUnWtB75Dm9
1w+WMI8qXVneieJALiD5rY2Kiamm6+5+WJCXm+kmejhrKyVbbsCm4PcYrO83rGVsl8dhpnOdbsjw
kgbliz4WN1dBniwmMslRbxkK7ga9kI5YibL6C367F0awS9tAspEmBQ1DyfRAD4goKp+6/pjG/nPg
XZQ35UQvPNYPy+I1KIySVSw8OIiw9SWt5lZjJQE5fGajHY4v3bcJ3o54PjHdOSjPUb6zbuQwkcAs
IFAUz0p+kPejeAcZ0gn+bi1Ht39cCcBraOu70iCAaqA53cWstm8em/FvHHhdVkgFOVZy/tyBXjdB
MB+81k6/z6k4gCVRkmcOGv8/os5rS1V128JPZGtm5RYwYkClELmxiTkrJvTp99dhrnMW6qpZpQh/
GLGPPtbvbrVHC7AVULcBYgwG0w+R/F3vOPj6Ipos29u/Op4TlF2HSbWTtCMZUjt8C/r7QWlOtLdf
HAAWalFTNDF6j2kNuwpoG5r70aCSicqiCvGsyeNrio9V9wCoB5hFxasPAPz8JhQ8UZ1SmlHgc/Ou
XQNmEdzP5ttj+tqnVckxAFZh0fVrYP7gaIINATALYFOPm6CFEzQaVP/2lc4dUxbZzS9v7WIHzATx
sc8AGWboK/qnltHbjnOT52rul0hkF/hUsbP1Sl04DltUncHwQAMK/GNcmiKpUVo5xc0fhU7TXC/5
mPco576APW2faBGDfRtjGVRIOdO8hTbqASk7tCYg8uWlc0ZhA2wCnEloEA8/3wEo0nnhm1a6Wxd4
I7Cn5yShcvgFBygN/SCauQKhoiW9dSDudR7n/17ssuNWMVIQ1VgnwARhSRzC13hzLu03KQxcYec3
wKOlAdJ1ARKzc54eo9/KgMfPgQ757qhlPD4LFcHefUUFxjlnxaN4ABUjGhd1mGvfp/Nx/Eftw+1v
O/l22VXEx2KXepZBbgA2JVonHepvfkvDy63ubcLRPqDXJl5XguGwiD3onKnL45U+rzTagdsER+hK
0yNYPqhYAS5FBzVjcCCqs50+Zyien3kDpAuB8mMDKIjNeaff38nDxKyOPu3naDuhbe/HpnPJr2SC
TLitrqNjrzQquy+oocuQWlwH8I1GZcDAn8EPYjR0MYWYf/AQTd8RbaA22wHtZSFFBfe2NQGez/OA
Msz3h/u4DsDxLEvL/fhD/04UpVsJ4l48pNBiKhduw64XW4iqTWhdPwCC0YGTzAJlL4rpPduLhYCS
+r1M6uN+HXbUpLasTbGdpiCS3NOqvCn0PuPYLQMon6GToOicft1yxTL+8sF8ApyAsGIBnNHB9sT2
Xxm+YpOYahut84RFSYSciQeYgA35Nd8wmxECXxhB0acGjRgMJIA51CMFNR3ozFyGqLCkdvBD7jQs
r6nVBwSLWN5FVa7XrbWS7mc5772CVydJrDwBGCWbIfAZFSCHAOJrw7TcqxMdYuGXATHVO8UNrj7B
EPJl4mPKjeArDXZYaL0TPUAuVHGVVz9HRC8YOuF5XQ4SP68QtDMn9TP+dCqjpGYCxDlM3v69U9uQ
Ijz5JVLThVF9+IEIr1F13n0IEqziJLdgY0PXm2vnC07xQFcQJ1fpV999KNAe5ETLk9+FFsB2cu2Q
cC3TRRlQ6x3O0X5dZeqtPW2Hk04ZNN0W+A7MR/aJomboaGooDAKh1cQ2wEnGVvXcvVPAdWnsa83d
zsFRzm+bQHloIpqD5QHHDvdw61wBvOfbx7pzQjblhyXM0X3/CR3zqxc/GzSGpNHolfOAN7pZSWVN
XhQHlgmAJRlzsdAvQBgN/xyoOOjo6FaRULVs1cMcAFRIKaZJePl7bU4427BH5UgQbCgCLKyelM2M
i1i1obqPUBVOGIbo+EIYagW86A3tXqjSpJVbrz6qTZKgRAuxmB6lZSv/sTEOn0RfCXiy3uM1pfY3
UCMz6lGRHSDnuztg29A90m9zji9CNBboEou7YCHaqUV+v5u3KXqwOvmoj00hgqlnAcLpQuAIM9S8
59BKtZP1XB6s+I+TxU+7CJ4Lln4CutQwQMNL5WIDLqNtkURgQl52B7rvPSkSrVhAe4WMED0dhkh0
oys3N/dMbzRenptfciQEdWj7uYUFnNAhZSHulcvdoDfOi8PsvPhMk8F5+fHyIY2cPYMcBvxRi6r/
DiA2xZqHcbW8OHefqWWJlKz6N5h+VpR6iSXyNXoELyqlN3uC48iEQ+N5Mimd/gasWKgnYxKkbO2y
WcCBBZv9HsC7BbqtwPqiMy+xg1/jWOg8Lg3CFEmuG59pqUF54t1Pgi/Fr9vhHCg5i0C0bdcGpTQu
BKxNIh7ee3mPXpNTexs9VIWQCyjh+UASGlY6zFg9fMOcOz60VPnzop05JAQ4JvSHvItQFBTAlnqb
Z2NbNmHfer5p0W7vIUkFsEotaU60nNsEExWIzbZfnZwNwq4vmtiCXBC56WUKKuTar01PXsw62EAS
BfNlaXTuffcm5A714NWrT2Cr82Lo4W/qd1R7uQ8o0TAQtlZMJxTgOCTycKOhByDBQQ1n3mIJlUF/
IoXgDsCtq5pGCfgdBcIdthLYtdexkycxI1zouwihm1P0McgSaHcfAoqJExVnhTVwXRzh4DJQRR+n
tHoG89EdgTOpBNe/6x9WveFw/iLREIN82tWwDlgtRX0wHl5mxg6+hVbytvK/xonsDR5Q0X4U+h41
WQhRroAre4KnwclU7JTw8eKw2s0Oq9fiS6xXhxK6zZD0AknID/9W2vvZCZXZpL0AnvmVTqL3Af/n
Nze1HKBGjmjJBoofTC+unI8aZqjI7HVwKFt4EsgByvpZDfx88ehKfPHkNN2JIchgo8wt/ar9uIRJ
+PX50sGZzo7Vbh3Knyo2rt5DmHdPJInSAg+L24fLyfuBWCEZiZVAbowvrqjIgP7e9EwEGVOjpfuW
hpF7njFKWhd4w1KjOtjD/aaZBtnqAXqYfB90oWBkRFhATmG1JXGpfxnBje7Px/G8BVUvvRFUQQhk
G0YhMhDA2ikQoMv6dcBWxp8TI3zcuTI0Cb9LenCQfnxmldn1aEXfYQiqQHSrXUJoBH0x2KmC1yR8
aDd9RItDXXojP8VC3DplgEGEltIHmZVKcPIePtE1fz6aj4xhned+UVgmwXYxD0GKDqtY0jsQg4BL
iHvXCEisyOhfLCAWm685cvAzARHsaQzwa+r+icnZzEjMMIAnoIABKOOXp2ztuxnezYgufyWC5bn0
UNAcN4cnpqLZUcK6AzYgpf0W8oIUf82EAZCpx4clZAdBVKiP6kPFRlS1OJ9CeQ9ToCvPi/Q1fIuX
/nM9Xo/H4HT4cy59VTiQagtz7FZt1wCQRJkrcTDY94BKK9h04FUVoVyEN4zCSNcg6IAgEvmBIAQk
+cXFBfaY1RsAPiXFEJxNh9/27+YwginbfMPFMx57Ql5vAYXqtsbjlttqjfUjSTIS3GgjDUae/gGk
aRuEQBk8ypTA5MJ7yJRDpkHCtoiR/qEBO4kcUNAk74QHZ5BZYNQ3E/e3DTIZFBqkY/gwuWIdqAD2
nNqiHk3/Y24+5opxg9IAMGvRgtC/7/i+z5rg4rw9YzKMojDfCFmLfIHWcKChF/YAqFdirrkZDaL2
gzaidoaAK8O3OaYgdejp1gn38sWMisMgEd/gn2Rl0tWvrBotiAhgsCZEWWYXety9lgi5ZS5JCwdJ
/OGqdbwpzNBV6NZqTc34vq1X0s4g1GCf5UN58pICYmTrSjeRjuiPW2S1K3dE15ETp3wzWk+SOGrN
JACJbkBHim+j1UKetKDS4Kr5K28ILy7YIQd351KtBeoKSaHRZRYo+NQcoKJZlDoEFhmGe63czrhO
WzfgAieBeAJYCrhAOl/2VK1E6hrJQ/BioEZHVJamE5GhZshRmI5/sHwf1yE93mSqNA3grsEaqNuQ
/q8txl90Z8rf839mjwyQMCEsxZCiY5uqGD5LNzI+8aIbaHYGIsPpcaDhC9g1kmw0SAK3IT+bJuoE
aVRZVyZgRrt7hphvaiNVGGpd6ReTBBxir8ZIJnZu+W/suLs3V0VpLZ0SWyUTSNDKZ9YZEm1XLRRd
JMYLSXst+ojdHwbOS9gzEjy+j/DQGsOA5E6DYPQ1FffeNjerEe2PQD2onerPRokzZuGK//ygX7QC
DayWJo4h3KAVhowzIwkKvQKFkMomsgnHbsvtTS/mbB1FQ+9FN9KLOW2xA8fSCvh6fCdBEa40jLRy
dXGaDybOMEmnIgAw8bkFoBr/jhpFOEXQU6DKRtTjj7hP3Sm3z0jVKFwZsqIjTUUYsmA4lJxOITTs
duYJgdJvK2aNa4vUQJIKofQx2xWzjzyJdBlFRlVrFEgdsRF446jQs7r/rQ2pTa4UsDrLEEpj9ChD
zrwzFEDAgEnRalhvEraKvwVdQmw2aThgaauRrwGPewy2zacYtlCi9mdGmgT1BFafaq83Xbpvs+m2
GL36sMq4scFp/WHwJoAArI4Tp3ja/SBnDpG4oSZQZ9AmloRIBWxiLsec4NvskbKYTl2iE6Twtfrf
HUQ2iYJ5B4LTpseqp9CdYnckKJRvvzYcr6yWq7nKkHbAvmw/QJncTbJGZ7PcYtwjgvNc+t1i7SOl
tUQ02ldr7S7XrY5HqQTfxNX06y2mFY9T+V4dkrKSCGB7epceuAmgc1XQYdne82tmIGmhd53N1eoE
0l6HCvm10PTUnBM041WqT0tRe1WC6r81H6GKOi42UQN2I6DlkDqZU65J3cOlDcBxrddUAXGADwuZ
ME2ZbJyIG0NXoLeWqmc9me6Zm6Jwf7JnxBBwHv0AZhjdq/t4N8vTYQp+pL0FhPR9tub5TunRwdzn
8WVekRAIxR9MTshWidKETmyC0gUs8iMVKfZudXD31ebHN0ipGa/WfVGiFIRMBoLSZ0szHNpsmbwD
O4kuGa1W9NVxpA9LDEa2hcN+5DETqBXEITc/HtOeAqTO01ymCqYjPa/9/LaDeyMIaY8Nbi9gEV56
siC4OCnB1FbQUOgcgKvAJIzHvRnHmAWR7iGiKVIZgWxKXdZqNJIRgvXNk3ZvZAId5910WDyoPD8V
RVyVM+L3IJXCDxN5Y+/1v1YfeORmsgMMyRKfDSa4BeBISWig7LUeMuyh5iYzAebIN/Y2KyQ1Adho
yA7JB+kdrUVMBgmN/wRHk1IXDmlPIH7sk2AlsRGgWJlxhksay9OaONHQZk/ead/9ARHZdiXWz8As
rlaHzhsSQPQGxMjRgYaXCaMvicimQ12Nz9w9+jV4Svc+4Zx3801WarXpCoG5gdUEWCUPLICblW9/
TZA7/IoL+aduuApSoupOPQzDoA+2Fra2b3ujhc48zSkT4JYdZ+SMJK3A0/LxVclcMQoFE7NAMj57
cltSNcArzRU4Wb7ACbQpJWO0f7OnHG2SjvweQm4o/cDu2I3ZYtDTPCxP5nIJXwr1dzmLKOu/NbRj
3xxAsif0o2b3JBQcHCY0p6BM49KMNAUaG2aH1cHhDQMZbSBU/y1RCUP+irDQoEOUyCkiNoKWA7zx
WrbHBjlr3sDWZQGjJ6iLj7QrJeF1nlTn+3k6UM/70s/6RjUtpHEQ59S94TL4MrL2BEz3cD1nVi6m
Disfo8Zy2D9aA6tcB6HiClOLpZSJTklFA9UehlEE/oDG61wfk7alFySf0ILMRJQo7VgSnJz4SmoH
NSVBcOBZy7G1Y6pHKx9RL6kkuQQajTsIgtgOgn4N01hGaWo1AA4mk2sOm6xDJpI7124dDvV+lreM
ZVhEKLKB7Rb7WMWlBB6VIk1vmHEvNctdOAW6t15CtvlNKiW2V7RjhOcv3UbICABsvGo6uIl/a+6C
MeEEPhqdTanvypkYUZD8M8VMspM4hAlgckv4tqSt8lQVp4IY4pDfo6praXpCGOCHNPHcIFqBCA6X
T1rdrNHG7C7bF2Zb6RxQnZkGohVeKxW4QeBnUqJmSzFKyklKaj5k5MeA5tToUyfLZIvm3/d1EwE6
aKU9xC6S1pWl9bR9wdRTqSltLKEWAvnVsHqMKN8ZDmnzJX2n84sLhkveI+wZd7U6lzaR8CNcQOg6
xxpl+WF0MXofLkN/TBdIAIYaH8wJ0YlkajjFhYoIPUl9UIV6APaFK8MZYN1kjz0BNgBtYHN1u38T
GYxchd50ZVtq60ZYSPBIMreUYrYAnlFwLfcHgwYTqC1HRZpN651oEp45Ey+Zx+6Xqgdcy4sseTn/
auMOEGz8IzB8gn4EIbkdY8qiUGUEf1VbgmNPGT7UBKCsWKKo2sHO3cJWelAf6TmoEICLcERCEwX6
D5OL6DeFdgER4r/PqP53duoIFMxVqWowX4CE/jNKUSnpps6UFYWR/9T3vLFyfPwz3QiXL3wwwVLr
0t8O983NzZLluWEZaJwxMKWLtbzUl023iOW4HmNhBzz7iBHkhOZSf0Odr2VqIpZ2DKoGRipKtyXa
IOr0yoAzsoMpHx3+5qP+aoVhgqnTTIbs2ie7FlMQ01irLb2EvtajnButWsJsOD1EXMGroSkQ2Cxz
iQvqLsm2BDeQFWe/MnwG9VAj9HN30FNplajG4oNs+FI4Afz/3VJrT6iFoQo7UpVxgpYLzkGbxQwD
mUkeGN1XSp3dk0UrAo6LZcBXMplMFgs6nnF8mxRU7KjiAHcM8rgE8l4LlETaP8dN4l9aZ2vrm4/N
DVJMrXD1PFh1NKyqDbRltaALTSr0+b/spwqOnozIn81MRZnhLFkN8r1so9moqPs2hfRevk031ara
sx+qr9MZkdmFBXi2XIwnImYDarJ6VPxi9y81jxFUFCz1SpOVLR5u8TvreE9ERqRDfjkisHG21r3e
y+7x0V6LmjQZpqkho70g0zubX9mR8oF09xoFmOo4SvBK0JQKmO3N/rZyzW+LVxBAJ8puEIIr4iYb
Lq0u3DoFZjl7S9fHbZOehlSRwCOFh6E50fAq3oIxArSIMv82EVAWlL5SYl1WkofbzYpkQcqJ2aLY
IL+jpMAAybTnSdS9n+N3sLJAEOWOwcYerdogxw1F/5mrSAKylwKgantnpp4YzqBIwygHwoFUk/t5
oPsqr50yNnhmFqou3wNH5Cq5K0WdmB6xdGgVVC0kO4C9RK1Eg61xpephLaOwLKPwSORFiNNIFjXO
D3tJ9oAs/9Bnd0MeRctam8SUxHoYjkVfVbfHshjvDeSfdLZ2inxnrSOWy407QGUNKTOUpQDlLe/I
tLtzaKWf+VgYtOjX6G4iwk8dfZaBG7KPU5uCPPixvzX76VVNilDSF9Fp5VYVnP2XlRZFmThYU2LY
fna3PURrKgGCA+yagJLkgSPFDb5bcpyedlaxo5GZU62xZNUi6yVxMQ4ofcyCmpJIP3s4JF3tGWbg
B6EK5cAQZubPmiGV6KeERtawhnrfa1Fno90v0wFF0lTqcE7+WoeKemhPLIODjZEGhvBCZYKlbhWD
jFkljaA5G4+3cnsNk1GjPJPfEjg2YQ3BhZXdo3Cr7mZrtsTDNm8vAZu90mVPdTsajS1H4CylwpCi
LkjPacaG2FPihtC0rpeP5rIwMPR9UfjryTvPUZ4qLP9yWcbPeYHNLnNn7ljauovSa4AVs1Gfa4zB
deoBIf0eSGQt/BLzxQ5QAEJ43i+X6OlKPJ0RCjR3GH0bdHRQzE9TS0qEqtDLVHYlLDjYnxoWg6V9
g3ujSg0R1zuMZH8YAzIsLJ9DOmIPTAcFQOTX1ilmUGScXPzerqF0Xf4FAISDcvrgvshvbjub/MiD
HFVQ68AZ6BbooUs5NkV47GrBzpsVpwD0A2jtrWzNfQLEW4Z9SfluApk2IfxTpwwHBXb64kHHB58m
CN4DfiaPbMaOAPPDf/k1IfHgPr25N/c1oHUvqe0z/B2Ub6RH3CEEPNYndRDLCRLsz+uAQiaoYUfv
4TekZSjHFyIVShvcx7jsF33ooYgwJ4BmoWK5cpDYdfO0PYCUjv7DcOiBlyPcz3V3WdwEhgifEYGQ
KYOUaGYCHrfLwh+DySbVBooYfbEIMmEDJrQji7omz5IAkPaK1jYcRQpN8nxQkyurmTL8fhjhK8v0
ZCoK8npyqMNydwturUh3XLJcaTzMzg3lzRe7wkAWu2cs9LgptlAAc3CDHugWLq+lDu0H4wtS85Aq
+qRJ6pR3qUouQP7IjhqyeGVAwCOpo+PXGytfe6m2BK/K1n5xtyqw+4LNTN0gQlLX9gq7QeYeRFzI
Zm6KC/o0dm4a1tIHVrI+cOIkdGVVyPDRNqF6J13I0n7YltUGJ8p2O4LTxz6VE3tBBYPxQpVL5CHA
ZBloF3DFjM0WiyAzx7U7ZBBXmowVbqK+Cz0F19DXV9AVc5FdjfeZCUzsoALMGLKF8Hdc1526M8IU
afBHGwarjvW6p8sqbNITPMT+geIARceJj080MSQe+zugktkU6bauVMZoxyhKq/gX5gpFDiRy2Xa8
O3XrJPtpTYiJeuBv+8ZrHXtgG+pdtJhs+p0+S6hEbAqsfEwqvrV7tehbyE8H4mlZ0ErmkL6DyM9/
dwsbKQFhrTW5LvJJpc5lCZ8tHEsIoZAPR4vwCtqBjxV4xVnk3ArJIJ7TEjtpIY2JgncMJN6rvli2
HQVKHcBSULek6o62hCYw94G7RLdxg83091lUp0gNxJ4P/CdLGDO8GPjsGX2iL2dmBhCL/Rh5lEZx
wdoUhBYyM/Yut5oIF+P2A52lYIAE2DvVUiQUELjS2QRWHd0cV+32XFc2DwbLCXt0rQYLqvyWH80/
3bUU77kn5UuGk9J1qsw6Zb1SPg/3V1oV3o9pvrQHgQfJAYXbc7qRKB2ybeCJozMoyU8Pesy2qtSz
9ugNgcKQIoECNHg1VZ9Ro+mUARnEGvY4gLNzzjLvJOA1j0D66cJc65bK7ZLRjD/N96F5NhovSqat
HeT+WCwA2WgTS+gfGmb6M8IIFJtPetbtOsdvu2a0AeAfoasrqRr7eIaIVI9itZk9XtcWjznFmI/m
G9Hwo3+AeR7HiEqEpVfvVs/shiNd3g5AeY+ULiEWZBpDicQOo68Yh6psS+hP+nOj5f6bEK1qGeDX
0V5Gv+dlU0JSmGliEbL0DWSe5MkhtZnPzftwImslCNIoLwGYFA3FTEvfawfS5JawLHTAoLypz7ZW
FH/qYPeIDrZLvwHwhztSDsp4QBcKPvVh/Tpv9nG5IZ8t0gqnVMb0QqykIGTRpEZxP/1eWYQemhbv
EtbKdEv+TFdz/qAcWVtCe1DkQSplpAkT/jU2MmofXD6WnuRESSlbZUkhnSPNiQ6AneQHQltWtzyc
hGxC0oGxp200qW6k9qh7JewFmOwFB9cPCv4jFBsGrT3USyYhugXBKGEbGHwVu9F+4Psw+1OJwcDy
X7attbVpDONemcCPf1+Q9/hsnkRWNvVRCeKZYW4In9/4NXqDoD6PTpMH5BOHCXZmdG2pWDeTQ1VQ
Z0otJpSwnszp8tw6DW+TGDSU7nnbRqsDFoV/dZAbPnuZI5Jlt1QClVkviA4+SozwYrrUUEgGjlSf
VAL8X7BTO0kTmhljmUYD/Y8nLFm8bdP2BoTnGTktQakCpzc1X0dqW8997AJAkzEAWODngKyKRCfB
2CJ+sB7JVm/He6ooP/CUZf6FIlE6fFJ6uBEjJVyyqdJ0kUeinJ2QSmYbKuq5GbU37VEbtaHVXCHR
5FD1TunvgDBvFnOQspKWfizePSWgi4gp+ZsKulyamSyU+JEIIcVsLn6NG77LU+1IzJ4naxr06L8t
EECjmep/lj7VGamKk8JSklP2WnYd+lmxDI30Dy8CZUbCmt8QoEZz/SfuMMVJOZBs0CcVckuD2Fh+
/9m14qqQCM9irLpU7FiFn9ctook3hJT888xLn1KXOfwBqlJYHVkPPRYiHQk7/e896EPl+XLmeDab
9jDVpRgUHtHNkcljtRP7G+lSZAqohlup+ie1BtK1sje3jrSPDgN3U8Hf9dnyIhIl5FcRHPIJ6BmP
EkPbZW6CTFRlM/hTS+hRbZWkrVVcZ5/iVHUltedNLcKLuZjBCs5PdHXFuWBS6Bt5/quzr/LqPklF
WAm4Ji2lac5D/Su5DZ+tzWDLUZAtggmxBbFnDOPefpCBJNjYQCx0JICqtXCBVqf6V/o2mwwsdexr
LlpGn6ZOb5d4khqWkhMlsTSOJkG3FBUZogSnSCV4LNiXOerOQCJQtNnt7lJuAJUqa+PocPbNmzWC
jeFL4Z2M+rcNOS/LJQ9WkohTgdMq4sQVaOAQd/yJcPzTJl+jBX9V7DeSTi8wmNJaV4uwm276jLnp
lwLEvxobAOhnz8ASBCC1+QgBGlFXNKgHde7K2S1LzhnzAUY99wKt3fHvsKh6+zEQ0frNzEM12X5u
6p2DS8F3v9KueqXpuZfbWfGGDhC3Kf3aAfQs4UcyaAuPTQDg1Dp2DxQ0pnqQtlKKEBHVx6AlghP1
NTE6CC2dvANNlRBeWBtl6tU/TQNnVFATRrY9DEJoG5UdgI6ofQw/fyIi/P4VE+Jk1hHmDqLp9DNM
OgCEgGK9d9R03y9dis3H5caT+KeaNsCd7ty7MIg0gfU0fx7/p+8XVE+/zr2rt+wLEHVkoc0PlyVl
JfNKBqVMFw0oO3s0bzhMgDy1Pb2ACOZu2n+TbpdM5Scd8iy+SS81gDDKHRt2DC7HIABFnQg8+Tsq
fKo0XXqgdqhMGhTbCVJg8J6O1ycT+owW3pw2tTudm4NeGi2hpwQRDOkrmW5Z/l/LEHmhSPsDnCbX
iKjXVsJVphkWa03tp+CXxa7NJPdpUnAefTomwWAup0O2Zo0N8LPqi2Ldvhug73pF/1PovN1t7H5V
SOcWy15MfBKM7A6cXuN8nt4LZItoFcmAvp9ADOsgSKxqjvxmvUACWsnzfPJ3W9Eyu2oVY588ATy1
Xz1iuqriP3BigDzkCOcmfh+gHs7PA6/vDpsingrAR0Hm/71SDJy/iM6a1xJ86XilNBX76bVet6r0
HCB8Cuau9bq0ntsWbNY1NDcNt0gRGPSPaVx/jXv6qOW6MDlXqf0nO/jZ0EGXojxRlQNbPtIbo/cG
Y/ZHdXkN7O7BaBU7l8kOniSfSDBMDTt3TpVyblIdXSkVO/rlUWEIlfAAUhn37085p/+clQ/BLe6M
585cKQRI5DuNsBYFz3tDtKXkgySnJMoHk6v8QYg+YZKA4wRiEZQeIXXoFt7mGTbreaNQMEFSi6eb
OrbYKtetK7ig5mFTomiOlnjL7bUFZpdlBwkkJXVbE/rueFZefQbElQ/DZHQfzyevGaRJMS4fZYH0
hOliVDwGWMCMm8q96Foml0a6QOgHgEXEwknOQFbuCcqhjIPUI0sO12DPcsOfaK0vpOvzUE7+GoPF
bABrqT5ea2Kmee7Jf9itNKuiHSRgjmKcaAp2uuyBFO7EN8lkkbLKFFoVOgTxdh35nZZpRDQEOBjx
GUXalDck6iX8OuHMgj1mx4xx46a9HpD+Kr+heDyF3ijYfiEAfemVmKlqH6b1kxloVWySknXL036F
/pMx1VF0GzDcfr1qU1m27xqDEj4nxH0sgPqQ3k8b5CG7tFUlKLlTB1gyNGphKRcr9dIaB/BTSmZq
Z2UTqxhVllQBoFju1E9WHYDuEdxohR1E/MDnPDdYPoFXEw11r7hz4PHeZmFINxDYDXar74zC94tf
b17BNUMF3E4m8azSq1I5RIl/+PgDDfgeVnaNN00PatBFUWB4/1mfglWPzWQ5b128e2tK78e3qa7I
LANctXqrttwSG620wUNs3pGKNTZsSgjfcHZDYEP13p7GP6gbKxex7hAssiOzOLG4bzNUo+JsVGwp
LgtNUcWudaA1AC3HQleiN8u6J9JjaDG9CuinfxMmCUbHyWP6cCrBHjoDRADViu8J0oAajRpuCOus
u5uC9SSeTpzRqe3gCaYdZAeWCTxQwkzUIg6pv1zQS47AK6NECw4s8SoLj/BIta4UypVCDW5s26fa
99neUmm+84vLn/OC/sAunJG6+4gkxXF9XJc9JoO9fo8SmsYNE5QnbjCBGLnVsUeLVFopyOD5gO9E
+EFTQMgodd6p6Kp3BVHMIajuQiDsyOtiUVYQHZv0BalTT5GSeqWCl9ZOgDKBHnxhHKfuzhNESyCt
GK5rYmeBMSwtC7QqzWKz2haZaaHsUw1CjHfvTJ0cuMPOq4EUoyUDB6THjK5SAZHCOVmIiWgRx8da
DbqDWeNAzHJrFhHCSNq/h39b51aHERKvQoyGPCqQbYj7J/EfYrgUIOyW+bDkfEdXWgYMj6PfCJ9k
+phVu8XByy+HZ9LnP1IZw3n4aCcUAx+KJusMCBlAyJPrUdg5esFeA4qpWw6rA4g+25/oOwY3lWcO
XUTTh0TUZ1MclZbbu3mZMXfnzWVV7XE1BiR8uMPuhyoqY3maw7ppPiNKeuJoH+67L0KOfcCv4zrc
pfVJzfn2K0v29JOeBDAQwUTIJjWGkLe672YVb2LuUow/4MqK7B7ypWNIELqvfgLJTSkiNulgw1Cz
g1dEH8x7H75zBKrz9nHc6ZgJnUNgUKtWW/7gv4C7tUWkoY3/QrldeCMbsaQsZ2TAtk0AO/gSOmKL
tgxSXfsusFTiIS5AZ/ynktT9r1PwllWafRwG+06lFU8qmF/vxhzK7EoLavDGbnEa3BaH0bX3juoz
XM3xFc7eLdPaU8eWm1WDzqJC58UEvF77yZfVKE6qDGhuMzy16QKAjUx5TffdoN+cW29WvQPg62Zi
laB0fU+rQbJ4+xWskjlYncv6672GxRS5fu1+h8Ts2ze/Zp3oWH2zJpO/waA7qxOtJsQi6qG7TTPF
Ae1hpjvATN5tqoPGaB9iVLRHO9gliHFnQL2fU7FiEBO5EzJVla58QsoLoLuvNT2yqCzWfdd7oFQE
MlYWOjMKIbryy4tfuzrcLc8do18L5i5ckn51kRtVaeiSN8zZFGzVMnMq5p01wpjfiy+bFoa/IU3n
jL/32Wxse7k16u0BaRihHuiI6GVBAQKY+JJZxvumnwRGPAEBCMfoxT0i7Gfjo+sRFnAr1F3+97Pv
60KUuRjnxIQzML6YFLl+19+1Eb1CGPwRPmdu6kBmFgIxFL8MQaVwQEs3YKWhdd29d+8cHXwbMnC4
m539n3IoSkTgHSHChp+1GNFJkVCamYGuSfETaSG9Rf5qrBAH+Rs8AKfmxD5d3e99vPG2MCyUbkv/
cAgjquzAAx9ENZw3UNWvxccHNYSRJn4v8iq+48Okzc2JPN4ITrObbyiXQatxanp8jRCu3/BOXxtY
AH9HdfTeEZPt1yv2fZTvH2E1vrjS2vQtoYzuSr806pnA6+rav4M4Da7DYu8cz1SYFnq72fZiF/2n
W2tXnAdD6BjRI8xNc1PsNQfn/3yW//956HGZxat4dVvttyZkuo9nk/5sFG3U3i0e+xJMIHqtnCET
/fcowjoE8+S+8Vw9V5QsfIjMpY8qdGvAAIt2bdcAzf9I7Njjd7EXewZtt9JHHjLlug1OjqgZOih7
LVMeBj8y2WJiqcjdZ7NAWVH6OBOkhXqgKiOWBxA0TNb7orgxlsYSYapUxQlAvsBlsVeEIHzAeS7u
j8oEqk4G0hhnG6fMiPX47dSOjHwTRt2lcb800OpYuf/3wBiGD4P69f2pjVWNNQFeDUuSB1pydV/k
lrnlg/otag6AxRkqNb4vrhy1pfFoXMDSIyNSIAHCk96F2w3VLZigB9jZxdueh5DtScErmxO+Xqpd
qbQjmyDULTVLq9Msnh2WuajCzFFqDl3LGcCEbMVDau6k7nMaIaB5MRaeYM/CrwpjTKebAVOKqUak
sCGP7r9SALneYstSgEMJLQVBtu07NmIWHiCA4vO3FAot+yENKYr74kuqMdOW2BpKDUC5ByafemHz
Fk7AxBGEefZCYHl5y+ENDigWwWFkgujiDPCeihLd0OzKXCgWkYEeIkVQ1uSRESJwRLTx/GnHq4hJ
rUGgm1QuQRMFCmuQ3wg3o8jT/4cysB7MfnCCiUwhyTAKeZ8iVsKmhmEzRNxtG+x0AWPZ0400WrOs
WTyqMFbTwZqgBk+lBpd7MqxZ0PlhQ+sigBiUY/yKdAVuFDlkyJOUVFXMHk8buYULtVY2J5LrCluP
GxbJKGHBSYCsccnHAuPxd36J/Sy3NjWtW2PSj66Ski4sRaBNCLk8IBm7B4c7PCMnCKrk9Mj1qeP6
0JX6C18V7REonMgNVeYxh3dPSHKZNbQf/PqseR6ww/B6xq//qckfYembB2EeZafsJ9q/UntYNLGN
TmSsFsexMnc3SEepgqk0eMWSeLCiazv76z+IvFE5UtpjfDfYmqz93LK4gUM0vylDeMGOyy2BvkMW
U95AMgMIlLoR6LiJJD4W+N+8GYjnVYYJtSF7iy/aj1+L3SqH7bqzP762ay2gPp2eI5Dy4ajm6BeV
+q3GMr+hApPNzac5B/sLi/pNX6WyVQtq8AQouvLCksOvPF4o/yxu6PtJjYqOB/tT7C3Gkk5JRBMx
3ErBdXEGcFoKsLa5zfKGFz6r05D1JGJz91Wfc108OLUuJ70q3pHffNicG366LipkXpUT1cbVM4Yf
7UrDO/u6kPTBb8Yb4N71vis9cuLeg4HrYq1VKOjdE2HVQbKuKDeEW1PpEGbzzj0OCPMM8MYhuhvg
uGMX7lw4Fva8G34BjE+6LPd0SwbDkt/QwZ06pE6sclaXMTsOCoxqYCwx5xA8ZcYcf4QdDZKFObo0
eKUF4pUAlOrx7ug4Qj/EePaWLhZBWAnwBLhVHo9cA2t1m2/j2dM0k6Kdn6URx2VQD01im6mjf4MT
hbelD37mG7BM8xte+JEOmD/aYNJzMKgEMncDppEHX4KnxLBsB7XhJW1iUe8XR9W+Ad3rnv5H56b4
bbYR+52+E68uN5TzlFTeOpWXhdqSyaHGGTxR3Eq9sbUI1aH4cYIUMhIugQXOE+IbogyIQ8do7yhj
au26Iaj+UGHoLJ+v95IfGJbAeqQYEuSezqDGjAcyNP5FUZWTR3/5Cb2/iIP8XRdgzgCa2h9QH+sB
ySkSYuS9WpIewHgaPRfky56QKsgDZMC1BcBHVIY/Utug0vzXgtVJIzNy7DuXSFw6DfED6px0vZ28
Gm0mWd1Y5Ax2knf5gVXCg4AL0LU5Xj2aiP6d+F3/zXSOJAX9xpgIJRj2A3ni4gcijdy5p4CeOEVM
CjuSUOeeRZYV1FJ6PX1lvSpc+wvO/yKjd5/oASZNbgIIld4ZQ+ExwJFxpBCULjWonVxbB+MLYbzq
tm72z8U35dhkiQOIuiDrgvzzYP5VrEWXOmbSYKpF+BAhpikuLEJPrg3eyaY6FyohlEUtlPnJWynu
4mmXCCKk0QxoMdJrVkgkDdDBmE+ZV7GhajYMdJKRCq0YhL7xpLk5hSYU/1W5CkIOWa6sIVYDxpTi
z1KeCltUGS4F2yHNQAofU3WcgcWUA8igccKEahQ0DlK98s1/XGZW8sOqIQT5n4LNqqJgbATakwNR
paMwSYYCgnxGVxgwhHbSZADFJUAbYSXWhYRqlFiBUnZsdlZ3qMCPcm8KeCjdFAlOkCVnFOTRQYhJ
KfS0/lwQsTgFBylYrYAX2wN4tao4VKkJGREBIXqfKCAEGRlZd4ZSEQci32msoRIk4CSVghAaQXBb
7ac6h9GjkLT3AFtHa8KHQxu8HX/T92SZLFATluyuH6B/Be2JWhEeVyZfYV0D0I6mTQeht3+BfIpC
hMSTZSJjI/NHFGXXSdnY+CpnTivcgm5aeYUaQLYPQLZ6Wiuh32a3qkCQ4h1ZlQdFhAyjiMPLNMsU
lG3nauOTFKcoTSAJBdZ2lkHoLEv/b2ESZ6zxQpWZrpKZ1uDo0oWMJ6bMkAh2LtDag8IEDQtdWEF1
yFJRNPhfJp/rxhK6O4J8aD6UWABtZRI9FmaMW8bw4nY1v2mu5l9ew1WqVAlTsjZaRzLTNP0CBJBp
Fw0Iq4AUrZauCt0EclWZqKaVMSS0xboUdiSFlfAaQ2uRg9SVPctdsxKAumQ3FWG1pqOsy8jG/pyV
vJDPFVRADR3ljWQBKQWw3xQDEU1uRhpoARO/DCeaj9MQR0Dlaahr1IZKEgc+q0WFWlRfBP2QRQqG
q6PsFFcBIJLQJo0tuSiMhFEhEKbmofaWHC/rEtwIcQnBKXigQVUM4EWOPQ1fDxwL5Xdu5NQ3tDYx
b32Ezepo2iOtD62TFNkqEPSQjIHjg0iXajirbkSgWubbi6CTJ4en/LocvYI5jKiMI3asKwJWlqb3
sE6Xy/WOmKeQ1VqT3IeX5eXTjBu+5D+/GtcamIS5Jl2mZBoebj/DRNOJvbWUdUl2l4Q4NIJ6ClwK
zJQk+Qvzt1wm04nLT+JXPMMpuCLNHfL9GJ+sCYNm67pSrpXtRJ0Oh2oBCsBXiRlnyaps85xN70y0
ROAXWbd0WE6/90kfC32r4G869Nfs3OlWdOd2nE8dX0VYSf2o44K2KiwLNEp6tPCZGyewgzrUoVWb
+ToiCwL5S5b3Z/OvlGDPSsYkvw0oYn5NJj9SWk3n4yz0jkgLHnTNzAdlOgHvAFyaU7EMUKQR9R+C
SNTIFgjwpN2tcf8fUee1pTrSLOEnYi28uZUFJEAIYW9YQAPCC2+e/v9C2nPOqLt3D42RSlVZmZGR
kXQH9ZQohKaTUlME/Zg1LiXHaep0BF7DeSOZTI1JL2LG8cYsvTSgQaSed0vzklBj+8Qwg5vZHpjQ
oikx3oiZAdl97z55hbOkPE0XHPWcKGWnw9BpTjKOVI5pqLjnbVKUW+Ec04WV3n/mCUaOihuwctgT
cAV1x3BemRtyWNDapnoTWUlWcwiJVTjE/+HwEHCAHoHCRFbSVTLRtBD1snvKjAI1o/sSvAatTsUh
IjtRXOw38DhEz8GZ4KQVpfCZzC+EvTVJxPVQxpv1SmW3pjE9ZllsafUVS5Uv5ns2tOwFrm4Tc4AT
inthBoYqPy+OkyyVQHjNRYFBWdIW+i9cpc5adNIqB/MLD0hqqGRq4fZcseLKHQhzmrdnR6aJykXE
z1cZsgx/HeprAz4bXTdFr3P39C9UumiU7orVrifealrzyHAvxZdIzahmhqb9CKkLbvDDgf4WSYQT
xR5OWFci464MPEmf+wqQsurHI3q7Tu6z8lt/JlN6WZPFdT9RDiUGH/IIZHhyCc3TcMX64nYw2LBb
Pgbldd0SDgt0Ez7fK43pRke5NI0wfbrR+gAXP/9E18QucttBQlQASI2sGVFHNaSI5u/ZBbrIFQLA
hnhnQ4okTXkcCwEBDITEGytO+Q6Ke/Q4TVz5HzCB3hoImoaW94aJLHBAZ8s5cO8t4hVVble+R+v5
wyts1Je7sHpo8pl42ejVRqXjrPrrfbDRcjcVteFeljgj4p4AnEMhINQC4ggkc/y3LRrnBwfwN/lN
LqPK6rs5AWoo5LgscqBOx/Y+wtUkfG+gLy1f/tBN7q1qoVN6us9RbL6ZIigAKM4iMRJT2KxD0U+D
BusiVNZ6V5QzHtO9idA1OyiO90BuIzUAaDlvrX5mfrN0sAyL2HniAwoK4O5QwCn/ki2Bgskt28dS
t1l0QT0FOwUVUBrg2jK1PiLhd+TlVZ9w5iUNi6Ilz8NGYMSubA5wV/BCrfz4TCc7uh1hBvoTmSaF
7byJVIKV4t/2xUOEZAErT4s6Y1JQ5AJjcNdmS5wRWCgNkHqw7GLAvbABtlbi3tyD04BgrwNvYbLk
P03NCy19QD+xr/q3ML6YUIu4XM4bPyRjo2oAMECxOcMaqDpARW4y/7J4GZFV5fp0t2NzvoaZU8Ny
I41Gey1sIg4jc3iJMYrSPMV/niPLAwqUiHsNLqml8GnSIWPFggaEqba4SFknhhejRZkoVw5rwWJD
ynCS1UqLXs9PeZk4pxowxg3FeudDxpDdN8LFFADKPiwVA2KvZXQxIxIVpDpZdenBAMP/k81CQqFq
hbIoV4sd82EE7L+0EmIzzYyOzI9utA7ZRAqRLBW7VuhspgKlO+m5hrcsD8H7DRGPyzCCUUMFuS/h
AGVsGlVRaEakxOCJPAK8b0wL9DRU3f9LJ4ogD6FO7Q2h9aJCTqFiH1fGw3/gDtwx0oUlEKa5+aMt
CfEh1dYdJjHuSt0ceSin40OwJ7AB7NXxiFGMncxgMoFkPXX1mjxYR5xwcR9dyERud0ikZPtuas+z
Z32MxzKmIjEeaAB042XUwXXgANUYdl2ljooj/lDePOC8i0ckhnNmH/PQmLWPZi4n0JgMuFZUj1JM
rThtjaqfy8pL5LHq0As0qbkYJpHmnVwB7RDMwo4sqxyQzPtgROV99f9wyhTgqR0GW+vXpAWKyuyZ
89l29oiNUz9zK2WdtZYCMLhA9HwxppgyTMysNlAfzcsA69l+6CTKJ/I+V2MmN/xus6Y2MW1LvvSD
OZsTqPX/yhXSU8YD4H0OuHnMfhxPnD7etjdjQ2dqyl0L1sCBtKySU6SPn/7MqRuEOUIWyhAZccTd
uRMvA1ASzI4lcT6kg6CB0FDI1lz7J7ilSPbxU9bnAXjYI1GlXXzH3zWvyMq1RQU5wWwAof+15qPy
cPkZ1BCDv8Fxi3QUourog/4k9Eb0U0Bzd17RnoPhtG5/LyQ4hSHcEa/5KbdByRtSqlA9UoWZLNCT
Fy/cFkTWYxJi+XqEfcxuRRm4DCr7ZR7K9n0GsfmlRS6pwpTQj2o87RDLtLw4NHfek15PqNjP3fuZ
LfsRFUei5ddJq+qHdjvUYVCA0QHuVeafItKU4lMJMVAvO6YDkwHHn0WyRBXVpP6UjVsk8lQEQURS
sZOfnLEmF9MrreqGxurJcuCkt6iwX4daQ/DKXhJBkXlBOuRuzIjfFGSkn/PH/BrQ94fUWWznKTr+
/qPZEhSMIKIzlVDZzFwt3lkGTWHppymb07W7vu8C7GqNHrBybsgHliymjmaIjHEYMiPC8J89lIFQ
QC1ihcJJ+S7ZMSmSGSbYUYCB4eSD9B6YtfNSHqDMpSRgxJfmJ7RqOFocWv8oRSu6Jz0UVcZaaerr
i8IpBFg1wSBm998pafJu1tdLZga3M31v0eEUHsiRF08vOyrdCmJ/lW6t+6Dn5oNw9uXBI+uq3nVH
Y29tKnQHxVVdlpkMzEEovyXrFRCGwJd6otVxaB94Ih4/W82lf04p5TntpLIFBHHym+hl2tczRMLI
Nh5IDwyY9t7sanVq2faAuRwXlhiP9L1LzQTyH/sBFVAW01UmaElzXyiM3HlVbaQhA3QUBy9+Bgai
u6ZblLp9fH7U4vrDLjcvSO+MkvYRLjN3L6CCsoHrWcf15MbqoOIpLahj4O7mY3DroeN4ln1k7VLu
6zTG3yFpxQ7avnKtNTr54QOFVqAH1ocKX0inkTGHLSc8QqOlP1RHWqX0iNzR5fhAThISG3JEDK/s
QxaU3A2k/cqY4oigBNM1QTrAG3HtioWXERuichNLpv+M4aWAg6pQTBezkHlnhi1mYhQESkeqopaU
JGGOjow1pDyACqRAj/qDzWBwsf4md1sGXTUrUJeBtMRblJCLpOd6zE7BCoqpCGnZMUhWMPNN9T7q
UJCCWEGfGMzjXGRFs0XH2aXbRPZeLF0tWd2McDlToyZngMgP5qZgpWEyT9BGn5Y3KhRxQUd3hKKk
dsKryWUL2RE2o91Kh85HHZbEYsmqo5XzETzSIYzTnSbWW9ds0ibyOEKW111LwB2ToUlXbCQnY9mL
xH2WoyZ1fS0GhYdbt0yRBDpq5OPf6GScjTVkYliRykgJ2OHy4LKkWws3LfUuvP/8O3ke+H2hb0MO
7A67W3X4dYaLs+GTEA8p4Y/C6GRzk3RztN4VhCHCoLETLRlXgPGKmJw7WeZsQLEhIHCpPDwAC5Vr
bIIr7rJv+wU+QChHFwDABVpucDU4WVaI1xAEq7GfwGvtDhP6TvGkKSNAIUaV37QUyi0mfxax9eqI
HejRFe8sh0MHN4VzZDHoHz50vZYx0pKVM8JidmC4AzNybvjceyf1VHieHA6Jad1ZoJHrlg1X1eQ6
0mHE4unKYQdx0wle8REwG7QBvtCVkbKMZjzQwtXI3ikbZyigqmoTFbjwn8mQTwK5N5DJ0JFV7WT1
+CKUatJDN2Mxa7FnIeh6VabssWLLwOr65E+oDCUIQmE6WW5TN2aNK7nWVWpw8B3NFjNYfrMmnOq6
/8sKKAKVCw8X6qxUrVvDhwGQVeOzTKqKec6yDcnml5/pQg3WYXE3fJzsh3o0Zwe+ATn6V2xA8+1/
QTF7lz46zU3IrzGTTSna8yBjENA3Ew18Gd2G10CuEo08lRpggPjmNR6mqkbnEV5In3gsj2zPP50u
dJUqzRjq0htShPoZy9OVAJZyhMr4Kvk66TDviEbmyozKNHhw9+UegMUtT3avoI5sfM1YvDNan4ll
+8YC0HpJA5g+4G0Ohse8YckzfzAiE0CaONVlo4Sa6S0jhhpG/97sU0FKfs1ooeUxQkiJ1Cy52AvN
KgkFxK8II0xC+qWMKlq66JXZfnc6Ra4+dP2Vv3IpLDIDGtm1p1PqebGDZGG5gVoHiuvi3o5wbNtX
B1BVeVzdcw+ndKYWpAJ/VKyV2cdso6YqkQs5Y1F0N3VIFUEJaumdyAggsY02oC730G2wvSsvovfR
ziPsi8JJuXJ3Y1lTtadXMMaLG0L5exah2KdpegMGDov347I+u1P8WDn3usf/P4dFjYYuaSVTfvqK
GoFuLTW0gvodUmeCfwPVIz1UFxIpTKV4RT1MWAKoEVLnQWYHUm3BIY0o5THKu1L5qmOKvFPhW8bK
c3cJNFUzi13KyK8vWkLowtSORuV7vaWCHGJdDOCso+AUDRdwLYRjJrNO3ZxQclJw6NSsKfMH1lUz
OtqweswmHbwWsAVUBrvLlCHo0aaS2hYmkoaamYYj2p+bIgnIGupIrBkOXuq/4Boy41hP6QoNEc2i
+Nf1xy8S8F9njPS94ftdxCTacPm7XRv/XKhljggxR+9aFHd70INKGICUIYTnzVcyQOjyPUwGL47E
qXn7AkSahgc3rv+l9VjRfobP7jW8ho/oSVnqIzh8uRfJNEGmTEJ4FaTp94H0GfdR1aVVM5mhHzlI
wezSV6RVaSqVIME8+QaoHmP1lJVMQzOmh8A52UN9Sz9G1uxk1kKQZGJdrDn2aM+w4X394PNoDVOG
hc9VQKe45F36Kp/dIpGwtQpkn8rmG4/9bj27lL+E+vAElStwNJG7wPN4OEsFIIqBHVN6T1G+cgD0
iANEP6bpimqoijMQ7gl3A0xe2zhfoKS9Jbs9HCWgNv5EDYmcXEWZlCsWW6kiH8J7nPTLSGzVNKY+
NJdHq1O2ZgQHfRZD1xUucUhzPWzPzC7tr9LXk44Rk4x7LjIGfo1KS7jZ9LtlX6KUY5lG9aQ25KVh
zDpyskpWI0eg8iM9NKiPuGkUQH+iF4cikjxsHxk4pTpVpZslEJBi/VfJShja3jQHXFiSKj/F4Ilv
FMA1MrJpyoxpljLKkEuUMND/aYJKM3TCvE3Lm0RVYdKLGI2DIefwYKssd7NhoXgdlBwyZSVmNFuZ
/q7FtqyIiI4RFVFG3xvQg/6Eob6AbmfR8ERyFZsrBEoVpxHHpt1TTfoUeXoygOYkA81xdhT45Agn
2Hb+bdwhfgGGUQpCa6aVxk1awhnMKu6wpokAV+Vj5HP0WJh4JVTnKi+XRgDSuOTep0tRO2SwZmNX
3WaChIASBMVWGTcq8H0cCV+TWwG/zkX+G0fqLMkin0w3BBodPnBK5JhQh24wI6Ti4WO/dX5CG5Qa
uIBR6Ww0n1pMnbUfTNkFhA1EeBfrMQ2tzlyNppgcP715OE4M+Vp6j3S89eLx25LkBhPJd7VhSH8T
9YC3NSYA0Mrj3WUrgsDmAhJj2BboHqzx2rJYUEMHkfPRprMir+QtIwFqSm1lVVjSC2H5US75oWWb
qrLkp6bYAg5Ped2bDIATaY3qcbNUpCJhxBqdv9K8LXtkB0vqTYhPuZeaWRPwT56o0dPi8DzlwTce
dyC9LvmSAFcECZLnIHoVhwFmB7OTN1sqdyoURNOMbXuJ18kvuiESe5TsIz6CdiiFpyn4gS+UkZnT
kfEDyob9bne4pRUnA09ocTX5TEZFLpELeQHiKZsvQ0d8xb2BohSEiKB8SCSICrXS2gfRwqMcj+lt
/TFRTKNOr2B2fW4aSEpiIz6K06pwOVL5cHZpWhcaWbAqpt4Zfu/dVN6ogkj/TmIaV9RYeW+3paIc
rkrLiOIlsiWuvOwobAWSZQkOmE55o2DBqZ8uH1LVzkXMelZOmM36LKUcB1LuVICRTley+Fv8KM1/
vQvLh6k95cSDdR7erHheMXF0na4RdYm2Kno4I8n/635oCrcz6Xtqlq13UIMNjDMij4R/VisUYjLf
U14t/i8Lo4JXD96kjwn1Nz2T+McNxtNuwZx+rbyF8BSUVlZUh46jlFn0IKTSq7RsXD4m9PpjT38o
eRzNEgRhCIEASLuaiU+ZfRXX5XVxGE/KQx0VfwvoDyDE2t/hQn472bFflfLWtU0MSiVq81Bj3POd
il/x44p5UNTKd5FUBEr3qUaNHChZkkoTL4Ud8dBUAdfOuyRwT7VbPpBxeATl4X71nhWi858cGFUa
fFQ+oxUufGep0xAaJifmaD07EsGh2/U/ROFs0QEJIqrmwsEGX8BwZfsaGaKWxCGhhf3JUaLzGxuu
hJGJVJu6jXpfeUVAU0iz48nDZaDCg5n0xSOnDT3CEw3KzFJXWmRZfZ+o5XiH5WGu0aR2jZYvo/oo
T+ZsNK/yf2e2ShBrCOrAX6W5cS25hbtVexlP2JSPAHc9lGug80hLeZEmycKED03GSjymc9Tf5V9Q
Lk6j1taJTSX9enfBaV+8udz2Zyh2Lj1m4N6iqJEdW2/XfAH2zNuvSDofL4rAoNeWF9VFecEvx+mz
AVfVut9VsEuGCRSRC6IeujyKp+/FdxFPST3BOIe4y0+eB7sWai1f/EJ/gTgxABLriae3QEGDLrf0
ZaXT29+7zhDD4AVqunrzHcUsrR06/7FbhijWMB/B6zicl9rPj0URFBSu54gczzFKxOfb4yZJTZvu
Vpz/1nu1ftLsuHdpfHCn1aseZUS3+LSqZRJBVUT0X3RHI5NfK5RWACOCYN6iTK5XoyDYa07LETBF
RKtv5L7SZ1CcYiZgGv6Z0re0HFae8jUUh2fb/I4qDkR3gZMvXwzJpCW+HNL7D59MFU2tKP2AlD06
hcqnCc58UStdTNWORR/KtkzVyyjak7QNpOdmMuU5Uu//jpAbm0CnJVnCyOFvZU64TpAQC0+ETGaU
coLSREMWQ5Znh3EOWYEOqbi/nZevMqkZhc17fO7fWD7UQhUidNQbf43mflWITqMrLeo2PJxnCxn9
kJVixl/MCjoyeHFQ52g/nYBvZEF2xgLQ+pIyABzx1DAegcoTYO//1lTedmCDatAYpgWd2aZoPTNc
z+6zyxQv+EU7T752awhlpjafbil2djd1H3SXmEMaLjHY9CbZ8BJ+4HmJOVWHZiY2i6i3OuRh7amU
UUaXLiZKzR4Mmpjk3dFvEA8/vYu9C190B6G7ILILuFatt/fpFr0d8/jgYV8gmQwv0+J4T+cUZI07
8eoSHteNgPTm4hM1VrT6aKMjHii9lOsiLTxOeIPL+hVUkak3d6RB0GhvnjG/5rWPWoT/WN45B++2
3A/qdDFrAKMByx5CdLjp73js5TsPjxjjC5v+1C86c/Qp3m68KrRz9GwfXKgG21IW8W7R7cX7uc81
qSXrFLz9+bQxzA1heNy6e/oiPYM8HMAsQab9SuiT0mv7cQEC88W57XvPLWWvALRHKnppPzesjLVT
VLwKyafM61VMkQGqSmFJ7nf/NjBfbnlI4YOdHyaEHQQ2zjPEIvm0lcIqZo6/boGG36t2nl6tV/PV
xrlMerXazgXoytDL2a7TmIJ4y/oubwFbQo82fL0nSqbkIful3sf9tmotjMVvCDMyehsPmkC/Bvnm
tflyKs1Ln2DL200LZrx6tg502Xn248HXfw4OZjwpjR/2fPlZngePDXDEACMc/twGFPbC+OzloVPN
ndM6FX8Za0dUOP9vNydqEAKl7KacBcWsJ/vSrnlLdhMdcpjkemUhPPHmxCuGpUGZlXuxkddwdyHd
CG1mEunsqxdTgOLRJgcpD+xn1b63UVJKOnWbO037CKfe2yIgchp8nT06bcmAOoxnq+o13Hc0D3jG
O/x5cXNOqw/nBFBksbHkab/7bB3VfOrXOdOQZMq+Q/uTWan9G9N93I/H9ahIT6uTW7HP5Er3zKaG
Q9NCOrjr0GZLixAKWMrDT6SsPiL8PkkU97n5YWfk7gsMA1WfXcgIJJqWVHbs6EKaX8w39Y16Re/Y
2wCJ+Ccqjz7kjMojxUQV2nyPsoTBlx0h2xWOU2q0j9Mj6rtZKh7DytRR8UjGW5hT21hE3YJXq4ak
WqUA7MoGRD8KhJpuQeVh76cv6Hej/bQ8yrP6PggDN1QQ07v1kl6pqayS5GT3vXgwD3LdenCEf54h
DnKftVFW+4rPitDwqu4VfqMoXXNbrRbTf23RCat8V+BGbjc5795GhMoXC5cavRU9EOHES/CRqwTc
mtNJjEqPVvx3a6nAiZLktEfCx9eGtKed2w/FxUjs7vtIKc0sFM45hL6bNtSxDUGh8mRkqIgJIY3l
YTGm6SlioyUB8YyssDz6kddXKlN16pu/P/Y/w5LMqLRXKM7hEGeBb+PRLQW7I/0aYbJ3y/2cc1qe
ug22/3V+jWM2/JFr2uIcpsTlf1nBGwWVOlTDs5R3cPDk7mSHCH4q6cgQh4KDfldlcF+UKAkggbOT
1TzZt9aJWmm2PZqRCfqUry/UU86z8jH7ybPfcOQnfFriZW29c6CdTzvgR6R7dlZtY3NX3ptYt1lC
K4MQvgQzaUK4hwlHWupvT357bvefxt6t28/Na3WGR7Spkc380akt7n3aH5qGf8LynjwWPkEngSff
GDTCL2aZIsH+wbsN8ot6sJ1hfPEMTutt/9SZB2iHTc80sK5hzV7kSkvsXu8ppIBr59xSm+Iy9b7S
SxOsjxIUyDGLRDyvFBITygCUx5moGESaMrqX+KBpUKXJCDdotCf5kNkcIfRCwj+IJOwH2kxhGCiY
FliHvim3YpnD2cxR6C9XVBwD4gxwa1lokmapb8t4/nwwRrVtjyHB6pU40MoEC4eVJ6MiVrXZ0LfG
XZuoMrs14F9IG7jWelba5R5qOCdKL582Ra5SQbu299MnzRirzuNlkuclbRvySfB9OB1uZJIKjV9J
37IMgurduSIcsTl4l0LrV7TYzc9RDGOaoizkPkjwlYjC3ygz03AGFP9ESzxhBHd8oOODHkJl+1Kf
UKdRoOdzC0e1wPymfUzVLNVW8cs9v8w9C7RoXVF+MmkanCQ9SuCLeSSDSpPjH6+Mj0er2JbH+RnW
qBBllqEy8PI59/eI8hOqMWAGOTmaGSYtFujDp3vlnBKIamoD4a7ypdl4ax3C6uZHxP1iQauihAZB
NEtXX5WS81/aGenWDYtCfUhU7yF7IIkU/TnzTGRrHlT4agoTlTNHFHijDzN7txutwnSeotRaKsRr
eKiCeQhXjGWPjMbsM6fJ0rwtnI3GX7Pf6kfhCdDn8j+6hAiLVRSasSRktr29X2Hd/VHoJRIuEeyO
vwPEQWF7QkvLoCUBogeMTcZP/UIKhvTYMJhsy6VOQ5teGtrvAHsUSUn/7oGNQxOQAREsAY+Ppfqy
xNbSbwq8JE+X7Y3aI7VT5uh/uqPK9xwdhnTLhf6a1TSMwJZG0PRhLWILpfRGy2EvQYn9QHftcqfe
pqNm/7JpBLW/3+A3eEyfm71Pz7yve18UYKDJ3atNvph9+SBltpEtwdW2e+882jHNxROn0qt5u1a+
NZ4C1tqXFuXx1tT114gyPbwKsXCWUwd7GVdcpeLIWt3stzP2WZ+IpwUCEhBVMBCB7S625oK0wPRh
C+mhGoKfmbpa2VghMJUmfpJmzhQerJcLatLyVtIe+Ej3u2cxtq0W4AVoBo3EumK93rztMBlvO9tO
ljAXH1YkECTG/GJP/9egdboY1zqUCEs5mQ41quNCE3eGbY+tb3mvWPtTxUBV7A4TmtIv+qVblVf7
+u1cAWUtNE+w6THYh4D/W6AMrGK3zNgrh8PjaW5CNzEONE9AilSkEafJCvBZoB8A9mx2aGqC2aI9
QAehIxkN/9apw9yhVusJYYoJdDUQGNgh+IqLR6pyVSF8RHNZALvwvxwjIhgLkSEO2gd6qy0wDxm+
zPPCNnCkeWxmoGahagWq5rP/nv0wDDpAWkwaAoCm/FcVkWn5JCifqTRKazD+0+zM1pwm+md6G7KL
s+rwnzAOd26P8iOaDyCZfL5uGoggCUXxdDIfUAsCO55nWSr2T5NUSxJVJGAwnaIZx9N4quIASSJJ
I/IN61HNaoR6vtHwKLdLaYOPcrtofGw4SdQzoPzhC3bgeX7RJe3jPdlZPhBl4I81WUu9iC4gyxm4
X1a6qAGnboDuwK3DQotZxJWJRW7DvjdrCD1WzLdHFETlCGrr6DJ8vbldJYT92nuTBgJoTOMr5Ntb
a7glrbQNKdeEJlMERiIEByMV7v1GXRriDLUoEInsBqK+MxRsbKyUzgzqHbCg8ECIgk4CJy2mC27d
vkH7p6UK+QmESSiiwWPC59foUTDDaQu4LDiAliaNhZ0Pik9QMowo1/k6b+tqFVxKDmlG+gOhebVR
yjPXFNhA5dFnsk2hOPHA9DJ9UazFxoPQI5/CXUNXw5gSJLAx5uyCWTBf/NybQy1KjeO2PX5aH7Ob
mHPvAobMq9tPyO971qBZp91ITIL5hd7Q+GH+WHRX0vIvmlh8ESSqg5cn7ta5g+8erGpGIIb4n+cb
i+9K0biONUAqDVAyscEEuarVtlNuVbp1q8GgivyhxHYmLanVSw9niDUyrDP10S6QhupdKYB5WXgm
YM+7LmU6A5VvV0jX/eBiosP2gjIPx49tSx7F3ppWmaZ6F5oqQmgAMjQr/KZye+dFzdE4YVgaXBAi
MjzzTuQnJWLK5izczhW6TsZKc16QuURwp/ItD4gzDw9cNapDoKLUA7zSDAPDYnU/mKI6dp/sMNST
Oh4h0A1PwCfARJ2NNyOmMJP8l7TWVDpwYdw/1Bc80W+Bi4kDU2+XTb9ujNekiq1xnct68yK5U4Cq
ZNul/kVJAmpgRjAMrlYVqZvppsS5/DiGKoZFOo4LHtJmbIPe2Vg8PUwwDAV4mqrXFe07G/aDe1uq
YFkl9J/ma4kBpQ02WRDoTnsaah9mMqXw2A/9QlOIYGEsMqeCYJECcbQgF1K1m94zIMnBeSCWnVwv
UJBxcYg4Ig3M3x35uVBtlCu6myqDL9uVM40Bn+EX5OlNnuwWyFhVfHSSLPZV8XNkO9hZRyikflCI
VRpUwFESPRCd/hEmv9KNVY3Z9H+yzoLtPpHAJuj3/Ry6Fg34YDv7tTxBcEDIvgNbt3Mt0p5W1Hya
p9gSyOewEpKjZ4usAnQTeogtRY+S1SsI9sVBPzWl37RcciGVlABQQOLgPXy6X65uB+mRs1725IXO
mLBcIjQkjnsfs9h+u9e2sFClcvRqsHR+UzTBvLOz2ALNS0cLOWfQcR0eXneJoiJkMmKAFm5PW7t4
ZvJlQAUe67WnLIW3hM6DYaDBqgaKXOVS1lgDU7CWYPdOYyUd3H2r0fvpE6yymzBVVYFF00g4SQR+
iNUcccR4iXelEemHfsPWUhUpWkdA9xiK9V2UAiB+ti5lNrD9e0sbnj5Vkb+g33/nwEhJTUuePyej
/EeUlkn0MI647J6yJAwcbYejHlgWFQ94fwTWnHMJaATGg6AqGrcj/oIbRTVknui7TN8K8BOSp8Jz
CYiVLiCkoNEQb7FDXFoSc0W2J7qlsm5eBA4g1Nxooq/mDykI0YGvvJoe5zznxwbLRkS5Bf0AcdY0
Dqjm8H4Tro8zwMSWcU5V8X9UPZ/gRphaGjHa9mG2YSDojEjlstVhThk/BgXfgd+1RmgfylDFVk+h
iBZPzOnmlJLImUuiHR6tmpOfMG3/ZJKNlMU7kKMONOqxxTjeMzWn2VLJI3Hx2BbZ93RQ6YXfqwhF
XeEe9BQ/hOJDMLB8LeVhijbRQDhShGPkv+iwoLQZQ/WnboaqisyakYmXTvDCc/V8DbD2aU3GByGp
1iKUMV6M+0PVhPwIdS/MsFWCBGkSiMuM0BwvVLz1XWjzp+SCzYe7qk9nmfKTQVtJ4EC+DVfLpSt2
Fg2mQNDwXIDTopND3wh15FIWT5ujNjrlL57EFkrv0w0PIAREVxoPlC1QgL0LT5TTqpuiHlfZtzAH
ZGGpndDf9xEdsF/U3dIMmz9vwUvnmwvl9gRAioZCNWDUG5Ae3EhBOvtMZQ0ytykPtJwpeCqLULRn
cvXEY4rJSAkhQ3uA+DSHagGJJ37imnIon8SyQa++JZ39RpceHJhcVX7FvXmAXHJP7Jhr515GieqH
+BZsCYL0tNHJaZ0D4OZJ2z5CTKlhToGc55p1Krgu5SFUmiSaTu1ymalz/WCaSs3v+tzL5SE4Pzu3
geRNLzAVbhAls6MH6udtWXTufvKeHVe0glbqJc0NiL6cXWcJDgtOsWinmqcVRlaHhk6Mimd4aEpX
5NMidaB8gOhSjRRJk6YF0ibMVARClNpA/YhxplE1O8Zf9ZxWt2oKy90WZ0xcDc1E+WK6vWJxgCTB
HUDpgJBON13tO/HU0Ar5vairkYTvIXyPDiGF2iWERs70aFf7K9Vu645v6W6NHhRav2/8gVBTQ1M2
aamU5uYnfNdWp1QP5LKgz+4vLXwvTR5F47qhcR4SS+GrycYJ2BSxEjMGnDKHsfMYx85rDF+O3VJS
Rs91tqv8vCNhkYd7j7wReNsdBRrxxrSBAkWWlofZZYssBalEuPVS9SV/10xvU527Va3bp/6pr8d0
QFRnh2L7db5XcgWnfkK51K337ZzxGckc3u4uhU1bs0zAxToCJuudHSizsVHcmo8e+w85thrZiT75
RBDN8Tdu7ZFiMY4reiirddg7JF9I9FMewty48dD9ZurRX7SlfJkZ8e5W/HsosFFWSkrysjBAmmSi
yLlARIcbEymrJjV4CDnw0aUaz5EtMm3caXqJlJ2gli22RzNoPwV2YdVnYJbE/pBdckjEk36Xme/M
VO+BYmokE7AkRasMN5IcO4NNTHZKloqUtAr4gMjpmxrKCdiCf3+cWu8L3Ad7t84+An1RvEeaDWSw
NNLKYgCkGwUBQ00qehe6G5EFqbo0bTAWeWOkxynNMFdL0eSfttdOjMEIPLv9pyRKOgoEB0pZK5DH
4opIQIsC18cgWN5SlBWe/2Y7utOCBrWVMgApmmS8AgiMrQSwThXksLmQ+lYMpdLlt701Rpb4L2wc
wVIKIkuCMImmlnjCTBGYQAvM+9UYYzNwDMQjEuagTX2DkBNz/CcYlh0SW4dZguOBtiS+61rmv2Tp
/mlrIdYGk2OnpuqF5jQkLXFrnw4+ojGOGV7tawpsaJ4gJ/PNX3ZsmaqHZ7fvkq5jrYILfJ2HfeRU
cJcIBhaLG20KCykgdzddXN3WnXY4JUfin2yIXM7BHJO6p8YPj3i6IAXDhlgw58aXMIeaf6Pl5ty3
k3MvrR3RV+JV8HvzTg7ft9R8E+h/na91W8Thx+6CQzA31uJA7Ex3BVLRHQ4H+OpdZBdZVBwU7NYJ
38o0qhH/qTtmUa+DW7M4RQzdhdG46C5ohzPs0m5MMi9ZOkj9Uub+tnNcNlLmvgRtGyFJK9VKUnDW
bqm5rGZhUZRkpmoIg3eMWOmU7mWLYbs9GDRvhgR6xe9FmCuoWox4WlfEvzj1ePt46fzy60NPELFh
zQnAhFkME8MWU5jn7dyMpI/oGvJCdCSh37fzwixZl05a5katl+qW3fHLHI/JXdrEWzuf374O7y7m
tbvOlGcFHxDQ4xXLmFWWWWZSxLh3inDjY6aeqtJaOfZeRfPQFEEWPq2kGKoA8GahHDQ6nhtOsZGq
blG9w2VXawfr9dpa+b9fmDQL3eeeaONLzI/xxAfjuIBCZew5MljuYSbXW7lP4HS6r+MIo9Ql2gEE
BHEbMgI/jczh9gNXYSnJDJ7aKgn4diiBgVGrQ7S+/PCVIxeHXRN14oLHLTFXsNvU5Px8mR/tTSoO
qG+5VG1SaaCAI5illIWdKKv3gIkoYFjpoDfZ2EWZ/9EWJbT57KgyKNsnBfuXEO6RWyNXRmRQxT/A
FTNOFjKDSoS2kAjYT/lN3zr0SOPlHrAGqNPj0ilfo9Q8qf/84vVo5heXMD8qALOE927pRVeRn39D
zu+LPuKFJlr0naarqeqLrt3t2ULOa1fsFM9IL4gTiXNIYLxtPhcUncpWg8nQtUNMRHkv2r4RQw1h
0VKadOf72q220euRUOOHeiUcomuXU9HvCrIeiNoILaJkLeyxe3Ki2shTrTq0MXnGMbjDuMH9QlaT
FLO+G4A6pNkpfBIPVr6pzL5aWGcSjS8fbR2J5WivV++2EncjQYqSQw205cDJtcytcC1ffvFkxZB8
+azyRhQD9bzW+fE2HDcWVDdL7c8BQYgZTjT/kKHXiWiXQIiLqHWBWCNYO1mnxgoyyASVHUqiuHSU
juKdZMd2+eY932w82seICtrKr/touLTEvOabcW6RNNwq8UCxvf1YqLtc7s774tUL7i3XTj7e7ePl
7vbx3kL75VKtGxcAdzQOr53Po/04Oleir3nvSNrl0X7vW/Svv9C/8+zG9dbk+rbyFeNzNEtbq/GQ
4O6FnePvmthn/Dnr1gE5dOrOaZCbUvs628KY+hhFEBYcQ4DqPCqtt5xx2Jvfm3lkl/ma85qJtBBq
nE84M5j9n1E6iHpTQK6Oyrc8qJBHAp/o7mTVvzrX+de8lcyYMnNEX8ma9iq51hazSgH9fVD0AS+c
Agk28BQ76bzHu8F5uMkF12UjKkXJpNgvBFev3i0Ebzjx0XV8dOvdLfnnoPJX+eOx6s180r8XiQC+
tgZyJIVpIzi6t/WObC5+7c6pb40T/YQI/nD3z2YpkSBbflbHpVmVBqdNY3CMQL9RPtoUUH56L65d
mpPion0X5c0hbGAgokNzizuYJxlARS1qsKTOguKCBPMtmsOlIiGK1EJiVvDQqRAafLzvs1e6NF/l
1u7r7qvt7cV5gg5RgXNE48esHsx70T4STCKMRCOKt1H/2xadZOccXnaNaBGhKwK2B9kZKofMsv/+
ywPfzo1z3XyhblCwGlenSDya96o7pB5RVLReexIAubD0DE7fdv46fH/b+61ff7eO507l0IvP/cK5
cyyalUqrfPWrSIOCc8V++TwusZGfmvG8da8682twe9hI5JVuFhXehwUUlEkCcXHzRE9qUm5vc34e
D+PiVVqVvRHbxzaV33aufXGuTq2VEP9dwhcCwBfatd2b1Q4ZHhbwoYuTYTXaD7cRHf0LjISHX+/H
LCl04Qmayv0HGjMnDMQTk9Lwkt59eO1ckVBWq/ILz9E7XOxSi9xei7CbUkplsE8kIUBQ8PZE2Nnb
B+c63rvF/g8hIWAHXMudR7MBe08X5N1gTnsDioAxI5RHjfL4Fw/n0sy31bQmrxL9fVRZARSgONXc
u7UBxQAsf7RvBp8gbl3BefedG/fcghb+MhqDUq/YyXnl7mEZdy7j3/Q6rkxL01wTokH0C/Y+Ib79
7Nzhd8R4N28HHyc4EZ9UJcxt9j6DQvM1rpxQxDQK4QVK8d9pknyNCtDc0fh8jTJoAJtAAW1tIw/6
w1ruf0H4LlaZbq3PLWLf6Gy9gjzhIKQ5kvE760JPFVjSdwdhbgLSQ/tHvv/eLu2QIrNoeu5/a2bh
oUVzYd90rsEpyE3Jjm4XL2u/t2qQW65/278Yck3dPIavsNjBHEbfRRJcF6/ebbztH16dY8GEu5j0
2M1S6V/Ex2pzEr2s9s9qOyp3ftPf+j1oDB5RvfvZG/XmZ5FDt4C+F2auXem9F41W1Sm1aHtJL4xj
P7FQkoPD0U462wUisAcPitV/ObEU7WjPpzfIJAjRPe4sxgqftvPr+f6+gf3sHM7dX2Hw3Pfjl52U
kKHr72v+GX+dYvmcdyD70v42dz2geVqhYgzRGpib4EFK4yuRr9aDWdcj6eXweKR2nPJIQIpRySj1
UkUx8HSa6onSrT6Kaf2VyAGJuxls+ulugJcs51wSI1mDlmtTjHu9p1o/xzSaU+r8aF6X9Cb3EHBF
eGCPvGxMbEArXGjT9Ic0P+7N/A1PzsmRcMDBSVy6ttDHmyVHp0NPIiR6YgzrJQ8sK+AYeWHAYEh+
8kP3xsnJP4z3+PA0quPaugo4vDW/xI8HI0fKYoyVBHYeIV1XY7aTzvirrjFdJZ8IdZ6YUh9OrEet
XS86xYpVrFuAGCQjMdfkC772g0YqZA6Bc6DdUFhEJE+BwaaG4hEUCSgxwx9m9m9/MZMyOqLmA1I5
DNiDcUPz9WMWc+aRvPIf7nqrAar/tHDAsKb038mva8vt1vg03EfJLFSbeyLnv9vbLBfsN7x0KmGo
fx0/e3Vg34LZqJj1Gev1jShE0YDDCMuyurgvyIudANNAuD9GgWgESgSYWs44YXjHBfSl/0fUeW0p
rjRL+Im0Ft7cyhsQCA83LGi89+7pzxfS7POPunvaYCRVVVZmZGQk7cy+ITSse+uEnMrdfLa2QNRF
0+ju0JSGrni2y6cGGxWzlmjzGxbH5/kmvDUPfr5kHnDUJ7gyZON/6EzMvvTEQzmijIDFubUd5Qg4
+ueNWZ0ZeMvk/0pmbZ4bft5mCYv2WdSWu971m26wb/NDVESLP7jjF/w2e1q3uacvIIHh/mTekl9J
9+ysSzexwy8De+DcqTLaObWc9Zxa7HR/dV6ZPEzavPQKf6cL3k7W70yKbz5NdlLjKw3qw/vkfUWf
cfs1rznzenUYiU1yj4oH68ErI7mwRoza+hA4kEqlTpnRy5tTqu5A54B1KWXCo2UGSqgEyOL9sc6o
1RatImPeqTF83M+b9bjbd2BQNFjJaMU5Nolh7u5jy+rNcrLtv9v3xiW+hQbJIPgew0Pr1zuMUbGE
8Tgo+rfWD2PUOAbboNTee9e+kSdW2qPI8m5eWnD7RrTZjI/9Y7+A4rDhHQOjX+Nu2cXkRcy3MDrb
PiCY83i52+Q1r08u8T64QKDGywTPG91aELrAlPxvezo6TskI3hvbBjrOOStP6W2PGGxTY0bQivi4
tgzWEDlSJK4hZvWYl6eG0aox2hJLxNcdlIgpAaQn9491W6wJdmkp239RDJy37nnrnTN/NG3wLuEh
/DS3CLYXg5sbPVyqVRofjOMR6KCLFDCES4jLg713ce5UCYWlv1xr2nvu7NIbhXMTEIxdmNB8sh3u
h2dofbaLMGjnPSsNHiQHuNKc2YNh3Qacb0AMgQRCIRzkmn4uyCe58e3QLN1br+GT1Qhxw3yjQ4Uk
eyMf5AE8eszfaVNwKqr9z+FuclhuV5Jpx/E+I8dxXaJFDKG3NjjhRYI5gD3gBr5oalgUs6a0Nlmb
hyau1RG9ywmOGN7VrldI+PulbH0Anm9QQD6NbYLwO4v8ZFWPLBnYhZf2cfKTIv65X6VJIK9em1ED
yYJNHl+TPinbqXlEBWdj3SBwoAKYh73obpl63nFvny7+s5+DPl6MqldnV3SqFS9XTnBnTr3bxltX
XMRvuNKChzvT+L2tQ/N0xSyywuv+CRd/1zvh8bEpR8X46V6oToe2T5YC5S6K5enA5pXsS7QbskEb
SyZy+zD8rc1y/Ot8F3AdfDh+8yLTKSJonr4t1t2l9WpNQxDEoAD198JmERhdcrTBtXn0oSECl6CZ
YziVmwsnZd2ZEvJ+GP+vjX+9ZlU1H71z/A5LTUSYaZRyoJGsMcxHr+F0URpDKKu0C0DqTMn5+gor
0TOWryF0qg/z57PAUj/gQKAUOXts4Q/n2J+QIgZb78qqxde7tQuLzs5Ztw7NnXeOENm0yz18IGqj
DgFJkYDuX+1znzYuQE2/1jHaNevBJjyFh2TdNYJnxI4WQkKzdv0dYp3vaNP8uJsezeF7RfPs76DW
vuNqdOqy/BEVouKH1rSFuI4j8I5K/iO+JD94vFdsquHiuBfiXwuaSsNwIZ/HNyj+rUO/CF2zAMVe
PAIFfAWPvTNkT3RKbv+2vHmb6ODXAxis0ZHN2IM7HRxj46/E5a5ObdzCbrkBMlxusBLIyVFXC/vw
4Zbt35grcC7eqZnH+6BlMtDyOSw2hBGTFiIdJP4CmxOptBfvjN/J2BF0x4xgeO6j/j28QHABbEWH
fdsohvSKCIxw598gkxrxluK9K7lP2kjAK3GOPODdeCSX5BVf2z/W3IzuE4eo1q7Hv2jtXRuv2XRj
lwCx/7ZsdckvhGPcLiNuxIQaX/vb5X4Pmv+KKu11Mw+/+FjHPE7daaPKC6CPztLJP9jY6DLyaH8a
dzT4Sh6yiPbX3zRRnUwKE/Smk5uLvzraA7fSuoZMsnzqOsaXQuMWJZCtdTgNKkgelqNHax9dFjAA
BvkGXM/Gyy72CpNSonaXu6DmvP1apwh1u+KJUUrSnOk82yNG8m3+fCjUVNkXk8Mg79X7J9Rw5tVO
GZvM9mB0PkOIosmWwdgs1G+MALv896EEokpZ9JtKFwqmm6WxMSs7bBadyhhKLjXWiKRAmAWw+PU+
cCd8dl7gCShoL6q+C0jOopKaH71XV3bbAbvZGkv2NKezYrsWT2N2+Wdk9E7N3ccipkWklCGvc5lX
wJqie2qUmvVeuYcabUDNRUQZKDkYaOturkNA0zwkV7fkFq1Co+BLj472yNGHipR3B0Fal3gxLMU5
v+aWmQj1kIVFTrHYukaokISb5NA8RqfGtFmLt63qznyNYZC0c83jhCv79o9JflikhRbf0E2uSZYn
PPlQJgNR1GuQOtla+pStkmdASQwBC3/dvA0pqqJGH8jlBDGptkDPA3l4wPs2ZGHIF1SKw0mA/krz
Avw1vMP+e857Q7ofVJItSYncoEbVEKUp50RDzmSdKH/JKam3nXbx5rWP/3Cbs1mPqkk1qbUMqJyl
7pbqrjLzc+qWvR90jw+a3YcI59LfYjQpbG0x/6ljONJoyUDuC2+Shne+urWXkEGu/oEcOHnK40pJ
jdoKqMHuiXI3sppuxbmyMTKEteQ4oO0epPRyaxdsgm/KRVHN7Z6MDnl7cDVKBwAZsc47hK8ICAFR
aUDdrwQGtaukwyp22flBbClB/6jxlfI+q3x2avA5CJmoR8XHII8yOVNXAMwFoLWu2Woy8pIE730F
oQsf6zh/vK2Kc6CB2QH79PXvIHZ5H3ME062WXB16xDffoeGXu0b3OqB+he41v+jbPs2PMF0vvUrz
TpMLsnx7+77EVyLRVowpMHDqMX7UdXnrsgDpVVzfWfenjQnfjQ/jwmw3unTJLK7N54QvRZ+LOpFw
G+7muXal8Qhz3dPq26r1cu0H7RK8Yix/qZrUaTtBy4qu/Cais9/8UKNHG4JsZoF6TtgEfh1O9H1G
RQyu4jc5IJNKkIL8OIaHZG/rTUrhYh1hneyCm8FZhwUyighiYW/tx9eGMH/3r5REAQzs7McT3ijB
At5UuYqcTq+GihHbE1AphtfbxW97DYCGG8EdHd9P1pE8FVX3T7pMocKXgh5sZ5ykCsPyAE5Bnts+
hjyDu3Ozys0T2s29G0KajNbk0j3BhX+137NpUu0Wb35xRMyozOOe5BHt5mnBg3NMHp0QjNMomtfR
A1PbOczq1putid0Zj2xnv/LOFoccdzVHSUqQ/9llliBx0cO8Enl1aVumDF/E+ni0dkUctGvzMbyQ
ah6WhyTCqkPSni2eUI0AKCbPyb5DK9ruO20WDBnVWw+r42+yjkkZwW/mvX5DUq2sc96nMP6OuIN5
ygPOwZNSi5prhLQZtc+UpDmneBNXWr8wD18aFxvfeQtKBaNlIgcsfrd56i980BHg1qoFRa/SmjZe
4SVivjUK7tfdNimfiN/NNf2Upu4rOnvl6AKXaRtcadS+7Z+YEEgl0M+G1miUF0Tq/gdNKCCOsUrd
u51rvCj+2JBxd8re9e+By2B495L9XfuV8YfFWjOfsDGQ9YB7pWwfNuNFeIcJKHvfxiYuLbAb9+V+
PdzUJ7hkdyAvUht/MEMn2xWeGIB5dJ2cJ9/JZVEuWh9EwQmxqdF8ml9WZDk2KOuDPkC/CvjrdUod
PVDS182uoJQCtQ08hO6WJGmDmyx/8e/2B9ZgyAG9lr0NQTagX+vRP2DU93PccRdPvfi3az8T7szq
/JVq4S949j/zT1RjBTBn8CeJlIZH2jttvRyavygxVNnn8/Fm9hx92/u+GOeMBjsOs/C4rLFV3seP
aJ2QFW3TW4eQgKnrbIKWREY6qnntzdG+iCJKBhJhAdDnqQUgWUdledaJcDIXRy/v00GrN6jbpOoW
CY9SGYLE11BSEEWB+gMUERcCHujWPp+rNqZHnoVMi6jwUsLokUtMHzuRLq2Kw0GH4FFC9uxBG1UK
4WzazQHFOxQ7SKsUpU+JC8JEQbeD+e8q0UidMv+ysuMk0btLMoPLEUFTVwTzmQSqBB2SBcXpA67m
jAoQZciqNZAk1hExkCTp9klQoaeqCvkVj0x1RnimqMnKUKb6QFTWI6GCFBuvgqiEcq2ifOqk2Lr4
qvcEB+BQM1UJCKEywEnwkfJhpatatzri+vCHoNXkhSZNXoVkmZ714Xyihy3x4SNvxV3DTUdbBHZp
a06rzxFEHJpDkATmbck2UahN6UcvpV+TC4VGpJtS11WTOZ7zwGCAlPGVgeXGCuRBSDxYchY8f9KE
pClKBhqo8JC4w0Gj0ho7jbHq0JeUnguYIemWtpagjQ4pOf4AMdfmdZVAy27xHDSN1IKa4abF4rxz
lrGmTDzk3dNbrr8rQysyWXZk96rTWf51lumgzpftdlY/1kOZoa2KcnQdkUEiMZtqIj+bqvf+0KpQ
SUzq9mNY1ujclehMx61u0AdRsvaNWZdR7I5hPSJITL5PCcUl6dVx3A27+ENJzozrni5PXG068oVf
EzV8ry2CNRI8Ra+xtYZt+MWUv6rOvIBNI7X4HzNzmhZyaDKKcVKMlKDLjjKcK/UMl+yNRLgkBiEm
Y8ZPEsGI2ci8FpO+l6kCzDWYk3lzoubo6oEGd1ZsIAKCzkRpmxMyCBIzxAEg1IGW21z43ZB86NTs
Sv53ka6zvemHQtRIk/qLimO4/6Y6k51psbHojckqFaA3YlbomKRdT6gQgsxJA6e+BB8kKJwgJLog
Fc8jNWSi2UH2UC47bzLUEMK8KgPOH3Xw4syiTLW0x/mKBsfHPJuNXBw/stY1vXikjIfsACVKvH7E
rKOHe6QVyRCjr0HZPmJHWgvLf8Oq1HOb7t1XG5iB+acZQHEs5AVRdjuSJPH+PuTinzZwHb8CAkJ5
QS+ih2qqiR3BNSilDynJasMk/dpTTW0lokl0cwfe6QFGGcLf5y8/qzFMtSw9UVPF2UUcQOflOZD7
1TVTk2c2myHy0u1yy7icQaYDiRNDXeXFpzehJ03hYlx3SsEHxCG4RbiufJJWAVSHZSuaVFpMSDAk
apOIp2pcfkZZ79qH5+sQKUHjxz2BVpOXijqll8oUX2pY4QuRBpSafSg1xxsE9JSNGuUB00Sbk/qd
krhS4pGK8caqUpapFlR4JLEoTPBICRkzcqlobRnBbX5nrMREoyGRBhja5BziIkYMzAqCBKooqWXU
sLJCEUTpdDBhPAC2KG4ScI3IFLyMXpkx1rRGbWkObQqzhcoPlmzSYzphSjWJ+PHjorfUCxDIFNkF
sI4ZT9PbphRJ0yKCud5NhD2VlehV5/M5BWi9pYeaA+uVBoYmlorVLtMwftvxsDFkGUsVRIWt/Prm
GBMJbwyLYT6EfsCzGkNnFjZiZDiWiMEw7JCRYwY17PZphDdlOtAl0w6hVcy+Nhh13qm4auIaW874
43wcijxmOZs5A/wG1+Nj1ZuE1I5ZoDt78Apf4ZSC25L965Rw7u+uvpZs9OAq9mGY72y9m3+Lfjh+
QWVRWeSJXpgdKINFIsXBnXPqHXxu5omHyyrxxaN32sK1EJt30wJQvKLSuqEW7DfcTmApI8J9YBrA
oHKJPpkYBUABRINVV80cIfLID6V/mPeRcIBRpXwUEp+g5efkzAz60K4MyoAxpGUeEwepgqUkD2TQ
cBypas3RBywrCVXqfhtBcoN3Je6VpAuU0C+Sixfx6UpWGqVP/LatT2vU3nRwJonTI8wDPxufxhkV
QOQ6CLkMp9pDZdr8cP/hQ4KPQyZqsr8nNYr3/MLRvPsrvk0izRFpMQWoonTwmStQWdpvop421voy
3HulsTrNsezGpbF+0letu0ck1Umcvdtw29/2IYF01OWkhP3i20obH2nbvw1fPr/aExuS46rhWW3c
fV81NchW81Ml5VHzQg44Z2WMFy/41Z0GD5p4BPs+P1UpAE+p5BfWtXCVJdggoeaJB+Dgpou+JpFg
z5tSU8GzOyWKMYf7JYED74MFQPKS7zQB/tt1au3Km1cj3vYrbWTbhvXORj6ggaKUERNAcEqx3oeT
bnNy+Ig7frfv14lSiIVqWByUDVHu/GAYgx7yNAj3DhslHHs2yc2g3mSVyNSpf5R2Tf4tuUfkQPzH
fN/nJvnHtApAkv56MalMSywFG9DBiVimLeyZrlPqp4EhU6r+cXlcgl6LafNBEjndEHDlVDoiQn3m
FZ7xcPiLk+5MznIJy0cu3NEKEMFBysXkDTcg7+oJz83lKnUTdGpTvnYMMbHlPVKCk24/sKvP6Jyf
2QfwPRE44ifKJfRmmaPG7KFaIu0UwVnwP8XhWKbzRK6qmCtHtEO1W51czJQI2xLnJqrhPzhBBO8s
r8yPkRzZMW7hweG0XBwJ+OE9mUFrMudbuVpBr4elJlxEnJHnCBKYo8t2hjjGC6JeCNG+h/i7fAeM
rFi02iZ3LoSq3gQ6nz5SDy21uPNWMKXu+b56lbbmkW5w3a19aW5dekogxWRLkAl88WLtW1kGLjfc
tk7N78M8CUdeu9If3y3rKA9nhxJzd/9NPtGwV8oTfk2AWu9i6VPHHt7D1t3yND1BD3xTCr2zqr31
I81F7kitZ86FipYVVHzUuYMlvHrZNYqoxRk/gDoZvj4L3pqKPtAuMtnO2VlMUSISzf1ALcPbUmOe
0wigmQYg1PwhnH6MHjveR601CuCyV7rH6pM/EmAYbr69HRpAMVX01ct8qt5Z+Us5O8We4ZZ7Fafi
7IdfYv5FLU1nbkhnXnjgdPZpU2iV1lorfnnYTaSI0RLTK9fJerKzy8eSj8TRfVjde3dn9pEowQnI
O7DqCgg0dS15nKtk9HJ9MpYmgQZeTRWXrTlqDoje+N2K/ENaOCnL1VKlNo6x9jjx9XXgxqU9oHGX
qakyB0rx0tmDvVHCXvIDKyTHoXJye/VSyMuKvS7pUVKalmqz6MUK/rztSNJYlVo66ORD5RW1BPwv
aj7cCJfmYSfEL+pgWk+n+CfWJj58mJ0LIGoVxtB+JmUy9dHZzj7uBUnJSyMFuoBhUGhoITFJsRhE
gw9XrUZCxRZsmZd7dZR7ztE1SBlkSeWrGl59qQZKWWv2nKxk1Y/73YR0oq37iveJE97dmNZKUn4b
cxZ3uxeLO6r7vlpI0TyBS8NVE/AtklUXb78RO+HbVBErmnDyLhN/NSBs5RdSAJdTOSHyIWL1JWqK
nvJEbvh8zn/zSe9E+xxUxYgkFVpCi9JNU82DZmux9Q2hotAL+sZ0y3k398CM/HUN94A/QGMqgKYO
fRuGTM5hDR0A6lH9/Fhfj3P2q5238yjiYx6RSc9y9PLJGVLuh463Fd3shFkjoTtNV76SZ6vxgJom
tnUqxlOyor/jjJI552jfrDXqV3kLKprztS/mNTh1XrP1uORCbVrUKDkI1laRSUl/M9pW6evUNEL9
Rr9j/XCseZHskPRjwc/JSlCV15+phwv5HPNmWQdSFvyRnq962tnVE5nrvPOU77A1XfnIOZcvs1nB
7j+8kOeZNVcKs2RpWBp694/3sE7EFQ8PD5ajry+zWd7J2eN6mLP7/9ymuiee6zic9fuHUKejh2f+
FC4uf7rxYjoTRLKZIUi19cnh6EGUpqW8gZTNwArb6BIqeGLjPpA2JyW1WV7qNfjaYzy6vc3zWa6s
Y9bzSmsaU3mxCv6FZ/8XAyxU6zwaIPpCIH5ogD6QUpLHkR27niQW0JVUA5VBEcXnZOUnSd1eDJih
PEVc4NFAbAq1k9Tchx8qU3R1Bn4XDTN5iqLgngNxcFeAD9gbwEy8IDKUYZWme3orZjBanxCMRkm3
iy+at7i6ty3dMr592uOYC2FxIF/ZBEP42Hww51H3A+hg5XS7aHnGNLoc6PXVzIiGNshKpMH5ZFJ0
VS8ED8z5NQqUlaWkVmTYspg140eiJ6DKM1Al9iOKhIHYtfllSg8KHx5dKRmI+i0eScZcl37OhZZs
L8qqSkkpKYOJHwdGV1+xJKMy6cYtvdWoPL/5pXvHoAdj5bjaD3KnaA10jm9xbl8Ay3aFRnntVOh7
bLj1ded8io6rXYGGueDipc7004IScD7YgyISFuIP4Iy2XhCNIKeQIFT6rhDXaP1Vtdmc2kZDTQ7K
QVo83pQVEqNGO9rbXLMOjTZTYP6V9P/N4rYidn1mj6lZg08bMg4juAm0ThMk+5MFkrRsf3a0oLfo
ImFN0GXBTxY7DBsbhoFICP8vkqqdJKsFP3cZDpFlLhYqijsrSlZWTm+lwHsHJhESY3TZaZMfWwrF
4yFja/laC/1+2O8z03/OTEt9tjNBqfZYze7RJkbBjMbjgtuVXu0IBezERxmmu5ASdtFckNnErCww
vOXg7i8U5B6wqizh1cnThF88CXkTOQRrd1GnApjtn0ZCd0AS0kbcLPoK0XSIZyQGdcmrlIPkVOI3
+ffFFLacbB8bF+rfi7rNSzFVQ4EsaNr7sL0PFjX8nJOmYt/ngjn/vU3M/MG4xCcn5HJiwW4r9P0s
QvFuF/AtPXlUPZHsYDVqb9QCYVfUzhwNFjCQniyoBatMwONXmyQTm9VI4y6hF4tBpJkOkKaN6d9i
NFwjMqIrsPxww7YZG+5rXCO9QplBg8QuqexIBLOoGGw8FHqw0rwehdKwV/g4zyEGdsptnIygAoAR
AH7eoxKnh+zQPXpGdbLMfEXsDLGRXf9AIfAa+pOBd7XkZvuXvvovyeJsyGTfrGvrhmMlU4saNkKE
3Id+N2ThiqV1hHhYik7hqymx7D4dCLF7cBImBfOCYZO9hX7HXIHf4Mrayh5iJCrm37ANMEKhojcO
4fUjZ8CjLthkmcYGke2Ke7gKuzLSqu5OVg10jeJwhtfSxRQVzYSbmEOqewWuu1ikvg/OH1PRCOTH
yGpKKlMkLhI5sv9HWxuHLkSnw0lRWJ5LP6/tR5wDqle5Bbaa3BuoIvUFcQOABXnLJxLKbZSnsNhh
KP2EE95Un80oxh+IcazQhV+RvtTu4a+6mNnVotFgwnQ5OZon0NmkGS18ntoYjhsx7tiKxSnEcSAA
YTRKmGsx/7rdMtpeckPxydRbAbBi6+BW4yBMJvR4mWQKpZ1ejwJT4k4hdKOnVE1hDTnclgjwl9Yq
CxldCilCpm7O7N+sdF/jTfR7liHPGkGsWyXMSTwQmoiIZoc6sfwR4BICh8lcVYNAv9gCH5Ik47sa
jJ4OBnoby+F62Bjp1GUBQgHDwWHspYiHpPthVLlzXonqRUBX3FWh0xlc8wj0fx0YBlRFiJsOBABG
rMzUtWTo6ThMVa7OTZiicJYUnCnh/Ok5ij2yThF6h8wx1YP1FnPOhjBFdcGpYDDozgQZaJwosu0s
QPk1ucTwL3ZuIrWkm133b6nHLn0kdUDan1lkJaxyvl1zCp0aLrsM09MvEbbGB9SV6EZD5xq2ZkIa
lgfEO6ffpXIFWOYDMD1Wrf0Q50/OCJqBrAPd938OehjOPk7d49F45YzPLC15GVPF0u7s7HR6pJ5m
Nok3JtBPF/AOC56ETLuQ6hgtg1TDVnp6DPge4VMZH235bPpYl5WGWDeGNAfg5YDoRWPdBMMgdGwZ
+qNioNRkpQ6/NHsFwjL6fPTuFuEcWFdPFNEJ7gHTlcGfsIlL3AnPfzBY5NlsZN00lTUZmMu8QtVl
VsjZ1/vDWk3px+lTaNdl5oNBBeEGdsHxhTDoYGGMBer2Z1owXZR6t9xQbDl81ZRLWupIW4rzZ58S
txRhYFWdjRascT1lJe8cu5KW6KOU2vgLwCz4oKoHZP1ERf/VhjhHyb7WLjlRxkTHGN9Q/ueNA4cL
YrhJiSMmH8mhdPNiyJyze3Yf3sPbhYXoAf4TwRhs4dnBh9axhT9aqpnHkv8GwKMQAvoiqVBTG+xq
7+6cA8fOKfn5Zckv+Ueb1DezhVPmJRQJi+hztnkffosYnnVr7u1jSyYXb5rpU8c5nnKaRVxiThQi
Nn5269aUeeOzeULHYIt/AHd1uLafGGIPbx4Cz9un5ZZH3xb42dIBmzKNa5Y6v10axLwS3S58kUVR
BFbzhGsp1QQiChIhpl9pvBb0hG7xUP5tKqDwn8LTlhUuQUq1dbgiF4BMEWX8anaCYAVVtDpgO6Zw
irAMttcXHWgVx6l4RNVx1JWIK8KhWqCsbAizQW0QuC/1LtRuU3Wnyjs1wt01DB/qieL2NxMqa+b+
ozINURcUulX6mqeWHtJIT5KducF7Jn9P5T4fW1eoYnRE+Jit8MoJ2Q06dxYUOYb0hFZ7HTzgWv/h
fjtnOO0Sr5fRUYmgdH83FEKpM0IPtgmdwqstmNTMaqoCkxwHSl0w0QAEcv960e6rkMIUfhmQ4OkQ
HBkNHbU424DV8GrHyH+aO+fR3CU3Ph/Ngp/NtJv3aO5bBXatViG6y/PKRaf+oV/Bnxga4/cQfUtv
3d26uSgX7eDNwiBDj/AZHZpGsIXVLK4+mAqPqLPAnhBB1PPvh96ISot0PYiXobYl86isg7xixdzT
RK1O5qgqCG7fp4C8avtVgkTdYEeAtu6EoHi9hrIushdZRbk6DSowfRFb6G7KKwW6sFZrOxkJHKIj
DiYF6zwBrs8MxCkYfelSk+05NL5RaTyF8TOKVzUPsfJkgYTGGeRSpBu0t5Q6UTZCZflit2jSztMs
gOTWsfPagrLzyorbJV0g8YV/Urm0MhBcpgBCMYF2j8xQ7WDCGf4NhCaH94BDvFhcbMOH4IWGwZcJ
jx4uyQbBwML2U+1qvSyHYDASpaikqGycL6g1ksSRPEkbZN/7O1p7EnOldtXZeltPtCCpd6xDekCm
lcbVueQO6FiBbMudkj4JnZVg4mhuH9rZQlFNhpJ4gscluKJSNRXvqmx/Gyk00ij++5TwkZQIAfGo
z+M1EfxIzv0zlR/FSFqxVKvxiDwlwCqtzoWnhqAEpEIBvjb8rHHMoAbBTrsGOg/edVWA57djh1RU
McXkrCH9awv8Ej+jwl5nA72xsCoI7AimE5/+5BG2pBLeI1XNKmcIXYm9RqOTQ09H/0MbQzxAWhQZ
eIJrkVXyS5egerAA4fJFq36wXmMGGb+IkUff5sitwOtAcRqxa6kdzGuhJqSMQdqmAfYAJWlsSbgm
6lGVwa7qUsZEzDDOOc9mMFW0nA1klpMT+NUaTSIl/vDvYQgM0lnK1qjcLmx4BjdNvf4x4ii11Bp8
QyknKThZyaqwXwHQDDaPF5YNyEvCaQs3LY/yhU5Xi1EpBd2ObEEosAYKc43uNpbYq8yQFlvWi7tH
rlZzTa9F2xcW8aZFK9m5crzq2MG0SBe1wmAuJl2434Gq8yqrAsXSqdgbTGrlcGUO2AaOs5+bR3tJ
xzo+NSrJHfsnLymDAyoOpFRCjA9wPVsIro976K/dJ9ViT39KWKVD0pIp0AkupKanqH/gHaojIOq+
DHbOkgjAB8UXGRtczBQ3UBzENILVt1GQqRASQI3vQT2I+eSnyUPRTaAgHDstPQoMyTx1TdIaljuZ
P82Y/3yZERB1h8K9NMNIBg8mIzImJBXTJSpdcmHtAvm1OklJcDBGQPIidGjMcbRJAuJ9F13MUury
MO4I+eMKA1sQoy4S/HyBSGloDA1D0aoCvaecIvwSuVSahTJDdbYPSXFk0xvnVEOZN1sj0EjcJuYU
LpMermtkHSNFWkEcS09gRiojPp9z8n5v4EcyYbTbS38PUFgn8wS0KmWRbPbQl4Z3y3L4mldaUJpd
//sNlZAWKs1Zdr9Gfpy2UBzcbO45sU3RAvGa5WzcWFyj8b2hb4oWqeR3C1yvSPhHxA+ApHBXSIre
HhEWV+croIaLGRCEqBxHdyO9MtZZL/PSC6EAqrRljpxGFQgdLB8UCK+PaPiJ1p8WtxrnCPakiL6O
YAQVJVgHqZDoYi5tI30FLRcFBzBn5ZZKiCabLFC78DslZUuUQRCiPUJCatvo2skTlggakrZ51We9
SxBkTt8wvVpzpNlFVHLn2UVX9w5HmGQvGRMyJFA8lPPQr6l+abHHOVNq4dSNQE2US7C+DsFzlQun
TSUI4J/rMZwU2EvEN8gDs8Xq/9PZ5EOrBEEz/02nVt2NPbMoSXKQUbYEklsXvEdhRmpkhf4Inlch
VbQCscDtlX/IYOApd7XD6bw08d4W91H4NQG99SVdIuwIZj7PfIIJHfAWVR8qf1G/09ylDScHpHO+
664ImodbHocMQ5FXjBKAKuVbnnSPzV5T4XWWcdHXnJ8lDrD2boYmPFNYhjY3xHREIaIcZLNMM02v
RseGwYKXTuc9SQPNZKQa0/uttcqMUXo+S4EpzzWfgzVqUWpJZcZNsYriEAW+TWIZImEZrLK0GxRz
amH9XLLyWliaCxNiHjWWwok7qGkPWj/eNfUilN+j0siC6aKuWYw1bJ80UZdm/UQ540PGQTyzOfZf
O0B2qLOq5w1/1tBLuzfwqF4rfYXWRHQ0zUTiM2YXbo/OXQZcPEj5UKkz9N/S0DYoh1UgZWbSJGQh
caV7uoIlFiefvc6Z/JCcIa1JV9Ps0+hkmuXSKleLGDwj5K7Rz8AhF7OHnaCpr3neQUtWDhH6FOn7
66RkL3XxclpSEpz0nzhF5Qz/3T3sLgtTM/1K9QJ9YJLshot/p9FdAMJpUhlM3u7JbPQ1swSACeZI
Q1FdVJ3bI3cuS7C2QG6hfaSDrY1Rby0brQvMtrn0Umn5pS7BUEy05yldSyJVOAijmD1Bqcy02yOm
nWuHXtBDQAuDqUtsaa/VnQRBQT/XLo+u7HlqTaUGVcKydV2C5RQy/1xAOl0h1WnydHR9kFVZ7fKe
RcW7wxvJPGChzrp5Olv+l73GLqt2PfODK8RrFOEKZv4gIDhtltCyJCfXIopo3klAKSoCwWfbSBYr
wYsKer+g4FmXHKxpJHhh4wgtBDKneSCEDQBhFrPP2qZKw10lW7cLj5H7D7z5Bn9areTAan8iWkwz
I3LQ0o2KUdJgHaxN2kxXyVVZG9kXhUbkNoPUSjnq0kUBcUfzV+P3VeciAv4B77DQKGdRuhrRZBib
wAperLtubQlEqYGX5ZHFSW0Gf7x4JEawXIquyZKEwpswBDXLcEHyMFo74G4AaRAzZsyckdPdpP7R
NtyNt/EwKjyIkktnsfEWukWYBHJic+UptRiJVZkSeRN9Nm37sh78TL/K4U2MLFEEOuArEDxFhczm
IN1FxCH4w3mHy8C0Ex0LF5uJSMc1dWaGqQc2KYwgvsGnoSMm7ySP4T/alubeJ9JXtg5tdUwHLAsO
t95IPoVei2mbnp7sEVZMqNcExikqJkPvZI7HQ7rH6AF6lh6sLnfy57JzQWSW99Pf1HRatpF8IFhg
xuTsoIMDM4LnIxkQseqRANzRXh4axJIa3TMMA7SOoApI9K8jgVg9D4dHSs/ieRAXcNKcPBMY9ubL
fVvcXt1CrT9OiNWnRWekJMxCUHV+HeJ79E0+kNV4i7TNqk5Z8skKy2iZgGBeESoYZRVoa6lSwCB8
UxAH1ySNjtJL0wXSZRpiw1xrSOLP9EugTojikfaXNScJYJCmf3sI/wscpaKBvLBmLAWm3R16eP/t
edm+d0kpA6wPu0YeXaXGWsJMqz0wko5KJ0NJtKk9h2TFSCg0jcXd10yDlMjlyz+XW6NdRX6u0ct2
Ve3ErC5lSkDuUhgJjtYwhpwp3dATCwySgAfXwC8GZDSU6U+xFzCYWIkJQVlKphbxXr5pyxN6ybMb
ZJ/gFQ25bBtcPWQZgVUpOhFLjqoHvHvkVLDLuk2y5hI/0U2TS0lTclCULNwrRtrIUkvpqFWrQQ9w
KqIo1uKrs56c+7saoyqSjWg8+vP/s4jK3KoIOlHb6EBhEa2rKT/5QUwrOqNiG+a/5qpmajrntXH9
0s2lkm45iqxVSaKGLlM4UseZNuFMX1lXVo1E9JMumeSoVYPGfj1DGpBWeDSw4ydkSMjpv1NmwIuA
Qp7UO81KpwFD6mgI31LfcCTiAQoFFW5IgCt6VV2LmktSP4VtV54SMWm8XXwMIPRRtEr9InlYriIa
fQKTMNLpRgaqu3e/eGBYRnwb2S99yk9SsmlKzCJ/iS3Qog0E22Gxd6W8TYNW4dKQyyR8vyIBxipk
wWlZKMyHVcQBRYmGwa9I3ZGzFa3WbNrFM/5UjYUCp98RIxMpOmonRZXbhq+o7qjkpsQyUgijZZnO
CiLdgnNpl1HU1HKRM5odQK1WoXOxPy0qf7iRisUObeKxlYgWbyA/eRTSa5Tv/A2fHPngGOUmiuDP
1GgJexP2kYGDPwA/xVyapnJjWLJDWsRTU6l5iSwnZmC3wRRmkp1r2EzPvqYhzL/UUfn402C7fKW3
QbfiP4sgimyFlPEb6akn4qiSr1RmSGxZfUqt+hqopZ0OMED3ZV24GVXrljImn+4OTpiqqKatn9So
/g6ELdljh8M/RLECwBdURLmHVCEH1HQtqfzj+EBilaLoHdU9abmhJ8qtzucBQH9Rb66dL8PXcU2v
hFZIfzYpsaNbiXE0qW9AXB+e3Afrqt5Od+wrRUcM94YhpLQVguXdrnsbCtg+1KJ8vIpf8U/OGxT6
w/WhZYWXmR2svqBAKXUl+F/j6jNCgb9ULlCdqu7NMxFIWJxLGzs7WYpqEJb7sCe8IUfC1FIfKzqd
+NdEnT2qEmi6onT/bj4/tGg8U3lZZ+Xh1l0tNIczqfUv0+ScBvBCdJQrFYPpAVhbIMWToUAvPJqy
C/olSEnA0gPlV+XgZX84XMI1bUt77o0wpnN/i5/GjN/Y6CamHaq1l6X4BCtCZk0NsOpgv9KCgl2m
+vM3lyGOZiqSV43KUYlqYrWgoqSfrOCK0t7LSwW+lCZRT12Z3cavxZbtbJFDLXe1WWzGcqnVCvoe
nzu33qV3U1k58jF8pWD1ifAuCXhifpSPSFXjIaA/TBHt6gDbE0SR5B+K/+xhU/NYMdfgjVsLEfxT
+nEhkzM1+VNpVVjxrNfG+WxsVIumueZ6H7ypiwQxZsPkPnTOVBWqrpAf9Nv0A7AFYtKD4A9M4mAi
ilNslajFq1DGCFewN2Ub075wQ18FNYINzSAL5olUBLIL0BOyAywc35BIUziaDgGSj/u4Whl8KeVn
9VTMKVomo9foMdoO1rPfqPx329j72edp7VGEvVqv9JsrhLyalX19Fa0ccVfd/KUf051v5M0CIjlf
s543X3+vv+Pq9bc3C8mzbK7RTlHxcp4R/5pF/PSnvqEIfbq8Q1ml9ouuLlSgj/Mc5/l1XovL7TpO
65SC0XdkBEhxRJswS58o+3EjJ6tjbVXcgl1ypymfJp9Sgqg985SvLQ8KpjIpt0R5kipuvlt0qA7m
EBGQilziSsMWNHXqT3ey2JAETlY9uM+15RKEyjX4mmpgLxcWaJwMjWFDROB3yhaTDMUNSDQA2gkg
Boi3dbAIAeD0knAC2BhAh1LYrnhgonDmaCoPsEZAh4D/n7WQzaD2Gm1ecfWUn9P2p6hLqIIgZ+S+
Y4Enmq//uOcjfC5BZnpljeocX0wOcM5Sh7038qkZqMRmNomisw9yNJlvrNbFJa4VqqaoEVTPZouj
TpnZ8QA1WYVx0YH+D2spRavkZyuiUeDxwYnKWptLbVVA4yhKBnpvYU94rTpA1rF7PRRAUYGUHJsa
AmnRZ7R8wFlioA3abNoWBGfKe1EQKyAKJ4VYCXFBLpj6z55OsuYRYuFe6X0yF19IcIVYjA1shlpo
KNRH16pHKPeg+vEshMvOrYaiV5qyEK7FCaXRsdI01K2AsJwAX6iBZWdTkMeNFOiTKZRq29PgUJlO
2TCC1CAUCrLnKUEYr1gwnEaxyg1SIhjo5qqbIPhBLKdsN9BjBGQrtfQfnUgB3zF2JxMMKxAD0bMM
7T4CgVS5iZ5IKQFyslncIdcJVAFXqoPF9zp/W6UKanb7r07hhzdu4NH/PDjPDS/ogEscIR4Td6Q1
A2IfvBy6o1ODm/emfupVo9CugjU1U8jATwHAGXCQ5zTxzkDp0NBnHmkUBKv35iIJ47Jg0kvW6A3u
dPO4XhT7A03LuQJztX8UhFpEr1juHAjFgBCYgn3d98xp1eDLC93ZULDJzvwBiIufnXLcmHvajJU9
LHsPp9T6/B9L57XsKLYt0S8iAm9ehZP3/oWQ2QKBQFgh9PU9qHPinqi43b2rSoK1psmZM5MkT8fz
r3Cu3Zz/a7zSZWJ+OPU1Zq++C44Oc+zQj2z7LQWW+kuU4luWYXrWUc8T+WEnIS4+vanEAr12uwfg
e83FHmpnBaHXl/inMdHr9GKd81z1WynPcYlS/llj1tL+saf/TxK8oU/p/RixS8QJrE9pitNPn1iG
6hMJX6vmKijD/nD01Wm/JNWf874z6atSdEc5Dg2lV3+6wNb7i9oP0P+/Fke7SWt1pvSEmHEGwuLs
c3Xp31hC+d8fSV8Cakzj1V/hHpppVnEv7aodoGNL5iDepGOdwMsRmHbzkoHgLYdY8LNjYuNWa2zh
9p5jdcPY5dWL9T1IUh3dCCluau7jYzoWdw3SaejHsn7+p1HGb+JNsgpXSjiQl91SO9fhILoGW6j1
c3mKhoyro7dz02gCn7DYfXR65b0c2tqVJdUKmgQxBFMHc6AQfPfyw/TLqcatTR0E+h7NA8+aZVIN
vjfzjF7XHVUDOqDi+qvGYm73SRAizha/qx1KKq44b1cl+YosSbK1jm8ECh/FPpmTOXGw6RP3n3GV
+i+a/DDMGSLwofyWIbZipm/inkaKokI8tFe44ybr3H8C7OyWiYVDIjCw2E3sjJk6kGk0lFkTJrOw
8YtmAvsYM3P3RoHYOmLitInuKJtgiqOjWBbOpUXLUSONdpEtts5rGy/LE9KdoW1cU902FRQ+62u1
av+odijDKlBy2JRfntLrhBIQAyDKVXgf5qAlml2lKVO+BI95EbPlz0bGewY6Am/zWG8Nvn9+M7ZI
R7WDThxUFfJDjoSyHZs85Bg0migRYA3aCip7yiBr7R/KVsIgv4kdeiRVNSiRdNYRXjZu7V45hpdw
r7ASU+xxs1KgsBejONq1sKFp7zz27zUYiuk6ROzos3oSZhuPNnfF1WYf20JRuPBVVj1QH4AMVbOi
4XzZku9/T79G8rmiLMRSsDoIMVOF/YBL+FVAVwYYeftF+aLECAvS9ey7MHeM77TOM0tebXeRL/WC
h9D7WYXsSfEG7kLjfa8mRHVeTctO9CD5E2lz5vWBG/pXjKVDndjirrhYG3WG5R7Kfm6ILQWCucng
WdklhfhBXb2mBuJ31gJFhGDQrl/weI/iLrr1uH9+enkIGgjHnskfTcHvOVRrZMZXNIkPih1zFW9x
85mzSD3PliYc8hd6e4wxoR0oZPl90j/PkTWN/LRzKaKoEo1Jg8QSrnzIH6DV8letmjnKag0VFtvD
2oArS10k3RsMZOA3QwMii5lenNhKbFcxLCNb/gv2/AcJqXGQFI4CjOidvEOIreoANjTEWJcqGi/w
1JRZzds+oi+A6gTyjZWbyGNqWX42y3vfUgm9jw7RbjulJMUbQbH52/NbOMcOR+wX8EM+D4MGosCp
RGeACrREEDpJBxEvmhIXy4DG7h48VGq45JFcFMVWH8zi+eELN5Pf0VzY2Duobh9dGO8b9uvl8VNI
4uSR25iOydBpz8WP+ZQ/OyI+g/VpLkvcKIYJ8Hj/jA2KXrNiVm5NOEX5sQT7p2+FTP7vz2B/XA3c
JHWNp9tChVOIcQNU1EIyLjQa/No/dlXgs/ZD7mAiV95nK5a8HrQsN8oG+cQVZXU9ipYdsqPIqSML
RNikPSaSkaz3zfmzRKX8WMOmwYIggr9u6zDMhrqbQ100r+qh17whPECiPUixo7CbxD4GO/B0/PQS
L4dvjTybSmjg1pbbH6Kn7301zo6IvuXHtGPr4GsNqoe0EZ6uvitv3xPqQEaG7phnxK6MIBPXGq4Q
6o2t/UGq4prdtEVyZXSu2BBaTsSEJxXIIs8G6VniDrxntHh+thWOb45d05fpcmSHVPo0QwRcSnG4
Md0qnvJiEPCmCsfDne24HcmiIMkAPuauQQV+T2FrJP3uFXqZH7BvXMdwYBEG5fUn2fLbTtj4Cx0Z
wSwozfbnY+NUmKMz+8GqNljRuaBqkVNbMo+/a/cfLPptdkxKL4w8VFDNM88leCBMf+bM1eagO6Nk
il7rFw4TRXU6sO6/09fw+wJbz33jO34y2h2aZNCAiNYriUZ/2a65pldhG+2aYblKF8Ga/R2Vgulh
bORHMm+4AM0gK50nDUxk05MYGHNE/VHRSc+PYq18BkiM7hF26GY1i29oKsQDxCKCE8mdgYzVd180
ODJLCZeOSoXu4RgvEfLdYL2s9moJiECVbB/EvSesxbzl+jq8dwoLgzWyWgj1rniuWn+PB2bgtbD3
KST5SR4cM8unrdA6AQe2dv528ngRL8gRtbqLxKkSeFbqGdVMNCaCMqVD5FOwPkGRfJF3CASdjUN8
oh31tNrNUI45Nbpnae4H9Yivk+YTA0lb2ZeskfkaB9IMv95wDZ9xKyzjHVkiuPDdxMdviyL9HxIl
1DzF+csD0ekmzaFijurvpI9gOYmEdaOaPOSjErkKEeRTBrwEMR3krMZQEnCOeykxG14b+lKs7s2j
vxaikXT6nKKRdCzm5aKaZ/cfuzY38reBhZMKDvlcEcx46rLhftnjpA9AQISkbCvzW7DRp9ac96Gf
ir8cvETf0/En2gDZi8/T7dixk3AVHb51jyfUfXcNT15ZWfpNQEZQHT+fkCnJ+Ya5a9DAJPqAyx1/
p+RKC13azTWpBxLuWZqt0J1k/ffIsKqM7urDUGwuiNH0CsJl5dRPdEYh6CN/rZXu8xoznIWTRdMm
Dr5nk/KW5hYxaWLS859k6CY9Ir+iFAOpQFrF/VGrNf2jRl6j5C8xwDEAT8jVlPdsKt7zO2Gc9IHJ
KPcQ2I4gjzojmJw6RJqlnWlXtKXiIyoe0rF6PMkcR7KGTDeK2RRRD82lB8Tv5147AtttyfI1rZg0
zTfFH84oYn8CVdisFAQHkkj7tg0WYMyBUQ+6v+BhHfM70ElRDTCubnfJdxBTuKoOyceg7fwLtgFz
3XxqqSPVnNbvkfEeJishcH6507HclXsizHLwq6zfAxQgUufg9EjpGIg/hiQa6jOfUbj3PmBeubZO
2lK5q7NghdXITjlkSBEnvWWahoHQJs4G/I9N08+1UfvA1v9/9VW9R4fXHo3i+JJxJ7cogVAYvDGz
oith9pPYwj9YxqStQacRr2WXGCOzsyHPjVO7slBwAUpFZP6D9C9IiTSl5gKfkw7933yNbsVatexg
j3mRubeu/Yf6M94ugobtMrpKkhttxJOfXVmilTonxAuwRRXSpjbDnkFG1mqcoln/pE6yU/6crreB
+x5jCC1E3Uf8HJRH2DL351W6g4FQiYalVzwAcF5bhDyPLWwCPDyatfpHqYCiy4JH+VwJ6/xgpP/U
d3b6VFlxrkoIOvQvl/qSLKVVDkqpUuvB3DvUILqxwwdM/BiS4xcx8d8IQG/Hn0DJpPArRcT554tA
MYJnUGRqgxy1p1uBHA5Hk5zIRyOfPn5rZU1c4zuq8YST2LD/RuPN1AXQFUr/9oPW2y/q74ZwpOSl
KgoehCC0q5o/5dCsqr/2z0ABMN/CVzu0hD+H6Gc6H6qcyfNscHUE6mBH/NoC0DEUsthjM7sFOIgE
GsWknaKjlwe+yfIALtIj5Z48uD4iFMzKC5C23vNf6Gj2BQNFvlzhVEgSAVasssgtWRY7pH+o9JZk
ZV/dfqBqq0sBgXi02nF1azlkowjFHPjhnUu2SyCrCY5J7N+bXW/qiSZqEto1IkpJf1tMjrTZ51sR
jFN2fgzIP9M3+uRgCxWdK4LmcWTzkci15I2Ks3dGjLSs/ee+MxwLaK3yeNtUihmK2Z4VrVXDQbMX
P3UltbMtv8gAEP2zGKYq6grkoW/pV19XF+YEvPL0M9HjGTKRUT8uZx+I0vQkNjT0HZv28tcPO/9V
+q2G9CcP19Gf4/a3CwGGSE6WbZoOpogNi3eZg0ZxnKFC7UapJ//cAmCF8SY6fsP2UtSegrigMsXG
hfaRj8VGU5v5TzruHzAARFrTaYxJikq64JYvJilmTsk1VLbvazw1U19MhrJpq5dezIltbJ6z1Af2
9Cz3ft0/u8v/qmhmqW7IWjcY5Ck4aPQNjJYfOYMstuxQXf0B4RrOBzZlibTVKExdQXS+zfBTO9Gf
OJEdNGP5ydAuvIBG9W039MDwov91bOmh9FoWpah8xuZFwE3dHMSY/7xGFaXLrtVQKjPsgi1OfmLD
tSnfaPA6vO8SscdwKmtOwYwVk9bCxsweJxV29tgc8yQIOW0xb/dlsaU5JafiUCqAQl2ezdSAFHH5
JlNLW8u/RRizRNisq2DT1tNYGPdLYtnp127aeNhBeTtlvoZ1XOK3kzeCor+F2tkYRur8b6Uj/URi
vFaHiD+EvRaGecrwc2oADFtWEJTWJm+Bn/6Y6cmU+To0UQiDe/2COFbK1OS1zfWZhcgZtGjaQdgS
d3WabBSSOLnNS0bvo7ikreqMaQ1MoVCzy54oIxkZ58NfOC0st3yvCIiWOu1PQdJ/fx2KvzUSjugE
IjpH9KWbhB1Xjip8e1O7MDzrmOZLcHAOUXP50L13XvXqQXKNfMih01xdHKXRzOgO6NJTTikyOnCk
oisAuVUNaR/M31ApsUgfZdb1xeMO3pMf7lmvsch8ktY/9XRr3tHUgwtQyjwvv3qMXL+Z+X0sUtec
K6PxoVQYPDlgDgT9u8encgOMJd4Tfi+n9p259EBFMqzef7Qmkey0mWsi7gB8C2s3HklAcZVrvid4
AVSp0zLm4zfW6+Q94W2G7dOuUICFZtpOfqbflxlcaZK4HJDtPcSwKxgczMBUJ0LVqh0G+CagFRfD
Sw0DJ3sucwIQk1nK45u20TOWC+uTvpJnYAg8MGSeqeG6uYV+32cgF9OuoTpEGB61f1u7Jftmkr9J
JnVjIzE+K9+U1whDUlhheyQtBDwz0JBjSACBYxlIw+TnfxIbu3sEW9FOZLod+3IyfyM39tdRhBh2
1c3EC+8QS3r0w7sxxw9IHwDf5EOZL4eCma/EOKLQmJZTFv776JKnOLTzz4/7MxAgK3rJQ+Omn7Ub
unt2xRwJ5Yj3tK4mdP4iTGwgLvre3sYYKKWZW0eBiwxAjzqgH/wT72tnzzO/S69R5LdTze5uZNiX
Y2FBwxwGwiiIK0NMWieTy0tT2bSOChycDP8dCB7/+AeTvRxppl9QC8Ddh0ag317likboCU2apvtz
MZS9BM3hoixq6KXrF0R4xSZk5NvPHRbF1TjQ+uvkyY9wCeRVKTvya1z/DgSEzNoRNovMlWKVYocS
ACkHEBDLYkKgTyqj7zeI/8ZdiH1VGX4lD5o/zUeCXjAtYQdKis8zCpa9pADZi14w8r+3N18L6gYb
2hmHlbkZN8i8KtVQiKclWyAait9cGPw6Efd0mC3CsaVsgjr0lQbviHVuOafCRRmcHtmIXFH3mGSV
S/QUyVmoCDbiggEDkRlfXH6XxKofu6um/Uxmb4Y4gZ0jpBCMX1OMLZ6ZyyuP2NBiBdpPIjv4DWg/
m56XxBkBRIiWjA1xgdf6XMcFyHFHpc07Ie/9eSGmnpiIDrLV0OauaDkKXJDP9nMCk3qmIzqPitlU
G4/E1NWkgYb69Xci44LJbs0iDjyF6eE/MKLB4hwZDt2hyJLeBdXKQs09pKa+6L3Zb/L+mbuvoE0o
CJOITL1GX/IrDyOCWjaqA7uIfTCT+mCIdk732GNMdioPBPpyHgodK7f7GD26k4I84ISnk93zU0Sr
BqBPk/ZxEVxxWrr/2v90rgAkdFbkkQStdfuFAkNKWPEvawpOPNNNsiDq5rNgL19wHGQ8iMQR4Kk+
rRB5nxk/J75lI9AKAkqDj8nWNCaV4uNY/E1s9K7za3UKqM1gxKF7sw23bzyf6cEv4pFyCME94g5h
/tYtu9bmv2UP8d5Xh9g8tPBn2saRmNUos7xylOfgnYw4msA88sdp0eU56QY5BaBTA+J3AaX3lJil
if8nxQAuxQxa5pay56DRrkSVK9Gtfsf/3hnngxfdjb80EbFdelI8iOhTNm9E0/RxNTGVEf1Qcu2+
LqeZcuzLcSRw9jjNmIoowjcK6IhSPN1+Slf/p4j5PeTiQFlTdb5vxTRGTfVEC5i4ar0QkUX+uLzH
l+llvMp2H8OCe4/ouamJ4txZ87V/c61zXnDYhJGMzoEykubFMcNy+KBAmj50f0QOxsLyXuI+wA2B
3lFy7rQFkVldv46gFGQaqOGEjHhNoUNnKUTubyT+XJ4IvRjdaYkC4YsjM3rfBFfDupMBrrhS7gqV
8ZlkHKwonfBppE372j2YgQMLBybGasIAyhxLPGLLrfdkPiAcugbdlf7p3AC2vLV5IR57ySsD7hHh
tpik6gQbiZd0MKu9iuj1KduCy6EiS7Ot59jKD5OJKfva9KNOJepOPZrVNOxY2RhNO9ANJ6J5etbX
T+dF70XVOgJUAmIlIDvuH99p/fX55DSu6vX5WijfwWsV/wGbKHgA3ZUF0EhGp73rbHacgPXgWkSu
TC6OXI0mMcu8GlCV/lBwGmhDeFdQhS3bcxl7lPM9vu0D/tJwZh9PUGfSHPlQWoqQo4uiqWqnS+3C
YynJlNsM7QSgrrUaL0GR5c+wiicf9L9hQIAFqINKoTk50C/UAEAcX8sp4TXh5oEc6GHNGRDNqfxd
ESqwyPtaXohtccvvAIhBPKnUxsj0WLkTUca8kMOtBRucR2LAyoqTil5yzcny1I5+xzWQYp1Hitsy
u6bRZs8tn3w3gTCXf+BRQ5DKvB71oZ+iFAl4C4HqC0Y6FGimhyD3NDhT2YsQuMbtmk79N6ImgmzQ
+CUCVGgvkb2H752QzsT3Wj21Df597hMktBgJHOsTQBxnMOQDdbxx2gw6STqfbPv6jEUdRPNAXhUx
1OmdEQ3zqlk+/4UiAfFOlDUDUNF8QN9Jn0RUqaQZB6Z8ul/GPpUDniksYmuhs2AJr5ep6SZCbWfe
YwOfwv2QuDwCPiOTZz6hQoq6CTgtaab8bvLQlxpffI3fwbxJNxwvwJumG+hncMWCSs8chgiDYqKC
gtvPo86zlL9ft+mxFyBIATCos/XOLZIRz6xE4VSeNvm9BPfldFos7wULoRwWwZyT9tQnCd7kxJ3O
I3TxM/H7lHde0C30cFZ1cOQYGUC5/y1LdKmlcdMt5Iyd9XDQW6ygxapM+diUifxKbSeXHpnKBJT7
7GKk9wf0EMpAri4CiyoQaJhBsLKejZh0BG7DpNN7bet8EDU8BTe+AwL1lZY6J7tCrTDPPdDytNt5
D7eqwIoDaf5DLf8ztaZvJh8ziqN4C85x4GaUrQcfa0MHVGNZg/hDO6B++FaOHM1I8gobiTSxYN29
hRQZVPOikOneLeafGVyxO0ZKEAZvWEouGCqh+xxcQJSlG79bTx3q32xadXYCzfoqTGLSFO6wRxH4
LWDgnPMnMhdQTl21BNd6PoCnk4MGsL7jBb5hq1D5z6uZoaDj7cgtxCyAFxJ34WKgRpUWhIwrei+K
bFmPstc5LSAID1LhEKl/cnemOigbv/5uXgb2Li5VLzrFhvJXCkAzAKxv5HSoqykzRN1Bxbj7zShI
FTYzuJU4ZkDEOyrjBNx//t1rPRUDXial48uWKYI86y72xRoHiVkew4by2S9CJBdmCZo+bElEkIRn
3eF3zv/kWfKPntKPBpoxZX/yhR0Rj3pSGp0njtSY9DrdrHepzBYFW0gwHEFC3kxJsBBmrgWEPqzH
Ee3ZwJhlQw29fO9b2QWJ6O+HOSaktZmK5h2Ujgp/NGGtzSmWH+peqCHH6WOTc7vGucNC8N9XuYJc
+HEKuYlhacLcHYaX7CsuhJJ1w3ecVbfmdaEFbU8JMOsYmyGCxL3ExGWq01EwXD7qNN92FvBmBlXt
SKS6QSAM5JH5scMt8TPZViyQzdXNb06ClE+SsRI5AozZWCb7obb36ZdzKShac5obY5J0NCwAONgL
uJYCvQWTJieWb9T+hV3f2XJEI48A/suHmIege2rZ1c/lXcgMGvpABPMUKtcTw9AOjAKQEkH4A+fl
ILBewhqpj58WDFC6S3pF0CwF6yd8j0O6FVDJ9z+1YLVxmFvx16NQr/nlG9bxNYamzj18DcAiin04
AWMnzD6ZjvMuxRHDIaA8oG+YIz/7HR4xxZLxpvpOOBilvhbrqYK2UOQSxqPaLXSmGhHAID3KlfE1
EI4EtU33cLIhqHDfWMMdqysxZT/idfziX/Sv1UpGBmSdiFrXRgiqdTi3DA6odLsH8QtfMsFtsd8G
xwyHqThMkBIjZuBYUmPSA5+CCw9zLjL8d+5T5tA54N8V8CQD5nzckpTeNHIIYiiePr7fiUrtG5tD
vmkfZuHYtBOFT0J2AeKPtk+IozjxLSJco2QEW/p1iX47WAFpmEV3ZnOyw/THHD7XVPrKTR1/njto
m2hTzEU/mP2czzRYRaBtz4MxaB97qUCmRxwSYZ7DDrYCYAvGOAjI9X8jVH69vL1xewAARJaZUnel
+hgVoAmlDfj+QJfBmaDfrgRzAbxafRyWMZMhF5NA1TwEyAgChoPUgQhakoaeocfE7WUO6Vr6xCGv
sNADFKGw/FGu/Y7hvHlU4ewpuGm7M4EbZQfM4zf6yQ8qFhoonQskQIFJ5gXWet9DNxY/hv3FqQry
IUsK2UTPbbOaEhg+R0sPBh+IweA0DAmziQjR4jl9UlXyGgdf/cqPm52dYztop/sQtxAUDLJ5w15F
RDBdxRitwce2FlRzEaEg8XqXsw99ueiTjZgzyjNpwzpWTyyW7sUk1xw9XmBpRyufXE2bOlnDwEvv
DYEQkmEkwnWhVbGTwClUP/97/eWsYffzQldCxxtQEorXgryS3cJuYCJxQExLWseQnF7/7qEHblpf
Q1jJlM4ho+ILlWy7K86wFj+uSiRY1vT3PYr1qefC/kXrsqbqRKBeXjIYt9YYVrBImYquzujlpLHX
Cy4E2gqOsOgaEPUXQyd90jysTWM4qmljhBisuPN57Yp4HIbHRhypgH5r6r+ASXblhQR6FUOJBUn1
2JdNpPx6HGOm/LkIKnNycVYbV2rqIh69rU3LmD4RZxQR8YgJ9Ocop3BG+wmsWk2hFn7LUYw7Gurw
b5YOYOumbvgbsuWRnkrKq+DAJX2mjy7ZNCU14U7qaKz628G/j2UsDfYvbivWSNkcb8RxCCwWb7px
7gABJ9LKqpgC+FAV3vr6h3knufuS/kaVOReAG2b1y85rv67GESxMxnrDqsIHoRilJQwsX+XXVgLP
70eY8nMU8fdpm5pz1oyF0rWKYfLey3D5AENeAdYe+ddLU98y/KA07BSYpmJHmolDZlxaVpczzi1b
sfXTDx9RtFOUGzld9FfVmLqcIuR7SiSbIX4LRx03ynNTjD+E0nNUDVoQxsYpj0xzGQHTdpE+q3F4
Re0Hzhy2pvWlR2fGzwtlkJ44xUNkCVu7hbiBqOjr8ZYqk11CbMZux3RfMDRXPfozq6TK1KH/Pf0Y
DcJXkEDzPJkq0CLAih2xEs4PoEQxEUCLtnKzaP8wuMHLhG79Yuwlt/BejBs8FUGLSUohNnzCwcx3
yqlCn1H5uFyCodaCcY6jjgDce5VlvTo7NoO3HEt7C1MX+RHsQYaFdSra9RaDzn43Mnm8gK1iV2Ij
CjTdLuXN5zMUA/v9c6onDcigbl05H1rwg7HEKVDduJHN3wjRgvsgj9tJjsCY8NYidfqevJgfYB4w
iDhjwTiT/PfUOlt/IPBOdvst6Wifkmvdc7yH5GHRTnkZzMBRE9yWIcJ5CHtJNzDWGoweivHpA3dA
JrW6VuhSrzwfDNPZPWGpIBw+JZtKUAKEM8HG7acIODZS4KafjX03sh5tNdR8BXYk5rPVKGnGYLFU
BNHsY9l6yMcH0PIZz4E8DvL961KBqXo0ULayExpHgQ/ngoyjepI7YelbS8asISRs4H2iYTcML81D
upVTonh8QxgXaWGuEpNMDTIqa/s4Lx0TL7iGqCfxB7+iVfRHa7WkHeaJ6y9fnpEiGDhCFWI60DsW
9VeIIImhKheGYKvQFwIahdePwB5WNMZA9C74kk1Nkl1Wr4uIix3DyKW1q278O8GviPkQKBCyePGc
7IyzCuLnilO899BJI0C/leFbHSnLcmZQSUq+YUyLUXs0AByXKX9VhNnAwNhqC74o2sUqN1l9BBA+
Br/H5/HaKzR/fn8cUbLsUXo7Gv5AYwI+xZek5dX7Ehogiq374p443wpmyxDwtCAcr8J+GZXlVFb5
F5KOsYGbuTircXrELQwxhDQYgWGp2aCs0W1re/rdq0frbJYMThBHFtbWOunrsWoq3/EVCg58VImF
xpU0s+A6jpmtgdcIK52MA21G2YZLbdw5Pxm7VK/A8UEHgliBIGHd2U7g7kA1+xCJ15i96lj93cp5
P5jgC3785y3JT590HEwkSPMLFT+QMYNu4P7SR9IDtVF53V6baX4uV5AYFjr36sQvBJOodWMTtRwY
bVnjtJKbXjGc4sG6ioFtk8Sm0V9eHSkASKh94Q2WRcn9T/elL7Sm2OqOMezUBw2uukesmfD6YeIX
V8MFxPPySLsHu0JSXakcka8QnpwKRykAI/ww/NnjQ0eLUaEigUfolSkvnAjybuWmyfjdOumF1k8G
dPc4uamCe8YT6FJwzTOhjWRtSFMGf4GK0AtDjo1xk/tGXGfVCfOWtLe3EhCR2GCrcCAdGbdqzuQB
mfq7iN0VmITYE/XP8hgcA7Id3CZUn9mQO6uvW754j9leeDQGLRu2RMlDnv2CmfXCJ5OeTfMUj5lD
LkOLrfawG7kZj74FdukO6YAsgQq5Vu/8q35009na5ncsfr07DahB5ivBTKeOQb/CoPOza1645Osc
K1bat4LkGB0apxJvog4nNTbQv3JmZSEDUa5ajsMIiCj9fVPuGbbBR0GJ1OXbkvjg8BvptBrHz7kC
n+gVO5y8L75QDM5Y15FskTeM5ebrj7lRW2xatt2deJ3t09FOonndEbMQfqNuuDRbvYEcYBNCgUY7
af6hZvWbRXAlRLjajuYPqGXdwSpttjF75cUEAkTVeO8aRUI0RAOeO3bGr9k7XojzYFeN34DnfnYz
4Xf3giGSNaMttgaA2jxCfKlXvW2SbNlEm3z5ol/wvnfg+mQOLs68DG4IVREz01u/gPudZicZw9Zr
ok9IsgoQsA32Ivo/nYpYfjmCcJfugj5SFonk5z/QjS3wQZfbKhQkiJALM3ApIEU/R3IPde3UpZec
MyGGWPVcy9KZgQtdRGE42xpw3fLN7yB9MIYCkK9vnf+kobVLZkDTBlRuUBP52GZ3Xqs3Cf4WHjrR
/cDlEH1aFTqXfEvxC2LEV5kna74JZQ3fzPJh+y2+ADMMWbbQ0f+MdfQIqYe5FxCOx9IqsTU3oKhj
239d/VH2YREGWRYPECT7st46OnwUoKS/bFAfWfNwILihZ9QWNgbX4oWuTrT65RSt7wxKzQVXS5jH
OnE3wVYpvYD9JJeALTbiObP1TGD30wCh2GKh+HOjfFSAHDnlEmHzxhdgzg3rYdWOm9gpgdJj+7f+
xLbATps2zHCEuSTMgZ+zn0WHrVwZBB00DLmCcbRk/ea1ZIrO3VjAG2wvPGz+Shigw4ZV81FdDvVz
8qDqNt0Qh6leGonanfGF6uvnmjiFhMwXCKuHpppJJQFU7vHRYaHRmImz9zkK8O6acEsxv/7iPMdY
2vTF4i9C3BIiCDmYIYDoWQGmtKgvEMPyETEBaIA2ZZ9YDqwoGMtm5zK21TAUdL6jRp9DSnizPmUH
S55NsdKGUJkpqyijBXEehzCbAOldNXWgMOL8W2Ehlux6yXA4GiS2HqByWW0j5KjWtO23GdJhDaMK
+VHHnMX37I7HG8TjBUuOzPIh7OAJhPU0k9QVdjgYA/a7R+oDgAb0rNU8jffQsCaBPVZ5l0MveQ6T
5GDVE+0gQiIPe+XwkNVVm54ZHWXZM/UjaBNTFEzutQUIc2sHnsisQL53TDRKPmaGFPVYOytr5SzJ
wx89rc9PwcD6IMvUPwBoExGWZ7iQZhvdDs/iSENzgnTsBd5zWrCtBeO4PTc9Ekc989oHLNxvutAJ
NiqjWMj16Oo7JrQ7xmUOVklMw0Arhj99UGzF4qTsvwyruUHhbxPe9XxR6l56V48ycdycnxSQwNGL
9pLuzYTDQ+B0s9D7zKNhcoTic6A0fjoN3B1HrrBaphxgvQ/u/3PLPxKpGfota84zRtpsJN6i9xJr
qdsLgPP1+EIJJSUhFKsxUxsY4B833iRt0dNifDWUKCHH1kq6RCxdHkwiDfut5rwI3QxM4aKLHrSY
cGBh1f3FXNx9QnDQQHVMYWTMVei3sWtxDsS7OKpu2IgxAb0YLmOq4JTOevEFXrUthJ4B3dDWAvuz
IAByc/ppxU+w5Vv5swfK+LlMa1e+pZ2X79l9oCckr7FUsf2uqxs+ANLfDycm7Dy9D0hWi7+tUyHL
L8K8h+Qkf0YqO6eVZmvZqECsacM85I2LMFA0r/aHvlq4aWUvrzZAkQLcOSz9cHr5fZbp1w4/8LTC
UZPc3pwvrtKQVsHkAbF9ifRDz2XU+yiQcxvhSBxa5hbol/Vo148/vcx8/lHhxzT898SJIO3qifxx
n7L3TZhT6jbXONff9qfGNnIs4PEYjrJ0274mFoOKmLrlSOjclaJDIKejyUw4NyBb0UgTB0HjiLtg
Xz0VeAXLHvdnJs0Tld0QVEKeJwC9kLzZOv6OgGmq11C5Gv0Q4nftZsmYNhpMM1KZYKX7zkWfgQTr
wY/hoJw//V+QDuXxc8hbhQH0XOkkmGisvvZPw440+wu2UUy0p6t+hxnN3AQrUdZFrJ6+zHRahYQB
uopzfQ8BQilOx8lOtxHSwb721viQRHubCqee1otgqUyaGcJi1NhucRSohA8JuxceDT6TIc2Fi8JX
MowQCHWQbYF9zXU26nDei+znnHQ1oGEeqxc4kLZxQ3XNT5gKSR4DxmnLT4XYc7yRyGv+XiB3JV9f
O1LrTL7/KvwES5e6pwKi+l9A7Rsw/cTkkcdtXqiN8pSNTmzu+TYTEjfUDzAtFnfXYi/i9tpQxvXX
Rx/Lu5YNnmk5eo71TeT0/eo2ZrG3vn2rGXSCJDrqgF8mm+E0rl8cEDNxWV0ow5gVqKs2Z/EOSJZE
B99OgSPe1zscr3VfRKYTdjtGX0rYdcMhUm/J+LP5Do1r8ve02RQ4lnNlLEO9cDLGa/gY259HdqBf
DWdmPTMsm6BQU3P4xcbYB+wIwbVl/LH/7ay/aFi7krhtKcRouDrYeMZU2NN0vODu3aK9suKhSI03
yLORLAxSc6rkrpANu+BRBGuj2NQm0fgWd+uigTYykM3M1jMvDJlpgba6T9P/zfMAv7dv5xi4R8CG
7A8kN3ARWd4L77qJIjHBOTTJ/dXARtu2MJrAQ4No3Jx14KPKSRk0a/v/ODqv5UaxLQw/kaoQiHQr
MspZ9g0lJ0CAiCI9fX90TdeZOdM9tgw7rPWnBaKmvn1KGq6FiY+a6EZ5NU0eATelqgYn5SXMG2xJ
g+TIGnBdbeNQS/0BIytzZa+8gnHNxSNIWBumBzxY/AJypIympYPdgAPRJ/0D0O3sS77XG04TN7I1
7wUWwIt+L6uvhk7D1M4xc9dYrqBNjyYH+qRAngDQKlyrKNOu8WB2sYvzD+dRZipAsOOwSvfybk7O
AIZ+FHwdqSHKFjHiI97WNyzEa+R+B+Ea0N4gNwSbMBLRhrlliUH598Ly/REzvwLg1Iy2fIxf4Zpv
9G3Iikk52bbcTZuU8XuZI297n94Q3Q9hD2zi6SDANbBmBq0CiMxgU1NaldeBR+XUV2QOnEN7nmuz
q0orWSlchAyPABNBJ4KgR1oxrtMB4K8QRYpMfhZQQhOWEjuL69hY+ftrwSkM01cvA1w33SP6YVYe
PFQ/8wXp/B53KcINaAL1/kIROpTXXGAKxYSGPC9fLXqTKLk0cYASOLdGEHRm7GFzCMOJ9XF4U0K4
mbC1uiAadp00x17OEO9ddFSFClmoVI/VuhKvNdllKvLkGc5WnLLyf60pbX0gHJ7tDVSyZp2WjvRc
PZU9rXvtQySN20b+Fuc+nVezkS+LW8HgmNqoLtWn/EjEaa9w1YlQjIdo4WikPaiGiDrKAyHAD4/u
i4nfrcvhCtVBGONOOHUxYMXMa7Ydqblo9bavjXwaXG52kqNXMjrrq3Ivbe4/8l/Cv/B0Jbnz3B2w
b+XXnBaTXKwDydM/zyNmXo4ku/0cqBk9+rPXulzBiXNYhA/myH+AdnAK/KVrRGVMzHarNZoLTNN7
xCSUvyjMu8PCh1eIp6CR6IzOhyPFJYnL6G5A6ZCwTvrLXSCdgXJYRlbqIGChR+PuHHmCwlaH+oJy
Q0tnckxt4sfsW99p2+p7BDLHgEAoD1XxnREeX4tNCfG/XXwmX6FNc0XvxWtYOEjkCLWzBjdY8Sy8
6p6t4AnzB4JkSkJWjrzmS0G1c9SxSqmkjxra3uxMacKn2uOUJLIfRT3bwkjOJfNvkM/6shvsEyM+
MzYG/F60kGwPk1YeETHq+czjAqOOP2QXMKvmp9jNkdWqXyx1tpPHU+rP0EPe60w9OkNtgH5Rt18n
JtuQSfD8eJpzvr5i5MybhbtmQCXzU7NLDKJRe5SczXmx11oLiFWQzeD6BEIwC3A03dIxEUSH7mVq
5K29HJ3BwppmwBurSPMsavy0dhGPyZiyCgSw7Yi3jYyd5w2qoTDrBE6XmVPclznjKVKjmv/hpCnn
rIwq8J8YihA/N2+2aP8V8/Cyl6tHa5WM2dhri89n57f4PzjVtOetCjFWp3fhs/+IsWoJIE3EVLQo
jt82SysvrBiAdDjSfUszL42uUxMnufxWocNo1atEx3itc6nwtsRHN5pygk4aXNTWQPA7WFovhD25
oAFQIZ1i2RFwfuGHFO1q8EUqnTL3RLBVGSgFI5ApE2fLKF9m3Qi875+gWaYXoNgopDLwstdvWV7f
6QnyCRYIcoWfD9KcNgqBJPgB2jfEwu7i6YoUX7G0dOe6oYI6MKTvEyXIEG4TgtjSS0FjHa2E1q8Z
r47DskbkbNVIHOaPJmHWPAKKtTShxd+deEVPkdH09qTw3TuhMRS4PZmBnF4fLocfpNHRg0K8DoC+
K/Pp6vuCvBgOZA4e8JddD+11kHtjEMkYTlELVk6K2sp4bcbID+cIbhwREo6yqARCIBkoNEbm8BIm
Crp2FD6fIOZr6Gox2aTynoZ9vhc1u3Zf2GsnQxWaoU3ppg5QxOC8QNworE7hnVECTzf1qfO52ZBl
HFSiAmY4yRg80KCdZhV+LG66SrsPRDZMmL7EYbr9C46YMMBQ5z8SLHG6hhJ8GsIhz02yEjYF5kyk
MEDP70PzWkvkqRLQHaxUDJxwZjHuorm1eO+FZ2SCGarMrVJ2MV483R7cSn2aBWRWxBDk7zmV+ALT
IgahguKJ4Bz9Ak4YuQJqb4QhsIGV1/HrDTFzWYjLkD0Fvxwv5cCi2C+20WrE/HTWGanGbSvHtrqd
H0TONzTDWBIaK2O3rwUPePOActed/fVOBywCzHgJkEk6ybnYkoVQg9HX6w6FlMGCq9fhHZoQKh99
JxVja7WX6FDupIcm0G8bczqpzJf8HsbaD+71TjxnHsCzhK1jtOYp8mtbhQKsDgpYPnID2EIydeIt
hiaKhOcJzg73N5gdde7emW0hGrNfHaL99jYXdmkrtxaP7y43IwIapoJtYUc+VCgW3hVwJ9O6MxsQ
tHdKcckfYtSbU/mLr+AIkHMvj9GZo3XZUafjWf+SHxFK5+kbz7fnccX5F2/Amxn2LrrBSXdQKWzG
z4ap0ibPRThLLyv7Du7vM6wBElSrZgTWVWgslbc1WpqbQa/L055609g/l+nc074H8j4gt/GeIYQn
jQ05BIVsSrh2t5OvBWKLz7g9qYWdIrRPTZXzibn2Okx0ayq37tQkJnEu2vEtmDx/jaZ1xaMeMQZV
x6hwGuaKFOb4ucCEbRW+Ii4XqAFOPO/n9nWskUUg9vpl3AJ0/VLbBL8A8c0PyCws6B8CzTO1BKJn
+C0MENgN2ezYsH55yAoAc+/MPl7WcwtE/9uTWN5hnWVYZO/Q+HMx3Sec+IkwhpLwXsKl7eZE6Vza
v5nz8quLMAWhs0DSxzJwBfB1WPRrcs/t0Fx8zlxi6jJzAUI3Y7b4m3mOkonUFjtBskp38q07dlfU
fFvlEhIHUXjxFdEjo4Qw00KsZaVRedTLj4DE6XRPue8CLIMQTOqpBbUZBxRcHwqXx+KPUphvxT0Z
PrAVsvmYZ0QmVjE1KLPvcpvpq/QHVdyIV0vBHWmllGksSNxdbn4MN6htN9IxekxRSFx+KXPr4C/5
yLRe9bEbGASRCKbw9a4n23SLABNTd3hMjg2fW3f5Ls0bHauR834/qt8M4Cyx+MModJAAS52nMc46
MKViqbvjJj8Fk/DLVO7tY5ScekctUO8CJjRjCJu52Q28XXl6JdAFtx7XT1IbeXJG0w8t0O8jol60
o7Ad79iUBDgchGhYIGD034/oLG7UHxS22hdntZp4bBke0WXcBrsAmVDivuFY/Gr7XwqECeK9imVP
/ahRCGDbcUqFBOXKjk812783MEsMrsrcG9UoPtvQUycIHL6I1wjtc9B/351dXUrZGT9gGwWOG37v
PL794CCS6lv5M0rM49sYv1FOLD6lc8fF5cHt6sv/g8EReO/EW1dZHM3T5wWyYrazO99wZqYodxaH
ueblVveV3HUOFSjOCwRft1vQw3CjFCTGThJcagSrp7kIi2WG02YpXdV+qXwliNc+hzVbJRTWgwf0
zXJuDEHZDKI1yBzMK3m+mnH3zhdbnWG7452ba7FN59eXdAwUEwEBZEcOF1xpLjcs5QmpOAkVA3t+
tplPCOrr7U+uu+FGAtu6u+QFMnQynIgNEXg7RJb9ceQD1s3x97yPoIlh6qO4A1l8ysd3vufB9Oxp
Dk6yUvfVujBnP+EtHezqWwDOoJI+URbL5wlkBqXkfI9MWHYsFJiMhj9d9VByTvQC7pO3j8yvPIAM
CLmRfizgmLXU4YpLl/hmF3T2NRYjNBejAZJbDCcVDV1MgxJSktbIUc+IwMEp5pylCEkWFtaFsLaH
YvvkRGHkxWo4FanHaQi6lpxS4mIpKyqgRRMHEyDq8LImTrZb0S/olval7/MbGBh3Bsq+twHPEdXu
bNgr8wPAykt3ytR/0vJTA2WblqSX/zhjc0d6A/eRGnhqBRdyBTcIevWXVGHknurJCTfNjoOwQSQC
JJQZSB3F3gTinHDdM4ALSp9AWaG8Ra6JJjj0xcLWSIabUmMpAfBtJTRdSyz/dEWQR+IfPp2R2Gv8
yeOWmor/VHsEgzObGdSwJQKmyAfsUm0KgBc5FNwYjJ7gBj+UV9AdDacT80eh5urvtjaje+1gN6zO
Wf9o98hdOyhUSAKAQPj/a4o/zMs568g6YcGm6xBlOOriG1on/By8SNgzEpaP7ZpZdVua79c3OhHQ
He2hwnUAFOfbftxyjVbFsqLRf1DgBz/DvrkVJxpjYBikxhnhmU8TQfEktYAHhNepjZZgLowfB2hY
/a+0WyLvZiSSnkJcABzg1YFyrts118IKKev5QiwnrbiQyIAbrhO3Idr6xOwuuLu70GYO66VUIdrC
wqDJXxC/SwtzxaSw6BEF42G8dOxFELDGSPz0lDGX0WREJjrYp+bziIodOqz8Qgtx7O7Bjtohv6u+
wkM4oEiBfag+0M3VePaWWWI1tDb6bXEZSZYrvIXV/XKnl0gF9Ufw0c85BdAuofclO5n9C19caA4S
yvjKm0JJQ4tbdJiLg6cHkxbDI1HRBHb6EQiuJF8xLfAasNK1zSbk4ONCp+vmJMw9FsB7E9lK5Pcn
tLYxDWzSnIJj8603/ryEANjVDH+Yn3L0tcv62nJUHNtdcoRC9IAUB4gCFxSmfggbdFA+Cqcj8wMg
1qzy938WS/QdknrFzxrto190eF68zRE7cPebyarakbBntFPbBjnGwsjAYCffUjl59llIMHbVd9kw
CiwGEtMwszvtbc7yA2HZxgUaSivsLorPz9SgHCX1guRyQo7EY6Qvy79qjRSAqC6E3Iu5wfHe1x7g
kM5wAKCpcEN3SQ7cdJ5V301tPc+hYvPhy8SfDkjUDyUDfIkM6CiOl6RVWsOVBJJTfeXWY6czLQL6
h7PrveSwBJ36ois9NT/6VAUGnSFvo61Anh4JD2gGv4L2jB8Uyx0QG0A4yh0v2mEmETQsTyyn4Cpg
+MRLsmLt4AhgkWNzhJnZIoySZs6bdjBeIbfnOMSSKGx6yW0KP2DpzmjCkysbOZfs50mqDCRR0Ct8
kT5nuGtAlSLs8RZHV5X5CsHJQkPw22/nGdFvPMflBIP0n9xEFI+kCTEi7jvpliNRIupaI1qyxcvK
vxV6W1trp5Rhbsd8cEScKLTKr5LJ6vvsMJ3S5IayJSNjtEuXnBUTixbs24qdWrnDnZsFdn5Lbb6R
vsAcISyXjFKhnIBKsXunmFpbkvt5QMF6uNNPTR4Qu/amBsFga18iJFWABxvJr6xewyU1+52Dlf7N
J3JkxKfi4fcebwIaWEoqnkx7Yvtyxo/L+lN3WTcGYD3vjt7ZRxuL4u3FmBXmPtzJkCKrUGHeQg37
gxnEEe4B0I3RWs3niHNoK7jpL7WuwDyaaMPkBiv2ciaqKqscfGLHEgeka67633xTPVJX9fu/Yqt2
Zr5/c5Li7qO90Vx+lI4x6PU6N5+jMfODXX2W/hqDwl9ct8WKJsoQyfz6qvx4p5+Hldob5U+eGfJB
A9zGmdRbGlGXqZF4dCIVZlDSmZCR1q74rc5oVtDQdPaMQXxTV0vLxUqL8XFFJhV+t1av8QcfEmNL
aCbaDl3Tu7d7X2F8bX5rK0MXWPL3uvXC8a5WRgPKrNlt6SjFpQv+ZKJAuZLRUhaWfBwlT3hBZous
19CvSpzNuKb1cz8eu6hC07ac00UOptJNXgBZdjC8VcJXqV/5h3mN9gYegnxbkBiQTyX+KQdHX+wY
LfjuXFGoDZXqUvlU2o85Gy4xJ16SIEcLC36FggiEFoOrln2BlSeHzO1bXis85gw8VxsxQXDv2ROQ
U9hB9Zmewsx7JUbwoUpeITtFdo8/5/jpVSqb6iZ9ib9ciU9VXUaoZUSm+9IvK5OBMH3dmxmOEJwo
dorSINkNaIzFCxkAGOBHT14BSvc/sy88+Xl+rCO3BczCiRy5s26v6oc368wI2Fk6RZFSXUZ6Z82M
QcdkM0JhMBElTP0anfm5RhVeYi+3oFuAvKl/gsP1tUnvEZVwvgUiIRf2RL22mCybLXljpJiKDPNG
s2uVn3ARx2qdcYBXa/qSE56LEaxstIs7PO4Azfn+6LmLYl9FjcHhsuDlGNInWkRiOhc/i132Kys4
pjFpLOWGO060+XS0DhqsqpFOUvWC0xMwZ/EycxRg1ottWvl573Ht8+/EaxQ779EBGOt1F2Uw4XEI
bKS9TNIrWPGImXyieHTRYuIMA3ZwxxC0Q4HSOSpSAI1x9UlGpUB9gzWS8Xbk5kCCo3xBsVvu+ShQ
px8Zbu5T99mO9IEk5AJsYkvGhLZp63PJNieWpYMgfJmBH1LOUZtWgg2lhLRE4hIRzb4hIchpn5eZ
vqNgRWGDPRcnWLityVv+jTyYmvxG81V0U5KPvgdIk20qGuA1CRHQjOhK++1ji1J+iQomZ5MM6HTV
2XBkbr4GhYdqurJsf/tz9UW6hWrVfNYtPNgqXdEEKevIblNTOlDAQrF+42vr7CwHdtYd0ORDbQYe
8pw/1YAYG/TJw8edR/O0D38ZQo//xev2cWUyf96TqyUKk117LW3JF/acWOSWq/vZYa06xZLJWLmd
mK0DH41FYg0Y82L2EMu7W+e989Rsolnmi1XxBdnTfAVwtJJmI1bXUbbnnauLF8quyU6/YWsO9IVa
7+il81JxH3K6csKTnPtLZNN4GLrBxIDfbbAAQWmywGEl+5MullP6ER7U6DRc0u+BCK7mOpfXKixa
fpjFKCotBQJ98tLsctjIkk4wQmMqn59UfRSGkQH6vmbFWt1VJ/9ae8SfzQ+kbDLZp/WvxQEBC6ey
n5zqCo5uZFz0fMMeypmAgV0LSyFaetw537o9O3Ivjx73JcoP+XtKOVKZCyDfZRzn5KF+Yk1i3ssf
zfJrU/lTf0iXRAt9mrCH2l8clQ0+2xWtyX74o69vfzoissTf5AitnoEiy6vsF25ylWwEbnm0BLnZ
+/qWGxlqaNqpNLf1kZHQkH044Y45/+mwGScRI7WDExzQITCF6Lorcre+t9OxTv/3R038wY107Txe
nZkH2SbsX0eVkWH3ZC1LLND82C1Oc4XwKJBbrI6ijU0ST0WirbueKDMnPSWICyVAscSJBFOUb2V/
bnEHMqqhbtl02B2VjcyYbu5FR/oaADxdjHoSEQaivh4iTww93uXzteHth5akTTuQgxCFWQB++VoG
yLWiZYdJdviYBU51Cq5kZySv71wl9InMnD2BYNHbwzzY/3AQ4pAemNWEdI1hLVYNI042JiUgU2Va
cS9RpaGpezUu/yvXDqlx1Hrp6zNFJhQ5HDkzYmKoyYnoVHC/Ala6Y3OWOZK7bToDYll8pR9UwDCB
05mF7nj9PugrPl5vplysT7RVdpo8EOO+yKNu7zEbRLnGk+CBcpfYhykMgkhZxe4Ue+GLKglIljbb
QnIo8Ya2JkdNSWKDUR8VdDWNBUg/uQEIyyDAm+4ro2gwwooXCkXw0t0IsXFtP3HozL4EpCjU/KME
w4O8KFscsrkn4I8xXzLUK7JPSj1IPImKBTcjW3gki+C7TTml8DEuRLSiik0A1csblZ8nKXvT8YeY
HpeQsK2vMqJFgfgLNUaOVDhvVsOb4ARkdQV6APAWMLQS1EFGMV2FdjTaKD4GeyFrN+wjwrxxVOkv
GdhDKOxp90vWM1ESKgdC7abh5PAQglM13ERpcFrwUKrrmXxEmjhZrl9/RPNQqaLdVMRzQygwhpSm
IiHR7d/I7p7eO9zkBOey/TiCfl75hyB+vNHbv3Z4AmjBGwGOR+49cmf1XY16+g4jQAH3VL9iFNs1
F4ry2gf1+k1Qe3ictvLlSev70iezdfxaxa8fwKaZYAeLDaJOZLbUmK9Nn5hrHQiCCALxOIf7cgAd
Iz/YXoKd8MVs2JefopZG1kFki/PaciSjl2D63ZMgtNe1dYDTUaOTgg59+TfztS92VXEoKQlLjVJO
8kuT/3NCu3yeLEIMMIyOsIuTQoUJme9VYwOKUuMiM+zQc+s+UNkM7nbXfYV3AWcd/r6W75/88WM+
rZCvou+5ymCIoLq34iq9JDd+Kz/xjeXzexUd+svzsw4oTtPf+DqeAivmXvBA9D0mbOxIg/yNj0Fj
SkfZAUvrlvUS7UWxSqf8IYpkwtQPWMR6cMvxFrj6VkYdr5gMCbSZ8gaYSOznHkvS/1AGrEPlAWsL
rwKTTPsNfkb9xQpdjSaetoqMUEoIbEKbcIV7l3sPuy+OFVyETrqiSWjQaakbykYPdlJfLh5cmaXT
HaOd8ijRuQjIId6blMj14PBFNELzg2SDRqH5idAR0VVt0xMUtr7j1dLxXdXv8Y64LX40H6T8qTsc
jMmn7DV0t/9z9oBTcB1FJvlVf8lxtqOUSf6q2p2HDoDbFGuC1h3/EFM9ANypnEuu8s55/iSrzBH3
GR8NFhTpB41F+4VahEYCPh2XTLp/O7mhM22RMUo+3d/saSv7pzkAlwsmQn95nR1gDZWPlszG+MLs
BiQx0FVIG8lqeVFUINFAlkDU+BVExUZUCwOA/FpfA8KgRrnK4EWoZHL8fJMKBkME4Fg432DP3RZe
hA3FkD9SJBjcFxPWS3oZEhtUdVOGEGoHCpbwke7nZ75Muyf7zxRR2n0SF4bVi1k30anZ6XdOSJEA
9imkdeqPEH2KJOdMGp/yb/gLiU7OrpUNXDvDXn78D2D75ddr00X2++v1jW/nBf2NIZ63DW3BfSpe
MIob6OuUa+Ap6/ggMAxx/WSlq+gBecqwRbSRDSNBcztoLWq29obWx85K+BeboAfESoulfuNh40VD
sP45TeSDcbPeZMsyu67768CqwG9v+hvIoFsBynFWrJGikjfp4Ip+MjZxduy2wUHdzX/o7LGOUmBI
XnLFBculhZThEysqvike1aT4QTQw/V1yC7va81V8gQG93FzC6Ixn6gOqSaJQeIni8EFDQBIVGUtv
GysShTNm0rGDZuy8Ntlxb2YThGQV0UqNnCB156MtXMk/GBbniJDVt+C+R2tQUJnJ9kwg9ublaOlN
ELzncFqkJ4pVQb3H2YkcF7YanhK9RWa8zsINsFt0JnWSHElgPVHwEsHNMWMLZAg8GpGAG1ufbfiy
EoZT4poyW3ri13HDlTB3UgQCsLO4UQEYow13e1Xsivmyop8H0xp9EoO0xXYo1qKyl0uLDgdTX3YE
I3kfgTtxlpGDPixszIWOKTq4RMWn/5JAsLGyiYcXxn8SA4A2GCLBfUlNyChZzRK7j5Cg8hb13bLR
aMoI2YoTi9zMNXJ5VfViUJXFt4B68XkcS78uL7V+fT+3OWVJtikwq4tOk6zVgHA/B4tbL3/Nyrva
nRRuXyxWsw3lRPq0m+6adecqvQ8yeuDDgJfAJf4KfR1XHwfEqqNwKQB7YEjtmiaOlVIqq0VHu2Lk
x2eLwRVW0pwR4iRvwC0QNOkM8GrMgn8m1smF3tNlL24uSLkLYEbeAcGcxQaOqtKcxRyn+hGJxes+
P81P2kVS0Aqag+i9NG8QnViwhsaucIaWfLJXt9beVlOQAUU+IGK0evlKLmQYv/8HwbW2XhvDlgRb
f4AR6sxxyjlZph/0TQkOQarw1tL/M1o5B+7CKgiNZowLrPzCIyxOiu0a3coULwLuh1L2uy4NvXIj
3aF2Fh8EfxCFODuCFj2/pp8V8lrjy0c0PXMPRwQNJ1AOfptR6JYZCpWaSYhg7kriQlFxaJMvgGyS
uCkqKOCw33H1PFGbZ+5EDRMcqFopYY/IkGRjVK1ONYLPiNuQnhydNsIBVJm4WflAqPKQKdJqBQy9
YL4UY14M8szIMVG4dxiniYkXODlcFoiL0a2QSEJ8b+alw1Flvs8hIjGptoA9aPruz/c5JFjzhZIm
9pF4/CXnBqowcQfkX1cKvGKA5AC5HUVrJKYgMZvGIBiaQyLorfgBo8NPiP4RZm0umF5Q2OwOHiMl
7ntKRrMbkl70qyCSJWARpptuE8YUD17VkX+3DUVCXbw0IIsKGwHRrNR6An2cNokCCcuEAqCpwx4O
84cxEUckGq65I5+ShaMiltaPLXAp/PmZP0rh2qUubS7JyARfCzqEAd+St8lRx8VHKBLx5dqj/+ZR
wjnq3wAlaMXAjgm3xZnNkFqqyk7Fnz4tVpYsWaDEb2tTwK6OxQgc7quH93DkY8WsYEtndgbaJBJd
msdwl/6C+2JB7vIS7hnAiB5C9lHDCt0BCB6Es5B3ZFGkAYrwDXd5Hrlq8MGqoM6cQT48UKG+Mkaj
pNdMslXij8eDgqB8TpTkgTpXISig/GjJs6a0mKBs+SgxQyKdLDHkLFCfouGXakule2JOc21TaPJY
kgBro1ESKcoRx1LptgpGbmooQs+WNCN0IgwaPcd0rUNxSSqkQhBGg19R5OjnZ8sVyfGUG6uMI61p
90p/7gIdPe+mST7GgOUlARWt5ZYcnNWTcHMELeTUjBsOZCIZJIQWer5TGMfRMuuxX6H5j17/Q7wZ
Ptwe5o3RDvvxPt6z/JpWHg1o/cmNtshtes3+JCLD0umojORT/J3lLnUE4jPZIM5knhjvbczDhht7
1aRQAbpQ5OrtSgomGMaJUW/FdnupEJu/zTKgtKLzRRf8zt0GKYb6owKeCgf2mHClm8o3nLTTaDYo
dErI3/ncdnvxNkfNorAhL1wu2IQ13ZqV0ECkFfm6m5FaedaED92Tp1SC6KOHkEwIrZj8/jj0n+WJ
dEGJ5CGAmQW7nN9Gr4YJtENx226SPwzKT2GfZ6eQ9vsvasxw7jczZ6GYmCIwraJYBAK8z4gsRXPX
OpAXNQQOw1Y5mRS0xrOb0u5STED540nWMlsn+0gDVyVbIDBC/EK6DdO5qG718N0/t1rhPBssSsga
riVnyZS4hJN4x3nxRlxGN3SQqMNwPI/bEgoKLUjgEigxoGwlYkAmzxzDFyUf5cBPtwEqeJJKt4ta
uyMt9e2S38J51Cw8NB7idfjD4KmvVbDvubGIONBNxFcMiqtdZD1ErhIvJdq1qzCooTHI0ijeDuI7
NHzyDUHxuoi95tbHk2dZ/H2zY7c1Vhgi1MibyQ3KoQirwWl4sAaqxKbSJngE0y+LL9Ltbr7mLFTI
uHsf4uaDgmksnNkmhp2P53sZtCt4yNQN3/PKAA6oGSBzoZJG46QUFByN8cxMpP9PcpQSWwf243ky
VOLWnHq4Av2jVte1im9kUwInFHu2xVCTMmKi+M20iXkPVIdsnxdYwtsUx/ubkxDDeIBfxSgGq0f6
tNTLzIwRwYS/xOxxcipQTJQW1HwArbHNxwnJUQVl5F0Q8IpSL6GGpsAdwSZif4e2l0Z/bgYzq0Rj
wS/SvUNsdW49fGZPTws3T5SmpQEXNS98EU6UZomUdMq15xr54RWdzNjjT0BrvU+/qAGQyTkZE+QD
G/U1u2yh7BV5DzHT3iAkEIO35wBeetzXVLrSUgeWbEACHhSKYBRg1W9TD1YJPqgx92E/uAPOLXHQ
SfUJ3LLoz0/Jmn2NwO04VFjX2twVBmimx+Jlva/PPS1zoU45ArX0IepMEqykNQEA+NvKp6uR4x34
An0rcRbmy0PAGwuMMTK12Cg+yk8oOyR2DdsyWGUEWtWOODcjtlZkjrM1do16ZmcpS9EfkR+JX+Xv
u90p79cy+iZqtG+MkMATbSozfghaEtQX5vgJHXsIdKrVNeewqKUzytSWYpTLbzLl4FLeURJrjGQb
8EjjnLXK6NjjUgyMQTZ+qRjEpzOSGcqa0Fu7KNyqnNQmPi2edqB0E9l/SMH1SYO41oiDkvfteMxw
GyQtMomlsEtVU5o7Ana4hE1iBZAHo94tB6a2Sd6ID1zOPEIEfmoO33gNp6EM9htfmvxyFH0ZPQbd
RwLfZHiSl9ZjTjxPaXzEyTrLjM4srtSWzqUyou3vkXIZpFX6ZBX3CzvRf9oF2o0DG9FlLSzDN8pn
TzhxRpvEbgW3gmtnI5zmXBIZfeqZcw8zdW0+r9A4TOBAi7iDk/okDxx5/sKWLsqq3DUXPopJsuaS
ln0ZGgtG0WNFXUrWwp4DBqQWZyZyKgBuiCtOPotRBsqxotwCy629t6fZZF1t5vwJeOP6J8EjC/Uy
IQ+7flOfQQSHdW4vXO2W+grdVU0WxG6WmBICL2aBTH8JNoEPHhYUBF80VzyHzBv9xNNOkvO2A1f6
hFNCNrueBoOR51bhvkH/b0jGaHVrHPNbinCr2GJ5XFfbbK/703yxaEtQmMteY6qcItxgS/QQwG7T
P714HdihNxL/MgfoZ6Lh9Fe6wkXXqss49NGny2D/KHcWJ+FOtZDv07kTnoPT66GdqtleDSwKDlVy
QgZ+SVsuQwUzCqkxC/YRBUn2/oCNfBeXBSNAyInhygGJLskKeC3llhHYO9v+ZWT1cr90PkAKLVaJ
CXzqW89r4ZJJpw9EaSxJPQdWJPVrCUEXfLdXGfVch9TcfZ/f5/gj/Oi3/bbeTclC6efTapx6jzsK
g1eEjkfEXAEW+wB0Wqt/AkPM8rWKUj7w58EelH/BGDlm3LXnccB3Njm1KrKga4SxdhvvsnaDlJcU
4mGnf1Z/2Kiqh04PilRpi2qyeVTH7GOxbo7DOed8hMdaJju0gh4K8p/qiPDuO6dm5IaN17OL/qhS
3L24WpmGKW1TdgpP6XXsmt27524lS4RcBqzz1OPJta4/0ycAH9Zyti4KB3nKe5tD1O65zoZhQoQ1
knQ1UyS+KnOGwQskp3tTaOwwG3Mwim42Eoe1TpOtwHBhoC7CBgNsxP6s3z9ndi/+oNTPEXoNOy5b
0Ev1fe9mlpTvwpQgnerjFT0KnJBc/uvnDueCYCxCJKbFui+nCEn8wTpwIQbr8AF+1fSOuob2ep05
hkRMMzM3/21lj5p1Id4apA8kvkjiQ2LkUHokByR0C1fZhSi5XLhVCnjmU9icJFRiZXyuCJr4ivft
4iYEZqY4TxpTiYg958mrrJbxzJdraVKjSrN1o+8XGXmRtpohHvchR2LNylquLmUjiqtARCeIYRJF
leiQHjJKXBpnAZlqH5DbxdAAcU1eBu4BRuG8CTs4zrXNLDaVT/zT1KwMldByCnkMetx2aFb3WJoB
q9IFEtufkui+bHZK0YRwkZePjIZ8PJE8o5Z3+KgAzRj0MSUiTt3BV0vEPp2hFjcuY+6nulgr/UGD
LhqA9IVkFfbuU2Q+m/xIhTUhJAHhVYWK9hHUJB6/a+rSTHaGA4EJCEI40BUAIcmdS4+mQWG6KhkI
TGEJxEskLp18axECzsyJOrHo5Km9RyrWLugwu8ONkrgPGg/uprqKsqJZ1ed7Id4oGj4seHw77QAt
6Vwnq4bxZK5X6QaljclX7W4bynyejs6k4QZc3MHEIFlS/JHCWyc7CfdnE5h0yiSjLDN6IX5saGOx
cxvQ4lg2U9WvoGtKK6CW7rYlQjvFJr57XlvCzBqL3QycE9ScQl367u+gKMEfmfcUt/p3RGx/dJ6C
fB/AZzRJso2pN8euoVmyKW7mXvxHXJ3Hh55mw/6fLYUHiRmMXCrmwowdTMl2cJb+NwGzFQC8j09q
zxxVhvQi9sWxOjkjWHc/2I8IfwFBUQSHBJw4IfTRmen+SFYFEiEASJ+4fBJFZirUvP0kwVkn3w2x
HIlfZoaT4B9N57WlKhaE4SdiLXO4JQeVIKLNjUsMmBUj+vTzFZ4Zp/t02yqwqV3xr78gliKpyDhc
+zJV4B+50SunOBemn9ENAKHJZfrZaw27McBkLlp97zn9mnNHmI/KoDPije2/ptMxlMHbVpzC64yg
grM+HuwPVEpoVfNao+aqFjUDGRzyITMKCcYAUtgjxDMNtxN+XAY2Cb1Y19t5txhUV3JfXKkE4sRR
4Ce7R56k/1Bra9aaFCf1iyNtwXBO4fp8DJhnuXriAAhHyhtpx+BdGse2TMKgOWayf4M6smoVOQmM
O2VuFX0NUZAVNJ3YVH1GOJhxdtd8n2do5tBipkkxmPyr+rka88/ZdHa/J97kUw9anVR+locvbzcE
mWXLBNkHsbFBud842DHI2Iz5LMZzuB+3R62gazW8U9YN7v7HufgNW1OsnjcfPSxlIFZ7Z3UrhnoS
6XMAeAzoyFp/uLREwGesKfdlSMwKOJOaGqF11a0CZo43kbf4rOklIQvc9Mhs0nFaOxggeyih16fk
Ithk97QOK3VtKF3dNE3bpxBZh6S/hHskEpK6qJZc4+PqER9jeushqeg2dDB6FMAg5bqkbN8lIvb1
DwmQR8Uulw8moCpT0tFdr7W3aJ2kwOtsQ2RM3YHgqK+P9KAw2+xltikKD+vB3aXWpzVt8D0RGU3w
en14UBnWciU+QrrqY6YyVbjKFhNOoAntq1cQcjBbnC3AU3SbXZKPxdzGhaAvx/MhhVJaft5A/aHy
+zq8tySez41HMfz2LHIhUF2hiEhi0unVOIF4YndCx/KC2QYuMBgM4KG1u85xACR8sh8cZ/XcEIof
xYbmQD9yPX3dg8Rq0smA+m5TKKpQuJe+/qlp6P8r+xN6qi1Fg27cxaWlaUWQyOdlfe7M+5pydGgl
Uxhy/NDbTRP0cwd/RWVkFBetv5kQujXZGFC+tgheCGogGnfAi77WLVpKmd4AzG5yWX046Wk/aswa
g3J4MMtNk9oIUS15qhAM/5fpTauP1V49gCr9oYEorJOJWp6XJcgC7DdUzf26AJKhBILNiggS2mow
LX/dv2/wnubjk8evRCZAOGQHs1s5HVcZdAkX1/3gYdU8+hOH5/DqXsN51DEaLjQbznXQk13/AeSJ
sNbNnNTm3uhh3Ont2ZrHPXkqA0b7blNtPYLc2eHI9cas6WCX5WiXBLKR5Q40O4Qa9+V7gNVuxheG
c4I+LP/I+nlcUYvk/HZAlE5g5yv6phmg6ftULW8GCPMHPNDh9RLXc/1mNgMu440f8tEPhEcaSXfj
ZjOQbEJcVsD7hdnyakabyYI9bSMOcm/KjtRBUVuMyQyenjIo7EbUjRHKy1wjDM91IrWtEA0LApaC
Sp+EEwxj+B4yVxT34i0ZEkavNccAoPulSVHoBPsNIUHyibaTi5P7raiENxKXA1AltAZkGwdf5lEH
fWLGXpB3rZoC3Zb9QQVoO9rg+HULVTelRO9p9wdIjf1KH7QTMxeHOQt2s0vErBJkkE07bp7mzglI
mKkjYwAYjP8L8iqF1hlfYS+4kuTTALeDrBWfEb4DrbMConpjg45as87q49NOQROff1CEYrYNpheE
snS26PSpgqAriTgo6cAw6HxDuoHpAD5yu6F9IvL/6C88aggJSfUVDwsKg9pfGz4rbbcGhEmuu0ex
pXrIDemqhHsMzps1KK0yEvO73AYHijM9p28UTRCqOc1ZkKjt1EHPv+ttqC1pVQcqpMJt0IT6oO40
WlAgNMhS/21vKlC2I7xVwFGIUW7GnKUDF0D/zNt/KuxRiL2xtzqlbTrk2BOtQQHs4t6j0HExmifQ
1h/KLuCDwH/0Z83P5FvDknQ2JzYSlOCgkGiH0C/P2QdAyD25MiunTTMVb8ePJE/f15o1u0+Gn6Yt
tBTdpDDCHMzTPt0f7B6pZ4dPUr4uWTOz90cu4IU7Sf9tZ1wPafC/Y7HrQZ0E7pF8ys6uX8mXMQOH
8QFPRP1BUq23/YPlk2FNrbPCjISoCYDwD2B1/e20aXD+cLkQLNUKtzxcaITCBDO2qHfWaww3gPWp
P892ebyjvtSp0Vq2Q8t2iYb3UQdv8AAYug2w83FTnC1p0tctBkfegCNn/ibDAOD92gbNeN5FFGL3
fyCd9sFFeie2jFsy3zKoDFZb+CDIyCketCy3AH53jgUkdi/N1tJWKi1MaGuoc1fKjMQyZdF8oYy7
Ag/GxuCmMl6YzjzSqfSyUBzsEPe4JCmAVBWLYlFLpOz/kWloqPdn0trQqUJl5CaUwzWElablBFxO
A7LHnvM+uqRwHx8TTrwufFsSent82InREVA7w24IwvHunKl6kfVlsmcM0e/PuuzO1gl0wNEE9i99
dgn+HeAFRjK833pJ4+TDhVGRPwoPLzNTyIVTy1FxmulNYN4GJZoPjJzzIb23Z+/JUBpIU5en1dM5
Wpdp7l+8RkQ3kX23+3bHbUKlWoS03Jnsi6hJRFZYbcDXAovSn12h62rRYMTYQRhToWXf7BKW+K3t
AJeHczj5QsyUj5raTy6MpV7eZnTmBpDHmvDmRkxrfNDDoSqrEi6NqB2TO6XJ5jLtwsfUnpb+BdLG
mtt3aMkEXqf2Jsfom9yDF52ofBpyuve6g920iU/6VtukrKBAGjDmdsNd689uAWB9kpWYkBUZE6kb
WlvnMnqPakPCqG+WT8gH0XhtcrdP6dYkITe8h6e0HzVHPTg9egMSH0+yf2TB8HyAsdGuFBFM78eX
NTixnIhxSBEAgm9AxDplm71Zq0YUdYFYkfbJANwTWZ7nJph5ymU1AKQBs5Wg8UrQPuoMQVdnFLrV
tK8OwdygfORLZodWo2MhVscOM02AtrBxI+yE+aKBaqWPgM59Yvk/6LMb/nxFwhTm2Su15S68HJEM
bwNzCHgb36WrOjmpfhgkbHqn7BwPjPa8CdOoR0+hzjp4L/80vAxvgLYAKOuXRSM8UULe+tJ8DPIg
dz/rgwt0oeX0aOKT0e1Qk1vPNYsr/BpL4Qo8lcwfsU9XC1zjxWg0GNflUKmA14mODyCcxpHJTH2E
CoEwmRucHsKjX/cuzKioM9Sb8Y/W2Qcs0LRv/n48D+o25Kv21e8EPab6HeP75EhzQjcig/GBFBMg
AKVmjbOjwl6M2pTq6hSJ4Iuztm+KkDa15/YWGMHLADu13dELsIYrYwzzb3TE7pbmB5L7nBTn/Dm+
94YlsKW6ferAvaO/iJsgdJ2RFdNretO5DR/RO744J+elUV8cNUGSXxf0IUR0s42Z3RsyDAq6IvXk
MM/Agxx1dRtd1RrOqnNLYK5YAi8fnZyHCuSR/msdYovALEP6TyYl/HUD0m0aLQLQONANZUBI9GQ4
F7gY/c6kau0OHRSGjI4NGk+6xs077bkgsxfMga5AYRi2aKnuaK2/xxRr+Zi2CV/7f73X8L51G/e0
fHigeGH2YeoHmDSJSz4AkiGuatJMAmdKQnWvxE5D/NrPjsucEZUwk9ThQNdKk3GD0EIByKVRpUl4
3B129ue/e/2lbcvSqIP4HxKIUguDsuNJlo9MOhl2sZHvuk4CBGjGE6SlRnIT6833ftrx7ynUNbTY
MvHzCwr9+Adn3YpSK8l+mpWIzCl0oTavQZG+158JgKvv+QqQ2GAjQUOjpjfnFTTNm5M8zNaI3tWg
uwIuaOf+k8DrL/cpTlGhPqnpJWL80g4iCcy/EtUH9LiQVd8W+rXQ908mmBk0LFEJlyTJR4oV2/Bw
hvEKRIX0bm6tLwXgGu28NqAMmASc+t/dc4uz+X5opIQKAivcYcYHsx7TBkEewcqB0UsKruzgG2BR
HqS9ZUYarQqk0K8vrwXfDJA5avWAx8kMU/azW4QMPbIHnZKkt8a4GjAEcDQ+hrtlLztbXVoPhHGv
uzpPinGBNkABF1jgeVLcQCxDkowrdzJ6bMjz5WIQSebdr0HBdfTMz+Bv9e94t8mz89zugUKRISqD
cmeda17tYtTAvtMJEed7+45LfHFvwDms5sumBbt2sRmRy+iH1pBJvlkBAzVsw9yCq/G96FCw46o1
7RaYKTpr3oPrG6Q9CdztiEQf3UEkSG5W8zt4dKwj45ggBWTaeds5lMbzaD35fjHACj0nQEOLl05W
ZdcR8ND+ZrTL4MIP5DkLj9Yk5oSBoXqmUIcMzjMGDZDJxO8mVe4DQhoCu1v0J60xja3NiH+Ge/NA
BYxwDZ11YJiCBqiaaJIqAJkjOvmAdLThvoJNixZPVAPZbxKRB12htt5k/qb6+Hqfsw6WUiZpJV2a
Xm+MWhAqdYWe1wVQIRrUyP7QgAPS9ovfsYKJDRIUnDI+G15DvDiD1yJhr1UnIef1GG/hzOpBpMTg
Kdw9ggO1lrwXzQEywzUWu2EBkQLIEaDA+Bov+oJ42wFoOX4K2WnO08UzeV1pLjXLfVRQFZeIGhmG
SRsadFJMHAZPhaZw2t9OGqBiYA6Q3e1XDwF+mbgSEEODXICkBLIBKleg6JurFesJ8yrhPT7aaDv5
/hGNQXKO3WVgM/D98d3+RC+mB+9oFclDxkVgf87xlgYwaH4TJp/cgOlDNZHlGE80E908hG/TpzR0
bacXZxd3w+PoaO797qg7ooGdCQkUdKyj/rTefEbuPryOXrfIsn/M+qhrtOm8AKAP6QnVQ5JWYzS6
eTtsajiW7JAqSuB299BRDPJkd7ydK66VSaoDZBIOPeMO+eHOhkoPJAW+DFfAjaIZNjktwLQyf+n1
p/hAlSeN+Gp//Jqf79RG3ITkH1Y6A0Ls2WcEGNM9hcWknp39vY7zFDcHTK4/GqDYEACgGsoMfAMQ
e7D83KYdZBlLXEQYloE0x53kM+p7jclrvHOVdWd1zDqD3C3Cenz7a9oNoze5bx7B/q+V9NFr5wBl
7aHUYTJqaM818tvFmH7VC/QmqIr7w0Sqiqi/rA9Y6kHelaQIf3gw/jQnF37WkRtevHoudotzbZq3
Y4BOfXzdE/NUh9t9dN1aJR3z+LDAgxkMTCKCcblk8egyoGgDipFAhmRFS7sK/VAtablkWxwgwyDK
Qazchq0iAS4Iy+BzodxtBj0wSQvqodp1hLGH3zKPduTQmQ+Gybsz3cFmLCmZEYZxkpQhwbg72qQf
qARS9C5Z8LYJUSeNoLSTLugprfdgiNDApzIKgcIorC0Eo+e4MblsHvhJaezHByP+wmVeWMS+WqkG
QbCM8HnUnZqRbVHFPgDk41ccCrNpx+QtVLKH1LjYldqaZjhaQalDkza6lzpYHrxzCENxhNi+99Ej
5sK5Pi6nfbdZDEqCb8b8NVyCiAss+W8djO+NmGyrA7qC7oSy9qtqgqaFG1Ao1U+w1TFg3/Yd3iUm
8ZLZ57qEQHuwI21wGADfKoBsHei2PuHHKtJpR0tjg3uMa09DFYZ9fM4aTifI09eYXovLhDJv7lEc
aA8AsgNRBLmWEpKA6l/Ore4M9Wop/jaQrzwCpZPUTVLX7tkhSCA4cuA12mrdJaB/p8Ec6xpfZ/a7
waAcBtbL0HpoXHVEQ17ex+csTUZ46ECKeNDHo6aHUd3kQ/ngPnhYcl7OhQn25CFjetp8fH1AofJg
fo/+jFrazoa5HEcW1BRUpjWL7UxczV0sePiZ3BdUFA/K4lSuTkM6ZuAxKzQ/y3gBWXSY++RWkq7S
2QXamjZSY73e6pFlDOra4G96VgeBOlg/1ACOc43KJY4U/Rcq3VF8JzjjOeoCGgaZ8H1L/8M8yI2t
Ts7AQiqGEHXoPf1AYbTUKGqoo/F4HIYrKHjMhHyUhuzxtVU3JNXUMSNw6TmnqYcKY0+lEgvRcFk9
5DjP2ddt+TgxFD6v6mKu/skZyDk91OWS8+MBxMTo/B2snt6O5JwUDdehWgGRX1C0yDHcjpVgR5Gi
BS/eGqzjHSPRmsxbu2hfdS0LpxhrRH89nX5d8vDuWWU3+HX4M1m5jH0g+4MdAqf+frzX40KLYjZK
ENCTwocffcD5JmkhHjQvGdy84WzmeW+XWRtaSk+hxCDuzM+ASfEOWvKrh+VTbOLR5/ZlfiydUUx2
0eXKoODi+5Z+L7kemF+4MhiMNKpVrC1RXrX75D7LLnzYJ81aY1rJJJmAsGCtBLqh7U1h15QbVdov
+wRhCVgQemcquaALJtzKvGRyyV/v6+Xu1yuGdU8eTe/kdtr6c3IeX6vHKcTLNrhK/RDK95NByWGE
tNNIVwNH5j+ZnQ0bcHjzb34H9Lkh+WOLjgq4lpo2uTHeJnnyg3HWt0s6DTX+1ehpp4viCyyjpVG6
8Gj70M86sQu5ZXlNy2hUj6b+tuBCt0lfu1vwjTvj+3C6J7jTenSXegKiDdAxNwjh6GTbMVwRMAYD
awgQtDc293YHs2PwvQ6BLMRj2PFA9jVtSSSpUN88BPUrgaRsLjhSQAVDbuO0+WmWeAfVCzcTd7Lx
Vt7MI9CcVVGm7L2LuvmoYegl3mxW04aJt/HkFy/kvw0Cb521FbS/PDMrTT5slqYIlJMO+ZRhOqTm
4DO4Wc1o8iBzyUA03UcWcpXdGUyng8ZfmV3WDKggYYBK+5PblLs7F8Zbr8nSgsPiseVRp7W7Dsoe
aLfdc7FFeDjngNDQrg+IHUZoTbrYygE2qRjRjXIMihEk2a7ol7chy/BleAxAdG7LAU4S6AppVG7A
WI2daZq0AZlUDfmiMup03CtKELLHno463a7uC3mAEqepgD46Klt5JDG3PGgaMOUBOhEmYVmavr46
Wm91NddkPUneGrR48m+b1V8lbTgNkxUzqHQ6pdkcbFdRV6W6Xi7ZwD81J79LpUZuwJABY9WdSwrV
YZKfSv2GVbHEdom6qzY6kDj5qWDLl2oUTIPpmBy+CcrLuFn4RepoEATrdSSlH/miwRnVAAaYz+OH
dbQOrGBqoW5o8IIboYDVVqWvn+CHBFb6jvIPTIuyyH2zb8IqiTQ/QzaILXf2J+FAJ1Hnl4hS84Vj
EJIzE4bt60B9x5gJfAnxixFM+iNwVUeYOzKlozyah+D6LyjdmM4CpvGqtL4PYL1K7sbLZJ20JFmF
m1wPSTXrq64+5wkRZWowfJfJG1BDQi1ysQm6yMXK395qbr7V8MCqw+mNqqKYz+OixlL2ug9lzfHo
eZy0+ERnwoWnpBolCygP2tAmkah+uRcwVHgKykg021LS0qLLibpUa42WRHVZKN/1stDB9qHZ0MIY
HmRcFJq8fPowgmkEewJYnzkqqqSehvaiuSNHTclDDA1NKXwpKLGDRuCOQsTsTNYo74hzjpEUn8yP
XAS7zJdtxPM9Peob0VrU3u/zOfB6GSwH07/BdGkFVsRV/K70QslOjELdrtsYDgMnFb131MUPAp5i
Zh1NzAG/WvId4XLf1pWeQzhXcZPobNIL/s0A2HjQidJ5Sq+LJspN9h+DRFAY8sKDp2DfAbQyYZds
jGRkArH0UH5XovLFVIvIyLuYRM47myR5GCcU9eT1qz7CQ/pMZeyW+nJQGgPIcXjlJfrSwkIVXZSn
5jcMzBflEHVuyXffNx0fc1QtUZdT6dOyAdmMiTIjdSb3/ycDICS0tKalacrTNx2l5mWylpGFIeRR
V4eoxE1f542prJw0/fkcKUsl8SsWLeVPaLg0ZkqNFkW8O8s4Lu0RXHiqcJ/4GH6RKkHJ2TN7hv4g
Dgy2mHfjsKRZnPEfY7ON7uxjDJkzDeTUoP7k3BcA2I1DdI2hoKb7sUSFAQZjaUDMuD0XvvRZbot7
BY8o1PMvfTd68yq5LgqWasnrmEQBrX4dlScPKP5j8fDg+uC5n9sFc6vWNkUFloPXQN5DUMhn/LSa
5BE/MG6fRp/NMH3immo1l3of6yUbUtQXhPa8hM4GFx2Vpv5OPev425nPJE1NgTKRqiUXLl8sHU7J
Px8CMWYtOVUOKFsSoDEKkjfxcpn5MNcIzbSEtef/TCwILiSH53AYqtUm9GYiDnwGWCHVlxvxhLWd
VVfkMNwLDrDFz3TQoGmSzA6qfF4XcUpn1R2Hyl9NZp7cXj5gh/b7yk8kiuSQchZVklVuG6KDF/rm
88VlFenoWamZAprGkLEl45gteBJdWvkdbOs4dnw/4+O46Dm8LVenZzVcydKeyOKKAIksotFWK7uv
hyvM5wpj4c2GDXF3kaqbPmurXqIftZB3zLharik3OFAkut0K1lb0Up0Lrq/sOPyxf2f9/ynSgiRr
zhXVTYRFFvJ33ITl41hPFT4PbtlNP6mfSjXKOnDWggOIOI4znJHEYH3hFiLyrBnozMhaW6K4IsyP
aAdcbnIW1X6v6ymufQeIAfLsfwdfRPOO50+BxhWxlBpZSU0AliqCA/miKwp2E9qyfYChUO09RMmv
QFkAACnsLdYzXIUJrkgWH3UOyB7Uc3Xmkf/S8UZEXKpbJDfoglg8ETmP/7CyuKZ4IVhJiIL4ZbVh
DbuqJ76JmGzZv7EVBaIxCTz55HT24Ewqn0d8lyhmlddlWMV+JzSw2InKp+aPKEiyB2hHpFK8Ell/
pfpKwdMjL7LLaAHhSTkxKKCqu/3kflc3/8G2/L9ymCTP6gw5PYS4upx/n+n71R2Dg7p6lGYdWIL4
anD94b8lzJkIQ/nAaiF+AdfZySPZ2pUwiJgz58M96RMiEbepLRb8sAnnGvdeZGoogqaHxB2yPEmy
mIzGgPjdropiHFZ/5dO9j+qOx291w75jIwxTPztjMFL+FIbjECGCMZltxdhzLvprzp4GEixkJsiT
yLmoiF+VQsLA14BSW9UeSPypuTdt3FDH48nmg1fElchtQ9aRWvH52MMZOwjVwlbZbMY7Xa75pA5L
fSbqQO4jL+VGR9Ha+huN8CYvYtswlASZTo4JV4zoMZUYInrYPUI3Meti4uVvJ3ydORTaak0h8We9
h7/d/hMo+izAITGWyUKeCgPB4ewRWrnDcoYcVHZiZMleiWNOFBWB/i8HbZN9FLNf5UjRQYscXhKT
ckcv+DFBV6UYuDC/qWe+aEsuQsFQ+SgvZIsXs9JICxeJlUpC7uQsKzS0lCyH3N2nUUmHnAf1ohWM
Feh9ZgvDdQwRxj5oEFnTegcbk3ApK/483PFd8d+M6RMVv49pgmbatAhXqYuqENUv7bLWnkBdBFTu
meywjiUa6/ecrI/4sL8H/hclE27xy+Sm3EgZkxy0PJ72HiY3k1f5bTWBUwYRkGADkAs/SSBi48it
VqRV5b1eE9V30xPZuHIkOPsqD01uFumrCSsdR0R2LDmuNxZEXFaUvIiHX6pWMAjOhNdkU4nsRUvs
8Ih/+RyJV0WSfJYYhD2XVEMHILQcq/q5oXHTfbyAGWeUhKjosDBKgDSoLE6G6hJbWoYcyvrIrgVP
yrNiZ6DlYJPXqT9BtVL54bAD6vIXOVKlf0VmGC5DKkWE9euzTPLD0RGbycyto4BAiBogjWWRxKzK
T2J3j8RlP49fFBv4NJxZyS8UNr0EGhRePMC+/SsFIj8SVJ2MjJ/k/LLszpXLGpxZDXkgVJVAou7w
Jef6WnxGkhBzG2/2ahB2IM2QteLm8GeYWigWVB9QF18vk9mOv8umuwE+oJ0NnwOKRiTliJolYe5S
R7++tDZ1T+PIGKx9cOVDTVG5YpuR58147LqL0QLzkxBMdnkOpc0jkTDoOuByfguDqFTvYRlls6GQ
10HUH0UXFARuWbK1nrSUi4svqyQyI5KKsmcWpSSZ2BySn5J9I/oViRT9L5+ql7MP5GDy6y94E3Gb
W6WeCj1G5TqmqD6xWOIeiv8pQl/dTbQiZ3h2fnaHJ+XS2KP4PeILysdXHmUsTodYf57kf1RZ6sth
0NmhnK04PtynrGGkKIqUSxSFKc+IuIn4oEAOhpmhEZBxLJ+BtPN56QzuCfE35F2VApA3cpUs4+qj
jrEJb+REVORvXVI8J7kcloIz5RPiylXyVngeEjR5nrgdYixhvsZaaGFTZTfKm5mqjJ3kbSzNTJf0
gCxigwD3LRuDy+J7QsqSW0INwJ0xwgf7ifkVw5LiE0lShGR+HpKH8eD3cMnFGAxaI+zwM9xjVLQ4
SZWhENbpnU1aQBaEZaiJ9WDP4kjjbblpOejaMOFbJ7c/+/bJN97IOOZIZNsUcSeEJyafU5eXtZSN
3XBlo4nDIdIhaypmmldH4sqcIgJ/HrOehS2RrU1XZpWrkZDli6zD3LfTSMrPwzeuinjN4srIl7xP
3k3QYnY2FfyVduP35hgXC2XGHiApfoBo6Dpg0Br5A2YXzKBzM8XxkQftfNYpkRSqpDdxgEwvkbuG
iX1KrLqiCMlGxHlBaMB1cNoSwDQkYSpbIa+cEQnbxMntaKhBXh5VkfzPK8u44ewlMV5PvGr5IqaG
KwxN9DTkvBTSctwkJAo7LqpHFLp4gg2UvfzreW0db1RexR46qCGnJjKw2elnbRxuwA5W0s129Ib8
jLJkNcUdqWSGP8Lyp+IrOMS91nJpRSfxVwO0kCgnB130c+jm+o4gWH4WvSMXjRs5o0+Nh4SFdUlF
xuhnPPAOlpizRkR26nJqEakh3uJ5iQU7QYYoD2hfSUR+AA7LzZfoRJwmpmqo9H+NsDSSKJDLldTl
LzOAw6HwOthFdAwU4E8kp498Njm2eB9yeZVj879njuRXNlvUjiistroiI4ErJ/eTCYmVI4p3xGaQ
WFAWR7SQuPuyROIPkYPApSU0wef1Zi/oMSAB4HwKe69Jko0rY43Y6GLtf6dAzRnx9tkvcpWzOFiu
Y16ZijJRqrRalgEBFzcBj4SkhIWOR9ef8F/Fg5VskmQ20eaV0ph5b3Uc2nJGcmGyT0TZVu48JpPp
gKTnJL8R0LAlCXGSt/g5fiaul0Qzsko/c8hxK3uLtmzif8rNu5FAayA+X1N28k5Fb8ldjn5ZiMou
syXFhsohRcZ94uwg+uLuOwQ3Me/xuyY2TfIJP7dA9oKf1kUxSCYRHwzl/FsgkYwqpmr+79uK/4vI
kqIEuqdO3tWfUdbZBY9dfEYL3010KUblZaLHEOVQEpvJ200aeJxesgLnqSai6ETFxynBu6hR+ZUP
F/OMvt2scHVmcrbVvfJAcibKzwpjFsSNE0vHe7LKDURxpxl3FgMhz4qt57MQQTYjadIdieU6P8tV
ydH4k0dmlTziBs36ofkW5x/eBJ8rG7ujiXvV7DHk+yKKmDkJGvHfZWfjNXNc8R5CPl2WU1Lz36y6
A5UNQdWiqsWm3Q1CYaR4szVw9VcJOlwc3L3OFksIuJgeuCLJu0pCYsZiJAmGDI8Dq+REO0v5l7lv
kdEn3yV3WBQR+xjN4ZENZsdyVHx0nGFLNJU8KpdETusa3xyEWs6lWq+mXMUD9ZNgabgENgy6pLqW
zYbIXy4MncUDMgtsGMZc9BS7bCjqiEBBPNDVRsHFJEJi2ViRmGEI/5ZVPlHEnfAN4/HVsxQvCX+S
FRNjztJNEXtyZqgdcYLWpTb4FUtapPbJbBBjpmxOrmgwZT+wBnO9yq+hivkfmyZqgaMORVZEZ5de
rBBs/26JrG0sbhllFOxbOkt08emAsUAJsrc6I4nN8TpFzTnk9XJ2cBRnpY7N9B383RZLyfFYSE5L
dnVBzJOjEllZPGXeQr6SbjWNestW50wrCZYtZ5px5UpLfI8IcCIs+oyk61iqSCJ3PwUq5b2UVAlb
A6WVIFKyZLNVgjD9NIUE0aLUxIni1knmB5/kl10V+U4f5APwRyk7GpLxJ3WX1IwryfpK0n/3EGEl
C0MwK+WzGgSn9ICQVqL8gcUVpT6UPSWHppDN4cSw//xBDlA5dUg8951dxrbvaW0dFmKd7uXKlW76
BMz+W/xsBln+XEDx9WTbiWUk8qncAzlpcRvETWBeLtrBTLxwJTkX8Rt+zrMstNTPllQsXsZ0gHIF
XYFOVEaSrZXylGQnUOkEn0eMmjxk/xD08aSU4xCOakOJriOJSony4PIaqm28lsNkWSZrIxGDKPy9
M5M0HDeor/piPRLEWaR6E65E9fwMtVRphimJUAjSeJM4yKwJGD5+ZGUoPuyRLOBOJMxZoF+8wD2X
HJBUKsWHvoJabo/3g/2AnoQhOwrzgSQ52S9ekkKBxjARKXtuCcn+nenPa/3f3/r/xhB02ECY/EbS
R5T8V3a6RLv2NO+M9phGcnY5rEcd+Bugen1zuUgdrlwuQ7S/y84JLh/AJwUFHZqJzlbZtecs3DOC
+KpHDfsxoJ27S8/b871oFHso9xZMJXqA4+JTP5DcnElxSqr0NBJnTVKfkox5Jv+nPIFjYJ9K/b4g
74jLMofRqASzSZq6peGQc23xwY2hwaE5X3Ldn69qXhkvSaVj1KZyQdf+vDPbEuTQwHE99GBTTJ6M
MrmuP22z09GHV0bS1EGKWfXZ2+36jJ9s+zCRKHVkGGSZJLbuV6PTtD7kOVddWuQUuhfoICYoIfza
CgqUBsN5Amt2fdVJr8MSDrQUHiE6gs7L15Xx6F+nGIGeiwHqkjB+hsBW4FFHJ8KUl7RGwNiEiING
yJp96ILWgNDqBQzl64Pm6Suu0jZ6jN5lom9Ka8GYoWqFcdUvm3Zv8iIDEALBZczGfthcfWhQb6r0
VbzqKqzpVOQ/6nUA2ONLb5tLsjYoPGb0CdsAMGU+Eer9NtMapbkB/HJtQzf2p6/J1B3EmI7nmw6h
5cErRrumMFnUTwzcUaYNvOuHcW6MBA3j5F5nA0AEeAkgi3ehzZXpo5nQ6NTT9nVg1K9F7zJSIIjg
YvaD3o1WbXfY+DBhSzs36FSkr9tgXDUIc624es887DCTOzwVo/MJzugOQ3dcFu4NRTIjZZizsjUZ
IdN6KyrExnX6XfYDmH6jq3Nsr869bBfBc1lolxE8zwzKhsZsI7O7mdFTtlffht77+lfwMiAHPmPQ
Li+GoLQ2zQL+c3BXMbFKvmgxKfk97UNg0x8ys6bGWAI6lEFG35gxwMwstYeVdqE2GzCpx70NWlQe
j/EuOvA4BoB8RvUB/BbEUECDqK3f3N4XoAYg8q6Mg0c70iVZyoDxZs/a3obUfxvU+GfK9OZBNNOg
fxb88gtjM3evNPEUC25zewZuvM+R6US8CYaHwAC8d+uo02XTxQkGmY/SAy1GToSeT8HCA61nI35o
YUrATT/+wBU2/RdeESE1M2wcoOe9vQ0nRr3QwcpyD27XIYdoRKvLFDHeDmnG2w7vXm80H3VFwhzF
hGLdhrGIJHXOSDFMrElDsLU3izVNCW5p0wqd0SnIyNP8ADG3MJCcgIQBOIKjk6zx1no8IJ5REQ82
SbEXiW3T24ctoSvrSJrrTPZdkuBz65NAl7aQGopU3Zlsw9Hei50NfcqTug2Ezo0BpEQKeMvwRMKG
ftm32mQGDU1EtHD3q6+ecWcTw5kJsZZsHMHDSNFFCvsHQhmpKl7wtmffDiWCmXKzYYhnhqcGoI5Z
97upOHDygCcELS6JqAalsNwD4g6gvE8FWgrWUrre2aCdKG+TfaFv/K2CIE7bXuF+X1YHwBW5Wmjh
W/U4f+VC9bJvG6cFbWH1peJTiqbbYHG4eFAHitAzIayx1SCBaNP0Q4UHMWxZjxssxQZCv7xeZJJ5
QuvP290PWiGsOgd1N+0w2bON/ZA1hRSGMTavnQbU6tkD+d6I4EAQFT4VyBNN9Wo3hrsE/CEtq9OD
YlyXv64i5oEwUDw6AgMK6TYqBywrG/C40u9zo4BEhL4QbU+ucVQLX84D+wjc4vFX83Z1C5nAqkdt
dsqwARfT+Jm1Upq96WIol0XY+mgXr6TsJhgdFG3XKZIig5DoRAPczQRfeonqTKfDPkNIBZmmtHjU
7ffmM2GLAmpHbABO0gDxUdnnUHgtKUGg7gyWQvHQWy0DzUUHAGAOeCC3Bo0BhVt8cJi6T5VFJJyz
XyBkrcPNvN2NNptpQa8GhQFqWNIOhC3DbB2gdgMQ17euyxxosdejnd59wWBM7YJBaVaOcsEPDJtk
0r2yqZ1k4u2OvhkL54LIzaWho89sDe02ffY02Kna4+fo7QLdrP0d446Q0R1QTJ2O2R/D8UdRePMA
3h+Qx3i727ZR2zRnd5p6mLI16/rlcvNNWl31vjWZuXjJtn/cnOvwyjSFyffm1L2G1S10ePJkIIvb
ZMYHfXOPFu7Ke8Fn05AeFxUOD8MvfBwvBzo9erS5iQ9/D2eHMBWesufZeNy1g7SiGEcHU4KIqMyK
qsN5gZ3SbwotutxT2N/IhY7pf3kREz30Hl14GXe4P0ZC5+GnxnuLRSdlnP2ZWJ32kh2cFpQjj+tr
Kpks7rRW93dJd1wyfqAFq3nHai+fRoHhUHzUM99GHSanMDtl2B+fB1e0POi6UYuGP/I8/A8qrzsr
FrQW07wlqLjXoMEE0GK4p9nhQBJjSS7jufw8AYnd/1qrjlNOm9Ny2tEbEEhnjb87e/5GPNMydhCJ
bzp4YTQAnwzgIzeIDaY3pzapzzh/do3i9Mcnu1Ya1zWcAvsY2nx4N7vSUXR7Gde3mmefTb8MoNhq
hE1KxxaYx+sSm3eiF42hmP2bcx+yM+b692G0R7R49+3e4jZtbA7khW2auYFKj09P80NGKkQ5opAL
7jeDA/9g8IxY9iKF6H8LLu1jHEmisNAUREBWrr+QjPmdK2NaTHpVPg8LoCsTO7pAGVVoaN7A7/56
QdHWcutu0jNyzM4erSS7i/bN6IohecB0iy++Mw4ILFAJ9x/panaMwiv9u9dlPpa/HTZS7A0DD+Gy
aWp4O3TeEm49wFFqaIubz6aG/tS4ewptoFdJ3xjftvQJ9Rk9OmlIm97otaYtvjO9sDe7glJtdRlP
ePqQrpELQYHugNrqn4XMbAZot4OgF+gtWAMdTryLGnY2jQmEcf1ZEUIdM0FpMJS91tc+b/WTHKdH
v4x7KT4g3uof1uV8B/6pd+EUVDsxo0aOy9bfZ3QMHjBoUfeZ1VpmYwRdzY0md5zbdDeIDxHZQThr
CohwOzqK+LJ5gWg4mXAsowfgJ7vumJYERSLuSddg3CH8BtRCt1DG4aRRXhh3MBH0YoJ1dXAvAEcR
XU9LkGDDQ1sFMd6093BYg90/G2LByeQ1/2PqvLZTSZol/ESshTe37bvxXuiGhffe8/Tni6qtf870
wJYQ0K4qKzMyMtJEEIomiMu4K1T5bD1CR8I+pS2n4BO/qwjk6A6NSSjjMeYo8czgEAiZFDbJnDKB
FFWK5Bqo5FOdhLevKw9BgEEM0aY22fmYMEKQs40/migOe1sRhsDnlB4RfstRaFOUysoYKU5SckH5
E/AqxYTgXcqkgP4oaw+JheDpQNYuRArNGb0CMSOJyheLZ0SUq8wQZED4xvE4gClpUAfCLJH4MrSF
QHwOIopIY3/EMUWgIp8Isaqgef2rHI2WXsJ0BZhV0otkM/kBOARM+JeCfcLKNlRxj0pTMHU4cvxJ
wSPBWLXsgn2/0GwV+qekjRZy/REEgbPVdVZKcAqmIRTyGmipNy6zM2dscdFwsvlCPEtwNnt5pqKP
CE8UfmmRS2GXVMMCLIrMApzvTskX8pMNYquDNhlRDvoHyGQdI9hKAQ4LorkXTYuOkUEkZ1EXrgEe
u/MBpQQKYYt5F9UVTFNCVsEZRKmgDBoDOYAREl+g5ARrJpVmAT7ReYSWa9CIGUK6+Cpxd2geoMxY
8AKQO2M2H2bJadGiBCNEPWrvRFJfDhP11Z3dMAJOInW89ZNRjftbq41I3XaX4mp1d16XyHTvFuK9
u+QlRP65+sKkOEsqO7mW2sAhIIG05wT9D/wURcOWCqa7STIDTMjgA2DQYLVpf5oBnsD6GXqJqCYI
IAU7p85STrhL5o8MyUB8xvbRXRJevwOTPSJ7BQzF6s8OKaEK5wPdYLBgYYVLMi6D6ifU9KiNul1+
X8JXkEPOMBFAws3/Jcmj41FKiUMBWNOtEvIvSFqAihAPHf+2pg6XQodZvnAjnHRo3UOhFTbYtlDn
T9vmboAeu3D6Goj3FBFy4gA0CwGe2A+HxzUGuuFcOGY7OcEwm72pudWdBbS1IRc/HHZarU4HZLci
2O1ncKgOCkKFgCnJW+mj0CZuCWPmZz72uVBctoI3r87b9ug07qF9ii8gEgYfBqT8mYNZcpHS7t8u
O/ECaiH2B4PAgAJXJOE69rmxYHYGLBMkxIwjVoq5gExB7iEnamdWOQTn4K/Ae9yhOSQGOjrequYL
1qEGQFWgJzOP06M/CUlgTklWZqpEWZ1TU5pKU1GXk7eCY4u2I8Kz8g7WMIqALhjoXtOzAFAR6qSj
ISxIFGbtgDS+kHDAeV3on5/mL5wK5jKXAGTP4JoLrBNg6D3a1DswLjkoXhffVwB9kRwTjMnBO85j
oQ5RkeesoDLt5OvdY3EB6DKBuaIHFDl8padkKzUJZTEVHgjFUJpYVoePyoIAMWAgMs5U75piJSzL
5Gcw1wgmZ0ru+GHGHYFZkG4r7SMM779hZhD9JXMbOymgBJfQZlN1ZgFfDgk/EqApW66cAme1gTSo
FLvOjIibU5BRsRZCCPYHAK5Yv0MQMasACR5rQ9GrZi1E4gQzqmoBHS6kPj5vT5VCEO8CgM+YphUo
eSlGsiydMbF2JujANbSBlXRluEY6AA1/nfAehigTkQ8wdBjOzaYI2WCSU80mpaSVUXniXmLreYtM
h2wLhqNSs4ZGZlhonEBHXUzILbxRFwCquNO8tzh19it0j6aYVdro8psyIZjyqYaS0pRAiBBktRhn
XZNpxgZwImT65gz+OtZEFpvDZDHClyV7pHmk90MHAVTVHLTZOT7Gof7Wc4HJh2mSspLrbHRwloGj
n0jqKR39DyHU5dam9UOJY3vuGlXapXDmprmNsP6ZLLoUOm4978ip/fx+ZAb4sDD/wAw1eKLmk1zc
uwfwwJdrepprDMFFs6qXAUXU4BBn0iYy9CWaP4T1TofF+gttxtybwY+5WjLz1tQrLwVz2SPlkdOs
epE0FfFI30hSlK+Zai9v/sWHqYPf9zrxRkcIrsqfdewaeJhuUtxAw6wcP1pIWbPFF8bKYV0PLAfc
bRDuscuKBMrmt8l7sjAY2y8OFF0WNBqVUhOfJ1aySBPOK5BXgoeki0VnF7IVsi11bILyOkD6fzC6
hhE305qx1IM7+W8kD7CQxnRi60zaSRdRk4bfGRyYz61yPTYVaS2bEGTqMLgGmt+QH6c6Jpmhm65r
qYoSsifAvJmDS6ucGtZIU1YHhAEkCA6qDDtMOU4sC/f9E1ymBeImfM9WsbNbIuq9oTYQyGheBhBF
KIsxOwDFKNavDw0oBFdRz/n5oqi++FI4iz2ZUFJ0n11xJX4zvczsTUElPhZSbgOJcTt5nJ0lARCa
4Liz5foDD2VGm+ZBigFLxDrB7zyPHr/fGoFfaTb+rQS54beWostO4QeUkhBtsIEv9hgUqTIbUZ1b
HcdIE4AUZpdw/xf7Wv6jWkyqMVIIqdwcIibU3Av8naz8xyOSRrCKI38gAvVTmWbQ7EMhfUWtJAEk
yFfq463aY1TP4h17mOaX9AoFclsNcl1ikINUf9+90+DYo41C+4lG8Pw5OnTQoTr8pgblVs6rNEn0
C7ZpTE8gdLnOI3gOv3TNuHROfaTMhof+oX5Z7LuXdmVYTvIgKs1CZ0OZIP3h+s/kinY+lu40hESH
JlbKKdWQOAovDfLdQQF5eIjayTu+tFN15L/ZIfiaQ7rbpR9nMIMFXd+0NyhjnylDQCehUap+YUqQ
lwhf9VUdNdHgmWz64x7s+7Qzo4KSzud5v9jYTEpBCk38V53eeplQaNhzlqEA4x7BAkLfrDDchLla
Gd5GmaKK14SK/v63/QioOYV9UHFVo04Xn2RTp19DNM446eo3SdW3ST561kvhIaD6vFakqRQ+NJqK
DNF6tgnNI996T1INOgWFz3DTev3sO89k61fqlbAYlNxvtbI8tL6TNe2Mn8t0l3by/qOWmV+qz8Zn
luqUwvtw1zp39u1nY/97pQnuu54dHt2Vt16sggpOhfhRxcaeVxSegFi74BLkgOmSl/OzFOhn/C/b
x7Pb2097h5Z+psrUbJ+gFJbC93I7+VBcSngdFto5tiuUdcXCq5jL5Z3909ZJLT7zY5QapCZopFbP
1QoDsEoBAJduE1Kl1Pugs9A7D0s+ysqUJ5EwInW3c4ckFVszSguofZqFo1pNzLVNoiTTAezwQEo1
LHrkIKf8h3v2jPQirN+9UxNVy4KMi0WKsgNbI7WjggqxwHmhIZpjkftTpFbqSUUYYpVXv0VK8+kC
YaxiFSMg2BYqnpoROsGeG53isVMK/QYyHW4CtutunT50UdljraXk0OGJZtwxzYE/3ijjplFmpWjt
EqOJ7Z7xQlfuCEd0O0GfkvKyDEVmqNxRIFfTD0N2BfLjAqDURm9/hNQBH+cf2uXB3EN6BBfWvJF3
DHV8FFhQQvF0iuSUd24O7ojq3rZgSVxVe4pcunoKL6vV4r0uYBUffXjDYTjcuOHsEWiXtTuincOi
0/hyeKMyscaClUeOX6fTKnPYUGN3AXqOVMdsAtQr68TjrDxrp1+rvV151rVGbTKhJpntxVjgxhHn
mIIOOnGhnHH2C/6sTKNtjrDoIbLpc+197kBLtYI70LtnpHKPVGPtPauoBj+rT2qi3xF10Qn5Hpph
IibZxRFN0Kbg/291g4ngWgabNp3AaC00jnl39I0g/QQ0s6FoGYR5caL6DT4Hr2D2xwm+h/XLVvhl
tpxu53LXr/7sRsWciu0U5Mk9hWfRYjAg9OTkQnO5b1ytm3fglCVYwSiZIdhEOV6hYW8Bd4KOY/5d
zQfbBNwoNpj7pbJJtBIH2Vn6Zz85Tk5xJcwtKeD90Ux6cvEzCUpLpfYuvvuSF80lD9RDX7VHnEPu
KMeAwjIED7arf/dp44w6khRXz/4DaaEjHcKOUTo+V7M8zlXMWX3cy47yo8fW+6Di2Fn1N/37sDgC
kKJnCNdy8Z5+2biOt8VtgWXLTXPT8ivKTRUN7H5V5SjGJjk2/fNAfYFKMxXeFbDD6xnFfIjIoS9y
buaqx+Y+yN0BZ8k91m/1HGWDqkjjY+HDFOu9+BeQLEITgtZP6OQhOoJ9pLcziH6BvPcqgp0bZbhp
ptim+Y1O6OmNY4oVDaWG4dto9PuTu3vyDupMSwsyACuM1K33pHt5Bv1YpI6DcvAMkTegkOsQ7H9p
iht+og8s2lILHIwBe/IK5hvW/iYANA7WPhJcLgCrm6UXZLVPG6nkXEcjKLwE66hCE50KLZ/dYqAv
p6NSgJB4qFqxtX/vX2n/rR3dw1Nw5G8oEoQuLyLMu03o7s0R5twcR0pPHu9d5xF+4j26q5lJ1hjX
PDq6GgAfHpgBHqPRx0Mb/9/n1lVqk93Mv02SupdaJpEp0XaJERfAuDA3RXudL7e4buhpUFCSCsT+
F/1V9SFlNmX7SU4pgUmhmHIxtoBF9AHxoEXfE6FA+X7lgpUJPoLKKTucT+Qbz7v9fgPbUCAcpgwX
FV+O4+0jftVC/MDJmeOS4dOx7bEkL9qeI6PLaN0QQYRfQNCCT3tAJj8mF/ukyW+NsMQRVdaq+SiW
CLvwR8s56UeC9y4msFaTjbl5GMjhTLtDWAy7eYlLCbLFm/m+gwuDNC+yVDwwl6gUr6u62utqZbFG
Oubrk8cL3+rCybV/9HjEJOGSG19RSG60V2IlRcn4iWR7LDNfcD9x1tmgveQWBne3HFBgz+2nHRyj
hbWSkWP5KAqhzq7WT9Q2KCXUWELkijuveTvJBo0JzZ6SERNbJls2AQlyjArmPTg7NZaXTVjswZjA
0qv0GqM+k0SObNEB2MvWKyqStAV3B6x52JF+m6mxw2i5N08PiltRu6AseBfbkrvWOWphpXJwYfLO
t20tMmoKrG3v5M84sWwjN3xCLGfDx7TQqA5bj3zwiIs/K0qzuUxZZ0yHw9a9cXUm6B9/2Ouhdnf2
y3f7W2ItLp/aX4pvnUqfJnEDkjJg2feL93wOz0jajc9usU2uG7kcujfJLtD1MTyQXKSzj3dv0fOb
MkmlNXcUql/AYkXKWSyK3oKSbBo24MsDUxIbKm5RBJCnXmbXoNSA0i+NV1LoPCvmp3KOUmLFbYoL
FKtCHQXzE0+EGJIGi+03TEJgMgKdfFu1+CrZehO2vgHpHpSfUdQPF5UGV/ATNo0N/dfp3meqV4uA
TrbS0lJo0mGazGw2JHvIu4tUnOUC4RYq2uOZ71CG5TLQdwp0tLixiJd2D/agLxDnQRIgYOxbtIQi
0/mmA3q0KdJJxqfH566Bbu9pkgnQYlPYdhkcBqqzUK2LYMqNl8K+tSkLAcVR8GjQ0ilxr94tRhyB
HZKDwGiqMxCAq+txmozh8sM+BDnR4VpI4Rzoap+DSyLirAhYU4Eu/4WMCmuzbjlRACxOu8UvUl2B
UjIVCqoENfRa1JPgSCiY/jH8WwKxFSiA7rDeAAijb9ZuFa696ufgkAho1e92EJz6MKNBfwHzE3Fm
clViTaqKLm4wJUxXIZaN9fTMt02nKrESYU3/TnkFPGNKz/kQkSBOjO9uT4+BCpNUIyG0SCCFmG1f
h+b2zhGSlw5G37diBrKMy0XC8hxZhMmTYnbhs4Ty8s4TWaJKaO3R103/0AJocB5IwACXSIs/1ike
gh0ugg7elDycDojXuYqkUaSi1xC37EolLKPSSdX109D4aNodkUy8Qx2rEEp5QfZfD+mwZ5mfK5zP
jM9sxBrjLOJ8oaIA0RE1S9z3k1cZ0LLJ5a8SVcCg7h0fPw/7ws/6lkZfbv7W8RMWnIZsT2308Egi
GF9UH9ExXP2h+Ug6wC18eWhD6FhX8RPlduyUDns4GtXOToIfjD/I/uTPylzj1fJpGRTYOC4XAa/P
xe5v5GyLCEYDHahfwg0rATEDA03Pf6UYym1ItkDY4pgSPuGM3D3eIfjK8JcsIX0FHCli0tFD7ore
aLqnh0QMXm0WarOMWzs1xV/jL4BxvIcUykWpIb5aXDMIvbAZVU2vQahNmNSU7ICgLUuQn2p07jBJ
lHtMBdL+URlkmIlT/mqZX7ObJ2ftzqhBJh9HcjjLxkimVOUZDodaSd+Y7SzO3BtjKq9SFv0YlWu0
CmC7/G/FsH6k/ESWVfaOEC99pLXU4SwyEFBxrKc1AJyj36dNnHHE58sjMV230SgriJj0u5+oCzEu
SRSDFJ0RFUHU9o0E7nZC/huJAowMHBuf1D+s+f0+zhcVfpqEJ/c9JSsVXfp41U08bo967EA3kv4t
4xZoct3qSkiBQ0v7jgDtGp2rZcXBvGLKP4WI0lyC/sAoTpzqkOgwC2SqiLG06LVqYS0cOSO/0Who
eE8yfr8ckX33cv62enWo1CPqMiOf0xgOhy2uuLQ0+Dge+5A4RuOv7EzIbXI65CNdpMfqyLeaVfrj
pCPErrloW80d+eY03uBqjpjcNC6wzrpWQLpQBHg87GSWRmRuHJxMclvfXgof3hpwQWuzRkqzSeWB
HTBU+jM2JO2Yi3YUsauQHY0VOJEtDo3vU0Sorwc44qFoW+InHMqHaE8vFwPNcURzjKmRj4U6i4RV
CH6laqCZcAvZcVWq4fbGrHz8Ze7AGpolfcRM8IegwFQula68VQ0ZE+LIpbAGThdeZGNdOikqwIJn
D6om0/jGxmIk9XtKERuD8+Zx9OTinVOsK6YxpM16NRq3ckXKhMW0KsaJGcqZ4ROKfbSZ+4EcmJNK
JpN7w15h+Yo06yPmkceIoJH/9hs+HbOM52wuEXdKPhWRdT6Autezpu8SwNQxb5ObbV1RfYE1kLqi
+mta15jnLe6aItar28dQTmpcTAhSLvkdnYWs9YvQym5yWhWGPYwrK3dWMf0FnxDdDfNtum+jUSnk
5L6E5soPLQARnDtmfaabXAobH280wvi7ADh4RxCgp82FInDayLLpZLXXGZ7eLOQbNCT0gQVWUrNG
OMXTOXeL6sV37h3nmeBxc2YZ2uQ6t2AclOoyGtp0C0iS91Ae+0ATZZG6+9uJvLpXQKSI1/zE5Or+
zlBduHFy+4HiRxtpZgN181D8oW9R6C6TJFMk4Zg8N/UcrcLs/Iw2fTZWsLseyoSX6D9NUx7/8u8o
7LxZ0Z4ky5BWTLXzisOPc2qihwt4cOpeEdggWNKyaUb2mEV0MpHnfKS5tLAnGpMxzxUt8elgF9CU
uEefEF7PMyM0bXQzbixDD+5tS4Pl5W07OoEv6BRRVR8BY/fcyRLm6U5l+TIso/vpvcOsOTBhFjID
qRjMJqJIZ5JoeQR762FMRi9Pg9VMeUaIZoLmwlRekJJfh/rYVCf08DPkH7zwtYQ3669srCK83ZTp
wFEN0Iesqm5642t10tKGlevoS7GeJvl/cRGRf1ezL2glbqqP7vE3fP1cx/76EeQqXvkBonEAs3yi
6baqlzGOeU0ozRxdQw3JtHdqoXvPcWuR0bNiL93JG8vH2c92byAECr00h7UCK/jahBVfOButGGJt
gC3CX4i3gY0XGPjwQrfpU/gFUEG3gXemIUH/+5iFzASb3YI82nIGhGBg2QBEa5IeGlQaXKnwi7sh
v6mQnGLFbWVahsuRqYS61LIMnECNymvdYa1TFGMXMdETvCs5GYpl3smQEPCM9eH8T5ynPniJvz5O
C6hgTThWep5ipqnky1ArkDXiKquYjtUeuFhJGa3W567gIPkWCzKPC07enLhUS1i2gKRYrPxx70U+
jh/pthGvp5JScj706/2HFwIJMLOY8kRRM6BXnojjZsOXgdMqv3Tz0fHKTzw7+4bG6b6jZ60zsix/
AlfCk2RYZRkUHdMNyKz8r1YJ2tBrVPJX4WwDbHcLFEBv4lwow1syz9KnAkY0HqEupe4+LEH0s9CC
YMDZOEQhEd5wIL0KKpKYTCHINtQDyZDRdNcf91NQAD/hJ6RHN3UBmblqBIQXvOBJQFEOn+RF8mSy
LYNBIZK+TI6/Wk8ou/pG1udJ8CTlDqU2RR9RvPUydQXKqihdRwqpRD07laxK65ALVvJPb/3/JWiK
aHjr1p1T6cHHoNbxCTEBqvaY9OPJhxOgTgMFsraVWqpGDSJgBygyyfJHVBjdqtsQvYiK2KiBOKml
ln7TzvUBhe4qElYaES0cNJglzF9XTdmHH2yK0xYFHiikjcngqaJGxSY9xS/N2AZEFcorJSEiFRbC
MrYp9RxyAKwzoFdMwMYpalNEeq8Vn30Yzmj3rWjZHtL6/Y0E6XqVwJkdPmnNgWZ6DjNVmaNEH15h
IRPy+mSQjk/FrmT6tjHCpbeVM6b5B32X/C3Cjuid07YMOnzOX9ey9RypqOQL473yg8j5Bt179BKb
1zsSRaTH6K2JctMa8W0PPcvNuQohvISAIj4uPVt/PmS9kak+Q4jnQtE15zpDHLtEORWksl/Ilo+l
zZbiFqsuyJvKPdYDu4iXyDQjB0mSjZwa6U+pHejp5W+AEbN5hEEDqGzrGmoNsA9hxOd+ENcb4KUT
3mnGEibaDXsZtmZWgUlkKB7VfbAjjazbkMHkXlwksPC3FNuZPKTDwYgspelOpFmncoRyMdlomXSL
qiAXB/ZEWoAFLY9vt6j4ixZrOM2lwKrwY3CM8IVEwdI38426e6ICKPmvE/3WUBbT+NWmCLhEmjxD
SlE1r5p5RCnJ2RqdI9GF9n8xuIYcD1wz3CQ5Y6pMUtzxF22UoDJnWTE0LVCrHJRRJdE8k3yWAv4y
JIG0O7VnS/G0jspmQFX5o/y2jo+cOPw6pveDCVjoPo3uFl/REcwH0z18AIvQFQDYREwlyWHkqCS1
nG8NWoEq6kuDtmxPfxWsQvtVdNtY8KhFJT2NDFMMgExBD78d/m0pft4k2+6T/opkUMv0EYjW+fgz
eoz2w+cwg12ii1Y1X6SBk7+6+an6GhJccCcTMq49q1YOTlQPxVp2sybi7dnrYNEfvWavUVpMMGEZ
OmeIXzbrriumKyhWgW7ShYomeI/AMqJfCOmQBNezp+8QAmJnZ9pU19tP6hpeiBQ1hoRni7DHqObU
aWdkVm/dAoivRI9yp20mmVxyh6AYFizuEUEQiVNzt/NdoHkIqPmC+z7Em/o+TyD8ArgpuHlAJzwb
1NRoHjL+Lax8OnVkZtdK83OlP0B4jy+T/fzZujZvi2calav99DEaI35+c78RwDwC7Ih1o79XQr6t
DgObeuAcyLpk+oihEf2jyM3cnZRPlxowjehdUpPS3e/x2Kb8ZIVWtY+Y8iYpsUib1hAkeisNcqF0
AN44H1iNkxOmh+ji0tpv3NW8QK2IU1CSAnXPxqtWSejPAAT+6dLuuys4fPfzDt9kLp9hpv8Mj/4F
/FQY/YNGdEJdK/RH23cOveeAFrqD/SQLeRdQ79siQ9KgbRwTjM7wP2m6j9FBNi65Q4VqeAeKUUU2
pHdmtIP2BpSP4knKO4fn8Ijb5e+6aoN3BQeR+3d1t0m6eqyfSbjqNb2qD8v9kygfiXfBFn0AbeN/
vP2/9ObTFyp6YOM5JlEbf5ep9puAW0FGhqvw9k+9bPDxbohmWv8LvIbQKZYzLi/IhjSKSkrhJ5BL
Tp40ecChaD2ja/fRyRbhQZOlD5grdLwt0eIU+0JdEeMZABqvBTYeHgFNTmEYg5A0uUhck93FuRM7
hxB2EdnZtTJfOtxC1iOT9gl/0uf++YIzzQA5UO9zhGLvI3O+Hb47uXqhRDtU736tXegLWuPrrsun
X6E1Sxvx4/aYTCKmabNCt7ybugdZ4DHyCXV6hTQJHvfefRuV3DuUULobonjLYomkfFJsFsIc7M3w
7q8n68kLGF6xVKZ9JUB4BPbfMwHDRU6oixAxDhQ0ChK9m/qmfp7eq4UDQy79QommDEiGgCUuatHL
dco9ZQxKbrmmoENhSRGP8JtU6ifgyWah/UZhVMh3jbSmLrXuzrqzJSNg8ygZvGNFmApZtVVwSOWU
2riHRnl3yiXCQlIJsxtcygppglJ44oaXwlySSw5kAwpJNqiE9JhFX1kDSAHKlWjSbtc6FRiexiC9
dIJjSFrpd2P+3feRRQ+haY7WC+OJ4IeMD8jtjX1l4Nd91Hvr4gxLL2DtK3fwcfqUYYNw0BMNF7cM
KKDg+OGl2ls5j5C5+UW5EAFGuVDzBlffhm0K7ordImSAZ/JMcuBLNme77BPc0GIZ35ARzBIHnMDC
02opdtSmXM3LGzcrbZrR4LynTUx4H1RCXbtHjTYvkxfPGvdPH8iPDqwVgguwsS8qKartZKWltoli
B9rjwomBp4LaGXz6ceNCEDQ7LTfb4VqYu6q39mhGShvSrp3W/xNQLzNs3UoZeJlgu/0z5ezMyP75
5RbxSx+1V3pfsff8iN6mBCpl4qXNYowYKj8hz2LzwZcwo5QjqsXyzOiyjD7mq1MKdoguUjTE4oYa
8UGKQIfGs1ZcPiZblJ63c9qz0jqvQIhHzoJUEJh41ivfWCbXzxC2DGcHuTnZLbc1ihajF5VU1GiF
dE+LLtGlmosLbLdIz6pn1LNEu6ibCYrwfc9eCoc2TQeHXPce0ORjN6Rm5tu90l2t/kgqlXqZGqt3
sI3TiVoNkT8kh/AgUZdqyvlGQhqv4xlkQ7Tmwyvud657ozULTi0S7vS8u4XfZim9zF6mkph7FRHo
9L40eNgtU+v+loLQ4EQG7BaOKRuuHmBSnaJSTz61VHMezpL/5njXNB75tGGHnaI5OsNECRqsaYww
WKJca5V8rUgzoq0cbCZSaECzvith4vMP3h3FX9pgwLF9jGckPwKHDFx3p8jGwC13xlya1poam6BS
C5wjDKiBT0Vw0Eq6hs5uiaZ416ziXCxeqwiKwJqMaxZyBK8HUhHsxXIFQYcOHETbis8F207xbOQX
UUd98ou/yJUHVL/VFKYoN4M5m0mJRNkaZYjEz9aZiKP97Z5nn7ASkUEtQ9He0sKPFrOtAluJ7RHl
c9G97FO0gm0oVoIs0KdJBspiTJRP40mgvdLUAh8VxIuWPGLhAbgA1OwX3D6rVNqQK4SKiK8DdtnX
eqXwpeQtK94SDo+/a67bx/AzVer32F8RaWo1o2MZJgbkoFOKK3GJrehDq9vWdku5g5wyN6for2Fj
U8zTKHip4Eq2uNinY1TtQZZ4y+sKpgr/KsRVt4fadpjqvn9o8/cvMabUmNWHFbIhDwkM2QhBg6MD
tgX7rpEbBo1c4QQBD4f5eBUW/Mco79Gdw6VPFCuBv4XwA+QLiKUYmKXTolqp362Niy+E4KKJoNoJ
qwVP/8IzN1/YJ7cT1s+foCoBrkejAKnWZAeqBuTAeMBGlu7JbfKBpCtCPmVVULY0feztVg0B9Hwy
3Ar6yAfeGRl01eCXK6EwRfcPl2HfPsAIhKE44IU2Uawo4zTGSKSutKWqinR7LYNM36Fqy+ol2HfV
aDIiVowrdkPqEU68wiYVpWYCGKnyT62fabObFSW3GKWCXYkX4IbSYdn+RvLLxERKj8fgzVYFY9rT
NdFVUdCV8Z5korgbIB7mAukiaVNqbbrBmZ1CYVVoJjBL4RAThJ92ite25L2YeG9TNdIR5Yr1uS42
zGJDvAPZH/WcDkg9VEq+xSLEHfL1bxFUQbgFfvF34qY8JrnSENC19Tq1yTAMCadYcdDSKo4qHWlK
KN9Qm/is//jBUHG5mb0YrqsOBxSaY2yjyrJYxB0yPzjdHGBvizhKh4xiGM9ghsHN6Ux/83GSZB1o
Vf2015iMlHPfjC54lMBEzCyw2E8A2OSPRgwOQE5+frvA0iqmIDOvtyw6rBWcHKqNnaGIBkBOeYcc
BPviKBv97rmR8UEVSSYEozE0wXzr8aQb5O3CiXzAljpPFGjp/spFOKnyRH63mRC8ROsfAgD+ECrj
pYXSgkxcKKNty57f0EpSNEvBSOkLQKV3LNE6CLksAoaFfINvwiX4804Koc5P6UVt4iXtiSYJPGzA
YbTAwac2+HKSJIAvqTZr3uIczXRjdUysnTqUMXUN0stlfPA/9BszvW6U0l0SmWloOsEtpJMICyiF
u0ePfjelCF6Q/OcSBVCRuxwbh1pLwcZLT+ldBZ5rvBl53GnnWd/hMG2TLKCeeDeyU2OMKB1MMUcX
o4Z/ZXXTnFFJCZ1amSWSKpIwrE3ja7oqYlWOWbonR4q/DFdZhS0PaPt6PvlCmURsXNf12PLTmCKZ
0rwQCy6ScMjuRi6oRN1MsWPBICnECY46UN9/RQRjQDkFkjYUhkia+sXHxloPtb61qE4/DdZcY8IT
ONSqmOGfqeJLYQKKvsXDfrLU0XCBiBMaROtI0YhsD4xlcBC5OJRWQS8QMDJoUzTVpaatAIcbP2i0
JebsrxccPyvM2Ecee26DlX2dwxlS9cPVNVS8rtqP8xukw03QpSAnUl6M+GjJm9qsFG1ebm+89rwN
mLa6N/i/lIoP9HAEuryGK4YifN5VcrqxuryPKrcHlHlymQHmmJNPZAI6NwK7a48WQZd7QJeLcjo+
UiTr8vd1Kz9uFGka/uwgYF19TbYjxdbYHGN9SkPw7imbQA9lrGR3BITwwtYbj5jriZBwLM7byY8q
PplTOqo2YHyQKbt4cPJINRdgyiievifo75EbtPZG9kpfZwEfyr6N1UOrmRjdaFraggALUenW9IBT
xc3DPnX0UUxpZx104PKjnOjug56SkCAXSkiG1FHHgId4PgPVQKH/JHKPFlqxPBkcWh2eAUJVVPic
okKPMaPhQ91Nm358Xldv01bwsg08YNreyue7cFWDEy7gJ9z/qP3lPcjgJolrf/O1PEiMDfb4QLjp
rlFisKjM4RQBcsLDF/akGiptQkAlSk9Ve8gn+LtAU6FAcpuFjNg78Q8J53qbVDukOnvdvgYPw2C3
Nd+FUJrSBZPtqwqmEhFCH5IMtnTH7KZ1Q7vWAwDVB2uN9uGRYSqQteIdcQ23xN47ng/kb95Q5G5H
R6mcDS6iHilKI1d0/l41GTuMSj51G44b7VUgN1Iklgog7orHHhdUolv8n1XE/7eRuPWzTrlqMjvh
PVRW79A8i5LlZKNtot1rT210+rj4HCDMuFDzmdtSXQXL1Fbd9TBUeFxaL+CNEdeI30DfLfJXeGny
zjS1DDSwNQZYORf5ZRvY0vLQ0jyb5K1JDorpxSfl08nHU+z2oL06jbX8fjFClIQUL87dNiI95pE7
pOLc8P0+sNXg3PoT0uysWOL5KjswYhXiZZvfU3JAIa9JhSQ7eFoZMgFKuiqDJ5YGbpIDPAI4kq7p
EAggwUwMRkK6XyeuB9l/LPac/+dCw+UmZrDg8YOqDtDZ+ryb9Dn3vk4aAoAltMH15xpvnWJVpAJk
LgBYjswFdsGe+Fb4lU4Xeq7kc6+hHlf31HyRwCTTxsZwWPu6u0Q1/0ZvwSv6Gv3P4IUQajpBoYAZ
8EaFRv7ZpkOBMJCkbKbGskazfKQxwCztCygKjneRaB2k2xUDvBrCCi0aKCur79iiHIp8oAkn5etV
ZmlXYKaQPTmFSIVgtrVZ3B4zpYIQ4GpZbKGB5DtClatgs5UiyFFYv5XAB1NPYhY2plnTNSZPqRO9
boqVxobkC1Y91bwNtKcPCLTdpingud70jmTx9B1PpzSk4y+PBrqNuKh4Z/iueuexxStUrdnEDZkG
csZ6HVgfkXPcRUHBhNWcNBQzzfApTSz5AirxKIYzJ6av4yGkXOrLRiqtR9rxf6nM6VSFcSoIUl0U
q5FKzs416Yq+fNoJmqsuGPjQoagV9X5+1EHoQKcYzjGWEm+hOaVMD16MqmxxsjfsAEcNEoTQZIBY
OYjNJjkaLbtcRn2FiL7TXm+BFvBvPtHirpDw796pDphFZ4DdnVdJK6zO1XcHuRAwdfHwbPWXxQTk
0j5jEurK891CJQVObmcBQhlXMPPIfmHnOUxdGY5EHqW2Z1TmGJX4V/igNUN0CYwcjhmroFmmejnP
OLcYwbAD94gP07AxUDd2MVjk5JkQtE77Db7ItJdgGIqTJEUWuUo3mm9tTXsUEdBlOZWpOEFI2psA
lkUv3FKBBKeI6yZGh/Yi71kHimAZ6j4RDrh+xiPGLTYqyaiaa5XaoFEHo4/Kp/ZHa40RM6WNBks8
C/3yEykoX+KRtSnV3nhdAkisId1kPxE4KXaYn4wTRt1Yd7nc1491rWyPqE36iwmgVgnaBqyAMskb
HD3nM9zgYBBgGlPCe4mAtM8Ss9q8hn1VYdiWtVOZNdlwTDpPc0mXAT6gMEcxsoqV0aYbqEx5ACNR
a5eVTlZmQw6dqsXpl+M0tuyWrCNDx7pV+rHO+JgS+3CYqkqTJ0VnpUB5Aa17SAckv+MQ9VLuBqaB
R55Rbj8vY6BlkvJlLKKCOf2mQwBnN8biL+t3JaZLQaMetJNJJRwpg6tInWbC7rZawOg/Yll5rRDX
Nq2xyVNPLKlnMoFbPChuEIQkwqDrEfFIo7FpbVqjxtenc6V4VwQeydXhFyqsErEZRrZuAlYKlBjf
HypBReTB2yaJFiLt4u6CDIgawTLSZy/YaSX/7WoDja82adS0Tx5KA7MSbM2SqUWxMRpBpYKBbLlO
+ivfnHWSY9I/eAlEwSTtKQffIO/e7X99xAPbHFkDwo3IPpM+752QaPdHjQlaijvPD1stSIIZl1Y6
HOCSgBii2BXOdgN+IKlv1reyY6qHYJ6JGWLYLZd4lPShT3f7E5gasHe8V7NcvQSsfZN8wOfZjwhb
p4DVhSQmF/gINlpiFL6gFyYJS5NWdpNABtWQn24WtKXhuclNk+elh3H2sdz3EV4Y91pDxW5/EYQY
v3KcXixKtOrjE3qYBgPy87QIar3jqHSnCrDbxc8a/2g4QEMYiP8uOkL5R/4DV4n/dNYKyrRW72IG
QCl8+pcaC3vZlABp1ZefIeq6UGrRRiEuDSb6AoYGqzi+rnL62hvgELiRX6uFLX+ki5PleEi34P3o
vo+dCtQV0aQeMdlcftamgxUf1aYpgNMmIoUcaJeqQzjF4gt+Xfb/IZw8aRxBrzuTQnJGt7hhT07j
VAQDkQl0845EzuY+WqKUQk1AttkeGiOhQCzCkzhPKhLCy+CIhyF6lyjjKXj9o7ppJIuL97fJ+9Lp
XLnUZ4ooRM/KR3c8iC2+UsKoEMf+XN/AHsKl4++W3njHv8hHcvrudYzfBs9iyShg0dhCV8hhFnLI
89rZLYMiTO8BgAVnGxAs17OznKwK/Y+t8UkDWas3mwqbqbK3A4HvM2MBF9e54TbdItS00Qb0AX6u
QVsjTCNN9QnI7TP+6HnaoFKZpDs737u3SP4rgYGtaaWYljJFhtue5nDvQJ56gdAwlu0pgQpJHALp
Nl/S81bTURlXPUryzU2zAOVirVOkhVJujrVosmWybuqpIjMoYT/jgHA91rEKPaBhGHl7JTq15P65
SThKmG8c6+CMS2fvDAM+426h5OUoX6HJOPauGDBMrq7yZqp8UPZsnci9PLvp6tbvinSsm4tf7T4x
3LnBpSUn1N5eRpjlbtnOcYbM46bqykVocJF1YIfyw9OQtuhWzfO5U/hf9u6/NAtuJFO/AkT5kPp2
6Tk6UctJhq/epTq3FJexFNwYawIYiIqLPdxY0jJOqqUpLZf2Wb+z4CnB0me+jrBUMspDEKr8SDDO
wVUtnVAUkQDSc2Eo2sS+yTPeZxr6UKfAnMtei8KKt1tu/ueoyy0naoVs/WnmQWTE7nmDbaqMLO8x
u//IqSIzYTX2nTRFTAVOX1RsjurvfHGo9Z+mg27MpA8tas7QY0ix0rNCcmb6A/8o3ifv5OKGE2lg
xNdwZbVUFKha0SSfTHSaLA/YrEZ37HehTEn7lDq/cVOsdlVyYq6Gwzu9l4Ykr82BhrJET1809i5s
dlklFi++4uPlAzHyLvFng23IU+ok+6QhoktMJpape+ju23nQJ8oFGSeGdKc/kmu9YsxxPbpLzk5k
TO6D3ai0MXiRTsHEDSm8FaUYSJgRPcioi7qQw2inonvwSAS+ymynG5qOmvT4C8AqdtHXNJEvr6ha
0bOZjeDhei8T1Zp5FhCckaqU9QXMgtKUHIgWAp2YmkxPsS0UO6AsMxi31SBoNzkMNgP+8nCKRy93
iZ/SS8usvAwLSDFC5it7lbASkA4+Ml4yDou8eKSAKaMjdsErVRiDUIZQVMoSewvIJ4semCLe1wm5
ZQroVTOhmY+YgfxEAF9eq9MLSXGBJSxIpUPejb5+KmRWJGSFAU2JBvAZgeDqVQP5RQfBN6od4csp
tZb7MGovsXFouXR3HkzItrFmmiQfxlx3iS23QfgFUzaXMzcX3tHuEvkyzrqoyswHuJntbtTd0pyE
oRghC43ky5lx0GgwXnmXLHQbNSR2YOefiZsZDxoi2ejehxdaHzeeL4x2ycu29/HVq5TDq5HCpBSt
m/59U7eSCvfPdsFbjXXRy8hYKtT6ed1rq42L4BsXu1S7E52unBLZ7qpanUY5iKROtn75oC3J04O4
Pb4jNHFpKKCciivS2wdTUxKCw6jbIkxPHbKU1RAHpYgTKTkSbVLFEHskU0OGZEDSvqqvkQCI9MYF
7E+5eTbSUNGCnGhiDoiV5CadVb/DPe4MW283/D+izqxLUa5Zwr/ItcQJvRURQUDEuW5capU44Tz/
+vMEvP2dpq2urlJE2OydGRkRaVrMNk6h0YomqyNF2PyZ0pqI9tuw/lCd8mMgabFJL/glIDSAZaUt
h+0zDkdzCH4ltulOlHAom9K5al9kCSlWyHn2IohN7A8VRFPrK8bRFkianSuPULVVvV+xQ3YmEQNv
qJSzh6O9KeBlzH8y6wzlnlqnBG0ShItdpQ2JjXLPhCaB9Gp11XtLKbVSOpHioNaMlcSLspM/kPX+
1+JL4xarzbx9j/xChIfm6S3lG57O27dk/MPaqnlDLGHqXQxORlWGNtyDK7P5uX/w6pOD92QyAYYA
Gf3+KT4odYVG7OzsFaxWxSa0FKjp/FA7QxjKDgWOCJU4YUf0wi/LUs2WKSXL9oVyGT19rWWwsuww
QJw9cgZn53/4VzJK4dVqxwW0wORB563pm4R6G+p86eOAPeqPWEb1vohWuO7GuVrtndk3K2/RScpP
nuFXUMiJPoZXr3/8zTvF4X+dk5i0zwZtma0Xrg1INO+c42y9z3oA1PDH0WXJEnLlw4whBE0MWjl6
yc0pQyobzaUy1mHKGlYN/jLpQmZHRj69zTjNyn6VuKqOlJfalktNXlhc0PZu2TOU+zNBMUgIcCh5
Kc7hbwnMRTaDggeFWhLneJw1xSdqJAYGCnaiaVpB0M4Vkq86m+IwbYwsnS4wXGEYObwDZowkUPQ9
peyUtkAmtzz3x8xeoo+rOwcTADHm0QrqrtPalh+/7hmxMdPMjejv2qG4VOC3+WbQe6NczDJ02tLl
IJCGsMaf1hHugDHkUKZJllnqFuCVrLXKdGHJDjCd+A+R1dokGse/jcQkx0hzhWgGZX4cAONL51eD
qUYNlhOmJUk5iNLYoiXwmClz02Qm7lMesZhg9WaaepVW0xRhemFx0Efm3AcUDDRUFQ7JCKzGGsgb
MVkr1BkhsXi4H5/KWLgotgnBVHkmvpBpAVpnEr/RIpx5KZVo7pycHn+1Lm0Rr2GgyJWC3+gLARzZ
Kyv8XSmoVmqTBAODzux7qtpSZSi1UdJSb8IGo+u9R8QBwZ+ck8y5TcwAsKiAnwOBORUp4lMCcyac
YPmHDQ6VmdKF6t0CgYkSDjYvyBBVxZaV7pXjV9ZTgDUuaXVibcjG0c50iFHjsm2gAJAKQI4VX3sD
0ppnRPmBKgwKZ7a4LopqlNILiM0Tpjxv23AsRDh2yPpNLKOYJv+FPgPHRtfXEd98EacobVPo+rRJ
0QmAs7Okc8NnQb7yRZJ1ZTdpVCI0WrCrROcc8Tsxnv7zImOrZsevd9JW6aatc//I3g4wCLhELaxR
OxXY8zc484aFoNmvkuMBVLdq7RO/LdvpLAuTkfoZwal1QVoh2Z+0D8SUPraT1tuRDiJByawDKIHi
KkZTpBleIv2q3i5xcvXd2dO4qHV0MNCbgOwlc1duoPBLQVg9FGSsK/TpNqLXEmJTxja4TDJmQqQQ
DSIvwZiEpgrVNCC5ntTaElB+bg7nRvE/Mt2E4XwDdlYtQ5OS5gpNC8Jsq7z036afy2JRzyhgsIa6
Het7bXXLgBxdHb6jdySuQh3+s4ruSve0SO1DYb3ioi+FiBrMHPniSVikyaVCG6O8LQ5YLAVmcTq3
8G7v7pMWj3VP/l0lkUk1U1Y7h9YJnzdt+JQ6+LaCrWqf2phswAK3zF4oBvq6k7UaKCpTKKb31iRE
bOA69NKIFWfkCdx/gduS6O6/yjffEML9WyyZgLK/ikRV+sxTPi0ARjsN9VWxR07c1dx84W1uPK6D
I8W2ImbsgiPBDf8ARDWVa1mpcGRqdKijg/CEG8Nymc0n4Msg6pJFyEb6T2kOJXthoxKwaS248JVz
5zyCIwbMeq9lDqMKgNWvdQqhxhL8aAom3kBDQ52bv458VWiQ0rBiqniZ0kxLk9Hd0hPsv/02QbOX
Wbysj5LB8SdVFjuCvJWy6tRuQ4KQ9QOkWsGL0mGdD8Vfci94E6BoGRH2zu8xCdISrCia2ltPz3/x
GxYZnS5deIOzoMVXQ0ZiBW16st6Oyy9+kSBfoF6m6AqtibBYyqq7Ovf4o2KXrbRclCxN4iYnv/0I
68OkW4prSOTp1TC+WdV988vCyr5BNKv0W9AV1er5soFc1ck0Q+PzhZK1tNg3KRBnWYzUBJwUqqe0
Ld6AJwspxqDDk0x5B0bMyeWPIG2JWOF0YA6q/8lqTacWJQ+HL79P8oGb9eyZaFtpn82CquWUR3a+
1CCBv+0ARg3nR6dc+EKOMNCmTtDKmftM0hCWmltHd7u2/xIwkjKlZS+iorxOr49IZ4YA702tR51z
2Wok+DexcilAEtiiZZ/3NNsyAstPiOIlbgcdKuUDNb7X4Sl2rHGidVZ0eQlGGIg8U8NY11f5ncAe
7eTUpNndfSmo/9mdt2qzlMZIvAGZ4Z7Cogpfl4nWZdDrMSu7EGwt0C/W+immcc3fJLNv3bLsCktg
fSXgU+KtHFKP/PphSKc3o6kEjT2on+El2V+rOSP3LMeQxVLkXAKrOa95m0R9PP4n9EbnR5C3GmoK
9taUpsYclXgT/Bc1ODsyI82tWhGB8tfFroLWszXohGGWrtNg42DXO/VV7cYnL3kApRawxyiB3fGx
kwHCig9EgDAOB3kMTQ9JggyEtZQcwes8A472rty98KIiUNYV6XgO0rGmacEdUGyleQ5STnnLiqmH
ZhhmTJwVIqiyC6TKwjbMcuiKDdRpgWLPQQUMi8CA9ZC/h3AXS691bF44bIm/yp7pNPpyM3mgXKut
tkPBlDmLmjX40Sp7gsq10mulZK1nPVdEIaXnTEu60NLZ5GlJQi1QHW/U0NP1Eh7QL5KAZsJMnzgE
qJN9FvqQgnIGsKIAvRugSE4RLvp6pxqLtaKIK6JOwgOimkuG9BMFKUxKWXYlJ01w5NGKqfXy6l29
0RnUeqSSL47x7OiYgWdA/J7KvWV2pS0Hb7XcC8dUeHWlsAqy7xw8ZdT57/U7JSdni3e0b4NOLoTU
YnzB6ghQ5NTb8aDk3cbhxhbOoxNDRcDIRP9a/08c6IlfUre1KcfiVeMpFxKwTg4MTf78t6FMfuh/
a1xeaWJzC5xa50mlNz9cRVnHWGcFdTk2NDrvdeI0YcIiZYrXbYpIpY0IE+cBMB4iWIAbofijBRHT
mmA5i5droe4lRaaqFkmOrQFNKudllWTwqQWWWhrcGqYEWgsAqjuRHOEqYRO+M1z1fDDk5z8BJ+oL
G+o/OoXfatRfvzq/HYXWwBTMoJpclCBIhBZsiQVU4WT9oIHCba2qU8nLJljNc9ltnDVi0xqAj+LZ
/VFDOc1+LMD0u+2SoWCOxzSTR+rqr6yZUTsSY/BEMK9NwJLp4v8Kx4GQSZ95noGWv3ARdtb66Mhr
djyukx+cOhkOlaOVcziXO4smIQRR7ELBfp5Gifhxp0wu22LVq/7NkvkEmqPcooJkx0YzA4FdpyxX
z0khd+idykT0Wj4ZjYwbrHsEReTXuiC/iNrEiAVJwuRR+883nODxCHwExhS65PC9wgz9J0llT/hZ
Hx/NdtkH1hiAmV6s+671GF+CRniLN4MDKTjB2uwVGJPS+Nw9xfOf45A+APFjcVuX2+fWESfPKl24
614NfJgqX1ACK10AmpH2OrtZgzANCkVY8ygPr2pBMbi9mpf4SHYXXnFswNrsZRmY34AYJM1bXPhD
Bd8rjquhGRvd++Q1qsyuvUbMAN23EjVU+eKyb0yQVleaq2hIRZz1VOuH4rdnm9JoJ/2ZB7tfc7SH
2N0sEFk1et/uDvej4kGCnB5tYP2q/54YRQ6s3EYq0+h/mR1GF5SBm2F19cQQ31weJ8fWe0UD0C76
u/BAvy7c3/tzr9A9jc/Tars+S8MXrJro7rNuaGGTt0R9Xe/zPmZ3u/i2k7AqhzttqodfMoMVmhvD
9SBQX8M961/GL146aEw41/t+GYh5vBmceFEB2X03RaM7jy4jrsIpMMO9A5eQ3mM0f/2LkLXRMe7Z
ibGzExnRQfn6btKcd7W1IjhXBStqWCuDcFE8z5iKfmqBJS0p5fB8HZOomAotLmBjyq+3sOoR49mv
kZJ0bSkxtEnbUxVh5dH7bT3x41AgLEjozQ2m+AkdqYhmdG8a0pgEcPJfnbawqmHrk4dUonEoIci3
IAsLFAVhq8/aTlhqY0HBYSkGylyMFdkj1cPLE1QWjr/iMwKIhdr9HqILj1N497Xt+ZfwbBOJ8J/G
J7ZjdB7WaHJQZzol9Yr0O/VCubpllFlCDuvr1+JOYyRGMZ1SKp76pWhHr7R1Q8iNnkHdUxQYNqa7
aMdV3kT7EMnmPnxgzrmP9Xjg94lH5vQxxnfSrvJvdXpaXOmzIJuhK/0iCr0kPgz1OKbWYXjgB/P+
vL8bzvu05aHnzdWteLdxeUpPgLEx3WC6mY71VdILLDbda/YRy0Kz8wYNpY/aDu3Z/zZM2OrV5mP9
WB/c/YImSVOaEX1oi8UQA3TlHK5u69urxZd1aTehQ8g04fGc7sfP6Xa8B/muDky29/SEzxNdUi7j
x/oKytI8jfUi/a5ytszBw/B24Nu4FzClEj/DVTlFX7xLn1NzUOqbg+243ANg65X69DHxamgeNn6j
wyHUftKU/gvVEq2XSrRIKzl0GGng1988353KoUXLjTJoO+1STOvEEnu1mVHVNQpklgpP1hihtHVf
hGvZ3zeKX+IEcAZ65mBV+gtsX/wxfu+zZJksC2VETc0X4F72t0zAkDSLzJ+0Htr2gJLvL3S6NHc5
LU3KTtA0qTCaHEpvz5oYG69mpd4+Y0t4WpjlwRkPIKDEbWn5rdsH1omtlUK/PtsNbBMrLbpelGlw
gZbj2qJT1Q0eflA0m5Wf0h8i39uitmBc3ngN8ANcsJj7+Go2N2f7RoBRtzaIs+htABx7tr6sloAu
P7dis46F6OD6Ux1d4+KkuDyS7fvmcDs2VlUfs9Vxivdqwa/4CTyV/uOOiJg5LJlweTasjPvxBQre
bYCqIThG20FGdSfsZX3QcnR+ER//ZowwWimGI5YmotxcG828KC03wfSY3DUeOpCo8S0m2R1m9Ya8
AaRgNKAyKrOYTVNCpebQIVQYhF5IjcknFt00f59tdvV7tOTMsDZdeCLrbXud9F7Nbe9D+UCIrVZL
YEYCPAJZsDKwYfiHBA0o/AgsBEIWbXP17W6GlbDQPY/S9XZRDA0cOFEk0bQLCsWryRm8/jImvlP6
ZQhfyxAnWxVNMRdZwlqbfsNHCRK8ewXXbG2cM41/KCOY0TFMBg2X123bTGH38LL4+BSGR/vFle4Q
B+8zqYWFWRUDQ7iZNjqecfX3Ar42rXbrP/fp/O87K8xgIG68effWZV6nH8agTE8jKk7IsecsJ+Xe
LazTrG69GV5G0Mu8zRAFHtW8WV00xuA1Nuh79XHqMRrw5NCkd1Cxz6WcB9chbiH9Rq8Sp+Of8TyG
5kcoIRfzDFChfg0ZGgNqVh/wZKEZBjESkRINeJgglJqw6GQJikIngh/FBIJm+juHk6sESzGQMjLM
tZV7C/Im0ZN0JC/GlXW+ApB0RUYk5CL1sU/tV9m4XqPiu4KmCzU3JeJgCqJQ57jJbvhsQYSlCi4b
QqXWefFNaeMLwVm+jChjVys/vXmOu9/pKzJ38ECma0XNq3vmFPJailclJjz4Fe38Wj/Fu5IJvn+m
9Xx5yqzyxBmYBdzBx/7UvP6WiW42FncWY+MWPqiirE1o4tyP8TZpGlzFZeWvtn4T9mDsgm78Yn3C
HeJZtfD60mKr+XUr6/LksWARMcpWAVO1SruKxRQZ602e5OI5qhFYZgF++3u7PHH/tUjTnlEhbV7+
6kdqTsD7j/VtgbkdfbmQ9VLx6h/9T1AbM4QfrxYdYaKXd54yZIrr4rjydxltZsm6Nnq76egzLq1p
6XYemm0aIuEtRppzbiEu2GA8hUoGKi3cqX3zaFgXlvFyK2FBZ2xrpimvDMChMR9wtyr7JbrRr8Et
eCZ7qK1hO/L+JYZ0/bfyW2ZGxFbtE3zC4+x6b55GhekljFXr4ONuGWHHiBhH1x2y1vgK6zmrBNCu
QGiSHkMS/KWQNOE9AncE5PAaAVMKzlAVyTGNNd4G9Kb7KrxQjcs0/BFiksZCTfTfp081QFOSuIxZ
2I5WKaUII3ajHgwiv9G71bqfxfWXtSoLOp/g0gY0Q+tZbM5BGttHvDQ6DyLOXauBeQsCQabDCiHO
GRc+2rNUsEN5RohurXMPm+f+182l7zSlslV/i1VyHfZ6ZYyo68EtNAkoKlfqF+fhY/F2q5PrajO4
diFhT4jFewFvTgzlJmS3cFuxD7g334OUliIwTblXQKFOTQPCz6b5qDRLo/TvQujzaR5mLBwfXrES
+R7n2l86IjIWkp/kb4d5Q50QvPWpNMtx+oc8v4qSrjdfn4Kyf900zeUG6VXMRHgbmd1kca83t9gx
UI4evGfcHLha7wYIleOkzxnoVpNmmVNroQBKg3RUjuftIj2pKJvQnzwwbYcJP+YaQZmI7xD6h9uf
c/frVFonp9yFSEFAXg2TIHG2doNFEa8bSpz9O+yKLfco4ad993hvrGL3XW6ABBvO1MWGBohQm7Sd
0CPt50Q+OCifyOYXUJWUdKJjEXkTlNFKRuJtpMEGSTHGmRAwJJ5Rll91xMZ6ezlB44HWUNj/ALki
slu5goCYkGOiA9Kza7xKAmM9ckO2t/VZVft3HJM+SJorGZ1D7kg5NYrMl/RWZJ/fjdMf5KAEwqRV
RDhO+U1UEOlu3/8plB+t7fDBq0WwyD4eAfbqDV/r5Zto6Z/2vCd+Vm0l7XGx/fAfTyopZe/VlpOP
TKlkm/NpCWHQdqbuoKQZhB6ESNiENiXSkKLgVhhWoY/lDGpnlSVyn9n3et67+FiX+fIW3LuPqd8I
GsGRAvlUXoWGU0amfue9dChQgXgPEeFEC9JPJTb+4pO6/W/LnL6vgAZ2FUeqva9zl7jp9OsYSDd0
FbZuVlcRj+z/PcNy1xuMqXyUyta9Sa/PlhFK/WFCtrlkrJkaJlUyMcIZJyj2nlQr9b0uj76eO1e2
iisK2p19SG9eGVwxRD6DTZztM8pClEr2J6q4NN86d5CvczwFyIBBtgd8dt5xZfiN5dRQjqU0xBEE
M2rEUtThHYj2/JWXGZ/I15ubEHlK2YGIH/TU3SEp1RNzoMMEejCfQa5IIvkILtOR/O848HPNtIyb
9osoBkxsfa42a0ZT0nYZ4uJ83qpE9Zb0WtqlHu0/XJAxH49wfUpxhtawx1hbwzRxS5wdfQ5pX3ON
JP65mXtRwaapX9ZvVy4meOnhJc6V1AUQB+sw1t2gU6uX5+wm7aCGVTTM4/ME73D7PJHqMkW+VuBw
lERS8wNGk9eSBr8+44ocjuOX04Wlk9vgOspqTg/OpMqxHIceW/bSsA0q7NzQPCHEicK6dgvkcsyZ
2tw4mkRYKPEZQ/FGssJhji5NcHZySwNC4LZJAUHbHOPZqi2fRWl+JarbWn+T1QSL9n8btArn2PlE
NX/PYX2wFxafawvzgo9Ddyy52ukgJbWbqEbJGU5dyQWlqrjauRWjXoWxNf+/tTTydWfIxEH0yE38
tXyQd9U+lHqKNKLyC4kz9z4FjwMUN1Emczm97AhUm5OBNQqWzqdLpNs1URpJTVynGOKeOt9fSYRK
rI92MQSSaZEfZLCwiG/HQIZIApo+MJ/+bUKo6S1IaKefCACqOWcfu1XW+w79SSDOC7xXBEhvGwAp
isoZnUfRIR1G6QOw+auHVaAns4VuHYFSjaZ07Sd3rQpuHIDePLdOUg9xvYVKFcDkGXCuJVcVpazp
i2An8oM8SIeQPphDx1Gpbyw1Hu0jsVGEJm7MNvSJqttGRNI1v6GU2jjpRGVxrJmIJR8IQ0rOe1Wi
4/IDBfk5OxEmR2zqSNAb6ejJTrLt5oEoQUpCt6yKPOEsD30cfc2ejBj6xfn+QAypwE+C8NQCjTs6
RP7OeSTZ4sbWVwqTZBLahJReg52N4UpbCDjDQ1ZbuVhIFnvciquYyx9zsSXJkR3Y3TvgTznVmNEq
JI4j8z33HuZmmkI1kWbV7I4o3QCbcOEwwdMv1iKqeIt8+MIbl8UE2DtP+Pij3BLvNJDaSRIkIZ+S
UIol8G970D9WUjM+M5dU1P0CJ0njggscSKuu8oJO5INyA9ZLgzpcHugACJ5lHjBdLnPShNZQJrFu
pfXplQaJXw1Mq9i7MLGZ3C1MCZkKIl99NfpJ9IATfwSKvrLij2zGFM7JG+KdVdCEFRHpLRX75yz/
uuougqK5CKq+6MHGUFU5RMUk0wfJ5/9E7oF+ljkX8zyVk18dlXGSXv75VIIqAHPq6uu11xZggcaM
dDr0V/sPciLuU5XwhUdZ3vFa+pO6J61RkaKfGtSAAusAoKAhupMxGNZg1naSdhHy5WwP3UjCsXUd
tPSqhp3fXGIJC9serJm/vAWItUgGoIRUFTz+EmPIDvIrcynuzG+oKVPnWl8nM1gL4Qy70ZwvrcGS
zuR2vwEE1/rOvUY1iIqQXSGvG2DhGlIHEXf1g6w5HOigDhYpNY0YtMyKZwtUz3vRg9pFZJ82nwnK
ey2vD8xZXsQz2vLv8tVehooGpH41/6CEAE1ApQFVLNDzURxi47hy3sdKs3wykoJYkRktOxD6N3A4
OnePXUSinSP9PaqsrCbzthwCtZWZPl9I3j5TeeHkm36q32uZrRM+aMZUVabYUklk4HHL5oMZHwSK
FSJH4Gr870Bk4yIzF2zds24k2uc1W/sTR94CWoP1zq/2yb+w3fyHX8nc/A27LkWpqLwNzorW90sL
CxxqYopv6MRA/ui+2mlUQXuds0tK7RfE/Q9r+0r3yoXRTy2WM1xxY7KcIoPp7Gs4CbrN6/7fpgmN
7OcFSdVl2dfp14qtaEGbzFq1fs0JXU1WtEiHvMflTx/k005dfaxXm1XaLVjHzr5vdI6099mHhcFp
UZ1+xrdQHIUNoCzF6nbDLs72jsx1FRHHrHrRxHCITSJButyEJGZabkk74j8U+DM/tKHmJBZSg9Gp
RaEFvYFcgf8ifwKt/9byfUgziEuo37NQMtzkfy3xAyU1tTBRRQ9svUYAqFBbBb27zW9mshQ9EoB/
0A5oY770Ibk64hSwvgXwFbPytRiTKsSLT0DRV7AxE8qSI3UJIHnV5M3v1ChTRWywAjgdJJV54Vdp
X163UC2W7FGOCjAWL1imfmzqHD1mHWRAtrR3aocllEqQsc45OcvEoSToc7gSUooMvkDuPxr40CGj
8DJcZIKd7VBEdX060gIMH1PcHSvN3fpktGgZZOFArFdT/kRf/y9zEYPaDLYEFEpFgHn61YAfqXg2
mUQ8jT5/nGC9oyhfBOs+AdBkxsBGJpotEiIqro/BWgXZIgpS2Q4ljP0yE8u/TYclN8zSw6qtiM44
9SOwMtAxXdTEYlL4/WXnELBwTZ0dQg0n5SmyQcgfe1dTSL4pJMzdmYoDDURNDvrNBnNAZ0sLVY+b
ooyN5wE6kghJF7IIg0h/y/2iMEeWn2+74ZHOuPX2ibKlVthtW7XkxQ3FEvFPJL9e+Sx91ye31K5N
G9y7ipKeBF6PFmSJd1yiwRJdeS2aCUTleH9v7c54l22fneKreV2+MCs9uulfBR35q3mqRUmp/aCX
kmHPsQeBUyKreHqROGoCzpYgEqVrMYY/jTZtqilVHHFKU/+RRldfKSu1blBWftL+hXqGWIG3kXrK
4L6BASoWqESus007t2J9Zp6pNffaPXdKTHSaYwujE92gwRir7UepeUmtG/2mP12zhODHjEskkOF8
kPpf5+nhlITlYjclC5ilxIybsBxvli8Azn1wwCLu1iwHXzIhIyYncROMvvDf1Zxw8qsEA9ksV8QH
AppdWPRvXD1KY3B2sN0TTbJDt2z4SxQv+oUe/OjOBuZy3g1nQ3aTzTn2vXNc3nAExXwuotN5mO5a
9I3pYD7LRCm/ea42Hhr38T76+E+n0r0HlU6xdWa0aQN7aNY4sMErSPt3YoL+K6hZ5dYrLLeus5fz
clIawWC/OtjtrdNIGyWq0TwqnO2k/+7iEs7tGyT9TS/pJ/1d7xIY3RuPS3AbUVUbHQZp/9y79j5B
o7vH6PFAq/sTMkyyE1rcUOGCslPysLYE134Bw/ryLjy0v91CWI/m7n1J05t6tPVezi28hPQ38e7t
srsJCv6ly/I5rMRG9PBKOJfKjIquvuPX+DO+Dq/DbQcoFljw6j7Gp8V+UV7hMNUvDMxeOq72Kv2N
K6OnM+GK1+gUsu280r+0g6ecRTWVekRv59cDesMPKv39uDEoekA57SJIkA+EtPquzIFMdW72jnKH
yc3vYx2F1Z93bd86jw5Nq12q2sNS/I2MqDGkY3Eonk3NVi144xadSmD6BYqM9UCCYwNpUXW1Xxzc
SwUgto5mdvYC2j35Z6vz6paIRUli0UR6H0B/3qxO7EmrsdGG5qCN2ZdG8zTgqU5BATmntM4AEzEH
qSK1BCrYG5YSoN+n+cYMAbT53Z4fwHobg8vYvHZohHd2t18bSxssNYkvEb6PH/HrB2tk+/bq3G/W
++heTP977CQVskyGPO1grusDRoFDtTi3979Y2P+cCriaNq8Q/JGVlRBdPNx05yR7bM1vo/qe+EWt
oA+ETi5GqC+zlX6tKoGKdX82jYeVhCX8NheNFavH4hRSZVFuWGsdKRhG81aZEKb9Bdn3iqNd7xUk
P28CQ1L9i829fYaQMaq55tkuxMVnUMCAH6Nkw8YlFYhqcqoLvDolnX3iFeJaVIsacSMuxHN3/6cm
RZiRhfwsJK2NGeNkQ1GBX9dQqcTsHawNRItZopsGz+4eu7tGeOdfNbjST/gZ7Hx1wNK/c1dAGThF
/JzcDVH3/zTt3GnrpMiq5NbcCluCHKnsaPnN3emkwjHgwG66tQ4GH97bOXReNLhRi5tz+PH30R4Z
qp6L6JRXVR0mbq+KqaHBT/g/+I63fzZPIHD8zzMZxvziRsCkF9R7ctqr9htBpWf+9zh/mg2Qo1qP
/ZH/YjcnUoiglyf2fHoTvVZL54OI9IR7otpeXdyCI2Ir9FUaJ+HEzyaF35ZkRaF0ngAoHFeYLuWa
PEtFCk3an478JpB3kCyI9SA/sSKOYlvobC9ayqgYrani4hwHeDwz7ankIGJgrb9zSw5YPzf8gbrt
0f22D67uQRlwgI+z/zyML7uXbpXHpZNbIafdBsX8D0YbJA4teWt+fb2nKhCPzLxD3mZys5s7SQc6
IB1cPtQmZLGs9/t4z/b8p8TrmWieENiebWX0ykqP1oi7BcbQh3hbhGbJnl7c/4IElKTJFEFnglqI
qrmqD9edArQ/Ed0FnijMVAVGlI9vZvF6Jb+DluuSJTnz+EU7ZnnewHQTz+MCfT9TqI+G8hJRhixy
2ZWOVlqocctgilGPaiHw1J2AM9TKWrX7K7D00XqR5PWeK2P9apmeqMkFp7rWd7QBtFYR4avCTiG2
sv0SFKtEmPtdAfinDceDjEbxe3LMmNu7bIw+XJN4jYD/nDQPJ7tB2vy05jfmDkL7stk6boLqfvI2
p/UVXZ2o5uHcVPAKXoN+mZ4I4GWbPjmEEsX2CQyHcCUsBIXgjUWk8MxbO3Ex7XNJSkhMiNiIVRjm
TLgckpa6J9nDpiNWddo+Z8wkkewg1rXV/ksNol7cEQ8Gc6F/HidD3QpPL3HnHW3Kda4pPvl6h4QG
d0X3E32iIo9vqJ/O6c0mO8atX2HY+lu2aoCfjaeWeG8a45lW9HVwRPs6JXAnL8meQPDoKwuQ86jp
6PZ+DLlryM7k9l6GrHbhHrq0zbFaj9XaX9vk2S/ihA90e3WuyJDi+EPCwj3JwnntbtrU/BDtyGSC
kdymeIlkftuB9Ey/yefwEpfsPeWyOdpu+BPaUsofe49eHSQU76aiB2VV6kyiLCtrV/MEYLo7ibun
ROd9nTJeocXICEk4d5M8CdP5OHDubySyvgCFolv3r517p8ZanpAQAyTiJS+QQYlY/huFPdFqRdah
hngKLTGlBEhvBPK6VKSoTRdck4qyxRLpaqVb6hwwmpLpazatQGK/gIjfrITFj4zk49xfbnG5oWE0
3JRz+6TgOcTloAo7jtyRKucSZys2VuHuq/volrmLgl0AfhXUwu+d6qa+zX+kkCIBIOxmG8wfSANb
2oB1a2ElbPhGuVkJj7tW68QPjKgwvHP2YuNoVeJafJncJrtRgYjYsPB9Gh1Gr8lxtIHOWLe3vUJ0
xJKTA1A4oICglmDScFkKMHxvvBTDvx2LsXOat75PLKoqDp8OoO3jnOfjKp2lQX2+0zcXueZ9d04D
DSyoxajG4krCil55a8+TrsmVXtSmtSfUyuTbvh6d/R07bkCp6rg4fAyLmF8udpjU7idPOGgfoNBv
IyrBUZP76txoYQv8XjegkRbdw9e+F+xt1a6vnnbp1ayygEJvejWfy8drmLw69chwHi205B0uh5nu
2+gTDmG55NWnD/oDfnuHsLJpETzv51A5WgbUe1UvahjPGoR8X+QpNf9GkNDd7uxycKP1BGv+6jPd
xfOe/EvzIZFVfEC2ZSqo9ehCEKDyghLvT6QOCNCYmAt7FKSLWI5/0UOr2iwVtgrTqJRgEl4JMXOT
lRr/fmkoBnee/kRKUuWDpqA0d3lLKBnQrRSf5YJFikcySWospUYCXAKxQThSzqYQRqNKzQdhsoiP
ggNJ1EYCikAYJw4OdEpOhwIW9I1mU1qUZBn6HdRyIIgJpFCwoFJApLlqfCAldd4/RfDk206sERol
kEEk8bTw2cHJDZWIyk5RUP25gwv0uWNgU9kqRuD+oA7fWDd1YVShUwwHoTn8TXuZAkU2pNAQqakE
UFO4T3RMqjh8eipbyKFXDSVqw92kxk6MuOKqCaViFPD+Gr0l3oRgwkm0Pbnl6QfErd0ACNlyhfKC
Dgl1T3OXwJunpaIHRcUNyIh8CPN/9zShUGWiQfZC3Mm8scVQktYkQ9NmlaGvEvhEjoZVmE50vRss
QcIrdciCWVSuxQiLj6bUjghhsO1DDegNyVACVYEjMpNgiy2ZQbzYo78oFmVsKeAWNUoSELqT9vDE
4nGhSwZTo7y2YXxRWAfFwzeZz7MFGKOdr1NvpQ7PC0ySd17wJth7k5tq2IgpJ46apl4caBlOe/tB
S8wHHrXSVhyzNNXkuxt5zxvfGnnZGllHzZdT+jvRiVOP1IN0QEv1Dnwm8tlDq9pFnNG7BXkD7Bug
ycnLdCsIgaVkyYotfVJcLq2uiqzxb8RIWuKhYuAZflTDDKJ3oimtFWBLOb4kjcdQAgPtQnSGbFd8
1U9UrReZZENx4Nm6+sqpPpTz83q9TAnkbKRIQrfPxRMj8EkHBe1l1xpS3ZdkRpV7k6q96CUq7VO7
SEU1oqsdgA+0FPE9vm0IXG2T739Evc/1HVISmKRX+b8PG0OHsTqIi8DyskQ5aP6o2g66JJQI3UC2
Nx0i3/xMf3r47cB0VLiI7EPgkz6WoKmsmIPCIqK25IOwTKLCj2ppWrLmHfoGg5KtJgCJDRuVL11a
yrEasNIGNlQJjzKTHTszbzGyhfroXZDbLoeu6yZNZDmAPhHrv4RBTkwykUFiIlv+aeSL5rjBARS1
br2FgJdZhnwC73B5EDGyA8Qp0K1OJAgYdNb60Aqw1pTfUxwjifxXiMs/Ry6LFArIMXwTp1KQGJLS
hSXcV+3JlNmrpsdxZhb3W4STwhZ16RTvvlscMDAff+Fnwwl1HZ7fpN7tcMvGoHpsRYpDuopcuzaK
LvLGSawpUUYoPid2GPs+INu6/2nvCKgiGWkiNpXI6KIPDJChhxrn1DkbbkHSdwhlOnVM3FkzLWZG
3lD/16QC6yKXgKj01F/3KTt1MfIA6ISpyq7JpySP11OHOJUO2ZnOsMRz/8OSFzPnr2BxfnfkD3SH
yeRgF91HNvwL+f3fAunEZO5J+mtjwSVIsdBMwWTCiBgGvRRTKIalGBByG6MXc04/IssKYbp4Qpmq
Xd2LQkr0UBxmtIqL57AKYbbcLkwlJ5JuGNYg2U3OsxKjVC6YmWUIRC/x0HGhFRVL3BbdBtwcTx9m
oEavipCoshXhBbID0aVTsiJQFQYl8veSJbOwq4tTku6FQk83KWwuU+Yn3YzzpVtRl3Lu8NO6E8h3
icUSL+z2EmzWYNLgOooQvGnxhak6O6OeBmzMeJ9yWy57aMrVVCjm1johDXO1qMEmaj0y/RwiX935
y5871Fqu8bLXE+NnKGqQNl19TOCZxzmxkVbxp5cRlSf0xp7ZIZDmzAGeppkhyO2kPqj2mf1ZAhDV
R7oee+6+Qjb9P/lxNFFXRT0Bzgz4vR5EflOV6MhhmzN0MRBLBFP7pMGM8EYfQsZMLcxuJ+13Uuml
vs+9nkP4CkyBcCektiqeQOIK6BfmCe1WnRCrpBGyDvIIbXMIDtahL1MLahgoO6inUN2rd8/oR3Zd
OgLbiyyjIdNoeLIjfPlSfKpaoea0u1Dtabf0jKQWTu1EFu0zukjPTu5bH194LvekAmNnsvqDHs01
+dKuhmp0/JcZDCic4M7C6AzfS106sauG7+VzuRl8scoaCM/QVicmV0ljS/amLY+11Rgrl8zMOU+5
XAUncQQx+nxq37UW54Q0XhRKaUokkCHRQ72Td5GXd62SGYobFD3Jz3TCctv6RlCm+KNLAzHmj7mU
qCdpttuM7BolFQ1FrQzw1hApCIer9aErp2NNebni4d9Cw8CT04YM9wD/96gR5TKuVT+FjCBqQiNb
oVf520nSxPXvgzqTPHEQB+u8PrBrqufb5jO1v951zX/KHLXZN7xi1q8bzF52LEo3dAI6026HmGxD
e01MWPuIt1WmJ+yjCP4Lp5XDzLei94WXpk8CrX38Jl+HiE2KLysBnjQeV3ldt8MecOBQYIggmUv7
rw8o5QIGY3aZadjQl5BZDeNViVbNLGfXyF5KXk8qDKgIOKOkAPivYBG6G1/Ff8q9Z+BzFJw0Augh
Tl2UZVUph7H/hu2bf1Uol2OLStPYx7X2R3Fx+XZjF5fbwcYrTmTQdB5daYb4o/q5nqmKJbrhzJJT
t8CVD1Pi9CBsbv9FDYg1Wi41neflYWyuSTCNLj/JO35mM4PmYSBt1gVFKZeRpvoLRv6JJ/wYQI2e
ksDZKqPRKEve4t+sjFjmMiqOVC4AZ4vU8eLeXCFOppdEhX6jX2BTSy7DlodNaHpZJ0KpwUkMQScA
/eJ6m5j72jxF+1liATJQdJGqLT+Fko2jY69k5zMXvecnXCddhrXMDNG9GWmWXBJfWUxuTJ8NhEU1
T0GRuKoSQ4jLKtMRzJ+JIHODRJiQwM97YPtce5xFIna+1GlW1LrPyqvZjZtF7yVWmkhB2Lp5Wpnp
9sklHxm2TrwKySoFSYoWyiJbY+BtQwhiBZeQj2lc866iN8VmiszMtgFDtmTf4qT7pn7cQSw0lU0t
SFf7Q7/kfaZGkmv+K9MwCjJCPFAD5FI3sJpz9YkCFoWe5BHIojGpqHmPRW5olceBeSLFOsoCKbts
pVLKOVTCvHdERiKnIDFpEOEr2lfML4A0B0kVkBNcY2uSdR9VQI8mRepkyn0Eo6ofLqeEjuN+F69C
fAflgngM6MdB+gVrAOF6eoMaIovlXDxebRVDbITgnuQO7sIF9fk+HnrWHnkhLALYAXzS74MgNMPb
+K/MNyj4AggaLOp5KSlvXCu8RIlHQVdKVf58OlWUpclaIyb3f6tnZm2CoVQcz0ljIOXMVP8IaWQu
bXVBVms7XSxF8jqBCqdVDFV0Ju6sxpaOULghx8q10SeA/w2fRvgm0KBoFlhEoCpFhK9/5W4tClGm
3s2up1RgmqRgh7A/jVG9Qx66Z82Ss568u/+qYXvnOlFapge5NRdOdDC645FpCtoyuCtVghc6vKec
LtBNFSa1VVF1mzmH+Ulmt1TydUPid2BXLWbXxWjXgTVzZByPdHeiEqRcOplBKSEkpv9UFvqRq3Gb
oWS3US6X7LIv5Y8OOFsKnhTAJOSvrK9QoUAjQHFpFNWreMr4a97/MXVeS6pqWxh+IqvM4RYBCWbM
N5Z024iKglmf/nw/rl11trt7dbANMBlzhD+wUr6VDJeBAMk6XVpigBHHOWCNVQeOlQKf0QCrzXwx
Ynr42lAIVyPVyErFvwAwlUvkRcpiFdlAILM5MX/9ldHCDNiV4CH0eLaC7yDY1aGWl3yyhNRb5mdv
5JpxV6xCSu6vLOpos6BqVzFGv5nPF7Cv6U3AzmBrUQMcQW4a4zMwUpyxvfsh4/7YQssLZv/tjItg
djXQatWS+d6+1xvl70iF7kTaULgpt3iI5gh4PxrUjUFj8LJbd7YtrXpJYwGbYTXpWlivdE1kbMRS
9JxlPtn2KGgH/wABS5kaKx4JCyp0yZVGIZi50StHjyrt0u4jz0KF0dyMVSZNU/SjxP18c5DYQTW2
1lvEJSxXjvkyGN/tI14ouKHk2u9HPldH4kbOmiJxcuknxmh0oeehu2vhFxxdzhx85FbmJVFQAMH1
EIMXSIqD2rR2HdEjv/fX32jZ6yJSeFbGrHwib5uTxCtKqc0jfQTWg9VgiZArdZqTT2LQfygPK31d
tGptFFGizRvixGrdduZpPi62bR28/9jqwiqhmQPJRHgn3q8iEbSdUCCuQpcRV9j4rTP70yHRxICG
pOIXDSRm/FozDW7CCEpNJteTkZ6OMiJc+ljpmkOQBmWsSttWja4SSJvIt/AX6kKFgjafHQ2Si5M3
1wSoBKU5LPQTRra7gCHtKlodoRAX2moEfxjTxt41M47BlUntKTiM7tPa/D59TrG06jX8Zy/zGv6d
5gh27nxU6HRU6SXfx9+ucg1WnoR9gWjMpF6hC/HWVddAgkA6FhrF/NbHOZkb4Fe+9nJI2YuYJP3C
b0xSv0LBdtsBgTHHcHg4FApP2es3+2fARtJXoybBAJkiWbsGEz2HkdxLfqf0uiKgqelcp1M9HrJj
DFmZ6X2dgxRu5c13NC8741rH1rRUpWN+pJMrXKMabCR5Wj067NoLPkhUE4XM40+LYg93km5pzQ4P
FbJb/cs2dZgt+2H9r9Jt2M0ZnZd8p1eFrROhOK6Fdxhr0U3oEFAUCcwiNqUSCHU79hATKchS4tkK
VWiaJPTdKRClUKE82ScMLHLR3JzarAV9i40WwDmUQmfMQBuAIhqgjR7S3yL1YJ1DTll7eg2h+4Zy
c0BLQnoS0pAgpFkUzUQK4qPWEIIUJzbpEik3AzfpSCCkpnr2u0MQeFlwH86T0DgD9Nli8Fxt8HMc
ozdC47k8gipP5T6xj4S0YLMfFKV4OSVezOppQS1irL931xjwQDtJODO4Bpa31U15k7F3Mg5k0A2f
hhVSwS+hXmrHRfNdoNjAgwV4KqAHSk0mww84f1hZtOZrMNOMFmi1kshJm4959T0xi4zAYNPRQsu2
d0oU5AWLneivOW2iNRIe5vcEs9AP/hJwIxfKcTzxsk7Dlv2us49A4KoTjg6olDR2+GMy5Idf5F43
Z/L759znXNJ/a75x9zDqf1BPSYSHzRF50kqTwDVDzR3jyHgm3fDSolgzoPey3uur7I8Xyrz98Lde
NXsNUdpVAb1ofX2ria+w6OL8l82O7pOgAFAuCATulWAf3V+gtE1MNvjJV4fnK9Ucf5GCnciEYLez
Aon9KfQq22cGx+dLG61dxOo34Bj1mxFUAhCNaB4EqLKC4/GYJ1/6yiZRgswV85EfqCCFhHaC4Isa
CGrsRJ3OsTc3cmeWlfny3qUQ0ViKLFTaEHynbX2j2ScCCigmoZmASoFK8Vq7P/WkOU+pJcAQ8Mg3
Q8eyUnbtHp6UKHNk7bLf6pTah2FqnCffp8/LnSXKyiVwRnrGkxHRvlPqW86TdvmXl/6UuvOqlA8n
k2RSe+civV2K+p+h1I55JqQq0TLkuXhp+sAgGqkJYcSZZnqZW0EZ+Oomk3io5CVzmdK5yC904V24
zORmp/GlX1+sBxA7qFSQk6ZxyMsH0mfuxvk7WLJjVjzr/7Ccy1z7gm4ZltQ0JnghD6uv8QbHk3ck
+0FZE3IHeh0A2smLyZFnpc+KaU0BGbCak5Y5IktqnP4JfNiy6Z/NkyV+COyvxWPLOfxqXHBsyK4i
uAkthAELzh7rQuZMt9hpnr3903tE43vROJHYvjs10sUnC0G36YaSCH1qmiZTlhEF65oRkXlNrd0y
vvo3ye7tDhSL2qyeIKoFdn/jwgi9E/Uo2gUrKsUcaX2fSwqiyGdmUmxvKqQ1OBHr5LRZE5+oJo+j
S9mgd3UN1z+RyeXLU+qu+iMtW0FUD+ZnSxIhgT+qcTyy4ClZuK+xQWIWzOVDOfDtDxMwldlqa1cU
ih1F3SJB6gFwWXosmfUZqMV2QaK84BRHdZpQMIE8iJwUQfDkEMPqTYwnWSiPoAgrSvt/GTfR4mYr
Nyt39FCVgQqnCk4f/HTBzW72nh6MQTBD4Ot1tSs00tz4O3UbVBpwEK9/sK0RyHvgvgwvFvvWK5Ew
nlX5EKRZ9gPyvcGTreQW+5+BpK/0i/wJYRJoAz12rxxGsEWlnGFd7ZUGpwVwnndnvSk4Ox78kUMG
8DrzEBt0P+7LbdkNWxi5g/Ol8cdOdcZ2vYkxeMEEr7tj48R+obI2jtjhTELARmp2ZquTXQhrzh3o
FxTUvMUpVwPZcdUYj2gz0K2RgzE4sOZjgcdazab7FznPTQqEHtamuO1i3Kcuu6UniwChNITTgKvJ
q9Wb/o8LsCfECf+fmjd+Xs5hC8KMsNtx83UgRCeoW3EoxLYQ8Qw3QTmMsJ3+ZnZ6RWq3At5AHURZ
meQd78Kxe8oFlYeUEPIrQJ/9lRyfzpJqI22zxfZuWCE1sWiWwksUqlyllyrC3VApioAbWhZaGCof
tbB0q/e+wpFf8R+VziLJ6n5fdLoKE4AvcDDRENgP33z75qFySU6ldnVq7Ab9WHRdmSRogKMUXj3u
GtKyd3ZkbcYnk8l9W3BXzAhsgHi5ZTLmy57sk/PRl3XwuDdTJP3NswOLuJfaAoic7MYcr0SPXKG6
5cTyTWo3/Ba3jyuBSliR5AoDVEklktrw5XScOLF/hi3YPTEB5547HA/keSBhSSnxqwpTG0B4HiVK
ElhVZ/zEPXS7i6hLsgjfst3yL8vM+7h1vtJbkWGGoCjKiuj0c5BxT5O00oimBckDdlRuwgqtb07L
AwC+6uwzkQiFrJS/i5D+tproealMSlyBed9/Ns3salToU4L7q/EPS1EN8hYWJJKoOkHfRLyk6TFV
ISXhCTMDuS50fGlXy7uD4rFCYpZXWBC5HBuwsQplxkufLnlQww5lMEleBPq01FVDRaIUNN8n6MJx
eWiyrH93xGGzZh8iQ683I01OhyUTk5JudQacc0ID32rY1/Hll3Sye2WCxsyknw5P3KrtNXaO1vH3
MimCYaxn7fTRyfpkI+Ip8x1v7jlreimXeWLyY1bWgUN2NnZXc5DFbb6KaIqCGW16l2ob6Oh4D8qO
P6r/1SmbydFn5Q+IHXP9t/4rtdzTb6Nsnn6Ls8sDfdfi7DS8TG4kubTZH/z5add537vYZJ6G0bkD
Oo+fkspUkvazBzKhLHWDSjf6GKD39sx9P+24br9Bf/Dq7p1X2WxczPjebTXdXOKlg91U+ehdDt2o
3KlEnedrWv+0L78tjHOg/UWd9NNvlLv7bPIpeAxB6jV7TXWXdKolLzr3nzX/XeyUqK3cyvBN/kQv
cnxFPvz6vnnF8vS2O/0U6dul5u5oXV7O82mvy9YjaqcXWEVN3IEAbhzwWp4mZNy0B1/GvWjumNSw
EyOvv7pQUx6sesVpAOQA077vFHd2Ne1UwVJldv1lrZnJV+3T1brc2+eG+QHCwwyHqr/JmTIuNeuM
vaq1bvjnj/E8W02W+NFCY6d6hj1utOhH7LBLN5JRsjps9/Piz71sfGbx8EpHvtDhEdyjWbyZWWV+
Kp3bhSK8RJRqQvR36L0X8F8F1lVuWVdwlPTtfiI/HTbuXmk/Pse95sFdF50mXcRf1kkuQlIa1DLz
cB3zsgsX67y27t57FIdFJjzoRqD6ED5zg7ccTfMGuhO1m1zfMD+eVvrp1NHPBfbGELhTj5jt125I
aQA2E5SyF1UbvVZMxtmyzvar07Tvv626vfNBMDmfaQtb0PXogGLh+2g/AZgE+1E1rGJOdjPupXad
tjnNKsQ95T4K9rOdqilJNPlhGHAqG+cP+BCDxYqIxoNEoGgmr7sVHa1qzbye2yDFr70zEKTd2q7U
Wu1PVLZajdZS3c7CD4n5dQbZPcMLGDRp3L5+2gm5Ux99Brvlp/YH2hNooZ1br5nvl3Wf1wgjz3YR
eLD13OvfBxF9bz4hy2G/RQsLqZJ+i4wTeh6a1DfjtC2Cx4C4CPynYRw7pZvZWmLavO4Xm5PL3kxQ
FyKP5SijazSvDF+19gkQPuU/2EcoZOQz/bR3DQtr50XxD/oHRsz2Nr31Hr1zkRdjNPgZr6pifPZW
iRETiSa8dgT5YcBXzdvZLgNxW5tXlCCLOGidNrLuXvvPecGPxgWntjxR1MP0poY6tK/gNuFFwD1g
vkACWfb3yHjjt+BmYXUcD/4AFQ0aNpDpMSoGjR9karzL8GMiWEP5kRsAfxbN1QFtmhd7VNw+XxG7
iPvELo2I1Vkclax3V6BA7/xbmdWRH4XYPilN16g1wmqeZ0f0lp5/iLiwKpFlCS9b3Kc9ct3OtQvD
yMF4OnjaxSXw1Mn7zOCjASe9PGgGxQBgyugzOu3wjT5MG/1ykC3eZpXQko92kJv9e9o8xiuM3drq
NUJL6hWW/BQ0/SqG+h6Bwb/AiWYbYMRypLS41I3ktwm47LPF12yVevdhZXqbptPX9rFKlldY+uF6
fKXyXZ5GEc7L78kHg1vGgb3d6N0k3eUuTRqo5fZp9K4ZZf+R9o7n56R8KjmtS2ZfVvz0MR1dz/T4
AcjfFinBZgHhHyAZShl7/Op3VSfZx9O4XG3fMBdnSxzGi0tk31t0QM2kBpQE1ZqI9ltKe7vlvtke
GBZ0HmED4CWkw7DFnETuzmeAn/vK2sOO+tQ7U6chIXMzmgnqA3Qd071R7b0keiLJh7ex/iNgVxjk
QgxEQRTJZma5TNbxh2+a5cSkwq1iQwnI6O/NYJHp6U8qHgQTaiSKPvb6rV/eupTkFzIbeCC4VUDy
/KOfktTsJGujWQGiu8H232zfn2bxA+nCelXazardKPH47Yz2IN/SirlapZLZKEn45AxOj9SJuh+l
TcCrGj4ee7yLi42GF3lVjaLzjqg3XL+YsdudeVTLPc9fwzLvJyj9vgFCAXmC247lT9M+1zqFhpVx
GWbW+mw+kduFaH/mdYFIM46jlrtjbnTvUlY9GVMK0XneHoOSU6DhyRytkyDKxZR5WgQ4+FsDCkRq
VjFaF+OGcDA2L1bFq3nF7q1zxgczkqIAKGgokN7ZTnuElJob2c2+hP7ATiCzqUYgBFrnTSFSceF4
gioEfjgFz3fclufHUTZItyyyW+9McdKbPmbUyNAFqT8YNhXMdHraHr3bwVyHlcwobWNwSqszWBhS
X/Aqe+PzaV/JCNBawAkCVKdPi5ZBXGoLjI6AG0MHobziyZvRGFscLXtB6zYtZs3Q780hGUWbxhil
uBr9wNwtZIVxCf3j0HBxC9IJuQ9hRSzm+fMjwOdam7IVsWLWDZU+Hjr0hDUXXyPyA7XTjQFzVpg9
RtSNzMxdwaWLneeo2cv4DlUeEvIMbMoFxDgCe4gX0ad2rv6uc2T0fHdSdHLAUnspCsVq+tbcmJ5C
y0VCyHk7EThyQiH/Rva+l47fgB+Zmi5v4OZancIIAQpQdTGCAqk1LZqo1qZ+yUkBn1a8oo39k+MI
gdtBKJIBN1L07DBhQnURgSDGWgoxHYZJY2X5Z3oyzMqB/xXgENbthnl0350X3qAfPIhJhiXTSxZN
6sVVBTo3VOt272IJIRLSnWyRdj3+lJq7gIlhOtHSAYn6pwmjjf7NLQ1x3qKHemb2Bh/GKXqtoIIQ
4IPzL+4P142V9FM32RCofcZEA66ERS0o+BCrI+OO1AibEg7IfMFYDEN7es0HG84pXBTsN4aybqxx
VWlOtO9cmQIDGUfMZU3RLc96lqRosL09M1/5agFFRxC0wJWJK0YnojDfM/k9djKgrFx6T5C5EaeX
J+KI7bx4UEb5GkkSe+8La01nA3LZq01iQuuo2+iovwQuIGqDzYBFjfgEh/wD/hf8RYM2k9oXRea8
Ve4uRc4+JDlY3ycENJv2cqkO0mHAT7iirjgAFIb73pvKTpSCO+qaL5YE/Yd0densvepcJquHAYNC
b+9lgd41PIWuGA9FQOyTD55ZJ35BasEiRled5gjruMLFb9B/tCtMz+0ayhwaFB/zHKAOpJx1gggn
cPIOUb7zx1C8h4eaHFtHI+y8cW3joAd6LMj6FIpP9keJzqKdi9TVr2zTTGQj6euiVmcl41b3QQ9D
xaXcsWQBqkJ0scfGDA40DKUWD8H748blYddoxlKkQIjOODV3nqsyDO6Ukk06HvQBA/YCvza8dSrD
bJ4Er+mRnvbJIEcA/ICzefWH2Hf1z/MaCjF3shC05zYEXwQgKTrddJLaTE4hSUGxWRysqI8YFsF/
drZ2EzTdhhebmC/ICXghKsAqq/3lMpCym6t9VzwL+qL2C7W82uA1pNbvgTTeZjCvLz30UKEIFKFX
Hswjmc6Zpg8c/bAUIJRHz+DR3bt37wExbYymC7F2DiJ7KPOlJKjN2L3j5TV89B+rbNhaHugoLeLf
9Q9BmehdIvJNiMyP3mfTWCLaSf45v+DQAsnpF3A1KV01MlqL2gJ5uKx/mL2C0s9tUrQaiIJOyn8I
6ay7UN8y5ITAbqXmc7wDKvIDu2hanVw3FT8FBB02lxlxBQLh8PG1Bm4FTw8GCuDP4zBdnPvk/RX7
2N2TpzE+qC2gN5UpZMvTUvehDlCvENz/qsDMrCcygi2n2SsMPi6SmcGdotoiaX1ejXLczgCATs5U
CvDDmCF5R7e2qLHpgegLqrzITWEBg6r6NhqL2E9jg/owHq/YmdnLn/0LnDD6WVGbp6ckzMa7n1pI
EnEqGjxNypAadSJgaIw6SZV+L8MmKfW5jQglpL4DWSyXISNJCrDRgaHJhJkDPvO8hNuk5Z/Fwdu8
e2uvdjdeP8/ZeVz+qnO1zkbtp7A4j5I+G/TFpWgk++1n24a/X1w76155+pi/MRnx4956mcEVrMlw
9+/9NmhZZiFxaz2iDrazaRGX0sEleI5fk3ROtPNq82S1C6BfQ70cxSPUWtbYz5Nrw63noDFZRBK3
ajRuxnMbe3eeihK723Big9qTDs75D3Ul3gcVS8p2OYrCe8P4BE//2EV9rfMxn6hgDmnXMYfsXZBN
bAyoRFgDF5aBXV2tp0/OGu2amk1nLShqU/VajJM/v7XfghP1ae/nHbkH+oTdz/Lu3X6YBAyyPjMz
ZlA1ovnbgQY0O8zWvXgW9/e/Z6Yff6hJBc9+7GfTT7e6uQQ84jzrnzuXgLQRz3aHWfUKWLC9G2iM
9wQlQWUa7AcHoL+ItfZP3WzDbrCNRjVmF0W4PXPammmAPQzI52OwJ2iuEsY4a4ZnlI0o0yXTzzwC
ED19DI42XLY9PaHIqxLoO59wnRqPOSulgi7INBo9nP3g3WfNU3M9q8jIvqfFLZwgP0ZSiuuFVQYx
NNtmMP4hx9Hyz4BbP6cRQNUw4jzHK+71+uA8HmZN841QxL3TJIyQNE523SigEMwgFoI0WBaJ2ZAy
Zc79CaJ5oQs9snNkWNb9oBsNIpsRRligLTNEmY6Q0cHsb1naG9HgRJZM5UojdrjziA3gIbxd2S4V
SORP0/NAj12iqDKvPqNj5rBj6B2T9XZN84VODYIq3dJPE/iM3/hNwtIy+bvYxyl/QU6JnIvSEMT+
7HKn2S8Nqr3yqNBdb+L5bdkcX+zniAEVdEnipLczERT1agT3ejsb1anBUmP/k3nROOvXt+9t081Y
mweKUMraI1hatL3C56rKvad8+wjeGy4sn87BdVShw8/5GhbmiNkGoPeDPbkVy6C+LAHhX3f3TCAC
pMhcQLfI4rL+T4gVcsY4nv55dBmu/94wYwESdCOf8Do8nKwaw/UfZHDdBgrXXmlJAmGXAfEFlWC9
agQM0JjQ/tIbpn1rQuR8c3gt0eQeAzTV4l5jHL/gQhIlDi+jAvmRpcFqoeZKptGqNb45EEXqyzJ+
dcgCoZcH459MAsWzJzEZEdxCm6VxDKvPNjzKtGlnBQfFtmbFeCNs0aBwMRsstptZqnWuUfvOUH1Z
ZzaQWdVD50UWw9/v25fYKqBahr9Dyzk+vBJkL9H1HmqXPY7dOO59IJE1TPo06SKe75XDJP7ZiQJJ
ysR9NdCjvz1YMJtpXhFJPkwmKJsjp85R0cHi7a+aoweJF4D2AP7fpAguo/RzmsBlvs4yZz1CUPAw
vrjPv9j5uBjD/zRH++69QyroHWZIFKKleofoFzvnjYZ/cDtmHP0LdXM6OTjJlCuzAOwRoF64XsJi
nTd/kfnT/sJl1GRnD1FbmnIRC5dz5cLfD5hwE1J7TCyXV8A5TZAay2gKC3V8cspPYZOiHj9xwdD1
y8v7Mt6+5ofM2EGOaI0P0yvX68Ew4DHAGgALvV7SqrWjcblmmKzhmAI9nh85FuveYud+BrWf6qja
q8BlqJgD/RxYjrcPjsAMsLk/zxqIR1+699FtUJG+f9KnGT2gbTx8r14hJHDnORV/WGOWueLQdr2s
40MOJZx4FFbm6MvN4aKMFb+o1bFCgAcBmtvPRgWEnqZ30iGeckbz7D4+BVxUG7ZWKF7OZUJHsbFg
6+g1ftZT1DMJ1I0fprrXDeCWfg3WN1qRI2gh0NfP01Y/YbbxcOIe3/V2dmnO6rvxPzEqBvvTBDFR
HB4hua3d4wBuxI427hM1yWR06KDJR++rEFb8mIY8V5/607PXPA0SFKvT4E6A5iIdvdAQWBOoac91
zgAuGZh8bMQl6dGWs3YVlAkbANYaZZOpN/9X0AK1gcUMyU1QLvqFzN4nP7m4iq0tvxQ+kTJWXxuZ
4dOkioJxYdEK7h5ngiKS+oev6kii75GnxrfLFulTDwlmrEtRQlFx5aIocfoaOoX0pCyiBO8fVWlw
ThkGaeZ5GnlczFknHp2nxwH6hx7LbPWBw0/DH2FA8A/DZFxZXP/uVsWlE8o85Vec9Rq1A5/IvykO
dl2+StWvKqNeze8Tn6/X/dbviE7ZeZ5ZjeHBpEe2hWw3zXwYfDsKZnqX6kWysRJHWzD6pRpc7ZCU
WsgEd+sou3NeI+fRPffRgfUA53lZH5cNWtGmqBOA89vY2q+SbZ3xCaCwJTGnNY62d/jpLx+iDQsB
Drl3pcd19/fTK9nxFdmoo3OEn0uXrQYt/+wncwC788w5cxcAUa5EtJrjep82BCMm5z1+dwoMhR72
E2HjAkf+9YMiNNJebzjz0Zg8mHq2ivIhnHswClxf4P81A6GtAkBt/OIS5wpItoU+HSHv0OdHZRZw
EXYJ6gZYCZYwU5uU5gVyNDhPoTCD0M+vvd0g8e79K/mWEu2KJkAmepLNIRttqcvR0RRLo6sVII1B
KI4Ho6KSYU9yKQy+GjBeYZIxAJUxYGJRMgeYxO1Ne2IDZpVjjXCpLqgQ1y72EuYvmqKusIOA0ZDz
pNOJYEXvmTAt+lnsA/LAkfO1/OKx+cNBaOcPFMaGC0KJRxtDg4H/7/PVJOtU5sm0FIp7IcIWHwFc
fPoRYhcLi5VxnZOB8ZRMk0RxgDTUP/6+2HiYS1AnHYd1r8E8RwMzjc6kFaMPRqqUQw+blN5OZgDd
9Os7uD1K/V8hYTVWOkKmYg/lGaB85zedtuss2dCVqsMgP7mScxX8p9n273xK5gwlgZOKOM7El6cA
eMlcj8kiU0GBljiqHGzOgeQziP8cl1c+JBQTXXcXXI0xgVMEo0oJZ7a6je6VeG+dLSmoCpwi58sb
WcV3JCqop25C3upFNbFJEZ3xbPRM38S6wO7lov+kKVAyelitIHNlM92ye/bAHRiubQIh6mEsyT92
jwmXvuPkhyF8DHdijB9GGgpDJYZTdfgSTNtDzQMsGXu8QcmQo9se/rbVZ+bED0X3gMih9URa3m7M
8fUpiS4CEQTak+0C7GehrMxVI382nldTtbA36MkBiFVjr07MxlaDVY8XxC9Ftpm4A9cVswFgJdyA
D+tlYA8SBxaOG1acijNgSNjbtW1wSh+H5YLgg4aiV4RIuT5Q1WW4h4w7m7Sa+mcJv6PeXFkkmzJs
9g8FdXk/u3Qj6uqovwZS+TRLP5Wfm5nSEWcuwCqK8DDYX8xoU/qhRYle/89rITnzeHZbPH6Sv9vP
4wBEzGxUrErdesCVHTZK9jUkSTzRG2zO085ulG5bVYMBSeolg6rz6eGd+wLroD4JKBuELjqBB+jE
89p/NCbUyxDUDEViRwDBX4b+s6vl8wOAPQhpAwcVRJJ2xhcgpOn0f2yIzIh8ziWhr6vlD4I7J1Cw
YgWEAD+mvkA+seSs66Yf53wi4Ro05daPSCd5dD3AbiKRtGc+f9UMVwguQciuMIXkmCEfZckRCFsR
TiCXiWb1XQhmyYDMyJIo9mjcElGk+QvsLHKYpupF6LtQWNx3rwb4TIjaeESTmetcA+Qr7wKc1PjV
XXsUPQxOAavRLOavhJt7ATGHzo3dABs4j8YjseB48oN1mX9QklvgQIj6Cmg5vWSNnTUlr+youSUs
dcKuJ3+aHMJNK1pdOd2B4KIp7cHZ/x4YCoJA6Om1y+BAk9w8dPLqeL3CVgLTByOcACkkG+C9pDws
r2CQDq4rLMSoviBYwlFlz7mbBcAbOEbgyeR8nPXwMz9P98FnXoLCeRuCmfCFpTgiVHQYnYL9z2dy
H5MXe58Q1udgx+OT8UUjWTCcvdLk3RNns7x5dE+E+4pfnZK6OyQyq/v0FJxX5a24/uzsJplHnyL/
BXw/md1wHLjO0gmi4d57lm1St/yXzIAotq8Qz1J7TcH67LOXGAwAENC298Nrf4UuAOLULR97giHp
bychmYUKyzsGdcBnncySCSqQQ7Mq6Zv8poMUe6DYuXx1gjPwm5MS9I4vFeQL6OaS5RG0vVANctMx
1ZFlS+fjZE7C2NdDvnv6TvcV4DCHSbKZVfAOpVvgan2AvuTkfWEGiSXDNjlBgooYaNsDQ/FuA6Qk
uEg7jd4VTylIrGgEoZZn/rDcUx5fMpK5zk45PEAXR/6MkAww19Wr4o+vbNEkdx5LTi+VR8yDZIl2
gt4pvV1kkTj8B5/DAgiTFM0MEyfU5lqzI58xviEQprC4YWIRgAEM6FXQ5DXDKosR2838aXlJBOjJ
gDPE9UFodSFfblE0hTkuarvOwvdJycimxEMQnOFEAmgVG5odf8k1mV8eit1fup1Wq47596j/x64c
YzeZk+V51DAUNAJ2rDaHCZsDLhuhTjXvIL+A+xQK3COHMllAldSXpC40n6DGtddeKnwjzmLaBUEJ
TF2IWe1Vgrxy4nhTeqQq+AwVUFEOy0J5BKlvHX/dFGwiX65T2upv/EbEB5EgtGq0X/M6ddB000mS
MIrimIycFc10AsV2fFsKi+LclCCosP20o7EQtbothNiR7zJbwpdeTH/EfLmgTcIYpat0SEXWAOSS
jF7hlRRk8RwXFmUWMzMD6vlNMs5GdKpovs5qJwNDG6bp1HvvHmFi9ArOTCVVUpENRdhMkvr+oLqu
0CQWK3lZe4E0FDwxoLLKXr6voUlslcYMWWMOAHqY3F03vUmtB+KhTiGfOAKY3Aguo1iuty3UKBZl
q96Aq5Ezz3qBYUyy+49sqQ07z3pY+vmVq5V2czO+4fHAC7Gg8SFWapQ4rOSKo2v9aN6n+jtdWaxt
pg0g13LoiwKm9pWDw1KBhieQNmvLF+4cnXmuMFzquGSMEFgLV47iscDclP5kdQRiJNgREIOfQG3B
dg4D/mHtCHpPOlB0E6tbQig1Kn2nGtkRmkiXgDQUmHoGBv0YFJhzW+FFJ+o4pEktx+6s1X7STCli
wPLqnoIXE1pa4VuCaIOcUL3BiJN7I6VIofk3u6D72Q69V3AfF7c0UZBpbxIxp7drm+9YZLzzL1EV
9XVu0hRkw0H/PY9F9qfLF8IHhd+rDbI3Yumww1BQ2EJZxuixBRh4tQpDzgi/ROihM5QL85jvM1wW
/9uWvsd4QKTUFc9BIxCEyrI5u8dh01PEUxTJT5cuTIIQsVerlsL4BkTo4COIhQ9PyQg5XT09tGJx
3pEH6/+iW8BLiKzJWDFgIiUBsdbq7YHO8yk48ahIK5m8E5GauPe0aQ71rn9+QBC1oSHKwlUkRAlf
i+4tyK0UpBjXuMs+dNgIDp2c3KaAi4OiE/Dv15i+DxgVis83ARJ9kK+Y2kgcQ0DgfyawTEeAqmra
8yUsChH8Rgm9AKRW3BOZk4kImZMkf3Cyh4wPy7MDQ1eqlUL+CsErwkn+iMIUH8ci9u2dJjObAhqt
oqzqA84iN42o0OjgpaQ9XvCB0c3e4xtGC2/ah7ct1ekcCpl36jACW5Vjs4RiHnoliyRpY21X9+OI
0w3xxZCX5laMdrGkdNjEB/vh/wxe8wuO1FdVTxTOBsoem9vmPalNL6P9qMX8JQlFhMjtxXKE4gVA
a818DVNTdYFu6EdTLDTMUsp45yumC9MrpxPVXPG7hP1m+MY4CN6LSGB0PVHMlciU8IhioIovw0R8
IDOz1ITWwCxqsZjp8aCmkGtGNkQlcLz4IKPoyFwQ/v7eO3Jrhje87DTTJrW9Dl6dJ36zAHscnbAm
+recdfTFLPFAy2KE8gP6vjn4eLORHS2I88Q8WqjXLtf2pek3nbJ/6z/NaFi0CyMJL93NxL2bBxce
OGEmpNF4cUQSFBv7Z60fQzOab04dMNMiems2+EAT6ZazzurIk17t9wBdDugdoubhDEmeFCp/0FX8
lV2XLDlCx7n8qhT4RRLVqpVRH2LMytI3eA7z8nHX4/O7u+lv3uZai+vFaL/J02rxb6AIy4kYS0Iv
8IKASarDoglYPn2Q9aLkvk2w3JgW8i0oc8GwwZpPeQrurv+eTvAXBMngRoGAl7n3kE8gCOp4sPNY
fG3eJqIt3sd7oMf0ccAgkDcm9GMO0zSMYZHOoxUFc5hIfDFXPlEI1scV2gaqtRaqIbbmyto089yH
n0INQq2FOR0kpzyH4bMcRiM0PnWIdVBSYOxM8pGQa/Wkk9uAU3vtZq6EdXc+2DXrNjpyWUiummE4
eH6R+MrGYyzXxLpTBtvPJf/upsh3CdP/sQgEUwRop+C3FQDwKMy5CFCOCAHTjdVfdudPduPOftPl
yp4PtyjJahtTjUc5Crs7IY0We6+Op4LoVkpsRM5D72WQ16S4Q4gmqtu/TUY2qDQPv5zK72+kipL3
Pj/znR2vzh3SwhANCT72SMvpAw0Ir+LzgcIoTrtk9ELaqp5ge6RgkGpW7Hxxz4VFovqEfgQkl++N
3TMM8/SLLXg8NBDhFQiCBaMohh8R0ydWURNZ13gijVZQbV2E6fGEEGlS1OYDxElZSWjFizIqldYb
IAoFwLVWn0i/WqDfOPbofG0d5VCptUpdi+IH6CEizwWE1csvP33ZAej2YJQtUZ4GH4pbuh3aP/9t
cbzmnYlOCS99O8YVAIipmJ4WCijLOTzOPV6QVTRgpWjHlc75P6JRxmjchAeB7DJjflbGIVhbDTft
7T2EEU69A1LT91/tDSIofKhOGa/vrXwN0HXbgek4mPWQ/psnD8vd6NQrCsFhghBclefveWMJGi4K
1ojZn7bEZqD/qpuFn0FwwWiMoJ9aj84h2I2SABmG0RlwyJ5uCnASaHZvH1TVEiNUtiiAeGDmz/59
LlnColMiMBq/BM2GqRDIJ5Hcv6wDrmh0bXkCSCu4ZyumQYSB2FK1xUZZ/9sHFY9ghI9b7W3dRPYX
JsocCkm+KeleOlt643getINRILHvPyEv9EQ7gycRNAaFSrPq1H0G4saDlG8QBddB3Xn0n24yfMz2
4x0AsAlw1f51uPOfQTa4TGOSz+WaC+RkJEFsVueJXfUPA1H2gXPqDaGGz3gdTINV9av+G1EBVjK4
03e3QQme2BmslYJVLhvVMkszZcY8aXjgZVplj3V6g4nMdlfBQMe9fHAXancBzLbor/0l3H/2gNd2
bJeZxSP1jKoKUWZX7+1n0dPa7yQVuHaZ7DLEwzkKhWFkldsTOoDsix2sN6SsUWqjk8HmUTdYjZYo
/XdzCWUHFs6mH3WaVDps0VNoSRLTqvuPnuK09N8IpFP+w+i238XFo0KsAo3Kw1SNmwcAdAXlZRO3
a0jw3Zfrq1nvPlOjI7sIuZBU3fveuFK6IHFRNSstk4kW/5eALRLLwvJy/ZuGabhH42vadElB+b/p
llmE2xskwxvOFprIaOBG6FWtnhBclXBlNHipvwYT5V+U+xS3NDNp2ZIiE1q+TQMlzEq84O3mBRby
rD7+Ui6yLqT1A9Iy6hbSPREDKQbFVCWNJBtkVDb51kSqKCRDfkZNaferCoshnSWqyqLZoR4zKS7E
2D+6qskSYzfBdIsiCCrDfiJfRmkuITpJ1JJ003UcksiSevLcFL3qDNMvfAIn+VczqSJaFL0F8uf2
YrWgbzdwJyE1xy9cnNFotuidKK9Uan2Vn1bKfrkfz6cajVqGx+OHedWiAPltADDFnyA/qJpljAKS
NiNVI6oKyLWJ6BxYUufOvIsmt6Qydv0HkZAFUsOz4WWxWPoVK2duLS20MDpAOUn3D5Mn98bJozlg
F/oqZ5yRT4GGvpx6JCN95eJziRG+hycfepXTAgWGVDKzylpfyb5egG6E8gFZso6N3htHZrWgfltN
9Dqp4/n0oVLiLXzbGVvaYsMtOcvPT613t8sDcmcJIA6LiPQ32mSuy7sJB+2r7KDYoXyaeIE5ivTF
dF9Jsw/XTmWlZEi+N4r/Em4Wqf7BzJAFhS5s5mpDQauCzaXPFutNURUhj7AuI2/Tv7pvwrI2BI7R
N2NX1q6Pvo4b9/fydBd5l0HRcf68YPTbgOztsEsT6JW2AbsEnCPWPlIiXp+NR5v7dJqYhC3QNmSd
/7wLoOB8VQayf+qtBVsJbcEe/dIaBdKlG/5cBTQ4LyN9I/MDJeO4Y/nKuLR90XiPjd3/mDqzLVW1
Zgk/EWPYo7eiNIId9t44SqsE+w5Effr/C1x7nLNR96q+Cpg5MyMjI9xzb0/VCDBNqkzUIXZUG6P4
Bn6PGkoEnme2XtzMzfxch4OZNBUG8F5X9obH94xKl/Y0rnN6+FMpPyRW87VB1s6za93Juyrrko8+
bZPpu8bSWEL2fKLoB891XhyW8MaotFbuY6GgQfCojRU7sgVijNHkuFZdz8gf+ST0UqeyQBlxovFj
ZqtzEBvwHD3O76r/SkoxpD9/WKUJ8miAVgKJmK2xtQKv9MoW1V0T7h+vCQN0YcWSZCdVaAhF8Bes
5CtNSGocW/0lzyIFKpAjmZDH3Zu4iCH9J5kxyhXsVP8hpiV1PkDLPsuJWr3UBnUy86JVQaof+VqQ
dGkUvXZDJUmC9/myHPdXMSi1HjIEsjInQKFh5uwvvY3zQgJFd3YbEaUgaLzdQbXS5PpcaWpfrTRt
OmUcqUa7ZqG/96+xVV3eKu0rY6hHa4czZtGpv7f7Uy9ptO9kEIvPB63LVkJhGtnPnXWu2bePjUwk
JGjug2rdYl0fGk6dIAe8g7k4UrCB0f10Xh2zy4XCd6HSok8bMKnPnnMsNFdVi/r+j0R3dELvaKNA
nf0ReTvHPuab19GdbJ+Yl0dVYtup6CT07dtQomWirFnrbzyL3AbdV4rxL+CCOZ0CpmIxEU0hYUlY
u3qaxKeFNv4/gO1P0m2kpraRWyGFHiwFBBLJa/9CL79+SGblIY9Ui5JeeBsFeNT0lKV+c3Qs0fgg
4YQH2oP8mYMZa1cCdYpr8jX45nPK4+j0q/IEiGDrHayK9pnBI/J82mnsQcsLToZMq+T7ShcwPWjM
dw+hYSn8J4D9zhX1YR1fSTJN7ktgoGprxKqEnuGbmfp93SoVl6/z0gRYMbhbgXbIF37hvjVs1BBv
WNvNRIrR9sMZyTPhC6MqUtVPENv4SjtyqexK6xsZFQl3kyPzNU+sjl941LulSsO6lcEzbgQYioDw
1dzI1Ir4vYpLvRKr/3AzvMK+lfxA7GOf7zTOneT1DuoF71AdVOLUBzs6DFL/WSCZ5W5mf1ZhAJwu
qJZwriv4+x0Zpcmq4N28+tUaJOgQKGm1KCEr9d6mBhzMPatgJIzyCrwoY8IGyKb+rVbIaliA6tjY
VDp6rz4egY3R/stPtO4evZexHXQnNIIKmf/MpIQb8S1KyHhk/6QcVEQURCWA18JX820YFgeDIhJy
6LcV5Km78s2Wqg1YHTgVd5KEFKxNssGi19qNc3+uOkoVEq2Es82TxIitRiI1khP9V3ojPHwCkoa5
zrxvxD8Sxr6PTGRSUpxH1YddBdVoP6cFbByk7i2tYslpKVkrbLJNurnNC6PH4hVJ3Z3kiURp9/dc
w538rItrKUdI599ksLDMaNuV5kLivXdgrDv/5UFzVBdERZo6QpgKIACl54fGxgexhqiz8ki3Zien
toAQ44Fb+y//43oRBhCq674CQ6DvXN48oxI0ejcmQlULFugzA/8AaRrDY/QN5F19XymksMQcBWsp
R6itLphBm68SSGmi6aYUaANwWDU5dTOJr9fsYtsEfAhPqK2fxqt+Y2hyRGM5z+x7jwB/n//0z/W5
Z6YwEoqRjrvdstVxh4BTSFrqu4Ix3bjblbr/JpO5+ScKpH03iZoHEmV21mrwhNbz8X9SFBCsc+yT
sr6eAW/Vd93S76EabEixw1BJCnGH6P68L+o1u/YgcUevS/hn+wr2tT95zu0a3OldHFvxhsGnxp2u
qlQtqgjAyBxe07Fv7mVh9jp13FyiAYAlj8cnltducocsjAlo/PtO3bRA9llzs/3d2jGlh41HeZIy
qlW3XrPKB+I4PLlHoQUA2NN/B8+42+HHLTCT7nfhFcZgcpxfe1nmfrYMVF+ap0f7yPSLBRuieYdZ
0yy+TxbpwfRmQws/MmpHjsUM2I3poojEoL/CcAGiXnmLeho7b5lZIed0XTeu3BGaXv6pjF9lNoni
x3mHn+5jZZO5vBfGq3sBQUCq/nOCM55ardsxKCwaEHCWVSS6qaZuCEn5t8ED4WgT/1SnDK2/Pjq/
VdNERQTeqtU+EnLm4adYtw9k1uVm8ts/o/Pf36/NRyuB/C7h3VP7iKeDlYlAfzhal5ttlFqVFCTI
BF5+PK1iuRnVyHfTGO7uy4ekxhm8nEe3yssqLUqllllxXsxcnCkhe7ddyIMzdGYjozcSn6PuqzA5
3EqszAeh9mnXpolXK4+z40wJ67ccIRn9A8Sd3beHJG6vMv8Sh8o3se1ppVXv82pe4fA1XZAY72Bn
mxFE+GalL23ALz5Q8qIueszdqJtl3I2988OuZc2b0S3fN8xFXmNuJJYNGfqMk2qdf/aMDjSzGM4t
3iVl0E6zNRxuM7JFHY1bcwTMOmx70fjtJWGB+xk6fjSK+shju9lMslUNtO3lfpa6q3bCFXmscfPE
HGvV0+vRMRdHZjEEUmrie0deXDy0mRrMLl7GPwf1D/3snWGV79gVng7teimoYSC+R+aL7PIwTZPO
o2RDdhV9FTV1OmA0dKuSuz6+mJNpwO48R0sYUCaGh2t2z86DqqbinNcF7pEDMr+Ym6BTJyuTB8d5
9A1csqShTlir1ZG3uGlwqCjUtUAE11qPmerOMwT2eXZG1q4X3uZ8z/qqWzNd49R+bR+TtKz5vUtw
nCYmU7zAXEopMWEd98t0xuABtkIi+m1Ub1ZJDugrFJtlYOsnAoSA5w5Gk7QLLOiTMNmhC3alVwyM
T46V4z4qPmZA5llrtZBA5HOdrA9/ZtS8r3kp8ae6vKhrq+lz7UFrbWgKD28CBFMfDE6Ny6tDa/cx
nMOTNgrY795JYvBVZODevWe5vSvjoZshIe1lSfBkJnoP7+85vvdWQZI8/Uv93SyuP49yUJ0940I/
TovEoqhWdk5m69noP1tlbIdXFcZpri+7BLsR3Z/r303m2Y24f/y0uK9DdGl31iB6D6TpqsH2Y4ss
KoYDQGuE7DnXv0HL7eue8ERp5qfQESwuZR/EWYBIVMNozkX2imWOX1zJ303XBRU6jM+HXt2SbtwL
2FyG1pVupVsQ/ZGdF+AmkIdD1gFe78BRdv8D62PHCKoA+yZ0sSoDCmQQ3dusFIo4dMmZQEjbcJBe
TSMmyJWSi4+AHiWTMsN731ihb2CVT11GC8avm/OoQRAkdT3bGcn5y0qjUdw6oHjD8tYCHwxuDMio
F6GCkgV/gV5NFzIepa8ROvPPNvai2wr0ahaG90UdhTzeMfRI7VsrwydB6KMsPHRUsYA6ecqzi5jT
fnNM5Zn8FA7mxaxnBKsKodJKDF+3he0xCeXs2dqiXkOKUGc2Dbve8btOEhVV20A6r9mSLl/WutfX
L7ew+jmkrdseKXf3SAhhEcI6ZLCw9WRtoRU3M8mdmfjMgAtdavW8pSng947BsGEh5Usu3DYpv87s
So7GT0ItKYH9CA6vx2Ms1EuNaYQPAQqKZ6s4u3pMZL8f6ylKa1KMeLhi3hBtwOPUPnn7Gba63BL+
qkdrxZFheg6iqCAAEQGbeYg2R9bPe+ZTEMNfAyTRCIoeBM2LX+ReTTtSFRTXCwwmbV5LEUPNHsMm
TD05V8ikfVbox2cnY0mpry2gB5UnuuNFuzDYMajM5auodyTZR7wQYuuZW1HI4aHimb2al5BJPwkJ
L796GJ7G0ICtQkYFgo837sqWg+fwoNbalEO4wJSm0lGkCOSVcpDbAjXOE00EEim4/LvJSYY8fvRn
vrkAngHcRXP1IRqeqlbxGiQuJ6pFxZKo11fDWKw2+ZaQ1LpnAEJ0zyTggVTbndgrgSrSiQ7tpQT3
yZSPiZKER1P+NFxZzTPcnYD7Unw8nDdtQLuw5dQCFPHVTE73RUgqQTH4R2XKm+fTuQ8lSpS8pw1R
ycqG5eb0aTM7hVCXn//gLpiUvn1moQNCqcYVg/wEJEQjn+FP/nJuVfPmsG5mwg2VDn8XhHqM1U4R
UFI4Ogh7jbnBi/cI0OV9o8rQNoixjR+EY0sv+/y2zu0zbQKyMuJgEPevboERpR4uCZhqQXMiL2cm
LMFXZHgDp87FXlWzBcHLAhuu52JEGUsTV0g8E+YC1StSbeADr6nGSfk+qALpKXVSQAwej7i1+8OL
zarTrXsw/MX9hB+ad2Ukm6wptmZlrFoyBjKFpX5d1w50ErLWA7xVzVrqKJc84j2XSuXBY96kX3ZY
5LmCY8EOTALNg6riZZGuts7Dc0coh0pL1t1qAe6Zq5bTrFeZCv9kDzVazEB1Z/K+pyo1/URJAEJ0
uzscVGBlFgHtVD8JGbeyeZM/aPEDlPcmwkj/iBZyD3FT2dYdgg0DXPtbMxiAM7Bfra5d9U8WexoX
yxJE7L9jDXHaE+OFQNsuxZ81kSeSzGLUartTCEc0oJAYHFW7xWFxiFwhKankKgujQp+xXFbYH98N
kd0A4OLTAbq4gDJmdn0kxegcj/tiSShSB7k8VMA7Z0X8vm8BbjFcxPMCOKrNad+l7EQ6BrMn+Sxa
daoers19+MRk7TLe/T4w01ED7e3piP177zI4hscwDo8/z21h01g+5rsAh1n/6FfJGMJPWB+vxlqd
iTyk6G+pa6fSjsGuvEw5ckYEAOrPVelWxmNHJnxCvWQEVcalCSdvm25DC4++CsN2d+BBFCoo6mTk
VySPReWqyswyHT7+pLgn7U61oEh8ORjE5874/mUS3pPHOKPCbENNsqsUZn3+KMNbh70OIZRp9ncz
eNjPjsTz8bMa44gCMlNhNFo5JQZTnJwDkL3uEnWkdO0lt6UZ42f7gR52/lutjnYdb9bEzQIdDQwH
S5ADvg3m963YvC2qP4/f2+8KUaxtY1vFuJBE6EirVqtF9AFBgF+AVf/aDQzGpMy2AdOBrp8b25ST
J5IlCsA2Bb/cHDjyRiANFQJW/hAzhDpUeoEyngNVMEBfJ1c/DovTaFIOS4MbPiODxtUxCOhgFmGE
W4Yu3yvMsAiiLZ02z5ysDQY6yV2PGmPqDNRjM1Tr0z4pOx86KQPpV5cWZq8RaqhL4xnH0RFqYdaF
MhmUcSgptk7hhdHg4xg5h/5qyCwKMXTVleBU2tkHx+CM0BGaGL0r/ypBJr7OS46iobKT2Nt7lWFj
VBtGN8sY7fRijN6IMjJYyRd2Vt0Mzc7uMYjM1u3drPN9zX7UU5yPB9C4coMqfefKsMBR6pa6F9yk
M2p/qeg12AxP/j0fX0g0bwCJ60utVstCbwnIoKgUDc8L2aijDuOFGk4CSaVi2uX2LdXcT1Y9yq/M
qHIT9UYzrFtls7SyV4ylqylZyTWEG+xyzAP6SnT1rH19SRK/zJhWbk+i3Q+GPDNyu46kLYuIUUvN
koNbELgBPzFAri9mcPa0sykBhXB9bxYYpwQM5Bzl/mI4gSHwxSjo8NXH8+73uYjW0Sya1SbneX1S
WdaWJWwBX4ztju5zHdE0+ilvzE2jGYWNTWlbniPT+JhW54xalefluXwsjt7uJ90eveJGP2bvvTbv
jtmvotJq5g6IJjJZEonauQwRYHFZZehAqlI6KEqCnE6m30okEQkDInzaU/apYgmtckgspseMg4f7
t69rZPgPJhZqXF9GyYfV/mW7R4VLlL03ZD0lzVKEQpVxJL2mEolxbj8irU89xXCUpGWJWw2XPfsi
Ux0sEmWY+HaUXiuRlqEb+gRUaPKBVr3WGLymz8xaOfBU8vxbWfhes818AdR6kjE5IVborOVu1vJN
r8KBYY9n1lgCxik8lmNAqUoeIfRCyMW8oVxKKpdA218Vqnd+772Yu9ekumCzp7cELgNb6QFUVmAZ
9TRg2q9cem//A++4+Wk0zwS8jxucaVYx0bS9QhW/QwZf75twOQu9zsXts26bPrS3JoOilfAAZAns
lNGBY2LlQMx2mfNBAIaucamzgJg022jfFGXBIHc9gatTCKoHiC9Cf7lM0EOaITFp3keHmPn/y0SC
Pwz15eyGL1tVfURBet4FIgKwzq39SjqvdeSBbkelFqN0SH8yjUhr0RxiWUPBxi1+7B+MdjRcQY0o
vhmh+tIZUPvkXleMu1AvqbAjjPJK9zYfuwB1JjxifQhaqx1drYAvq0R8Nv5D8ONDB5a+f7XHT64T
TWk67GoWSGwj3MEHrw1okfpGe/Urx2hpserHFdEgoy9admFm8CZT5dSvqCIx+RYROqBaTDLi+Gdp
Tl6/QGDGTzy7lZszGD/welqzAD9dHjRB6NkdunwCbEEqBVikbZXXVPB4wsKPQfGMkS/XdE+slQNj
K7DJ/812QGhHL6TmvIBwiH74uKHa2XDX37JBtS5us5z4P1QY8/yskm8e9RGNgSp3AuIZ17Y8vVFS
tEL9VGoOAasCSuRAtxmAttyWtKJOpYB+OQylXA27yj568O7bO5u89lTlB84ueFr6osgrLxNi7ag+
4n9l8qPWHbetNxaZJKFyZVAmV+OH36i72EXdhFn54NUDk8wb5tpGI3Iy9EJmKQsJiY7Ze86VEB3t
xW8Z93V+dOfB7FC5uBG2KcLCxWn+5WwFEUosAD5aZNIASUguI+unbh9dkaGYW2dDjeDlqX/GwNZb
c7UMyTCN6Em9hArKRq/EpNf/JCNFARKWz5vajQqZCSkNthi24Qv26pjBtVUcqBB+dOAKEITi4IW8
oaZqsGYkQD1807slzdSPYdH3CAg9FB0kKUnbToQX+BusQiU9mJjlFpYXLy2xvcuzGF9iUoUHjgBJ
b+9/DwM9FqNzl0nmr7kt7ZrIaJKdx+F9agx342hMhYjBJTpARVhLm2y+nxp0A7P5e74anafv+Xl6
/JENdoIM7MOt1+mA+bK/VMKkV/w02Z90mTObblQ/Co5+0pFI+o5n/n8ExxtoScsRT8lc3YPsynHD
Por+94mSXxA5xPfg0TuiCqh5C7lYEpp6UX68qSy/yvX3FuUH/pYXyPw67p5I8eIKiCgqumgJBwJp
4LK8qJj5JiV6O+8OA6eaitKUyCufjarlGtJfjbr/iPQaaEBSMG+VsPapFmVtxTzgkJgyPDCgz41k
M1b8IpQwwwWbttKmtQeA8R2pQCAin+aKZbFDbTdGQJ0860Q4wO8FfmR9XB8DIXxv53yzv6M1o5tc
t7pStgUtfnJ9+toAB6zF2UNqIIGjt9UmViWg9FprCY06j85YB0TZOSMT0kc37WAHtb45NLr1vvxP
TZANeod5qmw4P3Q6cFbju1KLFa2flIRZRd8C7YQ8Ka03ez0tA1hsQPUL5FxVyiCujBosyjGkrDrg
w+Q34RfMV83ybRoMYII+nr6BbxAGtix8zN1JplPaXcpUJEOdIEdNV7D9nOnEcJ5o0alxCL6gaTpq
dFpFCT7zAGfI9iX4RQgbYrQEehojV5x2DKwJdCJm7yRTqjaIyXzoxcqDofYMKCkdnX4IKUt9PleV
r86lzckzpQEuFybaYZN9q+zfCBBsGI4xjbhCSsYAdTi+CECW05JRs87bTxf0iMVcp0HYkpUZB/fL
14tFjTbgBg34QdUDMVJfpTJWraWTq0sMiwjehsz7RL8wrQ+Fk4KqVHqa4YYg55XAL/QhFQ1f+sOD
IlEFAvUitwRFGJIxSD/X25NJ7h8A5fcnr9+5zLrQquFhaN4h/UodOLn81mrrBma5LOzZahT/7H/e
dmGuEF3ssOxlkrtDI1jHgXaOlne503D4HpMrtRU/VZX7mX5hBg32ujwv98tdvzGI+quQCDXZT2IO
Y/z1hWww6qrERqkN7FtA0/yEodXDDKst1VIinVv10H/ySM2wogT7dg0PxxV//y2YHdnnSpynAEUO
4ME+0kxCaIcoCOmyc+nL1VXvhXTZorGAQehr173h+jg/MirBOxXMYQlO3vzh4ogxXgsQZUC0B0CB
fU15E9PRaT7/nn+XfgVylZ4PBAe4AyGY/gHtQRUe1ly4Uv3rEL0cfr1rN+6U/PPyNflMyjQqEJLr
1/zJp3vvvL0feKBBDLP3NrgMzuFlvA+T6X266i+u0/hHNW62MSYnGYkqmZcCExSZ0YbNU4gIq8tD
Z4ryOscZby36j8vb/HpvXgEqJQi3splpR3q/3DMpGTbi16yiELWP+5Yafp+zBSL6DseRiWxH1Y7p
ChGcQIbm74VpAeOTS11atDBk5Xz6k6e4sh91EBXIygjZv5Xvnu0qgxCiWGj6OeowYq/WI9qLPCvx
r96QrY3yDpUQcvY7EQfVKUeh0nkGBGZEbk0S7HJfaXZKypxbhtNox67DS+bmCMhqd0TmKprug5gm
jqsNsYYOgSzGEfwjj0ZmhbeVpVeGCSN4VI/5AwW+xsbgWGZTg4kHmWxpQg7xXlpPJOlEC2JEBwEJ
Kh4CgbIA8OKdo/yMFDPmz9byFmEByqLIpSQFpFkhWEdCOiCiPs6qeMdpmdwC9Y0+MI/DcNy/DD9M
47BpvtvKJXLAkgVptldjYUWAirn8vuYDSTMU5uRhh6G2YzKx4Aq+jGoWFIWVh9aB3jxMThyrhaIS
R4r7BjmLzzQdDfs/UXI5XBi9XCMd8lSL3DqqwlIckrYlpjR4R1QcVWo6Yi8h91BdhFwXOP6F2sdA
XK3Gcr3NbrPLrDGGJO9d3NXPo2NQFR0QK+tnw7SDVhyQPpo9lNSN0Wlq8NzDCiN9lDatqgo4NNK1
p5xVi0S4c9xCNSUnz+h+UmYNGMBvryxbF0DvZZiet8EkRb7Tc+VcKqMKnpkInfKUu3AECJSA+X7w
3C3yxHSX49UpglVGnjgT3/IX9DtHLzRvQOrtcLpccaBzhjevUbuWj1cKx73SEayi2Ztyl3837MhH
RoBc4xCiIsSQ7Onn8PO2rnhumOw/apyrYj97pU4JpaHDz1fEWIxAEQ9xDKpqikBtY1XML3ScVYxW
0GmmEwwcTGnILqY97NV6IACK7HOEG2a8EMtBA+NJvwCskQzS3i28I2IrRdrStrBNYECxqW2jnsCH
qLfrnTg004sIim3mB8qeUDJI7pF04Etf7JMm+l3YHevQ9qkfno+p5mTsLylH+XBCCJGrM21h3IgV
Vp50QUp9YpL2mlurQPr2JYkWMTs9z1aIDQlvV9LGKwWNnEK/NslVotedp1jyb9t0NG2icQIBbMfw
gyy+8ubUA7YdkLEH9/AcKiIexu0CWeUl2HmnQPC+aKoiId4hlypH0OasikSlIr97Nqgdp43Zc283
HtbH7EQ0It/OB60RhqFaBeaQ0YeXc7UOeHK31DKvVo3bDliYqP/3/r2xyuhVr/frGrtjJCWf6G/3
B5p7QH4ASjxtQP80qQ9O6IqsWqR4D1KCG+C/uBLhgLAQA5rBG0g/jig0Ooim/47cbFClthgWSjXU
AP0iPfKhy2sl5o8016/XiEBDZJAmRvaHyyoZCiR8l4lK0iFcv+jsPOD03duKS9oXIAFwVr/wX3ZW
WEJ09oDxxbbil5GvWp45BcvVbDWrviykO/sr/+gKDz66j989qPDehcnIAAP0jRVDY3DvkK15wFNo
vgu9y8kusYoBaL/AfX2TkVwBgW+fW/D1g1fpG8vaCPPc0WtYGGUDcL1wP6uPRRWuLKjvHZDBxX5E
O7hbnV1J5hG2DnZ+ymStUvozahmn8IpgRwr0o5n0QtY6MJz+OLXK82OpxQwbjwz3v23KSD0KNSc9
SN+ZBkQ3fcWrSGgrR4OT0r1Wyn1GwUObjzYhtqjeoVsbmD3UXloD2Ezq+jaAYIHM4mZzF9AfYD9t
n10KbO2l/E+M1HdfR3FYBoysc8S9xhAovMQPyOuiwvyAsON1Wphfp++4BR+zvokGuonv0924tqls
Spv4pzZS6Dr7q+B7mFb91+zpV8Jips8+yV0k5g2362MH90Z4nBJSDaJd+XMk5y2F6hqqVq/WLtyF
jykSJmSwW8qW2xYlmjvlDDQ1ylAoUKRsm8+/g+30jFr+NPbUin2zCdyRpUn+pc7llvZmVIdz7C8H
QuCyfSmYDZsRaveFZgAF0xBZgOGBOPPoAbZSjKF0vhSGIOn8j3fr3DqZEIZu2T/2UVnvw5fsg7Fg
1/pE9CtGLyyDGhpNagsNqNAQgSX5xyydw4qxi86HnHLfE03otdVR3+wG8rRoTJ/hM8zGsRu7EBPh
v9bszDsgq+gandNAAeOJFMY8mTI4Nq3Ma5vP9rOtbPY/N4jcCJJBjay0c4BitlHtefTLvXJPgUvd
v/rCQE2rW6RXhU3xC6TkgwQKQ1J8jHCWNxLh8iH5wCSRQFLCedEvXN5w0NZxYQigZc52KGt7vKDy
0Yv8MhBkOT9Un5x6svfR89A7jiWTLyzxCJDJlasN40BQo44ygSpq8Y2pZANEXjcnJKbS7eHH3LAL
/SsjlXjpd5V4ve7ziJl0ZHvC/ZjVgj6edAlego6QnDvx3IVRiJxzPLj0kGUmJBGBUMqv+ggKofJz
liYaz+91OgFu1QaVQeLDE1UpLlao7KdVoyKXBfEMSfNZlbhfH5fD4/o4O6+s4wxu25fhhqQVkRMW
I/UKVEZh0OQ+qb3JGIuUOWCCc8cug3vRKuGTnXTOOYvbZI9RlwNKbD46E1US1HsxboPMnZFnHZfl
be1Yb0YFlvedUv7OWBECANHgU1pWvfd+mBT6VackvjQQ4fAxODOQZCds8JBdoUyVvLRgF4IDA4Ot
YnEJjnkAjywyfYtOUaNRsY9FEEva7O1BuAlVbjWboW337WVXE9qCfudZu9X1/d9ry+/6EubwgC09
ZDjQ8+C/LvL6NFJlzdzt8oW83xMBYzB4Wk7TmshKhWkMyO0LuYDep1TepJQX79psttuO08b48+qb
1l/S/PQGGjoa0By5tSD3exCRUYl4eimX0O4iW2KPvdDjN4Tf0XQC8pjmE7gMniWitt3T7hc5PNpG
N+uFuuHR+CnTpMkMRK6r5V49Ql0KYHHJ+AHtX8YmpHED1xmmLd8VOi2TuMzhDjbpq9bOnrOCFARr
TKKemmySCSMgDO8tYDvFIJ2I5eWPFTrb6OvQGwXupGseTVbjaljtFdgYr+7BuhJPQTSCcjcKCv1C
v9SvjcrDSv84rQ7PbMy7xrNdPiWLuHcJLsEJ6nJ1uJ/WR/qsIl02HQ/7c2w1JqKdfxx1QYypOkja
az4hSsNBI6+kVUs/rRldy3bQ4/6rBY1z65J1nmZzv280b6mXMRhgOmz/+y23KDw/Cpqe2av0adnt
pysXcI0cKFucqIKYKqI1ATxVDuvnZjmsgR3pvdxX8WxFNQlP7W4Ve3ARC96t0C5d2iaaNYWe8uXa
5DM6z9O3W0JMnuFctI+qejwxOyQvpjOdPyBCRO/manLNOyJYL0Gsgmr3hwg1xIlSrzi4w1canDOr
BgSJejo44966ws3JmrAZP2iikJkftodtTI0HcsdevWrfkWSpLZ+b+vLI3D/ZH/6e+aNCHxwaLrpI
CArEKOJKr3zYwFQW/VEoMP1Xha2d4amMdnvUYKSW/1dRF+P3+q2ASVabaSCkGKw477TIdETA2a1d
HEn5pzqSUYnhq77/ckhke2MMAD6ZR5MU8aHFDIUBtaQeNloq7Km9NVyryTXxTRjTRXJOlCPZ/5HJ
EBJpjCyZSLJWXZGKbqTROVpAR0VHQqPpubi4UNOGhv25Nk9+gyIlwV5KtY4MZwG1cSkeXerWa/5C
s0a/sJ639ptOCRQxLslbj+vmjopNExGrk8nyobfRCGrMjaKRZDYTysjFBbnDy/oxKyJZAeku6gvV
Rc4XkV1GRu5WhxLUZlSCA2pfNjs6e2oTO5tFNkK8DvwnQA7DzmkxKVGenuAF28MHrKqz5TL3Ohox
UtfpPXB3LPWotvj7xed4o3ArpSOIIbN7oKLE3HxQgaaODHc9o38N0PKpH/+GpRsQMCSeIz2jiFO/
H1765+ETpfyaX/MZMUwYikR4G8ruCmhYIsMHrg4Oe+4DQdrYu2xjr+ipZYkorl8LYxAcVLfPVnVR
pydkeBkwNAe1I+rjPNEf7wjSiZ06rkOS3dXcosZY1JYWPsiUcH5GriITgX7rbwUV9xq5xA97ML3S
wvLiTpn29q6tAu1ZNM44XXwKB7Jjx27mo4jNxHUN7Lruvr3n8Nx+DvfZzwogBMZqj3lxg+H0/R+8
yHT9Xu+HL5CXSgBBhQKdltNtcYIv7JcC2U7XIEcA1rwQJD4ibKznufPprvxP99M9DxGuBtF5uymn
RPpl6h9H7ooBAOHKcuipABwfvdjLZakWb+eCSPkF6Ko4KA9qYXlgwjGktahTBeOeVg5glmpupWEx
3eYqbczKsNZlCr3UNfxSt9Crjt8hCq+z4qKCnpoOc5DNCjPEzhn23C9jXo/LZLJaJ8vdvDA2p50y
l1FH7BoQ1g3n5pWAu9Czpsa62ToqLkOU9CYEmH3uk5kI7sz9DLc4u3HBvopdAs6LHHUnlWZXvvKQ
mDzT4FMrkWoXPPOa5zZnTG7VmBWaIDxBTU5uG6dKbYvAtnfwCxghCiA6dbKIikd+PGU0Bk/tBh8+
qQNFs01puTjsVVCAmcnL+vFXXJfX2UQdKsmqRdgurZCvk5IbFRejQZCgB2S7NOBP72bEaMT2vEm5
2PDhcnuTTyZ1PDok1ax5/1nNH+N0/OwVu6NRxRcmuG9zsZdvbkVUnU/91zY6jlO/TvGHxBVZD9vc
rIwewri6ED+RLnFoAGPuGJ4twKRReyX11EdJgxUgOvyE1egSfDoXQFFA0sG1J+aKeCyfbt2HQZyO
0tFn8ppUZnem13d9Y3DsPvxaT+S4olf8jbaYYRGjic6gV3TdKmSAuU8APoggECeSfd1tHzqznSvs
NySlk6CCKOc8m55QO0zJx+/XZsPHNeXWKQZKPVeOPCZVberA3bJzIfk0+ijfEvDQS+ByIe7Hipf/
asFP8gUggBMzjb7CRMXV4HTijDhlQ1zzJjoUIATGnhEE+Gp2TbjF2LKN7iVgEJ6ps7H0Coi/48v4
Bp1VPP8rQA9OFwV6t50MDrJKz5stjfGC78oWLeqn+AVopdxcob8Cpi7t/dESZ9BA4PDRIZ4HZT4h
5tylaKkrDhSIQ9K3BRtuIPPQQAFCOwfXkv3kC+oSBuKuDtN7M8kG0Ks+XZPqgUALr7U5YihwJPxY
nfj3TCFcshcaSF7NtGSw8rbFtKazRSzKQzV2WyvYm+n0DLQilItymdwL38jruYvwynotNuD3gBys
DiriX1yHIpgYpA92zQwURsWqMAGYjrqr+QIBS/LBeqKQf/rJ2r52kDMeB8iiEaR093ZiDvbRTsxF
iZnlZqa7f+if+p9Kc98BkC5xNd86NFr+31mCGA5l4BeVPnbmPWtbpJcqgJ1gKx3PVk5vQKFIZsn3
VmEo1oJ09v7bQuFd5P1hFTBiW5woNV54fQnE+rTIfFsrmoXsbyaXgR/Dpg2jrf2ATywmoxTUpENY
QA1J0US6GvwiXIbOCBIcug/fMW+23xzOv1tpv8T1KrGdlticmDNv74ekDyNdou8FgiXXSgeYMbEH
pAN0F6zdXGOTMA/z4853ko4JTdFOgZV7YfWpRXriPYfWhNn4tpzPAPRo+mlnvWzVj5DWiDZPZNSh
h8gmIb+zyEj4w9jsdG/q3CDavik5mOvhTizicsJ3kSqhwqIcCMTyqI45m4z9IIWn7uQD5muaPyuO
sNgjfcoiin9HfM6YY75AIwCH7oIHMfQroBdYHXToKxdErfydvB2DEnHPoe8dPtS6LoPoOPAdQAOa
azii86mvbOHr4SabPRw4XKal+MHy1SOUs7eKUaMQLgSxQVz4RgbZy0GSyY3BU5eQ+MFAnnXTTWk8
Vz3d/gVHO1gd3b/PpriJfk5KqNAPRJ971zv07kECtl9ni5SVncQfRMwiM+YoP7i9dZLExfnF/lkZ
gE610sRGa99V8kcrm7uemRYWoK7gboTyNGh0JTTH1fFnVJ+YtHCXiA0iOa6s50CZ+wRGXXUAVwH4
H9Miv09jpBtN1zNpKdkT/Crcow7fAwV/gZ+H8DrIeojGBrfh2U/p/hmgeGpB1ryrS31DOUtBvNBk
3sGhN0vPDdeskbosZ5fZISFIfHaj/VXcMCwPUakdnwmvf7xzij3+gS+yp8HllS02A0WM4A5UXlZg
TQ+6nlXAPBkOU2gzCakfLKi74hUG+vbiNIgdqKPkVfhoBbUnEx6XAXpk9NRjUZdF/ZZT99Cl6ua4
+nkzyH0y/dnoKjZH1c2BuurVOQSHoIYJ1LQ0+vT0q+5go6MSDd4hFp9AxhsDG4Di9mF4o/8W9RF8
Z66kMVi1scwhlH4pC6WlwcAP3Q3gwrzAaCBuyK2FbwtsR4mOSo+TyGJzM2I4dje8FGF75sOx8lMC
n5B7c3mgLCUkHhTOsNvnGW18jR8oBunOVdgQS3nN6lB7QatKajzw0In5w9E2LyZ2EDihcPLkbRQz
uH9Y58QOhfEtE/i50zhZOKm3dj5ZYooKhsooCbJuP61tvYcbM/+4VoHSOdy/UBxVmdBwaxN0dsPX
oDyWEUjcPc2U5hUHlZ4OOdOs6AGzV4noFXtfqI3SiXAiB6cCofRuT+t4ocDkYDE9/H0+q8Nv1TWC
bzqQk0HcAmlVSqBQcHi17jBo7lh9Q2sYv4irFAy4Q3iPVOLuUGGqTL2tU/zY0IPxjKeH7gxaO9vY
qWBPywZacGpdccIPTZR5m6KCTzNr7nNZfv3p9Pf34eKwMdyzJ/g+1lfN3yl2V3UaW0/vjDjSlu1x
hCLnsT0hRk+0iRrdO+uBjfEbHjWKlHKrpO7vKMOWe4ibxxtZeWZEMnRhefO9PrCqkaqYjDTRPumM
OnX32sndbp/OBTa58irsdexOHT8UBejiyxptd3IHQXjkd3i365O7/V9bGJsgwmnRulWdOLLeswcr
zIZO01bH94Q4U8y9+o3cuuYxdYRUonQJEnxFp7DleUg5s/FgxzuT1VTdV4J7XotJwfFSvXwd38a0
yfXDGIoTqMEIBjt2DgU5Le9BA8KZfMhVCuXHw9W9UfVi55aXAhf3QsJ/J2hKwVYttlveZNPn5c1t
JWCi/q1yRmK9VwtrYSUsDhrBNJFu1R2+4nFPJLsTtzNWhRpI2kb+31ZygzNYo9SCPwsNFcrAo4GP
gU1Rdh0l2VVa7J1Dsf+sURCuryMZfByszCn81n6uC61JuIE8+E/jnyJ66VU8l680HU0OuH6Dlyif
KONruUo141uH833t2pIxHxb17odXJOMZ6HG0wcuiVGtZ99aVeZFpHf0tJVP1XLBL7qXZUIVeYrPQ
4tzeXvvRIY/qMZtiJpk3AsCanuAaPWXeXDlntJXryHMqbdEhTi8kTxAB/2C2UnxkiSod7VNvnjH1
GRUasPcZG6yyrQab/k48mmix5owTiRLQuGLyRixmzdT+j6jzWlJcW4LoFxGBN6/yBgESnhei8d77
r78rpTlxR0NboEHapiorM6sO8v87eT9WU/r9/InlJuGA6BlV2BMyVKOpoVRkhiq/T+eTfPAf25hF
hLXQW2NayyFLkPMP1Bk6GJ+gd4irJ9Ku2hhD26E+DCX87G+8B4U1NYq62Cr7w4Mu7qGVp8QdeCCq
gDWiIzmGurj9oP2MDzSDlvTijAjpXPOupG6rS95DYHaDRn5nc9E2ghc2yPVlWEG8gKE4m3lapntQ
R9MBiYS9J9tbch8eJSf2Eyqaon+YnWbTxXWZezrJ5TuHAQZgztZ1n4OXwddey1RGiO4vQKMEMehm
v1J6f0Zc0qaIxh62oFQQeztXiX6zHe33zPs6wIgbjJ2o5oBOSkxZ9PNExTpUVhUd9eanfszR0Rjk
TdmbMgJ+zn2Q4atP8FjQ2DdsVknxlRZxxni4ukhlcmaF1RBaZ1j2YdOdwENE/wQjIin7AJKhvJwR
CbJZU89HQVEzUSV05lipiI+6G1aREPCLecXudArAwXtYONACVeEnaxbNqo6NlLiHojVlLB7GS4tt
n/GkkCwrcfc2JlwAyv0SZdHJMrzNVOnPkHTRraWZVR3TOy833PGHzps2I8R8kotQwqUe+/BEOOLV
ivpjKZLodPa8lbKFWTj/1ka1eX0bhIaQGgGzW9DFIZaq3k3NHQYLMSS1RBz1eRJpJfZpmJBLxPDI
waUXs18xT8rzZ0DUoJcg08VaS4wiiW9+6Udhs/tmI5p6RXKdU6szR3oC54drzwxoNjFzawWtNXUx
u3xrH1g63ptUw8lf52RiklUldKkzvc7iS9HvS/p0iQ1U1cSSE+4lFtsUnQF4Y9Hb09eBxc2Jt4zh
WcrKgAsGSQvo/TGr0yAS7TpNH2GysymhTcanX/TeOzWoyr+DNjlUDa6cGQo1gOuES+LsrQNpRqjp
wjsAC6dwRtH+w96gjAd7BrqICXNUGlPRXkFkrUrco12BvkFtUVZn5b+M0ldl4ML3YnHWLiE8LE1E
7We4xW1q386HpGhkMEomNzbcz5CYZO+saNK9ihFnKcg54jlUGk1jej5qHSeiwmAUKVVM4ICYoEBj
bGGecmZVvzOxaOgu/YeyJqwPqhwwBnpiDnx6z/jVbQzz8Pdrw3e/wu1BOjxrzHKz3BD2Dv8/i9di
h6y+SeGIyhC+u7wl1QFRG4Q1qmPQLNJok3WCOg41nTXeSgw+bFHBv6F5UcqmenE1KC1sJzowh52I
FimTOa5OShWUdIz9NV32rlaxXYlEHyhFn6TcQ4Ce5LulyXN+Wp1WrIWfANGHwlOMalIqEwtRh9Yp
0F6weQ6OQXFZwee8NjxP5IJwpbB7cGrwmIUT0ciRQtuxldIBqW7tY+VMqmo1klpS7lQQC+2Gv6Ta
y49PM4XzG6egzIqkSf7mtBtLqvR6BXhveIrg6DmZwp9lduMy8GeVHOTOQb/2PuZpAY0wi2HRe/Wv
3Vf/3M0PN/G6K7fKjUQfXtp8XLQm9l4IThmRt0FIoP1v7SgUVTLJbsVoUUCtg1Y5UTWuoVxRC20B
OABfK5E6yjYEcYb1FTMIaQ41fzBcju8orKfjfV/ZiQ4SFskgX0ej6FOtkTq90qpxBtTJRCVMWW6h
k0U2UwuvtF7Yho9OcfDqFQf35NF5dF40LrrTm0THrYufM5TWAxkBrZb+TRwqoh2WlSOANkVBhQq8
rJRQCUVBKShkHzEaWPRYglTFlkNglfP76VR6td5xqOhXByIMYmCQH+8Zckr6yrOrxNE1KqJvxDQb
yDeo/v0T3aCEFZYYfxQrt7ykTHv0Xr6XN/qORtdJbviMFRgXMRA0X6zv1PxwPc5x9qvRM1C8sUMy
Dy5tNToK+OmZHlDSTkh9i5jhGGvUaEWj+qXhzKX3Hdx652Qz1pn59B4d+XCIP/qOzvGlWxrSLooz
IjrWuWbc4MvAwl63v1jx7UBmBdgIc35Badni7pSUbLz6IFuSj9Bwbw3vMG9Bg0GSh+snATXZChH7
92Xm+sU2wRkkzO8cVgG0JgnUKEuhJ6tgFQD/6oDn03R++6sDbApkVBhdDs9tsJF4j19m0ZMT6XR2
dL5144jlIOCIW/ZAhTyRzoFMUWvImVisZNWDsUpmfx2AqoCRHGLQ+ZiH4TvH6q1iQX5KZyH7DNES
5mJlUHdKYCt1L/i4F2B48EJGv3Bpbh8jnzdOdCKkHwcC/Ycg1RpAP0gUcywlTgJQTWffbh20Gq/A
O0AqdVmnOt/26KuJJhKjFV7vA2tEOiWm4hdlg2fAvzOQ6T2kISNY1yMCr7R/EZ0TCSUp8xzMcpTN
2yOYagna/Saik3CuJyLblUlLuyvAVy3FxdkBduqnXx8+4lf8SL698tSgRR7GLkXr2qE2UoRVQwmO
TSPf/OD8CCuK7kuY0R7pyHyIUWu6RYSClFCAST/RhZTl2z3ZJRtxJVc2Uxm2/sZoNQ+UvE9I7rBR
xR+FA9ndm2Pa1iE6iShJ024lrsQ0H7Xz7VpEp2/0qygvCahoNYp4VQNhj+VldkikeqYN6Z7oiq7C
/psYKxH1p/uiArWbgHfxCk+TGy6iwk/k5kWeQgok3Ea2t5kwSBCkeqC82LtkfidQSAdKBLRqSmeV
lCpdEVZNIQJnldamfy6Ymz7VDU68kqqLVXYRMyszqLp01cunfLiTX5urRvB/tqGe/USDpJtVjIux
wCi2PWgQnQv49bOlmkCBVQWt/wcXrgvEF8UG7ysUPfnRKFz/b7M9Uk3gEGUbavZxQtcd+CZPWlwg
XSshXhMbEu+NNq4XLFqF9KY73XF+roT/kVtokpRuomuvRJqtmo5sEDKUUpq2PG1L1KVZbMYy4jJN
Fmm/Mjt2WcHkgz2KgV9bSIYAwHxLRcs1lhvCKDFihG2guf/uFQbbxefv89c4pBD4B/hcepKih9tb
dOxW6VdF0ioIOk/bNPVpbXDNhIzxhcSpChw2aXb77jI9map5AHAV4nADiSh32XeKi/h+dFWGzEsK
rTD1AiHiTOQhN1Qx9n+2bHklb30NML+jLLYJN+HHFdKaSVxeyxu9EtMJTAFFC/Qmoqd5JIsRVk4+
CwLST5XaClp84wDx62yHmncv+iaDhTzov62iNf937nmmuhBYT/yYV3q3ZWFO2HCj3x94IPWgX4me
mPUgjy9D89QTLAfZDu8oNP9gopHOf6qtgkwLG0l1oQofU1r9P3qXxFkoRbBxkzh1B91eOYVwRw1t
Je9K33F0FrhTUz2UA0DLV31UaaqA2rcWG77WzwRBgdMw3tP8VeCkLgWlauBq1ai1jsIQ5wa2tFqs
gDkOFFNkyjK1r8M3XUGlJszBrb3aJYriZ6q9++GZJIyTdkYJ+HUb3jvI0cwy0zFuIQmJwVmnpafo
uvQ7k5AUHEhI8g5Iq2htAH3WkC+av8HzaPL/8I8tKWqjbuJPSdMsK8fNQDG8LETf1rP5tY6dLwkL
9Caz1ievkY0iCQ27zQVu5W6IVpSYjfDYRVgQ4QHNHfdpRqef6r6Sb8hgXERoZT5ShZx7OXfjaTlq
uGUWuTPIjTCY6pCeyyxCF5N2fIxciFIEv4D3OvFsxdItbodnzgKYiHc58QN0scBefEwxHsZdio48
Q6pNVHtyfs5XLePiSgAgg1Occ69tHX1h+axxjkgGGW1AUN7FOs1Pc4kuhTBmx6FZ6xIZucTpKDwb
XsHPPpa4WirSUleiv68cd4v0XVbFQR9VblHBpVv2yqHsvovUES/pGFjRvnaB2eK4xtBgECw0a+Nw
EYZhNKEiOV0iJRoV4DOeITPW5nIcPfklklcYjuQbF3hFDbSJ0quKJAxwCkb3NrO6jPgVUnDqVmLB
FIJX6qH07NYn04nA91OTnsdtIe5S8cmAAvIXOfS+VTR3hJACuLIaoLjsUnWnCAcqKCIAmjvRFxH6
G7kfahSZEyivJFVNAe2Ofi6iLcB0V6xzyZaUqR3pSHrEcEzSHD0dkDFBXoE/lFW8jsk+eQ7Of1d0
MEJddny8rp7EgDFAzWrT0bHjoDUdo10UOXp+jL+0Z1FPIjoUMfoJgpkZ59UL/DjNe6i5aBrVqUyo
AAmYzMqo6Ta1BUKyQqbLLmUe1ccYMKpryimJyqCd64mQcOAnXGDul7P2xAJ6lNZWxmYa8NANOZIJ
poQhIJDLS7+OQxXaQQ8k9J6XOgTeAmMBJgcLwUpAs2BLYE0sU/ssBZ4WB4oa8dZiIMVaF1QPY0gM
BuLFSPkr4gMVSxaaRUzzIrxz2+rJpWUKWLbkazGSQe3LyrW1ycgoUFsQ3SZooDGbYXGFbmyWh5TF
iyMXTbNoesoIslfOL469GPXar6CpydyD1Y/dNlsHtaKoQqX9WqPubecQcxdXb7okZevOuqXiFGzY
Egb2GczxthquDmEB4hnLklSHeB1rPlOlE89OopojE0gTErN2cxNsETumE0nrZUzNnm0OxpgtK9Yi
Add2XGCDxH/0hkc6FTq80rN9KE9LdxU2VeZ8UyJWEYIyfVqGVYkYeD6+kGfvkE4zHMbpwhzhjc3u
qUusffTKmOZLtlbquA/zFKj4l7629I/o2sm0umD/laANijcB8wlr1QvEgetLco7VloX1xDHtHga7
QRUZ6m6AElJWnnyCAcz/PXH9CC9dUARav0Oqwt0GKWFKkYbASOds6NI/fuL/bNyx8Y7V7p9GAHQA
19ICji8YmzHDWGxrlQS95m1nI3QT6/uUJsNgEmqg9yC955bapPquq5QqplTJCG9WCKS/WGRVlXqs
iEaw2c+p4HxcJ8pR8VbYmUx7aHAHQoWZcZ5VRqtPimAIrs2Q7gWjdO3EcRc8X6cLW+m3Nkz/mZbt
EM/zGnPWgZAhZPxj1c+dipomHDz2aYwoM3zNcJTtrSq24PU22xFBHPH0JvdBb6JMWDszPCJavckX
t25jY/OG2KZAEbaSJcMgsVJUE9F6yagFvpeDFdV31jbFiLKPBkOjdvo6QOeaWnQ/3b/tyiV4Sfm+
y1m/oj0FTidCUCxJTZIQ780cgEfFi/yag5wz0GR8F3tosOc/a825LcVi/KxTS/uiEtmWHqzE6fqN
PqxeotoilL+az8Ghdx1o8kwnmmbavqX8kGXo/a/uAtzgZmSWg93exfV9E5TGUkEOpzj7F8yau2t9
HZI2NlPQ4Tzwsr4V5IgkM4dyT9iz+P5iMIgLnc2/P0YvXxP0YfLyxxinLOOz8ihIoRzWJdA0/lQS
g4zWBXiinEKMqO+y6rgqZggGDFuTuMhrAew9WdPwcfB4WHfbq0OtfdmXwdvKufj8gljX3HOPMBKY
+0MoKTsgLQwb0p8pHipTIK6cVaRjCBNRI5la3S5ac3HTNZswi8tNTidTA3UXVrd6peSyQybSiTRE
tK7XfDgqjOuMYSCH1RmXFd0OiGqs6P2RqoV+abOrckqhoIO4UUBl9K/bWurMpHS3wDKKas8/jD++
jIPzCG62lKqlIf45+IV49FSKLMpkMlTSnKkBuKlUTh2PavXX3fGSNSd2kWrWIOCs9JjKX8x+JVAG
T3jGR067So+Q9+T+zC7wmqwtqmsLgsHm1KxAmKPJJ8EmtXex+c1vJAxcmTgYCm9ExBGqT2+Xblla
wj9+xaH0Af2XnjeUTi2c7ya73u9NY8/d2aTKNW2xzUH5GK7gDxC3czW3TrwIvRX0D1aUlV5da2P8
HVqHVs39EblxH4zjyVzjA2HrlJZ8W+fLC974n+hpPAa11ePvM1ijGF+PN57otE/YYuwBwRihpxxx
JDFnldS4upnXRfGBJ3XBzgU7rwbKce+wrJLtPsyA8cDQgrUffI14RYGNBf5rLPIo59kKrLNTdxCo
UqvNNw/w++ugAs/efixi/90XRkAX+x5ie1bGPgEaF4c6G/v+2qGUBIjzJG0FNzsOLiNRNAOK0Gdm
YBWnEeiqsqSDyUZNeT94B5x/Y3CZv4MTDfGOQ5wiKMR+0cFVgP/uwcU68AcogK7y7Cz8zlEbJyi+
nZ9XHwsrvyPC5gt+EK4na2zuHynCBqwtI2xIAWe26SFG2Auk7GGdx+GueAKLvXVL4aXdHl2FN9LV
TMKx3YIChRKVnKHVWHqyOuqwp0lBLaoVmlAp/asNK5hQFjaHXcXrazvEPgz/RypNfsO7WBpJWhmp
tlP40G6uaNEqBpOPkwOLo2IXYGXFGinP+ju0b+yYBzEqJSSHtCX4yN5B+azv0p3XPMIvH/1YG1X2
k9euGGRlVlch36BEBebQ10619/GhWWrnvB/WBBQmrcFivKKljoWPF4uOZoiW/xXDDzFL3cgREmkD
0I/ZC4+14Ibp3vzePhFhYE6HFBqHkLC/Td0LtmbwNB+xmiChZSo7YE8fe92pBPsOodEFve95b0IH
fZfbbyNPURA2EOSXgk322YAkGzbOzhdsom0d2xjO9QuT29kcra+2d+v/8KBr7r+hPX7hjoqfNtmK
93rbOCli1/mcVfDe8jC2A0qcA7yG6pm3G+XqRtF+t6KkTv+xFxoPCXEYLYygN0tEkyrmi5qQvWHl
wT6vzKnwMutkKJ8clK+A2d4ucqT+Ppgg2ryh0B/gJfOzTwvebO/WLnnPxEBC8oAo9FjMf1urEUaF
jfUc3Nauu5PBkP2NFrUc1wIEhLNofIPG0Ikiy9owoIstOMu/hfAvQWVANjK5ARYAseaykdCoKi5s
QPGZSFFV2vmCl3almpZ2ej//TJ5t+nJatxiw8WMWruzn1fDaPUtSdpi8vVp0aDQr7YcLi7JP/b1a
sFdrLlNIUELAC7poeZ4VWqzohGyzrzTb+84pWgxoQX/oe5+fecgtyh8Kd8asZDV+odreTUQJQTeh
AswXNgguQjTs1NobEhFzMcKBxfjB7SLhQp+HlVPzTtgIPg23+jt8LAtP60BzkuLVjU6j21zp+qRq
K6HHMw4ZF+ULfAsVm2yMWLE77K+bucDR0Op2c5Y4SPEu6oaBoo+KYv7QIxCwWA3D0Ati8jn4EpYX
L0aUgpTmzNqS9jEn7gYtZDdArOfW3p20o9CajFILRIcWfcgren5P7Lg95peN8GXS8nemVsLhp+p2
aC1M27oeUtm0zStqE60D0npk+gzP/DO9Gj/wsYPiN4hhjTZnib1q8rbpZmtFEPlN9i1WFr45GtGI
XczzPAbFTBhKtChYBhXSxHlWrEKN/lv0H3XhiaLRjeiMy+OdyGpTbXVoKouIBdnKNxi0h87ax36a
JQRDnl0XYUiPgcbL8Mn1+dRL+Mp3i2aCnJST7DrHVoInJpqpi19JnoQLM1hTdDBgFyyreyx6Hesz
21XAaGh3D8NpOe1V/QZLP/Wl3wzNFfUEBDil/hTz9RrLDxXNWzjMfRgD+UAR7tNo9DZ7t1S2ViR9
UMRPJzWsOfX5jDrw+zHee6NXoeU42sohuKC1pPRoNHs9fGSpA19N2lS2+do3kOb4vbQ5ADmtmVCg
6d7Bl75X1r3OR5Uu+gYcMdLhoShtHh4P8vWNvk04jctlr4qw7dQuzZjNzjYwpq/+JhdI48BNFFVS
xZjWHwtPAQCUiLpNdMCIe3vQZ6eteMUcjPrmuuTlzxas9cOy0fFMT/89siY+drmJm0MYHdIqZMQV
G9EqEumRWjEzNbxpLP71N3g5t86A6H8QDyyC98WnVWItXDD2lTDjTDy13jO+sN+GB9OnZoWiaMCt
sWKGvhV6YUz4HXjHqfXY2+UYnYZkCOzcgU0n3m63YXWpZADiFJZFt78KBIzggxCsuiL5A1+qjtEF
g+6agcftyvMYL2wxi8473yxgT302p4jMWaLzQCQssXW9T9aKp8F6MWJU05NH30flxLO0hjCswxEL
MWqrMNLQdHrnlmbdiC99QjadDxaPoukw18h125MZGQ0tkCN6I7d9Ntc7TgUVgnX6NE4qsw9sBAL3
oe/3YHpczeROIYx7PQIfl2nGxMNhpyv678lzb6RGIuqrfIIwwme6jzYvzIi7yVzrwdDERwnh3dR1
XIOuolhzaIJs8ZLy/YpX5U/DwTGipU/HcHV8/hi+VjoexXw0ezO2ZEfSKyI92rkR4qlnwowmCoM2
c7A9YTLOosnLpz+k5qUWScthwjqcDBI2nRCmJC5Z3JWZzg9mPEbCM+5Dv2hEYvQU525tHssv6CDN
CeSG32fbGVmOM9Ns5wHtdoUfnlntsHNl0XtBNgK76Hf7JdJlnK9TS42bGQddNXEjelMAv2A8QLeD
WLcA7WAUDfhy66BcIQYIgr8bcre/AIMY0zVNtpE8Q4kc3+zezED/1vq21TIhZVOY8la0eyM3iWH3
eqiDPGLqLuMuoO9KV81U3kZ3o3vRfoXEhT+44jPjJ33M3umaPEfAS0KAY3o0nTP7xJRd+4/RKK0R
fysIF5aeVu+KFyh1DmF6v9XvQkZTISvt3AYwT4MFIfDhpQ9gQVZLfoSCGpsQyObADQIJ19Y0KUln
cjIfKTIxWLV4H0yqr0eAfqQzFRATaOTdLvgYvTHnc51veAAH12wUfXEBaqx9islwpDh4oskdwhYg
DiFW1ETlGmVtloUHlEsIauQSX09cAojbtPoCF4EyuAGLr4wbTR7Uf1CYWBvdPU6FJz+hPNKtsTvt
umui4AifVvoy51qfGXFpDobHEOJDUBjCGcU9e/YZHqOpXzaSmb+kaROVDny6iUy3YYnvZMQreroa
g87eEbkKpRkk6dTkGeYuDeScI0rf+/I3nPqFENE1KuANgVOAUy38GlzNkG3QTn54DR7dayxlyJtO
5Xsvb6LKgnKRa68hkysOFlYBg4dl9oqbg1KjD+aHfsFoq1mwTbTqi23POztYfMAjLlK/dMd3IyAM
2rtr3DvFCdP5PNpqwZa8nv6/WPUzHfZBu5ewqPNz/Uf0SKN2eDc9xJSUqkXFEXUHWUraOEK2CDIF
WYtLxNxXVUpf8Xp6PZpTpV+0nQ1/2GfJ4SkPDnfTTsO0MlBU8nr9rU0rKP0dTO24LzPf0ZNkz8Nr
BH+ZcCGz2D1jbatU8TSJtKzp328hIHu9qmOhWJ7oBuYDH8U9tsoqN10WuCXdWEAUIdCohRwHot3i
OTXfx+YZlrtAGx1iYCpd02wg4ddRBLkEdfvDWfZr/eF4iq9uwbxg6fS1ZHvacHFMliMuLA75LW+p
EWypCpQxV1OPGXmkymlMJmjqdPlxqylGfukzUCmWqmRKG8RojdNOitpL86H6llC6i6tCriQnbA8S
XlFtRnNSop0ZyjTuLqQ9uzt94ycMf8pi7JxIC1SbEaQvrr1MwBq883ljThoEhFwNvoi+O+tk31on
GdYsvFkd73MjaYmogHObBttwg+uDX/zb4hjw8IuD/EDFJzHK1IBZoCtFGavEnvtOjTOEnBVXwgwE
nUqMqJsENZe04pBRHVUqelP2SPv3scYIZAQd9fJNyZMVfqsiC06clgxWWiiIplkisd2iTxVJtR7z
MFsBjfQ23p+qeFOD7iPgM+a9q551LDFczAAQ9Q8TJyGp/bP1bheig/ftiWWgNlR5cnYuJo+lZmSp
Lo3zRuqCewIn6xQoA5YoDzXoRyALJ5UGHwwOgRtiPUm+kUkV4GBSIP2i+ji3ZKeG+pDf7Q0+3WCt
bNztMHv/8ozH0jIFWat4DpdTkgzFkn/HZqKWBFrgVN8RSVYqSAkneB4GfJWVjqy8LV2mhBTrP5l9
ZtTZRrPcqnLUOmp+0Bi/Jc6gCCDe8dQ+D3durlcDJBVMqp/vltzDhL4O4ihEWGZQWG2SVR7pqJdW
xfAow9+s1Qcc0VVRrpoKVa1DX/CrwFXSpdReShhKt180CGitXZhvVmHmtY7j4/jMrTaoAmOUKPEj
QYFrkQ11WUZRpIKoAGcAcc6ZwY4VRxkuWNbH9ERFVZShKvFYR0jvmkPy0OykUAfCcbbWruO7UBhd
B3cO4MW/+19jlBt9By/sL3p37DOkycNeDrs5XOjg9m0jgAlC7IzklBJ0SOdVCFLbcJm/CFZljUDp
xgI1kzuP1r1jJLoOpVTWavhFjH7aarHus8jzeITC8JAowGJEIbIVhjMk7l5hC1lzS3h0Sm0kqMF7
W2xsDgsp186tAlgwfJpT2WyMMnMaNaKnWsSecHah8eEUg+eRrP/ShUUlx6IvClMVQq5IlDVspu6u
ArHP3rzBEAhkPEWjlvQ11XhN3z/5IOiQ75EocKeUOyD7DB5wZbB6hJF4voAh7dwPVW3GSKXzn6gn
K/LK91W58x3sQUwSFSYzoUPJqE7KUdZmWONboa+KmVqMVGRShUczX/IByQh0CLwkUGAbz0a6DM2q
9gCtEHUgubNXoOrrIuj2NArjb7hjDl6x0MPyPTzPiJO/0P6mk0q3jNJm+1eZX1s//+M//EIbg8gO
7T6TElOxGqzDhkMJrVkIjx/zy/pFkFuwpoOjV2qe4dFbNWfWo1sF5bwtRLG9e8L3ImeX0UnyKU84
sfykbFOYlbB1xd8T30IoOafeIKa+M1Dkq9LgK4nZNGIUALN7MuzSYlNq5cSdNGykaPumPkOYLH6E
Qv3/+Mp5CLLJz5nGUjiov840ErYvTnnGK9fKrkqZRMXKVWpMYXqkEOrBmUxnaaSeJBYztKsES+sV
ex4jWrunjv3Roqo2aMxxjEGVNKjQ9Xt1Xq3/tn9baNkFshEDnnwu/NHwmc0Uh5RHwzg0v/GuWZyc
5tvZhWYbs1q3GOTpXJv/uyeVZqVuvJPv5I5Tzbn1nBQ5JxO1XL8wKCe79n7yQrUEWs+Qm1Cd253M
/Kt5/uBLWAGwuXUO4w06LAIX7IPrURGy1F+DVjCtSzqvHlxZOUepL5OKEjo5AHoUPx+OZPU6GVJN
aaVVtUR5nQSciLT6d4TzU7OaiFevKopEarqfxqy49XKbzkQDOsU6ydq/fimHXjx6CbWmbol0Jg/n
MG9PsbeBT1ohtPrCNUUm1dPqr7JRdui6qSYj1r+kv6rMom/gj2oZF2OrTvfZYvIbS7+NggYi/gv4
L77aECxFitDLkdFmJv3Ri6i7OTZw0T1E5dbmqyVLREfdGHLUd1gQIhaoZeHOSgXVNNZglbmjBMay
VNLABYOD8fNjTVv3t3gnVeApxBCJYAtGeLwQCMGCoH0W1+raZxmCNC3GtXqFqLWE+oSUU6ZDxaXD
AcFGl4bD+OfgVLn5y/oNP2C03uzGJDUfQ891SRkUEJdT1qtEAilNPM9Os6aY/HFVUq4ibKF5EDBU
Ggf8Uwd82aXH8Kdxh8Nakio8NGxua1eeV1KI3Z0LH+XLf0eshOPZLyCua/7wL3URdOz+3s5p8Ha2
/pbf6Y4spHjhNj+JeOuZXfIZc3x185Kdu4jeKdUb0LXoY3MUYLTykHG4t4V8uyaFbe5L5h03oUFh
tV1cx8/utYuM36qYihkUNUAdQtbwtvL03ZTz+APZwRvFwpteKXvs2V74umD40cRnJ8EGJJEL1G22
XT5mjRZAOrdNW+hzRh/YbGBlI2SDRwCpd3h173vrQ3uiIY2lo3ckDyxMvXHucT7dq3nG3fhl5O09
GTYV1y+tD0HKBYLIpFtdunSDnJVudRpLP/SH2hRIX4i6e7rUkOWX83nBlVucBHn0DHWwzKQPomgQ
ki1k3s7b+D8bpkzFDudMbFZtiKCXQOY6Sjy7ltxCUx9xtsn82/xXE1KTfKnkwzcVckwcqamj240D
blAaaoEMCY4B6FEJVzIfEZYewIajbVLC4dAsM7Ju7m1vPtke9sbW2xEmBGWe3vw1n/EUDah1eHDK
Smjnz5NLV+01cxjfgNzPoMdfhtXmyatEn2DaLfNe0+HkVBAWoFkOG+y6eVwjH0bdqrQ0AOkYGEkv
oXMh2j3gTeFrb7rEB3iQFYaiWdFoDjmJPq7jXXfX3cei3T9JCN9umcVDE/jZUoGWvRqDqQIk3qer
01PDQ6DmrCEff/xC89f8Dr6DO4FNbVRe/ShI6AP/MTCiIEDofuptYZRskwPLkFjRqbCd/QfvE66l
rubNWzJnDL3UnGQPXD7RVbRIiEgolUla1UgDD8kv9gHrdCGU2dMR/17dZDhMUx5Mh8UjLBBxPF2Z
Foj7V6ID8Z5Vwj+NdYXpQWiJgY5eo2oyuXhk3UeSyXQTVYp+tXQhpzYGu/c/94uddyO+32G4Jt9o
2ralvgxo3xwlPYqVTwFMUq+OrwUF6yQ7vr1755bo9uxRmi1jkU6XobJ5LpvwFJ4v4/4ynoSlZNlf
hEhIkdo0emYqF/C3wnltfOyz0DnHCYRpxA8wtaPt5DNTV6v6uIH7GC5v//oCbOkMIAFQA8Uoje1T
m55qavUHQpsd9BXI5CFPB+Pe4SModqa04Mh38h3xxzrDTDCiNYIcBrNTxEcxWaYlE4CfnXM/MHxv
g4/dcMUYEy2WUjbpQp4UicRHmQ6bLPxYMV3faVEZ94Bk48Gg5OGqgJeCN9WgTJOSx1OwwlFybxKd
II+RYZs8ID+Q1GCEtBvjw/I5bPh1WW9AIyFgUxIiA4PnjFwyEZdvQzinkA44iyICaVlaO/diZI9k
Lkuq49gCqHiyd65dEdzO7XObNuoUU3SQKzg8SCwkAToKJ5WCiLT2hr4GERDVnzjvbzDstCwmCWXG
nsnesT5WHfLf7978REqiP+7bv/rvVIUjzVjF9ml1CobILkHTVsuQ99SpQ+85odloZ/xEEwFkE5jj
x7d+4m4jw02WPlA1CIrL3pbsETi9DF/N7JdLbKbKlC/5ixhQYU1qbikJavWbbwnK8XnHv77T8x0k
UQ9D3ikHaXywQKXZqmHgQCWJFP86X177w0CfkxoVCyLQulE2Ojh/yciZ5+9gVSXpOsoAes3S3wSl
W8NsHmlsNezYCYo4/sCbltQvDMDOdMnbjooWmIO5MJtjgD5JQ1XWFk9AyXX3Zti0qM5a7+IByKTP
rccf+gjOdkj/YUnwS7sSFHG3abjrSztPJmCyq9UX+7OzWX3BZlelg/Etm5XBAaXI0cLTkBZA1ZFa
rEznH7ukWvcVssXPNJBC2eMqz0h/0Aau2k9oGQQVfi7OxTTK60gldfWfzWs6qOVPd8Ov7pEUIgpp
NAjSQlD0PGBziulX9nZM76LyuIKBZin6xdgPdp55knQ7VPRHwUfep3nzRq6dsvr4kdqRTyanBVg0
SRwgmemZVuQbvupBqs3yUY+aOBSf1KBXtK+PRXlHuLJ2wTSSV2wpBaUwjjeJiMgvkaJxWkCo1RTV
NcrEMG9RlFKLJLQCJfsxTGSqigG869LhB1f8Zc00XMM23LlhJKadUNYzjGEnu/QvtpEtQ4AmWzCm
raofNcw/KMZYoTE0OgG6Q3M+VFvqK/oghHciHtIOJ3gYDDqfPkx5+jPh39V62Jz0ZtM2mzV33Gna
rjl2+YNG02zxjdN0eAkteChluaAZ/owkEmpC6WYYLDUnw2ga/rK3j04ge0ezxWB1KeNwR8NoMyyZ
ESDznMOOqjr8ysH7jET0SjmLuxgJlum+i4B/2EF7hyFbmXln87ZcnmMNYujahA9QaXVOsGRvyjlN
M6jDdOz5wP7U1JiUFAYiZ35F3de78zjgxh66QG2LYl5RASyaEzVJTg0gFLaM1F2ZD+Ki0OvrYY3I
bEZZH5CBPLWwM8E6S2RXhfrPlAeR6YGPAzjP7SyvOuDOSzCRCuyVTIgEpjxLqI4SAqVMFT4qqRCT
4g78mh1giEqqiH3JMignKWEQeUzHz7kUYchkxiFVbEqkqv2yxYqvf3cptXA7OBDzgzv0RjwhpcSD
u0jkLnKickwUtq0XZrHXNFLTG83DNVAktTEnQrhrcLNZNr3f4hwiCOJtNlieheJcUZ11MysQ8Ynh
gfDqH860v/G3GGFCLlaJQniOfKa4Q3pgImUMNs1yWgue3szfxYhKjHSd7cvGKuANccEe+QRp62uO
Rh8mgKx8FWhUmBuaJk/7yAMGK/HsavyhQcGpQUGruli68YtIXmho9SmekLIxR69G/DXOEBRVcdHZ
KjgI7J+c87NRgvIZYk5p0kwoZfgiAaszHWPmJ09/RfpSbhWgfwhV2Jndg5lrDuIw5uECd0MIIXqZ
TP23PZpEbeBlSa5kiEvWw1eFtKkzw1o5jVrh7QGFGvYrvHhHc8d2C7qegE/3mAPJslfHifNIUt8g
3PtgaahB2qRc6icH9GJ33i+AD7lrj2iO4ArDwJwxo+ilgU11qcA6I+RUq44waJYrzBBZiKjQfbCI
YbGZMLipR7cp2AHb8yCK3VSueLAKd6rjUdtijdMXAPpMjAI4e3vmCJ5nMjlUswjeZ3SaYfWjiPtD
3sdLoAIAro6M36BQplegFZQZo5ejb1VQaOhkaV1Uds3TTF7WhEVWdXf+Im6qKh2qlmj6wOizHteV
yvySIqsYOyUHsEZ0XJFyH1ZIZusK9pVHTwYLa43+d9hv9+LkKA3c2tKnnGOBUITKmCLXkb4+0k5O
dF6LuFHf1gZGgYEcdOPs+9LTnbHA1hyRLl0a5UpLC4q2YB1C3lnraiaXT52YM2T+Az2L3jbpXiVN
9tUabnFVnbtzFiY3cYlIO+zNrttZGiylLHOsTQkFcF8RBf8p67sJgcEyIUBIAN6SToIHCjJOQgJE
+MUODEPutnTo7ML9lKxWWBeXrssG0DAJMSQuTuSPwurHHUmopKXGSHLZGUrGdHJMFlge2nTNps2r
aA7dDg2ATobNt2yvL7sVBAKrb+pfQHeLOgxIaAQE060WmwBtEbhXk8YIY15Ueb62kFfxcx6vp2Ll
NbgzVbiAaNIpBSvbNGlWZAy1EbTsFu2GxoQwP9Z1EoN8uwsfd7T6smkNk/l2q+ZAeKNcrWU6L1S7
6Tn+zKfuC1uDN5/+J2wqlozWif4NLzORDptMlMT7aeFxWjU6B5rlSS0xH6obKCd/iUhaL2I4LHPx
OBfuk2497im9IEnnaTWHtmFrJzWYqGypn+DCe+q5vRngmhLNrZEA3s2UtPJlG6c/eg8u2UOWnTMb
DaFfu24d5RjEaNG4eYQ9TtBy29eU1hC6gQUz39l85826/x580w6v7CgYNN4sWAPC2iAlpl8NBnDS
F4MBLKYBEpgnGwRGFnz04kYTBJPCL0ycCojcAsaAtZhCULHSzcJSWQaer4k8wVw8mDTHATPsAd4c
HrBJf9IoXj6OEJENOMFivCMQuNs4/bNmDrTXMUW1fq6m/dKTVRRSA0Qg+k8Ha6iaqvOIiCsDB/De
Mmn4Je31IT/3HL6jUtZvkDhoyskvWzp72dqogiglg/LaDMdkOZISo4izy82BkSl5RZp3p/bImCgG
v7TcIfgLRwcmt0CEG5RNtSz4QpUfaT3TDyUIExogQJpFXWCuDry24H50u6C5O7sLJY6qCpx/SY+0
JVFHJhgG7hc5NjvUrlnVEX5KDUNVixSfZv8VnnfmZIjpAaMY04joNSpDedROrj09w8q09AlWEExY
42IAFvEkEjjhpCYKCflQF/SaFAcCOa80A5+FQ+g48Sx4Pxba9RRzvVLLlgOWCNkpukdjPqQYWF45
tTbKDqy6Dx0EG9gtXcay8m5wXBFpn7lJg6fzL80IreptYDZiA1UVhB6LtE0MGpwT9UvVNosBFdwm
ORkLF7gmYlnvUyv0HY5M2dKJu3x6LXVN5eOvBF+m2erjoMAhDzJQcHY9oZnah2h5xkApghWUsM2h
EAgz+zqQscg6kfW16gRK48ENyfZ37TPWAae9qSIK5gDSsPflh/TiaNgPnIx1XFb7l/Fu7thmAfEE
7v3M8YWekCqG/mxS8qJzaOXoK9bgJkfA9cvYtDAGpD0W/h25yXOExrcrD9s1ZY9y74YPxxasr0wk
rD7ESnwbQNiAatPu2xHMeOOXFfvNYvPFlNR064sK84h9QHsA6VbwINYBIlQ4/XQwvNa+8C8FTlnk
yoW2fiVuTMrGZrbnrbn3s7N3SZdLQCaN1sW7DNX+47EzXxBszQu9vrHpuVnKTFDVVcM7gw/IvFWB
6fiA3kk6jZYOo0SjAu8gquDMtPGfNFl8B2cMidqHpnTs65Z8ZaexDMYIGunkxscrehXKiGUYlEpw
1PTgfzydWVfq3BJFfxFjgIDAKxB6Qt/54gBRaUTpu19/50zOd0/UYwNpdrJrV61atWpdu1L+uaV1
HxqG3BH0eqOnSLhiU6H1bTSJEbUoBL8LE1tZZKZxAZBs7nIJNh5Y8ZrtCAkIhCDuk/cZ4hazuLca
ZgAyAWIbmH0THp8ILWOnj0GKRdTlMpzZ+god8e3wvfOAdR81+uAFV7ZkBc4vRbnZtsrh4COtffMb
zGRrEdToPrlP1ghXJ+n2dKVjZv+9zvOOsCV5J/8DzlyoUxC7xpglOnboA39jriisitApEcRn/RFS
hw+r+b2vUYBBtkAJV6FFyklj0wCrn9/HtH5STzBN4L2uByAQPW2GmyR6qq5NDPwnL2BKaoy55eNa
TsNpzla+a6BoeK/yeNUhtyYE3hHO0INAQpkihUhhwvec8QYFiAdDHYYddK9YPmfOCl8VhgqOelfk
I9XNYbQwcpB4rOInEdG3GJJaC75q0CKRXOye9k+JP/QWcc/jRLhUest3tDhanxXcZwRyn0oelTPt
KMQhJtCgydQ8LeLvLO+K30YZSlFTJTTgroQJWJmayxcYHXyf6upPLykeQsn2/VJZRpQ6KYUSCVz+
tP7EHQDJin4YcmlaFTpMsYYlgzdToXHyNI6e5FIvzJvCEakp14LUPQ+qSukCjyYrdjh/gjL640Nx
GcL6ZbrOEgFvwQiMVqJ1HmFInQojelAPfWMhdGF2i7Ja8ZrCaktj5x4N2PMhUcAyXxpDu+YFTRgf
rNnIbP2UmmMSnbyMbAWh/Gvb3FizqcfMPovTGwfBf2WZtkk0+V/frwqYXGVDirc267DWEzUlfGbW
yTS++5RQFA6EsMO0gO8dvL2Z/evANxWl/qJyA58LlolZcjao/rHqot3wks0kKigJ9K28gxvk11ZI
Ye3RibUAjefvWjzQyWAzXA1fKB0/rhVjOIyfFcV1YxMRSzZpsLcYCWuAb8hgnIgoLfemN6T14BWB
WoUyrAy2+VeMAnuDTizgT3Q673UZgeBAYPguL2qVqCaDBA7sc7LR77joeZA1M9KaZ7JH0bajEcAZ
yiBaMRgTr92VbJEiwnBBA9WCYuSnCSjT5xeY3kYCqZoxr3nVVbnwRjcmPIP25eO9dsd5tzdKGjuP
nU3x9NUfdD+kl3D9UsmRWDKT86wWRs/eo/PTFIh9xQAdeFCjJoswcKJ4AE9cSE05wTUr+Oe9lyvF
nVtcBWiEiO99hH2CulNU8It0G14wTYnwQV0pjC3UC/wEVORcoQDcaTbJogu0vyMavDbBhWeopZSR
RqRbOloIWOEjfzvXYo2kz0O5yy4nEyBCypYmKlm5FNG0rqH24A45Ay6JnBRa/22VD9M4q3ikju61
Zh0pQofdBHJReqyMMrTbPkDQS50voobGpPq/f6qMUNwT56cp6QE/eBrgfBS4SkTyGsXTh99wYRQ2
mzrLBnliD6Qa3TJ1FjmiKkUbdYxVqcJ3JqD18wB8H+sw0nl3M6A9Qm+H2Ed2odgMXRfoP5gmtdsg
toPEZidN73Sk80Q4AMVsaMMX7Gioy/Egf/pNA6bYpYmLkyTR7alZh/C7LecW5Bd4hNPNUztuwfBj
R2P0msh1KhnFYxjFfddvRmK1KMxPswSfNBGpoTSP/zFcTVaTl+EfjFo6/OkOuAFRAlnu0IxItGPa
1jH46BJcECJ4svCMf9u0IeIRdjOBIkQLPZp4mtQ+sz3qEB9bneWxbDWqdkmoRBuIHjopcVeteKl2
LqEvJGHAJVbr94cwF8swpG5vGZ4g0SMwQ7+u3k4mYN5E12ixqn/y7n7my4pn0bUsSEQXz4QJqU7u
0vuKyYO3x8Bs4G9vyr9UfW3KzsZzLZ9GbRJdLdpOpzF40DHRyxK//iUEjtxPEv8Zyl2QBHU7jO8s
ZoSBf1E/GYoh1PWgFPja1RX3U1lDK9dAl/455PA9qR1WYQFn/Ka0NEzmMEm300izr5ALNqPLZDPK
zay/go+kyC64HfbzUE0MXunohW2Pa3rVbvL5SFUioA+Zx8YOhIuiN8o4TU+sIxUI1SBgSkWpBPv+
3igSVfQhFnyA30RiYTOSLmQFLBECFbGHWr6U7D+7qO5Cr3aNRDCC8MPUxh/6UxaNgozBtrUwV5TM
sme3OI+x2RZXbzsagXPZjwmc2hqZD15twELqBIdjX6Uo2jMc+dV8SJwVsT7+AS3WgtUTCjBVPRh3
Y7W/UkcENFQCWnNirucPnlkKthmMM7RfTOHQS+hp/irbuFNP+ELZFyXFsGJ/OLk1F+nlQcjBOYmJ
YS9VbCYFem4Aa+B19rZB0xZFhQM8p86z89JWiALGWD/b3SBfqk6/IqYqLXr75J/FerbUF+wRJXG9
jWUClC2WPiGJwn7K/tbhVQ0VNwPlxtxMD2tVTc1QC60/clDt84ZraLUTrFmxpSRIdmD1uhQOCYJ+
5ksr3meCKSJutLNdBB/ZhFlVqcwHD3QhKDZsoSA1PUa4qHwIU6lu1AdGc1ZreNetcPHpLPg19Ik8
6+l/KNUtciC8gIgrAjckD55KpaU+lo+GG7LmfC1EFLnfEpxjHhsdITcRWdAta2LxIfiwOFgzILqn
P+gL/aRSjhow1JTgmTwiRWOxsjuonx6m1WKyzr5hEXv6Rn5ks+GS/SOsYimjEM2k7oF08QFI1bVa
C+Mn9K+idsbWgxR84iOf+ugFEv7HjCMH4KcyjJd0ReZd4O/DbMvjLdKVNwBlGcMv1Mepu40yOgJm
G3Kp9x/04ZvyLcBMQEVdZXTWXM3BU+NN6oklcMasnuB3TYGFWCRf0soVwQJIPmH+y0ktZSYDT9qr
FId0w43ig0w8j5f0GB8O70sOd/fL8tyREwXlF/OK1EJuyB5ZSOsU8KvUwkMlyhPTrEDhIzizNbcX
Npm0q7ffqkrqG1QxXmpmJo+j/egXtfY8umUql6l8RbkkNfMe+QxkvhwM5iQshKZ0C+gHEG/Zhv1B
/+p5MpIFKuVCOalkZr9LjVIoqfTSPZKm/mNuKifzr4UmszreNDEwf6G5hDDrQwA7tUJQu/wF2Ev9
q1eOu0BofwgYllQjRzrQXwOZ99/sUqIrxStjeK3p4DY4wKxcNY/hBWgwTI+z48fw0j33ZOzD2Vf8
fLCOthXXrU3aUHdKn02MDIz+iGuaq2dyRQfiDro+O+LnTE6LXJfnf0BZmoxULe+2okZOspyiZag0
TiWzVo0LQwE/hqU0X+TjPVVK7Vv5VInfvC7YJvu354ji2d3H8+22vCz/Zun53ywLbXh+WKb4/Ftu
Z+nxdnanF8GFLhSb8Bmc6qhNMbRAmPZuOzHeDNPkBx6PEiuqhVoAHvdqpVMrd8DyGoIrKg6ws4Rc
8UaqmRVACQyDqSPnL0n4SPVtbNUNrSjRZ5IrmRExb+UmahWiqEfTZhJIK5Hj2aC0HwESigkxUl+g
owPISrC8D/UUufyYM462EN7yMtFAqgs9odfpM/iObn8s7xJHoabAPStNnVHZErV9RjmKzfxNLgoY
PRPqlDyUxHRwshurj59ukqJpYwZH9wFTdxMm2jYtzneulIkJDbt4SCUoVFG3Gean9+A1XfohGQhY
vW0hKAZ78FkCTIk/0GbIPoopfENKJ5eXYQD3gOoUJl2jxlNH+GJ14B1Jr1+apTiJjqPtYD9avd0m
iVmhC5zMilocjGHcUQ1+WGQI7GZ35COW7/Pk2/dX5m0/La/YOUzD3GA7vk93Y0G6v7FUuX35NdhN
9Ayo/fiKY0/qbOgRCZhCa5+XfrJv16CXa1Tbm6qjfk3DkXOZXI+J3fU3Day3/Vd6oaeqx2vEdL8i
nnJtbfA551mcmwLNRLLopry3gVtaGZp1l0zzNXvkxEDZpt5sAsB2An9kU4+KfabjHfpe3i2XAhiL
AEs8a7LAzXNJUHJVzEPMzreTrLquYqyWbUwZpO0HoVx+5GoZrXcUpJI3K/mX9FL6rFpHf8r6RFxB
g+oX2qCp0vjaUP+Feq6on5yNvSUCwR3NVNFJKqua5VZoXOr0IEw0UqoLBK/YAibp57mkmbxQIL6h
kPweykzLVHKNbGNVe8H6GIpaL2hor0SXovvoxwZAl1+5zrnsuDoWjsgLCc4sD/2+PCWMbjZlpJLA
MjCfjqfjA2k/PITmuOmsETkQg7jU8n2r+qhCQuyghu2iVokWX6QgzFgcWkB/GFfL5SNZ1LkNhynG
QPjEenie9mpmgYslFDJAjgFaqzyU6EfXBHYmwnhkOlOssav8VbSJA8oV2hLYBxrXbq7UhQxEYQZ5
hyopBo7XwtaGGJiQzt3B7Jgv3brEX6QAP1avld9wVUsxhu+T5+eJZhIIjOxOg9MlXP9S7Vu9Nd+/
aalG2SIuCrNVukXkMXLk0QhjNZedg/pbP8VqgVWyhMqRxk78VFejLQ2YaFn16L+g4bhrIvo1THez
9QxYIY5C97V/WmT6iUqOhj/KHf4xxS/4OklweBpZ0Qspmla1l/4DxuhhV9x/4MWFD1jOKJANnwhr
XqgnV9flRisOZFN63x3kNhm0l9ql86hbRkW5clR3ELN0IgtSuiK1EddcCDfJ1omcHx19fn9sbyvH
6hWPNlnLnHB4bfrjQvoCjz9eaFmKMXGr5rVHRxcW3vvoQi8ZSFzdl9ZtiGzMMAOJ64EKpEVZz0i5
6NRYtc6VTA/AvnVhJvLYH+u/rXvlQIPLc/1UyrbSLdQFmrkmpcFw2m9Va6L+U1GC+rovJnBtTuUV
/B+6BqRLfzeY06lz9YRK4iM4HLfFJzXNQKMMDShASANe1aAugbpBsXRdnLqIHS8ORefYeo6eur0b
Eh80h7zOUt3U7HgrXvfFU66SGxZmm973IMeh98Xsprhllo5yt2KGwg5EOtrryWoIAvQmEhjFg7K5
TXqY7cmAC+oaklKlEJNX8WE9ocAaoDIZYBK+f/3YkV3hUckr1+2TYqxHZQIj9y/VLl2BmTidspfF
Yphnn8MFTQDatq7j8IRWaEC/TTsLctHXLsUJNO9V7SqJmJy5d3P3+MUnZM4Nuy+hfqHf68kpHePQ
+P2OkcfLi9xqA2+3O9W/5IwiNlQXsJj2zxNmcsjno4xLg+RPBJvseEUsc/1NfsmkgYBEyiy1l2e0
7GGiHw21laeJQIwi7I/O4oeg1hQGqEPXdIbCJmJF7tQDkEplgpNwNUB2c/+XETw+uPmDWPHGkHsD
kmzqi+xfffupOBfdcYM15Oj3MoF/l49JFySIPu84FrJ0QI0gS412n89z8fLZN5gw4Rmf29qw4lQi
2+5lbAP7OP3R3DNXKyAdataEP2WbGygeaSoxKmfWg9/F9off0FS5EW/vYPLXZoZ5Tf59MK6VKyob
v/f+yGp+XmxweqpkEsXspfpyKyXOret40x5fx3WqQQoQEtftHwSgatkd4P5rPQlsE23kOQSWgJZI
liguvAqfJfXXccaipEeGywPtADjigyvqUA7s3aUpCAoOUT4IYOaXnPZjrO7jMUK/xcHhEqsWCIiA
CIeg987nzP/03cc4RIRUrNbK2BMQRaVOLVIgtfGGxcHoJw723qnWcKGL6fGGUsCscgL/Swli8Gm1
hjPXK9goAe4giwpiXqRH2a8Ok1CpOD9OESvxoaOVxcbqHeExRz6zplII9w/SCLLFMV3nhzCPnjXE
d7pYOIoE+usBgTv/ayTPIyvqrB6zXvuHGu645Ml9+o7lkgVObxKTjWOGqJ0FBptPpQ3fSzQzw+lk
6YuiSDDkSAshonVgjZj4KolK5YlNQ+LD3qO78DIWNr/TnsXWRvG4uOzqaWaH6vJmIDLpaiBsAmig
QMULAntW2siTF0t2HRowBlQQsDQnEYFiYSuObbyd+jh9Paf3D9Ki2Y4iipSotVbDH5LKv0iRUY2G
6yFNY9N9bZwABYllFhfq7etZFhSuOc6DepeM06Ykv80jKEpkbW7kweJvC62TJNfCKQ7khVzgBN3L
8kykOoPpIYTDpN/PeOKGx3qZmkrlaaMuhxG5SoLQA+jM6iXymhAgc4KWQX0bKnahAOuK7IAO+bFS
ljKq+uoD+I86it1it3huirYN4e7YzsqGVrvKblW9bXCQz5nhPlNe/YxS5Stynxlu4OmdfvP7Exwu
ql06Z9Z6kiSv5M8FrxG9wVH5zBVRoM/3Uh8SrsQFBJpolCXcBE9283Zsx9umcR4BJFWE9O3OYWO/
I46B7uJ8RVZour0311TFwX4e5z/2GKryN7MSd7eY/ytWr+N7sGeOHkpZ4KGq5jRo1H6LtEalViLb
OI9v5QLyU1CpWrnGpr/rHobJ8m8/iROocG6amOlSRI13gzYjzwcCwVeYua2gUfoq10olRC969Fct
hfA/Bjr2FjXqfWGu+YjSquChJPPwYYx1jXDt3oAfg3ujU+YnVZlOtNiDHG24QLW1Crif+2KybCQ2
GjEn9eC+esvekhyKD6TBfoL0jj855a8VkZTBlH6xU85uUENioV2umJbxSZMxhkIua12MERQQYoeR
Sqol5k/5MOyKtGjR+FDWzDoqB+2vmCdXdC+f5vey2RE3E6nv1e26dJof5u/V21jUJU3hjjYuRiGg
YoE/NPXSCfpo4bSq7iY5aB30KCEf5uPO09QlEMfkcPmNkQW9c3rVWh8JL2cWxsE79fyNY08nq9Gw
PZM1+ihE8I4VE/UHoQj6uYQNesLnaycYeGSh4X+guVB93MrPafrjtWpix74dqptbVXuHRCXj1UiF
es/xFSIe0jZ3aAYaUEETrS7MvTfpj6j54LNbDBVDWyiCtJZ7auljE+ZtGTDvqO8kuBvBvldDKPZh
RyFXJGeYqgYJSbTEqP5R61I36H5QwZJD4yxZyUwzU/wskvkEndx0ZNVAOsQ7RCP/KCJVXputdOqq
dqpjKURq4Sg5TlxKDFVDV1Qg4TlO8LAXEBaU8e62q2/rZ/jEdvw4Uoifg07qZj5FDEqo22odki0Q
vfvQp1iupRTJak/37EFhmRG5FoECYQKIUgYdbjLovfIXHNY8mBFPdLqcg5SYLK1RvJqhsfUsJpA4
pyooW7z332m1W7+RiWNsu+m3baG4m5pJkMMt5Uw3JDopEgTRckoujcwauTPXVn4TJEJTFYD3kKG6
VehNrVnAqOVpOPnapIkiGrCEy1irX5v8EFKUcZC7sqGpX2Tx/GteNqXTBASU7Gmb/oLdC9T8VXDp
ZpFu3IwE4wGB6n9db8Q+zFTgWFzH72TgPs/otHyiyXmgURjEeqD8T3LPQ3LxbQoqPqkKQiSGKBBB
dKKtptXjwOflBJY/3d1NEDAGeD9/pDuoVp++sJH46cQcy9fRpSHzEoSuqgp2JlSol1w057a8g1da
LkffP2ASjHs9z5qbGN5qWTBhlo1+YVkY8v93MYPZxsNeHjfFXItmsrnWS98+kvsRprRHT9bRy66Y
Qd6XMplccZ0sFvZKOPwWxgUT18ih/C3+JmQP1s/y+lQCZT5hXYi9n93UMtHCSy8AH9+758pvJJhK
HeN6fP5IoTkxheVCecg4hwZ+ZR3mq2dU7+Dmkuk/NB7t/Dg5unYOvc00t9gMEuG5+d1IT36p4TnQ
U3zdPCKHs6moo/1Epupz3z3X81iY3mZWqFDk1ACGKIR2AubkP3JgDT/Dv/kfi2+mwaEHqY/L+Epn
iffqTzdLXJ9uKQm756su/hqa0K39IP8Z/nZZwDnOrooCyU9xClbcshH9H4m4CyoR2966dxhlqRJK
ty5Uv36jR/GOD48AKmU9v2VqYWEzoOE/TWEusBS/qOXFFpGe3RhAYHGALisUCRhdrXioWPnRToOz
0nnQY8CiLDjN5SNKukn6x/01b/hG3+VsnS6UuC23+XfzyLSkCknPN12+td8bFEYi1XyE95QJfpbo
QJIf3AWrZR5BJGUKb1WT1Wf4YvKiEx/7IX2CSW4n6Rb7LJ9bhzBX0T8q4KYfaTh0qb7DpGLfVeqs
qUFK4AGn+7STeftunWaW2WTq7zUqW1pZ6lyeEHc0VyeyZbfpkV51BRhCyKLBD4VmZTkkujILCLSm
SiWTIoOEKfmQX3TGeEw+/hAj6xsXWRhljxzowlAU8OuJ3qggJhbb112LFvBhF8P+x4fURj4o8oO/
OJuN5o1Z2ILJWGXfbnQQ73QWqfLbwkDHrDfUHZisZtmlfgnQSw8ncmGoThw4P3ZAs60COXtR/AO2
Lw6POKik60PfCM3yT+U94wJQdtc7fVq9ySm/yfgz2Cn0/WrwFF/xEyknoy1PLEFiXprtEfNqX5w7
vyHVTa7yBBFA4i3zDJNH8Ro9LhZIfzR2baZCJV8mwVfhbVZrBDKInqRqoZ5VyBMz5Dl2CS8sJO+Y
DVeTG5KQ62Jmas/T89tugFp6+UshVpx6y5fx9Mtf/GPFZLl8AVEZsSTN5xZSiquAqEA+OpVTBIm7
/r62vk6ONDj4KdGL5VZ8nV1rOSwojB9ciEWaMpfifcH33/Rt4oYtoqBtyAUT85nVhpRr0BeAMFNz
hZ91L1VNDUt4ei0+PgyXTBdTuGO1Th52ZJ43wpKEBWFMKzHiHfKXm7rP38HP4KeTgLmyraZ27ce2
Sql58hbkrmH6tZNEp/K3SDnzT7mCKPH2UKFrMB98n23mkuUN+nasvJnSN2gmMgL0yVkVc7CIWz/I
wN9+aj/5NRH76V7+oRlDhC0ovW/QQMFNBA5YxXIL1ll0HmCg9savAWx4IjN9JJ0qa5Fxc6SvNilh
QQtr3BQDhFD6gHxqrzCLl59l6ujxjlA9xBdPlTvZVrIN+axhVeqmg0If27a3qlwpbLQAEIFl7zwN
LKxGfS1RN7glk1l7B6zsFZp/T6Z2PkIz1a5+BehJ4cRSORTRq9RUdjMoWQ3zvdXwlT5+9qI0yvxp
mbe80Qr69c1Mu/XuMrb4SkZQUYtcmfAoeO3HID8BEp7Guvwy2XX0UtFYxQMxuhO81f8wZBF6z5aT
fSH9Pzw9Swisynb/eqfx9gD/dKTdzDH6GbPYQVJQIlXygRYz8GmwKMzbNIR7k2KxCLgPhVvMq1sH
2QU6AFBvbyNGjwLVe28HhwVG1JqcGyKO2MXMON2iwDw/3lLa1MUxaSYIzu6k9x7fwAjP8u3tj2UP
y6lhkF4QgRBO/idjjmBLtkaDJ4h354XMDsiPLek90glk5GgrLBlXKjUZ7Pqv1HcBLblesyZ87evp
iguFxU/cIRPwl/EDhxBi4hh5TVVjwMVSl+ox3Vp1+Tb5lXoMsu8dNC7+krVrjnCONRtCMJS2EDQd
gIoaK3i55/J7+zukzej8O1SiWGDZKl7BZ6i3SwL9Ew0ToD+1wdOiOyTFF3fbYIMoHwB7hFgqkUUc
W/CXODSnqzwEQPP8ZlOMSck80DpnvFQ814ysIQf1ClpQDBk2FJ4FNjnKDO8CsqzgT/chlvlnxtxD
06OZQPNGeIpGPxEmcuhnWfNjSoexKYaatTVxLj64l5Jf3I6dR/vRjrt4e3N8UmLE7dpyZsZw3r4i
62nFMkm1LTdWGu8uQLCDW+Mt0ij/f+N5chMyU0NCYNAT4+Z5XkdSva5OvBWNtOh/vkdGSaZVzBmJ
OZT+xNLl/ScCA2pZ/lSJ6m1v6QrWRm8R2fShFDEQt8hOSg7T1Rbnc8VAw4/sD99E4B90cszg7IgP
3I79Xk/TAVYOIz4jiyzTTaUGfweevPihKelMwJ2Q8Bd1c4u4nr75BG3MYaUtGgvZho5JjoVxuIIa
gJvmlt+Odb44DCmmnsPL8z8EwBrGrYf2nV2PsLqNAZLi7txjcWf5ArXHdNvTLhGhhjKdRA9Z6TX2
ykh/d6lnZBUAy/z4tPrzU1aN1y/mGU9siXNQeTrXgbcxQylLfryf/c7IPJ1xYCSOftfM19jTNxlV
R8WNi2/P0gpQNV26sbPihZWMOFSj/VyVM7fyhlQsFzlO0aQQWsCZyaVdBz0BSTEEdjICyLFZZ6VV
EldGHAxaOBb9l6a9tzHaTlVabgPM+flaTU33xMxv06lB5a6YAqyjeqD1x2QQxyPopaJOWnk7H8nd
Xyt7tQZpt2aIrkgJPife8dtixaPJY/Fd7IMaUvlCIMNtr/X9ttol0qK6pA8TzvGFEpgNqaxlCKuW
Ck6g0VF/0t1jjVpXahafDfvhgbLaJuOv/oua946vLr0x/464zTJXO0DyRhdhCiBBZLvVSbSDQxk4
03VakIJbFglJRHUx4RwxKPyFOXmYVZ/fh8iCq9xkpEoQ+Ip0/ceNxGih97JpbfrKzVP80r9lxtev
bet3gveQ2QSFXfFAuc6qnPwu34EXYKF3wY1RzPRROJTqJ9Y4pCI+Wb4vb++3YhKjOkgxZUDh95Xh
uYPvvuvxHA504xZOUKTZOlic/sZ2i1rjqFqGEaWgkpLKjy4NU0tc4YxKSypW+BVXix/JpoyELANk
mEYj8AVwBArT++kJtwTMn8qszhtov9QW/gOlo3kHHLU3at8AVqOqlfHbog8v/lOW2yeJsGqLw8Rb
v2tFUtWypn7f6lQUfEmHpos99GSiHY2niGEuv7562AueI3o2oJ3dHmNhhWDNFem9RUjPT+vf4cfj
CBHmp9jlGDch1FIJE/ki4ykYag8LFIvRRMtsZT22jQuaMnO8kNJv69EQSrySNvFxjeUqbPfhp69D
YpeE6zGijZmQdGI4NaamIqmxgejrM34LeMjFd5rjrFlKlhuyTswZhgpkFplYzjHLdQJc8x1DiEKo
1wM5GtBY9o4FN7QgTHWlAeA7+S/Rwu0E5baJuO6VsttjWIFIkDZBvpevwVLgmRrIMd4tOW1e+4+q
LJzqeYBNsyN4TkDlUJ4sSFnyktglO3FwuupR10lDHJw0G+3sqEaS9u26FtOQ0ggrR2dHbWQJ7lUZ
/DNmLiD6HVqUIpOmt9T9iakJ8keySNENlro4noansPzSxQHhBz7LQ7S+lr9DRxPZH2KcKWj96eta
iYE7kagkAv0apbhzwhtNiHzUHEOGkDdccUlF6jQ1+Sr2hwEKQNjuZYV/eQ0/5YpSu7VV+ghkMSiy
5pdxhuGFkxAC/G+TKmhumgxaR8YVpRNRNk2vNhpJ7pBEazMQPHh2kj4Fr4gmKZ9zLj9pA+P/N5TD
fWJ8MKRSX9EB37dig+poKDhlT2o9FE+EvU7BvLmiG8C3D1aTO3QDifPAq7rEt2T1EEybx8o40z5z
a3rvwbI5vpR6Jvd7vD3J6WquzZNYzCU5nvYMpQdFx7EZFhq1XF1igOLkzgpb3HA+Ld10WGO9RI1q
NP7Em8wl7j/0VVnIeWaiD51i1C7hOQJ90GUKoiLthR0anijPy4fH1ACX887gQfkYPCjT9Lw8urCD
ca1uiPpAsEdpiAq99BPsqgAg+HGGVk2XumbcAEcZngSLaaJk+Q+pLL6isEFuqLtuI5BJ0Gkxklk3
tEQWxISDOxH0d4/I1x479FxFzMYD8RNRMGs0pQFk2MjxEaNHvD2c2iIN1rGVQmr4NQt9jP5n97Xc
/ez3hyYHWZD4cGnPIi4t3RoLd61Z04tMg2IcBOZGcVvEOyWTR4sLvIN4wfEvCNy4Ghm7f5zKyty8
mhAEsWMNYJcCin528Rnd2LXoqHKP5tS29TsYg/oaF2JT8xVrIEsN6XsLDfZSug1jFwjTpbEQZPu5
kNIY+NwKjG0RHCpE/WUTIVI014XB9o7kKuPzLw2K18+lI1LaUIdJTylVRFIZgTdo0VX+uLWlKOMS
OW6+1lfsYBB/R7/yTzpfmQAHV1rgCcVt8SFZezAjh31ymsN1gwVJrn9UB4S3qNJQdKuok4Y6qJZ3
NHObZJQBglTtppaVofe+IRLDMRbeKYiGLGysI9XPVosi/6E09WH9DZ/PpY8VkIJkNICtxo5dVC/0
O/CCcdLqtIT+DcOWiQebA4bcmRaFobRSZpfCvLRh6kuDL4SOk/ngTQdUpJqnrYTMaqBhv+4+LSFC
mwh4hQcq6nhBCAbnBQ/2NJKIjVtqb04QmO8AgWrPnZ54DTrj1Q5W5e8aqJXRUjVTTIDUd3KT7OLv
LbfITXaNO05L4CsutMtL13aNX4SXZSi0L1WC+cnjk3J+VH74pC8yXg41f3+NC+sHfVdzkBlwV+nS
RpVGeOkXKpspirHTK73Gfz4eb6+fSsA+RucBrXTP3Vv4siYYzLaO5ANbt0ia89n67S5wzvq38MgL
zgBvm3TxZ0bYuE+XiRx53Rnl9/AWJueb2e1e/l2ewiM0iXDfPdJN8ND/61/mma/M1+vXZZ6cv47z
4+fwPLSQ57t2JA481hMfma/VcrW8zbN08lnu2XIM0jL/lf9Kcwfv5cS0ML3MH2P+/v71pMXG+AgH
dIz0ImS0TOk2zk1xfH8oL+hm0eFB7hCdw+HP8DLe0BCFOYUUqSmY3+6zvOn+8Be3bf+n67YFtLzM
t/3TnJ0kD6XfYY61Zd0vfLzfyomPX3a17bu7P6hdu3lqmunht8FFGouIgNItfPaFuQxFmBntNY/Z
JyX+RbUUq60JzlXQ6k6sh+hCDqLuQ42Vymsng0SQ+bAzWfQzlSDKevAQNkLsxD7oXiqTIBy1qn2M
ARXaswDjQE69KtUIshEdqKOyZztaX4v72mQSmmgJGwFP9ozDTT6+W2slM5AAx9RgJOxr/vHxWtaA
9a2FQqBG40p9OOAT3jGNo+lnHndTb/HCyYeGixNBZAjgcU1Fy7lxxVV+Rz/FyRKnJzBgwpJMotkM
V73VagF2vWP8gi5F4dcgoAr7XsIctqrPXhcX+V8yEGfzwRnPGzBaZTWS/SMFaPJknpLXJLPVvGac
39S1GCFhPQr5JEif45S7K9+5L/nXeUhuaT6Cr0YabOR7YXrxciizjVLQQE3XNKM+vPwrL3b2qJCb
5KAkzIACj6WRucbanBai0RnF+z4jmwpWOMLfn4+ABEj/N9BZXxXRRWmRzDLlozLOfE4r1TnXxG9w
oBvzQEmUjwhT5CXqJpEINZSIDkrCdp5nlG4Vv85OrfC7C0YYBrMg5HGgOH8UlNiDA3Ypm86hPr/b
4o4EaLIwxK4vDPJsFgbFVpfRJbCEXvJaRCNnNnM1McnKrhloBwaUc0SukLFrhKUQSfDwq0fKNpzT
eIuOMZb88ztO3liAoxkWtIpoFUByY8OhK3ES7CpZbkCbaM5He+5Hibztvjj6LjXCwaZUY7RLpSBg
AIqMJePOjuJbOGoAsAZU1RcR4J0H3C2GKVKs5w2y9DDIsznjNuJ5GI0AaCGrMu7cG44MnS7goZoh
QFAdoYBeGn31eBBo+BZwW4NBibNEIZ9QbO4x403t3hkMPnTIIXtIbEZ1yPs9pyFONNFclS/l2Wzm
lUGWtvEZBxwxl0rh6B3Cte/uwfRj9PjDXHgI0fRN7VFPB4gB88FhH8VB7WtAnyHOQx0Fnj1vGFPq
myWGZ6RQjRiBL9zefbEUllZcUWMW8LdkmcwuVxAGPF/p0mze4p4XSfWGZOuRIuAm3IMZhwa6/hqE
M2/NjByct1VE+cSwtRrSDFuMjUGuXgfzjVfOqtUu4hFEfNFT558m2KJuF3Cq24e3SHEd33WJDpG1
ApWoLmSQYNa0amQiCL4n+D9oTXxgvgpoR3xiMtSvwiz9g4AAWSA+ubrapZDFchQFl7tq/zMX4s7E
iHah9PlaprF8SVSs33ch3o7YCdmBqPiPX8aeDyG+sWqLnEaVpR+hhaJbHyUMsRIQcTyxYbQDPDkW
6o5Or/4zmI0eBODNs0wjqQWIExchP2s4xH/AE+Sc3RenX8VQYSQvle7kF2OG/epq2rrd2KwVSjh/
3T7Z37+Sl+rp1hdKqfjxRoql39di6zkw8EGLO8U+savVDzKwlFjxJmB7ccA41MaRuUYelyuFSJFe
Rf1Q1ZPhGHoZm8oQxUz+6Duid5kw6b+SEegm8EMYuASj3I+RxWeNnz/5LfG2d+a91gUHcb3p9Qib
e2M7VijbDyPWIgCNLs8mT03AGxnQIc6u44r5B4XyDNhiHGtFolkPS+fsjsQLN7iDD8Zg+Llu/KBF
xZC8PVGwoeLWc46xOXFBnHvFAPQS/bVaKlwz3jYZazxzvbgD9Xd+RX6Yn0TfdnwnVsnzd6D4xG1b
63S7sxnC0DBcWRYwrbNwxtpyDrZ1LCLABR7bpLoDvykG3ENUQz5Y8Vh/ePJlloAZPaGatPD3YL3g
58Vibxq6BnMd5gRTLmZ3SarFJNgO4a8MgQWNv4okE1gEYsOjhsvJnElOo7F8BaNgEpMXY/MpznD6
YlNW0BRGDemJWDaOMGNen7HPs0I128iS+hFoEverd1vVVpUpzOPDR5dizerkVGH577a6J7gxePsV
YgU03lRn+R0zG7jFWIt/HLTBvBWC0swxoU5q17K507/VQpBrVsLkAUqNBvCTGai5t551mC93lg4k
ujgyNSWjOe2/xSaxDjPGzDIHilFeeUywStEifYeK4SI7cZVjhQux6QMXkz8kVTdwh1kWNYepQNCI
17Au5YuHejjj4Lx61JhFCFx4D3BrAOi43HCWLdGkTC7LoW7ZBQN0K7ei1dELidZ8Ri7UoWE5CBtc
CzuHjI0tHs0UdHQpxkpj+fCu5ixlM66TAaOqtwJRlDgydk62TLpYelXf32fUB1Co7CUA3+VRvcA6
fS3d3myt9SDXvUfg6LdMNCJSPOE4L+X5niuGelQYJTuYnD4GhBvTRZ/vs8Vj1Ahb3Su1oei6OF9J
b0aQtikR96ElNWyK5w/ziMCB6KlJDofuCRXDhKhac0AkEYifMy+ZW8RhFjkb7rjlaskR5E+g6EsV
1J8qLCDuxRvWyEzXjn4syH/jqJppkW4E/gtUSyQOCCIYAOzR7PGos3CDxJiTi+lP7YVsYOLyCNSL
VQWSjbHFZmBK4BDWlkUbqioi+VKgrIMwluetnpvX2f/M5orfEu80XAlKf7kNL50urWoQPzoQ8Rr7
PhuvuJMazo+PyEeGqEYIfawhXFl3ffiI3NUG4wl5NIH6IQ3fyhi5eCOKqzKMgyd6oco6sJEKpiqY
UNX7emkPSQ1UGaO22SpT1loXSkGCxalHMBQ86Kwmph+h+tEfyGXwNCR9Gsp48+ZQzMAdgamSAOj7
uttmaG4O3ldDnSpoYkCF23ALfEXyChCnAEwoZCiwkoRekGzEAJawhyl8Kwfj3J6giKuV6SJR8hie
8l40b2idg1rZ/UUKpFBSBGONm4egIKZJQyggxQv4TBL4HAQKwEhQ0nsLHGviEkzI5vKa/whaNPPV
zMCgRB5geYLaJbDErW83OQgHIo7ZkMoSc5ySsmHnzTEEWSQNBC/9OxhWaYGU/DBbSRHZwevoCtrL
7X5hfNRH9Ekzvydh4dra1x0doTuvHeECykuK7f/WaJlzCbjx7z2lr6Mj+FxxYZ7QowSx/AhHta3u
wG+kVsQvfXwZGWBTktHAfOcy8ghcOeAtZwomfKwwAsJ/HImd9ZaHWi/epdhedICpjzN/I8nBsEoS
TCqswPtobmQ3sXg4uG8NYECGszkulMFEaRls40khzuaSk2AXyDKBaDJOMn+XXxGeKvFt80nRcfnL
xRdfjWnWo+KLvCEpRlWETDxS8UsMgQF7UDpmGvE9aILlSUhYBQN81C/ZxcqN8Hpc7ZrA29jHiLMs
1FC8a3FoPvi11YRgu5wRehTgqz2atTYjgJfePO0ej4dPhdgcDkGPaS8KTOZFnJfnhOHi7HmaotbI
QuXsA/Jp9Yv+zNx83rZpK8TKDz1qmsEIReht+4F8OiofwI9U5TCs9tuJ+leRHC+RMP2C+9zzfoBy
cy84sy8lXR0t28e55UvrhZSgfNBcjpc1hgvyY5nD9E411fVEGsdE2gy0xZIejMofFDakJoJ3aodO
gXftj+tzQrWn9FCLLB4tujRo5BCavamcTXop9SB5cyJft9pXr8E6/UX8QsOA3qAHo5kiNwZ7E9hH
erCnZo9Fn5fQ7MRmRyj00BRxcKb5FreoQXxNv6SXMvENi0JIl81Gg59YF+cB65/vdFV+Eo4QhUV5
I5cnwpCYKDgjEA3R0GzhYsxmLSPjV1axMGBxY0XjNpH3WFWX76XlGDEwtAZ7DB23zUSq15IrM/Zj
sFanARIdJAA0KUgi8jOznfc029j8GNWeTm0shmoId+MUafu7F//mVz+TjakKK89/rNcUKk0UhlXX
/TvzhHYtJO/1xqylVYcL/XbSg7EZjHfT5nU4xbjduNwVsr+sS+j4UWfCzxmWVZDATKmzQGcai7tY
0Fg1+o0p11UJpse6WGDR1VKTJk/AwcV5J2sCCChwLHDPxOXKGIqlq1cvytZDJJOC8bWuRO2qiP+5
kZTKc0P3Ve7bl0IroNFe9VXTHnupRAQcHWIWbTZpDxatDQvcgYg0zqsWZNe5CM8cRUOih+GCBokL
FpZOwdQOJijq3rngTSdTY8YUgY4zqgoSnqySJtUdebKOiw8rg4M+dYPV5Y0mX/eWiv5mbgtFxgoj
SfskLj1mdHKC+PVEEDmSpCTY4uGnmWGbV6bJlVrfrOQZHeg8lzZnNKVvI6/QhL29V98WaeSFEjjQ
L8HCMSfvTvE1JdFtzgupxiEDsOh44A5MMe+uS9qUU1hwkdw1IVt/wOmvdniByo6RBA3HoVU1F85O
qwsy+Smvk7T5oiNRhHf4VobEjDjtmbxiUhrYJljtxCNLrE+ikqVo8QcDE0uGppncjCsfZlIwWg+M
3RsXQ7pGcU0qnZzP8fNsAiF+7Piz39DmuzQd84BgxDlTIENDNCxAc8okwZFhGo0pGGCRRKxN0/A/
os6sKZWl26K/iAjp4ZWu6JsCQX0hNoo0CiK9/Po7Rtb54h7UsxUoqrIyV65mzrkWb4sejE8qiyNm
0njMypq+1Dq8gDdONZM1+ky6NNhLOp9MJeacpt+dxKLgm5XsbcuajO23L+iEsiI1tHygvpKbfJ6r
8srcXj8RoZu6WK1tipiWupIIezA0YVio5kAQwJzLsThUM4gt61z7NFY3gE76254nF2p5fB6lOmyN
/cc10S/0rXIv6/D3vF5fUqFnLLmMBTezyMm9/OIJchY/dTYGd0WGGbjgfnIGJSqd/i3XXsVWQa3K
2X/Zt2tKOHGscrk1mqMnNUJpiFbkgSYJlBhDidX8n+rQmNVHR8UxV8yrELqjU5x1ThrFOZRnuiaJ
rOJK2UY1W3lG4j50wDwjdA6S/hoCrWhgm+yHYc9w30iKmowtewqZOO4Tk5Or29Kn9L9lJjBEiTt9
bkTAmBGhESgFWl0/oSPO1ER5yFlqJG4s/kt4IIREOKZ6gv5/XZV0BeNt0oognxGQqRMqcoRIuLEe
i6o0iHAkWQYslxgIjIsf00GcF1m+uDbRgQy522WMbWThUb2VcoR/UKpP0Z/VnuJJLwzASbpgVDZt
uhRb1aXVqbecOdLJO2g4aM77BN7JmtNtZZG5KNwRpwilLliClmUmk8rwFLGJ4jpQmf7oJBX8gcWT
OGauJ6vqidur2Q0g0wwa+xyOL93VP57SEWPmMw3+0dwGO3pguMGfxCg4RG4bShDfG9497+EX5Vm7
7mp5WVHSJb7YTey3YFFRD0h+VRF7o8v4x991dAWbWOF1X+HqUIUJ1C3m6njMdk0usMkeiHnDS6RK
PtWkhG3xRteaPFP7DxR4soLfgkP0BmqaW5O4854+4y1hX98G38l5ZKlT94eJpNPF8rRaigPNAvVg
DgpG3oWga83yIaexqmM85S1iEE+VeFMlIUYZkwyJIcoQHC5JIHI0pHSWZPtnSwJGNOCJDU3+m2KL
J2S3vrnPZKAiRH7fJktgJ5WYTSB6X8aTN2qPxybJs5mlAeKm+A6R03sGAMZ0jx/EPOGmMOVW/GIG
KBqa1ZmQSprEWN4JebEdWqzwCRWI9yl2syS3NKDIjOvNMCN1PcjULZsBsZmRxyAzSM3z3bQNOEvm
U2IJXniFM2qhj07ujGwZxQiAz3GKpiJfyzz5rK1fl1G+eThXfp7n0/K5QkW2f10UXm+90istLyj7
vRRHVjTjoSqgXkWoplEmE+22p3tWaZoDoOwWCtixwlALPUPwqXaJszXwqp1MgCU6NVVBAlO3AR6H
zqWLEJXJDMofebQr7X6VR4uFhYnQGjtAT9RKaNOpRbCh4EQwS7IEbsxzOu8uyF0RfmNPgiC4s+YF
+6iKe5l1EMb7ThYx/A4exje72AcMZJqfYYtIzMC5lYhO3VtFCnD31hwEerqRfZF5Jhn1B8z9fnjq
W2M7Q6utnicH6muA6ymflsCxXruIY3J6LL8AR3mA+io2Dq9FLi/LI/Wyo4Ilnn8/oRccyNZ9S2rz
sUWd7NhKyluWu0C7Q0Rpi63XpgUbGD58T+0rT9rgWsmB2wCVT/Kiv+tvh7brW8XbSWogVLYQ5cJu
J6vyULPPOGHkCyqocvAlYcHsecYZ7veNU17AyrxgAD4Iy0wxFDEIbPmEJur/0dwWHOAbO/9U9xDY
Rv3lxExTOU8Dwu7F2gx7rSrfN2I8jnGrursnuz23Y4JDttCuALr5wX/yfrI4yBgDD2NxsaxIo5HA
LYQ2idSehjOptTwxtCoGyoDsG4U2c0OpwKtBWhNg7SkqLkwekIikpiqAUkh8rn5HW/Wr+eheWyVY
jSo93DNUCDcMUpkhulMSdDe9NgAUVT9Bl3MFQeqRTYrNb5xs2h/sVaKD9GSnIFannQ8ZnGBScfUJ
eCImqRugIUyHuJP4PoRuXLhef4ftd46rXzMIIhImhNfcuoX6+O/N10Y4fLCg+oYMLTs83h6GlbkE
acN46FKHs/3icUKgtBCAjT8IwQDfczvevJmyNQGlvdiRdKIxA8lfMi8aQDZJi//+9DcTwyaN2XQW
Cz8R9Uo+Hw5CeHq5JEsGot0M9w85bN+U5IDphtJWmNE9lEwXH/HDB/HAcIPU5DZgtCbysWl3IzKB
32kbPeFMySbg7A0WQRCavXKCR6YX7Rb/xuygyxj38dTfT2jBM9jS1OO3ettUASI/TdPsWIWP8tNw
X4jXqcH+MMiv//3uo0JMnEvD+Q+cFHiC3MGO8Qsd24kgVNsgCdHedxX/fYoSHrE9RtwuVNVghxgn
1GPjDffEByCyPAv+Di5GV1fvEE0R4JhUoxs6VPjs3Be+EmyONsaOloLSr1xtnERo0HWpNftvp4ZT
3k3N9KXbvmHAuYv9oTqOcm8GLeYsQ0gjbFv1qX+IRW6ABWg+kHa9tzb03LRZISoEQb0x37EtLHUI
77bdn1gJa/wmxDQ76vG5SN5PDWAu/msTFdBOR0oXTM1X/Y8sm3fTeMD5xZziqgjpnZEmwH4MZX6B
SujYQFxAMO5emVmioi7cjVo8y1yo/yCJF++e4TqNs7O/59/RdXwep2Y+cs+ZZ/CPRzLqcP4pE+Bl
XKs/h+qFUt5T9bCp/Zwq2UwlHb5OhUqGrON3BbtWJHGFzu28ciHlGL5uVEM/v2KEDqCeZxsJ9RE6
UYJER8OZ5ZQlmbGN8EyTsVca09WHWZoCbTrYm+FCW267pZm/87ke4iRA5nBtTPPQf5kAXNFpCqQf
f3iSyrxehbwawJMeDMuSReO1J4r5uBnGmZM95mbTVFAbHWs3RRLD7lSuGt1Klm4SNGgldDbNbZ/5
3jGsLq9HpTD6q2IbDHaMdMwmS3J2nYl+0heJ425l6MoVAi0+x9YKamrnSCSfOSA7j2Ja9yBq89PX
0m1imK2XKZDi4gtE8s+ffwfkXYDyM+1QB2WMMgRDdFTg23m+rbKUFD4lW8PoEbazGxhhkXSiG/H0
zl+F6xMKIiF67/7xtzOqr73RHhuKxzuHMkHA+Glc0e6+It7Sbo/HzitxbmzlBLudEc2dBY+S+gkh
+aY56L25LAYLEJLeFd+gWSUCGmAvtcBv+kgYK3PA7EFh/eFHs60wVs5qwTwJBwpaExUsEfU+Ngx0
AegV8vGLsGYX1LeC3Dk6nXbpWfVE1wZny7w8J0BuSwRoj1h23cLP/28PCy46CCmXC+eGAxHisyJn
rmtCpYejGWh4R/VsEv6VJ/bTowUJQ0x4akrGs+KGgoCycJCu0KSNlxdpHG30Q0ICcHo1z7K/s/iz
QOM0wc6UTfCyFF/F7D7T7IDpxkYKtyi5fNtJ/lqGgKPlcGFgyRWE03uEacdlxmYQjMsZxsEbO0Uo
ffgeiWb4UC9ThQzY0d0BGVsLuHOfWPCOLyJn2BTVqfdggWtq3SQ86lRRvf6Y+qhbxYIGz2RfuFNn
+rHTukI7SNqvv54ckYE3i262+dBC+KDLKQkvmqN4p111NiSGEhLTFWtpTloAqhnqTFsXUETzX5Wu
I4S9ZPxHtAeBP0RS5QibM4l+xZTuWyqk63UYaZF5Yc45y0xRFSINH7DMzpMBOXkprtqlKhy5b8jB
PCCrzM5fYIUAshTPe8LFIUnJ6jCWJbplZehITPEJCA47JDp5zlyzO30SXCWHdZEhTVjL4ywZwYCh
JrzpjDgDrZAhlsBhH2zyOFwe2DfpXhHwIEXPpWq8Oh2AEJTj2vsq8ZU0+uBqvS3wBCY/Ed/8Yd4z
ltOgE51/iqJAa+gjj2PmX5JJrbMcEFGEChoX8zAkHFd9rof8S6fD7DG6HvD5nt2U0JAtK3RDjP0Q
pWukI+gfF7n6kUBwG0knmxpNJd1nQHwKA1XL+8TeliUG8DI4Lz4Hfwubx+4/waelSzaQqwooQAJ4
q0GwPfh82E31XX9ArZ7F7ZyCmcLwvIRCFvsR182JG/xpLemlNaNiSdEJZBgz90EYP+sagnmNLnJ2
LkIJd0FXx8Jt0O+QAaqVcBuojfDXdBLcrwl6XGa+Gz81jsWT3wmqN6xJKeccwhmKioFUIv0xT8Mg
L5YyhMdDMsKbZ6VJKG/nBb4lF+m2wkr0tQsZHfgdtkhf6DXxdpa+52g1kTDF/PqWA5DNowLFjCHL
T3bVTduNZTIhaB0SenYXaSQgB7jWEXtP+ACcrtaEcNKIEiuqg/TGjPpsJukcO7S4jDgR4tL3GEIq
gZJTx+ni4V2fWGgVhfUolqjdKsIBcwZb68r2ABNjQ4bNstwb1nnBUCsK7ozjn2HpQSF3GnXe1g3m
CwvMFYZxZBpjasscJ6wc7q2w5yk49SonzS0zeXAj5F81gmtuxoRRnX4kE5kjeakMXJnF430k08V0
x07hmBNLJl2D336jXoH2Eykjk53ZG8w5zCESPFyzmx8fHG4f4kiTGIfVm2wleGJ6iGwMw822RIKV
injgSSSzz2qsJpXbwNi6Mt4GQ7Tyk3mAnQcUG3IKw11EC8Rmabh5/nm/d5hYX9EPWlTN3zu82M3o
fKoerw36ChYraaitYxuu4l4XfkEugwwmUeBsx1s+Ue823U0mkBOeUArm1Bk0nmCWOlGHMS/kvHB5
uDkD5iaBNwkMbl9oP0OXGm5ezMxyajq/mh9eRehyBr/P+182X8LcCROaqwHx7Wa5C9BuZgNobX2d
ByVxjb4eJeWjzpjJ6T2lDMdXGOvEJnM889RGGeGQoo+YUhFrU4hQuLZszXN12H/Ym6wvE4d4RQ4t
CVOKjexECy2WgCK3RorOw3J92ZpQ7mZJkFJlu1kYiTijtQjLlQFNGJkJcBea9zAOIjjABAA/eT/U
SeeA0Ab3JDZzhwu9q77b2M+ua/OPL/5g0TtgFHg1mEy+0DKGSrk9VlLTU6MI4fkhv/nQLD9VV1FJ
rWmkOONc7bF3F8cgaZK+a1lhBECN6ZyBeeJfrje9jzLeaeB2YSEp4HIvHVVzRWDt0Srj/ZqEkMjn
54GSx4ECQZokQZo6jzPvUVskEAlw4Ghsn8Ax6xKAph8bqyUrWPeTHkocOZENJ9zzpgqB0IMxuWoI
t61dnstE2DnikwskOzyTNdY7S0hBYpqc0KY6f9TX6BqUG5RnyPQg3qpemk3MJfkT58B3w803Z3jH
iDsbmadMkel3lS3Q+aZQS55UXYrsRJJOdoN3Vroc2WtNoyZpZAku0jZT0MRq2y6NwOCeKJ54JXTT
JrvbZzCXbDqYuTcWutYrj18gZ0UjlfAaPI8cfWqI2Pxj8kGaQO+Bm0GZM2uXG4XlG1uetm+Bt7mY
LCbppgZ6MdC/CZaitSYIsMusdt/b5bAmAcCKiY4nGH6GwWe5bNq/tMrihUZh7LfubjzE1omcKEAf
h0Decgq+85/3iXuGYrzT0m8ZF/Punraz2T7oNHC9diuRqCjJIFWEPVy9z/L8/+3rOfwbgEcc4hY2
SZazp83nB1tfrA+XT0M+BaOwhP3eMnR3lfPF+hiSkOEZFtKg3GBRXjurt8tXfY4jBOk4pOtNqxt4
0jzEjiFwN874r+uAjtGfTEYgiZa1KBn8JThY0vpNKRt3mNIt4kZIoj2xHGKswfu9ko8JXBF3QYKf
9sgw/RgmUT8YmTAMciksxN5q61hxhv10NfmF8kSLZ5RZul+tXzCWZfBaKrf9okeQ42DzhiP6XkYg
q9S4z9bnThr88rZxGJyp+p6r5adKuhCVU9XNX4s25NdBLtfOIyr9dgTj/tvPwq+n/RCB7ccK2A3k
Whojf+zoULxr0kZ+1cn8+yW0nSMZsurcu0+bXpn12111TqtJ5t+uXP0ekuTEGe+m08PUywZKMIs5
PrZ2cf7Ej/mjmn/J1rbXaD2c/1W+h3teNgAcf+yBeu/vHvU8TY1PdPNdoa+IJ/6vOKHekqKVB84n
X6Gm5lZYTKrwMIJeE3LYuntqrwmve7/1+wCuWCfVKSAMTidkhMFhi7VcWjYflyVmHFdEMkrvMtSq
WZ8CTn6bhTq1sA8ABboOFKRE1btWF5qiCZYbbg+WBVPtxDYakid7rxRolWY/U0CLx04Jp8lggRmD
sbGJDlsRJJyZ9ifV1/rgew2wZa4NDiGWkShkzWt3UNixsvUU0FIhrETb+CKrNgwh1CfIgJQaK9jC
60qZE26DdSy1TtfX3Ikew8U4ve1lsvX9ke5lc2Q7e3O6RdDzZ/j3Xc3ZeOEJpZA8TUX/LhW+kIrd
Nn+oG35XkJLYtNb/Tt0UCetBPlp9/H5kyU+VQKuX27kFMmLre3UDEw7ZN6UDAgCC0Qy95xVeAqCi
cCrFRiSXqLKZWuUn8JLsK21Z6AfDiojoetu0RK5c/EHlnRl85fqBRqinQaZyjTKVUjPdO1d3QteV
lFZz+dz//Vh35kCpWuV2ql1uo/RTbt+6agx/x4c+YOP+Zni5VrZlBMQQAH6t034VbaUTP3doz+fr
BVzKONP4+vDPqmrk2LCPvfWpculmdzV+2z/qZ3CZ8P0zFbTGruRr2opc27i12N7De5pmGgAm25kf
nkFL9hT+h3RTpnb4l6bha+5FhagnNOtLuIzRDkEnjiKCUU5AgoAu98BV2EYIeCF4RzAZYAbtBL97
Bda5B84BJH781YCMixLfAQg3EgBvf519b/2WwHaMo4xWboc2sQWsglT73N8jfLvu/KLq9I0uMuA/
QBvtcaZyn87Rjz61yp9PjNU+drx2wxxgwrgErDsL9v2gIOw1KI2IsP/u7yC/x1CDYSb4h1tthcFm
20H56jj9mjw1xK2u4yfcnOq9zqtfC++od0Ntpjtvq/Cyjs+M1FPjBCj2Vak1PhDFLK7zVbk0JagU
8ZY/8VN79PgXgtpKsq7Buqh06+ww4/JJC+b+DfqtF2wD9LQpmETtgr4BbAz8rYQcYhJermo2UeO3
SMiTjQXEIm1RBLlVypMCTaGgU6BwSwYIN4Nl+VFaUX3jIMsinncHOBDvx62mTqzuQnO0Rmv6UA3n
ckHe+fOrYQZtTGSB90ciSCwOPQ4Q+DqCz/nxbbrwhtqbAZAjLkGZXK6Hv/pciIs/2e/NMlzI5wbJ
RA4lfimoNn7zWhD7nMUYKE+qjV5ZBu5H0H7YVs584LF6RV/su87P6L+ol2L7AP1utL+9XhQaEZ2a
1zk8meBKtmXpetfJT3K91RThwNdOLf2eGm+mSCJyiiXbIWeYn2/VXyv3u0aaS/muF3+ZHs6bNbQU
qCf143KHKG/tkwHc947Rlg+18cOteeiVh+pnbd92oJJyzZ9GvlrgO937rtPJiVWOKnHjiHAXh0D+
+P0A1OL9iBJfdI1OY2RKEA4sNc5cmDq9+3oJITVIMvaCuAzmFeRi6hnwS9+cxncz1b72551r/7u5
7tD2O7AeaN2MLH6mkYpQ4kXzWSbEqfVUg8jDgJIYp/YjkOmJY23rKn4dez+gq9ZfdW4m/bTAVTHw
iPvWjxHkb24yWsK8XO6P31J5HJw/vh20P+45s/Fv9LhUMvnKNkvTpvkXqKW0Wz6JRrInxRaYNZpx
zITaSRUXRBGQWf+4tRSpANax4hlB22ewyjc0vu6tR0/I+KDk4ofZYMO8xpF3ykk59vw7/+54Igl3
JBNO8weLscVm+DqfScSMgfk1RsXabpDGt36ax+dt9f0xOpLKpQ1CfGymprnJDQg17n4+0yrWv3nz
ufJ9bfz0Ctv3zej609zkKuld69B8eq3QHwfY/3e6WqYn0La62dJWbt74fbk0iAz2BNP8nu1FXQig
z1fY4wTXw9yHnh6xSIo0Bene8Vd7W9vjqoe0S7ZGftN9VPDx1081T0qosz9XjpCioGXgJ5F+aCAW
m/icvkqxjDS1sK96vnPrSfY04pC5u2sfBgSU+GR+k1So7+CH8tyzr9kEmMVigafLpptm0/VzQ4Rp
/Lswbai3jhPsnjwh/uK1Iby0vg86iayQhWGe25GVpEDBP9H5OHNZZrLTne8B3iG/WaRK4e8SlZBR
WFW+lnOyu2ZtwyOkNBP/1ADwPDsuDExSsR5DovNn/GkkE9O8iQoi4HlYYJC31NXEasIGOrF7owSK
ND07BZ4d88qVs6+nMaiPt1Kz1Jx3bKWS616Y+nizTcT6eRzCYbb1a2+PgHUywzkm64KjJU+fq6UO
n8OSd9NgZ2CXutP4XCGq3xY7BjZdUlZCoHJd/TRsK6D6p/+nIeB4L5HBqej0BIbIckYSlMeZxfkv
OYYI9lzjNHGP8OHxeNcB+lUyqd0GE6ZDMKFNoRL0dUMipxRfZmU6FlwWhXOFZg9L1Pjx5ui0CEQf
ll7STSLZXQO4HMP+rwSnStFK+VOlJoa1BgYynIvXl/AM/CnnuTR+eoeCAN/BtlWHyitsJ3Ywvp6F
+CPJU2raEGLLSGlvbpN80IFM966jfPU6CoON0GIGhdJjfIwLWNV189JaN/25+1g3H/8urRXvzOLg
rA7ohz51b+EPsBgy3Mqf2rbjTT1iB7AStEdIbIDjDayTM5c1KHnPc/bKLuzVtqnPt7f6JtdpObrT
pDBPFzEffzgm5WgzZP1Gp+53f9v/7f4SRmw2kP3+Go6+O7P3iklU44RqmYZUC9vd260y3f6FqrGb
3BEO+eMd39N89NfY/itGdK9EsASKkTwRyGtTJSzLvTO6Jye8TqRLaDsVrVoPmpbNcUL3zUzriUnQ
ueTJJsy75eq+IzWChAPmJvpqHT+/WrZEy0YHOjGmeZv9uiR77l5MSRya9gjbLsrVA4Gimp3W1a/8
P8lsGATRYP599po4GxkubN35a7kiikv7fyDZ2WB7YsqumehsTdFvCd39/VvYjpDUP47cvZK2FRus
t8L3l+bPIt86dejrwP+au8UJmdRiDdQwHrGOibGF/TK+kfpFgkIBg3wlPbBnocGHtVk86fIkNUEQ
kg5NNkLyG+6KBJ2EHfn6j+0eUskrDJhZ91Kjq+idm3shFpQsWiY5DiGGF1NJJB/6XiS3k+0zeobK
CWH/iwDR9s+XWmnwqP4h+1KMNhMbiPqNRDw3N8vEzVY3OGXH4Gs7ZY/UCZIt5KmyY/VBcIK4a4cW
jyJ76YbvnK5e+JueJd8s30Ol2D4weVitQTQaU8IZ3mAM2dllHvzCXzCtiN3koyKPBzdg11BLH7+h
8927dLZ8l1992OoKnyy6dLJ4fT1kyxghtk9Ae/P+asAF6kk/k4ofP7e5aCBMjBz+kjU52VecGnMR
6AU5TDlXMg6Znw889Af+LjK1oLf+ZfGSgejqWgYf25PHrxMWQuh+wVkbQ7Qscfb/Pkn1AR53CeIr
fH7un3HJENVBfTETGoI65hYvsdb2/3RCHhCLYELCuW4UblEZdQQwaE/1KKQijs13n5WvfG7nKplx
BHn6/T5SXdW7lty5c339j2X5mepdIeAinhdfhun616smxa4q2foMqR38ZttsoerMQ49LKz6fncY7
pzf+GC1warfG/U7B5ru1+nnZDObga0jU/LYyB1JCD5bc4dJ8fBweoEidzvM6X96GEbj0cXuMWm1C
HJPKjN8CiRnS1fN3EwW/hqI8ELrkqcJFRRG53icUqWDtGSWmD61oG0Q03B9BofxvRLLqz6o0IYsT
Tv8mcawCoBDvS9Q7vhkIUjuFrWpnkJTZxu0cXW6V7KGay20rj6/aJVX0lgD5ywEHB0VSRhSjVE8j
sZiP0nNBu+gIkjNmx09VCkSug3lUXFC3JyFmhXXx9gDyDGHl0iZdBxhIisnH5wfgUPqsApjhHGEM
fFCxxX387QDPm5bJD5gjJ6tPQp7mmLiPY306LfVY11/ny21wPP4cj5tUh2tjRigM5PPr+GMEmQL8
DbOLFfMa5SpRCbLgdyV6QIqHcseUlSVP3hZcEOwk9kIKMrhBX/QC3HVvtDylLlq7rqu7TO0LY0dX
ymr2FrEE4BN+TbqPOlsVClLMeqjB/9qGXCHcYpjHhC4AbC4iFz+p7tFZ5IY24Mc8JrBiIRRrKsdN
uQXcLCOX0Wp8oY8qBI5Kj0o1lb+RmyGL6F/7mT4krBi+PkeJHF27DtdxU1X/g02Zh46CtoPZX39H
F25dyW2nSPvvbstS9d7+RSzwyKdsoTtkOnq2G6xsEi1ZsHRdEgIibkcTu9efhU1H+EiWL2USELyW
i+7/MCat+vLpWkkjqovqSeXv2nuiIc3tIz3ETr/tDoS3Z3LHHyly/69/2wo18TVt63rxdZJqfKwj
tRBD37XOJwUCZoaeoEqRGALuFfdLgwBY3KQ/1f1V45Nxg47EBBD8wF/5XQn4VGs1gCdPmxMexqId
6CWZaPoxBUl1QUIHrOgUPokbhQ/1bKYfY2ka0CEx9fkoG+VH6n5h1ykN5Ovpvon5zAT5VtKjB7bJ
/+ErqIQh80lm9IsemonpP9Xcl+/1dPUfrhRMSgyYt6Hf5oaOVRNwMihl7rqS9iPto61H43CPzbBx
MT4hu5Q3hr3I5ckNqrY/y8+b6qr7R04K/WXiJUPQn4HrmnB3DB0lYMtAr7OWm9ymcRg/YWK0puXI
yJvyYfCKpozW1EBrxJnx8wMgCyadZ1hmrrSAi+AOUKYutuZkD8TmRLCwIexB0xum6jHGP0/3SiVx
iBTs8Ewlgb8uKUS0SLNaOdmQ1lph+3dYsXncPjA0uFn4ItGtu6tmG0tWGm+OJxPrE9TrFiBYlhQ0
QymlFWoNhieUHvtdc8c+w9OKBur3U9iSLE0YQ93xC0p33PqvjLGE0Q5wFvbkqt2iOgryobXswx6n
z8rgMAB1RCRBnEIRg7c+anwup0/UYZGJanFIYaMIKBXUo6+YEEQES/tCn55NQcecI7luC06P/zKR
CcY3RDAUN+CwbOpPX+3f59Ic3Vrq2s9mFEU+bX03ie8hm6QRzAq0G5A5ilV4ETL+/9hxdCu/Wiiz
9u7tLzYNGM4EYLWfLsmd1rV+2qAduGkodrNksEMfFLNd/THlQYrressgZEBKE/fKOyaSYNfuZ+vP
40/dvWE3TDvtIUxbQftjxNHZlm+VAzkD4svBvm3PrRKRfXDDTXZ3hzZNYrm4TR7rXMCjPdNxPDSh
WjNEaAjUcYqKdUu5CRZJIfUhOnPALHELqZQNwS3j3yuuwDRnbpmfSloWMSX7nLN+wadGmvlKbzW3
pDFLKIwaY2cNBIAgP62F4GxUiBeS9gGuutIL/cLJLSrfi5YIQ3HAhdr/U/RP8T88u8KFvH1uAGyZ
psNNtUILINIxPxSqzXD/QDL6rQBaaRCInqjbGLw6OZioit5JhgPq0eOfPVDqGZiNPEO9yWp1aVSk
iUD4BdwABMV2EMWDLhMUy3gPm9itin6XxVMLq8HysS8OlOgEnXlohEIKU4QO90n1VeoR+odc9eKt
A5iWZcpR7OnRg2wTSDswZN56HCQskaRgatVOyDC7LnB6bHCdkiwf6NEo16QonomXYO0NFsshisVG
6vxZMlIaQFwRU0tcvowtDIZO5JlqL92gAgrza5pgaahekVCHdPAGvOclqecPlGxAnIAPF7fpNxBM
ilMmH0JlHGbCtSbNTEgOq9jHZGFpknLzh6kZtD7sxFqmhiH+4XsC06i1BAYfW+1cKpmJnk6usm/m
66suojYzWMX8LMKQRwjnjPxJNPsjiCSS/At96fiFryEnNgvzhJkQE27iQff52xK3FQtWqOVa5865
STFhXSuDY2/dSTdQVhNxUY8ZDf4x8MZPKGRhacxwSP9A2AEFsDQgygcY76xKVtau6iViobA47Gn5
bmdHlFiSh0I8uBh8tpdFruY+ue6wN/tH54u8HT3rK+9/+N/R4drew9Ksn86TR+9pvDs3UlKUV9H6
gTQcVZJU5XwCS7SrPv6e43M/hx9QZg1SE+Zeg9ZYLheWblskQ1w/JIX4VKogFT6bJAco//d4km0s
FiRkoN5tgGowyJDBFphD0AXJHGVyaRBNqHAMBn+JtaEeiryDaHtrx2Z2XJuDl4Dv+anG713wVLyO
Ka3+QyvqWkEVqGaJPbbUBzQXx8o3clJgORjdF17bXg++cphH2fCWZ4aIIMUMM3ce4Sy2ZOuXK30G
16wabcuojjSAexX0BTQYhsMj5c1zSOhgXvmvBM8gVc9RSwLNKqiC9NEKbOjrdfH9IGfFRXMCg1jI
AAuJLQdE371Sac1rEwAdLwsGzM7HfFauxYqhtFlhExPw7BZCrbtczwxh/7M3UuCv2sqbCAgtAqzm
MMlRVWI9OSHnQyQYgg0kvG7NZmrPIBcipIB81AFcrSebqmbgUtSOixQk2PNgm4JpdCtUzyWkl7mr
wce2kCwLYI6Qot/ld1HF925hX8tMreHvGd5V/avcPxTifX5T/YNbeKqdMoQbP8fee+EDxxExvVKQ
1LMmpoi7ACQv1uqtOgX3BfckSJ15U0wJgs7mhqMNh0QtNzjNfaWHbKWhQngao7pvCWEW4zznvP7q
MhlSCLzSjhXFAlgcoJGBJ6Py7fFaCvNBveqptb/rXXG44I70Vu1HB+JWW7TAHQFsETEw10R58Q9+
0TYPJroAk5i7wJ7AanWWbikQIEmfxlNQmTcRVrgv3PrdhwFD9iY/TCKmWQKhADrOaSCqUn00EXBs
pnqH6FwbX3CQmXNWwwkbwHUY/M6MFl5nv9VhaXzssS9eIxDDuIboGwzz9WgGX+erlY0ylOHwLf3n
pbaGBKzjmBvkRzvuAV1HVJU90xSdY2J93t/PbdysU8P8QrFXGJ/nozNKb2tS0pXbijrNtLSYH+v3
Zu4+vs0uwJJulFTG6UrpXk+Bwf6pROvBgFbt9XsHJ6JZSaEguhpnXsgqNQovmQbaI58/9D0JRbJP
flL8q2deMi/H6Y2jha4oJ7Jll9bPB7UElIRU5ThATz5UtvGcvqMPejrajDWEw2Tzn28tCiQkIX0Q
FJPXCT2oicb8zUSarbop+JD071CH7Px1dqkq1cHOnHpH72+xGXxMS3WgVFnwVQlkmKQN2fx5FX8A
d/qfUZahD7/pIe8GdBqqk8IgQSeJGwws98h4eMua1FvUtoHwsjRsdjcVX2fh/3VMLSps/FzXALKZ
546B6W6qkrJidjrBQdh9DA6KRTwTs+BBAbHOcQILAcOTwFLpbl5blvu8kjWKBFJlOXvdiGrA/YQ4
xf+/aU83+0WCZ0Y9zsSScbdNcPf19thi4TPKWYwf8jPIiVieoyJImlOmp8TyIRVLm/zkGmb4+s+f
05G1KcRUGBXLI8+QyLvEgyiaoaiCL9WXeZOldeVo9NyF0ULnF2RTSN42P9r/sCyIHHXb45CrwTGa
FRjUZzcjPgeTxN6EigxqYWrUdAmK9sj/NiHEjiCSUpMbE7Nwhq/12TJ65+M4k+5sRnYaIR3cNfy4
Z+LcT7RZ0Anjo3DcPppjjtQ3PlcOphzhpNLIiGvn8xFraY9NXaBcg1v2aF/QBWEPpz0C0Q9BDJPv
gDgXGQ2EdaCjuVkCvomHgWcd4UlGkYJADAM+cIH+nofpL6pznCaeH2dFQ9/2J+aTYNiS9Rz32rTY
K1TMJa9SKSZLN5x5hf0v7j63R/B7V7jM/f6w2+4u4+6/5+1sBYqahgQDSHULsIulKnjCwdsegiJE
6zfatrq56VhGAHV0VoJDp2XiS9iP5pl/omnde1s0JrhKcj3E/mDA3O30dHzh4n/cD58RY6R4C/gt
Wd8AIDjKG+jK5oj3YvrVWjYACQUdgpi4hflD1bkIsLFuFg5VAWZQ0HZGjwpJUrIBuBzF51yt1FU6
ELXV+lePeU0IUI1XqH8RULj9sDXzZJGoF4c+j0P/Pnx/8Joickrc7v4rE5zDvefzzW3L/mgZ+oUS
cONfunxdyBbjStUCXdR/O6FzAunZYteeBwkQRAADKx69kYQUzdKnf5TMml/YM4j0D+zTTtu+hoBn
v+UO4PLyUx/aTd8h/gMTCoCIESGYm+ixJ7cAFoXeLE4LI3fpy9obvLldSfgFYQ++kfHkPtyUHTnj
7MJBCwcib0VvJkRa1CHnNYfJXcQZWBuB82xBkMB2ANf2jUv0hXQnqlVtIW0Ww2x14CaoK4v3+n6H
Y+XtT/GxMpt8nNiO13yXO/nuDuD978geLEiGgnpdYUuusw2tZlJ9tOqx495hwfgi+CfxEkKp6H6y
ckDPH7BUbjCOkm9h5Imcb+iqO300JOw9oD2qnXJo5V9UeFcRSJ142y3S2xdwn5Lwe9y/8osehFqc
K8iS+UamnnCe/+ehJaU93d3A4dExo5clm/YAi4mVjdXlF+VH+E9HSgQKXqaphoyoKVCfRJhC2qB3
Uj7fvaGEi8m86bq1bon28Q8v4MTXrRfJMWB4+UW9IjoA8TQA+xwbMrAk1FOjO4BxnAuR+UmoYMuD
BLYv4O6pSmP5ys8/PDwa+Skx81QEqPeg8ZJC05KM/wDvMQVYgTBBVIjxpAjKKIbWPLNtKze6wfFR
vllel7PEh8/TohmxDWU2mKCB1dhh4rhwPYyv+atu+GBPDaIp85Ovsm4SExU6emjfYQyr64h71V6P
gSxRcb1XzjOiD7rngGkCwErpd0irGzi5SAOz7MhWvpPFfjf1IsxyB4jJY9xxaTwaGxqdAQhlUmRm
Qi8GbMNc25B6GoLYezxJtAoO6zs2nqWMdwuGKhwuvuMxx/y2i4AftvDXEXlEFu/RJAyYNFr7Rhr4
IooYRKngFBtEn/kGWhKNAV8fT310a5Q+hJHSIetkno70L+s4EyWUBSJihK4FfyfU/QR6/l3Nt2Q+
joTs+VBm2mrjHJTAufqe7j29ZRELqNEn5EXNDzJ5HxgPDOfLaCTwG2zuCKcQe9J5o6Ysxhx1EHAl
H5fK9MqbJKJfwIdTGOJG2sT7LzqGO2fFgUNyUJtqO90wBw3zhwk7E/A8y0pSiPJOKm1AHLRRbRKu
GrIG07xYYD4yVfgJvEQOpd+uIMPq/60h+8qyUsJo60aUq6ue4taGC3N8wOj2WqxmWvgRs3QEEDhX
swhnGKFDmEMWtJZkKN9xLrJR99Y48ne6EqCkZXbDQhGIErbTHTUX3A5KMOXI2INIM/Y1FrJoRn3E
iiP3WB2+c/QzOzq333zKcskOTMgjjA6fxzNbxqDyVTT+eeZvmKmJnrTMy0L1LYBXndAhJwfcXO8J
eUVe5SSLAbTjCUWHJqkhwtxADjWeQD0Z3N0w1ad0E0ozCVJ009tRSKSGRG/sLm+hCm+QbGIRJ6vK
FsxeReT0Tg5reGU5XGn2VGitolxY2iJxUwMTC1ImaPlDGGTfxVXzqW6iwmidoKVJRAG3EUojcg+B
bEAHqtVSPXF7VxkrJSEODCuhfryLE8ayAdCqCUMEJqB7h7ic+Ar0tDk9gkYlwS2A+rQepH8rsvj2
VRTKI7I5TVqCHaBN5vu5YQlahobtCspYjX0fdtX28dvczegn0/wjhOd/p2aevqKnZhr4QedEr9F8
aBeZamxmdsKj0TRYy3W0pjtrqW9LWzdXt9HfemdNjzN4VTa2+Y721Jb20d8s+XZ9BW4RYEw0GMgq
SVIiE80So6W3D9dFsIuhAkGFTi6ybCOWVbb14b/VgSqwbaMAz7/pF8t3JjJHxgolm4wRhVRViCTA
3shVaSTt8eFiCWhS7aUW8xF2dj7NDS0ZD06LVrR1PYZE38qq4f8/Qr1QE3JqF+o6IHwcl/wyVfP+
u8sGQv0kcG5lJiWiL0kG7M3zKH1zEngN2GRMpHkP+SvSwdj1F6xnf9HPCFuC5l63JqBZKSlrpfw4
rYQYVnomNNNAvrbVTC9xgPJUIKjdmM+0tiJvAQ6YhlBoeLJHSe9hYxjQOw8XwWzK/5LOAl6cr6ah
2WQJvBUOxw3AgeA0TzEbyrq6AOFNHsW92TemcUYXPJ/mqnheD0bnCZeJOZZPKDB2opj30uP5v/uw
3C08b2bFjyehZafZzyx7qOwANOUqBfReyAZT1z9XKFBiHkefnY9wx3sfFOK033/V3j6CbtmpvfR6
7N3mP5+qj45ku3m7QTryDZkEUzq4t7W3GmQ9ycoCvvWR7azaeyHlCunqradMHPY8F+VGMiFt4OQe
Sr0vz4zIw49LyNWU0UC9ap211z6T2HS6IsA14Vada9uW5jqxzFloDI+a91kT4gpUCL/YxzBlWmQK
CdSW3WhI2PE+eydMv1dnmNYTXUAVLNyQwjkTIFHbAIDF4kY8QFS7uCGPh/EAV8+/64lp1PpRXYBN
w5cpksRB/yX16d4sOH/XS/iVpCB4m3u2EjKWBjhEG9hxYmmgV2BzeK1JGHKNgRAGuSv5BA83wFgr
v4u9XeYC/Yok4g+fhPaISGkcgv+MlogmJrjGzANhhTX22OZBZdYywa29p8whU8DUiexLkNA4FqQH
N+DG6FXo5vBOaB3rQ3N1nNK9ksOQf8kc2taWYZAAjyEpTqogxlENWwFktAGe+AA2bhDEQVDE3FoD
wg5xFBL2nGlxtp83vsrdvz5KHlOZnIU3W1mkPrK36moMSJTG9+sejXFBfeRbfNMq9A9gdC+PsdT4
FerZSZr+kcnjULsPBZ8/xsfGERqHTPwMwhXXoJ5xxRCt/m3+fbfugWBfIGNWIjuV+MXk6afm0v7n
Jf/Emfr5CsFeqZFMIIrL+fB737rUs++PRuZY+Z3Cen7fY+qcsy5xgO+TeS/TK+Bi9/b1wuK2aXzl
WyR2B7nFd3sLZpGMzgyIJh18+lzksJCuA9ZulWG2z6tP/RLdVMBPzijY2vI7VIktflIoLiAAqZuk
d5Uf3F/Ak9LIpjjOD3KjLa70z2eGxufJdyZ0tJOhfvmvrbHLLKGu3KAbJm1XFIha9dPvOjluSjpC
+OdaKXfTGywbw42kg7r9cspjfTWFdpK2v6Jv0kN2nv8j6syWVOWWIPxERCii4q0oIjjgbPeN0fYg
qIgijk9/voT9x9ls7VkZFmtVZWVmUTS+es0+DN+mDmXPJWIGsckDjUGtnzJN00kE/bNyxpfu6uaM
x2WOO//+ByFQrYOjScdYnbiIQQKEVOk8Z7usnc9aWwPe87nTcp+wQ/qHTysd0GqxHLsKNlR0iwtg
j8/9BxMMgbHmRU2qmkj1uUa3opQjRZDIJWOHJojAHk83qhjMTiRGMl0pfI9IvskfGbwE7symZWLJ
wJ0rzFecyKyJzLgs+Mg9RvOPhoACXNyDaCCohEyJBNVxpsv4687kZPUMCnUqDpX4AIoMjEXVtUb1
b/lWqJn0naxGP79xkfhuicGT7rJaaEc/lbtuibQ0FXBQHjnDuPHs5R7hRhNYisngd04MLxibkDgq
vHM4DgWrV0pac27j+bXXV1OUOai/VE28bNnu+o1fxds9D+IvGsBqT7VJUr2bWr6sDl4MoVI8bVLM
RYzqkXArZ7y28zAidab9ant77QHv4r6xrfK5/uutdZDEzGPyt3vnMDKLnjg0+x3qjJq8uu4trQbJ
qOI0fOmuyiFb4SWVXm/V0i1ybkXxQWuelGgAx0yjSqu0pX6NygJ7IHsciXyPcznuxFPpxbKy1cR6
58kjo8ZOa+0VjF3AxJ0CLu6kEyXlnNf+M1C3mcPQpjQUD6X2G24GZn8zkMT/vKXbKLWY8BjEAxYM
KAFx/+k//bhvjRv0dKhPYIIVFL50EC2PWe9xcyKwkPZpkQAKH9BaEKRm3h1m8avdmLUWOzhrEO+y
V7dyr7afRnc/4odP5jJCGCjrF+/J2rN3zkjO6Kuw777aqzuLJKORTZwopQqEyGqeUxZjZbCkpBI5
P7fJHMDcDquEAS4HQBOZbhzTHNCinTWKITD6tVB6DXINZA3qJrOZMTbGyZc09ros5/6md6O1OW62
GD80/Ca52X/4QR2EYecVF/yKylSDVRdMEj6pm8uQikAskUpesZ5mEtVE1WXrua5grCLT3PNAU/Pb
3fCn2FGoq7pMJjLeWdPxbaLnvB97LRMQQ1dWTST1Fwob1FFJ3Y/0rBnsONd0twcQYSJkDKghMdAI
L6jPzv0bdSWOQ0ehdEHTwHUkvgHB1qV9mgvHkw0whYx4XG31LvuRpIcHu9Nac9fIf8p08r7C2iet
QnSgGlzMQkwn3HV0KR5sNYmknOXD6PVXCmFBPxTxKrI8MLGXcbw1AhZrmyN9RZidrGxS21vxK/qo
1l6SARFg8+fyvdVKUBp0MWdLaSufXs67dp0s7dFDoqsLQPmEe7Gs3HBopKfw4Sbpq/dcGdP9zDa8
GolLXaYvdcbONvbrGeJ6JhDsSG64IAk9o4fyT3Xw7Gs9FFBUbnn/+FN3c/BV1Jl8MtcYKNEl3Xo0
C2T9EQyH+6jmtBsnT1Hgm2fNSdvSc1O3u6YWRZgKXUVggf1Ejg4t0hMH/wVL/4F0g+i/jLMl89Ps
KqhFgR9Mq2Jk8VNyEhoArxBh4OKmnMjwDE/tXY+Y5OhtdBHWL1+edcZMcYFWwicDqMwXdDLlZ3Jm
wis3s2f27KHiCU3kmti1taily/FAL6gxpGFSjAN+UkxZeNUwaVWRslUx7wY6EVmelYmTqx6tChPF
NdG2VQdQ5SSFU1NxxgqQjOQmcyEzIaibSaSqRnTXbm3cnF26b1qMlWJV+YPFX0/3iHWQTCoe3R22
AnhTsSc6tyU+eSUxINlg354EgMIntMEU9R8LEfplmMQOT+Q8c2HFvCwUS8qVSXsqLFKoocgQjDfN
21rnpEOTIRKWSH75OPaPffpBttq52anDPAVXfP4gLO62tomMqKS51NtzBsAKnl6yUICrtyjfiKB3
puz74sh3SrtA++rOG3XzdXGaqX2Ado61fyJajj5jx3BnVbWmjDMp/lGf1qFdAa7UDVQHqlfUq+Eb
/skKSjgg1PK+UosGBc9NFk9F43oO8c27umE8UEG36Vy/C2o1FNsSaxGr1Ydio4mXYg91jHPWrvWs
k4tMsLrisFRWhowEaMpexADG2mvcjToyrVBL0mY+MvOOycwBwDjqH3pXejBVwQysZjcLtOZIvCu4
SJLxmPJjzK6AAJ271Dw6ImtnXXN2RotqwSnQL0hRLhTC7tv86aYPn8H8EG5RIjv6eADl0Sa7JX0U
4gNGCBglpEXvJRSQIKJQ5VM+APAQewI9BwdE1sQPCtn6N3ty6WyQE3IKahOtPpRGaW0gOEq0pDN0
HDGVOUecHpm/h9QOaMoJXRhCWXOUU3lu9A12r9yoPhC5kaV4WtVJV/69EzvDXoK/sJyBn1BDRGDW
rTZBVISntGBbxBDM4t5+VR01KHLQxIodLgC1mBOnpksZ1d2YqqsYQyJjILaz1ptvUfekTqw5DchV
g6z96ohEqZ232xXJBsFdhVWZNF0qj1hAnA5ZbKhoRJFYBWKx74XRcX1EGCRVFBUZ5CdxDkMTNDMA
EDoMz1uujndfqT2b8L/yqqkS/HSQDJF16lW1l4Vywoem0tNXg96KMgxMBrBgiPbFsBDJgYpBMUBE
WykvpYa3wCslofpMt9RWbTXmoriVl57zyUWkY514WeEABQe0bZX9BiTAalBRWZ+XCSer5if9G/Sz
Gz8VwCiFYcLo4pMST1TbJpEWocAWhCuexUCmk9CmnVHCdKzEeQGK4YTWM+Pu8zP/TJE2j5u7/hHc
YHn5aSWdG+zuaSXqbsbnUdZcQ5MYHWzvkDjHOnKn6+kje+Fd0TPx+B0ng8vG57P9qfcwfOPVvoQW
JkCbdpPJDArOMGnAEs+CzeBYadsPZ3/Gp+ABDAC96RS2CMVrAxsdJpUeP15Xf4/eDZLsAafdFlmw
3Y13qG8f/VtfmssXtH0NDo6F8aAD+5JWTiRq0Y8lDjpPRJs7dPIhj57pWZ5ZbKJYw0x2rdWhEOId
XDa0o5Q/JW47DcW9VcH8TL8o+mrQOUZ4wiakGiTeR0LHPuT7RWtDJMhsd0+XunSTOBB+WvRltYy2
HYr/rlGuG/hfii+fgNLTSySsgw9LQs1h1fMYznYBcpaGDDgxYSBS9k8UEEqoC7Ba3lSQidh0M2lj
jPrpGjpn7wb2nCE3EcEqR9xQShwqSB60VVxjEl2LL1q96l/FTfqiyD4Qrzxceyadytu5d8846Xzd
UbXUwV4OfeMT+YR/4JEMGoTPT7gzmmn12M0loIBh6+eoHCl0U6nWfdNin+TvozumPql8P9DF7Zc3
3gpSL4F3zS9fWySMm1vtXdaI8GJOkuZU3Uaii23clqMwfr+tjWojcRh3vXq3hucJIHmz2+hUUeBJ
56/PRSPS1nLQ49HVmXDc7J8DpQRW32Iqg+ucBVkQQfAc6jt1QhOywhH1VAKObuVDb9B03rxRtNpA
8WLSAmnXQ7sl5o3wHkHLutjlPf2mb7V+oq/1nfRXNcIDUJsoCEwjIkUx6fBQ/K/JacfUo06QoOOO
rEV0UjIaUtaLTRfp2VU3YhHXdXVEYdaA11xIPg71YlFoMaoQeVGTMM6PyKOkXtH2GJiutNlSUZdM
dzuQGELyB+k588XmCr+8EphB1G0wDrtJBFHD5GszuOG0gRxUd8mxuy/kTxk0aQlWzwjUtSFGBrEW
d0TskdvquFDYJ4H7BrThHdbnipdvnPzhufOanju5m4JclP6L5sScXLv2pyDYE1Aw6bjTwKKgFbVT
fE+9Ss8ALSofWadBLGU7yx80m0Iyzp3KiJfi5d6z07deWI/NQvFjvus0sXPwrM/NIndt9dtVaCkn
rx9qXgXXGrqqZgpR8MF+QRdAHrrH0XWeTxL38fNeVLwT4hBolFcE5s3wEaRXlBkV261anUewr3eM
8JV2amTyNByO3DOqRKN98ulJ6BqW+7p2ixnv2K0va+Bu5qTRombxHmHSUc3l0eknVGZimkXux/SQ
KoqB0z2741l1p3nu2iEVxxQ01BhlQR1jrZHNIv3ALsHqmPj2wqNn7txZnU3cbZjOgfLr0b0b4R6B
1W1RmZmkpZhiMeEyWK/tbLpJnAeqYsvLehW7fah0rCreEfH4AUs9alcXl77tnkc5UkUkxSiPETkd
5kdjehpusCv4hQ5kg5L0aj9vVvRHO5rUCdTf6wr3N1WD4P7wmlDc4MmRSL4Nh4TFmEKTZFmzXea9
y8wY3VGY/+Q3t/FzY83bQUreIXmzfpjGuCPPXs6tmnso3wBkunnasT7OK6KFhRXuFrVpbaT7A/D3
SYQgJg20lTcTyuDmKlAZEKhMp4SECuEAYEDswY8ujkqp02mCJQ/3O1PxeVUJK+P98rF+raOvdGDU
Kc1d3Zj5mhuZAn+yuCySz8cim10mlWEdyLM+oBUnDsnROlpns3Rynul5/73/zj4aX9lP9GGsH183
tmSKf+UxvNKO89kXzfTim4vrZ2v7+n0wmhb9ZFJbHT7f2/Q3+T385tt8u/u1Pk7b06qYo85eFhzE
rKu0jZFKzUhYmOetjvTDMXNjHVZYAjeshbTDck3kTmnH9p7Dy7hmtS/jy+xxoB/WuHXr7KBQD61A
j/uw4Wl79mxP7PUX88d/84mm4IywNOtekUnWkDhK92diPPGmtR7CAOTkl/A0vcw337DP8mP7CoBH
OzDiKhpimmPtm6biuJdR5qvt2plXH52CE2IvSXvjIpKn+OhXAzyvIO7K18XCkkULUwXeb2Pdwnfi
/mVgKFHH92T0GNz6e2+Pmv3a34+iETEEvKF4ni3zpQwUjqPj6DY4jXBh6CYflvsgmNMqY/YzBlSD
Z+4a5uR4+GQmnDanVqil8sAuakqXHUxG2XbHDmuzOnH/7UeF4vO8PC/1Rod5NI3DPY/NuOq//WfG
IHm4+V/+JxmaoncQU83x3ntFY6OiQSxpA0VLbmUojcJF36ier0OUz8BSYSXUEn3cNhjpsmTNGOd5
UixKqneoDbAKm5eeADngLdInRQCyd8fq86/hq2uUni94Qd9GcXDxX8Pz+LZA7zCLxpvQDhtha9Qg
VrfC4gJ4d1ZpiR0Fb+3mrUlrshnvaVm5R94asRnDaJQMalAflZ8oRtCm6GDfaO+IxM1eZg6bx/be
Xjf/3lXvVWN5WaQd6Fxop9QvlN6EeI3pplPlhBOxEtDHMjjcu/GkuroubmSB55k8Yuu0jZq9do7u
H+12dftepb/3Vau4QlZIpqBCsQq8VU/W4mdswUVzV3nYAvwSh/WCzjzhGqOMReoqGC9FqEsMkbVP
F6dV7RGtvHY95qE3occ072HRYrUfhtPAryM4uDaYHBVWIj1rtkk9SQBRL/imVwluROuAdJ3z54NS
6SG8/7JK8lMDpI357tCOoZ13HlUns7vWNcgeTrzFOt92GgffqLYr5P5Nz6h1N4AIlEPqzgnnGy8z
3QtKT8uzNh2+WtqEDTcKvRsHcK968vJWJ6Xu94mdyrqyvvRPsJCQ9fXyQ5sdf1NA9Hf4TPh3XOB6
yTjdu9ULXhcoF+FzjjfbxqV78o/+ya+njmlimtypfmWQIIj+EYiY3slnGbfrvROJ/Oq04PitfFSn
End13g/PDKy8zQFuKGvMb4H16qSV9s3qz3JSIKdSa2/mexKevfM2ufGrQX2UWuGl7ihiD3ep2/qq
TWqRkzU7J1yiWoZzGl969VXVyyI6AaMoqAW1VW31zHrNK6xoMZFkYQvIdgpFYhKQBx1jaS2f8+v0
Nk2StkY2Td1mp1l1FX++V5cFVk2sJ4u93SYl546ifZjbWgF26dVpJ5Zh18KbVPlVNRaHMfARuaJI
s9Zu+tIH3IMGd0d9Wh+BCPfgaWTt5iJdX11jaI91K2zGaf9STKs1aBoEtIS1zUlehMllDKb5kiTz
q9mrQNCtuCbzFjYvBlOXoeFmYbIRIXuXihpRqOTzVox0/s2m2EsCszLkIHSzv8ucTPktEiK4qQx+
o5utrI+bxTKkhBQgo8VcdQwuEE80Q+8AXfyUxS3cRJ2K5eSbNLiltvcAr4q460QEUSzJCyzvPiGx
k3mxU4F5sf87eXDJ3atrMVWuvqP2NwzmA7yNu39z8V5Ci5537bESb1HcyfpbvTMdkWBe+joAaj80
RNogadXBoA9GH+vqfF36ys6jKbZCKcAKEUqn7lvjG9k48DbvAumz5YSK/Xt9NKmB3Hh3/R33rSbd
Wq9KYoh6errCmgCTnDXLedVXSqFURdjE458tASdsvSey6B5CrXyRZ/QaPOej24wBfv9ldeXvO8lc
qj4xtlmfxPYgHVMtNaVYy5TUTQs30jwQmsFKEWTFPCKTMQXcmv1MtmcXDjUsnBI/UiNgpcx6ZWml
hThQgw8jj1X0QSJT75nfEm8nfRkcceq+Kq5sgjAHYLUt1eSPDXS2FjBrW4NWM6RQozPrJHL/fjzY
v9rxoDLWVhvaqP6Vw5RHoPLGkz3eLcwPe/6e1oZ3cq/8hbhRVYwq5gEkYyzdy2i5X775WdxPB29y
KmnKE4wfqnCKZHlQ/dNSq9ThMaghVKeOWeTMYtzK+UEeF/hy4yVjuUQX7objrYFsHEfZV/alMyNu
eaVT5YFO3f3vrMi59cIjWirDuzsJbT5v6C3LSEXDxOhFnq6aJLeP/quPh0Ygl4jaojK/T2TR9B4m
pC3irPP+zohLhkuJKJdC+QBMxgfubpHlNh9MCMgfnqsnETnqAW217QGDT/QCPOTDDYtLopSCPFT6
5jX+7aPSWqVS3M7rZnHFaz5ii7QvBCXpV30luYKhdEglkmf2G/O7wlWKMUV2XZ1cXeWp5aqplfPB
JozvhiwAw5givGh1cevjbhZnVPuUIYJkXoSOSjdEiRskOJT+iJTVucJM1ylkarryymUaWK7JZbJX
JHQkbpuVwjK5Z8gHI/M3QYsCgsHiYntHQrzHz+PnTA9fvmx4Z7983MbVobb3MPNNcNCgERAsjk+T
0+Q40YguM3jux97tG5OJgWSNycAYVvG1UIbe7A0IlYfGEOwMd9bvAyOrWpywyyDtyzLjOriCpC33
0/vyOD1Or/PbXOYe95Ht1kBiZFSUuu9fkBdck7APy4Ac99N0fpyepmmInwZXX9EsFm3dCx4Tqat1
zQyyYSU4D+PxCbuD/VAGa3WU+BssorA8Ybth59REL1zFrL/uwMUKqGEHTbzUJDXP2QT+ZIgnAX/c
l4cg2+ife5Ui6ZUi/eiXUIGsrhPHJZq5M6404p6BVpIEfCcHKrDAD/D6CRvz96gxeIQbD9+CeJD7
T0ZDZbbrNvbAM2kB0WyI8GR7DH9t/JREJprBNAujWTQjwvtVKVgTvLDOO5VE3af7t0O5inIL8YwQ
kap/HWix0XIj9ybdQbozU8AsYvvd9/vX8o6+czCdo38f1hgEwclHFYpbnB1k/g1kDHxs0PQ5z0R8
V5534WEO5jM9MHcZvu0ePdu1Bm8Ni8llnI5jJtBxJdj7OuWVIPIPJ3TbnCqSRpJEsIAV8QIOMS53
8TwbGX42eg1OXOzL/L28zFkQk7xb/4s/9NoNQWz8rRzaSlXJA0EJZlzyJ2tSkJaDAdc1HmurrPaf
lZW5yhdYhyEcKX0b5PdSZQVSpl6O0wNh5WXxXj1Xmw9lUNn2vBWwLFmXSUr8xFZFEfV51eoSDU9r
e2D6bAumG/+et7WpKPLlzV0iUq3hi0zwQoOEr/wv+6t8V77vf9FIwfJ1oGlSw9IayFhG6AfZMuYc
pvcGsT2h8gYb8e+9+6ccUwAnr2GFRYZhrPF+76W4zsnKo+JFfuQzWIMbj2a/BuGdkct4HhIrlv9t
2oU1Q3vUCpshD87P2AjjMUOVs5/1AGzamQ97gBG9D3bsVnNZxwJNd0t5xySdM6Nc6pUdtiXAl1qo
tJprQXwS1wgCLH1OtErZ382eMZF/xr2bH1aNeGD9pLdJ3Ood311SvTN+lH61Qklq/9Ncp6yptUly
9JrfVZw3bk7z6FxPParSMTNjtX2vdE4P981VwsZz59v9GJ6DTaWkIGMWhQz1oFB5iDTBeyHEvOwc
FddqK1XzLz15258KckCNBhi33hln2QQiv9U1i8d9bhafnfmuqP0yuSXl8iR5i7hzlfIJ8FPcVGEG
1+MRvsb1A4V2sttyaaJEQmUjvBMdQC3jA82W4h5FgG8J5glYGrO7gykPxRT0Fb8GogtyGypEpDdd
uCj8j9vM5MEv2gtWfzPzmBDfIM6vdu3lVPH2YhRREvhLIqr9lPoRF1rMDZ8tap70XprbMwYbxOAz
xgHwujbjdQzMirCi7ibLzaQ5O6Uf9qt7hdF67RzebXKLFqebauIZ1sXDsRBzVMeVnjWkHDo8wKRs
bLp3UK7bX3U/aEzUhPVIfQ8aN9uj2Pjtzwpsaj2O6wyszKamL1arSErq1pojB3x38nkpUTz3bWgD
x7lq8Zeva92tkObk03vUOc530+Oc9hJT25foYkOHnbKqr7r+ebAZypv3OMCbF6IgXYf+VRuP7FVJ
ENj0Gr4oDHWq0i23TjR0AgFT8hzD92XohIZjKTRjxlV1QJvZB1Fg+U2/iWQVFDcG1jxa3T7Kb+Wd
8+A0sCbV8QNG5wRe6dgebthU5UxJYOGR3d0HS2u3DpdJRCsJMMSbgk5xb1+XCd3RxAmvk5BUO3Xa
UR3+NWF40svqPt4s1aOBMmjd3cqZWb4HKkQiAmDmEaQB7IHVW7KuEI2zan7jh0udADdvVMmKRNCN
8CyICYwkHlYe4M/xUAdZAtCiGd9d1Yijfua+UOvAw+Jy5x34Y+6dk3mgC0fzVhA4X85pcPMPGTTf
I1XmzfA02I3UiEYHpYq4usv8cWe24naT8YpYNXFuEKxoLkG2uU6/pMpotRFtQ6MQsQ7pJ1fcpiAt
2kjNvUIcgeO0lBxFBelCHqOyclGSUGCFqQSwhYpjQrVP5Bryv3hOFSSVoD84J2Vr0mEkLG/IFuLR
qsR9KsbEi2tz+bv8aYScYoi4Zk8kE/XMrVEvv0O9Li8TA5MLdZyLkpCIiwGpQgBzC/lBs2MM9uiV
bAjG1tDk7mnNVNA+9a+gruBVlAr/oDG1vh9LusgsT3fnPUhO8EbOc22v5Sm895sMxKZ7h6eS0/gr
699h0Jj0qdBN9IR3oK1s9YNpdINRbsJ80banel5W0zXactpKi54Hh7qQ6YiimHGGKcSj8FUtvaR4
yCpbAqSNL75NrZMgVjoRHkqcpO0Bn/g+fvcRJjgnaubC0FQg1AaaKwNchpEqqUK0xKynOuKprtDk
CijFYmkjiFTxZ3X7BlyAqDHUdgze1EzQ44O78ncqi1h9Lh6OTEycXRWUnyRsJJKaSru7RePD/rhv
Nx/J73P7Zrv8ysRaiJdI+sKqCtIJBPYUb5tz20r0v9lvTOthY1TjIXZ8Hbq82KIlYJ+50hqVG/4D
xZW+uydaCEL+fPkazJvh8/tAeQROx93V5KRrrxP7cnTCSaUgFTO1OZXJA/VSTkVBrUh5817J7dS0
pq3kfoj98YDM8oIxdAwN+Szo0wNcs30olklBFm2N1e1JhDN4U0wS0OEnjQk0yrE5kdYt5+6E13F0
KsdO/dJpfGYds7f5LGkmJnNdxm7IzkxVh5y5FjP/pW7qGkQhvvjv/hSTNRXxRyQmEfJMVNMt9/jd
9B5gzeX2GgrgAwghadBdV9554v+tP+XXX5BudqvHrk11pdbnYwvyZtTbdSTGVbiENza2R7uQfNSp
gG8Vil8qNycMxOT/esXeFcPhwmwY1QGGpQqwbwEXbtoYSbWgaSj+M7w6hspeQlyNDWuvNDk2p81B
ZfQev8e7pf35/o6/ausGi8Eu2AUbnylng5D8OTDW0U/0Y3ybf6f7v5Z1r1eb/61xiw7bY3uSLmvw
b2bNMSzG/ObEkG64wJtP+zNbZ2u99Ps7bXbe36dBAv2LO+8IZSYb0G8c6tkE46qhzZJTp7qTrBrk
BtjLPcPD3qlM6/M00Fbri40lnSME5WE93Ixo8TLc8FVzXpvbi/O68WnAjcDnmJUcK3pY7fV2Skvu
eqgtWT0/DsXj4l083ihiFaW1RcGBOw/Si3NnnoMpv/PO8x05Hxjtxr/jAl7tvEaa/GxmZjGR1EFd
FLdHl3kJWs5xYARX/0Y/JshVIl5qftS8LJq+bowzI+zS1dqZMaWd8ZDWQqaJUauYMSunphYfRSYy
eSHL1+wjNjAqqKKQLLIl7QDgkOqxY/4ulyNpaVRIRs9GmSFBxf+M3ezqbFI3394pQxwKiEJrlDYx
KusUXs0QT0IQf9QyTEcF8040xEfX7DW4F57fm899P7YLcm2V8fEcVxhMhgslvJNsD1uJYPa9FrG/
HpLCyBRQXLlqP9u3ywtW71cQcwTJ6rBqzp/hY5IyX6S8RY7US91tVCmMOHsYmQ8rkzqOvfHywM1G
bz/OtV2MCa2MrPmb4W50gqeoMyS2YtaXeLLJffeALZf4da9Oy9jiLDErn/utcR3CFi3DuIc1t1uc
VywSGB39eBSPisHb6O3NYj7SrKQ+ZJh7s2bpLldoZeDgV10UHn5D+APKYHHzVva5m+0X0cKYW1Od
B4YSpeaRObSGDXYZohjbmdaQOQuQ4H4tRer0JcsIbaf+gV1QnyP9tIbtvKiWInbaxZR1LdRKUs8Z
HiHEJzFicO5k7uYrpZza4B1q4wY3jVhfIp+d+3QNp6NldZB4CRBFc0UUXhTQkKeAJjPQGj3IzV/S
qEonW3Io1T1TVDmpyt7BPTBGGi3CWu8EcArnMZiFsg2PwdswDRyuuN7vwzttymz/FKbTc1gbXBAp
/jc2AWuAb6C1MR9CTOQKHbxdcKePI2W0OT1GF8Yq/ayS8t23h9/GR7zYLepT1QRZx4ATwcAwAhCR
qswBzJ+mI34RlaawRc/TljbgmCJRpDivlbQo4JPdHxbUWUUczoMWoxoRyapV8JFEPcCFAC0E/7k9
RdoUb1ErD6IhUR9VWCaqHj1pIEM1ASKkOKLSHOnzGt/boxh7hiaiZv8n7SJylCpHl0X6SqkQSmrk
HhKsNsVuovGnX5U/Y6xgSe3BRbg+wmMUw1zzHiIcCSP0qYmVJAP0yDAliFLnz9b4MDLGOU7t37pm
cvVQZKvpoIr+uQGr8Yi278Cmspg2IlL7B484jh4qhDZxJk5etsO9x+wrwIWwQob9URavcmYHXXWZ
gAhLxWgBQapw1kJbI+6eCP0A/SIP8kTzwiCleSSOXsxB4rNjBAwU+/TgbFO2ao7i4WZem1an1dEr
JNr3iPbZBLPJRFkbtBCuJ9A4AI3HxevtyW3VcILpDDsS6bE1DvVyRN2jSsgAGLzAU2FrgTZrexfg
nnArwf1NX5D9wRoYV9cG1BpcB0k1xCYebOSBU6wwscc67+6xbH1QKmhh8CfU6/t3PkUeg8ZUCpTH
l9TkUouXqvHqgM4N88P0PCf0W+qRTpNp2TxWdeGDd/959s2vKtejNjgEleFjeEJcDJWRc6qrIYJc
QW0ZRkvjUxtFlhfwbmMGaWZ9W1uz9+QU2EzHUikqzdbjCagk8Sa2aozXMn8+q5GgX07kWdD4MX+M
L/On8bNbNKc5lbd8Bba1ojjO9Y3hzt2JE2uTS0dlw9ZQj/sf9d6nnvK/FedwUB82hymYIMb5/qVf
58zu+jAL74D5D1f0HcD/QBV73aFK0ZL1lRD09Z395aAr2V95DNHyPUnX5ryHy/bHfkshljWGklhz
dLmD23Brs5ncvOoToVFFY6fOhdX8snF2lKQebZ6RwplTttE7tIYPIscW6zztP8kq3t/2Z2XymtyZ
ocbWp/WZf+ff6d/l1bbq1MPa9Vb7bNKSjjtlEIU5s9Nhmo6O4WV0h1hdaTc3atWzqFHoaqAT3odr
nMuxKrwFBvwHtJ7aZHRrTauhdiEJWIy0PeF7sqYjwPQbw/TVtpnblWtnUFBuTmtgDCpYRYWtuXa9
OX+Hr+lj8p49wwrW9Dht9rHzx023hQuLwrMbctJoeAXXbM4Pq9r8PSO8VHB8Jr8snqMMVm8D809W
R3jGYfUj+o1+3/uOSW+JlTE/GTR/aEcgWVVo1XvYoTREffVahOQ5jif79h0yCWqX4v/m3TZfAKxR
7/1x8QSlanvW2hWmMT20Gms7QlUevsdVgmPpABShKMOX0OBN+FfINsip2aQdDZZ/Elk+IBftu3Yg
7hGw1m/kY846kUlrJQDqYrGMx1BrYhxktjzJicbo60xgaY04Vn6XksQ2poyC90+0697OThWqD3D4
6KdZo2otjdazOcBJuPHq5I/2/uFwPBZl32qw2+a3tnFDEZWSZJ/I32wo4GVue0UDgxvg8DIE8trj
pbT5yFf5yv5IF3Ioos0wVUcs1VEKSIAkXYEEV8pIJBJWO/TypaQxUJCmLL4h70wwanX2aALrNYt4
0hoxYnhYI2S5PIBWiG1EXqqQA5PdEHhkriKmC77KCIG9Cm0AQACBFU3wPalJDCwWpFhdYE3zhVsL
wX1hl6zQHhXyB161RL2KMCSkV3KqjtPJ6Kkuof0KKQdCOSRVCoAUAqW+0tMqrhfF+sD6TdBIODr+
/FEb48YUjPIa8PQGLvI0GpMtmHtYJ4oTjotR8xhvTPz/Cz5YaVJ8DSSLVvJ38eKVRhOf86dKCaWb
5tsbp7FDnazwXQQtadOU1mtj7EH/uvkpf1f8fq1vDGLA9EB6ag3D16TGzaA8Yff1XmMaMd2H6Yim
2/StEosbRyqm1uvwNkx8cqsesrT+/3tC34v8WnRLyS508XTpWmhehVMoQky6Ny66CoeKmSUGQNeF
MxmyCrkLvFBLKPqTU4Vy1DLjrDM+LysJrsuYNXfL0M4e1sclxpOzYjeJpLS678jup6efOGDm8Wsm
4pf9vEG2SSRLxiAnhtLWQG5de7xBJECTdKSJZYaatclfxfZjL/Fa7sFrLAWVNt0GyoDyAeTzmc/r
662STwUJ4HIdMCZNR4BzYGaKlRV6NoZ1WPe0M/MizRAmYszyIZpeBWjtPX71yDVfTB38DumP4EXt
5ZMwRMFkPpDyR6oifC0YPU9OsFbGmCbHwtWkRLL5TaYJjgzhHdBkHZnMrDlrTOwJLY5G6UipU0Gd
ooOB+YuNBTfelapKWdff9BsfLAhw8jH8I7zAyIE3r34LE2Vq4yWbY2WVm4kx1mwkKRQ4ZqhW6hr0
TYQNTSJMxdPMVOwM4S2HIPmpDoyZgVkxCWziFr/l5YVCU+ih5jHl7RIeqtW9QtfLpNpOJ+rarI7M
hVSYdVwfi8oj/GB8RR8g45QytYolRYneothnwxtSlFylOh25EIUB0mRctVpBGxfeXEaoAmPo5OcQ
2gL7AHJL5itZBKwiVB95BMGiTjMyaX7KeKsGgkBfxaSNihsWOaE8sQDWRx1ga4KC4hVcjFcBWwtY
ewpZfSo7IamN9ZtQkLvbOervT5iPXfxhBJ3UXIYZGeq1t93G2A1OQyKgf5oJXE/wWAQtx7tqim8G
UkaU+lgbydwohCuNuRHxM9/CGeLjY9XDzCJ8E8rJPO1bEu4VtlIDgCo+Ey3hHyc/4ZDp08lFnvPn
cRcBTpcXZuOIhL/SQE9GiFhdqFEGiMxK2UgJolFkL0wMU38Lnsa5AUmTqfUn4syt9pDjIbKWsgkL
xfGW3tyApOG9Q5NiEwXUeo2iXfImGxhBN/LV33zJpl6bbnMF7mW4rqBc8CT3Ie6h+Oyw0xQNcNqJ
3DyYYgsj96bWSIJ0kFJEAL92+IQ7ZiABtSlb2B+6uvFCqYtKkKIgHhZ0KAYt1gbHXJdem+A5onDg
8Y88QFW+ODCS+Ig/iVhv9VHi8BsKwrlf2BEbMh+xEyw1vkn9ESm4mARiQ6i8Lil6xN8nELb2KNIJ
zYvv6tTru1RvFrsGPbn03gwQr/wjCSM0HEWrSRyLJZ3cjziteOu9xK60M79ohMJOU2d44MueHlw3
1En6Wo/y+e0dPtU/EtYQw+uNKWfaizUY+RVUODoW3q0oH8ltofgaDyMNBP1qihHU9t8Rclz8UTE6
+IWJokZ1GVHvQx3XbaGP4PaFoaRYIQzlYmxq5HNiGcnyF2UIaigiFbLHBxxppUJpQA+QqIIuBNOy
EkmNlgZP4om8OvHdqaMyPDnPd5vqX+0Lnkp+xC8O0QSU2tOIyJ24Y+/zvGddwdKWaunjGcAQbohM
BMnyhs5UDclanzB8jl/29y13NgaM3ej4Q4ERkaDRofSaIHFf7LsNchqD/g97zyTgvbWvxJbLB0KH
HHpMbnTPqvT+VLvmYFHpYKCturoKmEdqhQtiJSqZONQHJsQpYFG4ohf/KPc4TKlpsxW1FwC5+CjQ
ArMb9qysa894nyrZKaVBWgWgQuEXYH8gF4KPi3Mm/1YrCma4Q0sSxywLcTHYjiUDZtWMaaEjwS9h
RuKnfjq5Ub/cdN4rjVSucO8wrKOXherBvXKg+qNMRPonXtFm6JHy6bbXZVLTyntATaXQxdwpojDF
FCoeJtau2mWQr2LNKTJqTO261oHWb6InpRwKnS0806cFCudqert3I5qpJIPXz+sHJbAIQzT7ED1E
5BARfUSbKbocqNFT/QhFRq1dZLO4wlUP4iNjBhUgjSGlEmQ8qUK0CyLnjr5aED/tXt1TGH2I5qaI
WGBN9PNGC3ujTurt8NDAs0yaPwUeZR4ZOW/0fkXWTOpSbBrKh0nSra3y2LUAtUfQxc5J/wRdj2Ya
q8tn08sSIeH9c6dEFDRJyXxDZid6jgbUlQas7OAVHepGNT5BeAniUEztTIXSRWpTxKGIRg/hWprs
6Lrppt76fCGAfxCu0VoMLvyuU7qmyD999of7C521gPNUjmFI+hLDUpjpyiA+WtRDnBHkWE48SfrT
/mG8faEQ0b8Fdvkz7GwYf6aHI2iHSFK5QvHLdByUpkB/uh9uaPAm3e2yTshYa9OIe4KTIlMQr1nI
bnn/pbKoYy+CK1L7aHVsIuy980Nf8x9eaDOyUEMW3dF0IHKvemGoTbcLdZ1f43U3Wc7kUYmyQkeH
IU/RU65JC7FJi/4EanxAvwu8HmZqGvD3Y3c5IqKYjp4bqB3MkUAewTxaJR5+UbJSDiSZsxAcqnOA
xch/fSFKVVSayKV8SegVeO48xYUNvpbktjTiiUHREBeEKiPRwflICJLNpJG8LYS0SAoqzEWo1pup
F62lZuxA0jxjFc0oLI0JABIAtyNlcxpE+beh5l+BMZpUN/0WQ5H7LWJBEjsZq1nuwzuUJxraUtuT
t75UOKxsuhUxTYo6Le5YViyUUDyk7C833QfXQkSrAr7xnYJ57O5TYeOXUYWEFTX9/3g6s+5U1WYL
/yLHEBDRWzo77PvcOKJZ0kgrosKvP0/p/s4murMSNQpvUzVrzlkM+W9hRsA0wdHEGagefBXmX4hN
HHhEGU7Fdi7lH+Bz1jceLNtyBuIq3+Gtwb1UIETvW/IgImzxlaFuhwEIbRelKiQKXObDmEyIWdHm
z4jiRI7vmxAv8OZzFeTMnwakr+kGFbRcC6wMpPJZUqWTCEsffrVaKDcmsrbh2YyjHadwwgb3eTLA
INDe08XX35p0mWjzxwXLjw38iWKWSJdaueCihMfgw5Wco8XzHngZyuX+Xy56VoigDf6Y+C5DqKba
jKY3lQ0NjAeknsARuPUjCOsdjWxMPDDjgryHj8b+0ONgOvIM4hFxAmQBcRJp7Co7+IZOtpn5h1/T
sposZZZKLemLW4paXWcUixebXBdBMu+2XJn08MUwxDFJRrb6n40Kmm5hGwTkP5JlJjs4t9PeEmrC
EjxSEiNBSRGIH+TvwJfmNW/kF/LTryRawFS5MHKx3mQnL7TK4qch00GWIQFFxclFkp6vMYUiw4oz
BxGadEN3s1VD13NZcuEgk/zI8Mtd1Cg4hkhQKJh2ind2aWIFSnyXj356A4LB+Q9dS/8/EuGBX93I
WYzUeTCXXKoy8nfk70qqhxMCqb4o0r+LZfUxPWSGs8jRBoflY9deSW+j1iQb7uiYsmaJWGKdy4r3
XZi/cWOMpS8fDMMOLEREFK9+9gvZPxhs1mNuTBI2zJABJ2mnILaQY+BUEwWLiaX8UxynPpRqHpAT
Csv8/xAeLYFAZVp+BabCyH/DtyBF1KmiK4e+aqUYNJLwBOGM60wzJkozdISVKySwtFwjWa7kzMtV
wBzxh2CJrZrMZiOxnwCwhKozAlR0vmDuC1kE5P4LK/cddBeEt+DtNCyWlj8w3VlB4onvBRH8K2mr
19++l9pUCI9H5Uc4O8IggGZOLyvslS+XFdZPA/Fjp5vBVy73HH9seyXUxMpdMGfWMC6QTCkpeaHo
R1E3pNxQzHxoGneWnCesRGBNHAzgVswC/Qpu23FatEB0ktWT3JCiv+cPX7t8o1pP7+kFf9EiXgjA
w5y8PLzHk4v/tnEhbVu32XccAtAzGsNZtpPLJ29B1gLZwuVZb0CCuTSNlwktqwjb6/mHLOM1YKkm
lZX4/xNxfpZgrhyyEZZVidlhDH5i7f9q/ThLyZpMcwruJd7ujToLcUxvsTrjuH7BkLqH2+TlEnoX
ZYnnnoEx4R6X4PVzsB5vPTLK1SfU3bCmzDGsxwVqrzsL5MOcWedXmiKhC+a8Sv8K6hwSZC2IgLHb
Eht3HjNzZmx11+sMq/4FHoXQoXjzF1q1Equ2pho1+cTpKbuu7yhoN4CQiHYZRbVbfejbL9sYCM1M
2MJiF9waPOCSozcjlJKourH6ywK5shDVHlDQ9WVpC/8VKPnQudy8dNeNvIauPgf+VBqbij5pEgfv
lQ40SPpw/j7yAfTcGr3utTtPaxNeZoZecVrQF254f3lB54Adf6bN7rEdXLves2sLY7mkG4EwAYUu
IRpV5LkX4YF1+Kk0Lgi5l23wSxHzCUZlgMJuPuhTIesKxV6ou127WfL3X6HXLEOoY8+xvKZ0sOpv
hZQh2ldY0eMOIPlzfBrKK9BA/iIbrLz+4jlGHHSzGrYyBMJfvSu9AQadv9Aq0SAPhdKBx/iwPbos
aFVAtw788wMwJmKp35enTG8vF/4vvDzaY8NpWBmx2d8pPgqRF363i1ZqqYb5zlwDiBRGn5deIt8p
u3YEhnw3b4b9VGx6dJb5oDRcYFX/2uL8JERV2R2bETbNDlIGGr2NjXUCpE3LQ5QakHBuZmcZn8aJ
Mvav6cW/srbwe36cNos4Z0OIvZh4gE1EqBICtUjxursEhf2SOL6wmW4GtPRQ7Bgz/MJO6YnN/n/s
UCkfG9k0Vdb90FHbVqTYfQzD3gfedH/4frvZi/Lb+1APlMdAuxTwKnZJMxTyBjVxSsFs9PPTj1jR
gxPaO7EsFCXozdzJz3ayFX03QFnyIjYlWuv84QC42+1e1g5ju8n1Kmo49nEolSrp2p3vwVzvs8JV
KQuNemxyu8ym0XLH0v1DN7BxJ7jzYQP7VY1rr4B6NWu7t4WIdl/IGmS0BzOROHzlDQYW2uILKr3b
ZMIdn85RDOpJvUIiL3R0otNAbsbPmLqiGca7gnusLUl8ViOJyCQmI3ViSDH96/lnlXyaGoKXf+Jr
8EmRoL1C7ckBDk74jkueFCM6lOH91Vd/LO0ROQ/kVRPrtDltxK5Bgj7kU5RWuyO0QGICgcUczlSS
j33WJtAAfsmqRLbGQF70P7lZi8XsZBOXgGeAfo07o9YU3vHqPdaXlftevscyWwxLuOYX+TxfSwVh
39+v2qC0e2tM/j8kdJGnhfQ81AaSIA9q1hlKeuSj1PUIa2nUJwXgT4XvLTp0EevBeEWKIBTfz/SL
xq/n+gZZ++b1UANByJkruklqS7ew9+pFnDFJBjrctd5dlpW2YhtTnSin4qWajkt7LlaQ/m93UcK7
tbpeRoi+xqRinYLyzxcLLFDlysRoaZA+gGPhr7G4/LuwFntex0WqiiswSwbCAK4qpu24rQO9jVbz
FSs2jxdADOwLCeuZBhesPN/t8Nsrb/Dkqgw4t6sFqxB/iWEg7dBwj/2dka9fr7U5JHlHF0Z94EHa
Kg2zSMrF/h1XgAXuKFi5I5IV6yn2BMbSV6kgNiAMKzGiEgVCe4RHlgWYJ/uDiG0hwpLk0oB2GoA2
dszgQida9wR5H3bMIaFYZuvgN1JJixcK4BkM4Ne2Gd1WwYJKXI9EI/Gt0zFjLRp3ek7xcnrRJHub
KlbKuwRV1V96bLwKQ8KbZ5D0c93HkOxOOrg4omnqDnD6u9uu1TfM1/S2Ao+f8z4yRMB9u/2njp6J
SR7/zJ023AxyxAcqaTPhNE/vQ1J/PTEvLbIspACw2n6jdGjMOI+do47dfGQ9yPAVV0gCPLEdOa9o
8igt3CjUJwq6LfLlRz7un6wU+hZ2taGbt+n5a/7DfdOk3QmuvUj3zT1G+TT/kbWb+SZ4Lq0j9GkH
gt+6W5jhkNhDh4m4y0+DV2rnf2pp9m5o5lK3Ww9OnKkBWF2g2j0kWs4d+sjy9bbK6bv5C5f+j7a/
P6wAVwCm0T1y63pgnKwOmf8ESCPJvM5Co5MI/lW69ZBl2eFzB/G0j1Rgm4MY5VRC3nt9WGluMlTE
5spsQexHs/i0+xtl3eAUpVZ2geIGSxhI7G/w7L6bzo3hifOMtuU2AK7hPqcjFnJC2JjQzOf4T2V4
jmBCwymyTz0vp75zMw1aSdfjkhihMKzWGQoIna+dx8ll8BhWRY4xbPMXAKPQTzBLId+Q1+BDNXuP
471KPZldPIEi3bmobs8MeraGDInUqe0qv23kde4pNNsbxanXoWYCumnKqF5X6iIuzTQZZn+3Y/aX
g9LjSMmWGpl8wxftMp5WNVK9/x3lJl3p5M+bfKWySq+a3W2RzsJFHKJoC1YJGuDbRsRTBruNEOaJ
WTIq3rhVcMPB+bd7UQ/dC8qNGiQFLjX7S2URAPFVw5VRlpDCex+EjhWnvlQHPbZfF5aepdy61D13
2jL6FPnbF/XSuWhjUSLq4xag4Ed5gLe29M2QG62umd7fRsc9pFTViJ0GCXQnpO1pOXrMgskTp6bJ
a9Rn9ydMcqQJiBwFKoQnyv+vnOZGnfU2jwk1K/uRQQ2Myb+x7YqWctzmyfy5zdbZ+nOPtA7iC0IH
Gk+jReWCBaafytcJBHZ7WvVWCVnqnlKzfkRZWp7LM7+pTnZ11o71SmrV3R8NDpfwvxDeUsH8qlhU
eqPXEwrAxH13soGPNxINbiXSF1eQjHMtuhjZEGStkmhLCDzAhmw8ghkLyixwRzG9LR/kFmuZKz0I
q90js/SxFxdZSEKznieGIcxvHBTaL1P9fHWP97OGfupszDTDFOk0RFdEJXLQy+ZHWCpCaJJDmu6w
jgjPRTsB1UthWGz1iZOWwVxyLqB192tdixkJ4hNx+xCtmhCKhGsr2ksFcVUDXaK3bk1ZcekEXLuE
oQSEwpZOJ+3R3Tf5lHDr7h9WTiBY+icrxYJKbGZA/Em1SKnkYDUjnepC/RVLEQkPpIlczhgFlS1h
yuRDGD08yhE1jOzCpGhroW1jz4QqQ8BVcaCSZ4vtSMh5Zh/F79PWl/rytCYMh8q6Pq39zWkdIZEV
FZHoCnFpwcNr0J+Kd6IxvXkixW794sUybZZtLAG6ayTNeQ/LJWgj98RuYANiVMi0KUbiPvBVRbY9
VDUIlXAYGKQImDuI1zRGK7stxgbiUYIKeiD/F8EbjZcRzr6d2+Zliw63DfCuI+3CmYQj35bn4B/m
28ox2QvzU9sI9co/++fnMTxjWgGDszkm5+LcW9HBdE3L3IWMPjlao2+fXcQ5k+yMKgf2hTH6SnX6
IzHkfu3TQdBzGPU9hgGWhQNehUJ1S3pyDqRJ8R2bhXhcw4NB8+Mf8B5Cf1ePokkwyY7Kb4RQ1aeZ
Nb4sSLjkyNwuvgyPacycS9btfb6t963j6xz/iziKMxSHfbmXXt7ft5vih7r11+k23bYW+TamZ/My
WNbnPs+pzsaxx7VGUE6fe8xWgIthTuqbehXu4VTy1ckcQ7P9PWcDJmsH5om2EBZisQ+2ajjXF9G0
wUvkw4yVLp7ymUK7H5kokSR9MBb+Opzf5tFy3R52Jhlx8PbTKtqNRX3Ofj6p6YOFWi/+aZ+jn/u/
9jkrnEje4xAnXeEw3KfqRMWQIh4/BvdBPEbZBx1Eetx+pdGqy2KL0pCu3+K7ZOX/pBPnh1sAQeS+
hSRyDuFQpgMseLk+uNeOeisjtbhbxP/Sf+3Gzv/1Fy8xNglIaZsB7DFSSVk8mFIQ1YRiJXJRoXTI
hOrZ7KE2eCe/Q2ALJw090hmJHmYawKjPSYgvvtiU9KnGUZlylH2MnYFYGiRLfR+oli7Kc5Qr4Rh4
7mSnRAiKdXsN8xth8ilbVTdbL62nhghlDi471yOi6SzF0IV0m+RWC6wTjjmxletufUhGow5vuBeY
ARwnH9+Y+X3yguoRuqfRS5nc9WlheOpzWOUVYN+pZdbRQKWww+5JBkrTYY+IuHWSruSsn3J83TI+
rhrI2eC50dxzgXvXLFlki9aYjbE17rq/tReWdpDa2GmNik97ZGHo5IP+IthmkIiCLd2muRjSwwk9
HILEjstjPaGB9cfsRH3YdNUo+G6/RKEfkyHkhLLZBEtGxmcyi67zOfjKQTvDkvkCeELTVYyWMR5g
xFMpOMpflKO1ibcyQeNxwQPpdZkjdMTWgI0IawQ+OxBM22wY0jrUKIY1goPvAVVFjPj1EXyRF9Mi
F7aYjmibiKVN0UscHfjqI7Tz130Y4T2e2vKCKY442J/c6OosUj8pA6CxMTM66FoJpoODDIFwhhSW
rODjriEZfWuajAr4gpVXjHL0kHJgZUKM8JUTVwd13eZobRNodRm3N4u+UBwfLPhOdyOeJAKVSEER
cbvHp+Wc3DviPx28P2eG94Jm8mUW+N+9rIzKFICpP37gBkrZCLITQg5WAPbkf+09rhaueJ7pWBoR
STAgBiVXpkSFrY/fTo9qpkgBZdcVpTI6j2nnj1GUsaNGdnfTHZ3cU9s9AQFcCgSkiEkJCteEk66G
05roMUWt+2bZfjKnCRpSeW8twkrNLGHMfRZJ7k8JZU/zto6WJVvNGu0Bi+Dwse3s05/O/rl9TO+0
+YUgTWBRPcwAyJbNmRD2YYIvFNil8hol/eQLmETaoph0Zi2v73VmVWQZm4QBUmA51Trm2/ZeXl50
kmJPBUfKxIJM5OQhrGE5sFOBsiGK8sh9fujs4gfWHp2GPsjDWN0E52Af7Fu74uJTgb1GV3WD4xD6
M3+Ku+OiJd5C4uYuhvTi6S75LXVJfiTnj++kYikexFQnM1yHoC6YYIBzQZFJUp3X9rXNfqiI/0hN
Gve4ZWsl6lUfVar/j5yC6IR7QCC+pNWfcDqfQ+rrfXi2rRlhCX4YCvc3X0SUSzGX6bfNckp3n4/o
WKBX6LpswMaU7BF2r6gvTyOfhybLZFlBhtIm2HNLCSgZC/kEPg0auxzpGgYN4r4mNgbSUF1Kn/hb
fjA5uf867GH07UhUJofGSBJlshyi6v/eROkv3FqVAtcnVG5nWBOKuF4bRzgwip0DSnGPkDqaIbyX
35a4N8nPSo/IhdP7P/ZBMhVhgoCeIZegQ3UoHLR+b8HuhnaO2RMOkpbZXmu5RcbfnWNNxKvm7aHq
Zg9iXgb7Lprx0+CMLxGu3/jazJ8TFcUVVAgqNuMRCz0SgMYTTx2Q4pGov8jZnDP/hSbXcORLqt3D
DSTe0Z6bo7vWlh1OsJxkFXKxOtenORjZT4MFqTbVpl1PKMxigKTPfHjInP+xT4O/cWsFQZlOQbR4
PGP4dFZWNWV8ISWLRYNKrN51qwWK/UmId9e0jZ3GuIdJwn0cTaLJM7UTAE7mBlWI0e99FQ1ZZdB4
t8Y6Z1+M33xL1kcJKIKlqFs02Ib41s/9j74aQ2vWEr5uVO9lyo1vaF5usgCHb5dESv8lfGG7bpv+
+gbTMCZxlMkY/YAssCU/BtREx8TrbXuGv4mguUiLzNaS1AokQkrlPRODG+4RuX5wrCPkRKBjqa/S
MLgyhwBr37r05G43a6nZUoainAsvXgqoKEEcUe7c9pSI8SOlcCu91z8NyBGV+bOH9VTcsgTAWcQ9
j9DNH6LkYRVl5/ssf306myuLZmFAEdQ2/t7f97a9beR9ZbBSAVRGUuIQZeFp+fzoRlO0o6n3Lp3T
FLkXiRp8SYzhvXLcmiSTlgcnF52hxHti1yGBentUXOA8B7GZMc5RhuziXfvgb4h1MzxAiHCJXSPM
C7gNZTUn9RIbLtnDcF5gBxRx+PvnPegO9X+pxI0pTg1C75SbYPKdieCOv/wCvEYYX5/1Y3mf11OR
hvUnwviTW/0j4rHXQJcpPZEjGYtdvjHpdkjMNTrpUN6FEu9PIfXbYi2hYHVyYwp/p7Io3l+X8nBD
fYVfVOhhQQdQZZA3VJFDvKLytgEbtGHRsWsyoVknN4HBikighoyyRe36GxJcDOjylkP2HJHIe+Qu
w+5rdLuZDUkH2HJlV/9Ox+pfjYB7QO+AssBhziFT86cVXbV/jGUVmlUbsBTVNLxyIEg8SkhQivk9
tHrUyO3uep7GU22V732IPzBIDzHIGaXAHghZs0wQMsfUelhkCLeGyhS3jAS/0BQfp+ZHAXPF0whS
DXVUCp4oK8X+KYjxMSRs+nfDpZttpRabX0gWACJAHZBG2/i7WzWNMQszZ2gTh2MPgRhKGUS/xARp
F/dzu21cQozAGysuSMkbDATqx0BQQ7ofgEFsY+THL8QUoIhY95E0UUXDhGhXjgpogeS8T0sBEyqc
x0/Qd/IOmPy4j8hpVp0hme/fLQniazy3JxCaHwAHNBg43xGgwvDHXOg28RkD+8TAicqtzpjzQVon
1G5AdVKzgOa4f1MUqcwEH94JfwkyEt4P2K6Ju58MxNZVw5tD+RWsQYIfMUcUe6KeOUtsdEs9s8Y+
S7bXDMARcwbzCOiZo/r92qtQviC/bWtmEZHcRlIUF9qYZKYgs9T7OiPSURGWiHenyEsk1RWFTmAL
cYayJ6luy1FHFDqQQVR0aa5YkhVzYFhUx+njWFuHg28i5yEWlxKgANDUuIloIZNKeT8YCdk5vKpP
O7zCdUE+ylSux/4sSKyiPU//kmHnN7jEa8NN16CIUMJ/lElGMCk1OKGnTZozZc7lW+4/fwA8AE0F
2zsAuDDRnrS47IGBA19C8JRD8v/g4xLy1UPLp+ITOq9jcNWXXYwZvdtA7KolZpB7yb8FXhDBk9CP
ReApDa9EAyJAgpRW5V4Kt8L2FKCBP7AFYoBGAuThk21IS17jLDGNipmWW2+FKvtxwPnHroa7Qsy/
NU6jlMJzUEUhvkpPX6lB5h+j+NfAYP2AAY7YSvTPKFOgRzcfUX9B9dQTXFAeTku5j3ZQohtxLcK7
jiMdviqAi8f4TrWYKohjNENWREb8A7wV5kBmRo9VXEvPhB5UpmbUv5O4v1S7aI01ZJlXJlWJzZl7
f1oAn/5EatTPUTbmhxnaxZfVXz3PLBA13Bf0hwrkpJcZLjGW9jAJDgIL0yRRNUsZr41myB/8k/W5
mb0Wzey9rOfqup63tq1tZ/1AA7cGjdN/GIkCtPsDiiVPitwGN5g5u/puio6hwE8BlkpJjxu8M3/1
S3NQLrfd4yBU8zimc5QIGt/zzpSK1pcfrA5i9o8XnDqvoZUwgghlLvI7qlIjbhDyqLjphKxqtRPF
utDdpQ4lvQmFtSJ2BCVbyY6uCig9H9TLaGz0+V78FOQQiSs1JXTFIjGUMpocHzXfh7rdD8CTzVfX
9q+Pi0YF7dCsMwTXQrFHy0GHF7TZxUQ5GpsnqMne+HsTJ5/DczIxUFEGXmfaHrzGbWjUNUuIXato
WLuNFYS2j9BqoyMpBND0apCca3kbUtNTYgsE2UAsqc+pnBFm8dSvmr8eY5S3k6YUQsWpYXaIQELU
0aKKE/YXaQI/kQ+OhMKSzmOKq1oSdMkhwx6HLFhvQtPc/Dzt7hKT1aVPJxLlIN4WuDpcO8sugv8b
nDGq/nAYUmPYDayKGhquHjAra/MBPRVXNe8xCk4m778/r152LxzdL7SXLKC1pB4iGGQMB/h4+AaG
9BC6gbKHeFCIOxoLBJU2KfDWFGn+k8PhYfYB9cD44UN8hdnEZh9yuUFfHOHsCGNDlBRCOhfFSDHW
J9nyxb4tGouvgkS8Br4HZhjXTmy+fnX39ZvAO4EeJKJOseJ4ewnklsYTupHM2oo5jcH+HNhxLpPx
gW5KNHnp+U3gFAEB2Al8zsltdlLGzwp6LtK/Pu7VXeeB3xZSLo/qCi1XqgEEiUfi3nxTh44xUTYq
XIZ8dM1Jen2ngwbhtuvQLrueVeP+Wm7qkqZCdKELJC17vkSDhaUgHKnWIE49RbOp4XaWnSmc/idc
rCV6+kPZnTyyuQol8tC8JvgzzLXHoBonu5J+QX3zfuljRDsrJwke72hBPl9R10q3bH6Cdb3OpIY+
geq2mEjDAhG+5iOYVMP+xJjQnxV/OXoNfJq8Mm6QBCD+YCuRfgloWg7SSkDoMjm+gzokLUFUZeeQ
/UMYpB3sX7i3ub49jwa68aTz2bNYIQSxxR0beBRAmjX9Is/bfDeezUoaQpDhQfGQzg9ye9HzTGyK
USHLrJbythxCBsMUBloIJFRWBNmmRAOB9Ja986J8xBMiDhc3lgDo8WOV1DbDdRuwa1/vcZAURK19
rvf9Y3nOzs2xOaLEYrd8WIZvU2Y7BZYoJ0oO7Eq8NlxuVLdvOqlKnEuki/4tPcQH1gbUPKwmzNwu
TCTmDsszLvHMFdgNpXnD1yWG/VKgovkGldWg/pcRvbGhQz8uzNs/aGZ3SWD2J7fBSxGUjaqp116o
C8zIFxlwvDapKRr81Nt6+1iXy2b0ZOPNcHUUpaMc4tVWwIMhrMRJsksVLJBdIjpZVbju4mZE613X
p40clQl/NN90nDbAP+YCYt3QsxXYUk5T2qHPpsESlVNDhDare6U2iHOGeKkgiHmO0mPVs6Hz0GMX
iQnVyAHuvF1epo9Wf5IeowtOQ1CY9xngk/+GUut2wJ5/aza/wHyjoJ2j4kQTLvU63ktwCZfEA6Wl
9Vy4TnzaurP3f54l0/B5JniMSYIgGXs3ROpDZdBdS11byB/iwETUCZ0clAdcvKH8b+C9JDxjSbQN
kPEvpiYIOVVRkKCvM1Pthpt811zFmlCOL0okVALxC/tSCEi2xcSp0qzkZDon4dXWI7GkqtsezqNE
gJpuvykAGV2zVVh3DAscoyZr4+Hdg5jmp5juyk2+36r29ki/7rdFwVgy9h6v/mXuiCckrQJaA7EN
xETQfu+eO/8PKS2wgTa4U5eXhqi+F6NOPXmS/GKQO4zg9I61M0XIYZ/YHZHvSgOhEH/aPlpSebLU
1wzSkmREtZFyf0lJQVSw/qBe1Ozm9UKbYm0yZccP6d8k5X4ihk9ZQ+osFHoceTl/pFPsEHakyNAl
vf+GRcEceqT4zL4Ay+CbNyb8Ttl9mbbwo783Za2se9t6Va+oN29TZGXZNUNIWl6rKzsyi2f/0rrU
jnSPFb4eFE4aVOWoq3rU8khehVoiG7tspwHmA9q8JqLAfyjFuAGWlCdrQYEF0ROHAnEsqVAPCvtP
bnfcZ8KhrPKo54kEqbfTXQ1RPSB0x+wd+6sbol0xMxbRb3fRE7X9sEsHggU5CTHRQhTsIEiUuOQR
PHZmkBkDLEXyxetF64gaWUxXFirFhhX13Hyf75nIm95GtMQavs3aLJ7Ek4qiJWWd05AZDpW+hypF
TjPhLrK61z+WW4rStx8FZ5gb4FgX6hQJEdbkBVyo7lpZ1iSVwa96eVzjXRjY9SHe1YcXhtvRbxuU
mxEr6KhGyiCLrNhvi3lNyO3kqiOB5rDkX+krEfqrC4z3Ppk39v2MC90RrAXuCGaExJnkG3BJxiff
xh7VQ7Lx2z3cf9+73uG9yzZvbOmKjQi95YiGoeDdNSC3SsqNlynQE29aSovf4qJkM2K1nXk+HRmx
gr5jCO1venQ6SMiOZbHrjFDccGGQBH50kl+NC+Io3X16/uqE+qyPj4P4LNxmdzb59u9jlC7yTczt
tsLRgT3H69GvXFo0hZPGa+9evyVH+3pa0sVrzX7JqJGBQyx4xRlFh25CoSCwaNRDLKMfyl/jYBzY
QcQHgiZC8N5T8tgaoShZGmVa1zjqfxX8B+q117xP+m6FiZ0GOIpZd8RgWI5BMKOHc9/sZQvM3Iqd
v+peu1fRFwoX/TQ4C9dZIQWWDVXYzsJxFC6siAXudJqTHnCyqsYYptCR2Zb2VugL6YAEqwqy/XV5
vQIogf1QShLOAcYYr+GL3T4dJcWASBQgu8EJEjC7xPZo0iguSlAy8BkivGIABNT83S9xvqEfALHA
081IwFWnOvNS/hxz+hxLSSn6ZTA0Lt1pHVhEctiVpbpD/DrOy6lwPIsZ7GsoJj5etgelgp1A3NpD
cnha3uGyhrT1e3M9niNBUgzMQETLL/lS2ZjVrJq1VDNf4OhOZiT6/WRogLXo4CwoxD9eSGJYJzlW
CBkZi9ePVpCXFasXzhFSztLpr9vkoeIbJY3ZemNpipYIh/fjVgwllISQSJsBRbuNuUJKl8LyTxz6
BGA8Bo6sbMRNvhg3MmJG1Q5XmfHPNB+96JIJuwQRZR/ONfF4/6Nt91IKGDV9zHyYONEiITxIFz+K
V80070UCKHCRjia2QI9DYDTGeoApBzaBRbDdoVNRcgDjcrteM2tmKaRuPNjizGZny4fVsVnJwyr3
Rumq6zSEnmAmx49ODKwdMdmQFed0RDf9r/xXEQy8zTaR9LnBS5bocP76Scat/bttQyUhNf2nblUe
Ae4FBojb/qX6uaeS6R0jymUEAX3Th/pau3ecYnf9cUXIkuFK+86hRLvJBnXTKnVi9Kq9UZwOnivk
VOM3FMLxO3GCmT6N2lPtNu7WbrTKdzyVF+CzLKDvwdfjh/woPJnt94Sp5hjLvJ6XqDMtHG6RVdna
9VTR26RPwgmZhaXxAFXmmZrKhguumtksbMx8VCIfgmn9NLHtg17MZaPqdLduK8ONSztKfuINEx8r
Pz+04sBmyiVsxG9aSTgP3am1TXxf+kMu07H3Lz7GmxYxDq3NauzT5MAaO4aGD9i6ahOoEbDXMGmc
G1MchAcqHjKQHBNufYiBQR9vBCqVzR4KE1nCE3pZgpd+NMPeFoTvMZbVszo043RnLHFgvjMjpiE1
euAqYDWunQsxLpiBdGd/tEzchBvICpxywPCb20pnHbQQ0/Y6h9Qu+/OKHXreLJVlfncpQKZXLPMt
Yyk+zJgMOQqxuu49FrcJcAKt7phZjMbXLsVMkPPQS5wnzYfotI6BIhjJ2zSwJts3T7ITq9bXYsdA
gZN+Z1CNUEHxmBJGWDpPnLAZg9KddjKEI0JsEvilRqAajN+Kpa9UHBKq13EjbbeIG4ge2Vvi89OM
9ionc38/By7XjIzmR7CS27ik+YP/k0DxoCvDPiZWoSYE2eLEkmJSd2gvopNNJeF+frDiUaSDGoPz
Kqj6pJy9cMee3NcvhM2DsgAJSAJXof2L2O5lROb5XAWSHWYz/t3CRoxVnrxxWmCvvmjPynGDEEN0
2K9J+EuE/r4PC1BnuOXqHIcDAy6i4j1Sq6rPN2Bxyh6+fe/PIcfO34Dlmyd8/4dp/N0jp00QSYGO
r0XnxzfsInEa3IyjIbxavm6GGSE1cZvU1XGaqIYhUEAM6nsMKQ7AqieaoSTTW5eHJyk8mQZe7ow8
aJO8rWgoJZA3LURpRvOy498uvCdqyy+MFHGR3jSDsI83NfRJhlXCt5iv0RGRIBBEiBJKQujjdPrm
EwLzJUidN2xJSK3ZBHtqgubA7qBTgDxR/ZV/xV80LCrz/pP+9Kh1BWa2poaYQijAjBbzl7cJkUnd
3/UZVUhbHRbrLl54VHnnT7ifLavpgFtid98awR9Q3RhCWWSFrUmP7jnMHKrUb2qH1bk4s1dCimvn
VnbV4EZflUuAFXZlZb/i5dJ4n7WTMh4Qht142SzH6DawtcBuHWLgJ1xeHpv74r7oIfRZhUMDCBVz
pQRjgqxnnX4ehJMt1eoWrsHKFrglPhaZUwdzdWZsHp9rdcoHGsSDkiYw9Vjd0zrmbd4z57nMjgTu
+i8KRJDxFK4QWxksnV8FtJiPCeRrLLQFhdKGMkC1fM8xd5QPjec/J+t5c+pq1gTjPmEhSnxtEsXO
8+feDFpYvL1HybwmAaEsc2z+CGPZHwFzUiym2EHEiQqcACMqsToU/SDw0LpBVbhhDMtWh5XZf2aJ
SFlwRBNTABDXX/Fte1/8HY4CAAZEIeDXVOJbm9ZGPxqMrj1vMMILSxpFa3hh9Km3iGOKuFn256el
vwpXEQFTssoXj02Ggw6nlEVDdFTFLFoECzGximgjfxBMTMUnTYwzxEqs50g7+hKCiFBE8sFNytab
1BF7XCnuR2Ohnom9brQt98VZJs6+/PB+ejOGRWrhZhFgS3KjSRKldPcBfa47LFzxpWZzWSduNoch
A1AeOVcUT507TXDol4vtAGr5ynqopoRzD3oavGYZ0oRZcBDshpIr8OkDmJQAMphTliUpJjEe3oAy
NK+EQyvemy1ix2wnCN/D/t8ZTbFO+DbA7gAsldYdcTX+FgC9+rBYCnYONAQSEiKs2kLMFHNG/Ux7
ZeGoAdjPGahAGQ/nRGOvYKeuxVteuGAUxz/Ry22oE49ybNS3nXHNWw41jVWMtd3NI+8GKKo0yC1m
H+c2N6bUl2I/gHHrVN+jpwFKLSZt0JBht2vpGLFDQOOfClIOhGmTklhmCLalIpyg/7xK/PgNgBVP
ylhSvqLlEwOtNQ8WaHAAxYsBGxc++aSOk9yV37ZZU1HSvjfFSvfuf6Kn9YffLpkEqLsT7GsMPY3D
aQDkxjtpNjlYxoMxfGenDifhhI7NRGECywhA88ROg5cA6B9KUCbWNTmNh9nN8YdAFjETE7Z8A4bn
3Rx9n0wv3TmMNhThxC0mlS3j3Nn23R7qrmG4bEd2q3INSnd2fex6KT2kd1q0lG7P7pOmRyqwNHV2
F8+yzS2y0zfeOycElN1R8R6E2lo9GpQSvD5s4Tf9xQEODv3bGMN9gJo/ZcVLdI7l/UdpVm/yZIR9
r+EzGyr0eXvulMdMReWkKm5AY7O8f1QUJwrn7OV5bbXejs59TTKv3KmZoZAhjBoUmwWp/M2MJ+/9
7c2atJZNFC88n3DzNtbINKiqNuJL3OU3/XVEg6nK0vxBBvIdOiXEjBPCSWNeIuGmJqtuMyh3Vx8g
x6txDitYtruUzvpuTneG0sorO3rMk8esnyJkH6owUYpJC+ckbagf1RVGREE2p894+N6e4v2LweIQ
7sR/z3rSPxQ5lJ4VAkpl07Wi1H2FTIOmjxVLX8PcjxWqpLjr0wbDbA733qh/6KLSoEUM3GSVWgaR
rzyD7zVW63jAwHzAvtwUvUl7Fxz7xIE4J7bI6unx9CDxaM01VyFzBUt8MUoYkUwy9qbaCWB6XALv
9A+rSeOvZpLeXbyZ7zjyJ9YdCf6sLt18RNthRXfS/jDCBkiZPaEiMq5xxdw0o2T3bo0rZdq6L0M8
QBHh0ZC356aNoLfaGdh/CYrd2bXOBX4yT+pl7b8XsuOe9TaozGP6bp7mGjBOyq4Y4Nx0otxD5Hqt
CO/6owgboZVWugV+oJr5AEwZF6d5GK6q91p7rIziomeLvrKhDSMbuB8473RCvbLftXXK276txTYD
Q1ieU/6vt4/qev9eZszVPl6XBIeBNmKc1Sh5RhVrOfq706SBgt8aAumdRk3PDRqbJl80vYDFMXxl
v/5ryD9ugzsDXreohT7QFm0Nt0XdI5tp55g+2c/XTm0NT4RqPjb5L2onLLBE+BChXsM+Zp/w63g5
+HXbzB+3Q0Dbzrp4mukqISjfF5DIOj/vDlYHGczahuWusttzA5kIMxG0YQU00neeQM2LZNpNrQL4
ESL9ESM5gCFIsjsdgb9mZU+E77v2pb6cVu0foqa8O3wUdi8f9NCTG0gVzORI1JKu2JufEhTXx3JL
RWz3znHzryctaPk9GHHtmPcQXAFluqrl32xU1vnkjQSmvQ6xdcSu5Nq5/x9NZ7akqLaE4SciAgEF
bhmdZy31xijLUsAJQcanP19Wnx327l1dg6UMa2X++Q99AjPhAv8gGgOTCpApNO8BpncEerR9e2LM
QMOg5FIyMX0q3LuEBHCwtICL4L0zYUriUrI7kqLFLx+mrdO9HBERTIq+KtaE7GgjJaRUS6GEwSli
JgBZPffbxY+xUn6vBjPzv+tplWlDvfKe3zFdSmjd6XBGBvZxcPsMBrnbpP6+PgKtWSlPGXQDRmpe
nQea5jSap1Dj4BFDuCf4IqmgV8ZN7LgfZEaZR++G6UXG29ThWjEEjNzqMbuafslMjFMCKE9sveG9
0MwRZcecPApirqnukOtEZZYKgq9tdDJZUUCwYiZlUBgeNCmTvsvv4IWnPl0unlK+nHY+TiMrASM+
k02I1pXtfdGu64Tyz2XX+oDTmcMnA/b7wignKdxKXgRFOAZ6bJ8K8T3JlLSRm/uC2pS7aFdSZa0x
LjIJ7esQQwT3cqV7va1xdbNe+NrUMF0p0ynnnZiyqjugkWHxvM9txaUbswxHx2SZsMBFNS0mxi9i
tphFmH5l8qFWvTlaj+XD1bGTnCnvYapDy3lOujf3vTH7r/eYhi9tf2NrHtEGMGlHFMAkeMg7pWEu
pjl6jGqqGxueifslgbWbBEoxel695Id6tAOUiCFpkMMfKL0TA5MzH5axd6SUfrOF9FGbNBg3Kf3a
CNHVsOUoXdho3pNMz7x/o7D/+BIqIuwjuxcotVff/ZhKMVCJ/iCAx+xOYzQqd98ikx0kIR1qYNp2
oNoB/G7gUeAmt9ftm/romATdbdrp926bTJ1lrOhupO8VrFafflV/PQrTU+AM5+Msxm7QniQXRXGL
1yohuI2SnbVQ/AgkAgzzdEBPPHUE6ITUh2utcPSpsPiyRHbAayQPTcgvylQ8K0nirPv3CpKnhYDJ
gdJIehaAqzY6vsP6M7Pnb5qVezKPWw+eaPJrcGrQPqIUQ+COhLgITeR4Hz/7myEwYzi1psiP4g0d
+GNBubVpzkDf8+7pyKVYBWU17yBN2Hd3zJBnR2iw72HUZe/Dl+t+nzXWvMPugIqFCRUsMXErS/e3
xuOsYRv5La56JwgTSwwf1u9RI2HToMi0e92VMntM0TLTfLzwtyHKY66drXk2YONgH9K4IUHvQDxQ
FWXBg/Ku4yVME8D9L13OG0oUPCU1qtbO1f9c/VJnDOSZiQcnLKldVB02FKBrv1CYuow7xkqvF23P
bd6+2XPrG50P80VPr9flbfRphq+bSzP2giyKKv+PuXqtgmftVvgcNWF6aGv23uDYQU8V1LWbYGOU
BqT4ZngEUkj9pvewZ05K5EBcJ8dFXs+7BCZc8czFCCf1yjZ0YcR1iMN6rLO7r8NSAWj3ocVHeOhF
fTKK8yqsuesVL8MbhFwXgo7fgYolfTmLKKrvrAvK/vM8Zfd5wetEiUZzmt1GEX1RPrreJ9Fnph+X
xWvYwrR7LklD++yP7iMbvfRZjYevZ3Jj3FmS8J1j/G1jMVbOSwiL/vNM5eUaKF8nr1P36cJEXhUw
7l0cpQtXGakLfAN2Da5+mFm0FPqMuMEUuaTwhwiYEjwCtRj3Hl7O7YCs9BNg1YdJ6H0PEYMDen7Z
7qdEft79qRYGu8igG3AhufYBEHcPflGwhuYe60RCcQ6KMsPTESacuNMIXvuCjEPgJiY4N7qE47Dx
sehWUJqXkAigYIzNM8Y/XBo9p2QWr7FeAFx18HZDaUVZfZxZob5Tb/3XMyy2x9sgwtKHCiadPu5D
YFWptYrwoQ27jOpM70M8JTyL16hK581nyV2rjY/tpMyHJRYmWBwN1MeIe8tSh9AfYCVtq9dWIeKs
tyt/yBZpQJUPuNQoiqcurY1O7t/oQaYKIpB4DgOwZLLfRjTCrlqPYXorZ12MIDk0L++p9F9Yonyc
9vUNBblN5jCni45vtzsFQdjvAyYjU1nTMRO/yFaPYg612NH3JhZgWDtM33dPn71H953KEhm8IIiw
zIkJ/J0JLcg5RhAv+gPO7W1q7/LWvYH6/JV6as1OJ42/vatoQ3e37ydDdRuAKXcYom4+dG0jZHRw
pLzaBE3/5zwIH1X8BdK5cnLAh0rmlXoAII7mrfnS2hmn6WUsMBOHczGmyE9hQ/E6lB9BwFgzuiNt
C7A1bAOJ1eXgM27GjtqBkNLu6Ng5Mq++SabAPPf1wXH6DBe8g9cFy3PYZL8U5g194cSCE7MrkCn3
mMZ6dvic2OfOOY5cRIIdW2bFXAv6mO2nx71XMwbodpxmo4+YnDPlMwat2J1fGgC3JWGPoDDzjhcD
AL+4G5EAm8M8sTjDU+QTWLX9XA8RuvLfjldNYA5AOoi9NygH7ZX7nHcVL2dB+L6fLYgR1Ffb1xAd
auqz6eunB7v559zb0lkbTw9gudqoN6eHOpUtArOhXcyIep0OgFqJFwJBnnG2Z/EyP9DqbewlkwVG
9NG6B92l6xmTguc5dAEM7rhovr7w3HSjX9ZYA9aNRAKQAntiUQgwjD+DsF2BS0xf2femNtexo8NM
pXehCG+QuEFUwRMz9nuH5M513H/q7vuGXGOa2aFx+eQDQMLSYmrYe4bABBqIxJTxOw5QZLh795hf
V665IPTd03CP5o42XLfDiXWhKW/pjx9L4MahpeBBWuYDBjiWsB3ZoMFXWCSaSY3TFuNh26/5+WfY
Rt41D1orVJu+hWIM63U2D31leuohWmN1Y3Z9LR3lxThal4Z/4xZHjd5b3t5zXukj3xa0eaxIxuIB
xaYKe9sM2NXCCQpOtNeeLGWZMKs/vFnfUdD2vtTNRyeTW2eiHsHXTRf2/M42wL0jQN11pg9gJLjs
p7clV7Ha5daD+QFLCgLplznPDCSPEBcnsDS5JHt96st8DIs7WVar/OvGIt5nD9LeDH5gWPWW6rKk
Dds3fdb+yHQURuIlMgfY0B3koP4R7gvgwI8FjP/0jWMY5+Gd0ByD0KJRwSb3GmPN2nuHKt2C5jfc
8isUCUsiw0g2bGCTQjtZfYYmNT8d8cWcWKsIH8iQdkyE4XXASDq7PDQHneojClVjrBbDHDIbkOdP
FE1iuuZ4IA1ATkKZYz0Do+uWKuQNahHg+c4oSn0Kuca139sPvGA67vjbhP+FOCmbls9VT5k18G8u
5Xe6fMxJVodBV7rN+j0vIkRn12rYPhhlot/pXUN0q9j8dMJGdyNmfMhA4dfT+9vJF/RYJWYwErsP
+trMg2HLHBZnM9QhSGvdenHkYzPMpoSQHtGw3TGSyy60N+aBNpCtwb8jltoyFbkk5G0jEjVjLzHs
ftU718kIVtuQkTdsOAXb1gosT+nfcUHWyYhgJ+Ii//PUVxcsSsTwkNei9NuZvnr5SlAN+RvT+tsF
el3P445sV10YWg+eVfLeOnNAlnV3IAZbjy9tKh+Jtay1tGAteQUxr+cuUhN7bb0R69lenHrJ9aI2
YxqxoxU0OOc7AI0YYSwJ2qr6VIBZ1FeqwaqwnDrqPyfFV7QYPVADmXv18AIn/9L36IyiX1EpxGNl
C+F/jeNJOsUgXJLBcwz2bEqEPFmo7JT7Op7r9LunCK5/6lQnmPTli+ZYLstidcVVYHS9ucWJiWVJ
89lgYyWMOAUKHi1YsWscr8Dw+UaWerQUqwji5oEuTI8B1/h+wTtgH18hGPvvqF/h2oNNwG3yZqae
j5ldsS+BPBln9OpI2w3ydLGnISUoYZzjXX8ljbdBGd76Hy3k0qr+hjl6O0lh2X/bFb9K/gDm744/
9bZzaVkGplpBScXgOMjyAB0RXZ1yqY7OjWGucJZRqQVvA/LmIHlJCGoP0gbjdIP2zk0AkeyB0g3y
9dGJrk6HJQueCj9jwSJ34EzfSQRn0dvyxWacbfmBF1zoxim/G1rOXcoqsr+x+e4sDjoWBLEX4wdM
0xnWEFBsNnsnX/OckE6zLboPXfGhi0dL+8IvLmHSeXkZttqkOFvHMF8lh/umSVhpmpTm7JDoy/vu
emETo67D94j52SM84uIcvnBXepErRB1Moh+xNoPe9HX0UBfmRB0ygQ4+B+SdDL7Kabqx8FyF8YVK
rQPFzad81SiF4fgv0wXa9G7tdemILfBRZIa2C5Ifc7LRvuqbMkx/ey0YvGNS90r+JaYzO20MJQ5N
AcePlfq7PRSrbIEcHsLNx3Kzrcq8cqNJNN2lt2OQmU61oOI6gfgjpo44Kw6nU46Rb+yiqTk54jaR
Do/wLZCn7yVFUkLAoewtCyIayfQKsw0aDdFKPZfNuPPN2hL3fDvsEc8djWTKwFr7Hl1/PtQab8dS
XHVN86TBDofCzaLucQLNLc3+ffAKDNWhmK6yr3tv3pJ3SU8w47ufpXf8YjQDhNIN6QsRaOIsig+e
sOudglnaXjtcWWnoZ5l45n4a+doFupbK8xJ9F3sG8B2IesaQJaWqd43fYpnsaLCjn943dh3sJXAt
i2k6p4hVt40ln7KQDmoh2R3NpdiyoR4KqqogPVM/ZusrxPw+9cpj2mH/bJ3mQMoCpS8me9lMmuSO
9znfMjeNJTwBMkH//U1hB/9CSjAcpd6gIDBVKfGFxup/2uBORnPtEbywqLEJfO5T+dqVKx9Px0vK
NQBF+sYUbEKHEWNmCMGmGHzg5NOrMG6IXHPVLMwzdSvlxF1IxECqXZblNSqYDRkepouacdZ0hb6n
AVgaBEQBYnvvvuZUA5UsTOgXN+ds482YDMEYQpj7z7DeVF+wMILHzPiSOEf20P4TI3Gyr/2Gda/q
X4ligX7nROn4fvuJ6gVordENlUGyQVwbxvRa6Dj5ZrTSN4c+LvJxgBQtJgusxk7Jud00Rh8Vc4XG
Lws559A97qHxlTCDYm/2c82HjYYi9HkyymmJ2+CBWEkNcYam4QJ/H6LSoH9rWQewMClnb+QG5svd
dnpTVBv6BnShs/kcrlilkIOoiVz8Vz5KhjZFA/RnpoNMZX5oBSX3WkKxH7d9eSjus/Lu99LBM3Vt
nM5EHclTp2GMzBkKIQ/xK5dMpH+W6fEXTuRMkI44WVock+3Lpx31lEDcgiBQ/mWP/TtcR1cI1iJk
4qYm0fL658ueumLXwBn405AyJYZtQDczxELIk3zTv8fwc2Cl4HUjyLL3t9SP3k7CiBK9uZiox4GY
YGZhg9d7jPBWzgCQBA9RS8ssStJev9sywadAckexng5wDSPoGFwIyAsBg9jFiSfuQIx+Rasge8bR
Wy5t1BqfP88ZYSROUXg+/f88joYsB5F4weLYfxQh5aYOhxmy3+/hdBg5fYm3sfcKczR5Sci0eYkL
LDXh70Q+vcbsM0F/xiRg9gwv2Pp7i37D2QfwRwP8mMUBBhRug1Xo+bwVtpxwhsTuvBeK/6P4Clbi
pjw74Xy4eOJ8JxqJIIYBgwgB+eYssbD3RRwRQjRAHLHON39WeB6W4OKO2DoDtc4CnTLlNuXYoqhZ
UAT6Iux9rWCLclj/PTZDsdP/uDhSUi5Kov0/2aOkTlM5Gbs3N5Une7GkZtoE5VZ/7gWi45dF/d4X
P1jhQcLj5D1OmzUr8EKZR2jbMex9YLM0f1aD+zBnSIee7+Xq6Gv1gZ7Iyo/6nXeC3e00844bA3+h
GQzwzqC3VT4+yM51lCbfDKMoyA0cAB9utzM/0obZIbW3ztwJcxrelO3qEXxxxhM2LCzh3G+3i8qR
P8WXGJVyHrejw064SC9nclpLpM0RCz/IFC5N1VUgArGxezi7nY7/FcytyilGV48RtXuWpxS37M8Y
f2uxuH7jbTejoxo9nMPhjwEtETWzg9jXinzEDDQ4PRDh4WqIdqTgPCH/4BH7XIXOfYV/JcxGdD9+
shJTS3Seoo3hqmRD+ePhIX5ZgUR5TBCtLURgTHPeUztgrwTBGNETJken6AbtD6kYewbcn6vrmav3
tv2B3YAYwlhUlx4Shmj3nGFRA+jLM1iwt45DVnPwNRXwYP8ux5BOqhbCOxdZJ/U6dOSa3zN9dCYR
zQdEmgnCNuOHqiSPvQqDwLCKPXbGZtVtEdmruxTqNCHcFvJL2t/zp/FyLo0veIzruuPfwT3fPhgo
8B1jIMN9oWE5GD5AUy9UC/zO/HhhAvtSHMasebRx027QWZeDtAOrJa5mygmRv8UQ58U8BYHrCCcj
KKDdob0kqCvBugt+PKRRHR+QF2w+D+naFRefWTKDhA3gbaKQZ1bpwZ3pXMcR5NCA9r+CmbH1Hl9H
35qy7iiAEKDGe3SU9lmvCFroYGWI7GYc7UDAdWHXYFNdyL3Iq6Z2JrOOP2fmaQVdJy8aM587a/4q
Urzmt5nyBbZf7JDfrrD+bebGM0peoViQv7JQzIECN4YGbtFcuKibA75DH8TtwPCmc8tngKqMkuIF
hlHZ3viuIU26j35xYDLNLPmFM1wY7QA11vgoAbHn6J/A9Z8BjLCeC93M5Hik+F7e1xhRDW3nuRYn
y39+qwaRBOLqKhx37O7cz9mCZ4RuaVU/nWz1rh04RYC3702kemY5/ay4DpsbK07nC0L71eXbmDC7
HEyOm2db/RaG1fRZ7Jglv2XMCCkYFHbOELcTezTLuF5fmSaM7nbgPH4x8jRHYBSgPTlgAa4VhM0U
IhCEXHT1xapJGx795Nf+U8NDbvyge3qv2nmRhpBI8offu0nmCgnkgTYEfWIRUNJZJx9kxqWiDPYJ
paOVr+E5sGrA/QVWqOlilsBWhgqK5z2WEDhgNavPESAwzA3+uvXbjH4OYKsshka0eDLj4TS7aR5i
2F1N7oz1b+EdFnH91bzczhoyRptjtxfNzdmrD6ZW9DEWYVTiIgbiRhzX+7Zyepn7ZgoDVSfb8Uoi
qllyOAXWybfdvG8NySPF6JDR7QwzwUEWaAt8pNkMTj2KnxVocoosmJGx+1KorMEtnWfmPemy1T7Y
YzdexoAj3/BUmmqD1oV3hzKAO816CkXHhqV772v47hXu4/u2VTCAusFzpEZ5+SllI8eB1QA2BxNn
1F/XGerQI0UN8VLbHgMrNHijRwTLFPHLDTAz5V5wU9X/oPfnjoYKDoxA5AXo5FwfPMGHSf5o3Krr
tOmiaPpMz6vO8H5lwjC8Us7uSK6B7YixHlTPepM3o4wt/+FAznnNVtECy4TuXu+6ZN9xAHOiDW7Y
GfZS+qxlavZra9DbHJulgbFJ14UzxpGG2mt2vJs2NHNfvSQlvX9wnWLT9mHE34zAJDk66rC36eAJ
oU8fHVC6PjjkHwiLG2bb54Rw5VZAd1yVzaQKr0trcgerSc/x0sCNumEjGop8EIoc4Doj/EUbITlD
dxHeFjf0fk+vXn1WfJEVA6UIdzPzuvLEAsWOfXNrhmO6iwiUgCdodRzgHmMdlxQLe8QuhwDlAzv6
eGh3Zb3iarCqTTbAAXtaq9OHFqZtUD6C7lj1zSpQcAc9ADGV3DuzK8XWRt0+phU5ObYbAykxdIfU
DVQZ9T+gjDLDdvR8lFlBlxUSx5gQG8qRiaoB3fsKR4hTCj4I4Zp2ACyyPrOO4WNB/hwtCreR052z
Gmq3SY2uY5B0XdRN/Q5RkSx/LqJxjN0XGoxtLkH/+GYB+Kw7a45nk41TT10Ip2rL9c7Cayzq2ykl
rnCe26ES6rQROuKPdkt3R8wySDDcwIoyP/LQaXTS6Wu90bhZVtcf5i7vFXsQf7q/78zv/CaHLhO8
5XFWb3MaCtVrbf99xP4iXVQzG/HSbaBf0JQP8oEWPNnq3W/Xvli7WJm81qqnjYuZjYHbzc1ebg+X
HFiYHSS0X0dOqnulguU+/IhtQHtGxNgjtxCVfWd+n97cFBbAC2EjvheNm6N2h2sc+T0uP6qyqbpm
Rg41TVCWEP327/OgnnqtV53wFwveM4qh4vye/wFZx3RWPAL77VbY7C/uN/gOl2RjoeylVloy7ACE
YSHcUBtQtwSQEB/QYlfY0yBdw2cGaTSZPExwBxAEwTMP/FVuj33mPbBYSW67rm+DDxL8xE2+si9o
Ch0WKjgIOgSGPu4RCPgzzt2VMbuK6VrST9qB8quHz5HGwIDkKDb69mIF5QTgsWeCCEIPaysynWLe
xojxAgldPdeyAgYP6hcO9SMagE0cfBbJskNfMgCgCXDjYOBxxpiWkTc3hMITpTQGpX8DllnCjdTg
jl0YlCvsWwv8kOE2YXY+qWmfk+u+FHLQHcooKPzw+JMus+H9HsKNVH+g9IyafQcFRzN/70iuwLQX
vfbP8Uch35Qh1Oj6iwUGK0CGOqZA7cJ+/grzxWfO7JeXFaH2uU84YEzNddv7MVAULtujC3HsiZlY
TWDatMGwVBnxDY+y3z4G19K3xIAjLJN+e2eMskuzc3wf37pb7ePrLpdlQkwWVtPVTC8OXK5gQkA6
0+HjrCnsif6bjaw3i49BtuDqdjuLz4jXFELBufnlvEv4Wioz32LC4sRUx22nceH+lCPzOcDXfPLe
YDLIShPhXkK+IaaAVHk1Y9zXsErkFD8ZAHO0abe5IKBpfGK3ODr1d3oN7AvDIxZHpqexi1dAPr6V
LhDTccSLc0ycTdDn60NW/rjrV+10XiGDC/Jx6rwi3zS96/l6Lii6DX8VvbcvJgvj5DYAfU2X1Yz5
CdA1HKGL+tNd1PDIBMG2X6MWy7F2CqXi9enbOs56GTeTHqrsPBYMl+At26t7Tfuv1HuQFsMGwRv5
gGPS9zvql0XRHnYmzyEtlovLHyGF7Mp8/IDxgma/3+tHOHQILShe/9OJldvaB8VDUssSUH7ng+Mu
HwgGJI+M9UBdEw+C5yX/oO2T3lL8uDLaPulgxYcrJdRL/mtGoAlM3FBe/EEFpofhkOQ9SJdsepYr
oo0mbCFE9XwkVL45ls8yhiaxQb5LuglpkMVH6s6ABTdhMQhiUlecsCjxxHpJfoX0Z7gRDlXnzn+8
mFD69Yd4UnmaDAdoReXz4g0ndqcvj8Bj0ai17r8GTQzmxD4RHhvQI3O6uXxG/p308SLlXf9792CI
w3Rab82hiXcTW6J0f/JEFudLngxwclh4X3vgVSR12jga0Q3rLhYoGxiVPCSYQhAA0XRbfmeOtHkA
Tk1cGWsNb/0vC3bUEOiF0ivUWazG7S1gN6ivvsUnnewHVGaG38vj5w7bn/ZC7ct/VoAtI8BIioPz
J4xA4FjoYZ0ybwdcke944N7Zf1VT+T66H+wdTypWz+cuVhrg4vrZ4q4tvcjaUOoj16ZoUqebB0bF
EJyYiOBkTMfH8OLP2OlIOnMATF3XoEZAAeH1R9yenmJTF1gwTjadjRh4ZYgIWdCDfKUzkZWfEBdO
bCexjgBbZlxDm7J+42VTT19ejSUlhdY4YQ7z8ngB4iJOqMf5LB7zbMr0+yK+v04ldIRhOoI4Slc8
BOop6bWhfu5tkM1HHE/gEbCCyo3qkJGb5M8xsceodflOfZz+JvSBKMvRNI804rDPlJx5/6M78YlP
S2SInBHyUEBwEvdCg3s5b8+EEiww7B9tTWfXBnjXvpwtKxNFkOaLZ9O/tIw7erw/WIFsojcKAckz
Qwr/p9krycgyhjCVAggx3gSeu49YPSewuQwmHUInjImEsNwuaph6I8oFd6sExK5AvY9CchX7XY+M
MQKmRpIVeP2SYEKZhIwkPRwjgcMWoD147nSmHWRA4kpYMSIjpLvv2fOIrO5z0c953jd/M25yiTUk
mvr69QkYgjNVgQA9vxOqqMyvs2Ri7yXe+ziVz/L9fx8VIywGR9VX9aXghQYwSKYGkmNGFdxWEDI5
Z8+F3G0COuFt6G10zGmqmYWpCqsFC0+JsaGsJB0f2DowgtYfbobfAM4UTfz9LzMn6n/zc+BgV/e2
VxhWobwJrEC81dSx/GQzxhL+W1SmHcDxjhvPtWCqu/tvsTLef2FgbLrzOf/35nu2N3mkzl48iBq0
qfJb5WMlpCyBlie/HOKsv2/9b+7cjeBu35jcbT4u6eiYF/HWVsMVpiiT44nGhwXvPkzDaPicPDfH
qWuS66mgp3CMabPMiK03OJsFoOvhdcl2wpjAUQhbg3JX7lC8h+jj/1wc2iCeMgLwoJUgOmsZf7fe
SdvC4UDZiarOQDkK34WrRvJ+GOOKSnvM2DuJ/Ue/PVJhk9HwMcYGNGF2rMHnQzILnFHCGoPXskH0
JQH2EkOn+vlU22ruZ9Dg6Xz+DAxYBs997mRzmGnu7CTSvX+hcHZQDvRj+DmnyLAZMz/3YEcEsZyf
BSo57DdIbdzHvEnLK5ZtFN7PxnfcF1tma1sOct5Hi4VCtj5eJEZPVKpQsb/zqUJ82mcgsI9Bo224
RC0NRCjYTIF+oHNr/geaiuRMnkR4jx8L1q3rx+FfRhgEZnd9I74NyZukzkE5PeWHf+4J4pfWcdbx
38/cKQH+lP3ryJ3N1qLoR4cP+jdEK4eFijzERAXR3ODNdxDzNlvP1uKcArLj8an1SfIYxFdCwppO
JyAszQfDknz0GSk2fumAkKJswYFd++sfRmjtasfYgGN9RYjx5uUc+xK4Z/YgKoZvqQuCI5bYS+vo
v5jNsJIj6QXcIHi+k5y6KwxnqksLSMDiywrSXVpdwBTRJ0KkoSsbwrXEsh7ZZS5BwtCs4yeKFKha
W/066n1+ms/P4xPkj2GLsQpwGJc1vx61IjbD0LnQ29o+VvkNh40GHW8LNpcdPSK/ggU0g53UcV7f
SMoQa9Dk0gp2d/dzB1RmlOxphhV+hHrz7hLVjkjKfA/uFA40ESf4AdT/eE8gK/kLaaln5V5ySK+Y
bEi7GXJXsHqR975ARKnvNHVIw5Kh7+gMa7NvcGhiwNEyhAYEOUYlCzJz8gsHqbdgJ2pcnEt2lvIF
0nCIGBKNtctH86DUUHvCLhL+GosvPY97XbYEv6RzkVBQsKX7excatBPZ8Fml7X0iqW3wfoPJoHFx
QoOcqxcmI8hFIe404e0LgesAqN/R7m4eeSrgAJbzSeN3sciEzetYJzoaeqKP7SGPO3w2t7PGcbjo
Q41pAiIqTz3dsXzSgoLB1hg4QDX7+yTLRISDtCU0KBQp8Vc0UdRs918DUfWm/GWXn1zXGABQ0yCh
DZILWqgqOJqDIxGiAMwM2X4MFbINhNzo2z7Ym94HPvsqwQWqf4t9zK57QePd1skWQV2b0WY5trCN
n63D8vv1gUwPd+VLLQO6EMwhTuLKej1jozcoJ8/sYLPoIPNfmsStnDCz4nnHeIRaFF3Y58E/IOU3
DvLSh++qpz78V0zFxeNBhsgV8r4DbZYJjIGrBfAKkALQDFfqqkUgAzhHw9V4Cq+83apjDP58mafg
xut0l3wH4igfa4cnk4jcNTdUwdLdIGCBX/RTX3TKjl0mPBKP6a25MdbFjz35DJs52gcIB0jGs8uV
hJMKLijsWx9JWDrttswbPSvQjeF1x+CkhLUqLqX1gWF1eh8eAXNg3hjUee8AR61XgJYNgL366pi+
ZoSEAudfMUgEWt0R8ydcqo9T5i2Uo5jLeZeLIslj/Ekklyx1fLaekK4dF2VJQbA8iVxBu41pJ38z
JR44LY2vb8zyHW4hyCgvKsHBfRTpzwvMbaCuoMM9gzPrPiMIfm+qcMsHVwaerP6rPKiskHeKHo4Q
7XULmtxBXWyADoZQDgpIdN/5Z9ILqtmNLinMDhSK/6o/qQ0fkEsZajw86JSPtK+xRxfzBsQlgUbQ
9ZLfDwdl2t0UbCS3PgP8FkUPEtalGSrDaNnNgyhjDqzjfH5NqQfTaQdxDv3kzWW8lwyTRYxxp5JQ
HTw3+ovJhG+o7kcJSZYG7opqF2e7lmEdm/d7hgcviJ2n/yZD/bemEYIlYPVhA1j1Fw0tgtp9d6qm
IHdOlmGYRyMFk2SnChMFBSrK04FNzQ3bMbh9/Hj+PlcD+DqY5cEgZYJoz1vE57w5ymySgbl4B7gx
RYn//OH/PdV/I0Bwkk5w/OaL8LHeBDOmK772tj2EZ4AJuIWOdJKXqVxHlhkcAWsIucMnFlna+DES
0tb/n+ZGwSV6FCA91vQ7dg69u8RbwTHcAZHetmTLTpJFyY1ey1Trc7gTZN3+PjDmG/Bij3qfmVON
v6xKbcG4ugXZuM7e3CaFYB+fsL2NGhkJ4W7TuSGGDI5fFF/KX4MHUyQZPlCcQsApOOOAzZOGjfe+
geKTgLKh4Ld2EJo6fhm7EWDjWQnFhc63rpjhv2l+csAyTub6yTpmhx0iNXoBrr+0gVjpRX1a3bL2
YIHk6zj2G4wAP+rsPWDmBQJ/wd0PPOr4k4+rYO/6UA6MAIoBJAxRPPAFmhv2+cEea1hQvCCcrtwp
pZaMwkiUdPd7FAA8kJI6vjsd4sjiqwF5FNhGol78ksxMRNdXEvYGvjKkWFQ9ZowsuOo63qO3Tr6P
EBm5VN+uiUB2x1J7m9N98781S7iN5XaY9Cns+NOlopOJpdSq0jnKg3sYDYFrcd993Sd8uJGmlakl
D5rXPztHk48hmp9tIrijCf01BvYDHFzI8RIo6d+8VQbEgDWhDMQUhp0vmYDjnonxJP7Y/3yypa3l
4femScgTrnPmwWgJ3XMUKoE8Mh76AI7P0l4nfx7KMtjlNdJBDgkIixwx1cSDmf5U6tRmIC6QUhwT
eMfyF2KfXX11DfiJVP+DpBk+w/sEZC2NhhpWf1x6EKhhEfYmKTLZK8rx/TU4YiBk4ApPl+l9wtuM
Cbw4lFflnM8aEHNx0RnFAq5X97U9R46B8b806fe/Jp2SkEZc+n45kvIf/ODH6hZctFOK0ATy0kr+
vq2YcvsR9t8f2kP6Sf8faiBvMHUBPE7PvwR0TsjfSBImd/BES6qGuwM2Ej68APJ2D5PSm7wlkPc0
W69x1XKo4GaUaRQpf8NH+KpoUQ0CEyWqj9AihpJsMp4aBtvtbqc4h0EsVrwDKQ35aX7UdLzR5LDm
3ww4+fchOIgd1+HEZHmWy3dRFUrPJwNOiWeUzDt5SGcKY5k4IAkYZJfBJKYOdtv+YrTL4IO+nN1J
qtmDvAh8zgBrnH/1ZexMHg7mF8QL7SbyUg8vyQdd1s5yLe+DT8gb0gPbKcd87d/vZezKm0KwuOsT
Zzma8K/JSRyqZDT792u2fAuv+EYgrgy9/3usZaYq826+ETsWzCgW+vi+Ny5xOmohC2Q/WT0yf7D6
wE8kM/sUeJURINbDXs/HBZg+VJsqKGbhtMB9OBtLmeLL2Y6GnKx606Dr4GX8/Lm4/qMEXKAFnC/n
xfnMfJnLIrzcJ5dL6l4ui8V5sV2Mbs5ouOKypsUfbSu3JTYcfqCLJpbDVO9EdvmgJTadA5Fq/4L0
TE6DnGqyFtfEiy1jPrbIOVd4cEmAfvnyD3xqnYEckyUnlM/LjxDKxiGe8ZmrwxVwOnW8g0Z3dNK4
sng+mnVaixNTar5CNc4PCRlefq+cEK63U88lQZtLBiEavB75qff/jU440fx5MBEvnAUf2s6M/oUs
v+1/wIVkSCLiXuRDsf6iXp1WBBmez9cAbsMZHg79e5fD3XUWC3CGnbiqyKxdG8q8HUdTejZ20v+n
/uV0LEBqg6XQGSAO/tLZzG4LcewRsyz578rpwAuSIsMTJ8kuxCvsMC2YghIgXkN7NilWJHFPgiH+
BZsZzppmiCPkE00t6cd/1w0XEdQQyVSWi+zf40THyNHkPpnRQoXLkOMqXz/9O7IIEnzJpgUdp8sT
nzXp0uTxhgoMTsvTMCSir5MxPx3V87UXDfWqv5JrZXTeVsM3HmjFEGmEGFuIMuFwMtH/dgOLZrgc
27vXNFtLDp/cIuTvgcporFrbYivqXBphumgsb1x48C/LS9rgaYfdegVpiWr1HvnF87d4+I8LI0ho
AAluayyXHbyGcUEcqEsi3cHs4ilKAgPhzuRIDAJ+6pjNJQc2azuoD34+MGW/YcMEyIJ/DEAuUpgE
crcF+5SBLTzVCn4r0a7bx9Ze1cFjyzvCB/Gf31v9gyfi3xIiS4kaomsXiJRJUAuLKApHTFYE/ukM
wH1gbePTePzOgq7OLQnBERW83DE8P9fSi+PVriDbMkWSxangeeTZOmdYi3+o49GHR8azqaxj87IU
Smp8UvHREmsreSDZdcTCGJ6QL9vUP8xWAEqJyJC7n20Lk2PLf30J/wkyHigSRwSqbOLCyvZlWcDK
53KRpe2/xDScWsjENaaWr/MW5OnOROGCrEXswODQtJGdp2sj3WBsiMJfnjoKWzjQXX7layQ/YSwF
IjZ539VCH9T7f//qzJWx1OSC2/2PpnNtN5WLwvAv6rqkhK+dCTkmvrhYiAgVwq9/78F+t732XssS
NZtzzHF4xvP80oSPbqsP0tTJmTZ9IIJG//KnD24KVL/dlFZruHet9oQUpxZ+tvWa1QCTv+C+Nodw
PtRTq+2fomyNaFw2B0NHP3WXT+wypshfiqkHbgf6BefcJK1360g7hlhrsc9pp0Hh9JenpGLDM8Jg
CRkhaV66KbCcjaGylTQwACgsKrbiN0rCMi32ARYal8zRiIYP4L4IhSZ2HLO8plDKfQnIwOVAJ8FD
YIUgFa7wCnrwtTsHWMFef6QBvVWfPBPAKAH3yL/fTUgsUzSKqOi/gC5haVuj2vLrttKrgml+cPiT
lpCILBSIGCel541m+g/8kWVfq5mbc1gcJBhsJ+Zjly1BJUiLInysyvxcs9VARz9tRvN31H4HJCio
kBvRC5DxvoAmyei+0HAkY5R184952T7vfkqluEAjDlaIHI5estaR5sru+jO3strbbMVCwJgRRvEF
y/3uF1GdqOzAtPn315tf9ocI1gAbyiaQVR+rpTttcgYhzG6d4R8dNBcr21F3Bm1y6rZVq4TCXfWV
OXLDczrG3WqcOTcKd7SEdqSk/YHCQwFPq1twAUzT7WN9pWHMBo2pnl0aMrI1bd2rN0pwToWzsqLH
6jAE5MnfMrpCThZBAiBtNy8ALR5dY7CVigrsyxUWgVtPmTQVFwYI+m2AeybYjkFydw9P7LvwaKFD
TIr7p6Ut30t2ENyRAyEMyTzUesmpyf+rrmTShMhBjDE7PYTEPxFQiLDhbgBJhDblH7kdpCP//nQb
5U2vPavTnbCi4kR2xKE+SqvxyVMHd79pNWiGID+vWBeN3W2OktftAUvpyQdxyaR33zBTwKYASgSa
VOfQHJ/RvYWxhzv+dh77dli+nRbdsWYeXXoNsGWw2RmruZr3k3oXkG6bM1ZtLS5pOfoMamR86FpP
DzaZrnKfRZCIkOzJgAWdPrC10umFDkTvHpdAjpYKEdCk1f8Acqp1H8SaCXnvg2pHgDqATUwSAkJ8
MyR+6haY7Fyeqy9T6HRrnnzV3n28GTrHWn29S66t9TYhJYCM5XMNwULcryZcwnCfZ0josmd/97zM
Y1ao5EbJjDLmOoQSIrv8HLa611aQjWuOAfk/rTfplJa36yCd6vtVV4hdJFlL8pa1+XNK8CekPvBv
09z8vIrEl72p6LyRlaXw6cgWJlKwwsJJHgufLxuI13GBOO13BPum+T2Y9YIkuECI02k6rZwPBGJS
CXmBigQXydTCek8BcbwOXgbPCE6aEArC6UPnJrkLzVm1rRQWVLrfms6HKgkNx1tK+M+r20gdYNYU
EtnCPk+ndnN4st5kP843AvzqETfXgreX+5/JavcrWYHJZMvigVtD6k6EmldQyu2NvtGvrFYfcI9F
S6xX7oWjBO5tdhmNjUFsIvnPDoV173s8z+O7CtPh/VvaweCRpJMMOXVmLlqMnYAWxdTKWzYnx0hU
vGVpwTvUhflOIbUu6fX2RFbbuVc6otzZMKOoYUexWBfSn9PvQoImN4FMDwZQPRI5aBrJSAyjA0du
mQTyN1V8cpqB/PxDjArHtnBt/77yHFjAoE2zeXg7WW8KCMyi06hCg31+GjUHaGtM8nhuTLLY6EEW
AE1Wc6as69v3Qh+iFLKtVfA06otik81aqQlP97KCnQfydpuUOPBMZuybuBxVHxNIOv18GSl9ycQP
NXe5vA0lRy0upvhcQvlfnBWHvREXnc7gOKWQzaoDjriEUUdHGexm1ti1vly82hbH5kU1hnIX2xCb
BLHkvN40Pw/7OVadbHFxVIpw8tXuXu2S5Ao6DnXUBlquAfCVgl3NV6XJW56RCLRoW3LMffwhOD9N
ilPUGisdRHW29wVtrdf9odO84xSljfEbXl5O7IE67IlTrJOKLtksqUPizwTa9sobMwcgsCocHYLj
7eciijX+cQJE93jt6EE7akKjDQb/DkwcwrVzvXsVdYn7+rR9jpugDlydGol7h7OFVjIiNBSBmEpZ
vzouTgbZ6VXWvy8fYeGRMuH1UESpM3gJAE/evEanyb7ApV1JQGJADl4TEk9qR9S50CqJT6iWkE4b
FxRHxkfYyN1DHVI1ktLkxyGqp5eLZqkz/Gl3GmWgKCXdzXUaNiARH8BIDScYJk8UmmyY0KlVneX/
Yq/0b6Qw3qRdGqMmTSDCJT1cLV6bXCdkK/vJsqF3KkgxUtdo4VED7YAnN4MQiLZKRFr0XdHiB/Y6
ly7HfJb1H3AuLz5w90R6eOyBTYWR7hLxOVBXuOUDvPyO/poioqMmp2GRQj6FOlqQnqh1Hd5Wvj0S
0ZNEplz/dgFB1Noz2kKEL2JfIWjrvUMQPVd2mXdu3xkwofdAHZOiMRQZFhQxmLCVBUtVPsOFoOMP
EPKRpEHlAQ6EYAFuq1MAuwKyExuUrncuHUtN+uPbjrJptv0mPohXo/2bKQIPcAka/eWV/QN8+v1k
plBHJvDtclmArWFxRFzk1a2DuK/LLcjObtuIPyffgJULEtCTn59d9KBr2+TIOdcQjtQOVrYo+peT
Y4xJUKqLNBeMgUGuAHazIY3oD7v+GR8boaKTBe9fIG0d0RChWIiR0UrSVQF6TugaImlCeoJdl1xN
sBq/dHSILH5pNDrgVmiDqZt19LJqlgZJQnTGFe9rjUChqR6qGL8sRm+AjZRdFDvfkosOeDdtd93C
kQGUWEM/iRLlc6xg1z/OdfqEfXRBYzIpSAjJkRxBrg03Nt9UAeoOevCekO2mWb5Nvzwg32+ORvJO
LMZOHuS+IA5ywgh5EI+OSQkS4OeOGha0txpwzYq/K0aaUMA6bdq97VacdLrOyRciwkb+rAvEn/r+
L4NGvObvAfCT/5HiKAaDcqmIT1LbTQBS/CqwIvryEfq228Ao0C7tICHTAx+dxJ9+gbsBLW0CWpc+
3MJ9ewDLyQKRNlC+3Qx7f79F/GVvkf/rTuhH2UsGfuJ3yTCQh5/MJCtIbxGIjxp5MBAXJ5uU0+Tt
k3KSZ2ezzPXJ1JNuQLTC5VeTGSqv1qxhdScXyx+RWFuZg9l6dnY4aX6aSFbrONkTknImFNPNPaVh
gXHwk71t2GQ1zkRJwYgMCRsSBhc/j8ifXI24bbTff9MAS82tUYqVXf7oh20wf8waR/6XotkvedFk
o5ftXiJc/uDse+I1UAuVsuzDk9LnhtiXquW3QllaU4n/pxkJHklXbaZnexqeCAL4WbJkG5IZmz5J
p4BURUniAi4LtlFJmoQoFYWbqxmgXh3HN3JU4p/id3clivk6GauupE8SnO5pau8Me0ruRPyTZZ9r
K3oS+iz7wPjlMpcI1r/sbCCXI1zH31/KeEjEoREBkZbhKjhJm2cYDMmjka7jJCS5EuPkU9kLid65
/g9v2I5pHFDxgr4Dsn5EL9yZqwlPAV0EvKMSkC1qEWbiLEiAE0TB2SKTlOF6SMRVEKRlZj9W3QKn
itTP8kQRWlKF0ynvKURedDfItUpuUB7AVR2u4Xfb7hxUs6ovGat4IPJ68S9kiMB9cFIh/kVYIQgk
vzbwacQFebnIiAyethJ+iAHELxPPrPr6ZRAfeQ8HzPQnrhzx8eVBXIkPA8mRnDDtWQP4D/CKBPCy
Z7aX9GCQyAsiKPRxdMk2bokGSUd4EjeyQFmeJJpGZNJOJp2o3wwZZ0fusUngATiFoDMImiY4kw2e
wpRCt1wgIBQuRU4Abx/6WQCl/0ZBRo1PPJPrFH+VeQOTrMVNkofcVTx1BriAbUCGWZwpXv5LakUS
t0rkKgHwL4clsbjEtHCiIKzOVs+1vrvy3J41S3qUhNfvFXIb8ebMc6cdHqYvnFmqsQhByE1qfUNc
uUlcFvlAPlF+kLtK3wCcYSz0EWUgmeOyFFgGp+6UZiABM0wvtkx0CcMA5nJYHkk0jIv8tE9riTNl
HJCzIgdFqbvBPi7gd9F34oxVLqbWZVUQmny/ESGJFIxzHaaRtdx1mARjuezWzRJdDnk7ydSJdypj
VAHgQm9G/FBxaYHm8bI3b5Ks6WCKsRXiwdbe1jG6F74W8t09hgFAOfbOD1qbcKZbSEvJFwXsVV+a
nfj1MUp4SELpuFd8kqMTDPYkdyRLKx1SyUZxa0tMuy/tz78WaPI2pKLAxX/71vKN5HYai7PX7Ojc
SdQxpY9MGtvoJBOrFwJuscS4Ywf5O5gNFuvFgNZnhySvJ/Lz4EZ33ng4vpjzFq4K4JrBeg21B6WE
mzmfU9M0AUCu1wAGBVUnVPEwNztIgpHcBEslCQ4mDxOHaMJhLtBM6LGwvxEA/0T8+U0ycfjxf5kM
S162pYOABFOJ9qr00AlOiw2DbCrYQEfmJIPLUEM53cPHYsBllkYsIMmzBNiDZR+Oc3JFDzNYU3oa
zLhAuU75/W8eMscwEWJQrs4vK/Obx/Ie8tm/WUvKq8Mt/QY38vlyHtLtF/hvkw0EMKKokkopSXJT
/lbaJSXsIWMn/5qCzyrBpVEHGr5CfPQojqLg1xXIpijU11RF5EvuiFRIDiN6msFQUWteXGRYf3KT
3cGPX3/RE2V2UiNnE/X2wWDCOpPD2QDrQD2l7jLZ0tyF4fxdlSSoZGglrhLDT6sWy0qWhMRfYu/E
cH1sFpvUUKKaJ8eJRsXPGspoyy94Bm9BxpyCL9bTIGsttnvJgYJdquj4EMMuMa+8hh7Xgdwr+f6X
7ZBcl0xdWi7oKhOQn1gDlSUvH00RRiwYYfmGYszXjn2T7XL+sgE8XVmMcja/h7xb7shZupyB9t32
CMvp96ViQMsM7yT2cLORLU0um04z94nMUuqK7bPYZDeSaWcwxGJmA/YkSkwiwsTvZYyWy0tnVcCE
A/ij14hr0WOEo7oDeAK1I+oyA1UuoiA7Yqp4yfsjQhmrqE6pF11yEpiUoomkyzmY9N+kIhO4T1xW
hozm24LeZiK2BEviMAjRttkhXRqMcEH4s32YDbaNUdOmTCAHsI7uNtk9DL7MMPkSCy0GRi5BCiJi
6MkpMJqEzDwtmDMufy8ZBzqouET2PCRd/n/I9iD3QXl8T0iWF/UZCfQNlsmoGlEYekCeilEhP/tj
ZNUHn4VUM4mXqGySuMHckBSmTVbMTeodZq0xpUaHUuqCoiS2hppoeJxc+oBaRUGYeinoYQhY5Yuu
ETw1qQ82o1yCj7eN2qMIrMx7Q5G5y0S6erGW2rGg9gZURQdrwC3u1xbx5MBwwd8O1ose1WQHSyQL
iYVlToBq9HrDHQ2Nw56TDopoFbKmxITN1gBa8Qm/q6zXe1o96tZeOmh6i4F4npPJKBhhvqBcYowl
s//b92B19YCeCCmQ7OF7YCEj2dNkNYFecVjbIxaiL/yvMq5EGSNu26ETSUWK6ci0krGngejrmsAT
x9FS/cILYAnwFw8M50wyopLq+5hUDfrcXxwoWcDUFOVd0DuSDbjuYVjFWkZU6rCk2NXKwuwyQ2TC
SeUaV4Kv/ffv2QtG8jEyL/65AWKCOYq/MOAjxCipb8zzNg8MxG+NsTKV2yp7inDoSr2g5eTzr4Sk
rUoV/LoRKPc2pwOYCStDIvsJEQGxAeM42lIZyygh8GtJiDsNIKoa8sFf606/L8hCjpcKiFhLBlzK
HIce/p/P3Pcnk+6Z1lW5NArmzHiZ7+IMYmj5PAIg8LPfOgOHBoHAsxJr5u/tbSAQXsmr/a44jkYs
nFHEOFeOuFxcOJfKH/6LcafEq4e3hfouC5MhOg3kYBl1ATh+gDLSvUQpUIqIeCH43dyJEOecshjF
WUxV6QRy/5ZLsjXTsGb1xfVmgWGdNl/V0ARv5nvzxQwzE3gDbqaYPEnu4Lq9bHlWQn6pPnKY1ICX
v+IjtoqXAowUq/U1XGLOvw6TzCAU5fiX2x/TrSuDO8K7HMlOgNH53huZIA9LKpXx15xQNsGashdZ
o5jjZFOMv16XXIRYTt6bp+hzJ/XHIPrCWSZbJcI/pONEn4tqbQh5tNhfpi59TF1yiN/tWdwkMf19
YgkK68uNvFT8zW9wkqCeFwZxEC8x+Rwpy0Bct+W3ajsmNStwUNJxIntiotdiExvRHSkDrxJiucsa
l8st5NYREshc31LJAt5dT8gwPZhXEr4lrsz+0v+uAJmWKGcSYAZcPqbSshVfCvs323Cig8cCYBH9
+6f0+W6UeqMo2v7mNuPITk1elUWATyG1M5n+K0e2/TZFr18FTXoaiGcxC5UJepCaEDGk3A7+kdHf
jtr2niqwRDFy+j/HBfddviUn6jYYXjRRz57PzGRZyjIXOyJDyfBMr9aLUsmUbVesjtgcSbS+ETuU
dXEmvGRiy5ozg59r/Y14mEMSF5DzDV8SuxK2yawk1PsW3HEFmFpMdyYrz8lu/7U6P58sBA6bUBOW
MrHMWE6E+UGNZsykDbkL/A1GLFPmmXR2yOWmnPK/ydTyBMUJ8iJm2yrsGMMnk0AXbG4YysKJ++GG
tRQu2U5lGrW+KFMxd4KiF9f9+1YEkKKUxhKRS087cvm/Usq/DLzCEUEsxiPaSB65Zi031M5xBVg5
U8YMgAmT7H98h+5RQYiTAaufk/jGkBK/S2iugqkgsCiJs5dxnMtW2sRN+oUwcotk+8Wmc9oUtV/+
eHqwx+Pd8Gh5f0NVlicwBokF3pZYgzE4Dj6iFNQHJ/OLtOJYxo2lCVJlyhtJUSLB5IsGWYbhV/3U
bkDeLTQNKEx7Pd3swWRjpzh5iDsfHe6GgygQh2UoTyYmSYd+zM1jicgntDy5TUT3/XFH8BPyHDcd
+yGf1PnzvB0LDRu0lHvORUtiXPOl3C+DJ/WNn+eU+OJY4PDtlDk6jAUEpeocnYXfDe5/304gGpvp
hk8gJidK5Un5bA9CiTGSOaacgDzEq5J5j3XGnsnYmbu7Px6T3r7YoHwElsBQY24sEA0cyD0gbLNo
bgayTdwncG0i/N1uuJPTnwpOXDAGDPoXHp44XzU2GUYEzyzA3xtcPZokxULF0qEBPwocKaor+8K3
aMAqY5mxNM+ebAcQUHz3GgzAdgRnE70QrHyWM4rw//pUbvYrZHH+9lZxNWTLx7KsrBFWtjbAYZLE
kWw28hcdYWbYh0/kh4eF+fl9NqAjrnsKlBzWgw2B79Uc/jXxVnZPWV678VQGK44CGrb736MeVgzw
kAAReIG8GbZeZtEyXioy2uNhR2qEvO0RMAgy3wwXWBZi/NzsKyzcmsMi2mR+CGpexgPfUZwRSSRA
c9OR7NStJ06OON0G60NKlOKm//aalceS+q4FWQmSCJAHAdeWZM38yr6D80GYR0dkX57/HS+rgHNF
BIhIWLwiWXhv4qu7+/NgG1yO7GHU879LhhPj1kSfOGOJURXnNocMhGQ9pGhuyCqWBzkPwVghZdA3
LKIGLnIZxss+C1oc4xahNA6ZWPhfskiGTC6lbYYCMpO3oLOIH8UeJTRjABRiEodiKuUXfAzfCQZt
s+EbogEZLMkPiTmQ73g564kpGy5bXeo1vFRgZkxUNyQ18a3iSmyk2XUkCqjE0iDdOnSv/RuSUmP9
2jOGt3evNXzBhQjjo30IaxDYLVrD0k2gVKBlum90lIHRkx0zcb53V/MFWSO1qv/bHOh3tJr0VsiD
tBv1XLjwUcGjAwOKe6rHPUqy9EjL+VyGR//Z7uTwssIi2AJztGpZSatFXXb9ohudJtvnGurAZJAC
OX0AJGZ6pJ1Lr3jQ0VK9w4c6PRxpibZPoDCXmmk48LKV7KQP2OWBUoNxNbi3PCna4t4Ltog+PVp5
c3QEBU942zujzaB29CcYZ1zUJrFuh+IxuQ8tpNG7zUZUwFtW+CfaFUPAGzFKHRPaEcBzJBCwvJ0S
HoM2rZmTRlwOHnt0UGlDAZXgJ6NqVs5aw7xPCwp9hy/4UBs+oaGlDIpN3lchZVd6q/E1KJ1T97lJ
2Q0RXiVRrtC5cLGVMa/xqVccJq+APBFRkzakXmUDngzPM3WhLR6bdkf3mAnUch/0u/Dm3jNMfGS9
1lS3kwilgukpD1r0YoK0BNr4dD/sI7NNRUcl1QOzvnjA5KGH9SF81ZCcnNDssWGm+Miu03Le+9oe
UEG+ptAMrwsdD9GJimA2vvLIeVSDapDG9R3ag/eDCC5QT7xAwkw2m4563bxi+q9uxvymOXfDu27O
ExXBSOtaWHQTQSJ8JGVxtx4veOnNBP5d9M/t+18y4FUQT+/gA1pnCOD8PSo7o7EAzcbTy7yQKKNp
gdVEjz8yOvCWPoUIW6U9Ek4Q4jfQ/Su3OSvdlauhfN8CJA3NCJN+CajdRSbNWpH3QKLvM6gjcwBz
2msES602z1CXhHFDBFJVKmzCKqCQCbpP2dDhe8PlR18NzB8k86CcO8WB9ljEVerRkQx6bt3Q257C
rejpsEWgSSHMXUz+fUpsYWzT6atu3tJxmqD9lZ56NM2oDeHGBR9AxiK5YtPgFwfj4BGzr1DLnesD
9QqI6RXe4svUWLt8DFXwpaLSVHLu6BFTuEdlExwNMj4lfEwP76Dv1YcFxTJ5Q+s4fgMIBgNCHbw2
vLVRCoCHFX5pvE2ynpl3otLWbYeocIFSaNlQGNSpz3U+R9PYf1yF49OOtrhYqzekb9Hj1WPq14RD
DS6Kk+JcWTekhg/d9OYzcaAMP/rCFBPTv8NJ3Vpme/NYXobtzf3ZbWu+oQbFvF2z0IQF8I4LcY3v
AAGd+tCAsyi3rvSF+weozPuruH5wilqH7oPqT6WZoXeNEf4jA9W2NfpESCmnVoFcCOKDYem2P1IA
hC792D24pyVFS9j48U+Kmw3byoMyG7IH8L1d6MmHEdtugWqHfAGlUy04BZlz7RaLewhdg/vanv+U
+Zu2Mn2djy9sX0fr2r2WuwY3se2/lLAdv9fgZ4x9PqhBQB6kKy8JQHqWLJDs7EMGcQEg1Axa4CgR
ORAEzbvhHv3DkGmhQdTnKCjH06vyxumjCUkJsdYVWAKkpt4CcNHvyNXiSZM0Rq6vEevgWZzn273D
TtLywcFcxwbIVeRBVjR7Uxf/K9nGAC7SnknGB3qOD45ABmrnRoNDvxHfh/kOdRNk5o7YqFt4gVKi
4VCzrc/gFrkyySkkKw4oo9fDS1FPPz9EAKwAzvflwzHsK/ngNWS/+C9FeFs02RXXOjTIXUpNGZ5t
VGRCkWJ4YAHCU0CeeX8dPSKlA0nnqD3NgKswPWF4BRCiQu8N+woNbfBXrVfLfAQvTUU7NLLygv5l
xBqIP7Hs4s/m4j8AqX5MqrSfqUFLEbKsNf8C9XBl697q0yG5Dnkm5eNhvibdnsMKgqzhbWGoXgNE
A+0qd2jF0YrOyO9rf/qapmRYkRWneiNNZF8KyCqDc9HhR013qso+M9D5KKXvqemXMBqeXf1mVTgZ
F9FG0qBQO7kG5XtS2W+zXYxuQx3tHpYPBImF/TpBn72BXghImoGLONZ6x/VFs7myYqpitubc9nJ0
WEAbtKfFrOQokw+7JRRGU5Ty0K0mSoRkEPuxbrIOc7rdWpcd/Phf/kE2njJCavaP7VAjE01rNBxG
QhTJSMBbi+ii9veZSN8vR2fWfV7b38JynP5lqKdNuOncL8VXmRSrxW0OO0mxOFDvhqzawYqzitvx
A0PbxvKD0EUbmB4VnDBA9E3rQaZnicAI+4GOyhNtZk8P1eWjCfP/p3IvdKuMqxc80yZIPeVm6y2n
7NO32BpmgGLJiRCxf90LhSX8sPNlTUQB+FjMt16ZmFa2qgfMqiSnoOdgOweJQEMIlF2EliCDhs3N
7SZNp4nhqqX/okBDlRPW7wahXuUXXSrjAyhAepr7QcKH3j5PDViiDyuHXW/76R//XounYt5nrfmb
qwLhRdfvmo4+jKZOkhAejLqHSsqxgFuELSh5+k30+xa4TOxO9YVoburTWgWQAAppjNdrDuPMTIfF
q/TaTw86m08dWJJ1hQkRoGon8c9D2Mbpn7y+bEjSm5mr0EMybMfw4LQJtHsspibA4mXCDgMgEEoj
k18dP07+cXhBURecJChilieKMQWkdqjRUe0+OCreZMtikh6NoF060OlXmX1lNgI/ONNxI1bmTjYG
JybtofOFNwMCzih7D5rBGC8ShuB1wF2wcxy/pFtrln0jbvw1Yg597I8Dto6RBvv3aq/1UJGcqMFz
coeaOloNji6wXmTZj4PbtKTXbVa/2GAVMf3MELwnBrc+erCgAcQtK+iTj6pVQ0J7tiL9EmbDij0i
Ws3PXoNe7MVVRWZutWSSN9rCvESmO7PoPV0tV+vT+j5MOVNwHez60GmBd7hJK2BJGw01EO4eCkHE
i1ABGMK/koGeaNuHTQnZY4pDm5yIUbM+k/AIDTCyKyAwrPbGeMG5ESNIARk1kG1cHDZi0mugYkg4
PfZoC2lQxuDNtvwsMyWfjoobXv4u615CLWgEbe513XuB14ScdviggPYya+Ps5qRXiFKoMJFDTLCd
b4scPGNcX7P6EiZramrM+gP9roc/1grYyIyOtcQ8L4w1HlLRYlkjUXn+a86zk3OynoDAcJwaMONC
iywSVVXbwnUAV9gC5JC5nAMQ0RN4sredGHaThgtQXqttujn2LtFtfVlD3VOs6bia5BDSfFEy1UxD
VquAC7tyIDiDauVZeNqcJQn3XQMF2VT3IUen5qnQ+WzCZfKAenry6dwmR64hsRWzmTslkgg3t1OS
lkEutJP1O2QFkLQ4hJxAa3Gfs1/r2xIuMjIXCHTmngH2GdYwNJdU1gOmzqbL00jBuLoZmf/KzB7A
lS4NOpPdF+kV1avrsOF3jg+vQZMmjjLeMruFgkCllbAWgZohEH2dohi9iotxI3pPEE6CblYoqYtB
M2ruqov5nhajV/82Ou+ySULXcGbOKjvpJL28twrU6D54DuhJG5+G2VB3r9NVTENbHQtMJRphyRgt
atSki7UeX8bXaR1hGei3wfeAFV6Z7T1dggaJhRvfruJD8O7kncugnD7X12nFih603Du8AedxC4ZJ
MoMBFCEIdUDdXHdhjegVgwLq249TTl9HUEL0VtKwhnGfQqGyvq/P42Tx7lzGtbp5Hp/HKEpAnL2C
DDnZ8pak47saraDRja/LWOmnnOERlCGACbwMrID8Uo+REo3TQV43deDcA6Sx6XujU3d8HmjebX0b
wG2wvyOCfB7U4uP0HGl0ecF+Bt7pbaPp86f/ZXUT8pkCaVAWSWWnBJOwhpOeiem1A1tCnYc2Pcg6
6Xv+u/ORldZrIVek7rMpY5kNaRke3xjD1t8KtOna+HtAivTm+IqLQBqCbZgP/StJsSKDzM1a0uJA
2xnnWblok13hEz2OMq/woX2HnKGsQ/zwmK6CNkCfMXegGEB9aC3ItZQkkCD5D9ouAsd4LmgdzIhC
2A8uYXtw8w9R7e/G2SKb6NZjZWmo9jn6dB8x0lL5H5TqgM0e9JxTb1wAhMP3DLT++yaRREWXQAM3
9tivU4esZGq/wHoSIbfpE+c7DWkHlEFwE8wEIkSQaD1tcNpVYDBxmCmTqpYBj9uWyFpvwIQvr20O
/hBG9dOQN0h2yQyjkMDJCQ8wmajEBAjPYnnOdVbV1qjkqbvEScfZ0btseE9eBklS/WvzNEoZKakn
xLkT3fxGe7wAj4/C8fdXSHPzPRi6yryVtISy17Fc+QzFeQWHCS/lIzhah04Kn4GdOTE55rlpjxPs
w2415L/VAqr4J0wScGBxmtCz2C8iuZf1hOyFiLrRf+Jut4TBiXfg+wYJb4f2H0rHFQyxuMLR36qj
BiQ5JYCoZo8ZzAblTpu/fDgj2WTTuvMMkMCiE+AO545iEVjSDf6Zi6L4cbnCeG8Akq8UkxcRMCO+
BRwTVft5iqo6HylIv+PIQPiLZpZdDovtwZxyluqGb9Q5iKYlcif9cpft2gPeQJrV8hnKgd3V8DPn
CbZ5Xriy1Xk6oQvhsSvRFHwDYk/6WsDv6UrP+5cJke8v1BAnR0gUryPpAQA2cu0++hWv2NA2MVL9
ewjh1JL3LEc3vKRNI7hPqllzXpIzKHCe3wOV8Jk0/ACPNzLWNTR3RIo7H2vA/hFOYXftfSCbq5ut
j5VdCAEs+KSFgZLcpZsPcPVxNDQ2MgCWmnBHs3ldl8/wAXNU227gPZEbfRJ+HpwWeHoiBawKESN8
icz8gQZM59WDuKMNOSrhC6ILENw1HIlicLShVsbLIPmRzhspyBGvgJbxYBeaZXwle0g+qCGVW/pZ
9mDsW2BjQN+zuoUDgmgVL0Rf5igsgKJ/mGoiLBEZZKytwRNWPLK9oN5VCTELUJ0wNFMaP3o5+wWd
FZsnsmqQrKJIoNtPZjpLEWaFFe4SqpBWiXuBqC3w3RpiAh7faLoNHb4QOzWGQvAkuERKUngbZ+u1
yIugwFWIH1SWVB2+kpcAlK06tTqWYI0o39QT87VTFvpc3RVoTUR3+s7fyDywLdL/wP1baFONBPUZ
j8/Gc8BbKCgY0HdKVi+qrZ/D1/y+YWndJjCWjFBbDttjODRZvOx80Mex+Fj6eMwg18YIyncxEFDN
0gKW2gUpDUz6wcWqvEnyBvqWQ7QVA+RcuFxYzihHs/Zx7Ww6aO5Brrr1lV9jJSNVZOpQSzCI2xs0
Id+OC/Sz5uRnyLVgtPRp01LHJCY29en7gmqISTbksgE4DisZVh97ji913n/GlznneJ7gop9G+fLa
vU9I+1vNfoO+4E+/7h97jfFrs1rkuv14OhgOneXGwMLXQI1ylo9WwxsB3Gi1ZWViRfgXc4K9kiVo
tzqcJ/SwWIkXvgi/I++OcVHwieiPPHaf6aJ56yoN7wD6rdVjCUL3hh94w6gfIZ/a1N5ehULrkujh
vavGn+l78BA7kO+0o8tZ4Db+YpvT8ro0otW+/bca0SmXbG4KdULNfs5XcInbmDT1biro8mzum3sI
3w0LPcHuxu0/IvQGfTq0n48fDEKJo74xFtnuusMAGkPdznrsvCiin4LT8oXYl9FpDMpFDnzcmJ+X
CHhAijSjqw4+JaV3wAepb5Rh3b91351i/KI/+Qlk9OBnU+MPqoWuMbnGdNkHyvhDSjpA/298mp3n
rV7Sbw2P3mlXbJRxe9waHiYG+4yP89ha45Z9ppctRKFbYjRaOhBmV2KFlqFWgeSQeZhqUwQA/bSO
DUElmO3S/SxqgySqMRuHLNTj4DQgvTeoohcvOAW87XOqd5/xhT306dMoABUmFua8MmnHMfb09OMy
Yx3qLetMc1WBGyqB8KX0CVhqTZuoBHJRGF9XwNgQ5KMrKqRzQgCPkrv/fE3ISndfRaeEASvtvBCs
gT3tRv9Nz4BlXd0Xf3rTQv0NJsE/Vme/ibquSjLMak8bk6t/69FdhrlgzjXNFPnZjU67PMKPZDth
eOwf0bjj6rCcE8Sn2+y1TZxXmMWOJ7e1gRce80H6kOQj1BfMoMl9194aaBo9w2KiblYtzSP8JccC
ag7iF6hHvczPl2nIBCZx2r34+Q4C5FPDas6MXhbT3DQ47poQjLaESrGG4uyGHOl7WWw1GDkNE+EA
KGXRCMUu67NDBclCTyefQVPdwc7h6iFOBTaTV3atewASlJrpjoYErem88D4WnOMZpBN5bWwD+AQb
9YjRRbfVBa8sCVRnTwqWMXEktwdChk62qy/YeVO7toP814WcF65qRRKbvaInKV4Yq+FoShyWHmp0
h5DdK3PyHe42zODmqqs7iY9EAnziERzHOAJdupAA5Vz3zbZkKu49yrcEa8ofvRZwCqFFdRui+TtY
kSWAedkl8Xb0aXQl8H1ELKN6l4mid9+AVqnsMzFJeZFgHrODlnRHTJD6CarZccn+fd8wjCzgY9MS
Iudi8U07kN54dtBMfURIG5el0AevVC99ehQVnuQ2m3/pNWyR8jEo1MykXbQFzGDMSurRIuyTm++G
TR5tuA5t8jqQL1RmDeXyBaM4RHBuhaRMXzMvb3lrLtEYQaqKgYJkEXoOOAqUaTVqTrS/xx6NVSQV
yiiLaOL10n7RP8MzkHaaIeQKHhovw7ev9Ih7l7wpgMrm36GT9j5xvW+g9tL2KWlgbL0ENIvKdk29
CLzx8hVXmKnHmi35PD2tNVcyeKy7Ie1fKYxrygICPjJa1Z5WnXKtxMmYRG5wHUkrXW4jeUzmstDs
yxB5xg6ZRTrtj2ShFtUae9dTSSu2zdXoHkMeUj9jDIU1qUXyJAvq6DufxtU6Gzfjy/D0MeMTLsaa
CSs3aZmN8v5rovaYw5rgQm7b6/IMEDAhHCSO9enEtsSF8YHddeGefk5OXb0DLfMEqlu8EQLuHKz5
0YSyS/7BYHYNMqPvNb0xQcmt7t5q9tmVEkqT2tHJv6PufrTQFNvXZ9kYiAA5kyoiv0VKVPnj2hgC
Y98W96WkA+2vHdM1iJgz+twQt3ZJxAdkxrfMs0pyakx5Kmdt6YaUbjX8KFiMKX6iYOqxC08Q9SWo
AazY+oJRSociDRW7Sgqmdp+9HUA3CQJ5Hi6nU+E+qDPR+cxrKChTYcydADynGlKZBSsqtcXCPvSE
lY3fqxMdDNHZIikyuh299/g4rw2MGXmS8QvyGLoleF8BwVy+ndMKLMvNaRP9caMPvrd39T9DtfMa
foZlt+x+JrVRTp/FagCCdpejAI5PR39Fk/UmEQ+KUuuyWxtc5/Vxu3dAqegaHGbiCZ27Z7qt3rSw
Uq8BLZdTRxKEBJqKpJGvaHUIJvg4kKaBxIdEFN7Aynmzed6Gx6Ax1/xypwbHUdUX/xZGsi4C1tN7
5wyh+at3oe1ORx7yQtMwqyx8AfzXINBWQzVMezWv1eesRmeK0Aw4LIOHXgIrFvIgSlB262AOQsbE
yf0Hj8pHhx1szMq5eF9rXvnYQ7gh1E4JbFujU56+cGna9mgxIScliIyPNGTPS7+NrkINGqLE1YZN
boVAtxAMcSmlsSSvvqizv1yBg0K9KN3qLYfozBsBIOzD0wy88OHDvsMipbrXgRb/26hCx5UL7gbQ
S0LpGDIROj5QdmRgD6g7wdUHGke4OT4UxqUyLZWdEmwnXo1lcGF7sMRgoK/cacG63LlPDy+3Mu8c
UiOziVi6afhBPP1COUro47RApV1UDT4BTUWAkYRU//YfSWe2pCq2RdEvMoJW4FV6sO/xxVBTERFF
AQW/vsY+Fbdunco8diDsvdZcs0mw5N79gjCNWCfzkTpXYICkrnF8TKRVMcOeIa4nbUwXM+nO3Fc/
c8A+dMWAGR9sMbDD+nvVR1zNT3l097qzvBH8jRsfolqpSLCr0cOpkUKlKA2F2gOnpkRZfbgAxJwe
xQGC1dJ7ONZGH948ZikzMpuHSJ9mSMVYGmRPSB1BpV2iZeCKiEz5F7Asma+4XHEMRHcDNv1imr/H
pDkLc2oEkF6BzEwPqh2yLCRn7AXII3EFZTyI2szhYhtkSBfraT29IgGZHNslmTltMFqK1cK8UPIs
OG8DPdBpQC63pP4DKB8hskY2zd3fv0jrnTJigD3/hHIgx+WxmiEUf835Swq9/3FT1dHW9+ThfPk3
a1bvSNn6ItUK1aT7PVObvmb5DCSb3m5C9ycfmV7QsC7qDZttutNCgOLwHu+HJiVHQsFNs4w3MP1j
HjGSKlbEjeMnhsrdyVaiCYcGip8xAeIsnq0YotKYopWlxab8SAljscX4c6IGnBSccYhwRbsJ+oaU
hNELncNSSvJRvSn48sHdaY/B4JI0InvFKdw6ADnIZtb4E98dDVOO/vThMda3sc6fqJtmZCYyStLS
MzZ8PqJ964W57sbSqFlx6S50YqjXjK8grGgRdpBCts92QDXArmKyiKvOe6pdyqXlcZmGRXSHfx7T
s6t8jnr6IOs+d/fT5yiPW4QXJY/IZzWTiTQAGJ+qQz347q4JOnk8jqEHZPSCjB3cBwT/sBiDBrPO
a3gzDMBa2QLqxndalpK3oErK0fUd6v0AKgDOE6y6gnZBfCK3ntBGbFNgcijJXF41Pj1lFQKMfbFN
7w1rpC7b+pSv9SWArfyHcWGGHzJpn4efJSoj5BjV5Q65vwbYrsicFX6KqOmZZ9H35WsS4uBO4ay4
P7RfUB+UNbfovntg30hpDPROcUH14SvjmvxH4AqSl/Gwp8fAsIqvQXiIZyhQ6Wc/bkFo2yjb3IZ8
JmqOyNgy7MF1nqQ0W4TuEFDkKAtz8WBshKkE4+dB9vdcmtt6rH2wdxwQQwYGVo+/4VtQj7lF66Ww
4Oy7P/AAUIL9AI12CWimAsC65TbWU+JdzHG66GErRe6SW0zbw41v3C2gHG1bv1i8V/24nveP2tHQ
BvcZQ/tZvgVvA2zH709DaYGb1x+YoslGMsCt1ziTLnelo2NdAeBKB/TbSHAc9RPqNFzkYgYNPqOV
TcKxDJCL9PRcMQU4v2cWYBOrKxYZcA6Q1/IGz78eo4y9wDGzP/yB3yQHFuCR+0HSOX1wWAZMkLOo
8gFpcO0nwkv3nzjFlq4OF3Hv8GEUwGYq6JV23O9F296etZgPWpzaXbEoZ48VDlZ3Wgfk1YyJucNv
VIW2SqbgygIuP6tkOM00qAbApdqgQcpOewsDFJ6g7nFBSuQOYWVSCAwGTMVqbFlxmoMCINBzq55b
fkSO6vdwS9RTtjZX+aWscEZ2JMNGjEV7I/lvB9IklDo85G7uvvEwEKbahLGCmBpFspEo2L1mjJgZ
DP4b5MGx2Tx3hIGwfFeznPq6mJPvRVtGJg/lDYiMBrTydRxq8l8jBjJ7ttznhpFezYOBaHc9yeNS
tIZ3Da8591m6mRp0squixjDYcH9PL987FvoM2VZKt2Lo/HRwnES1qmFcEhbIJ2nkN2SDyW/3f9AE
d+O95XDyr7nbg0uF5zKSQr6Fn8hvRvzfYpGq48zO7eu2mEByRSCX5jIonQxSwI4LB8+SoTQmtBBk
GVydRf7qaD+7njJWq9hMGWXCgGZJYnbigTWSBX3DbrskC4DOaPOGjp3s59fUVo4/MAJCmgfahuuW
VKieQ9y3WW9qw1bMgXrIT68/42Cdv2Hzt9+WnLyP/aFtQWcNcfDPLddPgbnrF4H717N78MVqjsno
c5DsJ9kSWN3TZy/awkTZZiGwCYC2NTPJZxLZX9hLz5/hO8iwQdoHykQ7XQ9cxvbXc99236tCcmuA
QstoTGqPp0fosDH+9tvLVdjJqX7fkWfXtcFnnRBzfcmm2lbZ/i4Vi8MJHfpcDDq48utzO8oXz0nr
C0sgvPswWCbgLORmjRLD/7mGX7vWCOt1rJdO/oeAo1bgn705CHM/6Se4rSweC0M4y0ZWTFz7sIHf
U04/CyuWqMKBBA51mIOcE+ZJouZAGjHes0g4dq6vsHdU49v2keAaIqgLJM99D3xT5ODRSWYEcgPl
njVWOIxEuM0peOgTUKqx2Z46edBN66NE/3rM/N+s5rJeiWEAvhxhOu0IXQRnwEwbi0oa390NuSnr
VQn7mfn+28vojw4N1uuXJ3pcvDg770X5BR+GGp4lyRp8nYREgKnhS0xTCVoxAekY13oNmZIfG7/C
l2gWhPQ55buAk8wrQtR6M90ndJVEgcFrWK75mc+LCWF5aLmdSGUZpIxzUOQn1bRdl8yOXCPi6Vwu
ekef4xFBm9k/qEDR218xoOgGuB6qZEX13XoseatPOe5fXd68XUtabVOcnabPqUzkXx0pqp2r63qt
+wDMF96Vq0pnwI9nP9KQei1tH+uGthlUJ9ovGLjIV1sYe7I/wiPcSRN19nUM4lI7T0U2jw+AX3ly
ZNlyvA/3IakEo/6wjrRJHd0v8hxPlug3NlbEkdvqiBsg2nNV39Y/v0pSMMC4jNOhulMmDXmiAylh
BJLyAiXuLCQZ9A6f+Ll6x/0/JXnEmMrC07kds9U+uZGmJeaLo+/0vnnwP3WsLNt5lXRTfXw/qqN0
KKGy0UIiJVYVYaG9nXTqJumwjLPhiyGKzycJ8FCK5TFZ9WN1/o7Dd6wkpftylBBTmdkvMieM6CSP
i5sjenMbGbNP9LHR2XC574Mpd1Ko++nwHROlHlZOy0NaWzhwk36AG6mFuyo0KZu00VHp12Og9Wm+
seg6SqIJYZtwU5UjKFljYVMwWOGJSIU/YNrqLN42PwUz9OFB/A2gRxDg+IYpjo40A70mihve40G6
dOsvXlzkKnNl/ONxxPokvewPmIXGQG/FsTj25y9Mz9OFOVbD67DBAp2cP3oO/FcO345czgG+Fvma
P/WFgCGOwiNdmikR0cjDDmf1tUE4LHrd6D7UJ8pMXwgf+iB2TBv3O8shtgjdshDJsBHDk58hD7Cc
v5lQEOghFGMEYZAQ+d2MR8V7d+Y0uBRaSG7+j0eAc3wdzUheg5xseA3NkeXEf7M/PPDPfSrefxga
Oy54GkjLwyYcomDnxXMFYGDaoUHgJ8ZjjK7+LOi5/34qji/wWYBirMOFIP8nx9zhRCuxLVig5qP+
pgmE5gYTQOApXL0RQEiknBDo2PuCPQ76Mh0bhiIQI20rYa9RqcFwCROB24Pvvxcn7w/EzPgOvjBU
2V2YbJkUXwMcPs49JkewFxicUbKwYCFcxwyMpo5pFlcJY1oQMIn8IPJx7Cf5XUBSOTwfh03mxgRX
zKCLiZxFRu11EhYUMRHaech8mFmtVoUNlC3TwbUakaDivGrXBFYzRa6HbivDG00HqRaYfOMLxKAF
pLSOXuATYom/3qN3OZUICtfOUhsrWKttzTrqb6tuwbLVkwLLx3n7OmLMquBfDCbothH5JuAN69n9
UGEKPrBItnfZnwxE7qQ8tkAWxK/k2P4Yp/6d7G3Igg7/fpsA8HDWGRa7mKiSP+YTxqoOLdnHJqQ1
tmrE4nmF5Qg/DIjexhu4d9t8hbVSf3BioWT0fMAMVfNuAQXhg/YLNtXLblL/1gw5SmI/wJtJ5qCE
O9yYctnmqWyOKeB4FZAOhAiOiXdpskLu8fKXrzP9oHlquqzT5TVofTJt8ILqjYq/jxymmVPAhOsW
74tMGjFGigyw4HhJgUKpRTY4qsAbsxiImaI8DCsMv59+U4fGz71KNmbC5L23r+ndxPBuk1ezvn4m
BeVNjvTP1n1SvRjtT7BUwWHIYLXsABh0l+z5Bsdz9lMZk7Kg/rlsMVjyUTWTb43rhkLoLxN7cjt+
VOqnR8/NGNeJJQp/8icZAhecUewa9kThdlb0OuX247at0Y98/eo+7yP1hySHt1on9hE2/D+cdLO/
7M/oubjsUpLcHw7pXjfWDJY3YVBNSeODZOvIZqhrR+kDRMrt9+zfjr2GUNE9YYQZAY1c/JTHDMmx
+SDPa39s+7YwRq0W7Sj6LpT4NdFgJRhp+DVH71XF5JNZLt4msK+GFMrwtOE5cNmK7EkIBenfd/Km
4Fqxd/7W984pEo4VgsD7II8+o96SSRqDvCdlJuogUwwF6BcxFIJn09wDQtAYXJpQIh8D6jkofPWf
rNnF039a9pe8GmTwe79/Dyxt/XUZQ0Aso8mnrCbCiuFlRzN3tRUmoGjAmVvUTNldQ2GW6fShdZgO
jWMBn2IN6gdRroKwi3quECZi5oxOEM+9dUmkF5+GAQZxjRCqNLJqapdHGHdhbNXfL8APKe1zbIn3
tDKDN+UAhqXdgF/+uk1B3k0+5F0UinyAtHuQzxXg2cbX/iHcNUWXahfEJTQk3To6g0F2kJosA5uP
RJNAYC/Pxuntpjg6xENAoHL8SVkgwgceqRG4by/69KKMHJ9/zymHI9PvX5jm1K8lk1R4Xj28Uy3f
0gTnSzYCqI0NRHrErPhc/nCaMNCJu3xwqF30fR07nRkSYfymAEsfl+Lhw/B+D7YQ4GoweTF/CbRf
0L+FRPQVuveU/fvVoc3mxWBIcrvLyCGATvvQ7q+tIHvp+0gmbACYCzEFJ9IkBQUPGRcq6e+N/QHZ
gc6vcqE3chCMSUld7DGSNZzH1TFhVt49iHxVPyZ9ALNARsSMQVrZ2Rs2FmKQ00hb/gCxUnNhrln4
tXHc00hXxCe9Huf2tvtWDDnh8Jk0Qi/arH15qoTTEUm5xlirptneIaHFpAZ6Ttioak7VqQG/LW3G
0r9FIYZYnFHM4g6aW5x/fquFb/pTrIWwDTjfEM8bfFWO+XAzy64gOHJdqcuaxee1lLqdBKmr3xzI
uJMZXFhjPBRWuCnb8uEzYktjfEVx9hEEzYdfz6oLI/QP9DvM8iQoKkzKmAO1MnTofe6SU0dsKpRS
iMAFk6brH6A/b9ny9TC04x7igvphL+gQkMDkHRIqBQVJB8QPL1RmAhYVBfnf8XVnAY4MWkqjNXy6
STvFxgEqnT7MZ7eThGfpawdf/kfC6foxff/RofKJ+JjqpPenbCyGSU6xySZC16pOGCACo3+2VqCS
1qIwMLQmTyheKaZ0WNExjvEKF63ksTx+NrJ3G91Wt1V1TBfWEJBylY8B3Ke3VQ6si5Zmfpt8JtVF
u3BKpFU/YRhcMtI/lqAinAoxLifcK5s9z8yBv2fDk4CoymO6Y5ikz6kujdLdD/eTarKPWRLLsRql
QzgsvYMUWrN2bUX8OcL0aGaNvoxlsWGC7p/cNmJSivEgq99XDJqqM8md6DlVp0caQG43Z4WxGOPA
s0Ko/cPFdJwUc3q61M9dBtxfkfq5x5UNIG0Hhed1MicaJ3AhednIxNltitkh1ofXwwfZ+a7vPGJo
Q73SR1HDODqdiWEYXBiSSM7QRB5eNWf6h53LkNWDG0ncXB6XpFBS9JNPwDWMmop22/lfWAfW5p7x
1MWPCmLHc8YAkldkaAb1BpAJ9PB6gml8P4ETykAZRI5e8cJCzyEkaVcPbryf+/2wDvh//IHBIqKZ
2+ATk9DpQpYvUlbkgZXbx96AawOCX+EawI3QSkY3oYkwD5B8b0kGar99jY3Cls559E8Mq7gtqBq9
QnhbpsFt2o3yHYQGWAKMDYfmstx8wBXlWN1I5zf49BOvz3QmnHlJ77z3HAMjfUjMGXzJAIlHw3bD
Bh20AVdoLQ0zgP6KCHpGUD5RJ0xxyNyQKpzmXDgq8K/rocr6ks72LDEMvqj/Cchx24V1VInmpR/X
nbtMlCzRGKGGY3/PrhfvSbcTQg/OMirJzAG25KmYk8Oz+oNlLP+jysAXv1cOk1TQZlzZ+oN22XDb
Ju2iR6/FLp36UKXRMrGl3SqnUGcVe9qDYR/00K51lOYNEBO1AHMmkVoNFO+WIUFONIQySLl4v7Ge
ue9s3uMROpz9tttIX3w/D/kzLmGYU7d94Rj2dNARLCqhzDypfUrzmEOO716MrXobNgnreXO2Kb8i
ebWnXhgns15WEkpinNoaWJU/AMmOYGNdaWEAgl/CzJSV4bvzfuDkfcoHwCzDmtT6qUlHN5jvWG3S
syK+kvLND7Y5zi/MvIC/kYEUeGt5HVutFCr9mBEm6/ijjqzcQ4OgqtRmDNw/gj8nUNFeXJ6wZ0Cb
91x/4wpC3LyZfImSkmlZqs2L/qiKdOy3GFfA/AKbkM4YVhwrKhLIsonu3RbA3ozzLmJyuMaw51xu
aYZeFzjzDIEpBmA15AfqsXVzgO7BDcfx3RfSQTuwugOIQdv/JLw1r9lD/wXKN2G4w/rPvsieXh0e
S3gUrIPbBiUTxAnoTq+5NIIenK3vS5hom/7SmH+IgAXT5KCkuTxRBNkx4A26zq1P+t8vgWyA633c
Q7ilnhhGnhCTcQhhcxQ9De3LBmqR/qfArOCv9EUx722tLcoZppuChrtLR3D31Eckw+7QSTqbZSxV
EB8+LoQxqDXG2xbrYmqXCYgjQIuh2uSSnmBe7XdoKzjj1Ua4vDQRQghov3tPBocn7/E7BTTorUpI
aO+JdkZQUZS2Orz+WSeww7X196wZZP6GxYq5RrdCFCWBIU+libR4fQdtZcN4Z2XWsck4I46qmSt9
/iQSomi/5lRkENfJtDUfPioX6PSUVGz3UKLQhtRYeezkpNmIJu/m1Ml7m6/hhKiT7ACyz1+bK21c
J4XXhTi/Bb0pcTVDWokR0ZkzY6ImELw4Z7TH8Pv7I4JcySziNhiWIU6puG9bC15pRGVSev3hPoCw
hsCWzMc5E4c/Vu+E9Vt/+aASE+ZJKO4kRqoKL39f0XWz1d1GxE2H9+GXTOyrIDQvKNtGutsbl0Mh
jBFxk1xVHzE9Q4o2gGPSofrXp99Ns6FZ5VImTf01wbc7FHMxLcIKReitwDCuSMPei9+GldS/e9i2
rIx5eu7NYQOOXqPfRh7eyNW+eS3SymaGmmVtcEmg95rmI0WMXv18VAZZeIOZlEevM7Qpn2Ewo9eU
pXOgT27hLzAYt8HicBu/P+0PM59bNIT+Qaba3W+Yy2dzffiYFuyr+UzeYCoxfMawcDHz7I25xlJi
N9kwGDipR31YHKiScMaVJymJIrqw+jDQlYgDew+/F2qBOD8zvbK2b3o7Sro7cb8+6UdPJYJ1IRaE
E3wCvrwU+GrNKs3aQT1tzqXNBdZ/YiT5Qp+mXHFJeoT5QGcPy2VPUzDfz5WRNsNNe9oAYnwj1tLr
UAx8v5vU08Z9/w0+mcLsJUkkfEYi2xdzWF+kx32P1xWXSS94uQoARWrjqg3XiDBR9tcIsiCCKzOq
p+jSONT4SRDOPsj8Mtgv5U1/SnGRnfvJc6vu+E9992aaBFZVglVdN5g8+++jAR9Omu4hXmkJDNXe
/DmSmHGS0R63DHK19SuSA1z30A0/lvpJujCl9hEFXuhxbmIMFlR8oJf/nn4m+1CdyzNtCQ23S7pE
mt4PQMQX6fQ9SYkU+u28DLpPyJULq7Zc8K2MyFxdcNrTWbazNvLmijj2bV91u2UPwWs39cBk31Nq
1e/Df4JdsXFyFr/BfgwwIs2dYr2fUV98L7dhf1zFVqL/5Wsm8eCdkDO37N7r4kI1/Vrri/zQgOxP
GD9BeXvB+5BWJTN+mNSREafibMePEVZg4wYtaLWiCEJTVK2Ybkrn+5+C+y7EIb44ZBO+5OpBMTKg
mqcrwU2c0C1KYD4LSvXv9omzEas4AzdrIbz1v74aXHHOzRhsmKHwkjZWH+wQL6/tnloURgFoD4Oi
AxIlGBzM7xbkG/yLSO4gXX7/cQs5TJSfOpNj7t2rvWfjpKSi7ToJIbMWvS4smQza2HsEq0SbNRco
E8wjfB3OeLc2TpDUxiW88fLI/RQa/v6UTR+H9yFfYuc56u1gu98PFH4AzVv1YuzauVQ76dlMPkeK
s3bzZJ4qw6e+ep+4xUeBL078yDJaTtThF3WSmbBLWTYRvBuTopRaqLa13ClVN+0799OTsNHrVEVB
JGGV7fxQBkEhxm/2yRhVkXY/YozUSLZ8TSImZ0xe2UslCtz+Yg1eLK5VeH2PTMMpgb5x6i7cO0Ki
XXl6sBljCaKLWRi4mDavucLYXOhWmFODVjGUivoRGmBO6aUnE9xXBKb/mhc7y2tWVJpZkMJ7e0zq
yXWBqfeg4pyBwjBsJhQCMsF1IgeUqQ7iX9QslKkIS2JQuGskDVAFM2pMFw/hyZSQk+4YJJPWzssF
hCLVs2R2KUXCn/rl7lciRpAGiGwWwZZgook2/z5tvQf6Z8FXQScScr0+YyYeDpJ/8dExRXQxxYZ2
8Q7v0DYEp6X11C1VKd5YMP59xcUNfinGzg3//aD2w57ZKUX1Ou4iOdyP8M66CApTGZJj73/R4cm8
Ew5L8GQYKgXFXAj1FWgR1xMmGK5FhMUNNisyTVydKZepKG5wZl7I0U1bZIyQeDq9LS0882NhsCbE
/XW4RyW294kyxP8wZ0l7OO+J5VnHjPUkH53NsLANtxawPap8/u+Aetggm77l6bC9BS0C0/r4NXpi
KPbb/HDmJZo7RiVNduFrlM0ek5vXcKXdneN6ljrXQY4PseUUCwAsv/SJzg2KSRdnXi/UjuXoRkqU
sLpDLolhgYx1lrTpUNM0UCOZ3QrPVWmwYpyIvYv7h04K7XxN+APVNx2DOAqcHXAQwahFeABA/ID+
wcHQuxR4iDKYEa4BHleId/7EdfyIOXHBVtBjJL4TiJ0Bhr+4BAg3javHyJBHC1P+JY0wTwUj8q/O
l1bLwkdtD20xZ5fusfHpMd/Ge4jX1ejpWrRRADYOjFje00RubGHbgIaKT4Mi10U5z8gV3zYOgF6K
9wKrspc72cOZQnQ+L45eWPQJ2wTBeeDLpwtKoXC/cRJ4jMw5pgAQ1til1wiz2Ymc57ycQAGhG+M+
/y3vi88xx4JjTn9rzOtj46NKkIQIqj12MPa+67KJIN5T1bKUqcvfRJlTKebHx5Bc+Y0M0XrDKSCq
8j2lyWeD7cNWMobG8HmUdkAgJITlFxgM/V3BqArpJBIKOAN34riFJiGpVs9zs4Kfkfs/YGsQPRa6
PcLl5yyPlTXKX+lAIBO1H/rzgHveWPySfNMinjQ2qGzO2Q6atX6kIIfILcbMO31Yc9OAU6CSx9t8
Wvn11IC5AUoBCc9AYfgngSdgewAIUEE1FirMmmaLyy6GPTZjnVUiYh1/9Hjp4AWQdYJEx8F8TvyK
4+AffssCBW63ZDjdsZnH7PnzasOfox4paR119zWUE22uL3qT56wY0ZGbU2tXR+UG8CDdsS+z5PDb
T5ydfzFcXfic00cgz8zJnSjqevWc1usWZ86LdgIeMGHh1LYChY/rps/QXLBx+jc/L1EDgz7abCUo
U+4Ox9Gd20XG1/7BwkGJWlYFoTGSGYHdFmby4wueSSNgQMUtF9CmKBjxzgVy7wux2zs2xvfJd0yr
4VUP1jEFG39lTUZ7+Fg2B+vIWabj/ZFCdRseaXUMrztk4+xQLp6r6+S25b5OJMUX3n9H6cywNB9+
8mH2XlNdINWoUx848VG79KtkciI1l6laUo8GrzGFVCQlhtfm2YZCC9u/fIbsC1BCHqKMfy9hDEsB
81uKJYa813+aEigNdNSK4YA+YTIIGEq7zV6NjcAHoytoagKScsvbiguHXgz9lqh2+1HBYKH1tCx8
5aC4Ligb8BkwLuYPJZl+4k35iFz91IrITDFk36cM8ooQqsvmHlIE/0tpUBfSOJ+UvhX2T4jkRsXh
eeAZWIasAa32EUG0y8dUWz8WPybXBes1GRdQqWGoyROaNReZc/QL4aPODZbMO3J03D0jaaQyoHHb
DSmmXgk7kywzGLm/RPOxQBWkCEqfII1aiO8aKMgvvC+NLbzY9W0KyFgdYAWr0BlbGLP9Ed9yWC7J
NOVrY/lBOO+/LnwSyp8P+7wOyQynEvc1yxiOIDnuwTyEEhoi9ycnFi7ziLE6kn8TMwF5SE8wQ821
BE5Efqu5DC6n0vQT6Jv3RB82Y2w4Jh/fIKrX9JsjBOShPvye9RhgNmhGXCjIPeL9DCpGOQVx720R
EWGWgKLjfckZFSGGBokSqZ/trJ+gCLlPzBDPDKis+qkzV9J1nhGBiIC9dh8/Vwe3RGU+YbpNhjzh
xi3e8zivpoVnVoHO/Vy75GLSIlrt3DISrUFeZHetr2YT0L3Re10ty/U34frfO3g3QHYzsWq2f/Bo
EPB239m7jPRu2OLjYNB9DPsRvs+hPJZnqSD52mU3wLKDglGhUFDdmxLUj0hXQksJ5HqqKYs7ENoN
nd7+mCeoE6+wvzSa4PTQCXm66Amdx6rFbn9O+9miFx1L4IAryAdMWgyDLEzBEnmgV/94JfOyPTGo
tgqDFtA59ZM302Es0RnOjyryMBHsXK5MGAbmCR0k84e9GPb9SJOFxbF81rauDfhHOqrL28yI3uti
+XR+Z4gaH/iLBNfATPo3u6yg/sGswR9w+7ygt8YCg7GTQGbAV5B+g1AQmQvkyx0Hk1o69NfvP9Zz
5ZCzlHC3QgrP4jz48m0mKUAAxwrmy4BlTATzgYExCZEg6PrSkgf55WoNss3jlG3yDcoQ7M8uAOAm
K+PHSTnDq4J1/ohFLPOqvLE/GE7umKaNiWTg6+u2ZqCe+0dmo83mi4AKptYRAVZOAGe1UFfvM9hG
m3QzdZGK33NUaC6svw+gTg/ZVe1hWLNBcIpE9vDmU87QV16P9R4zGPthCFTjBV0amsUQDOZJtSqy
ge3iYxMJgD6UfnL+qQZd2EzNgEFsOtFGvKrzCrRZL+4ITNJmBexGDRNZ0l+Ax1MItz1XfweyuSId
ExKgILoPmSPf4FFGRefdwJNYb7qtUR2/2LJxL6a+5ZsTRpwpbi1Mu+g56mHBzJb+QZvfDtqkN8Pz
03DfcQatAbitoXvsHBGlOu8ad4/GH3KID6Mj73lfK9IpnIfy2HqDx7o3ut0x4bZcrCq+NOp9+znK
+khHvra7ynRNyplY0GagcPXwGWUgFmtz25rQMpwiaHbV/Dd8sQRdk9sfsGUzHpV/7bC37cYYDNAX
cyuSEJSP76GKfgDT6Yu6LcNRgajvX6A36yXlpqiP4XrP5JM12ftYeELH/J94+0Xa8p48SKPTvdyF
pU9mOFHSYe2x8RQ2KH0FUQ6aL/AtN+8RWReSkdxFzM1R9Znq6xgd2E98x9Owowk7NXNt9fX7h/5r
AGNUWb14sdp+EoNFyk1GMfjdPVKSpccAy2XCjpCofN1raIMcMikLU6yNMArx3zS/nwlAE6OKP4aD
hDpBuoIpzmg7EMbL3Ao3KJXJa0Y+iuiKfcYqIEtMyXh4jyYTzAweP7dybXOX9F5udw34jNkunTGi
wBNg2pyvE3b4YsdwgBYS/AuWtPgPaZBzCQ3K4HFkhlB5vZU12xsBDKEeI3YKd4KWL1wrX1xvDuVc
2/ZmpgersxQBG7086FAzQ6sBS9XdQnHUqOx72vBJZek+3Cdye0LUqICLqAJ+opTMQ3hAGpRAUmft
CvAJGxCmjtsvJri4UUEhk6dXyqe/fdxQECcIX7aaOdDB/XOn6jFvpcmqIaCVlBMreUU2AwyGFAZg
6UB701eqqwz7DHsOHaJSTCD/PofOS0NtQQl1KP604f4oEjdBH5FHbPV1P+AOR02PRn1VTH4rM+4I
WP3sfqvq7zWtFqX/HqvgPGE7/o2AgwlswE/L/Tpg9VE97kXv6BqzcgftyJre/AI1t8pv3lE5K30m
6NFr2ffyUzORV90yT3o+wapjhPhDCGCqXQ2lrdJDrS70Vr11z+7+WC7Y5d4HcwwuyBqD34Ml5FDf
RbF8HMKsWyDhp2JGmIlZup2TUsaXtZLQzuHONaLtGzPQ5QKCkoMiSYISzuW3AGlpTY/LOoU8uPqF
j7+WygmOw/a+VSlaID5Bm5tCr5t+V9R6lJjVShphBuVdkRNkAX5d8zKWZ/e4m7bz36y3/s31ESy1
7kR9eiHClqBWMqXAHXuOEpjex+/H30U9fkfq1SYN2W0PKU0AwgFAU+YnnSC+KkwaGHIzax1pE7Ys
CA+P9eeS6i5OxffKyzjNXOpzaCFQSlgwO26OcvBlGo87Ei0Ez4cNcaghUR4EwQ3Grhg5i8fBXiDb
hothD2dlyDzNJHyMOQxIGKU01fnguupvyhlEinLHxP8ukp6zbZeBpgguwhhSAADI42dLKndBPecx
HxiaK5KhGRbx0qjeGJ/TjdPxQhEA6kPkA9gEe2Bn9Jl22TA2bnJYosaovFIeMe14hURMf3ouH5v6
/AaZpV3vF6WrsMX9feYtxBvgIl6WMT8uzf8YmfKB4+qUAQTAEoSB4Dk2wA6e3tehzHiLKPCJMf31
Bg4Riwj+YJ9axA6zJjPWw4UCB30W3VkzTZMq1KdV/D1qm/T0/VMPxbRYmsFjVaCagG7EGhBbN0dD
1Ykud8cEkBqfxQUuQ6yCpG73mz6X+g2uKqlYJQv9oAIYRwYUr6DKZMtnOWnzQNvKP/Hna9jbuxns
llN9+RiOsoVMOzRBXZiE4AkAO49lhhKj/d94oXPxauOydDaUIBB1apdgIhwSWpvOgQXjZ7d248jR
19P9hjIFgP5QP+EcWnvXF2b5m/7AHxKg3J8I4/xiuNk03sZvvNaueXAyLMLhxudxkDV4ya+XhUP+
9mOfNuLZ98FJvAb/nPqDKczoQRsJUqs2ebscpyNeU7xpggfSgCMJTX7EBgIiprDQHib9AXUA/yXz
4iUZzck40e3xexCtCHMdE4ryc6PaPqxMb8EVOlgQmEL76GUErwSX62C24NcB5s45YMYih7x3G6wg
5o0XWrBSBqvDZ/wvkmUcHcYRgQBvO1rdBtFhNSZUIOFt+IF/Ih4qHnJwXQLV97w7f4x5f3JZVJus
4zH0CW+cpPZhnLCzcKo3H/ffzyt7hfk3j/vnNSGCCJIDTxQO4LyACJcWJ9sXFvlJsjoc6EX+HceF
T02CxuyywFZduO3PeuHiMgv+iK0NmgEu3pDsLhfhXn0BqkmJghHRlnc7ujx8fhF1PAMxuwBi/j81
wvBTBCEzLndKyIguMTILngU3Mfg/aIATxtNwEr/yqiuQRXtMWA5jFs5aZP87UYW3WpQc0iqCAEM2
gYS1eTS+cJIWRAuQocCh4ZNkH1Q3uQYEZa9eIcQzN+Kgk8Tn8raBDDlqzkhHynaUqPaB6sbmdHfw
LYf7geWPFY+YgNZNzAF/93XGCdeDOfDHn38nj+9ptYjYcG2+So4kKm0t4J359nhjcSh9TOzZgAlr
Im/7GeJYpQUvxb3l4jZUgt6F1e76G8CkKzv3l4UFnBHMbyT/+vJV2UX0/si8ClY2mznIFHRkLeyj
PsFBcwubl6WTxVBF5Eh3gxL7DVPYyTAd4I5P9jgoyOjm3ZR2pRYVqYY/3T26QnXmqUgz+uMfrFF1
+tQnV/iBDcwsN1NsQtffwn8y+N484+tmX7EDv3MHOnOfYG449Udz/gNcgACMLhasD+YX9jcIUPCE
YZ28t05DQ68I0mAORYk5L7Ld6+gDCQ0Jhn0ffy61+0xd6mq4uS+nPwHt5odsx7B/SaVLGXKEEACC
8fTB4iJcKyY0371tcxAGc/IS7VNUqo4V63yHtHEM2Z72Q2JUgtSMmTk5HKZQPuG+gUb/5uWkPgk4
RMiRivZ/B8bpT7a7fP3T/by3zjhQrNqpQNihGbbiOCKJ12BPbWW36QWkdPU1NOLC56D9eFd8bGMd
h6VDM74lNDr/0XRmy6lqWxh+IqoUReSWHhFE7L2hYhMRVBBUwKff38yqfZKTlZ3YBWHOMf7xN0I/
IVSHiNGv8QhylRDhCLd70E/cr1AZgbhR1TGoh6PugUGXLhllF3ScsqnWHj5Uj7H7lMKatCFhzNfh
+fgr/8Digut0W5Jp9zGSNVAeTAT1oFDWrij52g0wGWOhYv6wc+w6OzLNUluFzOpKdB6aPv3OaVAe
eLvj1IpWEHBygU3SAuUcFHegfow1VxVLGkGW+AIyQ2ADT5E4TFqwRphjaJV47iM8KOhS/2yhut+v
l/z2VkPG1thIMAj91+xBKoKC8KIF4PHWEu4j8FYGWCNk5vtpfqk5X5Opevfrvj3ik7FwYcpY7YKE
wVBRp5kkePe8bW2fSNIXiVtIu9QJnmythK2EfSeDBQMIZDNfJCZCvC8NrcEW8tpHhf7lqhcLB0AG
/JB03jA5aQifppiXAPHcEUEZ5elhKswcS+x6wVFAxRm3QnPCoB/Zk0fxnB2pw1tMWahUwQdtWk5s
AhLYYOCtMYfIBpbTxPzalVQAO/PawncZFTYnSrl4MSEpMLSCPdEKSzWVnR5CPVF3J4aWyJkQEcyR
Mjg9mD0dLj2MyGkgcbClIKQU40/klEhdMLwC2V5ucrqCzj6euMl5aWZLCZIf5y1+7g4knsQAleqw
PUECsOZqYQ4KksuDcWrjV5mTcEZBjH6lxm/F4pV/E5OTBlXfA2lL32JozxndIAzaYIVh1MHwjFv/
mS6kJl6RAvDnD4qhT/nK5L5RDRA5/tlKM7Q4Qc/7YCQARRS6fYvVAK6Afy3o41egk5o+RKBwZjlQ
ztA0hF6GEID9J0iJiGuNZkG9VY0Ei1mlpJGwW8EYQ1T85fnG7DGbvTA9Y7pxAXIxGioX/O7QLOnJ
5o1n2lD4p73C624oGaIsmyC6eoxsyjKeq5zLm8eclWyoYUxgSliH5Magc6gBX4bK0LOcfm5HoJLX
zWdxlHJnAJ26Z6YlE0ljSDVANk5IxiB1AwmKmH2CTgAdDcz3VJNEOSePXQRe9XQIqm+yxDWE1Ekb
GMZtLH/8Bkd7WNUs5ToRl5yTT2N4N5qXmxIue/ErAHjtcK8QZ3njYnejcrwB3hWPGXTpB+cdk4ee
94ZDvXzLUyefpo0p89L1TUThzL/HxCbDJjoeIwyvjyPzo0si7ffqKFYUQSgGsZIM8XE34px/ovPL
lawYFIlxgfD2vujnC7bi3lL3xgzr4Wo5MUxxoaM1+258PhPQzeQDXyVumq/EHZHCctfCOGOX9ndL
qJoWv/DpLiwi1i9zxmyxFva83ozCbDBXAhhoRhLdAzka0E6VewpZcJXlABLEGa02+gOTDX7Czk02
pg7ERxBJD9o5+zbFzESUN0bvr5IStcDvwqASqYyOzf5vw4X7zgfbr9j8S4P9dyV+R36AqLFE0UCB
kNuUW79iamcwLDIblxLkl5tQr8wfjpBQME2s9iNOGtZc3mY6xPvdSEdCEAOWIu2tNDQ+ThbnCJ9S
8ikbp/SzdYowRAHlRyGAZnAMDIMujqkOisZg7OE/joW4Hh/PL51jz/vD0cQOxTrzJpzjyDlGqJ+Z
8NDx6NzFiGPNOA85stzs77CPUhIjGkw3yocpo2h7mzGZjqwVqmZ+WFChrmMiQdXWw+BpmfSpYera
k7XZlZ3kalDn34lgDIdc5SSYH6ShXj3tjKprgNvkXTs+xOLGoEQCIRioH73sSJe7BBfRypttZcl3
50Iy55DYZe9CGrLXKbMvoG0uBHf3B4uPo7yC2zDi5heMfyALsieypkNcIPrzudCS+NVO+lglMyty
5FvwysyOp078YRcnEIYx5ptwCSro0FWoqe6NWgffzNRVMBF6C0AAaQOdyou/mbYn96uVAtxyrqMP
a+LIeYFREYYaDUp/jNsUeaXJLPmGdJWAHAraz2x6T81eL9LkiUAzLo4ygeoPNEx5wlfNEWUKBASI
Kij3SEKVHUmxZVtOzdfDGtT208v0Zir9fjXjuaOF1paQgmFGC5ZQ7XZoZpBJPRAL6BkDrszhdb0o
MOwbjo+KedkqsPJ/77tmcTHRvfBHtw42Y0wUENBhQqq5t4v9Gdkv+PuFc8HVEH/k2vxeUPmUTD9A
APrzSEYKFMBg4orXLCVGSUvZypqPI1FQ4ifMcANgH9Lj6hKUf7ZmbAAs8Qi/PxvNGnlsMRCiuEu7
uax6A/2KhRq7zsC6ce7ynvyNjeRVQk/Uhyup+v2ng8IKlRZ0qgY/InhbWJDd5xLaePcDSb82FOzr
eU3UWRiOlsbnNPp57vM5PFFOKYyJF+0Jif2CIRJ0W9aBMYbrbPWUKXXA3gldoUCh0zqCWIq2hS0K
0zisB3ymdmjEYYcy+JPi+o08VPFzvDNJ/yVbSpJ8aJefHtxowbxUMGsGavk4MBbVY8l0aCnDaunO
b8LetLV2nYH5Dd+7/metDR05iaU8UJvpFRQZDHnRxlSdIwicfbNki3/Yj4H3Ppe9mAlWvWhQ1hd7
uTzc7qvv6KxIPOkq7Y7wYrMvKqGtxld61tYYFQwW8TKft6cqAvgbIKO9uRhT57EAMIeYejN6/DOq
HYxFfjiAI5L5l+KMVUtFNjR0enYLm7PzEvd293q8N3DzeEzwWdW+K8YX29oAZFrFa4W+QQmkHdLW
+WLOCNx0aTVLlsWraCot0Xyy5JH9s3CZFbkLllc6I/E/Ee1JJ8n/euZkKrpGfi66JJLrRAPE99Nw
QtsYjkXS006E1vEt/SNfQ5phukQ6YGtHArK14z9CIqJgulrhX6vMjabWVPTH0481fVn8StyJdKjd
8Ki+pk0+ZTFTxiwD5CDfj/K02D0m2vq17yNAQ4Hb2BnXNOuXPLnJcxVmaxUMHtZFY0ZgtHt1XST6
i0rkYb3fk0esrg3AnkT/kTBYBqtk6WRIwuYEOsiIAZhFwW6xQ2nqQM9bFtsKeykG81893/WWL5ge
0+eKkWlPMW6Um3tcDs6jhmrCLBlxEE7ZGvKPCtUPPjr+tYyKIUbOBhcT1tsUAokhBePF+Ijyabh8
r4BppautFSZDvOsqm4G1EX85UoW3FN5GTKngzk/vEPNq+/sLFlYgbwDeQpwEf2jfd+pta9RmQnAH
NjKCbswl4Q9jggodUEkucPBw6vDZaD+ERsHJOoN7g71Zsrw4idtOLisRgExpSxDOxc9DqlaIvuWp
B28KP/uRcZ8U2A3nhmiMhIQEgmN3pyZ0b0A8Hua9iHpSwfXGerYbbkaZ35dXbTl5FW5On1FTUOra
wxs8nbRygJuDOkXkwXw5hbhyWw6OXUjdLK/6WKOiegv4fFx/QLzrUGFCjdI1EXqC0S/cJ4zkH9uO
CefbaeI6Lk+vIYuKTtL4c6T3YQcHQ7ZfwMAxG4GlAe3XLjvWiOKFJeNiVPAqmYzhmtfo7I0A/C/N
fD6M4YDkOEuDqla5XE9G8mTRodtDeYGViMDZgPcYfdVXq0Xc0vO+2J8tBwwKt30Gi9BiILlgvzSg
Jddz8o/Q5QHkjCZ42L13N5qoMzwwVKTwRwqzocLG+F5MSFoYHNSiQh7xYW6WGC2dDdRZKiRYnAwR
K0zamJmlIm6AqXxBsUQVDjXzOddgGyPVEzSrxladp3efavDxr5ECgHaFF6k4zDljXFa4CUM1SD2y
qeE4gntfyazcQED4gU8JsZrmqLWx/erDhcFA+uv2WdOHE0ouDAWeb4HHAcfjUE9VCtagYoq/kHfX
M5ndvrLrxYMIt8Gf23a0eghqLnMIZlNai7LIvjyc/DbpqcIxkK7rxhvyA2UdyVLya6cDvCw52vqD
58C8Eb4s/jadSV+JhpdDOb+72Q5YulxyFN5Bsk7WLJPlULDe2xPk9mzLPb4XThUE6aQYGOkJE5Pl
2+qTLuLDGQizGX4wFN1hulO3XI3s2x3ogyPLDn+39jKwgrvE8Ctp4vqgxeYTjBmqPdYLF7N/dW4f
qzk0h2rgC54hdn0Mt2xAj4bqLTf6gXCfUPFrCYA/e9yBJGaagLELyHJzGUNcu/VtpSDZBVxRIpAQ
Oe6FbF20RNBI6U05f8xn2F+yu8Zk2U4PfZfsnDOjIoZTtVPEIPfIr9pv+Mr3MB4aItc78GX1s/l+
/H/uA1CGN6MAag2Uksf2nhm1Siy7roJdvfWdau5vQEsJgybIIgtjZRquaQYuGtjM6ZUWgtURMgdh
+KUssCBB+U1SIKOqFQT8+yX4cwz3e+Pwjd3yVeTHd4LMgqbp8kBdJUwK2MySwnhCmhmuuNaQ93zp
M8/yqhxDQzR7Hws4ROac7xvS3WMcCj3xs27p5Z6QiTnRWkzJCpNaiKsKdxBvjK77PqVLrLfy7IYo
urerXDWGh8silpr9AxNDBmKVJxNxzBgP5ccQ/9H7JMPm9WVkR3JhEkiwGoM9boJwA3MwW/CqONvM
Wl+SA238Bbtp9kHEMJEQoAtm1M1kpZ9UY/xeDOESg2kpzL+vBzXp1DdhtGLUWMxx5LNvC1jSACcY
GPU3g8NjAQVt8oH6+HGFrGd2nT+dL5SvMTBx3932JmMH/lR8jfESmqjHMUxZkaRc/GgzsIf8B9kZ
7Gsr8zSsyHkvhVf7jUQF4WiB79rqsQVCcNvZddNGGLQxAcK1k6C/StBeN0k8xvgukCDrFNZ90/eU
ZbHJ8ItiWLOBZ4yiBhVCFfR8VAbaLp9JUXa+LJpNvhiC/Q83vdL80mrTeNMlQykAyt7fJu4jEKSP
76xwtemY0Ns5nRAjRz7WIurVPLm/hrugOABkpWig3XLJz+R8o2+STPom2ilwA2toY9dO3kXjSzYu
G4Y0fbpZoHqal8SqlwXIwJmweunqiR584DFsnlR2L/QLt+/1Z8mqngxONamuQgueBgrbVUbgDG5h
pGKOWZAq40PdLawYdHWpLYlcn6bL3oQl2bzi4jMksehhvxafRX/ZLuo9iynDU/GuIb6iM80EcpIC
EdCZ0k9xIAhcRxWKmDqUxE7Pqs1/9EhROYBOgYnwiS/Y4caCsKhRTZUz1a4JjCmXUJ+XeEPF1/CF
17p5/2l+2y38SNgOM2XxmCaBWVjjGDOvVX3A8Qu73gPjtlF837QYHe5quEGhuhzhQPlGWk9eQoVL
ifDV++mflFNFRbdUlvnhucn2WICg4Djfzr0Dagt6dzCohXzQdtR9b5RmwXOW+pn7tG+QHd9uGnwX
Kj3JIp1qy8GpQ/W34drHmaePG+B4L8d9aoOL/gJkexh8xe4H2gTLisScYzXeK9uPJi7/bElAEHZs
oxgS35afw7qAQPs3YXyvYccFuOl1cJTwvNIzGF3U6BT/zZlSvw9pkhSu95A2VuhW3gVVBg0jftXJ
5P1zi9BAHEfYEIKDEm/9Kwef3RfmPLJzSyIbPkHZD51/+o0KF+NBE6u14226xXWtNOT5GLNFZSYy
1wFW191csm8r0nLMbMZ+ChlnbEJD7iT0HjpvK7LlVdzqMf9CQJXBE00tlvgQ1EuBXcQt+bUgI5b4
ATw5TOpbnOlc3nekJsuKFKZzIzzH+oyCQCvJ8iJ73k5IWEl3AziEiludCsQEIhANPmKobe8xsjjy
cva4vVIGYlpEr6E/NQrH8Vp1+0tO0yhDSYSNeDyeQI4BFW6AwO3h73hyixr8kq8+DPk5fQr03Nz/
RNUOOT6mJVgM4ohFFBLrFl103C5lrHhG62519WkKXM7UoPQTW/oRvhgoqjqciQGTP2aNDrWyLkjh
2QnfdqnqZ5xczDMgji1ZjxcEQ5a1BKMg1sbV1y+M6qG/0eugIGeRz0WoBfAnqGWzvlDXUHS5Xahx
UUOn5a2+TkZ4H/q345WHJ+1DBzM9Xv13KBMrlEUP70PaMB6PqFrvJrx7B3xkiBPGmBNvITFGZfrA
2BhQG1uJ0niIabEJXCYvCk1PKCGX9e69y40XdQOdP7ScnRonpx7RXugbYFAFd+aAifve8bvu1DvR
LVUMAKhcnQ8yOPiXyCDgSmVGg1XYyCAKoMc6AE4E9Pn3FaB3dC7m7QJW4YDkDeHpJ5KXsYU2QDnM
LcMWVnnQE7tgV8CXbFXOoOo5Q4sU5AAMbPVEkHKZX1fFCuo4OWp4g00e7FBfPfGokLAMp563MVb9
mzWhMOPhBVn8TeyHIBMk+hGTJJfqxKlaXRkJ0Xoycq6ABcv+D/NhjLJaC07G7LKUj1/UYPOex9Fn
3jPR5k9MemgiPus0vkZP72nXmNQXyzzqzBvIJXb/Jx7isst3l53yK29f64ZerGcLWxhtPpxlP8xc
FsNZYjfRczuayd6XJjTzG2gNmXvdZRe9PnWwZ2J5ysyGcTlRBVEzrdaMbacDZKY9+xFm7pufZOGb
/7qJMANsvS5R9oMZcGrQci2ruF4OYUZRyTNP+/38AKPycPkJSf92vK1+pAk+B14J2S1kKPXEm0ib
X8ALL9FnPcL8P19iKLCU5mWY8n25fk5zzAWW2Q90L+BlzoTrVA0SF1OWxcNv55fpne5h2Z3uW6nV
e95o2ptdp+XvlZJa2BK1k/Rn4JRWO29stPdBzVehu8q9izdaqAF2R3R2Ar0cBI9KTNlsgCA4aJJN
Q15sFbaL6ZD4pm6mwk9sJ3A7Ajo43BIAfSl10Ff8qoEUNDYEwNbYMHkekcRMBvxQ3+DaTynE/Yvp
eDaefScoMrCsuU/7qH6H5uYbXqYvPbErl54OBKiP5T9VW4xt/IpZE6ZMH6MCyhUsEl8y8kAgvzEQ
IimQfzAi4k8LJBana9ZHmjMaN6CT9iB2uT3NBqSg67w9ZGLpZs+DgU+6wOENw4+ZPH5jdPM52VFD
C1SGM1lYKwlf2ytWSVX0pFPDYRiCKCOiqwurKxTh3wF8rEDTccjzNcyYKNAOVwowsO/Z3Rl7Wvjy
xxEtOlCzYL9fVrEagnWq6EcermoxnDCUIPcaG62sVVlv+2l2du6xNnmSA6sEYV0Ppj+B17O7jaub
U01ap28BEaduw8mDJYU3mHRw4siJgAZw9XJPCmrzsR6CRCvz3PsYaag4z2ljqhN4SGP8qlrrFss2
bX8ksjPwf1rWHtwLXcKdZGQPjAYc+LJTJwyf7JqgDoxAoPFowXf+dfBHxLWQmS4ArhYybkM28nQw
2T+/g6+rGXcuUxrHETELRLUC17FVKcYVQA7QFwUn1d3festX4bWv4craMw63DS4adIPkMTrP8Dmp
g9fhgjqr7yEemd6isUNSHzal9KI2lac9/iMNCyOdHAUg9sbRa3oNO0e20J5PiLZFIEJT7ZK0Dp9Y
5fZ/jpN5TEBdKCOSq39lQL5jEkj4jh4YUZBoCF41/5hN/Im+3tUnCsgn7koYiOKmXGKBmMzvawgv
00r4MDqtD92fpe8Dd+ixxlE9SNdYM+3JPIK0JEdamEzLAwxJJcUTW8Ql9TeQ1wANv+y5nINU3XQc
jK1SnXnZEMIYE+oaq2+6dlJhYNRTIpXIHbDgOWWrvvUJx27lEADljJm29m0Mby0GOCYTINQ3H2SL
RNSzYasbxS9nF9znGwv/0M9MyF4ekUyjP5EJXMKqV6XOsRsD7CwgduXP/LTiYGtTJRrHzaaEMiZv
3GLRPvU3kB2XBXtjaWoQupCM4HyFCil67VLkA2z9GIXjQM6uPk/mz5BhIvJqakYkBhkiUF2DBQWv
R5iaz/FJnl02oiKjKjU1JN+1cHl70ELB36e8aXy86YYtXGazpP2/OeNkKre4LA6B8FVQMRuDvJLC
G6c56CqYU8CbR81D58csDkoqKhJ6pAjzY9BjfnDRCBvAmNJEFX2DQtX4N3LDkPtTV5Af+vHTkVt9
/F41zcdhBjHiz/+8flgYAZLoBPilkPkGORU2Wbrb8jdNFbv0e6goKPJeLplxMpRBDNwaRiJ+HuOC
fk6PvKtj2L8wP5cSKanQDh5WLjKijI7tZGzKX/pwK8VIHzU8PC5+xSv+fckm/H8m6BK05dYkN0qt
TEQBZAX1hPeIodxs9NxPTEOA6xEtZt6rs7Fj/8Cg7U+viVV0RlMZvfC6SVCjVkydRUsqgfNRq4yt
VzdpGzfH/dl8bjpMZnCDglKJbZLI6kOfd/0dnPrHkpnqb/2D+CM7aVuQK8G9P+NyqrXTD07piUm8
FmB4sVKhWBOJg2QDWJullpW0oZsk6xEh//yrGDC2UqoKGS1RtSk34EXn5KQeGs5MYGG/eusY2O1h
kzYiDyA9cpFQlYIut5uusWiSxYqRTKUA8tOaLCZKfNgc625d/OVfMJslOo3aBWUCtHc0OwAReLKR
oIN2UDWL3H33neTudEVUZVPsPq6ZV+STLrHSofXqQ/3QH+JkYq4u+nc+Czo3DgcSO0jnPc3E9pPD
NOrh38phsgYP49sydBeui7glPslXZMIzMnqgXHhaAAWBUSBiIsIT8RuOZaTaMugdYqdo8Ya0CMkI
V9hBS+MtGcJm6RsCviit3sBrW6fiNYClgW/W4iU9qeWmPWQOvE2Nf7FxIN9l8wtDZVYSmiaOFsNj
QcEpILKIVzCidNxkq3Kezr+72/a66cGuz3WzoblthbNmCuF3jCgAjxRcNHR1PXbpqrHTGINb/E2q
mXrsvqQBPZe3iz6cCjOik5zqzawAUjtw9vAXqKfLL/SIX+T8hGV9j8KbBTV9fyaQKcSplASpgfCi
9zv6bX4htb80wUXAO7MpjXdp3JG1YMcJXZ659FUkxXNkGHjRxd17RM/DEcayEk5xX28v+MvoIFkp
VwKDl49xY6E73hqWUwOiA50cPRvPlZ4g3LOJsYR0OpQTkDJQME7fnmDn6jja8Kw1k1FRf4uH+rx1
Ln0DzdKDqKvGGOHm6GET5mQiX89DAdhMZHDowiJfy7za15kSKSYvNC3s5OeFE20fR3fcXYD3aG++
W1S4urKQ/Gti5Jv+KQfB2l03gx0s/dUgElLIp49sBeNpKA4Aois5lA/jjTbJ9qPD688PE/yizpmY
E0li4No5CjMsPvD3gN+JuKvR7+ykjJ6Qj2000EPC4nD0TOmyfBXgoTncHGEsNwrvG27WAMhGrE6A
J9mKc/AFSLAncTfpW0VivkeT5BUOPm6/sAd9+13iZWpeWeuhv33jYWLKm9d79tbs+k8jwciS2RN4
JePs2/4+Y6a3euwf86Ffzl/nEmDBle1uWkRvD4L9Oo9yTxgfVuvx9hm9o7H/mn+CbpPi1N2Dpx9d
UB+eslMdPiKCM4/KUVrQKf8Z53FosefZdr/MDwS6CEe+CKHeHFmSvoiepRkWRBilD7xh2N/1owb/
vHb2XKcIoX7BzN90z7hevCc1xg7QV6TZPa6whPiSAqurh0rQxhF5DcBHDpeA1TwcRa9NvvoI15gi
oO/ENPu7FAUEib1o1q9zpM3zy2SAnB8f9Um6SMCORzs8en1Ey8OdEje7RrRoFcVRe3jjmPLxOquc
aoAlwwkie2cAfHaLpFke4oA1YosH9V++ptKx/vmQQ/mafuHPt57C99c4Q/d0hdTEDDBAu0DBoVgX
KsWL4zRRN+vHvV0SUU/1D3TwQJXv+Xg9xqungo7/d/nlcMaO7DzdLwbPWDFiYRCOp7U99q40z/dp
zxsvR0vBOC3dJhouB1+EHvURAkf5m3K9LPieYqabdXytd5cVrNZV+jvYF1iQwG1X5t3xBk4Qk2pC
ne3TXF/P1SHDRUezXofR7nLOz+TH0p3u2oMU5quWX1ydl38BYBx6UDZYqRx8a7kO3JsvzyDT/pY/
NREEa3l7Ww8XdBwVzWmkxMxwq0Pzsdh8kiHuVPj+GhCQGNfcQD1P0jndqJSjNfCtbDNjpKUHqLnv
mSTx4jJkTIxXADWhmmxTHDTfyJMgNU2bqNxQaxYizpTOgECE4anZPbf0nPKW/Yv3iZSDFcfjxnD1
dJ32HQdi2Z2qGf0JwBaJiSwyyyJKNjAlLDymwiyEGgNF5pmaJdypxOLrrZsNWb9gOQO0o23BnAXJ
GpsOFQCd54XMJr+92oQdsskS4od7SjkZ5mIQhxkO/L5/fjg8FRY/A6BfMGpDiHex1KG82x9EqjjL
tAGeSYK8iKZHoqPbS8zUl0SQE+2NAq/y6O0NhOA6PQsS7ZZY+w//H5F4nQQd06IZbtlVbaEtbVST
6whpYN7BEzACmeADMHnwvH+flKZsLA2pnCdio9KlulBmOEjsLz/1z3jyXGcngS/43bnZN3EV9aDw
C2Es4IoK43uCTdEVgRRixY8som6oD1Eu7NOI6B5IAfBcGF4evlTR1/nLR8QxiOH0caWhWuOg8ZZT
6WVCmPNirT7lIg7tL/WNm4pbw+8CdUBzC6AbyTuaQch+ffe6512GJfA8V4vnWTo04esEzYv5zAcL
IBEvSq1XrIM3s2ScCrZ9hji4XfGc4Ji73p6d4nt6bIdzMXD50RZ/UgQuYIcG7+FB4JMxCycPrds3
dKCTG0f/GaMufk4khD3AX3XIJYm6s1oS/Sr/1qFN7MrkSu2IbijbvsPPLN12q2xb7qhoh2sJkuxA
p1DkkyMm1LtPjBuqBbO5AV6FUC7AOn/yTe0/VrBSIGK/Z2N4GnqffUTwwdjWrwz6DxTzn3ObYz4o
dh7oMDRih8SiqJ5VrMpwmf0+iHV/N4prv9ik5/oAmA2MilczjpwKYCoIJC7253TfJOaLstHsYKbQ
lK6yiexSysPIF/vSATObnSRMQ7Mz21Z5foh/uMPoAA9uuPkyxDzXgFFLeZr5k+9KoPc4d0OCndUb
bapG1BejzLhQ4jD3GRvSchQrggujV+fnjAiggxLdcGTGPOQ8DKkYah9evpjAgAWT9MvR5H07UJrJ
cb6hhKoneAfhH4jrRUBpCZ7H+6QcbrYMktVx6eMRfzFyVdhpvaLbjjgWxnfsEbyLrLF83s/dasii
IszOXnTRGN8jrEe0Pf6l14HAKnJ9MeXi+ynkR3EaULCtWJA4KTjnHosi4LzLz2wabOaJyD9nkWIP
gq5YfgSFspikRwTeO65RkM7HAqcSAhCHuyE59hikMrbjvMXWIzvKKy6jconcGBNnypwlvE3hzX87
an4diGgARtn1vgm0w/hM84sGbeB+nSzM0Zle4oo9FBIIeU8jXwEYT/rz1zdSy6CyR7E0FT3Bqh/1
dxxEOe5iCAceAS2ESMxRSGNgtno6DJf8yxxuzBVLGyxzrGvQJ+Txwjl3ZgdlX0Tiw+aQGRnYqdUM
BEo52GsrecngtSO3jbkxCWYRBENj3+IZHApHvcskLa2HDz1gLi+uhd3L0GRNWNLpJmhrIcN+3efV
lRSX5lmZCv+CF4MOKDB0f7xP9CvMXP5ai/f8jyhM80BXgoFHvsc02x/N7mwEkbpW1t+f/vpJb4rv
FShsJ8bkGUijBXpEwCO7GYluSVQdqs05OxATtb8i0wH06YS0R0U7hiVkUFkgZeqq7UxqCEzuKr/b
NQKWR+VjnIE+oJgWfR84l3WL3efFhCSlVMQME/iWbZwtWSHchAITw5WeVWRWCiOwMxXSVQBLDpQU
2NfgPUtxvMmxf8NZKJQ7oyQqnBkI3l2NRkzeB+fFEUC2AdEXUq+cu/0ZHeuond5o8QkIf/slKAGp
NXjWsYe42oFVaVjYN3PgVl+bufObpf5X0XQWpybotpeEUa8uMyY9wezQoEDw3o6E8RZrYw6p58h1
R4kKj7VgSoqMHv+PwQFKMKSpQsAQmLkVsNWYUzNs0F/byy/DdVwm6F3YOAhiBHDmlc/fy1tcYS9W
zT/zAUKkkCjXJU7RBiEt0+v6uxjty6PGSDCjwhe4u6FhRgBAuWa4ePmhQpQW+Zqmjwr8syUHmO/W
D0aS2XIvT+o1OnKxPzGr5MhNbt41TJd5iMIdMgYKbuTKMGPoKWkQqB7ZqwFiYD7TXf8m+9e23PKk
g1kXKxHt3fS+oR1A/IGyz8s3GB2EWXCdYYC1LA5ZcMOTirUqGocYdbrE2VtKlDoP1GhyzLyLaWWD
QTXG+nRw9WbI6AaLjsXjLHqBQPYlT3OJQVQjGUMwETmXhMx9MKzSor8ewmgm6qKaVlv8kjgArjrr
SiT2L5OD+mFMf7hveodsfzF516n8/1rJJ+Zt0PSY21CmciQA6NAo7QpX8dgCIOyl+/cGMdTfstoI
exlpB8BzOeKYjByxPdeLjPzaYiFvMGBeEceLKEvFDiqdV/NX/Ak7T12/F0MfhVw09PGzh2nMVaaJ
pLyg3tQbWWVWC0UjP/RPhd/f5Qc6PPaT5iCjX9p8V8kB3druE6YuwrTLrv15LmH+22XMx+S1Yvo3
R9HRbJ6LF8/5XrCLsLu9znQmw8Oj1fvE0+174mc0TzneHIRbo5W8bumoLqhXqfVb47EfkAaxxwBJ
tl6r20qOB+ycDEwYCjEqAeH5SUJp9228u9lyWc2gPdIto13fw7pWmaGepYnM5rlFjVYsCpJLfhhf
33eaSCVp8Opz+LNetNzvjRwQNmSwXc5Y7NgHUL9hEkPhI+Hu+nBQiNMQK4uekZEmu6po2jWr99ua
WPzi19WFEnx78I03BhxAgQ3dop6ceVpRhJViMW49toQr2hK91exuRUcCbI0zA2gy+dMtT6ww8K0s
/BNMZXqzewGztGb18THYYATwMXKPDdC6OC+38imux96YyK96xRzzzB6zrxa9lXA2aD0mzrvK+3ip
3SKMbqJv2KMehw/1h6xTZPP3sTEOz+M12QNQ1JZ1XIcZFDCw2eUF1LwLng6ZNtjawMvGeAdWDC9B
9pKpGtKSRChfWDT213m1eK+qxcBlVAU8Sug2zxyN1ldex8Ac/fSX3eozGxkfb6b58IUIBBKeGu95
b9389NbSNo3U7RNXwGf8jDX/zaEQbFB2XbbgdAGxUqzpWCSKJf7bR1YgmF1wlFjnJffLHtzgicoQ
oEQ7jW/Q4v2yx2s469E7wAjTv89xoiX8jHGwD4rCcA+2cygaGgF/MbWc4KdmIk3eM0qESDIws60y
fS1KfOmKYHDAumI1zizCs59Y/xRg57wuXiMDe+YWgRBRgAtv3qsSy6YZQTTlDJx2XyD3kbbUftDJ
WLpB5XA1xhVZ0QEOk/nnZqT0qqi/V6PJgJSvPLi61wnuGjh7oY9JF3J0oS9jXjxgDI6jKgE2XDxU
JZhr/lU4vTOA9Dse+Niw8HrYGO5n+GUPijDs4Ul6KK2SA4XlionYA2br6OOioWi/xDIIAce4AeWz
RhA6ca3AzlkfbF7cnmHhJffvnVOWZr2ChpJOqHWoeHgCdaOSu0kw+YQnxLyQcoESncoIExumpC0p
RQbNef8Acw/zPwazvSDbSdsaOu0pj7UttEmcOnrGTKOX2Qd77J96BqOY4ANbJhD4+J6fa7o9Ez3S
7KnPJP2wPwSHgK7psRddD+P9j6nq20Lf4gjXWVvRFAW2qgfAfkYQbPm1aKs0fYurnMXv9gHfiTty
1yDAiMx6W+Leb2yMkvnXTpdBY3GT/d9jBObD4+F5FJ6CxlM3g7u+N7c8PMBSNR0h5WfcymPxq68d
mOLRxUfPME2TJACew57N7ICPmW3b3v9fvWURYNR+pnfyITXmsp0urs8VZMUmyBYgsc4Xb7BVE8i4
BMyzl9FfFvtqJrJBeZ/h33Dt4DjxUyOeY5AokDMIUMPfLKqW0BCrE46xMG0YgRUTUgJ0bSzUaNdV
esTt5rMhhWRPKToI003lYm/HmBw+8nv1fMyo6roTfKc7Z6YYyetjUfFL5l3B5Z6R1xVoCIEuewIO
MfOxm/m3uLUYck6USRE9Qlge/nuZxtIclRwCahq5VeYWZrJpFqn7IQNd+X3L2Pl7GhTPh4NCX0IB
R2FGJYBNDQWARdWSreUZjMj+vGQVeP5Jg8gS93stCcQYhFAwIiBjTxyLE3x46nasiAyJbyHDYDgm
g0nOHO0RDjn17T2nXLNuWJJxwplSOPl1TPXNj0CZnwamFS1lCTAONE75jEcTA8IxWyBuMyT+WSNk
vV+vHMa9xLojI8PgnXgoEFOVmXqCun0Aq6XDMgw8QNH8Yz9GiU6k8Ko7iVmtMOQFfrbHHasY5lbQ
MuEJgMbtqVUbEewxhBzElQbTYnnHHxQLrHOOd42KKNEYzlH2hZiq7bATZu4z9i7BN6yPA0wGQ9AX
egp101tJB8hvjE1g1tWiHb91whn20YsuMfxJgHVkBuBIfa+6EhFkZb3/iDqz7lSZYA3/ItdSQIZb
mcF5jjesaHbAGRQU+PXnKfOdc7bZiSNC03RXV72D93g6MKTupVf0QkhGz+Bd2GRBL5TeGrtEZgvP
yvfgFN3Gxm8SH7e9u81UvCqZnTt2fkcUwSYbTiiiwyP7JaFgUHqqNvevZmiRtvp40pMWUrb5dzPM
24HK4L0jHiFaIupMCWR47tDbsjpul8werDuqf9a+99gRlPzrxggY7qFLbFi2wrEEyoD0J3Cb3H0Q
uGMpa0xf1MHwIIoBauKgOWadySRMjpSwyRwjERrkkERRvo0vsrP9EELnBA7c9+lnOdmT6XRxGwO4
B2HcFr8z9PtqR6Y8Saow5wQYY3MdGwSYnDU8zUio8F9ut+HfXxEj6iGK0omNoWnLMhfPEvCN4vtx
GiHHvsLfkJvh6HNxOkQVlNdQmgVQTerTtwJsCbZkyJByo+8MdF8yQIzgA5ZsNsXDk33cQOvEYDJx
4SlfUO9LvSYQIxTsMOwbmg+rVfQAfkDkOxCZuNwufaEP0fLQh1EHAHDJdgarVTP4qQaz+Ge9jll4
8T0aGn0VnatyGbEmBlptPXy5UWzzkY7E3eTuNn7jq+iKqT9qWBBsZj64t0CwchUuJal3BNLUYH50
yj2is+6GFIRPhruh5XO/G5y9s1fCf8bmavKeEM9dKHiSIfjCqQKRAKycfrPWhmt7zxxVUlQD5VCD
/x8XZEk+C7qczHMWk/ao/0E6tr5IZRSbxyjbdaZYtRD4BRRAV5RGuvvHiGAvmT9mvdUtIlvSQsdn
2EDlkuBtgXHCzCTHffnXZ2lL3m7Kh/JVsX+seMRm0VUaZ0M0gkU71Vpqu2b+jOoecR9ab+dvUtr8
JLvz+rE1Vw8nmRdeFiGIM2NNs2qBtSOMzHxeDpVZtaYKfRTN6nVvwiBCngncGkGgOrnG502HU/Mr
yeInCp4oxs3L5Xv3mmaU3Bl21v0Ya8c9SYsr4/3TpxKXQvN1Gb1vC1bCCKP9wYCM4IoI3Hturuuf
Bovt+ofVXQ/lRpKdn/K0bi9vTuVXu3JCNIIybeWrOFqqQfOPLVQjlXjo5D1XCAM6rDsGAjt9ckVM
QBKxopfeXzMR62tUrZlHjPjKN6KA6SqEpAgteyi7UqaH+O3sn6Q0SWI4YjiMjKAj+ooUJhC+UT9v
lY+0wx4JT17lt4baKGRRMEdnAeZBSz0RixF9kWK8klgkNgOnBp7dNjzWrNwyG5MSpjJ8EEVgN0hB
kSH9EdZL2VoaSwpV3q/zPnzamfIuDqpUPCLu5DXZK+IdbmgNM5FvW5RsEYN0OgtWn3KB34ZS23m6
nMjaQ70fk9IK1ViZyyXUYOpAh7JxkRgWawp50hiciA7kDfKyDBYiSSgX1dNtPWkcLKn4RoAIQeI/
v9NAMMAikSnWzLLf4tV5Re1d+4eNhKBUSEcTIL8mV/cegfK6R0zfNP41oEbuVDsj7nOTx/JJUU2s
nR1LfwmgCI36HuXNJX4Q/FfRUyXoH6KTEp7nZBbuY6Tv7FHX/dzWGHqkAVgXREXTACtHhIzrpb6W
c9jjWNg3imEc852qzWl6HV8ZF+WQ6Nnyp3aOc/kNtGLeuJhR79JgJzsku6Xz/40elmwKXUKUS3dl
uJOv+OCf9xqCeFC3BzgAe+/Re0WwjtkpxvP8D5fz+XQ6/ILbg2vNgEDWWa1OiAjh3nMJLtjWlOO+
3bcZ+qIoH7iQfSDsoEbOrY36Mx3xDGNmIHPtCwpHNCREHUJkOgCshAhhIL7R90UvI10CeeQ2hfeI
bv6/s18P/k156auLTe8YK5xvxtUVacrPUNo4N0idyPsBtCHh938b/vtunNIG/w7osAAlnS+X4WTP
HMPVlA44oDlKUi5CqZ1gvd6S1oeAPTiO6YMCDpVYVEJg+NWQuIFRBsS5gtPcXwHBcAVzY1XgF5Kq
6wWVMMsFnqTGgIdfZ2jPyFtvRN9TWpS62ILPYQ5BBEEU8XcZwUBg+zsSdTu5lrC+QcUMzCZQ17+b
ttY+b8nsyVN+CA1s2XHf/3fYTKeXwXD6dL42BB67+1a0mmUJ2PrU5UGY9UUKoZ5ry85aCeEMh0qI
bLtrINAKDxI27xW1UMw2uEfaBKFWZHmdM7D0J8rcrGxZaHF8T8QPelzq8p/jc94jER99+yy/vM4G
911erUSViqUbHjyyGYYNdAfB8lxhp559PPZYBr9iYomSmpsBmlbWqySGwn96CIJUCMFguPgdynkB
LkD5CtQv/2sOGA1VNExlaSd/5c0pZOQalBohOrdk+A8zv757gMS8ORwqj+iH0w7Qwd5Ij4UPHPzi
zwXZl97Jo0W0QgIFopk1AmsnbxMVlo18CKgeH3w6Goxa+R6AyBdPgP8oGwxk/FI5yQULHthPgx1F
eAaZv6GGRIIvYqmT/XOVrPPM71AtvCNZ+XhGkjf3yGHgBFRPqeefvx8/VQ2t6bG8flMJAm4N+xLg
/vO3mnc21x3aAQ0hMEbq8HEMiqykldHRPjCXnYggINVjGd+4VjFCNpXSLBqK/8CagDuBaPjbR0AN
wa2KLOIgP1CmnVDJRXmf1CAQ3S5Z/5NfAS7ruQRlCVjz0wqcN+sxIOBiA4fuLWrqHQedmaMHRP+E
0oKthmtjSKwCeyTA5NXWxn8FhL9YCo/VAQtbQT4hwiIBz5GqvnCjIaoQd2GwJlq68l8CLVKa08Zf
I4W/AhodylPHPQtk++dNwoeYShgExI1uH3vqEsoT4wwCUxt+gVwCV4UTW8fvfWGGhjP1M4BS4Etg
h7x7HJD4Q1WZ/2DdoWq7Z++KHzjiTigqtzBycnuR2/SCo7PoEAVhOOZTV0C8RJZNxRR9Mh3rLvmP
g6FdztND+69Cx/YfcfKJrZ1c+S3gwaN3o2QiiUciLJbfROFlLP7X5wVJP/QAj4vUS/HYBpJi/0gi
M3F1guBsBXxeELvFJnEvvuX8ph7Qh+hIW2FDy9GhqUFEylIsMG087kmM3mgFwllytEEnqKLT8Pqb
hSfC51NImZD0MmgMSFwMXfREVniygLOpNfap5/f8M0HwBAMC/ItgkzwypwGs89sd9ynnYLLeiZPG
USd4Cnzd231dsmrPXfUExEFdXNf6jBrYvIWAsoI/of6Q9QbjUCC/iYJMd55lAVqOyT0sdyurttPt
pUbfPuihjwh/ClA0xS5YaVQed32UP99egz4fQqCENT+lZY/vZYBw6svv4fr38ikbFPlXgVBAA4Lm
FKULZBgHG2rlYDsZ2Cb6IQMer4lAjE6e6Bz1Mb/kIoXDUTgUj3vMC2CMCxGI47duDVA9QEzqznss
//T0hKyGPY55sS9A18DOT8WSGwYlmE8OZYynF9iNVe+7RfmVnM7TgffZa7AQirtWSNhb4ggHbR++
dw+1btP+QhOxyyGwYKAs/fAswv3HAIk2eJ9AkMD/Ftvu5MrqHbRVzza5xLAbe3uXHb5p+9eaI1Gg
g85fZ8Soycja1702L+jWDCJeAYmhg5fiA0DlHQ1tLADUxfEXeuWwnciihGUDXYYrpIizEdApTIW5
vDl9UwhlkjGf09f83/dAVkFcWHJZCTfnRA/E0QmPQ3OMlAlI6VQLkeOpEaRZkb7NcC6SchXjFmNG
F6UauN0UIcG39iew3JK+36NspNsJ9V+qcqAXF9Wkr3GhkMx9jevVQv2nkBf5AetEUyLjprCCYL1L
FYokbSNs1TOyazOQEQ8Ib0ACFk/gCfCoETjjJHxKRxSQjsPnVp0pzMZEnjMAAMnh9m0eyEt0CRLv
A/2QEDxS5SY2/uVckCSpUOFGXgzEA72oP9icvrmjHDjbR5bhpq31nBQ8G7WGPqRox9hdfmEvQiJQ
QnMBKOGG3w8p+qjnY1jXi/TD8ae3vv+kLOeW7ej9kxlowD0XDAsKSgFOeuCQ6fDI9IUnbKeU4Lmw
1u8FcLZ5FuPdRhZuQblhz+qooo6Aau2/egUoLI+aZTUpZ2Alcd3UNgDJSjJC5iBjDiR9ie1cjLqT
V47bvkNSnzFsAavQsDs47YCDv83PU8N/e9gZTi2fnPf8vuEafRoCZWJlzvUNmAD+FCEg4+su2cBd
vn8Z6/NPFT6n6fa9aCh2YyFE2WQCCXpRM+X2KKdhQCyFi/LfZcS4lmuDN/VGStUkj31WZs2SHFJr
u+Y2C9BuHN18lpelX6CGy5iJmHoW0QttGauve+YlwFR4j1Hy13fJKv2lAn3eU/rPSycDfIIULlzT
H8CBCeqP4AB/kGdklmfqh/tKSnyK0kMKIpJ80snpw8n99EWwXPWKIYPpAzvOq8Paj/iRBYLiqh5M
N+pEAIVAKr/INz2GxoJyAgqZ7JbNapA5bWDCdXwP4DsG3JDvCCA/zt4Dx47tIBa/UJbmceDEWxKH
oy2JQ8eTX7vPX7k34vF1wF9ny0Q9IrfoONs4duKZpBqdH2fmMDvBeJt97sfyeM0L8jPj5qCC5vC1
/PwEAflJm9uMbw5++Fr5R3DK29hQzPULECaIR/F9MGGN5JnMsrCW/DWZUWoZoaRF2QX2U/aHBOjn
jrO9Dj7Pxeybs107jvywi8i6//Cb++uYrChfx/s/f/nDg79/fJg3yn35OJv32DSbJ7nK1/CLT0n6
leSrtMenHeR7+Zw8oNX469GC8iKfl7uObEQytOSBt9tbyCZI0UpjrjmgbewQj+NzwCHLTs2ceM2u
xk41MF1abl0NCEGcnzj+pmtay+emio1pMjbn1M6i2wrwn6c44DtcGI4jYpqYKCFS8Ilpt7nznh1J
zaCITg0AuJ/LRkH2gEZF9NpwjOlp1P+yQqP2kUC2ptYUrIZs8maDRoY11xXzVC4ALtAu1yOIvXyU
YTKtccmR/jnZ1B0Gq3yAhyRmBS5rJEF0MGtoMTamZGBykkVkYPxbVHh5lEfIgrg9li951IGmbfjP
YWsLE6YDd+YNp+DtlCykhM+ADsL32VPAjyMD4QVnApe7V49e/hWUgv8UlUmFAagJqxAjJ6/rMB5w
jb6dpwPgA98B0ynRHiH27owT6lIvFHt8EqSU5Bpmvoe/Qn9sEv8AiCSewgwdsixX5DcaWiGQGVYi
lBYJS7jAsafoOBA2fXXww/zAwb3gNwOxd7uOSSh1YczqRL3ROyymzRDIK1lbu3HuIeKMbu2+EGrE
AXZQuxXuzF1YGlcQeKqvLVp/CtyXMnn9JiYvKaghN2dfaKOOnwXUS4MmvNMG50m5On6Cuyx6b8xx
s+9uMGGZ3WYIIQ5ty9YHD3aPrn+ikbBPQl4PKU1WMN9PWkiJn9PrkB1amsTzSPlwqKP3pDtU1+r6
Oc1ipJ9KcOIQo0h9rwXKB2WetAKeyRUnqG8Xm2IvGP+Of/sm5Hj8KtsTxSPiMLypc0BqhxvAQgxw
Q+0L+TfEx6QoRVl/I6QVSfXfV3qoIXeloaRsZs5z+fhmKXsA8xZqHr6qdpchTWMueQedMJ3cSF32
px1JUY67EPJwnD5YGQhOY0FyRF/1FqDzQFgDFOLtzDY3X6G8jCIWIikEv9AR6I2ibDk1SUNenY5f
Dbsi4n2bw0eh0/TWt/F7mE5z9uOx7kByqRzloE8aDKmvwxY8BprBYyoOOM+htmlOksljrU9O6/y7
GBozfdJvaHY9FHzNNcKpHi3MI4tRbaHu2plgHZGvWiEqEx13LJLE7jD5MpfK9LS/bZSv7pcK1PMS
V14NIYZFKrqTJoaFuMav1HlKEHCJDZtKWKCOEweZPecMavDK8w8yTIvLGloOwnR1xJz+aAPqJNdh
sjAX6VC4Wy+UlmF29WdHZHGVYTdGuzdQ3W783FvTAv9eeLLvGNBBPbgwapzA7HTBBLwEss+PAtH6
UPxCvFYn2HBBTxZ36dLLhvfgDhQWRrHXnfUW17ggPcy8BC+FFUt85ryfUEXzkjHBE4JRGbAZ+0ZC
DFv0HaX/6+Tmf7/symvozYj0utBBwmJx3vYhpEDD8C6jfEXEsGAmnmVU2S94buBOMnsx84HxmBCA
BFn8Gr8nSMOC3YL+BvA6eIMiZuC5w0UHeMBcTcJH4PHducZASQZ/dFxgBWoT40RH+E09v++DDSF7
cMP+6QiPCwAn0t41QvqdTXdEhUoYir35CfTRDFLbIlkgzaZDWzN2RJuR4ZNrdfDBIJ2AftakO+Ha
jXAt/k0ZF9Y50FP82p1y3oTnaTF8/CLdR7D2ICRDNGKki/2Evjjh92erEblm0kWzHuWqIjx/5ePL
nCQTurMwUbz2X8/tuUgN2ApLTJLMO4x2zwNzX68eM+IbddWObmMInPklvuOi4UUdkr3h3XnGxrLZ
N8tyxFKO0gdBVAdSmm7bBjxWChhAMGSoab/bNQxIr14/yIRDhMAmd2n4NRfUS8qjW22nLgGhE8WJ
VbC2YXHDGjcEnDLCR4+15pHZWRtbw2JDZvvvx9JwKMaPyAYEDr6OSuwkiy58L3EZ1b+R7hWwxm5z
ijSEnhoqlXfQbk5aQedBkS+iQgw4wCBJRaJ83JmLfWXftSIWqi59AKlX9IG+63U+50jOsDvEqzXq
MkKg9/1DsxCsqpD3AW1RYyQrzfeSj/tXTYj91LW+2EC9Ip2PRwncfFSQkgHaG3hganh/QAp3y29E
TgxSx6nHsu2K4ho519SrGfXAvQGqYNWF0wzmirQ5BCoABbtObTfIO5sYBQ8SKE0X5L09pIqVLc2K
DDZ8/nNXMKBW1ym4inUH38T3cw4USsvsGjpe5l5xgO2O+DmXcxGxMG310B6O+FigcGoNbgi5EAZZ
oHJ8ZLN6U3bsbSffBRDuG47DCEt490dcZJ6FkGdNUPqmJl06DBLUYbLBC9KU6aWQRbBF+WD1jWOc
o4oKcyYd4GDxfthPxjsFiSXw4AO+0tRRY/Tgk0PRAiql/UDI66LymYsaDio/5cNXzKHKEFU5fcW9
XqZdLqgbsvZw1I66k6VOH232BH0Pt8PqAVUJUvul1y29fua/cP2+uz3whqmHfVnFrP10urQvNcMm
Vo6j3dWMu27amzS8BIt5XWG9kI0elyG/9dYW4+ibe1ueMprg6rVXFr6NAwXK/KVGgKw/9V0WCyyG
rfBs4vUEeAZ1TghU6E2AEWY6MzBKOpNHM6/2443DjYX8x2WD3NCzWCflXlXXbK7F0+9xHp4ogFBQ
ORY91yznWG1h2Wxx9u5daDdxJxkdPybMXWpHZXSysOCJFJJZZnjGMZMMhjIrFKCIUUXPYLeLpdaG
d2WmFku21ehxkmxatMQ1sLXFsr1PtMuiKIcmtqmyP/r2rMyy7pSN3Yu13qKZONLv066y7BaHR7G8
AczL4cCy3+moLEbi3Yxu9PeZampuNQMLeaY2GXUJN7DUheBTUKg3E8Qn5xXSDflaP22UfG0CJWPQ
aJkFuyQIVBw1rEVrrpqrX2Heuj5pdoVvPRCkLXvVUFtsYJljDWqjeAqzrNVcvJ7REtX8W+rfHuDU
fChUnUWHgeIq7s6XDsw91t0wjzpfp3/IOiClkMslcbIGkPcUmN3sMsJd1QDpAxI86hYafU4pHwGe
7+ccyAGDdClC7ejTkOPhWyzTB33OQ820z3AuClKHv9B42iFQHUA6PTFgsxag36aciTGGcif7im2P
saeEjfXOCCQbILdmDvavv8X2Ce8igJf43xmTfJp90V3KJcWNYX+jYEAjOPAEdi4Hi9IJMqoMiW+4
pdfosjDi54wC5kidGActSsdqkEQgtWZUhaFzFCuUi97/AK1I0R0tlM3Dy7EBlZg7XdO98KAbglmZ
owm3osS0gInJMLY/A8misrpLI1x+q3+ciCnDwOpKUeZGNVKbU0/1jeAFMHEENjGG/gdLD7hxf4+M
BzqSbufw8E47sH7eCUUQjQrZHdB5gW2vsafw6iBnFUAxcfC/mUJdHaU7AwLE+MkwfeBI6NVgV2Ea
Yq71C36hmCNapNXOS3cLUlbvAA26zglhXqfqOwylFeCS6e3lZ6l/QjcLmUPT1WHpqo5C7GTZXSay
73tvklHmJzSDr+3RqzqwB4A2gDjAO4wxkAEOdh6o4w0+DnptF+gsF24K3A6AKMFRgtmc10P0WcC2
z7Or9J12jyJCDfQTCwNYyWsVW68XclWAQTx+X7rOQ/EwNUJRlj0l+SelM6mAdCghEq+IPJj3mkjN
EgMwsvLo16DBlAPQAqJF2QDHeh9TT8qWCK64nlApPh+kH/wVOlEy0Abaa3QiqqORRVhFVDROwLYu
ntQZFCk5XEF7ifXGjaJVi05KhWITnqEMRFBGm4WG5m7mQEy0DsqviujUr6BsCEpJxpO3IYeLVBtV
tKNdrDlOdQvBSeQxeJEfrhE8obIf7iq/XCjZEqHLhrdCf+JHi67fBroIDozQziRFFTqZocxGBIgY
BuoNCqTl47xHFfE47kaJaCppKJFoM2NBGRmXa0ZOvCUIg8lIQy29EqY70Kws1a4X+j/IdBq1wwKD
rOzhdkcVKdCPq8cOqjxMemZ2fZrmiGZiAOmigEFCnfngsntJyfIdVVLAtMXtT+diA34LMi+dYyq+
5TCFVMoiWwqgOoM7tSy6KDUIcFsTvKVkp5G+WnMxYrolZ1bwVqb/BmLFaIy/idjw1QS9lduNAHGE
lQvw4DG8hWz4vhbAFklKgLyfOmNKK+wA6H9qZdCsaRjwTtv793P9dqk/ShlX92/Qu5UI/0qyhdRv
UekiFQNXK8yHGSW58baxWaEJbhjEz/n7Iri7hjs0FO9ARMacvX+lmIta2OxBSQ76lH8bHr/RCGIK
Z4AiAX4ZQpbGmDAqXIFpkCrohSBf7q4AOlTynaJeh0rNACVgasDbWOrKJC62L+q0UuSjkkOllJIO
aLbM9pBwQoFmjvwsZaZ/FILCgReGnpfZE28y2u2AoqHhQolQLg6c52g42Rq4h0iWCNpVsu2a/wSr
5NAhEmBpQBDIa6xl91BtQ31PsCWkWmLRCJF7Anob7WDiuR7JEamjpB5FAQoog8VvEAQOp4Kwj6+T
Lkmqf0vaZCiIF2tBNkiSMQxDLD791gNi5znefgdAT7e9yY79bDjtip34NXkwPaolbSNnc0unBmiH
rS1twSjmkZGhhsADgx3e0u9JmnHP4LSI+FTljkBU8TUCyCmHO2CAu3KJQGggkJ3JyNvvqTZr9qh1
dqiRgxdth0kkleauO+kMwCYUguLqogwwAHxHxXVMBwTBQS+Ujb7d0S18rrs2+2FNWk9FG/HYEdJU
DuULXN8DwPiBXvLiEQkjrHh1X0dKgBywj24Sh0Vj/PVdIrZB6Umz8z66mdRzBSsI44SJTZ6ln3O5
Thro++lYEAJAU7ndyHWghDAT2I8ctDW5hXy69ho7ZYT20ePiwrmFLU9gc9RnO623NWcKe1GTDTR9
2o8KB9tmVwA7NjY7df4WLph05eP4tJQRRyBM+TAf1t6Ik/kHXXrbXMEfBOSoI51qJ3vNeZLjy5YC
BBJgkOxl6yHrgsUROFWAULJdgQ7dhmyh+AS3JCW3o+1OLvIPInMrHVQUaXxYaKPjGh8YJBbxM+J5
ktL0Li48AVkQmpBHgj+s9UgnyteD/vy7/eE0AaJxDd/kBMgu0gkkMYQaAnBQuedxNcn15E2EHAfM
8gMhxc7Yl06WDxv0XpC2Zxa9V99HSWpS9KKyRR2KC4b/pZOM4IpQBJMSmFzBD56XZC2sF/5K4lai
+IphStqCgQCUCMwQzOskP5VwlWPX/Rmn/tAlKunSGgTKPbo46MSO/zAecDspEyLoA05EUCpUcdgT
inAsoOHjItwjUmRyqSJazxYVECzcXOI4vCf+XgG5O+vDmZVI4Q/LQmqG75f3IpviolfHnpEr+xT1
LI5TtpaAbNVRQUE+15VKPGLZ/Cc/hCmnWLv+QVukGQXyQzBBK1FQ5SZtIUcsr7BA+rwubJ2EbAtL
BEcsT858hh5ykP5JK0lL0SVUcnfSunJUoI/5FtSZAZMwFdCjq0/LSjvKMf+175t9lU/wLJ3k6f61
hLRFyZxCiwMz6rJtgdczPfGIGZtWqEMxFhUszGshLf2UZwHpyGu8Zyot9dfiLfuP8hXAAUJRsDcc
Ce8nYA12DZuV4UpOI8Vubghw4gAith8d0rV/NwpZ7GAP92tBHwiEASADCoBHvl6aTa5NuVjoUqAA
8Z3lK0gEUflic/V/uKAPIoj7cm3Jcwyh/QEuI5gG8XWf3geOSvqHxCQfV1SKirw1HcuJp5LAtyT8
lu/DZOkzMABZlutSplFpfc73TNpW16jkwVXAc1yOwHC0MaBU7tHdXQqglKQf/yDSk0oWtXGsAEgB
fYrxnlTdAbraCKtximSTsg/yfQKQ+vuSB68ACneNCaee5+h8tB4NjjgaByYTM6fg8wxN/ddi0mZ/
MBARMaMKBkal+ByqTCB/B/yHV5Hur/NfkN99z/zNfpiQH97t3yOF51HEtPWW10B8pIz6b6r3aEyO
M9/Ao9SkS5ayB3Q6cC/crEBlgNSI/6Bd8BcBAu7LBV9zkdLcXBjSeWWahtDBp4n2eBeqMuirJNJJ
XS4yPgEylHY50e3ZGh0b6ATtKUOB/KUFuclQIloZMqxIp+YbHFGpv38uvBrZHaTqaQfZN2mFK8dJ
6MxRAPpAKxT99T1hrzz9YmdlrMgIdXkLByQ7X/B2ejU7LfL4KJDaR3KtkgN98QpB7khek0PkL5Rq
OQyUvZg8JbPeOjJRiialXPFcH+Dx5J78/nufPALuNZSm+u89NIuc1j9w7N8M1pnIlSlN9nI6E1IR
Q7lwOhPpCH//mUP/+ooMt8ztvITdt/ymv8iQIbd0bM6kD8nFIHp70ssbGyEaBq6/L5J79K3/3i9B
pmxVl0jn/29/X/T/j82RPuO0MErLyUR0gL2U+3Tig4zZ//vOF60go5p0PsEMSofDhJNTIV0Tlc7/
xgz5S6qdZ8BXBmCx6QqyTYR72JaMe9Lp/v6y28R9MlrJWPj3TfKqzDZ/j6SrfQ6Pz/4d5t8M8LnU
eC4ZiWG9bJ0Qg8iA+ABDbtkaou+8AmjnwxmDtTGRwUY6bznMLrZ7MlHWCDvJtL26iTW6seK2vk1t
fuNqZoa1kKezRhQnNEzHYEu2NpXrLoQeADKqTS1bwXbVIA3kYTCK3LS2VSP1VwDEepCPW7j9lLyp
Z4Ps5qd/cQ0Lmzy0PVzljQ60Bto1cwHzk6ED5MuXFD/vH5Ok3MFVASoclJ8uUfCCFXeN8jw53GKe
LZ6aS0Gj/wbH8Dg65/CR2/cjSGdSqVSYbWji+wzAYITgh/cAWkR+2Mv6kY6BDgg26+5Glr3Tncgf
/zNxKSc1EJ6iLXUWKfohlTNYR+uOM3Y1gih1ejy5T6Rb97qjWo5+8yB+nhzl6CtS7idqA15kOc30
FiCkqsMVSBS0ihNKBY85Qm0k03Nmz7Nf4excTYoVGAKItX/aZKkNIq/CqyeLQO5e1r2S8pU+Kawh
DI7soHzLVcfCEFbGDP9w39ijV3uj8t53MP/posbIYgLK2H2M4/kvyuuG5Ve1A6Gj+60moTqE8PEc
kKCDc28yCuTCsLqg7thDuTelE+MmRO1wi71ZxEq5HsAPQl9BM1DJcY/IFvonrvxVPsQSd3qet9vH
tp1kAL5+EdpoF2XHb8HxfZ1eJFW0mYm0FilS5yv/Tg7P5XX6/DEDzF5bMZsAGYNhqMn8okALtx/r
62ugo4lnkLESkzmywe+w921K9rXEeQXKwwFJwNu8AoWg78lDd/cU1ftfvT4N6vRDa9nM000zK7/U
qcloqvq0bPdQkvUAeO9V2/fhfniQJj1YwOMPdEO4KQUlQQtY5EFsUrUNCW5YrClyMytz046uB0gE
QbOHpFDsO1/N/j65L/J/BIKELygHU+Pud09YyywqEJWLVAFQz5MUtbA2lCpWDdC0e6Nm204LgHFe
VbM+yAmggww5p3Sjn0FLNGQsVEwOvrKh4vcWKobeOitNYFx5Hb5SWyfxJSYbQwtDSnyqoNQP5QSR
G3oo7r2ePer1646gUfyCoAwwB1AneQhqSQBi8/lJn9yQEs3nZT88vaegfzfpMTDQUKf+iagExgcd
p+06rzysWp+Ub+XnAHbeXj/OCgdA8e0rhztorqESNi2w0XR2tuHLqyZkMu+ReAXUB8mZwx9+fGVf
zbilBCnhoRVLOuod5UPlW/unT3uzO7w0WandQmpUQ1h78N28kzIndd8jx6NiVOOUE524/73q/kNm
U1O8vhHdjWlqTPV3aF7qsBSvUC/poDjia+iAqAHSGSctPJ8OFwZigF8aVFi0TruvEA72WRvjhfAA
JniaGlg29kdVf6q8gioNriQv+vdI6cVVJxD7JeQ20p8coV41KE1QpTcnv4xUNbRALhBT9+IT5Kl8
jx2yCZBDQ66oWPRgbhtefZqdT/vEay7z14kSwcVVfqxkWEdmesIGmPV1hi0SRQVfARAT37u+8t4B
r9QNkT9SF8iWF9CwEU4KSaRirJH5ml+iTXKKkDIfrushOXmU76/fpGiyIZyKL0Rvwks3LlG+gUFa
fpV9u+P1p8BNjDS60h6ofoJhQY9zXmw66KOBfULFgZCi8CkedHFY+0onHbwZFLLhVJxQLFqAmeGF
3lQf3YbPtbHQdhBi/h3vAYYlfSrI4F1ebvsGtOkCd+mR+KvtbjlAT+IZK/5j+IysZf+LslFPc9SP
3BXoBAXPX83h42dI09oEsWDIxzf7pTlXVhKdwFTD9OhB0ekM+wf8lagAflGigCsCLOgZkqwHQW4/
ysS+IRtxf9nPu0inH0uNsoDdo+hHlu3d9TvksDgO4gnDFRwPSE2wCuCZSIISfZUzBeRZ29j9H4uy
eCsEZWPdG7+XTR+o7r76ebDAWIuN58payySRhwV5xHbWJN4lt3mTQdYF7CLgSkoyUYdUAgS296Q3
0iCoCfzpsUpNoU+THL8ASruM3gA+ivg9e8+0UT3psrAuPVyplvVXLwevcBFieXdmpe4Fr3KEqtTU
N7akDCsoaP0foxO9Uv9hBloyPj2WzfNwxYIJ+/jTPEv3eAqQy0dLRPk4wEEAgTICGI28AohlmA+1
6iCHgLDcowxhb1VIsGizBsZhHwWAPDTRSIQ9Rv6uA2owUXwT8VDjjieVXc7K3XFRuPmUAcBEo2J7
jC8kILvkwdHPuoIXbsju2p2He23wfqMS4xRAUhBRRLS48aCevdHsAIB/RBjvGVAJdu9fZSt2eQkB
QD5AYTXFhtZYYz4657EOwg4hHIo3PycI5Jzh8Wl+/HkByi/s7vAC2Ip6D6Y/uJFCEKBCxAhrwcm2
06NTheYz7EEnfRE1eEQhYPcKK8QRCwMN7FZxQcdaVqRXG+huAPlT760499LtvR2V0kYbdHzr6uCe
0WshwKE7iHWNm9qd6I3EKFcvhDRwgL+32qGAyC7w0671GLHr19dphesh8UdmCWrQGik/FCQuG+Cf
JGp1LAwGeuoziyWHBldF47cL3IdIu7DRkHitKdj2r06/7+nSmoNk8vZ07zE2txw9GUyQgaxQmwUB
VU326YBZlkJUlfrgCXPUDw9IHXkNHkkCVGygRa41D5lbDxkuB2uHcq3+8pGWynnXQznWAQdCMZP7
E2vVm72dFxJvSIEyUw4BO3ZBig66SFJRND06XCVcIhqiqvZxa6yfkz4TmUQJg+wS9zEXrAN+3ycK
2UoSl+jRn3EisfvQFiYpbpzPYTHsR6qNTZCd+xfgRtAR7XoIV5nVKODT8A327uUD+cDHYaVg8JSg
AznWy3H52Cm3AKSvUk57+vD2nBS5j9BNpze8qPYJJ/s+OSkMBYpvjRwXRRlKZ+gGmA6yzdQOt2+i
e4iSLBz4XpNClE09CXUfyJFqnOcBNjSvH4XaE950cKq3CiEGpGOU+/fZxNg8Idb2903jl6CkcW5N
F21/Yuijc7bIq/hK1oxrv7O8tsukj3BErCEwfF8cy3VCIoBeYbXe6ejenk6HRu+FNcv6NO5QgHjO
+uC3zaCphq8quuGokLl3NXpY+/xM/crYvpIVbnv5M2y1Xx2Gtt73kp5fAMgKzXPQIozbHenvVf+8
M9+rujtNk3FprapkkTWbfhk1gMARAKp8cvpaRJ2Un/dv/kTJP8S8IkncjukbRqCUc1IL6lZ5O4Cv
+aHSxm+y74hh8EboSBOL8nFmUyCUTCN57sq0NQg1ywwvkysY25CWKwKrf+iYq3M5PPXnT2VmoYEN
Div9VvTtW1me7/GjxEMFTgBru3dcWSCCVveS3jarG7w6vAJ1Rveqx4U1TqH8tROKqJ3T7nkOlF5k
pd8P2E144fS9irLdaaiaq6LZpfjEJa8VGiQVNTUt2VAobZPogoYByq33+NhOninK7cGJFdx9nNWL
rrV4ZfOa8NZShuL6Usd1Nj+/0ErBfj5xH2ZYUHUlesZMwoJIPUmew5zsXhIhG9mBLZNEV2VZPrcc
Hq+2CtGaaoQvZU19HycZE3oClQMjyLK5ji8kkuGnnXL9baxxjiNXPkpv/0rNvbI3IsM316jNdotD
2jaQdilqlZGlzY10/m4mVJjZt0u9YBYpZpmxL577O/zn86JOv5Pz4qjM7j3/VUbn16qLi0Zuwlkd
s/spWie3+GKu0tcq/aiD9lNEsKLMDC/FyGJK5VDyWasdqvs0U4EE8+m+sbo9t9U5ej3xkzw8n/v/
IerMthTVljX8RI6hAiK39I3Yt3njsEVsARXBp99fWOuMs63MXSsrM1WaOSPi77LnMs3mN6PPy3kg
XSCj5Ytc2pjk5axKZ53WNGnGdWt00sY3BtRI8L7Bp7XClrVgSN4KuRONZ8gzcuRa6rj1WXRy7B2f
zKcUq81hNQZn+PpZ3Gn0nt/4+hiU3yFH9tWeJ0a/rPsnviGbZvfVOZ2lz231HfJ6ktuRKgoWw6zT
BVvjhbPkaB88zCFx8J9tHAuoq1jLVD7eJYyCWrBPtAQKlVHlZlzwuX1GW9dwU80ta5erX2xs6Krw
jO/YBfPhi8s+lhV292q3Myw6mN2orE4AE7V5RwwCog1//uaQKCL8D066bilo/TDwAiX7+k1QRYO1
xz1B5W8RgulmTMAU69XZKvxulFVPRyQODMou7vKq+xkDsRuXn9dU3XUa8Jeq7ueMqjCwv9p19XeX
tBm80YmnZV8103nKGInsCVyqv/4HiObmtRJej/waPitMclkPf39YG+89nuBV+PeuVxR8+zYrfP4k
X/+k7BuPKb+dN8GfJvX+ucdnbpm2FuUqJW7DoHl+QRjlhdDinAtaF+VmP+D7QBdQ0wDniTcTD9TI
jAoL98MGli7q90bLRu3WtHuepNzsmbxiXsLzejy3D4qKzezpDcOopNLoAPkamPk0EEm0LA1E8SkR
cZRWD/xg762D3llzfXsadp/rFPILUvwbW5Ke53bJT50JO3q2IDUlVAicn/saoe3XLz6LFgzqyoGv
81WcjzE8pzRqnJtdI+2dyfVp9SZVPWyniwdLYie46WweLsQGjGATGhVx7FsIZYca/LZ/st2caGa/
cfccwq0BblCGOUSVi6QNkWwhBnFnB9oc2LnPFNQVqYzojTjTTE4NWNVENMZ3q8GeJ7IlaOg/chyS
i0jNQojkDOqxJCvEk42xR9knjWgHWogJKkmgxVjPLCQBlJ4cphOWh14xOkEhipGs0Aajq1Hnz9SV
0rwwuzPK/je/jSnohKnEDSxqA38Lm1gFLzYYt3O+UVmliJHZKAUpHRttE0ulb6/RB0u7bYoet00K
qRPFDYE/OMO9pJgprOIvHbQxWxjgB9rYP45gYgkOBB1TX2KEd93j9QqpvyGFBC5vw1o3oZoJkYzX
g2+oNs9od4Gs/1QUD6MP/0x4EebtyPYeJnvjty3Bs49NhRlfyyxW1V5fkYBaHM5D7DEDolhB0rba
DPq/YWJN47Sh/9ZgfiCVhwZy0d4tdZvTHGc7Xzus4fynEzV+jGu6GUKhKXcnxSyblyMGEN0lGzET
gf6LwhbKjLHXl8YuPaI9xyyuMXn76qK7veyqv3SlzBrMYf+us/WYb5s+BjUOP6LnPfU+8+cRmMPl
GvGMKb37w+HtML3e4ANnMSjxje1ryphl8uw3dDOPBeCf53iN64PPkcwpZjAVK5kYusJeaoJv0XAm
Ir843FXzfNDsEUlo5Jp0vFvE+IXLgyqOPRURDTK/xuTau8PdG1azLFYmmJR/5WCmG870eaXOTkMZ
0UTIXs4hjUnOr+Cm5fVC0Njfd+cRInwWNw78nIkQA4E6Nnaq98X1Y9p13hG3MHVruOaEjZ+Dx54R
+hl0lCkWiikcZLfFT9E3v+IryfF9SPqusq1niY/DNm+FpnJNVpaJEx3t5aqkkCGfzuZ36D/3YkXu
vlt0HjIuoL4I2qN1bZ1WpGjppVUSb0idnNvaREWPxptoxenbxG+sg2EFZ+6hoax7HPNBs7C+S9Zs
fKZogr4SnPftkEZiPsgJmnMJv4AvJtBGQDy9t0+tXvdO7AUmtwCOwQl8pml78f1LBl0OxZapxqYm
w70R4KarwCszG+F91DjDBq/G3EnsONWsLi3l8BLHIS5t1HyT7xzd3vi1GNJkXOxrmO665mtO03AP
S2Ym0+aIZq2F0654mL0CsXMMOGi3/mVc0hfgVBHyDcqi3aDyE5P4rFf0lu1Rg73zd9hhxpKoEytv
qz3X8E4kHBjr5vrYGJyn3QUN+ucOqb3upSt2R0JvHscn2MjshqZ+pIXN6U22IX23Rte+w0GDcVcX
Iy7NwpIdNsqEDRayEvVIGr4W+pNpB2u6Nklh0qQmRuWyWFPAbruVGOazkvstQFl6okAdEDbHEKdj
nQdvUIJxBocgF8MhFdhkhl9Qc/9s2bhH1XZO3AceZHd7fcQwka35dICC3Ii6jBHQ4phqH6QMrOzr
KjDNqBnc2cecM7pApqAFAnOJeOEZSVdBdCUymStQ+NpjEPRT2+LHC41iHWPw7KIQcv8eLMSk6DDn
hcwKdEJKt98efs2lAIjsemBILX6G0QdC+Vvc2uKVuPzukg2QYqiOM68OP74aYRvDiGmbTK6xEdTb
Ag3nS9DtMTCWXcWqi/0yKg3SWYHOiKEafEJ4ByBClmaC1nXYEDoLaNbOGcJ4H7NFszebjC4mb7yw
//AMdJpe9HBQXaBqSGFUNOxZ7daD3dPtISXA1zL3O3ROjCgmzfDbwwGFYySQQH6UsT4Ae/gJO/E1
uAAcP/sVYRVAgUFtTdCDDFAXOJTxMO/bnghWcawYMS+0bwjbXTWC1B3/033m2IB2xl3nxARXeBpF
8BydB+sgc7+BEkHnjU52GSkYFzK3XuI5FX19tLlW7quh7ja2oqO+gNBdPJX3gJCgi0QGNSjOebiU
mrD+RKEctQiaH1/iw+EBdxtTGJ+uGgFzC9yPXXUMQxC3iG8g4NA/AzCF51NcaFMVZA1KTUSuzGej
F14C35iJwstDN4YesUZqegqYSRdyVQC7jBlWs6HsVdFkIEGZoTjYJoPbth1mQE4wW3qdGLtF9x6/
4QddxjRB0FIvY9TjAaET1gMLHby47NOA+sNK8F9mAubtFqRrIDJoYFhJYQdgcKD/5ZJTogT1Otkq
u7HqqI7mKwvd7VjvP/EtwEMjwhgEFtlpACwED4FDEZFjCR5HvgjiccAIhgkuUCWOPZqbjDoBN+a4
0ce6PoZanR5KJmNgSGXUDmhm8WMDe3DSDSn2DlUgGSlGv+X/rjxIRrnz90YEA9GKOuQdpnNM5PXe
g3hFL4+YM/LKCrvTZxZPLjWhwmjhGqSSJZhP410HantjZyOpwqMy4OyQXzgM5OWDnuC5wXrRsNI4
iVNPH2fRdww83r8uQUf3HYhVup84nWE7gD8HCw+bDm7BMhq2J1X08te95h6HJUpTs95nkZgd4U3n
k/zA3wqMAJoTI0b3E6G8C6H0o6Eo0VXkS0QeODQ5Fd4rhB1twdVw1YYqerFLwiLXQWvtqfOqMVOg
obEJiLnVU7bMp3muo07dscuaMQqs2WN3doKo9kfn93GYXmd91mRqXkir9KeNxKnLzVnp4YNMEXt+
hWy+ymOAtX1Xi9JsbzTcBLQh32X5SEPz3aHhaGD8Qdn0JHeQS5Byijkad1wRXwYSw53hFVlH94/P
wss8v0tags/qB0SwqKf8V5d1k/POHQZyANOWjjXFYcal6yUn6CyJAB2SXQlL9RFd9ZFttGieTMaT
Dypomvmdvqyhyd3m2BXV0v7U/VQF5uFmaI4aINFooWukuZrq5I+IeAvyg9meOxiF4KtwBxUwGXsp
cB0ezjoyWFygmOABAk/66n/3635zRJHJ9Pp6qDQJgMwZs1ZW4+IoFwiiNpxzpsrQlBFJ8lw6CeN3
01jocIIiMUtjNNvD2nZWodDGuBnTZqA/NGkhex9kTVA8vzl7x6RC2FjouJf+G3MPzX2B2eL7s0rI
kgL0dU4HNA4IOR903DbC4hjzNadEaI+1HL4IGNeyd4xGL09wdKLtnR3CGVj0yL0oyJHEgz4LYk1g
G6l6zz7jqQjjAYI7qY0I3RuS5OcLJfgDy/A0ZPQbZP0OOqUvQobCqw7YIKweG1Y/Ets68RNNfHOK
wNTRDsrqssmmaqzG6bg5wzSRlHkD9iPbvOCcaU8NNIxgccYuSamiZ8Qck4Lvs4Cl38IYxCslbWuM
XZmjLE+B+kcbA9xA0cR4+YayOkH3pinm/OStIWeV/vWg45uHM7a/NLAVLMkg04KCIm183+d/2PbO
T6vzFJIm0bcT+oz309IBDTj08c299cABE7mJJcvevA0MwmaMIR5Qvk75M6piY1iz1CKCcM69uLNB
ub+K6Erd616cnjAHsJ8B8Gr4Zt9QR8zicLcB3Og/4ciMKd/UzfqYDfH8e8RnPCQ/cTt4BFcfF2Fi
4WgbyBfx8DKS7R0QjRILC3eH+vAW1ejKm+QcgWZcp9fgeaRUoZ7EpiKzKaKe87IHlRDh4q7ArBnH
wcU5yI84jAZKACloSSDQqHbWIbnvQxS+cWfb8cEQCFHrMsd8h5dNtYQw3TUv48GTrJ80YkJI79FY
4BGXjp5eY/GGko5d++AN9wwzA4ZiIe6KjK8LAH0QrwQ2spWrkstbta3PGz8niOxnRN4/J3F8VMFE
4O/uwQU+bIaJtYZCAfljQi23JiRY0IIPMEzHxMHtSp2aO8BwFRXenzqm92lpNJrOHSstmpnB0W/T
Wiw+BGXiRhu8w3fYjaHDcSa4WYTYBCj+80Lh4JPasniPsCvvOjy7sue4VUzzhKsD1nm+2COrCXkE
gyOYqhVoIOhwbjXA3/9qyJCzdPbenAH4dVGUwN+vEzHOBotSdrhScVKAm+jqoI4TBE8LTQNDTcgk
+ONQWVK0Nj7i4v2mNLghR8vH79H7ELBkXw6Aauuz09qyfTA4IZUdYovKvEP8fQmNVhjU0+l+3Pzh
PhDFVp5hkKfL4oJkQGz0CngCTU/h5Cnmc21xNySL9bHAWTmiXAdNopdGp9PekOqlr8l6J5dGlhmd
pBJ2KAiGm++WdewFnZOoRpaz5yCdoOP+bDuId6wMX+glpfnj0DwqOlsCQybx8Eo7ZmeLZu7EQdog
n6McHAOBPY/tGQQEQvdwqenrkCcP17ZzalLoBIMBWO3NMg9T5JSsRYRwzgk8f9MXc7EtQd1TytID
lfSLpp27VhcTP4KCFEOY9Rx6RrH0tl/GtDr7kJ13Yd08qXC6DojpBTsnLiK2EN1sNGVPhFdRHcEo
Euu1abvNQOnjwt0g+RHlAhEDV6Yt0JvehH9Yxto+4XYC5L2/t/tXBcizd/uFHuUMNgNUE3FZ0iP4
fMbi/AUD+9MYynyLsaUr0RanqTp6sNc85gYWlBbTUJKIau82R4F0KnyavU7lXHsN/zZ/OHwrBm29
a4+v3TTzDMXm5anNTXL210Z016wnxrHl6Ay02EwHawwioMRA/cXfUoHAxSi77ajklmNr333jcvWc
gRJTPjVwMXp79wHWVtDWb6GBenos0Y2UbVBxVuoxn+Pm3+ixkrZWa+sZtnb3Ek7F+2JjV253V8oW
DYSPTvAVEs17m4Jvn5Z4R8w/f2lNs7MmxqewrvjLg9jsCBwDyRrBBT8NkSe1CItkEPEmMlFs2TFn
RFeJWzkalSYzJbkonnH7gFKCwOckeoF0XYPm5jPnSqff+6C02D+4RnxOAKsPw8BR22NiBWmtQ53f
mlYLhG3fBdjE177xFbrVT34o2cC2etsupsgPunbzC2EYB8dN8xLe5jWDEeaFbB9IU3qX3OvMWMKM
ycNHIZot5RvqEDeudfighQuB1SUyGO/b9bAzhJxDnqBPK4c3CuH0tA3zbvjqKdQJyG4e5KxV4h/P
2+dkE7M3Z3XX7nYSvOl/LGNH08HcdfCdlLt03N4oqcN50PzkDymt7oK5LTF5PQ0QZIHCn9Br0Axw
12h9skzpF6b02FuEaf10tg74mOoEx3cGiYeSxq981TZQxz6AOQ2xySB8EI+U5/SKN8XVu0zwnrCh
4mgp1vP+FWoQqvBeQpT4d5wHLdZZArjQOgVaqPEfOb0PzhWY6+fO6RRe6Nj/PpjyMOVq29qxgss0
VZe9dpv6/qJa3cT5nPBnF3OOfLcGcmQboBKjpAJbvjkXvo88NFDYx7zzQjVqGxsD7Q/Ka83sYtlD
fTJ7ModDQjFtbHKKn3tYc11BK5i2aGJYL7Fh414uLJUoKYyKydyAyEysCtVh5d3JZCVOrnTuFJOl
ezkgf3tcnCSsFiVMZdi1MBexPaIXXttK1+0m4my8RsuMkLdrZthpVbJhEQyNEgntn64GbxjG8XnQ
lN9EPf3GOoYkUjJRsK3mVsrNJwcesyQMBGffxWv7WmRbfVaNupM0MDatcXeqxCXYkbC6kqsL5Uaj
I2GWulfb5A0WyFcpcjpgj7eV0jFVyGGMf9s202SoXqem3y388/GMfJSe4LqtccrkWmY13JcchbZ1
YZXG5RhMGRERkPRA8UrqbviFLXvGidCc+zwJVASV2/u2Q6AkmZcEcL76Vf8zaYJxmWUWgeEKsttw
HppTN4eE54YgsS9qW24UqPqXaeMbXzDmeOBoQNeTv/076p7Fe8W5ejO7EqfYLhJCqdBNzuMiK8w3
LRVz4o+d1O6jS+q7e4WHcLKbitURqxznTeDl66j/tYAsib1K7GtUjbUv1CuLTYDznMISihtz9R2Q
xosr29XenfrqQPvjGkoZVTP+YmBIXgiekdSXpv5XD0A38Bg6j4pXPzl759eweJBQhnqa7onDRmnd
0t3kbHfejneB0cl88u3CVbmVfnr2sjXYxKZuT7rtfksL3zgDoCbLzB3bhwZTDVoMhDIs1NZ7Y/TG
U+tjViO+QIFVRp0VP84mc245HJZum9kj5qrmpdfhxnBP8xx8wBy+lykhn/y3bhdOxpo/1zLrhWOE
p0mGJGfieJpLSqiVw9OovBPaM5wFScEZ15uLU1eWrgSkxPWL6PQ6epk5C4/6B5kZ9k6HMqZHSVcy
8h9nxJA+7DEDB4zcnu7L0RJJt+7ueYntVRJjeCveODZ9u9ckogn3FvfZP0nay5kNYJ9bugWFwuWX
0fVwk5/vdrPXh6Fw5Pjjtst5S6aX6TlS5tLi0ytVSOZkSF9smC9HN9JIKABeB3xMY6MHSQeTzid2
/czmsoNgVFRSC2OvDNH8KqtcnHXSQVdM68sRdXeyTJefLgnXoAtROUrw4djzYqBJpCsjvA2NmlhO
iHHHMw467OeUR5gx4iNPb5eaH9I5r2MH8+M381lGh9hHTb/Hzq5etgpckFGBytsY3heqrbqfScvh
Skezft68KA6xpyJQ9TVrBvUQxi+zdYgy+AMDM9vd4MW1S2Ku38Kt4BLsMocUJOY+uMW7OEawzxHZ
1Fx2J+2JFp+JfWUWEd39eskWYiexGqyD5K9aZBEZwPNGXI1Ic3Iam3rIPW6T2tGr40fcgShZOin5
szT+Dm+wn0wTxdIYPFCwjtdTGCr8rbkijUOHaUlcArZwDhVZh2Y65lpXITUHT4bNNEVed5V8Rmtb
1g82k0SGqPrZekXG+Kp5BZxwqJpnD+pYns/eWL5xFVwoyIeUd0/89BatbSBqz2x1Im+jIqXEVXwE
0NcJu1DYWjx+1uS1Vyy4qYqIygqKPpmVx88OtuED+2gF7yV4HFh/9RGchp+PmYmykcjp6PMJSj3s
fPz8cGrDH/PxXtQWT68kHZDe5Oxq8OHxwAgzcX7HvxsrfPaKLRX3xTkjrmg7zYq1O+Dv+V9F3MPJ
xNWbwoBvg0w3a/KC+xhPEaNdBrkFGsU4CHqUhQIfeHfQxB+S1WvCWn59m7AarAfrBMLF17Atnq6M
7pUtInC/sc37uqs66chglp35zeBj41DhF/7Lf3iEJeAqwjnC8kRzMh//RtJl364OqBA+MGh4LNur
7upOTiyzKur8E3sC+UFIKW9/7Dsc6A+KezhjEmaj4efncC4Z6GPakP+x3agUECDiCFNQstrG9hvo
W1gCldnZnJb4/p9AKMCko4KqFXUt/wEPh9Gg6ogDLNFY8Z2DNyooXmye+3KotuUW2BGWLXMz2WJ1
s7lnMe7iKvaGQGS2FUssyxnTM51Hqj3RhgSFMDnQhtiZUFGQRR9lob6BQnQelxu2EUa4qKm/Xjdf
fjKeu+AnGSXTVlVk5I3wefjDUDhvWzJvzIX1BBwFGMJSeqAnrDatQx0ISpaa1/GrX/YfdDAfU6g+
XNpmjVONnw8vq+6y0zuN8wI6TZsbGf07Ljg97nz8KlB05fZnxUZcmHcuN6djGp6k9t774ldTuxCv
MXhI3MJ62DdsAAnDstsupEr8JQ3vBIPRa0b019GHyd/VakZZLE6EGXaA57hmLB1hARjr9j2GvTcQ
z0IZBBZQ2HIf40OGzRi9+Q1Xtxs+iX7Q24CZ7TPg53cojkJrnk9xIAyxKDIMjD/MLbgjRve40WMX
j6gx7Ocb3tHH7jKWYXrnPRg7rAenPhM+T4kfPbaM4xNfoGcPu5exGtX+D2Fr+MtyBwUFw5+acKJb
XwVPU71TL0P0Y/jVqtnXg5crBlrigjR+L66z0+g2waEG1RT7KZ4cFIqj2741bzKq64rxUQNbzKiO
qBbSfb7HEBBEDaOkymrTPpVWGxEDzRXW31Nlnk+TxH6olgaBlox1ppCHNb9kRiwK/GXKjM1liW2Z
BZyNS1kdqYtn0BhBxnpPK8MCEXqwt1IkvQN2FcDHN8uEEuiZmLEAj19n+jCbPbf3GddPQb7JnnHg
lf7oxMEnO/PF9U2AtbJRyoGu2RdhtNtJJ6jLEGSzgUcANMN2xLRjt8YY1qXvszr0CfmwiasvmSCN
SQY3Tp22mkExpwxi53v2PkucCECrtZAKQh1qWIb2KXyILKoeGIUczsfG4dI6tl9e40AJkrDk889a
X8EUH8CFkJVf2hNLLuENrz0ELWOgMRwz/A+TYyZbhP0wSJrSBCr5COXzk6lsaamHnLLnJfLw1vRy
dVgD6ov9NdzkFEhX16DqhuiOD/V9cNrdfM1vA7C+LOyqVXZRavXNjZQRgAEyvgCREAciwubLjM0O
54/Z3txXr71AWkySedktSQHsENwSl5oHYvU+9zUnVax0SkRBc1mFBCMG8kTtDYDXA+3tJrsxvU9D
BUC37t1mWuq2ptfhc87TXYckagGjT8EvedeA1CDgWF4oYWO5xkvg67wMr5iuK5xSMYk9ux94ckyX
eDldJrdWN2iuGE9cid56m20SaeHth3xSiKWCO1DTxNJgQlwBQHdvCmxHoI5118/Xnj5PE6aOTeDL
D2RWDVWPz/30qjA0OUWtrwNV4uxXHv/AyvUJ+NRgVh60//sBvFYgt77+mtggehoHQk0GF/gtadNh
oW5+LOYGzY+smtS+MoDpYlPiKic3T/yaZCtouUwsYRxcraTHUnpuOFAWISZiu8SamiGCViwWVJYt
PFVgys6qkkElfi4T+muGPcCAjQVr9G1Gq99/2x27A2l62EVCOaSwJUozkkStdqD3tf4FkMEYUw1g
zKt6n8cvVfvh5p/gxFA8fVg4mxSpy5Cl67aeFhZW/JJRBguidKhZ3ziI7q5cgTqXdmfI+WfcQvIK
npoWWodbvGZtptoYkItyrEZc9PfFCQYek2SucVQLzOwASmmNnuQz4iCD5IV5l3RoNGbqFHkBkAqm
lYrs+Q2mOYzW2k7RssjESL2HavNljiaZj2tIfUjEcdywnt1g/Qor+G1F8D37Wh0325POHRrDMCMg
Xnfvtf9Ix7dilLZ71T1sPZwnR96vQvGcqm32kvvsfMBxEeouExVJi52d8IWSXL+rx2prXUdibyvW
/xLSxyJvwaREoSBGcYRcIs7Z1Dbx8Aq7N1dZyyKKOjDYRihkWrhet6x0+CBkvulWju4pPPEloNkJ
uEDV5Y0u+gXY47VC/urVLqWnS3AX34muLEgtyDrOdUGVF77dJLhhhFXydV5+qE7aAxhPDkTxuAU2
dHIfuwpZDQHiDtZOvY9iPjQsmghbdm4fM3lbF0wR0XvQykAcAt/XrTJk1aFDR8JGKfdzWeZatgrn
Sd/xtHdD3Rp2fmrTr4VT98GwhjsGSc6iDPlRnx9W/vTZbak5a1eKGXmomJ1x4gv/QBU71MHc0tgA
e0OkQXhSwSWBruDA3OJ2uB2+RP9QPX4jXr33mAFyRXn8BdBrRc/D7a/lP3HITx2BlhX/EurbOwYS
9Yy5CjNdrCMkyxPMfFkFhstiKF74otIja+Snq4PggnJONKv/HiJ5E6Gb2Ms/sWhJ52Is0AbEA2Wy
9Z7Kj6O6ZLMVgJfMiMaU4adPFjG4yxI0+tsTMS1TYnMK0AUaLmrAn+oPZZoYYshn+ZfcQ32FXk3z
cdjhKy1MpqE9/B5yqOWDqhl7QpO7lv6KxHtLG0MQ4CHnY+1zWDyVfzc4L2nMd6zkDL1Mb8F4zGJQ
wYmB4I0VG3uAWLDxb/KzhoVtETrHrq33G3gBtmlOGBIBIYJRbLeCH/8z1ZZfzEg9ks8Nh3GfeSjN
3U61Ua44zM54fOnuoI3b1J02dBJ+e8mzyHP9eyb2YsDWBp8JAM5AQcTzWx8b/W4g75WVNhjf+Hd5
KmxO48PNOqyDysRifnU3e1dzR9/FA95xcBj3w/4sbDniNErFxZhdRMAQwvhMkQUgJRLPeisWylA1
wKOu3l6+TD/Mzdg0w67ptLjB/h2VD3URl23/NGa+hPUiRtLYicFcR/CbWSwm3LowgajFf4WW9ZhS
blGbA+1YwPo8xAH6n6/0DUXF1cFf2oYIYIvJ3o1KD+SE79WsU9SBd37y5XEb/kzM6DbzQIweMWDC
bzjnPn8Et+BJFA0hKjzeO/1P//vs6p1gsZfgG2K3F6e9Mnxxbz0Mk4rY4waTsuCYObic5TuGJtCB
w7Xb3NMFumuXAvaFlr2nxUkv7bUHLe+za+HEV1rNILcpEPAmftr1rrKA3bhc8Fl0jFHtNsUaOe+d
+qVun4C7R2u8Cc/9a59xn+H9e2CAyPcXtCmMpmj/5dEAl+/Y3z6gMrFnDAo6TBleQNESfybZaCzX
v3t7vap8PqKEuoZOlrj7nyaWNoWLHQjaVrnEclsZFY5Ys3PCWNEePVkBNU/ncWPFlFWzsyvmpVNg
K1dCvIf1i1aLByAAcoCPbWAqqe6aLKfZpunqnuQe3ufrCbvqdQ75w+0OcIA2TGN0C8rjDdvNcz8Z
XvsfbLBoXFiS5aN2K2S8chc97dbo7X7cAl6CxqJ8CRSvCtGM/NY7nWmHbrX6YO1+EjMxwm4MnMxP
veuiY8uhqQf67y0aTrY1HGWsjJvDetjqAwHZ8sFyzXPIaYEIZZW0Gaj9RmKUeRo3XblS9N+H4b02
cu2ILehlKu9TORoeyBvvV8eJUsGG7wmYHpZsHugTuOo5fN/w1uMq+pPwhQ/fJwfz83s3XG9ubn9x
v5bLRj6z2z4JlFr78rF25cKTcVn49U5HcQfUnP9/NCcUVfy3hApgZ7RlqqAGbfIILdwbSSwzsPrv
2gfV3u1u3OZMoINLXEasAfElhs4C4UWk1mIEBGE4YrNizZTPubWVsIMpFiyHg7foEf6QmasN/1ub
m8LkM6sEcXPERTRdCmDO+IcXiQshLQ87K/U+H3rYdil/enKTPwPyKZg/8Xs4TnyrGFz+WwOkIjy+
5sywLcy5+YVyL4j3qpwAxBwMVfl+WAAhVxempK3wzgpYuzxjznyzE52bwamfzUGWSLjqciViNdqT
NRi5n4e1KYo1VL4VNovMT4O3K3cON7MlQQ3yEPPFfxaM8jfZz/NlvuSc4MmI2yUnghPCGIgtlO2z
YFQksQqvxc1LY9lHZRctfWYpMDpZzmACRHyCis/uiUuaI8ZMzIx89tKZ5DyIxF+U03ADQCf+b6eS
c4EynUWZ0/dbxmVJx7CJhx7/mkWbnEd9xZ9eb7WAbNWr3cXCXLBW84clXB6ymckpbW0fBzLvnX/b
n9BqROQOgMjG2yJFros5kHyISVAHXR6GOU651CYAlfzFlS8wPQV+vfe+DH09pBTXoLXDmmZwDVQv
2aj0xRnatjdR8Em/Sa/eg27SGVVYBRkT2cnlO8SLI//5/ohrBWYdIjbv4r+Pg8ib4IUuraxYBwil
uNETiwW81GEy4PwLk0scSMQ4Qv4VEjK0tieg29PB7ZOGmPKbr8tPUEPhUiJRVPgD8p0aDxpKOnTM
D/jpFr7ruc+NQbkAWGoKXWO+34NJQOSFZGqfPI1IU8P/2bnzj39LnFP+qCWYZJrXAecs5EyOxFGE
oQ/0L4AMxsTohodMBfkaZ9gBD/1GafhdEJXIL2LoBekKVugfDMLW9vKngJsSuChY3sczXKmNaPT+
/Vmr0jXUxER++CAlGYiPP9DU6dNZBcHb247AVtiTQXuBaYVRKFTiQYdOfVAwLpI5WVzHKckTQKd5
+A0QjUSXSOldSHpUem+C8a7EXtBWwlvYQ78BB77v5bE+yiPBAHFu8Mbv0y9rsNhzAaQpy1zawdby
PLXP0/M0n4sv1A1Y1Jg0Jvk56Iy+O/SbF+YpqciVYEb8+8PVgKaaZFr5UEN+3T2QS6f5e7wwCL/M
5VIrUQ/mjs7mTmyC4KgnFJfEXg/bcbPfjom/nn4n3Vm2RPUScvZBDpb/HulcGSBvaP8swEDmOiNl
cOq9w2con5VJMifCAxplb61jelAsydtdroveBcg4sTtxJ37xi85isgJmSMR75w8BREEwLhKr9awJ
YAvbUX7s30d6bHbsJqMiZSKDIcOHt2T4MHbbsQTivsgGy3aXY+MEBa0Qb2DeEMaBZBCMxBWETtip
Vh0K2vtOmcLQ5OKWEkqCPsRoSkonefxy0v678EdwRyDeU29NPouE0As6nBDipv86FLPCY6jllYcc
EJVmD2JubR7JF+olUTltESL9GEO1cRtghu59iKgSElvLLobIk7CEAv2iIpccJSmcpTq/+NhTujBw
XfBcrg8o6yc0jNRt4McBbA/+GBCkhjJf5gfxlGbg078xSegnYJ+Sa5WRcWXssgA2MIuMPD7O+oT3
0AuTRMRbiKR3bT7fydyDe6cRXiwWUu3wwloYiImLuMFATsI3idktNfF28Bftuw43K7wQuctZB96W
GjNfjsURRy4guYxySPMcdziq92XhssBABSRtwyOpeIqQT4js9BQ0/NzzCDL4iZTLT1YpWQ/EvAus
xGv8jkrqv5/muw/qzdTjjqa1Y16YkVFnR0hGwTJ8w0VdwDCZrK0AOWoVYMHYyxj6xWSpTjP+5e6+
Jv9M+z4zCR4SyiQSdVdwYkOCbmmCVxklEukMwe93ppHEiGXkPfllsA4ZcKE65xLkI8P6kOk3L+4u
IUG/TKirLXZKspYwCzAl6KuF5QGS0uAzlrQpcY+5Sxe2E2OOjD4MUh7w9E4aNNJzfemDxFFHUpWg
TvkMF9guJEToPpCNg4hJuigyABxeIl2TuAQ9/8jN5ef5RfLDEFo0tuy4HCi2JKHJm5O3aODWVhCY
dLfb5F09x/IU8mrqGCiZBweGHhFjwtHNESH+ecdihnuiJ0fJcLdSdFAqfJ0NVaCdDpkDUxxSC5Sg
cS8+5G9SnuGy4TAQcltIRDGkHv5rFf61AxgJ03sKah49xKzYzodA35aYccuj5TAIUMSwNmOjMKYS
jyNRMUfyicLNhoEBxeCbZqUGKpcqV8oPsb0GGaSEu9EcaN56Iq2D0BYzCoV2QCn3a8qo7HnQwGAa
jzCVoo8AT6qMivb8TiEhzZn0ZFTgQHnsLWRYScTS00MG43KceWBXwZFWfmcroSqTvehE+yhFXePn
boWvJRVbhd0DFihi2TKQHpKpjwVAIflNbEsjpAvmAFHxryU0HLpA5wXo0cHYu/D/VRrSNEr1Lx9v
9ztqzMiKsDVS4CXH6UsnoEITkOpMHo8ehNVQjy+97Ai68N8nUlcU3mASMIYegGwz5jb4mxaXYYLL
ehJQzvqkb/JBq4S/gS3/V+/Xfr77elAs8J9vuobXdhH7cpranLJ/zV6TMEXJEfcaqxTvjRt94uPX
EYqlPSmrQ+kjb5yi2v5yUVCL2jhR0qhJZSQVkbTY/wK2xPznX520Gy64wLi1paCVhvNsPggqmp2d
2TUkXW2SWZPj8ShtrGFrw18xIteHNL7H48kkwyozybBasP9ScDOCNcdKXxkThTWEG8rvhRrB50aI
jzMPpCZLKZ/DmXUklGl0Mo/sdTwIqwz7q4VEru12NPqHdW+46/X6GyTB5mY2o+he6XxHfyUpBPJs
KP8tLyFPTcYXW5x5zG2L+2wwmCamtzscgvE0mPKPU6nht1v56rC3WMmpw1v394HUHVP6szkD/+ed
F1BJryGd8+8F8T0KBTszTnpwKej/HU0QJJe5h0X6Gc/Pk6A0ECs+7OUkFhHXPsjYsmZvSWoj0k7o
8DJsEZcrqUqZllB40xn/xiwyiDgY1NHwlNb2+OTiycT1H10kjXM/v5nYREJQQ2BQ2cuKT8CDXObb
7QBzSLkTQMdMmY4ktCnTKXscdilPyK0oxhkjgAuBBv0bJcwQe1gbgvPCkznif2K1B8HUbqKeWENu
gh7AjqjYQlqXd4BMmP/XcRe6B+JIJM5NmDj+yRvaEkCXi/rhYc7BtRa1XJYBm/aY7duX2eP9Zxom
QaQSQ7rhQjbDDc9Mwuj/qDqzJVW1Zgs/kREoIHiLNAr22N8QaJXY06ggPv350lr7jzjb0l2rVNo5
Z3YjxxA6wEdc9CtH0mGkXFnRz5MG3I0IvLPOPyFuOwLe3X0GCpZAnshZAjZntc1cvSdPtcfysDg5
bbD8lKUgMBTSXPGpRI5KiBThguKqp96buJ807He5kGxQQilaYhpJQ2jfrNGny9gvPYrpJEehSGXq
SG7h+U0zAnD430OnO0h3Cmxh7x5o/ZmksYyZaQOO/wafHSchEiIu6pBvohmaPh/8YiStodcivXj5
hpviJkvwkziSWYR5T8T5MHZTeRWjxpjBRsmVWdD6GWQNiUlpwvgEoIB4kqDqcVK9sqfTWgXLWTpk
S+iNu9EG6jAaXRD761WLB5TDL8Ciao/tutcQ5Bv1UsiHLoDgZHmtFoRfb8sA/Qgz0RDCNDhvRUrv
HbYIEWg2oH/UEwnKykt9mg84RLFXN6ecgCWE0AXtuNc0c1UbEzZ7zcBEwtmIpVN5VCMKIrA/Qtnn
r8fzuTebIBnYnzFuQfVhkMU4C2MW44lspIQCQJv7102T/lw4jY5shFaefvajxNnk/kP7IsNRUCQq
TpXKkC362kEULNsH078ANgaYDC1ZRUKV2fJNoYpbJBJVQpUF65trsIWsL0+ZqsISCfK7Ox7n/k4y
j02ZUvM+awqZQXJKZBypQFkYixF/YaKPx3xqx698hHP53cTfmN8ehH53NNpsVoOVI6s8Tf0YkX3h
kI7en76RrGQxZcmVRZibppHylBlvMkBIOjPvnb80hVg1U0olDFUgBLIF8qlf06NOtbFkv197Ma7Z
AZHmrWSF9rk92ZP8JqHw1RVktZ6SeKx6zEwefoz/cO6py6QbV30WU+6RtThaYRgepuG0Y0/D0A9j
f8QZsJCX3clG8gtkP5ExnIgdJS9Ce4cspZx+gzssrjJZ5u/zxc2Tmyjrm/oVeCGeJ8ihU4bKIouc
JIWbI0nsSB4+6n08kHNYQOC532whERx/i1xwKTx12HWyHqWarCc0XDJj9ZGYZ82eKJ85bELXdYNq
dEV9+m8Fq+HAE3ZRWbNkOMitbQKWFv9bbrhEutB9wpwmbPt/Dwlwp/g4YsK4EkeLxVHMoDw2Ykkp
oM+OM0nDSHZn43Mtqd/N6IH7Rs9A8AFlo3fIYnMiCNQoTwuhsOaB6qRy3VcgaZYlUx5CksqTnltc
KToTySWQJ9AgfgCTcxYou02w5hDE2XV3zWUW0OQbH0dGy+VrMjLS7SBvoF4SCVHAMDx3jFvLHbKY
cgV80ZZiceYG/WXy4T+fNWb/7t53noGX5iF0jMKHB5XQt3mZpiBalqVx+SVPBJwhAnfACX4fKUOd
JYUOLpAeeFmQCi+EnlFyZWLOJEcmvrIMgN2uyR2AdJvrT7co07R27r+Ns0c3NCJvkiKPRqyMOBKE
c0R7xULivsQ+0suX766eKFgzYDFdaEjyRK0PkAOdkZjmA6kLOagl2O6v3QIj++UFlQBScieSL0mg
LK6t7/fF7EHwhUlvWWLhc/eMTX1ZOl124uGKdqO4NIl9mIre4QmWSwVpD4JJ4bykSU9KaESkmyMF
NolOf0Qp8ecvCSM7/FPDk1BLGzbHuQMPpJVSnZH/SxqmgnZP1LAk9SO8mBo5H+EyvJMmEuskJlVI
Vhvjpvtn2EX61/Tz0YmZP1OJ/mQUE7h+Y1KZcrceZMpiG/7sQ3Oe+wB2nRKacglHaA4DJiPvgYFn
eaU9hDWYDnCRM5bs1H1QwxYOQzXpZ+zlvS9hKiLnWFGCjmG7Kwu5BF8UgLGqbc/kIWstDTqoBstD
AkMRbKZdbosbMJ8zxCa/2uT3988J2cHFW3e3UCJfYpl4V/oT/1JNMhW32zGj9ruUsoLepiRaXam/
iEcE9RMhhsJDssiotBDePMhKtzGvqLcy6L6coGN1J86ODDjC8O8DK2gtpz8/P5LVEn9GxFCFP1nC
AXbpzpHcFfXePXa6QRSHGyzVMSHaFoeNI/5WaMTJ/cs7/Ol+0l0nQwauAR4yssgryHLBahHHo5jc
7woX18Fn5Wcy8fYT3RlsRnHI4irDUp5CGEw6DvYMbrcwfrdYJRS/pporb0tm7587LaMXwfQTEu4i
7kk5h2IO9dtAykF0Q/JJWIRofZX2WMnpoTcKF93UxB0uHIMaNSBA7MKeg+JnsBHXWyYP/b5sW4a6
qIsdaHsWjztccAph2BNjQV7mh9XwOweYa3hDsg6KOrIU2aTUtuI08ZxBFkAYJC4d82uIe4l7l8EA
VHSfXsZMK9hdgw6qctSypZL1RDLrxskgOMZcksM4wcWa06SqyisgjdUDzZjz8EFjotw7DDyrh3h8
fwPxvwrpG2p3zS8GLV9hpWx5fyKUT/pwBRIUyDz7Lqv/W3WFq1c4ZvkiM0YCeIDUjZG4XvhaFGcZ
6t2CCaDxFXQgZjxOUAl50OlUKAjBBAbPCJ03QMHpkWGAINhYSoNIAxmM/17bpHtpPQXUj29NZ92y
WhZz8kuDHKxaNr4hS1CEnVW9uPgs66Cus9DYZYDpd9WvvruPcbrgXgFSBFQ7yMIWVp0v3aZQ8N2m
r6GkCCQbAU6Okd3yDXJHUB1JaoC81pxOJXo4X6PXSOa70EfSOxD8ZbdJUGV2OZF/wL3GCpKPWs7D
x7sLmnanxySfi3r4EaZS2L2pHqO+J/NUkkAyT78BzHPStscp+YyOM6a34hSY83HZb/Y/cwA/xHLo
MKiWOrgGzZ6OEgpp5MgHcoHCG1223N33oweIWwCt7oeAh2DkYZNKU6vVtXYftXCL4Xd0Jc6Kv3YY
Z+QwzboHqX+GiwVGeeH7qc18Wlzskb+h/hoiSTiVAdzDakMThvNyc/1QrIUv/7H6I9x7BhshS7y8
ilVIxtDh9SG0HyKWO5T8IFu4++0ABJhUUUHoyhogdocxTFVVUoyigvsKrl1CGxtlXUk/0v8laUhQ
gyQhkX5jPMuskW/CaIKdafckjORfQOf0nxpQcB9dLkj9jkNzhD4cMfw3ij/6WBsYspCNC+SBvOWw
otWvQvo4mhnIpSIjSNcomOLVhYYUZntzIo/WSBm9x9VU0qxPt+WVLnBYGo2ETj0aIm6ZNLvX+0x/
jD+UQRPfzFfFVwg4WyBkskjC+4IGwc7krFlyUU7jy/eRDWEP45iOJE9r1kGx2JJmFGsmSxSxejjN
vPBiH+CGnh6I4tYyVraMHmHbH2MS5HeSoPxVvHAmj1gw+IknZx63UQam6j7J5udJhHSEmBbTyw81
bfxGKDWSK3GmcsAo0fPBW0/IESJ8RJiDxb87sgVyofFWxc0R330nBuAkWt2/HuAEo/uLEcJfN21x
OyMSdrLEi48vE0DiKQFeAL3AQBh7BR0ahcFPHQAQhkwSaPR89CzYq0STd7De4t4VXOb1Twe3LxCP
Q/MQqZxOwxGJCSSpKytYLg8XgtocAsMza9sr0PtGX7wMuuvptBYvIaXzX6GMREnoe9K3WGj7pdok
8YkUdPgy6yNKHYwdQd9+nHTewg5Ge/XwGLxgWgNf6GlU8ZONMsgExH6fFSPFXrBWt+y4GOHgn2l+
1LuKTcbkL9ci/y/ItBB5+5kFBgi/vravs5qOTnlHVnMwT2AEYIdDNpIm5m+4Lq//sX7fxoxvVnqo
d1nH6d6knDMuuu2VDHrBe4orJXOMafKdaUhvixOHvTxIJl8sqkxEPDxmkrAIyBPsbZ+CFd6gvJPy
N/xDMbKebEQKXuJx/al4I5Lt/HlzV1+uj3iDcZxZ/JgWsFEsVXzsyQ/XQh4L1g7uDYjTceYd/6lZ
y1FU1qOn9+GplFkJOrj3Iwa+ov9Z3HhxeMVa/415EsRwVZB/WYLWso4IFaITIp6nDmczH/TFuZM4
JHdwE+jWlVN4cbpyHVhfpCRxcflFLoJ4juC1vp+Q6YT5s3BXfpY6mxVuGTkC0vT4jn9OrRxLy5Pj
IcnvIw9sScBBH8Z3Pop/aTron3tStRMX4raTGh4csOyiPRP/VpadN7m81V8t8SfNvbLpksxj1WSK
T38QYmKxJ7/EDcXdZ+mmUCjFQ4mYme+iPlj7oiWozg0gywRcemFDPXOBOZAOcJLGdEUf6damVKru
85E+QPYJyPYPeM24WEfTNH7FNKmWm2Y/XUpV7ElfzYIoaf6xr3OoQT/WG9GrDeUjUs9ZZWV7fv1k
CMArK2OTrasYm4rKIdm6hqU2QCraFwOaMWqmFJ0Gpl9SbiBBkYAMPc+L/u5KD9kngMwCrZfMZqEF
2MyoBW7OCi8DNkHrDg6m1srcpxsFnc7b+BZm09aAMTvQZMKN8wFAGJiBT2PInrgQQP6869wIP+Fx
KC3LMoUbe6K8qh1cG/4LXrmGq4613C1F5q3Pa6J55QNQMXbw7kdq/6L1Oi8I8qwydTtUMEtC2NPh
dXjRS31zGk/vs44OCJIUGEvT1gGjJq6+As2fIbEEVQHxdccq903SSbPot4R+E1wZlRWcQ/pcHr3b
Baw5FHoerUldrp+GAdre4ZXmhDM+QJLzPEt/EFEDMYpjtoI0te7Y9Pe3aDNubC5hOr72zjM6s8fK
6g3vLrm4s2MW3du3t1d5OxAKjMtp3q/pSAE/TDxwoA1MC6sXuYlsCbwBGee7fxtXqwaoelpnb0Er
dwv04WsHyuhWswvSmm7hmlZy0gmUbK3iAc9w94hgoDSyXA/tMGW9LnBnQcEjjuneJp9tc3F3Gj5g
GB1IQwY4PvkpRiOAzgPVeYzLYQ30EcoTuEyEg/W9R/8IxaFeZ/AJqy4LOpOwgr/ZtLjtb4x/M87i
BxnTWhjOAVPTZtg5ANIW8i36MnL4PC16e7iKBeA3bj5dQUxg+jxJWVHErq3P+PkSqob2ghdllByK
PaVOSBeKPVXaMX33jDKn8B/gl6DoXGbbepUHJZ+dgf7+bCrsPml8eodqlDhp3zQdbcVej7/RTNnB
3cUWKJoyq8zFI34CPaPxh1FDy1Z431B7hP6tRR2KvBpgEBYb7nKH7iv7CAbuBj+G8H6X4XUvjtc2
Qx3itGw0rTtRzgFvVhqSwW2OYPqJUmTjBSSr0V5Pnaf3AYB1xGjSLgrZ3W9nl2/vL7al48YVkzou
RKZqy3g8/hjUMR/S035e59vX72tBayEtEih+gI41rAhlMDiLZ6iBvdn+wkS7+yfh3kLo6LQghwp2
RG+rVoKg15bcfE5xhgwC2gvW7kLSVg/0oIkrCZxRkZZbDvWiBSldvNIJci+cD6Xih1Vt69Sho50z
vm9gQm+sj7RsztNYMezqANMfFfkKQzeUdAycMgS10BzNtLtDxzP1WEhDqe0b67wNTai+PhHqDFmy
YMbU73gcjyWFfHNLd/GyvSzDefsXxIG2eE7yWU3jKQIqGFS+E79mH8TeaYIMGit2MOqM88N3RFSJ
UHq0RirId4sf1fSG3IHoJly66HJRDoZa+6R0PyfHbZ3wlS4jYteBNqXh3y7arERBtr0vQH4mTQ9G
zQ5sgxdoPiB0Io3XI3fDGvVQLBrQyBmC/qJPBlwo7e4AQ5p0NXzbDxrdlDluMOR65fYKEB8oxcO6
/Agf7zF4exckPyHIBmezS9bXomvcnQQmJjKXP7AIzuDdrdTuSXNqCBIwYLmQ7p4/kAFbIApRIFhC
2Q4rVz1XnbfXjPU4ARTzyzJzNp0zjZXT6Lcpfr8FnxhJIxonhif7Ob2s841KbNZ7zR8RxNqQO1rR
ulyqteDO6f3VsKknAZjX7A9S3bp7hdaVzpj9MTam1RrAHe9IEfIFEe6yGrOQ+WnYXrEkgNMPkN2G
kbsgpAGm8IZW29ggr7tL6HRdcTT5SpvdVsY8Dw5wAg5P1FSTbnMI6rrcVswBeMVpclVgIDkUH8t4
22rbhT5XJyDwI+7+Xjva17cdkW+nE+Vo8/o27BwG28+k8YovrcPjNGjCgXeC7xRmEAVKH4ihUCx8
DnSy8NfwdZxlS85CIPWEzyMjhnJsm4bn7XkLvTTyuPQZ0VnEggFpPMdd71g1+DF3D4KWLY3Nxe8F
rBmXdlXQVPcD0qI5hs+rPaxrK1q9HXpQZkasUfvP+Uxn81gZUCisbhAJX9afpQ6pGWSrUIPR6ggj
XTaE5SH7VZ5WEtLMWO/akDuAa//RZsBQtklw+XwBEK7IBFy3TMMVacPVdaj/lE0QH9E2XTbHeljs
VcNrbeEJyAn0WO/2wECME7QE9nvyHrNe068+SUKVWgiRKnhhzAEp1vhDUrzqKm+vcXTrRo9GZjrq
X6atUQVlwlCfgZ1y+vCTMSdAE1ZwF4UwGtYfMXQ59wTSYVqs9N9XmHkdmgtnp11yqPBj6FCSpaAY
Np33snOoadrytZaDaANX5sOZ0xoL9ih8/KAcwLzkfsAuffRO8P22A+Pc+9Ce9Op9LkM1W7URwCzo
NaTC04J4CxMBEuRh3dZMkbppIxv+AiJiXUgZwK1weMbpxNzlja4WQWeOqAbtHgiyWhqhG1w4mdxa
Wssi+MMugApk3nLsOp7R5LmBheeMI7R9GGzaqaMgAbQBxfsdZVrkWEUBFrfifO0WZ1uhrAC1DlTp
+NAoHkHFrneJ3Rt0RJEpTOwbtcpjF/I+jBaeCAtUsUbBNtoWnDLqmgkJSny1smPBSHHkqgoA6pNK
2kMF2zh4xBrNBHTOPnxze19rLPvYStXi4I7gwNCeeIjdxApj8ho/LfrDUSm/DPklxZvAW/XotnoC
/+USQaWC0/twUtDU+d5o2nAUVze7DbEwhG03+9LsI75qfsZl4h3xjtBGDg2gzlT8njRGe8+7W7x6
Hepb5ZTguA93I7Nj+t0ztPAdvYvl5mg+epfFiHH/Ua0TDR6b3HTLJ7mjN44lFx9umcqCMCyBi8m6
PeFEsTix04HLCssTTv/cGCjb9EDanGzcSw6EX5BUvZFOPHVphXrAMX3zWpC90rxcO0L/D4l6y04e
LudkkN0Crqc7YAgzfDbirW1Woe5hPVnbAKCAph7rR6TFPiEArguXA95wnD5uO+Ap6gREL0c3ULZ6
E4N0OVx2dWrXoDzmaWBsbojTg5M4uhz3hzEzLzf1zNi0CvTeRbyV13fHYpPc0hZxBnSga/BPnO0G
TBOsiS2ooa8Q6fN3rCh2+qJbsGGA9wEc9wY7OqXpkuKOscMcwxBDogpL/lqYplNEdvXb2D3HLZq6
4Iz81RjVMV1AcMxASEBxc6zFlMRBSZGT/jXGeDQAikjw0SXFpw4UT2rrSXf2UhlmOBjX/gmiGpbE
dUGto0ciCRqLYxc7bcK5s4fPqpqRRKIfLKEjCsp0tM3IRYEaJYOMt+y+wLIcJxmKKAC0CFhaPidM
yg7xviYkslBisZIA6YbE4YRYivxTM+XvKnFFakWHC+E3ppiNUv/H6jD4j3ZGuLksfjpA9GCSyCHq
iCbgEFw0AqjZK7/msvr40JKIo6MPPv287d61AYw2j+sv17+IXxAeIowGrR7wqMyGXDOjBgrjh4mu
NOqnzvvJeO9WcCqSXWMpT3zWpfeiBVFTOSqm+e64uOOxIaz27KKV0H4Gn19tbK6Rzy5TyGOsW1gQ
0ALAyQZN9MThntqdkTVjFTijmsEotY8LHM2SDgo6nBjLZ+DKNkwkGI6MWgN5AYJyxWGw0Q35pBdH
70a/DEsmhwZfSQoVANNTXFO8yWqa7Bhv+PStJ4ht2jwJl+I2YV78BDUEAIZ+8TYQlNru9FMnhdBR
gQOqhsajZd8mTb8xjUCcY+o7owdkl6/4WnLiM5XyBQJGHAPpe1w0+B9wxxCKg9HsaOOHHC++JiwR
JeltQtWY4EP4mBAVOOLGLVv0v88e4a1VBWaQ7E9gRGmlolRPopxkK1zSu2yB9QMZR2kvpWyE/UxX
6OROBS+aESq8heIFX1b7pTnx87A//ceMEN0vqLMw+HvtXgunCUVx1ms6/SF4zfB/sD1dzIh5crXq
p7jusMQJChFkyEeneXuNI6N7yjgaSI9yUNxg0XyCnb1bEUu/jw+gYovNVQQWj7AuGmrT9pTAu9xw
9UkgboDvrWGyVbsJvm0nLKCgFp7o+sGlEzIk1g04kokOazIFrPMwuvFHg1iTW8ayyKgi2mAI1h80
pm1sTuds4zkefzs2C5+Y+Q2fbAQwVDEGATQo/ROUIcMUrq5FsTKgXNDsvrErfpRumxwhuIbI2jJJ
FbhS4oTa6LUSY4CsCh3fNNZRpYHNa8T/jQn1rjE1RNaF0zSB3h7+KSWzbiy/EE3Chza6b5jUoC2L
Tp/61wlKPUBqgFbpeza7COoUzM/G2Fy+8m4b9jlyZZWNqWCJZSIn3PgryxQ6DbPrHcZrvGXrQnu2
ikKGTSyr0lg1buT9LHGqzNOeP/dT8Gj1CijBzHllQAxv6T/w7JpbbaoD9iQc06Rr1zTwO62TgnFg
rB/5lR773zSkdxiClcVrByNlFJyhJQAJPcGBLnP8pvaihDg4mzf2+hq6niQbQTaPYYAVXNPcO0Si
EJ/Bl0TXd3OjlfG9E5sAkE+LTJslN0e/jfWO/+oAMA342D3vK6Vt3u00c2D4Y+6SCeC1Pk91JXhF
3RaYj4DAsdV8Wo05t7R1HZq8/+hKphdpnElJoPwaGeeguDgUZEv4CXUvLTyovGBnKd02IjCUFjpI
L3hNcD6Vk57dJmyW1HI1PFPboFknst50tDP+IT9FaZFATIHfIgmPtGKyjOC0UKMgwn8IYaCBJje0
qo1o9kwHEUscJSCIDqhHUXOD9mr16l0pyDQQmbHyDUwZnd/HpA7fHglG1bka7gmXysDoWdFOT2he
56UYRrBhO63V1akDJrWZ+wpcOZnz2l2RC3CMiYpNhU5QHSWM9xFR/50+yRo49H1AOJ/jVG0K7liQ
rPBIL8tszTr28POgsbn61491HCGDE8inDdoc9+1psryMsklreFkisQ5ydnH/FQLS+hD5eqAdTGTj
ErioL/jrtG0bmFlW0jn6XWEzZFX4/CSzNgnDUpbMJxQAuRcdVOgIevTdx535dU4Mm9BLuu8s8QpR
aommTNOHCRMia3KHZDUOKYNKCW6r65bO2nXHRsDHoZQPkxul/gCFmBfr/z4nKIIVAosZKL9Gs5sv
FKBRG3AURUCbyxLG+ea1e1vyYuBX2GJL6e1j3sAuzkHQ9okDsMmolQmnXbkxD3BsEiclaMQmI4gD
TCEpvpPXa+uokcH6TBvv6HGAQSumBXv1njVn0IbNXrCnfLAussKRBUgX752KNiGaL8BgcWB/nhxS
iOOMz/xRYOvpvhoW7catnE4VskrTErxV5qT7E6pzOC0g2nBB8DqQE4ekBsUlXf4I2/B1WSHLd0i5
sbQdL+B40ADPksSCvRB47YIkRdDcRqGhW5HRw5TAYQPgK3OaTeeBPlFDHPYcfllG5EeWorsO401X
treHwOYgel44nLizqU1vC4cNrzVDqvCOzJwWwiZ2SnM+aVSMOHYEg06DA3QZwuPB/HByiiDvLn+E
qoIKX6K6J/FNXX4ht3F+eCQxnoC/kXS0aXxokyCLAYCxShf3aXTy+Ulb4ztYfMjb0636Ct+3wak9
1+/bz2V2Vu3ms/cm0HWPJ68dvym2qnYBXhXgODkHioYunhy8kA3sLTg45FlOjgC5T46i+veNAdLL
EA1vFPaUFYXwGfpupBVOdts/Ql99ozWDfCT/PsGa0kL23brN8BeTIPKhOesnAa0SnfbsxnLd41NZ
Y8GvUJXJZ4ouAwG4AAHyxDwUc3k+oUeDa4m/wzQDVS0MGLPjEW6iw/k6MCCRKUXBvoK5YBLhTkPU
MCP9CT3ZLf+FuQ4/rHlZqMWU1nzAy7pziRtjbYqsN819lGCh68VuVlCiczB8qzog0U2L0tV/NIeN
h7zbeDj6uvNc14BzYH5E7QD+WBDKdZgQIhFy4K0vdZkqrv7oXfIfUmV4gEkyPU6o9eLq56jX4aW3
7Nrs3tQ5JMbZiE9cUiLcxLulEM9LXRMtie6z4X86C0mXf5hDF4BdUxI4me6kLIDnbEwqBwNHLj19
uMcC9/Kyyh/wnJPi+/sG34QufZq9g/vVLZErUaHdugDbKKkbwRmC31rZREnIwVQImyiT89HRqQNi
QThP+ovIMt0cNE/aN4e3+CUq3PKKzoIrv9iwDj44F5zcdsArvLdn9XDCnf66EbzSjFBApcZlotBP
k0Fha/C+UYtmEcE/42gAd0T+W/33lSOSVt/vwh3HDxEQPzgqFxSQ2CF5GhLHtduCP7t282zJKwIm
iK8QBaFrua1FzgdyXBJ3d5BPNzvh2n9/UFBJ2tjqbkn+S0VhAyYo8ohUb86re2v5zOa4P6QeTlrv
tCRkk6gNsD9FcKLwq8srAhsF3hKCEOSZjq0BIh38QBWJ00REx2sLiBicDry89+QsHjW0jBKgy+/F
//tRiNpZRIser5E5Ml7ySfaHYAqv/NHcRluTdhn+P9QhyYiG5lCnD0fBoihTjEFBnwIL7xYzZJDX
OXx+KvwvMBHS3H8ewk0Lb0vdg/GrK5VtrXeFe1awytDKOFLk4oBAJlPsgg0rkMKzFLQFyASlDRW4
8jfzYEACbCWAJekYo9JzA40J5shfC1puu14vqy61K93ihUKuIHO+tVt3DQDAsAIYYpaiHQqCU3AB
nJUngBrylt+6qYDJ/uqq0o1BOhd44LdFm1lM6fUDApBc9Rc5CDwbsM0OAKVgb/jQDOisR7veZD9D
v1OgTYLRIKndlVeB5wif9IfWDNkQ+Qf66W8gUMEgkP5lY2+2JPh+MD2TiSDAd7mF1nsFwA52Y6BT
HYrPH9vYs6w1HCbI+jpXQI41JIikpHzIBiWZ8SfVaqn/IXViUN9LRrjc3K6/W0+/1JAiHPlOqoMf
+GioEUL6bg5zSHr8Rq8BgTBFsZAB1wSUQgsV1wA6S9p8uPXlHv1MHALidTCk0HZ0aNoj+gWESFEi
FnyqdHxJz1eKzgTphk7vTNFZ8659eJGZ29SLhfGdTdbs9L1nmMnBMJRxeA9CFS+imA16ewr3CClw
i29Kr+K134E2l/8pvhwz0EBXm5ayPyBIeCyA/8pvTTr9dp1JVfoDAk1q6tIOdZ9cJ62ulOgFFh55
tVMvpYlJyvV0SUpWDEAZQTVKj8UArIwE0gON2nlNKtwnSdT2Hx+kwK6gT26zO6/ZvJjjDcNcbfpI
XfEsB7fRaUaGG7xm0sOWyBNYI/g3FUb6xj7yMt6S/bf9PEbPjv7M7ItXE8SadG9KVf9jQ8gO5r/d
hRy9p8XSMfTke3+1/BKe5zMJ9fPkPpcHmQcS/enoOklHqnubDQXz/i69CLwP+mu+Anin+B4mkoxk
w0YPmtLBP03OZfdFMbOxVpaCuSnpWTr1bt/ExEGO/P5z/em07Dulz+hgHqhC/LRRpX7FCtTMylJZ
yqlXNBVmXAbZh8lApyo6k98VMtr879lPW8O2jztWDjhQQSUIhFL/ou909nfdyLneJwq62XJ1TJ5y
deQCyiW9w6Pjm76w58vjPYA1jV60pCePOhaq+ypOZxQOJF3Ssq/0O5qHC+z5d47qCtVnREG1+Mln
1aiYFJOMvyDzzGymhY7mufsEw0Ry4Adv4FDFHYyOXJv75Kt0wRreb1MW5hLWKFomqUceSG4D8Gy/
8QJqVTu3WYYPQLaNU2T5HGRz5ut93lmrR7uzfsSk0fhpoqoGHwvKQByWPB5xYy+Pzl5BTyLx0o9D
eojBJlm1F8GQjwknF4SumkpBdmkaMNlKoboNCPBGMTrl0dnLSAWl/HR4JWjVuLKp/IIjwGGQPOKH
A+VYCDj/fvJLH6fg9eAe4JJ8az2tbgEO/eNi4psuwBFX+QLNTPonBFROLu1N02hX8/EsOID3EQWC
BjWofevA7hjT6AHP7jQ4ELuSXqL8D+b370nyw83UgQ4rPySCUI3zXjL728i93wHtziIF0ItcaH33
bvQwUPrQXfriCpvVS/BrFN4wfChGQtkAKyd7vhFpYJ4hcDK9FsDINm0PCa1+QKKPsb4HCHMgye+0
sh/c4T0YGb9jkRz7bkh5DpKPEwzHJu5PsB4rXX4vbXsNqCfAC7KBy5mV7bIAcHFI1IK3VrvB1qW2
hU8A5elU30esH3dQdX3cc3r5SCOnVpBaLr+wScwMv5MbxUu7KH2cFv4pu5Cdfd/euh86R/1nAf3y
gGgnGLrE0/g1KNpVh3ZnJHJ1cEAi6tPqXkkSAA98zvCqMjgOsRa0K8QA9Nq1Q04XV5JA5yNSeOsx
uk/smOsYHFGWmEo+gZi631zjH6nqL+4QAkaQ/mAwSLXCLmq9GhNcImTs8iXXPli75B1whHAwSE91
kal7PQdXIAhP/xRzHvz6HLBj+obxvY4oMaH2KDV7/vBYBoCb8KuQyCP7WzW9S7UwLJfzxFt7KcNb
TJI5XbJ3bAGeF7tn35w3BNJsJUe1Nx3pGov5Jb4POFjw5fk1zAZnMPT76sDooW+DljAXJWf8Ue6H
PnsjF2YrYFdyEp5Hhx2DQee7zT174CMczH3w3SjfJP+ML8ZXgB12xU4ahKNOc091lANld581G6Iz
TpVE9u3S4xKAHOUyoRt397h04vuKVRnBp8y+xKezjDFgEyfg4hMIc1lusbpmlnBKwKPpTTWgEj/2
zS0lBpz37w4I6gfyJnLl3+OQY9nS+c5lo1lW3sE35ko8fX2v7pORwNu1wpU38BWBmOCxgjAjTLZJ
wnDDuFOkfA4cIRUlZCA4jIr6PY34gDkpSODbQuYKrBRd0A7HReb8OOeKvA6cK06wZ4SUP8TyF3YS
C4I/GeFGvDw0n75HCHXyEWP7tJF0l4tEgoyIIxmyOzzoaCjNCKg5UIHAx2DDkAnLCCIJZXGwS3b9
coi6n/Zt+WC3oMfbN68it42MF30DThLz4TGfW75IxLFvLseW0dXl0DmHp9Gj5M0G1+zhhN/BYRiW
HPiFaxANZT9yEsIwZA5JIgo2/cafIN2oAfNwYXLuzPLS8gWhdKV5giw9Om0oyuOnhCQ7Ccv5PI4j
TiQTi+yDA5rTgHuqp3kcpTGmmEd2tl/Yn71cJ2pLjHaAVI9Dsc5vDqOb7TF1yPGR4OcI8aHpXJci
lDHG+aHvb0AVXf59igWr9MTS005LepfRprukI0HHoycDqpqUAIzWYMy4lIz8a58T4KtcjZfDLpHJ
QJ/ZuywJL05LSFw52uW1z5cZE2siy8Qu9y05eedISIIHSJygTbngNEB1KdMxyZbcsbFBEZFqG2dE
kcNLKbCCE0PXbN00esfWd45+r6JcZL2NTDpLDC6fQTUeSnp1XXZwou59Y1xDa0BH9ZilW11Hw/c6
Xd77Aow8TjQU3BOWZJrA2wGtAhIiXWLOmZnJRYew9u6R/gUqg7BwPm/WLreJkcq4MGyGA5+Mhtx1
uvchxexyV6T7gJM4E1gRWiLXR4zmvhhEBREZDqu8SYDF2d+WDE/mDNsAwDEkmEHRMKEq+AJhqloI
Vjb3BF4ymviOjA1yK3X3cVDhrKJTkenFOAivgxfWi0sQ0gLj41HLqJWLDieIW64vDFmW1C4HyMIZ
cDiX2JwmcSM89iMa2o1xekgPMrp4Kxpy3NeCO8WoEhQcIPEQPmE+y1QhJSZvvdcV+ggMoZAJtP9+
D4wUq1fK2WJPkhiVj76p4SMzK1HosmXtIio8LY99BEJlGMiWI5n2DJJjXwC1HB/5wbdLo9GSK8e4
kgvHYQDcIjt/BddArMiGYNZlpYB9j9UWyJ7zAOk/rLiFQ9YoiqmKdAUJdFBnMERDtsDVq31GM/uS
iySu+1NuE/cgY61jvsudZmilB0nny77716JHXp9M5tVVzowhNsxFSTh9zrJcy3wHOoKLQwvqniof
sZufHyroIIwxIXf+mLW895r1LT+wdebG0z3F/MaSxSJOD6ssY7IrUSBjvuUiC6bCg1kLuiktIAqQ
0yOHCLAUGyVCDZVfT0/nXmtLNVkPjRBMZGvAKvdeN2UBYLRwntLWBEJuSg6SNPjVZddn6qAd4B02
DhfyiQM9JAQTahRiG2Li/PB3peikom7IMsGMjzHdAsIs1nyGtOuHeq9odijcHYQdpQgeYjaaLGRY
dbnCcq1rVjA2ICaMUN/onWKuEBfqaw94g7zHmWGE5RlU5Pv414slgpHNwBFr0QmZC7gGzAuBaLam
SElxp+VszS34SA+hUEK7iuZTufMygDsh+QFWJSI1Q06LC/sFjYY6GPg1d/zcf67Z9UtWL7aO9fma
qfeagYEEN+K39hsU7BYHSgaN5B8A/I0h50DJdMiqtObGlOv0cO5z1i2DhZL5lkCZAEtFj/W/3Gsg
pRadB6BNCvlPl6wvx6R4zBiZhszHCkV6chZcHa6HSmx6uFMaudqcGTKYxZ4kRu58BzQCnUBUaThB
cJWu3AzwxZt+Ay8vXAxy5DzMENlNLjhbY+4yekikgLQwwvyAdqzM2j1/g8TktJI7xgGJF8C6Rbmm
rw3RheA2So2VD3LBsCAU8u08AAABYALwpjC7UjlUZeqThZ48wcnCokos7PGpXnvaZLTZ9jSpJdAu
AbNtTjsRYs8B3gErAXhyOwDrLq18BuVdAMXDrLNvrrkalayPkb7OBrc4GjLtCcfVEPSVJyQqJcBO
qnFc3fPAQOCdVR8uFIUxYIRkBsbkizFYBn17mqdiHCoo51Hd4WNHcI9WM+S0ogXXudhDtsJ75oIc
wWd8WUKfIhbkPPjbAKSSQL5KzqtDR0VpX0Ggax4LPI4VEx248LVPfojdsStRj1iSeQ3liT2iBSAa
kvDjMOgv68pn5N8yUjA+EHvoIfQ0W/DsEMQ8WXG5zHxOSInkmzJkK3oVn5gEc4uQZngevMetofpT
bk4rxE9JUDHjBNsooGNirslnQ/21+yAvRDV1iHw9BRo0XQFnF9s22YQhILCO0w7ufgJsnDJMp0+l
J3H1CQ1RIHK4xjTMMfDSJS55qQ5SsPi0wd0npyD3VRgg4AOiVLTONhQpoMSAEHp35jI+mZ4kbD3l
V9H4ozKsRhHJZqhbngPCW2f8tvl5D7bkxoNk+1FAE/qPxQ5SIoet0PRMc8DuPvkLzrBXshYAsmju
T4C7xZchPcoFpFpDWYAZKk3DD4TOHg6ubUkbnTwBljLZpR0Hj4augIOs3MICJeOaKg/GDVQ0uRis
xxM6RzSdhqzUvHUaAdjBPMhfkqVkdxgUlf9cy22RZbLRMzBsz3XLI7HNjZGvg6mSPNTY5FYLCzMj
7fs3GZtoGU+5I7wnNxOXxf/eQKbZZdkgFdoeMmxIWv1tUdBZz3+3XPbA6hUys1/YTlmfWcxZT+V4
OQ0GPxzZwwL3iI0cjgOWcw2mGbyBespLe8iLKiP8wxT5P5rOa0lVNYjCT2SVGbglIxhAxHBD6RjA
hBjBpz9fu+vUPnufGcdBwh+6V69eSxMK0MVXYspsPfOBkeHZUS11pEFJp9gYQcZ5uc3+QEXHB6q6
D9V8ogUaglOnfcdjyhIOMj+rgCJDd619/dvbzyi1YUm06cwripGwodk2oVPSmRQ+Kqu7W9xKV/HP
02J46UMlwTiL9tjGQT+EyK+iY2co0CrACXnmA4RcXsOzeZt2qYrt0GpZoPuiN+H9BtSSSPr1K7OL
2u2qgjAfaAiSaNajo7cY47T/4ymCAQV6aK3w2NfXp3j93SuDgwHjlG0GzhOkZeTh0V0rAkrmlHXp
bW7ADNj3hsrqG6JtF9bbelu13R4K7Ou+KdIjJ+fuiuI+1RA9jflUzehA2cGpwWqMuBAYs0AA1bSL
KgP0HgNi+8FlEDdQ5IczQPv1mNrYxeGfzOwgzim6mVTWvuj67biZ2C4WQ31zhKvCxodwDgjbJWIN
hMYwK504/eipWxnlopHk8U0MB+gUf8TFFvuOr6EvO3tYC6ZU5ToD5NfGL+bey7sDHkS0G4IVHEcN
g851/gpnl95kGsXUSbfA5LCz4RSfuf0GntiAdvUh6VAjxr3qNDhOX7OcEjFKeyCmoSDH6NbzXA14
wKzQhXM2I7lcHvjqDs1x/DpbPBzmPrrx14Z5bMEdrqZqQhYw6iEiPem5Ah7jfXQZdGcn6wOPm5ZW
innYCvdspYvBWM+Oqpg1g5oBcq1kqbs8ZIGI0+VpGFX6cXwel7MM12mbIh9FEqg0LrXftZpU07Qy
KKW1AbqXTw+bJJAtJAmAdkGzAT0QZfhueArHDU+t438cLHAAmVAtw3rusz+f0ILLMe0EALIf6K1C
ioL2gXOLKw8nLEMU+/sJ2NoEW9fowwyjmbw9YP93WtPeH9ittOi1FrjloQ0CcRq3BhJrI10CMCOE
kQ/g+HDs7uy27II8nPxCDA7woqR7MMTGyHRixI9QZpgfaU3FV9h9jgFGCBkL64uEQG40+zrk8QJX
yNoCPodMgd7Ti8hZgTfGvgk3OaWsOxHn1toCWOn0WfQKtz8yWdvUsFy3kxeK4H6f8Y8uB2xI+wpv
QLL8Npb2LPAi30ADYBmBI76k9RCVOD16wypjj0EF6KBYorWajYXN/WJCmriEf8jZl7fcbCFhQ0/0
FxClD+EEIyWjR2Nz0E5KDLKtknLDhJbEn2ZXve7Y6v4FXf0xIozBbsMh0JK+lKhp0YX47Bqani0F
AhY5iW+QOhtQ8cewmXBM7gQFbGqMNxz6KHZYDboMt/JmwSdl1eBKugN+g+uAEBIhczEC4ruC2Bb0
W1dmCYbJqQGHUg9t2Q2d7Qbk6ld0b+8Bo540YTAY8IQ1wDkhXuhA7D0+Si6xTmqL8UrPNoIvgbJo
77t70al4qNJaR6E6akjR/pUUePIlj6Qkk33bTcIyghiOyPCBfcIDQHXMPOFqRVu1hUJ5jRUaIDDG
mPqmKVMD2t9e+ev9gZWBkZA9yVZHZ9oCqIZEjehVoH55mYIB6B3IIo1dv02RbnYSKakckC38YpIb
INJWTNF/HOVz21bhEJHpTrAcdUu3cJWOxUHwH2PHJccirWLD1a8a9QWNO4J+mOLSGXthBswo9yMN
7uWwg4Y3CyrWPA8AVl0UAa1iLfpp3FMxbY251Ta1CxY2zCTy8D1vJMdpH5EXn7hAoU4EXko5+jE6
oBrnEkzEw7H3utIoEWDKt6PboWTdEZnj00yzRAXlPR2CT8MNnkJdDzS09pDx08bMQAQjzXJE7Uya
dpGA1h87CDcIeMSHGVqVB50VQENulZGMOQyX4Oa4oZuZjcRHK6oJS1HQbIzotMgxjc1H1HTsPfNP
ap9kDwKX0xjBauhLB/SdSjy/4iEH4F+32m+oc6MY48ydAxA8vRyEcihHyGMQRUq26xA7W6ikF+M6
qTx+/YCTz42qyo0ijGKXI/iRDP7bhJ7/ZJXuGbl0AWDsRQcVgWsC/Yrf1fSO/HNcSg817rGsnM2E
bR7Mnt0ZEjmEV7efVDE0TlX1P2yib4OBdkA3j5vJlOM44Pw0b33N4+QDYWvwDlCngPj694VAgU6C
iN3o0v3Par9qYXYOrBoeaTQR+YiOPcYo5Wr2NpfBmPtC4vcFTgNSVMwOI50txe7uM4MpMIKC1noh
V1eBbNxG/sLulTHv/Jpgih1yRzT85GkCQVOe76geFXfq7pyTFIeo+f/1jWdAIwkznV6MEqYqFByH
HJDUgbd6hylg4KqEPfagAXe1B85iJfWqPwIfQC3/iRxjRWsDOBelPoJaLnqsTNJdZTeBN85eGd6m
JOpzbi0LY7FjAX6+Rhe8ltgo1yhm0uo9OzgojuU7HT3jeX9KPEGa7SgAaaN0mVP7fI8zqGM7HDVZ
Rrw+JoERsjgg/LKIMGjaJi24N0+uA4Y25QkW3xjdJhhowy+V/7XqUI5KqBAIgs4ysm7va5YdlX+/
5puKBpSM0wjDpDWoNAxlWt07iyzmJvI9DA4HHqT5jjdsAyy16QBjGbI3YgYCowhWA9TZBhqGWJHG
4PHnh5vFrxYqg6KKKnqpRSKTPwZhCT/71yCFkqr34uOOOXaytskM1Q7zRZy4N8j6CB8hRtJH2YUn
PFz57kvBIoPsbvFmbaW4L/44IvlHJIfyLsvxOZbKNLqylesgWPKJUkeMn1uTZnSCUfnTVUUVi1Y8
duFvXDHQrjbMHcwJXiicHqx69pkRa1ATMO/T79MgB9kRsLAb8fdEaNOc9L1q/mXMqoQycERJJbBT
IugQC8qGDz86Dy8nnxXhKTKnPNa67bf8YnY5mawxh9UFNhzkm9Tsew0xQHvOM1vFuE5FmQpx+qTw
6P3dldBIw72xvNgzZaAxxk0tzNYoMiMnuvgiPqtnYrolYtzonya5lyXfgUqU2/QOM46vThDZMT9M
fdSwEc3BYwEnp00atCdHUq09vTRtljCbTogFfXWp/thC30fT7uWdPhiBZQT1jjJserhkmGncpsEB
Zkr8Jo2I0OEw2h+Y16KmPukh27kTH3m/ETFe07flRHax4xaNCe6uDXyVCD/gbOWh4hONDSDQsBFt
UfdKipuB8dKLN1PhR0qfcOhysmCFPud84tuNomz8IkSl3r8SiaizNqiHz7v1HJ+ntKnh0OYRn6Ev
O3ujEIjmLJwrUQfhS8C/J40TxjOFHQMpy1BuVp+A4gmt4ARxhIX+nNspqyKlbhuGOueA2AuWo3x7
/KuRUXF5bHxoOez5bQTCnS4oSdJB90AFg6C8P2xRopYSeQ+GlJiaoz8InRAqBUvkl30N615YHEaB
6yHGtMrkgT9O5tAsrugL+hHQnnh1YTdUhYuTSofaHh7lm/ccHiU52wGfW7KZJ2TFCD4nMRHMoTfJ
QuopUc6NXMqIxK2JHbI7eSOnTKTNGfDnvlFhqh3n4s7Virree9Nf/qGBHjw3cL6R3zyOuT93MMz2
LCdL6s1psGOtvrkniyDXeUHP8VjVv/ErLAZdVqZBi0a8x0rzU0IYxbiVtJh6RSnpWF3p2V/GNH7r
921Gt1jTflAM5ZG5BGtsv2xVH43aKkpivdzSLrMqzpYSchVZnPsYyHyCC0lOh6V6RHRdV2RzOUDn
x8lrkwPzw+vLfWrU20H+f/Fnl/08Ybdik7tu4aZ1k9foOXmPy1Vz1ieBVU36IAngnjk+U0SEJ7eF
LuWovNLfD1mtMiUqIiS3FGLczc0DgI2ID4/L/DA+Ln97HzS5g68mhNJIRpv99Z1aho23LQsf1DhY
Bnz827tAsPta7HO3t0E0ykeyz3Lt8OcQP6LNEI95QwrKlF15lQisy7ZWmYR8CZs3vX0Hl9o5Nomq
ifPqjYUJ1QGahQjuPkm95phwBGgyzJYaBiTIFPzimJS+vKb0CbPP8t5iBDmCRonjE4G+OjmI9M+/
i7pOaosYKbp5m5Y9rhHskSMQBRIcxkIcZeViq35IsPpJ8gjT7piuIJ0zgiZopgPIdvyE7f8d8HGP
EbwIGiJPrlwObZQUDIQm+El43PKZ7PUMbAJyBkOsDtiXzlsiZVYrDvDmo29vp2kRQNA6MOGyJNCF
5qFfRiLDDSfE6e/JrnDZySBn5BHRKmXsr4Qb4EI9ULCndUOdlE+p0IGVGEGi55YNLDt5B0eq4kFt
0ZtkcCbymLOJtmgRQsvGLrced7AAXoq8TuhMgIWynLbY8G6KQKCp5HS1xUdtJFbhoqLNeSJbKrdv
w742usZyVPoxf/Jxd5ga8kVJpkH3KI+gZFBtUoe8c0BgjWPVT1zmHZxjvN0YfaAM/IjBtyaJQ6Ld
JjKC+kDJ8WufcDWgjAJJ3XmsiXC5SChWxPDdPbsv7apE67nLwPEJV/YS0AQcgueQyDnJtn8hGKaw
Pmr8/fu+Pzi48F0wj2UrT/lBZfKY5LDyoBF4ZBnK+Hx4OkJmoGcFdsiX9O8yIgmhNwZxAUq2DYuG
merAbW/vGRsQEPqEWsJzEDLB9RRAw38SPNBrw3ySsKxjy91DqYN8T8Z9McLu9seQgDIkj2tLgmGy
4nFEefI/pgRzUnTJ5NbwusqVNPdo9/D8IXK8biRXh9aQy/hKQNk782Y5hS8jQCV7UGuyMWYNWfPv
gF+bLR5aRh/K6gf5rA9iQh3KbHzxWMMafSTczabLsQ8OmQ4UykPTJR3CgrbW2aNeOQh7xhC7/uIp
UkmuQD4Qqa6/t6R8KlAAs94YdtvLEnapIIE9Ea+kRAiNRU6sOxCWB7Iiv5OEKAfoPaJXoZUOiyQ9
I/7Fh9gAxRCqRdah3EvtRAk07wHde/n8GHSB07RBw00DwKykxM1PKVOHBVVvK4/GR7s/Ad9BcbUL
U9xoY3jk/v0AIIjz9gHjmY/FSh68Lj+uqHgZ8yQVWHwh1RRAY4H6NZEE7wPNCyeAXpHygnmwuiJr
IA/eywNDYsE904itsoozRYx2yMDogT8C+Z3I7rc/SJ897xhIN5VLWEgnBNxImErj77wRnW2NxKPy
HuFjpxXIWyLiYH0DVJIrqxy2dHrAiuGJeze+M5FtwkQSZAgpJOZ95gWRwwWBI3gHQDZ5mFFKoLeW
GgF3CHGV1uQyR1biaZNquj2fvUuZdzb0oBNgnXZlG2Aqs3NHi+hkweYlIhXrEHpJWCeQSeE8gIOA
be0u1LR6T/UQLZMom3wDwY1kiWwxDyWaPpHaK3+VDe134w8ppdgYVNNPhNp0k4rOHeUlGcbH+AYY
RVOAIxssiZ5PUx21WKtM1ITxf+VyJHQ4jfwnTxOBIDBVRhq8YRh1YvpT71FxWuE1Tjb8YerxoKYo
gIzrPWp/rFS46Izem/g+Hj69IRQAKp/LZqRsEQdvbal3RAczEWD1ynQXUFuvcMSxaqwTjzHCg2Ev
bkfdqPAXYTuUzvZu8jlbPDogsJNRsU/CXceCgrhtdbRJy+jPcPJMqJj8FbcjebWc8dxi0lzypSUw
nlXMNqWDfma6lC0WMoZL/oUdxHV6GQxFNg7+uE1cSHDWSQnEyDBHb6x9nvPDDD9Sdr4h2OFWwp3U
7GEMhFk0updIiPG9hEDy+qSLx5A2Os9xLsNcAgew02rTXkMfmJDy6z0kWxUH9ja6N40QlXKP9Nw8
Ob1Rau7+/Y+Pkq+i/IisszJ8/Jwxgn6AOOuMO/vgiROQkhsMbjSLYo6Ex1drrtkwIqSQD7uKNMgE
TqAvGQwA+VaCtmXX22mWBpizEa/7WYsyZWFfCxPDJEs+7eYWmAJlxh91RP2E36woXqXjC/20xDLe
c/6BrUFh4gtn8hGdWPBkW7pjaodimVMDvHMDKr81Z0ndoLdXathBkhcHGkVZj3j+DtS0aIJECPqr
54NecCV7V50x6ustAHFpYoRMjQAaawb34GS0IMB8dDUognkwWB7e+gTxWuZ4ZrfQnS12XdohwOyR
gaLVFTlW+7R9AGnWeq5hCXiZZUw6KH0dZJYOaH79zPcOwMntMQKfg9qevMy/G6dI9urpbyZazxdx
X1GKBA1xtJBxMOqM7jSlzXmwJ9jAIofaAMPOh1cgkmHqEagSwjNjcRwcRg3gZWBmvsx6zj1Fevcy
SzvMasw/7666pQNgchkeeibqo0Sv5Fx52J1xJyasSYRkaIF0YJJAA4A7HeqPWUoYkA7YN1puOnn7
+ZDmAmpYgd8ioh+20ZB5x+TS6L5XIDkYlJqH2ZPbT/9ew1qqON0+9VvSGlR4nGRnowGWCwVrFguG
RUhO88vzy53mxGl84xnM4kdI3LkGF2BvYxnFjgI70xNCXBjaXLDEgS84mDenHefzd6GH3OiKfDfM
M6ueTO5z9qRpB3XoSjKcI7p3FDSYc6DIRKo+C5HPwsr694CUZ92mVd8hTSa7CTsAZw+Htp3P7Ibo
b82/NIrz2x0i7uYOzR6aw2uPojDrmaMc7fYOqL07o8rG5A+BHtqzNlHyh9prE+U80EmEgmh9SOgB
M9DLGMMNwbqA3kE2CIgebCO18ysCQ5TUWS4eBph64+qxzp926YTpzyBEO7mgTMeJ2Nk4D1/Ol1Wz
GIJsd4/m069qs8adktY7leWpgBS+2khaplGgYUWQmgNmgCwHmawR265XH02pqVznStNQ4xfyGEsN
7NfMZ38y+VtRSaQy16z25K2ZTKmXOW/sKuxvKszqKNY4rag3ai9p4/Gxw+6Nbm5/ywE6q7ZXL/EX
vMGEwnHsgvU1cKQHaXiajXIy9Nbqg1CMJ2BB3eWyqKssC5RR4bgsaU7DdanpYcQIzojzHStNYWcs
TPEFXcQq6sct5M0w7DJufqRu86FMBOzoGOmSCvsaI0+cdchcrxtyVlRgrwS5jHLyL+YLXrwyW35C
u+hLd7fYKNJDYbRJ+5YOiToS1/9OFi2Ch7mkZzypCN+5EiIJuxVW0WeCLfucMAIb3/ToXHZv97Ij
o81P5vVE3amsHVJrbhjQvtEhN6a1FJA0D6/4+lysr/tv7KFY6Ei6eB0/hjxwqjeP4XN6wwqBIhu7
J57QBGhSqhVhxgdRSjTB+PNR6e0tfrf7D86C7fHNvxh/jAGa1sB6aEDbteaMaz4D518sQjEEXinQ
AoYvrBc4gxussZ0yBzl0pA4j2xTq1mEmyKLzGMrJkhzz6hX7GjlpkcMen80roqmlgycF9gxy9Nz6
ULawK0bU/DBAmXrYcy9hj6BCOhmUeReECNsGuWbaHeQ1MHiuj9qaz2x5Tz8zzPRQQ2iYgAYq5V+L
wKL1cOgVv2Lke7Z66FDDWYAPMT7excQmWzBBeTO+gA1Ecg4GsEiDSyMe8U8w6pziDTaqVsaLrqC+
peGQAu+K1ec9aN0H78PsdRxSukHCYkmx5rpsPPFxtw8aTLpRJa2FdC9zSPxNGB1XwuFu0l2TSD+3
7xgI8gLKzO8hGESy3dLcCx2pdMkvG2RbQpW4kwChTEOux6Go/CDGTimowbr1HqgJ7+pLKk5fPHgk
ByMx/ZLsvD36MLIlbYgJBs/bt0duLKnLnZwfvpW7eoHF688t+fJ1STpaefX6hWU7wpXBbZtTr0AZ
xjv45NYHH7d4V8DwVYsyrfa1M0pO7PPQeRN+HwkDykEjTrACJgdjkw8BhG6Rr1eALMgPknD/DpVL
2t4nADv40pZAKh7AbfP6JDLEmeSFeQQSPpIcTbjpFTGdOiBhQJdefoYwxUgqp6e7cV1yB99Nu7/O
GdfolcOHf5O/Ns+cKZl6W1D0N/7B8BQEBWG7tKkaRfw6tUjwgV8237MlP5ckVjJwId9L0p3u/30n
GMEzXtnym1S04jIiKuZW5iS5a66TOgP3FJ/fSVNSWZZhWigFz2DP+3LUp8e9BNyQ9JCbwL2T9xXc
FMJMhxwcE3Qv53x/DRDcbuoCko9DL3JAb2wy/zWwl6Es/t0YwS/kSCTHkvFLxlmZZI+CjYFzCH78
SdgVBJeQ9+auIB2oLFXmhqCY/I8oiquRhPrX1ED5kFhZ7HJI7SkzrLHreVJlO7mIh/5/xblLic3m
EL9Lo4jBx/6QBkF80U6i7Q751qtzPPgCgzQOnAwvGBWUkQelUwm85RU5WUJSQzAHUn255Tjg6pxt
ZQJZCPwgmTEpK/HKIXwkNxVTVn4oabMULrLtv0yyMvt7uVJksAQmEWjh382Qm0mG7cogkl+RiqDc
GD6iBpAHnaDvpH0xmyVMA4tvaUGo0CxQTLoQynSUQdfoUELlmW1vRLF0uyMVYrYeNIDAF/0pZr4Y
vEdADTJ/ah4qdyrV+9C1man0LvesLlUsvnkgkmgduFJE4ZRy+M7QehhdzgN5N5wsnI9fA5omPthR
kQN3krJhFSgFfkdQ2rGWbQwfV+eNb4Bq3A5OJ12fY+lXTuCoqWFjSvJJUxIsPniNFAO/C2IZePiw
lF40AGTQH09kJOlQyKUK6bAidGayYkIoYf2hzGbRbAVjsTeGQwZpMr3SctUkaqgNIdAJAxlqMSUx
jLJMWhgoMVA2Ql6rXyE0ewHX35DWuvR/cgu1P+TIaBXzt0LqhYY90DR9LA9eioP9PunTd16G1M9i
gXAeiTxAwBqGwHHSHdBw4jfoQBCNP9JOtnA6BgM0HRVzRYNNTL7P2GQu0cJK8ZUFcfttms/pTxoM
lNClPDx6T642W9kWAxq7CEmRHLDs5u44vszqn/cDNoxnyBvETvA0OedwgiGl39iwcwKSwRy5Al7b
3ZiQQ/XuD5TO7JzqWOHA2x7+4NmzidzKk7o9MD+7wjfMa6Mk5+zoZTdsvZ3j8rw9oyk4IWK6l+CA
jcV5+1nXa9pgWS40o+ZreeVIR1K21RbKgsGUmalichNRVOGhUp2CVPn7glnQZiKwFLJ4se7Eiy8L
Ao2eporEg+tDH4ebRn8Kv/dh6dGkZnibUKN/TprDcRfmDYkgsfATaJlFnOBNgnK8dEvKBe2bvvPi
zJao2Di2JAuE4cfNozp2wAqQrZQdtKlZXdJQcwNlZ9mEvj4V0WZaBYH/5yTzQ3IZ7pYPsH+bEw+R
Pszz2oHC8VKtF0VhAhWIsPZr+Cu8bTankFflvAiU0a7pOZRrM/MxQywL+ykIBzCAPg6Si5IGE8AZ
8DlwLfiVeXKL9mvQhzuN8XNoFVQu3tPurghvnGvf4r9THj6oGpA4XoAB2BHVRHZQQcDTAT11SDfA
wQwegAniYEXnNi4uuEmwU94mHTqiBI1tCiZMoxfirgClLIek/ilbA49BkAg6qn9cBuBLlhi8U6jM
otwOtiuLWTNhKxE8FOglQAsamA4DcZ4qEKgstfKirEus7ejwCnwq65c6gNf3ox1wIiyCqcNKnKTO
0ztuQWG136/BNfhXbYf+IBPw4MrCSb8NSK8QC+j7QqsIppvX4R7F8mmfRCxcVPYSlm5ZJkmrOYgg
H691uaZBjMUPPkICzCu2L7Ik92x1QHlZ9jCZvSzA7DgEhKzzXzxeOEpyV9kD+ntl8UkaCEWyccrC
/mDZrK2VAKDagqa4i/FpWBQ9GduniPYtFklg1pMs+hQ52Z6+9CbL8vtYo/kjl53By+Lk+O7fJJA+
V9EAulpNdpevzSH5WQ54/LVTdARpqIZuiFQ4MGaxzkGpALb59DGtpvxHZkdD2iuhW41Tp09c+aPd
+kzHXdvM7kNqzwfofAvmW99n/Uybw04xBmQqcRD67GnywcSNjJsKXWpBRwSKo5mczqiaBiUIWXu6
V+5EQy0Tdvz3T6iilP7BjWC405V5NlC/QizeUdHQVTAD6o8agYqkh67E2fC0adiUpYg9A6qUS1n6
roHoD99tOIhsCjTk8QTU3XPM+M9XUmwD6XlDFJ3ASjP6eKbiuVWBqqmxcwomlK6+ToTlundB3AhB
ECBXcG6Gh4ExDSXKTDJtZMfhcjWtN09KtnTZ2jdMb/bYSPD8bPmO7xPAsQ8CFfZVhdAJ+s1+QQRK
yUGM8wRXpvAmHY8IF0iE6crz79ivNSuW2h6A3som9zGp79/aZrcE16J5ZLCS5jfq/y9oDHSU46D0
RUD3Mm2NjwbiA0hSOHTPg2dkDbN8Iekj/K/X7N4xL8jMdZfZd4rFX1r45dciumL3pinuA3Gi148Y
JY1bw+WHagrfheZ11dU6+y97D8h3CmZbaRQaa3Aep/7MHoVmHO9h1dnd2OIxzKVTB62rdnjpYuiJ
WDqJfY2MJJqup6TX3XayKAc2ygufPenxsBlW6ic3kEerKl8Bgz+59elNEAMLB92UDD2JN3MIThzD
7GuluLLdKAkXfkv1zug4oWrSqAAkszdLHTYC6uLzzs235rU0oPD5SVnUDxsyATyZtnp1X32qlFDQ
4Kp24td5oF5u3ltavOqp1sGM/E85E2a0YZlMn7Wf8byq0q7u4SG/2uozOqIXggaC3Gq2EdCmVjp+
cN+6TaZcb9vtLzh/YPT6I7B8dkyN/lW0twhvGmjsFuM2twLq/eM7Tlu1q+LazQaat4Z9eYB6u1m7
JTfs3arQ08sQQcU4rQ8K9Azu6ZgPyB7uW3HLG3df3dAz+GxOaMRKyRmaBGZ3qLPaCK0Hop2OOhNN
hpZW62bOZ1zfwAxt6lb8WAHK6cFVP83pW+sjwnpa3R6qS6dFMVZrFAeAeWRkp4hRaM8BGg9MwQOv
Kg+YDIVft5eHM/oftRo8nsET/abeX1Z2jEY9qpWK7Kim/gDsBJG0B7uwQ5oP06pV+Y1epECJuofF
E2LABT6Nuilfwfk7babN1aX5jB4JyRi8sSPDjftIhwgNAOhmQhSjrpOulVOgdJJU+0C8nF+gY/TZ
cnl+tFadbpPqGNDqeJso7aehfCfpY0OjTfr12hSBWeHpN0rHX239ztZwc5/q7Kp6BVATAki3MuQD
aJGlE/B7pG5UJjdamZCqVsxWTaWhk3Sv+/IZZbR3QyE+vPReO+AQ2rcw31+2z2paqfCbYloNuZ91
VViyxNHqexrQ7pIhv6+dQX/mn8G3ndzLuI881kMKWTycvnKTrjyMvopxl1xD8IlxRSWIndBR6lGz
a4ut6UX/oAEEN8VpQkGe9xBHReqn1bKVIEVAH8m1OlRH9DCYnfED1qZXSg/b9U8jNb/bTYjR3xGl
mWp5njXMvmZBbTGq1KxXH6iCgEHTJmvBKaIurr0GBBDZ36HlVtMvBYvOw2cl1KLDrvgMAbBgd2xQ
v0mX2TkmcBF76qOJaiR8B74uYGSg93MDe3uhwEMHClS17VeBo4YQjkPkiICBr0X4RsaIRAO9vTfd
xffmf4BVCQlgJLHnfNYKQqKHYZ92hrulBu0SYVajZL4YSKkyB9p960ETf8t/ocbcxYzhbuUE2M37
CshHuw1am1sLVh4W50QjzWx/xZ3lOgRpORD0IwjcB/Xt+JcjqEd4qsMTmUk1fFySM5XRhvkCoz0A
jyDISbx+Tb1LZ/h+upfaLB9Q6dl60eVVt+VlsHpohOZA1pnznHS7S9J9wIQMJPlFPtBA/QteutE5
bOAtsourH4WU9XKdfjFoS8nP7AeqAZnThcFxA4H+Wjcw7/NhhKpNozkq6RJit9K12m5mlXiE3rfX
DPyXePiFhZKrNAbI4ZSqycEKKizkP+3vSkN+pYN+Su0fWl4DFZBO+G4Mr/eQbCw7B6oKitSFEdMO
P6zC1ewDCvFt0JnGQoRC3wvu+ws+2ZtV7Txv8uXFZr0kRm58R9RtCAb7rExXGh3A2UhbYUAxcim4
sURf0KiSrI48jbnWxxW2U5jfu9k6BQU0iwzCwwPcE68sM2fkIjuZjtkhzzcwRgrpaH88F3m5fVY+
m119G13VjXnmnpAel4dQK4cZy0NG+fwIh3tQtg+mxoaYnqe4c/RYbnLKz0XPRk2GZbpqE2OoSKc5
B7EpKcZfk62VRJ/on6a3QX6kbY4VscMa9WZJZ1NCuePkHRE0OkPyL2FeEOP0TgGQQsmexEJ2IDNt
scV24EqwD/a6OzpiSUiuXVZO47hFPOKEEhvh60UujxoLo8q7BuRkkr5SWBfvHHZAYAyn8FNsB8Sn
gwYDIqXCmpY2QRRU5KPTjrJh8hmICj6dHFTdN7V4ex3ln22SJFsUTTBvGBj7MNwm1GuQiiCZ1Cmp
nIzdjmeK+5seBI7uiRqK53iOjosluy5/5xPFPvmVd6a+16On0H/NxdiqwIm7Nc44IfkTIiT8MxXD
rFOfzgbBfHLWreleHBJk06IHLUB1RTETuEAUuwlaEWYJtyHYmATJJRItW3+7WAGfWEP8cswhlW7S
hSZaLPz+S8dKT9KqlSSsouuyYAUBK670eEGrmGV6u8iDWLrQdI+sW5fDUpnjOPKV7WJgtDd9vlkB
LUJB8itXNYPlVV8GB7G1ix1ndNMty/PisbebB7PRAXfRtY7yX+FA+5+I1ZBmYCMjEizxCqpPnQi1
4sRzYjUCzKxI+992cmVZqxHD++jhEQ4gFCekT34EqBXmYz3dN/CXnU65DwSwLs4t8qU0lJqZTvrP
O7diAHE1wsWKVIiolCsh5vT6+t9OPOmkewCsgAYnaRX9OTPtp/KYh+OKsBVKIG2UYaE7u0mkj6mw
2d7fnzDM4WzFurNcBlYsiWoADAgvnyxLfKM63GU6VOaPebYLxbCpm2ywGImiA7VeJAYkQdme9O0H
hwv5czNm6yWmcetpiJveDAFPE0OKPV01/JHy60pOXNqlaTDBqmGPp+5gEErb5Yeu5O3L3VK6xw3+
5xT1O+h+K0X0Js9c+Z3Mmfclcihk+fg1+oScBQ+XzIXcBCeRVeRMnGgl6cg4/tv9RWIMN46jiXyZ
/7ttkzkyOWOsJeVs2D1B6vgR/SX6jqRI97zx7zz5LaYBB2D404giJqukH7+bXRg73FOv3E6ZJ4UR
BUtuIRQ++XPQ5/Mr1SqH72VgRNYabaK382d1BrqXmZ5mODGWyoMLi4mcADRisiyK9LqvWqnhd1c3
KBFv5jiKM1AjCvSCDmIwuoJuRQ9ONFwNF2NOGRGhaKLqGCCbDATKqQb5MyNB8lyxeooQBeIMx5vV
xo7+/v6i+Ddwxg4Ca5zgclBZM9FK2u9vFkRmq6A4RaFzVZlyh9HmgWrhgBXo8btFuZuiWFR5Ygne
MXHWBEDQ+8bYRj2SzFWhIwOGx5QS2FEfzU72nmkHu1Zf+AyGkBSPFjF94e6n+/CfXc4F541wu5el
4mawXPjmwvfd6X7qJrTV8MdnqZplsGGHi+Ew2W59FoaV3DIZQ3K81cqrdOjD3HTMOG2GZi5PJLeg
wDuBE0Sex7zULWbxeulFPArPGgwswxFvHG/FbRzzBr6OuV12jBgvx/IY+vaY1imOyi0m5aBau9qs
ZJ2gg8y/mb6/oLgn41IuaRh7UTTmIXGJiRmGrp8AEPGjIdxWxpIM1SGLp6fb9mpox3LGJ2My74N3
BQEnbXuBrKsYi9kyF/Hl1ePxxRvhHky9BphaGsmlX5xPH+M1y4NPpXUPFr7BQBXueCGm0WYaoK5E
aVZczxRnQpeIAbADxySMN3S14r24AEVloCG2ZB49OJpmaLpmiLsLc5tRFsfYz82GK9uOnMhbLeTy
VlwdN07uB2p9OrYiVmZyapUxoWKFlyp/DnrwNQILh+HYc5y+7kT/ZsIuCJbBb//wHFlWnYiP8HZ/
0Pv1P2YC62sQBLxZRLImzpIbYkW/R6aPWoblyEdWOoUFrxwi2ofR8ORpVQZQoYL6JmbVTz86mpsm
2g6LypZlgmVxvJNZal/oynvbC7ofZax04mTBIh/DIpXnLbsC99OGHy2DReboxw68KDOjHS6lkwmv
8brujDjBSOY826JlLS2Lu4rCrVWjL0a7WF3oc48ibMEC3GK5l9ksWC/bjyh7iEfZcKvQ94fPb8uE
hb1gAPl75oOclOx57tQYuMOGvlqY4dYf3yDxNXQEX4ay7MSet+PaZaFiJOLoxGOQhYq9aQJ9BIrH
U65GFhlnRAteZTU6zmnVayJow5pCX7pDPU3jLKg6OEkjCP292diy5bDm8mjj0tjdSd/kVFZ4RXue
8zDlWfNpzAtyBp1NYncYMG0Mywgcj0cXRfEQ2YKE4V6yrw42v3H4MMKD6Ya+zwXezSQJcbjEV1lm
uh+6fCU/WGzD/UefmiubA8iesHebusEO8lv9B8bAcE28tBbEBPymwGSck+M4nr2yIwJZ4y/aMH9O
DIV/DyhymDqOTPdc9+IAsJFlTTZviB5s3/Mv82wymex4hDxjHaOqkeXEXBtHo8rI9Vmj6WzvtgxG
ZN9c3g0j4J3vOQ7sEED4a+SGE7HdcYdw6kWqx4r0OR/K2Pc2Ee+VrTBm2unzH0fBnc+tNV4TNriJ
eaIwzoAhfJDd/GMMzx4TmCcIE0a4CxOvaza9PAjadseYDj4MGvdD46GsBbyhYUxyw1p2bWKuAAoz
SLoY5SoGGxEF6+cAErKik1q3IqqOxgGCqg8bZQzzY0UL4sF4zd4URKeAtQC9HUIftNm7OsPjOq1Z
RZ2O24Png7VeT1gRVLdP1Izp+TNbFIGv2BLLcOxBiH5hQV9AO8+YQj33Mzy36Nsyuuwyu9sSG9qv
l9NJ3n/aKPGQZDETDj6Co2ZLr7Hae05U6g8H+xuD9y5bwYGtzlXsbwAl+hWdUBG7baGVbe9QpyJY
s3WSDmT7+vXY5O51Iqg+5clBtqwCqKKT5o9iXCL7SaDSYX3gLVu4pYGUAa/bKujuD257nQ4uEb07
23SwQloM+uNKBNjaxqb9H09nup0s1m3hK3IMGkH8K719F7s/DDUREFGkh6v/nv3WOKeSslImMYqw
91pzzcYEW2ZVh0w9B15lQhS+4aB+ZEBkB3Fb7AHfqs7zLFzB0PgdvssabDdA4SzmKeCx0kGM2dig
cb/9boXpWLKVDu/1PxgYp68Iz9joXF2L5Xs9OI1P/J7IY2Y0wTxBeLfBomPLKPBekw7Gw5jCoC75
61he+EwHKVTAfdG6M4/LBUkUM9kSnLuGcis4xQC00PJUHkQQqHGbY0ImSLv1HJow3RyoKOlGKK4g
oQp27j9qNGVBvOX+EcJlr7iyI3AY12Kgl+35tYUwacOsSgHPBjb5N8q8MzoCFxf04dD7x7StOWBg
jAjnhg9GSdMX5GrAamLJ9v/N+hxwQcB3i6cg3M74C92huOJdKnLlaF/8ABs0ya4OOaRCJqV43PE+
A2Nrp7CAD5EuayCAe4YDDDKJbiI9IKyi6CON7rku5xeDEFZRMsHFBplDsCQz4h0+hImePgWa/mKp
ii3gGqAZYiHEV+bIIr1G1OT4zOBhTJW4ANQWYIAlPaI1bF2QFCbcCcc8Y30nX1P84S+jA+BbptPx
ltqLz2S7EPUQf/EfRVqIFZHcxVsxvxZ7z2sfby/VAdr2RDtBcwUyF+UlB4Iih/cWvNVcAMCD8J9S
2MCilYm3/HUOEt+k7GLKytevyQlQnToOlwT8FYX5K2F/C0GHdug+W6jArz23iJrEUeFVQ9i0X3vB
IK99CnOKDh4E/xxaEWwAoH2Tslpw+qBpcpGhwVQWM9nGZh0eeHR/lHzl3HCrA5B7fwI4A7gXh0M7
icTBsegscEx1eU4cIHBljiQD9AOUbE6uDid1Kh5Z+GAxviRAFNvFSbhNhSKNMQcHsuOE1oGfCXmY
A/pDbKbBZpzQckLDs37wGnUUnMJ5MQUFXzFoEfOM73U45Qjw1znJmeXPn5o9uosfhreGWw9n4RQm
J8TuvfIoDuM7dAVrMLRRvRWHnMEKHkI8FNcphrVbhXEJwJnCrA9aDLlHwstVMHV784R3Gy9CevBL
OYjzMtxKU3LEOIj7eFli78hMg+fBKcoxEP/f0oEbZrzkF5hl8GaLpygQXCaBzA45ZTEx2v87ZHC1
R/z5AeYVKeY+/OvyNvPWiTMNFjViPfnEO2Q/98K37gTpvDh0nLei7UF99kXNvR/f0yWQlQs2wXwl
4FHUuyJ+O8SYUdidUAHhubIf7Pi6sWcv/9Ox6VTm5m3CAaUFb+i7sAtZHTa7XWki8TEfJ3ZbhEGr
9Cou8IJ6E99ZyluMPCzRUnfYaUpoWmfhEctby4KD5qZON/lXoLOhPzLibukf6MiEo+hsQ8W+20DG
Fc08RHA+RKzgAazhcKL2YWtn2/d+0UtPDnS3J2chOsx/sX3/glYvixkltLVYUJtrfMcwReMokrxv
mLTSH+x2O4BpFjv64IuAMWiE+IfH/q8kuVErXU6HX8o9auPVwtvtHh59g4g/F/WgqLtELymeHKw8
LgoKkxN3X3rikZnBiAcWdq6i7RHggmgCVqw6F+dGJ7WiCzidLlS8okx1FquFKPz553JZCLtQUUnx
EKA11uJC37g60dQsVnTUdBUd4tbOBKQQLQBNB/W8aCJONxhiJPE+YVIx53MX7W4MNweCGKAEwiSh
NZ0gwJy9XczeJzEw7eaRLaIp9hGubqvQEAT7BFcN798/DYWVlUys2Y6aguPlPURMrKjMDv+aFI7L
RYRV/5UzxMZAHrwUSmLHvzmiX/J9R7TMAlrBzJpnJFi+xkZ2eFULEKfHgRTQG6+dN6hzYTeCI33E
UdwcyE8U5kIHCszSpasjw/xlEhJqccbtNquR48ymHjUfY1a23cns16J54K3laXEYLtRlopjdX8Tb
cxK9HcPZ+cp5OrfV6cSzWNxEQcLbwLep791CHGlhB5BOkKbyLsNN4ponmFSIwEmms3itgovoTFgR
hXnfZYXhG8cGR0WcZ7kkvAfnMqeToHJA2mKhaS3KcTgSk5Pk/gb402eWZg15r0RSdWf+QuoQTsDY
eJobnYcUw2MeFMzXwjnOEp3BrpryyxcYeJMTeU5YzEqujCpWFL3ibRCvL8a4lFOYZZiHpQRmDWa1
5y6WOX5FzBlwxEuvvILbnlOPbPkZk/dpuKG8s7eDlCMl+LiR9VkQSg9xmBoXql8KnZyzixZzGwNO
DSfuS+RyV9bavs5hSi/DPQuGJUEwzCY/G+CUH1g0k8fvazJ/c46Z53tlFZSv3WRZ21ssPCirGYn5
2aSY17bgSZIHYP6tQOUYSAr7c0bWlM/r+TwhtvxM66zSA8rmYDGnjj1fz51DoJQ9n1fAnua8cr7W
/Av5G2mNSaYQ0MUbYnTqU0Afj+LRC0t8tGb2EuHdmstECPnmsVlTs4/I4ljzuR3YGIZM5GU5rae5
/fYUPEmC/RjvBMM3sBQRsbeCKe9HEDNDtjlzbKvb0VJ8B6CHGy9EZR3tIHqCyzIxpIsGHQvWtO2w
8WnlhM891M/0r73JnnzEcsQXTXaMeBJ2KX0Ip0052X4W4Mqrzx8SgHh6Uz0cRS5gIthHKBQIFyhw
4lARDQxhR3ChRF9zEyUMlR9nG+fPQcjhWJVwxh1xggPEOfVk3Y/3n8bDBXSZTGG/o6bXFvLm9Rgt
VDcc2no0aTkJOC/XCDzg2Q4r66PO3hhdxdMKIl7g9M1Sgpnn9/7+Sy+DnnLCnIHKHsmvtRh5Q0Gs
skIY6ahPPM1Tibwfw1HL1saUnU5QMFYQORe4aVCdCp0n1sJwDimJVoHL3kNTe2P043wJ9U5Rqcuw
MUTKDgy9SLc1wT+DmsipLvntPhhibzu0Y915drLg1UDp+FTA+ZaiO1joQhIdnukU3sGNJ6plK6Ug
MsXOv2caEag9BjvtiJwYzEzauZL47Svjy6J6mdrwMArdiyyv66FZMeYlAanEQyLx9KEz+DaTUvdU
EmgZXERm2cBNZFPNlngJ0qHttBe6jSbEjx8VnK5OKx3O4irjfRK7mPiX9wvTHFZF1p1iIoA3bgXo
BfNXnE0+KxfIBpfEPxwRxIQzTHBaVv3E30LVuUAA/vct0S8SzSxcunmU/bY23e1+LxCRtQvUBM44
Xx9Fm7+m5ctKUiEmZCm8ngjoYbKzwLEGQCeyIAr96/PscBNCRRCXPHxvBFBCjdzAK8Z9BokyH5iH
H5/OeDtmx5O2eeYxp4E92xs0fmDePHt6UQAMOOV2f5SRBv+0/AIBICCU8RTdR2LHU6hcgsnMR7VI
7cZ9Ixvea4ZT/PS8+ylDjXnr12MvQILE30bdgpRg31It5+ZQd7JoVnwg0p0Y3EVu/T0zLaTlqpU3
yXGL57n8FFT4ymimYeEAx+1arpXqRgZcutPNLkQqMK6EiXJk6uqe4RPXyNhtMVRimexqlfu5s9HF
liBGNcSCwD4JN0OGIWJcZUh+SovGqAlX4uQ7fwU/6bAjLo3rBDaxPgmYeD/J/QuQQI0HU+30Ze2s
3E7y6CVeRChNFE2Csij0wWfmVjypYDlqZPzoQEprcsOE4cRNUaa34qBG19uHoRjuyfAKbw0nGmcd
QyG4MxG/k6n4LkFx8NPvetA5N+ZbghFg0CPgpkvseLe7hTzmTVMQfPWiTblR995UvA4xFaUB0AlL
FMOm6Hcw8qSvNiuHf0yLxA91tMCFz8ULZ4A6/cZ/njy4AmlgXFKN1TEZX4nFT+NNEHz+xgXqsjFs
n+DKxP5WSP4NPiUO1DFwW+hCuOmQ6BX95UaVm1XY22AFIH3+BhCd0qAwb3ET21F8fQ4W6vhH8H+E
KbWJDlf7bSG0VnBBaC5bVTbLfINt4D0fgfZLPrPxPHSrhgqIwZsCueazypg2KnsCjuCstEz9nnNq
+SL75Ym85TU5SNkQXQ2suuFrB2cBflHf50xPrSZcJO8x0TtrvBupkXkaGPa2s+fYhePZGl6Ar8vb
Cgon1+FoqBiNe53UmocuO4yZu/t4Quac/8JO+ZMK1epwEEA+9z6Do/o5v0OX0fpzhK+RNSgsVcPP
UEScj6tFM5pwrkQUlZe+gX+Bg5n0YDQNR7OHb9RsKs2KNFM1PFRxhxw+XQshHto4fY5QjszYQV6y
icZAGDHDv/57SpZKySWbarKJ6XOZ2K/LJxkqbqw4soehCzk0Emnl9bpr/VF/bzSCDC14CqMThBca
WRy7DjI6sdyi1YK2GEEEeVSLEUnjJbsA3LXuqvAwSC1hT0tLIKl4wQkVdUcCaQ1clefZrtrS13ar
iNb4TQP9BtTxvpEH2PlCDke7ky3kC1k1mh2H3jg8lzVKg+JS7j9saXYyLW85yrtVtuNvYHQAU4KM
NlJiWjslGi4KHBa14hL2UwVEfzOqlyURor3Jst09QiRc/6yihw8ENsPCgV8w/IvVGQqmvXoa7waq
cGxFIRYc8t0IT7bKGq5j9/kIdppg9pr6mLQLq5OdtMYP6TTGUnXyoWIGMrHQFHBpjhh1IPGwxld1
uEjY6lRvGHkf8unwf8I6S0Z8ANBVuK/QosUa4XSKUuSX1XOQ2cq5+1XOzH7r3wKbsKW8l+Vt+atT
0KDVr8kEMvNzw+aUoI0ICMxVyMThehYkUlg/Je+cgOH0xhu9NoYxfxqkwwod04exaOgHisNZEIAH
bDkkwy+pb7SqEw1+1lnl0kY9iDxWQS/29kbyD4uxNlx9SV/WF2Oc0BiU74J1DKKBaaOV9a9D+5uw
+xM+1yxVgy4v4IVkJ8ykAPdmo+OX+XHrSdqmNX4VNJGfnXR9q+tXNOOvwkZDSBHi274MUT3A2GR3
13DU5wsoCFDDQmcQ/Ay/S1JyWE/f2T+u5r9b+A2KZCA/IFQHvcJrnXo5akhICmsjPeJ+Ja+T0knY
c6H7jc1o7JWs6FCiSE6r3TQ9DvVJGG2aak5mDSoL+FjfbMZtD5n99fPJZsabugE1/Ai7c7y4T43i
KuTcpNOygN3IuUl2qYvP/xeOBCjVFy6xIYb7lBFqBf8Ichgz/76aRvzhJF4AH4nKJwfyA7RgEDp8
ZIMVy6XVES6TOoa6d8raHePcKmiVdCEYkVdb8IW2FPJrRMaHnDYCWprhtdm5yA/FITUQP6c6/PVw
1iTsXgbbihEtNHXeJX6W/PADPIJi96SuhxA3Mebi6mVPywcLtjJk8S8vgMu1f8ZX0oJgCwQQCbrX
lGXxGblgdtEZY69kDlMj7469OpcLX07BrGDgGJ5CH6bOIX/KbD/PJycAOxsllc7uBSkBAp064j0Z
+xAsIjpPdNwsGiYv4p064WiWhqc+oIMaIYV/EW0Phge3XhAr0uwvljDA7Ckz8k1VCcOdajq4t5Dw
a9qcyq2ZMg9qxPOpF2UryKvwNvQ7VdsEkGYI5Tff8AaM1MdKaX7i/F6xFbPwDlgDsaoOdARDk4hK
oGeeA4f1KK+kLTmDjZ9fWYS1hkJxQlhdAgz5wOXnt1YpjmAzk5L9YiWF3/lXchIs2j3XXooiT8QW
e+AsqL3RlmwbYqEoiREMrMYObwvkUt5GjZni+I7+g8oK2RvAJepOYKYzZat6egk3upgVGmYJBiuM
vpmA3987OcCrzELymFwVkD3YTrwrMFhegZUT+/lE6kfRnM/ZKZ40HDo6p0nFBohkCpzwB6p1fcyB
2KRJMJgkPyMHLxnIUmCf0QT+6LN20PVxIhdnFccMrn8ZfTsNTpSYbNdQqCR6f3SI6gSOFrTRZnLM
/76FmT94q+hzypvhy2YOaimY+c/diClbTBsxhdYa/L6XIlKHIrO9fvefyE6BkA0/jKzxD4mW8chu
3564ihgKQzl+e+1wNXzeSftqFIf5HPnncsErVIgHrMjt5SVTNsGLWuDo149WaNsCjEpLBxu7ZmyP
xp4U0ki8+pnBfYv2F7+hvjm96llLdo8EN0w69oHf4r8o5EPv0suV5Qszl27WjZYKxNmXl/MSuTZf
egwflpqh2CAsw9KDziL1WnDw3lb7HWCh8RKu9kZmkpBlPXf8Wo+thMRAu5E8fKvYoQHVlKlCbEc6
TT21tN+hYODA0xwHix4hdTAd6B5WyNQ4RKXzauHnLZtFRap8gtXKrGjwKTDb7fcJQGcaOym8dgOn
WWs2GuiYkq+hT5c/fjn8EbvfboAXwOjIOTpGUccmU/Q/Wu0221w6drQm3TIJV5DrWD5L9G5kTc+G
AINg4jADIL4K27o2dbDFEI5CyXvHqsqzrpi8jn1WJCxTOCJ6b5PPxcLAClMt6zmireDA5kNlGTld
MlNjRx1CtM3mcesbhBwaX6Ftjb+z4j3tsIUf+98r3HlQd4q4p/3EEzW0S+hFvadSdCB46yZh7SvS
rKcSqqxWn7a3tpiVgRkOqcLEsfgM7SDbRKhdMjOV54MEl6+0WkUUFOqu1i8fCPyNMJLD0fJpdX+t
5ndCq4h2u16mvctzAq+dfQk6Ru/j5LssF5J0tAfUDs0i7QHIoV7rh2xdqS5iuBQ6U1H9883p8F4I
AX8xZah86dp9aG652OsYpcmtCx15z89jjEO7WtZTtmoQ6RLfAuPK/ZyI33+Nc41jkVtwaQL5c1BK
9pwhpxZI/Hjsi+NN6EoOrC6r4NJYTVqlPLKkN7qEIRwdcmS9Or1Ev2xQyP6MmajJVOtVehgldoor
yVTDzCXyWIDtGRYtkJgVhakdoDJbYcbmMVjKpWq28NUruhBGOFKLYCNKL73D2zyqTtTjIN3Ny6P4
pd1mDX/9ws8GtJ5rg2srr8v4ytggXwwYv+DI8/TiyGm4YI/J0JHPmkQ+nUjyIhwNiJnCkeWOM6GI
ptpN3rMkJv0lYdVW+CrYjXfVy0pz50lJc6dAeZ9VyRoR1QP7FjugzBnHZMVc6jUjDEwQjii3TjHJ
D0tyAHsqK5Ar7yOAAnjiabDDhQO0ehg50oX1eHzv592y+suZc2KjjD4a0enYzB55uKgh5a6CAkIo
4qhjSWtCFYJjwu8QVREsfQI485U6ZhyfWXTOHUpSRphH+Tt9Kvd0PBMJtiznKHpqYhBkGGxNRIje
MF681pQ3o/Cm607D/dGM036oTqEVB4rbDlYUJKVemh/d4VrGY1e4Gg2lS06St46TGM3kW3so6sfm
x6XRG0XCNPue86EZocnNyWMGgx7QwXdjq58X1fy7zAv4ZJSP11r/FSl6EOjvxbK48kWZ7z+DHXUE
SJwoQyhYv9Klo4BmfJb8UByko1nXUxZ/Zs/08q6m6C+pZXiobZDhn8Tp0LMqIkQZTJmzqK8LuEv4
zCcXOmK2aqXalsOHlEbuoGndUvstaxyXv/uCP8GbT8GJQCDbI8UbnFRIlQxwKXTebjtPDOBFmrxg
qeunsvBIaVF4Z9/u+3Xpu+MYhder+U40aKR5QkVNjRGxBgYrGuEPBTE0UNQkQxrRsc7bUBlTDVSm
4juvfN9UJCymOyn7fbGOSrgWN9kfTyLoMitXIbMnfij+zx6y6KTPt9N9D8zylsTpTBflJ54q7LKM
3QbtsWh+vnlD8DQUY0VbhWFrGwgIXlThn2Rq/BBVxqgQIwGAX4xN8bfGz47rjpEWuzkMtN8SGVxn
vUawYmkezKYzX38slsGtxTHtPas6U4YTD0vzoDC/fv2mS3lV3uVVtdRm+v79yB91PtHnyZWFI3wT
0Rjt4Oh/6OngiPjKhnjho74d/Kp3bc65q7GY4YNv4YZO14X5SnvHMn7ZrWt0C7+fv/TQ+5UwZoCS
1whP/9eOpkGFOwlhA5XWsf/lInsMBgzfA19Zy9vBFcUdDiuLwQzdwDW7Gxjyw8EtJrw5H3gsxkRn
QgvP4zdlJAgcMhX2N4pd/bx2o62MGn68Ci7tnSEZHWumTjIAQMXJ9AV2DqlmFS1ulGKZZNvh6u85
M2JWiFV4C9GbMIx0CiCYSATeEKh0emNZh/L3NPhVEP1v+Rm4vqzGFRvSly5RviFiG9xwq2VKDW9q
W4NScUGXbNVQDUTnhOxp7GqGDzc4YefGirWzjIqLxMpDkdrzkXxd8mhJ0Jl/o121xLAnxOXH7C4I
kEXQWnNlvC4dRNTIqDT1i7oCAWBcieeRAUoryYtOBD+yzsU0YJTZ46/1HLNsO/1Ou7O6vtdB79I8
qxGCdQ7BJMeNHU/tj62EJg7JoUuMmY4PE9Y6A3AM5BsWCG0v4/oSXlXFjCgrGKedhb4eRbOBbAqN
uj4dy4xwBr8hMPqT0GCVJmiO86RGhKoAmpOZVDivhK43OvXHic7Ch8MD8AAmj0zwAbLIhB2s24R4
akshnOswuLw76140syGyooOyxz/jy/RZdj8jP253CYq3Ifmnj0+2ili4C6/pnApDpHm2KI7Jhwex
aDfVzn+Nybc2o68rVewK1TrPd6XhZNXaiKHk4swrc4GzX6W3uieh1Xw2B4OdPH5i2rRIF9pgNubE
aINq0vK0P5nzrVafFDa7DpfD7HuKCkhu7bl5zcLnHzr9gWLzoilLDAPtme7rJSkc4BiDDgibrRpb
6ch/tqW56o1IaPpDnJFe7qi0I0rimIPbf05sX8/RVn3NsdyrDaDM93uDv56Cf1izTUhvDtVFKnvJ
cFYwvUw9URyEh1DbdOkUBTVL90tZgk1/o9OLOVttUojgUqDio6T7CcuaWbAwcKr9DnQKeVyqUPin
Ux0zDyFHMIMHjsbCFkTBJwjg20O+yA4AKx8JOlPpf5p4FJJVwXUgSpRy/zoD3FRXeg58+LxyTf+a
1Sa1F7sxNBGaD5DrsckPsRgSz1e9bZrbHiAdCx5G9oDx/wB3NZhw/1PkiDfi0fh1fojKmI6cMoEv
uuvgVO+5ysb5gvM1Dp06NcfM58kLZ1v5insUyRN9N/niiMtgW6DLV9yEgo6+OLLAyZMtDyD+K3tZ
YdEKfwZL8FvgJWZMQKsstdtybzyGhxodWzuDj4MymHP9AX5PTcPzZZflMfglfhiLaCpbXi2XKhJD
SktC6Hj9T3ZPjAz/bYf0bxjzsYRxaPr5F6EoWy3kJ0y2TzpoHN/MS9yorGftRq8fGQl5aceNOilf
1KODRZzNhpKXQBM4GQ9WAuypX2TvUtJHv0JjObARLLAbg+pxQOAmMETKF93bRuqIIh6lGj/F9s0z
g+mCrRyIAU8dZcAbJzyy7d6uzO4YY7rJ28yhZN/kIKsmxTusIjBgFeYDKkrGkuhCMQJIhfoYZgT5
uk3iCcE7ChA2eGp8PNFClxwTEFVeIK84AZuAGEXyVmSPiI4UZtSZfsejrRy7A7oUcbwE24EVOw52
OvlovCBpSQcgoyTSHR4AjZumPaAicXbS5SfyQmgFH/BSeGa8FJY94Gy0a2z3JZfcvXlT7q9Yd0fS
ehxdEYyhzxgidkPhBzSLFJVlHJs87Om+yCohVoBHwE2MbCMXQWeS7MqDKfAmx49CBrk1Qb2wMNp5
mcxzyDUkARfemGwJNtlUAC0SCxXWuCUGVpmpwp/8eprP08ZZB7IPw+POe9upMIOztbvqMK3ywOX8
j4W/r4mLBoyCguwtaE94mTwtMD/uwY7KSa2ft6mCMD0ths3W94hOgKFK6+GJylu1kI+UrkxeBzDp
1UmwxLkb5zl5Hc2Lh4ScDNYdK7c6zxRRCEsP+DGHYpudq6UKJSe9UsaD0T53OBtr4FvRmsDrRbai
f8c9BtTeNXzeD2hAXyg56Fn5Y6SVMCmnCEVb9TTH525W/wHs/IWrZGdsh8toHu27AyQ1IivDC14I
M8YrZoTVDyiQeIFMfkqvgP+LKMvHYo4eigoXM6TxMl7ETDqYYOKZYxqr3m5t+C3u2Hq78So3ybly
Ag/TP7dE57KJdsLmFTH+CSoCLaqDSxHSLPouehwmPIPlkJUVtcks/isYKQ1uqjEZkd4NqMT8gkv+
MrzCPuOKMA7ZrtwhMAVEAwEKNmMyNapp4aE99ehfSTXALMzl0vXEPE+YXQnJ9dhhzARVKp7iIcZI
SoPuWM4+7q2wqf+EqsjHQ2fzWRjrL1NJ8JkTbf1gBcOGGBGwyp8XGcMZaO4KAJmYzNMTNmAyHc9C
Ih/aI7XX56fA4pG5s5vPu6m2Srb16r17rj4/GKYv85l0Dn7HWC6fK9B2aSJs+7Kj7Bqr4apfJguR
aPBegdRkgcU5A30C+7J5vAnOwTr3Kuc1a5xkr26GltD4MzjDeadmA+Jc6Q5vkHE00wsKLczmer/5
6ZmzLyA98n2DhASuFeGn5IZzbUqFJFrl4iSt6mm41p0RLfuE3cEBSJ/FG+HB/P3Ld6jYnBFvpLxp
mfYPsVTGggxiABzOn+aPSjwgL/hlf16s4pPmQpfMxoAbq0KmRvlLIShYlCDZOyCXwbHaDn+4T/TL
OK6vqHHYN9hu2HoAGFox0SW5ZbSXf9F/TYO//s6xR9+Emm+WuvjrMoYn/hNSEyz4cKljbvzCbYQN
YN9dWwwUsTXAb6ifKWemRFOZMdnSld14Wq7796QCSc+hk35JqsNdCTmdTyTEx2RKjO+DcW2u8VJZ
RH+IFMs7vc0Mb4llcMCtwBstC6zdip/3rTi/aVPvbsETO8d/vnz8Uj9llopTmBXPXwd1gc+cna7b
h7Qy5lRWgGeo+gDtlb82QbIoTP/wRCReJOe0y90vJx3z4RZd3KQn8LY+Ds/FOc8n37sBSvCxdC4Y
prCgWhkbIeCaqQtuHP51aCoS3KcR5EFSwVfSvDBqhTNzAyVinYEXAMcGwNvCcgfSEBeAw2gJSqOG
1cTH/h5bhh9Ccs+eixUx3r7dT7XMcOWDQSvyvQKXjhhLkXCZrbkKGQx9NkTF4MB2B7LgOtPoV1HH
QDajXhHDdoxL3z6lJpQT4WQOBcBhyMOzIsmARRLTCOjiIiMIx2UzhaYCvARjCVQzccuvnV5wVmls
/v+LxTeFKqUUJ2XgULvr+x5zbIyRnoyi1UXyN1ypG40aBjE8dTKLInEy3fzLpcIwgxKRopj1SQHV
/FU3OfbdFIR+vcg8ZtjyVhL317Z+DDEEY0pI9wRSKVIGOG9wBOM29Vt3NFX2gysAQJjY2dDXax91
Z1zb1LeVPzxir/7G5wJBJ+Loev0Z+iFxIRJxbuZX8weh37LYMBZtnBROs+Zmnftl2QnNZvUdbT9j
PyGySZ8hHc5Rn0p+YtxinkzDtdE9L1n98xlhtK2d7DFzhdGIOEKfWjgZuN/w/gF7LHv8/cq/D2Ct
FsuUOvA9DScqZrls9+WyNvaDgrnd+6qSFcwlugzwoqwWxaW9qbB1Bm5mJ3vphpH+rGfaaT8PH/7O
2ByD5flgZaPeKkGMnXajYyFHwLuXLeurdNKtdsoYPsFmKeYqnDyZdk5yTlaNjqhwP7hPAGp7hq/i
PulgPAr5/+vr+I+Evr7TNrL9WTGTxYJ8sFS32LZNcHlelHZoqyh+OGYLFbEvvvu2aEMNOm1s031c
CokgaropjBQsXOLvTxgSNjfFjOTbeBIXK88zgK8RMuPDFABGDS3WFr/Nbzfl5yh2XC5GjNP/kk3K
xj5eDVZ4U9vgoJMC2luhA9YR1wdzQdCbYjbAaCcAbKDgUmyzHzqKj6dmUzZh/+nko2mOnzxtGNZa
b/axclZoloQXueY2HaQEG19LMnloNL8/X8PuiUAqhOEo6wVmLXjQVNG00Y6glEHjP8O5kSw7Qmlw
b5UsoG9HzV1GsBFkgNbURlMo9z33NPazmvELUuOxdjByV3GBh9GHwgbONyYwrEks1LACuAcjvsyh
ITdYL7pNw6XydN6jBSLj18DqNLKa1Bn5HKPbiLgwHkfCwHIeGZcn7ZABON4Pf17dY5j/6K+lMTgE
8qk2Llm6TxjsdRvptX4FG6NeNcqpU05sBmFIx9BvUrTa0qiZ6K1ZjG0JRVow114rg40DRyzcJNsF
TuTBa1mpTDHRVEBzU+3n19JZZXDdGblsFZnucyc+6Dgu8APMXTBwe+JxhJg5NOmQo7taWLHihU+i
7TY0WSnOCBijXLIXaDqWbuWq+W7r974S01G2opLmKKOhXsrKOpAvhiZcuut9YmAJElyGC/mk4af3
qA6YGeNmozo5a48ZShPWy2Wyqen6Y9I/hg/9kU7zVTylXpiKVJB0Ubk4oE8jwA16WSzRUjdHlZd7
/ZL4Abv2Qv8zZ12X/Nesd2NIdwi0J4oTzYZ4FhILsRj6c9lmRmgzSHThgi0wn/BCWz+P4aOxTpF8
A3cLteks/gl/Gqe0k/ngArZgBWuGu2MgTQOXqjuOlAbT9LEY9OpoMgx4PlxEwjl+GB7pZsvPqQnm
zQUbTo7dC7u/s0YeUunQ3SpIt0ACDzIyx2qXfeFd9UKXd6LUosccOzLupuH0vVKP3y80lwnvl1L+
GvFp+D4q5HDkS4nFOMYXsiw3oN8MYwb1SRXpdm9Hkb2ad1m3ByV5P26juh986mEgov6iadlDcM8m
TrNMZvRoxfK7Ja4J2/R0mWyFPzzM/T0T03myTQ+DO11PhtIDncEaWnS8fPtYM6ypJvK1duL9hipB
75vtOtDYn2IRTw0/TQQw9dwRSeWNUMqg8OoZnYrd6Qmlr/V4QGjjBSZgqT3ajrcFo5DeoRCMrwYk
NDTaSBIQRRwaJh79KZq/5qSVtifyhoTDUP2bnTlvaeBF+4fxIXULsZF4BLF4Uj0vZTdiz4yEtvmW
/mjbFJdLTNTOnz/YgNEOpJJ3DFMY732WQHV/hWijQKb9T/TFLooV2jKcfbYK7eQj4SWDrILhItWA
Rcshginfs/PD/l90OCuGcARaogv+jMnyPYEK9se2hvQH5I7d1/oTWjoIljYzMI4EsLnwfhXkT5R+
f/c7y6FDR8WxCV1+Gc4uDpWwDnC1fvotmzuIO0mO1Jw8Mc0RtqKxTT4HRaLQ4eGrzVcykW3n68/V
FnqqtYu+D5UvNDTowPvC3LeTI9rv43xun+fwSV13bOOAY7P9iFJU0MRmyTSZqtyqHvOzKcKzBOWQ
SrUhRMRCnI1r8D8yHQbgkxsLIa8az1ZT/CuKZHEEImcPS41IGQ1TbkGSFSxJDh3Y+QgjYtzF6GpI
G0F8+uGD9RKupvD5TheCvYmsaiMEvFDPkMK1tmCrAjE6ILFCKsf/19zb2vgNT9hI0akyFT2pjwZY
hAXmUZ1Gl/EPPj2zFuzzfXwfC2J5mI79G6xKsKgaUM6J6A6AKYX9o5iEspGxeRFVQX6GzEz43/aR
shUIQRUg1tdlL6GoZamHuAMRhGV/+DGx6ZzxFYvAAC4ffEgIsR/zCSIJI5L7+ZqIN6K/aMTwsaCG
w8cQUA/vaBJXYPLLYtLyVsW0lx8od+UKW/GNtIAWtGQdrtfDn+FPkFjDn+cdMDQ/d3iFwhTysdME
yQ1CB/4HH9WywVQc/11mLtq8XtUrbT4IAF/7PRkWrU4W2aRJPX4Fd0xoQ/991tq8yqnIUHp1VnRi
jsqHvAe3As6lkwY2DMQXcg1YxXhyyi3SsFjxy8CXyEHAj21s4pDALV+Hz0Ue+MbHHUD0RHnAyU07
+e92aOBDY0vDDbe0JcnHhknSI+5JPX6mx0sjmnGLOyctzRCYCMMvshJIi0wdbqvQQXpGPhDfopX5
75NVQE0drSf8A8xuoNngVZIuFiPGxTJMEhpow+KWzyesWGY139VLf9Sv+eh7hmTKp4gfwrUB2hWP
wahZ/GVxC6DF/sUSyS20mZL5NZAantakQuVmgqFJ6LQsaIUDywPzDZivGigSmxt+XDFzZmGVxq+o
gOndDJYIDEkBSldzzQCmEJ/KyzMUdxCh4wIs4798Ik7D5qgHH/i/zxdgjSXnCyMFnqc73tWsIZoN
ieX/P98FkkkcBXOoFbSFAHHgQ6zK3MK2BOj57xPEiy+YjdM3Bq8puJj4mhc6wEgpH6wEmwVrL8Bz
jHugUIAr/zPOY8fmC4E33sf3//5ly+CTfYrH5w/98/Pc5nsmTUsSDyj1MB69VjR6Qj0Xf9x37YKh
9cjJiLFiNRGiGTbHf9IZyP9iHY1oY8Rq2hyEl1uHzk8IDDR6qBFfJZ74if8+UluODb8atn6E41FH
2Smm6DWdGJEhCO0L3DXUlUp2LUHsJi4KqM+v7Z++VWYUWnBCMJfleCsTgDLgjANpm1sMXuf56bmi
/SiWxKWqIpoBr5JgaMkGaANNN3Wo0HcIJGoAxRx5cUtVAet+KTmSAyTjTNHNTKeleUVvfP/Tccpm
jfAFl/cfMoITOYpvboXlPNiFelSPEJCoktbIni6MINQFS/+9nrjsFOxeyJo330Uy1WaQGVmSVW9A
fhgN9QoXQGjpovcTKhjdVaYELNMDsrHEU9Zzfl+ougXjW3yUOAOXK1Le2L+gAUIdx02Zsfb/SDqv
LcWRJYp+kdYCWfQK8kjC2xcWriRAIC/M18/Onrlzu3uorgJEKjPixDEy11dAKkwjwW+ZKQn9XnZp
/BZ/eaJ3tr0z0m93cxVyaUEvFppisCp+fdBbPmwMh4Oa8cePsDum5KM9rqgITrmb/n1eQhQqUUyw
WryTMPU7iX9wo/qn8FXAQ4wZftGvUdUTzDnsn4FwsomfTV6TYlJNzHE1gRkQCL4yHorKb8ycgQAk
9lduSMqhooeTJLkaHP0KcJkWNpNS9M3lDFNLNmvQK/mKL/EnxXhlyB/u0OXu2/v5vuXDfdryiopF
h8OPrQtgUmb3U/Hn9562e69e07N8lU69q4Jncu+ar/DeXPU3pEDxyUHRayl1zB+G5899vtc2NBf7
AqpkPntHOSRKDS/qbJJjmK84Sr5VtUWjecROsPlDa2O09EN4mUevZkSzQTki9yfwTWEov2H0oB2o
bFg08F0fhmg5tGT6awggtG6vAJ4JpQ9XNZ2xyzB6E55N+BberBoSQjrrWqx4rPS3ATkmSvJTuy8N
0Mb8hyGQsPi0+by/3ekHAnY3/RxuH3ow2QXe77euoYzSHS/yCz/6F9DVUH2i58RZyCWQaw6tEYxl
QGTxGsALN8qoF4hQUmUMfYhznFpbFe1ZeQjLZPO4LX798wDMFrfiI6Tfcq95g8H0m0wO/Pqb1azx
fJH8VpDOH+Y20Xamtj6oO/5VGUnq6bbqtnd5uq+mdDMsPcQq7RG+4f1+rKSVkq16z83nt2ALT3F5
vFlNI9S5uBsjp0rxmmFHlKSjCYTWhzNHQ2LQhEG6fI7ajxgsDA4xw4dKxWAK6s+cwchDdzAhyssr
2zk2e9jCwu1iFgDMzuP6X/6bpNJETiNIdQwKDiQozWGSMzzIS0zubLzHHuJJqGGjAs81IThqAHmE
VQbC+SBYiaplXIUGvC9EawbqJ3wbJiehb19Otjj6eLP3cHwRWBPe81h/CLU7DckQK0qhfY7E313u
Yv45YosRu5gs/BOjoFXjb84/w7lwMLkhThC/u2d8G5DUb8KpK2QJPmMm+jOBDPeLgLwzktxU2ZFT
715v5Me4MyI2vJxsu08kV/ED1nlNVzh6VW5Xu7SK724/+AX4gEPHaEqPc/zH7IyaAgJO1fg3JapS
l4wUY85Z+6bBl+IDbAFsGP+kbe/hY65HNwIfB0PgnNsSvnDaMDRxOcn5aGmfflAWnz5oMkfxF3o1
nY0LUYBTEEqTVvtkqbKoErSFGIEyEOGn1e4HXlntfmHPoMHGbhOyIi+D4wdP087VvmNeGzwfiDw0
Rd9b9M3dbzHm8YfHmSgmUx+rhz9fysT/acTGZ9yjtCWqFSCdUsbBy5tqZtCbmJpweEZUSO34x/hQ
5tQUlcTNol++71hDYmSHfIrUzftcx8ZdbofJ92hwqpMnVUM4ctNXIVbare8XhxOv6i0tSporlqAC
iwSvY3glaGEeZSzhGNvbvyhZCCJEe/6zqQFqCERfiHyDIq7b00+asNg5qXvKTv1N7pzASvDu7Xme
Ayu45/9QAUBAAoD7Lm5tiHvYoVzzSahUJnyJiStjJMyYzTOTJ1bxmeIOz3JNino0jcZWgSbNNIpX
n/8TQmiX2xG1CMMhrPKoHwoY31BIn2nUMFH6NxgDNOP9MN9nTHdnDMRHy5alBMV3A/U15/bJGFUj
foKc6/OCej3/VS0pO3IoNOkRvooGpRWHRUobPM4Y3HTfBawm3vzgEajAvclc/WNqWP+lS0Zc9Mxs
SDhKPphrSVP1jxkWsy1UCNhbfpT1AXVTEfdknMp4Q+p3+KksAqHePLu2VbbonZfQB2EkHIXx3x8v
/3k0sHg+f5GX98+P+HmEVlrJQtWHYgNWu9iNyPGhlPkI3pXkNZaMMfjzSm+EIici8oHOijDM2b8x
woyGARgI2Ei7Ycnp3KVxilltSwg21asLpIYNXaqtsJ0rqsnruRI3Va/vqT2yKKF6qpn3UFzF9IwO
c0uP4IoS/Xxyal4DhoXCSZN6DdZRGyCVgeWr107XsSsikvAw3K+SOEOylZdTSFDABU0vhtos6Eed
GrIL9mT3DWnHGDPd0xLYnlIAPak6rJTf5jFvTB+akNgssXpF5vU+Dg6L1+3I9XwMsMmQAzjAZX3m
byhNgGOaTLKbd3+sqKcZFTO2J1wLiR41LJkxnLadZvNB3YV9mv3SbKiNCHo+383nNtdo6Ttl/WAI
iydtiDibaoyqlLsMChOak2/Ap9aJ5ZX6oBkYdktbGgVkBUjQLJ4ZejijXcHgQKDiy/8PzLj/r9LU
pGGMaq/c1IuDrccS9aKQ3cLikdAx7aSLdPnOCamewP0A6vaNizzXY2PajrWHY0zSS7Yr5yapEPm8
nd8vFKDdFkm4O1j2Fu25d1HiYvFegXpGomzAV5nElo9/wFaCGalkQxP42uku3RE+BpJxI+LkYSeU
PpSZ7I+IDHefE63jBJpC8kWAQP35vtJ8gjtBg4OrSQPWzrVuBIqkAZxQym7zOVjMa0dP+KCLEpl9
kBXwpsPZtYJEadFusUsh3oK40ITcYuyOHHcYUlDFPyHLYiPOzQk5FgoPRhKHP9ohyoJiOdjzBh/z
qorEzBvwBek9M232p3aAnbyOSXk+zrZPC5Kl93VRWfRHtwVTqREfHt64gwDFdNBNRNgjfZ9inZmc
Os8Aizk87uGtCNmOm4aUqai4fwg7ugkqr5gPjYxYg6AMgqnYMsf6X+Mkay60zbZLKFW6va0ahs//
Lt/1MMv3TwgI4zfpVQJjhmtgKfO3C68X5enX4Zy3jI25x87a761kXgV9qzfULy+iQmP10tvdVkw9
1GIoT8Hw6j/JHL6xm4CowKxMLQndnIi1RLnF0AkyJOqF5ETDibv1/YLZhxQIyicjc3nKGSF4FD9b
xnSRHd88wfaHJ4IYAYrAAAvplnw2QXHyi98CzgJrH7YgdyUbOEoUhvD0atr2+49Q0PvjGSkzeJQX
A2MDksE3jboaUrX4KNiFoN5D7Oo7jzbEITW5RZQpxAJj2SB4+PrLZXeGIc0z8QJknBHLESwDrijn
yXesCa9GpBBl7bxxdIAIiOwOhh7ZlT+7d1gIFRtPDjtBWBEfCCuyYZA+YDGxvGCSyC5EVuhh2Os/
j8jguFd5xYyP4QdIaEkJA8OPAjIAw1HBFKMeg+xHcIDh4aHInyERkIH31XklvCK+vVw/jki/6BSb
Oe8NXqn+hXinbN9/dKDkTxjerXYeRGrlk1aynxL0maP4iTxbatPc/c45naxJgoKVr2VG43hKcvkk
G1lZNvDlYW/Ym0u+Pic40TcmT0uZmue3p7udU7k1at3SS2LSUmhtoL5YuT4uQuypXyAC4E6Jo/mC
9K4HUM3sL0ieci7Ct5d62epL84PFEA4YWYRGIerN9PgetGG+AZkaA6O7OY0qCgNXg45wiPqs/jdA
n+5C17R+UzUuT0owiBXfDO74O8Eo9+oxg18vdyBORMSNE/97c152PX4g4bJPgDWObpfjzzQ5Fu5g
Th7agjhn97nWbXScoy7S/HwjoMT+gqTGMebkVhpgLxlDxyACUfHuvjQpiOJ7hduMsCBOrhk7bTRE
6UvcFnAZmNUy0Ydr8Ffo4ViewBfdvpbGOcEsTnb72/z4OOp4Wb+WLBGFu5wjEl0gEKrNNI2sbVw6
6Csd9j+2E74H60ubMqjvNad2W7Gzu81vVMHk/JIRaB9AvvHMpCj0jKD5S8I0bjnZl72JbGmBRjW9
ZhZmk4g2fHPTe88QCxH06tSjQL/Fd0ReV9hhqXmGq5ZdyGVw6eMRSD/xev946pQwJeZMY7Wx+iKu
67n9zZgdMCVHY3K32ccFIIehKmCXW52QjNNi+QMrWaqnBPvvxfNSxCmOxNduU1/12W+ibeUPovVb
PdHDJFRimIIdipFNuunDk9hJ84q0qBM4cy9CJAGfleMVGBDLDyDsMZE3HOmUjB+cb8op4qgHRtak
jGvOS7Z6f+hcsIz2moel7USQt0lTPbwx2CUn7JxCF9jrnuG3duXk43zzW8FhS8nOG5XwX9iPP69R
T3VVxe9wrhAj19ErOpjWIIIf+xwbVuIMxlAz9tjiNrPn3ycagAvgVWLx3J6Ob84L0kcRbMlIwJNs
pUzSiJmiZ/oF413Wmhrp+zvwCQ+EBwCYxEmX7Om+UJh3DqWObRAiIAIaxX/zw6eULWdtwXNOAUVd
wMl1cnz51Jd3F4fZQJ01IYROgGfIgNjzAu6QbIO1SrW8XU0ik+gkHi7A3Oyf3RXYjKO/R1hB46Jg
zplJ9+fJKjvBcwq+25IjddKs+0ykIe5Fh2U2Z6Zqk9jlvzaVXTslbgBJJDcWeS0OPlyVrU7ViW4Z
9musWsVaimCqLYkHcVKvifMlo5/HjPa/CTQdDgJw8ABHAR5gzEFqYOcVm4JeWIlfkIgGO9C7EbPj
FHwYMD0+XAB43k6x6U0Jzd70zlpszIXqu3VqRzzlY3Xf8Logdo0raDw83/C2gsCqT5WYNwCmlI2Z
Q1mq/5kT3gaAzxaPMwNVBGMWKkmaS0caMeuFNXxnPGSBbSNTzPcyw34BM9XXZXtlFEny4Anv6gH1
KIOrcQcp69gIltMb0uaVLp6emdE+6RQuPPOpDImrT74LMxd0l/TB9RyPnhl++MnbRsrLROxhPVAg
MtfqRmQrZ7qfc6kPzMImlD2UIjXwBbZS4NIUnYgaoahUAvCFk5j141/4oJnrTTBGZlTYAlKvzS32
R18wZIFLEvYLHx55Ajy6l8VxywGIVWsnoEqIqRTsvy1M5Ya9N2j2aSA5EqqQRUKVGNwcsgMW7ECo
N6zftsJMKMK/KsbViJ6aVpUh1cuDvrwETHTZYU9KiLOAp3iH9YdpmMyoMFmROmnDahQFydO5HYut
8gJAg9DtKuEvpEoApzzK63SZzFnMxoRSO+z3qY3ubh0cVsSMzGi5HVLwGHQcps9rg/vsIx+pU2a4
BlOTMeKj10aLFYPFLe2/jWVCkIyzExTw20j6qxeD8dfXnRwDDpRvF9WHR0HBCMnls0EazIdRTIwT
wSMMLuB7gNpAyPks4JRAqRWiDjAwkhvhxvcw30cD+j/KjUaq5mXre1m3GF2jOnm7aQyUI4w3xiLu
rs+wLokP0WdLds4flEBO/Bs60fC1fWMqPSoiKPpvbzCqg8qRCGa4SGG6KlwQfMucZjIHa+WyEUHx
10486cfRsJmg7iUYBusRnyGtDSD7JKJs4Hdj0z6Eht2NwUyn+fWwK61b1GygqzxX8rSZ/Dwq4vtE
3zHJ+ZwY4WRWP+wuRL/6D5D7lRZXnu4TABmVhN8JX1RM0C2oKTMlas8Gt1g/1kP8PqBBYPNHDgV3
HyOK6fts2NWYPYO7J4lu7iB8c/5f6ytg3xW7PVY5d5CxEeBkD/Ia/YlTTZrpw8uWFBLH+6xxahJl
oAbYOnHqOJ47Jx3bM4pdcFeRvwKsi5uHmJsxBPWhKY2NOb5s3odtQCK5jaoD/w6kO5B+BGILL94a
8F4YlgWMLj8QE/FLb6yeNPT16YO0tteUjuwf3zjdoV7m6iL3Fazj14XJgsNMhKKLao0b6I8ZCvMM
w2mmjDz5/C7S1kHAROeMJddfurxjs+nDebhzG3yDKsot8taYntmPveRBEQSqF9PWzxI87ILz5Hva
MdXEij8w99I1iX5YBr4Zkcu24XWL7tIPmQEgZvprjwzzhTiegQmcW7xFGPeIWGzqUHbEIzcz1R8n
IEgbjGJY8qAnxJZhfo3KEvjy33Xhhie9hsI+292n5fEGc5hDlSnTkcVTemoMlWlLah/heQlXWThe
gDzyU/U1Pq6cV44M5QDQdk4T9HenZ+TKXAxKfMJyaTErAqsw3EsBKGSXRpjyU/0TDQ/J0fwXORQW
3yEyHZBsQd4ciGwWmLJAHlTcqHt5EF4waVMUsFSe/8YmlOOgEHwrFTm8ZH4saRmUp7gfoCIoCcOB
LAtUS2HEu2Y6X4iOAyGDuaUXg1JIIU/fiwOHClEHQrhwV5MBvTuHUdZEdXEN+9JoCSe6ToH91XHZ
Kmv7Ccs5w/VhOS8jlQ9tYJWYxqisvXzEeMLV5pBFV+TUcqi8WHEcCHZmTVOUt9iVickagwq2APgl
BabnY8iECOZQbcMU76TJvfFYNgirOxA6i5fLEmO9VbiYkBxhuszTaELZmWnF+QRaXZDgWGvMsWh0
cMOnR3CK+5yWHUCIMBIeLWAmseihaDN4BI1b63/Y1dPyiIFcSvq3S+fFwqA6Yg9CfNz+0Yyw9bds
9wMA01Pu/dDvaNPnnzxTzsYWxnIhboOfr69vY+a394kU3/bssWP45+nyNYHviCnPIwR09sy9si82
RtzlTCGgDNVIToxxum3nQBa9CCX9AUoZGnpiCywmKhDlR9xSdOHFZRCwo4I8gA6CpyumS8MIKAUd
jegdzCQM9JTC1IbPX6AUeIKIi4JtIBpYeqMCVR/p6YwcBbVciMZ456LP5G/BImd3GuAZMoRbj/hJ
xHfBfGZn/okrzK+YI/4juyMjhzfP9dFIAklxgiTNcMRg785I8l/zmNC438RdBpAipo7tiKsvsDKY
Gbw+RDTzZI7oUFxxJmikDzF6BCyAa8ClF7cGAKL5I+mW3BhBZOcrAhV7iruBHLMWQIDGEucemtZK
3A15eeEvwJKnD+WOBQBC2Nik1jsgg+LfjcOvNKVIBej+sBdi5Z8ZUZRr+PXcQcS79QTeA9GcUphb
kp/AS8Xqr897VDB5EYFCBW4ozFyxeqFvoWcENjLPpBkRXs9c+I9GhCQ4fqrQCNP48OPpMU4Dp4iy
aDDPT30f/4NIXyk+XMOC6Da4AXwYhfhVW5anQZyP08ic3nNHjdToOzeXhz05dyd1jl5rjKLWTCgt
zAmfBx+riICUJs8/fSWOTTkCTKqxPWOQYiVHAyIQfAkgnd0hJFnkLC9L3DgW8jk9fmaUbYPlJyDs
JOpT6PvfaXUnQIIEUZgKsGh/JwZarEqUMQobJamh+rWZ9MP3Git/7sgLyyTdqX+3+M6EZvGljZw0
25o3TVaXsslXyfEzVS58UWLmL+CewewVNlPSQedUHoPwd3p6RtQEcjNK/wZhs4EqUUKpwP+DPMIr
RcSv2mEaun6vWaxsm9mFexW4UbNZDGAJ3MnpjiXGAmr7EaAfHxRiBwlKFclVcEVgdKBgBLfDXHZu
TPMxd7E6P8zUNSlHEY6YQI75/nfqb4TlzqK3ai6gLiwMpjEEKrFeWJUsbB5hjfy/GwD9/u4riJlY
s/B8AIN8zs3XuZHmheM8QbdrAA4SAfm6jEOzKfLxQAvgHH2xjWCSvJSZUsXa7rn57aozc60/tRj1
J9qUTqciCYBm7WhMTa8NeBmHfbHUiEDLLpSglHssrf72FUmhupejJL5f37NDQor8O8BhwIQ8Vc7h
w5lbzYO7NtHmr1N2EjndA8jMj6Abq5Nyqy+eIVSlVbl9eTck1EPCmGklx9+JPHlpwxvYfKizkGjS
X1ZLDrzBViPoLBKuIgPgbhKuJEoKqCx71AD1wIazwmIhLB1KNHsfh9bwVkDYHOriYzxgkMZRh1ae
x1UQdUZSODGwqqgZKFthyHSuzBkI4PNDmiuYCjdTyFgGM8ZyM1LAQp0ExJefcpuCZ+h4cldO6iYb
mFpwhHqxPG/A1mF2xa/TICThm8YmD9G5RBlNluzw+yndoI4sIOkz0IB6CqW4R4TLnIjkh2ah/Wsk
wRyHIFNIFpQ3OJb0LXQp4HDpEIAU+iFsMBKekRsE6rq43MX/dtBgLryFagdrhJePivvNGTrlCGXk
zoa8xiPJ0dcytw1vUIGVjzbxAsSaKhyyrGzB/KitYlrOKKbIDoUhDwsEHtOZloPdivOe5VYs+YLg
1aPw4MATzAismCDP/8t7Q4ujbNl8WODg1WyvtE/JUQRCkpnOnsR2zlhZIWmnj0bijVziBJGIITYc
TDQZLH/9qq6EvpKi6MjW/5zTf0DGbOfdlKk46tIxaYLePy8uDJR5M4egj7PKjpMCjAUwWOOeBM/N
hLyrCykiIOEUFxRsHLLs8uSeHkHs2PLb+OnVs+eMk5L4WzoP0kxuFp8/PwSShLrmyAAsxlSLMQE1
AQcYZxxrgqGQK51fGEOxzVVOh89OkALfZORDZHRuw8z+MxdvhESh5FQ8SFnnC9tRQJpi1Is7N4vg
QjIp9Uhu2zI0HMkgEwMEI7QJW32cCTEQ6AEIw6z9Y3OmrQC3OnNdMkcwP/pkf8NacxsP5nSIfd2I
6KCQP9ta/CQ9Hfp7AEgP2NZ+kZmUduYjN8KdAybK8X8bSuYpEe0PhS+n/ExGdPSCegLkDALB9BjO
A3sdX2VPI/w1gQjyDT5Ob92NhWzfO1hn4qTdUz46gzdxjx68DmqLoMWJJgSY1k6uMFKHmFJlG5ZH
UJwOnj5KAtnndXrKLAlUv6UJ+YZVbKyMvUgVLy3UucHZcHeiRcnPfO4QSPrkAMEEgT4+UjNkRPms
G7UzkAuLPf16PsnB08b23UA1TWCrQqfBYe3CUMSrkT/7dfQB6R0m4Sl12CBXB6/vfrEvx2WG3lJk
UHyGN5jkX74KgBDWljb/hTRmADE3Dx0k5BYQ3zHKLcEAnJhYZpDZtC6830YLEpsm3ZHcD7xdw9bc
MnxbnY2CACR22thm8Dl+ItRRQwTE6jbzIPORF5+NpaNRjb47BAFoBrBMYVNDCJ5ggEfcGCYHe2UD
bwbZwpv4vQG+RSOT9UOmtxHh+oRXgFTaVc/CzA5HP82DNtfR23eI+O32Y39Z7604LgtleMOhEctV
qk6clWtYWMikGMQjtT8MVelfCSpu2FbkORZLJmr6GnYFxnVrShvaFe5uVn0xNSE0irF5hSo90JFf
7LuFdGJjbWdvVyks9VrOyOAsFtADoVSwvXJiIyyBU80WzHAbPSo0QHICcWQURDXBT+Jcx/a8FtQg
Kl1ICIc/JjnIRJk28MbCGliV1MoA3Hmcr+HZBZ8z6IR9A0O7Q/ppbcnDbRz3vwezl5dvbCBOsa77
ITx6mkUs0jy6lJ5Vzrka7Pfq+n9Qg8YxaYSClDkGJQQOTfDn2Ct4vIWs9kcVaZ6JWzYJuAEH2sG0
gK3dOJKXbBTf8EXgbWEFRfQNDBr81M7cd1CEv5024YVTrH5FfDpoiRnXo8H1YddzcrXAzeBmKmBd
mBiNCjvDY/H+BwN21gB0EeI3YrzoUvWgdEERYgNkXZmEdWjM+JDpNe9nHCo4vghkB1AaPzG+Gwg3
JTaoR2+kMWekfKa6hMhJN33EXxvbciDou98/5hYZiWN59nAk5zWSSEvBbBx0/IBCZUaVkoFk6LMP
u0RpXw4u0412BB2R8X8T1iBtu3JN7QBrOjaHnd8skf57/XGfGU/hfMaYPp6SKBm3Kyx7kER0Y0r4
UQvdXCeLcXhf7GqHl+fSzTc4ljkyApySrGoHBpCLyBvOGbMYBv3mUFqpU5jt02aML9tqYD189FHV
BugDfRuC/L2xaS79peBBYy07qxiwTjjqiLbzuCp8zhr9f0/QcMSJeOF8TwigpAmApYDkmJ34iE36
lhlduUaQf4uT+HYkYGT4xWJajaUxFTXhdbu+Q5TNqYIR9PJbfPyi0kboPb77APs4IG1v88eRZDiC
yjQHCrhvAOjo7GzYnmOJys5gC7SWQkQJZQpbaf5EklINUckPsQjxCwJyy8gYle7BaTyC5uPWYoYN
bw6BAozhZG/YT3RfFEJQ0nGjdD7BM8zDw6La1FZ21NAcotob1cufBwjqHpPR8Y7EK5Tc9yJ+TJtj
H/xupG+r9WttYnUxuv+9Eysbt7sPpxIGDH3Y6LhfYNqXP2wfyzghkvrcHBEdWl7zK+UIngnKwSqA
pl7UYgNi54b1w5LgN8Jvgnlb2pQnyAAouNiDMB/0foWHewGqiAOUYg8Tm1xhPHzPxMhWcGs4cNYa
ag5c9nCRYLuisRLsR2oS+EvclOLkhoQLZ7W2qpv1wAWO25SZKfdJNQI/ZYfo3XD/l9FLYDdXQ92l
PUfGKQICwE8lKVB+AgoCceXh7EJ5Y0H1wsec8xC/tX9eMbBRcrDY75g98VXPAGS4cfmXgM4Cu8UR
0076VgDY1PQRaMPpaKSoZBjFlG4HPECVlWUhE0JKYmbE7JTt02Jy2AGbsKeAGkYXNeCp5XV7pGml
Z3scXyGOjL3ZFzsy+jSe802ypYWAgFKvhu4saitcRdmKSYkz//khHgjXpX9gV3uKaMjfC9OETjib
0SMnujP4Uxx84oAYKk6dnPYPqfJADD3hDzDeBLkYMJ5tQzZ9qXX5PrYLcB32hzpushCjHTx4oJH1
ku2/Htg50P6bkOwsWL4/pNI00HTg82qqHgWTlLOAsSZtKvckmgmADd5GK0TWTyWAZPZNZjjAQRKG
gEb9qEtTxu3s72BGVJK00Q3VCAgY75FRKN/Oo0RjcnNScTF5pzZjB+O6sS3zfB/sI3rgf4dDrLF2
amWZmxo4wDxv2A5VrHSbEZyKBH4PJFv2HvBWqALqmoJTeuLrLR0JgU3KqZ431qGd47/CfkhKZarN
78qoycS4lqflwj/xBsfUBZB/b2J/wdHsq9n5kHpQNW6ghHCLcDZKy8mbGUGriQkz7yuXI54TIK3T
eZN3AG86SBT1h+LyiBXmChTPxPrR8xffMf3iE3AAto/gE8EIerFtG8waWLNFcqoUWJEyEi5K/SoC
+JBqj0+eBNi7AqGeVJNsQyIsZS3XWuQYym9ihFtXK6MByu+WremJXyBMfEbOrlH6JjUQLMNRhv5p
8hJvzpc3twnybR2vCOc9Y1jGzr/7mB6mFZjfoXNdiYmE+wsxmDigXi8u1OA0mEzIKVopIE0gcpHU
PfsdLK1vF96DQZI2rCsiDhnGWW9LmsFuGcoL+ZKRUgOcj6jgM2IIg+C0zOxK94120V9KgMzcznnu
in4anwLoWzggk1wffe+egmoLT2NY11TS3bkmB5IyzIcbr/TPERkuCIS12o04QYH4CZWE+QQDAeJW
5QOd4OQnHwsHTUKPWeLNwffVflwL9COnB1YonomS0nTUQVhHCBgqfFBhjdAT0THQfCA+NH0IAdhV
DHoe3r1MZnAMAuMBZCKDkt5EGCUx+/nZlXSEV/aFr9r+JirGNpW5GpAkgJcaRIC3yF6ELwnqJNKB
17TthXoFRgVAKxT7C6SLMWhpS2Q7fywT2GnJIkSEh3/ez3rgqQFv6tojuQZbwf5wUO97aHkQORL2
AP8L5ULc7lH0/che0b8CMSK3Absl7j5QKzYxNsE3w6A1xc83qqRRg3hm3nnUGkz5BN2BjxOXOly+
kFdXNp0UJg2waiBZYz0lWTealhWcrWKBERvBx9DGWozLqOaIRx+SSgOiLltPj3BwlBMQply2AmA+
Ujy5VmyR8pE2mmdvLojocgYCGMqcB0etwZYZo1VF2HCxRfGGcO1gc2K/5WYReMZ2Is/6C+xsFviC
ll55fMff/eNtpzgrruQ3AhZHhsZDsaAilauxIIxeJ27d1wb5tT+gfkYiB5wP1u7KG9l7AX+lmLk5
EBNmOTvtzU3rUbKqmB+3k7u5xCkVgtkzi9XP8mfs+zIcuBEOsPRYjD9RWNODt296eYSpvdfouVJO
6mf0TQM6HdN5IBOsUYPYt9Svs/gZdG/n08ObYnKjZUj2+Hh16KqRrrF44apm/QX+gciFnl6mhZAq
dRig8NjNExTpem+O27jl8yNyA9t+mAyvEaq6by3gF7t+6cMcAx+i6R9zqKh37qVscOakEKOu1nt3
IQVtMc1Tcl0wV/MyEC0YNTBkTvxfz/BLh6Dy21B8vw5uDycB3jnWnA912VtTfpKfLvh0h89KAOJo
J2Fy0sjLAaibXvyxRXfw1m8t5yAnOp7mantiSzfYp8rMY2SQDli6Fg5uT84otjI2Sc5QAMP0kqiz
h0h5SUG/Xt8xjE9ed19ds53jtMUW//puqkcIsxjjJO7lYuBX2hmbKXmm7k1c/59OM7MVplwMbjcM
4yCETH7S8LUF8OSclfFBjmk92j02vjJQj0eY5F4luNLSFsb0x+v+d1KuQTy47fub3pXIW8wMBUx8
o8TUwvsFrI1ylx7/Rde5el0bqEbD9PqhC5cco3EzpBfDZP0PHwEJxEGAGx2zDXh8nMw4iQPW4CB5
H9M+QsB/TLvPGhAHrJ8Zl+5QxXPMnIhwoBlqj9wU2oat8rtLZqdDgGiRvNRezI9E0wLNZHPYsZeW
B2FoCUUD08x39AUAZn9DusVMlPoZdjF1kVlYzQIKKz6XvTxkF3ljkJwGODtpSYif8OEdlR+/oWKu
140zew69waog45McGGnzjqBs9jU3nYDBliuEaquUFhzR2qJjXKw5/e0JaL23btf0GO8503SUXiZW
yon/DFJxO2Jt/GAtstqQPzNdp7umt21mcLTRbyQOzkQDKW4btE6XAiGDnls5bUYx5uJzaWp1xibI
yit8jGAj+tFSxKArM85Z6hAWCgsQdWYWsr311k98SKAhceQZYKYwfLU/HtcaxtX3UYcZLSPZcvY/
gPrqxWyPdDUy5ppU+H81s291noY0AXKARw37ObQLbmgKFocKDS71LgUOmcAfZvwQs62CFLX70uVv
5MGGapEGEXjd6K+T9adPrK0yLJ3ugZ+SbfjKEvTV2NJSpoDLk3oHRpHsk/HHAiMDV3f11SuE61tt
1cxmgn5kHkZ30l2Qe4D4IdeHzQ0FEmWrQSENlfL/IglqABQ7ZmwUSQDvm8GbMfAASF1nSJ6uB8Ns
056/U0qDuh2ZyA2jZGXG8hTFTx/BeYsq3Xmubi5AJOSd52paXt9gCt6pqjfSN/zBtfoGmSSx0Ecf
aGHQLFABttk4g/KJuleJev9cGxkHYmwH763Zkp3ARmA9NhCDwcDwFL55mgj/wBNAhWFEJxPlsnNT
mTR3RF8c/IqR7SZ1jJvDPQq2d/NucyLWkEW+LLIRhL3QEWET/ndABPvfmXmHDP9LRAbc7lY/qGyZ
6JFZvn3iTmvhkRGok4QETdgu7BPivcIxJbTU4yINXBwWSGLZUsFuShftvDQH351hg9DZykxlDkQJ
oLn3StjMltwBzxnofwqDCPssuP9Q7aNlxEy7WWLVyYn66LHpdfN+4+3BHdN+jAMXJWmMTo5J24tS
mfkxlnV9L7tzianxwFIgmZPwRlGFtbU3WJMCt/uFlemVPUas/4yhQZ+ZlzSE5U2xzGbyiMzlhfvi
B1otnY4QhMjHew+XaadBhzRQAvRMkKEuSA50yIkDWMvQOgmav9kgPL9ygh0WER58KyEWJLDR14je
YspALaGQQs+H5S3ERvAFWEf0BBhkUcbCd5jjubfEJHBagbZ6QMiIDm84PDKmG1aYrMboE1AZ8gcu
MBo7Oo+MuDPkDWSN8Tj2HzX8gJiCSg+oIMVsCpD2ICLGedFiIC6eATIvipZ/38xy4oQBwMCxkjeY
TjF7IPmAglj4xOKBjCMZKe3GWWavpUjTgxqv0oDb/XXn0vM7iwbH7jiDfgysg+1ztmT61vtN+Cm9
Iua1CbZmzBf+/eAf/jwQcaCYGGOINCi++S504brDNfqFnJFE1WUYVSLr+xUMgT4640K559Mx8orv
F6p/0tBC/nygFn946TSbMvuIeaD/+zB/sPE70odpK9s6SQmSzXRPjIkQn38yOEprxnqmiSaE5s6+
fwwLpqkOBkLaV0/aMNHkWdHbpBFJcP5jLpNUBg9b2NwP9YMtlYhjPU7FYg7MPBxsOQNpyje5fYuf
Y6Y0cyNEezp9HlsK5ynpohxYA9F5wp8zQTWe3mvyjYvws+tI+qlj4s+WeSA+dYbbYeu2ENCS/S0w
PIg2XjHVTj+m8K/R7entn3HioWA4t385RW6QxLVtTv4KCwQ8pXfob9mioaMD1qr+fcMmlImmXuXk
cjqEf48VXJ0DsYkfn0+SWam4EtnoF9LK0U+DEEqbW9Duf0tTdL+kl22/7gFiv2A10YzUNpuByaAb
V7hJAtAwpunKXYFVWoznvswhlEWf9LK7C6ZHN2Rpcd9L9p3XZ9YG1imioEpPnieLzwRlGHJ8KFAx
WCS8uop9SQtlvm5OZK7aN85XFWYgw9/4u07G6eTn419iRvfN18mw/IbqQiekDe1Du6uVRfqkLe5v
QUrooYJIZQX5tznCmnFOfgs/BG8reHcv8GMCLuN7rM0bmPUM6mDtFPFKPRWxOn7NP+6NU7wdvlML
E5csQ3WATNm+c05jSnrkfHvcbQiXa+nYvbysnfYHTje+H6xW8go8Y/bS/HefnDiP32+/M/bZ24Gk
bzrgN9oYTlEPvARajzCHiqAf4v88wl5fvWYGOX+ILtdYG/HOKCBcedVfUkfhrfGaJKXTHz7V8e8z
5TMqXPXYLYxOlAbLnoljZP9m8zt/O8OTIbEGa/ZBEbp0CNDyqzMNyTbnWTcy8Pp1+IUCrLkwyNqZ
cDC8DGsksMeOr/FfgzUHLSXTE0sSuLVwQXyCMWAMxSDcbSdk3xLNqW4jb3rOCev8962ND2Gh6ras
b2TRkIDGnFfQPG/0gZRT1RJk4eMjH9EDyHWisAXv+4+n++pKLUiiAPyLWIscXuGQMwIqLyzUK1ly
8tfP1zgzl3BR4dCnT4eqXbt23aMJ8zsIdlkSpSmL0ifb5MmmH74xrIMBMZ6ryPnFUUFYkC3ObKHt
jQ4lXQ8mZRG15l7rqe0EdiXq2LBcPb8iLEm7SwvfwfYezk0ecIvSQ8uqrC2WC8lbi56W7Dohebt0
7GmxhdZ6se2cxqYIM30uUB3rZhsAbI6VD7NS7JKDwuNFbjaGPbV+vvlsMzyf6svtq8NaqNJCPKYK
VDn1bgG2PuqQAfKN9GTmOavpN97BeRBdvqoVYY0RcM7lqyBsqyPscTbv5M4lzMJV61zaRltY9xKz
dVfLtvPQ7x8B0XQDRl9DmAR5yjRVNiH1JoPoM/FmFbLe5Lfc/lDVIxersHfM3w1Rjr0k6u1gB1gS
KDgMHjNQFiP6e/MF51kqU8NifKp6xccqkmJvvE0Jo/ZgV2cZuPS2MUPXpWvxVTpQqrQazBFJYo3j
TzmhAIET6hK52m0+fvOV3WgK2F2VLT+3Xev+yurxtwcbzZ63C4r1+VW5cP2WY7vPFzECuN7yAJuJ
dB2b1DxJjm6CSAb/eR/tM/XF5yLfSD6qsSl71KyPHpeIJOyOZLNMy1K80CJos91Up+PFzxBuX31s
x4VK15yg20lz1egPhIbLK//y3QAOFAkK0qv2FTWiZMYd3/ONZXNem3swEBa34AImZ7F8bRGviM4c
333e9vo3r2zOdtkU4XBapuTidwOAKYarQMnzCLb2Q28qeUDoipo7VUNBF+unWEuIdUqLNhRzdJgR
aRixeteeFx73sLXZzn6DMcF0OA7Dtb2foqvPoDu1hEt9YQtwAW0rFBeEWazfjhbW8I6RdugsgnaK
Fprp+0SIuy/MyzNVKVlZDKLw2A14nGWx3ueXhh0VQYrGZQfQSF90mGTILYoFuaNUKMhgsQEv0tEc
lyWWmVbDLnJv/VyC2sK8JjmKG3Ek73au64cjO+lYly0Bet+qLftns0B2WUZa6TslmNTv8c6vAgIi
Nx0ZHma4TLcBE8Z6k6iy+e3Bq2v1NxZSg2QQ/rAVwlZvirIJEJf+Z36QljSVmRs4YaxYloap+vMF
prnXlaPNWsl0Ja3WLWnpwH5CvcWUGeTeuJsgauFzMmrywCSWtEIAGKW+LCLDQsXYPRWHoXR6q9jK
PVQAooF2j5U4ZyfEdDpc1xYDlFgNR9ZSE86f1QkFALeq8KuPImbik9g2VTL3p8e20QPLK9Lm/7o+
2FoA1Pr59yX2JvrpLNfBspJJk8OA3r54A7gNi6KRGPqSp2nn76y7E05KPlhjywGOQe4t5AejmDRW
vduY1i3S1fByqix0rXmA4ZQIFCkhxvl9xDJCWYmJqQDHBzk4R3uJ0LesPHaErBqXfXW3LQMAqGYT
nXcuJLgrObvZzwsA4307mvbyvQItRFJ+1RPOMS7wdLzcOHPb9bOVYbUMTMTuTbmdi7VsB5WTssyY
Gh+HiZbi0dTHMv11SxyuUlBtGdnZ+qxCUpSepFBs5lWMGtVdqyKphA0JKEFwuDztxYtxqXxNu5es
/ztjtwpUXVWpRBCVfDxIR/iIEU7uGz9CckYIgykKSPUGtX2YVweIyQ6Fs/IQA7hV5huBVmhOutBK
/svf22YNuM/1PZ/bhY2KI4hNOLTBgA57GVjfvhF2GIbpPNE+bJQNq25asS5PORLNLx+jZP8qlEUO
rHqmunQnSalIXnXdCMXZ7hqcr6+xa1yTa2uKKHI0KR/AE4G1VVdpDNn9WrD4zGaZBad2Ph06tzZX
FhOFfBO2uBoanmRQbJnmHibKyQ60ceKuVd52ALu3tACMjETbFDCdXBO7nGoUmC6HRuz11MmCGy2e
Cn29rke0aWjEmfa6IfZhtczuK7Hs5CZzh2ho95iu7SbwDjoFLgX2kNHIjmenzvtq8t2Lnx8/r2Qz
5Ojbyie8HvKb0GfR4GTvMAo5BdYTqUvsSNqv1+JHvlq4GKhoIoZuSbVjkBUjY950XnEqdM0QSTpv
GqJBaLpr6R6WCgvCtBFCgb/l25y4RuxNWpC5Zk3wIUpXaLcqNtKyL4yYt9dUoG+C/UESp++04EV1
0bjfi2M1JoTTGntMvBFiYSfZV0GG6L63/EguWRPS9jk223lo5O7rKK7yLGEsICS41r9YyJcIoPYG
hTyvtlwBVZtDexDqS7wem/uQSvHbAc0sol7im65qb1pJqCxSe8CgSq1cCRw54nIbzOTBqyaPmBzg
C12ktq4yDiuruou2qVzjpEsJiWOiHJvzSWKYYRDTqX49yCBTHOIf8lN9J9lwT9oC0/3j573wyrP9
OkzWo0QNK/d90yRq3PkNSU72hLJg5Abls5juXaLsy7V8+kqavulhfriosCAvHUT4m1KPBAqIXdoH
XtJloNJ0rJHLB7brGvMPdj/Zjq7D+fhDElCNHsZbdnyPcAPeMrRoU5XzF4Ou/vvJ7zLkW/PZx0XA
ESG9w/g1eNKzH+JYnCQHbRvvk/srXRsW59u0EhcFHvw2MwPBH+BJV4JzZ94WDAXtfCT/QWpvvxS/
lOIRrb60w//3eKvw0s32xczq6l20doRzFxX5sINp41ZlS3aN4fedscoQS0vdorcLs5QddUaoZEVR
wB/DQgRLa9KeTRZbPR8+rOj2ctteWFcxnR7l5Dis3HaphtiFUJlNma+RagHndp1gDdxDsM3W50Uw
FnzY+VsVf0Ak1L7Klg9Ho3FPhKAWB1DS6rDF9XChlvmgd7aLT5JjkhFMy2MrZmWNku1UfoQxjjJi
NxZm7akz2bnWmErzqus8WQCQqgI/6ZCFkR+LzVgimokzsVFqOSy5+Pexx1ULS1e6xWwWfTQDytch
eIB5rOYhtg8GNEKPgGe0VkhjqLXMAVoLVADEP2XfjwXWYAAyV0Oe54yjG+CImQpQtjDxT8oACu5l
FKrGQmafqFUioz5Tlgu/+5H/XTatxkC4ciHalFPFkT0Xmt35ffd6HmU7x9GjFmvGrNW9zeTn884H
kALZOA/nfSnO3VBfvlARuhlgY71qCMJUXtYETbYpTl3EwAJFLWTWS5uMSDyKqk34jq+/yI2N4+sU
e70Sx0DUAZkBX374TOngfcrT3Y+l6Jxrq1lySOqwd6isWwsFFwZ5YZRmlsixpaWmXs0qBvsNBrVB
8x2oBskebYjXHyK099K+Zlwi1Q6nFRkNZdjgQ5PITtpqrKzZlBGbzfXAArhrPURI5AbIZKZbeDvM
VqrOWw93hJBPs9uuNMlUlBFp7LnXYOfc620QSlWVFKUtZ8pZpTdN2e6mMpeuRi0ItDitWKKPTTjf
8VX9ozz26SLIoIsA5z7h9FsRwk5KmgLChxQ4tSWaqj3UpoP9Z2CkdPZRHuWY6gVnAJmOZ9/LU/lP
t+fZ/m4O8owetV1514yFVIBN64TMO/8pJR/k28hp98+fp3G6n+71Vi8UUEs264SIbSWrwx+BilzJ
v+R7pzf94a8/wMAsqlRde18JCnQM4UyfrnJpZf2KYTl+KNj77oTwlnuLl/muogjpiD+h6FXp3jiM
iCtTY86SZClKlhtw/i0pSmEALAmGVvLD3b9rk4tWh9xzLxRJvL+eBd5eT6OzUq3Zd4kKapCwPLoQ
v593Rrgcgk39XOcOb2vJmYdAyLsn68K5/gDIBd0RuUuXcvi7+hzecwiKzYLirdy5lp3ZpvzlMO/m
G4tSet8MFWDTYkw82abJ53e/wWZenVV4+wl1hTa9rPyNU6AT3euxS4OTG+znsHIQA1Ts0A8Bi+SK
BBmNqh0X7W72mKUvLQb2k1tq+TH9BHOu1fy8L5P40YTLbwePcq5CYeGIfWF5kZpW+JJMKgOnz4uk
+mBFbWO2I9CCxaE2q3qmlwk5eIGA++TkBHsOLiN/IwQ+wDK8y2DW1eflYxemM97NLCPSalFw5yg+
LOQbzPTc4p63xl0uaKC+Rr8fqdp8QHzYOFcM8N+2QcDZtrVmHawiscR/a3w2nZp9/1D5R60sClPL
OvizFWtfG0jIi4HB3bnVU9VrGa2PhvZOiJEckM1ieNkpaMo9XdN4fgRvcz5ZwcV+ipV8slI4lK+U
w0OAD8DMswxiV8GaXnyum6Sxh0/AJaSwgXGXIqxIL1hx15XiNzLu9vx6+UmuHT/rXr+51NuBNX31
fqxT/EdIQLoXoKbjofhSgRDP5YUMntItUrPLseZ1VRyRsJVh2bzU9pMRgBt7Kzp1ci+X8W3waKiH
fil+nHU07aQ2xUnVe78taIZwtjuXrHZGZZRC0kHFpCBe40nL5sLsZVvko5W8yD5dqhIP72tdYyMx
j5ad5UdihBvbeKgkjlq1hHXSxN8MUVv5lMviG2+eAEUZrHvoH/DlYt3btnFvXYd3UY2eYlz1U5Xd
Ft0/vK8siWX9j7lztEmvOmmWQgIYFC1q8QoSSCSTNFfsaQou+PkmnBrsymMJYUAo6rd2G9mUrl/p
2QpG9E5nBB/8iqODIEklDNMTzqNZSg+e4UMct50g3PheTynZSPiuwr2DZQWAkUELrSSgYjHLjnav
U7x0gF101vG310X1xxaZzSDZp4q3oCWRrj7GbJKupAJh5ZALXRIC+BLig75hEY+TfcO3hOmMKs2y
A7e2BK+b91bwCE3aVGTAx8vjxRs2O4wOoG/S2NkTQ7GTT1SVRxF4s6WrmqnEugCBYbb/YUFvpZlD
YeS0oaRVij0IaPXf8bb3++9hV1INZvDvVpleSgqVp6UpitwJoI84+WTbddOi+Gk3bqZCoW0UWFZj
o4sh3PAqPzMw53tCGo9/4Q9mz+/HYeBltj6v5zA9q6vfktSVdu9Q31cT5fXLobLvoKJc24f6tjJ9
lXw4PI7TX/vv9YiI3Mt5QwWddzVziQUsXZsK2deHaCtOBbepUEwfG2nLOAs5urNdVuV8qpOTxMfA
fVm3pz0KTHdqzqX5JLDqVYeWYcFVFicrhT+v0UbTBFaC0vEhyRojmbqsyPmIDVLIEO1LQEof7WVN
1lNIMF70RNv2dbE8k/Iw3rzD79e1IHwkMX9e7uGJY7BH+xqJ+2FymGgq2KHYtX2CC2jw2qqIosmN
Knwg+4eUxNPsoAp2/fhKZ+o1OSy0KVf3LhhgrVv3yOydXF5W/9C8KI9na9OPE1pNY99fMu6KJ8w4
OUq9gxk3mL+tTsWXu+S2fV+Ev3NtgFooc3bXZB+ONRUPG/NcXW/GK6f35A3PcJ3qsDxwLpcK8Qzn
7fOHxOXRHiFT1sep9LsvF/LD7Uj9R7kJnBeyeemu+vGrl9jgWZgo8brKkSPetVkeq+6KJbvsFx4t
AvmvOvtxqydUETjhLiaa8wYRaaJx99cgj72qbM7Bx00QdOgaYIt5y6+9yM8JHIo1rw4NWtiLrrLB
k6sek65A+0b0lTdxoIp3PmLjDk8E117XjduiYfHkLsb3FUboqnup/rwolL1rZMjBdPOZDrc5SAmS
nebGWtIbCcSOvg/tz6VEU8XNXePAoOMDpw9g+qfoYCSCrqommueFSHKq6a1rf6EOO1GWPlsKfrOi
j/yQ59+uWWmqEnyESDLNxWcAYib7L4NkQUPBlpnnJa8+46IoAndsNcCXYgJzAWmbC4d+S9s1LipZ
qEDzwIIK+uD7khBHfcmWnQBdv9vkUk2PeAUw9cWB901MNYX3i1EvnTqnzFwtw7d+3ys3lP87SKYG
NA/g4Nhf6IR5mR9DxFFIngA9CYZzhukKkVO95fa26zyx8fjskOI2ln8kGoeEONsPE3bZvPau9fyY
4JnI4zIkSGxQa2tAeUWKgG9LLNuvHwhEAN7wM9HFWhzm/GzxNg96ywyVyfELup8Z+8D5C+87nHxE
Ie/OjmHl/BkVTI1gWTwxqxy6JQnkVKgdR4t1XsmeKtB4DQ5NMYGSSk5xya3AXLj36ffxKTYG7Y/v
qms2puIj0UqZb5MFyu1i/FIrDKnHqlJikQ4m0gDvK/FmZ/SzGUEsoW/H9vQ45lXhIgHu+R/YMGmb
RTyP0H7o2oYFCXhE8131eKLP3l/BxrbM4f17XoxHCl6sDfq4E99flBO/FW/VFNY91B7YqDgNQTj+
2mLeUS42X8PGoSimrt1pDIYAIoohOKMcHYBDBjDC9nIoC74DJdPvTyTLRYnTTgTUUiWhHhLQBwlg
SDY4f41HQW2xxnYA5xnquBBz+UNYxQfygfogees4RGPcpRqnaecS4HSBPNEFCWYNDafAJqb6wyaE
3Rbgl51MoZo61eAYvME1eblU6IFnCIHACdTPXiX9kT3mzg1ZDYPKNRMkURFRHYJNlx2ly9ZTCZWh
yk+mIjY5CCzIjnBv6BIovrioFBGUmBbgFe9UyvH2ME6kxuF9z7LG+DUYpz4BTEQ6qN4TiOiYdyR0
Hi9qGJnIZCHtMvdm4s3yjEuaaLOb4blEwnAYQpamWpEASMXmE4z2TSXEPIhXMQCw/vI1Xxp0fkgN
nWrene9fcgjednskwbHG4dQGLOuNnpHrPK+BR0XmI7Ty+PiWft+Jh24Hpw4oXBEngyw+Fnm5dU6W
pacJd3mOHVi06lDLyAkzjZA4V6dostein0B3/bO0Ifc4tXgInWfwaL1GJmv4TgNCuWUf2J2csJ8U
bs6UhWyF+385E/VHKkR+ND5VuPGJVGqSGcTbOkYhIr5Sp4ffLOhOR6yK0iiAv+6A7CmjraajTQ8F
FUqbqkhofKTe9bMenl/hSeJyAyM0ptMxarZ+dbVFBTMe5KvjT2Pe9mYzwd06jE8zIaSkNVmiIof8
VJ/fRaROYL+BA5uM+xMBdzLwUGtrevv2sw4ZvFp9ysE3UGwMRmybM6lsHnJqmMh+JtWMDBf+8ds1
eGHstLA4kibkvpNjzSbjdUj7LdGGLqRaBHn1nxn6eN3AgAtbFhBdCZi8yhEigMtZTpUIObu7f8oO
CL9Pj5VU1/mk8nVaS6sMigCTUM/5XXaP39CdD0KuZ06NxfvL770ZqEIL5VdZAxJ/yTL9ZD8XAPzz
vJrvr5XDWM+m/blAVQxaJaVunCUdNj6N73n/wcje9tMunwbyZbU8lWPLUSKoTaBDi/kfUkPfeBm3
k7+kOMfkR/TyXr9LB6ZZF+vlzuQO6/ik0I19vp7pZogTCZ6fEPavxfZQtgbSenaARJnKf6woIVwG
90sjvX3BTsnFO+hVgWlKSETiWk+SNi1RQZjnUrUFxgdCRy79beabvpuhQKCBQCIAM8P3ovXFE9Vs
X6dl+/l+srpEFhHCQCB/EDArSOOoyUavYKCtQ0ovofUBRQBQwmW8aUnT7RmCVg1a+IH6SiS9e2/S
xM91Tu/XfUkkPNu9FUjCyS0vninZ8Na71qAiI3C/i4LNJG+X0GB7184MwJzAYkVeJE8dmx9e41lB
GOMIx3V77mZVWd6L4Lxs4L2qkrNdN09VSi+JvfFcftD1rVxGh5QIcTORHNhwF292PYy77Mxay4/5
VaxYNY8avMOWrSSSjJhQmWxeSc9s9aaUTe+I/D9e9S6zQIwzNPe0WcUobdukZsUMUfQuCh2to023
yj//J1LdE+QZJmebepb0TsMw+vkKJ7X9d38R2NrXZRJYXnHjQwx7FMMca8vlZ3THZ/zazMtvKqQn
rr5U+pks9qqmsdvv+cr8Uc2+588l9L1pT27sppsEC0kr/bi/Bj6HNVa6yBOYyr6n+qdPzpIDVDIf
91qqo0hWO9/NF4oP4QFrciteL7R/O3vuOtC+WxgsKjjIwOaqqlq5xyQzSUzQbmrTyjbXSkr3Osts
gVPZoTl3vRuIm1bQYOWJjsayEvv9mDvJ7JnlHCjj76ljifOWGylSyiglZ6REKJxJ7CUCO59mNA1m
mTc+lr2jQFNZkigh/sGV6AZiPIj43yedf9I3pUJDXfSm4E4j01h1doTjdshd99Lra7XXA7eofWUQ
KM30063M++zOM6mvW+UYo0XxtTmJmKluxTJL/EhnQ/llhGVg+aWDKM068pNQDEPtLRYTGUn+S8nB
VBCkspgDXA6QMxWnFnWyyoVc+/b7JDmNeZhY2RF05PaB3rav7t8Xy6pRlMyjRfgZWEwbHWzzIPge
EB7oWVAm+pWIi/k3Pg+pts9k6m6dz+7EsoLmGDFiLoYG/5Tnj9IztkfilEmn2/fiM8ZT/GSufAE7
trV5HnJz8pmZjwjWzJuoYRAmJILkjJ0awGMode3n14QTHr2LcnK5ZvmQ0VJapcTi8LBooim+lluU
WGn5hu8s5B1pClitmh6njolwKztTYdwA85jZK2QfdHGBFIH/0gTQpMREDdHYIjJOhJQ74LWyTcmQ
mpJCtfXxn0M3fGLfW7ynKqw8jDPgO/eylqpA9+cVM8syBejIhIKHQfcxUI2CoRXPVhi4ArMo6xQj
OgweM1OzGHrLGlhZegZYzMKG11nj4qcqSXaEmBVMLORIi31fA8Z8no78CkKx8MfwhvBIVeylvyUc
BXo24QRJq/iltnB7ZwF0z35tB7Q4/zJplrUQQZJ4A85jurErfO3fR+mEjaU6OR6h7Ah9w1vexO6f
v2BLgJEDQI4/dHmjbFKOrUcanYgm9+fZCQYfBq6Pr4THhzeghtjSFGy7NBjb4bBC22lxtpuN+zT0
ByVR4XHHIVa2Tzp4MtFmRBA5tRlb7LGLqLxkK4xNCW1Oad4kZqcQCesqMNU2Q5t+IMdNf8QudA7S
SjCLTK8rjkbF157PZVq7+aqu911gEhednfMwDH8ztNuFf2cYKOt987xXrKciEA9sJIM7DoYnVdYl
9g2moXC8uPCx7TkLEMLFk3xxIO17gQKzC160WMgdJ5hhu6vCKuehNHkwvdnXsSDE+AxkW41xdlJB
puYYD+rYiwUQuXOm2c9wGrKa9ZDKOx0VRdcqMlEZVZ0xGMJammifW1rKDpXqLP4nx4oAB+4gzdwF
9HtrEg3sAGSw9xhDYZFelBlSAJ9Yl02eOUEcfyyBCqnISQssiMQPvm9DONB+2mO2BOrA4vJ25t3e
cjYQoFhhFS/dkXFOCXrSl+ICSnpMIyEkbaOXc7HgIu/ztdODKHYgdK1O4Hoj43fFHL3F+nmVb++3
BGw7Pdgp0yXULWlIEtoNbA89pxuhroEYiHmn5MEb8rAcFya8Z4cRFfHsHuLyJsmj8vci4Fvos0jo
j6Axknw+e5HOieGg8ie/WbEuiru5yB5clhbUVJjgqsGJ8+QJMoRnr+fmhEg0PTW8ZUYeIYpy+pun
4C6QE1DLhzlTdlR3RcDDJSTCyOx/vvBJ99inweq9ZE7+/+xQTDGD8e/FHC0Kr+J5z7ytE21nYPdw
Z/Q7D0U/nZxQ9GHmp7j1xrppyQvnI0bjOf1tMydhNbyND2qOaTwN5W/tTn8fpNSyZjCjFlFGlOQw
g5va88MpFz6XqfdjrE118lMj+Bq+0xklvynCFD61iD/z15L4Ny2F3KcnYi2VdOMws5fL7zvMuBkH
oSzdig+GoV8gYut3XuAc1aQMLmT0lemXJvc95/Nsxm62GrrOwffS8U8xVO3kqA8ztk/GqotwLKif
RuH95Mpshpshe5Z7Ri3EO8JJhFNw6ZjwyW8jRC8YKvFvT3939Gsjnca0Z20g8xS32Xwnv3Nv90I1
dMRh5nCFTxdMNpSOZGH/HWg+UCmVStLnYWYEFD59dRCg1lAnFjrx+Y0+kf72xMD3FftTnd/jxd+d
6emuR+fxbuwz+S0F4TJmFm+G8e/CZ/zbeEzIvHjec7/I2JHrnpI+uQ11XYH9oL8cS98XugY6N6kn
LOghIVSimOe/0cRHrni4hzJQNhCBBHRuWPtCv6iC9FR1Rkx6zoVkoupFXqUPE/GpeuGD0lU86y5H
0ELl7vWIgUYzbTpbWQj8Pgt3AQA/v4hUzG7T2AaRoCBk+xwX8kdzzip0r6HjWvCOVhykp5vktalh
UgSv6dIwgXmBYTIzBp4XyRf4eq9DuFPQDUqBOcOufn7rZpjmhAd/xj14Fs5S5MY1wQt83hGS/n+P
FcLs/1sD+DkmKhlczw4XposUS0rGyq84FeLn+uyZKff3Bs+GB5/qN4xXb2/7rp+6CDJVG76LZ77W
aWyAoYyTrEGjNk9vkaxZTChUcJN82tVTPrLG0pJb+7w/iOvCQJ3dIpKR5+46e57+WHQx0ixGhJg4
iuSfuzz6R7J/OH4CBfZLwZIXLAxHoDlMK+q5snl29928++DKnsah7x/PGxwCkynxJiHn+0LjjHBc
Gufx3NJqOmqh6Wm55AQSNYRob/hULgdNKB3GB9q+69nSI/WJBXl37VUDswh7zyIZJehGdPmKWE14
8wrEyPgf3Jg8BGTIQ+cIn35lejR6eovRppR4P9RSvUU71Tu8pt4TvV8yRbTqVqVED80q1sozM0q4
In5IgR9Ll1pQFDkxsVIVlnx13gb6Ci4Lcx6u9XripxZk//6td5Xku83qsKL5COInviS+lSjlJbhJ
F5F0+XW8ULOQ1bG4fWZS1cy9nE+07utGMj9S6VLK0vreXExfpjvKo/mXU6QEHgJdJDZ6ncoRK08h
QO8cwdRDiHQrSWuKB1BK7Us3ienYD7+d2KN8n0k0VtmrfoAUVR7VfNt4YVAALGqnjqGd3fXm1qJ+
7Esq6zo6HKv5E0UVdQPaa3rcw92vzC/Jmt3N65wSwHe+wqipHPOKLufGm9qxzwLYprhU5TirhxnR
OLVg7vnP9bt2la+berJ1N9UH13H6bVm608q8Ns4YKJVsS5rgUspxtg+OVYAuBzdXvjUnKrbCCFGk
VTskW/3Mfjft1C5CHJlGy2td2crkV2bdJvCh5BkQegWbLGb25Z30e4EzRJliBmBHmxWDv9iJt06t
3HdhMC+Tx5Tj9fuKqU3/KjVaILYWyQPdP4Q5HqvOZleDyQPrt9xqSa07pZQOUXK4+SaLIh6ZYom2
8sNVAiDPb46W88YpWcnlK/mf0iElxz5aJUaxbQ3jIFdAmi5jA8mgXI5WVvD+uv4Q88/VYnTfsfLJ
N7zl0ddEh3PFWy8HLbyUrxcwrBK22S88t6rg+rw8PavrNlcbNY3BdbrWpGNy7TLx8tzQ+Y6/LFUx
u1eUJG79Vm/oXNF6U8pMUn1kdgJ0tygTrzJsJBOxRpq/mUAMikHW0HRrhRCHTBnb4iqfKiXW8ufo
tC7fyL4tLrFSIEcWipMH3wOk3CoUAa8hTrZXjORSHg67u+Ib8qhfIjs/b9gxJdWDtjA05Cg1QX/O
VXq/k12330zdmicM2U1htt31NsfaDYVu/JWL1OIhzCNCHR0JZCzI9mQnsggaGUFmIiiSxbDym1KL
i4T6WzLiwB2r+srco853Lshd9F8lO8kCnwe5l9WjI+Q9twZNfrD0sL9O30TVyPqFqDWRDKFAytTS
o4unQmW6baYfjcRODm/xVvxyH49/u9Rni+vi+Ovrq/+1i65U9Ltb4gKz+LV1KE5CP6Rejp+PR21T
kAbe/+p/s7oIgjdmqVLjEXUWxe+acRh4qKdYtK7EeWNU7pPVOEnjdJC7iJQDL+VLy9cjV7Gcib4O
tSbt+8cfznPvIrqUNGZe2ZS+wFnFDB2jDMHr8EE6xp1UL1GSUyoami2n6psY3cpDLQFdKSd6yY46
odhEO5/IlrNlFPhqvhxuq2qKi+m7MBxqQRMzVRxzx19Cnb2Mb5TpXiTRqORVph4uC5JIKVYZX0rh
OjVrMnyLCsusqIjmQ+gg1Xucy7EhqzNTP4iYEw6h8XWnYvV4Syx74fumHvja5Uvte9XeUPPOKrZI
Q6WUq6OoZN5Pr7n308e0kyWZ0SOKLgk0FCWnbR6LClSlvT38d3ndjG6128etRs25XohW7VVb4Yd2
vvN1oazEtitfSv2+ujgvX+M3ZXA+JqoPYHMoeZNtpSSHMPutBX5Ol/qi9eb8Oz30Jq2KWkHH78rN
n8/4JD45VvaR6sxVYfBKqtgM1XYuxfHuEd274U+qrhbPlTDcbjQyp6NM8e0tjKdL+UG1+mpzyeik
RX0+zrYX9edNQLH+aCwYG8qM56U4N5LV/GQ6WY6vb9J+GDFVRQgcpT+arYovLy/9n9K3x1d/6vFl
QDYzxbaJFqZaohKy7hIVOcQ9Q5+mlDzJ3r01CTSsU1kdaQcL9VCU8MAqomoY35az/W3eD/MOmlFL
tsC+lfjc1FOfu/FujCaAQLTsSICopmje/NRt84xKBdhwIOdhPrxZAyaI5YCvBZaoh7VVBvPXubZU
K11AMx8yMO1Y9qa/F0KeFlJ3AeN8LFDMcXLUgnZXpAJnj8AzIuVNZnRUfxYT6g67wyB0uy4z4F9P
VTg9/ogoILlbWeAAd4WIliocdSeTUN1tPZiQovbzotRNWH9OJcTIjzjiBqe+myx1KQDhGPhY+KBP
hsKbQ5/GJEPY3hW9mKgk1vVH5JCPHyFIgtCqnD1GOAPVjyVULJQ4o/yOICBVAYnhiiQTCsxRKPD4
ibblD5U4syWNgMUkooom1EP1JIrEocG6oOynAK05DY9tuQtxkMYS2l5Rkyk00lP4m0acnM/kY2KF
Ca2DCLhx4t0kjVWX4Z1BrfzjI/z6LoTu7HTO39HDCTpsJwwJC/Nbc1tsh7U53Hz0riP+OcAwHBah
zNPHh2/RnMlHt6srlQ5pxAA4ethwmqgq9aYZH6GRTiJ83pIf3oi8CPfxFp/3M3KFumx8Op7n8xcK
RmFCPVvO80fSDGfgIB9IWM4xnETAfpF0NC08PpKu28evlrTjJWcfllmp8uRowy3ZyPkp3KDryLOB
sT9H7rlMTv1DSPtMzn5TEZG73CsdIx5x+e5ZGLh0bobLkCjWu+mSUwlQkTKd6Jjx8mQK68AAwSgO
RwudFK5KN1y/utPd4QRAQXu9TbFTjlVnhUY8Umy5FG9R/OidO4vatNhIlC91ObxRZ/YuX9uhQ48Y
DuHsFqXri2H5vLD4aJEeoK9O1tJzGDnn7rZcUFMhhb57CHXxXMgV3aJQIPDUphF9aTvYX8+Fi/0v
MKFCOUB+XOnzXzr697kvf/aQntymERK4OsSbjyXSQmqw9rvPTbHVar2r7aWJRcziIoyxeKjjKEab
wSNKlEp0TKr81zo5hRLuXAm2WDxEp2g1fhLrK2TivtVH68e7FNWJXefKc3z28EVIeTSnqJyRlN5U
TqOfl23f/0YpBRBnhTZAtzpuPAQWYbil3oLu17GVegsCcFeEjXw1jHLqG8/ZYLc0FpjyVtDxPjJ6
wy38HK7+T10NmJJXlLUQnyxXXHO6ehu/z6oIvOxw8MIdkIQyb46Gm+kYZsXJIA4JVFZC2TxosWXA
IVpyrvKcAW+Kqn1/q7u4KZO4j0a4t26rRnjeNIK+4L60ImO9rizs8rJ8S/anUqH+9ZQmtP/YgbZF
DTZjBH+sLQVDjcp7NbwKqzb9NBNm0ZsPCCMND7NjSK8l4r7ohVbuOm5FUy68WQim+NbGrc35j4hB
5Ic3ZROCPiGsXAEEWnTYaIH7SqnZg3ZMsblJjU+bl1w3FPll3nN1CEC53SvB3rG3a4HaC7O08iRk
nqu30vhNoRvzyVjvDv+6eVUPbz7b/4JtFqyUO1NIkjjOnKA28Z0yb6zw8sMl7GcByPc51tr20H7t
vb6+XiJM6t4tmnavZWLobsmKbbN8pZp+Z/jn2v8dZI19+d7PKVbw+tr6KfaorhjX4gbFV8qEr+HH
32p4DgU5wv+fQCi3T1PxWP6Un0GxEBhQ+hQhKX4qzbMvzmaNhaXmff1TerwU+Om1mxylRqJ9p9nI
1GriISXEbKO82MWrKHZF/QxcrR/8tlsUnqeDvElvH/+tMD5L2f4CGFa8U8U+NLNp9U+yHXWruvv2
qkyiokybpcwLIG14LtN2MVNOBA1VCAqFOwZiMaNzM9xCAS+W/GhdzVuR/ta7MCLSq6h1Lf+W3mNC
P9NI7D3671l+prWGxnV00dit2SqJpXwuqQTC5dpSUkdNMyBFwDzvDc4kZy084hElrl6qFPuO4+yF
WT8yhINlWitEahdU0p1clGNHhudCK0MV84uRu5ei/FYX+VmWej2k2hYOYv3fv3w0GFjww9YaFs4U
nD2skclS4LqGKRXKpQZrOhjpD+y8XWVXCTmMe/y8zdPmC98VLNH0Izpf20shIEe4VX75z/nWkcvR
uBWXTijMM+UMZyrIW6DyRbKxHkFA0kL3+t4ojjojidjl5Ovq2QWhK8KnwpLGvXv/LXVCGcPGt9S9
5jyaMx//emcdgZOwvfadVAmpoRNW8HiUKUlMj1Lla/9Qydb+HufSphze6X0lUmdRtsiGZ/k1tdA5
hduSyp+69qzSDdPz0vxbBebRrbixGoRVgF/lHYsJnTe9XYgCUhCs7+1rsMOn6PDLCtfZ6Alcxowv
48gWj2oaLBqP2q22Kh/pKtlns23FeqK04M2iKJFlQ7f/hZRp4i1G/HZR3EAtKDOVQJnPRf1hCIcB
I4emFIbOrhUeJ0JfxV0Lck/70GrviOF2raZrady36UdY2AguRNjmwUWpnTGpGg6/aCRrgHcXJoy2
Y+mnkW0KiBZHob/xzEpEJw23v00lfFxGg9s8+lYUwlCwkI5Go84sUep0wjf0k68PZm1jVZyFTXNR
S5P17HTeW+dy692/2Wxk0Z25/O7vIr/l90I1DPswrWeJ8uzc8emXhkOqS/5Thv1qQKwamkF+tMTs
bIWmad+iuCqPbHjOWsjKMAob2+tPkXaoHy0u753RqLEovnwvK7fas6laOep/fX/JRaiuqpLCQT79
N/tSt2tB+TMfGTxPY4xZZi1u56vsqiRjxK9DyeCwT12tpGH1f87tqo3g2AobV1hIlLdg+CPSB/+T
iJUZg9rK25LoUTQb67mIk8HZ+25YPIvOVA3gv30mFn3fmj/tmx+5gsEXiA/G9oc39SSeG81b863Z
HDfzJVb6o9R869e+l1E/bFGHl+soWcvCUe7FNA/fVmYk8eDknsmIEf0gwDF5fNw+Yu8evfnL/KXg
ecOzOplb7dVoMQqPxWh+AzorUTxdK7uT/altMxOphLJ4VwERy6kgnq6SOL80T81N9UqXWaa37ZG/
RhjKMG1q0/dLfx7V+nxZDlufY/UEDsLm1Z7oasZ6MNSvzf8QdV5LqnJbFH4iq8zhlixG1NbWG0vb
bswBUMCnP9/Af9fZtO4OiovFCjOMOYaszND+xVQFTutO4MnB6sGc9Iuy5DHy7oX/scfeaU1AKRGA
k6X2+3ve/r6MX5lJLsQ4X8nijIjcFxTiZjyJKYXektAjOQqrFXsqdWQm++13hLKqNlHdTElH61Cq
rwTvNEY6xTEgxalT27BwDVW/hrlIVKRcGDRyw9Z4tOReWR5r1H1Lbfo5VKo2Y5deBynReeUEnvOK
o9eyOfMd5KcYQiRgVZkjA5R3Q/vlQKrqyQ2H9pQGqpEKuejQwqtFdytDJkb5WrHRpB/1U9k95C5l
begEFHFTqsxpHFmzBAU4SNLQyM/o5JJzNv7giXPL0v8x7wvrHqsZ+/yC84W1j9Y9/MAfx+PzqWCS
rCOG9bsHdtWSr0JBEwngN5zJb4GuIqrBdOE5YVbM7EkTPV91A9q53bV77+oZ8utNBewBBQR/a7fz
Q5CX2LBwbW865Y1+mf7XeyjCkjWk2/SyKGz9brpysnWk9qrpp6ChmngHKZwoCuxWHBJV6k/1XIpa
BbwwzD0cIM1NbB0utviKbXTjDba9lAgA8RNmYMfjT5qruq/6aFX7FsYjfi/pcq5R3fjPFMd5Mbby
Q+R7b7dbqtCR44pNXKgtvlDZ5j9cuiMOIIhx7Hp1o/ZL3Y0S1dXYpHSyxHjloWjTxy4oXidVbDq2
8B3QL5y/qR6B5p0dV14mvgGu3xnzNWaUgn3g+c3wkQC3aD4FDPzYyLrXGkAgxrgg7dmfz9ZAogKO
Hq7/AZouoO7q5NRG9H2/Q58Z97ZGeaYcOvU9hV2c4G0BgSmmxqd/ZcRq0PWIyQXW2SQspAVpkJvf
1rwXHM2/0AqCj/EuqxWnDs97NsMjbRn6Fs+zcGZ1vV380snYtUExDc4Uc0EFxDO0jfA9lPAsNTlU
vkPGnr7VKEdqwEXvC14zhpJmVk4oXrMJThKqsvm2LCoeqmVIvwovqXlXAw1Q4tD9BFpQDNMOf7tj
iGs66cBkJhCO9ayxqgmty9Z9I35Bv6lD6FVGKaVtjFRotFgnas5zAzcGtvwdvgZ0FovccNEIeonc
Q07Bfdm+TSgcAG4A2xD92eJ7LURaR0hbaLBquMqaaoxiIkl6JHTyZ6HRC+u+PIcGQzIDiarfM5cV
6fmsEB3j+2PqED+zj2zeJ3ZkOsG6fpWsKRvzPysFdoQiqNrq91iHCVzuzgSMyua9//ESZPvKtciL
xq0+DhoDnRgLa7QOUkwIDGlUM+Q1sHJ7NIPime/kRuPHz7byVzN8b+I2Liy0WHLyLiEhhzpc+/py
bWy0jbPhLxaY9ezXghrJ/HtijS/cdMyWJdP/xCYA0dbHGc+MJhF/xDVxQTuF+4kQKGQV68LlV6Mu
5mTyW2JWwWoBj4W2BrXhZnISUjXFRFNtM64269tnhSMAZjEmP22FOVi0jRb1Clyh5q1m5NkSkF3f
ARODGBMEuQcnKQ/6g0vfctVU53Rn3S3hFYI8IP6hFtYqqYOK+v7nu9jEoh4RBoHp09UyqlWaCjNc
UXh4GRSKGih28IkwFUGRf6s/VFtMBHzWIjxFlOh7VdgpBC00CD6hHlafbXsOKIlzZKwflBYSwYII
ggDL5yhTBftmdfhMbJZxnOF/P2s1aYGfoeiRIxrDkGlrDrIEDm8T+GP5GVBNX0G2V1cLg+akAk5Q
MzMAihXxs9joBzUKN1Y2EbWIxdpHUTNrp2ymhpZhxmCri0Uwl59AkaiBdUPuk0PvL5azqZxXrc/a
AVGv0rLHB4Pb4SRz3stijlmlycP04XV6DLihMigmVPPhKX4CJIoK6eaPZtt80EJBA/YUzqkHL9dY
UcAHg9FlxW04RcBIuDHCY1drNFI8jB0FSxDTYU5UttiYsRCLyNgKG9D5TEdtGNutxsaDcyoChV/l
TmbObLvlZWw3vRueFcP1PGUI2vdpsetO3Nhy3QmjiR9/XNhjsVjJaRsu9/ez+jRZu6W+W/dhrsII
RamdYFUR6fJGF0PrAa1UF67YXzTztuyAL0cx6Y+dyl9WoxVvY48iHsd9qRbhxDOblsKUYAAnruv2
FxjmY5TetZMoPPiJCW6JmM5Gn31Lhhl88cRUOwaBilHFwkzWHVcD6CiZqN+rwapCK/bObKZ+14hX
v4TGDybe7IF4r+bFJyg4OzuEF0Ojgy/KjdDd0i0kiPqZqSOtkbBGYbppW+FCdV+2GmbazRhoCsYT
zKSPWdx6TbvHa4q7C1iVuftWO1Y9UKPQXKlDmD4jOns7O1ujQbC2A/lxPQI5MsPmCBN8A6YmDsIP
VIEwPue9b6L52J6ZMR4/rHHdatm/v78TLkaD59NOjAKFTPVDMaJ+eNnBdAl2LDN7iXdzNVxsVAYn
y6ZLd2O3wsVOME0H1Osu6gqiYHcRLeC3opD4HB37xV8QQfZvvIZlza1sWfU40ChjtUknpx41rixe
LGIsU1rfZNLFbKssaCwJ+YCCuGiUDqD4cJJRfiJaCUPHr+JiejTAAyrkjQIhEDDKFSBVpDSVshgO
aNjtOPhENWVTELnSVOA2f88pPtHc1aHN7N/BWGdOz3kVww4aRxbqI02RKQ2uR8G/hqQTOYfMF818
ReYgcHE0z2UAyIT57JQf54o3aTTqjqc2CCwNhQ5jv6XMlNJ8GGGrb75ndmiLYpZ8f2st13xghLYU
8GJwTWiTWqlJzDbGOPvsyUh2FDdO91h7i6IzIWFO2b/gvhfaILSuy5SCioJnyBOWWhAr+BoYDGwW
V5jrEdcIDiihachXWNb/mWCfxY+BRdUg+6zmdVUIDRBV7ByTrAuBHD0NHwjluJ94cYXqpgpkHBUv
hU2RHJRbmOceMF1YRigkdbj5HqAPJ/RDX8Pj7bHn+uCRaf0S6RAqv2C+J21XXJTWpM6wM1yTCxze
EwrfVfqurfVzaJBRfApFRdvq2J9DA1FDssQQ1dbbmDRrlJB2hs1xZ1LigM+U4rV3j4qxk11Z3Fl2
iUbcKHB7UCh4c6XRSHN7aygqYXLh4z9HBaDF0WyO6+OM2zHpDF+8BDQQ15Ftce443j0dlZ7USmpe
lUKudLCnT9k9IWI5fdYUekeCfSdf3R+xMDzdByVeML4MWj1Uf1q9fNCEAGqUQ81Wu5LSoVoRnDGM
nYiEX0DJvhnmELGgyh6vxP66B2iA1J2O8tcjyAed3sXOhzl1tBlhHSLA0Ep0UHA89TqUl9+XsHRB
SZWCPj552l3lAckf0w5cQU5Gu3HLAcRct7PZHoA+kT1xApL1UnoHtgMPk5iWQE0aLU9eHPFyBD1S
SlqjcbKjfAxYpvPuUlTts3t50bLjZN2T9+qyGfep93p1o/FzWOvrkWFwdWv9BgjYFqjaqn3owSnN
LODtKI0WDy74t5jZ8GRB6AlAvNHXQsACUDxkF7wtymEtDOhiU/7kuzosNhcC6GzF0Ew14e7LaMAL
+pYyKNwG9FlqEsxMjGb1CGk9T2eUHSHL+nMw9WlWc3Oi+FwLFNo5hWn25k5+dqMKyxNnE90Wx34Z
wu8pvSXkObhwdR1snl6CJd7OC18NBJZ3XFJWGg9jSAfV73wu/QGGmyeaVp+DIu5CgaZ1LUGIBla0
ogPVYqlvUAOWzG6TF6cXfViTINokmWH5NDFgQg8mJnDdURf2Dy6YAvhueaNz6tyARj7drbcKXA2n
DN6Bek92EpyVrKcAnLGy5LWpP8D6aXRY0Rh+ZLbQK4GAGr6cPJCE9q3/wFS/+6B6332g5SCjAVRX
6fDjMoce4LojptHGZQWag7/U4fNBP3MoofbPdisTosjnOm91rvtD9yAKvStoeBDMhRVsCNhaXFrA
n8XaVAYgf3/RDZBSgbOdPIaog0K3NU43bTiJPn49MHPGOKh61i+IAXdRlzBA1m+TVhO7fQ7EkO7K
N4pG6JoR/+Wqdd16wCZDF0opU+1KpPO8gYaXVxd3mnsCqJ1RBAli9z5OZhVc6QlaOcKgQ0NAk4u2
pcSKiXlArwDwoGNSSPd4/N33w5Ja+4Zo4+yVbkezHjvRrD2HjmZ5weAAMYvdXtAFpsDjMkvCC+Q0
YEt5YdEix4aTIo4+luT9jhgF8El43qkBSOEBS2btv6bwuSn8RJsaVh7l8rsSZXrcJIAvsAv88St+
cVwycIjKwqeMSuqS86PDXelSPUlxUL1poGNZQ3lY2G/Q1+DoywXSHa0H2oScEB8AtgJEfshCHLqw
fnd+oHcB/UybnvM2WYm93/HeTm6+QRmPYN6065iICopouKUuGW0G4cvad08QDGKU9Z/+k+guqBzv
OAAFgrtbJhwJnhuUHPE9Bm6+efWvaOTAHEdig4wAt1zanuDtzStGKU1n45KL2kRbCkipUbEz4FEk
OLqYkL2jYm686sDNpgSVcCcuJQOAZRcxG5aOfnnDUuifu8dZR6X1Ipq7DffdOaoEAL5RnSJFinKt
fHecroSUFhXzqAi3gyOQirorJ7dqBdhpTHed/M2a1fDurFFP80Z+g1L4Bk41rjWfu3ZRxBTn6Cwo
USkPN7p5d3GJYZnqlboZS9OVNt7dEFuDHCHMGucuuAwWlabfDjLrgXHDlYCerLCpgBPANmnZlV6E
BuqVhR/aIKxYeI+vNBkKSxM5IcI60F6gSozzsWePefh3tHpjCf1OG1sQ9hYeM/QYVWs9fk3PVtJ7
DKiHdltDdKfM/ZQteIDl99Uco/bdbXfJ/NrJ9BYgVjN4uvFA1sllkHjAHtHOKrKawaEHyF58UdM3
lHj3McbasDpPCZSVRvuxnAakEQMcfXr+4SHMR9LhTlIzJXysJf8KKOA6rXitH4bUqNSt9k4kMYi/
sYERFj1wnxg+UDI1vNai5d0CzMwBxKV0wruHXBkUH72M66hh+G9ljxzYi+PBGuEwhqR1FWeuu16R
hRwSY0GHJ/Og/iAXDvUIW+ALmtkjXQW8BCMKpkmWQ8q73c73AaIHdBcMHx0c2iNHuYHVB8SFwIAW
IZlKuT1fY4+Wbe2yZ5rwNELraO7YTV2icS1j14aysMn+KkmgzC87Ne6OjAaoSJBMksnxRE8Hwwup
EMYVddzOizWqxQBBlxsSW/SMvINNBzn7HRlb1TJS/YIut6BS8inKVOw8B7L14LZgDWxDaqeKFS3H
UXcN409jdAUFViJZxjxEII7wEdRxpR/J3FMt6FAfi/lW8wjwgHpTqKeFcnaLcUnrCWwBKCFsgMXO
nAIfhx6StmuMNbP6Q0azF361hthYy9BPkB30Qu5PxXs68IE5DDjY5zMvdkjP9iMTyflRHRNq1gF4
eDfKywiA4KK9RKkInM++YPkexSRGu9fRzb9O48F5mn5VFmi7bx+I4T1d2LWmj6C0gPpr0eh1FgAH
HwZ0cKXtc7Weo1E1VAX6wz+A1YCGD7noE0Xv7NkeEYQ5Nli0rL1MeGlHdycfrvH3iQIGD1F59WAf
wEGXLaVdmfgKM5ONhM2G/2UOAZXtJuNsVhdBj83Nom5KGx4eDHIra/gMWWmsWv+AaYJaA9RdNfbr
jJ8jmsDuzuufQ/ZVRUkQlNeWreAsBTqz+lyBGMXqQrhEuPkkC4h+ABVlu5fDSpl5ETP52EeybPaF
vfSJy8bDCpsq5KpsGuX8C/GNukbBfcdWtqO+P9pV2PfZ77URJmNtiEVEg2CugiTQAeF4UdUFOJMo
y23Sxm44jkVMksAKrhizIslgZj7RdzWCNYtlmE+taBerMN7kSaUwUQteUbyOs1P6JVJQXZDs0phA
rw6lND6Hgi7wo1mQijHNsCf+c8OoRPpvh2ZXUxsxXvowB+MqwgEkXxCKAYLHOpvsAnjHFKqNZvsD
sSdKLbBN9CqJiXFurJUPEIdoF/0Jd5J5hKcVSxMrtLgJXML2E3il2O5GYJrzkoTB/FHDjzutSQpq
yT/ULNFrG85W85buxGYMPfb3GuPlgOH5edVKV5fBDa9fbvUDjcGeU4RWr4BCgGeZ7TCmWuzJoDeL
OrAMI1q93vblisKfOYQeirwqn6t3yKjTcPgY+5jAkCWtgm82SaxGwEmcUo1DKI8tFS1IPkzxbQim
1MP/ub6K3X/iGHJIZXCpebrjVZYtXQ9lccM6xQnUjtNHn7j+B5HWgR9K0WpFyuVmYup7dQaAzs5k
Ztyog9R2fYryJgp9f2I/aPzRmRi1sw53QXdCD7IEXJpSX+X5HspcdYg6Rr/TFVXn/28d9g4GHJd6
n6k/AIIBb9FHQaBMA5ROq3MZn57CZ55hwahFGtVgr2r+s+YnaICaDTKS5911h33FPSd4QoldIXVN
0Rr0UhS4Q8z3MFEErlUtOB4QNqe13CPkoqnJAQQJ6TS2HYQPZ6BcmUWJ4h02LbhliHASU+pTDQiS
btP5CamIaKiwQ9YH7gc5slxmHJZVC7TOmPO9gUwxcg6oE9l8KkVKGcXWbYs/XYb8GmMM5oTmH6+n
zENK2HPawmmojqGhlEtQXHdRJVTEK2YgQ8d5r9xLFzB2hqMDedZ0AYW+F05rlCLUuhE7AjKhfv5b
w/aokuIIcbCUW6QAAWDFle8xt3F9bsDW190zuz63wwZwEByLvBfSoP4VSdEGu4ICXkcoVAm2EIgD
oElS4DqQ5CN889h2mTeB4JNIbMMoOWswrVvFgTBAufV75+BGCP9ACUR8RIBXtKy4PyDRIQYCwm9s
v/VqWHoU/Lbn0Ml6oGKtnaAAcO0bK0a2rcwW/G5kEtpkuqv2jM23hrMNwNM+wvLWMiNvtJXthvWK
UaVxhd6hd2ZuaN+9wXx/gFgfJQ/eQzElUQ5Ykhlgu6O5VfBlWzLaZohNkLIPs+KPd8IMg3myHoiG
YjwZX1dSIYm5xHmAbIZQGAdehxU5IJvZW0IbY4pL1mk2JyckM0MRugOOhGYplqZAONX3NEyuO/FN
GoRtTebrCnCPB+9gqURwSfsHOzEmIJRrxKYFQ4QohTtx8YkW8f8eFBS8fuaP0JyNXlrwxELE4VK8
A5sTur2u5jB6F8R+dDIYBsnidMAcazVGzQCQChSHXjKr9Tu9NyxlOxSOMXU03SkH8GpYQlgVdEC+
igefgElIwObEY3lb3kAXUEeOPOalH3ebjqAWoVkCTu3X3Ptftqdy5PqX/jx/Ht/lEUTmvLrhUjxo
AaTtt4Jog2BJKQjHa8o5Sv5h1yBC/cJzgg4dMgzjuLkjd/pNSXUnqCfuDYtxb7wBDwKNMtr9tRMR
VGpDFovR2Lt6TSt1iGiaEdHNsAs6q/+eHLft/nFx762dFCZBNNlQDXj1qtAHvqDUJSOE8OsSc8g8
dcvOG60SKntnGYENQnTdVpB2437Fpbqev1V8OD24VU/v6B6c/aDkVbrprAp/7gGtPxs68xg9m7ZZ
JcRNjfLFOlShGzevxOwBhmzqPyH4mxr6VRRZmlHbfOHwwVGT2M+XYT5AwCwpVwyNvL+HMQNLkKp7
3A9W3NA+UzHPeyBdgMOHu0gembLFJT+dUvQyjArMzxBpus3dA4kE5GdhKUJnAj5l5PhwTLYvRFhj
MwGIDxauBddx++DmcKyTxVtcmNRwGpqL3KEobpDVurXeqfckNgfpybA5qgRVjBrqLBZ0rBuOS0HN
xco7b3P4bAniZX6rY91T7iGfULGTspHd7RpywuypUCnUrRRVkqMVUap0pH7FLqeslSac7vzyeACv
PqZQprU2Q/BpyaiZuXfeCCWVmxKzo6Tkbid1+G4M6n+TgwMzRIQ1zzrytG4QJlSZyaWHi+Bl42Yd
2EV4bgA3CBFPgkXgifKG+7ojd+i+G2iBILRDgatkmOKmmVERNNpTIgIq5EbrjNsv57k+oN62+PMV
QB+A8yMyheZTynVGifFL2I//FF4imEpUVvBafC1q/piUEDagzwGXGUFEr4EKmQed4AVXrY0f2z0E
8E8BZPffWyi6+IJG6zhNq717C4WUXuccZM1BTCzyEjwbw5BIYmNYqnezln9sIfTZeDlPmGdB1zYW
6+fo3Ry0bl5edbKXQ5tztHJYz8m3cRuo6sBDuFtvjYXuHWWeQ7LaN7o5FKxpN7sMqo0FlBopFFmp
PYMUv8FGS5I3NM/0BblevwFRA6FnkH9Hp9mWuDFqO/TOewsZGHReVS7q6KRPC6JnfsNXvW3zuZyv
VEHPSSKC15J+T8yWb8rwevAbMIUwfoMDoHCOPMjaopEw9kM6Bn0jtHUQ9dc8xOI5U0tUu249rVOJ
RS2ye4C5NOyWG1b+eyLtfrbhHLyt4IIEj8R7kSRH+gh1ZaR5U6OyfeJ1wbNF3Rq4dlbk4jRX8Bgs
Hci3vvtxaMbQl57sPDOb8Bv8lvkfpXMc7AqTzriSXkjMd+RCGscJStimiEhJYqtKtdfJrDS6b2Jk
Bcc9f6fbTy0IyygFa+Jbly1En5GBTkr6Iq7Mj7QBlSLefdsjE2m/m+4FrxMg0pMiUEJLLieAEc2i
eop99+FcE4rAkAGDhNAMW/BgOXt0CKHBQQkhMVvIhxFgeFkhqYFCrrlNtrwBgYsoMh6U4MBaC1dI
279xKuZu6tza4ypi3/dug5uaeRFkGkirnHvJ2smLJpWxrTKPk3eAVVK/QCPXTp04H8gcHK9oGYNt
qjn7k5NfvPfBekDQDVPixaGrkyv8VpaUbBqyONmriTKUKGyzuStX0ufVbmVCWR4UujfVt7Fc1CjU
YkMGWOUiid6/T9MBfITMOOrUWEcg5LvVDYbQjV0FjbIQBjfopF9gbkc1MXPGAbeKW3yDWfepojPC
7OphsKsQ8HVsXEAalq6amNTgXM9mGxQiSLnvF1LqsHtQlgV+oCYBi9cuQQjqp/1LJyKrWuJ6YooJ
xdWGkA6vuSO5QUKlabWgVHPW8GFHYhFu/1LNAUcdazOaj798RvRkdQjLaE4YrXL/mFIJdyPv1TKa
4OUIPLCYwk9Aq9IJahXD89GozNqb5yqEabZmh0Aif/c/l5bJB6LIzXO64oLELI8DRLKNjGdu8mIa
V6eeqQP1Mj5WtkNC+XSRqDJ/4F1chJrMaMEx5/2M5p8zTONAzX9oJUrfUcvlMlEZo0l3+pH+BKIz
uTWtDtWcwJwm2a7Tw+tz00kltq7Uy5nZDFXEQwtOVHVLA287M6B9h1eF0dDBHNi9dhVEDqtDGsIk
gkSvFlu8AU3EzyfF+GdEJTZrOH+eMHRBsKJ+5ePeRr5qbzgnFC0NCOyI/13rxptRrCqMZ1Cvo/3b
b4ejCt2KxXGz18AySXcTkrlOW6hfXcZQu9ROk6TZ7ZS+qtT7tHvHy9eVIHw4S8J5+9FvHjDbuOv7
/bCGO57M0berVgfr+uwQjtalYSUcH/GkGmZY79WkyhVULwuQ6a/HMs2/ruVpex8c4nEnCdo5aJjT
phnPq7dp5fyF/MdzH9SOk3158ayMzs9u5917RMPwmUO7ML5XhmfyK61JSrccqP0NhyUMnJdfLQ1P
0fjAb5/h6Nye1J7flcb81phdX98JIftLvxEOL4+/NZePCnTpq9H+ed7YvodXaqZ8XLgn0dzDBsbt
Ztm7PMQITgq9PI+S7vPiV8Ngz4USy0Yti4LBg5/cvSe9QGC23au9/NbaPR0HNOeaBINSc3dBxpIF
AO6CRy+ueMeOh9Tz+g8qMhRd85sd3t1O3ntUvHV5dCLmVe9XTxLappafBBSiQqjgNdpUMnqIqtGo
U+Jk0Igk0kfJznK8z17KpFmw4kPDDtQP2CXM1MSmIdHBBEFnMbEhBYzGZ7IB0NsQJ0yQ8qKNW00j
0Xy4FTyYcx/yG8gMacv+5Uexhd7rG8KTtwPpE5EjPnXttgmPYXjNKRg36tANwAHFAhMPT/WAj3wi
WfiSShORQ67yOYEaBG67467TnLxpxUuUWjiAxNfxEFUL//Mkvu3XQbitg+fmEOQQZaE5Quj8vUsV
RW/+gR18TbOfPYj0Ljs/lszkgrvDgF8SRKCsrYaMafDuN7bvg9OAgG14n1V/2SQR9mTT3bOlsP4Z
+U4GIG212qEVRU6HNPDReEQm9FQRGZDTqPEaljrBGVXydMwumrNMhhQnLm9QQu1f01qZcFx2Q7q6
Pb+8NwmG05UQ/rLSnpSjcQy6yYMdmt45vTeHdEIsZJcOD9HwVRctPTcBNpLoG7Ko/npAwHcK9ido
dKGwChrjbBQPo+11euy3+uDyISBEdahLsvYX/A6Fg8TOdWyxfw4ssy00BNejxyy37n+QzaxnIj7t
xyNGzgyjsQ6Z88t+kLccrEdvuzQJgxYMtAhUBumqsQh7jX7DTa24fyBMSAST0pEezE/j2+w1gdvB
OfQZ9hj7d16VIrEy2zdHOYpZTglycqyNzESAGLHGFwXR3WR66rFynztI4bEqjEm+3nfHq0lm7lAG
AjDMX31WrJyADZBd1phy9FuiDDG8+sdklkVHk+/iRy9BTzB1kfaLSbCjodHPXwykDPLyJrtoBEtM
xTzFuztlSgfsobV7ZeCFrDJrytCJuRXF+z2GbZseqZS+Ks0/9GI7nW3YxgVLJyXGYeuXkdlo2KeL
93pXjNPj71kaPmAiKkPNSiG+Q44MKtDjaRIP8wyKmHhW63RvSI/cpq8sNZqF6jqr63VX4f7AvsSU
eTXmSYIeXRem8SszC4Xq6oBcI+mjznHDIsNnpPuAFoc5hjDshMMD7FTMy4ME3xjel7eJenozF3tU
ZcakfFN4iZfbMYne8JmELYg2Vn8PKxbMn3dwMxEQ/8LmZDBS7raKlpeAhq9ukFohW2eXyw5lYv20
n0wuM7vahf5oiJVwun/d627pOGg+g1PmP1t24zVfH34qFbSciII0Rrenda93K/nP47JNHxSnZrPW
y0nI6NZ61WqvVjawyzFBILkD79DDpD/5J0ZUM3efjLav+7TWe4K3xbwgDn1hdOmhPL6EVz7lZ+TR
e/EgHlxHPKO7wbfp120FCRlR4kVr8VjlX9E0GWEnYuFFo1YPcT4KP0enIGJ/HcWcJ3ZbWwIGgP4a
MMIygn1svXRwH2G93EcYs3x6+bf6q78wNvkviEZwbAfR9OI3yYv5nS1k5KvnqrQAZjMoAx4oDz4w
mlGLmUag8rwkSUs0+8an8Dm9FC7e5wCpDAjQoNXVx9f4cP0RI/LhIzJNWwVEKA+A4Yx0YLSggYd9
gcd5QgDIrH+tDz68tjHkthh/VyyIH8wEvqLlO+Hm85RNn0Fl9gwyhKfXc2wBpCSOxuHoM0/TSTp5
U0Q+SyD9zq2QW3w3mGxgEd4zDIAXBkPCkRP/gbG6hmb3GDPm/mTIG5g0FPirxp/SYUJ7SNhdl8Ih
EFHPZreIjHy0u++qGz0AzUB7+u6xrlVJlDFUbxA2isKtmkGsIPWMZEayG4KtibCIwgXfYwAE734t
DphHjFu+CLMTdvMJGYYesUNS5kooY3p1hfLNYBQSDlfIZpVVUF0tNOzZ/At6OyFwhHeNWf/0fUaW
qOqrwE5IXyGoFfxnyy6gSEKC3p1tPtxWjK3ygKpUBglEpTGQI/BxkAoI8zYAdqSICc4m5blkuUDb
gHB+meOiqArfmCiQSpvgzeP5YL5ga+DZb5lrmKUpbMvgejojX4EqNaLLNusx37AxwTZ4vnWhYmR2
4Ejz3K1sLxRSU6tOSRjzAWLv1Xu75uO3vB73sHPzeJaTywLKSaiJodgNpYQTXMrOnRQM7O3UYQGL
xJdkgkX86kqMwukAwD255MIeZBoByIOyJMoApfRvbXvDiJR4zjBN7fT38/FJ4byVRVPBeBkgnsGX
zrYnvGJ/XnNhetwCVpT8CzOxs0DD5u51tsoi5V8J2SUiGdR88+L4i6Un/roEuNZMikavBW80GJMi
nyRuyfzrTDpZczse1HqSgtv/QC/IDMQnjEaa35/pmLKMVZtm+tXaPlY1wFMr5v+vnjsLzSXNJgHi
KG4hBBFQUVw8sJNx7EEB+cz0GgAsmmU+v04kssDWcdfJcBMqX6lmub6aU0pJfM76AOAYCQTYhTPT
8Tv+aXGvsYyD6jSnTgz72NjD9GPd7bv9ZCG92/Xpw8pHD+uBkFXNfZKazMx+5qucK0PMJC+Ol10K
yk5qqaYys3NL8EywzglJ9YlK6O0JwU2AbkAyAb6pjFFARiixKbYBCDmaTSYTlTOPa+7DIjh06rcG
SHZkJgw64LMRD6Vi+AdCEieym9PjPP3eb6o/x035+7xp/kTz+2b9E22SzWvznu+9Z/fo7SMz7e57
MKR7bQ+29N+md8WxCuLRhRI9yiNpa9rPiatRoaYfVPGGb6OqN6rXCHYUVWxgeHWARFfl3NWF7qH4
hbCDAveyXTF6KQkx2YmTQQYPxqhdNu6Z8cJq5AtwOa46XnZmtqHF8MsU51W3R//oN55ngl37Q+9+
bfbXL2ffQpypRQ1IiZmQIczoJWSV+J5ZBDEwWc+9nrNfnv6CAqgrNK0OIW8FGBRaXxBj3WuAoXzt
IApJjT/+5QZlxCSqfX/o94dLFTJSfUZU1RDus++OBQiFNpOv8XLo36Yxs7H4ihg+RDcW7UU8fX+9
v842AZNBPJqarFjBwSp1QyrWhsvl2ViAn4c66us9qLeNeFTdQ7pldH7rKPmFzl9q9HKSLwAuwUHq
f7VZ8MiCvEN4adWa8bL/2krJHDWSKqR8dsGVgMJvG8vFgo/5GSuED6L+d28VBVmuvRw+L/0Ik7z4
qr7MNS8BZUpQvOPVUWIgqhiZZ24uhnjNqrT1dQIQgHeAzFHHrF/MzYWaz475ZlluW0nbukYHgqg5
MLKq1cZyJ/5a8y+8HywSjgCcjEw1yWYNMLPWsF9Qe0cEHSZz1BMhL4ysK9nV4psXlgyMpk8zKb6p
rOEzIUjbQsXnaWZ/b8jMcuNJkTgVySoxZZHlueOW3Muu5L7tqlN2iM/ZN8riW5TFt9zjcD989HXw
Nv3i1n32H92W3/LX3zUGOHxaVEIePXXiFypXFuN4TkWMxkTgce8YCcP+sN9fJEZ/fDLpVWPp4wzZ
6fTlqmL25DQXF+duUsjrwSBzNIDnPGFhISJLFe1uDTfO0Xz0WlbS4Btsd8A65B96RJL5TB1UfFAp
SZXjQpdE4MX5UT01kXmA73sUskJ777y24gggazbZW3yFhjsZ28MhRc5UpOZe5DLimUsPwjE9Zla1
l/wmv8yGI+IBRn1xm54s6lPNu6+S0dzwPEhK6hMh+FsUKRp/XOp0uBi7E3eiuqdJyRxvvq7Fq+te
SqHqfxdIWo0mY1jTbcQ0jJhR1/E19kp+pcnT5ujV5si3OvdJxa7MGRrWfRjT5er2hg8n95B0A+GV
byQ2bt2Gf9/cuu+/06wUnGZloEysNeHevu5ZHsBsWyUqx7Jp9PeMbTISF8xYNF79en2SXVCsMg5k
lkKorvidkiD8/YpZHpzne7BQAbLALRiurBd6Id3SXbrv6yfJGoIcP6Qgfso/+01pxQs6d7M9Pc+P
88vTPM7P80bQHDWCVnCsX3oniKooByHdtJ+FuQ3dFkott790bTem2dl8nU2eW1xePr78vX5OqfX6
aUNn1F5F383V+iuEkegGRey0Bl8PVNlG6gO/RF8JjlsQkv3oVLHhd3rjZLutgAaUyv5+3sq9l4Lh
mDNEw3hh5JQ8EcB0WqKLZQ99uJ0GhFsHNpzcwUMgF0Pk/LhFgIJw+X1MHhjvuC5KReZoNTKqe1EN
YI5Abtd217Bf9GrdHKEksx6sA7jMh2/EAQ/B3qrcCSqjVHacCwcGJMrOmC2MX1CzV1Aei/1Xc1Kd
YGju3tP3yKpNQ9hw1oMQ1ezTpgGjIWSNu/ssmaFdNgZyGyhRh0lsj8CDwHadg3tD83byuaiqD1/C
dwQcE8imAwpFZjMKbT2QhfBiwxZR9gfN4Az6LfZvPQKLJjTevfWwNL4PosHhuwMRGtbcA7KAZTlC
MizfW++/DjMbe6w8vMLT/XLD5Ru0W8T+laBpguvgXv03HpJRmc7nN7s2ag6O/TyIzuaFyFto3bl7
5aO/pwiBE1G38f36hpcq+UYfrUW5OCYvjAYglcgs5QZcpeen246chAWO15M9LajtMrYeXgMJ4Syc
6AHp+5zkJUu7YKKfUrUy6KESJidpEYDc4IDc2IK0wQDV5kBARdX7hvA2lB+51XGXsHRTioX/ZoXj
DkUBbBLukYzXcXPc5N/nuebEPP++RZZ+irAR/FP/1Bc/CMqzpIDHvyrKUKixRrUp8WabNAkgeYh9
SDVG3tp7+Yf+y9//rb23G3ab0+ZU02M91XJKgvDRv86vTBP9skl9Uv/SfzEXu5n/Zm/EuUPziRFe
1KGKMuXpCucsgCb2uBAYN8I41xnFf0ymiW4x0ldQ6SKuNFeZ3Pd+nIIIJRZE77FMbNK2eaNaUL21
dl+woSqwpWepAOqk0ey5QRQPB1niuOPTpAZmV6WCwkooPk5l1Wj2qz5QD1CzAeMKOLyTm3i/LvwX
qmyjZ5klrG24ZfQwi88gthI7tmIWope9n6hIXz+1yHbK/v/4AG/3Z5E6yPi5ZadDGu+zxZBXrEPH
2SdIZy6h4DsPr0Oyltdhbr0x/yoQFTAce7DjFwcb2aAUJPPmtxKy5FNrmFoY9V7bSWjVp01NTD0d
ugzy+7qU/tlgG9RWmDtq5ML9pdwtoBoHGAFFbUqabQ/GilSMmzlAAWBbwQrijENRsUT9O1EnBHUB
VEhil95u/h13x137jwjEeSywjCDaAm4fvHTYQDS00SeENo6Lx3V8XKJpBvQ33eRQviKXVjc73/td
DHJaVcIRdc73vj4KIOb3cVb7jtEjS/plWEbrbZ5g49RycajCltr4DifxXLNEc6T6R32ne++X/bKv
KnyosFrIR4abEiwRm+w7HEKGRSC135q+HDGItc21rV33uWiQanWfHsX53dh7eA3K03TwIpCgL0AG
CWx1eoMeSFVDc/ZYPL0SGfkYScxbrwOtGDIA4FVzHzHvPmhXyGpEWNN2P8dn9qqENJ/fJsh1z6KZ
YIUvQVWQQIQkBBjVHCzLnb9c+Pt1fC/g/ScSvkQkiLLtyRQCUATJBuCf9U6ouLBHqC8G+S74mzDm
AmVfhipxZRkGoKDazgzsh2qfcBbw75hrH4tBQ0muAOY0o1dj+GO4y3i/kXLHCrpuWoVxVIbFoeTW
nQxWh4q995pOxYbPot/Axk/Mej8x867IGWpFWedn0KEOZarGREVN6+4NiMJjQMUGE/wWnCixOQQq
rhGGqYM7r7puVYfLF6euXABUocqEJxLgrjknzgJGBmUxR6C8TxJLtUTa84h52GscSRTJISFpzWrd
B0KIOrTtiPykxrqNpmFBeyc2PPYD0BP6DSIfrkjeSMzwus9DP6+/Eidybrb+WoVIp+meu1BEXlF0
1C0F4unudwexnH+K8AV3f80E9Nd3wtCorDMOPuVImTGBZP9/PJ1Zd6pqs4V/kWOAgMotvSC2URNv
HMs0Kqh00uivP0/p/s5gm5WdqEF4m6pZc86Cvm8JUioZ3StfwvVFrnyN9E8nJatgYCuvFfF9b/TX
vbnDt+5e2IGY4VACRalEeZ5IT1T68hBmTurOBOqiBgerdScKk7eQCDwAzylf3YqErIOOLPIxBgNU
XkAL6ScrmjLR61DSH1Pcw6BmKn9AtLHDSErpNHiBHv7WtAg9WCRa4uGMEPlzQ4hw9zYYOxwoqbMr
qXDCRRPVxtThxS7qhbBVaG0K8ukUWY2IYSnHA5wQtTEeRQEouqsE8gkVCl4rsh6JAER7BdLL3Ubm
7cuAFsAG2jXGUOIWIELmxikZ7NQ47pMLe4S4IY1emm322Cd3bcC9A3X0sEFanCbvOUxbgP8sEodj
6lxj8a+QdBTCOPyrHCpJ6UtWK9u/DHDD1j3da/71fEkBun+6t54mhORyYHchGJM4B4o8Vdwk38YO
kofJSb7NH5I5bcUZ2fQr5OrJz2VpeeBSiJpVXiAjkbjCUsfUPAl3xDBEjiqAzPx2EBE3EfxEXMII
sceStxd6X7oU7TnSTcS3hhVtJO+DNrWIJGcVrEsM3CSEeO1rIgZ9WuPspdB8qbqFoCgcUsigY3rt
IMP5n3xYEC+5p4w2DrlH8hClG1X0E0OoWBhURrzeQQCZh9xxuGLlTCZ4xWQ/Q+zObBYdseqwf39J
MqVf8e9yCWdtcZkJ0iKHRney9oXM5LPHL6w4xu4bHtIC0WjhofqCRkUshzAxEJmX0tGJT8jRdN1k
wLCWMPCELn2CTs1KyJ5/ge2YLoVCfuQ0ZOGTpa8PKCeKTFkPhc9eAe+1IEzvgw86kw8rqnDEYeBk
Z9e4wxiR2YRUKRBHRJmBUAP4FQx+zCLcap2xhq6rX6pqPbAsAK1yZPG6at1CdsQKCGyNdux49Esv
F1b0OFnxh1bZ73veQUuBpyKBFoCjaHNlWr/l7m8IEXn8GeCmC2VZLYgpdEfYVBJxdHYPt60Bawvy
pbFI7rGWxNhsRaq2+QGzeEt1Qa6tSAxkGB3iRUNfHB7ByVrT3OBlKPVwFJLihyehyXFe43q9TKb5
Jic83BPS6bNhTNVrGKuSdxi5XX++D9q5rihyzZ/LbnGJygvMQSpkM4xrC/xiaEX8caJB33P5mA8+
HjyrQaZMRTWR//p4VyU2pgHJ4cKx/zCWxvK4Npb36Byf4/yg0ZIWUcRonK6xz1qJ9PB5eB6KX/VA
C5VFurjNrjxo58ZAugLh56JCWwrTfJgisH9Mm/lo41XLwUbf0PWb4/5R0zxsSEM3Yf2Lck20a7TO
4KCPrCXsdposvyhEeN6RWJtT5HjcjyzO1ixTr0M0mm8doiy+70ki2+uZtJj0mweGBQhKM3rcDogH
xflrKYvr29VGQuj3QOPjSGvuX7hHvCFNOl8rpiy6N+aZ2AfKaV1fYgeZYW+hOVMKQ7Sz7W917vvA
mkzJ8EEU1onbxKAT6zBch+7XXLe24sUgm7tYQ8kCJsEiT2SIiLnYDQqj+XV0gLVeaNHNF68k3mD9
b/31tRVvJRJN4BCJVzu3nkCIIjs3Q7We7KtAwQcsqj/2hMKZI68DeH9Yi54jzmB1IK6vEjAN0We8
PWcRomIHLBxSiU7yCUwb1ibGpuALYq9VbC9QNFskHbyJveZj/CsZ1AmdjkBsBLchffbv0KPJ7+cV
eM1+JtiNsBVTepwtEvIOo7RcKHyn6X52mp5pyBAWk3Sshoavhnjij1UfzqNP0zVht+xUvsuhJvY/
hrAMj2RX0V6hXevT12IhNeorZab6qn8e3/70mT4zY/L9OJ2cJ/3aOk/0VW8tiK8M/0uUB3Ntqk2V
OcbQTNkn0C7piQ0RYDpyymAOAzk/yFRnPOEXIBLzY/wtJoznMX2FqaWCy3n97xuEzMqRk63xr2s9
MiZ7qy340tl+Ezbh1jd3ZiyHnAulhfidsQzj04ZYYzt1/z3gSlp5UN08ZWwsWmcCTilRRY8VcFIc
HZXeQ3AX8aW+BVQ6c1Q6CRbuLs929Y92Tt+eeyxXSa5Nt9RQE7qISliBmlduU3vt63hwhhiRjdMP
GWaCLcoQE9zn+gVi+ELMMm99t/+F9r9/GH/JhxTrQHnIsOr5cmur8Sm4/vCg8Gtd5wr+bfepiv6L
zjSuxr+kRO6TSK+2Gr/BXK1eUYlkJfPUdbnAle5le5bxMjoXgKq+DcRgHrgKjw4fv87FXP/zvulc
BfDv4ehEsvIHNOJZwy5DNW5nzQJLNnkvHkdbe5mQid/Ye77koNmytEKVdFsL796AWpPgW1xDYDk6
Jb12F9xsyam4w4Q5wVLiv6nY9pVLfM7+8Yo/AdJuWGeBHfCOYvAn7y9ucYKaN9O+A/P9H0BBUP3I
9ypnL5/igdViOb1zlNMelTC6utjZT/GTBH2n/ZDPcgr+ZfPrvJyCoFYfitP7E9xSLub7+hwRadgl
wLxA8/Kxde/Jm4uDo9yWlq/XcToGQTN8wy9QJZrTh3clJXgw+eRuMfkqzo5bx8yc0sWST9bHLLWa
H+1/3CmWGElaxeCvYna2ZMR0A+Y9NUoe8AperpGIJV3BoOXZ4mcYyu3NMJ/D4M2uZpmn0GGZ8oJ3
cY8gj7DnnFsoP8U+/nXyjzEua8j/9o0vmfj0VkTd7v255CLSYsbuhb2QW0iOLs+QouDfil2RANCO
Ijyk14a9ZrG8hWsWRH77DuNwyv6MpQ4Qi7JGzGBEBCQHDrrv2oC0Fni71sJ68Su3+6xcQlNseiRd
HCykyogxBhDa5ufPHC8ugDML2Y+v1obfANmb1kESH6B7thzZQMQi6UMqi47zFwDjsDUrgtjyWaWc
SZLKqkn8F15xJH85XAnML4cUM4ezZNx8X//gCtIEZFEjt/H6C0l1C5cX2Sa0ffFblyCy8cQi9GGL
odj7hF9uIu8320gYy2bwQ42Drz/pId2SK9uPK0FDDyvJ/lJS5x4Gh8ni5D4Cuq75LbaTuLu7g+Vo
OsJ6sgquB8mOex9iCy5p9oVn3YScDUsfjub67r8+HhMW4g9HD2/4wdTkqwkNfs+mdIQQn+V8ye3U
EzfI20LGAvaEzOxBIMNXrDJlZshjT/Yps+M9sxvmNyAnBwW1z8enLFPK9wN2NiNQ82XJpMOvZp82
eWldHpYRG/FxIo8Bh6I57XzUfj6nyvgW3MPyaNEJAwbf6/+U8f2FeL3fSr72gTpz21gUp2VjTnvx
6T7JhzCCttWnov49wVjoIteD9OjxJgMhhackvKz9XMOVeBqdJKR4jYC34wRVZjl2+PFL9i5O4KLJ
l1gW9RlRrlScCaKJTiS2fXs9ICTlO6L71NUiMV8RLwqVcIZAklGG9nV2oqqxoNfaZ/3NnjMfTpfL
wweeLgCWqHyH4rdBPGsd0ATzD60e+EqxkQpCWUXYl5hAGAAqHa4RPfeb6hSMSVk6nIZlWgF6lINa
DeB9NUmmWtgg7xnLaiI3QEqgOZvJjV53N8BCvvtTgQzfF12dtqQ/7JvaEkreNt/qdLBGo/hLi8mD
eqh+YXlT+G5/W1KEnCQjg4dRzu6zinbpUgKW6jFNC+WfPtAAKYP4Eg/Rm5ARgC9I7i6olqT3hYvU
OKSTzGncC+jC6PY8ccoHPXDo/yG+qebH28/+5Wj/ilcgKDFdFB8cmoN/gYX6C6ChsA6Nk0UbGf/+
fRqTaYbld69vqzM5tNlwdd10n9eNuVJCpMULPHnDG9d1ivYHHdDIFxQDjN2nVelLKg8ZCLWgio5Q
5F2Cp4loVvJisQM5u6JfvcYdOonjQlzWUXoSeRIfyzFoYbWdfzH0IGgejDHcMN2RY4mph2QuEtBK
Dvc+yNMEpeAhYjDEXjSWy1+KLhGdIU5BnAcxH/sLHDWAAwQGyD3J8l7W1itSH9InUcfA0sEJmgSY
Z8ghuI3YEgi1QmznWi6egbRXQr/TRI+l/0PF0XgVOJtYPTeo6sfnfyeqCP8G/4+byQR4ckgyJ0gQ
fSVf6Z7Uv8FAGJ8M17eFlOS44pVmAh7NyDqXpv0tqcj3/T+Ui0CYALBlGzPIEj/Z0T751hdXXxqY
2bfAfCFWGi807WRrAk18NxZmxGJZNgxHjHUpJzYurdoopFQM5gq9LZKWl23PPZR1QaJCdVEg8Jv1
Z7U33NUeQWLuFqRF8r5yN3p2tgD6u/5TQlpNUk3IJ8fpKKaXRbpENYV2At51DDfiGuTzznsMaGtM
6zQs7vCUoAOVs9/Qxxmd5skdUu2EwIUNMncUYIz1A0jgz0TbBJSJ9n/onKfYPeRf9LnvtgN8W/Ek
G35qn6c6vMwfRHMgKm8D6aHqHJ/gEQx0bx9Xf+KyJdjnZWLMLhP53lwl4/2OagZNOQA7aTawuW4G
i94K4JV+D2BkDyzcabiKuTLbnwAbgllIA4yHD6RhP1eaVYXKtJuPEIx99bw7/LqxOcmiU1yh3jn9
1kEl3wPeJfFwLI9LTCfxL9pjsM0c0Z/JRpK/thLx6pXN44ZcPHX+aOtlr7Xy8+z2OnpXYkFwWulo
fi/2ic4b0pNa37Q0/S5mezh+3kUPL/dNBn8JJuy3jktcZ93OIZyD8rJRETcSGLjnLyO8G15HTHS2
lE9u5WD2JRHPHctc9iBoU1bhQbR15NF3ivk7VBOrBEovQ1qEZB9k1kRtBH4kM6u17KvEAq88XDbb
LNKnI6q9soFKzZfc3Da4YvLAzoBNu7WNVRuOYtHGyyt6LFg3alFjxGz/BDR/H2I6Lo2r5lRCKIno
aUBDKQMMvdrcJ29UWCwvB6E4kguCKQUSqX28QVZBUlgzZ3RbJqNWTkEDHLpFHVLDq7mLSX0+q2Ok
HW+0Rvg0wnSDRy4gdQ1ZSwoAWt+qzvZ1eV2mHLePnCZZH0cBSsUDHZHLw6pwI6VxB13qBecR7Rrg
ME4HyAluqwJbR8g+BUcyOy6yGJL07IklEkZHIRsPPhSCGp75Cl/Agr1AgkpWRwtvrjlxLtFjaYfD
xXmszCE9ijxscZ4M/Uugrvf2VPceE8pPXwPvPi0q8hWqSkz0B7rmoI7VyVUNlN50xMKLlwcujvCB
Y+RaCdR2wWVUGmnRVaJEkWfSDWxbM8S110AX4k2G0zo+dxTMQ6gcRHolIPLj1QpG2sGcxtc/CgTc
HRKGXfGn+/wfw4ouIY1Ha7xYW+WfdI//7AUXHoOCVrS8heLn31L8ZApRvNBWUpahAQnzdOAD+okx
cGtHRLWSYf/9+zddUw20T8RoAk2+E29QRVfqE1IfERN9WWEff1QbaaE76QBKZWfsWIzlkOJmFZ4m
NNRRdg82PG0sFqoyQV+p/FqGKu2/HPrHgCIRk/J86piT+zfiikBB1sVFydkr5ZDPzX772ff7bI0J
hVn5WrjnTeFSduTtab5DNgS5hUMMzt/QKtHvTCzQF4FMlgusq9QysXZ+xs9Z4t/jp8G06lE7ocLm
G4MvHU6VMK3gVn3WEJtqymxSarsTAw4Xd9Zu8VyWg1Ml00Jw8gpJJdQk/Jy2QU3LGYyhA1rcUNjR
fjJCgx53sOcNT9PB+pkg5xBS9aQX0QJaqj6v6gHyYoIK8AvqQ7SSJVj+nzN58PcIqPjCm8gIOPo8
CzeLzxeMyzOF7uTEff+6d8tPQDn5efFnrqC/495x3cgiq+DgISUxuU1ynKh8npfXKQtcMhf72gyX
JSksScggpWExGsBNAxo25VrxpZDBeqV73Y4WMNZxYGloyH/YJ54ZtTx6tulhSZHdnJ2n1DeoQ9d/
I3pSS1/qwcJEPWGbK+po0yF9YmhpRfH8Ba+PfDxGfCb3gMaL0I6T+euMEk5O2p2elylIA0YaJecu
+wvVNxD5pC8VcP6jWc35QAehR59reDH9/SJ5bM3CH6H8vP30M7eNBqAtn/vHmJfJMIWmQ5nc1qCB
cCL6+Iq5eB4bqOuyubJ89gLE1lmKNTVRDEjXpCt+95RoC+v2m/wWh96PNm917wjcwxJKsx0c3OcZ
HdDu2y7M8QSjFt2F5V/ytM0FwTxITOeWURnRTjo+7upfwp9tBS47BFRGs6Tjh23Tt2zg6KzUOY2a
r+s6zhYGwHMOTRcBqdPf0fgSzQy9vA3njitPYj1/1ZZurNBnoaK4XeUie0JKeNxdDkPAad4T9qXp
5jQ9REidR70nwX6yJbWgG0EP/tvQOaaT/j5W0eQigaMbNrTnrVHWbs4pHcPBNEdMfvxJdPeku3sM
yPDCpphMPJLbTRuVQDPcS24x0Rj1212Ocp+2bZotAih2MenDDWt/qf+Ju4P4gUFgmUoNfVctxfoB
U4OJVB+fY6lMinFH7vW276rTy9ks0iIoo0aGQMStAAWY0Zn8Vx9t0qBylc+eEFwpLLz+G+a0bMYZ
RP9FD4akC4mUicILAi6Rgmim8i85bl/lD4Oa/5ClwAiGBKxgeNP+qzmkerz3e9+zF/SC3FxnIRBV
uzIfUYLszw1Cuh7NzUGEre/t5M2ApKsEDadx54E7RWWDLAyHHvlXoNvhkq4qvyaw3ej1E/mtILZi
WyaHGMaC1VevoJkQlWzLqylgYmddOnHy9NjnpPjyttqlH9hidJ2fFFBOwTkTqo+CdQrSycJ2WdD4
6pX2kkZThjYoRBt8ZdnlUQR0r+J40DJMo+E94AGb54ty+s1nPUqbH+qk2Jg/CbR30vcQy0xxq5c/
zwbAwr23T797WxbwKqhIdBAk4dAzcBWS+eEEGhGLdvoni/dNRd5p55/yfUfg+q3H4hhFC9nwf+Ut
2enIFXcxTY3GkMCF88yJ+LrlbyewWRt7+wRfpaSp+lJj/tbpTM6XIRWLwjFiNMg8jiSd1lz1nwtZ
srkVt2g/ocnf60YI2i7ehhp4N0Y+BAjykGJRrjjIRomNhZC8xpsoVE/4SObeUfMx4pngwjDAmwLT
bHy5LO++QjaLkHhYsNKhXrwKJboStvIonUJbRGDSc37nhBEDawtVhlwWZAvgaOShxvU7YMZyUaf2
8UPbu89FWzgpyOdgAruwB8QHkjnraDMFysRP2j482ysFS6fr3P68yf0Sz8qLY1L28a397LJBU36e
Q2a7by5Puw9bBdFRpOFitONvZD8dUB1oNZoYf1TQyA/mcPXd4FqIQWhroZYINWAYELvjT80KQqyT
u2dk5OqQhi3YnOGpcIaTPXvSF5ZOd+SVsw9f3GXTMaIMnSSNDmnLgoEHm8K5bcxqeTz6CYXnvSjj
n1Soaf5IXeZZs0texhcMZpDg3+yETMY1yK4o0yforZFvUcnr+jCQ0qH7oJFybpn0oacPpDbuJaTf
WDlKXAd9nBjsAXp9WjX19HEMoeR24Nudf8GMxCmj+mvwM+i3Vn4wXRNuetDBxWPsRbCLFIo/iMtP
zZwnoLukaSik34LaSbOlH9ne7ieuobo3tpMsdRClNtH1OB59cYkeTZwULk00r3TbWKEW72deWdkt
VYGaArle8Qs35XeArrHKpG9i9p8jhbrTb6ePeW1yhwQPSDOiAfoMXt/+GJIdRLyMGNUw/HMb5IXf
KBauly1miyql8Jq68cg6FeF9EDeml8yoD2qNp0aP0UTvY3epbQt+ss0oj/YBvNOI/STHTZOaOO3A
AzVaZKkvJPw12gBThZZzXZw8Sls08Avg5zN6nzhjQtBvU0d38XaEzsjroJ+jd8LOqcBbneedhvFD
xQ4FBw+o/zd6sM+BhAyy+TTUqZoyi0YUaWkDXv3T7ZpKvVC6BuMSv4ZhnAHK+scJmfMRU6Ee692+
tdH/5izcMwTpvWvMDBoyKemCcKJ822DXUW1bNAN+17OfETjM9UhpGJxmd8G3BHb9YpC0IpRGrd1c
/hhwOuN7j0fSTd74+ltVLRWyHp5dkob/lyi7KaZiYkNqLFNaUQ1d3NQ+XqSSVyLdvIxL3466YmMq
5s8pM80ZjLE/oAbXBKNxE51w3hBsjGocZVtZW0DmfUqwrDbL4hSedxXitLj4vfTxl5kXPgOuyGx1
e1zI/Quy+F76z62aBRVsYqx058mKk+YKlrCE8D+gmWqsFGsEv7qlUjWeodGnMGmwXbRtoPS9wwn3
LwUHA6+g1ReL1aLOybE1XMKkVaBwNbH2Y8PFR4QVhqiCReTuXscCwT8+O/vuioIM8IV1kCik/WUM
MDFsZP4IpkjdKLvUswHjiTRoxZ87sso94FuEDzg7OACbT9A8iqZ8GBbREWbBsoaSZfG03KN+PTxc
dyR7UkWv0NxTZcmQM7rayCoeVrqhjSC+ppKoQQv/u21GsyG1qNvsjpENQAyGammU7dCPscXT4/W3
Xost7gHlCadS84bMQPr8wMERC1vwyTQ8IBtRWK4AdljM2UprB1XKiLM6huaBscUt4MyrtejyMT7A
Xik6ZKjTLty3XCQtOrkVJ2WRO2I/EoF/xAhATAZBCKlkhIVdtcZ1DTk+kVAHw7nnYMaQMWDITF/N
6nGAgva5vMxbqueYmImmSDwJ8WMeI3qZ3KZ9yE+wlicmrOTbdBjCQKZkVE8e3ml5nqdz3btN03k1
HvWj9MxI3lt3sJmPa1D3VtgqSVtBSOkAYJwmNQoHb4EV19XgAyK1HcQ58wWNyS8+bN1BukntP8BA
6cCmUKXEbjIPjzizzfvAJ7mF1Yfy8/07pytbcIna+QVzlaHLA1oQa8AVVxk4FzTJHeF8gYnGnZXm
0J6Cqh/R4DCbMPzMvZ2ihdAxDNaC6hSkiw8Wl0N+XeSzqiPbxUEpKmcnyoaYCOOdgOGVZR7GC56F
nmdHDDeEjs4gfxjclAs2h3Ll1UijknnD3mDHwBJdFHpZboh/0IibSbDjoosT/iT8CiNAb8SYvVkN
99DVtrm3HPbxN+T5OB1h6S/kC9oP8LZUXkwsBnUXiWJnlT2mLncbh50a9OCKh6NODKxgFSSv0iJE
tArYOC/dYRHBBs/r1Yg/cyegirpVH/kD+ZzxVZLvHlr3sA9NNqqLMU5/615wh95GGL6t/EPi6L/t
es8c9glWKyTgtqFYCJH4TAAmmEF6uyMTOl/xF+CkIEZiPSaADVXvKkbBWxZBUHy8frSgWd1m2F5o
DEwMI3CqLFk+oHxcwVuwYXIgt+G/xg1YEN/QarLPsgNXhdlYhGykmAUf+BTzNDTx8UhBVE/egbdo
5r8D3eLvnOwRATZ2G67e2TMgGx+DPVwXuHPbgvOClT7m2vF376zK1Q7fSj4PT6B1dUdECWuFdY5y
l29udRh6uquSTi34OBXEHlZNEMvnGJuphiUUuJVmJegzcQGg+qC7JjUmHBXEprm3Rczl83PdLVc4
cCC7hFkxwy/jKiYdshBBueH3JdtRmKuUFwwPYxCGCNsUnjQYIOd8AP787uKwkWxvKyYuZwoXzBcM
kyBvldk7rYCz9MQcDf5bO5VrzLUmjyA3c7l3tCkgZcM8BDNTFGFp9Fib1NplDfhMuA63yt/dVjdW
IsZfz/5l4vCdgoJ/xy89zKFSGFFaIJeX/ZrrgegUVRkrVO1zVSMIULRHCFScP8TyY5p8nz7xnEAw
sWMvD3vcryEDS3fPIb4lqDqzBaMRFSz3ZMifSljBTGYJay8/6Xd8iyshXpTsXtyBEDmeMfAxJyzD
NGAoM/hR+bKh6G7wlJYz6DiBpb6buYYBiNwxWNqcEOo5b4mCdejpv++n85kfA+j6TK3xycEcG0Fc
cWT4nV0U26zHWElj58YCyk1DXO4oXXxfCeRvMMahxlT4xsLshxSDnQNkPCiFMPnap5/SLo8hnoYI
uWFxYDkvuw5CaT44z2LYz84UYIbgvzt44z72DkEfS0XmACga3gEyTGSIa8zvYjf4hfUVnal19O1x
FTMgysrHLANgkTUdzTL4BVMHS1T4iB8i4TsaFl4fQLpfiTf6lWtT7Lji7jBSca/ATgbWk4dBOPW7
OHX1NcETRocwEa0DpEna+dBK3eOTP6Y1FmF4Z+VY8DJSkaJ+PW/WK68VCw816CiI2P119ojljMWc
DNnt62pRb4tkPnxgm/GRRpQlvk/f3EomJ1iTcLGRXyN/ZPbIC9Dw8hmYf9R2kODyXutmDqPNG9BO
tMAUUz6/TEQQfwiACHIYeilhNtblFPMOzBuxzoRl5XJRj9yYbsUHZ7vjRrCJMufq5YUzNID/4Fgx
IeQPvqev6d0GmF2zOn+zwWIiRgeST1avGlPfX+5M80OFsFvd6KsnfU/KLy7gnYma26riVAo7bQ3Y
zT2HwTiHVBLz18jZ0UPjjVoid3GY0fjoDe0MKwbxMOENHtS6uYHPiCYCml9+3e9E5gEC4tfpQZWl
hECoATrAKq0yaugUYVLeIWi843YRqDSPYH48YeQc0ZLNExCw+3q0yZ4LTINY95iUfjPnDvYcnEde
/w42GgwVSACwfB0F7ymYBhMQDsCDkQr/bLRsadrwcW9KTIqOXnpxjOGPorOc9Wf7bDUaDaf6FX4q
v38MB/6QTEQfjL6ahtD5xt9EuXxe9OpqrJj2MQCVQI5N9HY7TVvj41kA4rdw8gAvoHh2+1k6Qv6Q
9NOFTtuJPkOfjaNAZl16e/3qGJeTr2phd+eXZ6gtTzhvTQhNw/ingKSChg7c4rjOKYRnCGtchI9X
IvPtBsz1AqfxibtqIY4vw0icbaJhwxov7jMxCnBY/TIKGIMImY8y/Z9YYHCvGUg6XmBXt9RYLdvK
Au/GXHwGRHjXbJZB6IVBLxow2nSaCJTrIyRi7F/200qZlCI1JwmclPhoXL8NnBnGBizbXueUT/cE
h4htUsNroA/85PYQ+zXcDNo64kwYSV5CP8ueb/y7+GB9fNLjCdvH8f7qaWeKayW77Z1dF9GKhtVU
UQT7x0/CRb3j4pyWfr8MSzPq1GWWEVfT/+1hjfS1eapYZ21lOO4N7WR6LRdnmEa9TkwkO1sD8DWD
EXJCNDdHFwqjGRdjbO2uX/QUJLe0b+5o2w90FWBQicz5KVTBLSKMIwaQkb1kd5zVlOVYJnEu85CT
8u2AjLaKhrhNYadjY+UvUDP4AN5KsxrL0fB+6IL7waTrwVebzO+H5nA/EM4N8Qj67bEqkZPiY0vD
G3Atd/+1vwNW9eeABDaSNe1haX/t3QUnUPrO+R7g5KZzBzAroiIIStg4V809a2S5/lOLmmfYa2P9
CPRpNR2tFn70jj9ytAZkp3k8pMKBiyIMAjYcU8A/7VP5G2QRhGrGIA3y+jiXlvSr64eYSOjHGFz4
322cjezLpL/IP9vF/t/wQ/3pvpSdjuD7s4KoHbrFmBMgrDesu1/traznPffuV03sLlmrvZ9N2zNo
y8yk5az2UT7tS9/vNubf8x8SKxttVXt2Mes74QLgqJ2dX9z9oftte7DSHP3sXX/KZUEAP7CbvnfF
qupu7ae6MUuifvH5+NFrR5KZjtTm7PbrGTlZuuN/K4y6Vhp1Y/FjwdGYMGQ7hFC3xkKNX6c7Stfd
orJHcESCEhYKPt33UKktH6xlhDtTvsgYKHn88HqPYAARG3MzcPChY3yTcifmv6L+R0+SB1i2de9T
XjwGeHkQv4mrCi1SRq5OXJjYhnsC8abOQXWypTTFPBvSrpP+zOjsTOJLBtTAu6lBRmkxaPwRK2q6
eQ6i2vi9PhbZOcRTrCUBBnDdkw4M3AFr/dMuJ8hhqKmJXyrtAEUrIZqJbElTNLw/pREBMKl8QxiE
+6l/pmhPxxWSQFw2MZXmIcaiwnStIJvi0+lSkMPIHNLpiuDw3SEdj2tSlvHpWztZ2BNv8h9WbQAA
lobv+DausFgfN6TA5mSH4SieNs7L0pPNup6yF1QI8Em4uNADTgM3AIIOBHMnMrbjddpOh7C2wfcw
U+R04IAr7HPni1+uhmykLz8k08sWmLHvNKQvuBpCSxCbY8x6cQeaYOjaHUoKPC5apAJRESVyPRTV
yP7vhgQWeVeKdmBxU6bZv5RLUXOKEE6W+yExdB1o4jWqsAZQNf3pQxekJ8AGe+XRb+2XiceuRbc/
gjgJYslqUkiKfFSPeJc9hR9ILHOgI7ZCniHxqaEH6pZ0CzHV7dAZ4/MrWB+xhxMAi6kSu3qJBzjN
oCk70mNndOJsrygh0QMB5K9ZOMR9NQ0F8zmy8/dcMlti5C3eDjrWpDRciUr0YGOwLCqSCqjIop/g
oBgziLuEVDIaoOSY6619PNqQZ+LL7OPM9Aj24+tibPTZSdBFU7YZEQWhgsM/S2qeDdURQDumLYMB
+IndOOgAsBxQqmHUP46L45hv83R2Wo3GQ7fGbBuxCPp9P2Ut7xOf4rPocbUZH1pwQp/nE5opGiGs
hM4SB8Nhds6m45WlO2MDUnX7eLX2G33AVoE1eu7VEoFcl8k3FCc4o4wLPP93pJpfeEOxbxUSoaL9
nz/J06H2UKmgtdGYoYn38Sj6YPTGOGIUMZ+Fj1ntCh/c0Dh5Ouhd5mHLmMw0Lh7J8XOhYs+kOI36
TfRODEMSoN3iZkTTN2IfE794SUpoRjqaE4gWC9YMAc4wiyCHk9xJ0oZ6ARI5Z0pRllyw0/1jj8Ve
JchyPk+9KF4GcKjhrriDEA+yOX7RgWR+DvDiUjaZaQ/NcU8DLcBwDkM5ih6rDu1ZYj9wrDuC7HjX
D/LRfcxo58OPjlbv2+Tbf9zBLAKyGFXzZ7s66VQ0YVXhBw3PJs8sjL3whHvEgJt5zpZtUcyT7iKE
If9YB8omxDDselqM6gnSKvPzdtxgOnarg7yJNLgZlwhfuj3Gd+lvnn4h8ugd9jhbYTu/wi5n/1FS
TJHmRLfSx+DLKzr7uNOywrqsXqM2AoxA40BGiOtUS97Q4uOwuMAKXZ8vU2gqVTtTHh+NEaU9zgi7
OgndmVpOy2VSnMEJb1FHBcUSMjxBHo45zHuccjpQLDfpCQIBSrMDux9GJeSciklTr0+cH82HMDxh
KiF1wmbKzwuMEp3rSdolkbi2QUf9v1qBiAKB4Ng5MuHLLMjszcZ7brE7SYGiOus+S2ry4LoLsuvc
GMb4811HEf4zNWsFzuUayafh1iMkLSqNL9Q+PyymrOzGJz+/6ZP9dVUVczAgenroN3eIBxaUEGew
SeBDUyXekCCxroB/XQp3rztsRDKDofcSl13sPtrys23SgII1Zn7KQ3OIR1svqPHTB5wdRIyN80cO
c1ENh9iTVAeE6MkWB7MScdDDLrE6x9krOjOElD/I7QOs/ty2Hp8xqkYuzCVv7RuWpaFyW+pH+DHG
/MQ4pz8VJcgI9PPSi1p6F/A5WwDiwulBFOJy3jD1o3i4udB+wXR0BudB5RYDzcTn5+SCkr+amSBH
vegE1owHcZS5uun0fkqsWx+AYSBmeZB+Vj/XeUuk9NeMMGDHZuA2fV4wHZzeFylpBlvE/TKv73bv
bFc/lCKuuBoTyqFKvIwob09vdKWa7D8vxwVQsnIPG2LNi703Y3gfMDOQuPR2oza6pGGi+pc7NOSi
+BC9/8PVgcYILWnDQruXJIDerLGEXX3C8ZpAjvbJkUbVAjqHMn/6YK82TOrL1X3Sro2QRw2/e3DL
Hxg2BilLb04x4rrO0w8DZO0Ytl+sOdmn8mU8MD+0H3cn0XBseeS7J0WUiopGzqpHhgePh3CGhiS/
CtRO50hqQcH64nRQVGrXTC3MiAef1/nzsW6UGVTrEgshc3x/unvyjsY/K6tEsZNymevhrZr3KErU
Th/yyLijr7xBMoGBK4vYDYjMHihw2ZUGH5LzKi/nQ8yQT27fcKlF9fvOsO+rMTFmx5YwafHFZbNP
ZjoCplU52p4UDIic89mpnp6ZRUo209FAmtbNYPRP9sEDUtnf0XDVEi7OYGWIu5ST4XCm4W3r6PNh
5pTYA9/GZ9Ur4UON/Dv4ALwy+DG43jTjZDBPAdJ7trGuwZKRlt4pZ38MRgeetacgiUShhtCFcD/A
JdHAsWh8r/xyft1xCYm4qh0TOMsnTF+95YNErEWtMb3q1rV2iAJTgw26geoXDCFZhtjy1lfDHSCc
UXHnh2FQJ2MKh+VH8gkEQHsv3K5Rb0/VUXC7YsZ4CzSoHnZ96ixlxKJOHEMxMX34mUHVKUhAsxun
xymg69jeKSZl/yiBY+jErG4x80kWemspX8xO6iiUMNTouNZyvPXiU+mX8PFwXLRGfvtHZ60fghB9
kcBPgE7Tn6rYtwDneolhX3PXHE4elETvVgeaUHsGlQB0ZIZzCY9sYbWTYBAshtAEuav+K1vJsB0+
/+D10TzCZp2k/jF3aOL9GHoFGlh4docjZYXPAR15Hy6EwvYPC3wQa3J41vtqyAS0sN0vLmFZhw1x
VKtZz+dq0JteNZ/dvERmPfAaUI4G92ynSCBLFh9HxDZUN9eoyKpvow+VKVBG/olRh+9RmH3jxmF2
riY7gWXA0fKf8Jg/cyqFhq2R/rZ2Ag6MYLQF5aATVG9FBeKLzziAHs4Oe/Yq3ECwQeu8222mokdR
GbF2tneVJL4CPOGfgWaDkJYdkKLGwO5Db38EKpwDTbUe+HRnuq8d8WCtCIrxP03vdru9q1Gtx+ys
9AxjEQpvEKg020kwB8jtNrfNDwWQfTuYXgj/thr6jaDum0FZ02CpLx4EKRtzcwFU1TE8ExPXn9FI
0i3vfMVw7MjsLbZ5mfsZ6/vx1LiEpwEXMcND/K6gO1WmZTFrzpXTXoImhdVAVKAAJekBxZB25DbY
YJgeuyCmYA2GzCOvQltWT9VLfAaDS11zhOGv12/AgX0VX5kDhuMUZhvsfKtZUkWUZ/PD/9F0ptuJ
al0XviLGQOn/0mPfRWP+MIxJBAVEern679l13m/UOamqJGWQZu+15poNue6BhJaYCQe7zbR5exJc
1empo4rO2/XE2OqNmC6/a2iRgFUorQY4spSFTzcLrFCT51rxkSMv5SfI81FiXdz1+rbsthVZXgAM
6KhMvzBw6UR8FBZdqCvhbeK8WPBSfwqk2MyzcpF2q6pf6t1mvEUxOmowpt6fwsWKQV44AO8GhhJM
sEMewv41K4h3SbDM9u6Dh/mU9HBN2OYUUaarNmFNsY0myBkZzyD0mQZW7poJhapLt6wyN8h4l9Tv
mKd6ej3XGFlNL/Idzo2t/aggODvtDBu1JjSZuTrr87y43tbaoRNL9XJYNxrs1ed340uKyGY4ZQ8f
6T9OTIldIWd7ufTVbweiV3XzpvL59aewZM3g9j5tGH81XLosuXTohxlKpQ7+fS+IpuAAGbmN2mL4
Fv6q8EJMDLD9EZ38c15Is4aedBKYmt9i05xzsqn4ufyRdQ/TeBn3836Ya7TtZijlbBncsJFRYuXm
s4EFn919MR2j7LUsIIObToOwC3lfs0ulTVGFVT9/FvOuAuP203vYAAYTJdLPJVTRscfntdQjESN9
nOLyaExtc3TutZsNfnyLOqCnh7ZKvxhvxkAMGpeUa2iCxfsVOOvro3s7EmxWzXvpMJojuYwGyAmD
P758gij9ihkcgVDGnIJmkKOsXBVQQVYTgiAG9655fREM1FFEa1lOSoVww+oc+jd2zfw3ou2mPmDW
wnMNMQtKN9TKwQP0fXKzEM9d0co5ie7xbOGFzsgef/r86RuohZB60epzbxAAQD3N8gq7o3BG5Igv
sdjxssxzeY7JY4Ndfa/cOy3My7Wg6jQQpF0VeTylDRlpK/kxj2mKJni/jheDkZARKDGLIXFuHH5o
xIEGfvn8uuOmiDAIz+4yZNoqaQGTS4vZLhGPvf8iGgH8EKIRlGJ8bMmQ48aHvZf62ivgI735zelK
D1aJRRw7iDCmYAlBJX5uRq0RdqjT0QnJvpV5JnxxQkSgf+VeXHmdgXGvV9D6Qj/HhU5ypzphdR1J
Arh8M6FW8CTD95OziNwdLOHjBo4I3kvv1jtoZO4Q4ZwJ+54NSDaxnAycB2gRXxNECzDyRl+miR69
AkntGwII15TtFkTP2mu6l7+9OGZdiirNwy61QU0NMA/xghhH3fFpqGizcdRO6f9xrmezTtkCYHX6
hAqW0I8a8NLIalgG1UWHPxK7T8nj1L39Ae+ZfM6dWqELeON67t0KOG8OPhnGhIqNsYPHfSDTGgAQ
lbMOZdnP5MAAjEYcUAOsgcZGHAHXPxJ8hA50hOvt4IM3Um9/jeykTb2/m37CuEJ/Lm4wMZMQ+2k8
2DV9KTfrZFhryfp1n7p30v8e+bgw7kagPQw3USDoYmpd+2CydcFxkFHg6eAaT7xmaHwVwpdeOCuv
sSvG/een3qJ7DxmJyNmcriD5vA2klNLQ5SGDqmTB3JiAjycjHIYHKZGYMlM7eh1KHVz5I/ochmlf
DGnjfsvqysIkbnoQRVMKjRt0Kb6Kmo0eERt8MhP4x0jasPL1WkRaKg0aqKR05AYr2Q+2lMoF6m/A
ntz9gIPAvFvmsZs9NxMD3m1fAUjO0nJbTtjx8miQBUkppttszUCnhbFmEuhyTG1WwoQhFSG8bUEm
WpjVGEf+Ym05/MgXvI7yXoCP14bUHSZtkFPNoH3smcI8V0Z56Cw7B02Gr8uadshYh2OwWgZBuxQz
ulXyOsNjhUjKPZGrvvw8VS/uISxYcNGqoI1+loqjf/ENPeafb0jQmCXCrPJ4FWk/gYU6hvqSLf9t
Q7W+twdNMb1J3QXbeGVWqNDUx1LeqQB7tdP8vvfvRXGBj1Vwrak4+sxvLvhJWcBHMylSd+O+9rSb
yw9+6lD9eD+4TgMGkm9TTFFYTd6wiRknsPjfneY2A+l6Q5zaYOaJz6dXj/TYy8ZJ1znZBPQH8MiE
0+G7gbBsoT0JAbod7ZxWmKvbKvbiN3/oPhkA9OwoFPOjlxODw9J58yy40WhcDe/BYvMMC6JsILeU
yJvm5dPX2MMGP2F43wYauddyZFRRiXwBjQRzJLB6JJRYR5QOgy+KQJznFdRmJBTR//FORMXg0NZZ
4GJPtlkfAu6b2CgtYC+E1jpRHAOjM0bDuMwDX2VOWvlwiU0Gk+sncGTvcqlh/IyAAqRjDpwE62yW
q7HYKmpUEOYAEVG6j7FjL1/P+8J8KcBNMGiVbAIMYUKUbF5zSjnZuqnu+4bBmmruKiotAwJXLd+o
ZFgr+gR/nUafDWrspcnL0QVSzVBobMeN1dIqt6/3or63rpUxIZLUi5qks0pSZ7qB43KBOdij9nrz
eG90u2Nq0xgG0VPlIi/f/qu4MVLUoCjL2E1OrOyjUOTvXH+ym07AMVryKwnrpXh6XxXcNxeSStoi
c6e+Rz9LHzHpYnroBrtvBMzyR5HQUj1Bm+ajgvgRCXszXJDfpsqfJsOteyBbnRBZqqRbJc5QwM9g
wuGyTDBHgr0y4Ffm/eN6CZd+tr/JgY5kfEZMjtnXY/CT+I3DvMjH4iD4WqVDeuCPwwIKZfX+ffJk
sTqyyBG3DcnghyF8nrnvD521ClNq98l8lgb/WzIE4o6jjJjKw7q7jmKFoacldpAZ3r8mp3BQTWJK
BzuRrsh0h2+dkcUELRf4Vb4egqrHS3Eonc1DWeiUbUy2Ljka120yOprGTbRoCo+hT8nJamkKuNnd
B/KxbXUcPf2aUyPCbDwKbSZ7FKSVmYQ90Iex7WAQp/C+6OU1WK0wARAxJX5/91qYkjndvX7ulGic
pdyVTrolqbCwJ/P8Y9iRqDgNqaifHeHpH3AUKZ2HOUecoGJTlom6JHBmyP7G9/oubVofEMbMnGL8
YmDWsLaF+bivLsoRH9QasWbu1If6hwo/c94Ltl37vkKY6iYrFW01Tyz9/ZMRU7HDQ1MvXbwQcfd8
8Y7nSb+rdPe5KXejl3UkMKGhTqgYYM/NHk1oXnWf5tWvwTAu2SPiBOjz208Wr5hAoYBLnCv2iFcW
6cZuF9cYmzpO4exlhNzONfx566QJR8QWJ4PXvFZ2itoS7jTnZOVvP8tdHRqQm62u+aHBBqQSim8t
BghYDkROqb708hvvtoChnwdWclLwZHnh/BmMmMjoFPGsIGHUT6CFTbC3gEDjXh/kt+RQu32SPJkb
iNvmfx8GnMBtWpr6Nw+Im+B/kQJg0znYI0Yiw+E+/BGutZ6A0AJX1MkeeJd0e1JuzkO9f9x/iCLC
a5kGiacOd6LWJVxIiaE1ueQPNbAInOLETch8f2Wqe0hME30pfcMcu4/H9y8jcYbTLc88Phmdc/9h
E8sw9SD1FWg6w0oE6zyQKstv4I9jL2t3RMMDKRheTkaBPNkmQCtqmEoHGbfQB6RAewimWiTTz9BO
5LSmRgCw8dg/KWdYsub9WjdmsaMSpOLxIQuGPoqxVY8ImiGcyqNXwD8hJqMneFrbN8zSmxZZ5xEk
wPKn9IAcut2GTzWMdw8/W969O8YfMdwDL0W2Ji2SFpA3ej1nU3gg5FzCFSEqJd1MFCG8q/L19B21
aOLZBc11g5+VEb3ea+ml2Q8ESRJjd7rAqIc01GBsxkhYW9922robTo8VKyhDZ2RmRAlgAOJpVAZe
oSymR6YGtzmtU/NJIwnkPLOsdZsHbMn0hLSLbPDS/E5kNNviK5C/elgUFBNeApKKmjLxzC0uckdq
Q273VAyup/g/MRMBPqaHAJmEgyXGEsQETX+HH5JSCqZhUyVg9CDKmlbM+ifFZ2EsTab9lBtQ1B42
6QsvqiRtrXxz5OmvUu9f1oJCX6mCDCFdKbVAxoKhRr4q/KMESkfLlO3mK+qCQrQ4S6dynf/GbhH2
Z+zdoGyWC5HTmUJYIaKGDPHD+wI6DHajVK6MVcGU6s/hNNwuk333WfDyfxM6DmlWKcfObxbDJ9Op
mslV7XECsFRh2kgRQrcj0koZlVP43TAIjzR4JLSgxLSIh4LQQpa2zBecX3gxmjt2PgZDPDW/PEfK
N8fvjUqGv6tnWGdAnfsGItKOQQDoZPs7fPMeefhlaAJKgxrErTjqqQqWacMjfZpQbXkdnpSJx9c5
E8QfEcT0mBM3Mt3Vv4ZhW74663cUcFPD40k1wfqJ8eJgTWPzemHVDfXsJaLK2Ws4wA77cC8DsEFI
g3wQlult1ukMrElrthjdHQtYccCiPTcCvfGd/zaokRhF2AB9LYs/TSzFIibmqAFEYBEckRiw94iV
OXPz8pvTwyHsnzsGCdYJ4A2BTvvBT9ewg4mFbvGMrX1iwT3ywSNRHeWuDNhFqpocPWFPNF789vIG
cRW0HIRZSIjoroyQm/N1kfbIfqxgehRjN4eyqv6ufrMlwJIZ3nfKcXqqruqMh6k1XDCvLuKe5WQZ
aw6gXTGj4s2Rk6I8AMdtWfKQOJkzmFNA7sJ3fwWxv0a65rCDUq8rQAqeecG9HF1lD0mm/nq8CbPg
8dkbJ4Y0kjFjfZpM2fYJOqFfpUticsJ+/F4xZ2CXLnHOp7FVQ8g5RXaYpg6N5+3m18UM8Sbz0omn
o33nbgH4g2NzYGQFVGkQFzv8sISaF5Fec4Tgxsl7fsVnGkGI0B/dgSqTx5ITqGDEyebmUcToufgo
7Q2AJKpskinZIb+5TCMWEQajWpBRui25u2CMh1Ox+iP35+51BTnFe67/w8eWLOEoRqILh3n4echL
ODPqd0myKJNpgEyFgYvXLgvabhRCN3QAUOQb2b5OpfA6fCdrng3CxDGJZjJHEw3TBXptyK1HM8UN
Kt384oTwg/7/8fAob8AOrNyZXmJh2gUgC5QrwirYe+npSQsE7JqRU6CivGIGNNrChhBAmHBQJoL5
pZ4GhNNSGHFuwBh5+AiKgP5guq/lv9rH8thsmCFNyAlyMLSF4ix2RF/Fj8ehQkXf9JhEUMx5nsHX
bXHbgpOy10T6nwECwqJnwsujKgZYLgOlCx7J6QE7UifBD9MBftY2wff4wIoCbJYsJ4QfkzROf6Me
hBSJ+ZdNAjX2Bo8FLRa1LcKE+y0AFVW45sjiiFXyDSSgs8dxWCMNq2ERQoUzj9JcuZafdDwFqXUE
3xFmBQ0yZW4t21q/4oarV3nt9ybvhMqRmxmnmAAa+osYN3zkvsm8+Ucz4L7jmpap2+LZg9caRIPR
MfjxPCPEeyLT2aaXVPKm6AlZHpNhj0Yw/uKDVS4bFUKwQ8aU0bggLW/nmzsrOfgoPrC9RsbCrJG4
+L0QG2BKRzMJT5mgz3sAnyaFas5uKCBgJ0bRsxGe5CcaLcR9UvA84x1eQAp621dZ3twzW3qvbxHG
zpO/DIrl9kUBVbitL8kIAFXrT+qOHaR60PSHOwEzWXJnPSxyFP3phYUUfYpy4rTcr+l/Nw/Uwq7z
JRUZh8t9hTIEgQnUEwpmEv/ev0C3oir/hTXQE16P8wKzQStKkuB5GeqINRDjXwJl8T3VUJUquLNe
JCO8N59QvPoPnmHwAmuyeTU+PotM7QGUdFyebyFMijmIGFQKAuFhdwgDRjC8IGXmMYax25L1OLdW
2k5Fe4sUjHVT+sQS4Gl41qlX3eLpvqyZCtWs9RkuQFArZlP0lm6BwbRO5wAnclwpmK3490sNmnhN
jhpsUM2h40dc+/BxTimKsG3D0TiXlqj1mWRLXyMKAjgZU7eEhZQWJ5KBmSmuTIn5EyKDCE4d3rxk
m9zoqlxId/BZp59NTwQucFnHbkVpw3SccDAgDcKlsS5nZoZPElmgmDnkkIAnQfI9UaLkT+YemzOT
YNcwCJHvfLY0tp8AvrR5d8HeeF5hHFdndopYhDNNb0Rcy5fsPe+k2f38/BrvTolyDjir9U1sjzTm
EHYvCfBEsBsSj35JQ3kVDN/A8nC7WbhYLR0Ej8O3ynwX879FtiHINfw33yU/hYIVd8prGZWpJ4x2
FL/DaU7yyc0C36NDvnkoB/qP7BzjagQjAs3WjjEVdrmlwoAa+hM3IPwFLeyg2f/jWKyr8PVhgJ99
sHvf2AN058piI6qFr3ZEK3Kbld+Td5QygdhaO+5SxCou0zp4aTYuExrVEPfPbdulaygi1jeEfEI6
VS6nYk++2WZuYK68nc7JsCQxlz2rIOMdg8BtO8V7amfVIStXtRgbIEkiQ2HPiiqGUu/+W7O0wFYg
J93hHxlvHzZgFiH5gTdpL5mn6EyYMr+Huj4wU5n0Tvx7Wz3ktYIwsBS852pjfU7qIH4EmZCMyimG
FrhX5gsW/8znnI6wViCyP4jto1qQ9h0ROHdbLU/IYfFKbr1UW0FtpXx9T4Mx3Q2fFaZBP48ZdQ+O
y9iPLToo8Z0Df0KQsgIOEWDlfUxXwOW0Az0BaaQLUeSw6pRrvDwxSEvhJyxlZSbT1IqIWaAQOx6i
KUzQ4nTbKai9CwoQR/0jFvB9qS8MbNCEwV8C36U/mTIu27C5mN0OBTURbzu12wGPt44B4YW2DoKU
QnMIDfOCgSQ3mNAaQE8wdgCS76t6BY47MDokP56TLcN+2ZhrOQ5eHRZsBblyVKAHwi+4SD89s7Mg
u9QLs6aZlzB/+svuW0kmQwy3bKTMhvvG56c8II1hwPBeK+/lwxAyFvoW/ybmcrrB6BkqKzdt+1Oy
QsIIJbwXj4EcS/1r1mCC6bY3xY6tIOH2yXOOfFtj05Scge5HpJAovhCzq/7r4ccxsBMSw+M4xbVH
xUbQxqME8A9Fx0VFD6FS640UHpg9oLZsz2xVRyYkyxaRee4OO2tXn7Pvbq59dyQLOuk0BExl68O5
lDWWfYkILlE6Q7hGpgEJ+tADPSHqQbAAU/595GKjij8nG5DHIuLG4UeWPyR9R68lhsr5HCgS1/Ht
YEC8go1F3yP/vfCRZKvu5gAA0jLT7cozN9r8VjmEOX8Bm/XIP4n63AC8Ixj8Vwf0/6hIS35Ct7nN
tB2VCUhtfH5gDkcGT71V/8gmYQ+nmcLRgnYX41LIOxiWQlG++xxXenm+8XmgJ0l9YA70H3aHTbbS
eKMF+8ZLC08vAu6Ce7Yw5s03jzoKzhrTC4PiYirgIfTNT4hnlCSEbTEtF8AwC9S7d6iarF32JwWV
B0iloarMQ+sqQPJHNr+Bp3zynHNauccuPJH5F8s/gHP71f7yzIks2cSenCzv9VHjuAd5JdvuqsZ+
La9MGoZmBcrMFmN2ZHsiIwuwLoBeh5dK4uH1A/h95EmXJiSEYFBLOckyEEMiHD5fq3+XqMYAmnf2
uBCPSCMlTssOJmN7pHXgeSS63aNy6jPP0i7GKU1/ecqAKqEB4TYBq/IEbKUyMqXHodBdSyveOn6k
3oAF8reseOA8KOu/MAWTtrUlHhcBqWgB0siW4RyTJxucNzk+F+biti336pHmkvE+VxmbviOxHvN7
+P6BPfJ2IXpmeCW6FCN3WBO/LYZT4a2PGliMoMAIPBRXxekHAB7mzVWRgxjqOjTIq5G5AEur+Ipt
PvfH/6NZr7v9PiPERdnbdl6MnrVwKJ33UJsbyuP9HZGC+BZah4npZ8gNadX26fL6CITDECyoQOz5
cBhRxrS7mjyufkWqEvzKgmYDQqLfL9//VlZIP8gqQta93/u5JY7QYQ0UFRsQ6gmrngXBcvpv+9Vs
ELbVK7BEqnq0L2is35NQP2oL9h62xuoknwmxzk5UXiWdWufRLPKGkFACtcQwiqiQbPm35h/DGIrS
VX2MZ9KJ4TsBZrvmwCe2aJxWNM5Phgr0zpwujOXPzQ/xlfqRUnqVnKXPPKSglS/WnPGZ9E0L875Q
UEDNujQHbQF/rG1Elh6LqeHAPIN+knZRQrIKMgHTva9aVH3J/Oa0kb7W149Ds+ojjHwcYQsiTOTy
g/p5O7QEpJsH1KaLEZovWupj+1Nvspk6r/jXdwSqaMZVx4FxCv0TkB5zESQKNjJBM1TgQwXdr8y9
cFLO+AsB94D4/xY4Aw+OfmpZ3QMMGQLK8vB1GC754XHoLtDRzU9gTZLJgT3TQ3fkrqTQYrRJPUAG
D29ycdtMRWTKrAqgDHerktDNebXUV2gCXt/GOcXMRHEWjAhx39wMQb6/h+pah9HDvwQZyIny5OKu
mH+Omm/AIEPtQjxA7gwm2JlNDrA12rcUo6M8Yl0Af8K7rTjCh1Iq/3Ygk4XERws0x3QGzadMY3oF
kK/ZZUWx6tZAP+fXDJAG/SIUJmnLi7w/67PlYY7K/PY6mUkB7ABPI/ghqlkDsKJgWsNMjesN5hMp
qyIU6sdhZjki5aZzhI0AfSwy+tS5ij+IT5DfAAip4OVX+zfuMvzuhJ39Q0eoiHxltH8lFkGeTBMI
kVYkJNic0MRAnZIu5aooMkMqpNoBxm5//+UXlz+4JgYo2FFjxT/37+nhaUQ6fsvmPk5JQxLvb3pz
XxIYaWC9/G6m79/KJuHBaDXnlQmCIewcGBMEF8+oVVUUy7fZe2AsTFKRe49d0tVF9jqFaOyME0fD
I+qbf67iAJREnf8gqQb0TnQVuNnNX1+T0wMhnEF3hoKMXQNzJNQdrJo4FneRSOQQzi/IbCBQpqKC
wMKodO7XN2JmhIzJPt6Ue/1X/ZV/J3O2Jh5O7IyG2GGe8j4PW4Yk9bVJIFhRGlSX9AcTAK6JtgVx
Zy4blOhL4cNlbvN3X5nsBfmDackHTVJp/IvCgdNIcwgEUC1uFmjxZKUSQdAtigMhlTjQdIcbzMgO
F7tsk6FMYZ8Z3OSHSpEgWeRFuPIBtOIi0zOTx0/00MPM3uVkb83R7aGmWNF8875I0RSyRRZxhS4Y
fflH+ksTkL8gmdbLQz6r1iI4cT2SipCD4hknOkRWbFk/1c/vNPNe23s8Mtix7Ema7W/EHPba6V5G
HRN406nF8xlVa0mL2jG4y2IdEbN5yPUYAfew400X3kMZZNoMIUGD3Q1asi84h7fEFXFBCp6oi7QS
50RBluZz10CYsYD0loyCyRGSdhN2g1+i/Zq1wmQJmCgWTF1NcEf1vxI4KWZeY1cIsDDn0vzcozx+
bEZ5B6n52bYuNZVENv1T7u3Xc1GBp7PdKtqXhlEtEPFjPubDJ/p6Tbsgjx5/1fZL3EoDw37lGygU
CDuBDajsTeit8TlS/nVh6Lp6BpX3YE8KmjlD6oAxOFWVg7D/l8H+7NgtEJ256qVcx1GCIYeNOTog
2dv71uZx8C3aHoab0OnB2AV/9/Wx42T74A88fyGXgM3R2HEGA5Q8MHrB57DsxmqdVpfdZPqPwgcH
uLMPBcpGIe1b0qsEdu6M2Ph5SK0cGm9UqDEGBVgdhGgrknVO7DALAblIhwyh4fNDGNTvkDiGtINs
gTobHdQRXJbUoDgg8l2rVJPCyjvzjbDFuipfUb17Fl/H7osXzlfEUyKFSPaJg38KADdqPRN3C0QL
uCDsEr9aY6/jsBssRAxO9Qk5ETCXAnKhL2874yrhdSTZGofIIkT0BjJ9R65s5KVIVUd7neC9hThr
i+58pnHde48QeEzY8AgNZVj5yFJw4ONE4XOWe+kOUXWQh2zhIMW4RGBujtJxlmwy3AIOuIKE6GxY
GTm/HA7TRr/ASICkRBYwVoUtdh2ct4l7P8C8WJGlCPZsHd4e6Dafpsqcd7zCN8w+txa4LAMxBsLX
0Y3vAT4SyJgHLBaUbwYrOA88HflyC6EqCsn+G9nyJseHYBJNb3bFEB83I+QmmTR7hoMP7KRhM0T9
F/QeppufytWEt3C0FtOv9EhFftY/8BPxpMObcIdxDcw6K1l4BZKBWla6Vj/GJ4TiFulKvaqDZoGa
leKj+Zl+cDRYQpqX5xarTJ5/IfJLNgSrbHvL0fzijBCZlXaDcaU9RK2HQyced6BFIZWRM3KySRNn
Ol974wbzLoQ5AkLFF55Au3MOXVPonS9kTM0ZjobWvMTWkFQwZJTdFFD6MKBq6v1BNIwBYafolimg
sDVx6dGIDuR4GvSeGhFcoy/t5BnrELQNqMMLYCsK8glEcAw98e3kqiCIHueg0QBpKYL7gpupIDWC
pKTZhJkY5wJre2Iv9aN1en/U/DsiUiG4RM8PrEbAwiCFUSiagnacNKhwcSh2QA6568FaSh+YbFG6
z328wsTX6SIaS+SWpIZiliGIim5O2UrD/vgsDTuGBVna1KYPRoaMTU9dbk86tisb2T86ZsYoVeyX
ESx0B00mA+K34sNCsE5ZHd6mhAtxs1dsw+9XbCflUkkMIMDrm6VKooAwjG9pL83ftJ8btT32TGWZ
rS7fTxfTxwD/NA9qqyLmWKqbLLTNdHfr4Qs7T9AMkQbEwDQPaOchWIAh5sBHppOcVbxDbPUPO+OI
NoIhU/EJkU/6kU3/+T1dqUsNzpyPWItZDBeJysWFGf3HtXzMi336pS2eASLCPSYNnH9m6h9TTLqM
DYP1lsUr2Zf7BDO8tfaNsZo9TSiH0x9DbDzvn7GxAB2Qvbyyl+K1zz6YWIgS1XKyvZk5i6ZW/A6S
lQSxfPu5jUwWtQ4ta5EEJrS1Qb6fRxkGXNuvihav1+x+dwZZIokHOvIAP2JIQ5h2eIGQi9dHDBdJ
IUuoR+HbYpEON1l1nq/1g1mH6ZazcquwnO6G9fD5gGEL2RVckjFzh1P9sB6tJY2XjqNc93kvPkqm
YrevnptbuPb/adEdp74d6NML5hl4fhcWxrq4syM8E6/W6UzKfapGCXC2HNW432LEiXCQxh67skRM
wQDkYtRAeQJ6LK9LuuRyoFhay3hism+P6W1hQbae0Ni+IF+/uYOQN7yiMxw6+1/4leet/jmzC5t/
Ewv/f/mn5/MqW63uq94VjuITR3xJuK0nO/Hxvz/3//MbJ23s39eUWXWkD8eVXnxHHol/eV6Iz5yN
YHFeiEAEKDcrNOZHAjsX/SeqzEAEJdBtrUVGHlLef6lIwvKVCtiN19NPYQ5HZC9TfOFo/uJVhMU0
tXAeTYkHpEj+Z53e8OXieL/cDvRS3ujga8Iv4XaPk8f+TY/5/tQ5NCzywBEeUV0eVMmfqBetgcGr
gv3PKiRD+NfVYI2N4us3Eo6v9CFDXs/bZPa6I1Yx8VwEc+uQaE1cxQAnyNJj+oNQ4J24ye5xsHrX
mASvOkw4f/hNKQBL03AiA18sJ/rnZPx6TfBlkFmMsL+smJqkcOXNFOJbBHeOaDdks4QeNH/V34Rs
yFBNd/o63mvbSaCvzXUaSUsRhxAD8f4vhSBf6GtpyXKUMM6D2xCia4jShbADA1JWbDU6wF5kkXoE
WPNqtoonRHq2UPsKlmG2Qj2w5d08FjUx4Y66P43b+tpe++uIb+/z0+QKIpxbtMJTV/uiIMfy0QYE
ooeFNf/v11UHu4cQLmzH7CstA2snWnLvfjtPzH1tzvDQw5DhqjKVxpwPgyrtaGmkCxBK6FqevGnC
6vufDZFnlyeD+kD4D6VCO+DBFCDyDm9lFnGdMIfyND1D2MVBHLWGeUbH0bPyVC3CMcXYqBA733FA
OmrwEDcWJfrAXl16RFAq23L+FB7Op+7b2mmrhgFrTTVEiDTGV7iMEdc0npTvlC2J/qnidlEDnMxc
/MV5JezsyCSJoXfgtYpxIBjHXOJPEn8WX1cLPqCW9pDa0C0BZRkrbUW5lKt8Z4xF20r9EYYZcfQy
PPOg7Aq6d9HuGtQJrN8NgRCNrxCG9ASjn7eW08e8FKNpqLKYqNEpA+1Bk8+5pmX43y+5FHz+6Y9f
km49/bkxVqCgEDlgIgQbKhofO1ZPvPksTyVa7xbcgvfmSk9XzDGwwrCPPVCFc0LuoMi64gqKV1AP
8g9ncIUZWDQQxIgtO8Shbva+TtENI3/ioeeQeZIeEQaXgQjj7bFPUmY8b+ua8MOW4U7naX8q+QWr
lQjLmXj3kEWUJrkiuUQ4j5LqKqxjQQfDC+SMPZays+10DuU6zLy//cd/GQ3TcDrvlvu/P+xDnVlC
AJTIcs3XPa8jUo73f1M+IjanQ8cjLqpwMCVaQLb/9rwSOuzpXPdzt12DQ9n6d6qFzRJpHUmridcQ
aSHbxexFRmwyy2YihOpub2H3AO67AE68WdzH1i8t1IQSXcmwXc/xFraTeUUkxvg7yh9Z5mnFR7NM
7P3D5aAJhVHIVcjXAER25cTzp8sR/fcjRfwLpAMXisoISc8zkIxaMPO81FVw2jd9PQTWCyrnA6cB
b/Vf6NWUV5HFe1K8PX4sK/EOZx+NE37sSVH4u9v7WX4tPA/7HSeZx3Pe96zbfXyYIRkefTTxJCTN
9gcvUMxW/3JjcY6xZ5fm68174NV5//wA/FXmM4ydX367DkEFOAPj8M/yHyoyAR0YBNhMh/1qyzFW
xN2E+9JJ3eHj9lk5L/5cEec1m4lrQpaCJ1I2uAxzETyQ+vhIi/zb+0yGUrn/o2GeCTwmdfkyltKJ
h97UfpBwIIf/rjLfxOE6/4V0hH+pW2FAPT2R7CRehPct/HbTf2EFJZfzr4MCtISjw0VIsXbMnD3/
3bm44g4Ak+aUvXm9wvkR0Ql4Wzs3n++lGOXzoRs64fbuiZCRH1ytxZ1WcDr/pY0BNM1l8B6Hq5v6
e8ftuWdL3Pz2iff3OeVwc3cGGZyLxP+8nhoqvw0aNrrMM37gnDPifTle2Gh8lUn3v1ufc2rPiAg2
/cuqsi/0xpFG0NkelB9MrLR5LETCAnMJkhbEL7TcLvwOvK0rmwiQy0jKj/YncQmPg82mq9t8Izel
xxZb8uJn8VDipcU+/d9eLfIpk5UnfgPxEmnn2uxxKO00FyI/BhHB/vob2R6zNTKIHJiz/IZihmd3
YQWn879t/hFdCuoBg5hC8cvaLsRfOl71GelXrLogzokt+gzutWAL9gfcGcRHRv/krdcu0LevYJEo
foekJVSBYq/GL5Gf1/qkoUZTpsPim1AZ+MDpNrPwFlfyo4qJh138Vd4wixmYhI+IH4sjde+fTpve
vVxg4Xjq1QrKC5FEFF68MthBsFAIJzolK+HyqLOJnqHOLTb8FWzbXZh0cq0rcCzD2SC7duNQ+7pi
qSmTk4AowcPxM1CByOIFyy8+YKcqZAoVGquKyKwB/hpVK1auqa9jkXB3h+0UgzNR3MC9w6uWFPkT
Y3AyrZ5ioP0M0M4+ttS9tuh7MccD+6Mjtl7L8jUzsbYQMvHloXZc/KdeGHwRUsUbgzs173MwR79/
fqvv7fhkJ8ea/ziWGM7gBqOFQIEPmnMEPCG+sHNae/AczHNEdgWWNtj0TOakWJAEyXfiCzCSUTgQ
SJh/MKvGiPVBiEH69H/Vg7ByRVbBzsmQ92JBTcQf0+JsScF9V64uimMFOpU5N+RqhTWCcxHr+rDi
xJ6faKY8ERXSrz9YQeChCR/ePxFbmc1mXr2+WSxY3mr8YBV32RXsamv8orzhOWp/Pm5OpLoKSv+Q
n+dA+plchuX4MXUfDBAU7y1el9X5KnihXxrkwyS4s9SQUwGqAZuIkcSGcvh5vhMeIT4zBFDAsIwX
4YLwzD7lQ7tm/eJvIrpV8ayZ7sf24uxcWmid+7+ZJ3xB+YvmDPQAsGR2912xe/0w4aI+JkySxBOy
d8iwgYXIG2CGf1hcdPie//5KNtecXQQv2sWDOeX60nOWFJ5BZKRk5qzSDXUrnxTe2MxoeRrrBTxB
6lYRLSd+CfS1sTdXUbEusj+RRQmBmy2aO58vYhnnCgfXB7a6XCa2KDbuhnsS6O4sjBwb+/e3vl6p
FMRejlbLfSyVVRNeEcfxZVGw1P40ogrQbUCHCYvsB26TSAnnFvUJbchPZ50nHZK/FUwPgyaW+Wq1
7oSEhCYI9ygRAZftMxL17jT5MHbxp4XrYwQN0SEQThlYiOC0F35qDLmESSQ/tv54fOHdsH98NaIF
h40EHCz+xzUAbSHyuBvcANbBEQdKmvV8CY8VJh/to4IxKTgbuTJLeBbATBwEJlC0MzTVEZrxl02l
mC/JCKR9F95k4LYA+oIIHW9uXyUVTqDskpP8ae1wvSUgeBIoWxaf4Q2jYULdQpkb1cCGOBmQKM/L
YHITr0UhjmoZd3szGsbwrV2lhxrmaL4ms5p1gXw+emRAxzosjxkOqsiJcCyEoQksQS4ahpKzN8k4
L/06POedHIqYe4YCt9fdpQ8d0QG8jtVDt2VG4fcW+fZhIke9vlNy9y0tG/ATCjkqJsYS7Wdv/h9L
Z7akqpZF0S8iQgEFXukRse9fiGxMGkU6FfDra+xzK27VafKYaiKw115rzjF9voMRxSsYK9QZ+WBl
LMojeyYWPbGMYhi3MpZAscZB0Gm2nQJfyZkWAWEX9MpmNnJGi8hWsMgCo2/fTDpEqSe5uoUb27qf
BkwV/VLEFzGLX76sqSMw6Yq51oKnOw4OHS1H/r5VL6Ei7B0IK2q/oY3o0ETyuzUYBK+xb+jQ0NOS
ixmS6krvr7EFnVkxocjxMvGX4dMjcUaevsbDp5h/oLfg2yu7F+EVB8llPEh7IueVB5qkL+ugzWXv
hIyVxtfLDKfOSZs3iHWg84J2flmn8bIIgd8vfg+yh+sV0Sw2OF6x4Ae9W2u+RzCVD4dfimx8HryU
OaKgqTkaHc1E4Ao8nAfCKb+5dshb4KfzB3qDPJyflJ+AHxFxMc+DVMH5JeT+rP87Fk96sSq5NCIM
avJDrW7VPs54K14Qo2XXvvYLyVgyCdWwcbpSDOGRI3Wp4/jgfTTX6X6yEnkciKestbpogUYnfIC+
FCQupQwAJzD5MVlN5ETl0WAOPh7eFWpFfg6RUsVjPPI57PwqnTu/Pf7xzI6+eIVrUXXFmz/NXms8
5tcIiAUkGEsjBO0fM3/5y5myii2R85HuQWP8K53IcP9rj5L995ssRVphQq2NSzFYS/Y2WVYeT4y3
iRU4ip0EhRjvhCoIhNm+EohtXqDyxDu7uZkokjL+KLIR/v0pzDlF1aPIfEWuaDeRKBqpj5z8/9Ei
/1WCot4bmcmJU5zLeslZ7ZF7aOZRvJHs2/Lv4eyHrULOI5U6ORSyCwKGm+y/qtXdc/7HTht+zs9r
Wllyiy7Se5YOYrPSwD3pvUjBJoohrEcrmfa/jM7bEZcxBH+ekMrytk0fYW+JePXWzSxPmO5j/79f
8YRzhxUjMTbQ3pg8w9j/N7nhVrPqrR/PO7ZsE4l7EjfrUSBS2pULuzs35v8G28TrHfMn3JYBey5a
K7zCs3Lqp39kdi6Q9mFxkzsvewLWRKdnPQfrVq3rk05T886W3SafEP04ZhU2EiuAqB+IXCc9/mLX
qsSkhnLDeNGVw7TRFdbzS3b7gzQKRq9ZXl/VFqYRfY4VPbVuhyUivduj6cWAIXrEaW3sMBzf4lBI
1lGuqKv7E2O6r0IJz+YD0guEx2bPEt9ztTWoOENxpcpegmBsYiVKMH3/Zlt1o/BBlEC37BtwpSTA
CFUzCGutN9ugGysxuXOMI/ExufDSXMXRDa98w5wLtRZxtQWnqlzpKDSFfRvLxlk2lgUWtKA+iRyg
sfcyEIAGYk6JBjLK5pXzQwNixmc1f/hjrzjhwkQCm31PAYXPh/EWRZn827PnBtiKETshphFADu3a
QKJkWsjbMnGYw3L3X0LxIKdMrRAoOcwYqxCh/GSG5ykR8pxbDQ+Nn4y5GNoECzEjKWDEP31C2oQ2
3QbvTWTtv2x34B7oqGi3ivYwTX/4d6gZ3uEtkhZv/w0f6BbdoifdjSdDgX8ZUxba7eYNv/etLt/H
z4DgIGVPs4zhgqvv83hsQZdN6aCWEWRsX/99fBvWZimZ38xoIPjd7c0V6ZIo+lK6JP+lTzH02wOB
2gpWPyCOMF4JMDNzIAYYJFGziBJhRtQu2jwieWgViaZIeaW96PUmSFuRFE0OTCR41ULcWMPNkJ2i
XyN/+2T80+4TjmnOJmjjwyJqIzdo+WHB5DP54TfxR/HaNND5uzgKQfDfV8hU5Yjxj0yOxaPEMerF
G+ALyCn4M0oJvk4XBSR9Lzjr/32Nts6/o2r2HHbx7f/9PWX29O85GbZ4SCpioUylxK73j2Eu0mG9
ZK3DmDczAsdK+xl6KEjjADlyzJTFQrKsrxgaO6judY4EJvTvBIg9glhXonrmYxsx3iYkh1k0wOLi
mu1RRyemtJjaG9MzrPnK9DY/Jn/e3MhfhpsSjek+eeKH+6YStoLdRrxhwQj4sJVRl7TbSKcxzJvo
IKboYeij0HNbUGTGOPVOreHdF7cA+WxHrfIlWvqz++ZFEjyl9xdNAgq8E1e+hkJ1hmbBkJzrDH7d
74upy4arnFxKVBL3h61g61pxP+Uw//L10s0XfNPTk3jJ5U3z9jqN3dLRmc8ubqeGmRObab2guJcX
5cR/XNptBkwQmIXhNlQZj8sIZBBK7N4EYKKk/mP97pDAIz+mVQVqA3YV4hsGrFblj3yJhmf00imX
/AeilFK01lnK+K+HIMet3blHty13intv3ZYtJA+asZSJYOVmau0AIcAEvVWu2Y/B/Mt8RvcLUg5z
wcFyzsdZfg+ajaz/0Iy9ETWkyvYzE7z/vJiVb0r7NiIq4NrivV5Nv0fsyBCrsyXdKpQQ0CJNLRcr
2kux6C+kNEFYOv3tXpRYNJX+/tZr398uZltyHfztlmpryoXq6SFdAg8dGqUUJnkmhOgPnc7RluuM
ng8MWU4ss9lzfN3BB38mMVbG0nS9T+yKrj6mc1LcaNcdM8Pd09tio0JHh8bAvnbF9siVfdpdnHRf
Q/BkYcX6xrCbcT3DtEO3LOwvrNJP9y0ibUw+4Ndr9qSdX97d188YlJ3Z/cR1MMbp94dlfYz5lZ2E
Zl1XtCzJ5tCcR3jDpXd+fk8hM9Jz/RSBorn37yp1ja+c1sPcoDvWAUqwH7n1wzx7Ar0NJDhCA8rg
zkElztXFloLR+AcZpgPKHHvM6E4xdVs+jTUAWm01moCDaSOE2nB2TSzjTEjJiiAisZ5l/P7ZqRje
cQxxXpYbw4DNxtPuCHPFiv8J/8vQ43LGo8+VnhIgQOTAY5OiUnu//5D5TZUt1zR6rkx2uSex/YaG
FVtM61FjHFvcYnY8x2gaPkOuSpX6ifLMRdd7BHuS0JfFvd6EcLxjUE2kUSCGoCF1NhY9i+JivEEK
qJNGX3mM51gnCGgo6Ixogrp5A6a++miWwowNy/meA3oni+7T0E3HFkA/YHROJKEJBk7E4/XtKCjG
dgxW6+8DmARfmZv+oZZK/1RkThyadFf+TDNHG9D/bu6jdTx/SKy+yHdWn34JZuEwnoBHsmlraBr0
CosmUIIUGBE2JAMmnMyAzrrbPa0J+XAi1NP8kEn2+5ADvoYnVg/rdKG3Nld3/7BH6QKZFbyhcwEW
lTTrYVv8FuoBd+XkT9RHkgNriNtUNYqQoEB8GtE3JTaP4fNdtG6sN4KiPPenZDZppELQEkkZVrrS
ntOMu6NhPfrlAIkClvWD5XydaUEz+OXpBqT2TKGlH1l+G7T1zHFZJ5B/YIMeLH078ZTc1+NZ9Vej
IID7zJaOLnOBvszClak4YyuDfnzt0cTL1pP1AtUVTfveVMoNC/QE3DCdXJQ8WwhL8nenM8XriOhB
KnIo3PFA467QzZJa9mZP4BSixaBW+IKISVPhxm4FzIH7CriR1BgFKPclAf8adK/nvjU4eh1UOIPH
LZ5ttEXK80sBRjRMNhxZ5fYjj2EaJVQSqzamjjegsmAd5A1xE6A8JVuXFYeIZ7Fbg4y5UVY15y5E
1aPGAvU1SXbvJ2gZk6dhbEev8MRvcfqVYzuS7eJtHrM2KFgXkK6AUyiXzAk7uguo2g0kIPfjpFoM
3Cvlf5zQ3f58W0G6mXxo4LECjOg/GFAwfX16kD4zjmG/1+Pd2JhzV6do5/Kl9z31sFZzr67+3bLg
jbKA6DBi4bcTNRBxd9eZhaT+iwNHLxW/frJ9qtu2OEm5B3tGYlxHofjhduthj5yU8xsHKngW33ws
L/A079XomEy9DOcAUOIygD3K/bjCSgTMdND4hD66w72aT5cuz7sPHlYfTb8bJCP05mjp04dyR3MG
wQ28jCsLRrV+XyCNvBfovg8fglde3tAE6RdXDSX+Y1hWMHiZTOF9jrhkmbOQzW3f4NvJphZx4XP5
d6tJhKKXuddS38Is3lVHxbCbynqCJmDke0Z1SlMBPRTa+IYm7xU9gkYC44ZfaKRdkdyQo0pXvWKY
7yn3dQfx44gDjHgU0I4F/q4KNQEqe5WnsNteGMQ/Encqk0wLFTXa/QcxLQ5wjXOCsmsS4vlRUGtA
uIImijNOCnkiakJUBW+WYuULf1YJi7q9KDkaZ95IfNsV494pSB8bavq2gPAGJ00p8CQr0WGx2TWt
GXITgYKyFcX8i9+HfToSPqGiQTtG2RE0vVuxGxlj4lPu4SfOXfl56RVoQGnpTajdVViKqqJjwWrC
omdR6OH1UP1/JET5Nx6Tu0/jEnO218J/jZnr0/rdY7R9vg27BorWPAlx678mw7xoL6P6ci/TIBux
EHFY8vxc13P0xfAnXtKqV3/HKleBhG9OwTgBR0uRRpE6PjfGXk/WD2mtPy94ljUYCPce23bBxn3K
yZKxwiwM5VDWBwEHKlkceqz6GifV9M1wvfem0KyVFCXtVF2XMW3pEkRZvavi/QTvVQ5RWdOxY48z
mD74rvEECzKKQvuc/KfGwKKyfqluk2zAYtU0O9BHIvxsnZLOiuoWf+jiVU84jUCn0BggqhsQEDmU
S36506/O/dsfmOTf9ErwyWB1a3BPWDvKbq6Zht3LR2adz4wovPVv8kfa6Bj8J/v/FjEyPXcQI3dA
NgI63CFGiTGFTZnbHNmnyQtjHjvGK5qqXkeIKr1qoihClU0o4dmqNyptCQcKEDBhy9vE9E8pua4P
HTEllzprHn1aQKwPK94g8mi/B06gKUqTmNzOPaHRKeRHPKwBhU0X25UcyhQ2iHzpZ1VBV/nszpsL
i0/ufGjxoXyAm4GJ+nGZMMCfLmmA2UMGOxoSgBpMWGw3teJXJHwBouuQDgx+AWBl3DN1djMaynez
RrmoWE+yEA/lZsqsAwDhVe8thNMKTjJ4t9q3PFncl49/9Exm7QpIFTbDCGAKjy0auzJ4rxSeW0XA
W157nSQSGpPAWJXvG6En0xlaHrhxQqVPJAqmR5ZsWyQDI2A6SVDqP3OsomSqCHMcIh8LrqybhSIx
9/WleuyR1uN5fUCTDQ3/9QUPn2TOqZeeyHpFfc3MOiTBdZW6hLkiqG6p0V0cP88A8XX1nr0+Zl6Z
zS/pFIjKqOUKf/rxKnrg0VgHcI+/L6M03ic4ibi90h0dPMA1NMCpke67iltCiHsgu7y6MwckJZC7
A28TjPLf+uOhU2RablDJb1PFSRObmIYz0u7bcNaRtIfgRxMawcJShQIRH/T9Nwl1bgFfWuUjEi/Q
Eneb1rCw4A5I3QsuavVQ333N8G5ZlMFXLrE32yc3ugg9YNGzO+5lauWRlf62LOSbCikNCsDL2FVO
NhFnOB90qzhAFaSbPJ3hy4Idc8JZlO/Jbl3/+oe/8O/PX2+Z0vnr9dQJJ+ZhYpLGeTiFYXi6RPwp
qp2IX0sz1PiXiL7fertObN8Pt+IxhUkfkv+d+BOQKjsszDCU6Rs+AtZlijDKcm6ziklm2yBMIfbt
u7N+Ed+4PTmXx47GXc8U5xgTo2lMrNtRXrxKm3cn/qOJJ2FGRxlq3aMOLTonM9RPGj6gptBdtb6+
yXRTWiVbEAYqQbvco4X4ykz37dPk+SS09KKXIo3D6aaBCSu4V7Zae5XkT96+TKS3D2ugpLuOrL8+
tlzGBerwYLIygtex/TZW+XVaOd1REK4DyUsZwJYMl3s6blyOQ5gtHxE+z0cEdf048nNH7E06v6M7
2X1DKwvFZDWd0VDc0hbcppwHJAGLWfwQ8jA2JOD7ad11x2zL81RX5uL8aV9FGY97RNkyWcLVeXgA
ZiTzfk2x5n4bduvfvjmg6V5fyHBSPRE6LJqSk7MOhM1nNcJaYv4dsHiFFAxYiBn4SvxQE2hK4Bmu
d7qU7C8xG4eJyzujq5jBOIflcPe03AGeYE7RRhToankYmy0tYDVrfdazPHr5gMEJ+tMCEXWsLqSd
shqf25m8KX1tN2Wl4xpdSPPPqp0pO40w1paa7FiDKWWvIHrMM1jGmGiWUJ+WKXmkMvpP2rpbmkQz
VbPUKJ0r23jPDZ9ONM25nzGu+eX7JzlMtmQRRuSUI4qUL5Nt+fdBS0PoaLKYEEc1IeL5McekW1Op
0O3yyJIbn8gURqWNleoAe/hQo8ALLp+5CIIs/IkIv7lqrqB8j8nUqLaTb/KkihnscCZBRzoS6jn+
RW36wPdljlajVa0ADzUbxt1LVvANtPsENzoWJOQ4T+BjnhjNjlZofSOdWmi8gbdy1OdI+sdoZRJs
1u0ZOb+JOud6e/LvclCFgpw/IT9+U4XxbiAYbjNd3eF/+OyWJCXIqBtZhlb0i5jr0BKT3QyRMpR4
v1kSar4Gc+2MbXUvIs/ZMDj5qgTMDd19R1LGHA6I3ttZqIMf1Q8EKyjEGIk0dO6ri5iUVfWvXDxi
s9g8EeTQYQmfQYQB6S9fFVMg1SPCIdOzPpNxSyDNKaxJauNZAcVOSiqb2IaYVuwYrkoDedRgjr7P
BTmQuNyPPzZMkZCOT1rgzfOdPFNJT5qPZpPl7R/66gHD7o2qWCZJLONNt2zFlnW54pMFjPcHC4J7
hbSL0dvWzgN6xTCjJJN8Ocppv9L/8KYRq4DzQrkymMpW8jmHJP8AQIlvIdfBY1yDFPOzFJMS0BOk
3DOi8CX/N59zeo0W4oQUEdXdLOb/Imk4JfMSXjEvJZ4hD3h2tmXBZ/l0ny4URrJ/a4TB4nd2Fcwr
gPzbhHcj1/D0Cycu8EKv/OtmAwnLS22rR7jDLnqU89wvfj6ANdvJkgDywlZ5BzN1pnuPoJnDoyes
lKE1mS7Q0k3tu7uWa+SHDKH9SWh8AyaPYDAykn6IYL3Z6AoAb4L66jZrPTSepNkPyJoVH8KMjUqb
v+dkMqHCJexKGKpFAn3zwIwH14LG5cMtAI2DwPLBAYB7QJpFzAtIik/IRFLiVBNjySJi/eFOuZcq
J9/WUUncXBwks3xZRukSsVf4OcZ2H04lDCyEtOureHWLOGOffhal3IQXU3RWWfQi95uNPqgiRnaT
hcxF0oRyQINYSLr1leRwWaANA/k7p1nOtJUEI7hucvBvLjt7nYUcj3r+hyR7hrfGXnStPTPwHHNh
blxzYZnW0eQrF++q2pvV02QaLahO9BGwDfNg4iL5RqGg+OfCmdH0/jcJ1hgw8K+8oPDmyP8a4i/3
7OxpHK7uJi1cHKloLXrreIY/xAU8I2PEvZumit7ogvY4C3i5hn4rY4znjCZG9MxJ/PSMS3vfqJAR
vLYTejD7s8DAH7Hy/4hjUvl7IYnj3QQ3a6XSaq5C8RfxdhtEGdgOf2mHMghGIkcPxvW4RczFMSJO
3NI29+8fbANv3xPKPiGfuzHpFVWZhE4RWXZ0RfnMoANkEyMY0tYWPGxB35bTixb0evItGtG4NHD5
Qhc+4kVAyY2+ggIt8cQp8fTVgCez1KAJlQ1GR0Z9dOHFA0TlFwcfn57y+obke8lJ5wiHnnsJ6IR/
l+vRXoTqVLtk81oAN8LrU87UL+lkwHew9D8KNFJ6GR7470C1LkvZQa4fXQa4Mqr1jWXP5O/f4hF0
lR2JJHY2jM6wQM085WUyjpU7WKjkke+fpOXrcKP6SPHlfBsn49ROMaIT8pyh0p8SViAS4z92+otV
1Sa5bMVLoXrAOkPSHS8lMiims+kfAnY2wtApUKMzMIc51s917i4EPhiBbOGFt0UifbJ5qH9Unbt4
zSYXfgjtyvJL5R/QE01AzmKQ6G3kKOSUj0+AUTFbcLusVoi3ZYLWcqYyNAB5WTgkKQ00pgx82own
BuHohujZPs1XvODm36GWTXfKADQrdmuc2HbxVR/wW/c40JYScUstVpUpd5afp3jLcTSySNEtuZZP
oKsX3QBvEGdkf8JU4YxP1RxiKPPcCTP3Zcu90Y0vqECXIvEXpghh6uKQvhzldJu4kcoQmr6HM2H5
higH0v9FuaevNRixDQNbkR/OLFvMveHmzfsVO2Ymt8Tu8l/DC8ZRzs7usTDw3XjvM0Qn7df4Lb/Z
ERmBwbCVEmtfMV8ATjGNBp+67XXMozFlCLAajAmMZ+HP0BXgK8Sod9jIgLw8aMfZn9eyabCFAlvr
K0sfCY6I/x68HKRrTU+LeyfXzq+8yMAcAP8QXTd7DOENHRnnPKOwQ5pzL8crBd0wWXDMTuriA4LN
6w7Z1+hPvc9gU0ByABpDyOKYPMYg1/YvBWWYNg4+nq5PuGUoE8A3FPec0XRjkqi6baoV6du5FE2a
qOv3MToObK8ZJEgQj48mgL81Tvcq+hwScVihWwh682SZkE8ghy+B8PSmNB4GpqJI/NbIFpElbP+K
JeNpJsHgruFt+nSq1tstuUJhqi0Mxj57qNy0J0qXjrtPvqBTuGpYMB00mCvh/IYE5N5W9fn2Q+tM
9klBYPPtZG693I7M6feA6E7233uVObTsT0PVr7ez6ZHODI8CfHJ8/xMbwUnf3meivn0w5H9670io
84RQUeZFy62MzI/fXf7VBk7NyPqSURw/vGQLnEWUpBSFVJZ3rw7pH7PIF8cP9KINAgv+GzZCwlCh
LXhS4Nn6Pp1PBW3KK2GuoNuaNT+yR6hnNMLKEwDSRgfB6lqCxkd4GogzWNQYMe16FB6OQMF83YNn
ypk+FS4mqhibxjS7Iq4A8xGAd6FghHBB5DvY7ruJ0yJbjKxLgQ1Hnv1ijrpbKpYYsUajMhFX8G2R
LT5uh4ndfwOnIxVyN0UUMIR6I1AIDXlU7LuyRbKBllUsADfRxZBRcmag1RhogsVYNWOgSwNYRcRD
1RZFmfuhDbGkLw+j6hPmLM9iQvkJ2Ysq+poF9/ZzLwMR9XBbsfvreH0CLdLl3f0WIY3ARYRgp9oW
l2r5WGKl3lfIaThpIXEX9dOLW1Z97HtYYA6AX2SE0DsjhJ5IPIgn70d73PFYNCtbBJAJ2w9Vw46a
I1JC0j0a3tdaOe7qKFtThBzhSyyJLIIHEJEFAEzmW2HrdexhcYzwYpgomOLZLYPKNgmZbID64B3f
0i35JY8tTaX88rZHIbX8dzW/j7l0afd3JO+NIL2S4hlkh2fuSiyHu0lrPwj25HQyLJn7Kztq1Hfw
fAMc9q9Dw56e+5bqjX/5mk0CZSiO4RVC5IQJDp26Xcai9YOB1kNV4tBrsrWfT3l+BNhMtG26w3bN
xkJhK88djj7EgpZmwJmHr6cTrrY1dSz2q487Vig7L3mA1+YPwyx3vzc1pjhVOQe54fEdkb7v2d1I
4cSW2UQLtUzrSP54yV0XJAgv8XSFSmbExheaHzIYith/tWTLfoOGwFHcPekY4fFKvbVMN5sCmLYU
bwxPr8PmT9tpXB416p3af5NxzZ6LL/JCBXYOJZJ8TG3mCeAqT41RzcUjOe8lV3KrBh4l3DlGLNXl
jlsZZW++1kgNM67tc/XJwvxN6T02/ibTeXVTTyHdvlrJ7HEDGUZn/1vMK8ZYL3Rkmv62dQWLZgdK
Fd+PpRVtzgiT9QuPHWUBbMwmGfkNK97nOYMSwhL1xrUlantlXlYLkMlEmbNFS6CIJJvbogmmcEzm
sSeMuFxOLNItthFUXSU5IrGx+zDhbQGuFdMw7kpvLD2jZ+sYiTP9EDrzITGlQvdBFVWa2Sgqx175
TJxRx/j6mtGUfk3HS2gqlUSv+zNmZ1skICignlNkpznX57XbPM4Tvl+xuxKZJLi4ZhX/UUPUN0oU
HSLV20xgkHI9sZuHM5MQyk0oic0Wqx0Hk2YnZZtB2T1o3nwuTWqfhg5YksW25y5FY7MBcByvG3Qv
iLteizt+VLp/yuMySEd1cgJAe3tpZkLlJ9s0caBKcdVG/eP81L4570j/Is6AkuQ1u90CCa94Pp/E
kY71jxjNaldSJUgyUxiIWc36TYR0609eHBEvww6nslm4b2myATRefdZFZJAT3SDHeRYshwTNsTN4
hwqzw2tzo/o3cLNPOcs9GFWE7yJhxFVGxE0qb0b7PlC/nvKq/23eFseHNtbjLOBfaUjzEIBbmxJ5
zlCfudc0aHE3YRf9ePR6i6ndwz+aYOyyCGaC6PEomW0CGfcxBD7GFhCjVvJbZds9vqR/0ezSgIMY
rR8SXMM2x7h4cAQlt3ZOhw71Bh4KzcbLpOch347YQ8MNAxiJ+77wqxBIN2IexXyByHiIMkTMU2lB
iYqXr+tLyHHVY822qJexpKYTvIFnPYh57YrGGQiG5mIgSh0pVK+g81XUT12BZOnm3+jwDqe8+1Xj
axZTGw+n+DF/d/PPJ3oUWKbSW7n9t4vXU0w3Nz6uf1BX3atoBb9bwsw37JqYk77ORMJLlFJZiM8F
83/KJJLoFvwdK5ku7i5Bv6fNa7CeGgHD+uoFCJoBh8CZoCVlbFDTvDxy04WNzqVK6638BtokwAIs
goJRpQMbfnCNCpQUcGucPExvRZOzRD1FA9/MTgY3Vm5ldK8RpDx8PpBUpftoIUgpOz515sI8OZlU
zqRkcG+T/zMdh3I/48/EzI/ZQ2iOxr3lBUjYm4ys0T8gE55P4N6tZiqaU+huozkqujYpYC6hNmEu
wSUP+nIekyOPyfMdTHov5mjwZvAA3IX6ZBKHEpE9UBUwRhKmN3gE/KhPexiDsHceYES4scMTwSeq
2iOiL1JLcG9xS+gO9D1EsNire+5e7FAGdGE18x/WjHxxb7bNaJUdaEaM7n/JgUZAPtN6mgLJhL5n
qnsUD9V/a/nYnc4GB4PxjDY2exbDZPrwDygikqbHPoJxEJggvYhHZcvtFBexxxI7bbbUGI9h+LB1
ItXSRvpj1VFu73bBcsdOKUPVwg2JaxNMArt0aJ+39X3bRqSNI1oXKqSM+Q3hwSnj+M93chGi38zp
fVp8Dt2lBbCPs7RJ8eWyi8NEzrjfLqPyKkTB7NT5m9iv936LxJ1/pJagZTGYbEzotuPVV7b9F3IR
D8ZCgdRYJNY//WsfQitIzOsGDpC5Wh0JCAzIOzN/fsRWWDVXXOVsLg0sdArIC9H8Iv6G/4TwGqgY
W8YEgY/YQk5/p7vhfD/KFbtbRmV7nkZsoUdB/YOmbqVtsj1eXWPz9rXN8/hmb6wt+NI5p4rf3yL5
nO21Bd2EJBIp4+IzFXtTtFoEziFsmCVrUShhBEAzhv5qS5cCDOAmuSTrFKER/Agh1hL9DB7FsGJJ
iXVfwgvngSJtbPxNWjVdNba2sxr5M6+AvLvHs0klVl+pX/gD+4tlD5Ch3YP0JASPey4s0Oe8O3SH
24YkvA2Dhps/LDRfo59IWyYa+wEC6ijf4vrfGzCgBMVOfGA0/nx9LmTmpO6wlxZ6rldEbVQDqh4O
IN5kWnT3A5MFddiNym/SIaYI1UVUVXDXomYZJzQeQyacZbYF2c3cofanva9hbcakRtqQ4dfwJJQo
me4KEJo7g4WDtTpbjwBEQvsCQtudRgxuC18ixQ77EgVu7RMknI+3ch8kiltVSJJPqaLPDQ1wWibn
T4B1eOLZqUrZDkBJUu2n2c/rc8qVr1T56rurwjodn+u9pGdRo+E+NYB/vqV5r35pMrhzEBKPhCMs
0MTUIZKlN7FVo9zskFL0E17l8f0UQvkzO3GK+FRGnUXjAc456ZNdT9wkZiSAPU+SJdrRuXzi+q5i
nKQ4h5NFkrOBmhmoZaYvDOC1FEHIMKtNuxvpyIBg6BkzLN5+fPo41aZYPRaKNZnVASKu5JzgLxjZ
3C3Nbm783TfIw1ikcexQc4hvui9KJjmrwWYGZndIzRohF01WI5f1A76WJ/xDg/14zcHd/Oo4ffHu
nCjU3RvXibwka2r9xKiHxlb4wjDooVYqbOFsY2nB73D3cVNgiwIyYv6zQfFK2ox3KoxBHwck2kZY
mHIfCaOdEuNl3lGgBuq8OD8X8pwwWwxQHcmmilMhVP0ahfIrMFpsTu/v5gORPihRInRROnvjYuL0
wwzOzmGW7ZDEM7EjH6T1jI6kGl9RzSlIjtTXcWKBI8bIImBxJNHMMFxrTChzF3p0Q1ULX5iyoPPJ
pmGsiSyk5/6fhU9tzpyBURAD8jf+EcmrcUMypClZEayesHQmwfge6T6QJtebOuNZsrLQBzC4efMG
VjSAUYHjAG5swE7wlaQfojMbmf0byvBFYv9GNDaOuf09snZCpkmDU5DRAG7Risb61UA2Ywf2D5dm
IGxG3jEN2eYPmk2mAZGoJxXjAvYncHMvfPZvw+y+C6QTCLeD1p9SrPdje3RJ2ZSAmsWYQ1mKkoQa
XXJ4Hsra4RFyimq4998mnSI6RtSJFJHSdgQcSLEYflfyvP57njBDA8jXxEbQ6vCrzxjH+cjUUtMP
D5fCeeLkb63lJdzt9AtrLd28jvQRawLpMsWrXLzMckwx47aVo9+iex4OY6dKfFbM6QvQnpNCsa1s
iYb94Ek8b2IhF+Q5cGc/aW6SFTh4uAefl/Szm0Kdg8EQoRqkrJXNclgyem+dKcN1xFMvRrE2pXN1
Kg4PZCZokRz0yzTQ6QSlNnvH+zlVbGVuAJPGVHxQOGV/lXzzNgISHTpoVHxafHjsB2hYwtJF/UY1
x4DcovPFZ5Kh4X6LkhLdaIepdoJ4wxq4u5YOXx/kCOiOgQEfYze1qQic0z9OBnaGFDUnlj3cNTHC
seiGlrnwtY9LMf4GSipj+Fjw5LyFyZNn8xLFmzC2IAJMjlSuS/Snn23NHpQbS/51Gy/fsccPM3IL
ZVZXocHmubi0iJl6LZDBR5IdBehu165lootppyYmgbAEDsTpTAXc3TlJRhYfQMhZGR8MChL8greD
dluKLWrtt2SNmr+fVenYFzegDX5VuOYBphd+FSPPsLTWnn6B2TWG8PmB3A31wO6KIxSak9tDcxm7
xHKYl/DCFzTzJIYbWF//hAuzYwC73PU+61scVMv7aiB2l/C4D2MS8kcAKNvM9EFBPt8z/a/t6ZDM
wAAzgRcYPjp/DNQpjhWuzEXxjp6xBfvprgYvdUvJ8SIjCbbyZ57TQJJ2ZBK1jHNoa+LJeQuMLudm
tijoGAOQlR2OYP/2+tv+7uqEVvYzRQ3aCURxaiJCSVUuoasGzI1VEeOA4TU7Gcm7fsoLd9r51KUj
CVisxf6fo8z+6234Mt24ByJD8STj3G2zWUoyDsYZhCaIRz9Ogr+eghYbTvRAbc2AyEC9DzFQSAQR
3Q2an8IZu/s1XjtGmC/2ikbvqZ03qX4K4wvk5OR9aT8r1W/bHbK3lvSUSfUtIXFN4UTcZ3Li6TRa
cRDe/bz0dC7RnndS7bIbhR8X99ORksbEwXQb4T6TsGcOFjthnXRTY/Ua97Z876jIIZashhcbJGKm
ray+VKDUxA5CDmPp73ncdMmsUb5eMHiYtlLNf73wkpHprXrMYfDwamw/eF6neSUQ1ZzxyKG8brmx
FrA48QpaYucAIoSUPsXBfNFB8+LjoTdwRlSedzYC7BEnjmSC0WIPzxyzgAyr2i10hzxUxy7K1Baf
imETfBCTlFYSSiXwfYw7PwhQmD9PLH1MHJUlXZFhvnGpcDeiVKQ+e7jKyDFKZ4L5Zl6FoxXyzQ63
D8ILwx5dxS4XjDvEO7q5Kbonm80Vm6CSoVBssWnJ8pDADVkigW3Nd0hy8IL5S0obUjduWxxciQm/
DZ8S7G9SugZWPLy+tGEBZLCvYc0sCTP1pxPrIfvMxXjHtITJnCWhrhEtdtsgmLxxK8YL5Ma8yJYx
S9a8XCT7DVT5AJ1xVL3Y79kUEjqxcU9BUuTlXqkd17Y+JjXOz3Ibxfk/yIwn40aMTVobpV2BSGuI
/1nkKs1AE5yYgOSKyIX7skXQwzK2YIvJusd2K6qp44AOjk6T+Dyks/zzO4hyhh6Y0KeI8V4xM47N
dogMV9R4xR58rna50XZD+sZOg+ij/bM81dRodyKUg9c9pHDjumBrmKFNpsPyYM77eLhJPhsXIDf8
nE7gkxnrcytGCgfmmAjwUqtbfNBpqbZeuuzHP7J9Z9MuIlx5KgugK+sY042iDGN0vAzWH7aGFGtV
4pbzX1+vtQLcNLMH9qWdy6B8FNV/lGw6Y+iJCzWWtgR5lOlPTIIwzIq79dZhhNoasSM3v/q4mjLn
1/yno7xh2IIURwY5aKOsoTrBhg0YAsVNI/Q1I32uSn6dO8b0muVsUsG4SCpCPzpDdzoe6H/RFio/
5eM4noINSLKlnHazkawdktb9H0n3tZxKEgQB9IuIwJtXvBNCCJDQCwGCi/eD/fo9rY2r1coxzPT0
dFdlZWVS578SSoujqJyG5JuXsclmGSHUYg2lFFtO89urUM65uHh6FNMluAylh7BGfgY7Hqyccepj
fycMevnNg+AK0fc49x2Pv2c2g/y1d8tQKPbaWOVBS3bRsrpmaWBvv5agVJWnpMU0UYuNm6Cu/vON
wfPfJCl8QVbFpM3nFm76wxtL3QQAzfR3ktIIqxEDWLwqibrHu8ptWTFwSzqz4H84b3v5cxhJZB8a
XCfRR6HPuQjQ+cQzWpZu1n+IPbWA5uHD1Hv1H7NIXZVyxpMlk706KXrRW98TCqU3zeyhe0o2T9kW
hOnwQrsub9SnseSpV6sOe8SW5LvL13sZ3BZKV3LYlyIe1+tVbwmPGZ+rYY6dhR/lXZyPai6EDyKj
/MftUlkmh4dblidqc5dSTIrt3lapY/MRxYKRxuvxeXr+HPRKoG+kYuxhDlrds/VjrpFHqshOx7cX
Pe6PfAwgWB0fWs/s91YPl41Ll5agvwwFzC3KGdClNj63U3SXrwljzs8qNPKyqdMPuvQy9Vgn/n5+
BrUohOrbdP172TRjhx3h78kVcnkE756rcehmSlDyREN+VPlxLeKDQv5f4DAhq27K9xSduez01Hqs
WpSuS3uo8oceaVXmz4UmzWVNrqiQTzXtoX4xeurB7F9amVm+9I01F+tjkNbuX1jRrfRHxIxRBlHN
V2LFGUeLXtB5cm6/1+ajit3yE/959hbD3XDz7wFAEoBC5r93gNkys8o0bmcOUNlYUCfQS0LIb1PH
kHjuZ8tUaTHZrEronqgZnlBCxSvPooYfTzaPvV0tkyifzNJNPXVuvPJom+1UrpGJakbzDDG+t86F
93y+k8204LkQyTiJQuwmnnA62HNaBqqZo2MiDNfS2PNMuUirX6rCcy4iwQ6Ru9yreorXBR4UEBnF
E2suHOqE2KmxrMG/uHz2v+tbDF/9geqbPwz2q/fsVTmjz9D2Mr+1TuefM1wkve/lLOUHztN4Zbcq
nbfclpGk9PyKK38vaZhIXs1kTTB10A9A6t7Nkky8aOiwFTcuNOgO1Xusnr3xGrTKtHl7QKu0W2wz
b3H9bHwfg4Nift3NJCqEcccrZi5BLTQlKRTsTNIzSOnFDq1krFnWZq7UFr1fcpXlF7guxdpzHnYH
u9i5HTGg0rlJa+dc5bU0BsPDyLkaYuDcGH/5qJwulSTGPsjI4R/FPS7mtrhuWXAKkzzRjytLgdJC
mTWlllmOPE60lyQak9MtmCzf9FqqWRDAFLDbpOn3K8LdWoINyvhCglhKbKD/Ym37vjXGsRqMLh1r
nGySz3LyWt/kKv5wKbx69U6FYYxYV9R53FiYVE6JylK9+Fne0JRXMz+VL9tyATtCjW5fxqpNqCux
8s5Uv+PpQMtNPli3sqhk/1p9bRSqiZLRyp5ZW7bqN+nJTuvxeHi6jpKCDOg6zVEhishTWKNf6MLX
qbTSHjhPZ4IWRFwIdyWzVo8uLRXYCBFW0YF5NflmEPmjtrLkX+RQnIWz3Tyo6moTjWtc2t6G51u+
lPy6Ttfz1SfPoGlhhJdLvESyQ4uDdSKmKcmYz2gen+py8MtcqjiOlxbkTGXQOeUDsEjxpeeAsIew
Du/2+/i9dThrwCW4n1rXAp9OsB0nDFbKsI9jOc4RI6XMW7+PS9agyHWXj3p+0Ns97phjbp7ObGuG
hX7JIFSvgxBYjljBZ75nAosaRyj7LKVVLbISxYqy9YJDh/60F0OyypN+L9F62ImujzyXDYp3LfTr
I5smfgHJyv7UZBq/wmiXtokfn2USujeMtRN5Z/boAN/VvDBZ9u4jW/3veHD6t2q95yi2wpwO8/37
7icZJFgfXK2Vw+7kfoKbicgoHW4OZQ52i4yoGdF76vhvAmUTnWI0VXODL14VEpUYUl6tVr8JBqt3
zyd6sq+FNxspUYVa1+1V9m1Sbwn+PCIG44qP8bJxxhJQOCNUqIAMvoFKAvP1Qo3L9LDBh5cPcpFf
hd5+Chgnpa81AIrn7E6D7ad9Lo4hNCc77fhOVVJh/UjSOErVx9BiSw4UFWnfzaeEFrQEcx3tyYvS
Y6ozUhHkK4/SPki1ztPz1+InO1o4wwPtA6UXxVG5MzbMRqYSouijcCSQmtb6NMWAmP9Ijq3dB5HG
lkZXq0NkFZlFLXF3CKuv1RQiX3/99Zzdu9tz0SKirLFB0329qZZJKyvJbemUKGfIsiob6pDflpYk
81zGYv3vkZdv/sYnr9hgSw+YsAGlI/qe9lshVdgPQ4gG4rCzx7Sr6O2RgJrCEEGlUBU85jx/9r1W
zHhWzaAUnxecpBtiITOKz1DqkUue/+pSXBvIRagVpJBkoQTVMaPIm96sVFRX9nX3F4eSyRBpxjCq
x/Lu0GORZpys5IR6xeWhmYeGeWhna1i61TzcmsVcHBW3bR1Kz0cpV1/IWmIlXOwxwxwVXjKtBe4o
RelzoRDMgKTbeUkHSTRBPYTtX+IWfIN2P/d5CA9j5R0wSn1jRAj089y99Sn5JzfFtF44eqKqnyMQ
wtpqwSKUhpuCp7wnXGROA02gkyDLQg88/UEf7EJ5YZbuL1aA1eJqzF6ueP+mFfYVnxEJeWGDJkoF
jwB6Zq1BYRS8BSbXxUzdtz/mJcaWSnhUXAyuwThdU8uDXui3+z2W7cgMHmSrVc3dljNuw721o321
/M2m456OXD1rb85ddWIcs/XkTSrTXGnnSx/Qvgq9E6VI5ZTbWzZ6XwG35vazy6KZS4eGO1sPZR2d
7XcZ2xobdt+KPWwDzX2iIiEumHsknTety7O/XvzEZZShyp6qnjJUeEnudM6Ptn0h8+DA9RUPkv4y
1UKhSfsbmUbrEYI2Ag6hrYM9AdEsUUkrE91L2UQFccWO8UpU8wQz0Y4R1m7VW6yOU71dNCF/3DYV
t4/EYABbB40w5WehrBzsCCcqLKl6IQFfbFpGd6darB1PNXJRef2oOSTOzl0T66qK+pNM4H1V8qRW
1STt2XYQurNuPz+dnwI4cSFd1cPD1MqzJc4SNGVZdjwZ7VRS9GTZUsax98s3vM1CLbEgDVBZkZSx
BmerSa2wyFtk3HOlzJSZsUolIbscczQxzS3ASPrIU6gzmfIJpHXkB/KHcuXFnOjcTBdJJtAkuteY
cECf0G2PhJ2gnnGmvWyztZmGSa/l+0kx8VXWYfnKyVQrallLtY5DKUoEHdec7deDsy65S/ZF9b9X
JygkCBFybLmaNE4L8dJRxqWFVUeXu7+s2hfp51mKxlpChFmHUJbby/4T+WoBOlI63RtKGiSW0ot6
CHYgN4PD3Gr8DNiM1C9tbtoglQXZaMZKYRu4VzVX7XjUSRJj9S0BOo+LTvsYS7PgFCRzPCIImSmX
YtxdFXflK35LhFRTK3xG8HbJ6gXSfVIjSRNaUjGYfcs3lt4TnbZD0zoJ7rCqrnRxhYAMA+uK7AyF
jEqGz62IjhoGsEggVAC3EjpPtKw8OW3+4UDPfBlw9jzUaHP7XNUGkoU0VNKxSiJZDp8LtRgpLhXg
JW/p+oUvqEoN32IJSggZShuIZqYiGZJpSbAU/G+Xxg2A+ChnKdhlA+r4lrvWvGvIJ6U6W+bVjVzM
rKmhuGXIfD1YYpfXNxhN/YooPy+V2DPn5pkjU1XdkaXH+4pgzlXLYCXxCz5SyLh/ja3NUnrKe6/S
Fs56K91YWDKB0tYBfR4XmXJXUiJrWWtaTljhbX7Y1rEiNp2cdCtk6+VDoXSh2mSPV4TDwEGrCiH6
ljjMgRN162WXVdgYYf9kMSKpw0L376WcR1KJGwgk6pF+ZpgS0ZwspekGazJ+ImtXNQkBt2MatyCT
2K8sP9U4VEp6qbxOmsqld2v4SYpdhrd/w6UIqMs0OaI4JCZIQZUW6vdBe4jpkNXPvnxF+o1sip9K
aomu1o3r1w7TB4ChkUO7oH3Ht9PEHZ8HJxw0v2ciP2L0AuT12O16GEzBi4PFDTx2YSk7laPP6w/o
Iz/Z6F8weQyqbd7TmCgtBhlr6B9elgRMiXnlLqAfcdmp8lCnkVrpJ8H8+PtijFcNdswX+dHF2Sjq
tHZ1eoQJV+y4cujKLy9xgmgE7cpv0RaZoMx1PSIPi0CPWgnx1r0i3vMk4QXKJ4l02PlW9nOS+7sk
VZ3rEvlB9UvTR/84W/4uf5Go9D/Bu0itU1RIWXTJCC60RMslo03pOtCfGBygfBzL6ApJ8Ucm+bsv
NJ3uUzWLXo3Jtt0M8QuJuuzlflqFfMGDhODX2VSb3H4Sg91vQqcCgTtJB5ddu7SOAM0spFbudd/G
pQRXy28xrwOMbLOw0W5FU8KN0xtmS1NOSGDFlB5CAOtPozBP+WttmCD97uX9blqtk/F69EO07GAy
W0u1FTP2s8L8VYASqk8v/Mb9VrjPxWLvqZPB11bbOuTnqsmvKGlX8jHHb1SbDCzlrrHdPwOcyjLx
4QRQW2nBQOxblmW6loTcthpsIcmn58p5KQDanVBhIbGHuDcAUn6yvJQT19AdwjAkSaoe0pGpQkI8
e8InP4yHvcA2VNrYCHZl0bopeEg0nVYqKr0I35oYRFNAgYip49LLLPJMU5Z/ojyE5URUtnZ6Xkj1
Pr82A8ia/u7Wmmhaa/2xuTLybRbbJj1DMFinGbXttPI8sa12h3/p5vNO9VIR5JXa1WKb3WCf6CQe
1nTPviY+eQBpGpIeyNzIuf+MDsqwFg7IjmfUeod45ElFvPL7+wSJwoj4Zfbfiwx4gAECfu8zV5rw
cQmXb9fT3+Hx2v5G3c1YifV6qe4sJ/lEYxvr51Hh3hIxPm656R7DMDUtJJjT7N8PH9e37ftRxdTT
rzshJ2kgBvGh634gprt8PEXTGnJPPynROTmM78dncnD9ENRxTfm8/zw+E30S/aNbN7CtUKu0v1E5
6EXdRJ+dbdZ6qTYEQXvudUR2DsCRrs6+8fBG7yDRfjSCiSmXy+7tHS+4++ovpc8IYEK/GWQw6p+Y
Fx35Xz1bOQJd/IYSi2pMFKPA9Si86QK5tBJdfSSWJCp1FO8JthOo8gHWt6nhzAARRhaoiHE7zPxc
BaRs+8p8dptjN7xJVH/oJMeDypfXlw9vH4ePZcNN8VdXpQhYGV0+MOeqpO4EjsFOPO3MqZo/VsmH
POX/6cD851aCPUXx6j+xdzVFxMnTx5EL13Ny65shFAUMc6Eynl2+Pfud/Pu4Hhs+egniUKqO1dR7
fFvO/G4mypo2Ca035tg1HzJKJ7VNi5Fq+258kJ2cYFSABM0Nr+KP+l2gcjkrWOc/A0zVuw9+PHY9
PPFs8O57zCiN1w4UbN8fn4Wv63z7K6vMp4uxqQZQ0Q/FxmsvPmE7SwE/6sffcl92JTddfGE5tn/n
ZKTTy8fxXEm1o1k+G6DI1QFdQX/kqiUBEDetmguWuZ62/Sf7U3RZRDvVQ4uqMQMrhaLuKPpKTXNV
lcb88o2Y4/b3FM1eOOXR/sfTYkx93HaArrJHwiVCrUQBYbbH6xaQAkz/37m7YzSEZcB8fnlpBoG1
9M/l32Z4+WfTi5+JURYzv7fvc3mwKbb0dBbf5DZFXZKzVkvoUv7WXdQaDklCZUqwgtUXlmaur0ab
G6W1x05TjRMQYvX5WtciEgrp8qOb7UENDs/24ljffuyg4ZC/qJr+uNezX+Pp643Sy3FOQkWz43xJ
/GOesrpgxiyL2+/VMHQXBZts1LDi7t/1WQSp45ZDCsQx6XzJLpmkrkCxc2genYAUqMz7Ss59e4Z+
gTcyUYty7HNc45SiuBjRjgPzqSNqzWGPi5DaXla02R3iFcWAh6aDvSYHo7joPaw1GbHIe+H3uXyz
xBggi3R+4PQy+E73cmqWBBhreeCKlgpecHmSh0o3/0i4jw7TXLcw0mh4kS3xj56/Pl3HhXKNcXY1
CmnbUnaw+9pMF4RGejMc+/HkxSmoQA4BSaSY/LebMNrrLPsYu42rxePcv3Zu74mv3QBnj9T/V+Kr
8LVqJYdx3OTDW6yH9/kTWqeUD6U0c7FtavqY2pJPgmLJZB1sJKm/DnzykdF78GZ31SW//L3+xL6s
TWTYeXGQfOoR0UeRREKXWk5u3e3vzfmrDP+mB/deNAuLt/1WKYQd6HDVyrVAHqhtwXVeRISEInhG
i0ECynRevcTHmm7RcroNQEYemPCV6+y/svyiZpoK491X59V59OKN9Vd2lp7FLCGyyQoZpFBCmr++
1tna+tNBd/S6K3Gr8n2AKf4u/Mp9SZVj06ib1dK9Hq1n+9F6xPuwKldXSSTc4WUGwAXL1aXxAUAJ
cIDmkxq3lRUxU1s9NsjX8h3o3fIAIxo+ljACsGP4Ij0/xss5JarLh8Xez7Jz4UsPB+k3Obh8nH4U
wYyylNj77D4ID+gmT2/KyVR18aistrVVobIgSR6GF/HcPBcP8duTsf8drqAtUOqkXgg2JncQL63v
RYShG2vEnNiwmuijL8UIP/CY21kiqxaI/Ny5hOAXrejy5pmPVuWTPkWOmYWxrujjnXJGJV5Q1CqN
aRsRNhJqUmNDJvm19DjyE3oLhKvn51mLGwfvvCYKNl/zhYQwH+r+4+G1A4NIzw3w5/I3PoA1GBwc
JMSwY1JJFEWpCMDCfnVm+bl1z/jwnuu5NFeULpC5BhSG2DKVaZya4ApZexZ5o/rqx75cVNjiDDOj
NeXInvXVwilCRfVyDrfPxbr02nKVLz+XjUMzOwn3Y+CY1eQgVzeE8qVt9/AD5WCAlpmKgFyC9lbu
Hf3zyMk75fjb1Lc25Amc9g1Ssjg7x/gkNnWARyM7md47218Zy7J4/zk1l4haSN3FLKAxRNjsSpKD
89HeUZKpPJhMBTASr2H7K+XFu5L1XoUAx9n6Oz1JD9KcK0aXj7Bn37rrkedo+b38li8YInfp2stO
kEOSw8dsPFx/n5qnJhf7EcgmnW+5849Gfpgf7kf3njuc6Ds/3ybarz6uiGW/nx/KaM5dA3zr8j7p
n7vV4yg/CeFAqm0Pufauvcen1N3p9T2+y99waHf91nffzaTj7DHDukBumpsqxjJwJ2bJipc1Hp9i
EjcrP7QPcaJrbH83rfTg6pGPurfu842/3Pu5m2mfZ3fXsfyNZo9PRt/5Sd61LH/DC/4fhSNRJM+F
/J1RZPAzWX8bif0oPTjOziM3yx+42sWTQIoBsgcnOGNKXPCTaN9KzPvrX6+wFLXvPV/YD4U+E8Yy
vfjbeXQcpSeyj+Tw/pOfRN1L7zjKyTY64cKVsyyV4ZSNzNBB15LSz2jmKwtX5NTzw/MnpeQPkdh7
cnK4FM+f8cmjnWiTAJrdO4feifmk4ZvkJ8/5vm8EgYyGfDx0Rc9Oqo1dblQnfzcp08pO4h6hnVLJ
UCzQvX2mh7dZcpJoCyTGL/BHMTnJDi8f5BmOXdVBGc4spysufHuexYf+7MyD616LT4xUengXB3TP
DUFV7leguu/H/6U7e0119+Grr7K57as+Pd+0Kg8llbl3UbFg9vKxfSe+NVj/g7Sq8GVgjUSRMAV/
Ep3NW0I98Dratu4jCevsPoqTzE5/5qk/pj7SnyDA/b9oOu6nOpzhXJum72Preif7nOzultPcitdE
MV09tp5UiUFtlSQ18DtBYko61WeZfm0ZJ8ZvlP4bi+4TpXviXhbByJWgURdU/6+kvINqbmDUhu+u
1dBDvh6eysuhWlrQ8i6BiBlTlr6Cqm5U0WpTY5mnC1aOXAytq1gR5LYD+lzRUfv37a+unnLUvIw0
mFZoc/sv+/cvE0whSJYBIr0+/IzrAlsDKat/KLtveRLAUT0o8yW7PCV4D2U6ymGF0vkr3U2PfKkx
HaGqY8tVkwn4klIJ1KkffUUtYn2DMY4vYcQKTnxZCR9vmfYVj6vVPPryisUHsNWLgT3AZvswXe0W
4nP1fa3jaFsOMj3bauhFDhLFL6wICmblYET0//eNwKcObOqESinwpXqbBu5fkAHP8ysKrOfwEw2x
xCHHDWz+Mq9gyyH4QQDXjNkMXvqEpv0+WnP3UQyvXlSC1KPxLHYF98Zw3u0IA2jDav3ob7+ODH6I
0IlcrEcQBV20OAr7YgDA/zSMQOcPdbaP+8DiLYKwXOPxXGlGXubGCBR8/PsLO/RrusGu1nCR6Ry/
hCCOl3uVgQWaFGT9GEACAlCeyGCcKi7msVfRHwdsTNeaSC2ndFDJM3xpkIyuL103dyG9G+QvBbQX
3HDoLNLx6iP08ybqpzciCtPL2+4jjFIYVjZmrVSIE47vh+ZzsHkwds60nIGERlQzuMwT+s3DPUHD
4VG2IlaNsxDujbugXZJ5tHuzae59ncNYQa3/iD6DVPp1ABzKfRmEk996aaUP/sN5X1jUC4L/2x5M
RF0TkZ5FeMk4aTaXj5xCmpCegxuXv4/PcwBK8bUo0SCPodiB+pPp4NyUnr/bYn2RyhenO5LtugTV
ij+Sg/vPvRf7ur1ff7ITu9lbcg4Rs2X4/JjB2/+PVvrPeaYd+9JKbDNB/bbD2bmW3+tvEUQvO1//
Zv3fyvbsrL/95tHPTx4zO4D9who8I5ETt8VPrFCiDp08dzUW6hjaFfrqB4kf9VsNHG54el3MIuT0
t4dN+45EKI3ajnBMlqND5zJhBoo5/k+0XvgV3j6sNp6qX12Che/DJPNd+IUV3f8FT73Yt9RNJhni
E2DZzx3/O/q8W5jX5/fMeXR43pqvpK3mGAF9z52o8HshMPY4fi8Ts2Um8Ci3r5ZgKXfTNTWNbKEK
iTtidXp+CyWL/SHzkcNbkfpu5jBX9Z14utgoX2puzytN7bdBKit97C0quXG/AIjPEFIqieF228pr
0Y6dmiKvHdO1be1A+Wz/dji1PaZiknuhHcU+SOUc0q3EvVtgwnVHIm4lTs3XYig8wvk8rLyQGl05
qbdw9XmWECR571zmgPizGEG4hLqONnjOQAOP3A7qi1xVGmdmaGOFBQkXEzQ90tHwui8/o2EymsUT
5C+eu/o+q8pdtX0Kg15a7S7le++K15kH/ARyKpw+NtY+gzmVk0Gmcu/5xM/4ILt4zO4JXtW1ZFRN
BWYmSGrc2GK96gXsH441+1gKViuASdQLG9X63Czz6LpD/mCXqgkoIbgpqIjgU9t0fx29ZXbV/eVN
tLIq7xE5e4++je18eTuPG6ksrYpc9cbWZ1fFakVdPb8+84k68CBgSVlFHY+xdCLzZfUIeCBb5NDJ
8JwjDwbxdh1Uj9ZyepyixRGiTYYOjl9Uoemj5bEyirD5MaGGfDuaXigTj8uJ7BuXYyODs/bcdveL
NnzobfG2mgehs7srsXaCyzxtiq00CLQL/zCXXMZq2sfA9m+Zdupac8Ouk1fjMS7nllUej/FRJl99
iTEucKO5chmmLBAvlGvP1xbBSyVIYZb2JG+9KYSmsaU+Rt9kJ8JzQZjox8vzZ/HJsiaMSWRD/BU7
j3ILhDRW9KgJyDOpWmpVMRZOhUYVu+KAOdOYeEOwUyDONa07xe0n9vIzVzzLtNjd4aH02MlYTz62
31tSMGrqO+31Oh5qPi+XcUQbYmLF52DxVMP8iiffLunm+N57XWr5PbYGfOcyWx1rT3vorn3R7yPU
v+FwVjVL5jRcq8ewIXi1cpmKKYcAkaXhv8bC2ncvHVVJEL/8QwgHXrYgqHnKGiEnrphoMz2xbMUv
IVkZiwRxTOGokv8qxIH0reA8ylKwGn8vZrzmW0JEqAa2nhPxE3+QBTEV9FVUWGskVnqoxFeCQ9mU
8V09tVMpnRVNZvUAGjh4Sbea80fsDsVSJAZx54ocY4hXhfegd/PVUUR0IXjmpWD6vooaH8cwWnKp
5C2i6lUdorcdeT0GolPwMHova41nV6g9lkpTygbkXsohNNUBzP6No2a2ctxXjYIlyYXmtu1dxfte
nJo6sGqf6AXS278HQkstYhm/L/Ouy0LbNFRLB+UhBK7QmqXYdmY2rlAimJpw8TxL/l2HUoGXqIoH
drm38RIzR7TPOwIoph9jj0Gqpl1RTFHH8+jKEqeKP3L+x7hmmTCUStMGPZzVs7z8le0dcHVzGpCD
BkK6t+ik/93DzrCfnTrRLMwPo52rLtC83WAcR/0jBel2QGAlGcbBTVGVcdywIqtcMNoyC+bG2f2x
cLsKxfBwF7msUsX4uyNLqQgcm3DKy2WXLUSmCOTuHaQWykdRqadqnGhv+0gtvcLvdeIVsW/v6/8+
1qO/yea0TmeTv4TKv+ZF+XcnhOIhlXFPC3pmV6Wq51DRzQgdEPjNAMmDqES52kuTgXPv0gykqrw7
juq5v1jHw1+alQbbqe//TlGoL4M2tbVN4VMva8euUIwM0b6/n8UncFFoxd0ay1stBO9RP0z3Dpfs
GWTFjXnqsu04SnhuVDR0vtg7k047wIYy2FMP+m92kjG6d8b/kpXkZIWqEB6W4+wvzwbFug4JkaPI
bvrhjUjudnPV9ciEM+lBs9vZqecmW8fTQ7MGJQXK60ej598oKj/0PGbhKYDIgiIbgEgCz7PzzFzy
DIY5PXNLPKDHmUPuZ/vZehQSmpGsemT43dzzLNwGN+XvdMIlUJGX5Y2LHv9TgYQn7+Xiif+5I7p8
T5/h9BdOOeqbK/eOK5E8e7KOip66r5DdytuZWeMV3s1MWryK7oTRpxEnTxye4LzVMd5lZfzPKdau
w+swas9iZQ3qjUwjViWN1N4ScgiWCtvaUK+HWh3o89+92JoF14NMOdYH4pvuVkYkx0I1Xfop2GyC
1IvIsqrqd0kXZ7A8TgvjUutUfL9A5kI4WuhYkh/0XKapqs6i6d6grrvPCU8HmhbZpoq0X2/queq9
lh+KQzeDzeBC1w58UbL42KMvov0NSCfdJPbUoBRBK7WUeKfaQlaJhwIy1rqd4zWhAMpdgmd0yTnz
17iSYxFeBHdiOQO5eEiYFARt4jE9NhgwlDGmRXygd914igDVqJxnxmC/dCTirlry17QryHFzrrqa
wthxmjl3psaOY1nx/Vk6a8iXroTVgAyB7MpGVXqXBBWtSqV5Sk22PZqcyoMgEb3SM2SbSgaHcz3L
57pEtWpvz88SHds6p9JM/fBGR5Jh0ulDdE7jdXass9t5mxQqMpuQU9EDwoch+bMYvLwqaAYlSiP+
eT3BAJeid10u9XeyPM3ofcOq9frzHOxHr4aFW+FF9eTeuXf0K1ZRYD+k0V39/DL+S+88yg5PzUQb
ctKRUE+O3fTg1n8RWHxwlxWGhn0sOTx2+X+CXNajvWqNqsLw0Y6/ZYfJoeZekH54kjTkqMVk/9k0
o+9nLTaDiZeyH/qKCv5LNhXihuvSoZ79OX3FgmadyqrPepAbz9LhY/0pF5GndC9s5Wh/9eFL+DdF
dDnWq+p6nTAbEMrat/ayK+86DeBHc1zwTn6BY15eDDwHTbQZqOf5K/f83baWpai1ZsOMJMm52G8v
g0Uz3T1Pr9qlmBXBZ1m9J8vYH6WUt001E3pO6qsRLubrUTnci9t/2d/orUDforhqX/hgRZNTXyve
Y4IxxMYypQ7Yfur6u1stqplOpnn/PlZABgiMLWQciSNmpjL94U1ZWkhm10KjwEZy1+0onS3bnUyP
JK1h237GSG2t3+Of4e0q2ivK286tmeE6eXh/lnfte31PZWtfHyTbGV7oF8jAT1KXmthntJ3knlZx
/Si4ovpC2lhn6c9I6VqtQqFOXWKKOLmap37O6gmTG42I+usj/ol5Yl4ekSO+Ur01fY52rJZrjn8z
/57fOcVOvqFJzTZqZL+RYpfqKSIqMjcjGAuWZQy5XLnRo9U3CIcuJ5/tcDNDUbbKaaAqvoarUVId
ornteHXiX66W/E7jSVAoTEj8ytl27O08SUxek6O9f3gbriKe1spnzdiyFJe2QX1Dhwipx/KqRvmU
hN2heXeX8UB9ntLSM7h4XhL3fBcN4JGv4p+p+icfwaaybcd5tU8dXdGez/zoXg1NoF7ZNHjxT0OD
T4WGo3MmytQS+E36CnhJE7HAYPlL6TPISBmlNRBNaTzy6UFHBzlQO7a30Y2iG4pY+7ZKZVvv5nFy
I0141GlBwRuPBdZ6Kan2Q+AtmnuMm/fXF5bb9VBKTQ/oaNDzHww6eqrbz3u2lJlCTtLPpkVWhH8d
PM41reLL4vETzp76us/lbdbNGmGDgfqsattlgKOj7iHDR7t4S02nN4ZmmZZ3DnxQhEeAgXAcJ+nj
NE99ecfTfGFeoMPxL9/CEPDDAAPre/Uyx01QTNUWlA0qzGoA5yMnJX3E1XumnLtVqZT90YcAC890
8T5HMUQFgl3fQQLQJmtoPJDAH+gLKEWeXEWhaYBJ9LQmA8UP0W8fLxe+steyQ4VXbjClS4VpZrr+
6w3LTXcfXvKTmxaYHNB5CXUKhZs/OPXWlaWM1TJefan67iceIAGG8BpiELZRBptgietPQCB+Th8B
OAAnSJukHYThQi0CfPv5f7HjrpDhFGAO+/d0xiPfPzfulUvn3F20ju9kpOHIZiuYYFOcFr6kotef
87ujrXKl9ByGOg//YNyhTpAcRJ+3z+N7f9O6/zznkPov+ftg9/NSvNKiWLu1KbXWNBK2U0q9sOw3
BtV4KDfRh3tFld0H9oEiVSbXgEpAIRBM1os/UhmC69Wkdv4C4OuPVdDIaMMb3VoKg7HfAo3c/BAQ
kMbD+CzQ0pb0K2bRv//NLhsbWKVl7VYuiATUH7htmkcczI298GFRlnvThkNpsSb8yInShRCYC1SO
2lJpmZPmiTfFoedlJ8J9WzZElatTCMvF9CoumxylhgCiC7sUG8AmY+hYIQTtp16mGgdr4M6JUfY4
5kD/cgHlxo6vNHcu5ZUFhFLnWXZi7w6XDne08UiEolQ5hIPybNKjIUqtecvHOOxvYurHXxYZQGn5
C4uDmULMbSZGlYBUBd+CKFGVsM/5i2hdkZBS6iS48+fJiRiTUI1izCwB9qZSbGkErX0bBX+1Xwkv
RVyyLC+WH3n3l9rTduQdvD7UKMSc8YroU64kbpccpScaPm+zZYgGxaJpfdkoXSGtO45CBUGB5dJL
tVctUVBI6hz5qvC4VMJIT5Jm37HrNJ1ywOe7hiM/VACaPTvLb/FjJqrLiUMsOT81HX5TF5MLQBct
hnOSs6wGzZCV2ZLRYUIa1k1PJDjyWzdP6G1SqVDARC6pmmTJqKKMIQ3pObr8pS6HirhfUifoxH3Y
/WWXiGqxV1Vp/ZYqy6HWwTij4VoNUChVUcqPKvJgfyYXksr4IuQJyBIvgvYug5TPK6pLVd1RLHfn
eLyUHcB4g0n8yVjnuwENkXkG8iJfce5+i3Z56Blep5p8lE/MiqSfLLjkgcw4zYFTVYKiN0VrqtRH
XC6BwtJysctla8WzAbNeMt4n1yCVzLSfHV3FGsYbj3a6cqUEm+d/UnE22eFqQQra6vexO7Xuldus
oHtW4psuxYfb5R+EUJV2fNeymqLkJ5LsmxaqusRg09qeFPIE7zMN9CBOgZHf7HoyodsWDeJ/2qLH
y8PG2d24dp7WsRejYKTE2ap3k6WYO4ca0CPJZvFfqgxSMIM9OIeYFMFDxyla923+UnV31pueaZZa
tJyRdtvU5cOFegieWIy3YubZSty4aH8m95XXrbYj7JXmedGEbLwasW9pz5hSpll9D8uLAcw24VDn
RQcTKK9NmTQvKURVnFMpTpQ+6dlV/Uq5yY7Nd7Uvgz903OW4Iuuueepkh3e5zbWyuLUl4Fbd57b+
2mkkreBdrrYN0yu+rYtLyyDIXX15a+56BYoU5mqs4hLdeILYi5a1YG0aYlaRvyRTFOQfzQ7LQQbn
aXaOKsnB4Sc7lMaCW8ZN8yTaDi751i755inIn7p59OD+udBwRwuLmqWn7QqlWXmeifHKoSN1jrB2
aWvGA5sHx94YQltf/ZxokHXRH88qPjTn6P+VtkzLNd1WnPqt5mFxA1y2c8xmq3kd6hdKlhXDVKi6
F0fYotRWOr/tW+ryyCWE9JGzrq+Sx9SCYPzuk7N6QfrjYf5aY5NlzC0vMrudSM8wZpYVL4YGy1PD
PX5V9ye0uXCtsA642eOF3OQRreSq+z66rAX4GNU9eZl2VhXkb0m8ydQRmCBG155W6oBJJN+O/VQZ
WKC7uGd9MTdNvsBpQPgXHnVMC4dODp9D77lRQKkuS+G/c6DNlXcsOerOP9sMII5ZIQQkY2RhcvmZ
tjt/xNGC2JTc8kugpG1apLndJIdKCBP1ggIzkKmV7fvxV8WKaAzCXPznUyQt81jUPazpf4m/9zde
+HwbvUh7vaVogw3EOrtLxa1fhkUeV/C+/E7H32+Ljid3rH17po0G4hX79hrrQartzdWdXf9R62Uz
4C0HmGzUd6BX7H0JlcKmXHRAGfFYZ+FFPbfkCOITtoJHlpVMO5xW4vvQMXDa/m428hfNZG90xt/t
pcK6E/WtApbj5MThDbqZZnWckXtHpF2Vbn3TyuXcGkl5Fo83m/WLhn2+lqdcem4kh3bICjCjcmtE
jedkUZfU1AOvzJs0npUF/dS9hTFTXdFJ3Y5UaI1NkxBqm7ppZVU/E4I+dVaeoFPn0X74adQYN2+N
A/1nPxVzPEhih9hj3DTC46Y+1TDw4bfhGKt6+GcWhN/oI3Nof1GPGmHNbzCD+P83q/q4+WqH39uc
wrtDwBrhKKeOH7juc+P/9yL7ar470iWM2rjpVw+OFWFPC0d+tJ1Epho1wuXeXEEQ3vz/evK6Nb0l
apr/YCE30EvSFYYz/f+UwinmvDYcPu9QCCf1rP+HY2V8bYgmi9a4FjdsQRI7jEU4YPjq/yPAV8JI
HmdRw4X5Lhzy71qzzeUsHCFH7jqMW7glKcWEV5m6bPh3bCwt+//RdGZLijJbFH4iI1CU4ZYZVMR5
uDG0nFFBVBCf/nzbPn90d7WFDEmSZO5h7bV6BQoIcoic12RPnUcjj6xl81DZbkQGj1Xj052LyO+K
K7fNtV50EZ3ESxDSIbIzw+hfy+QO/3WwHHP83S9U5rIrPN9c4OsA2oK3FvUD99+/f1t4UgwAuXkZ
R/LzymXhD5jJtbgzGrNmpMlnwjI09sNg4PNMuqzj3XfUUrlwl3BTBk0w4K/VorInHSjDQyZFPM7w
2IWUl+O4DQjW+SBjTe5URg+3goX7YYQRN2Agcy++nEz2+h0i/7Hq/hu5JX2nOnJUQRM+9GjJl3JB
IQv+9nSa8jsHjZGt8qT/XY+kDeNOeM0ZhrHB2DOiayI9CMMFxdT8ishDCFzn1528KdLKRyzj49Nj
QP8aI++LHM9rzQoKowtXwE+Mf6NPvpL7ZoALEZhE9x4MEuZwZleeJqIacYnF1GMaVbhVQpAs06N/
F2Ts9yQ2jDVJr9x3MnLl2v9GxL+3U+5XRuy/+2VUYg3K4zMijT/yOGVd+Y3BLlcjCsmu8qzWEe/E
701gypTbwauNuKf7jvdMrkJUC7p2GVYk3OgAeT4yqphJctybSyKDUp4qmw/ShcaBR8SiwgbeUqav
tb+SQ3hO0iMyEqX9QhpPgJ+D5AQKg0h+PkYlLf033yiunI6nD5ciz4BGQJIj7xwed9CwbiPO6tPd
3OSnx8TE4JBuYH0g0S/TBMRwCIU86TiZY+SByf9YUvIidOWPTF/S8rIHpTqNAyDEHx6ZfPGvjYIg
ka9rec5yhg+PQQYHD+vj1ESv2EBTrsmV5ySz5b9PEu3CdqPPU14ZGfrSk/edjOcsVlgUbyMwV7Gs
L8mHte6eyJ9iIl/cRumoZhfgqLKRUJqGRf7tEVOOIQ0jgEacjdbC3gJg7zHKoBLDmiomspItGbyc
7QW5mHyH3Alht0f85CiQx9E9uSQp57+NyChzjg9zqhyP6wNsJ5GDbqPGopjcaALDE9NmhcEC5Bsr
5QlohRoX56xG4GEx/xgqKlGahMCygKhOJ5+nxEMHjUyympWMAY+1pMwaf8UEh+aelJDjoQaQExrE
a8K4Zz1TeydbX9wT0wOCyBk9uHiHD1iEjAOJWv0ZKhtGSMvhNYZFjwHwvgY4TRRMMZeRXsAdJpwM
HBmKO6T7QGMwqZ5gB/w/VBlTWHIRGJczTk+e55o0f3U6yqyKwbRRWEWBH6957d5mWFlax0o3YFsP
MrMzoxfCqgAqimTHLn8suaFqk36obrc7HkZ4E+P1xv5taDuxIibk5bHZMOmZfFjPOfa1uzViQvfy
Plaz+3OoHdiDQbSDz3empNwgkwELvkKusBnSgSfcxJnYM2AOqTqYpV219xi19O4T7oYSVvNzlwqz
F65nM2SsrzAMPhOu/t60Kf8l1r8hxgrfnaR0hBWNSeDG4DQ210R0FYxIxtIXmfRTvw1tA4Y5MBwc
YzriQcUioPMjEprQP7w8jBYMKrIq7nMDddFIGIYgTJ60DrSWe/034fHWXZav0udFoYnlW9ZdnhQ2
FZkEjC6Qgsz6GJ8g6gcQJBeUTTlrRbgsaCTNh/SaZrAAwY2OZUh2bQQZReMEe0LEb+DemXNw9rh7
sZAAri84nM7NYI4623BBCdHSv+dK+Dgd0cNPzcOPbBR9Pgu7ExCfZ1jNuA43CKEQ4xUTFb2cmgF6
xhWk5TimFDYwp71nZe+9aTYGGY37ojUF57rk4ciFUDFBe3QjYPTxvjyt/oBf6AIw/TyWaoa/gu4Q
PEJPBwYRGoXPvCb8joe5YUbCUqN+EL5WGn7awdrRgDPoQEdROIQpi0dRfyne8Hki+gniBYdnwM+H
IUYoF+/AHrKpKVonP0oIxMUqZZqsNlQcpug4KDGDgGOpAfuC3pLgspyQdjL8eVtoGBeUczZcJiBU
Oxgxr2NXimVAmKUhHi9+ufAg48P5jB/MV07DB4YM3zNkeN2kaQ0pd2s1pMl88GiOyeBsu6ufMcUC
x5ScjjhKZh269zff1cxHJi9KziRzTW4jnsdvuyljSSa/N8O0nl2TXN40LL0R/cx6iQgL6EqHlGlN
FL/6zZTCrvkJt3I5EOvH0S1+c2BjIZMYxt8in6xuI7kQ7gRrGzdSz2R2zScU2ZCDI2NmMZG7MgvT
jsbiEXPV646ewvoHSx4CT6el7w0uJp/kvHIsq99vrjalDkbhdArNWUmjZeYmCssFmSCuvBGzU+mj
P3XIJ3QgRO/M4NqhoDlcqLFgaOacqeJIah4QriYNyNGMyIWc58755FqAspPr5EV+9v1bOk5LWm8u
SB7P9MV59Ny8ZyZ+4nUCYYv5d51kmxtc4uYgm917oPNdMzBcZme3kwyfcyNex58VAqUufO+phyKY
3/Lf9sknY+o/A915/TUQNJEcHwiIhvfsqmETqfTb/NFt9Bqeg+QJU/Q1rKhR7p/j84hsN7iuEVIS
oMlq+xoaPsFWj1IUT6V3VW+xoNaJFCDDw96C1UOU5OlDTgpXEdMU4s0vRFCuLLFPPwNQ6EGoj0oD
cXRkms99UIeDW9jxX24CmwLp+nNsDiDyGRvDbCY3CR9d5cKZj7JPuZCvNZZZzEgJiwVtVwXnZoDr
u3iqd8ZWwJBCgaQMwtb0FoEMiEoggMAJCSjaHsGqoNk9eSlRVi7uTjrcA+fAsiVehTgKxfpRWAa4
8QiLi+71F/7TUeo/Pb1P4Wh3HSKWTQ7bA0jnqH6CfIkH0ejTgccd3lEJ3/aLwIcdIUQH2w1ziOLh
sHa9rH/rp77uWkfQc+++KKacfVKCwOroiPvBI4iOTSOmKQoYIPM6ZPQ4iY1Pk2PiiJV3jsz43CeH
dPS1REUiSGhVgXLRjwYCHF7pQFHDQ2ggS/L2vpHirQfnEN3USB9mvXqR9jpDY2AMXH0ImehQHwoN
5ddH5AT5lXZ4558aQxbhq9Ga60NHQqV5T47u+C7hh26rq3WRJO5/+lV4CRp+1etEpzgN51kI6Qdf
5xGxm9Gp+4mhPR6mg9PwPMj7Z6cd3EmdocfgTzNPC4qI47unbqt3B4Ljt+Gq/MTQXcan7iN5xVTY
JUqvGD2S9+QVT4XM8tItogL1HuvbbxINdyAp6ym9TasHl0By6uajIr6P8rg5uyWbRlT38tF1dFxW
vRR4/yJL5Ix1r4hvCb9NNtfRLTkSHJ6tKZgdwUHKF2ny+zc5jUiVZZM0KWdpct7dJtnkC7gxySbX
0RnZ4zSBqG2RJuyVW9nknBiLR2gaNt8VEFYl5P5SrnKPi81tUsCtcaby6M8cfm3p8csmn1WL46Sx
Wo/n11lN1dZ11rvO5E+9aKyuM+K8M+QxD+QID9dZUTnL96JiJ238XFxmc22MZo13mimDxhThKas5
bPGpo/inmSqK9uPkNGsN9P4fHMYkWSGaH5Qk6BDFPqIOgrI7aES93/STO6S7nf460MZnMNHfIezK
Q71PNjCChKU9Tt7C5NHp14NXpPYLl94advrKGHYatZ/UA7VfJc24He4Fq8wfnjFKOkTCu58RyLDA
JF2a87MVao5uJ0oIvTofofoNUAawdSDEyg7UE3+aseCTednQw4Emgd3558pW3SVYv5F9zxzBP/c7
Ap/F97KX0ZPf5fNlrrvsw2tHjHSu0RQh05VvTMI49nUuh8qXMA8n7Arwg73lHLpbBOw30dC4gbDa
vc4lw6m76sh0980REkVsMuVXDqBUmKQU+5q2bCgB6DjqKMnBOXNSUNUEyWiHoKv/IazlJ9l9riTb
TVeO/LeH7C+n5KdgsH1pLRhE2iN7cRkBXZ95rf/bBbF0Ziw5PPWpCPbpxkBO3SYzMsrnBbu/uBOZ
CTiUKYA4H2jtO4j145SbT/hmx35dmJ0nqa+BIFnKxNEAii2wbM7twnbG5eU2oFT+XbvBb60lDWO/
fH72gRXMwR6wRVpzVSz5cJxKo6RpSJmJ2BBpdtkiJ2PnCkEhGsLgCOSPILHlJyeijbL3DYJpubSg
GLgg+RMgDan/mhvMoOtQduFELtyGcwCAcTGH/xnWtRHcRMh4B/JNMWcK26JyNJXT0e1LRuIWLkFp
heAjoL/nmh92NuGUZgGY3liYUOQW0PgnkMXNWHJNmlZAOU3TELIqZbvzYZvsQcm9PCL6QD5LY28+
MOx/h/9/Z7DXjdG/08kpT/z+4SpyLUG8/3dKDpIv1uFtyjWmciYUOnxjSVfMeUCA1H8NZjtqIhwu
B8q36yVPi2P/O2W5bcgNCJ7+I5jPkyeXkxaSH+CitJmjX1v43aVVcrC0qgwy2snvCQxgAOqR47Q5
jBtMp/I9DQNDzvcVJ5czsBL8/qdIjj/rUFrLsrskwy0bZBfZLJzj8ol+BsXBB7gtOAebVwiLLQWQ
LlvlAhxNCaR07VZOTdaHNsmX/86zdtY8MTnXv63CXS7qZMLyLSj/215uFYQ/PwXXTypcDj66H0j0
/rWOLpmThJc9fl/82ilXgQOd62EvkO7+Bg8+ZT6Z43UC7N+DJTz6YiHIZTJ68NcAe5185mBr4QOn
nedIWnuGS10uKZ/l/Ofoy+19A5FWP7LHvz/HlTRH9kA64Xcy9vg1UM4kfy7eOTpHcgys72BXI4AA
0kq6HPyQVCNwHXDXdMaPwp0ncY6aW1As3gV9Ifrl0/21nywvG4GoA/GXk6UIuqX834QKnZIKPkGy
c4yQsESn7RxBRSnnw2zhG77FkOCiNOWCBUdTPE51oRuaW1rFFTkM2pDfP76FPWjA1ahZ/dVnpCu5
2heOejm1tPCMzcW1ue2Uz/9u9cgVoaLnKhQtsp904DEC7ACDPbv8+ymf5AkJ3f3TRziG/5tseezZ
tm3OmzSWW5WNsqP8kwNxfWjBw/9vq5Qp0Gei1SofZfN/zed48M+/DdQccMzZTVdyFixXamls6mqp
dJC6CZ6Nm4IaJg3T/1r8ghvN/f67IiWTEMb/LgkEgzt2wULIaRHfA4XBJsod5GxUmgAqAXlMhV/H
qQE1oKiB6EvaPSIZThNpzgVNHSmoV7cgPtKP7AJpClgNeodTccL3/jwFXHpHghaAw9OmhgWwCDgQ
Pp9MDzaVB/xcpYceb11HCpq0Rk9OSSVFFb7T7oXwVzs85UGzjZIH5H1J6xTVxxBAf+fVTU2UKnpX
zW9BJP6NvoVvHEOEsqn/NNIuvH7fPLjnwcWIPlQAvrvnR6/Q+1rql5p/G0IclH2jh9qt+q/Ke3wj
AP96GaePXg0tKdABv+KWPPAWlApQPUji822694Ls2mR9TS5VfKQWuWN5nS0EnxRwfHg7UUNuW8hZ
8CssObrp6VjCDfiwAuUbpVfknu20dErFoYTUfAC9IdvcKxTAzLbeAIxKcMA/Am1CXxyMlOJQOXJ/
2Z3uQxt3eAAqiFbBuoNC/SKDAAIF1AcFPqUDHKEJ7KQhvGNsX5PhrTxYy6AVoRAl5ZQahaBj9JVL
9BZB3P3+AssANKHAufyxVcqPChA97lWF+trjRjn2BiPexaPa/Vj0KGVogqG5+pSssCf1m9lV9vk2
gDFQVw/RVQt3BriQBqYAXgqX/no+vA6q5tWg/CTXowNT2kX3O2AfkIhde58x6ASw5twPAHoy90WT
rKzAOgBZ5Cq0BALQ4JYorhCsPvgFCpYoJn0g3uFQMrGWWAiQXSmfuMCDS23qxStUl78coipyIM0B
/AF2hEwhuUbAFoAmBgTKWj/gBBB+rgdMRZAaj16q29Bs0THge0DetDO7GN+p8fhYYJKB00AzBtSN
MgCmPKqiZM3IILY67wuWFdNpTTT40T6jy8EcHhNzqPbh3DIpAv67QiEM7HRZIbah/6QkqcZCXhKY
JwAPNAIpdKJuCtQmJhtUcWhyArjr+EZu1ZDIAHYDeHGxNdXJAb5AQDbuPLziEmAxP/5yCDuIbiFO
ClsNJTzUopL42x71EBTcF8R727uAAgWzRUBatbM/+CozcMaVlRHleNtnyjP+alBrYHDBJi/flVXD
YV8IKTMMyrfMW+8g135f3IZipxfZRpH3Q7XyOuB6oPGU3fWgr9CsaQ6rP/EEkINLzOjZ/fzBRXBn
NonTWbk4he04mxsjdH2SZ1fxXzCw1y785T3DJq9uqTgwj/A7M6NqgpKAaPr+ZTGBCuKZuPjaUA0h
ePG+eEhVWHfRokPRDKKtENsQ3bTSm2VBFeWkao4ByeCgJDrYcIi7RSJpYPqVQ8guyoA8qsPK6wzp
NWX8/svgsAgb09PmEr97BGbRkbA+1OiBVqZ+nsKnGF4hJYYvJdMhbGPEUd9jocleQItI/fbV/hBO
BftC58F4+h3zQU3gUEBxfdKOQSVPzOQL5ri2n4c3ujywelEonmTza//ui8oyVDMUT9I4+wVyRRgG
OtQgwE4BomfXzpC1sd7bTrKOzeQ4qLa3cYEUFwhjKBRZWLB5tmpSgjqd0lBIP0rQVfP649ZkvSmd
xQbdiST88rZtEd6klfFOQq0WfE4ZSl96ZbMbWq9Tc0JdidF0TcjZm4hdWF/kfVCfBqeMQBgc1SBM
oRQEMEWdX4exizIyrOFWW7dgLf60umYbBjGngbI7c3w/nWsUec4Ln/9KAkp05fYMVwErBBP+Fm87
evXbOPPnP217g1Q0fA+QanJuuOPp4rt6QVq40qhMw2pu0y67cQoqOIb2664+K+KnQK4IOltniH0A
0sGKBwsKdtFW6952551JJB8kKyCzgro26LDNKQhNKmhPvCcQ682/MSW0fygL4hxeto04m7JOp9Pj
tJUoyXXe3j0alsJLQd8BbQatK/Osla7eNOYirHmUGIE+PYkAj5TlSs1pCXAa9Mv8RrUo73ax/Rpe
gXIhILemzZuO3zEihgS1+IUV0YYysXMJUyAhN2QS3DMxW2rZ3xAW2ydKbH9MqR0IUnUIJam+h5PJ
VjxoQotNTcXd5pg8W9Yx+RyuD4LCDBn7saCIdplOMbyTtacPbwB581jzsI1A5i71RBfGqmxwPQU/
QgvYOngkae4A5IbEcK7vq0E90Q/Gn7JoTD+j9qK5eQG+ITlIFQMDHr+ZfOmoidEHrHjQ2d9Xrz0f
s6PzZhGCHTyzO0QNAcsLfsc6Md4mKkEGyJzQR2kBylg+d3x6A1MlOcnv4BuIiU9gqj9RkAM2Go4Z
BOWJBrh6PwsVp+WYh3cv6z16hvecfGbfwwfvH3DJDPUetPxa4Z3wEFO0v0aR+W1fh9nuvHyHb+Ix
BhKOelLu0ReZ5KO6x/YB8ghKlwmE+GJnpw61nh6/xJj0lQGP8UHOKCaMQucfPofz5DzRBpAE/702
91jiF5dZ1rsy4ULcDZKl9s4nVxFdCI8W89BOpJbOlKU4NSHxjBfDAtJ8gv7HoDjJ+pJko9iFZa9h
1xALPaL8w4toK4y8P36gFUcKiGpq3u2Fzs6I481uuzd0F2gN8Ll9kr7V98qkPc9HxgLIL0xZYH/N
r6sTkZ/Vk09chfm0MWnsLtPz+DNVfFRFJ4YP4nLIkyD81OplyWdWzhgTDOjwExHzqXrv0JinfyCO
EtVfjzGYbOTft8fxOs4JeV1GqM1EAJ6R3Bwy1YPZ3Zcfq5ymXi5i8hUq9Jcp/ImX/Xt+3fPGFoZr
xM1lOtdlgp+/4vxAesk7rer5d3qfPRmwMWJ4ZK2YQuJm0uh+gBhI1S5ULBTXTdfxW4ve7bDipZre
6CGk0BAgMawmip2r1/T4sqGcQQ20fDvaEw1VqNRBJFtvllbwX30jNsMjMGLcSMhTARmU4I+c1hro
l6NkID1QsHNveXS6oBnAbvDLguGzmsC7x2+q9MZ3t+gr3dy/+xI/n2jDDOmg8Rq64r/0cOoJHZO1
nja61bzcQ8fLZAyqBRwc1U3kxmYKlACT1Gkk9z48lMfxGXVRLSDj4QMKzzcGsUwD7rMEi4bSe0y7
MXWXhFT+Oj4JoS7Pnqf92cssBwtdy+b13LxG6eI6LKbPrk4kZVlD5nmB69w1mcU1OzPAM7saDLf2
BdpBSs8F/8y8Akmkd7zL9K0ma7B3VJvQK9uapYqaBgO7SPj9EU2zHghVMfgQSX0sGVb81bx60vKe
PSBafmNYe4yBUWHVwb9r7NvdmnKUOZIQ3+kDdhEgClPip65G7cSOLuBFv1H6BY4KHD8EsQYkHDiC
MOyMqwWTZ2PzgUhirvaVQYYpAsrIT+HQdJoxPOetxBwdo6qvjxruhSjT21N22tltY+bBEoc73YaN
si/aV+1l3s1dFtGZ2nA7UT7SFjokPz1cFt4RBA3RlzWCp0wz78nDe48/cL51W07j0DicWUPBKhsy
fp5MDhCCiQog8n9x2XHWbt5nbGXYr1rM69pmJp8rc8i/u8okA2dF1LC3vFgRAL3YjD7kBoG5ClMi
s9rm2VsPmEsalzD/2nr0YmAQETSBm4MippgTbjueyWeQwnvTTqhbtTYViWQ6qfsclP6Vt7Z7W/JO
UoUBt5SF4kWb0oi7+xi8YL7kafFYoxIlvfnVhSPT/dS80kBW6R9MvMzrwJaMMFWYhufJkcgyhjvr
ZP9lN/yOLuvN5xtq4yPBSITJ/efAgAdC9W/km110zPpPkpIUQ8yA743+YH4JOzNMpIgX77Vfb29/
9O9l9CitC+vVhPqT1+g+ogbbOQ/qbbHXtq0uK/N1RYcW/RbUfND30n8lZw2Ns5evbgOsAo+yVh9m
VvobhvO2/97eGt1rvzWv5hmkT9qog2joQeumA2aFkalaLZgLYCk+Bh+kevsQYzP8DKUHwSFYglzC
ZJRJ6G4Z0V29Z/iFbAT4XXAZMo3cV+W0xpe1cj9anhwdDT5Ph0L5Nj0jgX6ZkWruQ/8FbC+HuMuD
9GVQbtcQiVVAaK01/26IGjUs3e293BPO37aJ3AgMRhKPQxUnylbPKcEtpMUJB+aDLxmeN0VhbJbQ
wclLKjQOQzj3iZGcP5SZ2FVltxLA+ogVV3OmEd5FiFKVRAuJl7HLbU/AkcDXsw+amtJ9IB6fEP6W
fXtKnYOHr4TTlEV5w37n3n1gbB6jykdBY/Ui0oOOrF9Nze1lgacEYBbMYXiZoCh1JrU+AjRx2pXO
w71T2UPt2KBUYc7UKfBiBJXEba5A/0G/t2YkfAGVnYCqg72eAHfXgABC+Q+m9gxO/6bh9rv8JIP7
jquRaMyZHqiC+O69+/exCg4OYw10pLB7tpfEhHMIwDDfbGTG0NnGFXkGhmk1CEmgOgLp19NrgtLD
IfjO6t5zwnt7RpS512ZsRpcNC3WZRsbR5UhGI8YFHdZ2e6p/Ca5AzFntL6NT8Bq94ofHggfHyXPZ
9E+xgc73RA5q+pQINfpr09Jqjyuv/+Ic4nLyyf7p6VXrPizKneETvjVaRTakmdt6nzfjBgNERhah
phxpokB3Ia7UWZyxG0lFMlYlsya31UOrwYdl8gYtBPQplBd9Zk8Kgd33WIW/gRepuTeQQ7DTBWAR
pjfoscZGtwpbXoe8ndEjvvtiVNQMBLj+qQOD4dcRNxR5xFufIeNUnhphVNHA10EZ4NpBXtmigke4
QymZ3xt7NUAqk+AYI4mfJ83Px5R/wA7m5OH7kAND+oa3IYxX4Fts1X+Anzl8gQMwd1iNVTrR4cC3
zsm35grvv9b4tlCHl/hC9kq18z75ZGpQ4bzu5yvW/AfUMW9yI+1QVB0flIoUY031HsMOHF80jpm1
/wW8qS9um87ThSXzVFr1AbpH0+qTuQfgAn0ETyK3O3/cMf7LrLM4AqigSpi625alUp0JcXwtTpSx
OpJZBqbS5J3NfNLx2eGCEvYpQRHIOk4gwxkrOzKcW6bCdoICwkW3SEtdws7Nf0NWiPg6GLS/Z+G0
r/YNSqCny60F2aQ8aIPHBDMTdRC9FgWDAvGd4+iBxpoe6n5vT2/5THvH3QvUQY+pIWRxpaK1jwZF
Yb/D26S1+EbH3iv6ykREUFMNqJao3MLBcWzgnQLmgmWmWhbbouNLSGEvdImQl7Qgy5qfV+ukCCj3
9uj7TbtXROrHfoDjgVsEnC2Rhdz7tGGrxlP1XgQs0Nuhfmhe7TSA2lNWK9NgjWBtvrsI4T3GdXgB
OhTywChZusBsb3PskyRDRtANYl4cNKfYK13WvRrnQCH5eftD5W/13uZ2jptazZ+YXjhB+ICaraJW
wQDDV11iiYj/x+QBXVXUGatW9xnUcAQ+xiyDWIT8MYJsp86wUTdFv/CnjeE5fCzu3YKURrxOGB0+
tS4Q3eMOMojfrJ6UdM+aQ5QCRrc9+e8+jhManRWIpgi0k50NOhnjz2T+nz62GJpJdgvFatu2dLBe
VEzaNZVccN7oMA7C9uFdIfncZvM1o5n0PMb0DrcWkm8KMuHihtoPU1THd1WDEhUMqnbvNvYRjIgF
RXOsWZnz3GKqvmEMB1T6u+HW6C28g545KaFKezgtGF14E712H5JD5tNJHeUOUTPIyrZmmG1RX7jr
7vHhv4n5d1nyO8lt6zTg1qKAInezeQGbIbGvzGusA8iY70SCPAeMWq+OOPXkeUP8jKphg2D/AYpP
tOCIZcW4+0NKe7vvoPDui1sthK6P2uocnebA7F31XvmSeEYuPppt9rgxZURcQBx76oLBWelA0ezP
cpgJJeKSGEFzXEeX0BjWBziaqZpB1ufS56Eg8wgtRYgxCfcjz3oARq1EnTubX6b0bzrGWc9XWkCU
M8HgOMl7Zfxpi7uF12pIXfZplZPCGWNjkXR3MQsnuFluOlkSl832GXk5EsRDk+nv1sfHxokmIqYk
Xx8GrGsXj30JHXIKnRAyy9bXvx5IuJJ3ILoMITWeESqXsEY19kqoUgREVIQ4DqVjYAhqb9MkM0wI
zSA2SrJPh7xKW1Doif/OTH/tPil7nJx75T8nEABRbuPrxY/JkUBcWEQadn61vcBp24XnkfgJgWWv
HWClN2e4tOs/ijuPO1zrGXGKYx42IBFfezncedPjmIhLo1f9YjLqb7pYffqKBRzLesUqI3qmTG7L
9aIG1gTKaVZCHGK9CU02rbtYLTfP3Jf98wATHRFjjFlezQBu5DI2ukeUVHASMLHEsBl3oDLH2MGG
FO3O9UAWSouaT2On7chF4iQz1rGJ589pMb4stL3BS433TwUohYD7m9q9rSijNJIr/D09JSRgFrW9
a5Bhd/WOy2fHPe+yBMqQsZnZhyvdQj8RemqH9Ryz6jrt7DCQvLt7h1TsPGn9MbMWs8uIwF6IH25R
aJs8icwm2bbJBO+nmwJsHaJQFIxtT9FjkC7u/hqMEOEaj9BLJOi9BFiKr8RrXDI4d9APbS+OyUN8
+nCI2MQwjU1wPbWvc5YgJh48+KDLwPMjWEw5odm978CmYTyB6U0eNnjWAMlW1/DK4XeDYEl49F9d
7MZmUA6eJH1uPljonrZoRp3hdwhyhcLchJDNm9gNRhV5JNIkgBF98JCUEQWo04IOaocmxU4W3KMh
vlPTJWYkISHknPcQ6dssGNdRFULgwrTccW5ePmwFxGzBGrQJAB5t4ipGcD47Le+YwA/rGMlxhUJE
bnoYlOX84XeCJiAm6mRcaqQ1Ys6stMmnyxKfrljDWeHXSzMm2S/LGbJlZHjQWxtT50l8vRgT0zY2
Z7I4o7XuUJ+jYLRR6Ej/gt+k/mpWTCj4CUjhPBhnTPfWZPBcmXCDrRgxEqrGzsS1h39mWS0NYG4t
H8ZoeFDhojZWzIbxMzg6Y8xXL6e+AzqefbHN5/WuNbjOykO+QbuOqeDZcuiLR4+ACcJ/FWYAjGgR
KypEwBA3wKwOABNtTyzUHS4HnHeFpZzw2q3OQWf8HADEnB3+fjcS60mhpUDpCywDkNmTW0A6f6gx
JU5O60+NnqH+ELm78uue1KiBZu2OsFQ5VJ72ffoMzACMWVefvHWrXO665fJ4gCg2gOjTywblsOG3
F9pfMSNWVxyMwccldetpW6SQDu03DDv+g9cVE4GFaUiNu5jtZgxpxCnoSJUxLKuYWzUlu/pWdXSr
5cvqAiMctGWgAoBLUrv9cQnR1fabk04JCxHSOLPwZV6z9svMLqfMli0iVtoIgQmWIJV03+ASZdBI
EP5FwUcl3EatCDMMS0kMF/3rTx/QVzxc4QZ/QSxXhG9X/XsSaIjWe3QYWYRYBwz3OaduEreHmBOc
IbHeox5rDKrxDd9y2Ag6EwLA3jWqg8c891/wzuB8ttAjasfaaB3fBiZUEw93R/jWr4ITr/w1hi7J
zud4SLlbeRvVRondORM+d07Rkzh2brNwAc+pKEmcqasKNMA4h6OChQ2eAaIES9OdN31mZAU2f57i
5D5q91LkiUC+bxTeugmu88NpEz+gUP8UZ71mpP09UQ4evwPkxajUXJqE2NZ2J+u9ofrObI2sShd3
n2qdTQqy1RkDzRq8WJxWho21kvtofBDj+No50sZvu2hIuT4BWLP/isiIQHbnEvRbj7HsGZcNwybS
FmbeZQjRMbGt16D5idoIfFDU/guzdJIS7xslJXjLlgcE2evoM2ABtc5LxOEg9mA95u8HcTqJb53H
WI86HBGg01oD4exLUTUkvGNdti/SOGRja/ty+ETY5c+FLpFsbcDb8KSgENmHgerrNigISAnHIEK2
mvNwlD8TIBXwMUI4iNCH67gx+Sybibo8eoVdDqsJT4bVmxnx8GRFp5Q2OI/JOZzH7a2OgUd+8Tch
rbt18O52wk/SgJ5ESEnOnjb/rLIxy33Q7F/312k6aHVZBqvQJeQGJHycEc4XEBwhQta/x8DAJOgQ
vebpiWEAicVp3OxmQ21PlhWcIhiozrA88JqXM8KmqsujcddT4uY2iN2RxLlb1gemsHyb013Ti9dl
0JNlYRXG9GF2iDqLovd1eMIWQXm8eKoKUW9FxXFDOQI20eF9SGea++RFek3X8+MfK8kUK5HI3nuG
RHPO1AffGcTfF1KcknI3Je0B7qyCS/LWz6bgnVhQsiP4b3gsmbF5LHMEV0cgN8iiggcl1laByDn3
6+TD5KltVCccIKOJ0w3skggC0BVXSjvOgeTsIRNEbZahWllLc4NZ4qlCZChLxgA37epSHo02FNJX
H0ZOxynnLEO6+xkqLI0jYEjgOYXSErEolnOy7nqQL+8OpPV6pG/NLjWUGgn1WMqb9G2Fpb8niwzP
XXtKDTAcfIOMRPfJerFOkOYmIX/CiKexg5XqCSE3blZEgVAAjM6kwFmVWwamdLoOIYTEx7wQHCgH
+fIGhtS6z14zqnRBxU1SUMtey0ORzdceES7F95cAahCY7kze3aNzcR+e6n5dSDRQnSUiRkoNBAl4
LBIdi7b3KR1e1y4ykV7mnaKq9MgXWQQlBy98pp3qQjTrGlTLk4np5TXvkjCCmKBN7uPql5s1ILZg
mLAcEx2ZgDHq+y2rxb1+rAecNqmdazapvqpJFN41iGSxSKwBdwP1AqtnWPcr+g4umaUjznmHfLvk
RwB/UnjaK91bjxjfTqUQ0z4iVQvj0hJfB0Tp/mpQ9+sUfZRsmNCtx5ap6LS/T6NSoogyEZWeWMl4
8QXetkuGi+wYsbDvP4+q28A9DG+eOm0FimIFl6iIcP/ss4f9jHnVwtSFFmLYWd7t15CIL17ZaUUK
h8g3Qfg57gy2vN/y8F4lzgyu9Dlpui1mPeLl9KVZWeW+PnsSCoO93jI8rSuhRKTiSGERULSXkPPM
10vwGmrHx2dXUqAhJ1Ba8NMZF7/sIlpHnA7PNd0z8i7jv9cW6BTShQ/D/ZLBxLRJYRp0bvvO6N5t
SVoFR5uM3IuSE5m0tAVxhjVsKQsiMCq+MKGHB2QeovjbJw2nBnA5wKU6NZLTQOcFZHnlKRtMa0CX
wBtjB7IAIlpz7h2L4IZQJja8ae3hmwgwZQCvtlRbJamMCMaGvNJlo7RdVhlCseevV8RK7xEWs48b
mY6OtQoFg3uJqkAP6cTDy4E6Kqi2a7cVs1RylHN0lJHG5Hbv47J171SMAcAeml2KLaH6IeMKTsDK
AmWEGqnDtHSbE82kElfxDJunSZjrZLEyELd8dw/tHmW4MCTDrLBllbr7BZJbdG0svE/k59axvuS/
tm6pFc/97r6GGIZYB2TZQDRHxfDUoaoXxUj7PW6kznHxWuHoY/DjcbwHP09fcQJyfYgikkPO+9Uc
35DkHGz8IY46mlgIWRXo2k8u+1NUrIjA/jTdT1Fn2Qm/O5xkprLBZSVHIGQwZ43DHWGl1HtDCIyg
7F33Xt0cnpY4Q+BJ8I15UEPzAzlQXHsKPLzEU/d/S+akC8se0bfKadot8vHfyLT1EaZ28SAuAnwo
/LuMQTBazYhqdu+8q0PCwVE9Vu24B9UZlQeaD3/puAMpFKCLL5bLEd05UrimSZpACdcTaIlYFgS5
VgbKEquqHjCwUorlvesG65adjx7VX0VYbtTD/0g6z2ZFsS0M/yKqQAHhK1EExZy+WOpREAMSFPDX
z7N7qvr2zJ0+fQLssNa73lAEjzkCJYj6Ti0Hvzx8wMY2PPIWZtL0MP+EDbc9rdSbXXFqOI/xlDkz
hftaLJ/JwGccuSwtBhwMLqXEHvXt31UskSI0l4lz52BjW1HBFh4xvW45+h1vfx8HFrKg5R/iAXC9
VeJGAPkT7sLB0vD3mhkbTgI2d7nqAXpHc6r5jprqIp0Oa2FzhSQrwZ7SJcEOXfo/SZLq1548UeJX
pHhaxGGfzwFfAfRIJKfn+QUVHBkYFOh30TJVE2RohA/QZ8xTNDC9tb5+whdjw+ZjzIwj7pbvCWKL
TzTMUlu/J+8jEjv3nHpMNKug8L6+ZnPk9TywM3pGAManH/dGaINxQEuXh5m2BQ3uHZ+YWQ82uX1m
mvNdtza0TUhmC/b1+75sQ1IKkr3oQRm7XARtbwGR097pnu5pdAgKGRqMdDe4BsLWYAR8Zt84Vcxs
1P9dBwcXGcCi8VjC1BLTlSTwSWqyWnIfFqgzirv7EBs0W48g+vTxWZCG+EVO6Hp4HMnws8bDA2Ph
A10g73f0O9cEq9EHsTYbR2hXxZ7WId/YWRsmKIDo74rjYUbsFVoOhHg6WkvxEb/ghTEO9iSwUwaL
j6uO8BbFXy05vqLi+I7ac30urv0F84w1iix0PKgYb8MtZgWkYfaO9yE2ZcOvwtNQrGh6Md9uD0IF
AokfJR+bP7PTmFO0upzI9YKR20CWh3E+NW3FH4zhYAOOLHDxgagkVBXjV9hBXejoHPEDXdWn37Dm
6XrIVKefJ+3nzdaDRJzYxdg8cW1D5RS2CrycwsYee9nsDn04C7wa46+GhF66A+Gj2lmc1eDXtynX
iAOUs9JmLhQhdLRbmjGIWn5mrfj0ASCE6ExcdVjaR5yoMa8eM7XwQepCeAEnaydHKfOTQD7XUH/A
eWPaKnkLWcqBkvVF4Kv7KdN0cqCvxZr+EhFy/ByRmChUL0iz7nPdLz189Ro3RMZHMoFdOv0p8ZE2
Bot2QXhGN8GMI25Gf6DzPqFT3vNI2kixxsU2+n4xMCYHYU+2uSVZc+ieeFNgtwPtvmMalwMDtHbG
Hmev+4qDILDE8utOdoIu1Ok0qpJlOjfvhrFf5VZrY/YYL/qIAyI8XYNngDuLBcbsoiykusMfAhMY
ujtEbRR0GF3d/uWB5ppjYjd7OmgOth7Cq4dydWiGnHWwOGOGNHXPzVcmstSwu2DulLjnKppiTwsG
nNsYYtGS4wSl2wJo1BbJmhoYiChzZ6Cdy2TYHc0PKu77MCd+h4SAiHaOhDrr8oxMOtpi+kO4aNfj
EiQV2p/oymWPO7bYFts7g6bP+LY3J8+vW4e/E29uxtRWXUD6YlYLg559xuTqn3JATMwAyRPegk//
xjs3LSoPt/MY8NHnW3BTui1jF+CU7bBwFHAVFBKuNHnEMP7/BhM9MsXp9vSxnH6OYUrHnAnVuPH7
lPMa4WVr/viIL8VR5KdoZy3W97iMlO5NxEqTe0pPzQGdMhQQsO6TNJLlAdX68MFy6jttgIQdSxhy
5xL48IYjr9V/7iCZYHQJyxkevrjE8bzBUgOh/LkGnZCHL5M5/TxlDsivnjPYNtiRVIgdhog1ddRo
fDjyZITJSxmVIII5PDMizkWIjfhtsHTagHwKBtTMYHj1rwV/doP+LEG4a+2RiNmF7RPR+PZHi2Z0
Iyk7ZQJcLRCdjmCTUC8xmeBhVtTEjEEVIhecR5S7BAnSan2PRfQy7J0R4+YC4BvDFDsKGJE+Wbv2
HOUicb6FOMzYPFinG4KEL6CR+vQ0zwgRztdRZmrcjuSg28nBYI8C1Hkt7jPOZWNKEIeVzpmFMVEW
Mg+bHcK4CdANBZXm8mKLgC8Ft46333xsbaxYJ/wuvgBsQgv/jeHOFuMB5vsHYRn4JEEDG4NJGYGU
D/s0JJ56rYPs/KDrwQAv/o6oqePbdDBqPHz+UibOaEx27cb7LSRv1h0HbFjGi9mfPqqQRAa9fW8G
402KmAd//hXFL9ZBGql4j4jkeGkDdReDnSTEjqG1uX1anrxG9qI1ON335wMvQQ5uY7jlyDEz1cYY
gHxC5MnDcsc9hu5U4ndoTDg4V045Zcypo/F8YxMHPmbPwTkYOgJdOlOQ6q9oFMH9Xi7lghr9AJc5
INnN9xELQrcx0Idm5U1Z/mJCz/XJOEAMd9O4DmG4bg6xRDwVsthlsmTqeAZMooaVcBMGg2ZBUFTh
uD+nNwUe+8fM+ExBxzBw9PfqSMY3gPQMmq9j494mr4B7zUujChzLHCpExBIbMC4Ys1EJGL5aWhnd
EAA+sfXd1YxFg2xvK1e2Y7pPobglwt2B4eo2o9zdErGHkZc6V4JBhPOT8wqk+ImqsQ3kschZ8X+s
ThxL3SSmln1cdAbI01sMT2d243i+MSaa3k7syoIRhTwi4uL82spzZg/q/EmJSv3iEGY3QYDMoU84
MKJut8G3QBde7pxGSHnBCfl2BgFl8YdNz+TBQMgpOtSDny7vxwdOIdB4OouBJG+qIbR1mE55qeqa
pTcjf8H6UFATYi95WfShPHy69b+gJ5Ko8mvJ4IbAJxKprgwHFs81qdYm7qz4yOClGWL4EKmQk0dc
IcJFov377N9eJxY8h0MNrgGvoxo9DSBBpz0bqy/Mz76bk2sHfwLpq+7jv8r8HONbku06MMCPYXe/
oOgIuLJ7qMhwo4+VOI2Y3ry5aJatd5j1txWIy5c7hRtP28qj/HrDS5/vcg2ahxXR+rYuMTJIlxxV
O1ZotqPQgfbuSah6HcmB9eJCZJVngxjDYptYNjQ0IE2cPSUdv6Ojm9UsvfT6Z6IySc1SwCk0z1Bw
MnBzwk5QUlG1vJjkUNnV9LIMG7h/brAmSC21n1cJ/nXQXT/gqmRe4WrFSGmojvAiAJ0ZHgQ1lzue
gPmh7ioLLk1MCdGvoKS4u6w1PUN1Bv1kgcrzyNKmNwd2E9QdRirZ/AvUBijUCN7QMype8feqnnss
4+z0TDNrzmdShqlIk8ovLaIlyNr8tIRH9dzfiTGP9h7Rq5qTHkPK6WBeKB4pmnnm0EI0WISmvPL3
+En78LRwWXNkJ/n7p74ElPB78Y5odnTF2/uxmED7itvDH3xJWuUc6Kte3bDzL1x6/lFL0dxnj/bO
yVTyW5/xqroRoMdeDmu/J9iAMGWag6/g6MZ44uNrUYVoxkCL22ei9tC9xyQCoFlpw/usDY1dMoai
3RP0Ar+3S5k4TqXjb1aVQ2X0w9ZNMAuhgeYx4zOapyPMJpjSvLuov6pi6Dlfw4UR9phlIwq0ibau
pgWFL+niQ7Wx6lP9L8/6PTx45pxUU9oxGihtUo++6Ger1DVHaXjAEIx8GH7gQGLm/7AueFrinc+W
VDbwCczJ64QeccmYbbBCDhk15/R6G1O2iOitfKaF6faJ41PjZkE1KqM3zTfmDaBIG0K2mguWfRjy
HrO/npuIgI5yAYbWhvcVFNuUbtdHN8crc+7RYGUsUvoRLFFHvN4APtiHF4mgESRU2jcOxHangw2h
wKCj6hwxJKQpfQ2lsRgHvjdmadcbBjgwHAiLvhZ4yNEjDiZovACnQgNMZHgJIOJiPv4dIQPzqd+3
qn8j1hDPCfXa37JTHku2FNSssRJkPjQqFg8FyOxJwfeIeqL34EwdH8afDjGGAJidatTZJ34c6hCn
WGdLosRwmPlxBiabZK1QzHS+PoGDDXhvLjU4mIQJsVQ550C9DGifvSEQu8vgtpulETMKRmbkUD/x
G9ZiwYE3cCXCm2X5NehkRWqjua0Ef4MEOyIImKB97J5fOh1dX8khROq0DenbMTGNfgAuCKJlRoU3
nWW2pohwvuRYcAmJLrFxSYX1gdMQpTAdZPyDWyx6wxC5z6DGKoMUVZ9i9GF6B0dDmoqsffEt3McC
eQ//NHqeAtNthkOqMBeVNvhyPs3wZ20IHTLtcv5zUe7dZq9Ftce6dPwc1Y332SMG6dl/B4GE5NwN
y5w5QghGM8oYTNuHxQRC/Lp1PriZ4DVqIrE6ICyXcZhmVMxCLv7PrHE1TD8v3w2Ts8zTieg+KRCr
0iFo1n2PfXGLODZ4D9XFLTCWbIOVziqSfBknQBt8JpCc1wgQjiEh5apG4jp8+RHRKu0C8wdLC1/l
KCn5FrJtNyZrhFwMfox0+118sa7OYh7bc5aeKdQVBMY7sVg6OrF/fSB1BRIorG2ScDAsZt1Egic5
weLJqoV/O6Z54NaN3wbaBs6WqDas/pkKJcEf5GdLZ837uOWW/8ExpjujQsRyATeVv/f0TqoOYDHV
5hd+8Qwrbi4PLEzov2Fz4bZrnnA9ff3x9FjXBGtB/apgC/rkQw9KkrmnkOoivpa87uOleRRcsw/V
N1cLlcP7z9wOttSPcyLIPLDy4Xv5hURZuXcImh//24vS0uFu1VcV15BLUunoNXrZIZ5D0869H5/r
5vqIxPbJVhBKhvqKKwGkqv3HUMg5bLb3E8FquHWb3m3GO8IGm4L0q49L06MrGpxkGNOMFFbMIZML
oc5uEtFc4FqdLAF81uqZrgV8VNrB/h/zj4dbz1OZRmdTvv2nDiMngd/zWj9xwRStSuNJs8P5dWTW
C8Vg0udCLMbVh26GPwTrCDDAhhPOSNq03IMFbxUl0WxaGD6OA+/G4YtL+5sRMAxYgNKx14dl7Lcu
3Dalw9ZT+FCrMZ9CPd+XsJ5VQk4J58NpFJ9E0pAsvbZbKoBFxmOLBjNppez1ZpcPNUeTvd6DMYj8
9PsmliKEXjiiibT2ORMPFe8U5xEkFHsUSGAsnXPLMd12UQIVn2F60uaps89wTumjrxk1Lg57KGq1
OYqcOeg47RJn+LIAOGO+d3AF9/kvWUvhPXeQuOS3oEPcw2CJK5bK5hVSmKSwCbPNrY543PaDkVHG
xD1hUhvgbMiYIpTmycpYdrvHyWD0nk6eUUlmvfWS+QYHyOs7JpQUDCnca6HEQK4k0eNDvK6duiZd
CtgLdsUsdYLlw2n8QUiA4n0oWTkXB+UeDf2wvjIcp6fpbcqRvKwW8M5g2MGA5lwYTH+7OyoSMscY
1G+lwilKi0u+9CpX4FTNhfOK/XFnd45V0JIbE0K6D65ZVE/cKGAqyf5zydmUP64rmh5OwhAnT+mE
JqxBvPLmtVjcV/pU3iG3nw6WSGXMAHY3WH0SJ7hIAMlLhtuRK0xxAOybxIYLuzoqQgZptDEKs2ic
dsgW4Gz43P18L18Q3fzfxgSQlqSvKxEqf8Ju+z3WqHspoDX7eapGAE2jjoePVTlTDzYjvDQMYRIO
DxwemPnjsQMTUVA77wzXt/ixgnMdizVF3mhwfi3bnpUfuRiUrXLO1wf/FrZR+jc4y52tp3Z+zBmD
UOrTGrBqyof9ZQEzJiQuHlcXxq1CxwF6jEZPZEunTMJqH23TYYb5ydVsFny8ukeyRrAm64lrFQ4D
5i7bw7DyTGCsHK6aQQ2And+kB2KGH9cfZWU+UjZ0Vg8066iIiG4T87M7lmrYu4xr7xeDx/VKonPI
roWLuwdWm32uMvEWcAfJIjBs9Xqb3yaiCZGCEmUDVTvnxpzfUiQX3gu10XuckuE9hhFnF4EgGow0
u4rvniTBeUM7xOMG5r7HMFpmyhhXD8yGl5rwaYgKMU6SABQdcDyduLkztbPXBT/3tnwGzE7sN9/x
Sl7qT7tFMXGYUH/FdKixDj9FHgHl8GDedoH/+wTkPw8RZb0bq3jbjWwrpI2pvgLrXaGrCSSODhzv
7yLAvoUai8ToSovx7kcPWm+0CHjlYDUR39fKtnc1t9wHMwI8kYwScxjV0f0o4UeT4ij0zyQKezRj
EJrAgrAo4YagOELrZxtU30BUsgidIoTUr0xgrh7t25mES5pZrro/Smz9SCGvrmuQGCFs8YSLrvlC
pno4IYsAFMl2HQ4VtEX4/bD6yEpqOYtww+XigtVnCMPUEvjrVu+FNfsMHTjFjsDqQ/BGECWI/swV
KXcH4x86xsapGC/AxQqaaTJWX/bB+wCuEa3kYktjJ742fg8NyNkTEsrYTXWPhqeMTqzz1X0Vf7FE
fi26VW/FqJXigJv5SyHlpov+6c6tSljPhW8ipkZBYQ4ywGBVAQRlJsckjaQPqk6Oh/sYH3pSLtj6
P2YrKMxOfb/x9AgfjokSktVGADgFDQrSEpZjYz0UEdamgRxDACIvlmkmQ1sWImX8nxjYwx0lPeIh
NA41EwH4BK8jM/yWBk+31D4SWoBPJ4ULBpoDVH/tj+HgpgzL2dnsZVrJCfKv1KYn4jpB3vC9clvV
yGoGk2x9Wx62fNiNy62DEXzuX2WIGpOEoQrTW75LDLrocWmvaZ9Tm+XPl4KAo41AExJ4EindNeN6
JrFAWbVbQ/2HSgrh4ekYNOd/rf9d5TH7qh1/OG87Xw37bhZ+/Yx73vwTvICHkPTdvBZoxM+nmjCi
YZw85NTkOnHQXki8XIrknsPnZZiS7MxrPVe9HGta0oDWBXyGaxFBFgppQJclhH5USk4Pog1PCxuc
2/RDx4TMlBEbTRxmqz4MrWvt3pgCYzfsNiLgAU5fqvgaM+FZYvok9jrZ+UcMmEPVEkA7ZqUBAi06
Hh4cijX+VAn+YEB9n6u5eDt1Y7XTnCv5bXfcWbhLJYDL6/x4pzAWRTWuY1JMiwtpcJmvKzrftUje
phHf4tQG/CJzMk5bMW4Rro+CYGDyJndYpGPQz3KicKwmz6EoosccflSVdYZEyWehsmhKDpMF3s0Q
JbmKMudMzefz3H8rvXB7JxqPcoXh3ZopUz7lfMv/PtGL3tlts6AQBcZvQuQnJ1b/49EIwRv/wOSh
Gh5reJbjFkGblbjTZ8CwnYIEKfzW3KdHku4CtUe5abMLcf4hbwY2hbKkwKlHEYPXV+ndJY+QwOkj
hOvNi2jtylH64yZx+IsFNc22Omed1c4g8SI/htrwRVbVhybRzu6aLU+hzzFdh/MIr3rcbWW0wumE
JU6pNZjZh9ufkTJCAUYwnqHR3UhLZKbiSs7DlqIEIrK2S/HIWClBmxHMQJmZBXwwkU6OPGxom+De
+lyM90mxVsAnBmRzEr7JxulfcyyuLtDKgkGIrfnuMylGABm49hPhI+8LF9ievlUkbqIexrcLSgjO
kQfNG8BGxfcTbAn/YsXBfnFXuYxH5wiqMTTF/0wI+4TVt+kV/9xQ6rM6k/3DPjne12BRKVS3Iw6i
nI9bLtYt0NthlYcq83SHuu63fZUO/01wb9OoPPO3aN1W5faByBMNGYZqfCPmv9kITErUC5x0A6ej
nsaJb0CnNW4Q99MXwoh9i8fCxdygEk0dkCOakz2pizSqH5oViJKb36KNjT3plwB302xDN81mumjh
myFiiytxFrWKQyMIvMTXBlejUD8Vbh4i/KqmfAeXN/35RVr8ooZ7Lj/JIxWvsc9YlFla/GJkn8zY
A7g7Smdp2y47mBkcmEjoKXeY/sFF7fPV7mNGx70l1e7CHMMEaJzu3E1hlQgbDMJOmWBR7HIuU+m/
ZQtYAU+Th6OFHw5VTlqwGXD/ibDGBKPjTfL36rA9Ybfl5yELdZFffxFGDB4GhVj3HRhKtycoH2Cb
NcaHqbA5cinyfKhCfoNNXEOWErJz5xXl+GMI5wxiWnnlQkzO5gZclnmvjy3vlLWywD1nknoMNBev
qQhqysMM7FuY/iZzwURNg72CMQcEvGFvakALzFf8pQuXk5v5ptMMYd1VoQwtetms7nvha4KxG2tZ
n7H2QM/7IV0kc5LgQZDTY2wSev9j/eF7oPqhiHbSFsJDkyxtvvZz00cy8UFuQ5R6/PVM0FBmPv9M
Ryiq8JxTFwoEvcb54Cd0nxHsGOvrwxXpzjFZF2F/mo6rMB+SSre4x2//sRogGAawhV1r+L/tY8qB
QAcSHMaP6Od1w3Kcjm5eAz5RuFTv/F4MP5vEkwLIBrTPgzgG6qEdKmafmTAEPDi5m40f5HPQugEo
4yEH6T9zBqBSpL5WmEzYCTdx5taaEJbz6wmQzEEjmsGhCXSK5ea1PpsR454MzOcKkM15zOH6jm64
lCMRMYYUPcDZoirgrqO/m7ACRzLu5u/pY5dQ+vD2Jm/Gn49n1MNwi00u8t4die4SOReBrnxjCuQg
l3/pYLsikiAduLd7oxnXo96yixH7PEKwMrB5DXJsC+aQr24rfWcQlUq59uMe4JOEVECyEGkhRwr4
sngOL7s922P0jhNGl8DeIc2/9Z2KlYxaGoNSOo2bGDpSOXV7qgwYP1zKu1RcYHESvujwc9YxF7Bs
Vdg7ndjaGIX0LuDwyG0Mq0RFsr+HBoAEmDO0Et2mc6FS4ZZJt/yoyFCYN+jI8nriT3AX0TXnYTBA
kF3mwuSVvgQLjO+Bawoejry6t66ZDzMKnIvMpZTYH92GvfHRhBhJU6hGbAKA4BCkGGjREb5dHc2E
/7wcMIuobJWoLInFQNoObx2pGSzJzv/NoRN1LfuIngsu7CdK91X8De/wVEAAQHogMcBwoV/ga64g
9M+ZEGLi1UwHe2n12oigJPBCpBlo8SkJ9QiNz4lZE40kn0RvSIYSn4khg2RRL1JJ8vHapIcZodCc
njD5+uHLAb2TvEo6LGgjjcXXuI1oEl8c5oCSO14Gt+WsuvBombU/HGlDnU2lp+BWw3BbtzPDMpgK
U9PO+Vr804B+ANOXBazqUdudf8+3X1IV3TwTNcnNQ/HX0mJnDrP3H5g1DxPi4p7ilumUxBKmbhfs
OrgY1KaZ6WV50FeDqud15J1SPYvlakEcIB+KUFP96/LcEVtxw3Ns0uEgOoHwhgKYf+GTQfpuRNAT
3+UHKJFDh6EzpAEDx1BxvvaHyRibg+yUsmFkr5kShsDYcCPFyZGuj2E7mdb1SSVdHA0Yg8lZs32t
D2cYvfselHmI/Mjp92gQmg1wJmSvKF+rM8QvPMuNuUSW8G8oSQkHujlrVxACFUz4CB5y9VDf5Itn
fAgxivGrhcLzfAzvy3zLt9D2XEKVuKXfjCNZ1uDO/3Bq8ZgZLA6s90bdZbTQDDj5CZFUcomfgWUg
75oc45TVH7v+2Zlpf6I7Ds9nyqP3dTBrekJl8UWuH6ohYqoM80d5Ayv/GffX1NbVLssAep5/v9V7
xZamoNVPVNWDGT8+n2hArO0Keiy/dFKwWip4W2IsezEmHGnQCiv2j+bQV1KsQedmYtCIApvdYQvN
A9lcPMaHDSKuIRS8onejEqVq/G35pxSq89/4M32PhOT1dXmvsr0xl0/1Hlz/xmNhekflONX29AcP
ejCaiGtP8u4wmoC0BAVZmjIHY1gzPIT9Xb6BkaYEqeKURLyEzOQ5lWHPcJVfU24c1NywGnkkuXXY
UhDykBg+0iDwCxlB24mC+nWle6CTyP/MS3JugSrvVjV9TjtookxH54xsChJUkBpD352lk3osTfuZ
C8x3QKhrMxFUdjwbffOJP0t0z1OFGWd6Qk44wcSGoSQ1v/GyQY+mnGA9OKEnkIPR40yk4rwf4mcR
HHa/UzLDkgfwEk0I+Sm/f3k89LJvgMADNmu9ZW9RnOX4daJX5xwADma3QJvA8IqeTsSDVRdWPZX4
a9dgQ7EGQBUXxiib0sqaZ1iv6R+ezICq8pqIFK4RBVQFSPaI27Z6pHXGhcncFJdiVYY6wHEz1Ze9
v8dJGVj1ZjCRIWOXkzzQrrCE5S29XE0zAHRaMiSRYyNqsFHBymj4mhpXYBsxQATZnXNHIHfkjsPk
mWVB887dxjAN5SMe5pii02UCkDB+Uy/65bWjZQHkhwMDHsEtRjwYrqh9ZVazy9aDVRenR41bcE2N
j3HVhIZJ2nd89FmbyfD0aJ0UDAbEA8dckT5cIeh4Nz/89XaYmuioxcK6id6q138QEe3QlN9Lh9bg
S/cDYAaWca6vyHYfWEcDL0eKUMeqZO4AjDGUX2tAtFvew7X8Z5QBtEozMdj395+zeayYwiJ1ApVX
IoMrnjb9lK9Ujd7+n4b2IITKGD+jlhNEP3S2Bjfckgd5uL3jfu5KpxeN+n1cwh698hPqMd00pxcX
A6SMY855j1PMvjiXrOBtzsDrCbOX+TkdCaT6/oS7BT+4hThMWyGG4iyRxOl9u8iSVfImS8xEeZTP
evPa384t2u2oegds6wyHvJkEqMTkft87vVfgPsm2WsJCyyB+bOtLxpZn5UHt4xWdik3LBfN3O/2m
zL9vjAPwEBoAV3JY2/h0wHmtREGkI5+yXondO+mMF2V2nLmBHPQg3AuF2k0ELjMvE7c2OWMedwSW
dAn6RYeCuuBfRl+acWOU0p6Hv3lvkW8T4RFTrwc8+qV5fU/qI/fimG2g79gW3LjZP9Uc+AQwO2gk
fnhs/KMI2ST0VRX6cHhxX0YTwOv4OxP9jnaS+BfERQj1QP44FUCF+FMy2sXmADHFJh/8UcJ2hvME
hOKxJ4Gmp8t4HcBP5FJe6dkQ0mtjeNLd60iCeA951qb9hJnKOB0NF3cpBPi14g7W5d2p1ABtRe/t
t/qwugUPlaDksT4g7dl7cYNSdoJrZlN42wa3eGt9Sfh7DxMi5+CfsM9QUUIiGDDttUtsnUisBPIS
Tlaoesk9NmYHHw4PkJU4DWhdQeVh4RahsQJjB/9U8W3rREfVgvKgaRG6aTr7ljQDfsSyHqkM4zvh
2vTV7Af5jKh/kY2KsTi4OBKTEtyUiUmHmZkFvCd97ce2xyBfPhaZjWBHcFcoeXZCIEjmUS4cmbTM
bWDh5Y4g31L6P6DiU6VZ9HNPhH84oGLB8rGZ4hdPp+H3PBQPnhkAyZW8JGizP7vCs4EEvY8tfrFh
DbvG50UXlBbODMImeFu4xoMkeIcxY82bUF7/+HXun3nl1NXgHb9YnmRclWd+fHCMOVqGNNbm1F69
KQfIi317G3ZrVGPM9QwaNU8e57NmrglXQTwRVu0Go+lLOeVMk4b3yS8g2OiS7QqqXVvjbythNbvP
PmvybghvbTDzkEk+JDFOGA48CUEWND9fInFD25rbYs2p2F2zv2qe7UyPoIcdbwE+xLd/1d5xs7pR
IfNjspJ5DkzS+J2jFDXBDERVW9TIw5vrUwDgtAYVuXRirGDSqFBON5eK8fs3oBLnSqClP5CIQAQc
/FhpwtnbDz2SD+d9fpLcUqB1HNszvb+5VaJ/QUhc5cz3jI5rpKXr3xGoVS4+K+NY7ggvTM8MQHcU
99WcSMCbhnBLQEEiU4yyEionU/SwmCFKU8Qf9dYg9Xy6bs1Jj9ndve8xsBug1uOjOWFz6KoCXnz3
XIi4VHFQowEzq0ttEBfJgCmkcibxkpIR0zZ6AFBOCHm0jkedtoa+En/rSvjd0v7Dld1+CONCJsii
Jw4KzLLBC5XPaFG2i1aDC/Ovh5Eh/Pg+jVIHZ98SNwcucSuuR5N5Pz/bzzNpNPbIjNA3TeW9vuov
mBGo+3YLCgKBho3UzQ2sucSeNKAWY7K1v80Z/dZoCuFxy8wOGKUht/w7iCYE6YuLPd0XHi8zVI7W
T9BgfQOk/+9Uz3KHok9eIBfjUkrX8KZW/VO14mSHe3bAU++FDMxJKJxpRBpaRTFqwoIXbzI6lRut
HPce3YEBbbV2XqIG6XMjIQ3PvbYMv6pf5B5nUo/veIcRH9c3P3mLSJ2tSQdCnQjnvbPTxsGJOsWF
FiNNxgqFwzyPy9ME72rxUYT6/dkyai6c99N9Ms3DgAKETHeJU00kC8Xy351pC6js9da3AdFSVmbt
K0wp9mr8ARvmvuTyh2GDY14xxtnsUDgoDwczAF1QYTBdnkB2rRguMEqCj8IDDm6XxwZXQigK/75X
LnYOfn7/zdXF70rFhxf5TJjmEZjwnKdBR8qxMc9WnEaDCJM+cqbpq+ePMfKVDSnB/SMhunRpyd7Y
aZOW1xNmGNiXITxB7KaMeTpmsPG4UMH+ifPvrPz9WNjTPCb8L+4xcL+RjSsov8qeUmmvjX8Qa5Az
mLxiqzn/StRdfQLWaML2ZIzKFjoCUbmVJ40Fx02d2c8LfA3oAgyqByeOGawBRItD30Y6ErPIZc8f
BG+oacidOF0eE5mh1fVOWec85oNRVdvVG8NM4XWkTnonqtNs3N+liLRlWjRq1AF9wO+CdfweavNY
Dd+YaMEjDp8n9Z++FWo4FE39DCtmro3U7XM5ANCtXWXcndLLYNnMtLfF6V6yRFH4xYcZLfBK2siX
94IQtKMi9sR3m1/7iXsH9LbkERmvTGMWHRXe/jME3QRf8VWvHj/2SEdKMuRsyjkqfby6KLh45YjN
C6xK9iyPhb6ggv6cea9ArOcbe4EXi0M7H/+9VohAH0NGC6wl8+H379Fh/RyxQQDZ9J1wS79F2sRc
yX9sA3n9PD6P4CfllCRe0iWwdALtoy9mjMNg5Elx6j9LcYAwuETiCohIe86tgFad0SpwBZAKgCdX
0FhdCeqjKViXfDkIWrJFwIS5OOx7VyXiOKOgIDeC2QYiP1YJ0UnHai4qC0gLHKwge1/h8vmZqEcZ
w7d/iGy24y9SDUGpWXac7nR9IDs/OMJkhf37Do21umYepR5FtgrlC1648pH8FjJNCBu7AQC+yEG4
g+k6yTz7o8T/AcRyS0TEFgCVrUhwJ2bM9ACLkrCaU2yH+qUZc7e5AtCDqU4aJLCqz8kLpVPyCZj+
hHW7hpjeMWXGW3dmYlg4hzaCWMkx52LBQpLBIT6CiR/esAsScRPytB7hBw8MhP8QvuvfIa0j/MqB
t/0TCkhsIfhdHdOBOSbUyUHAnBKdOO6kJ+gxSHZf8Puq8LaBdWE/Q37AkOsfS3Io69GSrm+IJbBt
BPCyEUQKc2as7mwiJ5ARZnEq8E1IVLVbnOen+zqWrCmflZEDTHskeQPkNDc4UcJ3WNjGX3JncmYd
cZ8GiGr5e0vKRIhU1O32NzTRCzz5t5t70aDEQDGbKrZhMcNGnJC4JwolCOUMdqaoGOdMJl4OI0CP
9BCsprD25xxhSMCyhrBzcE6vgJRc+DnMMPmOcVbyH+FgLr5/QBgU7r2zRhyH6BwHqxpnjbDBJStS
Y3OsR4wMd/VIG5Ni4uG9rQZfWKFuguy/c/QXLa9oMH4MZdl0DAEvBePGvpChvTSLa4dkbvPYK106
Dxk4uz+GQ8YRKlkNwBw3WCxOUwjceMI4gsswltZ6gCxjVF6Rn/C9Zet0sqOkHt5EocW6ekUcXJgK
OXiA2UJbgInAEoE8vHdkG1ACcHIbImDwGUAs4cJP+UagKzOnMeBHwqRYcE/xXGB4OndEQIirmUBR
CthrEBphbA8l+c7j/2IYhPU3CmdvjtbO71wFgUhtTWAv8Fqfw7OOFPvI5FS8yBxM0fraE5LIHdoo
+/Qdoi+1hSKT6o7QcNe1gtTxrCkAMq/NcM47fl/SIvFAur8DS1hao/Lg1AzKt0vryOV6+MMv83eH
PI9JHtkso2YkgSzXmAHqe4x7NOiAyfV5/W51FyIgYxGFfXTCeMBpFyHIcWDi8IpGxtb9ftxCV2Mo
56hz6N6vh02vuj2Q3fScHGZM7Wzl9AvJcbF0n4xrHlE+otof6bPnsYALzZwhLOFLIWhl1fvCxPGH
vIBDTbWZyJKDyBSNoTD6HTyfW+YFwt3BZEqGhbGHTaxzooB3fNWagvbBsjJGinU5DNnGYDBQOIXR
+YmXFQ6c9bLe4CPhYmTktlYMpkuij3D158E+UNugGcQzeC43Y1mblNrwyZoCUE+8AS+CPBUEMwP7
EjdoESrM86GMD9m8tKpjDgZbgUgpFgTvg0412ZenzElm5LSs0ngeWDc+6I4y6GmfBtYYsNk6eATs
0ghq45tNXorM4Dy7Ngr8SY0X1XzcTT3yaWMpHKNewOXR9a0+/pWmc28IgPKLny+9h73Rmualsas1
MeKsrinwmFWMlssf3wsnumTPaR7TU+JLx7sd/87Z8oW/AaNDh9jXf5MB6az6POtrPuRm5UhD74ab
TY0UgMjRCHM0/0VZUzKIe0d8LSU+jOHws2xFnADFJuOOGv3D4ra+H7kEGL98PSa4j8hc3BgoM+0a
Yc2IUw3Pc3iYaC/PvHtl9JJIBMoYtj1dZCMqvj1EbVkDwZuGKqnOepj1wUjVtnBezLMIBIQ9Q+eA
mBS+HYTmO3c1fDWsSq8/bqhpdQ/g30GueXDs/UTGFk0EiVAvbOJIprvSUT1bRyeLbcLHUYpQ2MIq
vhLaBdLD32COfJv3iObldnz5NNj85x9RrKkro1IkZK116Md0kWdGa8bnAe6MAcHBsMCleczl5rUZ
uJBX6yHlkFgayL98eHE07yGj4/RMMB3c4yMNRbn7xumWCHTom/cZg2aFz2ji929EQAOiGIBrhupJ
gHb8v9adyZPaw68ZPGdJS5W7WpA47xFJ2ois2QlHc/x82D/deYeiNeBwoeR0ccLhjHpu0ytHKrUw
flthEphHUejSl/xH0pktqYpsYfiJiGAS8FZm53m6MbRURAUZRIan7y93x9mxT3d1lZaQZK71r38g
zkS+1lRBUHgrbuIUlz38N3FHQsIkimiVLXVnOewoJ++RufFGpiCesF/HEiK9LqAjY/S2tWghLF/z
6I/gEpZHbDDE6bV4DRP7b3oa+I/ZG/MDKFynsNrW5+NnsOnfOf0hDP0Y/CvBrLVH37lJNw1VmxQd
3CL/pGmNxSRDQZYi+2BBmok0hdOMEwSsBOy8/hHCtz1CCl447RE/0FCQlr75sr8rZaeR6KTskhsk
9lNoOPNkyByLx36B0bVtLAVMhN1pNdg+51tBHL9Q5EkHwIl21z9gFE/iU0wYhjiR4fFi1mIuxT9j
/zWMRYiCIrZolH4P0YXi3JONiG7jG2O32eUTj91mcaKOtZHyjWDj4iPOuO97wXnApggfnLPBH18b
JMSI5JOEDEiQf0LIMZIRaRXlJJ8wGvlLYDEBrH8/hJecSGuiLwEYpFniM137NgAe/nWZcO1Kxp+/
PuYepzE/b8Nm8KkMoZYwRGfUR4yVDuoVYnwjk1ay+o2sa858Yh09fWushw1KIAu7BlmwdWC9oYmh
twdvwbOUTRWTJjsOP2PkwRHuk51vDJZsVhPuNgLHTNT/0bCPtjHeYL8zyDHEwX6Reo1di87YTtDl
A8n7lF2X8gaMvKI84w+8xOgliMGQzgsPutGuwZKxdsWFY2rlZR5H6uZ1Q9hFjAPfxFzqtflBHVCC
msiEBGuNeGiOhNEom57wbYgGKIj6FxIDqaoYTkArnHxIyYJMruxKzmms2GqIjA+yeiRKQDh1IX7+
aKjE//fhJMgkNBRoOn8jzlmNJWdhYMq4DCcgmjMM9HpLUr1GUDg9mlC+8QtmtWGOwdZG0f8eqSuL
kCNzQJcpQstwcPBzxzhcavcIvjN+nm8sag6fL8uTnhbriOA7Si8EwUyTCRQcD2oZR+DbW45zz71x
YzCMdtf0WJSJ35Ec8lmYKz7sSY8Py3FWepBtsF1BxAQkPBWHEwWxKFGGTK5u0lRB6186uGM7YW0D
1EtLCixj3GJtoS05WjDbHVM9Nlw2jocJ0AWxOcnkdEAZuXkBYQJ+EiISJIuORDb4MP7szfUZCl0j
bta/wazjlOdSooX4URPBdi+Y4FggV5GXaY5SDCsG4RS9fSR605qVm3p6LGhx6bhi/2Uz9TQnV0Vl
75Ktiuio6VFfW0seRepoAy21NanBvbbAxfaLazV+jKPtY41UB+Ydp59GsUD5TxDakvGDgRB7eoQe
+fUoTd5PGH/FHhLzw8OHs6+HAn4B/qFfgZrdebQjGeObbzPVwkfYcww3urR+H6QaU79hdRfJd705
tvA/97VL99BXPWBFY0kv/vDrRZ+8u5ZvsSb45AYVxVLhIDwI4zO10OC1xIjtX6XDaSraYMPXW/w8
Ndgem15um1vVmdbM9RFBDTBYdhdQKJD9W1OM2W18012x37eYHfO646+Hy9Is4j2ofgpH8Qqv8dLx
z1H9huc3HeuLwuMSccj/X0hucRujZ0WVxOewje0bvxP2UZpzkBL8VJnkAby9x2T7Dc7WfrjoZkyt
ePwRSkeJo+WIpqLp05ecVTY8jRbkMjgLYVzwnuwF2zjFqoVC0Un5/YGCssFzAxn2UO6eNO+Gi6gL
FeAos11mhLwFEgKfVtWp2ChguvOBi6Hk7NPwNUAgDH8WRtFehg1IrxQ0s5qjT1kpxEkOcvg/J7ub
a2H2l7vGESbJWF8+ib6A8vDdyCM1EP97wGqX5hKue8+b5GCuw1OLKzQTT5wk6RD8ZMoLe93+3+ow
ljnOBmwKkNlN0elLV5OP4ANfdyvQ6Ixd1GHShDNR62FRru54TTIQhFMQrgADej3hIAjWJJyh6PRQ
87HsvXInhenw5VW7bJLv3hvMJ0ymboO3X43IsmPY5VLcYQdtOoJzD69wAN6GYVOJrq90F7w+5Ko9
RCnUsg1zXkg1DIrjiRiaTWDflGRHiXZXyJGtA8+l3axEIBCPMWfUkebCQcDJjNkWvTX6EZ5QlSTI
/mCUcgMoAQN4qQjPLrNuvI9YRPoQQondCyn1WTqK2Mb5dwndND8UE28OgQLP7fcGzJsWlMAb1CDY
1wwWD9dRHLTzLDTaNxt3I3vBhAveNAAgS5HpLYK3aoSBIhThOkh9fbl9LrgWvEV7LwMWOmBvM4ee
YmM/4JrjK+HhbHc8PmWAjQXrozdWbYgZjghQxnJ72HkoaHVP5rZOWhcrpLc/6Y3FFvi70uZvxL7/
xW8A3PTkxZPXUbsAqwBclUJxSl2ACe8/BhMmw5zNAJLxBqgTFp6jLYGzok0aGIOdCShA2Uane4uG
EkaX1B+Dv/dZvbZzDXihG5ZsowQ7IjAijX2r36szjuZhF/4YjeOVcmRoCsbCHwgXFdYpUGyGrw1S
8hbz3dPhNTSZM1RitGJeYJuAP1s4+2DWag0U4OQL34k8cKeNEIrAoVVzXBKIC2KXBt7kgRK5ByA9
YDzlQt6sIc8BYkNhB2KHAITFUM2B/pKC/rnPgAXinzkw6z+GonBpM845bCZRxDITYNOPN/HwnwgQ
Gog0/Q12zwXTDgYCHJo0vd7X5km4vA49vJxcTjaIUaUPhMJJQ0uAvsvF9hhBakvPpnNAOey/qX1Z
czuGxCbZIorqkk+El3zp96h432Asqcg3w06UonNjzpAsQvcSmaTEfjt58OKeCO74ackzARelCkHf
nXKk/qmeTPBAcWOWzSLAW5HxUDVCM4UnCmtPCWH6+1K4avjVTHv3twHKs7U5DnJj+jXcD6BZ55SM
v/nbO+HqxeTkwK0ZUiwjAsw4iqhydx8WIoHxHDsTw36scvui+uhaKZFgfyHLPvklCxVqH6ueuQ2j
AyoP4vpc6KZBN/ijLmCVy34eWHSPVCg8D3Swis+TsknGAuWzBveSCedslYR9HzOK0RxvNMSECf2N
0/jfBg1d45LDuYomzejvN8xcvnOIsM4DzJ7qSMPWpcNsbVAjcuF6USAIr8ShIA22x4Jajd+OGouV
NOFDv5kJQYomb+g3z+Za4kGl/kzhkUetXS8J2aYwp8mBGDvPiFxl950w2CTkHNF2M+7tEfsLI4XH
VTzcFlsf4n7IUqWfBBPiciDmLjZMkdfdhA2QvT46f8fxtKTjxId29ll9fa62997W7KyZfUVBRCPw
uDJA6iFVwAaOphT9ytsHu2D1FYM7A9vWx/tnhGuDB6LriK/iyVJj/HmCmFY5BY8VRLd9afvLlNiv
pxO+FsLgmmFLMkQzsmaZOfAzYfLtYe2B4FHDBxJHEP6o0gpE5vYaAmx+0exgapIushvOsIG53ite
sqSxnb9YNLjSgWGAXZgXgqZFdqwAL26NTx2WAOjcfuie6NzJh3qvlIvwILGQphPnJVhen8V7lqDH
Rwg+INfEhvZDuaONtF1vlAyBTOfwAvlx1RWzGhF2/72K9OKO8x9/Mo03SxDuMlpgd07stQhpPZKH
zTUXW6O5g5105iWOvZ0ZqG4RJi418AephszvTt1I+VuynhsnG5tgmw9wzRcnBZAqLFH6VObQC0zR
eZjEAZE6RBhQMA6JgnE/Q6iiTM97ocwsj+ynRT798IlfaK4rd/8eiwoQtH/MKIKItP4oGWwvArGp
p7hQUGA3gRY8/zIQS5HDCNQzEAiYNAVBhASZeiaDKpSaFIL02gA7H0rycvKeoa+mRBxWuLbHtAYn
H+84PrqPLM5LAlGIvmcNRnXPmQGZhEiCgHWeHJU1n+koDj+K4Ru6QPYrzOApjX9z3CCIS8dmDeiH
Wb8LC4RoqBOs96XpWqvSmWsBI79Nvnh6+gHPUTfhtBStyTtEkcHWoVyAUg6413MlsFkgWpe2Fz8D
EtQp7d+wQRWvPwvqVeHXgxFSJQQYwAg565k5yrQIoxEN/9Aiy5idcYPrOsfKb6RN+2eTwn0ww8EX
86D+DHTGh/P4WuADJyl2t+Psr2603qti1U41j4GADMV28giZa8/wKhSPwb9HUbVnEpcZRbZ9AcGk
GwTMowX3AUuB6p7sSPEIP/pNfMRIP3jPcp8nWHREhw/8tiNEP8yd8fPffcCxsgvN3QaRmvu6YZm9
xJ9mlPs0qRIV+SF2OSvg0UwvcYAvJhDXz10miD5oFRrvAsFkuWvc2/OfjpgD4DETb0W6GYPhD70a
bEFMAVmi5Bt3kt3b0QlPRDhySsQjZ9NjJtVz1K/gOD2i/05zKFpMB3qQu7e/NUMF4aMgb9EmAn5Q
Fq3ZqXSEJtaQM25dTZvrm4NvZtygNUJc4w9Lub2hK/lXBVAKwzc8HYgyHXG/N58NI1yOtQIfNa6F
xFgR0G7+wt2YJ2AKqy0HQLgAOEPIx3kTa9Pe/TN/gjxtZYBlLCyKLelBFVgbZizPlWA4f13ZS6eS
3x/GYez2As565KgrNPX4Bv6G6izeEDD2/RA/J+aAjHDp0jis5QMQAGNXBqPPztGoMOHSgYqnNl+v
MKL+OExQXxPyP4HS+dkrg811f/mYxbf+FLt3V+aAzilo+FDRDYIAAD9kSF4vPmIBtGBgt/g/+RHV
sjL4y7McnyzsXaoNh8cMzZe7LNGJ4IX1+uudGxfS4zhnWzKZ4fV3qVespAuKCfCV8kYmQTbGoK6Y
m7MEnIZeHhZNikzEFsoo2A6w41O3AhM/cmOBfXanm34vl+3tCXUm5Ja2Pmxa+pOdMkcgfTWY+IPx
Xb+x82WkdAWZY3aUc78BIuHLcQEhyhrIRoyYrDWqKHgUUGmblUUWDN/NyQeXCIClPFvz+tyef7Pn
nwZpFLsbrwmfe+vWHn/XclEuIoOnV9pJF632fjN5U02g3LZMOThOcYvZtZtywSStZncpF72LuYMW
sMhm4GK0LeJUyXwVZt/Xf7gUpHaLL9s7VIDFuCwsbi1AAqWwOVBAAzQQ3405sRW+cCpH4rOKp0z/
Zgyh/JuFmklyJVCvIqg9DGDA0N6zz5D1W1M2ZoiyFZ6/10JQ8he9gOP8uSh8fA79dteO2ks0SycV
JYcE9b2aakHvUv3jAucbzgBWM/Uoww3wVemQbtKbBDOWgwPABD01gOZaXnbzCsk2rDrNhgUZw14D
I1/2oQrdecpiYsXZ01fV9H39MIh79OBlO71/BOX2lt+4geIRQxBAiQAXGT4XmAN2HzzBw+SqQQhf
5lftHKGSOeTXCKPga8MmdTa4n3dUVq81u2Y255ab7JtUJTj57EXQazzK5un8t6ZeEYNKENcrf/3/
J8dlLXXU7U+3qX+ZUcqWI1GVgXEAFILKMrYGrYNURi/wnFGJrliEYKaSSNXQDPrhYhbhJtJABxqY
xIgc2vP7SilULSpf2QFaJZt8k7BbiXvH18iFX5EPPys3zxnPY/kH9acM2kumD/pzXR7IIpNl9p3I
l/ek2EBM46Lsohk8jFl+jpdFWJ+fzMLOvyuX6Lln3bZHprQMXaU91xqLrO2HMexfOpf2vR066lHL
uW4MMZ72c7buL9AP7KRElwM26UDBJYuICueJ/bxThQ+oNp44gLGzBNLLQohZHK0970nLiu0Jw5sS
0+rMKwefjbbDjhtn8CSM0F/M3z7ltFstwNIyUR/Tj0BMZr31drQ07a2Y8WyUL+G5Aymdhwxkm98c
rgkTYgODEtfcw+OBDjrt/0FWe87zXQ+rNmkVLZPtaRIZgr8GuetRIEfh+2AH8TeQ+4sdPOhN4et8
XAYOjEgRYLPXwoWNbZx0PiCdUN1w52IfgMF/7UHPj+DTc5eUHaZtMOgu+jUB92B0cjUnWNEFHKJM
j2zYnkgadVbVsrjgHrsvzpjokeYeosxihKHeT3fOEgqpRVQ5MFUszBV0AVLCUMT4LbopgrIZIRXE
2ApSF2FCfb/X2rxKtTYOz5127B/fU2UCoCRY1dADYMsIJWZ7/Og8Wc1eWhnHlv1r0f11e3huCwF5
Ru7tFXZDi71BeNgZzNG6MR64YTbuz17n/kz+R/uCqwYLmWpyqXJoHb4OtlAs6x0N1S1ffBbPPzgA
8tm6p+v8nAChsUxZDrkbM2/D0fWfOyxZvzS27/tzL10USPRUR3SBDVEveN+4yS3ZwIePPvBqxOwJ
YAIdNZUEhEy0bpltqfYLkgx0KljtUJO9yquxWmRQ2ncQ16MX/SaDmorOfe6kM7L6A2fN495ABqN8
xr0b/tPKmvSgU82+e0LQxieMw4Cg3GLMeigB7+AHDOAyqtIczxqwwM/71ph+m/k/MZfw2ZmidgC7
z2IwDK4DX4R1ue6v+SdtjkKfMBIyLWuRYvbe6ByYYDDfW/vC7ybIwNQQmjMQQW8B+wFG/mNwL245
q5ted/iF1eLpWFLMSioPRMu9nyB7rOpRb/4EmwvlNsjiTfkMedb7uptGfgnTD0kkdt7AaA9XL8jO
FRKx1iKA0OEPky4ogm8sfnIkBqwyHogSGh0sBx4CSIMJQCC1nkVO2QCmVk0PTdcNoAYXHa4gvQoU
oofDP4NbGawL6N8mCQc2wM1Cxs5AiByVsYbuFaINQ0sgH6povGioR2gYOIxa+HkMkX7MAZOzLI1h
LvIGXCoZdiVQVq9yEyodjJnvfL2vOD9ucoEhCNWDzRyQ315jqqLZRuvmz/Cj+B1yu8T9FcKvKHu4
T+iPlJtBNoEcP2kXvNnrzG/MTI+3MKH5YXMNqprfW5h+qDa36iS/M29kdo6tH3CufFfvPObQAwtY
qvcCuAWyH/5ZMUGr2OflkGDYDvv7mJLoyrZ+wl0duakJRhCEYBo5xe3XyZh3w2T9NzflsZYVT2od
KGL9h2e+JihKWnbMp/PgJCieXs6c5I2LiN0oIoojR1xqOPK/hfWDBRrRaLK4CXCzLcbMhSB9/lDc
MItZqkd5yRdrc6CYLmxUyC1f2hDGqHt9JANTEQoKF6Rd6m+XW5NBDr0WuAbwjp8Bk9H03y2Cc8SR
M+HGpWOutrVgSVC38Md8uJRay24cjbqwWT3ntHTMSOPBJaLs3sJS/M5q1pBxZvL1j7F+yK6/MRso
hZBxZ4tkU65RtpLP+1dcVQZInDCcbj0L9angDoIcwVZWmBZjfKDY2i5dpYEaMrHsj+A094hDbOzH
yZMj7PI+Q6bz/BxfRbxERfWQHROqItIQUos19H8iqQKe408SQi3ZYBWhPnXQ4sQwtGMuH3OglfL0
KH55RQ4QnXbmqN/0G8xK6rg3bYjhkD1cLSPqIOgrjjJkX8TiEfW8MSgZ1T+Yqj3+0K5NZKhbxew7
e/zBckTmAwoKD7PdJMMYaisTDFJrItrNbyCwJEwVjtZEwiTyNEWSHH5X5fMO0IZJFYSW071Yp9ff
up62R/jcjz02YsLwsQi0Kfo8ih2MVBHYSSvlj0cQ0r++Qba51c/N+os7MJ3drbg2xFtP06k608bc
JQjX1ZIBIZgMAjbrbG0l8oOUpbTtlkz29z/u8+Y9Ikm0QewA9gAvG5YN83LNRgNegKwgllvpngGw
/fXhhfq590BEz+Hk/gKiVjyIlTzgsxoxLSfNXQeM/vrGqt0jEZfu+ihhd/PijULsnsKDc6+orLpS
ePTohtBqUDP3YWXSU60jv4PhyuT9ccWaAr0b4kIOOIoy2Gz/SF9fHWqOzdPZ7F9bJi4nDkteIx/S
X3oQOa98Pw+7NlMnJ/d3e0UL5vF9zHwwrMltQCN2y8+Z0bwF3eZPYWeEHHPG5ow3Ue8oBz3GfjvM
tA4885ithSkeo2/wjUyg8wDTHs8YOUZXsLVt9XZUGtR09kFwAKQMqVMDYYMxZlgMvyTN/jL1X2KB
w6aEhO6OEx0wIxv0mi9ACWa+gX1u4iRbGNunSY65GsvCw3IthsDyOTd8C1svg/U/dtuKcFObkKvI
EqkaLTN1dJTtHcu9h5uLCRQbozljD2dTxBAmcRB/krZH8CGGv/I8IfoCBIznGRY7PXvPo6ipJZHL
ZrYevwgHgGrHU3a37Ir97O47Pt16+BfaDItgPJifQ5X6xEZ8cE5myoUHHKa5S8h3dLZphCMUXmeh
xNwXhQilL7/wtsAsyMYhjlsJ9vAL2bHulLI0zqBxJNOWOD3KdBmV/YQY88e2DikIKl/4gpBE1XXk
AIDBSmvBRC+ELcEKG7/lFv6GSFvu5QHnSwlPCliV5/QP+TPWfXzt55E6wiYGbgqWhDONcDDh2sX3
3irdQzKCUjzhtiseaIjy1xGlIxjKl/KsJ8J0r5sZLhKl79NRtZnBXMbylJk8lP6I352bq+bAMii3
5YLaxdx13jaa0bM8KkcaYZ7CHI40hCHJImdI92RmoBCIB17jaAE7wprpOWtqTvXZCoQRByvEkltt
bx0NElSJQew7BnurTQTziptT3uNt6XLOfsccoHwMztOXZWP/x4cl7RdRUkLZP02IFLTGMTRQZiIU
a/++l429O9SLEyand5YHhUK7fYcqGWfqukdRwEPfwvgZpxr9VF8wNcmaLwiMFwQNnGPrUEO7u6kp
vA64YrClgoO9p10gT+hoaQEZEcgOJjVIEhshQWmsAZJR5JHUc+I7Iru/gxCa9N1qU2+qDf5uNw3Y
DPTCy8JHX1C+QeIg1V0LenSv5zFZfk1B0Y8KeNSL4ueLBQt4wVVekmfSuxZ7LBCpdeDeSCvqDooY
e8/VB6FVJ+rwcejBSrzymAMz1u627pyHr+yZ+8KZHlgkf6zLizFlXcHvt86sOJo7lqLwasB2efoK
MmD0FcdDdYwXdBcA6uh1yaf0+Dy0rgbKdOCXaBhh1Nk57wsGRtFEXilDhtaLGtgfxkFfODBz+HBQ
Y/ilu8UMy/spNMId2PIEB7HDD+WecaH6Yyb3GaH8y3W/uyIpiXYds5ifkIqguyaJ05VG0VR5M++r
wVYojAfdtbc250TrKqvkzNP5XiPVY/h150yjm+H5C3m2ubzw1sRWw7r5Vr4xLK6vZUogQVCfOTBn
6ZVBzUknenmI+vYrEp4Ami7vsC8KYaAYw0120KA1gnC4Pfi1TEt4GaKORHdGb8hOR3DS0bj1Pc5v
XoCb/sDIDSr+UL5hN0ozhaWVoNnGwvKF/2Duqg2HPqdweVQ37xkOjCIg46Kjcn8fWMjPAzsZcDA+
HXRzQsiEkxhl0QxFgpgA9gSxyea6vV+Ohbi0Q70r/GyQ9nvIxOitI5IGYi9amO/JMXO6p6vV6xeT
L+IUnZgoRSfa5UFf8ZQ5hZN8jJbs1hiI0Tbwizh8MmRJS9yA3/MXMCribyZ8sxcI647azjj8e4Aj
1cPt7mmrV9xFgp7uYzR/hYOPT2scomjTHXCwnltxFMG9wxnIdJjdzEC3Q467qeWQZPtHanXQ94l6
YsyQnnvk2J2Cjqawjn0qxMcFoIz2Ub/SAhW0zNxc7MVgYLGjYWrstH9xQU3pm6YIuNAZZQ7QAig+
bh+aT1jNY9lS8ONisYijsFhxr0uy0/rI9RKvO8ts5NffAjnC+OULvNonX6Z6YTWdP9j8G8quCZBK
By+XQpjDiN20PH42fC5YEhNV8gEf2W16k96i2NZ/ZO+ifOhNq2Lfpzt5WV6/JRkPcQRmk7h1IiyN
9s+FmQ8I6XvvCFzmNxsCD8w/TH1hNM8szOaoN6yAASdyGSgsZ7QLMSgIFIvGgePe0UDwkbldSDDV
Aa/+RR32J1HvWu4PJ9rhifk5jf+AfEKn5IocrUH7tUnVykAsh4qJI6+5BXMFujy3cK3WDxw9DoXh
KVtLdUidC0+qI+zLB8KZXy8caQiEooNvY9ffWzzudOQFn6ZeGwj7evckVFcq2UbDbAN1q3fori+P
hGZ6p2vroSiHK9qb4uy/4pzgzdUBqj7ntO+w5qBqwdK2DxDqAjZpdPAuH5c/Gl4vWLIXwwcD8Ek6
1R1OjGzU3yTUWQzC1yfmJRDVEIGw2YdcOwPtLTY8PwEGp1uWCIJM8o9M+2sSb1E6BKUuoHKWexB1
Y1zcFV//q/6ye644xqqhzDmzliJXgpOPHrQmrXCtLDN8K/Y6nsILdjM0ky08jEWE/mT6qzYELN+f
WM8v83KIPABoGyAMCCF8EHnr8h6VJ3WD+a/vtNcE8gt7GbggBBdAH1AD5oRseOyQ6wdXsPHyPS9W
oIODKgPGzjuXLhmPuqevnq374877RuQkrKYVq19YH7Uuf8skanKvYTJwx3LSEm1lUdwRL/Pv/JCC
oRaCVI8rxDcjgiHzySvgOzA/cd6vgG9lFkHtNyY6gHXGPTpBuES07M55ct89Edw+V/GX5/B9hiYS
JcLaYVZh0uthyVS14htIef9nvKwXAXdAI4SAX193D51wp7W4wvlEwmJzjU2gBvTTBcWZ+/UbYjdK
Kjs7s5vgErwtIckeeYv0zJcbxedOZxjMUKLhKknIAR+Al6N9A4l62/3XMOUxUiZ1GaBlV8vg61pU
StQdqI0QTEbX+iu8YAtKbioc3GA67zv9drTIgTzG87/9ur8pmvB2zXJvjSWjgwdQJXM8yCYu/990
9gkpybDdFW66M/6eeOGXXsfMUd/y39LOfRFfb5AVsvnybAD0civWNVMuKrxEnvJof5MVjzEZ3020
6EH6QEyg2yq3h0ff7878vMpRQvGyJhtdphiReUZ52KcPZZJRaw4UFg5dSYLpLLMdtrbXjt2N+1Ng
UA06gRKuhpODx5svq+OYgpg9R3fn0YP45a0leZV2ffIdkidnkyebSz75KURsLtmbtHRERBttj/4V
b/p8THri7F9wc7JMo3PXexu1pJHXntJcbpeUnEkSviEYXKKH9yzdD+LtIjwl/heDrtcwoo6FqwcC
/5k9n5vTyaVwLyL/jYFVGXzo2MxmVTQrKT3ouhczrCHvtYVWK+teRzOFlwlUccnJ9hH+xZ681LTB
++eSFKawSV9+FIonEW1dIqxCUBG87tS5beM++mwts2ezlzHM7yYtsR0oR4xR0eOiOd04mTJKp0yk
X69gRKZuvxoyjf/p42/ptIT3ZDyBTsHImaY1grb3PflPImh+A4sx6LJEkPANeAk9n/Lz8YjRcYEP
E8J3v+X1lLBqNxlxe/oYVDRSJ9L++fB/iVdvP43ziEYvkM8yAArknXlsKNxK+gBTGiZoojC8rfxJ
nU1xle26aZn6/XyhefWk2DFYQjogQ9JlxacrrrYZORXPlrC5phHHtvIeA9Ce8VJZVzztjHIxoFaF
BXwEvsxtRO4xUdO5+gzjV2ipwy+Qx1n4nbbTGqnDltq/OmKdbTntFHIgHzC3qTp+IUkhtG4EANT0
1vL5mOCc6alnibPohBsyvz/jnrwBX+7gS1IjzpKbdokCjdknPDyspMaWjz4bn1RysJvEex8eV0zw
aFUfexXf6sRTIFgix1vGsd3oQo3LJaX0FfA7+nig7y3AMr8ByiT+I9pqlWaJdq4aU0uchpEyiRrH
8k+KT2n3xfmuPwNIa8Do0ISzuuEpgQ1iJz3sY2LKJc0oJbvwrY4A67/kC8FPRcq110ldFZaCme6C
77aJ+BuDR83uQVZJXHVIx4ErJDI8Nq/SRQcsRS6CTYA4/lbRqWDcn1a+APJ4iefuW7oxrXbkck/o
U2SOcHYfy6YXFW9QO6CS6JLp7LBoVDEr5SU620KIwfO5RVbOK9FN06XKbLQYqEmuSgNKu4ox2L9W
OsKKn3YVK2M4nrge5vw0OgAp0FYtaQhn1gdPW03XBff4DyzzPebduPnI7aDWdCE+pUZ6Lctl158A
WabEoKWjR7aGbVi2Lv311/ucFUe2bOCx6P7j0KWVpKuEl+glWxplmgZFdRjyCMdcjamwTX8LrIrx
4rJZ0TVU5LXDd7lCVYjsNBs20NeZjS8BP6B10SWYmwxWAkCZm+/1Fdt7ep73F7jMsP/oTnM5jcu/
FOYY+VCACHsOMM516i2OthNc9FUecTInkWtQxXjdgvHAhyESVYxdqdMoHump1y0/z3+jV+h9FNaM
4BjXmm5v+THdGMSvZcDHKS/d9NipDskbGaHYPTmEDBKxeJ/ZSfIM7vaZvxoc8U6uvnphYGA8QqpB
7h0oSuWqk/quT7hxzEkAFlgukOW5oxxHCxx06Ubb0kOxzWMhn1Ge/67S7EtM8IfhDiaVqS/bKK8R
GhTg2sybA7omrQ9nkn8T26mAnLUiYLVZC4a4/1agY0zAQD6FlxANJbQGqvc5ijzUZGGBpdcQacLe
WppnQ/jldB90BSJjoF3SST5g3lEmyuRdGptT7tF3Q9/8SyWPbtks3OQuM/qkHeC9/3okNqFDwl7O
oSHDchfr0hKbvCuISz1oDtq6rjy6CnnZywYx0zaGePVAkwZXOfezDfZmpkvcm5G5TDdbWCYM86Mg
smhffBhDb1RGdE6qp18IGRt98Ihtapy/6r6DYuXx8ehqO14B56BPQP+qf4K0QcLFf2DAmo8oEesF
Wbx2G5DAI4R/2AK0u4yB8TCr3SdTZzI2aZYgExESVwnngIAhK1pPQdd40c/rQf/ntjsZAFZozYBW
B7w1eZDgtopNwycvqwv582hNwaBLmFZ8Jwj3P5uXmhr3qk+ZCTFNgX0i3ykKQV9n2LIcJGwhMGav
wYhJgXzNVUR94Wn7nb84wqiwX8BtTEHhRzEUkk4OMX/oSZ8epAiVWRF4AkNOLK7EcO/GX0zcrdq1
IBKgB2Rs8nHfsZMe8PuGDyeE5ntNGOilezND8j4oA5w0qBYH2HHiP6y6OB/J5FDAlsKeimE0vkpE
7fH6uQh1ZOQIswUPJrQSOJTzq9xqzEW52j1G8symfni+WYDwHnhqD4IUoDVGUA3r1geCbjCvQmOV
A7IJCFq70DbmRzpezNQeg0xy4LBnT4/PrXJzVnsAhjfUVpuP09TeHsA3pc56wnMFUKmXbzpwaMCQ
HmdvWM4MofGWoXGeZKtixhy8ncYL4VWodvDgPhQxwxe8V9oxMebsdFrl5xwFldeRquTggiO7heT0
B/wSGquIfMNVdCynIKiYATywYWNZMpgj98Xhgr//yGM5M385mez9jMKMBvijxW/JR9kGa/PErB2O
qRBZkEQG+v7Aj9ZlriFonFXDNcdWID9iBSKc+BzeEmQJhD7hHHo51cRi5X8xwEbGB0mV7hPkKP45
uI69jg/Sh1LhF8H6SHKP3r8Xu0DF/3w6sfMCr8BhEm07XbJn7vqQQJ2YqYLqPuF5CzwCdg9k6Yl6
NgU7FF7oxkQak2/rpSywTPneB4QB9fSyOd71QLPQVwUrsTpUoKtwQymGWjaLI5cJ1skULMIc8U/R
CIqgCwTp9y1huwqSbRDQ246pfAlKQsG0+wzTa4dUEGpArA3Fqf718p/zgV1sgHflS4xiBCgP3v5w
VNPR/lKyST44TeGdE/Y6zwTG0dbP/Qu0Fsccm/ri5ENJeZw2+CWGj6vRbphqC6c68OVMmpi9ZZRN
+2Ygu0ygf5wvKQ2Ok4PpufSR6bkCSSHXdfnbcu4Ovnt1lM/x/4KANG48TlnsWToUwCjNOVaRcNu4
4VHNOexk1a7SbWJsTzbTJMXn937uodmUAJuGDY2ZR/S3k9xCsC/TPh4pjhQAa5L1kw4wjBwDpLD0
IEjNEoSpl9fL/RBWtn00YKFm8LrF/7wTSCrCSqEhkUsIL5JjufyO8cBSlyUk1qm0/65y1cM47nPj
+WSLf/kwR31lCaM4ffhfRQBIxlanQrp/1/oZSHpJgsq5Pj+u/AIIlBkiBtFCGVOzyecMjdiOWGxK
XxMW8KGYU/mlhgttb1cyd8W66QHvBmacUz1dFctEzKBclojCyMO0BYcF+mS2ZENQoCCRVnKMG5cF
mDq5/5Uco3K+za1u8FZiRZar2HIZ9AcYTaiH5oIqDO+I0eeoVNNIbG+krD7zIXQwUDq2Qs03SYBA
5kXagc9+AmOyYIFm9h4EvD25HHqvjgk2DzK60NjE1bn6EIfVXNsmLMwJFn31Tc7Gbe0ySJMd9h8l
aC7G0z2tJfwI8DM9IBgasQmW+JcwKptj78zDgG/18LuD7/XawFAR9JJhxU7NZkB5LTu/C9ga5EWo
G4/9k/ocB2QP5JW5wIPh8/Y0LPtMX1pGg2FZOb2Az689lxTTrySwGMECA+eLbA4O3nGadx4kjQfC
daEWVEVSTkvTu/5dj/k5Z/DiqLd37rxn9GUtw+Y/nauDBqzvk9LoyUPDZ9NkYvb2ECMAPVNvxQG3
iP0xDr4NpK3PQoHZhYQOMjSWABOm9QNvFgfr0PeNgR9CAhca35kXuu54fFsi+rH92L5h9smV2Qg5
n1DMdf+4+OVBMPRfAY+fLSTs8WJNeNqMVCttnATwqqCMBib/091LyBvc8OhCcuS/kSo1sEqVUQp1
HSr6DKrEoW9id5Cu8oVgaGqDnKDM9btn968dqrqp1ECfAm/Sd/LuuVEpbaSUHCq2SKZgCvSFAScF
k8bvujfmmX0yd3y15MeYkr7pNMRCprFsiKGvN5m0/I+lM9tOFdvC8BMxhvRwK73Yt0luGDFmC6Ii
Pfj051upM6pqV3ZiFBHWmvOff3Nb6FERQ0GHcH5dvuY5KVsixvCBE5Kep6uxQSKLTXN/wUYwYfrb
PpiroEfHfDB6Jn65va0VfJ6o8dgtWa0UT7bZhxcwcVLmt+x3QOpKzB7wVOCKpbkOhYlrqI+I9pIx
D/y6Qs85p8LgTvITFlMc/KXLkO2H0UX3da/ikzXxk9JC+rS9EWyM4CBnQF8hQ3pyU/RciFSDuP5M
8w4YdfBfw9XVcUBtuST8B2Xh4/dK9M8Y4ZdS/tgHrAjZgoS7F37D9BuX7i4oIfSRCuRTomMYAsnk
FXtFFvA1j8tsHDuVPa9DCQxAheqUL9S7V17JVWRxA4Q1PQglE1WoF4Ct+AbSfjDZ680zEZBcbgze
OaNTCx0P+TqIaVgNIUIIDAeBLF8OE/Hs/Jx63YTr1E9zmN/QYLFSYM9i/IK25ua1MIYQqcDwRp6E
i0zpvkcuJaekGcYc7uXxhT1iqeW8NcSYppD51V1YNy6I8euktj48TYhkJL4kDiaWPWw6JuZI6ITk
o3lGj1+oMpAYY6ho+M2uiB0iYENrwzuMae9+HkhRRTcFFDZxzEc0YMNzFrA375hNHN4CCggJVe6j
84C/sXAmPifvIoxwdBwxiLLj5U3xhYJuCadL3SGlA9iRcqrlBsVpoPc6iMQnRQyV6kHEV79DdMyF
sBRhigDblYsKqWX+BZM2DalYWGpHqmVITAT8wGqjpvhlYTMUny/3otmiY+5c47tfThYl8g/iIQ48
w/v0R66jXLvt9BO5jgf9NCBhmVD9MaJgxJ+7mLjWB1ZxajT1VC8oR7Hvg8kPY5O65fTWIniKqHn/
rFwp+ShX+sPkt0biWfU+rw39IaDAFCzWQAw3nqty1m/bbf8FZ6FZmTFuKUt9bhyfn0y6VRwaHjNS
y6CJV6sRV6n6MDl0O7F6NKtyIwitgmfR7bCEWdw+4CE0qNKSI5tUd7Hj1w7uOFfzAgNYqhI25HW9
HL9xQfFKiAntUiEosKV3fWzL5R2W4mNrY89LvCW5o0zMGAzNnutqL5L43vMaeeB1SeYYwquepRNR
3z5f3vYWHs31EUkCyYpP/77rDyrBJfWCrsp/7jVPWyd7880cIJk/T3BeuGjYKJP5uG4/utl7qyL4
NPZiHEDGAkl6DcLLr/v5+qt8ot+1LqB6dMBXlLGYwbIdnQmoP6D2OTUYO1YiqvQTiNi68EdygTsM
HztxJNZxjHQTrFy1tYHlx/OsrfUtVDuxkFi+oNNpjGxPXNmEWGG6drK3PdQcWJ8MUKhmVHHj3vkt
aWkv+c2tupC+QFXZXf7wdDpiZE+o2Kf2sd9ZZyNu19dP7YMfAhNeAX82T+Glk7N+sM/CVMDshmkc
CkJybX/GHxuRobXTA31jrPI5/IoVJq+beywd5S/ueGaqrCJJ7RYfDfwsAuYAt0CEAOO+5ePjc4Im
eZbvmt9OUDchb26zFVyZP6YYPRz/ptTmVN8gpii2IL/gbMHS35MU7Ogkj4ukb4+xYM7CrMF7/ev3
qG5+810lYqD138dnByw746MBMKjOyjqfq951p38m2/FknZjO6N9F4ssHK9bmILMG7RQiyYv+b/h+
H4vLuO+WTE72EA1hli/ucKwIsQArZ5fmljnJn932udUYVIBXi7CB979mxiTgdXqdJhJEWkxTTELQ
JifjfN9Y8WuZ4mNan9Lf8XTfNH/U9MlaXo4f2XoyL/ftPNtnkbkgjTEq99o8icvP57ZaDt+p7cDS
jbQPKO6Aw3BPBjAaOM6QoaJmYe+VpTR/xMNqBOayqUvpPhJBliwhmgHoUFeDFv7hKemRUVYOEZXO
d52IcRuMQ/3PRRYvNUEvYtILaUwTyu0CcjiLBF1I4U927w3uVNW/B/7TABimq33wgRJhi0LIFs4J
Kgw3XiaDNzrNLhk9xKcCy+Z4vRT7BoomWEWq45X7pDlnbpABU4HWk05gkgEfijEGKDewJ/ZhlFZw
PP+xuSitAILgPYKM8nC+uI/kewMb8W2Tg/uBHMqkptH8WsQhcN09obb8S0fIrg6J6Ghv1S82Kh7G
1qhRzzJgBWkXBv0MrgAD0dhCjjAdqWOYMMVUgi1MOqb/+Jn6ZaE5YUoiT4PbvwJuHq0IWkBGF+yJ
mj8MuDgz8IddJnZXduPXCK9zylDsZuJOFb0n39Vkr7W3UGPcfMMmfcttoe1VZVXk/gsKHQ4DrVd/
stN2cKq+NSZrkFcvr9TnBi51SiIXcudNn5FOesHUEzZByc194R5jusQ74eFizWECZT5dE7YmOzh0
NtxTkIfyCA6LMgYfDHYofAimNTv7hdrnjj8md/cVXjpqmrtnqoHYw+P7Mxzao4EDAhstd9ebZC91
rVg8FYI1+XKrl0lFTmkxLOXlfRJQTYDHiyIm9ZN2o018nZA9Eu2MubXPb57M1F1TMfLwzK/ehYV5
C8QpTwXbyoAoPrdF1ognZiCWmIB2/2QSjigWOw81hvpFf0wvn2BW8byHiSp4Wr0PtQ5/jPo6Y1Je
09LCL/fvPzSs9TTZCKCVq2WfYFghnyDskh59K+b56ipDrXIkJTik4OyxWE/gJGAnChrzDBCcC1rR
hDTw0WvrbTq3+HwqgbSPjK72LRa0HzX2Vw8IWEAk5xvao3H7ECBdFb9thrAESfgq/vS5IUZ/nPGq
/b3iS+025v4le2kST6SoY07Fo83X4N4yuCHYOrSgAtZRt11RPdaw0KSoNOcv5srZ3mgXxfUi5R8j
OF0xzHBAmXw+z+owr4dABEoBy7wJF+FCulKuEftl+dQkQxILAQt0SGrg+/mGvcb1t76tcT0d5s+U
U0weZOK0N2G30Bd+E6vQcLDTXJf9pqjJHLoF7FipFvFAvLXfvKF3xXjOx0YBWMR+hpg15dq0uK3N
YibJhxdnqb3RSbqGwJ9fJ6tnZOlOsjMXeYIcJ6YwZOCaMgOCdbjiRsK6j1FiOomMYoVZmgVyRA40
G/A8wVo6E3k7K0F2pFed2cjQW0LQUBk35teESF8EwgkLGVyY+7mqJagthze1C67eeZyQcZPDFoOR
j8BmAjec95OL26UI8yuDqah/Pd1CUwWFYsRaumN4DckPoW63Q3o10445UX4VcW7zAhM1xb3+lDlu
c2F7ETNz+P7AHmvgmswzYJK3Pyxg6fcrWdqLX42VY1ZtRnNmk7HOYPJ7mEnH7JcyrKPhDBT1zzCR
JrqYgRQLrOQ/0Cuf0b9epCWyBV/mwZuJjyng+KG5aE6jCTMsv8ACcf5wX4dje3p6ZsC+yrrEqVdX
GdIDcD+04UuS42byBZ3/xNM/YO+JhCpA5S4S5KVQJXpxnL13tC8tJBGYTAeFinPGnPQeSq62xFWo
PAOHIvUkIfWHzPAIUr2QUQNLFEgrf+WYXm+e7h83B2Y9YAab58Op5tx4YMgVtOUNpnJ46NpnKKmw
TylfsaXrIGChyi1p0MpesKyJV6UW425VPAxPtw1SNYDB2/5NDKaOlqmJHzWZ4sC7ky0W8EBuqr3n
uk0BzEkvzF/AcPL5Rc3K3/THB3EF1ERXkAb8DxUfCKMMTGsDj5LhAjGNiC8G4m3DWqqmYA5P1XYE
F1cPunyFhfAbh/LD7T3nQmcS+6/ngfxG646/2QjJJV+Ji8qamloIcAs82vcLe5wXKVtbvtJjrY/G
BU/z2u1rlEP07gfSl0JQQvkEXIoJqUJWQfZJobliZhHeuOAp6XkTthSrOpru8yRf5rNJCpmqXVKh
j31U9zR+G2g+jzzmWr5ecXuC2zjlyKTqRFWNFwtZAug694IF++eln6/1cV4eDPsIwgG2CI95JPe7
5T95bMm1jSdrRAZdvR4rj42nt2dP2AGVRSzA26G8mifVjP0SGkZ/9TR23H+l2IQLfLOfXu4L8D1k
YDQMS4PASDZAojob/29oVMelb3wQUoTJ84URKLQZittnDHNMSGb6j4bVdMSsmg3atnYyNnYsB3C+
jsqq+tf7g/P2EjMyAyxAnRs1hv1YWlEzgzMhWCmIsEFv2b8qn6IjH33qDgXe/ijIQjymiGiXKRWY
HP2RPLgvldaTvq0MQzbUfBgtnyyMTimkz5RpRBDQ51FZ64T7yjhDehQWOJdSMrCfSt98u8KSmOj6
q2hsVaTLP3jEDqEx8bXL+PTZUvk0xI5k3sWIqaGi8TDGk67oNJg2+vSYT8tnR7sTdtJP+09aS1YA
4t5pGK6sZnhT3FzmVZI3sl2yAkm4ElHKKxdEMfjZgkCTcmDRPmCwgP4drp1nAaA88UIGbMCqjmBc
4khlWmqHU/0SJD2WYWBGBbFcF/WIzfCEohXGjNNkkRaGq7T3WIgzdr61fxTFMx+3sqPuoGCWsQDC
+VTk1OHmzASYdsvnMrGS6FVNI84Q9YYJOxo3kjKihkuRmmDeAPGcwTfWp67+cvKodPlsKNwUAAkz
goeg/DBle5bOepigNHLKZAGzQS6WsHwqzFGErCXC01P5mPxMQGuhKnIHTyv8sPHSdgYjhixFcO19
BtVios67h9u9lqDTChMwY6obfvgEn229N2suKx+A4LcN4YzqQWJoDuOfzxgFWlxb03ZnnBGm1BL8
omAodiW1ge72K/s4eG3UfKszuYe5QYwAJD9QQNt/+LaxNhDP/lpvhlJYTmIHAvhhHsfOeUtLjiD/
qGbyoSSslfnG89iM23txLE1uF1YyEB7/bga3H1At/sZ68CKI9vkhFqQvPUY7Dp13VY1H4mQnv6xo
mEvBwtRCDetMFROwdWNt6NBxtdRPbGMsj7VFBAzW2ww4Gdsgpsk5SSKElQlSIxRj7d2T95rIXNIw
RqKvTgIknGIk71cdIvZXvZngyvX+i42BxSMtIKOn6+IeMuNVVVLtXU33mUlDwM6b+U1x5bsP5G59
dz/wt4diBeWjIkcTYwJln/SuqqKTcI0X9njQnJlq4x2SejAhkmYLAG8U62NDDO/rOCHnSNkj5TFg
4z2QfHlAvqL8+gd5T6Fye4f1vZwn3EPkS4vuzyYA+AosSD1EKZ2EmSjxoelOO3Yb3A+YU9wwIIXt
4SVv2LG57vfQaLhidG8irREF1cpmIMIjWaiI0xiVRzUyf0y0nvETWos0R3yZPeMbc7R63thAVuSw
yow6gGfnNjFlTjJ4uNowTFTGkFTQjgl5TC9457EmcP20QRLXhldGo60PREd7xLh2dES7eFYjDWXL
JYEtixTD6VjBmhVDyl4Ja77DNIypIAOH0Noq22LCR+gUobbFicPyGgoXMwHh44LFHDFClJXB5wD3
YxKKWEe42PB/ZDG8NsUHPUKY/FLDPpEnYCf2DZ1E5yie5MZrfoOkcQOAZ/rPn0kWDS1dGB2MK6Nu
kmfS4N9uwF0kL/azlk01ncq5f0UxWEbZDs96G1at7OnqNJ/uhFXS+yed3xc46AhMdyQsmuUZZ6ds
zfCZoatF6yLWWEdjm4kZtrTi3brwm++43+EfwltF7udNThmxOez7iMYp6WDRF/seENKRDUg7WzML
btlSuy0wYlZbb0Dsaias/Wt4RQSIcdRj+y38DiEaoy14xuYqrcOu+JSSRVdtFBhLVCk2NgZM6OHC
ypT7VF5VFyj32QMvrrWq47Bdwq8ssu9KsbxUQaJzhbNChf4IUmtf0llrp0ZbUcENQdphte6ZHuJu
4ECTCkyTQgDASmf9E57iuuzZanQDEWuW9TVM9tb6/wmvuBhy/lYprKeGs8IulKxfaqhmq1q65PZR
wmvQmNU3ShtmdHm3uC6SDpF5ru5kNSr1tQogysvAJ35uxe5Ah6dnK9b9li0srQd3JKVQhvl+W7YK
yVLlqdCW3Xvb1PG7vzSIAySyGftriGgdKrYapvZe1VZjRcDD8p1+po/F6/zQ0HiEKqP9IqzEJN2L
qKGRwGr8HnlXLw+IgC0pG4Om863P4cTmZFv+fZxfr1Gh+AIa7/4lXUSl/mCYfQ2bcZ4rMY+5VUEn
xZRNN5ThObnnYm+74j3R89Scee+ueOXIWuXXfSTLuAVQCwksYgzKyccjD9BYEgTU1I4KpkpNTZ1H
GYunQemRJaRSLOnuQHcAd3kAgmYw2rrvNwZ36aoQYd1g+Goi6soMr33Fq8zZdUAYyibOJ1gSug03
SfEl7sDk2PchgdkUkITeMugabL9TvFRygXOpBdFw6hkXn8v3ywAAFgQFUdaEudGLCTDlLIYNehHd
ep/hsUYeKiP4Kpj0HqIDgq9+QXqZId7Ic8HPmH5qplJgimJR+NY3E1fnLbFRMOYdcAbysCN96SFK
qhdPiHsaptKMlwcxdWZSD+R8v4kO1WIy9XYpcUvsWhSv01dmwSTBxVARQTqHXqC6pZjFpwPJGLQE
NpYzAjKBQTPth7Txg3KNrSqDIgOb58xT8QFlJPwgTqUFYLQFMXdwX0ijU2psiF4u7TvMHfSAbPu9
y/Zs1JFFwByb7xEJKKQ+mgosZKo86ProBii+HpbPbxDHOmF9IS7X0QF5Lko6taAWrFAx9j02oU5+
Yk1jd8W67Taz5/oPe4mi02RODfZ2OApLuLR3aDkQzZWIC6XbvYmmMOMhLD8AGhRkFHMeYuy5XQU+
z35yzK6gVQ7NC0ypil0RKSRaTQvjtgZjZepmgHPAHoSq0DA0KHlT7uEoQaLMYAASUwkW6kJGpkTl
PgOZyGd43MvBf4AWCMdz9BJUJqOANXg0b3CSeleCO1l5CLkbXFxQxtGnqKl5AFJrcigY1aHTbhy0
MUSIdrAy6GhkRziik/B2BIpMt1TlY+liEk31JniD6Cnxdh2nN2NavR0DtjiZoq/pUgenA8/lzFC7
Hvqz/Hk054+jSXYiq1oyNRbaQtve/+BT+Vs9GqyQHOMPBKz2E/8KzpW6mMIMNxi1fxZ0kTFYp77R
yRGXvVvjJt/Kv2EPXo+Im1OJ7QpMRedKVAT9GC7qG/iJJESQU8Gi/aeJkLeP+YgwNxEoYXpU9jYG
E/CIzsPOZgYCIw5yLZAqPLdZxoVWQeZ1yPrFxWKEsTYbtzUDI6y2KEoPAug5jnAd5DONIQSNFMnx
4c39WXJ0zlUHQXYnR+sfZYwOpI1DgSHIGNwYBCDcExeveKzXkP+ZrrI6sYpCKeteFOVe0omghUZw
F5z3cvykR7C34BBcOz03DisVBkXcodxZvW9XgdT7KmbjANbpjOls+lFdmE9Tranwigzh6MWxofSm
EYLhg68wjALKmT/JTfs10jKv7xfpQ+S9My2Jn6H+Vf0z6f8EVEfl/TozZBIWnr2HbrzAc/7tDp3f
UIkSsiuswosDlMqaETDIO+rPDZ4JtLxREfVzMGrw7Z7JM9jt0yv2IFA9Wmt8tqiOlAV6BXs2/IO1
fXswhENKGmYDyMKmp/pHhc+cgIsZw6E/OBkEmiuW/pnrzj6I6R/57bLAkelVOBKqfpJkqMDhDXLG
B0jRCBUYsnkvG8TFMw33ypAZagRCcZhkMK1MgKszLgoT1o/PmtCBnLnmGvQ4Xda+sQeVwYqcaV+2
QCcC3FryVvZ9xOzgvpEl7i3Mjaf3BTFlS32GQgNyIikzgcnM4uZlLM14BALnoMsHiAASW4PaAgwz
SnyepaNJhwKITBH/r6M1/YYYvIRsXJw4rI50RxltwpcYEHAlY3rybUKn4NTRc0IK2PHiJfv/JYnz
PZKSZTPjks4GPBua9W39H3cQrR5fUEOz2CDolD7a7eSA2IoVBvCTaffX+JkfRJOPhvsqpIb9ESdL
BeWjvMrP6kVDY/wD9Qk5s7RHEHT18xW0lhdX2kByNuNpuheHcB/5grrySwj8IKZDCSIg6grP4UXG
H9y73bDjJuBCI3sAu8fH9IK674zyD6bfmxztAYek+0o/a8e7EOdu0x94EuDGT4faov7i40wRdcp0
4N4TJuYannjT0lWieGCPFTE9ry/rukyh9/KB/1onZWuHyYHH1JVvcDtyARFIB57GnMIKeCZE2hMK
KKbgunMjq5Z5L4UApwvJJW/SIvSSX4Jey78d6JeIgxmPKjqHKY4lxpHU7e+Mj+ZoYmUNog8OJliw
FN03TvUHAMTZ2uas5ec39xG2xPB9sOvkRqbYpNrmnmU4Qym/fB84j/QZA8kr6NCyQGM2TFQd/vY3
unBmA37LPh+XXEtvF1YjjDuewTgxyqLmhEG4AhisIIQyQWGbpuZ5uTSaOtcHhDDophIJ41Clpg8V
TYdTNw5iHrY5XqdhKf1NK0hhgnFMjwJdqlVmchUCxFI2g2rIgVL5V2xJ7RUGMSyzJuHL5TeST6M8
vodYUJswY4+43+4Tlz8hk02OYHISNFJEdnuJDR4Ame0VyjCvw029h3NXYPSnTnEgEqz4DM8sH89u
bUbZm4zec4hhHwOqW3Bw5EsBKxkzTzPqNb9Ecyz5QxNU8pxe5PmBZDGiNRDnGBk6U3CyVzv0CzSp
0NtilWJi03Bb8DdKDGvKtykAiEFNEML/6sdhaeOJAXmEyR4kp7PIUMWhSdwykLE0DvpTOmu/jKHx
b6T6x4QHPLJnifwaD7cP/TwKv6mWbJE/k8ecwXfOigO24bFlF2ykIxiXAEj7dsX9SerkY/KRSCHl
5UPx3/YezhbAoaiIKBep/zWYPX6JRcdfg04x9XIfrYtJVwoPD5Eknvl5cMcbxgAWcuQ3IV0ihxOw
HICSmZrREMw1JYoCA837z4v98M+/BX7n2SS1EhIlx4IjHK3738FSenKweR6QbGYjPqQ6ExSnxy9V
CNsaBDVhTj0ZZ5M+4rfbPKbrz6C3ZDir3Vf222Vrajge6k7Fh9BZ917PeFV29p0WVi+xVVBRN02c
6pGF1WNX/BGYIC0Yi6GIGP0Lz50W8xox5GBIF/B7kFT5GjhCYKkEma/YaqkFqR1fnAB+kvkvTit5
xld8YRwKYcrk8r9DgA/2dikneQD7lTA84afWH1uM+j0NIdPwHYBMylZZJIK64Bp8bPLZ/ns9Xmc4
cfp5UohvPC/kVpPSFYGi5HA6+MLO/LIXFThvjk+7HwNS7Cn+2SJhnAE996H01w2AMPNZcr7Rt/J8
nC04RiDyNCEU7b0FB9UFoE1f4Y1q2/bz3JXPiH/7cEyhaS0Za+06HKH7qKDk3gHX8CxSz76azm6v
kHMNE5MXBNDl0+Wk8zCBajOIePnKNYKHC+8XahRlA4xR8HBIplg3kB8DUM0nNwFmNhzl7wyBmUvd
GvIIB/XfIzmLTGeB7zmjoveoAhUja7ZJlMOUH1Q0dH+MtAWhTTBS+dh4OTjASk/ojXgb2jWC8oWl
xIoP+bmiSECs3DNa4c6E93Hmyfg9SLt4r0HwELWLeDN3Y6WMQWacwE9+oYSAYacz8h6EfeAKjhZv
lswr9QCzmKepyHlnlfmC1Fyt1HOv77INrYh85n1RGgn/Ub0+5cQGU0w9X+GEQz7zB4cOYaba8enS
FoGLkyvLc7BHkotAh8WTN7soN5av8ZgPC5opKpKd6pZqDA8GJx8IVD49DFljrKvXOcsE5onwktXH
nsoT/k2GXTdGiQq0nC2PoVTLuBAJh6USxXERI6AVRnnEKY0HTgrXO12rcK8i/3pHP2CG2Fx+5DNo
O1RyAoNditQV4oc0/M6JjqAmeh7rD+l4/9d+5kFvsz5hO7Nk9USIVMIihcnzYuFAlk4FyYYrgiFI
k6BGrvABWNtotJjAUTA+V8MF6uMNHpV79bXlczE5jTL3mAufjLJcZ9y9TLEJtVev/fiNGwbQHprU
CFVTiD8WAvESiqVbZiEfJ4vfnSQeTqsdc1txplIwLWlv+6Q/Y1yDloipwtQMeW08KJVD4Xxpuptl
O7BE2De/tx9YoVS3WCvdhXtphXlhOZPgsdF4fuHvhk+mGncrlPB2rMtbjFJSSsChcdqAHrL+UkBY
4XQYoECLGtMIqPDx5MBhYkyOo2fKwNql0zT98h7g0hmgMmphYtxR7+LzOfEeY3RFUvlFdSsJerdl
4cvVraokumWBPIeGn3kmpkn+e4/qCE4Reaj0ZHDbGC05oxXr1+VIBXXJla9i261edth28+7SyEsY
oc+MdBiiDbZyujTGQFyXuVhlSCaqKV0HAwmKhw0t6MM/C/Tvg9H1EsD6E7LdJ6GJk6OB5yfEEJLu
kVH+w9zarXE5x6opWVuCwuJfY3HOUs7BzE4W7fF2YTHC0gCRos8RDhdYz/UWAxnzJ8NcY9a+YVbZ
UJ/r4H1+HGDOY8A5nBn6vLEww0YwMIm+8QE4GFajSVdPsguqgmXa7uWzsqGthbmM3yMWwNHj5csY
SLfBbWXDDMPVwS2/WAe0Xwhm+lz5rRfQFfgdGVIn+SqGxzTClyXRVuTQ+yBg+9XnhCf261/2KuQ1
hEMVXy2OAS6u8ljMhFzQGwDNvfXvjjkf5d4CciNmvVzWsCeEUSA8y564HxLC8afjhViuauGCRW90
jTTmYm77a57o2nAywPcP0xsU2SkF+DovvHyrHEdxfePaytg1BPKjkprxBAcWPFBvsbOFjH0hxLAQ
nJFSXKOujd8x02OuL5AT6tEzj8c1kVRwQdNmoaeZ0womGHwsOf6KwCfIDHxWBN1v1PXbRTqHMY6E
MwrYCsdL0bAuK4EOwOEXgYyiTCaxHeuNcnv/RAdVESbF0QR3t4pEMQ8bKJp8NzaiDcbZjeI+LLfa
Q0AG47bY7Kb50gjeWDrRJ7v9kh18EnLp5iEA/h1qNoJLgYvgRgwJTBc0NG1FxIODdSm6lZMRXTf0
ulgHeAQyhtxhguw3g0n6Dhu0+n/HTAPLJ8Yp6E4s8UjUwyss/QFKJCu/4Cey1JGULT5uBpWs4Y+M
tW5cvIWNAVEBMY4HtNYTl/4SxjM4nEjgpKrBFpZZMFDumSeCEcHcgqcr7DnPAcYE9XwLX4xZQH/U
4XowCCRWiG3HxJtxLp1uuX8ffInAmd2DtblyfCE0xELb+PfAFheBJS0mRApzxjsL2D4pi4HTGkcb
HIlRPHIOcdXqfhWxUdx8Cwsc0eCTRANVI5lEkyOzDtaMrPGT482gafMwZ+Q9sdZ/ZrBtTtRPFJMp
ClVHPicwJq2p5nEKre+UOQLYWY522oGmv2DztM9ccSOhngVOJlDhuFo2vFMrgn8R7iFQszry7VAQ
6rNZ6Yj75O6LlBK49z53O5PgDI9bJsvcwBRhq4jgh+DBeXSGKaTtgf8wqYiu0634C+as0whwjUN7
T7EyD9oDw79Zs3qtKFQ9WmVPANPMa7D0TklbwL5gupaIv8JpeAplDDPUzKFDmT4iVrbp6duaHg63
6fLzF0sbh9KSUasxxWD953f9cNZr2jLeCy0pxD3WMJunM50TRAwHXCqiSnfA9qan9Wn5WXknjAtz
nJ3wFFh+SZgsw4KZdnPOKqsuiCvbm8KdbyP/mHgLiVvkfM6m2/MixpkswoPaV4IRqyHIrwiXHrE6
veBw46A/m0ru1U29PjyoXhU8XIzImbZh9ok3nFuGrQiJcG749JNmw3gpmeGS7TeRJnijxVf9lUhe
+31/+9xj2FJqOLj/Gxqvf3rVvsKhmDDrBmUbxA6P9ufBZynWHO5tbgku7oxlgAu1HKblYjgrt6Wc
xNoww6IvNRbALWD9+W+qL2TSXcjK5Bkc1QLqDsGf5clW/6ugF29zZoEae5RsLHSUKRih9iTNvE/0
LCkeP4wgqG32ojlh+hyzEgE4qi8mBmEWdOfyN/kEJbK9K0XuL3DzcM4OLQrpX4pu6jpuiufqRXzA
rgii4quANOyyi6vXOZ42WL0PHuPFv+oZojM822H3CG8km5zQb7SLZCC2Bxsw+DN+xS45k/e0Tvq8
+NIONWI6jpflsphaus/GxNZS40XnmNB1mIc4w4dxIG1vpuGl2DJWuQY4VSWMYiNhegQSyDQxRuHE
+s0ySRVEIUnOAEPni3DARz/IWGeNFUPCPmFzxR5ZzZZDDEhzf7vGGv5rU7CWOZCVv+g4wywU0Cw6
Ghxrtk2EE/ScO4LwYQeBmS+RD1lHVLhuHV0d3u3rbJoCDKQPaEqPQc6bq0z1sdPkMFASYICMOIE7
l1txdltJSzquju6OKlqjr5pBGnPdbo5yMVbjCgma4PYDuDHGD6vwHpPI6qsB9vyzGvfO90wnSUq7
XBfmlnfBWkp7tBPu5NOBKPIMSjAc28DLCYkvsWO/wo8Pn5TG5eYRMlFdw6mM+HNJxNlntkl3tPK+
xCLNaCHH7x9XZpzT6bpWeGcErCeLxyzflBiHZyGaEJJp7itiAKjlMPGGmV0vqh36nlg6t0EPVbqL
VJ/bJBBsbPYdD1IVjnl6XP4aEV5hsebyDvBKkQP4Ha0vEvVg9Xu3I8Ab9S05R8YatweHqTPmuRaR
Zo+A9W0hFp+MaCA+UdYZrHwClPOxRT69tAUkj1K/4u/EFEQ/GUkH5AJCpTYiY20SWM62hlvIdQq5
GsvdioflB0jOsXiqLrSI+hOhQBxLKHkcgKtBb4Cow6pluRYJgy8SomxokrBnkzkM6yoUi13tXw8K
r5AF6vIZvrGdyaM8UmfT50kcU2Nu6GwERx8TQ0jRyFTvi4LxErvkA8FWgMiGDp8pqe3TiynWnHGJ
hCcCBd3j/FyJ9lV3iaxjbXh4yDzZOIUPUExrRh90RfnFCk+FwTrMPO650MHBrTl3JuVDqfqa7dGG
MEvgPp5QQoHXmdhWiOSjYfrzCzHLSdYU5y5MkC0gmPee7rfZ7I0AUPyzx7I7mFCo/32BEXSxKCjb
2CP22XTvQ0pm3Aymi9ET+3Z9yFgRoJryUTYxaDfTrscXeAZzOuCC3M1RFCx/8OyDYuRY6wmSB7kT
0AFgCfZPvwz9XqzRGnZ+UvvPgGMC+HUNe8KlFhOJmsVRt6/7h4VGY3vTg1QWBtk5NxQENDp0cDRY
6UVotz43DgyGbMM6ACzx3DEnY7XlvnxQNVKBlOJ0yWcKCAFRsJGc4B2ErBO08A0dMJej5JalWO5x
LYw7Ihw4KcWWQpSfYeAFV2D/Jp5jl2jQPlxKAQHp0LlCVzPAKAHi5rhcBa9Vu0GnxkiL+vNBopog
c8r7Zk0tYMZcT0jW0h+qH9SY9Csy5HbZQ8NWK3FVRGADDN1MG5KrCwushyMo/hF5qFw4lJ8ZFusP
NmQAV3H5c2OEUMi52zNMEU122sG7bccC6W1PIopn9HsLD6fRHfLmkM3t/F/9fgWySfwdtjqFCwRe
BbLXOLOHq5yv+3dHKqTOYHFRf/05V4fWWou45o2zBH8+PUCIMva6GkhH8FprDoeU9EqccMjO+bwd
e+FAw4pbXIav51fxaUElnynTISg+e1c64C9NVMYJZs979PAXDaofZvqs+dD8fC1g/C/TJ8YPqOQ4
fGFZMGsZzVwDJnaN7l+hAV6j1zGHpSjfd+Uch7vFZNX6KtGkKBDwD12JpSihqXks7Wm0brzr2vh4
fjML6iYR8HuH1A9p6R30xc86zkOs4I4ECtw5OLe8GF0j7cRmGf9q3/x+MoE6SHhlCgoE5YEg6SS+
IUTJ02pz/ahX6u/71zonp2KHY+DqNXsKYo4/LF+4ExOltTG4vnbF7jbjQnak4LV8e7PMhcLhYpc2
xT3LV+LXgoyjWInzXfYziZ+LPkYXNu1xgT3KTLhXk7g/S5fu06JDf27A4PtTebrpAhy+B8oShDYy
aJh2RNkPwfuoTO8z8N4+jp97GFEhCNCUCbjHF/cD9uFh9mny2U2lAN+jKSQun+Sr3WPFoS/4G3WQ
+MfosGcSXxyA/aeNg0UTc7lvCru/b/J98Z1vAszxtjlQQ/EXxivuLJl+//1I85kLdsRDcm0N/Ehs
oBU/M/xlR85CWDO3WTwmLIAwpZ4b3Wl3UPxp5lfV9ptJbWRzOUMSXPKR6EpQXlq6a+x4N+PDgbFM
lEM08Dip9hnnAMaAygtrLsbw2sMxZxV8RUq8HE01//fb+H4obD9j8HaqSZJgJD/EKeZvN+935EYY
xXOYMG5DPn6Ly49LFiIgn4/hE0baYSg145jXxYWbJmIk/iHsO7vAwm0ByTIBJgf+SmoSDHjouNNq
+QbvwoCF0gFirzmTZlL9b0yPxbL4hjmhoA+18QPLQ1rbR8gQj6XFemOM2eI/8yPMA5kWXCQ2I7x4
PczdQERYQIYmrD7fYrBL2ygAiG9qKFKi5v1WcXokuEssU6wLdZRBe0W0y6VmTXjjAjod7x6yU3l/
x/gVbfShHULQL5hDuWtQ6X9RuYCiYyRHP46ZxQyBIlPLd0APDNeUI5TjgX28hPIPI2E3yh6ThD25
39wLUAyQ7xMvIYb4ieVNFuB1Mk+4uaFmkw3MoBSKiC5+raTt84wkmqnkagKN2rd4/2gLVdfqMzd5
kV8t7XBPr5FU8w2t5Y2iu/q8bu+4VRb48dCYI5l1f9p5t5E2TOvYn842em1KSGU2fLyEmbHD0BZC
lvVaP4huwpqPlvRKPmNgfBMH2jMuByffjmHBJxzfIw33SHWOUZ3G5YwfMuaXVoTy+y1Md8yfQgkg
pzH1IfVt1TD13iqYiqFonDYqg3QMSHEwxXq5w0wK0sv/SDqv5UaxLQw/EVXkcCshEKBoSZbtG8qy
ZTIiCRBPPx89Nef0THdbAdhs1lp/wufkL8s8aKr9B6QzSAQN3hMrft85/Kj+JfbQLWzMfTv3WCCf
R4XCJy540xy1C6FZ2Z+FeRGfZ2MGmqzlb6aPX+jvIpq3YS0bKz36fVrvyba7YhhESxUTidlVfrS4
z2XLnevqoC9dnLcfjCLW9gfzGMdafHy8HyMbWSMt1qm9tVcwFInu9s6G86mR9nMVzoYC2WEpv1XR
Gpiqx3ljWOT3BKh7XMoImrgmQUP8ku4ibrp3u9epPI6u8q5cEhYK+0RPDhLTZVy23/FrXrDtHS3f
+K5P0d7Cygd4xJOcB/ON84t8zTVYEvP7q2LCx0K4XLwpH+ER3TpeJyfEz483xlGADdZqfppfkslV
GWwDRkPMIqz2llOQgorwvJLvWkDLg8Z5go8RO2jfCPjwIp/RO7/sM3CNcGbrIJswUSJQpBA0xyHO
JmXLAvMfzBEWYnSPT8zCHP0wl0jTmlP+4I/CA7wrfpTSW5DwF3P+B22Qo89JKvM/+CGg5gaqQIBN
l0aBA/0InX2M3ecdZB5mLeyi6Vq8cGon84VcTf6UTG6e4lypOTKFS+HgcolsgJqqRQUkp4cORjvO
Am89Eecw23F2500QfZtpAJ+J9/Aa3BP4SsRpITymV7800OG4e9bCLrmgyCCMwmWAuYNh++jsHKIg
rSgGEGf5V9nJsPxm9ziqhX8VrupJbz39lQs/VzyIn1gkozt+m5WInZ/+9T7yti/JJcR+Gzqk7DAf
X+P2tdO46pwdSkFb29K9UIjL3pxteq7taCN6wjdCI92W3gA94cXh7ELIMaPZdYbZ3mZyYbDU9pyY
knnakX0Qw6bleMTih2ocANWB8hx5DJdmi/px/hKMRdfWRca0+/Ta1z+8gyO8vwy3/ZG+5BNCIYUg
Zmr6M1zq8SjtRA/fyOUPCuTiQ/SQQlEsvQ7DASDGmIVL2grW+UrjYUMy6sBfID6WKPCBVD4YTrg0
py4UYSxJq0D2qhWBoWtxb56wheZMaERnIF3hf/NX5ru0jrkRTzCdV6Pf+52PMEy4qHwmMjTeSTnW
HyiLIa13HEyywVXKhm+j7zcuLnJLSNLplTfTbWtJV0LmebKUUUMlG/2U8PiZ30bda9tsM+J6p+9h
n0++upd/0p0IkOlj/XjCQu+YoZHbKK7mJt7LSXdsyF7+Vu0E/3F42OZaDbSlaKOa5CnVehg5+gR4
eDzMq+XpL1sc37HkwaC5Xqlu7LWYCxXvvW0hcJV+OvsDOTMbIrXMJ/gFCALPX2qanjpOZBseEHDv
EYMIJzbI+r3DRg+HXQyd4E1bpEoCGr5nrIRl6RG9Ob9DG6Q49MIsACh2Ecj781QHTNYtN+YxPqOl
AT6RffgbpAuI7nT4LZf+znLNxeGHce3yR8HfrlpcYooeTBRWwiFxjE/LM5fWRiIA+LFK3mVXJaFB
O5Gy6Q1Laa9/zUdQr/BMcFV3jW77X0pDtsMA9gMhOBN5Wo89QXR+xd8hieP3KjkO7zZEKMqE2vtm
L718tjb2KlDTaf+XcRAuLv7fL7Cjj3XjCiD5LVySorYqgnqF0mbJwMBt/3Kv2eBl5uTeB2UKrAOe
CFhMw8Racmgnaiy4xxBt6RsY8MbncXYnO04fhmRr+/5D2wMWEMaHkgYzJh5k4gLDmuWJnEyy9TRM
j5/BEPArMYrJfggG4vMM/tRg8mwrWNIG+irDYXsRbkcnPHabL8XR/fobJsZCtDmAYfGeb35//zKH
/0KMuJlnaPOeThDAelj8BkjoFzoG0yyQI7SR2Wd6k3xDDZ8d46CHrsSl7sMvwRmWucpXhq+Z8qG7
hNRzuvGbIoYOg5mF+WYc6mt7bYNwVS5pSJZ/QZJY7+Ls0SVsISIx497ArPTxI3w5xCi+xzv5Zz7d
rnFMIchxI2noojo2ocGpN0xuv+DYcEN1KwgkaAS4ZVhyzuA8yNYWECkn3tMJKe2eH5C3uYNa+vqa
NcpwollFHnQo9hO6fZ6jDEgfbnQE22OHE/eSy93WrIYPbmz2InIt+B1f431wsNPsVnhffmWe+IHP
NF/09aOwncG1OdTIbb8FV/Pz3WDz3f0RkgQJzFSCkIgQPNAV5X9Y0jGHeB3YJJFwQslqmVROs6QC
MV8ZYi41q+10T1gxfpqnJdouvlaBuWGs+glNeIWtKWxevupa/p1TiOXPJgg3aPkC6a0lx9Zi7MGG
sqo4ynm5zgPXOZFw2t3mtG/2c56n53vkhqfMw9Tzu6dG9Qf60dkdwhv/0EkaR7DW5e7bdJLP+mf0
+AkeYMt7tYZ3/YPoFY+N+xxund4QpJRXBJYgfxbg8bILujWsNIYPPKMyUr8Kd7yGB+Et22rGAkkC
BTQ5MTyOiC70Wq4OuM2iXHx/jr5xrFkFkv9yNDpDClL+39o0gccH8C2bCpeepYKPwkqHodmiAJiF
HeV79S5/yLSB5o9O/rWtOi++frt5bqqdTvLkku43sxP7BMOR0a947q6I/nD91vlgc77FGaLs6wPK
F1IpqY84T7MJCj00246ABZI36DM5qZ8tsrIFG4fiCJQko0edX/6+vh87eZmfh1VpuTW+5KjK5sEx
UrpsB52olO0YhI4cnFX7TWlOOcMUfwEkDM6DOGZ53u63wfGPHQd789IV7JO4/pvjqQK2jJEpIqgg
O+S8M6cycqtVgR+ta+x54C/2s3ALJ1Kc6RICD+iCWRbVmRp9F16Uhbb4+gKkbu6xPwd8RHRK4Uo5
wFTcmSvFo3kqqHjOSDgpYovFObX3trMNKDZW+T13uaa2hWPngq0G7pxrYbhxZctlioui6M3czbQ7
FBX/9naG6na0ZOdQvHUREN3czT3/7knMCVnHGIbj3kLsfPuNMQ9xhfPMnlMpORDhFrmHjRMI3f7M
aIrbnUcs9N9o82OeaDOX4inZHKyvr3rxZVE189TwrndvYTtPXptu8EP+IiTA0xAsMLHZUM8fZw5p
YzNe3orLrxv4xj5CZZn4EdF5yWK/3RqLdyfFAxt0k1TTc71wtmvLs+Zg0mLx8QXq6MDYXeOgtDj+
0aYEc0NQr7LF398F2jLQx+fT8f9vvxO72GenP8tm2LHRtzCO8Wfi6EcH9cPy9QYRC3SCAv8bli7p
TfOVm8/ALzi8TXDkW8PQgI3Z/+jtL9tZHEoSbI3lYSDInDwMpnOhhxnMyIPiZqyawGCoP89To621
lD0N/2BKNGBCHmm42X0mrvzLbG3aNTxbWOp5oG96nwKM4MRwTamY0kVQf2g7VBFedK8C0tF3ZcCQ
iz2RQK757QNjpXrFkiAOG+LCCjzL++ETXW4Kd0aGiiWjWL4h1ogsPEybdy7OWpfqFp6RnfFt9c/m
hkYOp5PyavFe6MqgPv/7B++UlvaucpEiT9m2RTtOWgZ6Ec4f5L2bCaYBW3mpzo4WzZq5IF2QMau1
5YN5Vpol22aG4xYLfIcurWILMs+qxyER9r4zmiDaRm58a5ialRjBQiNDqzm7sbTofiQnZmdL3YS2
nkLvjb/JpRXnVtup3vxPsyZ7BmeYsloNjNhKDlg8mPPGLGpLlZA/TvMc7Ix1i7HjTRNX97orMc6L
+6FcuD93HbsPfuitCzgGo5mPaejXKawuvjB74yr8Tbbhb0HdHl2Mt/8H2iZD53n7VA/RHYuwwPSa
AIneIblYQDI4YWL/wQfJ/yCQG8pDJIFdEP5mW7ZVzEguBhYdxo43gASJbSGWG0tOP+JubG5nAxuD
78OcE5hkHsTzPsqbeuDqUXXP6aw4FFMnMoPhAQ2zeQdv9oT5ELNiNhh2KfjZ/Ld50DmRzrx1kZ5A
bzNHtoQ07LSoc0sFphiC/80DfoHNizE8R0vFdzB/+UT+l2wFYBoIoMufcrFqFpfM7lxM9ub7CWq9
Hbn0LFwCTum6vMqfOdOI+RA4RAsbSZK8ORDT5qIif2QUwjiPv0HTwxkKf1t1Hu2/cXZMXGwXTdAF
yaUP4Nox3GDQxVvO5+TKuDwja1qFYwMWRwtFo3gVdsKKT9VtUBRPJV36buyAFqC4kVWqolrhGtNt
IjUDkACoWFc3rlQMxhDwJs0V0GA7oVKCvH43YvAX5JQzjyO5CG8Aoqvozq12g0d7+5dKxqXdMtS0
3pI7aAiCYQCmE6+H8ddcI/Ye2lWKWHzQeq9hlV3MA1+rXPJBs1mRTm7DLBrix2gqMQohjjngXNR4
YrzmEYkUZOlPLdxfjw0sdVEKBuFNZw+Wv4v+00j2BRzsbAtcKIybhoNggHgz2TQZNvbbyYyPeX5M
mWDGvy8FQEkU7lMbjA/Y8aOv6Sgb31G95+Ktf23QJ5VtDEp/GdBHJJgyayoSGV07DMIf6wRQCcca
IB/wmlWyRUajCveEkNqZUXk3uQFPfTCjaNOaeT7MyeiLOD9ctd8QXkurB2QIOn6mXS5SH9N6r2Fb
bAH35nBnrgj5ptB/So8GPPyExg+z0jxGX33iRMfwsSmd5EjcrAq46UIdefkxndJ99t2CylAzkWfP
Z4ubKVOIul9Q3eoFLKrkCN0E3AYchX7NRPm9mAI4giCiqKwjXGqL2dcLY7pW28HdBOknr24KJjAL
w59mPgOfCcFT5RMdQqptSJGshgi65QJN0WybuQYuYebQdAEzBT4WdXY926XoKVm2MOEJNg3fk68+
gCqKaKpT52PkwHkNALK8YjKQ7rli4UFT1mMAaxSFFdB7RBJc5INScdrv4C/op5jGwR5em57cr6jF
GuuTPbqkPpyRlRVDBdaOsZtqcLbQk7Sv/tpcYz4SHAgxvCwsIkLpVA9rqrQClya+dP5cIJ0cvJEF
Nuo+Eww+W3xsiGZn6PKgrZ03CKYaTDoQfPFFeCEmlNECGpNhOgVDswT/v/4P7NtMbWwYKtgUsyRL
/wTM5SjhKmpbsHMGLvCIZ4kXsBSyMZ1BJeMtZc1rOFoZmSB1DrUmYRGSw1xEP0TpYSBXYrawIE/s
Sfpmv1IkAFCGidzr3HoMMGCAXHrdp9x+bMGhngTc/ALFftKb06mnDOAwgYodausBevqP+Cv/IuLG
1qR8raPZoP4al+6TMadBp5Izn26V5pg1uCWV2c9IxzWeoYG0IHPSWrm2d27UsTnxSeanNm7Y1bno
9z7g+4wbjklAtMHACDtv/uQNXNU85481mwBAq8bexzlnjGWFAf6O3MxcjSHFY3THyZRMh60fYs6d
ixjv2bfYProrSbPI70BRIW/yBP5ls3gxxalYqdaO90rNowqWhB4whO6NVmx+RFHDczGjO5ZQu/Ga
PtaysA49nc4zZUlpz0OYIltmVbDoWBosTeXBls+eo/bb+RpTZN25ijMlYT3fnPI3iwjxWHbBBA/R
Ob/j5kBxx3WVkQsG5XPHR0OVY5mF1Pjr+dXMqrckHeMu8sY9Oz7WY+XzIyxjaNYsId6lvlBOLxNi
uyM/Vy5sSQXuHjJB8Iz2wBFH+FsEX98RG9ZAhUj/GLetWjgz+EEjS5MCvoF2y2CnzpmZGwn33Szy
SM98mRvcjHK0JHcEM9yoCsQHYkezIztTe5l/4UVwf3G1NFeY3kYYBh6RDz4ZLupb7TZVRNMD+PJv
mLnYx95Lw68YdIINZ8cZXgR7wvJpHk0OW3aEJ1IUZqQXaM5JFnTJJ8gmH8Donj0F1raW49UGVTqJ
ff5GWXMoHOTsu4Yk0odrDB5LAgsFn5NVG74I48mTRWjqkY10NriZjwK3N+DHT76XLM+2liFXn2s9
A9jb+IS9JjcZM1Rj3r9uMGp5dkKqFTBkeLnDHQmW6kFgbWc7UzSN3EWwVWqoJRihPIEwo9WAId0N
1ycLKzgKxmg+zIKemzZhCRGRSnJiuUNzxxlBWimM/yCased70hq9J/RtxJvZKjV8tlfsAakNE2fU
XFn8SJnycIQn9gX4CrHP8YHQsmeCkNcj6Fbsa23AVibRSbvNP1Q8v8IIeNj3JtB/46v1gN9jfgO1
NHsG7gTE3rBDvDMWZfneyVqaHz0IVpsbA9bpxvpi8ZqfPElyxu/w1GJ2n/Ga3DHWIBaejY1gTvY+
zj8kc9bkHsLarZaxsGS1ZUceFD2wIRx3GrAjGxYXOja+yPFjIJgd4IETb274o7YHXp56B9p6dIRB
wgUt7lwyZQ2UNVPM4dPyiHnKQVx+gMdAzH6O5+n2yhD6o6S58sGGH0NoPlH44NTwJO2ddWOsQcT5
mkyps6Nl+NxRPCCYOGMIuWg2jYPbN5aZsD7usOenATdqCAd8IGQVLuRFJNWYi8whWEe8AaH1RR48
dXgALzQq+5klrl0FCTEM6xgwyIZ4HMXrBnHRF5+sZ7tB23Wz0dRqRNBx124jepbMhiIAH4n1jkoB
U0GWmoTlBgarxTYvjjrNCJYKlgO+n3NM6PGHTLeRFMHzv8fpZwxpmBdj+8pj93UMoxNoe36acI7k
dKFYqpznHQJjYhxA2fGaY3uYX9ppnO9QdkJKB9OPf2Cgk3GPSPQGhwpOKWYrM6y1ZWmwu9RsAzTI
/Pc/Rgfi4hmD2UJP4elXOR0wzD5/Vx1O81ynZ7tI2403ypPoUZxkvf9Mvye931qKtCdHQ+nb3WO4
PpvGg4lUv0sfROpeRuCoxntM+xItu/qgSPVKYiomdSV0Lk7/U9XaUDsxTCAWSpLt8lDVds2jF49q
liKcWHmnbiXaLK4hCpof+dhjPUmsHtl2yUqQHP4DEU5NVA/ZCLitAIDlLWFxa34/UOQdnu+ldHiB
Kg+2hMj1HYf+2uAhDIC5p8+CUOLABWB8wcyDKsCFfk8tcQHGSOkYlJP62AzDucN7RphNMrt0z7OJ
PY0/p2wVTIcbEkYKM03Seh22mggS0XBm/+D25lduf2lZyWCUQG+4VB4s7StXvsPIL3k8PdjQSWOS
cUXJEd2wUOsBMAek5RGdni9fwm/ewOO2GD/lVkay8ewljJHwz4JJqlUhQ+yHVayFtls9RRReBVZm
0sBkevSL8rGK0ngXm6eplNePpl2Ffj+dWpKCnnJ2fsFE6azjVMDYy3AabvnZVKYpVgqmtiqWyya+
MyF2Or2JIZEMyleJ06XDN1/NXoGg1bA+6C+lj/hFqKc0SQDaT8JAFNZ6fsiLOmOskvr5NO7CFr8Q
I7GH+m8gGLph95hEJtJRsQ4HFkgOxfgFJUbq3WGYMEiVt482QULcj2/jNHDiR27q18PXsVbrasNt
MAhWDdxRx+/HtsU5YdBfq0ouHSVPPyrEphITe1ltsdnobaU6JfTTkQKT8DdhqIbxl5jEuBBdX2i5
XyKCH75c09bLVxifDIRUpXDRcNAdxlUUv9bWKJGLtK4TwVcYMvfKukBrN78G94FagHI585yYSahd
+y4ajB6nXYJRtpnuyuz8JEuplj5E2fA1NG4KzouPepPGEdg2o4pxWBawB9O485JI8KMJT5VhuggW
BayZdL8C6G1DhavjTRqG1fqpsfZNBmOltBEMpNUA4mZU+AJIbA9PLEd0IESejPbvKYl+Q5SC3PlP
4Rt+QotjL7oeGROPsT9Uz40cojLE61BDAJ61MAXky2uABoRNtVwJ61Qr/KYB3DUIWGn2OnGRj4qR
4xh+yM2nkdWbghooE29yyuw7wU2EUXCdHY2sWFbPrfYkWRFpIsk54Teul2GKA/JbW4lO1SV2Ol0m
NftODGmXapSY6TP+isTyLD2fEKVOaj/aYmChnlfcmOeaJOPRMvqDek1aE2oNB5PgTw42XmBIzjNP
U7EJeR3VFm7O+M4VjCSChWpxmR/M7omVEn7fhvQntIIXGRV3IMeIMFR4b8fiI9ThG4ffisJdGHkC
HaCiodJAycF+FfPISF5vZO9EzzcBMgV3bj8RltjXVHFiAOnr2XGV8OfMiGSdLK9R+vWoiqeGOC89
hnCkM30mI7MviW3jFjaQfDcTkx2N8YpEiWKKu2wOEH16QhstFMHknrSleggyRs+jSB/uak8/MQm8
6TQcALol1C1mQxZxwzUPT3a3Rg0MGgWzcNCiD93x+dtTNTTJjwGzECluCgxULQsekn9Z9WPhdqOq
dMUYuzcGhQ8PWCSXdAx4IkUpahQQ8QiDU9RlOtqtuPKnkSic0HosLDWEKTFlb5qUkLUor2sJRBVa
qxblN1E0f8w6xcU4Vq7ZwAPnsTEnFKCJsG7SyrVaR4j1jZHu4v5Lyv3yuTG7xk+bdzbcucUQxng1
dmeJPmrIdiGm2wQRVHTPMjBnZEBkIuTOFDcT7TbSTmyaRPxY6h9ljarCHPHC2Fmov86wOSyyHyOb
4o9H4pMSeDlEDk77D0Scf9l1EuYASBTMgrFJ0VTULsaplp2pcxJ4jMS+7XZlvOYGbZGbhJgt77rO
I+hCUFbAg1BG8X14LUmcFk3gREx7huccqMjvSDLiV4t5ImbNzKB6t4bV17t5t+rqMw87XqdIi0hS
FnjLPGkwFcoouaI3we/MoKqkjimT07wzJlJ9GlLcwMAfs7g/qQlT93Z6eYVI4o7ENmn1ZBGok4Dp
r2jwIMtbIyiqyu8b5ub9V8/9P2+w/qSCiDP6mWoNRyqsJXnK74dwJyo+CY0oQ02kpHgeseQb8cAt
xh6YEXSacqPN7KbEl3JuJxxiIuKNCdrzKwkTjpXY2YO6e4XU/pUt49pVOdAHkIsmOIor5aEmEq9C
WRKv2s3U3Iz0IwQEZYduUMO+sKdgaml2W/2Bix6dRiusXylIKt7ijCo5E93zMP2LnLUfBkUFyV0i
nDXMoaSLFm0SYsws44tvk1IOXGjDBhHPQmgrMZE8R8VgrZIfN6tB0d3sBEZk0OX6GotqgGnEuGHP
/VsZjsld1WizmQtET6hUaTVtKvwXK+ZRdQr9hRXOPto0kT+F5M7C7O3M5RMBhaz40P6KSgz0eURG
Up3Orq3EiqenH2K1G0XiWpCa1DwvCua4OcJoTWJSQ+aqdGqJbRhFBJ44aSGBkR90+/qN4+lM1POp
eKzMnVoz1hOyo9ojzgsTO86LlZoWVyv+U3Q4rSPfAmazsOVnlf7xU+jIfx+7nK5Ib2ks7/GcwgR1
YmIdkcqIUEGhOwJvRzc4/7DQF8tnt1U7fzJ3DNnkanYpXxmihoj5quRugZ8Gu1QhoZsStrg61nXj
GCXxcpw5g4xhFq/as84kpNxlfyiyEekTLQ6PxCjBPmaiP8MHBegBr+LaENeiBhqLVYEAV4dnMd9c
mnlJCeoy1PkmDplx/vGUaWMS6hdpGys7I2FW/9pVQ7qWSAYyLznWYRM2NNKIhoNSohjNjcTckGVf
Dw2RcO2FGiEeghdCdA0D2tQE9CnPdba1cuOoZDHTfKVx4PGHOWh5LLoJ9yzXzCr2ps5dnRc/si5v
LeuYhdj/8jYGKVtKnWxlatHIKg9Pfbya7K6ZZIBBsLawrMeffXh7UgsqvCAxhYNqCbUtP1Cq97lX
h2MgNSe0vZWOclvHQyqchsVkSofJsBgx4FDdM40aCEyWYAtIl9k6giDyVsXRR6cBe6qbGg6RLOFH
+dJhDcgwAy1sPcaU7C6UGDn7VwlWJ1lftfCW1wo/lxA/hhPcK94YLQIf5FkhQvPCmFPX92F3NgYA
yNLPsSFOqnMRZm5kArO2xxZGWieZQddTw2U5TjsVThfMqlp3xOOsx+ou4gn8SlbhtXAoDVEb52u5
3aawxqkQBhlRbOgp9NNTx0P5gQHXA+2bJdvi43eqWI0j/jtRoP3Ws+EqZjrxcOyw1DA1lJxJ0NWs
RmIKxZKr4GVZbA/Fb5KuXyP5zI2Fc1Di1qR8aaZXspg1JkeoaGFjMwGEFhcOjAAwvROmp103Hf5E
bseUNTG5fdVT3lxVVr8lnQQgAwICevUUmRhMsYeE4g9czrztmEqhM3mk7zwoO3FpKu/ydO9j6rXY
H+vfTuyDnLS5qKs4wb/p0Xpi9gASL9UfBtD6kBBODKvE2CT5dycLq+Hpx9a1NRumzcdpmBNOZ19Q
vPbVI4/TnocCEkoq2DRjqDt7/8NB6rFdSFXci3msNhK3vapdkwS3hkITmVHnbtPLPM6JkhyBrl/d
OS/aT4MJxaCx0cr+9CC6XEnX/NuxHs6AJLo+aEwwY+G9to6jOH0MRBzKJemZVJWoulurCqbJdEfZ
f4WlGwH3Rg8ShU2aVqWg+Iwgk2NZwdCDkmk0KRRQkY6ZL7NxPpPe19TCM/VbapFghDNOLnLk0T5M
avuVl8tx/LDgCynyVp9QsxDdOV0UVVlO2GbU1mepzRMbpm3pd/+nykQQK0hMaU0LjjkmlEUCqZpK
vPUhlPNsDac3IUbpNsuchG0r/TYl8CH+H1X0kVheBT+EVtEYvhUMaF5enTO5bJ5IhZhxrO4PkWEx
nEdtzsWuA6UZyRNHIzpmrjqM71rVkPJ0F5+i8zJwC5y36YKWqnu5GdvgvPiJa5RWpe7PtToeEaGi
/ivLm+7YsOpeGYXhoHoxrOzEsiijGc9SrrcsxTiHUIINkm66wA0ZFIIX4A+nlRJIZUjVN+rGjP1X
Wp0n2Ad3uUQsWjtFBB2ODzPw25j7EWN23GCKlMH+TnMF9/cCfm9t3DS3bveRfigqfa0U4Cf6qkPW
zBzgMT1XZXQbuLu6wZ1AKES92WlkLQlNciiJL+jfakzqmgH7LYt7INdWEzAEzMcX84gkBt/u36Xh
R+4120CeVHMvVSMhMRl5ePHDfuhMG8lmEykOpFDciJrm6rKyjrjO4XOljx+NDhucx4WotqTQT15d
Ytv8mNwX/oR6AQkm++gnunFGF/OAuf6TExj4mEBlJZmoj6uaAMvEXK0Xcrhxj0Gp/pqHApjfCuY6
e0L0yPANJv3NhAFK+dQL0BlQPs4VLX3sa66BdQCEdpuP3iCnQVKjpZ3V2C/BNhC/WzkHVTzKVa6S
r8PEyPKTCnkhPxYXFpnF7DNYh0gK1QIM2ooRSit/ZYz3yuE4pXjIRa1fDiop4QAw5qIo1Yuh55BB
nyttyu8va5Ny6rQi2nfU0xXThyn6Drlzhf5HxRG6NDCaZtdtx+TwVNetSj6SpuDU0GTHCM7tU/+x
WPVJBUVW7M6lObEvqgc59DtJ8x+IdOrzpL2csNgn3ZNMe/qDXIMlMbWYIYFCvjZi/UHFJLIFY3So
TdpXIk0k7BnrQfmZF2NqkPaJfcUYo6XD8xa7qZfkiQZURhxgnzD4lQjMC6ewKR2DVOVuLTCromgS
FIELGAK1Minr0gzrJDtJNebIzOlfkFva2CsTzB/fJwUiUSfJn32V+VoOtjnHxZUasltMWYm/0Ccg
VAZYZZ3FuF1kGxNbtISmkp3+peMFH8snMj8V60anUMWBIuoOo3iVlMsa4cvLQg2XH8eqWY8SjjI0
VyrRv6K6q9EnSfq3AWWG6l9TIqfP8vdchIqE0ctUeu1YHcXY6VINDX7q9UnjMBCsPS39pt1MG1BX
7ZzgKqtgkb2Bos1qmsajgjCeyFu5TZbRpHt5WayhnpvRvqF5LMXhM1RRaChK7uTzwKkGs8Novwfc
0AevjOtA1AhsmJ5fxoSSuE9FIs4snNy1cKtKwoq5dHVLM/Ha0L3UYAadLYNL9p9Wt9P6u/nYCBpf
n6wR7pyYO74UAhCuot9W/d+Id6GBMdIcF4l1FOgLWH5FmYr2Chz44TxAtYq3Yku36NYqntsgUhX5
79ECk4RPsLUeo9hoDWzL4i3DAPQF7gCwGw4wXAz2tXYbYgxmm78gLThpY++zZ2Y2z3CZuAExAzwr
byCHfK2KNj7gJeBW+LM/ma+t1QQsXVvRClN10eHj6Qvpn8ChANtZhL5awLB39B9bZcv0FvdipPSQ
EtEvr0FzSqiM4RvEOnDq6AtPSsZ+MC6mKx6gPkYhS8wEVpN/QNcFSrYANozODPAMZq3I+BblF+Ti
ZQ6+giB1vFmM+YAm7RsNaYdV3uGBGu7Bt4ttg1yonwyiAL7i2+pQL8E2+SBo2V/dbfgctYU22HBu
F+K5JUGNRyCPEIpcGx3Jy7wV8GOEDXy80HBJd3hh88CCt7YPPKN/iLaeyLMogwf1IQxldpRA+3qM
DvxdeDqMwubLYeD4a8dXlnMcorXsmRlACUpJIpytjqVdljv+y/4Bv0RrfLzhtggzSD7kiaN60y1c
Axwqb/2NFBcyMFxIGuzSKOcwH+ei2GiVGe0vgVKUXXLn6NnXIiRx0FVn8xNYaT+IchGa4Ihks4fy
rvhGesCBjPZnwjbOT/eZw4BA6YT09gtIFkPZdvn6qALmUct5+LzobyiVDwKWEsAbkV+sR8sGuee8
3+ef+QeTo+S0AkIBIFKQ98o4dkE2fRCu73Dd0XrGe9If3JCh4iJcs2BAGCEapcDUzEoKAFsLxNwh
AIDvh1uAUbuh4ArQq1kC/U0okK62tvzJdgaPYSV/kBhFhM0f/BiEQviY4FHfLIhCha5BprQaooHf
1NC6GSafO2UrKeiuNCBPyvdxxc7VXPot0DMYjy/DpA/pN4j8/rbQxJ12zAGnyKn3XbScZ3PNuOTx
9Tm64RULKxvmqdKu9GNIeIa0hpSHIof+jcUsedIR3iXDbMeQ3apzRlemIoLiCJTxln5pbM/oCJMV
DCBMm0uekMt67gyQVRVXwaMfpicRBezqFo1Dzgdjz3cRjhwGuEuRaLAfwSverR8FS284s3EwbBC0
0SeZeDEFfDO7cX7jr/hObjdYORwS2Yl6JiUJ/o/r9C6odrri/mRjQa8LH9SOjwNIRqrCR8Rr5Jqj
GUWzYYLuH6HMUIK8V9ir2U88yOwnsDvFwALAIEMsCMtlC0OPppcidUuMJ4R+j9Cbx013yrvOBP5T
DvJtQbhNgLuu8fny4tXLPD4C8Vr3joSzCxqtZhkxoP2EKdzM8x9saKBNdpijwbtcQxXyoXovla9B
WUrLS7PNeS5+ZnuaF+Oc3iUPLd8y2VcPJ9r3WygqDvxsP3No6mr3xQo9WRvKbuFAxpvbOb/IEoXR
pxF7lh4Gvom50D6ng7U3DrSGe8woHX9Y98pCvKGU2lmbWHYSMiT+jaKk0a252vEhgeK7I+Sb4SLf
kUfBMnbNbLFnynGOBYh1LOlD7Yg3zes4n5sjwpdYXQEjMDqJ4IuTXqycIlu2hx94pZZu40WY7oS/
Zvmdr7T0YC4FL/eHm3kRuJuhVBXIuPiz57JGWr5u4f5x+NGfirU7E7zsrHktrAfgR3bWS7qqPTiU
5Qpv6/uDFwBaYqfq4ZSp3yxqlYt4NtU1AIUAYRH7O67fE4ANTzj0slvmbvrWwsjGD7+sTbiTd0S5
eeWGYVRMm/NbyXb+OaDcDCgh5rHLkV2bnbiHZrulQl3KWDqjclIgHrJsxK/orf7rNuzPtwH/4orA
TqQ+03f5LZ5IVqqMxWsff7eb5DP6wCbHTY/tod2w17En2+nlojG95dgBcSnksJj5f4X078YRplt4
gIon+fLH44A5KSj/fjoQobkw3NfH6zCuqjdMI+FKJJ/9FgyEJ//O+kQW8KZENE1BRc18xaka6Z2x
SPbqVWbJ0KVnC18MkJGpiCgJOj/UEFGvmi0cmOm6xR83PiLc9+wo/6HI36KIOzB1VYKKU4hk9U6Z
FXQn1L+gttYbI4DmhqRlx5a7vI0Y3zFCgS+8Jo3afr2/Spd8RYjt+NxFkLv95xpNJjqTfDnth7XW
EfOpuwBr4THdVGz+cGeg+ZJzjizT+Ou+uNvcXwqjGX5jOihzz/5H0pktqYptUfSLiFBAwFd6UBr7
1BdDTRMBFVFB8Otr7FMR91bVrXuykWbvvdaac8z38rVjiAvSQsQjq5N8Ab+dK0tSi+EP+On2AxKg
mb1QRxZPlynIsPeboX2JVRSkuJ5+c4oopDrW1eERvOOpZQi4rtxDdmpl7mH+nkqEb1u3Be5FXjmP
vnaFisGubICrjznL7oduJesrq43He4klRzhASbaIaPnGcmQwNggggy5buFYpC1py85u1euhuEK4e
C1ovE3J2UB0HzEFufrU6FssiGJ8aw8qPqHduuGvY7VbMPbJEQ5KNNvf3/vdcP+aSbVg8CNZn+7Xw
yVoVpxB9df2iR+8nqisGIGiALP0Avo8VBo8LmbW8/pd583Mhi9XCHEyIUxGXNifnskJ+sqbvMcY8
S0fqDEB9f7WN+Oo3eoBqHHvNmEukwO6IER9kxPxC83DoqKZaY1GONkxxVR8m8x4RRNQ464fH7BAB
jQC3uSUnEBryZs75FXW0CtD5335Cf6jMYaRF+8l7dT1/gs+RzygfZa40dFgXHju5GKyqHrCtByLz
85UForKLmN8vrqYDd4XYnQERDqejTsimrVrNn/F3i9+uHhirymWmdKoCtqJ1yY6V6F65vUdGIm+/
cxJzVgemU9tuDnTZEspKFgn0iVSi3DjvA0zU5zf2eLFmA3+0HnuoIP6t3iBLb5Zs8yYRrD7FQUuj
Zfvv/ncozP9q/z02R8veOtJPbaHBYxLfcf7AbfEywzxRPiK5uiF2/mqt+Qn083qMI72ve2hJd7yU
4yVZ6a4cCIXW10YXpMf9L3mRTLyCB5YG6x0V1OeS3Wx+vgnuF8TaT5cN1pZmmj/2SG4lQskZbVHf
HVa9r5GlHOzn8k5P6CWyEWDJXOIUpKcPq2XNwon+Fo/zbcl7cGTb0qfZghTFj/mmGQbehU20Syek
o0+/vMXXCDEcRaf2y4uPuyFLsx9kxOY1XsnbGyrpt/eC58xNjsf4PBAYygGzx/cuS4bOiEYNvEn7
JlGjm29PPgrX9v1cczhQJzzYkUrC19D7uvUcE4xuDcLavJ46+xN+TBXkhD0am/tDeWgYV1CuscCz
vJEfIx5TnNZOYV2nxe6DALO2kAAMdtdl7fB9f1b9ZMWVRkCJ/l/C7tI9sOGT5YuDmQ4xhggFh9n1
SO1w3fAssHpwY0ecYSPcsjHaLuG6FT0OP3Nvx5YPrFl/OoV3AN3QZePNbOU3Jx7LlR3gqdj3/rjF
rOistyBzxv4oYaq5wgbh3ZeKnfOHJJzuNd/ui+KCCApbhhAbDO7pxDCWbN2VvZ8y96+FMI0YMgD4
T7uZsu8s9kz8PWWbJWRuR/mUz66s89RgaQxqe59kdNzMAQRpv998oxw78m/lctgpYGTgs+iofpBm
UTmdb5TfrBF3nwM1e5BV4+8I9QVNBKXA66TO8m80hIbzccQh8O4MrXAUrnLI4eZtTazE0yXHtBXg
3ZU6732unYVUlIXt1LHG/GLjDiHZTuT58JTz4VjYOfb8fZNiNUa9ZuMcxjgD5wCJjlU5nCJZrDjm
yFcsHyI9j4g5xcmXmZf9MlgZhZfJdzUgWam3Nf+DI+IyraGvrkuMI5XTcYIt/gZ8ITqP+EQlRM4U
W5SWNo0ocAihkUYwxUCVD1wyWSdF/OG4vG5OrXN3uOAXh+kam8qK21wSHzLJ7RW23JiGF6qu9+bF
drrrjsXm7RT8Dic8oY9hSDuNCcrC2LDxPM+knscV5kPZReHCdiSoKWbJAsB5fvliQkcIIjt9V8Rq
XChhVkyYORH8OpSXgBVw7tcZCqd1hzeLce/3TQM8qhSvuXojzQOeAUttTCcb+BZAyj6s0BhaeIkc
4Sm+zjF6qVSGL5OuuYSNEOUsFxxivGpVMRvR0ILUKXhy2P1leGxauX4JCOVWyK7C/ytgSupiPxnq
S0yixnSfKihPeYwr50MqIlXaiY+C78na+29nNVRrXpEfVdv90Xaz6GcjIBwhnc1dWcTmVSBlqrAf
cpx2lF1R2VT9aWc1249bl8JldH7kgXziW784MiBaTWdcxmEI+vrO7Fr2hjz7LMqEv8zKpHI45VqI
nO0Oq0YRH5TzxedkXgcYUXGJUh7cVzVyUhJJo2ZJAOV7B0XGea25lxz0s6nM/gEkab3PiIXOveHI
4rTZOd+4WtH4bHso0yMO3GpcEtBi9y9/tFKZhlg0eD8WkTcEEfL1cDWk+OreGzCp4WMr5q3uaLy9
boR2Doj1a2K0fgYLjOEKjxLVX+sYrgJfIqTLykN4SytAfmACbMXh7a3tnEklWdkiwBhNVf87QpcO
vADfcTreu8USeNrlSZKRo6sMkO8BJLX9DPWoN3S/k2M7zakoIoh1XyO4zfl9IEOpa1K16V9cXbhw
BwhTLpASMELIBeiV0VAgkoQqm53d7XfIhR7AAnilBY3dv53hgU+/y8svAzi2CpBB9AYuh8xB4PVb
rauKHqADSkqzbzSDMGLTQo0H1lO2tfMlpWEm+P06sDOO3xTqjNfR2HhHeGSoPjDo0IxbvsGSC81i
saBl+zpLGyIgeJr1EY0FEnM3iIrv3gdCCJF7NG0II6H/ZqKaJ7aK9zZBNtjJzn2UlH45YqNEFhMy
R0XtrWNfxLxttstqR3/1iJjIg3p1znZ6zFfdmEmLlsu0XF42L0kEoF7nAovpEaKyfB709TMC+M8y
+uAoRc82JmPo0CToZjrvvX7TYzalYLjtUs6/VENUWTPwMXQSH97r4l399ww929OBKU1TbYuyn6kY
nQw+xZ7EC4uqaSBb2WDOQRElgXgNcGWe0Jx/4025Kuco/osJslPtwl1TtzSJMo+YpCGD7F8M3g9W
CQ65qKpOqwtFQGcyjNCntSFKnVXNHmmX08dch1Y0XOoc/q9OjygC1lqVgqQ2yCb9uSY9bxFbFzLY
yWWel3MtT1sqYDqAfKKvdaT1BIWZvMF+yyh1C5lyewFowbNFD0t1vrJIwNBQwkLJ3YHKBfo1dgH4
kQXPnEACScYpiQM/QismeWdqX/fytYDJpN0f3V4SJg7d5ANrRmSnDk7FfL+4LZGkPQgZNeu5sgHN
HT6CsU8Z+F20T5uhoZSAOzwyy8NkSNyWjhsHx9O6XLOdeBkFrpRirF1pDt0Nl7MU1GETYA8HN1UO
2yUpQ+XdJrgYmsFMLT2d2fiK8/dr3mGJPCO00kUbsHSqg0E2m10sWCLD/Yiajtm1ld0mqDmAiwBH
fDZOzrI8h35old6rA9HFMXnMYUbb0QPgaRBs7BHsTPzUMVqAH34Olu6GuvUGkjWfAb+/6GGv29l7
osWSPx6b9WOChFHCCBhmPrB33L/6TzkxOCEiM91DrjzVBIG+UreBbMlgEZ4SckqBT4V7hMzXY7sD
ykYgBJfIMQJ4V1/aukgrdSStJqxltDv7zOeDIxHOvOvf4ARSqPl6YN+zl5n0TrFtduBeKLkzke2i
TNFWf+p/9IYRY0X6cIMfcrJZDWAsR2h05eCa7Lc8bO5oQnl4OtNlHU5Y5+/+a8rQF3bQoPEGx8EP
mhmVt4iz6UJUgiwC6qo/t0l/8ZF419l5GHf3YL/E5UB+pY8BRaZbZpH+qDsCQVaea1CZqUZaWiq3
vrQ2WodkPVF3lqI/aywZJyA1RzKPZarhxEjHY0GBjVxrpGFkcWiH18gVfu9x2v5VMlYEHMUH4E9I
3Qmep8xaNrKdb9mD3vGME4Ev1TEUddQpu7En702WhSYZhVLldSh5oPOxGlmcc/s6aUnKmtY8NCCQ
IHR/7cepdhnTw313kPTxjgbVYkXG8MP/iIyAOqEXxngy1CBys8QA02KKyghRgCoEaJ3MEoA7ZOy4
zfF2wwKJCAzXm8ls7YCcIe2irrRXhDF3jylm0YF1oafV43/gpLpEO+GI/GQ6X27u0vDL3Meso68s
o4Gkal31RwOBrSBNIq9Cb88LcKwmDB2fnCAcJkzrzC23n01OFUfT6HGf1sfWXssc4cEcObcDXACX
sj2z2cemFNXaSSw418l9ffWVsxJybX0cy/6wn4KrOA+9i2Y+hPWE09gFDDx+t/udLL3vHOMMw2VI
YiweHejm3PsiJhXnP6KEf+4OyReUJEjzENkOKSSRwLwP4/Wzi3BWnOUIAwZcNz41ASrN5HZ8pU3u
0XlKaazS+mdzAtdMl4xahO/780RIRJstgOuMepP2arum8pR0OtpcvQzfgkVy8IFCVKebkVJXhWQ5
UXA+OrsJMuTEm8e8lZzhoUNWByZjPYxE/ezntLzYzSnbBe0uVQ4sdjUole3o0B1ubrmAFcXC9Q6U
9dtryLdEVQFHwgGBu3zv4JjDJzRbB8xOhz7bAdCA9YILkX1cWFXO4AgqhraWkPEo+H5RlWhUYuSo
slFCc3TvAYs0c4hLQDGu/D5x1YH2bJ0rQ98lp54aC2Bermglx/eBx54y5lFzBLvJInjvIrLqGBpG
1ymFX7HanztyLK7zOlGgKDKp70LYQXFLnYa/rlzQB7pFrPfNmRhaTQoK3vgJdV+pri+vdHT1Swa9
338NYj2qGfBkVllu6RGMK7jdLAvm0LAY/eqkvuwuEBhxm3xcOF1j4SXFHy7iRDCtEHII5aT/GQMe
QbDCrr6WcARlSd+lhDW8kjfacFjUHwPdAJLQ0lPQzcsXXynHtkA06fQz+BcKwjQ0LX7VOVeSY+md
Nw6zLyL1Sufm9VtwpLC64VpnV0dGLk1jZfX2i4XxhDgsQ/EBLwgCJ2P4w4QH1DUqv+49UaHCl4Dn
8VhMrkzZU9SLA952FMho/oRNo2Rgy4wWLG4CxbSO6jbh64pRIqwzqI4jDujYI7z734jSAZXd4b6A
dcjRjUU070NAhwIRSBeaThvv3I36fzp+hCCwGEfy13wHqllVzaZELA88kSUaWRxrGkaBj0nyPLpx
xWXPoXqfNTErJQs75REC/QeWCADsEdsCNi+CNMeX5EEGzy+5rsTQHTLAjfPvYErpw/9/US1OXsPR
ajj2peMlAc0Dr8aiucdYVZk+Ww4OzuUkJUf+MF9CL+iPfiu1YwA+SmLTj/9Hv1aH4ZTsxXlO60vz
qjllRZzTmgrABiaIVRhkU6Zg7UdsnAL9XY+RFGGQZJyHnovjkVV+9lOUJR3k0VNdBBdom+2B4nvS
4CT/TN4uuy8QDYRcrff9oTFNF4l/STMLHDV7T/tC7oqanhxOaxCVcnRRpw2TwQfX+JHoPGafq3/X
HFjG6kdAXYfcQIQPl1Dqp08QUJgxMOF8Q6VN8RBSirHOwXC+zfZwt7/QKXfNa6XdNq0sZkzsF3z2
h63zyw0BtFG+AQt8czZ52zVjCkZ0EJ8Sip2VGvaeEROuQc4tjH/mLetm93rIYc05lxPj35uMkVQa
E/9goYsANdoH39sSbKy+95DJS9g4ZHQTJojtq0hqHB/riMHkWFk9tAiPCHkWwKGwaEqjIENCBfC5
wZyseyhVr+noNsM78omqHKMyrYNIY9tXVuPjsDsP//k1aghoRCcgbUFN8HARcuz7l2Ug/mxTeXsB
XZCzdG9Go6jDIkfHuZyVTTJ8Mk6q5ng7AOnxz9hCr6MEBmweCWJ6y/bNZj+77df35KsGuE71TS/c
NhjDYXhioiOy4Z4DyMq31e0ojJyDHyyMlZeHtKPQnL6Qa6pXK78YtqSQuwo2VlgIiKCw3leQgsnz
iFGIYh5DPLY0tYivFFIps8U9iq2beULCDHYt06xNs2W9w1gMGaRxOfT0qbotjngHNFqWZDv9I0qx
rjA7vNhgUvnPqTw3/EwwAuCDZ+TM8i7NsQ6eIOZiY+Vt6+3v0OHYeivSU/VZYqE8PZkNCU4VsbeY
qo74FMWOiH2jPPMV96MImxaUcfGDxjFruYvnG0sXdfZ4foJBDGXAGR6HL0ADsFzxUnGsuygHTkDY
e6kga7zIuCwMQm0EoLXbjF1GjyhSv01qUJwZFTtEPx3yhQ+HMm3/5q3l318fzoveqhgBsm28Zkht
CWrmvEUv6h9s9ZX/kul8JAAQmjauNmYTZ9brj4KbXRyvy5jbgaJHZ+JP2AdIwF2DEzdKnghuFmoJ
1i2QgAixgH4QRGBh4jxpbCuMlVWT4LcDhUoSL3V9LGPqzyMt2G+pQjjIUANypl0NjyAnMDScjWAg
nOol2Cqc5wK8MK1+xtHI4XxOchROeBYeJlO0JOkArRr4WzfPYIiuBQyUGdqm3OFugsfVLiOk3/ul
HsMU4InQ55jDt1Cexzj6wTtMnuLkKb5Kj4fzbkYFOR16uLajPvmctOlruNYW0rizOhqhVWsX8F3e
C3YBJt74zp2jQqLoiniSRKS1mDqhIF5NiN3Dv+0eyYghuH13DXnyrB1K6iaiBJMJ8x4fmSPbn/OX
9WPCn2fJ76G2fSJeY32y/HRUMexzX3DEdB9oDB15MyniyS1jHFWmwEd4SrCYWfUqaVDWPabda3PM
nMei75bHljMLPLAy5cdVM3GW5hfjn4PBg3gnIm9MZi3cojHrKRw11fQYhAWetn1soM8g/qBTPHnR
NVYJaSMYuSXtFe93yr6l91PYAi86J46y0ZtYhN98AtJZhpwq2R8/EX8VxmSRb6Llv98N2i4yu5nf
QqNNnnoocr8Rqo02DaEZ3AjSYkg6Ob4qYXI63rgYTECOw0lDBqRLfiOqY2UjLl7HwD7g0ivHnryn
VZI7in1fcOngNNN91pIBHQKeXQ/332q82dMSoOLExIhblX7d5eXVYstXL/6bU4mNwJUfjxtOOWpE
uYZcZfxyZKTkIcsOETvcKsM5QrdlRUgKV/yHC66VKYFPhCiw/fGmO/oGLzwRDhKu0NWdSO6Awq3n
GrAnnflk3EeCU4TPTwFZPz6K6c7zvVCOxKzUu8KOPhgWe/6Lp8BJvmihQHDzKPVRtVNQZUzQzRP4
MAJd84mOT+pXFLHsArrm4SKCrY1E1Qywfhrmrj+PaSmO/Eyz6ZJwenro3ntR7adjPcrM3YcztUYq
y+5S891AadJG4mTJ3onB222iZMmfSujDy5ZGYV81SDUHuGM7dO0jtNGVdl+r/XtVvOFtDIlHlOvN
nr/njTofYBe69hMCkDNyxpvd4/ueE3PfDxgnj5WZFnBAQzwCuAj80y+qzxeGJ7oIBN909n3gF+BL
TxwfyzGITg/ZPaqv9/zZJ1k9ezDMYnxJM16ZqFKJdg2gfB5c7ovPyEFEQQVFB44kCURvMWpd7Mhj
hzugpSg+DW6m4OJTsgulDhQdGvaoY53rgsX/aSbtkVrbg7ZrXkiKaFZJsUSuXox9OhWM9jTiec2G
HBNSVKzrgdYwI7KIhk1LbSQn+Qtj0SPWPXmxFVICupF6TIa6t9K3g6mUQhBzIc+FzxnUPfpe/YRm
E9PJAycaSx6zWbDbIoDiK+9Q/s7bLh5sPsDp3mtSLMdEff/JDSJwBEkiL6Z3eID2v7R0HNJ9vN7v
PLEuZpFqn6UIJHTlPVPkmuwuoq6MXsSipAo1Gh14MqLbRwBRoQO2xyp52ttSvhx2TCjXHIbZ5Asb
qzzrXD7RAVQRe8ZEl4YFtXLuU0GMzyQbVgEssESIlljJw1GczZhW4n/MQjph4QAG+AvhFiFonhBj
0bpCOD+Y3CTz3GAxApIHpvzlXg7gueIbtt0ch7WalpSOxN4+vSoU5b+xSC+uSMjpf3taQJXzZNHA
MiEO3XQ9ILEyxJ/yDB+0c8nIWJQJvL8KltqHOyaGmc6V3eHcPeFQoYXAD/pkizfbSBcoslNHec1Q
h9PZ06x8YMvFcr9+LiqsjhEhPB8FYjbGy7nSpXobKqjBnEHKqfphRBnq4KwPBgqmFc724AfA195o
3hj67JJhXRTSXG39ubm5Qb9HeeDp5ZyqeqiP7XOuMyLh4UYSaz6U4Janqua04bj3y3YBrBH/xQ+j
l+FjoxaDoLy9l0V2D5RHT2foiBSqo7l0/+Sc3ymqOBeggRkPpkMtvMirZ77UB7NCXmrX0fr1yk5d
gc5wolXJmKX4khfMNP1x5eP+pwqRpfkesSXGbpZg3qf89M1dDhUGp2X65xptQqs9YkN83wB7W+gS
EW+BqV4DVJoLP8wUHfn+Req3pf2MOqcezYujqvuS6na0LtxKOecGYGVaJ173DUBd7wDYBWXSTG9I
srGDp++/r5P9qItqhRbPlRSzmFRTDgIfKnjvefikgx/AMMtRTIfy7kjBK3yGGrLkKwANMbRH6kZL
NyRFkmEpInOOTbAtwd3ydusBvQkWhxGtlBiJyoOXkL2bIkbZ1dGpfnvVVKAxvYZxJUS4J4d8DIDM
vUSA6k51ljx/UU3kK0nu/uXnwTRr1faITcPcQ3Twy+PuKQv4fvjrX4Y9gDofaPO3d4+UEwpElugN
qKCtGiLZDdpjKXAUlxO0ADVUbL7EJGuRq0WPqlHBT4mU4V9yS0iJElF0OGMtznnMsVWGEyWlPnwA
FtjDCFcln4vIghPoO9RlIZbIvc2F9CisGSja99VzroTiwlQB4GpKcdVjmaLam4gYJXTuyXXBs2yk
gEuO6t0t8cTR8NPSUncoZt4EjYSfnbTKV+Vy7/JHIIpDaTeVI8A/lDTMSQ57d+xmYblE+oXqcYZU
kFm8qxZWD2dURhCFW9x7shw7b394F7jY3AJUx8STZmzGCgZMHVcCud0DVmJhaj5qfIdzM9d+oTso
MylOqEbrE4e6EdoUFqURJ1MR2qHDwF3RAYLoKcVqiCOf48QkJ2ABy9oJIErAORk8Xb7jeknWE4wC
RHRQMFx5gcGhinx5vSLoKXDwKboryIHEFs/eTNTOiP4kSyCPJpxVyzl3V7JUB6bA7vlLEztbw3V7
LWjGWHjK+EWGS9j91dxIqSoNJI207jaqRb4E4/4qknCw/YnfV9yQq6sgPreM9Dn/xqxjHw991TUp
JznIPL89skfM6cpwGAHZ7irHXLR5aPrqFhRclDcKUZuYYp2ewGOfwjYHLesS7/klPYUOPkyFZaez
80qxfJDDRwRKh5mWflSdIiVJkrUdJxP+BE7GrYt8GVwfqMDrhJvDqRMb4eXEuY6VkivUWIMj7zbS
cPOeXqGAO8yLbY54JdJWZwiu6mJrq9LXGjjz3zgLOXEUx3Z5TQz4a0P7taai5zV+okElU5NYNvE4
8nhy8kQxeOBxhE9/7GOYu9wSoEF868n7KBwaYR6AZgM9klBJzhFe8jEK0OBUCZ8IHgpHGHfMpAWS
wIgOz33fz+C5tV309Ho6ZV1FfTQl0Lv7XmHZ0wvPOC/fLytFnm1ldMg54WpgaD8RLrv2RvuwRVnA
lGl/56noBhwjcnpPo5uyxYp0krpudnnLK/lua5yZg/r8DagnmQbSVgl65Ba4+X/oTFiggyMoQNmO
ZC+GGkAnWHAALcOveMXkLNLp7jYC/ZpRrI42hS2ex+cRfAmkpKCnTdq6fekNl9IEpMGDgQzHa7KK
RaIE52qWeuisHprlVSZ6rleqS8IAeC9tfRR84iK9nHCHqjw83JOKzizPzNtRTjKgHckxNA60Nlk9
Q74RRYlYusLiLP5s3puZwS2XTiTdjpP2ZTPSYBZBfDJnezH0v7rNF3vrgu7J6KQjQwgvOPrRmWFe
IYAKXrw1uu7oXlzRIPPzueaGVd3t5MWjTUwrA873QjYwZpnKzyvkWXsvsvWXVecdjIh2IxUChODh
e7WMP8EbT4sj+BOkS4zYreLcL7IF/W6JDCLgAKMTIXCsn2cyzHiSxE/o0ZvTK+UeiEi8bBCMAvWb
vBfSqXiH+mn4Ci4Dd+C8wn2MlkcO4Tb0g4ABFI4GBBP7Kh3ifT+xtwa0wp8Ae/iui+eU+3Yauhjx
VE6T68F9QR39vJBa1tITTl8fh22Y8oaanwwm3vAEA52LBJh3aSE6i7hpWSaBC34JA9H966bH5+IQ
qwH8x+H4sEI1whpzcUkN4utoCvP3rzs8gftd6QgPgG/zVGjwXlix5QSGh+7gYeUx08cCYaVHfAXz
lIOxHf9QpMOUB9OKo7IWCYBkKdZdxAyVMZhQOgJJcHkmO8B59ZTuxnMxfgT08ArUUjSGUc831ujl
SbQS40HvCU/L5PErAm0Dw8smb2wPa9RuxoHYPgaGv3TWULSHaod+f7/OMEQxQldOdIDIn2Vhv8Yk
VWa7EWaNn/2F4Fe6swzPL0yfVmRqUlMqdH8g9YfFkVYQpL39Wka/OunK5c15HMcfJkoI0JlhukYb
0UthUN+4rFd/BpT6LCY/EVyV+ku7AiJhG9EkGX1oWrr0QB53UDmw5aiCCBNj9wVvQtuO8w0rzKT+
+Hu34oWe5o68YGGr43aisvOR2zPvKhuhwzvVmCzSnP69JvKB+Rch2F6xZK0U6xtl+QgWExNRnq/j
XQte6xqbR2O9E4b1Ysvv43KT4ZnOUNuwV87facvYC4nGk+aiysyO2ntyubg3ifHHwtgTqyAFSuPL
x4UUlYIs9kQvx6jpGRuEBws9GR0yAF1LFLPWAK2az1kcyN6WIwENg/Vrxs73+OUdqOQ1QVoOOoqc
gUOftjyQG/zb5E18nZwteWzdV9JMmY9KX/xgXHZOmTzX1YqhPIBzKVY0MIUioRO3vtuF10Nv94GC
UEOGUysHtNqRiSlrGmDWEwJjQ98WOdv+ZyhOHg5BlyhwpYV+2nvv4EMjwwKaHWqONuc02ZrajBXD
ZtYbkZJcAQrgVUPe2NJihtovXqJ9SA79gMwHiq5KCmkAXt6n93sKJo35RGeR/96cOfQ/qVzjfVD/
S2KiW1VZJwblfhdmF5tzWo+ImTLI4holeKnt1hmc0NyZNxuUs20k+5/Gfjp7Dvi80H/yz2HgDhnQ
DBIpYqSN+MJBLvBatk56RmETwQuYE/zMlnbIYnFgDMio+5oJNwVBI9pA83VIPuuWDprOekRYB8Vp
8pz2DuAQdqUj9DQ+dM5QmiyDP4aTswd+R2/A3GnS/tLsAbWF7pgWCK0eplz+cvdcFMltNRRBZnmI
zh6mI20nYlztwuP07oBMozpnF2dcfzp97Ce3igGUg/HLCxcrKcJLbjGZI+vKmkBjmJOePCmI9hNI
3EgFscFW/AioH9KPM/lprOuK9nDmjH7q8JkYnlZYuL3ZRqwvo2tpcWeUrYPG4j48N/SNcUqAmfLz
1SAdH/LpnliH6dtnq0+YY0+NnzYGPbJhXLOfMFpULYJwcsRTf4X/eVtxeGKy7RECwFwAleW0jsac
FTlVL5HwMyH9t9dsVcdYQ/9hy6Wv90HKhhIio7u+fvqIuC+ueTY7Uw6+0OTxsBzu8+d8jKlyWqUl
QSX0foifiw/Mibs1N5Vb+gk4XE3qH1SiD3eXMCd/cV1y5vzFFMj58r6tcCFPsDBOmDsP4/bvjnko
czD5mMk7xZkAFYPgNwYsix2pC74O1Cvixb/+6r4C/y0701FmLNzg+lFmjLyWuueVhd2GlDjxe03C
SjM9iW+5BJwk0S5G0Wqw7++w7SAjRxCD1MlyoDx4TfgJOVnzP1UX6penwY8xjeTLoJttivP8eGUk
r6BJELs741kT0LLbJ2oC7uCXMWfE6ZAUiDJqqcQDquoixcizkJAtApia6NvKvwbcVd6H3mxoNHPg
ogsL+rcDtP4mSVK0wiSE130yZ3yJMQYMLoiMWXWxXza/S2dYkLz12Qu9w9gs4EqTKm/NO36BDwc5
DZn3Zu/DCkeOyICeLIZE2WQcVAtBFiPPiS5lrCgmiHY8QM2m9vEPrP9GtuypOLQ48SLB8QyrWFUO
toX2hERwtOhc3rcPkDtXWeTryW39Pkm5bawKxOeTDhe4lx0bUG/h7TAIK8Yv3U/r5ocPtksLThSb
NDyvJceP/cxtl69ZHYGU4bi5X979+98nfU48tHfpe2OCne3oD2ONMkYW/Yh2coRboqGtZUWLGPFb
6NmlKXLHWb7W4LlXiq/tJFfCAkFOilAqEVuyutNw6i3sDRvFvPH2objcMYBHnmlS94TH+/IbNB5S
mLdPP/oBzRs3c2vOoajY/3btAIMAkCafy+fTNeKZT2lw/FJKbXBFpR09oix4/5XLOgiFgO5hSrNb
oC5a5O5CDw8995ybXxDPX5dMQTpFD6I8Bw4qF/crQkKKBTxvhMBp3sMJgKGOJJomzH45hlgM9k01
iSm70b8GCujXoDThRjn4SYmUEy3SZc+g68mId3FbSFtW836CaF7/rQvk9PawdV4+VmwiAJzal2cf
hoLJNUBmhgqONQyhANbGUCbc6YVUYAPUW4sa6y9P+CbKFgUQwlBEQTlbnpujTgC8mBbRxSs3L1xO
F0+QoTmn+FJrXn8LdBErHTHXa5Hb5D5NKesHTvtreC8kh6X7nkl2tfmYloxc4nyNPiQthPWfGuF2
3MrMZj7ma4N49rLD2XTho2zGLOG9ZeOZduk3+AiGQi6qM05t6r6ltMWO1XrtDH3G84x7KLxbFkuk
VXA6Itpr9ZpcvDfqP+xMfh9KycAhx4cEgCK9T5XkMe3/gNj+XQOoEigwCIlxidOZjqHoTca/g3nt
aJ6b7CXziCQfLS9WmCvOneS1Rl/0+dv/UbMwucNzxYHlFmMMBVl3N2BT2QSToTWmA8ipJL0yJUXD
6LZH47Km0OfM7A3vARp5ij+ZWU84WF0qQgxp6fIbP0iQQ3W/3j9czhUl8bK80RQyvT1273xuaNkk
LJwRZg0jfGHlRgPBSTfPesKYYOiVaCsJVOfkMkN2MbkDiMAgrpqXykXaAbaJDXnolFXY5IE2u1WT
r+r0I1PKnIa/vr03PEHzsUU/3r+nnyvbyJwqnFP4CA0FDwLRtiOeXbxB9znkamCnWCiZeVFOtsRU
FCcg2sWa9HL6lAjVafSy4OCuHcyfbVyzA0BLiLNrXEcfdgqUYAq+fq94qEQneWIl/EV2eaNDbj1/
R5O7Tf8/QTrFaIKhxDHhTMCkQ7TPBaZ+QCftSI7vcnAYwk1aPwlDKly+/8j8fEP9qJAGLYCNK3hM
kdfR+EWECVvbYqjG8O1GUnIZM1+EJJxHCJ1Qq6AR5ZNgxuI9FF9HpQEe2JyPKVhNliev9WkLM/gE
gwv20gf7mKOGpFg/MkqoQ1qoMftbkWJCoce9HJzRK1wX9ID5sNzQW5PMDemsk4csCLgQtEX7nNjB
yjVSfNChN8B+9bX5Ffhp5vwKPryXAgBodA/ek5tqs+E7WHEvSiKz+kQGAtqPNUhpkgrLxTPW1wSv
LdnxSw5SonVg07BXT5cDESVonlH+LmrGkhwWhrTkiLmoUfTmqe5xcAkH23YCWxibGIUPEmumU6m6
RNd0RT1ywR6OpwM7f9QhjKuYlQ0ZwbCW9DtUiqDK9pHN0aX/40HMyNQg96Oa1LqpkGNoaTEWqTGD
AboM1P/ICiZfN19LKJkAIfVmIiN9NYE76W42e3ATfNRhOAancLY+of7kVEoEpa9Az6tgFqsKKhlb
sqZziZYp8HlQ7XVAxTZD5f78E4eVcw4VEIl+YdVN8OE1IFHjh90TYzjVLOzAhPQqYkJQDRJxTh+E
74daKjGSHGElZc/f7ekTmRPv08bT6Fm3JEcZ6xdNsJH7Xlz46XTeKQgGDDim9U/vWih2Upkqzrrg
erO/niaIp63PGZLAHHpiPT3OJ9CpZJ9IIep5oSsqHHn6meoeuug5s2CeTTm8wupAKmJOBowgBtGj
cZZcnmkRAHfi/BVw1TQQeR6dhL0FMEbH1zNeXDnDjd1b+IrqiCEzwxFY/5Kv13aXyGyWGb1ZpOxm
cwRMBbX1fGVKghMS1TfKbJIKNKinpoHLRWGF05zenMzkuA8N1KAGgX9M036fLNP+nxKgGsmPr8kD
n7jTbjnZcnxbeUB6gdsWVHM2bRQe7Ue5RLttgIeBuZqIp+prM7klq92+yhxVsBc0O4ZvKFEXqI55
s3f56vK3X+gMb+g4kn/ZW8UfaadMyTb0U1xElozDAehBpmbSaJItoCKvytIL5Xzv0u1GMYjiY4po
cb/AOpBQagxntJw1Ow+qQDY/yO14J1aSjQXAZfeIx2vD1IXQ+zZjmrySz52fMgk8vGcMkldEKArN
1NtiEEbPxXxErae5n2mW9suCU+o9yWbaElgA+QPLhGs++4+m89pSlFnD8BW5FiDxFIlGxNR64jK1
IKKISrr6/VTP/tfM9NiKgFhUfeENfTqqvwkG6/RLPZqsQFeORvCOYYMTcIA0QqRPdyGxuz8mIXpg
IvDvNLSLPuNiWznYwkEAuf6Cj133Fu2QXhQwwC7ISGIp2ju0bIuZvLyCUYL3lC2qVb15V94ZXZ7F
xyng/7bM3z5I/JQFdK2UNiSnEffjW4QHvSVgXhJuVhBmMWlADMee5qY/q+mvtCvue+S5iUfBNc9e
tUuuzgGZwQzhdsal10bMZvOX7y2lmj4scMIhMKmiimgFNaBKbB9Bd4StKQFEX2Y0QjyFQFxIO0NM
e47BKz7xu0VNy4opLWySo7FCCuIkMQ19TNxRWBnCPOz7XRf4aNhtDR9EabNebRUnOwMgdwtrAPbt
MS3BaoLROLPsE3shMO3eO/t5/hzQFrICKwlJYw/d20M88NbRIHuLtB7rji5OPOJMIi9a6oG+trBB
vs3MsD9tZxhdwXPTf3SP85vOqqXymx2eJvLMNo5KcS38L5+zzxyidrLbu4nfRPh5wEC9ezQ3n5AI
hl1lP7b1Dr/oWY6PJ5+cdEdyEUYFxq3+AoU7oJLiyF7vpwDaOjZwlE5YLkRgOEPsNVYx/VZ+jRP3
ePIOSX0apxvDp/yBTHtlPg102DFbsQKB0VH4GqCFAgsfA8xRKUt6dF0+AmViDCmHftBjs283nLyK
krbnC82Mvwzp9LCjpOfmy1cvrGsmDZZ00hA5sKRjJ9ktMGMIPBOhH12HMtnNzfdR90pXEXF5dQQE
gT59vvocGZPJG+cxB9oLP4uNGUWfo46ofiMWUj9mcfIRhUAyYB+15Oow1xFkx8jAR/AC6YrkSFWB
wjTIoRuyAiBwkfo/9hmNZGnM4VFbi+5BvkLIGF68ydTl51+kNsgJbCBjIEuRDnKTAY7nZJM00cMH
KgPZjnY/aRg7ZLVaQbMRCe3nSNVCLWw0UTAN4oIwX2MeSpOcFv1raG0Yy+gur9iKtYatrhP9LMF/
CrBl660EqWheHr7g9Lw0BRuPPgfrH93S5w5zZASbm5GPYsz0W9s3cLGw37GAQs0TFuVeggexPwJB
ZWr6wAajKjJDTq3QnJU0ei2KYbvMIuYti9q2giNPR5aEtSACVy7RAgYaImPoj6i1kyDSXwGzYznQ
MEQyvsV2AlOT2k70nUIcBogKqPozILPQ6/lX3QDcwgBwr0UoqlyvIfW954rchyzAqH7loGvO1n6A
P/O3Kic3eC5QSVCFgkJRAzqim6GNCJzo8n8JaLDME0AJesMXGAw11E8YDHk+1OWflwxltrKGRoei
e0rTTZWggDDmTG2T3a5hehNmXZqm411Z2tdicFP2dIRHjbp35Z4yeko16VFzyr+5J71VW8uYLEu6
jNoT7cmUDkpby+vP6Pv9GIOXmSwSOTu+0dq5Aerq9SXn9Q7K/eOclsiIoML9triJnsXkqoN4Te9e
2enALcsKd23QTO9T0YOEqX9Yb+u0P2/uxm8GpV/IkxKW3XX8cppMG2XaK8z6awvNPbMGvlzLG+pc
jz1E9vIPHG90xVwjB3pnF/UhPEAe1IEfS4UqQ5EmMwlMyKuyqPWKhs5TcaviPauwdOhntTNruibQ
AimHimwhAF/1RvsWMWFkl5T7ad8BYe1JTvk0OKcsjy3dsKEFPVSv+7RjU8AbCZtup2e1k9Oeg1yv
m3/Lif4qcIRBxguSLj5JZSj1zJ9eXMjwpZdlTrFW6wK10gg39VizmrD3uCICURvLfb3IX5iNIml1
TKZZp4LG2sPoopLUf5hedv3ubQ0wyLXFCYmuqZ51QJepjD0g/n6V2XfSu3K7aMYM84EiaFOGtLQy
kblWlBYft1efwj/aUrkEB0J/PmQHueHl660v5daACSF30B+KMvPEzs209apSP6SinSGB6PzWm9cj
hYSf+rdKCuRzm8m2+mp+raqcZtf9+PldZd3kjrJ6jbDJXXtMvw+MzGprpDVPmOnWGxu/VGb40n1v
YKRpFZXlGtSRQdtQ96g2FrSIkJvWFR8KcjOWAYYo5NO2RLGV+Alq9VoeM5nLY379VIPqDKnkvu3T
/5oaaE2h+gBIIbcfkscK8IlUxPvoZ7EMFSwN6j0A20FEsdTXL4oSHVJ8dhlR707IB0cvWGD14ZEg
Y4Y0rk09N37GLBTm8BuX5DkIt+WDV+P0fpIzT5djmkB0EDHJ+bjSLxWG3pCFn6jWUMZ3hCZAs6y/
w6uTe+1CHd1dJB/gVkKyXWh+z+8f6jNECCATU9Q3kBIKoGM0PgDldR+IEE5j8GRpxJ7L6XfZp2xI
/fD8Co05SPLHwaACcNoSx1J4qU6QpN3e9otGkjR8AwoXaj6OyOoSv2KnaFRSTt5+9uJqavmgB1YH
Ec+P1348QNFPdGw9QI9u49QuStFhE77ja9CE9zPzzZS0m9pY+2v6/Z90WsFn7tuUETZ0AEDpyM5n
9t7BeNqRLtIUIWgBmALaGIj9nGUN3wLwdwQyZJRA6miKAl8pAVCCcKWeSlv6vpAxZSFFuwjRUtTA
qXGDdK5ZM5rvlJ5IvkLwm1kRSC4OAAT2S53iyI5phzUyqSJEc4h0MxYADJ5xeUC/Bn7BfcK0Sp5J
lmxeA6T7e2ix4DaD0RFqRsjW0Muhb9WMqBIAEuzFT4GJt8Hcgm1vWDFIE28o3YD2FfAT3ACPQsAc
D1bNQb+fA7F/7CcIZlj2oUOBy0VDDlFLdMw3wHqviODywXavC8LoLEfDBoqBBypRYKppyIB+IA6H
aouGnTzAEAJXvC2f/E1KhKXslead8F3m/IkBGyAGmg+2kGA9R46RJAeAcuWRB/OY6wPHky3zVdyj
8O5cRbxQHElUMRukYs7UcMftGkhVCT1ghKZIs2um120SV7/YgNFiCnK04yuHlOArTApY5wiXQW0+
5/1NPhQngXwYDTi0sAmrqYnjWsDpWNayBiRQykcMMgxr+WnWz2yN3pmwhCCkapYfjWoSoOr9lmff
1wUfj/O2+gdTErP2CQybwh4EuTeDD8Hg51sDbnw0hGj8kBSfCBc1d2jMIHg4hSafsLzQsf7imwCr
t84oYj0D1PcfvUFWGm6tA2sn+P8jyclHrhicMV6TsVphvWKISsgDmmOOpDONdPqEv+01pJMnwQAG
0JsEWAxUapAoR7UOWwx4+EAjyBBuP0iBnmJ7sIDr2hErULtFfGH+RhrTxV/gUpK/ECeBFa89YBdg
1mniFJSHFO+mM7Ogssk6FKZESA1svJtHxA/ebUSjTMcVmf7uA8VV2KIAS2DgTjrwE7V4ntNmIq+A
uAug6Y2insC3hdQMGqDteHoAfAWXDzzswi6kwuOdeBfgbMAROFMOBT6hv1HQG7S8BHdC3b9y3/cF
DYQzVener9pJMTOTgL3ouOBy7qsveQeI+Uu202GnoHAFx7AJOmSEFxKIZyRMuO0RjhZDg1B4wDB7
tnMdAAqFy8zN+l5DqCcQqv1ROZMgQ8PswNElCQs81Y2I0zYxgoDeTMADypcGCyeVhOyQX68VlBZf
LzygoIWE1CGqe05DuwE59Z5jbdIEYaZhMXv7Ve3R+Wd7JA9bcIB4CY0yyyVEahsElkML3zma+37R
g1hDtcTj6fvbh/GgXyy0GUy7V0c3NCEat0RpoXDYQ/FFN2bICVQ65shjzpy5y6xD8cHB1qFgj1Eg
8xIe4VMMctSoNGwDjhKdEBwrkeI47b0PLPp7t7byuyvNszUNwlx0HlhJUlYg03moaHGCxsK7AfXl
Qbvrcblotk+eFOhVpO2YtFD3xWaCiXUAHfbTd5tkzE+qbgXVcskzL+ql3dE3f1xBjK7rHX13UDog
VUwKkKw/jSthcgiU7AL6g0/aT7GXxw7G7yeoyQ7u8lTcBiAaOldRyP48HXLYHu04D2MC2DE/0jDF
BticQ2b5eU7lcTqiezzvgPkyerB8LZ3PloL/C8VQN4COd10AHnwetbNKwTD12sIl/00Z7vPXLPdK
QNa2gVQEjMweiBssyffTYvVl6Zh1k3JCubPd1GRCR9R/AiuyonKijBof+wSYhBxtXA++wbrDJp6S
zS2sh9S6ofkCUvSRs8SvRtwJjEvWoBPCag/7AYPoOuochOdxPSJDo654ugEQxjNEG9dTaEP6y9YP
rasO0exzG8+cCw950xd1IHlETOjL5KqQ6KfpBEjKFAeOuUF3KfFuG3rCGjU8OVbw+AN7RPlkj5ab
iE+RS5NghzA3I0dvo7/APYY/GPci92gHvQaTy6tn4XSEaulQgtD8FRpCkK4yYwAKH5iVycSoxLeX
c0OWKgUXOHhsdVCqpUuWwhlUfENQeBcE9dJ8R5mmkrDRpqvtJR5oCpq5L9wAEz47K2nchMjbRuYQ
tTiXdZBpiy7zc0DnFSUevIAccwjRGAgUM04NFCJBVgY/WXwWqfFdfVAawt1Qj1BqhSaYO2SFwTO6
ByRlZ/UniaF6p9F+cYL3NblP8wjZFHCTQR+NI83fnMZXOBvB0pvsfaZg+r8fDK5hd7gE5pTvPNSr
SwLAP52H1OfCZliLUFSjoPcZJlOYjRy3Gcrow2ECS10PSkOBeOzo65W/7Zk6zcyawKLwOx93bKyp
h+hTWIcrPSispQ9kM/pJOaFgpaP2Qfu8InO8Q2nuw8WGID5ggxeHQHEXxWcPNMEz3PjFIY/MGUcD
ETrZB3gBrqgFDQkSj58NXoeOui03vbfwVM9W4n7v++qsmdPcwmYGMKQnqCCxGj5YX8iqhYqjbj+X
un3BzoSV+JjtYAKhz6BHALPSFehI77qiRrO5zfaYJwkeZeNSc58IB9/9AjAE5wVuF0bwchN2xGvy
GCqXjRrbJB/3JifYoUvMtBG3o85KiSZEEoazB9o5gMGFiKG+xVUxVCHc3RZUFeD5kD717C6Q0Ybj
bt2ml4L1hMbT4GN3kA3sPYoHIOaPpk+VawjIyyU74vPqEV541LSB5NwGn+PjCJvFdEmYue3oYTPq
iXXo5B27WNt9T1Qry5W+PvbHcPOWltdI41Iol1D/grsRPHcVBBHYFcR2O0pexCDGhkb5B1G7Jsip
WaJmejsh6VXj7nAffM45vYo3fLFhhrLkHvVlIjj7Bpn197t+xp+z5pVjawFUTp0DITPQ5oi0sTFi
TYT3n93OHAzUGT0UbPqQEnqgNWCDroabzh3aEoiwNhxpHiEf3mHW9r0gxkpYi1QI1wvFHerhGnI/
Y4O6kgR9aNzgXUDzdCvvUKJ89Qfb36Hd2T6W8PSRS+cNnlB1G8C7QmeehUYfmXoFNNerQS3S1oHP
lTr0Fiu0ZOh0QXikRoRI6BQNKkIpVPmqbdcHz4mUiiNT4qdPxRT8CecpagEpMl8fxJyYddUYXRvs
Ao8a8xMw2M6GMydEnK6MycnvL5V9r8XvO1Qm2jKnLLJKK4+5WIOxc8FqCWVFm5LIli7Wk7VlB7KB
TqcikUuNJfqFc/DWl3J+fftwXxW+cLpKnBGUTbrLENNuguaLinS+yBYqGFTNKfnuQHssKIHqcQpc
Jezo7IV3VHlgTHBHfx1RI84FzO1++W5uK/U9Ql66HzYRGlmTz8evUeqh+TG8/9T4tC0UehDbnPLf
b3+B7cxtgG9x3AvboL+98m3SD+YXRHh9w0Gbwf2M+6fSG5ILrmWUbz5oY5GW+eCLKJEN7n5vq211
phPYP6EFHPeG/dUAV4/tDW5e7vZLF6liRMbQpbKAoYB6NHyVGiM+VIuMAtXXVpDUvA81JBG/AxRw
yZ1NkGGuAoARUkLp8JcH79Ztb1i3eTn4w4eLF5NAxySiW8/7GKdZ5yLM3evDmXZ0wAo99wp6DpWw
NwBwAT6Ur7gw2nrPtRKXXBSBcctmHxxSGrxyRzcHMvYRy3L8Qv0K2TpP9yu25BIfmnFyfiz5raGs
wQpK44hdIu+OazsqkIN0+jrw+Ht4nOu1qP2cPoi1InHzwC6K3gAdOTQ5vEeOQQd4SqfAFgIrclw3
z+/OhQPA63tATuDW04GWuHXnkjrTeEMceoyuT8tOYtoppM4g12lWA0NiLkVMsj9QQWjmC1yGnmuq
ryBzNO/7C4SqwL0OyaYfmKaAOWHN97ZgsB+XkjzH+5r2Z45VSr6oN5qj7oqTOS89i1KFowGUgqm2
0SjkDVoEGjVbovpfhg3aWcurhQ0JyZPz4kSwvSACszDQ8Du0AKgP/1SntwvqDlYZTNWAa0Im/VR8
cdrvINc9NG0S/NI7j70p9yGR4JgPk1KFIuNe12u+oXrNMyW6DdSncRrvBr3Wa3+JYRIXsOlb8yZP
HK9PYkyYA1Vju6AAoFq6ZkNrIqfdn82QQ1vV8J0vVmRExplZ4X7JFiVgY3Fbck+iHrIi0/fACaKL
Rs+BFXT/a67zXTpsJ8CysWYZvFfEknDICC9AwgJr0lewf9A62a+/IEbjPq4vZ2pa7zVsimFvpM32
c7JWevCaU4xLvi3kSH7pGlJ3fSHiq68p1RTLvZ/QHR8BhEOj9jUpUH2hZQIBsN0BLU8BEtGvB70M
frAZt4NmBr3bfUTdMgvoEItOmWv8gKd1spFKvjGnPGMyhEJ1OGl+TFfhZ0dlyAIfS//O110abjPn
SKHdgZxqs54O9DlFCRdRLxfa4kAX0lB2b9QORom9EECJI9fOS90c50XwXdjw3Re9uAc04EJnExAT
IWLG0oVLMVxnbgjXAJlZIEh5oJ6UaXa3xLWJHuTXxQn+jbE67fytvpadZwzrm1CqnH2fAkdMUI0h
Eg10wNrbQiAz6Dbctu2Bsc7QYWC8Dq9DEt2i5kcBnjFrApbOlIjrSvDGAuJgHw+GSXY4vgdNh34V
TWCUR2H50cuowmaMhDHldgZwOCFaHWS7t88fMOVGQAzl7CcokzAHdAxbpJWA1DDZL8CdJtSqgaCx
mtPWaygLNudqBu1w1dmXO8g/a01ln26KXwjBXLubZ+OrD5ByYIIpM8CbQaVyTaKv0r0gxxTkE7of
xaYmmlkBEXeuFwATot/fwPWg68SECi8AjaQjsFvwA4mXzm8EpIDiYFHdhZwAfQKycfDhJMn90Xdi
He8eMmv0uWqf9E8L6gkmGj6didVngdAAGOT3HLgs2NJym8NVkZfVOeVe2jIFTzu+ocLGfqeKmmX9
VwWU6RO8CONlvgSGYA3yTqEOtRRFxAc5kCiKFWdqmlfJzUjCtgxVfY0FWHswdUIaJKmCYkl//YGy
D0vhmFvMW9cMuxQ8GetK4Zjg1FFt29W7bJ7OEUoSsGeKSuiwcyegCG/Dpkztny+nLcYwbalxAW/g
NaR+BCKpduuBgajUDvgtMVpDtNJ4DOMIyv0sd5UBWBQs4q9BwgqI2V1w959BPaDXGHTO6B2IIlwR
dmPVrVcEgiMEuegTP3ywak4dc6mHkOhh1twg1NyFZPW81DwEaIsDFETk3igqRj1UFx+H17KI4SWF
t5j6NisxCcfmOm7c6zJbVr9vT5726fERPVyopMR0j1r661Tr9gMCRspk1LNSZiygHeTYAywiGsF9
fwOcOgrVgskfC4WsggSc1Dpj3Z2BOk5sUrBq0ZzbKa07CG8kPzuqS5S8AMth6wR/hKIBWTlJLQS4
GmkW6gAMeA2uoEMWlKS+hmBTdpg9X4i0Aymoxvv5m4XsE6oHBcnZ7WsK2srt2T+1/aNwXFLDdHjp
hlT7RFN7Tnliv9aE/5KTIuB19VEpsQ79SR/z72zIFkxrX69GPFxAKT84qjmvcXmQxMWTwSfE6fkR
d27za86omniSl5APwfyUHNSpImnM0DsVBK/UsMIKQZb+ofGfRG4x1q9oPSIZxYLuMgWMS+R5BrdR
wSJ7SNA3AQ4TAz3Gi2UGSRI7sjxxeIB/C0H5WPTpf98/FBwQnEAO5ETT9tl6UJhash0W5MPjN8OA
kFeZNVdP1SXzocGLOmwdWGeI7XdwhcTGLKto5NmPIdfbRpsL9VxJRMzW7DGmbu9QbPKSEYVqRzkV
YD/x7Sgm3x/4bZVGWpKGddRuU9V50xgrfACh4GX62QT8VAs6SglQIgBNEt2IsUD70dq76FsrxpM9
uuy3nyNlV2Jv6DkQMSAJXsfAO3BbjpAOMaMTXTyXZMfWf5CMai/7ZGhYcwtsOuunnSKBXJL/oghq
klLeI6+MICVOGHK1LxPymai6Ksz6JFocA1oGCQlf/46pl14OjOrb4goif080N7gtsFsVg2/XHW8M
Jxu+CoUechjSIgqR+a7swRtgehOiGpTkjoCs8nm2+16AV7wLr239N7MjyYV2zObahm2oPlIuwquy
BvCAOs8LCnhNi1jwwmn0o0ZB4Q0XBX5mFgxkXHdctCooBaiFx4rdAyUscAAcloc1swjLK1QtDL+Q
984owxWEPyAwVvBdir1Hv/s156Z5T55zaHia/SoHzHqIamXS4MhaDRuaW05eAtFcUe/iE3Rjkq8V
F4g7jqQHWjV0HIr82SEnFlCH0jodQcUAY0Au6sQ3lAqalUf4B5kpQG61muTOgHxEnT6Db5AAVPx4
H088lo6N/43kdQ5QxytA+/U8qqsOBVEbLVonuSD+k1xQBD/2EcigwDzsu71fJP6fqYu0qwp+9eEk
GEtVSF0pin3d4lvR4JEkwCTWDnKI/w0bv9hhbzh7H1E/F7AZsK4/LLf0YoiV85j2BhEboa2BqBAH
jbqf96/kW2MjOpOOPIYafPu7awAPJ/s7F7Eq4A564tCWtxMJzo8t34fGa3A9I9tNWd/OgZeTVsuk
cqCbG4cgklDviskDPB1ACDV0bwL/3/uWaIEpqULY7bSHAjxGdw0KMgnEBYSheSlI94mOWKqjRoBt
W0RUUfZhDJumg5onl7HzTMGjRBmTih7onR7ixNcB1U5E3VQyM/TxpiICo5f6VxMlwqPe14BjRq9h
B2ywQdYr85RuCRdov759g47AGFpQtyI6+5ZTADG3vsNPOOCsoax6FP32uGykLp3bZEuN6Q01OoHF
4tDryogNCN5PQh4OrEtyQXX3tSHrIyytbvYLXuROme+FGaB1dZBT//z5zuKplR4eYX5Akoggv12r
v+BUwVm8RDZAKRQiEu0kX/ep1zAPZ4P4AdcAWWmG/82jQh1+KdMkgv1fAahLUJfg/+ewnrAwHCmj
xWWI4g6NjmzIXYIhN/DRQljD6+Si0fVicQF7hzRsBsySL2CG+6XmAjhbv5kmIOfqsqMhivqL3TdJ
yBJjFQH9qxD+fToU7kgvEDoCBENqSldELG8WJULqXOQXDB0oUoVHYZu/7x0LCjVlVKcJUxfthcCF
SizNe8qv0sUwbb7OIfVnlMDvvky1kxhdps5FfYnYhrIfjRje0yzoh0UUcKkAaxXVYSLRdpq7CA0V
UTqCTiQNhDsZ3wgNyMGSajJfE1ldGvMtMSNCuwRfNDBQcBiZ0OlQIwRZsdSnpE4rlbkpsVfKqJYH
Zgyj1/uMH9F7iq8LI3Cmks6Ih3TgkPwlwSEfdLoNtTqf/tyOUJpQDOmcYb1KFjevd3zxeS60+vYR
eAkYYBAXXGYd7kCW/uvwRO1qcg3fzjUSceQdGk4+g6IU3bixKNhxxTb5nEvbHd+X/qY5kvL6CLjv
aEc1R2jGBIqlT28QZjGzNUtDMuMbkShAhlqcUjzAv0nKkM1wTmi6ebL7XO5P1fpmjHIk2Y1Tgo/F
EPY17QogZ6f057sojIECtLbzvwtMPMFP0G3bKc47dNMoxybgVgyqXfZy3lEzfUZpdJ9a/n7WB8lq
w1fKcf2yQUpK5z5ypHTdlhS/IA+YYFzgjRaivkqLMN3BV75CwryAKjdMjwakHpXH8rj3voKrzTzi
39e4PFpELO5WvgUGJHPE6ESpTwkv1HF/4N7ou270BBIIhI78T4pxpkdN64XZggnA3KfNijQKaiMs
CQTX9HFZ5IgdyQAB/0GtY56vvw79i9dKzAykDA/k+gZL5nyWuPryEnVyym58jfdZvaL2BtNj9l69
/ev8ZANF9lgCfnoWGi+eQkPq+MkGCl1MwgOFVQGhAlo0VOronNAI6heBhBCgz5L1JqehA9cTW9Pd
yblE3IIOmlSE9SyUdMrKIRbEwWuQ2hPygJ00ARMBJBEVtUm1JDenKE9aLToNh3pFUNlhiQ0cD8JD
5sJAmV/Fpe25JWkIzwlD89yv/WwIqW+GLzYKMj3Bx4AuiN2MBTqx4S4v19tnaPhp2MWdTzkDwnX8
+Vv+aahiuoU9IkykesViDvPIIAAYEp8awR7c+TgDNsLJ31GEBBFNPkHr+3Z6gVKWwqQVhi+Tz5Fv
mrQLAavgVP/U1IMQE7cJbboYK5JFstHPvcQrjvszRR1P/dEMp+9/hly5wobB0FMR+rlyRAPapkd7
if7yywQHJG90xNfgaU7exoBQWh6RwBXIBeujboK4rLuFALagvhkjZwD+4kNGwTeCMeuAHul9FnPa
zFii5YfHpz54zQnGvzt11SyMDd8QEG72ig1aRaBN74m6OOUEsmsyOexRhkzC5RaPSwCvNLLnyY9Y
oFAoiSvAdDfv61czlCKqMzxRZX0lFoS0fLZ+yohpwIWuKTlMeVAp+3usYr3UcqweWoLQCemH0mcc
HWVYYV14FCB/HgNOQPJZjAZVFBMYBeI38/D3c93nmAhCg0ETI6aeUiXjkfjf8I402IIsgGsExRGu
BFmCJ37BLPdvqwQaxt+72UNFQqX+/S5eu0JehBMes+fBDBIkT6lsJF6i1c8jsXvx4r/DJexY7Fa8
off3LB5u/J8FPCtScJGU/f3hsiNyCLfheKS2wG3hcZpHw/v3es+eHZsln3pGaZmblpdFMSILxGY0
3rHnFT9hcK2/4gyqkOOilnzAj81rQsCqU0Dco/Jcnh/bfy+DhcQgmw+T0gDTeLEKr6Ms+O8nL4FK
GrITmnpBeYYES/uFAlbIddOBv6rrhoNk1BZufZYfXCjBtoF7AERJDdOVXAoopLEdfaM+igSaR2fq
7ydIbQ59DfbDlKN9OIj4R5NRbNCMP4BLaK0G7YETC8QjwjRUcu9n8dyHN6YBp8u2/+2U/+EJpzCZ
97/qYEKpDWf2IuLkMeQcPmNCsfZQE0VwHahMfWDvoc3OgcTBPiG7F0/teRI417+Hr+k14G37IT8I
2/52dY+a8WtaVtBr+n/Hf015NX044lyII5txHr+m//7g0Tt9ROgGRFf8hMZZzOHvUbnkIdhExb/z
2mtKzaaD5tmM72BWOZdHRPUG1Xg2fUQsrPvhPcIgecpJ73hWHJ63jE2efvJI/G8OX1NqSLezRSFp
bFHeQwSfm7rHo5e9E5Bz+vmR+Nk5O2Uws1AzMFnBkT0ADa1Q8kQpm399MRN4QISX4mfr5jGMTr49
8VHF6xLf6SNChnv9b+vvARMwXhElU/Earep/m2rsqgzFi2KnfAVi/+IoYs//nhTv0zyaM2IL8RQD
wBfvE5sCqQ24WuWyhCjJt7/neu/9G99+GbZrRgOALx6KodGJcuq/V8R+9N+9z/cIw7sM64P+ezvz
DlfsowzFG25ncSSxJXSr8B6hVv03vohUDvezoOmKrcRze78+mMMyNH//vVs811cYG//eIIZoGfKt
iK3Z3b+3ild5C6O55HUwYgxW8dvt3ACiEa/+e794rk/sDpbxDPDqfpb4VCYEBnEeYkCKDfvcwlwH
7gHxu3imPYhRL24a87flfMV9IG4d7POon4uvQRjek7J1Y0Y0tH1gjtEzfvAPrFpU0x2ODOBd+MyQ
9REdEsk/Y3mMZPnyxQafJUpm8Xv6ntZUI+PrqIgKgj6cqXnyRQuRz7+Ux9z7TGbg43iLPC4jsZ1y
ACsGyO4df6fKuoxe/M9UJHbDVJWOANKxJfOsPGYWyIIZ6BgmQcI39Aq+UNhR1GP+pQonHojJTExq
RLz8od/MPyhRU/Jhus/fGJdeNwtA8LlUYnl/3E6/MTkHLytExXXc0D1MBumIA/ILhwBOzl5zwYqj
5F0MHpBvUW9hwgI36iLWibRGHtTsxOI05CWgeXFI8UdsxYE8Coj05hYK60FkeKI/aXjMe+baXBtM
sGJ31N3+nma3rOTLf+9H6KKOOcy//ajufp0HR+Z5kzNBtYy/NRISaFrwBxk5H7I2yxLPAQX4AbUh
7EI5cyMQOxDHMA+13x8bnC+qI6GJBP6/5/99DrGWSBNx8gWnnXPGYpf/thBbisfAzNYZj7Og3DJ9
051eNiE746Kba/G0Rb2rQXyUayOuM0nFv4XqE4mL2aKgo7ooKbjfudDqhOTfjY/iOXVQQGPipb5j
Hmbiy3yy1PA9iY3//VT4HvcodLh8BYLR3KcU+Xd1QAQDytyTv0ZcG3Kav0ueB/KSKy8GhzhzYUUl
TlSMg3/XmtFCU/1viIi1UHwryt8GVSjWR/EBDGhoYiCJV9TD3+908HmQjsQw5MwNr+BC/NuGHJwF
TvwOyoZiokw3gj4EF14MOplV9rEVHQrsUNZi7+LfY4uiFinRv/W4YXFruCs/5+sIbQ6669zK9IjE
bTySWJD/rXspt69YkMSrvGFPJMQdVoXSgeE11vgaxGv0G9j9fVueKeEzygoW73/vQXiGb1GcwJ3n
xGssbvTbQoVD/L3tLJZX/Fz/3XIoKm8pev5dALFfda0c8IKhsyACNrGZwpyMg31YiCaGeFK8m+iB
zyxuWoUT+3BV91Df98xW4vOKqyz9f5fixMUVEFfL8sRdLa5SxcgS//67OuJ2Ed8XX6NDcDQyNtVC
Y1Bz6sQXzYLKO4ijGxXHbbHlch8YAGduNGKiZnk/0QPiir7B5p41ikxQ6q52/XC4sbFDVQ/1VF4C
tF+zNeHJEhH2KeFpTPG+WVJOuZ8QGAAAbj/pBZz5H5SreTDoZKDaK4+ZRdad2E7nP0sdMB91yw8I
QwRVaoQPYM6uHwWlEvUww8yEFgJnCNQGjQpIijUoIXVFDtD03WJbbsXpUmcX583LdFTQH2XQH+rY
XEuT2/YTlVFJBehMIPw5K4fbSb3oRIEodEE1ODQQDer4wWbfOe2yhYJ4/zvORnvhQSEvLUI1DgzN
knD+zI4bzgQy87ad1BPEccJ0xFXqlszr0XdachFhjH7nbP2JeBPsfv1wZ2BxsZslwx3M9LmK2oMq
rp3E8ntmyB1K3s30vjJGdcx8kPyoq3rX23znvc1nYW1I9WZP6BD1Kpu/Vt1G36J7UcxuH7NcKLnz
3ljRfZXMc+ASGx687I4k1kZKt+B8tyquc7FOJnzexy1fWNxf9KA7v6DzZaNCJsHqxdrUijuwNEhI
7vL5Z0G5cZoetAXU7TlanKxuKJMtrKkSytNu2s2fP721sniMkPVgmEw4xU29+8zaFVcCyYO4Wyor
Fq/7iatB1SR3zQMXHBQ4Q4TvmdiZv/2/0cT4AnWH6A91LxOIFPENgRlf2LJYajNtiWfdUT7fImN2
g1A+S4/4KICJi9RJfugidarHkKdHNeJnxoL4G3s0+qvcIjNjJmLhJ/SednKL8mGxILN+TU0fZNnP
e1Rt5bOJ/jq1guXjByc4VLZgAKZrad5E5kqNjeVzI29vYxjO8Z0vl6rySNzHV7cZ9VGfyeJu/Ngi
dTZ/zt8rupqoeO2uZIdTfaFEtxnF9TGx5RIJjJm+lbZcKeX83TZ/aCTk1OLyiHnJJp1/ybmtjRb8
1aoYT8gDUGQoAyky5lj5DVUkQr4/V1DCKvoLvQmOOQtzjNw3C1A6Qoppvl/DsfONzVfk5siuhfsI
Eimtp+cknRsEPaqPF1acD7/zN3S3fJpEIhQjoEXKZSpN0G2cyty3m3T1WhWzavGaPxYVFNj0Yp4R
Vma7k3RC/WFu/nyX9xgLG2ueLm8oR8IK2iMigx6GYBv1/UcAcUiOzaVSU40iOQeXvCKJpiRAyktR
g/o21XewuQopl6hx5PP2UqNDIiymIA7ZpL6U3sj09Yt5aBbapre5/TwZuMi+R+pKzBsHbuD3LmfR
rBbQUX86vr2YN9FOl1le4UGXYgefqN2xt3pSLeRluzMzB5CmyaYinGjO3KRMDNzT1GXFtHKpFhyG
EcqMRYrNqtSCf4IXQKnjhyeUA3MLrzELcts8UFkhLiK+I+KDvAAYiwoU7dRqIJHyL7QxMZkJOTgW
Uyt71Q/mgf3TpeZgJsqLYo7g+b9bhimWKY/XtIcIVqozUzNLbtvZ2dOt+gJ8al4IUWpujxSnd5t4
gr4C/VWuh3Qw6WdwMmu2pxishJwWW6qr3vE9p8187h17R64Jp0NaSn8f/AQLAX9R0P8j6fEGdsr1
44SeHy+BLUtFmCmKRP/yORNlHlgdmKnZ7Z7bmJn2zEHNA4cXJXZ0OHH1+yumM7HRpaeWzSH4pBzi
b+JkZ1xLlekVRksurjy74kmOz+Mbyuugr3KxJ64bqwxv5VWuAYejp8wJcgJszLRMPYNZg6vMaXA0
ImJMszngY4ua6P6Y0edOfZPR/obYBZG6ipOH92VAvL4n7T4uqkGJJZG809RxP/FVVOclr72HlOXr
aqzAVWsRrv8fSWe2pKi2RdEvIoJW4DVVpFHsNc0XIluQTvru68+gTlScG1W3sjIVYe+91ppzzOpX
qldcq1rBcL9AArMNGFPUeogwcz38gBzjc22crPxb8Bzx4sWFlalu0sy+l8T0yg+mDAFu1GHFGxow
mqa2lG71xjaQE0ZHdhUOIrwJzvxa4FTd8inv5umE9khJyBTv/7h7y5p6pFmH3VYtDwUvk9OlPL+d
dLEm1MWq+FBv9OYQzFSTlZBoh8q276lRFcM2FHkVJAvi/taUrSXlSofP4BSjCVagDozLRH6YxrWA
KfyLOK1kZCc40zfq31Z/a5GD8X04BRPM99ZwtoR9PJBe9ZNfsfA9aaL6yg+aqyRi/gdNYFtnK2oZ
KB2s5ReDRmZkB/9iCF8Kr8miyWRmVlZa3RPdbwsJ8UvTmXXtsYvkd0aD5ldCzOUptdTD5PHozXJG
ZTn80N+XZFSIs/QbSiaf+Vp+sGlupWxJe6yAgDesImfO6iq2HKqjtwuNP8y8uDtY8vn2yWvbXnmi
ktdZlHd5ep29TQhfdhEZnCkyDQ7kjCa956ZZs64uy9NcOCBWZGRFKibv8bNSlpnoIPTi81z8mfUa
0QICrIwkzcQt+EtPdFW0lasXDse1hpk1OTIIvNGdReOyEuz0wXgUgfgGiFcDYUP2m2sFsmX6ia7l
X8Ls84OLz/jWHv+MnT4PxuBPzGm7xkn8YuZlLGdmmi2BiR5hgspr5ftpt70TEAvtMIhGvQrLcDNt
aeMgQ1yGlxCKSxbsg3Bd8Wz9InDdFHi4tqwPyjK6ydVKRmNASUBXmlVuGRDoqlowdMiNxGFZ2Ybq
YxR65V/B6D4HezE85PSgZ5cFj76mbY3+S+HpjCOvm7w23s1iI5NByVuoHQMDEK8Ih+EhDFz4Fnj6
JKHtJ8FF2Qwx8c2kMMP/M0oOVtH01kH2aSg7GapNJX23ySoOi/E66D9t8503R934BgkoyphfURfg
DR+vo2TnnZuAyiebInD6wusbVJt4xxerV4FACvpvPcvokSAoW0xUcYaQGyhWQnAkVJdi13OHWUOz
F6COz+mUOANQ8wmVnYp+gaImWvK6DX3FcshKy3i3qtaMd/ljltpmaukK/k783280kbStdNdZPK8y
Dd0PUXXLWUXx2rExYN7qtqM/4EUAVPWh1zhK6fW/RicjtH1fEliISs7E8byiX8CB17zzT9If2CCz
WUybrFJykjmX7wdcIp0w9Fk54r7A79rV4uUk+Ztde+l7jMn8xLqNT+w8QR0n+hwTAJm4GCDXHe8H
TQ4bxQGRI6S9/EIlwNrNslDenvcAATdw42u8q2iRQc3xdMfYvYgP+KWtbGFhF6YTzh9a8eh22Smo
pTJXKmfsqs0jktkzWwnXKt4b7C5AMgxXuvPz2ELY3jmYtNoKixKmjZDS9ST8LhyszQz95Xal8v4M
bwRmjfdCs0Yfl9pMNa0gWiM6Y96cQJZZAgRgk+J2GsGxrFRf53JWb8zbFn+ztU4Bhtfyuc+WWAED
0wktC4Etr2PTQUZZ4a0uoD4fOS2wndYfY7IR9dlROK/yJlrTT/YqlqCA0CBtO2/Ahq26L7RZ9HRP
2QcfUiDvFjVjuhSG4jvbHVc8vCW+OC3N74HXdwt72DFz1DAhE9QF3+AwNdRJ075gxQFzR6SARxY8
3wJ0p136ES5G2G/nsafjq7rypkNxj7Ef6e5IxbXhVovfUUAeyQM+hUejp+sYOaUXfFSkRiPkYPJV
8EzBf/ExwVVnDagKYx6fcRCD6mC+GVD2ERANiYLWNW2SQ/FH6hbpcpgMANpjv7kZm+nM8mnPXgtF
tdlTSTT8fmE5YoLwDVlXfMNNhnuK+xdDBJOdFwgBX+y/Ojle69O5XFgTD+hzzVMWcXGr6T6yDpcs
4RQq3B2qZokLbs8bU2lgQrrodcKmZgJPj8bmviMB5ZuLKWJ9+DOWo1d9pL8aRscEMyRHr6cOL6Zz
oxPTQhKhbgGUHVAK7QMXgcRBuP1AIiIzBCHIY6b+AbhfJo4yvhEy8xseqUNYAeTFrIcvG7RMgIE5
nRYeumDCqIZvMhLtwWu/VRhyo7XYSihybHiqv9CmkP6fwhpZ+OoZQXLrWBG+WbDgDFJd8XW1FW6e
sDFu/KwP4h92kNRhHPFDimaJygQ7ICZ/DV/NjG2lDNI4ZiPYmh1b2a5xGYaHm+pLPkcZeCuY/XwZ
WxDP76dIJZOuzBhyotXP7AI41CFb0PcL7nFk9djYn/vXb1ZwbkIcxZzvc8HcFwgDGgKRttCSSR8n
oMkHn412ydBtrV9sRA4UHLBQ2X33EkWJ+OBBDARyJGSclUgwGPwwHITwxhS/YCz3RbNli2YTnz2y
QzoKjCEC1rv2+PyAxUCRJ90hHnRIuuM3B/gJtc4gIXfjhWVXQGPvuj18ccyrP3gG7hnPG6M6hUmC
eo3PyUa+8PGh5h9pqjPJBQRInC36dQqETVeu4epTPqiPYBufK80ZkOoHYJQHG1FaK4izG0vUMkvK
j30A/cac+9r4ZxnQEPsqrVBlT8DJucxsfsKaJZSeLf5kCV4iMM2P3DKnLWUrow3+4atcGteAvfu5
js+0BSeGohmTufg8krYzc0sj/g+/elD/HxM7pRcwa3rZlNFTzpG/rDNredx0IvhiYZfONyLSV3zR
C3g/HGeQ1Ak+NJe1aSwDdN23EdI9vWVocUwZmMwymx+3ui86WOO/zK/prj5e7/omfFdJoxa/yR5u
HyRzUuKE6yeCdjSj0RISOndq571UUPeo+izyZdOM+Jw3vGXIhD/HS/iASDi+61ed4zT1huBR8ymt
fyese8ZN3cXV6xzbxEf/AOZGF/KmARTjdmMgNZLUs2kVbHUmjKN1oP9o+XrBTBV06xWySCduAobN
rL3wzmi0qDuRyD1EdmjtFIKZfuXBFQV9xWFsWLh4bBM4FixBPsNVZqgec2v2jkx6f6m6W0bVSh0v
ABq9DFGQlO90pEQZVdZIRmjBHqx6AaNZcZMX79F7LBwHDe/iwEMD3Y02F1EMTFKI871m/9qZNHKt
9lhCmS5dJtp7Wlbn+tjR8pn/xL3pzH+i+cOZ61j73RmECQ3uyan23b78qPk1Mp41v7qzSIsj/ea4
P98AIq/w6XVoQqZL6cbv9dGcTxr42Yzf9FG6md2RwErnh2O3R/+bTmKPvKOj3UPLnn49rqELxZK2
VW+A+rfDRdvKn+B+T7OGrj7ldMJ4Kj4Xt+ZnQSPxhdSaphKCJuPWnhIanQM9UKpiOnIEbJyozxKP
0SuHcaYjh+anPcXv1aPgjc5dOmi3DFnlT5H+JA2nB4Vt8zP/NHjYl9qnk/YQ6Uzhh/TUGy2Y9jSc
h3Nwo0dXn0q6dhRn//4Nf/evd2c1vBMuwL49zcX43Ott/fmFz9+KYraibdIzNaASpP9Mqy64KSjN
I4+tc5a1GLeRd029xN6HxI0z/YNvTeOZxmB7mq9r/jBu8yyV0yIFbvzofXrjNw4uDGBn+Piafm/I
1agO+/QhI8XZsft0B0rj7pLwYhSwQrw7xLxzJwqB1KX355/JR3vgoec/XqyjMJ2pfiY+JrYBNKtU
lOo8OI8erKLGbW7OzS9nONMb97uf+SP+N62Fzoma9QABj78f/eow+lyBU3us5qbwhculbEs+y/hh
uEwaQWerM3GHqzLbxfJH/pivQnWhpoWq/cDucdK4I8TP+afxr+mBMRCWZ1RCyt8WP/OMS7zFj7mX
XXIn5QfmTJx8rBejoNKfR0XzfCmiU54gx+ImuHA4Hj9Z2ppL9FBnx0D+I37Ox4oDzhHzvSCmt/xE
PMcplhWz/pT/KI6mrYCzQHifLxZ0uX11bvbKV3sdPONRbjT7ifwI9tERii9t6sWG7Xs/HBa78CYf
5WP4qZ+1s3k2jhpdOM5F0ne6FeYvY6DAly8Dd+STaQ1e1PhZn3iJ+YMJZvQYb+0nFtdz7Sr71ydl
473cdaR4IOa2VDfdVkQZzRqPxoaBx6wiocMV7SdaTAYOQOQjX/VGdWfxY22bdkh06uIouuGpvIGp
38aH9MJ3odGeeK8jh1fsEumKrh7YAmMVo3yCLqkesAPOCqwtSk+LBcBeOGj4PIh1bAkgJJeLtexD
d0O/Ox3irbGLnHjbu9MBi5dgySQgmmf8yJAXY2fhwkTiWZQ35Eh7pEbyyvKtgSdiF2/FDaCLO27b
s3CIXBIc7dlfa6wlYmtndSQYR6ze++CkOS9P3eXbp587w2q2kA5b1I/hiaE6PWfGGEA/ycvcSSCy
aTyuMbFtJHdxJg3VgfJtax5X21eIc1M8YY1Xaq1v6q1sZWiljVUGgE3b4G+06m1rzd4B4p2Z3Jrv
CRJ3nHqkOEhAVClnqrt66LxyQ8CzIzK+BTJsF+eMRKfnVj+hN96JrmkPB+mg7GMmMB23fL3JzyzW
rsIgo91M1mjLNjoyeBcdGgZmItuXy/zsCvAA9VR5He4dBAfq1eYL/jAKDWAiX7Or0XCar8ZNnMSZ
/uS96lRIwhX3dYhP2eH5kG75SWe/geqXdW/1FpggUxJQ4lgzWSP3iscv6u0R/cY8SjTxO0R76Q7n
6cqPEzhdZ9hcdZ8cmY3iKujhsEC6IB8Z87xcHWmYshGO+g6J0zwXw4LdMrWdG69PngXDwdF50E4A
ZyxzF3Lk2ERc+ZrmM0PZM61YOOYQjVgi+w1CrPxcXrkqu3LVWg29WoXRB9vdutuL8zBrHvcmJ6bV
+3gbbV92tCU00X76Cb/E47Sv3aM0e5EOEdJmLAt0gnkQ37GIo7nmwE9qOPCYJQACCxjjqiRtLtnQ
zwKDuNU2BindKDbQNlSOSZscuNGO7s6sHLILTz8OeCUrHovJ02zYMR5hjXCmmTltKtQQ81tnW6Rr
PTubEXE3dwGkzW7meSKJ2qV7pgHX6D1wM594BMxV0cE46nvhHF8wYk2WCae62Arn/k+jZniDioT7
anHMN/lGtdNjBHnhXPwuvgCqeK1L279EVW+PcFAX1LkAerf5duFKbJZzzIh8VXiqDDKsgfn8yKcJ
ihZThsv0MC+qX9qcg1asEgzVckdbmY5oc56AEBo58/NUoCEYb5hW00NGsIFiPV1ucbDKCaUBhbSV
Wp0tnJ7XyhvsxO3XJAgcSo8HHelR6ELyZSaJH36tYQ5Jdxq1meGbW4F09dghWtIx1uEqpdujHYSf
8o4LX3EktJ39Gk2k3brAyhllMYgEDLivd/OtBBDFF07Zlci6w3SPwCES006TiS/JMSyFu9xuvGBb
3QnE9UC3cedCp8eE37s5/O+BnrtH1lHCpEi608+3dJtuCiPEzlM2BU7rieeOtXNTrAc3u5gMlzXr
hdWIosRWWDj0Y3hILtUtuaiW4LYX6VacZAo7P9sa28HGxU5cGuw/V7LlJW8EkzV0g+NrlpnaC5QT
pid9SRxc4/3TJXbkyBLBZIZtdN9ela8ZTxwiptQZJ5EmdUiuZFOfGQ2kLDQvxKxz5wz95JoC/9CD
1Ak2fHL0hfnYQ/yD2mqx5hZyqlXq1Ounr5GOwYEcAbLGHVvPx3K+K5R+p3HFMw4ad0LtF9+MvXDs
t1DlbMOr0cHSUtiBX18/6ZphjEJhz5D3wNbKbQVImRmVT8KD3W1niciL3WICmj7P3UseoGINPdRi
yXTSU73VjuaO2GFlF980t7gJx4b/ShYKFLobRk9483DnSXPBnl0R2e6J4wBrh5Dtys8FieQvnJAY
HAA1kDnc8CoA/Bd8zsW+8Sj4sGGjbHrk9Fs8j0tlvbCEjWjhJZkpgMpaJBC9cBd2exb+MtbwOVRw
Q/LLTmBcROKoP5RLwEX8sfASp3WC9wlF1WGxqtbqSjwstvJP7mkn6SQ+oq9gm35V9r/URPr5c6ah
RPl64vkGS9BvZjXJ0zPhuucEerAK2DJKQhZXxlgstwyzETZoEGsyl5kuerdhO/vt6DrRm5FYStgt
KOaf12w33LOdcRCdyQ1/Bvcb+TLatHmqbaIxZHDFek1wNN5iXCV8Dpd+lxwVBrIzKCqx211x7rzo
rPsV8ZWBI/jPHe/goJ/QSPoLV3aBMa1zi5xkq0BnXm8j219Ysdfy25GsqGzbf2u7p/z22upu60Te
62BYvSMSoQaq0RE2sb3g84Wgyk2THEYrsBQ/v6d3xY++MGB52g4Tko9blg08vkqH6SD6gtd6phO5
L8S5XrY3rNIJ9uGhuFF4kS6nQ8nGMrFNLvK3uYt849y+w0flvlHP9bt4xhl4mqlsF+mEsHn+HdJv
Drg/FFXxXfOpr+l9s9NUX8XX4mA4IEDs54acrF/txEdFay3ZVXyW1M/5l3oIr+l9/svqXn0RinlP
8Jlwm92js/GgBcljhyez3eHnY3U09+qGDjq4c1YIEmTglazmF8eOug3O0a1gksmJaR8eO6/xVHS7
CzIs1X1ySf3cf13KC+lOHrDA/qB/JNAJx219UD353l3Ls2Fz7PdGFox9fei52pEnbg27v6icB2Rv
vBsndrOrfpjJVoZff0VX4cFymV6La293u3JPmOJp+ix8BiEn0uFCtN+H8CF9lhcIZbfKj/3wwGRS
P6r76Tj+5La+ROh7Cn5YMfmsjHNxw8R14OjDM5uepDVAE9vwRd/8MS/SwbwI5OHUOpjQ/g0M7RlX
PNric3DK5Tlp14TWDTCl/Ip/019OZvmvyZoEYRFRAn+6EsmXXvt7f8+v4b7YJXscwlBTgA2u6r24
nW0yCwv+mdUe5O38UOa8gNiuL7Fd+RCGV43fbXJ3dHoHQq6tauvpVl+yw3BLTwSLnUwStJ8/gpue
iJA/Jg6Rq/eGkQWG81W3A31sN9fRzq/mIzqG++d5xrYQ33FEGHCurhwxj/9e0rXAmgUSoNupXrKf
T57Fb3UFfAi9YPRGO4OovrDpz+1ET/RevJPIzTei13Op6rv+SK+Gb/h/wSk4Rdfnvr1zoX57j7PI
o/2a/1c71F55Vw7KgUR4r8+4nq2r7sw9+VT77Kbtlb1yFn39MuylA2N2/km8S3cRnWfa1ebF/Il/
o98AJnhxja7BKTw/94K25BvzS/hRHtJDPWl8+3inO/JsAeWcvTbx2etOvCs5Zc9nUNmvXe2g8UXP
M6/Hhm/OiUD056d0PrRrvBSd/2S3vpnfhRNd8P1jUqTRKjmCFW+1PYWDHxMtYhzzbbyVSPqJdprw
1trBCROH01JncDDbYDAAmUCvFXdiMB9JAdUbTneP9gTC+jMIJWN0nzmSWxIDP/N6Jxe+CUYJK7ef
nMAxBawiV1zpbr2d/gqmqwfd5ZZjTSotheWdOIv1gk1LWWdW7nJT3aPj6LV31B7Q3g2/9Ka9tBd9
POhXZBG3Ho2XNWtC1I26AVvP5weGYtjlLh79UHqLXSZ6xhcPoa3caHYT/fBiW5HfGDqwYzOen5dg
Mgm3ZAm4RB8TApC5OXszTuld44WbEhgMrXxWB6wk+87V8bC57arePi/9qlnry4xDMbp79uPoTOVE
EWc4qch2wobixyJo0YoLBLbFGy2MqBg1ma3+swwQEHQXfGoNKkzai+wQDuAWu1qD7OboWq+4bGxe
Tkb8o7l7bfuVavWX+tAAKj8pN3lbneTttJaWLZGZMIBQgIsw8Dk4sFJ2RMxIm+emR2pTHuljo7WY
96BwF1zCjbHtDxBCN8Mx4IOR9xlrm36UiL0IL83adAUXL5KrbxYIMoAIWtmhl9+iE9Eje8QQfnF7
Hrqb+t5uc5/k1tPwmZ9KzKeV37OJ0Na6FEgKnEXw1vhsLhwb5NmnatN+Oxg2nz6CCj7u5Vwexezp
T7agyq9O2O/GS3soD/Vlur0wiHEc4+Y4KJ+qvfCGXeU2vrpdeM2RgPa9tMvXzam0yOxcpzbOYne6
lYfskdpE+vzUF3kLHe+zpmJqL89H4/NdLF6PW/9InwOgQzx3ngwYvb7UrFjdRt5GXn7quRVVm8xB
F0ri1nRfF4GfWh4Crz6QhLQU3CcBKC3v1XTLn3RNhJLNmcSPT/2WtWzb7gNP2qW8V77bGhOWJzi6
0+KTFj1qpeXEwzFamht804Dc6r+Dzy/efXnIT4ILU9VNDuVFZELAxc1P2l95Cd5lepOsleOqm7t8
lE+Qx7CfbGiv9pB0uJ92PV4p5DC06FMP4+ua3HdqYz4Lx6TinQgSUunE9tf2mlGCzU6RdI8PM6I0
Zi87jdiv+WAc2YLUwsGx8QMueMyFlr1i99yrXn4EZm4DydZcBhP+fLpceL2jbgt/3KZct4g/ddQ1
IpWNaMv3ZC96DVeHVFCvBoCzT4/qV7ebrrk77RqUJ78l/K7sKN3JTuQULaESAuUPkOjDDFFTzPXw
XBvT8uDkLJwqW/Hjr9RLvYxjDLUw2TTICbzJTS7QoC4tR5nIr+mfHloHFHERXQRpFwTSWgUpIvGM
TaSyaMK6fzK3MRAwe2KpryO1c+pssSqg3mVGjhlR5iziE1y3jqZ+lQvRWhtptsJUMdj5hVnTEKLA
EU8R0uG3DiBzlGQrDU67wuKjKrnbhUin4CwZm6a8N+FgRdNv3KYWP1FvCmdoBLywMCpRhAoaZxkt
Y25E+ZPQ8dUTcG8mtQbz4Q51QoNeoWsUq8eKqSrbf53lN2X2r8j6PYiIckMKEwUwloLPTnw+DOWr
MCGyc10JQzZThAcdih2AtkngNAl0rWif1jBqlBH6UXavhZ0+BHYUqlbZ0O9mwh91hTf2uK3jdz2+
pCIkq3yN3zgcKs71H4MJ/UhaZ9yL/OhnOK4WXe8s/qUQte1aFLe9uJpmoiMSv5tuEKV6yEda5qRK
kme+bGnHq+eED0GPyVbk8oGU9KEIvSDwjKcXrgkdMaT/omC2491iFsyBlFAAMlqckSOykYKdbnJl
bEP8gCSFdZdFa7JIBUsC443pJd3xORj+m20WFs8NupzG0i0juCPqnXSSNaK84qyA3bzVxlvN0O8S
0U8h1VJZw9/B/fRvRlwalj5QjQBdWcMGMipP4UUn1guYEjVwvEk1q8Id/CL2kwGQDGSbenPYCIbV
xj5ZsjR15OLteyTAAbnsrQPTq62zAHvJRxTvZHqxs/94pYMvD63SIkOE1OXaRgcTQIClNM9XTLnp
o69C6FCAcs4FapHDwl+ADnwuiwDYHR/82/MnxLT5eD2aKxcTgivQbaNj3kzqx84IPpvPBvhMhWTD
yqDgEA4JCmBV/TW3jA0dYg5S/ImYX3RGyLqQrS2LH+NTufMQBsx+IUXSGWrcbPXkt/RbRCIp8xFH
VugWpHFNDwq0wCIrlLjvGjnMAQvgIrnB1EyYrjPYZigdgvPBFrtpThKjGlhfjMEG5jYeY3mGo8qK
CToqc/I3O+MYboLZmhXT5oW8yFAdQhp++OEH9KX8/OkZaKN6K2xJ38XmBwr8kPPzN/HnYEV3kOVN
h9tLRGpUVT+CZk0iool9r6wNsjyEVUNiIKZ7admFPwIh90+fD0qAK8X4N6rP+aeQnpmvBaNVMrV2
iTWbN1n6bGjZbuZvfebzOdD9stIDfEPIanboGNqph0kjkDYlGlc49caSmZEmuwbIfyhsHfPklQQN
xTOxUoP8SrxYRnGzi7CcdNoh6nY66zOUCzQCyx7mWeQKhSWRuirR5tWXSJEKhoTiBl6/QoHGXR/e
2o9iseEBaby2n0Ubmwj3qmFV9wbz18JNgxX82jBZFVgf8x30vcDRn/ai9xfwVCO7wxVyTakEG6/H
1aO94zgGM+tVX5KfXFVCUsfNv0ZOR/Ja+4kQhnktXZn6PV4NKwQDuBFKMBbCLSZ/WSA7mPQo9NHY
Qunps56ScPym5ohd3tJqr9G0zfJlTXgHRsEKqMbVkH+Fq4jx+lIcReg2yapyaY0qtGYzNiiqcyI7
VRzi9Dgp32fo5C489Hu89eMmO7fnkYos/Sw3JAQWlnBSL/07/tYYhQzJcREWstdGxVJY2lOCw/Kb
CV+FUwSN0QvGO0P+EYsKMQtuzydmI8Win+j00aqvncVeybxnd5+UXXAugQdwbQzupGUK6+kIcVyE
ibeiHQkkh/EAKOoaJBnXhjAiPuZ3HUsgk6tiL/ADVUz1XBJTf2NgzMxSM1d6vqKAVCVUpdwonK+e
dPJNBwkBMg+TS2KeJzB8TgApBYrBYpeweE8DYkU4Z9BLUC9wtSKCptFhhTbaiF7esZHUOV4jZM2o
eXm4eUzalG/w/8h7UcJM+dErg4UOi3cjhG/PImGRG1ZtOgK1vSYz9/YilZx2GfBGz3WFCbLxtRpr
QIv/j+jeMrHjgF12OgUziXzdB991gL2RvHkGv5RiCZOaU2rQ0OZb8DX1gn3OdE3kW+gmxI+hwO2T
Mo+XP0OWNyXuPpR+yfmi3/GVfbEc0LdIb3/tV/CJvFs/E6MWOdIhmhGj87JrOsWSPM4P9Vt3R3r1
NNQ2JRNpZstHmegJWo2VBfgsRFZywc41rw1MS3W01PRkEWgBv9w8EYnsRib4V+UTHgTv44+T5Q33
h8/20ZwZwiYfMhHqnrkpNtqj2dEzgWfY0lYgmuG7Zs3M19xsEms2j6e40oL18xK8Hv0+41P1h2qd
/g6/+S9YMD77ZIOJP2sdfNqdPW2av0D/AowznsVp20OKxWoEtyMfHgWM3v5NhIm4WBbGtob/0a2f
2o63P+nrtH0Q/TXAtGALFsF2L5P80EM6cNFDElDvSReJtUZbNYj84Y3/Q6DP0JX8N1wAmH7r6L5I
bsxZFF0gaTfQnEW4c4ylj3B1iGlL3MUlr+0QUtt7QI4I0Gls18fwPPQwL5r2TQzWMU747xyxusL+
a+6BiyGyLCbfJMCUSYhyZ9o9fTFcXpXeqNgKApI9W+aEHPL190Ir/CnxRLOifhqvBwcu5QMxNbsN
Yh4W856TzAoELXIl6G7chNNVxTNBcF52qKnatUPxXf7RK5eLn0b9Fb7ZQpJ85tbN4RucwzilLv5o
nx1L5W0aufTYjqIV3DWBijwybB7JIrumPGvlBJ4+BG0uohUf/uROhH0PHCF1RU1yOBypdeDr7J4B
MiU1xiChUMXWklspk2cML8/U0rUaFzvd2IzaUahNP0W6GugsT7DRhSfFFgkCmVzwCdSooEaQxMco
PlUcvuvpET3h9w23jEeiIQtWC9n+pj5CZIz8Vhe3KccpAQ6LRCe64/pXzDHUbKlw90VVuoyfHHvw
8S86EXmwcZ/PerqGqbz5aJorLz9D7iETEQZvIqOVpEaeUt46EHFCchOphtG0lOuJk/K4NsWnFWgO
h3vJeSWoRA3ORenmabJvj8tW+QyIc6kMbdWCyg4w5dZHNZu51uMsmDPkj6yAQxpes/g7jd+F4vbq
F2sJlehA7IVyVdFxGCxhsbhSOl8im3aBIGAEPvbggjXCrsKylt4LYd/n53hxCuPcEjq3EVKrSKmC
a5RfvacxbM9EduW8WI80MoaeARoouVdzyqreCnIqrOFdeU+TLXEMU72J+0NOM4vcGgMW2vCdsoo1
gBL57Cct2rxyBhLal8wZR4seXWSSZlbCyYHImJRW+AwxdIT1X6aKaw2Jbc3CnLBthBqiOSAhFM34
Mk2E8OikuIWT9B4HVqaI9sQRrDCt+kXZiOQ2IvhN9GWesKo5KmxwOTvoI2hoxQMtHMPU1maJHVqH
1+s2oXqKAYA8MWtUQ2WVLdJx8o5FLDOvhQlxWV/1GeE5sBY0k6FGcZ4S0y1aXhE9ieQxARLplM+4
z10z/vf3We9AiJ9vv25RoQqX/33zbk5zoFEt/c6hmuFmTDgNqRCThY2hUBZpvVuwy0c8IAOmyMIN
Mq9SV6qy1wgFJORFxmuXs76G+bXStbdAI52R2t/QOJ+hf8u4NQIspMo6fZ36luwevOpcEKgaDUrd
RvpQ2MqGkhiIBWHRDcs4LEfWkSbTySm1piFfjgmg3Ci1nxRZNYrrIUIaN8FBME+vhU5oJX+U5Z1U
me7EEa7oei+ktTgda1RDRH1IvJBOQJ7ARZyf+F52+5bJgcxMpmZ2qeKMgIIUoG9YGtwcXQhooPiL
IEoGRfqYkoXTjICYWBV4YVzc17hueeBKV0Dn+ZwY2obbqIfs0RAfVHsy29CLbdqI38vkXlC6zGWc
mGHHKDFno5NsZQDfwIr77q0pt1IDM4KNKufwluGjzfN1yllOaSlMWIubiSEgmRYdPi3lZvAGqOPk
WZHJa63lWzF9LZpdPSEu+SrzyE20jWaCr5BCq1FGX2Vx+7fZts1uxITaBNp6DJjxiJtqPIZPuqny
6KbcVHXbLo3ZhpHrIOk7zhll89UWX0YiOT0pK2+Lpt33rwYcNAGlQ/itqCGVFvWEhGzGwJybJpBd
F8ClctJnq33DCeiV/HbKnwHiXufIIOE/ZRBZ2w2q1zw4aotm1crHtLYlZLIvPBlauFICTC8eBMQy
jCkacQFx95mVcW0E1yiY9r2++QgrQEIv9T4thLdsRpM+gYV81JQyA/fALKKq2OpT9S/pWAihyKGY
4x8BDUthCfYpBByhfNOkN/D+UaaseMQDYTqm47Cs2KALQ0K1BR8OFOAC2m8CJWZu6DNFjE1HmMNO
UUxOBRXtTNF38+ppxzwOcSUDyaU/J7CepzI3regZ5l5sS27yr5JaMQip5zmradliPcTNVZDZe0pE
DUWzi6VkFbc02YdhG0QFaEoRluiQHRYvYROCmDZwsA8TDMqW+l9TY+J/gk0tJ3agxm4C9SlWXyvF
+JD0GekQLYP5Ueawt0jh+Va60+XR0nh9apwnek10klduZ6kvdfCTsv0QbZ4LxlisOREn3zgnoSz6
qxY62k+vkI2z1n9nHOiM565O4GMBaDIQJz7RSrYjTNRwNbbPdcSBrgLurnc4hcSUc0vjTU9ygwO0
3ZW0LHvS0LRq3XIHmPzz4CXbpW4LTK55UhTh0CNwW4Dq5mWEw24i/UlFTsyNac2LVcGb1GWUhwV7
KvF+SI+7LFgpoESewYGP7to8TaIUG82qM53yy2pYwvVmuE2lCMaMIwOtqDLgCA0mppP3KUSsNvge
xddKAiiuEeUZq6I1AeLGnYS4ghOKDDqBtSH/qF7JShxNPss/c0COUPJFPNrAJVHk9iAo6ZEU6eoZ
f5oJ2vzWV7VtQ3N9+OMeCQud6m1X0JwzZsKtvhomnAjkNUrJiMJ1N1Xt+oVaWbwVKWuu4mvmLQDu
MPL2ZqltWlMFuKoagNybH16NblODJd5A9HTuWsXmdD3fhMoEsyUokI2mTlR/BQIPBT93uOUZXXV0
CWIuOk0O6YtValI+Tf1D/Az7L5EWBpuBrJxkLutAlB1nmOqnpISrxXLzH0nntdS8skThJ1KV0kij
W5xlbLABm58bFVE5Zz39+Wafi503YKQJ3atXqBD4AmCEMxa5pCvUP+PYvISj+1D21XHJPK7yaa83
T7M3XwxQToCyPDnOvS9hunnx3abZkKSPRGc383vnJHl0mnXqYGAmVwlpX8KLDLkZbRCDX0iYWm6s
D3BHqXbrv8Qzdh7L2RlRN8UgHKWOWUz/3RXA+WV78L511/ty5nzj5jqm3BCSdTzerecZk6MRpv7A
JAnCuidwUTbYSWIVqntEnJbwnApAnNBCMIyM0UQj77xHhrHWmhNyEJ65M50JXfYWCvP6ZsFwtaGX
lCO2+RaR6juuXx0O6Qybp/xs2ydh+FZAZEp2w1wxZG7hYIKoUdOu0vK6cBGkI15Fdrnjw4Tc+nxT
wBoelu69TeV3xiE8LF8F9GiXTzxatxLScNepEjORVK5YD2OprAfv6cSZkLxzNWeYbKWR74mrZXJV
m48CMUeItCeBFEzdrPlTe0lgLstiovyhWCSBtk0WX6v9MEi3FoVB3ZMczf7rWS7j3oz/pggDBOtq
19U+B36t0Mbz4dvsx0zkM7eG3YFoWPY5EFgXpJguZF8AkwBYoJl8QKmDjmKPjIoMkcpAa9fjYjW1
WP8L+RDTNDenrPoeKuOSO8E+xeA8zY4m71ewiUYqsh6OwNDmm4JpTk25BY941MkUMfAso+CaZtqn
9KwZ1kM0I5foruruzTLfiHAd1U892Fj6jeO1BbbqzP+Eg7TF+TAgiPG/C4ZJ1PV6DbtiedcIBwtj
x1f1NyTO6lD313j5dFy5KrVrhoFcxq0mucRAffmt2sJ3vLPuIUvhxC7ia21washTNvtCDpteXmT4
kbIMm9hXBZIEmUrLZq+Xfjj+xHj3vUeeAOMOvifjxSx/+s1SfggMYd2IK5737tiMIbzxkJrw9wjx
Y61RDrOC8oog42w3yRSuyKdmaO86jWObfbXcT168z8trhtdyJOZDMO4dQ2zMxQd6LpELqAstz7/6
PFqJnNyPal25ydNCAloXw4XTt8QNzQV2Blp0zCFq13X7LOljuJQr6qfcbnaZ/VIM8M5gR+JIPm26
ZdhJCYECQ7DRPRmUuClRUzaGlFri/LX84hOlXIAQX87cjGpPaTRfeBeQTjQaEqCTxmbJN50QqPhc
Os/nxbK3eD8MGKjaPn2ZTpasKOHXt85T3sFB4gjKI3QGZUgBGVKrtaq9IORJeyMBj60YwlUXzTWI
PstDWASrOfocEah0Ftq57trX2UF25E1kFbUbzvAR9XxyVzXiZPqqSJsJATDDWwjQHNSw4cNq02Fi
5oVPPKIq2KnaVt3PLpbrbc1tBNIeIHJZvGkVZxDoaNoK7tumhU3pQt7gwo+4QakqgscYI8nI3A9d
tKoMSHB6Txm9XGfd+mk671AvZ0HVoQ1YfhaxLxJslkl3Fva7JJ/uFrInVZoziEQAYmXddAN1H6dG
FzbbJf6SLZGFIXpb9oiuI1txAbc6siSsG9eMFqge4F9o0kOYzUOX3oVNljQXx5hj8oN2oUBu1iEj
ZWAl/iYsVhMarKDbeyOcKQkJD/mSURBf5BgPTfbMdde7vxzJWXzPWiJHs02dJ1tGrIC1XIkOmGN9
DBFSlcaLHpySxB8lsTE4pxK3FV9ZmhIdUfbpeueQc8iEysGS651mow4J623G2CdmbMMItUZ44ZCK
/BUIWEuvkfHUaq8tY+AmQuoxAus1+yjD0b7dLiLYztj1qmfEizTa5ODigNdzDpV9vhs4X1YtdklT
enYS/Co5Y9zgIDWmqezLgLa+xp1RTGfdRe04focNAQBI3wPPt8ic0MN9IbEndL9lkq3pjk1LrCzu
uL5sVQVQx+UTPfbkMboQ6UEhZjTM6mMn5THsdi1co5H5l1GvRrd+bK1PauBBQ951DZmwNfc81baS
azMQqKU5yWff8q5Wz7xreqdx6lhbjHwS2awRH21Cjjh1wy4BIw4Lp3iSAaZTGWOeYVzUsu60f+oV
uNA6qxfHu+FobPTMig2f2m5tg12BFqhtMHJ/5jQ3k46JatlMD1r1rgonVZ/H7qkXGJwy1xcnPm8/
OGq/9LLkklXrBJVQemvMm7ZAnC3/qHxEm60lW5kjMq2pA7V6P45QPCucZ5J3L7qYk73l8eWF3OTd
X4i4wWx8EBeaVFhjVMsSCJzvaunJemHwZlE91iCSrElenVHNKyvH3aXQHxwUkDEkXN1UEMXMRhxw
u6UKfZA4hqa4EYnf1rwyWaHwt2IMkud/c4PIrLg1Bew0eqt8/o35Zo6ftLupprTwro0OP4UvGMjZ
iwxftZC9C9LY/hYN7qqU8abvUGyP7i8Pvc0xJC+o8zkO5txfQvDB8afy/nHdWKCqLZqS0eUcHLZG
GexLnYvfeKkHqMzDd5LiRwiTixJkpoFIqYEX73nJfm0eIi971AH8ymmdQgZxGB4uPUOn9o0D30ZN
F+UggHQ/k6mE5vl6IM1Du6qNnbmkuDiEHU2+WTrHPJlewIa3QecdKRbXubP4UsuxDAT1U/5a1N3m
RT2OLP31jOzJzPH2lSROJC9OWK81ImxEtp/cjZlrW/DYvDgGxTlmgpedSNZkHJmuNaKqAi85TDbB
AJhcB+CVqi0endcOD/C8ZLvCB/xv9Al8kRFeH3akfKMPQwGo9QcTAJ4qyrB8HYzHmJt34aBVCe5V
RtmBU0MQGWvrJwDfqIzTOLxkY7GPEoiLVQaET1KucSo92GHjMmAwx5ArYl49caac6S89D/tSM1yZ
6avq7C0APy+8KDiDtcgimo9duZCm8In6B+AaNXGCIJUEGE5/0IbCuwgeLJtu+or6y6zVKw9ILhbP
hJB3HDGRjoYAzxuWZDqkJ0fbeeU5xMpc1TX8h9FFgB992wHmFfhmRxVFUsPcigQds9m5nb3rOmMr
GFzPoofWHHwMGrbmNcPC8dMmULYwcC0WXH6C9jiDh0vcdddzjPJXy0E5PDJzMeYNZ/uInrgM/5nG
W2wyyeYkakAXyWT1Vi3IM4Wnwet2/zpXJ62XCatpv88mzpe8a7WnFhoDdXCl6J6C5BJAXs9s9n+l
MXh4sFPmdMtF8LgU2MGWD+W/UNKPJ4/hcuRW9ag5BxgLS8m4rzx3lfcT6teQazdwfMk3NmDEN9al
qZVKC5xETFzIMFr4lIaFrbyn3VtGSFqN1LS8Fowqucoa54Qo2jCw8mVIk8/7aLYZW6uT/Gfmk9qY
i2tvEhqPdmPmHdszlgGQkrNdm2cYdy77REanYfaKTSPbf3nD5UdPS89rkVaqGkwDuTHby/K6fa9F
a2DCSnXD+mYw0LkvVw98WoPVQjq0fQaK6YGJOhgxBS5x1akeaf1xdCmBlPJbzJad8mhnzPQ7y++C
8XE9FowKedns5KHNdiL8cSgSWMx5n+2uSTty3+xmVnAd1+uiH7dG+Kob59y7lKLajMxqA1fSY8Aa
m4yrmx4Ma28hHrZwR+gyFNV1/BpTRzQlxCfG0joquDLvt1HdHeXMrAG3cE2avk5r3NtXO3Wfq2Xn
0nD1EkPGknaOwWw8Y2RJ/5v/tFVMOiM+Ax0EOQ1eucgOIVi1TP9/jMaf/GY0GOwvCNbV2oLkURny
MmkM9RhqFR2CK0Pb2BiQ63PA7cvElWjybeZBNQbtsV3zMYwBdXXCBBEIpubHwBU5lhsF4lHamXyV
URw5lnoa9g46k/fmFfNDFTKD0b9Sbddr04bjm7ZGluei7velYa7J2gaDLzvMOVla2YC5I8vC+VN1
c63dw4IOQe5b49Rq2bGbej+Qw4tXx35VMUQqox2RmyyyzCF82uBcZgO4mDxxd2ZcmHGBuS4oSAby
RjwPnBMjx1UieCuRZw/gHKzUx9HAvRneYXRu8IWJLYQr9oVA3VVWni2a6HxE05hetQHL8rl98iow
Ns7yuTfvfQK/gOyopaY8YRlJ+4+RW8YLrOPPqADyTDA8zvDf+Ey4MjVuQtu7B9yCWtVt7e4Hwkbb
loeu2enTpSIHwVYWs5lcGwFfXVt+R19m8oRzJjGTfVZVk9rOXNnq5A4Bmuzpz2UEaGMTbum7uAbR
jME0pvJNd6yNHQF5pTyU8EyxMKaMlQgCb/uPXPtmNrI2i2MBwtjZ17ZmWAniMWgnzYC/pA/3hgX3
EFovWsSKZY+1doWZNYLp0uBZML+MRblNF20kK+3R65wtt8bMTmsssg1lDxteK69J7HyTYFkRkSA9
UmldTpAmXg/eo+wxHxkHxGj8XHUwNkt5j8LKdyWqKWwOUmSgLTHhWbKpZxhmuG0F+rxKCmedDe45
7TkIZkStXMi80FtCh+iq3A40x90wbJv2lWffuFy0G9W7tvNlaV9s5dbPvjagDZUhdB9tCzWg797L
DG9NFALaIzMNScic8VoKf8Ak0MNfCLp2deurc1mipeQtBIl5cjkHauISluuYY55GbRh9AtPwNm32
l8LnzBTV/4jPOK82zAhFjbhfsRdavgT+YSkW86axZm/kSc+Bj/2I54IWQLIPEZzO7teMF7ueDc8Z
ngxa0GICsRBT6DEbQQzxx9iiZKIYxMS+MyJ1NkAXMSWQoMXun4ucFWW/ikz7FpW5dz1d8aqiPPkp
kIY3w/gwqHrY0d4KJs5Bi6XD/C+vy2OcnPWy3ui83IhtUKc3D7y0HLG44ZReoJA5EVELuDabnyz3
avDVzTnibM6T3xhq7gDADnGltbpVqv1M0WsHgq2PqxyBSUl/S0EaeJcAq52uhMpYcMoeJ4YfnEJl
++WiiIcQYuLGRBetKjpKzsSySWTisMX3jZDPqF4RlWOXL7jk0KpGV4q4hAOPcsrEmHpoV5PYFY7P
MT1Cp0pgRekM9C1A6cGAVMgjTmxs/N0au3uW0Bw/eqCK7sz8PYWCaL0YYbkORntro6mocvfELbWy
GOi7xamh29TyC2OcTmqQR5pNOK0mTa6XhhAg7IKWqXky0nczgVJCk92E8YUOrKO1mnOmtBGVnE5Z
VcSv8Bac/Opm0UG1sAAp46hvYXctLUyh7Ll1yITADKgdHgFKc2mvQp2UGlSTzF92av0ZTMpkFuLj
YzwLKIe1sR5TealMPBLKCZMQ8ReDWYIkauYbOCjYIWnI/SWgiSjCDwfIWAfUahLk0zVZbeVqDi8c
qi3Jc6paWrBmbot5P3gImcGyDS49Pp+s2T6m0PA9uTfdcyaMXRTC1w9hnMDesYiN1wtoeOe0pZGy
j6JpcO6j8O6gT8QbLXjOPNvnBt4UrrtymfTEvbNXr0ItRiwympD0gLp4UnWWGXnnxUEJ8KqgKvp8
Jj8QgjCdaB5i+6LQUVae70nmUXNWHnpZ/IcHZeZOlf/U/ol3nr/jQ0E6XcO5NS/vxqwQjU0f4mhm
4W3G5CS2Of7cAV8KnM/G98lDHuQNK4eROT29k5RvjdkoCzG07R6SHiQO/HyHqBibxJYAX4B9F3wu
3PLOrqzJEgG7MQNI+3O/bW24ipVqt1/C3/+GYfCuGpK9Cw0vXsS7/C0OU579145fSXPHUiOqNqps
ceevBMRgmG5whNJuBjYnZ5SDTVuUKo2APUCCtcBQqusRhoM3pKZHHIL9EXKX0AlyGq/SzOed9zjD
dcJ6sMabUQ8/bh3DQsD7RgEkDHqz/kAWfSJ2tQ4DSMN4BiVPyAyaym0Z8epuxdfoYBg8vmgqRjdc
24T0lahEor+O7Iw8RS0CR09Ni+u/bvgbXfFLRT6ZyODCDyloreGL6t5j0rVbO/0B/EqZ7zV96g+A
GE0FV6oY3icNkx0bXBFHoIWx5IQrhnVqaPn7wdpPNiTHCv1k12/zZDgp5BKoIuRFlxwoj56GqzKD
ZC959OxolxMmwA9XKyv0mN0K4r3619RjPJKaqwRap5YJhqT4T3F11B15hymJ9VeWPCMPwQwxMy7u
lD7s7AxKJaE/fTA9MG9cX6VGBz7+qX+XUENF2pvVE77pIoSbHGV1RSshYFK+q62tmtNqufYSVVGP
naQ3nsI2OnVji/MDdUEUmbsmNc6N6BJ4I+EHrNWVcONrId1Dh9NvxKAI9mIwNWsoBlvrP+rKX9tR
ayiOSvAz5s4bcPSqbou9BOypDXlcvH1PZ5l/xjJdpeIfF/pp6DdD/k7fustG51BT1mSdt19yBpyq
l34Yvb/RhBdYd1sRIe4I8XmS2oYJpRNj9dx+pVRWIsB/p77Llulk5W50R8BlgEJkdySuZJsl/jcY
lLUVucM18hCKBhsyDijPk+z1bUHRFmNQpCFq5sn13S2FwAoabltwW2tont4uARGqMjhqwvlyoS+F
tjwF5E9PzqoYyD2m2mtdexugIAq7u0eOKSmNNiBc+UuylQ1ZASglsBrfcLWzQxOuuCQd7CMhxTFN
nm3ZcAE2DyZhchMUyp3N+ZPsq4WnfXDcAw1al/RPmj4zc0W/FW0GAQUHkupICU5TWkGJG/GBwAuo
tP/YiA+GgSuYhsVbF+8CWAQLt55btEeKEbSlRrN3o+DHTcRlDD8FlWU6Lgc1S5hqCHI911OT4p1v
Dkct7vwe1F3vxCHjWJCIsPpXJ3O3enuZgXnMMsEEjJO5u0x5/zVF73m8ls2lGcJt1ayyBsmtyJ9h
9fKiAOnbvWZlzK+mk6nb23jx1rZGOpC8hmzreNTI+r6549s8tk+ZjjLXLDcO/4XGeslY5Gm/9YjJ
cGcflDIgGTaHXPuVEJOivXm8p1kwfeIRl7hrJjgvdTBSKm/dkHbFXTGMDNVoFqRI9gDYaRr4jcF3
c9vH4TS008oL9F3loSgnZny24RWQO9R3cAh6rMiiPw9vtt820FV7lcBSDrGvdGbMV6oQB5ruOe/l
Phbxa5k6HNjOKr9pYYAlmrGpA4c5WXLMkdllwBXCpQ6blV9chV6MfkkbVDBWQNcNbIhnsEbtYdSJ
X+OlksKuGU3m1X3V7B22bwTkwlDZBmlj5GODZ2ZQj6OUMoLmHWhGN/GHcXzmCiO0M7fCnVvg91sg
pR8jf6JDCjFq7Dy81sVZLoTiHDPI/0nw3EORGJOtxQlqtwtgGi4ICaSrKbI2ZaK/ioWQFW47jwJs
BvKBcqAN8zoky1Ul92TM3r1LR7CEG4VYIBq+CK0NwGXI76Cw4TGRK5u/d4EgkFuJ9RRprxAENu38
GHTlvqH+LJsXm3E3BTj0Cm3tAl3VZGXQsnH/k3gJsZHRvwReibpvc/rrxVtbNI8NzKskIQucEihu
z2LgQGKCWVTkAQqk8KXD4pjEXYxEwOsEqKFfMN8Mbe9Nvsurcf0A1L5mPlu8Faa36WHTO8u09WBh
jkC96o+4EZjzweCHNJowEnDSU+sVRyOL2QHdpntz2vRAXV3a3nGiGzAH+yDYWIa1K+x/EFxsnlmL
7045/1a9DYyhnkOBPykU2mYynpuBCaesyYtKLs2bpTPLHuF9puKw5A1xjqQ2OVs7M/4t5LQJgR8K
Y5VIGRg9xIy8BFdJB1nYKe/l8Mn9p4pZ2OhD/JbCJsGplVREciEN6JGh9DWbDDNHHvVSe+zRIDRa
CX3nwq6SHpmfOmotKEqmNHAWeldsFwNtut6r/Fwt/NNFS143Ax4AqpoetWLIVkUM90D3OAK7Yr9g
4tZLkhGq7l6YFDSDe2ihG9bfsfdHd6KGbpSxTtY9xf1rlt1z96NjgEz5GUbI3+DjArLGOl/orYfQ
fE9THvSYbw+lTvIebtuwEFz4nyktC5XTQyHssw20Pexrck9seY6AFLjUcuo6RdLILHjlMDvizF7L
ce+6LnRV1PeiWYmNklnN+m5hytXUuBGrZpOBXt/0B75E0bpm3lbRHy3zOZ2xLmhutpaTRQpxvVXl
YN+tpxIo1YK9KER3rnS4jQX4mzUynqCyEutoMj5NPX0VLXsoJjPY+6eRzRT2xH6PdKWuzqjHizCG
mm7zAKRfgSt6vqbjXlby64lV4t0tlRItLwkDdRN5QaYQJ5kfdCD8wSBc3hjXfdnsimVaQwSP0+E0
AWF3trGD3DIV8XMSRjjP9ALO8nWsYs4kRAqetVmK1lmNiDQnxGvNp8PeLXTnk5EKbGV2jWehjMin
qw3RaNwbFLBlbq4Hs/rXV9MBtKGabcrR+jbOOIqAJMjZrx0gpaUjOCyZj0E345aJ2Va68Uh8ssYz
9oRmSX/qvHjeRQvMYyKeSnsk67LZLRVik+gvcVN/rq4zeJhH/avBM4pphzFSAtj0iPMsRYvhJ4Sp
4bWaDG6E+D2iI5EuwYhNepb0tSaLVw+1o477nQ1uMbFZ8pRcU7xnZXnVc1CZwYKDrx/rloAaKIUH
GTr7imW7ksM7YDHFdk9nEbXTpUkdtm87QGjubm1dwMlJ5us0FI9dBwroMuiKPQBprT24X6qfbY1n
md1nB9ZxMK+N7lJHDvHKtFbcivlSk0OU7Bgy7o2ivMo82HL+RAsWB0VFGRM9tRVCuQm+wWiiKS7k
r0V/LRmKc+cFsKiFwVC4gBs6dr41skpLUNepmbC9bWAaiM6vAUpjWqlGMJZgXjkFvhlDPaBs67Lp
veQQX5g9OBPYnadtJ2Omqcj5bJxPNUCFRoxfi7Bt4pRYspNTpx9TOm0i2Fj2Yn/UyDnRpdO3NwS8
TcVHjr6pdpO3wNCRjBTqKdP/kDCo2MhGD4RIWCAmqTZUSnf29vF8r7PsBcKrR/bfdCln3ZcOzK6Y
9J5q0Q6dG92dFLC3Ivg7AmAZYcnb9llP52MRMmZMgDMXYNkkRnwM4nnpA/1prDGryxi/47IVOf1N
3EMJZ0vTdxqDBodjI+XAcqq1dECdKh1VpJnqPof+byH7feWitsqrF4lXlX4YQAbj8WnBH4FmcLCq
g8Z4p593I3bB4dDDS88/AuoTabxLu0V6in152B2zIISlQ6wJHgO0ek5jfU0GhV0Ek96Trwsxi1ih
2/vIiK84zuXxXwXkzg2bN5+MOY562yZb231ucYw0XfLpqnl8SDTnyTAwMlxweZW/tneLZw0QlFiP
lv4pADMSqwadyEBiuhvCjC30N0h8b2ZsbNmCG7M8MtPsKrEu+VE9kaMLRlSw9KWJpZ+98jBBiaZt
P5v/RgNfTc5VVvRalDN8DSg9AHtx+qdFGsoRi8lMf3BgzFDluwwqRnhLdkCUTRzvVV/vmBwE+MRO
aCKmSxenFLfLpkVQ4HAscDxAnua+BiCzcXdNtfmTY7OW2SNAXZZe2mx6Y0K/XehfuLYEfgL41OrM
rFGGqgpnnTgQC3kbDRyvBVZ80b3ovUPG3LyFuDdWyybMw7+knFdtzfZqMddb5oukxrSD8BBFzTH0
stdR2FBLSxit/amkJIsojqba3ppJvI3rGZqBC/4a+S61UZycUpFv7EWZHOvQ+IbdXDqIGaKNNRZP
g4sBRjQzs4e0Covp0IY+1yt/jiq/x5qo8jMmkA0UdbqgCUMVGGQMQNirAwQwdXgzQcp4YEOIArO8
psMLONIIbpxz72cGQii0JXhZ1Xg/8oNtbsyYn6OTxZZHkQ8DpYbw21Rr3O8U5KPAXcWIb8QVsd5E
NWRwc/TpppmtKwTVgWISNjN0JXB3tHYyL3d6GJCpIqhNxmOHHsMwP2vjGAwJxe/JHj5Y8Q/JdIeU
PHpoD+RHRuS8uyxXncoxwt7Us+jHycjLTnKC24zlVXkPGULntOra6+yc6wGbcGjRRXaeiJnxsL/P
T3+R/ZDmP9gSv9flwpKxNjOE9GXu/zOe5nrRwe8ehDdT1ZKR0g3XYXaOegGUXsF2y/T02ObQO7wQ
IU8wBz8UV+DWHGSAzM5i+ctSv1qIS5yzYWFsmNxKCz3Rzub3qer62TW7DYmNCwy4pD/Cu35sgKAH
+YN16AxHpYyrdQ2frhZgjNq26OlzPMLtPNAudVPHhMtKJCr1l/qBzOl3urWZ5HzUk3DXB1+Bx6jl
WVeDctxgkr8irHdxyEEOctBrL4P2pDFTgdYjx0tFgn0z3dIy30SSacsAl3cmzxE2SzSjZS6Lw9AQ
HtVVhDXi0GgRwVN7z3rl7q3E2rdh+hlCP5v1lRbhr8rAQ+d5l1F9akW9bfHVlHm2LozxEWVOWJIU
CF2nHsCg2mbN6HC/TG9W81kyDo7SPy8IkInWWzqJda1IvH4KNsHMtTMNUqZ8q4W/RzptTF+ZlOYB
wkTIWMDFZzHN6XQbF7IxJ0JJiqCB4UT2XJdiC0qe0uCNVLUO17PBiDxBIj/mAA3jUzdQoqargCO/
H+EdelRc3ZkFkg0CXgKEs4XrM25/M23Z1TRwIRrKxU6fLO9BTHc779Y8NMMwtlkePxfesGtszENT
MBaKCiNWbsBXG0ajEP8CQdsTPUHTg/r02Ak0FFu+61K/edLDkd1v+f9maEY5LkwZZhstc02oA3EF
a/DLYBBkv7nDrecYqzqYC+gKIn7tdfFtot4ENjQDGmSeEdTMZDwOwdviHKLpnHBE29Z7CtlXF8mT
yyMedO3Akk2Sc4M6Ruvkw6Jp6wKSBZI6ipUJQq1OjZnjY2QjF0CHOrWHopr9BVarOYePFbe+CRld
Y2w6lLOvYxKsQaQpCBC1uVw4+CO6MZhqys+9iG38xy92Qaa4uV6ggkWXpL9k3gWkMQ8yooehiviJ
dq9JZBITWPfw1Luu73KsdkJ/czwBweitz2DkMueoHRc0/YP7JKDw5ErY6hVZpDvjMjikbkRvGd0q
J5iL6ZVR0c9Am4wTH+LWBvVLjHbFRFPOr6u7VPUoTRwexuCRYIxcTjunRDytg/hFDk929GLBKp4w
uZ0QqmVBfu2gCVWp2GuSYST+tcgCOhcQbWvDmkX2CyEdDnFvwknC+6v8nhT6Tvyo3DDjUDQfGwZP
yy6AXaQECsgaeutiiD/1SrPkscMVv1qnfEg9LrZqtfcs3hkhTPubwvwdaYIDiqFMdvuQ1rwsJID4
mZlGJ+8ttlbma8K7FnV0UBB4yCFr4A7dBFtVJmUx0Zb0+ErngHN3sfcSAhx5Kc1TQz9j/qdE0j39
qYewpsGdqe6B+WJAXBYeewsWZJ/fbIW+zH7e/AYtnqXpNkJgbogbp4u+BHCYwnvfIAyb6EVaxvMG
Tuh1wyALZisPU3OOQ99h0XB3yp/QmPfNUJ8sMz04ShzHcg3hk1WTto4W3S/bmwknRJW0U3kOspx4
UBYWONKC1XJVe+cIDnnLV+beC6/2oSybjQkfQtTvKchSCnTQjvVrKd3kgTKWz4+gBI2aWdjPakFJ
jr/WpQeW/dGWioRe7UPvWcaQvJj6qLaoMvYzlvK8H5eJbtN8WTNYjlMdDfds4aY1UFWBwzVMgqvy
R7dQGHMdWqjyu/nEu6LadenjUdkt+WPdMmoYkfmQS9/czGGXhIeUOeWIf8L8leHnQ2gZ31srtlRU
a8hOwUTvhnA5p86x8cYxzPuCTa4sXDD7h4ZZl9szYcO3XhzNcON91PGVEUQ5DKsEvmWyWv7Z7itr
nX1AKOU3BCWQJxTceJiZl9bEHpbGIZlWD3N0bea3psuhIDLJNW4K7Jua/EWa9s61TzYwQF1/tpm3
R73FlmUAQY286rV2i+5NCxCyz9q3NqJOEiduPjhRp1gJtRikALnYnO2MWd0KcXFQXiwvWbUeSrdL
X5RrLmr6Gw2xGnh+xUk2iLe4hQYnUA42oUrl427sOLibX7Xg4kHJ39d8fm0GKf1WEJIC2EQKRBgY
+2mCMQNAGS72JgEuHgz8grUBQZnfsdTn2N4bgHY2jur69IZ+WQfu1kd63XLZhnJjyv4DsmT+360L
U7pEgMHUt2iBfja9ox88fs+mJREDrDSEMB5X5H6L52Z8tQqImLxhy9UeJQxKBmgFSHQ9XlQ1IThJ
airUmgzYjLEhrFVpUQIBFlDoDHNCYbczeviXuxK/OKgNUK96zPAYsm2LCaVX/lXHZwcOebwr4id1
wthLf6z07oF7HDI4IrwSk7ZF/mTY9LqFCmpAc4ujvZx4sdqo0+3uDMiF9ZLcg4IB9/htyXPpuZih
c9Vl11DJGQskJAmsYXSRVrpz6C3s+T43pZ+O+ZrVOs/OoZiXdRVDe0sUPxuzpQK4LnjMOVRCdFZT
9KFu5cT8Tkpiz6qNwafVre8Sc4IWMwE6pTjm+G9f+XPcXwN45RYG5yEc3orpi8lP30ztaSqoMFh5
0FHbX40LW8a/KYroMIw3XQwPi9BYCMhTeauKXwcPDCpooq65wxng5clXye3FCHUwdvTYSfrrMjbh
n9PyM+Cy6giscyBQM6miYnQucDjI+ChYwDU3XMmkY6oHVtFKc/zZvQ1wobgCH6AEtrj1wJiusbTK
jX9azZMszpWd7LVieZZVuUEci5ow8ooD70/OctcO9r61emY9akxIJIyFoYLbrRJiKpbnJX6T6tqC
6KamYsii+bKQG6Cw/9gQiwA8YokGb/B6SEvEMSHI+q9o9IfhT5qAaxryLBzcmNuGZrIPFufLWE7W
kED/QSjs3Rwa04QZdE3oUreZheerS7M3KTOI5vVS+1EqDbwbrlqdrgj8ote4sLxDCUiolprLRdCU
pOneI6c7zvCRSsjCaUptPTHpIKaEsgg9Eb8Y7Nes9XWo3shxeMbtjBobsyNUz8O2tu9Bh+1pOZ3D
Df3AOqOUI5hF4Bkx7nLuLteE3UIH7pX3drzr6ZeAFcZL0+gvmQXUDFIHj8J8YXkOH9Ncsx2VeTKc
cXWymDdDl9uZ4VHNUVeZla/jNcniliQitZDVowlu82eaQC6Xnt/Sh6rNniEQpreYbqowmthLAXTR
yt5NAUHHFRPuhmnn8qWoUwo077TiFPTP0FM5uhz3sWriZ5sgb3xchBF8NfX/ODqvnci1KA0/kSXn
cFtll105U8CNBTQ45+ynP5+PNBr16PTQUNh7r/XHlzFjRSzI4WVXSvndliUzt4yd/+tikTBS0VGk
0CWPVliHtwgZcEKgFwR16xSwJ6wqp7BIyODwqY7Vr8WnVBNzbmrkRgA36+wXkbTXyK7LibHwRx7E
HN+R8SkVnyoAX6t5S1kXvzWs9Xs+Wn/BrRb8F7AbR5ZqrBbjVcp2LUiOHuz8Xt0LJiBcSuVue+wA
Tttx3AmLIU1mlRfiLWnjbCdWMh1KS98zHtg+SQYAAFmwcFTvIj8PaGEVkeFA/DpBVctTx0pYJG88
xeH0tmTLpAD+g3KUiO7oOkzgjBsddG/dhTDO7SHop3OZ3iQr3uOauxs904FUbXIx+ivmrwJTmogO
cZhvlUFnGTUjAbaqwQkEG3998uIV+SvhqFDAAGZpK1FyW5LU40Mlue+Enyezl+Mnam2hfYwaFmW3
ZthP9mn/EXbHZjwbxUOFI2PEnIA1/dFBaMqBPOkmsBVcH1MWH49clhctq3dKDvmxHrkGgCLKl659
Wv1HSShNQOQxKdnJuols3ojhPP6SpzErG2RqYWIrCKGJev1ATxsRZBhtUoyUwQHmYIDCIXWViVt1
E3UL35Bm2ExeOSnbc/E1hqCX24wSKQZqwsohRE1wX+QdTolLQQJhQfCC0Wxpr+KBgjgPyCuu6J4h
m0ZFcNvC7DVkbwf4CpvQ48F2lhkxVNVtwcAjqAb1Flf1bohr4iK6hsQBm3YDoki6bI3SNe0PCFex
Pzz1bKMTINpzjfL7z8Q/Q0eDgjwg4F81Wbj64kfQqMFso5ViziddO6D3KeBSAfGLj7jSdo0QblWR
diPws8qMIW6YIBLFTeDuxTRBH0Fua2vrlAFpcDNMbhVm9OX40f3GU2MSaohSUEqyj+OTz2zEl0YV
gaSxYLZD73BmFkEdImKzl7U1LQhjzBZX7VPWKKv4Z9U3a/qx6FcLAIAr5T2nzNgCB1Nvi5D+HS4T
uR3SR5nx+7fm8eVgLn4t8VvSqRjVjJUBMRgm1gqZLmuGQHKBTqFWn7NW0Y2m2v6pmLyukqBbcwrN
vAT5sIi5dOGsOL+WY6xcCGq/XTc9BYcWVVE4jfkGdApvK+YsixIAvNch/KDKJKoBe5gjNwOmITZG
6yIR/GYQ/sudFfUX/AKvDl7VXE0cQyvpObHSrIZ/dMB4+FtIqx31W0s68eDo5OgSp31Pt9MOY4Z/
pKireKQl3uAUigBMZaA2nCeRz4P8nyG3MWLslJjjHDlhQL9JFUhAsZkzcPqmnewM+gQJiK90V0Vk
C5k+1yphM+JZFynRNO/Ai6uy2+d1TtGqdo+qZres8bKUns7I3u0ZD0eJTpTCX7Qn3TE6tSO1IKcJ
Ma9C+PG46G8COxm6fcwpHHC+EoHFtxMcFkXEAgX52iHN8N82r0QlwCqe6avGGudvqgCLXthufGSa
PO+I9Ifs7mub2BzcWkTiF/s2MBQENXx/j/4KFqckhgchWF8175wlefgzfozV+5URpUd9qIFIqWya
lSztOkBpxSTZe1o86t2mArurTwshwE6oEIKKnpXf7ALYl1rhDa1MIRHvvOofRE6qJhux9dJ4jtLT
BzAyYUpz+NY/bfxmczTdwiSgzyCob6ififJttMNG5fwKOvAgNbEb00UpErROiGmNyq4IJ4adNNtK
n45kT7Tc4KWprTHHUrz2MhV9X7anWKM/OgateFPoUwn98lTSfYa7hCj6RSw51qgrdi1Ckt4g6QJQ
X+aklevkImjnJmKv1ZFiaSr6cLDY2UaZMPHSKPEL5UDEw4fLvNRVKms0p27IstVHZa91qBwSy1XV
m/gjWXjYRro2htjJGah4IbjiAx7egVNKBLdpuCdRG5G+CgLYpSA8z5zPUeegQm4pIjAw2JJwKYeL
X3wXNEceX0Pg4S49wOiK0LT03sx7iwzPeNjJqMEE1oKSdlxhlwg7jaR/TjrskIyzKBjJsPPvMnib
0gxshV8WkWsTdADxPU39wZljhO8TOVkdLBoXO/BVh5Yy1v11gZ7S5KWOFpfsPBNqdp9AFQ39N/BZ
FzAPF5wiZv7XAIDxedZlvP5MUFRWMYYWbkAx66B3sH8eF4APcDqgPR2ZDYUbkfyaWNUUkQAOpK9B
HoEY/ZrBJZR0ZgduUXZNK+5gq1Bc+s9QpYon/icM40omCyKnuSHgVpH19Bbhww5bt9KW7C1oLTGg
NkRFm0P6MNq4WYdY2czvzGNM4TWrG+60ZTrnT3n2aViuYqCG4F234i8VjH8EXg6bY6NjhyleurSz
lDcO+w2gIc6phjwOipEAzGdYBln8TB/SJjD2dXIYJ5VWvWlDgIRVMCia6olrJ/rTBsTHvzglZkpA
9XNs7lrdJXm7xeGV/sBolNpXUG3Ke6+74fQX0mseHEwdJ9cpS0kr5Oe4U45XXMWnRoUWIUxPZF3I
cjRbeFHONByJ1UAmx1BHgpMkf+fqE7u8mrgG/A0LN89psvz/gf7mGxCcEvdBDvGLiIPhyGNCa8gF
gllBKRzgc2NcXzO85NM/oHf2fb48UnJFYylikkRiAjmyyZ71t2U8eN0mi6eQVSyfX4ubXAniA7kk
35IwLxwwcXcGMrCESXzgDeso+CQ5Q0Yu/IENgnVh3yoNOl7dky3UhTQxLRHSK51pKIpeITp3ynEE
JMxu1DDUeDXB3pIT8wdAN/qGsA0LE2mEgBxyyDK2AKAzcb++HVdPmI42cbUCK6cdnadXXf0CDWvD
jUe/6PB4f2fiPWwucXbq28+y3wb3EBLrLr5YQuVX+gkfS778k/+LdYzcFOjZP+4qjaGtXGfgc0uA
zGpgvSeEAHfXvJasLz4i6W3mm1swHqUng2ioLonF9Cqrh04jJ9Nk6AoyhLjI59QewMzwhsyJWyeT
jjG/mEinecmoQNfYSRrcGmVDEr9eb9IeM6C4IJK5ea35jTSutbK6gdGJQDqF0Js/ojua7DQTf5f5
BI7J+roJZmdB4UqSBErO4yk+4vDEflCak92q+FG/SpaQeXjD2GYSITqji/OXEpSOu1zPV/1iNDGe
2eISC3RHiLyUhG6fMM/K4FjY6AGc0UjwHXNRb7ICjQl8C6OEcq7ABglwyeeBACNyHTS+XBD+0EI0
E2nRZr5X2TwLIQK00kRVm3mnvFY9rR5OQ5gfVVAoHFIWqzua3SmZPuYBizBnTzVWXs5jXhs/go5z
MaLQgVjq4Gcwe5dhI4GWRSk+RsVmyNyCgwsRyToFoeDIfBV8tWj2naEb8MGvTGVb0/uUCqxHPyPO
KLRH5rLv6N8VLoACJK9GKIbQPy40fo63vHhFABeV+SYvZ3vHBqqvMsDXWfWhWXdyDODJDVolFNmO
Px2UkXFv2UBDDptcf+pGv5ETsgcJCrNRVeQW8j4u/BZRg1m81JxMv8Lx+bCW8SqATy1xJknJxWLS
l0i6mv0QGZROEBWcNf5slGspDNNyMqOvRZ5N1ppG42Wmf8gQKlXV/zZFbxNOiUtVR8uK2n8itrGT
cejk4aODhUuqfddvC/k3suSXoYHF493zKWmo0ZcN9UXytx2v4thwfcU9+9QcJjfDomrV+lymCkk2
frFptXNg94NM0BHzandoZVqGA7dsNsCZEKvxSMKiLSL9zB3jLyTkk6dqtKFmwJ1hBgk9WZ+E4hcI
z8BsyNLGkbL1wZKWikXS4kxm89X/XRgOPzxpigmJuAH9qCwRARbHpOX0JAIrIzdGeyaReoka3rEm
ImJ/rve6Nr/nHS88JdJ9N2ML2uv6gKWfxX68qmDSc0bun+afs0CCLZ7vC8IUVO+WQoCpuiEBsv0r
jX2g/AlQI0KlHmrcvxiwSs/9aTYj3x3xXBuSAQiIlBAR7hXCuJL808KMZ+DMFt7mXmTf/yTPYIHL
eFasdsNlj2m0VF86K6D6tKLjOJ/1aQMxqFV3XzwGZEin+wQSWPKvEaZvzFXgNily+lai7iMMPou4
uFbPIM12es1pRHjhYuw2y+kV6ambwb03yxURpW7I0Bsw1kFSIlxYF9k57p+m8ew2AXUHhFEWh4h9
GBisQa4azyty1dgxoWTE7iPgwfI/Ai2+Dm/d8FH2+z76mAqsPdq6FODe8PsZNaVuAiZoWATsNtEh
tUxX1/oziAiBr5a2L5LD1LviZLip9YoByvKajMWe8DTkJPhIC965R65hMHxnoJSgHfIM05aMp686
6ChyV/RGhujLZ8O66FHFwKUcuzQhyXqkFK7A0+Q7qh/WANaDN/I8V7zZcVlu1cI89sOtVFy4t32q
om2WP5KHQB6QTxlmRrYgqZtD7++GAdt7tOaDJOKeKzKKD9GknQSq5wa6j7qU3ExOX1NQgQoLwDB1
11GlVplUm+XCXcydzMq5qg5idegtpiXi2eQArw+jXPheLEkgFQQjPHvuU7FcfMyWqyW3kNdjJuU7
PYe6oxm36TMFK9SUZ44wsm2vtUwaMIwP8enqybrTx0S8Qo4ymDRv1vkPgucrxNKr4Zsd2UfJMa8Q
efi/yjZ6zbEzUveONhhF+Z//NB4oxPgfk2voF70VNlh4JADzZ/lZH7Vh1RHBzbby0X80r+Yl3/RP
alMQkYjf8VOhXHWFjFv4YUw/wcu98H0QHccuejZ5N3HzZ+uldQofB7amVfWJ/3uoeDbbyTaIMpCT
nwYXSIPIKUS+CKMc5hoxXYiZwuJeIXXCprkyjEc0FKsBsUx8lqHYW4jwFqipbyH5CS6UjRPBY0J+
ZrZUlWGlYtTOWQHjboeFKsYGYp3aCiBCPQ4xo6pA/sXwY2bGTZJxI7KQP2v+ykgTudcJj1lHpo/g
LQsrAnEJJhM8zn1UaFHtjr0n6Vs0cURP2fgOZG2HwYkndm5dgUIdbnbfhl3jb8c88SYFz/zXsx/v
EAcp0m+U07r3rorXPj7wd5J42xlrRhp2l5IgDURG6W5u31mKG3PA+hRB6NXHlvIb9d1KfqMAnGfu
XwPJ5glP0pD+S1GG5m19jdDXCMK1VLFYwRmcAkHe5GHqTIjzI610rSVMhfjFSIYGq14DkJaiaBeJ
XWGQknNeUrTeokFiRBqm/FLrzang/u2qxiZuCQFaE+te7tN7doOkK4SSeI798g+MXX4YfsV043fn
hR5EJlcl+7lhDWR6g8Cho5uFPuCooxartpdnJl1HLzwRARJ7woZtbHcwqpAY/MbJkAXrt9iRwKap
sqXt1+QHdCS8GSHE9br+6MALIPeI/g1XDUG8IkK7wPBXValtlZik4ErAZ3eZ8B7J++W1bzQZdgFL
IGhLbaosNQOPiyM9kzup292ut7R1n/2Mae5JEkq9Hpxx8e/pt0sA9FEWvZM30FYWR0kcaVgRCBjv
WF1pY13UYSKXvRijFVU2jSBB89JLrDwZDDhZhPowjg6TeEAWSkPLDgGbkAm5hfqFDFRgmvjT5NUV
ireoJDeXlMtqM1AT/PQJ9HrgurQtOqurA3I3q7mZM4JokpakPrEN/5EGZPDpP4VGlcWiE8I9LX3x
TyYUoZoZogsCR1vxwyL7KejonSFSIq1/suQtD0sXu9ajwUw/c3QCnjGzrGMQRdmgn+QvYPtIgr3M
mrf2M9+piVcc3C4nTYVQqQQUJk6KbYXgN04NjuKtIf+G1LNopTdLhyDbaqZy1PhX+MrwVfBn6Qim
pLKRfiJsdorMWo9k2XZkQrfIREcemIr67UXG1FOyFseHqdkK5Um3iiWiaJMgjigZD4w2suUo2ygx
PenKe9tO7vipxt2l1dKLVEMthaXX+6lrTugZywOGSC8AcVGz0wQqPNXPJX+GPgARIpWUsxEfqsqi
GFnCMaQ8Gaeqafkv1ZouCf3DHa56uV+wgo2Wf5JRuaiQ84RvvPzNI/PLUICFKHrPh1VAHyj92F5W
I5r41GiaoxWNYCxsQ1qokBVGxEp+HwPQKIOqGupqLRb4VP1OeY2sVt0SEFnUT2NA8iGtI+YS9Gtt
oTuq+K6iN1Wa7Eh9awt9NkiBG4IATrXdjoukj1zMvD9hpbhOFRhFnt4MfA6KfFLi7qBWFjQraWVN
fVSz5DbV1iHjfUgt9rLOUbFA4vE4FySF5Qu1lX2HRbqLluwIZRP201oykWhxRlnKdK0mClMG2S2l
+Kh0e3Ah9TnXzYboSkl+IiqC2W5dIpZWpcB3gjq56PRNqfaXOjrNguwE8pMcAdmCyFqRCjqNn/5b
Sm+tJnr6fJVUBAzVyZTmUyhyo0FvTsaHOLa7Yap2I+3hkVyfFKm5F6EXoaSPC+6rAh8EcpDx1Y1X
CydPMDRrtYcDS5xUG9xoMjYpm322VB1vOgSjKflRfEHMkylMS+EYJRFxJ12kAwdzQtM5Q2F56qAS
5EaZuys3DiHNKhQhFz9/MdMeOS6rnKxs/i6CZpjJVdYNjhhbhLKQiEATlfIMkYaNBGGi1rbFvjws
5wZvL9lWuB2/e3q3jH8ggIV+6tBzGZwbFrV6JCbmD3n6QMA7UsAxgnfIxHXMWN/QQRMRsCV0VLuB
hEnxDlGeZZuoGpHsgwHgk+ZIRplDTgUavfzSpBvsTBC5IgUAiJ+RL32gfbMwiSJCR4lFpt83midE
v2Bu8Zf53qY7DtQWCZyBUsMmCV7djjyPLH7oxYB9yYTAX8hQLXgKBYOcC7GL1wo134xqj7OF5o3+
xCWQll5z7Xi1QmQwXtjuFfwsBPlOByycCBMlbj0qqZRNzCHLez/bjYpO/6hHFwHjnrZjmUIYKp6j
8jqNJzW8yHQycUeU/NY9ddwN8h75eZK6HCBRZw+qrUiOhLjqjygymHh6AImm7D3VcBqJs5k4v7Uy
3SCYJW1VADcLF0vdhLj0DUdBNTV4FuY1yosSu78zZecfICdkiX1ryMTRkcxoaJBnECBLuXO6Hn7w
OFYzCxfNoohmpD19HxHqyS3nAwBcfiJyDf4r2zSPZcd2Jfg7wZtp8qMwgQ1T29X9rz6/txisTAok
Bdcn7giHGxOhE8H04WkiD5vHC3ernR+kf9EXeWBshxk1jOm/rnAwGuTWZ80hraIH2KmWUxggUduQ
Vx+sl1LXfh/I3qDuMuMEMtUvVd4ruOJtvqDAqHMtY4d4OGGoNW3+Deth2OR9b2ZctWtZ8pLgkcjH
RtklIOv1Gy6zODhBc4GI+emWHPUB3GzuQGvuKsl5AB4zTxmhuIzqd3YJcD9YARlmcpy94qfg6gUn
OpEvod/Nhz48goFExAsnNWOI+qszeY1Q10RfUwM/u5Zx5GeazV1MMCMvfYH5e6+CAJkbpn+5dcGR
ymkVHCTJJTgGbIF1L1gE1Dhe1oOwwaLJ4132GySEsHeMoAbxCv3WaPYyHV8TgAwo8Z5mwoS4wxLp
Oye2F/1WJDBm63B8C5BqiZHlKd80idPFzVlLMn4neXXrNaY90dRj2igxycyNGeBDB+dw/v+fxfbQ
p5vW3OZkeUAlOgOEsMBRgevRhrNMEemyBED7cKPm+H3IFHIL8UyUbNsgJ1v1lSfjrHmjUBp2VGIG
PqIMySSvoR2KLHnMbUinAsjMhmOVlC2c6xsFQtq4RRTVNx6JHPO8Waw+hBWfUB5koBjdrusOIspE
3XwPOeWSrRC4Sf+dT/tMQdHiYtmBGbZeM4jXNdrrdKli+Rs3tLa6rQLTQKYJAxTKGEi5dU7tCSDE
dDJGqrUBmrganajY8pMuTaf+Tnin8FZ5ZNTIyvhY7RCok+S00kZYy+cPVKpV6MQvunZpBkrl1yI9
CORi0GlgrHk0VUwndwWM1vJa7PUEBaREYOE4Xiv8ejGGSawWRJhS+W3wpX+QwyXX1l8S0MBIAWpY
vTogJwyB2LxXUk1c9ZpUJDSAPOoD0Aeo2AU/6VwSMLQKfm/qB8xb+DW9S8RMdreg9ZKek+tgKm9J
CwBKSJBb6U57tLbije3LUtajDHGDrU2+sn0pVAbodtUc5foozWdLvpLAa4YYwm2NJ0a0ZQhxjgbV
jhObwJqaX6LmoFNctB3yIYLvjR0iCainSNrdSNwWAF9qN/0Lz1qg4FNyhgvPc65xV9o9HymHND3M
hgOnvrZuAw56YB9QltWZ2bdkDSPFAffyvO6+OCikbxREyW9KkWT8IPQeyd0vocmTsqonftHLvw6N
QGhjC3GJTNJwKRPnze02xBg17+TyVZjgFPJA8MSuw++FdwHM6zyNCgHhNhsoaY8XZbKzYkOtN1nM
srznIkARhWoC/APbXET6QrPmOOS1m2I3AqflibqyDwJFc6RTvxKMHhkgyEDC2cZyGH/IvyDmqn7h
blGQ9gvAX1tonegIgEXIwrwl3D+g/q3Y6vKmXLR1Dn/QkVqzX7OI4uwhSgswEtw4AqhdS7IzHXnM
S42AIdv8l/E0fMmLFmZVNm7xyRw29Cwem8VKRt0PdDfXBYH1vLvbCMcZjxq+fokALbgD+LNNiGH5
R+Qjxh+zCj4th4vMY8ukZ5k3xGtgzcBKZQf1Apo7QVyl2A88TO7HmPB2Bs3xGBjERbTkpx3LlLFc
mFACYmmUiYvhPwFUAfMZlIH3BLMH75mo2nN0G+V/rf6ljbD8vICkCZiNvC0G5A7Nt2b5hP0EXoyI
spK6fas/MuyvI70e3RNhfQ2x80p/uidcFATLUmCptMufOtLE8HJeGXn5YUk74XPmnjWIhrjw1iCU
ZFcDueQlG19MBLQO6v/U7XARz+g9/xkOo2r/ip7tHgAG0zo6caZaTltE0LlMruUGVy2SuPw+Pfm1
oCSK/4lv6pe1Tz6Fm76dPtL7dOL3AcIpBTgD12h5WK/JXyRfn01ysXRf2BH5K+afqK8QlYz+smum
C5V3qFCsqOuYchcYvx0XOifkGLhW49CJkPMxduvPGL0SctwFrlBJucKeaa14W7q3jlp1n77XbC28
y4DkK43bQrqG2j/jzpX9gPfBjvGZfXZX+S196NfxB4EXLkD/GlJjyTVh0KlLT6Jn3jDmqAxP72hA
MUH2K9Y1soTPCAzccFd56jFgRyCd3FxX5lojSfr/3H6ueiKzJtMmpog+M04OyKrI9rFQ3Wj4hgjn
//5HyXkDi8bmguWZ4mtsZnaEkFxya2FHpANRJDkWs+5AFDmJFTnDb+vEZNlmGz4xlFjqF59ZNzJz
rFjDJ9GDPkAiCKGiftFQQsRHEoDkl2vyl87qNavWuK0KyTWJFmVi/THILmg2ARNqjfJ+BQ6iXkl7
m99hR6K3bJ9SLmjtpD9AHOmvvclLF97T+OHTthogBaBKT3qHLOcOrfluDFuwlsOKkTd/KAyu3O76
qnyAgxM1NLwtkmTuIJvIQnwPGjcmv3TwwX4FcvtQ/ziPgVY7TjqOoTclhVVdUyxsoqJ0KtHjAByW
54A/Wj8VdDZ3n7LrjH1C3rRpG+9ReNTlHfEUCRXSDGOzA8TWvenVOn5w0xO9YdJXVROwvhq3kgwD
g/oe8B6dICqZQxcSpmDHFx4p4Ff4chCwDuyFR5Hv8C9+WB13B3INTmOHL050Ej8smZDm//+7OHE/
lw+87xlae4Y8lkBILODB5S/kPM2NzS8POGSZOpE1kfiibxD3oNHkO0FSUZBkxex5GQ/E959rh7KF
P9+engWQA2pWGqrrt3QZMp0eGvm81Dqwr87L9aVTbLWtQ/hCcm9XCfJJpl60T18+wcCkout7Pmge
GtQ4nYUQ2xHfyNTuvuqHAchPZWLopP/aA83xPAbveevpfMgATVSA4J1KSAzcT7BkEfsMVyB7FijP
hsh6lA9LYBLpXf2aZ1Hnl7+wBOtQoU/AhqnUQAlNZ/GEBavmSRl3xfDiNKOnBsfxnd94QY/12/Rl
vGdfoYzCxxZ+Ums7//9z8HwgUOjewn/Z/y0XfHPR7PC+841kN/FN+EmgeLK1+ce/SuyGvbTGoh3l
x/jCsIt4fjppHt5qBPjNaRFBfPFTc2qgcnYLV7v1UNansXGKecsXFucOVoLH4zm3WyzwfvsZAk6Q
2eipVK7NO1IdiMeJk00SeVaxVQOcDK65dD+53FYsSxg4fRmk3lYYChKP17hKd3noEvwlEBxHzaEB
V7BV0mMRIOHdY89vjgJF5y2ps67VXXrtmCVOcOUuRM6XlMyEuyok/32jDBsdeyr5IagvikOsbsNi
O/XHMj6r+U3kMKzvzfCok4c8PIhp4ablX6pQci3huGgnOrKN9qJ5IIGjSC64MTAGaHwLiFzMQ09X
r35UscP6I4rPY0B4yPjR9eeiP1v9RdOP3Uinxnr6JLu8UI5Gu23pYc7JfkEudxWznUE7pXFr08NU
nYbo2EonNpceyNXY1YUnkBhKxEa1b1rXlN5EYcOZgjByJng+6B41e2ki3AqGV+JThiF1LezZ+S3r
+ZR4C3ljpummP7PBLkXW/HltcWID0TYErOCl1Pkui22YfadI9BgQDYy6wb4qVz2Wm5LXHs6XfmuN
QkRlO4WbMoJ0hR8aUeo0IfmfUrCeyl00/JXlIWf4qtMfqx7XneYBEyFl2ITU4szD1k+PRszDztCO
W5AUmmKTjo9eO4nMM+O2SdbgFz7770DrDaQWnYhkBhONougHIboU3SWTaG0jd2j6zvsjzLhRbMrQ
a9hTJxcIF4dNSDUIuT5GC/KwQVdifEW0vBO6TXuHTpYG2nRE+m6QkoYEiSms5fgjHj9MYS1skf5b
iF+b+2AdakIKdkqxESsnISQrfYvQ/TYY3FbJT0duS+x2Ep4UO6Trh6ovKl6gRys3Dj0p2/WnpoHM
JpD0LBTPZDy00T7qNjO873QRxTV/kUBJ9IGVsJ78hwnCo68572sXFaECWUGjKlciZ8Rnn7xpwm/P
ZFMbBwYABn+RyYQq+AlZHHo4SsoGO/qrDQJAjoku8p9zjHrLOomMATwjSV6Tm8zn0fAs9daMOPR+
gg5mqPt9E5D6CKhzUpmgxpIwTJ61VSju+uhfgCgcfRIgP4Hf4/ioxfcsQeZGjMK2CT8qNFPtcLKw
wbMYBYprhF+hcgja76r850Mb5sqbpLxN7WGiwT0lwJnIYG5lvv238QpUQ4A0d4dEnNwuam8ct36P
qmo9Bh4xkEiSdGOdlBdR3pHfkhI5+MDDhN2zIZv6g1TenicZR+E2ELdaw6MDzuJws5TdLqr2IQZX
YMuazqMKaVpWnwIRtydqCdMBfbGmfWphRPVkpEyhgnScgIqNSWo2fpXsGteOhadgcFgIQ/yQcnIa
hqNGxndHSQiFBYdKOFXmS512Ko+amZw04VFF6Hs/eeEV8yoLXq7yxR4GNs/mHknvdYMeCS32uIth
kRamRiW0U+W3WvnoUWmwhT+R92N2rJITa3wT88bzfi+OQTCV0GnUf63/sqZzG3tL0KtyithdEA0r
ju5v8KLiqARsgvaxmNpBxCgIykCGnHr2PrX0segAsD80NKsQjXC2DAKb0r2YuoaFzO3CjAvWpe39
kKAZDLWr9h7yIDBHd28igBkrkQbStTNZ5r9zAjlytgMiYFfcJcVo81tBBgEDRrqrD3lnr2HWgrP+
I1wvOt78t2IvKavpLqSXlsV+WhQpYmOb0qkrjpWx49c1ssChxZovaTvAfWEuxttmftUkMwtb/UiQ
diywcx58HbJvJLcLdtlLMTBNGKg8EgwSGL6a1YRODTaDzgvzs2+e9mbNsm2jR6h6aJU68HT5iYym
Urd6/KjIWiN10hA2cDP9D+QyZHusB+uu2w8DjV7bGGyTKqtiO3PlaHbWk5G5Ismm6Pd1DxGOZBqm
YR08icGZ2LbJCV/s23vzUVKHmOxFSsDDc2I9AuzX4z9L8Hip8vCeRr/68Cspdyu66CO8890Ubx25
HnJDK89lhgIjG2IecfXBZ3+Wyk42ONDX2L5jpKjDSZ8O4TUqbME8s+Z0GpPudxJdNSAaWjPjjaAR
hYPAhEC1XYMXh6ZLmcflgc+K73PJORd/+G6LxCHPs1dVFxpmNQU8vrtx/pfx60AmpYaeytnZoMEr
N358CmPISOBa1lEy6ADeSEbNaQINkf0wV3CM+a5GEWB3r2cOFWJx8UkxxcG458EbGJElkMZX7sXh
XLFrNjUfv/kK6kvUblBLFosDzV2qFgHoVZdLgmJr0iNrfa22p0HcxZqjEJ4UUMrwTCTX4OmDqaRk
POGKbe5G4qDCKRZ3bkEOKxQvI/WEWz5yyukRc2BM2xr9rHzgc1kcuewfdkuiABa1+TyraDWUv0j+
0MK90bhZ/xUlHia8KwecXOP8dnyw5npCJNfcNZ70HJ/7JsuWwZRJq+RjDdfYU3PKbGbQDCY4z2df
T1EE6w4FPFXQUXWyFcajFpGJVLxjMimqcyS9iHrD77uK24lsWIwhwjPIDmn4MMqNKOyrei/DZVvY
GGaFKWFdGA9V8VK4QnMiLveAEh26G347wDerHPrg4gebNHmKuC3DfdmzOmwn4xAVBzFfS/WeEajT
L+N8kEpPWFpmr+eqefPTlxXfLAYVJf4KwmsqHjSUY4xhX7XxG6IFLdNDAp1nIOJztNgR5XVx7inh
RnYEymHxVjqAq3z4Y4ffay+MLmKB5WrDQUym4/IbB7SnvW653c0NX3GKSgSjzmRxozqcLjWOWM2J
Wo8sgIE1VANeiGU3i7768s9It3FEDrH4bsHfGfM7PDYaDxQYMl1zymYydkV6wJgn5W7vk17sUOaE
MNPSmCr5zElqfUYkFM8kwwNFdKeQT7CuP60OXBVinYZl9dK3PAmvkYbqyAsIpFsPyJrIk1i13yQ7
wiXQj/o7wc+0ILDz0crcbtpkSxLMCnWiRYk8Ev7+D2sWoVtPQXjvrbtW/YbRdaY3atzmjDsppr1N
zRxgMmfriOftDK8MJyxxI6abbGcUqJzWbA5UFk52qngxqQOjoyjv9XwjMhY2lwIwZCABCYs73rXg
mn8b1r0N3lMyaExPR9ua/VTzPwxTITdpGDodbExOZA1jgRL901k48mcc/EUcOqlPDmUK9kGcsYAP
bnLnZJVX63FC9gl2wUaCGgor0IF0vLhk8kJRtm72GgBgg7nKYxPkS1gFKSG2AhlIfnnLrLCmCFcm
3URYlBbIPdkNfxJc25Iz/+YD18qKRwCEkhOpB5QH8vLzwwRrwUkKUiHT5IMpAiUbiiUCmwErjwYA
UuoBDC7QDAcPkBqMMk+gKdrVtFFrhwRWf63hrcziC6CQpGxhWEBr1NxFeyCi3qttGToG+QF0hHCZ
yBlJbpwzrmDaunxDrzOpTyX5afmwdNwCcYj14VLjpaYjJnGzFl3xD0MSxw2dqIgMCYDlUDZSL0gP
WnvDhEVxq1zusL/oFBXDf6oEcjv6zFhIRQnpuviCyOa3y+xImRWwpSDStXGoM9fQ9xTbtMmWnAgB
GR8iPdU2hD+p+uS14j+S24h6DUT7h9RnQXZZLADM/yPpvJZbRbYw/ERUASLeCoRyspLlG8qyZZIQ
OT79fL2nampqzzneFgK6e61//YFzT9CsIUzDyWZfJJVZ3Fos/sd+LjzUid0NHeBsHjCBjDwQMtdg
98W8pAcJQiV+picoqyoUMVdjNsTsDAGk6fjfQDQ8Wky4gTki7Lf4NegENWfCXcT7CH7YZ3XTdsWi
dusNa2BmrkHX7iV81PLWPGDS2EiMmDPtsYjO1tXNfINhewYi3cyN25lqeuav8aUv0eEpbycTJxFj
SNdiT55CfiK0Mpss2nYxWN4LIi9flZaF+Q1vDp5swsJTfP9CdZJmCqEovQ8qIUkOXKpY2Y66x3ml
a+yGC4hlhuKW13iB4gGZRsV8hhTsJ58K59auCZNCoUf+Jy5hU7yOUG1BnFiNeNrps6ZZIVkaeKvN
Az+EGYYOjVKfE/IbCkcAx6SZ34cs1i+aFAt2DBwPbYbFAhYo+LOCdLSw268Ev2J2yjyOHFgWejhD
IIJDBFRpgFDf2ggHgkSMVUULDnhjujjQMYnPBY41HoKTv05O44FOwDJwj3Qj3HjO5Zb48K3C1PJQ
b1tU3i4CwQo/5heeH9BtxJ0qyaeEpZeTLukoAPKGl/4Q8QjbN0gcbRHgHo2n7XQ8VYOT/OnnGnOL
iWP/QLECZKvP6e4F8QfAEJAlnBl/QEMLXu3kzkL56tbVTN51K/sFi9oJHjC3JuDX/VS7oWMZwdMA
g1w98NqvwWInIMoYUmZ74XUudzBI4ASwC4Szknu9MdbZIT3THMFbB3Gz8DsUTyA44MCo/YTcBnjS
lwiLHLiel6bD0XoaL3g042vOVhou9GvcT+EilzxjpOsTB23fBVYxrEG+MVsJpJbm0UvT7sFnb+rr
SAHgpfuqFldtxm79lXyOW+4b71PUMTXFr4nFR/8D60B5vnrMtmZ1TfIRVNf6b6zRkp0GyCakyBFW
ZM745AnIKcIy8lygZjEFhCDz+Za8cV+8XFXzOmVONUNKlgkrFCWY7dRUdwZGRrORXdYFs0qYFrwF
NKuzGkNnYCgTukBewF8gUeBRSujCvtY6iE9O8B0Jf1cqPXJN9BOuDnEMWin2Wib2Wgms57yw53Gg
MENQCj6zE4WtyeseeTRcNgPY0pvwwuqeSUwUbgWwgej7oXjNJtjHkQQOsQ/0OUdCNjWOmDhUtJpT
VhBLNryAEe2hl4eQlpHzxrPiph4tglO+QbjAkMCMEXiPtQNaW1xJ8+2mxmQhnTklzRgWsccO1Ayz
0p63yab9fH8CDxgXKvnoD//zo0qRwXaHwwKuIOzCGVi4GDHzB66BpjkmmoUJk3i+7VdjzOujDF+m
chUeEPU7abgAAvQkp/cRC7kERBoz5hmWquyeJAEHiGg+4dLa12JfnZt9uOJOIesojxjuQkZod+12
FHrVafuR/BZ0e0i4eKyQB5Yj2absQk8sKMNgKXVoPOfxazcgWvitcJYi7gPNOjMfyPGMej4pblNU
l9oiYRg9g5iWySSmzNjD2HmUZJZASSPyDrkRyp3Y02MsJvG8DihxmHXDBIpn7J92DYpA2Dj2Kch2
3ahDbsCAh7dtYaCmf7LMYAn/28oQy7JXRZXYkvAo52UBCizP3ROpLbKdfkq4Vii7QetaTB2ZryJX
4xETVXcvIuCiWTTBsn4u925PJFnr1lwy5kKkwZKNCZ2GehVPst/oVsbzCWXT1EBH+VcvRSKmIGkC
ZtPeZ3/s55jiIYYFXmU7nIi5ARfD0aIrYJfQaMkK4cQZ6Ni/MxEMTr5bZbph4+A9qNeO/IVrN12B
up3UbnTzSwcGCYS6CJHEUm+OVsfsyQ+cDO8AdiIip1tzkal3YFwZ2+VkMWRP8cENoyt6YVo1LDjZ
PvMtTxk3mVFd+0QFjXh4MKr1KuAYSEwRTJohh6YbXmqfXWpkVmqnTm8/SvnkJwe0C8aBOR5IbUdF
QGgj8BOPgE6HwSLfBaYIItXjZEO/zMKtf/NfwfvTZ13vWt81TxkYD68VqM1H5czgMugujb9jmQ/M
CijTOOx20Hx/3kzhHnjkk8nar3luEDjI+E72FXOqkJdvY+g7WCio19A1MsFi0qbj0MONo1y0ZiGA
F2OX8MTPjzopmUtMe4l5Fx+PXx3OaMhh1mISaYhLKmldtEWheoKiHGzgCHQcs1v/gOlBfNAtL88w
lXYNiJbQ1WHSgt1pyKXdBJI3bhJYaJ7b4qa01zA5ljiUQFBmQ77DAA8a/A1dXZsXCs2wh+eQjtPO
EW5I0M4K2MiULmgoEHDrSEwOObhvMbPuaf5hVrdiOIoBnU3mGfYFoHOeTS5IcghfR/X9wVi9fS8L
c0ZsW4Y3H8aCOoYaeJeBjDgJHOOjvyk+ZZYCbKRbfLJouyxxj6NLxmGC1Y7j89weGaUjYzyZxYI9
x9RA/vKjwjeaFrxggOLH9/4jv8WJw+1+HVqv++b+tWw0LCqaaknwCrHWk/DB+Yuv4dXfgOPzGuGb
m2lrmULMgM5qlydT/6rNY5NPQWsg2suwe3WShOCr3nN90ViHdLJWtd1H0jmweRgIl6QywM/LoLv7
Ajt1ZRLuUMAEWx+HfGUx2ig7ThnpM19KItD40SejF2IwrOg+ufimjg53bYAIspGNCwuT0GahYsNP
HCUkPXS1ysawD5G6GppLoeNLc9IRG7f5l/I+l/ZWBWmxIhq/BUxawdwXYyhmFmF0qN8XtiF18tli
oQAVg/w1IDB/bUjLf0r1Cejo1Ow3duVwLsAPVn5J1C2Lo3VFo8poHRK5VWzBn4jsyNwBWwKsM1CD
htPSQqmF7vWrpwlPq6/YbxxkSK9daX1l2GA/o/jXMA7EYtc5KHEGD4HYeth3sDNofgWv6FVQ8B06
uoT0zm3+R1ifS/VO1Q6jsWpa4r6dnhQeCSNGJ48huS3qYNuBhFvJl82J85Zurb+D9VeQcxDixzjz
mzkTRgoj+qtm7kOT66xLS4wU6MdcGvaV9WiZ05o4fD1NXAasOU1O1NIF4JO1TqWnjmavG+ZKtoD1
YyXXFwJ4fMpJUDcc/5rIVL7oi6ZFx8R/3+Kka3whTBuBhWzsAXFss20vhRScf7ze22RY4OevW9hE
3DJs22AVM4HuKGez16PuN7IP2Wph4LL//kQO1aJhBYI0rXujYsYJqs8YX0XoMABrBvlHD7iidcuM
4K5gqTI2yTlfcjirJ8wARmwJDHxE473cAQgvuHCD4QJ/CKGydHcfkbt4wQV5jF10SAi/2yqRp9K9
8/bKqid0cMUJcve0bq6BNW+8VB0JPJnz7eGCpPEcohtcQ6Hr0JWPhFJVeX/VBkSN1h3rW//evq2t
FOzKGHu7UzYslVIQhWLszNQtkyUjvkLTE/7qEF2oIjfv116pb5G9zjEtIRGr2Yw2PYRy7KNLZXy+
RdMSfCah4AcxGEmRvbO+G3Rx6upVbd/6xgpXdraAyKBYxLWvsWOxq7U8QLVcyGwuYXBtXiGHz8bq
l8ZrF0vnUP2AezAhAlE6y0BI3X0U18+2LSKKe4TWzU4ZXAMFQqeAmi+t5piXXozsFpdbYAdyiq+9
9q/ZIsRVmeu9pwHzIgLupzjhU37CTB0XTIX8hoRFMjcFyREDQyedk9gtDQvEUkhkoZ7Bv8PYRUde
/16WObjgVwL/LFvosFPYzzVeYKhAnm/NVRL3engae5OgAqgmL36r5zMknueolzj0PwyN99+pS6bU
LorbsDy35BTgt7GGq1n9Ioxm7dIy6ph8Z1i9zxscsqDA4QuINlXfwiEhIqm1l230kdtzAttfJKcS
ikdpiwx/FaWzPJ6RHyJni/hZG4e0XvvPNxw9TMMYWDPJh0fA4P9TP8iIfqTzi+AByK/qT8P4IUD1
kIK0zzqCnFN9+442QXMlNIMoQow7S1zZhPMd5OQ+euGt5PrGOmKQma1slBq0SMDPo6uY3nuASzuf
2F9BvDXSVQZxu4LXt3orv1CKECM1jcsxnEDkodaHGENEMXscKS7sfLc3tqQjbTbUFQFYQDvNmVE1
gvBqyq6CRgoaK2YmSB4Td7yp2gnrT5hAPQkfQLC+qMT4XYjFW4eajLkVo+GpvMPhUWGUhlMjjQiC
UeTl0wFxOTM7ulaaR1EX04sEWAkwYn7BDIByg2mKA20B90DqNtY7xKiE8g9FIej17qXPmPx4lGn9
Xt5RYhWExwPVCJaTW/lkBDkVMZ2QiwhpQ+r8kV6hJSLVA6qAa8brQniQvOv/Ic+lzmcs9XoFVMDs
nkKSeq6EjPRJG1kiaaMKqL0R3g7W3/wI/v8A9yRLEGIh5CMRahhcB1pHRB+wYnKHws6sqAfRzE1p
kCDV9TJkSKTvZLKQlonPgpNRvWbi/Db/n2KMLjMSdsEcpZXg4XAFrmkKsQZ3F50HWz3VLo8P+h0H
DE6iEGvRU3Cm6w9p2EDJi6HS3tks9cw1Who2N2SjU7wuYP2zjkTlgzRYbWevYjagrNfQ/gPQTOWn
qRBaLeiVPfJQ24sAL6BeIRFDwsc+9zrWtoe1IKzmQXNJ3ESIg30BWTSUHsLq7OW+OsziHGoVHFkg
tvcFvKZphYUOrGnCHYAMBXMtg+RGfc39YC8/EgIkKMAkRsIoh7J7jfHP5L619AsuiG0xmZmJW05w
Tp3xFCfEpceu6FoMDkf0N0xQnY6ELsgKlH1TAjXmwwMjRvVhPbo9oAgqICCVKqI6dVTBLqO/w59o
2j79NbPWkr7hH9pAG0Lj053qIwZj+vcLveOf/oEYR2iTgPYBr5m3/DRQSaDizV9HoFMq3TvAQN7j
zDmV7lTj/E/z7ITsQ2UeiU4LCNHGjc7550ziZkuug/3u9UBqEp7gqMFVI9ekxWSfyNTEK35A2nAC
gMo1KWawKjCn5ZiKZpNbhymOwSG0tyASwm3UgFeRH3hM/UzuZcuQC/6ooBBS30AN4U0ftvC1M/A1
yHouRTV7GO8U6zN/yHjN3Mm8wu5AVIDFdIkgARm6f4X7xoLP2YkF+3PKUq8RV9DqsVf0lJI7DfyP
od1dwbmaVyNjyjQrILhDuOVrkAzpOwRvkKGES3PDVVL2k0WGhOKK/Ig9+AVng4XMa2Fj+QZTDXyS
E2+qNbP8xm2e81Mu3Tc8Bt5rxBTYpt2zbbtnXcJnqQKPf+ug7qUDRFVBlgNBFvxWVFmTakFP3qhz
Gwo/iJ/h2eEsDTx+NoYe9MfEA2MBUAj5K9+Wc/pMNNHEfwLAaCy7xsVFDdKwQ2sunZOHwRQDYIP5
JEo+eq58hsUcrT5QMeJyYDLICZh80VH9aqd0jj6XDElMa/B3QpEG1bGdQqnhYUCENXL82wS0orE9
vOhsBS/IZGUIegvoBaMwHeiP8mmjfsAHaKnqOTQxiHzjb+Z1A9ZlM3KeW5xp3FafIWdhb0yh7uCE
wTD5DTl8RsSQNvGYnpIYzgvEGIwtQXnQ39nQJ6lTi1kFna93GGwV20jUZuyo8BsnlTN0C2BnvxPN
FPsG+w7L0SeDkf8HtE/QKUGw+Lf+kXsYuPvobiBiUxtILp+CI0GCw0GzU2Hpw0cjSeiXAwGJ1uSr
+OEtGCCgDQBJrmm4UGIZFDSwrDE9ezsQ/nOFr7PsMo+OrEaEzYh4mNM60IJwYtGdMgqyItzoufNU
aYKe3v/1WHjDEsMHczaBi2egY5+ZLTFBAo9HShF3bh8v4OdKmLTjAUKZWpNQ7WloRkH7eRCAbTqM
ONosfaeAfC+DSxPPjRjXXCqpqcpIucU/5x9718Q4jDsPQsuAYSXvlQ/7YT1TWMpEPxJj98N4lvLR
3PobRAlrkj4+Rgh5SMgxQ3bgEzJDZxIgfxdHln9M9UT4Fe/MmiOk+qDLbR94anHLlQcxmCBq/3AP
+ZLf00sEl1V1NNDWABsbFCYOWOwY4KKFu5DLwBufgASwhSqGo0QMJijzpjFPEJJkxMqcyt/hT0Mn
DeOeUAILgYojABVUOReWPjeYrR7dCOTQkJXATvE7oOEIptKVZBJMrdhyBnGncDHgBygOQkoOvBd6
MX8fqY5icSrRvavw3YFwKijQiHgEmzh84BmGu1L8oKCACYwPIaRiNg8mHRMAuR9UPxZucsxTJ3Rj
Yr+EgwouQVHcnvAgp4HWAQHxfeC1y8VLk1OwCDrYFHyB9Zc59gxs8AwNe5VsuGQWLv98CAL0vcPW
BUaAmIZA/xfKGHGyYjt5ZpSRtguGapQdEvRSB0cZhZqBBuUfl9aSKBjgsLj9mmHUvr1xCCzrm3rH
jil2rDu7evxgEKV89Lf02D2LI3zp4tJssd64sYBK6hz2jwu/nDvOp0BcmDA3EBU+0MJrHUO7lT5Y
U0glhbXHtD2/D8luuMYeRqdu81Ed35h+OfYnPMGP9GO4lmfjaj/kLQDupZtrl+LLuEsffNnsmT3r
E/JMPyauAiRA4Bw8Iz6bx8Rd5+HzgPBj4B7oD/WJ1pcdAQUYlV930bDRp6oSoVyiCYZvTOVn3gBY
fqlntG9905/6M6M7/kL/G96Hb/XKLACmdn/GZhsSzV9+KI7NTv8E1JVCUlccdUe/zIP6X7zsAwVO
66f80HbjST/1nxBtsp38F97Ls/wdMbTHh84DlVgDWb2OkyWAKa83FSJUA7Dlb+XnLcab4KYLONSf
HRN4yId3ayAVmNLrHxv1G5BuPGS31yo5dYhmz+a83aX35myuWN6kaKa0vJ9EUyy7U7uVGU6E2/gi
3d8zZpvaJl6M2/zYXgzP37UXHClqmDkQPCii2ZOKqXkXUjHGBNXJN6cGuDzUe0y1Nsqm+4ZNugO2
nbu4oGxfF/veXmCsJadiP14A4ttjcao/ymN2Sh/93f9O/0BEGXSCKb42Ji6cbJHAew1k/Rk2FXii
cWR0OFWRA8IEeHTTh/rRrEcd3zSQfrxaPBDW5AHziQFBx6tGK4LoeMocA8ein4KtiA0iXqrpjDrc
/gUjtuCNA+v002LfPgPQ3gYGuiM/bN5+iORMPf/gLwUGJqQE3U4RP/JGGN+ccT9gicC3ybU7Fjd9
KR3S9WSPFyq9AeABhNBf1Jt0IYI3D/LAFsXEDEIwxFMox/+GMjl2AZT7N+U+PLL9+0u7RSf7Djpj
7KqHSlt9wa35CeoPeoKhI6Ac2KHJ4NuTqJDfTsohYFJEinkgqLrC9oQ8RJyjLkcs1QEzhjCe7kM2
mTsnsS/I8A4IJ7rDnhXOX+Svw4q/l5SNoFHX8YxdLEIrNgYJeB9EmlOSn4yn6sG/J18UaCmaNpZH
eqlv40JfEG7xxc2sP5W9/tOHM85w9akslEV3KZ7tI7roW/1Lukg7FlyyQiYrPcxH82GuoaV/GFfB
Zf1uruoMLJoewoOOzohF27LTM31oz+UJPQhaBfbT7EglxkrkblLfwVcaPtIbD5r7pbMFsl1uqVcp
gPXn5DkUs/YJ4mM82q8VFWmx19ia2XK24PTA+PxXUc7bJ69GQzuIUUE+fX3y/sF2YdeBnN7+st7f
FK1fMKy+Jea9Eyf4Nz8dcQgD/pqFrSOGa39IojokOBmZMXAreDDTPiAAEIE/uysOzeSywPhwIcRB
/YiozFJeVSelMXwknPxAoIaHiVH456sbLOJDZvEqxrViZRafFhfBwnKtc3OPmGf/Dnc27vEBymMQ
/ARUqrmoXNAOgnxZyByZ9yMBY9flS+ObgkJK6D3tHGelueJDg/XQYas/ho0aikRlfNEcAtIkmkYk
tGgkgYgg7DGBH3iDnLcFWCHOhvCUP3gN+sW4hFwPmQ6dSqTvknEFYQ2zyaw/yhgHwEWryX3yPUtC
2OT5xZa+gVKk/pP44py7sOMLh8lghZmfTaYU9wTWmGP/EW7LwTp8Qo2VLuGj5aYyOTfxCUFtOaXn
AkOkRIDL1NHUoUIKpudizkJEb5zQsiC5wo3IYbn1NXWBEBFJihjK8v9ixUM5OGKVGGGtCyccm7hp
BPAsungmB+RlOIB6wPdAk3jYXE1eM/Gqiu0dH0mi9uC2AlqRhMIejIKJ6c0Lggq1K7A0zDrm4R5E
uncz6wFEXPpiuHrEEyHiwFCJ7DL+E8SUv8HfbmqPX2ZijpYvzhysOk8un9LpUv9gXKWSdWGxH6O5
gT4qwGrWpvbkHEq77Gm0+f6tJavqacO9eSscsApGxrwlEWjmWY+YAQ2YnmO1DGVPglhRvFGf4tiR
f5Yx8q76LGeUXtHKsC9m8wGlFl6SwiFXTCMFBAybX7p3dNpuHjhshiXFELOtn5Ci0AAynAIOnc1/
myYLrHpI5M7hjzRlI783G2H5wxb9WX8PJ0iKBNmxdbHZKxccwLlMHc0gS425KMqJs85W3jjfPVII
4LxoBmGHj7HRMmIvJ+C4aXQAfETXu22372OBQxDoVML03ROnN8iNIVB+6fpsj+notXAycXZsYCMS
XMRFuWUORX1ZNThXOBp8aqxWoVqTtQyACyGu0Mhj3RFq/P90g8JzOqlRODki4qhvGX9B6m/Rw4eo
EZdYwlUddkorBe5z41FAo3cNop1v4PDgvUdEa6tu9L5ty30dEUH4xArNY8ZNEFxUOhen5nAAt2hm
xXtNco8CeyI5FwTSJDh6EluCLGJVYcUG14FRcC7NMBPv243GF4Y3xW0J1WVU3pWWVKJLULkziLJO
ddaqLbagkbwzmjk7I1W/vdAZSKU/IXUgPC8fNY3NbPyKsddQ3kYqa17Gzthm2FjAoYYurMEG6rZh
606knYTy4CPW1nAj7WqH5tjEHK9fq+e8dqT+aurzngRc1/YGGc2G27B3aAv1pPlQyVeyvaKbYJcQ
TpUnfNLifMaAf7Sc/mF/U22/4gVrfrKCAE9fQwTMe0kygjnhMg/6Mp84eEOe2gcIihUIlHIaLOVs
+95HPBtG9Nvx472AHbEJ7tI3v1gFylemr2/7W5q9UiQKG7aLGgPldG4jmh02UrVtDbIhtpp1UaGJ
jXPiowF54evbRwwvfGwEbBUA7/1sYuoNjZksHa5OYEAtnxNhpd6VbC2cERZ180LCUy2kdr+2PXNf
hDUY7U5hm0p/OO2B2ibJI5mc0N0ACvAWZSYT4aXku83dQmuBAOfGuAR3qB4NH/w26lI0GYw7S6RN
ou3xN/gTRP0CcMJPiBBxzB22zsNniilj6cpEWRlLEqBe21aNSKyfWga7doeLx9VXDyME96CARBpc
3/LKdhLncJhp043izC6gFnM4tvybU9xdlc4qng6MsL8pRxGBHCxRRg2e9IeAoAOEZPZpWF9sThWL
1R2/lUv9pOWBl4zFeWosUxXyhGsKf2YGRHMGdoU2A8n2yRwA/vpoIIegTo8OgbSgzYxVir65MroW
DUxsbJHDg3NIX2z4NkYzpSd/MunLYNzvjGwPhSrxcQwnYgWYt16k9S33N4LMCgz0kFGDgTRoM9zo
k9emJLKZD1u8OIOBb/s9/VPAOR/hzM6sH6NZpnxHe5jK9tyXb7g3Iuwy1hAvYEO5w3szYtaczmlX
cQoOdxipMM0DTvBnaXd6j1/MQd7R0oyWHJYo2xkH18YqpI5WoHwvZWlqylhyLmiu6H0IBYcdjSY/
pxPfKS7hfYHy9VJ2WOrWKKPzD6BDXj7OF2MfG3PbQ0SdaStbdaue1TiLz1CFfhFki6gQE71+tgrJ
CYMzz4uTnMR4nU48ozx5VeeCL2xiES5awHBuJx+cfpji8A+WLBPpXkLlAdIWuk951tskGtoYLMF6
3TU5s9uprY7MzD45A4kpTqh1W4Yk2Tr3wfOpcuSvpvzV8nX5kuc+BfSQ08S1uwGE913SkMQHlWmp
VIcL6xs30nVlNO4E7lsiM3QGOspxnXwj9Uxw5rBHax1wIPXKQiX+q0Kvpzah9+IqOvWX4B9MX8nQ
taFcNVekpKtYuRVFwD5jmLBvimD3Dtc+MQ8DInx6pQn2HpA5VYyPYtgauj7OMilc2EnxwC7Fx2uk
qaX5pDr3CQcFViw9SNRLRGX5bCYMV3R7kVeWEzXhGcPVvwG4taWP90d2Y4B+eO4KRVE4ib7FZWjN
MjKTuWaj4eOtwtJoMG+tia40hjLlJ5uy1j8jfw/Wy1IdA6oBvLLjwS16ai1F2UvoVtJwXWRHaSSJ
u6kQZhbMMuEUeoXf3dJq6Q8AzjrecK9kjtq7BzjrzVMJFCzsWPr6OGIYlGn8Ef9of12PqTuRJ0ff
zm8N+aepHF/Ml7mPtD51JTTrbVHs8I3pSIpWkaxF6lE+WOYVeyrFMGCv1SSeR4sutOZj3B/FF6kz
+lkD5lOsILbz0gJAcsKWWVSehZcO/nvbqLdXmX8eKhZZNXFVH/b9Qhr8TYew2oA9GZr3iQrAiMek
1S59WCXNuq+0DfQCrQ9OGTXa2D4mVKaFBBssvAW9MFU71qW8RSIypnP0ExEqJRVKD+7UnrgPuh14
CRzGRMtwQVbmpJV7E2l0hS1xK2SpEKcHNP+DzGhWYcaIMz9aukLJQZ2z8BmX8qyRG2D5cBaIdrKz
BfNUC3hNAvyXSa1J2QDfOWOuEeQjlT2kZLidWZE9s633Ii5/W9KBsxBSjoRwwJSWxDfsqnKy4Cu+
UwIc4L3qEp7LXmuiQTQ3pCrqEaRkBQzRQAw8YqJDHvTl9ZmqQI6mcSpoWAa0aqR34Vo17l4NAlVu
ioS79lvPKU+pW/H6UtnoQzRu/rVJ5GX+ukg1BqJQxUy6hGaiL2KSU5LkUthkMx0hO8JrxsbppfT7
0r4nkDQJXucym3e3JcuMYWY+b3sa9Pq1s3muhOWRxYUIDDqwaJDBuRlipLs8WwIrUSNh7433A7UZ
P1xwTL5/g+BcULVkknwgfmspwaOKwHeybKlW34nNtWflzs8Bt3UukylgFD/DtlxABSHA7kcZ2IWG
tVV/Woi2Qr9xq870WmltRamLSFizVC+Akcz4T7zJ7/En6v3N8OrmFkoHq0u2WX6JBhZPOmzwuOvk
Zx3djdA6lNnRgCPR8mD7SyEEcRgVFflDz3lqzOZkYye19irA9zhUwYdJkrZeJrkVxLabp0m/M2o8
Aoj+gCcZTzjt4P3EVj0rcWdJ2YnkyaeBNQvpe9OvMFUh01L8Zse6Hhc5pUjbfIpfYBp/Yn4u3O/s
XIiy8q0JwzVkC8msT/PVwfwifx5gSMI+JsQA3V8LmyyxcaSW4cTNXdJtFtDO5PPJdZor1JU8FfGd
Q62bv/Bg05P6YOpYLKCmws1dZT1I0biK8NZulKkeLON36ZkQ4QLrxd38yGXhc0Tjxjq/2uxHFoN6
gmcdA28QHAGdIRXSNnn+ivcNvUsCrBgy+vT938Sa55PJroWxawheLZOJe/0mbUCyGaUwZyVQOyDx
IUOaMnaXsFKdloGEdY4hr5p+fsl5CionW2jVjAmsqUkvL8K15B18Mh0nEMiT0K6/69/uQ70Ab1Id
IrsHrAR16G8+6ggM/H7HHW88GHV8HQ6EYFL0c3fuJk0C7fKvfoHm9yZNhnnFujB/IlypkdMPh4Y+
vH+nWwvJoRzFhGfFtCGT6CMsiCYwik0GC6nPViZbTdZa8wHffZgHzBhesODLeUCa5Iizli7VCzlc
aZa+tML125BxZsTrPntKwGIhMh7JIzocqJ2k5LeJXyAWooztwMvR5hIy4FoI9n2yp5jscWAFpN/i
BBvOO5TRMMr4OtgJw6ijumkBORyw9UJHfeFiQGqiPf6xYdLnbOxsjE7dI8oqbRJcHf1SYnwVzpjo
Ea/FTWDelmBfKH5Ggw1CFRu57ZFOrO/hDztwF7D1oDknFk/eBMWy8+f+A9c0Gz7VTFtHoBiMEnAE
yYVeK+XoKlZWOaeDJENpomMp4xav7xYGZOqpo8ePGbjKcmUBWlBHT3fvYscjgWCD+zwTTQWT78DD
RnF8ts/cqcJddKo2k2vwGTJzob3Giomehb/6LBuyCLiZolmEsVAmS2K4aXckeZH+gNCB42QIL8Gl
6Y750MQhfwBZhM2kG/97fR5grAlFDeknNpmGaGLrr5gSj2GZ5hBKCFfPtZ+dxZvCJwqmPcimeksR
9zuTcQZUoXxH1ZH6xMPxFdmW+R2CnoCa8cMBg28+UPxi+KKB7QXp1g4WGiZSrYdolcE7MFzFvs9p
JznRqQxOOdmg+l9Zt5CZGEcw7jURAb5xMNXRCOqTbcyUAy2t3fsnHUCqhmU5pPGyKLFSMtIl3pFT
Lfus6GvfXfhJGzutBui/wjg8wSmFEtTGm28Sfpr5uvNRO4oxk8Js1nxDk6/HwYt80tmi9iyrf5RW
Ex3wQMeLN4evUCnSPqQoyokPtyJC1jKNUb0y93PUmuE1rAxPlf3LhFKyr8PlBD6mpkA1MI2NncQP
O0z/wo5mAEF+X+9sKZ2Vfk/umL6bvFNwDKZ4pOWEaQbdhAFQWWFi3JuH2CrOTVNdEnQNrwk60BeM
NHRvBjpqC5RD/D7TknaUE0luzwZInxFehxP73CUp0o3FmwTa0TL3ahrMwGVsLj2IYUBNTqMkpuTI
anS8SIvAq+llfE1D+cWpnVXQchQGsxKRFa0kU5dAR8iLw+vdPcWe7dfGprYXSvAF4NPE6UrCQWfA
MDpPsCC172+44SLySeLC2sVLR0H3utQ1Zh1mwagHOydIYSSeuQbc2sB/clBZkrSQ4V6LDAeLMZWN
wCtN41V5f73JbmfPH+AcaCn0HGlh0T6FnbYlJjsVYKS4+GpehirguXFK4J37gKNSiCQQE532ZgOB
vrrfkdHgGI2LSWiv3jYshpb44myiI5sKXX2yV99AevE558csnOU6hqhNIjF/qQ6GzSiJy3tZxW2Q
KMgLw2DjtqCabEMEZRLuuDp+PFJdzZtIA3uFuV1ZBqZghWu2JkEnGXwM6MW19JRJnbdTiWhoCyQz
22rvnqT5myhdofSKbPQ0lzYxdidZddPCe55tuFDcO98WZG1GBgCrQZauFfDxzLfQVhxj9q1R14g+
UeehrcKGkeBjA0XlyDr7fJ4BIMCa+0RhHMtX7u2bAD/Ta3awWpSAaDnUij3UaB0ksxuPtvkbMNCv
wHGEmw7nzKb8Nv/Uz+GH1QSljrkIACwBXaCpmBIxk0zmYMEx6oSf1z3bqU8go/4RkAJY7PSNdpEe
IAj1r8rmyVCBcc0juTDSosYkFwkyJGeo3tyyb+CkapefzJt56zf5z/A3bJkcs3wNuD7dmQ+jb+V3
KxtwPVg9lCuVlx6CT2QYwzn/KNqp9QMy1u39Tzzb3h/Fof+K6jMQq3KdXHvDGxmh1wOjaUbtV+tz
QCs59dctBH+IHFjoT/39izf1xmLI4m8juVTSl4IpSPguXQWBTo3vVIx1qM77PL7Q2/cfA3D4C8B2
YgKz2OMZY99FWmAQALDdYqiVcLSQ0zyNoTNW81b8qQ8wXU5JAMcbhx7KfHff74ZGsgCZmI+csVbd
UwLEGOAKxaGczq32SAkHyS048z5RuqQG6geb0kqHaeMjzG0OSnHLGddkUJ98xIQvCcAkF4dMhPuA
fI3VowSKqVn3AS6umlyoRUPtbF/y7quoet5qWzmp+k9G94WvCb1jKqZnI5s0ZFULdNOuM7gYP0O5
b5gZKxlusCG5o6y0KMR+PpJvOSTXDkpOp58SQM8cgVhp76z2jmnrSHx7D0KSRMRjSn+iS6DmQv1N
mnJX8TJr/a/RUiqRa6uDpjLDUGngTacFhE1B9NOunZdKiTUBUzslKs9DEp0su3qEQ3S2W2lTxryL
SjkcfZPn0cWJPs9wc9WqYWVwUzA3xy4ds3lA4AzfJoZSakx8AnyTAu1JwA46CcKLz8Imu32l1OaH
YVz8bPzLObmVCAmV5B+NMOMo0xcd7naUbMy5FEvkE/kzM/Q5h7D3lJDw2jVbOxM2BXYyIxJ6kZTJ
n/jo1GJ808Mjq5nUKpiu2zxGIisWRrm0YHOa7ZeBWLcXUxCZQVW67AtKRRq5qPisdZBJeY25ZSxT
c2zt+mOcnCNe/LC+dUj5ammdvj/e+irv93G/H+Ep6aaHEDb0oI8Bp5UvxP4u6Tgv5aJM9rmx4nCl
dhTUHjSbzxGE98ZcBQpOzdmoQbh3ifNjkzVmbbxS9yBZ7+KBQeVoH0Zq4dDp3hS0uwgX92hus0CS
fl4b/5F0Xk2KYmEY/kVWKYjgLVlQAbPeWKZGFAkiAv76fc5szc7sTLetcDjhC2+ISvrPjdDbBntR
FNQkMHykGubGM1HRhxD/miANLGVQfOhPTUBYgImVev+s3IfIjgMWgrkD++aIHq+bKdzr/PXb4XcI
2E0VPSlLTt8W+m5gTDWOE8Wgw0PLH8RSf4+7CXQCejS8IzUT9t0AiwagHlnfbWRD8b6ndM671BCg
cgBJIXJno6nsNBT/owqi/m+iZD4gFNLO153yBnJi+p3W29GlZokQYhzjli6q6TFn+93qdr011S7I
+ca6RxCIJoxe+Z3/OchWauFviTp2FXIvHDX912JUEZlRfFbUSEL/H4VDWXYbBAyHzgd7awWvFp3g
RxHe9qUn/M/kZQ/SOJShJ2YI9C7QQ2l97YvMoT40yQTA33+3eGnOwGfbtLKHW/VCUxVYhPQMJ/lx
A/Wh+2LrE2g/dtNiquDCrUWozmh10NOi0RPZH/cYsm07gDqBlMgfH3LEVwne1XIgn96jGV6GIKTr
ZvYCv6TM1QQfWKvpPJQ/K6EV0fSp818+x33R3qrihF3yuKFDh9s8mRLQ6AypBsqbaIVm6mHYuIU9
hhuF6UXADVApXsbTIc3U7wxoNO19qLlgifoZMsnElKSKx8T/bMdjkxLjY/vxRisR2ZEl6Br0Tuvd
FhdclBBeHbxmElf1tV43oO/MgOoLR2Ya3/q5DVToAZgD3Moy6TwN6Af4kmdMSTozjw+/GyJaYAPR
QUWu6hz1yLbjpu2Gq8Hxb4SuXgMNanR4tBsFKBJwybv9ltejct3LXYD/j+8cgMt3bCsAn6slks29
1yz9TUHmIe6oqF63LuCoquff0C16+097GxCI0/YCBFNUW447nlh9OyKUl7jox5FIoSME56q34rT7
fedSeepzBTT9gm79hbkCpLOYUIV5JS6NuUcxGWezXs+gQQbJ6fXzMHuAdAkc7YvQrY8NtVRO+8WC
E/mXzWp+DrHcAt2PQ1ZM0Ns1UfN5K+vPfVqkweg2pI2Oml2vtIhFiSj7hFyovGrlKe/29zbMZVs9
C2B9K8RKIVJkFEdo5VVrRLa/BWZaIuf3UWHB+PdVsfJBrg/1+j6R7pN3MAaWKsSoEpdPGxQTDVS5
GiCpFB+naYWwy+pRuv3HTWvRiN4e83NZLuj3cdnNQbQAMcBAyw4lulWdOqWKB930S8gKcEYZXJrW
TapTQishtR6lSfH1YWdNSBjSlb50626ISne4igryHsqEjD0YmMRozA6ePTjDEyGZOVrh7Xg3yK+i
9NhgA56aJLvFSpmyYRjwXWcK0lD6YAfmdMIBMIqUHXKWGEqjvQVnEWe+egOgCmpWk/uvOdpP8oXQ
QPKK3gwRLQQNJ92pIql/RdKaFfu4CoN3Pds/wOzI03w+Q1irXFQRFj/4qnUWyp21+eKg9zrySFqj
kM0+NlS0944ri8GFC9yKATLIfVw49x4gy3g5P7YGe9dgPAQsCojR2wGo0FoxnW2UqOhPQKkb6cN5
DmoXDihzziNSjwuvyA1qY0a7e+VmY6DMB/TSHHpPf+DfgyYEAzia5DPFRTjMTJ2n3gswc953rA7C
08RhUNlouaV21WI5JqAeBdk7AEuLThAtk90T7BkaZG8730CqAZ4I/BltsxNCz8HLZczSCc1sIOT+
g30YHg0lpwupGZQe5P9y/b6vY1txKwIsJjVg788K/COkDSNbEmGbMS0CpC3pdwB4ZtyAezJcis1E
HKzKhXZCmQtlx94CM2rJA2La7RSvW1WTAaEAFsakTHji0Kb1R5P2jD5IsWLfOG4YuhInXLyn4LEt
34GANGVL0LM/ss8jaB2DtP5nHwbTYoJ4YZ9kDuy7nrijoVfOOIORNUMeEODOcN756MbnFoaRf+PL
czMIlY8pI8JqoNhGyP8JE4u+Pp7QJ5S3Ilrv1QJRN4rxIbVOYqV0Wm/a5f0CZGRGp5zVJ0bueRoQ
fOqgVXjK1DX8uNIbA0jOUjFFeVGPbQ08keYgVr8ro9YcWgO/0tULtGwPEbfB6o5ioCebrE67H42F
UObAJcxqnubYVzGJYPbOWhd9Hn3sPkLVTaI6+tGIZMM8MWRMNefl/lwWLdIAJqcVMxb1rwmZQOyC
KHjY3YGYA3Hf1csr15h77AAn3HfQ+xJrvAWSNBlaiNKO7d+W7HdPjDx/L48bgUu4kZ9UDkgz87Gr
bnzNAXPhAVykPhL8FsdJM/tNEBc04knudNZjMvTIhBUU+A0p7FlMlt3w73VAy2YC/9Q+htqqmQ3A
PzNnBInPUPiokraq/8B6PQ2wooiqE/NX2aWA/HIPbGTiJrQquQMtbM+pzbHMTCKRcsaCfDreck0+
uztA/UDZjQwEOiZ3GwQzcSPCxvp3iaKMT/N3MVxznv4DG70s0hvF503yxlL8eI1cy4njSPwIlFaC
Rhuw/s+n14ouBog+5GI3rYMts91aUB/m0L0FnI0CB8DfeRWQxXn46SH9rHP66dU0DyAeAfKhYw0f
ikzxOf05ilOP8dGzIRgkzYxwAfDMy+nAB4qiNn8Fqn2HZ0DoD31ZXoLrf0LRqMNLr7bpXB4RhrLr
DXUICxy8ajVALMGWUWR7Y48g0IMvYDCdl9kgx7vbGyWc0kLjBJSpi3gKMquwLVoLYZ0WTVe6TdNq
Xm3Ybwe7lxeDGGIBnlMTTSWT2SwiIb3Zg3VHmSH3enMoMPiH65R6wxC7itNxoznsCfPhDaAgmw+W
qnp+wDWaB5b9cWU9S50p8zTQ4CRQBrQwfhPixPcAWpL+cQeL+EBZ+MCewIYIdl8gYRkbprGVTb5s
LIPFx4XrYfEz80tn/whuK2DzZikw3gCcx3brhr8tTndcqogMpck4QgWDEwYHETtxxCay7Be0eWEZ
+QC3XXxvp4kHqOgyXhxD0YHcKhzLAXEQEtgKkLMI3qgNI+hAn0g7ARyvNrBfADDcQzxLJ6kPBZ1p
skomNQAYAStFmjXGoUmH8sr8Y6k+50/rKxRcyZBx7aSbT3Q2aV0mBPanioCHyjP7RacGLViX3ICJ
HN8GnZ442p6+wVhAkz/n16E908lpdIrP43mc69KV5Q0JC1QcveEJGMpTfJWmJJ0Dq1jcEQVGqcRL
1oS3b2vwRxXePK5+TrGppz341pydwfBpD9G6aMCKWwpyHcZgTuuHrD8Zmp8toGsHzpvukE6YsQMx
MaSBol9W5TpB18B7+xUuTe2Wbgy1CZgSr/XzUMk6agSLctoFnOa6wPgC6QVzzXaa+W+sZlYxGxzq
45S9PTBGa4RB9vmUCtYCFPlrWtpM5NrR9J6H9dLkQ6aHr4CZHEKYDHbFwkhP8ZoZDsoqgMWgOuKF
vfn4VNvZpqTAHcTh6b1BFd8GpkF4PTuu7qqZP0Qbng31UmzUWeHCbtm9pv0QWeBLtc82FIWczs4o
7fDURxcpSFZKBAuGaCS+yh7IHnleET4DfYHqZb9d6mNWDyAjW7RT10C+bKVluxhb9+eKAPs45YCb
KiTUwH+Y+8gwwlYf68/p50/6OBwQNhTmD14gPsUZTnXpSiv0Y6jOc4oFeZbYlCdzMo3pEFfLtwFI
EkSqiaLBmb6+c5+rCz5aBPFHEx/C+fdvgL2J9cWEngFtWj2fwZKG/cyuRpBbCsnX1gxGAmqc3+QF
pEkilAGr5EidXEeq7eiCU+pP4hl9ccSVWo0NOdu8O2O04j57JyghCuK3J5hSwPuLvz7sVA0FUvOD
zkOEfwPprvuLKnI6GFaULCllqQea0BHFvt+it+ZAgQw0eXkC+s7qYOpm/t3+TMYBqjoBV5n4zwjE
mWBawbMn0KMZ7BZnQrcF5SgAD6AiTEokhzFlI1OZ5rO7MbC19dCD+bq+XxDP9CjmCx1sxNLebuYC
QHwguIAIQmzKTuZCkGFcGXn4NSR2mezeOV7hEGzTJXHnaSEBxSdx7xmwZjYl4cNq4HB8zUdm60mh
OFED5lQ0mJMRJw7ArweaFvThQMrXl5FsPm+cQW66ZKOFEfZxmTNwiqAOOK3x9Sr40jMJzfU5OB0y
IZNOa2z2r0kuqm79cEC8G77d1sv87JRMv/5vC1YV8RK6dLq66e/YJcLLfc4BOEGB1EbylAWyGCy+
f0MWN0tFQDxtelK/CB4Q9COxvX7PAHkilcR83tt80KbuL4GnAWrQ8EzSkUL5bGgWkqhM1DnrtFn3
Nzmyo5SsdflcruEDDNk25/LbsNgLp/VusKAOnG5iqA3gCQCBYHk6H9/uc+prgF5BPrODh/BxkOWM
QQN/XQ3yn2a1LSQkG0DUAyIIp9YGA2fE2vF8wsCQnehpqNBZ1h0XtYL/A49ViK3AGbR/698BCF7q
YThwRjCKIgh+1Kk/PZ5LLn359uinFxGg60Kz4HNq1uPwcTILM3l3tANctAWwMBazdaSv/wADWLTz
+PVgktW6aoIzNgiaSKucnhkvE7PvY97IA4JFEKHbbCW2+JOD1ej0v2v0d9r3zTW+aqiXbdhzBb2M
hmNjHyXzqHsjOzZOyJEZp1Onb/54S5s0xvhr9MT8AyoF9InkwbxefXef6VtemulhSDDNxWyuaKAZ
fqevxWfxqXyVyMcsHETw+CEksgyQOHp0vTb6EqEbB6AQr0EL3cx4DYgmfotXkIryQZLOda5H7tDF
5I8RZJka4K+MtfTvm6is8JLCQFVBB87P117ctPi/AugCULFBS5Sv/bsEg3IUbwwQxiQ34OfEL4Hm
4sUgL3kpFRS7+JoJUgGnISBXDgbr6PdX9VGn4VUeaV+bGlA1hK1ftqa6vXQJfEr+TCscYJk8P4OE
3mqmAINNwJsMoWywMmyGSXyLM8pABYzf4loZIJdbdMTVZqDIxFfE9dMq9MAa8q//7yU3ORi5Wty5
LFRsJ6/w2bcxVv97vgxaQsmLyrD52eCkuEFCrJgfa48eXX/VCoahKdSycvfovw9wEtGZRcgCi/EQ
ShP4s6TYt3/UrIAPx2Ev9yHwKx7YXwR5oNO9bcByCHycUrpl0MOPZuPLqz6+Zbo2v9P9JviFConA
lPwzotf+daUkhpkxolNtz4IheQfyVpnY9dxnqAH+8AVEW46MFQciE5q2FlBbvyPtAapMyAdolat4
7Smb019U1g/RTzOKtXqiTTL8zcHuPIBWWr811fdudSRAxTT8hPwA46B6NIC/c4xkExubtT2Nwer6
DJH5XrcrhL9JTpHhcNkz8ikssXtNSEV0Cu0scUBWHurldz1mQ0Azw8jRf9sTcUY/sk9UFf8E3JqZ
lywQcJ+/UKiZK7chpZiA/jHyD9gVBFWgIedsde/Ze9HhVrYR/GsbMNWLgm9so4rQa9bKH3A79hdl
I8bGHd94MMiJorkCIUXZxwSdijeCpbp9R+P1c63OM3cc9fBo9ZTMAnIHMqnJg8cJptSP6njIwwyk
M4qCsFnk64Oqtv46Q1YGtIF4S0+zkLgawWRcPqIMRRbMMFxYHF+4T50XH/fAjTWO8seqHW+OaPN+
wPbPYw0Oamdqbt8HxQPNPUb7AU2yWUfbxmNrjJFn+YaxfBohUPyErG5q8yGIcBQSsRjAWEtbDerJ
d7zJoOvjJBQf71EDlzoBFJ/8NgIro81eyimn4dFXPfoJ5Pg0FJup8F3rUymC4McpXmjbdwJFAYux
DHs7IskfXQra8ndihfS3jn9LOcYgG5l0D82bD6RB7CPxlyqwJPYGyfReYAGDddEky6dVL5KbWd6f
PlqwfTY3yYtfANHGs18vfA/3dwg1R+6u5dMr1Lgg+tfqrFQmdzU8IjUo+S9W5a0kVQSS3M5ydHjV
2TfxcKUSDrjZrtdSWFolHz+X14Muy3ARL3GoumIHReMrHGE7+aKU+An7qiNMsiWzBAOLVkwy70tM
ef8pb6tkXrwIU9CZY/+CM/fGqoa7MABkctTiSkIwhYaHAkcMDSjEPKBb4xQ8RnjY0Aa4q3B4wK20
kh+QWRMAKdIcxQk8JhhbcONZSn3V5AhrQOAKdTf68LAYQNAItiwQlgIuFXLLA2OIdTY+JeQobEQ9
wcQjDRoS3bLsnxachhp3lZuSW8TMXAF/NoTRJJIytcTZD+iPEUOmUdihLAJBUFc00l8D1KIwaDKo
kd811CHMY+LAnugGGEmLnYDqOIsa2TaJbgYwlj9aC+jcAh4Dxw0yAkQ9nRmISj2VQnwAI/9NSERo
xxv8DbhbmNg0dNGEUfVRnw3b+EDZid1n7v5E/RuRIIR5bKj79KcKyuAUWWbajiCifVCD0T8/s8hx
PkDMgt6fcQRpT8GFnAneA5xjGT6BMYotK08N2NcZnF++LZs/YFUdLDfxpBggyvRqbdcPqwd+JjYB
A6aQ0zmuYc5n9qN0EPwB08sTHCJnIeshr4bYTKLA6AEWvPDkGS3R7eQy7jbZGQTodKtCbZeod1Wi
EYImTYSC6aiO3vX1BfDp7dctymmJ0/AsoIEkZpzbFWJgGYRrJ1eJN0EUVbdS8h+viNLFQ/WonydP
GmEcTGi+QPvX5TMmXerRfK6l/ftMBStoqaVgefP9WVXwiFBJq7fFDasm8FYjek16vXwFKqp9iPO7
ElQ9upaqTffRLlpXRTEdDAwbGjBNQ9qoQefDvj9WRr3MZvKEkv7lf9GxJZmpYiK7K4D28CfQaJNg
NTKYQIg/+jH2RnshskQbaE+vHfosevDsKIThIE3pPD/XFzYovdkO7csH0Zc/vIQgw5JL8Kfs99cP
FFCgaQZYOAEiZ3Lz9Xxd+KoDZ0MeGcCAQKJIZ/xRBUKlD+OMMgQlaUub9uak/co4Qh2pW1NcZyAb
4DDkmuBYBgZkkCloZsxiiHchTdwKSmbow3D1JI6c22sWjsMCQhcdAC5tP6u1PmvkziZvqOkJvoJz
vKnoCUB6bUuLdGk0EYzWsyiH4nLRcGogRyg5P7v5S3e9+5XJrijBMd+kDwdCRFFIiFgpIN7wk8v6
aGik+KoUCNqhkx3juogVPP0yTjwULylKUVWi6pcaSAj968qxBPUxgQ8WRFADYxgHBmoCyKSgHcvf
hToICUxq9Af4RNjgwfvaH708YnSNVjZgUaIcOTwmZxodL3VzbHBstgm5R1C+h+CvP/sONM/QucHM
pvtXNXQCIS5bTHtNZsIgeNVDYQapRfBpQhUiO4PvyRu0sN0OUV8IHt89VqcUTClP0O3RHnPwdyrJ
XwlQPeVA2YIreHVCZgZeFWV1MHD1n3p5Lih8PDk+K/T6UYijHKkPqUUF2u096c/KNQR1SE8xkonY
3i/xQaD0OKFGMBpJ0CEI2t7ek+ILqV1qw82l2fRLZ3DXtdjVVEpSon7wGK/kEvNmM4lvEuU1hV3N
euGElGLeir0WAqSrvInkYQAgV3w3oY1lcOV06ZALA9RAwYgaHc2n73sJ72KI+C5yWMqsRmGMXPTr
SgRwCrxKkFTDAN/1o0qjyFfn1In7v92gYI3a5N0xAi92R/Y+sGv8+ZTZb2BVDN1vwUjGSM3WodQA
4QgYRrD3lO7yx6b+7jG+A/QyANW+LwHYFqgrfWe9dMdC+6YRc7zXR5mR28xrh1rL64YHvUqfpj/c
PtCCuA/Ow8cmafYtqXQKfQV9ap/bPX4ZQCExrhoP3h/sNVtsQ1VnfN//aPg924h2eowNxPKjRb9u
KuX4IdIgZK23b5r5iHohofx0ys7p8fox+X4LYYT5q6Gis1UGlH88vMSKeFoCKdW0KdiSNHig+Cav
1W+oSudKDUftnmWV9c0KVhbW6wzinaPY6GND8fNQuOfEGz2dKrmxyJ9jBHfsAVKgxEa3KvosS0/1
qXTMaK9ue1tp3c3qCGXc6W9Fzu8r06cvcUHzDhFVjro5auczirtCnqUQTS1lOvYldpQZ77LND9W6
WueRzLL/nvPb69Cs80NzY1d5RukyCzh5KfZ+gOZFRVAsX5H4VfIqddvdiGGiBraLYOvzH3NlSdk5
KiM6as2sz24UNPgqmzEdvNk7UM8K9PFqLWP0kq8HPoy3ZbZs1t26Oohf/TW/EH3xHkuAl4ve4uUg
HLMehcPJYKEswJ3NMVjBjakIatQz2DqzQN7K23r95F2rdRr8trzvlr8tB9vBWT4P+F5i/SAE+WUk
7uAV1ev69jwMtjFFQEDdFAUOgzOFTyra5/hWnD9bbf85s71v1UUXjqZUU6fa9DsAE/R9PnetrTm9
C62kxwoOBz2z5XiFyK4tRVKUTsaX6tTf1PNqru4giG8kWiLZSvgj1af6dL82RFOrepMs8N9Crvfa
2zUnW9p8V828m38DZdrM60URytN68V3VC9izn7CZv8N6/l099u+wXJQL8fLexyrCildWiw99oPse
ukd/I234y78/H3vY5sB+T/3Uza4PWOw4Me8fe+3vcW24Qhpeq2KFZ3N1UnfZCrru/foFf0tXYaQZ
6k7dcbX745/2B3elpEtxFdfKJ6DvsPj/TXq7grc4ei83g7VQLrBi4fIKLleGwo88BuUIPuV+VW0+
i77+qX8CIxUOKI5Lm2xfLeRpuq/n2b5dfYJmnS3lrQJ+SrJo/0TPqJxRP23PgpB8kT1YOwaHI3Pi
uy1n9VrZ0mZjolXRN/gun75deh9mHz2c35MCfbatJHoMxFTDmRLsVHpTdJqUi3oZXz4T1f4EDDHy
A7RYcADafUxS8tZ5WNeR02zSkG9w+49rGsqAsa5A2rIwX3xJ8MJ0fxyBKNF/K9X9LL/hh0fwDunr
4SAbfOgfsqXD6v+si6gKRv7SJYYL32E3ryJSrjMrS6wj5mHG72KZMyvfWAtQcmvWb/qmKSefL1Py
8UtPrInyAFirPHS38jDefpbiqF83M7HKOtbN+Dw+w3AtgvFZLLV3IP5kkxufC/7S/fuwkuWinlnB
MIv4SPEHdTdWMUV6lsONr7DiFVPlveiTNzP1LBBqvIhldnuKn1DP4mrFU+Ef8vZ1UFhb4jcb4PMg
XMd4cueSiwVCSF0KtQaxjbwO8nalnHO+Xh7oYBygv4l3/Le5CHrQrbnxUXx2fVP/vUwMEN+QYN+c
+ah//2BtPxGlUM8ADRBHJVji6gh6ztXtTZbHz6mscmr6PYP9icX85GNRgkn4Xz0Tewzai8RcUA11
NLfYcSAQi1t4HdSzuE11WyxldpV6LfY3eUtvTlysyv3VtwcQWj051Ix/fw1+3SckPQ/4BgPHqPe2
1aHhQ8RQp4wqF0+4StdE0JoBqh5u4f5ntfM5TXdxZeLniPRQT1w+linzldfxX3mjTfTgS0A6+BvM
wsH2ydRga5/lKGdoK2kS7r3Um15woguTtbb/noVHINuU+CVw9KLL054/ZyQ66A5haDPJfCn4eNPx
bIgGsNHsSDyn5UrxpN3wogXZRomgeUe9qJ5205H9Hg1Po6y/aUq/mYv9qJkDJaJD9fSrCH2vYv9b
8YoTJq57aX3fDW/3i8Ai/HtSjDmb7Yqzlx59jqAxz2ewLdmYX9FvO1H8DycDej1j3qvPPOXcWLNt
i59iPEk1GXueQ0CLGnMDzpSZmPw5Py1+MRUhgp2TQ3XjnUv2imwJqCBhQqpnuODiHBS6JPnhGQ22
Y2NLnWxZ79qo8OkzLj7bN7+0/ZFBe63b7ff8O/MQqhsAn3arhccwiThyxFUnB8SCmEwx/xf6QD1D
5i7ytaiiP60S7RG6SnHEnMhBs4MGpdcFEI2IBPdbqc8mktiaxVGA0Z66uk9lLOruq+fpJQTbR7Pk
pCzfu3hTTO8rzPCOUbKgnypOiGpzjAoAoH/oRV/uk+Esm9Lt+sFc07u/1/y9ytn6sbVagK4rOEKy
1XP+nbYTiv9Ou+ss/MYM12gmxTx1U683eczG0zt2SYhO/y7PUzH5TL6rb8g856hEZ+b/JQsJHVSq
ck5/1GraVVOc8LxUJk166Q1d0C/3XtQvp0Psc2QKisQ9qQ+iSRB7aixIKAJsqWtzwGeyNS5xeQgH
KBmNbXrsCsmbe38GueTDDHodnspcYuq2XiG70ndC43W0Og4Qm9cRKrvA+lqqCDqPofTP0l0DEQmv
0mKvAg/Yy6jN3SdxsqSPWifCsKyPNF4u4o4aHAkW2hVpd+FK9eE4mt8biu3HafzwXkOf/axQcakx
3hS28SmmmQKPfjwt05CMKQc6Q1I0WvafSNNPE5106EURGhjcFjSEYtLX7SkT7o+Z+2PXQVUC8JH5
wv4Ai076Zl6mHdiRigBEEkHeL58coU02YZsGBG25Q1CHeJ2EWO8Se1xqS11tctmAkpA1kI8RXwRf
0AAwwnO98F4/h3gwQT75voRIOt6WGEROUfEcFOZTaO50VA5TVMf/7YB8IK8uU0H5XI2efpJ4EJDf
vT0IrdEISjd7NUxYHIXT75zPTorFD6vugTFWgqqx3hKELT13JMUckKtKxre0kGlVsXvTpmoqUFuA
5JBQ4L06nLfS1fHp39NAAtzSg4Fv4uGmPIOfX78FrafrnM9g6DxwwH5ekyjxaBECLmiJHHmL/eN8
DJFWSzmnWbhj9IFPXN/Ap6DDN8jAZ8XbYYC5A3ZWyGGJXQI2SiD72Wh5amEnBI0x4SiO+Phm6Bnc
X1GctZO0uw5wwUsasFkQkSVcopDn1t43AnogcPv8jmrP25EpOd0pBmRDorYH18VjhNozUBnfdz1R
8ClEhvRzzIJSojHzuB5/aTCkK/74kkwCYG15g+KD52D1mR17dza6iuJ5d66L/bH8ATt7A8JKwqOk
HtQ7tW5qPvcUaitxJaTWQTd2P+8pDFLBoxg/UcHbg9GlyNTLeubs0b/FM9LKlub6DRHoLJDoLgJ7
BZfHDj1/rS9kViTlJAoqwpnARJAMnTXFFFuTMeVMnsXLIAlBHPPd88E0sOhIOWQhL+ahtTHQn5p1
gdpW9HwsrJI1bT3wkrywPwprMh4YNSBzcFwl7KDUfcPPXmBU2snDrmesj+7uslzEUl7TmZdCakjd
nm4d1lgOWSeFD5qULb7qR85BUkwOtf6tnI2QLqLiKEjTIAtAkGOIZM5G42m/3bOAOC5Llut7TVmJ
5+eUBmDJgqKdwN9cijk2iD8nnzmwn/av1QVVAxnlFb3VL43pUReziTZylE6oyeB/QKdR9oEDJqQN
L1Jj/k1FhAnPzGbLAKKhCQwMHCObzuolFeQC8g0gseGRIwppEOYmfU+/BzHskCApWDsC57fMfN7Q
6+j29o2HrS5KY5XaMqkWyp/Ej2TiYEeoqzm4q867145OAdxQKkcvmlhzpBcpT1XL7vxSnOIGbQ+1
eYrZkArA4w+QBHcHnTPaagQOyR4ulhCY0SvV+9XBW4LNjY8L5eCf+XGK1hgd97/Ew8L1y/qS7DSC
QvC8JFeqcaIn1iHIQC8i1gOYItw0qxVkJdg5GcFoC3U8+cxNxhYxUKXM48GuZmOO2dxFx4L6S3Wn
+2cCasJUbuSACAJq+B26LRAMDjwNuFO6BMtFItyhP2hjuqsUngJaGVEQemYjKMVI/aHY5DJbVxw0
5KlG7TQ3KOA/t/Up5ksfndtBH2GG5v6XwaG3OUPGx0CrOBUQmxqviOEkhsQFXrNxQVMe3t21GS5r
ZjlXn/YvA3aIZzASE+eBRoNQbkHfqGxnDzsB+HmgWtTY1e3lsb9IJKN3twioq6C7MkZoAF9LeG25
ww4ExaiY1Ir5KSZq7WNJP0r+JHYVCG09iiEI4LgalIin8xOYPM6T6msOMP0JCb63HCzAFOtD4lOb
oYgM8ssXYFJYfAaaMN8PiJWXyz09nc9vM2KpYiNjAHQEAjtL90mESuJGdilwLN/XxCs9ro/ji6dH
A3/IRQFjYeoB5GJuPnYE585ghEmNpd1gHe/Qu9lC0Kmj0YnI9PxxQRJx/MCF4T38LzkC5w+JCiJ3
rcGbfpds+MCtpVvx9pjY3Wsz8vq3mlL6CckD/X2NFx8bGWJ6J6C+XgBm/9mSDtnAMVxD6pFzp5xy
WiRWL54WR1umbplatWZBwmEBk76YfbZMG7uECM57daOucJ+IUeXgglTMymUHgxKRgIKAYrsDNcfE
0bwKxDXGD6JGYX4QMCEu6VP/28nkMjwZv1g+o552OLD4VdA+OHYaY3BKz+Dd3UBLohmbtzOmS8Oe
9oBcbBLSnykx039D9HFAoYDJCo5IPnPgU2/JJ61kdYhdl0D3qHSOt2O6EiFatSNqNoWLKtWNOiLA
2+DZTuwJKJXlPwwuykutq2wh8sIhjBjrhw1J6A5gVaOjhUuWOWwsEhYGlf2T24f5f8jA70I9h0pE
55XGfF8PWCaMFKVfDki+xN7Cdv+08hli1LWAmnEAio/MvQrcBjpA7CBM1iAdR0Lbbw8rloZBYmdv
p2zh7bJyU3qtQn4c9CFDJAIPkdWN7QB7DJqHb5ygJQFpI3IWwQi8FDZ6DhLZPzPH6KJKPgYj3FLt
3FV0PMzEI5xObFAvgO3hZ7zPl/3DepCp3G90NrvcRVXqgDgVkrJn2kOc7cZHX4nEbcY7sQYoCTEx
WuN5iCMRRjsF/fzty37PtHNpT8EtRywaTKu5/X8DhOEiD4q0n5zw6VCcKiOkfxlJQgLGiKarid5r
beYHwJyMHLouLpOFLStmudAr2OaGXToBiqCPZaNZ50fAbiQjpI2vN0CogcFonGP9jEtt6ZwfNnmi
xRsl0RmWaesSFYJ/C6AL2VXOgSqw1VU8UUuLR5WD5d6i/uIzWMR5WXDO+STu8wEJ2/q5KBUikhsQ
iTTr6nY3wONTd+TJybn7prPezEgpAorG7/5CAbADvGPLfosxsggK+YrgWk1QKhKbrHzOEIEAYcjX
XyzJgpwnOdhcOoKmscEek318ns4X6xWRRQYU65UzUdiZG2enYPfl2j/s+QVeSbNHUN1+Z2rAX5sD
MW45517PTcl0HYXxAeNMA1FU0P/QCOT3NnnO5UdwjG8UhamPfe0CcYq7uPRjvuBpdMW0WIpbMLna
mg4ufY/D7WscATWjUCHc6ZGiBK3zEcIpHCUAV2T3dwbNDShmWAIPgQ7V4R6PnOFQP6cBg8FWT1TJ
7b3J2cd+4p2p9sOZ2wbyOa22RwlxSuLqalkMXew8j+hBkoxRokc7D2ASsDfAQ6LnP7BFFwRWDxoB
i8KimQA8qWe9XWqKpcMy/J3jGchki9h0Kkfyofr6vBMp9JGaOQhWejnMv3VuaObX+GYOrDUsZPVb
YkCSaa27+6fNN/V22fgoBO5pBqthh7k1PZOJTJsRsEgONkCP55XbbR9wHPcF2Qa046k8B8m4dRba
tTd/RsPV1wX+a9LSgUOtwpU3GLZ4BjatRW5JB4+QsZZ+AOR6twXSKAR6aJ4CcFuVp88O+tV3f1xH
WGoZ78tr87bZAF2QNSsymNXHJu4M+vi+c74ywXnyiAUv1Nk4kul82InxXD/OsO7v1RQJX8eZoqkA
LR+nD0eGlII0rjIrsZe9oe6EPwFaucgjfKms62H2Q9FG10I6JaMVBCjQpWHL5QIJI5R6k2UXgAGB
iQzNMPZSAD1cQvichXVug4STXXZYtoo7LE6OhOx8N0dHlzZQP6xVa7DoIbACPIq3DL9+mKFzRThI
l6YH2tbWdBB/BeXwxEnP9cD++oUvfd3wbo5B3zS6AyByC4Ty477do51MRuTpyY2EaktfX5uohgUC
C1fp4fXrwZmfg5oTsOfia2c+US1iVIUfT3/ggK0KzOA6jLnyddFNtZCeqMqYbflK+rcd08UC77no
zVWrNzuF4EyHRDrT8loWutQz/4bgFZDP7k1w+JCiLNF9nDXrn0uqDk/8+Zdb/kbWrxnOawesdJLt
8FC52nrzIy/Wd91L/9tUZ793xVEnNhUTySp1hYJL6wC4p0+JWDvtL/y59p0epUBS/yPqTJtTVbo2
/IusQkDAr8zgPA9fqGgSBkUQBYRf/16d/Zx6a5+dk50oKDbdq+91D5DxIpSb1PgIi80PfVp6up2N
ClfKUaqZ/fe4XinL+HC7qAA0y7HNeEndSTTv1hyy9keBNNdN+Dlz6FrH33DgkvNT/z0X6Wm229fM
TSZUMkxXN3lk09maxl+SVZiz9FBchlCB4OUInk/Z+LS76TabELtRroba5nFglMDE/tdYLg8lNr7s
H+Biz3QoiG4ztjFhQp02cDD+Y8fn5Tumn9FEuPBbUFrpxB2UWWmmwdDatb48h9cFJ22R+eXsteBV
ZWfk2Crqusw8xu4smxUTvjUA7mGPfDyCuiUzP7RObVF7ozydthaQy2P6dFYEIJFn6Ot2/BsfpNqt
CndsTzQs+4N97XP56A8eHu2K68pzsd+nx7d4eM/D5GGNFHO0vO9um+aMAv2FemhXRC4ydQL/Rkto
LZ2pB0wJi3jDyyGBPMSYBebXeCvPfieRhRRxS45ot7p7yV7fMeM49O+TeencvCULMqpU+n+nagK1
eHhJFgxkFuUZyyy7n5qV3Kp/hhQS1CIN2z1PzciooEg23weQQgKv0cp7uB4ntkdQ2QFT6RhQnaWI
uZH5x1pTOyz7GeYimTDCwJEg3Kt4f2XWvnsEn2LKmCMFBl4zTqbA84SfMwgcmD2tdg7vIF7ErnUH
9iPG/FcJ+JDp7dJ6agbBEeNMJfLzQ+0r7HXsNhxMksLFx5mBC4WlGDC8s4J563fgplQtk3fjDFXs
GIMYyIMF2/ZLyiRaszWOg7bhdtN4W9MQKMP3vDOf/hEXHR0OPHoDEWg5wHcDmpCIeBtMuD9QrCWU
t/PWum8BXTzJIqPRuzLnnIq1FL7X+XLz8Cp7MEXE71HajLM9hEf4ZY8ZpB7chC3BFCTNdIk/EViX
5LSm3bQrhlKV2U8/X5BvAmua1MgQ2nh06cyIyXR98pAQwTTMdokHR0mxtI2x0GdFsJnndne4f73o
Lod5UK2ZEa0iCE+3gKmQssWlMW+fWDDhEw9X62Qtu7Q/MCXVYVP/AK8ay+H65sVhSsjzNN1CKHfw
IwhOYeLk9qmwy1kdtDYeG1a8WhtQXY0jfDp5MfW064lAom22LpbvL3CgGeR/kenBSs8g/YKSAEAy
/fXrFO5h8/sD0YJJTV/Fy9LcYLBtXwcrB7MYx0nM+cDWg1/ohQsSYtdopwJ2jrzoO1UqxI8pkIHf
eB+I5sWGe5Mo+ZbxQd50fknMkI2rrzLp/lTmiYCdba+brC2O5j7m6kYzvT5snCsRwO7Ha30mKxqo
4Su4nZ6Biijk7kiTuxMdpwjVZodSON5JF7bbkN8UFnVIGh7kV4pT6iSocM+F5j9dRpNf2IRRbJs5
fA+LIgRzlgWj15u1Ez44mugwIqgPWrjjT3f4ISdChDOS2buCWfbDoCdOEf7X7ulHa3lOfEd+GWMl
ALskybw7p2PmpwbYq3Om9No11jpcmEXNf3CmPEmyjgo5hIt0gRzNJosCSuh79kCD6TH6HOg2kHND
8HlIrUPntiwr69f6OLfa0XxHM2CDkk3CBCjeY72NT9S/M0wO7erMSQ0rXpTem42mGbK4mKVsTiTk
ILPdwCvpB291ms1AJPAT2JhhBoZOloF+zjdhd/h+3DyiStGQM83P7j/gD60fOcNly8mS1ctPoVyo
9ki1J7g97biyIRJra+y1LJ6o8R2GCdEoMZSXVcYR3rMxddBm8vgB47HEqoHINiP8wbrP9pHT+ckM
CBFK7dO/Q7wZ280uCXedCSeWRWmVL5hcxsqmJtbDlOGhbND5iR2B9doQ0Zs/Znzm/TkLQ5gyjnq4
yU7pwc5jCDyhaDfOfrUXc2w2mzwPzU6HKuxW5yqsfmBCM5etYnuVnD8/8II7P+SuL1u/vezHJw3e
QeaM7X3LmyCmfrDle7mw9zUrR+qyGjM5QcGuL6rOmFxhLkbJe1K2LNaviz34Zg39YbxYe4x2MtWc
4AWK2dXYfuwkkp6srBSSkKeNFiKETH1hkSDsAw7ZDF/Rdb/8wCWa55OZPl1NOqSg+BxgumBi2toe
xvZg+c1y/Ta4zbme0IidhMMmYXQRzCTupr/KE5NAh+O+ZxL3nEcgDVFRXJqbzQSXmNZtEx1Es5N8
C/vde01jzwkJ2TPhku0qT3ijHMhEHLzMPeawOXwpJIBkoJrKPpQncJGqavq2TsoO4AkLUyjjydhh
Tj8nkxq3a6YGY0LOweq2Kex7CKGNqIe9wo5pcVsaPmykGVl0W9wDvCF6VlsCg9k8XajQdMzMap/G
aML8AZKwx3mn7Kvwyc7PrGWLsNCBWFAHS3nCZEOyuFV2IeXMRk7gLQPrzl7OKxzYn1myGi3JV/p5
0LSlcNyMA9kXJl3OaFH4gDTX+88AFn7wmT83eAlFE7hDEez1mDV7+Ry7WShxd5iMW7a2WDOqgXSp
WRGwriAcF0jxJ93cjuBY0aQ7qCCEYbmDg98dyhlckAzThr/ZhRINuieMXrpCNs068VGqU1aDHjDS
Qjc5/ezIG6BEySmryG0V908niK4pMhVT2t7n3GPBK1Q9dM5muo2p9hQxEzCcV70D8ZsEd5hAIUsO
zYEAn6Nq3v8ycELgUEtjvoN5y2w5va/1vTaBSRWOwx6+XGFDhoPDfuCqa1fJxXvTvi3fcxZblJ0v
W5CN5wSzjULmaRfnWMVaxa1Xb7APvAHMmMOd4dZQi4kJ+i2/Xguod7l9nxWuWOnee6oNtNSw6DUf
TmwLtnjWQyL0QlJ3cT1GZKMY9muqXneSIJyTrWwxSA2/XHNRMA900kUy9A0KExjD9fK5zNbDWcb+
i9rTjpGPsq4oYg7Fg+Y0/hnl9sMhYme4i64RBMncAfLB4he2Hz7tv2+ntTGgZSmAnm4gkfhW9oRn
/j6DhsEIy3ljCFPixO8Na4CcsFl/9vz7MY/c4b7bGkco4NWK6U2hsfWFDkP3y33ki93QkCmw+sJ+
HdMPt4HQLTxV3PbY7PE8yQbLDLrcyy81c+S9EAl8lXQR8CF9wUs10bbD4y8JJZ6QCigdmerdO97w
JCHZH6eGm/el7F/w4T2EcO4buQBaG4iLR4IPBdv8acE1/4RwOdlmP4R+ziUD9/1hp8tLX+THDmS7
YBtAZsasWxaBtCGoBgFNVZllQYsYAwKNCfZIR9lqfpW7TflamFcszhhtjfkJc5iWjrxFlgJZvp8j
aipZCELwcju7m/XpNcWuxB3vhogV9kLC85hzAQh41BCXQVzPHbIZfdXG0DcKXjbcfNLCGDchrZMZ
RR3G468T+AZGJkcDaI9lB2udK4x9pFJwonC2kDW/tllBS3IznPv+QeJ1WFx7HE2hhLzZ4UnXQQ68
wpAarvGP3GpBwx1Az3wKfc0q/cTuV21toXVEf4i1Gbtk0mui8PNx8uljr58R3504n7QZ4vYsNAEY
5tiiCCANJHgc+DggIvb4ravuM77iKlJ8GBja6zRCBVRZbHOJ9IGiN96pJzm27wd5m81jCHU7JE5Z
vSxJiWFH4b9DWJczemvrZDM+fCb5x1PWSWbhJe4+yYl1cgsPSFNdjAne8cZs/EGswVAAwhukS9wv
MxIO2ByVNZ6QIn8GSVqCOQYJnpQzfwzsOJtAYpTZg0yuGos3omlU50ucP9g8RI1DGupgfb/gr12D
z9CYWcezmEB23ambAApwtGV4QIZksw2AIqkYaHkGasThmrv6cBvi5ihC0Az8s5yUHgZ9l1P60wwd
TqMtE0TD4zkWyk76ww8+Omk2O0jFVzngUuiWgbh3QmISx+nX8kZDGf57K8z2qINFdN/qQt7UgiFt
sg9/I5hFUs+94FIa3TAiFFb2BkrIynkdH/t4OY4X2nTkDfZj3ZK+uXisRBfe1pC2UffNC0XZqX7n
U552m2IkQ2PBbZeV5JXqMVNRQcwhtGejyfjtotuMK5/8cKufP8cm2bDgyyxZmAxFi8hNEIBDvI3O
t9pirOK08SWfXm68/ayQjLK7Hc/Jjt+eekwdzc9FDWBjfUdLcIZ4ZTDdQ9iktoY4eeK16KuX+57g
/zeNXFp4S2P50miQIinZY9EPODOTuAEqsoDFUK+HtkhE7a066IbfJXhfxDAu92wfENWCa0GkzTpC
VnQdUETxXq728XrE5ESeeuQJEiWAdU8s/J4TNoiHygFhqQ75jwxGMSQvwgE2hEZ+jbiTGysPoqlE
SMYOampKFsJ36wGIMUzdKyTT4ZxbHZSBRiVpQIV5//2sVK6Vb0wjH+lRucdqhKveqC5TRrIu7GrH
HIe45T3j7Z94bpUHCKShoCKMBzuRA8DSE4N7SjZBEQMabfGCw5cIAChju0u/rXQYE90JrjpPxyua
yFc0tYkNXjZEqzsn0FVbwpPX6oD2KXYqLSnfqNqiScQ1w6LnMF7DWx6tb8r8PfyqSkHzHQEVKULR
d9UWj68erWkB3xKcTbXbad8SEJKyj0EMO0OBgex1w7KHEIwJa8IhmW5BW28e3eUdWTMZpJzRrCMg
xkk2IFbRNjqBsJZoD1taYkiUuYufHqwx0KpgJNxOekYAvFoWqEA7qVtekTLjwHDXePfTyhnN1C25
O6DN6Ww8/wTDhUYPYNo67+Bu5z+6NRA3/9C/tOy66efizGjmAn5W3H1zkr3HMlkC7+4lBz4Z76Zl
WtFHQkB/zLFfMmv4m6lO/50rvkFKO8QnFhSZTqp8QjvMMH2dBrsMVTqsdFWjtU5xTXPWNex4FflM
l6xrsZ2ASeqWUlGfmajxy1uQNh7DCVdHSbVU1aq+DChI9MGfTAeMNpvmA5gmYR9g6J8JnWkQvAo7
nh3420uwoB6EKI8cvIJFKknhvWlH4DtPZBLN+vnzWoE3nxgC46/BCkQ+TNGlvzsb8UsHL0OYP+nn
psMqgWVKHuM2xJ4KtXDkvlmuMXsFxl7fv+gNy0sClGYoXFMTsRz50lfEqWMTzcgVMTChp1MJjYVw
q3ewZ1S3yrn33ijymB2m0QIDarw7WUzMzmUdhlTACkR47Sub3rZ4jBOSgdRU2mg0sZ/Lar9k3l6x
vuJycNvqFNrHdEerm9BO606ymVmRLUASnyeqD01g0DptZS6phwaOSqF5sVVMnA/oclNNb5EfZxdZ
cdIps9HtTwrYeCAk1DfVDO+DwgUwhuVfzSGD4NnDVOii+Qrjt4M4j5Vbi8KM2hIqvPvmXwhhZipO
E7VwuSJsjQA2JIlfxA+q0wqyem3Vnat7z61KNWFsyAwItOvAo4SMt8ocpAnD+HRGJwLi8o3W8Iys
nR2ftLxkeWN2orKQr1Qs1U18Cuqxzx0Dd/1o4I7wnFTWiJqfgwBFe1zZ7R0VPUQgp4evrzgR5TLi
PJxXuda8sCbzP9JKA/zECgLKPGJEVLs4Vej+szixDW2+8B5Dcz3ead/olV6iSo6xwv+BfMbEmP4g
gN+K8uM9g1HQuQi95sOf94rOqBWfh/CqidCwoSe5yn0sRvmUU1CwfvwnbboNnNQ5jvPVOmxUaoIn
dB2R3EdnuvobqWw3DEwsmdzITBmssXB6HEA8S64AA0lZoHPbFdMBHy9pvzR6GlZ/Z9y7721DyY6H
FPtz9LEwGfJjWtu0ArECoLNNYOHowP2NwxWUj1Kb1T8Qd+jP0/riVsKMpHU0WvI3rCssXsoT0g6y
dFzbdsSJ03QFHhy9JhjwlH8NR0W4weBTzhJwMU6A+LXffY/p5WJyiCKHhD3Y46AU2doYrIzSRPYw
ZAmpXd4JZSOhuu2Hw1ryBpkEDy4JxBRrrrx8X5S1ks0iajIhnkaOgeqIYq6lGFVZ7LlXR7cQAseV
5wx2+GQmi2vuJZjDYyB1py0jfidRcvGggqHl9L/6imoOPT91NK9e1H5X+aqsmJ9usjB2HM6RHvA5
Iz79eh0Jhx97Uu0xtPmhepQXtwCFi9X64DC1X/3wit/OwNt90J2WurCdqO3BrD5F2x/W7tXhwDRR
DN0ITnu0f1qt4nY/9MvpCN6LIG3J8bbpgmD7mmRB547PDNUmD8ZnLBrQh+Ha1i1JBziP1rhorpTw
egtYJfHzgWuygX3zYFpnkk1chTnLe2GjBiTrlBv6V6M1ujnMnVqh0Iq2VJUo4d68RPLFJ+Mv6HPQ
s1lw888MgnXu0CGkTyQKo4A+i90jySJTjQ+xP2g0/2hpDy/vCW0KnP3CsVUfkV2ETDwJ/AmHMMBI
OJIwtTJOOXusMu+w1MM7gI40QN7p4oSKAK3Cvuz2I0w5XPzrseRTgw8EeG6vBUVwGU1YiZMHEULg
IzOF4GPKYqJZZLSkMetP0AgbvVnS27FyYKFPLqPOV9nbUutggI6dMmmTvkHOW/4lvCFxmM5+hzl6
RKJTzBFeWTXcADpQk0E2kyUYTGL1x+66JMjMYyOAHNQbEDUxInKjM8cvdxQq6EjMsWZKoymY5z1O
EaEKjyUBm+Ob16+gEo0wQmlpsfdQTLBjcwhg3BeYJSI77wV55vlDxvKp2rNAaptsXrwCWk8FYBqJ
5fuh+464vsTz2BU+TOzYPnM8+vhUaFrQZmNqYwlQP/P7YTwfOU9M7ypHxf6A+gQwxZJoVYSRRdg6
8C/S4/FXTh3IThIB7ciKUdAIvQkqWOwUHUGec963X0R/+u4BOLij2fU8Mk2zS4k0v9p3mALTcl7p
RFKRuYSOcXDmfniP5/0chR/lV3WgcGvBK79pxIyfLsrNvrOpsFm3ehwUh9OelTOecatLhAiI2Zd1
ku4pHi4YmKBbIrID9ymWdwy9+RQQPnIluTYmm5dP7dL7FeMA1J0xIpoZj30ewLRq8DMAHvl8YAkF
oGAAJzdtQdaSOyinFTo72Ro9keKEihVdeFQxogLcNC/wuWE1fy3LtY+58+akUEDti63Wuwi0yF3N
rUFYGP4g7GSbHTV7e6TizdB7RovRiInKfLBsAmWTMGIQ/EBKBdYRj8HUpIxfo5Xk48YVOfMfvwrQ
mfpozk8hW8DoD3URbH8EjAMDuVVEkKlz1zyYyQ9ARHoMGOKhrWNrxvYkDthN9aThgBlSQOkYX4LR
R8y/UAye7vsb+oU0rQmQwimFZFwaNir70lHQs1no8PKhbcrWhP7dwKf9Dw0EGl4tmq56cmoO9G7k
bPKkRawG5ePIK3mXPuSYD/Z5mie3PlIvOmTRHg5umk/kfTfHcEyYFQ52RkxtJaLIUmzWXJjDBqZf
ABU+7V3S8ez0RLy4ty+RmZAmiyMNxjRgLPD2U3IyvsZDU6HY3enUulcwrnkyUV2xum61dVG5Mubs
d6hDkrBWZylaxV8Dn1C/YQd5RTjc0ccnglGorMowLl24HdVtMWQZhauhCw12qEPHU/o18QDofBmd
lfARMVagLYQRsRAuFOpa7CMbdSF9PK0Jataeku2D/ppIGVCIOh9mC2WInUFBpK0N/UlndD35Fb1u
HIUTTiOp87G8G7T7uqeJNN6SqYAlTzPC343ayh2N4R3f2BVgugoBANdgcIMOBz0cQqg5fTzuP6mL
0aKBKZ0eBjmj51XD9fWJjsYYKpG7QMovRXtS41+YcO2NhIvnjiV6xPoIZcIAVsSiPsFCKfEF6RQ6
GEQvPmCm3Fv5FTU48S3xCX3Az2ChGM0ZStitTLWFgMKSUwssElsyGwB6g+UiodHx8qgVXmoIKw3X
RAhrahwgOotue3hN8uhQ35nv2tmTgipKfhLSFmu4R2nGQgVnGgJchkj80uAA8OirxRsqcTqe1to8
BpNS8havAzXMXzTIWfhg2IxizMa/ocnppA3rzRyW5xhiPvoY2RmO3ZqKZOwSqn7DmFKnR+LBweAD
G2EBO8YuSOw0UxyBYAJiOSAYkJ1GTyfbclUh4rQ6vHRohFG3SqrwXjtGMutrD5lk/w4bONkv7PMw
OfHy16zA801GNh7InBDx4zJrzOoV9HWYgruTHZLa8n3OnTEsfINUBVocEBlgZM5ekhWFGvqmeQ+h
vJkiXdaeiDtdRVvHk0jDJ0/EyZHXk9HRMZWHBKg3k2I3bq5DnHlKs3/NBsx8OwJ+RgOLjHDos1FQ
HAmsEerJBi7RB0qXCEk3OuzYTHjsGv50qHYxiNmiOe4xOVs2hi/vpbf7Ic8NJzcU5twhU/RJxT7R
/ddr+mZ30jn1yCWdpQtfbNiwoaNBsMqI/JzUkztQzUcENSereuQpKES5jVmt0BRyZQ/0orJZ0nmj
5Whg/ionfYspgidh1xjNksyW8uCR0bvTFwMXL30eA/Gejq58kaHonsGihwH8uRENGFNdET+HlT2l
xcfWp/jco25HihEM8agJ6LdybD0oQUXmShQMmdeRz3MNFxAeMK9DvIv0+G5mAageBRAcyeg0/pho
6lZIsHwMr17WlWr1Q9PuNkE2YMDxSgItDds0hOLWew948IxBuj95STh2GRC2wjx7JkCFHGiq57W8
f+VYLoT9yKl/s7Epwb82QRIiJ2HV8w3acg4e6PH8cyQxvJoyXHefDSQ65IoIGaABQxFkL8xOGjXt
SzCXid7CvotNiA9jjg2+MD+e6c54fR0Lk1RKJjA9qnLJSZaPJaSOchmtmJy8dP46Q5V5X4CGfTZA
AAUC/GA1Z9pn7NC/OApu83yI9bGbUkyEyFeA+WqnW2VbVF4328132EddoNsoc+mIvy8pRy15v9gw
NPTYACiKdZp9Q+VnRbgpkwpsFA9JXPW4MC4MGdjcyFyn7S71s6Ca9tOH+5CdIpS/qgBZsxyCvk0+
eEcheAogSWrFOoMay3T8DkQGO+wyfU4i4TeEb4qRGpdEQJMnbJ7t4CyltCbjRb5VfclXQux0Y4+6
3Zii7cc3r0amq/jsPAbpKeu/SzSSkDSf3Qpz1vw+GSESgcC5ebI4QwLHYB2HrZ1Oqg9Rd2a8L76E
N6n8tIr989fI7Rbrw8bGzbtozhWGUG/BOHVJ5B3jDGu+ZpDH9QJFuSBPImQfAUfShqHUODSb1yzF
ue0s/6hf1fbTmPdtU9nKAibNxvAUN15XKL2PzeIODG4B6FMUs8XQvP6iT+DNZm5itQ6eWBTrutBW
3ZlQvtEL/8CagJlhLIkN6Q8MT0meLJqpjjO6XZ6ggx4epy4VVNtm81jmYXPB3k4TweTpmhgLriaJ
sXvi3IXv45n0DcW90Q6wIOC4yG1NfTL0KUnd95WcZtz3RodoOjxU6MwxLkNDEiSaB91WRp2UOvXL
rZZPeB1DDP3eU1h01fIRXBihOfW0kF6o2NbywogX7zyK8dGlzxax4bwGZuJSiQ4FBhxlzpU7EYdh
NNmZbXCnH3o8U0f3YzlpWGkFhKk9ppkWjtvrs/HTxifFGgcJaTi5dV6cCH7jCMbJJjtmhKyxT6U/
gVSWhKtJuSRCFpyUvuIFtBLhJpZmxoY1+4Q/CtLBZnLjrvyscov9LOGkU8hLE8VLV4P1cC1fjdPj
0Fwg8f5Ty+BaOr5wF0Jte9fsoMGM5IcL1OqG9RErDLEhwYI7spmSBcP1TIlxHU2odkIwUiEkTWwm
qiWcCn9suFQAHUjaG8K91SzkavehSW7e5p8Jw2Dbzch1YXOGjLsBmYSwyc16kUIjLDzpY8Lonl6E
ZeTYfbuk+E549SwGrARG4kNpsCubkrCHovNmAiWl3unZIfdBtkE2u0g2I5MNLtRPP6m8y9FY08AE
exXwARtawAlVtEwMwLJAAFiJcCGAro/tIzRHnLABCPoLhPaHzafoq7i9MVrFsLGlMwtPuWTK6S/Q
/B32Ogb+qSkPpCwlzP51hs7sUgEh/kCwsVcDqtFrM1lfcTEJgDaXoO8VaLaJ+b0/mic0Psl+d3cP
jyb+BDAQNLblBY7CIT0NJSRDwafX6d+2LPcHXIQ05/fDclR5N6ieh8GS6JROCx9eRltl7OcnNizN
71X3MIeRcSK31T/7oZRGICQUJ6U/O3Jlm+oxh2lss21HiX6m1TuG51IfhuxZ5+p8dMrKHJmTU/sU
dpTl6GmsnIDIzBvCJMtshQCqwXZA0Q3aRs4s51NMn+yaB0Z9uwpJx6Y7PFb3VYP/JkwDyW7pIDNy
DDNf9E+XiqlX6dpWt2vTbmkRu4QC/3kFM8zp2LLc4TnyXg8/9qvx9IHzxqqqxzw0YPuj89lNBrjm
LkZesta91xjbTDq7sj8I4psr+Wl0gqYS0S0NWxyxf4j0HOL5i4Tyoj69+23P6qyt2wndYUpFwzXY
6MOBusQSjv8k/ViRHj5Wo91IXfUsiAW9HLPAAoftSzpD1IHvV+ySNjrOKjBxP/+uX7b6BjXwR9FG
eZLo9PX+qmGMUp8ks4hGRmsbn40ibzGQl3rkOOP5C+TcCHp5eytOj5tf/VLJvVuSWpJ1hsWhsr++
6R/caWfiBUOf7/piawbBF18dyL0BdosYEdBxO5HWCR7EXOth1L0GNFZdmoy4MihW+i25d469j7gf
MDo+DbgE2xcGKev6gSnaHs4fSDThAreQLeR7nQaPPX13yUm/wXCSrw9mwHtVse66DTBbbMtdR3gF
vV/rRvwqxMwrXKbPXIY6PxmFKj6yT7SfOzBTSoTsXMpu7sI2GYysfkNstE535XWGUUI8bekyHBhA
2J7/PHFdWhlutMh+sSLjAibwVx8O72Dw3N8fDt5h8pXAp+dUeM2sxhhq0kkHoRU70YT4Izs9Vh8/
mZBuRWRztda5v6BPn2+nsWFZz5cNE6KEXYMyBn5Ss3/Zo8o0IoKpPBpg/ZytOW/3KJ2i2HlKSyWn
xhmjnHnOxxWo1n1X9YvqPWV3jDHpB1MCeicfaRHh6yoBXlbfI9a5+z0oy/mjELm8DF+Ea4nXoWGU
KM8iYc3y1WODdscKsJsqf9wR/Hgf7IgotaM5rm7aUekRppF3ve6kZcpdStDd/l0w4eBzSkGVs7/D
D56gW/vzlwzcbaLJDfYK4x+vsOI7PWJ2pNJGQXM1JxiPsym7vpk+VJQsT2Bhb1AsP0OPW6i45kd4
tQSMVANHTbH/9xJ51aHIuG/INQU7ovGXGuT+nrV4HRu7pPnKKRHKrWEE0YjN5bLQ1q/7GUQw5p+g
9Z9JhpJfmxDxUY/P6XBTa6hj6kvbHVp1P/x8STrcvfvuHi8GzTppp3GEewCeaPd11a+aJKj7KdyT
gp+O233fLIvBXpfRrCCQuff7SvuK6qucwPJAOdt996+PuU54388H+H1/6fK1OtzILQIvFweuPMf8
JvLbdKmSvESqje7Qnmb1ho/NKHvFzhuKLSEeAAzEsH7Ybnllj+zB7VMydomlCpTXVHoGIO2ZNtF7
1KTWC2xK9mIj0CB8ZDMdXpqlgIrpTA42iSwD8KEBeUgQu4QPli6Mreif4IYFuYCDwgDAaYceqVI4
CSDlqSVWnuiMzk6e4lPBGZPmcnelWRsTgwgnAnouAfWkeyEKwIuZbv+dhVj4a2HWc2/tARFjY0cC
6ByGegfdZ49NMUUXDApALSIqHc4cwz5BBkirQpnyoRuAn7lN2yXrnJ4XwqqjW2jZQYc5BPCv3gkY
CJAH0I0mmgAOX7+kKpHyQftG/rgCPKRP1dq9Zis4Iw3tMhdNhFc6BaVSVCLxrKindjMr6qGU3rBL
poVO+wForLOrZt/Dqe5s3hUxHFwhujHgtwMLHUMvo7N1aEhRQkiupk0JmquAaYvwXbsRtNfhhE0w
16DLPPqwVFmjiHgINxt5MHqlBhWDS3WfDSZdHD4THx8dDKop/LvBjyLvIuXwwRsiOd3HJ2ALo93W
MqzcZX9flZ+9ZEw7ffnAjAUqQDYZrz+Gq2IkTTGvfgE+JGCMaM3MUWHTzCebg4yRgizNWvBQelBO
VD0L9gpsWm9wHr2CGA3Z+RwQJiVoe9HAU1OL+gDQG11ewnLslSyNG+mHLiAVDA9kE/UUNfh9g6MF
/lXnGaQZEYie+kLg2tMY2hELtYtnBPFoNLDdaBAAXD4mQIVxtx3lRA+M/OKcoQ28cSKGw7FcAFzc
PshN1sUMy4YJWCcczprwFgeDnhRYFJpaGyRFgNr16RWq+RPRRaUPkXsxv93pmbUE0GbzRc+agGgg
Dcg9vIB3RYY8m9b5DzMDZpQ4zrFjGJjA2/4LFJwLBRr/uNQEM8OBOMEJgIkQ0dMOgPaaMEUX7WGD
DswJ+MISt6I0FjIGxAfKWohcK0AFG3fYnoJSR5IL5hoMPXXx+H3QKyf78RH2wrNaxslMW4xZ828P
JgH21ImWndWHaKozEZBdMobUTHtw9lJg0ao0vx8TwF0S50Ebn1AWDVTnQhVU/8AAaQMFqyvaMhBe
UfZApncgkfpvXAg7LNQj/dxKa/lfk/aUAnyyQQRMtfR6CvoMKKEX5td7GBgEMMls8GAW+ksesyd3
9NE55VzFgXZrwJibTgaFab6DRbDuaIkY36lw14h39DHf9G2G6gkWAa31KhsDLUBuQ4KpSzjNEZDS
zuLod6S/HCwT6FEOBuGLbN/Xtb0F+byYP1kpSJAq59pv+Xa6+KhAqmofzg3aXExJFVBimRnsGHzi
4SFCM46PZF4lCkp/fAKtnhWQBpOOFy+GaotYnXbIMoaEfsR6FVKkDOOjNqB6IFIFnyaEw2vthogW
IF6wt96Nl8MR0VlZ2z1gG2ovKm0mOZpPFDPYQ2AG1SOXoTrHxRdMHGjxmjGkRoUJBvrvh2Bn1W89
onvFdqeid4UpWRlIob7pcpvcJLb74JTy8knrn0mT3InDmLn5j5IBevQ+sDFj9mCfxJkx3KIbGjA1
k1ldDb1PCD0L53Bc68PXlW03q8INtOdQQIihDvqQaooCSdQj4H+ntD+wWN+Wzy1/385DdEaz9QMd
IYQ41NErnK+9955ml7aJBy7wvvrNLsNWA2OqBfg0B5hsTTL6NTb4P/5/fIPoBjvGxtcC6And9EfI
Yz21Of1Ey57g4j9zll3soRxCg+YYM7oR89pv2VzCk7AkhifYaSpP2Ipxq1qIERL7WljcQMu/2Bv6
lvQrubHzM7m2UAAY0kwGkIEY9hY2HGSfEPsidL1grQVIahEQusOjUEIiRGUvd386KCzR/GMRZaJX
uxFZwd4UpRo5qsiWy4XQ7t3CIRtt/oo//r9/Kf4TRdDkObuFaB95mvj671f/PVwRQMHLU0gM+HuW
eOb/ns1WmGP+7yn87N9vFF+c5RYq6JhpM/EImqv8CwH5/56r+IqPwFQ84fH3VRz+/79nYq09Tip+
BsLEoxT/z3Ol9sSRxSv576lgpmFDn9LLERWKr0OSimhp68sU11j5fs2QyvIjcYLaI/Pg76/4qpJY
If5f8gft6UGxxeN4ZbZ4rLTDa4uIQP6IJ/17aO1JOHnVHmpwr3TvLnie+OX/H/O/B99CcUbew995
ySDgbP/OpLAlLt1m2SxLN3f0v/OV/Fb8PHfatfi/6uQOWDcvhogPxRYvzYC/8nc0+ArM3LSxQtAL
1RG/Vx1Ql/+9jdojSd5TbPFg8UbEwaRd7RHVxr8VXxxaPEa87H9fxWObzb/HKz7tVR7z4nfiopQ8
Shxb/FY8Tzzu3xsQz6rX4hji/OLt8fCcJ/07+X8PFAf8e5FcVfK1d+LJ7bpZiMOLJ/575+Kn/w4s
3sq/KyN4AbtnzIrw74pw8qU4DVc441IoNq1GLr745UDgLuL4JOX9nUG8SfELmQLm75uU9wT1iadj
ALLUXdnpt+Ipfy+Yd9Guc56ionzlYRjHERTx94z/XuS/NyG+isOmnLeCSvZ3SBJ++bE45L9TpL74
7rPlk+WE4mTit0QW8HmLCyve6ZAhxOj+72YRw038+Ts+xgcM+zRked+WTukgv+Nvv0bRBAKXejF/
NbGu+0ZgBIg4cQ1DRo/YNVk0AFf5TPysmdCo/m4mBiFnGnLA7KDazGDvdv+5r144+aUuHilMPA8Q
PgLbEEthsq+7VY7a3u4+5GPceUrsdcuhR9nrlb9KR+EdQJMAjX24cNWo6kqC3ljKuU2T79sAiHZ/
b/cd0pd4V8PJYSZ9+0gTffFVC8pL7CHY9xAk4n3//3+g7v4fSee12zi2RNEvIsAcXiVSVI6WLOuF
sN0yc878+rs4FwP0zLS7FcjDc6p27YDDaUgIy/zlQtdw5n9wW+Wt5v9L+On/f/b/32Hm5eI0D3zF
3NyqzyISq+kbbitFbYnxsUzlcoK2oVE28OOoPormXx6ci3TDll+XdgWrFgkJ4LL4wTcWT5TwcBCs
O0Fy6VMMrqqxgSBkroZj/VFCpl0yzImgXkPyvTEvVrZ0iNm6Z6wFFY2Wp1xwMqDSnixbMj9RiMIo
1ffksEwwFFOQrfSSH9ND/Ys9rak4dB8l3BO8rBGG36rDOrvAqv/wTuqv383Uspl5S0D5C2yhKinv
F/1HeRIE9Cg0xkv9hy4SoUzLrJJcRhNMmsJfkhjo492xDNktGNdhLcqHNmxIpWibmoegLaA2e8lX
R3I75z3NdAZ7kYoxJ5iNnhx7ApCQgHxykuHdiiMXwxXajb/h1TwijjHYZxHh9rOz5sBqwZoUO5GL
91/vCxDM3EPBisXDuRizjOXYuDEEJTyxi3MnHqCGI8VRSi6QazV2X9t06wEu8cbSgBkkbakLGAsz
vML4B9qgAivtrbEiM6KhHEoIzEZboCtqDdq0Cwbb8S/dFqCCkc6IT2PwxZ0SyL5RzVW9R7+8jLeA
nhtI9ISAhG71I11bgKIfnTwR7x9+PLv2yjwiXQekEYJLw9BpEV/J+/jJpUWfBrucIf48Zybbdomr
BQ4VqOpM+EPpHYIg+RTtvriKjDNgoZ7Hm/msN9Z2uBcH75OXmGvI8t4jtvCg8MNM32ITd4AWt0n3
1n3EnpUqJMSsbFwxnVz3MHuxjgFmB5eEg0kg94ZOishHb18eMKdYq1v14l9/zLP+QdqI5hZMTOXV
/OLkoK0spzyM/2hU6y8Munu45a/+7F+ka/+EI5gx6waBmZeM8keNBCgwUgkHhjy7vuaR+IcvctAc
p/jpG/sGIQTpLfRQBS3FulJwgMWUhwjjOQtjK3/wb1gPmKn20bEnpRT6MfUNS0MEgMxtGFGAFHBy
GA12B5xPxQjFujOLp5n2XnuMyfDxPYg9LB7ImszDJAQkxFtAowBAh55YNiV+U0u6FeJvcEz5AuD3
3/EbpBjzbToXf6afsVtCj4Qx6eFgeQ0Pw0+F65J1FK7xG8yexu6GRfMM/OtfkEapfWmGKtqHfMXf
ptnAVmt2ldM39E38ZbRb0pLXh7A+Z4x1P8yruRu8AfOjH/D8lJoYnMq2rtGNenfu0ZhwMG3Ayqln
Ns7Hig9zFgykPQT08LOLTQ3a0fcHeD3KH8jR+DsPtfKVWGDPDfVmrYs77SfAQkSzQbupZMFNfJ5l
jyRJpohQ1JTo0pW3EK5Rc1ak+///YzSJVph++m49Qt8EQoGLxI2ycOKEcdycMmk9EpxqAvBCK7iO
07OMdoO+1ZT1zIYx4LHCYtjImn+kWTTQmSCypTkn+IXBD6Meoo1M5tpfIc/8OuzXhLrOIyFYPQwk
MCHH9R/lM8Gf8jcMsYBbAEnMX7Mp6t0mbU+TusGHFuZYGf4zST6A6WB2B49Ojh0TlgM3nrupn4eL
OTy7Yc95lj6V5MKklMpVnctWbn/C8I26WQe9OqAimLlEpHsjaND3Y/QrdiR6YZkQ32GEkZ5tibzY
2epAM8OPFjhUjn8E5dTSu/pvvhDZXRtRXKk0uN1swcyIMRVcjz2z+YrUFwAJJ8cvaJIVftakQl/o
j/yNaLroPYBZ9VMnbTkNepxuGZnvpxQ3rh+eBOk4nrpxyUaK9IRUl1RaKe0qUU6KZbOuUSOI8BwL
nq989oObx62qW+v7PtuHhmN++NKubw8jpg3QzDn3hKtyTaqbj2EEun2StL9YiergYiusF3dfvbFx
69EOD7+etk69RYVNhu5iCCIH8zSAhd7ct1ANegg4a8ZnfH/cLjzx2febOOAMw8WqR97Lc5QyIiq3
hXrH/0QEU0KFPDG3JVH0hpGHzjiecxSFvLkXsRing04u5ZtfCDT1gS2Q1VsfI5nB3Qp6IPHSjWQt
sVRjGWAqy8Ef2an6ORsmi3aq73Mp3JQqasu0FG2VjE4d8ERlWCnHUM29Lx6McWa5fbTGXmWedoat
zEnF44gtmtQek/RAClDp/0e4iIU/fDDiRoWoBa6I1y+6AVuzcKSZlfbgPyKaNgFY0Z5tGIwFP6KB
9MgNYS8CUHNy0MZ5M1DqDelpqXeF1QhpjeOxm9aCdcwRUVmLJt3N7v/abhyOvQ83sR8dwSgufqqv
IwjdnQOEVU5PIlJzKFbVTWqCbVvo6460CiXVHSvMNnqR3tCbCOopQimu8gyJmnjid6Lhypv5PkLr
nD1YSV4juEMEVNolGFU24R7zcwxdhKBmkBKTOYy79hCVlz6Ktloou+1bUIwrI+ignSVgQHZK78Pw
4WjlKWNZ6JzPAbSLyiyvOj6BmyiES0JqBhyDEMoZEZHxowFEyzdqZECanEN1TPBsxOS6D1Kd8S5J
zvSkOAKybbV7kJ9raWV5uwn5X+mWKde5IsSKMW1e+EwV/P1Auwv+lXbo2d1hXAvUIWa3lOp+3w9k
nOCWMBrfcrP0vN85RqF96+GDmyHYKoVBV7lVhsU/A+7RZKZBRlVWkxlOyMdQorKwuk3VBrTA8rrD
TAA+QBPt0vzKvajmBAev2GSjdyJS3WgeYoHQwN/Ws42j1J9b+dPwTHI0kVvUO7NsWQzeOsoY+ScM
WhKLQc14gd7VwK6WOcAMsYPTdAs8sAJqKgWKFYqkSnsEBFpARsrhCZjtQ4WRXLEPBXwAfRO2QAIa
n0ji85tVedOgZTUdBEZF/e6RxzSpfvH4qvpYEjgag7gpP1VXEQJCI598K4gmQoStPYJ2xAjRr46f
Y1ZurSzeTgjEo3Y4Nhndv4npRV3+af5OpCQas/qYjv6HJNhjTf5YPkIMkYavIIo+tc57aIXIAnT1
ttgVanRONLhlepmsUxhtJl5X9bFpjbMl8M1zz9Hq+tOHSCmOSyUX1wNRqoxnKmieUv0xCVQtPs14
8Zd1KJ2DkmkFPg6m7HbJSov35dCvpGTviekzVSjghnrHbSLeB8mr37RsnMZF7ZWPFIwcFC7FfUAz
2bGCH1GMxN2k5JwAcDEUcTs0xo+pmjsRCG7o413ZzX7szWOMCdxpWkYqwG9t7pYYF2lSvItVyFMQ
ikb13KKqp2rLNMhvomFbUuo0PRi20bI5YfXhiZtWt3B0tE4i4QsWgRy9DK0JfB99iNxTDnSPEHKT
gtJ8zsUVJHPdWd45KETnkOIhVjLJp0mCyVbGKK7SZh2lr6QSNmPoM+zEl9yw7pOQfagm+CAhBpMd
1mBkIuQx+k3hAcVcVJFw6qhRZPGmCEz4fW9TlMgKHmXVrK1c/mkj8ohafCFHN83RxWmAuEl8intI
Dn1DvcVdD3JrG7eKG8uJHYBmjX9+cOuEpZwJrjrE5PrhJlL59qiZP4FvV3BZMaqH3VmjNYQsZPEb
3akmklFrX7n+0aJdnYANC6F2ZP83GQI3TMatThK0CVOobA+Jd9MwOaf00xNtUxohYG93mBIgzK4L
z4Jm7GMlv1bFZwJ8aPr0sSkB5xLMPcOJ1I6ESBHFj1+QhoWwIUtJN0+ipxUK//qI58xs9kIVf6X+
sBkzelghwW9agp+cYw3YtfNqZHseEmAfS8KDiMdowpalAf2Oa8dQt02MH1umLAeKEXPIiVUlnIEy
uEHkkkAcrahDa0aHvvHTtjhVFsOWwoFUgXPuPzWDuFSMsMLh4OntX8JwRDwM2DHNK7ZjIO2ldtFj
rmEpjmCKK57fG2kyYSuuBR2UWIEzqE2rTIMvWG5jzrscxkfu3/DdRLkk1PWpHeCemxB6oMKNsH77
HA3SNxCpopM3FVjrVpVXaBVHi3I2up7UjE0ZsqI/MLwvAydh2qzhlyVtq+Yi0eT12sowgk0jHOLp
YhnYafc7scYwBWd045SiXiIyB3RMGhGqKr0TikzGfEJvTeHRs5HLoMndgACXiayPv5OHZ84k2byB
IWMXE7IK67eYybYQhvSQfPVFp8W/MSzRCDtYlkVXG4uBeVtLaau3ynbe5QYz2icxI9BUJ7sahcEh
MV6Z2D4EfbwioxBy/TtRkPFXHikZsuiqSfblb1UN5nsOuWO6a0jYCCOnF2OjUQquRqg6VcsNGGI4
vN1fbLRnH3p7xOOk4KdQti/cs4A55q8AmJSzk2U8Yk1PuHGDljAfuSIvM9ReDPW0DGr+d9x1LpMo
NSz2Q5faXSmsBsN3sv6fhso5jj1IwFiC9s0KprNYyIxW4T1isDVXF+pd1jWExgLM0EubE4MiPvWY
1nTbiPDuBzuP30GuLWLaa696I4YLkoviwVDvA6wwUsCO7j1VwdYMBTeyxGMNzBFBDFFaf12yeDgM
XIvzveXqi0ALPgXrVAxP1UcQSUOrjoeeoNciVHa+qu3CGhDP+FVKeSXSvDcMbPP+rkPwTP8ppr9X
Gkgf7PtiXTpmdbdm71w1wRdj1caKw3ewZCTD2fgxb+t6GW0HHGYZSqkEROTFXoBb2bbXEvg/Qwg4
/I0mCXmElnb5MU7yH4snLGBTTPXkXFr7vPuJpIC8yJ/axNoJlLtLXnEVnqaqhaojQT5I/Pqnll91
q64l0VyHxU5Tqxp315hCNsTKpqAyry65oR/hrakoQ0VQjz47ivDCFmn1lmRfWbWStjNaBl4j6WcK
zQA0g/QlaqvQrGrG/MZKly499roNhCYhdlXRNU0kHKVwnjIGFiYSoC0pABpJ5HWKdqRpmW9uFZgC
cU07omwLIt4wpPDkLSuvxwg11AXXR2jmH/E16pu9Pr66ap07UYnt4oJvvUqRx6+aaOVFDwxqOdhL
iLrUOqQnFo6RwEml57aGVUhgcUFXbCa/dQFMWBko5k2xdEIA8gqkivqZp0RpT6nHWJiHL+S5SBBo
J9t4nPOi8KmtH2JwKYiNy0WKaUbNOqQ4lrrSfldS7uiCslDGdVKU98xgCBlFR9HaK/CTChSMLEjm
aIPTaY9aaB4GAUthdW4YSGVtsp1GECdr46kfqlSudfkQiERFHiQzWKr0v0lFGKWpP6gWV5ov7izF
3yVN4ZjxiJ/IU0ccVV9NvovMAE7H4C+UNgZiBgQBieIYAG6ZG+Y3ORoIc3uInPIRI0CJz2BYpNK0
3L9O23d0F1JerEV8FkQdKIVBjkkcJd6R6eRESb7PzRmjmukEjW1OI1fYouH8sxqyFEGzKpVjSpb3
kQUX7cDW7MEX6kIoVkbmKtrktE2yq2VIdMw7qbEEmYgoQ3JUeOHyDKERjk6ZNv9v0ECBks5ipH7K
OdkmGl67NePbIVybNPNdjimmlG1jLVn1PZOlWD2YJq0iF95Snq2HCabFRkOMi2Z7EoTMdjdWuDTA
/RlD/WQoOdYE7ZU5a9JjGJb2rqEsR9HaCDQmbfNnFUhP4ev7LT4SRPJuyR5MMLrI/6pJoH8d7EoZ
9hHelWUinTrRQFvXGWjq6xzDS9hxvrntR1y4euFmJf1XJeFJRlJaPh46JmFTXMuU3/0h4ISGap+o
TNIHEnjSVSlBMmrHxyCVlCMWo8zQtNa+EGDtXXPGZx6dQynuJHrXzrub6iWROnQsDKiCrcr0MRo5
gmtKb+OgJik2q+JjQMETYOjBmWUxnMa/WexFunETWid6eI14VrR3hJF7Wr0WcpHJKht6UiLEpGpn
a55XvWjmrpohKhlkzJwCRJf193z9xWm6jM1NjUtcQqBAms2vF5O6SEXTJMI+0WD99LTpLdJH6POW
+IxHvvx4Z6fH2EA9B7O6Ey5Fpv9JkulMnBAe8h5xgGEQTz1qjOw3apNVW+w9iHCGiWG0edcjKP1N
Rn0+XPzi2xqNdUNZlIgqNNYsVmyr5rQdmlUgB5tI+mcCAQ7BZl41/lSzK8Q5rrYdDpbAE2O4jdR7
nTEszmhUQ2XTZoQ9yAbOAa9Brck/AvxHdWd8UqpjvUuQ2fCjGZeqbVyFIaIAiWSSXvoqyhyTpd0h
0qP7WMZQ4kL13mbQJMr6MDKOZO5nDOuIhIZAdMDJsRAOHbE6efK/ovhNRh1eDDAKCiAPLzUwPiFK
zyHmmT2kkHTERjw/Nfm5hI0sHST+aOrdpxxMpxuWGa6xEL/S3LI9sr8Z1Ao9DkPWiNWwrWN1Wwdu
Gbj0e2Eg7mTmoHLrtKE7zARg9s3QX1dExno01jxp8gjlvd37FpF95OJ64JI0MFIBt+66amBsj9bS
LP7UUdlXgBzE8GX+yzQdiwKQKXxZ/1q4jOvc7QiPniFHIqjKbopiQjT+JqhwJBwl0GiGOaEZMAG0
MDybDMYTaMowAX2pdvI/AzJzh2ZrqMud3ozrsvsNlXxn+Ve1RiEhv6qkIgESIUh60ZgKp/g4stHN
ZZWUQ/e+G/jotCLkn0qBsvhK7xluvPO5R3NQBDvqI5LiP/z4U4e6INQsRh4eiJ86TRL+j6BeHwkQ
45R8Y0s9i6ood8VuJ8TBLg3/a15hDmNP5dkmfM0eulOxDDnbw15yhk5G+NEAn1R3hIPeOJwzJNVR
61R5sjECCxiRSlZ1gQi4YDj8IgBXRUazlA0ZP+45C4Om3efeuGzYzAx1WjYmqLnB+aJ+p7m/lyJr
bwXNyvf1VVOKrp526HTwIujpXCeRhl/p5ZWGWjLJHmHFCCp5WKb1GfnxKWoRGnp4VPgtli4623sF
799THA3oMiOkIRLQ6k3Noi8YmRSx9acp6V9FG7eQSrdhF81ZyQOs2ND37JSgmTtqlniEojfbgIeE
+RFWCqyCakviN8Ymh5KQdNc4q5DtqtJGyvGfNSEPWkCAWdVeQkQvBYeFqsECGAE88u/G2nSAoHp/
bSGk+eGfkBTOBHwytsmuIoprCAlaQbxPoqRPob0CMYkGuG3BH5NNAyNGUiEccWRcrlCtcSlVjm4F
OVPqDZhu9edUPaZgtIoJc3zCMg/fCU9/BAjT+j7ftO2MgOa7RsONTQmdftRg1yIFUfCbAosrCzYK
Kmm8dKT9iM91Y+ARa7yClNFnsSp5Q0hoarVTK1TVQXSogFilkUfSj+8ldnPsMpJM1bTXNGy2PAD+
elwMsN2KGSPgcPD+JCjnst30rjK9sW5Vm2aVWOhTFIRV86KQw/f8BbOmXs3hETJ0755ugWVmz/Vz
HZNwV91DOu25JDEgzXEpZMVyOHFbMbH7tHQsCaqpDrGHzS+fyRawKFkgXS4s4zKzZ+Qmz3V8/bot
jLFeUJ1GrZDq36x6WuWIjVhZA1TrTscovvJ3cw1P8kWtJhszhYaBrZ0OD4FOp6e2LeEvyFDIx96u
29dAykcoDNTUtSvq+FIkLUJg/CnZlsCOkE/ipzOeNXIyhOnqv+atvZ5gKZAqgetO89KASLuKlPOc
2ILxPfcNw0XW8s+8gDhohWe2tRUPX2xB66BoXbUKKQDQxOmw+ifzOsoUrGi+ZNFiKMcYwJarwOW8
dThjp9RYBWA1YRbduFMePL6YpyVqL7V5FlBeZfrB7BP3g29SERZf4tAnoDLiui+IxQqThfjXX6Uf
Bh2Wg88Pzwqfze6vUbRImnWGs9XeUB49Nm7IR+KrB6rA84bZKoR4iiV9kaCxAyBCODtHLsCwnN0S
pB0/Rx2Jowl8+xutCLKpqVkLT9WJ4RU9KAZbOgRMbMVjnK4ndcnLXqMzP+RtrfFm/Q5Yjtv+NQBm
sUFBWpi3s6AMBFnw3Yy5U6XiT0T04opEK+UrOXvjoofomLb7RDj5/lNol3mGzviPpBXdQnZXYp/A
H1IEYaWq2ilje4mlQ2WuU3GdVR8mc9RW3JRMomS4SjlITs9Ya0T2Tk3vSwdhwEBgOk3eqS7OMX/k
pxhvGcqNxndlLqif/w3J6yH9JogwthUQ7R3oO15TTkxg75+MsMvUZtFX+jpDBFetOEjGi7gV5Eeo
7wJGg8TLIh/08OrIHIpcqqCOb9kxOZlmQa6efSYt6arLcq77oBUvK+K+uB140MvfeXVW37TEg+6W
JDdQ+EZA7C7hBtikl24/d9MCsoRT8p8ZSbnHiIN4ieYf8QJkltTBTdSOYnuCJaQysIJ6NKH0oKwG
8EcHhOULAQkEfQZbTMQFz83goa3ALCygWhn5KkbD5KnXiJUvsvoxDvdWOhCpVtQF1lfeMmu3ubKt
LOiaxRc3p1D/hkmjAthBvpbA5nmiLXeUtxV81lpc18pH1zzz4lhxo+riyAPhz0G/u4DqTxh2nmFj
UcCxgneLk/0yuKqdoEGLN5Vr/0jh257xNMMks4NmuxqvyPT+pXid6HOObXZIGWHYOmRIru0i2NTE
EKFnPXILQoilNm8pLnbw0xbRe1YKeghOWOScPLiGwl6kkc4dCfYE/OUR5UvvKBUtih1tTBLrYRi3
YIFzRm6mOb5p0w+qBQ69pIf9N+LGhL8Z3vgt4LSDmTy/qtZS6lx2OfTV+PNbjnAqbPh8NgYobFeM
eu9huUekDRFz2oMyrqiS3sG/ak+IUgLnO1zIV9YZHxvyeeau+2pZY4OuLQzG9pRjEGzejXUZI9gR
T4FMize/xYDzwjwimWNQma4awEvlivErwFWBh6wPsApaUuGYBz99ycQQk2ydYealn4MUpg1YK04/
BQKQhhd7Rt+dAaUPRTrZ6VAa2NL7E9rOfI1mAjYjBHp2RblcC8qBsF1GNBh74cNF08D5zEjFU5F7
H8F1GU012mbEgorQMvzOSQohgIN6n1klpVxJiqLZL8oLgwxcAlCjwe79T5dkfkfdcrjNGkD/Jdnd
jz9TmpvP4ITcDEktqRUXkYks2mpY8aPNcM2/tAc2Wgx3GMozqQzhse+4EYdQhnHKu9HmczDiQTRz
ct58WK1y63tS3nx5RTYKOjru59Ct8HXG5HHNxHHaVeqc8ssYLccJ9DsEkJqvVLJCiOMytkVd2Zyj
E88Z5iGQBKdPdb4fVFBgNBAEkUObkIRhvH3ClJrN89Uv0gGwZr4xIkWP9uMxJUBCx9rSILRw9CAl
viOb+o1ukAkPWLKzqBziA3hsAyS726474uKPxx9jb1jfzHOpk8s17mGLykm05/cnnlNu+IEDCU9Y
jLiLHRXF+ieOSOvI/+pnsoK8YYT2SwYbezGiSEjYn1ggYIZ3hQqNW5+0in5m5lC7EACYkMgJq+lY
qzbDueAT+jnT1HovyQcCX7CM19zogkbjW5OffXNTWmJrF8XoivIynPbeJ+618wMMINJaF36t0NvC
nVRptrGFHbnkqDJhIx9oZxi89IyrT/AfBu9Y0kF/tr/mb/3RXbA/qK5Nsu2mJfMtWnTXJwvjnCd3
E9e/7qo3DqoeOCvluQyw7LSFbavYeufesXpb+u90n36wLdMVrpWLeSZw+9l9o7CqviE0G1tvZ4gH
jAGLclngqCPbRolAzp7x8EWMGhplzHUAdNZWAidwB5LEFrX0QPYQ7cjb4UEXUTyqLShnksEgId0d
N1uQq8xYZtkW/yRQkQ6c1kFKAiIeYM9Izn2IBgFs1d9V39yulN5sDw2IhDLsJfE3G1ftF9SERbDN
6yV2lvg8BA8zONPoxazCG85OI5Z1WElhtganHHoDPICrPGwpBmDgwKSofsrf0dvO/ka9i09V76PP
2EbRCU+kUljA/GHGh2UBCgf6YPWJTyXOAn67yY7boVzBW/pWhM+h/zZ/uSs5MyKcEIebdIVRErMH
Y6/wER4ImyL6bpGdsDfAfI8NBD88v/yAGKK8TB7uP4vRDifwP+nht44+y7ltfYeoijPkOH2zp+Sw
kGl0JyjduOJghFE8AtOOazsh8KVbmqfxqW+qbMPRPjOeRe5/sE44CKaF9W6OfWXzdi9ti72HdDHg
YAh7E9KMyBXSjKPGuIepAy7iVwZ+Y34YcFhg8o/tDHZCn3NQPLpHSNd4lkirsd3IzVdZn+RZDLDT
lWMVLXuUhDkkeiYuOipwO0XJpiibTlk3aEjQ//VLGMjwVSJsvNt5Mw5u9Kh1d0rB6gC06XrvyRks
vSzP/q69E/DLmdGcYubfRObVNogdBQO+AmZ+NA9IB88IDjfRR/frH0UM+3ANArJsKGCW8VrLNzH2
HYTXUahCSdbccgtxAEkp997HigKx1SJKlj23AJEf6XB2k4J9EiRto7HmBIIm8AwR8iqfBAfijsCR
wdS6INeI/Yb5fdLPDPOkmCNHKPGJDSL9xU125heYS/mGHN7i7CpgegwVGkMeRbyyYZbjFjlD1R7Z
VylSrNIVuwO7JvshiR8ot+c3wGaILEwmfztAb59pxgKLyPDFBNUz8WwH+MF/xe6P0p5mv160OMyR
gSwsAyJGwJJ6AJQSc62lSh6v1h37/5zxtiSOQGlAxGKeU8ZLFVQQBot8DNyvDuxvUFGEiNODsfZa
3vS/1P4l6BUpOs06IY5wckzMV3FvhXPYzNuWvuqZLYa2BG/vzFpG2JXKezVewSPQXhiBhph+JaCt
WDL1OGzKQJYoyjDXIK4Mo9W7OTBacsFbEuJXzWUlbWZTVe+UJy+ZskI5mNiQMGanCCRCB2uxmkHJ
UqM8h1DzQcfPNgad5Wy52SVa47EmwjNC80gy7w74HYbWu7j28kKhp7zF+77ZSs3e//jUh1W+7wPa
G1AY0p420CGjB+Ou/Bxckbyl1rrE2hIVswH9ASM6igYkXGAwzKMSbaWW9nhKtWW11lxMC6iDLEBI
VLGuj0/wl7qW90SVoeagizhAEEKlmAI+nbQH1rHtvt/QZ8YrdR9/se0hNtUDe0QkWx+Md/4vR1ND
BGR5bKsDL1phpcGO3u5V4k6QLEL2AlsHBLL5vs1f/zvg+7rIruU/ATvZjwmyMHkjMLBw493XT2BX
Dc4jVyO3h+ME+ZKapnTlD0u3ZaZgJpgSr5b8eT6mX9vUOnX0KdBmmdkmD+mvQf3YbsqG2G53JMNx
tg5mCNzDndIX2KuXZypgcCI/HJ34DRML11GqB5ZsQtDrJ5ov4V7PjL1ZGIMhBh+eUeaejVF+wvPs
/iaUgq9fjg2u8it4DMh0KjyMqMC8s/cPi6Po02/s8sk1d8XfmtoXeAa/DSDaWa0alwQuueOT524D
H6K/1heE++WrPtKwSbY6m/QhE6q/qm/lGwtp412e6322nkEYW/uhP1C/JBeKmg61/Clu6mz5nx1Z
hQTZgfHBpGcRPXyEIoPnWC9GuhyDvbHu/rCr4kQqaigBOBfNPkWBvzKfo+YgnX4agtN9q5ozfEs6
zNvwqbz93w4SiN18W38IShG6BPqq/GAcFnCUffTyktxC+iDlwxJX2kf6g8N1dudg/6+DWNRravJ6
Z1Wrxo1eMj4BL/9ZMtE5h2y0PNpXvNOLAxe+Wqdv1Gn3+DqfkaPLPgjdzTsPO4hsEGxxrMaEuPZd
tIlk48AZ0i0XeBKcjhVPbgofHSsu40cNv+XAiccd5/2DtgDB1Brzu03A/gL/clufEwiOW+MvBUZl
+dNvXK238tAeA/YOtv9lDNQFnuZM35bsVmSlIad5IG0db4idhb/GxMCoBxT9qkE4PzRq0/mvQGLo
6BS+i2TTIUX8xmypQ6e1wum6vTHmU3cDhDBGfLhwkhnxhimBAYpBkiY3vl+BhI+l090xJXkPNIeZ
sokNFNIOeWY0HsDTz+SfwJ0jsIUhJ9+e6aVrfltgkwSjk2AUJrsGWsbaJ4xu+mDG1l58x8RzA3ON
eFM+oEvlRGHDlaZCVPHXHhb6Y2BvZLDyWwZLDiqfq4NdDR/lXt5TZzghfZpDm+Q7sAONlkp2Yl9h
xCJ+CtjdNo/Mc+FFFM3GfBND3Wzaa/Kbwr2x/kRpI4vhWglGu5X+xdnd8A/ow71fLd4k06y5hBYH
mW/sb2KNgNMg4CReCu3ZVI8wRP25mCfErC/vucbseVmqN+wN6GpilPV8Q45EPAnJkkrfHFhKMlcr
OafUrKqjDmdgBFFUZHTdX5gHMcjH0Gp2JOzfZrQTuCkB4ea4rDsy2q/IBWE6cJlp6ArZKS/ZDYmP
RnPeO3O0l3acdtikOO3RhPhcw4ZeaE864+KrOnFSoxnBKgmq3U1+C1go7tRxO/K3ZEf4Ib0WqoOP
PnUv0CL+BKVNcB9s6w+QF/1B8zFtemmd/Au+FO7eTTZtmJzNY2BPXCX/CCrvlsk/HLX0P0AHGgrx
5R2Asp2G2G9V3DBbKcy1tEj+Ff+CZ3Oq/unf3NHqlJwgfH/jCWRAKAHAQ8ROeqT3D2ov7L2j0hIX
/E8H8NtDYY2v1q5Yw0T4o1dP8LAy3YBHg+ux5sn9goIERALi8/cPrIaw8tnIe3GJcTXtYNVAJ3CY
1EJqfpL0Fi7Ei/rSOTKX1unB59PjdXsF4SPG+D9KsORAW19qQADYCqPFxk0de3w6HYSfPxp++fjx
LHVXJ2jBQoFCg/2ZLY2P6V+w8evVTMFbDOd0sju6QRAWmP762kP2Tw3PniY4vnAuxHOgMdxFO8yd
Cv5FBAr+MjuLyFMvkYKINhc+BfTX1qSDTgLLC9/r9MWqwmzuru0S4St4duchRCHa414oXXG/Q/GL
BxY65J/hwhAYc5LpAkPkGrqIK4NPdNPogWBDg87MzevdWkJknlNBix06BR+uBOcZc3UbNW34RkE+
rOnsSZQ6zFxgsjpArOZlm+xwf34SXY0bKkkNAlyejUWCUQt6xhSIQaGrwqLobqRs7Q3yMxiHkt9J
FTa62aE2L2An0pc+XPGd1L4UZGCrGVjdpMSN4XplK1hIJA47mv6CzhB8CATaI3hgkJXYquIO2jIg
8GUNEUwlrWUDKrctj7gtTW8BAONVn8gbKjsX3sl0GD+9Y8DuYuDH8xBl9lh4wOGlgWO4amqbPh28
uMaYB5dtFaTtK+DoEE0LqsmsQIZuqh107y/7SeeLCA0XD0raeg91H85XV+BXxCtjQ4juhN04vQmv
gP1V5LBJ4I4zM6iv2Q2DapGKhXXkvzg3FbzVoN/OFwxmbqQfkmaW7kY56aC/6ZuylMJVjY+MnC1U
h/ERMS+3Z8AZCvYimwwqZpYlGK3VnqVxD981dBBWaD3+eEwAUVlwQcFARHLK7rp6BAIAMpBXbAbo
PluKkBv+qfhACEsy5uCAogBkTgJQgw3Pux4+BK5CIzshvi/deXwDclOlD/nG+MHsS920MXfhBLZS
CQR69Gc5Piv5xjT36fgBH5jhWaS74z0DKyfcmWSEYWN4H5N6T3XY/DNbag5UJJRUWYEhalTgwXaS
MEGDWz/vssIqpacnUJowaKyr4Cn9Y4tiGDsntRAS7YLyqO0JiIfXl4BvugP0NL7g2K8HpLsIq9el
j/p3PRNgpO4M6cArvhFWvT39XL7CLfYy8CBgqIFyZuiNKSSBi/G6gvA8ELP8NbdQnZ0mdnkFIr5U
w4oi9+BvVBGjAdyfoWDeZaSfKyjOXMnpc6DK/xHMRX6JX+Z58z+Szms7dSyLol+kMZTDKyCCyMlg
v2iAL1bOWV/fU9UPXV11r8EgHZ2z99orMNNAoMl3JTwTNRUOC8DrkPouGMgQCYA89fiLpSxcL2jN
CgnFc429265Anmhvp+qKCGZqiqf25f1KUxOzazjZ7iLZRsIlucdbbH+xlXUBDg66uMxzzMEhlk8G
NOp4k4tdl8NZZVMZGcFFmKdULsMMjGVvfXUlFTP6mZIG4cTijDdMcnE40DGhIvmSAwn64dTrASl/
K4+p1OHK4KgqHLDeWcJ3rnzmm1h5tBOdfC7fRu4mXofPVnpPB1S0gJwfJlwJ+i1AX8iF2hucbLq/
V5zxYJZrrHibWGx+UMAhGZfgD6uTvxM/KVk2P5K65t76GE0i16yQWabLGLEiUUQLkCD8uMbZ7YbN
EQ0n92gSedvxMrDJsZz+6B3YxTxewCNB7lkgXp2OUomOjAgDClDG44vImX6eYo4s5uJirL0OHwJE
6uyCOywAJkEtJorl9/i4bRp6Rz6cZOdvOnnpbP/Gs4e4hMyPje4Ox4xZOXv5s3s+z0lhoqFZ1Pt6
nizkBdqGQ3ghumyGi3Y/V5xgY/c0drg9z4uNMj9gNc1L6os3vzNHxlIHpZDTnPC1Ju3lm0zJBQGm
U4rDXFyIC9zGZjLWJMUxWsjrdA95akIzXtU/PGTMI2OMUYRutBUqultILTJZqWjMaI55xuDEkRN2
txT8zs4qzdy9bw6hiM8Vw+j/Qh79T1f90JVXd5yx0FIY7YlEylCE5gQS/QPDOI5vCoM00rfJV4Ot
6224ZVxgfT9oB+jPk7Ul4tsG2/OaJ5Uo5AmPzMFhaPo3Bvs1R0h8oxJsyjsFSbSNxQXcSf64utNj
8K8ky7oRxi0r8mdl5AdXSfiGfpBnT0b6dXKLsV5FskMY1WzK2mVpQQzrjgWjDO+R4sfNjO4uB1fd
Z46K+SdOuXP9FeJNTuICs4f4Eq0lGOK39Ls3PrL1NPGfmVHY9FgF2W+dGek+vko3JlSZ033cHJfL
uYDQkvqHFHiuKlQ8ZlUX9CUoxWjZiaFpFlgbhNYyuwOGTWcBA1MFcZZw0FBE8YoaffimeCJb/+3p
brRl/1Ve2pX2RQ4L6Jy4t4INikmOWx2Bx0U7sOGL6QU0TVWu0+GBEzycw5J8T4az5lnHg7RTH0gD
EM5fLN3p2u8iPDHwzZhj2QqZH8Do/8ILQQZIpIAO/AO8IZsmHy9K6hq8tRr/n8toFJkOIFNMSWn1
/4AZ1UMLrfrFF+mTJ9tXNiV2xP43GF7JM6nCO6Jkpf4hA3ed+A57pjfhWtqj62+wN5GcU+9Dt89R
k4RfcHhnYXREVJJWD04OxrnRVnzxnp7nkPfJ5jOljM7aBz4lbGP1OyX/DmCR2E/xaaEdiOof8B7W
EzAK9QX7lpe+Y+VOfi5PHLjk4KBH05l6MnpzcZyA90xEsYnOCHMxDP8j7F9+WZ1RBwtrXqK4fEy7
Ykldp2zwF8UaYIYOE95zo5wwMeTfXRLGKVj4MjMTbtt9ZKc/TRkA2WIItz5n4138zhWUTAvQ7d/g
E2CWPV5QCyS2eAKepySDqU/08RytihfaDRb+9b3BXF7YCMFRzl6QMM2TCVtlW2615s+APfaIvDXD
DZESA8IYjrTyBkNoOTlK/VEK11l+RnmBrYQ6+xVwMI4Af8AVwNDMZf6mu6ZEC3NHbr8h2bKhoe79
l68RungBSl9UUiOzLYqU6oqEJqGJmQu0/ef/PoNlU8aR2hJHZ1c+NOCRKHoHzKdvhvmA+toIzGpm
5KV4E8wHM8HF784eEcTnDo4nkzzH7TaExHKoEigc/GRnnvzyGuiPllqSEYoKGxQJ3E9f2ATX8ujz
Z9hD+HOF3aN4AfoZD6WYTg/d/5MMJ/ihKpfrH8KMxWiVU6r7GE10TIQkCAJY/mbKVnpbwneCn1B3
ivBMxX840K94ZQZ27e9KNNAyudILq1vqlBoIus7WsyH5if3cwzRwNu0r/LW2gWjE8z18GHfAFWA9
FUvK7mrPTFPn7MNW/JE1P964En3HGj4qtjSKLY27NoQiBWFrzoANrgeeSAz4SIuSJxM5niBYyBTU
MtMJZqU6v3LeYz3e/YXVtbwyKabmAkFs36gkNXVq8TykHJDQi5qXNAfeBLjW9LG719LJ2EU07Xzc
cV0yLFemXEoUrAlXsrNJ26bH7CcT7F/azF/2fAGYpk03LRtGOCn1aB+wgPUJBwpYX9wjgotTBDY2
SDM6MzVA8LxhOoaaNuUkeUNvIDodK68nzCLEETTuW3NAcjlLuwPtJ1UCQ110X4CdEUVV604orfvF
EjOb7wQ/ArrgiNhi9kbsg3kdYyoO0k498FH4E/kG93kH+5eCuX8Tjk4J4n+Lwjq+cr6ES+Rw3AAT
3us0eGM+8uCTuoQBkYUpEIyyYd8luxhdAY9DmTHRwvVqy6RSpBSnajrXwy+eyAkRWZgBUTjLuIoh
+ulPPQnKhAvN3fjAx+rLlQDeRymdRdv2zQbJu7J6GQ768/iK7KbFCpiBMWObSbs4yvd2vFDilQ0H
HID1ZN/G1/kWUCiGuAKiZZ20dJjA4AxaMZWhq0ODSJVJl/WvO7jeMnRxCFiMx/QGpycxH6znpF/D
iJXEeMndLSlzyHUpnTQ7NyM0z7nqaLcIFjPa2nv9pmVjOsD5gCrWkNfaPnwlmm0eq2/iTN8KTBBO
u3n55lq5HiggwBvEeo+Wrrd1VPbNm1SmlNM4c9DAlayGydn5XGMUQ+Ctv4aGXPOl4ZTA8j4OP2ii
iIKBFm08mgA7YhR62xQQPHEMD9+SYAJ9pJvwbnhc9DkHzECoC+NCdcNuJZ88w6bpnBB4NLUARjCe
9HtB8bc2zwyigR9vg44YEs74qmH+yuwZ4MmbigwDb0TqdWiJkA7meBLede3oRt1kkyZx56EAcW5x
nuJadOI0hGGhhUcdPQG9XRR8rHqb/tfD4FfBsCJj0hPDHpxPNWq+MG/dUnOYRzkcTzK8QKZo1rLF
HxZzp/TpJ7cSEJFJII5M6Zu6qAgYL5oT28SaT+wikcmYSUxkpou2DrwvaWdYevgpsVZLRt75X0na
BI5UmM9k3TmK7nKOc9banJpbMBekf1pg/eWCMedhq6Bb+SSiTu3EVh6im8DmGQ1n7aEm5sIQbn3K
JCfaehGbcQSxEd5aoemHrKwvvYVPvlifIrTwMbRZz/IvNeIUqxBs9eOnsCiAGP3oVossC8p5cCYP
lKQeo2XYBgvBsiW+bM7DkeVESvFloFAuikpYmMFXrOb7tK+dqgl2E5OscpmIuuZK7VYtkp+x4PQW
jx2924SPebv2SychEabrJKnO8B4fRTYiTKs6FzonEtgKZCePSIWpX1366unxJ1YUg60yQhhBLAEF
E3xKg5M6SIJ5D7m17fqFplmYtpws70f1UJoyqo2/9ATqTJjCLUJtUPj71MS/l4cy15kAi+v/GFrc
TmmRyCssvrDHKg06gZBIl2EtqdPqc93rELcYVcqbSmY0LxTbvCHpAvBI8d+JOywCWo4h5RS0ZWzZ
EweSViDaSiusK6Nc+qL7V1rA5e1ulBlvqMXS0iaAdi9zvnlAcGNozk1NIGqK/pheGFVXinuCxZ5x
Gry/tkI7wgXIDLS9Q34SX5mq7CR6Kx8MTcfgoLp1470Z71ZaHMKRsb+/MeV9c4ASbEcQO3VPP+YY
U3k5/k+NDOm1eRShslfCe6spjlWj1izkTWJJfynJ2JYO8ixq6xaGtKmFThsJpyavTyIO1qaZOAOX
12+VsySrl7g1L1kkLC0K+Z5BVPG0BGb1qBLhf/BeuYjAWRNzW6A1TI27RmdrVCZHUI6weto/oR1V
PbmM+nHwYJjI10nrKcN6K83+FZcl/mbYJCxFsfuzIjSvUJobbROkMLdZtGV2dqHlNyXAAfQr7Bv1
71Quob78FdAN+tzR3R8fTyrra/A+lfWnSjRQFHus5bIO1wl+YjmahRCBQJ35a7m6W+hPFSXCmM2p
VHSBxYhdpeO78SuxMObBTTAbCTAZ8bTX54lphzIqhKFwegD9xu1nZW8SFUoEm1ptdJcpLVRFjOHd
ot2HQkC7rR8m6n8bJoQQCMzz4FmAZ/Yak3Yc7XjUUQFYXUqhTr4xcsSuDa5NjvGInh1H0gcSNVt1
fXEsA9JhUGkiPioF0NeYX567zSqEE9EDFPRpbAeuB1CkTPB5wvQ47DlfVpK16ab+zZQwVBP5Doyf
fDxoc1AbrbVmCQdT3VB/Zflc6iaDE1pmvcfm3pgndXfg2UrFB0QkN/skDAFSpUfgLDGVTheq+DMJ
TNVKW3JqYNEBeaUfrKOVAho7E3lxul7VQD4mDAi4+8gaEkXbC1Jv11A1U4zaCxfxSTccLTSicJu9
nOGP0+nevFeAsGAgTXc/Q5KJ6Y5M8FKG222xdKUjv5FMFJjUxz7ia3S3jh611X88pV0NoWKLsIzr
MtoMOTF7boqCgUyNcOnVsEsCUNfqLCk90RRYjpR7ARfSpmP1BsyloElIGpE0e4Pt2Bg7B6OHSvzq
ujUmDE1wGoSvOLkxANGYJvBoBDgMGbCD4HAwlfPg2dY6uw8OolpDamy8iocErwVUpJjY5j2DqFRY
8rBracNzBvmLMATkBE7FfMjiA8D07Pt/fsfAidTNHCStC/6UKAfehlOcYIPR9IvUl1cKcwcx/Mql
eq0RCeD67CmEhnGU6p1jFe5CBhpKCibsbDGRdmgYaOkpSYqu91XxxOgStkPcmtpS7hLU45Adfeg4
8w0FgivMubA+eGq+tgKy7rl3eRDujLFHSwV8kgx0/xyvtGAJoVURbJr+wvK03ABunosqENuXFttH
UPTBgIQJG0/Gw1iFQo4ejpEWxZQZTpawSfc0TehPmwBLlmEhNDYLM3jF39pjPNJTGIwxFOzMYfL9
ZcJhwKyl28IXNMW1QaJ56yCIJMV6GuXYKYpM/VCQsWI6Q78atCt1DP4TpB/gS9nEm1F6G/2/CGVa
gzrYc1ocDoKTzhyOrZiwufBaZ196diNFCyStrD85wGDhAY5i66JPBn20DThKQtmShG02rMp4X9cf
Qd1jN9lAecDbLQaDT8+USqIBj3Ad9QRinET4kgpOKT5o2dSjCAfD3RhUAt230R1MglQDXodkmf+a
mv0aHLAAlPFDa5bT9GSgkz3Thh7ORwCLX6VD7aP7EIOirfnRZD0oglOa/0R5JdWbnmlv2T7JAlmq
1M1pS7IBU0WLjTrN2LBlYlhGALF23UZLF9/qGFI7gHKOWYhsa+1VAN8bbzVohBYSFH0dZHhu5mXS
HI+6nTCjKRpYpySSQA42Wh0ZlzlXKDViWOTunS+he4++cfzxk31q1bUTC0umWF9GcJOmTVz9m/aF
rP4RI9unoWWjFHS80rHCFXkqgK8bZU/z1HvQXHmc5P6sMdBALwk/TF4ZEVC/oL5U/WQO3mV64OTW
PJdl/DZwSTEHeVea6rqhLCgZTpmoobyYmomOQI/XOQfHdAilrf5fcVnqA5UGGisklyjGYBzZnmtc
4aOEBRHkHF3Thw0gK3hNflRzAwVye8yTScvgF2ewpPEvhJnoGYDW68L/M3CZko+WnuJKzwJW8B8C
1CZCCNo7AVQpZrW9LSsqPzXYusGuQC8ajeTAdoeRUevoXzrBuBXMGBpsV0AdeviEM9YtLFjpFN/k
s/IdXDOIIPN2l537hbAWbgq5VPkiZtDHkzSRfBl9lb/WiVP7l32Bx4gRBsFHD59fOJW3DQkwM4JF
IOhkF/HT3WFddx8wPeYBzPC1i3QwN/5ReQx/1LdYNk250o/gz8JWYS5AepnnjMHkS01vJ8yQgfGg
QtOH4YJfBCygs1SvGqh70BBOAyCQAwLzQJeoP1nF0Tz8CEvhmm6Mf2BZKEpn0Rew/aN7m/dkq52i
a4kltb6W38UjZYtZ53d3fhYW6kOZ8V/1vlurD9JYQSxmOUEDfCGPZvUBlMRpjTBnnkJ5wg70Fu4W
OiiyMbtls3e7IH1t6f3Ac5wpW4A20siwTZts4pNDetOAV2/JxZgxxDwPF8bqtvSbfUUXVG2/+b+e
hM0XAUN4PpZbxoXsk+KCrnIa181IqmIU3HyUx/jG/1UGX7gPJrzmRe7Opq2ZqaROwl5wrJzBaV71
EbBxcJgvOJFdvYKXe9Z+sz8CT/55+CEWH2nNSGbDiGOWnrovtHwCT+Z0gVOVDwAeTkre9GGIVVwD
O062rw5eVXOIEHa7idbTuLCDogqXav0GNKdHt7bZmbdeGWt2wPkF+nn1SRfNnut0NR7auwGoZSca
rj5KvX/mRHUhwQ2ny7C4VhB7+TDayu3mQIRM7zgXYMCws5Bs0s2h/bCRgl/SAUAkvflHYztusntI
9DbONN/0AaASRcfoDl/qWQDCKTBKwbESnPkKGgRX7ZuCDWiBXr27s1H0V+gDe8ag8IqvOFWz7RHD
jT/6K7iMu/JU/fB4R6iTPBc/K9hZBp7nqUlBZUAgaoCMOBwnUZWKwtYgfTjeKtbM3yNsnYt//Q5l
7DYNZsrRWldf8QbNCMAHeCtzTCaSiNp5B2LPluIBTOiNPqhdNlz0/NQ5/kpapEe20DdNPXs1EaVH
izzv8UxgbW+gUZ/7j9IGTpy+/Gx0MLfJ3+2DWw3DDR4eK5Cz9EdZpCeprFGSuo4XUqKMWURyz0PM
3xHVVYIONGtIdef+0ZD1BAJCNK+xThBSorHxaI/gOYehCvxjLv1BXISA/3LZrjpG3EFQr8r2pNGS
p1sR7U6Y34ZRwywYvClaTKf+tEkOAvzMQV3l9LeonqYtiW1sEgS7kNAr9FDsHohNLBHmQc32va8x
sTEP8V1oQWlhLu4qcRNlK0X/aom7EBdlCk4Yb9xEPhb6+I+MIYHY6IQm8GCU+14kZRgdCGPuUNfh
xgWEqRylnS6cWvKmVYB7aPoxfY2vviZCc6g4rVVuGp+ZMlGLGHyq2Hv/dwGtHSOnRPhK9ANNMh5G
0oyZVrHCm+EDFCc808UbzV9+qo+sqmoFqAOYBWsQrhI5JR1W2Po8r6+56fi4FEARaLaAYwRIFMYB
BWCSrJsMVeEcQAL8CoA7hgsOlytn6rvH2Dwld8G7az12os7ob+tqlcUnTFhIs8XSVcI9Bs60RznW
5GdFBH87jSaBQO1ZGxZYUbBNUDfAUgcrHfBS2zSk1u0tdZeecmhMmMRstfXk1PKCu+D/q+LVZGYK
MZKWxJ8eKM5m859Fjla/EZilltjljIGdCbIN5zBpOX9CNMv+bzlKy7FxcffJ1/B2/iUUrx7OtSN6
IpDuivp6KItNARzkjiEpcDisQccQhSVCphkicQ8dZCSSsQDyv4L60jZ7g8wS0aYYCOHjoySlY8yQ
2aKmY6RDnJttofMoV9TURJEhJB1qpEiD/2PiNKRggdhjwhfeREg5Bnx2VWYIJwUnF1MWwyBoucfp
KSQpovOWqgBSZ2FYAu1gGEyOk3+hJhFMtWsyFZDWSRI04Eq3UUwkwYggywhFNzYFZUcyhgr3ikU1
digsiDvIwSkF813K5NnwI/KfFkBrL0l3QFPS4ZPiEQgn6gS0mczkdBIbfLCQ7GNMc1lmhLmESGma
FYrQA7mZkfHE0aiSnJ6oKsWR3Z2fkUX4zAVO+mNcOz6CeCgIAzfLDoU9jiPVs+ruuIdUzVv09n5l
C7Wt68tKX5rjkfcLwn3THjUTo5HzyA0cgr3o7/m7ASvSfq1mF8DfNFgxi+u1ded/NOWFrwGrOHCf
Rgi5ArWLi/EfIvcUMhx20tOn5/3L+lmJxzG6i80lEtem7JiSIxrPUHhNn6d+m7BCy+YZAuqFxdFo
n/xufgfTtj5fV9KRXCJTXfKF29rmz9sGhGSluTeVeVWzxkR0jAhfQz00WSKD9neDY2hOEGCEYe6Y
KY3xvqQ50B1v4OCTCvomh5orJ5LIvBGm6Ze2r60pr2aK9pL5P82Yfpq3dIVzhguzaddItJLxW0wO
JiR48DWTdXjU9E9TBrMSbBTZN2YBkK7MdhbCc2/En5ysjr9ReEnuK/VXnnobsWeo2nJYhRJ+ldz9
KmW6Avrh+ftoWgDE1EX8L+fgqKae15FAODyF2dBA3In7ijrmDK3PocH/vMFudYh2/5HqZYSU8Dij
R1WWizaYdgUwC/DwAZjMGGgBVBEEnNPSQ1lsPZLqomEHKr88DPRJzNCW2GqrIX5xToAXH9E6/TEX
HPy2Cs2hpkrKC2uLooqF0+MSua5kR+OG9M4QP9uc3Oi1Jizh8/GuQW5jisOPR4nNz/QlqsVPS/hh
754b+BEWQExonrkx/vBR1rrwhZFK66L42SvCsVAd/iVhRN48WQHcKoHOXBg+XndsyoQc6iNjQHZC
7jKMlq4+aurLL9asXCbJo3kG3xJsFLtdc1SN3fRP7qC2g6rNTeZFvJoDv2FicuYF3F7Durklmwvn
tsMpkscX8b9V+v/fzqv5F3d0Un/L6gzai6kvMZAAYeeuYhME2Fda0xriXYNgzyMi87hQdDRHbIAz
2G6jw5v36jpH86atSaPoeifoyYE+sgrZ12TvCvoYPzucc9BfZJ8ekzd9l8M2I3wHJohKB/iaHNJB
fitmiLcquITSutUA69ZR4+g1xJNjYv4biqOp7AptJzas4KXFrxJ3nXSxwo/FhXCXurqzuI4F7pQ9
WxKLrlVunkXksx3AgIBlPY1ecFCka6PYKmfVM51oF7d2imJnF2ux6hDYiRraZpflF2scLdY/P3IM
8ahnZwP7kdbJpXNiviKJczz98AYxF7TAwOPWZCLBC8S5SQUNCLocN7Njheac2IggnPY+a2mR6BrV
7IEVeSZjvglYUr3TodhBtZzZQXbnF+om8xPt7LrlV0nCZDiRIychkW7OVYIzNJeHXybgE6DEN0nt
QTYrbzUk1I0OUA3TP4jn/aRgHrkUiUyEjwaZiuhTQuqEHidVlloqQxGClTqiNGqQGfjZM9de0htX
m6xnU1ZfPbNYjaOl7z8ahD8XGoIM2uoW/DE8OaSr7J7TW7m8vDfPLIXpJSqz8rD7sLR8XmjdSuWl
RUevvFPxVoOT847Tm6dPjV481V/TN2iCD6l4+qbPnuQ+9sFbGD8qXY3RK4B8CiERF7xMCmveyfu8
e8rlB6WrPN584lHy0sGBUXqM/Y6NccpUNdYs0imlAoZGc+RW0z821T1xd24IR2GnCbck+GONZ9KT
s84P3uzJTVTO2J2L8Z6wy01nnjFYE1bSRjHSOHV2dBlu5eanYiAYyOuRDZ0zhSeaX9Baazm/pN4d
fln003cHxmYdkHTmBxCInjzEIY5s0akhj61RVoirMliAW0BdZoX7CFDexz+LrAofdFzEIi2+Nwrl
PCTjAShQghaLPiaGbG81CowRtuUqeOlZie0C2/FUBlClJDHWYhq4nxgsRx20noM64sTyXcBwnBZc
npFO4e8Ta5U1uxIqtwtNwE3hwfjnhF3PNNwlZ6ge4S87oC/oGVwQaYdv3TJUIUUN7LGYRpBo6QfN
VgsNotnws7UGrJ9KSAvDupTh1QaFdG5LzD+HR2FsBz6CGuElwMcbZbx3et82qCNEuMHTyxs+loQH
Q8krTMOwDUg202khKsFWLn/rEmVCC2u4wuhNxW+Sh4FTI6ICySJx51sUGTp3hnNl1LncPcczzzAn
ylRrVAFRZvzy6f+RKRcZec/+he/IYa3E85CrGi8t9p7QXGcGIlrJmS5ZSy2SQ56var59v1UhnYSg
xkNI2rPObBvLOp+v0ncErmASE1DlVF5viy75FLhbu5NeWf1kqI794ZEx51B2bn0Rww02LXF40uh2
DcfaBUfDC4Da5io9hd/8uBgjxb8EOsyleqsMvU2/lKSrBj1nsuqTpRgfhMmfzNGjkxr/DsUuDAlO
Jy3IENdDfKpNOCSb2CLX6lTDvtD3Isb14oUf1MPVDKgKIk69UzG4QLzHAjPBbpDXkNmyS/D1yw+D
/3RjVHkHGCiojdn5eU+AeToIAP0IOoUy/RPXQBFVHuJwQCFWnrfMtbUqMLPjOmxwNob2nCoLDzZp
zez43kuHViXB78HnCROL3Jgl78If9cItFm5MXov9qO9LtKX8kO4CBJOFd9LDnaxDFnas/hK7tmrt
p1jAhNZqNbmbob+TF5G7HzgxylNcotVxOmiV/gXfzBo9Ol/J3Vv1xWycREOxsuPnwQcLpoRwh9VP
ZLxTFLEls9PJmKiKX4QKlRHcXAlEFthFI1ZMCBiZhielOpE8zkcT3UuoHD35IVuccTsfnY97HKRF
hdAzuGvxwvjR1EXDTL20OaeGal3hLu+dUtVhN2Ob0ZlXyBolEcPcMv3DjhSDzOwMbSsO8PgBcgFQ
0OysxyQWurBtpSer+AUGdqMlmKd0rqQ/ESJjuk5BtIQQDheqfSYLCsSYXQpjLN2N2UMe0Y+PF3C8
JY5zpI586+oj8/5w0oTVyrWnpgSGE0FBuGditvNUIp9DyK/QAIeAsmTXdLgejCCUxoPlNpE24Jzy
H7n1nRFexrtOPwgTHnraeE+Vt8dxoIe//GWJ8UHFXNWCWgcjoHhokYSQfl3lO0JzuaVN+Dv9vcAb
iFg8CDcWhNf+yBCjckerDjg8s9wpaEYalWJFeZehKRwuTTStTQxfcb1DUosoEoZBwOG/yBgC54B/
GXaIOZAgPOzw1+cBEbWH0PGFioc0XHgLvqsufHJ4uWH3V7o3qHliNQ3lJebS3h9v2HCb/ZOAUCw/
sNbrBhh8zUL3+5MhXXp/J2LiUIWT2WMQHeLikSmPrPgpwgOVaiN82vZk4XSvLMJx+sDcBs/bMI1n
odM38MBCi2hKANtfLzk0gyORbYndazWNtZlekg9QrnjjzuewslntAsSCzpFo3ttT00brJAhXQjgp
yrAaS7k0nL0QwhiPwOCwFhWiYkYuHS5qKz3fifjy6NxKhcdLhRAAJzTvmCARqlBKS5lUHf9ppT+F
R0ntP5vyVEC3Fbx66ebxOuCx8cytohebKA7x4dA3VXHoBWNVjwJaPxMTbGSa4SatVxnltbGA99Ng
28PnNRxJerdEMrr2aNzgbgHC1qlD/hDq7QfbhJX9RdGy7WIMTlZNvAvjR16cSkR2SXQRhp+wwoNK
YgYe4MsRwJjFeUVGLqvndCXVjg2hFW86zkCVIxHFyAUPhodHLhaxSjw19WmIloWF/+ovC0mEpVI5
tfIjehfThwTksClaBOsJTKdPY7dLtNPkf5XseNPp4U4vmr/MyQPsH4X5UbJToBBNgKngjj2lEPZI
qnnsRp2QgTmfvx5WvgHp/t3GThH9KAAmlrodXWL04PVKuPsvuJW8iJuL8L7R1zXmr5h05mLNZvDL
5tSiMEInSc2IFY/qRMQUN/6v4DFPtD4m8wCREDdcGE64f4dkHJP6436XCWQsHqUMbDBBYzei9woZ
PSc79jeLK8ilYDPRmkNCPZLxXDQBD55oJ+op17Z5wt2AM2N9MvfTkQPMVk/EfHsCNc+C3z771UTH
c92NBrhnCrc2WcXQpxE/aX1z13BNvfoM1dQA9UYAlu35i0yeCDfWYojoR91PKEKD+wuB2ZruqgbX
zv1S/UMAemLuzVDf8RHp7PB+ADL0scWUETS5/pJPWFiO3q86qElRcsBtukBb2FvBwkTsV3vFRov3
PRZPVJoKTj6WbK20UGKS3MJpQjQX3MQCZU5PKYyIsVqu8uIQq+IZQ85qAKRIcSXFlb2ekhzB880A
cyQmB2nD80J+cAkHUlIBXIEMGgU/WhS8UTPpop4mlgAwquKSFD/jSwy+1WFrSbc2dUB8rWHtg1AX
1r+MYVfK1uWLx9Isn6KxZa8wYprx5FMrCq7f96Hh5ro/dcdx/FH8fdCbK0/eROEv3zdGiSPW30ob
8uEgBZb5XIW+48cMFax0HqKu7ZguiM1ayQ4BGvnsaJRbUVFwbRwXupIfZQBKFXJcgzGKwaDoXQvf
HTy9DAfE0Ehn0y6QjE+Bz2v12EDdqg7L3Ji5SfOl0MyWw9ssfiIXJrj7lxB9OjAJ0XX43yBONSxm
MSFk7l9RvgqKGsYHWv/ppKcknlwTs5pCOmbKdxefGOOE8iWtr2RLD0TqqasmPeT10/K3uvE9mN96
9kUZrpYniw7AfLd4QvqbITqRdVLI3SynpZAgLuk8lphl6dSLSstA+1/ro+ecFvlLqwDs8pPBvh4x
7dQwDas1xko5goXmpuRfHve35AkEKWmz2aA86Gdhk4rJ0QLK7w8D33Liskr0C/KXZF49CR/iyWld
bGlFzwxmy9z2zduQ/9DaYswmKMu+3PYR+JMzdDeh+/TJ2XO/2u6fB+otD+E8yXfaQJOXz03oXIk2
2ah+mykmHcQbHuIafS1WQtJe79aN8mBH6JIXvFFdeZTuFuFyp69CGsPa0UywiQmvlOLjZCfbMy6E
8C0nIH80d6EHKXEkdQEGaw5DjiG2mz4S/4Y3hw/bvbAHIqXh7MlYDOITNmnqhv4bz/dJdtbMmDwz
aBUQ3KXLgbSOfkNgHvIkMHESQ/1dkJwi+dgbx9T7rfSCZ67CYAWOPKJ2Gs850gSmDs0PCVEo4Lon
MBYezW29SQMbOysF6BTmW9fP+n/46QQFNOKlR5AyNoS7KF3gWQPulLYrQSVZzE5pMdSd3OzEnuv8
pbl3yUNpDhNtog9G5NNYNjRRKJj4kg79euiOon41+30q7hRvJ1o4M02Z7+DnbEVLyPzMB3DvIuWg
VnHvOaHaGHpCSje5uKsBeests2QuFdZiRGrEGJdJNkIspjMqbvN/1o+4EVmFOJxAkuc7fxhEsCwZ
kEHEZ8waiA5vwLmH80/9jxFSNwvYhRrEgOJdeggHGHveebIduIOGgydDCGxBzBl6YTs/CVvlJ4Js
Hj6DWNRTsSGqhNLqX+/UL+ZGwqcIbb9devIWeUm/1c4SRkez+qshjw0uEo2wxeAG2iAKDkwi57RK
EakCSDgy/mYukrbUoSJGWLJJqeKjJQb7aC7owaSX4tBlilRX1Xa89JgZIdIcFqJ0HZTfIPkGD5iH
EU99hwB9wL3I7WyIv0ZTzuKQV0GsHUoWDcoaaWBOzWfJ6sr2BuZOfJ8Oe7DSgCE/KRewH8MpPsrp
sr90ttQ8/PZQROnEt4M6Y5RdxGR6wg4LqFMEAWAZh6x8NVJNJgzB/F2mXyE8T7R0GPk+tkGt+A44
dkptD101wJmsEv4ZUA1G3cVj+pxi9gPN3f9qSxorPAn3GOyNbPCeQixV/7HGvah1+FmfgV8q3ya/
x5AauzLvkfAJU8Jz2F7JfVV3rXpOY6ePHUHIbLWDBhP4JyPH3NpiJFABmPtOzODdC84ZHbkafCZr
f/8JDlYL9aoXTsmGKSz2fj7ylW4n/Fhy5bhkGVqfFrmxi6EUlZRQomPqzv/j6DyWG0faJfpEiEDB
Yyt6b0RSIjcIuYYpeA88/RzM4sYf07e71aKAqs9knqwMrMnYiBMScoItIpqufEEzn3eOsgcGYtPA
sVvI2RrqfOlUNc86Ey20W4H4Jrey6p+twKyn2kwm59IBxVQeJHVIiEaxZU6qbkzz5QIm6qjYk69Q
qgtzeLqOg7EouQVRcTRQtSA7mPR+GM7NGj4W4p5qi37dUbA0otYkKdhKhjlrnHzYuwbyZdDa4b+s
Q2SFC6usmOpwnhp8TbXEiW0cUlABjIHfJiVNrQDBDB8yYqJgjbsAv0LEle1K8W3lYP2S9tmXRBKE
SKwk43V4j8NviGmzYsKOIY1vlR0AEvYCzR+4W8/muTihv8nLBcwrGw4HSTQcd7RisPXgV1Chkkuv
zgRtY7RJrP91sXQEaAbwBf4hnXL6JcjnHhIYw8qBrL9NaVI3z1Wo+smSLGR43WOyJQeJyETw9Kj/
UMyVs4D0RFKEOPm4aqtT1mxUijL4vg/CNETAR4GC8Y3wZh+fP4Qa/qOo1gxjWPJig4LkEpgvw1TY
GsXgnrCCRggA0gPSuSx9SWqyxt3ws5sPabaNUhYT+aW38hVqMDUut4FRXSSDB5l8dTAr8vHQpOrT
0dH1d0w4MXwExT+7oy2gPtTse5K+dGiPBcexrPBzNRdIKh3VbizxaqJBCQJs1OwXYx3+ss1ojF/P
k38R/2IHWMVUD9jVIWGiKqcpFYKzrtl5MAdriXcS3/yUk0sJliooPvL+n59qT7QpKXxr10521ohq
mMdgkrAYKfWQkPi/YMMTgaIRlsklKTqiG7GGX3yGmiaOV1cgKHbwFnO0jlNoavoqQR0wfoMKVUDb
Hq88+BKQhCi3aPsZIfHh/GJmnIaFU0MD+J8dnMaiGK+3N+OMC9JNZJ7wE2Dey92L5e7b7sysu2e6
hd5Rnkg2PQUARrewcXscvMw3jUWUzRUNqecaZwj+JCrH3lhyn7MQQ/HV8QMXCxLk9MN+sv3R8LFx
tz/Y0jvn+Dv/RtfAupU/iAob0TLqe8KSQHNNonnQeTjL3sIbRpOAAN+Nzj8SYRTmtWhFJ0WwTeJv
+2Jbj/tC/aS3RPovkKwj2GdfARpaXdb6SSXaW6OgQLUF9J64Vg0n4hs9hYmCgucWiPNMT9dKsMQm
gNqgyfbI2ZGsxLgLGLfxidP5aAu28cQD0BRxkgHuYauJBB5QUb1sSPK2FiI+eO2hp5TO5ij7S+YR
nr0XU2aQr8xvGWSEgtfVAK47R3BH44Maf1Sv/cDCOl8GzGzRn0qHl3XL1U52TpkawM2u7jCyW7vp
za5Msa5afxUoTA/QQMMqGrYAqRSlSYqaSl6w1UFlYVZYXDG1oagwGzZ1KB9V1H0UTAjvyx/FO3XY
p2t5ndSffrdvcfhAX4bhuudjxcQy/QfoU85gMHjFrg1BlPLsKD2Ge61fVYIIAiZgQzPrS0hvDkPT
oTu2ib0z7Wui+5ugY8lsqw+vHZDal1c3XJjlxm0Ak8wSoowuHLEGHEqycP2dpa7bCZ3yhnlDVPMa
5DzcGrJ4Nb4s5Yb1g5h17Hf1vAFb0uKt5we30EjBG/Yls2NgF4AEk2kE113dD8Q6hQHNhl3BAvA+
aivKnR52nXNNq4MU6xqq38Ap9UYSjIOhS1nhNBirtZOfG2Pl84tsadoNcukR2/a8+5pmDe/5LuMz
U9/qX9QgADWzccXG2KJLxPv1VkzvLq6leeytCn1X6ctCXzr1MhyIJNvE7TmH9qJTpDREjdCb1tq4
cjnLUfIxMJq09veG+sBLv0iyjq1VGW1yKNY+r8KI/16bmxObZuMDNVXmXF95Al2EyYSPIUMj7dqQ
1crywouB+X/slNVQkCo1zDzr3usH7jRb9x9+BfyW0QfrgAKVb7qwGfJW8ruLIBMhripvJkvOYbDn
taWvKBY4t9QpEbg4DBzbDu9G4BxDQ5m7drQ3K0yLCNoCkhlgcuBXy8W1JnqAo8yp4FFkiK8MjiYc
xRqxQRu/95cjdBDlrrX7SH2nvUmDY1c/CICJvBMzVAzT0j5m49OmVrRTG+kt939yHGJksZcQ+JX6
AQ0+y0iwODT5o0rWfrnORTYTtLUVIHmWPWV9QUERMv6hXAJ+PQvhiYn2SFVGN6mY1kdkLEjOaIKb
Hd765qsgDdE42NqdiOgMVAEKkCR5ZMPFApZs2e4J4u2m9PStZSFKz5jhmjh5FedviIML8pjcuVow
nlxzrbEV6dUYZnF7DqCcWaCe+eKyOaXa9wBVUJxrGwMVyBx1W0+rRSYsTJbSb2hgdGaK9RoBiYXz
uv2hGIhUFEIZGZAm1lEOMYMpnPHloGaFS5Vle5FDwj/Lfovgl1eGRpopWJz9WGIPNjZ3jq1Y2Sx8
JV9FNyHMB4sQY46jEX7U/ETqsRGMsaAHr8iDMK2A1x5pEe84yxemLIC48hosfvsSAQi6SpnZOtHt
3Gs+/5gp5kyJsXaym9Oo9/pvFxlmHTxJo/LafdMzYvtffHgZU2YD4yH7o3AbirtRQZIa3jqx8qqX
X7EUHfgn/au6g5ZSHXIqdqdcuyaetgkGbFCNu3OaA5KtEd0ISsfYf1W01pNA1GS2MRVQUo03ku9w
GpnbInpTPSBlTHKTcO7SlbsRLwIiuwYGOuEclIidTbVf9XO/v0w3KHpnAwhRdxiQ0xZ0pTqjbr6i
gnkyolIh7RbhUhyg3v+/o2SlGWaI1zmHggwPM4Y0j4GljABNif4us/aphvq7WRD1ofXz1s1JGmKJ
Am3I7z96quiwH7iptx3WwYZdpQO6OM3FWevHTaDpQAmJGUsNyHzYnslI7xkayrHeILKfWR4qfzAW
LbQAy2DJhcMHkLYzRRfeR7ZShsQs3n+FyHpdNZ9XY8o5CxwJ/YBTpyTxFBDTp+C2mRibWdoRt2WS
18tfG+T/FP+Wcof7OE0UaFFOSAhQ89lqJOew4zGyp0cNM9AS6h4s5DRbVvyVqgkPkN/SFo8QzVjo
J0jRCZGcov0MSvhU4KfGr6Oj2dUP5XCQLtdRtbf8rzRi8ZW6iJNpJ9jrIBKdnvaOAOQ/agPAH4a2
J9OI/o8OcbyyrgirT6/FADP2HBhgkIRcdp1xEL0HimtRFoihq5micx751ALTTYmJX+H/zGBXoMxw
NfZqjfxKTZeUxvRcqZyEIzA4Q0Vpwwk+CciM39D6rrWLWq19lhbKoRl3RLIZ2h9dUyKZ21/1aj81
D663z4K7zR1hMnUtwLFGBepRGj8lRAZN3sKjDW+aXFL859audYAzsLShoOIqf3PGc2H+NOPRctdt
spb0+SVBwW24iFHSkQjUvyrj11UvMn0ODCfUAZyX4zGSu6VsF3W2NTWBNyXnX+YdWL9/gfS3yTVL
2NjjuJpr8lXnj1IS7/MeqxslmYfVRl1a/tYz39sCfcJbzGHortQGt3WBCom/Nf9hUDw4Xy1jJYT5
CExgU/X9WzWcVRCGtf0MYAr1D8ZcsBHj+kx8WTKegWzxvVXlyppmId+I2CkhAMi05q4WK5WfIhxC
/G0b1346VEmiI13EceeRpxw9roZaQ9zrBggDIt55kApclPnwo0Q3vfjAHk6tOaqrqAKGSDLtriJU
IbrX7CGd4Foky5zE1z5eUy1VOhZmE1EYzCzHZ6k4zAYdzyjFbW3QU7u43TZK95AB0ve2etsoDaw1
unkI8xRwLXVYr2MAwLdfDtiFe859GzNT8t1w5xMCgZ7hWbKnlPxqEYBuiIJFQaU+erQ8nGTtyUKT
TUSL5j7GXntF8KpAuTyc7tPWNQSIztbnJZJdzrAEK2jmXcLkmwFKKJzT1CKGDOUCjRu2O9D99627
a4AW5JXcKj1ltHs0BY7as0LbWKorOzqEQ8gUWNLQrJubr89HSZw7q+uerNXqSexkAfYO8ERP3LNg
jFvuuMtbYxqLwG2fSWVr2SstfjKF5QfuMgd33Q8HQg7saiD+3SJmO64/cu/o80wECyVaeAJV0bJX
roH7yJMrU4A0WFfWpvNodSlFtDOD4FGwC1jw5LmUR8nZ7cEzH+yQZ2VLCROWH2yYA0SiNetTTnme
NQT/2cruFgOed1YnmB/rTceJEuw05E4YXNc1ZUrLxMep2pnCst8i/aGKvhhok6ZKCEjHQu3U1Ocw
vtkAg7LywwSsQmx9StQH6hiQZdGht1GksJyUzWIAyel/a4xrYDnlO4ChfHpVspEEK8qvOHtv6oOD
fZO4uxhb9ryzt3m80kCB8dKqCwlP6gSg1VOwFOyEvtKKiB/tpzncmZMkwa5UF/w2s/rxuP05lk3S
Uo66i1KXpESGJpGLykI7DMw+GexprJy+0uZn8L9zgqdIoYxPtfUu1E3My1ojLqj8bjGi0wnju+d9
NQI951GLvpzwqnR3VnzDrhreJUedDXWxvHSTPtoC8srP7gZQtjHYcW/H/K+pt1l5U8f3nHVEEJNb
iWDQ2cXlT6WRNa15h1EY81I4uyqPt2GtbWDDr01aI9t/F/r7/z5MTt7g4DXe8yNpnKvJPHCgPAXk
KsLdUDEP2fggzQeO5sr67WT3GHlKXW7djLgfJeQzavW9RZ9nTvA/yuO4wK9bR1vDGTlLzFueTd1D
gm4UWaqpog2kB2E0w4WSVy5edTffN3qJ8Cr2V04B3CY32MmkjyTJtmZYvrqsYk9FG0AR60L3LXQc
8Zrc5KF4tTZmmBhdolcjAIqtXSbR91O0/a+t8lZhuDDGDzd5FLhEInzgovw2VTLM2CrAQoZdlsT+
NbH7JVF4t0QLgUPfitBBegwWxRqPXrgX6a4s/YUwQc05wnvvpzAUr+yYypvvwpB/pRcf2kZj1eSu
a087JLWL1QT3UcID643/FFUgdOMmhoqAGW+jF/BqSSH1vGxfKfq8AG1sD/h2J/oa01N9ZBIZnFhT
abeR40KzH072GrGc1ejsU4VVu2WD+Q4WyXRdht2xr4u9G/f7zHTl0uWGNTzQxprRrCt5ZKRjl3if
+SP4WHMca38DrIn4U1dxDBFRCFdj2rcN7NjRkqn9vwSilhme2EjBUW21rxogT5GJK/v1ZdlQLKDi
GsU9RIcqIJ70Hu3aMPc8OfOCn9o/sBt38GVYEP8cJgYlAjeEXKiU/98QsBXT87VpaSezco6D7+NV
D56hy0xCH2xz7iT8ShzDc6uTg52lONA1KhHNvo5uDqtfjqjliMTUAo351LCN7Fc9/KL8Y1r7P26z
OWUsA8I1slpVsz8cBGVVce+H8mSl7nocAgPcjPLjgOakuoKTydzNbdqffmDfoKKaEmTlZPQuo2t9
KWa/9z3zoHfUFcwgmd/5J6N+kUdBJI9uTPlZ+iwJ10P05xfmQlGCVT/GRL1VxwIIbzoQYmVsDObx
WnlPYAVjQB64cypauVHNuNX3Nc7xDKH/nB9I0Z7CVJtRe3ukC7sDcaUEUW7L5j0ZkKxq8aMlly8s
lgjN9EbZj6U1KxXnpol2Favtd2KDnAwBOSQmwNhs4Fmu/OarYwdo9pj0ate4agHmb7p+tWdtJ/lz
ZBh7Fn+pdkoom+O9LI99Ro9N1rqFKyHTlxzTzaNprqa8Dojy3ZcOvBPSPN4BUNcwf3mkHXubmYAk
OoYwbb70NPU97xwgb/XcDb690uNGN0FGblsTtk2Brcw2D23K/Mj5NcFC9BUzYXaZUoG8wpe1+JSW
MX1kFoMLixMAhf6ncI9Je/B1LNjuPq7Zg0+EqYPHVTgWT2Zzb06W7FR0RTnTkcKnMOB1cjPrW/f1
HRQUwqwrMPD4Y8d9xv/4hQpkUz2kJbfXmJYfaF+3woXOnuNlw3fBp3wg6eW94G6UQ7abHpMMmFI0
PFRiMSP8hgXykarpsK6rCYsTCPUOxLRpDSAZMUfYNpuCqQQQgoD8srfG5q22RQ6liVq31Ylxccwf
fVr1tsdQuHvHxrUk/eBYAskTUf+udWI75P4ryNDQVWKWlO1a9A6CSn2R1Roq+nI5xI8cF2tSymJW
1N4x19JP4n4xUncHK/xrDkmvIhztmPIVwyIYpoLP3lldvbYgtkjMnJ5DnbyyFWtRjHwzPQow75Kj
ozHUchMr2qxEs9/jZ7bSDBaSJsTdY7YZQ/0dMzwbsiG3MZxsQjVYYn8WwlSYIlBq3G16P6VGiWM+
0PTl3x1hOEAJUXj1v7G0V47Z7s2AiMjhqJAqS8LgjHF3cxc9mFQdP/vSKem7OiSP9rVStKWdjWu8
fex242WVVReDVaqdu1vQ0B1d8mggnQwxbxy88Ne2TrF5CqNtx1SxFu4uwnIfkRgU9ONc+LBfQVfk
QTsF3p48fHwjj4oxTa0DZZ4U2jwpCdesLnnfrNJ+vKgeqlcFYxvDAlJRAJkzQ1Zi8y7MhUYkbNta
Hy3u+M61Dn2Zr9sCixZYwY7pbUlGlhPEyx7nNSi+rvwyAnzbJFQXATR+V91qWrXLlBRzGG9Wkh9s
3UGiEA0AhVQ03t3CKP+XyPgO+56cQyOHM8jCru6wWMhnEN8AfgyYsONygklSZ2BwoNM0iJK3d52Q
60wLl9m1JTNHFygkmKwJFBW5/efFkspEXcVdvBXBKq20b5VdDpN6g0UYxjfb+1KT7t1W2MKQu3WW
Ybdt6/83tgzHam+XoPOV4tYwKOwsAB/4JlwQYFrvL/SO5PNsNxoExEVjuhONwyPJ2AhUWG72SNkd
0Gk12k9kv9CG3TDBnQsPnIRDZFOkwuQQsuOn5teLmiU8eBRX2aTRU7e+nJGNpmKWvwqiqxE/kZJ0
j6zm0YbNk/kAWuKcSkqExFMqgFiUc23+YbL/8jo4MD6WmRHpQt5tswFbYlLxjQEcJKIidmoACJzd
gbdhDXyzXeAwDrL+sZ5fY84yM4HsFjOxEyq+wcKL91XfIqF+JVW59KcbT/QjaZrBWyk+2hqpUYf5
vxoZuNesTogeQwRDwIGx0AWWNQzDaULKUMqUKJM3V8Rr32jepzxXidIld/x/XnoNhGCPb+xMU9u5
areV5MtNxvZEyn85b0xUaOta+y576xeYrOX9Gjmaa6KmBybuTdPyB0rebbHx43aXCp0Jm2bsRbAX
LaPtBDMnot6mZC/Ta+S/dDAgvZPVhs+xZDHcs7YtmvG99qt90Vj7IbxUXrureKql6h25o96FPd79
wCVFHLJxZJBpTVtJG6drxCUpLE3gPE7TcKMZyIcRF81hycp7GE6eHUrjjnmwggtrUmnnFo0XC45M
h9gRSqQL8LkQztRQPJimbSU8a6B2FeJOdRtBiq9Z4WC7lPIcuvcmuyukbTgJ+c4qakaCRpVF2I3v
adivRtgnZm884JcsupT3HV1quiKSstU8PpePyqtXMukRWrJoMZ4ah3lSp2uD+8hCZ8ZH1jM8kg6d
6G3Ql0P42eTjtjCZoi3NGGZkMK56mM8uPq3G+5TEgyHFhp6z8trvsG9OA17p0HtvCMYd0WhDUkA9
xX4PRwvoPTTxAkUnZR4X2S2V124FoX7yGPVXv/warLPVrn0xByxEgjvuxjw4mox+auZO5OmUuG0Y
KlJLzGrmLhl6hIX7U4CvZNgE2UZdIJ/z4035i/iBuV/Xru10I4mSRArcMEMkUovu8w2jL5EOsENY
R3VHjmVEfXr/Q0B0jyF75BF3+ZF2egZ6I9gnckRWi7nIRuwWSwrtVIWXMRWtEW39aSwWt8Y8W+mX
rmONWDX9phdXzj8spkX0r+xYTW4kP8lgUjmi3TL6dYzH3EXpmts73HkDEBgZXKOEfOGzRK1Cf6/a
e1cH0KwZswbyp8D+6rM6IuWajBz+q8EE4nUoxBr9r0T92QB8rVljRfafaD7Sdkt8eRCdxh5frL6y
ECfx2iIQIt2VpzhkxZmUy7IqZqHwV3XarD0nohxzfxJTYf9XcF6VGyA7TF/oGFV3WMZ+80nE3LZo
1Xczr/4yGAZxouarvtB+ReZ8KiDc/F6sxdBtyoDXf2+HqMunCCqJG8zblAZSVoZ+cyFv7LD6HniU
TXiQU7yV7o8CRSYvSyCrLGYnnXfcXlTT/OxYS0KKgjU+nhp71xRnJP2RdeqgaoGjsa8R2G5yhUlD
ra8JcXj1uTNYt/a3yUXrLmkzygTXGQ/TzLHYTmDkBXaw1sMlLA9rONaoCNFOYU7211BO8eblxjop
lnDH2FixaccSOOSnLnhp3sl31w6WK4kovvY+rHN9diFfkRDazLg4fYoHuDR/fnhkLZx7pOWspgFC
vzBpPOJDJuaqP1c1RCPZAyGsJfHsLzLtt4TJ3sZ/Qqwq/2rDcfa4GpJd0352FrgYCIzFMdHnvdil
yhqEeheuFEai6a5Yaj+MG+j/Cn3vFo+KztMkYFFncV4jRGLUTAP5NZazcshWGmJqQNsmDS+6EbKn
wJN9FvWcZh26gvbgQyh+1LMJlp2VJ2pBvECWvSE8JMzh99N+LFNvZoqbb1TL0B7XdkkkGnYbWAUK
JzJExH/Er5YfGbYTXNtMpsWcnMxe2VNgIqUz/HlwNcDohSj7ZuAGbwzr8w/zkv0S73od7hwGyH1e
w0/L0utBLskZ7WJ8Sj7tdAfApCA9CLIATO4Agcss/O3iZbqrVhFLupVYNRvrs3nW44FfNu90aKX9
5vhzPyVX+a1mOEjIgX8nlDP9RvvpbntzHn6mRKNYiMIBsS5rucYDaol594SAGYBSfuuHjSIWNri6
j646dRWgDq1bVViVfdZvEXSs1uD/bx6QxyDcmvUPP1h3BttZuRpN7MToY8Lhgs4vO3DewnSB3IAM
ApyhLbYV9xIMvEL+UFsNLMNQxwXNW38rT+5VvOTZ+8HflFMkI9HQaXn+WNFW3bPikYJQQzRetguf
MdPjNySXPBIo/Jahv2iqhYwmTT1PPa4YaLxRs1f+gcwsHZBEOIP0X24DjsnuzYa7RsPQzVv2ms0S
4K7FhpWABWaV4B1AIG4YFiPkMTzwm6tc3Dpmu4IP/de6EafAxY8x5M2GBEV31Hyg1+Qfh2MIOHZI
cm+fL4aIZvcYGKc8+oQxxc4f/5tlrXMMJGbu7Gxps/vB44H2vtGNpc5UMo2QKXffaQJ0eZY38KSB
lyb1IggQiU6PHKGdQJg0QIXUVE02s6tfad7zIdtwNlE9vbuSFwEtZE7l3/BLo76NK3AZDgKlCEqo
Fs49aS4dcHAovEN8W4AwFja1S1LgUuh0YgaxtWvke0mXaQMXSIKyznTeQoLVfG0vlXQTO2gbjemD
TfLVgJJh0vk6G12BtEojqnNZs29FtMEwlfe4KZexdWnKbh7mNx63Nn1vHZb49Yjj5ZpCGyj7jToQ
X3RSTH5MJvw7AAoMRkCguM1WB449fGXFXoF0FM9IREq/GKgl4VYkBwSZVqjNrPJucwAEBYti8L1E
yxqle44FfGju1JpwGeHMo0hfK7R+crhR8tG8WqRikNheLCSBANAXscEZ/NhVdszqD5oHrTgHSv7e
D1PwMYaKtNp0o4WwHuSk9VDjRxX+KriRqC7jVt2BQx3JTFG+g7xDBMUVjapbpOpt4pxYRvQQdGtZ
YuEW5tVF2DGYAZRvIBpY58djrJ2T8jjV2OGkBASk0/JaWoxZWffbLLdtghg1C7Dl8Jemr4OtgN2z
KIeJIeUbTv3efjvo+n4gjiQKABRR1dvsnGqkd9X4ijBemX5wmjKOS8R2zNjmhxwDk4OZJWmzWUuQ
jnRIn4M9Y70r1I0WIjrX7rdN0h3gtm11WS/ny75wNuq48JECWxpFI+d5WbpzFtiedgsETJPkpcDX
9vPovdfzdxJ4cg3qZuFWizRW3huNSMs0Pjb1NcDR7kZ3pwmxs7NsIo+r5czHEVLhjRR1viyhAbHC
lt2v1jRrvnugMoT7OVcEP4XNaKhg3G1GiPjEeZl5GWNU83dwzb+2CXmOTHWueggQbCPg5FIhquEU
1cOB9BwKtQwB0ZD8OcbB54Yo0l8klNXOh+livaiQ4eUO7XeJyAv+QaSUa+TLDJiTtxj7TveHrNxq
d0ib3lS0Nsi/Tkrq7IKIBzqrrXWGmCqSLEj+9ZSY4LCTdRePsxArnZcwhMJoK3jNTTJSqFDebilZ
aJM+zRGgzCHCum8aqyzmZE+M8itRd7gVqWcKhCEhdBv4f9rWaqdQZubSdMJlBRuwaPY2cxje8Vep
h4dcEnqBxyGQ5aLtf8ZBoBgwCSuhtlDcuVOasxYQRg55jY8Ofi50FPN9zP0TQGQ72xr+ow3HhY7A
qYleRo1ToMfg9lcUGzdzdhJmgEc8h18jv8dQUoNcmGRwauAvSnqFpMuh82DkGSZ74prhbduNLBc8
Bu4GKrZ25vWfoctshQu17ryFivpEaDbSHDb0jFmq+KeJdjrb6rj+QH5tG2zY3nSWknZQLCvE36PJ
4L+dhayHGzppe5Ja1eWSyZBK2S1YZaYkuWVcNBzXyW5klawfDZ1cCThWLz1n9MbeX5jYnQSRrJqx
0Iyn6jKvRhQGqmcuw/SnLXcDkXfYsFJIeR2jDHP8SVRyd1VzU3Qs4HwScv01c/4VotoheabltUZ8
Iim4VTbC5JovFZTCTMwV69fWiyWP59bGpuGnLWZ7hjbDYgSqT15qDu6aX0TFpjFfFBqx0Lc+01ae
S7Sg8wqhBDrWe6IRVgY1ARDaDLohMuFhU7P7UxDRhVm/4B3iPkj3pMu2dY+wkmjJrY080LFQdWJM
neDNrpw5ouRS+XLgdx5qiywMRtbhZSKITDy5wkZEwJE4kEdRkUde3UeVFhDBaoy9lAA5jSqwZgIB
qoQWRT9PWb1JxLg4T8BctUtWFmxwHnZES4ULGgQdBOQt3xsS14SFYOWHwIUagnyhl5eIXRe2aDcB
4lFUgHZzbzx6nWZjpzlh44w+1XFFXzUP4ctNir1Jh+BB1QK5we/vJ2v0sPYmI6uwZk3FAvKk4ulW
JjFouu2JzR4pqRDaplxOAZhASI9V8MG2MEZmAB9jFTC2pflCEnseR+R5tTkzeeNZ35uIpybuW4qY
wVBp4gzC4dlvOk4KCfgSKcmCQwFfIgsNgeJiJIswauqjquM6VTZ+vmyTz8ZlE6S++IlPugYZnqX6
OOY6OmvU0CkhUw2y4C511pKGjr+uQu3sqZ8xQeUH8kfiORArW4UkOOBt0AFCwcyNqn8yoYk+uJOq
DlUC9r6y2OGSb7BiMqv0/hIIxfwP5WhIF8iwL2AU5yMmdeW/nu64Qi/o8D3Y+PtmluowPA9Y1L4S
ZMl1hEEs1tca/sy+vUeswHKZrYHJJA1rJybA9Pfgx8fhraX08u07Pw3+6Z2hrvkdVngfsF+gX6ET
MoJyaZoAo4EaahazvaWoKfGsYZV4r8KQGyXA9RV+i/RPjNVRMexZgFpEs3lFZbUcKE6zriTy9RUr
ZzM/F7wslfnPVeVcyVc66DALOdaI1ixtf3vrpUQE9IaMhOKV247rpIa2Rf6EygWuWcNhohCOQIp9
Lb/X1JO1BQ2fxVjfBbvD0g3MGd7nzozPSuuAYipiLgSyhWSOA9gidjRIriO5vKVvv+vxHZbPrkEO
CJynctlT1T4Jt2BEJW+l9FfT75zeo1fO5VtoxvygE+iDuLFlUeVoN1672iLGnb84B+iLa9G0sdoa
Zz/7KshwzVBQcBpkrcFKvl1sIN53rDXPPUI2OKaWf2s5V3w2sx1iqENeyx0KyJkb9LNx/LA4vCca
ZKB0s8NknbZBxtmIj6ZSoHbunGRAlp+Tgrf6y1OUmUh5kJZZOYP2LV+3YwYxhddD6t7WHA0HJpU4
GopPRnpuMH0IySanmkLRM/3RCeEBeE0E2j42CBPq7MvYpTvXo9mv7D3TUnYOxtsrhU4H0NTwHnAi
InlZ5uKOj2UoN3XxCLJ/YRahvF0r2is1yrnGuz69qd6ZF9cI/+nTGcUPDMP6RODFQdfdY/8Jjw+X
2ABNcwp6D/4RfV3zURShNRvZ/gZ4efIEe9EPA1dSje+Kt6lMc5YCiSZxyOWKG+in0EV71tKPvEWe
VX9hR2Nj/tMilqRZ371qlEKGmf0mjKs9dIAWG1yTTs1tIHn43XrI1GMlqmPjVdtQGXYFlouq/hpQ
WKjtF5YQi4ac/0CQ1TN25mFpQnuvM7v0dea/1CNDVe26iOnhGC7NzxrfvaBa05BzVNmfj3XXmYo2
YnXUqfXi3ZcgiS5MRQtbWWEoYPKusq4KzsD9VnY2IfrHbWk8/D4+y5jRgP+JtYFrGweFOf7WhEJB
yRsawvz0Q9cV0CmDk0BbHNhgdON9Z/tbIyqu2B/QQZRAgOOPRBlWfRQzb2rnSjRJ9Pt1ruPKjpJd
IJGKaCQH+v4jqCk8Nkg/XyR3haSsF38hA0KgRTsBFcWusZ5IXzlmeNlLaRG64NGCJ+FHNAJVir8z
q5z3xtEqIrws3bqKsZUyI26lemEn/7CbS5kPMFB0NIOLmkOvRSwccnSYxSsvJ/Faxf0zWTkCUpqY
kCrUqcScKUjzZPw5Rq/YQGZbXiI6eL/mHX2I4VfRAbaQ4E5H4gQhEu2/0n0GkcvtF8z1FrV0aK+o
wbjYdrUJF8oFC0AtVKZyo3rYNQQElIHtm+YfqvTV5Po8Z+mAFI2oEQeLdlE/c0To1lhubHw6tpy7
0GgS+0ty4PRC41xQb4XlvWu5yVywWgBcAHTAggWcSY8jtRtWA5rrXOqgn82l/kq5qaKhAua1cNER
c+l7kty8IttZLFK9qFjblbJvwn4fgKdOo1MWIWJnAuBlhADVlOolk6HyRZSxqk+FIVyDv4C7VXk2
xIGhWvbCR0qYGVXPtCoDivvpD+sU0Z+PKCiUyU33wc71z6GRB1k/S2RWxcQckdrBquxFx0pD9H8Z
u7apJquIUFdYJ5iGu3IY/IYIZ2i/KQ08ZO98oZF5Gc/ydDspZ119GQEG3ALzU/Mv4q62jYRne5uF
jyElJqOba+2qtZmN6C9UoiumD9I5p7a707uHQwCDaXaHgFzWIcXj4vzT7E3SMQ0BGlKxB9NbODde
9Bnn3ct3vXf0X/bUgLm5S46ra50HfsIWHZsDhNEL9B2fb8mX4RR7JJATCn+86FNTMfxH0nnsNo5s
YfiJCmAOWytHS7bkoA3h7paZc66nv1/NBWYxmGm7FcjiOX80DwWMshfZH6aVQZTE657A0M4hzr9N
qC2mrJBzDM6DcE4QJdt2tjr34SCcZSGtS5kacHUtHC60bJiW5wijdjcuNbCJuqKVyMCFdJuSU4l9
PxNsOsHT4Bio4l3oMKzH3U0p86nxziC7DcUFTLBW8zcaSxyUGYbP/KRZ0P7VFQ54wPbZMH+WSXhL
uGvKCCsFWfLezBBswfKtqho718SukIfE9Jk8+BGRV79qv9RV7uxzklGM80A7Tgk1b3mx5DNvxd8E
9WiDD8kTBavQI6qeLmIsils0al7874BosYC1RtDXZcdPqUMaOJc074+orAf9Z4qstVNOu1hNtk/E
5DW2+tFqN03jtPjDHST2e3u4xDwg1fsf4Cb15NaHUPv7MccDLf/pfE++z9cOj9+5wetU0zmWXXue
GylCrxCIXPcvI8ynE34ItzpOxKFx3C4a59rgUtEbBqSg2WNKDfqTkbgLsjnUnWXRMcQguXJFtc55
LDfQv12BmrUUmxJ1O+cI64bKjcU3mBoPHzmq57AWTZsOqzxDIchwl3bECleHPiuRqnyoW4W8QfIN
pfPavKI9QHASr0YzX+tSwLLtGje4Qg6vjeEUUJdj1puxxBzovEQ6UyZznd9cS2jKTJsY0j5cVOAh
gbXcUTRuYJoHlIkBUU5ScbUWagzYe3Uf5hwuYFxIth2i1IMvP3PfA5rL+J9xsdLBH8oqPIZ1RQ2D
tckQH+Tw4Sr7j3YqUNeJ+UbXICMLF6aSBO2xOxhx/jqxm84Ou/2I0GVloohKy72T14vEp6kM4Mjy
GAlQkJTpa4TsAqYSeR6fXraqoT7MEkmpuAmwGDeuT3USH+yYjx8pD6tQUN3z8U76ijW++vGHkY+I
jjcRVCslFtLbzQKhxBTGRwNtxnDp9I5HJWZK4cwo3VH72fEu4dfFKJU7h3rmK/HuhBhsJJCzkyQE
XERYJCBJOPn50PQ2Jj1jXesn9ZabTp2LTRLcVZkJIzlD28h9xke3Vyfi6ERbn/VTFzfXqY9cNaH2
8NJp2YfUX3ETlKQQlHhJGliUoPltILCd9h4X7077t+AlWkizw5miTnVKR179FqBoYDoENLk2mVib
AKRaelCx3716B+zxToaCmq1M96tDQLdE7kbEsMSULARbA3I4r+4cp1wyrYGCGuEiveXtclI1541c
Ta22qviLvZp/n5qrEHcEOIuyLU/qyo4sf9nrD4usK1laSKL8U9ngisXwzJwg4uFoWlgimnJasnES
hdDFiKC4NA1qdnCNxeBznejfuGT++5ws/hva6cRwYbQ+TJKe5Th+aMw2g2SGnB30u1zfA/e4Z+7F
sJ8JBh3/mGNw8MrqFBqnGEgmA/1yp3wb9zbBFMHRw4Gx80mbLETyJXcyxjFXWlvT/tdEhAQdDCxv
eUEW1mx6B6McKZ17lR2YXeNSRcNr8yT2kgTnXA0h6nAc6tqmH1HwfAjAlTrquESIqkn64dKn8TmB
EOFeDy2mUXUW2JRNTGjVU56W6uKqWuyZ/OCYPLtpWiUZVzbOPRcilCeVpAhwiv+MTrzzSC+jn0nS
mV42ANIZq1LeWnsxNxsNLMKk16W2PSzJhG0UJCQb8bEm0skjPaeDDhIY9ClT0udgF4NxtAbxnY8Y
19cMrUMI4loM9ZZaOj9/VgKaD9g7+JfnP6Fv7EycNxkbMRZqL5q3YweqB2zp6sRZl3udBI8JXrGe
+lURwz7oTzt7iHEtsn4bM75Uk7zMI4rN/AJzfNAwlmA2bYeths981o+GtxMlNOO8U0/tnr0dZtNF
oZVrOnmdiIjZ5EiVbGeqjrVHB7DfZozzk3YM+LmYBicL74AuucKjM5b0ODg2VvnVK6ewS6MDAYJ+
234mAZ6nCuBM/V677A8xrsBBlRcF9d4Yp0tJRqXV0RGSGX8dbjle90BXgLoBiiT/jNt7O00Xe3Ze
8zw+4CESHXXunGl1jP29VjaJKDypPIKa0FoeGwQLRnszPPEOOdHr9hGhq2LjiJG3Btle/V0DFngY
nAB4v8h+Ii6PUHpr9e0KGzTGJBDSPIHbLRqGL5fx2E+/HXyO3vjqYQWZWAsHFaLrNO/8QZ+fK+ml
UIeH+jwS7V9DlnuDn1MwDdThp85HiEqwfWiQ0yZnIvffLGgf4yJU9+1/T0BuS8HuxxOlDq0XAmBi
HHsX5qwisPemDwKXyfjizgFTIq0R06tseRwyI8HJfU6+qunmSkM1ioyjYENQB/zgvgvtxO9QL2jW
uNLsR0cvbvQj4oZxnqxfcyuLnRZSNLHpCHSVODrRhVOyEK9RDGEnGKWKhkJfGHF1NM0Kk7zywrCa
EJwBZUBOzLibWUGso9sgA4ehBsPbqfoH/6rFCEPJ8FuH1jvJhNp4StNNCjoQEC/AhLGmn1GblHcx
eUXlQSQKUX8qE8izL5Te88eoCqTNXthbQbtfr9z/vbbrYCFa0CkAKD5EdCDnYfhq6ZklF5lZs93R
vDl8ksB9Y0Jqi3dUUmSx6cylX4HJk3hZIsNHU/bBrBVmZ97DNB9UO0a7s4cXIH36oYY/ztOCDtQv
SbdrQ4BpqJ8jUsMWXhXExlyycPCPThCHvY05Pt6Mil5Oem+ohFixTQQcl3+wP5ufTIsJr9TcaiNC
i29qUNF7OuUabyr9R8Gowuu19m4iCJWbGDtAvph/ya9s4/eGxAOiGyyEPgbxOITAp+Joze2xZ0CK
EVlHEbHFbsWv4BBkvGGw8Kxik7NiCDq0Qqe7eUN7nOQEustUh5PHjILPCObVNhLUlXenmSj2hJ9v
n0B8uvmtk5dEM4sc+RTKbuk2f6v8vR7wCwcD4VgT/nykQoi2cw4j1qqc2CoQuIrVVR4tKphrIpko
q+E6tqsrTw/7p8BJLmH6KFEcUV5bCHQ7KEizx6L2AaIBw7zsbA+7CIsUDwXMDkNDHSmotQNpNS0I
wS/+zrm5i8rafjkNJI82QDP/t0wJp7/71rzDJnPOxt/BiK5d1q4zgOqkm8Dzmbvn+jMEt/KcYTmu
bf1qaSSIWS+kSdq41GKS+8t+E0/kr04QLdtIAGfGpLYlG6+yCFCayCxA52L2x5lYVFNv1k5zy3WF
qtOZtQPWEFipG4w9qqqAWAtvExsSEf8WdKLAhqE+JgNhZ8AmqvvfIdG1HL00brhRtpKJxczQ09PG
NsMBBnJQ1dM2QKM59sW7VsMKkJTW4V/75Ltwq5DwFVgsqpGVEsrnBkywF2RbQGako3eFFCcEb/nD
m41y3Zu1bdbfQUN5dZknzkknt+oSkKW97kjQCaf4pBfNAaQlGrNVSlofcYYNKmeJUL3U421Xka0H
3opcGeSGdoVqF7loeTA3cslJpzhORfpeudV50slPNtvhPyOY8ptFscR5fxCABgHYFK/64PQR8lIo
hgbTTtE8Cx6VmfGFy6EiDEUE2WqqCOUxt67BBBQ9qYgo2YpbdgpKg3ZFmuCAQodUHTNGsZkMWxWs
t7dMfU2unkaRTAJuNB9yEx0TKu1BI0aqhEQK6dRzYdUkJ/UgpxWfVcx/0pPhx0tGZKY7ZN/gECDj
lNqNJHaXUDWA7ITnl/OqzPYKeHf49hFX+axbIPSKsdN7QATv1FkeDROol0nj1+58Pab1dAtCvMVR
jfxc90vp9QtjvHpENtCj4eoINDTz1Pm3rpEMRadM/ezTGU8ynCj60NdAuFmqPxJ9xxUqQPE0oOzc
wT9vnW0UJGW9T1RbLjB5zWPJY9JVwRSiN9caTlWw7y4h6uKpsLYSX1eePltVt8dXB4PgwfkDehnJ
o5FcpGOOGGefd7AeJXst6fpcjaN+UElwJvojzNGSEhQcmSM3PuBMexf9BvpAMnVpDcEQfLberqw/
Rmcbez8l95hGYmXJWwkvHgkc0QpbfnVElJFmD40bIkohJod7EGkbp+iXE8eOaO4qOEOkp4ZKv4Df
4WKS0PL1wBFhTRsUnlRfA7Uh3S+rZGeARnvapAy8aECxIKekm1UL+TsEyPjypTa2FAbOe4PhS6Hi
6hZ2i5VW1WsN7polF8eDZ6LBNEgVX/BU1CKO1yzaygj5go+t84k3BsBcucoBMe45OC6uwx4vsplj
B3lkjtz32U/TxFvw8HhuMK5B+BJMjDlFGN8ujExW+Yt5qaOrKZurAcbITl+j0nIGYw2C7oD/mvZt
JE+bZzELk7OUDNnDqhX7LsEtZ2xaMmeCCV40vUeUwnV1uC4xsZPuF5J7PPQ/cyd33rYdQKzRt9jg
eGIcj9V499BQoE/sCUNwyeiv4+arj9lzq/FsQmTEBNKYzIB5SSzuKE+mDWPjgs+34A2UoLt3hidZ
EXIV+8dgukqDOHfuyAGhPExEww5EtjXosEGYmYcsgOJVs13pbDYOd2Q54SfcCfjlurpY2Hxd/4/N
Fxg5Kp82O0SCSh5F3eKa9C1rrSg308Necw+oJfL47MISmqXbqwYS+rgtjQYQIk70O3lb7XyWPEyM
Jvn2edOF9wxgPj2IxIh2mXCAmhP9kTWNU26re8DeoIpFc+WEq1gA+iznwUU8M6mt5hzvKTIA/E+I
nIfUjMJ7RDM5sDthbs1JIqvrpkuUvhtkHAB/z2QiGncO867ZwJWtuBnitN7X8RcZn4LAoEhoexgu
O5pIbQZ7pIaFR7B6XkqT3Xus1pYHqydOHmA3jFeSgcqA1GrFgeEyAIhRrJrP0VWg7OJL0GWNuGBe
1QH4UsRlVBxIL3gJi3vrXEuwJ5cWlEZDfSuvgXcOywu265BdyT92vks+6risu7eQ7c+lFgfhjQhW
sZB0+nHr6qO5LwMfbWN1UJxo21aXRhUF4DgHnGlhKOXVE5cg7e9jQpsnCcNFhsmt3AzdjjZkAg2K
D3UgpuhVe7xuAdl9KfeQYrhMXJ51sckgl1iNq7ZadETq5PhCed6F8VN1HhnTXX1s7XzXoAaV35ds
9cowNi4VMcbg4gaoAAeTfdJjtA45amn8GdZ0czb5PUK+Rx4KswVaeRZlL4wItCItCvtImJGDRvuN
dpkIRcd7XXD0cjLi2Yfpg0N8EM7jJmIFgiF72iCJUkI2yG8VkNyEtJpxsUkjWH4aMKRhnghY42pO
t356mpg8S1pj7Ki+aL22rSd/NboZVZnwZ7Du1tQvLZKfAzRXwv8krsVQttGchLsSvyLPULgDY6HH
KMqRkyoL+DA8p5DrnItYqfuKhx4xjUSEW0ENlZJMrS3hPcw/s6+j/IKMnSbssmQomveEKywl11Gd
dsOzrx4R9mfxatORq85SswbzIucBgNNykcLdBrRoQHoqVLao88WYAHJW4qW1k6WAre6CDVmvMWq2
nl0+Rdabz6idkZI0lyH5sZtT8OG+WX/nW9B/NeJ9sg88eGIUqi7fRWHYC5MxWJ3DeihfAzehGCc/
l+h6LPvWliSp7SLA3BrkRQuf9n9cJ4KrEVHiTxvvtRQ2LuEmRh3ArlfrlwERswRJMvgoai/dzCHl
anln/JQzm/1zBB3hnqkMmm6Kn478MmngF8BbUZ1MrqCRCir8HxhTMbH/95hBCweywzwU44VM5VoN
uG6f3XShXWsuGp1gNIMHxSRUgucaCXRNiU+2D+Pyx0bI2PCjZpqzuolVqtUGyQGrUH9aIRn3Nkx0
pQ8/YMmbCqGJw2wrOHbkTEhBaK2bAMjcR6HPaaLGKfIpWsM8eM6EBycslwbrMCMe4poQIaGgCriB
J36fqHJoymod8hjRrUvdbUvqTifyWVIW6fdOfKQkkBAYr4CYXeJdXOfTGtcuQ2W0aTDSOLuye8dU
PVGnNhDas3GrS45sV0VQbJPoGlSvtkbb95HTeKbS6Z7Vl8Q46fGJCNrYPGrxW9P8TdyDTph6xMDh
+bi+uQf67mVCcU4GJOoDXCMif8fGPYfnJidra2O0dEDdTSZYz/2rhYeWTJkgPEtxHt03bfhKMITr
r7rzAsD/YoTIcd8AUjjqvqrqLamOcsbjse8RVrnPOuciB5so7KvXTYcxVxaSbZNR9yY5W/562rlg
/+ijcDNTEaqXLAQwsnqBHJtPu70hfkLa8JXXN8z2Ma8krr+d5C2vv/EleizIk3ZC54ZcGWAh9lb4
+WR5ccuzz2NJc8qlX/8G1ocfeC92+68oVzlxPglkQcGhbhPI2SWAJD0RALhzQ7q7R7mzSVTpUNwB
Jq8GiEVqARYSom2Ycc2Vl1RshoTs4xXhwDP2e4NQKy5WxIisQmztXLwj/djpQMOGfHBGNMk20ogI
fA/JPwZr48mrbWX59IiwD3n1J1FnJG8SihhcwGxKgoK1lfEXQjUNDxE668g/+AhDSSLFhUDus7/o
vehlZrcjowrIIrSfiuyZt6i3GUN4pha4feJFbR1TPjJN++x14qsIN+KOz/ceRvsaLbWrMeKBA9Qd
m7+AqqhfO75IiQQ38BhjGHMGRKkWnzJ9eeVXjsQke8+ba1RuZLof+WqfJX9OJ63gNJavmBhJ36ud
rdJwZ+tOvob1iTxXGgM85CN/eJdd96fmMyoZZFoE0qhEcYJALDIIoSTeQV6Kzx6FtbbmaCwJR0LI
XC8niZiIcO1H1P9xxeegAr8Ijo5+SDTAQIgfSvyCMcZi747hqhQ/JEpgtyQjCCyLWQ3u9hhe9Rvr
nPmnOdgnokfaS1gsQBVb/81Nn/p0bctrE1YfBfbmGcGOtL9TDkigz4hGULSYLCHoowsWOYrJ1pbL
e6zPhcg/9E9qNKl0Wzop5xlbUdbPO6uvCNd6jX0mloVlIyJpl62SrtJbNw/UvspzxZtlIaM0JciP
9UAC9IUqetNd+0x71qI7dTlv0vCOQctzJd5FlOVxUVHoRN0YQChxB072RuE56V9uShWn/+aVVMKE
v4b3YXAjNAn2I0IQXDwVtF93w3Pg94cHmAJvICiIR+5qCK8ZtvqqWsf58FLZX5XGnmv8i92tPVIN
XUP2qS2dcjIKnzIs9FtciDySDfbc+p4Z91ZsNIkEwPzr9j+mtSlUoU1/6ck4JvniMceHhjJN/dsM
PkfyNTqALU+eNcRGRbwLqpuZvcfDhjeGahABsK2TelofJr1d+ae221j1tk2O0v4qHbE2zPZlsNtF
jgdeWZjx/jdy15j+hm1l0HyF3iO9TRAiGyees8Vs7IOJJ0it0QaXkM9hdNMzNxeTQzu2FRKSKc8d
kbuL3B8Yi/OQ45+YgwFb21RdDErmaqPno6XAgg2F1SgNH0XKzUBMh+aMtyZGppAbxPWy54yXaSAb
QNBBXBhnKyYSPo53aZ9uEgJmuunGi1i36Gb64emQKWdkzVvlUsgHAJxV6a9ZeGgJc6Ii6wlgFCSC
J0s0zwBYTfxeGMVfx9eXOpIoF6Gp7UKLj1TldmaEJDgwjiyDr0XFUDU+A31fk7pWhCgUgX1KLkLA
VqQDDJ67xKQorZUrbfRWaiEtySVXLw0f1bHTrUPA6sTi45S2SkX0EQFN8E0TAe+sX0wuQX5lqCN0
t8tQbjE5g+Z4jGB69F+mYbWe3PGRQhnBS1EuqMPhveDT2Cai2GZG/mhpEem9vxSvkrNj4ApnrdNc
9gmaGEd6czyWTAkcZhL8UbbbBhQzy/WtR+mXAa49kCfyI7D3R0qF+V0IudNnhr6li8UqRV0Q4NJS
gTFGeEdTi/Atwg3BIyczN5rurQrLxt6BEsrsQWjqkEdDNhiIdBgi6fkKPeBEGBIjIGlt0vpdEOsf
HjbTAspS44oo/IjxOnvF5v8eNtOnXrjHpub5UflfhUDyk2UBVU/jZpp52qYOkHKClxA/FqzPpZ1x
5Ng/eT56fCiRy9VKoq4+jevRdTr6dIC1sedtRunicMiJeu6r+yS8Fwt/08OOtkA+CdFQQqMQEM8u
cJ7qiAruQLDhDGH5KwOEbkbDWq5Fi97ZOuZqSOV/8FZH6GFfpweiE0492ogYliitslYZ/ta6nmtE
DLqb0PGQy4dXU8w3sKhnOcDJGDU62CT/VptrappkBE7NozPqbaPNOvynBNaE+lrmKasduyA+kpIn
ROT77FQasai2GUPw4+xwRjUtKbGuWfwJ/EdAP0lONl/jczfHJ4fH16y1zKOge+U4XEU+EBsbYE7n
kV3UyFiyGSg6YJ6IQgrmJZnK44x6NYnxtgLZYu2v8NqJbCHxHiSEcxCy8Exj7S2h6X2MgTBwr5mM
jJ0eneuOv99g3fDwkM5hdiDD89fO5d5NaL/Tx9iC3CbdNyB+arCxRtnNo88IMar9yzRJPBDCj+CD
oT1nTCuJKgq3LHOpRTDvsCxjoFPe5qYXb5vUEl2k6zySIfhjpD+4vLlapP0vBYTr8vlW23JhyaPN
JF+jC05fh/EWoBIqv00PsiwWHKQWjWgAJESgTDJ97amD8MhqSGfGI6RWgkR228RZLJ4dQq3KXgOJ
tCVuvjToiH0ZSG+3wNz08m1CMCyfvXuiXxWvDemE+9rd55hRugmhivsYs6vIBm77mIm8hrqzlzla
yg6cLIm4pUV8NtFbuulw8j0lMuXNFWieBtL77HnXUnrUFMsUk1rI3xjj2fHiJZTi1kiIxeNsoiSI
1mlACksnKF+/E4Ca0mPgxYfR8Zdi3pED5/jRq/pjiABqkknnGFNax/6MGoSRSDE0OQUzhGsy3hYb
AxaIKFgP2NeDuh6HahsPN286hN6uKIhT1neJTky7cUFcdG0T7TXAHceFZtnj56i6XhPwVaRLdvnf
o1ojFzr8hywFWqhim2ajB4c3ycQeYWC+HNAIy8Mzq9Pe0BFblT61tvwVPRHQuANqb7j1LsF8JO+5
A7UtzgJLC+oXglbR5wy8ARCnrR5fS93aKB/cuCwLOlvs5GKFAM516pLHSUIQ8r8UfMTqYHxXsd+t
isZ4s2Hc8DxMDDOztXbD6iAbQpwdOgewQI/5x2xPh7nBjyRtn6/XuZf5xuxYQQgeug1K1V961RHE
cp2qqAdwXbKyWqpQ6ujqzN89X/IMHRlDwsCi/sdMBC6b2Qgk82Zq/2Z6f4NqLX+VuoWym13gXNSy
jIZrpZM5JAvq0ThheepzlppRij/xbtKEq40YMbk8+k/XjPYxIRLUwFd1saqKW2daR1SMG9QjqBqJ
M+Wjp7yQO0RHVs+UzQ2n8HB2GVrMEV4H7KlmCD5UBPEZq9DwwqK69omi7LvqT2acM/R8gTevJXdB
bdurbnAO4ItzzcJfme4uSplrwoRUOn+lwF0/40LHcqjw5Lg54qgHO5r1nuQJsguTTdWfBcxi+Say
a9IJKicJJObZqDv6uvPane/pvJ90qT4GB7Q8q/eUIBIEDHcYTzthben7wqE5eFvf+TA7/UxEXCOA
stF8qc5weAH2TCMq2fQxc2T7khRTVTlcEnzrIY4Ug7FDlG4vQ0fcCYMh+Z5eFYqvQjhBE2tY8jDD
c4o+Fe6zJgo3LPQPM3v6wDhaRUcBeUuGL3dJRWEdOPX0CBD2Bc20N4b+rGM9JO9/5YOZQyWQcMD6
vvSIU0s0gM6QCzqJAVnreM+Re0tigLw8sRc82oN2a1a/IUpGP+3r5eB0H36uHVtEARbooT8Rwmck
FRLVE6I5LVypnb6cSfCrx03YDAsFLszRvOp7/9xkBljXiGGJTdBEDooKH0WnVqMsGnPxrsdklvWe
6N74P7Hd0fk3/PEqEi7sUjtazY27eWUKzHxDQCpLEsUnckuGiGVrJCydiLqoq6iF6LeaF386oJSp
znhu8LVXvtg4+EheHBvrGthPCrbnkGWSWqKkHW9sF2MGR0nV4loU+UZ3ESYba4srlcaArySlXNcc
gIZIaAVbbik6IZcSHUixMMjcxJ+z1KkmTvmp8F/SADDkYJzAajZIakryb9UBvGdesveK6HuUhL5x
vLiyuiSGSRgkxEH62mAZNqunn/t48XqegsXUUCcMnMKYAq4caDokAmIOvflH5cot5mCWlbGPCuX+
6LZhn+1HK6ZR0RYVdwWwwMTA0bk57lZ0KZadpkfH0vaNpEXdI4ErzpQeqICEzvTGW+nNR6QKVT3P
oyzFdj8obB32Y0+FRTWjp7BBQKrfuccvGJDaFc7+OczydVmzW08dxcu0KTq8SC8f36Z02BWDe8/r
5pL3TAixTdxesZRIo2KYZlHhjT+MMKYDTQJVwkWh2YDTVrTOs56Lt4xvthvv6DZZCvNJN/glQTvV
pxnhZphoSJKmKaGqYfCHvZcSZS7unOnbqGXXq4tPr3DvpuXffMvB2C0o9Z2PMwJcR+9IxCKBMXBo
9+jWNlH7vjDeOXDIRQiadYyAiO1DfT8NTrIeqFfFMBI1PuOMMmTz7tvUOPZfyrVGP0jZGK/ITFQP
eMDLUBi2EMNAELF9B+NMGhIx1z7ePuf+H6KbXFHVbLvsJxX5DmR2BtgUT0Fgkd+fXGhh1DcomFRE
5x9/WRPNrbv10nFJcMi4hQmHxbvstL+ZiWMDGZ2O1lAykccBq8rHiFgvRq5VImGflAAcHUPV3ENW
5YbWjRKl+kQyQ6ttPojx0jaaAniJfDa8zyEquU9OEmlDj3tYg7Cbk/4yszL+92XAWo82oQSEm6TB
H0Zf66sXe+LImRHvSbIPiIRmXt7wNmYxQytzXUNU24/AxukJJutFi6m5VD62AK7rRZZ8sby48/do
8KRBecCsIdLuMyOIPDBetWE6Fn65L6ryzcuqjQ6FnfOaOgxGlPlCJV1CjIcJ8k7ksRborlIwtr8u
egFsUNzU+a5Fj9mE42U+ZPm08/35p15XjK26QiM4CA3aFBRGz6SHwkLfDXQfKCorX6cyXNlkBIfg
GcqwUGTam4V9KJpArlPic1icR74bCONdMfJlVS4JSazCNXEAA3mZPy0enWrm0+enm4pQZXPV6Uf1
OwKXAzPU3pjTC1K5envZA6GQxZ5xpnjpr9dZG7PZF/2mmrV7z0YqfNThODN1CHNnaXvNXpm2OBgl
akxo/H9O16+H5jE8EwtGgHz9CDcD2YYzk2fQw52Ep5KZmb99ZeSLGlIrtYNvaRNT5vPRTTZ7i7Gu
rBOK6nvNGFWzFqioMhq0IruCreS6VIJzoPiMCLwOxURL1ILAkO+YwwpVDqgC8lBuBrfAp/Bo7Wfu
Q97tbT6V3JVvyCkiI1hn0lyHhrWOvfA1V5kASFAmo1sSE2NAhDeSp8jFoKKj+Czj4s3ns1JR/o69
6wdyu6bbDEur8XqNHrCMBNQxT3dm/AwrFepOcvSwkOHGLWykr+yXenaIcaIOA6ARCTTHUIWuaH8s
ohFiu8LUBJzCLBSU6Tv6yYwIQdvsDur675lMDH2FZdVlMIMVgRxFNbdh/MdPOhxmyVICIUBMboty
EfdDsm9JPvWhv6YZch4uptgLbjiLIRYDR4NxfCYxCSmwQMyM8wspDXFeQ3HyOZ/mYxEs2+Qw90R7
E9Rcjydqqkghc6b9XK6d/pQTUo3Na5gT72WqcDJHJPzaNS10sCwwPv2iwuvBnNox2U/I2bACVPM6
8DeThfOPM+tvo59SYZ/DGs8ZB6Vvu2engHkkfYnsyRwqjuRcfNsyxUcXYKKV9fxW5XB2wSYkDKtg
y4vtBml1w1qkQ1ql3vhPh+YLHWgxT6PUtXoPoPvGvOIUI4gHR5NVDVy7Z3UIuODW6UhjsnyfOhKv
bDe1F5ML+hwiU0zko/rxZXZLiY8uCv1SoVsUHcEYpPrE8SlMOFMrsTXHu45XMPHHZW+D3fJZJ4Rp
pByUs/6RNPpmrJqLH55CBK3pvuXk64ILhREVVcptRWsql1fR4YWumFamdQ9JNowPMmBorZLbUU+2
LVeP+raKoL304F+OrOCoYRsIN7ZCJpbZG+6S71pS2z0xpmXTQy0l6BVmuauGt95tSHXVnlRhOUtD
AIdUGWlB5C5P5Ko5cquDkQpDOw4UH0nkFGYnyAdBJZSluybhKVJtAHwNglTNKYFHLjatEZKSSNth
zFWbVx9dzmGYNOatSQlN7prqAor217IJEux9hYkG6RLEF8+X8gCeHP2ZOBrxc0QuEGYFybHiyUtM
UAeADo6gvaadID2FudCmaV2E4UcyFu/1nFzagBIC4oP2fbNJ6/HQp8E7W8nBBB6pZ3FMKupGoJC7
rluzqeOm56wuVzX94o3RnP0yuQsiYI1JjSGaiXaabuqho9I9T3/h3HhRqm4CaRC5HeVJdny7ZCMZ
oIMlF7H5kTb537mMdzrARuuRdVOeCkC4qJEApAPeoXGnNybqvGbY67PE6sewkgs8YzbPrU5mu8pX
0VHTigXYjP94CT/Z+uYhbdCRjJSDze4697u19E4ar54+Jy30lw1e13SgBNwbyNogvjKkjInzkVlg
uAsf1q9p3up6GdPSoJb+zHUPXZrvnTK42O28cZzHvAWQ2Dj4G2eeXjw+9Cg+kC2OLPs35Gy0rPgk
vFppyhZT4INT2WCcQCXsFTV1vwNlDC6Kej2h2GLUrgOhEzW5umkE1jNNZ+F8co4S0iLXjs2PuZvA
xajrEJulAMnS75ZVrX9VbG6l2UI/lwzyXstKWZtcjAax2/2Q3OoOWG0oIYUoiEUxk0Tu0ZuJzTGi
8cOpSXm1EgJyc2B9AwwGCzsXFZGsCYLVxnqfk2qGMY2uI7GR5P121PWkgVhnmSrFas49ESqZTjAs
R384FBfDfs4BJHPOa8iz8Vt05KrQNKd59SENmmM/5NSCcMbNKc/ufGMw86bsfQ4ZAL20b5njv7aU
1tfz+NfRLXIa42En7fy1cxnTscFM3VeScFr5EiCfwdEedHPRfZA1swg98oZZ/YlJPkcR+VPzTnra
gk5EPI/If+gKVdM/jzyhWe+ybCiihSqCnGtcQaqBjHiMUWcZ8wAoG4G7qH36ZfWBAOhWOqgay41J
O8xL3+q3iBU9/ee7FDDMEkYptH9TLPjCT3DSu94LgQPqXMdiEygnj64weo1z0YlqdJu4Jkn/CjB1
i8A7CEEyTDKysNrtSRr80cTsXw3Bb0gI4GnRFvSDvKIGJGKvM34tPT1gphkIdvPfhawiYs6nTebw
g3Ni/xLzo6+ilKd6K+tlyRPlZbBqSAPXOXXC+nPWhgxAoMIj6GnFZSbDIC/rjtGHB7BMD7W2Nsvm
NzX/x9J5LTeuZFn0izIC3ryK3ouUKPeCkFQivEfCfX2vvDMP3RM9UfeWRAKZx+y9NnWI4jIOcrgn
GeAVhWd1EAJUUbVO+v40YPOQWf+pDgnGCdj3cCvjorVZ/3pXu6r2egoYKIbR4VxqdC4CTqTjTjs+
wGWDTSDPrbVH0F/b5RCD393BeZvm3xLGqXT9t9q+6IWqi0P/EUmN/UnTLVL+Y3UeuaLuFuPLJhma
U442PSWMUJjBniBs0gI76l3XE9usgrgr4n0x7UUiDi1DkLwGRz42B18i1E0btsUwCai87Tx5c/AW
zLL97Ydq0VvJ0lJC8Hj8lDHGzLgmezzlO3rPYAiZRUUy+HCw5t/RT94DvWZqAC9Zl2z60asW0xpV
5GrWzW02MYOaqEnGEv4GMlUubmKbVlLdBSmTB25oEveUV2sGcxKwKtBghQ2Tu5vnu5Qry2+xnz4z
0bLn/VyTDJ0mG91yzjFamKhv97JqzhpsJzyCcc4IrJtQ1MHWGE0c+sG28Qqy/GykxOCYffQ95HkU
frKRNgFDzz5/evJw2Ozn7C0EUD15LBbrNMQdwTVikH/Q9bckzC+zRRLL2MmnmJMZCOGi9+HGYgjR
KOKdWzqEHLnN0K1s+qu0IyyslrCIEGL5+nvgOy9wdM8EETXnojAOUxFdpvLVAS8JxpuCbqWUXVPQ
vcAetfA1PjIm8lq9pWCjePdXKgUKzCpwCrARjTiLlOvSR444Uc/U2sDYogXCo3D3MJLLJgHsr9Yv
TfsUd+gtnCra9mUBYiqNtu0ACo7VkWYHDmfsYizt51HyO3l2gFKo5TeYTCbcvCVMIZhEUBsV5c9M
WKpF6DvNyx2EClCYScMmNBN0V7kfzGJtik6dHaOf0/kYbTrTe1SvGTER0msWvhknDFusQzL6pwyf
9BxV3xlpYqIkE8bzOTfHvgE5jYYkLS6jw0tujNM1bjFOZWhScP2h2Un3BeOSXRHtRs15RLaFyKFj
mt/xJ9Iu6ZexhFeNAkPGvItJzc4gebPrbyHeVQnnpfcKonxjWXsDBxJvc8gUrNYHTrifOYnJmVZk
JmgrVXfLf5PUey/JdTr4gDEbF0AnCE9Ji4z2rF1qKuEzJW+lMNgY9jzApZv+1jU9BspqvHWpx0ws
E/zc4NhMkyDE6mMEqDiQGjhov40vD6xO4HxgfjC8ftc6lbfMEldfY+9LVlJ0UO2M58CZdrlmbRLa
Y5m8COsd00PRfteeXGOQyddmmCAb8Y5pNT2zpuGAEQqKhBxrSg4RSFLE/to/Sq57TQ3dRuYlV+BP
8ed5+SZEq1aPlAxxBdKJeVJBWEbSpOs2ML7Yw/PBZyun3NV4CYtk7cMW5MvOcCJoJ5zGeoeCaTgp
jW4OEMS41/GjALOAZPGoRoNz8KpCmSob5ggAC+VrKl7WGRI8p7XXPgQIU5uenNI4uUzhSfl1MF1N
E3HMPQxDurer3afPYcbaxgb1gJWkz9+RA26DchcxqaRIival/f//zQ/plSR4UIkuc1/ZI3C71nt/
cFklgrZ/GkmjMId25Sp5DlIbXEumEthRa7bfYyNvRKIyaeBGdQaI7mABJCMkjFgzmiHHAQB/BsGH
CDphUkVLqhWsDRiTFdp69G4MYQlNI+UlRweYh4cBP/67i+hTVmRXc8/b8z2LTxGQgpHFfjKgC8N7
jl9PRxHPHGzAtTkWSwc6n2XWv/G0dg20DAgrDHMpy37NEnMbdeLsON3DKAVGW1SKEWgqDtpsU05E
0F9slvxK3c332FpkGd0ctqWMdYb6NEb88TZATse03lTJJsM2N90C1QMhYJAnNAsCkevuYQN89H1L
tKz7G+MaLoNf4WSvY32WgnRehZDu+u8pA1cAvtwHiji6byWGlafeoJozi5AJX6qmM5hKYf7C7MDu
kXbPY90eNIzjhi4uUn649fNKbWU4a2VItuHB9Hvu3mLnFfEx0trVwDLWvJeIIav0LUSWqEBZOgOE
QsbIYmIkm/goY/4BTADBc9nHr749ndoJKRS9HW32cJ6/8pjBRjlJf+m3/qZJsNbjFmPP1Eefrb8t
QQw/NY3xqNC827P5ycFp6oqG91U/A5km4MTezwwKnA6+T5+n7GM9kn97npFpJiRQSMiIslB6dG/p
wQxgPXAdq0NTMbDKiv5vyBtUR8lCw6jMsA2TFd21x65sm1f00vFkA36aIp7NcO045YUk1N0gIRzE
Rd8yiuRnjYplxrcd9MwunYCfGr/ip8FoZqEZaNckBD3XJe5Px9BfTO5Tk1MYin2IokZTGSil/hy5
kHnGWpDz6xLXVl/01j7k9XS2kUYPYERT884O5TluXoe4uDIwPAO2fp19PVx2IBOZHnK/Ovaq0Mmg
qnyqRnskNMmPPmJqKViOfP1zRMy3R+ARo+DBZvsVVF5HO6PhmgzHo28Xw77N18nEcXbWHUqd3DxZ
9gY4FlpMjzcHP1eE8pJ3wmHOHOhnbT7IAQUOL1Cs75ocSwHaK7XFExSjnWmudd8hWSzHNKhvBBSb
NkhuVdI8RG5c2OftyEnCLraqmuGjzcj25Xt2aO3LPNtYiB6DfsPUb6Ni6+JqXUYQA2NiIHQW772/
APy6SjwsPSFKSZMJ/3Ap6WynoPnJUrI9hXPKAsbq0R7XRbeIcaUG7GXbX4H1xgDxgKmrwTqm8c2Z
NBd1STaqbg3nDNzIBBthBXkIfkeLsi1mMVz7Q7MzxMUdLB07PNd5ozPTBFJshYgnPfZrE4OjPl53
ZBEVirTvQk+opyUwGphi5N3q+tHTuy8yNFBGoHqaC4w9Btxu5k24wZkgHrNmvA9IEpJjW6bEFLzX
gcuABNZxfq2tO6tVSLj0Fy6YDPXrqdpXNYFRTNKQ82XR9zIibfQP5mrCaI+m6x9LErsrBNbMIocz
+ZWL70GDk4uClRaGhJlrx0g6B30Tav/6IWcJu0nibd1usvQvc9eR6X8Qu8dwajWW2OaZ8g7pS+BZ
ZwF2vIdara7snPukgyytB6ccbhSlAgu2AoeBx18Bvru4SlavxcTEsVmr/hi6tp8cspjvP33LQWWb
dI6mJBTZzKl0gyerJUHn6oYepDsaXbaY+bRofe1nrO8ieuzteHpVqQUw5qT2l+O/ngNt2cUMPZDw
VgdEErz+mMmIZU7Wzlz2zEejJz3ny24z48fC/0rJyKFp5mwIM/ovXPTGUwP8j8c8XGkMGND5GWgx
/kLoGSjYchaqhh8nq5UuwJ31Lk7RIpZrKwDL1s/1FjHGytUKEyanzgyyvvQs7JiY3IfK//LaaBsB
lJIwQAVsnI5DmR89gcsADNeFNeqQvETcJaUZL+TCUd8mpBuVfzZN8orwMTZGIPcFZn5squaw+u9d
HFFSB7CpEwrDyibF3DoZfrJVH2jTs0427ymKTYcxHoFqjvOn9tH4/s2UmX97Vz0SYiEArxqdMGsW
3VrpLmyUZrgNPPgCk1DLQcIpiwX+NAQwyZCbwZ3z/a26Q6OpO3aEOdtp5EAOTK59wqKoa+fftpTk
CJKt1/T6Rn19widRtN/olUp36wx0cRX7K4zq7CRTTuKSkq6s0Dr3MePvbEkL5w/XWNvwjHQ8+AMF
gsnpUhhXb9xgkca0kyZnw/pr3PasIwmN/OcQay4HQEKqX3BqCGFhKdfEMC0poeS8R4T9xbM19Feb
aZyjeDXNO4LcjvjCjLFIVrPjDIlhMLCPCeRNrLOHImPRtaxKj0ZilarURQM7UkapUC4CicWSqwpV
PYUybikmHvcGOK5tm8fKp4nPM0rmDc8Pf/9vlQDRpoYR+rVAdVkwTI74JtTE0k1XfcEMlAqOXyWn
38Hl1rMOoteCb3Tl1dYKC4HF9BLCLczoRpgAeu0idv4Krs/YLdZNG0Im50bo+MhFu4aJtsTPlwCr
KeulP9wNFsJUQ4ySl2bBaVWvhzpZZxboDmjwtcrKJLCH8kBgjk/Nk8a1oaZ72mCrhQmaFPp/Bkl1
fEAIxXD5wQTOn8yzyKdPAdsmE/0LX28VMf4gKbE1US7utTy5qgWlCyMB8f88fU0dmlZuZkb/msn8
bDrxU4noOrEYMg3xNQ7ZaaJY94gBa4n1RKRPQdxA0S0CfFv1f/N6XC+CTEnp1wfqAhIibwCraU+W
eXZ0GRgU025iPwCM1/AerZUv+5n6xx4/Us0/J3pyxPPNbVA8VxnTDN1xz1rlPnftm9exGG0lNWxj
G+u+s7/bwv8a8Iy4zrRtOOYnL3uKtC9+01mT7yF+7xz8HCxPtdTGlJl1LEZK9zeoX2MBI7Q1BrYJ
Ncg7zWoZUA9nR6+Z4Mr33M+XxNSC58alnCW/0Dv8zqtXDEmQYRs6vhDp7Yk4n7fxWK/rOS4R3VXY
jyfYYnxHnxBlcB9HbK9bgHsV+05ArN3Q7qL2GFfAscp5NYDWtBdt+BxVAWXRNUobJM6Y/7hjo2Da
qrFJDzMlWhEAnEOMKMHlj9lvmKTwbfnXWTNUwPzDnPIPMduHVnOv1OWNgYSvDaxTJ+2DM4pl/ltY
/gW6MMD3hyf2pse8H0G/S2MI4t3FC0BjrrXonWdcQfYo36VB+O1cK35+4LOGsk0QRB0rRMrJkSz0
eSSFKaeinuudYc/MJG0SKT04Zg0GnTd6zOepSp69CPdVGB10vXpHedBUb76K+W0w+br06b44igpu
a1ERAfxoUGubFKFThJkp5rfnavA8xGKHsjgVhGMxN14E0zqhq3aJchGMCbJ9piEo4xWoUKBwrnns
v9CgI7+SO1mCcaJKIsKG0zQqrXcPrNx2zJD4CTl84MCixHL2oU7xon/PBem1ZN2o3T86UZ1gTdvj
22z+HA5rNFlwz6gfmmqTO1gSuEKj5sQCJChgysK25g9w1imqTqv9iYoJh35ruTZRddA7M0PJCBrJ
P7j96hcXKHxdXgPLgV7NOhraLqlkGFdYnVxBE9KXHpEAhxrS6m4LFsFHNYfKAh3mvdPYO6C4nFJo
hmYi763L8L3ytaVQAoIECqTSnaaAo1M2r7yIPfMAGX01yMRL+01wDqUd+9hev2pdtm8MIMqUvwU/
8mCzt9/3KsFuC1RqZZrxQdjluWlIQfQxcyT3lO6xaYBPcA/2g38NQZ+UDA1Ul0g3yEOKzz4lWJt/
nU/GXtCd+mkXt9tRu1TyCyMVLE1wMXS6PtetMq/k8sPnem+a6ebwP934JSOTVUzfHT5dIopevUAs
5jjcKiffXmJQly8cjwby0JCuKJj+zO4NaYbBMcMoaRHVwdIKTql91GxSLFZzdCtGVYV4jDyinieV
k4kwU+dkjuQEgQQpr+obmhseN4ZKxGHFIKeJNxhzpvpbQ9xT5863TjUwGkRFdnc/esCRG2LUWkCr
eU8nYgDvkQJsPLezTwLBPuE76jd1+JNEmPGINuOuV8ZY1A488g8TEWt0CxlrcZf4Nmug/ovgLVe8
9FCc+ctSHjEL40NGeexj3BF/ptWvxuStcL/BFKCO9Yg0ZsWJHNDsDBWzTnQEIUHc2mhTqwVXtOqU
HSbL3IIWt5r/3FLzTT+y2uM5W7hS3RQGJ4K99rAlJVxfzcx54MKOqfxN6eiL2ZXLtudW5Bcuv00i
8Hyy04OtJddBB2RiJcyPDidEWWls2CPqQcOiBeg4ocO1Vec6e47hN5nhtWBdVG9PhwEp/hwYqVbu
u2Eaqwn5lsVb7NTOe6OKk870oQ/xbCWDt48cHpDAoTirFd8ZlNsQRS+O0+uIj4hHdcEXNr+5NhhL
j44zFt6qqhvom665R4UqyM3UgPvE43wzq+qGlzFynUeX6EuLCyZuwwTndffP/apLrpv522k+tITe
NNLiSz0xWqkZuTrNt8E5rA8MV8VU4tV1zEsom5+wNK9D2P5BO36xLJdFeVHdU50G/h9TUiT3XEnW
nsiiswsFRYvHLYUXw6+TwRrVCR7+/G07IegZqD6I4YatdDeZ5FdoX6r3wtxW2VKaz154UwdnX8PB
JW2YKjQOyWNGOloO/rJMMP/kS8ecl0kxcLTOIF6NeyC5mRKJ2TQ6e4hzCAyPkBXO+AO9Ad6LlRxz
72I3R8f91rwRlRuOqQUcFyJUJ3oOPrp4bxiZsntTRcDUNfZi3mqiO5QRPRr78GOrEZUn0Pkm0EPk
NuWvobfGeLJSwsu07VTmT8a/NMXlRKahkUNClT4szgI7n5nVpIfN0Ig8lnL6KPYoBTnXIBYTdKVe
QTxFGyvxVwA482Oi+6SiFZsBXTgHHxtT3WSRXLGOIReUCb1e3eImwbEgtn3SbIhFXQhJ+05UblER
AB68qN9zsOZ1yJ0V+OLUVQl0o+DY6z6faYTGscPIje/Tg5m9shP/WoXNxpDJidj2X1H9RDHBLI6K
f5x3eRLeWuc4RhdjIgkaGbKGHQYk40eW89raPhxwJgywiMiTiyXt5fAWye8UnvyUvJlsWnNv00C/
J/wN0CmoSkDV7rRngkXqBbXdTB8yCrmLzfQCN2E1p8WLDVsJRH15bf366rYoB/jM3XpYe3a2ljGi
Nt0iAiIAg2FX6bfsI3p6JkQjAno3eLfjblUmLTA9/xpF2QnU11y+qTeBMfjZz1gkWDeL+YUM/ANj
h680Grf1LK9n1nIB/3ZNsnpraaW/E1S6ZbLyDSTtAwIepdCPiSxozJWDK3RqGf/UuB0gH5XNMhPv
rRdsNX1eVniR8kT5OKGTaqiROnMf8v6nqMBK0UFnJifWeYt8ba3+333OGYd7q4PGVczRJpEmic76
EffsglU5adLV1FHs+9eird75rPAaiCVtA60vyaIs4cVwaT+rCpdhH+7syYeqxhmp1dhDvjiU0R6t
Ai+7RC2CVQfGt71IhAWcKtU0Ko38yHoMOCHHbeReNd94+b9ffsyhb/OjtonYMXjiJG1mXJGUWN63
+q1NAp6b/97z0QVoGE4woobnVALdNgVHyn+/oMtf4RdvVkzpNmC8b7W9D+jSwBJVES+ZgJppwEPb
eOo4BLpQfxJtwgQzhQ/LkGpI9i5UEoNzNz6rJ0D9lIKPgzmf3xJIYwd4TLqr+phDG+PYWvM2VpDu
c8D4lgrMmcv1gL5U/eVz1mPbwLVisZcO32lacysgGwdjTHib8vTEsgBXMz1a2Kzo9sI2u6TBwzL7
Z73oFs4MRL/nlWvOLDCXEScHdxx/jp1eQR45RBN9ICr8IZGbB8QD+w/dPg12eNKC4YKc3ei3hWNh
ogw3bBXJCvKRe7ncwi7uwlibswXGPcJ20CareEpz6LfVANE16dXAO40vhlzaLrQus0T5o4zcU2We
UA2N3rWXbzmyK3M8mPhyI9qwwfR3A/tXUXwBbEW/mh0qdCE6keIaE+WJvmgkz6TSXfHfJ5V056rI
1iE3L3Hkjf7N71n1JE+wO/gB3Vvp8s72kxk+TrcPaYgtqmr2/CfFBozKdG9G7GOyeqMJLCsg8ZK1
WES84ijiIZV52GLzO5MqRfjYmg9VTnHXZwJQ/KC0FfuhviZaeW8H95lMZHCAipRN2PzoVqucrfNk
Usi8pRZFlTAJWPH+MG3uAbyg6GgW4bj3E/ofhkalbhxdSlnm9ENkvHXIHWrPfU4ZN6o3KfICDjP2
3ygEs+ylKdgTVDMTiGptcj7U0XdJaf0KWqAZOcJwFfWolihjC/0qIw2v420yHwbzGYuYR2yf1Chd
yj+sUVmgl6zvXkJrL9cDFPamY7ROKI7LV9359sEqMnafQPoGVoyGu3E6bR823c5J5XnwT01rbSat
hUjQf+tWvpXdv7FFhCfGQ825qNdI+KsH2NEtjx7RoATxwQ6acFBZfG8jmWgtKZYxouwkXRQuJZDx
LdHZ4rXjH6A/CQNmC8mKXQ2KYFzCeCjISaxJxNBxVYtzrTG97h/zXNGdxwQujM8qDtR1mGQytK7k
fAultzGz/j12eXehcjdXjaVpEb0zbuCzGcb9WJy1Ajh6d9Dm77F3QK5hwKUgMNy3ZMb8Zhs7v3/j
iGg0cpO6T6l4Qu7VpQqawn2sDooEsih9ucDGxfvU8ENyB65gb+8yXILqBcyIaYm79seXyPY5OMrw
W0fAyC+p/s+Ykkkz39XsACsX5CmEDzFogIeAZ52h7q4ssmgROgwPi7Hz0DSnkAyWcEILkEParggY
txGcq6D4laZIT3mKbPoG6mLp+tWujBiZlc7KsV4IQ9wVF4RJ29i1EeFQI/O5xvn3DtsNnWqwleIN
w5Y/xzeNPazJsCfRkPvM5S6dWdShyM3x4mXPCWrWnhG3iUYLtG3hfkky6cv4rz2pp9hnCQBVr05m
uocy5MH6Ria35EVtvXvgCWKf36QxKpX4hqVh65zVX1P0b06RnAafk18D5hYHZ5tPJcV3y/nUmPcA
9sJMfU0yAMygxv3nxTkgFB6P+dpOjBmSsSzRwhonEVPHp9r4mroEc6b8BV4c/3VhDWNLWQnUoBbl
35WY7qrcy+l51iKirRZYCrQUbzLDZz6ZpBXrctOO3q8owfAMsLe4Zy2HIK7p5MzpzUfygfTXf59a
Qmx68VFm/sdk6D2X+GLyxEvF9VPLcV2GcH/JAmJIF9f2m+5OqLvpbuHGiaI62x3MKaM8EGFHufsl
KeYY6qg6km5yoa0BrnPwTKscw2/I3ZaxCh/pFL1GZ6uDsYFb0SvZrmWEP8l/VZh+VIAVwrBfxeGF
YWQeX3U0yVrX3jMLz1BS8fVkuVizeOdrQ96SzD+UsbT/AQ2tSw8WadVuTj6iWv5ZDiqyzC0+c63+
zcsiWkBf2LnIPlqYYxU9yIgahvHWKOHYxe5fU5EhWKm40hggCi2RKphD5Kf1r0fecjeMBNbSwkNm
G6ALZgbF5eS+dEkDfSr8iAqxeDKoZsdIXu2BdtdPCXVFon4gzstwASplUaIz93AR0gQt07ytUev7
2HkOAa7WK2q/Q0guBCPEjPs5flVAfTOx34Om/c0djTGg+GH+7TFkpdpJoDNKEHMIcdXbhuy0d7u9
05Tnqmq2QxzuUvNAzal6I1Nz1gUB4P6/6TtwD3A4a3lMy3cveGN5mxoPNbGIMOKo+F5EZ3cUBwBO
YnNt9+fOR1Bilu8EwqoUR0Ss5aGuU6adWUAlG51aojt6d68RzLfwyLaIXljfFvOxcO7qrNTzalVy
l9gZIgmYRqqZM0BdPEJIqECB6vEFB5RyTM9bx54gcoG4BfTr3NVHnvo04RPJyvM/S2PiPdPuul/q
z3E1o5z0vK0zv3P8FjS8SfSFTQeBFLb7N51/fcQ9KMtqXzP0VeqsIWA4YvbL1uPd7EL8ArYkZTV5
6l9yliHxUDSo/gx41gRmS33RXEplNp5B13mOXGb4Pz30FLXJEKWAci3PpNRyhKHN8f2DE+4aDQF0
fg2cntvwLy8env5qOSdLvjRgnw2CNYQJhRkH9GzfTXitU+CxVqTIMZ+L6Wayqyibu1WStSfHm5Tz
cfSQiDj6t8VKKCVlMPb6M6jl8Bwk+Y1wNyIeO2ZEo9o2Wzj1yBbEOBmwHyz+WpHsZ5R6g41eyICe
Mud8voxCYhz1uSkU5OJJC4ie2TOoYtbhh6g6wMAYzKshZmWefvSLL0v2T9mI8b0/VSVYDZ1NYYYa
AgoTGULc1Ak479VoAwnwzCuT6ARxGx6Jue12xjQDxLP5xsb3ISAYpEQDztpsFY3p0mruGi9cKx49
z29FDJxu3KMlWDBGN1Ok/FL8t6hYlV8aygRy6yzONDmC85h8tk1q5Nyt2njbIyhKETOZhXnF9E2w
g2kRGz2RJNczlGM7VjjsIHhktC92ioTZ6Ao6HMHcusw6P0PH4T5c1YHfFOFhMsqbq9PIWrp38aa9
PurfyJRXkysPIcWOgahblS7diZqkm+u32fjpJWkxSYCPOjvFXcA+21ixbMVVSIleo0Gs3xTApkD4
oO4okuWmMTApZKVOfs6wGn17Txrzq2yKH8+ipdKNg4sPow30xdRDoGITTOY11Qao2uxGS7DXg2QT
Ch+tAF5Fjf0YzTp1QlO+SXp+a08l1U01+LvkWnXEfWmCpBJOr+bcrERNhyBcjjdE/GWwmbXTBHmM
AUPfLCgzJNu/2cN90GwATjrlj01J3gB5DM1474VwtottQ6QCKn1ynqBJlv5wcbv8YIzXuH7rxTWO
OMPavcUzpj7yqoyoJ9HUFTWpGOaC4Cktat/9VPXWQl69mNV9qa3zikDB+T5xuwuhL23/zkYJJ5i2
CBuIlvT3LsEZs3NQ++sxpjDjt3dghbBvULVJyJctq2AFGSosxGHCez5Z2F9nBp5FNhxiK9sbSYt/
2AjYr/B5lMj6y1i8ZRTgDf4AD7VhM5JrloEeYqm/dVp4ukbINqt3atzrI3Ka2WIcUqW9vqpyJnQd
6ZbEPAzgu1mKMl1QcQ4hdRFzB6KnVEKZdc5oYfxiVht25kfpWQzp0hvBWvIbxMOeZpSBs9NjhxK3
3IFvFDooY0Gr7UofJb3Db8EBcxu7BGqtApBnRAdaLYT6qHwOadGe/EIxowtmGj3zPUCDA7++6Yh/
afyWVt1rGzFSAMNBYHAjS5YpKZM/zPlaemK7xvMMkZgzdFhLG81mSEaYja9ooB9xqAxKdKxBIPcJ
+vloa/HkeQ1fBxiyAdj2QMFuSjyWwZajQJG6iLPRdG4WHwa6QeyiQcrHykdg4WKl4sHfCix7jZt9
BBD7n3TBjiRCdXWMsxTrmX2U/oOdyEo3qrXwMmNRWr+5BUyHAc/PlN9wy8qOjeS18dtt/trgLs95
MEBiOoTy+XImTJIbweQ2qTsSscr8Fbt82WS/aqMWW3dsk7VDiAffJjQNZ9gTugfuax+TYiT0WbXZ
jEf25mM4cviu43Wm2zDPutdopkke342PNNg5AbJCwaHENotrBovbIpTYNzk5CBxgDtCtEBtcsMsB
xSUQXb2vXgMN7dqJk+qvmJ2WWDbK9dgxaNSXsmfupV0NFw6msK+2xwdbGwBcrBbLrrnm8w6RJZml
hwcaN8PnOMPbiFOs/uH3f98mAlbqrUxnynKy6LpUQFaS5me6EeIXrYXrVWuy7ZkP5u91M2RgV+0N
YmN37Z5lUcNGRMkNqBUQ3NVMBEV7u1G3dUbwstcdKBgmS6iQ2Xp4ZOMt5FmjnwaVCoRmOjbixm+m
WuGOAPCu23g3IwRErBVrgIyx38K6DLFwLJCW7EfoOmg1LoFaGfVrgUajxpo2Mghxip3RkoHiL0dX
LOPx0TufNZYPKahyMeYGYHsHijCs6pV+UsvLQAyHCAmR1j8sD5H6V9lhBNdOHJfqmVaNQ0br2gcA
8K27x5w6u1r0eKrdCE9B9dXi6FSjkT5BxssWQ4XzCZrLBBSCZuifNlnhZvmaOP5zUH57Eg9U3ADN
h1uE4XB2CTLW3X2lrppOWziJS+DzEXIxNgl4MORqDL/tJA8RhTtJHcjMYY6MMDVrO95gulxl8lEX
fr214FlLbAntsHV1qyR7icp4CtDtVN4cLRIzYremYa40vQBXBKCHEPxqdOkFEY7TpsIKxoYsmr8b
OVInetcYzVWUoiA3mfdnAuOaTOZzIR/lTCVVItaL+sugw44BjGTxVaNeiMtXTT9k9sbqfTy/BNue
5vEvdqNfI/CXYcLkWLAjBYVwApj5EsWfdeDJZYDXWZbd63jI2cfrK58BA71k7myHKvswcpt0OsrW
aG3EbAbmEf+gmG+1Eez9gMoYehcQkqw3b3HR7p3xFYlskEcn4uYj8IcIa1Anzk9/OBU2Jh+fIFwO
OWOSvAoaAAiqsC7/0EtSIrvrXqa/EYq/9NUJxoOjZ0fCMU+zaz+LsyeCtxKzT4HUlJn6Mj9lFRaK
PcJyjSYVLGtY3igkFDAucfc6VYgkXob/pJgLXOKkmfS5+whYgtQeKUBkJMot4Szuzg15UKOtXQU7
rfU2s2ttQ5yECM4w5vMeAGZDPM3ef51jEtWc5OHl1PI9D7/k4sQSFvmvGhCjQY1OtHKpgw2IHjZx
SVZRPsdWvBszNn6BfczC9OjNxrFp4mdMcjxS6YDDrSePMgIAFCQcEZSTwK6AJ3DSh7x7ePgTQt/Y
bBra1iKry8EmzyFhkicaoenTCm6SNMu+MNtOwycySmeTVuOtdkPcID1PW/WtygOB0mwSnH4fWRmi
c+MEakDpAU8E/wUWeIoia4cyPBp99kwMLhH3ls226ClLEN2EBqrZULbazsuLz5SuRjATmd1i606M
WEPIpHmBQiXGPAATPg55cPhaaSmwIr1qjGKCJvhKw53DI2mW26iEgN1kIHNbZjcyuYc+DTtc1b6f
l/M0njubaY+SxA4VJWbMYEGvclwQ8cKu5089fs1SZMjzNzCIafzTo+pBCiKWOC5x/BGUMTnPapj9
ZIrCqRfVbzK2u76ZWGIvQm7/Bj5Sb206kX81ahiuUWjJjDKRLGNOmcZ0PsIR8x1SlIVlzRi0oyQ7
DM9EtWV4sINsYYd8eVOLGtSRVw419Dxt757qsn8vFPaCmU3pn3wEcSUY+pLKS2qcN1l8jZpN5Jzg
s0CdnkkS5XWmp2cTQ1rjgl3DR5+E6wgAqS7wQj4M6gBnjHcNr04fE+yUpftIr84q4IV8mYq5qXQ9
BijRlgry5jb2L2fKHFuvAW8vwSwcW/ecCnW2tVXnP0Q1ru1qOqW9cWmR6g13n10BE2xX/GluvlsW
9BDhiAgRyS4bUu6wXoA4HYdTm382RcMQMUdC1LKpTiZgsC8uuzYiKF6NCpxsS3Q9ll6xyD15SpsW
mk0WLXM3JdJhj2QtwWiDhDT3m1tCbeXGa9O69AYXZLAoOndXM1mOQ2P5ZM7usTY48mCZRkChGXem
JsbKjjA0FBcYOGdcQaV19onTajLtV9e+URckTOgakDvWiE4H9exFSAunV7+tc8x1mmnfiZ75FpIn
Cg6cy7aNmzFld2oYF9kdEGnJ+socL/X/xblcKW6Xnr6XiblxYass0qTdNx44R04yNnbJOyO9tS3s
lTV7l8jEz6JqT63DDtGD3s7qnxE5UvJsU0sEhFSKsL0Knwq0wg2DTtf/18fY211vLT1w6z1vOLI6
lyFmPfi7ajjxxcj/sXRe24ljWxT9Io2hHF5BgEAEYwzGftFwlW3lnPX1d57q29VdXQFjoXDO3muv
oJkrUT0PkNtV6UQ7COMOIl9goFZEZyZI51mODzIzA4KshFaqezTpnsTESPNVM6NIuIYWG62KTOKe
PORuJ8cIv9CiYF2sCNm2c0WlLPbQRmObAjTa1aXpTUCKYdgeRpNuWnRmVMqwvgbHj4ps7bzWCFYF
qrvwtFZ8b52pglTjQJbZ54gquonwXQ6D7SjVaxhuRCa28TGM2isKPVgF2HRLdbcesVCbp5Jscryi
0LQWPTJ87noqq9CUTgNQuuwR6MUVcNaLTMgCs3iNxzQb6x3mUKcp/ZvechMiAIN3l/lBjq+v/QJh
aWaLTXhQE2y1hLluztC8Ui3qVsZcluO8I/A4GPOxREVHJhurL6ZTQDVsjEa40Nkh0lrmVwjTqLaS
VaoiDXZosrCQjKEDrNMJEAaLMexSPpRURqkW3biR66hivSyVO2WYAA5TUbcmFPzNlB2RcOwbqogG
SMqqC5fijI6i7ptTZ4ErMHuImEdI9Gd6F+9JXcgcQF7qQqtQ1pWUYycDJ0carkHsK1noo+SBYmN7
RsBEW9I3Nk5SRbGvCgTVe0PbV5r9G2io2nAPkqxmL5kdvNSZCLIarmjB+pp1KNhmy8vK7AH/+ZTL
qEKUePiuugX4I1eVdWIYRAUXt2RgJ2yu0FpNzRQrbN6iMDD6k9b9yiFZ5rxNXFAq02N+TBoG8utB
AqKqsd1I9IcRVMjX8NauGQ0w1Ng2MY+2RC3UVEg5Nbu7CrfqMhm24p7jltnYlIKiXHOmv10/HceB
ocTvwG2B9SedKar6WS4lF7+Zikpp51jNL3FY7wumeQHsCh1TlrhbGCpXH/FAZtYJ+skKb7Upz985
HS4DDXQwYZXeEFfE5SahLEwoslN4PlZaujZE2akPrhLx3J+ZBUwAxN4zQ8pckxOT0bL0hIdnYMdY
alVZtalBukSZImHelfOM9sovEaFoqdf5pHkCsElEXlj9ELa8Jg9wUGHg2F9sGLcV+HEqcb6JjizB
sRhQFHRLE6Cccy+IM5cKQwSY4gsAp5JOvAae0blFXN3pGJPWl2qEMqb2xS4csoOhaaA91zAgrS6B
i89zbTqYtYXDXldfRBNUIk2i4IWf1wAJ3kVJDbVTLCTiMNhi02MQQYMJcAbKUcIw22mBVo2fJkr8
vraIEyRQYvkqOnquSL7x0fYiY0rV8IWx9zmEhSwFK2NkbTNkcC6VnG9YZSE4SZbs9eQzRNQJdU0f
P7pJl/mCIA33FGIbrjVrXsrN5hDxPFYFAxrUaE22tRfpS8Mxx7DanSGzKNFKFiyrff/oMhzUqvhF
Nm03n/8s6AkSnpCCxqGcf4TQHC5tNNGFENViwQmusNcQsh2Irqa9lVRoifbv0HO22D8xiA9JlIQs
jPQiS1VwY0IyaBPEGbL71pPsN4VRDvPREVc/omHvuTVchrJZx63wPZRd0csM8uA6+EU4Js4T8MEF
X2eE7oshOF0ARgIAWKVOHIv1ZEW2+dziqZ7rECN43CHVF11lD+gfBS2rGiuXOvlTICc2ZE7Q8Oyr
3u3yAxdlCd5VtrkKQz5nvlHLjajQys+UiYPybqETEr2yuF0BQUKpQfhZ5Nu2JCmUPrKMEYjgdc/q
v+beogYnD/4ws3YLi7QaEEDRtXdg/J+QGUul/4jxTKQ2SC+IS45luOdIW9qfDF5zyBlinxanxtHZ
IBI8GRVrN2j4gxZfBoajIQzds6dOxH4QXDokeErjbkk3p8ITqUlRn+pD2SOnXoK1En7gMrtRsdgx
g082+tgqj44ku2GhYgXf/dFUkVGMd4nBCQhlIZaAsgvFrUorZhYjFZS+NjQhm/8NGFUuHFPOsyyu
ywQNZSFimZsYcix04XYodjQPdPvGXkdhLF/GWj4EDN8dR9tpNXxh0dUrVEBziml09puOxnlCmTHC
OVCQX0mW+s98vVAwbXXUL8XSt1DWX/i2m4yrYGnKphAdaj8fMwQo+hIdnUbiGcdVVZ89oLP1GBXX
aoieLTTcKNbDF2HFkcsvoTJ+T1jmDIqnMdy0LcZ4U0Su7zlls4wn7EprW3xOnRNZGY1rsjRZ008D
lUdm82xyhYDGiq0Lw5bmPHKJDbwtl4mU1Rlcn8VZ3CSUEOJGxe4RHTCDQEgGmKqp8S+Npcm9aTOa
ihMfGAZTc8yFVpPltTVWkhS+uvwpbvoATzgtZWoMfFjsKukUSO/kYOxw/CFR3HaVvjzY5A+E5chD
AbQk0w8DfwMLwOL5twx2YQN9CEm9hiPbWLplh5InA3zoMWxBTo+rW4oYw1EGlwFmfh8dPKwKih7C
NVvyr2JMjw12q2PBeolQhokYog4UGjjYimBTBTWfKGA6LBrEkz9yYkTrwjYxmPyS4dPQxtsgm70U
G1Nxw8sAUgVEQRQwFRK+NMaa3nYXSCsSex8QH8odvHrr7gtjOR6jCmAjiOJL2N4BIlCuEBFc8K1s
2uypSf+OUrTVCGsrMdKCzcEGCyu13MDm2na6clZYR4ca2iW436C1N7PpIX2Q5qgGdyO9ZmYMQbvv
mB62jLE6cE5YNPkGNTPMinaH49bLrDFyW/akolywNOmhXMF3fV80C/bjrgDkFGGpOhu7kg5bsjXE
lLobx5NY0DJN22fiYdkpWn2c9W6nqlf+LVhYqvYk7NGjS0HORqlVHjddWMLmW4ekPOK95DG4gXrH
Jtq3JDRE2VlPo4MNMGC31r4wXoy038/TCIcBr0X1N4IXq/bHWmGWD+TjEBQ1EAFTTfKrSLNXsblq
LVLcTXNVG4QIktuWhluOZioVTpDMZzO+I4jYBqm8NrZ4amcKhvWK1INYSKV6G4dzQAxTOwzHIoz+
IC/1B5IzJnfAHaNq1W+RilAMzrbWKreTONnDgA8oOy53+jDcCfZgiFRi+SMDOzRBcUvtyzBDZiFt
vmd0/isqNVbYCPIzDH0nzbZLN7mi1rZJ6lKqaoOacB0YN4N9GylCYl0FiJmU9bqLcuStdzgecQOV
idbYJuobrhDLtP4UxUOEPneqxkfAwI+aoG0PXcdiaz1EHzA2Dyv81JLKW6BgWFHtEjncYEISw0kl
8xQ+bM5Q0V4PcGiRPZqkKxSaSsH8ntUJEE2+aXGqFPWG+Di9ndNRYi4RI4yGl6xhPW8wOg1LPCJZ
dYSFI7s+Khf2a0ejA8JKiCkwgXVi5fj3Vmj7qokElVzetBXGDoAXkWH72uBcp8dIE+C2NaMic+g9
YVgilAcdBbCR0j7OGINvMoZdMR4akBaFaqbH/KYPmBgw+J48i/udiT+mPtgykSyIoUMMBpkrpKl0
bDKD51CVODjPFvQI4LwtdFjWG85Q3edYvra+BG7HveYioBNLFh5zHvJ9CAEYQSuDsx8mOu0nwn6E
qtKC7Xt06wsxBeLSyO9awGROG4YTBHVhQxIFT52UyMyg+Fu+LMN3qr+RVriJau5VGW4+Y3Fd7o5c
ulKQZnR5Q+kP2xi7TjIT4WVzvQfUj4aBV820FZeChyrSVVqK5WwFM5Y+tXEsBqyLqCN77STl15jl
uM1edfY9vWVDAbFvIhrRHnMJ1qvmtHbCK4PbAPXl4E/axdAuMVRgus2V2cyuqYBvkgJ+gVmwNuZ+
m08FsdGoioTf3SvGMl35m1aFN85vskO9TnkiNnQBqopFs3GIPrWrJ/gaKFs9H4Dc+LmwxC9mMLn2
3x/xc8tvOip+A+fniJq+H4dzWd/HnLWvseWjqbSYSkMRZWEdDeMUzqzXzmhux4i0HLHI9H7PpzBK
5I0IJpfhBUMWlld4zhaeJkPOHivIpnmCtCpVwKmaEjZ5fIxH+0/W3Mo+xwCmOrV4iWNjAfDS+7rV
sNEyMVfRL8kzZKn4Naq/K+Vas4F1kB8WFMpwI/E4Emda1g+iQCuBrCAcxjbEkwijynmRN7VlHMM2
xdYbyURMNM9MEQc916mFfeEjw7U/aCvgJqV/wTpn1dnb1kLkYnVEo5r7HpW3Mc3MWejgxjviIQaA
q8AZbzQim/EfuymC+dSC5I2nDqk6kC/+k4MMsOSsxxBdwynCYkcDk0DEMcMKgKk+9ebOmUQdRFUI
LWRAKDWBoPbsTHmmHItPgdHb5cwEFBc59WKG6UG+z8shLP+ELQN70DJm5A1JWKnYnHnGRsiaE0Iv
JEpWgJ4Jwn7JvqrKGkZWQsEOVypA1J3xqCFfimWKVYhlzrmyxl3h4IWrZ9dsMm45bo+jXr7p4xpT
LVEzBmLzZd5bEvEX2RWRH/vazDeyI3lMRoqtOh90yJ5WG38CnTpGwP5z7cZdkJd425w7E0dti4/m
ZM27OWTPeOzela4/JmnxGmNLhZ+S9a8QaMJiPy31oU+cfW1FHGENm0VdHgksb6ZEMKGLEflSghrO
3Bei4pfa+qwQkdwTIyGyqiwUI2WveVhRdwn5d1X4EMQSs8H3O6reSwXrL1zBBqXVNjC6EpiB3fQ6
DZmX47Xcj6VPWugRjw5E98B7SCjMzw4zHP3HhDdbfITMJrQ2dwNF3vTY+nWt5VmV80c27wMzOB5K
eBEquYyf4j6ViNAguojPXlpfolVYCgK8iIVoXazxNgWq7ySwdwQFOtKHKf1EsvGS/8g4VchgyYX2
hcdWDvMi/x5FcDAsEjJnmy9lJt3SupWjeVZHG1cek2uanjDrhAz2hZ3Z1pqOKDHCbzWfXaMnW+yc
A7bAa9jEIqMJKcfPwKwkYUCp02Kzri/MrLoup0akPdOrvVT3HzJKKuPETjQuQUOwaAeMC7owJjTl
znxJSShMOswwjPE0TNypOIhYGzF/N8nE7qljq7jwRfHSEpHJQqhRgmVrXD1dNS93CB1hYzctc9F/
0dj1Gm/xvd6MIoJC7i5BLaHC65V9lmu/Zo0KOTHxNMGqESM3W5jEKAuGHAAN817uyj3ZVjCtU+yk
Q/VUkj/aEpqT8QlhXZud8mjwltPMcp1Z2bpBul5CGQs7Hn6z4NyGGaHsfL+I+7KVcKPM+UPo1aUy
gTUz6x8CNl9CBVj82CJy9oVCuecJ0LupCDza7DG0RVyEURgkG4a1quWQ5vB36n5L1nTG+GfYSV6t
ZxfxeZM59MbiTx2W10oaT1Vt7eY6/lOW06ueF14P2GJRsJXjW1594eseU3Z023L8mPM/SwzskAx/
x+TFcowXvNdXI3ODWW0JAU8uzSxsZuYMW4LqkjXQbI3xI69p8VquTYfdHvZp6P1a62QyjWIlZrZX
2OdFrk4J1ltZwYXuIssFZSHLhmo4gdoNS09KHBsC+UOtSes2pPEZMIjXJFRdMuEypF3ASeIOG61D
GTrfaqb4YaLhVQUDL5PfsTw4c9cwDF93ebutcrBDnWFDZO/jRPYttD1dc8mSgEHMjLIBFU8YjceU
uqNleBCAMbboNsv4mBEqjd/WfTB3U11S4wiEJH4t031L28AwPlfrmznvBGI18d1byxaiscIr4+XW
MUjGR+F9ngfuDCTNaAHwadNipgfmcExG/jrU/RIVVbwwS6+0XQLyJLFqUMC8iy9vgMfMyvREM11l
JmqsArfkatcH5UEtrHfZbq52QP5jweaHKl13DqENYb4m3Gu8G+zSYD0VG6EMMmQ345uqpEfBNl9U
j4wzmF/eHNHq9TVcrhEOwdIlqw4bC2tPkbPuLOwrLBoqBw2fA1Ghk39KgHkRWCaq1iRbsL9z8ITU
WP+TX8MSSTClRAvbLc9ZandzYWx7ufchZ7wmuKOt6klhKvGjp4Lyrw6IaX6VyPpRBDm41RkpRwDA
2p5gcGSZ1xp5vnh6ZHZ+8ETZJpv6p6o37QTzOyUKRuGOgibyEpK203Qz7AMG/FzcVlfJEmneQs1R
VqPUXC1ut5CSpiZxuqgcP0jNs1zDL+u2IZGtdt6dmqX3x2pjc11S/Fs5VSvQzC40kWmQ8yW0KLmf
R1xtRj/M0DwLNQFCe9xu4LIZ/XOZu7Naa4Q6xx9B+DsnItKESr+L33SVBJ/cZMGSdJ05VAhrVrmX
0L4zbfiWsuClbTSWZ+dJZwVVr2/KF7HrtIxgKd2hDAU1Y94AUnsF7OhI/QMnYPgNUcKsQ15wxZCg
ZQd0o1sBEOY2/q8g3ixO8LIrUiMEBi5A1Z5PTOVcTip6EqwkQsRVyRaLnpVEUUhEmzPJpzT+FWtv
gwnQyCOuQ5HLxi3NfSRYWrIybvKqPBtC4qEk5mGxX+0e/ibOcTkeBAa+E1HZiXlieivlFANJrA9f
w5wYrF0e/1ZwArqSVFK8XPT8JkAnQbritG7Srt2ksuEr7anvUleG9VeY+6jCJWxWM86sfu2gnJYK
rY3ddiyxCbKqsDVcu9T2nUbTPiB86okPCaX4b65mHvPamWV2jNBXaN5IBaVV0wOi06kPARoLoWEk
FA44NVTNI0/YL5N7+mTwt+UaqvVvn1V7NRBXxzoHpokVHQ7ucscinh2mEZ9mPflc2qto6iB3OuQn
1POmaTGO4nPO3K2B1ZIBW20zi3FEY7ho02F7/lp0WgM6HA3YqG8y9quS8U4TBC94Zq41qgMpdYZD
wLMXhdDaUDWWJbBb1xdk9mCQpzFib0ssQUjZtcEd6EismbwG/hNQRZ8gxcdPIePa6iZJRmI8wRRg
GK4Fd2ytXPNZ8ZRZ3S4aOX6Na6GlDpkagoM/ow67KixQKfJTdM1KuTW6iw3kPugST9ZDkRsPUSDU
2fmWEZsS6NpWUP0arqvAPTQ1Ztti07d/hV26YlwZ4ZzEMlQb0G9X4adjayeL3CmJ9HbB7pEbTLpl
197J45dFI1TD14xV/Nzje9mHjMsddaU5qcFEuwTgJz24UP860oKJY+MOvd7SeA8vJdmIenKaJM3/
hyYBs1nSILta2bxUdkccROUXWgyuPhrE5hwiXHRH69ubyGer9PHDNHJYw78CF0lCUhYRs4nuVtyM
2OitRwlYaUjJornW6ke1nGErioInYx9hO6jB/Ttb9eDjBSVOIVLz2srdvQR0zzpnGwrmG3li1P8x
U+nZif9C4Sf4+iqQp5loe42YkKFXTrFwRiJ1SJEXT40eZgwNDebgpEKFxjfgCwwk2BM/enB86aJf
1VOcoXRl3DSdoSeD4ewH55fEbTOXvwpZvS3cLuUZdq1fd6pf4piWUVckRXMI6a1b8LGAm1J8yqQA
sJwkbxvDZS1QL2uxSFSS18F4r5ZoHw32mvWggYiq02EAMZPzgO9rggVA63sYWWOhus/eFrPaLcVA
XIGQ3DQHk1pTMvYJynjh3mtU1M1GdpDN8GtgdQc0qxOKVISPCsMUAzP8Hp+Ibo6OvUz3OK3w20wA
pIus2Y8MxLlt3oel/AwGjI7LpnJVnUkR3VnxUxOj09gMXn+yANY++2VXgLyNV7Iq12M7nieMrW0a
nxpHZY39UscRQ4OFDK0/XsLXBm9bNbU3KWdA5TkAfmS6DYhSSDVVCPQq9ZHk0UUam78KMKeeMzc1
y2fWxneT2JJS7e76gD7bHI9D1XwH4XKIexHWsSTnYr7pB9O23rqpuqkx12ysFybktMYtYw9rm2j2
OSs/s1EwZzZOMjirzmQFIQBvX5Yd8Vo0H7JwkSqujEQvTiOfFoUMboxqpRbtX40yy2Ei3NnnloYK
vRs2kTGSTlIMk7ldMbKrJGfbEK8rWg9rivZyubwGMn4FyXTOHflYxc6XE9O1XFP5LdAP1XS28310
N4ES1gSSrufVLVqd3W/Jw6Z7/fgGQ+GHsfKv64PnPtx05W6329fdan/Zvr21q+3nyX/63/53tiZU
cz+uvm+/nvf9/Sg3j+vVm1eHW+jCOV9v69XldHr614f/na98IIdVuvJd/3plErrz/YfvXRnRr6zV
6fkU3/VJub56Pnltufr8vOzfXt/etnvc2tbR6nY7HA5r95Gvrr6PaGxFzujm+3ry5TXOdfx4+uKw
k/1DW4lXYXLrAv48GaOv8OFb+eRjuL7HzHT1e/MOzWrteevno1+n2vTaJl6fQp/Thod76vhK/3ma
17yLtXLbzfPJBzZWz3nduebOfXbu8+Tmqy1/7vKP5/PCk8+nKFdP98Qn5ufniS/gK07uv2NzeTuX
v3ef4mvFr3mNWxz5Qt6bc5TtxdHzlRwwMo/Vg7PA6/kjX7yUIzjx65M4Ot6Vf8XvoJauORBeQvS3
+Hv3Kc7eSfyW//E61+XtsTjd8In+/968QJxm3oerKA6Qrznxtg+OWxwxx3Xq+cziqgwc7b93/Pzv
E/PNSn6Ig+Rv6JB3p8EVrxGf5/npn8T3/OSnkrPO2eAI+fnz35uxda/5RNP23wfjQ5crrh2/EeeG
y8dhOive+MmZFGea49I4Da7vcNlKd80/V/ebH97j++H77veVG0icZN9/9mvX4wOdxEGLU/PvxIkz
dxKXQByEOFa+uTu5oKgc2CdzLq4DAJk4ueJQ+c/hemOPsqcFW59I2Fl9ipPAr6GYrPgD8TKOkT/g
P/Hz6d+rSs54sedF/AI3ZKzDpnYTd38U/bsvpQMk1Fdga1M5mZmJO8W0doV5vwhSrcboWAfa2VAN
r8cDx6KKIwvpWmcUlu22Fpk5IN1yATU26z4w8gEkmWS/whFtea+sV1V6bwrSNarvcdlUxQkAeTUd
sb3GAMsPb6alYax87+oXpe1WAcbLlumnobQa97VuHjMoBCYxX7bGSkAFI8EIl9h8Zbv15M7cLsw9
re+4rr3OMDvQ/CKFxdWhPLnIWeYlGWS++d3JowZaKVhRYKC67qg8tcfSSLHbmxJ+FAPH/21g0p+3
QFb9cDfGep865U/EwD+CrzkDjzUp+ZMBYjZh4yzKdegYMeHzDa/tOzys2LnqKb8Fibkf83mXJRTg
E8EwyVSdRsW3W93Xp4FTJiOP8Belc4VIbsFmaIZPNkhvhrEfnlR68UOIMJDEb8TuPtvajpZCR+ml
kihREBtW0epkfq87VztCdqjBhAmbQGgnCXrKdR30DQ+vfr7XkrwXcLMR46Btf4QYa/fRG0ZSAt8X
ssRGOHDZEHMM50mDImbUSGsg59wt57NIjLMyToxb8sNE14TzfV7iKy063Ebd64W9NYvlLzE0qjO7
RYcjS8zeluG6LDYxhTqv/4oa66/4negRxI5fRylJ3ww9sJtgBNzJb3Jd/UlqUm1HCQJR+9EWE822
4oFSoTbAoDE65VDK8irYlrE3L7sBw6ViG5tvFVoyq2a4T0mTkB4BICgG3LaYZMTA/+WYfFTZdsbq
LXrR+wXxHQODhOsfzrzEYoOOk/BeihEnhQaDKxiyWOzDuJ7sL2wzUQIJvnJ8mIZrmbLtMaXHMwd8
gi+VgabHEgyyav0SskGufg4M7EUxIdkaMkYLA9N2287Zm9QVu8JUvbj+DSGIpUQM/WZxj9shFSam
cnk2AZHCr1yTz2AL9DsFbbfxPlN27XyPE0YX5SsofLW8W3bxyrdyeiDiavbVfwV3jg49rP8mrfkC
I3zJboIm2hOy0/ZkNS+FTIikttdt/SVDHijny4bSaebmRPgFg6k2cG3tr/Xyqcu7Ft6KIySnsPo0
+5jhfWkud+yoXLlD48fHK6hTx+WQqvm2QDZW25D67OUjR4Gmz7sahmYol3sBL1QQIPCi3XQKieEU
MaQs0YG0P/A7/pTxoYGDBn/bzXVr3eLkIh4GNWV6FT4mE8vwQbUuyTQdmjGa6b7mVa4ah1z1sLvB
+oNHMYC1rF3pI0XDKRl8pkXxBD9mmStigASAQjrfW1APp7SXdnOcb5oKx6pyIf8WBL7Hb4QZm5iY
dbH6ZyHkyMwWulOl2sy0vgZGioMNhxsDGpL48NeFRoUxwZh5TkJNVpaHVMeeK7PyKxfiJLJFJuCZ
IgQcMjFxmG8L+fSjR4S5QxIWjRCjlsH4jhcK05+pP7DEYFyT4Inw2aKkxTrN0ehnZY+8cfqYpihu
OuBm3u+lqvSIcMaIOfxSp4q5XQQ3Fi3HUJ2KFpyov4Tp37YmecUjKS0y/VkxyaItiPJ+CUdKPuOj
6OBdU/UOPOSlxoC9fxmkbhcW4QtJGFG8vHaJxvLB+lvKsBbIvUIQK6XGtqWv6gj8qlRnY7Mx2Mm4
icxtPYPRk0KEdMLGCoZ59zbl/z0PQoP/kfABomx0iYKEWWlj6eQQGLkGysPwzblmoD04WT3lOCaG
8tPJbm0LeoubbYgCTfgUzPthVnzhCNvuzUx7+Woiy6u14pURlRhyMtrpbp06eD3rX2q8R0RtDdx4
PVBGXF0nvi9067zZs9RN2S6OPlGRuCN4qcFQb6nD7VIQpjos+zb7HMf52ST1m6qam1il2zRG0nI7
DLU3jskAWg5dm+hEbUT8UdMBkqBQxKh9Wtzi6Zu7AuZelri29rr0zbYdYZHQwbX6hBu2eehkTPOs
jZq2pN7eK5YTaCBJ8yhnZ9UiUy5BYsx5Pi0aG5ddXatS53rhluJVCYx+Knxaw3DQbiWpU6njaex/
tlQeItaQxZG+Uc3cZ6yDYtygp5beSe2BMfAMcTbDiOu26TsmVOSaKA0G3g7t/biD8ncrUpysEw3f
czO+jMwtpTLwQbC8kk296VHBI35N1D3G1VsBgJRp/wKnkBzqBVvL4S42q4TcqqjE0tdst2JcxNYI
rNuTlhCI8dnkIJznEcN2XTVbV4EDAjOA2zsEYLXwGxRdRrAXoetWecgWnPZZpNVmRrmEiIKJrYPl
pkFYQABa0gmutTL7TGZI8dL9XlGEiONg4cdWYsaOIBrzDSyPU804GSWCFtIOsYPbYMnoF4O5kVpz
3aJphKQlKBZmjIngwSRjiMTNNTsdaySzv9DZ5hhPy2bjRzNM2OGsUqyTz1AQxVJpOLbDTa0hVjFR
cFqcR7pz6nznNb2AVhGvJ7K3yr2aB1vNtM8pS4yB+44SftZYErTVkVYSf2B61qw62gHEFRtukoo7
Lsk+8xivDbECitWgkv/OGZLeHBC4zHEXhlSPLk/mWiOkcmM1OgX5byx/KjhQmrKXzAyPNHvtVCfI
fFDud7OJreck75g0b2Az72xOpFwA3ldQ0vAIU05L2rqGrGIwCOzQP0gsdnE7YdOiWXawBIa+DE0A
NcPKxDae7SsOGNCRDSXN4amGbTLU2CZAPggLdi2b8TuEPLYuwc2XmmUrA0mOtoWV93tPTrbCg63x
PbpUgTjDDI1pZHKZ1O6gcTyqyEqCObPo6GUxSULjx9aO6zCoP/TxP9riuBiArhfyAET6ndg+Sh1G
IftGsgwut5+D37245JpdHwt9cIXdXUj6SWFRX5sQAIVSCe0G1H+p09Yqslkjhf1BCZk9Bmz5mdYy
Ffqcq+EkiDxiZ4+KO3rahPGoAC/r5l6oiKAcV5Z6MuEtfFc+/0kRuJEyvd53nFaYOw/CyuCMaT8k
MUmT/FFDZcgwVlmCbT7cA+U6kckd6MjckYK3wgeJ1nocYTnJUAUUNxDNOmcxlmEAzT+wJBDgEZys
ybtSy9YmAW1kq2lt5BrcPCLMq4DfiVPaSq1Lr8yvGsa7iGeL9pNIkrjCr2hvtVg8ZzXjLWdY6RJZ
yHyjqO03aeCLkpPCQO8xaJ2KLUdtwAksYL2aXUS8d3RpVRzhqJfCESctzrGgUDSY/yAjpLWBqZNW
CHxfTCwJO4VJmaVdZF1j/4IzMNLpztpeK51NzAotUbgjNyK8hbEAt8Wg+DqlaZm9hiyK2j1lzmWq
2q6DL8IOqcb2dsDDTp4QQeB+WX01auqLR0tQbirGtyiHNRwugEXiq6lCZ5AQF7Gb/Hu6CbhMQnoR
C8xiUW+DrO4M/auFdiaFnw1W/BqognLu5nGtN39L3IQHZphG9YKNoFx+ImNmjsjKQIgfm6fwtEyS
93pgoNOTkBQor0R0YoUnM9jZgAPN6g+6HUUh5zaNd2FmHNWLkyJ/ovnSQaXSBPBYko4BTmABRMaZ
KStxzQdNXXw1/m8hbwkJAe9jHGDqMBbJm+XpN4MNCwcwS8Lk/55AvM8z+QX/fMOAjhje5BA35c4h
juODLmAX62fCEfZlIm9KdUHDAMau/C5WdC0KbDnjtzF9wINft0jUw8i4TNqdi2jT+eQ7rBbWEsSq
zuyB7H+mcGQMcmyyk0FahF0a3MNC7KhvZCnCZWiG7LHsDIfwk1TbyvL8OvfsiH2a+2OtvBjjS5cf
lfCrVROcK4vzXI1PSFQ4CpgHLVHeEpu0oQh5ExGyGH5J6kYXMuHEVQ9xA8UmOJnzl7LoG/b4TaDS
0Fa3UY23RSF5HfOBnsSmsDnWCbM73HwQ0Y4w3/vO8VIVLXpp4mGjriy1QliHPtgAW4RFjdlViDJU
ze8ZRfqCudBMFlNKLovNDipqIXq0QsNvct6VCUbsefeaSjY9DUw+A+vVgHI0wdsERkDmjKssiX2F
EwmblwoF5J4AV6Tn6ARwwgMhDzf5/J1Qsc76BSHwZsFfVorXKt3MKtoNzMYJHQn6T8f4rqcMaHJE
x4kskO1qMNgEZGfrSH9KDXY7Jzyf3qkMdoOTgwXu0pm04nUqd49g2kc4QeT/ElWWPwXxkPELX6Qu
OIcp9ZYZHioEjD2MeBu24bb96paCZ+CmLtQDRD9pAYJteGZMwBuGKX2+VwbGcJHPA+LzqJ6cooRj
IjGtxrB3eIb9nyR+YJLMrMdmRtwdpfiYSiK7WvOtmNGJAV4lCqgyJUrxQFIdLq4+T27UZTBh4edw
O+IwlxBmEFK8D+Nt0M5mQnOiD0ctm/YQYq5dGh7aoX6BVkvoVVuVJC/ItIMdAt2LBfNngMxj6hXj
tuYUaTD0TKToM7cou7jMEFvzFFLCm+Wgy/GO+wMtZ+i2repJ5gtW4qyg0YhTjPQxwUlAS8IMLWqQ
61zyOl/r7OFj7FAJNdsQ8YuwJoTwQs6qHSHEF2Z1uF02kFMN9Clj7Ul4OwcjvMP4qhh/h+kMd1zP
n0WieGljvCN4gDVZnax+v5gE9cF1YT3dLXhMRIXsNZSiLd6WKqzDAOJ6WLGTM/Uw65exre4NqeYF
1rMlJZw1/vakX2VRuder5JZCDpTgbuafuKcB96sHqu5nbpPeYGwIy6Y9BJ8Y8vNYOM+cx6041Dlh
blL5xtYBgc/R4JCBPjqbiXSpgbEU/vxjnlzGGZ49Vu+Mrcb1NCnvwckp+4Nto7GiU2XmmVhEQSRk
X/+xs1NZ5CdSlLc9+72aioivAX6mslLyi1wVPL7qazh72qKyEz2U6W/9P47OY7lxLAuiX4QIeLMl
CYLeO2mDUFEUvPf4+j7ozfR01IykooD3rsk8KR1TfFIxBK9aYb/Okx95me0n3UxFVR8WiNlYaSad
ZDemss5A1uj1VhvgKpfNsTGwjPT3DGzzmHXHwegRVuDG78OvFhxChmBLahw9H74C+MCjujdr9Rrw
ddpKXipjNzepkUB8zDs9Pci+Zsv9puCFiCtasvbo9aug+yHXlC0Ako2m+yaC3R5DRjB6zAAqrV+m
dlbhRhlkiJb5bej/EQdZlJy1nKQNoyshmQd8kpmOJadX1EUrxP+oq9ejwmAf7SQjFoOfxc0foacv
EyJtsgQfEbHWQg/+U6B5O2fD223fCsANFWUGGTlo0/5/XFOBNhi3EW6KoN+n9Dg+x45RofWhRI/g
/tQG+Jc0oiepmcKlfrwss26XpygvSflC3lUWXJN1gm+GlWSg48GT+LxQCbcMtTpto+sbkKyGPIEX
EYlqy1pDzocGzgRSKvh4lI1uUY2nmFCdMpcXKrpsDakINmaw/lAx2jWBvqyGCaMKg2srkRtVVqxI
YIFpPabnVSoSeex9j3w4RRVyOHP+j9ZcLInkGDJ1WXRkWQ2po64QkPB+stHIkA0IXIdY9RsT+5Ie
ERyLW7YcnaoR9w16L7F79xw+HoDjEO3D2crOQdQtJQm5Dx7MMojOHl+Yc8HKD273bqgmWnC8/k8F
Qoj48VD1194gzFhL20NuzVU/JasCdpsGFwHeY9ay8fV+dd6rWvqXp5zHHdp7HlBF4PCNWIlV2jxn
9xka2pWVEjSNjlHmJAM/DpO/yWTSONVtaIeK+Iyv+zQW1qESo7tkNuBdx39uAAA4E+Z9eNIVBF9e
Nrdi+HV3MdyzUZx5tD1Q/auptq4IuwZzLKG5kKBzmAxLOhYrsfgaJbgQ4L2aGH9Aodp62S0JHltx
bxozFeF1HT3UwVurOo0i7VH4GvChBTGDupZIFQBsSR8suIOPYVg4nqYdFf0ix0/08TyFxqKUCW+G
Wen7np2xSpzAvDzmiF9OucGwL3Ay4QUAmm5hlsq8CsMiEn8tYqvrEU5t/A/YMJDWExlIvlLeOXsG
t2BjWpPAqJBwpr9yHK26WeDrUxZRyV68Cv8yXV4k1bSP709Yne4+XaWnxWQV0Yol1wFMcsjHkKxK
z1v0IEqUyY/MJSzaPXaoMkFrTHvg019bAXswPkMCIWe+lDr+BKHFjYmQaVrEEonZfnhsB0a5VrmR
RZ+oGAOSZPREXBEqK51l6HBuy1vNwFGrmlUbk3M2kjhLUDash3nOkVoJKeBO5gw6SFB4UkWxLczK
Hno65VgmiIR21ivoqVnT8SCRXZLT3RFdrRc9PQ4DB6hpIf10k/waUBUtT3HGGGjiCKPI3Hg+74Xx
rdI6mghteJyPhSnC8LIcs65XgmEQgDw8FPUhVj+6OfK5uhu5kq74WBY1ch9UMoX5Te4m+L6a6wV+
Nn/Cwq5KSD9Z5xkz7Xbe3aBCsy9vUbowy5cdZaO4B5PCglxt+nbPodF1fA6DlmTjiA+0jT6NR7sE
miGQmnVVqdNoZzHFFLBqWIpAp2XddLRumxsrwcfoG235ESNUBrnwSXDX1LFxtcbeca1q3mjqKWd8
Ckru3FHhs7TEvmAY+QGQvsWcLTJrvq46R0o6F33rMhJEJCGiTgcTaiDqBkteNb7HdPo8JDcrME8K
2gXW+B54rOBBY+bKD3UMKHtoklRtPf2A9ZjgJwyhSvk8Y3jgCS1tdh3Sk46LMUchPrrJuS+OKdpz
dxAAgvVHU2iXk/KmY5SNzQMKgUBDgvuJ6ldkM64iaHITlAdukax1hJYtxRBSn6i1IAd0D0kQdzis
woHT079GUbXRQolx76RDUdeo8xM8sFHy40VwzFt50UbmUlW0NTjbaJlWxUZpyWfL52SRzXAaEf54
coOnIowLxULYiIYYxSpLCX7fE/2/AT66rH1cMDCMemOHYL4YjOmwcAqx45/aRkqSpVrvFBh8UzK9
W4U7ldkOp46yi8jq7kz5nsH8ZhE/g/L57plED1hyGrbQ9Mjzjp3moA3bugd005ikRFDQENu9HNp6
ZWjW1pI6gFHUPWQOM5vFb5qCRSgq0daycAMxZx2T+t0G0kZRDiY8nxglkTr2tkTFnVr7tr2p9TVR
jx3OZ6YG7r6KNiXlHkWgtDT8E/sWCRdptSPytQVXbf3lscCOZzn26wL6hB6/8h5z7r8o+TVzVgDB
AXn+dHiaaHxi0lSM/4mwkKSZYyN3lBP42pF50Sv/6MtHctOkReSJjGr1/ThlwAQAfx0ddU4RwS9C
nKMuxKa2CfuY6doe1RD/pc5bAqfyXal7iFobzh84+hzIhY4TvzqMdlKvWh2/Bn7FCrxvrzW2m94i
MqgyFUA/oGs0rij2zEXhln/WesTKM7BpGNJgDSHWZ/jItxb5SP2bihbXvNUIeIErMNUq136Cx81v
vzWqHWB8SuRkV08YiPUkkovZbTy4y6D2F0BQ8JnitwQVOgQ8WOZFC5X3FERo5JSO05hVYzgXxK9K
5zdOwxXvkOIygOLqhI7l+2ek3DjzWFUll5FBSzriiqB3BEs863+6wAWpJdnAWUn+NEDFaCsrOgmD
eUyFYXoeUIoQYNap80I3WA9gUstmPq4tJnjoGOaixR4pWGjDC+h9fhmjP4vpWtttlTi/ZQzXpI5I
EI4NgKgsItRmgxcHOok6p0vi+j6WHq7/BF0S0rcobK5ireGCHbZRRRg5Moxaf6XI4DLJR2KCFUjs
6yubwmfZoGMKzU3W3izIiq2YOIn0ahjLMoQNPIbVceokYbSP43jfod8XPHEXyiBqtKXSaNSyygrJ
14BPcshwoFElCKxg+u4YsvMszX4lc4Z2hfAmCnjvCcalP/ithYZeXwojur4y+JFJLEm5cCoK/4LB
YgEcAjuIyGFV50iNYvKXcHgkCPrMql+UZXItTNeWhgacGOtxCU8i0m0Sr+yQh9wT8n3wchMNz+S9
Fk1Gov/EiHiY6mNqJRirHQiSWe6dQhmtXCec2OhGw66TuJLjV1YdCmwio1HbraiIbGi6m9j+WAx4
AXVOivFunmaQAtv4xKxrWdBDKQWNdRSf25ExoEQxiBSS2CjUltT/DDo9d1MxwyFBCaHjRaN9rWqK
V+URFdUayi+/UFIfYkrVIFNuqd6sXLKaGacRzKibnwYilWdVWIb8m8YkPGRKUuvRbnzpKbw8BoRH
sH9fqRohDgcOxt5Q72x5SJzCRLPdMa0WfY6qXZhGO6+Dk9G5CF4FKmKM9W1O4vZO8v+U4C+LLgT8
Ad/O2DIWGL+4IwaYE0VpR37q8O7bdYEQTKr5ARBkOq6/Ik9VMNeQDphASDFyGawWhhY6OOkXOPY3
kllAdPonU7aK3aYmid6kfXBZ5rbjy0rhwvxWY+0YHZ41DJEReLtu20DGq/C9EQRAeiU2tfAJKkVN
T64kbOJUONXqX1aEO3KZbS/AruaJ27ZB1wlZzRp6m6SvK23vslXctaQIZ0EsTlF29U2sIWFEcHV8
SYRu52OdizPCkCgDgjzD9cesjHlZbOkzn9wpbSWZyxLdpGqxY1v3/lI08lWso7jigVQ4d3Mo7UH/
TzXtJN2lY3QdCzLXBvE7UiXMciqoKkT67Htj2y/5RQ8sKwzGPlaSrARB3AfZKYVyK2noErqt3jCo
cAVs8mivQDz7kjgfed9ZSMTYKqYOpsNbwJJnaN/AVhYa3laT5KgGCwl8K0s81voqahF+VJcWB4aQ
IR3uUDAaKmwR9RsuxjYI93A+bFn1LzKpDk1MDFxUb9raX42kZlh1xUmKSAAzdS8Ou7o1zsr4Sd2j
VrTLhlfBfASE14ApcHoWyFEKEdYbydYBmdsrUDzyLSTfheYq33VNw6/nDzREBOgkRL61Mb7qveRK
uzhwH6kQQQmRsNwdkQ4nwc6FQyFkz9p1554GAAoRqpGui+rF+M/NG/iq1PPs4rnpi5oHUyLXafxX
gwqS3Y/obkRs113d80uEJqpJZLYJM1laqj7iOI8nW2m8bd3Ir4AnORU9joGM97/ilpKLuR5HTMD8
RUEaH3F31ISzlsoRQiSCbaMb9xo6UBmMiVkwUQZh46cTzwMnI9Vh1p1j8WZwljfUhJzl8HBnQvcm
FpUdqXlKU4POgN+Gwp4lIqFp3LbcHVX6FuYp69v/jQLPUgmvFEsL0cp2Psr6rnQdZsB4WuVZFXxV
5iGPTyYyQ22fIEkRgboIbTfnJAVfgiCnW8O3sy2VcZnxg2qEB2vpdzJpO+6mISHcQDiis+eQu0Pd
3zVofzUB2hn5hGlrrjuuYBXWQrOT8CA0wRYSxqbmqArAU2AvQR+K4LPcYDchQz16p2K90ICkWE1v
RyURNIaxiBlAdmwjiDSM4PhH6G9VeFDVdGcSRwPEzTYA/qd5+RjiZK004J4gLBceYV/prQ0HG2nj
JBktDRjuKu59sgecIoh2vrcSy37XF/VRDaulp/xIfUKg4UENbqF6ScAuFoAe5Z4hFdwVRofulPDe
Hdja8m/8yW7qlUP1NIjnICXKZcDFrVizHLXJXFD0rS7T82Y/dfzoNUAmXLd+/2+qDML4UfNo+3d2
ikn2Ko11w2ifqbSkXizz00uEMH3B1Zy1fsvcHFU7HhLrFOivunlR0cKYTyD63Nt+ZyoSw0NWKYQf
mbK3ydwRBAo3m0icFLlY/r+4x3ztfowY8hnZe2K8lntOQStY+s1B4gLT9x5JrC2PZ8G1kSBqifKT
W51GuV26RW3rAxAAW6NVkpEwh6eugQahQFPbacilEoXejX08VFUkESxves3WMcjyYG8n3ppwlpp8
6YKYVeJyaSC5UN3lkFVAv5u5S0+R8NJbvsms42OWDBIRd2ockWl1yfNrjsDAw7JMRL0p7rUyQJLe
gZ6bGk0etoi/AIvW8pujnAM9yRie+XxvvEQy85FUQ635ZcYuG1fVtiyTaxW/ZH6TPDp1isrMW5BK
OcuKUx9/BUznTNZO5b3T1wECBTMk90rxZ+7w7FlkQ7lvsJa0PwUKawOQJyQYtX7J1krsO7ZyIpsg
ClHivzT+looiLrqeI2Lc9D2EdOTQJadJQT8rYIDuReVIqgRoGfJKLMjNTyN6DM3HpNZMRbw4R3dE
sjKMlA1MUvt3Ijk9SRxMIJhQcadxQ1SQ6smaVsQaIsMmS28d2oH2kzfPxv+tyy/C/mYxI6CU0ydp
CN0NH4GxZi7VNnjWe3qBYTcmxgJbCbiuiwDFIO+OIml2YP+1tabTY1Tqa8rpNYpV1Oyqgb9fQ0AH
Bwz6gaw8DNGqgkOJvRu2EM4ddv0FdCBipdIvv90E8SEQ3ixarNbfeoyEFazKHfPKLI/nISo3XOLb
nrHBCB0sUK21ITGXlt/tkELdI+7CAIIrk7KpGycrxXCMi4S7rDcoCyNMBkRgiMaHaPOR2rnn+erM
30w8gW2Hqh6mrLd5iQIk7LKOhOmGiExS1MknxmPKfEaNvoPIX5S45hUsryZMIDTc2CWxJUfU6jXb
k3BE1Q3+J9umqBVgN8N8NtduwPsl78304MfeghTFlQYovBSoVYgiyLjicBYAiCuLtdiBgZdHb0H/
pcZniBn+5BRm5CSrr85jfjIt/JkFdbR4nfEqh8ABGbGIrXiZr5shWPbyLznz1GygGG8t75zeDQ6E
XMYVwcIfPp7EPUIiSAM/vsMrY8Gc6HaUl1yq3kwOAzuJDPajCHbNrWd9Wg+HvxwujYD4arRviJmB
u9fYUGMzOOg90xJtMerqQc4INSmNXU5WWCRMTlqkEbK71tRdenTZrY3c6cABKozXLvogGf9d029E
eYfzbJZpz0m2J7SVQ6SrmbwowBmjwIhMGaoIfoMs+pH4bzH+ltAC1LYK1tXKeFbwdnntxvB8R9V+
qVZ7+oXuYQoYv0zk6STf0BnT+gEJwnhGFQz8Umc4A4NHYZk5vbNyoHDb/nkCAhTEG+K4iOtt3TH8
YcTLo8yT6VqctBORkv0jYpKUnkNiTl6i8UQKMYlLyAb+ROiaxnEnqmevuMvxSfd+63yd0Ov32nbK
1TTVN7a6RWK2uyRnXUjAQKGj80POi9FNTm9ae8/QBPF1RCTylk7KRrBRkWlJlGaV9NCrs6fsBu8t
IW1hBLjrBnaHpmznRJs3KlPVTUEAWqm2BB//S/A3VCKRjdW+SFynbaXPYGjoLg2mz/lfrmTXemoX
Y9/OWK+nCrz+WD5oyp+BD0bwMBqwwE4ZFNcSgqVmnvgWNQJHGYyudDhNY54hPxjko5tUW2V7MPuz
ixXYyPGUIjRN4G7G6ledlEv530ARUFZguNLAaSsKWwYsOs6VjLkwMz4PqIg3yVxKD4ZUKix1bNtN
TXdLUFkmjUsVhdeY7I2if02wUNF4mEVDFbUxyqWKek2G6EQAHZ4pmUllbuNXI4ZiXQTsdtHWMR6X
44sA7VGcCGEO5NCunzwC3zLImSE48WAWOAgJSJFqapNhE+Tr2ozPAriuqRmss7fAqcm3EttqpQ6v
OEfiqB8qnptIRzVyV7vYkfx+ugjIhX9IebFtPfNIibr1BOVQxNg1mR1JWk2GFywIApRw9bGaUzVO
a/0raYOF2KJqZqNNfBwisN8xR0SiFEvJBLQGpzyHcJqAFiPRcMNbfypdkxyE/m4peOwWZZDO8Wqi
CwAdS9WgpLBz4PtWBIshLmUMFKoQXdmhEj2bCtKidPDMdKK+19j8pEuYWfgF0S3zglrXZgrXScHO
hiHA59yzRT/atWyijMxF30tQHLrDAAw6oy8F9084V3pzgrosZf+WKYbdItDQwCGzXTLZTbl8el3f
2mz8eVQT8gcKUqtDjRNa6pq1mFhLjTbDj7yXJINeA870v130YrqczpQ8A3VhoZ8tdgQWACI1fbtm
f6p4yqMJRSzfLf1KKOAsGeaNTKZ6GhKPzvdN/2SyVQMRhrwxg5g8K/y3BrWwTP486y+aHNeMRRQI
ayXxnBZrYjHqz2PPVlUmNA+UYJi+9Op7mgMmI3hv6d2JxdUC+aZzcUy/mxwxoFhEC8jcZx91ZSz8
iyfDonTlzZ5beol3btg2JNpOhY/LABu+vKMLhLuKzy7v14mykSXlQI0qaCy7OcMT5bsclpIacEHe
xCnXrJdZLwKepCdTGycz9iH2vpRhmPLTazef/7WHdE8im6fEoR1Er563Ugui5ZA+RvXk68XCRC7S
wxSVdaBCVEjtVdTwuR+M8VUbLT+cZ6tM9aPmUWScloNj9NVCb9L/P/+CjIo4bpn6LHx+VHdlNXx9
2DEgexURwSxXGl1z6fULgwEc9FuyIBIk8/OAAYQnuysztpaumyxMfLyadOMEz1AojE/iodj4jyuh
y5cGUpzB/wnbXReh3eIemeI/c5CrJg6jDfNSiVWLwaWo8YgH7dacbJFoPGYq7NWCMqg0n1UDbaJP
HCFhDKnvC2FPbeyi4ByqkxRlyzr1l7nx46lMvlpKXCD5OEoVLuWSj89SnrkmwIQRV6KyShhD+qJj
YZflr+UC48yzSx6DL+k/jQ7kHD2NBQGPnm6ym2J8mhsDjt98NaTDUsR2KyTJT1f9eP+vDPtZxWQ7
IMq3gvAE2OhGvGiKylP5YmBBOvyAzoDPaNodRyxwKjd/jrW5R+OyJouBg7dbyfyQPWMkBpOx3q7R
CKidTSzRtUWJKWtYiSW638R7CcHaaN21LzxjpAMIiHImtA0nqzQhFxTKJnlYJ6PnWAlLrh8JWkLL
p4iSbiGOyk0Nkq2oMalud1E8bgrPRIrrFKH2ayLc6ToAOYrbWPOY6elMq4VjyrhVKNjE+qCcJWVm
+OM6LX+4rHtxRrg8Eg4BiRT3WpEe2wrIA+62O6t9qRicqHvEHE4aWYJ+rNmt/KjQZJThIa8RY4rw
0liG5Fp6kXwwh9W6I9VHE4neUSnfpd+uhZmITFasGednCxedmwopq652sM3mpvr/aAKWDqM6hkwQ
utnZRN4+7F99bfIGf43uJ5G/wn4rD6TrSN8UDCR4kyUsxnaWP7iEeJMpQIV/aPQJm6lQqrwS3rGw
wzXG85f+JBR+afzXcKbl5kGxTpYJl8Yyl7w7TuHWs3biahBNGTZ/+Ps7N1u66IOMGlNc4z57612F
7OLzv2T4TlOIGYgDUd8J1cFjd2lpa0jRM4+Kiagor/omIvtrHEpwBDq+6WrbM52Yhg0DEFT4rJEj
CezZG6wIXrpB9KizjJ3qwybsFzLRDg0Jle+qKVlvUNE01K/BlKQXBcXO7WlewULheBdORViatG5H
ZCE5cl2P7GcOki4oHU1Cj2Sa0mZkeaAiwAxyUIb5NUIXBkUKt+ZObj9umi1yBBptz+mNGRC1froS
BmytL888dG27UCjookSxKZ5InZj5bPMVvmeXPNwO646yj8t3gUCP/TZ7pmRfqiu8GHy0qGnhavQL
YNHzhHmXKNC6ucA6xvRgMKj4fysH26ywNqHWEtK6k0nL9v9SU131dXwQrOok9PUxsYx5hFqxImZQ
K/+BD16SBB4Z47FBiSYVcCvKcqv6kQ11ZTtEw2rirFZYg40kcboaZdi8onH2BO/Y1qznEW0CZRQU
6u62uubAcEiOHZt6ExCA2SWUeN1WJNgwzD9B0X0ZmXwjyaDDKYusbEt8HOv5e4iizrv5U8L4rOok
2gXfRs8jyOLcStAq0dAE66Fl7BQOKy9C8didU85x4dA14gIyg2N1EH6YFHsYKn2EzwH2hAIqWKfo
iDrPrNOdhk6ocQTpjnQA8URY/WnsTyUjYG2Us4LnoWDSkqnojSRHzk8ES6Hfv4gwy9lO+Tmx1FMG
TAO3BZkzD75/NCQeVWxJ2DPqAE1vdW5T41pNQDyJqaeEJlWOh0umDiBBJEcTuGc198ZICyBusi/E
s8vYEkm+wTqm8dDisGCY1M2RhgN7ALy25+fNjAaI7UY24WrFZfdsM4uyBv1KS85HOhwJ16UnahmH
h5j2lWQzeZDhIrqytQ5vZRPe4qDcxqG4HCSmdZRfUTECKxQOsjfeIgJJRhGx2njgxeOFS/0WuADr
2fIdtpDRaDcmnEaabrLeXA1Q5FSkTqlF3AECEp1bKXPguwj1AVbt+KUrhzGOHDmWF2G41Md7UkaL
iNm1IOwzk5RR86CiXWR+qrh/LU4CkwpiHByWbhGnBo0R0ae1ZlvCJnU/vLDEYsxQiZWQ3ZB65XW2
U9ufJnqV9UuTrxzLbqmxfER/Kr5k3TgEyRsSnd0VHO7+XQ0fFnwuq4rmU1NiDuMCvZRChWhkaF+E
qRHHGOODxjwETbmeFFQ604rQR4piWGsBgSErss2YgQNK7vTh0wp3HkY9CiTmJSFxZIwZFZkyEyQy
2Z+59shpfeG3z6uktDNhF7fSjJ+5lT+qeDc0YtS66Ad5AQO7T5b9YZ7H5MqNlm8rpgBVvK9UwOCJ
+Kkl6R9ChpTD2urAwEanSPcWBWoNrZhwPuammip9nhZxbLulkrPkDGy/4HfjSQDMsm1rEYNocecD
yxihUphpe1F41kv0e8U81tR/GpLqWNcPeR+dstq9CtOe38Q3rCUBYREBN30N0YSoU+JOxWwvUV12
frYkZfmgeAxz25Wb/9+TdSwtmGV2aBG5BlW3IwyG/U6wd1X3LxAMRw1GBnBDdI8q1MR+vEpV/I7a
J2miucE1NbZs4RmEGRa5BoSnNiSEJwMZE2jRk5cqZHYx1ocU9T1T1gGAQ6LdIWG5zK2k+DS4/yKY
yQYbMo/DA4nAmD9KLhAKbkDLzGpN/ycIl1p19KHYa0wCEqYa3U4zGNahMo3VfqmzPsEBxHzPZa6e
YjOTnEHQ4cOQj1fh+hPT4U7YgH/uMVujHdCvHtYwLSSnqb9HrCcwwsu5uWHHvxd5zkW2Hia/TpH1
ZKKNe5reQHOXIdNTtF8eIElJIwFF10kYkNkR4I1PDUaDubyOjDJwRp8KEZq1MknNqe54XO1uDL9K
Uf6hLZFmhU78CCrtpVrKF8zj0zyX9Q99h5n7VK3ogBoGrFq69oPhkDyyf4B0Y/XSLyHgLwLhJJbd
tcqUfdLz4OUV13Ce7ZJwOKoAQEEBkOd4U4Qn+b1C8tV6v+hqGyjo9SpPWK2Hjil8KeaRh3cAO04W
jWxuSxEaGENoKgvd21H3+AVWcvRkRh2i499I1j1PLlZT8BugFXY3QnhoemsV8ibJFi95vIvpCLBY
kXWAq3/EQcNYELQR8c+YEcE+RZBGG4uaHwiY+cYEkKp/SvIT+qvA/ZbNcwTpHcMA6y62TDjEwE53
sGbC/jkAxylPPSoTkWSxiQkoYZQzXdS1Bqspw2JTCBVJERmYoejyXWLrmG/GCpw3fihZJfSTDxSM
oDl+uyPnNlZY9I4grmdNddD8Ewm6BfZ3namEBLTPXIbqa7A2TVLtxFbiDRjnwYB+HO4QEijdwopQ
oqZk+YxH02TsbKDcj1mckznrp1eAAVeTN87DsgdBxFGpA9xol8crkd+A0ty13qunIe70pk4FMIOt
6dmu3gUyf2CdcK34CwVgmRLSXSTStZDjeWO1Y68iyaBCrNrWyhOugmp0WdX+Mq9K+wdFdo/WXkEq
3jXTctyu2k3CdMsshKfFlV26nPgt/pFh2TNoViuSf9z7tBzR4tGJWWJ4MLOHRnp4irwGNXXFlKZ6
D6V/eyPxOdS5qUBkHN6xBvOT26EEE3qknUq0LLHVmUpzc2uECWz6MsCRPjESlgEQM1z4pCukNy/R
v9k6yLiTmHfsu/o9AI4eCxgbzODQ/MCZAv5jLqKh5JVT7bgl2xN1jZptO6S/7o+lvxEJJ8+quBTy
K6sfLQVEEjXLooqBn9MTu6As/WhhMHSudZ+3lRerPuUdKpkR08KfoeVwOa15ACDbOHoJWiesRAIm
GdAQlQKjCMl3jr0H3AX4K8b4uW1p1IrOQI9cDHc9fLYEV2cyMQBoBeIjDGGn5xIO+A2BC/WJR0h/
eu5Gr7rnpF6Mmzy5qQOaVib93XDq1GdDLAkfbD0GjgBBmFgT0lHJ+smEbdkRkOvzfZNimU6q/1cI
j1pcxszBkM4MLGKs5hrUF0W9Z+auC0Bp+khYKDCC9sasSIj+KrMHO9bMdSC8Xfjr8yarxBx7ja1m
X71gJ9JTQwItPgum1TmmEQZpSnsJmtZJoALHSnIxfG2lsKKzmo0rrmBTeMOXEu80xFhmFa9UuWPH
HH3zZ6jmHQv40GoyBk3AjJgBbxM+9OBTck9XrEbV5pEi1Gp2anknnVBkqZYX19iTZzp0cbO06Rvn
p2Z5ejvt7FLaBJ3M3k8WgSe+tH0yF1yvi8uH9eMsmsezCzSNxQX29cznH7Plmk05f3RbP0m+nPfz
5fGEv3ThpDNnnF++5igeHr29I1zIVhdOsFZP5glOKf+XHmDhDA7eHI3tup/rsyc8utn00+zs63WY
zdY9X4MveioWz+dXPfv0s5Ojzn4OP5vDfJgdLrN1MFufLu/TCZ38bDbfzJ2TMzukM/u2Xn92882M
HyOfgZj42fxthtnqfJ3/baZvavJdrD2mSpvbeMYXnb7xh5vVRoC8CpzIEezpb8hfe+3wH++dPdfm
B3d2+Alnm7sEsO8ZPlmE9FBSQxuwc4+nqHvk/hePr6Hta/McJnvPEG2BsypAcGj0U7+UcdJZq1E2
75NLIRoxxzEVT5DBMdzS48DWQpn/GWF7eP9iXeDFeZXpb6dbBDqxKyskhm4sI8OxyFhdMdcxAaQS
C66a1ABQJjDCAaMFsGrNQ+EapocAfZNEAp0CMcuS+Jv6LxzGHNvARQGFsI6L00NlCOwJ1ZtRdNtS
YlIgk2Ap+gPtMH0rbDabpnWU4ju++W2GOpLl7oBgLxblTdfDF/C8eUnshQXMPi5NLGAEZqglHjBi
Lzu1fwf1JtTFhcil0GhvakggYxgouBraQw9sT8xZpjRrj4Cu1keSWztyxo1JcpUZi5eYuaPUT6Yh
CzlFaT0Fq1uIy4YryB0pUhiZokbuWgQUoBJG6VjWl3pwGasnC3q1nYvXqJAelniL/9r+uwi/q/Cb
8Dw/UOdN+TKb2W4IvwvrJ0q/RDSMeXWq8UID36f3uRYZ6UlnKVlpwXmQrqZ09Y0b/BZZeIv+w0zv
hngPzIcuP33vi0aITzY0v4riu2e+0OxJe4u9L0P6yZovAqxLlura2UX7XHmfiHWP+ssCmThKKWBX
TKn7SYuT5zq5/+n9T9Od9HotsHFXZJY4lQeBif7bvQv+ua2XI4L6ZNSmApICD6iT6YCgrcJ1l1FF
/k8AtRwT/E8qnVIKBmO8xiDzU4yGCeEHjEoGxSa7DYm1ca+u/bhnvMQjuLYK2/ge7uOmWZY26u7z
DZqcfCZqWAFKGrPUuEmGE6e3vEHL+iVDZdOchpjXfk6d2lw59Rr0r9kS+dNCsu3BX8xZwGB2AJ1q
b7d6OUfVKFyhqrqQIxGcbNryCoK9Kn4tVHVySgv8NrN3dkO3pOCZX2spRi0njGwv+lL7X9//tCGa
YiAHGz/8JdoIFHYcXjKM/OXF8jn1PnL7l0dvfhahPxNbZ7FKDr/c/206DOrn2jHfJT/tGvVbQD3B
T2TBGLm0u+wn+QlYfB/Zs7iOuGlo99fsn9f1hxnXU1ubd6ZvcCzu0tr4ZeBPCc+8fns2fhlr1hRH
a1TaiLBRO5EMS53Pfu2pc/O65T49aH/wHPSt+8ML4CaEvs3wsjA837d72g/ky109x2U/fvg33Ejt
lJBIMT2rTq0jozJIrjERH2tyNVNbJ1dy6X8G6Z+M5iv4jb8Hc5N0J0bYkLKwk/yK+rcBHxvhyThL
zaOSHKNxTxH4H0nntdQ6k0bRJ1KVcku3OGcTbAw3KuCAcmzlp5/V/1zOzCkGbKn7C3uvjXhQBC+s
DhV7zfvoy69yXoavff2FiJJNfQQ7zFma9R6/S7/hfpmbO5XagORuuGT1OTCXY07E/Eeu7ScKKWAo
yBeRRkSPxH6u8nfd/WmbH9P9Geq3jj+WSi/8SiMwg6iWqLhX6bvWH7rui1uYPYCz0awXfW9wVqAo
+o3NrzZZjj6FJmOlBXGHo/nN0rdhkSEBZdwL/+a6jxlru/NgBD3Kt8F5Y3ETS+YiDKzgy62QHbDY
0do986EE20+p1IR9v9Cir67+0f+6+lwRC5i8h+WZRbXRPKhow0tLKMs2607APV3WA5dJDYBfiuaR
iV1zw/G7LuWi2Iw3wrSWvBgc6yHhl3/6J4IKJthP6CmapbGTbBmxuz9VjxJRHsGk7cKkMcPxqZPX
s4jP4ZfxI9DXc6EHpPUcUO3O/pYefHZWOVuvVg05/q28fF2jhTkDifW2Of3YjgciBWEmgZAcDWpV
YCXtlpKr/Dff6aCcv5JkznJjfEn93MqnWBI4CosCuNYSnsg/Orb0nygPoI6rnUO2T90iXBd7Kfbz
tO/EvrffHVNfswSoC+x4DTYUTtnUebScuRoswJpmxES5cLBQ/UXaUddOYNUpZr8b2zwPAn1sfpsj
jmuOfRcaaYdUoqJoK9EvuGAtmoE+sOq0s7aPbPD9ff6EaODNH11mCaewO6cepT9ADboTigLZMPL8
yuxhXSGzy2Kmim86o9eKWAcNg0eVsonphiXOjUvbhuAq8lUN+ZH9FFpYPdN28BAyhIzRvGmRUfRV
u9UnsOdhwpJvLzBPmP6tV2xIdJWQaPuCTe7I/w4IkuU0xDGK4n8uYVkRhizTH8G0F8B6g2VMpuYw
g9Sdlr5107rfenybhU9SzoT4NnziAvwRzD9Euq0mVnI9zFzs+PnAIrp6a/X6rR3q36pJNj+p9oW1
eCvFBRiIpFfPtCsWYAdLzhScLOTi7nDV7E8qvgKGn02JK2qGY3jzLGbrTgH97F0kHCv+fkzeeiLp
Gzz2zjAzpyTBNQVcRvNQ6VeWk1ZMa1gfSgekXYn9eDTKV1xc34gsxxqYBOYiu0PKD7IYM1fOINCq
9/BTlqIBXMa8m1U24qdlyzYk0RFb4eU3WUUZw1Pk4iggnojBu+GzSKw8A1MLrXpwdBwgah8Mitct
8GSzt/cNach1Kq9WGLzCrI1imAh5yrKRVUIV8WYgqZzKreb/OOz1MUNUeEe0gujaFPitcRXlo/dm
xAP0kEm5G/O3DhcFKN5Hfevt9mxW6dquCKpJQhUij2gebDiEE5DHGFejr8o4C/5Wj1GCCDYNAIsQ
r1obbIqg32WRtx1RUc8Nq0Os9va/0n9lD4GgMG6PI6GRxPIsAg6PgGg5x7Y3VjKwglvxIbNCcsMX
BjX4Gp5wB7Sf2VJMa/FWiwJeyXqaqMxurOZBPbjAKWpm1HhmKAq5Hhmm3UymT2oPS3ti6znJA4j/
74LSPbb/8hSiPuVS7iJQeUNiTfP0ZGCFRegxBnATfkoOUhuFYExspcfYSTIT6wVnNBG6SBbQWN1r
gh592R0nQhST6V82sIVLDXkEOFra7j3qoM4N5Ah1+XlSuaa9ti5LBMXkoUXV1i8TjOLdNeDCY+Zk
7OaSLNdcGfiCz9ZD54S2LEz+tN4Cacoc3wuwTw6Mph8FVXHCqdSUPO3jHtk5JISWA0a8FmADTPYE
Olu43H/J52StUeia+Us1jivmTmhEMsYW/BiXtTCHM8LgfFsxL43acG2hwCgkLvbOQsnuHir3CRvB
Em8L846gC1Yar21Jksb4PbY/MQDEKTmW7F9cGP2COKZ+pYQcYvoUbk6kjb/wQpgsDwetS6JKQswC
Zf+PAFPGH9+2u0zocs1QIrz6dNWwo8mXE8R0oATBKYQBaRC+ekmqr1gpBhCX6N46cyrEdbyPxZs3
AeQyEejPG/Nf7ZMbclfh8U64Fikq6+G3MczF2ClhPXtrf49wDr32JsFMIJCcgngvhm1fXl2jUwOP
5RSSXTciXJD2U03WlcAnJY2jxhtcZsfK/sxbrBrTIxXflTehlNxGIRinySQ0mNg68wHOc2mwIQAW
sZnYo7WlDtk3XI38f9VDcvNle06qq8y+PIAqGSFsbc7rL58Mo99J4uJCtJ9t+hJzoji09OxjuhzD
H0OlVCOAltGRzJqF4NBIbTSyOKXT+1zShBfDZpxVV8hA/Fekhza+I3AqMCWZE9wNhoxRty+Qd5ry
ofU/vbW3MPYaLEKYXiJ898iCuQZIKnQ0752zjxpQtfEbXp9d374NNleJi/JSKAUuvu4MjdHrCAob
fe5KsmximORa74kOKQASSDxDH2ckxMdu3hqctl108u1XqcZb23wmE4iIGv9eCZ/ZDmg744F2/uST
Ms6o34Ls0fofg3Ug6mwUxR75zM4RvI8TNSgTIow8B0u4Vx/6m/CnhW7GMLZxikn00Q6cIvy/eb9u
EK72RHtN7SVGL+96HbcgXN52qSN4kfqNeik5TtFz6/4N8zMi1pXKnaGkzXwF293pUcUrqvH+gxwH
xkr+rU3QMxNrf5Nm2iYTJ1glKNwvDZOkp3xAAeDYyEQuHp2k1DgxBnMrPObCgl1tYf7TSp7hIV8K
B3k6gx6nRHuBtrAhN62oIPngxZ3626DSRyr3JSiufRkdc4GytO4WwicOJ/exHsqnAsXGRGljhPFd
CITJ/iZirSth5DWEwzoFN0+n4QCtmDSOwaar/I0cvtB4PiGKaLpF2+i3Imbf0NKxu/XK9ANKKXVh
dysP/bTkUQ6waSprgRE66OSZIO6VxjyAeBUk68JxlrXzavi8g+xM5qBaewgYJuzMbkIYUl7s2uFR
jvLQIOibq61jBchn2Pm4TJoEaLOo3KsjviIVlBCwhiUHhiHfPms9sv+db+7t+MWSx6A4zixevBcC
MlFmHTVcq0+C79vMdwgI+w4p2mUKj32+t0d0F+BKyi8wzSvBKKBFYxajjlZiBa4dgC7klyPaRWo/
+CwGzHjlds7RwVKjolYsr+euzDZVbh4gMT1PlkZyyMKjsjWbh6a3ty5tbiOhAxQxT0mJUUnxBQtq
UPPWtdUqJhUj9ci3Tl4x6KtcXggl9t5ALp+PFOC8vaNxshzrPFgsIMyPLnZOEjci2sxlcWrUUw0q
cnjGZ4DlHZmUv3H75pZ45bPOdiqIzpJpB6GWweDTGaqN0I8bo27y1zFWTD/7YEWR8ssQdyl1sgHG
gdKm3cJAYt5WbXHwMt/mpsrVDQHADnF619U7j8GIpRO70jIk9pdN4V56FACS+tghvMRBwo6PnRxd
RKrakw5TyOZZFjTURA353GJJ/q+I87MeFgTQMBduk3qtSNWzhTxOJxC9+0HSspTRLQlWUi92qXq0
0R2bubl2okcI7QNFjkWNpMbMfdw/1fE6Lx6le6NIiHBNuNiUdp2uYee7mKxWes84tOyrJxex5wRA
CihZAvPlOLHWJ5oKHxHlcMtVjW+v6b/JoNVieyvZecS8eGG781CulikK1LKnr8I/zrQ+zlCx5FcX
C446Wi2/wvh6yoD0OoTKZ/PNd/aScoQBeA+ropFHpteurh9I/+Uz7eIb5zMpNY/U4SsIN1psvui2
KhGndWs/1CGO9m6c4ZvNe1YJ6r0d4e8muv+sbA866ryY487p5CHokussjD9VcQepBxSDafY+JhiF
cF8WCgxA805bDKg5ElPDVXE3sNQRZhEWLyVFr10zfFoggYXXzeI/YhpTnT3QGBaqkDY94HCl+2Jt
WVyBjCx9iG3iQG7yMNwZtRHWwFH9a6BLMcSriak65IFT8cuItJ/C/MXyPg370+Hx7YFzTQooJtFu
Jm8qrTYYbHzO44I+KJMXpYMy0PUU7EIM3hnhsAM/F3DtnA/upDB4HqnQO5PS3wXthv4bHxnOSG+u
NjV5qFULIV97cjycxPLsZ28JMeFs5JdeT463cxkJ0vlPFROjWfSYrtl7lCyABagTBRLfFK6kWBWZ
eqpV1ZONMblAd4bn9C4w5N60+pgWuLG1aFkEzinNyPOFI+lR3aaINL1IXzWtBb3pKzMQNb6G4SHs
z8ht4ol1Ntnrpbf3J1qs7kVLX4cO3CEjvfJgDHJPNTMbn9yeCUeRVoffaOxzyjZrYhEZ/oTBPXTf
Z4GAPEOYqaDk8TLP7sz5G5KnWSeAz1OFVSqfGU1DNHw1YGzM4Vq3NZbtMK0IvvK4l7VVn6F8N9K1
TDArwQ6Xg+KNeDxR5Is9S5QOifXN77nvoj8KQLcfKc9BKbG2HCZcmnHL8cC8XfP3kBJA3vFCNJ+p
2/w6ffI7BPNGMFvqW8aNRIaIN9PBxxY/LELV1VKnbNGPc275BnFHfmru60i/RL3B4IlqmKVnJrRP
6P8qxCzVFYUDZR2SX+wWLkxO2YIfufR2hbSOeicTa6MNjhafwlQX9zht9mjZSBR+yvvpLMAzFLiI
B0xejkCZWx9zpWKPqKVBxBUAr6wdOgXE8ZcsfUucQ5LSzmvZyrWIZiyKb7ILV63dceMjWiu5nsSl
JGtQu+nRd4jaBBcgRarhjgelsSzhsEUQCiCV0EYxS+MuOahU0oJmwWMsMA1nZblIJWNfK15YjKbR
iCFTRmy7JJq11mh0MNFqn2zbxAxZ5sylJQnlEV6yIG9xxoNsPam8TKLoIVAVtxrPXO7+Zj3WFyz7
4UBxpXIC26/GNfcOXWDsmrsEYFDF5onzKcoRnOIfSXLApbV9FL2zQvyJeqha6oF7sAyoGtOtpG/V
eKHphD7QtKxyhZgB00Y7ZVO0Nih/04hKmPa9bY/Z+Gn+oNe3q+c8/gL/VV/G/Eeg8+JmrvOXoBvw
HS01ekuC7nugHnWPRqx8jGy1BpbHYf1O646w4BgVP0I/FbzNQn8W8iee/qpx1ZMm4ToFug7s0e4i
6Vdjs63NL9aPYfvloqWRKS7ZmSV7uEr6bIPPpejCDcLkyoGsMKQLE4Gx4ChN8LbWU4uFGSGA+/hP
uMtWeMiHP8lAsLN2Uffokj8/4gUB9vvgG87klukubyTTMlZHREjGrOIShvMmWdZHFJ1mFLxbUUIe
7okWQ4D6MJzypSZBxpoJfUIJJEmxiHzqgm2hIBh4rs2SgaT7aUdvoDiq+UqqACZYBpkG5jheOBKr
fI3lxbyoaMhCY/qJmUOwpl80Q8NHQvVCzkLKWltH9oRiI22/lDdFIr5WdSBScrVyTwuch4wH+med
pUrlkSfO8NzUMmqwbFNLZDdDdswPXkEnHRiMzwL/ozK48fcF2l+XYqDJuZh7fFHavNHTdOmgvCr+
KZZELn/0QH+KOJX1KxZowC1cxuCWApMRNeKdMF5UEP8VC444x80QiIU7v9TiNZznj0iMh5C3IE+2
JQQZh5JmOAldIJpsqfc0j5ztCUoSL/DYMTh1xfs8bJniqBCRBWBfdhvvKejDRGA4IVrqHQTvIdei
+6DjhPUcMHVZvtUHGlXLNimkynUNYEY2KA1BKaOA07C6pUDznKw8iJpohTpCARu/RMVdD260ymnw
KcprHvpHT/9nMwVJ50PrENWQyjfGEQsL0WYObC6Cqu8PEF9Y0+OoVEZmQw/3NVO2UbXMMw4q5ORB
S6uUSDT5aA0Bk1Km5IDlmbI14kEYbRjf6MAruGZG/VtYPaE5AXQXUKsI2KPhMLg55MUtKalkoF9z
eBk4HEuOW9EuBJUJQsJNIinq85G1TPNd2e5GD9lbx81HAi1Hp7yvakqp6TDM72ByViFVIDuzOCRJ
jE1TqlJ/kRiocERnX8PV4yxYAt5I+J6IcWgLMDc1GkbrIelMtRrrzsBaMjoXYs2Dtug02EL+dSap
drp6inXSQxIquS85mxHHzAYpHEAzxoD9dMo8rKzOmeUd5sp8GeK5wpKD8oesLE1LnxvDv2hq7xPN
74UKES35RxLJd6d7L2H7KMLpEkz2WuuyBdrr5Vw6hwE4n9cNO0MKPqpdl7HEcQGAZ+zBMRgNFkOE
7jQz6zUCPNSxRdOBQvkzEmiY0Gq0jrcfuvk5It5YxvskyzdhybYXZt81Y/PYa9YnK0LSQtCdqc/G
5CYpe6bL8TmnpyjRlJUusa++wNMV7rIJKQEWisheEox1zoCpPrXyL2+HJa63DSkVu9R6TfGXEgRl
00vp6vNKNuGEADx/MJp11KFNOd0wO5B9AQOK3WecbpxcbDwqqtJkL1o8GTLkO2dmfR8zMqyJTQ8B
tsZjuq4Cogey/OB4sFotbKK2RC1looWOmKMYHw0Z06TFjuMxbB6GcSq0V5u3u/CGldYMRw3b8sSA
TxHLauSkplkfUuPXpUWtBZVrcR5ZGoacEjbmj5bYlM6sz84EdLe+z+331L9VhFfmv/zZ0QyPejGn
z3b0xzAZW7lNOgU5tlV31ZEqD+MZ1BapeiwoLAE4NAHFi1FX40MbrJXNwC3Q+Bhi7ksIsP0sqCJ1
3NQkwBMvaObh1TZeYSOinzBDakIKogzPDJGOzw2Lub5/EI1rAltp3Ivar5ppQVX37nMjF/rdw5+m
cXYRSplZqG/ALkTFVWf+KPo75XlKrI1efAq+G9O5OZxSMuYZVhlIGBqqRcRBZAXvjfZasFljsq7a
IJwx5/Ee+fa/GvrtUELVDJNsY5HxgTBECmeb4LmsjS/ERUJ6lGzZaxSwjYLWnu/RGjaLHTZuGsoW
FG/7M2inpho2BhsUdttnTX+doc80FXPMAiO3aW/9eNdYEzLcmxboOxB7lzygEErRVbCPdBgusd0c
KJKc5G8oNWIyG448j0jYeg+Rf8MT6DHLjHxjl4KW8vrsOWCfUKhvhYOoZ1nZk2nvEpBtnTWb3G6Q
kpPAXoYpLCE+jHmxTi2jRspSflJBHluMG/FsHyIYqjqm6j4Z2W0Np+mui5y4rUx9ovyLYK2uGj8H
vE4PE3grMUHWwdAmI23f4SZzsRrraFZCvhuAWkxBd03yGXVgWSlfWQOsnBQsghq18L3MLNLScEvD
05NX2/5R/LODsJeOQW0diMcwAJNjwzg0Hi4ZsUQgsEx0jbXIexNPdJ8oGSbcgWyfBmBGDSdzOheH
qp4uaT+9mnW0ZZmw9ovxueBwyCSS+G3OWD3yLpH33If6khV/S7mNNx8/m9g3CLef3Pqegz0HM4Bp
tlrWmn/25wb3Q8z14B2Q+hAwRkBLAAiqGg+aobGva1ee9REP2i9Z8MSSybcctWjnAj1Boy44dtLh
Zg2H2W8WRYBbH/RPoAkAG0AbeRlHX3CoEBfKuQ0fUePAJqYM3pN+74xg2ds60CRKQ4Z1UpNgg6On
Gn0p5muV/e2bJR0alrnyTwzjesBOjE1dNkf/dXJuqh+3zLvrDU8dAq/Bs5AoPzKG7V5+9yzeBoqF
SdLtsUijB3OJEov04sJuh7YAJfJSSe4RAgzM0ZFtdGeKyQrLm0dKpXK5xayam5FpUsg3j2E1zN4L
RmPVLmBTl8QAwynHiePbmcy7lPfBH7yntN0R9dUZxM6+Nc64TVTlee6RYVb1SbTP8NfbHjLNIvZW
brjt0H27SKhowd3kbiPDTvk6CVNQCMqMyowJNnlaoGd5bsxpHUS7DIpV9ddOv+iOiUTOKDkcv9o4
qLHi+i/Rf5UqF7zgqjIjFIjJqh9cblQ+iPHMPHrW5bL3zLWe2esxfENGvfTbbl8LfREzJHSThpnh
cLaR2NN1d1/2cLP3Q+gRsBy8YUl+CrkSXFrzadxhj9BQrqmhT55xQWPDyrkVKunvaInIDGCOzD5L
+Xhyzj2lboutF4fTegJMxH8y6TRIKVyH/ryuK2AVWr2xKHpNDWhouerHZF8IjZFQq1is1wIknH/v
q5kJVLZh0lxRQHIV4QNuo+eJJbQOKY/oT6Nsr2Ozzsp/4I4XKf0D1/MLrEgIB86xYQhRlZgA86vG
mDymAGUqt7bgPXXBydCRp0CfQnQQVBjlXdIv+rcRKw535xYkyC5nMpbY08bGIJdbP6UP7DbeFO5p
yj9aC9IqPZ8upxXf41PNfK/9nrWHJeOr7kDqZ+iBz0424WNGwhCHzXLYDNA4kn5vhyeR6Uhxm42O
RSQlDylNUTXrJ6sGQysDpmcVG5FG/7YJeGQN9Fw75RdPJRaJskM74z2g0ObgS+KRLlWvTxOZY6i7
mQYWL06uXbOGFF2+YqoX8nMVomTdAWNGQXaKJuUup7EFq2QaFzlAiLUReDKQorwsmFwDTTwoWzZj
86VFKVSCoonD9WggfNGIljdhdiR7f7xWSDDokZASIpNEnhXJ/2iVTW89V1ayruNhjeEGGRti2gz7
NblzOnIf4xzNBuOxj+lX7SCsDkE9a8N4WFl5eDJS+TJgw55tUCtDxEgWy+WTlugvsYx5+OZtTOfj
Fe1yAERZ488tNr6ETm0zAHR+R5ZUbOGwWS2RFC5C1sYCRRH7CY27gOEj2s6SPsJN/3Bxrj20nQbe
8xAFjM2HaTuKmdzurIK/JzPeatzjKSqeoY5PJhsgCUy7mtBIed9Kgk4OqkWTJwb/bIt3FNJqko6N
B7zTmodFx2nlch/0smfW/kiLfxmqbGRcqwFZ07+ASAQlNHvYGdEaNrsqNlIWM1nJdGKoroqs4HB9
TGi/tFw/EUu6zNJgP1T/pig8hmiEBjcB9v/nW88JYhPW/2jXXxzqGY2gb+7Jtn5h6bxQEKaiGRZq
uVxq1qJOsQSCsiJYLfAhqzZrZomzi0u1fSk68pdGbnzuecPljGIxpqa3RmKsZz7kvrurQa4AW61q
m8BYOpvZnbYJZpcGLoQNnqiEO5bAvwqUTIF1affCtFYH2QMvAD8FKc9Q4Jpwga0Vu/AMi7A6lnTx
DZEkxGjUwx2SFaM0GTxHXBNYxQUwUIYCFlkEQXzrRgQ3prtnApSZyMzKpR4zNIEVKHGaS/fiJC45
rbjd9dd4mHc+u6aGiTO48lnEl256da3fCBWOA8ajCdq1sfe17JOQikVfogphYlr+G1Egl+QBBYlG
VUxJqtGLE82iT9aipxSN7plCZOTEX1LcT8GKQduIhQmFReF+NP20MrRfKC5LW5+YnnDpaq/NnGxK
jGg+KO/0nYap1Fo2NzseFiSgSXfvyBvZYAePI0a5G7xArDNhYyTYucjHjVqYn1257ghR1ntGPvT4
2b2zEbXzUMrqpaInUGikYCIVkXyzjhY3QmNIoYmWi8ajRcZ6rpg5qYFebuZQB8jSpb2qiueW+72j
wMSILgIG6Gr2w3fanbkEprJdooxXBBElb+oFFQwvFF4zTzkC9B+ucH4B4FX4DgfFVEj5nTJ2m4Sa
c63i3QwH5A+uC9szPbFcCaqjLGPWRv0mwpsIx0x7rjoG+NVKebmJOHoyKCrbfp9SduDVLwOWWEwv
SSDgy3c2DWd/GFdbzdhgvFnSmSOJqahG6ieCsP2gemKSSME9At4CnIRtz8DTGiZcuVO86NCAeuUF
jyDjAxvxXjBHa3tEoLWemV8OOtUopJPMVJKpd821l95YbICm8P7zE+bP0DxSKSKa0k9Zx9XNlI1K
l83k91xD/bUJu0LiXszHEsazR3suwz895w1vXvruT0diUJraPqbYHGnUjYoj0DP3GsaGNDnALp6R
b5YoTZWxL/E/jfBA1vlaoymtSVtE7kPlpdzJMdJiI6ftyI8K1RGYgkG8KoiKFbMBrB7wfejul7bP
jE3/C5Lh5QNo7sJhwKMJtOMIAaXAcIIWMXAjlqgjMbDHiJWRBbcCMVnKd+nx28jys5ze1bdpZWda
/IWiIUij246WtWP2weazZsHiOuQ8cMyxudCzO1asAUqCJ39aEkygbXigq7kayHMgJPLqc/HX+nuQ
QJPnmp/9lbpKWAWY+Sdju4K/hj9uqTrENqgWhonl269RU5RyJYp/Vvihc3TwCUtInvaz468hnoYu
lqsQPXrUb5AQpT4zAsRVsf/pF7+S59Y01H7N30paS04CXtwQIAVPBSsjfjzjeCzYrf4jYC+HLya9
M7t3j69JHW4OhUVn/Wo8CrjgYCMam362wGMumO3uMqIYebXokFgJjhz3BS+brRsL6XornYXlRCQZ
UoAuZ9rtA0QZ/4S/UsUKsK6nESRwSJtYk5HhtxsrGq+G8wz3k7eX6cMcHUeWPSwR1oP90yILZf+W
o8Xz/bNmaRselZCP1mYuKTEQqrrHa6MVtPl3sGCLkVWxFlQXKdPXqjZ5OD8sKhMDpFupSFCIhGVi
XXtvOqk5uB4zW5qmOwMOXHJoMgxzWRfRAS2sYTFmB0UeMlwDs3PsMR+MHADMfQL31SJCy8F4WMPp
1Bx5iGHlmh71mSjzXTqti5zXmaX4k26Wl9zUb7XZI8ARXCLlZhymjzAjAFWN8muD2HigkBF11IQu
q251oB40PTovvhXmyyEozlqO/NOe1r1cSv9heOnGxX2eIs8ZbFyyFQMZeLfonUsEQ0qLCWSW17u2
n/2Y3DWPqWhMy5k+65TjSJ82iKgzaAbmczPQfbvwa308C02OvZJizqAmm3uy3YiiiA3eOwo4PMc4
n7JMMU2QAFC4sN1Us0kOtMZD6mOwQq32kxvsR93YdZL46aJCuNbsSAenfTeZORIknGb5XpTIIwlO
bVW2Tc+6qnvuI3zdggVem/8f9hED++DVKNhdaEFySYZHAwZtMj7H3tx6vbfWKv9NYqbT3nHsQ9rh
3PH4yePW0W6dx95KL97JNHcp2CvnNqK7zEn8olm+SABz3cYAJtgFHROMXwWo4vBkID63+dodyPMa
mJ7YdXt0qvgGGbGxzC/TQC2bUypBZGSrnGKdYFMtviOw/VKQC0ON0QCEkJRLIjnBMLs4PcvmpMAP
F3yUbfdU13/TuJSCj4D5sj2Eewaib8HQrBWahwB3cEYOxYmmBuwmrx75b8dYvCfMt3lcR71e1rG9
+Q9woLWnKMRSZWFX/R34OvR62s2sOD29edj9C7r4MQ0WDq6nBD6vPHakApsmO9eiO2sA9momylN+
MBt6qWOlVesa2Ew9XHpKD/x5j46LwUWJ7RFEUODuYU25dRtAcI539M3ivwg5NV2gESh6Zo/Jx9zT
MmrvscsHSGuorIzs/2RtkBH8I5KXCPLCAIg7PE3auyJU1KgOFTWnFwg0ESy5y4hnuxMIhYiSgT0C
7ESynGxz2Dw0IKy7ZfVnsUH3vy1qSYO2tmkeCd1v2EUw0GZYh/AOvWCR2Hct1BijhYuTMyb4S3lJ
NAucHM4q7X0ixd2NTpWHL5oQqoJaPKoY3+HHIp8CTSbTkpHKmVP7P0UIYO9ZRwGbotddxxF5ilhj
Ixwjw9FwPgXq+tG8oekAtcuP7NlZgfsVbFma2LkNLKjn0VJ/HHNrYy/tjn3gxERdnTaAzTp0ANrB
CX7c0H3WR22jM0BOH6aSV/Nvs7xBk2RsGu3LYn+degS9RWx9OwxgxSPQ322bGhWiXuU5K9ySGaqK
JGfAxMbG5gUuZLSO9OBD08Wm0W1y9MjlpZPmV4URzcLO3tq5PFhSqgY9viQtieNddvZ5KUCYQrv8
jFE6DKhJ0ujRSeqq6tyk/soGfzmDt7O5BSYkN535p6Xb2n2JBz4rfB0Ke6YbXCEzPPwO6XANOSoa
emKpjG3djr81/WU4WFuWtS0THQrR0WL5xaSA1S6lwMLw36N0XhW00TEqh34I1sV7paHmKq6IvDBH
IsjJXTAJTvMWZlytjpVmC5inM0NrWHnsYaXRrqZMfre5fxmZdae5/YI4q17FLoHNDr/yoBBXjQeS
rT11cXHObetSspCQurGs+N0TzGRp0hO5cTW64GgqBbALcsnr6Ud0qOqjADfx7QLublugKYm2jbG3
9choXAwntWWuh/jTayROiFUuNNj8fDAaKTUshTC9rqoYcVbRm+QYIhnXmxegy4y/+FwjeZbVm/pU
so5gCI3dUKi7ezgcIMYwP7k596OzK1lBEAS2E7p+xbDyNVod3by9dX1/XxBF7pXlOu5J6ouCb82q
V8gtBvQnvuHAjGCsFtTPqkTxSZNy62CTok5Sq47/vsR8OI89YZRhddBDZ7Mx0ukjCVAJF1fRGltt
zldWYb1J2kwtYCUArqBF1OGSGoCQ9DkXN6jv7Nz+5gBZe8kmnkmU515jo/7Q24fwdfJenPMQhScz
wFJZlPtcp73WQ4bD0arFLmG0I+qy4aZJtizpuWAva1ITsf+lH8ypc28FXNQidOHSq8Z8L9OdeFQa
FyxEFj17KXA9+/kD0iDkr7nBOm3N1FeP0sJry0+aubBrEIx5a22aATggZIdRY0QloEF8Og0yRIuq
yWctIp2tDPcOMgfBFZLeO/pbehPywsgTSAAOZX1EkW8srX5SjzFCkUZRH0KIWNeKZfNAtwyxHTtu
sZ61ATk3IjYHLA4M68BauDp173Sr8ArVBmFBHZtqZtgOnw5XYBoGizy9BRaeTNVboxPWbeCW7Iya
KXhpc7icFGQmw8G6SGB0Qk6SA0syWFhj+jVRS7m+t8KSF0ER11yP3oawSpQYIY+dNtC+0Q+nWL2Q
bqIgjUCUVJB0IpQ7Gg+rZZxCiWk6+G1CQEIFJsWTsMEAYjZwBE7nMQMzEvZ/faO2QrdCBVsVM+17
slKLHzVMIdyM0fGPCkBLIRoEFNyEK+TOIaueDdOiZBSwtSD6PLfQoBKPPIiRCUGmLXb0Ges+m08t
bAiaqd0I8a3km5kzA4zKuGVUz2e5duhwbOdiB2gTKXQdAgY87pJj32t7Jy0/LL+8IvNcKMWlHbZv
YXp1FK0RVEccbyQ4tjJCQO+crfFuSgkL8XXwb6JhRv9svMilb7wp9X/lYWvArcaibtkio9dJNCqw
z7bcQsI7SNEhBECnham7UBCa3FhnPbb7FqG6F5wowsy8+dYLgxLCJuIRSbdV4iXJzRVcsa8Sw7eo
rLesoS+iSM38fpEOGg0dJHOfKhe0o/0sScGbSFtDQSSbbdmwqp277dycW/iCdkE65tbIUjT5zQG9
HVkZHyZtZxLcZXOJVWKwYywx0QdANIrMPKiMMQcdquYe+rSlm8t3Oc40C/RaouPhJUUQ23E7GvzX
JDvFfNvRNXQhQufZX8i0oo1xPg1f7vSu4G6i3tUcLLP0lsLndg21bcQXavxnFklOeeVDr0Cz70f7
EnGxm3SrZIxORXEGa78XqTq6OeKbPla/zrUgWIHA2rM+Fftu4L1lzMN7RAyRWLWOAMqHic8nuC2x
oFLS5GcsJ6cByLFND2R6b06fwqP5H0fntdu4kkXRLyLAHF6tnCXLQfYLYbtt5lQki+Hr76oLDDAz
dwZutUVWnbD32j0zlPES1YK1EUBcZHZ2eMtnc8tOwAq3JmWpBxhh0PuPqkzX0d3wzHWL+cPL3jIF
K3fZt1v5JdWJ3DG3rDspg1m9eOy+hbD+BUxqgF766UvTRlubpfBszzc7iKAHVRsJEqYsPmzXOIQD
ymc4dUAZqQmYD2lLix1KHPdMSNAfFX+lrC5pUXy3ORpnHtcsb5/LwtuainBHnqQ0d3gh16ClWHC7
1a3OgId63YloviV+GCsheXNiO/iwW2QFFkCn3rBf684CkfFAMAd7B4ecvuyTYvGuJ+Y6SNB2tZr/
6Fk917P/4jXIV64xXCE3/VXgX8Mlo6wtq1+vR+wf9OJi1GSlIMtIdOdZkcrImKGHZlKlrUX80Q0j
YuKYAI/XyXxv6G74OF764mnoPbtH737XiLAYUYPEiNGDO5C9/0E3wjX8NH2oGUyqIdZoHpG6eFNM
DxHcHd5m+HyF4bJWtVgBVzQ+7Oaif4n5hgS2zNpD8AlBEmlIc0gIJtDxA5kucn2y7oT8rS26Xj95
idO7Pz9Cpv8GuPhh3AGRe2LJisSoJTvMQAA9I0vhZ5clA0l0axE69tK4BRFhB/mRTphs2mVvhW82
ndT/m5yEpREBcTFOMY3IScykqcZ33yA5qMQOPTDgH4gqzntrINWmAIP4T97He55sbVi3NqdigPwf
hjDnvvr2jpwsrXjTFWUUZPNAkazHiChE+yZyHC/s7Kq7ZNcWqpZ+H9KEz+wK63ELjEyrP0X0F0ID
7brsJedv6uhMC/RiG7iQLTLnGGmvkfc5kAyBs2lpwGZiO8Dm37q7LpK5H/WT+UyCfK8kfujT1h/f
QLKApThb+v9vhIMbA5OEGNvj0Ls3G3YM6nAi5XCdxz7JlTA6UrRLmYHh88E39iShopPu8Jp04j1i
7vhU6EwUETClIfOMpDxmza1CzeX53HNUN+IXVYvj8wsgxXLmaZ+M6oW0hpszjqgi9JqUxp6ZPaGe
XvJwCPNlemkRROL4PAmYMgfvOynY1oiJNW1GPQE+dEq+ZzZsXaGjlYUoT7J1QJPr0PviFqryNdN7
x6UOHn9zJHuFfwzNTx/aFruVIj3KhtQmkIrWh5nv6VV98qRLfzFAzLjrHEF1/hzQGEbFWtWMdrNt
QcFiQk3EsGtwrFU9cFp8ylOxb4I3DhVLvurjwxgIinLh0LWrwGT7a/xGXIctAB7WjBYS1cqfWX8h
C6W9izuGi9U6HcXGQ1frM9sqGLeGfr0xRmtnhAkoaLy1FIWO/64T9yBM0jqi5U9kOAwlqPoC1h3M
4IsoIzZS3CbCgZze/jfwmc2fybYOcICZZz3FX5LYvZSncXxru0dbfpqlv0marwih1NzmCBLcf2XE
sM7NhhvUz4WVy0sRV6e5iwFbXfosehEJMnnNjP7mLj3UKpDSTKIXU+J6CIDAmbH9RTrPKZv9DYx9
DraJF+eqkZKkDRTToJ0RM2Bv60gojF1qwxSQG4I8RgjSIMkXZoe9SLRfNQ/Pk3Vr++R9H6bJ/98u
ViPQM7UAu4JctQ4L+Dl3iWiLk5fKG99dgQj4fZo+qniP/U0Rv9xPK2TaVznVsWZwhYbybPAwmTjK
Bt18iij9ib1c5MYt6/f0iAL9MiUpiZkA1Ytv6iJUNHeSD7ZkDcS0qL5dnkN+X7V3YxVxEAYnbGQ+
xjrbhN1H181LoyvYTACyY2ikkyfleB+1dlWa96yF684ofbo3KGPKgA3+yHcuyq1bKxL+R9F8QoGs
BcPZguBezd5Z3ozT44s5TjdvsqTiUPuGo8q0l/GN2V2qXhyYj7NJEavIJsxunvbSfE70HPMydqnW
e0QFSzNToYJKptDzPSNOziUhvgp09rgseyZ/bYbOc5pVD4X0k8Ens9AywXiVGwfq+ufIeCtQbOlE
tBj4zDKvvfArK7EURxqUlh5pXOHyX6i2Yx9Dm7EJ5guUS93HLmLyZIxYKDMlzgCBGhX18sXjvmNv
Mr1X+GdCwLx5r9JIlrP5Gkp96bnFixoAqLzQcWZ8twh3CBxmBiUz/7iw7h3bNhNFos/WJUXt6lDg
5EIAxXAWTfMwU3wUN7XvBW/w1HnsboK1+uwFf944AM5D0j7gxUScwOVHLYDPEus9H3Tr0PICi1X4
8qVp2Kwp4dQa9KmZu8HUSNyNcl9/wQlf+Pl3U6KfLk9sRIkzShX5aZcYgs22s6dyX7OhCnmRjDLF
Z8ZwLyQS0PQZFKsqgSlSJNlBf/k8KpIZR3R0hgjrrVgnfnA2ZkLudYxK2jJiXOnP+Wpgu9H9BpyK
CjoPLMXkbQ30BjkZABbE2BFVXattmKifHBpMTJAbJtp0RoRJaK+WRCfqJfcQCVEb9reBJIx0gKVH
4cB0EKtLf5/TUiWLqtu0d/grJr8q2zHDRoAxq2dvHynziJueBiZLAi1PXdRgTpqL0Xv+E4LIvYkR
CBGRgym4f2h2AICxy7nwJrHUlCJkGIrfuiD/rpPWSjYgvGD8WWm3rOPuZlu0GWkbX6HKUA80dFQM
Mji92T9KiG5MPhntACjFGuz5+QavTOWB/+kYgeKsjb1bXOEFa4c9iUIRegmB9cWWW3fm0irQCSXm
n2Pzq+/66YXkW0YbGkgtC2ExusOnSCI1MNp1PJUQxaRDM8S832cIuGgfA/VQe1UTfRbYIxo190aw
FIlf9mKka8QoO6EDpRGMxv0ljK81sAe0q/By7M10FOZFOlu7fh161mXBBhNAFLGAVC2VvZs0HoSE
uowgKgoPvWWk5JOhaG0d7nCgtFYq7kVSc5mRPUz4JHZlat7+ebLHZcLyJNO1ax+y5kuSa1KfBrzQ
1tAc42I8JhXIj7oEtcW+tOZgdm880HybzilhHhzZkhue5F7MfsHMr7gzaUm48ArjuTPHq4wVfCjN
oMfRKSERK6kSDLDq8IJgDmB37Yurkc4f3qg9imhrDAMjYnNYmF1DTHpwit3g3bHfpnSTMXUrknA5
xCPdtR3/K7hm/Y8xQxYC1XgpbJIkmfzbcHEre37ICUoCJY149IwQ3gpSimufp48V95hcDfxKzYi6
OP9Rv/+I9YxnvLZRgurB2vS4MrE1lJw0ddyeesf9GdkxmLhep3Sti/xnSAmU8DOc3etIB4tjVc8e
0QwSQncxEoLA+iwfCa9eRQ6/v9e+bm4Ozl8uqDxJzgGxEpPz0yKozuXzqEcPaRGDwAIZ6pK/z7hN
aqDw5nKb7muY5l4RLq1c/BVwVtIZTOBLQC2o8SbavyMaJOagqPlSVEDo3Zi3KGZnXG51m1oM53Pb
VBfE4JuIRQ3L1mVRWXfdfG8n6DAGAafVn1lvUd/1iHcUVFOyNvCxWpu7njLDSu6q3R0ze4uE32v/
iJd/AvqSmPsErb4hjwB7Q8GfBu3Q//YF5vbvqKA4ZaAcSPI0wOqPUX4bdevs1uY9dGfGCclLWWND
7GBtdsU/l6Bz6H0Yb2JyrCE4SOJsCnYU3sZQxqAc98pISkyIvJbp2q3o020WyF2aMx9EgdEN7hkv
2nKc2YH1QAfpZJMIyCeGK6rq6VRpb6x443LH5s6sNkPEZ9F+m3hXsGT0i5cyNMH6V6cuuHlCYOyB
+kxdpQFynNh/WOWq9Nx7WEP1C+fpQ6TISzxrHzvKIExeBlLv10EwCWgEy22x9J1o45geQZ8TKkjv
nyGBtQb3Rr844LZhjSrhWknAhLd0xT+NoZmiSrFx8aS9UoIVh08w6uc4PvBnkYxrr3uGI4x+Av66
k+4dtFT7kahqpMf1ob8XzatVERiDG9KkN2AObxo7omQriucWxKSfhWie0DujJWu7/iJZFHmTwJj6
McmLOUL4BCMxI2g8ANsik1xsYvTA7b+cqASacsIgUNAi5bvrGTUMoRoOGAEo3dcuxvOUn3uWbMrd
aeoSKCDf4PjpUc/ESlLh18jwSRIgTeGp8Lx1jisgD7SvOCo3aeO8RiF6+Z4HCj1izFiq8+TSRfjQ
N9lHW8S7gI2uPZI5BCW9pAVF/NLF1sLrtoGRrtNA0ONBr2sfZITihBesPcjQo0eO8Z6jEiHj2NCN
9TTmG4wrjsdbyjuZfAwagF2vOc5VcS2cGn51qV9FbD7s9F9mRsQ/8N3rAI1rDZpg/Zn3f15xcDUM
tTiQcxsMTxhsAsF70xxtVN1RgrxyHpAe5gDeUBZ2FGJU3fH4M+A2FU1wEG7ONg+abLvw+Srt/h7E
6IeGlnoF04rxGWhwRckJItJ1UfM7nvWNPpIvNplLhCAIELpdToclZ7pzjGWICi80v7NBUG5L6/DA
tlMOUIwSVoQ+Gj21IvfUklN7C9N8N9O+8YgzhoY+m+4SEv1MkCU9rqEG3ylzkX9R0696lgFWoxB4
eFBxo7vht83wEFgK/pRssUBQ9CSFc7Bg9JW4gMP3uC8fuO1C2nf8aD1iaxbHwyrUdg4WfTJhEbhe
Ct0+GNqpyX5aHflYc8y5NlLfWPK1BQ1OTmbE7QCznqmENnIMp0ddN7a2i7ySYai0vnPM28nAyo84
rgCc4Ln3eWDISElglUr8uKmMl4gSGf566FrIPeAedsbmOWyoJy3LPtdTgZAczvvWLUnOtWx2m0j+
YKOQRKO74gQNapWGCbXXeB57/s/h78jS31anM+N5MmS08TkFwgscMT3HU/OVB2QiRvY1xRhJvXBU
GgZ95orrsbQjogFwTSVRGWLl6PFzxwQmsoK/yiuW0llP+jpsH6ULUocBqcHouUBlZowO4iVcZk67
4hMDAvCOrsLy1Sc7PJXYYpm1uAwLGCPQG8QHA4kXq3nJV1S5bxYhL4FPEewd5zi/peXfsb+zUJJv
nnLwyb2y6CaptiO/7DT6yT+3ZfzRZ9q2B0nbbHyJ5rbrtxFSmonQhozPOk/VSTbJsnIAb7HFCOgh
8/Kfg5dhzLtjzTU9ls4Xfi+BJYnbBQGAevKBeDA3NtHZ6SjNze0EeYvBMq8UWMLyXeUrVAILxgCt
LsZeQycgHxLhK/82I/gJcOImlEQZ6HBYCFhEOPbuqWYvZ+bk7k89LzQBXVqsqNVrDFjQpsx7Fe4L
le2Mb0Fg/sB2XSy1An7R/EWWgyMwL9pbaXPHgz7y4dvxFnXO5X/oLAYc/6IeWzStQ/6wAEp5NIO2
Urb7y2rkWKVzci4dggSAtyAq4vijCP66Ho0rWdfip0yI435haYAE8SxI4nMh8ZBINHXxOoAtyiQA
dNZPQkncE0Lgm1j7BQEEvuJihSneQ56/YlIJsk8aboMpI/ms/sr8myuOddjukpYeLpk2Udp8Oq72
zOQTGYy376NqU0fxWupIixGAIBomLm1RhRkmIZKGHOq/tifS+J0pgHLb6GG8MOQf2GxVGyARtr3v
TYnHVZYYAsEPfAu3JO+CdmmNMZlgJvhvRDGKaQUW4H8j72zRWHvkcSaYHsxxgJhKTGH2W70awU0O
SI0X6IKpE1CgNNW9dldIJo2WWOiRWDrzrSd31/4jw34wL8q+6zDcm+sJRTeHSXXIOhZaZAEX2bLA
syw9QSr7pzbdW5tQXnZNZHF2By3CHwoSYlvVf3maLxMRMde0N0E4rvrUIBwahDaT7Qz1b+1tS2/b
8ZclZPg5sgb2ezsmfF70L/UvWtK+6kaxcZJ2Id1j3ZPQW7x3ySFgUeBap5TzsquqdzKbh5DEDE5a
U7sbNJVKTxDq6WY25/9Hu/h+4+hgKrwGauiely/a6BapqF9Y9lvizNofx/sJO1y6xlYXMepFqMZE
JfpTRNYNwQZhsINbjMDE+2EgSvgq2DEsJBUlmYCgrhv1V8HTVfOwg1UwzhYfhqulKy/5sWyUslV9
qpnw3vlmkbtQAiHPeJ9snOJNQtrzWXF2Rb+f/Z9klgdTrb9Zl7XgNSwd+DCaZp+VjqZhr4Pl4qN5
ssZsX44zJt5hV468n3bxZwTtp8s+TC0HZmW6hO4Fzh1NZGzhwAfpDiIH6bWNyrkyd5P7nIq3pIUX
TsYMjjT1TBZZu0Tkt0bJtARpTDVISVl163B8+P5pipmZMTaPA2tr+azTXOyxMELsASNZyXQXH3/u
3XoE636BpdWO0z1i63XL+WqhFdNmmGlddvcneA9jysbGZNmGoqk6qkYu53WMDqIQn/Qq2y40X3wf
YpRfAR9NoYB8hbL/DG1nFzX2XovsNxyhcFH+2mAj0Sbqaij7rThKKYiIWgfj4YZ3yz0AHIt1eZiw
+M5N9+FzD9YiP/QkCIah9epgR8v+ocxjgh2smkqn+IzTHxFENwCILAd0MrhHibMu2cog+WF6+4aC
/6/pjWPV6dsB1WgZwFQIy2JdiXFNdqf0GZs6iAdk9CtH/EdJhB2h79dZ8uNa2AaGqkB1tiwJP8vQ
WDYtVM9y1TLwUNutLj5N4IRt3o4Ca0NgJxsQSdTb6L5S8EVuQOLNF0QQDXFGlT4bfUGxCSwIIgiP
dr6sECin2HIs5FyWAkeGgNJqNF+cqvWR0/+m50Q86Efb/B7nhx7VK8dnh4NGW0Pbm1VgWUhkKUy5
miD7uSAPJn8HYt9Tp3UCE8lDcoaTNyBjbOBjekBI4vI3xVmRnL2m2YsJhF31DrfZH2jYnXVpQY+q
PessCntjCMCVPUIpJmsjuk6wUIvG+tdKfm0MidLh1ZDapoGF18/RgmYKs9QiLD4l/pM45FyvF8Ge
5zNlK53H/U2Hl6qnkOtZmk4swbNXX1jwHdh+jMM6rzXG5gCJicIaJ22RtzuEQWBDsFarMNWOJT61
uZ69KFhmn3+5GiRSZmR6cRzRiaB1ANOTBtYq1/HCNxkLgYJ8MDWQiA85tjY9lzQ62IGRLTAznnPU
Osmfg+zPhf/nkIUxmv2Traz5DT4G/Ekm4qb6rajcvUOgToMuyqU8ZSK6cHuW+sQ15MpowoSRMTiB
97I8z5BQQOFK6Bs5CckO6mubzT8oz0UBpyjXP+X0apT+siaXc5/5LImQ0RVEUCRfY9V95PyxkUzR
0WaXKsRQk/fPujuecoukjn7vadVbVPV7p6nXFamjqA93OXkKM+gfM8bK2VDDwyLMYfLhfLaAPOro
dK3frukZgha7mBay8zJ4hTPflYJ2W7tKnZw8yiwu1LdAjE5JfdkU75X8tmn49jH3JR1iRiZKvW+4
1rFOz4dZbkJzI91VIDYJLCSDgEuIKyZikw8pzymrXY0ewrNe1aUbwZpweLlhquJpo3D6FlmxruOj
j7waoF99CLV34f6EkH/LQ4D4F9U97DR6zY2995kXmqDJXHTIEwOHov5LimvAJKBkNQRkiBzH1lti
UkCTg1W4fEMjvTBBt03sisCxteZ6ZBGLlyDPbp18HZ2T076HjfY2mu66YpCp+Qxl8/XAoKPgbNL0
cHjSWekqRkLyxf5bC086s7O46A+W3xw0fOZ0JgmZPkH3njI/0TTvqHXhTgzY70PJOychiDwFlFYZ
m8sRZqDasydNi3iZdhEF9yysVdHX9xCfG1wpb1ixr7DHcTOiGyDbldkVfgGYUAWTc+aI3bRwwrPb
4XTEtjLEDrGKGfv3fjF4JTpoqj/j2AkM50rAHIB1k9G7U7o7smVXpYPquG9bulr0/YQSuLQPxHwh
7bCftE8HgCWSqnvq3g3aWO6L5LO1QJOijpPGnuDOrAA8cJDmjG3DKNe+l7Affe2Ib9fd+6B7GKMI
ZeHLDnmi7BIFHfMkF4eGjdaowoYMDqdg/IRWuk8gypiEjXw1fffpTneLG1WvbwlxgmY4HJwh3yYV
AG4Cfpnh2Uzb91nwR+Y5q01jW5JZ4VT4w+1wn4bzU+UxKBCBvc0h040prU3jXwNKNCwaVCRG6W55
Jiof/1OA06nRYFahrgM36CH5sBj/kMQzpogRwKqhRfKIwiyx9HANtSj9eO22TSzp33Y8OKUHEpcM
BhVFzhgNgU7CwBuXbMG2XBbza8jLUsbuPnBO2gB44ObV5y565LFBv2KtZWw+GTeLipN58N52BBO9
amUZ9TXmsYByvbZbT9KhuUv17BQT+jXi0E1SktD4SRDiggQyuOpZ/2d1ihCh0XwZMFdIrCUfrzHi
vY34SyIjQ/kwQDaqPPFMO6X7+7ExdgHBpQmXg4se3SbuQaP5WtdqpWLYBztw/lfe+xaKh/mYs5J0
nI1adgDi69MzMiWr+DVYngsDYtHWHODrpusxe1iMhDz27RGRJ5PcyfGSK5QUWuvmp22ogZip5M9K
ImHGz5LKgWFuFchV0janomV7SZ5Em3+jIKXdVJtGpQ3Jrt1AaLnN7k95edQxANFUQPZy7I+Os2oW
5Y5En5WOPnz4MsmfdyF2xeT76FvH/C08PCsxtxAvRBrueJsjZNDEBsJSPmWjSt/G2VVSG/qvEfWS
oIt1cKebAjHHmrObEQwpBoxtbO4Wa/DWBap7HeZBNQ9/hktRDVmIGrfSsRCzAq94pTOGcYbczgrm
QxBkVS9MtTBquucg1XmOV4Wvb0TWnFPNQooglnWrnzIYRJ04RjIiXCfHvD7uwL886dFzpptbrUcW
YUoaWiQwDpMJbzL+dF9eEo93SItfwU6H7ms1XDSacDQoWHo8oKY6qRn+s47Y0fJJo/kZuXeC1t/7
DV4w66zDo4gtFbcNA5/dQVnk11Hr1oER3SQtgBEP6mBy2MfUl9quj56bH0xOsCTUjq3nrt1WnAsW
i9b06XC6GmjPoh4gc4Uh0eysfmF4Aw/SRNszc5i3PW645h4IgeXRnXceYv4BNspodFsf0Q4Brf5t
SNKvItOmp5iVYmX56P5iGEc2fbuZpW+e6yOPx96f1StaCMafnvZFtOyb1vebSbBz55CwAACbR4P5
INH2hl6fhLBfYq5JIzoXiceaFl2GSF5McA9B664s0rhdPDb5CNr5Ny6RtuJu18Pf3Or2iPCOkpmI
hsJVmbsTimW7ya5DPH2rF6QcaAGhL5XBF8EdBQvXaceq+JRyFzVIdP2AeMNSO+z06nuwbk03LYeB
LnfcJEW3Gd03gd46k/CsK7I4Eba0YufqwdFjbhbTilpKMZgXt5YcQIP1B51qUD387K1AFG/ZlwQK
rY4+AB/zWtgWBjSBdJf3rS/G5wnn4IZUHfT3CY+PZd2TylvUMsTRjo/T+21dhloTVwNS2766Do6/
6dJpRXpXwh6/s48DgxWJ43WoxMatYA4ArasH4BdkY5dI+pQ3tKUUch2mZPLe0PUXAbSV69TzY6aG
+f53ADugTa9W+RDmNzfSbfat17H/67ikRuNVnx9jWuMI0FdsxJzY3LiZtRuH64i4ITAZJxKHydZ1
h12MsfRK6D2AONBplsmEEPNRwQCwIQiRS0tXpUZJI8biueVLqp8BJCzqQLm1cD/Cs487PiDbe97q
qAlONbCjJPkLUYTBEV147KHI7Wq52dmExjaC7lVt54sS43YB27id6WZHnIgIQXBCaQRUFbaPVZWO
6ujNvw374klr1hGuSsdE9/qrFS/455785O3XTaMlMv8VmmCeZIfDgK05L/+1YdMogvcm+dEAesR3
Vaq6OEQAwnuatS5gEE/+EVx2XTHeBFSbU/wr8yq+WJLSZMrAr32JgGw4IIdQmaf+zKvf342ehYpZ
cN03jEUx1DTzhjy6bdwCTZJcH+WROeD0jkEMhy9+ahMSXRwsq2wEyvSipD+pd3NdfVu11VnapJyz
2W0DG1klo5CGEklQ4QR/uvPuaOOyK2+am291DzuQudXRmE9Yt8fIW3rcBaMFpWD4iN3k3JRsAkyv
2jREPQmccuo7TuMJNtOZ8Smb5iAhS3waV6gHFxIdYnzvyXpkpmrDjetY0ZpIqdE6DjWCCGwaKMjS
OEa3NK8DX2682n3uW3/TJogR4w+bYVHK78KGSF7w2iMsVfOluRNLJIkErby5bMuK/4NvjmolJFBQ
hSzAc/mmcyfYwPf0CCEUwpc85GMzRlVDvx53fsYWyUSBkuW7+q1BRm7ieh5TGi/tW9Z4pBCc+/gU
7P7Q5GKVOKQqs34W+XNDPiYtw8V3+Z97ZdQOVhalUY0LIWFX0RSorMX8FH57xEdMwDP7ByuzyV3V
Xf0iBnc7x2LtJyRso6+ajIgsDsi1sCcLFD4E61IeVmsdpVHY0fR6x9C/FwZM1XtFW49jccKhyckK
uM2gvB2pPDL9d8iOIc811lrmuypM1Hkl8+eVcLNJ/iXRq1a/VRbB3ZDeuA5Nvp+yqlYIptYFCJzI
mHcUF+rFXDGhYifpHv3h0HEYnKiF/Mj8VyTHQTJAYXhkxOLisa8sY8YCJBygI35qFzqAvK7mzB7m
rUtEdemhacLQT3rTssseSQRxIH5RPsYhfbagyeYvSBvQa6VfApVX4yNIx0k7sSKTBPg6iOdh3rS0
q0gKcA4wJKUbLyn3fSgZiemrQC+zek31n7a+jVi8UVEtrMHdZYK5Jv/ZbIx3JeYNqWdkOIBaS1cw
AH3sZv707sTbvPyq2vdg9NeZAoJzYMaXMH1YDA/y5K+xYnYIrDWQFWhMoecWPll7y438ha04d508
yKb+NaJpN+Qth5Uujno3sotxDqFFJIHH0tMjHcbWf6NBZQRi4J+4F878iwSFCQFyWH1MCLYGi7Yz
YuWZ12/O3K3jjto33ZbNeSh9+upHGehomH4YSyBi7hVktPbAnxnuXTFvk4md39k0OvaA8lrVYl9b
8uR57tb5tKNqr3ZbVe3vygKoSKTQzBdN2zIOh0CMsxKbPM4XA/GBzeA/BREiNNSijbmqKJcmsU0p
ihymBEiEfmi/lpYCjksmW7lQMUL//9K1CPh3mn6QwrnFIL8dQyyYhssVYTPoYMtPSgxFxWgSpoyL
4sgLCjFDUPJBiCvhpyCoqQO5aWbv2rgE+aISAkVezsx5THF2RtqpQvUWTt3QL6LWboGtOU230rXo
3Ji8z3Xbg9hB3taS8qFPI8CJ7uLRlM+BSS5U/ozXLYXBZuSMz19ikJdtsYfxuYWAdelD619SNI9U
KzZ1yO9p3DW3HsmmrkNdlSBvw2fbnwh8CMhTMNlU2yZ2aT/3I6J/xS20xF6FYMCuIleW8Or5ViJ9
z6SzmNMXRTqxNKLCmK4lufOpd2Qj+HgtHXw/ZO3kpK76Q/BQ/7xkfJQHf36eH/TCYyVIMg2i+0Aj
gQrCfIAsvN8plb8HxlunTUqoup96az0VP9rwFmpbDfRKkPH7w45GUaEN50kpeo3wogv3L8noEoz8
Xdb2pgiyQ29h8W/UmhM2W8IUpc9XXpBtNWctPhEnNcGmB8loVbDWyqNMbyhYDVa2lB1oTBCCoMdw
C9gvzbRsnXccQ2lV7mZnXKsyJzNBUGvlj2yibTd+cjXr7HDKhrWsNK8iB8ffVHuBmciD4OlzUhnH
COeiPu0CUA0ahHaJTrgxtzmBqeaKBvmpDd5YcnjoKrWZn9V5pxbrxOwHyNVxoeDoLhKDLJECHnKK
ELXbDAILpn6y45Od3Ktcnkz6wmE41fHZ9sNnnj9NqgiPVVn/5rCN445EIpu/+itOl5BNTtDeRwpH
I3xvwHuNSXyzJqLmmerbOeMB37l2+S9TLAoZ42XOpjPYn94B1+Ph1CM7jMrNCn8rCLXee95mmxG6
GRmIxAvhOMPd1Oibt0G/uWQBC/JJW0B3LEnBNxu4O5xKrNzYXaBax7eUXjBnPmH7Fu+5Y+67kv34
fBx4IjFqbj0d9CUg1bx9SMq9Cgad5KaaAGRaTrIdEmtTxOE6ZAfskMXUkf8Ujy76GnQeuM4tjFQN
gAXnXLmI7NCh1CMZDtUhRsdgMamy0PhQ2dYEb1H6zHnM7U9FMUHzSN5SfkIecyyDxWs3rdL9zsxN
E0TzHDDsvKIB67p36uFAOTOiAwon07iqTYJ0/jD16pN3zWrW05p5UEd9LM/cc5kTLMnxm+GDu4HY
jgnnCIp7j9FryhADr3GS3i20mN3V0FBzOchZdBMw0jXO/ixcfzxQTGj43oxPyHrrFt9xgQtRdYkt
75XbYTQcvF0TB2sy4LcehQYkQ3hTNiraqrYZ9DCiKfBe2PFz3ha72tY2ZTBcVd/GD4JcDi+v3yHF
JJPgs6TlVSTA/sgcEoPMypfEqlu/Aco3HD1LvGWkz8BIUrcb5DmR+Vc0qUogvYKmtQmgboe44Pog
vKUDUTPs3Yd5zb9863fC8pukBVUtbYNFDHG57eEPB6SpQHRSOM+rWX9XdcYhZR40ch9dbLVl8oJA
i99sP9eMLgitatpLh1HZQUfUPdLAPeZOD3wg3GkcGeztW64bJrh+YxLRIbcJAeEREQd/TPni+acQ
rxmXfIQq3zLgIL40w0+piDeTxeCsWrTTsAq6bQk1IsQrnH91VnrgdlE6eG6NzNqz67QbH/8wkvN2
LzCaNn64jiUPQEGAz3rm0end8JhVRIRWsryzN8rb4UP0iJKN4MBdyQpVWdVhq7K1zUPETKSoZXSv
rDij7nPMyc8Zg0McMddP5D7I5GVGF5G1ryAZUdUwSISoU9sJrDGknCMGDP/WVd2hN6qd2WLUGzoS
4vz91Bms60ZG6j+ufhrns5APnsRzW1WnjD4dVek0XubsaySUxQvnF8tGz+bGN/nuGUrJ7byLmqA1
H107k8gIMcqToAA2G0GoO6IntvWszZFOUPT1rPE/gY4wgilM65rDspV8LB/jYf8P9uyUEgz0bn1l
c4NPMV2wwGm6a9e8cjPn/wdGnmf9ocT26QS28mbAfWkrHY00F76Lp+otSS+s5cNZuay1L7b/+P/+
f2TTX2RL20Sbt/5gnwwjPuNOWs6IH/QJy9AGSxTVNB+EesHSdva5X8UUSeBZU0TI+SkXESGm31WX
vEYOo5+kPEVZ8tdXNGRqAhi5jFrILyJcpKc3dCufWfA58qmKGpcu/ORiQc+6z0Qc3YDLNfodnGIL
EmELmacjOIkGm22rjqTGY+wYc04wplEf914XLcBsgpInIoHTc0ILgeinRIsZoA1SdfHcM/ibfqeJ
LIz0y9MvQYMA2P1i8qGc8Ihe1vbwO7Cq9NgMVrwFNm+ECT/PJVjHJR28Mv1jiZvTcOMTS5zGR3by
q8Gab012mAmjJ9WOgTxoQJTbRGEjU8hi1MQGAJ+Ame987NFP+8w7NeQwSQ0y0zuHxQuLngQve9NQ
mpHuTuMh/uPovHobR9Io+osIkCzGVytQWZac/ULYbps5s4rh18/hAAvMome3uy2RVV+491w+onFk
47nkipeY/lia47YlG6LmFHsPkXjWkQEpBqwD91wdb2tCetFHGeF4TEp2PMM7PWGP7C0XZ6ElAQzp
vofREjVby+aFMe2TaZfPrtC5QdEEGwcj3te0Hm3OMpasgou+7NiYS1b83YaKqUBNGi7zVh9rS5Iv
GWuEo/Won+z+sSUyw5iytZfKFVvc7bIsFSrcuVGzzxMmQt0UzBKqmNylEzOlktYO8Swq45Lz0wdI
YuPtGDdZ/5Jo/q7lA2yJ7WyBxPI1usVvSp1bi72yr2CJH/Iiwvleo4GCvo3TlvArh79hMn3N0SL2
6jiPDVcESWuv2rJ7ryka516ewjzHLEymLnsex38Xyl1nyMcaq9gU8d+YUvmYUHAdMOnRM/AeOGHr
kDIk7J8Xj4aunp3iWtH5V12z9kC3ZxG0A2vnpQzPc7WTDI1MqM4OQ1kqS7gkLsz7F9BBSU0cKf5u
GJn+Cic89RSYO/pGnmQBm4JIgQd7YM7lsRlu2T7YhwjcTkIjUc9s0CtiD9DsI4W1+DIXpLghEWIa
KauOEdXeH/AxuywIOEM8k+Ta0bd7mv6T2yBp8Xj8FXK+3I7fEBEtFYmi45kklO0+wjTQPjujYtWi
HxDvMs7+7Nt2F340sj3nSNkTcld1Y2TWLLemsrZhZbzJSaz8+UXRGc9+d+xj5zhnMiDI8cvKed/x
lS1Yfh5URjYbjck6u7cx37Vzfc4NlmdBTMc4thNYhgioHiKtBCwDXrYU6LedkKOIrBsAkL4Run6z
+humsPpBspRCJaw6hJtmgxTr1Q2vKQMgys7lfe4uaK5wbjJueBJuF+hOfZHDApQhulGJHb0+Ph1Y
Ro77/xCts4O6/K5aSjJBoPq0RA2HOnBv/2S5HEPY5cpnbzyF81dms36xHlvSOHKWmT1eBmVwSi2m
RE/tBzsBazXtyZRLhf0A3h4VLSMD8ESISGT+a8Yfo5df+c3G+KXuqQAwY8GYZln8xCIQHTjrfa4u
TaKR0tI3rUdcr7qtU2ZPaarxwnw1dEmGgTLu0YHjYyERbEmlAjnKDqf1UMW9jCNJG//c8rUwWRHj
hfaYQy+GFsoQae88g4OwrNesVLZyZBQr98oaH1jmpB0mKqIOdUwFkt+vrU7CeLdx7i06I6oSrKcx
9Urn92sb/PlAVTlOPLSKPI3xpweKphf9UQe2aBHingN/HWZWfEuAdMJ5sPWiYU0ICm+BQlGhKQyL
/aYavE3l8yH39LlDeFo2WwlqEw8U0EBSCh5Fjnhdw85A+tOL7hvgHnqwsuIjJLBisF7rHCiV3l05
yUtKViyYK70MT2llB0nUHyJrCsxVUTRM+x1/7wpCACr5DIV8G7rVXp+L+8ilWbM0TzEkLN+Bw4iz
reUm582p2nvBxi4vltoUuEieEoYyYL66pcEwc8DkzlEzJftf6FXZn0UxnkYmpzDJv/+j55f64uiP
+1lekw7nUbSRPOqReLEIhmrDmPVv/v+9MdT7yMVSZJOwxPUIfcKANjtPbJGYWTkucn4GaRMhxvNc
PyIVwdT6zNPQDY9CgVUopUm/YFxSkxcZq64dqTvMF4pZAztLSzzdiw1poLbFixf/ixHuGGAwKRir
9J8Kn6EfobiemFIA6XOgPYLjR0BG08kkbdlruGMa9PJzMOHRHQ1Fazvlm3qqAuSl+PWcm6lfoLBP
8m2C/jeaEUcAV2gYeMV7BkJC8LElxEkleMlt2JbQgfIafj1qx8XkZ+1Ju/BI4ak7Lq5f1IYT+1fd
ZnhPep6rCLclLE2ITdJjyu3zW143z3X6mCiXUcyrCzKxYY9bMu0fOTIm+ef434MGIRvZcZOkb1b/
ROjEcp9yAkHW2tQLAdAufqu52aeCdTlVSsrcr9XeaVOQNeHnblIWFDr6LLV1aGQj/GGQQy9a85Tx
gIwlYHEdUS/nSmmV16Ii8dM+TTiZkziAX1SZyQXk5iH6MSQ6IhZiDfsW4GiNyQ3Dtd6QKD9p/TGt
40fZsrMlHWWfTiywXH3rje8siVQo4G+JBz1uuY0h4zYF7o5TK5xDB17GuXvyp23R/pFNXlK3Vwhb
dEhLxE/l2VZYe4XBULV1MHNE1km/dyBU+JZ5ZR1RLUlO9chJzPQdevUiHIr/dZ7HGYjsqOJlJPJK
YwZDc8Pu150A4ePOcgp4cd5jQVuT8nXW7Udul8eOJtfp1DGZicXDbsG7FSQluHJweiEquLlY+dIO
iJtinl1ttTgKau/cixniK803wuC2r6GV3NGib9iD0g01BbnH0SXnUjannPIc4YC9ilFylYR7T/14
y8GzIT63IQTkcF1G5+7ysM3QIGsEZWwNoDiMKJboSCN+QMzb4SIxIPEeobSE4tc7C1sVSSlzLFnt
ivBV8A7GDFNb07m5VrYamS1VGXGJbNuXVYH5SZO/XmQcLa8P2kKYJIwUGTyT6bpddv6+9pb1WBwB
0Ho84N1iOGDJv7zQQ9S9YY3NWp4wzt8+vJjed1Tj45gYn2CepKwDQsUJjUWtswHI6TVN2vT/OWdi
AKhzutruwOKYhgmVGmpVmyOynXv6vpORS2IV5108n/A/biRcEHDOcBtwTmg2dUTNVdnjZB33naF4
JhaLEgusRt/rinGLi/Lxz4BezJpYhckO3vMmUu9Jea/tWxPyyRk3K/5c+MIlWoHuZdnLuPKJkrtx
t0mL7sbnqIrXev3CrowUe0ZiJAjY8mlgrOq7PzqWZMZ4bve9YMwQK0Fspyx9sfV7jyvMh6DDCiev
u5W1BA353JGpufWAmXcMD6YKbEt5KFr8Ry56Zj8AdOSS1DHDfR1QT+faj1XXW6nY7FwGU2xqqjXS
nVj2swKu/wDgbGPCFolFwqcKqgXza4zekt/B3zXJe2U9sRMXZCtZqN4004VKGj+4B1HOrNeYtc7p
zsXyycvpsQDGdsP85hxDspnNuxN/FhQ0wnfPZltubfceL2NN0jRhf5EiVkcwhN7HrMbrh39QfcFI
iLpXwe/rYJSew/OgPgeD6SUPgA5IQouDagBu4QkUAmjo5Hs4ag+u/dujWmehcl7WhA2T2xA5Azbp
n8UYOtbvMw+nxk4UahETQxxClM61TNcSt65suOzZ2hTGzZmDxLX3yylDy0DhOPCoYwQiS2KZjSxT
caM+FYjk6RHtNr5bS8eG4jRvLwMbAD+OMY742zLOd0OKCItgzHD4l6VX3D2YH6hPYkJKFJQ4jgXz
d5g0tG90CgNygRpxyagHtm8e57K4QPbHDPskymml8VQOOqtlmqXWhd5QvyZsb8esuI1oFjJmVx5y
3dH9bUkuDEe2swRzI/WsqsfUe6kRJFnGAZt5Ep+zsg86bquBmpc78v96F5/xA0phtzmWyGYaklrr
8TT1TOLEJ2OajPssxEcgLMh9lLH1ML8wKDTEqeWJHZ3fsH4d2kc5fjpcGzmqdg17n4nYUZCkl4/k
fT05ERLq/HlmpdP2l5xwRrPSSbAicqC9UPInjKkl3Km2/o4Ia6ir715c/KEmFx5msfri9TNKlgLM
zcZdsYdOMDUa0fZvU/EOPrQT5LIHEzOivG+uiZghDVIB7jKgaZ1xD92nikN76XwpzcLivS9xOHhx
4Bufg+6d5oHsqXjrzBhr9fc8c1axIjiVeMHwDCUgsv6RI0MYxnvP7KVhIiG9LvDZCBoItgwbKuzU
kbUzBo2ztdklAepUxtnoLg6LkSkm9Yc6zifxacKsk2+X4Utr9GgYHeA2TGOLdmscOXw5PBc2YkHE
iU/DyGx2QUiVYH8pq0pm4m4ZXXXPPIklNyyNL9wI7tZudrb6X680htj6azIkHTNhdcsgzt5pfDBF
CDpA47UFyjaiB1iEApqXcJJce/vESsiAS2efOixqbCMkeHwOb/4zMW32lzBh7nqWp7DAiscRn2SL
umlCF2WPPcupn3HRd4Oi7d2jR42wpsLDqLGIElODJ4zc2YhMIlsbCGHcIdywG3kXDQ3LqO0pBVOX
sQqDAvzYqphOBc7S2jbfkp7Jif2ZmdQrxJo1SfTd5uEu0r7DHsAmyqTO4BSp4Pg3JyfygpqatPhF
2CRo1KfRCIBIrhQ9pJ0dY3evOCKISJkZ/8Dj4X7CMUNapA96ry2PiTaCIufbzP8SdnqDME4KdNuA
zzGDMpx1X0AcQGzjRwk/2uQbf/WqkPnaocDCu/2g6D598yoHfHTMH5oB3/hbxTiiY9mU49rT6ehD
sicrxvNJs+aHtjFa1wXGCZxDXsAfmOTvkap2OvGIKAFx23LgIQxGC71JGP4OGARC+9M0GGPCMY9D
/Zrmrx2yRvrPdYotPUNmmRQxi+ruQW+fWbNaOTAkcCW58U7p2aCkbBvjpoFlR8KyyvvsFS7o3ZiI
KAZUjQ+FtlAi+zHuqYPLk8/JUPB3ZizPXPUFr03c8VBytHl8B0hknfw5dtgUipeQECMj6xGozGzE
/NMUdluLdG5qel/fsWBYW1a1juHwtf1m9vjdeQpbmgh/Br6BukF5cj3gBiJHgWZnEUnaq5wxUa1+
u3fpKQhQpHlkxQbyzioRJKCjywnKxWZJRwBXDV14HIM1jOQW4T6nj7GxRE8U43xecB9K4QAGIYlf
uQem7vsdVqCF9frkjzRmz6IK+T4AyoxiI01/v3y1NYwCFPlbh7tWjY8xh3s47mPlwbW5+Yjj4CYQ
Lyarr9lyd611hVOYavO6mJl6n8zBWOGbYVxCFCAb7Dx/Xi7snPFMYu4ZrTzojM8Ar6OGY+hWfjmL
risKD4mdYA+nSU0BISXZlQRB1EgEORZHg56zd/cuQlWfRfM0veCI67g+e20RGewdoqgb8O2R1nBc
LlRf2PYjgrtF548yoZsOOkk6DZAXG+t8+dnC9G7ZWktt44J/mdEstTwJHfi3MVH3YeKEISZLizjX
AXV12Np6BzRsSRALzTkpLstS0nFO2HJYPbbWr4GPEduOxTyPMXZUHWccyGxztV9ewwF1C4ublTm3
pwWTkpNn0I3oBHtlHkoUnvpSAE85PhUeHL/BE1tRZYOVIkNkVOsIhoia6gcN0HmiMbTQ31oPI3YT
AkFC/7+oaxc9IYs6dSmiak8ctyjmh4WfOXEc5xIBEPZhkRzkjHPRlkeveBaNfcQLiAxebpqEXnhi
OIz+UUgkH2A2Uys7qDF+K9VIdRyuK4qhuCHkbHqqsFf5Caxl2n6YM78YpB6G4tVAYx7p7L7Iu1pc
GGmBTxZGr/SoNIgP5zQePk1gXaPf/U9ma0t8diPjwgYWAxS5Guk2qtYFFOa/dMRAGhiLak1ngE0H
C8arYoGmmkB3X+Er8fRgjAOS3bF6FBB9cbWyavmygKqCgskdvlGWq5qZg0buDzNWiZHFVsd7VseE
GpevCtywjmuXs2s7Nk4AiIEg2mNjZEi3RxKByY3RqaYwI6K6KAnPEwaNi7y3GZACUACsjdmUx6Ce
32vkgilkYldRc6WU5EY3n2L7qcAaplCXQrsDf/bSD/LPq5PH2nnT2OHZUCdswoTmXGw5sGoL0xjE
SF6TlC1zlfkH/juv9xP7Jbrs9zQqD4JqVPRfSj8XPm5hHEHgMhnnQL0H85hqNWiZcxYxbH1Z3H3v
7vg6ySaQHObJ9B7L3zbGoO29WnIp19Nzj6QygWEfYzSyag3Fy0uKH59wkr2HNT9dDFKslxvmkMmJ
n5+zioBcMNYTYxqQc4mHFpGGiwj0idl1FL82Q3O0WjOIk+w1l4IRDxIOjj3Y7PB4tynvwzzwfeUu
7QafICouKK5bUSFM4NczvXoSKtsa0n/sXPd6ST1eK6N4rQaoLdlW40hAcJUR0tq2JHpU0coqtxyn
voFmEbtj13zGSU4O2K1Md1a3RzHhALZ1bvE1hw611D4oipag7E70KwN/LAT2h1JPtqOsuZlfDU6v
fkr2cf9JfPDUTpeqkOgRWe7OgBk6to9Ftgfi6pR+0JuvFeP9El/fkkGtrIUgQUcorbX5WKKwn7TP
XLRraZiXMoUWzTW8wLfBLfwbjObQOJ9l8ujpDG6pWdh+uRY2UfC8KIvcY44UXNpf4fIngIQC3bQK
QV8Ufv7qsmRbKjLNfnWNfzUohcoOCb9Wi0aOdhRoSse7BDyYT+bklDHJ1sa6MzA/IV6PNf+vzrUd
ORob93mQw6GMvbOEq6cMlvfT/7QdsHEr0PorvXcCyEOGb+0LL3szZlzfxG3UfLGJV50jfWBL7IIe
550YmrUpxGXE62bWyc5A5FKnJ61knBNtJpN2k3LXENWW3KoRp0VMCoeGvCCpGQjaRpCOt8KiOHLO
BcMn6Jc8+Bmb55ZGDnYqgq8UXdzIw6fJ5MOx67M7J/vc6rETeQ+uzsqnDGJ1M0poidY+ggPDK+QS
Hxwy6zcNmGziGjbGqgd04Com09FrFENPdJp11qKAwO82sA/R8Ndqs0Odh0sTRlHD148enW55XCmt
5217QbfhdwF8tg8/zZ5l/h4XNNnNRE4EWaAbMR0GzCnMOGsT04C8uCrfaQC0kvaWwkwxrSzoHWiH
CTtYZo+U4m9mdBl6/zK3baA3H33WPphx8aFHF2cphuebSYFau2IzMyyBlkXnXTISXLQRoF6G36ZS
VwsPhwPBdZRHraA2jNhAFB/EOmTupXajkwnSBkBP0Zxc/WmiH7Q0HAioo4j4kLYW+EDF5SCQRFGh
gOwr06Co3jMHb7IipfDTmZu77V7N9K2c0VdRhxrUa2mz45alUTXOHmVNnCQHQmYZTGD+nGBYAEso
C1YfnNEGwkipnWRCo4wyU4GQAZg6LXIDr147Vr4lPe6hrDF/c1tyB3gopBBGwrLB8wpgqS5/opE5
7H2C3M4HEI5/emgeJJQrf7COUeNtOmVsExxdbDcCw3jNYyTkfn4HCT8RYSma+dzpZD4osJKEz02p
h41/O3nlJSL21xzZcHgv0s0/UhZlOna+Ke6eO6s/EuP3AHBuO+CQTYBYLaTJVr8m+q8D8MaCDADu
mqoEWApKKgqUWd0kdNu8Sr908AGdh3Yox2bFuJ/afOnivdkKSlYKrLXWg32WoY1osTvOLhF+sv+Z
RfPh4VYvZwJ02q2GgXnmsRShuwdtkPhYCEaORo7X5DVjuFgwum/6dFn5gvan2galSfWi8xftGDYi
auANgEyG05JgPFalyHXZlabD2TNxkFJsWXyOKBi2XlwHXl3fveLSF2gV7Gse/XMyTHCx83wcVHcZ
xTIYJBYUXxi2zX1DETrg3+aKgzC1FYh6Sivbs3eHBmgHjkGmffwaMaowR/xD5sdEogLAJ25iIimb
AYpkIP9ZI4UWsst5yekFCSQBK9CUMNLWF3eFASefGKtvueyz8L5XLg6SnDmQYB3MAAiGHe0kA3pX
uTxYnJD5PuN01qaaCvtDT+fHgoMrdL5ahirbyiyfO8afKCqN2bk7xZfq/lLmkJ35S1hwLiF9p+hr
u22lTZfEe43ZHNjdfbGDiBFzLhqKXoWXNAI2ZVorzuju0akGpvOIoDl94ppee9iUOIsIXFhlBcvl
slCHtPhyIFp7kHMEqoao/MibnnwF6DeK8fk5hRTC3Kw2jk4kjmGbnTAw0BMh0GGTZjdAV3ae1u0d
eOXJvvO3fjuhFuKlZRw3mBAeB3Sls22QT2gd5kYF+czk3YBpD60HPeyqIlgv/5FcSjHC9j6lFvln
jt92evGxH9C+Xu0qgkNKH0x1k0U3XdR8sJyBLMu7ejcXW+bmEGzNgyKUqrbvvQo6Cnw05wylsgfm
7bjFBtM6xEAbAfsECfqwZXCmURwjkXWhe5brBBajGtGoCV7S/cybKAYiQvDqDIjVZ1SnlglXC3zN
jPsBY+9MWSZoz5xZoQdrAqO6NeOPiRFX4I5xk6+OS9WAMkSCpItlOgo31rxnVUPVjrsuA3faniXZ
JF71h1zPRIONhq2UO1+Xu2SS+5Yh81AGYKRNcPSL+TA8wvkJDRFMIeykAbNFnB9y5mNINGfOCFAL
ZU7/w7CKhdeiBW7MW5rgxOSUQCkInQSltfOdz+9V9hSjTHbV2VN/JQi0TMAytxFIGb8gPlLe8EQH
DqIfUsoUDW+Gbnxl0buNJbRUhyb6G+GKe938rVuwOdiQe/2wXbBRPjbzwzjVT7b53QCfav0gFcgr
GMUjIovuywTcD8+1eIzpZ/Cl+LRe6Zyt8Oc8GgAmeuO3KPhGmUWm2YVVWZl8lYo4Cb70znmPnW/O
kRUjTRtlYMc08F9stWDgFh6CP775k/rQi3PGDBGQQbv0wd09YvDNnGxtggdYtjRtyJxfbawI1SMP
vmuckIpSeu4UGRGFY7152LoK/kB3gUbnWINKWhMieJGAcnIbcANQv7Kus6hODOZMfAkR31K8TJN5
KZMcuzbloOM8M81CkyPNg81Sw1ilXO1COB9WB8DSx1JQBYzoUsP+CAnI4tFgM8QvV/AXO/0sEPKb
lgh0ycJSR7H54qXzJpTP/N9KTvZsIgf3HY4FwDbsFgVohvxBuDbc0iih501+G/QREst65A1bW/yO
7h85l1Q+vHB9+8UmsUAibdHpiso/jQZg/pSVsTE8WXAbHoaDp9+m8X4yKypxUHJry2C1u0szfjA7
fJXpvI29LzK0H6weO/2EYatZIi42s2OvcyxezgQFa3JOo7SuU4XqmL01ofMjYb3g/hB4MJFHGRMe
Sl3fNIYR9Lr8ZM3/qLNjHMvfBFpqBFa3jNF6V8WTqpuNEaoT6WKt9+jSUViKv7ypuEGmnY5TGNXA
QlNoVp6VbIbWCRpzWWVLFH5+UBOcY1OnGTUeX08EmjOA/XhlC7IZpUMOk7VbVO9K/PQj8wIIOyFb
X4P6K+erLQV3FKAReP/phJDHUXv8kQ9Kw4I5/sB1A6qf/9RWzcyVNT3j154qiEFPmBHA4+hM13V/
bwDTZ7bP2GXYR4ifF47x4A47u2Kf8DRA8XBjHMms+3x4r24UX5Z4j4h6PG1EIBg5dQWjmena9CNW
2cF9aihrfTvddNXMy/A6wOFTInzpKkVCF3Md/mnLz7b583hFeQtR5jhyBwXCBxwf6ZeCPD0LjluH
7jjLR0SLjP/QH2csaiwWgZ1O/qLBF6UDdamaoI0RBYmT4liglEzdGW0lXNYOOPbUoVXIN3hXVyRS
7gtWeIkkZNIO86OXMql0EHoNOFDvSeMfKh0Nb5Eg69GHB40ECAYKuokJoQ56tFf9yAYEWoyLeSc1
vMAq203PHIVJdRpHm3k8Zw7RS5xyJiEb3BMuLjRnoH/CYg4KemxFMEArK7R6bcrsQ4v8d24uuq16
abnYGBwz26UK0srbTZamA9raDroSaUDKKWEuhtqWFPgFWZCzC/B782Vhz0W+tYl1PCl2eWYMAM6b
Ctja6P051F7ZkW4hdh3HzA3QRnrJpoufXHpANYc7O47/otI8mzSesR00gyQBAa1DBBAvNBGvE2Fk
LymKkbaHqR+K5rFHIo0ghrnhFK56f+3Dp89kusr8FAvhT9WxKE29beQu/CDAcUx/BGH1nQ8uHXve
V4SSifWNgE/rDyJASBcoA/U1099WX7jA87ELQf1BrKPnzj11bKMbNlOGgn79F/fLOphk2fTZNvRN
ErovAjdcI+pbxSZO+KSEJcWmmk/jlH7N/2vFZ7RnZGrgwei06Guy54/OI+pnGfaKr5QIxOV0dWN1
Hg1uNG/rId1p/0fghQHnxZuVu5/ieajyV03rrg4UlfVUZgcvc8+aU/1p8fBNJOm5Y8rct3uXnEOz
TNZ9D2K8ddZFLU69ZqITjHaam7EVzNY9YMMaQGzmFPiA5srdSQ4AGxak5vZ3kwKORbljm5Dmm4i8
j/F3SDuwyx4y538qftfALYy5RPZVH0qHS41jxcr4J1hDYaQHvK59eV/82w6b7B4UFE/NwnEawmiX
Z5CTWEsX7CTa7sRoQOvAvYarcgJNwakpDwVV0bK2FOploQWYCEUQdz3Y54jXZdFwRDAmBfErrMAE
5CKPkmc5pxoipCdZHmZhvokWiB52EfJqsI6/Zry3c1Yxj8fgrSd1gHmZ0RBRr4vprkUxV3bBkLtn
3y8PNgMBv732Ge8ao0cTWqiNCtLXdm76WoXJumN5lHTLpm5tC0Yccg/hgMy25DmxoJaixiws5NYR
Ys521TIddvsfFfProUge0xHIJ90we3TFyVaVn4btb7wI1Sab/cZPzmJsj4W1axqe5WVzzbJnDnlU
CQGdatw17TpjmTjN+tvUzzuVvbq6HqQe2zjxMDbhxcquinm3rZzzNDRna3hbkhpyFn7xOH+HUfqW
cFalhJBaQFXyQ2qFJEgjBLXkhYOO9rc3d6V39AuF25c8Esu9kdm0bOCOWskgzsq+aMIfVEMW9UxV
U+vLoC8+TrWLIK39tkR5jKuBkVu/S/rxaBYvveMdF6ygFnLqzeZ+iOi0fWQkTBLHoj94+AiiBqjg
FEDcJpeNglXiI3lQ8OSSn9w0OLnT8ijx5IgOLPDwQUt1LmO1UXb5xJRpK/FmtnPxNJbzb3pLgaeF
ku9IxxI9eM7V6qlCStu+G1FN/ewbGyKDP1NXew+nd11zgJV1OLS97JDA7/ZxipQJPUO1NVz7WNY/
OZeXh2LonGe/KdKqYmDAMe4yZqUWNz4nDX6LK1vrKfxNTia904yRbjQ+DK3/l2YT2X28uTW1J+6b
LHKPoupPpjK/1JwwY2uYlbQEX2guUCa/YCPm8qqSoV4wo2FbjVzL8KLnxJWPNC0wPA31mpnFzal4
RZgn0gCXx9Sedv2lSFXg45mtyOAyiFoOQZRKxpJu5Ky69qwP7C8zgDBLYui0NwSpUTatDsUHW0eh
IflLd0UZ7/rxXLaU+xljvyEQZbaWNpPlJCfJWq1Fl63H0tgqj20A7QM771UTOxdLOd+QFp5htlgp
sGzdV+ICx2YzkKsdMwDFh4CGaGzjlVbcbKf5zXHdV9peG7KP3qlR42JuMNxD1PBBjiQ/uOZbPMMW
Tqedm1js2vyPBZejZfO/HMhdCpDWrGl6K+LAApF5W5+uV2nV0aFpmQGTOn34UQMf4BpDg5rtpgGG
t2QQyMbO6bGs8flrioHg8F2Y/roQYGQybKyK0JS0PLvOb5VttO6P5eozCanruOZlSC+oMaFFGZra
V3zKc0iE6gKbxUTUlQe/aP5pUKxGldzyETBQu7NQiPUjc68ckEIxvlS4klB2Yc451PgkY8c7MMok
QvKpyVz6n41mUfR4OGmfEmT9IMuOoYPAsraAqiFlXjAbFpJRduMpstGifEobKOwOF+EnWW8oxOk4
a1pX/Wpk3qYd57OPRMCufy0mPjD9fQuQmhufF6VQCfIvzMWt9eavHJ1XUkxT4KX1E//ic+S5+FSI
WIjtWSfJS62Ne5hum9GZ38wkX9cmyqy0vTCVT8vAzW4LSCjtSaTDDcACzkGFI3qJL/FSxXmguvrX
5NFi/XN1Bn+t+pSRBEW46cnT8pzlHQ0nXvra5NWI5PBT4IhyFVnEc8T0mzVRFD/nQv7WaREUEbbt
Lt/kNJWLAq5i0i0Hxlz0yF5VP4neO8pJY6jJpqxuNVYe81Wuq7l8ZlxyGLUajrfnYmBJjmGe3aVn
bQil0BPmsrm4B3b9ZLU0OjbLN5oNVYOZinyKhLuk+nND53doQVpY9d4X8Y0N4ZFZska4VWHddIW+
cS/VHt5dorE5Rs30u0RUiB3qP9zrujW+lVHy7C0dwgjXWV9szyyuJ1+AmPAoO1Y9WWMHfvqfEMwP
lFE9sCLdPGDMB60a6EOE664AAIAx91kgGFTYcmEmr+xk42Gg9rkeRYlWu4tXfcOTSyRGnqU7A9X2
EpOhkFEnYXwkA+EFp8lqAXQaGqz1Nl18gw8JrfGS2D58KDbOKeunwkNO11ePU6jhXm73BIGhU5Ao
FglPaY/YGJ6iajrp8yWzLP4uinV27NYrnZC8VY9Uc4SP0nJc8KAKjUGE2e66vEHk44DDFuGjmZI0
nufyDa/LNvOYNqfP2oYgMza0lyEZEQkRz529OF0geJ90JD+JlX+4Q7YZLVxX+tWNeIXZHYepve9Q
hitpInWqjj2YTmPwjlXpv5j4VlL7c6j0Ax7EfOFkMZLXZhQzvHl2ZFILsf/V9RNsv2glYjy/pnZU
dn5spXNO2eI6MToW39mGpmRNAC+/6N8TorhgASnG/NP4q+BsxFfUsLmh1vtWYlAKYsaoRvlrZwKy
frlvRf/opObeI/EUJdiD6WA9sQD6lMy+z5nkKlx+dLcZN059ywJt1S+muo4Ti7IoYmtP3Ipj7Pzs
z+2wIRcNKj7B0bHEUSFWJjTH7y5m5m7GgY2gheGk/kDhdPWlQ0ARD0oGLpQlVJdoVy4McJDsQZm8
p/WfckHs3A2DNVCNRJ40FCXZqczdZpqMbx+mjIsNACOtwf++genCICKl0zN0VI6rDqGKwDj8oOAh
arL/VnQ1kuzIhOFXBntGA3+bA8xxOe+Us3JafPCCX8T1sM8bxt6wFLNp/McwkBo86R5U77ChsOvL
xG5aLftkcBVTW68arwThOwfG4JOg66pVrDf3Po69jULVwdoVXhR9gfUIj6tQw8ZlhB2jo+A50Rv7
PviQZ0C9aPHKk9jI5xHBAk6D2OFmfxkFrilsJ3rSsyRm2KLJu8m6S+nfLnOxCdup5A2a/WeyCWZK
q/riu82bYPG2rlJUAsKDEMEbjUA7b78yV1uQUj6uAyvclVxJhB02nzkRt5YoaAiKIz52TP/M4VFa
zam+5ag5RTkDL/8O+9FhS9JQGy6vcdIXT8NssYTRDx0+lX7smHHwedI9htiCLVjv3VAF1kg0nomO
o2c7WfKzZcJdpUl7bPDzCP2glcRm5yji9Ia1m/1swH+My5dM1StZeKu+XsWAC0Io1KwP1waFPOB+
oHIL6lpjl/UgoWbgPZ+dq2Zr72VmbVWa7joJr0l9IoJZh7b3kyGAsjQ9WDKZ8tq9GV0ZeMk5bSlx
YgXPE08Al0VqvbTk6tZUYQXpUMLhzIUOu6mHl3QW/+u0ukojJwt3rSKaicX96EkcP8Yz4IZfozZu
nmVfiMJYa2n2J/8j6cy2E9W2MPxEjAFII7c0oqhRY0wq3jDSGHqk757+fGufUfucqkpSicJirTn/
+TcLNJ3mSzUBH3Kd0ei0WxVQzCvDhW7oDM19nZZkh4BVNRDcno9Wm7iYTxzrfNyCbPEst8tEq5iS
Yop97yr1UnIHiKQdPTkaX+th2sKHrNP8qsIQVTrFy4W/tTLuVoySUfizA2GFQPGsjJqds52qg7Kr
dMLbgIUGaYMefXRCqcCUIJ2IGaQ7oietuRlGgjwXEMnqoXo9lynQ/4zefzZvcVNeYwgpBvczI/By
VIhtamo2iluTY9DKm1/TooQpSLnsT8z2oAN8ZdNr9Ax3a52TDxhwWxRPWFgvz/khXlmWfhpNeoar
hmEaXTmzA/mE0BjvNWLgyZ6LmbpZpMslqrbBDdsl1sE1RpgLBqYR6KwfTm/xnn0JIiJguK0/2e8X
39OVC3za7Qy9BLNSsEEX84UN22S1X0OWWiKuhEUy1PzJHMhPuP9PSPvPgjIZKLFu5JvSvrcLcgJu
2LrG/9Sq/WGergV+7kxHZzuhrZPYjzXKyS59wJuxR1gW4SwHORB4PFHn6Js2rWzCP2PGEGyuaX8T
VToScaegTum00VPJw5lUDD6gtaSyX6j3qQqm8R7Jq+CZR0fKJ+oVME6DwIAI7uWx4252RQ+PCz0e
dB4zgbHJscRZ2ykvy4DxIESv0MAuGZoDtrhNc0x4znu1ofe5d6Ofs+XMAmcxxEvHRBeOO6qy0DUY
fhXkOMrjRfrqTTZyhjN9G4Au7RqKLs6DXDqkVg89HQrQraMc4mqWmMKTPhDXpCRF77WOi0rL7siU
TJX95/zWV68UBysOusWrESKR8J1AZu86mcth7nXs85o0/UexhedGt+uK4wTlnYFVtfhlNHnElfWd
5qG2M/rX6FJkrBQGXip7qPqpa8ehe8iA6dl3h8d+k0Ay4htrxEMpe9boVN+wiwJYSZycI7qKvqTV
IyqCsrzPq0/zn6q1DBHQX074eZudbkOJCpSecgejS8yZTfMHYuRUn9bUIeqwW0V0b+IxHZt7Kk+e
OAtbxXghTXgbZdOtqwKM/H+Y4b9LOIvKYmbR9u173ym3WlXhXpq7FEq+MbYHScex9ZoXw4/KWDlL
ku1KoSBjnxtpuqz+N55fsdvrtF3eCuP//qApOlHscPupg4v1T4EpsJpEoAAAQrAnPuiV4JX05Tbj
C/E3YneWFwpRHiK6dX95YiMBXot4LQtS+ZyA8sXr5XNE3Doyti7j8t1Y6Po5/Cm+u3RxyzisPd3q
zj15Oj1y9dJaG8BexCfiZ66lEE4SHqepA+IYo10bv2b9RZEAJPWGSDZJgqCr7ZsalWW67Hs68lK4
4lExDt1xRYf2bDSckbNgljCo8JRncwVtoqPWaZMgDzRQRNicnzkpPlBI6vVyylk9Q4AOzZpPQmQi
toOYz6kAZJiw1QS8TwZvRuZDSuWLpdR1NyFAoYTMzrrIfs1XntJe0v46i3FCBbEnOgGWOA09Pu3/
LhKHaTP+1Hl+gkn2loViolxAduEkxynBah6mPh8VGSYagAuCbrmVDmDbG4W0XTaGGRnbPEy2aRE9
YqYI4yanmTQROXBBU0zWBXhOQ7A3R54RVXhwkLxGX1lE/UHKXtggNpVVbcPQnZ5YlBb40ad59lHI
oohGgIm/U5x/1DLuHT3Kqn6B9NmhpUduAUNev63ll3H1dPm2DIvTYMzLWw/OidX89Dt0xQ7bHpIP
VJIh5ZXMg1JAL0J/Zv7myJ/EVmY0n7RlGL9TmtEjc2wNqYdQmTk1/P21sgtb3IofWnTME4SS+eIN
mXTVnyedi9GnkFulI9uyKhuEdhOeC3994NvWeknvGznYEWOpe59jxZfBs1L9TeyNnfYpADYpf/KD
IdYl3hJdYuu8sF+pdFt4Kak5XWWLbKinZUr+0uoRj4UnV+2Gps6pqxUWb8JyiZmJmn3gxOcWE/cX
VtW8t7LWEJlSpOZiWmdO/hLfEIDCkMC8DL+WMVN39fpBcmDrcMPRTxGsOCANrm6DWXiCvaHSSkTn
zkKGY8a4iGN4usrgmRMhKK0f80rfWFFg5PewuNQLbRaOdDIUYGU39CFCFt64hRI6LbzmEWFxPLLh
4OCb6LuennhJyS7An0au/DSFBGvsYo0Wl10MWVoe7TuCAXFZrCOcbtH2YW0ePko04TFVrMC1Wl4f
Hg3BEqt7KwIQGm7P3er5oHsZIeqYv+KcEqrs4ayJMCGTILDxkXNBzKcGXgnhjvO7NndNxaHDdaYa
ss46p3BXBhlgTXWc8P6fFifrR6iJSFMqcMvsYqacsqhocGWtviTOR3HAaQleQ/kMFT+/sHYkZA5m
stzRlaMoDT0p/iOWDSeoJhiNv9XyQ7KJ3CODwzs5ipLtlF/C5C4uYkqNSv9EPw3wj2FCm58BfUFG
lhssn4mKl2WsyqvNSv4dNXT5lIG1rDPAqZCT7vHeDLAwOxG7g+acLCEvUY9ayTE5HQ0ev2eLGK15
XkO5eRnKkoQ58JAbHTVOzGu0nuT39pCioE6VGPW0ycxi/lrCt3m4hGUeKKsVkC07dYE5EIRk9Wj0
l3lFl8mEpQQzWlphbS3hdMI8FzAdiy2BANFXYF4XJxepuZkZqyHxpTxQWfb4ROjlD3dGbzE7o2tp
LyZcen4Ae2YVfrflVYHtLkr2SD3OMBwi66Famp+OsDLGextdn9HOXG7F8lIOvZOiu2UpDNbsLQkn
b3iGU+mVloGeOzBSxQvzIIrh6KunuR4hJPTcN2hX05plur5D1yJwKgwnWpHCY0c59aBrPXzsJ/bq
/SWsjirnwJIvQTfXp8xSt9Oa50ApAgYXO+nZ3BHgXxTFfHsS22vDuTlGuv4S0yTEr/Vq/UrSLvQU
dSu3u77u6WEvQ3Ye1hg9bnP5E98o87U4UuEwXD5qv4cPJk+HZAc5PTkkB4HT+4lffcdoBOzMN730
w7ec6aKJTzug96+FL3nR/emTV/9Noq5P/M0RM+XylHipO+2Zu8g23xkDR7sLKiCVh8+o/MZJ6Rg7
OmB7xd8H+9W2PwMvOcNXcAbbPjS25/HRAzHQttfZZ98KkOrDOLHrnR6Ya4cw3X9kSayC/hBzFB9W
wfxv3MAb4nVBW32BpOrKG+w57Mr7+dFOuQ2H3MaWMVictd29r+31aXIIRvItz8eMg9f6+BGfOgyB
5EgeCj1U2fbn58HjCpAy48abx6PxsKG11d3P5+3GBryN7ZfMeZzJ5bUP9YGGwcFQyeEdnyQXq3Ln
GoT/TN/yIUh076Yvu5/jAeY7erTdeMDWsXzpD+w6elCSimjnL1PAq/1cvJev+sBTbi8+jaqN0wIX
KjkwJwSnvPww9uEjXLyPZYv5Hg564Ou2/xoFqYtrw2/OQmR6hT8f4mXdeXtb7ON9cI/32j69TrZ/
WNumv3jBldm+HXhfL05qBzcuue+fDzZ2MM7LS7q9ye5LcWY4bDf27Ut2oQ07JO0wbv6CXe+GJ8T7
9uIp3u2Gm5qPNekDq5r97QoV2iblw60ctv4AAqJb+dvK177JLPLDj2KDb3axmUCQvdTDlWBT+dUt
2kSb+IYC4sN0o00K7Oian+NHsom95zXbYJvA9829cA8RzFlv2Yq/yNJ1+hN9u53ugX5T+xqgN+KH
BjfSgGnqflHe2ITPOJDXffXjb7Yvf7mzftUxs7FLZ7StHeLJbf/d7uMjfLR2228ZwjrRB56BDl4N
fuilt7+/0rns93vUHzY2Pna9rZlk2vFx/QIiMu6JxNhAOqz8eXuJrsQmbfoPaJwOCUPO+7E70cjZ
nQsSaGt7Vkwwf8cBjzVoPw+lI3+r3wyXnDKYd/k2g40ezERp2QEEnk26rX/j/WA5424+SIEUhAnT
EzveqwfQAebem6/hFeLlpn+Lt9qmPtfn7NPYFJW9cghU21R3qmmJW82Cg6LwOnMTq5fQbt/yV7FQ
6V4Pqt05FQ/X4KvbxRt3sgtYvo2c4Aa65o6nry8SR8+yi8X+GTB007yGVL2LPZuvlLhIlDh0MS2h
C+avySf2qBhvLViBp+z/HWm+69V2BnYRxUe0pg4ytmm5C4FaCqn0xXmyMEIQyNEqpmJ6Yux4ojpm
6G4R9AfmQQQso22ZxyEtXd3KSePD8Pl5nDL1WMDVFf2xmX/jj3Kc1yCDSkq4seDd1Y7adlzovYaH
wNq6yNLo6zEjnmt+A4/d5b7lRu72ErN0Iufli/xcD0f5ALWpfb1mJ/HZ0OttBNm2u706n/7h0/Gu
Vzf1r3/XFj+Fc3NZw3YhWd3GneBIcpCLq8e8H/f5MXRwK7V/93/XbWqzKPfbtfc72jGkWYjp5hcn
f3pn5fvQdOW9vMcHadzHcEEd5ciqBhw5D68VOXvkXj7tjwPbpO9dt5e1s8UvBXNYopkAVex6A6TH
M93Ztn3duqb7dwuCJ5sCJCQIhG/6u4S+kq9BwGy+JokHGYyHI932O1A+vOdgaop10+1modt0lvfl
PbUcJhH8t7xP75NXvsRbxfP6X8UDsGMloH1R3qNPi2fxq/vCTGP9j3+2dldfNa57rhpTi3OGiv80
i8mzDQMI2yTtY7qVXhAROd8S0806FktQItTmK/kVqE1e7eNqv4Qv8G0i80fnRC3NfTJjSWQ/30gO
hKD9Fr9WdvD1de3nDYZYjJEZMISo0CLOGSQDzuIPgQylcVfuy4/Ez3zNhc1ih+4rX3ErnGE72JtH
4j8gs4ge0BPnEJvplowkG/kWWy0b/Hp8M/NjvUusDVXRgWPEljefXwiff1aeyv5tBrxH9YA0Z7N4
zRcJgm5/+KJn98SuCpHHpox7S1/0gPOJ0Cff+LdwPvQHfNkcJRA/bL37+OgZRn6w1x8+zCPwtm2+
DvaPOKrGf/BKXRQ1Lt6+L9Nr/AEJxX+8wsmyOeid8ajwe+r65IBvOIyyTWyzRd4C2fU+J6d3df9z
8D4/Jx5+8T/FewHd3EkBCLhz44WKnRKLTHa15mDZ37L3XZ5BeHeLC4l1U+3+UUJ7JpsX0Wx+unt/
71nP2rHZPL1mg7vSsXIr91I6qOY48QZfPDb59ivdfnGVbtfUYwsTPyP1vM/efQkKsVHbLCHO5GJ3
IKeBP6z81u0849QKqJ38Ake6dx7umO9wwR0k0zaN5lX3foyD7pGQ9hIdYyyTzusDwgIQdA9SmEQh
gSTU4aZx+bwffGC4fJOzcNJD2jj8//8NPmL6XzcSJu0vWMj284wbI5ujCKdrd3wQdtIWkblbuNcL
kxUe39gXKJ49cN2cXyZg3r93XEdcyFV+7VXucqJ9d6Etc3DAEXBjRHY7Njk3fB3t0s85EMZvccyM
24StRP6O78mJnX9fBqk33MXGSwXNrB9zUmtLGsuLKFfCKyTvl86LzohUdv2OO0W0g9044igV3wst
BOlTe1TFtsTtgyC8eU8+Qif40shNOSyetsHRld1fXG5t2/mdX2zkLV079Pv/XqE4+HIH038H4s05
93uIWOh2HAIhbxa7W3wLHemt3T8/LHcrTnIuOcWOOFyrI9QYP3+EL+a5t2HZ7mJfd9cObeoe7bBj
HcQrwkuHJk7sm6CGDq9zKz4qbcKvzP7FmsLGaX7zzVnmPX5Ij7bPJO1wv+VrR2movtH3OPm+3DNK
Oayx5CUI4qi/6i/d3nopHCqxU+Sh974gSHTNbeER9/ECivLanIWL5eY3csf9kbgTGx7AqXGVU+UO
G5pKG6c3j+7Z1e05WLHwEc164xaqksInygNMr//uHae/LyqA/b/4bdnAo+FB+PduuvvtHzVE7KH8
c5NT5MKW4DZwNd0/nnnvXTxJ/9Be29KB58SiWuhteBD7+IADnTsGjcvrUHhFjdsGAvW2rYP4Oeau
3cJydbLT38idCHg9XvBy2265xy6Kma8vyq+GHSjeBl+Nc730/AyCKXfmRt90b9j4bOb3ZqdsdNYi
El6uOzGgDgZVu97rXO3CK+s2vAKALzv66lyQ1N20Ma8cQY7EHVvzZDOoO3QuWudLeInfcDjy9JN4
+pcNNgj/DN/ws/duU3vjZb4o1wyG6K7eA6DKPg7V997+vbBAeNqPw2cboD0DT7fbD3n8AyGoPWIO
Wb/UU7q7x6uKh0TiF6vSTwMaW1hbDk3jFu2Bl1yxzd2Y55DlFB+UK7GEx/5j/M4f9bfeueGLdU5O
MY8oq+9suXFQbAwsHw34WQeqqy3rmNpt/QqFXgeQBh9yxv1M+SVvmZ5q2Fepm+Gx/jYql7ykfdTb
jd/41ePyZ7lrFgSDH3SGv/h4+d1G9sfL0zO8+XU56dd2v1Iyvgt7YlSjcB137ZzstUr7XteEgYzQ
2PzxNYGeTi00pbzEGygrRYyKXCDbkF7Cn3sEmequwmRPENhQjsIVoRDrNjBfn/hsnueU86i69s25
xT3LHGzVG4PohZuN7vUN9WNLbsdbl+PnBftNJUnrtXgWPFHXtclwilvA0+xS7HI3j/dYnHvYC/ML
QwUH5zYXuZPzcy63K422DevNzpNs2EL8IujQIQqM5yw7hp/JMfHRQvHzRX+XPeLr8xbdSP2pPrRz
xM5d+Cv3u+UQ2mm2b2Nu7Ew0jLjtuaIFe6WvAoR0CKlwoe0dvmEc8yr4jdjTTgGd8Zl9hggoKRM8
iCWvhqN9Tbtii69J/TrzqE685+UTSphnHEPP2ulnwr/tZLvjKHfOvmafB9twm23kmzcOSyd0e8Tb
dv2qHASqB0bBqBFvjsTWSVEhU1vyII7DQxLGo/pHmak4o2CJgNkpYrS5DZFVFbCOgcC/pvpSgXSQ
XbtP6o9qPJrDk2lc+SEqWt1Yu+1Qk9CofcRGesE+yW8rY2PhORQ200FK9yGxL2bqjdBcmBB/r6pm
L8GOjBH5oym1TRI0ngCttScZHVwV2e/p254wRjTWRQ7qk7Z/jYmrOV07f1v3zVWgfHkXyOrNSAMc
thELHOvxmNXvanLJSpw4GD1R6h+foeKONO7jLSeRtMMghehtPQEbJ4orpOaEQ0A2RpWC5kF6MnK4
PzEeB8J335FxjnLmZtk+K8+QUTNghPsejmz3BXpajNxWvG9YlarebcyipuruNk+AKT2/rwDd2iSA
xkNGjvAzui/PTyxx7FCpwRuB9mGBTS9afFj4xrP6CIm3G114SzKZ03K97Jhno1dF637XnvpW4NO8
/57RPDBZJWXA+ODpxb15n6zqTef9W7VxyNZB/bxoo8JBBjBWQxvXQM962LLqqvqQYm0/oHFbasvt
V+pplTzWKgzy7wp3P1UMV2TKSEUA2lN3K1Tc5KL0YjC/C5nZd1Bhl3SXjQ9NvQwm06j8kuh3IEld
/oO1tRGz3nn86bOeeexdXSMrqI9WctSTyc6q2zKtdgZpLWosnZ8qdjJ3ZqexYGHB5Rrywq+VFBnU
3VwDxG5beU1sA15ZUupKnfH+xDmvQsKfQJjLIZu2qJjmNN/y+lc1qqpOPsz4kk4o3rTPJzc/YSib
9wRcCKiUK8kQSsy5CrPDvxdXGE4R65xG0Gmsc+eMOebwwHD8Y4FOg5cBDs/pZ3ccK6ZT/lj/GPit
jtu0hcWwoHoANKlvT5qzZ0PiUkjVuiyvrZ4RcMXxoJxDdYI4mwUNHu24gmu3UiEMCXizK/tT0wJS
EXyH1tPndnHZuNWxfgeNnIcMis6w62O/LxlSE6BjaTLwm+ZLNH+meAyVZFu28LmwgdL7ynuSxjAt
kgv5y5mskYi+Yo+r/hbe+XuLIyOZD7tdpdwkkrZRY6Uoi2UswlaSSakXRbK7qgDS+0epImOxHmgo
7B4HmWdyL4sL9juQWKEP1NJHR3qFeDr79Vkbni9jjGQTVLzLc69eTT8KJv+LSQYL5at6HybzrU/k
LRYTdqu+N21HhBn9Zj7j3t5gw1MDHk+nIp3RiF3cdEBIJSBH47Mq3gdTPufpTsVgIE52AlPGrQLQ
PmgRvrTFLRmxJo3vzAtBFSUhppYLjOWVtzVnSMYsXKqs9zUeiZhwfyUMQUCQIxDEsnlMJdzeZLmK
AZcGqVdfwwHL0cgeWRBWHnlMY/+De+uJfW4lQ+Au/VWzSP8RkUZNIvmCjmfNub5Ws10L1xhKalov
NK6zuhXd+VzzgM5YSvWF6cS4u4thFOSDlpgHhl/dgoUeZZAOqwEykojXFTCw2EeNGENQ4zUq7nOU
u7xaMeOFdmMlT3LnKkejQUsakRSHuRMnGHyO0ASKJnm+w9xhMuVTIX0mySpIV8yrRhM4p+AwhuWL
WddubLHg6eT3srkwD5br9ya6SsRCg2oaLUT0wOwvRXFZMIWh9FhRyImEb37voHmlwA/RFw+tmPkS
ecB4b9/OmPyWwZAwm2mjg6wQ6h1IDUbYxoxEtUuddpI8VXs8+w/lVg0KQ7Wp8aL+ak4YSMEQadB+
sKdUxs1AGxyukE/QO4CbQJ6xZbM7TwYaRiXyeH/wvEbeh+FKEAYsPVizUjPCNutSsa1BO4XYWKjG
+i8embrVuW0yDElUjrGciqKJp1uINylUGHVefPOsNPjga6Yj4zwvjW/iLHi2C+uVch2AMYkhK6OP
yobY0bFLmBhXm+xf6VPyijwEOb4n8t2sY3xkQlQMbFVW6ox9+wZir4M3QlTCIOeorD6XbPHYghSD
0QiDuZr8QKwUMqbkqQxnvGP51u0mZQQEZBAaJyZSSlLR06fBbK7cIfvNow8ZqwYLRpemYDKkTodO
WJJYzBTbP62Z2YYuzJVw83QLIAAejFJeeS3S7VXLtjPxVGT7tWki2b1wPMwxni3yT5g8jwnH4QoG
6IT7tIqEcczmrZh2FA1G5hg5liYkGGgAWQZHliC7D1IJT03PkhmyyVOy3BMs2K4n0SSCkbT2OyW7
cMpzdtfOkMT/8hQ5ZfIulvpCHFK8UHER/B0vWzW9a8yiDKbmnXaPzBtDrP9PLm8I3JycRJ9lxaJD
2ZcEC1OVZUV8Dlu3mHJNagYdHkkQXm5Gst4080XMZGswkPmZoV2NHVGNhN2tjMgZ+Krix9i/S9pL
5HIvuEcR/I7+OPB1u2TcjamXl2y5ENF/u7h0Jowph/gPK4Ea/FkhnQH4UsE34zNv78ZLVbWHepUc
ZTnfWrD0ndV0xAOxfeIIwJEbTnQEmA6mt67FnqI/1kn1H4VObKwj9uEQ+ARpZAipk7KbOHpWXYdj
NINkSLe99IkhCpWJ4L9AZZGr3Jtxj5BKUkmSV4VVRXwbj2wo2DtxxoxX8GV8aXVQKGtWzFjxnOIe
EVYHz6C/s9acivDjuUSVvXR/bfc+EZ+CztD+jzqypKdGuWVUXVlEdQTTEp6CquU+I1gEiZgHEx9e
cPcxI1zD6Ut04BMYbjm0szaDK9KO+/8e+TIQ25h4P6pCaWT8NIykMoZWYQPKmTNe55QXUCWMkZdk
5pYO1UthMmfsLiUkKpjcExC6+SNqvCQ9JpShsuw0Izg4nAEZN1FYRCGYT4gh+kJJ3Cm+qDyU3p86
chAMoZfmn7KqJwwqn3L3SHTCs/X2hHY9767TJUIuHOXYIRvP90LTP0k38EvlxjSQZdYTY6Ootycj
fsqXtfIQ61ZqvkO85iCBmCzqNYWfQvRPyNYVY86kvnbQUWoUZtZLCljeIHKAn9rQ+lOtjBk8Caqx
WIZz2v2V84I21tgMLIQp/o5MivPwWuK7Va5oXoiOSJT25bmwydXBc4K6z5yzpkCVWfuTWviKmfyD
ktCnlbtSf9TZ8gZquQIeVAGZbaFe7TR2pxYkHCmgpJ8wdz8YM6qLBNuXdLjpNcEkarzr2HdyNm9J
65hCcPQmhnpJMDMxHu3MJI7zoxkoc3TrkE/Rv3lk8sHka9Fcg39pzEjS1owM9eHQ9fkO+bVkSmej
WW7Uzy1WcCqbyoD7i5qejUkVok5suGA8HsUieo4XkfyZkVH1HxPFcrEgJG3o/zxJyodcOtdq7Bgw
L2pktrPxkpqQMFAVj8voVWzQPRaPWDewfXBG7U04cdEIhYitutJght+rSCd07MJi7nv4iahMq96H
/E6PoJnUeOzf5Fa286XqtlYvAqPQB0THQQUWSKbgiVQhlikfZ6wrYcBruomCFxH3q2mUEAvwW0ll
XzBJlnT5YVxZG5M7Q5RY5wAAkaDEjlu1HTLKf2imFVhYl0PIvPQNQ0ArHq7GKEE+zHxRoFLSE4tw
FXS0KGeXFN8Ei75BwmftGrM1WHRGXVj6ohUS5IUEH6XJoEmF6TDHPuPZuidQKQOJn8nEhZKPdCpM
QfJ2aUzGTiAb536kyKXazaXS1da7MHnJUvGRUmVT0sBD9iTh2nMmVIQYYK7bxwoCSIROknQZSnjo
WJJ2LGb1jP+LDOQf8SRUtS+6tBarxucq86rYX5byozQrmLEncfHYvqsBS1E2WAgDgjfYs98uCtw0
xhzd/Jk03sjzXRKlMUhv8kjrhYpxvK8WTGTUfbw8MA1C0HVkI1tXN0FrRqXhRgjeV40EGZn9liII
N1CPL2rMn2IaIUJILt3N0WozBmYsx1UBgFNzxrWUpxy98F5T49GlBvmWhU+lhG0xmXjLakda8acU
qseVCk0506Ecl8RtoHeqZ5DDNmtxDlNWp9QCH4l7EyOk7SBV54ZpjaAQxmtWYZj9CJcRyrYz+T2Q
qlXEELelhdeQENZDATldelUiRkNDRvspGHNgKnbMwZvhUEWwSk0PAoMl7mUSrR8qGvCZDPlJuoxZ
YMF57/ClKWP8oki7rZDZxsNmnA1XK/rXfgEJ68sr2js4yNDO4benBDRXKOU4OPa6vLyqmIrLTBmk
stomza9s9q7YzA1Z23eYz+TRPV3kmzbcO8xK0Zhv1qVBN8VEeDVvmrqlp+fP9N5yTk9naf8UHc2Y
pW94vKyctXZ8zj7GlSbC92EkmqXp/aVg4jIuy7FWi6BtOGiWS2uBpgoRFqGJIdYmeanbyGA36+6Q
NmAX/aVmd4a1QFqD0SgYktxmncEuKLOc3xCPEaXgPtttyv2JtIfaiIe+gcmaYIHGcdbj6n0TvKtF
aa6QzkyToI7uMs2rjRqjKkuwXiny/KD3DAH01d6AP2L0YgpVl36qZJQOMWPb9vxfyzH4I8sI5xft
eWqFFIu5XduBOMSyT3tlxTstISEjVwnABbRXL2l+TzIcRSGUQdtYKGWtisgCiDj8kXVFHTQgm1pt
NKKvV2zCbSF/9VX8ZqnnNUrPun5E+bwT3fnSU/G1RDRkqnpLuu6ga9BvQz+1EgiJJja0FwVqwEBi
oCEiHlTsTr5ZOjMwxcLAetwYyHQNjIr+RE8iiID9k7Cewp/XiN7enta/nJxjKhsXMx+cq9hIdUoG
ODVPxX6GomjiSBjPBC7MYHMaLFHkS9y7fFx46AEviSLQ15kXHZdt1SE+QEvVZjEaMjM+tTlaMQII
RHMkeLirMHKMMj2boVfjudLoiy0O1iEpdkrZvRgxVL3BOFlx8dflnSduupBtKCU7HJskcTLWOndM
wtKeCAyfvig513mxRXWQ6sK9kQmxEQK35/XWWsJvcY738Oaj+lZPCsyk1PT18VfEz8XPHWkRfkkO
C7nvmCRpJ2lV7FpV3mqiZkc2kUQfRfJ/1lCHMx+MQtwmvNVSumYz4crumkaxW3KsW/ldUJakHqdz
kSsEJ5qmeoHCM6xwpIBQgYc72zfSWwa/Cv5b00gxpT2S3BcXQFwbQdAuCxKrx+dmXeHcxqi3jspL
bBLgBNXYUAj3IroZw1nwBEpjqm2G8KL0WvXjYW1mO86JM04fYX/oYRXj1YZN1sdakd/Y79kfYegv
2xKJ8Hq9OmYcNgpD5QbDEy6xSikNFB1zBrSNLwpqjV5IxE3UxW0ZjqLABfOZ1IepYNgG0SoEXFhE
IgU4/Rioa4bZ0r2hVS+jQDT4CZUqJ0tB4zwOOA9Rl69w1YvQe6aoE+PmSxn6nUmVYaHwWRJk9njL
03wht3R/F3AbIjmklcXb5PI+OyKNDeybqD0LVrr5zX0QlDwUcsEzogiq2U+id/FQikOR8rvBb2FZ
c1J25YegVylKT9zya7meUYmwYBqoeJAtebDwWOf7WrJ26g04YU/dlegTFYRDKAEdDZ6CIb0uhrqb
udm9SNsOC2gYekpPTMVXs+LYlxIesJqbt4CTNSWhc5SDtzD7SpgIjNcqWd514krUkQMA/xBqTlDz
SxwdM5V/hyejWhwaYNroPmniaE036fBOSTOuyFCVn3DgD9DSBfkzg+rVKFDyW4NEbUIBkqPofNCF
a8uLQDGV6Za8GWQXTvngdshcRYkiGm++AQzCKfqLoptAxmT2b4E+Cs2ZRurLsz6laWAh2wds4Aau
EVXIFubaGwEM5QEIq+hw4/Ag4UuxWPo/ABlpZsNUuRtmMh51iJzJeB775xWegrhdUM9m9gn+ljMH
F8WOzHZVsPxEr9uV+X6KSFb6EICEXF6YZzCkUOFD5HSuaZV5YI6Coaln2uvYKltKNmPiuBwQ3KJ7
IKEIcvswnvXaaxpu+HGg8kt61BKsRek/dBa24yQdU9zvh2l2JLN+MedpSygSjgNwKrB1U/RHHt7V
Imb0r30UE2BpFJ+Asl5Fu7gUgWgzhSCVRGdbvFJd/1R7EGT5BYR3oLxg28QN9iEgQJVt0CpxuNEG
EZq4HIvsT5dp0nuoMl2zR7juiktCiXrMnhReJQFXnLRRWr+o5J1idQE0IqxNaqK3Nel5K7pDpU5u
IxgjcRGQCEmZJ7mr2eZhXQ13Sx49A/l4qZ4iGnMDB91F7EOrCBEiNC/TVaXPcqJrEqDUmkxN5WJh
Gst6oKGkQbTHlmLdcP976d29ClNudLYX4B0tUsLwqORIEZtwpqMjXQ5qC9wlccLCaIErfwRa6lZk
rsTxSRl8jbtMXgOqyOMc/XXw+5oUr/gU2ybUHEImsEyPkaa3IeKZLzJJUhnk3+oaz+DDvIMQ33hx
rKclPrSy066/qUPFDin6A4Ef5Og35oYpU0iGxKrw5e6uf2sIprmgntL3PgGbbLaPEX6hACVEL56s
+mBshsNkqu5/wmZNPVI+NPS4Fl+SoSLS10/GNrDCG+IgNbhI/2PpPLYbR64w/EQ4p5CBrZiTKImi
Ajc4SkTOuZ7eX/V4Y7enPd0UCVbd+0f160wP302sxhW4tA9CEhfWWlqC6KmB6JL4oDZ4HtKCEWSi
I7wD2/bkM4dmx0XSs81LLMgNkKOaGnx5KndOQulEApyXrTRm46l5x0GhXEuipdBjr/BW5S7yYF2E
8TEC+g1Hz3pO2JltdGTODuaji1eduNjpOXVxJXhIuCyAEvfRaK9BfTdSbOMEWxT7mNFV/YuqKxA+
vYEo558MnOJu4BJ4ueeynzqUD+Edw++/+9hu72Mh3vK+/IjxFDrp+N2SHCZZEtQx66kFTrQ/ZLsp
WDRihlW+YB+nNBvGOEHvls9aiDypBD/iPbDR9Rdj9mTo3ioX9RKNy1XppX2vX+f93Q9DyAUe0FTs
qlmQmeld4XnAgzeNDbKJlpjBoAvfa0L4dQqKGns4KMi+BNMbA47PLuleaITdSlqeoP3H5hQ1PRcF
GfQO2lquelX+VO4tcZMT28Mi5uHMdLQkEySVRHCDPlX3WM7FQs1ASdsvDUxnCnvzuffzijqQVG2k
rxGJf7UlfkskzcNc7IxeJ+OCsUkSdD39AfVOHRWG8EyYJzhTOu+qFhXK49dq0YqNbKtux5AzgngT
wi37EBFzuDUEppoagkfnJVV7E+QgGbgeACFBVIlNI1TSxODPkMr3BToF0wFoqWSuwC20rR18GPw6
gRvQWiLo+apyH6sL3CEEpK+IJ6yfOKDGKjvNSbxVL2Dia67gNXXhqBMXxBdyrSLixSVA2KsOREuD
MGFuCxKGRwKLc2ThKROsf0SrTsDpXxLDxLkHh6K0cchI+OQWrswPL/qq7aNAxwKzIywcDkn7NMSQ
7liSSQrZF579pvfF60jXRw+jngSY98d4HTKnn7CMrSBgWsZjXXPUXKFk7AE8m0BD3MZ86qDHPO4z
n73LvO5wIw5mTHD0xoZdGuoYUtlfKiGMuvqC/w5sNTK5fK0MyhbVpD+YoPGu/aAwqLRMiRysaCDm
/bCgSwWu61fBRW37pXjoKp6EIsnROKH580nd9MB9WmIOWnMZtopCZT/xiEai6HSgxUM65TbxixXi
EPmdyp8KIRuIYZAWS7NH/1uRDYjSjGbMHiDXoeMzrj1eTPXvRle/FxrLkkz31p2f4pxWTMC5MdgE
g7ezHQE7t7WJIRYM2wXELuxh0zonjFc4//p+nzhrNbpMaBD54TRhHlE+E8AzYahg4spYu038JnZl
oq0ocRiSD2L1JA/yl0QVJsF7VBqXmHADisyRK3L4S2xcDhX0JbVMA9pAl37LIJ3XecEtwFtk9AH7
DjjWRJSLR8NC1YLEE3KPW1HL66vl4bXCkYzTtnsPNfRbxTbA9451BY9FfJ6xLk2G9zpl1afObTFT
Y4A+uCdO1bVp+2XTSs4K8xwMuIGAxdQQVB7+gRup+S8TMJF2fvKDctV36ZZzfErnhQhRAranCeiu
CWeKp9V3JwGly494SB7UC4htxEjT1cqOVc79e+3jdT4XH+EUPBuIj3JU2oF+EnW5lRqs7HSIrOmn
mPhOp39eYJLzgBM/oypbt47qDbSr5xm7Y6vOXcBgI2P/8T2IfbWZIoonPBJkFccKNLR/GbFJzgOA
LUEc9dD8ZvbnrCE1rekQ3fKzzd2HJx/V4lRTSqKMQsLEAIZ4XjcuDaLnIvuJyp4nFBMcN+doMOGY
nBYMKjEyyR/lQWZC4qth0PMIVZaXaNiYEk37jklCEqc8NCcbzG3q8ZU6v74B6eHQK8mL4rIHDXbi
p6hFCXBrGAsD42axrhgUSE9IDTktwz65aFxe0viBPKZ92l+xf3xSE/LC5laDbQQCQugsymmfBvFX
XrKoN9W05FugKHj4PSwa80LNVXFAiNBnzbcJpFyt35bxZMA39N14wJe2DNjVfK4OXI/KWauWWmVN
VIMGhIsuifWjJaegHoD6EhrSxpxiiPLGDwGLv8wDLkYycJGI+1NyVn9+Ubkk1Q1QIVi1E4bXproM
M0AdRwrBNuqadsJN7/3WM4cjuikO24liNoZkoQK+m01nnMj4QobOMzZGbzYSV4c80NZMtqrEqNcp
1B1OPmUxIHWJSwhKxXlt+QRzIjaO9qVNgpz8q/HietE7jNA4n5rKY++4QbjpgaS95SsHRlOwgUJQ
EkTkVQ5VyCdU+yEZhBt1LoLqLJQl/DZ1SKmJJO/IwuOSxbhbc1YO2ufk3JS/sNy3I2VGwz9/jQSq
9qo1ZZEbZRvl6o+4CYz2XAQHxVAqy7LC8+digib791kpFw5UeYg4MAJm9/q95LFUb2aDHD/ai+FM
TYqqFkKuMxH1BhoFyWJBskkO7Nw/hMheSDh5aBwA9PTPRyQR4TpmsyCQvj879W3WL23z0ZDNGbm0
4xDGVfCk2TXmUoZ/YcInDnhfuBKCrl5qFkKW8OZH95QqNN4WPT4DtmkBxfUXbuWi2pftWTxp5qZJ
LwMhjGAE9WPJCaWGt7QUUJmPHZ/lSFaaBkB85aHBNQ/fBHMWJz+W+Z5ZZ/7YNv7RdGaT567/a2mD
MLpzDA/Y9t6Dn/sgLn+F/OFN8LPn3nqHVSiyZy37CPqTOx3pR2sn1SP5UhD6pGXZKQKKyRrjUGkx
DTb17zTkCzv71h0e9fEoVMm2pN6qe6gYdH04Wm1g0gLrUe4lP+qo7ck3LIDQKo9yLt814lyUTiAL
qGqVyaPAs0O0SL6uR8S3xfCTEbORN7jbsN477bpKonNFyI4V/9ktMxH1IE1cHdwu+9LESax50tOK
FGpCvoSXH4JkJHVY7ix72hfTNffh7ii1t1AdI7AoTkntrnwtWvN4mO5H4cZLNeHbJM3F5YvOeazZ
O03eW+e1nyzAzWswnSyzWvaN/mxRhpNyX5TQ/ISgC3iQiTykGFbZBW9QRHpOSUsuUHio+qt8pipA
0QkR5QwRRnvvYNPowOatF+Veff97ZmuTGLxhlnB9QEGWd5gaIFTHoi2wefB/MrM+lDFDXmB/mmQH
zSESatpFHgqqCl+LoCNzNmh/c6y9ZuMfAnvmGp1R2BQM72uwIzQsiYNI1uXZhn0utX3JgSMRacb2
CiDSkGTFBNqi1jFOMOFhhnLaHuZ1ojvKV7iGuIOWEQcwrGsbak7kmJFZbIUHiAHBk0kQZoyEyp6a
EI1BKtvOcsDgmLqTS0ZCK5JfdFyZw1IGlliEr+KoeBw1pZtZ84JgaC63o9kc0pUa1dPqecSBHM/v
7jgemzhYefpI+Fj8rO/1ON9MOQ2ubX7WI6TT7H8QB5uks56VU1zxC1P4HNc1zhZbe5wZS81K36C4
oajGAR1OgvCZGxYEwk8cTmrVIs3tAyGjyMCAP2vITLjolVQRLcVzisiOdbDNZj4tizLbC1mV3qoC
LPZti4RIznikHBbPptoH1AidASqwHmRMlmow8LzppNVgzBp95pR/yMj6YnjM6QsznZ1DZlsYHpQY
iFYsxSPDs45Q26WhLwXxCC43YuUisgtocSmWhY8sLvp0J7wxLhs98phczil3E/hjrJ9LPM0TVYIj
k8lon1zuoGb80/kkFStnwtUZGBqJNyffIECd73J6Ubq+DKO/bMLm5v4pvJyh15s2ylIsaD1rjM98
xCVAY/kEAFQTy09kV6idRII3wf9IalJeCcjFYK3QRXXQ9uaytG34Df+pIi2m5+cKwscAjC+iVCzl
gnAcrOmMebE9bZKi/srmTwfmHFiAqZOa9/SvN82PWnfeSTMyCPXtle1/9DY2ShrFXjkjXjnldsz3
EcyvYqVTJkxrhP0p39SH46bytWbmjetdVLw3EzZuBfZwofhmRjEL0hVeqoR+pgJlx5jYSWfbFNOq
w7HOzaieKJIttHwgKy9dWZPcGUxDQnpbc3hB1YYIJoI2QbAiwLt7E3V3lexdP9oOhbkJA32TqgsO
RBPhGp1dGIW7xt0FvcHkmLOCVZLspWZ46uLxAvq/qrGjU96J6D//d2rW3aGx3/3A2AmULqRmEhBC
pJzxM/CmkpKAiMVAQdQ59npkV58ZUlS0Cwo99YX3pLXW0XI0UO3PNYmirUnNI1K1jjgMJePCFOMS
YRy716YjPC1Ju6eqnK+tzkET3fjD1aKipHL53Bzd8rEeKPRY58TZqFvJDE8mg5ZC+ILRwOrdrAvg
0oXXFu9WWu49k57vQzlPJ5Y+pa2zilMjPWp3vO4wrGyaIf+Zn6l3AI5RUDjvpFyF2EC0J4+to1aL
nuK1SS9s6aXgHKw148FxVsboLR3trwDPbmVxSmPvJI18tyl8/xeIZMWSMTH+O+PWCogMJR3lpPQD
3FBM34DTbkLpKTOi/zeDv+Sc5oqXIdIsH2F+0o/OJ8cDeNqMPs1KLlPwYMIwH0y6tYE//htTuLb5
hX5XRKPUXilLapCDTd7zMKAs2nDF9pDurcKnGDsARGyyXaLiY5gqGF9rLQyXjXLaWTpfu3qfElen
LN1u3BFdxyhBEptb07I80ivs939pylIV+qtius3QNK6LT6B+DH+l1v9J6gNzHmUXO08MrCrLGTWh
+Bytn8AsnisiyE0Sk/063iqMKqcYrjOz5RzhEEYBGPs2m5fTvSV5AL6Y+Jes/6YKehVjBo7IZfAI
SJhKlMOSyq0KXXsMuMX7V3CZj7lzyKD+wEmCcV2SLxgcfRISyzp4ElNxcrZtuyHjhf/k94VJSHvj
e8rVD2CJANYrf+eOby82orYp6RLivzZt8oqfSPVBsYXwv5uYxOYrIc0147XG/TZpQNoV9xIU46qo
VHSRz7M4TdWap7ob9ScnPNiVcZ/d5NB11nv/W3Jv84NSzeQxcHSnCeMUeL8Y7jUjwIxfiVz5RSxw
6WGCp9aGBmF4W5cKq9nPAJbd4rUT6coEDZW0BLWe/aoWbp13sqbsWUNX14o/iw2wCMmqL50/qNuG
zbAgG4Tib0QwpEOD5mb44E0VslZdXYcP/A2tWaL9IUZIkLX5CQPdFJMPA71WIoLF0h8X97qTD5qF
UaevSSsM1069VuHxvixoG5vWKUqFzmFACj10XHLlaKwC7CFj655KNtycu8n0F+r9ROeL3M0l3bHI
HhzEqrH/6gDzcs6qtx6iVUYewVTckHi6GG54URoqnLHy0Yf+8GMoQgYhkFKUtHulI8nrfRh8Wvat
R0ahYB/P+qILRsSg5Px/M+J0g2HtVxNqNsYEbn5+WGKuNzCtpDCMhE6wGTo3DlTO/2neqD+acxSc
Bx9rtlLQGHRPE5Urn4JHTbsHcg2YBkT7RVH6Cjgooac7vSD+pWV2lBjwfMWq05JqnyS6Ol4tPw2C
vAf1RzfUFPPXWegVKptG6uIE5+Ck/ZMok5VM3sjR+7dL0ffW33hTgno/zzg+OM2h7R+YHr0fYkDX
JpI1F2QcXeVS+PkmKhGualuzWiPqfrAFex2KL2en/u6UaCH+/wsIDPWekBwLXuLDyXo5BCVeJq0q
ym0VKzBL2BfDcJx1W+c4advQuVCh2m869yMPOlrIYPxdcH6NBig73Q08c6RjMDvSxrU3gc/rTIF7
Bvf7pCVYqnN8UU2+DXzzVpE3G/AcWYQLOUA6joXxwGvXfnccG4+8MPKhoYmV+HtYoVUPSOPqrjM1
EMxMg/dPAr9wR+IKhbdmW5MMzYnt3nzJWIeQUBpYA3CNNsQGuqX2KKP5zBm189SuZFe/iJ0x08OP
hDNAVkRUbdTX/8JNhDCXmjdcZMAmYCMvjsgoSdudiNKPxxJnYqaGLYBcqilsQoVssYz5PAEOlJi2
8v64EQwzouBiOPQxIKldvSewZ5T8LuW+kc2avsiF401Ln9dkzN4x8bpv2TYqSv4hHxldAPFpriGZ
j6B14pXH8oGx8f+XFHlVlBTvJ3q8rAEmMGXmhZCwiEUo3k18B6j2eGm/QfLUhI/SRhxK6ywiRA68
bTG/1MZfCA8fOy/6OFI9ta474B//K4+wiR3Ue06ggoPgnje/cOnG3rJ7EHbHRzg80pe8tTRrM1Tu
GxgRK6kNl4l9zsR0oSNE+GLqwhiqPxXFR/vnWBekMTHMI3inJPqwOQuYpIqeOEQki0ozULg/jBU/
5kTGcn0LbWx1HCFC2BtvzM7clg7PKvFIunfTCNaAPFsPfgnsKX6iCH03+FLSUHIXmMvGeGxReNtn
dJye3TwWE23ahNlv0wmcy/BXJVrpFK4eFOSfdi/a1s2T3REg5209eRp4BNGeW/WiJF7K3kDstHAG
BAAuir7DbQxCz5PVocLISV0K2C4HduRO/CG+ia8TuBk3bN7e1AJXQHABckPwLSyCZRIDCthA37RA
Ny7jAps+MW0nRfEIU38QcwUuhu+k7VZWCqNAXVOOTm4goCT8EiaB/+vwJWVUZOWGvkNIovSohQML
E+6t7KYeDgT0lgRezTcBZqjPzDohfNXx5JTmq065TI6Cq0GEQ/guQVu0pJEol926LN91Y7lSRIHL
7KRickqY+KRLjl1YnUbqCxIvokbQXsZ1huo2xFQeGeNy8F12Ig5sOB8lns9zY3txdbzOkUHzYv3k
hfYyR/lP56A5U2JnkM+D58bv7n7w3NK+xsYDF+01XY502OE9b/eeP12oSftKC0SMjaPxxUqNFZLN
l7oodwbDUOODPQ4GssWTWsMdRlyTDqFEr9Zj2WMW2it2Lk6fHX5XlT3UibENrPbSmvNOSez9ImWn
s548Q22jqcnVF281z/qI2UJgbw5Uen6qcZMHV8mTS91f1gVFZUVGPo0V7OZRvHi9CeBevQtA8skN
hoVuvSbhOuvdq4F6hLOhl5ch4xtd5XI/2fCYcN9MT2clDW5Tkj2jlSPGHQo34lQUSI5xByKrQNo7
D0AHfDxE6qbdOq2tdW8lT206dfjmCY0ag1PpKDezafxqUf4SNuDUI+NjxFKiLuwcSXyGz2hm2yCh
KdoVzV1WNFDMmumx51dXRldAeL49M/i3xGJUJ2Lvj+m2yjESszklxBHIl5TWvTIiPRRFVRiP6CB4
U72J5tj60hqEd/AVk4gkG2uut6Yb0chXr6z2RJHQREsVwk2KylyTZphESw8cZJVt1qwxEMA2Gufg
za/BXWPs+3HmfQz0xZsyPw4sfkk1n0vA7QWMeJR4S+4Nk5zZIsMsSeGowNQhQTTVJEH06NoivKw0
RmTLADuIe4tSe+nBRnNGIpfFJeowZLIdwziaun40ToVSSvjEU3d33mwm/WHtlXBVJZGqEw3yZvZW
6fMebUJTyKNjUaTEG5tAYZWjEpIzFXiJS4pNuI1KzIQHHN9eGgFe/vntbchcdUDAOhDkxizUcmgw
K9Qzy31ikK65T9AcJE1yEV7yir23cNdZE6NmVYg4ugZI4irxCKeWJz2LsL7IXdf5iCjI91NSBzqo
NCNfYYcP6C73DQLA2upJhdmwgTPL9d0pxdPrvIzo0vKkfZdmtfcijOah3W6yQZIQSUjYMTQVv2Vu
fBXoRINH6oWXwLkmA8xI+GZxM4s0ch9gWs4jQqz7NN8aF70OF8t7jv0/1kvE35IGrLZ/NDT6ggAU
nIzCSZLsySYguCkU5Ufon5P5bHdFuu70fUDpiOm+1v3064SUINA+lzOMTRi+ujrYWv6b7a37GW1z
gKGDQSlAIhqOOgGhm4ZeA5N02pRxMJywJJsZ+ICMp4VjewcNcz9RNQXUoZJ5z3nC/odqrriPDgGN
s9LXPeaDDlMMocVzrjT1PtwPUZTblCKdoTumtn5kzJfgUJoHxg8dB33EgMqw30CT8MT4fNdU2nGc
Uz8dhg+tlyETK2oLeyfdLWUElqnUuNUl8BmCpwadJ6aQjFmjM9DlEnSLsYB/OrCbNn+t7TICH+s+
fAw5TD0Ejb1/1K2rKzjgYLRc9nDbACGmx+LUCA/Vfbsn500R3ESfgYlQQ8YCaBkj/3b5wmRBicGq
pH/M4nMZYSwalfL+ngzye0zI3+lJ7QGgTDhxvKD5rrqA6hj/rx3z3zHoyG4+KvyA4L5tz9He++2X
rrefve78mBVpknqRA+SijzKIy+9SuQyPjoMISnqbBtOmQc07j87Ehti8Fn2khMUKd2dQXkT9M4ix
cjAy85B0tFDJw/msU02QH5T8j7zCrhjfhti+ctvNwQVJKsJo3i39lFbusSeTAnzcD/o3C5y08F/L
KD7njfxPJlGJ7eCa+7qx9wgNlxovFGDoVXfNF1xNabcpImPDDmdIbKIOSCLxhZ69ap5IIu35qgcp
7Qylu0rbdgFaQMBlh9MnsE7VXK2M/t5vWcElfK/ezm9+Kalzz1bqO9tY+d5iPc7glE1alp2KA1jJ
F7BzDioA0jk7VnzoMAE70zNXBtHWWKAwYkX+3i+tx7WiahAu05DMN04QOtgwIFvRNtC8HanF3wUI
pJLYOVew9QRZBQ1AZNZhh2DiIEt914CAzp6/1PNt7LIV9e65Y9OW0B45aDcuLmcs6JRh6oCUSbp9
OPP563sVxFJykg1sS9RlPsmr07tPoxgXzpT/dugTuu7a5qfKP7lUCw/tbqZmJxKQIO6C5OlVpVFB
yTczTE+wrkoTX6H6aurhJBtDLCefWg+CYGTxOUPNB+YfRsFmvmoQJ9U5xbeQ5ChkcVG56PYwZpn2
LyboGcJdpHS9UP4TJljPBmD/wXRVA9vBRuzg2ga1PPYP2YjPyviEfU/Ga35FxTIGT9RNFk1stqw3
YbsjQo2ONu8ncZ/5+Bmw8+aZIxex1kj1XfveMfmM6XAk/Jj1y09LtAzGMi7GJy94a0hoI3ltZBMO
6tcirp6FUx+EZx78kWM5LKwbjX87N0VqH3SrxgiyhZNHn04R7wwRUzw4MN2pexuTGAgSChBjRCmQ
2nzc+gSO4UL/ITstiBkQH0Db2G6/p70gOqWAvklsqmBs1hz74ewKPinejIDo8HQH9w0T6XXFk1m7
RCHN4moi2ygkyQKAMCF/qBvQBETBWhugKx4n4AxzL8a0R52afhkptwoNdBChbodleOXkFEXJkzbe
Mp5HzX2exJWFhnQ//FkcPwymRjKrw4XCJDbR5k9rEd7bbAGsUjgRZn0IYfmR+yN16aGho8k5siXn
xsZUe5OT4Sun21UiXB++hiR7gatemdi6YF0eiANcJe18lAiPB1gdEF8YLywMnOf5fB654G0TyQL8
NVAHkGLAUa6weasoQcBW0P4UsBK7BAbAcq1HZMvE58G85Ey1VOgKBlqz3AeYYzQaYVEjWWV87Dvi
D3AcWZHx3drdfXLyvZtSIWl7ycCEsaDFGVF/K5UK1TkJ6MaUaI7MXifcwbVpkHtbd0fqp072PcMF
rXssGhO1wf61gnzMMKIG/07Am+QLSl/ssrXDY5IlmK0/2iB5dRLoSKRzQXHjZ3zKWRK7iusdEXHg
PVekGs2SkKeMzTtOFWmzyCg6AB8irgcrg40jasgu1mSSkk78t5Ikz1uJdCWdGOJsLkeEI/sU0rOu
/Jts/0p8xMI+jUj2bM46R3M2itrWs2bnwKIMOFmGsjyKRepMn233Rb7mMun9pTCSi+xIzyeFukHH
1WNMqRKCXgmXfxSCLNWSOCGfeCsyr9LwkiptKqhDW89KPVVp6NIBAyY+3HuIEaakgi5BnhbugVIE
qlZDXkrnTecBbnW4jtEFpiE+KjPoUounCwd6Tqi1Gsds5FngJMqXOKIUVgKdJnsZs484XnszqYlF
tTKF8whmMONOJTsX9baNnrYp+OLbfymeInVTo0lYVHGwRCyrQJ7QDLd9VqxoZoLo9q62NxxxLz7g
Gz2n/LHjRICvzf0WYFdBCpI0aAdnWilOEjoraa3lWD/b8hpG/2AeLssHiR4qL24hBef8BUpZb9tv
IobVuSngSUfezwcPYKuaKCYUOCH35zBTjwTVN56C4i1E+aQeiiqnuYcsnTLfoTlGA1VjFxfEQSvt
J+AoUQFNbxJwBTcI5lPawFiIQ0adFQqjIs/PTk9IFGnK/cxM2BM0kFF3WWKhrNgIq3HrE3c4jI8z
goatWxdghRMqlFMewGW43ZLV1SfPD8WpZxzj+phEhDgRaAnX9q2smcNbIP6i4pawD5qwJYW26EeP
7NCw2o8m5U8qRX4hKlKj6FbR8SzgrEqce43loFkyKcx0W2R7tyE3JGE6lTPupIWW/JrMDGJqfuqO
4xsf72SXrwUN0TOKM3eZ0LqWzAiqg0sY0fMwAzIkAyL8/lHALrXGZ0xSlPoeyrnt0P3fdJLkhmxh
RAmbrfXmERbNQ39u5/q397tl4l4SokhTMR66Itwp+TJdByudV63BEmvo5XjfM52QsPFZc6706aBG
+qwzU9+6M1MXzgxGgW7iMp4brgeyLwpuBOAA5IXr4on3M3K+0tZe1xHhGQOBZ+n0gSEZWFpfCU9b
+zWCoWifAYuO0yt5v0Tbo+zhIaMTGpkxMJ8/P4oKGMEfP6MA3IE6TC1OFnTIrcqq3hYDl/hgfxOz
T4MyDfaYJ22UaWz+HF67CdwAiYYD5jK42Hz4UtZh+xS6TFvRSkE8NkWkoDd5BtxNqi25DHn4XfHF
QBRLGcQwk7W9KWMM6hUZ+siZPGeXe90q7fbqXqusaq8jeqa3BO/LVjD407bb6dlLa/wDMdV2pHcc
dYjs0Vs2NwVS6ia6DsZA6xNDuzf++eELBlWvvXijzyF8YpCp0bxqzLct3xe+BOxA7AnF+DzK4Z1T
TfLAIemkeOnu5Jxxt9klq4OGHE4N4F0HNCM3rmLgVTJ+uvan3iAcFZH/MCTaoSbswSIfZvLOCoRW
anJeRUr3Z4BiazDvc4DEYX5x8SVTXd9Fb51tPissdbK/qWp6lY1YOPq1oM6Tl2WC6Lv9KZBfMQd8
TYRf6RGnQ/GqwSajrn11Dg4ZGLiLTlANYxXxLZP3axfNIcqsDzGK5ThcC+3Kt0RLMcuFe/Whcdrl
1onhFEF3wF9vReEB0sh1Ga07y1hRq0lyhJs95kJF3nfQtbkD+Mwbx7/Ry2ajXum/V1KRjJO8QsFk
w86iUZzHHJKg0Pw1T7nnW1D805GitbTcqn+A7yQmCUuObHvBlgAQhjSKF9+UI1XbOcNwEnr33STH
oV3pxpEo3oXY65G7bpKArxzf6z5aJcND+KilwzqWiyz3dk352VnhZzpcKQarEXlr2rrK4O7dX9cm
OT/ZJdO7uvHKx5B03Wk+zHq7quST1O9Vu4rj7tNE8YliaMHvvIJWc4V85tQZkgrEgWi11CKWLLLm
xtpUqLCU73LlZaiS1mazr5P3HDm57dOS3dvbiJwYd6zgn9rTvB/x0qXlk+NdOom9QbSrKULk1lkv
knzdMN12xECV2ckx2j1FFrcA+tLgrhIzViR7XjuopoSBtFI9KNpuMvCAPdYlJZz+rgoucWNc0PWn
HMt0h42woANTAqYVuff9YxOQ/BbYBwNN96Sw4XQXl9XWsYmp1IgI5Kn25LBu3X6vzfz97JcA0pog
/xg/BD2hvX533G9Rk7pcIOTlnovpKp0mpcUIHkhOYBLFJgHV6XNCCCRUcw8ZuBnS8AoZVrMv1vbK
Zbnnt+cgPRboVmzo5sZ8dZkWeiRlmjTghbbqL68HkremW4cwpOgx5pJs7kfgw79RsGhdrI20fBOG
wmsk6QNC1HQoogQBs7x77Z/wqtT6xU0Kkr2AgNNy2DixWHq98aPFWMf1e4DUk/bHh9T/K2kkuff+
vYuJQKUvlDSTuaMWaDM1ZP1QPwkfZ568ZpvRSBJ6d/Unqa0rADYArwXk08s3t8UE1G/s7m3GRIRC
iIspX5pNtZzahcHgg/pY2VBofqIHb+9yExljsLebbjP06UpChaRFv3RScoSShsdx16h8hacMty7A
qhK4mXjta/GWoI6vFZwRuiszD3fCkMSldGttx6ZHHc2S2JCnEI7Wys3DCIqcld92hRAq/qwqb1ho
896bmDra4lOxZXFc80h+pn2w7XDQ5Hb37ES14gyPEx7naDSxOpI2pfxwKC+CVPtW3/bCKV8to700
M5MkcWukRCi5voPrvOhIJ0cOHlEQXEkAFhmgHmTC++oSF5o9ZrbHaoxSGVsqLq2g/Q7ziMyHu47A
l7c6o3wKv3CGX3yHh1xFCqgFFCo/R39RWP+wkSail6JfA68pSK0lSwTs3dxxcnMLhJoHtP6cRzTm
yNv8WjtvSh/fTMF1oZXh0wznY4gVcQlvRcdu13X7oDX75TyHxyK0lkMCUmMRWcanzVgEglgZ5EZD
m1GZvpy16rm2qTssCecA9Ip+Jsr78GkxhHIITMZFa3IUXwQrEgw1puVP64unquMtchEP4UrvdXOX
Zet0KD9Dy3zPCyhVj1AWLq6wXbkGkYMO0dM92bAM1ujnm+Cq9w5DAoOUlLshLZ6bPt8affYiLHNH
FTCE1Z06q5d46t8BrZdm7K4pcEVQai0awsILiHir6lYtSnVL/3bkkskpLPVNbfrbLsJPIBlokTN5
7PbINv+VNZOlRdBTQe/EtYRU6zKJRGzTtzvN2HcsT156bVBhFEwAg2CtQB/F59eBLYaKxiF0R7yV
P5Pvb7XgcS6wcvDE8ajy8ftInCzA/3RK1uYmR0rftjW6ilubph8+Xt4C46TvfmiOgYqL67606s+J
RlrNZjizCjNCfzccABfPzmS/znSI/8Y4j5Qcm0SGB6Q2Vwzi+8knLCXH8T98PptI3Ljq2DsS/9rA
f/rxuuGeF/dAsw9VuU5NSoL1q02usUda/DTGu6KgtqF8a3MC09pqkQ0r7KB1nn/Ubf+ObmAw3iJT
MvjDxlavINyGKy/j1O68XAe/gl8p81MXtkgoSDxErMR17lkCaZtEmNitx+RjGNOzpNtXE/rRYv1p
ML+mfOwe+n8izAy5dMdL8VeEX4PGCXLiEyge+WVLpj1k6rhRS70Fd4hURNxHHD2Avhje44Dstoz8
X7AjMXs4+Fyg+/6RLwj72kaAHnWKNaUfeeT7olE2K9zznFOVvelCIiBtCoK1iCvzULHzppZ2Nf0z
lu/OZ6EGXX4wJtSchncrAsiq/FEt2JKU43Hdp/e06dfTTD+uwCGziTrcRX52shXsXW1Gw0Ve++w6
EzUvu9Z1T32LquYFyNi04W3Yl1MvoPz2nRoOblZ9m3gHU+W2IsAakJiaVbKM0PiSX4VYLd/2Ps49
z97p6MqM8ogmOK56wi++MaBD8MULAr0MwIZouNW9fR3jpYIKGH0EajEDBSb0TNnPr7qerU1q3CON
nm3IBMEAXeuYEpC/gLBlcjl1d4e/gfHU7d4KpKU1WqKmy176oWPhWVUoVHhg0vI8hNXTFIqLQ1w8
lIYGQy+9J7zz3Twu03bC8l1sLQEDkljeJfaSVcy3vY1vAWONVf6PpPNYbltLwvAToQo5bEkQIMEk
UqLSBiVZEnLOePr5zp3FjH1l2SLBE7r7T+ouLHAqV8v9sJqwHbjGcZJveA8IiLkKohJjKRt2svzO
thn65qwxvasQbhmyrxiY1KCBQAW2rm4VEe3H9RaFQtLaSBRLGmAhYScN0Glt+5IdniW+QMCzrTIL
wtAiADRtMRqY/IlhVr3TxzNQIepeLJb/phiUxv6zhVPL+s40DDCtYYRX0MWm+W8HPWtJKekpsUhf
s+hE+zNKwoi5EtNZnmXJ+jZu7ZiwVJZdZz+qf2Z1ZlhDlfKkLc3ulOL1pWK03JnWO3INy3F20tig
qrjZRFA7CQmTT52hwpzF7UL77890nHnAn0cyiMSbH3HdlJOjGNVyGrV7ufjiZ9ZDhVUkNhPK8NPl
X2QelNNDIlAuxD+Vi1oOAVflyY8j+9Jr8y1ZgXnl1NWpwUVfPRtBrh2mAiDiW9KNJ+qtlFHff/Ji
RbpL8rqVZcvrWsBwOYJLkHo6dh6R5JsWZ2yZ5V5d/E1c71n3sczTnVHOa1WC2pMuB8EvhW07sueI
X5mip2rCMZXWuaEQi4Ikqm6M38z0WLRKQPExdNE9No1vQ0Xd0SAMqllWbWEwzzMaCwFperKMGki8
AiSRduzJT63KyaUT0aJ3NLBidiAxEGCeMpJpnCF7yig8yNiiGfnWmpo35xzmYvGEX5xjHYX/z5LV
FFsVvFtwD7aR+NUCLYRPdB7gFeTGRZtfbDKJICJNFsnUD3P9tgZnh79PxQNSk3rXVOV7goGBk76O
hfZPcGvM5APWE4BOX/yzF/U2nwfANJ3dJnRZi1VxfcWRO2DdLOCXhjOPA23xWcgcfU35PcbNQTU4
uLu3ZMWcjX8sSa6aBMNDrohUsH75Usewh1/4S2k93gWGAKX50rUPxq2wqZRL0nCUCsuZer6bEJ6o
QydaqiU/FsaIhj87yFah7Wz90s64PlbSqcoMb22eRciQvPLBMJybyi9mACpwTT0B88zX0SKpAdm1
BjQ1Y82eIo7vdLCJv3L4o4hsu2mrEo7OzXsQJ9kol57M7QrTGBFPvt4lqYE9D32BTa9hHDjUIF5t
dVEhqCZaHISL+TVI6Uliy1UlDkO4sTLTksrSNQey6WARmgrUqbEJNKx0MqP1FTgAcVJByIGdCLWo
1ny1JJA8XRAL/01W8d+FzVRNNKEi/mxKWDn0hzb4WCHABIkoF6BNHX6VrDbBHEcHY6LCKevxy2S4
ZXGIJtSJUi27GddUl3xQpUYYSYo2nfN3guOn4xBNfrD+B8JNVw5XSaBqYgQ59Q3DaLrVlkEVyQjV
jLwWvivV9JKQNvxwfkPQGGXCWGi+0cbDOiaMjCh1Do4GldKvOPTrAf6GXQ9oEWbQBuVUWOPBMWPG
gRGewozUqhXqVdk+7FJB8JPGHUJha5MhfNARQQDRgBVV/bgr6tUTRDYGNg5DdX4giIaguM/W76w2
j8l6UqcMBwAmSAcmaWgnIVENkX7mbhSPtzLBgUmoM1p25MIMPy5dJ9fdqN5r+LEwHperTyGUY/JG
AwV4JLTD9iYMbxiG/Uf07fobx7pRWnuRbzdHVytpAkfTdn0S8BaqIvf1GlkVjS9GMng8SS7z4w6u
Me3rVkdaH1ag+la4oi6Tx92EgYVF/rhhJQd9GbyEu5nHHykfAK87JCTYc40P20AsaabvqvDbB/dh
AFmr03ZCQeaQ/W6G8DMU9Koq7hPzxzKEx6yQd1mEnRCDdg3WBoU0XRab6f/jIONhjtgfNL0oTqdH
x0yun5bAjAYia+HXvXBlivVLzFsRfQoF4qrFL1miXyP1Mre0SYy/8H0Ja82VK/LKqnMXwcG2IoxM
9PzA+Av5TBR/OeN4MXnZ2F0m+EthXZegk2ZgNqNyiBPIhRFDxkS8c+vmFOZ+YHC9KGAH/42WiPYe
jNhnZ5ZsgrpgzMSbIUUW+JJS2dIPUvE3449TLjt7NOSdoQ6ddwePCbDGg9eboqHXRm+klUW9ZuwM
Q37C9y6Ohpe0i+Dd5Vjz/XbYWjrVZ6wKrpWQBDDlkGYTT6L4LL6tQqolDr9VKj7N4p4NZ/WQLdKZ
fsHh8LOH8cSojKSEArLU6FGbdGPMPflIZsul+Okgy9L0F9FRiQZPYwo1rzAxcUThEvWJS3/g4gSL
IkXep1qklCKEi/9yxrVWT8gemgtntTCr+exWRJ+5Dy5Fzf/mYHgljeGx5Q8nk3CoCbsJeNWWQ5Ie
Y9W8wumNoAu53o1Su7JcJfTKagX5d3wfIXbnU/Imm0yuhgFzksn6LsLWi0JIFyxLDUGLKRpoE78o
cqpaWsGJs0omNGfNx3uaWy4YSTCVzjlUjvWA6tE5OXAmOz7fQsYbAP8TpkW2K3GsNqr0F/F5Jp32
jWfAxtHXXd9kz6suiNMNoXvW2QxLRPbtkSgqxt7RSeQmST7M2c1AcsG4/nY5LvT8g+tCtcUC9Qcp
+6w6ppFSH97WNX84obbLGvPCKVJCMXPs2rVrFcIB1zN1dFL/pYsY+v+W9q/KAZMWrQ6BDb+Qcr4v
LMoOTX1JgJOOKFSqA3kh1CjQFew4TA2Be3KG+UWCERxtK49dp3ujpoIcxQ7GsV7pfzmpsbyDCN/C
UWQozRbxoThmUyNqOQjfEG+3eV4euAMtSb3aREDqaEwg+THNhc1ctI8Cq4NZ5UbhNRQxvqI5VADV
C0WP2mOxBs/YIceYOnBYRk8J39fw6OhBBqA6WQbn2mVSf8kkzjGxD3WquC2SrY6e2kY0ssRPYkpd
xi3oj+6XTNYsPYFGeVEZHIs71yxY13Cp6xLHGkUMcWaI2kq165yYWgsnx4cYE2EX4dpKfNTp5isJ
nSlY5FxGexvQV7M+1M7+ERUoZd/K1DJuT2uSHpZZhTf+kCHEmnRNWujryBCYzlS6+k0h64A1zTXz
J03Zqeio+yR2xeN0eJkp89UeOKzTVNTicE6mAcoXDHumCFK56wBQF4XeWbgCGearsEsVNoEzpx1l
e90/a8L1RNiAWm5rRx6/FWIhLUX3I4hRbveXd+98ntmK1XdFC6go49u8/Mvzm2Gqx/8qurA9U0IK
gDAl0ItyHG+hQxgHUz1RCH0whBIvN+Z/VfSrmIEEYSjMGQLWTFIfLAFOB9l46mfrHIUODhQBXx7n
u5YoYJ3hPilEI0ahuaQyODA4kPUoZtJiKsczzcfU+wJcEq97iImc7fjEUG2vkcuBi2AasQsqIfg/
CFXGAtNgEi4lhFmL9lrC/opK6Cldg6SuRfo45+cBJCfCJF0NnFJ+U/uQeXi7qzCkUhRCY1qDSZ6z
XUF5WFVCNJDDS1/JAcy5AbqZbzMx8YYrlNitN+Xqpq6vwmoww6eQN2K6VvVWKMK+p4CceUDL4Bi0
KtKdovnIg1yGXfXLW1ysmSARhaBluiYAIbPLA3kFr839STrmikme+RyE4CFivCbGbAllj7ZUh658
78mr4eoWV72gPRAUvxWVio0QCdvrsYXlgkHXKKOWxfiJgQml8ADTiLIL3zpmzosgs2S/UNCT4Wau
0O7wE8c1ZDZx3coNFxM+t8EJpMiam9aOexSCGtt4rtaTXitndGt78VGIMl/LtYcRWXcMHiAjNCe4
R/h/lQ9ZVtCKsO/a3wW+kxCPtb/8TCPDjYuM+/kXe0Fx59bxbaEJFHX9skD+Y+4ZPaCz8ySo3mB+
zxiZNvBaxYuexukL4rgwlZlG6US5IeL6Rg1/as2LJQVJw6cQuMGWEFNES3jQrZwB07wXphzSH4J1
vaqCCtp/KtTEzJDnyo/Kh1lCVOWkSn8bXf8QTgrV8IdaAEACLXz6ChAK35wijEVcYKzOnIEvmeJS
BUeodmuh+aEtNutjHGiUYljl8aXgPss5Edsqwu3J3g4zTpnpqwuRFRPGB6QWtfxbWu0U4Z751RiG
J0vAQhnT4S6Yc0gPEMJ0LPzXhfT2tnsqaYE6zirKB6ExmKfskhlXQbfn1KuMA9KManzlMxBEXk2C
I1hfZ1FElapyUjixNJhiK1gXhcRU0StTElPhYarL3Rnj0/8fn6dAnGpi1WPW6ylpy80ooTNk9jvQ
7a/4yxoG0x390Js3cZyWzAkwwCufWztF/2cECs8jFtQ6Q/5o1eZvUlW/qsKXoQZGX7WdriA/FKVY
fOtyIiwc8CfspnhlXFRVwdDHwGWB4VI7+aUVb5emwzfa9Abt3JYAMtUv2FKpW9c0u1sdY93otZVe
Qh6NAuE3YQy8YJKbvKLxgWyBoEGv4ICGO5OthNhvQw+N8wZXD+yFkJofLI6PZvB1a58o0q0unmZA
2Jyie17Ms2I435HDIj/nUOw2MGa3OXbDPWGbluH2RQ9IRi5wJnMrT7eyp75zu2XaGqDMYHmmdct7
qF2xIYxeLX8Z/C6qSSa8s0jJL2KFI0OP8BKOTN+ojS8JsUnjNBcCW6UKllq8jWIgPrEkU5EyjqKE
J9V2KGuT/NALVVnL66qc1v2DCeyK14tPzK+ELQ+3ZMOAtk/C73YQdi92t8sHh+EuaxJKEzfsmAyH
RQwS4o+4p/FuE7J0iLdf/ylinCmnApIAvVDT6KdW+sucEeRSfeUg5cnKNY4NTdM+KA/Fuqo/BsCf
HrKIwTGK25mEPSNjHdLrz5b+bjv9NkxeoazbSfMyD40749kRGjjBNIwpRfnf3aL5JlnVYYaUhgUC
jDCDkDqdFRvDxTvHKqMfp1qId8jDAJ2HN9jWNY6at1prD4s6I67BRiXzLE3djsyNpUlHG+9P6Pyc
4kllBAsbALIdTSkPLaFHDzuXKRGVV86kD7xg2ElJ+y4t6l23lOcsg9yt6hiB6mDlozRDVm5cU2XE
zXbtAOjQQf2bWmXX5+FLazhYOTnbGmsN7u/XHmMXwgGjxncyhB65gQXhyJR3T9oG7TFIFvSbLihU
WOXUGGpRHxxBmvmC7oBCltyvUdrZf2N6n8xxUwGuGArinhAqHzjIrkpCrhkvaV4j9WxhsLRGctD2
RzXiprnWXPgFwNHE49Zhlf3FILd9RF4tLJfevqvnvL3BGOIblg4qDAzEsO7fGvK8nUOr+s68BjIk
R1kRc03OF1IWu+mc0tnj+uEZ8xSk3bQnDfRUcA7k+Gf39AZyb55GTudiTb4diZ0wzC08alJesuo7
k3AGSDUCsaLpvZfn8zImOy6EEqkY9eGeppVuQEPnOKGsKaLT0kcM2rtj01zMFduA4p/arDsV5afU
2u/iILA+B0YDhqHg38gNPBO8zkLd26QIcLhb5JeHgL9OgTVP/RoLy9jla8wP2QDJW77Y/9X6SNOw
35mY1C673uBoFOPuqU59LEiEcmGIcm8d3rFWEqsnLFE8OhuGYhoxsblle3WyPEnGWY2lozZY5xCP
jbHbK3FOVldTPUfqMdQNv5qObcffr7lLGajgIzhYBHsi8xA03L5Fj7igbU+dxZ/i4Th02o1xqxhD
VvFVwseeTodaB4QXz3y0cqCu0eOhFoS5onCbVKRrg992mKxLSmBq44XSEmmv+W07p+HuTOSaG0BD
cYf4GVPKCFnedWTjCrprCoWlge7b57KXRxd5yQGI7GuB2oIfrjQOsgfVn3OaOcbT8b/7uyyrmAug
AI6DpEbUPp+Enr9P5WAZ6j9nJPy5694rCXmxoFVRCOpdjNUvzoCi1hz9eTK9pe9Omj2SVXFI6HmF
rYJIkQXD/+yKedsv6jFSQTf1xcXD8aPDwsOCqFLZv/Z+AAUc0SC3ZYDa0WD5Co5fnWneoL5aMwzr
9h7l2rNjFQchGapYLa1EccsUZnZeig6OGNNHLLmOglInCuh1CG+J8mtoDHxjFKHSrwKRsf8LYR6U
cBZs9c3s6ahLR37WrezYm0GNzZp1kYZXc0CMv+srd741pwj0EzPNrbErrxEzm6PcBYNvYla2SU8O
dEdI1K/aPuETH24prtXWS5m9W7uJHPhxn5GZTlrR6GL0NzDiwUAVdMMFUqXp76EqdRvdpWGtMk9D
3dO5ZHyUT0RaoyrFzVgfnzvlefmwdsnBTu5GHgCTLUQGMJVzMSECD0Kl4OCZEUA31mvcK1iBm/Ag
1M9wTjro5QdHvSmoDA+w0o72n/zXYHI4+INySEN/fcl8+yr57GMt0N0O80t5E52N9igwIGlvR0EM
9cB1SGplJI6BIubD8Wv5F1/wtIFnDxVyvbfdPTnQbgGB1fuld1GbViwBoq3I5KmQQOziyxjfsMuN
CPgkmIeWDHcOd3kqraC10WxvmubY4JuuvNTMsOB0DBtsUTpIt6AZoV9rT9BoZLIlDZePgbnitUOc
B/la3tt9sKofcAqILGXkojM32NbOrn0k12zylF8AWNOLoytRnNKMCAmpmSn50Yhy5gMfNNx0ea1Y
e8LH+2yVi/5KChDSFLxuS4aHV+KDtewFiwkCTVGKFLeJgOJNdokuTKyIqSo9/bPUtnCisz3MCV5b
VZ9433zaiMMzKVh5rvYBpxItAyCk8tyAv2ubca8xt10Z4N8k9EW6JwxJOePRnCIdsAjtg40V4+9M
pjVFngs5qbxAcYISQ3PVHLT8jezMAnMcsulYV1b9pr/ojZsZW92Nv/E1IgGORefc4aOk8ynsP8rG
xwJEhB8JrQr1p9dN1GM+UyMzgSzDIAj/SmrzvTneHFgKI22Zy55T6l0MSruvmaYAmVOMRW7zrh3z
j8HHlm6SII5vJvjtbnbr33S0nnsoFYgqaVC9mC6ecRbL/LM9pB9U8xRBObjIEcGZ+tHj6H0d/sES
wLjxU//J/CiQP8BfUJUhVqBQTVSPpwf4w4+fmMdi8OIW9r5rz44EDQcyhWeG2+p7HjbKh4a3JKD9
RC21Y3wqq/uSU+uby2MUMTbTs+rV7GRWKHlR/JRw8iv71Tyw+ftyDzlAoiUcXyCIjDbCMfCRFwkG
KWoHtPt8kCAy9MsxaY7Dv7RwFYwDPeVeBNF+bl3Rv3vrC68WLlDHyOnLUcQX4Z8dw0OKQT5lCZGN
3KABbZy2F5SBYos33ovYL7BUdPEtPExWO5zZ8gNFKguwwdrhiwctUX1oB16DRqaAYIt4K84hvFc/
qTxD2eGn0WrXsPTCZGfsavu5/AOEKbO9oQTYdcGWMcna4rJ0mQut5kYL2LHhT3l1gE95eoUXBipP
Z/nA33760AwI29tluikgmMc0xJjRY98kwwfrWyC56lE7lj8jwxUlsNGLMaqn/MGe0nRJVvejW9oh
LjoWJC4nkDvRLT03Jz0M9GX0sWjKxHljGk9RdpkrOHzYH3tJtE/HS5l41jcjK8CCo5ZQT+BD+77E
r2P9XGh3XKAsMImQeK28uzSQIOcn2IXl4hqfinVpERxUDGWfouWJkrLz5PmyAhOTJ8sUlnfGasth
bLv01DosFPDuHRalwIX5zrZ8Jo96Rbd8Z8DunGE+RPqulW/F8pTP11C6KaJhxhdMu0fT26TdJetZ
Hp/5/5q0Hjx1hsdkX+kHIRwkp8p6hONbXb2mygvzStSSxD8CfuFQAslsePAikAhP7rDi18Jtj+Lg
kUk0j3hoDyMZH6+EuuGYw0G1Wtx7W3Q3XCXs84Utv5v0p0x9zor7CuqkuRr6evNms8KWHY4Z5DeH
OOynlIDBTDVLqPSaBuOfFnCpdSfuEWtXnIv7SG0T+aHfZK4zvCYV49/3Zn6PrQ/YFzWPg8/3Ge4U
4Gep+7a5i9Q3lRNZ9nhiuXTiLhp39jN70+iOdIwA0WI3pyqCyI12rOLArjxG1JbywH4oAUZZvhPf
Ug/ETqC9VVPx3ZRi4YGNiQnDj+Z1Ml6VrlBdHZPz6jcchrprecb7wS84ABV/Q4dDYYKdTRhe2y9w
fy3ovPabjc2/lGGxEWOB6Ms4IHDh0p9g63r9bVSvrQ49azx01XJr6UFf+0nqz8cOtOOsOB7IoApj
WyJ2xU1uBfEf5BgfYLvhZxpl32omuxymC/mtDRURLt7R1dA+8+G3ksQpG9mvvfLld3PQpZz66/SD
G1G2+nhqIS/kTlF/S8cb9/xM9nOHq5+PRzdYL3NfTlynDuI3esPqnRKv3eNx0NPWI09+W4HESaYY
ENJu6l3NCVhtzBdbOnD0a+XeLL3ojLvk4v4zMEZ98NOnp+J9aA/jH7H3xF7E2PqgMQn3NoxiMrg2
xh4W5SstP055LwVhyvWZuoMRY0moAc57eyWYrD1FhuKPuDBgQbe6dbZF3f6NyU55VV4mXHIQ1mKp
5EV7yo5kbxw5u0ymn/uxP9YjWLy3oHRSsAQPkvIrfImzW/mGCJAXhA2fhDPURbnnbxLMr5ARJxyh
fYO5N+SCV1Z6NHwkvqF/juW+cv5iE3r7pq+Clegt5G/N5kW7Ndgjxb90/mO3xXE/SjbqD1xf+2eB
2Q8Dcx+/8d7YmpniOmcGt+hg8exSvEg6gDPwYJc9jxJvHfkduQl3LgZI0HbOxg5JKkJELDEfXYn/
01YedkO+1V9geW8idcMkPbc9ANpBfIroHc8aa1LDkURBPA3Fa3vlBAHtcsCYSCgiBAIvZ0DuXR8Y
cpARhS2d0HyAA0GpZEhARVdJFqNo+prTjAZD3JJcfvhIQUvJDX+u9vOxSf/NxMYrW3vcQ0PDjchR
dpzHWfpKKoHxBF07NLCy2WPCm3oTYDvbkELkxvmR/3GRpY4XfRZ4ztmb9INi5hwebN3FSTlx03dI
0+WHdZ2Q9r70NH6blQgzaMncZYxNpz3VYQkaNhtXsG5+qv1kS3uZPbMEKSNNQIfv8qc9WNd2ZqN6
RO70xoXY6a166Q/lsJPReEFYxIhP4AhJdsx1tHQgBK4RbkmfAHXHyb60b3D6F4j6g8utaCvHATen
zQhEVe2LJaA2xZyV0nR46vfcSwVO2ZnLmpiZryPg8Mrv0H4d8Z38njXkKIxwYAmThYSllguNjlY2
5RG/2WSWU/cdRh/3a0QYEP/uAAf6f2Vu/d0P+IVvOEKswePyNuZTgjHIruZY0d3qbNS0qXwiZnkn
CE8miqV2ufdzk8g5N/aGCRfQLRf/DyUwnR6VebKpGfV/yR+dR5G3kJiouPYP5183XME8woCoLWnP
jjKqvc67246HxOclMD9pcC3zWexAHPxVKyDfiwlR5avdTWXkK18oBtuvj/hSfq+bBl3u3mpfcA5x
e7Y5glIILOCwzYahX8Es9YPg1paREfONbaji/M129GHDEy63vOzTwNwB3llYdIMFEbq25dp2rkXk
c2dMxq5AbxKf4w4yInrtJyqgoyyfJfYRHV5r77E2UPqgsV11izFP8wG3hta7fuapVRsiIsRnBGFy
T4cA0Whi1M3Gd8dTdFmaZ+NHzIdp2aALqiflp0quOlbEf/kH2C7m/yyji1k91uPgJ0HEeGlTvvEY
/eKrs1z7r/wgJehnvvPGihMnwBrQ/HBifg9foF02LSkZm1js+pbucYqnvjr71LfR3rpyvxz1D9mm
vTG0a4y+lEClDg+YfUXaEfYPzJSOsbbXPtWPKKgxAw/wQJGZtu/hI9EBANRhyKXuCnvXhy+srhqJ
KDXNSMDaR7W8D/YrvyFmPiONp3oocPnRyvVXJXs3lC+LznhA3oA6VIN6GdQkjL9DLHVwIbMQvwbl
m3lNfpQAP99U96mquEVCcyf9Uirr+1UG0dpDpZB3ZeHXLBKQ2Upc0fQAnHkNhKvLUD4GBTUagX64
lFBjQ7rkuMWW1/ImFgqejATYfY3TSfsMowcYGMqKuMIi6HUpH+VeivmOI71N+b0wi4NeH1Incbip
w5ngwQXjmqO28AGf6+wW/nTJ65S8wulw1yrgQevZd65+rdFHXCPuvDjKV2vdRvWLC3BJj/AK0u7I
FyftrY8+Qhr5e4ZDEMF1SHYP3Izxkf2KVLZgiEFINlorapowfmrn+8gnRlgGvO0XW3kTanETJhsd
E/DSHreRuP/CFVtDsLCLv/JXerM63mrtqe6/9Pos5buWuXLoEUySd6h9d3Z4RWqDvr5+maxD0RKJ
udFesaaYT6NEUMomhPZlBCMVfPUYvZ4HgI4Ec6EWIleGO2+tDe+hZCkwnXpvUo79+g9DFUHlNOE1
VvXn3F9AzAY0xuQFWTCZpScmQiUAuphO2wc46QLY5S9BEkcsieslA9oYRZaEQ3xy7pinSvKLgEiw
Vixmgm/f2iyoFjQqNYvyEzballkLPSnykXYrULAMRY2DlXPBJB5rUkDIhQ3E70AW0LsMdOJCKpdc
KtSy5WuGngnRjvA8GO00mKjwBYIKeohASIAREkMA8ctDx4YugqAuhO+J42zBePH9QxyEXSnsOvJm
bZEEK0xrMTtdmADoMCaF8xWorIUHvk6/Nmb7dkjuIHZChAaHmPfGmI6fhauJJlswXsAuRtKA84Dr
txzgUQgRwuIPBlctP332ARqFfJVphIGehNQq6DBFttVDd0QRJ1SdgFdYq0AHfqnR6mBOb6ufa/pB
LUcYtPwKkMxbalE8J6/ScFGSj4Lpesm94EAd49XK8tM/y34bwxces1P8NvmduwyaOORHRJJiPpYy
OYbUzIBtxYAV2MzmXx1oAIS+0cHqj9m4VT8POX247JH+iPqsnyxXgZOtqjc+gta8pRnxfWCmlVr7
XUYWE4OwEt1GQ6qBPM75tnGIq6H0Seu/Mr8s+mGs4FXbyhm2mj/0BpWttdEQzPBANdCxGTGJTLwd
VCychdJPvYAynpBm9HCGvxlg2RgdmE1k9iGaVMLjfeKoFIY30VoT6escYhpyWGcqm0funEee6khS
aCLbxMckzRT2cegVx+KaVxG2ExyIAFW18sAkgRPrP/m9UpzJXWZaFnVYzM74Y9p/Qo7M3eJAh8GC
0p7ww3tIEXFI1CYsDpSLE/KUXwalwIUAjsi/dImhOFO8iNGHtBunT9NQnzIugCVXdwL5lXPAQZpd
+kKdOMPS0f57+1XrPFZidxTn8t8f2YeSD9ciaFArXD5FndSi1AiK3rXxEp8UaIHhNoeFpDVotiDX
UI4JonhyY900FLrqVfgum8PNprWTv5CaWtS/lnWLWX2sUUEcROwfDsj00HxF+esCaLVCc0x2aniG
mwJzjU9AQiS0pMZrSzzhahXAb+ye2Tzwvv+D5sCweBaCRYDSYeRRs7yGptujeEBHxqfhCiExiYeN
NMHdh1QXb1XkeOMfXi+C2ErK2bZupoug7XUEnvK3kOX7IllTIFKC0g49nCyrGR50UR0jQZKGR43x
EapDJkRyy5XjBM2kH2KYE73zN5b3GI191T478/xvitd7BCGqVkeqMQVIxgwKM/IU2BkSlWpf6beS
xBZzFvoiKhi7PEdG78Zp4gEppwxtZ8hgAA+X0Rqea2xhBA9UgVzUrPK/jAFvGam46sOjic3hWehi
dRWkBDoj1GYeBCCceHciwdSi7qt/Rd6vjR09DL1NLScnwRAUcHiFW7dw57AQ00uZn+UPay7eLVK6
auLhIkhv9kBwsWxCOE8StyzU7cALnoE4EfSuGb7YdYqfFWnr72ubfk0piE1kD2QUAC0vtEKID+hu
C4Jh84fZN09d0r6h2H3rYu0YQUCapOKoF9Z7FJ/4AJsQ60IMNhl6S0dJwkJXJGzN7TYn18Ds4f1g
/FOynsAIBY2gbTVfWCIl1MHhb4U1ZaZWOAhD/2WnaQLgBTCzbdnXDMVzLHTnErUA6aC9fRAEOmyQ
pgWPDI51FRcj49OCtSTihgX9wcaD3MB/A3/4z5qgNoJoXJQ4+7gcnlaU0tUC1UYNsZK+TdF6Udca
3V5bwFjLgjabvkxs5xaAHLoKIB2zlA/6fxfQjAg8g5ubM2Ykk+JqDVwGRYtSr2M0M4Y3J4b8Wf3a
cO/SNLmVIm/MFnDsFFrIvDMWArwGeC5OFV1VqBQ512wZfcrAqAtqmhja9GjanjhuhL2LPFDhyLe0
Kq9q6QmWEPQiQZdPqXehSHLbmmxm4SCgMInD+aboLfKDGrd8qOFHZgr6HFnK4j4WiQYV2XC50144
hRLiYMSnUeOYihOCl+HLEoJQh1h7s+MjWrXMwFJTiFjJVu4eCbfNRLbrrp2LZ6E++s9gVa63qN7h
bwxEyQCK42fVF+fckPeCJBFZy0H4GUnNyeY7Vh4MHw6F0KowqOWVV3L5n+9Un5T7eEIND3kk0acg
eS6rL/ShCJ2AqsWKFzoCVQLRTmaABrxA0NQILXvfhj+NFH23/HdBc2fqKH2zF43F1YM7sZGx0snM
P0uuP1SGhtW0mwnBEHyyUVEOBo+hNUlEsRkGd5VbNtHvBF2lhSAmVlaBaCXnDGicziesp04GX+ue
6/JdT/+10lFHMl6PfzZ0FAm2KzxUcoFlxB9c+jEVjlg3kBuvyUjRjZ200jRMQTRfOI80yZ9wCJBe
DYG4843CTx3FgArBQrNaVJAqwngtYPPSZ9zS2gIUAisyRk8GDxcuH1x/NkEH/7HW7JshjJrgmeEh
YOjXEVab+B5tdnzop3MBrQu3Wegv6K7E58f6qRHxa6rmwZQsCX+O5v4Yz2fHSb8Er5j5+vJIIIJw
SToHyDo9URrCRGFsficmCzpbzK5YCE7L0GHvmOFJx3BCbRLQb6w155vsQM0LDxNEVQT5/DVxMsG1
EIccr6IyH8JESAUa5Nyn3qP0oViTNOVTU2+I3t3IKEGQSUe7hXMp/AiM3rNbyxMUJOHMOUE8Eo5D
hgY2zdmOUhaadYQKVxKuzBA5ngbDN7BqVxE8N4N1yJxR3SDNx86oQheFcWwDD3ZhexlzxhehH61p
9SAmckUjUjwN+reiLTvDeGomzi/tbWJeVSdCOfSag6M4jMOlfPG6XNrP41ds2i/JOvrriAqzIB+s
66GZFAXqI1K+MnM7WhF1cgicMJ31scAdzdnow3LGUQ0KF5S1JXKnzMM8Ajt0BDzgYbAWqH3khAhA
YSoEOhqRsyOF4ZcGStrKEkFeCe6FcvHkLPIN+QhgM5E1CgxW9ARVSu5J8YgBJRNxkMfEh7wly3Qs
eACzU3l5/mqwgIvhTy8UC5mltgWz0/GQB2QuBuOzwT6e+rVDKyhULQQfhS0egZN8EkHtdm7ayC5b
r+CUSZDlzyM2wyue+WQ9G+vJmHljY5D2/balLm1Yc1i3uWbJPJTxW1REMOD0Xfzep+jWadlxgjfC
5tQOxxxCPyW1LXcn8GQABnZuRgCE2RfPPV73kNTau4B5dcwcrZyB8vo7czGNsLmsKUKkVD+JakVL
sr3J9azW91ligFJi1FiSxokYzThkNmHuUM2iHEAChHiG5FT32Y/EmHttcfdA+Yvbyr42ppOF3Utu
yU8zBncrQ7EaU2bh6lIaM/VM6EbRv3FOn9kuEdgN7GaiXWgZfpXuMWrI8dbhQN4DmLky4aUgdTvI
c5yqWJKmsrNTGoxNF5GPDOVwSbhtUvWpttoLTQeYaLgGavg/ms5rt5F1ucJP1EDncCvmLEqiAm8a
mhmqc8799OcreRsw7AMfjUR2qL9q1QpvpsYxhGRlk7H8TYviMWelyBKf7GLg6GyaldXc1PlRwry0
zfGe4egMwNo9i3eUNRWvLXBbPB8hP6KSxwBSR0aAcYRIIG2nxXvEaW70ujl7hZp9oFw3S8/vep//
K0L3MJHVmOuMR8kOR72rFrLETMa3Ctc1t8E/FjN3sWTGailw4D1x3WKuGVIcLdaADzF2c4ihga8X
0922SXdhsJOZK2VrEDB3wepZyPwTV+kpeOu5ZaV2VavpiCuOpG6iU1hwJnBRgc7hrY4zI50su5RD
rn+VzO5zGa1F/KaRQNglCpEB1SZO6MZBGaL5jD/rKnjztfgU2Ma+1kAXMwIjcDWN7OGvmBV36vc4
tEc1noGo5xBfU3wI2xF/Co0FhlV5rKhR5QWf9YBy3qxfJSrRqf/F03cW5wE/j3pvrtCYxzBY0LgO
g/IhtE0pZVTy6F8U2M+/TEKOKdNRjxVVoRa3j0F9iQa2YE2dPtzJOblZ/5I19sFsu+wJy4hIPZaN
crCM7jKYWE+kgbY1PJBYV92qfUBkB82RN261yD5Jopii0aW3MJqC8U9WNi+dnhzK1n0Oc0FoplVH
4Io+UvSMxj9n2D0mesJ+p8WnrcJC4b2Oor8F/tajF5EqVb3rGWcVx3CTYG6eYIrf5Np32eC7NOvp
BXYWKU5ueVabg4N4a1BnZHXurXRXQRPCc6GZoEdryKMgFiO4hKmKeFP1L2E4HOnMdhblow3ElzI9
29M/r0WTpKe7HMw1bMpz1yXQlIabMU4Xf1ag/XECjcpH1u4GszuLJYQIVLQh+0yiZa9hrsiCLors
M0K6Ixz+vdGP8O3Np8XAhbAQosOzGBdyOYW3mVF/FaSEbr6soOwYOCDopb5K/jWAlJxSaTzhUYLh
YgLlfjLR30OaQMdTkTQi9rRKr20Z8jDTNFWMpfQS0U97jXQL+Ok+D9a33dLDpcEl6XrCtJQNDdxg
oaGlXUiNtVrp28zIP9W45eliEC9bMokAcSbv0Hf+OUTdJWY9JeYZGY01aVwzFj92FK9nDGJ7E4MY
U8GVoEbo5v10gv7rt7rzAYQxHrZH4jbjf/0xqed3pXw0lX/QMm/hRrRFhX9QcaJWmmQvQ3PKiqON
raXtK9sArdQcmb9ONrH6mpIxZFEYpCVvSPDoq+DgiOaDYa6nCyO3dc+Y1y2zcVwXFfZDxvjgf/px
WGiNeppGdjlMELqILsijMLiwgYay0TMPNtkWcYlQyFbf20zdjgmoXjmTTEROrMeKqGBRTa0vItFe
v1RGenF0DX/S6uwSFjO2SEYN7K2G7FWNoxXB14gvSvWtmr6CGMpXyoIE35oW7auulus6eK90UqN5
IJyMiKGBTE+b5zODZjXdypG5xbDvmRnvjB6z5bLn6Jgvlm/9VVuWPPph3LqQqfyw+bJq+18al6uW
F0MpPES21ovAVzZ8I7iPrThamunvKYRzhGe/01v1BI2W0CNx+C54yuWfPrrA+Auo5Tg5dwxFZ8UF
Y9Ys5/mgseqvG3gH9r3Tz9XcrWLalhYoUVfwMQzx7tZelHzGHXh8ySNiBBX68SJornYwfdQGk2rp
lmCE+npy+vVQtR/ORCqe3tRskthimNsIbrVqOHBeMasgtsfbJB5Bu5akedbG1vYQJeb4fnT457A6
6FirKKIzly7UgZKZ8B63SFOEk428KSyyu8SYEGKrPKsN8Lp4cxTFcBMSuKJPK6AsBzNFXccCMl+G
1PcittBV3SHNjuo1IcgzJB+Sn9lJMynnrEXvKgwryYyQX5f21jXEIC2Bc02GMDbmSYLvz6NAIifm
6RDvFkw1XuC9Np2CFyverI7+7ANKkRz9Cyuo6utIMPaqzkS3EW9SllVsAwn6G0/JR5cSCQfvJ3QM
rMibXy/fvgCmZ0aQgqXP88Zts+c6xDeoWzmpATVj11bj+0ivMhf4TA+PCSvTSUNFk2BsYLb+c9F2
98QdtsoImhdda6MmiqkMzwkHTmkESxbfKW9YjVuR7b4Ypn/sq+7Fxo24yJgVZu3gNeUxQ7hulfNb
pjgPzemWQxHt4ghDTnJWxBc3prkpsR2KwZoynWY6b17a1Dx7+YfSl9cecyOk5YCYBfk6tuseszQG
z04gdGVANeXECodIbo/Q3gbVEuaQAULl8ll8g7My2kVudYhTfxXWEnaNYJzQNuipLegHqmLf0I5D
ML02MQNbP+7V8LsgbMmZTw2C3Cc9F9+IZt8X762gZX2xHFpYMt0fizVvaud/M8t7KhxzZePT43Xr
pmH13JUvqq/92vuNdr0rHBIZlOjSMsTlUDB037yFQbuYuI5a/tM1EM4z1NFCVG4g6DtPOmtShMIH
U9U/FEjdYi1V6PmyhmnSxqvYZL1BeBMBmfjntleBy+hbQ8EaocFOJkcVDC0TENpBwNiwgyJMSyiv
mvkAPu+Q+XbqPtPK45wDM/naItV/QvyGie2uVZl18K1NLo27wBXk5OXuthjAN9Pxe+y8dV0V0LBH
PCnSDy2Ndhg2wktB1Za6tClxhJ9ja7TQ4njTFAwqg/Qbt2PPyFeDRw9u4t1X3I0+3eMt9hTivCWf
bABMw1F+pehyAevnYW6PaEg2llv/QxGwoSwStWDb9rksu+kJ/uFVL9LPQWAa5Pp5Q0cP7tvQegZz
8uZpSrgc8VPtyR4Kyfdyybs3kmcf4CUsiF+etFOk+cui+WeRFiNqY7cD/o8PU268+pHgi4RjGB0B
I/Wh1L0vnAcYgQBqW/JLm2AzRM9paP04A85HGqtX8IHMwSu+ec3qEGu35BQ5UJbhu4bsIiJyVbSy
3alT9w2VeY2R66vnmtisDlt/oEMiDkPuxdwXF+KNnpVZwcltXwM/0/l63OC0g/hTJ5eO3SQE3Bru
kr8fAjqf+cZYH+mYkWJlV9fNZyh7S2TQgQnLk7pj+f6TM320KRlLffoyg/CxQlL/idV43eHLVwbP
MsoxQYkUAi3FPhmQZzi8mcABMuHlHOY6o6uPDM/T+2M6hx/EDa5T60er32Z8g1LLPI1WfLKn+M/s
Y+AMzGdbvO+qvZEAXfE/te1XOyg/sPd9l1+eg9ILYTgfPCpIvU6jgAaqFKUrDD32Bg0RKPBH+ZEU
RqWD7yryuoRDTi6AvlI4MBRPPU6js4cAESrdX8tLv8PKPiRx+2egPEcsuefgvcB4FR3wUtKwJjxr
vJKkVTQCg3/IgPDkwE4SzMaQT8MzZkLRMjxDDCT+5nos/Q8L40Ao3Bce7le2zL5un9LChdy21Jx8
l5JCO3tYzo65tenb4qJ3/Ey6rwh4rqJrgvUK5cUNqreoVPZppC4qMPOQlrQncHXs9vLOldBqmtBf
B3sJiQHVCzDTbQjRttIVo2Dd+xcx1PVRUYe0iy1HP1AtsI/xEaGJzd4jqNEUAwaj0HsbTfZg/GjE
bBQz6CXprkiDd4zCXqNQe0ibEfQtBI9nn0jM2POxi7K3iBRgkop+GhIf1tMWSjDhH1MzsF8BNKo0
IgOAKYZTQ1eioElD4woMcpiz+swOCTzTgEWPgLIRofUALNWgBMdzJj+p8Tu7TjU9mFizt3DZeGrB
8klevAh9OIJsbgG88raIRBxIhNAIuP0I0tBAgO+bzU3qk3wurwi/EGPC/mxKJmCIIRXOCybKGLw/
Z9nxvPfwx4rZ3WPDYgf2ugIYaqPvNmA/xENqjJDsKVujr29NXbmr4/RObZQeKh6nI8ohnge2FdUX
LPWFCMnZv7VsoLnAsPpZlmhqKR73hEiI0M/ttaPbWNsuehQa1ktZGSBZiw558WWP2cVUvJOahy8u
4UnhtKYy8rz36Bq6zYzjj1790zNzi8KpTtetG/BHza2B+2HYVMvOwbt9iK9D+4OmXXKzx/iPyYnC
mhbTHLzniCTd5EN7HxFaVhyU4vUy3UffJKQtP7NEQFBCBAlaKoRYnBNkJADi/V7LnPWXjtM07J4T
m4jF/KfK900tqYIc7BNkrgloCNsVqPv+IMfu0698EXr9kLzP/heYoqxbBQV0WOEUVBEO3KU342FL
axHRmGO1ssfIVkpsN+KzxoYS+LYu1Dd5lHgwdOYbrA2WVkYwd9UfW+sB6NHj9yxvP5raWMePnZsY
5mQJu4dwwhQZK9JJx6AXAEjqmWgVa+KQm5hVUaYcw+nczJe8gX5gEx1G7/KEdc+UDOfc+SbnF7mF
Po7HmOZIFigSVdMnmxFOrkBaNuoBvi2+HdveNCH0UwkkHpZv2OEXjCHe0N9YIiblT89uWQQdXFce
NaHFczU5bflvMRiVRao8PQMbt5HdMJ92IAvbufe2uYrMs6yQQhu3mfCMFOs6dgSLfVp5xkZ483vd
AxRy1E1+LXa+K1M/iZNr2F1bFvkF2g4DxAAZICL7iEQs9DEpackRRbwzrnUnUX/4g9mYSZFcwF3F
JUsqApqFqJdQUFkQB264BmoRSdiIs0TR3LmpLb5KojQ0IHZR+vH9YmFdsdntiRY0n8vyQx/eTJAE
oD9nlAAw2mG2Z5mffhUIBVvCECTgi6bG1h6zV9AT/LOTes9P4jYQWtC6PAqWNoM5GsBR5FaUzZYl
KdF3b8LNlOdMNus1csYA8MhCstEOPwlM/XbPg4zkUL6n1ly5VnJ61cjsVXwIgWhxMrWiaCODctV+
yy2K4+8a9rXA0vHcnoPMO7GxtaZ6vbKMDU4fvMs6KcSCxDj1ewRzUXYN/C4cs/5fvGKGxo5bwCZu
37It6oofH8GSFMwWq/Dle+S8qT98pgHQU2/vEioyFcYGYbf0LiIvirPgwrWWrUncFIgyflH5Qfk7
EuOShcUV9mpUwdr0ftSg2DTuLSWvx3gwb3FTYqU8zwecSZzkZ6iudrUsRzpCUEA3PlOI0SYpuB1w
fer0pQVdZlc/ljY7PWMph3gQRMpCgH3Ztv6+0lw2YDDuIX+jdEzapZMA74Zpn8Wc2k7ck6xGzUho
KrIlEz/AQ6uVRJ6Kthr+qTqjtRqu/I4R/3ionyxuYSE4MSiAZHZdbZc1gPGJRoiqI8t5LmGlWASS
WL+vbVM9Kvz4xPKKcwZ/E44rvoKNJm5aVsk7HS0bfuzIfIaL+SbnhFirKsotLgbMtDkH2UMI3QE2
gRjrh7jMidFpY3MaD5iOp68uHPYQo0G4ZSzk6B5k7SEPhMLEK5HXKCiZ74K15+kXEeB4fPwGYnwS
lXtSc0nq9HBh115iNk6ySwFCoE/SmFj6BTeLnQCIH4QS3inc4w7uUB+GJpZBWCILAAXWJky/fnjW
+p/fbm4ej1g+1QF9J7KgGrs9/L0C8Q7id7GP51pBN2FFaXImuQyfyWoxpNdg2HvtMeCUe1IzEha4
GDPuKsOm73+fKp3FoeczciLb5/d7ww3db1/88PYG5bcLpmaR9ahBQdi2OHuwDNpIUh0fgD9YZD/c
GynyrOlj/Cqjd4URdQDFMzBWnFWBgUP9GgUU9Uz8fniv9lMPv5i1qg1CHfd3trHeA7/WLD1+iyG9
2BvzqQv7H67GI9I5nkuBwPoYqC0clq19renFifqQUoLHo3IHX8NwiQ4J6MckyQbPK7YL1UkIBAUu
Fg0hGiJ2RCM+E1LkEAdx4QFmhyTXC0Kxj+YnUBLyvCnHGAFAF0G2tdEx5cChFgF6sZJvSaXmGvGS
sLxqMm1n5xtpgcOzD+sPUTFP4WCcqOQ9VpTmuybacWWpiMcOs797xYhjUGjp0YLtoefRF5TsNoBK
pr3cg4cWfEHwaWEBGqoo/OEjaJDj+CkruVrmt1X3F4JW6UY3M4zPvlNPGtv2gFfVEmIN9GU5EWjQ
QLr5M3m4oX90ISHMLrcC5WSzgtWi4W6nDfxZNBMA9iaDb08JVhSRP196+lTpRyt4I3bzk0PpK1/1
7CxnweQg9t+rAHY0mxljFZAPQB+lhsaML8V7bA3yvxPzyn9wR0x8kdVwpvT+jW/ftszs+FBgCZmt
xvybDotX2KRZkIVvAtTG/4ezfMa1YUS5z38pZriSUUewMH9WyEuNfRXIELdrLrmq8qHzPWZudHwV
G1WNkEwN0IyPJaDTWUfopqGhxP4ixzIU99ttCi7AOhrOU4ztgqOOqxFaAOZRq4i+Xr5nH6C8KrUX
yRyYQWE8KKeYtfPg1BdIJSGMFPkX+FkKXMQwhYcKj6dI7nmDhI6FHRkfSPpKflDWsoG74+cl7JNX
wIP6kmTfQw0eM+T7IACdJr4o73EDj/cmOcO1xoqjhffM9WP69UbeOW6gzcCbfeaeFM0STLYPfAKa
2OL5SxhT3AThsYmhA25q+HQorKilm8/ciRdD3iTgH3xRpZ7nPHF04BVq1zY6SwGlCAf3lvBB7Mjn
4Ey7jYCePx5zQ8scxBeiBb6gEdtcrjevDnsA2XZOiFgC/RlGHG9kldxNTkDocBrNKwdPUUxLehEY
dsRi6Q3Jad+OttGrNxeFtXhhTeqzZcFyPuQ8uJhuYDWC+Rxfii+gu6eySuhnvtNAOGE8vU5+4pBo
rGcd7lgKRyKAdeDG7cbE7Qq7O/m+Ecy3wY12CNIXiEz5mi6nVCtIY7kUdNZN0H59cJTxbpU4i4bQ
7nhQmQT243Ym72N64P/EBgBuS+uSObqKaC1w3FDm7w7Wjtxt+YgO8ThjRqXgC9LQeFweCzUVZLGA
n6ceMvmIDYk0s+pYHyZ4G7H96MaOfKkjxVM6NWn0SPfSeggk/av8ewe5bYBXjlA+phRJEyEdQfTT
kCsjAwXRSg22l9JI9MH411HiLV9RbjtnfQu1gGryEVMZCsS59Crwkij3NoHCnMqEb5G6LIe3GaMn
5gnn0aSMUbawSSURkk8Vzo/WIMgMBzOBT9v7ZF0bxhQ3OfRK9+Tz5jMGyCeMs25LBxg2v+c/tfm/
ikqjuExZLUrl5o0xsDFEKEm4g/uD+YTHs0Mkavoj/SxVDmYiZyx/Ej95ia+hvkqRkS4GgiESPDpF
4l3xuqa2m2g4kPTpzY3Ics4/qjojlsLY22l3eqe4u8rgy82lMHAy4l+OvB3KFSCd4y3lElF+mytm
4x4+Bi77NgR+vLNUG6cU3whc5bSgvxng6nInfu8IWkv6YO6vJ6ZbdfuROB8y9MicRydCTyknBU0L
XXxL68AEQ38vSJuKysrQgiOmN1wDWAMc+0VUiUzTzpSr47XrgtSTQchL2GaIAndoUI7Q8lh4P4fw
K0Vgr2XZDiOgX5cyY5gW6O+JHd/LHrrcGzqrZPu9xnoDeCBhMYcbqG1e/eHG/nyq/2JlxXNXYyar
pz6T2rqtOFSmz1K/OPzR5tKGO7V4z+cz+GTAcFlA5uVt4gvhpZFENJrs8XkSFSAFbr9ejRfrV0RC
dYFIWSN1C8m39NL24Hlveu0QQF9v1B9pjGqs9sZAx7u52JQw/pURM1L8XaWjqzQx3xDEgsB2X9LY
UcCTCbCwGTUE55z6q0yJ8qBaVMAcGQUsM61+FUl9EUuv6QwPoeBm9GFJoLwVVn3m7vNMBu3d+ct9
xnMdk1X01Dl5EVi81Yg338oQv79Vx4qS9wMiBpWL1ooOjJGBR1HafHbIwZ29LJ0VMMkYQiWAc2RY
rIC7Hz1Y2q/EkO0oIDaoPtWBkqn0pEKQ63CnTeBEBMSgKGJAXTsnjj1Hh1O64cfonnJAbylWHKVa
Ol/kSJIbxzFpGNkGwbtMcjO5edJ6yBnX7Zlt+bf8Qhp9jNgXmRAi8RMx3XzD5+XNsABqJo2caJts
hmotvIDWlrBhmp3It9d0NsKH/Y3iSPRtzMjB6ymh6VyENkC9hbCNUCKbzAr8sCml05vl7CmAWrOz
7JdmeHHWEx5MlAs8WoQhiMMdtLAn2X9YxoivwJWpQHxUOnVa0tgxW1DdLO/WkVMmX7pyICSepYtW
YTLkvN6W/aCsiwsKfwi2FddbplnL/5IKbgG4cmYrdnSio6BQDCSN0DiDGtXTz1zpz3zo8eq5H1WN
4Cd54r7NkOnhAMkZZOwRRnD04b/Cd5TSoVWbZAALHZaSl4vfUjfxKOCnw0epNOxHeKHhAIf1xe5i
knvIcz1BEaEccRj9Au/GCPWBAzRgnKb/6/wHUA1AukLbhupFpYUnRlkPOhxlrzLkU1SrLN3yRKRC
muSoxIMZU9AnHQ9ZygU/pmOqKj8qIQ8z9qxQfQBxYZRxJRKWonKIx/p3i5YQr2kaPRlgaWM5kvzu
VCT2ja+XgMEb+g3jWq6hz79wyJSVx7fQtuBOMiRn8S/XmSkk/UkxadUM1rEpKsclMxPvu12y6nZk
+NefJmgy7bv0YH6Ar0JObgHD74b2Do6c0P5kVyBsclbYpfmTkaLRZmvwNwdkjuyiheOl54hJppS5
CeG3enUgL0u3KlMCn57Sza8ZI2btFvs1wRJ4+GqdAoAZGscmZEIZtuiLLOWZRx/jDU7Kmpa+41gz
N2Oyh9rL48CDwbzGEQSFQs7jXCgOjY71ibgJje1GTD8rMFvSFK2vEGMzCJmpnW1oLZhfWvVPxArU
aX57qNYEc7SAwyF7B4JjS7acemKqEoLVGFx72FcDdD64we0gdJUTt5jMAfygcMG+c+B5Jcq0+lPM
aH6fnRHzxYL1UIwYMIQND5jFA873xdnhKYWTxDzAiQ5YM0MyMAJ6XzbX4bsJ3sIl4mSm37Ut0TNI
ce553wacFWRClqkSs6Riz7OgOzclwQqmO9EOFpxQxbAtzFe6M9vfyfuA60VCEw4/lyIpnS8+yRAK
/1ZspeUYBIjmUONjdCGQpX7ivv7X08iUpzFc8LRRkRGdgG8Y1sloTsCBcl357qH/JSV1VxjCdL0C
BHH4Gpi1pM9EDbE0nUAdNeazgVwsTJJCgwVUdWs9zlDcJctWyFg8yNRh3nn+fI5/xu+oASe7ueuI
8bn6M0k0ngUndv61jYewExKAQMIKRjF4viR3Bwt0P2Ibyw5SRr+C+8fzo3DhLPyywZi0fRiOTJo8
eHDnhanNxzVsEMIhWxj5tfJAm5iS+GqiSaAnAL2zLBzZac9Lpz3kxEy1aA6dB0OxbVx9BYgA3N60
Dez09J2NP2AHBxDEjo6EagpPV3oEHpWIqbm6NpG3oMOWHQM/AQbIA01LwwnC2SFDBDR9mUZK84T/
I1xDWiBeAMATKQ0yicar2sI8+iZJcxRMEp4cIt3ZAdDzpTIg8Nyo443fKyAQQ63LEz3rGyEzDgCD
TYVSihZMoaxNzaW2trz/0+AuaY94l4S813bjEk0FPSLCD668NPwFexiYOwTM8l06FntcA7G/kdon
twrdBedVbb+Y5XOIH8sExuTfTT6YxqIyM1GMujcFZVYXP+Tx5TKxKMAXnfQQm9LAaPdfWzVl29lA
kHyTkgISbZ4ccts5e/Ur45t0vHjh0S1SPoEkuCRYR/Pk8+IYDM7YAlBRcryauGbMW3IxqdZyrCe3
EglzASCRhEIBDssHlsXceeL4qvwlRMUCjYiXnyOFLFeZQDDxWzzx7A9QEMjnBZxZdvbHhDo6N3ck
9QlMxNFJG8CExd3ir7MwRFWFHgx5bJ/v3HHfK4fGPZZYyWcn3aX9Du409p4s9Sty+tAJ1cGn3oJ7
ktse+9jmTdZa84J90pQb0m6stmDV9TVjWwMxCdnLKkNkHqaoYVs0brfMeXbsiODYU6Ayazvuwq/p
5TnziBThC8DLDKp6oUZ4xZrbtu6WZaT9abHKwiyMAIumWJQ261mea1jjzSZgyYHCxIFtIynaVvSl
qS8xkRU6zB0OxFF33sroY+ZRrlts4a11H2AVioIwYuK2QvOUN+7KcfYKB9Og8Uo1V/KP6bor7VqD
OhjzQ8FFOUlC+MCFPLAiH0pG7LVQt7NLGggIz6IJwvqp7MD0a0jDFE1P1w6T+IEa/dLxbvAeXCzp
RtyYanzNumsp+SkDXFh6WR/RYNRpcE7/r4FT4OwFIadgecSrV2M/68DUiNfdTcJEHfuRDd5qtEHE
6MCGwlqXhBwAtplCTwpUaRvb1rlayDo83cTr5h5SFg38hH+DG9F78WCVYFldw6+D5TfAl0qC6MI4
XMFo0uN7mO2ckNk9vQdT/tSK76Kc3CQGWzgVZnx1/TZ5SHwNNkx4EhhnPz/OEAmD3nyUArHC6CeG
NS1R7SI9gfby5APnJzDgQgqKQVTHEPQP3kNVnG+ZowwEKTM2fKwzGQ7A8zkn5QK7CG2HjNhGE8eI
5h7l1otCeoF4KnTWQyVnXkLYgx63XLjsfoIHuL7pzL92sGzk/Jn7Qze9dvlE8Gq3bXIFs46YTN4r
WKze9IgckCJg5wJD+j7CEktgMsP03JSAkIKipLDpEkIPAyQcivqSpdFrW4/LoM22IchDqplbZ2jP
qYu1hFW+8Ryw/gQo3zDMaYXL3HvSNAiQagfHazfU7n4OeRVU+MPMeZA6K48vXy2aFE4UNQj0IHMI
KAQTnunk+yg7OdhZ5i74V2lC41Vx2qFbJYxaoaa67KBcJELmK+ofckVcsk7AOmsC5BwR2NvNW1Bg
O189D1W/nlAqyJLEG+9q6X66VHEv+SHrAydkNKPcwERBL41df6GbcG1+khbMKl1pBqFn3VVVQYpI
1fApCI3WvEmkNib8mwxGtwehCqY4JB7AMQsIFcKu2bz95kplE/YhDt5QTNxOuFXdO/zxJ+qFML1n
C+cBKltosSYmv2wXg144kGNzZoL0LvzKJEXQzylZcwJCEYlGUhjjo5BTQ3KnzK8uJgE5I/8sYt/Y
ARhx4IwEQwyNe4mdAX8Uf1GSv2mL2oGUdUQHlxQL36ASz7ArDG0ndFcp7MGe8bOtoLMmV1kAdlDe
dWY22/JWOpCJWK/j+Qu5Ej44RD4s6AO7PcQiqePeKQINkexpBXD31UeX1htF8788rve4L636T6Yl
W4NTu8LbwobCBd9jm9J7xs0PbxS9EXffw2O/wcE2pBOvL4pnnk2ne43XGrK8LsMtoUzN15EyVpFs
iYxMPmdlQc+n4yqAGHmsqDgtCUYeJ0/enFoqJzEFlMIicg4m7xmAUpK8JfVHMT2MnMDj+Vo3xptW
0TvqCHn7+yQDda19uT6YH1ROvDwTD/GAu1b0L32at5rxFQFINSoG0PzdgdlW2bTpcObKDWz8pSZF
CHmwLd71ND0a1tUFPVhrQihsg4U9Fsf5h6g4iKHRpjELjGiwEJPgG4NpIg6AuWNMeCAu+V9z+iML
m/RujCedXWw66QtnvNQZulWEahyfc2O+hLI5Y+SkU02D/GCBnGYk7hZ1v6Nl3cy8cRSEcdDXtums
jThd8Rvn3oJVAKmEO5yZkKdq9oJwjkdjXc/9vqMsFKToBdRnJgCn8p4qAw8nNHAu84Ove1Cs+c26
MayE1jRCmAqyeYVV9LNQB9YdjiUOL5GBD6lHXCiFIcHPN03STRHSZtbxXvo3jASlzyxxX2ANvDBQ
YkOB37S0H4wWYR9/ecBVERXer4lS0P01oRhLvz94YQp3o9rTNeQNU2YVvjE1U0n79UzYQw/4HsWQ
XjC8GYcvhJwBCgUbF9tMudDyV17/3BEbE2Nm01vWQycwFOCLaKClVJ0kJqVYd86ws/DVunNaQXwq
NhGOLhqvQwg1vJEG39+Ry76pFTKHGkRZ9hMPtIoJDYqcRCd5hJRV7BSUt9LHxcNVuR/XMihXUjhZ
EeawuXPo4EppU7Nhx8xfeckzMGlAyPYarePYLBRAxjCcFjJplQ/hIirpntHRZfoqqUcsGFeMFL0R
r1S7WVLGSAXd5uqfGeYTlu9PM9RvzMhXWJ1z9F5pD4UjHLE6JLNUbearjGo+ti77iVwRj5IhVICi
YiWZXhjg5Kzj0UpwnZuhIOcwIa2Kj+D6rKXNE/omWC48/WDju4hGPqoBXJlnOA1ITPk9rCdll0PM
d3tfrJDNGiZUtlTR0jf9hwS6WIq2CQCHKyfb20DCEjNdVRlxxUxzFMAGilgI3DLI3kmlwEa5GM2o
anzSW32tQqbDEwRNPZOP5awLtoIa7dNEsgCbgNrPNqGGPLtj24bGArmXT8G18ddLAYga+gbZqlM8
iJeSSPEC8oFoAKGP9h146kn45Akf2U4/Fe1VJ6LIaKM3s8cq/o/2Ebj6Lpvp+CFqC/0n5KTQifT9
ZX31/ppjPbEw9eJVsgZlK3TkJMHGB/PTTicQ07D3E6CHfiEk+C2b1VVztGZzWaIMdskAz3msChA4
LAy/I9/6mEUSUtCJ+Wwr6FVwTpQo+oE1nh04h0zHH24+c7JBqMS0jD4tsLlsgCg5qZkqaGEKciMj
ZRn/QqMtexAFP1aypisLpIiBaYS1wju/1Nv0PMc527cRl3h8eYFxFPgZZeO/RxjFRuQUOGDK8sSw
ejepYLSmaumtDYAvy4u3BWQDWo00TJZWIfO4laLTLjcVW4UaNvtYXbtq0xDlYofJux+TT6bz0aYI
SJelJazlQvOPmTjK8GrM5HU3c7oL6mqX8TcbzH7o87y53M0zKfX+d9keW4Z/k7O/j911xZ6Rdmmc
DNgSJGFAOKAz7Rk9DUQbtlLdaluFQgsDdeyXKa9KUwZvAeGWKjtqwKLS1nFXjzfrP7QWK+tvHiPw
JtaW3t+do22PFH3mBfENYhrNh8kit1BYKkBm7g1/Fxps9qaLoRQ7YV1EFNvEwvgCVnoQYEM40prf
I/XH7vAd4AF3aCEDZMLXgDfHe3bmTyEhZzZKssLaQELGiARRCK0/cIEknkol4kWHUjoso3+tr+4a
kyOJ/wJ5XWmtU7pI32YREdwq4zFkXwWoDxymk5QPYJoiJXYX6JNyqFbNwcghPTGjc9mr78qdCN7i
TQyvKqx/j2jWiN6a03ocAYNHwA6u44CKPKHJutYrEsbpp9DrUa5hjeQ0vvJxTTSJclD7FepPYiIL
fKt5MtpwKdTnYd1AVMpAuy2HfhZrjOIyj6Q6Uldd5MV4K3F2cKVEZtRLRgctNdOu3Bwh3EndYAZN
6LQHnQX86OFPgQE3dq/0P9FGlpI+YL6bnV35wvl7bGIsQZvJpedj8/gAIsf4RRkB57oS4rW0NkJS
plysu1Z1/IoFku+9SPsYC52guxsJ5vE8SsKnT526p1M019IxOsnD0MYFq8SCiEHk6qOJXKsYcOS9
Cb478LRAOvNVZaXTc1AYgLYV2L9dw+1OfpSUGzzkHxPp1gEb6N9rDPbiYxRpYvKExguQdFiDckli
1gBy27PmIjN0GWofxJ9OFmmE05pxchjwIOyeVIyjZK0o1dvwQh43j1hfFr9U1ch/CzxAIDBqrNIw
fWtbbkYB5OGvBgvxP6h3ce2JTbK0nXw9w7L+ZJOzdiHx+1Qln8AlcAy5vxbubwMfUcU8NTTzQyPM
pCbWLn4UHyKk0hlbQt+DLr8vwh7rDhPxAxH33HLmzhoXQrXpFroJ+3Y+qcxCSvyV+teUxispb4bz
arbG0qkgkzoEywkVq7435TqM+T3JXXVP6kzdp2GZEHpIUyGBUVLVM3wHXZpccHPmsl4AzcjaMOfp
9kqYMKH1ZnNXO/VRMSLp1l+nfinqdm1iAVmE70N/VXx9L2Jxn5SuTmdR7LAZUrnZcNRndJe0xaN6
ixT7rwGMl3jeApb4kb4tIA8vQfKAsqWXPMPxAHwrCpzXAo/0cqCle4ycTyURQt649qdtq76DzEc9
uJYFZoNSGq4Ioa05zpVIin0aJp/zuRn+6T7P5ymkW+TfoL2x4LVhhN7bW61aVn6/7SDa+vcZHomQ
OsoiZNWSIJBNdmqFLCYLl/LgJ1cgN3mxbbK92Myl3x2jp27g6825Rz2iuc8NOmOUUgGDmokpE2tR
Sr0dgwGaJ6kA8lmpEvRYXmOv6+ymDwAAdE4jEhchEBkK7qfYtFqkiOr+1pv717pgZZZ9avAE5KUA
W4ayvNS86MjHkolDpDHSWMr/7UemD4LVhtNs5U/V0hnxPOrJpsEbqLzZEsZ6tbnuYEMycCewdlJO
axli6P+eMoh+TYkVdcc+s8y2uAwsZ49w1RszIzwXU4E+xe6tqFdZyqfGM+5z0EE8WUVFLNH6sju2
XbeuTPjN/Bk/n45VHF6s6UsyhyZt2CG77FhDifTVs6vLrFonh53zgI0n00410wpa/DHC4laIsDcp
L1HoElqevuFLzNaWWyTxwGNFw9HiMEwCx588xmuIywvG92DqXoiqgKbRcD8THzfHe5j/NGAFoZ7+
j6Tz2lIVC8LwE7EWWbklmHNsvXEZyQgiCDz9fPvMOKfb7lZAdqpd9YcRStI27/PJ6IkxYHTKKjfD
pWptUPxBvqHRJrGqe79a3pc5iIEmnmofxIigzAhVix4QUynaxsyuraJ63M3sjeIpS0oC1aZGMCwE
v2CGlYjeQB4gnOEK8KtAb7I9d4Gb5Mv2h2YZrvXKCJGiQ3Xtv6rrZyf9pZt89776i96ytuzfBMT1
LBiXk3JCknqMd5F3GYaj/uQy/Iz9kelgN2EXznjIM9ca9EbxCBH/WQ7gytZmovUn5TxZZtt0Xe2z
bXxOtm9gpzcex3opxU6GDsdWOsp76ygd2VruSeHuoz+Q0fUqP/UPPOl2zQ5yyuq3kBDlWvx4XEh6
LlBbHNQrZEShMjlEwMNu5AMI6ngk22KuTKNlM6qnwZJbtaaCO0cC7r2OlpeVP4E0NYViNye7hd74
sjdFimUCjmyAuKinDJFUmVxGlwFi4og1JdNsJI+VYTguB/4wHj4prc1JHa58+EWAEpw3vg2Lnodl
0hizx0E8JiyY2QwGl2P5w8/oO0UwmTf1kaTySJM6aD1NI9f37saQbdKcd7kIHl+zA5IKjuT482Dw
dkL7j+nLsUaVg0iTq09aTxuonoEmYfK4ueNB4mL7OIiHPa/jgik0+eNumE3RhpJsluJVf2wtgOzf
SIBCn/neLqfm1hyDbXNEU/C9L/bdMTxHW+XIornGbpTmWMYT6JpYCwwgvo+saTrScSOxBjEt649+
HvKCo3CEUtTsO4MK9V70J2+79WSuiuhqXI+bcbVoxuLlupeOUg7RzrVpPCGKoq+gzsE9p3y0/M2r
ebpOJ8ZIf4rXdeNu3H/K/DZfQgmZZsumb1MKT9dIetBd5ym6E3Y6kueiscjJo5KG0DvKnCPClSHl
ogkYWVoxWvbHQAOG3bSYhzQ0vQA2s40b9tQc0xBTcBrjmEYJaRoh2DHm4UJTc5QhGlceI4k21IZo
rE2USbRIFuRdsoU1+c3YFs/KcbYIoTrZyUKbaBMkhCfyvUOFNJ3hmTkjxh/DfgptZYhp4F9s2d2Q
wUjGZFRy0N+AaAASwNgfa/SyH3s2G9lPRLgwOeVQ6ZivQ05MeyavkJehA8dP4mg5F9dMMLmeVWjN
Dd7j99gavsfaBEuTmcG1iN8UYxkaGUZPY2uCMTMeHl531TyW5VM0koYYAg4wNnRUV3U1h3SX0w7Q
Qfj30IYl7Nvx90WdMrj+/hAhsvnEbrozOHTKwbVJntjtoJsgy/vvwsRF/+7hGCYR8jivH8ciUQhN
E4jnmc8Vj5kkhVDdJObz/rsr8SyeNdwudEQHSLJ1QyjRZ3WLo6bbbHyK/eiRG56yQRBT2bQrefWZ
6uM76VnftqNb37Wcu+TEww1EnYW+eppj1i5n04yaUX8lOekwnY9vpb1svT938Meuy8YBlYfEPMWw
t1Mndkg1jNlJMc7QK7J1xhmCi27gWgt0kBwC4HE2RZrNZnM05yc7nkHyYUCJgq9Nvc/BZnT6O1nX
mj9WLjbxvBRzAb6bjHnyv3bGM/EbZhxugcn3nws230XMys0WSBPb8Ih4QEp3lAmbvzF730Fun/q2
N3EW6KFy4+MVRtlOZJuj35hCNgfBf9v1VwheOBqNSFV3gUMvhyGBIu4zayEasIfGs4ag8cTjwG7b
5ZU84Hh4Ev/EkegA/JP/dQEqkZyH2vmCEpPLFsJRODbwv3k7Ro7LFu8lncV3H9ay2xvjLODs4X3a
uDo7ofs7xkuObfcHpPycYILEMw9qkDYprlnjlO6dqsfmaNp8rNMVbQYbBIlTTX2XTOTYdxN+wg/F
puDG1/11n3KkV2XH9oMT4WzBqdHc5aDoRTi+izyJI0/baWtb7o8rEu/lxP9eQfWKyxXHgdri5sPY
JcXH0V/iz+K2v8eKo7w+14uNziijhHQ890o8X8wyrtiYwFazxYC5ilZkv/7v/KD5OAdJAF7yuUaL
xsns+xEjQh7iqtSRyvX8fxXqP1V2zgbLw9E8cQBxT4l1Q1ucijHHTUaThOZqPBSN3B+Py/KyrNzK
7S/79CkWhTUUec4mmlX0JcCdQ50rItsyvqd/5oyy1/h4xOeDT6I45fjCaXFL5VwfzkiQ4SECjdX8
YI9Z2rSj95IvoL8ro+XgNgV+5qzXaHmPpvOzELO8kc6zBrhjPxD5Q99+UNqXQ//Q7QJnuRtvxsPj
LJ3VHrmFwWUprbWJmB7QW+MhOrM+uKqz61XxuLO5PZttuhH65TZcVdao9zlxsaRBipUKmSuel07F
TI+GNt+RH/GiQbQUXxO+grLhN4WTL5NBNMi24gjJgN8uIcO7uMi5YoWgTOuRQOUr7mD860acQbzK
LYbiLKDkeZ94F8zxQcBay1rJVAFOisFiMYrhYztQPkjQeTGjHiKei1KvB1pmKB5EEx6JqEFzZDVF
oxR5eYl3ITTAJIFQ17+frH/TxJdDsGAPub2jDjX9wskGWBc7vw1MNTvjKsThin2IArli//8J+FS8
g3mLccTZgkEwqGU72CI57lobIkEuJtyL+U5fmcw38up3MpG+98pT+0D9bsUMeHFtpqUnodamxtvg
ax8pOK2ZvReiB13obQCb3GjxY5YRD5QBZsiv0Mt+rlgy+jYUDR6BvU/dxWiYLa5fZ7/PJvuvk3hX
MYmJGVy0NOODxg3sn/1IHPYQPHyXUXV9j+kAy/87wkQM7cfP3k6u6FvRL4sZvHD7PatcJnymSHPL
2jhebTp7RxmLitb4jEuO/TS8FfK8PE78f1ytVnyeFb86yYPrx2bOMEcBI1rME7//L+H3b7qYfMSk
ktnHxL4DTh9BPqWfpw67pX1KTMitOQ6H9nj8XOnunXnozp6IwYTxMDOBGPPiJyBqfEYUH4ZffmKJ
A2fnXEamHRzUpTcrXTGvizF4F/NsbXMcMdezMjMyU6Y4cVBpLs1ZJhyxJjSONUfEhHTKv9lZzC6k
e3Zfr3EKF2csB5DYpHBLtzdnMXTe3CVQizy4wNo2x8dF4/G5QdRue8/Mq4f1EE/L6f9NJSZCfRZN
DafjLl91Vg1jgn/zvyW2vyUQCVm+36xZVC64wG4iYkt2/1sE2mFNzcR1fr3fH6x7tjbcvdo7zhJ7
yKcT7wExTceQB9ZQLFHho/OuIpRQPBrCGvJFzHkYJfFGMQnErFz/3x3gyEtSh7p9LwfmzPDMwGap
JoJDrblBuZfK8JORwQgfLOfuerqW3NdWctfOxQNLTdNePKK58UOdH6a95d/hsOa/A8V425yXXvOX
zeDQI92LLtJLG/SHlDh4Hqxaj77UuTLfLvzyLNlzBC3441kbLHWmNqjiNiGYDYzLxsFi6S9ql/zk
q/LENke7U/rm74CJS+/nAAl1vzzgLPBVWzZ30P4T8ZM8uczFIWTHsiUO34zD0c0ahHZp3wAOTG6K
HU4UG5Fipi6xK4JmaGeDdFLtiXyn/JbXhrYI+0UfxT4Tlfqn7q6Ox9lJrJdisbmeCAFoLJYlMZHm
GyZz9zI9/et+8vheuPQQUDsb0dHFqZhZuMM1XT/ATUH8ls4/pPa5eob0RHSSsN0hYEoB9tgKarEq
ncVKpyi361OMBXrRvIZw70jed5Q6trX4TFPnbnj0BjEMStYXcmJ0a77SZ1N6Sulac9HNxdjJRur2
yzMKPTuJUzc3EWWJlSYaDG7jOaz0FaK+LNvV9MKij18cP71Hhm2eSfTt8Vb3UF5zuf9scJBPH3Eb
xaf4NzfPRXgH+oPhjFiVF5+pCnDnzaGPSwl5YZd6hYuVAv/wcOJhjXLX3JcTaYplqiuDCHOiIdlT
r+9JMxDo7nvUrcACOH0P8ZOF4faddFpOrNF7xO8c9Ojnl0XyL3wQPRJlf5pbxI83Ksg8RHMbI8X+
LPnp/+WUwNKYLpfnlkuQRl/3Q9fB4coNZsEs56dgZs5/Tu5S3XHB2Q36a/qeV7uXNd7kM3FsFt8b
swXNKPoEkem+Ny//ViROWJQ2YrnZ2Kbr2+95NAgnBTubZgrrecoKUNubr22foAva18VkkdnG0CRK
bCY6U1HoNBt9B0sfTWjafiE6js9CbzcuLGIoKnawE2MAyIqXzfIZrkh8Bhgtnpjg+4tkj9WjXY2K
GxPvUARVoRtM2hG+EidrxV/sw9srJ7kLWYlxg5iCaw7F6PiMGXySfesNKI78u28KJirQtiaF6Biu
WKtDxpDEO2TH38SL/pA9pNNwO8Q/ZYBDgpcwsju+c4MW/3+Hs0s3kZ3q39gkgXJlbP4btSU3tHXy
GfPEvT///hE7Ptav0WSyPy32e995PRCUZt2ijmAbW82WRmiJutZIGmm2NVK2aHA48SJ4JCtyopwV
yTCQdOx+qfdifT7CWs1RZs2Yr27/EE/RRdhps2782zRj3DfH/WvzMB2yLbaISADts+5b05JPqY2q
uZjzxO9EvCLiIBHRgPb79zsR74h7Us4LR+G+VMOb5raL5XLH8rV5rlhsAFywToRj6dxbHxdfz+4B
lCN47BkDEUkiT0w4346DKTW790lEnP/H9ukJiQVPvDLZaA6Am5V4qeG8V7JLYotnbA69fKPA6bWx
ZBxAHh1EG+gjbrgSGwexV1EHtSezPZDd36w5iKhC7CA53NuOV0JR/l/4ma6iRbzD52lJYYSoNtzV
HtF+bi+8LH8oQLKvKeCOu7WuPVUGNzHUQH0U71OgnqLyVvaH/a2YUMJZ8EJ0fdgu/bGub1QysHLi
9LfBQTqXTPYHFrfqz1yiYFRR/OzBXQSnbFv0PKYNuI/UBYWqi42sJpblvBpDnwhKZQVN0+VPAer6
plPsezfqE2h+HdR7dNDWzSveyX/Nqz6EK4PNAzkN3FqpR6t2gFIQPK7Qa0u3GBSYXyWObzjxn6Tb
b066LyUXQaTqmJuoqiDZC0JJJq+QZDnSHJRRyLrnfjbKDWPcgHZLrRLHK0zvk2FCDrnfDeAK9rt1
FSVESX63aoEURlE6TdLFt28e2vdnZ5oNAgkkw3OrNzUoPgXoeDfmIraMhRwXyPaE8x6Zc0tGo+6H
uYgOILdiuNTY2XzIjJOJ1kA5fGF0/C7aHI7QrKxFIfcZg+UXFZsWafXye4VcInBHsVS7Evoulzge
+3V36OWkIxOhzf35IhBOYbJLFnlDzaQmlWyx6JBKFYAX8bG0SzONG9Y6HfJHunl3r16KGHPvHETI
lkYHBX6YSU3zC9C7n1bnvqXSQuiwlrjxNEhYdXPT/+tF/iIuDmEtPKQCCPPrEPyPCUgAtGdZsLNJ
dTQzhxy3j7Poh+IBYCMXQjb2kS428ulILW7vmsosYtQJ5ZlGlIRIwVM2xhHVpMwixSbKOPPeN1+Z
n1Nbs1yS2hWABMoWOTRGsMKi/CSQEQjSCMzD2CTvTnZZougQB5RY283HVD1NxsUH5sUIYfhKeZVJ
62IbC6TZ/OSnSy9fJxTwAF764RrkoqGrdqkSZQWJ4LORHaZhAWdHB0AvSAmrUW/Yq5V9AmUXiVOU
ESHo/mCMhn3gucaGdguo3WZcA8UgWHPtMYJYDpW3hhGOflHyV78HilG6iXlBY4pGslC8Eu8pNfbL
ceHW375L+ar9pCMUsgDBIfgnv5HkZ5vwjsaBjxm4Rh6AoZUA9W0xSQuDyi7L+VufpcpW0w9AJFEt
AqW0lDi1KKz8qytT4EtC+n+eOq2JLtqFgR+jpgidNf9Q2oApEilOxPlBX0DJ7Ck3EyfIJnBENT7R
/i+XR8KDqcJEQKOi8A31bZDmqM83o15OmA1kAm5eHiGYBrtgbRqN27+cvyhzCFSHArOww1YjicBi
a5+BqIGUWud2TTSMm8+ojhWPz959ALeW8AV1HCucnviU+DQD/qGbpxRaqbDABWF0osg3EBwNgd7D
aB2RpXllYThP4Tsjfx+XGFX7HSqJcOVTIWgvFafGOBRYLQo4RA5A038fNNMAcMEci/4L0Lc+TD6K
ggLnowFdu4D5SiuIKXPcMxeUiwNxdQX2X2TqVAyIiURYaf8u/SFln4wakIArFUW5qqAAqD2I1595
1ibDfm8jm/lIMM+59SUii2g3OwyRgdpTsdA6qH16nH/Wu2QJlCcxn4KpH8iv5meMwAUr/hbsEh7N
5wBUt5GS88WkWysJ4dN6dEmIZHN/I7/bmfmNBlTz0OLtALWgIGirvYfaLxax9BRlXlR/IEFZwOyg
VX2o/idXgb0UlVVFY7sVbro+7LrcAAgGKROCyA91yreLz+IXiex8jeIktlzE3BC4LnUz0sATmRjD
qUDNlUJ/9KpooeCzxMV3EmoIFKfks/Gu18lKLX8DZWBiNmGxhlB0M+j7X+6URPWOuDBWhdniAQGm
n3f53sD1SqBIFO0yr7JoD07Z6tZCdQwkwiD8SW7YUv5mYgatusKcHY32F+IXeC49VcggkQROeWYY
f6LgCItUCCMY+r5ESk4U1BpjL5ScAVsNRC0sqFewcBzKcSgtuhATLWUtGZ9xST2kH+huAtRaIIG0
tj9N8J7+/ewLtFrgISszpNid3eUfcvYRwXwz7wFmypipKTWVMAbyHDAWPBOFGNogTQhWUPQlDarR
J/JQwARaPg+DUYv5WunjPCSMcEBH2MjKZcfsiJ9MtwkO1jk6BNeY1Nu1f4+u6j04RC+W2OIvf6l3
bPn+Pq8CYsb2+0IH4XvV7w0nvcNseYSn7oCp8vH3RzdlO/1iJxwannqPabi33b2SK25CCC+Y9++L
bptdASmqd/XvA43nL+HU7b2940H2lE/5MTn6z+8tP/5WHCs5MJGZ2/6uIVtlR8f8RvYm4DVgXvWH
dEC2Xj4JCBfDXwaFBrjRVm7RX7mRjr/9+4w4bXXuHQuGZO4WT6G/YhfnhqpX9CjOIVQJWNbDmFId
GBjHOpbnZqu+9Gv1DJ8pLWx/b8atfqj7bletyzOnKfYlpYSY+E1DW45dC5m4BlSt82sRyPLM3whs
ZYYSSD6QsatXAW+OPp8h7/zgfGsO02as5oME2dQKvP4EFSacuj75SI2xvGdYDBqgvMEEeg/vUmoY
X8jTD6TOvbQTMaHxP31K9d7JvZnWObxI18SD0Q2RjSeBXFNUdsveDLM76C4qKHUnOcT1qLwzqnCP
KWoAbfQit3/XsNjuqLeihmb3oF/cRRdusS1B6cKBq8ys699V4nAy9Yv27crkx99/FaQjFsw9X5Az
q7n10hAmHbAaVqqinnaNm38Bnns9ZOdk58emxKSu6WA2FrPhV4FgjJX3wqBkhr/CleXQx96CEcEA
f0+5Qj0QgnfxSv8j4BQYZQElcPcasD27eRYrgxVtppHQjR/vh3/KG7c7sCz5J9wklUNMb8Rnvt35
dEp+bbysV/oAI4B/8C0/Vztlk9/MXXpul8FV/tPv/TvdmY5IheVXOZc74S12LXdyQiCX5NNvVf39
/vxHdq5uwRMdLu9yL0IAv25wNe+EjFyk9upEfhmhURzHhaOl/yDxyz0OH++vRyh1KB41mRtpzdsu
d+1QbrNz8qdtc5ddyQ3+arPkfrfb+tk8rZ126N/LXf5slso2OqfH7q7d/UOH2xWq4fvPpi8+B1mF
Q7Wrlpdjvf9tUcomp0cnP3/PCUmRlJHZ3i935ZA/tVO7/j59roD1iVPda3aefNgX+yaEsdb59fvS
Dr/b9168jB0AxycA/Oj5XbfbHCL6iZ+kB4eXep51kjADI72d2sFTRvvxVS+t4xuQDl5wauXC+Tt/
/3iXdPo8AY4AaTGP3TN7ylxyhjz4LTv3bzG313/IS+7SjpC8XHc743h5AB1eo5gNduFQbfC/ysCd
LrNjR5kdeKXdnsxdcGViQnjhrtGq3OLsiGsP/MP2zkSF/ebt8qC97sG1vasn5daufrvsTFwHAYc8
3jWmmnEEa33+7fp/2is8fa/0mmN8RFEse6q4WgCz5m5dzsocG+Hvutubx96pO2nk4Z6YctIgzZ0M
xp9/4NZ9/5RTu2uu1U69MwHTK0rmvQdnqW69R3yLj7zPpw7EM0A/JyOyE/xvHv17/fotk3P0jJ7V
Vr9jl8g+RNoLBuoyYmKlRdbVtt0Rdq7MW8J6A9vGVm9wtrCFOapHjlSOOoBsR/Te2i00u+RM60fn
/Ml1xceOFJfkezR0s7Qe4rxPPmJ8S5BVd8pVx8f+XL+i++9wXmUQfDac7ybhz0Q3evKWE69vyLgi
5rv1j7Cfui2DvNPs5qTt+jCTGXCHC2sco6q4ISvbrOJjeCv1+ftIh6luUexFdCOessrQPW6AT8rb
b61tm9X7pp24L/kzf7bi9wk3QlSaeIUM6JJ3B8/iZR7kvXrV7so2+DnJH4yS+HW59k50RQ6IIUbs
XG7lKqUOldra6fuz87+WVAYLkGpHDKcNPZlUDrs9CqTNkxkqeFYyOAo7vWnbJLSRYnyUjNZXb0eP
pl8DKYc+Yfd2Cfe2FUPl1Nvxvrhvo3sgPnB87O3So5Vzk+Njs9TP2oN2UE6paGGS1r5tMM4f9Dmi
QGx3jtVKzEnay2SiufwpzAXhPX9mUHtOyNIBff6DpZr2XPOsbVGGT5CZZsEjBRKNv8TaVz4I6Bvj
zg8gPtCLZOjynKbluXTvEzPw098PcZBbuyleNEz78hG24COz5oL7Zg6EEvDXXgFdSm+IAx77cOv+
u5avvjn91LYAXRGa2YRjFk9QGeps9YCrYv8Vha7QKAVwRKbsLv0Fd/nKMeWrcnwj4PAlMLWDU481
3vB+Vw6jnKJnfOSJpMPoteVDHgzBM7qXF0SZkALTqxTBurh+vtJQINF7d+i8XBNnih44m/27ZpTI
QtYf8NowqlZ64n4Dt70ids/t4mv10izbv/rXjM8LmpMsN3fBxzsTsyvPvzZ3GLDhK2AavqAr5JUC
ZIrIC9LBaBAMkWTQzwawvT2sBlZm933o3Xt3687tiz6ucr+cwyvPA0wqgHpxSq53S7N30ax4ZaXX
MVlezvU9KL0elZM/Zdvb1Sc66seVF0pwNy4caK7q58tl2iJf1EdnK5ggavp7qfLGIGEUTws8Py/Y
AEtTn4SXMiCB8TGwbCBZm6wDzmAckS+HRtRo49ba/H5oFa1qGp8Y1XI/o+zmP7Pb50YAl9+ym3r6
naIjk2VzZEo0t5+eixbXi9o8M5N+Z33rUxoXMxW7c8J/2oHUSYsiBkK4oApRpsCPxiHoQlKVOJDJ
jPeUzZGVmUBOx7Wlc1Q6yPyXu/RTBhBfLQxGKker7B7/kxeF2M9dZRzyZ3iJKNWhnLx+94CJiRFG
suLfUHkoTNy3ggJhAGRYtOj7pW3TY3Erb+pN2fePkul81+mpWrVbNuifiYTL47peN+dCsbVnJblo
2VfUeJuTShpfRDU2USi54tT5gjEm68HerJKRVxRCWCthDYH/RM19TiOAEyaccv3iaQS9ijozk7ki
ZJyZG94oqzJ5kSP46u3ILzyJ3YRQovtm5SqT+FzTAJ7Mt0LERrTws5SfeQEWLVB3PhRigKzkYHOY
SWrrWoW1FqSNX4+wnZDim3jp20R+vnPfxOsZianYwAkcZ2WMf9SZ/NFJl79Dt1WfOnuxXHBIPmvg
gwD10c0BySuu5N5X8llgwWJgLxo25aAwx5bMhJAm3VrtFh9ESmQMV9JVWOK91ht+iFKg0nyz7cWv
7BpQjoyHqp6cvsgm1WAl8iGuUnuL9NqnwFSbyU9rbZ1iMm4OK+NDTcNQ7uQtJLz14FEjj9FIYx21
I9Iq6OTDewDhCR1Utr4jUHFxda3JSCMzG27bohsEMrnkqMe2FtUrbAHHFgTLrrf6tvM3TIS2Szy1
WQHpbT8AzmlqQJk6DW2gPTFUos79pK+o/gwFsaoJtXmhfccFlbe4EVytxp9Df7JJPSBGpbhhtZMI
6ASFTFDXwPoabIKsdvTLfO+LPStcYTghQjPEp5ImbUknIGfqRnI3kgDh6xSrEfDAD+23/8BvRFxT
3BBI3B1ZBQPp3cyYtfUMIX3yGUOFFIdA5kPx/EhOG/ojFMi8LyLPAmEJThs3CjbEez0Hc4WuZvj5
2hdpBvPWasyBQk9Jv4buCIKUpguFRIwI5oXeINSvPHSl9goO06hQsmCRk8tC0Sks5/9YfgV6Vvpn
zJW9WXSbnHxytk4MFDg/ww9rEy4wiMZ7YncpQcroyeyLgVQBhg2E/s4Hl3l2LGg/C42R7Ki/t0Xx
QfsiGqGeVsuTJACjrfQHF/yrJM0faNil61KwVLe/8CwVmBIjCmaA+G4pqgGDbxp0u1keVHNJLCEQ
9xDq2lyhFqQOfgTyZAsyQnzVwOSU9IKBJH8V5SSONolEzg3UvtkgVCXyCm1wA4Ara2eR+QKejO1e
2Z116GgBFBBS2ZNgKXio5eTyQSeJShP8VkOdx9zURhHK9mSd8g+SEdaQXonC0c/rQV+U4Y9VMDAy
NZ9AbJE++qixVgZJGlBisEgSZGNatLDahDWipssmQ+HMJTT/0Q4bw/PqonYsV8/0y4thoC/0HNti
6vOd/2SEBJ+7eZmX3ULIBRpkdMgmVV01qFPZLY+xGSOZl4wapMClnpCfheJNrsOXibw+7G7ZC8m7
n0JY3KroUDzhGX6tFsGzyxSMd0YyOOizcgbf/KprMOTLRw/r3zcapR0bI+yhyFSzaSSnIuDw5BA0
BJt9PM7MvNmUKvBnrDyT7wafa8GG9Y1y2Jb6RPAr+qQ8fSQx5WhTd6c82PYlymtlvbgcLa1GN7ND
nsyfXjgA6aah3xozmrKgc36qXYHaQK+nT60cYSqSepgk+o3zxee5lqi4Mch/ASzfdBuC40/eqXfR
LAd21PWnu9+CspYSn7gJXq3BOWziW50Wo/dn1LZgPU1rIrIbfW0RaAjtV9TRIMwHQFUNyROMgzbu
ZmFIYjfuk9z13iZuvfFILa8Sb+u0N4RwffNWsacOJp8KqFWeHAVLIfiS7VpbpFWkvNt/2nB3qWUn
QIKj317Nxs3QmajI6OAkx+Crw2vBrK9CC86UidQ83sZC6y9M9e8dYzQQTZACTWjfED2SljU3+rSL
qs3dHOidTHPrJmxPzf6JhROeSNqSjiXG/vSoxEnrb1lgQSM/gtipcJ1CQ2ooMmgZpP+kpCZyoQ9m
5JUFgzlyNyg9yMxGMQTpomJ4g3ZtiG4nINZDi2z21/8j46i+N1H7UNqzYD59ohItTmZlZr/e8MLS
8Ta+058JEKV/mRlJjXQ7Ccgu895CGBX/HzGF9i/NQoVSnMcTJR3q/t0KM6dATLeXy7bm9x0Qx+9w
iDoZOcu0W+XoovX8+aXsO3xq9tR4DYSUiL5zZDbgApYX0OBo0SJEcaF6ZaDqoevFSCeprTcGarn2
N+iWRYwKOvbdVsogPCsJWh9XAZxWGryYJPiz2VXwY0zkJkO9h1veRPoMm+6hVj2Sl6RzfhtBUxOd
w4CtGhrlrNJ/MBqKDar+yMN87iIp2lOpnRZADOB0MRShc8DQQLjl882GPorxb81reoWwzkhVwGhs
/kkiR/Q0ePgqGPq2FH2BVDv92xfHy+YRKjQfvRmaFNdalnamnJjyjdnrTaUPeWz6t/Ye5XmMzhCx
T34RjO837MrkS+U6IR13T0oS3RUyVBQnQug+dBIFqscXq/KqvwnKe+AT1CVjRUlHqCa8pbmSrz4f
et4D/dNJLeeAcwq2PvAo4tpCstwtEICUdXmCJAtCAxCmqK+8yYtmb1KXegrBkQ/PFCQh0wSj9kIu
vFPRt8nmPUBbpTlUVUjTMIuJbpBspOMhFQiGPvlO3gYQpN7oZ04h8EjSqO1DFH4WLKFwKYNBP9vI
FRgmjGTKn52ZPchHY0H3z5TWrd57tVMOamJsBPdUZaugvtHB2+XEzGF/HFIzunRCu8+zrEVC8I5j
AaRr9oK4GVhwVJA9kp89jZZh/UREMsO07oMbMsrmwR1Tgbq/DrJHzN5SlAmQxvmma/+yDa2+HRT0
/GTAesoUrRZDLbj+4sZDVKPUqUPrY8snzQ6dqlnTe8Nm/z5C2C1QAqAuRtklhQTKYgEZ1FELNDB0
FkCMU0l9I8rBDOfHkwi6M9QwK/+NLQTRVMSf2etEijK75I9IaZ6mdKSfdZ951LHU0DgZPpZZy0Ko
Ubes2nOoTmq/HrzjfKhhylL/EKbTH9wvIP3km8lQ6uB/9GMh50urhkOFKodv4YJeujWsD5wCBN3f
ZAFt0vOlpz9EcUsQhEVBRZDGxWxXIleCh05VgeKAOaB0sDvKZP5VUsp5QNTkV3zpT7QWNBxFKz79
m54cKQcDdFGN5pNgynF4oemJBJh1/pK/RtteRp/VnCbxTP3OdMRUe1MLGEMC+bkNadZRoromEiGK
rrh1vpRDIsAYCxWiLg2hBCQPTeN7MHSSt2nLGmsZ5qQKomVAtrOpJdhgEGHpRCaBoc/M5QtSexHt
+hkRQPsZaf2x/D2jlJ7hif1GarlZ45yr9gJIGrbk/iq8ia7vEk+w/jWQe3ATF+Vl+ynD3UdoesBN
oRhJxSDOgLV1F6GYaxinhKIriwHtnzA7Rs2wTOdsATrqrMbn7OPnlsE5YrFJ49ztGcg1UObqJ4Wg
hjDz9dgAtR3l43OKdgXq8QOxEfjEFHZ8FB2jeZX2oS18V4IV1ytWP7a2xHfp58k8S2yY5fi7nJgQ
Y4pJ34L9VdW/VTpQXosFA8SZkkB9RXAEE5uywPhn/e5wUskRf5nLUKhDeNNZJyjk575PL4eFFyES
UjCBaQrBIFTRIpRWpdVBLzlWgRctZMXclhI2Jcrb9YNobUTa7tu1g57+QzyzHAr6sWCKNz9zUGc/
T0gICEabKHzUwU4PsZ7ag6hnlAluS6aYbG8ySjzPn3k2YYwV5TZcNu+NoLyhPUbiNAgptwZrUZql
XMfughd35GNVY0yNtVd/ZyE5R7RiRKFU1OfkX42OU5IvtDgdCibcu0X+xmCFguVaKmQSmnXzVlCT
s4ZRtf+yGQwBDSJF96ZG0WMowRASUTosNFGNT5NZrYSD0J9W1aSi0ieXist4KjVKk6kxyZGvDskc
qH3NHWLXLaP76ReV9+nye1BdFUUXMhRO10IrwjhXX2Dck4pZJScWAcaMMIgIQISVgB/3PXQj0/qy
EKSeSwAoT0F6hjQ3fDdh70n3Egsn+ojlthct0YLiLl16xSJjFss26FrYsfk0KG1U5IoQkeNO077M
cqSWeY7JX0vBQvb6JGPArWWDSN41GGT5rAGDAmIBkgh9hIFT5MxQ4maq7VLEDhFoz4m89gThqLRf
8r8KUVUra1yuQDD49OIcyVjWsChU5ehySQbK6z+SzmyrbW2Jol+kMSRtta+4tzHGBBPwiwZJQH3f
6+vPLM7LzT0JcWx5N1WrVsOUzCyvGXfqoKoDwlmZvMpP1EP1yzcuRQnu0M9YpsHOznbyrD3s6EkK
97lVKixsLKoFRtzStI+MqUU+jhlExlBXUiZD71/9T/Yf17KDUSuXT1Bt2oCuxoLLBIw23Bv093Pi
iabTRh6nx58G9R6AiQVjfeEn0yPXMBj+TTxJOrI9afYoMHJ8/jRAKhlZzpgVZTa/SytCGRNhI83l
jifoEHLdL5+2bv2ryidZ9yGNeuRCJe4IBsZcigGHO38s6nWc03OmDia2MrqauHl2aYk39vKeUuiK
5g3XfuwBP01mqcGWFx3BK42Izq+NHuUKZgtIhy9WMnLlUJHGKL/oW5tAqsMbqeI8isH4DqnDOKyG
FJcaAB5cF7Azd60n1yD21DsmI2zBpzy4kA6HY4/nYdmK5CMmFlLKhjYGz+huHnlstNtSwPCE2HQF
eS4xH65ZztF0B4dAUm0YX3lZ70eSTmjEIlAJsVex6Wux3Rwt56ja5EEgD8n2xR1FZI+NqYl80/Ct
depu+Faop8gA95DLibLTyNihGABPHOH+d8pX0vogdSmzZl8P31rNRZoNe7AnPu3RaP6YMdKfkaFU
Mm8MykjxN+HtB2QwaTk2WYBJOifgPELNHrp952LYUrK2Bni3gKtixuaZeGdgVmretNHpOGP8WyhF
ajXvJR5pch4qoIWA2tRLiRfn5EWeHjg4q8+sUg3d/yavym3PW67EhI4O36Y1B33YKQNGwiKqcY48
qvFBERZaqQxHR3TipFaadb9mO5mtegoBUErf3opa2ryBwwQQl2yeuBlfGdav+UWwJu9u5e4TdULK
cdETgZ4tW/sgwn5mvQBVyISdCTcU+wP+zYwbBf+sSLub7k/WUtxvQk5jkG+9uP7YZYSrBiyqd+4m
8C22k0rRgzn8Lt4uKc0Q0uJ6mTaevTwFbEgwLlaZFALytMUmIpi//P7s19q6VOXZBx0ogRfoqLEm
IOJKbI+r60JdxBLJnyMFYhJ9cy4N+HmMSyErtj/ViplpG6xh81BYtw2UJVpJHO/jAhpqCdCDSxUq
8X0H6sapL68lrSeUO8aFC7LpgKI1ITNqZIY648qEIzGKDAolExDsK9OeOWBGDbHxTpgek+PtojTd
1Vb0Szw0luOsq8uSGNsigJ+KZU2Xz5AM5DW/RdZJ+bqgc+4VAhMOYg+fNmpAbusERhKRZp7Jnp5v
JunM0ue26hZzvobhUagZGtAnhQBS9QF3Kswv6YZ97N+4a+S8DhpAF+rRfy0/m9vVTv7Bauz2boPq
MHX/SJagrp26nOWuYchW7EZY2GF5mSO4jCAHIxljNgdqkn4L70yLgvXQ+Jeisrb45a9Di7z4G8SU
Hko78bukw2A2gLe77EsX11OST8SfB+dqDbqaPRbvZDo9xFgjxKlxkV4rJf0Ceo2BGQZWXD9kswWd
PwYDeZe8usQOacYhQqbv63vLxrbWXkXlaSianQdzgvHvUvurCK2emSDQafstJig+imlmBZXrbHQL
1WKZH1qQOemdPD9Zy9o3pn7XXfo02EgBGxZc7t09rYY1HybK3QMEHbkIfkKlKXIMuDWuEx7Dgdz3
ZxMDn9o9sGRTWocYwy35HWGo9N4/qXtM04QMFGxi2twpBDQjzlXhDRe6f2wTbdd0WOzP4HVQjTwl
Me908KBJjpw+BQyWzOaMydbiK9D02OFhXY0XFILhhspGbnYqLVH0V4F680sXrkaxntp4y0koF2yE
bUAVwT4zrlUKzYRnGUT/cEje1q6+h0TTDeLbwNnW67eMC5gPklAhqc48YBkghR2tDsfW3HF/5g1i
ofpaqxs+sbXpnWD/LOm1n+GZxt4qI71MHOwwsnM9WCDR/sdmZP7CqzALPTGJh0OjPMotwhZocXS9
3Inx1NBkdC58jmdYNJLS6RD2kODw1g4gtzb4uzg6DBurjgByQVrnmghGfIewspiJvZeCsLx1VU+u
kUueCTvUXfcEAxX5VWoznmWX4K76g1pKGy2EHawdu4ujo9Zrgs/GsbbSn/Om/rfSGLAwJJPAo/s2
RtyxIlKWPxcQZWE3sb3gALp99IhHsJETr8gqswLtNPgzMTjZPk2/wvSpI2qZwwFQtJ/crWYlRy1K
Hhtqxu6RlhRWjd19mz1HVLcu4oC6hDEfljOAnnCeOF6AXdl1K3PYtTNDBbsBufQ8+PSyGB61gScB
yXTpcS6jFLMJCWKnD+KtyQWrNe7Vl9neGG78bEuv9ANOAGj/RNbXJ0hEHci3QaKRO+QXXCPBGvFu
85orxLq1kMfwHUNP3lrVMdyXoEwZ+xLZPfkoYv0iNbeN5wFzvIUHWrGd6/nIBgcjAEaUJI1aJz6A
+C1u3jK6Nr5MrT3Z6A2kMeThFHVNg8ESh1HA2DSXwKyVdIl4m6ZWj6MUvhMnaXG5QY780y3mNZze
WP/FtML0gBZLw6u+q5KhwPIE1UyBUgrbrQjbV/H3ke9belDxLem6K5aV3AZCkJNmhqYWCl4AFYYD
BwTDY5my4EvQiyzBww9KJwdobehE67lb+cCAJ7CqpCANv7FJEbcVMYSOeXWWWaLp2zBay9jAg25T
tOuiPrreIbXJ+FMDtwhdlqDuPA0jbm5p9rv+ZL/Qt9s6Zh/MxRhHMxzWyrs9EO1VoYykDMs/CSqT
d9uCdgkAYob4AdYQPfBEWug9JY9ezHvEN6BRL/iV0zL48Fxx33O+qDzlvccQ1Pqx2WPhJCL9xo9y
KGJYLvIMMcp/AvyBMHOaA7yoRzHHnbV8zzrMcSs11B1zDMJtyN31nkkwX4U41kkKkRcMj3h5BDBF
Db/l0OXeKjHaNlde8LvkWvKB5vraBAxhBlfAY6jPfJJkWPbYlY1eh3+DVh8HTnRTwWuz9uzCXMA2
jKisQ0VpX/6tJfEnHB6XuDq4VnstJ3dHC/ZjiGdEzHB2OJhpuk0Ps5UrbQJMshi9CMKo58QhQLuU
CteacfdgRChWJtLmUFw4c73F8yFFNJ3ajwMPuAFZ4WzXMOLy4LJ6KmL1rpee0p91TmjFFn8YsdoV
e8I6jlY+GbFQ4ZyYaNg6FD9fPoJYrLGMm9zcyEFnWR+mOk4Lerz8PkijkR9b4F1x7GL/7YHuNMLX
mf3ONOleZuD6q2+C5ezxHUoh1uA5OmhXHA8nRgWlKvYDeY1dg36QhAL4qGHYSMwJ3xsrcUhQHefd
twfvUfxNOL5qkyPf7K+Y1ZzEYSjeOBJgMeJiNh7FKaJmARFktBVfMrEaiStwVecmVVBFKhw2vOCR
lGhi+7VsKBbLKD5j7x9yGPgA0VYApoQZw6y/xTipD6o4DNFm5MO7qX4hiHtNv4QxRsiRmIfdPnBw
0SddaroHi7eVP7cA+wrD3FkpcTls8Cwatj39ecLF6qZ0Jk0GWIE7tNonQKk/pyPHzoSPTEr33xd8
2Dn90rT8bLi0oNqDT49V5DrueBpA41XjoPcfrAIlknnP83wnwN0wzaufeA2wPsssd3wysbWrBjw5
sTmK7GlnMMribCLD4CqVxQIOW5ZQ+G2OomNsbuUYkmlmymDErF6rDoy3okdh+dt8WilvrPhLdj7O
xJsUZlUX+nit4fT/4vCDXKsaHF4sckh3uQJDTZ69rf07tSbOqDeuZbf1M+rXCOti/NqA4nuMPIWh
+TNkcug/THfbBl9xy4WiiNyDn19mxZ+fJW43RxPcrLPCo1jktdidBpm+51D709DwWz5MuYoBwjaA
RJH6xJ1vG2IYHYBb8Qc+i/GJU9+zdgW+WQy4w32OQMAD5R2zR/FNMxgiDoRlmRi0FQQhpoJDL/D/
jHNjd5sE0BojWXPqKN057Ol6R+jPwPo4PkHzjMDbcsu8FUwIZgwSZzLVS/LJynJ8gkyf9N2WKzdl
9qd8VM32S9YDZ/iXarEF6rfEubg7+tBGOgf3VJtTR+FPHOSbmqOQHmDd60dhwHsjcT8T/TPaXWLC
i7FHBoCNmEZlQS+ELzhT260Tf9mpTL4de22TJdHXN9OhWSmctU5Ib00nD8ZOB93a7TZtDikJDRjx
7eTuLohg4W5LfmsTxi20DHOJPJLiYszca22yJyhCaaYjvEb04LXsXhdyXQ3LWxv4p9n9ra3xpy7Q
AWMzWp99tltI8YgtkSAuBmznxCj28AsYe0h8DPtY6PMBjYJJOavAaBBLewcs9jBCd/HlT4gvZ9fU
EBSCfnxQcNRpCcnUkRYuDLCTyOLbz3gaYKr2Pkqz/qiNN4Yue6/0n3iYFKSTRRcRubswdDdl4K1r
lvZg8EwYAaZWuZp5fAse7SgomuWlX95Hkf7NxTrMSWaViSaUaj6sMZcbiNcUuz5nfG08y+Sgp77h
DnCqL3GuqikOWHfL8F0231gJckUDs2eKo7zjgrwUVLZtOazZz/Hoy7aeRsqk6qlCgZPbxAFyg8kJ
Gkz2SZq2jKlV4x2UpxGg6BwUOy1FNGkclH9oVbLDO2/QOWHgu06Ky0QFDzmP3UatEwNORN1Jqgqd
vOCOKnChG6Mw1Axz33FyiIFg6GiMV6BSQPaeHepLJHbj+KpZ0Jspejj2kHnIu5JbIzKZFzBi4yM6
VPIpcyNxoYpwkaLLY2UMEXFq1mFU+Xp0iytEJA2FQD69uDAZhP/d6bgIHeXbbmiYiiw7ewxKma3L
VRtGWIYddCaAXc/1hIN9BRWXzwXzGIZ4MB1cp0Wlkh1ymmkUBFtcw3bmve1s/BjfOPyokTSZ5DIL
Ym9FlDZWZ3/aqb4ZOZXMqnv27A+LcWLO0NXYy6MLuCtrpC7Ekf10PON9HpaDNJkyJicgSFk0VAx7
JP5FghO1ADsP/CFFuSB/lljx2dIsyWAkWT5BuK15u8J+nwOkc611CBTpdsuZR6NYTxZkT+xXc+Dw
mtGZV7HQ8Y4pz4OGFcXCFMOG9Q6wWZxHzQP7mnZDiCCTPSJGbhmBcKMcl9jJtQQNh/S4fYi6c/FW
WHbt0xCbF6yXTQarLHtFvIbbtRcitplmguWnHtEz5pMLSDeps+uqnaVXv4L3IbzEo435YvfcU7rK
aUAh7DdfY3LLwCQHuLIRFV7h2isv13c+fXUFd4bnE5a4TJnNTtJ1jWF+5FKUCUf3pkNg0ypArdC/
u/REA5hXSc1xUXm0aQHBVJBfXag92a++bE9yO1cMDbsBFHBkwFZy+6gvCavhaJEb2qnRHBI6gFDM
hzEhWokOjFFSkihcbJwN8M6jWnT0HZVpbN97L1lbeOuJt9gEfqqn9p8IprqJvkVGwnHwr/Ux3+GQ
6q0Poxl++4PO/GrA1A8PP6GZZu6zpeqT3XnIWEDsXUNs5Wh5inaV1dm5dL1NqmNbocXXjFs5DG8D
563jjn98SuB5tiGil2cBQ6gQEDOVs78SQ2UPwFvVD+Jby20ZUgtkAyZQPtQPC5WffQUWbdxp5UFJ
AZ0Jra85QwkYl1sIuhrEPJJ+R8BNyfXzKtirKIRnn5hwgh1gYPDFyFShh+47RBWjYihcjdX9gvai
G6RJmb/17qMvOKXpy5YcVSJDJxFWND6Rp4tUTxH9YY3Oz2Aw0CQLQW4RBndnw75Amos34vMnmQZa
S8CiCRXkzzTnK49JbkhP4kOzIZ8aSSUTOlKVqCd5S1NBDoR+rxjiSqDtor5ljza6d5AFIowtC/M9
phW5+P8zZQGI68L0Gvof07Cxmwk0CVgX2QzfpvRIuXTvzOikpgphP/HHGFpDFPkCRGP0LBki6OCE
09b097C49f6hp4bATJ86gup6gjMf8w4wv8XYOHrr6a2U/s3rNKJJrH+Q4+yqWH7AO5xyY7DWdVSV
2h12wgjbaZ54O+y1KG13Pq03Y4Ac0SJRWHxsiwPApssiKWwkrAMK0E6qCC2H10izWJP3iJhITl2R
IY74XBSPrvGltfoPE8Tlwq25omR44zOwrDioxEXTlZUDmOvUbzpIY2R9DX65VjAfJo/mkpZBBZdq
RFovmE79hskyEBOe0VT8Ul2A0iBVJHQWMBFz7Qdmj+3dHd0j1zqBitOgaFvfdCsB4IW9RyMaUmLF
846bfRpuc4vkGaqzTjx43gItENVZkev5Y7XMucLlHxuYdTjfaYgD+3cPy1eLvkNIgw3m9G2BOf7y
BQ9ENgKe5ACWDCIG/O2axt4m46Hr4sfJ+vCbv0uEfL2+dhVIUf4tyDSuiXuSvddWVu0aGK0FlSFN
nUsDDLYtmjMgTYG1jC+BKuu63FYTlAsu+po5+ihbSW9paikyuZAc9zTmDIDA8mt84nOyX4RwwbfB
MIeGm4ypB0BdBiu8OkhZBm1aTLDj8G+MwVyI0hYwR76ggHMLyLbFnhWcQzRrHjkR8x6p2A6Qu8F4
uRqQxahfQgbJPHWOHLxzJ6/bCnlB0ZDHtY1gazV3h6X9pzgAhk92mmxkbII3affW/Zt0BunwGa1s
zyxMiXUnrayjQAs50nwuKHpYoaF1+GX3ExkkNNZTzWCGX9MBCF8LXohEMDPmyeO0j9kuPm0y/DzL
wWCfgQtYnRhHQ41LoDXwcmV0SLFvwFgM7pLhsqrdjQRJKfhvjiDtDA4y9GnMuiX+hYAWqdPFSdSB
FrrTmCk4dPAJ7W0VjM96bxw7aFQTDI+5Mx9lyG5BvBIYkc0Rk9Ux1DLVch3rnacu2SOkbvSYbOrJ
juQNMtzmAfwLdfl8r4yYiubWM0mXC1xvdDTO+Z6tWpEJLftQRieN3j9MROcswEQTTkVduw9FDe2F
vxNUc3FUkLjyaWgu5VzMlYBXos5wX84Ijy4yAMGWNWEwgOq66C+bdtJJ0yO15xhhIVdpCYwb7iWn
X5ve3sMMBFK29Orj+wx93UyooifKr15ifaXfErQ5uYtZctvjNAuRs4r2jpbuhGAipZKw4gRNk1PO
PShoUfNfImLihWLJ+pbH7jDGmAAcmFeUj5Z+Lgf3G70qXHYAIzs+a9IGxifDfZ2j/GgB30OAzqTx
gr3HRvAW0vfSWyaUB0YuZlA9jfZtCNjmCJ9z/lSG3CXaDFWpP2D+L/PAvDB40Mx5n6VfbHOxMZXU
KGZz8pWLLDqpxqMIWEMNsaPzzwe+CEHPqOSEELLEbwYfTl4U0mKBCmvEQK+uSekJNzEngGl8g91K
C+r4nGzslBE6DR/8J6gK/rUDFxyRYjv/ODuSi7UwxwH4zoC/BBxKsHKnHKIkkGWHt/NGXkwfznWW
3wnyTmacD2kp0Y6vovpcVm+ggpKQAz2msKOjzCDAAUfUXo6zlsZXdg4fkMwVSTxpuwHyLOb5B2ha
UEoKdMwVjj8BwsFqumWD/wGvgnSSfJMb+i4iMMGs5rUFEKDccS1zUBqGDJN6yV7EqRu0HtiDzgz6
HBo00mEwwj743dHTfncBoXXruzPt2+ncDxdHnWBoDlAJpmvun+zinHkQOfcZUrYCNdre0M8c0Np8
r+szfFWiay1nHzbn1mEKuLU5U4VYeNSJxeoJrUkfPcWQ4r1RH6o6jY/4nFFQVekmmncBWKzHPSyX
jQf7aQ4y/K35/3N68tz81OT6QfcVU98nyza499S7rOPMRz5ips8tmn2DD9wra6uTOpKgicm45WML
VfSQP/j6uNGz8zhpL/U8rBWYVwBB2Oy/gQ2kYaQEFmqHgVyKBwfZu3sO/yWc/KPO4oEQis9bBWt6
CR97Nb8osfc7UAMPzBmbvjz5RYJlwAAZwbj0HQTf0Hx1A6KNNQf9TEj+KjeIMUMjNLt+mwkNzHvS
5uewNDaQIS5B57xMdAhJHP0qHxLLwbCis/fSexAuFCj7ItfPZKWXlrrJTuyDBtakEPALRVdPkHFo
9V1jXDHZ0X4aSxKE1c5PsTZc1lhb77j5ujI9VT45XbWkiRTwdrz54DAo7E9RgW0kWYdJm8L1K/Bz
paFTlN6Odemg3DR4h/fEwusZdml9+1aY82YK4oMNk6+xIQxMX2VyqZp+owg2+H+4w70Sx5c8yc8O
7ecIw1kOOUaOIBU+bOiyi5mFYokVzfvc4qIb60+ZRkI3EYI4Wv4Z+UsejPt8LHbimjD51JqIxKtQ
HaC3y9WelWiNLCw1OMtD89q73jpO6Hn93QKbHzofbU5x7LzntiEY89A5JJWgj8DhWQJhEHmnGPUF
bwNYZt7VB5WegeoD500CKprePgnXEthTq8DX539CFUx4ziCBkrgh0KkT7uT7ZubPlifmazUWzafc
2VJhLNp8ljEAh0VUPYxT/AJBSVhpi1m+TpB8xF6X8kEm8wJWgfrl/IOontlLDKegCwh2JYNFPz4b
LQbz4bdOZHGv7WU8yV81suTh6Lg2Jt3zincBpZSZJ0siHTcpWMBEOMpPKhMgE5vQhlvTtriGtKIZ
4abWYUjpc8lIU1QTxVwJrcO1P1KwyDhS1EpUgwjt6PXgZTnGBv27yO8jvIHnk/AypG7kghGWdlcu
R1F2JMi94UXHrHlqHJ6y9IcUFxKl25Y/DbwM2Qa2p6FYQc6JyQSuCMWx6rZQ5AMLv322KOEcTFaE
x4YifcEVAitqoRgVEKltgACZQjEPHsr5babk9Jut2/7hfFvs985Mt5m0nKC/Pvk/rvF3JE91psEJ
aHFHc08bJ0ehdP2czv0ybxrnilbYVrcZGgvYkOPDJZigs15tiPk47z+orW+9MdYTQvEM6Ei12FAm
ErcVOn8GNYD9fHYAwKxYkN+MIjhBunOUKw6qRW/qRxmlJ+yHZm6Pzljtp+wKlRYyYKTfMfH3S/Mh
dvM1jYXwoY/SxC3LscCrB4yVaanOiK6IvyW5ALG7CxrMkrJlkpLF14TKjCqq7LpdqSEy5r6ExdPr
BDvByUZZs5MzKu+/W7wgGrwBmPUT9ufdCBWlLqaMiV08xmHN1owL7z4phPlrM/42iF74vy+UFlKo
Gw5logLUDOavAfcQSJo0QBYY7kSraFWrlEOXTxyn/bPjngfXwUnB33TWj7eH1FgyHhQeBtTOPgU4
8H8m27wDuQU0iBh1RSXE8kpBITQkB6xnGogCx4PiKkoaebPxrgDfFI5ID70kgNrAsLau/S1xrFt8
KORGh4qom78DbMBDfe8577CcCzT+8BDi4YlzEjikgPw4zC4Pi8jBfODYeAub+vgzwbSnozbG+6K3
tzNlcU7GYI8Z4ng1CkIX1wFFiECi4J5rAezZnDn/KaESYhNThAQc6ZJxWNmkX0V/FmOvVcF2glmn
uI5YytmRjTFz93Co4GIAmUFWCidf5jzBEtPZTrJXCvVaYDDTceZZHvVTXO5wXvVwU6T8UaAQLt89
jU5OV5jp3onvjvEbr1l0xp5fWO1CtZUQS9CnOt2xG2QdStsywDAdoZHiYvPAXMSuqXsOhZvt2Hw6
zAuJEQsJeB4bmkv6Zi2dX9LMINXL7/4G1qbR7Q3M33VLLgWfh3kV/7S45Qut0a1m4B5aSN4Dp4CF
uER0QFLniCcHvvzUEE5AoaUUg81iz4gqqsjii7g9mReMNnzgX3n8L7SBHZnzJGcfgZazvCwKtT92
3JIDVPn8aF+olZV/CI1ZEk8C0BfBYraBBctKZC7coOpM3wOV7yQxijSSnNTS5Hrzr1rxvTKU1545
fyMU//bOID3c1T6o50LvG64ivRAcLAdPHnktKdf4Tcj7wEEzw3lKT5lLlIB2oZ+chAuR0tu0tPmy
yjjFM3BmH8QN7q5mUxtX4ZHFls68YezIUFm5VHNxiLWY9itvYWmUNTigfMyjx7fHX/MgBxXI/wVs
4CBi1/G/kHNloiDfFf/lEqVX0vy5/d7ooCI2X9L6sgZrZ8BCv4NrQyyefx6jAUXhtfSDVWyp3/S2
7lhfMJ2lx+DaFHv6n25o9n4IR2K+Doj2Q7VJRzRUVfU4RMB0oC1m/sqzdPybQOCh2mjp377e1GqT
qXeLXCXpNwP0J9LhNxBGaNB+ZGiGOibLrWeqWoF6IiOKprNchAq6GrM4+EMAvXJROkBtif3BH8te
YmhiYeqYe9xhY/lsLPGqmNF4mjfBZvggHSbjyRs0eJGAlWyxYg/dut0pHPILWGv8CDkZcLe4mgUX
yWigZfsG9EGpw1BUv4vwYKAbkLdOeTMilOe8Um2/sTDYsttNQyU1T+rn6PL5+6UFi3YCzMiPMM+e
5HvlkDS5vKStF+ComVNJ8HoJCK8nCSwtXiPG4diapTcZVjDR/ivQI9mmS6K2Ir+jL+U6Lg3acIZh
JqbB000mrJJ6hCTbKyZETtM5BnQuwbggbWnEyNt+eOZhaXxQqabC4E8wT0SatKckvXboS1nQhAnR
3HLlk6IhwIyzPC90kXyLVe9fmGP7TnXqTLSi/9MxO86OYT+pC1BHbqG75fATCkKNXMHx0ztbw3DD
xzD5V3UoO/AYkF1eTZC/+VW4eaJvLCvUA/xt0MxVAu1byivfbB+tnCqxPemGe0ev5UGlLzj5hZGV
goNg7MxGLkG4arEbOyS8unAHOS6Ftc0C9Bb/YxjPFDr1UDzTOAYdX8KxM4+Veey7Y9sd8VtccD/v
jqo4/W4SPAKtC+1xUBUvUD1GLvMm5dnjCIkbC/I8ocwM3nCA50aYIZsLDb8JfAHFsi2NC0mlKVRx
y3/L518zSG7RfDf0wJQjIzyYBUKnwiVrfrK0vww/PZAlNLxY1WyE2g+pi/lN/1eyeoMbMYXDmMtA
Xwx74qtamF7B0QCnNWZzy5GMpAR6lvVq1Hg8TAfnDxxUGKWxemT0wnQYCfqXUeOpSIUtDjcZ1CD5
OhsbihAx1bBoMtglro75pIfoFDLOjKCUjeUxJSeOihg6wP1htRDvAspD5gSQM+UjxGuJxQzISNj7
QP/moeJas1oMSZOYWKM93ikuJA67PrmUcMARH1xalWwxaqViU3R/RqBBx/kSfKLLjhWDHwHSwV9I
2m5i1Pl4oseHfN7rwaoJIYcS7v3APPSN1+vdw28DJqZ/wKEL0o7a6InzSC8sRlPCCehwhCpbaIN+
u9EaJn0MFJVPSFADOcPatTl+2yMGpdyGioQVzEq88Lml4BDi2XjrrWXrtAmizjdxb7ITVJ68v7Q6
CcJA4S94KrFf8HyTLtyt/OApd7/M6r2mnWmCR41P6GyjAunvOrNPvVevJ2dN8vAkw36DpOLHcYbr
wliBioSLXqyMhEFGabwCpRwqjVSOHaemAP8Jg1vKQLSzMmacFv8vpXPJaR4EZ+0tDvY1Ksk02jEU
EOix787wUR7qajNyZw2fgbs8Uc6lkfs3sA9+q/ZwIqB0PIwM2BSz3vEGgpThBExajEH5yZnqZ+M2
gbkOd0mwH4geY0O1ONY8ti8pxeQfIm+a09JpXnrjQyibA1K0bd0e6nqd3B34pc70WGVMV0rveSqB
m2L8GgYgXGun94TZx1+a32JC5pr3DuSiZF1ZuTohMntJIuednPLrlNTHWmYAv2kBZ1RMIRYEVUbz
7aNbKL2WqpMLvVsVKdIbDLdk2Buolng5yNnUMcVDQ06dPx3dYdeFb4n1qIWfSB73fG2jn0AP+G6y
Fwv9UX8Yx3PLXMdZ3hdmCRg3beNe31IaMAnONONCoywNXYekmXKMCCjOHE6hle1zyrPoFIYs8328
9GV2MevyAuA6dd8cqq3eH+yErJAn+318MpsnL4P994oZGJlqe2GtSxOzjPp5JiqeoGyoXYAY8bR1
IXpG+hHEw05fhcdoUVWMNFVnpGg9AL4GR2pjg7vj9wP4LQBVjM2IbHZ5HdoIkNSWi6ZHhB9zTnYc
m9LcdFgDMeqim50QrUPIOZjhPklemTtza3Zn/8GcbuSaQwl5banGCvVMhh0jk5XNAHTJH9sEi5El
XRfJpQFUE0stZvdohHA/TMZtZsXg/P9PyBZyaGoNQkra7RuEc2mUb1v9qcE5JsCltQNdfrAcau8T
tECS4a5MmJp46zr3Gkg73LN3GNfBZOEE7zUor+sEjj1Y1rBzOE506rmHELtR70A9xiHFf6p25SH4
rI9VeVYeskEOGcwgzU1j4pZ0t5EVsjpEQN5x1y/xtEqzJ6ayDxPDs/YwkYo4UIZnICL6BJea0Ewv
G//k/bgZ7878UfePg7NsO3TtwfTRg+pH3ZNmDOiGzoRCaCQzx3vskrTp02FPcwRVHbyGtUljAhY/
J7uiPaHPAXq/wovtWjLgPpKS8W703AfvtBQBPbdAgvZc/ZKZr8UQkS3xYFsba7LWmA2GTMIXvFg/
NNCmNv3ldOaqwPilammDoOwTrAPFMF8Pqb8JnPQJgNIdi3ePGYvpNUeh1gSevyZO2A8+TA0D5Cp+
oXIV9LEiAwkMtHF2XM+V/jh7UCbxxOP9xDRcwMOZeeTJFf7nz3SNqtUIv+wB68xLjga9OVVw342O
I5jxVgG/ePLURRtqDA5EHJk/STluKHx+GB7KeD4d9wW4rs512EE+quEYkpSTARfT5AvJzgKAK/Rh
bVj9Xtb42EyHsr0HHtsk5CrNClS78IN7rIWBgYzwTXAAj6lB21inCGuVtPhlJdXJBmWSNod/IrU/
ktS6C5TQydDDmil5tNXiwVTDIWakQAvu2r8YtfbcQb2Vca93M81567tEa630AInl/LT0Hx2ypSpv
jhBtGvWoQmdfSq44HHqR34GRQEazRyRxkBpsXEvbc27JMBxbryaFceezg8ApcFccANRcrjXJGLNJ
aUbChqsBM/QrKC1XUUVbZRkGc8b00yuYO7bfNSAgwMRCBl+fooxKDoI0QFJ60ArqQxVtxQtRF+QB
pKM04Osu4+8IUYIUKxUktin9zc3Ko2tFajTd7SjYVKSF8eKmAq58Do01xNAfjS7MHd1H9mCeHWB7
QfuR7Rke01JsktAVJfVBVkhq3h30JA5aIIh1QovQbh4FX9Frhz+ixfUi/dFl7CNTey4nB0dIkypE
g/oao86SfwO2FOdnXeImbo+/NK3eTDk2974jdg+FApUBaZRZKHx+Bq6iXIdo+aA5XINYCGh4BmQ2
ZuDZq6U/1N21re2DWQziQ+HZpPqhSP4xJ83JhuK7d/1409joxwxy0CiNjUDERngN1HYHmnpfkvQx
p3eX2HUoRTFNpwSOxqjkNagiOkQa3+iZIPLNO6iCvSc4pKA/Jo7ODkTULkF+n51l+tuyBeqIZ4wc
GBdFaPLUf5YJ7w8HnBS7DQzINNKXs6Le9zTYIJpMLKDX1JRG1bVSZEw+Un3Z/n7pTqlPSY9TJtKF
9i+b/KENBnHcdIKXUiu4UmB9AArr8XcR3pfpi6ng1L9pFTad+g17iLwOSFAjNy/aaArm0dQz8Nn7
mr62rE3nvlsW7q+86xSbdeupllLSnmlH9gigmOE+awm9LL7BfCIH9gi8Dfp6VqRe3j1YWq27HaWL
vsHlWdqvrAZkYSjc4pUyId7BvibcaVdpV5jnOOjaTEgj/KxycAIaEynlGx3lb3HPrU8dgpxf/pqL
YjVgOZpuw/k3fwKxPuJU+AFFGdEEeo2TQoJ1zxdEBs5fIu9j/ybMEgGrQoaWFmfjFAKq0VVSiQpm
oOAPURsaEEl/ssv0mJIoXVNvqfjKz1CXPEiIaMkQEhYcnhQyFMBAmLKVrEejmC8cTw8+AJVQVEru
VA3NFnWkYZbgBkxi8QVjY8uSmcLwzUGKx5a0Ulhr1ithmSTZX50Snpn9GoLvLO2ngWkuZZo3mVsX
RCoQtiI/0OdbDUjRTUyuP8LVxxevble5WZwaZm8BUxD5jPIatNLMuSwMfSboM7HzCBXI4C5P0q8E
fon8qCf6NQ2GFeyngKlmrT3Lbwedtyp0tRXtBeVuTi/ZTvRaHo8HoJgLZYjctRQdQu8UDqZQAbT8
WnhfwrPNgu6UI5ny4NWE9sdgv0V87gC0g78qUyi4HDAP6xIwn4fSzu4G7WyMCABDj70Qz1MMIkai
tnSM0FnABoWZzz+HWkaNGGdwNAasZG5xD8uW8HfuvicKRnL7JVyx2Ub2zaTnAtbmwCHMjfPEKL6e
sCmniw7T/q+udlPO0CKD88blBr1uxmh5cr+W/ujwrqESbrgVteJO8e8uvz30CfMtqjim5t9Lru87
XEQMZF+oOapihh9ydaondCUyUWM+yrGXhU9Ccfaba85RJICMo3ePo4MVEugtk7j01it35bJecgpR
2z1m7GzE9SEYvILAZAVvEy7z5aFgatmf7NDfD8U2ZBRjfyMZFJlHcxWBKsHwbbFsjGEnKnjtI+Nw
za3/eDqvpUa2ZA0/UUWUN7fyFiRAdKObCqChvPf19POlzo5zMTEzvXuDVLVM5u/ymoVXCPScQUPR
2j21aMj9i45vuT5aPV0MlXstoDGUK3o8aIX0QeObNb35qFGOfWXGFtU7qnaM0m2NJ4EEC2b3IDDw
jC032UDGD+W4axyz+cP3EbGdh/xbVPbCyk/AMqgpsV+S/Gbuo4JeNb/1pO8UAKYnhuoyXivWn3rO
XCp9RiZU81om5LYlsw2PjT9tlGzD86wiam2VGUE92K09QvrKD//l8onRvTGtsFKQ2NSvPP0aIbaP
GmMmc7zLf0UUXoDFZDIJsNW2XjTsm9E+VRq0LQB6xgEdVuNKD7DQFtMqVox3LYagSpa2eXkxgebU
Yny2SqhovnIQ7zqX6AXyLgD8G5VrljF1moS4hi+leZY2nhZelgXIFuTdVhtIUKIP5q50+mUav4Xp
X7QNmD/QX4ailaqvdDA4b0IENGnW4NkUYIp965ucPTcnVhfslLme1h46LtBqNiMirA8X8f5w0Mxs
i6zeSX51Fk2ASvzqF6csh06UgGT4CMAMc9hjbA5oN3LU1+WbgGDcUUux42uxijWBubc/wA3S4dM5
YIEtMZ6nXyE90a1ILvrwwud00XSYfAlIZbA4/h7a7Lz+Y9dMijXIB2kLEo03XocLxko2AH3mIaxW
JhDFhCpNh+UvWLs6+JmiXxTSkxmIbCDEZ8wzpwLCDbDKKsGFYFhrQg52ocoAHSYcQpLGCt/2RaWU
tmmaS3InCxbY6P7kwXEoO0yQqqizSpp+4ycMsKeg5GrPPoyHwzIlyjfBt1a0/yzUvxwSWJwkxpja
6P9fBvq92jtnqYC3aiQEULBiE4OkE72OghRQTGdP1vrJqV3Z9TqSi844gyZCoPCKtO6P2SKB5cry
8o3KxDxw3qT8TYAMNCoV/DIGF48jySMcmkQ8i3gwCsNnvLaiNCy5MGrISmbZsujjnsoPwI4KEP0a
+3jsDiKxx93anhGtTpW76GvWU7GoWf4DSnTwUtIU+ExyKOrnoMHx7dWHAROxwP0Z6baGwhwOmJRG
W1PEc4a6tPhFQ3ILvqusfsnRPSi1tfTNEK3SxndfIbWzeosBEkcVc8FqmCnUVKwjl+G1zptNWKGL
wUmn7C7hcluGaczDUriSSb12OoVJvEbOrqj5pWNi4Gj9yKOJGYPNuJ15OkzERHII1eq7AMHI7sTz
LIQ877NhNDFqXF6r/CFvAzBMOoKOIp7hjKABgYU6pSFQl2r1ajHsGWgq15gGgTZ0XBodKBuU43A0
lWzvMyq7RILc6Lj94F35iClctxZ96V20EZVBSIyTfQ5Iri4diaSgsW7SF/bcCAbNY+edjQmDppQf
NCFijQqgXtCpwFX8WBL5fMHlJPOnCTsAj7bQyc5o7ztczjd//mTLg8oSUXeQvAAf5nouvGvsYjZP
iSIjwQZJJCIXMAGBpKTMhUnER9jQAtsZm7XryIVLBrhHwhkZm+l2yS4VfzgiBpWH2oSM7Rz+8ek0
54b3eWfGBBUVv9I2cUywhGg8lklG50ucQa2uRpykwDnCvUPwhRRiovxmtfWsKRTkfYe7l/Cachtx
MVHnF3W5KrLfJJ/2CJ/oMJauQugDRUAtGQHvHYy6O3/q8dUcw4VvxksHdNvTV5Z/KBV8Fu8lk6uh
soC5CViOvky0XI2LcI4Qp+wU5PQCwS2aTmqRv7IoWl4jsAF5kSyvuwktKH1oKFrR74meYkLEU5Ic
bjEShu3CP8yK+BYX2o5mPaYDdw2G5rK7ipax3eRhjVgmOXDtD8EAbIbH4r2pFFxYqBWL4dOmUhq0
aeuSPAwEN5vY8YC8OEVz5eJyQNn5vgHzZZ3U5gm4ibY+uEor7OI24DsE6rqE2QB9qWb4ddI3DP/D
t6h84vcSMtEW6DfBermxcUmhd4c45kQMRExxM0MwHv54buevssjI1EBRyUWdDfG5QhKPgABHLvVC
RJybik6dayJlgwcIATP5RUmWrTmqvegpL7k4qJha4wagh3ZNRIEzAr6hiR9aZ5LHVoJORwxTnZtT
jTe8Ugf8XcdMTZ5tCe8nMaTchhCKIUiMTS69mTRb1wCNUu/M74ZmsrMnk2Nuko4s0XfptzODWPNR
BLKuVYb6NidWk7weVRvW4vw0f0R3mw/Kie1EW+uD9oriF6AZWUim72MaR51RdxzSRA2tg6DbYGQQ
YbHAIWzD0cm2g1k/yV+SbSPLL8CbmCU//1mGAooihQkeakNtDo3GeOM2YA6Wh1EUyoepHN7A7QT4
OjEdxCRdOyVicSSdFHdoQXJ3g+jfqLaaW58GsgXwGSNbREQsSRWUIUv+WZF6f/SmPE0jjTejezqm
fjvZxksYBkTlYzlbi10XhXu9S8FIKoQov9lgraRXRWODfujJClHJap+R3xJttg2SNZFQ8/TPwGqH
1s+pSYL9aHrQ23NTYE0MZep9tyqJMp1gWoZzz7wLzUoZAc/gX50oxIlpYPn0gtqFzC5CO+vij6JT
EVBqAWjBpEqT/OivKYZAmenXKhJHQN4yiiYd0J0ErV3NfBwkkYHHbR0kGw+8A/24ap/bUJTRDC6v
yu+MWmcEtexUBhraUrR3K63Tj3FwbclSCKCDRVKnsH2NdqVw7joYp5FR9lCuzntIvYlwkEEdqL2q
emv+Ga1XWAyLutnR1qKvz5JLmXuCwD/HSJmxYMHm1tyssD308JqEgyB5VKroTWI6hJtsW2LOZ94G
TIbIw7j6Vokd71QXYtGNiJKJ0DajnHvLSy5xA7g23LhafmEKCFJ4PA+EnWYXt2DYySXfztARg9XR
VPXHsfQ2Ls7fkWRr+wM5xmwYnLf6ttAGUnIMGAy87VNMVmp2NU1xbKG6N7YtMtjC9neWNe2MTEf8
vCuUL3wZk/FPgBk3JP4ruPeMhcgjY+Ozsy0yqXJEBnWG8YLBFH1hHUwiB4E8KBWS7DPmGFQTkknS
OzWST7FOv53rHqPdKlTcXBT48bk65M2x1lOkrKJ/TjCPcqtOCeBI8mMMcGjexk52HTQQrMFEWpqv
L8RagWhkZBqWcZ1N9JLWQEoTTDOMPog352pdn8vy/J4jInHjYS0GAqFh8ZTUaEegPWmgRKcNHYm/
D3BeqoGR8jEPnmF5kH86fnkEI4dyGVnRKdoAn5Hc1Fdy2kGO46vW+s8s/MxnjEuMndkiAd1Pabzr
iQIQeUBROFdpVfnmsqUrMKqQ54bZ7FglpLjF65rcFoBHnE43Zncr4U/Re8cx6xaKgfomWQ0WOVPU
7okKKQlACb5NBN0dd5chdgmWkzCOWkKZUdKBjM2EschYCXnuyyiX5liGOVAY7D+EAsJ33Dcenrjf
MZnXVkvnR79LHT4oex8Tbvbht2t05Dlh3tMrPDZr2NFfpdThcUekEgSZs7YNDPpnn/p1SkbSqW6a
8WoTm0nQUMtJ3cY/CkWtrsxHCbSRtFY+cuIwOZDM0u6aFszFuQGUBPoeIWmqwttCYvlr/VXObahk
C+5PkgGwt8w+WRP9WWLxOM8a9xYRkiFF8Qj7mSBeDjkFaP/RjmQEHDpoMSXNxfbvMK0mgjA5Tcb0
V4gMxTwD+yjdL6ADf8FN1RcHihs5l1gRHBs0nnLZ/Tey+BS0L8JoCUIiP2LSwWGE0AcYFc1QjA4c
bl02sSOWafBoUBGwIMHRJIYHplo48BadCp4XqqbRvotvJKs4Ec6oXiIiXtAG8K8kvbGTPivmlmqt
uxGcdY7irt/0KEJs6ztU1tQb8rLlAEsYNpRelc3ovMv8nhmTmiRpyIeDQuu1bS+6EX4cDx1UKGAm
aX73YFQ14wPWrEfJeQ6h6zFO9fCPcEXdIeESnrqDl1yr7i6EA9I6uZHdfJMq9N5UEFQZ2LgRv1Mb
NFQzOZIbyoUWs3P/C/x9dKgXc6A2F14DP0vSPg3zhwNyjwqrppzFr6OAAVItREWxEWzXwdo8QrkY
Yplp+IU/DpfnaF0iZjrleAibKtpouracNwq9P1foA7AXE2HWfpsqUlbtVwCWjmN2oAnBjhIS8SIC
fustZTkgSVaIHiI7YzthbFYV9yDGduF6a+pu0jFNulqPDGsHOrfmX1vphb63GcgR4AxKvZUGJs+q
i2HUqwh4DttyTvUp+pvJM7B6YxcE0BUQyiC6CJ+5CFxHRBimdysNgpr8X8BZO/bWgIsiJoyobIdZ
FPcMbaHTM145a/AmXDHgqoWxSGbGnw/qhRro5tn+yvH1M8RNl6g7gzIjxeYi0WYDBlgE8mr9AfBG
jhTeRMKVwxzEJICcib7bYqOC3kYNOGrsnW3LAABCuUSf2/dXKTuj7hPL8H99I3REHKnYNrmx8nca
e4CU8i89SM4BM7vgbv6eLpN/gL5Pdltyy2yDYC2G35XQWo22o93v3YwQKJhhfS3UkuQSyGbVIh0P
H6xm2D47nFNVnJyTHtQ18f85gtE7ZxVAIk0gVTiXByobitepIvgJ6C2jV/AqWtgEPvJTEHlpF2df
rAaMCMyyHxk55qSohu3hKL9XfFdlO23c6GRTh1PSoXgSYy/+a+hrdbpLNVzD23XXeoCFAikUB0Za
/nFITkRRY3JeZwCqzYA8haZhXmZyGlAuU9wNhEwJsKHfCvYVzhCkNbIQBmBLhoR25znDm+MxvInj
j5yPXIk3Wu1t1Lo99C3asEbZpTm9MQIda0bdiABOV/pTTpMagb+NcOaZEj3HnbfSKQc849sxvqM2
e0H+M6pY6M8m1S79sxCwREzQ3dcRIzm5/lSyjgKTTEHSFUJzI94YNLH7NnY3dQdHQ3Hoe4zUIgVA
odmUu1sZSfM2fgQnkiFcg4rsqnwTCgqJ+NILtipJIkrOUR1rp7nYOy3K+iQ/zal1kFwjAfToI4Wa
o9IvVby2bMqQZqwp30fL3EikSxq8+GG+18qPOwMIFP/x9KAr5vzH5LJLio3Ya0R4I7G4j1ONzfI0
1xeCBFh71Vi+ErgqgVfi6CfyGyGQoSDawMiC4Fe0cfhjRTSpZL8zFCR1u5pGBN6jukHeyTQa03qJ
cBibXCFSjdE6W95NT0mVZioc6wT3SYy+dE7RQM3lLsbjLAw13AKaycNk35HtPTSSMhBqrKHD6XdG
MFmFs6bktH+cgfzvvpqeqRDAczLCioEIABWRI8zWk6+amB5xAKj3SQt2SNrGuFijnHmcbu45UCnq
UTHSVDwUcFSqM4mgONaQUdPJrUHdxCIpAm6Pgwj9WOTYSxfcTR54BqvtJesAMt0bd2b6TIUlYY2e
CutAoClCmYg9M8oQHnxLtJeInQFB+KlSiMliBSHgQJKOSky1UlWge6nLdYymbnChOVF3Z3yzkE/a
yYsNP/rmaJY/Z6oTg4AySR/+GSGlDIa6vgbJt+6GG714p6yzqVdp73ga2biVm4+jF8jE1e8SSERK
DA2DkPNAVbKaaJYAp+Tjgd4rMXlF/W9gU/NwU3BqjBmaQrdYIWyg/hJWqSZ3q7SG06OoY/dyBaJH
nxhqKFJvf1JvstWG9liUhOEyjJL2sc4PhJ3xGxmaEULj8pyBzYVFM2gSuSBNLuqO9s2PO/KGpSWp
9GGXeH8xHYR6vxGDHgYWG54XZyTSGAlj47+8H7kpwOTwEfqtc/bhXPN4ayCCyq0Imz3zbcfx1PlY
Anj2gTduhHfm29QUKyGAoCG6Jy6gzkfGBM+GjJjcN/BQDvn21+WrjH9ScltoTcEILe6m5NOHf9fR
LAT5yUBuLn9fChTKcAfKVCpyW6qn7l3YJrvPEQehlpdOM3UvYfU58X7wZ4qBWbYbCyOPKkJyJH8A
FxIIUvJLfRwi5s1ImJlH5xBGRxVLA04vaszAOIEyVxaDdnyrfrK1ckdk4aMVsAL4mEShRfmpvfjU
EDaZKViREUgQjy61g9cqC2ScsRftya76CCCyEybHlFg3iKQf0aRwn2Cy4NEEBO0uox7hnLrmRor8
fEO31BsPHDQuVo2F9Z2EH8QU2pTu+xlxhHVTQVBENZ4ewIYNZxUU8doFSpCLWTgBJIGiqhapLHKW
J/xl5DCkDMwz6NY5IxEu5qIRZPVl9dlX07UcL3iVN1V+RrW18dAGqZ9qGJGM8A1D3qf3YKJPNKB/
UDnPPBlwKGoQD6yYbxy4jGgm6kfm7IkWVmB8C5aSk1NqShh7gQKr2ZZknY5gh1i64+ygwfgrhboV
wZ1h/+qfHvWfaA0HpO0PlY4GW28YW+lDeOBqaa4iWBP5+bVx08gWrFI0VXV4SownJ4AJQBHUwwPq
t9RpVxGhgaxvO6mfA0JA4BSPxvyk9XIrRme/fyn1SxYiMSOMZMJs0WbrLo6eE/o/CXjA+OpiBGFE
aP3XsKYDNCcrFD9zRUlnkWVg61dwsFx9McsJxUe4KauDD8nXVA2Ck0PuNPchaIg3J+MvuyPpcylO
4EjlfQZkebhoS0UJYTVnk3XJHazE1jbPGDLLFVay1Yg+RQteY+Nzq50XvITRWnxmFAJcmKHJ4FXv
5pDoLRTbIz4RMTD+I7n4I+IB8KAJZ+ijJCr0DTdl7uBrY0BSVPyo7QvOMmNsd5XGslwDtAcH+hYV
dY+7Eu4QeweXAAt65kT/J6Z7CSUlekjaSLI715pZ8WrqU+b3+xoLFI4ESgFKeA4yUk8ZSRJYz5V2
ReU25P7RDe5UodJLolRHq1DVNw+moVY/fPuiQUgXDfagBW65mf5TUz+jMiKBTQXCP7gVZHR47iiq
eqIR8tx/XC1yV4nhe8B8C2TCfEfx2ymQx/xwh3p3nikx43QrTo1Owpv9YyHlpQ3E/ZLbd+6SUV0z
g4JxAGj6IYm5l1umCqmmsYrxlNrt0mtvfGBpgkbV/ELZkEG9iOikifVdlhJC5uA1/6QzE5U/sIEc
TmpD/hruJoq9mHERbvgmIb9subT+6WtiMLBhxwcp5yDy2cq6+o+Hz4Z2KRbz4FPzfgRNndnPMB+y
Jqba+gwLdWfR9UEmZDgdB89YfkVauYGgXktSh5CyUgO6JNIk0pIjb6bF56PBL8JaAUyrTrNWZx8h
H+8z4sgabkgpMst85h+m0Xsxa/uEMjEpcJkMBJQGnz2pjVX2zo6ktcsQLPHXwYembu2jYmZP8CVp
o0qbMI/qwPHD+gTTkIuADOGQqlzWc4zsbNC2oOASWCg3eIBxDG+Qe65LfW82N2DvinGvnBfC7OUu
grcSMwL3s58oR18jpopUrzj7LNCC2AQFCLTcOCOJKjAwYUevYGJ3XMulwmYVABATOWQov9yjU0lf
8NsdHDS6lppsytpYtByyZnkNNEZVSXc8ddQF3CXcNAJ6uo9NbjKzSeYoV08I7aX2lH6qwqLQluQt
GN3KZEZowlrJ2ohuYF1PN/H9c48aFGkDIaeUKY3148L7AoOIK9qleg3hNKiv5hjZiL0X4iXg/Gfv
wC0ZPYcga2E+UziKdiDm+rNGBhdy4XF5y89HSpKO91DV9qNGCAVQgit2JkbNFkn+YZChLeRGhTIP
YRsXnpiUTGY7o3mTEFB+EeGUGzVYP4Lj1LOSmGS8o4iUVThV55KH/JhSQ1iPeAOzNbQig0O4Tyuu
CxTUwdWbGYiGrqbXAMiIhTmruXsRPLvFk5HF+c4nGQ2kggoOyom6SgfeVHesRxRkEv6wEDZY1LaT
hDrH/CH/TFDs2obpRFkjDKMekNdYokPh/gJmL4P4CUuwz33fmxz5H5zbLkUYJKyPFwDJxZXn6oMe
a+N1aH/RnLLryC4nZiejkuDZaXh8xT8V9fayhKkBEl+LXK9pYPOjd6nDRdaE6URy5AQRTelBeIiy
pdXmatC5KolGPAnzlZBaUyaP/SJ5LiiROCDYyTUGFzf4Hj5ymxQyzmyhA3CprCSLRcAYn15EVihf
m4XJykrJCdBaY2sh9e2R4UnPya4dWYfeRmBjNEzUeQMSy7Q/w3+s4nw/lF+BCcvj/46Uvfze1lt7
QG41Bh6icIdwrzgDk2ouEZGhHDoDkwmzYJVtVetCR7386F0PLTl+/hLTNHFIXA56+CmHtAJvxj4A
pmOlzSyxALGkzApmKgtFiazrXoF5ASM1m7OYHgZ7S11deWSBLyyoY6SEBNirG8Z8ZMNe9d9hXAHR
jAXlHpN+ePdEn55UyfO/eulLhJNV2anF2iiDi9iFlaFfDGjLhL9bS8nugLrv3G8eLcN71qN4LKh5
bFr3Sut+E66lbthHh8GPsCpepvjS1sTIM8mKSG2gfnNpJGRNrVBSjBxNtGoaiGtFVrDrLcIiWCMo
lrVt2Mz2BjfkJh3r6VO2ZpG+YH2WbobjBwIDsexZlAQ6wl0qn6jCdHuUudzZP/CtxYRSumB8HO4i
f4QD3AJeaKj6gMOKYGV1xq7vzwaJNWJPC8C52OYCF0t8mJbWj6QUj5oyZqCYgm4SjjQYh5Wcd5zi
SnwznWNjv+kalhSSRFEVUKYJ453h34Dk90DLghek5TeHkmNEt9RiMkizt6LOqJtFWFqhSx6nbi+X
+QjaJsb9hJ+gu/65RmFbOExeoG3W1iKdkrGKLXOXVrm+or5l3ntT7fzgqal1cnSgvRi6QpcRoMLo
xSpUkcElnJuN8SV8l9pBibZqYpAuQaIJTIHgz5T8oocLr+wBjjKp65nphcU/B0r4Hi6kUPjdqtI3
JnM0Sm5ZyoeZgqHXOagfaD1zYfZSc0utO5SALwAv4r/wn0ZM4DSLHG8UcOjLSxAXMR6AVkiPzqXb
BeNSNCuSCWYgfOb0ClcO/q1R5dVvQ6Z1lt7jAhHyDIxEYHMt+41tpHPgQBV1pICBYqUsJu5fAEZb
9dd8Ganm+C+5SeoJlVbyAzztAutyrGbcuSn4qmqdHUKX5HPpKGQY4cJdyIs0uZe1HjinPZcahOe+
j39k3UnfVF/pxGi3w3QLxyQ3R4bwSZrqKCBaCAPitH4kAANBB8w4N9VV4G+icFFPh3KczpNSHqPy
YPJyhJU33d+WES9qRDxRqOyHyiJWqCUPoNna1MCTThQ5wkawBYgzqkyGoIEquPE6ZxxIrNNCZL8I
HgYQXh9ex6KMttG7MZo4D4FBlBsIrLyyGCbZQtrKtc8oJcGAm7Y8ybXz1iJNQan0uMQB9l2gViAR
QDgv7U9eYy9DGgiLFViUlLXur4a5pCL4REIHgoCyjWVUo6uxBUVPGfkQCqiVafoWbeVeqBQicQXA
5QX0OnwXXeV3OCr3GMgqKLKjQfErrD33inSnikF6J2mlGTaEFhl8d8v5kS2JNbPK5AYC1TtU6yWh
IxaSKIk8sPnWDw6DhkOCvwQ6BT3LaJvFUoG8gyedQ0hXuAvicduiQeIVypYIXQOY9hSnRPUUxBjM
HJzQueALIQFiLE3qAlBKOnkWE6gCIku5mYhO4E8JUOr47AraypIcWzj3ZR2265u/qqEFVYOwEfdS
AjmDNyBIndgx5niVr1pTY6HdEVWM5RIYQjU7IVBW7jMVkKCSUUTkNRovztmqfyWOCtuxw+DjleKl
TKZgagICcKBWgGk+ZMzVW4iRHqUY95owivyH2OSlwIJstDqa1wIQcJnMKOAcsuCpJHWMJgq7qiZ5
FMmSKMupHFWVcBxk07TfvBEwFpAEj4cnWW0jMB3llQlEXfXRhmdQIy8TuANoTbggh90PVHqW2iwe
DpJNoHFn9cBMYHpSMw0tPVXx2PraxESZkpQ+DnEYHiuedgi5BI4SWKCpmRPAFxPqhNIN/yXIT8TR
FDokqJX1Wb45Oio3LtcGWrjJU/6wPVW+XwzySlbDOq9enPaddsnmVMUz1JglA6Pep9n7638YDOgw
2Fi2Ea2NiuERSn6l0XWjB+yFDGDvsK6CrtpKR5+gehqdtbiOXLa4LEFpwXM/OtE6ee6wE66D90n2
9NJOJwTcBC8UOylpH7Io6yq1oGc8p+lfkQSbU36qEYzZgZyQCaIC/SYmEx0MQ4GX5OUJiMj0i4rR
lHETAMaXm666Sps14NhqevhceHj6l3xijtYqatf8SwAcevsGeoaECT+C+EF85xmM0qXAEs+MRSJT
t9XtPVcopXnJLaj9tYd/LAjOPNX+oVQWWkrj78LBVSrGHKRhsdqckgkgmi80qnvYYDYBL1LgIki9
AHkMenVAkRF/ESmWTHE6y73AMpKqxaHRDpPwTK6xqx0oCeX2Ztwu9kIaaKvWnqRjbk2OGmpXdeDu
YvYICsM24g2zTuvnhO6CTyj8umxt1IMgMZIRKelkAY544STs1MI98ZMpxUbQY4n5b34GVBTiz6gs
7fHmZJOos3oz6vRIKa+SJZHwuDmYqpH0aUpgXYew+CA8xnGZgIKWr6ZzIRHRpJtrT26n7fgDSSpq
o0Otj0spUNiWRvjUV9G2C4mkB78Nie013OrIKaSrI5eRcTDV06A/KbxWp/mXt0cFBsMgbQqpJ3PG
8+qta/eJ+k8Z4JgjtGyfw3TxMTqG5ZeTP3vhcWK+cJ48V96JFUQi670MGemuP5kkX2b/SvvX8Z67
+gTm6XOIthnhAKyvzCJLtM72U2UdNEYL0fEVHWUvSzJBTg0us0VpTPCzjS1lOdCxZEXwjB6BFoIU
WYbL4OHeTkOE1+EaUwDTXCYkNY5P4UQwK1lADyKVelmO7g4DFuizAszG1A6hfNXt47QdkXoSvDif
5eYZu2YhoqvBey+Ya1xm+8B5l+XPg5TCRYzYLh0yJmvYZc5f8V/xXSQ7gQIgRC8NKFCjP5/s28AP
5FeCOnO+KFxPGNc4qfjFOTJCGPL8oDFaJT3AovokyHctjhSCNgTJ8yAawf4k203JwKB7NCL1FU65
Q8PBr3DiTwcnN/eoQKBcbi16E+QJ0tVyoooeR3gw2eZkCjDpJ7vQwtGN2ZhrUP5oBJp6txwBh8BS
2XyOE7StnPlySDcpKK9yyZC8JxwqineS28rwiD6dfmQ2ouxDDWQrAHYTyAOOGfkULCfLvGo/Ra8n
gmuz+xRnncTp8tZmlCM1uFWTqhykW2RsIMlcwJyFwkNo7T2A/pnjd6AbBV0ZfSddoOj85KGwOgQU
m6kGqT7IocJAAzci+kVhCMXGIQegYNTgB8oHGuNHsLj0Szq0eYC5o1e5Rh3EPohfGoI0sZyNj0RG
epeQMg7mQunjVzXK9/KtAh+sBooLSBMkX5NisoDKxbDFSkAG1uC2EYWfj92Fe9eIfmQVUcfo5lfn
ERSprnIFYn8WeYdOden+FXXriEbjxXhryVq3tinY2HAsDQ5f7dkNryYR/ANG2TX7kxiQaj4oBQIq
XBDgN8iB++iD3KCBdBT2AxRfQGOUlN1SmdAgRIy73PIrSlJJYNBE16ehQi3nrc/wIlGW4NfhOzRc
9Yj7ao/mddyqTG5Skn0W3E2kiHwXyMOxffWSZz7qEP+oLhgC0JJJ6nTqF5QpcEiR/tzgvoNkkrQj
KAag0Y4Lwa/1FynbWGkkFSH2PA/YvDl3MFYjjeUvCg3UZAyz7M2D5nO5KT/SlEsdbMek6paQ+vFa
FLnC+7NHQiU829yxSAAiqku2bgWkJC8bw9RkautS9TehtZEnr6FPl2OXqzFIwPj4i0ASwhRALHMu
OpTATMah5JeNUsI26fVb77lLUfe03m9K6jabAZj6LP1XmAE3AO3H/nYehkXve5vKJRWMd+FTIYg2
Dn6Lr14ihBRaJ+fYR6FDpK5cFxMr3iaXIIFe8eI3syD3FrWQ3xMkSY8GlINOlLZo8LrFQOniM2fP
XJEJqqZvj+ETFXJk7suJC1TOKnG7Slgk+RPopVtLXwQvvOdShb1AsT9/PISyypW3QvjG2eKhcZFJ
lsMAiSn5B5h7uD85P1j8BiqqRNf2fhEzQURdcCn5EH1coV3LchTElKh7RBftuaZ0GsmtEbLY9Kcd
r5FUd7X/zbrp2qmHsNeQhOurWA5b5MyJ+dAORpT9JnkILjYAkorrKw1mIrJCKLdHoIUJki9MHUZC
7AcH0HHZcALFGPhL+uujUmGmg4BOM0wt/F+IBk3mJUlSbu6Em5plQVxYxSJ22WX1K1sgG27nkW8s
j0MsfX2t7x8aUTgKNjIMPmdOPCLG51LGu+OsmAPukJ2GvqrRLkyY2Ns0NnSpGuAwjZTsfbi6vF65
RCUMyBTr9or+ch7qtUmBRVnp6Mz0ep9BkFrsIlLckQYaNE8NnJj87sDEOOOYmP8RISgklz6LkNHJ
j7AW44vrA9upNI9sSPTY721CP2xq5E+jv6KkjObdRJAmChvzX8BkkmSv3Sb1q+RULn4p6zRyamCL
2BBO+SfTSuSwDH4+0A7KOmft0y1w5lrZJ+OpuI1QJrkT4ac8jerXLdqFTkPFXUWxRmOge+e5z9Yf
s9fvbAfvqU7tl7wlaKCj8Q33vlZy6hHZP32Y5UXvvtD0o3tCfgTkLtuQNSRrVpO0fZKEyGqYXvn1
iv0O6C8SKB4YkxzYPEsbBakOkIrCjutRVrm4vtItt514J8ajVn+PqCUeezgWRYJwF6xJTBjSVlYU
7BYCyI7EnIcJg3tHsfZwWzLPyKb90ub6tedoUk1rUbEXRMb0Xxsu5i6p7RrXp4s5cf6LbJECLcSx
4Sbk8/2rLCKbIoYvUk0ht0VFCTLh1gCG+jk8EvHBB6XRaB2G9wIXm0jzuToDQBxpHCVbwYjPQJ6a
IQm3pOWAAw3ai8TbgcPhNsgJE6aB47S7ViORCYhzGP3IZG4oVC5Zqm30BHtqRvgJ5U/quAt8tGG1
DnrmRz930RNwpMyTFQbN1ttN2AEzlrsOy023zfxvG52ngef5MGk00ldG12gc4H64bJjim2BmguIn
2ZdB8dExtVCnZdymEv4oCQwOcbdkpSXzJe6/uhjARX9CisGQJxiXEWfG/OTdIrwgqF+FVpVY8WHJ
7/BGa1dK/AI5BFgfAesqLiprxdBX1hilf6Bwm8rIKunV/++0J65vEQBdUQFJhcb5PGy43wHuL03r
LmoiMyIhpeeZVPSveBiZZFI/MSsbWgcpSM8Avh8Hir0STpUWwaCBE/4Nol04tZpkmccaYBdOD8HV
Uqn+klEwcv4H8DAzR6sD70j2hj58N/WzG3+lfFpiK/ZognwK0jqH2dP3OuLutzZkwMhy4Pwj5gd4
bTFeUkamyZtYoeTvoh5WbhYjhQTpi52gZsZbiUlVNgVIIvVSDvvWc8kjH1SJla687CiyzoZNQY2J
SO08T81+HjoxYmmyNhkKpZUocvmYpEkLakQ4EvEmGRJvLi9EHQjyhCFuzbtO7SRK8mBbWky0RK1e
EcNdrUvtLOtVZKpK3F0G9icXpshEuIxJlcYWRX/wD4zQm7YVdpq5vVM2pMoT7aWSvbgJufKgqkBj
2CcaEC4PWr8qGGO0CL80/y0OlRW689jc5f1TOL5jM+KUB2uMLH6ldp7+wcfMKjZziqVhF4dcxfiz
N1m3U8O1H+I9f2cooNH9csqw183s1bCiBe6biDhNG7fvWh1eyZAJsmXnoAQjZI7rPpwY+Vut9Ddl
lNKY8aB7Ngp6jMjUd3SCeRbzfgjqir+7nlaIfIaseTIB/5Lqza93GZUB6STRn5SRWRh/6cMKaA4u
NUfot+TiczyN2Vc8fRQBUx69I09SAqSYQUNEoNSWjLUXmad8Gk40tibXE/+fh3rUQEPFw92fM5q3
vEffRQUqlHxws+CkUbVyW7NcwM0DwA7+F+coVTr6cH6PQHOEYlAwc8jKeo6tcxugQyGjCUkQRyaA
ZILoFrU++yuFx7KVjpaZQc022v2liWib6D5tG0SLdsYOumR5YJRR6XdnKDI5eyMb1TKuO3vfEEVJ
+c1BSXcCY4LSQ6RnXJyi/eS38SkYf72BJ2NwEYA7DTREH+dr0+y7U3B1SBUQDelAOocjWhxJJOD4
F4+xATrDpaRjYjMptuwFFxM3MwDYjI3GtO6+cXfirea9IAXXkCHnd5+E87zEfq+1K1Jmqvg1x3Lv
APaH2bFiPGXUd/C4+bmvrkzTEslS4/8p63zhmDfhHEG+B2bj5oSv8L0BstAfyyQ3cG/J8wKxaZKD
oVOtUQoi/cyYaEQRLiLkds6gcsn83Bb+HzYCYswSsj7S/6rp08gFriLnT9YDegS+IHVBXXUL2/nL
laR92/i63X0bAvFtyQ5Km62JfSNb6wH1P5rqQxG0eOlxRCJDHXsFqdwlDANxakjD85/jjDZzUCoS
sbYJ4rfwUH73DcUdDu6TxTuPfEaSYNTotnwXA6yN2kyKFpp/SSozsQVRagIWs1r4iPIEpAbfOKxt
uU/pC8L+nvT+ZkAkQzUh52jgBEfwEOTxeYhQEpyNDRIGLUliVJPYSyIs2ZwvcWkxJYygbmhNagqm
O7CCc8Bp0d4Ke5k77tLEea7h1yBAmBG+vBzqIuIZIizfGOfhf4nW+ib/W0pELI5446gWwsRlzZ86
WKEovRCHQoMlejC9fdbQYbQdw6a34fzqD1IscOIIJsxxnyLB9sKTlr8JV8p9iaHVJuiSRVoITKCW
zVmFu4oedqOtD2cHdiK9D5vOon6nAhXlFN1CY1/78UBCmap+Sk2eQJwp/+jeU3oLn7sKIy5qkui3
yZ+ID6ES4t3C26j9tw1UbDM9DXjXzEneOxloqxis9KT9s0IayHuEPwuvAkmER+8dDQ35fBqoqMOH
ZNtzLJCrMgQQPCGuAfCm8LcuuU+ZL0DHK3ctpRL0phaBdcb6KkWS4ZkHOPd+uAuDGsH7q8RPQ8QL
gmkjTH6Qv0OCnp9mLnrvUIeqDmOPUOHRWPn2C+ZaUUcAegL9gkD4YCwiWBdKbWyyrajzeL1SNbXl
V8Ps84hAduXPaL4HGMIuMTORJQuLJyuTjYSu4l02xS8NA5o1Wgo1Vlah/leDBZfM73AeVqJyYjgd
MxwK538knddS4+oShZ9IVcrhFmdjG5vBMPhGxQBWzllPv7/2vtp1zgyDLf2he/UKh5KWvm4/6Kro
Y6TNkg85TXcbn7zcKvAHg2PySaUyuoxm2fkmo5o2UhkO50c6L9EHa8a4EaytsLN1NX+jRVi3g0Gz
F+IDBW6Ms48uFn3jlUaDTwb4xzEj/FspJZAMdlQlLdnZLs+NPpyDII9OSk9UxW70X9rgGwJaYd2l
urbCv1r1/MCRrSuqZLgUgB0Y5jTnPNCQdg9PJc7x8l37/qKq5WFWpnMZuE+Fn+3IA9wJKlbiiVxZ
sD81CID/7LFbtO42gzjRK5vqPtWwv1hsSTG9BLP1HLv7xnxODEBySCWOdXRhJvevNRXX6GK3aJNV
c0gaHd7nxlPFH5Zyct64WsiMFHfKwX3ynGBHq6l/kAi9zPMICIOWdHgvY9pojg55w307/StifWO1
zZnDw8bBYcAMg3tRN4JDiUAdSuza5rIqvA+fLt/C9BMNsI9fmWmpC0dzNg5l4N+m+GXg11jFsYSF
w35BLCuOLm750WjGGrOHbYh8NKLDgKZfaP0aXWCuQrVFHghx0uPVU/IjjaqLS0nV4OHK7uK5DEX6
ANUaUQ9GXCVjYYsXwggT/gUatScJJOW07sZX0kHXhYLEdxb7sK6ol4TOYu9UbOyGmADuLaQe8RVw
2b4MZkMXr2J7oL4Jcylr3L1VMv5ivyY06ly7u6rFKaBzQG+4H/xd3Bb7OXAJAUF7aK0sLTpjO7iC
FIOmsCYsZN41yR9H2vsYiJIJR1qNL/r4r8RjAsTiZPD18W3NGXUWnb5okRMep/Qelt2T0yDyKd49
mK25Hq/77u+EsULbQhY4lxMn+byr6Gz5cIKKSUGR8DLRk3lkclBro3/HB8ZcgWECkz0ZgbhLwbr1
3hOAINu8JTXjfX8+udUZuufCArIIunHdgcTKyD/haNJ0uAr9BZJ5XNlPjkOOTiG+YRAeWLwjBQim
wwRBejQDOTy34nlO72aJgyuWrC4I2lye4SBTm3oqD87bqvo10/bATz7O1zCfLW1ei782IdzFGH0w
SuPYbBIS4QcqKpOhxJi/8jtAMWOOYfpZ+B1yr+suPgNQeuZj8ejE0sl8xlF7S0EGHqowaGWaDMsY
Ho4Uykx6qDdYBVZG1xtYlKGXkAk9cBj9BUNkhu8kvFmE6ZhXzARjtPWi+S/rbxp7+L3446FMFTZ3
oS9nfU8rQXzwfCrEvuqkmiRLQXJ0UFHiPos7SsVqlTmXinuHtKS4p+HC9RvHPwEVvwvsX+jOZjZ9
xNJfCo1lyolgVeWmo+PkWyVuC/H/Njn0wBHkI3dL5WWRK8ZTsAjhDadPDaJT3X5VzrAoIl/4LWw2
Ab1TgEqLLSDOQhAZkoZmiOLAAfdqivwz11LyDol65XNzYPK4sBO6mkQ94TO3sTkoHXKrHxWQh652
3FXDXcfx1MtUbLyIAjXpMAkfK3+qqZFLj34aM3pomy7xd+MG42rB8IZRPdm+u0ljZw3EI/65Y39U
ohgD1n1Hck5/ELLNsNb3lWtA09Q3qF+mFp+Z+JDZuuxgnKXGyVgzy/EGqL/ceyHW0IT+lhcBHBRu
gfQwtLAmluDrPselUPYkBDKLX/VmxxPnOXIHyzE8I2IqupG4huhDr2kPmr/qSAYM8I8H0OnihIO1
NQEmoKtLJX83J+elAq2RoCbJxNUtLkk8BUTMkVX5kzlmC3UkRfLBK5d/gqWI2gqmZ0ThPXc9jNs1
wyHM3J+yN9IjIecBwPIUJCc1/ZocDIFyktxwESPET+J29ChYacVf27Q2tXkr8/e6rF5GfTho2bCe
jRtgiVwbOYafgxwVGBt2prOyovT5gfXgcwr3JubHfRWhynrImidJKBTBgmwpdl6K9VLn+mdfg8lx
gf4CpQ13NBkAU/jMeJXBdgOYmJN/4BxwDjrrl0GHq11j5pM2ENfoKjs1/lMGwNWeJPCojG8906NN
gH1RvDs466udcaBcEuPWebzAKM9cfyHpIlbOVQnRwOJS1K4un2ngGIlm5a3U9HWT9ysrBioiWC7g
i9n0bvU8vKrwOAasqgaAX0ikQNZsDj5eFSPr9KP3HD94vTzEwsKvwDEpI1xK0aL5dgPtgPzpCdbx
utH+afrdHcR9MdjMmU9Ne7USaDCTI2HLJCdBk9qP4Fyx9+aZ1rnEc88eKegtd53ROKoACzCsY93c
VqH6XmFvOIRfHSjxbHKxhii9GTkUIXVFueJ9DRNAjwlbzVDWD397Qhdd/Y7wWI2yhTO1T8J9m/pj
6RJ+p31KAKg7Gcuyi1Yz3slJo2EwSiWLh6tT6RRyN6vNXxpUiRilSzSMQW0YQ22wFHuTuYeeKtqG
+qeBseqjfhDaqg4DRQPpa1u8CSqRuwSH1N77tQVI9yLO3SA/EgywwOlVH/LLlME8no9CgOT/EV/d
IfynxtZKYmUiJuEDMLAho85mEUjlgd84MtNlnsEbudjKLyXpcGirM6QeH8dYyI31cC9BPXBmDjCJ
Yy5HmwhW2DKe5XjPIaTTiSCP5If18CRHVgh/aGLuw/nU4O4g2ZHSYkc6Ug6WJ3fcyXL+hkQ+WC++
+o9o9d3EMYxEGozKep1i6EclPqVGwVGbvOhGf3jtzZfYww/DYWSh5v/6xMCFjmqfMvL/T43Mbi7T
t3bgsjDFvPthIs7p1Re7hF2VaQefeiNJAiSgiMsYrpTYQhpJ8AeDh6cMq0goIkpJJATnE8w4nxkx
HCyXT+/yF9wO0O3SexnMlnoLuwWgqatvcgmFtXJQbbAwsIQgWEEAMBNOAeZqrr0M6o4w2X45ZGdv
mq/yz6V9tDfS4u6O3UdqG8sp+66cD7Ki6SYvfc58PKCiBtIrcZWwdMh/jFdpVKZJ3i3Uf009crHr
yE0rkCndK95UenWx9Br5SYkL1piOpXInEqQomQYx3TmvQw5BEII0/076/eDizwPXP7Odpem+/9qd
SwSB9qRgCdbr0casyI9QTvjrt9Duehq9cjw4p8dNyikGtlHRa7ROu+nwgSVDhE6H6I7kwi0nf8kX
O03GAzpu3Rh9yXk4VNus28WsdFabTM2rI0UKSljEDCH1q8h8BhaXpMmzLFaRjXAy3kC/iRRuwZa0
HWft4ZCst4xKCdK5Y3GC8QEWbvjFONQ9TN4AU/ChUgPY3RovGx6e4p5dbhb+wJjYkYjjMtzK3eYG
AgPvOUxQUHaf4jyvkHg7wbqUmCpesNRMEosL+sBax5RlycKacwSsViAPAGqNbW8mElb6JN9KxU13
TZ08mcE5TF+CEp6688W3pD1rIapWprnFX8wGBuRLu+PZn5+pstoMOwOQOUrNh+sAEzD9zoVhTsoP
rws+o8RtyNqXlEr8uAOSkC+SEwzMSfXgROeaa82u2GxYKy88de1RSTRAl3CYyL4Q3g0tkZVk20Q1
n+QiIkygGHPApJcJ76U+/PBre+sI0yq8S7icZWtnDlXZsSx2m0kzJHFZVgXXlEYv60GQ4WnICMrR
eXUZS/crspmXco0ZVF7gLKxYMsXEq5IPTrUZ6GduLjmWBGlDW+9B5oF/acc6fIyj5TfbxO/f+2Qr
/vd4F1kmE80VQ+QVVRZ5EDfkmWhlytbeDBEC1ancUgwWwEKD0a9UsJaq2zafj+E6KAevUEXCRw0a
VMiVgxvxxzjQYSJDna2L+Ixa4mjC5TKoPrwkWrqNvusR+LMy5LdaXnPxoPsGzo+EPeUBvkEzDaJd
6wS93wM5faE3e/OrAsXSFqoRpMrBs4h7HA78Ixky4rq9jr25U8Z5azjptmLIarC4uyjqQXXOZvUa
qs0HBhTwX48KYYMVWBHuJBCpcu9SoQ4oTTwq8nlpDHfb09cG9jzI0A/t+FPS3vP3ZG1oMPRhW0EC
k5wO0CuLG1+kBBkaAJSwI5AES4kPZSjeqhlgxxJUnKrV2eVUc9OP3o4x/2S5m8h3JdZUDESA4cBI
Vwwi2XACGU0wYZnTRWxilgxCH0b9FP9ld4adRS2HDKYPXVpJxAHF2WRXJ2X+qSb2u8dSqc30K0cZ
2Pb9soifNeJ8dFDJlDlsCqRnU61NwnGlCJZnrjo43O7lFGEVCxNMcA7yQWV56HKqVpcpfhezH73X
GepgKkkwZ0JIqr0uJ3pw6gc2jKxXkQZRDXkTbsbaj8BmyYPmfOsMH/HtPYn7w+PYApXX5vHs6t6T
JDda9GlNKFVmuYXGpmL7ABJS0Ge1RrkzcbqtxnYjMahtC36dDDuSPe5EoP7vLlxmtFSvld+SOT18
G3RYlEAR+F5dHxETPzY1BxqXrdVdKSdEOIWXLRPObBHSEZYxOvbyKN2I2P/bjCZZKSTKlBDHykvU
3OrK34UhuueuXTTdd23jINz366D4sNAfiKcbQA1Taxtig4pvlTgOSu61bTZ75SVV3JUXxziJ5Ew0
nRe0XXKx8iOS/j01DuZ007JH6eDzzGOe+aRBdushIDqI5PNVAbHGh6UptIOktzGs94D0WorjYwZm
LmtINC1iM2ds7RbHy7ew2MrwQoDbGb++puaMi/cNNWgNpxW6nfASAcK5c+OQ5t//LXpta8jwaPDE
0QiIgR+QYQxqUAhegIm4KWJsbqAVxaV/Hh8KDyEVkt9giBvieGP8EXkbl9lQGiwMjI1iWl0O8RYj
HdFZc7EyMqI0+ho53wHQofPiyhGC2OTtP4WkoEp5k+Q4GyjV4awYdBETHNFZOBXMvrunxTLHxWl3
WdswoMwR3vAvGDKDVuYiZACKegKghIuoB+MXvR4nFDcQRorEw5kOAjVwY5Jbxr9MloWy5nOYOhfK
J55Kn3yoLZylt95sTnxaiLQC2GvMLurER/mAaFA5C4laqEdknQWbnLCWJ3yUPv33gIMQtPFBjoJW
16wn9dwXz/ClcKaauV8Y8WDTl6cQRSCjNZ8iWeCMll64RVrEbWM4JMGqWKu9iyDHaJlwx+/CIQAM
FJrIRNYmfvrMOqSN1OhT4pYbvtyTTiuk9CB+w2w+Ajnp8O+Y4uG1bzgSatiApwk345nWZ1a34iHh
OhjrUpABzdXmvlXB7Ol4SYUQhz8pEdjK6KaO/Cev9WeBPTRg0CmHTdjor+VpVF986BeCgpdQ+2tG
eXai/KMFcebwMFS/UoKL8Kmzi1OzajNyJntojb7gBZJod5X4iloTw4MaOEOtGYkC3sht0ABHOuUM
O4UhOGTsEiVAECFnPjbJS9i/pKD/iTuQRFCuAFb3MmRola18H7rMup7eGf5vQlQTPl2twKVjLkFa
jNVI/hVKYBy9j3yKHLPZGWwkyxm849ZNxU76JvLWrF8PjKF9DAFgx03091HaUe989LpxqtCCilPP
Y5qDLaykbz+iASNYsaxmeGJP1Zutepj/ftqQnVPH3tGroIaSQDe/6jHytJd4i0K4VVatSCvGEWuc
fBEZHwwUmK4unVBjkjGdM7Z/ERZAlbDNwpKjln3IvQPGW5WHIaXNHSgvcGpj/4zNOsazTgLKJswH
fOonKfnMyseJrsLSCRZvfI4K4kE0a2E6WJ7TUSqauhoh+cnzE9Fl1mIVSg3RNfHSgXPNtRa4uMtc
FLg+U+C/ZlVzyR4TmEtuGLtOu3u0KRKhMMOwiXGXZkxfwNfSLl5x8OZhnUBH8wVwnohL9cJNWcHJ
Tg91pB24XWvMve0UitaZwSoIzzc7zBneXP0w5s4pxX4IS0NKJw8c0lQJMi6Mjd5O+85h/JoLcwPi
rbrqFaYsD29WF/PHahzXLiOxFtixt4xlyrTB6+4R6WUiwA2X3fQh4jJZhjKQnoiLnW3r4oTx0kVE
Z8xSRf807J6G39u4fxmX0MYIjiJVmyxU5oIPfiATI+kCgIrBGvO1uEp7wX0u7rhVrBjfoQ6Saieh
x/WgDPkwEJtJXQ3jXm9w+qXn7XddH2DpCIXfQrgZfGsVFCI1Wzdj9aeruh0ULYvtYEHJUDMSKS24
/uE6ivYzj9Jvuvzp4QAJRtaVT7Z18ILqQu1PwivTkohruu8wTUYAmxrNySFXPY6DZw0rCzCU9YST
hBTgKPNs4z1OdhP00QRRpxx0s4Zl+3SQqDWljXcKvo0DUDG8do+8UZZebbUvJgF4VJJUByFQHe1d
EdtbBt0doGLorEG+qHJBw/dSG1Nk+OJNVGIlzzoDWc4V8p24Y0du0xhCTwkQy6XDJeTImM04dzhv
MtdL4qvKsTm33kul4uFljIsuYcSaFXfaq8tU2EvuLjhzvYUNjfrIoS6MLIfYhRanwHbNg7lCV6H8
2gFcGuMTCS4UoAq36alQP+p8pu6Bh6E/QaMgCnVlRJiHknzxgDXZ3I2CNx80LmDwcSSaAbg7nPS3
jlxfi9WkY3bcK2QbcuH1/YHQmROVI5qgpTYqyySqN2JEnFXlKWDeIqJND1QfJ+OtB/eUKNcn69s1
SGcJXTqzcmuk/dmI4wVRnWuMLBYjsIlu3/wZ6hNQ/B8kesuMiqrAs7/cO/HJmnDR9eGNERbTkp/2
g9spi+2KmEhPSReXgeS904snIh8suDmYY6h8H5BHkbIK1RGAHJWWw1oF2+c6vFsTHnLICYQjIMWN
jGo4cgXPguziXDTD2QxWjLlPunaE/8uqyhoYga9QTwd8baziT9L+KfvXwXxNvWjJy5wpeoDWx+wH
ydJGpzhSJ4ajpo1A23u0tY7kyfzGwgOcj2BaLerz+N2YEYQhNy/NtRSTTecv6PTG8GPOUYurNFwe
Xay2ThQfI5iTGmf4J3RQzm8iasxLjOjK6wTSkbXWRzRyozIRj/X1mDNnbp8i7aslsoD7FuMY6L7+
cACSWxgtSbpM1lqEOCY66b431jQ2E4U5vU9bIb0FzRCswvH7vwmWibADsYnYaM4pSRc2zBEGx6Z5
tfpboILE1b/1pY9rQt+KQ+oQqYnzsg7DsKLDb3HemHGEr7GekTodJI6yfyIGlNQLnUlnUECdK5Sd
EAVGTE6I/oMkWVyhBMuNmEzuMjdga/QFvJiEwQnlmH5JS+unxnVZiQa+S7HsCDvq1BYG9iQUMxBV
Uc0YLZod1vEgGQj1p2nqK6rjXGOlwZgKk+XcwqR2umXOMmaDyc+05BIPF5euAyfZRUSDg8JGRV6j
E0mMZAGDS7X61Y100YY+o3287Xwf8PiC+xbHkbdU9B8mnuySkN3U4Kn04jIGL+x4IX6rpn5hTsif
4hxaRgcLARtIRYxKh8WNvChX0UmyBP36J3FPHqImk42p59AZsi8hfFfMUCxMdCycy9o8WvaoLgkI
oNxsueU55b30OVD1RYe6YRygWXWb2FRXAPZBPO0cxkMFoBvRE9jxd0GxhMEbuq95iNJq2jQjqpwc
as81lwFD/JX7wzbtWTrgQGwGo7HW7fwWc3R0hbkOsBeGQCnlP87b1fAsng8eSE6TpdtaCZ5VNvSI
lrEaml3C7CpXvmCQ4xW/FfoWcwyrgCURBVsK2hpaVMzLx+uF+OdiFajPjP5i6xVB5PcM7ECTSopV
Typy8xuOWGnQFof+QFAs26aTI5/i2GdJMcHYu1w8jvsyV9eZaLe6gRY17Zmjb9S0WDKn0OFURijw
ocN1X/SrLiPHGBZKZ3ry4vAIcdelUpL3AK9wbvcZrqkRXrcOHr8u4Ev7JQeNoc1LsHZx4SgHKOz1
vivcdSh56Jm3D7OjS8FjQv/JAmrmoHJ4EsfO2UDix0zXLbwHsFDUVwfgLpvjXQh/psZmQbB1YXD3
1UvJKGXIYSf9ygC15L2IqXoGNJjhXC+92ahDHFHhvdPyxlA7sCzP4UgUaYA/5u8AV2gslE0yjksT
w/xOlYncWLBxyo00XBmQf7wX1GekCXGpKqJVL3JX/cgmF7sFLbqr6dHj89SNu2D/UpzIS/DF+wzs
tgDgqtDrNpxKZYTn7rSo/RF10h4+snTflYlbE0qtbERymF7KALtSB3IuYwFqBqW+tM6GFjfDr1bF
Gj9IwSsvfUs5fQdPwFYy4gw8pNUNGe6hBWEIeRTyD8OaCC3kz3g1eOOSk06OERWiimNMFAT7OtWX
Yc2kHDgTjE8f4nVMUumU3SqnWCY2A1e+NzwjRX/O+umQUxf43C6i0pZacQrrD7/JXtsweRYQg31e
dHg8OzS/0ixPxbNrknc/OJco1MD8O4xzGJdyuUi2nXj/lul0Aq41+cSpkf/1EIjmzq2338YiWSA8
50IAvmHFE1qCZHU/wtiKQib1zROeJo1GmOGXwqWI61mKgaEOtY2eqI5eNeyxmvIdyNWU+yzMF3b1
zskiDU/AX7GJeCmYj4CsjSvpsVT12Pb8TpYdf5AjJMDpq0S4xgEkc0Q4A8BdbOiMxjrtYJ/wMKB7
OnD/6hb2ZPOgFAnCo0OTtYmDjF5lN0RkanRYbNgWhjADfsvYOnu5dehHpv5gGF605kiUCcTk/IzT
1aC3MAKqCPwfUFzUHkI90BqWb5fWtwTj0mhqd4LJE6cgiaEc12ofnb3wd0Zjw1YzKuGThdlXSSTs
g9tGdHZ1VAgw4F7l+Cek/tACd7Vi7li+8724FjpBVYc/XXmcvRG0C6wGoxySHMAXCs5KHcTVg2oJ
KZa1HSIpn6e38QpStzGtn3Yg9sX8Ct2/mqY89Wz0hNs1czwMTy0E6LBjM6xLy+xIEwPu2FbBGk2V
0JGt+VJQBGoNgVZgr1GIJ55B3lCI8A0wMyVbJENWr95K8i+GHkbRsaIM153fDh27eDqN4t1+LNx/
IT/AVjNIjLT8bBNaN0Er3B+j6XZ60ZHUhtdwV60HrSG6x96GRXgWJy0egvThRa5uVeZYit/j6Jdd
EgYtdDdWRwemKBAjYK8TgeRa2Nrjh+1Y57aFncyUy8yeLSwK5rKFT2XeqgRzEBLZdoEtSabFDt8a
SiEpFQ3G6ANMzJpoKqJOBqSBGVIkYwJctX9JC8ZKegLJvGnT9OxTKaoImqRxYNY1VBeFQlwAhBqJ
a523n2DbBkco/3FrhfRZwsoG87uMy50A3U1hvZkR/riMrivXw7P3WHarlNhktb1lDAdrqmHVfZ+N
ncru7+JhKd4Zg9muAC5AQnBdExaPi6DKSX47+8Ye72ZEJ6Bv3FCmhlmh/LlNBgFVQQBg0/sTdHdE
e4yKxWxTBgAaXddgXTndFOdrFiu4gez0qMCwfz5EJhyDZjXrbEJMvwDFczy6+nRYpOmvbpuPeOaC
g94e3NepgxnjnVMU4qrHLUTkmNQnkHhn30EtgGU19THuGewpW2DQjNkHXTSHOAvDxOzWwiaXdgxI
vNKrnYN4sFd3XBQNzm/J2SYDoOB+7hhZWdk6uhXWKQA8Y5gNpMjNG7JRi9pdy+UVO8eYwhJYD9z6
q8TpiPcc89tYePAXZLWVGCuV3c1FddW7DUZ+MDKohXJV2ydERiYJfZ/fgL7+5h5eHzYNPr72MkZj
07fFvWWQa/MX6zg+6P5XwE7zz130FbY/w3Qv4XiEOi1/Ge7cCdjC/mEdL3voZ2JmIeNcAWtraN4O
bAPXck+SUF9TDlXtW1FKj9OaL0n8nRjERE0vLuhx58anCWk7I4aImsrkIrM+H9sDHlVFIWJhZhmR
GwXtgRAv/nWKBogDSaStB5g2IlSbSD2rFSo7LkgXzrhnUoLAKUuuBuiLNsdMupDYQbgW0mTNlKRR
9Q3eQcxF8Ra0mlfmMbyzAROPBFC3dro/gc3Vxgea6/mgpV8WaQSQHSZVnMhb7xbVPjRE+DvlSVKz
uvpf4pAyMDxB/WYuH2YxU9nwCNE4jk+yaB377JjOVxsz/KmL/UCaUEF8pKQeYwqovnv6XaiWAxQZ
v1zHobPVwRIyo14Bl8hj8byD9LgqayOhDLQLSpqGrN8JlRiNr561nLdY6A773g0OsvGV+rehJ63S
F2e0t57V/YlgaERaeyJkd9HG+KlPnDmBB49Iw+ePhZVrzlmbENNcnRTaCHoLHpwDI8gmtKaIEe2D
yzjeL5VLQOCcFp8dhdyP+tmPLkHoIcs4u/ZzNqUn27EWOpfRSCsqnIiu/I7VmPjOZjOXzYs/G1gY
QTq1V0N8afhSWIbSCwuqgeRPHwjrcAJarzncOFP4zIm/lH5RAWZP55NF+4oBvIUPnzMw+oRZXzTG
CgeotZAbODdsdXoubX3ba+FBT8tnseaYVawrQpwPlWYrv0v+XCo4ucG5VKmVVJTTUunH4b9ZyY4T
wRxDAruehyGEjtrSN6nzM3d7SyNDVQ7GP/NM5JiLxLY0mTfCr+mURQezq9a8x7aV7YUPk5iHVLCt
xvDQJc968IceuPagHQtgjElStJ4jFzE7hLXm1iX9O8vCIefcj4cb3DcEf9mqdwxMFZQXIA8QVanu
iQgXw/yRtkZFfCmoQQZHBo0oitHMvmIKjZ5+VSI0RSaIaN8nVdPEheJj1CCQMcnTEHzwLyjktRro
prFYGOfp6GT6wmn6kxll8A5QltOaY1ZZMU5UjRsVYe1Xi7+WHUOKBNuB16bqIOC8Z9/rN9im2A0S
MrfcMGxzgEioE5imUdyP6Abk/3/ko1T7nIUITxgytUVnFNKJ1DvddJ/b0bgwWpFzANzBx+dwaHCR
qS/OeNb+WCQsqLjWjxB9WF3UjHn/ziC5nMqV0ubUea8WJyXAuNT/DJGWgf0PzKdnNICdQES6XKH6
XJBfMTTgjGGmAiinzMXSwN6WmIonAwZI6zOvji4uOpGi0gEH582gdevG42xdijOYiZWVmDxnOkKv
di/UBOICapDOCf8Hj3oerUxSqtC5ZOwhDRLTvwUYkYzNnOa5Tt4ec6GE+pdHSM0YjOgc8OI8473A
tUESNMKKmFmgTg8pvpVCVpOROSuDHKSYUlIRnI47GnWRS4JnZ14gr26UiubVZc4BUd8mGodFblwT
VKUyJIp4pvQhiz746hp8JYIv6r4ZlySaiThDwgEjLa2omvhuSreYEzJ+GDJ0On5sUCYQrsGSxIoT
S4DS+9syNQ3RpQiHIceuNmGRiC+uMh5lz3BtiY8/wQIOp3hsMHWAuWarN8KsRe87GdCU7KvmYyHN
38bA5dmnAOxIzhm+IDdSs3E0C8PO4fotmN24s8dIo/4jhDmPFZJ2MfZmyTknCt2Tnu3RS/EZpb0P
IRW8S+p2TsRpjbTeWvrFOxfiA6HqiBlFih5P4nt6wAJUopmFAMFvnY10F2vvJaMrsY3nZpNRsjBj
ZAzY9/W+kOyP/CYzRUFvZ+RzwieIWHQRR/SDm6zxI+A4TNk+5C0wx7Ctzwllo2CjsG6n/CTHAo2n
hSehVu+b8a0ItxwxnLHMlRPsuwjR7a0rR46wsMHGxpGhRA1aS7FjZF/SYYbF1Yvf89pcOSZLmeEB
OVsqNDSuxT5gCNDuS+fLq/JzjrdAE5tPnZ1gxQ+zhmKGPoEKWdp9xlOqQS/3kuo97vyiYhZza4/f
JFaktAlqQvDgvBHxAwRyphcVu46K3g/INEE2lGRkQHjYqubOUoyUWSjiCG0BjMzzXyMzEfho6MVg
LlqfAnYbigMDL4cliEuDuu6xynIYSrgZkwTMQqS6sI09slDFaP9EBS4s0Un3N9AIYB+9yXTAwQRL
Bgxz4pF8CecGOw2Vd5ysuX+b6QI6gaRQPLJm+FOZ4a9HhCNu9uwrmGj32CiyKtH2CzosMLBU/8Mx
908xAwRQ0M2AQ5MM3eUsZ5EIr0z+L13sqjiMRzU9S6nozP5hxG0YqfBAFFC5JfPyRRBOUA4eQ1K9
c9BJbkjc7IbimfwV+k6VhSUtobho1Ka36gcby67fmEEMixC+LEjgaKNVs34D9AER3oJjjPkA3TVG
fw681iC6KwVLjJq6tYwdtRy1J41FTNS20YuiTFcBx1umzxrm3wMmE9Ozor/j9vISMIFFNkVxzvKS
G0VI35zvNmORpv2C8QgvQCHpxczvnODSI5Zxv+bMViBQCiESWw6nOyrNPou6F25viAcld12GETLn
FrY0TnBjPsI6hmIk0Vss+pYpaghi1fX0ZGic5Psn2j5icto60FTmaFmbE7m1DdGDqISKdzcsoATB
RupccOpKulPsLQPy3SgUgDTkdfChWCVducdbDIku7nvmjZlbzT0g7wMnRcoC0cHwufhf6QzTyBoX
doPNoofYLbwrGCvCvY0BRDwmLGH45RVfvnjUQkTInG+vh4jOQGZAcjrn7VlYc0VQrjynxS3BXefY
g9yFpl9nVzq/LcWguMZQutaxdSCmj+tw1rsNuLnDk5jhJ/F0Jj5TmSE4YYFqbCsDvaA//VKSSInR
O7DJeXbWBgk8U7qHj0tzZDzNI03RSpbatzK9w+leuLBVCNTiqLWDrdWdWffsA/og6xpwFsDeFAhp
7kZcb7l32ztLy0O2BCkJ3J1f5AHviot0ijxNN99yaBc0w5i2iJ0GP8JxKOoI6kKGtVs/46TAEZER
tv7HqeApDym5JxaqT4QZXJD0wjohQt0hYqpRC3PyPNM/4N/0ZDJHaZOrEL7CI5zLVWn0DCe+zNoX
f25Wvm+i+8FoXb8CAECW6mvrGdMP6BkVgUGEG5gRRw+WdhY5DeyV7i6Ui7KlFZCxA50ttGWIQqmW
gMNgA4SbNA+XwonpGut0poPVsctlaTwCi2jU3RgHJmT9pB5If4pbAL5GWK4ykqmuXPpCxuST5bDL
NIViUfLEMC5ILjWLlpdsYuM/2+qusAzqcKZuV6y0YJWsoihca4heat1b8Ao1tqOMTpjHWJqH0dkF
nrmB6SZ5a3X/W8XPpf8yKB8BDOv+E4ROqhkZS0iHKxUA7aR8Q3pESM1F8CUHwgAvCrYQi13O8XYu
vx6sPJAbGymcdQO04j6kxijoItikjUZke7OS8VBTH5lVPQpDudlqWieGNDDv6FCEGj8i5jMTOFrM
0XuAakZ00tKwnlAoFdFam//KRYmZGx8qhPwMqVNAk5gUmRm/wzY9K/yH2IlU27dYCzK+4Iw13IBB
RbNV05NVXsDbfAabQ7ao8fpDeGsrhNu8w8VcuODd9UTqg/BmjnCtCUU7xe7fyP7IW2bN9MA8hBlO
RYZidR7fMqYXvEXm6XLtYInhD2+jxjt5VqKd968ecY8VL1sOOOtN3obeK5SrBqaGTF7mYJ2K83eU
8smfmmtJQW/IK0LqoGHMjfW5ADUMjjRo2Jg8CEYeDX/y/KfEcl/EEljVFHXAAdnLTQIrwC8BOtIL
5Fn4fA0ufHNM/KDAbJPE3FkYJE+tDKIkNE90EBo2DMLlBniUTSvevwLdouZk53c29WWHvZEB2Yip
SteutFRbQ0Lp1fhbEFmnU3cypp9UEnja89DBas6+8EzcGEb/QFjSOX0zICoxMwrxCs4xN47WSvAh
Z3GIZ2mTXYvOXiQcllWBqEWLSQD4nQPcS28yoQTHi/oYm8FrGr4Z9V014A7xCnhIkDBkS8kfdyPB
oXaHEOEqhyvH9GoIlE9hYohcZNwXNTFeQo5Nqs8eQQLklNHBzqFmMow3bsa38VeTwd9t8U6BiQYQ
NPshygkyr0oLYkH3YN9TwRYBhT6zzFBvb6MSwm7h/rTHPwVcGr3cx8mGO4aFDuT1OGvH3ll3IxDr
rsRWzB6B9KPTYETHNDBWqfDOOzArdv8ADsz4HBIG/Dvx/ylvKnVzX0eorsodp7ztObCNeX82ibVw
X/HpmHs6mBLRBrTvV8B57hVr3KrWNmUnjTO0s6FE7WBTVNAV29eSMqvurEU8uE9OCr8AMaZ839n+
V+ic7c7bhPYd3R2E3oYVP/knBoNLs4fj3eHXLxbPmBuZsI6YxA29tmD4J0KOxH212600KlVx8ZNk
1w4R6oZDDSmfZA8vyT9r+IGxQX3A9e7nLZqD4amoNcaoKIVhTjmF/a7D+I4ctEjUZO2rYilrc/5u
MpVpJcPL5p4CPGroKNELNHUODT5aquwskH+nval49MbdrY3VG4VBOx2TsV9aIfPtYtf3vfiM2hcQ
9Mw8FlW70qPqPBd6j8SbwoQHQ33pkW9Ueqzd6ejjG5wAmbvkiwXzzSNdujyXRc/hDK5tXGrUzK76
knZQSBRIYJzP875oRoqJVwU1kevrC4y26vBvX8HdicaliuYDGyGPqWKUHiYfZGQ+UbevtMi8mJ65
DceL31JzGJHyphhnyhAci73PYMz/Bu1zVXYvrm/sy2TT6OSeomUKIrIGsCxIctRv+J/RhZu8tTw1
Fq36y80ckKbiwZOUsdbUR68h3IfB2KZB+pz+x9J57TauJWv4iQgwh1tLorJky9k3hNuBOWc+/Xzl
PReDMzgDdKslcq2qP465zzfRtGCsiAasjr46QqEEw5dJIzQTOqcuTfUPjCA11c+cfDN1WfwBbwsQ
o99bZJDZJGxxvQ3CqEAEcQlANW4dRPm9VeCCYK2l/CCFgzPbY0ofhzwucWitF1KKW3iK0tP2Y2hc
6btcOnQg/Lgc/ltxI8Zt8aYNe9pNDjaFeiLKZHV0EBeG4ZtTkBPPClQvvd81w6XJtJyozoBIZsev
YFpV/vXl4JxjENOGEJeY3VcidwziOzgqPeWub81TzAQ6w+ku2gAsT/1UZY/vEufBgeDXgblLwu+0
ReFV9+ZpMh8zpl4PQZeKcaTOmqsKg+BGbQ7Vk10By/SClbn0yD6z6d1DpMAKkNvVvq/VsxpU397s
HJhpj12Pl2ZNrR05cdkqPM0JhVdHLxnvYhdVoB48u+TuFvgytcWDURz8zlVPuq6/8sK4Edt+sjzm
3XAJ3fAclojx58G+9BleGYvxSFsZ/Ik6yUYq+ThqOL3kA4SIuh4S5cu0dMyp2svSDE8TR0rW/8rW
JX5ZrvYuNX7NXvX5+UPvNwDA0UzlZmfjvdVhK+Y1Wlp3A3xDkFF4P5qLsW5qxY+BOhjqfnLyCBz9
E7QYx83Q3Rr7TVt21BUHzS8B93ei53X79CbgRRuo1xJMypp+kTvTZGRe62LY9V22d1g1PChZBhwV
M9Jikf8D5JYzb9vKrhxU/pDlbehfdIvvGNoKrsaedBAJnjScJcmvkKMTd5VMCq1La4txaZdhVZYa
EdRS8/LR2OeFszOzP0btF5K2mXiY8ShyGU5C9eegjy+GdGjx6OhKeYiqjhMQWxaRM82jgyRW+/Dy
v0rm7rXjR1aCoy0hUyC6qj0+DxwkZgHLzqE3kgv8h0ONRG+DKBDRq7Iysozr03bMYj/h/8vlOYGX
2i6KpFORK/+soL4hbRT2YJOSE6Yl5V6M0mV00Hl0JlBovT5l5qdbISc1PnvDX7SvwTwrPCUjoF/0
boP9ESRjzcFmXLyTRZruXH4ynnOepiS6RlNyDAnfZpIREqY2slPtfSNFB14OWVKbFbKo3tN50/DK
oNOVkQDOC/F9zKv0f517DfZncM6nc7Aq03BTmDOvAwUzDX/PbFmUKNK+jVAR65DMljokErLkQzkS
bAHBoSKCI5KahF7tttTGGt4o8JjLp/aUVdPFA8wZcSI5HrXq+5jX3KtaIjadhBEMqGFp8ZAR0oa/
k/CXNddzqI2HcND2nvszJS90hpVoXKzCPMm0OVIOF4evDH2F8xWByCW4toJUx8o6o6tG2UN3AC9P
H1drj7datOlaE1wL7pOZZ1kcWLIi55nDdMHFMjzgXwAQdQlS1Mwng8sqYZNh2IKeCiDCh3GktTmU
0mzkWRExydC6mOTzi9bdMtTchIzbpLZYIvCdYj98qIdTMx1zbtnI+qXFQSW1O6dLgl3MmCd6Uznm
aZFRJqQuXb0dFQM3IN8ApLXF4Ksda8+PsiPWPA+VLFu/sbOmL1EWZyVZfPu6RtHVeyQDfXLD40Tl
G+RotVqWTFZexfnlw1WYl2MuBiZwsEXEpBCB0qVDvtsqCx/y+T5UEGUZyr3C+NhE+rXAbSFGvwUw
AcusuHtHkCExxi/qWfAGqwuvSd2fDCQdPVc9mVXUf00g+RF/VNtmj6qH4adKSY3+xZ44eehpwxg0
hbYHKK1f/Rfsvh5YpJCpcD8b91nvM8YBU0/Krzlpe4GJTT56CfGAeYiRmDUUf+ZSbsnR4tcC8vRi
EcokSE/GnZ2gyRan0VSi2ACf6Vj0CdfgFxVSSEgv8E2XQoyraHPbPoG7lYRoPD5bEOQcJAmvEQdH
T1K3iK+o+mYQlfU7A6js+Ji2Oj2JiJ1j0dSLPStGxmEWWdkeS1i0TKfJfhfG3O77QzNWzzKH/+G/
r0XBmNkY6sZGd8tq1UMFOwzvjMjgcgD5ZDuItKRQurPgqwBqOklnDroH7BHUNYqxi5e4ZjnhI9r5
JyitPE4I3EhFzB0IMepyEDBmsedPMAwNsiCVnoBq0GQjIYrDjefXwrSxJPZrwXGAc7r8iWlS8mNR
eaw1On5Qk6BHSkvuYTRK9ffgAKGCzyKOkJCk1nh28SqDxODvUQyT+kkQJu5wS0p4BEohcmuKmVvD
B9V9qf4NgFRg7vwucnGP6IoyMGORrwpEBtjokjfDqsYdLgYgydRh+4u0h4iyeMxIUUh8E9AVBjBG
O4Hf2ilif2Hiqw8eO5ZBttqk/tisx5YCIrc8PE7uCQVDmx8T+FMRFKDDC4zHKEn8nD1sVmJBFP/w
KONG9DsbptCyiDz4KxxS81B0Em5ITHkEYef9FilNbBRch2dDQRc1vAP2q6MFbcjni5NNWD3KM5N1
ZCJ9y8WE6mnmi/S054zEJblEy18+GFpWIP1o/NvgJXJQZDgScRJe5McOKGIFESJmRlaJ/0R34LCc
Na2vQnPFCe1LGmeu/sDS25i/iFgWTrfZeUN2U1DEgGhv11sKBOSzAZACgGBU45Fg3pXJSSjos3VD
XZ8uD4596xk4oNJ4pVI8I9SBKli1TWiS2aL/mriJ6rlsblaNC9Sr/JoHQEA4ITXHLf4h0is6cKTu
pKMRC3X22pKQNKFw+DAIceuSqAGoZ13vd5X2T0o1Z5a+egHKXO40idpD4Mn2JhADeIPYU0R6pjTJ
DrTw21Xe5hLSCq5E8XZJ6iPAsTv1jnirjZ2YfxammP0MTVOMUspFGOkgKiZ8ABJF/EtJJz6gs1gb
a7mROuNW4mpkGpHTT8vOMhIQxeqPBph/84wTQA8JZwU40mrcREZzNhXcTinbqyV+UJnMYco4Al0I
QLH8spJC+oeQUThkc+gVYLIeAe88+02688hQFIW+k447dntQevE3sVqBDC3jd2x95RTjzSCXVC24
7atJGIZIYxzohMVcJ/r3YtxEIqWCGqAFBDYpUMrhWidDZ04aFOgtLwt4bk3NBN9ligiPqdyldNl2
1xgNsvB1LPh+xbUlCiNhyVkz+YNYqUGcSpJ5tX0HEqZST5z3xddkduuaRKl0I5pXor+s7sZQGhqf
ZvYxmnD/LIDSoJg9V3BPDTINe6/ndOrF685+yjHh6dbAl/CVJg6+OEa+vCaR6UDeyXqsEr+ONnNC
fMniO0OMPhKTejNdeqPYi5hjIfkmd/iECpVDIJ6ReDQ5nNmiVrmMMsoPPicBymEk/wKLWFxoT+Ic
YQ0yHZd2ry9JMErFKgPrY3Xa2Xy2K+xWBN3VaY0KinjClMjLQ4/ufKnPMzKdpdBx/YOTBcFOxVgh
jknRbxQGlSUU8XJqkEzDN4YT7K0BD1t0QiKx5RjI1ahiIwMcY47AsZlDmMpT3XBVNvdSTV4iJhSl
4yVwjFPzFHXKHu5u5Kp2R2sn76RdPevcJktu0CSwL+fDeLHJdMrJhUTR1y0ODgFYEX5YDXzjr/cT
i4U9/Uz1D5qIuCXYBi6K2Uj+VKOhwBIzRMG8Mw6fWf3eUoiNCAiJi81goROj5kKokSMKLNw6ksp3
EK4qQETIs6XS8ClOYIbBhFI9Ox3WRQJpTGhAlN8c0ixykT0r99r06rYVD5kDe3eQ2QMP1xoaZIrW
rf0kVGb30kE0uuTXmJ5H1jgzVEcakCVmOBLERJziZmubZACRS/EqCTArWQvyC/MtRZOyrRA9MXCi
1ruTuSfG33pixp3r8jRRfNVyJPA+OUgr5+CZSa2FGRkdlTgrdL9EE3hpe1tChiKOI1h8RKuCf9qg
RnpvUZNzCHmI55gWToBahX9ByaonJFC/7a3+yOEU4Zutop+xxGzbHTze2RQEh2mknLMjj0WC60hY
ODv7NNxPk5dSvjiOceGVuoy1r3VP0L6CMGqjdjfpd6RoDQTT0CLdkAa1WDdmZZR+Ex+D2NKkP9dt
+a5FNyQhUTA8p/M1IzMrnLsTEuQy3Vp9cDQCXqx1rhfMFZwBHk/2XvHUA9NFShcMT7M4yHDZqytj
5MH0xF/wENMpHDSdH4zty9A07EKUp1QHFZMDJJHpzJek7w5TMR6FG9aflyDb4RPibuHlF5kjBuic
SByRNIXUJSnxRwrxImGgizEc9JyOrhGdajX/zNZA2jjN14nhe0pIFR/hD2zxURdsbNXvkQ9Flkao
K84dEgHsgELUNGMWay9zpu5RfEH+kzaHZhcZXU24Mf8gvcMHpmLY+jBmc+sBd0thX2S1p9ZwUa5h
MwAnQFCLS25Vl7WfuySzAGra2imPAR6NfYUfx0tpH1DhLdACeTgy7I9lmVei9+ToK+GmoUM0s3ya
JkDNELJ8tKEfuxWCNBqYaMJQUO9bzoM1NFuOBZNBZFSpiHePffQmipg4yY9R+DIFT6VR7VKJkAx+
LC4oyXMg07LoyHiXXTbigMP+VE7ZadGu8J+Du/KARB2NRtOQ0zRciVmyntBcji9p9c/WxrWB5kjH
8CLvihnWmwWx/GJF29QLKIuEIuNtzIkMyVlgJihkDwBFr3wl55Lo/cLGqbTWSRCOfc5XIOiRG7G2
buFpmvfcjFp/WcgoyXzdBd5wqR+lAwNTOSBqKWNo7w9YdLys36bchNgINmEy3gtXnZMbI1UNxdT7
vLVlAuGMtq17mUlNk6qmjGSRUt+E/HgLRXvShkPMjNagSmzxE0DhQnCULxariJcFG3pIipklEEcR
14NGWAbwkjYee1lRrHRVR6g3WNcnU0dlz7LsPDAeMZ5y0FBV44A4J8CI7VdPAv3IVw8+39B2QhEa
J7jepiA8ENALp2h5FJMplzgm/XOImSOxGO8M46A4O2/2/1QaMHo94cP05GV0TzjTinicVZq+JEm9
bmNjPy+OrxN5GPBMya+WIfNzmx9d2fRlcCczUJ/GG/p0Sc4i4FVRiD/DXsypRypKPT4NdDVw8TqA
mpZ6QtD2mTfBUYyq7VL8ahnF0ITEBuEtTJFjZd2RfymKL70ko1NdC1xiMIuH1aeHuM0h8Qi3Xyg7
mvugmNC0JCeRZ4RxHx2aEMnPhta/9aOJLoS4QJS2mf009u1q0cuLVmOH4DBzDG2Tv031vynXNhmx
QkPn3JhVJc1qKQZfC5/FbbA4P6wknUt/n+sBtO9E1d7akO9We5E8JCgLly0ahZOMSASprdW4P/DW
r/KEOlTyqEkfBLDRY8Qy/Es0Np6MBgn5Lmf2h0qxDglQhqT5WOnvMj6r5C6X/XczuPcN1xUxf12r
AJ5SbFU8OqF3kt/M47IYiKOSfAir6b/F3GJSwtLvFSrnnMuQMHNmh8h50i5cJEmKZoUzFNYzaKnb
eYYen7BIo24TffmfPLBZT8mrPb8RdQrDvmsBdxipZGhnfW2ohJXTkCNLJx0CxtShvgRBY6ba58IY
T7VefjQh9/H5L74zrG8FabFtipVaBL56GT90CRQ6J1ujbZk+SFnkcgf5uXbTSwssmtq0HeCLdpGQ
REhG5FfystEXZzm0FbN7wfcnNwb+80jTNrDQ5MijaI5O1njgwCWvLPC9wfTVJfk3NRMKQIOcFRjb
mCIkfOjF0QysVWo8VRiibGveZWzcIzn9kgVlhC/c7tzeMRFsJBuO9bMtUfQsZxp6UIVJOtfBm9Sd
zWSLUNokz+i3RQvpgaBEu8Slill/NhRkFrxyJT/rNgvPRfVSRPASbE5I3gySnqQCmQuYVcfQ7x0Q
fp4wqfl2p/Cm6v0RhBLNjswV7OCfXO1gPvKCCEiHH2bkvYMY7LDf9qp5kBcyChPfIHirY0pKUFPB
j+ZgbL2lkcj3o6O/LkDH3R21lGna0Rn7NQ33tuJ7pc3ZMpIAsyoiX2mfPL33YXtwu2LmHpJnfwT9
/IsCYnRA7CEpBUSJGkp4MpOSlPNsLyLqjgxFjrbIxt/N40TmylYbs2NEUG2Tzq9ld56pIzM5opBO
Zzzpapfv/vLRwHdKYHHJyw4gUDpI1rzfyFWsKr/S1yN+WIfEIsFX+4E4Guh3gpklKiIlWiqa7h0W
HqnHwHWDzPsoohD7J6FTmiopQuWqXzndXdAewTiIXnGiCsAHxV5Nxue4ariBuyy+0qsB/OakW9px
Pnau94R6ouq+MzrvKhZS9pm44DuxJXAs8Ggkafeyt+uI0lQl/NcGCOd8792hkL6Gq+Wp4uhBycsV
2fRri69ijL2PZoGQ6Y2NaXxH6Y4bhAbTQ1K/iINkJCBYVaM9W1VrYwoGc6hbbLrVVcySsuUMkLZQ
2V2tfYnN2mC5RPEhbpAlRX1Eu+S3hmCORLk4MTBm9L7EuQlbCQQww3cNu9hVNgoOpmLZTOoMG03F
ByIUl7iNozK7Vyapvwz7JTUex+xsEPUmAjsKErtu3aoes56OkGEgMiDK1gtPddZFIMEayUryr/kQ
fzqwKrMe+7n6W4hYUMTxoIIL+oy5RKsKciGpP9HES4mIMUlvvFxm4Z7bavJF0q21NcwyPzkX+RxN
//TF3dvecwMGznUWEZpPl1mqKadwXaVfwCIVs2e/WbhQO4Qj5X62sp1VeZ8FXaDqQfxLSvCv7r9k
hVYJfS7IbTCeadOz9ONMlnqrM/zkKC4qRn1y8grgIDjbOhs32jRdYz09WBlY+/ytj8G18c59Ye4a
sz/juU7aFbmmZAtb27EJvrGChIn2GPI+eo6L79J5yk4Gmk/Nro+d5VEk+Y8a39hWjvoI9B8gR8EX
bxOclKGskFaWLo4eBhY4EN6/ALkI6q9nK0NdRuJlJBuWBhZTrNNhOAolpuw6uPkRNB/QaNB65MZg
XSNnMR2WtEIUvF8zLoXmM4u/TaPfRwQZLNamU66e8tMGwNcWeySjKxORJPkm5qb7yvkSFLJy0a02
NrJVIMmwvrZV/S5atXFAST903OzIZ713EXwg4RpG64h2aRcBRsZMpOOzvMxRZJzJgFBNSH0mr4jB
sgf8QFshkl0DMELVVgTdDa84fcCLnqNG0qImfJVaV/lO4H0O7IqiBKiLedOZ0PoUkDMOcY++VMGj
tDt0HUUrIl981maot9556eGyXPhocMcUGZs1pc/w/OeYwCWED1U6Eu1w08mVBuholOLceSlG8njN
/MGNshTEbzFxWODpqqVtlUpdm3W9rbObzn6D8lHLix15dZ2iHMnYJj+qE7kjAxT5EyKmBEuy85Ay
GHJIty6TQ1icq7qh4xh2o/vXN1DE0Z1CxGaITSHkDxziXUt61qzTxF5PL6FRPgr2PfI/d7p2UMEU
K0rTmmHfQQOSj5o9YRF/ZVj2OEFMDgQ5lGRbYP8VQyVzN2DqhJKo0HSQSppEZNnF3mYVpxyJDyAK
3R4JWsax8HZKNCP+AMKo3pwyIAUCCkHycIdb0lOsNz57+ptJdg71ZzaFnW2xbzxr3SdEnEnS0rgp
kNlpWoHXxD4kTEEcpjwDzYK7FSy7IsXGGdJzsYR8lR91xMaPHKCpv8ZqYOTmNQVydNFVI/TQInul
lkTGMW5GYKDwoWV8cAPWHZ3V3ZUSLXEfh9Jg5nH5QnHU8QKZfYNo3048WUv13jVkay+bwjLuRiu7
F2NgrVg+Ww5KBVQqWGsSsKo3WS6adryoeK2mkdZHQgIMaz+233LDctdwX5CcydElKh/m+Tkl5XGG
qmAiATYePUS7EUcXp4lOMuak3BkVBvWSIH16NR079D1jb8dfvXOq48/m0w4e8uCf2+tEbtV36tAT
qhj5Hlphv8lEkcpFalTnIaQQpqY18DuKCnKeEYC1Pw6jaRIlG/loVfbs8Z20BqLBsEefQG8K7EkP
XccxA34uXrOSD0cimcAg02JdLJwTGr4Hmj2ZeZChSIQCdU0iWQQINXhz5/ETvECvRQfJl8+1ZnG8
ivIM/l7tCEp3DpiQaoW6YEKLqDqLPtPkwr1LrVxI/NCzauv+8M9EiMn4U+9OaNpzJEm8XDEzSt1s
NT7NjG5j4uLjY0T9p5cV/qgoftIMG0bNHGXvMD9XxaNW3UfOkfGDhkDh8sF3w5LkKu7+CNKuo4ds
GSvM18ouRTgIrimYu4ClsziViPbNj6HHFwl03hP7RPdCiOCMv0PcUywGO9d+dCHgemBW9dw+JSgj
XA3Y16RLIXqwAetzqu0m/iEp8greJ8aCUlfQDH4D3tEYY/bFVuJK/sSmyprMJUKi1E5sng+u+9xH
XzKsswdhdkNlSKKtuCWILkR0OKTjdR6/i0ADEns1h1VAcyOLkBkYnNEo/8mCgjkqQJ4RFaJAn2Pc
Yi9ZUyFUz2mRQpKqapIeEKZc07nHhSZhH0Tu0qjJrUm2OBY7vrjOGe4UItmb8kfCt0fX9StSORAK
RmQqoy1EjWTY3IIOVBmP+GbKSQflyga3SGdvJyIO6c8CqXR6Z60RvQVqShwhWBrTGhTkzCiShv/c
mMBk3GXmeREWnOrw1sKM0N7EnkbgOKGUSwSJ4Ys4HX2joMiIwQGKgmor2L0RFXelWx3V7kFSIfiD
/tAZNkGF20wU2cI8RPgfrScSMPYy3vHtSgFrZz9AFgAEzoinGhRlUMi8uCZxA7zFYr/l8NapstDa
n2Ky/RDzNIa1nsA3jyO0bU6SwJBtZ2RKaOnQg7+gpCZdVEndfYqKCcV9qO94ZhHogzNB9Qxzf6Fz
lHWw9s4zMg0B3ojqY9aSZ8dKuACJ4hltCPhwAydImUsLiC+/rPUQIzwamNq1m0cQZGepFwlJ0ubj
3/VIO4aHrzOrfkWuN9K56omfny4jEtY1+OqWF2gm85mWFl6Rkikx4BuT9MKKyD7bHlCE/BcvvHCZ
0A1WfWbBkwJ52NYR5+W5cZ50Q5NFRHJxLPWflkGjSvUxiDZdd7X9JCaGtLP8gSpA3gIfyE7OqoAh
jTIQ9AEoFw2CWnBJ+bK6WY56anJiunlG7UbFMdivO8yMwk24eLeV5XNkgQ1zBMwWgBxyfkQYfAJb
y7adwXvK1Vg+pwryb4NcpOI3y6NXsiRUx1nH7bxhxYXgYGjQf6sKvUvf/tEqEJwTUSl5dOAzUVod
wZZ5gLNmXku2hK4nMEN/fXqeXdx1XuK3VkrFwYxwBZ9BrvH1W480vvEo3/gjJFSjcdcmS2FOpwkj
u0whokMkjiu2ONqKM5t2yBfOANIBguG9zDqLCJryvhgjHHaIqqKMyDRKi4LRz9BTcnnViIAJMswQ
docMh52oJVPFn/riKuRv5GhHxVkuCwHxedmuyuUxiaaNNRP16ztTwCdVLrM9rcWruajBbcYkWnTl
+zJB0+BAhV2VGBfJx3GKka9b+ZD/m/N8xVP/kxoqeVDBp1Z2vw1p4TXX7+BWjANQMuRfcHqgMbbn
fVgxcxFAJs4lN67uTYIY68XbW+QA2UP6PLeVbwYDpVrqzdatN8GVTBzhEs6KuAKVcaf0D+7wUmfJ
Q95c7eFPgOgY/VtC4lZvkzPbEaLu3GXmsOkqCkmq9ujF7lFHq2A2pxo8HJUfZSHBqunIG5/ibWTT
RWm+D+bIPfmrhpdaAVaZNxxJUJv7JvkNzWd9/gqj+sEoepwalLDDU4+esdHJa+UQ5RfMcmihOtri
bIJ9Htmc8gqquaX2o0f30JFlb/Z0wAaAPXgxA9QqNFhS93bgIXNgzwtrp0yZXywQHK21Iy+gRXDX
s0BLGm6ReOuqn9Y2k0GsvVhG+tpZ85HreJ22oD/BueTn0sFA8o9xmu/bEjKYRPjhDmbCWdZWBSIa
YHghxIa7Jtk2+JLT11k/lcsFjd9dnnyk0yOhndxUaKNPerub2m8WLhANVnLdjCi75j/1e6/D4jUi
xbqUFm3Nub7sNA6oqjXZyshOoLIWGA4bN+yfdyxg2qHy5/xJzKPoR7yVSjRY59ukCqyXPtzJGy6r
uQszqhnvUzf67gIDYNN0xmwWKJsmf5YwAM3ecqeRIzNtUt1+bJFLhwSoVly6Lu5Tb8e5rLrX1qMo
EzAFGa1LyOLvEl/R8CtIfJg6AfwMYMNV2lIURIjpgNCJ4KNmP5NDpQE6hAnJoRxcUYzkRY0+QuhH
cjmOBuVCnR7fEevhmIc68zuZhDCp6vxIO9LpimSnLXuKxlMFwTwDhrZzgksaHjkpAg4peSvrkFtu
5XWEba1cvi6cEgVrVMKlLUbuFxelTODxTexjZkytvKFTo5IEVnvwVRBts1p8tdw1yV5n70fhprKV
1AHpqWsLWeEyJs+FbZ0Znu946tfKjLa4yjbkvoBuKbtxemxKtNJ6jzkge5wMog0nNSaOJNxbeXjq
MB20DdbFAmVD89W4A6h2vWnIUKnAKMVLJiEH0g08873Wu4ZEMMuvqncHgEzFgYvc56YgW1BVbjVu
Q8vd6DaqJD+mAs8dNjNHEN3ptboxhzOqByaN50z1ju5oHkbtQ2fuqoHkht70SUjqlVNNj4HMvCbe
JAOEnAFj7VgF+Wb37kRotJI+KLjKlkyl+s+7Cz/pqEFG15T6UXLekqXFyYY4gsKrcd+gU0S5iXLj
WmV7G9BtCd+cQ9USfzBgCndhJmmngoUJvQEgT9JuFELTQLdQhRDYB75wdsOnuL9FJsNKdzLNp5pw
pX9dfuJfPpQnreMYUXZ5hp0YVQO188GrF996AD+mjCAiDS19ziiG0nPS5QCZV6B/QfjrEqKDSwEl
n+rXNv/4bafDMyPZgOaYXfKyrO2l54ZZilcNujf8CTKKTG1t3QdPbs6VP+4MUn17njdLp20eUjzc
1GCh3vKQYdgtC2BFRtUCMshW6s1sh+KwCVLruEzeBnI4IgZT8qBTxlVGFNhQVY0/crOmy+hzjIkm
E0vXbqgw2qEAYPEn59xTj3p7T+wtLW/SgoSYlh3RDJSj0SlU1DIHRibJbK8GPiNEYuvaXMUhdBBL
pbVJFFUEJ1sPNBzYxiX4NcxQyUJZkBE8jTQ89qTWlCMxYKSPKatQNRFQzeBj5U418bfuTffcMLw7
pyrmQWRsie+KljiQ4GUgf0s0KmMCHD70fl5+yp4zVjkBIe91eszaVx1RxIxQpXpE0unDgOZIXyUs
qgRyUkdtVWlowNmwU5wvCY9GvLPI/TBZ44W5mKL3xHjSewAHtCJSC9cTnpEBNQRIFWNM1mJKTVED
pyRFVd5RL9FncD1yUZMdOGL438b3LIDsl1gkZhofMhqmd2iRqlLfEYIi5u5ifm2ME9aLCJYHh5pm
bVN7lT9PYCpB99RVJ8yYneGjrmM8BHskyeqxHl77Ql3lNMswkCv9K+nEOdOALN6CbmCoR9hZ1Peq
Xpzi+J0j9xoV9g3vHG8veb502vqUZhBrZsKSOftxXGB5mrWWZTuV7iwHTZRM0UaM6L81tpmA0j6Y
ZGd8eQ5xPN7VK2efDoyDan+QvmO3sB7Fb17XLwvlzWaYPNrVl1XfSAhjmwTtni+aCZ0ySdGlbzuI
JtV7ztcu/umdHED10LJHjNs6GFAXcUrG/CXxerLsk8K48Zc05363VbIzMV5mXEBkCZ1xVsX56TJZ
73a7jqN1SoPh9GgkwLWo4VCs8DjN0a/GD3Nv3cwrHB0S2da4N/uVYTPYwLc/5uy5NZJEJA3nCMSA
J0WSHuW/DgqX0sbolzuBzM0B6blK1AhrDqvOIL8gNlvzbAwuaK1FsPlLSHgdFjyLz3HQjKtTL0AI
mPiYE51N8Pd+/miQEjkxNpn58mcj5KHwuET0pfJtjuAG9+pUuURzgaW5m1jbiWg1U80twqeWUoiy
4qPjCOgeF5z+Vn2UuDHSliZELrPisICTsMRKFka8c4NRbwcVs3sTXm1mEXvAZ4bjRH5eO2dGM4Mt
FDfxkNS2g0k0l8XwNkTquNi1EyZDNNivfRcd2xw6XwJgtay/D7Vj7u1bOCAKGy2cqRIuYwoRh8go
r5af0HOIAtw1zbaxt+ryUBsPvaVzzBBd5nz0dbdnBVL5m/AFdQvckP0QzO8NIQGe6uKThXXt1w7+
b8U8s6U7ZrrjX61YfB7zp896/ERcuRwmiK0c5V5+67B8zRlO5C3/U8DyDbAqyTIt4n7hqSQfyXUk
gYX8vejDquH6q/5JKJQkcwlsxghYF4B4Z7HBjfXwRFyWj+pkP9IOKC5trX3ITXVtEDHXUZfSeJz1
uN8u4GvZA4Y8j1ro2uEAuOuXlxqS22IeIoc5ZTgD4pLdHyBQ/Coo3MgKbxAkDCwc2buFV5hOMfe+
yPYEXDD85RYFSyPIsMP/ArOBwCyRIw3tBgYA9Et0Ti1fYuikd4q1jY+VUUbjO1m3BoooTLDuycUJ
y/6KM0a56ETsIPluqRFE04eYa+r/TQpLH/xdOF0nc90hKDIMsV+RVFnhCDTSjxymUwXqtTCxFtuZ
Cx6ZvSgm8Gl2pfXSqh/YHbKM0hT8Xky/fCYobM7GShL8dZUQgR+zvyQtcYf0PsS3qt03xdeoM8Ns
QDyaZd95IemiZzbc3L65Wc4aQhju1iWSADVOE+6orK+m91m9DcFL0zwTajiXOxiZ2btMw2uGghgS
EGabML2eQSwYTgpPqBT70qhUV2uN74DoCqQJqOcbCNcG34ejY6LwaQMW77qaGuc/aRXTQACRdEyR
13oUjnJUwTwt0Qu8XSfo5133ED41wSZvN6NxP5YWsL6+Hhk/oM2t/pOoNJnEMgh89veiulTKvd3s
2ceWGbESwRMlVKWrkOvZIMPqLhZIp0oyEmNH+o0Iw03CByN587qbHjbrmJwRCh1DtOjETewmyjcV
d8L/hPdjJIN1K1eaVLXIEy7sj7zZTnOxR7+FcciOhBM5QI/eOkDBxcQB+VJ34xM7w6pJpFYc4wHF
vN49sUzW0B2Efrad9mWeDf42iXrRbqwC6hvgJhK/cmzXQc1hot0mLb138uWn9h5QuD38WdHbdC+K
2JB266iNWWGbgxmdFny7A2hHmZ5T/aOicJNXFyRSj86qN6DWODsJ+UfxjpMu8rYjAf4GSTurGdZw
jo1r+rZQJ4JXY9PN1H8QVrCl4MhKyCs74NsAdYf+QZZC5pRG4oycb42xFThZ8E3x1pcPcUfBWH1M
sOmBvHISgnlMLG8L76Cg4pBXkoIUcQTbgea3RIoLcdds6Ykp5qfEaHdVTUxlAwMLLQ62YqAyhAfD
n8q7mTP3pb73kT4RnZK0Eua2WcCndMqnIs0B4abhyL7E1kT+UHDVM+kC6jddDjpUaFcumZXtVpvO
jby7LgIn83yN+L0h2wWUdBucT5ZFziQu4nRbwM6pZgAHpcz7diRHToUrJ/+INDFhvpkxRP0fhwHQ
O85udUP710dkv9jpPmQETNFjNK66oQNZQYlCXcib21vcPsneJr5SD/NbYv6m3U/L1WTkOxkAq1D5
7C37WgBH5jOSwPKNNzFQeO4N5Iwq7YXbFNrH3tdlui/ObXLtuqsOxp8Lvl1fO2KJiZVTjP5YAxyP
+AAr8APheACG6+HOHoadzERp+muwZzXcmknFMp4QCK/bja83ZFqyczD6OXQ05QT444zquTm7+cvk
TKTQ3CqAnsoTACX5FjHqL9aqlZkG/9S5PVeN45NIZ8cI8B5zmoP3WfGZzjbx9q8iQ5qpov67S7nW
OweD6fjpRlzELTgRAefssmOp7ylv6UjwCLd/QbTDh4bccbSw8ynvlOUi5JOAwoNCiB5psWjbbjXC
Dw1j+Tg06yCtyYsnNYVlPwJDcefkHzUP15hJbCJpkChTGjoJFhJ/icQlViWjqLA+CQHzdnX0sByH
jzQYZCfrPkhImULQgXST1KonhYCB4CeY/6X2gxudHO4rtmGitxq3viqNSoOttj2QsO5MeCk6lfAI
Faa3O0ocWAaJqCjV1aIVSdfv0GS2eJPDdziDMntIB9og0CRUH1V+LayvuT0NJPMZ+f84Oq+l1rEl
DD+RqpTDLbYcMcYGm3CjggGUc9bTz9e76syGObMxtrS0Vvfff7im7dEoHxcqb+gUOFuxKL/zv7LE
DuzF+q+03QcbRJgW7WHyI3TzOo4hH3BfUsvPFfwafbt/sIhk8fDp2AEKJirj6PB3v7THeXjNGKyJ
UZrWfokIoFKMjRKZAAxPLmzEmJXncmZlowV1HI0FD/bjzymEJxUy12rODh+495AjX2g24D0ySCCt
GPtdO77mtumbOQ9fstIHyw8557LULzzYibVQpSKY0yctfqvYVRgdL723YdIBn5j75+uDTQ8gDCQl
vccD6XWHkiz2Jn6KLJCClmXLZoVIjdSxKz9d26dm6Lijj3zn1LvI2ceclZ+akH9yApqxNsAk/iHu
jnxjJAoRZWd9g6HkuBlkPhhUr5r2oMNDhJouiX+2fajD7dRdzYAaofN8h0Naqp0i3QZUJeD44jUt
F5D2i8EiZY2wAWLb3LEp62IilPz983JPcZZLx3XjXPHdGS9jRypS66tYCgCcUKjY+SeCinUcIKhD
8VyBpgDOK/CJc1RuHaxmZ9iVP2FPlhBwfYhtTo2SCnkDPsFDSM+vBLu2nfzRJkQBJLMaCBzNUE3L
xAfDdMsfgYOm+eyYxxq4Y9PGJBn4vTseI7PdjR2T1XpnKW9Rg1BvPNDW7UIH4/5wxiZdPQQRQc14
eFeW71rfM3BJI1QsIIGRSaI3+4SPOMsWUJfj/JJ2+6n76ZaBRbJRjGFVL48K9iZd3OMz3W+szENl
UxxyhYQmozjiqyNqFQw0cU3aSf6QuONXOvVSd4M7tDUq7WxiSwPas2e7bTsca/qtTU/CuLdrv0oM
OR/qNjwH9ArRl0DkUvgDjaPlLehG63TeY0T9uIRHox1WY6o/OC6k9Se7qC7GOO20+pSUnOOwdQKK
9g5h+z/iFZgDa/aflmDYzCm7dG48pcERCjbtNfa/27J4iIhsYTZXY/6p+YoshIHr821SFzUTnrv9
u1s/miR21s9G9x5/l805Ve9uUa/L4pOFIydiLMNNRru1/W7EJSKK3AfTMeDCwKKB6J2ia+HTESt+
RCShp/RNJGmNtQfl5G3SsZiC69OtwkA7D1ZOr1ZRtn4mVbqZl2eEglBGyYv31A9j7lfiTaaiGvVC
HeCb2kWSIm+sR3d50QHQ4VrhnnjBirSdUeUQksVwhcGMDP0YlJDEWJZfafc5hzI0adkbsIlHNf6F
weR+UaJNDQirXKr2P6JwaP1J7q4xPPLQc+Rov59C3p1evagqeoFzV0XU3CG5U93a0sjfgNAmTO2Q
/lAswaSs0drbbKmHJLqITEibboOGHQsMDaoq4b9BQsNQgcqScsoa6T2eDDfHA0TECKKap3YfhjOc
rqX4dtlsEYRj0tvD0TReB/0hD99HLNC/kWt5Okyue9juroFir2oejMBCy2Uede2JgTwtDlHDVJ4j
YylYV4lqHQu8xZKSwvuutgnLV2hQI6eqs3YG+KQOG9zZ0LgKwSFw0w3wbAKDL7Dh+Pfze+yRBDl7
ZwbEgN86DCOZTWHHANO6YoQFXiiaNQZ7SUDCJu4TQHNVA8l1JNMEnEgszOquvTC6LHL8ijA4QXLZ
tgfRtsL8QcQa6Fsx0JPMPYwlbCy3cAEQQ1ja0CH8U5obI0oRb+V1gs6bSAeeolJl+8FrMAQ9Vqvm
3aIXwHOdhvaY64eYPrkHjWksjZxKWL+W9qh4xhlqHjkCCeFNEhZqcKGb8hIF2FfXP1G7V5zmWsyI
ifI5uuL/aLaweOGXE6M8WrCkSt9mVoWlXo9VHoF6Qzts9JkwCXs4GSw9FB1kXIcxBtxYPrZUZiGE
RI9nuh76vWEm+Jblq0qv19/6cOXvrfKKfBQLGv3FKo5a+Swsc5BD0ULlx5RhZvhlWY0fddwgB+6B
3f/XNRAZHNx4ShcHnQKxFJgxgxFK48J+btEpRZRPCvNSJbzG+PPTSnWyvxr0Q8QTYAi2c2t3o1BX
IhU5D9SHKq1dwGav6oThkICKS4BJEPhUj9eEqOyo1LCsU3CCwqKJgNfG1XeWiWwkyjZxvcGGYXmO
cRXXHAZZobXinFhN7oC/1FOjWpwc2LJjtVe0vut9UPre1EoSmft7MVm7OSAlW0d4FsMu477lZD7E
dLpVjYDyIdP+qLDYDDdxl2BfByOv/R2wcLS0uyeInnFcFo7P2Txk5RWi58SXCM1KTjGGMd9a80BG
m4suA6qaxGxaxRxDHKFq4CkFg09kf1RCB3AqIQZxpiO4xYEsBvPyrHCn5e05reGJE4SUQ8WKLXiQ
YbUy63vOhHeiaVDUZa3VEJgS9iLeG/W4g2SIH2gnIn9gTagwMsrum+Hkzuh9emegTr+l2AZ+6dxD
Yqj3kCdH3LHnCiscmgphWQTlFxY44+TnoAiVd8CFgW4Cm3coxWOzxvhhXWKmwt9hJCoaCzjEbV76
tUnOknnDKtwLvR9snPgbbJJiS4REXoGgjpojlIq2RQcrs3T+nSluU7brCfJbukyrtg+xNMaOGusU
wT/H2vRVF0IY9qweNa0KTiHj/2T46sKTloc3Cx/RAsfRzgAR8IikwP4FcEd4HEv8l2QYwUN7tXgT
ucwb1NIvMMuuNIzI/c7iXKsmf26SNTVSEV712iXpvFqXTNOz+FRgTDEwZEdi3YN3geSjnl+wnVS5
wZIAKDIYEkwSRHuj4W66mN6Ot8hoSjz3YIHHEKhHMbTkyHVd2l9zYsILOTJ6y4wFKgwDTTzjZNP1
4GMzTwTmUBfix14n5kswQAbUfRqW7YDYO5WrJy5l4lcNfZYDqWEAVvcI9bAogshfgXv/F+JIpdUk
1Iz5gxiSIoURgzsWQIEGBn7B1J5b4yzcFnRBMwGk8Af6uPfN4KOM3zyyZ4bmk9BCEr7QdqifmB+Z
WBBAxlLqnHQmZib07BkiqYw6t3sTFMuu4UOE7YOBObs0DjbAFlENPbWPwd5hv4g+ag4v1rTteJLZ
YAvkepSpRvhXhec4hi2R/OOQJjy1A61uOLSQ9dGmDeF/FLnSZLIzmc5JzHeQaCcg07TZQXGnWzo7
LRQGPM1bRNMJ2iUQ3RgjfuS7nZEz2GGkkR5c599sPHBbZMb1Br1mSGuHqcDoeus2weeSOxADlQhr
JA+6Y2+YG1aUeAup0ZatruxeATAUJlq9Ge5U4B4FbMrIuU+DJLkQqxdynk+PlRK9JIxAFvQkiF0j
7y4HlrDv2S/09snAjkGpNCySWE0ux08wAr0ReQC0ZsHXj5wedgFZUADLkJHEoYjPkMLJNqkC2MbE
8t5i7B/qMLEwolUh5ZT59AQrPy09IRZ5LsVkz9mKi2E2H74iu95BCZiH8MGBRlMNr9z3gb5s5GU4
uLSFqIqnLBxAGcivry4D1jw9MD8eT2R9F9olY4+dlS9Nv5AikKkvkQJLDLZrv9WDUx0dI33vDH/D
gpx6ekid/iWyDb9P24OW4NR2/QcqT6AwXImKy5iXM7FvUH0QiOVjgcHkgY5+SfqNBFYJ3MGUgSlU
iUFIzkzD5tPjasoThxqfmDZMDHqTlBehNuoasuDlnIVXrFfwQmIuYdc4Sioedj7w85I7Yvw8LC4Z
R77suSYZETxw2BIiuenunjBKuy/PXxaPjWQdAWmN9Qgw+sHbqpAZJg60mVm9Cx2PCO+DqizilNQA
UWs0hJr37pk0OArpFhagHaVGAM1lniy8tLO3vgHymV8LC/cD7DHiAWcHMHnE+f8ihQGpO40tu3uu
3ZjTuhQt4wHyJBbzCNJjKUDYfqpuXouddW1fGkzgneXBExki4XAZDa/dwNJjtJTlP3z8YoEjChWJ
fGXFPsT1vNWOlrnP+1Pp3bLlUyFrMPiYI5tcIXvd9G+eN25iqtvM+c2cz2p6BpXDc7EHn07TH+s4
rfMAF6aTgjlqyjSD063FXs0ixcQzUdRGwKsolO5W8y7OrymDZHXcET0IK5GDgA1LHU469OmmKfHh
wmPYtp5hAwzMSKqwQB8w4lPVkqv+JpHq/JeIVMpo0namffXUCM7KzXJOzMcoX5DTE/Fp/nrUSqQD
r8e2fevIVYmJ45nbdhtigV5gdWVR1RCi/ipPdV8E29pjkzGR+WF9HXwr2kbHjQ9Vkv44q/bKwfnR
hIMrtK4R5jQxBxQhp6q1t31wlZ+FlwdBbS4K3+OB91ijHXMIPl7Z/PJQ8KZ6MdKNqCTVC4ODDCvb
Hm7xCkD1UnofuEIsTGYJ4gIwbxDuxyxqbRbUkMiLAv+0BaCWMkS2V+0O2iFmsYLwIBMPQBNIOqDr
sdvVaGb4O1Dg1xcab1e6zyPbZWN9WN0XGjnWVgWNLSIQRsxf4fJuSt3ksfyUHsKbyZEilDR5ojtZ
dcopFyAb9SBa+8j7toPwsWmRDXEj+BRYigmvIGdu5vbZAUIKuAMMNKacNpWG7MiY+YuFLNGCEBoU
nh5+xqacgMOF3hSgdos2qs5LbNKFrkP7PB1nD/IR6CZYvQ7nkYjymsJQARmFe1FRxgq1tym2aYwb
E57hLbx4fIegzUAPGJ2rW69ngCPXjtfeM7/P+7LNb96IOCJibzXH3xYOT1gZcmds6iTRjCBYF0NP
vnQYmLpAVeqc76gVFCBb5BFZ46yZ66qSbrSxK3+EhzYCyitT8bLozUvM1LTN6g1eJdSvr56CuLVn
nN/fJUdIskJc8A86RwaPHiqOnFAbIcRTF/VwnPXOWQVec236TwoMmfMx/KvyP4lHsdStLHyNn+BJ
zL/YXeTc1/VdXk0oUWlZWc2CjFrkLy8FQ/7sonspswW1OUq/zHmqX5Mmo5DjhJpujf5i2pfYztHx
baAMbXu7QkFOs5Izo88w6oS1lhFQd2B4D4RI9yMosZjACbItsDraAGgbFEqgk8QGN8EbNIicKSqo
2qQferBdARAM6Dyzhf+Top9GWD5YXXYGrhjMDMYJUoTmQMFRTlqiwwd6owegbEEBhVuy7BMwTgqn
WutNdZZuOvmdaNPo285yokruRvmIRQ1szZEVFxJ0EDQlCFC0L/ELloWCZqtEFiu21DDc+zrfIjEV
OwSqIu4//x/jWResSaFWYU9XDaTVzlpIDXELfsJohkMTTYfH+SvjJkFae5VGisVY4o0XcBlo/f2w
vlK/bbH9wW4CK64FU/cLj6BtPobdhXAEaa4JM14VILncflEepBnuGcB9P91X/6rdy3iNkdTX8mXc
w4/wZ/jKf7y/5Qt2t3Z37vPr/Dpclhsqxu/lN34fX4K34M19W27ji/6f+1p96x/gFKfVcP/qz9ON
629/0/Gr3/QOcfRAOt538GbcKoaPoH/g2CSXfNIKwKN32c2/xbfiY/hwr/CnXgm5+W/8W16K3+qz
w6ZmHbyF/003asQbM6fkQd6iAn/+Qi3Gb+JKBmv7W183J+xNt+MOtOzk7DP+6Xf9zuLP+Wh+E5QU
PjSf1hcRDBv3ewHXjuR/7nNrrBXPYUL4XqcAEfWVywpN4qD4jk9f58db0ke23Ut/yjZYvf1ORzgr
J+ekfErxjWUYHdV/wSOEylXq536yRmC0wsZpZ+8f4q13pfB6zPbgIo/TxjwYu/JU7WjFH8YNQXRn
Yueeykf9xX7GpnNTbp3t/Ehc4RMataO1czbDPr2mT4gkn+JNu0P5soXdsiJ+/pifwoNzLR+bHY3Q
J0LM1Ue7fr4+P/a8gzf7gTAUrPI4ilbtOnnCoPYpe8K2Z1vurYOyRX6DPPXB2zoHTDG3/WN0VNfz
vlnpD+Vzs4UQt6kfB986QHpYz2tsB/bqI5yla/xc75MH3JJJ1oN4WjzNa32drsuNTrO761ZKu7EY
wiwU3inmDQh8gFx15lJZ1tFSQhzmSW7VNzX6nkSfM62dWoV2FDzUsvNER5eHgCxRC1sAw8x9PXgN
7JNhgssoykNNSz4H3Et3hdAGTs/CUVRXPtDIQnquE8+7YQb4ZE47Impb4sLvPFYiRQOez67y28OW
CGKgPxbjwimP52EQfjjxf4BUfM9ZiMtFr5I7ysHh7ev5F+iX0y1jl49Q/4nKdIFsqPQMch1fDCgo
iZQc22CyibH5xFvvrzZgN7FnPrhMq0qzeJ5qJ1qXYfZDvGZdAEt2OeyFSaNyj79BIh4ybIYMoXPZ
9lOh0RMz7kVL9SBygjLozpUz7uHKwz8AxgPyDTyE0zCop+WEwhFY5qiyU+DT7g+dyj7KpE39keaW
17TxnkDZB3u+6Bm8Y/kDO0ZnQ49RUhBVVMeUJ36mv3v2SN9vy+g/QRQx9YdAu1CpPNjQqyw8pDP9
uTUvJTEWDbIdMnJazquIrMrW/BTEhbMeV7C1BL3nV486t8QrHRQApuOgAl82OfIFKpsJvVi3NZBV
MZjrB4WBOrqYHgMP+98OZ6BU4LhlU2tdnHgtLLoQJwxm+MrSOtjZygWbK6HoL7/Wr2EQVpUdmvkm
skqgTgvzD+5mnQGLo3bvV2pyN3moie7iGoVAcGFrvzW6+2LmBWmfV3eAiEFSGGDdg2pAPGouJh7j
XVmcY1VHgpb5IQrk0vmvZRpXp0+a8dUBmqke08roFrSkmkYw7fM/psoiWGin6ZV9HCHtWqFNIa35
IYyw8vgv7cGixwMDZowU/9mdZLBHS/i/NEe2+ee4LqDDS0F4nr2ZAeox6BqGG2A/rmImVS1QaUF5
WWFiLO+yPbVqLS7hLwlIEpoQOkoD8MQCkNCFWEQFRmiJAiV2MbBXh8Qe4a09m+uqPLK8b1PwrlEp
CTQg7U9g7T16KzDqgpDfvn0pw92iYRyvkM3p/VE/qjCnQ5ysK2RcsVns4UhRaSrqN4eY4lrYEHwh
q+dhcFZOp4DMYXDVPw3ZdO0xf5TmOL8UBAt2WD4k4UGEJ6gjdB0n1hRYuUge+RSckDWJXlUKgySa
dyRXAYAdHNGEOXcuLB89lDqg+0QYEDFrN3+T9rmKFQo6mHSUUxE/iRF5YWKNyChX/TOBI4pQOeHS
JXHBQzutjLJ8Ym6llXdRxIpuWCOved46CGla93lhdIVEorNPplZteroQOXwVzUAcTOQ0MCdOuCQ3
KflFEgJpepww/QQb0ayTByJmYm1BBCXuz9O6cgFsHyBmoQlF1Z2C7iiTQQRhu/Ea6+C2K4WO2Giv
oiFz6RMQ7PmOiW/IJTW/g37bgCybN4eDEomM9TkVBkqFZFeqT12HjVixbXDswV1L/JpxxRpRj9BO
ONrW1OAxZRceJZW9qAI9mXBR5AKWKVPGflegx7akNcbI0TXBcMM/b6Du7cnbRjaV4TFr+xainIpN
/KBVcLu5My686aC9L6ii8rBeuewPpknZ6eYH1E4s1wDNFN6gR9jaQNQE4UmSC6kB7Bc1WMvMyHXs
DqzWvNmFyqZlpYf3PnsX1M3MAF4qgvAgnSzQ5ch9qLhQspfI3Bf+BTM+bimkKFl6NsucGp49OpEM
A+ppmcTgnoSZla8ru2V+qpwIpSzpRRiG66ZyQ4OMT5Oyn6FT6PlzRKuoQH2jQ4kGfU9I6mM44c5d
+lyNDLf3rkLs2V/SPL00IRMDR2OoSWJqb7LB7ivqsgLq3oxrxW7Jpvci6B9qb6ECz9LL5BafMAUA
QxFHqup/RdOc6auxxkQbVJtQOoi/BRrC2z3E9UmMESKlusOfqZYev1uIjAy0oMsWTkPOW8Y6QJX9
pQ1/U6ZsAp4vSDTw0w4thYiuXxw8P1TAoQF/2KVtGNW6PGEeFjz2rzOR9fCmJRVMfG21JAhDyea2
cwRDkGo6LT0MJntdNq1F+jJRTLbk54z2cwEHaXQLomS5gFF78Yq7bMEiKCz1ye8S6jE8iFLwILrR
BcGVjVqxp5e0xuo4ILceGJdhUNNO9cqYik8uJSO39g1VUDbe5Dngu3524PwdZGSaEQ7Ydc+DxjBK
kzql+mbitq0i+xrBSq7m7NOltRO7314FooGMyPaSgyNB7gotXLcYuGo9RDl3rxkN0VrQg0C6LP5m
MBc4YPu0RwkOlCM5ydgU6wwL2Jp07iXGz/P0S4uJ8nQrz3puMayFoBMt2jYPqxQyG49njaYoqxkM
QHSMxFO8hLOXOdjftVs9zfxBAH3aMAanKqDA8sVbMQFNpGUfHSKvGPNXPEtik1dCDMd7Rlk36e/Q
4pMDOyctTFxAs9cyhlmcAP0XcnzZjKhNXqEey6fEyXZuAWzGzj3mlZxzCxxWyIC8Zo2SizMUO+jN
5H4IqAhBGm8HkkBrn41B3eCMjcnBqdG+xKIshfE7dpRVic/mZ3k3fJEMbPNz5YcHYWHUjagsE+Uo
7E5d1R95EOXTFsKQ5IHsUAtq2c+0XDxoMBWqs9xmW+EC1PljkH6FbPEJYYeZBd51W0bmVjNmdEH5
MPbWgx7C5I3vs6FsbMAsDrYYN7/Y/pVTnKNdLppEHlQK+rfunEpBEre+AdZPgxipim88/6ufsvxg
M1meEF8Z3G/RYE10cQM7rHah3Se4TEVPwndZ2tCRoa8WgNWEh3hLm3FvzWdzadfhNuKnp+y/IV2r
7SX2XL9tKZLQEonhurseoOMoBFFj5pofPDqBoiHiuINJ5gQ7uZmceA7WYaIbc4hGIS65jY9LgoDF
wMK8hEOBYyFTuo58xGSbB80fyYJmjPmUxfAS2/rattbN0j1muCFIz01JpaqvVkK63nzLbcTEsUEf
nO0ZrG/azj3l9HYzrZ5q7yMDSfvMXmoMAaw9UMJ4lk0/UntfVoua9n5TVVu6Nu9YEeeSUCOGktWM
VFcYqwxEehi4XBfn7k1EJvKwycVa+EH5mrKQHSSusQd/8s4rNwWduliN3KdF4L9DzMBM7blsnYKW
gutTfjmTByAOd2XmqcV4CPniuqRcRMoD7BtY/4XuTjPiY0NTMI4o+8FENZoC4G5ZR9AH0WANUN+Q
SpJrXDMVCcIvQCugaFPHCDMoNh7HUTvNK3lumUXu5ElaoE3lsGhD2JUFboOhkbxmyvDi2MGj+NcV
4RdAwK3WYZfhmwAkx+3S7Mdy/mem4ydsVhr06SA753BzeaBDD3p/CQ3uHgHq49HCgHO9qMCClEay
/axci6WLdcl4k0olQaICOCWrQCHw5sZp7ZBhhd5CYaoWNPuSsQoj6przXnJHzRt7zvOEYYDm3Cvm
yGQ4bSJmGEuGuymz9sKYGD2y64EuaM0FnCQFGu2Xa4UZmoxwFP0xQEbRh2Sm1c05D4W+p1wai6AZ
cOX3zMzXCsgW5hQoI8lgBPjnuEDS+YX9nBzqikEo+n4g4DQnVNBkFOdar06wJZltQzjKkqWbpi+P
TtOdka0522w/6+RC6mck857+BM0rDmFuZdMZNqzHu6LvY1+V5hDaMQw7H99NPLaaoDv1GN1mEZ9j
pISjpXKS/tj2yI6vZOPdc1I/2/5Hn88k8pXFizfhJMQ2xych2miXLzt92Yvl379YXIAhDJ5rektY
cCN6ABRvpuR/9PEDv7GkLIRWwEwiru+2uMwArE69Pzt0uQY4qRR52VWt+KDY4gMl1rDeZwXT37G4
NngxVu5yDsf30XsLsvYEGyoL6S7Ds5ltST8hdBxJPnBCjirYA0f8QmqSDBx7MEYk6goJlJAg6LwK
OPQWGGANEmUzA8BIThzWpALTgMSCFcQYOd2Ah5isRDQW6E+MmN9hnjoGFEIXYNRnk6LGEv5HxYAv
4WZvBrQ5oTioOdbCsYMMJ6i/M3RXRaFuJuPPY7oyBJ28OelrbWg2Ro2C33N3PLm19sWf/GIdsr2L
HzD3iJOc7GTyUByGK/CUMb8STTcfvjccHC1QAvJCiZph/YP4hf5tQSKrfUww8Qk7SYjHljDCsAOf
qeP38kiPif33j+1g3OM8xpghTZGCQRlwFxcHTkXA2gDNr9pTgSktV0JVv+hfmVLm3ptixNseEYoG
+8i7CzAtbUvKQV8v6yG2CEbimEQB4HnTNg7nCxqCPRqFNvrosSqzG3QxBI+hfEuXH/nRBZqLiVMI
QFAD760Jx8cZ1jloqhPOhHRZx1q7NcnRK4yXfFa2nfeXEzmQwj43qPix3nSS4uhOvqENm4CB0tho
+0CPmcFC4cWUnMEjSKjC7plvRuzMpket6R+ym27suLCwRgDROwS7LSwgexzgUoa+HiqPRt7eaWii
5C4+sEFSoWMwqNjVCirTS9PcVIpXL16eSk/9iecUVjusMvioRKAfa8V7YdkghP2QczQcyNFKnpzx
wh5YKY8J5VrewMz8LDrgnicNsRVW6quECHCtfe/n8sR6rKjroc1YVsCcj1x7bNNp6c3lu7GR52Gc
bwzGzgSDG//G6b+6xRIUW5QiORpnWdxN865WZEN3+sr13jLI42X6JwukrUK/gz1ZTRAHi69eu2EB
sWkX7vXBdoNT8x9CstS8GOyf88TADztQLfpKmFGbwwxjHVfK4quyvXXoKQ8e0ZL45z+n6FjBiVLL
23btsLUJTqjZfBboYCkDBk1EkIGyKfRu35rD0VGLJ0Qj8tpqj9mTR2zvwPFm4g2BiCD5KplXVOaf
O8SojQEPoA7im2UFOuq8Gt5evykZWkV2dOy8n/HfybAW/8e8NLeaxk0WKBlKBBTeTNy2GbaniQfR
5oCnQxUe5PxJvHDfWsSTte3Rqf7E6k5Na6z7BbINYag4JFQ8L6PLagJc9JhJdQEkEZd4m3jlwjgq
r4y1svO/qp1ZIxxRJEcCB63cBkgbj3C18TbdfM6Zcpjpo5vCxFIReKMGVPBRQMGp6nBxKYUyhN02
+tGe5e/aHlokqP/R02B9DB70l0FHwBMhTSh9Cio3CNjQnnoI5OqoMielBWynjZaz8bnL1sRE2ln2
Rvk0cozMAHR9bFz0mK1Zb+k1aC6TBX5d73sG7XUbYbKIGABOkKJvnR6xMxYFuE/ZNfKvflwVE2EL
1JpWjYNeqqMj1h4SF6ATsLnM2O+TVUP+l8w/KWxdqQNLknzoBPSbBasCk+BMvWVZeoiNqz3Cnlfh
lP7mrUu0e+1HpvXs1S9WQpmSqWuildzhdXb0jUf7k0bZe9b3GP/caxoShdNE3lIKu7zUUfm/dQ36
9UjPt6OH/ACvPc3+6PQa1+EJuRo6o3VqRseYnVSNsFdZzLMZ/IoBVJ62fgpdw8uBXfBDS431tHQP
s63scSgfEPaN0c/El44ZeEuWbgFBHlZmRk0Eg4xxd6QRJxaRT/Me6j8Ol7WxOMwGvKemnhYa38aG
ktaYVxhdEEhucNA5MI6lk7XhCoJR5IjoQnRjIzl/mLEwvlAd19f0V9wEkuU7jm4wPSHulZu5r/ch
EugcndNS0egZyy56G2qS4u10NxfnuWfyP9vgot4pxcZwwP5qGdZ5TqkdhO9zFcFaT57G4hZwqkFw
W0/Ffekxo2vYeNMScED0Os1VGM+Z15IwWW0Yf9tQ/XpzWjeBdjRckqOH1F/G7tYWcEfahBnwH64e
pcn8uwU4YJkUurVacHLSE/tp7GQmyKdD5Ty8tuF/S2D5cQZJpsNulCWWm+9srHmtPdDfDF/JpKzS
amOF01My4RJiFpdp+FlIWGeEVzFpIpJFTNPFyoA2K6tgk+k4/M1oPq14p0LHnI1rgY921T/Y3q8x
fwtkgPuDvIs60lcYcv5nVpeIugUwo8H2U21hcHlP8AyXVsO34BPzJLHhmGGA2rRzUwN3NAJ7hrfS
so4MmtVlwa5ggPKtbPsY1SnjDbbfBhKZdaDqjg1nj/+g0c/nj8h5dwBA8vgHJkwhRlyjjs0tIzrq
2yAN10tQ3oD4sGCBx+mTcagA8fapeqS5Her2KAVtxBniGeHGfM4ajlfITNK+ybvPpUbRe5QQ2hUT
IXJACvTqBz5bNRhPCjeRmZTBzj0YrY/9vH2jJt870Lg0LF7TmirR7laaW2wEA/Fi81wMti++koKj
xsyvXLE7wp0cPqJwFj1KZIf6t2D6GI74f22ldaQxXsdpcSpoo+puYGLNLLwO9pgvTARyWM8x41fC
IFrAhnbBtC2Y1p3hfIXtJgBZ7QB0ymQ9F49WwyASQh9l1z+LEhBNbplPVQHeRJYrV7r8ku11gaFF
h+8AYjnGgVsKqL8KaYbkfs7MJ0rAupDbq2PBq+6L+g5AZnIfrShdp8V5urYJRnfQ8FQK8ZYBw9y4
jzrO/kn2mpJ3DDWWBLwoyn4atyCeBETUaB9BgLAR0wr+zHfsSjPerB2/poY8ODIZrSgMovOCkc+o
i+KD9iB+8mhgSQ7IAYQ8ZuKYJObzsZ6x4KaunUgRYGLZqEAJNIClHPzwOXKn/EzxTabRFbjWjZyY
8auWrTRWpelbGFoOaEacNOHyfkrV/OP0e5DZ2tnlCYB2hw1S220VQGtDadc6nD8thADDpWk9nGGi
YWcR8wM0K5hJq3V7NL21/hRU7x6WgBCfbcakNniIhR1ihFatRJRBNulKOjOpA3W6xAzhC28xZqxf
DFD6AETAS3hR4FMDnEiDnKqeLCCLzBXv9hVic+Jhr17HJDk+CKXa81V72onFcM2sDtSZ9o2BCJrY
fp9AGaEvC236JADkBnNlHVd9xb5TA5KVclQSXsi245cYlmTt6Ve9R0dMFQ/MjMT4Kn09QxS/VSc8
61SgMCQfAWP/0dm5ToHu1M973DNSHkZcT4BKIUA0funUb3hiMj2KfFEqp16+tZZxU+tA84wyMpcw
Fq4AkEPNWNSJT5J+IQ4GfQjqxwMqxbtU5/gGKRA8qhJ0kt0kt8/Qybrm1wjGxzaztlDSN1ILW5DU
Ms4jiEucX6vWpK13258+TzZZ424XnAyG0d3K/ajY0sxCA15DBkrFETDtiGvNTx4Ht77X3pMbPAcM
hmZoBpi7MZbZl1jPVMGytUP4VO69sEqIqAC1S+Hn4X86EhlIIS5VD42pmJT3oYbO6ISHX+zg6jvs
BmvGJA4r3w54kl8Z+i7D7Kr7wuWQBgXB1CbajoQ2VYq2HvC78lLMrYe/EcYDlXgXtxfTC9axER3Q
bKsKoVl6AAv0nCnw1MBSNV0/hjHpITiraPpRbyhPMEFaQhBMeA3kPmY1Q51oV3CbJvcCMO/ZYqkL
Q4Env0WRSXWU91vp9U0QJ/vW9/j5/euA8VrwcwNj6PJJFpgw2WroJgrYvUwgmlNSI6p0JgKyMGyg
glkaFe3bSZ8/8NOuY5dz78/2qBTg+Opke1nGekRlHVDCtJA16EACsmm0UxPBDCqFR8aLIoDMh27V
LgsfCY+9Jd3J6pCxGbMpLaSKzct1lv6C5IhKIA5gdWufssghZ7bGLdc+oOb86/GSg4BM/0pFUKpR
x+6gTDZjYuzjpXyrzF2KSaJGL0A2Rw4d8tYCZNH40wZS9XbTV/AuaJ5Nf/rvMW7il8w0NoE7P1sq
dZzKGmDowcCnWj7R7MKU3PIR+sFAz80hqOmYvWirApXTSxyYnyGGfDoj44wAO/SdFvd0OHlkauho
ujTEz6n+B0bVjH8COkMlhhClRi4SZkZUoMVwe2iU5g8P0+OReX5QjAQGeusYGmRO5s780nQXsALg
4y05K1RcIXSsLnjJx8ifkEQrw/RVg6BWY7QRq0gZzgq00pXUtEbFVoHzE/cZN5K91HkG/lHPNr6Z
5VieQxBMtwdfhixVcHo7FBFkXzBU4le24vof4/ND+YnEE94GGGyKm7ERQ641FZAu8hPegg5daXeS
GWcFUAjVBRRd7CLBpd1a8TkjZK1xOe2I+AB4ajnptcZ+svuHcMHUH7K+/pnNmb8E4UtlRI9thW62
/HP5/EGiPtbdslLm/HnKmRzAjtSrZ91l+HswDO9DqrhZd88Q608DilK29q1s7RNHh0V52ye/eN0S
cv1p/8/TeS23sS1J9Is6or15JeFJkABFgCJfOiiJ2O29//pZhXNjXuaOdCQR6N67TGZWFvPpzVBs
pH4BQn/smUx1sXM1mp2JCnoEsvPHejt5PxUgDee8S7C4rtwdEufYWyvV44f7hTUUcYh0qsCZXPMR
1mQTh999bD/ESXISlD/Ib1V/qQ1a6Ypt8c6njwaKFWNxvcOVFUkj1ss1hp5Mm7bOc4d2wDvUaO2x
ZkJ9vaxQ6+06momoy6EX39vkLyXeUvibFsTFwNbHQXgCwDtVDLlKUd5KASBqHwfnoZ7FJmVdHntG
g6jQGLfEF6P053NNQPKIlj7QH0nY5fCFKeeHvOgNtWhNSaNzlZ+c5C9QnudfFQwgClhtjcDnHz+l
GNsnU13IguKA6uEBfS7QKfWEJvNWY6wwal+41/NmoqDYM60Cmr9gtM9+RW9E3JTjVgmH5vNTazZE
RQ4TYdTyYdp/uL598omFQG40TPwLE200tvezjyvovjNugnJxE2SrgLwadh9YLz6zu0M772q0OHBP
1RIRY7Aywx/B9Xcqr/aTH25dBlSYFvGKo2DntPQ1HW1G2bhMT4P3Y4ywhyWbAfn2olWIqO3GgS92
M7loYwLNsDwINhnWy5puV2ou+TOdGD+ykYFPQ7+OFMv/fzKynS88BuqdWakja+lPlLVS4UodQUTk
ZSXLxeUiNd3THHufipMAbSuN40C+kWp+AICpVU/18lsIhaxcHkC0cPm5T12Mh6z58RFtB+a7jXtn
C7QdpxeykG22AEvpihpPnDct5xqxXGZEP+afg0g/JuQeMyQzw59JcU+qgAYNMnvn4Vimv2twWAMD
31LwNn8mqg0qOCffwnMyhwmnQ1E5Tox/QYEsrAtO+XAtkHsaFrus1nah3gOXIA8e/kCWS9nXwUrc
e/arqqhQqJGlVJe/S/9imB1jmP5WKKCeQ87eBinmLdiaAInMz/NQnaRakL4KAwzav7uPZmg+s3rt
r6J+MUwcFtBgjUnLf2J/EKFm6uMNtT/tCCC8RDL0+mNMxQvuM5B47hbU1tGi+NeGA2MHAAC4U9QX
yz+D8bDOBalO6pz88E2iWu+0zF80KxGDyhGiRiGMVj+6O2K9/rxAlCHwmWBSiXoBEjsjxj1NGhmh
9fC163pGzngbfGEhFZIUA73m3FngSxRvVN2x7e4tir45NXlCDKJzcSElcJMDlkW2CThcGueULEEH
QCGZ/LJExwpO82mwCAS6n8mbZUSir22TgqWwdErqopFUpY43+UrQ0x2TNONl8JMVghiRMeAjLK+D
4MJHaelucgq8jCW33E93rN7C4mUCpp3R9vMA5aG51a3Alqeg+wjY9IUUAJ+9L9Ss/IgJ+yKll4eM
Lzu2wc5Av5rO8UZWUamb7l1y62nM/go5XOqNSIKW6UeOo1ZSMttIDxkWxFiVl4YsEdL4ksPkpRxy
9vGxEUN6q6PD0Fg88mB4DaSmAm4iHEam7lj4kJ8NDEjIgCU1bFfLDuVtneC0qEWkqTef+2aM1xaT
WNaPjYivAu1SLcDneLqsJ5AM1j/R3qWIN2pJGM9SUgG+5elP0h2oHzhIC2TcdAzC7FuFdI/kF75e
hs6U6IiTLElrTii+SjhY1oAzT13leODIunjjiQTosaGtnOj8oLkdxqaWeu/1iAMUg3EtHpFEmBSy
fu45KPH3XDAR0H61sY8fPyAuAI2QyXb04pJQ5jh9eNMAk3y6Cz4j381FIAGU8F2BDVa8fDwBSUos
A9fPco4FsUFGE8GlWONPW77JJReP76Fj6AveWbZKMZ8tIU2j9HR852RiWs3CQHHylttkhitxQSwY
FLX09EDQBYPnVHDbxkStSpjv4F3pX6QgdWzV9BDwbIwe1YwJeRRs8Yat0eQTjDohOqoV2zpsRpGo
oigaZpVgV1xcHe3UB0jiPOLtq3Dm4KQrDeJw4cWE6imlCC78Hy+1H5KTMOgMcy3A2YqtFNjYqWvA
oJY2XNmVCvHF8kWGbaVwYppE64a1ooFnTQ8NQ2uyQRfAyA4xXNy24xY+gzxoJRh88byZMsFJTIHI
w1/xEPlPlRB4/msw/8V9u75l0ZuMBUFWC0NVFxibfCgkvLOaN6KJ8hHzmN5VWgyDlc+Obu8ni/tO
+y3+6/if+l766Ob6OlDp82TucRFCa6VwflwGBJqUKuiiE0Zg+yjZ9GiW/WVkm/2ZuC2vEwLSoNcS
LVDE5L/n/cb5jr6TLKswH60W781hMeDoPeIon7zIc5kt86VKddxmzlgK83/FjLUbQ7bjGGuGvX1M
AfTJPXUBiBsc7uSg6CRxmYTmmoPef3WB8Ux44SVywwqn2LXVLKIo3mDXFY+etM8MeqO+5U/pAd0u
38jgyoOm08GnsX6CvZdixnXZwWglK92BrWk6wgiWT1D24Bjxj4G16ZxATVHdsH21QnZ7i9oXqTFb
tS/aD8av+hydp32WUp9/UlWiaMaZ4qtAbOAdQuuZ8y5TDONADmS7O8NXTBd4EnXymxUzyYwqPLgF
dvboTbxqfjgJNJspQep2Y7WXXtnHvmO6YMsBatjbo+GI5S4cmeIb6wj5djbpVPdOElEiVLEou2xu
JyxppVkI9ZnVwwUJ5bqDU0JEhMOZ2iq8rTaLhkEEIjwSBnPihkTLh6tIRxMtPvh2OuXolLaVtnJZ
bwe4ixbtEOjJm1z34dY68bbKgalZF4ICHJkUSv+QMnCxhxed5bCmM8nvOshVidEsgUIm84aiLCzW
I1lFwfkjzieZxSygZJS3YcaxBjCU9IP0B13IAL1GuSJVFz+FplJHqDWQrPkVAZeFewgSr+jBqBMm
vCxFjcdrgeSjhOMnoYeUOkepjt0e2OmSE4SIDev+WVozmuUcyYQIOAR7mez9Hnee0oRhONwFtQIv
utjEQJTaU7qzsR2oj3wucVfmC/pRe+hR/PCAB3srUCAPV6LZ4hxmdAK8swEdQWZTZYCcSLahbvaH
fQRHW6TLhqdo79nSsVsg9QUk7CHBorh5l+agnbNVZXE5gCDAPNCmLC8abJ7oCWhxO/fcazFxz14J
esPIKm5psp80Q1vVEnoj3ixF8OIQxs0vqY+73HikOXWnnDoQXLZ7XEIre+RGYHrAPl9SrAXQh12k
xzLLkp21Cngc7UKDUb2yzcd2vLmGuRUICVnCxKSiF9rrDEm+nHjRZcLtj/hVLBGiT/2rY8R73iJk
MZnPFFWMzQBKzm1hdoZklUL70iARxg2mxAXC4//1kI0/QwNnMmXAXR4YIq+WLZvZxuw2gkD2wB3t
LmSDO2boOS6A1CZyvwtUNIV5RTeog12255BORCIHcTWp6bcF1anx12BLN9nU6f3jQFFW5xkmuGsU
PqIGM/EOXqxHGenTxKidYQ9UxT5ZRBWXBclHl/zl2RM8pZADROxTSEGT4ZA3CSjMCwlEBniQjChS
AMoQq3hfGaRuIrGGn572Pt3W95DD1kDIACoLd2+zWV2oX3kFQoRa9i+o0MJhwljWTRDk2Asvhclj
QH0gw2QgxuXJijYau3YlZGfg5WCzOOAuBAWNJ2RQTQBeCIolyTXMPngd8nM97nWP1hThiKjB2u5c
NZesQmOEZjVhlFX+Zq995qW4kH6V2PAiIOOfajApEOGz6FE0Flswg4sHnY/GJdX1VeMiqAC0iA74
RbaKLzMyVs98JVnEc+qVBwM4GcGbXfDEvXIDAUv/xQZgwHipD8z+mSHTVezrL5jsGWqfpntNycwd
a1mwMyMo5vbG5vmObvnYBtWTDNZi+7Zlchps4D9KwChGxnF/lLYzMNqUTTQJtzeW9g+uKENX1af5
gU7aRpbN0zIDZjMlpoMYkYd969eMh0zv/zG0D1InDbBLDWfh2FBOm1qfPrB2yEHCjHg3a4T4fyMR
K+Lkc+L49tLCYyFOJS4dsx1cWupRLY+OoG1CmKTXHgEMtnQcB3i5qWD/i4vU9A/bnh7Bmu+CrFTU
C/aPgO85V42qepwxdcEJADGGZtQ5EQ2lDjQjw2uq2nDEEC2LUMXxnC1nDnGCHONqPEpByq8GBBPa
sGfgGQU0Qhy7wPk+Z9jukdqywJi3gM6lEMKZAntTufV+F+17GCITcoCthvktpehjyDOn3QZIFfkT
CeINzXQhuD1dFqOipp7vjAR2rZBBAping6f9LH56v1At8HxGJTVjJM8hgeuFBnhwtLcOiHbEq5bx
B2a+YvxrUAJpzPUPDDGIsp5z65BhxuKlmNgFk7+5ROyM8pyfczcDSX/YLr8SSb1F/xWy3+Sjxt9u
SfCnYD4tudKv9ti6wMWv+dGqPZaUTaW2cnjEouGUWAfvgjRdHq387HEBk0SCtEB4jccSiyl4lT0W
JsyHZmIXxqQO6boCbxIBHMr+B0odbqJNWybAPdWIf6oTyml8kVyGJ4pfbhDIYnZyG4Kx1DtWjBzo
HcQeHw0QnpRE1Ug/RB6147XIwhNZrINE0e//Zlx8qhwRVKGhorujEyDd0T4L0A8iQJMFACLwkpe8
V3m61ZpwLwk/9Hf0OsY4PYenbqYzV823Z7b7kkarCN7TxFlruAUtvccCOu+hAsalL6W+kpolHwas
DXVoensH5RPxB7omPsUFMgPMcHs5qiN/Ejdnf9cE6Z8F0hkkgJJ9mTzWvM2wqQh3SbCbkF2gQwrx
EGCCUuoDTRNND7OLJnr40MnpoNtNF3Ad7Ms8DgfFGOagsemGXTurhWtcQUMgn+raft9azYvQYz3Y
PBSueZEmXx8JkKKBI1CkPnXw+LtMajbS6c/owqcRN7mlgP5WuyZ1N/6GubRj7+Y37FJ+5ORIalL6
eExc2q/at8iPWfE4JcMfXY92QeptLcAmTiX+YZQ2Bd0xHGoujaMbAg9EurRZjcZwsvlNDGCtyQoc
wswxyVuODgis4kWJWk8vF7zfEsymX0RdGACKCQpioYnOMHmyNZgNv30SwE7uDxXktvI+lzHbqehv
XaEIqBfpG6QtZgwHOycmGnm1BGqXMy3FuV7ZNiI2mODskKqvfsKtm+HyGDwJrfurM3bfo0qBNCf2
hV3IUbSq5ABKe/ShWj995vTZRUdBSYiV5DmRoIPOZ70JaBQwFLJ6zjGHkW10AN5TdjPK7mVAD8gZ
RfLym0BDovcIYQk6nJrD0VMcjYGxkUfhy6BtbK+sYV1Sgdizz0AaVEKvuk0XuWdVM62Q2rJXeeM4
w7vNci6n6E8YjuypiQVCap0O9BKZbpKxyfTkop3vbOoCorw0lrwLKThAB+0s/qD6bpAl8lOCIFnF
xvAvcdSq912MEZKHzmdBGSoJzDvCkAXV9PskvOxNRMr5YD8zKfvEpWPQY3b6l26EE+FfGTXvSWpt
gWJdKzwULoMvHadhJs32L2kBwAkrBLkBbgf59Tc13oDboajBoqNd1x3LFPsOxP0Gz3W4yCzByIxE
kWEF3GS/e6ylMK1GC8zSoslfR8V8CsJPn+zhzp+CCA1BD8hqYZLJLr4+AlJHWYm9e8sOnXcq/MT/
Zcw744ntOMawLUNrr3oNCzb9z1Qn6xyGzKPpG0fM1/nP8wHX7rxMnguP2zQcbTYyBRwjVqyVjF3n
5ztEwUAdYzlgGjrbDkDxbPuQUg15PtoZBenYbIVsyDkyec930UOkat+pOoteDmoGd9rmFfN/o/my
iAy0razHxajDNxjqxUAtTR76kdpShmXK7zC/IVYnMfBLKUwsSoUciiyCgpqaJ9WT/NKSNgaBYNJ/
CnMWanWCrvDb0FnPZd9KFmvU4yZVzPV1//UUJYUMdbPO0jESY1/CdURPgjXegx85bTIeqWIEJaC5
FuQSjEq6PfpPdHj9kjFgW1MssfAsCVmnqViWw+ZMABDBfbHcxu2EifZ4Ug+ld5LgKVyTWbFth5dm
h+12pJ4QtMnVkp1bjg8h3FsmYvfmnSajqSHA2V7vwmLgllvrDnpsbMuYTaZYsRFGtaCHrcnE2/Ee
A6zzhPmMR58AhKZBXiPmBXPuCCC8qcr7inkE4EdRD1cD863jCuYL+GMn+3DeWG7KvtKTHXUvDrQG
8EaSfKdz/hRnqIZ9XOvaY+Sh9aKlTuAtgcbIyEg0SEHgKDUTdeV4tp2/o0wq1xc6mwHnA58Zg6SK
DlwAauYWXh34SIC1NnsTMkC6bpIWunTH8dErbeW2pJmPIzd2KbL6h8Vk4OTlJvCKs4PpCTJkvd12
4MQBU+ZWIZL57140SyT6ElEx4xzD1WNEB42FNDwdFQalUwF+Q6KcR8WvmPLP32iV9AQA2xyQgrI2
OTkzuvE2AHSUhMmqHP7I/3LnpacV+Mlm+kCKhZTc2ZIDuawQZk106cXIAV8ZUlI+OW9CivRpuhOu
itjrJtmqqyysO3gOyr5SK10DI1x33oFHRvjUZ+SccIKLfZhNdvWCQMw/QklKbzyxwmDC4dd3+kfT
+C7jTxE5Ry1TSlDKGRPdxsmsGGkDU+FdxDWwCwO2zPvTfUohyaWNumDDWeDgatFfavwoeZNyt2Rj
Uhvg3aX/G2wG8nP8FVlCySaOYqWIm3f8IVjR0ilkItIcyFw12YXPjJ0YNDsG0zSjNpCOT5CSk+n4
6Xq2042A+B4VI4WHsIKDVFMgT5Yzv0pfxguhA3lUxkk637bsVj5WiKN/LZG1A0OsICEeReMQUQQB
N4xsdpC/byTsBSeuVOWHwVL4AQpqobSasoCMaj0MOlx6O65MZgL5Oi0gmfNV1YdQZ7IfOPvRCtXV
BsDtcSB1teKi+SbMMeZQTN7xMQ0DgKrU95Q/Q40bl75vBw9jLRM1FJ6vrETHE/1NYiBaZxdcQ4rQ
mVrNzfptu0RbU+Rk3lVwQCvTmSIACub8xrQ8OioN6XTVdeZ1wvz0oGRTfUSOTdepCtmjHG5mvneM
9LGFiBsY7aTeFewZ9M9ZLhrXIEHkQOr1LuyYDIZPAR2kpujiFwdrY6HiffOLFbCPxQxiwqOSo6W3
/kYQ2bF97TH6p0GESRKWFdcMiF8iv894EsjJAMZQYlcVkn8mXPLCfj5bXfws6KcAwNS3SVdKTyui
bDYTi9KOyh0dFckWDX/FFKHUClzDXFueRZITtl8FHIoYLtFj5tTOhCZF747oyFgk38WfiL/pUe8M
O6VKNm0Bx6WGMcbh1cIlKKBW0Nn2CnZq8mxVe8v4nWY04cL+NlG9ketPY27yAimjpZ1MjAK5IgtE
EdLNzMXSILjIHGPKPPk2kkrMtN+l9NQaUgZTBXtr+ueSuBj9BT6nfMtdFp1U/9JkkAJaEDb5TB0y
VIHdB+ynde/Ars5XlkJRFITpzipBCGKMzdPnuWl/zx7d+YAPS+VPT6N+Bs6fMTbneXf59LvkRtnj
uC6dl5hD7BDuARMzbTtQ7lYOuC78OeCljIj2THrcpFPkNsrwhGefaesYOIkn9vRxuvmOPIuXBSEr
4EmfvXYF/uUAqAFchQBi1kVEH1M7k4FwV6AcSaab8HSUjOF49tSLPNkRgTivJ+FsF9pF5P0JwCOg
Djoj6XPkgONBFBpnB12aA64ekfIVKf/uW6UPK6xLBOeQMxVQjIYv3TAy0oABOisQazNC8dJYv4Tc
5AkbjOtyPgQIpIJk1/PWtf65TBZXHEKJIazPEQCr8yj48OeR+gjvEGHAB7YxE9S4O1BU4IH2yA5J
9eUxrVk4exoCblo2/iB0Buhlvn/A2Z85W/rc0cAL34v3d66BhOnM3Yupsscqi8/krZb4io6NYKqn
JXpp87Ui6E8cWC8NHqR+JE3LCWvm+KVgXl86HmgDAcm4VjH/JaMcLNQX402PHCZpziyp93V2h4FT
8hFTKie5DXwBIXNVZrJ/13unNK+ZsQh960G0aAtzNYY7IUbwTynVZe1r0G4vJmM2JbW5AmASEY+H
BTNIys99Mpl2pwnobHjHQ3ghdLbYhzGE0emoVy18Pu3koxgsBgnpE8EXKNBCzlNBIcghvMgkqBUX
+wWp2Fp4gjChJY5+iogVWlAT8Y9ADDJjJD+w//ZrVDfw7ZTKzPvQ9jY8PdMKGRtiBITKv0n+CPRE
1y04AU4i0dAcJ/yisYzlnYg8RKBd60ca12q4lvYtmfmT5rChE6+Us45oP3LuNITCEDDu6pRvDmcu
tb9D8cE/d9Gx22X5spFcWxyn+UtmpXGl/kqoMFgeVqEJXGIsKcjHjJBbffktCCI3QppvZNsuqBw+
e9pFoOV4ZI0YEyBBs/G4BWEwAcku3m5pljeOFMON4MOLux/4flikyPHSdW9Fr+MMKIHS8whCkqUh
2wND/vGroKIWEos8GLccarSlFVO0QivRClOPYM82AF//R01joWqzTad/ETBGsoeP6FKAtVIzTihZ
RNdE7S38I2jSaIUPQl3DYjv1zcNarKKUzp7G5sqeCNBJBQIvrkKABMmfAqYEpEWGZmnOdSRzyD9Y
/YBj9RpMpcHLl58Quhdt+TJjGkNyj1BEJfhQgwxTRutbPz4SX0m/UQw2bohP3UHqHQQHMUkHLq6k
YzRNhsCnh4SYlJDMhEnsIDSkO3D4Pc5mwZgY/I/n5ltQBYcMy8O8//OCM1XW1o+2yX/mMTR40FRP
GdhAjdNEj6EXZZIfmiuuO90B1qFF1lePtXFknqON02erbJ7CGTvy8Zgyeqvle8/cZzLg0O5mShz/
R+JIDlLMRtxVyDyQ0JQBkz01+iDORYS7PrUQ+zpZ0qOtRP1oMVmltfle8Me8Aq3HZzQHcggoWMEb
G0Iep4YEL8Bbl/s7ySTMHdz5Rb4pVbNMJLA2m00QvLKEjUhauMVXR6gwvok5qV+UuyNVjjstB48/
JOhlADIT/Qe/1iRgZrjmojnQC2W1vml780u3YFqIBPOE5xMgixRopm68aL04FlQm9ArN44B1tYnh
YKmeyLJrwbqpiwj/or/pxpvXnao03ZYYO5FohCiR8+DzaVn5VoVKAs2EV0D8FWOO0YUdCuEYyBFR
ImBHcuiGesvdouakYNaRMw4W87LxnrVIe2HM3dnc0NZgDC1DybAgwGiCh/LRBDYT6fLc7NgkgMzt
nZUDTFIwv9YjGm0hHO8Jj6nuHE8WwFWARpNr374K4gcMNiMTkMFOCDjphUSXnbAQhIeCDhemzZ7a
VRc5H31wrlEp+P0T5ZI8YJzcQJgp2FL2AKZEC26xgMse48BNUfzD9pgF91ub9AbQ2U7oPSkX2KWF
oJDOj4YH119ucA5rt0QkYH4kvxX36kSlUuONlHMRw2SrcAxpry4/EjiIdp1J215Wqoona6iPay82
sIY5zwydgyMH0bKzQT9IiRUGJPKKGkff6lhi8Ax5aaOFNIoFdfJUA24qbjYZZcXlk6FcOpt84Kmm
NynqM0Kh1difokkBki0dtPe+9SN0DS8vuzFQG/HnWTfAk3R/oL6libI4zxdIAZHJ3CGZ8JMZaH74
xZ/6u4txI88CWk2qbhJ4IEGuvThsT6ROdRDBNuEpja91dMvBQMA0gRNtoGfKNKfEfi2++dg7Ts11
6pqjRg0amF9CnaTTSYDzebbZLX5NDPZhgPux6iTipPR3GSwL0GEDfuCd/eZHtCbpcvR1tbO75KkG
n+Gdc7I0Gnv8NzY+dxQ/lCk9ha220ZT7zJweS+FZ6XAZlupvHt68kGoR0gxGzSm2S/szgsdqwXMp
E6LRTTA4BFMdc6Vt47N88zNcnJ3wEQZ7UBOUl1heOtg1wj/JpTeYoxwAA0S/vMpFxAs43kzR7p4U
jJuXvMxUaWnLC71Iury3evaBX/GQH5WHYphRIplNxUv2SUcgVqMIlCHZEchx+XQ9yK5HUaRkN/k3
W6YShgldGQZzhtCTklw4TSkV2tZyzvJAB8d8zHtnh5HembWFWFkeKXVmUGup6KZEf2QSFXdBvC9Z
xoWdWMWsHX/H5/zWUf4YMhuaWc/JdHe0AHg0nH6dZhhakrYH7EGkf6/ZqYTPbEC5NXlMCKxnVsFK
GpFiW6tYgBJc5K4SARyhbezslWy7aZutpX+VwDveVexH9PJqzrj0AjBQPaExN0m/RPdGe48c7Zu+
r4EQ0KAoLSxucXR9QOBcMEdkW1utXVfkK14HM65mhlso8ZR8q7dvwjsEY7NDlSyMb2bEK0MzIBJ/
ZYn+SxRCoOvqIp3+f34y0BruK7xojTQqWTqZ3IeI1OwIFRHqeAPBQ3cA4AwoczQwEgpyQWUlK8tv
Bb3iMNEHmduoy1Z9jcMf+h3nq4cSyoertG05hWIWvmJAiTgbi3zmf7+l/xLtt4z5U78NJmwRGVZI
GYt62wX5dxGVxpKthXaQ2z54SrgHFbDJecaHEkAYNL8id0mYwxLEJQ4g5ZgiRuno5zBq3koqEqpd
uJ3kxdCeKraJtHX5MVShuIG4SBUdEniqM2JVbBozf6qGg7w/6jYWmYHp2HA9gmUt+sS2nTNaU4FZ
uO2NP24Sg+FyoBYZBLFHxq5SZig5Vjlq6N4AwzTxv/KYdOs2A34kwr5NhXoKQR4HuJh++Ja4ID1h
g4De63qK1Qe6xOifE7Pn2AYcf67DDQ9Uqj4SS1//8r33LNL3LIDCrpKmjr9BJ0BXJX5YTbpspcIT
cg430IpKG9ljHlev8s5x3ZKBioZnJiws/6bfnHnK0kNrFZt7xuhNw3zYawh15JwZRXj6Q3nL8VWd
/YZJJEMVzYagbdrBe4lfLOYnAkRJe6kD4hP60WEY3gn1mwMBdxcnaSAE7tGahn2QfgYsvij5wmhC
RDUhSkd4QE1nCKddARbloC41bYbD1hNqndTnsihAJvwnQcODcEGXCLDFkc/U18hDRDgd9+eY4EY+
llQtAkDJjxmcALyDS8ilNJf8C8rFhCk+Y3c5AXHUUB8D7vC+beDVNOMxaa4A6PRkPlF9DPYZxzxh
mv3huSSpuoBiuY203+y+BRpVLWKFb+GyxZBXVOjV8sxDFc8Cli2MVv1h4eAghTdFMvQlpWMrmCyu
AESKqcHaNudxBFX3g8s2AeEvg1s+HnJFcrXMo9weeDwRQygOsVHZTyCabfhO/NOy8YSEA5TAUMNF
igT6LEFdRiyxGDjYSEFBIdi71mb5p2nou2tIf+dbXrxQgoJgGLhVlOUHV9yEDCgpFulypCHmv7lh
/DuiDxJqpi9BX7SjBncLlypKWU7KLmIncItAve/AjfjQOOpg3W1ROxWq3jZwXA0EpUuEdgEkhGhj
sAhZarIW0oshv4gFcgmQjVPDgg/Rq6gBHd17IyIOlEWC9/DJkuyLrIpYr5zDV2nBDGKvd7exCuDj
hsxc1xY7E45xt6wXRvxkJEQwUvG98rv6BJEixFd8H442ngJnusN6NWA18xseSCyYrUQjhKmE17sQ
OMkPU5NvYuSso96dLRv7r2DEuwPMsdn2kAd1g8n/2eXY+bhIDOGbPDQBCgqhq7KFSihchcDubceW
xwCuk8Ipwhshz8cVQ2gMfqPYB7xBnYXAVVtZJEKJZtRnMtSDY4FU8BahRy9JL8UNxFQixYhgSAa9
mSdbaYDkTjkwwKwYndwin1TKlquKAII4K/hJ7L1Tb2CQBjhKz4kJNl1t7WELTvErUccqiNH0Bw1F
vz3tTLd8Lt38Se4KcVZqc+kBsrT9rOk7ghEfEcaxY5REdcIWUlJ4celRd7HzcgOKIsCTuLEQCWKY
FYIsIAsqM743VT8mBIGer0WJgRGFVnNGst//I/D4yw47DBKAREhLKmFMmAg9CAgBBES85NvD66T1
q+C4gEdKUL7P7imX7Y3JkwSxBSCMakfF7OWxHMAW9ENqbYEhigABpFjB1zd5uuExSLGDT/s+UCU6
FkAd7PX0O/arldqh1Yuj6IPVQ80C28DAwkDz93lnnxWQ6VD8ztRzxboAt3qrp139VbesD4fHjw19
BRa9sowMBfnZICEXLYdRJwf3lb4RuErgEH1qdiMm+6X7rrfqFFNzd9MfCVIG0a5K/jTj0XQwcGE3
ersVGyRlop2SmR4ZYyH8wWCaaFUh1Wt2cOoqWVkTYOuFwkGrX10kXm119VW90XdmjQKyO5QGavYd
J4k8MDNySo0SI7Kg33IVlkJtv+40toA3S3osZfKJaKJG+8X3Y3pDMg9bA1c6Bz6p27+OKQ1bnb97
0fDSYK87merFZUeT24BU/TgMmhcZQ2yzwe+mYpqOYH2DxcPg7WwHxYAZnaXUJGE3XfMrZbSkxi/N
Nh8K2EmWms0XyZA2Zd7kcsDzaNPUe+qGiYOOT5V5hqZ/dM3gwQO29qrqR5n1Ex9ghcyOlWBvPgjb
/UiUa77nPd3Zl6pA/kuTLYoKenKW85Ae4S4XxHAF3urxH7oDnqg/2y8jrawUpKIwbxShhVXiSVG8
pt60Sj/1GG1ciEfEvoAmrqgQk3akP6dQnv5GHZROUz5KjypHVNAzrevZjJfthLTlh4RBtZdE3TGF
AnNl87xEP5fDMZQEECMD6zHOXAm/wZiQKn1mGoaMVvo/Y188LaSiePlt9EX8oP/TU/tJt041S++b
wl3rgb8XVbrBFgKBnAxdRueYTL7XwizLSL6k/pUojPyHzp5KR6xK0BuB4n4zHRpnlBFsaxJ5VOtg
AMroB4+CHIBWBNEbnJxS9+pVwnvaDds+MNdWzMgT1ESeaw/6jC1ViQqqAk7qd2N4ofUQegPvHzZ9
fw9T/D/fRAwYO4AOehWVNjsKUJo/q6awiV54cQIQhQBz+sC6Jwq5aivCNT3BLq5cte6xK3+Y6vP4
B2oH0zd3Ki7Yjtw1AYCoLOkRZ5KlzLaV3gMmwXDpIvy+UzLW2dNwSWvPJrst9ED7JeFJm4E+qyH4
Vdv+8BA7yVp0NKiCImnxgdc8kBKae8wbMF+HxjUbeTxwp0ZrfqFiE40j8KeMRjjhV0YFjR05Z27w
BwREpv9PAmHbBs8CxghSRXSbwN2ViQk8NbXLiAXu/fSYbtW8EsI4lSVrujqFPQRP1ER5QHknghUr
CZhqYUt3wewtCporHzHFQkHddpONS7gznGjA4cRGxjeK6Cw3amEWO0MbSOcRg8b7xHexpnGMfypc
x6n9ngC6TB2bPUxYZePRc9ECInSZv3Q7O8BpyuiXzWOphQbB6Cu54pxwTcybYZibIU/fK89cpx8g
zsDgVvAL+DLEXoGWRGKfg7f1Q8CxivN+nQF3g+FY6JrEUJqELLcDGQlFmIsgETOqfVa3LLD57bjx
1sMXLH0n/0rBONLz3bU528SLOKTaWwAqFQHnBtl8FOtTmxa9BUFoWCTKoRv9al9jd0l+zV1mPH5n
zGIUNPXFJIsJ2FRP0ikLb93LWocy+YByfDK09CUpDZRNQ0j95536cShkTBetL0cCZekM2VTEz+Ja
IcI40p40K/CzBeMb0klItCeP2arCyMh6FMUwJTlJUYXxQdd2ESFOmuUmclnSTdKAOQsvsFKs3fhh
y7AQk6rBcWK+MH3RO9WO03end1SAZHK5NAx8yiCnB0Ml/5BBLec7TDHo23Gud0AHKKyW4q0EJ0PO
ZoIFC8ZaYx0u8GPrGRTkJcYx/lnAsCLKf1m8XxtLUNE04tRPuYffPsVWrTFiJXUNGhDpuKobEb3G
zBAAY/SdLZUbMKsQe6kbnCRxaacSgxCdyUYuqyFnlqhDI6gJ/tm+UGE+W5W1k9JaCi7ppIVwRIQm
j1Hwrd4GZwYMSpcB0km2G3TfVGq5Ez6y0p1mhraLOnaJn9TIvI9xcNwfYfzEPnBBtyIn3EN3iuWQ
1FUx4aMd2WtChM3n+iBCNxtWsmcUUwYNKH/l89P0iNUmeJ+82Yhq38Mg6D6vSUDnDEkjJeg21quP
kD9YUUG6vmbYEC1hf5y0Hz3BeoXg1vTGFfXNRma+/SndKKpcSUeQYGy+/EhTF6cOwOOJ0a0hwGSi
fofmFKRKyGZKMVEerFWPCfDNtd3fSPoE7+YjgCVgCxVAMo8DdhLzb72fEPp8CbEtzKYevkdsCaHW
iUGkReI/4RARQH9SkLCa/CWoeZU8bSBRNnKqNR1RJIhEuTXpelEsEGcEa+17in33dXJZS+IcYY5b
D+KX3UpwhKSVFAAFVbhAeqhrNFAb+FkpnmifGdHTLQMMPhR5v88eQC//RR+tlwwWinJfP7p0/D3+
oTK5oNk3JhQW59BD+op6ClhfCElp/5hTQibKYmLE+y4blkCYQ8aVBnbeHWWc7T/5vM/eO3hablLP
Ew3gFlgCUTivufMhwj4iFp2V1FFwIROl9Dg20h6ybPYJcoXW0mrDvfBjBhOr8VDve2aMeBm9gWYO
sBymkuXyC5D7QhyBUuHrIjEQ0zjdrD7lZvSevWLslWhBYo34dhoaVOY+Kif767jzmSF2QZ9t/R9b
UPEnQT9DluY8wGE2CstsHnnoMDq/bedhL7CLHPY6i/b1km5008Myc9xqhFkZW5lYsBPRtLNGYxer
bJ3m/U7jqlugs81R2QXGGesuMpBPcfsG2FqGOvdan0ql98dpzC+/zV7r1jXAKuilmd3iu1lHmZOk
VuQG+KieNGvaNdMIOUh3xY20Rb3iLlusECyDbeDS/3fVqz8wBY8lV5U4H7MbrQTelnffMyXquNUl
KZYNPuFPEutZoi18QmudxVVg1s0D4UMqqY5vrVL1hoZKY8R9pSFpELCPERGROUYMPyH5qyeEdjo5
QNIKKmEhgUPsYwBDhMZOmFy0qVQgmUJSoryXOLTWNip6UB8xZZWpyGq2MCfF5NQ1Pg06Ua/CsAT9
tFuB+bpXqdCYwJFKSaYbm2RhDZP2fyyd107kWhaGn8iSc7ilcqaAIt1YQINzzn76862akUYajTRN
01X23mv98ZnLEKOGjD6Oia0PEkHxzlC0EVbmmGm31DyCrY2l/DnBTDwf3HyGTCkWfv7UIInt7Xo5
xY91e4U0cUb3pcO5raLFRUX7WgNg6In+3PM5Nw6xXcmW4GxMoxMkFfpKOlN6/az7Z/QkIkWWt1Ek
pgnkYEYQTrG18mSVeFdaBR94sFx7yfTfoK2zubgMLt6649ryizNtWmqHJo4AXrQLk9MSDIkO3Zqo
BueojClGZDdHk78v4FNH8zmIoGrZ7IXjlcmZmKgM4ciNjyPmIBVDuhxemcesk+mcUtMA6uSuhWTz
4F2nMH4MXBfd0Mqh3UhxyMNuTP9gayweAlFxfxrZ1frOjRox9FOOQpahRsaCNopRuNJQCt4YeRh2
gG/0W8dPEoKpq2oyIE7C74c1Cj/EYcmfnnwrfbvvCaWrFesfxxGeGdQtgTETPs3wFTwYP56PzLe6
24IVXivJW835TQVcdxIKu7gMhJB2dxURDoLymogh1AlSggJPmFGw+FbTjyWsA8quO73ClGbjqe5B
a6ZIY8tvVngSYgOfqos/Cq8MsI7ch0b9q0HcFGn+OYHlDYDLsvC3mK8caE4dlJXIGrIjDrH3HJSn
IBuJFTuJhleuuKAWbbSAjwljossq4EGJF1TOh8hr6ILWb0VBhjBcO0prZCgoH9CvXiyJUzXHt9JQ
trFHHatXbWy+IYP7tEniNb9dYk47dg07FK1kcOHuyckApNoQHNZ6IFKRSAUHhwxIaZcdMC9oFr8o
AWCZtgG9cpPrRJZc5VGytADxkYW9S+muJliUXbS0trX56cAi51zHdertPTgZDSSCLCNKlTHaaf6x
YseSAa3Bp6HruyEwT5PbLh3WjSmy3gp9ggZ04CgSYydSDRedAL287PIV8oDGvtLFDI8eLoK0IOn7
d9iIJqE18Dw6a2F33EF/mjPik50fy3RJrWJAH5K1m25Z3X3Qkk40f5z1sORLhoEw/mp1n7CPBrAM
nwE7vK3iMOEzYtiQS13i51LQL9O0z/Xwbnc/opEC4gYARR0oTvgBe3AKes2jKPC30YA+uJeoad/s
aHyNpn2xaN1mmwjaybEvPbNG8xhPOhORcQ7Vp9D/AKbzuLOFjql5RLF48oXLueBDyMiFUZqkHdh9
dKrc5mS5v2omHkh8UcZ4I59qG3U4JfhQvObCLFU0485BsbfOW65hADwdQUBvHe3mJ6PHxQiAhCg2
KGMQHP6CFmXBxNtr7VLFdPHHQBG5zPym+yqQENDJhTgQEUBMzl+C+C2BguakXpqVtWMTlQ8qmP7G
6QXEViAzAVlLXEYGEATB/DSkb1gL5ox2MV6dpjI+Bc+t1e8sZkSICE3kFGcVKS2s8vNjP9Z/IuvT
iicW5hoUppgPcXAR/sos86MDPSfDnLBVM0tMTYDL0BOul2/9iiwVogxtXk115+kfprIuu/eSbt9+
7VjG2kTwIPyaiS2agUjABiPAfm1Wu5Klkfj0OWS5B/QSHE0g8AgVi8z8OYG0Y4rmxbrQSFm09rlX
MXNCyVScGlnw1HUTMin4RZ3OiOm3s7CYISzgaQLhuDtByD/jnBWyXnuFzpNRQ/4GufBiNK2YmwpS
cZB9iC1OcEsg0zkYIKdLjn9jOYM+Ye60q4kVCgUqmR1YgEkB0gP1OrmA4dHVRtuOt4i5KEYAgZri
wcAG6CBqnRqkH7VY2zQc5cwBsjnVTyKvsiDVmdRlFWdjgvNA7oOmwQElDS46qDYe0bjFyf6H++qk
2erCd8lrAXUBe4dvdOMXp0iWYgalaR4SWOIOIFSZwQEr2J79FCqEJwFQnRVCRfyxgKsdbQQK9Rni
u8zPTKLYOR5ilS7V/rtVhGyTBE3+IsYW28GBrC5iYjfiWtlHFKP65NJ7XX/QyuwIcLK2cHxGxS2v
h4XASSLcYIqfzTdLUCVIOoerQHxtaphs+Lc3QX2sAUonc1jMVnh2q5f7j2MBz2y2w2oZk1JLrjaQ
BR+a3Ga+LY1/f5Ki1PrTUas+e0YZX9yBvJCyIcg67svTw5io5zpJKKq0M1hEh7AlOf5fmU7oLLio
WBuqodr6sOVZ9ydaAJnT0SZh/wG4WGXZP4TScrvx8PkS2g1YkVruE7Fke9zf9yEm9qn+1pcBq3GL
X4oxwYFgCZAFxFO76am/rJQXA/lSpCMtx79LnSInnc3/SYzHAmoAXSyUtaXcvZghpr4su8KECMQw
glHVJBhJeLFwvB3ztUoiXewmR7/UMVyfPIhZeY4FWeOZ5Et1Mf14lrr9n18S22JR/kTDUiXrE7AJ
5c49bCEmf8CBCI/vkbvg2PyrJQbZRE/GJM4EX4Ue4ljmo5i1YjokyI+9dO8O740E4/XFoYeA03RK
YI37dbjweT5StomsI1pTrGQIsWyFoVf91RpQTGCFxI4Xbf4dISunzI/HQrgF6bdsFPUow46A8AI4
orLQ0eALpxDb5RZZ8JVI07NbaM+2+TU6zdJmrExmmhHtbplN/nVQhg5SN1vGZncwSUebsCtY4b+q
YlwLiKnVZYZCSvRkyz3Xnu4VGnj8RIjq91a7qA3nAPB988Z6Bc+2J5CTy6ePGFSIguUh0KueVI0/
eY9rPC0Q/BbRA6XTbN3gUwgsR3ieGUs8riFx0fkdct+Ey8J/7mk2kLmhGudtFFdnIkL2ymPcaPuY
05S6AKR4p4ZHwncz+hq0i1N+Ed33Mow+q9ZFjy9FlVKf0dr/nJwhUGQfLY1hhWpuvP5kYLVQHmHG
9w5sjqzGIiHVMdTIWSNfKIOWSNdCj8QsNhE7cTe93r4oNPDw3AjhNlCqMNT2YaJWtWTPjeZ/PRjE
oFDlbsAd1UxPwxVmChZEflMUvQ6vBAG5YGs981U0SdrXofnm/yMYGJ+jchefd8gurvIaz9l3TqLf
3ZAZUKLEcd5PyRZpPgV+zibuJFbIXZnBR6dmG2EC69H+ERo7xuGUltZZJ7m0tH1QkGVahWLQWPdq
RSNiS/BSurUmNEu4Kaa+P7gxV2qKz4QXwqnfezv4FRI+rdCvMf9KInOJLnqknjfIn6u5fGp/YCMV
Kmu6vqRaJX/EPXBJQtKscEEyzQNSEobkBht1uoBZrX29fGJ00BvylfpFP9Kg3uLg5DAAw/l/gE8y
n6uIQDuPkksectkyoaKK+k/koBJN0CkrB/0QXotDM0YvE/e7Bic/+clj+5P13q4tXu7J2tksTXzE
hlgJ5yYsm0pKc0JE8nPDBz/GwWrGGoOu4S4+Ny/hjWghqLHu1LNyq8F7ZK9DjmF3DDflqC0FnOLL
I5t4jjOgK2MvA1tn2EvZ9bAscWfWa4kdo95OtZkUuPPBLHgwYP18FtRYJVFiaG+CA+nBybLi94kc
ub5F4msWm3a2n0TdYJFVNNMPxviAzzHmlsDPR5MIKZmsATATCqpmjYkndMRr4C3tAlLpI+EVMWlF
hpiRR9IwppVYCAa8xUwKTr4rbTyr+meClJKdeeNo6TklMNotECokjPsfceWu8qmk1c2DKuHuZG6A
NZHJggVOY5v0GEhHUSpgzgLvwJxiETpTePxDVdoPCCAntYb0KDcla9v/ylVtG4KQVAF6HfqB+Cke
UEGjvkIwEP6PBIdXraJphC2l+nZqGnq4fGGQ2nYTJd8jY7tVnHNk/Fqabqs5P+QkqJhE/4Pox8NN
ncdTgwHUIkvNz1U05DudlSTzBSgSuHPWDRBM+6DG89WBG8OYiUKCvSXCUpT3+L+thYwrvaPc3Kjc
jkQBjrb67iuAwgbpQIaZ83aHVIeG2OJ8Rq7mxX0PFcxns/MqPwpkIAvwVpFJ7MNzE5SDxMWchh/F
GJptKKGf3Mqtu4QSRJoHd0vKBRcZcj/5SH2wT4GNWx3XDlkXvH139+IArhXuUmAsu6Q4WXk22/DD
TTEMlKdkRN2989h6Ym2lWuHO6rKj67vnJsgfidVeyjSkaoDNEVHNXu+Ty0noTo95guzj+XeiWK3h
9rfN+aB21W2u8g9y+FpSPQemXrEOGn74r5ua96ra1132TChYhpNU64Dky8hekMChDyVHoSuqjh6D
Y21HWPyM/J/EO2oI0fX7LL8NZuUoN4LNlya2i0Qrnr0cw26rdcs05eCI99ag3fswQo4C11VOOvAU
H2KCpD2GmWrDaCvzUZ80yLqTZSr1K95Wx/LlBCHGqXgrv4HDdqhnZOOxCodg4Ry6lwT/AkPzzjFy
ROUoooxpL4GSYWgg7330hZ6y2cSgw8AJsKqbW/nXS2XaNGaP1YQNXxQ6EnkAQTL4wTIAxtGykeC2
ZcbFAeMQTP4Dl8+KWZLkSAyDLn6ZvPsh+Rp2A/hwmn6KPEeu5D7g4uXvJO504TlfbqCtk/huN5JB
r0ENFhkfAQlbwNheQtXi2neI6gzw3dS0dgRPhKatm/CEWs8nrpNLSroXfRY0yehjhAFs9X3a6iHW
ppaMUa1hbHO2lkoam63G731dvgUE2gGEHVwb8YC8I7x+a5d9XoS2KRekxiOpIKGwSdUpdQQib0FH
O4NL0l/o7LX8Ws3B04QcqBDJHcIdN+i3hejIAZlqOsG0q8+P6331PJVPUeg+OxMpE5gc5dyQY7EU
4qly9R/5E4IcdGa4Vbg0oIVDPt8iUl5T7Pp0n8Yy4jMIp8OD6apb+X1syovC6EOpn0Vt7eDp4oCc
qJnrPTy490CqMtL+FYw6oeK+EEcyWuk9TVMI+mFkaGU+bcx0p9nBEU9v0yvLBNOgGPg64xTZztrV
DJOM6uGhsmFgFH5EZMBgT6vaYWb4RQTyVmrOKZ7/pS7lhZn5pardsk4AkW0gNziSjGk08E+p/jNE
W61V6beKVt5Im2mZL3rlMGr0AjUrJd+ltPNBJPi0IgVkdASbRHOeE7RtTmCu6y7Zz5lfsroEfFTh
ocEjEg+/at9sAaqRvZZhdZUMti7/0AXtm82dzaKqVcoa5EjV3KcqI2QSg5JT/kq/j5SMkCRFjF99
k7qMcPCe03I+2L21ToppG+fV2oDGm5R7I62ErqmAt1lcLqVg3IGDt/iSdEvZ8ZzFjC6inyXUcGFS
ZqUbJKuoZoIB3Fn2gfi1s63hkJ8f0rNauPoandJtYufOw+oxQOPj99iNfaGY2FyMp0zDkkHGd1Gi
K3deqejat2X7OloA/0RfVsF0rgpGaRRnuLWqH70hpt0ux18Ba7geYw5XOyVZGSSL21HSR2P91FYk
hA7vqjsuRyhUPfoSH7Zp3SDhS3L5uhndLx+O1qcLNWvp8kIojf+HI2lUJ29BkPgicrhbLKKb2sp9
1FV6na30AJN4DwJxSFOpquDCqPjUl5JJY6w7TLs28cwK/oJaCbcxiYg0C1SvytSTr4WSAmZrYDal
O2DX8gTKbeDk9jIVMKe3PgMNax1Ac2HeOF/XCtvNpLYtCdQYI8Ncfxn9/DcN7Z2anYzJfvXDEl5o
Nrak0e0wrwXtAdPwohvWLr9KkVxCNTlX5leu0FdlP0rvzxRT/2voHOQZFemzTqYa2LHcIhHPyNT5
ByNl+bAOFeeKqeZfwnlI7CcndD9qG1HrCRAppvKy1cnueujLeBOnoAztBBVUTdsBlXFqf8zGJrZf
wvrXXqcttwVoVGlewDWHMd/k5bRzHPfQG8Z69IZjOXb/wua112jqnq4YYSZf47QJhBhS2EJLdwIS
SbcyDXS581humx/3OXoJn4J/HtQRR/AbzbzVoeF0EB9ua5k/0mZX6961c/41DNhyUuuEBKLRkk8k
z18bEwIOSSNFYH5FqYpz6FjmYnR+unX0bXM9oV+11DUuvOVYD2uvfvQJk7C6o+qor7J3kyhbumgX
vN2QRbvyrJHwp65t/a8pSRV76Kuj4FH98DLMMb335rrtzrSVt/GFeC4DTlz8w2IaKtl9Rt0ja4JQ
quKt7uwNZP9Y4O6WDFKGQMQMEJrGEaSUC7qw/vTy4ttPohgISuMxo6RJsY2PhC8LzR5XKSkFR0d/
18vqjAj7LvfhrCr/RJQ2xrwnxBRK1pBjgCHGfA3O2ewpj+Ir7divrUlySEF2iQ67aNm09UBhJo3i
qEh7zpWtZdMLKM/UUJebZ797pE0FvrALARVm5axaxzlO9mK4JhOA5IcQEaOHqI/HJa/nFyZSorWP
auTsO5WPAe8O2sNK9y+Dx0VYLAorp4QFW8BYkeZo6RtJcGPpFilcPnSUQzJg1+O5GX4TBGKo37CI
QzMRT05iYK0fhiY/ZiNPH9pBuWKHq9DbsDcyPNfJStXHY5zTeQHD57Ml2O0zCS0rDJPyN8mTzgRO
5LcL2NWAe+cNaWWfYxpf0Iuuy8j/5nMu82w/+C/E+q9DF+stHoERm1vT0gbCMZ5dJfpgVHj57Yhc
/JFal2xbEnUDXlAYjPoN2dj8vnTaZmMM+Y2EA6dNStQLkgEtii8J1kJ/7K4zOQOiD5rb4kftn0tn
/p2LV/l8IyM5JGm80Vz2D0CSsj7VuQT08ImzSLH0SjBwM5WEvDAm8JpwstipR9RM+EGkpootQ2Jk
PY9Y0jo7UcsxUjMSA0MGhkeSNkFDabvjcsEsG386ELw1ddBbNx72MbcNzSYzXgqPmRHF7jkZuXVG
8rX89RjG723zgj4CHH2wg0Xl40+z7Xcb4ELufp3xRKrVGJqFAsvaVUGnzdi2EST1t5nU+6lul4bd
bTCAFDJy8ZeLSUGKI32PgzYgDNA0XkaLprSID4C1cUBYMSGG9dxhK0QvR38M/sZtQVjHyhgtkgLd
M/9zVgqo3kcnN5FHQ+NVbC0MPggqWs4Lozn38M6q3p1VjCGSuWGgeso6yiR3M4k8L22LAIjdgJQB
4p9xwqDqudr1azk+Sm6GyUSREvPm1dEXsDx7a/TP9/5l7+Vr/VVXj5WO8XlaT+Ro8ckGhx6dBoWN
+I5NCp/m8ElirO7wEPWbYxKgv7k3EYj9uPNEOj3gguVLYqjlbuaorCtTXo+Cw0xJeZvGq5O8x/lb
y30mXQCIW81/GNfIUfh1h+k1xr5UuEy/pPu3THyKiqCOVBvtjt7i3pCHMMs/PcqtQ65CCewcrZvE
8JHVyXgZ27BXtI0yaq5rQi1TBBcaMl3cSmimDPH+gGLLqcuwihF+3Vmvo53sS5h3YSsKQOgeHDii
dW52D34FhtD8ihl5HuePCAgKnUBjmodo2JrxY8LgbNuEhCePeaItO997wCnFGHqV7BqjiR7HIHn2
DZBaRD5uxK49PVlhvXKbgueTRAkI7JI7SIzddUXcVYO033mkQg/klRiDvD64zGN+mWAIQohefBNR
TRwZ35K76gaXbxsRNVFmiFrctFv4SPgbmGndW2kEFXUhzq55WE2EifD2mREOdLDaGWOjMrTLREkO
c0FWK+nBBr4unlHbWfXZaaL88MEZkh+VUdnEVk1I9Wi1WCwHZp/xWCMikVyUBvUwoDQRDzpvNMEQ
2yH5NClG8sPm1oMvhTw4Ek8JGAyox3MbbwhvlIQIM3uSvHDEBgqD5uhXXzY9oWRNSCgg8YhHXrCe
AnW9yCFc3A0WOtfHr4cWttCIDe/fo8w4YTrY+2zlQYzwjA7vtHoDsb45WnXTB/Pqs1SSrXMZHRyu
Ee3fso0m/U3V3qtBI48uKF/yzjw24a8OpqFa1YOhlLvGIcdepK9Vu0Ld/9207ZvHFTCl0SUaMR1Y
CWepTj1WgAA7eSWTkxq87jo2PDbdiCe5eR3Cajt6HAwkkrPpZnG9VhR8B9Zb3mWPOv5CWkvLo98S
JEH1Kh1MR4PgJgrCH/QRqSNvJ58qH2VZ7VHHL6HM6nJLfPuY2ocxBl9UcxT7lX7lC8kfDAgw6A6L
NOoKJlMshSKuUmN9n5WPghiP3V6j6wIj38DTVWBeE1g9CszHIPN/B2SAdmsi8ROVlNLysVE8MN28
wKLgAS1lvTGp84Q6IR7EwbCbrLsInUreJs8Nim7JN5ccxcQ3qRLctcOHT1RrcBM8KQNLlSw+16KG
iAr1FMgqK5FAxcaDPZG00JEgC9aplMUycBvU3Q1VEb3/rHulsTC0+WCE1QGH9M3sLsVU7HjXjfFV
cz/d8uaMAxe6iw1hb31H6TljHu3q5qekek6Pl3pWrZLhJDFyKfG4A/Oo0mvQnl6ILZHocWNHIA2D
lbHOPb4ru/a2d4M1YLpmmUA9EENpsDQrN16FkLXhWo8oR+P0cpbdPP4YTX3RFHofK+4Iz5z34UgA
u+kAr0bJRnR1kCBB9a5E0c4CyIcMRX948wnXKmnL9QOkUNb8glrqMkXFYUx5ka16j4y6xUfLzrEw
tbeitc5dPz6Jn9Cy/pEbe5jL6blJ87umFmnQzBxfKtlynqwdfUXfqUJSRaRCRemzsujq9tHLmVM6
eg971MGEWcAgwqaABYza9MVMu4JcvAYqDlz7fQJqK0dAcaI/zI7ZpwT0m5dBOW0DGd6tgGTNZsG7
sOXvdtRJIzGjOWQsaOQ+GqXHAYd9n9gbMaeyBKx9FJPiDiwI5Jz1x6w+O1jbEDQB13i/dYSDM8mu
2WT8dAG7D3PP7FNLhRokojRAtKdN/I1E+izGSdPwnkRdQ2j+wkUL1WABmFOEdSvVn3emNx4sKFoj
aW8zLXV3cEzoQ1hYP5jzB604y0leF2/ij3KBXPDKjeigJ7Rlvh7s53VjeJeh+uNHrDH6hxAKXNpI
kCc/Y9x29zN7naPTv+pcXI2x1WdkMsCzhwx+VGk2eNkI2FHbz4Yg57YyWBas5aBSW6T+lCWtT+O5
LmOebYYxk+UzevIlQ1tUQEWUHVsyKAonWef16Z64gSFJsZh01PA4DMaxZT8iwQl/CdE83ZmB6DqR
TM+wt6hwx5GqFEs2i6IdE4QaYYxWBzlFGmikZ4pEIdiUDLYPjhUQb+jtKvIL22ykCWxaWJn/NunO
Oh/DHfKcvjaOVKr5gwYGAWFZfFElNWsPYrYrEBsgAKnzckfjcMJirtubPo1WfcBhsS7ip5jDYBxc
0uv1u1Kp0iT7T7m4sarjrswBXG2g7f5R7FJjzFrV+MT9ppgv3JeefYMQ2ZGMfmKdJNyhww6YRiEt
14Kn8dVxrbeAzmjblpnnXZs+BvJC5qDdfTas6R5uYQho8sVNIuhctX7X8JUCTNgkj0aMV6JF0zX/
IEg+zEgMn607/3LL3TSDy9QMO20pV9IdVjaltH7R7UXPdE985ZnIkEkghDcAnTnpleTqoYGu6BAz
yaJPbWzxUUSHA9pgeYK40Ig9kSmDsUdeFQe8kLemR4TT3JOozj5pHLGVr8n1847izsta/yyZ5po/
vwagkcLbZcSJ4XGfbHRuXKvOQEkgWK6EZhBLt4ZeEQDdQlE/lcXZzoN9pGHLycDS2M0sVVtUiGnl
FfNJnGlD7HsxYhR8eRqUZ6Vjp+dHDlBISc0ByNMsRpjBQnfjpScPpYOFk8TVyoeeEcwZdWpLimdM
XAhsxS+Mwj0iclo+MAuETcbptLUOefAuMQM5knBILB9tZywoRxKQ7OLky4KS31jTn3KEXUFFSjIl
J23/r34zYY0z7Tf37G1hVQcjBxzXwORqzh+VCAOI48IptyXncQATVrPTdQhA6XkkODPYTXh7FMa0
IfOPASmzXkZxPZdfnd1cyKfEPYh2IAMcYg2VsycBOwitcSVFXZ2ziYCwWoDRmec4H6InA/5SmZ6V
NENOCzpQXBOydmivaYLViNKpmUDkn0IYz4kS+lSqUbVlEH4h6Tc6EG9cN06lLzqLtKZuwm+XPNq0
mvcGJXQrNYwe4vrUTSfVxYrcnrDF9tZ90eABv6OXExX0jblo6rdoQKBnfya4tyqlXb+nAEg9z1HI
cN3S+QgJuFGGv4AqLL4ORbm0Kt5Hb2dG+sUFeRsxOVg1pwg/wLTNrU0UQIJaPdP2Ks+TUQYLZTKW
SeFhSiTLaAgXY/aZBM52ItijiTc1SH7fkbKJIYlT2KmibZUbrzmZ96zPHjQ++W9L1yn3WjKsGgaz
B6szV+NUXCwDQbDOcDNQBuRcSh+05RM+WRuzdeu+iqqPcD72FNWcTmPbLMHCqR7gRALcLDvcL0i3
zGBZgqkiGvfm9GDr4KUKlZsym7bG0lKKx8l01vJVtC0TD0FNXXlyPrP8gnB31pK1wXtRKZuaDmEn
O5PeA79WRSXFN8zyxV+FsqBisK6xoDiInAZQZ60n/M7GhAUVAUDeZJ9xuMz0F61m9CfKIHnhZ9TR
U7btqbfiDU7mWzF7lzSmjRa0sf7NXZM0NB6siJ4G+qBi9quiT3mwsdFWm8nzV1oZ7CwcvSadzyo6
EUXdsLdBzbxVnPpSbx+R6LC3GmwB+xhxInVgIwdhU59nku3ndRzSyzeDLv66DDxifudJdqaI+r8f
W+gfDd8IAFsimgZYKSu/8O9t1d88+qroqrJAFxh8FCTN9LO6MKryp3p/FzGFEqI2a9iaCV/c2Ol1
GP+Q9e0c0N+hOeBFTDq8utDWtGGUkFzB59xci6G6TKghZhAZly8shsjnMkl7oYDNnTrOGw35YhK8
NjiyS6AllDJiFJ3UU4GykCQr8eHo6BF1lHOY/Yb5ZbDfIweJFjJQTfmnGf0xI90cE2pPbphANmQA
y4ksos1goMSZJV8EYiN7bj16exShgKbqMUYOHFSP8SBGUG45PW63pfGr+hXdiBh8Q97MsJrO3Aiq
/qFELJ9B370ocQucOgEza7xHxHW23CFQF7J8q1617NxXyacuQK7FtaCA3LAJdRkV2PavBE348B8F
rF0AhSxO6rAkrpSNCv2Z/RJhhxtjqpLjck8229c4P+nljVrRHiW78eAgAfXHWxEkiybUHg0CuMU9
4fZcCPb8U3hPrXGjd13Evi6lDxYe+y6EYsSTO7dUpfrrnoSrbva+1TL+RxHGPshW/EfUci47clUO
aCHP8jIG47NMJ/FXNfBJk+UkWWqjSqsx6ef+iAaWXAB0PYhAwLc2NVpDiGjOpIVMfDmxVERptDZG
TvYYCS9w0E4FaJk/xFhlcCNnwdeYXiewg4zMd1R5EbIs3v6o5RjlMOf71mlYrgyyQLlzbSdexgpj
GhpXHfaW41zyiDz2AtC5FSqFWn1Ucof3gBIqrs3ZQkJMDiHRnPJ3E7v5ZVt8A7l9oJLsqHZJv+xZ
eaM+XDrdzE7KmDgOhGdo1oqYibOFjKulg8cy0SHPnwNnYW2Q+Dmbm6q4Bsw/PvksCbK30D3ECg8F
k2tWuNiu6q1LNn2NcjQrqnUxKFf+BDpuJyJUK/omh8khe0ofn7ppmfJO1gCeCpnZBsf46EJdtci7
4cTsU1PfYvDmGlGEvI6BmGc+R7joidbSusN/ma2YqHDdEH4rLovuL5yQfwf7mosfsCbW7Z2C3GGe
saEm3sbqEOoyT04OrbnzRBI5sueHqOjOTtmcXcs7exHBd6jqNEQ6HV9PLfSncaFvjF2ytk9ByIRV
sdTDoPTatxNbSyRXa0wOOgm3zZRsVN9eRbbKMYUNderS50APj5EeP6FIwIeX9ce0ozSQqFe+wISK
CGxaLusntaW5GizS/MmVf33y6gV7FBCZBTy0jfxmPaEEjCjQxrhgYwtB5w+RglfC61/rjlmGTlP/
ppMdxsk9ysmzGqpr7rSvmRkDqRkv2UAYUJqD+4Phl81T8WGaxAV28TYPu5+ctj1f4/10GCnoWLMe
pqEjSQ3rr57vB9f7YHqbMlJT+ug1ttyDWc8ZQejuIWyaQxxpa82wdxSM6IC8AAPtQz5GhCMSvIeP
c1CKpQex4xBM7TXpfu7/DLDURn3XCMdRtV3ASOl8KlOC0CKj+ecCRV6nXEAh1gwkTBYlqPRm7fwB
RQfKNfiILpZSAAYO4stRo61DUTgRT4OYthzwspxTRggP17U7IvwkZbymbUTB2eHnt5Ss6Drcd7OP
D3XLyGgD3JAK0Jt4w3AOWj68voOWDvqa6F9C7IGIKRQTrhqqK6w4BWgquwWEq2fAojQuxupGXgKI
Admr5QZOOCB54gNkNkWwd4GW3IFomtlcaPiyEK8skqkhxvFLafGB2Z/e+Bk6V5e3WyOaKPaWSRqQ
s3O1yxCtoPHSDyUFdCghamzVThpeC8fZAGW3mblIKbJ2uXDrrr1xnQFOjt6uC6I912arvwZ2ctCI
6kMEOEfJ+v5Nw4FSU0SqFc2KylU5zC2KPm/fs3Ojjhrj1xgIrQGKjAmT6wmwJQqC0UemggaA3jNP
94+aH1P420l7dpHhoNhYFga+zkzKtu+J//K6TGS5xlTIchJ0dXTLYLCSsYWL3Rtl+2hNzcq20BkW
+3bYhEryzCIZ8+SQgYsGYtVzjCVke6JZN09WuibRjBRIYBlnUxIr5wSfXpgeKSNS7O3cO70Ujkn7
lzyYAXqThhSsmNmXHdxNn9Sas07J9D1JIM8zKtM0BiDwU+9MDbGJKrWZ+DR4RUdjemnQkQ6dcZ1S
zXwwGXfVHEaBvXeA1J02JYtD6J8wmTID8GjO9jYip4UsyyncoKetojfy/m1QWXnVtX3GDJ9BdddU
4K54mQteyYKFAlUM0YLOwTiE08r6JIK7TULzIfBltqdaPq7vRDmKe5s0AM1tX/vumFHIs6xb6NM4
4YbM82yTiRlIn9uOyB0DRShROzZKYJPZSuX1jUNubUaGwbrNU+w91DzRBOhnRQS0Sa0uwo1X2yBs
2NG4qWEpTWaUEWliQtLAYH80hXKwWW9UGrTS8Q3nzCJUyBUrfHKqz9nwxddX1xugu6BExYqCwEg3
GFYzPCUjbV9ej9vmE4JRlJ/FWU7/qSAn5qQ2T7yvUfU2gcRlulh8sD6UGeWYN9PetBu0Cbh8/gyw
C53c6kc+VUcN+FbJYB1P4XgrbW5g95fsZwoNAuLP5vCNoOFe3dc1kRX2vBzKD+lSF2zdjl7DmMLR
kQOXKf2pmPNHlPwAeZTdcd1BOvFb83sOjAwet9o4EnfiMQqDhGGD4VPPX5K5/GEbX+OTAJ/XUZnz
PaLMLPYRnxq/YBqdUCOaxMyZQ/5gmTd2ZkIFuAOepPqd/BO0DS0Rrww5D7X6agzXHgq9m9dDSR4W
UGr4ymMkfJSvwqiJFwMtNu4bsHb+yyWUhg/KY2Lj6fKK9oXZlTGpZwRSHTazjBhP9hQv/Kvsq9yg
vL0u8mJZgnStWQ0EdznGvGzb+CV0t2MZrvhB9LzvCVxZ6A2NVIqBl3PaZ2g1croFp7k+8pWggFVd
HqvZuiGHQUQ7PRD/1fDgQ+kDgE31UQ2RwHZ/fJhWHKw1871Fj+iweXF/aQppQoF9fxQr75NEj46v
CXTOA8QziZfIGb/ZwFP1OHDGey12tneOjroK0Ol/iHvTrqERm8WMmNUMKGJPIVZB8sOXGUyeo7Rj
L8z8a4z/omMmgxZOhyP1uruKaSPmE+3LlqQ2Zy2fRaBx7rFNN8NpHilcxCyLLz1Fb8Qcl7SU2Ess
L9aDfROYpDovbFaYFOBw+i6HA5jeQr5tQDbmWs98d8IRi/VOXjolajh+qUbprHM7EqfOpx8yWhXT
r4q5sjHXXaqs+5qBWiNtLrgJTx6UyjrpqIiZYZww5pYIjfknFVB3PVfTxFUUU+9uxfta33ik+5qX
AL6Uzzb7j6TzWm4cSaLoFyECrmBeRYKelEjKvyCkkQTvbeHr91RvxEb0zPS2moSpzLx5jd9tGb17
oPx22o2YKfEKONqvep5rYGZKICMsX2rCUIxHaprgSQYzrCbfowra5378skaaN4WjwtLiHQqrLw56
T0PihT5OzwOyDCI1tjGZ8jfSEtGvYfwh9C0vnqhvKVMq95gFCrZAPtBNk/7McDwb/tFg1knpGZmC
sRVOWLaf+/lvZlWqv/tow+EoZOpFd3FJU6kwdXwdHPi18dksxN50LmCjtDC7peu2jvggM+cAoZVO
9yzKc1oIihs3JFfMPg4Hadc7E3oaxivrsv21eWs8lR01QP6a5nUz/UlMDBo11Jf9cwuRJl+S3QKV
ExCCTVMT4S+D6ptOyq/ReyCa9MUnTwaPRIRlU2Kv+KLqbyuYfvSFRYCxbRkVBFsMBcG0M+4TAETc
hC65wEDYqMZ2YEfDAcT8qXL2GgTodXdEqnjMAGZmF/E+nDVbaXm5Q5Y+BNCx1fsAvQqmQWEdPMWg
jv6SMV37LBrV14xFGDi0P+rDtLi9QbOCtqXqdzXbF8XVKyriaB1nb+jombLXkNZIvQIMt51jBcQH
VqRHQSoNUi4P33ECnjIzcRrgPBkTUecCg38u1ouO0aqRXiL7JU2uM9qVaT/Mz/wvhD2Jr0eQQtcs
h1OnISSmABUgs0jP10UuAxhYyhChpmWASKY6OyMUm7p7mkGXbKZRxnuUEJJ3eA6xpI/heRHU3k8Q
PivMcMZdms/H0GOBulxtUX9p1k8k3CCGwl8oUq/+i8rRxGzHGBHTjhPOrKwlne6SjtCQosg11ukg
X4fo6CScMKQ6tVp4E8XyphAUlWnYMFMNuvFd1vihLSatkjWe5zK+CRoANyNiqkYRUA4skpyTg4WD
cPpLkfhfyAclJAUzhQmda0i0BPMOSqUZurYm+50f5RBM8NJLF22bobuqsdi0U4Lk2uK1a5tzqGCu
Uis+LUQBeXPXWvMzhYbUYMps1eYuVeSJGWstWFbldQyfzcV5LdiImN1LC5mfGUVFwdoEd4Ts9abi
tWYJABSs0EG88jYKNXFBiIeUYMcEmdS71bOu1voz7zn0yavG0ZtF+5iJUTb9XZLNXeBoljnKHTCA
AwfZ0tvAucWnc0P6IMZuPe3Z3LlEUAi8vv8JFtXTBgZGJiqTvlZs0QupNkKhbthwB1jmuiWiGr7O
g7o7DXwyK7bWuYkBeDLuM7skti/+NN/HhvtTFWBiQAiD99MDUKozbequOpxwBj6ngs1UExhD0gI6
r9L94lRN5/Ey6L/LfE0oFGby1ibjwcCjOUOAvcATMZdfC4O4dNtLjFIorv/OQ/Wc2uY/khY9HkNr
BtKCmyYm4MzpKL7+mvzWDMmJ1zRwoQQyTKi0qfSPUEkldCQcBQAGN3nSSBWflFkJN8VwFzOlKpy1
hKpDcFn8jwpyVVBZqZ1KxPnItCos9Q6WvPDw451BaaG8FxFxVCqvvrzY7zWnp6VQBCwaW+iHy7XT
oJtrP35zXyycypmw25WqFGBqDyP7IXhX9ei8iuS1SXyGE0QFg7vnwGrZmtCeJw2ZvtTsonJ2A4nP
lo8CCxH9gic/G4yCyj9DDOBYNic6UA835ofODD9qTZE5eMPyAM0+cetJyAAnl13ODyorVDbDEcnR
Sm/d9wGbKtAIg90be2+LskH0FUTMg6eXMO0YerBvj+riv568DPJzdIvU3GzazaypE+qPJXJyrbWg
h7lCQPexJjIl8a+ttFUyyUfbnpduV2cvalxRUwkrMQcuKnUe67E58DgdlwEhqqbvZ7/BfyDdu2qI
qz4dq3yvLTKYqH2RPa5DjPxkOmz96gs19jZni2V73UrgrkAP7xlys8gKY38qsgf2yFmP4SsHopHB
Rqn2tfukQqTZM9dDttOinaVoLBjPQu5hZcVL7Jy1KVMcKDXG+1C7ImMLsViHOWVwXg3Da2FeSZpT
lSZXXQKDpwMRmpO8GumownzX8x7HsAMQHUL9v1AC1HTKQy/xJ+50UjbDJ1daq6Ohb4SxaYTz3kS3
CgesXIEM9VYvWSxyOrXhu0Aq7wAUeABSKeVKsuDPfHZ7wNpz9ylqfLgZBzNyX3QKYsSexoRPUaSH
miv1bwRMLjOOaUN0Wxg8BP/oy5PWYnzH8i9+TGs4ZzVJWeBUIu5POvv2ePiaUTuOBAWxQiEhtttq
ojqWkPYLnyiaLQDODEs7SjBBTo6wSqL81exhLUHl0xBumObw14N1lHxqz+0fzHbe5F73RLOhUPCa
rGNOQTxgDpxL9ww5C1sI7Lb2MxNq1TVs2xEesFgyCQfAnhdpSEWd7kmHjjzrwNpjpSGDB6tiMnF4
z8k5p/PC+FVmF5pnc2brxT7YKr7QMijKwMOEGBAXwA4tduZS9QWHvaV4+teCnF3Ps/asEyBxYq9w
BdEr/fDMcKsV+ZpfQlzqAeJ1FidzngNQLscxMp8qOGmg2VPlb9uCk264qq28a8pbZmycWuD5F7Ki
Lja4iW0tCBGAssr9kAaMKLY6me8prLTQINpK/FZDTDGAhq135UdSzYFbhBBZHzpqvcL8p7NOuFwF
MK3GZLR1PpS+dotdCYXXfguVO4vZJ6uy+a1AbAqIcjq7yYiECPX3Fu74ZhcNT1t/EUIG2ljvp2Rt
th/+4mLNxFudJzacc7nsVT9CCo0tdyEOtgzTqiLFGBSxJdArmrbsF9Y9E2LhhuwknBvWuA+c1nEn
VCyTQyPNL+qBaA3CrtlGtz/cR8Xy63L8gRA+5LYM6tSjG/9Ki3HDUAmOMcEvU113Dkc9V6uw0uIp
BXMjIb2F8oHfLirnXLp48nNjz+odVJ+eMYfzIMHyIuQikBGR48EIvSQORiaCShqqC7bZ7IySi8VA
Y1HnLPFMnMz2zsEb1Rd4ziSBKnnQSK9QFHjstVtFVFGvUKYIi79cBEYOALzqU6+/CuYpWjecXfjb
0uqgmkKqvivlykanq/5oSG0BjYHuWSbDPuTDxuxYzSG997Dv1R9QYIqDq8aDDi2+wUZRDSzUGdXt
jbzwID5sF0z6N+/aAgHlqtnh1HyIU94+EobynMS2B3VAqEPHQg6C02fo8hmgsABgLPpX6TFXYYXh
+flGiSlpUBONB5yh1HOnf02EMf/1OP1aCxZGzBSkj/gPVfvCmn5EVpuXJTEF6brs4zU3CW9qrE3Y
fSfXuGEpZ25Vn7tE2OLwsuTT1UQeXZnhxoAkPUNVVbOQqi5dcphjDQ0SPUZxIeARbjS77leGawWl
+cbL5KI40LlN9WHJsyPDpkGTpIbNf/8KbNmiTmrgdnd7SzFr6bQgWL1MGjpo4KTY/27QIMqKSLHe
2nKjLGRd/SRPqpxpU7OmixU2hi+dkkLBYxqc6I5/82Vkle3o5W3I6h3Mzk/X9I6R57/GE0TTZfGg
uNYwQsejevUxXkJsaQRlTbxHn6xdB22WVVFgZpuOwznnHnYePnth0xxfMGV76XJAT7YXgAqFEp84
Yb6sGGCOpWT/V6x8hMM15w9TK1HMk4l6cwK/sHCV8gOzNNa01hesepQlWToXe6u2UZ1VbeDE6TWk
IQ98ExBcgmeNOXb8cdHS0M936UOelO2H/p82uM+qB9SRNltj/5Jk6bOxWLiKAozKHs+0jB/IwPc1
qB2aZtKR9fqtqpO/onms2QFaPv9tQW6QWu3mVMQVJ68wLlbjvhRhhl9x+FAT7l1JrlH+ZE7dLzzY
AM3ac9XgQZRsTE6i1J5uUVuelKwoa14TUI+oe4l8AyAqPblQACCHbBKFV7nfpgtLgN1vw9VRU2jk
DnvlIkNzNkAUyAmwikscNJtrdNFai0hcNihVu+ZAf6BvJyk0j54gcENo55kv4VDxsDHQQRDVJu+A
St8vtklNIAll13P28zjQlUVPHhC/AqMW4ogtN3tSB5lLoIWTQ6mvSKrbKiHC4L8JBCUQ2mALnYcK
C4HyV2fmqN4i2O484j7GoRz1EDoHMqP1g2AmGqGy2JL9MOOLsDg44fHC25hRwM/XSdlfYT8x+tFu
Sf8vAVdn4lgAqfbpFt85MCRdEUzkH5xJuEUBbXXo6BibD2d2ER4bncHWVq4yyecnVOgnaOxh0KsQ
JY+vwz1syV2Qr1r5anC20FORtP4gefUWygVKiGvRYThE+jDUq8qNIFaZV646HG/X2BucKw3Ns/Kw
CgEeMQPKhhivpOmsNiQYMRmsgElWSLZmd7H2Ck2YTBNaqrnmrOdt3U0MpgsF0cMWmTmVMQWrdqQD
55AROOzIPJrHuyrbapnF71aRSTG9qjiiGmjFAkgwTPMCuq835868+Hl0xKlnzXiAGmClhuZ5fk5I
xEzYEZivCs/PQwN55h/9BwasCS2FznQWavMDh97vMK9Tx1gv4uyC2LScVsIMyAOhDZKw9EoL9iD2
1AmRwxoIeIt6rgYQXXijOaw4/jU+1r8g4+rLtW8jqBVqgMF+DQssVVxwA/UAEzVR0Hd2coIVQ75L
r62Bf330wyNRmtMnFdPg5Exo8prkZhfcvOktd+F0Lty/FgUVtHFkgV3yRelKXAhYUDDIdIvuEzP4
BPWq1nez9RyXv3aYY7sSbMGTWoOadHCSCQOPxz4O10OdwAzZK1xwFgdFFX/My/Beo8FKLKKhzZc6
eeuRVfSs1DnLavO+DJz8PLtz/g/i92S0R6nb9lyPgZPqV5/SjR7zdIkRW7vyK+KITzyAUTUQslOW
qccL1Hx69pnzno4p0T9xz+CtIFRz8ctdj2k/2jgIieymzi5RwPwYRIKAmqNyFPto6UTDkWmUPUxv
3w20aAM7PDVD5cbBnAnsU4gXwxuTa4RjZO9BEKfdUUS2kMOmYWjx/ecmo8BXf2DpbePsGnv+B4W6
PLnt/OraCOerB4q76mBU2dIgrWWGRUIRXL4JVggiMhFuxBKfopga9F6zlsQjC0ekZGZpesTHlEUd
ADWvlNCsN1Ys/4lE7zdddPQ6xCUh36X2TbBe9ySMDP5xuU/63dBp+3wpzYeGBaLRvVBnx3LaK1ql
T6s/xrS11FytejTCR5Zvq+qmmSis4i9ZXlw6ibB1n7DEPpfW8+CEQQtRvXpCS8jx2h5m0ssqNrcc
89jae0oz7ULbCB0BaG3ugWJ6JvAxK8iLwBaoewIIq5t1Pexy0pmsbNNAiZeTE5gYYjQ0FizXNFrN
nK45Hx3iG7VrKl2eJ5eOerTYeDCJ+glvJ5OLfTZycSrwG4AOSZDfma0J5KiViw7UjLYlbBxu0sin
pvMRoN9EM8BHAbkdIfYWDVGY9mVc6ieK0T6izbXQ6xi1fJyMOlHgM6x418Z6OD03oniKZHKoBwmW
3P4M1FM5X9tZXJtoOApIBwQp4QqIgVkKdaoneqAyt2PRtuuswXel1Z9HRlt0Tn4a/WUWYQKV2JKq
gJnDL/bvj1J79tL54AGOZhZSkMxa4FSSQyKIFZZoDYb2MdMTjBzFLgvjN39K7qHUTrWDyhbpfG2R
RYnXBbI0yBpPBWlEYRU/5v5E1lRzH5uRII1mI3vmf21K8DD01nP+44nxx0rrr8kpD0IvP8qk2Q3O
fJi4avaSvPZd9Zr7OgI1U8UlqauI4t3NHOjZ2jnytB+txo+IJbCDlFotR3OOEgTxKZ1XRb6LajZC
gK4lnBguVaiGtW1aCon9rU88i6yA4eWpoULd0z9pOo84xR/jTysz8UNbyEzGvgIN3QKfnT+FGRGT
cFhomNjr/bM1LmiGOrEtmInp0K3wrCph+VFZudrKCWY+HdqVDSNIO7Xjda7GbdoypuMMZdFLFyUh
V0/QINXDq9r3bugvlXPQiAQGCIV5f0MVCNphQp604CVpyxCkPXJuz9MPTjlvGlf7b6mMbB1bSaDN
OsdsxViO7eSmaA8LHC/WyjmGFiiBKL4gbGbMA8oTM1vFI1dTzY1R/ih1aPltfGf0ZBtaU4yKiDBZ
2tc0qzDbjNaGH+SReMTL893ssGrybYodVitosVk7++a2czI4NmQvaO6B2yLNkc0s0kWrJxNyYvFR
ZV9LYsyYWX1PLUEdJcOSV3zaoYFI1kvJiWJWFR+6/e+XElZSRuwZrGZ6uCc5JQdjkDdsms/LJL5q
HTZg67JawA7ENdxn/E0AG45eshAYWm27+Q5iJlJsPDhg9S/k8ki7n/mJWvyXYVTbZt01hSw0CvGS
ctaUwsXdQNHmzzrK97aHmT9nW2lDPZ4/cBib5I+XWWs9RqvaOM9G6pwY7H/9GHn6LP4RvGazDCK2
Foydo5GgNSkZOax6bcuXGf/4JGKWgxRZluPGlPZ9qaz3kAAOoloeCxKLVjOeQD9h85+8dglRkuI7
JLOyNFkmEN55REMaUY4emgdEX5Tyh44t6bGF6e472brxwhuMDVo6ctwVZQi4DCSVfYBZ7g04YfQe
jHJ2XKz1DMNqG7xQehhh2Bdp7Q2r/uwZGgvbQbyuEocduML2gJepGSyYmln4s45OxtFb1x8RI1KH
cMTQ2Cmmz+Q6g1ojrQaFyXGZwJ5ac8Ue0iYYCU4aeL8lA1CETXw2jTo0cpMlUzWJYBHcLRz2AKDG
FlZq0QYRbLiCWckoseZqd13OtzC8r6gcA+UI5swQ/wFHkNPxdjgDVtrzjwXMkzvhVqqVyxfaOtU0
qxxgNrsKiKBZgj3/ORp4fo9Izg3I68UfjWJXcO/ttaa9dih8MHyHmwMFSCjVYOBxLoT8514jiA3K
Ad0J2Tc2gU+rWW4nhsBKvkapjYU5oFNCVXP17AkWBgvDU8KZZc8IWngDsGJBcA0fJ2nWPs8GJrIk
rlyaKd4YDkIVEGtqWq2l6G3YovP8I+VceeIvbK9oDvG/aLtp44IJkLyeL8A+Awal7qfHz5yXVbPM
Bxb2K8tjNEYmmDLYJ3QNjXade9yX1G/14snuRpiZPfp7DkBjq6Oc4rhmgZOrXbENkykzw2OI0KDA
fFOPvww86yTQPjHCKoAeViolmyKWlheZxkc+02VssaMyx2LXWcWrwxfJyMG0xa1s9F8XpuMUwR3J
lm9dtLg5R3cTiiIufrssI0SOTAoNarER0YD7JI7tUx6giCxWoVuQIceggc6twVWJcTLDtwmSwPw1
hoGP1YwWG1ulW269/uZNcPUzdW9h4Vct2re1lcdPCBhvRBsjMSB3khuW1vAeJqZvSGZW/+3z1/NQ
QclhW28glcneIlxBWru+LbbctriF0DKqlVbP5IU55noc//PgxNN+ZhFqlm3KbKsRDSsNkuq4kgq4
UbtFZ1Zc3btvxHATfARCw7bqxF65xaUJh8lJdc6t226gFH/brkGuL1AAcjNB3gOrwQRyYk53Z5Rg
p/kFJztajF0GFw3OflXhE8X24B9syRTFa72zbVxek22GPmQi3yZmFdDNIGop+3CmnAU5kx0ehNEQ
GaJGXn2T61/mnGL+ZCJPvOH6CDEBTIEbmLMVnhYE/R5TEQbueb/L+uUtLl8KeeCrhzbO68TxFpU4
KX/u2GQqCky9fxnN15Zglb6dHtr33vJp2aKVnU1X4V6NEjVzjeOVkyOl7PhSQFMLXTHU40McFkT1
xie3wZxNmOl2ceq3JL+ZYRtMDtYT2cQGwQmI/OChz1xtE1XYBMbWXYYveughZa7UrkuveZHY2FeO
t5KxA1b+CSDZ+NVnN3QYFzgAiJOYvkvNOYlhYcp1azT+xJaUgDALOAegCMwx2iC2fWW5WRbAN61X
P9zfp93yYy/Im6GKbrvRDiplB82jjYl15ZNcgo+cH4YX9evcA/gySHh++ZeF5bPLB7PI8vWL/uqn
oB9a61Pe03lnpD4jJc1y8W2bvDA19xZeSdethyg/jb13qHH7sGjlteq/rDSDRBEWl1k7mF3ytwwW
Rg/ONpvswFp4tc0+aI8zFHgsmB8nC9ueInk1OJEcNjB+nN6F6QycXkLuDJHGyO7c75Hl6iAWqHPw
drJ6zU0WmYT1Cw7lh7QHFY5IUl5UmGVqY+yYgoHbBYNzOX26ZfURJi+xZMBEgIuBSRz+qEUrNQ4H
2uxm5x4IgPgMNRbNmJ9GY3YxuGeEFaAUAxF5rLGDVphbQwHOBm3Ldubb5WRTMHumAVeSBViCltWj
uTZQefGIxu8cHhif0niY7EQZMKdInBvsqQlSfC8WRaNsE0S56H4RF4ZNTipVrZJ25rzjWP5bQviG
mILkNUbF4W/rga3i2BNn6QGsrASpRQ9zVCOITTcFWcjg2QGjepIWWKK8wzFsAw6lqXqAD41pMp4p
1dFD0DTOuOEjsqhg1vpiWduwuas5CsjkdQW7a6RXlei+SxSoOoczQChTkV1MgWKzDtaES2W+7wSm
k99L/cVIq1VwmTr3JU+WZ/g/JmfGQv9qpfM14p+NcaKfNFgSX9oGOUP3wPQ+mx0SQbTk9NoFjYLN
rdQAyVCn6gdZT/tcfWBtm+QYjfEgUik9BXv8O/uRoCrRumWhbMfNBcV2D9iu/wd+tauhABHxuRsl
FWLkgsXsXe5R8zOEEqgBA0MENf91rBo0M8WPEAEyri5jlW39BiQxDmkSbAj3+t1jJmQ/As+mH+G3
WOEGb5r/L3L75Tprl0p5pmkTrJGulpdKc56WTn4smv2EJpxFSNOz7YLrUlIgEyinzJNzvfEIlHWF
9lx75R2UJNXLeyjCfbHclFUaMhBaVXyIBLKYMh8vEWehPrJPIHYmZUBNzGcfNk+fk4ZhobyI4pd8
ju+djTorXlsmM2oqQmA93LPw3WMAM/C93rL6W9NKlFzHGepTkb3gYbmMZ5nuFr1aq3wLYLEkr3b/
RmAOiOKNi7wa2V0DuqBpZVOUgb3zmkH9ApTWYAcQQwMErrEpWVhf8YqS++h+K+chG8JFiVgaPcbO
UXP3YhzzGUkrPPOuvyizVsn0WZjira/DYCokvBPsYpCRTuJgRsu2p+o3wLQsRNSUZpjsWM15oziq
oyneVdkbQWLlVOw9VFqMuoyxnvsVpth/AznblvE2VN6+HlDAzvPvEkZXKwKacnJrFbGWHrnUKGC2
pmN8E5BCxG4gTBBCOxOrqIq/awebS66Smj/84W3GfCw3Bzxj/vtS00mPJGVBM+0aB6VoWiTqxfnJ
1Z5EnQVRGa0dST4VFXXMvgQoP+bjD27+XEiMnegx06zmeSpOvpe9xdR6pEQQyfV1EoKBYX1Sje2J
wQBSPMmdrGIAoTQwliY0kAJFl4ENYXex/1uMrSKUmfTD+CAidqMhkEDiQJa0lGthjTxO0dHUp29W
7mp9jrFelbzxL4aFwT7tGxiD5f9m7Z1dDpQ+2qq2CESTHfzMuapyPPE62pzO9qDj//BKKC74FHtX
l25C6R+HDHEJewiq7Dxc/ImlzRwqmroQtPeoogWTopKvyG4KnBDO8ViebOkevdF/7Wfl84KVu6pk
Ue7+I8DwBAcRNUHHI7OC2uBgeKrv8S/6t9Nom7WLz5OYb060bYfo2avaHZrkVQdVicSvkj/i/3oj
8Z4YOJlnWLS9vaU5qM3v4aUiOTNu4jV9ULGqYUTGk0UX/hsLRSgMsZzt924Fhyyim+zqj9nGVqFl
KOxx4AJBfKAle7ELxEWwNmN9hMl/Mrrq5tVMHsYASsuBk63EoG9n9+Sx/6yTipdFa0jEw40qJM4K
wo4z2QDr0aaa8f2DvfXQD+M5dKllSUNv/5Xq/SqR3yzE29hAkuxv1VNmjiFAmnaf9QYjN1vlBg9r
RRQwF0HGDDaFtOZGlO6V50GkwYVih+7MIYkVSc+28W0J07VkEBXM9VWCRSY6FUrYkFVYBk/Qpnqi
1ac7SdDnTrpBhoGYzzHDsgAa9j9FTodhebgXQG+Z9accuSe7PYDxOnK6GBOxOvJOCE1LA2nGxhnU
OFAfXJ/FSbOGZ6cqPpTjSKGcvJhLdRbpPRsyPiZLf7eqcWKGcQwYj2SJ1Ljslg7Jk6XYjgWjUzjR
arDtqIXxWUTuQZbjk659sfnDjjSdtoyZfGa4rwMUQzD3kE1mZ4hdiVBNd/Yl0beABJ6+tZuohvM+
P8ko21l6ehosyC/j/BhCP/AoE0vBtjdMzEtoslIdu22ByTiodfijlzPr3GJ5svLmuZlfY+tWhCEq
ctzOkMVhRXHyOnFkHR/l+MG19wZ8PW4L3AKK7dRtSnTOYTszrd+K9K6Zx4GYTRZ4cJWhToSZx1Hx
p8fmJvIIX5qdYOo63AW88cUFsezxu7Mji+rHgZvNTNtDiPEVyxR6c8ux3xL/ZuKikqO3rnQUIzxe
c5sRiFrzCLu4x8npWsFyimP5nz06qFGHUfkaq4thW9FPa+CVHzkbHCs3koiKGS5zZfXv0eJvkrpE
YFusS4Y9dT8yJDllx2qrpwWIsXHMElgwQZkCA5Z8AHT3jx3DXDrf6MLNidBUU2HPgl2mrisy2XzK
mCUG6yvGK8Ui8jtmX2TUpooooaPqmfsEJ342VGQjDBeUvZQUjkQ3xd4YqGSBrRZ77NNqkwhIzXsa
zSbQmvSUuv5esTWyCCOVZFdN3jlctMcEMBP6rdIPYiBVj9Ol0C+dycjryJDMQntXz9V/Td09d7hv
GMMpFv5jyiBW9uVds8S74RvRRqNOSGfMccdiwTqPBT330u8jt/qMpHwfs/nqlzZjdM6AofXfjZ9t
swZuZk/QhiclSUkJQq25Qxg0pHW5CccC9MtlvI8aTCFEy/Sr03s6Lq48qhmp+atdjcWtXIw342+g
V8crqwo3rVM8itqhKGr1ibH9Ge68piROGXpHBo0IF8vO+KQn/w1j98lKamIbwKb97ltD0ZW26SmM
/E+I48l+MelW5lQ/yVoQ8uidm1QGYYi00YvR5nStee8xVNna89Hv2V+GDgdw6iMtmdsyPKG6ZeJM
Whyx0bNO1fSk8d3r6UWziQAem/zSNQYuWDpoBoc9qVzAWS6wqOmdYgsElgVnSj4RauR1NxP364GB
UUD1Jf0MI/e/dHDBh8QFPt2FJevU7in3rU33nVl9YEoezHZJD1WPoQnndWcTYc9fNs/YzRO0lli/
bqd9aklNA5bku0w3IOKswt7HRpjALxyFBsZL03gtvfo0wIynlAUYXQauXz+77FLtGc8WuNujURxy
mWwcfoKnN5fOC6myM+2EKZ97cnGVqUDPvgT1LVF/I2Z47aHKF4gHSXys3NFYlwvhRL304nWFIaLA
u0S+qyszQzs3xLzHHuSp6fSjVvpX9e3Imt+O1lfGaU7oJGIKZiCV35rFUxAa/iatCbV0Bx6HM6p+
obkhxysi58X4BiJaSJpNq3qTac1TLzPjPMB/MOlXNRQHup1ccxusBSuAcGS5IQU9XSmOydIGI7N9
xN5JNeDEqrY+7SkzMI562wlPAQZ9yY5FX1loIKvU/Z6naB/GFb1BeGqxnSSe1lyPUfEJVLOW/B/t
pP3Rsp5gYg1jk95do8++6FP5bFT+NbYLUvV8rFOsYdvP0bqLCnausJtMCOJdiclxVEX/yTrFOBTS
sp57R5w7vxZa2rxXqsmk/8CKDc+vzNwIp2LbakGvrasfGS9K0T/eixYpb8NoLXCC90e5azR5beui
uElJTU0ZvzCNuDl1krOypQS8NNYt98ldwv4oFu4H9jy8e+iWM2uVx5y+3tjfq8F9xKKyWodejy8M
Z15n/U71sndjyOZN642BoWg9U04WE43FIh14z8bW41qFbr6p7OK6OLiyyCSFDARsES7wPpTfS1s6
m6mNg77QM4yMQ34HgdeQQxs1clhp0jsNcT0RGsP2wZIYtyc7gM0CocaurZo/MXYYGmbaugs/J1uB
YTYWEM2wLut0L1JxHXXaTtHQS9Z0xzV2u8UHRqwo/uMgH4sTqZM/yYIKzmhMkOHqI1mevJQxc4Hp
6LMMs1dsmd5GL//MwjmIMm3XgGXHvVK96NiuIxkqP2rZboi/2okpqVG2Khz32Gfs/bQpzVYWH3ri
u3kd7/10aCyvVI5kV5wFR4TeTGj5b+1h/+NxsTwXChY3wGWhn3TVuzN26EcgOa/noX5GdLW2KbeN
LSEdOrvYUWFX8mtC2lSRigbSnFbOxrLZClj4OgmMhuE1eSip9Z6wDW90DouuHUcSEObit4fg/FDr
TPFWi/xVkubmNoTV1WnQCvAIlEAqPprRqBncdVJVnKCvFiS05R5iwwa710kBLsm48cqe9W+8Lyvw
YxiO4716t1McUnz8AjNvo9u32mJNWEvx26Tpc1tYG+WHnEz2xpxqemjvLQuzQ1qjACIz8F4ZCHEB
nOk4oINfKHfXsS10hoXi2TegjNdLf/P7IjAmTP90UpfYaJwg5kLKHhs81Jhnh07sxljAqKbrD6tn
hzH4wdc7fJ5fHGe4mgg05KPlkdNq5OCQsLX7qXgM7QzqGeJC5ZYrYTxkqNk4wEhEIeEac0oIdjFu
DAlmPZxYKT1kbOB6FpITiKTQOGNYvgaG1MOe/c8KjaZLsZ5njiiqz8UEw7l40c2ks7n4CEgouK4n
yUr1k4fWYzdTL9UlrDEPL+Ta74pjm6/Nitigkn34CJ8dIxxDO3cc6BWpzMtMm762oRjUkPTnaI8W
CyVQDAELh6lJmjuXuJmaxVtqSii0rJnAeSb2AA1CtBQuXNN9qt+Cc1kx9tjM8v25Y086vwoaGNdq
SV05CT/a4q1si23964O4xdBDE4GpmLscBZTq5E8QRYvRBD4ZCkM18EAr2CgonrYqR56GrIhD8kRL
vu+8E0ZbcAWA5JwFoznYUKP92A9PhhDrJltb4rENwW1oqxZoOrwxku0Ot9GrvmLpHEtmt8onByg+
6MabOqlxyQ9sA+y9wul3fCBPFSfU05zF6LSphP550v5cYIuSfnYZ6hs8uZUuvpLos6at6iz/QdUo
5p7RNB4Ww1gzq9fgpToF2ULQN4Q7+FhBNf2FzUHZPudKJycmWDmoFqbXOangXt+Mbu8Ud2lilfuh
Gcdxwr1pFUIUbdf9sk7ZJEFQc7/b8SWmg/ZAyAkvijSIGzrqN+vVySHeiGec17BZpOIlwkd1+Qf1
JI+frfYvNdTDAA25mlbl1oRli6PveiT8tC73BdoBnJzWXTcHYO7Yvj4w9SqVS2eyBDWupPCQEooI
LrrVBcsEbc3/rbO6fchjEKeXAQuhDppDmQdt95LynBAPvEJlZ7dv8lv3sU9r7kP9FrYEm9OgDyVn
c3xTbzwuGlNyNPmqt4HsQsLYRu9acI2yBifInQ1QB0XF063TghLIrwMT3p9EEg5sX/M2i0CLBfKQ
FNMmjDh4WnwD08iDVhKgYbyxiXEoGvEYBapGp97e+R9L57XcOnKt4SdCFXK4JUGCOUmiJN6gqISc
M57eX+9xlcv2GZ/ZI5FA91p/xAfU5och33bDD7uk2AYI0MOrFEEregVJTvEXa92qzk/gUiIpjP1f
R9WNmIxP4CEkNnLl7QcElXbyq3U0UdV0WXYerp8gL1Y5Kh7QDWcitbl5lObOjwFDAApjSQwUcvqG
WDZojmKlE7eCWCe0Nn3VnWcVfJuYGxzg44SOFLTgIj4SAqscjgnO/lJkJrRH0SeTISqOeAC6Qcb/
fJVNE8scv4IJJcjYhR4fGUlGUip9DGmKzng4Cm0mZ2V/n/h5RSh8We5liUGNkxw4y1ZV95jKYMYH
oizLz4qCgEdi7Elesgni5FgeeK6HDXLL1AQ1RAC41eA5LYSJFTm644+efZg0CDN1xFCKwKScCJmj
riup2fU2o3DFfOBIBzN1k+GZMbOlxCRCcBKckPuf835AVGPOO/03K9c8WnG/FL8mPIa9NTA9cq6m
b7oPJaOx/nVejt3JD95f8aLWeDQ7Nvfm3loUjKU7+tYqNg1kfDw383wg4qshO5CjrH/A9CxNXUMF
dcugHPRNhXmY0Wo45zkoHB+88TLSDM2IY6vNEkAF7hYcn1cvVnafIrqnG7iNy6sA8SUVhqVZgeIS
n27m9lIZzwq3w0QwySFvn1hLFyWWOH2hmt+6bO4qntOzz2u/sEhZnoMIYzDKdPnHFEgC39mg/Qni
EGU12v1qAwc2ESYflS+Z8XDIP87AqJF6UG/xGiuY01HqAioIOisXuTnaamqXebmfMaxK6SYEZjOx
EWsI+MEp+nnXSK9E+RtUwsVwngRTemqHKquL+Lf2Y2RcVxeJ0BPFb1xaDQbjuqrpZ9eV8yw2Dutt
IBiuqp230QqucosUbkJ9Z8pIZHVEPdz6RpZtVa3dI5cL9fA4JeMmjTNC3I0PMXtKdQToSfXN0N5S
vmyD39HnibTKP355WZnXQjash3sJz+/wpvNj5CRrTgxSIVo1cSsUNolawzOVaGOwn0I3E2gVvC9z
IiJ7kLcaMVEM5G31ayGGF+80fRZQ7CcVbbPae+IQ4QyKSawls0Yer4b6HPnVNeB/ZZAWswYZ3u5L
KdpYRvrOsZqITBYsIvxd3EfQVwz0i/Rr4onP8JT1GNP2VsxFoBOuOoCYMb5DjJNUMm764bcnuCB5
CyX/WCNIKNPqzdGKf46JkHDYaGVOHzXpQr51yNMrND13jx5NXpr2Z1HjkNynAe9R/xmuJRbmNggI
KTHJngH8BONqjmXZef7oLwXWo6lPAW0DMgg9XSmcMyIrCaHMMBCe/dtUT+EOajR0LBUGBvsHDdI/
4yGqOCFgzODu4KWlyB1IbGumK0Anwl9eO6G7FiU9EVhJYwMB8bDDQiRiOW1uJuNG0mmP3tE2LTdK
XrxDnixUkrzHFdEEeiZ6JlSW5WjYJpZB8CzZO/q3r56mS/xulwv+1dI9knFc0npnaWhXNdxBGUfX
iRjxnpumFAwHqj4UVe0VLykrUEmuUKhtB7DpBkl/M8ZCHz+UFIlW81rujiqOq9baFcTH+BbPBcrZ
ZPwEa+WrdPQ1KABPV6ERKgViE1b3MIN1opULHpNfly4WIHvdNXialfmBzhv8VdHnQ2PffTJW1WA1
TKdcHa6mla9ym5lPKsi0XUzprY/eJ+2OJAB/j1E7ZL7Ul9TY0ItqWpfa7lYNHKCsr9rgyHCDf5Yj
8b9PW3feiK7zUAmiAiVHcBwGpNcxLLS24vsMLYz2w1PxBQG6oeSdCxMO4z0rf6oMtcdVcHLiVdiG
YsKuL8m+ukXVviQ8stWWHIVDQjG8/GWleDpWKZKt7CgcouL6bOxwRWRiV+akJ+3FM+4Uzl5nmkkI
3avHr6B/1VtVp7MIlhSRKPpomdQZPNFRXa0tYRufvlitEpLixQYvQhv/++d5BjS8zrlYhJe+Ouu9
upQRNoYVycXhpqFgpqoGhFz+FUFyVZCmaP4WlkMsma5dRtu23KGn9hQvc9ZupS+shm0dEf0770vK
uCb2ltFiMpcHrzSrZ6Yod1Ufv4i3WnRy49bl3a6vAuYUV/pQHEnzJGeQlJzoJgwWGsybGr8X2b4R
3nwpli9q3p45jYzqPgIX/wNjcSMxH4Sjw6BDJi/G3GKoASy/R+MZw4aEoncgnMi3BOeeCiLLquYn
T8pPK6D6M4FplelDwxQslBI6JxJabVLp9hNZeLU54D9et8p4C/z6dVBZl6YXnPF9a8M+iGrsDz/6
Ada3LVQ1tR10boVTNSJfsZr7M0Tq1mqDdWNuY1xsSXIu0leV68vJWGMAo8lCUSLpNefEj+fPtn+k
FuD8rxJujOo9U1+SAd64Jq8rf8VaZdEPk/NECBaGoUpgQu1Q7FviVny3AjsffwHS8ok6Ii4YwcBa
wU9H/CEGznvUhqzwFN1p73aMNDtk/Mzcazt9JM5winF3nbDvt/jrOaTjo0G6q/jkJxTwnl3fOpJx
+Z+MA5FBh2JvOqQPc7bmp2GCkKCHl2zhXLvJKl7GfpPwk2oETQLQOfgcaE04JkRPp6DQYgHueP8j
g+AGQlHGu58We6Pnby/eBaAk7qESwj811Z1TWxsR0KLseL3ngtrWglI3TzAi/LV0nLZimmt7lHLo
rYYGL3LUEtOA8pRk8UnfZsk3pg0VV0Htv/ZOs9U7Qjyw/vESc7YwxGEgWlvtJOqUaf7dKmxddint
yf83m0dnOwedXRllTlUSa3Y3oWvRdKbaKsgu7Yz5aX6pJGnL5bUDFhGQw1rq5k2LiEq2sZeM6rs9
BNSQYHKcrhGkzzTwynFrJyRo4fGxETIF1X0K4rsjZ/soTzaY7tHuNEBdydKi0XGkxVfp0OIi35gx
3PrgiHVDipKKaqmguDgkkIp6HIZGobuyrQdtPU698oMnWTxQNo2tCx8jUaOkau/zgnQ71HvsD2w+
VAjR2OrLePwgVfGjKGaLj9tersyNg+2L7VDX3yDmhLw+fFL4W5s7hSZB7VRwzZGESuNV1+wDZ2vs
9G0pFiEgsvaNj3cgHoldSLg5G/Jxbe3gSzv+tHR4xixzHUYy6L6cdP7uZtgyR2S3DuIbvpwNAME9
4DXK4MJrBz8nBEwMQk4jEbCifgzJJhENn+NAxlJbvgQN6SsChp7Z0sr0mOknHSZsdgokIQFQj5eT
6MLrje5j1dd3BAJ6yVJdvM+U/2mbuul54jrua4KzEc2IZbOipgN5gNn1y3jOiQn9kjOOZkoV7Oit
zl6M6jDMX4QcB63nswumOPQ5DEmiwNNFBiNarlBM2Jz8CJhr6d3gSu0UanUGehvI7FKbcVdba8sM
rrSnoYDXvBY9P9ssQle2PFV5FyiOHSFUhlih6Ao/UVL060wmym+Yt6ZDLXmwb9PNkGafgfxOHGVM
mxQ/dUGMHWG3JWnvwywMbOcJfL5ABsvowu6b3IjX8KCa32uLUqBI96xsN9aZpzr5NjDpaKDdwrqJ
/gtyykhHnFpjayynOtzrSPmX0ELrEsXO4IYBpXM+7SNcxqEzveZ8fUpMhJ8sj2stJWPYK8h8yJzx
35PbZyMxpfmLRnMkWYCOl4Y5MD2hHuRSmlFwTMIVJNa2SDgVHb3fWKGxmyq3+Y5Leua5Y4mnU+tV
ingjcY5G79Ilh2xIpegyOfcrmsHk5KmQjieDqTEnj4q/NokAMav6UnQfLfM2oTJqhTXdLAMxJH3E
SoYAYHR7n3aEOlhr2isS1yoFW+WRVEhfiJRL5lcnS249FeYjmvZxd2sQNU+Ga2fzdS7kg/XX9B2m
HjZF4vrbFSTYMqgNqKDyTbsLJpynjncdEgfImkzu7iPsWcsUlcmDLNES3zqGvcEnkrZQya6EKuQQ
d/4d4pp2M4jvZNomw3hdxyeShU2cDkeVv4J1LXzgP9fK6KDSdjfCiQ/sNDCpLCy4jLiimGHGBj9E
H7mTS/GK47+QIxugX4tMTxubZelTiYiHDpCQsIOeG5oRBgm02pzqWF2qiC66/DbR9ymACPThXhSQ
UrhMu1OMOrcZmbEAkfvPmawBIgeE+6LTcGZ6JUOVmNkt2VnjNpyAASLyJnKsM+0Va9pGqBIiXlfb
Zd7tnWjlO6go7NjZIHjXW1eEyJZcZyBTUc82h8Znkv4EFkI4zzq2vW48IDbmDzSgDfqVHxqrlD2b
SYY4EMTrc0doPVWhADb4w5l4NDC/ekYLwbRcGb8JZQMx78AA4xnhk0UqQJsFkjmn0jY2OY44+4lY
wYDiDla+lNkKEpWlVsBkdnYP0CoC6i+yi2w/AFbJ5Vn5enptC5kRiUyh+VcAMxAa8CgK+n1iKtVp
bTWInXsipsAR25bITmdyRVyXGmOuJHA4ce4gZghjBmef4TZhZ5KR9CKVW1owQTKghHiquDugs+9B
8uBz5lSX4GLKVcZpFnbI8Yp2FQzZrbOsw1T1SAZIacN3lIebGo8W0cji+hO94OInrZnCKedaOTZV
QBZVhlQpWJt80onGC48Op3GjewJDC/ix0GzlQD4BW22BIJfHacDUy8EfoBHIRko7FeLke9rYwwUM
fINKUGwNPmCCgWrtH2zJrlSgOpZzTrx6WHHkJdqdaHfwpxElgo5Z2pbXYoNsQF2IG3Cl9kKSP9V/
RuJsSKUUbr5l+azL/QCnKoNz1zRTSJjjKJHHR6htA+3sN9PBEHcOawcTdo/ilSoT4uWOSotJPwW0
ZIhv2+OgHXVeQvy1fBIaOfGakaxVBUeu8tcCFylhCSlNzpH0oGi5Va853QjgMPw8XLER0hqsTD5L
hbE0FckVfwIfiFoBJi/QAbFsKMZfJW8tclHENgdQBbfD9D7ewEFquh+qsffCEFqFVwWyb5E1ziJJ
oSuQm1koZ7JflZWWSd9BFNrS2Yn4zD+QW2zjzW1q0hs7fR11xAUCZ/z/My2VYplBGkWs0ppoylgc
wuarLC6Nmt0duNRF23zrysEesTrqUgDx7YBL3eFESH045w4XF44MqfYPDV5H1Pl/Sr4nppRgHoNo
houpLKDuLHVCGuOhVgeVWk8/DlFSKq8cz0kdfqgOM3O3kZyBHd3GPRbsOt/aqsZ0UVvaFUHHC5qQ
wMLhdNJAOmGhSVWv/pPQn4GqnRsHzOsUWOpGXACIOBIWUhM0l8VMIv9ruDZAdl3Uuo41ExL+MHfJ
+Iyc99LBDQirV79EVu1lvrrt81Oc8hA4xXWCjmX76EIyu0l5L1G5syOSf4ZawSUsg50BVaaCqZF9
vIS1I8B/mvDWs+7giGsuCZUr2Kl8quLqjQ89ywFU8PINvjdDelADB2jk/8ApkazIlewTiBYuwSZV
whlCrdwrzNAAHQ5HKkEZyzaHj3benOhdsGwqss0SZgrej7chIlq5ZS9AuBh8t4QeA7SLpdNod42y
8bUd4Q2L4lj598o+WGF1EdAtYjA5wC7Lcw3OqOHq8NvXhGIcq1w7jOrBSH7UOph2CEtYpoqqYzup
EBtzdwOjUINDP9yQfoFxikOdr3wlRz8Rjk8ZwiJlPFj1W9Rhp3pLlK4LdrdCM+FW/DDwTCtpEez5
AhfAjat5Cwy4xZS501xtQ1a/Ky2YdLFl2Bwri/6svpFfMPbLdf/Ksxdku+6p/vEANUQonbhDJk+5
pEflBynuOrghZtykW//IF+MRQu+1a98Ll/N7dcQRcSXedW9smmPmYeb/rQkP5C0Cld2OW+PQPKT3
6gHtT9jCotn2R4wbS3jPV/vTuE1n80V96T6QxUcOLwSiP4/Sikm/UHeQT1RRIqtxNYC9XzAQPSK9
BC+ci0GkLZdSto8Vrxn2fnQoZpP8GJ8LnfE5P6vDiwhzNAPgaZYQLiKJ6dRiy5JNxmD7xMbDNflp
AWhNxWswvPDn+eknvgGatJLQpRo6zX4r5U+rbzprZQy7skCSkH2QWN59mJfEq1w4HHJCF9pVP+Mr
ctEIu8SquzAEbvOBwuTHWpnbcI1YYgWv6yJ5WaANW1F8e7Qv5fssQPlrhZdZCz+DgdzJdRESNbOm
08MoXcB02PPXuMTZt0CwMvdL/Z5+Nqfyor/15kohZn3aFxny601IQVWORtwFGTNUxBMuBlFcWYNn
UAJ+D/yDMqxJ40ZQlCOOcIvFV7UM3dzFzr4g2n5BqNsioJSQZZSta8F/GRuyv92OVC4+O1RrgPdr
nhQj4kbzihsP2K69VKfpnr7GF+ebsruAKER10T2RcWpb8wQXBx2SndV97zH9lA9+UWTrloTXhc0X
1Ub8Jn/lu/Jq/JYP9StzebO/wqt54q1DRyeAT3LXiLUSwkEkYcTU8E64TrE1iq1TbCxiQGmfCuDf
maaW2kl3g63mNQeogIoEn3UQ7Mvgilp1pr0lI1EWJdU2NtdNts4LL9LwXbBSuaQfNemhCU59ue/l
sy8dK/0gNwiDt4rqlTTrpgeb+Zlpk/ax0MuVbdNuJnHyCRicrJg/RlXT8aZsiU1zrRwBtfHRSAw4
7ZIkfQhPQMkK8dNMp9ci+kHTwqqsf8iHInDbKxHgv927eXI2zE/zWX7IN+tg/Qhk/6x/RfM6nIkM
QeDNolVDngGrhvV2QIyDpF2jDdJI+eIX/b57s76iB/sQBOUHZkgGetqriIZ50KZ0US9Y+N1pz2A1
bCYXtXOzRr24alyKG3HpbLGI9uQAcz4Tafqsxj0lz1uKNFZv0/r9yZDufpAUCYSywmMt7y0AKnS3
HhGR0cJeIGXRlkSynngw5bv5V78hC7yZ0tP/qLb5DWEvYhvsHivtWl1LfL0NWWMHVCb34Rjcq8+e
RX2NqRH728ViMooX4SbxrD+kia4G6vPeeeXWoCBmVWyaHZlhfzMx4Iyqmq8/ilN49J2V/vBXCejW
ihGr6/+gvpf2KqRZJYwvZoicQmEkx2WHWk306QkPVs4pTInqGhQmhd4xYGE77AbJiNsPjg2HwiLn
/ABuaoJwi0134oZKB8IAF8L5MeBade7Ig0k4FJCTuIWq/juNmGoIS6+qQEz6lsH0MLF9vgzT1jFu
/uzpIVSb8ZLPL0187sfXlL7yhjQzP2UEG05Ts6mhBst1315YsollZVHFoCyA6mYvwtuLy8DJz8OA
rpGRKt9r1qfYgBpw6eEvafSdPzqHhIJv5jEtbrZ5e7OwVwIeCyQnf4IGMsWGIyGmr5O8sq3qFjKS
yHnhck+Th6EaoTf1CDu//Oi9Vt9V9dlisUYlAzywCMGSCMNfy7j2RGSfY9JYBfELxD7qEUHQv7JQ
ttKWxpgpO7uo9cywJP6d4APbgzDHrKsi22IIl7rERcUD2M4/tankoxiRRcoz42XHJNtr1FJQt9PA
JLOPNdU7/3/MnaAme9axqLsKSztHhbi4S+fZIU9sD4idnYvF729c6KIlh4dwWIhG3DGLGniq44Xs
SAsr42uFCbgEB9Fclfqn7EcsCVYNW3bx429BJohZMUt+OigqDNYScLdGSZ7/0nIREVbRbJ0oOmaX
EbuukDWGJfhO+KNIG3gX4MxV36i0N/2lGCjAsRUgc/Irlz0ZUlqwnGgp5VOCDZU6+CwACo7LEe9c
kJB8yhdGbsnUIXRJPZtNRqwmqCgZ2qqJ0Hs0u6nu8rLZ1DbR0QNNgKch3ut2R60I736Ki4ssQsIw
GWxlZF5RJfH0ItknHMBBNwWmM4YMOtHNbIUO9ggtHYoTV6IcAysoNARSarWSL3TEqTbplOZOcBou
HUw13INliHqHZEvlhNWSMXx0gg8dbXWgHsv5ZOLaSEYKhqU3RVa2ooAMkJt2YNO1zHitom33i5NK
i72+7NQtcMfcz3y2oLXvFibk3nQ2TvvPMVnhfqcYhF9laJAWJL8AeEPjkoKyAKZTy+fcwm+Soxaf
q6P4qAL9vf1im0MYoMGFtiX8DDk1JgE70p8PTcNGyIJZ01bxBkztkHCV9FDh5tLsaQBgW+bhQEXM
QkH1IKdHy/p7a9lSDB/ijHSnGOERbwbvBwBUjGnfJMsuvwkKaJxuYxNsQF57649bdFAx6Pb8rfp3
zFfYZbSDyIu2fi37yCtOBWiFET9V5QOfJ9nXWHLp5JaMc8dHbOrXhvhN4X2iLmTC1uI4hCOy3DE/
U/S+Ua3mJYDMQEI+fQfgtln84Qg2ENXxKtOuA1L24CVAyQtMX98Hrp8y7ajCPpWGZ6ff/+w8Qb7S
SebGxoo0AzQtCGJ8rSDT6VdDj8YQbvXpHGU/yqtSI1zbapT1JkcJgFqebI/4msa8pN1LCs6NYFkE
vBkUUzC0akvSZFSrg8JdFDeT74mwh0UC7NkXPOr9CN20jwf2ThXol8Y/jqeYt5lttGcQnpAZZOOW
fIiUVUu8j2Ka1ng0da9Ad2UUkIk1MiXCoKNiV3f1C61m+wnDrzVLexScrvABZl28Ev+3JsJdH2O9
nngDnN4428j16+KPRJc0zhmewLLxIt3xhoHpfdH6sAgBIiqGVCjDmdaveD/lEYwyCYD5Z+O/Yyjy
g3OhE+dSfQ0KTt6yXSqSdEHVRwiajBRuPkwGGBna2WhFkkhXoSrA0ALuFCYcmCE5Ctmtxycx7nm9
BDyKsR++hCQWxBgmEu96F03whDLilfGKdpwfl2OgBtzPjUfOw5XSC5Fsp/jQO6eWjOpO+4sge32Z
Dnf9KwGBUKTII0K679Ytq5ZGCLRO0IZWkjEYW+taN5bA/Zw6FO9BEQcnRC8rUS5kY+QpCgpX+DIE
skDsFFWgenhqcxYKKLI5YdkqX5pE5keWeE5PSAKgH4nPzfcj1yo1VoBLc8LXBvDPqznzRPr8p2oS
fxLcWPlgPM0atj8dD2gxODxk9gFxMBmk5Yk2uX8NiupTstEKmeHW5o8dJlRi5ME0s+bOxBFWNb+r
Ma9VGQClKhf8uE5wlVu6cLdDJ+EsBf5WyqdqQuDzdUUwsNEmjAD59beyk9eUH3roVQQ5L87ZENy8
x83NzWSygAHMT/YTNkMFMleia0SjV/gUXyAklQ1QZSDMpMp2IjdYDc+t1dxmvm8GpgbFdd7Mbh7d
RKYQ5eT2dzJz8Rxj+quoBO00S3SP0nIs7ZoYwV07kM9Kd9wfLZ9JQ/5xY++Nrlg1Pevu9MjI33dU
SlrUlT10rp00nqnRHBD8S8nVpq+a30Ksr3m4DhpYbUPjCwaX44YXQLk/nAIGtRQxyVDne+EdMuZ8
M9iwE4pnwAum8C2BY/HVxPs5+hMBjcY3+XiEq7JLAhBZIalXKqMfU1TZKYQ9BF5FpsPV0ozlQAF6
poyQjZ9D+6PMOSl9qJQdoCaQWeYvIrIWDey1xkgiUQhTq9Umm6UjCetxRWgcx3S7A0/5Jw/qxp1C
RR7XCD+7YoMzb8zxY67Ns6nSpcXbRvNIsAgYHwtr3NT4vQSKN9hQr+W6yTMKIp46Z00Kk0z09MhX
HZlEFbd0oVAJjiED8d1ZOg3lG5Fl3K/keGg7A8GfSkenXxjLPNb/xdeVDNdCj1om7+Kf3fErxACX
cv+uzhSlaEsVeyYqMrlK6Feh37mzN2XJlgiuM6isMkWIuPulxQ1KMJvO7Bg66CGTF2NlZ4E7d7pr
ofNKbGwQaL7TeFhrTUJfd7Zy8vA1urQVwb8EcRAMXtp3i0+0GO9DF1IuRMgc4iTkgED5IopEBGml
CTYLWceh8XSUtYrquBp4UCnV0icwBvSuRqQu+EP5CaPFjDDaQg6c6ZRoheh4pzf+ycd46jCePP36
FwyjC8w3yaSNo8hJHQu8MnjIagh/QJEjfo5srMnxLXeqwqROaswQMPufWvk3tR6VfR+MLzpLsIi0
rum8laQ0SWZ4QvTl0Hzq8L10sKd0bRAJvCbJxoeGaWWZgzhcm/5XlX3PjDx69qKKIKz6dxoJ3OJX
jDhJc0AUXHZeADlJZQFOU6amqbykOuBUyEdKIu+beOqrBCB4OkojuW0lLV9x8qtMULKklvoTgx0f
G6WICxSjCVnvKO8a/CmYdbuSpAkwIgWoXqy6IHThrK8C/WrLj376o3h+Lbc5xRhsTWTPiWccJBIp
q0aDvVamuPxvLSmzpvRdK9JbzGpbEkaEqWI3syLSlzOUP7w2hD6qKK0Cjsm7bldrUFquZMcAuyCR
f6hUTOjw5sU1o/jOsI5qbl977hAjUy8Ro4uSH+2QUdZ8U0UVr3Ds4KpK1GJrItflueNdJcHBZ/Y0
nLVMDAPxZ65kNZsqZIlFrWMDQIzWecAOa9a/1lBjtyNh1c+/6xW1Izj30Tlr5gYp/kkwf1V064zE
taix1QuIKTNdRfbAu0YHZkBGgoB2Em+MarqMhKyHEII2bslHZDAft3qlscGguVcIyXuIfCYoHMdR
Qf5IO8Ii3ZW7hKkb7SflAFxYy8rLyluKbZYPYAYNrxDACNEG45ZCY7lENzpymcC5RbO2k/FzpW3H
aedvZvqfYv+R48Qe8RX2IlEMzVSCzVpWupcaYlXRP2K8B3z29K5x9Iw9jG5gnsnIyLjQ2TVITEF8
vsNqzLtn8S3C2nKrmzGIJyigqpko/xTCoZgQAmQZCBCICs9JPEKcI8pMivA6Itln8vUVWlXVXdMN
lyaT6ImhDN04ZnzVDeRG9jTBECJ0Q/E8HFoOs9CXEUM5ECE9hx1TICoNQV/Re45vPSIjg78gTiRn
l9LrJn51uaGQlM37mSRPG+slIXaDZkCacxPxqvQWSoR+w68lhzcUGrPWrvkRkoCjchxxjZNYFX/R
6s3sQlCRpbkIwgzmZTZJcRDpdOPNY8l3H+wg2pZWf485pXHX24XpKRqHI3m1ZrhxdDBFe12SzW/K
yUfDRlfXXw2IClq9ho6R+c/ifu77py+XXuM84VeZmIYgxxv/RUFphvYwsh6T8RNJIbgXUp+JNi9A
oTGneIoJSF/K07CIgMu6znHLtiQ9kL8OOWzF4OV/PZn0DeqtCfqi4+THCSiNQn7abbQ83VjVtMnV
EVF/6iUoKqwy/CX9preulv2IulvSooLuXUOrjuKa4AXkq5MrzOf8lgqWCh+VJ4qyqXwaMtmHBlQj
2HnVNyRcF0txURW8ODlFz+OU7iVABj5ER0hjKZOHn7F7gmPvMTlRQN9O8Y6RraIjrGC2EAcXj6Si
D5cp69ws/oq47hD/1goJU4gBm+YzaDkBneY8ZoA/8W5q6JdK7kF0FcJS8ZrIAdw5/z2AAuNksnhO
+K46XcYQetTALxg4EgP62n+jFNwjqGlFV12CtcloLCL8WfrSeqeWdKDlOXpvwgvYdU2MSCpmoHhS
DwSscfbx1xpP+LjgsMQZkHfmCxf/gALtbNU4OOT6ZGqGV9trrQ5Pqi9t4YFqlNpCcy/62oe7DTE2
VX8+yGYbkTBSK1sfEaAFVR+ra2XuaFFilUdEC8W9UpIvtTzp403UNRKEKGu6x4mLtu6OSCqpl3U0
uWXfrDVKhdWYu9JQt0LqQ88kDWjUVhM29EFQw0lFGyVLvzm943V0A+ARUVvovvmqA/5A8V50Omm6
NGvr/t/ANthm4SOVCSeFMUQcP2bhuudw4/qyIZRk8u167FHkgxGYC683Wj3eIRWIhViBBoMG/xuj
GhpGSq9Wva2cQ44woPASvswCGeS+9HFTkunPbuCXNrPsinBPosHgZPTwMLEqJF2yKiEpakgyY4Sw
AOvKzS9QyjhbjpyMeUa4Tn5rzXf9Pea0UxnmA1BeOaEudPC3BZZUnvmvFBKnUY0lIdvsWP9+ZX0g
jMFkXStjgkGYYhO6Eox8F8KKptpd88klowRE1KxQt9iHu5wwlRALLF4QWWUWxnbDwzxXcOJgurVs
76PMICdMis4heL5PIh5icfWtK6wrm19GextWPpLIx5kzZTbOTiyRGxV/92nwfija+Bbl4MPDKH/K
LNGjnyPwQgJfJHszk3fkk5W8Zv8umSCAMQDZcAMmX6yvnAswbppwFJAT3HW3nERKStL+vRbiFQkB
SxhgY97+UN3VCDiFSk/MK0JhWss7sRy0ach8Yaf7of7AmIAW9UdtCHOt2RDJEjn4FkVyCp7qxmSV
zHbBIK3SCumEuaLUmQiCgtW5OaKpHVU67jRyVdDREBZiE7OMHoaEa68p4fql3gTSqgGWQqN/oYRg
32VAUGWu8rro5WtifA8SpHJat8zb8exK05YR5VOvq2MQ0OZO1rYWA1YERKUyGKhXMWfxEYsLQ/Ml
jNfvoWVv/epq2n8Zm3BHWQhM9TDholIvifXIGKt48TBr0SBUld5IeUKrv1aIFcyiuHDHNsDSPL2K
027wp2+FBHecP6uE0pectNqE5+sMwxrjcUXsf2Cwt2uvsI7AjyUGRC4BTvpe74G6WM8k7ECkszFz
+WMrAA67Uz2RR8ofO1sdzcl0plgQkOTJZoOOGxPuxqSwnALtIr1m5lsANaSBzTGnEdt08AlCiJDb
iEOylKO1aObTiBzqy/FiREfxe5FHsU1KfasPwybICtSgpzTg3kNbnaHjorNiNTI2mwEVnVAiAVJe
GGOahQXzqIGKJveM7YSBtLFC6leAt2t2BzKwUNUPtbXEwwX2QnegzRrBRJcgtsp1iVZzdhoOLUCC
MttnjHyNE38YkHNCcxyKqDvCDUZecDuLLzJDKQlUSnqX4w2thhGunFYoRXhny+wscU2UDmXspMGw
lZNZi5gihiunm3zTKw+h5KQyi8AGuL8RPlHCc4e8EL2X8giIVUKauhWffSwMhrhhKucZqcDBSrtE
Umfw1OAv2eH26SgVCcYzuHejl/uolb/TrEc7etdJVeas5BBw1S6i8YPU9X+ln9Qk0pIKy+cMhLIW
CG7zXdPakAL90snPliqK3dV/xxeHCek3yzzz92WzLeRNb+1089KXNRFCv0nZu+SrgCybZAGv0wlW
rQ02KYkYIkeKRU9qLvzL6X136PJ9DYrEeSnErwG2dxJiE3xgPP0RK4JJeAyLFEj5or+LQzgGViW+
qGGn9StOYHwBlE/IEZebxgETM7biwhyRR5nld0J2m4RxDn9F92Ii7Js4PwKL1xovdfmsiiuPuthE
ZtT4RBtt8auU1BH3FIda00E0TiBL6CH0KsNV4nBZZopX1j1OwYYz+JRxBDMfiGycqcBlAKmQEQju
0xRDETp/h8XI89fPXwjHAGecdTBoaKbo2AZn5OFP+UVzE5aERJLeovmGhaG0rw5E4FghZxNlLWTr
hCDFIbSQ10r0murOwuzvaQpGB9HdE0d8UOqYz5gmMPQlaGrU6G+UWcz5uEyxHOnIyamKkKBlxYPK
Q5MITQuGJVBDFZoA5aQ4O8UoC00iA2jwg0nYiqJm+5miJQj91/RMBsdQ3yVzJ1wJCHLE7WbYsF/o
T4vZ6y3iWoklLMc7PoA1o7PACPlRnRE1NrEYiB54ASUev5tqorVDiZTOPG+qTpIiwoSY6kQIHS7m
PIa+sCN3JgUIbNfvVxQlMe75MxNHeHOyKxlWvJqL2KgJoEL8gdJbU4trW+8Dj3FGp6MLNLGD2Rs+
4ga7lkZ7Nw06EZ+ez5HgeF2G9Jp3VcVeLpxwbZV5sY+CJye4PvpnTSOHggpdkgfL2RNhMbHZ0oHH
OsDb4US+KxakBnuTI7IZ6d4DiS5baT30+VIj9CwFkWiLP0yF4uOEujkWJkcBgE/NZG2DXubLKGn3
MpF1MxAUwB0Hh0BVzF3XkXE+katY62QgQ1cCw8ltcxa3ozgmU2bEdHzLGVtiMFeL4YbvUzXnVTt+
lcOf8ICh7LEA+0SMVJgp/yPpPJYbR5Yo+kWIgDdbEoSjkbcbhEwL3nt8/Ts1b9HTPS01RQKFqsyb
1wiBl6sicd9V/bSCm9F8o2fY7U8VRxuHijGebL/f5xB00n5jnwjS7Zsqd5RoKgyYMVBXhWGGft3t
b2lFlVeTAGOU7GgeoMGofQnTJw5b10pUEfbgNeyWOZ4Q6x/PEfct0exLD6o3tH1U0MTWbF0jHyge
NA+95wJUoKvXjEoufeQAf2HRDzzMYJ7iM4rLIAq4CTYt9ayAWYoWjhk8FfFYU70JBnxpDKd56+4S
RWcDgZ4AHtb3Xs1ittgeU3AGckHYV6iItxhbdFr6GUy9/6fqPEGw+xFHgjmKvmFKvFwBM+KWZ82/
Zpdw6ZKwz2NiPDdU/wb0ZENE14GpgS8hFRKPnYpxJhew66/pjKoe3sFKzsl5BgEqnDcSlKCv7N64
2r40w3OTxE9zKEP5zaZ73TvG0jEW2usNcbZbqOQPrM65QNvbqf2tpBi1OflEJChtE5dIXgZkWt+U
o2mNko+FosgT8+jtDK4hLlqCYoom3hX1epcuj3naXvXkO42zMxZgXH3jYhCM/h+6QusbK/eqBTtW
jNUGjGgIoGOOGvPWjPhL8H6S7HnKZI9eX+iNZuAgqpaFCz10wYZTXSxSVz+SGGGZk/uStWCKlByk
7E1k6OK8W6YLG7GEcytKQ45XhpmCFd+U+X8HGX26+HBC2rpK+1MlchwmplCYT2q0/mu4I5jeYAAr
40IwTHXYdoTC1ZM4m0VH5nzBN0WF9JSBJ6ocBGy0wj+C7hJJ1nUnn8VEoCAuFErfBfJ1RdWXVDXZ
uaCSa/sk7KxkIs8sXBxk36af4UVn9qHxszW+RJ8nzqzc0HwmpztTfxs2U9X+s7CcGCcDPfUayH1k
Cwud7JpuzAQr23NK87YJLTGbgYZmKaenQZ67VdZLmy9wJoTXKM79tEIMchc1AMYtxy40OlxRbGyN
RxbakFxK9WPvMA+CfLdSsFcjzOkOm3xBr1LyADASMVFNII9zAN/0zAY+FNF++4PmiNTsl276FG9f
9HIxhfNaoQ+lxVoyUk4bDTXso+VQxGWLt62yL55cA2m9fR4p4HEHfIJvgfQQTnHdXFRtOTXlbaRv
XrA7lSthLIoUsFzx8hnGl62sae3wTCHda0XshdFQvr/k6metwGUHlykbG3XqjOSR+gyCTnqfpUKK
9SHa8P+qXf0Ruwu/Ag4yJ+3YtsDm8sYRJ7nslJnzKrZ/B/AsbZ2DsvGrfsA4mn3gS9u1UJOJwO1d
resCWcpe1NK+Gkt53raVTRhMRX3dtt01IT+ZoOXCYgTXeUaBhds0tB0Az0ZDwjnMBU09bszr8dbG
sOjSQ5oTUFzeOQ9CI8tWOeoYV6ivTHdNSY1Um/6aCtwCKJ8X9kRTjNU1JrkTycYDz/12AKtVq8eY
G4iJiChj+/hDn5r/DhGr05+5/sSGvy6pw+FP5DCzFooy9kcTHb5R/+z581iHarneZeN2EuxLu3rp
EdoI+x95Nl4b2DSFZzBazXFtXehzG44pYjNWEGseWqGYwI8qZd8W3WZulZcNgffAINdgmYkjajBF
lV25efHHc9qqeD3OFOuvdBWivuCo6oA3DJ3IUsTPhsXkmpBGtIlUgWoT3zIqM3ENJEtUT2Qp4MIn
OaBkB338Xmf1RPitqIYMmAGLxDlrTX7Sw0CDM27AmZA/VZwuWk36NyZjFKcLaHn2vWdYNzNsteQ7
8dxMdecxcctVjGNM0keZyIs3J452QRIWhz6LZYY6LRz3BQa3bw4C3gJg9i5WmXUuIpYNlyeg190h
cRH4E6TSBNdTDGZmE0in/Tbg5dJ19hUwke7FI79YkBKFUL/xLcz9JhWxNBlV7EK9OZ0sJNJJLNPX
MfMnitzZRBE38DSwj6GuGvn2FM6wKQcm8oCVVZIaRcicf+ddtgvtMJlC83w/wZFx8mvLJawd/OvX
JkTtKvRYSD95h9Yc6BoZsDxqgo0wXmpEeldMSM4arFgHf3JhSIANuA9qg2Ny/K4LqfYgc3RzHZHg
5uWIW+hXVUxE9vDvqb84XBa9YwrzD5/jEhRXwWCpyFFPAT8NnEzMX2jFJ+S+e7NQ3cIL7X4wELkV
ONPZ5NBq4PMl7dSyqCD4cWQnyv0Mv0F2IGBaduZpQKZSzoHCVuwcdUWEPXIOjp9FuUbJ+JHSkznt
chS799z9E3x1UCtxVmQdlXfZZ4GZ81BgO/iUSKTEKF4ZAxymgkFZ/Al9UKbVOB+QbnItIMvjHkKB
S0ha+jeMOSA4WycCVXG2ZdLFaa6iRJD6gtHxK0gfxY+ocTUtmFGUYPSiW4EMY4Tl3eYDQhge1Y2J
//jFmYUPviQ1V8coHhObJDPiJA0hdBDVA4eCK4YCE+WazQdifBLLpNcVUGwp1FKpCWWo8qJ+qeYh
4Dlk+MOGVyaucyqSX3MG7pHbB5LZdVR6fYLnsELQKaUnBImlXnFI+2waBYAPv+CrruSuPn0Iurk4
BaBapW1g4ovU0PWJd20DHaZ4Cwz42aTswqwXztrHtK1dY8ZgC+NWlAUsQoHQONhiKeLo5VdOJFiW
G9w94u7G+q2qP2mnEDJwdN1M0FQxY1/2DzGPV9j9pt1x9RFS10JDgCWqrMGacCUN8tUYwxWG+00X
20CrNzCfh248xfsdR46IDtRWgqhQSgwmDeQWo+lNA3VC0oTFgS6toUq1I6cdHOjGZ6ANBG61+xlH
yYexqjBPWOCXWPFbI2ufQ+z8WdbYus17xjZPJSDaIoONcn/vEZOi7MfUPkhiCSCGq7rYktcXoM3z
uW/osCDTVI/ruaPSEqwAB5hbGa1XiQ9rgP05qNUOvaRHBVpYPV2+d3xnSsbgQJnTUdHwl3K+E4Xg
prlz10R+Ekoucd0hMebp35wSWko0aq4MrtJQu4BgpAoKfNTkGOKVcKzW+5omivPQZcd5+m++5OT/
dQxJTmOb41dPOQ1wBCVF7HrTFPu25mCAa6GKQX/RnwSK2TQMfTnTxJ+FNK+3ufcYUmI7oOcAV85v
+jQtpZtauAMN38hZH7hQeyKfxGtbGRNcgrUSUEU1vvJ02ECO/YrdgXkVOkSAYBlcYO++2eYgPnL8
OgUikB6qkQXK8rq04+X/20Y14P6RT+h10PZjvmDgnl2/7CwkCwadqOo45hyNgIU1EAMOhypzSXV3
hwPCaNOudXcZR9eQdm8lksdiMCXjwNvytSUGlph/8OqDzoGfMemcJSrcjTp2b9FM2nQPn8toB4ib
U7Bmh2ALEbGcj0nUN7GbwhkVd15AwzFW2VqHnRSHpRjU2iqOSxidzqp6zNJbjy7V4ujP6KWYvy+E
5PYjzhCcTFAyolr18M+FWjxF+mQj/cjPVv+kE5GtMoQs9dQXxVfClyZ0z2ImJAw4JDpxGI2wjxws
FzcXfOkwG9/TgImRPIFI2WrIuE2c6onmnEEkh9Q6Y6ixdONxJI9S4HBixkTPROuVA10sUhYhMdIK
6YQql0b6vwXB6S6KSAEeCeNIe5qiVPVrg31rGB8WdT4NCv22NkbC0l7M/kABlwUye9eGzGhW/f/H
+gpxRtL/OFtUpNAGdjoJuj0ROIZQsQLbzBbrsNsx+ShsAYN21hXnXTTLk/HNtm4O3BUqEGoSpDSv
5Pp2gtfkrYgvYyQj2R/RfksJgWx4weFsX9+Yzsg7cDsvW1ssGXLzvC1OTwvXfbAsAuDATH4TIkvn
9NAzzaiXd5VMF6O7SysTRRT2BLTwhQEIspcBQE7Hx1HAJDQowtW6fppd49rfVZkca8bPu0UIIyBo
07wsmkmX0SqfFpK5fUUbt1Aascg1T58UThJ8a9jRFkjK2VJFeqKf6AK28V5092MF/GUHGSQYu7VA
1eFQdIOXytmNmZTNoqdBXLTF1QlYGDwYOnLzZedIjHGpH9gfeRgg19U12YHNirDzONL344l1TGPz
TI9wWu3PtZjOioZaFCcCfIgxQ4Mf/mdAtS9SqGQadhDdt0GhAPcw1VRXfEgT3mMn8RjRtG/M59jw
JICaZp8PA24K5A8fmrk8p4MdToCDxB3V5PLVdvUM6bWelGBBEl4z7nMGApdcY4AZHfsVTBjcc9FU
EJ/BChrxm7Ca9Zwa0FyGF4tzPN4insKV0WUCH5Yb0cjKheoS28omL4FbGc0yHhLArYr8gPE4nOJO
Ml0NeEJlStDkT8SvYTi+/ndOsBvuNNgJktSUBSGb2GZstyLfQuipXmWRhsx2xU7UMn0ZHPm+3DFU
1GHHG1BDRr9FMVh6WVJCA6XlhlGAnQYzO4tnCTtTICDGzxKwTw/+Ailx3h5bIX+1KbE45y1JdU1t
vuwlFD0Db0tUcxPcWJvoxCQ2jtNseS2jmxkt2upMdwMjvkyWTiu5nyODJ0tRn2flQyAIU5t7JlOR
yVFQCX2KE4Nlzn6JmPYhrjSXVfTCIzcVb1L7DloxmFB/u/Z30B5sahopJ8fL6qlHODnRKVKvQ5IS
TT0yLFF0iGXasf9zr8WZxm8Y5DORO2sYhyUz8g7UbVySNKndrAjrDQUQSFLfGqw4BdqZ8BwxMK5t
WkpqkkdMRAkmsy+aihx2tMXZsENuaLCJjufOV5we7xd+/Ei4jl17drW92ExjWacVeJtDAASnb6WT
3/1laXc5ziOoNUsZFzQvs36kBnGMc5/Ae/0vdId3LyBLmyH8f2NR7o3YY1lC04I8ZEcasd1LhhIo
ySWmhBdlWF98Ogi/sF9f3lZ9R5IIxXlywpQusrktsMrx+98xCTHA6QY89mMMcEurPY/OB/4FwdAW
tO4p+Ea3q2+NgOYU+ZaU+AyYNevvM9YCp70ZINk5gK89YvJDKyUv2CSpLr6z2B4VkZD9ceOE1Jdz
c4sxMsqQoWqvYl9i/u2lEui/KMRpG9o3/tSv/4oJG0kHZ2RjvK0QLQzZRqczP0jTr7FimKTAXRGR
NfCicv1Ngz2i179yejKwtKUmMLEP0kmYb/+AMse2CQvwr4zIigaf5jL+3JmdFCS3W3ghSkilhfCT
rMbr0IaZY54bpucCXikRYwrLHezUTzNDFpaihGqkJZ1HRG3GCk1K/KEoqi910aLN3rKc+vm2dvFZ
BynoZypO4XcN9zh/ElV3r6SH/x7lIhidFzgWXsqkP7cECEiN7ykQsv4rc4vhrHRsI+D0FV2lOox3
fbrfMbg1KXCoQmS4xxUhAx0zskhSNAxEGNFY9bWFk77tFvtMBeAWUWwwdRWzIKYkMx4oOWZ7hnYS
RnQCkIDCcZOhJ2AXttOMSBVSVTWJhCcuzw1PPlzllKNXkhEdmxGsLf6ew7dJmidFHTi5Rx8EkW5U
59Nk2pcY1bBpOwU0NeVroheC4g5roqGbq/6bBy1w0TvCkRhis4pVZz3pJllq2SmjB6iU7akqEtKk
X2EGzCuZLkivs4dc3NH0LO6GAqg7Qq6PJ6iB1UVUuAw/Z2kiE+F1BJ8WS21waKDvc7Hn0tzJzb/k
Eaa7cGwhI/yOnnNNcGCYfYWnZ84uNPWnHux1XPBXQ7qNatV8WXEtBKQry5dlxw6IVO5x82IOCJsH
TD7rvorTKy5K1HILE5oHCIsngjoPeLo1fwZvS5QvCxMIEV0goOg4398qUmjZalTlP5FlZ9mnrL7E
RDfX2hymfRfJCqVxzlHqeM2yipbKAMSlB6eMp3gVtba4GF2Na0FvB+K1E7hnSvsmKmFZ609i4CFR
AfoQdIXtuUYLmKblaUQLuz4mIzphHJz+O7eNl4KnUMTl9N9sibaih8INewU64Br1+ejB/wdOy7Xb
AkN2nw1PgPsrW+F0kmivRFHCd2KhH5+t5G5IvgsZDA/Rt/HcN+Kt5N+6hWMMVdcwG6jOeFv7i9DC
iyER+Lc5Kj6WMSA9YjwkSnXNIMEkaaG1fOuo8zkezoIjIg7QojPO2JVN2BiLxWmCdEz+tPtsJ8Kg
Q2M8szHmy0Fu7VejfzVACUUDPcm/kwOFKo8pjhi8Nc+cDg4vykJPm3+m9oP3VSV/96t+APYSj4M4
hsXYYdj3gAYWFjrnaDxKrNjpLAABVk/N7FBs8qtmBIog1nDY4V0jjM50eb7FDQMxUFkF+nkaf4mn
PwGYEuR1KruN6UumbV4lgxJaTKeq6r3pjItAgpMixhtzDZj4T4t92eiVDpgvGvld3DwQFNWsJm6z
XVhmj3PfXOCyujtN72RIvlSxH8OCAGvlIO1mLHTYMLYii7C4QWuos5vHB4eee5K1cEadKgYRg0FL
0DZ01mRsQ/lJJsZO8xH/P1AXrvg+w2lNsM2hMJUBtdExu0ynQf6fY2bVNc4tLM7Vro6WjAk0pOKc
MaTBp1WsSZAO0yTxMcsRSFPBcckbROEk8Id1QgVQnXUDeovORBW4WVGte3O3grXx9u5dxliYEQTi
ggpXuopLnkGTcbBEkLQF2U8JdgnfBDGNGMg4yLO1lTkayfZR9m56ZGIgMTwJqc+pRjfx1FyKkJyG
e3RL84ENCDfab+mZ0R3pY4x9sP+SntDNPdvvDtKzQPce8uNwZvcurzC0XvTv+aU6r3fjh/XUOTdq
ftk+5h+9caq+8vi6I872kFc5WAAc78g8J+oohVIM5wgHHPM8FRHOWuDHWsTUQ8NpnmSk5jzsAczN
vcTujsMQ0eTBQALGykFnc9hHgurO8quMagPy/ytJQ0NzhyXW+lXeKMrHO2X74dpAQCjboIScHcB1
rD4ZyFE3OA4G46ChiEjJN4n0E/QD5vlyGlrfKLifu+v0oATjeYe7F6jFvUIFxb2AwK8HNjMg/alr
L139vat0HPcaDymIHOzcJ41au1mvdYKW4MaipftIMR50jur+MKYX3tAy3ZUUs6+gfSLD7fA4nzWf
xDX2zCMEDDxRCIqqrtCLwQw8/qZajhqFNLvmsct9dFAtPhWlR2O7EWpwiFsS4SOpcLPVUxCZy96i
YUSCw9EJwp3ZP1vbqZkIqT9bL5tB1XBqvzP0hbkFNwQ1oeLBzKkxUSXYDbfM3DVcQGzafBh45kdX
h02gf9JuJWgrMbDBofXVloMB+GM+kId7LeOzIWPMcutichrwRLh5GsQPpj75czcvrqXf2TroLaEf
Lnmozcu4/+hb1LCN9NAkMx4v405/SZ8k+i/hu3OkXN2SI/ylnFjp0/orK/bT8EYwZIMfmasTGxQR
1fOKecNQn/DCYfDNgAw9c0fWHJMvt7wDOPrIYzgo+AfP5SfuyljVqF+8HbMPTYXgUjAKdEUTww4G
FsXK8Lv3bOCrg6KFzXzlJos/U5/9QguiRd9AaF/Bc5qrHSJ5LtB2HrqLgkf2cfIZGiW+9TmhXk2h
Jdlukp5sL34j6K/xONCbYHzAOJUHT1hKQs0JlAiXB63wy+63vnWgAIMnWa6yB9XEXfnKKvTkPmTU
nmEtjGLrnOxvKrMG2qqUl1duMCMN1cexaYm/THtjekkmQgla99bMdPs/DUr8IqSEgp1BywZMqaDT
dzGmmS686EISyy1ez3Z8peEnA3YIcGupHHbR84YyShlZ0saPmbg9ZPoJsux0KR+HX1S0RBig0cHd
BJHdUeZhvSnEM1BSHuvvlF08bKtg4/lwk3f6WKoufwi05+m8P1c3EgB/Nd3NoxLffGBhXBUbIjev
mRTl0ikvAoZ8kz/fF0Liom4+mpWp8qiczfcOM3Y4aqP6UXLgVseCzeqgQL6PmPyMvAGmo1zTnf4k
MvOX9K/8wxDK+Vv9PJqgvxyyJwMrVQbIp9qEWIkFAgYCIdPefbhgl0c4NlOsW/26EWTlObcjnE4J
h0xyo/zlmTqaU0EG7GvwgvbknSP00igHip2jIwfL/oZcq/HqK6NAUiJAt/d/Kwxj7nW4PGouPPvW
VRK+kQ2B+kC4NpgNjEp8ZqfqwyZvwibbo2WQ0jUTwP2K+OsmWAiSkZ3lxBZgfP86f6d00Kag/tSP
oiGkkRfARYLEAH8GGUSF3zJ8RjVWsIDEFP3fEt+2mrAGE7N8sO2CF2AE0TAg7MFbpP7RdqK1TbAq
a07MLXCsOKHORKh5n8Cl2mwphNXyjdmLj61cK78J5GiYnKsouFEPtoVgOq1kK4jmUJ+2u4Q8g3UJ
uxJXMaxu5TKQMqwBEjSAFirzQRJWNKLSFliyKEWIJcCLD8071ZMwDW3HxxVSXNndZ/ljW+g+2Juo
Yjere8CKIdSqBXb7CnmF1koBPjEAxzVsp5N5uCN99yReTJToCcclqJwuWsP6Kpvwj9IZs1O/rnCZ
LHxZecvLSEzG1DX1RDcpCuWxwuy8eBffxt8gdj0BFzpMKSoOAWGlLsvGzWTW5sjhSoU/ohKDZ9bQ
Nc2dGogqrMzqT/FpuE36/D1s5TPeCvHV9Nv0VDsvSH1x6c85A+9AgriO/Jy4xej2Nb3vqAyBGTkW
5QAUqGOxhs+0FeWMefehOBOMnHgtPKKTwz7bHiDj4jdSMp+jCm8fbMVlTWv9pe4fd5xfUC4drMh5
wQ8dAHckIdJTzpmfXanf4SKuwvL2uEe2w3fZ30PYv+a3IVSowRdCePvpS7NvWL9OFtSYUxnTuD9V
tB8Fflb/NiEtSl6s4WsdX8zkRXdjGOXmZSHUFHdqeid6Sk7dK7GC4fbD+MN4xft1nOGHhJJfoMcv
LjA0sKAzFJg7rFjCh7wVqmW131aLEelbD0cQnO2cETUFvnmYz0XuGyfQnZtJl1+EBM5leAgSCfDE
pIaQmTTgISw+GB/Wf4MZ9PEJv9SSlfssLGZ2N6MzzrlCR9xTxmDBPMPPIpJ7xaG7RxUFPACdiguT
O46PS37BwX4lNBOeluGpBikpfnKv4ViA3xcoK0yuWxp0F6YsDvJigot6E4ZPEMNd0v0ditAZW5F7
DaDxD4KWHTZE89Ek9h5XFbOo3DzzoC8vFFYm8NFffKf0HhxmPghKMbX67Lo7cHoLu+aNrQd12MPy
wYIlIaMgahClBVWyy6aFXf5r8QEzjezKJES3Zx5IXstCJivmcq5VgutJz5W+sODHjo8xjPqMZ6tY
7k2AfOgNFik4LTEW6Kpkb8sfmylSd68lKAwoBCEexKjtGGcYgME4Ho+O+lPkerBh3obdps6dl2x0
YRjyGTdI+FiBEHxeXCrnYS6DvX1FeIP6oR6BuslLm6eHlMQRuQ/BMaleabv5lFAUSvSQcJT9MVk9
W+RObcYZXb41S4Qq/eVp7zL1YMtzqD8cLG2oB5jYDoiObQlVlZjmM86jR6Wvw67W3qJWY8vnkJAx
/I8pg/cHpRhdwdOhvVv7GhsePDdoOHL4GkZAePivTFuAVcBx7edXgWLbCx5d5otpcIDMeJ5SdhWv
0LuxrYxy6koTbigcEx3vAcuczvg2oCP3FsyMuvG9WGpfiCYafoZQMdgmXjQZ3nG3RUsJniUkAfnM
HLcXs1rhI2hnRytZZnmo95gk38s5/Ciw2AHVqgWGYEPTTh8FFWBL6yP8/oydbgPNSRYlzPWnhbxA
oBjoB1CMsONZMMtgTN4InI/KBqB3sgGGviqCIEwhgRAe5fGlpYxr+8yN2TsFwQWcUcLa2c4vDiCZ
cNssVqxTK/UX9O11ZqQzyP90PDV2JhlQzV8Wa3yTt+EBK8V4rD/jDYA5l9C6M3AYI4cXMCo9lKzy
SxAESrwgBHEIBCPfVozbpZABeigUWDRrgpPDyxuV8qjTPvQ9T43SjNfGiSNk3qb9WLb5UwEJIpEt
shA5WqoZ63ShlVjxWWUG+thVtb9U8J1Vxq7q6Jda4+7JBuVNxZnWughqvG5lZ7K03YpNZUdClBW0
WrLucbPLXQmLoqAqueuAgSFXDUv1ahjNNVGVH6nugkQfPAtDJiJIA2HLHncNY3S4nBnhl1iLGEkf
aHh3Cq66jhaDw7VovlQKVwLp5MzyyJ/9j3QipqCLIwQBFu9fAb/71Ex3zatbZ9JhVApckioAJnmt
M+JCi4Eta+qgcypwknR/LN/rzIm0FvUywh25mW+akGzyxIl5spR3qBc9AebiXlqZf007PudGe97Y
9Pk0DbYYGnQJCOJ4DUwW05TfOPUXZAANQx/IOKZtnVOElvg4YoLZVLknkEls9Sygp7P0Zr6uwDGq
r0H6I0XxCWn/PV51zcuAQfVBZ+P+rxqJyieNxFBiuk7SW2GQvgeo9lei6lpCjaTBWvRPVzogvfX4
J+TMTXfjcN4+1ByK0YkdDz8SRoie+Px4YizkFrgTNTmOM0jEWo8AKp3RDEpMRsW8i4U+XT125WlA
yOobEFM/djLHPZzPmenOeJafcSui5pKHSFReqL1QDgYw3CUpyoJRdm1sO6C3gmV9ovEm6z55IA2+
Lq9dcdpIiv8pP9aL096xI1D5r12ka+d85EkJlOq6lD8abAHPbC9j/c4sh/J4WI/r02aKA7zFxhAa
DrkOh1IN6PpUpEbF2bpRP1RxsHK7yHEIFwiG1vyVSoT0ERlvrIurVjT+A0VKw7C6PuGFwxDpbu4u
e8Us8x7o/mAqTwTfHzPhcpWOR7OHTojLZNu9Z/ujhS2sMnkQpOC/NCV2PzC0h5qpK5YuKh4UhCOD
PBxnKT20znViWRgWuyA4HwG2oYPQ8F5wxHWMvi3pecR2UKI00sWegHdfT0za8pN2Dwr6ObX6bRqW
zvqk0BQJzYg34qIPhkvL6faWr2MCHRRb0Msuo7P9OaW/R9j6DPCu4ad0InqL2UpZvUzLo37sHZys
zMQDKDDoGwKJmaZ1hyK0n9/ZDfG0YvuSV586m66YomC/6xG2D2ElXwVwNn5DUhrKJ7O5xxkRxLnC
PbtGEZmixfBUZrEcSl+rQSGmF0/ZDaekLCgiyMmiuKAqPrElkFthkyuPm6F5mO/NL1r8DDe+Oyb3
1a1H0/5onex7JeDTJVsQUgVxdViXjhbu8z9Io0nup99QDqfmso9vxnJvNyisf9s74w1i0bn2tMB6
YxMLFJew3kD9Ks76aZrdkWRzhxL5MLPtvpBBHsJ7jKZgidow9rFLiO+HwL7qnJMUJ24SrBA2Ulfy
qu8yhHlAxNTF0rDbPNlXwl2q5CEdAjM+EUMN5pueVo0R08Em7BMoHAkLNgnpYYk07YiSkkvLp6f1
CHD5vWjP5Jvj3+zBOCd7KpKdY5+jmYBUdsx/DZ0inlRol5B4MJYrTjJsETJmO8dlhLt1MJ0n4jIh
BXKBsQBiBiEcOfMXvgQo1JC394sw2iVritJXSW5L8t5bP3xyDOLk7muqbnmK3/H0nqB4PSzK1abx
jDHG8HPtUP4Kd4sVCiDQD/Pf7/Rt+5Agd/8BuPRBvQfLRbsSaZQ5p+WFYKoYKitWlgfT8ifF0zuX
RxDvL8zMyLRhkN0dKs5KpD7ahRDVVL+sqvhk7OT88P6jAxKl4Iksrk99iq8JE6FDKUX8KbkCkJe4
eFBs33MJgT750DsywLORnzBHr5ujIWG0y1eCDCcwLRyWC//dRXN1MP6ZiGaDOLkvkZr8K99zhjUY
dUQsAMf2ExW9LsbHPs2I/lWiSCBWC9AyLJ0QPxO19MlvQ8CMDRyydlRn6Sn2TUTQ2I4J4yXk4B/F
ysDygzRBtRa8+QK8C001pXiQoZIJzWjgzoLg/cp4YmIrDZyUHfGTwzr5rFJjwhuCgrq+LA7kfD/V
Tjq+VBQqR651t/mbfYq5kM41fp99jPtwYwGikhhZQOE6xCwv0L0ITIsdirK3CVUPcKU71N9xAHRV
EVV2QEoYFZDJ6Rmw08InTDhGUjrbYOL48/Ae3DQWfQw8JSQlDgZYUNFqjocjweORLIfcpvUCvRLW
vc76Z6gSOR6c05/1z/K1B6abiFoBSSphhpL+9mGKK5A/B8zvo/JSNuKm0eXK0ZR6HeTuD+7jVoey
j2SpD5wfKTCZRF6lHxwSsHvCatPnR8YZ8TmnLMIOPicQFTC8EWfbCg4KZgkkspA1EnJxAaUizblj
H8oQfMO3wewVkOEgNqM/PSLmDAqDlLhSgFMQBQb/z9IDi2loVo88VGghSAKrL+kv64H+u70w/0g/
ABrp2PhQ44WFORGoZLk13qcIbA+L9sEqBqkH3dL/JtoPehqN3sHtmI0fdkzuE4oAqvrvKXlv+ldF
BbLk4SPz9AWKZu74XC4M6DRPYfLkUKscKFQ3iBW0swFlJkGhNI7EqEecI7Zzq6Ur2Gs7uPUHbzEB
SP+j8GHP2VN0kexKeDLejb8GvMrKY40m7Zm3gHBUZgLkAwc3zVnYnYwXtqppvHCgLKQ/Eg37xetK
xgkCGbx6Oap2aBPnpvu1989eilj1/RgiccowmITd/6VxRUCLQpV727KUWPMIUT54RtbKW77G/lpe
Uvu7weYN6k75BI2EJSB54vnl6UIx/qFJLG5KUpCcB7u9QRBPbmIHS0/q39a+8p3sqFukY/vWHc2I
mwYLZvqSv1gW6herK/9NIAcCsn4WrJ0TvJD6N1mpNo8Y+wMbKVBlsHBceLzGqL7kMF+rP4smbLNa
NMJX86HtHha0Y+OpvudGtP2Vz5ykV1WN0ufE4CbIeBJf1f4X57X5Hfy2RpCiY8Nx6Kd3YwhX51uf
vosOiqADRAxSG1g7Hi3PWubZ6lm6dZBE6ZouNvOpk8ZkBnT1E2PP9I+ShS46t2huK9Vj5uHU8B2D
yVNZpkRPPNfphwIY5yskRRxhTBX6BWrMD8QM6auPGXuF8GAuk4d5TnyXPg7PDe4wEUxldp1ri1No
Q+RlQM/yDapLSXU3nss383nA3vqxPhPVAY5NfCJNGyb3JtEbnFd7CAXrZz4/VqAshyqgQWTAcwXy
hNIB8UWvGdRRtQUo3LrlqbH9Gur7Kc9DZAqQDmCtnNIisrsQOjYCs+SKlm+FcP3RwCln4Dd/IaFK
dS/5Jxc+inbyfljX4aIgATpWNdYykIcxnLSO2oODCo2pL09adzXYxoqLwTOBNnvCtzAwsVtCX/GE
bTHllX6SCy/9I7UG5dgkMV/yqJeh0gDfoVk5rREZDlGXu8AF3bXw541RCY3xEZaJy5b4xb65/9F0
UtD0Zy0S7hIBW+QYu3EwfgGDYqqoRdKrOpxAizIFx/SD6ckfcGOwy6i6iwRjDYm9A8J1zKsTl7nw
Y+iaATlU7NnxT/OT/Eo+I4pivwfJ5mOukSM2Y1i6uNrwW4qJlHkeqPGGEwRcPhkCd4IzeWPEMCMw
7o4MDb8T8e7jKehzwv9OLI6cY9QiGi5aiXZFUXpUPuH6U9Q3aMyP6gdwEF/aVBdcQnqQxWGhPIoa
H1aOm75lYRFi7/iqJv7GKYHd74/uzX/Y3ITaSUUGWLs7Nfx8yX67KQLWauVj8tFGOn0ehxfyZYYa
2eNlewdrzT54mbl8k5l1kVz1WcHFjxiZtVF77eDpLEyXuBzFJfPtHiz3VjE+Al19jvFTZDujLLyS
YgKpq8lDAn45UejZHdQxoz9+zJ650aD5MIHkv4nmilHRd/vTRuwlTcDGwv7Bv5Z+239dQMHE102f
tAF2hKuC2f6h+C5z3HehHroK65WKJcqUkEPcpp/hnwMasQJLvPiOQiRNYuXuUjbgzAtb6lUrIzOg
2sj/qRDO82MeQT22o+TX+Ke98G0QvXHQhA38Vv5xwz+IfNN1F4OBcHnWz5h8mJ4UlpFgtTBC5Bh3
Xk0v+VWf+68OYSjK0uAFx5JQ++juWHQcHycgmzMWcNbR8hkXcFVZ91wyTQ575nxRjMHVZ+aTPvjK
AzsHLOqBnyA/y88Aglk4fzIAp4d52+kr70tIEoTX+PGfdi+FwB3t1QkVJN+QmAOuFY5gQN+sUnv2
T9wQaH37V/aeQFunwYHnEGy+8TF/7VH6VoXJr45dzv9oOq/lxrErin4RqpDDK0mABDMpiQovKEkt
IeeMr/e6sl2u8Xja02oS4d5zz9l77fWw/1sszHAfinPkqjW9oj1F8YYt5Sf4lwAL2KZ8hC0CCICA
rlQ8JdGNaT5eQmWrqsfymY4BPrT4hwlOxPB6TVtNtH9odmxEXsAT8hHJ8JxtnR5h3ZCw2jCy8vPj
JI4VW+QozHreh92ynX5bf9hyUvHV94EICMpS3t6aBxy1XLDDtVt+89gKnequ+mEOoB5ijPkchWVo
A2vRcsN2xWmLclbZK780/qB+LrOr/LJSjx79w9qhScQywWumToflt8w8PGkjVf/4xJB4SHcIjzDL
wP7kBQYorlSuPu6UA1cn/oFkbxzCvfyeAhYnuJagwP3CWksq5oY1Z9rF2wEpv8ALx/tuJwUIkRGP
gls6DnDhds1nCoCdbbEXr7ypiqo3+GbhYDzVlxcoW7pDQitGkbeOodfPgB91V+wn6gqaJ8CqV1Bt
eI8pDihcp01/5JoE307sk0Wf+lP018CVyt/qEyW35joPohYNAnHXDfVd64/vS7PqEXzNHmtC7NNw
Xn6HT6RLDCMjknVZOJhyLHv6wAw8AYMQWcT4G98cbXOcShPaDiBzvCosOCCzGUjSuGOlQ26zV4ON
jf0ctbDlasCzQ5dSKj9H744wCm8pmo0nsroZ/jBV7wNIbzzMFOssD+FX/WWfqEZAAWLqdFbGZWY/
dSk6ZLDLv/HvW0oV4XYn3TN38mHcEU6gIm9wG+o6fqYBLW4FsOhZeZveJ/QYHxz8+oYnckUTd3jh
j+lTnxIwZCQsEyK9oeFqF9AfYNCBHDFpKWwm+8v5ZsniKBN/xg9eqUn9pbCZNjUWhD1sBqY1d2gs
32yPJxa7BqUYjUSPj8kfMPLGcBbkFIWBhkxyjg8Z+vtllb1H/8T5559JR/4543n45U9xeAgoFnZo
vfbGY/pgKAmgipHHoeY+4wj4I/LG/9jZR77q78QdYdf5JdnGaLkKdu8xySpRTO0XkBmV16WHAghX
zfF13XgTQXI59bJi+j0Ubp7nHcPNzRgB4EIbtRZmZR4BaSs/p8fsVXqEPiJGB00GzY1V/9wzEuoO
I081lhTMb+E6bDe21+B736osQ5C8//EYQA/AvIHKeG9t43fjl4rE+BWNT7DTm2nH9rcjqIvKlfP6
3uIoIAT6e8dF1kL0OPdUGAtXbKfEx9KheuTvU+ovn1CILQkXts/YQMOFU13i9wah/t7A8I334fuF
WUqdr89DsWXfb7/n9/xof4OFbQ3XIU0JTfC7Rv+aHBLcBFQP8bbtXJzkolTARY1HYUNZ4U/7OXgZ
Qq9WrvJzcSJOLGK3YOQpnmOXXul52nfMcc7DSkNbbqobdC8zLtaLo20RMLBwli8TefEuknbg23+z
FaY7K+h0msSh7fmkp5vqEBEgu2zm7DW+mzeViE2mFpT+DGjbNSp9aRKHuQ5d7nv9xs9vvT45bu/p
Sb+akKkYgfF4KtsU/cssuvb6t974lbrt8X9DyYZP+AzA64N6pKND8HxG+ZBwHL2wRBXyTuzS4Meo
1IApy1fstNng0c/iQjEXZaCxXu6ECFQReKqVdXY++TkNq9JG2Ts3i0aH5OJSRgTNgO1tfkapW/oo
7dDZ2xR0nMv3DI9H8ufJmh3X+QYFJbt1L/iQbtC9sfpPsGAwOTAWXFMhDxSlSOvE8I70kTQWcyQw
ZMZIuCOAhLX+1oaibnbW1YyMf13gbODCM6NmbCrqJ9ZLC0nPr/agwgEz7tq4BP3IXX5qAAeVi33H
JOJRErhSskAaPl3vBv3rguTdGH9km3kBjVpbLzcSI2BlfpG/DNJKeiLpTkr6E1SIb38S7Z1610Hf
LLnoA6JcB0ZbgQhhv7vI84H5tsKI9Vp85lTykL1PaLj3ULt59D8Zcrmlp7hcLOeGxfU4HvPndkMf
fSW5wYYUvfXo1X7vVW5MT2VVsjnmR1Dz2Vp+M7bqJT0yTfQxkiIaVL6W19D1V68D3xVe0oU3P7rF
G6imm84VP/P80qxe2SD5z/36jqxkE6xo/6y1FWUtf//FG7My+dfg+PCL/a4/SGgzJEZ5yV33cE1s
c29xax9q83ZyW1/a51eUGf585Ai52konJPyXwLtSy23yXbi6vpq8+DtokOvZozzZIud2qVqQ8tD8
WH+/K2t7x1LnHbPVtVv9faRoP/0AILAPI6+40Gc+xnjl4FB+Q6e0NlefL61fPb6vr+divQ9cROL8
hcn1wKmbR6hZM8+4xG/lP+QXNGmnT4Wz22h/68fZ117sL/kLVrI1rvrlPmHMjVeoZIut9j26+DJ+
rTfF611KLO4ANSOHuQAZ9/Gmkwjs+C9rMBfvJFeuuXUv7xNL4eQq6953tlR623e8qrOHxXZDZMoB
ihBeKMJpkwuo1LW5Rou+ep5W39+vyprClhEk3LAtuojd/MqUpaCXdZp3YEnQSKz3t2LN+rSSV59s
PVRGzD/P88ZenY+rexGTe7hh7hW6jLy/5zM4FJdsmNW0fudpOtk7js5uQdwWKsMVjjz+m22a5Yzh
vqEw5yf+C/Ca34Fi0YhJW+GJw8AO57Q/mK5zVLSNAZMLw8NqpNnrcnozn5QRLykJRh53Q+YIsqdN
uJ5X5NEAzoZv4ETH9ECKS9NSQGCkXjMyW9BMMbH8NC7Vm/bk7KoNSrV1+dS8UA6QHkZ4EwLz6Dn9
YLADhdCFiXwwfNNVT9IOvy68Ccq1H/NlvpsvDVERxF4M8CAO02Y4DkeODh4TUy/ySUc4SB7yEQR7
21/MK8Hqi5EAWxPaQTIM1oREPo1oKMvzb+hZP1ifGUiVv+o9JHqN8sB0zhB1V/wUOC7jyni3X7tT
TZMM0TQFIF/5g2GC8y+1NuqWGIXv+QkMafibUMceSV9nmS4o3xFsqau3CIcstcYp+CZpZFz/a9Sn
3+E3Z7T8pLYHOIh3BSM4B/hV8TujbSCdhKUKu75n5C5n7lrCvLgC0J8Ob9ZP1nocHvTWZ9KsegT3
UbSKKpZ77sbDKwfRmlbYPbXdVBbdCJoKRb0tf6B7dq+oy+mdQZJ+o4419j12AVdA/xjcEMjqIYax
ielCgUXHclWtUOOsq98Zi7ku4FVauqubDe7f7Dc+RlRHHBkor+i4t65zGqDRtvwsl0E6+QD4gpm8
crqVbra9jbpjJb0OjdcPT3Hxnpyp4SGbpCwNJ5ohV+PU/bI0slfFPLjNmhZlh9SANvL0rFob+0He
xkm4GyrxWQTQny0CZPJL1J5lMTPwCIghTQejuWllTwhNXaFGtF6JdsjP4aHcjixd7XyIL4y1vWEb
eyLemgqVMRQCKHYNSNShS/eaz0QXlC6JQxgKl37HNMDln/irOkC3gYR4RVRWfRUH02dwj+GIfzpU
B/OfclbO6rP8rzxJZ/Nq+/L121nusVgjOT0d24tarIwXQpauZZp9c8ozPjS62+VFdAD+hW9VusEK
SJ2ThrjYYNC4OJ6cGz2gEgkNlAzfcDa9F1x4f00ILFumWeyinAdybBj5BiAKE607KYGEgtDnM73x
OwXcQ3MDwR1HcBH3QaIn5dMnF0sL6Anuk3PE/+moNywPIgGNag9DEo4fYnkWXG0kVjir7LOlo4MK
TqMhjIh6hZPdTfDvsnowKl6RO93TdwBWpdOZ2OKcplQjy6/Q9nDxa8dHsYeEKTqnhceu6BDU2m9V
+wXlRqm7jFxn+iuQORW+w5qhmNYjH3V1VgcW4NSNnZvtfGjN2Za+2n9s/km5RZitO1sdvL4KR/dp
IDjV+bRJ2PRH+hoMKwF7vWH7p62H+9Tw3NF00d+RC3MMKXk5k1A3rSJz9c03NuDaAlfG57dhn7B5
FR/Fw9oP9/mom/v5QEeX9was0kBE34ZDGZJfhtLML2gahbf+ymean5FIy0Q2b6zuUlWI3mlAAEpv
71SU9PgYToqibNwIjQuuTKF7PQwJhwxIZ/aTSqgNUpq2YDSocAB1NBjAMU/d6MzXOBjJRVU8x0l3
WLMd7EbCLoq/ed9D9hGOHkF46tNsU2EzVgbNK6w3IwpfJIcMCsYMThD6zpQJJcNI5aiSl1qaPfTG
mRRcPLSjQVJawBCWHQdNA1466m5Kuin9E+vrTB8jLF5kAlDuk6ebeFrZAgGGbVMDfEAi343HuX9f
zJPCjU76oxCGmXm/Spl8AwLAS41MmyIGkaYtF2uV3n3d0j3Utyl6fRXlYoV03GBqDDMlyIgspWJs
fAGri/lFLVywAW3qKvILXfUeisQuGjgeSLUY9a1DxEcL7aONczqNeI+7XZ5gMKLkdhrZbcf0pay+
BcYmq7WnSCGFC+kMtJJojiAGI8DD8a4lvgCIgl70VUU79AmNQLJyA19YeSU6RslC546CjRJLyvbC
zaBNPgEHhiOMvUfDYdxuigTgNvmtKUEFLLdOeJ7VT8xkwl5rz9WTFrO3GghBrYOQvxLICHwTAq10
tidShVkMMkC48wsBenP1OqiPhTR0HDgRaIUJ5KYuHVqWxoAuOd+8xXhlJF/g0ryx4slGwSKlj57D
x1h+cylh5EjcOX7zH0cU+PJOGDEL/TXU/Qktg8NNNCuGP7Th9AGgDICxhWcTNwUSCIEPdDqyVXHz
dFcceJ9CuVESeYm8OouQHTFgYgQgofxGBETunpOSNTfR0KXch1nZta6ag2GhZQCfMM4INkrcEBQX
oJY1VwvZkSDOWIazK4J6Gw7aP4mvlDjxRsN/lGpCzfI1IDCgzR2PzwLeMmFgkWDXO1Z/aTjwzuQj
xW1zUcLxBi5znNC3yVsHghxlO/TGAkESKy3PZvpVMoNIIx2Vi4lf7I4dX0H9Dd8N0wUe4dD4LdhF
S1l1J1p3ckLQSpMex0a9GE5JNQ8ToS7irTRBwaDfnBO6+Wmr6ERDei8OQGwsvnN0F2TCDlgD58cC
J8PYEL9mDStdu8M8gnAm0LTgFNp4i6mqo67ic6tsbyiwuOhALLIWLbHBJwnhtk+fQsgiKLvIakjO
2LX4QASTUGCZC6Y7dnZAjN8IjSXbl0bDSTwBpXRdcjCjqOJTjOopdrQEIy1v5EJDMUWklWFvT9CU
8d6r7QuAlIBnL8vYNqFFCOxJZtsPecAIKN5DnqOGfRrCj8CAgZueYcw4CE9S1b4PiYTEgB51WCGW
xqjGFAjCwyjRBVJe22uLTwkcbDh/1dCIpODHSr7ZI0AEzviQZJI4pU5fIy8tRxuporXpjRchbgV+
yCPFrNuV6tNETwAiSvaUG0fOvYnmR7N1CmmypPJ6MbdNLXkSwYK8pejLNN1yl+HT4hdgEVXUSvgD
x5ARKfzVcVsCkwrzwNVF8aNjBcORQQJy7GyGdq+T1SFHa+yE2IlX3ELhZWkZ5ODbtpwUU/YNBrjw
SxWF6ZlWjSaKh1r7GrX2qAHyKyhyTOkasfCVZXDkt6lYJjqmUGVkAroJdxI7HF+9ITOJg67DUY6T
65jQAjUhtxpkrBCqGlIyyeEKJFoMbH8JWXOYUiOAg+sR6hzp1QdfNmUp67qXEBvsTI03129A5zAI
mbBkQqQbxEGiBWBFwIDUwaYyC+CPPJbKBzBdE4uIANTVCHBxiMElQCHYVfFL1CVAaZ/qMTtVxI9P
S78rig9oSAGnV34zRS+aULVCEkwbS3aAhIXIaQKxcFiAxrhNRFnRKqstXxCjehTciNVMrLLhYK/T
Xn4BllBxe8pB5gH+zLnGVcWTAPsOXgJrQ8XyajGpbgFthtj7p6wDVnPiW8OXENrsqcKaTgapRZmu
WQDY3mM6/shp82lA2JKsELUIG7Khl/dQ19e5cFfMLPhDs4UmKZz/Fk27XKX2mWNf5UcJqQ7Xzsb7
0pS3peZApCaXPrhPjRA9aQKoZ4kXDxYQd+oPGKagdtJbCiBPkeV9VzB8QnSqkH6r8WQWNbIUE4AM
m2ODDN7BLD+oFsH2gDjLf7V5L3JaMLi5BAGPhs1sfxR69SYw1Ijq6VYn+KOD5oaQs5MoYigldOAN
/9tcZJ0+Mf1GCCnQw5kUUQxIMohxFWGqgevMqb0Q9UdzFJ7NKUHfkkd3Y8IUkxAzjF0f80zJag4L
Bte1jpse6xP3Qk1AtDurbkTwDAO/Qp1BkE1b8hMXZqN0WNgM2vDeTMi0aPdUg1BOhhuN8R8Xt8XI
E8IiErA58eT+/X26dYhi8H+CgEsQt+WMNEsBiLHY5nWO4zCeZjH4hMIlUEty9gIAUzAjWeey6o20
KxdJZ0amHwmzzPUJd2g5YuWQJFikhIq8SUJPaCU7zJ9FnLGpbsVNEjJWgXxS7czrWhLsIP1L6IjR
yYqoLDb5pgTKLqaG5kURL2tqkWUihn4IkeOdIs1XtmOb5VHCTiaYFQXKMFVAVaCn8NtmWiNq4KkY
L1F1qln+qSrsjCDSN0I9WQMGNrDlFdLLGDAh6WitzfTNDaK6TR5ZkAb9DOdE6tdOqL+0DAYU5pts
o1j/hoapKFFgWybQXtYTwtxvHFk7thxIFZXhkOGjDf1DYTQ/4HpwZIrAhCbeW4XzmaUl1j9CLRAL
sEDQ6uYAFTLBzIjyVAGbGdRqgrhg44IXJFEiRHVhFXyVEYkOleo7yRdMaSz8ngMPpeZfFXTZCUh9
ga0wWQA/E0cmKfIxsqIt/r+uhYBxYMOqFhY50vRESZgjUQ4nHpz+womglE5MMtkVBOGNvVQYLsDz
TtRNqvNpQEsUoCuAg/ZIG/W8oKK2PjLnK0V3OAAnFTpiFglRY0IBOtZN6TP5zPByhfS/a0dD68tR
ITtFUyweMfYEQk+wZ6LIEXpmZrD2jdLMYVsMHDRMjLq5iN2YH4ewuwHgExsdpCABwPpTe6bZvqe3
Y7MVkw8w2NLBQqgA9WObdctpNL5C9Zig7Q4R0gyHCmaVpt2hObQ0xQWSzym+EiSYmvOQKpBOyWeq
YKW7A2WpgFjhJHU4DD3ag/SPoDCqTyqtlqABVKEj6bqUUjNWFZ1RE6tYes2xZSTpIUcqJ+ExCLgl
ncjxjbjSSo97q9uXM7t1/5irlUW5nVB01aUYa9PvZOkbwwA5bvXHkxBbQO9Ql2L5NQoSKRxGt4E/
PARKFsxmaRGrGKO10645gRUi56IMln2HDjqVKchLSjqGhwOzXro9wytXlxwHkWLRzpQDoEZJSUan
vNQjCV2wzhbEo2hxKvvHBtgDe5QxWdRdQeYL1GVCyiyoKOH6pX4Gy7MCGNkaP4I6KunWczY1/pi1
u4RnQEIX05M91kIcQxY/ahxyeUCn8mXWLiUbChKe1Ibsh6RRuKkbcdZD2cGkqafDR9xThnBBLJ38
GQJ0wlyS9jbF4GI23rhZLMxzlFyEpsFhZAbxsizfMdhBHqgpjbZyzuflIFwlKv97n1RvAL47PkFS
+DaavL+KSsAarc9R7m8zm5hEfVwCEpGxCnPHdOTCUssUi/jepbOhuznJbZAb3o+vlAXHio8xYTba
qLy3egOuXEKfkfqOfs4oO2Z8sO1lrCd4EqAOSFRuMEWF5Ke8BVhlyoqBVaMjruZ008a7HPg99Kmc
mrJNzYMRd1sRRaGa43bSLc8Se0k8AYZUYr+iGMeCHWKLFmAXR0LDVRN2qrPZxwdKALzVTyoi0WFA
N0AQSKBr7NjhZZZ2FmZhHJ163n6Ndb+jbcS+wjPJK55BZKmLyRcIdm0cD6LWrGx1X0bWezJNfMF1
boFAxHMumID/3QGEXn3kpJyFsmBtoA9XGB4yiOWdtX0bOxvS1HwDf8Lj+gx2vSXG+//7EuOgGst/
F+Te1N4tpqlEXds49bsZL9CMSTQ5h7r8DL4tI/tLb08mahs5iUgtbHnpTV6MjyIOjgJiiK392mRR
CVGjPdda59KVM4CtJOq8h8B1lSPnlGIvNtr4zvqCosei8BGJCGKdzli21fpmqcjl2PRkUhYkO9zX
o8EbAQjYqX/biDZFSWi2TASPOhGJzKFzQMrUDNE5SQXG87OcrG3K2V9mYCzQSxEPiN5UNNFIchYo
RIGHKdjW4S0IRPo40OlBOMLqKqgmQ0+3jjmLidJBKXdOqR1E9QOcUgc5oZTtJW9+oFKwbooYGhtk
+QjhsY7oN1HfTfU2GMwzYAVSzAraJNE9BT0tGhNTSaimM2IMgmmJ76Kf9knOGmAFB4fxEwYShmzT
OciqDddrEMnVKpCEmY4UnAJij9YA7zZDnvhyfxhCc2OLVR/CaHGbZIw6TAH7jpZzd2M7qMfcg3iE
cyyAtwHQeQczUfDVKC3RMpF9zU8j/gdNu6Py3DQ/TfIbhi/DQucU0R2qmRKbYykx+OHqWgA/qXj4
I3Yuie8t+Hg4obt2flnC/lDqJ6oGinN7NTwHQqXL2bhMTlbOvkrZmJefSf+iTmdh2SioYg2Y/gKo
KNVoKKp2K/KLFgi3gp2Jm47KhPcBE5JmsbJEuP1AEgenjvzyjA0/WosfKkjqihTf2t56BOSWsRw6
sPvFmyk2rTncsdS2RfDmoLhoIQAu1EAx8sMO1U0s1wBOc67sfOUgnUzZTbXmm4nku6U5qe104Zl2
iltSc94NTGylAXNUGkTwuHaqPngqqfAq7QVtCdyGeFo9MKjo2o1OFpUpbUXghFFWLqWpgEKzZ3U0
0QSg0AaTP4luG27NBuawmUjv8kTfkn9b1XeNTvuelUm2Ja5mPr41dGsiST11CPudGU2/r2rBJeWn
JKV2UugAiYeAYU7dVUjILvGMeowWyIyQDBgnMGMQnRpi7xAVIS//gNRCxTo4TQU7xm8WzFf68oCc
V4DT4u4lne+RXHFugr1EbWlejJZJmzg9Uh8UEb0b2hM4RSeogFUP18pdZGzxBH+LyE1gpVXzz8Kg
OODgXf57kjdpD/DtKNd63fStVDuBNJgT9CwcOZ0mRSiO/xtwZ5jYu5iDvFPUFwGp0iNcdVn+LoaP
uqIiJ2HoQwNDr3mlkqdE0OEIOAl76GOcqK0yfK4UAOHML+dHTNk+mz98aoMHU3Sqsul57li3kS+h
4Zm1o44FIkvppoJYym8l2uyaQXMIxchODh3yy7RePjJsAUG7F61GgV5IYKznsX6Jq/w2wlsxqvoD
AUfgfHOY2hqoRwNCg9Rcvre4K3kOnkU5DoJoIjon5TNhRT32I0qz5DA1Es5SAq6Hu8NQKOh9k7e1
NOpzPTP8kWhPWdK8nTTsWZN0qQf9XiPvbkzGwcNevLhDFxx7SfJalHECsNgB6Y2QVXttwAhsqywk
tgtalrmLRzj8DhkwzG9iapEaEzeGxHkv2gkz2lsUvlV56ChLQXiw+YpOD1VX0xebEe/MUk3njIiC
GnDltBwlm1qOClN0sKFoS0GwEd0sahZOHuTXmgZMcMp0Gdf3qNKdsn5SiXQk9eT89WN20SWiefxX
cg3fAsItmCPsCrSPJNdJMM0w5kaWZJ+78iHqnYYsJGUw/RFV6zDS+xCvAtGdYmOchJDJnGEPucGC
vew0kKntBMWDdURQWyP4b0G06Qyw+9RM2FtZJRht4HAD4eOxuCSwikO68DSlbXBhTjIfMlQ+7AwC
jLEQ3iGhc0u15ENsTmmDFwgHM6UmHWoiErDEzozBluG9lg6hsNKOxftk6tiTOp/Nc6IrYjZwjsGQ
M16v2Wm1XmGlEJWmTg635Ead4YMceEg1UqJZvxtdeKlTh+7rTQB8AgghzPGfuhLyADb1uJhIB9Gu
Ae0KAXbhXVbKj9i09vPYP3c1mbSUxGLJaseeCRWzvUQJ91W6S6SMkFse9pbugy0r526k650W87Gq
ydMARCl4jmwiBa3vHdsE56XBhkNQc2KhnSy84rSUiSdj5oNX8xJYnH/hX81B5wfIE40GTzEdmIpz
xUDPH6xUsXS0eYdHSGJNCQlqzuzt3FyCiET5FER0HvAuj73jKQYnACrGfTHi+qIQQ0eTFa8OFZ6W
E0uMI421yLFn6MfoHNpVhWmzYzwCFG8vaaAXabur2r2Uqx2+DJ7t0SyOi9See+0TfGtBNgcRxHSO
ouJRxsAD2+eRJqpghlKGD0zghJ8bEFAuxF/FqdxzaoOA3iXj9si/RRykOsEFXd7BMdIIfKq08Vni
7JqV24ltnZGyTd4QZxPmHTa1v0gISgjxMUiysh8DXU2Hk7OBSgQGXprjV26Ge9AWVHo/IhtV/B5y
ZiHvOIPybFa8ywlyKNz2khlf6mCR1xkAukjOmSXgFU3SAQIJzUHKTrtk1ouqsYkQHWWS3pK2ptxy
gmbagXOMjspR032aukQPYxB/Gbuvv3CFcRG+WFbvhM8ziNodipQJd3hS2TnMatcIsTZvSyvBIf+a
CVcH5SQrqtvH6qmP95MCDNr6GSvCfqYL8XsyzfOc5Dv6HnS4BYEIYFLJW9UZGAsYA5QyqYJlc1Xl
+a1U5ZOqFx864YdLNPkA0hAtEwP2nSI+slFfCiabbnAM7DGYk28ELTieWcgCGCYL1zo3E1AI9ltm
SHSpkItwou5qBawDY3ZLBjPX4yV6m9Kc1/uvHKMF0If6qQnsjclIZUGnqKdiXISiy3l0+CIyrAMw
AyAZkf/5hxKA9pWzuBPJHDlHG9+igHR3e6VlhsW9OOuEeVYEz3BAbJhw1PGnZt36gI5ZZ5B2ke04
dx4SncScDKx5QSOe9Yh+i8EHCIiviJTKUxvjCE++nh40vy3eUK3A3CoT5cdhrK/OLSUaj7IBy7hi
lJ5qj6knsEqQZ43dMrVA1l7M5rWM77pzjxjeKV+03d85rdAhDIgQ7hwY5iThJf2tKoT0wdmzM+tI
CkOCdY2B8gpGXdTi44YioFOSiRNnOqIBBG/QM6OTOI8LtKo8Zj7dAOmm5igD1O6N4Y14HVsmpb2a
HhSJeogbYMElEl7PPMQZGOcI5xtauk0FcW3HWEZlbl5V/NEm5kuBpzWfZvr8sZsiOi9ongm8WY1U
XtwQzaR5gl0eEIxutwUj4GotKhIaUuJFW5a91LcknDlAy8h7Z71ztnHSC5vzR8nXNePUDRWBZRg4
N2U32c4PnWgvTeqxD8xtYLe7kTN9Mg1eRaRcBOQlQ39If7elpnZ0XmYcnTxmFu9qR0QHZHdAqxZ+
Kq5p5fF7IxJ/4Ea1BoM41DE3a/zEuyx2y94G1a2up4TC6i+eoieaMNp3tLlaOs+LKu8S+s6jSplC
p4VOrhybO4m2IriYuTTQpOGniBbfkpjdVNiD8yW6SA06B9YJ0XfsunSjoSmtc/gTCy52Mbgz2D84
Ors53fSSruBM7WZyqMgsDLiltRaLjCHnzwIp2Eva5xgPT2wmk3wOqh+xYVYciofK/k2p3vrnQC43
AFOf/hYFCjtx/Uy69CqlulW9NIQIMLxihJPkXw5yFLbX2N5WbbAbkn9J4gD5BaiEENPO3iI+mqCi
RQG2x3wUp352O5KIuQpoKBOYCBXOtQvpGLyL0N20+kGTn0kRLzC/4lD6VzCpDFaTwZXK3TJc2zI+
gchex/132Xc76hNP+kPPrzXBcJq/HMwsNoAEzjWi/Sae84BrFwfWxbKzZ2Wy930NZhmvd2fjS6Fb
kJDQlNjM/qPhaqNLiTNLQPTpmmLBow3ZgxchXyGm4IJBPJf1cyX/zLPlClqJAMqqxF3FwAs50B0E
WHMEwJ2YijsAZA0C+yyyvnHm0hq9is8lru2sghlhMTPU2I9i9tWQ4/3Sg9fBzejc47K6ZhhDwKyE
47do7TT2leVIdEtFZCNn6x7gPGY4Nmy2xCAMvGjwiOFeLRSuHE1LDeMWLxeRVyKWr1KI8SXYLcXl
sDxkgYinFFSNaStOjgV9GcrFHqdnREyO2CGMAh+CxHm5dRcVHV31OZMCJzPnmth0Owc5TnyLTMCm
PbhjAswFQ0HQYsC4md2BvCNfEAjqgpkun16Gvcjq2eHgWURXmo8dwRKFBtAycWBoA0FFcjp4VphQ
eVQTREHMtly1NQ55OZ5VzgLjQtSSEvmlJH2YvJjissty6EJPE758RttfQ0wmS9fvB33eNswMpEp6
dI6+CpNehCP1bXHVcYDRS4hbtAOCVUyOgHrTA3XFskoRIW6KZU4e6zBJZKvBSl900QvN5Gvc7hUW
XVGUls1vMLiys2y5G1Wcn7OhcOcAucRMQowJv0i5iq8wdyicOVEJ9LACRB/Ycu80XsgElqm5IUFS
55SFPiX9O8p/irvWydk2SxtePcgAn6pzqeYPi9PJGLHmSx717mj9QM2oUo28GkQpP3zyeAlJnaIh
x/MjVjCWIEe5cVFNLKuhzXShsX3a8KQwtKp+UbkYkC7FL9JHIO/xGCAQ6syFghF7brYDSLqy0p/Z
8h3GAuJx08Md3v7I4fx+ZzbAJsb7PDNHRSpShoTA1WwIL1nzQ/eLh6liaCmTVj+I0PWPZkJ/x4SJ
dZIkqI5qvFMRNqFZ0ylEB7ILKlBXaJLan2VW/RIhL3BL6pCkm1w97DcDcD1kAv7Uf5ILTxBD8NJK
9Z3wZwkjoiSSHbhEoRYzEJ6TfcBA2OjMe2MrF4m+7YxCajLPIse9YjJtZm8VdnmJzxzkt57vmiRk
cVWvKsfNyApdLTC9SiW/l+mgHfIIxeSORH5IlLBYUSZL3VND8oKtWis98irRDYp2mpP7KX2ptEFq
zqyaU3ttSF+mhkcPPrRcfoTYSeuBUHZ9RwrYrgl34uNY4WcEwI1CiOmj7nY9shydp7THpQUxgOOL
eEljnrsBl6U+7kVOOj8tZW//pqNiDMgVk78Em3Sy1+SIYEvbjBqmBstGesSghagRiceCN1Vxjjpj
DQW/LFHTGISSSxLQUkcmwGbLfsZBbdIqfyjOZgO4QJIPaaPsBfOZOBfXiNqEoSmSQnqGEcU0HZzm
HmuHOY7ZJmWP0iSludDWqAS6RwpLS7RzbE4KyEGZvxDTRQ0lXp1FsZ7trkYk13Dgfdaj9ifukudg
LO4SYB0ggNnI9A6piaGuWQKXIfdSAuQsbWYVJlGVZ70LG098dJhkLmqX4wKNPcba2uikrVqkBICc
WiKMRSqUjviTkQtsElFBJsz2lehbFBYKgsJ5rP8+naiwNWfYhYuzsdREbEMyThd1ZwEx4YG3aZkr
MJ1yKaJJ3tGMwL2T3+TgMaF/ikTQo06en3LifoznvoRHW5p7mytQ6B+zzpKNfinTOwDk5Rst12jZ
64wEhD5JVzLshvJ1SFkRqKQVm1Islo+aVB0BJqcw0Pn40V5wg8e53gN99w1lzxPCsXzQPgeRSned
nsRXYFLI+0MdvlJBjenxwLHlI13McyyXvsEKiEytYHu0awRn0oDyjegKSYJ9MbNI60SNLnKdrwYW
qCK8lda/2PwVK6NSjxtREthWs52dfCsHQM0BtSisI+gj67GB1xiykPya3JBZoQBHon6KnVc4ASXz
qJxsGp5080dIjEKDiEi52MVJ4zKv/KlxzsasHmgj9mIVEZ+K7is7k6QiQg3Y9u32Mqn7Mcu2qkzf
2OIbTpxd4yfFpDAdofpQdGg1gwrjLUfgk6kfmHWxQc7aFZgxjvyFQfmpk05TXfEbbITuJEI/F9BL
A5CYg/XTFTuZSJJe5CLke6lE34o4g0Y3QkDKQmbyBj0sDJuS+WbS6ZPqxtM7bgfhTJSuJax1ZTc4
txExZhGMeOWRVUL+V3zJbphJnlmxjeDBjO/Wyfax5tg9AO4aIzr01J3N9GBP4X6Kg2YTt182HQEm
otlAHo6hegLM3XHJmwphDuasLq2g9EWyWxYLuh8QaDzXzdvUx+t3O5NcMzcAae10E8gEZ8vADHYV
OhAhFGqETyB+0IBv2+SoYzjSwtiHS4uA5kUh72shtGYf5tpV4yeQuJPPVK3VX0NG1F6If5g8mM5r
wgtPxw6sCQZrEoPFjVdV+LeFdEU8EyTRu56GJ2WedzzzOnCoxRrwuPP+aOGBkHTOkyS1jTuBl9Wo
CwKK7xKVZap+iBeJVCJZ2KpwISYtL3bPJUbQE8HNaRqYAhxE6E6xdkmUCGGmHAe0iXob+TYdoDZi
KuzQ3hJ3R2cJS3XNy8KPOsINVJEVDexS3Fmpq/dM7GIbEarCvEExwXH2RGnLBNOyQcbtRbKFM/Ef
d1PGNBYyDKO/QlgQDeX28R+SzmspcmyJol+kCHnzCuUdVGGbFwXQjbw78vr6WclETNzbD91FIR2T
uXObnoiBEvC9oOILEuIPU/YJESPrFI/FJvTXVTS+9hrm9d65w52PPqIZM0phqk0MaqP42kNU4dJN
ePG17f0uf9aBdHKyOGaSacjOXCwcqoqU7unArG5lZzOzNLCp6kGrHudJzOrRic7JhM9hzdyhofQK
MLaVNPbom7YUzg8zD7Sx5nzJOc467Nq1pYSZ49x1mv5HriCH8U7AjLFxEaloP0oXy4np39IbazfY
e2C7IS59CfB3xXCo4aYsbbZSDA6tVi6m/kWDl0pETyG9Ibr+mUlUw0SE6C0javYcNatWPruRI+9O
cXSZ0EdizganSg4hwDYXvkMszFc1o9PFpBYizzRfRsLX6dErPJLrH9Ix8tk5FPbPFED+IANsdlyc
xxF043ktfb4JKi9gZ+8DnNTzQUc/acDy94Jd3mDm6ntImyH7gV7p+toeamm6jQiT++bVIpBEWz6k
opIOusVjjCFEN4TrAMRLnP+U7YDVfGiMCZcoOiTtObEuQ6OdZHQqbDmHLPLwaOJAJWwkO0121HQN
wR0amQ/62WHsmXYPaYQ1U7u2veCeX0EnT5X57S2DWJ/giWD/tDhGDOKU4xDWKWsDyw3zYoOPCPw3
55jLoCWiWOpSqRwh1fLjJQBQODvCcgRZ2UiUakLnZfvLWthqAwMNi+adwNRNCucQxNKyOmhBNfpv
6kf36GYHD1Mshozg4Y+pcvCtWuO8GFGOSdHofXRpuqnn39AAqD5YLc9MEbc+Lv5Q5VoGofhdGdoe
0Hq+DdULWtxuOgw0I8nWwkkk6PcEGvTLV9I/msV+xihJ24N6+c4BLoDnnvirmTo2sPETkIFblWL4
QTIYES4vOMTlESLxx2bYkEdKC2kzwivId0Yh8Jijcu8eZx2f/FOErne+UOoTXNW25/kZ4gYNOPgE
ZUgbvSiM0mdexRHAx5l2TSl0q0ZxLT8A7qbqtZRrIXxi5siHDBhlIIlo9iJ/n7cR6lMW/LyGzOA0
CMHOtfYgJhX1nyFHfXpwOxw8zl10Mpwd/6vGLZ0lc7zIPvS+UE5D92JQEawC58EjuKa/FNTZ9hb7
AocF1tK5Wm+FjW/gkYYh1DcKhnu/KdyT8ggFOPIL6vsURScjzwnbkhSWh0OEXqh1XMOj99LNmBJa
3jlo27198jhfF9DyCB6HxqQlga3NhFqrV33CnEBtk2CTVUdiT+4jf3ySo0Eh9eBKEKiMYzaE3OWp
WwY1K4wc2rVfUnHS0vVN54I73YwwQZIhmES6OstVojE666qhpO8dCJLJ2TVfs+ySsKVN3AtiEtw0
KeSy/mSl1zEvoSyV58Av1tObRVSCpeNVe1HFKPM7IYrS6jajdm9w/TRLsZNFnvoehsHNvpie7eHD
KmFrx97n4iaXlnG7IvnYBkNgxxpVvBHna4+KWQLLZ5Vt9LL8U3scGMzcEyc4ajF9LM77cZLvcv7I
VO3RFvaeiWFL95TxcTNpQQmVqF9G2xwv+4I06mLmyqkd7BRTGHbUShFVs9u5uwFWD7ojMduGHiJU
AweB0NjY71lPiCKnYIY0Xo6LjPki56UY9qt4N1TMjGmVF/ytbDqJViecgc/xLaavAkhbXPm8af6h
+NthGdcRxBcw6I7TW0LQ1gQA5cChHPEOkdikqMB11pKcjwHrwdeciVumQc5irCpZXM6Z0tQExQAS
0yGBuMhiDTi5mfeYWtpmAKJlMPhQm2+kaTJwYBLH8Mo0CiQ/cLHZBMJd8s1vcW61UQfbHL5CdW7z
L75RjumYnC5BnJ8CY9qGKI0BXWTNCEFmqJR/d/K8+Rj21cbMpr9e6x9qI8H1eXqxAn1t8RDa3j1A
FIMKrrlfFMG7prstunavq5vHsxEGdMR70armpISPnjLvM/9m8yFHVkPqMGAF9dvAfHrErzQgFGFy
WPboH/0nBwNVSCKSkG0nIBCoE3w+r8X+LK8Ovx+Hs2Bu9+Sy6Pcyz46a90LiusxbDUcWQi8O7Qa+
TGKFl2U/o59uEyYxOYaQr3ImV2we30DOCzIAmaoNQWGYF9io1bPaeoACPwJNMam2SYaWKGSjvQaE
wWsR+2R+BYrxiOcZPz1CDJeQwqO/hcg3GKYtgAmYUVtRvY10HK0Q24B0G67PaYdDYezAzKoPzawf
QvZa7pjfCdwThgLy8j3LfQ+c9MksIRvza/3yvvy/8vVo1lT9GgMVKIqcoE2J65ph4dl/4QJrs/EN
dzHuO3S2zIvEIjuHYy18Kp94Vmv4EJobSaXKh3jGsqpAVBLueQfPG5sPakHDxuwJmzg6f2ImXAY1
01Ujv33+yi2BZKA+TeNXgZrUcTA3qspjOOBggLIP/hT5Aza/tcM2ApHQM6pErsiSgUw1ab+pjMKm
d8X7eMpvutZsSohAqZMcmdkO8w2q5iblareUOoaxOiaQCxoP7UVJpxF+AuVoUHEWF4SaapK4ELSn
KcwtLr+FW5qBVTO+WfMXNqJRiaMSOJsQ6zymPOOvs525qXqSy8c3GZkOkEMMDfsm/dEPslPL1yyX
m2KuxaUORz9F8vngMDEUkMnNmRYCf4+kbbWYJEX2ykqf2ghWMJlCQOG1ZvwUDPidst5AjjjVpBv0
0bhiswhvmpM3z8an3+cfWKgeYUT3wTPD174BJUJ4ry82HpsVBhruAyFE9zUEDkp2d8KiwVH+i07P
2mCk1jSnFv4qgSsqmL8lsEkzCJvSsMEoGkx0jEU4p7iOAGMzXDwhvvAxMaCvnv3XOSx2frTsgc++
9bZ6Njm0xbS1AnmR6t19jtoQudeP6l7G3r/AbLjzijcLib/VEki3zHuj9lilLxLv51HyDHO6ibAI
QvgHLUzIqvRywkSXR2Rz5I4jQ7Rqesc/UrBwQz/TY0jS/Juj9f9kgB9i5u9rjD7hkUsplKCIgoz+
4Ei8L1YaZq5gqHhwJLa+0vYh4hkFc4lKr8JJLawT7hlc7rxgS9NI7x3KyVNd5CIyoRDKuVpTYJLa
0S/Z6wJw4gT4pOHGkLj8GTQxMp11jkyHOc1A+Z+wnyss/8xE7TWXAet8DiwICwOy3/nQGObOCX1o
Q9/WL9vhuKCaPggjawm4VrPKxRA//ij8YCsE1wHjz25h2pDVPwlcbs2+9CWawOGf3H4ui7PubDAY
Y61j7QCoPBbRc8sOtVKogMPBHNuNAW2inw4SyWXRcBnCjkkI5tAAuESgohnvPURYZsi8O0onQokT
TtOWT+O/LJx2raXO3rDs+gTOimmSsYgsk6znIoneu+Jfs6i12Sz72QJ6dszuhSqLThLvc/TyngDw
XHt6DjVrpB3lXqM6E1pNRIkeC1bv9fcenieLYCE3JCnyInUelP3NeswbXHkDkCmZFAUYDPOQuZtB
cf/Z3L+/1pRacVpYbQpgyevxaoLT0ifHipGdLFAv10+JD/3dqJ3rNHqvjTZfp5BsuvxTFrRGxAT6
Hz71LF01R50xYxw01Ls5eq0bqGqcvqWw+O+7oN2Ocv2yNgKLRPkJgTA+1WNxM7yLDAS6n5SzS2gs
RYuEGDiI4Btv4p//sBTsP4lZ7/iryTwx+MfbwoJe5EMUhwQG2PJbfHFhJIkL6ztdhYRCt/33oD+F
r12xVegDG84JfAOmwieDDENvSvOMqWtMC6RnyI5Jfp32ZYoIkvNurPTVlNXrcdiHz1hJwzGLbr9D
vPCRQ5vEWbjnXnOZLfHQqw5eEJ+VB6Fg9tCUesd57H780sg3ox/yKYG2sY2eARgpLJM/fwNWroOp
f+aRzdChc6tY1xneDnry6AC6df5fhj1Dlz/KE2fQP7tk6/DgjcVn3AgzlCo8oKnmui1ash161911
/rCKm/ekv6TQX1orejBh4VPfW3jVNERuDFQnKiZzpWKQG6z78nPxfNa+DycWaHPLmj83vzkXiHcw
tI2TB2OE/lQeYxcfE94RvGmZZxRUrfSmyyVCWODS//b6P396c5W5jtqzRI8ZPSYttndXIt+0iFvZ
mbwOeKXW9FPZ1Vp1OG3MV9oxjBfx++n1FzZ2C2kegqe5KMxPCWqp8qcWxw+zvZpOSNTFm5m/ZsNT
zv5X1AVSMAlXhqjBP71pEreu89oeDJA8o8JGwenPzOJEP2IAcjvwgLyVETpfXFA6w8VALio8VO1Y
WCCSOEpLKTlPQXOYYbP6sCILSh9qaYMLVQuzM5y7mtkEOjcP7MlXVxmO5DY+7vONI4CWyYNTwVJY
BWH2AbYsgXJWQWg6o3w5no2C4TJIqPk9L83RSkwS056qpcJjlDqgxP2D0Ca01N3JM6ezQiQqDKwW
Ru1ws3jqE4qNsMWgGi4TkKcJCsLcK8DESTQ0jflGgSS/wngrMDyhGeZgVgShUaIG9d9aImegPjkP
boOFavy38SqUIvBCYeHM/2QuYdORLmCYWTCt8Ok+N/oCKaxYG+VfEpBB2Sm8GvWVm/NV6l8nyPYN
FBGt0uH3IUUBhK4HuFRcpSM1pu0mWEq40R+iGr6X5KdOp18WZTa8JoBEasxuZnnU8RICeko0kI3i
0xiwJQjJQGrGtbzLuGkeogWpd51y13jWwAFM9mWG1+TUNXjJIHNc3L1e4VVgmfXemZKnzq8fQZ25
j4S3LQFPLpiE2VG6ZBCHjZQ6Tm4zK4q3VY+pCB1V55YwDpf7apqIaMF5re/Ln8GlRQz8pwAkxKtH
WFX+oE5TT7gkBldmuekpcfIZ15MQsaP+END/oNeQAtI0EN4kPV25eSzG8lhbyZGpHw6SZvAMufSQ
aNizLtHGJ5pNMDY3Iu6nC7OrSlPKKDnuRzR/A5q8Fp9/pRE47gWvMFuuIy54uoYZkOq7F5kMJWN6
K1vjR/craKHTtzYH+yweiEbWiMdxjCOw9xf27wRAgDQ11gjHmm9caBDVmV/bSGbIHqRyLUSzzZLL
sdBZpkNfa1zGAzWXcxpcn4Ke2wdNi0y0k6LDX4FWshy+0g5iZFdtMi99EOfr3ptOsTj/kD7tYEhQ
ArQ712gMj3J7LzzqqndIZQg/hTkDs4TOXThncWOeo3cdxZZOxUDAF2Q8B1f4svwXD5eg6Fc2ekqY
NnptrnRmhGNq7IsxvyggkEbCyZNAaFWVy8hkxM1GTj0U5WZ0kWqLA6QfiCdhmMSCGMHCFLWBT31m
GbAfgzcU8viWM6Q2Tr9cK0TZy9Je7Eh0p+WxzUAzdSRtEWhU0ya4iFSYjZH89rz41bo2cfapht6+
G+hbG9rtabC2ydz8LXzzqa/1nVfgpYH6HVUTasVh19j9xsKRsuVLSliVkcM4KsZLpYm5KoSGUCCD
yUaV+ewShCX7Mobgo3U5a+dlglfMFvd6JaV6XD/5MS40nIlT/djqnDKNvgo5joj59dzl0A5HdKiK
vL0yTb9zW98jhQ/j4TqTRDg7BnSo1Nt5pfU6UBeP5kvZj/sCSrFB1+DQ65JlxnR4wAlzdlEsYyMB
soCqZQaWr+EL69NDveqspzDC64vyYxkBF5D9Tddo7WjOddDsVYNVLQeuxCQKTUrKvhEHGQOXN06M
qa/3PZalEq44oFP2PCg4RgAPtstubYJbiAwAucjsiMzv8aawKE98iLSIVwnNHTOMoc0xx9YU5xi0
CVUcn22YIU79NIf2B2c+d91ATyqz+tpfgB9cjK/cAyU1nqr1dUxBbNov5kJoFoiLSYgsEDUOJVaL
aiCdMW8dMatiYIqEf/wEZ3WtgDT5DI0fHsKMQkgsqfMtyQw2MnPRDaWMgSR8kFxOKZBidTEwX+RP
IuS1w4vGqWCAOzYS1hPz3TdTza90cDBVEQmMm70yyuclplhXjPVmdnXYN1fErFLEmQn2S9mdYCp5
+i68pQj5Qh1SiVXeb1xLPKJmqy4BqCaAqOaDsuX9RlgfM3eP/1DBWK1xaJPA0IbKS6JuMzrVpRuh
L/8Lm4PgAR02HY73kMcoTIy7fMCGVMf7/7WFQIvvyDCftqaXrnP70+Mdtd2LlSK0DrY+mE8JIBNg
ai4MrCZUT2Z7p2lfxEPAap+HN+GnLj1uuscJ0MFX+jGvTVRpfIci1KDPBUcnrl51hJXoRUMw+Xba
xGJkBU+Op+rS7GU93WVzmrLrxJ1pBxB7Q9yHhSYqNA2mT+VKVsuvmAoNgiTTFrxlHQ2K45cco83G
VpChcndVeBaQI5jZy2B8KBiFJN/dL9CAjRa6JqNJ0yW8lsFDM18t82VG4DlPzJG64ZNUCnym/ynM
dZLhIwzLXUCj7tgvoloLogcXnmNjUzU6qJKChozsQqVUIRGc7D1x7ic6WxkAiSyJbcLoVd7KAjfO
BH5TmU9eK1pUa4Kk0krSwdnhkdGYU2xHlBqalDflFZjQaBj38ygCn6AAGquGq7A78hVivbwb/Rc1
X0lQ98zxDgZVkVWrHK1se4aeiyPiNyDgSp4c+cYHM/5GD7hyInwV+TCh5rWYoXrYc5vBLfT9tfmN
PP4wabDSQEF/iZRu8m4Jp4df85fMj5zXquadFeEpy44HWuV5wOky4J0g5E0/qxGIGXwtdVAd4EpI
PTFbL/VZl3IXqTKm+C5X+rTT2Up13WL7T2gEhXMebHtAfU2YH+qrUN611tLVADF+dhdGcOlOYomE
cFSGNV2kvmPmzQ1WYiFAUEiO33Lys4g+j+bW6dbFgrPGc9xsG29t0B3NA1i/2kV2tsdhwgiltOWV
5PM+RujfTsPfLjRPNsx6bUlOtR6cQuaKleHirHbOeI8uXe7U9rcc000qibh9SoripMPZJfBRCuGw
Sb4s9II9Q0DRROlMmC0GdqLdcRhI+zaUajIhy8DglmPcMcIhHsdz0Fgn0+U1F/YqkyDHYzv6gErp
USQOmu9/dY3iHkVmoqDnFMHObVxwcyp5znBJNRZ/Dxp45kgw2HyAWj1HQbJgeOOgNAcLrnxZkf0w
3cKCfMag3rvQSthzlbP8iRdv3dXlLtOHt5G7Iq6h6qYBnpHGkR5zzd1U6l+yCEfOcva6pb56eL/q
3wxKAahs7TUQcs7QEOUUYSTgg23Rb3qO2SKkbjem6dJOoEEOXk5scqFQVYClext2X6tru47J+qCj
8vXcj7rgp8fXcboGyNCKtD6j+FAR0HL+10/IGKKk6qtuY6UjZjELKfI8Zrdf1wNqW8qgHLyi0v82
GF+RmhGUGIvmxZnFT0N39eFoyLk6ILfwSJ1FpC+ahE4jagTfN8uyH1IPIGl4FvzVzd1j4xJOianX
EKZrM+WvIZcjPYcdze8rmJooEbNhYyRk98LcqlBE1aTPWeJzBGXKBCBvsbHKYOUOUAXt/iZkU7nz
IxwpCaScy+F+tMLjVJaI7FwmYLQOAC/yDkPOcJnaDt0MQQp8R0c7NFCmWw9BjxbQ2PfK+ol8tZrD
ZOc7GbkbinRRsEnGArgKFEiCK0+tlFLnnh8vUu4Y/VU1/RN6QcwUsbKGlcOxNimcmocjU3qAyLbZ
4y9T2hsDjJOMGac5Ch6YomoHbYSTwfRTwX+e4IAuPaP0DC1EvvGs58IDfqlQt1G16SM7IMGeZ8HP
obh5kfnoUWRM6RNmFmu9bJ5gXcFJ4ETiipEyRFZ1TQZDlTSrYT4bRrlxAIL48TL2ktoS23KsPFez
dt+o+KXGPtKRPFzyMxK8+CO7XckX7amSZ9pXIZ3CZdwP/SMuhMQToXGBsIbkwSjVts/xiA/h3s1Z
up6ntxCbHJ4dpNLULT8mk74FrA5qxX0Ks2DpYT/45mlQ0XWgdB51Y2OOkLowtslZLjq+Kr7fmSvV
OPcjwqa07gj+ZsgPdk0fiRgJ114CVnwJGQJxGR0M0gUFIoxnyM4mfEU0l9tYeTgh6Qz3iVEJq0cb
D2kj3qB5BEbCHNrsIYOOw8nEtMXLcH6CP1tmpAZ57HyljX8qa9ykKXPOj7mHrtJfFAoBcA2UvdA3
e7DAaLoIjkPbWbb19+BDi4xz7TPzx73smgjGyoANcuX3L4FnboIYw+3+nAzuwwyhMiyJ3HA20Egv
JgHKevO+wFigJqH6UHG60+pql8HWBQFJNkHyVuj9rgKIbqFCJBSgDvy2JLDFJa3V8Bjl7OPQhi5g
WsVRx4qU3kPvHzHjTY8ca2P3bpJYGDX3skKC7HvqV2Qjnybq4iI2d6GGuihJnsOg3cE+Otg9OjsM
xcuO4ADL3FjoySwPWkXOqCqC786IEqOkwkGaLWJKrWSDpd/Qc6T6YsLaFdU5wCNJCM5zBJ+UbTv9
mNEL5i/K3BYtVph1xbAEYzEetbRSXN2dm+8t+MGOhDMs/2SFxCAQNSd9Ze+HzgH8sCDduKe8OXn5
N+cn2kj5GcJyYHmn/cVInB2uHio0pcOmUHgexscOjlvNfpASNmF27efTXkrG0HHQVXrmqTPrczQ0
T3necZOVYJ34Uhrp6nHRr01PKGV1tdlEcKHj4SPKnnNj+nYrGCl4Oas3sKUIBqmeW0/EVLHIhjZ/
adiDJZwAC7dZOBEYiGb4VwIe0a+4hfm4qH6tlPESlmgCkW1DkEeE5Mf2SmuW3TxeI2GVcTA41nu1
uPDuvOuMXSyGCcy+gGtObXrrCVszMDbAlFUQw2Gy1oVN0Jj7xy4fQ2JOZybxtnceLBYb66YBKreW
EVM+Y9WTOWC2w7OcyQWYaK9/QZJDfvXzNwjb93pCiBoCvmHsxViMCn0xhxekJRd+XRtqUF03uzZ9
sbr4vXGhLjKhMq+TjUd+Eh1sThAFhKvBaKyc4BFIGrITSDTdDvAMt+3SOB9w6HDfi/viUbalQK1u
N/xJbXyreLLoWi28S3QQe7ottQzbzNUvPbiIYehQDjc4qFlpvS3cL3TBd7R9MY0D7Aekc+mkwwUH
+DqgZPn/sHVrFjvgEx4zNNyUxiG9emKvSoxoWqBYD5MBjlzE3dVNFJ5+BG+uAWmKMSGRk6yGJ7N0
4p/qY3Y+4fGTHFXYH3OIY3K5UX/qHHB1E2zq8K9lbMcanROTU919KfVr6Dt7lA7P+jxs6bqLsmJW
8w5CHgBaZ4H3AMCHFvds4u7WhvrbErlUsAQ0Nm+jbxN27K8kTttW/tqr7GPsMCCBDTmeQ9Tqd+nw
1Puwr50btAq9lbtVrjvZFEmGU8ffjBwQC7GHnJGMmv7vANMFgh3OkNrwJ7M/GYHIgwzTV7UQbkpb
TxacUcK+7dALYhsaIhX2VbOFYUPli7UHteXEFpEhk45biSwvgf5hUeGXo8E+hGdivcE8gkvwGtIA
6F71TOktVBwjGkjn2MUq2Nd4nINZRww7i2YjRUC9wNuh+W5wXMp1YrO5zkcdA1UGugk5tG6JI2V1
G+1kNbeG+I3QEDlBs1UR3pU+uFPauljdWGepfRtWsIfNiM0n89NFEVLCBZWyFOsgqdZweBBa7V/N
m3YLksw4rdbCCC0AUut2F4Tm3lg0IjKoDcLl5tj2rvG0N7kKMxhN0p7nxBCp8Rgq0LYYTz4mxnWw
GvPp3jSgBudflJEs+F+M3/hYencnetakz5ERRa85+YAi0uTS44UH1Jjg2lVXrByNCRLruuCcdbAv
UAmRDe2pr76zGTheDkivm+77trhw0kN7i1ElSvEs35G08JOidpJzRGGjSTPTtgMttMYQkLofEEwa
3ADS0u/hW+AP0oHpZAYNAtRROYIrh3QD3hwiKp3zUy+hGgCCWtwRjU6sWE5/oOFh/Drx3XnbePr9
xAPJHfzcxIKA6E73BAEiOSMSCHJ4qzkHlylbDm8pcOnLIuMjsrC2gf8m28xTkGimi4YBZxWRVCmz
m+bT9vVL5H7M5XiUe7icPdTNIlZhcDoTflFsazlmTPIiyo+O1pRTKkXYaSTTmnIQ5JoGT8qN9sXy
kKoDksiNMBCFx4poYAgLIyVEXCkguM9k+jBQ0Su6DTS4W+ZfzsRg8gK9PiC+NfDgY1KEZznR3P6O
ekdmdZ3qjrgxQBtr2vEVRxJzfjOn5yjsn2yH3IquePS64IhJXfg2ipEKgENqQbD12RqKSDWgmhe5
lJuMqFJCQXGVbOmMmes9A7o3MPjEhkym+5F+5J6VfYT6rrLSO+V5m9Z1iByZ7vmYtWaG1yK07/yY
MJgYowP+YQQZOoMDHLQBSQKwKx3/BIjItdmN9A6je+O3T7nQ3PrHhEuoL4RG+FsZLKWgXEauqFMx
jweg6nEPykPQJk+7F2F6jTKPamihdA537niR/helQEUQe/Zswpru+JC5e+uaE97oI55q06tYuilw
lgCCTai+reRGxpgHab2FX12Q8IIvXXAbw1dy5FYpG0UIm8aoncuJ1DxpHZkyhkwMKvL1cmwxAuaY
Q+1JV7NZAGeSKn+3+Z1LM7iIJsdifCxHf6tXN8IPudzsvWyLKNePfMUc/DxGDDXiaWByxaiKoRE9
oBvenJyLa8YBRN8ajJTuzNJ8MrJo0xcVboXxRajgPrQ0mkOEB7y/9lnueyNAw1qPm8kdzmWstqWh
vbTgyiNJSGYMIe4qK1bXGJ2iQRsGot/5uXKqSKkcTtPBZCwL0ekqVQ5aIFnZXObbOZtId3/LajLO
JeKaxI6wvmmT/ZQtZCVCwfVhPUSzehHDnNGHbce/1B2ysiFEoXOMl/zZAY8bHRdj+BR3XzT/gLEG
BnH0/pFi0tDGMyF/2TVX1okgCT3ozpY1+3d9rK+UCV6NChuusXSGcFAX5W4Uruby5peMJzl8SF1i
WqV4HKHrEO2PLOGs+GJ/p+02WKYNrk/oYCJk3C2YjtzPcjoLzT6Zcgn9gPTKhoMBSl4SJdsCNSSr
TrZfItS2T2xHUQYKhge0f+8wBanrn0H/aFLnnBs1VfYfCOaCaiiUmhQIdCnjvUXzmI6fIdRu+LsR
Di3dl9Viufbjiv4Lyk4pPEB8UQoYp2LzmJHtgJoGDUIP/u+A1qqEzbXsCbUGeUwGJhxe8TyApugq
fljqN1ODe4AiV/ohR8+f2FexYSAKpmakVxHc0+eJ5Mj2iGMvRnPdlMHait6V9pSKyomiPo+LbUc8
h//ULW9aekqtk56ElAhUgcyW8PxYlaISWoyzgVkE+cIaSmu/Yj9v+6L82+sR3iUL1FLLr7/nnIli
7L33mBNSu7Mt/bsmZF925bjSQmIyPJg7o9Iu3izyPCyOMKsauTST7BFu6GNLELGqbK5hEyWWjShv
YKoSc4Y12IRSG3Q3zx/WUYJ7BJxfm4Fc4z3ljDaNBXUfxwTsw+cxcbG/WqBPnltwy9Z/RCOyoobA
8eI2G/ofm3SmEEerhPNFVhZze/mLPnwdqCv8P654Pt1pnuJphI+DxyiHG9Kd/8hA32isO7HY9MJ9
R3h0SKYv11TUMiXl5QxUfz7FqTlojExfrRlVK6P2jFGvi4sU78yiGfGVcY1oqMNJVgcgTIDe2Uk3
E4qSlF9UW452D2McuLLg0JiJSXYIyG30PbzmdZeMrwFcrrLAuPsNNihqpxS/AsZViCTcvdvjRg8V
F0RHSO0qS1n9evInb3uC4PA9A+S/zznLvEbfYXlwL3pzBiv3teb8iTmzE85usyS4xR/XMOPR3OXw
FQh4or+tzJNVVTu9bv+66bg3ITwpJplB+VOATDW9s0pVfI596wLazNZtzVc3jh9mdHpOHX9wROyh
MMlxFKf6JXlMBsLFmDcM6w65IRvasMnjolSf48/G8K5xVO0aui14nXie13STfeZz2VZEQbTvv+4F
w7uTw2kYyB9oddK4exct3rvUtlLIB/baas5Da1xG2pfS/2dy+sesbiZWa3Q27uUXIgmmeyNhCg7H
AUyPh2oqhaTuDvjAs15rsNscrhHKFuTg93hJ9YFGYMN0N5Y+k/rw3S3fFoovC12vi6EtjLEmD8H2
bQBcY4DLrG3CmgNtvLaY5CbVjcEopUb0qbfMNKyquToxybNqG85YCh0Z0BfBtDd88tA5ixPa1hRZ
QY/qh1ytflvMW8thARn61pzbV78abDKdGUA0ig1Dq4iVCyKhqhp3xQDPJoGKtyyvBRJXkX7JGxaw
HD7pov0pnPQl8yGWw8aX6iWIHl2IcM3PEF0gaGN9QTbsRPiKjQ7CIQU2auHR5TeBmMwb0EWqu2/L
DP/fy2+jOTJWBx3Td/LNu354LIgr7RtFVol1GrELGsvleaZUh7Ly5o2bdpgfGg1RqY+TH0rTKN/V
7fzuL+7KMJuNC7zp2P9i7CXb14bEeKd6kP1aVug6OUI1XOHMudgbbrOZuUA9GI9szjEOd23z2M8D
kIu3lRqlS8zTjFNZSAKxxyBI+ZSQcDOCjge0UGfmtx5TGS9EP6k9RRCop2A/kF5JyvqOP2otAe9k
WPnwN04Gd0hNjmhvfHDJlGQClzqGzzUHCXNCFAUTxowuRgEzmM6MjDir3qrhuzVgvBJ4z06fm/hj
bH60drxBUGWQeA+fH74K1JiGUHaskfnQmVQQLs+oX8cDVgNuug2pLemE/ua9+x2mPz7qeL2rL0sM
WTIg+SX0fqwO+8c2QItoechFAVP1+L0sCU6ePDKOXhw8FIc4u4h+KOWFJgxtBpBy82xz9Ac80Ano
O2S2lQ/Tti5q3Kgfak/DyambaW6A8uhvENbiIXVbiojhqRdQrLFiSy7dfvGPVtZ+OtH4AJy45STu
B5ASN32AicQBiREbkxf3FGA/RFFJ6QNRlBpeGeV77OxdaDN2oD9g1XoSsarWKhSOFOp9h6G7l75X
XbzxAzBN9Vef8cZbnIEDwy4+GXq6AyBAU83nOA4OPdQHNIa6Mz0lNTQP5a3aen7v9PCGVymJRnQF
pApPDzHDkZn5QQi9eGE6Xy/5ebLmjarjd93k+k9/prxFcQ2fArXge40hXsrEPOVMc8vqdGKkf6iH
/Ba57neKZqUyEDOEnn/r5+phHsVW4iFOyvA+buyn3jGp/iBm5+ZTxYilLSjDa5ZWS/BH6f4TGV7G
TedBhq2z5k136a6rYl7HxVs4l1shA4Fnw0fMCL1XexRCqFXU99zh/0XkgoF0CAfqzEmfxbqktuZt
hct8hNtKk443Ua845kyUNNw3sNN6pN+qij1RWSwG0U2rkhhdwALl0V7ipMRcFyQhhyvnWXBXabvc
Ijzqg7Nqos9h+pZE9tx757/JdW9zIbYJ88FVw42Ck1bGfzdgbRoGTqi41KPoAeJMmLjPqMQt+OAA
pgTM9+th8akUiE/VCCCN3PtpaI+pf6y78FxbuMNhyGYxltJxJE9xURyK/KfhWYqZXM8kaYSWQIMZ
fjkF/RXWU342r/UGl86CGMOMuPbMfHBbTF5Hw9+VOMU1dHcO9bAiC8WKynsjil7LvDiaNgGqdIoD
kfa4wsczmcaGu8n0lsIs+5oQczCkIORZS3WMJ6PoZNfabrGI2TIYZiY5zbp2qcaAZn0VL1iEibNS
Pq07zz6oQX1QxEDkiVdeYj5Yufljk1+BTnGjKATl7/3647ndXiLkvYyCEcuHTsEfIXMKPndVmswU
4RtRY9u9ywlhorRybUZ6wQ5L+/vWpVzlKYwddKuyvhr9cg6babPMmJoQWOExyaPtbqkTyGBKnWv1
pymdV282dl7bPAtd0yyCfz7SXKN51DkSjOEjzrrbMJDZpVsbgFX2rssEG1tRIrHMBFrL8B9J57Ec
N7IF0S9CRAEouC3bW3bTkxsERYlwBe/x9e/UvM3ESCGSzW6gcE3myUPkwsfFkb9WONbamRw8dPgN
R3gUfs0CW4zg9ET7kQT1qTNDEqB6BLihGs6rSEzbiIvaSsKjx/3IctVlgp5Uxat+F3Kj++o9eYEz
0Ha3TJC943QrVZmUf457dudgGyr7w3OMh9EsrmiK2YujbWu9e8dv7FsxbKhxlVTzV91clpgNZDpf
C0rucEC/IoHjII6venULvHkv5gnXz7hCG3WMF+MrttKDhImGAv0lIMWgHUIa7gYThAqe9Qe0fDdQ
U5YBNWs0OxSrPMlwAuLBITzQHE6hSF+MuPoLDQLyq313tRpAMO2d/hb+R0NOhSXTr3BQz1XdnTvX
PeeEVaY4sgF40VMTpQfivvxs2MsBebl6PVEapv/HatpfueBG8v33ErUxRfRPf1asDgUBY8lk7ZLS
fW97fI8Bpp1mqX9Dq3lqGqZxrMkY9yWM4RsEX6PhnpLppCZO76VhLy/kA8TBk0vhY9cMyrrmIy2n
e+H51Cfdbqi3nlEz+eWnu6TkMsLZzi24vSI5T653k+WRCcu6HzDHRUt6yuJ+H9EorFP3s7SaY9DR
vqEc6ORiI80Hs4QEOCacAy1tBNRLc4Y4EHaBQe6KMQKLv1uIs4Zbk0V3dsNMjlP7lPTttqy9XZOk
u64VtzYudk3pr22i4kZ1lKLT2FoDyZy+UgM+ASv3sJIhTDFMUHIagNJCTRgjj8aJtxjYtepJXI2n
rQmPhjP8t0sgTaVnK4y+Fq1LipG4ZR6ocBchmlsnVzSmqdFVD3MrD3sMmXiKIgJDmb1juQSvyI4j
6x4DycrNZyw0ohkYsl1AFZcnGBKcsUW3533SqUMqxUHsiRz0GjtbBnZ8BtOBjSVEJcB0NbRK8utT
ae8TROOD7N7ZLK6jtv5D/lzoTmcV5uSqziVUbKU2Jv6S3TLqjLruVLDQ6XNWqDP5X52JHgD0vprF
3a7PoZE/9QFQIIPF85wQpdJ6qD3deGfFFTnnGn3uzP5O2dGuw3udzayoonYnKnRQZAxGdXMtrI8k
VZ8Vgm+U7Y9pzQUm/3+vycK9FbIEo9xfAc1Oy6oPeTBOtNzZdEb1hGA9ewQm4hFumFg3fQAxBHis
AdZbvXu32OPTtHQ7x3z0wIXau0DtPVxT5p5vC773jckzLsR2PQT4FoC3G025STvB0K5hYm2ygze2
CzAML2FvFB/moarXLLmZVi5sR7qHpsnWcydOE+6GIPJ/pZftFKw5YUCh9FHZ2jM427A+LNghV1FD
SVehdkMcczXyhjxqC76IClZejX5+8cdtDag8J4+wFQCCi6Z690vrgLt+yAjWcdcF/E0zau8kUJzA
4G9Fg8kWR1qBJ1ihW6aLZvmxo40y2JWPdD1FIndWwzAOy2Cz3Cez/ExQr0lkNEsGJFvtBNwVbYfy
g3tZQwmxnXXStO/GXG1zh5mESFdScrO9F5FJLW9Gu6LLthE3cNm4G577k3t2Bqw5I7Wrv3e56KKK
ETRJtB7P9XReaxuYFlvpA7qK7wXZhajhHVobi8m8wRBk6tGsEboYwvpuCnXSP7ibX2dUWh7XD1Y3
9F40FAzKQodFIPfEANSyd14D1gU5E/Opbm/6k2KzpPU5OqIELx/mooLm1be8Q+XKk18hVg7Awa98
yKjYhhAM/7r+gllBHMwA8U3eLQDjSVBxolsWDauBbFy+yOGzQnLE0GjiUjOQVemHzhA0pzg3nlLS
Es1aXOFP/vCvxlm+xItNUkBxH5ngCAVrpbogLt+4vKyyMc9pXP+Trdg7fXVvTJug2/kMkD9hswZk
RFvJkyf990au9tfZROpgOW8hd87INaXfvLRHOMomNWGbn1g6dnumweVY4gmre3dW2HSY1hcXCF1w
RMPMC5vRry8ez32eX7ZxrcCT9PcoiwnIyjb6eZTVx9q4F7FNulb6WIt/inxeXRza4qB/8WhQR6eL
LwYPMxudHZosZu0RfYmurgbGvCGH2ygIpyoR6S5b/U3VpDigeDwGjAQFzHOVq0taHiaGapqO3jAy
dUyiDBHS6fIknnsNMUIW82Yy+hMYReuyoMKh3XMGCRjczc5pz2dNxsTZNd8kAgA0lpVWG4A1yRkC
TBxbzqpY0BQyYNGa4tjpXi1agCCGaUxWjWKztCwX0mfOxcAivGEVMPP8jii/JKmUZs9IA9hgjcQe
N4yRLz/x1MybVhKAlgzbovtTc7OLWf2MNgxL1/lhWngIiIXrxVtf4siz5tOMIZg39x03+rrqhlPa
qic5ll8tFuPINtdpPe5qiRhY2OKoX+ZZe7b1CF1wG1ml89ZW1iFCxAFjcJsnxj5raBhxfaZsn0Ke
Fy5jv+Ql9xltBeY1GzyWTz4a3GG7dC2fZvRdBl8DDiuXZDDD4zKGWCQnKtU8/xir8lGMLDMc7re5
fmkL45DzCXbgL8XJG8Fp9sbJnDgrEgw/FTsZt2HkBJhq6Kub5skiVavNa6sK+l+GqzBGiC2t4HLo
N0qUTDgkQ/D6r4KCp3nVjk2SkWmFZ9KVID1fNAVBP7DAANftfE11afURWKBJdRnpsoh9CMv8k3oz
NtCsVkUuGM8Zl445aN0Z6O7bLVvd5944pjGO6yrYLUV1q1V5RlCfG+A4r5p/6w4WXjpz12XvhWfv
uCl4Zqd1dcrt+BzExqoHv/AgziaoZUrBc6HwEJbLV9xQxbv93o93jW1na12ApFnCOw02Oq3NBztv
D52TIldONIOV83y5ZQwOY+Z2luXjqIfwWtcsUqgrgWKr5eDGy6140wLPQSMQud937XDqZbqtedNy
WkrlCX3qA8C44UMJaajj9NL/LWCe6LotynR0hQdTmNg7wqdAsB+qODwAcmgqf9sXwRrtBahs5kdE
CE/Fp9X1kDzUn7lp9qIbtmr51oei/pdp5vyJO3GnBdE6cje0T454DJPxc+JR6RCNXJcbA9YZ0Io9
LkD9AmwERGZlbgXVNHX+T2yjTd855U42n7G35c3iv2OBuN8NXkXmPefjclBe/jjFEeUAo0s9lVbl
TzE9zl35jnqKZ2r1FAfmyUa8noOY5DqQ8C3NriSuCxM4mo2xZD41KeL6NBCMS4V/x9gU1AkMpan1
iAWq767j/Ri9Wum72GejbUYEi/DTrKS4sPNPreRsVuW/ljXuaLnfebF4K+E5z0ZCFNoUNNcpCduH
knfHXDodzvBoxc0/uyFJgxNqXMgrDMUukd96x2RgmQma6JiqBFVVzLmZ3MaSdD/TxChmSBTvJYMt
L3H+Og0DdINB36ywUzoOq/8QspRL1hioYWkfsw5PASAqYwzPwsrfytjYq9R5HlgTCzmDFGHJl1LW
lFDJaRniuj0GQtxHPIR2aGwcyW57rigp0W+K3D16dYpqm2FF7obbdPqMJRymrn7VjIXUwVjWNtWX
W2OzNkMWfwyqGxAYtU9ohg1H1W6RJoF/gzqcOAieGEIHo9rp7SrID/3bo4kK+BpytOvoKwq9GUuN
cxO2Foqx6GedUJeKiSqaN+nsQdYznbBJOzP/DNOdYjh90EAxfKvr3P3Lu9+FCwdFdxeMevDR9hau
M4RKdfbL3fUY5DkBnMgK94RE1TyoHZUwruQ7DNEAnbE9j9jj7diknmr7gydJAyfQPTJ/q364smVY
FUb8LHPvspjGJsuC36Qgndx7rPn1lzA5lKH/Ik3jvLTM+xq0Rkl7NwME0fwyZl78JF6vKSkGETII
K9gAJ6Bm+jR/j6xaJ4pXH0HmwGqE69FJPvghftd/mZfdJRx+i9mAFMJXFxW4aiNDEuKB+sNDS9VF
/X2PlfepCol6cma2odq4oialY/Hd9pCQ6DGYyKjD3EYdanxPLmnPWfDt98veH4iwMsf0EGOb4VGf
eQxuxJ9EKHHs4+B3HFVKHTycufF+S68ErxlqutAkqd7m8rv1OYCX7AYi+G/kLqdeLY+L9KqVWpqD
TIGI5g18QNf9Ll1zXFlVAxLvN4Y/gpxa6foQC0rO1/ksBeQIVL3JvwJh7u04Ovdxf0Lzks/70hie
bVwn83W4E86VpeldRh6jbkYU43m0fkRqbfj0gUD69Ln1uzO/uTMU2KlO11zN7yGAcnf8Ls4tmLdo
+AJE+Z+fBwwSbxspqa+4SBJuIFgvLkVgnYavJuf33LKbRWY4NW8BuTJN+V9qZnyP8LBVJVVF9q9U
4lP/M16mkQQgcHJK9/YW+szYWCKrjS/xqHfRLqTB7RKSrgY0nExcdvoYghC6i1tvI81iXdQOXlO1
40M+2piHC9ZCmYDH6ZM52DGU5GEBRgem9hLzrZBTexYBhrRezqjgg7abDHR2EoqvwkRH4RXXYaSL
IQR8SSTRtxKD2mfqBUc7ec3EXWK2WTdkS2rTvuiY7Jsgh6NbuNRsAIkAqZgmByxGSbsoaNALiC8Y
x8vFZu1OUkzHZJ13FzOnsAz8DBW29fYpQMdkDOCKUHdTGLGc1QDTlsYkbuEcj18RwGKwrJHA32/8
WMo/SNhQtrGpqo5eHW43u2+MbjXVd8k60vvbRzDxW/UAY7n1jiEqXMJ+Nbuf6IHuN/DYM2Aqja4O
IddI4ggCRqYfnZLmhRk2u8eMtRfmI+64tozQTxW7CQrLzDKf8CXCVIbm4LWsUjGiKETWfkxQ0l0b
A+b4QnVMWfleSXp0+nJnPAXS+0YhEbB7Ic2mX4aLGVfwoQjrnp7nRRB2dpr5A5rm6ZkCdw0Xl3Nw
Ghl7DAcjoLswwl0xYPbDHDop0M0hNiVmCGkOnBI8ShMHB7PgPiaHmV5+ZFcWUkv5Z3Q9wtMm6l88
bTR6qMP9eJuo+GCxoAyJNVgnpffScgwye+2LfD+IVmdbeSXXeEzRwBgmcnLsEu1K30BjwtRh3MC0
Bs/Synf6c3d6ljXeVRAZPK/Qq5xMBQGLxxJK3RDzIp/WtrHvhQZeYKDwI2IOODlmqPcuImOf7Rnn
fBm3K7v944CMMyij5uNUPik4R9U/3FB0XzQzLjLBqtv743B3emPnZhiG6LAcuvlIkH1BQ/DKzA7l
O7SGuvooXMLis4pYn+55YaNUuC949qALx9jnoqNpfpTjTVnZZRwWkIsEaCzTmf2SwnRSyfY18qMz
nTP+iGrT2/2nPbpvaTTv42mgkzz5CZ9GEexrZzmh1yxLHZYFMnXgFCEPlz3fVie6zN7jwj6FdSlI
68x2v5OMUcHkvBstq04CgR7AG/GEBVReN9Ep4jLpQ6YENojnyr1DvF2VvSkAqfuP7NQYeXrnuUg+
CIcZ4/HbKtRW2YwK1LKtu9NUUQ5n3WUIacr4VtqqpAyqk+CuXMYsro1uOne3vf8yhxUqv88yxmnQ
VnyDjzj/k+bPKYoRGrdVHDck0qF967J9Y5cvwkXSTTuI3BgxwPQPnVhEYYoutUU/0csefz9uo/jq
oj1EruA0p5E7RKNWjTcMjQ4meo6WDmSoGz8Ev2b7mrBVtwyLKWn3SIOI+FDtWyvc2K7Y1Ehj8tZe
caCn7GBqUuSTFno9oRvSJeAm28RE3vgTmpjiJb3PgbnRFFtXL+r/xg61GZDAS+U9T1zSLfkVsFtX
qUC/AceCZkLLAkzRb4SXPCWRhKuCCJ8/M2lXnvOkxXz/id2DG4RJTsNyOWt+GAMGaE0dJZ6xSzm6
tdtwlFeZcOWsdcHOI8+fHOhqNHzLWZj+RrA+8i3UEQ6BGiPEhgj+t+H/9ZkGVLH7iukJscB07qOe
XTK9vfD2XESFcU1ZHpXeBq96m4qvtPpxze5qY7ar4otT6DiwngEXURrZczf9tDEa7jD2KAhfJ1Wu
xyY5t81Ho/9aQWTjEqt6jJe5CWOMkIl9XqXMROz+xJ3zL+Q+rBnVjZM8WyNctqU9O3WECAtseEyQ
yuRDVbEu9phsDO7jaUSuAc8FpLVAU5fVH45z8/mxMdyzCeqdz/Nbn1AB+4s4jBA0fqnrAA98YTVB
0LCfY3p9sN77ZteRPKQzI7saf2RwsYP3ik1wX+VYNQQQ13HnOJ9DMW9tCzSZ+6+yAIGnqH/LezJ2
5npMGMnC1Ey4GDwCcnMWzeljZ4t9NG5d5xGn9No4+pw6Q/3WGN3W9Ag0T58c80Nwj6vhsRv9nRio
/1ilOWwKsIFfpGuCXEe8oJCrdessuOT2cMZObBbJp8tl6xRE/3nmcz54B2PQ/MT6SRHI3AX+YRgm
nwM9vJtjALx4OEYVD24EbXYL6SH4nJP6j5eIA4w9nuFYsZZPjzwc3pdkPDVspBHT6qEFFgRO/sLN
LnBCj7qu5V7EVjBtzCjdGu2y77j7bFZlrLWecOIyZKSgyEcmdOYbeQ+raHrvguofj0Zv4XmAyS6F
cf5rTfJgW8HZ63nU9R0shewRB9ybQ3aYodXb88cAqVQMr2BHrQYcWP5aON5z1vF5Ti31vW2ixE44
/hEMddpZKIgQr/JLXbkngVXnvyKcPHl7PAh1qTFMMr97M8f2cyK/C2XUlof+yuzo0Cxedwa1WrL+
WDHFOkw5l3FUfepmZyLGOQG4FpSYNcfxW992ZVVefD7moXljhXjsuCPH+TrzVZXynsk1wVSgs+dS
eddDvwZkuf6B0kPHrwO/p2/ZvM8DxvWh/gPnv7oyO0+w3sePgGGt4t4TVixK90ac2gvLCsM2jkJM
XznxR2h+WY18zPIwmgi+xhOLfyThRA9C2mFizAYbHsXM5480aqJ8LMjLLfaQmhw2lLjatZ2yJQYy
jg5kVXToxcvjWAEdeajdIzN91FdbzCdXmx0q6heb+wxboRvhKDkaAVcHo+62Y2U76N2ke08dHv7j
8GgUIBcpaFINwWc7/zDy8Auyk+Udp/noRcfRxh2AkN/7M2Ih0ZpEn3ttDsZdYaBdS6fNiJUhfIdy
92ATv1XwDvbYaCwhHkcsZDBLNUan9SW7RHWenJB2vfHvLV7z5Gnwq0MaXS2bnKDgarJeZVuhDhaz
piL/nGykTK3x5qb9vYUDVs/LKXIgGxVZuFa9vVNCngKudcsi7Ec3VawUhzDeC+l+ey5p3lmaPTMD
AohbjRx0PNXcRoK77okr2OYLMnRUgmnJh9mQRQSdSFcnLEeJENGwtwRBisO7y6UCoLNmx8rjBBi5
Lu7WqVeRyZOemOtStdRHRVBziBWRb4P5Lnmz/M/ZtiuwX+iNNEGAssrrFVpyt2JYhf6qKzHHjQNG
S9g+lfnsV/0u5hPWOHV9bKeBYSCmLUDjqx0jpCF+CSgdHwK+AVZNMTJRIkI5bYKPsK5vTPr4fY4R
HkmHshiaJ9PqcO+DK0oLbz+S5N1Be8UvyKw0farjm0EYZbicuHxTBEAzwQLo2rQ/RdL5scF89HU1
YgU7HEU95W4aWxfOF11Ux314oF3xdB7hJLEUMNsfwHUs/3R30kUJUFIy/dy1wzghiM+Kg3Z2FYmV
Iesf+0+lSLyQTAKYjvPxDIFBlRWQwyAQxz1WiXEpPbiYJIcVVAgcqxnxugUiOxaUSf5H+rvax5qh
XX3DG8o/nsyGKdj6YWMscYVVzSFwF7CR7nisp2ifcAyqhgrcw/E9+t7K5tTnJeo7w6UqKBMXbfR/
pKbO+E5Tazul9o89sn5kXxDxfiRKYovNYVV/ZRJFQg0kOgYqmshtljVb1/2jPzeLMytp0ZfjYd2J
jta15ifEy73GJaTleSrbYvvRF4qJhtN04udy1gBxZhZuhBJw0xnyC0b5wja0PmVp+ewvT874bSbl
up0B/5dPlkIQPbfQaI96voCX96Frs1vC9+ThcxEx2owi5dPnug27FxIA+BaKroDZ/yqlakZgBcsC
CmLyJRjpR3O/jQIXEke79anKl+zUxSPtz3FI3uwY0DF/aRr+wWLQop+nusBCZSR6NoKMewquZSJo
CTWQoC7n+uR6BCDKjwEhco5mjlUVZiUx/sT68ejQRvBKB/HPoEEtk0cjg9tT+o8BnxmDLBj87Nf9
f1P0dw5xVDgVMPJ610XtKjWegCcga7FxdbxzxjZcz76bH/hFSRrYAD5Zu1RqMdKvfChuTiwPYZB+
pDrwBeT3sHwyhBwwUdilzspFUCrGl0U2dP7Dt9NVB4FBd6Bbnj6HKd9Y5GeWEkN/i2PMRgr5N0pc
+AmsMjmOooogMXEFJnTI+RhMKEIcm4leXAHkqFWAK6+9afORi8W8rWHCW90ZCHDl10wXOWNy9Fd6
UsX+jJvVCY55Al/PGZ4m9mvC+Q2U3JeJfeO2fREBMqOEROwhenatCH08eAaLkkc/CDlFVl17xXp5
6Sfx0kUYKYOT/ozU/DOnF2VkOwMxV99bF1/ET1otp/lNop7Xk6h++igD3ULjiVLFF+DlGBE32XPg
13tnzAiPZnkilvicCIFYlsHpIs+q829BfMwysqyt5YB5gtq+yE4VGAuHj5GdxTlZqyDC14c2khLA
5mG+ysb4PYx8goMTTKz92fXlpe+MM27N7Vy1mGSh9AwICmOHbqbGabRsOtPj8EMgNwxYNvtng7Oe
lmqP6QW34wpix1an5nRIOlPCrlA0yfA/usUhV/V9kO81VpVlSXjdF58OyWO5p7J/cYsSDoCmdjp2
lxjYPgQ78hO54P8A1CEKqah2PA5mkzQz6jZClUctLqV+N9yZ0Eh2yxHV0HoJ9r3YuNMaoaXhrAYW
a7vK4CRycI15WAKmBsNWgtzCeVBNtHWWL7MgHg8dGCNCf0+U5dnhqUEDyKqh3RT2sQc3iQSnHB9+
gyV7cmlrZoOdYncZ3WbnI0qWlXdwIkz7J6/6Xgqu+HnZgvjGucpforb8QcVmpitvWdvUldExchl3
8fhPfr3W0w/sa9V/5RizU3U1sDkT84By6FkjBQKZXZIF+n0uEItiMZHzaQiQcsn4EsQs32LCbLAr
NrjC0TawcvyK+dwCD5iQS170ZKJkYkFdtx8Z1z/o7qcg+hoi++T3Mwd9ewz5p1n5GwO7sQqUZyxG
8ZtEFLKZiYyLOR5BthWmpWl21lZI/WU89yXQE2b6qWUd+Kx5dD0S3EJzyTio8pl1HEZEHRoi4fOE
RxgrKRTpciKy1dlxsD6V7IHyr5KYM9d4dcVyyAo6CxpenrQnAZrLYjU1JCUCy2DvW+MBWOXa6uiP
h3PLtpKVL9hQxC3p/LRUKAaj4NvhsKuEscOVj0OTB7BKf8F42AWHqgtDL0UWrt8cYXoH1zDJoJMb
0exKA1Foz/O9JMA87bdjSnBsflwadPqJNtZi0GH3uFqZ+ItjXz42OAomHGrFojhv6NNRVAxmc5nx
+kd98zg4XIgJGWXFkU4S0TlDcOpJKc9T4G0MBnzL8GRuZJhS4rCiK+TOQOKk03OZ2YL8zHiaYwWh
c85Vch8XzNSc930CFr4JNl4avYyhuQ88gpTz4VHfaJIFeV9T3+tB1km+Z0RYZ83yOPv+a+exXVAQ
3Bn12MQuUu6vQB8ge8Fz10NMeiomhn48jQMaN8ve9zycav+vzUQgx44zTtZmXOqtjyI15/oRvcW0
gm3c6zAPJ6UKpGvpdtFb8nw4k+bK6K2FySvqQxDfc28iTIvODEMPbRTT15uPPNdjBrikOPr7KSLE
gB7MjJ+CKf3s1VcSY7/JcY/hkGd96kdcaAwlHFzE4+xCG7xmUYTIuOhfqEfChxRlRNMn21i9555H
ziiI7zINcXgXOgA5Q6zjMY9IMT9Ae1ROsS/qOttYyOfMOmKOiou0n7ZhSPqw1ngbmzIc1p7z4fje
Bs7bOie/ppDRIZMeWTNsPaffOiBjVhSncc56ELkGPQe+9AxqDrhLURBSQqdnOuFV1eWqcQAqcCwY
t7G6WeISiX0WX0SHl/4h/8PEOQzo+tZWv6PdsacVYwCBvxTNJt0aMVxrvsBtt5357M20GrTlw4Za
QqcGpFSgYYMx4SnqPiQ/tuBD5asRZvLgO879k12/sPtMMcbAnfvrfXPFdRxuy6tl8kfrK7O6E0fj
SRxknl1COkib+tgmeUOT5XuqvKJ1N25Nbg9EBGZN5i4Zz6kVkgF8Nmt3I9WpbcIt0urSREbBCRze
kwAsl6ehhgjoGCEwZjNYWw7qVGCVM6eXEL0bZnbAQmh+s7dekb+EbRaNbbMV+IKd+B/oeIc7akBe
HqKhgWYp5s86/uf0V6/aNAaBnbhVH8J/Nhg93rQZZmxyRbzElMlAJzFu0kezNJ9VE5wEnf1skHgS
DN+MOjF7g+fhTBIl64vJOFn2CWUxXUpKNhFcdukgCg1w/4OqcqFK3ozafrIm8VvTZo2PBgMAp0me
KHyVbW4Hmke/pmesSQkwB7RVXrfsjRqsU/KVSPlopnITtPKccQIhgvqK254YEolm4hhXhLyRPK3/
R1VHhzVReMNuwXE7rBUkaz0XSfDSyvDIGXuYfAIMVGcFq65Mt35F/phUq1zK42D/Adn6mkfLsB58
ZER9Bdd+Mq4Oh4eVmr8DRjQOQaXn8ZCDqyeW13ypnfxjw/NgJERZQsd2kTnF3o3IKBc3cUpU2hHR
eRNm5wjpeKzlTVG28oh8wNyA6afAT2mc8bWREJ7i68fNo3XWvGwp4+fIUWTFwUgzTIm1JjUfp+x7
AgWTIiUSqiN+g2pMYkhHiBjBXQoIJWj/xfn4FqEpEBJ0SB7r1LuUEQTBrHhovZfCsYGkJtCbvHvj
Y0zvy32RM0RFuV0tBhu6/mME6ROy7EBI9i/I2lPF9ZRP16jI9ihh3qMk3FpDeaihH5N5+oJpHKat
WxH/3X6gRyt4fXnHfVMS+Q3Shj9S7UJS7Q+I18m5JQWdCeuqM4lSQgcIFL9noAK2P3gWCEDn7k2R
OhwgvmnAgnQI1leLEdxQqT8tboc+6dlmDmAJBBMJYkF0Dkxnq4Utvv3SLuVnhnjGL3fcSMawy+1d
4/xVUf6jecOEmCwgR+K4fUe7k1XJZ9mPt5L1QZImeB3DWwf9Fh0y0quINReUahSoPMtmh7/mbG7V
+OJ11Yu/lNs8Ju+BfiMdy/0w/nrBye3FjqHF3kdmPflba5M5H26ydaLfGY0P/ge2bWTAkmTapuUx
TKp9pi1gmEN6r/yaE1jxuXmdCUBqonrfYcFooRi0y8Iagn675bZy6GAw+4FAWD5lT2JIPR1UkkOO
7EkgQTojufgjhE3VuXPCMxMsN0ghGofzpevEf8sTLyUeDXqPO/+GZfgiGPNOYfhS8OD1xVMZ8bLx
IJFJZYKXZhFMug2L6/qrmu8WIuZxPtGubaSfrJM0XU/NxJQB4XjijActXI8WyYiRArNEjBhQ9GGE
OGUZMFGmC6X4ZM4QTiESuhC9YoqBYJT1aUJqqzLvXLrpvijMTc3agBL3Htfl9jFF3uZ4F1SvmM83
OdFh9QCQbkh23jy/Zo2xLzreoJihADfMXwNRU9v5h1CwoUnstwE1Oi7B31qr5khvNAPw/CH+PDLi
s/ynqUCzug4iNrO9xV4Gegwz0WhjU7xDerLzv4T/sgP76B11AWoF74wdfkbpweMvEC4rFfBOkHt9
9awYhSCVWAdgGBrwxqoL146HGjce2GOOpBUOryYCsb6gjHYNvaKsgYnM4Ku2QZ4+WnO4U0lhsZH1
5EqOBoPUb4f+oBuI5UoyHCRz+ieMwxefVJdqjvC+oJApY0QD5h2FA+dBZ7sHvBnrYI7ZrSYhwjMM
c5Qrg/nLPpoKgyd1gvoDHq7DFRQzFECag09VBWDHdOI2WzM4fjqikKn8sWGKlzzp4GrD9PANevCB
EK2o6M1v7hEPKQz0YKoAWtXsbZfUOQrpfcyNg2Ry2ac0iQs0TWdepSE6y1ogQ9COO/+WoWYkqnrv
CAArBTJu0j6RLdHngBzkJ58w7+0DqiEAO8An+sncgm5GStacvTC8pa5Nt4mqPpIMbjCc0AxT4DIo
SAmR6FuOClTsVpyf2rzb/WfxwxwqeZJM0twmZf7s8Aiy8vBqMiTFWFjnHsEp/LrSzF5Quv3HLgtH
e9eHb2ZCNhgzdgaynMbzyKvA4k4FAmuCXw/P+sgovDRAQSJar+qMgOoesg4nP4qhg3Bekmk/0pOL
+Q6J7uwPzg2FyKbosTnnZOs2V8j935HiupPpIekrFs7zI5G7O5dee8gw4iAM4yOdWWxEYJ/i2oHh
8d4zUAlgO0CF99TKM9QbEJYVG1gmE/r1pZxFlPdBx/XCAZ+lJzVL+L6soVkuqUFt3bTY27yUxCCK
YjYvihvKattT0Bt3abwH/HqwsnM7e00iuhdreUwDbh+UVKXiEifiO9xYFIsQWs+gyz/zCZul2X0U
oP3ITi48A+gFFlmIq3pYjDGLk+6YjsnOCXHrazMrYNjKwKs/mA/1SMMRSQIU55+x/rZJQANnSKqI
vXV0ZXqYcxbPB/S/DZJFKbcGX2/XmwrcSg0UY3Q/p+Xf7MhjHkFhewoka40IRosHqzsZDwZu7d6z
99gE88pGbjTe8Vuvm+CrDc03D8NTEWf71oa4/1MH3VtBcz8UrDAc4z9PfT0VOhaDFSBdOlgIDYt1
2bjFRykdKAkJZCLwE77l7ng4/CvZjvXGs8vaUz9WPNQvHme+AxJq9okQGauzS0CvyMn21h8zb2H5
ZQ8s2Gf7NWyza+8ze5UjP0zOj13GMF7e/LrhuflTx/KWWX8BDOKHpZIvdiwx3OOExXGq45NaOEtp
9u0ObZGeume0OOwKoqr9BNS4m9FGeh5SSD8/spNA+VNYf/BDwg41c3TI+LXziVJai3FhF6Jw2/Dm
Bmx0KgJ1k+4vqaYGLwyYRJscjeaZGQ/oNw2BGYEoN68LY3nD/axr54Gq90+tp4L2sO1m7jKa/VrC
tpRBTTBg+RIxy+sGnJWeui+i3zIXx79uo50KuESlquDld+92P+7L0b2G2rXkWu0TYt8GaWFg3LzI
QBYUjp+LuTD3C+EeL7xwZbwZnnoNR8q8JT7WpX8bjfBV/xYNoyeRo9l5ccttRzHUOu4vUYg49JR9
qJw3kyWjJqDzI354sRuND+qJNh3m38SxP2d40XZDCDYL2CrB54ahuPkfR+ex1Ei2hOEnqojyZivv
hRB+UwENlPe+nr6/ZHXndkwPQiqdk/nbwD1lir33rGqjRABiuLJ0gDqreTUZTcO2u8Ibdj6ldOWF
sO8JPhG1MPDrj1peiFApg0M6vBsIoixwHAuSSey0jokcyrWxwHJuJy9eEu8ySEbBvzQ0+RZLrKOi
3OMz5JKL9R1BvIBpQ7eXH4OWL4aKGdxbSMvdHyBeIcbd2SUcDF/1s8oS+lp1lNGatB28WzpF4nQP
mFSpW97OZolSclJICN/ycuexdON7PTS4CuflnIf7DjnQVmmHnaxAYxj+olED5VFX7NjnsKavj0oi
swweDC2/piooGtMTnwIwhT3s5wJ0xSC9s4IRUWxvO0XIMGuII3YcxDgaXHLnz3+u4iJql6PPE+Mb
0wtmxLVNFoIc7BEHvVNO96bXDiPIONWQq6CkzDMZDvLs/gGFkOc+yJSmUk/WYor3NlbXrz31i5ir
EHk0AfSz553lyrQZgECEe82GI3Gpv/FQ/d4aD3GIo9qPOM82SqdRmJmMdFqG7z7QVtY8OYaOKg8b
bMceMLWZOGsYY/5VqXRUYvudK95DfQRCw0EaAdaoCbFyTs1mmCZvnWqAU7S3KcIwGyEiQ9ofdCMF
GqyuZ93/7FX30KXTPfL0T9ScPy5lvSqonqBCXkKBZVV8Tx6y+ZkqLdrUCHzeei69TY3yCjR277UG
9yBLou1BB6qcoTMyR9MwH9s521dJfgvI/h+YP6NOv08OataKS+5qMK5rLH6Az1rvLAsUOQ6qrMKv
ThJDUmicwlTKMWMJbyd685rnWmNd9PlXNHRsPYrJSEODiuyHI4ozLsKFS+whOcddglwJgZeExdg8
8DT/FSQoXMoxJXARBYW6sWv3YhT9ZWY1EUac5P29G4HDVZD6s4JDDm2RoaCAUB6AilaKRQsHxgXD
ekJFaKXasddVrmbpnfOEyqCSLELoComG0IFaGcfZeTqeRqt4tMdmX0zluaHTeDT5tzy0F6X9bBnO
ucR/1Jx9hX/52bO1h0lL91rz48PJZlX8aRBaixu9n17Ra5LihVSsKdyNJEhkWrJLKup14Wq0tyoK
nvj2U0MlEn+mq4ImG4fOd1ri5pGM8volmSkzCLsTS3sRaLsY6qoON/nJqAuiAHHLq9FejSrKil/d
FCk59L23mFn7YwBuKyme8uQzaJ6b0r8UeKhQQSMly+ydRpa2Tr5QM6VXdcRcYK+cMTu7s/WYo11w
JsKYMOGgXF8OBnF9LURFpt0QL60NtGFwbQZRBj0E1d9OhBS1JrVHOChDQR9McLmFEpttnW7Uqv4H
krtye/doUyUYkKHcaSxkUGsi/BMK3dQGxC/1yqf5fSRcDCohaHkZOlwp/82h0lYCroVjvEfosjJM
wiJ7kAciAAzLX7vKIyxBDXlCEJ5re09B/ZrP1nbmhrQJwa3ajh3N3nkUJjVd9YLaeGP7XGAIj2EG
BLAdlBdXR8zfohFV0MpiWwivHaJ9l3s65gsdadZeHqjUYVdu3W3ioGf7DYecsJYOHStiP25/A4l7
EDxjSdsJvaCITOCeRXBYCZFq0mmuRBgi4Qpd7gYZ0it67Tvuw6F5r+2/0MU9gdIk0Zwz9+a11xGG
tsh82uPrbYzbKCaUuNuTnr8IE/XBYo7NJwIo9fAjZK6dk06kvQuIHmtCLpKtPBiSAgAuYQfz7QEd
GoTITiUU3n+pJ32NXgDaMrJePKJTOiq2FXXBH9TmW8GWM4CziybBHLvn36yiy1JPMAVR+LBAIvbr
cfuCCiY7X822hctoEaG6UFJvPxbao4C8BZMt4bMcsimEbHSxIOP+fgFtWQfFWaQAMV+IpoxXqJ9X
sMEZ1w8x2XTD7238KeyeoQI2giQPdQHwsnxVnPRTUycED9lFVdl0W1x14s2PDiRhiQ4Q4dbK668k
sPNGtvWLBKyIIrDgwEOYhRkP8pYwKXANkS+zzoVUjNnnvxSftKNWUT+YLrmy1W/H8OQW6tkO2nPd
NCcfMGA2/ENUzlsjeulZY4iR2BQTabfTY5uy25sTqhBlF/fvrRr/TogChl0V5WtVRdySl85yRqDa
4REMWGwrLQTImj3UzDPf9fEE/Kw6Zy2dnlw3/5BqagS++yYggAaKwtA/LJdOqww4dkiRSOzi8AAD
sCxivr+pd5j0+ckHkNDiDDAOcy6/q9agXvXfSD1cOZyvveMj8uKSpS7GCZe9nR0kvk+If9LI93NM
rhpi4IDxVAegquNfZajPkdMeeo46whw1FnWxgSVVcMzTi+0ry8j7x4OyIhhyMzCEADsuCZYgYZ9p
FPYwDeJFM13Rh8jW4gO7ThVJq6h/TOc8jp+DXW7lynC1u6hH+DZwHrp0tPbDsHHl2e0QQjnrUX+S
Vx/64Uap4O/0XTDRHthmryMrmXz9REo0ULXI3eazhKcKtlc0sNOUAllW8UIZCwT3AcILo/somP5M
eDKYNlFYKyxZprKaCGwwyTOozvZY79rGXxGNyX2BiXAzabj9IGrGxr5UI3YNjjHH6O5cHGQomddA
zZ5M2JGy7653K1GeREBmxVgECJBG0RWgvHD1liAdJkEu3o0YICPdYXcbUAv6LxZTSFKV3Dbaqo39
H0955PZSh3wLgRhy6jbeP0UGRrbOxr96nINlrBw9irPX5Khj+9A3ZCUsIbJn+fN4leLrK7giOwKy
nOZf1O7MkUMVw7ZcyIlknYOH2op6KvlKR/GhKDRkqOqGL5MG9h5Gzq5xv7kAFqLnsVDJYwBiZPbw
6aB7is13s7c349geJfujPsq76hbKNwbdbRWjCI+IH4xyYFSQ2Ja8XgVxy4LMrr3rSxDWTu2+49Db
9QRvWm3z3WrgGZkWnSmZ3yaad49s6l8gHIiiyYikxhXdq+M/bKEPWEef5J/HCSfyrGO5Yfy1UfsC
WeNtNhFyNlX/1ZLGEtTjW67RX0CXmsrvMoN487J5gc9BjnICNudtsj+aOSMPJ/oq0mTfZdnZGwGD
8SofQvRYEp+pVvpMAB7Ju+gjsLCErJFg9VG1L8Lq7BKLFjCom3jEIpYiM7W/HLm6DazNWBBpdez6
eTXrePQzIjAxTZUappeme7WU8KxjeEqwutakm9U80Qg9TxICyMwYgsXuJLx/fqdWid45GXljdSeH
WpeELyoI+dCjmiLj1O5/WezvdmT/S4ppScXg1sqnJ92jNfzH4jRoJG1oVCjo9KJLaaWXQBboerxB
2lCQOb72Cjohw31Is+ZSaxZN5jBUpPbcKh+sYm5PNkZeva0fwt466nrf019uL4k4jYt2hVkJrpaO
i1y502pCLvzQMjT6q5ioykUf9tj0DNHN0liSlQ+5WqFpoVY0Hy4kW3bmOUflRNXUUsfv13bFskWb
UHWEpeHmkjzhzOMcGb5A0G1a8VrHutITsZ4bYz2iJy9169aOxlf3HRG7EYDkZVzGXeTBZynqli3k
7HjpsSznZahONPDg2yACrWrqfZLoT2n01FJ7ElZLkRNMo27i9SDXI9H7rckapyN4mzCvxJNCjE+1
jfropKIIQUb6b0zbZRmET348EFuE2YboAA7qT6X6rBsPMSO+cj+6IYQmSPcnUS+efrBhziYHWNRC
cdw0cPek4uSquSqIGZgr5Sui6sWyk7W3VFTjHDbZKq26UzfcwuSpcn+KoIRZble5x85Dy3ltqWTY
5usOrTY6DMt590hxwj7knMGdFII+i/BhrP6pzY3RQTEtIpGVjVwwkDZbQmk4F8COI/s4cMYr5qdr
kRoJdpFNb8NQ7FutelS0s6/RdlrWW9VDu3LUye80cbUoc/itB85qgBMhFXEnMli9p+qGKKoYyKZQ
4TbdnW+RKMR7PyInQsMlQlmCvza4dSIoYd8zZCnZaOzbE4FhsUFfgJtFlyD4S19FDTUfHXZDEeBk
9rMR9TQwEBpVoV0JCREO+H73iboyVf3Yo1SyiSJEQoNKvqjC1ynFEwFhy01mFdanCMuGyl1ktX8J
k6sTV1tNDmXWZFxsRVnuGLdJ/zJPHlliXQ9IAy8iFx3BWDVPBxvfKmSmLDLzwyI9eBFnrFie+qCA
5nCOqsp4rILhRKY3SXw3JI0YHaDmGGu7ztzpFSouDzCAEUFD0RQD3WW0vsUtYS7MPjnui3Hun/0P
Ac9RXIaKx+hhIL83llb9muakhwXIxbtbjGxCIzVypgpLCx57sYHkBwDsCa8SSDy1OMu+5PkOckwd
FtGEyc5jOc/T4mlGoDBN9r5MTh4SmQbtoqN+ud/VlJ4a8ih1WK8ymlby8ifC1dziMalT4D/E0pQn
ZAiqLQJVqYPao2gKiK1MnPzo5BMZIdzKf+MCfNhAOrf1GHVi0iS+7zqmxGBzIsA96sTwk1zykKL2
M0frzI+3YTZCNpKuMfZ5lyGIYeK1E+2awVROH2gQ2aJ53NvxfY6I+qtJtRcQ1uawZu+m0C3cdjqq
NqIEdF+9sXPGxANjxz4I5Ngo9i5lQJKlxinJhR6plMDx3wQ0mljoEtBI9GYF4jw9uzxvTaAxicz3
kbytc2M6v3PPD8sDdVOwnzjM+I0b7RPc+8qA5BxRxqQVnzPK2FFXToK1YZBDJI2KS/tQmubaEo3G
a0J7IaEekMVqeJBvaJ9/u8ClWZSjfioPbAAY1lmwyRmYSO50DxYPhlqm6xTxRu4pRxTHpKLQVUn+
P9BfC1sLGyuwhAiz3JHeRwDCgGSpuntQidGPoOSUgMGtX8YEr/e352AUlZpxkIulxTkIPY7WDt9C
PvSbhAPS5fAWK4cJOdyM1UaOjZoHWfoAKuRdcqHx2artKkUokTLlaJDugRO8kX12aLGb+YQ3R4SO
tDbNAcN06jzO1hKuky9wND/zMNuKuRV+ZSLID9nq2i1S5JocTb1HH6y5Kt2dln4Es/r3rnol2YUw
Mhr0jQevqJCEHE13p7B4AIc9g09UppswStYzEhXd+oUWPsquIICOrEWtQfYy52cZdLepPxMutUO4
tbFdLGgIQ6kqtHlcEGJbynowUxhvS6QbQrq5XbntAQ9sm7AUP9/0M9BVzGPnHlqZ8QuyjCCkHBQ5
hd7tWsRj8zwuy7EjXU1dSjaLX/RLutWuoG9hrjxlMdOYuukYibuUCSnvpL4NF4nt1tuwyu5zS7KC
RcB8XJ687DRqd63iG2MymCPRH9T0RUxArG9g/ivE8Mux/s4J6An17NqSOTh6lzCzUFK8uBX2X2Af
n9gCgraaiPO3fK4o/VO1Zhcq7mokz45//qrBEjuf8mRGv4yTqKLLKkmOWkKCiaqho4+P5YxF1z7M
JrmYdCjYDcW4pNjqGzKdPFVfS+Grxi0xNYzX3CN/CnYWAtCfZWkx6/DTGKvt+J+aeWw6eO2txxFk
n1SefV6CfWFQkbC2VuFJGBP7PiBrMqL0n2b9dqx6caXcFS4+PcaEMJ5r28IYTz0SpENAPHk7vQq/
JRhq6tRrAfKdmZAC1ooxBcaBFSFj/iUpgDNTBiveEBWkZsR1pZtwLDCfRW6tS8NYjPa7FoZbuebT
Qv3yZJwBx/VgLDP9I7W7Z7lDM0S46B3XZTY9TA6wYLUIEpetUuJaMDQmdr6bysscs8YLjSLsfVmH
x4qm76bu7yYGF6Ea2inZ2qg5o4mfA8XjYFti4u5jQgYQvPeYt4QwMAoVKbBFqgJh8yNxslp/zWbv
Uw02RvAgv2bZhfuqiM7UD9phehQWJkW1NIFz5Bz/MtVYNlGT4jc/1KK69IetFivnRm92CCoXmlsj
vTLPkksn8cd+DbLLtpThIB/Cm5Jaz0aQntzid7DCSxkhXSCqXF5sSgMX57W81jqn6oYRvYzRSzQE
6nk3wzKeU9KHnNB8cWCunRKBv6z6KHi0+YfK3z9yLMUrPvbOTc5dgeKCOnuTvOAJl44tcC6cQYx+
RTQRqPRMyPf62HBUicBCPgkBtfleUHOLeDFcMcnojb51+nYV+mzt7YiMwNQvLcKwMiA4AymCKvf3
TUHaYxKOiQ6v0A6ynKU5Mxy5wpPSHhknl5gTAtc+4BGTNc8aMw6IF2Ws785WHnjCkhdm0p19KCiX
O7LOq5ceRoWhsG2f5RwaGXsbh2IrfB1QxyGpFbQKrys+hhRySuHlB9wPA39pwhrNLrRSqVaz8q/O
xPVHkjRpumjG0+Cr5Eib9UuYYmJwiAIGNKpUH3qASLFg43nlZ61XSPCrS6p/SE1tFCLsV4vNCBUT
ol3BYeRiLhRANwO6kUgAj4869Mu3ytK2IkqWM88ExVV5eGsQuTA3uflA48hfhBTv8m7X5z1EZHPo
ZiKHazyQySuRrq/ic9JyQspyopOSHxmG5a6yGOgnPlRiaq55WfMfZ3Hh3yj/yRUoMnW4EbVUt2zh
ZcTN/69TPg1HWYeZQZqInD3ateqVTYvVBT350dWtV5dqFr89eq67LDLlq0twYXGCIAo+F1wlcR0x
kr4O7XicxxQSFvgIMGLO+LLCtPu8jKT/Zo5JY8LJwlVvwbiDlQgB3mBW4+VX85934iAgTl6nO98E
RHjsbOqjXT5r2/tWQAbj9I57KPV5myOeUW8AzXsXxj1mQAo4DC0d63TnvYHd7HMHJSBi/hnNYGcy
ciEAK93oLEOPY1qra5uNxyA21pKga/WIUlwqNvmxQUMuGWtBVL8TogOX3h4Myo0IaxVuSlUn6om/
nGbbmq+d/5oY2gHTiqd4XOXpc5JPC9U0Li3F5tTPoMeZqcgaT8OIi4UtElkFWQDT1kKHNIbt2ZNM
9fC7gmaJMZWZnDoZnosr9LZw6eRM4i15zhPIx1S/qLxOfVqP2OqLtucUUjaDHZyk9K+bhmvggzSD
5beI4LturUq4FDUrZcjJAURaR9nGmAEd4s+5zPcobKNYAacxz7jXzyjXF2I/ypsOMN/9xXo7zuFK
CscmUO3OmG5l4a5d391DER4MrHgsdx2URJVkB7wV68qgpmJGEuiK8gwppr/KpxQQ2LnwzeKZ/gwq
Gkeecl9FYjY8wlv7GHXsyX6BnCHPVaEHDbzLyUFo9Y2sYAVfdUolwHiFlLLY0Hsmnx5CaubbKxOP
R6hXxiTESEYpb7JOQjyjUDY+u6GJ0h3R9ZwcZN6Uv0li0bkgLIW1EHlW9lTBUM9897RMgXF/SXDZ
UQjZAUdPRFyjP+i4wEMbGUi4S1gaU/2tRM4zNNlWw1GBM2At0oe4dr+Do2kVa0INliVBD2Q24hsg
Ow3YQpT3IU9RFGZ3XULXDChtjQ+nHcN31B9vWlU/ygze9foxDcONzW4nNyEkHHs4jydlYM1TPh+r
2USqBZLG38+Rn15VsuP41oskTEQK8mE5qBSsxwBtqMxmAQd0npWbkD5GTzNR7msbE4G4vPGJbXCE
/C2xY4TQaTIPvIE2A3cVwYxm6Sl0vkmt2/hWS4obUmRXWQ6MXllGcxRLdtkfEEo0mDDamL1nNPec
ueQuz7tSILJo2skLky9mGmBZDxw68SSPjgFy3pquy/wx43eJLXQxMRll3Pp/ffakmSOCyQiBll8K
MMLr8w02gGSGWIopnu7Mn2w0dpo6v4zVeMmqaaeBMMq0o0MQCq1sJJ/ttwgIMqhJNYaDJ5JrNTP3
F4i7CoDeruCuG0ll6+VAARoebEzj1UGxKeU5Z8y7QhaTArYTjaI25Qfmma5GUdFSrpuGxiG0OJPY
UyaEXhVeUvlcZCYzGbHk4qcZSn7aIity4n2osQj0rZibO4jneSr+cSW2vGSVFXqEhyt4UJWV7xhn
OcnBq5OONG+kF5rKZdQfCFFawwj2WnQcpwDf8pczMmRk5q6Orjk7UqI8ci9LgEmGkgreIvFwHQSn
Ht7DmtOrWQFNWGJj/I0Qi/jjy985XVmP0H8bvbCpJX8G71y3Ka6maKc70PMz9ngk++JU4/AFSCLu
Bm7Y/OxGBz0uVbRCuqYnwcmjBrEMdRNKMDwkG/YvSFrUPjmDjh+6nw62EZR8PsY3FGkjenkhrAR0
nvivpwxuHiGd07OJwphChjppSeRdRm1OKHcLChgs5dUIjN5Z3bMHyKzr08nDL1q7IuXHgMrVRKkm
bgiD4VmYikxRNtYEH859k2FvhCRJIb256SvvQ6WxjKCrPfD3KtbogfsSv7ZjvY4GpUASoGPw0cuf
1cjXuD1VB9ZBREA9Nkg+IUN9S2ma4OVtU8SLE3kcUXuenJ/UKnh8vKUPVZbJ2kUqCok5YEkBjCkf
Xsi0VDu/lPkgHoa5IKTZqa21xewRsvmLLVuWTQ/dt6ylYmSdFG1T10AmdvQwTjQ2zP72j6S2eTxj
410nWXrmREpD6y1ioDPrW1hShoAPZhNb9xBh0X0grBpBPeGo14BcI63AJcMT6nFhCgFNXc0y7P6Z
Kipw3WaqIS+MXKS24sPnARY7k4G2h3Te5YDsWTa4gqAwAaTQenDivGhYuVyIpCG3HysLVQLt6EGa
bB21h3vZdRgJe828CbTrAUr+2bWHnUFhgOCtoqwwmIMiAjKr1LymBQqD7MaTijeUG3AvU9FYgGiK
kb/ok4MMXuHsYLqhZbv7UYuDAXwom3WAntLH6yt4JRKNDY3I26ANWmakleKGf0rQuunfDIhY4Rvl
aR9tmBTmEUHbGFis7AvnHW0D4Z68qaWRqPsBLXRX25siqC5qTBtWFV7iQCgNcmFw4Jch07XxVAdv
IYNGVPv3nuq5CgXVnH+0wMuo5Ez/rhHrMPPQt5SNjPNwFL2gHP2O2lI//PWnZQnuREyu8HYhVu0W
f58Bh0w8uZe6Rj1b4xnRIKV8fled1mfGhui7d8pf1D+rbmS/DsuleyqVN1kdxoFqKcJeQr0/tNlM
xNFX70+It5pfahmZyWhJ5l40ClAu5H9yvIOlZHzHZIf3YYBp1DsbnBGuywANPmap44EKr7PX7oge
FOhJqh5kaegnd9dYyToDd8VMu5aTHP3eV8aUo7AfIhqbuunQNkwf2fCjzSfXC3cOM6PbPmVInCdK
WyKMGBPhPDxPzYBFsK5vVQzgzNnQmf/ICGF9jH7wafxZX+lkhalaWKqPtOkzby6Y5URryjYXORfL
RZAKn659pkjrUl95LBydw9/cU/Ew8PeMKV7LDGA7MWa9Z9UNLvKLzOQcZWsLCFa+vw2SblEXjimR
KlNOXGaD4pKgWaX7ZXiokYjSUZATpmTyLTUUsg6Wg4Nkj+tCXEu5pm89Tpui/oXlW3ctmhmApAJm
DdKDdEG6w8kIAX7+lLW65ajyWb1yCCikMRvXPRbqutOJLjbNv0FDZiCRVwtIF9JAWCPHEJ2ULGni
5hPA0+e9N2iz0pQn9k+4q+gYd+7ftCd/XUhEwIWJpmQSsIlCYKRikZ2af7pHOjdq2zCeAI6ydVni
a23hRIGAkdtfEsgNP5y3iPx3fjPeQoDpBKRVBjU9JAdarcNo6YL6ZGb4YGO+ws3u6fM2dLlH8yJ/
SYfuQZZQmZnIULfibqfa8cuUuw8VORCOMT83ydYXpwEu5tkx3kSEZ87PbKxy17nuvko/eEc3XY/h
iGnGTOOt86oPrGckFQXBe9d+xag6RfQplvq/BxTMAEkJqeqbLJY34yZvk8ZcTKwOFFXebGTyS/iE
bPjdNsC8AVIiYHKhuQcf3YPuj69/Eve8wyBT8N0i3LbuzllHRS032uy6tCKqdF/FsHv2sWC2k8+I
y3nOhzsx+V9F33xqebkPE6BhuXJVtm6Df55nSoXIgIcCt5CRumGwdAiRkku9Nd8ruO1ANwkXL050
Lz442aFqEAXG6BUMVAoTV0sdFZec+Ce4dlWhFnD6W72wfU10hPUqTNqqfux6roiYjBxOK1S1M29K
j/xK0Ee5dkInwjZU3WOkogY7Sc9dn9FTorQRbqSSzAaH/zBDpxBju5rNlpi7IUI0J8XjtEHuE13/
nnrjwbHyexwWO8Xx3/piWI66oIXvpJGfhnS+lR7GIjUzbm6dsJfik6ANYCDdccF1EhblgaSETYro
jAK2w2Tkxyl2r1Marmv77kWYD0SgSk0irdqQB5G1lciQPOTXDv1VWf4M2kxCHY4xBkn5xUTSnKc4
ld+QfJxkp3bqn54KbA1UqJ3+yZcusE04fPfiV8WtbapLpOdruytPY85O1D2qumD3PY9sQmxydqB8
hBE1wNIuaAghLn8q5Kh/Icx2JeWzUalfBeWT/BcKyEFP8gEjv3kLONY5xTLgOx06Y4rI3CrQYSXI
GKnbw79xShGd2Wa+nd2YyGMFfe7eKMste+vCJ6rL0/kyFgqk5IBGg6Jdpl+lRQQdI8OBUelwWCSY
89ivCW+Jy7WocaTO3GvOLieJC+yUw/s4rKNN6f6TM1gUrRX8GvgvljWN0CxSWnI2Ta875PlMkVO4
KRVCDCgPMMmgIR6hbeetlr2l6Bflp5XU9Skf8m6YarWaCpyWertPwTpg5NY5VTjKQ4NmNfdCIqvq
LaFTrzVHjkyDNu+s632Yib6bXPBPp3oU3cuQ0Xmr1ZeSfOWSERJsJ0jKbeNpW1EIVDWAUEjjKxXz
erJKgbrkjyQHovFnJk6cIuAEVXItJTkGyM4Z2fGbMLuhjWlzPguVDInaKB4972WiOzLngohkti/t
teZzNFPKvm0Bv6vK/i5ia2cRJZKYymeBKYy0FhzcnFk13nNxvVv+odD83QSKjCP4SeQoHPnfflzt
TSSmIwnBbYignQOCZos99RybkbCqHCWuPiKkxawycKG6r3FprYPSERDVXZtVQxyilR9qt9gY/XWE
De6a4YhXDSxxU1awQNOYJcshG9HCkNoEXD1GOwPDBDuhUG09XPHAKUrm9xpdERmT6H4UkvWRzhwc
zrZAwZrcDXxi9AbmAa3Tykn0CxEEWm5H+6Fv0T5D8o35Q6eQaBjPMoXsZWMmVES4V71KDxJWJPYQ
F1WLwQVj2XJ3sihGNeaQKTzcM7/FBBMNdAKF5F0TiTMhNWA8IbOGcJT0IvKnKleIOjUf8uRfZpXo
Y/pDoujXqEJsSCndo24AvaNsiuEnXBRlIalL0E4un3cp66zr8v02vjGCHzJ/Jqekp4e5Cx4yT/2u
w4DGNHxQ1CU8Oa1bL1Is+D5eqcfUh1UFfmjj4NB7ZIYIR5GhzLVUzIwplAryiKXC/2UUIpomiqA9
OzrfG9dg/TO0H7v+Q9eprGk2Mx2Z6cCTSC5Xlxt85/kmUEu2nt30kAdkIYX9GZJ0mod2aRnRvh69
dcdtlHKlNdNvzioajl5GmGiz0ct22Q0an0P/ZAbMAYH9TITPNh7obwI8QQvDRGi+G1yJBqkkYqVi
FsrAceMEPNpyDkVNvh9feobdFSPDZsKvlJFVwhPvulC5Wg0gAxBcdNyYfeKwdeWHYPa4TnSSbMs9
tLoWWB9B07wFeOmJ3ziHmgNCCabO73XCMDLxbZnN7l4kCRmXPHcJCGbCGxqt+4rYI1O/yr6pi19v
2Os5hZQKeS1w6KIjEc7a5ssXTkTTICnA0I9pi3JLDTtc/Vw1xX0SEcdUmkgNqdwppOUyitdh6W/I
VKPW0+TgyIcEZgPflg5lrWZPngZJYnnNY1KEz/F0M8IEAXy9z5B0sNyN4E86YPmCOAJyHQxkraq0
/fT7JupumkJYPDZUeZ1EMvwGrCVeOK40MQLUYDCQ803cPeCiIj4PRXWfw10B91rdcSz6nYCqcx88
lmqFIjtFwN7vgMe2Y9Xix5q2YXflAlhp8HIOLB7gWQhPVhbKIuap1lHPOCaWnWgAY6YLghA2i5/Y
WcM58fXj0Ni3Cb9jbpW7rD3OYN01WUrEpJKP76De1I5+oe/GgYL08IdiDx59p3uJRgjE0YxXNb3q
i4r3AaNuE4Pbe3vOMdoGMohrpkgzvja4Hqq5f62B+2Q/gyuaQmuXJ5cAq3df6mfokHUYTNu68j+C
yTvmeXBzjebe45kPKWtWSoQMg/9eR+12Bqdq4vQrS7HyIwCNerbqcaZ2pdBvQniPQfpRJdqpgl+1
AFiCsT3HrvHtG1C7bfLSpyx+JBSglCOxq783s36TZbDRaB8e7XBna2A78bTDpCpnqRKbq52pZr8a
V61cCgPvE1qrW13SodsP3E3oISjmc9Uv2ePDgpM3rZ/cuLolgbXr2Oh7G0wRYZTPEmgjG0k2ERkF
AIC106OLQEgcO57EgWmze0NtZIWA6RwRTqnyY/hf6gMdlBFDhuIVxfTS1pZWW1HVOeHGm7F/5CTr
1qa6zfCLV6SvjBRXzP7eskIeoHBfcjf7Dr583kE0mKVb7sZqvme8tq6BgscNNBMXYxfe32LMFPFA
assJPn3Soo85n+99uWmfI9QStaGfgk49twZIJd5kRbMv8H/aomAtdTgDnfHJMe9jnNx090bTwt3i
O673D2NYvOTRTwzCrFhkvQ6//bRFvnx0uubkBGgetq1Lc+amG18cMIHqQLS65mHQuvjuwSZmDvl0
dfCe5moFS85/MchvCcIQFFrsj+YWXzanq2VvzOmkByfebxBaXP9myW6PCGjfFYcqeU+hTRaXol/k
n0hKwmMCy78MVsOt/SC/BbIZCfO3JhVDtK9crfJE8y1e1cXQESi4RjTUf1I5MdGhyqVBtzueUHo3
6jWjVPViPHnmKsPEfwb/7NASWxej51fDM//I+UUeHGQxrbSetXJ9PDrL4K1IlvSMD1C0qNZAEh/0
L6LVWINZkiq+vQhVyhW/Gw2LmQ9AsGwppkEzpB/d6tpA1f1SGoJPiRRG2qeIHZk/iMs0rAvj6iFP
HhLt0QiuSQwGBGu59UhTB8NF+oPjEMbf3oKx191KcneHv7cf95pPbDNIV3kQGQO3Ts6oMKe0rxE0
lWzH6UbfKgZeiYrkcSW1VVN+U74Dmk17Ln2N88m0rvB8cXQw63YdDb+YoNGvGOg+Qfz5bQab8JF9
jjibGYlYydeJsxNZyU701Uhk8fWBk3/JTgH9xfHJGyysNdY0XtciutJqTvyZ+hR+lHAEwxLXmkYT
7j+Llnub8AekPVQzLPJnm/xFxFnH7Lt4Z+FgMdKBgrn1GG/LlfbTvRJCwF/pQkDHZf0xtJSQL4RB
3PpfgbdAEWDmC54GRAAsY/TC+9GGn+mVNOpCtPNXCFwkD557KvrHhVJCOLLQvdR0D2wZ5vb5YXjV
vpFPckn23YrADp6iHN/UR/5DNQCjegeySMgDNY3lISID7RF4Ioo2k7ELITQ4iFC7LBRF5hSKhG4S
cEXOwNEAiL+if+wfM9TtyZKubKa4Yt2VK1oX6aWT+Jlg0XyNP/5r8c6vRyQlGDLvOEFk/EYuvOXa
gxEh+JgqBX/lX1CNtHTHEGnB+sY3Dk1WsoS1J54wuFNmdyufGYo2xP3e8jORPZvoWp/9tXnsdqtL
uMuX6bP5yt9trir183tz1+zyGzPFvoA9uVOR+6G+gvIHxgK/TPLe8K7/UiGyLw/NyVinz7QEPY8X
3sMK8cXzn1hjoX8pD/Gzv5zX5S29Fbth5w3L6cvhk9np5KJ/+ehzecErPrgoWRIVxwsw+Jo8IK7l
z/h3+N6wcdOwgFs0oJ6e6m16KTV5C1A4vRK9Pv6w6/Rn+W3/k3Rmy4oqSxh+IiMcUPGWWRQQEVFu
DHXhgBMgMj39/qp3xDm9u9dShqqsHP/8kz1kf0GmEOVAZkQKBj4dC2plT16/AhpEnbH9dtPkcKID
VJ1pUJ1LEWt9WLMtRcJ5gDmvWsMoVCW8IBqKFj4yzBsIMRByRhFEX/sVvNfyiUc7RN3q6U8vNx/O
7TmSm58gIJFOw4gdZ/2zpGBQlQKP6GCV+kjqO2kXrM4hqhxGg64PJ04GkiEeP/kGtdc/IeQT3pmn
Dn5eGYIotCrz400W9MIvDvrHeHhvm346naBXzw3xf9ZnTlGBWD/JnJ7GrvEBafEwZnMIyeeN8TfQ
fwv6Mw3SoHNGX+oUZu3GLBABukzwgWcrjjKA0EjQp3j95VCRln0LVnN7pt10Ak0bejAPzKZO4kFn
mphNutdC5RsQHK4aM13/Fn0ts99x38BZ5cjmFpN59MK8uW/YZlK9NVsLciX+21uMV2VC7nP90kjB
avmctJ9RmZXzQSDBGqx+86fL503OS/x2hpF0zhe5QWw3B+uj3fyR3kaH9UGd6JnZONKS1g6rcCTr
bUrWbV2YV+/ulY604PAyHp0AMIQ1hcgKlN0Km2LJ3tMmxeDXi7d+9XAh17n3Vv/GWuHwKkgNOsSb
rr4et1pNac93Kgd9tspCesf9OpIi7AecGfQJhZk/S5W32bfKsH/qnCymH3AhLZ4+X1HaaBg9giy+
BpR9OEm/FZI2204WKDg6U2k0OVXHb5CZBzU1MYHWSP/yjhWXe4aZyXpbTCRUb2uGtXoURG3WM66j
76I1c4sxzCYECsZvmbmZfeVbB49Mri359Ivsn85nMVsOF+9QdnurV9BDFDgtQjyz5OY3uZI5WIYK
gLzCaU/ng/3P43TVUe7x/s9kEpGYF6KKMCawH/Cvj0yyWC3R3oDWkoFOBItCoRZlTxbMqrOuHvhl
XnO4GEZtNIngJlzAfO015tNp54ynXtz0G5qZmRt9RC6ne4RTK0XjecEuA8bTkYvF78T89bC/oJfF
KxIW+d/5FAWYhImeRslWwC/JzREYej1Dnm3gyIvKpdytykbP7OwZolM4t+UgeC9bXz5hTnWmxK17
aHOmndk55mlMziCuAxp++mrlPP2+xawghF1sR2Z+ontED5lLMxCtIpg//kS3iDLStq+M9yhbTOYW
h6MfkdJBU4MASWHjJRtKTvd4rdRbWMRdMtp/AngNtygDFN8hYsrsWPlsBkkZgm4brsGlLkoxjEuB
0QinH52iZnFq5x4jj/djjOZisp7tUVMP+GTEhgBKZagUkw7zkmwCdRwwHug6iHSV0R4StW0eMU8n
/KxRKrgiaMmSJmh8d+W3Yr7TOHwFjSmvK0e2UFhZ+KNulzqvYODhmkipivwxOi8eXKq48im/vk60
Hb9UNsVGeodR5ZfJA5sFqBFKvExL8IKwyfC9x+18vEWN1uCsGG/HobspA0lJY9JB6O7UbvBVmC5O
vLzIgypBCkj3889nx1FJIUUVpGtfoNYmY7rQ69nutcacXSP8RxR+bvy80R4JhkwOcP/4mB2RyqbB
ns229CeD/4Qsez3ZIMCD5O23INuEuRztG7NL6K5nWn0KUAeGGncIft+l1AgVXZ+fcui9Htu3o3lp
+wC6l6o+uXOegZXnROypVzfJq482udmHaHKebjn3H2+EVULptlF/pnFXePPGkoKTwRKixfEWsVwI
KOAwjAeSwdSkOoBOGnEahdm6DZ5HeFMwGYD2MLIsBe519Aryv3Zz1wb76f6xewkpb47XM0GaP3A+
XurUjLdtFDiquGqRMMuSk4AXQEBXOjJdAbyzN/vjlxhLELHUgvBBYCuBftZnyb4BrUvYVrWXaiw6
9+dqQ9zqGMVWhvkfYsZEOpbrFwwctpPwv7f8nlCAIbJ3OCFrzN7mw0XMHWRmjPlliOyyT5+A30xt
mMt/2tOWXRxZmxZXBgBM7f6SOY56oRDd72fuFGMCHM6uHIJvIhRv+8RAvIx2gYJblKas0luhMSVZ
H8/xWea3cLZiLfsnesQgGJ8jGbdVtnzrKQc794ZQ5/PLF1q2SO5nxIRFTuMykU5oO/y8iZWiVD4B
bkb7b6H5CK4o4w5t2arnX++6e6Lf6VPzhfVmCV40eNfRzSdlZz2Cdi6St0IPYYwXbZA5jOnG/4y/
uFFoNidLuDl83yRUST0LycC6s63sA67Eo1Te/jBKFyV9u6q8xq3J4mpdJM1Dz2I+Xgd4LBIaxcJn
EQKCC5PgmX5K9r8K5VOWIGJZjFNzNz5GhuYYLm4x2tYpXax5Qj5IZvX40Di54ovsUTqVM8JRVaVl
3sPtEsmWADX+DdgzXp+FBx/KbVFR+Kc9dRQOjr0V7XDz6GnJaPSC66LdnvbNf27G2mj+/rsGbfBW
YR/EHXj6NPlGJG5xG2607SynK3gl9k18i69nTogE1xg9nG98Pzyyb8CRRzwmu5cnn/qnMnwnrPN4
zwtjWeD3YT+q9eT0DSZRfap8IWE2Xk0i4Tz8gptdJE/rneDsoA44n12CJIKyj/pRt61cLkBA8Fuh
HLIYpwvE4jpb0+SGx82/mBiuEIFV3AxOQI41n+edcY8rWX/Olkx0Ybat7A3suznzi3UHZym+Jcqh
4rY1C4ifCLMvr/M+ls7VYyQSmxq+3d6+v0wJk5wuYZRRIjnTIIc8WUn9al26qIkEqjC4+tQeDXO0
Y1Ly3vIkCMvvBL0U3nBDnz3QPXFQiUPwOL8eh1zsDx8DZh7A0UeAg8Kmz1SBTGdqwmFSXOg6c6Wo
H9PHFYI2fqrw1Tj9zd2ToolFFz2ZzN9mtILna1m6WIRumy+fbikkfBD2NvW8/kspx9yVPCIG4xk5
YaytOMPEd2zVKWsI0NQDM5hmYvXGCcYEBtsmHv8VkDrl9BArowu0pONNxbAO6mIJcQ0QymdCzNbf
8LeSabkUNIlNCbZ0BL+/4ZAQyPZLEYGP932LrXhwjCbovsZJF5/gGtC4EkN2GrXLNsrAyqKxnbc/
im8WTeZhjVsnGfWSFKFH+o94hjqX1tsD6dOhJdPvwWz/WcD0bDSmZFy9clnjfrzNp0r3s4UtMEgi
+a/ly4B0NKnx0rrVLyhCzmvm02lY+ZWNaj4V6l2bGFeu8PEIIJKXN96DPjF/JxGFkkrA1lYh/jqO
Iota7HoQvRJFwDN96o7ZuvTvXnuCHzrEcKMXcBnYljIkkvtGMJ3hVJyJ3ppwcmL1OfZoglHy+8Ne
s/WcB3RIS/0MIgu6YXDRf4DeYQT0KSExB2Y+Jngeg70QEY8QUQwMoTNlaM5+jPVhLAacfFAtip5e
xnZS52QBAMVXyuOMFST986/gKNQNDRCkeLiKHOUBohcPkjELLUeIfCOisQMMF2DYhLlCFET2IVd4
oWaLpOBM4MU0ibTMfF7usWscDKWFzDVuG3UJF+f1r7siJtaoYrQP7w7BESHXdQd2AnjuBkL/kDvB
r8N7/+H71WLFGfMQ81Pe+nHub1C5zFVgVMiNuwGa9VGvRLtQjtAHx7R7MX+U0jnZOer9ZGCY7U3Q
CCchg2IJzQtaoxRKl/xElrk+2nSK2YRgCVeCXlOqbANF3vGDlBGCdOJrBxhMC/VAkgUmC6AgLJLH
9JtO1mdAIzIL6MsI1rHvHHLDF43sGXkXnX3oYp6JuivNw1TfHu5hwX5tsGwMSVRQDuIW+I0Thbmk
pJPuO/6VdTR0EPqV8CEouODCGpntpjmWW9mSTo+Ar2JL8uC1qReS9SQiqAPMkAeo0RltJ6c7u+FB
kcd5OkT0VY72KZ8bhYwgjVhUNkaO7l4Xc8xZSPQM3DV0AX3/+ILYhse5Q32kC+ZizAcJMziXY787
ot9OxfrjvRN5QdcNHuCTIPhr/bh2vnhaeCQLkitXkjuPXR9Xfqig/KcOsz8WP++LvLtAW/ARcGAS
grJ9TzhUo6SHOf7g2KEHo9yoXHC1OKjodIIHGwlDE9GKNqGKgE7E9K/v2+lfljzjw2ngQAtTuWAr
cFGRzBNZJKErI3n9xE1B84aVWyVgv+z+pojzgGMhA8SF1k57BMWRMPfUuEXMzxYYVqwUOaoV2TPu
Pgg5dN+TFNUbzE948yfr6XGyeArZJKazUGPwpisNnhJ2pA3KuL987elceyYACYmq8LE5vxhd4vYu
qeJvJZ5RDIn8m8EYFhJUcUdOevMEAKPUf+iKBL8FMLFQvQPnwSJP9+JI4yrkejsf7mSv0xsT/9P9
bWorDQuXloBQNm5kBj4aGLXVbMOodh9PwLkls5W8KBxcbqJ8HpW79Ze3Rb1hTMoKrkxjsB+tOBBG
30rtayCUW2lMPZzdyzskpuJchVkyCm4W/RAuFgnY802ZLisYzXGm/qVoHmcEnimV6AVhOWkBOM+2
wootm5jF5BAcTgQGZEFRPZRysLvj7X0PKODYEQ9+9rVXuRCqhCXx9ST6EsFma27VuOLXuSdEkP58
Cx8iKMlY9TZcUZ84uGUEGSVO333+5IWZGRvTLBJWDjrkdXluGD/ao1uHRDQcWscs6nDfXvDW7bqY
BziTTwsIT1m2l1Y64qC4TNawcvKKdKoJt4iAOA8Gf22EEPexNSKi75+q8OPhi/jymqWoEGiyHeSo
AmJ8jwXDsxZKDTHjYPEX9pUN5u9kuAjoROqAmGuB9xKwLaS3w9+8XtQef8U+cuDkUx50IQLFxZAf
sYaVOTwVMTdF+/I7fDQ+jbqWIwSUQ70rcBfiLOZebLI4lcQPeYBPhSFpEhYTmcNuvIUqIo0R/06o
4bd///EjpAuzioPJNp2QOtTx/+8OgSu2jfPGalxrWjDF2UN5YOQGDs/X2wsBZxJJUK25FZgzoq1/
hoDmZtCOB5ryEgoQWBnwiePKQ4hRoh3qB5XH2cVa/JMncG7DZb3JMfzYhzOO6cARqry2aNaC3GoF
9/n2wVxUGxkbjTXe5FroBHyvTHv1hFJgaF2E4XmdS0LA9qaINgpkjodkga5ndOeCegx6E/14PJy+
f4cFzwrtfNye+DqmkKCaKaXfACvDJbF90+31zHpWsTg2P8jZqa+oUxjaHvBNGdhodrjlY3tepnFx
erEq0N9gUipXPCDdfy6P+yPJJYlNIAvAnsjstzjc0EjFnJYBdWdcTcQHKgGS03+Fj8WQonaOPMfg
a3xyoJhmjBZ/aTKDbeOiXTjA2XjbFJEQBAIHBPBCJgLBAFk3S650bWF6CfzJ5JOXisfhIBmFKHEo
ftCfYiIUP32IE3k4aCKH0SiyDC0Jfm4T90/8hIfqZxphXfEwSWg3zRx5GP3AtdCnh87GJ8cwM/cT
kV8TUWJOyXF/IZ8W/iKHnJB/DJPbCV9XhgAccOhXG3FzvFjACrxHoVM1lP8VhqhNMYdJzLRLjcdt
xR4fIJyh4DHTs8bin+2Ibm0Dhoy6p9HswMbyKDw9xxZxRPynCd4RFCQ4Nvj+IMWAY7Cgdw024/pl
0CJYV+qXfMX5g+HGB8Fg/9vYKxcEIAhb9hVIlzokqirVUWbgLeDyTtg6pBOdB0Vhyj6IkwShF64H
oGUkDaM5Tu7/LCYfof4iUVr4UCwHbKETRiC/+CMSj8JiMneLleNQ8dhoBLQoxl+kXPHDOg1F7/L4
ZEfYZdB4WPF/do8ObOD3xNGDBjYuNhAScLHcqF32jEsTM5GDESJEtCgpAcsAonW6nSKZHeltRqBo
Y1KfQEfUNzYZLhuNt1COdrg0j7prLl1XNZfBMrB1c2+pvm3qlq7aumvptq0GIlY/ELWEnRrWSmgv
9Yt9U+y9a+77SngMVTtVwvBo859CsfWjalu67rru0VVtN/B1NbT1QLEDl29ZS1td3pTItmtFPwaR
WijHZaC4VB6U4GK6tn8MXNdXlxfLt107sC94oIGl6oF1UXU10G+Kb9myEqgqH+V9FFUXD3O0Qh7s
4lqq5R993bbI62tXjSlkCrlH1dV/SgidoKJzjX0Qwh+n7P8QA4Uv+zw1f47V0G8Vy7Z9nXuq6lGd
g0hRrEtQK/zgoQVvxeZ/iAE/HipHAF6ajwAqwcJuxT99N7Bs62L/NPGVwNWDBQ/PnWz7boindC+W
fdWC8GLbgR76rhsGwSVIlSDE2iiueglC+ygW17Tfqv0X2mGhhgB+lZCFJkrVAj7AIvJ4umszgtnt
8+oXJmQoTzVoxWd4xZty4beWrasskmbzh7q0fTVUjtaWNQ1Zett6GDyzq1riCW33oGTq399L+buk
bBR2jfwSdthHUCViMVK/IslTBy9vkPRRNCYKtvDRj//XQwhQmX/aIG8NnV9IpobenZD0xt0ZAn3Z
DaDJElw3k1uDbmYKky6NPOaDjL87eUhFHKq+AbSLwJiGMJfCQdnnqE0pE96+u+wzBtqGlfoCaC+2
MBNZoHiU7hMzG+lAH874o0Hvf3huG1aRmwxKggKHSULFdQhLEXwtpLx7M+3Vfa3v66O/Z92iEyYe
9fDLa+M++Jh90G7rQwv/+5V2F2A4kF4YonMuz6DqK/5a+uL79B+Az/59f47o0Z9JNOJ2P+M3vju3
+muBOk2zTS+rwWC/dCKP94FuHkYITg4zdfoO2pZ3uNf2jI6OUVXQwHVTe+2YEZAVDQjmfcR8ytLM
ZplajXzYrd1s0ZkpB/lh/ZacYiVoGcoNcBxSD4wLbXtfiL4qKMh4KoO9QE2NUbAyNFlDvcSOD6/A
qJsyeN0oGU7sfMBk6rfe/jYzAIXNYZWck/3exEKq7v7ohnvXdkPVjdyhsg9lFVJ3fkPIgwfLGFI6
QBnjqHbTBbN9qZkfhnQFGNMXyW4dH5BOha8yPRI0Q5lPLU6kbO7EwEjWWwPa92X85Oq5bkHmK80R
7j7cvyPgbaZl86t6V9BZ1DFbVdr1Ra5ievnS6c2A7aHyXJNnoNpY0CVKC9JE57Xx48a5iJUydULH
vgL8g5ebsF0D2AFVLMms0XBaiNhqUV+lExGCA4kmzjuQSR1wi/QSsWLaqliz/hf0JlgTtUfKi7hr
Q4neJQCDxPQ4276WlY4batdevmQmlF1uXwb1CaoV95Vk9BkM10ZfwmTSkTASHKBIEdGcDOsZb8fc
BWt8oVPvqZSX+x5gNG1qd5NZ3yYZ7vY8ZXQ6oF9IHF6w0lFB0PKZAkkS80QUaT9wewxEckccnL/h
prj0fNqsfhD30AoHZISMDeeTnm/8LfxuyAgPosCObXgKZ4w3wA14+sS+h0opt409bQmU6Shcf1aD
bb7ikaUKTC4NtYxb+ABPhVFLUvkeAD7aLG70zXFFOJOBd5IX3o5NUKjrq507r5AhQkfQ/ybp8iXu
q35dTdc/AsnVzWuikV3iO207c6oPV78Qiz2Hk2Z1W/fPTKWDEx69gWfehU+LHlF1zoAS+wG4UxlB
PISCtcojMdFXGztDuhecu8e3e8rYp+657JMUvm3r+dtlsJlduv1NuT7sEJ43vZosTFz6gy0hJzav
0e9af2E3ITWk8LtqiAByg6jZAK9gdHqrMdVBL8J2/l3dNyP7vb5vJA0HzGjnhf7RMmekw15JQ2rq
SgbUdya4C5PyLykmoIQGxJ7zIzhcdaKFr3n4nc/skV7PCRUXvbU0p9N3l61lq4h7NqXMc7YmJXKE
qlLa3+cT7WDcw5t38wAUq3dqL715u5Q2M4pQlISYeb5rttlaWj6Yd727L+vddZXD1KhAJneAAZXK
Y2MyU26ZrfMV2ewN3XDe+9gugdSsRgSEr82Bpmt6mIQvCv7PhbCQNyWMuXMBAWv8q09kiKgfFVsi
AOZdlPbrQXEU1zJmlK/D+F2vp0MNDp9QaVX2VO+px1K5m3l4n09NEXrdDBpf1vfzdUUjng6Juz20
KldatPOJgSPERYbk1AHdmtd5z37zm4NLfuCzuYWNk5mUgNV8KRHSXvc3i9uH11heiryBvII9jG2Q
FqlJ7s3puVAb70Ev2GP9Z4D/1Z7BZPUNp2puwIm5GJkMgrBTV+TaQGAEN1LiP4qdjDp3OKrU8sqQ
2KV07sts2zM/y4nRX86cx15aTbzv8rr8AT/AyPvvaOaWNu0qzkSTl7UxsnvxZylqAzd9ZkMQ6JBk
Nosos6CpIgOfuh+t519NSGSohw81sh1at+3vcqqu/d3MkdFULlgmrXB7Pk8571zQdBof1/sGXNd4
YoAV9J5DawxFjORlsuDqb9nj9T/zu8GMIgQGnWlOLI4vMkq1Gk8RmTzmTColH1MJxdNrtFxSmcKL
Qm0mDBUCa2TSeAd5uQrWX6Y9k9NMqzdF/aFQU3iYaAd6I3o3oU75DNlmwnymd9FPAWyuU2FkufUF
2Ehk2o715rVHuTNJEB2BBk2vRiWGy2ldp/TPrz38+o8zKpY8P0k8I4UmRJleuAF+r/ZeDHezF767
wkRKvo/6bd7a6685MgSECjj5kzPkY/fNjaQxyfWPksOUdZlR/UkVlF4la1/anAq9gBwH1f7VoGr5
MDQFdc3oKLJMSQWO62WguaiFkkPjEqjJdo7nct1hicZbOXqHKUkGdB7naJw8MQrABldHoUJpUsPx
JhsjsoD8kKsxb6o7ShE0HiJLe6P9TH30mJUKg7+ordENkE9JQkI7pcjwqCmvDTEgOfTXXWzIbf28
jO2pfd0M1sy7DYjFRrCs7g5nmHzG2wEZ0u9GOlO1Z+4tjU80toni3DiZnMg3YPefFkiWRhcF9vI0
C9+Lzu0osw/sYl04TJX64935Guam2k60dlmsn1jgVnlgaf9Yhv6GtOm/sg56vr8cbKvLcCnv5ADg
y+K34cNEMJZkDHeDLY2SZL1jRE0MFiO59/Fgq3eJT+8gU+yGCSJqts1cbPMYCpvda9Vsx9vaA+lf
uMV2QJy5E0XDNYUGhk3Ej/1rM7qUxwNwk45wjNMUTM7f1WOXU+scXR4iOVGf8pWAbG75HIN/LnTM
uQNH5Y4fLx9pLcxbrIeKpUQNyKAb8pPADn2jzrnhsYrEz9hkrpojGeTY5g9zsPiEjfq0pnattZu3
e1uUa469TQpF7BoB9dMv/Ot5tHompUnHwB85SyAD9XJmfjhvYHg9ciBmZaaEzB+tpZK2IFDLVxLL
91n9FpQgtpWZz1PrFn9Wt5i0D3QZmw+pt968fwLcuWSImz7z6UDzny4pJ4POlqBelqARINlUJO2q
MwFKm66H847Kwkyd+WQptJbK6GReUgvF7KhTjQLCpjeHewgl+pjDXaH1o8e854dDFEajHqy+ARLI
mLg3/+uRgUR8KLkNdJJ963ZOAudpIRvDZYXVh/veyw2gFABh2GEUfXoh6WTN5gVR4A/TAte+QTf9
qtq+w5l/sAr3rUMmaxwsJjbx84FLI6mP22N1688f+EyrZ751kpB6vuRuXhqm7oyxHh4pMeTBrayJ
91lRTvVeG56gI/8mG/k+nzNSwqZ0xdiS3fDcLjmGJNFDIAZgDQAJkf449S6s+CC8xW975r9YeZlE
6+N8HZOSIbUBw/VlCPEDratbLNlnP2HD+kPybpWLB0p4suE/aDaia6T/O1RJH5A9xiXuwCHCHZZp
mDyYUfpUUMi6w9PdKiD97syOmik9JnD8pcfeGOfvMZd2U+cQNBeoNvJNo8PDiwNHy+vPu59LCrds
BVk1JqYDf+8gT9PK9XSLu0ligFzd+DgIORGk0n8kCkKW1+0vOSVX6jgkBhkaRWLwn9sOJoSsEJW3
Dr46rAqmE8+bSbBfZYRtNlCt/8jTlC7pUxQjiKJSQK9NTauTU8Fe+68E04WUMUm6kjr5owJBPQMB
FkWGKAWCkncaj0ymiAANDw+NS+Yhz/UpQ3BrC51YCNQpCToUA/kiJ98MT6h7ElojmrfJ24H67qlS
hOdGyoysCFm/gVLWMHzrFUi0h0bj1pBOXlB5Z+qYyDMQPcCs1MQAd/JtXIcdlgRvFfeF7Ax4GhQM
ny8LkSTJYpGKO7M0hIfkD1kdcXDdQwTkhp8eRKruE0y3ZOSqmHqRSG66FEsBz0QknEDfsrf/J4tI
kgjALXMzBP2DTjmSJA8paALCZmjgNRORgFIAr0WqCTAW+TX2BV+eaVOQc8v6qzYID27g/6b6g0Wi
hMOo67ta1TqI0t5EIRopQtJo5GLICnLjrtbJhVGkFbRANMqhXAG6DkRRinFaQvzYNTAUVGZZC1Z6
QZRA/kc61d7QIi3Gm2B5DqQIZci+aZqBTZp5gCLDA6MUCUgQwIgFT4Cbzzo+yAuSP46RNJEFBCxA
cXAiQgLAqfyTDD2hEGlKEBlFPL5wLwRAYIBAsFIKF/VB0gUvjzGFK+qeos6CA02VC+iKyGWK07nh
80BLLti+ciLQQ/1MnyBlL8aVieIZnK+cMlTK+0k9BXCl8Xa/f9MEsSHPVdR6dySb9Q9VS16Nq9zJ
jGFKYVa266BHj4Mk/o0dngpYA/UwTi9CmpFp/Cu3n4BXpIyDpHrwKYfSmnQErRz0kosyP6+OHAOo
JJPNXpDCYyO4H4Cd0RaL/TjzCx6aTB4Lgg2YpTpfw7WgHH9T0jWjdoFJ0nlNUp65SDGPzTIhm+xa
F8tUbXAaqco4LKMUVTGgIb5H+z8L7rDdojZ3W3C8eyvK76iqh9enxjukMNO4H/ghScNzTVEi5cNI
vQDLgmAYC0Adfk9J/YYfE7TdzyDhyQ+yqyRdqQ2dUoqfPCuyysvRMcCx5uVwxgZUftUq5hD9hqp4
1rHG0Fcu88QgfJgRqlWMRUWOcpFG7BJO0Xg/2xLcUXkn0U+4R0YbyZqiBiKib3IHIHz4Ne12JO2z
4+tjMSX3AZZScG6pYCiuPQHKOoBTf0ORqaI1v7Su/lQIV1CO7D/RcYCrNTnhQ5F6KMlfipoYd+Gd
fyty/CLkY4OEDqHWALSMpDRpd94ZOSRxxMklbYrW4k8q0mQ7UUYZvMZUhA+nfI/sY2tI7iIxArMB
p5ZWme+EQsh0m20ZkCuwWwKcAzSOJjf+RPUkhHcMxMMexMAtaUuYJi+4wFCP1IsBVcuL607gF/GV
KEk8zghJ5R9O3IdKomwIxx4wtyl0jBQ17vQo898Jwoi08mZMEGApNTxyUbLhWMHss6XLLiHVfqcv
CIoEHHw+Rx+SwJ+LpUGvMbqYopQkriDK/QgpBztGYlm0OuC/ANazWBKJ+LDD2SOp8/UoSWIahaEI
89WIzATqgtzvzyts9ChyO01YN84BFqgJuSJJGDZa6KB4nHDKuCFJPfMbAQHER2VHNC5ks7Ay0iYM
BrO9ZKX3lznMLMC5IoZO2gDVycXYPoQELNnysUqZ3qkSSVrXHRknaiQeTluWXHe9sVYmPKS8qOdV
0s4PEdqhTHjr+66/wf9jgdyZzTtkNtAKfN2RzkGidPcIOCzcA30D3IYiR0mlzHLzDa4m8ykXY1Rd
UpCTF6JFRDs6sm+xKC9xMj+abE2Cx4rllBYUjUJWUMTGFDFYXsQy31Qm8FBiUiqdxMEsBmWrmJrI
CfkSEiCMijCllTtLuFeRlOuxgAel9mGRxeRIWCTcDphIVg/8VMx8zH6Mwk6Ud+6iVERHei2qEcQe
rzP6GR+Em1P9EhJOkXXP5qBe+eR1xztwttlX4qlAjvjc94/XHHP5gQhB+Bz/w6xiMaaZcR/qDD8b
ZnRrqRnwKzJcQOJmBpNC2BnRCoFAAcMEW5Mxb4D+dWEJGNoiKiwfq6NRrTWZflMzsANSWIatyFrp
YvNf8FigHkldjemTYqC8qPfNmg2NDAXNK4U9htW8WJVQz+WLMnWmd5sp3l1jMUL41loYsy+pkCs/
gZvT+NGQ93IAXFDnqWKuioA9drdGWCBKX/Tw0NxGMYk6UzljvhokENrrzPTYQaORgGIUA6krCi8k
E3khcntjWcdwfvsatqR0EHKqNTQFNvFTFxVJunM4AazTWGMOYU3r1lN4dcSjKMsUCpjUwP4L0Mu/
Kgy2HkOKhcbKQ+9MTwo3elbaN4U9i8md8LKIwhXlKfzFhzH4MSNBlN6Q/+ZqiBQaazoT9pFSz5RB
B2MN84e5ERWasck5AzmN2pLpwqB/Z8g0VV0YIxeQDTqTskz6FKUctpVSHi1DtEoJN2Gok4aRUX21
zng28LJ0I4FmYB3wDmbGoAFxuMgPBhVWtEbawHWrI+mzx2LcmTIh7xvsqCk/ls1v+XxqFXyftfGd
mHSGvMmAFXqbGngCfAulRG5elLboG2IqX6ORFb0yjV5WWG3RcUJ9iXqUAJ3xWCwej0Udt6YHG71M
Qa7R+WrN9a5MVAf2ohHwd3eV8FngYXD/xmOmIprQp+NqMykRoX6dEWt+POSc7DBIMgaFjkpalbgA
NWaUDG4JlGGQiLGLNBAwE0AIH9tjg8/mHcSidWYr26wP+39DeKxnY7Fg4k/azmgJoQJGMxByiOUm
ofY1AfROOSv/ngQFVLUbKoqU0YAFzWoHVcNeCyeGs7XgiB4QNGoB1MVH8EMYqNFDhJHmZy/ZrtmA
kf4a6eMQ8zN6mL0HPclaG8gnCn7vzuxVc1zuHv1wrX2dGT8s6tN5AHjP9Mdv9ZM3Bwk2+3nVmDQu
f2Vj/F5O74vJTIOE7X21wLIKDDRTMcaryWFxHZs98iyvDDpQrZHcVvLS5FFEpBxoF559jPpOGzgU
aaJFp1d6fQm05TXXXxRzgzr1bqCglExe/tplLzWzbDnqWawRXmdv/qQfozUz4q7JigL69+Vgo29j
mJU8ukDww1/M6qBFJRyswN73RS2erV8NLdySK1ZxU4gqPzk24/Bz75X7FMBS/BMcu1HCB4DPAtn2
h6d3QiKR8CjEAmJOhbYEePgvKIFvnefjKgDji5h0Ch4+uK4i5vvELARIKTA18AVPYBK0/f7DUKBE
wBE0DjBEXJE7zmYX8ujXcx7dQK3SPNX73+GY/IP+DE/1qUnkUy/VBwISguX4Hxv0DToKlSjnaFrj
fZOF3GMh6NVZPWNQ1SGdHX3lw+MTYuBIcuFXUEfPWBI4kN4I6MI4pG2Ox8nwRE5YOz7Iv24wSqLv
Ad9FN7s9YUMRgof6AH0QfTyB+bP+9TC8Q7Q/6VFwVxSVvZRmV9HtxqsTG2I3+C3v+QTzQniIh020
APQMy/AQfwdMnmYGwQGxHu4cQYMkXl88ApOKaA0IwBWiT3hyLs9iEm7x5d7+exKWkrCB9yEEziGU
nVNOBvjGbosqPsFXJgITGGh6H+N7h3hWF7C4sTC6wIp5N9q/Q0Qbos6bTIstB9vuWjsfhf3Xrnyc
8wmyPP/SI/BYcHWsGv0JaQxwikElE2DmwuUdhJ/g6Xz5S/L1eD7eEmtdhIIjAGWB004xkelbwm2t
iN5gqyZhSlwJsoExDPg7uH44sShzvoY/UlKF04DWcxV81TygVMhnkSisP6uFscSsI2+VT/xwAlmL
A41+ZpNpyBzcrAGGC9kdGgBoTthBUMcn0NJYLQIYQSsgXEX2CJQIk0RwqwEXEp0TKRDy0hnQaXQ8
Doc6Yd1TQJWxd+AhcHFY3TLEGFStiRkv6Xmak+eYxDQ4gk2qiH1mVPuV66VvfmlBIGPXarRpw1KN
CZ9B7c+GJjje8Ax87oZMz+O/3/xoCREDI8Rw+a6msoiBUn+M0/oTiUiSAjTD9oEgKkN4LyXGX2gk
PXtAACc3414ZWlr7L4YJDhq7D0ZaO+ggcH/wfVLjq66c0dUt6ykTGSM6Ok4mcTasKJz1GOwENd2n
Q+6IkSGvfPd3v2k8lZkFfj70GJs0ryjtzCgOwegG4HOkVcwoWnBaCR/uM4M/6Sz5MdHro404k6k2
FPPHVSYnfw6EunaVrn5j59Eum9Ssh6Gcbq7V5XrboxJf38UNJl0IcxfSD746pqq7ExeWNolBEM3y
8DNmbxoTOJyQYxao4vecz/VH82K6hK+ghaYJqfnJ+3w0H1T+Y+qzIHludvfttzvNpNW0Nz+8IEJa
z2g1adc1sUnlD6b6hHolzhFj7mF5gM5PA7X9FmDJK8FQp6AeycVw6sQ4JuQJ7pWCAdc0lja1z4Hq
Uj2lwHZTv9sZ6UH6+FbME7aHzgG0FvIKJBIGCKnVXvRmompZK7iWgPKmOpObuK50M+qRVfUs4OJD
MoNXGxvRicFLi+JqTXnAKTcx2exBag5H1jTFx6PTXv0yuAmuNDgg0v9IOrMmRZEoCv8iIhRZX9kX
cbcsfTG0ygZRBFE2f/18WRPdU1NdiwKZeddzzo1v5qa/n2EOP9Wkz6EseQWDyjsXowMREQfSEXqQ
CVJiYmNhqrHaHMx2y2Y395wcjWqjFGpxOofNtBrt8JZ18pwrU2kB445yMd9pL1w9z+rfX/zPGeAY
cu7EYeasBc1iFLcXwhfibLzqc873ZPIp0i1MARj6kj4DKTZwuiUxtJh1oOL5UT8RqThxWHuNzK9y
TmwHd29KzPLekiqn6F3VyKO4RDAEXwQBww53RA+Q3yDfxBMBceINyKp3vKV4RapSBMnAm8gu4fls
haXIsS1uh+xWQWvEyQ1Uy2iyAkGzsepYr8nFvOC6yLFoslO+NC8yxZ0970q/hPDl+q1/CRKyLiI0
vlo8mOwgcDrYqKYSCCsRRNIW14Q9IsHlvgF34gEJ6H1IuNSdRX3s/6yTXcGXKTkdBC0vQERP2A/K
WPSoliwB7Gji4QZBHkyPi00lyZAYRGnxEkAdaKcQga402HcQ3UT1my9hw0VSRcube8DI07Q8C3ji
DoclnAhFOZaFnOTC84YS6QuWUMIs7jl8nq1MfmhRgeYWQR5GTZxHr10O5wMFv32W3P0uZjzAKk/6
hbKCI56T8BliE4F9FJDBC56RT3FUlBvRADrzoHH41/V1DVHTMWbPlz2cRwK1uwRRGFQgiQWG93Ep
59Ke99YXtzm7C/iwgMxTUY2pXScEFOavHEsLLpZUEyfGGm2HnR5RGAyA6vpP+AHCHwMEg1jY0QGi
6bPMqdEzVRJ0abPLIW7RlDiwO+olm50ro86p7bSzKL1QK10fY2pkifRL02L9j6/wwFkclkZfNAEb
iQdP7sTi8AlTlZZ8H3JMAHJB3PD7QswVPWj4I/bHcem3o907uR94lt2Z48tAI543+P1XUPnYh31F
YxRURQydYPvYil8Z7Xhl6DdYBpXMd2FsH9PWU5JheTz17BBshuLgJTKCGtAznUUN5miPYnErhjdB
pmbOgmSH8V79nezZ8TxyHs2u2XHwIETmCdKpC2OVEW8hHWBlLuMCdUDUHE2S0WL+gvZaOLrTBByU
kHhpSw3B7oBPVVy7MRvFxgqyf/CKu+DO2twTBh5Fd2oNYKyTm0deGDBDRAB86UIwZN69s+2vEJEJ
npPmTLz6PCuzSdi4wDsdwwbYaWWJTpMi81/xV+rp0INpXgbajPzFNVYSr4/PxyJFXaAuHJ0erxxD
Zp2na9Nh97oZrDNmTcKNKBzmbPMgMzeHHyKaOPRCbIqsbuEA2ow5ohRD+C1EJABQe+RpsD0YFx/+
mmBzTQcJ2/iREP11Aa/kIzIHERdOWHBdI9AbGis+j3lNSogYUun3fsGkHlcsBHYQK05QhRkhriaA
waSIQK5xbghstR7RD4EckZoEQJ7aMUjc+XE32fYHKkwLSYDNlt2UXv8sX30OsrV+w/ZVaQv1gqJC
S4sTzwGFrEbPfok5orfc04YGurVukwclpCqir0x3GQI5YOV3Ip/BLwtNBdJM4t7uzLFiE2MC2WTX
v/BLEfgCQi4sAsQeojJ8g4+Ee8xPiCP0gtcm6GD8ZYcQmLBJoHfOES6iVOPre76BD8QBkVFgBIhh
qGbA/CF6+zvoItbFx8T1BVtGQQSCLAd3BfQ94Wp4TS4IHyXteX75ob9QB9DOJF6k8kRfmFhAtbwx
UaICKkBd8NzfDpYFH0waxXkYMOVwZXkyf0eCcJk1wIzU6FBQDe1EKMLCsF9jwO5sPwrP+AF+WvxN
uE8iS8Jmjv2EApp4NDlFIcR66AH/xZkiyhP6W1kEyJVNTyYCIp1ryC/IjAQEeEgXcRt8wgtz79gL
InMhe8AId1vPfYJV4lw2ANHqcBQMTPQgVbx6605yfyBsB1uBiMgBA36/wJgibKfRwzcIlbl+7pFp
FKmYeijK8HwXj8YrYvx5RZyGgmwfEQl9HxoUMEtozPB1ttoCa8y/IHNsjyt2/uI4gzy/Jcbgpbin
/MCjxY1ynTS8yT66nYgK4FgBBKZrguXaUe1gY/C+RLNkj9CexOWxn3AygEpEpXAQsbKoQEL7IuDG
Sb0rTx/8FwUPCsEMjf1EL7gf2pf2ChBnRRPWMxr2CUL+l7tA91Jnxf1eYRn7+j0u1PmkYXYu4j2z
DJp3dTJIYYwlEreSMpOkQFXWR3VOfWHcL6XjP6lJWm1hDL+dNq+krz8he1d7rXumx3bLT5d8qO1U
DHYOnwqKMMw+9kb9Lz0LPjEQtL3FE8bgQZyh1zghmHE+ECbKqf75lq6iFu6S9bQddRNwhy3O9dZ/
ZcyglZFVqcpzhqx6O3IjajFsbjUdBNr7dlyycY7ZBCh5zFLdKkuhlA7QiUEOVDvuwWxsMkXCYvZJ
d2PYnEMl5qXTalgYO9Zc5NkvJI6pePC+3QXNl3sacoJI5kdAED7M/kGefnTsvE5Kkbt8+zcafwUw
wUmDGh/SSwr6xPkPmt8giaMrsAHEDuhMySdtzEEsUQVlADjHKGQ8JdrhZAqpHPQFItV2MWKiDNvZ
LfRYml8NuwbGgihEzfhZv605m56MrgJZzcqQvILa+ZeKRBKi4w3gLUrON8iKTYk+swY8W4sePxlT
Ami9cpaOQcW5WmUSH64x/wOy/SoD81KfaMsT075mI3Apsn0rVrqSvB5T2fz9FG46zHr0MIz5O5bH
v5/UUt+nTz29Iy0tY1NUC03N4R3VmidBFBoSSkxLjuWIqu6dEwWnlqORZRHFvIqh1ljLaEJ2dWe0
/PQ1GmhMdC5bvCe5J8s8G1Bdbz5jCZ+9qKhDx8z7hGiN+Tb1EEm4/37T5AojuZjj1FgUe479z2et
5ZR1H0hqUrWTnds7s4erpygBidN9QGI/lNVkwF7eKCijPY1qxCCSKolk7PZ1zy7ydbDNh0eDtlR9
zJB2p/xJnqcEhLNaupfziXOky5JFxWdK6i7dQWQ8o9HVE0pIWtDU6yFnVjIv1iuRTKmHoUplMDI2
4z/etd7QBczJcFUCUqTwjvlcWlyvsGXS6ceYskF0GRw8KEZGB9MmwvmOKIPFWD2+V8sezg0ZQ8Zg
81EYswIFmioSdQSaWWOBm2DbF5xHm3oZavdQ9LFixitGTpsig6KEdJvEKwxTLjq/xcJ+YXiKBK+I
wUhRh+ArMJ7fMZseGznI25vqY7AGvCi5Qpcgl0M/jZjbREUYGF5y1A5cIJaTd0BtzFCENssHMpOg
HzvYIF6PWtNVnV8ZGgcJltSAv2i4G1NMJVV31pQYhiugB4tZYSjkSHDI0XrqaVA+XTpyE+IPJDup
HqJ/SUWgExRh0RZ/i6dzVUMqxeV9Q/2+pC5KhkeIiXYElW02NfVF7laO1RK5s5Asf6RFhRLWCCOK
ymbl8dgef5UOirOkLfxav6VuaTILEd0+e6h1H1d+fGXcC/z0yUmSyg0GHk2wHOrDjdHviP0QKcgA
JwhY2HnyBH0soNDvi5mxFpT6gDtrH3CCcwoiKPIFHGJ6yaRNH3WmFd+iGpj9UotJ9aT7KOGDyfE5
8kMKrsP8EuIBWqLoBJ79PvVu3ezWhMybVqXZSLZrmODa4qhfbYVVMY77/P716uOhWL4RelzfSOob
GR+HkF1wP2Ab7+NvLHzTzIrhlxPHuSJ49imZK2hjdRMXSsxnM5jBW1o3KUJW7jsPgQmReeXXgIQK
H5sDkhziPo3TwKCiz7xCQaGTKVr3+0YNVYIUeg/jZPiZPKJB8I04+Bry/1Pqq3p4Hdslj9RVESxh
F6MjTbMokFHOggcPPoRKAkWdYs4o9T8WB+JVrBMh9WB6BDuifLbPOwF8jFPkZTPBYGQlJQrD2UKU
8WMaJpDzmCLgyGfCEdI0wFb+iw3U45Fy7zFEmU/ETuZk7Gpt14PDKHXYgO2bYhoKRyMUU7e9NtiE
uL8YcAUNAMPjGGIxWdASjcdnu6iZ3wXUhJpwXJRhf1sw5HRL8Gm81y99Tu+YyXEnADIjNM0GGmbA
AoiKICiQWhK8EDpPRK7TaQfpRk4JMfuifH7RAGDqI5MYl0UuigOok1H2fjNd9Ux3pmlJ6V2tFSSY
I1VpEIw9PQ4ScyaFjmu6kdd9Xa6e+oGD2mm+gbPs3igx21gV5UwxNJ87xKL37ed1oM0Il5wGVntB
Eo+YL8YJVgHHiPRMT9S3x6hM2gN5RvUmycUkAEzJ0621BVEdqZK5z5ZE5NhDNq0LBa2QIMQwm5YM
jU6DKGQSkn9ykRIw2ZBo7UyIQuHgr9DXb3s6h/AgQFyWy9LpSpWpCGDpHkl/j8f55XmfN1qoTzCT
CBZRSYQLnEY1DXGVM19s6L6leCxJatxW8bV8NQZSBLSjZJbNABGSIQdTVSIxN7kqmsWy/X7G+j+K
YygMVnvw3RQ37qjx1WySytW7DZiokAp4uaqwVpTq5wRYCGVwNCYvESemQjNRX6QFxfRh/zDHFhse
XXARlCXlkSITaMFLcfTqC7S65lCBgrt6KhXN1hngCRvMryyl7ZOYS6DsiX1rCkreEx2oI3u8zTno
v+i01MUObHPpV/3pqFy0u1eoriovTXpjTT5lxND4cwB92TJstPy+NjvQ+MODYDcAyVoVAbimj+By
A6SGVg7MmgBAITqMr9SQfQM5xFE+b9oFPbCH9IUGo0JulQFSAnrFfNxxZaH4e/tRb7GiJYx1qxKK
AixfYy7z5zQ/XJmR1VIDTmjzYbcf7bxOec1zKt+iZ/ld0XEWQ2yv8+NZCglj2fpvotXx9Z9ypj2p
zVtO3ET6KiuN2R+Yy+s/BkoxN2V7KxO+VYOCYDAgnG4akBWBHvONRI0nEi28A4cYYak8liFNUKWg
0hAV5A/MLwBW1zggmZGvCmqLTPs0q2BZEG6B3ywWETbaXh8FU0kD3jdy0j/yFewewcWWrdKDDWRH
tV2AbV/TFfXg8Dpwe5HfZrgf4QV4w6MVHa396WHNBIeISGSW2ts1dKU9714441MB+Bhc+6ZdssEg
4DrkxwJlwDA2tKQEQQxhg8iubBgn8H6PcWRvbfftugtz6bqmP23t2iUFAOiKRhf9Sxp2sMN6LB79
efL6N3JccHS4d1CHFtdKHOYbcMRv3+jW7MEhT1ya1SgJkbHGx11kT+zSidTTaNq7NqBJOGGal/EM
MBwgFAk8eBX7BBek2wB+pPOKtsMJEoHNvZ3oKlgn/ubBbEQ+/3HNC29MG9W6fkf8QOT+/zI2GMTC
4blTmHG3WDrrdHeRn7PGvJpgx8GMs6GGheInghLEJ9wAi4552PsV30LbgwsXrww0FNomDG7+1AAv
ieKFtBh/gJUjRMNjdqMTDcn13xMFE1/yW2wJ3rPkxu7uGrCKeDw1j20Im0WJqgd5F+yz2obkth7D
OJGtiL6pjaBFDmYhtf01yAJxQyekBKwGUrTsjKb8zD0YQQRzoC8/w95lUpy1hdMCOpRppuyPLpxA
kpnYbDWx86DQxfbYFd+buDPs1MZ+oNSjeCBtgRnO+JZLAUG8hx6NXb4GP57HkAGULfaAJ1woLhti
+u8sqKxp5TL8ALi3hCUhkQolADMPGOo1GC+xzAKvStmce1NZqRJxLarJnCB7u11z7SZTC/2tzQWx
Dz12Li1WbvoeAAJXbXHrESvK+JRNFoAWkJa36TtGq8IG+mlTnbLYTLwfuSrvw4RXH8Fi6kcvJD4I
aFktGtw0bt+b7fByRoUAN4KLrU4a9184Iyp0MHRi5bfdlf4hPBwka35GKN5R7AO+3wWR6Zw3cz7H
IFqbFcg3Tu3g9OCPSw6hzMNmSrMrmI8qRMvKmk13i8XPQgsLmymxluEcndTi1/iPkMq5TC3NeTrM
DLMItK0nz47Ek68MHkhoey++3Di7T0Slwwabv2xd3ec8c8gsyEfWg6O9np4AT1O0AtPsjGz4Qg6z
t6zemfdO7+jWyGYwD0pJg924imrRaZ63Hl1n9+XWfIQ3b0/4XbDDKDKiwEeFjTIBpTwIXpb/hUpB
+ntfvTZoOy6axZgLYMo6ZIygYXKcJUa1W53NIMsnYIWH0Fm5EgG6HdCEHVNzGWxvQ1YYjZmsDkru
Q72XPvs0JxOwkBt+WyueyPYYTpyrFYa4OC6/tDzJ4iGbFguAw+S/wWXujou0OJ/3jrjDj2OyIv3f
vR7gB1j91OQ3Jt7EM6LBrUPGLTP9y7SeszoseVXAh/wnXpXhcO7R750qbKdPdownvixzHx+nDnlt
fhAUgE1dwuGybSRcWJudYfGcBQNu5Gy3rDVrXFtjGyt9orYNZBuKANYbDtDEzlbMh+SLRwuEBD+E
hxKG3dOp4EGg8/hht3dPspcFN1hjDM4DlxDp/8zo4+pU6LClivcKa2nWhDiJTQUovcNQd1MkGheP
zO92zVlfsFY72MsV2C1Q2AwcdJ8fT2n8z79XY6v0HteFvagsdg+XfnVMB67fP9D5BbwQqqpf5rJB
gbyxuh85lPckRm7mLPbcK/bwTZG2v1QHlN8oVjPIZTG2f6jfJAoOySYNL4UmCuLoquag7q8x5JiW
JGYC5KAmGFMfUiOWGB6efc6cMygWu/MHuCDJa9mCOQGBSzvZILJwhuQWZ3ZmU02zFxfWsvJgTNgv
+wxd0r6x6mwLa4HdPYHNk60tI5LRDIvgKFk3+4fpv9aitXYPGK8xdmuGfDoAFEFsFt4Up4Hzxe1h
8WUef+5CosXp2Se4nfirsY3/ot2Kr5R82jS2WE6KfD6Gxx1vpztoyLkdE/xZDwcADpfEtVk1moHI
sbi19/booLuKTy03oj7DseLG7X8ZF4lw4PLBoq/h84qdA2bIhwcTZSnoS+FNnC19bbuN0tD/Ecbz
5bXWKrU2BcMGrdX8ac0PtJPZm4d5Km6ycqenLa/W+tsARz7bQu+1ofHOWnsWUSNxpieszt69W37j
zeeb8BCGiQfqe5E9btu0UhhICllvnKjJZ9VQlSVefHsa1t3pICdTUU8VZU3VAwOXWr3led9x6w12
67yptIPt9moH2KfX2PXfPX+JL6rYj5dLFV21flsn4cfBb38/3YYHpFpyIiwT/7Lib7RsbYBtlrA6
JIUWP+d0KgNa0aa7sZwOlTXvSsQ8163xT+PqVoOF4tKeVoJkeUjBx76FczDXGHysH60zy4AwIXtv
btkKNxOPecmz15cWaREz4FGa8Eau7A4n3Rs77zlbaj4/HDbCfns83TOh9t+f3lr5D+sEoVoEECIc
WOOdHVjawtkOoT2TIs2LxLGGgsNGOSHU77TumPNtnR8emzXVrWE2zDpfY8ur0wkISwvWLmxHscL2
MMflzOX1x2e0/byBp7ag1jUFr8C3zS3kXUzu9LMU/5DXL2/sm9t+OfYJKaneMIFx6Y+j/dSdWipX
avEJfEeX+3f3dAAsBFkhb4in4d5n+/1e8kVEOYteIRAqOOdj976azf78/gwPrrDbe5cX0xPN6zYQ
uwjbJH/gnAAat15TNXn+oKnxDaSCY604P6QDSmZ3ECI1a9fbXKD1+kHTaD45GCI2EeqbvQ/VlrKt
9uXv2Oy2BfjcqoLsDP1xxiNO3dXlZ+pegA+jiBHoM8kNP9YGPJm16S3Ep3zJZQRn4q8wW9PBm/bn
K27v6NM9zmZP/xZ5G+FBUX4Ec2JtHs7hXLBRg2KmRUYkXF3z7+iXVmklNMzJRrHXnyWVD0p3Mh6+
tzbx2ytdeFFOm9jBeN7Z+ZTSvFBZjmSOcEAaOVWtry/VilELhY4ele5S+KSEPegdDgdG7wQjPMY1
mDOm1lphFO3C9llIZ7f7eULr8YlEaMN+L3a+T97O+hqOdQmp2QfPqF3Q/7HPZjzXg2EWShafTpxz
H1K6s+fHpeK3zve3vCys7+/vg0KssPJ/fGkr1Kc1yx2+p7yfmmjW5XINf8TyLB615bM+8nxXua29
UJxFa+9+2sjy79b058pa7uQ1TTXnOp36O06Xi06Fu3tHi8WUX7fGvu//XO3pi63KBf/sXh6RnLhu
hsZbxNxXB0Sha8TEo4SM40QIDEfIOUZrmWCupUGZWcs15hLVB3cdVbaDQsHWvnlLbNPeBVFvsQEF
TB+rTDS/ncCVTRfPKQD2HNbg0ljfv7KT/NP/M35ukISM7/QXbmJfrGkBlIUN00z5rr5G31KCOtsU
8XCvdim5z2mxE1mBWrBFVHXp/4wWHDP+XK15Mo8xXR5C9ta3l8y90PIW0ym7tydpIbT6BikYTv1L
a+kz3baoJhNuMTgTMpaU3L+exBV/bu7aAAIF9OgxwHtIHSV1TdqFpJ9I7i1V1VLmaXgMVPfBf5oj
mLHMQ7YlFyUPBwQq0S/j5CKIZRFqs+Exvv30ZOrAjKh6GAJOzUcVWBKApT+xD/J4dNou5gXUrGBA
EDMUXk0QcF2Ip2Yu9aW5vAGGpq4ZgacAB7Dsx96bnmUd3wGz6AKP0uCewFD962AxsXvGMGmsyW+6
QxgQ1DjlaDgSSCxUgDydoafPEKb9HLDOu/eYGynzBHfySl3kiWjgvuLxot1nTFSl3hiMa1fHFg8A
r+wn/c9qp1L2YPcxkvB5GD9ORwZ7Az2U9mDloA7TWqRuhqI03m+E5F7OHqGbgEImNCwAD3RmaRfy
RfR2PTLHhKzJi+4rmXwgQrEEeMVCWDKUocmdyMSSKhEzCGnGondR+TTpFqIRa8x0R4d9nEXmYjjT
S32d9V+EvVcviCHkF6GyHP2rEUxAIE3yHg8cIAHuAGuyl5ntAxPjnRJtQMWY7FLKLDpaAl/lSCDR
IGVQI6giWSFcbhfv25WtKzw6DRtAFJ/epdJ7v9P+zH+rPuSvlpnOmPEUwDOqB5Mlqb/chkvJpMeJ
grdg+mVvMzMvLIUe7BMFiLfTGSgbFF/ye62DAciZLVTKZ7WnbkcBIyvP6fBPQ5Snnbcpqnu0MD7W
675VqcI9IfMbjpb51CRyZsO9IZ+CKoTx7d8Kj3AvlUC5hnK+lU1kCUMNmQJkVY+oVYpKNq1FKurA
hOmDdA1p7HtNpZwSeHpPwPWBHyzUYHSlTO+UT+fJAOl92oTvLATtnDFq/EKtkzo5OhdSFslk60wz
cCEnKaCzqGr5lWKILmUnCpAZpXbqBZpGGfgICpHuBeBuGN+Ha7GB3zRskN5hKCoM5Yb6qs8rvuH0
3gsXcH1z9AXY5k9Y4VqCYrEnI/tKaMwRha8MKu0PggF7rqzcHAgDjXrqknBIKbVO/qULTmP1D81j
eLfVRxgWqMH1v+HbpF/2RVYfl9DE79tiV4I2SNfjKwoon82YdgOQAaVIKuDzFYLr9XZSfqzcmPYj
wnsyujxmspL7uP7SFQLYAWD8oc4yxqI8I7Z/LzHJdlpTW3589wq4gJBDm4a0ZY4vtOaY6ckYbqr/
yprmj1RO6TQC2R1UxsPH5gIIh+ha71SgTtxQ+9xyTzQ5qupkon3QJ2vgLhQ1RWWctjJouw6KkK0u
YhprdTOXKH5XLi8FIIrmMDwDap40c8+sMHSvnKJWjtz7dkQL3GSk3tERrWnIXsTiQ2S2QZEpyKLf
ikSmJaHOG2Psost++6EhUN8w0evstqBA/RQv5IzUhDlE8Nc24Gh5OhmPuNSwSUrIFA/2EvuFzjMH
jHZBc9t80jXl9eMkmPDDdInYxJTp/OryaQNVWj36zYAeDBg1HnN7IzQNiPJJnhKqxHToIVq02yv7
+PEk+N6iQIgq1+0n6wLmw/DytEtpzvDY0vnxtgEUlPn3JZ2Bp0mrCP1Tnx4+372ZHmgVBsn+dffv
CZ3gDswudcRmQZPpjXCGUq+Pn5WqOBliemkg7Vk7dhoaDSQiznVddfsnsWPCRd1B0hQeE4h4S8xF
RoYDGoI+INid/tfMv1L28nt2BAjwmazBPyr3hF4DIJ1idMZq0ZKGc9V/cXPcNcrv5YqifuYPPZOZ
4B7lC5MRyFyrgqSpvK3RVaFPkflm3bgMmbjfZnK2v5noPxuumsdwQyfpb5rPKXIjvs6OYM1H9BR7
Jnum0ZEkfsdYDyBUSvuPSv8EDR7yHB6htDLH3hEwDsU7YKAFswSZUUQr7CHHN5JVZf68L9lLmasv
QFYpJ/E03w5tPsDTcX7ppLiivRjULegihckVKzobZh/xOLAZYpIS/UcW0x8Jok9IxR/I9W0D9IE+
7H0pdRC/00svXdI5m7bOv+hqgN/y6eIBLClYwwuXBqgBhX/lZHKrLQL4qToHLYu/APDKenWo/+1L
QjRjWT6+0/GKW4fWeRTLRe/1qALDXVFlpg8HExaWWKas9ZB3egInm4TmZI1SBY1/Ju/tTeiTyKjh
cWja+Cx1lPvNjl7DsBsPQMse/rVCMz7lwsQElpBla8Bi0lyWgtHY5R577NvxlhjjLWOF+ZlPv38p
p3b0XTYMsgEtE7ZYJw4njw10HrtQRvUlYIAIRpYM7hZzx+P7GcGMFvTV57ES4GcfVaWqXbJHs0kr
GMRNCpxo/tffwBKPdo+EpeHFgOig3PsEwto+VtoMSDdLTZeHvinIXG5LnEJOMTSkdgGfAFwJ3AIA
nYq5YdcODO6Q4yeP/yoGcoGAVfftcsLhHyEmy8AuoXVOc4xKHx4U8KnQJezolCL6iq06iJ2cL+VV
I2+BuEjjeJxGfRpV3RLsGeEyU0fXmAYukQcvIO2jncJDgH6IAfgjDfEMwE9DNRB2h8OB+7zQFx3Y
7Q/svUO0UkVj7DEw8CKho9+VAf1lnh5wLZy0HNOjp1kPHoR5Wjd8EItAE5nDj5UFUI9Tr1RaVwRB
zktLRIeaAUI09FCcFtvLwNDRtIbGDfhU8PoExAjDm5e0/sUSAVctR8Cj3rG6b+iPcYahu065CIAi
TPnCXqQa1+KkT/c4QkNQIJVaimMgQNSEh8XhImQ5PsBSODUtICI33SUAGT13AKUZwEF7DmtFsYJM
lz5lDkko4iP4gXyIGiW8H9EPIukDtkrRUAoYjQeCn0Yuj6M1plVCt7umy8qFmuA0wns1vTLIhgoV
rTp01cmPLoBWIRVk9NCRioaSw+yaLuTksyc/hLFl8GaSsx5BFGBiBmS9gRGBDGELABwBG8Xas0/A
WD2yCM8De5pHB9IJayQgV1DWqc8AblUdLozZjgDYmR8AIqwTSZ8ZCtftwLaWWldQWYGH84w5x1N+
EGQyk6rR+Rh7t+Kbs9HQJcKXEXLSvOdeHmLwF5ARBqc7vIBmeDwfAg/I3IAxQHFUaJiDenrhQQST
mXn3QK3p3aNl5hCL1MxTeyL7FQ9VRGwE9m1MMfYPhMx2k8ClgGJuZjhVTkpOKx04ExepMBQv5r1x
Le9b3NKRghpCRUN2u2FKs/N+izEO3C84LFk7sPpDPgfigDnKGbbDohJglnA9QrmZwRRoimRMxZ6K
BigHY0pIBq4K0OAdcRPgPQKDpNDqpfjdzEWXGUQPkhh8rCJ6j5VBMzRiNR7ZPwbEwaoCmICNwk3x
1A0Qk7xjldG6YdD932UJ78Jysk3AJndib1qQt3iwrN6z+qOpoplPm5euN/dqep8ClVCXW+dA0L/k
sLz/Hv4TFBQXD5Jj/Dd6C+B/xny5fPCPCPoTpTQzjiYPnRFawBikjgFmNATJBpBqBhVWI5gA5Z2Y
Rwctmyc8X34Axw4+iahLpzcqIN0GhcFDuQZCzeEu13Ro9Qupldx50MmwstDahpcPjw3g7Bbe9ZP8
u4euBB2UhpCIKWdEVHxi4H+4YkD4NL5wKxRFDev+2sLnhROIoDN0S0yetChBa1DvBiP4J8vAT9G/
uP10ss2zKubsDJ2SB5b0RxeDCnl88Sd5/X6oxsJPi3LqKxKaaS5REFMTBMfFAeZ5Jy18hmYy/DJp
LEJWgs4El0F+SFAFGh5MLlxIRg9TIcdsT4+JPs0JRQUYBmAfuG8OJDuU5IIb19QQolrXeQOVCcL7
zjWr1UTbyWIglZNOCPWFlifNbYy04KqQ7t589cLbsba9QeAeQGTRapDGDvuSdwBHQFBITAuLEU0E
2tsv6kpcGy6GLFeKewUIN7NEBUvzyOTB62WSRbidm3pnlAe9PcgxSGfzEf6hoYbw7oaOIcN0Y3ZX
NYCF+NbWd4Zh/q0eg0/LmtYdyjkQ7yl7voT2GBIJ9IrBIbFgqob+CEEvzOG/IRo1UnYUkFD2YUqv
6L4NGzrooMzZxa+jGB3HXixqHyMHKY/144wBxQDfN4BX4QaxbNWUVA0OS4ofmXiVSQMUmBpv1v1y
e7c1i9io0xFl1sZC3IIJGNy5YKojFYhEQsjMLzFcPkXZVOggELfhvcDkinS+D7gcxMLlv6z/Q5/u
7t+OHhyCG0KnRiQ/IzY/Yg8gPvJlqYbt81RWwQcGUhVAnBIUS9mTKc2xC4nvJh5vTQ+/uga8QHsN
eEPYnDDFoa6mT8F8h1dOqCXrEdRzw8RQIN/BxCPItGpJE2BswVSEnQWoFnL49fdZ++yO2zcKCBBd
abChCGeL/cq+rgCHWWPInJwCnqrm1JoDW5iWsZ561YjSX/O3SEgX8IMQomTYSmCXJ4GK3yEcp9CB
uMQPB5f3I6WQd/hNc1giIAsJnbLNWMyl4bcE9ktLcGNDM2M1bmrISSF81147stPUiPQsgImK9jIw
KcIblLyFKi2kaw42T5B7LX5YNQCkf/z7dwKMiVPCY/sMmzG8BRQ9zCnkz3yC0bLfwxJoJfuWqKpX
ZwZmmgyUZww3A0YvZRqkRcgM8GHMg3tGuG0WFcgIv0I2SCqIM2mLxubS4ELxa9gL4voPsZF3+xbs
NwdMk1BNKcOO+iyZAgBAW4c6iG8WTPJ2y+4SgIGRU6in9QR/lDSaD1Q2DzoZPSdgGiajx+GolvY/
LIy0IBiDbfTUDvgOfA2cTEE2BTzsycDQBIIu4HGwp7AJMGJh5tItLjfoPf3tZ8iigB5jPDu+BMQT
MD9Y08ghQKKBzsuDe+4nJmRqJCoBayNuBdsMMSo2L9gFylGk4O/JktPZ/BrxdY0CUMci/HGIYK8Q
72XXIP/4Ikgk6ScUHQky97WbAc7Rzv97YC7wevQg86IGgyIDdhqhfmCJNBABiLXUYUc2EpNoPVKi
MSYIxGz3VG6C4+ZxPm4Q9HeN8EJzzk395rse3EfnDHf7btgdbcDBfpkcbmcMSGfsfDJ7Wv2rCzcH
sDq4N3o382JKWwySDH8IZL5vulPwTQAx3xoVJQrJBX2Nu/h3670iDLZXT5EnXjJPnVoLhTPKavwF
XgY0Vl/zm/1P+vX+0aefBbnQx2cwJWkVHoOmIFO5WrtJY6qZ1ccFC1P1jpmx+UQTrc1QUHERHVI7
pzaQM/HGuuePvvXMHufhW3coe1JAiDTkEogSdYhilDc12UspM63VHRDg4EGbY0zH8+5BVqYZcfzK
ubeHo311M018rn3d990KsBwWlW4rs7vpNKqnJ7OEXr9AexCxQUehqEQJhb2iGRaLDVSZ9eN4QoxE
1Yhqv8f58Ei72YzYxXEaEuzCbaUlkVKGEGh4AERDRJApYiriWMw89oMjtSP6Apjd+pO/4O++BHqp
xYQZoJjvAOJA1UI1IvZgsDSDkiOsJ3kEA4lxsaXmY+V5IeLFoxi9J+2xKIjgYNAEZ16f48XHyQhX
jzOqAsB/HGo8VMG+gwSOXe4hoDJl3L0aB2BA6LxyukdYM0AFdBMb5N0xAi6EeabEp49N8cN+leWV
hIsYEmTmDInpi5snOh2m2zMlhD1CiFLarDKGWL9/CefKXjeE3g7HbwKw9CPUZ4CGEsLh6ysb+gQC
BowgPfa/ZBnafXl7x0R8BNk640oITelUHm1whoT35C/Uyq4TvEB0ZxIROVXlmLn/KdEIV+aUSSoq
OeCfGoZR4Fdhda9IBgj9AUpSbhhGbC557PUgDQWcsy0c4LsSelYqujHv2Kgi0hPWh2Uj0yEs/CCB
ADmcWU7472HD6mE9xlkmmHt4fpyafgEchpnAWAF6hRtHLIxLwg19IGIwKI4aIaYzXTOqCycFcb7u
xWxGkoRBOfHKxHSEekclEPK/ACUpfeNVoM8P/b9OjPv+yfsQbamyiTUqY8haYAT/GP+MlmceJD5k
+HetQnalwfYdfKB1bELjHYuwHRkFEPDXP/Q2HjjJg/7+VXYeUVFjHNgu/CZCEJicx5WRk25nRIhX
lJyfnshKOLSSCULs1fHP7Wd8QdsAmfFn7dZPjy1WaltQkreUINrWUCZPhSw5hwC5KLtmypxwMHs8
CtXPyUk1SduZ/4oqLpNfHFQJOVfaO0BkARPHbwGbY6po+6U+ESB3BwQlwXLiswrvfU36Yjf+ENgJ
zUK4AC8zuD+INoLJw0U2kakihmzpVQxuVXkHKYTNAobliPxwf9c9HhkuCP8v8LtlKHUhYlRdOm07
wjvoDxw3RuayFeHaqSFUvyd4U0ZVSjYfyReIkPAKS3JG8VXTo8oHbvlOdEVCwo/zkYwOAiKBn1x8
kwwT+BM0UhgF+pt+puDOU8wMu43zhvAaR4HSNYg9VjW7RnoakmDhwzmf1x+iUQaqs7rMYLcBODaV
KZzHrQoJ/p8AgmU1JHgRPwuESnIQbEeLhDALXQi0Re7ajK2HqeIrBR6k8hQgjiI0DdCFePTBuxYT
4IgXiRnYsvJ/RN3HbiNZswTgJyJAb7air2LRilJLG0Lq1rDovX36+x39i4sBZjSyVcekiYyMbB4M
Drv/HOa92q3De8PfnVQxVi2VEzRPJhKbnyqG+cltKvQxHJKXi6noz4gRIld0vg7KtVb2Ge7JE7fT
wF1ZMPSh8AgIlngY2xsMi43oA18N/p8gnGk+q+Y17ZSgZvpY2kJwAXLQJDE77hwGGXihkp/Yd62R
E2uTdB5SKUkLMTGos16ScxqFCwoW8iYI8uqzg0f+28OzOa5PiBfFFPyw6J9+lNp6uI1doZbFFKdg
obO6XhxZP/RqS9UKcRG2eUfjCKpr1tgqAdwfjzc30Qf7Quwh5VSSCr/WrxKwy1g8cFhdKO4lZi/Y
bgviuAnkLsDAezeHcK77o2Un7UqIB1b/hJ6hYUWDiQ8ugUi5oyIUGoca5zWRi8/ruklWbWmEZ6GN
x43HSKhfZJA9dwV0Ow0TFLDv/G6TYb6d2s7+sdDe/DP95DHJpk15wuWfSFMQ4439Xcy8zO/sJEPX
MCirERJpyXhfh8d9ZQuqQR1QXE6k7aD7CCvOXJ58m551cSMAauWFp7X6YkHX1OqYwobuD/1p3kpN
msj3THN56ZGIHt5+bUGqlNx12jK7tv6Ox7MFx6tV/jy3zVK2U0zd0IZILpNv05qhRn348H+LWddF
LmBr0ZFjAShpG/heiXFFGIn1RgeFZ6yvkEM2oWSRWXaVTR+P1q1KKVywnZx4fdKlPol9VhVPdfys
p8un2Hn+qtTJg66K9QsCp7y3EEaasUHiNy+2xEw7/stt3RaSp+1invnydeug7Hanq10U2nVFLqbc
e3fPRFHKQ1uWQoEkC3R0tDGSFEMYz4FOqTiloLJSauayHVI0VFtFO5lte1esPy6RPyQiUqvyQn5R
iq+hoEETfadFzfM0F7VObc15Bo2d8vLyUsp1v57VRjFt3xUBCO3V5D3t2rMppNoMgzTqqZXPh9kL
222jNHWQnEFJpijWpq4LybbQPm6DVJmQlsQ32Z3zvUlHkct/GN5IluYwrv343K3QZNXlCBLG0r0r
asY26tV0mf4lYs67U8mj93e9hzA/VazUj3msz/E9BXQy1FKHg5AT5faxN7v9y5n0K4zYDRn5bFB/
fxHSkiwXPZ+KJP/4nNuzV/ox1GwevAHl+Wqsj0MgLxAHOhSrn4zvqiVCrrIIlN8ds2KpSd7aVj71
YF3r61w3uIVsZ37VQvpSzigjNdCLZ7rA5W8PpC/nTdXkuRmCQ9LnyIXznC6T3K0stH62sCFn5ya9
dpDDD/e2+usKenLxH5bq3hARLRz+dH6uVyPoZIaE4Ny5/bPAJdy5bMPWbU4Nb2j+BT4wDDta/BHJ
rwO7+4KJ11IuJ/+51nlASM1wzh+piMdc18Ja8WcAGUcr21MHD2no38NgPR+EM0YS3l/Ok92tl1No
XcvauTvLcwtIcjt3DqfGNtdxc6UrFZpM6uXGxu/ax3NLWxua1bLaUIV91Np2Sv2SRcmm4VLPLtHp
9fDqKPoCVOnoKBUi518gbDv31YaD+kibxycE4Tc0lgPUvDBz0Cx9zchq3RvnRb1KC3rbPOe6qc7k
S6+MinTQt/pv8/emD6v6siDwDCyu3TvCBmemnG1k9Tqr5Emu8FIfdbPYH4WGDgb/y3pBEIoQLEi/
7r+v+6cAIrwSla5zK7M11J2z3CjO9LLn14c+GmwmCti7Jq0/t9pWsC6otNlUP1VrWWvs3bFFIwAj
lyisXKF9KDTCQd41nWib7u5BTmZIRpmm6IJtc7aw+hmI85MFaRswQNMJBRuG/5iu561Cvl2sdiok
M+8a2DpHl7fUPBeiU2VBpzdiuGv/rZjuM37UfWE8gFmObUW82q7NL9gFR0TSB0ERX51+ra5bQfPL
Tc55ogx7NTxjdmy1CUnu5VNWSxJqMi/7dbf5m453hMQcLC/3ZBKN+sM8jLS5/ROnp1homPMqIYv2
tdA23YGVdSZcMgtwvI0RnsqOXeh8bGTnw/TROGIHe0TYjKkL7fQ8ZQcgZxykHBpcYA4Gyh7vosRL
rCbEIgFaBAGR/Sg3JLlUsPSiejF/mqA0N2AaDEE0P7voXIUoMJN7WPS8OjpSdrG+/30izmK+aMxq
bcpg+U2r9BWMF2KkXhw1gkXbuttWBBLmP09PK3G15+ZYBj7O5oO+maeXAm3uQ4No9qyJsjXDJpA9
LyJxkdF0MDeRbsDc0m6Q8hqDnvyVMkN+rJc39Xs1rP35UOdcTN6Y1YxasLq8I1uEoQCjoAMnQKbg
5aK4ucfe/95IRlRYdJxnemCVxe/1s+WXDU1VUhUvFLNP2maKS5q/jmd4ZvAbzbmqT547PDrVuFO5
6fqy+E55PjvJbVUyGv/7t1O6MFOp9CKatsWXY9BcLbkZhVaxojSmh0p3AsFtg3ugbNmGdEUgwv8L
MQpT3x/C+0JYIork+67X8SxZupt8QfhxkQCFse21EQJ+Ur8OEL0P+eauG5AM832qL1tX6NKx6gBA
S2Lw3/Pe9XvPOPtmFR2bEsJsKXyD80cChOX0e2CYlS+hjIPqIDM58uvTqzC//Gytyk2XmOPbr7t8
l25nS+JYODyO2B3Zn+DTMKxfRDFyDxmdhyY8oWVaaIltBTdU056JWOyado/HrxBWCR4PrTyRoJtU
zijWU6m7LMQLcdu+U8jH2g69l9hYiJaTgen9ktDxODba8uSqseXX6rMTazxbp3OIV1gX2cts03IP
N3+PY+Mx3NflM3Im8qZ7/Ih5BAoiMfjQIdLdDfVmTbTwyIR8vF434WCQaKTfZ9smlsttgy8r4OjG
Yf4pf3dbBRxW2STFUmlSkdr7sd80qWzuOR+Xvj7K+pfrMEwvOFOlVHGwSbcQsPuknOdM/aHWeCbi
FvcLnCFOlBe4kQJiMnni3dq+B8lUdNibnTU4xcfsnwC/3TvZcltPHkwQ9qZEkL1rjA1bcB7Zzeu+
R4Fr1drNe9Xil0qQaNxGIGudJPv2SngPo1SPhvAH9oJ+7FvnKLklVCJzViZEG9+8bf6iRvqlxbMW
5FgxU2Z+V+KpYLe0AbXCdRUNYO42KqU/R4IuKlbEJnqHnrDQ25CnrdG1IoIVwFQ9ydUwRo72CDgV
YR3I+BjBucv6NVkl9bpS/ySDlobRIy7BOWIPIlsCiqTwjhdlTTmbAwFpJHh8DRiLcpkik9T/QkXi
037Ipdx81CwCyggR5aSSj60p08d4SNlgdrNly+7gqcl1qX/KgJet0i6eD1m1xV/DIGWcpQAwOIdg
G33FYH97ZFwnAUVh/uLSdDdyh/qjlYqUfjE/MuGZVRf2aCBBbdPcpIQsst1VklPrV4hPAIIS4tM/
vyTgh5V3V29hGOie0gJa0wtwqRW4YltD9jThdMSlw0y7Fl146QBwrf7sR2VN98RCY9Lk3Xyr1NYB
X681ZS9k2csNMV34RjcZFCW14jmrHSZFEQrorDltG+0w4TBW2/At3wPQpNefaXDxD2lSxYx7hjYM
aP9VngyWya2xETp99EmkUNTw9mKLW0iblp2F0TePVmGk/bcnYFv8sVrFmAlYkcq/J0pelUe07jCC
1JgMGP0yIAfiqUkgBEk9ISGP6bLykT5gaOE3ElJnXNek4o4sznbhb5l3FmQfaxjq9lW/HGiForRI
OGEMgtzih78qUAoJyHFolqSaB2yZh16zeg17TXoplJZkscpct5eTBo5tKydAyjbZR8b0UgrhTjnt
CTpL95cCFwg5q8E5274kgJ493vLFqaLG9v5hAWXRsPHCT7Uz08PzVYucyiB6UOoyVvdVmzV+lLrl
dy37CnmKUQoeLIgoiXOsVs3/lTna/nWhXflykSBWIcOfdytpEMR1Y8hFijpEgxvwP4X50sjx2twU
vsQ5DBog3HeJRg94ggpI5aZbE+SrgelUodRxzq3ST5ayBvBc4/nfYyRMlL1s7q3CF1hHaOtYO/UI
rSlmqKywxwKwkiIaPsLZwJHmGq9tN9rghT5FgtpX4dExfZl4J9O5D+QlS+rmuZK1QotHMLnlVZtH
KLzcQ6x0+mecLjerNJBv88Xcf8iMhatSCwo513qwvdVxcdZ22t1Jh4P1zEdP2Sq29D5YW2bXeWU0
HASqq8RKNFH6RvhTuRVId8+mF7mWWzm5mMmtJp88m/yzv+99qiA4qMC67coL4k+ztvTF0KadtPnY
cDd383YurR91Cq3rmeSEy6hypa8IN7XYuEbA7Yhvpf/pWEKQAn6RBplj4bKF5ANT0LmdErHPwqUm
e+rPiu2Vdja1DhcqunT37qTpVSYExWjEjEWZZmJDnPk4v1q5w6VZrXUy0UruURDPnKWi+xDa5Huh
6NrZ9ss1CH7dIhEf8ZB5zTf+sodSCt6PTOqRaUkIpHi+JdcVm1WO/7g7ucL9wfIq+EWGZLBdAuS8
s0ux5BwSPNmS77EkhRJOQzc1gSHfuFG0WcMfXrZv6mXy/dMwZBaiQCLcf6flWRtQCmc7t7x4bk8J
RRN/3WApsfrmZTddJTNcy0CIFjSAEqVobglnpByo2n3JNEQrAU95uI2i5bZ9dfSEsw5PQTGWZ56F
sMFyQj7FLHbgvI7BMbuBKj9QmvUHlUFx/YRr605ZzVW2xaAsyk251rHaOGw+ZZqgi628mYdXxMt+
P1MYQeQwqIezbYq21zQxmaVywPneZnWBh6BRLWj199oW8BjXku/NJ6u3uUlrL4uvGtSgu2SwqPug
tXwzqOVywlkA41QJkI3gxe4HaUY8jCfcWhERkAhFc3HMoxgoBn4e9POB26FsR0PrzA7P1M28/XTW
drfQQCzkNDvWiKfgGbRCD3xOTYohOSsHYjowHmEQnC5PyA/DN7zmjOKR3BFPjXJvgjE5VPg/x+76
5l/LsfZsJrz30Iz4thxX/25e8YnX/eWpxTSvW2l/Z4LR4J5NdmYMbXpMg9O2f9t2VtNav13uFowh
2h7q++zg0TuZNhL75UZpndfdy3kk9gvPsWX3MaCicsd6ZxVFn6qmXWViCPqhxLuFcR46U2t1KuUu
+HhhvBq0Js0lR7f6NTiGDz5Q0yW9ushX5sNLz4v1l/IopGzEVx24ul0uWOpZRR5Nlx3BzbKjazLX
YbXyBq+kjWW/Mvr49dOZJDNy61mJWuTL6ud9+f/dT67li8adVBqLYXC4iAx5WHVnQzZ3wIweg3Zz
2IbVn0vX+YeeBM9CC0zD8ciZzvawGZ9v4QqFeyfXdN9lfWXPUvSY7PEnuHt+axeV1FoSxf527Fe9
MonlS73450jK62yxrauO6PflYDM6jJaDXHwIo6PewmP5oyLFfV8KuNNfl8IIOuR7DcfIh9nJQ0T2
L0NLTKjCulomy58SehLdaz0u5U4alztciTE6ULN+Ok771Ul2UBhn+oFyl+zfck8NtRZuRLru+2C0
dr4n7MDTruzMW9v2oYFGoLTKsQDNfN7RPqJgXmg8P5+JCAMbbZnQz3NU6ge4hKJskqeoyT+1n93b
15I69ms6XPRrk1u2vdG8pcIaURTt7TRw3UpRoXtHK/0o7yJKVotHoBEH0sq08nHZdZRm7hG+1WwW
YxCVx5Tekjzu2k+5f6DhO6EgYpBrsp9Se6Shpv69GsyB/D+KPQhO61E2Xo+u9y4Lulq1qh01Elg1
gRIm0yjIKbJcdE+DzoBxVflTW6r265trP0F1nfpM1g+hu7Q063Gob9cRe/fowvzs8g6UmlYa5QHd
oHX/1q0dejt5Fxx2HuvAykSzDiM4zALYO3vV6KTYffxZm6RS7QjUyo7U6tWxhKq8zeQ0/eU+Xr1W
JxLaZUj4a8P02s0N5/1n79a/MUJSsVEx2cSVIWnDeD6hqVMYnuJ0RHXC2xv0FfYJTf5u4hWMCLyD
aN7TLjKulZLqEEuwg5mRVEZiQ+PUsYEfQTGYFzehKAwjzIT/RPNJcZz2slUbN+8Xx+eldopMpzDY
vS36nmA8G1tiUjn3ai9wn1fNygd7jDNNZX04nwg3B9X+pfJSGqZ05WQW3nYxwIAe7b7uvScHPbg8
Xm7RJSrWGpmeFwROK02/bvqb/r23H246l2T+uafBONmNnr1dfy/KPdSrSMfRJafUplBZJ5c1WlBp
ogz8O8qqmKx2UenfYhfdjvF8MSBNFHSqx7O0Rcd682xkT/H5GlTR0PmMsE4uKr6IE6bF0Wb+ZX6g
QqUjqr+f2W+EOoTFWb/aV8a9xJ3asHzp5y6D7CZ5KhltEyVUydhcmx84D9VSWQ9VnSn/oWHjKLIY
g3NyTIJxp8eFnshR7yayzkM1DDR3KaN8rADIyxAUSLsm//5VCOPnDgr0HTWifLntr+yqESYLiuVg
O8IVK3fITjAtHQl9MXZ2STGVQ42p/E2EuhQINmTGaBbmpo75ETKMJByFzHPXNZ1mNVhNbruuL+Xj
RaXNYis8ImeZe8DeQY1VO6PdpCoTkrZFCj6IN4o8x3V8LISMkNkT/X2ndCUUrquUJ9FMPYD+qEOH
wAuRk4STVzg+Pka+mReoelUAg4xSxQ8yobqoGimo82+DDfTWmHc1k+yWhbfetdzZDKyEYQVTrQuJ
ajvL8/srHt1rwtkpvBuuXu7MXYPid54opbRSQYs0OEZfFpGS2zw0vXlgpH3mv/OhvnV227Oh9mra
4Gg9su67STmWQq8GWACK9wjc+57OiUKMVLQZYANlK5HgWVzOc52qEarNaVJngwhEBgHJIuvhieND
6zSQSNgO9tbKsRbhLmZoUQZfhy2DqDcqBtqgSEFmw3wbNBhMtxpJbZRB/IBttzgRGQE49ez4KFSp
Ci9oTl4TqM92ER0GK6SBdx71SlGHOFIWvbKzc+G8ERh+4P2+qbnl35WP5PuKAGEtKl7M2Tub/0de
qNoQSObd9GPEA2qgMuwl29v2q2aEam97RkuRaWTpcMmLQQj6qtHC8zvfx+RqcMZaHfolPOBqIsOT
vW9VD5P11AwTB39X0uBFISJkRJuPXBLmWS6GYbrj9U3+2IRYy8VlkErpp0H2/TLvqWqKfd6XDpL+
kLKelnIsX3KkJTui442s0UMxkRXT05hJ+HgvJ/A3y8xUqs4VxtauDlamNH4dv3avNa+W70kMz2Kk
fw/TG2uGWK5e83+fyAkC+iqBFioU4RIRLYcsZIaHlj6+S92Lhz3cdR1jVcLwwd9rv49fBovWJ0Qc
mn5YoCuVbxyDuV3ttbTNh4h+j+7zazOcVTsejLcer/tilRCzj/d9gbIodNnP5xppfz5c1aa19q2X
9svDAyKT8vSIrFRc6K/jxes9tPStep4Sfc+pcKkUnZz7a79KTmPmKUL84c8lueREdaKGqykSOey7
2xGUIxyu56cqUohnrJ6HCZNLrL74JC8yDJGUYFA8wLO9nquNS2/f37weOCw6dWfh3uaQZKkR3GIa
g+8pXvmut5tuftaVKK+HyGTAUXU4N9fvGhk2CAzWgBgveub/pn24QPXPsRAJoYFf/VpHyzTDrSOX
6KtGr9174R5hYEGh2KFsHOYQKaMsLvbdFdtHy2UiXxeSyxNDJLkWaQFzieKa5lBuGknwCpFMwX9g
sxCbCXMeUYkvIo8JJcIQ+VyOMAcQ0AzQm/c2E6bs+rO9d69hEIPF3EfZ+RuTu9m8QvmE2bGU9aLn
kJJWa337zhx+MpVYcUFbZ+bcyxd6AOJVJtmfJM2VTk3nXa49V5w8m9tpRyh6z360FurFI4Gum/CA
/dMvyD7xn05xaN8hu4WeXGzsTZTpr6cczz4JjpI9CHRPqMGis/kLYwcNuZRCEyzdrDmLl97l3Lm3
rYdUEk3XRlfy7W2uKyw2F0lxiw/yW7CRICMInHkn+Ddm9XFIPlYNX6IORYezgdb3P44b+gnzLaaF
uwMb7l2FPe15/y6XMGlXBar0eGGV5KIH6agZdRR0W4e/GVHjcpDv4oKlZfEFXdXeIa4xciJrkz9X
ke6pR5U6f7QPtmSeHJJcvBjl4vmo0L+7eeb4BexDebArQQ+pAC3k7vNPpVBPh3Kr01s1yYtygiJW
LIYoj0M7Adl5qq/UqA0/ynWrJxN0yagPyoNtsZ36itAmbAUBbjK9XMqrtHX1ytYsGWL2BjNhw1dk
DMAxVNjCsqcjFrIyzPSuf275aK2ZVv0o27r3Cn9qg23v9l9tcNf7OTT5optNMupnqlgfz969t/tK
X6tJeVSeJ+VzLx2eNo39sbFbRRtUO/WdwSVavD0Hh7S+zfXOracqRFxOar2qDLWT0ejReWbjoxY7
kwbM92uaDDYueJBtLqYSHw5TmmiPKQ0rH+L4kmLA9EoYedsV3M/6RPMrQ+0b+2T3XfoofBT7NYS4
Hl3hV1RVfKc5Ceh+5SPTceDQHJbTQ5z2ap0NseONjL29if02qyDQIyrsKzsqxII0OsmxRtu5CKzS
WWs21RY0no1KAyFW2isnt2O90iuw8J3De6Zn8jcVx3y/qDXo0fDfHVltxz3fX/YKcMFBppMfk2wv
hZFK914pvEqmZy/P9NoBdTO1lN5yKo7SOTLzXjszFfuCs5IblVz0/5B4MaGDzD6pxdv7rL/VjZUy
Fa4QJDlJzdB9J8G4n5pWwvUgulKmDi5Q8jYR/u0AjRdxZ4h4MkOtdlQQgcOjQ2Deb0eOfwjCd91U
Q9hHEGB27bR3DMibihHga9Ss/bNA9A6zkZgS5f0piH87mlZbpmmJtV1GvyQb52O4JVrc4aFZxVxD
1N4JUg00fqEj6QWqt47wwa5tHPp7W+QRzPWgGJ9Obc602DGefoZbfJfwZ/VAQZfi6um9yK8H63dv
L/6yWsI8sTk8PPypIYDV7zG+SXqy+iN6ww6C+QpDZnFIwjmGQ0vsMF0vBHhCR9SkoF6PJ12MveMx
nVDCdx3AorvJJYzKkvOGnobwrufTTyV3UP4UqmFjHecASdnZoq1QuLrGSFp+GeLcgzr4YlIoRqrH
h+L3ZqHnAyu/0H5W+oC5XJjumbbpqUKzrmQfrl95neeV/QsJgGed/oMeNGHznxQsvlQ9aVUac7YT
UUEA0ntkBpLrbT7ZZo0lXBjm/fJA3rg0gXxmoSs4KHVVMAtwy/4ouXra26khv1cOLzybN734F3Jp
3dMjDuBOpEReXYxvCzTFQX7epvxmRnd5ZhpNc5U278ir6xbGSp42ka++lu+TNE2qh2Td3z+xLu+T
hXi5XPvKn6PUJ8qmeM4v7fuxVUt2p+ZtTlQzOeaiwloBoX4h/YQCcOkZb1SYjy65ISiG6pxqg0gj
t2lU/x4yg2xuyMmfx3aqrd0s0MvVRAyhoT0tLUswy7UJSoLPNFk3OoZkvZn4dEDmTf5HiQ4K4xp/
rB1v8oh2y0FBqKE59ntpigqFWMgxTeW+4Y46GRfF7ujyLXNE9919Zz6kauNMpWmyy87AHTNyGJ2P
/Pt9uJ6evvfTyr/Hu2z88K7r9WM12PF1+2mhOx+YfSE1MmK5Xx1XEXQmMsA1PXpPsMYQCWrRqS6r
sZahs+4uZmOTuJI6jpaj/fRO8nSTLJ690OADhRgQ8Kz2iporI3fnzjMWRTmuq/LfPjoHox4bSBLy
Gpg122UEcscp76yqyUFK4QqRgT1+VSm1PxM1ZKhLOwi2q2AIKiQ6M79B8VNkRD7eVTtsQ75bi66r
7v3rEuZPPXoKvrcBPq/MXNlkyqmG2gnwZ9ddAhHqGhd5Sp7ZzPfJdgTMUy9RkAglJ8+6GYR0aNEh
DP3rdPj1EJvvJkFI04zOUkecQ9vcLX6GFKnIbAR8KKgWheC3amnSu/lktMQPgyDcL/HQJ8S8HSbP
MJa09CPeTLtA5/K7W57sRweoz2qS7bkKxzHsSQd9mDaL9VMF2ICbBozE9fMYKT3QkCvLHBTWlYP9
AfxS5L2JaHK0X0Qqbth395BxdNINCyk71X6wlcM9ulI+VbVIFuR33aWMjASr5emCjSnGrA59x8eH
IkOIr7ByYCFGNWs1vbegX7CXw3Dz1+XdVwgM+xnBM7sWollYkY+UX6o8kg/iXBIQmZlkMYjK2/xO
MV6LurcyvnMSjgPKdEi7QnJltHiks99rWVivJKtchxo00hA+U00x7ZzM/1r+kFe3wL3rzpPcLgGD
MKl03Sl38r1nomzAllGze8gKrn2FkYCbSVizNbzvIrJSV7oVuAQKj2ew2u5fZS6WuZHQbG0+TB3z
c9V3B4gVqsYAvgtR7HoeNqoygkqLOEBYJDoYClzsQeN+pzdnQPMIBr1tRcLImXxWW8WZrBC/VgyH
8qzRsS3vyPdOl2ZBlmF4SjtXaDPDBmsLI+T7vfnHo5sW2qd/x0jWCQmV0rYg25gk2XKzbJMONin4
hyWMwCDQqlBaZqTWs56/45+fFx2c6HP+z2GANhmOl+RWvB3vRzquZH65W6KXhMtQotKZF4pPE5r5
k9VkM8CblStji6Jnk9yFPJCjWBHL2PDEBqygPrv0kF+fMAQxwafdjyR8WNUSVbdbvhhmlYbdtbRT
k3zFadufs8yfJThp8fzcsRmfhGk/tz/F7906Fczup4f7f4Z4HSbZ96veZHuubnwZrEOiFqpVobAe
p49I6/kyYT13aMPT6/TElyF5wwQXynpBi7yrgHBtA01csBzlBVvAfSJ+AgjU7JOAXhVatZ8AWBea
HL8FHix6hRGknKJJwPLW48ytIbtKYykrusfq1sbiO8gpbWXoGUHwqK4TTSvh7KKgSVkG6jW3YOaK
060JxzM5esF6WWRWoRIZbyLP10CdhK7UBIXZLJBdN4ykcA8TaA6eskdz7Af3ZzuU7X/zw3KIaaxE
gE3207xgE3h1BReadgbg8CDHBB3YZPi0c5qNQL5ydQsYX2mVlTs7Ick+2g0CKO6TE8+61ApwaLFu
xT1LjLMBvQgI/6ZKZvi0kek8jNBTtz1pxlT+S5uHWievqHt4RYualX5wwK/r6PBP+fI8/3NgGTOR
mhA04lT6V3kOiuvWttTa50fXUmuzoi9VeL1ees+mNgFqcj0+OlNpbPfD2jYunMe0aUxxz5JADOVB
tMmmph+YRvok4t3M+Ya9IgEaVrd66J7/u5dajyM0qCnv3lTbOY1gQgBcWe2ZM42RzeeM4kR9dmxt
Jb9H9iG+ofcGWpBWnFDyq1rbPc41h3jVKtGc/9tq9nnWn5L7Oo7n5q/fpfdXnAoauEPOdF4tzJNk
cYrD9Njdn/6U75/ygmJ+8MzcdZi4IfRtFqf7y3ZaXtfMXnq9kqVQ8AVNbZKK/n3IzAxiKzY+aNsI
+tP/7QutrTAsLy8vlogknztFMvYV6Nl+u2rtc9fW+iLul/7mC59F6uT6qy/kCRDf19N0pFP+cz7Y
iITx6AvVnjpm/mQqjGLx7oByUr9p5z+HOUmj7bSoRZKQ88jFEoHIHrOhW23nSioQA8jcnq7PbQam
Gpn/CEGWYiUORThLRcdI4Q4X2xHecRFzpI4AxKXKXtdSf0lhLXGx9a3fGYKzE8+DSlyK7/xnAOTD
NXkEP/8/vD46j4Iiyj6CfoFjwhgl00XilbLTUnVsO17zBusRX2ErWLYAN8JAWL4akGh4bWNVIQ1m
exe5Dgu/G6JCHDeRuskjhl+c3y6KYVKjjAn0AYMf7kpNbVCqTs9yXFMZ37/d85F6merJsr//OlOa
VR/tcpAxgR9RRIr1HiruwX2kMYIS3dN9e7PlKRiOEPNf27xJkbU4RvNKG7pg7u6XAHU5lsTvXrdj
XRW1rJe5FIkCrtAYMFfVd2OGxY06DK8KDPke7im5wo029mBuYjzF56fL9ug+utzsobWZ4Yp37m8K
OPKphat67z+6osMYq0XwJWtAwlmP8u/kh+WLW3O9FoPlZVDTpgcRqh9iyMLSkWvUXvPjYv+U70jF
tUq8o8Iq8ssXj0b4KNiOc91aTyb72EX7XFxaNp/KCYuBbFQuGCoBMjohrFjQAbin0dGEGxflsEm2
xsltV/3bu37p+xMALvwB+YHKIZ1s+Wg1AV9bOF43jUxaUi0NFY8QJoboMTQ3io9UenKoHW0uPxhi
MNdyvBnC3FJYBDdKZopRfPSCBm0qqsCeYLk0Y0Tof4Gw1qrAMML25ANFYd+v/jHBDXl9HvslEMdT
drgcY3jz0JGh3WJvYYGjbXhwYBZek7WoDeSk6CvAcMLng+s9Up6SHifzMgoDwaOkUJH93shSDV3F
c4rUH8RpJuJv0550xT8CuUDcx5wHC3waKCdH+ohwvB3YUN/MOzz5cGY0EfcVR499DOcA2TvqZdiQ
FLLaEW0ek6UJhQX9VzD0TAzYtIIC8eVIqWORyvAJgyAJ/Y5pkBHYDUdALB/6s+lj66TrwxZE9DsT
ssJ/wQuzWLkkf3i/KSO0b3Ko1EXWJw5nj9efdjetEfrcfmpS2Uy0/QdE9Q5JA4YDcNnKTuHrwgSz
lOGTCtzBCf4E/eSlypGGHyyrgacPuftv/U7qvYzo38WkG/IU9MLqxqzjp85aRWSoNnDPaodU6fxS
ewuDY7VnGmBrZu9f/1f6yv1UfrC+TEVHbfy5foq22QaBheKLYP0SfKsONTJISghUVdSyaLwbxh6m
uUmdMvGiMA2HDjjwe/AURs8ggkJoHHzJyoYe7wxbsHoB9L4ysHSUpsg/++Q8PQMNfNUMxvCQUDY8
c5w/cXxR/6k2mO8wGEH8VIx/rehGqxs3L91QKI9UPqDvwdETTVWyMAJZgF3t7aeEmlhlWAJOPNh9
mv12E9a3ZP/jVxnKkQnfu+bVwUvKDImKUQQ0wK/cf4aKtpAIMh4vqPFSoxXWV0l9BwR7NznKMn4b
GZ/CgLVvwlDIhC1gnTcDa4cedndjNM3dQ7igC71uV3/ZJsKDlakAkBOTzqrsqGY4G/Rsh1BuIwMq
dggoB3ywtGkA4qFyWGBVBh0sA+UaKrQB4jLd+Sk+GMel3EvyhOeabCbzcvs4tSJswt4yKIKsULXe
uZzjtPy9Gtx/NvbIw040KIOAuKgpZyTMpBMm1vHwAj6N2VyeHmLFPVGj305/Z5L5nQFgp2SDrfnQ
eJzREhUApk7HdwiBm09CbZmT7gOl/MlryDVzNnKZrCbqxiuRXMhjrj/y9fg4De/Lk9LNEKRJUoE8
gNvY9S7akPrZNLStdzZfQGjr3+X7m4Vm6xRYTB5bK6PclezqUjbcjsVfF+xn1vcDicX0SckeU3YM
vJUQW67+yIAD2KWMGIVQzaNgDIWwUED5ImZXe6JXnahc/rrf5QjrZCQYQ0zhB8Ae4eFDLsh7IoWe
69YC1kEfk9cPfbHBEHMfTiF8CsHMr+WtTbG7WwV3y9FXkNKF6FIassgkhhWzuIP1dDERQTltTPYJ
u9CiEpqZ9YEIE0GDyDb8eAD27ZGiX1XuERWVc7xGH0tOKaYF6w3grehylL0NQ2phR9mDvGxGwWW/
o+HQtBqBPRvn2XUTIrCGA54vVPi92VRoYlsHODcrT5eOVBPKrWHllwbaTuWocsTgn1f3Fuydzj8h
IGWfUJ6vfocQnFXf9+AxdozYjbkVQyvjOez2rE9irFDsQ1Es5aWL/ot0E1hZIWmlueJcyo2+/YgH
0VOvj4v+SbJ69sTiTks0WUeyrEPA4uzCr4eRQgRKj5wUtv8XKxNmiStNssRPKoeaGaauMsyYTfJC
BuIUl42fMz+ZlkfQLatoMmja7+1Uq61P1GRARzj4mDKbmiCFK+2vA/86siTspguKDgwoeLeCyLQK
BoUfe1sAsTy6Bdx19G680Nb60DtPlyM33Lw0tunecfpU/kZ5yVtIS5zT0V3d1yHgvfNhvrT/lhcf
jO6Kw3YbD4w/C+qVGcoELuo/oIRiaLE8Tu3gVrqfj/lX/Atk8dDJcHT8gLdWm8Kf3oJOYHCMpEjp
p09DjKaamXL8W2hBTDYl67oxywOsNCm+V0nW8Du5oJcUblLKlUwJJIiGvfh8cCRgME0pmzh+Iazl
McOiDLSGhsE9P7VV/zgt0nWhxRX+QDa+PHsypNFRZRZn95eKjCG1iIAPl2q0/7xM1mzkosqHqwp2
79vv9Sd5Ib/Y2s8H5MLmZhhFwC+vELoddUmWZZrXqTu4/TzfrabLcADTaMcasAjSc/eVWZVIq2T/
QJJ1ZO4m5jPewvWZ0OAIEzlB7YQhHDMkb44yH3odoR/zXWBd86Hso9aeugCcz8WlhQznY9GTgBSE
hltQ/eUhBFrt5tYHLVcxG70xtuPjNsRuY2+yGJUB8WJkTXrVFCMHkBWyies26t5psF8RF3CdQilc
66N2ZLYM/gMW4nDOrjfbhU9oyqVrQgfqK1SLq7GmNTPDHQGEUkyCHBr6ul34qr0xYeF/QnkMipJm
60pNSo7iMjcfc/DRLeqTIj6pMacAmEm3jQCFXEfycsH8tpXvaaMJ+B8GE6811EVwGioNHCRhlfbR
6KdOrtCCDwkQF2S/r1Fx0bz371RLYt+jM+qVGPcsfI25waoqiN+2rUdA8vaQxt2WKzscvJnkw511
KYLICJjLMQ5+UdlJ5BoIT6do9bap1ldfmbWZ78Pt6x1PyGPt4lqucfivqH0juSy6hcH6FhdyL1nN
DlExKSfLSveKuhit/zxRgIvfl+haaT8Ht5FS06K7IJGc1wgVXbeqcf8eNSpcjfu2V7t0ackpN14D
E+Z2+cmdBxt0RSWVvjLMqaIOXw+CcVpQKYF0a6+zcSDy5Jq0RPOGExe626mh6zSsjOj8dQdhFCBG
e0OYdIqXgWM1MLyrco+IXREM25H5OhF97CuEzMa+iXwfPWxiyLTKt3Vg+phk2FqU6OvCzUcvhL+/
qlwF9/F7jqZioitFwQ6ZENGMsxq4krKMa8vsL3QEFIFjwpNIY0RRAkDBrrRApEUytEkv4EGUhcI5
fHVGcmrM+GkCUG8+GG0q1jvzaDcUrQssb9XfZceLCnC0T4ZL+kttRyWpZCpLhyDU6v8ZPOLzNfL0
li9nllhJN1qwenhfQhIMfHmafNZcJ4ecZXmaes97nurA7RAWpOs391Rru9Zs9+86pbUA6LlWTKln
0rYj/CsZscgFKDYRYakKcQQXXrFzHME6xT2fh0nJANCSCj8z5VAOtKjjFIkL7wCsUL4K1o2qIycV
yoTVVbJ7X+Wam7g4XmYgDi9nQ2PjEoHAzOsuNjC4tIXshSGPxXHpo/KhxlrA5rwMbb/6oDqilgkp
At+mTKcYkBkuf2x/6cMHU234ovHl6q2268khvG+A6J6mFxHROkzn7C+soLTqV/lp65ABjTJ3mSBu
ecDkOP/k7q9FgLdiR8iiDGp9hMGYbObvZNBUJ7yebraxWk5Ik4UKvprVr4vhjc27uxpbp4he1x2u
eg4IwzgfVb/Jca0//4+k+9pOJFmiAPpFrIU3r1WFByGEkHthSRoJJ7wtvn520nd0u2kE5TIzMuLE
iRP7nxXv2ubgc2HyUPrIvk7+hidya8FwMuqL2a+X7nH2cfmyGZCbG5H8/ZnS13OiH3SX8pftGtzF
22Dg7nn6VGVQIyAcM+FeW9m6Al5Ye8CLLw38qMDYLYz5Yggh3/ZrtRKk+UP9n0w0jwbu9XCYtK9T
NGts7DZaiJrENbFk6ERP+WflVrfPEbj8Crp6oB/9XAlrjMRgxgEKdxfjKUke6/gkVy3Vf65THBtg
HNQq9Z0oQPiZiX5FfEKa1ehYevgj5yH6lN3J6Uee6Z50CvxChKr2Tul/Hkm+K4zgE4dx2PcBubZr
Km0iPCvzH43IlmgEAqZrFzTVuHW7TukUkjaQHH8KzkcOAaXEwCTESHjna4kRrQYZGjmqnPv2Zwju
LhDoLcX5yAKCd22F/qsRhSI1EvoZdreimVmnoPwm0K/+Pvjstw6dgOVJ6X9nzwPp220UZNw3nBop
kHGu0L32d5nnPcAJsU2mdTUCpgZgaYNNdE7fZ2mrMsfL5KJiAxGWQDW5+0Gdijoh8fCDJbOVIbuQ
8yNtythVH84XoV/lHY+0QmN1+MfBxEf8oSQXYocwdwawCo4CKQPugKxzQMD2fdt0mbvwYV6q6giu
uV0b+J12LiG2eygs9LLNHzRPNAqEZQUYILvu7IPOUg2bUzKttOlxxUQsBiJfa9iYBgLY85izQfNA
sWetl6a909fkQVC+nd4l8S6rofbcy2rnCpTpV18VrxS7hZA9Yzc8102v+JDBUSq0iw8TzT5m5Ew6
4lx6lUQDS8iR8fFHF8NF2oE8WgVqssj6mSQ5P25D1wRNBQU+PCV+EtvMbC1HHPitPB/XNvhd4hAR
aEiLySWvP6pfFgrFBybc+HVP5Cf6ISK5BnLXPSRWB3gDPZ+bvA/cXKvo9nMcVl52o2o3p9Y8+1z+
kqkoFzmeJg+y0LL+95O+/p2S2Xgxtn63/dJjEGR8t59k3q0TYEsgbga2x14f6kCUy92agFk0Jv7Q
8iEV3ZPv4HwNeMoI6cLtAsBpSZ1jKJqhxooByPkMsvvcpOKXawaKhnXhNQGLQzME1AdxjFFBB6Om
YbWOmRyq36EgX9QiswOEg9OpiFXlVa21a52Stitr+XuIYXj5oB47V+hMj6Ew+dQD+qpQEbKX+rlF
1zw5Lx4L79YscTLMjRAmTsr9DRdaWRYV3A4QXzo0+zzO9+xNh2P7TEc3HICQRjkqHuu5lxJ6Gmmn
ME143Fz3bWgaX3q0kcqoULmDXtQog6ikufJaTxPqIqF4pXx8FgwVftQuVzdEYdqTJYGUZFHpzp4m
AzVfs2T/grs4PdY3s3oOgSbXL76hDp0/l//tsc2kvu4UhHmyf5C5v33wJKX3OP1rG9MGyjjrTS9J
RYmFqrZ8O/uwQ0q79sBm60qP87ERb591rgaWebhEKTnQVRTctEOkkfURwNgvSFJzCM6U6NKXQP2k
dU4/ipIeTbjNvlktNU1v6oduOujh2thIArI8TTyK4A4LdRHAjHEXrmf5AlZx/9p8UJs1YhWMyRYr
ijHl5WUA1ouhvZsDwFY2R8CIc1OXOfgTqg0+BxXKezXvX613nSt1px48bbMHECt8QpptrpxCplO7
CzWK8EDghFwvLz+L+IpyGQRclMFWOxaImmU8RiR0HuUq21g9KhZUBdG6tElZqJfqUntW2idy6gfI
f9OoIG0+SPMHXe5c95DpysezbEwzJC2g/JWOYAv3UigzPb4CTwrsvxpJpsK2dewLtl3TjUEarvu7
O0YsJxFYNMTuwuYOgeqQKhUc2R22Y8KYIVONNIzvIvjLoomOzU35KSuFhovHh0zJisuIAP/m5vHJ
AxY5CLaWXXfPgp6n7dWIt3Aq3xNel77TCE/3ntfIGVyHOUB4a+9WPsRzfAFcZmijnqXoXGF+U4Vj
SxRCo/XSErz1JtknV+Wndunj4ITg1HXptkjB6b55J3t80Bv1FpzqlBWw68krq6wp1C8jKlo31pOZ
quAwq7oJiY5yU5khvolclgLNjpSsBCGZ04FM2x5/wTXCXDiIwVHBpyr180+XVfvGCGSjzJriqDlF
/p5QwZsZbXhsx0gd5UM3064UH5gzxgnfYzrInx4zZ9ADN5SI7YbKoPl+JwUXgxHrmo9MrWmTLTcp
MpKAzNKvI4uk0CbEjMLHVLW45Ko1LYhfdNUM2R5kVo4hPDaJQywXuM3Y6aY24+ZJYjiLvnctfArQ
moZsymVHjJl6rYEyHoH/reOBHUj5xKWxyEdJuriIUoLQSLJvFnKMNJWsGI14Wf31EHIkn+jP8Iwb
l1FKsO/UlXwV1sqz8j2udmuijeUmuaP1Xxgct2bbsBhIGfGdGS+Dpu4OqzxgBdwq+wkaKvm+Vd+c
ti5LU5KXAZvCzjCq02/WEeupS/HAkUVi1qxKy5JSSg8C0yMg6AHECwdNS9LSRpoJRpnljN3xqkDQ
2N1J/AgaFRoGdFSaAsFsD0bicSOkTtdoyJf/rP/A5Ac8/kjCq7MS5MojK6hWo11q4V7JcxsV7tq1
xb4gmexopHRUEJhzhR8z+tq2PQKDSBUN3bu0Akrrvu8oiuihnYwL3ndQeWwbO7KmIappMRMHVQJ3
xruhtAY9hBwhd/4BHKDcR84uB6CVn8ergg0gcQcZ0cDpV1ngqp1WWnzjcS+7kGiIPmhCqET8Hts0
kKODOrATz1uMBqbbkH/JOwjLsEpEmRtj4tfCompZdsXMOpg9Sy0EW67feAMBGFLqe4t7dWuppe7a
iPzL6IS4RRgHSKL1wNPnUIDYlfw8Ac94c4HGw4dhQVw9gx0SP9bATRP0Sx+gxMDsEceVHbgNQEfw
vhRIkpNUyKCHsW3Dihmb4j5krFmcACSZ65oS3yk8vsdQbRmyAKQAIqTarcRNcHJCTmrFT+hUaFrB
o1VXbNpyDWKOtX5iXHuZtkAgaKtmzLd4t+6R+kRIZjgRQwhpDaC1LlYK45kbjySUsQ48aC0K1sHU
oVBAxziSB7+GcZu6tmooDn5CgEfFerBnBSd9J+emo0vDjUA9iklGROLKYB7uMr/AZXlinBE5APAu
gU3OTe6ud2eBhCkHz1nUM15sBtQBGkxnuYsgLFX2Y/HkqKa9SsAUyWuBldAC0KkDqAtEd30jSgEW
I2ZEthY0DcRnRM34qOczFwWuzWcA5NkNeYB3hRFm0wP1GrxVfp390S1Nrj8Q/VMRwzkIPwSgXvRu
y8aRIgNca/DUWI5FZ1keYGcE3VyijgRmSOadH4IAmlACuVoxipsTFmgtPG/xFlGYXfkWKZHkU+jS
XCxTEio9bH/oANhGziU195orTH9o4qdf1KfTry2GaZIBUjbUUGiPzTgWP/flx8UHKCEoJYxcmQei
0GyB10IypeMZ7QXfSvChCxwI3CeKAZOX9PIrDl7BHogIArRf76UYWrqCsMe2WNebfzWxIRcK10R1
6X/rITst9W3BoJyBr+kqKuYqLL43quMuLyee6UILl1pDNolvG/p2FFriFKGhEJ0itm2/dnmGzfy7
xpDcFSXQlNg0VkUzmXZ7EBFuWmGqZmese6atJivt/BPHc8oLbXXi/5BRhSPVV7gL0bbjDxFt2o6U
86rVoSESPYdu1iJpgSD0Bo6afoUwoRvcmVdyjGicq/yX+NBK5ULoKIx0wo0WNh1IGS8Hgkj+mMhy
sxryhOhwHjdPjISveN/1kzXm0l1hmq76xpWIlvvmBnnGs1BRNGWvuaqceALP3BlXAQGQb8xffrW8
D9Z/2uZlzZgafhqRYKuv/Lgk7ycMcdmkbZ2OkLwjB5VPTdeXWg1U5v8Rvb/qK+NbArLlQ5lGKWN1
jfizdAxmaJ7CXuOMu6MHCVinRji0yRip9b/9mMebiiojGhfE333OUxUBH0BpuvHM9E2cPC8+IBBr
2VhOaIgod4cRW6GXvc+Sz/Ch2iZ4qaEobfKyVA43s15xKhm29N4GnfW2YX8Z0dv12UJBuiIIXZm8
8BrcDbyAe1ZWnkbWnsRpUI0PiXbUiUxMTtIGOlVPcGmQrTssGmznX2i7DPoXxpro2debU/14Uqty
gN6tRjPJOlYPF0Cr/OtS3FsuyXZ5X7g50fLavWa1niF6nItPqzdx2JLiwE1bgt7pD22cGGwxEE8X
nCPdOM9k0BqVSv2G6V6fzhuFTS845uf2CZ5f/vBYFIZcdC/KXRXLDOfs9pQwKKkUo8etZ4uYLsSu
odS1Sa1k2EYsMR3WA3MkrJerhiLVoT7aK0hbldp2K1Zr2ZiOjOWkzi1h7tySrXlR52MC2UNvF7f4
W+5Oas/WIpvtwOrPBFpX9f7B4LlzLpJVz0ra79IvcJY93EIPOiwj89FyT+Wm7XrFEB2MJ3gxmdhn
YTOgDgf9GwoQBJMkEWsQErUae1JDA8MM4pAVVmQ2mJwft2M2iYW37ANKD5mBaKVfbPC5TyEcEck1
muUhrvF7CUegbJ8Scbt2rpsf8vQhzpkvdFYxjdrqbAQAYM3sl+yxOZ9BIU2cEnZj+bgnT0AXcQ9l
tnyxlMRPgMrTvumxW8FbbvjpgXYrX81TNg1Zw/VpoHE346Jxg5t3OTLRM0r9ICgq1LkUvyi+aqZC
vDq6nZIgORN8MGvIOCwbgPudfuyIg3Gxh2jlo7RvwEeQIOvf2Y4/i7p+vD95VXdszoItTl/J7EpG
Td+MchiisA6DDzcfyXaIETexsLvD3izqoTU1TsmmVVurF15TkEdDKmpKH0R83Qb08aO45HvLbjWu
q6/FeeBdQUb+a1jajZXQzT4SfeO7LCVpebNgb5sOVA3+jP3adqeH8sPpcbqONR3PJOdtw/4n50r0
KTYRtx+bhNn2lUsX6UPKBk222MPXS8t9ukfC7Mm+6UWBv/NMQ3Uzguyu+yaW9WhGBnpvvhUyZvGN
W/jzz2xZy8Glejh/2EVNreq6zbYO7ZEu2SeXTYvWwGfaIeQ5fgSO8s9tTIpuJPcoA6/A6Gb/x9zf
xLZa2w9lKYq9SbalcqozL98ZKMp+Bjm8BnZ5uxtvtcfRg2IkdaAlMgvn3TgojVyv945cMnEDI8x8
WiTe4/ZTEw4579I4iC4QcBm6e1mj/RDXlaP8uX+6DPb5D931VGEesQFhpclyMpTsOZXr4f5aoH2L
ir8qL+1UY7qBDWnl0JInxpgGST1yHcJea8JABKJfEgrEt1wnAuxWw7XLyHKdf4Nhtg+3+fD4tAh9
uey1jHP6tazpRcelcz0abu/WfWjnfkjfRKVCro4iEstUdUKtlgFXjP6ITqm8ZlLXoQjQvB6n+5F6
nOUxuhS1Is7qtlkX3e1e1VpMYq1i7K2XSIo4y54Tq/j7MHfzX9KwnpW5yp/+1xur/idAHdvttz/W
7wGrRcGPDXHZZbCvfUOuGwD8MO0udNjQh+pMiGbIaTFul5YkieVA0vwPW3i8/dgPVw01EWM0aHgQ
+yFFEBKG0qNjoAiw0zYOALX2L+y5X3IuE75/mv0OCQ4O1xG/F0j292HKbIMlW450FXOoAG+DfeJO
GZlO5L18520ZaArN8N67IGVhHtLHVtYrmZw1QvdIDoBcy+Q7qBciN5NeUfr1OX2M1RtW6TM8lHfJ
sfYAoKWn+q4/RFSJt/VT0qRNMUOISNujfO8yOml2ZuqbKZ35NuFI4Gd/BVqNDASzoh8Qv25PbIsV
3iQ3NKd3SQ4VeWn6tM+0covm9TpUHLDRp/W9kuvnbw3s0drL9mPdX5+FaIqT4nWmeVzYz6N8Grq8
7JZgYGipIgi71rT2XFocIRG9XeFTG7TySZdAHVIm2gnKvHAtOHvZm+5dio2mgp1xuuVozN/ztecr
Lg1Hxu52O7c8W4raAd2//qepSWOya3IHqxcEz2oHPFMaLwKLnRIiKVCCE2ohQZ6Ij7N4/yRM6BAn
eFt04f213Th7+b39ANmslZVWJiK3TXkvb/DMIEwK9IUeKXpDCHYjnHRS1VeqQaXm7ONGepD9DSWK
5V3TJbONuoIEYkvu5YY23ZQsAxLmeBiLtFn7T8Jssf3UuqtIdZUfl/vy9oZUuWDl1pPkSHvFt9xD
9VEfSfq9kS4N5S9tdmRXZuf+vvgg4bcqNeX/Sue2NmVpfqyYS6MmE2RSHULAp+Q9Yzmp1fUFq65c
Bc5HhdJDWhiLFFguXRgOKgsBJlxezvqWbH2H+338OC/axcDOsdX87Z6ChKULD2ujeVt099RMNF5T
YYQPqqVTsb2YvJxu3+Tda4StaJpfL+/2KzEflSEvSIVWexYctxUECWT4K71ePFuFK2JBkmA3MGMx
fclozGmb1eyQ2CAZMDGhNgC3yuMuj+Q1OlQ+yueGXoIrfS+r9dtZK6BF6H1WqKkLHtr+QwB0vSS7
BWz+1tvVhiXehM0p9zTl79/Aj/ryzX/+UBZNMA/p9qdMmTrE4rphhSvcyxAUc2lWy4EdEdKlHeWp
W/X0hGjTHsCGlJnQsFYa0bMTPl3KTSlvffjA/uqD9ohlXBPg+pq/dXm3hgAItiWH3SghPNd5UOgl
PnG9mLVvRtUdHUKpWtduYMOfKQW8TbXteT+5DzEbpUFW36Sl3UMUcrUZViTd0QzWjcLli9IgytDy
0kDuIDTqjitOiBwJlPgJ/Zzqdu97MxJb4fWHmeKMLoacK08GICivh8sPA6h2feAQglIWzuxYDG3R
MH3zPtBdrR+JVkQgWAfPw/7l/TrggRJI0Hknt0yS+UerqMWHzYCLr+zFtFYkEq9//OUbdqrQi41V
Z144ukIrrpsd0GYcGs7Y8LxQ1vgj4hKYMey1c4sAvm0f+SZzlviVNgrP2frV49NjUwmVffJBHcUW
nTz+gBPX5cnYMDaaSdctjLJtXaQQdioTHVEPdsvG/3C+3KhwxLZu6NXVNCZfVullALpztEjZ22gV
MoalZuZRjOi0f2NOHEeWqxNuMiDRep+le8KibSTZ8dYOEDQtohAdqQn0ofyrsG0yf/cSvCMMGa/j
bEtf15CvsV2CqcyKG4fVKNZvP6vGKZtclK6HdI8y2P6+81fn4gIS5994ISFlEYExDm1bLKCEpOFm
QCcwAI4gMbgtSpB0KyXzUEq0DECLxczDEev5FaxyZScM8fgsIIJCLnTzkSm6CA6OKeeibJOKazqU
vzPBNwMeVeLjR+lqGmRZwldOVl0IbH87wnQViJErZcSiygsx0CPOSpBNonBep0i1Szqc0vT5Fko+
CNsWxpVPtLHaSzqqvRyH66ATg+sxn/WqX3LDs+3TYQCRrOUaiGI49V+lXMMs0SRPuWZp0VTlXEy4
C56yuSSIR6JvmEwc8ZMFNARGVBEiCq2W6agkLxMCieIrwMHOvagTcITGSUc1xTpiCwXXSDqP16vV
bvUaIbZ7b9OAQanhmkanrxN+saYT+YY6387tJxsE5JXfY/jVx25bJ7j2rb7/gImG8RTzUOUjUgao
vnCto8B26OybQrpTIaZouCKIdmlmXr6e2v7XbLSnUVsP86fn9lOkkbE+0ho4P0ZRL9LQW9vSqNPp
tC5RPIta61hfyLiVmBi/oanuyDYe/Q5H29ir39ASdxY6mNc7rZHu86OWTiezSCp1PE6xlQxWNhp1
IDbeHY98UCdG/3kzXDemdj08IdoD3myNRstGZxQ+2hq1xuBK7sOi/vsLzwvH6ozuX9Mj2u99Ix79
jn3alfymERnJ7O17t3zGh5+K3NOvzSveAzlNepxA1ABs0f/zvLmcAYeyyNrix0zpYal7xGxU3tXz
EGOzEXxE7lMTsgELVREVyf9QMlsm+gdQ7zS1VKeNRT/w2wHKB1VbZlInJKLkzaAOD1BNLsJLnuk3
LuDuCYY/L9TPH0DpjBu5Xfvud03fh3IByPS+RChr5m89GxLsbBDY0sJPsSULsIx+ucuI6413tRih
z5J0Dk6N0lDR6voj2V1/dD8es0rp12KceddVSyehtKv3Gys40P+JcyFgEdb85F+zVVl73qA0EblJ
tUXy/Nb18tsj2zclp3UO1MdwPWv5jW/CKkJQgiLt11SqRNQtmEVw6mHkikq6+VfgpmqBDk/Y7LNM
XPZBeUngeAeSISHKRVQg/zABZ3xzVk6t8kOmveeelYD+UV7h29/H9O38c4dwce6Idwx4LtmQRyBk
fQyg6W0c5HHwB1ItUloiO4VjCuUTuYBlNhmLieUDebS6UJ9sdzYikVe54Zu64litHx1z7oGLPdab
gChnrbGuC+L8LdkPif/rQPOrxLkMEkwM8srSKr6bqWtC1NtsnXDyOs0mIhFCPrXOPvrDPGkJYemu
uVPlm8ZPMeuHnII4zahdBmjWkFrBEBg1WNjEwwzJBxrD4Cjoiw4xN10acL4hS2Ll1+Ow8DP9LgFN
WUhE6u/zh1DoBycTYgquDQi1SiWWeXqmwra34i7SnEk22T0vgv3O8LTjPWnSU7N2/NgvOxRg+kZa
Hz7OYHf+tvpv8VR+OzwXn3MhzPiLj3iGxWsndCVXoF6pF5TBaHKqaQuvc34RTh6627JMpTZ3rfkA
KJHayJlKT/QSomN5fiNR++G4cbCK2WSlmfs3gPoo+bFqBCk4xZT7DwsM7KdLlKLVlJsfZYCeOjL8
fc+uzJdtQyYD7HDVJUr7GC0dJLjEiF80RCd2Xemfa6MmF3kNEp8Ur/3JmhIxJagfRCbufdXIg8wq
D2u012t9z8dS2HOFWTWl0/SUukzaQSBz0lwQw4jVWipEp5PuGLT+9/P+6j0090H8vmuxr97xVjMi
oKJNPAiDHx9yn7xw7aKU99CSDprwK2k6De401wyi9dl8EHr3nVDK/klMBcSwB+YERoEAbF5IlIRo
Y5CtNdOk8kvbLkNHTs8Avv1ZBU7owkC9RKUdSchMNfZOuRCrbNeXrrBKNHlQHTRr0Uskw5Eq8hSr
X2hBNqzZzeEVPK3WYK9x1aXNKdZ9T6/YZYK5dr4OJfcEX9pna2jjT1YG5Mfzgq/yGmS1xWDT68+5
9GpHBNeWgHiiAGklpWbQRtCpFwFuhLYOq9u1h/pJo5GOLWmfNtSn/xeUKOJNfZ8ULurrcvBSsNCh
Eu8Q278Q7DRK6ZQf1m/luqa5HC36DmAEJVYPWAYauaA9Q1BKyCQiWsloCRnFV9c6yZbspHWxMBTe
bdqoABtZIijnZq7hLq7jWHFdaRUdrROery0ZYluBPnWrzkN4A68+qmivtW+nl4RsyL496WXoEhXs
Obf43Dk0qs9VzpIBR1X9yk1h6I0z90VsRUKR3mawOV0GTvdQrkB+1jhnotwxmd9CV9bKTNfJIw5+
a1loXTad8zFJ02THgzpxkZL5NQ3otVXMsq1DDsAK0tgZ/gqmIMZkMMBrqpyyrcurPlere6C8FbsD
c+8tDfWxwhOEWRHTg4Iw0IAT1XooTbracb9278dh+SnbLPDYzGfUydIrOgWxJ/uLHQxXlr55Lbo8
75+IEcH7pLJnUVlY4M9XZpKr8qcHuToO+9n4GmS/rcr9R2A04NGN5++WS+4z+yyMtKGpPTFUVFJp
496F6hnCgBGCfsZW2b6Dkr/6Pn5c2OWPVMyn7aD8HXFdS3W+fv6TRCXGh9VETxHp4nH1H9lpMZLF
ZSn9PRXGuZ948sVAWrqFTzb1NFAz4HiBh4CWSE0Vhvrlyf6NW+WvW7/2EhqgbOVzbz/Ccd/MAZra
lhnRrv+oK767p2Mz7ByKiK1WhGFCsIfj0HO+judvLMEahuLR0gYvNq6f1u+1abNeNdaLXwJGlx5i
DcLMQUm4Hl434XsuCg3tkSWEK8v3w+N5i5QE4hO07Id2qOl/q/fdKCWphCqiT+Hv3wM+CCSAyAM9
XN7qRbgwIMVx1Vzkbjq0dirI/ae95ePucfuQ7026x8+/J0aEyvQqun5uP6voPDJLzU/SvV/LRvFL
fLVvrqAFkGx8xh1FR4XVoSB91ciSJgJX8qKV0nsRTJxs270DKTyTB8/hCPL7BUBz0EwLLSBt8LYt
c9Izq6H1Egq2ZayDehN4yQcMo3kRUny8Cd03tN1RFKYpZEOnAg/elzyIwq7rS37P65XbDG78Lajs
wklcQ74aCTl91UxzMJdkP7Ff2ETOTzor+JQKKNdkuIwUAeh0RlcqfMSZXLgfV+DH4R0b8kd5mLa7
HdSRkLpIBLgWCTvHcUXaVfhTrbAzuG6XwKKbdPat//y12tqoI7IGfvHvIl2Smj634Lieva9VfjC/
6tdiF73HKb3jV67Jn4HwI+OBDDht+DpimAv14fWqyxN04r/KyDt+CATYaZ3FZRkR90YM2hEMTeHY
mF7CPxXNuh9Hdij23rU5snpV7ziUH/fp8970eR+2JSkt9UmD78glw9KYvznov/P9G3Xz1Qj6nX+i
05PH8VFX4yrLty4U3A140w2Hi6Psw2/WHIVrez+lP2fZ5u3BDboMx3B4D4HwQ7geB/PBa2IwHMCP
a6ZZtge3HRPH+DeVnM2QhLEWA83C133XV0wA7/xj5rqE8OjuzzPcwbShUsCw/Ztuvuvn38WaE4bQ
g3Lj2jlUQ7mQbztqWNr38XSS8GixdQf0SeCuHs79ap3O638fdQF+ptfQ3Sw8KokirQqJ7d1VhY1R
eNqXhnvULsfYObpHZWgc2gWEz9+H0p8u7N9ZfMZTdCP+iXDmsH7oW/jKv5H1RZdorMPD5rsyPArl
/CMthJ4S1L1IXoQT3IKqrhezbj5AdtaQMbeaVyGt4DSmmh/Hcj/oPx7iv4l4U/hgeFbhSzS03Y+7
claPkvtixniBHOPZObgjuHov6BlyVAgOssjLVeiO8++hYAz5JOkAhJrQ0DgchSwYbtUtDOm/e51c
GgTKvHaFzg3W+PacPXAr1tC7EJ11TQwo7pmkdlz49JYSaf9wrkcVVsnqfcz8tVX6rh41eqr9Hv7T
SHIbbd71crtPuOm3apHjZy5E9qbklt8eZL2X4VTj1TRZvu3e9TjROAs80Dxdu0Upi409g0JX0N3K
4mWyKehSZn8HXCHjtxFFg1zrdrTdZsggp3o3YZzIQefCWGefjbZZHArjBOvHJ1vN4bnyyydb/bf5
DyQpqaS2BYk09LyA8VTtgKH3CWct0AXF+sexo9uGOW+mwnTTL6VD4v2BKJVYf6u91ohKbBqnYxvP
VGF0YahLWFi0rNlJconRsnjtiKSUCLJPZbNyrQo6+jTcP3CD1Txu6t7X+cCJSmPur5L6xabuG5r/
VY8aOYSFuTq2KofGlPZMRp+5Or28m9YIszp5dX24TrO60ahUaGrpOSUHlJQoMdNi17msENey7TmA
KritCLONreY8xzoPt1xSw1En20R5fEPcP/BmG1f0+NClZzPt5u/18gc9utQUUhop/qSTAdmm/Peh
MXnecan2kSZu3I4nU4+Q/uRAaLiu+Y8Sb0R8bNbSoXFaiZBb68xDzutZnbtclk/VLLX2uztqyNpZ
ntvLM0VqjVoaWrGSiic1cTq0Foox3eC0qc1T8apZZzgab/fU0TN1enu9nBTBdk619lqLhCDnW1/q
KLaJ8oV4v4vRGK6ExmfypMm2hOaZzMhRvCIR9E6jydfya/tWVnn1l+ynWqnwb/GESboT+YvPueg4
ODVnJb+O9jTuP6/dfDk/XucLGio/zIWJ5ZVyzv1bcfJRO463Cn7SEfyhZ+vrlx+mLxsPZqalc7zN
JUhlkZ+zBgp8a/1sz3C94fr72FjK0BsmMHVBg4aowjkx7xEiijLYiuDaEqJKK2NDXK09zzizmWyO
btch/1Q9LZQ6/Df9zpaT21iVVv5hH30W6lzSbiUhrAvyeauOix/XNyD2Qd+8enGGMRZvfitHXSVE
i0lJKimXZF3a95wnM0s2u3jzhAKS1YzW1HjJleQUmmsFZRrEvi8YpMwgPQjtkospzPt+nX2nDwPZ
FH16BNAgKX0AxM16xVsAILu4/XUcbAv1zNfUvv/xXf3vRsTDvlhhDuP1AmGH1IaJGKcXEsvNGRvJ
O8ZrkdbiaLHjwBzJyO46ybxuhrXulCLeyzVp9HMN5URK2EXSWn9UknRVP4JqqngKUW39nl1JmatI
jNL4smpOK0khl5RJJv+uNNi0pfVuh/rt+7KPdvrv2Q1m4XsExw4+P5yM92812E8u2dccjMMVRCdn
CrOAgZd4pPgbhUewguq/6WTTpLZuqBDLsClSPfB6mpToF9Jjx3N7ektg99kFZzq+8vefSyidtQQn
W5HAoVvaRsV99HZxbpd2LT2lpUY2U9/gTyPXJtUq2lFCJhEcFOlCXK8SGNH8uGZG63eUlNfN7SEx
JJ4FZzc6+/O0Snbi12qy/u9j/Vh8qc0jE7nwNjED9lg4VGSi+TVZfS4/K9/b//ZhM4R3JIKw7KZR
UhdiVICBm4b4LL9onicazcqNtPa4BURQyA98zYtRdto5FlrG6wTcviUbOVOt7iEnX1v7ZrTQN1Sh
zMNlimYVZ3LgqU6l0K5e4qrCuHEVYvd5+iirGdtjj0Tr/woNBWMliThJrv6ZpR8sO1Ckh5kQ3rZe
SMLPu8m5Otqc67Xo2jv35iEEaRRRIfj5+iWbCxo4/5JGHJ4bl9StNnYaI5yjD9c5vHVPw1W45Op7
VbovG0XbRZxrLj7Pv5d8COnTt4iP9qsfiK4yExtE/1TUfC0q4fAJtzg8JMaqkX5u2/ey5nLgaTIk
OldGk79oQzdFC7rPqR5pv8XfqhYYz5un/eN/pUa1A9461jHTnq8JamM8bZ17f//RIrVI8vHMO5Qs
InyRKLyTU5bcyr+Ef/ATvDFvzYhb+ySrHGfr2KH1r74K57iw8sWir53bnAoH2I/O1QiIXycKWk8R
EeJKq5CEA5sIjnVLyHTXKTk0UABbmej0UfSZvHYC92sgqx6dPuGoDYYv1yh2six5/VBftOcverz5
T7Q8i99CZ+zkmJSifRL+0+mhx5hsVvXpbyHaN/bJIr7EGo7GhYiwIEpOfPlL1My28CAfTQdmDZLb
n7/uG5nGQVCeVONWdgo4VbcT15Ja21Tx5UzrmJz8rdGztJ+/CpF//MXTL8WOReJ48bAQoTpGu5al
P2nNRVRABdqemaj6hPr0W57IfTF5T7NMKy02l8WBb8qNZGITZTCrS0QScb7D3EsgyGAhqdLh2yGo
x2LJBJrUsqVbD88malQKEol5bKB4AoFnSWLCMsnnpZfeG3byoPItFLIu/meT/a6+0mLwH5ipUA9N
JgCbAlSx9T5tLi4tlPSyCLOqxBswpBOp2vUf+aMP7RkYG2VZ2yQE6uAjMONZRVvCv1Evzh8qQtoA
EbO2zJu4GmCkFtX0ZxA1Kp/+ZrQcyuHwxUeZfMuqebnIupC/VVuqj/mMxFMhXqb12R4mF6+/c8c4
o1ljLkkro1M5mXwWOa6TeqVgUKe/16sUeqO86i6KqvEeVsvRMekSScwc4xqJuHlvkWrnVF/7c9Lf
VTR27i4/ATirFYZJM1NV5z6eFjr5XVzJ2/bB6GKYeH9IUk0qPmu8rnr+JR+TYo9hsm0UBdNbjobW
2GN4a9JZPGoXA76qL+STm7IrJjwpkta5vX6cPW4+32ru6FHTrW8swKjyrXvuwzXZ95iBzKiYxufQ
0t3DqY3282AvzgkB5hdzaHiqn5NzEl6xq/q+RRSJYwYm0ZUrKb3ZD6PKW9bV5EkFfWYdCbjSyMY4
J7XvW+Pv+Zz0+4W5XXa6Torx7iFbjqz5LLSqN21VO3aO5rIWHz5rkeUbX5PZo96Cb+ECKQv9hn/9
tY9WSxrP2n9vYRPqpPF92/bXSzi3VjSx1fZtj+te36v17BMRkzj8n/4YOZyCV+F1pqExRl23qIm3
wwpSmqrbk1Xz758nrqev7VplTJp8FlHJx7Uds1g1ffB521T4WvhOOONtoLqQ1GZclZlhQOqlqBRd
CDXGM3Jk0TGxe4YFGta6s3dPMW7LfcmWwt8d1oCVSGN6DY/TXLfcVhUzLjqAtlob6ES0SNIfIc7M
y0l72ll2xOGtfQu/vVGLvycJeZo6XPf9HMnZR6eGNF2Xa9HATalz3SI1OE0Zfl+XXovkBGKIg/RN
WJ4l4H+heY3JWCsLivRKU3kRiT6T6RjL7vEc3Z7kOp6CiRXSOv7Ok4tlzmPN99ZxxouV/9bHiCsS
b8GJriZc+h+ennuY1xeDTX9J1LYzd5X4EK87+VuXcpRpSU5S8l5z7AYzusqv+TFzbktja+v6mEW6
ePt/qTeLF5do07m1WfnEk8UYYNSL8bIVTDbpgnaxHjYC8hPeDWb7/Oy9GMiiJA/abMrpLu/TezM/
re+8GXYZC8UO8rmam3K5hvp6jrMA8yXzXvtePFNOsDpujTD3bU/JsXfsaQ1e34lT49og5Xl4NzVh
V+b85qXyfRDeRVlel/dSayb8rUdfIaZHHF4f/xrZzjE5/Aabwx3LfaemdNbUvTaWL/YAolBJtX/y
gpm5xKdOtV/Z12dt/pcwY1Dshw3lmEAyTJ40bCCdQ337Nhlv6jNT/N8sNQ0hpt+z3qF+4r2+2SFs
oM3SaE90KuJXU0JnQjON5Sdn4aHa8Uheyrv4PPFYts9pcB3wJxIitX88KuYh5a+Dmnvrnu9/O149
oysar960NfcV0UXr3uYltUqrQxtgfPm9Jtu2k/tNYZ8cdvHF7HO62TmuvaW8rU3EjJzFbryEWtPb
B72oOpuH5cMxmcoOvDmxnmfWtWu5P8hgGfIGat/O+5vXePOMrz2DZ6Ks/MJirforOBAaKCMxR8VO
MA2T4e0t9xYefNCBN4FfOGk9y46g7sfUYw+PMtP6e6PE+7HoXRvHt/ObG/VxJnDqFna/2WHZN6vj
MDQ1StZGQOm2dS1lwwR1NkxK2ixEXaFNZZQf3r43y1bJ8M6eCy5hp29JNsyWGwzWAcO9BBt6drUm
V5WCfZzbRGGOcDLjfY8xHYQr/2dL//2dGYQZdZ5Hatx80ByMlixoUh2KOzwo86VuPplNG05GMJeX
+H6f5gwtXGNHzeEkgmKCwly5DMPl328h2vyZSt70/3//BZu1b4TgamHSZJ+C1buhscY1gB3fMD68
XronQtz88i7IG1RfeCwQWKAUDtjnZwRPXuvp7k1PgY0cVmexaVSFs6dzEIeYVXr7CQ2q66VjV66u
2svw/1Pupzhgjfp/NpJk2TMtkvIIGdL5kg2/PtYIoz5jygfVyMyJ+Zq9sIfGkze5uZBH5IHAW4eQ
yw71v1ck3695kvpbyPE0xVXW1LnvTmwSHkZwwy73YahxVZHZI/qIFqeeud+ep4exa/35nG6t3rNo
k/CcbSH9u9luTsYHG+efwSgMwoQ5JlaXB2xWhQOFHUumgsEwKrOZr58NxbqXb4b3D7+yRj1Ahs8J
bfdhphnBv16wCuGqgl8ZdpRjwrn4YDjYlEn/6HNW5PRh+Vn6tsK+y50dlzR13H1yHYTx+7dTWmdF
I/jM+zVx5g/WtWsy5xrV5pVBKhWdmgQAMSjrXKSXjaUq/VlTXxHVbDr12WPFZp+hof0/UWfWpKqy
ROFfZIQKirxSxSDO7dj9Ytja4oQoyvjr75fuOHFjn9ODrYhQlcPKlStlL/DJeKq43HhM0PUloXUD
sKvfwvhaAfL9/LthtLHwy48DCiEo6dYvIeFFvwcQmIPLGo5pgJaSwzQIp/NjOnDVuZeM4cO1tLn7
tXoiRdAk31T0BbgkSxR0kyGBk7L9hi/hIqurL4u41CbWy9rEq2bYYUm/CZMBzhU67S4cZtaDuLp0
nO5YeH0wfrwUxGZl82bXfjLEF/nizRjUpc+4HgqiQQtHSl2a06NpOERnU7XCRAaTrIsNtbMbLy00
uokFczSomzov2MgszFKddtf+k0rcOdnl7O0ulutfOsOO38SyU+UWfWIF7i4Z46YgSnqb6r64t7lB
bUXHxD9DdjqIjatWW4kH79Ne2DuKvyqHTTePyUxotzxYOeaaaXncA/wcKr4qG0tUyD0gZlmh6KuS
EL9I+vKePGdkXj7RADfpQmxA7Kzx0179uWmS/mAwdfEVh1aPuwc4o+lYcFtO9Rf/XGeIBDp1gAnn
MC915l6f+JlEjN/4SV04XQoC+jF54vfvHvP9wodnrWU10MmiEXbTGd1mIRRFoovGF6FB2Arkd1pj
VPJD5MqBnrytBDgSuZpkcfJmAjZxY754jFsjK44Lg5VLfvg0fApe83lTI2gSnpDfnR15JxcuMvCv
tpEQI/Ig9vwz5e90JMmNlvd9zRZ3eYq825W87gQFgQtxUqhH8BBkO/qE+EECDolD5BpJ+CHfWSgD
0s4BmBPPkJwU1/lNEkkcIukmI3f5+aQ8Pl4Ms4EH7zBp+w2sTIPnn4N/36szvaHOu1+K771+vdl+
JK9Yd1oFMOnykzwiN88IqhHNXyrl7CR8keeJD2XlnBaFe1vI0zLfdN99NnutrL34F3En/75WR8Aa
XoeJ+3gdGz8iyzLtp7yUFhUMwWkqvrNY5cPLtNXGiTYmqOpgdT4BjOW0NpVgSOBC7DhuQ+Z2/fvw
2iAq+hgWnWfYGTP0LIYTO7hv7FgIarQ+jW5YTVTDZ3JCBLzibD7BuDiWDpsZsUdlNb2nTHcIMMsz
Y0KvLE+SsBtEFPvdS1VCAC0Wm3PyBs3ZijxZkl9mcR0iTUg/uMPKuY+Y84R8DF3h2a/dj3QWbF0b
RY0thylRpUVKDKtAm0Y1yNbI/TmnJYzpHn+liPQL8qbocKB9QXgiN3QAX2+HeRBIOlBVh83DQUBp
+KVw4JEFMMgKkvIzzSYF3oVwibwXSLp/+1gqZqnxD3EvZSHcwZAZ5rNgoCUhkQ8K9kuKDTsI19Xb
c/prQgoK66/Fw9mdBqlwDwXXx+ZJ0L514FJhMHu616fCE0r0fPdqJx8AYmoybs7w6sEHCugVpBUl
9fkwCz6duAVJNC4kUqCs7CL2gP9vLTdAxoowGSSDDuQsY0eNjDcSQws7Z4Mh9Wn+RFaWa8SFYwAD
2v9Bh1BEfcYOyuBBCsDB/QsSNZUZp+Ez9g02FqO53QbsEANbetaGaq2Q0eKoYpQ/4wph9wwoExuA
BU2UaSgNcuCWC7zD85Adhzf5nDOfAe5HO7gylApns5ROE+EaCKUv0uCMsByZE/RXBVx8Bqtpe9rD
02dQzU7M8NsqBGpsZn8cupnHwpIFB66o49+mrdvEZqw4E4qeavXlzpAYgjx84h6Gk4YPgunQmL8A
achC8IA+U0iI0+e4cZBpecoJtawnXvpfMifXuZwQHSzAyeU2m11NiZToi1dvofT5WUj1P5R4woTY
I2E+PssOJNiQdW4H4EXOhU0s0QJjcp84tXqeuHbQ4SmE9prwgSjkDZDN/SSYeKWfN2f1EQCTYshf
H4aq92zKDQ4c5Wk4P24zlCCYUXdEYGQy0biSeFli0aa6dNyUt0T4r4ZLw+qgsyK8HbDLDpPbP1bv
4WW+5GxONrpp8fL2Og4vHqwg6taOsZa0rh5E7o2ODy/xq/YADbBf2uJGuA++dynGqtg/af5J3niC
xuVJwniZ88i/X8p1KUkkWmqf/JEVDsJKBUtc1VpeCQN9Sk7Jc8SVxaOIxg8ShW9xZ9FMni/PydcV
O7RfXxTOPGY6zztoMOJF18HJk3ejGskJRW4+4Hjso5hT5OvfVicA8QN6pZkheZPQBQ8juXM9uM4A
Du8TSchvGuc1YAbtTByWgSN4TNCvwCc21hJDGCSsXZqSyEsx7s0znhuYptrVXGuyloLCI5AH6Rb0
lJwL3WwGXGW97al43A17voAuRGNMGLyCf9AvDkxD9LaXmELuVVMx7YTQbTsrMM2Sb0loQeApO/sl
UDihHPHQBeAqzDXJEdpuqKT3RvGxUiZT40wvqVhJLzz4/gV8eRuio+VcdyfxAX0JdDNFbWzU2qQc
OVqVky12rtC8VqLQ5HgaihVGOY2nVTOWbr/VT1x2A7ZdlvRn6JBYZkFKSBFkZwlk8kAChW8s/dG/
TdRGQE4MEy3DBB0bwBSmNrI16On0gWDYixQKBUSRSD1aCYmD3ZLhCLpLTl/2XSFbU9xJQsooOQy2
Z0mD5dBAGpvtJO9rL3rj1+ATy/PmBruX7PmMOZRLZkxqHqAI8cMwZhwWp8Dq4VDwXPhEHFj8kJw1
uoVzec7ba44lEaQgZo7kA1DOkqsmaSLk/5gTac7+WfmU3f8P8CFH4NqcV5yic8UqidR1lwiJeMRt
8E5s/yECe1iK2+fqdhwgSGJa0ntu6nK7bN+0OZN8fvvDAEr2dMYAa1VuOtvwMYx3ZLsZKTHyMePW
SVduMjafrC5AeKILE6F2Z0L5oLN17gaevXo5l40g38yDI5bI+49Fe5UJAB4NWJcqzVWMiwRRN1eC
L96xBYQcO/BvsJ9PVCIP3A4t8gIJecqF/G+uJAIFvqXWSFQAd3uXEdaDoymLkufu0e+ydisXESTc
JEOc0LYnLMkrAJByD+ZtcVklMxMofCWJdoxvRbZV7PSDBZGK/0ZFGktJKyC9FGj61dB0aA+AQ7Wk
bwJLb3z3xhTsLwjiMbT1XwAQ6WIQacRQKStioXDxW1daQH0CB/emaLGQIKH7VUtiyL3OWDtD0L4E
cAO/P6ZqqMxRay7JIXdiOwIdoVeVHUrYDlQk+1L2K0ncTq4PKkbk+AIhkfOxWxvsX0AhxndRbZIn
1548nfjtaLNlMBRcJmbVQi8EFMMeCLZFmAe8igIo9hqM2qm9ZMddfgKlFG73SBEr11xD/siN4ZDc
doBfyTVS6IwcpOKdgUnIRIBHOl7tVXff2AikdWNmOwbbk2gQIAeK/fi1Mgxe+gJ/8f5DH5g5QO4q
Z8vH6PED6EUYffESuMmL2tvOQCB417Arb/UYSo1N8FKJ/cR9IQ+LkWJIOSZJjnPDy7wYLM4y7/qj
eCWP2RNrfx1LJJtivXfAYZzfc2WT2Qo4zHUE+Sv7WFYCBhar7f1LO4irbci5E0lEDM2cJuMTAgum
+HkCmOGLkBhqNFWdLldHkiUpJwETuiUaPT/UCoIzLUzUtlm2USDln9ZQwuR0IUUpseEQIRniTXQO
Jn3S7VqVsboRKD/H7IUv4v9hHBRfPUqe1N+I1Mdx0CW71QlgrThKyVPOLgV2ZdlEai0cjHiNK7Hb
fSJ/Ah0DGaXRaUCiQjM4Ub7ufb/XJRRYdEJCfGSYKIO8CWn6guTqIk5t+03d/6L5QUd/D+IePJ/5
fV8LfBuPtg0yLepc8CBJn4rlL5csJimKbyR1nQHp+vpJAidunM17VhQOaJ3/kgtuEm7o9ASr3GGX
cnvaoaQAd5CKtybiEWxCrC4jD507XQ8PhZg+u7bEQk7Pa/T7pz1XQHSJyNsAsPq5Pv2hoK3awEgn
3ya8MUHTsI8zsc8SvgNVYj4pIRufwtYnYl5ANToIao8JB16TQXHsSt5cXio/ZfxF0DuplDUwF/KM
p4sQkib0QmWDSr4y5h1+lBqc/QxeYuvxGlLdx+cURLeF7j74RJT+sbE/l4TP9XGAm0xcKX7n5Vrz
67EV6VgqdQPAraW4hn+OASYUZ4GnHZIS5eCiLcl/CjfeAZNcFCKmaBOqSjPD2TGODFuvVSckjHDM
yVPDdwb3OCtjVvs2RF2YpOpJtreki4VpHPsqculUpDYNCNJ17BFjPAQzceuwNdsyLmZ2Vo0lwQUA
CpTBkIlns9OqPYk3APXa+tkGMgzFKdlTPK82vZfO2XPgajxbXVZQ4nmtrTrMUwMQYU07Lw9YRD03
T12PKfI4xthgEMm0xaIFE1g/IUdnpWdx3u0D89iVxSGak3vAHnTu626/eflXFYCA9WtAXJ5SUXDs
cfs7vmg7VcxvQ3hEtec3B70bahXQLUOBUDqhJDY0XPaL4a50692zn9I7f/4WkSTGtZIywK2mz4v+
ke2a9oIHpF5SrwE8ATT18OuSu0FicO4gi0ubdYeSw5YMkIbpRCMgSwZnfxfrJtsJVQU0U9ApBbDw
5w9/fqTtjyokzuB4wXtUzlkH5R+UIZi1xwOkavpuzjryjlc0HKTJB+lfD/qDEF6REHaWxx1TLFBZ
oZeO1iuCfed4FE1CqLpB4h0rZylZ2TyYvfq2NM2Ec87X1jRYz4+Zc5BF9KSGKIkv/ZC+cVjV8wcJ
y+DA1LDJfWeNXzhooKs9wnksBZbNHCUf1aTo8wj2SIkAY9HMoMmhSq4ftiAnp8oAjFbWESUAodhZ
0He5xjV5WgSzl9yQ9KrDvL6U/5nAJX2u0MYmVYAMkScnXM23azqG0bMQ5X7mcJKhCvRG6sxvaFnN
YOcQjD3wTTeAC7Hf1TFbtcO0T4ESVIq4F/soWEi++A/NweCBvwjiJFX9/2r6nzwUZEbi7WL5VPav
0C7IAcREAQDxB2wnxuqJhb8G+DjXmlD64JZjB5xyGq+5nHJrZHEwPRDFAm4TagTVAHr1+yci50+d
Gvlm1APZiBnrChLkv8/T8+pbsENMUABlSBZ+12nN5Ld0xb71a7gjfWiDTFva4SansoFfmvFi49cQ
XpnBFgc0AxCUlYxBcdC90i1+ogGS8vGXweSW6kRyTnv5Bq6gEy9SGGDk6yk8lGmy4L7wNBhQ+jJO
FiCfnTCB6c3kdNnxAlNCHhzieJScWrTg0VVvIr9zkuG9Oaq8aBH3afXB63rtTXLiJO5PFU23TKvh
/lshjRqXr9J90S5Atct979qe6dHh6rU48eGzX0BOkA485kGPt/uirekw0S5DkHg1rFcaOSjgI0pw
+4oX50MNskwCG+arBx7AuY0jk+fFC06J9Um7qH6vyBYEBOAjVh59SztIXQTX3st2WtwhB41rPtsW
gh8mwdR7m+jxqznlJMY2OC3kJxQVfru6e2CU4DcjRxIA5NyxvqwUawUdcJkHdEmAqQ/g34yvo9ZW
PX7b3++BBTVFt8nPwSVp5WaJLk9erx+5D4KAaXImuVAWs0s0agRb3oWG1z7aRAX7qj25r4ywBPHl
sq4gywHyBgZ4RErrTwIiI3YK6B35gX+7AEEl1hCsaReSO7hGPn4tgBHLX5Q/ZMPwZ/qsZOPBkfqO
YIhGig6ngyy/ZJrWqJCjBA2swmQ4J5sm3wmVEY4nW7M1ek5fiPy9CUxgx5erqMt8HQiachowDFiS
l4BuMnZkAHMVwiJXnvUKV4TVCBXeq7y3a+7tme2jvIJt7/EvGTb3nWgUwTN0Hqv2RtZutEAGB1vM
qvUFXoqHwzXDZ3S1oR0BZB6lVc9aGr78RrOHV/vdIQbo5+a05/GdlpOz2gbUUkvnPDyt3yQwzh7a
8AyC3AoJQG0tS5xs6YnDeTvNedVysv1760p5xxhxxECA+BzFBWPWndc+bgkn+NxLRftzBiG9Bj6r
4k2Ire4BJT+F2RMPZvOU9KG4e03w/Ydbj0saqQoK17gmbiuMXg5Bv4pmbKeqJuKyziri9MUVWWJS
7wG8GNXFLTb7NM8vqok85RGcqSsG8sycN4X/iefM+d7i9Bj0SScW+xmfCX/S5aXzzigPpaBxxROp
2+AKcIStU93hKXYbKzmHFw6PsxjeeOF6+2RcAvtbTksq6+KU+dyWyjbp8aXrlLsn+74z286rvdzc
jNiHoMEEamSrS0yADMaU+aZiBOTFDHDFFbBHlAQXNRe3RbABkIb2PL2C3PxXHwzGq2D/8ihkj7A5
p4/HYYbTB+eQUNuePFfJqhumpC5C6RD0A9kfPr4RQsem7iblGPvnPIRpwCX5FEr6YotKlb1ZQrRQ
UzbmG80zYj6xcK9hjiG573JsBdi8fmCbgen6UgaDlNLY4zhIP4ivoaeSNbxJmZoqIzcgu6ECJlmS
ZCGU0rDoAq62QlbiBjI0m+C6YO0eZYpW7vac84LZLsMX1hIjBG8TqY9FvOjxGXqOuZcd0N0UYJE0
Yk2z4e0LdJIyU5Pt+obPBPdbtjSCLB56aSncJjq3pVt//eC8GZxDh3vqP8Q74vvOpKIM3JOE1KVO
rBu6CLJfmpddWLcKSQ+FfPMnWCSHC3JkncCsqj+pphCa/0AQmV2haNAgy2UWD5dOhaIgAHlEhkuT
Rx/YhY8sAHGFUZDvNJBEXD2ahYmsba5lU6jy4vaYHUQYRA02bAb08s4zyk0wnriBRmB7W3SJ5URt
LVh0E013ghU+4paCDkcDjXg7re/Tn80HYc5w5xPAs5a/GcDGO9WoFlEYg6DPk4uB3ad1XbJp9Al4
z9EZVQFELsiqOQtkv5B4kYeB2oNk8M4E+RT0mY81KiWTJDSX6rSU2Kku7CkutojJq1Dqd0Dwl89J
3EcZo865GpJwSCZy66fD54oK5gYhJU+c6ZOl14LSIjZRfnv1nwa+6xagTIxZbbP8Te/jeVmPjE4T
7DkA3+Y5dtjicuLn+pHaiUFv08ILd3zAbaU1uk1UVEykmgwpVAJEQh7GyH6+E/TNhRUnf8v6vPsO
CJQFdvoCPd0wp3XY5OJ/dky6omOoT1Mzo9BYqhjgNnFCoWWHsCExIvumbHWXUGDxHTGn+Hgj/1aX
HYehQXInRgaqdgnbWj2OFmqNdHtiLjDQGwnYO5YyRvKkp8425QlbYP9QKj/3iQH9PWYDU9ydo4wO
su/X5NZYB0BOrJjpFBs5jtijqH9mO9/IjdjrbwzZ23HFVmLRRvHw47HvKwrxnpRFjRk8uBiRD3U/
iuExIyzjAxjUzfAN2Z5HPlbcGHVcH5vgQRIl3Bd7+9TT6YN9zYERNyD+PMQUvvDA2GxidA4mBr8z
ou7v1DMmnfHH5vc7EHoTca9+8ri8OA+ZGIrfgZc+5vFFg9bNaMTjztnfDrGCAcQlSthAu7ChqIBK
ur0lrSYeQNntV9Kb2xqZUjpx1japglMOLnNQ5NFrBGsJpDiDaQ2kfKephz2EcMUAFjO4NGAwUQf/
KDtGbklVFLrTCYRYKpElWSho8Nk1Bh1au5uAx83Sec7o5Y8DdL6GwGLABrLbvV8rkOPK78Q+/aab
EgF+UVMEKyF/jfib/F3q6lKCJA6eStDM5RpcASq6Ycd7sbOlFvvgJ0IdSqbE/FCchcNjgit8kBCg
CP4KsC8H9C9i0KnrorlF7RSVCs6AxnGQfWjJEnGfw9o5h7eJWCaKsR+bJYg515MLCF4u5LTEl8IT
Q0pIWt0bfqEfjSQqu6oOrDO04wAjDEZ7kIqE0azhEnbiY+WvePaBdNle1kWh0l/4nJZzSyQW4+4X
U+4lXjtm5aFfNJaK/W3AFF5+lhVARzMZ5XYoHpgUORrypdi0fLRBhzA8XepCsrNMllCUslKahpK9
J76AZeM+dtu9bNX37v5FdzIxP2FZ27FWlJ80nWEd7iX5kKQ3kupEitZjnUxPbwLYSrfPMPwwNfJn
hvO6GGLM5oy8Fu9JvIZpRh2Q7n6ecWMQNw/S4lkR6eUIYvMw83QnctzlOMLVVH1EMCRypH3+TuKI
2AbWR77TDoYg70zUOgO+IOkGv5UeddwA5NgJZogedsJaamI0rTP1SJHXMoVTfdT4RPVYn1w81YxO
VR4Tb/viPumSziW6HSdM+R51c+/svZ+IstC5ecZztcn7xLtKWp0uqbchiECrLX/NsFtEsgbgkQzc
EFkEnAUtmrxa3p6OTHYFrdkozCzxBj/ir864TaYb6ccfB6RMyk+qpFeY47WDGn4mdVTsZyjw0VZk
oD9+TKqcuFvcxUCcsLhimMS0IKkkwkPTaJo7O6lNSgwOKd5JV0xuW7UkQr5/4eA96/jsmxt6UhXK
XcJ1bIwkihJrW3+QlwudILQ69Z/9E0V9PAajc1/0DzivoRhkesPDC7F1RJZXQFuf2LPcjfvVhmbR
BwfqbmCrjXssMA6ixUrJ4Vl3zq7aVJsoBxsmNkOuRJYdSw3+Ss7/n3DITWXmfAUYFJNwRQsm6Kjv
HMtPXgUUq+yZAR5C/JJwZiRxQ6KYuFwn1HFgguC099f+idmy886M33ALvPX/jXhBvHi+DN9u+jHT
7/ClMbITCTCJBNlzQ/Af8CRYwUcx7MnmzMxVImN0XDZ26bzDe86MFO7eySshFST6bLlNQzif6cNP
zK/kHZKUZqi4mpRm0KImK8XJwjNlyYP+AvBl/OA8uDs2xe/jw14bdKSSfQ3RDlHdQwYaAP0mB/Yj
i3NzDKkTLYVC2j08BjFVk20QjYiTTt59XVL3/z37OZ0g6DECdMao7WqLDhn3NGHOIXilz4BfpPd0
T8d+e4rWCOpWmONuPwEXvEBStdD7dFEY0Om6UWE6uD3ftlsgpghNtuFmJeCq/ZUHVd7vMHOUCURM
tSvgTYIsA75h8E3WahupU9UEQgBWxpiqjLr5E3kP1QHJBV0dMS5HfIbzeuIH5Ef+fZzFh2WDU4HK
i4/guyoHEQ5J7Ki2Y8CxLafCB+NWkfp+bb09TVhfADqf2j6WOoixelvvqRHF2Aa0bQHL+dWkZKFA
khOQwoaFTMbKGmLKFil6QWxD6Z0FSOJ/NIE94um/uvspkKm0bS3ojYEkCUr41eC2YlWzoSR2bFA1
rz5BNlUU6usZ21vG10hsBHriWr65kWiBjYXt6yYYAkj8yHyWSwmQEiaYU9WUSJt09u5flhRdxMTk
XQzCVeR3zhr90CvwGaASWA32I5RDw99nG7wdy5cITaLrM5ID2BB25hpLvBeTS6uBzGWTaLWixVBM
DNE4J4JplThO2z7CPTKDs41FBdbU5bJFQCF9m0BD9D3yChnZLtEUMQqb7JMe8f4SyhFCz2h//3dK
JVQDSAGiQPSxSUR6/BZr+cpMOCbav+EYQogIsDwuIzemD8ZRdr1qSCgpXI74m0tKRwYfTSbxoUnA
pGgkUlHlMQ3u4etni/PpXPeYcFH9nGFOuygJE33KtW0GhNrvvx6IPzaS7v4PuojJjOesI7qP2x5K
47S604qJ1CiCxpAikM5k8LlAkwxi+6iAXzUSJyncUsWFwLJy/mhU3UDtoYcARaD2zxcRh0F9++Ym
k1jjcVBTFBBtOafdnhyB8xfvg5g3MCGuSMBBbjcDPMVISxtId4DN5taAEpFfytMM8W29AVKdPKXg
sPR2qgbo3dSSxZY6iuHaN9dY0uuZHbomTRKOfZoxRS1qekgRFPC73+6VIiQ3FqhujTjMCv/cuPbp
FTl/mjLfXQ8uynUDbEXHeLTpyppDGw1tTEZt4JTaqPzAEH3oLVYCnVEKddylDHlsyKS6Q5XprOKz
CzqaAixs6Gat3Xr5mtCAAgOD2fEwWa+/5aTDIOLECHrsV9YBRPmCzlbRC0PZIwct6ip00NFDYAAj
cAxrGX8EOQRbmbq93GkBmy+6HsFDYpIju11z1TjSg8srmuwe5hhgFqAfgF+g0U13H+Ehddmei+AY
Qr2inEdx9BRe/k4z1LpQmitRNERAj0mHV79cNvCreFxMBNDHvjzNE8phhPTfKZBPSjOJd2n2O6Z3
otuTjhHIaASaBLWb68Fa0TyboTGWLmNIThFiG7QxOjQCwZN5iU6o1EoJUNwXhRMa60VD324EJwSj
UZujI+ZEh6K06J3HZ6LxfQln56x6cLoo4dJ+XNO0CR2kSR2qqau2ZxAbUjZqelHi9prBo0a2LaCK
yPx60z3DRyGn6CB3qA3YGQ2vS8SPqsaD/u2gCyRwR5HVpdmT95bWDWgBF5+Rb8wbOXGiaErm2OoH
M/BgoiE0Q5efE73RjuvNzL/7vLG+4bHB3jP/3PUStFq6rDW34v5j6MFtQSCI9GimJPEu9Q2pXNs3
Uhp3vSdSBdUyjb2iGTDrCTHLVWPLyAq1gWWzdZ/UKx5I63n5/nGHftCa0/o6t+cXSlJ2YC2sIeea
bjILinnzEqIG+tTxiazWmt9Y3dcgoTF42IRLZA0f2p7TOcOVyFJ4EJdRJZebqWmD29CaV+rNLiMW
mlgU8ibG/rawekHMiiNv2L+HkH7jHe1o22k9sYMrCNZvjjM7UFibmqOE7mjvnGhYBPveyBxVs86C
ZrOfAu+UUxq5j+2cG6BOzIgi9Id683tn1TGsZxmESHMMgocKK2ceBlglrr7Ll0/sGs4lIw4xTgTQ
y+WSKHeZhsudGivljkt3HLrjWo3H4+/xmACb18yVmi/5RY1DFcxWs8FAH2bU+g/8dyicYDCbaR3o
g+JLEOiZDoNZwC+KXynVzIJgfgR5mfGg0iNPj1Z6kDn6oJVWged5sTPStNRlapUpDQljwLEHPZeD
XhR1x4A3GGx+9EivVtBKMhVcncNqcFhRjzxwHI6FqANvK6TA2cHmLGaHQF6sVxxoNjgM5LQQiws2
mhNdBjr3dLDix4FQkw96hrub8Rwk6OSH2QBYRQ2OwVEfzzqYc5YNvgWBOs4pER2XXBKuLNYbP7qM
kdpb8te7OswDKk/gULAfPcST3Vjz1I97O57cIxE6Rjf3377CLCNSN0cgTFyAvHYmlAd0iGi2k9he
/hdW40yoczPhOc7n3K0571s4XHTFBVjpgGMWAbgT6nXhTvzxOKTHTXFcKZcFWk1dxxHIZPz97X63
lOt+f5euIvRwh8Oh29R4PQz8mBvr4NWJqx/OmBN2JRaRSGT87brO92vIy12A50w73zec8ZDihums
Hd/3HbT4vr/vDv8Rbrx5mpsRa/todDjupyoimOnbGb700C3dIWtM7VJnySWfI2t43PZ28U8Ed9Vv
mGrSGeaL24GBokHn7E66u3JhvIP7tp8vevycHgosgWTLRHHvAZXR6w8mNtwOrfGWgBOY+h80XfvE
YISRjP4YJEtq77XlJHjaLtDFumohhb6oomPrl6rnryAQpZQiKuJpAL4YOQan8dMKQULpv8F9Bvdx
26vdV/8KPW2Xr4weopTxgjRkQg/ExIzc177aS0wHGSxxevNs05pdhxSTJI1obmjcJ8e9Mf0jBynZ
vzaEg3ZrYYya/er78tv8xtDfrBmdXD4t6pPzErPqUVbya4LmCYhT2Nu3veviZXDME/lspDvnleiZ
C3TWWm0pNOyMMKb6dGIoddfrDchCg3haDO1ZHVYe5QcqSs+h/awoMMHY96Ip8SkTxO/jcnYekm9N
SKGYBHA8L7fz07gTNtvMjwtqa9CkY4Q8q8iQD3MyUoljjJjsSdcntbZ/LoROA+bxTBu7lFIvIR7u
GJMHAJhou0nb8dW/M/8FAOHhvmDSGgib0uCp+WGfUY+iaHuT/zo/LfRGep5FOgNZjLTqLooPeawz
jGjitHbtts53Dcree2vXCFE7ppLSg6gJETjVlFGzDjKlume6NYCr7WcnHaOLxn8Lmzv4ojoS+5nX
jtwURI0yHAHLAQkQ5BUR1MvgJtBcBJiGO4d/AvR2INK4QCdriUIMAQsyv7QXw9KCKEStgowqhylw
SfzOjvAAgQzitgoWFZR1k9L2aZmaGplO6jFuc1r7LZ8JUkdz0VCjdNBbXJVvLd/OdOqnDJRSac87
oz0KzSGio92xf080yJM3EJkRhEHLQ8Msc4pSkbdYZmDRZNr228sFGUpChSEfb3GqVYckTpVtuqX7
dvPrRbF3XlObQ3AK1GEULa0x4M3gnYSdr5eps8SrWyonF5Mg6YfXmQzkg1be1OXhlap8UvjbUsWI
TJ7n79Q1KWqiY0MM1Ie3f0GRBp6cBqwyiZpIs0gbid5N1aNLnGrcGxkDv1NBg4ohPU9qKt4UPWxV
Lt4k83/AeV2GALbciqtF0euit+TXLRhHqAGyAJjUoSxqbKJMhJavvlNuKDyJefRtX9x1GTOV27Pa
ugcu03EtpunZCDbA1HUqGktWVpC+lXHW8pWGZrdHJvSc0H3RrVAdJhli+to0of1hdg45/G0C6M+1
qIjN59dRe9o+NOfl123d5TyJnOatL1CwbZCi02vr07wcPJcIO5zmJmTHtpdyWbqjDlhGR5so4T36
14opSP4WWVcw9L8eVS8YP9Ffflm01neGSPyWC2nj25wOzVh3U4e46snZ3xy23IgnxKPud25RHXsl
zongF2zK0h3YWTBCE+dJ48/wTndRAWUQiW3HLJzH72VNsY7kEyL7SoBoSIUUXcjCwFpP0Hxlm0D0
bnuvHGkVF3vVYlaSoikLgMBKvW7DqxlqHpHE+1Hldah1w0gLk33X0BRzOzYCEIjyEdEF14fXybyS
oB7kmxomxe/EacwsklpqsZvM69CGQfJF3ZcMdtxdFN+n43NvQws9RovG7DztMgE1XVJ9aIOHkmYR
ut5covJLRbis0IPOrTHhP+JK16cWdZtW8XtvuiZFzsyNyB53xeI1LSZgggTqtdfanch8yEFwDbY6
n13JTdjkOboZ3psYkeXRRn6o/6Im2/UeRvgE339Ok8aItMWqnPLu32oXpZn67pfXIKuYOXJ4ZhhJ
AsJrUL39pBoXmzL1XlSo6UAnYE+9Nkonmd9MNe5XwneRrG/SClZxyl759aY1ZVhsGpRWETi5aZDu
LiqsEeRu71LrBCF4BNoIf3Md3dwetQPktLC9CNMQgTIX0fSe3BjT69B2G+mudJXUpCK1czs8vgGx
r51xjM2kstFn1bwf7vPCjdWvInghdQuYWCwu9df9sigvgOykCsw1yvvbvF8gP4vtq/WFSX13+vdH
BvXaKGi0g23mGpb3rnT3rDuJ20rcd7HvNfxmPrNVnYSPX4MJG8v3ALtOZT9CHmSrLtxDGPmNoNfy
kmKGysaWNHxkmmve7MnePnnkNG2EQ5BAmKKWaCfa/OA5DyO49Tw77vMW1sM/g3PZ2kAlBA77RbN1
zjAoE28Ln7TtYvEa4/f69ntamZOObx2bw/tXK3wu3l9dmZk26nklLZrLbP46bPGO1IdTVQMeD6ET
dHuQvEUnDNFcNFzJnhHzvMSMtCDwMTfZ5AlfZfqIvE4tFt4KLwM20WOFCNEWNgTVnpcHUcTukNi7
z3JwXqQvPDVjqCfPjQHcWAxpYQvbUE56ToVuHzp5Q2SNHqtaXRcflBKP1joirMlQwGO96m0gC0xp
Xpu1JzbkkDc6PSvOBnGiHL7G7vV2n4vWihwRmC59IVBUvd3tvgIqRCZshTrnmdGdiNwjmUI/q+VQ
umaI5DAPUVhtLMFG9+5t19z35tsAVkDYRrV0fg/uQXPTm1s/5gSf/AguMO4XXYYZyDV3mwhHbPXd
nFzgsBROv0dugfTqMv99/V3Dx/w2vxs7y42WrwKv0nC5U+YZZRrUhxCr/iwCU7e52EPYA1AM3rF7
ao6ulRfTOQmVAKUiCw1ax4CVQKkrIShiyyA+2gdmIT1G0NXAEXX0DQAmCUiqH75t8kXmNvScy9+T
4pH0rz7+kJJ4zwp6PpzipXtUegD2AOd6qnUNAHhJ4nevBRJmFpHRQxnLE0mjhW4DqX7v7Z5s1eYm
5aK8WhxyMJ5Sn2hWWHVvno1SXpuRgkwtd69WcEu9murdza1Roes9tb08L5/LVra8hF2isUGeMhot
SzeN2G39xB3cC92KlLVdcOAEoNfwG6PsU5GTigrmafSs1u0WMdJFnS2bRkuruXkUBFFjTE91g8xc
efk15KsR+zdLX3rAqH1rJIpWJciXpU1mvTfDErnlh98LGj7o1slD9JgknCZQSCm7rtscbocwVZDw
YaYNpXPGgkJ4orKXF4ds2Nke89Vz9KByCMlmkVA35eCoDULuhCtN2o64FZcWDiVlhI56xP0T3Hva
mAbNCcWgxrK7eTPQa/tVH6BwoilUEqmcFKx8Om5uMGhO3FeZJ56hlFT45NQGtIIWQxyFs41caWPQ
DdujHoXsg8VfwGvp+qB1h1DySV+OxeQmxGOtUEKyP7CXFEl+PClodOSc7HFjC4JXXuBImW2dfiVz
4LH0J5iLBDDpGdVtmObt2LGm1rRBsKmIxwBPupFj9VcD1GgdjzaReHn+E1wXJaCG2xg3yCzeg+uo
DL7gAE+oHZ6oef09UUALfqVD8Rdi/mtcDrNV4Z4Oo1Hi3Pq5J0ztPgwTqtWOCGNUbjy+96O2/+gL
E1sop5d+tHu5Mayfm24TOxHXMXtii1jeyyupFy7Aw3Xtf0WjE++JdwVupmKpzf6iq9e0ScISaQWF
97eFDyY8R2j1sAfx/HAwokk9pWTl0ps8ZcZwUNH3dvEPQnWggVVfWB8U8SFpvDV0dbfnexVUXZr7
+yi6UW+89Y+G80Mk6MMgpHlFSpq3PjUkL/YvtBxAd6A4+fc/js5zSVGui8JXRBVR8K8SxRxb/1Da
rZKUJEGufh6m6qv55u3pVhoP5+y99goVE0sECwgafi6pLSOnv3BJ/HSEaClx8GtwWQYeSjB+WqZZ
z4AyVYcyxISMD3lkNP0J7QX1b2t95lBnrMgmKtX/zMnBcZBnzx4VCCqaeJRubEv8nv7iiadP5WA8
ar1Xn3hT43HKnd6V/I5Ezjytt40admTyH9i+fHYGY5V7ByRUA64QbwTaFTklQ8+MhPhZydYqTqRb
KznPzbh09YzG40f6TJA5QAah/RbWNAIkjN8As26hkM4jKv8GEYTIRGmaBHfFuVvd5BeDZQasd0hn
QHQ0vCA7Fsw0Rqg2Jff/Ea1eQhFfcUcm+4Zx8QX9sTV/Wr9g787ynFqhVU7ThQ9RefZg/ueUDgWx
OxBK0O8ME74B0vZBw81HABjPQBOsABGSLZgAN6H1d+CcAbcY5IQxI73YWm4eok9mKsvAH9YHlk+T
2PFzdgxlHTt8VIuC3hsnU5CEfOjTp4cAP37rFLoWOuwJpKfUoePb8fD/FyYOGsOBFeRgCTqF30Qh
z283jNXoJifTt0PHzJpiMDmTl40BuBXT3w7dwCQJ2Xykcwf+Hg+AjIb+hvyvy/tOViQZAoSyzYE6
LpKVTs7UoiRwy1ilZxSIzIDwVkT3ibHj82WpxONqZ2KGVxFsFZiwYydg8UIQc9R9ME8WT0uYnr92
7jO03rOPPTMStvClnAZ/Hze/6dvo/iwIK5qMOaVM5vYQB5gzW8a6vKFyPlCQcNBhKpLAJoDuDAns
8GYWyP1lGAuj/mtBQjXpX1zJHwQDmo86YBdt0lV2B5ODJIT8OrtUh3pRbL6Lbpdt9uGPRJ8QrNlN
mIxqU8CEIcTj/1zAuJUXuNKQG5CNGhjZOzLCFpgH0MMKC7gZfJl43/HTrTmHC0dHgw5LHr2pO6aR
hq0/Dw8SEe3CnAzerbp83QqfCDuf0aD2J27l7XcLwvk8hWNALjbzQ6zCYw4BhluPxCDKtWLCAfrd
yQxA2Uj/W5JiGQr9WLtSN+nk/Kk3ZsU1A1aIA0TKYigPKYHl3E+Kv0/q4UeZMHPcEnriYlADOWIy
0NrYSznj7vfIuhnBTdHO5axS1uQ/Na/f5PtQMbw2Wm4Zppv5LPiyOhjMJ0DWnYYWiG1RxopsBoo5
BtMDxhvm3uEMhrA6VAPA7YMDM8UzZNOBmDiMz2RiHV7hBJdP8ucdbZ19lg2lzeF7omTgJofyj2Ts
ejGxs9flzQkihCm2W+ugAippiA0nSRLrGoVupW/ONePYkypOujtzg+DW3SW4ixejn/Ph6Myz9cFP
H59EkXIRwIOy/rcGJ4g2sS9BPHi5z9BPej8UwTxMCgvMYRmcYAGfoZtWiAa1Py/yJu0sdF4AvNi2
Q+ZhNBo63cjWHu/MqdVpViFhsfHIxDYS8IO5NwaUMi2AxaiggVTErR5Nvoab6AzQK6zBmYZa0nND
o6dLDpVpzV2RZ+OX9Q0WbbhV4aFBTOD5hs5bT6hZnqFZIRP5pVv5WPEVTiO0pJfhvY8x4AN8ZIhM
uGT8yDuOf9mTeQKOlQ0flDoOhC2UzrroSANIQuiY+2S6B30DpR0F0sVgD4ML86BoGs3bs7GXltoi
fmiXKGLgHLjhsRBwkJ9+oBZQT7d44+HdZ+VgNCiErskvZ2MMqMe4irE7Ih0YT5mJ/YkIq4xhszbV
99o6Ukgon/axBXQuf4EfzDB2ipOCq0fskKjzxlp1BBQ4MX6ovKnpafqA9TqsITZs+BojA8lBbtWU
e6STCwnF+A+iE4Cy/gfHmxYFHS05+sNrfX0jH1Z2gwrwGO6NRVQT5GBpHJ9M/DB/wmtwKW+fyzf1
M1JPUIJBcjI4LTKmoUX74HE4e3+IG5q+MH/UbU6lHiGEcaxgNRk29ZCscGKZEhRC9Jg6wqchF4jH
9hXZyCewV3/S+oGsHvrjZ6mgdaLXlUjKLtx+fcMa5CSpjK951/8VATSmJ5iOW7b3qN1SmRiXly9v
hT2UQpuY+h2XzDWKW/2vRst2wgpGRlSHDnzOuIjt+sshTduDzd7Hq1LzGwx7zz5FomIG73MAepp3
KwZWTA0LnBmEjYqAW+SjTCXki4WdnStY6ECVydh9SmNLj9CWhbuoh/zZnjr8Q9N1BC89lBU37ko/
yIAOpdP4KO4ZWFvX60DRQZKx6xG1D/RpEOkDDBMTJAPGj2Kx5/Cl2K3+4KfBARym35ndrprtga+/
mM8mNuekNJ3MT9F07TRTJ5o6DlaDU6gEH0qV9Xo9P1mWtbxCJB2+9dA4vaM78QeuV7oSKlN7b0dv
D0Pv8T0YHZXqWmLeKc1hJ9FAZhbZLl/tqnVnEicdGUGZtknG67QjoN2WEeJ/3ZJMeJIKaGx3n/Fs
VPj5eJYQs/OXzgsc61OrWeDXxxxTw30LlKt38APG2nrYk1HujEjLmI5yhoMmU1INs47Eopnhi1ih
k4qlIS1+TiM4OJoLbslslzE6rvp8A0Qg5kHUzcpduWtgaJB0cVuRgfapFZiiO0PFwCEMbQh5DHyQ
J7NjMB17oIYOc/aGAdHwnajG2IopPWAa7ZjpDKPw3ZvcpnwIRuVOZza7Je9O9cS83ph8cGhlF7i/
qDELM/y6RAnR24HsME4lC56AdAMDMF6TvgwiKYXBb4yKtYQkpPHc4fd83YXDxbL3YatgY8NLgscH
VzqcbKiMa6v6I/tRkrxxP8yaR4yCIzB6mufu2i1fZ7ZPWr0G307EmPzpGW6zDYeJ5pT2mR+iyoAW
/3TYTRn1YnvwhChEYcbQGu0h3KXKiwCbcI3JHDyBsfD9wEVn1F2ZgOL87/lH48rOzI6cGqZKcZj7
I7Deyn5Li2eDn+mE1pwePV1qwM+wJq71axqVC4BtviriZbN993T543A6+imvIN2vM5qSFLgPBe4T
aq7Xi15az3k99TM7f+lLR34JSa9ycw3EhM9vdJIOgV2eqvOglQEMMKbhizQOYKQcpIgQK9I/ZuAK
yiP5G8+4+5+PXT5tLno8A1Dn8QHoAJ7+uNGdJBaHC4hJD+8JFsT7dtVcxsdqTeJCwFa5grfKZKPl
AaRqGVYLmaKcmHgOERv68mjkJt8N3gbYEeNkQcFG9NokX3wOIzqWVbCtyGnevckR+yzIGfww+UX1
tqig2f5PVOu6QZVVD5NqD2ttsHlKDrAadpcCdzXG1xi93zG0XPZWsb6SEwosMPDgvqehXs9W6uk9
04+hD9TCwhk4F5wi7w3BDBDf7tHv+N4ptnJPfkImFKJV/KVfzu5n7UIEACfoIcxcsz8QIVIPyFz4
HMtla2Ka9d4Ks2bZbJRjPc/W7L3QIqF9/kFIALRQjhzedN3h21Qe0CCyZqpj8vHBKnsaF0uVU1ae
dNBw4IkP9Ep4nqDu9PGssmzf4Cce+JHNfqB4kE7KxcBNpFmHT4forzt0TEh6oL3lWDcJNX9ZhaeR
jSWuc1gD2K7U87I4sk5555JlDZ5RMvCi2S95IZ6M2qnnKIWYG4Ee0N5WxDWjF3qZ43T3xEEzqKww
XMgcLF8NE90F/xhpw3dCUuoyv61cIKz323piafJ0+vag6SYvJZEORTHAlTwdojrF0lTJie+XrFLx
Q+bn8Bt/gC1eoKxsTsO7h/WWlw0Z0te45Tuv0hS+K6EExt+nfB0hCJ7HX9DGA9/TQ5H6qXT3i+9N
4lZfG0Ldf1HFRzcj7ErooNF+vSytmkP44x9TYU1Bw4saT1PR/Pd3IiHfxRgmnOaiE4hoJQtcyRlV
QPdno6GIpUzAQgAuGh4eYKOxiZuzrE2D97zp5sZ7LvJP7ErQVaDn167YOmPFoc7lP4WXWwcuSsmB
D40MAH4rHHplCnG7DKdAXwUsu8LrIk8sTOVSpfyLC3vESks/H7zh2G7exj7VFqJqphDntOkwgcRo
DDYd0nRsihhaYhyFRxTUZxcbYo1JCKNNeP1vgAYn0hpf82Uvd2uz79PF5yiB0NPwbUvGVST1feY9
l5QjwVM/tqLNUMCMYJHEbNFN9ajD37qdjrAupwH+AvD7n8CXcP2hmML0AGVmsnnBPduFK0ZSIbTZ
FXfXRdQ8eG8IGH08F2rOSY4ilhMVHBgudUxFvPmsmVep6+dGwXapuD8XTIyxobn2i4Hz1B+k4Qs0
WGyM49nzL7/CyGe4OB/9vih6Bm84jpsxbTDGQHCaCNKbsybTZec8f/MLwSUMu8YuGAEyZzwdvHCh
40wBnej0KBeqT7wgcwTOP45VzpZ8FirOe8suDp6LfeSjnFGOVa9J8yFZatClqqlTqCtd9qt0JyFD
hGZXbkcIQJ6TXqIuW4XYF+AyZVhDmC4hX6Rtwv+hk+rclh6RXcsJoXnBsVM8vZ0FMJNRTTCYAQmL
f3E4Ivi6imx+mpdpG9sl43nY/CAGE5YJTs8MD/Zij/3LkIyUETr9/eso0WJbCWfsXSJ2hP1oKY8c
Al3ReOYY2IL2oyAd4yzhs6s/gVcIKQmcL2AmDp9s2KjRcdT+uOLY0zjU2JQMbIDoNsiJ7S9QlhrD
ImmW9MgdMU3KaB2oXve+UU1QelBH6OrAPaTd68cY5Q6pFCVymP+BGLxbAEcTXXM6Y5OD/YXNPmca
74B3PUpFDlK+iBixRScB1suvwJgYGjCpXA5ilDejgH6wIa/oh1EbMyJEajbaV7Ned2DTdEApEGex
OondkuaVsQmABWUP7YByKe3nSd3qoH32F0653RdeCl3w4+gVUUKTIp6OGPSRqYR3Mjs0Ct129spm
r5woAuaJ7JRmVq/lgFQ5IujpUOHKmhoFesDp+pdwVtkp6VDBbHDMrByhXJWRz6vyeiJjChwXsBZi
2BEQCYlTDmKhziluH8HVYyo3kypYUSnObWJxxXotnvhkiVKHKgnNDQQixkN3WAmsBzUfVlZuWBle
/OSr5zNSsmQWQkUi8gykINaGybTU7YPnEBkvxA6x42U3hIazDPNFzHAa8z0A7u7MtTDLLhcyWase
odMdw/d0GY6tD+tUPbxGDg8FP8jBzsqlrf8iAVs0B/6PR4WVVTKn7v5/9ULdybeluI629ou6AaZ7
P1OUIVZn+Ds2YPxFAjOxq3ZJTgfAAX9yaPMnK5LoFPJFoBFyYrNMG/4nWuLo2KgzuJZidkE8yTcU
nLmE1kTTYVkB3sP/oGhCAoFgAbiGb6VjZtVxIrPkeI45EV/DXEelvOonS/JCGPAx18sldtppLLkM
/qqXzdrjIcgaRxcs1n4H+xaNMCO/r9/oflnPKfGYgFY4p71Ubp057lecahyc5EJVlcfABy2xAr5Z
eSn5Z9oWYoHWu/TE/EU14LX+oObVqGixtMhZ8eTpWAj55SUT4m/t1mC7zOr4xy8jbQzkT8j/aobS
usnxFcqbGHY4XpXYAqY2RxYHB1Ig+BUVJ8jLav6/qhFOOnizL6pNiIY8e4LDafBtHY4cziFwev4U
yqVRObAEmQkrX5jRDs8td50brDA3a6Y8cnGyFERfifwPJ1w3p39jsffC5ElfiQI3YClZwzORuTAI
6ZqxGm9voO/DPpvZuQz1bwIKBZRC5CJ/qXqTBZ6hDmd8scLZO9TMSLZS2ebRJp02ZBiB9JCjSDUF
po1sgyx/iTHzFBUaubnv143ziXBnvlOAHILXH3b1hsV7VycZ45LMrE/fG28LRRQ09gv5Gg5mjxn3
JL23k2EE9J197u0tJxEyc3kyhisXgNEmfDvbaCFbDzZX4uUQwxlQUAheF3wwXRY1/HDMm1ty0afq
CRwONSxLumBzGtIveS2Yo8TFgv5A7MhtEqWJVK9u72RZI46Eag3Tg2cVbvyZnjwe0b0Pk6khuhpK
c+lACAb3ZYJVku7J4UDt+Z2R6Y5Cn3A0Q/XEigXPzoMf6gImKXePS0Xjod7o1zha+LMmcje3m9ym
yo5EU+EMOckQDiGdmsZNPY1OPOoGP/6cStj0IMw69ZSUB1pKokWBwioWD4gaSubElA67uLOiEosu
u78Hpwh3R37pH+3O0woB+N1Zr98eNuWMZy36YfVQ3bLll51V76iPfyjDOwppEQp4vaO/ZCdvLgIH
FxZVQM2c7CVOffR8OPSRijPsKOPRQLrlmgbe1Ym7yxeA0TocgmAEkEEgW6xPXtgo6FLNV70rL3B1
2XeqFa9RjqnwNvxJFhg/3O5Splnjo4b86v/xzuj/jxruDpk2OKlojYO5dNeKCWV6dyEQkt7h9VsU
pjhvtgmg6V/sQrYFsGP34uq5AxxsZKyRIKm2dv5dFOecOIHAgfXMdIktqR7dwd8UJrdn4CJCaIq9
/oD6I8wMlxhgsD0JseR06HfnejQDzjAwveGp44hj0gUzhx2L9oq8LkqPobPQjiToMGwMXjatZ4MA
ArGOYdZ/DDAhOChWhN3/FW4DWyH7YArx9kWw1ATskK6XGCS6El6uONeRCbA4lHL/Adg3ptJjn8ym
Fu++q4i+G05xO+RScZXkaIPoQh8+SyP7eU5BWiESD2/J5ks/lA2/R/sH1Un+H5Ul9Q5XPfSJuHTt
6LleTC6YAo4sIE4CoriZBGQpNOLIJ8YmfO5m+2F2Kg/JfFcmjj8Mz7l9kL9HNmNZ+iL41Kn7WVLw
0hJzC+iWQGDL7QByItmm7a7MNx06DLlyCU+DQTehlXTp9FYwWLQjez/8cbZ9pF/wGV6QPzRGz/BO
2A7xQ+FicL2A17FN/mhs6bxoy1UihCAh9VZ3fUYUyLAP8yWHBhoG5syo/Huf+8yL8uokcWow/NYM
2l9/CPe5VGwPDeQX6vQlnqo/WaVW2FT6H54Qa96VyxJmHFqQ4ZGe4ajwh/yru5Y1jgXVL3fAqNwK
pEI5v/AIy1dB59OD944xx9BAZ/MwAxuqsGXccB4BZEKIrVmBbAajbV3umeUX+aqp53r2iGRk6xpK
lRwPWNAAFv3b4RAbzr3KNRh8Cjs6xFxckeqJ/0MIXmwtQ6q83vqOth8sNqSFzJGm7IXRfzofQluv
pMZh2BNbrd8coQPRt7WlKdJ0UICXWHPS9bAVIOHLzmqxgB6j/hJnLi7QtncITGZJScyzj5FAGKw7
aNWcYtAX3r5cYBW9DG/jwqng3zMWRqSTT/XVmJIqn8oSd/hpeK8tOmeTLZgZvDKgfgQvuB3mKLVf
5lvMqP5r0IZ9dvdSrpU0zYTISuJVsIIUlnn8rZxzaCzHXpTsE9Wl+pe36iZtsM/u4mvLqBBhl+i8
IaeH68JSZ91PDv8MGhGHGOiKA/RLz/K1hJ28JOdtNUZOM01Wwjx1yGJcNlZ8bOefReUS+mtT3KOa
xKxpaLWIE9cRvGrb4e+ZFx8Sm3oBsm7q9AuEjhO/3HCmgV+IlyYfO6xo/TKJPIPdDU3OoERPYTiZ
h/+hX5zQVcUULd6Q7Uf3MmYqBf2Q0CB9xrlYGnNZ9bR1rCGJ5iQWvDGn8uvJpVGol4chvhN//R01
Dltzn/uiy8CcfyK9IxyKdEACDU8uVhQ2MV7jK8ignt4b4bxuw+GgkjSsVcTzPvruIc9F3SCBgswl
9zuIViImdShtKyaCYHjNHAbNIu9c9ij2hlnGlgzzAVHAUlU7Mu9BZCFf6ZL3HB3zaKdBMU0RjwSY
6r5NMXDIaKxoveUM/gYtjLZSSVSJbUEhCwigmwnnsXxAxPomB4guWW/H5bIWdxXgD37hxby7i4yB
VWrcfCMWzpipnUivjMauVVzhHD8p+2GxSC8gM+bBx7hYvOQNkL1CpazgyGBKEAtGXtP4OhF3eAp6
FQEh5CM+TXzgO4YY2N8hgSw28PwDnTrczo59PfkynWRo1O7qcNr2nvFeMyr4boAVvgsDKdJNIkNt
sUlnSO0PxHBd1EcPcY+5SGtqxkKDurUoGz9RbXUDvSEYT6uhSoB+DQuCfIe9DuDUTVTICniVZUxr
R4vqSc4doUcmhQQoq2QrXi/89qgCGSiQH1Gva9rKjCzpmUyVrkm+pC4DBBzUGV+IZ8odYK5Al0y/
gZQPHRYHx6S86x4l0vjMdOFlExXEnHlQHjEmkXrrtWfgAz33xEkuPW3pAOYMisR5sobx2/7CCYSz
A4dHNCVgTHF8YSdVu7vg9eAXL290SbH3wZXMfEOPO4eH1o/pOarJh/Gll/k0Xy1dDFozCoI9Z89n
oVGE8eOsqA2JTXsVY0tS6flD8xjKbQH35mydBrL3NaWXhYmV9bGEBSUxOygbJ+y+1C+Q23PlcsAW
8F8gTOeqE4Cb62C99yZZCzEOLurpSSG5ixeVMtDYoamfl1TKGA0m9nI+naIS5kkMlmP4Ei22v4P1
r2BTVtY+g1eBU7dbfbfZAxWN/qM+su17TVzR1EMqYTlbL2Fa0plYVy8y5PXyKb4wsf2ctXNS+R09
dY5PrLI08p3yura0c/pZEX34KcJwRJuhEzuMfnTV/N5GyMfkKZVZnS2YCY/cfjxVjsGP7iCbHj+o
j57vhfQ/TfKDN2UEajYB55ahIS5B0kb4ZEVzpnryLxF0FaodiNJ4IyQ2BTsptIuRy5EY7QVAZGaB
CDZ/29pvwbQTg+W8on4QQFj/etBTMPpEOnXK/6avr38lmqXh0HsbPgIwVs1nGW4FnB/mGfZVolcE
nDYWuKSsD5ggeLShQEKKaYdUYzbKXVQ/FEcvgewW1aUjpr2tfRKTRktRsqIVvDZr4Efi7m2lbrwF
noYDaYfW+5Dd+h0WoETrreqVYCYnvN7swFJGVuxUtAoTKNLT9pj+8tQzGZ5DneUM2yZX7beAqL55
nT6/BamPyAwRQM415lWT9FpRsrRjR4Kna+PmAAmkdAA7z0/PBtXFbt5TZsIDprrx87Vh5YCIla4R
md5F+b1EszZYFwwMEdb3W41kHq+8SjMAswgn5uNo80RHPxDU7+L5OZorDAn3UPPSyUEc28kJOOnF
iB4hkqvM2h0tNRRcX92PNxQSic/UH5R5+flJlvJDwAQ0vRGLNc2AVRi+YVFHlQp1aaXqHkrkzzHa
q5JZrEHMxzPRlsKp9hhSAhmfNAs+ylFwfhGGiyism7gcEfiltdNXPoujv9qFm8HIlEbrCcMa+pev
nPU9Jzc+I3uVWSDkLFoWdJgw2U4CCIdB3j3+ntlOu0evhW5YDKm+iEFVuPOfa3lMr8Uv1Idu8vFr
Iq5MQFokD/T5lmhDUhvcvqiZjuKPMEsRqDsgcgoCbnrYFO+L3muuFKjFX3dVg1X7w9S4wAoCxoYm
4hcUYe81Z2BSohH3hdCWtgahurS/Cu4aA/oPw9lAvk6Sy472Wvb6GRKKHyByyhTmK42lDxroBGvd
3g5xXVh/5zlovzHsaRP98lxnczz6OMZ9yFklheeKWIJ59sMn2KMQNcVzCrGAtgW+Q7zTKUk28S1+
GCbwE0BGwgLGIyKMJ9VirMOIULEcYWJf8guUOFnd+WH749AawlM50iY+IHQWtnqqTqlkP+1k9dlQ
Zr6t1wqRAkUdrj1b7ECUKU4if0P/T03lfBhItHb2i+WYbkLPKyBeIrClOTPOHWKMJz8AduJFB4VN
1zLmfBDVD0IRYtTRnF91h7ud89u1DsINpNvj0awh1ONzhDH7XkJA2KsrUJMzwzXWpsktlElGmcJN
jf03omSWLVvh4OFDwN4ev0Ega9JR0Jf+hb3L/B9cAqwcSDuI/HHg64UzxKOv1TXX9nRQ3cS7Tx9Y
UrwfASsDD2AY0U2RBUAtDmGGBM3CwL3tpTg4RQ96xRa2qCm8vYzSkyy+NttqwF/MOPtJKJxb4Afx
54nQ8Rsv+4geiE4hM2+Y35uZI7eDplJ4mzKbCN7n3daQl1XkcAfepyRw8Wrk80wgsOSL8pq+d6OG
Jsx5ijuqj2m+rNYiIWaiFakH0K9il7TrauRBdWrxzxJdTAKwomT0kVxQouSxxygAykT9M4hnYJsM
GX1MCpiMwMTAs2q0kkRHw2kFMj8qkBSOmQWbVIErjki+mhkUcM89yND7ARLUA6K4LxZpW1nv3lOM
JaV2GFgQ7YUDtKQbrWjhc/+GJQzR6Ii0Fwc+p9oqRFbti400K33J+WJDsIztwvkAiByChfKjrIrO
hN6WRHP8W2BIUldvUqIrvs5HZCVP0tWztd6RXd1HU7jcFBgw4oWtDvWUsZ3oN/D1KCovYkdqVJO5
eG6b0ZaWcIHBh4dKgrfCiwTWT2y+NsU9ZKnDVf/mNuqOdjTlDUUGCoJfGPNkM/K62/eeMa/VIHxM
3/KhQEAiS74KvN7u2RdhtYdYs23eyYrtUf0jUpV4ucTMLtoQjlUh8m3cbPFdjyjXAXv1+QuGOoTz
4VmOOkffSoonls0yUuxeMDUmDTOdk8oNoNDbOIcDdiEMZD6+CnfjZQ9h7IOxh2n8ppyXM2HT/uhT
Y62P2Ydeixc8E2BKp7lFDMUd8ZD4xuAFOoEDIUKPZhFHC/EOpaclkNzl1Qx2w3bSNLYEFZZiu+Rr
qmHGlfmEJrLWyJ7b4+fNTAUYC6YdCvFdA88eMnwJBYMNAzfNEFuIbvatF0gywuLExKfi2S48SqUA
IhvnL/VALjljDLm4eg266ZRLaddGbOnL8AHLjJTeMAUhZpyEBIsJ3zDJ1lO/BRvdfW+hQmzmOj1E
hg0eaIwtY5vfa82Tb+DM6euJ6OKoXZViC2qhKHZq+AnQxnNJQUgl0FHh0jvD9FXM8o0bYeDToNNf
0wK99t8R2hD4R5TUDvuJSFw6ehEEhiiwYINKa1T4nwsjkvGx3mPbCOLktoDowIlrauR8kS60NRMv
1VQ6J53p+xCCHbVWsib0G5opraVsgRPkTrCVb/lFPAE90il8KZXRGkIKBUYECa9uoG7dBegWbwfq
rLf5wgoSLVJkA4TTl1E4QzbcstLgYTDjznY6zM5VrPjfykHCMmQYg38AmvuNE63SzfsOjpYxE7+M
50j4B4MZff7BeeOKsdYw1RiT9GumulXyLrkl3yo/2YHzQx8/0Tp2axDMj/N1khsnInMmzLpXMUFR
HseSMAM9jXks4T+gi6LGwHoHnRm2ThOg0tEpobfFvt8dWpNwsQNoRUwftwtqTANC702wtYE2BRYa
bCVo8R5VMaVmNuQ/T6AB6j03Ezk+b9AB3MEBurBC4lkrkooKc82ioYgIPhvm5OOpxNaP1gFZfIOb
xoJjHFoUi47nxdIOrAGgfcrMbD0+MuPm1oK5JUjyLCVZAsp+MKU3JqowVWRCsR3cYMF1dYex93c/
fgD903VQ6GqZ87KpyTbg+8TZJ80gYHxh/gL5DcQJCzugPg0mkIV7HgAS7YooIQf1ZJQAKNaxTmom
S6hwAzCE6W8zpVkX5xh3ypg2Tyg9YEk0m2TH8mYGN5rFG4NTbIXIPxzuN2jn10WCBDP4hwVOwzEc
K8fPldO8moPjgffxacAJjC/tjgk4LHgTTX6Ed8K83XS/sNYQ8kgyPvTRTdCdFqtMBpySXc1Gm2PM
sbDoDsgGtbMGkbih8t+M5+Do9UBnx1/Zq/zhAYVnhEgYMdcuxT7UrI7amgEGMA6bxEnC882tdoWL
kh5kNz1gJzGrbkRxACM7quYUrIw74LPOqXCIIFTJOP38fg4sJtNAwQR9l1QN68O875CIg5eAGtmw
O7DxxfWJHrFcgJRGP6MVsw3IDA5kAJ2zLOIHAcxH0OGB3c2RrQaO8F81il7ASYstbQzd3vfmCuEf
rkQlo+32pt6UM14lHSyWgfKUYO/BTwf2Ez37ptqBPwe8JvgzZhFMpSD8wX9wqFpTjjuH5nWZgmU8
59yTHbtGtNJ5oJPV2PwwCKVVKEt0Z40JZ0TCgivHKcMTkjWtLORNbuoTkfTIA61FGZai7Ad8iyyQ
NEhFwY/h82kWO+nA3DyyQfAjHCMyF9Zpms+5L/FF2DfClqEu6MzoRl00WvIsJXBM708QHrrqlVw4
IPD8TmXrfk/fwgokwCt7+sntAvXk/1JaORgGsehAjS4IeNkuatzTlwiX1jRfy9wVZuHieyM7tVgl
K16dghxhDKf3X5hYPD71rlZdBTHtHS7mNFi42ge6eDUjSc2q9tDSeMp1r/DRZlC+wUb0Ukwlpt0i
vgQ+BK2ZMjNsJhmj7detXAQD1Pi0dcGNmJ0/5gmsygXQ/t97etVDrPiUQ+3jbwJdBfatck7M64he
jUHpNj2w5o+UFwReT6I1CyZ08Cw0WepzDr8VtKm3gNicuuGOLckeiHoirN8WdE38tUSf62MB2DxZ
Y0ZtyQF8E29IYAjvFTiErVPOJ//z1j8dhQbyuIsOJUp2FJDizWyYNx+ZEoIAZ175KLdY7Gzw1rWT
szSGncY1sXAIF/icc9pzW56mN/zYLPikCt5eVI2WzGHpGlYZHT6ymRxDr375DVaSipPoZzk/yYH/
DM/SeztMjBt68WMdmMNEgxAaTqh0EzKpQY/pMEgWmM6w/WExgDfWc8KWkqjec4evzntGpUgMuSP8
PW98HjMofzy/YzCaHTIoN3cg7bEhRdOHBvy8weICtpQVkPO9gHBRH4Qbm0PGNO+3dw3qelQP2jxb
aruHmux5lPHEYlL3WtD+IUPkacV66etkslVH9is68xBAdg7IXK92Ekx26P/3kT7r5J9itOIqIiRb
NXxDU0HV+BMD6/CAYMOErfCqP0OKHR2AWK/jVUoQhTP2sAWLkYIyoHBwaoEQ/W6xZNQBJfiQNVcD
9Ade/6XS1px632yYL4shs7E1QPogccsg6jXbIkApErJZ70M/XxYDaIEb3YHzv2VWE64ZF7T1rEnd
mmWmIcKRL9lKvg1e4YzrB8IDkwlj7EEOLApXunbSoj+C1sOhDl/DVi0aMwjaovtcpe2G+80hy8Cj
WA9P/VzDaR9WNRISV9sK25jzDOtyD39j4gfxCoomHzz/5+3qPag3B9Y0zZ/ivjH7sQPOXcq46eC0
ZVMpRyDEBco7JEyQRZe5j5A9fdCWvh9sboenU9+f30W94EMcAGGiTrGaAz/n0J80QzfHzR4ABuFY
tcxLCeBRljmjPLoqQDI0R5z3eJEfEBsgL0DQwQJwIHMvOQ2Bf5K55I8ho6x4tVnkyL/bV27HEEam
0rY7Ic+xRpSrPDLrbg/T7Kdajq6187yXq214ROqP7SHe49YXbuIp/mG/nYCnrbONMhB7Ms70B4ZO
lzEERtmhloK7CTfdLwe9KZMIEsv4nDnyrt1syfOmznFmi4BymJ8J66JwmIOqPq3J4AUREGP14bcO
r8q1XpVLUqXPcNYNyFgmowzu8rBtUPTl92pVHrAvv73szulxQyBr2a9voy+etGxD9Vqq50r5m7MW
sG8hVI4pp4is1GbA+3VjtEz6j1aZ0Zug4nguVFAQARXaecNpfmaGVZHpU+2YoULrngXbhnLVrT3R
jnSXeb0yA0Yw/JIEJkrTE4VncuLaDpHZbKp9a9cF7gKKpZ4YUmM+OYNXJgjwlJ570hH5wlQ2v8LU
8K/xFZfpZWhRl8MAxnNy2/isNZqgbEF3pixp4Rc9sXHUlHu0hYyfa3vk5TDOb19sJFHMreCHxfmM
Pj4AIITXAluFcbeKtiXEFwYeubKSAas0U9ec3n1TsV0UFifaVNZph8kmjMQQj4yCghs/CrTxVqO5
GWUc5jPCMsHlIR/alhyrqNdU+pWp8eg6KaM1L4MM6n4BiOfiYUxR7BSEECLnya0BibCwRysQq+is
6zfq2Gm4kjjXUHFOBHqBX9Ur4OTr1hhiZy5fJVqZLIFCaX/wzOFM1lYaBuCgRF+HNR7/9R7bXYCJ
GIgO6X3qevDLaXZP64vaPVnx8GGAmdsZU7/DU59+s+lXMz/rcpf+GYwuLmS38+tx7aif4Y9F04IX
oFaCVtJDncaoAeo07pUQ6wgPEavDDS3IN/QSxk6YwrFpbd507NMUvO234a3+DGe0qZVNhKUH6Je8
KZbBsZu3iISTuYo46VHFXvKIGRdaozvjDKs+v8EjKa7n4BzvR9gvUuRUrTPyVMh+fMOv/qhIrSjs
PrOS0TxXVmILPvcAH9OXSJQkuPscMNqCIRq7fWNV+SEczaTafvvSFqlmi6bHOBvKMmDRoXmO7Y9X
/CPpvJoTx6Ig/ItUpYDSKyAhcsbAC4XBSEIJJRR+/X53tsq1O+OxhW4+t093nwnCa/I7gblWYE5X
bog3aWefPwd0DHE3Dwmlrbl1+hzITZR/+c7Ohhq4Tj6Up8W8Jpj2gOuQpPokFBwk/tzSwm3RLTLV
jdeJ/2q4lVNqjhM1m+rwRZb8g4WDHnU6uZg2U4XeRTmlU3KAE72f8fGB7L6raYg0v3zI5BfwaSWV
Csf1O0Hv90DaXbaTmoxGSU6JCyp2sGDnuJH+vTMv+9N+k27CiOuK01aoXHCG4LzArWPb5cMKNw4K
6BGzQoEDFcQrMVjgnKGeZDLIKOIAe4BKd0zsYvNlnycHjFcA9GTdlWBUXtKCFxrh47f97oprDZLn
+PtozVlWeBy+AwI8luLgqICMxwB+S5ZTHTmq4N5PGpgdoVsfqaBdXvXf8Fi6MCmDENemUa2KviuX
2VaqwGVIHX3APOJdb3uDcNkknubPm1UMBj/PdgEqrVm1r1dMveKpk+WOPZdkZbyxVdRIQ6SMMqld
iNa175pATTSHakDc3tmRQcYJfBkyrAOOLbteM61+P98nOKAfzvXAlVZZNykIQa1FEq8q+IdwxQoi
SEBCFDqiM/FwZhlyNML2JCMkGs0PyRQeMFZfe6pQQhV8zEEmp7nBmhmT777oDeb8HHaL6pFFRKoX
IkbjvR8huDAnOAVOQegxhLUPcg3paIjPAYMdOgbCoYQ7FcSUryugFrTlVPwkC+a861VsLOs/iwCd
ja6F3RoYEwn6D/lXCkSVc7PepHuwpHRtE0MOPMNaiC0jn9k/OQ+kJBAaFlLwENpmQIV1LsxAvvuc
O/Va2Pyyp8IezRcJthW5Mc5uUBquEpjfXV5aG57Kv6rTOnVMEiZAy8DFJuj1JEPOSPBJ/XNsgV89
JRlJpG0UY5dBweZGeKW/smMDr66cN1TGJrUXDAPryoGcHJnDM9pSksMKSFYDA0BVHPY/Mhk90u1U
Xa2xirnQF0Br38+0wt60Wr8/4+pXibcVcCeVQN9oaZ5vzndjMsUjhdaygab4OQ48QhLqcJDYyc7v
PXtk3kw5GiRpdPCLBbtey75kbVRKpucb7MqaU43O/ZAuQmN4oxrewmAJYIyAvcI4Owbndp4cb0S2
lsMhbc+/FL7DNJ4omyNaW3wwmAfDZ6kIGcSIfSbGUwByHfC12P7nCj48pGxsp9wVsF1812oxvx0V
uExgG8BOVa8UFiZnhpUt6vfGGqCeWnNUcAPA5Sbe8u0wmHHwILuAFIbpA5kHl+lj5QtGwFfXfJAE
xXXjn/SMemjX6ReSWDSGr6N4OmcqpZ1IG03X1VMHA1h0GHaLmV6BZ+SIOX9BvLCAIBJZB0hfqGo4
wJcv9xrFMzDH5Zgjoe6Qr14296gcvi/NjtJsElvmLl8pi+LwuegLfc4gU+lkatK7GNIBPz/t0onu
aTWLlAll38hpI4fHPTbypNbVqEgjEeXra1EipSDdabbPUrBv5/4ssRyFX5OnaT0xv/nwZZTRzKwv
Cmc/KBeoKQGYQphFbhE/CnWoIaw+qSgKoE48VOJMFIEUG8MpWUfJMjLP1eKNtzqpmBAAZYjVHIOd
8M90BDEtUoXvMD8NyCmxmeioOXid34aA66LeCwxA591ycDRBYu7NvV7R2kW2C3HehhNDxMkUGIgK
AMbtp1EPX/uughQk0b6epRgBmvus5U4OO47tud8E9l0h0dINNaSTY8XwqHnYStc0PErazsg2VjJp
YDuixhj4yzJM3TqedXcYUwDuuF88mtgVjux88YFDAOzUvSGmBqTap7Bo67UfzY2Gu5aXTGT/rzwO
iONt952e3+w4W9ZLwg5BuIzgFY1261l3P9mo5iaFGtbPCyxmEuboWL1/A5BcCIpbDol3MAkbrqCz
iPQsIAelKdH6lFjCDCuYLyQiiJRYE5hnw8xedJnzPSjJVTd2ckN7JyG86GoWa6cCZ0ImHwzJxwdG
6o7Tr1hUPEXfdTPSmfm4Q/2Tu+Z3b+ZTagvdnFtI8DntEIlQWT38UQ2cMHDJhvOcUgbYy/Eu5AZG
DL34PHzkfoCMOuyseKzfXLgIAaPLjiYtIuQin61E/Qcik9Sf6L5zY5a0KIKiaw8Rr69x9dcfJjKU
QbXz1UNqTYobiBaFKwBqmTdLygGt8rM5cEkJkRw9mZCHnsU6XtvH/qWccjwyqMkXeTaRWjeRrrU9
ycDFEORSG1QlDdSxR6hwRLg+fh49xufJBa+IT31I8DICdKq9pvvVm0lxTjt33gLQoT4yFra+yFGq
mnsbTgjhV7Wrm6Nf72I6vNgW+lNVZxJOETekK2NrKRdupsy6fpqUCypexjR8+DaPcMnf/QbuRqi7
MsqpiAqdlHYGTIGHlRACSiecbDgc9XLCnMfodRwacCwJMThBltbhfSquXEVbp1WY0peYSdltW26h
BCPcw+RQXHXHTXXKAbvfymagLKEefeBVoL+q4BdP2BuILqPEs14lmt/eZdOG7n682eeMdWiTbyXH
Tv4TxrFwR3XSzzxna3279ftSIDAZBi91XZ3AldolmlrjUU7B37EYnKJ1/+eXZQRctl2OcGUwraP5
V3Y5wBTGmxsM0n1/wo0tTkcJxqaBCMBqc6WOrBnbKo61XPCzeRov2MsDqBJiM5AlnOE7HP5P7zMb
YjzecQZG40PmU2Lxp4BavavZTZxoG1Ax7lgYEw29RXOs/6iOV1h4yJhcKi5fEXkTjcRbf3YDMISt
BOvCFxr7jDLxEwKpN8aY8k75rio4nRQQyJcRqgLYh1Oca9UxeJeDCKSBhzoOl5VyTMJljDufMqWw
pv7HfczKHIxH40XlvqdUVHJa6C6RRJQNnEH4PAO8DRLCEEoH4nDkynDTITtie0AiVIJRCMEDxHCr
ebpHbWbP2tg9VArckzDkI2RzGjBbUvvkDaHWf8ZkGTHiBc78l2Rlzn/EyYyYb0jM9XvDiIByR45K
lclqoc6UR87mGVNWxwerxBlrDAOQkgHWpHlR8hNv7NuC9OFqgB0ykJyLZ8wByy2QP3uWrsxZNFUm
OVl5ahXZL+0FXnc2Zw6ktFNMNa5iHDAIhw72QlZ6OqdhN0fvUZGaVSd+Amt7EiWuHixD7s7KBIrU
4PBeUwtilq6jibUGaploM1yieQq0QU7tHiIN0fcCvUiKqcdgMfDn5ucFZx7ZjJZOPvUikNd5dOw/
myS+gp2Qv0HnGChTE7OicHnz52W//7ZjkiIarjNvQjvub9JyoGJC63QhF+iDijHREuhYb8a8op7N
KbgF4sftH/MwxGLY6vEF6wNPIyB+SI28XnriMNg1B9iDmWBH9rAx1oMHJZwggKpDiV0J+O8JhIjS
Tn4kFJJpzgalDlAq79lHsoVC3g7MGupEeCmfPiwTOJpsUJj4JWPStWAX6M8QCkA7xemYD4ppNPq9
XcLeT8001GQErhtgpw9aJBtvMcFG5T3tK4mQwZnVCzm4khzMEsnl4e41AjcVSQZqrGDj0gt1PmAl
aQh0gjZ6ffgbMhMTiqZHAvlbnN5kFLmnAqrzxG4t76315w6IxjdQn7Z36xxtTHOcylOKlnSUM+zA
WyAv2C8IymzPtEGhIg/+cfja9S4QWCV7YCr9h6uFq1OpepMtzd9k+aWCt6u9SqSC2gIRBETcT3ME
6kKq6EOp/I5yaCXayCeDl4z4MAnfk6/oAIig7R3KRMQ9imLgYJyL9JVPyQI9Q9G7Y+R73xdkFKAz
ju3+9IFbgYVnOOJAKAPh5hjnIxyUAtSDP93aP8Q7ZXmb9ycyKWwWd25azANc1dr3FIGrTb0ef0I9
MvBgc2ks5E1y/GCx+HO7aLjzDS5s42RsF9aMe0C5Snb+/DYNOOp/2Ub63eeEFhnjJUh43Zg1r21B
29fRIdgFK6b+vRdGF3C2yQWACwLJU88MU4l68ZmRkzkwc1Lu7WwRMIledDdfNBNFCX2FKyWdg6sA
0kiIVwqyjpyNXmBxtBL8lD+gJsGl60VtI4YkZxYwm4MxGfwbkKM1gisBKOva14jSumTTXvlTkDZD
4U9Ax/E2OcaWJLugl4K1c+sPxwZ5ihtAxci43W1/KUo4UU40dunJhHw/PX/5/IJEqWsEjunaqBBL
ApaKT/dLr6pNClX1E1T7K5gK8GlxE3PvvfPy3RmFoiD6EXdJs5QCZlh0YwIA48FFpj0RJQ/1KRkR
ojAulz/27HPXJ2AxEOnKcUEFuhom6zrYfic5clOSXl6BXQvkzzmUMYBtWN3vXQGJopj1rJoXNgz0
E6XpRgqHwhLXJY+1MLem1RxrJyecCGcP7HEmjWduqE5KglC4ROnT5Fee66f+3vxzBi1d2j5LJvA0
HFE2YDF0LqvL/YjjboNvr78v/nr2IWCcyVz+pR7kTFiJ1OBowMPlQeY8KX44COo3bmejwHYTCkmR
PUE7H3hfSkjlTh45ZPeXVDTxKKcyCSF1GRf0LwtBTBMJoJ224bM2YJzk5pB1xFeyqrdfRMasSvaX
dKffcUhZCRt+r5mFu2JTIil4GpOa7AdeLrfd5wP5J19DyL/CuJMoMi60webJpH6KJkzKmRgDMIF/
uwFQyYDKA1TLAB3v3S9ZeKFYF7lN7OUQ9t4Q9rptTAJlyCEgowMVBHGFiyxsp3aMrRxIN3VaEvhd
bHbqpPW3ZvTTfCeq7oGbt1S5U4dMNXWBAgC5QY8vMXIGk2TZFPmgjc2E6cpE0KvyCYffxgW5WgzM
X21G3hdCO/IFlS2Cj/hSF2IS4C4OiQMgH4oKJd77NUBK4sLJJBcJtfGOSyVii3gX+SumeXtvZNds
PexvZo1KicJEWbFtA0vaZ2q8tNmEcKs71JqTUXKWCJ71RZx5n4mc7Bd13ZTViFhK2+Ie/4H8lcx6
SiopU1QWPdQdOMpKPKm+i0xZcUIhfgLMIVtttBtenOZ+iecr179NYUhC5jdfq05exYBjMbBwG3ta
9iI7nQcYeGzjYFlFHoDCO4G+IwT3nIm4UN6wzUlGFS4qXCepSLeSMA+0hGoDvcAH0n4y5vS6QYl9
oNFg29HBEoBcC/1AGlzHGrgY+SHJ26N5qoRXBsQOb0UIxdAjetC+v997GTrQ/+12yvfeABfVsvFB
jaCCwztKqGOA2IDac9IkNEmfOhraVbKXRBTkuP6xyG0qyFAJrMDRfdYRE9rI+dwYGSCyImNkYHFD
1ANsC4ZcQp7dxvGKv8ICwaUPPqAGyeFYlMcPZCxqEkZIWJSdLZ2+6a8NJrs0UPlaIiEOQUvH+fUo
YmcNaUA9r0KvARnUyZ1VcTwaBaFn40LLxbwyRJ6zpwAOWqae+OkbTerc+Vw7KT2TVrKVaR5Zo9tw
P7H8xJPsxbe73PyFYtJ2mT0T2UJjLXsutRoJXzNf9AFFQ/40qkPL1jWvRm3oDapDhceHwRLvXAlh
BsUlpcvtt9SnQetldEVDOd2ZRAFv86c1Vj6Jobj1aHZKXuQNQNygXog3RfR8Ux2hnyCzsrkXVtlv
gxEZ9Am+zHocIayMocaXPRGpZ/2kInEeYabaOBGPpPIkmSVcBdE4dksbP48vdLqwdXMunoayMqRx
BtbU5vMi2dS5wtWunIXSNud3Tbq7N0njxZRrGYf1D2sXTnCxDJq1xJRAUQpUo2sfZuw8148dbH3q
TwViUc5z4y7FK34mKWYGlsFJhxCHkBl6VWKMdQwYGQ9/yqjLXTAMP15mrOF4CqZDvNGpGw5lZeA1
ybaKMcR2IClL/pTcC7o5CWwUYgoN3A++q+LKz9ELVWdxcP6z3cQd4g3FAc1Uu0SsxuSJqMvOJZ6e
tJWz2TjtF+W3AvpIclQlJ/kTkOQyKRPC9gqCMftQnRfiHIdbBFuZqpdcRJoNwkermKDbRElnM21W
YboMwlcEQ6MjhoYjoPnkjwuuzqgG2bqyc4dtquaW+SyXx7BeQmv5odbij99uuu6U1tewa0bI7pTo
KX9XUTlpwfgsgJcBn2NwU/64ibL7GPvImHbNRqUHc5AtGhUx6Do4pwTQAMKIZzSAjnpR1V2WEvp3
Hn3R+VdkVyZNg/ggRxeVOkUc8w9JVmZmCwsRm91pobkV5BKV21lPHgMMp7+8TZfdpe5PuFQLjRzP
snSPnaUH2FctTLPeaLn8L1SuY/SWZwVEij6zNh0SOEU90w4ZbMpHVJbai1g9x7Na2al4UoiIC9Ve
Q6bcsKAN+u+xkA9mdDW0Ld0r6siVpVFGIECgpn12UkjojA4m3qTfdYTwKqFk7sRu2pMkkxIoC69u
JTfvTwhJ4p6atQZIiOCEtckKihj5WfYJ2JWxPOPdMHlF/4hqsZ80ew482tX/MVbhI3pw9+5I7eHS
bOxZwrSan8Jv5kOAQMz0GavyWCTfdSgS3MyBAXMPSkm1hTyDfuWruZAVlRbF+iYvQZGAGh2YQ745
yagIa4wVzcVux2Y9WZ+x3kJ6B+iCEoKMz4GBosKFgBUFvNS4krEq1/xwI7GfCPqReEVq9/FnoP94
zToUxVfETsNHQZ5CNA1tirMOtx8kMOQXaKekUxDpp8MCiK303wuG6g4SiNq4oebEuXv7Uf6ISnl4
KY/5SmA269Pbj904ZNk1SGDwbFlU0IGoeJl7DCsvDW/NIvEFdOQjWyV6Bu1hPY8QgFK/DAZAojn8
Ss+WiTcQS+raU6TaJz+0FD3eiq8iWZEZ5bN5l4Bkc7OmP3kGggR+GwEmdLmuWcHOokMCmQT7pLra
3Ln9cRUjj+ZWOE8DXpW287cUvI0LPjwxDOT+vUCVu+01X38icnfBAglpnh4w+qO36SpevzTXaFJx
OeCLzpeMPU9nhGgcktMPNe7/yU21VqhXb8baMvBDEW8lkRXCT7Nw2NLDB22qhEwVbSbThPFJ2DYD
IB8Gj0Hgd21tztQRj+23jC9dwnAqsVCuI3jlyKyu/CN7kAqEvY3IF9V7RpDcNIzJ9kqPMS814Hz6
ln/iWZxg3du1UIz8UevhysyipByMA96J/2bFDBpddA7PBC8VsTLRSKeO4Do02+hMYoZ7CIA+jyYE
CZBX0nh09yRkRLkTCAcuvCY2ZGY0h4Fm/jApmKCt7bBseL2GBtr+T5gexLEBheoGFfManfloXJPY
bWD7ZxDwILzznwoqkIH68B6dGXVRD+fIZNGO7bIb/DbVSP/rDsVusOA5JqbITAxhUy2y7DyJEAMh
aIdQ84DrzQXk68k1yiYsekLxdttlRWaY/fASnjF/QvNquPUauhV0UXlhoQLgIiXEqsR7ysl+NQci
FXCVM5Kk5EDBGwqgE5q2Y+LO/grTj5dILig4uYADoXM/l1amOQcYRp8LHouogtgYahrwd+9ws1/w
ARJkQM5bfJvYWp+Uqw8m5it58gCCXPsE0QxU4ek/sNuCNQPTPt98d1BVkDEXgjwixLpgmYKA102j
C4x8tIGz6NwdsqfoCHMU3Bbo6hD+FlCYAA6IuKIHLKlre+0ot5TydsRmuFNhJU0qavXdCfmq77aV
a/+JyJDW36EqskOn2CI78oFbHz7nKndwbQyR5XbGvl2HaVtsWePdvr/ij4CnNS3CBzO6lBtGa988
oe/wd0JL4nruDuUTru2/kSs3CvzLepFvkIt0++wCGYeLIjZc1G86+udmzZiF52LHQNBTwvnRGndT
DWvl/KL/cZz+qYvk0lF7iFXBNLv9iHP8wUpmnejjbF+vcX9ARTWnFpcldk12CLoQa8TkQWvpmjx1
q53MbizoF3FIWP5POQub0cC/BDky+uhu3EzrffTgWX3oscN1EDOG5l9/RY7EcUjn0jXcFhg62tZf
63X5xA6+EKVyBJUz2XBh6e+M4ndVA/48CGJ5SRY6s/+7s6wZi424pRbP5fawec+bA5MGGS/tZjkw
BaCd9ldRwtAUW4n5xza+hd07IF7dDtjIadjNZZflG/kFzhHyZ3qvuBYz6weZDVTi79ggzqKjxOaQ
XwL8H/bfK+d6S/GjkQ4mvWJi+SwCNDDfFa2jw//oELof37vvnJMdORay+2rH+zaI9m/itGfMaDU3
pXP9hDRDBMnRPozOxI80oMWA4phf6CZ+h6C325t/QuZ+5jflg3wQt44Dvrm797zaMSCsZe0uqpbT
28xU9jdxYI6/V6igvIhB4hM6GFe52qnAYpnG35mMYdtbDAN3S/0YPngGb4ChOhO9fiLetk9YvLGL
sJ9ckE8DJsIsWCiEaqhFyw06M/nA88sDpe3Cf+MOb4xcw4PtVF0w8b53psCTj/0n4W84qO5cfnky
3wIViQynmNG47451FT6aJ+tXpzgh+b51IQvzgf+3JdokU9y9ObBWAJvF4NMO5gW9lyxwkmOycJ1C
+oYSQXqpbr5pDuy0zNIa6xIYdojhhwNjUqKk2aFP5yLPr+QXdi/mBm9bao5wLiA5SlQwjGG6ItKB
ViPslqa8Vf2k16rqRE/TsXI5uYGeEQwyVSiRfaVfvjsJbif28xEcCAzoYa+NQbppKM2tn0Jlr05t
gha2cY4OP3I5ydnC+eITGZxAW7JHsOrxLECHL6siiGQa8aKf91K7syO8eRBOZSwZ8AS+zzzhPehR
ZoN5Z2VqJ1xp8VQYJ5oQ9XUwpWSXK3PV7Pgz93wjIDrCZsLV7wSnfFiHxxBVdqxxc2DrZsjYarpp
tunTvV0vxH0WNBereqB/7uHhWIJYyl01mvI10B1RgYH3wIqInCzqecy1mU74fZKl1rbV4IBxS5a4
XOPZ9HBssklFgMeSr0ZWRboNk/jbOf3u+Cs/Ga/AfjX4m4EDMxvJA7D37Rxe0pV/EYiEOinu/sYH
E8Dlb/i2LpBJTf98A2APqHOCdPHen5iovMlNd3rD5YXBkUE+AB0ylPiwQStHFAJoxkjJwIcLXpjD
hDspNb+4lv2D1aj4sFCQ7jD42RABHhXhwW/B+TJr6uMWQc4G0xiAg4yhJKlmeog0YA1i4cev4aSZ
xC5I4zsFTYs99g0qLWILNePIJ5iotsDfq6/svRH7AXXjmJqIIhsY0/MpgsAIbZB6NlMYZ8Ymtl35
XEVsiYNNXOGwNqpc41hIE22tr7OTbZP+H1BuB2ydS3KK/xMHJoSnijDe9PhnKxjd8NnbBossGZez
2wjiZIFHECW2D9FGezk9xmFjAF6fvfZFZ6QrIhm2TVLA9ga7Uhvi9x+0c39PJG25g3KuZS5e0OFg
akL0Y8OAXv4Zl5j4Ud0XvBGP25ekI94jOBpjkQPkW1gjBzAbiijAavvi/yQJ/Aoi69Dctq/vyzxa
m3wZglXSIxTEGTx0ahJ+9bsdgt1ic4XLvTTTt1AQc1tguJnv9J9RDimNqxT5d3wgAeepss62xwlM
f7GhksP/QSekrzpjIfXknCfG5k2tdVL/f6j/MW0gjzv2/1UNhZeAfmMVAAeqQ7MAic/GH1ip6bRL
F/FvB9UPKAcrt8HMYI0+DQpMQLqtNvR+OYL5QpK9xhpgllEBCOpFsoD9Q+5oFB+Effxn2rsymWJ3
uZ4e/trh9DDdTRb90MXMk/rVyvB3HXnU4fMoGj+2AdrH6ijHYB393iJz1B5zCmUpd1h0dBDyI4Aw
zFrSdK+ScJUHp9UwHmLp3Y9cfFsdtAbAmgpltbMlVTpGG5aU6XzZV8VjgR5H76fm+t534Xua2znF
VHMh/N+/+FMMk127SHbJrpgSqnnFNN6IP3cORAUNsvW5ltqdipPYAQP8Tc9vSWtrmzIuOKCQI4AM
MG6naGHG6fw7oz6MSD7G42gXbPw5rId8Z5wKw2kp6C3svLHZHBl/yaxuR/UfZUQg7mITQkH2Nxoj
DxTFzvZsoznbPUJNwhzu0xe2peIObh+shCvhy1inL0yLb/lY9R3MlYL7bc26tPVztqCQDaIpDWVD
DKcNCuOSdct0HNjCNRnTpoh0szIumakkZUpHe5Gm+tDyTfeEuHebUw9oAEVuXl+ihb2Eut5MP7N4
K/9QzQIhBP5JWTXFOA1uAqIB9mGy6ki7ULywGbI94mViv7ID+ZcYVJacyIIkGPEqOQe4QxsDr0U2
PgJgcEVy4S+axVdKcVnyHWCDBP0k2KgpzQ4ZTMgaAIiV7x0ZORVzaNDoExEPpFz6q0tg8O6/dxDb
gEODGDoYw9Xv76SDMFfnv4SSWKPB5mcLlX/wTE2LTXd4ow7+jqi68/UPVJmgrADldPwDEaymTAnC
gnFxQhZ6K6cFkRjRmnIiXxY+SX4B2ZNT08R6Z8cGteZz+js7MZs7yCbHBv9l68a7RSsfZMNz8lZk
TbkLZBMybBJZSGorfMG+prSHt/0fOO6+k6zySDRVAPTIVskhhsIGgJwm+7tyT/UD23v5PQMd08kG
VSMXLYW80OWSg4d4nJKOGYNI0/1cOYh0eArAL8cXz6p2RM5RTXvdanXPRWStNs0QDDq84bMtxiz1
Xc5FDGeBfKkxRB+D0fNJhYKOGToEShOyjQwx/mRE+60woimB1e/tnasMP2ufOK5BgHldkHwGjezd
zZ4QpnBf44NzfhjgPnFBkWvrwbTBNCcCZeZQFUjMv8HKLdgGmZM9FYd7kU6Y+/4uaDKfq+R/RoUi
F0KMa/87ji0TMhCFWbk19T+StjX0FzHCAIoACSccPkkmfOb0s9DGWN6HQzf/Q9pj5itIziVBAExy
CJ5vsHRtq9Zns3S5a0Wo7eU1+WBuFwBbJC3fO2awEs+Ku3bi0A5ghEQsB/Jj0TQhTw0kTmU3eocA
SoMw4dbFkgnaWeLuYL/wwR+31lmX9jAjeE0Z3qHuJKTOJEj8LxEVsJpdoKfcnubPKF4UMvJM3E6l
Y4fB0AFBBQqCnKrTKah66CjajMiv/bxkGd7BmlUi8tD1b4YM6VZslfo38eey/Wvi/XBbxbS4G6oP
QBiMmNZki6gy/qzI9OciM2cXlKI9NfZvNhiZsofpukZlz2pmtfuiWmSxq1G0HLIWFbiIYxSPpJdE
KWk0vfI6tIS90bFHkcRUY0IYqPXEUzJpLdczSA/8tKw79mfl55db6eXQSNujELWX+PeOkxIHm/Eb
sTj0PZZ8+EyiI21JNqFCLor82FhRluZng2MwuUiSs7mYkTDUY5ImUzxeI8vj4ZhDSDcHFfaNoIgE
yQRD2PcOd3006/g7Y+zEFbojytqR0aW/GeWBKeQh60EBH/gaKFuy413pER2JZO33aC+r+h6j0kIR
ZmP1mZ8C65zAhP5n44c1kt8C54gcufB6NQDggfMfKHFkCV7rvMbV2xrBZ4Cmr7Y/onh8ms2xiqVu
nwrREL/kOl9qCbtg5FXtkSAtaO6kuHN/IhNLRVM8cY0CD4V1aR/fKfUumdbEoTJSlUWywT0JegJi
wH73vxqQJS47VFQN8JZxyUieuGiynAm0MP9j9iaMH1sEqdKx/pIl1CAoNZgWZPSJDokXczqSGfTe
IU/LSy/RFtHn0mN3gv3+Z9NxvFrT6IOhHv8msrEfQUQwkVFXKpw5qoWRtBiricuOCJmjlafsnz7+
0AwvVJ73NAl3OFVr/lbt5jpBpzT7IKpWYGAU0EqgV3A8mPmJZDRWAXXpkaKwHiT6yLVBaYhKSlcO
2+YYrNjoqTS+wHsMZSaWwGIZIt5HP0F6vp7h1tnLSzJaPJfokmS+GXmiA+XNqsm3n/v3npAX5qBp
vWJuiTmeWL8fgnxCNGrbcH4zSdFmSYRG7RiOhw2HxfpNymkl/ZTRItUuWAobtzXHTboCLmLi1Ngx
0ImgfHO1X/Vk3OIfs8frhs6F1uR8zHkUHeP6V8HZpJ7A/cCUSpGnbxxCE6SvdO+tx4TE6lwqN5Fu
el0+cAhh7f3jdDC9Gb70bvzzQiEndudYFVl5zk2rx0Z/VNwBrf8RTmrUcGMC7YDYn+WIGz94+YzT
1UTactsTdvMl0Q+g33xAiXkYRJPiZe3hsuI6QWW+A/MChs6Kv9L86PA9QcUQqWphWQyTjN/ESrsx
duRm+bYV7vCiZG/pOfWCsXHOF5AffELuUvAe83LalJ6g1FGsjllHD0ZYewJVCJcLKBjcRSwbrtmC
lyQaJ/vIpUTJ5oQD0SE+fU7pXUPkJnsQMqCkqGf/kJ6SxeChntmF1DMBNh2EUUsoeDVE2nE8Qw+H
l/CLmCbDGtx68Ek8TtQqA5jzEX/M4IZ84BxzF4EOeg92hYjk4933xCuzC9DBEBQI2MWKIs7mqmFP
aCzN5GWY2wRVTTEu6FcL63OuALQnUCnuKA6f7ymjAmrpsbTEwFFxBpIamu0VL8gXLBRsMCiIOHhE
FIqxWPCYRb/iO2+rtnPmJjlXLoM8veYkrTF3XvoEGx2uuSPywrwfjRa64ULcpvg+n8XI0auD822N
qJdqqcRi5zfsI5SPeK/XI3qax8O36F90KxsM2g+Mtf79CoPAFO72VIZjEJl0ZHY1CnDgil8KCxKe
Q7cwnWk+04xqpDv0b3yLj+64rkEW4kX5+GBHS29rusPfGGdGHDYR32b0+SAGlxdmKOghPobB+zer
2aNook4GhTdis6LntYv/ZGeyztYZ6zd6FgYC8STUAChNnIbViV+mhZCDuMZGutMigGbQuFbymvj1
PPjQ/18vUMiHjcT4dzDOcNse03WQPvk948yZMDgz1LCEOFS4hvobbuL2iz1Ff6FvIV1vCjYC0Kwm
e3yX6zmTQBF0GBZxwCVkFe/KQyEsAxBfYFduPWg166G4M2GI93APot1wnuhsOpYOpCdYdXQpM4FB
4eNpOC/NOhCjQJbQmLMFMcgcK8wdRj6hI/+pwNndWL500ff11d2BKQYnhN11picDYpRX/+JySbgZ
efxckDr2FiEk3HZhwD6yBX+MIePVw3Yun/kR40Hv0ev+hvn2hvp117esJh7BO+rs6/EwelImgCl5
4syWaxYT+wLd2Ktb6+E/GVHaEd/F+BvzjPg7HtK9EKX4zLpzuYKwPd4KDwYfLm7cUoAYgBHe1giW
G3MBHeWZm7O9Te88KHxm7QRn7h0Vi//dUJgX2Bth+w377xHfxbI90S9io0CcB/4FRL4tTgaGSTDQ
ADcgowlkwbw5zaNiuj1ydVGJseK1q5P+4oWDVQq5IgH6HULX462qV/GKT+bWWqtnXkJ5seo5iQ3R
VD4mLV0xZV9Y31Ivs0M/eoqy9U3C/WMiGhSjaRlC0UxPmbCxoeYMa5sUPmcYX91ZulYvfoLu5t3e
9/bFM8FUYpe+Z03yzc8JLdVtLZ9vew6tQJmYygzGU/Mo6JJRY0656vHHhurF0JAXbzrFHeylK9RQ
KFtyu5eZSDDLTY84hu8MHgQ2vIe5paXFqyO0XQWYwHHrwwM4yOZqyUbBMLCNsR8a1gSk4csFUkji
ZZvFMvq81EdxovQObem79bchtUBISO23dXriAlmg9pN4iYbysov0B6WHKG/W7zgVTzyKAqlwmdg6
0CnWk39vAQcRYEMS5XMQ2ckPrqnEwOpD2eYsxmoi7NnYCMpFwumC2ztjx3cpHWiQzDg1Z6aKseZH
daZUM/+wB+tw7EZ4yhTIHoC+hpYo74NtD38c1FuLCkEvUk/wfhZUBSLPy8cxE6EXVi/+MTgBAhVi
1hHK4AZJ10nXaOD4YsOdUEHWpnId2VNkvt1ImXwcrZsiWvOpes2Hh+BnEvAXB7iDUT9P5y4OTY/i
s/y1fGjhlGeVD4oLOBGB2s35vBTclruRdIp/hgUYaYO8bIzQH+F1N5L38W2kX3lyZYzVJ85DN4Ir
VLVQkcGk/XHDz8bUbcS1RTrlD4pYE+LokAxgW9DfwldNrrAuoHID9H5BwPy+WBrRDJ2jtsxt1FTD
iECPc+LadlNgosxGW4eZy5q2QjbUJjdwJTqhW1eCAIlugRniq/iMrswOPeIIy2hTXAb0LYWWAKEo
xklbcRyCERnfxQ8XwiQrIOhvXXI4UPjsq1F4eQGkiCRo0lJruxnTaeZVf3tM6ls+NVpXlFniC6Yk
iORWuodMiwbqNaq+wZ7BbAYOM45WMjl44y/WBLwvv1gkrPIEj8KMKQWza4z7EE+NbrNYP6c3R9Cl
I1ejloc+ZP1Qb6+pMWJ1E3Na4dLFikI+xQQGdlrkjxBaA4phuJ1lR6mKUX7GMy0tXP7Io6MSW9aJ
hp9HJ1qILBL6dGuObDKXK8pK6tDw6CVgtcLl4QrZfqoboI8k74a7I4uPLaxwdBatwwLuyejWUD/p
C+hNQ4He6Vt8w4xFJJG4GzEvbHUKMfuTzb4mATyleckVD+WL8YRfODLGEY6qnsQN7JA9QkJXqppP
peubsOBo7PttCkLo0WhlW9tUba9gkWLMlHp4T/J2+HpObOr6DK7yE4V3eWFuYUvPpKEB2K5hc5t7
9IukufY9Z6ZS6goC8da+p6g3ID8z8TrIBqPgZFMnCRwSdh/2Xq1L8cL/aLqv5VSSLAqgX0QE3ryK
wnshhOCFuEgI7z1fPyvVMTEdPbevJARVWZnn7LPNQ9P1hI8Yq4dPzabM30vH8sm9hTzJcn+fYHzD
IT96Cp49lA4ZaapW+727tlBBN567bJXJ5gRZvysd2yS2UJKAsWU+uqxRm3uiz+lSipahk/zYMmUE
T4ZYZSY8RajlNcZiO0rbKxMlkbAu6Nz3dF2U+M9WGOiiuwWyWUH5NkerVzveTbUK4yT/EQ+g9M5d
GxxmCkOjAAldlAsNOGOPJHLeugcTovQPbyry6UOhIQXeP5met/baBkNZV4OVmQYswwz9bZWq+cQr
xMM9+LeSoOq8lr0F/5ZKuuSE2blzVcr2+KODca+obgzIGLIxnC96dnP8cs2A5u9etoDfW3T7gL5X
TiN7ruuBwW8JP9599Nu2dh8ll438T/peT7H9MQuhPRB1fKtODohPQ0JUWoDjIMmzm6ZJMnoMPKMA
ezvTNUH+e+nobE+YlC3FwqayTb1fzKWoaPnMHSO35RWHzEQs0ZBzL3iWp/BZU8mat7H1PVZyurKJ
v2WWnSPpARym/KIzE8+xcN2IEx5xMj/J2qWdfA4vwfmuEMX2xNdlC3ojz/Angd7g2MPxj+ZvS/97
2HvNenzrouxuPLuKBJEmV+Enafbxjeclyv8IPmGXtaYtR79M1byHgvWvx9zV0qvKLl1DzzpNc88o
vms+KSAS8K7SUX4z/lmqypRKT5tfgkt6cXq1W0iSXpw13B/ZZdeLiRO5r2QLlZ/UDrTtqbe4CGHi
2kl0uDgNEASjzPuF9JdbnQBprpkAMm6c+wiwHkz3WFDF2AYzW5dQ/Daf1yFwSN2e77Po4eDf4Hq8
ODGkar6SCzF2ENtdg271jRX5TER1WttNGGl2znBxUt3An/ORGz6Xjjr/eRDiayZHq3z5msNuV2SF
y+Xn9vtyIvfm3SJXbF7T9H5A3U26aT0/LQ3Pw4qmUQkRFOoWi4U5QYsYHWM1SpJ9Tu7NLG0IMKL1
TwuVSXeXjzqRCmKDLLNLFL/1lrHq5kKD6VfwnAxaKlqUU/EmaDaJtF1Ocu2i9WLpYsxKLElCbwYv
cEtiq2lyyd1ZztxRH5E/omeX11zyx3shSd47DFbC54q48n7Qy9/35VS6kni+30UILMoTWmE+ppmQ
+bv04Yb+2gtJynEh0qPN8AF6/7D6Ng2Jp7c+fz+bHnmxbVdQ+PPvKWJidrNa3/NSsH2wQrQbZqXF
G1Hfaw++kS58cZeuzMXHr75IUYZ2zqak8cN1lky9CZO3gHZ9nhaDwrvr7GdXscbSCjkzSYvcnEk3
1z4kirdUNZsrxdNR2n31Dyr0KN91uzKZ+nNfTibK+VEy9s5F8HAry6/hJbA0RYvRobxnjpUFYZf4
m1ijkCDAufFPujP2iR5DV+Z8bzkltqIKZjzmMtbDo5mReOzijQi+qFIX7Epn9McWFZ4Hdmevdk/3
yVRT++puXyPmzG0EA0aLQK9uXaYvoupZxsrjaSrDuLFgLcrpKYGWVfS1RNiJxvNl9faRHNxnXCOZ
GV65Yw3OM290/qwzTNyBqgsjRqSLh8Y46KRWuFnVrD6lOSGdf7vGuplk8/i71uB9JP+RA/tdKwNP
nQCeU4lonWwLiTe4SGmUgoBz/T5hthBNnqXVh0nNqROfHZnoje+tNavbt0OXQ4LLQoWNC5Ir3QfW
94VLYnrk9+emhPuoGd9bbrOjQ3cDsx4kzuY4Ymo4zr8/Z5dq6p3P3Vm4czOLGTyJHpNgTmEHNSJz
OY4cbRDGSE6zmEzVhHSMf3lhoIaxjVfzUbv1U4fa+PKRwT9mDsg1s28jJBSNnm0S6v2AZ9/wntVo
FGPDV2SO5GlO7ME10TY0hG92nnrSbGtAXB2zbWTrKLjnYrprT8+QfjHqTDX4NUjuEXgscmO66+/b
17HFeKCxfHsOOEz1blN7oHs9TzScq5m2ZenxS49W6dr+MDhTtkmI4pk4r9qgno/wnxZSYmpQORUC
rK1TvAZF935ZfUl+w2turAe8LG0K2fqam6IHZN88p9+2eHtoov3riwy89MCBw2zDQOo61ZIipv62
Jsbxy29r/3b/CRLv+dtlmO8Ge8VMcZ0sk0G7Zz7G+DhORTdt9IdgsADEBDXwCbago1iWlu8X0kRE
Ob7aQquC0F0ySNwA+g2kuq6nmpB9jKTRqZ+tbT6vzWsNBqp1cFAmAjzWmceqZz5Ik+J6kLz3Ymnd
nJ87dK7HIJD1kgvW94gdCOyl9K1lIHbPOffauUTpUi+MTUy5BVVtNQ+cKYo9N1i9VjB6aSZr+Q86
+fKh4x0e+svxmUmHR2ZXvT8q4bCxY4rJ+tsRbBp2xN2jyS+Uv8jqOtsdSiwyzFolWNnMt4lyTGKy
2J+RqWxuW/N4HyYiCKNFqspL0bZ4urQ3t9n1USH1m88EoVubdo0bp4nWvG6x3y0FppJoccEMs3Se
ETkgePy7fDz+rBgSa9V3MC09MF9oxzEKkWXfJhWZorXHz72S//cljRn/S1qiaVJFsVy8dE4e0tmm
f5NGPtqbX473gz0Ph+Ao5EzArkR7wecu+nxLKojEIJbrpT32lf2h/PgJZ0TYEiVqlEWQluMw9Hr6
J/2zbSWmmelz8Bw7Ft/jnxsWlsvSwkB57c62123P2Ryd5h+j1Mf03GI6kmrsBwdQbmwTgQi1mDl2
5uQdC66T+7rZTw0rpm1tEKAaq7UOncewUF7Wz7zLp/z+O8uWL3o2ZYqwIzff/znfi6nppfrsJg0D
MSLUx2H+/p6pxjvnb2wm60HcZXs9EwRZQRv/iDcJZxY9oQNV2ETiFql7F8/S5pem4krXU9f1mtwv
J3U9koI8j3E0eh2Y/S5lPr1dGRwXGumEBnYf3UeTZSWGZkM66pjNYkaWVLwrLSHLm2TVYXZIu91E
9DzSwmqiF0vsqrtjJdlVjEwEyu+r2Xv1OigML50rtk0rPfJF5NeBA0SKSCkNuazeA7H0basIHx9G
F6Ov98tHopkB7SVat/46UK7fnp+n2q3GfKDwTmtM/fl4U5cxMd3EisvedsbhpLFN1TEMMoKHzEM9
i683lfkw+7lFZOsIyls3LkYgoVfRE+6dncxiV43NVF/F3uYPLon1/oD9nL471MpGaqrp4SJ4gUOr
S7TA75Zp+W7utK5fckrY++ONL6QDxtUYqh7UAIr+uCj1S6QS2CqsMfWmrzj6+5vNfzPdxQdLZ2k9
N3jeWsvB6iy7pJztvire0JO1XVHe9mIaIxrBFI/OA2hWmouW8fO1mOglxgr0XcN6TrJTv7XO1ygU
NNGjmh3lqvsKCu2Ce7I3ZtQWExW8nJk7mIek/m3aqTrtnpJKT7t8filz5PW98N3DE7Ms1eYlNq/Z
ZTSpgaxsL6BOpjnP9rm4rKvNzfpvv/Eo8/nk732OXvbnbCPRVttxVL2OlI0qMR1s5VinG9YHNF6/
I6wheuHo9J7trL6Tg+vX/uMJR9ywAr+0j0GLRFvMLi0R4myEcAh/uJXzOjs2dxQyj3OJ60r0GjFc
P2GZY7bmetuP5Jdx8fkH0sqfZ5qRjB4yltBiS2z/HLtjMQV/KRTz+jnWONXX3TRV7vhUYURJwoZ5
duHZ9jbvxIfb7oRTTO3xl33H3C5WM5kPHFOcobxhpMX5L1tNDo2DS6lajI6Kc0HQOiJGYB9uR7h7
fybcyXs5MbtsKkZkFhGAM9bLAW01YB0SuRzOlx3T8s+X55j/PGPo1b+9Dhby35tG87x2J8BxWBVv
kKL3mZUVFWO/UyrwYFECsXQUdSaj6REYwT4oevMyAOjzn8mXJKNZorv7usNQOkbxLXHCxONcCDA6
U2DZcElejJ0RCwfxj4yR+b2Z+aRNSgxQ1F1+7NyVPAdO9Js23HT/lWvpsU9WlZKzmmvFOLU+P4xZ
r320CIglxOrwq3hd16C1y2JMaQOqPvwSpXp6NPDiWboFPB/A8OE99W9f2zTYZwejnCBlE72CnJH6
Pe0b4BU0ko/QvkfbL9uMSEx4LCC2fBukp4d1+XlpfmV7z2dxrvCi7GtsOwarJ0BfHiLk2WDC/XkZ
CNlsLj/5L7DjLNSEwJFOrXoMXpOkSrR0b+5hd26PHUMeRosSmcOTyI+UqQg6d6323afFgLHovsTU
mjNyf9SE9/UIDSANTazsei5kvHFiuBKriq/L6yPuyt0iAc4JH3TmSo+3qCyJVl6ja7TfyjWXv7z+
pKxuSo9Stnys3Tu3QaJL/xF5oirmgMUkSeiTgSQcu7RoPDQkamjm56ShgwJK8a+3UZjdZGMsO9mq
1CpG/HiVlf79z49wWJC0RZ7RwAR0DxEp81Uxde5W4hioulazridbvNGuERwh66uhrpgCjdS1k516
CgVMocpRbQSmfvneuA8Ppgxf6co6rmYPWcjZSwOf3Q7YSzcebVIfOSIUSixuF39qD1xjCVJkGH3z
jvG2H2K8KAFW7PiD0+5rli+/WjwbGihRy9HkC1+0T3a47YKdcHq5lR1Lxw7N50Oa1KkiobnwNL6w
1YUcRUxRH8hjs08WU8e3+ZdgIhUBL8aheunz/CMD+Tg6JtB+5VHJgj32l1yo7tPFeNO75eTHBkWL
V3+6EKuQsvbMyBpupocphQpRisdjFpfZnWysFrXtKF81XUdaphFgf1oYrcYO13Wf062/TzcnrCl9
2nEITDix+JQIMDt379G1mS+n3izpTr68aDvg6oZHjZwgztMXX6LKrSJKtSJmzGQJx6+XHMZDluHb
araMeKZ4JYJAuTWef0yKkPbGk/VWvvARPXYv/y6lRNHTx/ujfmm5qPGhNCAkzxIbo7FJLBlygY+H
+ALrVeC3CDQ+HcNCOH0c851lBEb5gTLnO2In8Am/UbmFGjyDhbMlkJzm9uw18VbvH0tAy8yHXXkH
9uLZib9X7vfFM+LWSg1WVdcjm65FsRG1bCmTbezai0a6eRpbmXoM/F+mPF+LxqWNDZEtbsbHcr4c
nzev+y8iGOt11Zh/W+WWJJuXbFgDt1ZCnI+xlfrqIyd9IwgsBvbVwVKlN90NCgsM8atkckxwc+7G
/a2/aP0CHjoT53pwUDYTGSaW1U3vNJ5/o6K/BqRRc+Df8DI79udBoYH5Gw+z+0Nv25cW+V9Wst9+
qmdYkqKnIZmL2oQf/Gy/Y/Vzs9C72zBP7cSvud/1gkFSzH4b9E2+bgxb7+V4/1QyjrULmuaAvcN8
gIMAKXcgZ7lddrvHsR2oYIZNP7m6DfFWcjbGVvX1vTqvJ9qxcfMB9wwAqg7p+ZX9YscqQOa2rWMW
ONp6MVOWt8WYfRQJ9ZlHMCrimDihf6ztLQ8m/tH2B85TiUVmE73lZ6wR6wJ97MqT5qsNEC3lxQI+
a4lPw7DEv3RjUWI32MT3LR87Ut/Q/Ls8GYaGkGNN5arDDr8Y6zGb3tXj0aptckhUoucUOaBs6CWG
FOeTLqZyafNpDEfHkOEQP7AqLd7F2CJIyo62jTVsxtGys+2fOfXA/4v3oXyYoowteoA1JsSi9azu
Paz5k8zQZGPt3i+71490c36vPD7tfLKzA0///rH9wb4TtP3r2uZ+8TUwjTHBHJxoTIZuutcwJsz8
3muFmVFJM1xxpjLVfHVlsCQD9/ESuFZENBJr5ou53vkr08p2lrX5R7zsJKXaNyXtrf7dcoGdSCSK
GYyBcGwWxuYQt2KYFrr489pJ0MKfQbzRM+rDp/Nwea6aENwnLdO+eILcLQDWt2dxaXrWhCTWU1Mw
SqFkCt16mIjsK6lGYnimdIUUupqZouaY9dy8pPgCN27Kx7FrXVkNVb0GM58OZu94FLC0HoVbMfux
VIw9egyWP4CGnUuJgUUxPeSdUz4b7h3eUoF1UWDdYL1ny8uPaz9WibXIM8sSDkRjLLu7f05AmuOI
6XPl9M37MkJw+je/1N3sLkJFmyOdfccckcX71+VSvvflYg2lbFWMaCbziD0b30ogT4xGm38lDYJR
5bl2q2TbtttL5dSOzVuP9rOZ7as8m2h1dBR1ZJ3oOdXGfiDxB+ZaYCqs/1zri/hFJa4yk4gqFD/k
x9ksuqdx6KXLHriRCnjy4bszv9nyqspp6p/a7AMNsLhq28t/vVdpDcVFcRElaxjnvwYF5ozn5r1p
IL78yBsvTaow7ULLGGgMcH+9q3gGJh4A5c1weSutW/MeQ8a5ikVg3HRxKxt6FZkDpd7s2K2cJhQK
YOO/dy65olqs4jR/izUzH/li8u0eWQLeja9yIjj1zmRhrTwxOwRpTBpny/faUazpYIhynVVzMrhE
J04RE1mgp9muVahicxWFIXi4A3n83H+0T+9/grO5cutrE4Rw4ePChRD6T+/h8qIchN9IfGFvR8hY
tEOdhiuT4J97+CV2SlbnrdVQtca+JFmbJ8uHKsOWolKguHDlJh2E61gL379bqD8qmX87Z1hYqwZ8
gsvF8ix/WNRXD8VCd2k/96w8PMrZoDTKt6l06TnalPOr5qs/caTt6rQoSQavtJLFe+1Y3giw4oQS
Mazmla4/r9+kCwhC7sU6nAV8YNkdHzoeTJXlR9bzFmuZBDPNaVA+oFX0rvniun1Gc6VdX7yjLuTL
yp3wc7muOrAbi+qCVnzxWssMXGEHaXStWVz2O1obH3TbZMbVusv5O7Vwe3cHJ/xfEICDSLDFP3YJ
0aP4/AnvmZ6KJrVBJJqBPQ1ys0ebdufKY0VxR/qAY5uZl3d1usxnzRpuYkWmPhlSY7qLkaud/b48
4UdmcO5fu/qF0f3jP9XMPV3EWD1TgAQa8iNZuaTqiV8pSlGhnvnF6Zz/OAfPSbkZdbYj9iLsClSa
e4TV1sVu6sre9bGOSeNwoEPWMDtQpTUEmCn+YNa/bV5+gRGWIhJhLNOwDjJ5gFX1+FUYXEoZ8v5I
MFz5PEqaZ5XAnYCM8bl37WX/PZoJzMyy9aOVFASuSOXhXNuIIL9+qEvasdmc3SPcZVeNzcwpdczd
1KQInNQ7vmu0Az6de6fL7sHYgFvnFkMw6SV2wXlvUT41IOyTcmX4HXAsfW8iV35UA9By5kOy6AQ6
O7lDGw+itZJzSMnDs4d6qffgeB4ANc9R6l/i89zNl5X1UaY7KZpVRY+K/r/78GyEJ0OPNHFs5epO
i3z5SGK57cwPtXNfxXloKW1XM2TqtwJpBxrqPBLGOrW8/57PTn5S3Dzr2X1NzMVhfJtJeLhYFvea
JsCPLrVaUt5rqdqhlZwmh+okEWSt9ZS+6d66SGkVToKk6eHg5Wt6R8u8UA9H9s83i4bpRHGfCOLn
vQ67tf52ClMz0Sndfx6JKskQnRVK+ASw2/VIx7zQsMCVvbOZ5boeQQquaO7j8LEG4gupU0tGh1n6
rEo/9+UX1CiOXp9kjgrp3L6Zffcty85l5ogOtgCG2HO+pKH5M3Ns0XlziMybr6Brk0dpX2LNfFuh
0bh27b94VS+9fEpxdGqFajLWnbSpUVwKEQMbCfBsIcbZvHdJAJ8tlLPDZUcjnx3mh+tca0lHKCiP
iX34BI+3W4jQ5gtVFtGu5fEWVWouVm5R3cejxCBICUNmoaMCK6B4aB1mYIBNfb1o0lzvxjLjvYq/
SiojK1uNDCeKlqiuP8X6f11J+m03Xiq8jTx7UIKksodQv4PY112OhEU3J53nt1O9mQ1uKjXxdj6l
Yz+5qCT9qvD6Rdd48bbuZPWTQwYarx9+HotXRddkdENC3z60rx9Pp2ah/rQpBF2Xh6Rjr09PLQnx
zH7+sicHo9eKloUybY93957JFF+jsNGvWlJMLKZ7mUVfbfGODLZrh8V67gsid6qE+/q2kuQS7q7j
IWjtLXrNRbjLBNC200mxUM22s21pAnWqv3Czsp3bb8F2nWidWqeZnKzVeF0OJ9axfG0ikBV6r1+e
ZJQbnsB9EzmwfvWE525N+uKY00kGpcfpWks3dyo3v5LDyrzrJ204NEw+cbyG1carBdMS7wxh/McB
y7fJxnr8uXcys/nD50ii9buW0QFzT/HTY792b54nwbmDXYTIQi8fHkXtnSvF9oOkfbqyfn32GAdz
C3pRSjcSrUSh5OGmGaCb+9RqfSr95lpB4VnrrvYn7L8Qml1VzBiav4uyb5ztXawjPCruvCL01V++
5zroV5FAt7FrG65cpssUW4+SaEkj6DLdqG7G1mey4eMr2WnhBCO6werNhhtvI7jN4tPQ5ozT05Pm
mwr089E+Z+ux7mXmIwTASs8pKtEvSk49qoes5jIEutcnXwVgcj9rdxAk7dkXhiDOp/QYJwC50ar6
1EaaaSjJ1M0dGthLi6Nyru4C5a6dZX+u98xy9g9N/K2VHbpq8UJPG8sqPXavpYHlmZtFHlsEM5On
90HQCnf8zlvA+bIcmdQnrjwU60+/nWwwirFFQZEqf49ucmrnsvYtNl6MxWwDRjDb1GVMWoYlWB0q
x6H6gtOVM/eqxeyteA9COq750E8ebQF/AEZo53X2/s1poRygAb8TfKeop4pYwkvPUYzJXpfk44pb
rrg+11bVuMdN2I6SdUrsA3tosHdrzn8SweFMMu6T4nN+qqcGDmY9xV+KmrAT8jq36aWiETqImf9D
JEnOzGUoX7YWg1D+0Ha0pn5V9bjgiKS4s7nfZzP16cl1FLMZA50Hb8AtYfc4vmhfQuhfWBMTp0vv
NtuNfcTk1NV6DTTP+fLy++6cAEiC2byIdiRu0z6LeY5OY2+OE0tqoB0n2iZ0lgoIirBEee37jkks
6Kp5MbzG0EDQ5KOlXR5vv93zIBj+opaldvVHBgXKlO03NapS4/rht1GpOB8SQoOI8n+ezRh2Ljiw
W+hdSpPqaYFAJ2crWnd9nHAkxvUvSpqmfpTmwZU6djP/gCY4M6ZW34f37Y+GVUCIAt0HuH/MIVt/
QlesdtEQ5fPPegQ0dBU9JRPnwo3rnKlPE3jly4nW3Go37W/dHqUXtyoVq8Umme9IvrpzUuW6q1as
G6pmh3RcGLnTWdf9U/gk4GaikAoCHtenECrh1rWuR6yuvyaN/bW6HT200QVlfOTfQYWv2+CPBggN
9gz2YB/Igko3yX55mBRvzVOUeqPB6QhjSjfsxstvsnTjji6jco8sMbJbUig9Q17C8ofGBIetvlLg
rL929YNeFP7yaIeOYt38q7FUVStFmGRS9Q+DwqpnMaLsbiw7nE1sJHG/eScSJpRoUmE6SqeWBMnw
f9mCc43jbfCQC4W213rQYvXspLBO/8V3Ml/eE1Wp9FyMI498cHAD5+3+VehlGd0jDmthbNlqQKRR
NMzvyy7o2xaJ6rrr/x+/gfHaXP5sg/4bGbL1/F6111bypxsbKs0gXAOjte2+TRVbuou006WCq4qS
KIZSlReAcHCP3K4Vji63EwrQzbfTqcppU8QQwqBE6yVBUzAVqotxXAeH8Wb7aCcbUFbg9knd7bjk
vr8uO/iV5hz3qpMGiZfJFiK/YLE/HvOixKpRY7FdN+lhKX1zdZ942bzUz9/Xb5RHaXp9gAgK5C1E
iXAGO+Si57c/3r8riJ/rMj4XMjaO3C+iu9gNS7u9n8VWxUI7PlKEzlsmJOvZqq8GZdkqFrKHmxBr
JxKlNHnpT3yE2ZH+cOS4CEu8kv6yqXSsbsNGZ8X3Q6tTMJnVFykPQaTKLOw4BYEPOrO52aJUhuqo
1EzBwk0Fov69/rKagz0CtKoFRjzeyzZEuyEAX3fdsl8eZgfrwmu6zD07MIvURPE0y07XHdtr+H1R
fHox52xtxmqA9CQ6HqJTy1Fod4U3tkjVJwYMP/zLPA7H0fabrp5fS+/UU9jZm8626HvJ71121gfP
a3YPY3R0+A8ojW0N9uYDsAUT8RV+0e3ZYzYDlqnAsTELx8EEweGB8OApY2tflcYmCA9xFfeuBcTz
M5C8V+XUU/W9DJLk4NSOffhZepqcgt9PLZWgq3gkmAsmPcx9Tq11qLIbkNyT1jhcNIZ9lPlU/n7r
s7/8hvamZixAsjXWLIogP3MbnDYV9XKcmRdkEo4348jSv7OuLmuxl9++9vpzcJnLBx3Prw34QmMz
nq/Kh7GANM5ZrNSGsYy2W/EaKTt3/o/A/ktsdSNRA9C3yDYsfV4O/VzXffEX4139Nua2VPi0rSQb
STf72Bc3PwodKnXO5MvgAfGNG3koeJrnj3N3KY9PY1Bdto56pFs97MmUQva6XD3lx1jriXloZYxg
FowyKxx6WhJ3BM0GJ8nwFJIoimxLtGx5h9ZkVy10RZdNirHmyiHeIf6OTz1qloI/hrPpqQQBMoR2
4IkK0g96d61SODQlqYxO7ywufNh5x7iCpvPPMWLeScaL846FLBZG6/ho/L+o01lxRaRfJQ9hYVo1
j7q0rp0VCi58AfZfvjf5zgxiPW4F1ePIhMwO6H1gXjWsu7kTkeNHS3q7On3+fZvpE3QvTRelvTKi
Z6cR3n9Wrh4biEM1v2l5pvz1Fc5zTpZUVEx1LLs8FlXkzmUb+eHZILGXy7YPY4MAJZiS5jaw8dqs
/jDs7PCsro3VvWVQiwI3j8NdI19efvd5BeK51SGg3RRVE3BQI6ifWVWZ28SsRrHOXy52AeYV6g+r
CnEy4Vrt6i+AkvF1aNAKnw4NUM9YI7c2ke+wP3GJD8He4tEOPX7hz6zOM+OsDvuvSwqq3FSPZQdm
MfVh8+gKBatQ19h1tRzOkK736NsBoye1Bt8XVydsl9ef+wf4rv74Z7LQsej3fTTQnn1HLTzVjx56
HAF5H8phGb60xB0WP3YA97MdZGHhgHoGv4dYfdt9Iq58XTb1168UMmvu727ZC0AuLIh6l/dLmxiT
mInax7ljQ+Xc+8tgovv6pVCIncr26Igce7BuntCYfUnpWbzJoZ0PHBFj4EDz9O4GdHME1sSNb/N+
cqrRqIVWowSyhfSRb7WCoAG9vZW+D9GxnY7Lj3mGcJBsiviE2iSjFaURJ9cil/i14SOEA7FOgRCe
/Yat9EzFoYKLf7ffSZ/kzDEbjujCsxbvJz+wJ0K4HWNvTqHT54gfBhF5gAMkBFdt6/YBtQM65ewY
gjhtsYeZKlN03+z5nus6x42GG6G2MEcKthGlgEMV2kjx4pKj0JldfcMZ5Nm5/vqx9h9aUKjumo/m
pPf8vZaudW1d6IwPjqIwDKmutB7XgMyFf+ojJu9R8hs6FxuLgt9Vj5yElC3epsKh6hXDEOneO3xN
ZotWWhve3XZOYyV8whzI9AxnUq267Wqzkl+IrauiSEfTp0LdBNB2WKhfP7g6dPeNC3hRMM6hmB9s
7nXnYvOFqThMce8H2b6dh4sZkznj6dyu6L9jl8i/raI+QA3FR2gNSltnV2elJoiM7y+ViOfm3gnQ
nV3dF9gwnVoe0I5dwmlBiTtjYgasUF95HpNwcW+NxIcmNvn9+F3kPNtAXV9rhv120p6nK0ceRzi0
O/9lt5vNSYve8uJ6ZxMk4rYJD5BGmRxxPtAEdS7RqnkbrYdZqCOY4qA/OrWOh/rvIdM+rzvHfqJ1
7Sr2UgTTCQpIwi44zec8BUlRxgZLn0srPQ2N0zSxqEP+BuGBAmAY+t/7j9ZtPBmeej7MjS9ba27z
malo0g1YBj/OPswmP8xOnX6nXmZweV+OLv94YrWV2tfms5mA0wmKAQXX4tLv3pK1bZMK9N4EOUSG
Gz735X012MyirU0L5HLtKwDSU5CGTfr9KhyED6o6eN7XGofTWjPWSjeMmE894//1V+7f9julJ4tx
CH3IFM5IhcPM5exX1LeyaVRpBLRkUYVVJadMafPhfqSbK2XV92F8WtTTU2VI2DyVHvhMOS3R23Ka
eku304UInAvYCQPPjRgj1UgsABnLUPQofk6zS5gNZiRlIizs2rt/HlZqDWIu6Q9dAEbAUgLoEusa
XLlHuGkrsK8yJv5W5WqCQ+skXpRud419Njg5pqdmn86mdGPe2TnnTJEO5dNMQakwWh+qqWclOZ2H
AZGT2vFhXumaKW+gBfC/voHp/kjxHd7VZHjuZ6dwGjukE3FXnwy3FjGzuHcdxrW/76uMCCMG945Z
olshRNuHTxmiMVkz6X8dGmx8qLT1qxBfHsKPaD/iMVtgO9F0ELAZDwD07d+mapzZLbiR6WpmNrnV
w9IaB9Rp03N0KWXWk/Jr04ZKPZRc+Fnbb81ROEId946AAKfDDxtbRsjKoQ/93v1jp09sWCShfNr2
nflT9zNtYHaW7mocO3D1Q++hl2qE3wLxdqBK6X0ZyE/Ky6/MwPnRDALl2uGdQQMiUL6ztROicozP
zQBpgKAlHwGelDrRUtDhDF7ffzbrBUl/fKTm3btDLkJleXHM15dQitG7+cP8R8BE0o4jILx0r8Ho
1n1gy7tlJKVz1WOll/t3T0W5z+Po2tm1ErVse9KGF+rrUh+FZtKsaGQ0ZGm6vemGT2im/Xemx129
nrYehcXKpCI2YtDU1NLVYxUNp7GHFgYEaC/GntvGd2wQrwl5EVYehquxRY2n6WRoLSz+0MEAcfJC
g9isENWKqlS9tCLUI3cbeySuiVDjeCVAgB5EM8JUyKFE4G1AewaVlPhf8Dr2GUXceQSSEF9ZBpjO
Puy7wsElbgJQ7+EhPvPHu/Z3s0x3P1z37Zp9Kejl+PPtVE51dyYihxauiKfIh1f+p1YVT4en0ExH
DbllPpqQOxAIX2hpsU/eye8H9/Xj8U7ldwg+9aybL20GF/wpjsXdP2St6/edLFEC4NPDmP1Kfl8+
k81J4znMo5W/sxJy/ljxqWiVqrizT93HvPEK7gfBRUNcKJMEO3SWIX1KHGQ4oSZDZkWr4pPnGCLl
K8qRNLwiRI68M3VRVbjBc/Bb9CWGvLYGlf4WZOu6nir751ymRA1lZBITnBMoIsmhCGOjJlZtyfIj
X1p56DFBbSbj3OQTzwM47p/nIWIhHL93lVHucuIfIWtw0fjvgrS0hiUO8JVsdGyuP1bvye/N55LO
rrN4V7AWfilFs9+v38k35LYdk5fJMaXQO3yCHqtXncLpPffvUcFT+CuPeMDRDYSxlzoZV6WjELji
gjcpfVkqfKpTjHQ5NG0+FSAuP1EiQLVeGAAhigi3rdjMrJOPOdpjddKxSr3dyRcEHeLJciZZD3Ne
wvVrDUdDosMliOZjvcvv83v3e/7GWOX7H05tdfX8x1WqGXc5VRGgqhrZG2SCLZiXkhinfjSeWLQc
zs9jZe6p15x2Hfas4GkxmiZk7ZcxJhi08AsdhSZAYQNagJcQuo0cWLCane7qKlklvGiX9ztqgwoP
XRiqW5o0F1Ofo8qE5pN8NoOLZ+p7Am1792EvD4DwYwQJMqLh24TIpXKMYo01MVBxNShU78V76RIZ
7zXRMc719XTyfmoFKE/adRuUqdkKl9/Q0Oy+/iwLZuGSlSpl3cBr1pgNn2jVU2/Pu5nf64cqtqRB
mRSJdx0VCmd1a3gbhW6Y1JQRKDuOp3UnPc1P/ZTNfczsur0ehkaydswYP+8buU6i7wdaj3VlKeON
NFUjEs+9rQY6+cMgGc7AnSHWw6DAKv7rJaC0LZwph6gDcOx0vc2297K/uZhMrKVdmjLFGze41qly
GXgIcGEOM3DYugLTPR3Kz5Ainh6eD5Fw5k3PdziW47rh2YRnVdL4N7JD6cNx0xTh3glbFedSHFqI
nhThff23fTnKmUF7UfuY9i7hvB04uZJT1BF5xOuOHfQ6lFE+vzS81j1Xd8B6tICnfi4PMzgyKv08
UcrVvVbiXpsg3QtXmRW6FA945zJ9dYbqICCt6m197/qztuyAbgL9cWLN1EeGX3bnEKKuDRZGA9OZ
Y880FvlSlnuXABXaXMG6cgv/PpomJsDHAGI96R+X6Q8yPY1XPWDHNCcJq7/u+4yuN1jjNsN58oav
cs1R4fwhVjxluAy8bTLh43iJ0yxMjQ/rKFxuHy0BYYDS6X3+gGY/HL7btfr7zD7DrbXKtkEvCgJb
s8ETAiXxLjA+/xbG1dPHvMhUm0f2pr568NazD45chMuYP/k5FgXjSzgiuiZXwK8cgtD41Hvy1oRA
HMaOZV1x8PG8jKEQgOChM+DSS83y07M5k5aVHaHz3K+6ZitWNnbcqZcfpkzb+5ueznKcHyoIHOb3
Dhzn+sFrTUZvGPmaI6kOdI+hVDQ1t1HVDObPSsrrqQSNCAAKyK14Ly664YkLT4YZWZjQvOqTjgrU
71YiqfoUGcnvgO/F3l+eRfm6isI/1gDM8cj7CJT3T7HcMZZQh63q6ru/Ufqqe/tYGE/dS9v2vl3o
vL6zrXN9n3m7XCFC1Xxv9Wjke3/JacbxuU6sM2mtTO4VK07J4xS3Aa5y73lWT+arxv0vb7e0qmeH
ySYi/+Daz/07zcPIqw/wctzsSYju1cmyfFGbrcrAQ2VrfpqAiXkUPT7S12ehDi2JiTiUN72sIT2s
Wd3j6q8d+/iLR7mCj3Dmu0NQVDeVoJztU82F1mUz3/XlMLrrGa2pNB2O6ek8FqmbPP56gHqo+a0j
m4pvS08fA39hisL22r83ocACnQUoLFz1/BAUparY44ANAsyJUpcqHRhz+y28X8O4OQmdWXcgTdGp
rgZx1l8eJdCaAUJ/F1qMO8XWtREWxPLaWPS2HSvoOm9eZn4REMUDsHh+AOvsANuO4/SRMVFykXYP
c/MwUN3fy3PO0Gg0niXoyMxuZ07Vctn8zGH8mLkavjxJlrT7sAIr21U54CMauVq48bsWLpcElekx
MzOu0hA0KtKO04Ird8BaxvlpgNEw8dQ6LlEoKrRLyy+llDpag6R4vL0nBnyhMQVnWdxWEN1rzBcW
f5ZIGL320TaQPv6ggBqwxtP/Y+m+lhNZliiAfhERePMKjRHeCqEXYiQkvPd8/V2lc+NMzJkZQXd1
dVVWmr13lg76rS+qAjSuh1oGUUmA5Qmf+wZ0Z2lqUDLklVPgygYRMqJVtJMcpfuZEk+KtNk5FHpi
vyG1HMTYAsSOAsxz+S+4q5a2/fQK8lj81X8n/oTUtUaeQQ1FpgHO2J/BJeAqFnIUeSCnOjmkgnoG
vY1n+XCSU8VAbeYX/ZdNsK2uaSaBaKjK8AGa6Y+kdF263EyvmoQX1QXyAt9PaMCAjOLT0eQpFCUp
pNgOo9jwPn42YlDsBOHOwfMFratRy+nHYUq+5ufGGjgVBRQWAqhevrj/OIyEYeEE5ZJzI/mMoerO
avJWuGFOhmVl37kfMDJK828C2/+9XCuVabz8F6rdtNwqlMG1W69bSwZYOt6eipV4RPEgZ71Wfh/x
HblcocHIOqDmljO5gOhcvoStS1LLAMB/Tz9JpUVfl6aNzk2VpXb+YwVW/RrkHczhhCcTOwE+75wH
t966+5y2FGdCYwiVDQc/5r18D9Usbh3AZ31Xe/TYvIVQZ05FTDVV8bSVlRQ79UMh6qOQi5Yz4ieh
CQvYFmGJZfNAsvNz/4HT/SJCClcEnSnpveplx8E9kEWrwzofWvNKvLEb5bpm3dEbEtyC94q6k9QF
93XMsP+dapwhCTzrMC81r/Y9ASVUxbf8Yi+KpkVyczpn0flcvxV+DWRyetZi7zjyGkxfAsXjjoKD
kBGrPmR35a5iLXWYULjBh19DGARkQSoQCYQ6C0du8Tm+h1JqUvCnWvQQGf1V7z/zIynCBWwvtwTA
/6r4Lk8lZfCMRBccoFw33c63f39DWhJJtSZ2lAEIrtdrkIGB0cb2D1S2GHqzzSXkZSdeFTSBIG9D
xorKRZ9Lv818wq4vnfiKjuIOlXTcT79mGcnfVPHscCnoVFrMIPk+IyhOUGJZsvruU7u7Vli5Ieko
0GZOlHo4HKH8es5J7VNLbelm4KANSJ18BaN+LEe/kvKvWTerxlSVeQnBJHxuQ10Evn9RcjCpF3oQ
jnEscYNLieazvK2RGeIUA+8wCwwHsGiqWwCam3tOHdM6FN686LBibj19xRQLQ7UjtamlTTrTKN4k
V/a26s8pdsu0tkL+5dB+/aML3SQcKHiVEqvRoLRKC3VEAGCyjZO10MHyoh4wI7EpxSe4BQZtZDp3
YDfVJ/mbU0v2YTmJRalN5VwGPVP7vFULfC0VigYMcCf+jrxRCwChaaKKXNPK9lKdG52Cka6eqZUa
5SPC0ipL14WsI5KLlrLPwODYoiL8Hkms1PNKWOP7qXRUrEPOv5ZzvAxyeTI5/f041jiLQwsEhUp3
lVjsu2mkhQkCn49YX6m33IRf+bqVZ2iEIft/u5U3oxTW+rz2WFWfY/jwNcTIyI8Kk9wE0xrUQl1K
UxCto9WazhpRas5YlJFZoJ6i5ZrWdcAeLHpha3H8YquGdGGyvLD8TYnjQc5ZiBzvX/BsH6GQ1SAG
pHHvn0vtm/zCI/AaIvubYz39inib7nElo8uX5RfHjM2PwT/updi+Eha2D8YFHc59p7CMD/t0L00x
TfLl5WChQCoJBNTRzdPNKP+XdYX5BkowsE+D3qwb8Ztu3uVdEjBkwQNbtfYhH6/usBodRoxsZ9F6
sGbQNpyMXlIXasUyDmxHdNPV2AZgfgARNkpD58aKmxGz4mkDxiTfDsWj9aUxbfshxxz2pxGIAXuV
kFuVv1LKhbL2SWJz2THp6h25NLSOFzVNV8+BlBCFu5Y3LZ71ohXymkJ3SdoLfPtAxuDyI9vTMSWF
SMukqXWVb59ZUyTydWnxKYm3oYve9FYz99Lv/euAYlbhv68FLGPR7c+uNx94/XNnR8tsYbJ8eiOu
LFbZ/FgAqptqj434l4paJ739WLUK3Q3QkdJMR04WSNS3TccizL98UXgRRBzCFWGLCtFmdD+X8uuh
KCsgx6zoHnCaqXYOSevedZYIBcyabM9g2g5I1/OlkUUTnAoAhAsOs5BGS34JbvnYQg/e/vgvKeov
/z2K3wG9xrvP5FjUJt+pXHQQ2g3kJ8L74SEtQmFpX9nzTbxi3AsVF46QCEEE9PhRYWkyWMvo3NEB
QB3Ej5PUj/UC/XyGtEXgiXmzFqkHsTD9bjVbB5cRKyjECPnPETKVIGsKofwVqjDMXyh2FrokTb8k
ULdh8wG5V3EvnhxrZDo74hA8V+StvxSSLNLih2lNE8fQjS9RuR6rm9He2C/BBTiaDXlSpZRV6WVl
yKKKtjMlEaLw8YldJXxdhc+/YrW5x6BdM1j8JDWGMq4cl7EuroQyU3O/tBnyGDUGwe/f1/Nt5sHa
44zEuj5vfFwOEyjrHk+UdyNluutGLyW+bUVrNqsVCwmHf0WZN8DZ8tRRaWTgtuEwz2vJc8N9kvvI
4/JuwudxQzWO9GywQG0lDEsB0NCShNeBRLODQaumUWrfzO/erF4vcDmo2SRdP87Na2HviUcPka8F
uo4fhyvAPd2/mJuwVn2LqQkW4++NHe61v5Cd8djda8AbznyRxS5DXL94eMqrSPMMaAhfkhVmyRsV
PVudPH8yztdIFLDd9uyJ3afOXY6P/ypa64FpWPHKcWQOMgVA2X8pad8wotJ2oG/T4edxaLra7YcT
XVjU5AqsseyX8IF8f2iLJeq7mzZQ2hAVKPXcSvkOyk4lNVdwvEbTGgSC8g741k5EiZW0x/RKq+jc
/sV6BH9knj4fpTT8PHIDsIPANdZVI3C6t/nE6iHTnl7a0byvv4iTiIOwrKxaK1jVaBNduvletvci
OX3rPsv3cqZzO5fFbdleoUZ2rWV5LV92pxBxAOQUmr6KZYSWoSx+B37HFMl1zlDc5VNIPoWAF7jp
rPwAKPAjfbLMVhWkRe3i855MHnB1JS8+RWbfzLYSlxA5i2ahSxoAwgW0MBhr2zk242+UF11tMtsn
GeKrXOGfE1dKytYX6pyyR1VOcjuI8z3RszScWGA3vf/9qyDu6wRh1s5FAUW+6J7Liib2RrZ+6a52
lcUeZVsz1UqhVnAM7aAQ9SQs8pYvoSkN/w+gQciU/oK/0o8DPpBGUm/VVLhWoA0FbnELrsVg6bxO
fZxcHL+qPW/QR2qxAMETUcUIGPKVRruFWqKDw9o7oaSolsNlx0L3v3xJL7WOcpSqKMOYbrgxsyE4
vfXRLwJm64pn8Op952DzlBwaaSSDdTPTWuu3SQNbZK++VYnF61sOJZ1eJ2Ubfi1Wz70/gNS8r21n
y5CPbtAHg70SrYonZftQ/g3fBeiKtRBbasKSTW3VFjiZ12ljVQbG+lScSLTuA0yG7EtfSM4OOFBj
W7v2c7UNvfarMsIU0Qbs80EsFQBtoJ0eP39yvZUCDJ0w7+8ccgZgrpyEJ/UZWuIPqNxdfbGpmu+7
QHS0q6b7m+qhtarGmg6vfOlcv5ahBnlPh1G+7G+l8/u6v2woo72HOqqGoCIXtRU4s/w43nh187ZW
//x1H98b0/6i+n6K4lbW/FyMnqVnNUdFSFby6p9Z47ewbB+V87t+VdoiFo/tZ3neyP9mwIXpWMG4
tS6zXedikp2Kgxfi3SelDx0rEQnbV0KjkHMTzaY338mfTWVhu7ndJjK9ORmzn+B9uWCG1sa1nB8F
wgbaEPGOfTvf4z13cp08qS4FE4lf1i8bxT8XpLCu5elPrrMHUvu4fCeoIC2URTKpaP2lBBcWP0Qg
mbOyxiHN86+L9/ELSpngQSD4t9TJ5gJ2KamW3qjRup98XyrgqY2VYgNOoDk7RdvauT/vP0jHhcqc
2mlhUOhoDR5lywUiwGGSYOziK10diZRV5p1Q6B0EJIckaiB6pplAa/5afhBH8v0Ui/vASC86HTjc
0lRdxMeAhpUdbu15KpH6N2ZG9wo+6Xx3LXulUMn/XFsBzZ98oy3QTV4qt2H6V7JI/qnsmUJ6d9pf
OvfDrVcszLN9iYLd4brwjmErojBYJDLDCVGm/e1x24/J7kM3zGZaCSNSwyj4WGp4sTuD796DV3NO
HJzCqWKwWiFpriPYpvfACLEYQQJG83Ghw2I4P6VSueOnmRp0lTDMPy14vYDVT8B/wWeHvthECPbt
OKlEvLHvbbugEQKdwg7kOqIGgeP+nJPNGi+661qONIZeqBpnarlF3CKKDaY9OibW6ZNEsxLDEsJ+
uHyVn8CHy9K8v20vhimEMpEOwJBev7+bC4WqoO7vD69oN3SPjKXU8DbusKZQCZe3+L9rtpKCC3R/
sNrZub+4W+bZXzfabUvHFypp2XTsZoWgs1i89pe5yq6b8w1x8Pe1latpUF4t1BTUNQu4zGJWi87Y
ILOCYK0PgjBNntIdRlsp9n2jlNHI76sU0ZG32ufWRWRff2hV8KqkOsfyvK0f+6OpA2YvPtL37lQN
Iiy9pw7e9+o6U9y3HQdBMoriZbTAEnrIMGY6yd/YIN2zcWqPRWNaX3TjefHT/jcvWTMrYIX1pt3l
D32TO85iO6lIoccC9Q0dFetXGBKuSSXLGw2qGOefV7a6Gcx7ggVSSLvO8VOeqRMbp0H0mpbmppui
xXqKdk6c/q77gM8ZmnV9xoFfC1U/XMErvPunxLV6genIOIH0W7Xg3VN2SOctTiBtu2sx9nXrUrzs
pEcnCKNktJrEUDRJYXePrNKAhAyKtLZvXBjOFvFzlM3SuR3HSeum31fxSvLfQnwWEUv3xiU8XqVj
/yv7fv+3lagtmf1XhezMGuJfAyy1wSVt60pYEsPF7ABt/Jv0moan7hZ5RmFzTBBFFqUz/3n0VaK/
4XtDN5cuiLD27m05KtKVslKb9y53Vc6eS6kWfYesjWg4XCff50eF1qnj5fl9/ki0N410KrraQJzH
r/nIqxgtkuXVIMcRvJcu42Xv6WyA0ZYOHBlB/p/XlX2/dVffr7dtXZ+PyrxcWdcfspzVTaWAc9jZ
3muLQWFZuWukqeleb3dkJDgfw7l6GkdhkrpZ5bfu8bMgGF1V7pAkLo+m/HMZ5CRDMYIoVeabdH0a
11bqaxG9avvP+6c5tsrqz3X1UZv7Bm8XZGPPqBthxq15Yf/9oWM86Z9bN72tx/8tYJzjOmI1D7P9
vLiZnIP9sE6z2cZKm7No/4LILR/bDGnue99OklNo7vsJdL2hA6WdaSS+UmPDy0lXLK1Ud9pEjNvn
sUd+JP1+7e3p+sy1uR8mVVGq20Iz/jMV24yWuRKlqceldP+8Dbb1BT1LGvky1gJf9dHqE7IKmIng
Doj9urpRLZq/PZCQpiLk0n60CY1UhDxyyZrYwSBGiwGSYtdaGuaPNUqHQanPqcA9+xPtawq1xtlu
AUPiUc8PVFZPBNZ7KFylHHyhsny/0Ke3Bsf7nWtBeEHLfcdaYjpE1n9rpA6EOelJSWm3RStE8DMo
QLSaHs9kho6Z9ry8bD1J05yKxzfCsk1turEtNyUw58fv8lKWP4caQxxO11J6DVnLE1IwLNpqpvfr
PFmd3oncl+5qmX39T2ukIEFXUpVNZ6mH9PglaSbNOY5NG/PP6+ja2otdho9F8/4ZH5HQsZ7U09Ww
uztm6OchGAL0pUSxq63eJW6Xw4ey7J8UW36oXiUyEZEJWbvDVO32dmuuhtnqvB+M+KKkPV47+ab5
yiD3eY7mTUqvJY5sdK3vf7dxZjPTzc0SGvAqABTTvVgWkqu29Mf2So6lm9IMgAacoyz7hUm9Xwms
xSLiiWtCW7UQCB1+AAKeY/Hcaf4mRg0pE0EFdKqEy6Iu+N6MCpFAS3ZHmhjEXNi2lBMcz0UAQsKc
4mo+Vd14aZpfcDDhLYSfwcMiQf49bWXS5TVNcOrN74lEdFPF9oX9H7wo+N/u9ge37yshbj7yo0uh
+OxlW/N/D8f5fFs8zdLvpzeuA1EOotGglMwHCxfdvp+9ZO+i2D58ED0oNBcjGY3WvM8knd9X3X37
0k2Ocvu39IMaV3FFKSFRzP4Uxo988f7zHLGLp85FKnGAbC5yxL0dv8YOzsLbYZIcZQJXmvbankCT
buCOEeEXLy18K4+r3CViVJ83HEJ9JvtOG7rmnErScQ4neoUqDs7d57a3OgaHmpzSZd1aHat5YKzu
bfdGBe9wq9guXKTafl/Kmoobj4f8Ld+wpOusWxrBRsFjdG/dulPtJbqPKP1+718fHiB1iArjbQ/L
uj6Vi4ejlhQfLUrb2m5RdU7fhg7Z03C9dK23KX2ARWmnIHEux5/lTIF6rFYp0VpKPFNZDT8eFGzz
RH0jP/KxrZqkLUCSG+yECP6lmrsKKDrL91znhL+vVVPx/nt9FnP8vRV/4FRcLaLkolSQvNT7ydUW
katduH/COw0lFtGZjHGmuNBPaxtdrqUkubZV8zxv/ReqrDluIsLbKO4zmwqQ/+ZaSj9L+9/0cpzo
pDdVK3yL1Kwh4W+6N6fPgl+0LPNlecHxUMKwMBdqYPkvZH77cDBtIO1n3rVsf1Xw8lEQcr/7WUor
ogh0/Pl26s+X5VyKTPMfgkxuf92kvbRpIIJ4Hg1iPk7l5PABfpUbpi7dZ6KRxebElh3yWqK8wsiI
YiItojsUf3EPFHDH291i9KdjFXzXczP0Ug5hTqD7KR/BL65+d6Lt7XDRJwIAX7TpL4eME9HpNf7u
phKqEW0k/2zn9A42tZ0dYcCQJJZDItuAQbt30BPO73/lFdk/Ww1+zhi+pAVOo5j03bQPj+bWihlL
SPLNSC5g96kmoU3yc0cTKNBLAi9CJf5P6ejwya2WL4Aq6Ug/piY8UzOYD/WezWgp04Pm9u/wkWyR
KtwK9w+JLifg+D7V2nTAfbwQAdFOqDpP1tfvmvAVP2GKm5lC9fHGCLbPtmL6Pf1v+n6sm7hY8S6/
8oNFH8gRVDN+Vp1FiTBDOdecf23kb4q3SaGZICUwVxO4UbJsL0ayLV5rsnHrPZvzeLtQX5XROGuU
QNpLdPFNDQlKfa1/Us4JPTLW3de/oMekxoVqd6fXC2hRj38mjrUNFomsdxKvWKq0lGMmLW8drTOl
ExmpMzNTW1F++l6ybp/bRPVqz3TweYYZAUIGcIGZ4wrW0q14L+17PMrPdC93QihBUpEXlr4Y7ab1
Rrrn+ud6CKU8dXnfvr0tuvuQXr98n77TnwX02ythZr07SgsU8d6OfRxlhSq5svS2RT2LNUBNIfhK
tqAbzZ/lAtkZWaLv5TjZLuAdS7DU6UNWn1G6CfkAigpscJH91fyKtgJg7Sw2C8CTXFmmn6yoyHC1
KD9OUWvas6Fi4fiohE4cv+ZEZHnnRWc6r498dd5O9vz4ovh+vUf7d/Hcy9H5cS/zotnj7G/+93jm
ehKyPC0XLamt5Nv+o/BJAsGhqpilaBJXf1r1lzMtoOY62jX13zoAHqU7JGNb249Lznc01IkK/V2D
KvicmWpxDu8TWy/o5fZT/fiBCQXQrhERow/np+hD9Kazg92v/i+9oCKwbq6VVxI6KqmdBt2B5RAq
NNl59YLUHH3f7//krrNDmQ5jU5/d9U/9QmjQtR5qSbH46zgCJPu+SdSAgBjT5vwC70WCyoShK2lY
smvsP1ZUCAOtSi+hniyCWjypobSGuWC4Eitgz4om54Y8+/GlrizWCeUFJNt5uhbLN48drgt8st8D
DQP64m5upH8Ivugq+ajhz6Kw3QEol1R3jFM/MB4QzKEapnqx2jEL9SKrsWsQ4c9f8Y9OdtCR7x+9
VoMHBa/cW260+TU7GdUaEhQ7MXp1J/Dbd7fNUB981YIWfz9wHvVeDFOFIHZZ11fyTH8q+DnlZpsQ
m7KaaxEop4q80XiNfA+M4voxIFunzLxTiF5EoNkfSXkoHMdi9uP0fvkttLyBWO/2S/HbS80I6mZP
pY32UiZ5VVq2Dg0d+sjxbavJt8ymvG/qPnERd8F3vYI9hAqAUzMUHDbYLAfCrqxPxB+6N2kNJuv6
Qp0DxkQuunwIFgvD+fIjr6oKkrNDWa8DmuqxrMigZDDdtJ5fQISw84M78MdzmITj1DdSaJMuQZHr
R/1owVeguAdkbgGO8d6MbaNH+aTOjD+McKN5zS0AH9ewdoXi8VbUjyGpaYXGTLrnBuL/PwS3/sHA
ZMek4F5ABOcuZk+D2wVAh0/8h8kwTONT0DrtVSiPADJ2surpMEG2T/Iix29TaQcll6vTGT7BKm2L
WT1AMCNE6PqERsrUD82ToEKEx2PQMIZd7+57aMG+7gwkmdVImCtxRqjHrceOyuwoMbiW4r1XJwGa
Bk9TQJUfPSb3Hhtoq29/4yBJtnkHJJ4pXCQamWUj2T4QsvyAOb1xYIiEUVFBvOUijGPn6utKiJHT
oIFi0dn/5DLPy/dT5fbh4FBRfMpmYO3hN94bT/XXjzjEbqbCojB+myNwYONlcTGw98aZMoagYVom
vzdtcVdOwUJyNfw9XIGYUubjLnNVoHLwbLvj4/suWs9qEZDRl5gYGLBstOCO6ACovwVQBKhUunw5
1fKjQmf+z2eOO13RUMIqPIrt4zOeruwP3wtuJpyBbKl8dQHst/QAnqBwRZkdHzabrmSuxYa/8Uzu
1meqdCbpL8aBNdzyQuRgK7Js6Wy0+Vj/vhIcppJfK5eCY85Gqd0wQ4GBuvzH0jHx+TxILyVbTiJZ
Yhc8bstZnu9lXj5PyfiVr1tKcvHCONuTyuU6z9+PmQ+33J1q69/HupL8PDNzRPw/CvAwx0jLtNil
5O1dbc9n8SjW2L7FT81FItov3/we47zNo3Oyw8TnUIgetJOLNx7IopKa3TBTV6XETC50eIhB8BVv
VMSlR7LtTTpaE6hHOxxf4eaJ2xaiB4+bPq0Wt5MVHY2dJiLF27fcZGotqh7sJM60WegcpvXMfrj/
NezwhNPyKl3eb2GMy4fvaaF8RG+ZR49jlNAWQFlL4wLHcaq8MWQHoqYHnIly+vPyCJn0xOCuIlgo
bsE2P33wWD58cD7zo9v38j39OY0P48/a7Tu3/MwdIzc6fCy546YkV0olILDrsWONHEmsYnYs2TWY
DD/IUnwWd5fq4ZsfwCHwbnZkCj7ti7Wk4uSSCq5mIhU9JmAmUgTXymOyHG9ilnrtMbkda1sBEnqx
kTcNbT1+DfxwmRtmZiAPh23/sjOvpnr34RnvOT1Lo0I8uuzIvdPXLR5P/WxBFbMSrte57SpTN/GT
a+UaL21zHMvSFh9ZQgZ3B0S6recdFSDdpz9vqW58X54rHpST/XSci/B2IPIPrnEueifh930ZHtpr
mx90T/OHtyyeWVP2slvAtZ0XG5uVlQa2DvOmjljeg1irLfBwxjnQ8lwlvwwYuteA7dhn6gcFRsVF
uRqqQ4eirrTbRUXydWu0DmXs/E//PP3ZCbeAN14uw38EyPUIJwrH6tfkl8k/JQmbWvLhUr5gjB5z
Rb00O2Rkkv3bxF+u0qz78n/rCztHjLnbldzGsjtDVpiEVNFIfZ9Ps6ASJUEgL8F04iW0rWmfgzAB
GSXnJCGWCQNaE/Y5m4L9oWwpZ4+Nv88BOEz/Be6JOctdy4mZVwXxYICp2W6r686nP14mt8nyiyVN
iaprcbBW0B29A4Bd6NdLuF/fXJoLuf7aQFDJby0qxvCMjzx6cvs239cvmgAWDeo4LQFRXCazzL2e
mNhqqRQDOVT/j7PVZq78GiQ/XwOoLP9mdMlWYRlCHa/PXafJTmJX8eybD7TUZpoH8nVMV5Ot+dfu
Aohm50rlO00dKYtWqhtrhAf01TevfP91WlVzzem/xOzidV7kykmHEqemAqJbrCi/vNaE9trKt6fJ
t8XfasjNMrPZkz3xFFJ3qqvh5fPTXeEoBTsB5UGVerg5DzkkasrLVC1KZUpLUgV3v2xDOWLkhdL1
C1Y31eWTH1QLvkyZVe65zExMyQFFdgzk6XFzep6X/TK110XFKw+8jU1P5TFK9x1k3cSFPOv62ff8
piaW0mBY5wOUircVgW3efKzoNd/oqvYzM4eqnaBIEpcQBSshPVeYqUCrbptzgKRTOrordkv+g7fs
agkH8R6WZndDEo9EI4mu8QLI5brrKfwiLrKTjb/1ZxJJ8EPBUJrfFnv2kGn2Fv19MfLQbhGGSql/
Zt5ysWpYtUquEoYeKTnwkzA2ith/ZXEVeF/iwxR4uyBT4Rbxskk6j4UecBlcCZkZkhAIEQrf6kKx
2f7LrY2ZBtiqsciCKJdjk1V9Tq8j0U3NtgAPXzt2aV+39qy2o5/L3aine/V+JSZn7Y9JoALDBkcD
IAirlhe2aWUm22nkl3baZhPC+sv4E7N9IbIpAq/WZfpOiSVUqDc/BuFKQfB42aaQXnistk/gK4X5
9y8GLNfXXVFlfFYDvg9egdd/rNKvrN8mTIFJKczgGDw7dAuotTq/rvUjYS4EQvzUwAyxssJrstjI
T0qyqaZswVH0dx55ov7RXN6G5tX78vX5K0qtyikhhLrbQ1zXS2sGI9L0HKaMhWgtRiiIF10VmL5s
/ZHu3nOhbtoGinyY65Avu4qjpcxAAHCHMMbkdWp+M5kPfdvhFbo7CYj5ACYI/iAHC5R4e4g5c87S
6FxbixWuleOxektUvKskezmvG+JhDzYTcQE9gMvtAdlh6isi8Zv9AXjwijLKFQoMqYE0nK0k1SHv
J+WGpmdV/OF58qAT5F9YJN0WKGe8vuYgCI868BBBe+8beXEXrn9PlE9EG1dRbpbqhiJ5tm0Qz339
dCv7MVkgIaOLLH4uqcFmFDxnC2Qv5Vs2JGCuy+nTBFgauVzTqK3OJGsc4Fx/3cNfN4RxD5H//yqK
Vj/HL9seeMNIz5vWNVtP2Z7zug+F6yKDzJWIYn1gDmzzy6odT/6ba0NhN9woaUp8H+Y/qTlBb0EK
JYUDlMN8kDl9xlf6olw69+S/W6wWu/dylDz2/3LyzXGW/iLtBXa1v3WXe60766d5zSI27mSscbnX
ICkK8/rDU8liUlU5ZKUehVE5UleFW+u2ep8uJtvUaJMZ526t7VXmnWDm+/raPY4DXGbZ0Q30cGtZ
NuljNX6sbjOtnZJzvmLu2Y/tuRFJS6GStpnF2yQxS8fLNo7T9HFpvb86z344jr6YPbYezZS1XsJE
llLdZR7dHkRhtuRMTH/Wv+c6nw3TpVCDa5+BXMJTOj8AbNrrL2Rf/391Xbsw9AatrfVXrgnBVUt1
rcyT6icRyd3bywHM+DlumTlpXMv5Vk5q2DKINQ8JIE01yr6iawifzkmZEO7pH9SvMIPzSfd3iUps
yDLYwVYCMGhfbsYuFK+cj2O7258v6ci6syXcIzfxD3N4hFDpCYuEPbWYXd2cgRZxzfvp/upWZjpd
8NyIybOFZLP1DUrI1tm6do2xGrdNH6CRJKYIe1rjnNTbe5yohAwSKQIHvVeJbiawVp/QwQa9nfl9
pAM4yTWB4LIBiGR6wM/hN90yfp+l+zaijLbf98dAg/FVZvXoZWpYGl1fkVULL5SI1azgV5rB17aX
uckEt7ieWjUSe29LpEbIQullZCP6eEEbIZY0UZZqzwU1yYBKmgJ5KGLPv0+fOD24J4UKIEHCi8+S
uSws6Wh5CRWYjV6Ai8Qb1wT4H/Oe6C6/MrPczFPm+7GhB9IZo5H/SgXOBcJiBHss94eLA+8jllzU
CG4pa2f7XnKwT5PgnrzlAq87NrTvdi3RYbrxQuqtP6Ubqv95TI7NTNcJ4L2dx2Y11b1r8vCVJXfI
u+VhTtuJiat4RyxEOlsHyjoEjqwRBegA7jClBDEndn1AfzmoArg4kWviA+rk1QpIKzAd2BOEFyxe
5AIFCMRamcHyorf5zI4TP6zMvooOGfQJgrRO4j1AmIl/ZQWACo7/4smINC75IES7S59ezV06O1q1
0dKxRgWv0kGidkX6ABgnmy0oGp6SdXVFsny/8xkMHT3ItG0Db7UCY1h0C0jdeUSoROuJ97Kq5SIu
uxO2koPVDEqZ05Z0IGAtnb8cB9r/y8l27KaSnOocfwEx2ukW1y9fwV3uSOwF4jt8RCHAaB0L6L6S
TvPJufugG3H6uVXvSiUBspPniTiwQbO7QZ6Sg1QXnuz/iPwZowKDDwJi+2NJNwJ14RcIlNLQovSC
OJCkqh/xkXHT3WzCcRLJI8ddy9k1nFOmA5IBI3Kvrnzi9S2DKMTMveVbwAMSuNGmocAUINykFqEi
0Gh6ef+lcexujt32qilATbce3wUIAp1ZNt1tLVNzMxlRickoV5vW5QJXM2jl7hFYZKsE4RHQ8IBp
6vcyaiXGHjgLOM2jyYzBabxlOoDFvY0JD94A9BR3O/G2at6lSde1KxBVr/BmbuzSfCspzJaQ797e
8nk16XP/XoVByP6mS4XvFZwXySzgbUgb5At4fYxdkBsJh+ddQfvtDgUBnz0JxsYxyrQEy6O8SeBe
XXx03ddtMP8GLHhoxenaNRlMhbXuuZ78FFjMx5zGc305FnA8JjQMrYV0fwvVHhuGLHqqy2XZMQYc
BUfhNli+y76psDlcfqVFz8XjF+9yC5QdGzrsHhNp7nFOJjns9Wn5V04o3eYzHb+YZuPzGemfLNUB
0MiAkQ05/X10/RuwrYOCBn8YYM2ETcIxwWJvScj8iUcUzOmitX9GyXZqGH7iQAgGmRTV8mseHcSP
+4ZlDZ9PkCdbfheupIYQY94hNQQqlSB5jD7XANoNdBcb65AA0c51Fz0UKbqRsmmka7m0b2HlwmNW
Fq3lppfpciC2jfXYwcc4/3fAnHM9TmwhSk2CKXfe8yq/sg4ZhpsPj/T+ihymhjNyPrDVrIe8aSGC
DR+Hxy8ztIQg9trHMN/m0VGWvVYsGy7hnOisbHZC/S/fZ67WmdZKF2fU4yLwqj1K0lhkyGHjOTxB
8ID0+ptW9kYkQiGiLw5RIZk4CPanAXNtWs9j/z+s3sl9dw2PAcsHXnmOl/gGeXQMsFJT6siDnfVF
w2JO3SXtVWiMZUfCA/rCRLgySjhfD2Uf8Fo5BlN1jGk5Fg7pcLjxiJ1J+cl+TLb2z1vy+zXd4V0Z
vjXq4DAa66HAyHS5bPw5ppcfZ/hye2D0W+cpvX19FF15DhgRpi8YYhMZA/D5yz/jrgUnznX/aPK5
gI7mocpIg6trQJBoeFjX7Z6/Fq1835BNvdPOtLvLXBMqsgfSzOH6mIn1aflKuMMsO9MMsJCorEZ8
vO7iPrSRfP365QRxzqduNZ7DfxHLc3z6k3KYD9YhruDsTCPeghP/+gXmG3OeB1T2wB09DjCvtxsK
WxAX0IX4h7CEjpNzw0blFEwv7eeXz55VZ804mVsvg7/vRfEh+lT2Fzqwtf8cFmtIjtBxf1A8ibzE
kG+VDeCREgGCCF4FyRPWYatfGU5eWJ3GoIgdWQOyViP/c/SrrHkXE+6BWcNNgN3HDPg6P8Vcprgw
444R0A3w7hxbHqCgyS8UDX9+rQjOFp+cw3PpuntzUzO1C0qce2IIQDMIrxiyt1aB8XxFvdybtZDo
2kX/vV7SwpTrmIRw5oYF5t6ki+8KHRXL1oGmXncem3PFshZXHGhYxy/hWeJNwiAgzEwjHjPPMTdb
VHejbLugvBGSeg73JaJzrLlt3CbOeouiy08Pq9jtE5Lrf0Wm2jPU31KBtkg7xMeFwxC+4AvtEM7I
Da+i1ci3sHpXaQyR/0IrnIgQPMi3VUGtER4Gd0AReJWu6C6WawZ/4b8Ytgv2RxJTxiKzrIb0yD2Y
U5tFNazQDS9XV6JVVeQeLKP53yqhc7WkqLuioh6+SdfC7GFZZILADNZAvmxxWCWS7jlknd1o0crN
ghCUOUOhidWujfBqubG7f9fxCgpb2T1ZDoKlvj163HQqDFFhGCHi0rJiY/pUuKuIdF/i8UFhVxY/
qx9F76Z09LK9e8vX09o/jXSbOVbihiHIj1Il8H+4biDwADU/gG+zXncex58dDEIqywH6+Nf2i8Wx
+DSqErLN0pbwnJIpuKNIm423tIgK6vMRm8Qmux+G2NQvA64Xhh47gRkbLIRq1bk2fRIDsWGANzLZ
64Bg7N+DfbaWFELwqkDs2mALmB9ueWrhic8HVtZ5HCJ+nJYmo1OY8NocQOZ9EHpN3AUgC/FRAOx7
tWZSsMecY5wUJt7Sa/Uewsow1HBIQdCOoRt891Y+cYTSNQD3EABvvbbCqio88q+Jt3RfqcIGZx7Q
UgeuaTKCBPkuHNAyK9qLOAKcsX5tmADG6yVYF1U/I0FR1zKdhCfu5iZME5/Nagj5Gu0zEMLs0X0l
xAq0iVnWyWrdMHI5FLuX43kIiBdr10d9OU2KkKvtD9JaIVRZ7fuX6ft201vlm0wMvz6dqvkdahWi
Zj04ZCi8nH5MaRKFN9Ywh8lXP6xUVVemVZzLBJnHwryGQwA6DKxk8+kCgm6QqGQe9WDLEFjsJBd3
/0P4na3zAd/2bg0XYyFQRnxOiCEAcRhJFjlI0k4+bRPkCODhgNl+Htamg+xnjj4QWWYezbeQK/AM
w7l43L1JHdhD8VTNyCxrzx9jPMkoGIVzyRfgk241R7aVYObOGQqb5y9TnPQdKSgZV2G9eWr/apPJ
usk/pMLpxAILirL39zMOgMLzjudaOS2kLMhxhB8JijyW3/97hmzmc5l+M9emJOR7eH6MuSSG9jRI
Fq8ot69IqqySFa/0678vmxzHt6ySAbgof2qUEojliqtn1cHm6MxQkFhVr+P9Te9NhiOcpYH35vjb
fGX1ivJXnPB9ycTa9gzvYl12V/5EOEUA/FfVbFJyBe+IgCFH5xCZm82Pr/iiA8SB6h8ENF63abHA
EGvNlOnLzGvBTixnpuCRGph+7yoxrx2XYYzO1pzTxKx7Muer8xD2uL5JNuwpB52rBqaJpnmx2q7q
XaPjeFEOL/e28uLP79Tq+4xQRmmGAhIbJ1S9VcSSMT7UmCUhqN66J0d5a4gfb3Cr4mxTlSnoF6Jz
gzKwIcF5AXmt8mXnxR/Hx0ncZrXXNBacKU71/7F0Zk2KKlsU/kVEMKOvyuw8W74YpZaAogwiCL/+
fGmfiL59u/uUAknmHtda+8vx4GVIMBLSDQaJsIFXgrFhgA1/EEsntPeEXiHvSYpCNKaRQrAUwTSu
mgXLxvvq9b9QFQ5CiisWH8c5N0/mIb3CFH4a1pDFFfa5t2QszrOHBUbhYUoXnf3DrQv//cMG4W8s
+lHzeYtcm/cUbwiU8j8ZJZAVEBgsDaSp+3vKa+CpuWN8AO6LYyBiv7+0YKKRGG1FA5Z7liI/bUPe
A+eO1cXHo29yfe9ETE5ln4Vij+1uUA83PImIwcWrgWTzPTIi2EGhphYemIQ/bhxeAGyhGI4jH+MS
nEFWicLc17axs7IdT0MtCw4u2wYM4jfW5R0+dJ+bpGYYIU/OaxXnhsAWa1dP2GokJD98AjPMnfLE
mBJ8KKGKMORfph1P/pXUIldf/gvmKCQm4hsILHht4gSzPX74PHcpCHStx+3hjr/cSPGuQaFvOOAI
MlI0WRcnyjTF6X2ivFXi4NhHtNlz4dsxm/gngg6BT3/rAXRh2MRIZrMQIgxFvnYFKY91pCDMxWa8
Cr6T2hINla/ZwvyKTdkQKjUn7i6Di3WDgFawMRlV13OaHWzEjaXbmFh2Fs1yMZUMVTF006hdtKc+
85ZEaThakXCLQN8x4CvDP4M8R1K/EPglakEg/D5Yu4F8ohwO8wvy1R3i/ogdJRKDndBfzDcEzZws
Ls4NEvqzyTlP1H0agKUD4lYeEKEQ2He8zfSPUICb5JRXxI4cAnBU0ogY+b0T60wqT3jQDDj5RHL8
C0Ezz8Gy/SvAYnd4udzFl0fq8d7EQhJqxyFyRk8DnIHYxmyxcsMfGa6E+zVDERtj2OCW4QXY+Hxl
0xfD6bDrWi2kefDZ3DPfSnVHsGyh1hI9jOJ1ti2c4+8H3d3b8sMMsNuiEiM90YJY4xrk/pqdy4Ox
v6C9cpYwQGwM2I2kOJmLpSW3Io7PN9VGTNdxgBpUnFgU0G5bzjLSPBSq2VDUvWtHgiCFrj7ZKjPX
Nnw/K9CvAxGusbxf36phJoi/wD/EIvbNGBBoDlklAU4lJBNHhJ3BieUfhHm7O0+4NawiiTm/CDuZ
JccRpkdHmKI6/BjtBO6WjwD2QCGH+2ezs+WlC5lI1nNFdXJugjBl6t2JOyfPgC7EQjfO7SCgc2hC
dRz4IZ9nj2OzOPlsZEQwnOj4Y+XCu4jvuzlQsCbsMGwWr0j4yP/bIxjUhryeU/yDG9BjEYwwbGhz
XHI3PK8IFKCv3D2UuDho7AHkzXfyCV4ofhqU7ocrsHMYmS3CAHJHYbPwFNn4GV3vBDBMdUL8B/Ac
do7zT8kLOrmg+TJjDViyCH2kgdhnojtPgE2LgKYeS4lDFeMa2FW8uoaiElHCCZ/HA1EwwESLch1+
oE9xA8+GB5ghlQW/leLefR3/CRory9tb3kS8KfYJCRSRISk4eqC9Md6OnUcLjco04e43kmHXiqzk
awNZcBaDO5A48C7ESP4jS8zZYtu12G9B7A6Ip/nePpE/t5ZTfcC/wTWCwYnHVJxHO37WP3hP1oTa
0o7LCEeyyGMf5DKhF3/j6wgp+MWFsJUceOF9NEHH/GcMBBWYi7NDFX0lduCfzaGK//haSg7smtOT
ZgRLRm4tzdH/myGhprN37o9JtflAUqpGtwXSSjwMT/U6GdYYD4YFSYTewxfmg0EUi32gsvkWfGSx
wnyjkW94ClQie/S6OE0YI7ThkAAQQkfiCEEwh3ME81Qlr6EURnC7en5ZzcQzc9yTNOenyG4whiy9
eHjyIqaw6eR6mFWGUZIMWAOOKn0bWMks3ZF2031aNmgxL0jWsiWvrdzwyKw09x8VjlhGmlAgpXqD
uudkM9wWB0Ms0h9NI5YQN4hPwJ9jv7DTPIRUB9QwySjghnM7WJxMHBzewdOYpneP28SSsGOIFPFi
nHGsEqEPx5zlSARJE1g5ppxesj4AokUEg9MHRoc8FaeF7S9cO7hoiv4iAEAjPuBnWB71lDdQ7rlg
xExNKmj6ifhhwlJWf5xKNpOIquhNoC3KJ4l8cRGqwICxbXlWrC+xNCEmuBsunfn8OM9KPZrXVXEP
X8ovdoxX/i9Pa/SA/Xi7bwnJeFTO8L+jxO85usiiBSmKA2wenpbbzjIkhfdWHfDYj5k058H4b6w0
S04dA+mUaMWNiAUmKQPHzXtmCgmXIAqA14eht/F+b5E0o2HGDjfNkCiGtymeH7rvN6XlK9hUFFs4
8BxKMRIJWSd8m6u/RjGBjlg2FhIvyULyYWI+zgAXRC9cRa4hICUjjKHuQv7IsSA25kOcf1aM14Wn
JFkbAQ3+96kSarAuhgLeZ+8TN4mIl/2twJAVC9UJVkFYL1FZYi7o1+p/Iz0+JNkYUy7MS8JKIYjP
bf6znVwa2Cv1QG403WDLvkeYtcAilBip+1pE11D3M/e+and8jjuDac00yw3viMXngnwWt4HW1PLI
kxOofhccaymWEnvHeyery6gpEviwoqT/vBX6miwO25nkSrRU7fQPl2Hc4IeKN/uXo2GUb4hIvu3V
54bAGpGYGa+AS+awRdnsm+oPlTFrDu0debc5CgX8tL4k5hIvGMp3fkcwiw0fT94Urrol2/MmxBKE
zxYtS0bVccPIzD4D8lDsBP5FpP28eUtEukxbycecTUJOgRhE//d70ATV8wvS5tGJvn+eG26oPxcp
B6Jy1VdtgGGhBJKC0c6/4kX5POop39DiucFtUVGZEyQ0qDOAioQ8zd1wgCN5yRKztnca82AQod4q
YsxHM5MwM3A+4IBRMtbc9zzmcDKIoB3j8VWkp1BjKcWk18hGq2DFcVxELmVpCBFiS9+gOYr/F2K3
8JlJZuf6iDk1MvTgj9cdug185IbDZTCt9CFIK3A2R0J1guXEfYNdgaeIj4YTSleUGWWfH1HchphN
b/cAJ7xDBrj+Q2utt0MNgyDU9NHOFeVakivaQXQSESgkTuU24wWXZqYHY/qEIEYmKl+UxI5iZNzL
pDfD9fFovM2TRA0CQ4NrQ8Wces5x2RvKp3/iDWLyk07Zks7WokUyQEGWql7IuU97R0TH5hT/DXUA
nSSDXIdzDM3zH98cSPhFCOJEfD2q3gsQ7TQmxAzh7xAUOOwxg3M+GzmjXJEgspjclhb4spZqSqA/
DuCqcwF6DGpkVIEhvm1NoX8QBXHyFz0nWruWkjA5649J0puUSoBW1FugoLNzClLTslM1jOphIVGJ
A6bQG91Lp6pnpIRa7vZfB6DcLAAm7yn57CJKiZ20pH4QsbPv1k/7OeFJsHA3cJ9sSowYlhyPLX69
hio1CHYkAZAy5OmFta6Qr8d40SzkHFKaYK7khoJ42Pr8sHA/7O8oELatmeCKMjG6CT+LJaRk1vuX
q9K0d8jBsJukG/zOm8OTfq2AcKBffjKO5ushMaXoERGYkMf+YX+IGW9/eDMsNEf5mXzPqIh2UNeg
4odRQhemN6hoGf5gsyqky5ByOC4JotDjFueISBwtPP8OCXh2XHKKczFv8nnIgPAzWARb9s/XsYU4
qcLa6z6pChaD88zv+d9xKXwuYQE/MVFP9fJTDoA20524I0nE9N+GU1zdRrg9kX3zw8RdMBcLF2F0
ZJ2ZOVZNyEe/KiDEmyIaxlRQh5uKFsoRz5J6HDuiD1IkYrQMsZnb5LWjgUmtbUAlGgPL8eMB+avw
C/zoou27LHZ5qBiu24MxjcUjaY5DJfbRGJB5kK+TJ2fElvIuMeIcN+FyvWPpCcFENHPmvPb0Tkmf
FaGSuOGHmKxEMgSrDDF+MugnvYXHCExEseuPpbV1ocfFbAa8NdOIEFLG3u9Ef+shhn+wnzGWD6Tg
0HnyXz0AuIzFcPmDfEIIhUjlueHOatUV1utof1SXQaRs14/Qqbw3Ljr9hIRUREtYG8QzXo3GNuIL
PYIP6BMh0nbvRjw3Ii8KyHeHkWSIcNZTdcdFeqcaTU8+hvRf6dHzQoBslIaoIMwwCok450j5ok+X
zbgQ2ryJ4fOv2h/jrX4Q9p+Arjdn0fxzRbsVSkJOE3PWhVAehjUId6Dx0aX+bYMHcVyY/ADEZxQ4
Oq2/4J23zapE3gAJa1EO5VWx0rrPVIXeQBHSdWKIbH1gCmOIrQMC8EE8X4xZQngUcMoa8VXtyihv
xkxu73Mm2iYXOATsMaQFHH32AzejvwCpDpWcqY3lNt8aiyosHabefoXqmTjPpFkbgbqpgYQ4dIor
0rLJms8l4yPX+Mn2eUSrlNFdQiWyAh//wiZvPp8BGtBDCEeUD6l5klLwcjlriMue2B3sNYnJ8vB3
2HQg1ETLjoYYekUglTKXXgfIIxTsCOfaU2KTXDPVJ8aSc5T1Xccz9gZ6bsOx+AqZ8Ky5EMhOACtc
ngh/LSqMch0y+OTy6RB7GTb1UPvYKVNqpigCnvgakj6ODf0E0HmgqzSgnnSLwXRDDoYkjlVkYFi1
fAIrPlRn9WCUjr6QF28gu0hrEHxvBcA5VBG5UGHop7b6cdI9ogq06UMlXX5gMdTmCR5NwrwcoJcG
KRuAMley4M+6IBu1qc7UG2YjgJilU9CjYAJd+z2P6r+PPCrgapT+LTBTW+8mfXA/vZOFt4q95sMp
hxwXO1W+riuvfc6N3iRzXv3Ry0CmBMY/ZeooNB6dKPgUcT4gDyHylepJGVN7tByZSerIxdHvAIEi
vaAvvMEnzzSOCH+rgFioKx6FEefta9mjZK8DlR7Wj1nmd+VMM51brxi2/RFI9kZYrdf1/hk3wJiG
Zjyr9blEKML0RCeRF5oZ9BTkBxFx6i9TJk4o0DdXnx6dSxD2PCgwT6CxljyiWw42t28hN/bihfwc
i4dtPcn0cLQt80mAAQ/AZB6zz0BubQtJC2QsFjx9H4DDXeFwle6jvwPy26IBFYPAIOHTJ2pHLnBT
KBoFBWtcHv1uZbXYhnOBUOdEfV56CgerdW8xJtzyIQPARf/A4SOYxCUjgSIvcm4RbHajHSy02fHM
OL7+Zy4hBQCGwgLd3zy32dsFMfy47fXUUVO7e4PRfvg5dQKQ0fy9nH2O2kAtrIFhbvRb2MCrgeGn
oLsH4sASAFtA0OCjox1OegkovEs88GAv6nQcoiX08CfadgI1DNAgOvFbrYh6hnHhVcLd0MDODWjb
YVgbloCWc99+W2h+3yyHocbwcgEXvN7oym/Z9VVls/YsJf8SkSzRqgQnQM7NhrzfJ2nt8xN0ZwAM
vXruvd7yL3I1V+o14KMI+d5qar39+9st61UFRilzaNbxfFOuxnWA4tYkz/Wi+wFXOAfuClJdW3PT
sAYq7nOJQlg+APmmXLhEfwwqmZuU+kvr0h/T3eXOAaDrrbgH+cnlBsX7anTwPS7K/H2fWNjTqsG4
rEExm1oQM/6zWFHkIfJ+Rr5SB9SV6f5SlSU4Fp0OMMQE0ooLXO+xo6H4qKYxwD9LwBl7y6cyEh1T
MmeB3qWgGzE7LeDPoKi5S5AeQBwrO8F4UnAj/iGQA+oBcg6aF+FhJHpEJN3xhv5cS5AIJv8mejvg
ID+1n9zWVJ/4FwUOQgf6dW4EEG3oSl0S5Qt8I6femejttwK3zXUb4KIgImgeaz5rn6ExEQmcN4SD
JoQSAOSIMwhKnoWFjcMeiClWk1m91yBUgH9/fpBxvAlyRk5vXRVojlhxSzCe7/9xp6wxu4K3rwnU
uZNRzf14XF3SvpxDgbRA6YZpV4I8UP8IjLo2UJhABAGAa7U2GxNAMUNm5k08y6jpsfvkIRIy1U//
Lb6PK/D18MH7F9aUdnw8kKePkx67gBpPhuxy8/cd/51mlK1dgPZHuzoZJSf2rlgGS6AYZSPMcnQv
T7iTpar6L91jqwAIp8m01qctECX+BA/K53K4jv7R1wJ5ydKwz49LIiPe9nvHl4FM+Xc7eXShe8ij
pNQ1l7xHnA7feaeOzAIBRSxGsrXm/3kjTeyCmOQrsEEEgdmJ2Kl8/rIZzNau2GEk/Ev2cpcw5AxT
B7XBk5gebC45ATwpUIqhUbdOL1mndfDSDxrmFbBa1AHEXlKYeX3GXEmcJiTa4NTQUBKwZQdwCV+L
BeE7QQazt2m1sVnZSNmOdeF9PMHEUCmFRcCpo2BY+9wT2DO4BIR8MCM4BnTd1xqa/LrX1QL611HX
B/hv89LZHgBX+FFaaJR3yQbZmgAbS2CjhoAPs+uEO2YImebDELjyaI9nIC5wcz4fryl2KeSZ1wkM
hzCvjSbQzSa1BA7lS4APKPfJ6Z6SU0f4jEIrRgSpURrpzHUGYEsllq6CUYumH7/QnnvGFH2h+0UI
oYEf8juAvgWFNDSU79vPcfsmLrVCYi+iU351fzr1fTSLmfYiSBPDavuyiawY7vEYXG7Or+waCwom
q9J7OrpbBElgLAoGoLQjXtRwo0Ic24qyhcD0pQHiTcMC/hX0lX0bovbDv7wGH/+9QdfXAXf3drBb
A3SYbfTPPWvwcJ4Bmc/nTLnoV+bTjJXw+oM9Wakrb2s37/ORyiXBd7AokeKw6qAv08F9iyGAPYJB
1D1M7ec5hCmTUEamDpVRkha1Dpm62z8B8gXCr1NK4FOmDZP0Q1gK+h5NFaIRlJxsuGnzdgF0zkuu
cZD8Qpnb3gARgk7MQpqPSFW0g3s9hDSGWQA8TtCZxoEBVpKWwKhiACL9xacds/1ajw6ioPNs1SsK
GLo1kooMtt8UbYM0z8Ur7ZOjAa+EmL4U9CEL6M8oUZYEvh8qR5C81gR45bmppz0jQFS9ra9540VX
0vB2fMvHkAnIiTLVz+uAgB3gECEdfPkxZIitAu8JHC7b6r6TX+O74tBBoRdRviDwWeNEBf9pA5eK
ZNbh0AKU/nmsCRUXheHCVbqBeNAC4zHD0fSMEWLgDaSSt8EIvhA1RkOb5tLlVqP/mJ9fiKmqU0NZ
kWJo2ywP39hdQluKblTvXgxfqOuR8li+6IKh0c7wgsxH/RRv0vuMPyQ52IDCw8vl9+2N6RwLTIQk
C7DEGyEE5K+Zthah+gayf4+HUDuf16yBSXwio0fJ4ennuvNC6VDCruGeHHJB6AqMomYKRL6LhKQZ
JqtcaVvKZoZIQzyByGmD6rPKUTQhjsKP36c9Rs5AOWISZOkmfWaIDBOE3jCJVy6LdtKrv2M14SdC
pHp3yzyZNt1JVR6eib6riH4pzn5qOxeUX7rnRodWxgIUUn0fwSd6N5d7u73v7J4Ceh4Q8/6oJ0MN
9YUCuZ74dUDjKnE7M3aLlkOonPSG2l92elcBgsuK5kqpB7H6COWJWZaNRzOiIFrv6/AVybjQVqZ8
+VxiRs78b8mABzwxIR33/kRSIB3KalCSDXOD2UY1QyandOhGPOx4ZM2zKxo4chuAWTkKnNWdzByc
8EzXtn1kaRzR+esgJfnKAbUEEvLj6w8qCkgx8xG8rm+GzLWQXFdV58ItJezSkMvJ2nE6zCXRYG/r
P+px2WuU40DzNiQtfWsIQCTrCp1WaLZnYM337pzK1481lsyx3hGqH+B0NLnkciVZ9ymC00cwq2uZ
/SbpBONZvKcmSiCG6kJRIcjAeGr6XEXPqSFitdJTnOCTP2s5dilowMMipMQkdySzlAwTfkR0wuZ5
9ttP5nrmgFWlK3YTz7XW3gEjw6l7NsqvZDqFcTDQclZjpsA9BcMPxQehSN5TSepoj7RFyMSiPAkr
4Ob4uzsDMvpCAYZ3mhCShJr1S45EhAjpFew3XRXTCJ8RBtnVmU8jolhT82MAovouzmicGsAjH5AC
Eo9wtNR3yoSCbFuNFPigIFyk5/jNtsvinzti4rIxgU32+pzv2uZBRg/ooJJSpzVwcBKUdBSHYhUl
zOOyNqYSaB3Gs9wXWhPmNbRrvkCTYkb0XGDF1J91yn2XnwUBqigLgw16MRtCBiVhZ8efm06jSQzS
C97linJCRjpF2b4Qzf6Gvg4mjkVS+wt+4kWaI031HksZVmg7VGPz5ZRMDgbs+hiDcjwzq4Fjenwx
tEEgOuBNy6dPFRrvH8jLYCnh1t4YgQORWVmUKDWoehhTN1i8cBBMzsHGn6N8WhcBhoqOCpMBtQgZ
+M+gd/ReeaDR4CVcxObTLLlAH36Dy6UtRKjn94/hkWpDDTJGRANSs4K2xBcJ3uYURD4UVpM5PEiI
I3eNkdBlDyUWWUZWzDsqIWzQx+XzCg1r1tz9I8KUFx0VwmV5Nkm/WgYWDDh9LWM+INpE1CeVCgaq
LSOOtLtjhKCKkFGGz3r4ItV/guk2vQ4hNst/rorJB4lkxdXRm6LYXPJuGia0dNNnCRuD4PnC6kRP
545CFksDvB4V/ALN+/6vllBtHHfFvq8IVASb9a0fOFM0O41fSoZU2nE1x8Pxeg912tzOW96gUhNf
ELmG/IecGug8x9hDFCeiLMf3Qxk8949fQjdW4/hnYqlpig2b6eP3WDB6N1DWmvb38CPOGSwBedg7
vAkAkZckaiKodrQpByU793HSIMaYiczVIKfRWHS6x88L1l+KSsKwZsiPMTQ3vfeWALwYKT+4vzxe
qbmP85O1MYqWQODQoowc6/w6iHzi2qDkMGpGEto7gAWpfpDuYOq4eT1U1ijuqEvKJp85mhxo/MHA
sYImn0ur3Msew3pCEPkoV58Zj7fAhSZEnu2QW0eDpRk0DJb20n5Axf25JUsALK321nBNCHrr+Kya
0Ass2vbqlAASYeDkNgOvrTMCzjWwLbk1RtJXpHD3KcijRtsg2c9fldlTHaeKKwAX4LQyfPcI+qsF
/37PwlFU7djVkt/HABHnYF8tKAstknsikTWPY2wdfGayhhed79esp4OtOuPBatL+Ds3zEuqrFOj3
Ra9myZ++VtNAf/oRuj1R85exl8EU0pwiNFJ3DcOBG0+vQrg/dImo4M7qykm22alAqI6SOiNCO4My
JJ2IwjtuqJ+3DEN4+QQYFROcKFOOcZoyEqBilDigYOj+Bu1GVXSSpMjpd0MrqIjW6g0ySAmef/i+
7VB25EYjp/sRXZGjtul3IcMiPvYTpvWJijYl0ebCNHTDoSNwgMr9Z/12WxTvjOJsZBcetV5SgW9h
4rPtJee56P8gzIQkpoI+xrhmCA+qKHuOUeQpD1sMnACOzHovb0x4YMYm3MaMYwPB22WmhJLAooSK
gBAPQN3z42ox9GFibmUP0Ogk6gYNCkk46G0+fwoNY7ur6XLCZMC7JteoG3LUe6lTG+d0Xs5uF+NE
3laafg4LBCkm+nHz4jg2ySJVMjSgcXJIMy2VgnxTQt0FPjQwBGixXd2ZrQVYJBeMJ456ScVHt6mG
M5MLjdHIIXVtGUO2SAxXN1xljz+vNGpv5FbO7aIhe9ad5d+oEPJ70phBJISYE06NuTLPHXJpAXIK
NC+Gd7dBswXEpRg1NOCr76xIQ0GS3Jy+FhOtSkcw2kymiYlhQNQK6VxIsug+EmxB1X7tqNT2ea4R
XNfeMGWOt88nZM8MkfnLkfVK4Ne8HBGJBc+LqI/BK0FgZ0+Gr8mIyYt+qHkgeyZCTbWdQi6/Joky
SUp6buyplAoHyopsjoJO0Z0Kbdb/TLXV/TedozOALEXTCoY8f+CgPPeYMZUA3FNPsbFEyr+v2lik
uOdRIqOaUMOQbcLuAbqD1vPvDZ14SosVybo+w3I8TCRO6x8y0hjQQlX/NOihgS6gVCrXcxWTQhKo
WV4MPIEom7NFV5FSHB3pF0XzbkmTp0xF/75GpUrzyNVQOrIbWvdMVfmi7nDk0J70hYqsWsI/USrX
cPW0X3qxKyyn2zfJvVEP8Dp4m4NGYs4gyVbO+KtqU10baXgbRfN68xo/GSAS6utuk40pUMovnwiw
bmyZwc5k1vVvhk1lFGYNnnP4KYYGKicXaZPNqWzHU6Yhjja5r/ZF8veCzDRFkuY44z61v9sLq4An
VRZ9DtaCXSiAPVP6h8aFsRV4aZoeOpop3DVimo5KIZ/uDcMhtrHPzinBPCEWNIN/Wv29Q9PVF0yD
hMgE0om+z28RmCc6MsQS5R+7XqMGlO0Z2mL2aPPJPk0xsv0q8mtqfpf2lPuW18+YNatQ7hP9Lisg
glSLD2PcwmMzznTX6IfHFJXP6AjyAUiA4RTdIAn798NjE42KSfoY0iKYZUvzx2DEBNt3otCrO5TE
D0yDQwJCs9OTHj6ulWpHaBjms/pcmIMOSzJO6b3ty9ewnmfb1wIZtvSSFMPaL9eoTYC4pHKkDU0C
TahI7xNnuVigU+Vre83uMIfXG6oabhQNRAV41gYMF6CI1zIFgWms5MBIelwkVgMOj8+Qj7DeIwgD
9zAABg9ab6LQnHgHmcSAxHHzHHXIdFG7QOAFndZrO0XpTZUn+vUxYZBemPZ8JF+N2I73JNngG9eW
NryB2ELQbsrGq9Zm60d+f4ryX4XzgtFbYU/tPEAcZN0KvhlxKpKUD0YoonAFXo0ZkC7rpKRCYUHe
FevCR23NZdj4Pp9T/wB5tNP3yfm5ocNTCnCdzI67tJM3zdUlZSLppwhAyauYSgu/QdEHhQD698Pj
/oakG5UQKrFIwyzlxWtGbIK/eiByg2QxAMlDtaVORiM3NI0RRQYj6PaSnZK+I3oMaUxQJRK71/f6
F3LPctYDOKBO1KOjRLbpFn61txgPmg6zBhuJilo8bMd0KHmx1VjxLWUAUbIeICf51UXzbkyeHMUC
/G4j7pmkM4peVCVVgX0BMusiSUGdNumG+pUY5r14bxGDfcBmpYb+2kGQ8YjrrCX2n+dGR/iAYKDl
vsVsSARg3+Fr0KMf+sJeITk3rICAMYaZXQSDHXYrJW1a2J++h1Ifp65wkEJE6oVC1qN0mVi7rOGv
IqfZECIItRMGAlINUoObi4hgfiDq6Xm9z+mFHtVLCd9+7OtTSiTGztgrq2KrOhTqh8UGLeBjcOcm
JnLY9EbpT7I1fyhp4UCYPP+L+3vtUdt8T1vQd1uLmMBFRtVjQwHNwwGAJ4MVQohLPnfc3NYUl9iF
D8ImjfBzcPQeHE08f3+AYAz12lBUBIn2KK+RsqOoU40fYfMt0So4Svp9t3d475z34nVNocu1J9pg
8wjUAAGrYG/BjUDfTegoAj9/7rvGBU0PjXxVgABoJtJUc4kloiW/aW40Mc5o7iCU7/Dsz1UcPN0q
D19LZZ4GMo3j8NUKCSHkk7sNW7Xa98+c3Xgmg87tBnenOsVvV5p+6JUNFCxJNEGNSejVJIts2u3o
pv+9r+YPo2RIajwiQQJnBMk/8+OkpFvFnjzOEbunW7Nrt4/JY0S0iZrPjMsWoz6wCvberEK7n2b3
m/YkqOp2mb5maLDGjmWjKeugBEK3yyVpN0a1H21QakKZaqwHCBhT2XK7mewg/CWv2G0EqkXBbj5u
4jnjVMjlvOdMD0XAwaAlxhmwcS2XzIOSwJZZCsFjcd9p4/wdICeJmOxU3TYLXtUk2fLG5AOqrc9J
DL50gGKJmNojqPcD49wOrHE5bj+wtIclx2yEGMuY1JYuvGO4GDeOSPKbrY74U6Fp3J/GjyE1Zer9
nHV12vrE9iwauah8Re2dgseSASWZg6KDTQWnQYgdxhbgoRGS2b3DC715WpYWOeaoCe8ycMYBdoFN
pK1eJ7aQk22BSPQvylY/dYIa/Ade2M6ujD5D8zWbwEqsYQk9gOqhDbas4Yv6MEY9VJHoTA7hs0uK
AFCaEI0pH5lhDmettwF/WAYaYOmA3t3tgnjRB31DenkonoHOGOqmjbQtIitqWPa9WJ5XtyXW+P1G
n4vHTjKvCJXR6zmMV1rkkaSx4VHW/HBEknJ1L05VvTDfF1RLouaSE7vQZEwBExrTLhsX1kKpSOcH
/SB57BtUgEF3vXT6/nOGDnIkkDpnbKMV9o29nAqpunvivEsb0TvlSpzNKHuCSqt0Jc8iJjhRZAYo
h0/Sej4ahcheKYX9OQA1YejR6DPXF/QNCHoMRiu7vEyqYxHwM9cY4xcpg2ortGWRZKSeSr3gqGwY
eFSN+yMkrB+nz5mm6H0rpH320pzS7ZreYX4b36SALoJ6C4+/d/ZzMuTKqFTRdgHfQhxJ/VErF+wD
s6W36WHhUJnuK7YIjIidNHVbkYRWxaTeE2yikI08agqlKaH6hMKw/TFJIRAppTwuWglMQA3qk3xg
8bNuUuzaHTPr5IM07wCD2IYq0HMKJbIOeKEH5f2+gjHDkkS3gJZDEs/6s6SgvkshCc2AQQkeZv1w
VCCA6kzVhpQxa9+KvSIfd2tM93OmuRbKu4zwMlzz2tedYqmduvOLuedAnQZVabfoFSujR9ifpkTG
BOyu2PfLKOg2tWl3FBUPqcbsUdukTcUR1+fVPL30Qa+iF7nsAXOM7T7bDC5v57dnS5vcj2H+mpax
a6SeddKQ7V1XsY2uJL+TpdXMfe7ZqTRrmAsNGunS4OyHHRMf5adDHRMZ82OI/jLqtSZVVFGVQKs2
S4avX8Z0EGU6khgi0KfQfS62WJRUB10gAh3E+il3Xc0F00WkVbfPU/cJgmEfTRnJgUJhzaLahGrj
aEly1GOobzdERP/BVALaOAxaY3LGFfNlIp6Jkfnl70rpEz8Vna8xzSza9TZkMpatLkg1o18CeDTp
0jGabe0DfxUHyIDyinsTtlLEpePWrfbJluBFov52vZX+G4meFR9SMPj3kISDXwiQ9ZFBm8mmrSgY
k4Yi4vCtzqIrGSeeSui19VZ2u6BfT1bCz7yfU1VGT4oOHXuDoA5LbfRmxWtsTtRDsiOZi9FngZUM
KAyYSClk3/iZWBNqp+ZGhXIc0JQuUQHUPVN2xFf4X3GA8szmBEyQuTiyQoxvW1s/8SSeHC0X3ZEL
onMSs1RA9VD8eFChdbBYgv9rJmsjPlMRwLgIiTg6nI0R9kXn+PkGfOyWUGy0Kb1Y6uo7ODIYDvpQ
0lilrYnmGppOtBlAyi8+YA5ij5Yb9ZTIj+AQj+nh0emibsfFYHsWivNBjIPUEhQipeuS1JQvc2mT
P05IgeD1CUnoIMPksGjDbDLCHS14jdKJBVsUZcY97GXpYi4l9zbGoZqbwuda2g9MS02IjBDF0Tvu
5gaNHETLnm5SQZk1LpSVqBsWJ8Hzb4YXQje6aYHyQ/anzbBGKSyvU36jxCHEhehucZM3thwYDCRA
kLzN/GaEMtMqmoHS5wXB8aEc+0sn937SfoiqeF4qEUW5kw3P4jNLYx7TNLO+LWsArMgG1RORkdTi
W8F0mEvuAZ7BqDmB86bLB3EKatxtQrHj3Z4B2yCQc0Ri7qtvRHOaaiwFHjDAdwZRfaZvoUoCBVVA
2pJuXPMa3oXTO0V7pEV81X7MLU/MbQeiOuB0Lntj6iIeiPOJ4VFuBS1FsUXd1Z7u0tDEhwblL2Kd
TCustkqYBIyipmA+ZLD9kI6GLQVWwLRVVxVCzrgbxCdiyud4todQs5kYszZsw849Th7IbyJJPX5M
K8j7QJzczZW9cS3RU4Kv671906lsCuW7ip82hAsY91c6kJAtOo/IkQ8ZrGUivTxG+6MHrgMl1QV+
fI4+ck7yqg2z9fOXWZvlNgE6RX9nxHTMoLFvyEg4xZyZnlZIVjrok3xawx25ucCX5xNuOihhrqHZ
95MOUcRcEBfRIkQ4ZiRPDfYZvoMmxc5ay8sRHoDjjZOfVgFV3YFFrFztQfYyuAXMbwDS07ZW0TRa
pmPZ86md8mRihcpxxj8SprXXeG65sgOOxgX04/TaQRWsGT0wkB02I/EXrXBiMdVLuIaOCSdzcJKp
pNjYMbR/9oRumDntfFwky87dXpGsCuhjD69EEQQO67ccSOcockEXBTLN0GwEGAOm8M3BxHlIruou
ispEievqkHvNqeewgfbNkMABIJlqN4MtRVpG0wwq976NlvqiHNMMFJHfSP8DXuGA23IEaHEee+Zr
oK0YTMzkjTy4dwOGOtjSFMVYpicOoy2qjd2F80y+Q8q1JLEibNUuYJ3QWFFEWIV+nVAooA5Uwi2C
VgHm4DGgmk3tXJ6SRmCOWi/zEb0J0Ka6gVwf0XKP755Aen6QAwfsl2AO/3Q0nxqf8Z0gSkUVibaY
HSEJzcwgFHqeBABDJs+CsKufoJCoSXRXcGwT4zMrHascVM5fNKAabn+GYnzkHjjzlE6o4jGSN7wD
xduaPiSSDYWn0kt9JqCTgLnG8LVW7ecCQgnk7rm5kcCBHfJxsiQlmFPM/k52iUZkmgtkmWeqh1Bm
N38Ld3HcHCfZ9iHoNqjiiixjEG0z0fYFNHpph0+mCKjDbtwsi6lxQprTre10jD7lKx5GV+0iwwkD
kcOFhOAhhetyr3LwWMp0KKjhQPcwmEAwb4dGkPQAV8I+YG3SQ+WBVjkhBshE0RyqlavfJ8AKGsrH
cHxRoUQWg/CD/BLmHdXV74LVQ+Wqnm+wz2j88cib2wIOOEOvqIJj++CCj7AwNieI0YJI1tgM6KA5
j3DVJOLL/pgzykBCEKM+M4h9oLTlH41hWH3PSepReyPDu/Z8bk3gZcGrUpwdpnPZkTc95JK3d1+p
nIoIyQKHzOjIQxZKILvh3+fDp5hiEi2p2eGpLarq3Q+ArIk+gYCj2u31MVVsa6SdlB0KvOPeNTMH
6fp1RYq15UyVgeUyYYVImwCK5Kudfo5wPZm4Pch+X79HBGgbm6MwzX6NM4EIQrTSimNYnrFp7/C4
kehYOnjj1iMuZA73ThAPPMATHjBVEL00jPw0KPdpYJzV8Lg4ep/1Z4xemF+fxFA1zTW955jXmp//
I+nMllTFljD8REQwC7cyCjjP3hilVU4MoggIT9/f2h1xYp/o3tWWIuTK/PMfvvCKgIM56Ma4EoXX
iTTNEpp1ZoKmSHh5zmDhniKCF5A7oA9BlgG3Dg+Odc5vZsSIjx65DPPjAXnVCdL2Y17MszkDNLGr
DrQaj1mN1VPvgw5HxkjY9rD3DKUlPRLwsrT8nhkVBUMJRAsjXd8cuOUKVMrKIvoya24Ali5B2RWy
3Y4eTrjyxFJHdBrPmIvAIQCGvQQuhS9wJrsivQACsAmbDW4c5IBs8EmvITea4JA84lQPCfUVTzYk
rvFjfseCGIUosXHMd1Ko1dPUv0UsWmENG6xPQ6joctz8GesOIp9fn8rg3XCymbgF9xwUZMFMeVdb
buxXWHn5Jp3QX/lqYM07D/Kqxy7He46VkL0RJI/7BU9U6CrbxnD4CBz2aDpaocXiSW9q14y1n6fP
thYB4FYNOxoLfkxfWB6PFC4cbAOw/KFkjYsz0z3fkzJlq2QGr58uyhl1qKzq0NgZlSct7aW4ssPP
uKWgtXMUyyRkuiACpU+yGNbQ+9svTr+z2mudnE2FMmUkwqyTu6kjqlNEbeHvLsHeEQwzZSQH3509
7TzduXtarHvcG/wtNqQYJiyBrENlb68+0OD5imRBk0LIWiOgBSzLXRaQGxIR3feld35yv2CtDf2v
n95Gyg5caFzMmHzgLzs5TFEnRXwXVtPPuuauOJSL20IzOMaVH6788DvX5s9RT87uEJqAp80eEZWf
0GYQIWkM+x0wFqLV0h5p+37PcX+kAojj77qACjt+hvdNv3zFCPBooDzT06YmmUm0/ngZ6XNGR5yU
UdIKXz22Hmymxo+EIdpe4rg/ubr5sgheWLIIq1sst+pQ8rs5+Dujb+NKO83XibSY4rgCXdOvvYy7
/TlgRVHHHSXqFoJzTd8RqxCHTmOjjBBxOoBj458LbpqoAcBMgYdh/J+BSscKZqxd+PTbFabSW9oD
Th0gNhZXG23XM6HwHcQwWPbMidn8fu5tB4oTZiWcF1f/49yif2HFQPYkpa337OkDvCWG8NURVIAR
FFRKngfcOLiJh/CbSAvpvGPQLGXSxHqfaVFAK0s9sM8vkJSPz02YJdmIYhHmMajYb0fsNaY3a/Sw
2ZDDTcY8bU3fbQybC9b+qGjkE6kLazAS4GB3LTRFf5xXdCbCz6Pcpds7yQjf2QtIaEMqJAOfcPtW
32LIwdR1X5KjVyNS6LZcwJgEDAIcvLtfc6DXW8PlVAuKX3iEv4An8CoDyCAePRudH9AzpiL7uzt5
joSXi2COTV7s4uLjgYGPE3Op2ENmf31s4jVmjXl8WgzvSVRrkqZxmP2Z/u48vHLuEsDFMuqHhXc7
Vk6vqJjp+N5PB8NTH4Ocu825TKzo6+YA7c8Jrx3KATYSznP+2Ns7SOxR4b5nEIQKwqM0cqhsLEVh
7EDDLN0BqpTgHsIb270TVunv0fFSbSBrxVevgz8HrAiosK7ZnVcbE4yVYJkqkJHfDO1dtjcdcsMw
SCL68BsSFCNiZL5hFeShFn5jBvr9NUwnx+AZ6V738x59fbyr7wLyMMcsdmK4UTzzbzffvHePUSWi
xOwlt/QRfVM2JskdF7D8wmm6ZOWWbuRI8e8hfJzQdjS6lmYowqfNy4AQm/eU9f7lM0oZ6TjiyItW
Az0oVvlGj9qfxn16jU9vyTUYbI/BzTFOtylvPf07ukTo+DvclYUH5AtHOGOq+FON7s8beJAGnS+Y
1bBdP7/egyZvWkyb5XFjiiRBTmofXKNe2Dt58171N6/aNInmi8+xUy/tdU5a0x1ql4c5nTDcMVhk
BtqUwV/ZwQvRL1Dbx6qnJM95T9aTPLonOREPnS9Py7g4QSE4zpSTsdVFZNjtXL0JkavWT3R6ByW0
/StWL7CtY5UHhjgJJfj40OcwIMeo/AHKIlyasS1iKB/6RFCAUBZ73FMh8oQknMzfv9bfgD28Cawh
/3xXn2NwBLjoEc8NwatpEeovtpKeacEe9/TL8zihm5O8lv0vYw1xJbXzzvGsJhcElM0rCcvbEHJU
B7IZC0z7/L+Zfv9Yd/yLN4tEPCdYXQf2lJ0qmOhr02f+dZL+cFpTCzWiTHjh3OUl4fX935bkPyLB
AzCmnOkBuQZB+vNOWHRryr8oVzl65m7d4hjYPkbGMXoqgRkYrCU25nOmaCB2aA0dGhrCIcglqYPj
HD7WmS6KR1249++owAJAZjEyJybmvevPYEpt5xV8ut2b8BJuwqF2tuYlCQoHY8mG+HsF8BtyqD4v
2UgVtoL2Tt80s2p+ZcBCCxPfw/eo5d7rfQwLRmqALMklaAx7j8Eej5cKizcohDoseHZ1mDyzhynx
3xbkZHzdSyo+ronQ586ghVDxj6y/GX1s8TutY9It3vQ2rw1oj/KBIUTongMaQXXLESxxegsWcKyJ
Fq5l1Jyqk7vuy7hOcnEFCZtfpK0IrsG/UBYkMwbzZ9wRFbCjTJUSw0TIegmAgnkFrlaG03Qdolpg
aoFQCEELjIGWDe4vJyrW0kzhABklZGJBqo9oNBRaZdkhfvv5wREUTuFj3MC2n9FCsgL45SxjxCWl
FEY5+MEJRCKABrVo4NkKE9r/GdHg3uANNM5VaKxACWqBxGD1gecwG0wgmS/oytF1oUT8e3ltBO0T
JzVfJKWW4ITYqwoP0Q8nPDMTdsY84K8T/SeoQSVszvA4TrfN/zKCgfAfMD1lyuo85orQEkAmb/bq
Ak0FGgTQLPEREIzbLr2J9sslYhRhS61DKiH4ie6DaRG3PSAZ1Of6JL2Al8vB6xHRbH2wC8cSlAVj
s1K5ZPqsgDvypBp3C/CSfPpadTFIDjAALJV22CRPQasmUvhUh2rIskYRzn+DFdfus6fEdAHmZlCy
qAZ+vseOhsv2Ht0SgCPsCbb9OKPk08MftEjxBj/l4VWzbquo9u+ETL6AqSb8zgYjBt1qhZzWP865
Q6dd8JpBT9Q8AePHHG3Vk5kTiwJ9+hqxZ+hG4PT0GSQZ5ovHslqkh0xyv9u7/E8waq0ha6JCmOil
Y6RMoZ8EYoUNb2XJZekWMPS+HJN0iw6uoMVe2bWHkrzBwwANPtsoJNBgCeSCaWynyK8qVwobfApq
rIR9bC/e28+W4JiY+HGifAjt/HxxeiNmkwCUPekZpHpBjKlMniOSYSPB6WduVNze/rk/tniG0viw
/BF3mD6BkPTqx7dV6b/DQTpcHMg/1dEhxTwjvc1jZDhQkRksEC0NW7feiY4F7i5yKrYnQjbPN1Tl
o0/+87DZ27ZDDiR88E/GrDg8WCvqY+lMvgV+U0yptPVXgrXTWYFnDCwiUj1Z69HTJtzTTLkM+fA9
aEKoRfcTam9YDDwCNCyVLEahCuXNhpWyxU0m/N6r0ALlHyLAgIffogbSXJQ9FAn2w/lF+aUWoC6A
coOeF5C22QsyCJQa3KS4/9kZcKeicxZ+yDXoBPAmKzSXKGRasDbq5vrAIeEMkglHWPt12Vvxv340
OBm+KOMDh3X6t42oCDjow5jn9V7mAathJricHQs2l2dsDTDlHMCVZzKC42T5r9avE1JpsoV89V4j
FdtrQqOGckhbm3xgwQEf9GGKZZyBzPOIAfD1lG9yLx3jRRSJmgQ4As5DT/r0v9jTBE8AQIJn07mw
TEp4iIkxS3QBazHryItb1DwDmDGjB8lfMGnC23zwWwaDSBaOeh+4bfjlID7AG08NqkBaPG2Xzcn1
9PiTVnhjzMAWQD/BPCe3wKVo5CcGqEoXyiYOuOYsR7jhXXqI6yB3DiHOrpYMptSFq4/yGeUIk9YO
7IdFHhDp3MpGMCwkbBZP1E3lLPfOEULc06lh/JCblQUZQz33ysOreXNhlrTqqPfvnVPDNWjGRGSm
nkV+gd+iNgv7RR2Y7KfYyZM8SMweqjTU0zF2BNBxszUbq2n78xhZi28bdokWNfNBu4eEgk4BdfSi
SIxZvVWFxSlwLHwkQhCVpP5D1lbIblq71fwzk06VDU+c8xOab5QChxZ/Kk/4tVlLqtjkKbcZ+Try
wC+1SfoQO1Ks2AQojFwLat87Zpd1bV36XtoR2IUgXcUjeGVzABnLqWYCLGlpSee8geokEK4yeZ6I
ZmY3yXH8IN41TdQ5rsF06vz3dInc8TilTjf+8bt416taw9wpvNYCYK+3MHZQTKOv7QXGLUPHjxTb
54MsaY+Q/wExl9IFax61GKlsFdCnUB5f+losA2+TFl3tP7k2ZzWPG3jAF1LCGJiG4EAIG6I+cHFR
HrUY9F/sgaef1NRpzOFriUVqwD6ILf77jHDsyHnHYUXeTnxdVav+D1sFZrQThB1ljAjTCtE+fDep
TxrmUovMsMOl6vTtOR5wGIbJBU5z7VwW6I3PX4Ea4mb/eBDRPCy5+wEVACVB94RXEpMiMMcOzxB1
Ie4CHkTwCk6bB9WI21ocq3AMQYLGhmvvqg2f7evDaov7pNy9ap+Xy6c3bvUpD5qxBx2wn2sT/tFV
0CauuAM8UVjNyvuspFjwOTBlR3jT1bPKGFePVS6fwDxujxmitveDEMmgQD8B/K5NyBd4Ykbw/KmZ
FCx9Sn0j+UHBOUUYX7hoge/0otNHN0SJpPvF/LOuTmTDYC/4gAfsFR4RWGQQYhmphvo5zx0OmKk6
p7b8AounrhH03mulLG3oP9xn9D69AHwY1iPNQ9zPhovudiWN3mt0WJH0HjFSxKTicJUvf1DEkd+F
V1glgD8JxSiyIoaihKTzqRUxN52b5XPyfY3RtlaSp97YV0DzcdjPpz2gefhk9sSYv3MYILl6TJ56
PaFyc8U1tE8jvi1siTGBwr4FXTwF5f1XwlSnBC9Z31A9IcRrsk/Rbk/o+1UttF5b+IrHk/kZKeti
/WQKZ+Jwpei6v3li7zZg51rRzjj3WRGhw8kcZHWPdbu0oOfxoLB6OC50X9+hoQJRce8cmh7OWMQ8
QhSOs8MV6P42s8aPMX5L9eh4zqDVCYvlxNhnO3DHyc178VFDQNJsDg4n5FnAt4ZPQo7wDhf+3ziS
j4jTul8G2Hh3wW1vBqwQiRhVgHbR4NCtHwc4a38TibTjj4/riffYX3/IgsqwIDW2DQdChH7Du3O7
e+AhLLuUpRWU0wwBIwAK9Dd2mzRRiSDo+4+lueILU6eQ7dwMZ0/QHsMtS1fmXp4Qkkrx6vZ3jEF+
rtH14ZZHp6ANPN1pHGnavg6PVYWADtJQ4amFS1xmcQwovoCkj3N2C8p6l5Hw2HBcePJ19z6u9ZJI
7un1ODG+ywGTvjpn2LgNwpcSQXEvDafcwUOGatd5/DVVixLI43af5r9yaCdt61Kf/JZIysCY8Yyt
lemrdRkSxgQTyxtlV0LmjKHNG+oQbmSxhB3+DyacCO7NUqfY4XYunWFvg8GhnOD8nt7m+CQsoVl9
Vu9phW3rCBCzpV4RbzZN0TgsNCjhNJE0B5N+os2PBpSBoX2SaQDGaciCGuKYtcGl4NKS1RkrIIMI
U/6YAMVjQWXeCNouu60kuwb15baCwL82JsWm2Ji/BrKQ6THU99ks2zMPLWwIjZC2JxqPwlaCw7iv
9wU038kHx5F72HcI5edvY3S/h+Zt9NSj8jrTTRId129K3KcE6LNem9Ryy5tXZ8u88MhjzQA+8RYO
rJwTavsNm7iBAaDEr0g6fxJp+hjdNwrJgiCdb59VNc/n9z1qvnGv/16l7Zte8qYlqbS9fvvhm5Xa
lfbq2hDvmaBg75S99QiV9+4IMkcg2Gf3kU0W2dMKwX5X/B4fy36whn7BZkyy+cZHR86jz4t0WM8s
NvEDKF8kZFULJAzXPIBCRqFtKXyIxu+epQUI7413pOcz/bMuvpMNgHEvzaXrmlCsrgzy+lcjwEGC
wxIX9JydDLF3sLGknSQhu5tqoFsIb/DiVdMxzGDU7ennIt0m3dcjwI4gTzbphSKizcDoleNfq0+x
y0OV+6b+elVLeAGbIZmBzbHO9gb2CpWIRQiSZGsCAQu6njqk7rUTYwpwoEeZf2e2HNBkYYVP1Rdm
jh7NJSBrB8eT0YTMT3wU6ZiAfin3fKvwrWlOaLbpGaHtckKCBqNXZ1qiXcOWEFLHqAKsJu1yZoVf
HmVYI5wqy6L0caASQtekngy2qVidFO3qHZnH4PNzm78lFIR1j3ngMA/hzUEKEvHXdIyAxmu8oQaL
Ow7HB9q9L3Pg02eWhvhnt5wWtGl0NogBqohOluqsuW84h8DO7jFYMfDet1aboJVWMR8D75LY3rko
XWVzBX4CXOupOE+LfVHIKMBrI/+ld4b20qb0klx+WJzt5PX3Hgn+M3QIMa7n4Z0Zi+qLVCX3uClh
1jSD0GrdHRvOTMJsEfU6/CIxosgXoad4ndLjDLwDOKXGlCKmQbQiE29tTMigTzNmYkS0BbhAAgre
eHMAHVa3XbqpwAMorT9QURBktKg7WQjuESxgrN/JAeJ/9cJ+o3dA7OvNIEQ7oY6O4TVKnx4slesg
LtOk/MbvNy7mXkbYEaH1HNA0qofsGIqy/QNdv9kBUbMYhnUGvYzO3jrRLtF9t9uaGYdqsSRTMH5d
jmtwnPSHMLctqlXI7dM6xORasJrZIrzPV3xTwM2aLeZCnbATYKlOsCI+fuv3SQuLGfUIyMJe4bCG
ownyX1CMHDoKE6QK8TJrptiy/wNpXQQhyxzgA4IU7LHb/u0yDeX6CDiAHWBHXhf70Dg/PRIh3y/m
zykDFfZbJBPOHsKKFlGGtr8dwDDuPyWYL3MAY/85Swix4pfX2A5G9kiMMNgBYFykLkXYyjcgHAlr
agYN7vyyzAJM2AFzpNkL4JUzjkGfSVcPuP1oH+nBjumOYZrgIhUxAMxqR/3MPkrcwt8sAyZIkAbu
QcyBPl3A+3/DvvoHgRQ8ZzAGSuwKvOwelwOseImy+iYlAsD2FTzxaoYteI06LChwm9LZvYbo7CCd
wHHUCMHRXZJLQhxfEYTqwPb3E4WGxrltfunQYMrBOUHZ+MQtAGtWNKUnFnPsVPMtz771mcGb4afR
KtGFSQmbCWAITHOxbngStzLRL2QE8d8z3CGc+ceTx5+6YwWzFaaLv4xlrKmPR1wbfLV0uxXxo3Ab
TGh/vad5FksFoaEPP4dcc63dWZng9qAM8Q0K+X1B+08WkeF1gQIh6vfWgSdUuAV0PnSL60Ihcrog
b9NpD09chX4bDiLm0wUa859+q1GYE6YFCRbSiCC0dMvJYLK1HGNtO0PLgxWpROFgY8RIA3p2dChj
5ZcHWGzI4Bptn4rL7mTGof/7WEMJ4tWuW5JX1ur5HYHRfPBoh3/e+1yndIqbGPf3dfL29S3I+f65
UNc0Ru6vmKsHARQBZo9XyOWlofXMGWa3USUovyVHfo2Ak3P+tU1P6c99Y6zYsNJCUEYQHIbt5Tl/
8Ux2Dinnyvl5BBoKiWCmMOOwUuXERDll7sgMBHshKdlq0EuuqIju4LY1qSVT5BF5i1M62d1CGd16
+bjQpu0fOD2aNMCJfbYs9uRBYVoiMkzq+WOpIemZlVstrCfEGwOJP6N0UgXZaTDmN2XnOx5Xi3ZT
JqxEsAGFMtk5feo3aP/4VZL3RmKx39SnfA/lhGdisAJr5ta9nrgvkDZUcfrTzrmFribrkBBgWpXj
eyT1rLK5AK2rLhiw0w1xfvz/8aDsOtMvKTaLepFZw/vXMUkYXJoJ5fJIUQ+rtb4/2ZNv9AKJSTK3
+8n2NoaafveX4g4J72VawnjoHI6hRIfy/XALt0mOBwsp8dA4yZtsd5xXP4LrjE5FJgM7W1YSXEDU
CmZEH5JH5WD4AKI5Q1jMll8UkENTCmT/CKHchYMDDwuWJMn1Iav2V4PwC3U0Jv4McCgoklt+SL9u
Z/iSFUKjveGiyOeB35t6vY2T0dccRsJL97UcSJ5+fiLoUjkVXPzvTQvU4w3bfW9AJEWfjsqMdRZu
476ybVLnva8mqe2INXbu5gvlRcrosN5YmxrifDPU2NFWwLphOau/9G21X5RkDkybLSelffgCaa2v
ultuPnHhs4X6fuLX+v5v6XE0OE6Yc12l9cvjCDmmukZXWVPl/wxMlY6cqzwGdTqqfyT0UlaY4loH
YdPYgDFsexP7EC7ga27q++pO1ReE36xhu1ej8qgXjPZlHQA3cR5a4036YrSCBAEdDbIa5dc8ZWvA
lms/upNYVPdTDgNSb+8/ND+PZGdGQnMxk1jCqJv0B7gfjiN/BUk425dIuxi8Xox1zndl44cjVIWO
0wJ1BNP7/IHzzl9OGtfpOc5UpiSfXPAxN9Q9jzumTz26s1q33NcPxPLdHYEHDhJfKr9bmJvq40O2
VVaH/G+AjiYdM1304CaDQy+uCOtW0G19q4cIrDGIM6b4mAFfIcFGKBfdiIQ+0HixQWdifM7kZ2xA
yH7sj3sDqOu5GeC0Bz999TjbJKRBCmc/sjMGEVcMyb7YcQBFMOAze90gmO4pGVAPNJ/Wmsw2uLiv
uBxlozTqbwGuoRCJlvmi8V/bx0hxjRPU0h8ShQmqRVO/ysZg41iBFW75h40gN6ZHk/U0YxqvF0u3
GU1EWQWlDqy0uFZ+99yg0oHVvFEtwe9hRfsV1EiGwvSf/Um3IBMBIgn0LXi3+y5oL7BjKXEXlg5o
glXLh7LoPuboLRoIjhE8QVx2+OPpMKL2fyjh22x1h3wAWUV4ZJECMXzOyNX8k4JC9weHxyQ7dWeV
v95K8/dgOEgdk6w8mEoMdyFHSx1rU0oHJybc4iKBQgsfJoYHFLH1ac5U4rAzvEbBjw2fI55C1K1e
2o+MXQ0DCjIbawk0uhr+7hioxyZiDGwMnEaFewt5R8D1bp1UHpUBw63n4X2uLyn0pBVzMJLUoFcm
jxnCxmsgyu6/RVN2m7wmagSUqnMMYsQmvlQMhaapAMYbMr4FcKH53ezz+/glBZpLK/YK0LszRvNk
cPRZntF6snWiaH3QtDjK6bGTYNJr1AkhNTEv+Ctku6ftsDe09h/GP5rl+KPDy17LP59+q16QAqS9
w5LLwIz1n2e5BljVOcyfqSdB54Jm8mfW4Vtx8NFbWpZL8T1WPqMzFyO3dkzENoZNQjcJ5QnTl+nt
YHrgZJCCIfXQ1DHM7K9t+FqoA1wuDjSTrN0k354BiQz2cNuKP+DUW6Ak7JVlTwLif8LLx6/nTwvN
6B5zbWBAUeqPmP/LPiVF9zSwXaFehxcgU2EJL0eKQIQ7FGszeqIEGz9+Aazf55Q9uepo7KuSx0r1
VLIRfo/9mFGp/7WJEbcCJms6QlDS61a06JpIE65pl1b6GNTiezZWzFjlHIO829gcXxecO1C5EQJ0
nr3iMzw4bvErnrURxErnIxJlGBtY9zNg9dcId0cyIu4cVGcyP7EfGbYxM8UtPHrHC5oeJkVlXHR+
8xEnC5AB2FF3xKNAbNJua5wFJuoBvhJQEyY5Y0NzQGIKqGqZi2INFiq/ifdvovDABKfxCoACtnCs
DD0IHfiLrT5zWJbyqIoefzJa/7G1pnnjHYMSD9y0E53ECS/aOyzO6wUi+a0Z5UgnwGLPHNfygZdj
5Ueu2hcvq+s3AZq6WkNguSqm0BSHW1j+aD/KUtGFfIyizFpo00JywOlAWB/VEd1tDGW5O6ljDnmJ
J/7D0DZ/kLJ+jdhY0TcgscTUjj1hScz5QGwUYQHfXj88XKoRYavSsJYemifYSJQJ3JxwMwPz5B/v
HfuI7/C5l7fW5O6bi3eErzks0XSS/bEV6MX349kNndIGwgisgMKn11YHcxJsn49IhrdwDwDqcC14
472PYHb7ndGk8RpwmukGNe6nWbHFiJc3M+wpKKOURNLhZ04jPEjgw/jvsyK0W5B4b4m2Jx2GBmOG
aRCGv9C/ub2geKaOIRK2+FZJKfvnI57Xnr618NwOH9WI25Uiy7gIXAnXf2zpPmhS5n8qDxb+oN2+
acBbovwwMQIFJLF4ip/luESq5ss+aZ54DnqDsbBZwLNCELQdtknxKRsBYk60X1aSuAPDB5plnszD
5nwucImKodKixNgC9e3quQE/wgXwsWALoEZ0rjFrmdln1GMLoA/7bQHVE2tPzu1V94xlMdEhvmEu
mGCNgAHhAimSmJlIwR4V1ghmbHI7MN9l2ADu1PHNDmoqMv5tGAh8HHTKLhipAn5nQMGDI3ydaGaY
ERioRkg9dLpAuBJsYSbdwZYi++aBVXGNZa9bPwu3+nle+FS3Ge0EhxNMD/g4W6CGry2qGqJ7Th0u
9B+ERCx7kVBj+jqq/jjqXFA5Lr7JjOVhgfMZ3fCPA52tI+UaoN2geaqgMB5g8sBhkM4NTIWY1S4J
goSact8eh/wrTl9KJ9KW9uVwRsOdhFA60VDDUomunvk9yNSkqqdJwVNsqlQhexmT0/Doc8J27wVK
/mJ0ZMZnZZ3/lP7j1LHbWNo7bj9GbHBj1sB4HDU7ay42di3+wXz9uDky8XfMcIJuAX/h3ntcQnB8
+PWWtWL0Ewgw4p09HtDQKJmjVjDzsXJlX479nqD/vbe4nBqY75Yhft66FoIXaHVIBVIjGekhVp9Y
IGG5gJKhJWSyXoMq4N0IJNTcz6pxYK7jPbHP1LsEf9NU5qMJa/gG8rYZoXKXWewYQXd0NctjuFvi
fFpZ/8CV1mPCosHlh5gLEcZ3bLo07w0ThVVuwOFpRwYES3p/FWNoRzrou+eOQx4vYpCHqQjD1Umz
HMnCfz3uJHTLjPcUNV7KhtrkV6pXURgM9E7g7RgMq6Q5NP6HWTzro7aOK2l+ix8TdNNHiksvlEsM
8To9ZDOFfwl1uqIiAt5AB0jy0d93uBj6o+l79UZgt/5uGS7UpdSP6lXx8o2NcShQ0j/jx4/09Z4S
RoBudWb2nIM7PaAFZml4dYyVWKWidpxRlMhw1tCS8B1E3CQQzcDNYilI9XMpHhBXhQoPWWOUxbcJ
Lq/+12F6aZxy0i/uwlRrVENuT94Hew+xAkra7EGLltgHA/AeatP4uPo6rStdZL+ddf7X27dLjEz8
F94I7ieArfdKcAEAc3E+HsumEScZKcPEwKFEhIcHtyaNbkyjLdPLAqHWU3P4iEXhDYBspk8QAjVU
UIXvdfTW9OUkznigi/rsOEM1Geq0UIEOfsY+a6HN+9vKnGHVwmWTuIfIwfjDd0VLnjiADq8HmflF
J6rw9zhV90c4s14Heh1wtnJXAiVg0/BCCYfJjNgEdGx0p++NvjQRBi9tWAbIv+7jBjK5HpQA8bCI
LumORRxXNi+Fd73Bj0jsNAi67OIu+cBmuv7cNt2sRjbVDPlT3zVIVHA/XUH0G0txHcruDUIeYnGY
NgAmW5R8FWim5TZHr5wgoh19PCyIrLOCtfD6gx0edLEKK/71e/MS4vQUDGoDt+bEcan4CiuKpMPC
nOOA65WYq+soy8LB3wBLAhM4SJAU8i3PSwvBbva5yCwtb14HdxWglq0LLPit/Zf+YsmvujrEFwyK
P/PbAQRZcfITG1ALThwtI0o+OOJZFaIMSy+cvlmijpk3wHmaNWhjxLmOvDyFrIr5HqDDDwRkMBxo
ftseWo7D1oYqnNJyMJZjwbfi5GPBUTwTbpFJF8sLBo5inSrIkKDWCLiRY+2g+0cM50Y8Z5LIQBmB
Mr8w3KUbxeDHv4+yCfvUlnGuixUpADBEerLHe6VfwuMWwx3rQE6kAoYwOvzrRJySd+9mEVYafR2M
oK6r1AoqK7jlgQpZHB9kTMKs1ZGtlhRocmBUQ3OW/9k/X5AvGLw6SO3EUuIvm+gm7AUaP4C7zGDD
KQ9PCMcKZwBAagxldXgfdVMWis9dNeuj45RQzR/ivS9yUiKFh4r5dpUDfgqZPamugY7DRST7vZDi
NAgVVl8lUiGeJDkU0LNZjl9+Oss2wCriGWHiwZsJnB5x7KpFyJcMDtdZfeblBi/fnh+n7dc3WZ4A
jHezHkzdhKTh6vTi0BWW2WAog2XM7e/Q/E2lgJ+0EmpTnvCc0HPCGOPYOLUY2iMzgROphvnulo5b
mOHiAPVEKbtUHxd6C2jBm7tp87ioK8gFGXdCybeXmPfJF4svPBu1ZYEtlx5U+4E+lltS4MdFGaX2
poSk8NbCoKniexfoTaicrGJR0O9JBa7oZMUW5NfanmStBp+JRfwk7XwHH8npv2fl5suP0+tKJAA2
CqsOYa7/fCBfndk5DnN4ArFHXJc3X9/TYX1gifiUEKM5AlOiKw8kFHPkYpBjX/y8P5MMAwC+VDop
GqGrk+/KbQlpCpjH9m+DsQraUZF8sNfAS6hsWjf8/uq35dUY+gPV06zohcnR4x7cy0BsFCHUY/gd
aZi6MFPojiYen0TTgu4dVjQrsNTk+WMwNHHr12YI2CvDsREx8abuI/5soVvDzZJXHU0jcwApfC2/
wvmCI0B7NUNZ82yI5HzF9WhQJVIXyhh2DVhQ71Qz1OCcn63GGeSx9XLVj6O+vftzyB0zmGcXe618
yWWIjmxiqkjBizYwxilSj/uIF+za5YemXYmMf68P2wp0izvGxHYC5SP087MG3SnWJtIBTcDfm/mk
G94G7utsvsPsksNpOGfP+NNNB8WE/J2bIwkfYB9CBT8H7E4rPHBsmLwQJHf17q4I+FbT/RpZHDTF
bthH78tzpUT236f3rphbRqDhQ5TQG84N2sx/JdaaCiN/NTIwhUQmuWEzjVUZ/671G/hIBj7AdJbQ
xShew5rOKg1ZT0udc2UxFRxBUWxUzAGnz5eNZO18Cs8uMVFpZxLdI8TNmTHHMXb26YbY6ZVp+Pgp
u2lZBPb8g5Csm5qkCdjj7+XBEN6PzGl143N4Zed1VYSFogqscCN6fnJn9cW7P9vzwUVlLgeFOjyr
kT0v8EVEuUywLEAaaEnn8SL0d5lf37wBhADj14LJKo2lwz13ivA2GeTeVXWNjvVxcO9iCVoD7ANC
Q3HkptfHgQLRF8fSv36UBo1lhYCk54wiBJqzIbEZ+zNcL2A+446BbyV4D7JnNZHB7qjTaMEQEiB1
UxM73+P7DQdUfYRMYSl75XsyQDnCbQEfleUUN6vNbeHjOKQ3LIYcMhsCpoobOBD6ZMcgCA75ZB5+
qynFGCAH5IYziZ8s7htIqTj3ENGrAovH+uKGOx6zNcv7fAtRLJKFYAYUB0ScpSMIjjxHRiw4mXOO
MTKZGeqhso00TfSqrL5Y4DWSW9CIo0BJbCvI0YRVid3NLKj4/yjMuPfRUmPi9KE/zx4bBaES/Wa/
sB8T2CDMVhjyLgVwjK0DyA/6X+x56tBAGYXXHWOjueierqmFNKgEegJusANp/tiTqOD7r0CeAAVZ
bG1giQLWeuqm3yFexhbqXxQ2eTusmVSY/XH5w8gAqRbbOmNkBpXHClBeyJPnYIj5CRcWaEZkxu4I
MPlG3z0UUeLsO3IAxpYc6AccCRsge/zSD1yhbG01s+bA6oESfXr6pEosyOGKjF/WK8fpLWKv+UhY
2ELA4QqzeOloD7Rp8YdXMCStBmeAi27HeJk9sMdevLJxXUbMBwyh0E1Z0cDnpK/F+BMCqUmKLos9
Ff8jAN8ddhpG8I7gZnUok+AwQcIF+0Y0vCc1jp6+GNurbH6bo7Jg4Sb8OZhECBdeWGtjaXKMXfLe
kUt6dw9L8mpDRxbINjIeZjVzLq3aCgsLSJTQfCcfge48IlbIJM1ByGKBPqKLuqHWQJiSQjyGDMFY
WsVshTw9Yh4Ezv/77qWYBTKzPiROsAMwKetAB4cMs3AxK2NjQu5MAPvnHyvvGUIwYzKSD9wGJJJi
YyHtWcxxGfsZDRAfijl3gJ6DfpLx4NbCZcENdIqDA7gXXCnAAGbJwe8DFTrvpfT41llYsPXlLspL
lzxA2h/84TA2YyVHJgOoLmIvSM8fVz08t3cYXvRECHjk7W3c79q5uWDEuU7fQZfk0wFcxuc7KCNs
IAg1B3YZVWT8zI0VS+X3HItOHq3mrMyY+2jPyjVRNgiR0ikABKEYcRP8R9J9LadybGEAfiKqyOEW
mGHIUULSDSUUCBI56+n99XadY5e9LQTM9HSv9a8/lF43MXejD7O4F49R868fYr3nv538qJLc8oiG
ORrzEDIym+/D+EDY9m90S5gGdbMi1Dd1jzgPlEeCmdMBhkvc7fyG5PdrZOK9otGq3ozxvOg0Pcbo
UdMHlWBS+NwFGWNucGxIuf/yF/g4bYJmhi0O5bfLo7jtArNWfRYPzCYTgntocwc+Fgen6a293FPr
PcieNNAmjJnmIcwKwW+nXIJZW5pUJqs6sFeZjlv9M6/USwO24ekhhH//YjJkaQpTAi+Vosuc7zMa
LYGrHzcY93ffGCZlonaa+8igIajU03ZYoiHfR1eVKCUv4QXG0c/oyBXdjtJ5NKDmp3WCz53y/hdr
+DDfTcFQAUlL8gb3UfGbLNroevmUPobB/q+cwtOsBhdaxK5VuneWWvdv+QVILN71V30X7HqbaPhG
4huTnzkcSyAN6j4mExgI4F25dE8WV5ftrCSnYkdjEua1IZO8EmRQ+COHRo6rte598YlTiHntO+7O
bewJgLzPcZuLKPdEFj7tWuvb5MZ29eYD5xu4eWrccumVrl+zP9slxWS9HRHTAQYu60nRoFD8HrZK
CvP43qjwqmK7+dstryd+IeQ7JxXOFQ1YQkqxsuCUUjHLV2kHq9wnL5/tG5Yoaf5pGa9xNrAeRWJc
0Qvql3FmcJuWAU2KQTdb12ApZ4CA4Ur0rkQR5yfAbzdTfnYBnXYmrkY7ntnUse+k8aPHRbJ8tGCn
pZ9oL9XSN/yp3yazS1ucJRD2+HTqWyvFxMl71ji9b861xdgO4datEQSfUOyREVaNx6jyCXndP2Xw
1T417S8pwOCmbYPlkFLG3fPW+q38GxB8/xIgkf6xa5ru/ZB7z+iY5697lO7nP0KPOBOaFqtW9MP3
1v75kqk/1kjCTbksFtdP/944Pu1H6Ulp4NKBxYi9njf3ugEkZeLvG06lc8UsBRp2/U3sEiceIC/4
Kt6tnBxiZdPSYK5efHnA838b+4BNVZ3gaNDnpnLJxt7cD38b8hcX5KfiZYC7fRCTjCmjBLzWzrqB
SYkswKC6lxmLh9J09WC3FzKS8Z5BafU6WIYUdRiasTK33FNiwIpywvcVRg4E95TtNRhasYJ0lpWj
cPJP6Bn8Eef+mBEn3T6mga59fO3aoOJck3F/sQsJ22zbD4Yr/+zAAMuIcEpHasNMHSMI0wNZcaOX
4u52HBY2tZu23G4NNtB4LppZhBqVwODxnv2eDY9xieyi8opPx4Ytz3C4gd9RSSEq4s/gW14at2jx
vB9KpaBZm2Qbi0dgtZMv+0bvgRrUWpi7tWwp5HCK1EP9AtGklWzCZrwjHNfyZsIajtf0CBr9xz/a
eeE18V98afyOc+2fXj5aJaehPrFJyxpl78m9zuwjyDSzDUVm8/FPAOscdQ1vCXZm2TH9gRmoLRob
H84Dy3osVsj5l3k183laciitTIomBIi1hGOp6a1xyUg0cNJnhZIv+vlufrh6ninbX7jWBB0rIj8A
8+Wnt4s0/E058D0CAdLYN5WaRgRjn++K0R3N934V7XglG9Q/mI7nWw5gRRCRbpyPjNeLr8GgcVY3
6od4c3U79w6Aung/mNV3DQ4IoHgbAc3Jyzbe0nbsx2TzSdrUvQD+rQM3OV+uLAgWrDE2X+blcooz
nRxw6pMXUfk8YptzY5Wx66nqrh/HhkfQdrT8kmkxe6p8FudgTQm4dj0fWv/492ImtO3s40qcbuUN
PHajVasQH75P37cUkXeOVvU2v+TlwnOAM2Qm5Ewq3XLf9Ow+QmcbKrPzyk8mcGPQX2qQbyybimUz
hHGaeg98a85pWFb8/nnjMWDG5kwCn8S7HuiYxfwnD+meLbbQvPeti/Xg1it3V/Nig3tJWzJhl7xs
neXszfbDh120laJ4DHyoj8Dn3vUIteFyXnP6IcBXPm9TUWd1Ehu+8fyU0CBCEKgiUYXm4VEqIgwd
lrF8CMWr0kM9EFF2OmFht6rHwuITVlY3JsX29v89HtAsuaESo7af/9XSi2SPWoeDM3bGF0PaI038
dPtRqKcvcTBpiNUUuTOK8PTEZgFnT5YCDG6M/uxOmBJzDyH6sG0KbX26JSVE3ilWHxKRNWeLLvCs
cUBwGp+K40wWYZt0WU8Narrhaq7o4ruuLi3jmOfr0CIuoFuo0iXKDo1nNlmgaJRuZwL4Im6uJvHF
2XW2haWMb+Z2kz0emqQ7xA1GxY8whHFkLL88NOlReYie9Mnf/A6dny+zsTNFgI83cMqrpdNZdow9
Ncsq+yTUhqUvRUEgXMk3vD2z1T7sGeFV5TY5FKxBVd+yWxj4I6W/sFB34KirPLWMKYYcAq/r3n2l
Jz+1l/necd1T84XMMTags3Zu9uXWrp8O64l6Uu6B2c930UpZXQZ0Xvv1gOa/zCR8qXxd9fnyl/EH
/uDLalHBZ+n0/LDun44NNXBKNGjTiaJz760m5vu9U9NfdMa6pW6KqFw4QI8Ol7icECbOmPtXJuVG
+v2vnWtbdj/v/JuUpTx34XGrumJh3clCy4rV57DDjtad28+Qev+JFClFudRd9MFtqcZq8JhS/9j7
/FZ1eFNXtmE6smClVPgsDazPID7UGFe5SzgSGfOItYWYPTqXYlfLoHmYS2tH1Vx/KcGLyHZNRjyV
JrPDhknr2AAB/TW8m/f93n27Z8YBCJ68LlD3+FXspvIJdmPQY+5VKbd/M9nLdHfjYjs937eyL9fu
79dqQHFIEp5Ql3tOJqux5eBQdZpl4zIaY762A+w2fvqpBgIYBkWs35Gy+6UiP4wVp3beuwiIwU02
F4y1mZ9e2pnxPc59YB4JEyK1m40O7ez3ShVh1qGtyxLTESKlkZRe71/u/mOYmxg+Pc9c029WbEY+
IILhb2q0vPSzh2l6zmCWpNwiGYuN+iGzmC5MePHRvu6LRJ9z+UyXq6KKuTACJRYEJmEDYOq+YRbZ
EQRSYO4Xo9eT+b+eX2a9dZIzdFDqjYtv+qHp6lWubwv5ofJ87F1OLsX5GxkYIUgGZfQY77sh4DEl
YnTfeOI/UnuXr2gDLCbXkYArkwJylRrA+RZvJsjYdQpTW5jcPc6wlw5pZ+1IkfaHqOM/3jpn7krc
hmssDpr0pkMHR/z6cXql328WAPK14ovZDH+KbU1fsur/ttZvvlCtdTUlhSeofhxPtN1qOd3ZwEFZ
xRTovaDf9Xbt7JDUqF8eqsQHTBfa+y7P/zbfI4oG3r3xbwunL8YlaXxjgcUMB0MOQP/4VBoIvMuz
y6jUy9OiGMpzg7XA+zpaJ7OqKbDm3DowXR4empWv+9P4/doIYSqwdAYsydEvyvbsXEDhKevXKlcC
2MqjnntefPIY4xRzSaz6PcX5KXH6B5cMre84N+Z0hOsdp5Jw4PZNBIuN9UDk0fCGo4FPVL9joG96
p5PaHukCj5pDkHVynpSYnPfWL0VswhovpQ7DPYrdZ28DJBgG/451Y9m4DxC1O6kOcd/fAIdGom33
NgQJVT0l7/yRdHtInS/lxueFrZ0e4YY9yoSZcYCd2bVuZOJd29MKdUS3cQebpNitWXRKGKG17l2Z
pDe2wQrsM80Xy/kl3UeHH6c7DWhnHTxzB0+4i3SzpGYkMb1lc8YK17Wq3SbXXjpoHEvmDP7s/LXQ
HB7r284f8wRA3TBdF+4QoyQ18WWGlebyK2d47PvG2a4cWV2nymE2TI0XOkdggiexRKNEbiQkdd09
xuwNnKus5UaZziaBXfroOMrfICIuA5k6tlS12Mq/M95mgpOr09G1MgkKvXE1GDrMQrnaBNqJevvj
0c20DaHaaM7n/q5Wrk8v9dFxvOWO2FBwytWKFu3f+k+XSckKyVlJG52TRbRpqWv2TcoBkVTmBAN+
njxwiXDFtzmfiUs6gAFz49YuMeMQb1QOFmuvpZAaZSKSGufbq3G4NshxYnpsvusJq5NJP9P+oafb
TmYN2WucKWZTbvARen6P2VND11MvCe85Va38RawvohyIzk/HISSLYUBQVFeaMPh4WG5Tc9bWzfVA
c8VBZ8DKuCrSonuan+NgwbW1VvDR14OXZbeVeb4ythZaKO/n1JIJO8AhYJl6aPPzYdW7eN28jvlS
IYh37/vAG3NMV1jRJY7kRbUUmSVEl6YV8Jxyd4EfMKrs0MMhuEpcFNpOsYczXS+w/Zh9XNr7+jAX
mQm1lSBRfRuOcanx7fe/VotUk91ELdMi6wuimKN/uA1wDaNbvOy9Hqbrp1VsL4k0sDzy1930fFG3
svpM71ie86AbksrFJVzaVPN3SKssBNo2xixO9rnjZhIsMVLtoof2TLKveHwOAn8PB6pADS6qGky7
yZeeWGbrgtXq+43ltKqJP9y+vWnMBjqMaubj3MxGZC2apB7JJfIW04wEB9T6PDcL+HmE71Ok49UX
H0IX4eKGcGV8374WOl6Xft3qlxETxqTrgRN57uBdrkbp52PnYBsoVIKx0Cm6kZb9Ti69/Xgbr+P9
n2UOlm3tuauUG8QJIkJ4NYi34Hvw/Rf7mTJqR88K7hy+iW89Gsxrktng2p519P8kIhXn+hWfhU/I
prFpLIy/p0UtXbl6TR6DI7dbJX1f5R9vB7YqJrPZT5O0Wb3UcLTUK6jpDCL2k93Qw7MH9L7gY3bS
Tfi6gFPEnibYPv2x6ezf5W++XWurZma4fi6TS9UggSbSzfU354pd9fUP/CgnpFrqVWqPTxhgb99L
98v1RXd7e87VczEBuElYax9jUv4JxqvxOG8d3jP13eg2KqBIBZYm0u1DtZhUjhictc1IVOGYoKyx
alXalSkmL5kK4TZrXhhhHdd5vhkS0pZfL2+ktgdGfuJr4mV9NczK/33bjnetLVZeKS4khem+79ol
Fw2igXPJRpFuZhrpfVW0cOsLtzVVDetGkM2UVIFXyKExf0NiXbRz9VvjnydItlqsFTrp5z1XFZ92
Gy/jYGWXeinF3O5WEaKo21tp/8YNxhyJxXF5nXXMOPL1SvcUrzqPwaJTGJUH3Fj7t+4qSuFIvO25
KmzhBUm/WDvtGrh85W+DsB+70+u988CMfUefZbLRSUnMguhtI1VnLtgZiwUFZ2ReAtIQlIvx+rOU
4B3XjpOF4osA99F4kP1EWkPdpCNt2aCLaZY6kJEuuU4fF7Bf/p61sFyBUbLZFKCFfnDEuH6chV9D
VS/VNyPa2AWpllDhJHobzdCSHRprhQu/lK17eKpRSRZrXNqXaEi5eNPbROFu9rYUrFUtPzGe4Fbt
o1uGIxPcpAm9UR8D31Wvvy4nhd8YfpBt5QI4VDavIP2zt+Jksvhv2fXtsH+dSxQeD+0zr693M8oF
7+0VagvbgRhNqNJGFG+KH/Awai3GH6Do+vJlhXJw+kppEkCJccXFS47m7k+zfH3d37Fd2zXu7V2L
LV1YohGFflKBgk+NLz/2r6uRT1qIbz+2shrQNGLIlsCEuj/tTCeLn1ToBIm8SsAZlqnncV26mttg
YfDjLCBoo1TEV15/3rid79pbRCp7RLtvgxgvTLN6p5Gldu9cbRGb4ZFp62v6O0tsHVzSAzpT7v52
oBdG/LQNrph/BuSYq2Ae+dcLfxacyH+wQuaB9mopNMERjczg1E4gqz/v0i3uHSKXOt7tR9eUgBNh
V4+aUf6i/6qC1xGpSbaX+aQehlDf2BQ5KMCU0c+02LV4CmP5XfCH1egEKElHfJX7pgfAmUPt7Tmc
Tp+cypv+6vMtsCSmy6/0cNlY2fv9729Q4gvgxM19PN7zX4t2uXHGv+I2YyJXI/dv/02KdzQRc7E4
v7dlfIYUcjKlgHYP0j3eaSyYVsP5sZPzuO1qP9HxNe9kiss2EnZjb9fxdtxAce3xWY8wxe3lNlYN
7L26hyLgI80p6a+TFHvMMqu6sjPgVPeeo8qorDoZiy784M0zWrSXWXfy8sy83+/x2hhNwsKHkcjO
bC1jA+x4378n5U/7LpVJtOyeWjh4I/PkunYsyiPrk8507CtfjghJbNP7JbhO9GYTVAWfn1oz4TJe
J2DBR4rX/jC5KqhoUAdoaQunR7r7Wz+MgsbFCZQT/tO2ZpvHCCMYDbl7+FqOV6DQ/sxsyYZiG/7L
RL/zP/mK/OTPNsF1vHk6UsXdohx9VdPEZZx/4ijUuIaDbSI8WFfbxUavT050zW/bOBwUjd3AIRvd
k+Db7gb/eCCIFzKTK/ZHvsbd7SIRr51+QpxObl+0PjWIGLe6z+Mn+5cqxrAy8REXnEyFUA7Z3wcc
JchutY10CXErPl9rqkBSMy9COuw74Q4ew2zgyHp21vt+8dtnA21xniuNT67/KULtxpf86aG8FIym
0VRMR6NSnz/6qUUr4BbZyW71A0wOj+TnLfSAOdGD338fmMt4zLNWmFRyFntPD1O+G+YZ+eWllh/e
P4xAjQCZFjroV6um+Wqmf31RpgeByPnz0Pttlj58Qu7WuZffQnQ3aeDjOARKstM+lOqr5xI8b/W8
bBpLNELpXBkwKlWPKd4FPDQrybW+aJPUmigw922mKCmS374VdpJ3q14jnSs1BS48cDY5jMNojK8f
ycb8+Q2oXOzuSGO3A4TRZXNRDvRq8rvNe9i8ZQ2pBVjph+9FZr2JGPS5HKmPygeKpOvk8yIK/b2c
ytIDNGZeqrQoHJVUE1ZNzEnKQ/ZI8HORfe8UgmbLgSftfw6acpjRLLRAMMEt+x7bEs7CucXMTC0S
UFeLBNWoaymkexCoGYIVWHtFAE4h/yvgUhPENIPtguG48mURLTU4dChsev5Nt3mdlLAw+yG+8pD8
9f/6B3SHCzJaCFjk2ryUnJsUZtDJmvGDNQ5hfzXGs3VBKUBc7H+mwBnjFdW7SVcWOQ56mY12wQge
keo4WrePw5++ArV4rkpg2fQ1TfFNQUETUuD1uQhoBfhbdGHlVacFZhgckqAr3M3h4fGfxI7/QY+6
35CqB7nYvstThH1ranDu7rulplD7a1Lumf6aWfowwOCRhkowTbm3m8IHgz0UYj9suxBYp/f6Krmd
4gBP8kS4kV1Wb8/FxrKiMzlz/sOZMnhtGbuM6AO1lJq2zt1qx48vvs48vKOfXrHhuqVb6wmgtHnq
QS/qp4adCIS3ebtOV8ljtNB0n5Jb5KyZVfNPl65dbLB+KbSLrUVSP5G6ZRmMajGZyz26bazyfua1
GNE1pyafsy52cfT3qR2Yruqp/rbDATACP6bfLnPiiNsw31rD6/H48bAn+ziY+xHDNvqCGw0inM7b
8XnsE7/fmXU2K+3bD2GRM2+UewnS2ubOIOKby0IqzqnwF/FjHjxPAwBeGojW6kN1aPBerSoHVcgS
JnDcR/xwCBsdNMD2sen87U66+AM+bBdHsMsHtrKUpOBQcIignni/59pzmCpPcxPTaENHMjYQQObV
uBX1DUFXkUS427kV69muUcD0AcuFfh0aQ+/uaCOueLm1bDnz0qnBRElLg1AafE9CqDUL8mBjmW8d
EQ2MPpPV3FueP/INo+0tcSqKNbdKJ+4ITsrJ3OKU7DwbsZWZhy0nNxHTKDKWxbbv9TeuqNjosYtP
x4+rSd30zn3AGmofprR/C18b/gJaDBbk2fDkrQ1icihaNQuIX1GwDjEyu+DyeflqWvr0bVOda2CT
gn/ZBn2aDE92bXLa7AgPYkoRYL5CceAfIL0m9BwsGdtQE3J9euWr7k8rThyp3ewvhUoVwl3xWJaK
0V+u+vBbTIrSwtyihUS4f5N+jwIE2md4hWHONs3K5JpuQ1X/Xhmlm6/O3pcNLIlllyA72/N2JpBm
jwUXEBPjKFqKTfjt3ySH2Rh6Rjp8NvqA3+vQFTBddf+QEyurxs/cMB+5wE+J7bQzhOUzDV8b+syw
c1sjAtAne8qZfhE9hKvgJZJzRoajWPE9aw4SnVDULxveJjcz7l1HAkXNlL0b6vImE9kegCV/xKD3
Tr7QUjrtpnpq2Vae8TAAODQYzi+fEAwMPsU2U03caoycEHR2UxCrbymPE47tlnKPoqlt3185ptk7
fROvmZFxricGKD6NdKNtSCXftNHXr1EeYaQJ94SChhkC47SpheQJQUqxWisTrzXw9l3ny+3IR8Ac
+fcjfI4GTEV8mMKrq1YePZIg2jKi9Spuyag77FwZPOUGwPRDm53N8gs1nIfyOR8MkRj5tE/2gllv
+caatMNyzgjvVtslm2l5VHr9GXMD2dVxKk6EqcH6O2BBePGTQtOIIX5yF6t+FUmHRavGS8VhaxzB
2dXuZ7xxXBmMn4sJXcA03BJQMqikG/DCYnSYIjUgO6wbZA5K/CcEnd101ts+oe22csaXd/7zt9ol
QwQHaN/My73HHEDKw/+zjPsy48HldODO778bDRDT5AblkWE5M6ZG7hVzyN8+EXUgZ3BT81LiagHd
IU/AANxNtFrcbnnoXmuHz4/2mokbSzdGuINbru8O/LH9d11lT3iEMJ5DWDhd8qMNfDNJmlPbuGGp
T+HwmLHKhLYbUBoYUULckweAUs6l57j/0ACqxNvc86HeEGwjfwgQKs9IwS37Kpx0kEbMCM+PwMOn
ff3Ci/Zaz9vXCwxitdQREgtsEEndFdbZbRub8fLNvoCn4U9IBe4Dm5dLeZgTVpS3SZhmtv06r/qJ
FdUm9dxlnyyZdefv0zyq2AvnZCopqSWxh+MVF9ncwJcIAxgJNJBTNpwhSzY2/V4PU82FDOO5RfHK
YKLjsTKbJ6DFc/rH2ymbzl1ah3apuRrnEAfDKK72++JzgMcRlbC9MD+4q5CN4k7VAixKh+57h65K
5N62Gx66qd9pmbETdan7ZAChVcFS8wiwCB/wodo5fo+m2cZR4Cl+LYaWWnp7falDPiOF4PXHZ9/X
C/VLgokx66UmQP4AzaUmS7yGwuBvjBOTEE9QrL6W6hn/Guy3Gk7Gpplbw3Y1Lk4Re0chQ27ZklTB
D9MYxCab7xUIIfdw8uLotyuL0vPYxA5LRGKuh55S/n0G18lhfmkH7E/lw9u4VrvMz42fmKVk3baZ
GXg8XwoOXoN8TowymEMNU2gepli+T+HnAnSMpgRMzHIsrq8YC967Z0Qlj76HrtP+qxtK19AkQu//
AtOjVWgFyBz3vj19P2oRby3HEBb3In52SkYvy6cxC54IZQimno4gazZwW8b91eVF6BFGeY1PCEWm
wxZE8Om/tO37Ng8nXYF06xBThLAJOHfT9fxLuX+Pbnzs8KpP2ep6tHSENjgTr9ulFvAiIXXqgkjz
VTMCfsU/tmby/FfukJ6nEP4epjKKoyhXN6BVeVYmFrcJQ/W3l4v28E4GAh58LAIrJvUaIis4EzDq
RLFNLmXhNXE2Wb55pNAu2APPeKdVbGRekzMSvbfsqOqSSh1quvomrG+UOC6ZqCL2+RDTdFv83lgF
j91Yf/deyWL+jedFIcg93b6Yb6H/1stPvETgxuxT8KrMwtha4HotW1tGmD/9cvL7Zs5Sti2Y7do5
0/NVnG+vv7Chok3dUf4koLRxmj+Sf9/MFAUfixq68IHmc662HlIQ2Ag1PAzBw9g8atMnDqwVodsi
G3DSBg4Mo949F9+37dv1bQMxqT6m6zfc+/Ub0skSDNzKM3G2D5/mPsMyWrYZtjwduy49X61JMLb+
FVWF1SE5VjalZJuAg83v+sQHOWFwq1893/tngXTmPy/Z0ab9i+nb53Z6a6W/ZwGwvuGhVxm62Tvj
q8wIFE7xmzpetRerU+D2PwNX+vBSJ9urfFISt4BCHINb6pEURKvcFekpaTvXNKMxUXilieabrR6K
th9EdM39i61MPqVqsJXCYE11Sp8XNKR9Q5liWq1GcXwLT3HQrjKaprR5/cB0nLJSeAALQ5QtjhtW
T75+xwG8Nhl8/DtpgyGp6e0XBuqydUb+X72WvjmNvWfnT7eOaJFmarga/D3Lxemr+hrko/GYv2at
tW0dvwzkPF6/zK49d6NbYpupjtMNBVK1qzDsmKqZte3q3+tauEJj81XwAvEft32GssokWUvuRbrd
DhMSBY9x2sDS/lIj3W0JtiGrZfGBtuKkq1tdlrcIFEO0fQ2VzzPyyWutNvvIx3sRuG30xhmSz3zb
MCYwoVBu4/7UNkaL1pxHXfbdrjqt9JwRz/n6dN3LfT8+6OuMEoMp+mbw2xONNMi+GFRuBlnDjpsP
LiXAqbP2qWfWr50IgNj5Xickm0yyH55FfbhZisTh6iHeRkdjDW8N/v955hzcLHe1q9whIxTedrqz
GVidvy1kvXd4H5eShL1ePTxe8b6BxVOXDRs7u1ZkLz9j1/Wn1qq/U786labeqH192jc+d9+X6qP6
HeJ2DCi4PSiwnrAaIlu+3q5+6+fkKHhqnjMft9bnqv59rDMqC/bO68kzkY2vcrSpjkvPxHWt3aDS
YOXNlnNNXlE7f4WbtRwcemX66pHtEA3VoKO9iY1PnQX7ICRJfhvP5vs1BW9UVLSs38ymccP6zmcb
99ulf3WIzGr3PjOlcvSY03lE5NnRdZAzaew8O44cWcWk6JzD0CqOlF8vvOsmt+h51nteTjaC6MKM
aTecMeJetY9jYGxmfp0uwX88uJo7DyMlLdz5Wtu0DjIVp1pBWyGH8dWQIysyrGBDaWpnPmr1w9ut
u+7fytHh6bcu+fECTGAcyiWbnRlw+iyG7mfEGOIkRBtIIhjeQPstNX4g1Qe8UtLn+vCPNQbYLQf2
VvpR231/0jzWPo8y+MCcZzzTwhhKsH/BSqHllQqQYLt1V9+zLyeKXQ+8Ea3eg03zR/atSE8/Unix
PNCNvKJhrV+UYDszu0dIlir3bvNfxSVbfbXiKdp38IREeOQ+Szd9237RWtXdjbasqLflkDOD5l6h
k2tak6qMgHSipMYFYnvBNnjRqTb8c6wBKZt5wVZxwv+x7AuT7Cj1GUAeh/I9o0rHO1Z85poS+dLp
iCjzZMw5spWDH+y/b/lEndi5xefWTEBSlZB7xCgk+UMmbJ1Ht0npedckMZuaghdtEBeilpZIFpPZ
VSzaKTwQy0hjVQNFzYPRffc2vc3Xb79fvPiC1uoo7xevcX5o34b310Pbxn929g6KdeMvDVDv4xo9
Hb9IF7XId6JsGQASsZxy0WIbhaNU416x7fxOwuD27yPolPuFD9aa78xMdWepNoOKyfFj6CRmDtXT
ANbPOMLaaXOvXOcv/hRu2/37WrYu7Y1HfNdPz1PmzP/ahbpgJA4TzT+DCrTBTqXOzmfb1DK1mgUZ
L6PRW/ob1T/UjiWVkuiDVh5J7BHpMewurYoNRA3OF7PBTKtxq7GMDfHkwa5rnBmHby87rnZE88i2
NOrR226I6PbXFuc0yDC4HWGaG2Ilz/A0F8QxZEJngghynA3Kn2cgKKBvnmnDCzALTUtmjRcr1Xqb
6lZzfdy85qU2NiHCsWAsbPMMYuiK0cAtCgri346Ff3o+N+0eAdEI8UkMAG8t45dva+IsyzcY1J9G
dK1s0mqL3t5pNby+HL75HZQfgpXytQPT5Equ9scuHwXhXue6/pgxPDQ+ePSWsACnRj/XTH1WBrtU
7dzNKOdr12j1Wng/DPQQya6ebWtPB6dB+UVREaYu1cI7o7l3GzUmPsk6Lm53P7o1kfS6qBXxY8lQ
M5+cmuXEKVT5DOZGTGVBvy/hItTt18lunvu02/71mdNlxF9vGydtz/gczZJt9SkThZH3uotKU18x
kbEJmwY3w+30L8y6A1145f05r/lvoDybIhwGNDPAkFPUTQuvOq2M6BiFPnlm8OySnzXRFJ/INXH7
A8kma3i0MCtjycGVxvZZql5eyYTq+96jaX4S65l5zps52GhQsieZ7+3zvUUVdG5lGqSjBcI65NSQ
nbR+L77IRrGc+r/vlcDJxTGJPvONevzTn40Y3AF1lcaRHPLRsca1auEDd8rxzwe+FJeA39rmOR2m
BtKkkI1jdXktPKT5lyfSv2YJMcbHC/WYep4w2Pj25VZ9TKCRL4wi2+bt/Oe2ZvA6Og4Vy04xUku+
/zz/TvhQMV2SU+A3+CqP8aU5XjkkM/3hb+vYO1uDa230X5zDW1DDx/AAz3uhGWH6tPlFO2t0+/XA
LbnWf9p0oFNgiBHhzdTir58a/yhMurMnu4W8wcrHza17WI3LDkwxheVw7EjMXJhEoR4jkfiGzuAg
ru/70Qco7NFyg6Ufy7qNlhMkB1u+D8ugziI1uW7usWkdYKkPBpPmNYPbsxEAT7xMZ9XbN3HH7beo
O+aw6/FPI1gkDW9fOYp2YECtq/TCaFQ54j1w+a6FCVTqY/1qnjM9IHbcPzw8DXaeP8OFBkeNG1IP
wvCYy0GYIk3vLkoq/obsqEvEiPWkOEYzDAKqkWG5W+qHEaohQEJhYZ9ZykEOvpBiQv7iAI+Gd843
9pP0NwLLYpT78HOYxtaxswEG6r5WtTk8ke2/hpAkd9UXxVxnAe079LeNJQiK8QjnmAqOPuO++rXg
0R8Xiqwm0smsp0PywtXoIu3o0bqVAgP10qqM2afWwsrKi//YQ5gwQDvlxhHRyAU+xOenz/a5c7bC
zl6+gBypBECdFlwabTVg2ewpGjo1NBraGv/tFp2bdFGNtDrEfW1dIMLoRQ7Ls2CR0NVVxnespsAd
ZBGCnaR4xwb5V36avmaJ2pqrNtzCvWc41Atj2hpKTfY78+FCdVbti+BuF8qI4Go99gOsGrMpFzbC
h1cGVeC65LRbaJxLG3gIy5MwVDU/KY0Nd3tWSdHVeynLyPtVtVAtvCPbVuVN1Som74XYzLBF3Lsf
MKJQGgh86Aeb+PS4XMeBK4wen8XP49w5/1XoHdubJ1qL9s9QEDWEM8J52DR+ujleciyanrZ9Ll5X
QuTan7l/919Wj2vOy7ieeXk4fDwGcjhD/sb9zEWrBj/PTLaDIztbZvXlFp+KH5yjn+Gtu+0bOJaN
wQzCBbUw5hn/JauG4fJmaNy04l5x7ITxHspQn9ajuz9XF90bAbWZZmsTSQj7Nlrhw35g1WlUFKXv
tSxLrmH5mT1tkf3Fd6q/UlTzd8liFS1UT1pejyPab6qazTbTvZI7eexsO88XCnDIn/rxiLcZmge4
eMT8uZ3FBgBbdDLGFX9X23eOl0RtNS7Doa+vhQGge/lVdNSLve0EjC716S6iG/012bFOUcILya6H
HdBfvzyew+TOEOLg1gaKxkntUkNho0YtiUyONiO1FB7LJNc5D/7C2ZhWKndWzxccrIHu8PwBdwfI
Kv9Y8A7PPzG5gj9ClHyXY2HvuVmrgvFqDvny0x+P+8p4S9wj7+uEEcRGFHcA80/HSaS+mGsWqXNz
XDy9j0FTtntb9jdtSV79Qh/MrwetkP1TQ6Elaf8sTrsrQVPiU5hhbdqz9/I9SDlEUL+c2Xe87BLN
aAImAbGpnor5ZmrwQxZRjLOdYpvHBujHoeBxn4ocffL7uE92768EQIk4y8kWMwpvtDHUVEGolLz0
NiPLPF9b1yf7CU5v4eVgFMi4fA1leyk/70abCMWZMCG4copEKndVOjk8uEMoSv1dgsfPdLmONrsW
LBzqjlP+S/kIjHLwfu8/LqTA6Dnv2TcBsZsmcttYQdUDmKXf9OZl9iQbA5XNP1cuWNBOePGYcBVk
uEa6vbSNm6aVV+Mt02nVFyowPJrBJ/Ay3zu11NTAP4DLcbRsAQq8IFeN+OCO77Vd8/pcllmbMFWN
1iOnpSFmrLdsbWIJGAyNs4qUX7zQVXyYY2urSgfHpw27gsCVU/SpBlYIo4U6CV6dmVHtIGzPTAfu
ZLwKw30q1A1pY3FmnczLauRIaPPIfCm6R5fqyy1J1fMBUimpyEudRaEBmM2AyfAVuPqtquy06CQO
QU7HpFuHOT8WwUQn8Mt2eGTCjdAtFqCh6ivpzskaVvNcX6J9fRycayut3eeWNA6wAqDGVV93i6O/
0PU1xDekDZTmP9PdXDAKQ0bnbdBsAcS7t1ZBWCivr6I8JtuHQxRT8d7JYItUesWm9IPGr6a0l0X7
lzMrpKEwvwuMeEJ7aPKP7mTvYptCJpQ277XU23ytSeVsdMd5Dg3LbCbZzsnVz211NNZLJrk07vMV
g3woGGrcrrufLuPD07V9TjIjLObaY13tIw+1V86MEjLCKrq2naX4c1175H1qE/O1qZmqv4PC3MbV
2MbhSCrroHfPv81ba/F8/zg6CRTdzClnrePrQzu2eN6+FLspxg9mX3r652wL8lO/hHB7+3eKDh3X
lGUw2zG14b1aKVdnVtcbP2+6oXWhKb99nuoh7Skg4mLz8nSd2nr0pJuH8oyYT7OWmmutGC3iiOSj
vzpiCEy35SC4zwUrdouDMqNQk+Mkb7EO8yDTbopeIBRL6Z/o9FbSXbEYAJHNUwqGXJL1GGmHW/92
503t0MjMsykGT7XftvK8KnOkYb8XKJmJ9lPXLvxB1rNavFV/uqunxyuvgehST/dnk4UqwaIq4Zxs
ullY7euvoQBp4C7e7hJUs37GHECf4V7faldqoenyGi+G2o+v+3Q/vyez13Qp+gkqx+CIwgH9mGQH
a+gs4DbZJxsIej9TrF9InIalLr8ITp6TLMLZI2YEcao/Por1U1zsa5Ab2+QS75qHTq6xT2ZxdnyU
Dt1P2fA6lcb03M70JCr94wibXUB4flv3J/6Sg0x0rAGVhPvBGQP4I7O6UW5n64tPQ6LB6pNZZXXx
WijXVpOzAf9fcvi4tlJvcKFOqlEYpobZj5KcOCL8j5//SDqzJUWVdg1fkRGgTJ4yD+I8nxhqKTih
IJNc/XqyV+y1/+io7qpShMwv3zHgl8VyYb5/rrZI1x/nUFqy9w6QbpyVBe7vGWEXfX4Hk6s6ep+l
MzkruACRgXnyvPNaq3J/036Aa9CVPiZ5733Ij86UX2Y6OYwMoFwCOmTsD64eP6PCURb8bbK64/yI
HvvUlokEM5/Hw4R0F1GX4z0CNRwI9VBnZmOe6mVBxwZX6a06+Uj38uXAsBAWgPT/iAjTf2ja6Amz
Upz5KHFTSwPCQZJCKyusSY7I2eFDGWYiyeGT+fzeAi1E+FzAfHPOtjc1p4lYCj4I0xkjP8TDvuI2
eu0/k5dXnoZHafKyav+xUvioiXgo2J7AI4h85vowkuvg5Tqb2FUm8CC1FOR8P+tOV5d7QGWkUEDR
bfO3WyheBWTqvLzBhnssW4jasfdqUJrvWB9LwYP7Go3rInUh9radl/B/yuS7K6+kJFqwassK0VnY
ruWwcgkUjHSWYQZd5nbi8RC59gGQWAZW5BWJZAasjU+S2aCxrjcsCHlguAxKHjgzyKg2SaYUZtjc
npBLjDW8sjGqqwlq7H0d8bLtLHqMDgv8nt2sC+tr4WtLctoCaTuMy9CgU/jmv5w24kHURpTAW9+g
2ZJXaKPlh5sCJjF3xqImtWhBFEkFR45kHJNvtcsTv6lRSCGgxFQ06eHHplmls/lK03pv67N7hAMI
5ROorlUxPA9G1Ywm0wjLHaJGctSoXZp1poqhaPXyuHZshDOjwdNI6v7D+2xqqwtRB64OI5ivEAOT
Xaww7sC9s8E5Y20BzmPqOFgA+9hofIM064c9QM2hmBhUf7bQ2dJoX4ekanCLcTa9BQ+QcLxuOHt0
S9N8HX3trpVE6IiE/goYpfU+ucfHPTxEt8pWP/zByi9AerlmEb2EPnDxWfSdzzJlKWPAhOQVyYjj
nhmwerGWkafFFxHjBYYHxmg/lxoCPG1aQ+dzOEe5mq5bh9YRG5UZ3dpWAoA/VWP8sbfpnTBTNNDK
rt7I6KB78I+WcimIlLCEFJnpjTDj1v+lvoxgnYdyw5UcYtAnjqJvNbFMB0W7k4kxVcwUAyq2npaw
fPJWXDVSGDgYz1d9dnJCoSRbP2mapVW2UdkYSH+XD6hq7v4uBSXyVCKKxjxi/jN9ckBefGziYqJ+
7RTE/KxyL8NXPe03DUal9U7McvHlBkE+NOm+IgVcOsojhLi3l5kDTTBsevVUWSP0+sZPaOyxdux/
+eLLz4Dsji8SJWZ8t0rokq+7OrWgyx8tBjiH/wXX4YH49G06dtFj6QNEKsLsQRgpGcmfPEYvhpwN
3RSOfHBUeXnfcdpRHCZrJH+d2fr4Fnzjojho1jmm5Ba5tJRUJuJQiwb1HT8eNmWGH4yrCMVJhCSi
nqM/6+PG2N08zabz2WcCf8fYP98V9gceBWP3Xr1XD27d4ZzFEmGkOyysUcJT3lq6UwJTvl1jh7KQ
j/62f3nSrozaqOfcNzxC/YCPXCjDFZMg5BcjOC0Wi9+ZmChQyHOp06ye+vV4LIfaJIuE0r9yDVSE
82T1wBI3vV/1/QA0RpjUrB9sjYkkWD5Yc+J9alyXT1K7fVrF4htHDJYbAQzByU2InkC/Zeqz/kQf
OtXOWLJFnTIXXzoVIZrN9vxWzCFd5SQkIDz0CDIMZBPWeszQYpg64QoxcaM1pwsPX3JIySgF5QMS
Yqlsm97iLmLnJSiKgrEVjxATCVcUpJBE2hO6Zeav5PK7i8mDvb/P0Lwj3Yt/MpxrQeGXJKHn/GRl
JY+EnvFmUtzDrZIPna9OpaKr3t2KfQq0ghkigYHfFgNKAP/dafP+FaAgt7G0E1FEWhxxfBbfy6Fa
n5C7kfg3LkrtA6yoMtMNq41/Tb3DkYY/YHxeM2vhEqzWxq0cqngQeOhBH0DCAs1S1h3q58PogbuB
lwZbyzkDMb3L3bV6WHo8XN08wmI3OIENsV48VsnsMOVmYqeMDjZ/6Afsmk1ps0ux9Ujn+7q4Milo
D7e34mvllUfZFAOSl9tyuPr5Y+1cI3ZNLlyowledYTzcS+f2ejjfSbQlRO1NOQjb8hvhzpZA7uea
Rf4oQbzcPowWBGf2GvMwh3sF3BdWm24BTkX/H1WUD5ESzATSRL2/Qvm/QLfAToaFsnWyp9d1s2/h
dI9LL1n2Fcvgo+B/mbBTnPbZsXGloEBgA9aAWzHQf9gTiMubSotuLs8khGu0HCPuANQjNZj7c+gN
HPyWMQcSqxh/2LkocmOTcRhijt+pGjIJMG15t6UygcF2a4SkqFSvb7hR3f7a2oSKJKIkIg10csCQ
YZBRLG0QaqAIAwi4YqME5UFgg0kYgagqkmngV9GTENBGYRNBjiw9VCH2RmhTJoR6CNgNC4fziwqv
HzWbz4WOHsESZByS4GuF6oIseDxmaBVxzhRhz5anBkwUdkCOtsHPf0y+GxlxwYlDGtmoANPoZBBl
IDbBy8f5mTjCUIsb5CR+xrEfQVQI18K5h4kGJR6iFgQ+kkmFGLnILNvOM056Qo9lzFUkQyRIIhCq
7PwEzMm7QsQFYfrlRuFScJgyqYRDj1lrOJWVOYqI3h9RkohlJRhITpQopGBzKavYoC8CwzKQnJky
hzNWNMj/06ALexwAg0fh8M6LWTXl//+aAWAwkudAYo40bEshYOsoHz3J/iQUSrrAxDeQ54Gtd9Yd
SZXkDjXBd5ckJvzB+TUH8408LCo6EdbQQFmZYl0DdxuMZORgaFCPfLgkQtCwSIIaMOXoy+dMSlpH
4rX5WtK/NEoUpp8ORT9tlNfn8TaFrgQLd4cX3NQ8mmE5y+bFPA+A2LMxVlg9FEudtk2C90j2DosM
YcvkPr8tjW3BkLd/BBDLqpdda6fHbFo4mB69LuxmUqD8kR5GJjokA7Y5BAfIdhkicLXPhmixfc4c
2ckYDUioYpL4bTWkKIt81J90H+s7NH9nfLHxJ9JjfVY4WaTYjxHPQBLkpJxy9xNZmBJDtENfXvo1
nOcmgdWSvG6MOG2RAweJ5uWuIT2MH15cb4Ex0oL+9Bk9mqgk0t80CDZh+2bLJCB8Ncz8/KJuhpue
mMAheTbfgAkPTgNnJaFejc2Yhp7h+v/vtaszx8If+DA5ZN+H+0OqjSoXELm31uxyc5iyrSEqfV9u
Kl2UdFOyhAmoj/n0YPOPYw5csuoxP0/rxKzYIKOKgxkKPiE24lBLKS2plRraP5R8q8eq9Eus+uS/
WfVJnT/iIVYxPU7HvH/UJZPBGNuTtriNKEbgm9Sf/YJRY0OoObow0S5ecU6UqK0Fvx02JMMUaCJ4
3qw79Zzn6RZnJ22kYxEaiGDBz8/POQaCRCObA7mcPlbGqPYHmztJLtj1Mf5R3EsiVszeVG+M2vle
Xuy8c8K5gSqjz6R6/Junol/8a4HNLGWVwnIz9u1/bHtRd/oQ9klBHVTqHl+L1RsnK0h7CFrSZ1Jo
CcMkPk4Yk2SsWsqfEQwZetjdkGYuB2wA3vt885DoWcauJrpVsTk+MH7Im4LZDfiJXFf3C+T5Jp0N
MxJD8t3tAAXtbJJOMG5tDNyWPco9bw6pvByOZsm+83XCAUyY5vYPrAtEi31r9gzo6sNWItsQzsKd
UwQKuOk71AFyZHPa25PIeKHniZe24/RenxQu/bgMmy3inPHwWIe4rH6cAtlu4IFoPLuPX6glCKSD
AwQ8YBrZ9RcYTE83rybRNLvm+DBpskPbwdKLRBvEg8WgJIvcThjKkfjyuDLR8l7/TZa1OPBnWdCe
OCTIZSSutDYe5OQKc4/6YnwtHFXzGHyZQ7kTDOZYdm6CEhDb03BtXuU/okQtFJbeb/t1iVi+Pq/c
4bmYbVIYqcLUcaLQEjJtEQeyeyTLXjx82pxlpb9m2oeJJIgzaqY30LRmlNtE5vHk0AiMZN6f44dj
jfPYjMEZtJ0h7sIM0YrNh4TWKuQRSFhFMNXyOZ6kv/eWXZyg184jmrG5rW/0ZdSBcfA5WymKzQ9h
aKr22ZT8YzxoxDXMD0QfTyVSYTn5iyp7Jewfyz+Z2EWx4pufSf/CvCm9rcwQV5SWVwAYfg5KyA13
lzI1Gq+52+3pEDBbqCQu9rxqRzRnf6ksOQU/T/dTX3NuXip8gpwRuMq8enVT4H3CNO92ARFyg2as
ZLYMC8BzwCkWQ0wlhituHF2xCiZDPDgApoO4XtI1xuBcBxm38lGGLdxBvLT4sLGeHYdEnIxub0eM
bUnUcXK9OSo9C1WYEfyMYhLQnCMnOru+jWmF/wS3QtdF51RHaJyOrzFaXLE4/lwAvAPQNHXTOKDJ
BZ3lVyi1lNAt0nDpH2F1l5fEaeDNgDD7YMouHezj1XqAwpEEQaRv7NqYIoKBsAEcZurQfGnRIYYz
Rh8hw+3kvqAfk3MTED/gEjryYmSqDi4qvoePXmNa+DKOIumoCYYKDGurxAVKcfTtm8dAJJ2ofzX0
wPgBXAW/JU8+dv+fqY8TJskNp9+JAQv/BjvmSUWq2x8TUI+rILegIhDmIESWlBjROHhxW/Y3FUIN
GHGDJNZ//0Hd8hUsNG/FLUuPMMOu2SjGAv84LD+SYDI+CNMDP/AFLo4ogPejosTSd0Mi9ZPwoF3k
qQ62gxCJMgRL6lPRMUoSxCI0mDuASxCdf7cxYYqBDihNXC+P7xiWlLjAUUnoQAo6RXpLH5Y1jVQQ
q+ehwtLjS7PmmJTsIikhsTTOStxPJBvMlWyh62cm2SAZv64KdisgHQK5Y9h2fQLlBRmUO9BLQzGy
gStwFON+EVwgVkS4yv/peawNQ3Nw1mYkzGMeIvINgYu65VxB10yFAm24KLaQGTqetvQCVkyjGKrW
O1aR/ITKuHIO+KdNlRcmWsAm6lZFggqWOUP0IvweBoxkMs62zFg2AXyzH4VnHD3BFccyJlRINaKM
EKqMQD9ZbfgI1nc4JqFW7Ow7DGZvwQOLdUd4XDPsp51/eYwud1wezYo+WcoYMePOOJqnUKwIiI4c
jTcq8nnIG1OPtDVnkTEuLbQYSJUnrVi62xECC44d6Du4NMJcz6niAdrMs4op6SVsWvK2HFXHxpkV
RFWhM8CNMKCz+olChJUz7FntHERygkXXVa44X2R3QI9Py8HHCNOdjhkb5uP8gqqVsK7CisJcEshD
4iTO6ZjsTpwqsn/6jIzZz8EMaueXpwvxPPtiFQQtTScpBu+IgHqYv97BfsXwyThRaxWP7lu46fwk
UAJtmp2o0UAz+g2Embm/BIUFaW0akx1C/VIwXH0dwkhAIKeDuDqDv8Ufek25iWnvZr99EVlGxhIQ
9OXTuHdoDkZxyuo1QpQEwHDjEIGjnAx3TvJvDyKRtsmHsnsDfmWLVhq3RfzrOcNz7zzggSlFxQjr
zaMSfHsNuUbQsSM/XYD1FD0zEkze6/GO6Orr0inTh5Q1uNvx6IZFMRPLE6nOnTU8F6zWKS0EcZHa
OEXLwSh/R8h8apR5JEn1HNFDYYpCCvRG0j1g4cFN2ur+E1czfyucr6IoBkcMK9ewwXdsyWRg6rCs
DvnvDQ+T1VOoynD6YGjQhOxPNs9P2UTNy8P6Jct2Nvj7ymHWbGgO2ENg1agRtzVHfri473AxOFD0
bN8rjzSpoWzj8Uv6S5ZRg9O/bt1/4ydT6VOckw8X2DnsWJnFMcDMA3B3mCBIblJ/0a2IhBfeu3iJ
W4Q3Kaa9viPA4sRjX2OP06CZYelewW2FS7xQJhUlf2T6EMhISCTpwnuxnxlm38EUBBcLOqEyv+DI
/qwMfv+bbQCkb/NSbaYZgMfSvEiL/tII0smvz9pD7R/QAMeI8SmP3yvlT3Vkrxd7HktTyHzIwZCD
ROv0QvJh8xGZ2Tw3bXDorMEBLhtn1M1HPf8HJ3QVPmfO7obVHNnUWBG3YqzQvCEiDbiLWRuhTsPw
DVYhWAV07Qy9G8opheMyT5ffbgXSUKcR3kKGLUx8OuLYJb3O/FG5su/0FlzlO/IOgjbVSe4QsQQV
37nJXMLCjSNRMNH8k96C1nSSY+PX+jerhyEJWn1f/nv0/TtShOdyONFCad0gAIDcAlJijedJINAF
VcH4F/Ou9C18PeZpHeSJwcDpvEMA1lLw0p1vjMsaHK1xMuQPL6irdAK+9fJYX1mwKD4RBVIpQ/xO
O5ZLjcCMry2tU068N+dr0Bj6PfJA8Q+wlfO/BW2nc6rHPiRLrhFLSceydJrjh51c4C4NUQ+xGahY
s9+rYkEqG6HdTDkzxCQncMwDIqNY93s8qzm8gpO37PJ86++oklqG1wEkZlwu8XHfDFtNne84EUVh
FRRaQrH9Hb/RKA8xx9dA/+Zr37QW3BFRaxW+3xpFAogRYSZ/LAb5LMESBeSHUZhjyu5tNReDkFJE
As7TJSxhzCyEKV2HRUceg6XuAHy1FHJr2T5x/TC+cm+3Fgg/CgLOBqdswWIKUOIO568Q5UA5EZ8J
EaE/+0EyOV4JmIO+TY8VAw7vHDHDDZUCcxFZJRx1sWpONTrFWT4MuzhgpyMJ2GwIM56/DJFi1zz9
35EqEPElVKRfm+lK76LirzqWfRubfj4nc4EkDmG6Fp9i4nAEMo9oLT1g900flAi9NnyxU2BuAJ3q
MWhZWRHr5981J50IKeE2szsbxAL7txD3w4dz6ssxA27+wBBmKchXHWcxTm4kQxRZBmwO88cJpvby
WjT/hJb1pWc/kf5AGfP39+nX0ZAfCpUEli/QCk0LwZlENOdUDvoAyZIFuPLFIZIQwSX2qT7xe3Xr
4ajypYgoYIe2q1FylT6Q0OQKP73EwNlBxo2fEMeUzfGC9ZYSKW/YyJDl/d02BN2NSJxbHlZEe5K8
xRQ87wWhHPrqH4SyS3TOVuKBAu8hJseW0VGvkJp54KPeYVa6Q/8zank4n+5dZCGWA5FqWOImZZDT
FK9HIAOcJKPUg9xlfDOw4KTrBUPCp9nqmZs2MGqutEEIiJfCOImoX3po3M4BvGo5KzHjc1uVjC6U
YW4rH3uEDUFdNiiPapm02/ZcnzHFBLcrxV8xoQGk4fewwtnYqnDP9ExegIJ2lAoa0m51k/RLQcbw
IelLui9JI/yeirvIDK64ATes3irOP9IJZgnJc1sKBEdfT950BHzcXW2N/b0DgsP/HinHbPIhW2fA
pw9y2gcutvM1HPJEmRWB+7W4mLsbPSicSphHjJCFQlvTEUn/3JfbZ+jrqfcA0Ge560zQ+mpOzdpR
OkJRJ1Hf6Wj4y9eA8U9mbvqrgD2npZONdY94Z+7K35oz6pdVRGjgRIwscpL47vRtEroSTqXE6lAE
zOeB6su5OZBFwcvhlMz07uFmjRg0OAVVF+D09vRVzMtYMpEd5rYBQAFbTGrSieN9MksnU2jD5XvZ
3+b2haRtl8CJAYD+mxMShzfxys6M0VeOu4A51BhYEkP4jvGMTe0QiOjGLgKp0ccf9J7c29yxi2Qm
qL0bNaFevnqFX5r78COy2Rzo0Pkh6si8LLFQ5ZJWDM5YIcA42Dmn2ym2lXM22s/RUmLLGpHWAhOZ
e0n4JgPKxgOKrFreEVHK1RhT/OhmZM5BS4BVA/igqSsRN2J6nrI1uwUxXY/R2P+GqIMXMB4+h4/K
0idfhzAoYklRfqB9J+vo7mlDJ0Xm+LgixLNPuLA8FTXECjjCCOit9Orgbd3i1CVP3etbjz3wrqdP
BmfEcEtRfGcICwUiY04kQpKchfX4YSdoR1qScm5jRL4mt2Uo2dc/YZVA9OxmIZKWE6ljXjYjRgNH
CQpdvqcfVZNqWc6TxG5huVuv4m2yKo8GcvAcWgVk0MEEuEPFyioVajDqkvv0P6SpuYCBrmSjJREP
GAT6SgKhZWdg8wclIu5Hjox1YnqPaXscInPjDvTl1QdBy+T7Vy2rqRKJg1g4OH4nNXLeGJS7WMHF
+7hK5gYngmllg0QdKY2Z0vWygnG2yB4Y4SsD2rr8TmVcjsEoH7vbNB3fRiQQLm9/EJ9jw/A/bydf
6jgxgE+H0LbzXvia3nafIz/+a36DmrToKQFfyzF2euhushjGdH08XzbpuCCVlU2C2LEYvwD6PcLF
HRwAdJHkFgi5RC2KFqkimADP1bR4hroUQxJ2zhAYhBidtQqKmbjf5WfediLZeYB6h4icDRl2szom
MJGCH95uTSASEAtTzAJ/SlbZvqrYrLbY9itic6CtP/RtWr2U0HY0s/2RetFbM9lWATxD7eQ2XS12
ayUsJWfk0FOVSOwETWrpfq8JxUzOV5iiMe1TsFLhM8SJi8MM6udgHzA/cXjYtivCpF+foCVYtA0I
9UuAlpmQmWt6lnypVJ/fOC6dIx4zm8h6i+BvMIyWOD/+ZX/T8EzjjpnwqvklD7QW/BJNVBAdiFjr
WT2qXST7hR792AfJWVfLHGrRfXcu38W+YraXR58eMWL8ns4PRyHv/bNPzsbpEOWZCB4cXpqlseH1
3s6/4PdydfThpPkqlsbGC0o6R5k9ajATfSe/ZUmnWerRcZ7r3sCCDsDw8uMEDmR8/hHVnku2BE0f
ZHOuoLjpyHbWNi+QPvdAewIj4IzbaCqk0wkZYYrbBAPrNfqO1LBBf62cW4v+DHt1Jw4Kr2gFeDqI
+5MHSQ2zg8t0y121Kx1lO/AyJElPzeR8w+uotjLWLwh/GNHj4TwUP6y9GgvdI1zPPcKZMoUum/PP
ffdNxXzF52QJsvfd1s7dXI1/7vP6CIjEllhPjsZEOldndZ+I8LeqMT9+Fh38z4+2JAXp9VmfgW1L
eK5GMrwk8gprMBvE8uyB7JUsBRuaeA3knP3M4gq4/qKNFZu0ZjdT73kdxjR8kDB2AihmUuOWom2Z
XI/TAAYYbq0HUp7b4xXd254UDFcVts3a76sWh8/aAZ9UM6wXSCiYgekMGt/iA2gJvDDuZ6Zc9oXS
Giph97OfG5a8F13FvkKQG1cRDUA6Rh1Dyo9o2eCbGrL13Afw3ZzwNp7Ej1X8nBcCy9ySlnxghUb8
qylhG23RtBhRL0Q1yHPYm9F/kavOezpYa37BZGjyfLJW9HiA5zoYAaF8656ne3VIbatZevf9y6Y+
K0SRZ67oaEbfhb6DplkwETY/wxIgzFO0PxNZgL+82Nx6rAWCyHvOCMIc36boOb4o5VM6rwoevu3A
Gqz6ES5QDJPCykyh3K4iopZ3fJEifNokCKCkW/Xgj3flqrd7rrIL9ijBceHKDDEu+GQOsPaG6Qql
JUT8lNGKdOc4ZUpLqMkb2vWudB9rUhgfM14gYlZ0mbCH+enOukc0wTAQaeOEoPqG++Mq4J3EUMhA
eCKq0nvYxpwcPugqh1mTEF5OnFQzEeLBfFe24XBHzHMv4EnG7wrJg0XTM8idSOyxMkFOgIMOjcb+
2oPIRpS1aHigYY6QgSbE375haSl54vWWW3oBFsxgXs9b/PHsjwD8EAv8HHI7KLdlkUK+s2T0s7Mt
VDGBNVVIOgaJe/gKhWNPmt2XJe+HtLwVxhfRhwhrvqogAHuBQhh/gnT3qvlsKaRNR1lMfzlu3jTG
vU/bOSwX7jQdXfCQyyJYQCJfWRvzDe4hH5+/D15jrhK7mSGBJLIAVnL5dox9/rHA+dqJTfvsGt0e
f4HuHegTXTeO9SUkLwaehbD4oxHnAZ1pVGmAM4jIS2hvdM1gQLH0Y/7qzt0ZawEZiYd9dB1YM5xT
YG0qonsDbb7k8bU/ElknxDGOxfGAKVcjcenulW69RaybjdLRh4MI8dLUgKIAwfru7Qf2wWsQiq9V
YrNE5ne3g/o1odB5vQ7KO5TQVxIKp/KCARfQzG+iFpctzmLMTOB4TnKkidy6MhtT+oqMc3LYA4KI
iJXSnSFPw1DGWwhJCiLfBMhVDDYPjXr5xzE9xNSqIEmGtf1ZCBN79aLl/JvbCV1+4Moi+uaQnTum
lsIZcFuw1CQ019mVGhUoC5jK+x9KjW3+S75zcoluV0m3KErpP64Fkw6pUwe/Z1x7nGqEDx0ONme0
Vy1Q3Y4QF/RXBHtxmAWnovWCrC8E3pQMGqgNLLbXPsA84BUMTiu6kOgX06nbVflAEIwtmxFHBAyt
jnLWvWpENvVyAO5OLD7Wenbm0jN8wmszuKR3cMDF3Ufn6w49YBmxMehQhZm5y3xEZFiK2YoCLjAP
zCcWeihyFTbPFa8M/xo51ZRGkCzwps8li1PnsZVEyG0IHEPV0GvEpOXemZ57jGzGmIJJNMR4ariv
hSz4S9gjt0juxDQD2Ia1v5lLzkEeOfKc/loBvn2WVCygbWSN98hajolXUnTrD/ch4Cw8KjD3rDVt
F6z4idhCizllbPeg8YCUQCfmPqH69o1IW/cHUbMiV9v6jilMBY4GpOUky+wLbMY9/aJAkXx9r1Uc
wul7pF7cSW8StWk4mIHxfxSIHeHYBSzGot4TASTZtthWP6huKCeTT7itI0BkgqRw0oxq5BgipQMZ
RC8qAX3JasXGy8shpOrlPb8hDTbNPfz+rNsdB3DOexk6LQRSzekN4XcfpUxuD3AovqOU5xhTuafa
OpjKzSEp02uBRYPnXQQpAFw45bhwdoYPKR/+3FXlL44MzdaisTGvkpxL171neGuxmF11ezXgMzpE
VXQlL9dSojGFEY4yhg5AP0C9LwBfgrqX6iuQcPJ9TinGbWTrPSyzrKnknXD+aMhrphUFHeZTbEB9
dDI7NHH13tgop6Gdxryy7g9/HQfkbvfvCIm5uwOLfo2FWYb6bxEMlo0eCFlX5IzjNEGuoJDW4Ocg
myTlsSqRa8Qx7he2E/hWDzc1jr8ekQtgAgLOBOt6jOPnFNwP1rEaA9T4ENX0ySHGonpwXSxQsRHQ
SNJB9DwR6ue+fM6HpJ6jhex1Y/CS7zqdYu8Ad3xISHI9IrgG4G3AM0WgyaGiuFBCeBlkapTwLfwR
PyJkGjd8qIfTa9Feilm+wIOHtg2AVpTOJDawrk/syYTHIc45EaFyXVLwF3F9uaF6A4cULe4p8Fku
QXXkbEFrOUgwgQNe6xKREnxGRENd0x2iJA2fNItmgJNM6LDBcG5R+9dfE95POFEOiBWx3eGGAAdm
d+FUKPFcsuanMazRKV3hBiAc9xe+1jjrpr0g29NmFukjxmrIrkBIq9ifVoMzYUtYPFjs6y3LP4e0
NOCQwiWWwldOkQ+MBfuaFZCvvFS3aOC2GoK73MNNMuXd0McghO4/Qu0eXomNAmgfqEQEImdcd8gu
JgPW3LvLODUmR8xC2rfS50qg75VgkAjOsTghpMV39pxgQ/l4LYoQFHelT5UsYWY8kmDpTEVPF5rK
lmKVrZeXJum2gmfpfKfuY3fw3pxZ6PF87N+ZJ8lencfJZ1xSp4wPnNWmEtUyPMoiYhfaTAR/KeOG
pRGiCkvgbTHko26nxn4rhZIUt3mMiXaO/+u501k67dRGnIBqmUM+DO+CnwClU0zb0Xc9nNyZd2d4
75DB6URhpw4n9A0HPImzpOSmc6zSluELPzmYkosBGV8bmRPM9TrhJvieucMlHtYKox7fRUhhg8Tq
Zq9h73j+DeAhRkaHA4s1F1u1Pjl9Y5wNdBxZAXnAEQHg9ssjyMwmMnlEHcMFDf34hS4eVSc8j5+6
SOYTVLFt0NUgh/5zKpOWOfRexwdKRyKaf24P4j6LeOcfHFlsnXBx0AXcp08LOxKwDQw3XSLsDY2t
Mgn/LIU/vwQNANrVNHbNnsrzCQXJNNamc55nrFHQBSocAvLYg9NuDd1ij1UnfNMBDz1X4WelIH+w
IJxcfy6m80JxZD2AkCBWoSncV2Pzy/UFCbxnflyLJxhDFWmM8Hilh+hCttmsoTJ4vrpviOk86Tga
200XDwmlJRWSRYf1HoHBwBpiAdLZYEONRfLrwHcwBA1BPxCAhvx9pbjkVDQqBZGCXYQI7HbDqdi/
akrJndwnzcIRL5MI0Ib0CvaAXDVZLA6r8oxFhyI3qIfXGlUsRv4SeAamssmmjCiP6z2ZyxNpBqnS
wt1qNrapT+I8yAQu5lSb6lZJO+B20I4HywaeBKPa0MbvJGOoBKAaPaHRtH15BqHkOEho4ALTE+vr
AydD5ZJy9CIww0pHCPHm4Cpgpf8S7WhfQh4RP6nTZCh/LWrvSku0h0V6x71oDra3gkTwx0YayxMM
2EC8QnP8XdWIFLNRwwiL80powzCAjBjghz7VH+gbhiI6gjn6SRK64R0ubPBUmiS4gFA4kWiRY2pP
Nrx4usFycrD6M6pLRegLmUGSSaISSjODCpw76Vd4a7hOgo/mU3JJGWqnfRyUWyDMG+/VJ84JflyE
SR/2Iq29z++zqTMqXbG6kRJSDENpDxo6WKpweIzwcXUCQ9jRhYHnTBs3TNO8NrI/EbwH/ObeVGQ8
vq/CZpeuSMVRl/Utoinvts7Oha2E2SgjOK52twM+FNZixn8eQsYBRzi9dTNddkwsh5jweTGdjvEa
MF0hVcSZx8bPRKNu0etxtiBniOf8FeFPaxhAGa2JvGUWSl19DK3rgJSiDP3hziKXcvL0XrxEUVoG
YpGeOLaZGKNIRvvIrswQNJiI9UKedtP8YDGVtD2v3dXk2I7Yy4vXhC99WNdoKyEf7E9fohcY0EtG
AJLDMH4mqYIbi4+zaMyoJNkCEevbBkTmuznr8HHRo6bfRGhCdovAgJ9YCIgiOT1OGqkoGE04yYCj
aSMOYPwMLqqoVkf/qXw8epoMRg9jTcnJY6NIVJiKG/T1tkVSSx08DLd6xBqU3r/4stRLiIEhsMWA
3MhpCG9Z+0X3VSci81hDBLxHrhIJ58LOw50l9ld1SgjCrPGJbntHxpi9l5UW7/n/e648fTutKwL9
WN4tiPAhjBjkekz0JOAkjgcemB29bigZeQfDgPglvrrBh3ewKDJQTnTd0tQOw0q9gTrmHNr3WR5j
wzzqrZVSUwzlaA+cjPhJ4QXgvbE+4VLDnOkn9Evh0eUWCIFbWOHvuOd+y/eUBk6i/OlrZrTmNOY+
OfryOZN/RCUJZcbcoT6DP/PRR5jvRaYKogKNOB0c6GRIFKxWAgBAJfo6JW5/QyQTRkbYDpMqDRdd
EWd+Oiz6xAgoEVFj6KL8wUKcvD+rhNIQu25DYqcIvdv9GOfzTUdYH1EUzhEYhxBepOIdCjfsdrQ+
8xzv0isGlYniDo4HU9pSMl04n2i4UqEV+COIDeyoBco0Jm7cEz6Ko+L/MOd52PI4PaAuCjQuD8kS
tMKzqxk0hqTE9pH7Q8UWsFgW6uiPnNbZPLwRifinf0XjnDM4+3xW4B3pgMCY5+UTP/e1RwwOcfl5
RAgXPCSnP96jbfjt/gPUr+IciD+XHIYKMK6aMJLdH96977LTEypG3FyM25M1JOQMhA8L/FLDNJGG
yim78G8QtABkiDAsrluJv4Y4K+LtNiwsnzOzqiC0OctsEZIcYeqNGFrbL87PUTsRaccUzzF8/Wv5
gWGZD5c0RuClx2ifUunDwj/0FVTlfrbtdi1xZJ8zT7NH49+Y343EBNkXjnfUvb1lBrn02GA4jES6
Ak+FGITJc91+jwofFMNiulS8vywWgWVsSmcYZ45iyIXJDuDxIxkg7tNXlKylGbzWlrvJpg+QyI7G
oQIM8zeM/Sf4BHlG4pWIHSIp57sYWGpoDNFUAHL3QgN6fjv00r73rskJUoGf3qAtk4bOdqbK+IcG
nbI6blp9eY+vP0xjEshlNmtXyghBkQNWOMK01XJEOD+W5ZoMMPxm9zlGWD7vL9JXzRVWIdpzsfwi
UzAx1zxD8GO4DYkEyTif3LDMRhXpKkpUx98/GRy7Wdb7z8wABN5Qew7zM53W/jtHbDlgRWKUhGiS
tiXx8IQE3i0FX+3p6zbbYWqV62b0pXkOBu7pQ/4vWm7QzDT8YmgBrpGlYdCsRkCDSqIP6wFQ0KYP
WMaHw4rMYCzkQ5A3pHigjmZNFSd44ic59uHtnuEf99vgt/5MKUJzlzcHWwOFtqmtmjPJJEKsmC1E
+h/dCBaBw2iSrxwbqZ0g0KR/5GznoJMk+b5nVnwryRRoS600pEmJxBfuBNAFZozbuj4nnPlxSGO2
7QtrChPtaw2YQugOc1fSB5N0uWfenG/SP5hFJrvnNxgOzfxYjeHbD0zT8I181/wxIO1sIMLQ+18X
8gzavHhZSfSZPqckY++76PQj5mBAcdzLzoXQjdd9kziSvBGSYw0lZ0b0b7ATkt3kCIKPXgVaWnCF
bOF/8MPaJUvWwaxrWPPMvu9KcEDh9e2CIrgvETV0RP08kSVAlbvdiBM5AWtOF7z3NXYjr8K2qrNV
nyDzzwr2NYLdNcgrMhyIO5gC8bwAvfSdYYnppUSUkPicxNj4H1DRT6q73o7gLYldjU5UA0+S479Z
XZx3GnomPoREjW8J1+Iz1X3Ok06dQ/axvf1mP+uzlLeH+HZMp/+xdF/LiSxZFEC/iAi8eYWCKkB4
CSFeCFmcEN5+/azsOzF3eu50tzBVlZnn7LPNPNCjyi1zyd3bxTiAA8brjEwnYoJcmz2b7C0oY1rL
OAcKawYuRDrbqnwuvvI/urZAt501T1qhHWnv72gT3zlFSk/QCMW/UQEp7K83b/lLfQJX8ryg1135
nQePTQSRx6snohEYbIseupav/zmLG9fAjGbAHqjVZoWlIalGViv5jFvKSZno5mM2yNaGZUi5Avrd
fGVOVmwPaRwJj7ZcITCXAictg+0iqa67c1XA793UxP3SdWWi1WjZEnTBycrvrOwAwz3lSQBU3BcO
FYay4bpIf2iUXgWHgyI56tCm3VjF3ZSsPLRnsVl6LBVV1s5miLKA8ZGu6xPdKSq1aSHZr7lVram9
osms/rslNsj1mYtRwOw7G65YVy5RzCMJfHtbGbwsUkzsH5N/cbcHHbNHE/XmvK+VqcS7FbwRJsXl
FuOSp2AxXF99FVvrIclcqNtOX4Wn46AjFYmnZAA6lDAXs/1LZARgP0y1SyNmSi5yIv8nqSgdWGrX
iR9BCyz0esv2b4/uIkRkNLFU+DaT0tUFaJAgLmp8X5xbTCiDDQfnwopGPoPmjr/0tEwyT2sfSwTC
5asyWSdYd8aUVE6lXvanMMGHulpV/G05NqVbUje6p55187VrHuQSMmzB4UjXxopBBRd0GYiF/6EF
L0dF5hqJOTj7hxtc4WJJFTuK5CnOlgH3COLBHDLgHD6bg4d/oWPRvC9QJ+tYRrMWusmmVe5bqtUp
hXi90NjHjzVWeMZAmV92TUHUzL8Xv82wZfZ0LhhSQpF26KLQl803Cv3pdfWIOOdi539vvlPdQPhP
7MsLU3SOprYKTIyv/PjSQ9/VTSebFjKyR4ereAtPOb7GuYR63Az7GB+HIMzXW/va2TGpIMS6WJXC
FZw09XDRbiLhqdfv9b/G+SX1isFia+hmJpXPy9MGvZBuq1D9OA/AiaCIZ4sXaaQXqKBzlPmhDgf7
kgQtK45icJX9ZuXPIjqDp/tnGPzLouNqM3c2f5zS1RMx7kq9JoViOfCN5yiDkmkOr0UvBKhFGeq5
YrSP1T9aB4b/l9di//RaGq4+sk2v3k91+JLUgMJ0Cphf8ts6F9BHUBejMHSy2F9tLKHwnGWelq3t
N1f/TSDe1F3BbbwbYeb/juatdXxQo8hCxiHI9zcTDK247I9eU38ggHL0OoesVk9leQnf7kWdZRy5
ycu8L9B01vsdzrn9p3vLZik2SrrUL63ZMbKZ7F4pa3u/nwFJvbacyuxVOBP8254Wo2LfELd3gWs/
34iD77hI5nkYbkPOB9h5RX4NqOO2vm0tf46ktBwH6frvM7ciY0g9zmLDR6DS3tIkI8+SNVWvHCKs
79/eovEJlmnso3Wzj3AVI1PUSkPlWVVKzLP+OC7VbVpNAFrtFD+K1f9iwWAldG6xVq++U31mYAXR
bHRrUbLVZ/19545AUYbX2Dg52wY6amCvnePF26m/JlhI62491N+PJCRJfh6l5Vbnz+smaUK93FzH
HENqz2jU2r05MoVtO2CJomOI8PyHG0OqS3fJ70EG6qiUsMW37zmKb5H8odotuWo/vosR9Li1aj8x
GiApT3U/Z6N+iWJy0K90zo0KGjuFG2hJndLYVVkEddIfc45Rv3XcSEP7dO/eeEfHaVK4/DzNeof3
0qLDRwr3qjvDhOOFKBTXXJ7gQ23lvX4pGqvHyZ2ovHpg4zb5/VkE5+v2sTF7LijXw8j38HP93P3s
ftzS3KAQU+XVu7NkeLDj3xL6cLqMdHQYbEaHFveo6HdsMjtLXJ3xozVL7tKnlv1SncDQYPTITuIW
z553bCc/HEOEHyeDqUeUMq1+o+UmIaD2pzIKCwn16Fp9KLCRL5Gw2DoiI5+juRyRe5xn8yyGBjPn
HN0Eup7ae2Qe2w0utZ2O+GodXYiic428pItK46pndtqSH7/mfJDpnU09Ffo0jfwgkeN866xzIQ7m
RPG1aT9Y+xM1Nwqz5uzvleK4cmllaOcQGE8yHPE2L7XTNccz8d1BVU73bsVvDMZMGWks2i87KwQ6
ugUxwlzOykm+1J7DByWHHT9XqR5GXuHQUVoxV8oDNlCDD52wUxU+GY0pocZ2+NUzMFJRDua27SPt
ls1gKr2UQ2LZ/M0PiwNdQKM4ROvv/+JgnwabBjfZAZPYy7fJqlOQzfrKkPWUbSyCHa0MxuRElOeA
+Mz1NZQQ+xpxIcJcBkMGyJb7vEx2T4fJP587p73J3W4y/8n1sXKr+3gaCjCKHhZcWJ8DHCjnSTPz
cRycmj4xq79uqfHQERutcepy0K87s6b5ncxFiOuNKsJAr9Q/JvojNc+DDeNsCgU7zVm85ocC/iZz
VVy70Pv7FM/2cf44ncVmRBSTT3cmnb7DOoRxst/OlRxGIckYykAFwdV5Xq8YxcSXUOR9gBXERDJk
54Kq/n7NaKdyo+uAhVYvzVWQ+8/CMdHaHqorxvO0cB6+oexwg+R7yI806WYBnOove1lfE6dogAv+
vu0vNlXkwFRfM6b9ZxD0kur/Dq74dtlYZaQixmz/h4r98dpi6TQEfe7ydTczeN2adHDGAdbVbg0P
ADen5olUilDBzsbhY1pZRgdVovl4yugGZM9E76Ug+Sf0/ofWIcZ4CWzJneZPtk/bVEBRogKTOjM9
11dP+KjCAK41EVYQT/5iwb7q+J6blNQnV2TcMFA9MxFCZ/TgcClu87njf1zo/cPlwniBV1qsATwd
mDoyJquV2yOV/DngnHAeiKPJ+zXZCK+EjjfEcedvICPzoi1S0m58cH7Ff8PAbwmWgzao+M4Usf0X
P6gknDEAmNkw+3HnVBkkI7gIg8r3pvfb+Xtxt25ONoyAZqEfPD7v9WLtb3T9tq6qJT1lgyJkXBrh
fklVPfSLLSTaZXVirg2rg/SoJovDVLPc3Sd79SB09lr7ybfzr9dgQBqNBwMJKtXCx/SMWrkwa54N
BOnQk68Qd2JCxiohfgjRMJQ4K+Ps+2njoYpcAHNbE4p9h73CxHZtE2tzOZh828DSyHbqw9qtdcOk
6y9jQrF2un9qfSpN6xvmZMeXk8DOR3yd3nKRoOCeSuLMxmVw7KxvNTUBhnhqcu6y8qv+CAQDfhSh
lziM7wKs1b8mGJMLL6ECn5yHc75S3yPKO0DSLA2y1mfnkhA8KgRK8V93078/M0GplQSXpcaFYWmo
bigHk69k80ITeGmrwFGxhV0x8Qp+XiYT2n9BmTRLZ85wSuVK74i2dw89qiS2JXb33pR0k8xal1P9
wrFIZ5g2X3nfd4st62ndvT1JaO5qTb+ydi05t3Gpkf0+9TfJfiokpPX7fPVpZX/H2bF3vAsNOybr
v/oKRw17iTPvseFf8teXxzy+r5OF8dkGr3mY5VSEhIPwI3sRXquzDZKrKDDfa6X9YLOJNNFnkV3s
sldPF9lJj1poq8vxsdDIaM9oekc2V4OJwrVtHrTavt0fSeUUZw4Tzm1wglJyFGTHLPPRFNMF8f+z
AI51v+aMDYS2b6BZkV911Ga72b/2/pEUHoYtbGT+eqVj63GYhKmCPd2I4lzjdwu5z66SP9zGdJxB
Ybt12Xu7QRKPrG2cy/4FpybLsm37euTbfSWvzLU3I5TbpRE7JkrzwIrZfEjc6K0P+Fad1+AJAJPK
YN88NlftLfQL+eMFM2F0j7PdW0+zb3gOpHSY9A+tS/D+MfhPpOTyIxizFAMrccF/NfdpqoIZ/AK7
Jl/rRkiftXuoC/AZAti0b58mt8l2fEAqMdcA0ecROai+UqPKSNph9IPOFIHbOx6Af03y71fxZ/W1
r9TCEMwD/TQfBoNZ05JV89FI+xHuT7HOVg6oqU4S5lc0uklAOXK9W2QebjodnIiMF5N9Qp3UCOV7
odH7621IW06T0yQMxyBxlX4gHhy6sLNo3uM2ndyNOzN9KPN/0zWxAbk+Lb6MpLCnIAhZWty0gdtD
aKhqJhXL16q7gpy/5h+GfYC1spX3Z/gWfi/wRKRD1ndvBQ6y5Vxwgmqt65X2vH0+Gu4t62j5iu99
NGvmkgN3io9DT6IRg66vP5d26bikfmrnEjPgepFE7xQVJlt5a8qZzrz6nKEOWaBoNAomX9q+00gm
poOBM6iZ6j+VR/HHdlxsHZoAikSE/SuHrqnG7jY5PK36f/2rh3tSHDPtCcpH85ZJhxqEAFEcZP/Q
PHtbFpDMTO+ysrccYbgLYTQ7kU2uYUJjXXw5Xr9bVhr1Rf/6ThTaenxiOSx/bPklDt+lxuqf0JCc
7Hv7wQCPR77sBfOjI6uCu07nVV3jljxn44ogoX9jin7g6Xr4H7XrmBFKTfIpCutPXiaVMKDeVrSE
sX55eP44vwrVvVX/kEGy3WInGABLTQi04kNjz8vOacVBlvW4qoUSp5UbbUGrK0FUvOr6mf7M+Zir
/QSrz11EXCdMdBCeoWC8zRAPa4STamjRq84JDDNPdqY2H21BJxL1QOC6vlU0Dba+pZDActw0L294
xmgSyqPsdD6+mNIQe3pmD2C3qy+9H617O90D329wRr3E9D0Q4QVI4D+PNshLHcTlmlQyk6jiAADW
yXwVuwWVkjPF1CIXpdqLZmqU5dZZfln/3AfjfMd8pVhfoU6vBg/z4WDe/1v7AWNibXBAy0V/WIkN
9DB3MN+apGOCgcCBER9m2Nhwu8IdzoK/OGX79vCfLjNS1rysprH6ny0Q9d6RbWcI3Ss79sztMcBD
Ku4upNthx1waBs9P10GRbybvtzjdzXHf/SlQFT2UOhI9knA6B0LCCjhiDm0CdouytCxhFmGxF5Ut
6opmoQkqCVEm2eHs25WrZxqnJnRx8abgxkRlode0UXL7q+HtG2jA722u/5QM4Qsbr9Z/43NVOO24
fYlX6oefPXoKg8xI3WWCaDQeXUJeM/4YkeKY8uU5TCcB2g7/rOsDzuF1iyRRnd6sq0Dtt9EE0tk/
b+10AvRPJ4z1OkyJjOFc/WZwsHVKNC7oIuH6CFtv3qBrJ+M/m+iOUX1IURtjvpgYvMim14jh2sSK
GdOodfRr7pNOzqOsuAzTjKE9J7j28hsho0iZeJb+jffNPz3IF8m/IVnLIJwTorURTPqxDEOk9pId
JVWaPX4v7unEupwsEsqiU6rByxBAwrBxPT13MtUPvOozu12PpIRrfxQKA0r71rKqqGa3rF+3eUGP
kYqyg/m7tLgAJEljkLSbVR8e6z9XDIRrEhjQJ5S7r5+sSRTWE3tslBrkqPDpzJfCGAprzXpZxHLI
ls2HsfD83YE8Tzd/n/M/Z1v8U2Wy787baTsdfSNixOIToPh1ap6Hp94FIMyqWq39lqNzCQw+lrag
xnmb2EPsKnerTLJsZdobqJmvokjPB62zh8wxIQI0VQtPL952NUA2Bwa2pfZNEYdrBG2rDHf1tfGp
yXrQ6tXSvb9VDQX30qKVq36v48vHslNuHmPIFOLwLdR3vBFe9+Tq9vRk/V0kJC03A8FXAdSZ9dkl
/I62g4fzF94Iur/WcdHKLYqr3y+F6HZePfTIs96DEnY3Ym1m3300HpPswHRlaPAiIObFiN7S/Pte
dULS3OrbLtSufOH/HCULZjvp4eaVnElCjc3m5DqbGbnWlST0YfM6hFpP1DFET/EfKIZEqFxfrEas
bh/ev1PVX4//wvrPD3jz0pflW2Jaq9uXnnlnPCVGoa+ieu6RGD/lIJ8PZ68Jai/EtRcHhuPm5jTF
KRwcDMvJeB5hBbD0LX2FuWM5Di7FlNyshlc1Wmc44bkdRqS2GBoHtJSdgKYwVZ2inQ/WrcqHrgpD
S+aRL1H5Ct5GBd/Vw26bcWpAIh0aAlp2T8vosm0YYpfxF0rif2Yv5rYKvkaYPHcCg5TvZTQxwxrt
Xq4fOGctzFXJiw+BbZrh4BXZKlTH24ZO+J5wkg2nBa7oC5bKcNEM7LEOQgoxjtJHkl2h4cs8hWiM
YIW6cYj4m+uPv8/QGpiLPc/UHuEmoPbVz73w4AcqKRzY3W6V7FjuaNeI3Z/zgiv8pCNTW7dXkEMb
wckEo9KLjn35q7hYhwmvJyCMpmOdnBAnREkLl0DbgtfPYv1kpS9nJQQeYBFmpypEG6Nj8FVFWGie
sPVyYQKf8VnLRrqp2uPb7FMyAbLIRHi6NnXBpdh6iHgPWBeXppnOz/pnR2N971Afd+mvOGJ4jhfr
mpBSbh7Tfyxb/vmOwM8iCncAdy24Tviru/6juo4/sj933oAHe6jPn2pIx3iMcqP5x3gXkMBtV1j2
B31GderOMkEqG6mo9+wQissb7eCuvw5stfS/aRATcWTYW2M+dAGfsq3tmLyof+tzK//EMDvQ72Xj
nSLoYGgs+DiUm0i/LEQ8R7jGGdRWu/rhizjFXvuTHaqMIYgAjTiVBMg78kDiM/lLD4EH9ulUYGn3
0QPDHkesGjhmS81lJjhH6zodImnuXGd8NVsWEabVaGGTyrI1Z4r4Q21Y+37OgegLT6cvNnLL6nxe
FZxaav9ma9NyLF9zUhgZJsjs8Q9SUG8zrozmfzFgWXHnBbqEl+8BBdGWqsk5Cj6zjTBc1d4nlbB7
ZNTc4v+Cq4ACpXJFalXyyyIg1t0BZC1e/d+ysZlCu87fv71yM2/uwDcOiIECMPz9DLLSkESSgrSg
oEbF1+1oy5iXlIZnSwMpN98x0+i4WE0lTcfv/nP3b50/Bi2cXzIQ9omEiya7jGZNG6Li6N5YIfJ1
Cwokvjaw3AbOf+tUT/fAgmQh+eZfm3+cLbTYn3ce3c0T9QZvpSvsGHkSm26y+TrivLIOT7LUTIsE
fYrl7mZk6l9+zUbiMHjPGMuDBOa8MI5G5QtMt3m3HIMu5IEdIuG3vZWTYhCAENXjiH802CQsKbsn
hynVf2DDX1+NsD+/diQxP1kTImoC+WMkPF5Z3iU+uCythgjIC3AZQnGSch9OabSJIFrLoXKVtRGY
+PG8O7YPOdtTnUddPzZC0ceHTYFeljYh4KdYD8Ajp9VKa/O872+d/VuaIxJVm2mMP9fQX6IMhMIz
DIUrT/jBrTnVbgNrxaCFougPTVS12be1sGKo9AyljPtWz2ebd9iL6fatsvA4K50Kk0VtNjbtaErm
OFR75oLPG7EUrlLLlSiN5sNKrzAy2q9NxrPhTEWd9kmky6SaSDM4YrlqS62heTq3XTnPnu1cMFW5
bnu2fbHzUnekiDJkDPRDfpEa3mYvR89M+1VkZVQKBnlQLI85GkEf3LlO0tzcSfNDdw4P8L3ZhTfQ
hmJhHM1JJuhBMs2lFIT04KaMJO/13QrQjUs02bdXncrXWS7Fo5cfhpAohazRmFZUHPmLuFHVkHc/
Jz+z7jGRMIWXU9LTKR76OpHyME1vKHfkWUrMqXt0UQH0fBDh/t+CRF8zX9hid/WAnE7exGqk+Rdk
07H1VRyeUO+TIrJ6gYRy0zjERauuI9hEhfnil2zylOquO5sO1CXi0sKVh9tw9BK8rtejfeIstj9f
X7e9exuneVXlOUUejWezmJKu6C0C+FaRSRL89cNJcREZc0+oe9thdf/Q3uhYpufp3VLOMH3RoXn2
z/qSLO/SSu8QDazTn5Jb/Bd/Fa2A6W/81/oN+kYU2pXoZcceyoC4mUs879F81GWPRoO8Z4/plkHZ
FCaj10bFkj1Ial/b1Lbfh9c9kYbyj//KKXru2VllZLoN2SkDZpJzg6T61FxkGNKYLjpxRTBWKuuA
wAhQV9dzb4sb9sP9+beFbV5dO3sMGHdfBc2+xzM9lAggXiEp/hAjD0JBUvAyLmpbgse/xuzY3Xcf
gQSXIK4AmTEna383gaKMAdcN7J+s3LleuRZMrEsBFs/uES3+zWb7AUMcT3kG1LZDhN/ngy4oi7AQ
SJdSoplYb+s/xbbUuYQ2cQa73fZPU2lM9WKHKUISjMUzUY6bQXLp283DZZzDe/cn61sl4FRWANEv
3mIdXAUDJ6PfGg98vsWL9gJPT6VV75yme5KfQWY8qnzdRafMXirmmIcnoHj1Xk0/516CqHD2PdgN
xKpj9kOJ7+QylAuoFpPrGO51HhueB4r4byvtbI6v7ZKbmyyaIYakOMYQWGCA3MRLFxUW7KyUgCEJ
Hvm/bFF41FvzaPbi2W9c4pDQdY83Bjven+pSr4217VCjbJkUp/w40OKuoIGjv6HWIMu3gFih47Jy
t0Ge4qHjjsNLk5DUiFXvkulAo3a49n8v47A4b1H76ySFS0GHEW9eDmDRPd4wqfVwgIYK5Qx+L/wt
YB9YfORISrEuFXma6A6pze78MOnpq9R4B/7G2dcvOj1bEDJw7SuUWoGUhFuc/BhP12E7UupfMLxi
kpXFIGWrVt/Vr81ikjjPyIZ1xOojIV1R9gPkI38qsD/F8dZn9bFWPEbpLymidzg5wHATEUwiaR7x
hT+mA/2p0Fx9/xnV1gvjoPXKx5mJ2Em4mTzwcseeZ5ZREzFIc6rnRzKQvzGws6xe+B5B580BX0jf
ztptwEKpujalcZAXBdB9zOohAbXEE1ObWazt+CC2nCFPj59CsNyMpegCcEsqWYkzMuGbzAA3X9DR
/moquU8j8IXpGl2GFzGQIe+JZQapan6AsLv5wr0NHptU/yi06TiUYqGpWia3J8+hB8U2e0nurwfR
8NrLMzC+dhlgbTFS3PcD5+re8ykWtQu0kz0Fokc0j2fB1AQEYRrYyDlF0237ZmfxzyrwONliOgbJ
1Y/DfX+pHb+QuuNNbz1yKSAd+4/08NwS+2RYYKCAEF2O5SFnh3NH0KyLprfpQf/jMjOH2UsZLU2O
jLb05xHt3tIvv597OVEGKWTVwC1jDZ3IG2aVpMhccw/OxRuql56PyT/SLmLfr+T4EKKxHKXAD/a7
pxf7eEBvXo7NuWijcxWpGrDAsI3FdnbC69djne++VfiDQhes3RE0MDyArY1O3PXWoz8+R5dH7R9Z
U9bf4GUJju1gp6HdJvlB1k7X2lRf9v3TsTprk5ajUZy83raRQsDbWQfjzfj4k6GUzLPyDgzObdWt
ZAGsDMIqGefDuiq8qWTkGAtg+3vObhwb/zAR/qAyFy3zkH7wtQDRo8RL4qYr+a3B9UIvBpFKClRc
jXTIbck9ie0eOouXD/6bXO8u1Wu5xobhpAQjKC40cibiKsDQmIUTFQDTnCd3SYw6hq7AuLRS2UgA
ZoNg+cb06o7joyjWTf7r2CTTJIe+XWKlH4ESEU+tx96QX0Brk7CpSR85sBRwM0r0CQnzuWWL3OBR
Lb2sY/9/hBnRLL+xupFcEFxFLux/Z1+/H0z6NfHNRzN8gpMtKR2bju1MP64drZI+97fapKgKE4nO
BumkpME4vq+HH5j9Ser1/KJzrdTuU3PK6f0bTNCd76vPphA17lCvM0EF8zoSSmPf4fCcfM4CWbvF
RiEqNx/kYIqZ9iaB/ch4YduQYD0lJCPtclSpb55oWiof2qYXnKwe+6awi2WkzJItBXMs0Cnb58Xz
aULU8/QAhYYn7/6heLKvAeVzZDV/kDr7ksBW3MH+hvvA86brqgXcngqNBcRAZ6SHhHA+Hczi7Kda
ohlf9FN86BjcjUjHBbmVAaUmc/D78nDz4bB/c6UQfs7jpW/LXAkGRCEFmYNQoHPunj8WjQ9r6a+/
rzJAERuo/BIIxx/16/p+6ucEUARyURHsfnsLCVk7hix3nX47L+JCcxOOpHbOUZzl4rEBEiy+dEm9
j8qnoulWzSc/+hAYgA5n5Lye3J5Ch224cFtHaXsmRu2lMweOHmJgG1J1iEkKOUchce3cfjB1Alr6
rxGFANfKFwg11sx+fU1/G7Po8FroPgdED23CAIOlCkhZYB6dsof4XOcXBHbgz+NUpX7R62KXhVsg
sLeZZzR3a0w3XXPs+syXm0kYPWXaptCknuEnf3u98bGteSVg/GdrBq/J9Yhdi4Px6kWmUR7L/4rD
kQroOcV0RDndDBpgnMMpNr1uLDC4NJLxvFWMsJPwyUSAi/0MBnJp2FVRlsKTz9ddNTadXjsAuBWz
fHPdkovg6ySH3hJPeIanK+z9GP5hWnPEhtNifZoyWW7hCCpFsiFV/FTTwVY7a5NOrj9pJuPWrGdp
ZboT3O9FU/VYy7hk4a5tcJ3EcL5Q272f2P0fWI3kIG5W7uAAItr78tw78uQQ5e7hm8I5EFh9tca2
LZW5ttEDCWY2F/4Z756u6oBjIt8l1x/ljKpcEW8NXzYapNEh9W9ZFzjq9bzPUwa+nJ7u7zJafQoQ
dM8G1b557TRs9JmFS7MRsvlslyhOJ3ok5naNRzIfFN9OrxdOS/OYf3ljEeVkRshRkLQ8zLxev0vJ
tiVBBYVjtBIqcJ3m2qfeI6AY3lsbrdGfKdHZw616Ifi9uR4CH+scCjHRim+bDoFs7Uildow3wab1
5dZevjy40ga7sHq+CbnUDkW/HywQUMDbOMTcsGku+wU/iPuDp/vCer6aS/4UzrdjxB5u9fZ75EhW
qxyiSq88uHw+ekwawdr1oHyed+djaCmkA5UE9gjo+HueJynZubfGcWwUAw2hR/DIDBijcDsJLwMD
c6QbDutPwv7w97zsHpqhYTzJeWETxAj91NvWZg0ciTpB2tuhtxjxcflmK/PxSPr36JufbFKoc90Y
LBimL3pyBDpr/QCXrqgS3GWYy0JeqntQT638FPZAVi3tLXBkQr/qmkqmwTiVzcX5tw3sVM2SvH2E
nIPAYgyRJJdk1dszukmC99exegJV5F6v3Zz32HmgLHGT5aNGTq6jiQLoXvqXkx5mGAItMLMC4oxY
5t590A22peKI6hls4kVvyzzWkm1pLHjUofYtp7ih/O1t4ohhhx4c9qgJy8iHUb7YNtZcta5RgVns
krFWMfp7Pb9BK3LDSrpW6S5VYYb5zGgevAeLclIDiIEgR93yOn+68daNBed4/Y9CcM7Gz7tGeWQw
XN7hM2dDBN+QgBKeBOcbK7TdD2LV82Io5+ut8hIIVcfGXxLiWspRvjlvmssPPjffSxsUM7R+qV7o
3BuBnGbQWv326Ff1T/VfjvZItn6L2CAGyjHQSSvulUd0FZWf1IA5nrn/cnoY8fudFBq+ePL3sRz8
NnCP+77hnPni6eOgK7PpIdskpdqFd5eIiGCJL+r5DPLAWQ8A/dOiiug3xNv8Dk52uuU4PA7Oadbv
5a+8floLksGMPLWsi5OgocPHYxhiaJ7ury2Uv6c5MllS7i9GIf2jVGPJnWQntN3N+Qi5xpSahfiu
nmKATq5CaZZeRIJE3pmlPC2OwW3mZuz/DjYqf2YDNy1fv9xraRzOr41JHMPya/X4V8vco3v/MTwI
0iUFnwmsrRbDaPa0jzfbp5LFdG7kyg3gmOTJb0lE80GF207vcWms4X1CZ6fLeS3HwvxYY6t8O9hc
+2sku6fKvsXmsSyx7Ze0QuxWsiq8lIrx/NqbSYeqiqG6cVnvFNZve5np04Oy54bIXqBkXjW4ndol
qHzCToRXmllixDfSyEC9goF68zy4Ds+D/MtqMtc9cSifIp3N26tJ7mmTbCiUaGg6WZujkcVwtqyV
x2n+FsOjFomg+1/plYo4ecK2p8VxKlvNvtzROYkA0R2X0Ryx73lr4vDMPTfzTMGZ08QOOOuGzhZT
Aa9WsXaRHlad36Md+r6BaDCsKy5DdEZqUpp0co3Mk/F29fP72Yf9i0RhXJpefw58PCUVYAr84x5V
WNzmIj/qfXFw+wy5Dv3Mc+Zpjwtm6xj+vu36lUZ2vONnHqBSJdowXY7OJ94o8eUy+V187I6R37mL
HHk+VyaZU1JUF3OjevcWCpQhkvYxP5gz/FJT88HwskrKcpTjjOOPTCphGGx0vX7h+YY6eonzY8ZR
XxQMJvAY1Lv/XiV7syefEPeOUf5Rz4695R88N/ehmE292ngUqBIOd42DSIJgiol2UkAAGJI4GEYt
o+Vf5AXLrI54kzEvaGX+vTwWDPdF1Ugz6LFDcd1cvN2aCzJB5oxDF6N77G6H6WVNgkqN4yPyn8+2
YmJhG6HXdAyVVaUBAlgPIex9BqCqw5vWJ8f9vsUDUbLt+AafUOUARJCYdm+I1i8dAa6qx5kRv+s8
MWM/DvdDV373puIqR152mwnZkUYQX9lH8EE+DnP8ZAX84fDXXMOT4ca2qtyfTCcVb7CtTtfDeXvd
dm9N2zQAOcNaV5FQzx+CHxuTjlpSG4AMnpQFySyjon3tSFIUXGpNJsvQwDlulm/LxBGDvxJnMv2r
4r9crklTcV32rgavVEpuSaeb2jQHsLaK6tN/lo43O/7t6T6eCegsaIX7gRJik1c2rPok+eH/hHlW
iUlymJ04HrL1xoTnYm3SmQQ9eb41zXjJO8OiLPN1BCJ58mvbi6RSr4i8dP4zu0t+v8J1n8fnd9/B
/+Z9k3TXJ/IxK4v6Qw54qi7PL1sORor33MCvqck+3Ts/6u4jp+jrZlT+yS86+VT979xS1ikK98iv
DF2/FpeYjYBOy5JK3YP/WynVORXq5gYLcqmbouJnhU94TieZReQ+6dnKP/Q11s9MD4zWLad0iWdY
fyyCQIYhZqojl7OZNZLXE6yHQUUwBIBvqdUI5Nyna3R892qsHx/rp/B5hEgpE6mu1ZRGEM9/z9d/
DgeVT+66La57jYyEPbXX7tmD2nWvU5MNb6/PBT/tUrTnBPZcOHPYCIX+qn9ONz39N9qJZY2QfvtO
H8NJ9ciwdFa9Ej+SgIRk2VPzOvY7fjx3rvlgO9F3z4uvzdCVMAo5Pmr+mq+IwsWNtDxYzHoYMJtu
IOR/EWos0wlymEm7xZh9+2VjqcUAkG0i3+WujS00wqVhh5SJK6jf+pnmpDzITDg0v89vkQGM750q
JaVZZ4toeoYXliapHl8d5ytHXNgqAi7hoaW+6yojtuPp5j14KOAvM3kQpzvGj9lV4sM5JhhBwLln
4typlQ1OCbzXf/ZjV63wuTw2tuM0JATV3Y64qOd+G7o1TYmhGnOEu7CLTomCXGZQ1yVTEKvhStEZ
J8Ujp62dx97+l+RRA36O4QgpIThE/CAAL5sLUvmSOfBvcMHmRu7rzIfyxn4O5SYuqwKS2H3jengP
w1xR36c4X6hyqrhWRuu9H+8tCw19mz/NolEZPd2RHJMDn63tW3jTQ3Ryfa7RYtu70DL8o9f9zmMv
RenvLfDkZl6QrBlzHr/xn6EwGX9228e7W9zaBW4a/LVIaSUeyvRuuR8pSmiEJgL6u9Xe8aMVdQEP
bAprJq2CVfLDg+/NWnD5gpmEX65rvUZzS458wLOFyMuqIft0yQ8z2e/0o5mn+P70Xr4d6MSFKj6a
a0PGazv96FxAB2KUmYMtmxURMLIsKtW5n/i1W2FNN/UMAeDo5geZUbD3+TXDWLoPPjhDElJc40a8
ZL2qV5oWY8fWfuwTGqSQ0gXOzfx9j2+rPUOvQyNlHTD7pnOHW5bNwJlpJUFgu2/asqMVN2CMt/g3
3r38dvKOM2YnUGeMlKBYemhvZrFOt94DjTW3P5IuydIMf3gzMeGIT53WvTrITznBbAGwWaYPDJbU
FtxWQgz11aiC1d1n8WXR0THvE7mxAwSatfTWxYj4vrrTLLsIk+W4kgTf4zBMIkg1jBuG6zrREXqK
YO5ERIN9OzcC50RMUlGkr9Dzmx2RsH774wKFLdfAu7plpbQ4m0x4F5jr4mmAK6u9+nvO+1bhm02W
PWOs5mOEMuQKf9B1YbNkTdG0YHrvnYYfR6o/vjFbZwcPR+PZDs68dcze3s5tQ8jyEP3vaVZjNznJ
6jwU9C6N8qgV2ECQ8OsY+e+p2Jnmx1eSjQe9FQsEQht9W7k5PKOhBhTDMeExdBqQj9U3HQEI3V2S
qp9AXEqdowkNywH8EbtNm61UE70taDhM56/VHSRJ29TbNVJBz2lbvL47CWxINgJ7qeV6LrYtjHUm
PuXrZ9Lf1JNH/iA9ON8olJpbVDfchnxjXuLRa3lLnWgecuIEakewHVuFiefzOOt3Vrkvjjr+jW9F
RilX/4MMmgWb3QJSONU3V2Y5GAVVjyGA8MAEfu9bfeQ+5+9FGNQbuhjYoDwgfuPoGnpLm101311G
ZjD8sW29bOwlsiAQaV01AQ0fabUMKLYHlJVubSM/vKw9n4/xCIIA7Py67lVAMPmhhxZGidIBjq70
EbQ9MU1/BALJxz9feWOlzGdAs0YEweKQ/tARyM4c19sqU6GfVfwYbV7PCE//2BfWD3sM9vI8mUzX
j90lVc21s4UYrof43rRZ8+GK6f2OawxUEC52H6+H225j6S+keixBX8wPG5vTP/oUvBOTjvHE/hz8
Ul5LX9lh6JeXBkqodTJbr8zu+4F/1kW8eQ4C0BseOey7bEK7+8x8QWfDWK2S0Dd0/nBUc5O5YfOT
quHYzUUBGbnwGnb7w5HU3Dsm+ZJHc85B9fuLjUFYNrf/Tu45P3187iZ5bv/HH8L8z+K0JH/utfh/
F+K9eZ+UNtla7PHs2V149n0aBmMODyKlDdR9if+D1tW/mHYaQVIzbl8t0/r6PdBoteNPKUA+yNYS
3Q4Da0GqeQSPl3uDKXfr8uGKi8O72VogPn79Ae84ttZ4NZqpBAe7uakz/i8VQuprrg9ntMFiqsB3
uzp/nw2YEvPsJbHrkEdr0DXXps48Ymsfti24b3ClEEBANKZx/Qj/TtCI+BHwg3Xrl+QAozXgLsgl
+TqqijUoINS/7Q2Dgq2a38O1yAZ8QRNKJaP/lNgttRAuIfYOYiVe+9a+tJdEkrCE8COglK+r2LxC
XcxGIVe73Bulv7fFWS7grrZZvUL0y6tWBqfkGt12g8u8vmfRsk9WxxZPLaQm6gEjqcdiyJhmxa7k
PqggQpWqFTDyvpEvBQOR4k0ClTzAwZIB8w4Df/2akXkUHEVSElE/tu3SkkmNyDkC6gamVfThEUlC
nn2crk/QcgfbHzPPJc43DMncr+tGPvaRs8LJsvyY/UWHE7ZHAaEwXo+KDELGW3a7O6Pk8uvv9N7e
fvBRS269zSuBD3M87UQEfdzC+NECGziyZV7GvdN3+jX9+sdMJRDJjqPAJUh9rfEeAh0oJFIHJChj
l7Vlo53+j6Q7W0pka6IA/EREyAy3UMwCMojIDaHSICAyiAI+/fnSE/0P3YJQtWsPmSvXWsmnF9HS
yqghIDxnXi9hXB1Epmu90J6iaqKqklURHOSVQ7eaupVaqdorVWMf81PZzdU3UWTFxEthYj0LDPqe
vcL7JVbryr+DhPFzDFIAhUjJmWkBYr7JQvLpcKcwiZxL43f0oZyS/777yXO1t+PDAttA8uscGz/9
Yr3UjqSBzQvbpmMx7hs0drrP91XbelkAU/2DPumKyRvFvElYfW0a+GQf4x92TKf7Dsq8mvGarYPa
EMLcOJq1lJSZzw21IBqQ5vbJYm9GpFC5/mPEh4SAnWcebrHkHHOtXVP3o9zj50No4xFa9e97p+Q5
t4rN3UDKYaKigNe+B5/PvG/6l3+79haCbntaDy+9HNBzKdYHT5+H30tbt1JvqVpOT+Zc2a6ICRrb
9I+n8A0rl9u/healqEvNPePA3Edtu2lf6TVP/S1YBgGpXRyXLdYLakvJ4/nFaxYC8C7XHRRx7jzd
q2i+q7gC0XDis2zONw7mUAHwyVYia7xjw3wMeMIi20DJW1id/cwN3TD5IblJPeSfv18vT+sRa1w+
b9sn2pP9aKmSnUSnOH5XdtD3e2eFenVabd+Gc+ZF4BEwlzq0BFOcJYQk3WALfOr08dt83fVeh0Et
fsV7lzKGbgD5nFv/ukkTnDhMg9CyqnWPy5+6MDzWEQSKdz9FSlBGczXRa/gGiMHmFhYfRrThUOOL
lS4D+Q8x3JvExZyy3UxzN71JJCUld8cAQwKk4cQTjSjyWIhK2vm3Yr8IZ5lPGH827EbFuIptD0cW
14pu7EYtVHrMLkpfPZQQlisjtpqgkf758fJDHxWUlPfWz1R8//7gmz7H2+Hngu9N4xcnjkfCUFxv
F8/t3GpfFUrhRQAkXwvbrLwbYnqo/B92SoVHZ2zx3tdmep/VBbEziTg+4OSigdm1noKKFRgEVy8D
hkGKYvh1b8b+OiVENo5fdeHb167mqO4w9ql9PaiimBW9Ix+lrINIRyNl7NlXrn689ucvVCbbNEVO
0dZLAYpwrxYaLjlkWOrua1z+9evH9PBGNXJkiCnwOFR/n2m8nOJWPAUC+5KfZw+xZ/vSZV6SFHB+
6h5zuePyRITDskCP/8TvAxEGofIT+l128V3kLLR9Olz0SFe/2XcOU4H0STz2mvqurVWzwvSO5u/M
BGlxt51eMDzGG//4VlnXcp2cybTFp39FWuI3//6IEYfyE7btp8ZH87t1Gz+ybO2sR+9XAFbCFead
R8tXY1OsbQrNTQAo7d/fB7ZuJES/p5a0RSYl0CqAFIp6eikqUxM2f96kFIEwmCw2Gw4BEyL7iYla
/Z6UGSms/6iBmwcAD3+Fn+ZVvWw+0euC1vG0rqezzfU+GDXKDczhU9UM5LsljdhP0vWPh1P/2JsP
vPbEDn7b3g9uPCMLs99+0YrcVhY7gVk00EF/VpDYKS1gdpIMQ1g7cgXV3CTb5Lbzlh2kUJpzml0r
ClIwtE9qGXeQxd3fwjo8XxQqQOsqH/bfTEPbB+YBoAwwA5WVNLr89v3ysTi+3C3lbOm3zAUlcU3A
lblr5SAvGSqeTV4FE9UTbLBMF5tZfC6+A7elPFzfmYwNdAl1yL8Rb+0OD5rZSMeprkRNeOW7RH6e
2TvccSTL/WO+LsMX9X2ontkO5XkyeAvg9yEzfwrdFvh0d5tlvOnU2rvp3mfm/lC2pTrk32Ro5WPL
+f7Bc40jhq7XshQacEjHPI749eSUJI4G81R6lMbr8yWz3AxlJXh23Ziaj9pEV0cHjEHBfbCnZSeD
snQnM7ShNV7OEz1GKoOvdn507S9ftK1pxVm1OHcLDBrQQiKLvDgsbw0TnmkUjlY92Kw2tdqqAJZD
HcR7dhj6F6cSgVpTBJgdsR+p4951g0mYGlGJ9g6qXkj7UWLd3F+nvOjKo3i+U7DPurdpYXCE4GN6
lLYIhmvmRSuq7vwVIHJBmcbu7OQgc1Dat3VT+IiBQplZNYnH55HKvoOQqofZsMlrP03QxvkgYYzz
yHofYAcF6Tb9FtOOQmzzuOuMctOXS0WEfp8b2HlKvTzGdYg7St31Xx3qr9NMbgl1yi3tnJsHriyt
85s0QqlIEUe9TxbxggHToMDCGZhG4HdugkYVIuqp9eNVXcDW69CyzdcGu4d9K9seUdWd6rfBN6QV
3RcxULOsm3AX47B26A7Ut9t63rZuXUuhqZ1bwrkdiXTyJYEsc4v7aJTHSNHpPk/fLkJpgrOKYHpX
WfyO8q3lPEQzu9erguQsM0g7Az49N2oyTK7+dpIvV0xeDO6o7xL2/U6FHgLL3KCLRDYoVZdIHYmL
vLIk3k2Ok4/xaqi/jqx5ebeMvla/yBH7JnI/NtUWMRR3RNx9roYbroZmSRBuNchqssSv80swQTKD
TJtHntM7BCSC4kfHT+0zg0vwc68jVL2gJ2tWlS+o/sVe2MFEtidoDHqcqcanoBuxylctCHN5tWjT
o5f9rHw3ip1Lb9UMJG55XGYGqfCc5SFlt08Ngtp0S9ZPJZoEULI68LF+whpQfljLL10+ffGey7Rj
IdUSPi0AI5XzC9gK6+TW/Bx8zNZ12fcOUVmPw44uQTXo5fBzXKzfwZCDvFISpmxa2eltciF8I8rh
rKfNGtrOPTLlOEUFzFYEOygmCk8kIl9lF8gzwAJinAngyEFMAKRu0gyt0R/RqrMM29/BC0Clit7w
O83289qbfKiCy//yMc73iLTv/2gm2/pLWatuUS3/Oajfxcpi9We8tUom2FAeqlbtRDpaGtyr4ddL
Ayu2Sn4mFw4CXWb4hWNzUOOscW9v7MeEqoiyQLO0oD2srzPYrSHUDWvOr9FlfJ1dxpvaQKm+huIG
rojMV6B9ZO+XHuW6YUod/dTsoULRAw5R/kU8DjNqBL9zMnjZ4hpBE8H7ytJDF19ZqAknNzcc9XJq
cQDKjsXQTzLQVKwjakDkx+2Ay4tdp8UgmbR25MOhisIsr9h0xAJtkLmPXaag2JUTeZrzxqPgrlHn
dKzmejUt972P8WRZUFZc5OWMWBrMCWOs74h4gWS12erlIhX8TV73/5gRuTr2ASGS5AMoxIuhUJv7
91nLcaBbdLFzNq0J4pQZEW0GS4NNK9II5TNSA/4Tai2pCvJiuYP7yzmTQc7PPe0wITsxEw7/NKXr
9x1HkmbmReL5NfFCHw2gwx9mWMbAPHMWwwON3JOf0GDeSjcvXYXDByeLpALXjzdl5/9yCapvcr3f
tP58hMTG79IiJJiPZNd+HwXvwyKmnYyCMmKf06E4yiy3w+sIEVadXFbrHgrDE8jDE2NigGkJ+e5w
5idRdRhCQm74bdunDV1PZPbK/9Rz7O7xodb14oMlwUu9smuf7181sqtNQqCIAkncQQO/mDdwPmlG
QiD2xRz2R4xU5wcssuUVXzsa5rv2jDCgMFgNX2eCNCnVthf6WtaSJtvHIrRj2qNWtrMjjQeh6LNW
dClKUNURayDMZ8XLGzrckFJE/A4rjD1CeBVSkb9nE6rKXIO3mADz0Nq/2Jx8QAjMwnX9a1hsnvEE
qw/ZQev8YBsW+PZID0aqkd/UY/N2OBhRYTfWHbza5vfgWCVSeJ0CSKGG2mBDhD6TTxzjKtxA6PwU
MxcJhxGDDB8BEQfrc5TGv4pkxpM5OUhvtSjtrN1sMJlYPHXXr5s2QUzXZpQxFsfKDPzhpF+F2UOK
uuK9ddcu9/eTXU+xJfWmKxBoa3Cu2pcb5J5hlma7IotSrCeJgxurdVFWKJBWVLHWve0k0zaAeYr7
1Fuqj78ObowNh4y1tZfl3h/q20FKFrNjfgGT7308HJ7JZYwwg4dw1d6/0mB0r/VBe7RHmNWM6S3T
CMryQjSP2oIVvicZldU/vre+wJLW7aVTvseJRu0BqvExs4EIH9qvtlGEP5JPsM/uxfPfJYion/em
ZRdTqSvCZ6GPg9aPPfUQDXnAE1mPLqOItgujCwaYWgQqCPGbyoRBKa7WHoMMPtrY/YZkZgLct+3m
YY6d376wXhAPxxIWR5Xhs5affpsR3HIYfxy7D6V+EZzDYUJW4/41jVIuRAindXOcJfvubvZVqBYe
EE2GmZHgPGG62E7ViorHjeJjIRmXuIl9D80jWwoiBsCowKZPb7H7sXp1sxAUopAWOBhWPbZYdCCi
4LpYNuiH28glxULlUag4M0ystOqVm78CfcMnD7irt5TzMtDSeSNCa13Aax/3r/vG+vo3m46qmlvM
p3i7Nd7QXrmNC9Ccj/fVj7qN6i70b5XNsTbrHPX7vJKLaVoXT++3eXyE+mzboaPGAecid58eIbFg
daVjz/c8YhORNw9oCMdlwBasZRoTIOhsuY/k0wYP7ojOXttaX03EhXNjww5JVvfzeqav/lAlx5yT
0lkFmn5N2PY53FP9osae+OpEGYI+NR8VwMp28Bpcr09U30MrlM4luzsHrAbM+txS2H7YGQil5gel
gcSxqrPEviaI0Egt1+WAdU6QGp0feiuUGshErkucY2V2X4/d7+6XzpzvY0j88twSXYZ7fp8ICeEp
I89+/UDccJLaMhr79ifAjlKWUyLywmO6czGZlTesHVYZwUdmiRxNujLRgfIg6BhHTCT4i1a7IjKd
Fn740nSLI/WiBUU+DPpFswl+x3SRt1M1zcslN9MWAuqXfTtgqaLGdkk4wEH8hn9HbA7hmfTL+rt9
TuOvNKzvtYFku2Yot5M/I5TUyJjLglSrKcHCCgFf0b7xM/1a2kj7mzKZmRjDcKcbv8hm68ry8TR5
ERGmbaWFR7n6bTB/zNm8HpjEPfBThtGh1YrgBVxsHtbUbFPe2HOxIWsKPG1gZPe3rxarXNs1c2Nq
ctJyx8j5tKKzHXux18sSe7dp3kCBGrMzsPNNZlWc2rHseM5DE/FvE87yk8wQ+z+Lw/olpICgorNl
Jzja1wimCT4MC6Qb6oJ8j7COGg6I1DcvvyCor2NrL1lodn9HhDnCm/I9CeNSXHh9c01Mz5YwktBU
KtlMLg0diMMfYme9IFJZaqqkDATtSzzm2q+p6liuZ/+kM55IEnMcRXcvxthGN7DVSmDAxusuJ7GV
nZtnIin29OvmgxwL5fqh1Z8z1bJTiIUOgkA2Gio8jAxiPr78jE3x+tcAN8pBbEb2sd+oU6o/anfi
Gca2fxm3OqSVdKrlwEqryY/7E2vrBOGsvHcWZRpHX6hRhGRLOz/7uzDGIbP8aH1PQhEaceEc2qe3
9ht5AIU35uLh3n4i8iaeUK3jZePcq2RHwPnOL9Lfuq1wFNLhzIMuPzqfGz1EMNO5utfv4mlzV/l4
/ekUFrmRzlHNXOvwih/FQinjVE1OKsHLuVzgbXOrHAwsU7hV46SxdqmV750dUQLGfg5h30Z6fp0j
jDfW9/ne5eH2cOgEWVHdU4esvB4JNQTHt7FzwKm6bptw41Lw1Oam05HNTC8/VHJt7Pil5bt3D/lh
aXF+OjzhdwkcGUo3M7zis/ZhWDtyaxbPC4W7d62+FVo/VOd2ah5w/Iz/3Z5z+tzr871XkXy4Xmvl
aB9fwQe7L9dyD18oiB+d9OA6yIEDGVd0bKydT2Z3ugo/Fmvp2eXCnS41RNKVLOqLWU27qFu/dI+4
9itgQycsJfrwvtd/h+iKVkO+Nl+Uh2krpeMjOfSdmoZdqhTLR7SEtoDH7fhp6JzeLFN5AuRKz2CU
YMZtXtePOuB5FCuOaWAUjOvW3QNftfTAoPPHM8ajz+XJNt8tJKdXDrE6sG6vepHXs5naXT7Zv7eY
XGUey53Lsf7Jx0QwhF2FVvH+zNMm+6Y8idIKUB7c7H3lXkroXEabE429leiNHY6NLdn57vEDX2bL
hC4LBBPPq5EAfbCbeieecemhO1NdanJALOAHniU+6nqe7ibo6AmG3ufyrp8eZFo+LblWN1rLLn+W
lynyYeeC1Kf15I/D7HCo6QePTHS/egTNX4cXcpnXwsMGKfJxnamfVHPotnfdbK51+U5ymbqobTcr
flVz+pmZ8h+13L/cFVm0ACEnbqRnY16ED9nNKNtcq5dwXIPq++sZeMmsmRdHqXIiJWOsxy4JVT3X
5OGUSkqX2pGX3aVe+mFKKry/VlNPV5appYfTqXbNVH80freG0YGXqKC98NUoaRLoXMTN5MRnF2Al
9np+LWHRPuSecxv1EO3bGFFfh6vKrevZbJubRXTwGCmLtruc4Hx4Jzcu9rSOMw6lceHhQaO5Wvq1
PCz28rX1vWvUsXr1UfsaFLccdLvFHxHIuwiupKNye7Wr8AMlCS6SMSO9Fc81cu29o/zQ+SCZDLYU
Lt75h6lIP5+zGR0QwmhFbp38DyHGfviuhP9bOy2wxj4evl/2Qz1CxXWvqM+tj+cf3Jsjkyf8R4V+
cdCSB+kHBB98DhhY26vwglL6WixR4G5hRft9cNT26JOFNvlaBq9krvt0Ay1pPfw9dcvTG5pIOdSx
OC2F5erQQZ0S6ODCgIwxjIrT77v+l6ahgprvYgdmPqeeZTa6muYy7eJxfDgNOALn2LPf8N76fpj7
7f8W3hio/nJHPI1Ffp/j20f7/NU6IBMXmxg8l2/h4+ktf26v9cbTYSNIQAdN3LtlbIxPbsv3pC8F
0Z0oSFkE/fftI9V2Om7P96p6zPBkj593D3eZcca2u7o8eiGVq6HqFMU6pcfNmUGvmNldyCpzYc/0
E0XAU/2cW2wu70lhR83tJ97hPwqyqNZ6YaUb76n2Zt5nEHU5vt0h854zkzxsucgOSroFYJLPeATz
/DQzf8BdSavDW6E/j6vz8Dpv+xxvuroBdDChqI1FQHwEJhC5Xxj+qb4fTs0sYxKfCEKDB1EPXjkU
iLu5q+b72b54qOZotQNVv14/HnWcVh7sn8LQTc3fQeZ5achCCNCIfkshAbO5TVaOfmSvnPL4V+29
m+2nwgqNa0WlUHkbdqfhMZFVfiw4+dFGfI4o65WOqKpqLF5+oziZgmH8mgrFt+Mt0+jo0TXltgFe
nF50PYRLzKtXXUJVZL4mCDoERvn+9Q3npTBQfxD8vSmAr5o/o3xTYXbfnSf5Xik51G5vlTBOOzc1
reuubD6HWn7wEsJ2ig/l09o37qAdLsvY8+uRmPdfwcpSgNh29ismjMdBNlW9dQ1l7ppYNnfb1hGp
ANnuu3p36GXn/R3dCP7c22HzGKjy6kVWQi21IzOd/jBEwIzk4YNro9tRhsTmm0ohOgW7SmEErYPY
L/5ldJ4YqpPMXWu3ZJTIclhLwocnnoBKeVTHBEoimDuoCnSgqdTSYLP90h9rO5PYGLc1rp2VTX/2
3pqdeS9hkAxsn7IFCa1al9/VG034sHo5088hJYS/fiinxvMEc1lVleHto/6r2q+xsRppJxQAoWww
yfJeW0OJYVQrDu0rMGweVj0fzLtRHLBDVK9PYy7T5G3zYZsrLFMIHe07C1jlpvFyQgwC9TbJoPnF
qIXefwy2gtWPVoBxjHEdQYIud4i1mjT6UZRf1X464+i27FsUxgmKSl0VEDMOSCo+YvODGEpGuR5t
k88aqRzSAnwoQ778B6jhdBWnZxCQNkeESLtJGtFq3caj+WrgihsStkI8wj4fBTANxSMuhxDVNw71
GDEQMzaW/AgQXEITLIsD69Qn4fwkrpfGGwNwyhl2BEtCB+Gt5/M7HHbrt8cCy6x5uL9lIr5mr5HX
JWv26+RR6aUMo0o9ttblpyIaVW76U49iG8TvUZe1i1Y7V7UtLt7Zh5ID/ElLY4Bmxf2WvwkHIbim
DX+fzg3FghkBu8MyishtcJfjW31BmcmoGWxamerrCRIcDCjleMh1Mfl9u0rRMNIr9icWSg5/OBuo
X0ApD91pVw6d+pSBFUepUTpzD4PQNsBD1AdCZavaodasorEGjVaWFzNXDqNqJO/a1KfkU8AoDbSg
SZk2ME9r8ZDTgPwptou1uVAK8N7M37PdkimsK1cMkHLvsJmtb/2i41WDv69hOlAiTaQLCWoEb62R
PcJjzx9bZ2aVy2+sEF4wGtBsmpndQvHkWNct++ldx8o3bV72LNPXs/NWG65/d24A7QBHWJFe40Lt
cdctCdTnm6BcIVDWloXAaHf4oT1sXY3RPnhXrJ7U8tJJicxAELicr5uZD95EHNo8h/o750wpvky8
cX67m4VIbN3L9w/TcpNHQzMOiNdTEpW0oyp5Wz357Xf0K/FiITtd4w9tFEJXT9zJNDqE089sstgY
54+qrZlpMjTeW+zBtP+dux4w2TfSWHmVM9e9PjQ5SpFpCsPdZqrSppkfrNMUwnF7yJDT/uwHnwX+
i/XTKrk+A9Q5NH03fxc3Qj6Njj066kawjk/M9HahMxMvaDz98waCa1253euMJX8J7duhcX7UglIP
49cdJVymqdz695nrHXzuXLh3W/Nd8+6r9/29WBPofbfm2cbvZ32z7vyOymSoabURUxi8O5ID47R/
Vjv+xTENQypDFcUT9NlpczdM9w2P/jeahLyus7O0+SUurF8fzO5rzX388pLQ3NS65ELU3o5+/3EO
5r/FckBHGQ3Cjvx0vjrnDQFP9MY5PqU62mr3vvUDg0U33sGwcrhDLY1wovYwLNuCAP6tAkMKxV0n
gLujXSGhM0Q2yLfPt0zvhF+U7h/ecuSmuaGcuu8NitX7Ws5aQ60BaXSNIlZLg21SiGyLtIj3pzc8
SkQCJE4Sj4lq4XGZ91wbKAOLsoa7Dwf8Rdf0em32HYnht7tf/tbhF2U6H+ApXxn7y777S4GhUVIr
XyvWMhwQEMya4oFOuJ5slIor68eiQ/8ppUeWXQOHX/lieEStal4Hf/7HP7DFMTnP4iad0/7v4VD7
Jo8Sz5+po55PvEEJoDIPd475WmpSSJiEMwNf/+MHOPB9ZCqnBsL8aVTuqPMs86M/Hy/F3lW3MB47
5sMgXTfCgaDtUBkrGywDIXUoO1XPTyW6OYbIXUZfdaGlqgFfJaWB7+rfTgq4/ROA/OIxSajLHfgb
ey4J8CTK3PN2SYUGOrPY84Y1eWwf49P4E2Fjzcx6Jg5AqDPR20BH/SIl3HpF0ztum7LyJcQ1o2sE
pHDy8VDSslHKPXb0MNxr5p9B6gHPAQLUFNxGEHIBYVFKgXxHC8AMFGj1pPg20BLjBL7w/EuP8278
dF9bT1aw6fvXIPSWq8OZ4yT4jOtuqten5ZeZzpPMwxzEUB6KRCijrsVKdpgbh4UXF+rr4M6EBo5J
9MyOY3I3yrXkyw7Rf2aHjJ7wrJH5N2fYHWIjh/u2nerRR6piJT+LVYeKIcshWUXGiM9bxeo/dvJV
D3bfuLKK+6hfhl+NYhOF7jGqC5/OVfglEw1PT1u1y1I7BAWJeSv3kIKXSmmQ0lxvSjL7m1xkO3/4
Ih+lvoNtkqfbDPk+Ympb78IhZK33mbyqJTLp3bbvsPLB3kR848zE1GaY9tXQyO2CobSCr0aHDhVa
dC7eazxjXWBGG0QvPa0G3/8C95S3DdjVWgjnV8mmHOT50DE+31/tw/L7LTO+aejA31bE2fjSr7Z+
eThvqplxtpem/el8jDLqNE+ZbUNudx59aHi0726YhGRa5wVhEp4tqY4MCtB7NyG+QXrkVnIafzDQ
lBKxABtvHrbYuHrkRf78nogyP8e/X01cBMlKcXo41z7Hn788ABxlqyHqgkw3E006z2LEfgE0etdK
rxrg/Pdxhr2e4W8zf6XNLqy6K7Ykq6DVlwaY7kWqeWggJr2T5Li0k2T7n8euWF+zOGjk928AWkDl
t/m/7HNBL+jqVVtXHutoB7hxu5f9S7F/ngph3se0AvulkF3WcrgHoeeQLicRPybzWWnd2lOhc899
CytBYBa8FzOQSdUAy0H0StpO5daFHaffEIi32zaqdbaPzqhcoWwXR0a0jKulV8mZP23rJNGYICoK
0dvaDEdIQT3eQpoXRp1PzXTx0TEuT5kX8btLs5XIvaAdYaQW2I86wblA9dPd8vr2e274kRuIbqHk
42U2Ha5tb4N1P6sa68/9soi7B6i2F1A/uI6pUfygQ2B0qBojoD7V9aUrPDrjHKl/o8n/9sPO5Esq
t8ObCzml6nrlnWRLt9aGyY17eRNU+HwH8Wpey/DWwpZ6zO+7ArZitjYv1z72Yy3yThrYZWbit+0y
O8pchfq57vwlPxJ9XfjY/iTlbHzo/tb0Fx/5u0qcacISYZ0L+N40i9u6G8O6/jk3PIziqHhMOG3r
ZOkVj95VFY71Uq7jBsC1fjW7yJ8ZdhZmTkBGt7fP9rwszdB+PREvig+0/zq81b15+12/nP5iGNhh
ebi/JZuz/nxRVfnh0LgJb/E9Ol+IBBCOf/eDg251eq8T1L1XIMY+LJW/32EiCG+O9T3CJLba9aGQ
bRzLSXrE89ueO5f5J1u4jwbZzKk0W2yXT7USfkH6XoB1XqP5gb2+7YH5do7j2afo9uq8LWvVWnvX
vyzfzp+7N2u1dGILOvwElTQ+pltIzeq7Ps9G/8F8oVYsLfXga7Eei/Cgx6TX2c82PgLkhr0bqXyy
V/3kEbhPlM7TrckJ1VAe+408ngfUpqKjScOm2lukn8N1JmiXQPLa5Ch0VphS8P91bmRFTriN2dbd
EDy/F0Xgl6mH8gH0ym2oLjqMErww/F2AJRJrTsKqPnyDt5XOBN8nrq7gw4oStnk1xYBUFhe8OnX2
WwPXZhYE9D3cu+AR1YqtBfIEtwx0B6wMQVFxnNbqbs/CzreOWaEzBmAViFQZzcNESWJ7N0xeTbXg
Qnzza1wKzbWvC+J41gSP8P7gQnjVdzQYWlUoLYKrlmKccH2ONADAHle3ABM/HIXrxXE+UQ3N8gxE
QnKreyO8h87/PMO5+6J5YWpH67uSgdY5s5YZ5jHuZLi+MC7RpUXc48MK0HGpRRdgEnB/NPIr33Me
KtRQ5eZBpxuGjSx/2W1l8h2NIeN5xGjGN5pFhvQvW6lOdn8FIUPkLfGHpMOXpz2TKBRFOho/dXxz
W1FIxNozCspY7u6d5YgATh/iQi3Rqb0zZwFU8vD99PJuXHK9YjKIoYMLxb02c724t5gSwYHBAm6k
6jGB4qe5MEPLDI07NKfOvQZ/2B5Wm1cXX83BpSls94cFUXw50roRZePkG47NRVxSquN5DZkXGKkj
Yy32DigyK5XV+M2BNCCudqFnaGWxqS7iw94fTR1NCI3gsTaJJ/r7HL+2oFZpIjGSU5jsz+9y293T
9snfH3LD+EVkHA4N8R3B1NeXvnJGkfQJ8fsFvxQ3mg6vDJnx34zFNWeabKpODKfJsX8SCtPHtZgb
HyqLcmug71d1MNAX08rLtwacq421C93XJoJrz8Iw4urkF3G5vmqvqxhnI6M7sMgKvcg946UYM2lV
9VJZDhaormZGumXIgpEwry6tLcPPOkaB2SwoDKEHRBTJxIeekpgFeW9dXJoDDYY6k0W4I8cD9GcU
txJ3p6D0dz3TfKVzhL2PMV1amW6ue6eLAw5E+4h8gcK6Z41yN1TNV2mKaaoPmD5zQTxX02ykW91w
7DdNB4tqs5qusb9avIweNUFsqq4mmadbpTkYcMhQ4q5MPLTlIknjJb+otXc7ywE2W2Bpi8iH32uP
EJFqT//ql3Z71EQGWCGJIQGitDCXqDabHRjZdFeRaPtjrg2a1ccX+13yW3tptjVkJk/yQWqFfPA0
g7eCT87YSxXAMVko4+v3VLEp8B8ejEZsw3328qNhAc5rBjpbmTR77qHWe2yPln7ff5aaLeB2pO7j
Ok0b6/eUTGyaFl2ys4vcNTodNzvysJqDkHfEG9FMvNXTyBt1S7w6jQEoMAhNJqKu+lSdcNVUneZu
opuQAiyNZsL/qrIwJtbfALyAKCA5myyMeAV8EvMwW5laXZM7TISfemfKeYGfWzjIePbU5/0dwMxV
df2zM026fLhvbraG3iU1Aj8En9EjD3DC/0kp6MJcTRRfvmvTa9KddruhvUVbwOYK6tG085N0prNL
rRtv8pY/uS8+t+K8vp8oXt1Z+ekVu6bxfY5tY7FoPjYTvoTnxHry9UlXb51KF56iEbbaXHx5l1Fe
31XFABYl5NsKtY/rDhJCt+tBTTuuZNYd/y9jnnXhKd0AT6elxnTm07odj2q0GHR+GZ4glniy9WTW
7fffq17DVUySejeZdOvjusK30Yvvnc5m3W4MgfcHiKslp21x/7cUPqqjwYUv3FTwXbUiO9b99Kas
vatAhgxWXKofuUiTiYQy/mrMsI7rne6k+15JBt77o0DeGUwSjwwlOH4n+bvecC7fV3CCOi5gWkyS
fr9fNymKlYkvW/jmzqSbzPp1vKa6UyrOyoQ2pxtPM1P1YKfePe1McOUcxrFnWOh21k3XNg4irO41
iQM8cQcP3jXMYhyzlTRMWdYJ1iwM5Wgm/mf160n/4uGGyZ1158jU1/ICnComPxcfSjQD9vxdTDY/
wQa0FTh06vYfP48DB7qN4XUIR574fj5oveXaByhY8WBbMSiLjysnYfWsYUGCr+Yz/2KM2ql+17P/
hYCG7knxvBeHjzBDy/LU/YKXPMEPHUN4uvFw+1tEDOZ661cRR4m+2iZuFdbeH786NJ9agOATUJDk
2JsbmMa3rWRxfP1/B96HCXPYc7tPbmBxiuhBIhNqljw5tlvZ5zgr09F3nq9xeJhQljbSIwBaMvn0
yDO4ZsH4l0lhKKYJUv7OQDHRuR5rUbz1mueE8aFMPXYHOh7D5puLGBfOFt2JhxeTJNfYxV5wfbgb
ThZ/42sPPbv15kKsARxxMQJFR0XcMl9Mw+yJ+bTOCgqejmcTr2Vbn8BZR3a2JdCIx5t/iDcUnz8f
v588y41xz254Ga1H0XkUr972uep/6pnq7hvvjyuvXQD7salejFw0s/HdPZ/S1bOSoMb06JShRnad
AX+rZn6UYlPDib19a4TL5l7QqBsXKAIXEloczQliPeA4qXEEjzgc2+HJuLK5QfxMmcdonW1WbIHA
5UX/DRcnnGwcCibXldLM7hbM0eiX/k63Em+N/40zC45shARmgjyGrNUCBwlGof4t4k+Eqn8hAmUj
vWSKku7ulUuq+dwpkqNeKqnndbK8Q73v7FR9Oxuq3kNjx1W8vWnflBoOjzxrD4837EqNdNqnRvjs
O3ewyzcs22MuDwSPLRiW+Wp4Ofal7gF1V/1t9k24ZRxGKK/DKMvo0mobHu873vC5cf7sMY8GX02u
fbizCjLPEUpGPOPKYNKKGfp63Hzl8qPtmS0HcW442CO4y8zuel9tjJp7QnDAbjulDmF067hJ4e+V
rIBCh/tg5Bi2tfc5HsIxH4WJUZ8xxJeII2iS7e+WsDfpjX3auw7J70jAZYv7fHPRMaLb6LKMUTI+
NtPPeThfTlStrckrcxYr26rGMvx2QMXlpp512TaNMs1TQ1cqvEU9TFx+7AN+PgDrmWDRRUFrCdR8
hDolPuwQU/LTKa3rB2Zkcuq+t31IJ4yD+xun8fLyRAHVpUHpWAUt48BbHME4PZpgpMYRmuI7nWkE
MZ9fukn4yyj3EkbI7XyEJ3jGdfT8Rhy7W+srJtBv/1xP1U91RkxDVnfg5SDJZPJtwYcNL5zbHfGx
HgbxmOxdDzfxwCD/t0iay7tOSrvu2NLuHFVmQWRRwlk73ioRVH+9Fq0XFZ9N4xgXbv9jrk/YpcJt
J1tE6uEIr8bSV42wBUYgKJWOE6I7ZcBJyqkNRsyfiDdji5zYyyoLfsI+EvPPN8TQa2jeYcgo0tBR
QfQac2lhuJDWY6YtIqKMHSeCszgfYpZpjmE/ZEjYFK8yamO42Do+xRWXhnx34y/xsV+vXNyCxvrn
8BOfJ5NapMb55/LCq0/e6tOe7JzFZ3HVM1vOf9otI5dDvD/DhRod2JrR2dN8sWO5vr8D5+/Dn9w3
Pm3Y7Ipb03kRfiQW0Sti9ySI78bKsJDpAexYWNzWRTMmmamCxr2ti8Ykm7b/vLPEPsmg0zEQe5c9
PjZPjzBZmYHcCVwmZ+jU8wGRwXlkiwtFvquK9/0fkUcOZLa3/Mv8njNJLg2LdpDSMNS13GKSm4ce
fzjxBpX8rmOSBy3UZZkMXnnYlsg4OZn60Zp24GOAoDa4oyL56v80zv7s+mGQx2VJQ/BwVd0l1aUV
745SSfk5Bu9LWU4jEuMXwuKUv8dHG9LK0m2rDypX9teJimjdBfxbJ7lmu/YMfKs9aek63kfv5a97
HfzqxfZdUuI2qm7CeuDQYHwk3Gy+iKV1DtEI+ad2rn0hT3zVv+q/jWOSbURb749ekR3Ve6/sf7Nt
2LNIOwbVnit4i72Xka8LZkqJkh4uphvy5BVVIfWrEqUttLPrcyCtReMAriJ1F742/UmVa4J2OseP
2k/jAndpo+bLICBYsbFzE1AptOtDzDzRRXQImf+9QokutlJOd+LF6k1ZJDynvp/eTQMeDUQNLytd
PiLUZ77cLT6kxht1uCPmLIdL3QQKta+/MXWOyYGciRsgvPLyrhMmbTaB4v1WJi024U5wqm3Q3W6V
n7fiCCIHAxuX6G3kAswqlXUO1Tv4TZDSz8+yiYU0XW0z8O7MMHUvpxEpCjDLgrsoOgtNyxVRtxYA
7anX4g6+Ig+lV2iScFflwB/VwR7m4CviAFthaMVlhczOSxEVxfHwYZSX1H3xOPwgNpNIP1JjOtLv
enndyD5Y/R6QtOyvbhl/n0yCzF4Vargq7EHO0KAvwUdxJFj5UcayE4mFIrWNUC5V7wzyFQzJ75oQ
F6gXh0wcMVEj0wegxlPjnly34wz5qk06AxPxuXFPU/K/mQFpaZcb8mAx6XzVPKeJkDjQiesDmUhH
2hvwgKgR+aCRiXAlNqQ4UVPjXK8jQICGaAmkdo4SqRMNHmi3m6rUW6tKazzcVYet4Vj8jt3aRQSS
aMTmNjm7Y0lQJM7Wse9wGzYFGBMScQRtn/dnyUZ9NhM3z6Qt02kHIDOJ5DFyj0L3jK8ZEX5s4TbT
5egWI15dgC3chGRLyurU9P6fJJnV+6uKi9lrOtDq13kbhotSv9+azaZTu6QcqnvwD8Q8HIl9tdVC
LTTjKq8geYiFHjS62qYTerNq/XU8xvrotPTIQxbVwSPmC8I1KVpFIiaZcrlOcUF/MB9Q4+u6EKN+
+sR6q/VTGWrIOJOgzdS5OFLRiNy1fcjstT9GpayNlcLqIq1pDuu/i6JVl25gW3u8nCTQ7Si7Xd5r
/zWuMbo+qIPMeKZIvhLnYBzfAycS/GA5eG+onIeCTQjScj203w1RsXyrPjErov4a/t8x2yIqjIcT
fzqdpNh+qY5GySJgOzmR+Dq6kSHBUxfN1ekO2BB7VZZuPEW/4hHGGyVeZqyMVhIWxrURVUay+peS
zgzKgWeERo0VWVcIrI6VvvEKf6mdAYl8dF9xgZ4b1vPsq9LSR7uVzKbder8/m91VJVJei/XqEnCZ
/yPpvLYW1ZYo/ESOoUi8JYNgzjcOI5gzAk/fX/09+ux9endQFNZaVbNm4KMr8L8Rijoq/lfIV0R2
xzB2DIfN0zCl9TefseYvj9D/5O2IquZNXvJlfGFev+AbP216tAasCAzJcOb9e0KlbRdkEPsKDhpT
IpLAxWQWoXeFhSAynieJ5pz4LEJxhOA5EhyMqoGDUOdPpsj7DffvX9KqyPEm24IkznDmLf7jdtKQ
SR8r9TBID4vgs2VHYO9sEVZZDUUxKcavNEdjYF+5Ck520LMv2xBe/V2xD5EzcjUkEpPGQx8a/BlW
siBi6JOljBCJAspJNmNejoQ3aYHkDdjYYvkhEBbYaZvrKHsCdwl2J2c6Q6YhRYR7bVJlCOyXo+kf
yPXLqpPa9xZIwQjMMqA94ww47eXipBKSNxYgGRiWUoRy4q93ZRuRN5AWiWKoT8Uje+MvPFBayxcm
bS3tKbWRqFJMh8eTnRa8V4Bs2YyFDPJ/UwbzDakBJAkCxZ683WA3OMiF/f8hAJ/ZNf7aK4oTeReL
bIEbn0fOKlo80f1Kb8wZ0KQzktrrbyfmgf5ff7EzC15JpTqUgh6onEgDQ+MGoF2j1HIpH6k5MfCI
dmA+Blt91rOiJ19XX9JOuC2whP7fd97vOrMSVHvg04DjfA5mGFXwmL+obPlgqDI2D7agJCf7/a/0
40vTFv/rxjdFyQwgtXea0DPTfmSUs/yiQcCsORQU1Nih4v7/tTM1GdzmNcAZyBWKWenO/x4ezo3s
7yUbWAViIRMB0IHp4pNP8bT4X5/KNtpa3GdSa+I2tEDMTtkmkDZfAWm3HNgW4+dInmN5CAdSf3I/
J/TlbXCsmbRFVLcgqVR76JCZZDzmZX+KzpwPyPMsaHlB3JR0YbJgdkSFblbe4Ut0iEXDpVLjShEv
dRSZYOQwjmCSTQ60HdSUDyCKRv9HDS2dDC0xJZg74HWcP8yE0cJ5w7FsJSQ4wZLIT1P6g76FL0P1
F0VrQYmQtROishQEOVTp72UwIOe4PJn8CEgLQ6G7p5j8O7up5+hyWF73v6eLBFlnCnGQlydMzoDx
RRVIOU1vLkUqdz2zvxuKXx5t96+VkhYqftBwnQb8PzgpFRalNq2i/AaVaiRn6gk/2f/PbgPzRPoF
EHzKJlltgzctgLH4hRleQbzsikdOyrrTAF4/HAw+YYQ9/lCuAlAVR2dmLu+NnNO7w4HeiO8OexJX
RFsS6si5yasweySZhiqM8jBUO0TCcDUSe5sRhCJPmewvsnJF4Cm3hB9457gnaRjoyAngJXXir+8e
vVK6dPmb7IDASdwyHle/2pzO3g/vUsVX7ti6+AXqv3NHOfoFqJAW3AiJ/kWvu3MighUrqQr9SdA6
e+Y9/KjQVXGV5hJ7LQdyvtVICLdFLuI/owmtF51QOMIFk3r17Wo8AUiAF8dFuX4MH7X9HWGq3yce
Pnl5eu80fUybfiOwgnOyPoxe08taHRWHym+kRoBZSrdFddx2GgMVudqh6bc0H+/CGLJyXM2PnI9R
Kyat/YTJG0zShORu1bJ/qrditHt4Yr8wspZ4THWyaDUyyD2rg3xKOR0u6gCL2sZAi09eZa/lL0dn
gqWden1fmPCCgTWtwAgql/mj/3KePUibYQZjM7AMuCmFU/lN/x1dpsq8xpduUFzdFi45cyNuDG5I
ubFCgdDc/a7sW/eDQOAWfrwvctnkl3yTxkCogv4XGUbhKOSlSzitFny8Dy63yTvK+oTdQ3FV/MpF
zR9J/6F0XnDMZxDFIQTbJDgyzUVF8YCREj9Cs/f2H546OiLYYj2TbHtNak+1n/OnS7J7bPZO659f
ej//La2N9nMvksLi6r7iPxNScXd3d7AatCwpTemsmslrLZUohWUCLwWWYQQpOcck8TQGeBYC5Y8f
jZi+JYZWCZtsBmXKhjxQbnn2dw+HWrbtXF1s2WllxTBLinvcm7HtwkMNql8JpwMsHA8U1k6CM0BX
jQ28jRJYNozoZc16l1BbK8kpzDsVSU2ye10gqf6dXCONfVx2M2aeoxyK6je8TVgIBJ1+O4cH0LLQ
DgkuZZMAFWGZCXiIwIzEKCRVsJwE4EbFSakn+yZnm4lACNMZ8sznyH3Bq3gZC1mgsOVXqUX6EPbi
8Qrflbd9M1HM401eIvZEfCb23bG6lKJ5xwoFda2GDUzhqM0otjDJ5Wu40sw+IEye0ssk64ka6uQR
KOM1kTrhH4+dCK5GzQrHlnqedQ0MvXC0jPOxGjwQa+MrRxt8itXOdVqw09PN07bFd585vY8gekR8
j7TVPruXBEbIscm3AIR1B+Ix4MzoiAcI4xTvsQtvjYENwJDsU1Q5FMvSad3wcqmAQRFmBgpZpB9Y
eVzUK1IRRprcKjzOeSCb/KO453kOd6SjhEVghrpvBZgyOnd+k16ZCCfAQP8xePbUzrMn1GKIxgPZ
Fw9UXzJ/odaRfB12WLZ5+o2QDGM+Yw1SfKH8gywJ9mR65vC/t9oM7BRUa7VhF68XLzijsDLkC0L9
N8zIdRIhJOIqiG7UqrDmuLPTVlqiA6eylZhRDBqpVsT7ncjK8WW8wsMArzEzyOBnkQPUrQmGgOqO
Z5m4CnGuxFeCTC9LJQR5SC8Dwat44rrt/lSGtrAKQf8+c2MEywRPpDGuiAmEEDHnnGKyiQlQzM8Z
T/RhNPhyE1FDRxo5t1wfnSBH6RlsHR8u0YUjo8FfkJWQ3LklwLi8GIuC55hsuCbzElk8AkBcoU5f
OxUUJ/z6QP7F1a72JemK9UviCgoJ0r1g/rq/ROjIis1WMH+co7ZX7C+q/ZkQjbyoCBCIP45JKCGp
CVof3R4OJCMFxPoMZlchMlUdGjos/nOX1zBJ7sD+IK5mGYN32IrQ98FO4Zt/oRlBipY6loEIg58K
Yj76SEb/P9S2GP0A3lb/5YStpDEjqHXHoEaoek/sJpmF9QhBe0DeJ95rzhDzNcaEE8uSDRaEED1w
9sZM3fLMJItO06S0oeUNRZauLOBSX3r3gZYcUbj/pvr6MXqigLBbKIPAchemS8NxREiE4ANy9seJ
cbrvN7Bjk4RMKLd+1O5cHfb9Lnapgxo0gJmKK7IuSG9lZBR093hVQwwUVpX8G0SDfbx2nkO5vxLg
G3xTnHUwaeq9/gL0oDklLyzzdfrSbzojgMreEESc1fZp8cEDgpe7D82DJv4fZzwX0ZFjlcSHciyH
S5vAN0t4sw1SMi/vRjiTghqNsd1i12Qf+rgFvtFN+IGww3vIPy7jFxDSG6cUnXOMFEvgfb9kyXK5
n0h+YsxzJIhinPIkefzBNgYhFCL0dV7GQ9iao1sfR4ixtmFXU5zGVvHahHzo0crfl+Ru9+HBwXrg
H4UanOpHUg9ePvQndm6c2TB17Bw3Qnv9oYqVaPocb/Qlby8GdvDOg08iXlVnJ5qjUMAnCGWAj3or
J2IRNxZmYcQTs0+rwyqWeGkC3SLshOZ4F3hYnEX6oFycZ9YYkDI3g+u6vW1j6P6JGvMUgo59L6Hb
8e3R0JJAh2INyq/+9clNpJ/IKV4pbuFGihKGDohuaiu6z0vUmn+kT8IMrTlAPGqSBiJzXx2u5yP5
JGJeKKNh+YMwkt0lBld49IKUi5UJU3im15doeoCwbTeCd59oOLbTrA8VbIBKsALG48yMrj2T4Qil
B1lAGSm3KnR6cMp+NqLe5FBio2CnQRsP7lbQyqcUgZPL8ic+dORLGNG1A2NqAMzZf+7UznlrHdS5
6ndN/wb0t8LRsO6/tmx616nKGzaoB49TiP6X5HngpP5FVtyammHBnIDMMDpjgA1QmjUjrCOdyHlN
xnl0oddk4ZOlLnHJNNgcrnoXaO1KFbp70JFhOisMJghlWKKgpUD5Cj4QMmT7tei88pi25xWUHiVF
uC6d8iAaAcvVxsBQbHeSFOh4wdFp+grpgCL2xmB3vBoAKz9Nm3gJJI7Yj5RoNdACU5nrPmbSfMmn
9MVXYsxBFpzf+A5xgaBBmnsSWNjYTlyqwdaozSGvMU4DJCWUDNEq4+oOF9fAxuhKrKGeQjG7g+w7
jsFAbKw5xeRBYS8uQpjkcZISrBg2K2n5oxczmXZEojRENsiGRq86sGi/eDqQS+IUcE5XyBWxQJ09
OaeQSovdBgpO9wpMiY4R1QH8kRRKB+Qk4cdcLFvBeRO3ewHKGMYTjYX5lQkfREc4c2VB3IM2JJ9I
26jwoB+e5MOSgfDwVh/ZpxKSCVg2KCe6zck3UO9+cfSR+OW+tmljPlIVRAvUm28ZvCdHiTFHEazB
g36NlP17SP7uDSltbPm8XUUdMlTWbTaRtazK22jcYcbAlDfSHEGhIYMtR1cQFk4ikhEuvQ0lDkkS
BA0CzYhvEXzezjcVOR91AeCEBiBtMFXj28OoHVFfH8k4cS9oNKg48CzwWJ0Upt/BN32ml94P5dAN
Ea7C4rVQaP9aXslAlBi2EgcTBPOYDitY2xGtEX16qzh9MinFUYGJMbsP/KVrRxm+lASXNrMrq8gY
cxwOGjDEA20s/TyV7d9H+SPXkOBot4kSAz2fKYhhQ0YbjA9xlkBB2NhWa3SR/oo0V2wqUB2zOb4D
fALQhOkIdY7LnASJa6ovBBhEhOoj3cOhFQ/HEc4rLn95i8duc/3pwTlTQbuIpUF/c+ZE0COIieEi
sIbHoIi3FlseEudPSHDfOagZO+Txc4/fS9WVyKbr4CqHG1URIqT+rVd0Vn0jLCVO4peeeu3hGxJ3
5rFH4PWKCP6NrRoVKQ8PuRTHeH9yN22fAn0qMfOid78eTk7ose+wyVwPwjXIYV3nYx0ljSWrhJrT
b2CFnHV3uKChqJFEXzybMKLhgOip4gBw9hriLQMfOPlNDMxMlAPyKBEeh8+0COuhkeos2AK0/+ic
hHf8XT9YA8hmcYarw9ZMYmdqvIzxM1UP+KSZ2IOdKWjaPCT8PD6jyyvIoDjve3PGkOSM0GQQmeVd
TLKvbrPS7on56pmym3NV8wmsiXzG5AHWJGEZmkAukLslaJOglwwFvsZole8FaaLQ1o8hQvmoNWvA
uXaewQtDTtTmDW8s7jRNyOrnCe+g9TalveGZw4JamiicW7HcAG4+CAMcdXrA/+Fkh8Hd7MZlFxzM
YpV1maPIEUyJYVKPw4d9UvVHeEiYEyJhEUZwStqMQko2qdWSRxRpkLhniE37avC+uk2M0Tx03z0R
cLCR8VUQ4MRfpKnl010HWtgOn3tUGQBd7Ou/eAAxi6EOCFKipi0804Q/ao1+zsj0UanDlRPnmBdQ
rvjq7GuonuxOamDZmASQUSL7V39bOHSoLmI+l/Kou0oQwSEq3x7ZboJozHOEzxa10NPF29e52PsG
fHo8Z509roS2xIgfHdXenp2hTsXAodvlEQ/ZxlPDQdj+sn/+MVptq/G1XzvnpO5mwTXN0gQi2xxH
4mkr0FFzzr7+GVvwRgCv/uXVh+uYlhs9ya9vdI0uZZzklyDjbnSbWAvhLYeRQEPShnwtBDPzshQA
nmTLiHKQYBqU5k/E+FQajCijTRaI/HLznjbsfWtoDHvg2QGzg5jPG/EAd0A0yG+p2YIbjjFUfnZZ
uyqzsJZTDq0UTGV5wamhzSYFwf49+CT1nGdhwz9MUpqLa3Bh/nDv8gsWkoUaE7Y/t4RQ2dcJRePm
wWtXd8rN0sTHqx2yXU43ezIOxthUemK5fQ+aWOLsn8RWsqaQS3KNksAIX5enR2qmWUGYTMbFHEkS
bnexDYBgi7pAmyn77xDFCkkYZjtuYR+bvOmm3tMKseiBHWqMZ537DpHwNUhNsji2gc8h1UNlIGg9
AXxnqIOFCtO5v9IHsiMpCe8uXyz/rIJ8gdXljMggUUe4NFLOOUXXQFqvbwAVki3NBAJ3CXZxAfgZ
O67Z0UOrt2mFJ/486R+48cDjhlYodItVUElNzHgm49EaS8O56V1g6VEQw9S7I8dgifFbPQYnS6Tt
T2eZbjYrGax0IAt5OPxfu2SVsKn6z+CEN+oVre2ZXWg/ZC41Lu39nsXd4/WjIab1lCyQDwW1bTMC
kdHUlO6TBnkHhI5bBz1VD20ymhUaXcr6hr1Bi4rfCM+7POV9rpIqnSsCVLHHY2QUWFCeGffcnfEY
RaioanAYCFsc6+I1uNww0WpQxwfD4bCw+/L45fhaOtvttupZHIJm0k9sGXPIjkAhULv+chzhKWy8
nCzBrZmQaPZxnO8pnhm08J0HarRyH53mqMCEx+IQ5uMhPXmFOY5MziNklTw6H2ZI6EgAt8b6+HQg
IAczBQK+5YywmGza7eUby4/cX8IePPAaON3PjnuLcESm4WyphDlwI7qINDiRGXxBIyCL7QMNhhbv
iGuPjGks+PocajUyahhGoDfsZfitGHwBR3t5icRn4nd05iDyfGGnM3fV8BbJsLSjDUZC+IMqeBJS
SVEiMbnC6xUXK6RkznXS8EiePGhdsstYjHIX6iBLiw6arbju3ucPrxnh3wCsyUikawz1qNHlaEQc
EStkVe8pi/Bhthz1mL5NMnj8I+XUzTsRMwYIt7LbWSBegpxthDnkHl0yfdJ7qkNSqikhbpJRSCo7
vgBfyMhAi7hXru9T8xQh4CeuoykE/04JnUbzOBdfBfAmokjM4YtVKn4uFb4+kYbjI/HivBQ36oB9
6qMRl+AqrZIOzW+dlyXN2VZH6OIUkFLYV3ipyi/4g5X/wYxOgiVilmqTWvPeMzLey2lv8Vw94Dlz
tUbXn9u8d2/WGqiD3Aik+c8feh7nnKWr2+5bR69XVNVRtj5VfvuR/oiZQPuNl+YxAWHiVorwBknK
FcztY6HbxLmjw+9gsUvx+7r1brcev5kbjMCersoAJp9gykwVrKt/2tT02MVKWNQEAPQxbcctGxpG
QItiMlscmEvADDQZleGUJBS/PP6HzEUvvRZ6udJYZ9fgYfYwAb9YKeqS2xzfRc1MVbVTFJ12a1YY
wRvXkPcxUijByBEDHLq5rYdt/BDB9H+626RW111DcTh4r8fx8xau1qYFHKNhlFF0isWN0g+Ij9HQ
i5IZfUpwxSmN+vGUqm8qv7vHyynDJ4jkrB1dN2887/BcUbpWATm95IjhgGr6JQwnMeuF2sQrtsBE
FJnX6LR1OMxRe/PYAbqdSRdsOT+XcPj1bd3y2gRP2VXE5DuYKCC3t7jcn0fI9Sa3dDVDb9N7pVfX
7CBmXl5NG2IKRArYHJLIKzJE4SNPMPcGM4SrCqAHV/788CjIUc8LR+sNZqZuKISprmlqqC24v+bK
e2OPA10NvNBtHRppCxTOckVby+yDzRPjB2y+cOJiOsDFsXuRkxUWRHphBhccQJEGuoE6uNGRNNoz
LbA++UIjglaEFyNnf9IpfZ5ljo+YTilUk5N3x1cyRXDWu0I5Y8a0yYTqOuILG2qOSvOqim3aN1It
SXOlt7CYvhBkvLmkkE+e2E7y60DS41dcTGFx0FvSGCJxUoResdTjMjpLSUdFCdJH/EmTp8f93V0Q
Z4414b7h1wkfpS8zoNlZ+RtqCPFwZdrdr3uMzFGTvSnKOJ4YV9xiBh7z6xh9FMMi4bZI2G0eFgK8
f4Q9B/et9M3w2Yevs3jPTszy6WtB3PQJRLkpPNB4QlcLot20FfdK68O87Ia1B0FeQMBIzLzm7A6i
nI+eo0fmnJvuY3l2ue2jD9muwE9GXH7dp7qucXUkVQ/vx9w2YPwzcf6ygTNx+HSv0Wn9TlZzfHQG
2Y9UDNua3qYV7OUYOHx4HX+mKn4nH+/EITle5bXNoOWdu08IB+SYkKbROTvmAg+wIBsf+5chyu3Q
xCBdwejlE77dtSCyp8kZ9Pjcf1OQTE9dhhJa7vCFMZ2JGg+PSYfVRYpbIfk8JkXcTnEKyjeNfX5o
TIzUTPjP2+zW0SWoNsi7p2FNChgQcGHfEc1j5PBkvuuehow1ntEFAzy0moVTT/PhM1mxAVAX9k8h
biphPVlh7AGlClCUGOdsofiP6WnN6OfmKbYV1IcmsGeOpKURjR44XNdpe/0ZqCF3Oh9wh74zA1s7
QEw9XaU7pSN+lKs9A3sevAMo5Dab0t66v84C/2UWaxswAZ6y3WYZ8TMYOlB5qtyZlN4OwqeY6Tf8
WB4L9x6hvnAOFGS+OQKARYIWjWgnuYZrD9Bj9eqUZYAg1//CRv1t8rTa5HtofTSq2Cj0oXSziH+d
+4wx8osSU7jEwjjjMVqoIBkuwCI4BRw+vXsrPBYQg306icw/gw8zL8Azg5PiFwtEw4wcESY7OJ3c
5DM3PcSTLF333aeBG3QzjE9G3D8w53NfQmS5x7M8aBLxRxMNTZVNGgFbH0ZiTvyIZE4DGmeU+Gyw
o6y7vPUqiC1MahnbfhZAXz612B/1S8X/7tAC+WK6AadboOJ6UfcaPvJ/PeXAAfy6TYmg8C7TL46J
TwoEKoc+WxkJ5Vdf9dsHljquBP1vovsTBUIFIJYe5rFYzuZJ3Ud/ydQIOfWaYh/pyY82XgfPYdbp
WfFx/FpXifbHm1N5GJpsQpmPfh7eIGPiA4Piio5wLNOO6dFdtJHBUghZA67k+57/vs4xanIsQ919
Oq3pRDCLYvGDsxr94G0ixxkgZ8WWog2CREwLEEVNeivHOWKtB4GjpNoQb3NvMqotA+SOwHjodVyx
reWhpvHaKQGgQSk7i1DMd/wHeUgx1HtwSmSsr62VGGNB06DOql6GZrPNjNeYAgwWQz7PrE4lJ0bA
8da2gXKwpnQeYLUPPYGRSQ+n/0y3NfH316CwVcmn+43aEwKUeugQmKm8RGN7UGYwKzPAvVyqDfUH
bozjz0P8bjhrQjO8DVed7+gLatDbUcTPBYzBly5eCpEGYSNJAid8hDAvJ9Sc0a5B3KPEqOUaUyB1
Cr6dEMf3doGTVG4dLh7b4t6j7GlYNqbmFtYWhNgQJv815oDGGA/9sGTCyPsuOXyvHbWZEb4nz71g
9bM3jmsangyijLX1XZbUgywwCKaJNJoTdNd9dhoyT5Btf8ZcDu44MJAJbU5oiumRagJRSKwsN7zC
b1EOyLkMcLOiACaABUjn8aFAPge5OwZUwJCTdnpyTvWdBADj2UhPeNrQ590BiTtYZ7lail9c/ziw
Oub+EyH9X1OrkX/jYt94jfE5XWo44wH+U8riYukQpUifBHAgYXUk4Bi44t8ZdQ+eEMLukwxksIfN
PgmAmHmjQ96RLslfK8aPMVAAEaKSBCJo05LCkGmWzr1dW1vx/b0vMXJa/EjwRhYUYABLaqr452Of
BvSkYB2YM0KeMjJVSZX5pnUHS11kAAxu/yaeH0Enb2KyYYJY6nuMQKcPzOkpQK7AFzWKNAgXLwgc
l78UZItNcYtcnWb0iE3f9jRVgayMIYz7TpNx7UeyFngQVsFlcWETm34Hr7GgL4Z/H167Y9CYfha3
ERYzGV5gyaHb3/bgsiAUpI9OG6g204iZ4E87JaJ6ojDA4zzqRSy2PKokxqKiusYLiiRUkY60AZ9p
ztpY9MrM7+flC+WQhY/FOz0OzilmBrHQ7SCXeVgNnEu+z3Pn0W9O8X2ir6W6tuDVYSVwMSOF8gr2
MHbSiM3uaNXxJGMPzumxenpoTSvWjMj3gELhwjQfTnZQumyYx027T9E15b5QhFPo52MN9sUDIhb8
f9S/VEd1w9bQc0wkfAENMvz/tLGj1inZFhh4wlzliaWoQwxBfNSbXNH0/YJSuatolajjZEXRNfgQ
82GQfCZNTgXxnYKtC+OVlAZik3ovQqrOmIlm0zaeq9JXJDdqcQVtOosO+o67eQZLTrW+kPs2IG19
7IFBTvmKoY5gycc0ji2Weh8garWElMtECxNqfVLjQMHT89mUxCoACwxlDiC1JtReHEmW71ilmJ5B
GkpoiBFqQoyCttvuN7hkXNggGRIsQIt49iAKimM45xmW5jSXGUKZ52xFp0nv33JOENA6jf6X+Opf
pMycrG/FMlV4nL3Pvn7yMD72rxR0XoULdaxdy/Bu6fnG2UfKC0olDKg6sLwphY9X2hB2e9oZlH7r
T1T0AB5GmkFKDnjoc3Ak6uwhZgJtwuSKRTVoIQHJHcT9LEMW3AdtHEfcHdNWGhlcUmE8ISse/CDO
QiV52fB2C4vul3kf7mvcoHJemhOe7dzRNp8etDCeJGru6H3AdlrST147wRgbDk0ycAJJVrgNlaE1
3H59w2v29aTqVf2f34pXvRmjtyOuRZhkdMC1LrMbDUlQztj5slRTIiT5kRbPcHukwz+RyLvkp8/C
u546mJswPqN9x7jALjjLZwogVfe10YnRWmBqSNl2IQ2PCepbta/pYya/hjUJEo2ZEjGcxK2489q8
YUZv2sOZOscbZQuJZ2txWPcVuHSQUEMAh+S0yZ8BrixMGAp8Oke4O0Oxg63ZbwXNXU5xvDkG+Hra
X1p0se0g3xbbFL2v9jGa6DzjO4hrtcjZobBEHYBZbFmqvWfwpIjG9aPyAHgEg2Ofx2i8DPX+OQAK
gleBcrPXMu3fUF2LM0hO5POLpxMPK+whsfgOqbGdxrxBoUWKXLKagMd2W8K4QL08uFesgZtbTX5M
Kpi/SIvahgYBkNzJt3VUEgSclDtiIV4S27DADySQQ0KQqzYTnB8L/93PP+Ez/ozwa1RgvA2KzYUB
k2o/ZpeWJCyTvOBfQTDkr+puKzjijqP3ddg7yX1bgIthydtV8Hp+pp/eOWTi7REH0pXQXSLE34O7
c0yVqO4qBF9v6815f/KZmZIOCzwTqgtr+AH8KzLbwh854O5R1/O0BtxeQKcN1izL4/Jd2ox8AMVa
JDcB+Zw5BQmPK8Zy1ALdLn54i+80H/ANhGBodMAzhjC2e685f5KO3ehhKd09d5iHYr07APmAcM1Q
CtEZO8VxSi/9YpvgB9SXBs53eLWwrrgnOdYf0FSwf73LUY5pfcQ0CzuVk7/5eVL+4CNOmBjO/8Jk
sXrfQzalwsKrBInRa3s+CMuYOwVcH/PHJdIP/BOpptn/zBpd5QSMxPBhrjCIHb3TFsJNOZkePXMN
UQg9AeeeSVUb39zL6NFjykD+FsNlo1PBd68Oq1idgKAn1pxA4hSHv+Gj1xL7V5Hb/U2m8h4P85Ez
NWTtcRaxRWBcdqhdLeSjME0IiyTDXeYcG39HPuK7VMpidWBtz0wEvxN5R62JT022l5brC7aw0PvH
dBXxJXJKYRANMq5qzqvDpw5/ASE8zHa45ckbftfN4/rtFjt2UHj66LvV7WItpDMGqOsvpLpimIeV
v2hNMWwbf6FzIx45fBhcAACAcewwnK36rG/WespDpZkkAP9ZS5NDj53r4DIqQmMotkAXXBH3YsQr
9LMaW+9z+mOtnSfZknoIyJEix/5y4Y+N+iP0nfOVO9kG3RPOe87ABKicOEnI2m+M4FWHpVsT9MyW
x3jsyYvh4sZcRCGE/rFpRhpaGJ3rIr4PV3MX36fFLbzN7vPKPzrF7AL1AhgXJkbVL2bi2FsCVTu/
yaWZENtRv+J8fmfLawcNJm7k/xJbD5qJ/xSumuzBC9gXtx34I2M83Ol/6xaN7Io60r/svha/9QRk
3PGbUC9+/PUax1o28ZB/k0iLn87l4/GLhOUS7KthT4IN6hSj0NfHI534NX52nyb+1N0C61xoTwyb
+xqxvIiljjK3JQn5ffPI+8UfFPrFd90+Dk0lfmie9Q3K18CqfNgY6r3DeXFh6F1jP+O2Vr3q3uHX
C6wGXqmmYzRodPJm1/g6Ze5VB2DI69rq4R3DeY60TqwDVqhVc+w7zOUXTgDcIbqBDm0XncbzoEC7
cs9kRXLbfE5ARAk5c/VjF4iyFpPVb9CGbqd1rjgCv0I2L2PYrunced6Jbmthk52R6tQVAB7gdMhQ
hYV8WTC32j8nxebFGARHFVtPDMYcjtFtL63Jz9dJdQfcVdiNByp2MT3tFBsTy7NkaiPEksv0TQo7
E0Yc++e4fX0X/AYH1wUDafaXEt8j9/5INNTVwCG8WbZkFek3moiW04TsWDoaMhfETpM3v+M+2jbh
6rqE/rncF7Ky9XZMqK9G4QcQ5Xx1+8dawoGW5uHlthopdyLjOcu9RjshAJo7pf/cD4RSkNdPbPFg
kA8NgeZVdy+r3vfRp6KyWq62ilesRpYfgynV0yBFXsiyjZjVkS9wh17FqGwVW7Q6ElalVB7dIrm8
Oeqo3PuaDrUDdRV/lrA+djRIMxenngOYE44jL62wa3AhpD0B5kKTJS/16oHLqnR9b69B14fG9oy/
OCNuEicoQngWjleXywOex32ISQ5/Gl9BWvdWQEVDbBcgbYYBE6+xwr6wh4PdNwbuBUem7OVCrVGN
O8gpxvTnV4dtcl3w2QPqZ9Hn7veAjykZTy/vfABiW0HzasWkSn1eIZUl1n+K4WDb2kStpHVuRKoj
0oX4PyVvSoEuRazbcflbYU8IFOm+mVxBcFEcRLLPQxXzq7wL1wqwQpTcmOIXKfKcXvt9IJAKRNaw
YaHXo1XK5zTkQnA9XN09zDlGlN9KSt37EDzRO7W7OWm6lXsVDYT2Ybp1PaeUqFXLgzDe0px3O2z/
7PYHt1v73nI0rX89j/M8bDLbpnzYPy/jZ3uibKA6Z8hn04vXHANqjJvbc6TDy8idVlxCa1vfx8VU
UYTGDDxmKYtimmkeSEI+BMa6DY1pa/rqlm/7033Ep4G1zxZAuOEKWj1pTQxgUbyGmLMxIHn4TIao
iEGyjuga+f8hakwflWP0Tlre3b3Ep6WMc+EvYgV0Sg+Tk2gNrGTqTG5AdvDcJ3fySXC5+PDKd4/R
rqAtimAOZveCwXlcbR7MfcG/oDme7YUy1xwTRWU2esCJAgpvYbzTCOHMROL7CASLght+NH5aWIc+
wixg5+UFoUkpBxNjtgt6wJ6B8uVI8hG4OeqT/mPbkLgH1PpApJBWL3MKZaAyeE8TK4U4iAhH1LFn
e7Syw4IKjS2MBsRnfTQPc5Yw7rIT1W+lT1/+4zdSZ01QbzRzYzAY1B08E+h2XJRniFqRMQuaagud
NGNWdJ/ROMXmknn3H8mi5uxXoJqBHDAVH3zjZnCcrpa8FyjibwBARTlKFyUdFF6g2bDy7vaoBEBT
A0p58qYwnMM+FtoeUWCjEt0E14LJorgRX8c5nwRTmWFXi1/2DoOjeLUu0bBOjR4fyoLaqw5kxW7f
EoswRTDOQQMSRyQ7iPvHfyQv1g2cSh58OgMizSBBcuUcwjBw8Gurg5JIXCLZiVcxXYOJ5h0+QxY3
sHy3qz5+giwNLOQ2LT5oo0csfe6QEsdkqd3Lpasl22NY9y+rEGBrTZp377WV5EPg9+PIWNCUFgtM
ZzjIGb6wgfDG8UcsF6CtAZvMCQ4lJMQcrJakjPPwYIwLe4m5BsZDQlE7rDwM7uD0jpD8MASyd4sr
Hzx9uwoiVGo2EMVG56CHZ7ex0Lv8ewAtLv388MHg8YZxgkVuB2C8j+W5k42glYPpkf8tZ9lQ8hf5
8tglwQrNOdRtJgIwE+GuNnrPWOu0xvdhPf4FT7Au4OSoTmjUyJ+jR/CtbfsbyH7MUgRmPNQgWM+r
bY0VOB63kAzFGpP7hmwINWZcHdpQphGEC8FxafkG1t4GgID3fcSrlvfVAiCAloqg+bth86huWDyY
HsmJSoeJwgNHDW7QLTrfowJG5ysoFF9XI5VJ6NEH1KfHf+XhV/FA9J9nJ8PMdbICniHQyIwbZ0+f
vZbH+RPS9OhJehBBSuQG7e+ciCt/hdwSSOeGU7PTwmLy6n93rUvQHFuZY01XnTy0gmfSDq7kC3g1
MDFNhma3gwLb9yPSDHc1evPYTTJqx8f07X8zr5qDcLZpUEmbeToV0LbC7EOFypF3BcJ+uuQp3CMC
uFf2aaj79ysDLA1UbUyBAtAa41o+LLuf4DHh44GSEwfmVAl3rwNZBR8IQIwJ54gt1aqG60NDnJdG
fCynNWF1sVsOWsEq1AHLgFoPt+nPQqlQemXQCBh1cuDRGILw/VXExwk1vjFkmjpWUURc9zSyt/Cc
NFLg22uiQGh5Uf+QqbDQ4scUOXYEcWWzSj5x1bvO2126sugTN9bidElb9IM9udGGt1Cn211Axu7A
kruF1fbpHoOZ4pcM59uBlSKsDnbCqebLdksvFtNicTUQqex0ZI4KJxtrcUM47bEgxlMeElj/hPel
7X2RvhzdZ0LzGDJR6nCDJ0wCESzcnWqGskYEiJhQ2JlpQ3/giiYrD44lymMR8B3yzpfnMaDdwYMf
KLl5g7pfcNPL9DQogiqy9oyn9orpW4zdO83BfVb3fwOcJmCe8g0ybO4B9Df9CXHkQIXmsu7/MUXF
A+sJU6IC6EIiJwPaZpcRGzx8E8D8tkdtRDQHuDe4GMMBiJZoEFmHuKLgKeHGmP9NsLlDB0f2L/p+
ZO0ejF/Oml8I9kI6dGgd8j3AXCxiSJl24SyAFQzyRSWt+2JFS0I4QnfU4foQEr0whXhScqT8K/67
GqgproW946waDBpLa3BbX8dGbMXG9ExSJheC84RPJirQSp+cteFjjpbt6B8xiyL5WR8yJeNRhWhP
xwZdsgyhUnFs02geO/grcRAQugIVn0Hnx2fok5wIgxJlAQNsTFJbqoexBbsU4EMxYifUWtQo4IGa
FSvQ0MhupMJiR7lO695jzS2vEEO8tvhCOxD/xni7TluMCsSiTOxGnqNbrEOJ1NFiffjKkUONYNqF
u8vEcF+E04GzNYPdRWoUEab+Bs1NmTkjYEiOCaJ05S6eYsUuHYZMDeaEMnAoEMPBqMJEjrEMbXWi
z2ske+7dh/A4ZHdikteuUOlgr5CeouMhg5XOiEvOzK/J38CV+x9Nd7mcWLaGAfiKqMLlL7JxJ4TO
H4oITnC9+vOsTJ2Znu6eINuWfPJKrgTPT+gSjPMtFiXbly8rwQxIlv/aDzctDthEM0WmGWDBEK5c
7dJaGgFSGUi0tDqCClBvO1nN3eG7wOjrNLlWhL1yv2dxP1uOPIob+kP412KbfUsOdu+Xf+HUh8pm
sAXekP/447bgz2jJ3cUPSW1SZF6F6nx1NVCZDd0eZbRipnGsn+u78hEqgL4h+4KvQm3RSfeFvp64
Es+3cjKLSzjaY/XB9XWPRLYq9X7q0lYV4EFqG8myDqPs/JMArdPopOvwhnAa3c9Jqq5rrUZ/bp++
0/CZR6CbzGDXNqXLywiIsDD4/dMGfshgrzRRfr/ig7XNVt9Q11uxXQJGj2PdFk4VRvf3FU5pilxh
quv9Cn2/XdV/9VFRPwBr8MF5NadloLpGiK2y1RyE3gPCMkii7+CkNh8QlGq2IlqChABZL1jM3T0U
wdilL+sU4nr4v/D+0rfC56Z/fFtT2n5fM0qBhAzg/uuA6CiNZPUO1FDALCDB8aqLJGxSBrmARFea
eLl7IV7K4eMW/plZqfoqYhcc+yZoUv4GPziTr3rX8FtE8WI/0Y1ZB89IrYthpherH35ykrZWbLK+
lK5cbCGDIB/IPXQ27wr64pJFhwfBy+aMKjFJYxQRwAlQeDs5E9WjxeK1xWYxctSo7xURUH7Owb3P
0rm75b611RggojhUOpiD0/XdbSuTVki6uuiANyy5BzIMAV/7rasvUiW7TdatAz4UdNVoWn1YDJDd
sVjJmHnxK8l5bAGyxqDm8X6pFXNvaUCqq4JeY1ON/aQGJI+pAEuNZkI5Om9g0BxdUFE8N6o4+zGj
ciWCbY9lWe1YJYNYS0I6W94qVJVr18F0zm5pUyLkiu4Y5EGpLJxa3BLri1p6llYVAp+F6Az8gSBx
9QgA195xkGjlZ3fWyihc+EGxyaIWfP8yrTjuPoVBtuYgJ7Qggyh6dhBkDGOgzgHpIYPC6T82H4Lo
o2g4QUK7sdZCCieG71D9XHwciymlrdL+jSm7z5AxUF1oXGrT6GGBdKvam87D6CONC0srs6SEnWmR
pw4C1e4BXebqtBcbelJPvpwWNMz2yoX50UcQGuWEidratuVEtw9MxIFM7tWTaG0+b4Bh3fhHZmgF
Tp7orlsY+JmsBuokj5ZS666fcphjfx0vs31sHN7i73ZHbQDxPbM5zbO1LfJhuUGJxz07S5PbBGJl
BdSJPrMfzl0Jub90gVZ2VA7nGETPNf1B+2rsehkVBOq4xZzbVyurPBVqxnBRo4BNVTJSvZIxhCB8
dTY7c0zKY4S2N/CwcLGeUHCBCCbTmilFfCJ+MyDLGo7T4Hod0PKiqua+IeCq5aJMM0AX1+U93HW+
Xog01nhprkXl4PD9Dej1skKoDgcq17XANUScHI9/v9bVdJhpIU9kwIWlku2gdmPyPhH3T7Fin0tt
GbyAfAv4ZqKX6mpTjejAxz/cgSf8wYOWtRs2LJA0jWx9hCWf1PgLxIKD4HxgL6Q/8lZ9Nmtb9ry4
iaQVzFkiu3A3jFbpXs7f4Xf1HKVkR1sQnnzQfWPKUcm39eMyI6AA/a1/CBuFho7xQwhAbERzaOjp
SuhZNhCUWA1oucnTUcLKqWG+grSS7BBmJTqOuxMpRDdu7zy3W7ptVASw/pItUshB/0ZcV8KRnOh9
WsHiJQ02AnxnE911niaMEGgKzJ+6XQfc5jCi0qwms/1U9xSdyect/sj5qvyJQNoHjjjzZ342teWq
DNkhiTJ1fbsmSVt4aWzMPdjH8Pcr6M3lWuls+TGBswPZmVuwE4Wwel2BAr+2hOEXzdx72lRfcA1O
NFkgWZl/R6yN6FHcepkoFarSmrzbSqK5qMjQCDggZ/4Yx8BJ5ybQFFmz9dtdysr9FMM8/r59U7pt
PihPPWunt60cHy5kboMPT+S3RVJFNkn4sR7kywNknthGBchODcw01uCyAGBTB/UKYlz1BJfWzLs6
WeE93PNBehCAIYyye4/6GYdmyJlssEKgQ29DskISa8nuh0unFe3eMDLYE2aix0g61H2Uu3nA118N
rU1H/BN00Uun4bH9MDu5UFlzd2nuyllB1jaKVVbV3z+bEciqV/Ez7seNc4k5wEeiZn+61FLgw58a
2Patx9fnrv+THLGV6sR7zADiY0tLJV2Nu3xraUXuUsnoEmrlJCu0lxNQ97nObzPYBBwqDzMyXhJJ
PKIgGG9/bCys4dOoYOaxe24DiUJST6NMP6fv/6TX9GiI3Sub/kuBc0F6PgkzrMjZtL2zRfhcfxKU
b6Z7ab1q5fFXopKVL1faIBKBHdFOTPYDNVSlevt3uWCe1eLW0EsxLpBuXyTVMP6rSvJ7+bRNlZPQ
wXokanuTB35SlGOKOMpUUgrhDuKrL/pr2gvIdLWTXs4LzVuIUskP151LIx+yt5yqsBJfA6YLXPDN
rqkK0jmXF+2temj5+PXqn3ZyvtM8Vy0IlQ3j/rM7rcV7XneFe+9ciFkhT7jH98/SGUrl7U3UutTS
4QT3rWxXDhav53Kl2E+mEu8GB7vs0BnWIS7ufx57p2UpaTp8xYd86rbjRT0+nA7jiqAssbpbWP3O
RiHTXc7018iSWPUUsS3So+XxPaUFrLV5LPs2dwhk49lLD3etQl8qyAp+EntbpEq5Q0n9DNce/Cap
N23lYTxVy4yT5dW30A/kl4OWIbGM4JlRC1rxbkBuQANH1697r/CR7R6TRb8W31nV6ejkZtxIfpdy
2LMwR5d5+mtVTStaSFgz6rGlC+wUlEthGd3T5XhMUZd/S/NwH69ZL9u4TodGOjy+ezu/n01v2ieV
ZzJKsRtYgKyg2m+qmcd3bNu/AuvZ9dL1a751SFbEYZdg3LZW/Ta02FM0UHDu7WQlO1fxaeam/4LX
wbl6BUtMRnwHFo96AaJK/1xd6VG8Lkq5s5J16a49+yg+Q39zdBpeD9FS06xd+HzUNTMUrI4l5RQS
xxbOVq6Lu6cBhx79te7dZ78HfruFaHTo6prKk5vStegG8G2Rbu0a15/Hp1HcD0QDropl87Z9aqaL
PRYLau76ddvh7u3STHQW7XT5HJ0q6fpvbVW/Ks1p6xbfb++xSusBYXTsbZVD9hGCeY/8NvZUlKhM
v+D67hB6zhJYfXjZlnNvsbf0KEgR5IXUPK2Q7korbZW9COu3WFDqPJcyg9Da3rR0T7knmJDvInTA
+vNasl7o/CYsCbwpsihXetzLbkpmPfwdbkVbOJCV+Dg5F7TlGxuQ9cvQioFPzHb29lmACr+9n/yZ
l3yWV+3dz82jUU57QZGrOQg/gjHVr4b8tBznwaEZ/uxmzgaxSX2O+O9pxN4oD3/jktDRaGvLP0mr
1e+US4Rk9QIris6zmxhQe7MZPBXeHg1TuPWcZCw7RksH+j8CaCotqjC79Wx3UV/Od/ciC11pMPj6
8qlCI1L/1D5JdHK8VFKdjcXCipHPlFQwrrLKu/PnJnwFp8A1ABer3QOIiIV1RgOjsn+Unptq4j0B
FHApnv/GUnzZSE3L9ysnQeTX8mlTOj9K63uUvFcOsCiiwr5B97r3tkNjLga9eoi0WM6P+or/JKLV
ox7/OREGZMqxauxfUs/648TMyugkEXFSyeqe7p3kgx9R86zItj9G/ueE6v/gu1yM5RWdijFPiaoF
UTuZzTC7YkxXXD0qC36eP5d7tfB+Spb2r3+ZaX31Oz5di7snqF1xZXRDAJO7622e5SnSk15rFvW6
FFddWJS2v9HzI1W+fe8PJYfKTIFyK0sIPCwzm+si2luTF6XLsnkkpBT79OqZZNWpM12VEsmS98cu
lZMqFbPBWepSz+zeTpAQbEPQsBBoRjyR19DetwZg2tHWgvkZr6TO5cP3gnVYMOWI0SmjlqAvAeN6
I2i1P/XydDGoKsajawCIYMjt9UJ6Vg6Uup0BUuV/mB+nnG3nOVapBnpg27SqrK+VVa7oVLUut9zT
VpWNftz3flfjo/i6MOBq7vNlPzt8P6m9ay0qdWgdb4yT2sVaqyzVO6gCjQq/5bWGgHK31VcY/O8E
CZoppZK1y7K7VUfLtkyrPbPMZ/3esxUUPjSQFxDb12JycsBImGeexQ2wZrqV2trPatNl5ZasHvSg
lVZ17grVDLkuGL9V6QkVTA5a8JauBKUVuRHvNE+uGO8qDCfrMQvPTjC9e3txziRPci7lAMj3pXga
IiQ1MOI1fbvWwUOBuUT58ZkgTfgZbET7DwECX03esWiAD9Z5WixWgsYhURIakO64F09o59AuSoFC
2W373tbk/9ljm6mQtH9upVz1MDuPFt+2FztovqtcmKom1o1pLdc+BCYV5kh8mPjILgA1wkwepOth
Z0YB/rRrxf/lOgVaSvUsAOCerJx0dbb8PH7pt78s6u1MB6inarvYNpM9xctE52VYj1ZVvtkfIiup
frybdTLKryBupA3ztWeymNZn1hHtaYU+V2o5EOg3/iWVfe/QuXGu68Wqy5qq3OS8K61r246Ojyr7
tqHtdNWrjNddjF8KQHe56hyMNafrUtwIOb7WJ+5J28/4kGHPOcqHZdA6BgRX39ffp75pmGKnUltp
7q+sVYU+DG0l9rPK8aA9MW46lpfjO6TOFU1RX187hLRP+TpQuqXmJTr6zKbDQmQDES7ZGsN2RWUo
gsm/dNPyEID26oEq7vepu+6u+sePh/3th+lf5r1wKE83lVUDZaxsjbiKCpB5eirjrY2/z7NqHFMB
3nf+7WyyVVSU0iVaHLQCcpMpmNYc+hTchEuorbJtHlxGRy4zHNWbU8xGghryQH02Hq5wTO3VUCCc
zUGdEVnDAE9WVk2ck/tYHzg7Z5wTxZl85ouHaZRTE4S9D4BBigLF5bm+4lmPtboopWMKBSXqGOlm
5gFM0fz18FLl1eQ6nH5mjM9HJbcpx/PFzL7EyTP/SW0UTnEN5LYZrhuAauf3I7hUUGTN/HtlSrHD
ByE5m8qvnaL+3HKA7QZskm6sSu04PZ7CnyCafQGBlF6N31OIJg9m3/hQOUfciEvpcqF9bInBEo30
8AVcZkeTr55afNurx7f7h/b7paw7WT7ND2PzddtZdnzJlpzSq8oKth4bQMTZKjKfcQA7+VIoFORj
ylxAboWhClaVYGc2V9KyuomnCu2N1jS4IyBnJDHS3Z6u6qt7OZarXqcV9UDGpIWvlyWvs5/B02nc
hqSNvaOTkGJUY0j05+5poLHwokrUYqoSJbUhoVND+pgox04NTYN5PlDBI2e3RrLeVI/VS/fwz3Lu
V+FW1e3PJYvEMzKTKTka+BP49gbEwzo41I0TAOxnamZ9veyr6sCpqD92S4ey43IbLUQIzwqMY17U
VlrgxWo9LipXmfSzvXrPnoLPwzpdXu+j5JPe9WlBd0zP54zeCtw4oln2DIXRs3UH7CJf3L5Ju5c/
R3CXz9+2513Oxsr7vBIxYbBcOWVBhF1/VpigTg8lzXfoQmku8rlAbV3xJdsNaGhndygj/iSRnoVa
MEexUopJlKeTjBZHnVxcluO+tjJ9wmDW0Q4oSKaL99KN3I+G1bR5R5zDcDiVXv9UlnO46JKY99dw
TbQ69XWey2fxvlSAz6wJ0tHvV+obr4CbJuDYjtQ3tAJQSL68VhRXBbyxKo7O5DZAxDCVbqVDoZZ+
sW3iy1fJ5Aa7XW0N+J9kOF/kSAWqN4vDiqwHi21dfy48o0f5IdtDwkaf1uWjlkfxavYS17FZ2/Y2
TTC19BtxBFKPq/bqPjiNTtu3zSD4BVtAtfBFp7vIVzlS/DY4P8rHRH1LTPdWPEkpb9UUbgHUz7Jq
h3VyL36Q5/Iz/W8B6nNGFbM1cgEsr7etzW8Z9m0/ANw5XGo5nCfpxjlCB4QWuc6wAe2viXN9/W0r
5xG/WYI0VB6J3l4Ft3UkA5ImoGB+xE06tMg9kf65pMERR9aQ5bdzYtSAkDdwZfrKirpqn9EOsG/f
2X5rVbYy0Nvy41pa30CnsIFAnCDSU1B1H2yV7UDFs3OfDXmmiz53UkpShUl483T+arEwNnPKdDU1
iClm8ZggvcDvGdhn+33sxIHXwnFNY0lfMeSqBIzKB9/MEoxv6UUVW+S9c5/dyt0g2BnjT8/Cn1m4
GYjjUNB4uLujOBuxuK/fDfadM5TMFgBSYXZACK3BiN75JiKAd6gxb7SATP9OJqAw9047oTaZmlxa
WMcNSKSBO+OVfCNFoSXUFVM+G0413Civhm9ZDM7j1cASLd8D6edVmgl82HBElY3oiXLAcquozOJE
w0XA8YaDOuGgUbAZqDuEvySi5NxPPYx4ZdFMB8FVhhr72Z19RCcdg9co7QabQSq6jq/jlKcXzi98
bDXITPazzCTcDWoY6nieows8jE4jSiqdvOQ+ck5/P7SIsCAn9SFB7Rw74dit9fe6t+fCHdbR6n62
Dc8znNius+vAFVAJo8DRwqaeZRtZAj/69fM9sG9MPdgFp+fh4vGl3QCYfB8JNqlGSQnGHn5kig9A
tsd40Q0nB9HzKNPz62/lgnhhqgUNoPBHuOuG6+ihORIOsuts/KvW7Ceh10DR4tt/vQfIpcq4d4Mk
q8xrRCD3Jv/e8VB7uvi68I3Jv+OHz4aBBlvZOM/2LinQ2pXskSQYRAZ3kgtHyyBO5UbBNDRUdBrH
GZRn6eMMfRqGsn+DbCxFWjX5xGTTgagKym+szFsPSlsP3CNxQLgTKkLC2zACmKZYDxxD7cgLy57n
7+VXObDJ3Sg6MDtHPWmYlQ8exyzctHC6maXfKL7pccXnBF3KqcligKgQLjl80j7VIXwX2gN+gvUU
uQYjqwPLlwsKAu40jqFvY8IYNra/2bOoncAb/7sQj9mlHuqKwQeCA4sBIDomjI+NvCmAK6ZVzP06
oLiVv5dWnA9Wdg7oZnGTHkHMNmide/elvu1Nq6d6wbwN98mf46ArHC85+7//0lSIyO3Vc15rw5rZ
se+z8EaYNAjB/w7sY3SGw9VkCBRZB0QEZLuCHcx1HB7Sfw/KZa4GZsby37RacAm/dQ/N6c9Dkfu/
pxjgglIhvvL5apjs4RkAZssb6mHGeY4zGnCNcPscPedL/nhhQRXJjCPvQ0v6OCbo48bEug4bkSzT
TtEEDFUM6DQnGldVRzgrn1rTfs7f/s7EDS34wnCl/32tjsgIHHl8oJR1wop4kvKgPPwCIP7/5AiP
Nq4XtZktjIWPcBfBBcV4TwyVhG6OuqI5gBHvxr2icNTwuK0tLa+1LvWPcOJ40hU+wmFch1eulXw/
Xf0z3xilG6tBWHI/PvJVok9irUcrRgjZTXFRi860HeT+SCNqkrBTq4BROx3KzQCbRSLKHyYBoI4R
mQu+EeMgX0spoZFtZ0LlfMt2IrSSAJdclYbhWAcVrz+s9NlqIcCLgm4OVojabDASCiuCtdjwgvdt
3yIA/EDUD6Y42kLgzGE5hxnvfDz0MAImetP8/LiPQ08jzX3RyKWSZaRYHB9ktbN+ENfd+vAbvINm
kHMJh3C6Th9jF4YrBhHRnISRcDcDKGG/+A3ZcxY1PA/PkPvmR+iIpDSvPj2E4Hk0ocbhdwJ3sWE4
jKcTaMdt+tCRsaPgpkXHLdLByFmPM/XxxBWQ0y6O3Ln/zvIKWv7hYyOG4I/iSH++6MaHqX1zG3YG
0oeBaTz/90zDC791YO9cMfpE64j8A45eJO8QBIkpQNClHo9dWRhhYVQ8oZHFd8ET6enUnHDQSw+c
smJUfBSL1fffIo2GcNRzxW8fn/KuZl2ZsPi3rrk6AvR57NEJPXCC4uGLC+5utjHhY+Q4kAhhLvtx
6Pu1m21vYX3p6U9MEneYUFDTrAlgk3Au6Wq7GR4mDy4nHh7qoT5JTdphFoeT8O6/uxrMmBywHHSd
x3+HR7WpO2De/P3vhnxEEbWFQbX1r/VeHdQ/s6ZA2sfWvY/uYOHyqsVbqfp3MUHTIlvSpfQGDxf8
LwwJ/+wt92ElzBD7IULj78vvMLBMSTcgvNO8saZHbXQiS0b7PCd2FV6P6xvIoTeVlD0pwcP9LpWT
zjU/9uPHJPcFiA3EpQUHMECu61JlsB3HQLhN8v0PbaGkGiJNnWz/mImwmnazixznJqPUttwMwHDD
R7ub2W6cbFjcOe5OVs0NJwSVfagB2w/smAVqcvQ+k4s0Wz/dby8E58qqDNHvcytDi9wdisWB6sUh
OnyjwavlWRElY/iBmkC3fRFM12ScwwSX90CW/ZMVdpLtx+gEaXN62Ele12TUJ09uv3ZIE8GF0eF+
cK++AxGS/xkHlT0S/b1nR2E48B++rMX8aYmPaod3U1/yKnhcpP7+naDPoZymlId/Z1Bkwv4Utq+Y
ty0G+pTDz1j3UF+rgLQoODVOHkbsK/UV+mehU7RuQcaha2iqD8/Aebfgd4oN3bcpiBigLd4Ovgxn
gtfPR0outRMH3bo0Oorx+XG8n5Vj1AICKMQdRG5svJhYjggyhpjUUFmP3JY0XXwBF5JKOGpogMKh
idmUroytRz9bnn4vqmoSz1KW/MAsNciOXoD9+8kCokdX4TGADYv0QT5J93SX85SCqXhKe/7+D1e3
vZ4/Bnn/100auKphRVXdUkKHe1rJfoWUGPQ+EQXtwrZyp4eO+LklN7Gp5BKlfeNXwCBqmRXeQ8tH
QXWnA7QeShjKSiwQirLcVmqgjkTJ6V1dSUVeYpK4R88FyDH8ZbaUt6emRCRqjsk3hBbNNIRNlaGf
JALbqZScTaUqq5CY5NAIbtXtd+zZVO+sIx/8fqPZwKEr5+m9W1VfFVHs6xVR6RGivSLp0i5RR+AV
b8U9fjJVc4SfseBz+S2Dkbukx2IWcTnO9PyRLK/DjxOBd3AC6Z3IhsM30t0c0+RdI84beHNjxY+8
R7KAZi9HEwftZr8jk0ZqrD8PG95wWPUGrhQKoQFujAGVUziT1NX2nZcWOTa5swFQnfbF6PRlBlDz
iQh3N5AonmMMhjutBwSZbe8+prY0K0zQKcAlsKji81+ADJwKEhudxUato7im1xWKOPtzlPoKgplq
MYkJ2VYRyKuyi1XsdWs6VKiG4o8rdV5YWUcQgBW+RDSCrefYmD+bQWeg2yT0bpBtKXxl57tO7OvC
vERxil6orhAkT5gxq4HiUeFLHPLf8beRaxCMAWOkAsWFXskEJWM9gj1y1stT/1S/E5aGsIq3bwy1
5KzYUhrycxFGthjPNv1+39TycD75EkFc1bjH8PnXndmPUxnZSOkOg7p9dW5AKSMliWSiKlCKXwbJ
Vy2WbO1mWNGnP3mYk64F0A5fiBmK9TXBz7z8ekaxE8XzivXg4HTBNiVM82zVy6tOIl/NQHBhs7fw
dlU4/MroV2sUavHn66b6K03KzJ3z4ZOALSII+wwvZdSp4+2XzWmSw52aXJQyJ9t6gfgCWQUwlXls
aAmJDvbrIyjFJbpNmGNlYLKmkIHLNhwB6mhYOOLzoH7xHZRug0kLUboZWnoKRRUgX6yTa64GtyjI
t0lYgvcz+V4+n/j2T7s+L9iaNHxEL6CprQaCFGi+3pUZgiiVL3b/XMhestXNPLBTL6UspODrC3wu
jYRK5a9uSQ+xDJkdSp6BaH6uWMwcEgRiPYpNkNMa0w+T4HdEmOlFmCc3BJ6x0rrqfV7Rp6Qi9Ip2
0sFDazNWr9oEp/XAI/9VSoSJjgN4YRlDvVsj2ehAGrTGkPbV8/xIj+uQr8VpKIvfCfDdovmpOGQw
RS4FPhrwan6MsMoCSzpcY6F1rcF7RZ+fGaUv3BUCwaB6Esn1aBykKoWniBEBn1jLEnVFG6kBTkUq
OIBRtwhWkhUt7cRxMvT+9rN8/1iZxwlBXluwm97/iMw8xJdDXVRtFUYcgk5Q+SoFfbdtpOZR/gmZ
2qpG7g6/59V8dnaNvJp9L8iP5SqbDM5PrhRAtMfyT1BjpHDW2jSCONqSpDjpcCSx/RsEUVmuhMUG
PqXZr+Fe9hOsgVXp66UZcWmo6dcy6pWZykldqnyv/pYxInHOSOoUv0yfKN19PEtTLQgtwqwPX2rx
+qqarJ9qeZbpvuxPxbB/bMev5SWKHMrT11UmC7Q20Zt6FbNKmFTiesfOZRSTDlsTL/GyjpMK1nMW
W5Zjk+23LPI0UsbipICTpbZz+i4kgyn66tg7z9R+VhVVIevjdZybLOSWL62qsIpaGqaHTvwcSY8x
5C2i8ktDhir5uhf7Skzic8OOgmGgtuNvEURQNr6ca9PfuZzVWF9TwIZ4seiM9Ki+LvrCscoJQ+U4
juOc52rbRTXr8av+G/epkmXkdCpbA//7eTI5It+zeFlJozxkIKNcQrr6+384N7Via4Ypu9mVLRQw
Vt4ZP0X4QYEwRKaBSJNc6VT2e5jrvO1ONTv5ArQY2ubvmwsxJcfS6RneCVSZ84Zn0WKgZGqOqAsq
kpqTgKCn5Py6aRxfdf7r3rDSIQbH2USZS1Uw5S+UpuKJxpZMRur7oagKN+rdU3Ki6Uoh0eLwdI4R
iBmsNo2nWIDB9sfCQkDZJ0uoJhAQwoJWPqGvU+U2wgm+b3RGyq/v1ecWdVPWo7pvcYA6On4C8ic7
/OC+1+2V3gIzm2CMUL0MyIcUj6FYvyP+WTk0Hu30p1JtAqiJro6TolZLV4bShSmnQzaD3ewtVeSZ
TtabmMEPUprrkc4D8nCxkbWdaroSVyfWTXkhWbl9X/EXQU8r+8HhG8nsRhHiXJOt2Pbq95NQMNoM
ZPi07/IwJNNqMz84MeYJ1YCgdu4NGIa0oip2kRsYC5gY3bNUtBKRQl9bP9PiUmm3fPEzRLCZ4pyA
t8xF4NsCvS6GmC3Wlf8J49QDoJOUcsfizvF3oYfn8SSOzvAmNcrUTwpx41+trtJmqCqd6R0lrBiS
PrKvTNYR+UoJGboZ0FEWp4V4AejBtX19W+GAolRbzEmUyCksxxJ3OZm8Lki1f2q/0wCkQxMbqkhE
mHln2iF1QcxjeBcZeQ2B3Xp6RMI+j7e9kFeCeNHVh3QSg65gcUiaF70kt+29yG+kanYO0MGb5Alc
vTjM1p7+WNalt8lSSoT5qCX/hWJffJZT4FMdK2f7dyokCDXlVytdQfsdxv0/3lsliUClT1BOiwEX
NW0G+KZN4ze6dKlFj5QZJZ4cR3UTO5BZcL2A8tfKB9Q+dJPvRvunKJMfAI7JxrZBdV++n29zo/zk
j9NeVgCuAeLzjd0sISfU/SKMobip5BbduXlTfhGOOscg/vuSux/H62+13tqjnPrKDNPVbxgh4tkX
OdVJ2cFEszWE4sW1EtxbNsPg1aYOAxa6amyxrBARCe4whruRpog3FrPNPPmxjEk/c7JWroiJB6Qg
HtdI6YhUeLGReRZ3sfZ1STx5zr7RMwl7XFwZIVcMyfSucwdTzTcQ5aloTjJfiw4OEI5oUsuiux/v
x2KpVWc3TxCqz5GeWwxEcYVu/zyaNu2DOaF5INQj/5SpSZfYCxjCwV+F9m0VjP/7EQnFUtT7U8Ys
5fE5WJkS3jUoJJw7+8bOQ9/8BmKlYEiktxvcf7Zdw2sdJbXOP7fdVO2Gka9W+juyttKuERxQl93P
9thXD5QU6vn6ZDMpiuXai95iEUONHBqcVF1g4YRM8uVcWcykAwT7CCcoq8Pa/ouIUxSZdpVLiDBw
JRI6/sUXoS5ModtPYLHVftvfwpJuhn9dKEkEAFrAFU8J4Ol2ie4Eh+rlKxvE5zqCRUOahSCzYC46
mFr6TskgHoG9uZvvTtFxHmcWea0FEwFaXQ3r6boeMlpo00TzQ3xzx0Zpao5l+0C063RFPufXna+f
jtyymICuudDRvMB5OeFEy7tsEoT7LKKNzPfxUAF0vDeDO+BrXb5/TjtLKFsmirxWcRB0pBaEuWgx
UaLDH54OMnDhH2OE/+J8VyaM+fsWfCWMNija9goOHfG/WuAoF3wwg5fcufi6wAWutoIh5eneigT5
jaQJnY7oiGBi24TjN4GtrlSMS/1NF8mlNSa7XZw2gjEbJpDIZRGxwsm2f9n8bes5CWy88f37djgW
p4Pd53NA1BZZwVchHM0BMiyb5bHNo5OSI9WSlGJsO6ptXN6E6GD+rbOtvgJMZfxTNVZHGYd2cLJ5
qGZKb8A37zEXdWbXleCXtYpmMXLqf9oqqBTLzqz/SPC9R2CC4n7IPLpw1VYP63QKOVG8bN8PCtFy
kNmqSNXnpYipZBhgwdfxWU0t6LlMP7JquogFpWRvKe9X6LZsbpEq7kCc03bwKw/o8U1tF3LUqtWI
QQlQd1BzjnUTX9okqJCCdbzZWZh3+TkbuVQkCUrqtv6pU8Mm/Nau5fcfRK+29JFcrLlKCnrRJ4LQ
u2tT5Kk0qA/WpQmrMclX6Hpl9XLKScYwNw/sLyhWcr2Q/GQbH0m4SxBLq85hpHqiZPHZtRhoHVgv
ugS54WQt/CCeHoO0o6xe0CgEsbTNbNr/rQucQotCyXcearoJ/SBWjmgv6H7yYf6Z5NlsYfazBYn3
TjIKmzGhebjWUFClr15+Wwa/x7G5QqClOItH604Oswz+OU3u3+pWCsE0kenW73cIy28hk7m0mFLW
9jLEBgkYW5R6acAcE2zSsXDe9RUlUTTK3GQzC5LVQtJmIGKkG5pDFbWDRPM3Og4ytZWxeakfS1GQ
enAHykjEGlen73iBYAM0aPnePvcPvWtHmeE9jLRll7y3G7S2i6Wic//8BmYWVHMfvmY5XLxBqCHH
hAXS7qxa+BH8Pgznw+TeP4lUVRbgDrq3zxtevqqN8QEHhQosjjn8bNtPVGJM1kZeEhQsQwkuIUGW
7zjhHniqOD/W13QhgnJTBmze+rCZG7Ah93SJ4H22eeWwk7KAPRwvKW4UmkNF8W50KH2nq5Dykrdd
GQRAO0zBuZQvDTP8Ani1IQXl0Spu5e+xBotvRM21mWeI2wfLjvtcDVeBMt+Q4i86zUa82EzKzVQL
FzViGUabegFxWnm3cfeo7wZqDK+6uXqIaAo060FsTKMFZ05lU/m+1FWaslO/mncpyjIiKWUcL2rG
3GhHhgP4bUcrWSAglPlUAx33w76WHFwmh5Y2q8UqRBZGbEQWQukI6rUa8PsmRvFTQSfqW/9K3+pk
+osZmi02WEUtnpgW7VZwsLg2CQKZ15eW8qMFTgcdSFlPuDL9sMwWGT70FoGO1cS8nYej6aMRa7t6
LEHGBz7l/LNvXHAvYInVNFo5bG34D6hMJLl1hUlPnZdXI/MPZGS0mOQjUhRD1O/O7j1mXTpWsqSR
qq9JToqeMfIV+ZQLn0VqhrR8nEIoDIaI9TxQKmpdlRxCnaQrd/2Lu+C26JAHYbzzp28SPq2jtWqt
lmDzXpkqOgebQiYyZcVJwyGk7iqNpLUoyZ1miYpZaBrrSMO44SPZ1w3ZS//pnY+eFN6sXbaXKush
Z35MdtIYyl1MjMSgYbD+cpFIIwLEG1TJQ0NPs3SQsHtLylBAAHhafHHi86faTUhNOt/LRohuD7po
a/GwLrPVr3wTMCWiRSej3DNP1iywe/NiZvxxTYaiiNUpizZSP0L84YrfUpDFe86tQ+66khhJ/H4w
QF72d93d8NTPw/GJT0CN0v3EV2KLQFnOpC1Qlgq8nvmhdXUbzjGFTSHgxMnSBUlNQG8X15aKljLR
ebx5VRKFqksAHoghctAfIuqj1BKGQeAu8xd5Bj2Ja7DCmf9WmvmqM6IE4jZo+uuDTatJ5Rt4m0AH
8Sn6htPi4t/i3748D9XpdC7kqZambeiwBz7QTd9MNSGyUfDlgJkncZ/SeZms7fJNO/IsMZGUFoyY
TYd0m6BEI39sO+AhAySQnCdtxvMQmz4bq9lD+0utpCQ/SgXyRln1ljbP2pgiitR52VIPX/eFsLH4
Ly3xQFf9BJjWyhCU1BWfrSbiu2Xl205iMz/3byby9Q1YU30t2bhbQfALGyF+sER8heg1y3M72DtR
NOgFXfpgjU5xuTJM1IMf6QPZhzxb3W3JiT1zikJq9RbO2FfOjrEtvSUV6diq4SIDIVYJTPAem/tr
0NWwXdoblRCJpxgyxY+ciHlhewU6Cxp1Kal2ZQDbly6P9qGnrxISSfUMcSApa5S6ZdgKf0cwCrV4
JTuTGMHLEQSkYx9qJHwxYKMfxS40DzUhiilx65bork0RqII9pYzmPOdvdCt5kQQSMN5xVUNQGaA3
bYCt6b4Xhod6uFUP+imxEggTedjSpv6FPEHzJV6RN5d6A9Pj5kP3mWtCd5evZKvTKscg++m9yMQr
reZDzSVs2IuBoYKFhI6xqaixgblpO79K1mORfavwvu4qi7pCCKsKf3ZSA5oSugrKHtQJu6o5pWu0
K430kx/lEUj4pvQjcCkVvuBSRkBJuvSEoBQnjZjqfFY6rE3UhTmhfJYPd2QzO1yrseIIwZFGxiro
ahq4790ChDStkmtQGoy1Y19ngL0QNJj5U/jXz9zQQDfJzmMF8kpuMJKg7pgBE5WvLMfk+jeDW/fR
tCfW7cyDT9UaGWsYpPdqyKL1OsO6/XOqpBoDWRtnkrU+hBHvmnKd1cceVDo6D2AcIi36Yo5CvC1m
1zmTvA43QduPxM0PTKEGzfnjw55WWjQSNUXR7qvZKwR0pVc1oYub/uUzUfxJVH8edq6AEYfjfj/U
svVAwrSNdBRxKGziKBFJuTYy9UmQ0ODGG8Ka8EwsWta2etjbvwO1OdwLTTAVyOW/4A2x63S5CO64
Wn0+50t2H7+izMJnlpvI0eZlG+0cRufST5YWYy/2aaNrD4Qczefbo27Ivp16qZb22tqCDONCDw/W
bAGoPx3cRU8eDLvEdER35lB+dW2PAdcRJfC+wuokLSyd4XX21S5QUAiV9OpNGTBKDosuF7AmCLNp
HX/p5ZGTXlZD2HaCaqC7kBhe1VystXPKzcXvTYBtuMNhJyh0v4fX0ckGQghDrUe2KfoapP4OjxJs
FQp0Rh67sMjVQw8eIJIM3UvfoJNFYAjIEmnCt4F9Kdfi5XXtbWyl2xVrYuFiP66FcVMTpeH050cD
hAogoq/gOwJm5FV/1QTqLjf1vv01j+j/+xfxuPnq/qVdIaFUtd+VrzptYhO5VjL4oQS6/hsQdStD
LZtMsPyj8D+S7qs5kSwLAvAvIgJf8IopPAIESOiFEFIL7z2/fr87GzvbM9PTwlTdOiZPnsx3BlZ6
s03vaRSSVO0vsahwCXxESVH/GE87Bjs6QiUVP2Y8kzdpW/+z7PWvmDFcs8GiXnkSNY/ToBs9/Fv6
ttSLfpKIZdrh8j+1Xv+/NWfdtpcIw9Tlph4tKn5dmiKJg0JHwUliqnJ7W1YzrSDmtogRcIdyxiFg
nxmtl4OCc465JK6u7qXEDDvt8zEx8AEXO03mGwdXvVnAMcFI+ET5CNeHJ3l+kHo38eGXHDpgS6cH
kf0Z7l18+pg3LYuh3GT0KnATp0h5wdy5uvrdVKbNoA2V8L+pSaBFLnwJAnaVw1/CipwdQAVpPTG7
9iMck/2iPP9YXCpGwYokZrIWAzvhqtnNSyin4uL7aUhjliBHa9fQ7mer8sNFZQZvBBv6kmBvlP6c
qDO4jvl3fUE0cz+FzlLNm0Ynak5f9hUtVdOOCSZbtDbhI03Io64I7uneZwqNkI81vJB9L6Szf/7N
v4lKUp3PTOs3EoTl4/A8LW14Sh74xGbg9pb/eem0VlVyBJX9kH/fEps9EGSpfMbbRhHz3OBSRazW
EknSFYSPU3uuHHgGCZonx0FtDl4JWu/WdrI69apt3I+v/rRx8SdOYUxcywUWM6sbX4hZ1Ge+ee+e
/zCgBofYEh7+ih00D25IBgtGopuwOlNZN/fNYydrr33Z33wcNYL3QoU8FqDbYISR36Oo/LgSGjg2
jI/0VHKVy2P/Dv7kGhpNx/mfZeXyE0Y8/l9R6mdr9q/bxUZoZIskX66tPblYCWHePe1Lv1fkXhop
w2v5PaVpi97X33wgvPYyjsIMuzASK066wKBdnUQhqyZbLlZHQ7Nq54bX1vrtEDa5SM7ztSVMXrl+
ZrxQxnQlx3fBz6mQuFI17yh0LiqFqOq6lu7NoDlvxRZeEXhB3mcet+T2Arpd/+lEujmjGhI7TUuG
jSfZxOG8fZq9ZqE84jtaoDxnD0oILIQqpnpBdVlYxKRJsITO6q/fVrqegBsuuz42apUE5t45onqE
8nGksi79t4857xbfN7V1jyurZdjMj0RM9IB2+bx3Ki86wSoyWyO4m6kkMAXg8/aTgohT9IPViKmK
5VC79wFqjXzrNr7I5ChbvxAVqq8FbQt0/ycdw3jrKtzoTe3tGhj6jxG9atHPIpRxgUiIipAHcQbW
L4BwPbvXk8rgr6SpKD0fIs5tjIjbp/R8BIo1Uj/ir6WPkp6vlh7cfsIdYT2vw8SUBdVIT6oBNdeb
mGTsQVsY0hOWFKwxOEIZAiSUNb7z/ehnTF6+7NKE59Oh9XwFCRSeauRd9DJ7C/ffj1X7PL5/Z1rT
7wSZi4Xwk5qyxJxXvjN9qk3qQ8g5HMxj+4xpBH2ZYWzaBhOrec2Mk+LPhcDkibuMc9+000qvxHxu
WhU9jGbNYTHh6OXSrCRqlm8ZjSY+b/AviHjl6q4FhNcIxMPgD4RRB/6EEiy9rusLlIVFZoTp0us4
VDgbHdDfA/JkPn2pdD9qP+CutikWZsYMg3fjwtvVkobNMmIyaQjYvVUkyZEuJT8hK9VcSPrT0q0Z
KZwsg6cZtkpwIVcm6ue/LUAX+qPdtgY1JpdUufkueNzg+jzUA4G2fpDFXlLNsnoahg7Y/H5LmxrI
EsjFHgebq3x0y2BKsLiOBQ1yq3lr4Fpin+LW80VVSU3f5q1j157zpqehSeN30LWxSjnYDdff6gIr
khTfdY9vm2Y+Xk5LyfYyXjSL//zaRuW3FkFZUxEVHNbISY9I3PmCFeOp3OeO2mElUigU/kI5Jo+i
1jnDLJFV4zpPD/yVbV+hPje+0x0EK9t97Izfusu3h66Tkszf9b8SYdvBoWCc8p7v00Y/VqhAfC/r
mQ/P4Di7xtOwUO/6hPExFbzdjyy6bSXqYPtKYvisWSq4TOtPM9hudtdk1hG1l4+3QrJ5Uh68k6KT
Bh4Dqw67VWWuqAR0UEtGL5Czti3N7PJBcXwap44NNhn3xfCUIN0VVS83mwfVx6q3edb2H4vmhotj
okcKabAGZ4rPRF+I+9VeAior3A3AvmUe0PAdfg6feBwx4wXhUjkDJ/HpY0yL51+y7xFzQ6ArRLRc
VZGAekng2E17qIzC7rNELlXtJWut41dRkZP4UdM3p2Otjho7KLRF8CGr+ZyKIYkBPA74jHXF2uPn
FI+zAy2dCVsYGtgj/9hPK5nJo3f4XH6LJqk3czUeKYYv89JdbKVhX8BM0/FREliaPlbP5NIKcWK4
bR0snQdeIDmRpWWt7j78+eu+khlG27eNOte3X33N3zMr4p3UtcK+/9yZJsawHV9+FvN6f30b24kp
/hLAlwxqN3L+nU1zqWNUSOElKjfHiXc7KJ+edyooUyh/9ssBvVwql0SwRUhMeCw02a5M7WQ7OyJQ
+kvoq+PVNxL112Q6cvd9zobw9xWxE372XUlJuqi7TGpnLGRhZOJvtbAP4EWWAo5hlMBo+VQpHMrn
P1V97i31TpjESf0jyUGCO13CpkicqodDZ3r7Ik+4zNYe9p3NDexQH2i+OHjlqwnVtZ7wWBpGme59
uuzLQ3X3c2Ea0Ft/bNm/Kb4etoNc4GP9evHLM4oXgI+flL3Yj+AEzN2yfZkUL2wuHdCXtffZmpAa
7PrDtV0CVNEFJ/mvHDbYZEWxlRc3nM1ePl/nQkyDIPF7/MhNSGEYRcPgHk3SZ5d5/ZLtru6NA7bV
Mj49a2m63cSnYKflR5L0Wm3bm85s1wxgE6Vna1fd9qiEXQyb8DlwWgmc72NarG/FqLyo598YrZqm
LL+RIIbXj41NU/p28fRNFbSoE5FBxsKLG2/KkoD2185wrikbbbrpVp4CnByjHFN2OONXI/J3ghXk
gWpuNylKCpLnbfVmbCDEDxwPiW05XvPoZS5XKMvXeaJ/i+atM0XXrl3OROBMtdff6spCP9MIwNjf
vvdU2gc3kBGzP/kjdjTyVBVqacWhDqYVpDd2/acp5aodBI1/7uhXWhPEvU2l2MwJz7/33+lbOp62
bp3dKDvIDBPvQpbLczBHucQugcMfiCGITn/7vyMPR+DHsp4OPOI/M0mdQuCT0PLqagyKnzaw1G7k
8Y1+DevNlsrHyTy+tjZVhc6lrTC9omIH01MgXfPpG+zsuz38P0/9MPOuMn2nxhYnOYlE4czKV4iL
pvw7ITYZ35A3hOh430uN8uay4mO6T/irfaBXlqk+gNQWOtvzIqMQAzRzHpFGke0p2LWNK76TwDvC
qbUHh4e2ZK0spxJHbqWNY4XbDEhPFRrnPFY5gqFRjuSzK9bcTp8EKUHMICYSvWMmzHfV/J22DbdD
AwNlxKZX/NETyrD4X3oWWaz1am96iqGj0WRQml5MrpIcycOa8IiKRS67rIjN27v+ttSh03E9Oy78
fySYHa2kQzqgQJBAqc+vqhZT9+23tdHmftidT6hJIltjLI47q9+Ca5HmWSDHUoZfadeztegSKFsE
PKqRUG15AwSINVS9RhXw+H/hmtWnDU6jgrtkjpzEEGlTrEVRnczYUFfiNOL4L3THwR0TwPGnogJN
ySsfy0qixluslIVa253DkTbg6shlOcLKVMnt1JP+il/fC94HaeXg+e/JcD2sbRQoynDcaqqsx/nm
soV54EVKc0RthV4e1UyHa18kDy2N9SuX8mLwrJAJMz3clMb7gJwFHHmubtLLaf+utWuimgGlsVjN
ln05QHPBNEvWRgTM0Yw5/vlRQDgsJF+ZIRjJTbZ5zt3Fb0q+DxURSiKKlY7bf0NnRP/R3LFVVott
ig2gm73gwEUHdaHhhGrXoFyfbnJgBfT5dxoKDm9LhfvSVr+WeRy618oSGDPvH7sWuuAfzfy/zTvV
9w9bn26OwAWGOZZntsiMrImf1w7vtw+2YbTPaSCfGTs+WndkwjANkq4opD/g/ycWsbne6l9UoYeV
7b9ClxmsfJItPXxU/ptCgK9N+c9T0nIiHK7Ee/YPMdg7jlIVRdTus7NpOyHZ/u2/fw84+bdbkSZH
RNKyQQ0X3t+gHEbf7ti6zs710POr/KEUzy6+rgVC+XqkZiHn5Kt4hJRr3w+VPeTg7YK/Rzy0qcAl
JKTrNeiaW0mwFk9onk5JN0nv4z3bnY6ycJmoFsbBJk4Tk5BJsX6sX+KgkZW/DHJvEEephB8715yk
/rK05DQecHwJY5y401AOR4JgDJzuBlG+lpoGdQmHJrRp4Px06TKmZgrY9kjDqr8FdyOXbSxfTMMT
Ynq5rz9UrKH2TFQe30kKUXY8Nc00AP/UPmiaPHbRm9u00t82Q0goPsV1gCfTD5jb8h/N9x9mfOWX
sgxQeh5n4NjHznyA55SG7QaEezPcKs4DNZyyZxWBz8Gfe/rDFpdVOb4ihpbVA92iu0/+rIHbirQ9
yZgffqN3hWkLcpKpTGUgOul+XUGzs30PphBR+MPWFdDw3FsolGPx4i/VRtG1r/K9/F713E1FNT83
sWRTJxNuP7YBJipq+Qe73tYmBtLcrxCWyug95q1t/5CpFokvqNStVBYq6WXYXD4iQJlCCc70bBaN
c7G82JW3KvybTTIN6ej2cUuWUrNklnQHlOX6co3LmqbbPJDKjome5xcHrHBu76gwggrurYKsOV29
35Di1n6usKnmAOqkkhik3tsKt1aw1lMh7cq5bfs5uBjOWHm+L+LMtZHfNe2LThTUmQbxV07y/uRt
kvslllp61B5jug60Df84V7F7Cp7feQPAZJNs8LRsVNix7gbjpBNiETYILkmr24/URDWYaCssuqes
WVSwGX5SiHqWKcXnuq6bKifbyXZtPjf/D4aGqY9Uvh5blpUmla0Bu5cgqL8F01AlbSghlmNGK2aZ
XwHJ7K/qqgUBXX75PI4V0Y/PsXcRwYRy2bKkL9t8rwYBhSmUxyhJaA4epQq+1K7mdz9XJcD4zUxl
zZgo0CIPcS6scD7/BKX5AFVLoX4e8+CpXWXwc/Nspg4V6OKD3FueCbnB1jopNL5fYvx67EfCvroq
WA56X347Ir6Ingu++Wsn4O5R16BKWFW82Hsp+r3Wt+/7BsspV/fYyg5ev/dm7s0BXne92LOfezs9
3gtRsGthC4SliA3ldL8dA5l6XoDPhbXO4lt4Z9s1wAjt87Oc+Fn92nGuuZvvKwPdJgJf4Krka8EU
OY3KbV8mjLu3IzNSn53XDpsxdpk1A9qgpXImqvRzqv6LWjkW4A9SjBSqjHZylXTt9lmU/4Of97AD
BkylAnXv9a4966iyc5Dlvg8JQkn9UAWEhIQZ5t95rLgQHJs+0LGuio8mu06SNTsRmtGct+3sMoFK
r2SZigXznarhu3imzeV2y/U4gxRGE8g9XF2/9WRYmCY66rkVGqbFxUB73o6Joetd1sAlM0WVjOcj
G0NZdU/aeOnzWdpohxTC1dz27WJOpQU7sio1FS1WMqzpu8tj7WodDSHYB7Wmobdmd3iNM/favBCf
+YThyAS7orQKPGTwv6JKMNc4agAmy1TZV7M/XugKoTeL30MelYUi/WFQcykjXx+qQJx+ohdUr88W
wsxQ819Pao1T3LK+ev7cXH/cT+WbF6t6kcQvUdkCgVWgXVwcnpsH1TxQlxZosn6daUw3NRTIbqKD
Dko3c6mizfSyXQrqC21mGK2fuKQaJBjeu9fTkUa7YWc8qeahDSq4lR+01a+x9IgMTA7sZl5rTeGd
0nF+GpDgFdXXW+M4RTwtgUB8je3slQUbmgbEm0QtNDJYGNl4mWtNo+4iXz9HsauZv/zmdsPV7V3k
uU3rD09LsnS4Nfb0gZATpC3D34nfy936L07iBm10t2AI+8q1vszCG0//dv9W/8g6RL82188wCPFq
ZSke0+l2o4trPb6VY8V9oOJVjqJqKhX/bahhEYE3by4/+MHfqriph9EF7tKcdsm0Ttx4bRpIYJ+q
Fo7vyUN1kf3I7L4XiT8v7rtRZOP+di+n0/Us2/gl4Kmk4Xsu4tU8HN4n9xpdNMmlbEXLvycDUYgP
4FpaK1M8I7+d0kEIOMvadmZ1f21KsW/v7z/bXFavcobdFebV1TQ12abtAMxuFKK201sjn2id5RON
iWlSVCEkcAKWeNxUW7pu0wfxdF6ifu83Q0RQczrwpEYMZcLYtY6XXx77jcfbclZsQ8EhU1HJtU6D
EYqwinzF4ZpXz2+JbDwxrnALi+/p28iOYTWXQ5snYrSN90fySH/bJxj6GZ+At9Be4fXwjLVZ+XVT
kDxMOzd6aye2q/81gerAfH17Huyvo+Sjyp41lanus/H61UkV3oSEjB4cLY/cxnS0ScQCh22vbL4C
+FzEHsKCEdt+uNzWCAnbYLImd821mN/yy+jiFa/vdnCI984/3ABnlu0aAx1KHQTpRb5OgOiMbEwe
UB1/p1auN2mwkj1L2xIVpIUWyGAeWxxbD049Y1adotGXGrJlU0d1ARMMPUQKVVUUC9L9sTru4HOE
MuQ4zujTfpLiCRLEmQ5q1SfanJta1uJCu25M8plj0Kne0cwKQf01uj+mHzbivLpgE8xazT0Hrt6+
xfjU/DslmL+ns3EuGq3HUEkTUhW492HvqxNdXZpb4nPkNhLxddfy1nnSvIuRLG9ksX1WN5ly8dhI
rePssrGfVv3D8UZ9IdlPuqr/meRS49gna5tLjTVuJgoaH0kh5rhsnJPDZ0bwaR0Stezq85JsXe8/
cIq9AXMpfeklmY5kO1wVjNz3FQ99UMhAMawtJcPr8y2/qXh3aiAnu73kbTL3dTl7AQtWIE33ZWOR
auc3VfjQfVNRwJ7Ni4hPXn7X6fqKNHiu71+Li6+0aBGNn7um520RVY/X+FYcZDKV/CiVry//njxy
xvmve0QYKHaWhBU/J9Zcip3dJ3Xqw2d+dJyawt2bp2mT7MU5mA5B3fRZ66BIgvMZKlCGHzxswKKh
b4cY+i/ZzqIGC/7Jj1ygzyiqmdNkfvS/gmZ1r1O+TTB/DqLoualsLrtCdUtU7dunfIOj+54UEFin
3a25ysVq8ZUtWoLs3jcKmCIQ5pA1ML33VxhF52oe1Xs6SPSyrRM+WxigXag5iK7l4uRZKq/4skz0
8tNRkNCODs64MKXG+NLtBNqkW/5XAJPVA1GLZkdG5b+saAAW7cOPyQW4ykNGfoXM7/r76xIAzqNy
bU9bl3tB9auo4Kc2OlihCLK2M58SPKUlKSpRF9m9A77TLwgmjEoHiJdavKJSO9jfromiKK0stD0r
W99PJqPOna/aqlEdSSc1hNcGsU7kC1OUu2NYXhXGcKrElFq2bMnUdDrId+E5sjy4Jl7AGL+Wf3AC
qtDXlh0f8bISlnaOLWKZOrP5xxM11JZszU8dW1R2qBbfPM4AHFeIf8zTKSolbZgOMz25YamS+Jj+
k/ySotyO3Blwq2pd4Fjvy8E+hVi9GD30Zb6wuJyqmi8VQK1Mm16lOb3FZ2UuA3VBLLHvPO1Gvf3s
UFmO4aiZoWx9mURt2UsxYIK5y/Y25tiH0mlFJmW83DfvRcJRFak/9SuN+DyJOErUChjq1eus0D1E
1WvR2qK1z4DhuU6yooMsuj/7GcwS9Njr+DWJhpLqCym8cZsUr+xXYlV9tnOZLDrFX1BfeByx5XpR
Ms7t4mK98LWvrj+eg9NPphHYTMnmlvPK2kGxzfK5+1GqPO60axaMSCWTladBqbGImVlHbY9sKFCw
7oJiWPMCJUBiucZPeKPlLGqxaKOUMv5A+ZbaxHSsAuxWDgaLeLPswpcfiVpxN9o9atH2+3qN04tw
8S40tFc1/+C9ln9w6fwXVN0NvE3cGIx2XK7luhwpJZziUaqX/PJ4p26tnSLaVori5FiRKs5k65UE
Pp/7lzZFKBdAibS3bEyv48yxLmIw/HZLHqvqlnlQIVYtZLubsK8SyqC3w6fveDlWkl+rYHHfLbAL
Q2okGY8tcXGaicQmagzBCXHTNvTDA4zdZ8V5dzW2s9VI6eOi3BUZPYmeoF775FRxA8fJmnnPjIHC
BySOxk9nRzyV0ENz3UtVH6N+VHG0puj3qNG41qn3u19DyakCGyxVVegWqsY6eHh2ReKeMF8ECRIp
0bdGM0pcJzsuuJUbBmpnbeDXFhBqdgU7j6oPawDr/o3U8WiaaXi277M71tKt+lRzjDL24g8AtGDg
nfQsDo+kB0ePiUP0u+MyYAhsKmWKNy+9l9/72Mq/fdvN5lRBdpx9KcUAEfXKDKh0+OHeycrYlct2
5x+8eapRb1rdcsdlGjvE0G39FQkg580Mu6tbtfj7B+OqB16vOf+z/Nn5xOky++6HUUminh7wVDdi
HhSTcsuObB2VRUhHId6Sj7NQB+oFgg9Rwmkp72Ovu/sBmBEGzo/g4z8smZ2b2oFyWii2i0NK0Mjq
dKUucfCCdvpnfZ+g/9fvT8vj0MWsSy1IW51WsR+ES98hcgmA57U0vlM78EnvZZ1QWD2Ctt8JBmCL
oksWRi6A4/nLbd79KkKFy8LYo7dv3Y3pPDG/uSEZpu3M/G9gfeXnpFGOYodkelbTixI7bXlXMk1N
zi2I4KpTGCRxnhoOkVNYrPOf7mcx7HsC5YLraucF8upFDb6dQzYNqNG0yYOR8FYmijBK7J73X73i
vbnAFz7908HNwiphUnFJuoEoO6OeQtduYseQX5YZin1pC6lCJEMJBpHgmFbozzPvrzcF2PTfoq1v
K9YvPxzNQ1EPNae5MZBR9aeWeku/j7fXrhxNipOEuZmDmu0mfkXTbMf58kU9OdEQtb9r+NG9enfm
0yMHELwmEnNg+T0o+RsqfX/ewxVdWNiYcKxn0Acq1loxM7vf8ERUnXDz727xd50auc/+ElBhGYtV
1fWisKyTi1wpSWDgfafpult0dYvpZkomtKOs34f6vBTdQZSxIoZRuBQgEOq9w/NcWc5el4r62KOd
o055K+8+dbN8foisE5SeGe7IHxxIFyBYNs5F4taJoWr+lfONyhKLO5XrUSk37X5XhOBgbhsuhJen
h971oZODRVvB8cEAal9u/lnLqfp6qcmxFai0GaZDC+tk249c7zl4vCX72UM5G2n1kUz2KYLW92ts
x1AH1NjPipNcg+kPZfg0KdVyeFg+PH7Wft5WQBef1tdb/dP4nGdzgiNJUSUzXM5Sy9aZwn+hm/uN
CPx9Fs7dm3EaZVkhU5/7cd3Vi7/2nrDTOm7nKZzexa2e+c1uGxc8mGVvOdtPy/tjzc30cwLKtMoV
qgv6bGVwsSb7a9xRM0zLGwIsUJVU2fVOYapP8vh98fxNAN0CS5bMzbyJnssJzFL/dB6GbtMFU3IR
K0693QNFyOc8MX71CND+dIOow6P9eh4VNHyxtSPXLH291CQH31CtnXYhHxlwuhf23pK7+qKz/xDy
InT4eWiANOf5adlDJcsB4HtzI2l4VX068NEKwlvn7sEb0ewLevKA4raYkht6iI8ffUZL0INyAf38
96JhWo+VtKkeVJbpe824t2j6rKbIjyiotwpRyWVl/c5tpvH/k46WAU5ajpPcEmjt2P0bIzK2r/3b
8PJrszXNP4LcxgMG3M69U7spf+0q/0jLR/UU7kX7hFUwJgRlet/cU3Tf/hlFoFMAqf7jz2fq23p6
DLMHxuf78PtAloZn7bDbbR7Ww+qUNffu5761/FDqUqBpkn34DvJYjzZlNLQiYkfLrjUkIR9rBqJC
qMZj2fZps7jdKOmDqKeZ/s+v5LvALCJsbi9f9YNlJfzmji7vZYfCMjIV16Ztbh1jmwRcAlnU0C4q
fMvpyo/Tp7yc/Eq0QZyt+SwRLzpmcD9sDcXJLa96io4acWyQgJ6U1UF54gPUY1yOoWJzu6Bop8lF
vB+rnDKm2Op6O50e14+QDK5hIJvuZIA1xUa++5h45I4t0Ua48DrXFheM3ShqTKmArKxqR794FwCB
ImeY6eAySjCWo1KrzvqytzoT2HePJizIk/3MNYvLWrQr9xcBO8MG2AMWLiP/Nh2cRod/Sg8HbzD9
92xSidIaGejcAw+K14r+APp/5ggvYmkQ/oOKZDffgGPmf0NQVn7813CYilh3OfSw/rb/YiDMb7Yg
pZhnccb8SLXy4yvHI44NaEmnd+vRp97t9068jch79LFu4T4HMbjrACbNuWdqLfrcfbxfH9XnN02W
XeX+L4oPExvS9iDqMPCNUXudPgTGExjwERas751k1Q9T0AwEeyjt7fMo/UQNlcuXDd/S5R0e3rv/
y9VR/njTDzga+mOv9CJgdqlDf2nf+dWDVy/MTKxR8ZE2OLf/e6ktw0DaoNSQJCW8THchU8pOcIDN
pwgv8KlKw+9t6fgrbBJDBYIy+PGW78C45rO9sia4Qpxt1+27KZKtFqPZZDsSj5+g80J9b5T8ziJd
oEemK/bt8XuMvcwu9NfLuRmPb2aHC1kzFciBOTQSwLePa5G2MMp+yYjiyS5AftktgoVaCBqbeX8O
TNpzIXh/gU4GF/SqgO61dlzXmUEaGaKIrn6jT5vikBCuEodWakCBm8tG7oaGyWgU+9Mmtmrr2Eeh
AQ1Hqza5iEtUt3yr5tKAnAcyigc9j8CNtmzM8IjCpPO2iTM2mKigWXoYmqSe5jVSGKKHLUkohLFU
8Vy3quArG5uiZBtj+OmXRf15rbBuwtQZ1U/nHeXNJ7EeAiP4snlZv77dYUOcbHjaeL9MKSCYo0Jy
uZTm9m/CUECb34vG21YIkRjxHXktIHy/ehlxuX3CzmoYRT//7gCsT+vgqR8fFBjz/IMXGfnfD2PT
F0zIG/HwVXs97+xIoa3N6zI/9tSPf1At6IZnBfiVOutkFO+FL8jJU28rkG6rxEhZPj801f7V2yuO
FuXteD1OXGrJXGmJK+8ewoUz5e2qwdHSB8yeB+tU/xbiBh449VksM5zL+ZThhc8TvU133VX79uOw
UkE9n9uF3TitdTj096nmGhnQaOtaKxZ1iQ0DbqC69wADKUe97r1pCDWvJDcVCbkTYPBsXEj10els
0HnJ9KqeiUZwm53BzbPhhi4aLx5r+utVU0s1F0UNegXHl1dZ1V9AVM3mj0OZgfwtS+YAKYu1pFyO
FUqjIDYLFa+SlLj90F8ZethhnmLcuUmlVPlciWqpcu6brGi6DibTE5w/wL7WLvoJVooh9qIDWgIh
kL2YkJdzcKZWvv9Tsx8VGi8cSFt0n25w9BMsfufVNFqPSe+Be4yHICyIzVth2Sn7F0a7q4lDc95V
MgxmkB7KEao09i4QTdB/fS679CeD1o71sSoH1FDnGOPULBMFBaRDYFOrFLhtF2eZyoItRgWtuFKk
VLytbeKLygB7DPWuUMqXM0ic634xItp8njyk90aBYghenWDVe/TT7xsPPJsKe7/l4uByqB4KMZOE
xuWPXWpv3Z4Ps2+QeBPDFsebBjn/zGz/aiaZ7jFkA+8jK3/cB4/fg+zCnvjr3L/2E0RB5X9M02Q1
u6taBaneuwck0cV7dKwVtQsweUU+bYtXi1307D5YWW5jVuVC9PAeqFeGbcNU5Tmekefn1lO5DIsm
y8KX/U1/a+YYofOaIIJtUeFZ9fhmpAG/Z/S9rlDwXRi/9vb/HgSv3p+jY/M6UOVqH1ov3zRZWr5q
O8ZAj/LqJ9e60kzPxPdvukMyeFDNt5yE2mksZSK/dYxf2oQkVYHl4MnNfdWIzoGwg7ZHzqbQ2Jpy
+ABXEjXVs6XvBW2CXRp5vLLIVXPQtFMDjzCBBYCg3YeVEbEhSUG/4lh8F1ORQrRgVqxeDbBqoOZA
D0xjyudX3bo+TYJLbfeMTWe2tOAh2SXsWrrIIXyifIB8LAlCPQnZehtWC/850FKboBR2K/73lOJ0
YJb/BN7OuwOdKQNK09vamqBUqmlKfckO5pE5wLkJqBKa5CPPJirdAiPgWIm0Vwl2xO10GFrdPvEC
HlEDUrEcp2ve14BLMe4nps86eBXCp+nL0ZwIfPFCZ05+WgxrC16QqDOTP4VHNt6c6tAJlrkC2XhB
NMv+pwG/hzb7mTJFu2gsy3egU75xFdixEe3BcMrTmV3h4h/RuZYjKq+3dQUVsg8Vh/ZrK7BtGzqg
vXaYFIuB2L2pPdGjqZuVw89oqHo+yJBGVjaSn5XX5DZZrwO8e8v01rkmRmNe5jc/19edWtdTy3hC
o0MbawYZWC/jKbgQ3LEZFVfVBe+u6T9gg+T9cDf0inpLKOExntr6STTkxt21IQOLgb4V3PMSapay
uXN613ym6xhpiTaIJH2o+Y9bGZ3c3aof3YEEf8A8hR4UY0sqvBRg5lxZzyaKpikqwTGV8tEvEqfC
S/M5yw6SA+Z9SspAafXXq5uNKp4rtluYQzaeQzJ1uUlBFsSPTBn91xFPpofiO+BED80DyNhEXQpu
1+saDyaOFWeMCptTANUuMMY4UYWpz2WxKbWVmkL/lvp3Sf/GmYexGr+RGnzqYica8nirTLVAN64A
AUJ73WuXqBbYGvogQj2BpKd5AfQoL9PHuDgfJTBZbT7KH9jBqUlq2T6lxilkybzCqa8aqpBgyjS0
w64pxArWmmCb6uo75z2jSUhY1L5E33vYwbm2iarzi1mGASpE8RT3CU4rrELdfIKF6Ghz09iFPmCc
Bge1oHtyp5MkTKetC1aUYn743KQosODiPPF2fnC1qu6LFS0ViBQDcWhEB5VJtFVlid/o16t7PBvz
eMvIahln0WjAkdAxVP1PZQDmUVQFeb4mC6TZe4BVM5P9hxd2YNYfa/PIgEKplgK7H0R1nBVOLbDr
bVXbZuoOw+HRXBnd/YJw1fzbjzkeOfjndFTiBeTbhYaLmhOkkTG6XjXz6/3PNiT/w5k30COtvtrb
0NDmhFC/b87hNDdPf4cU9+lRc19uekGScfr4oSLUVPOD2ExUdSKja18NyvbNRD1nfBCgAGrg1BhZ
0u0re5YcrphH4ZFqS2TqzlCCbGu7Q38X8MpyMaMmCnTkubP17IVb+JuetlOLr/OTDlDYGtp96mQy
PU6C85J2P/UuKhmoeN3XseLWrIx2fj0gy3M3gehnPp3+uD8x9xv5Y+slWRxo+FTNBHItJU82a4bm
Yrecc4TKcbav8Cleag6zYHXe/Z6z8TZZS/YPn7dj40aCftnw2UzhPNwODZp3PP0WgqJF1xzhumsK
Wfmj+R4gJlb++IIiWjY8v3XzDsFTmX2unpuLS00EoOH/bByNgH0IMxeJOOlq7epzk1nr6q9eGJZr
keal279dB4zxIloShAegC4uKgjxDRiFDL+ztYL4Rlb3kodhciKRf1hS0tVQilD9km1tKSCP+7Z/h
W34kSuZH+a+NT0L6HSby7M0fX4UVRJzIfEpVsOw7LRD3aNHykKUu1pdNMhWYgvXKEojMlKwB+zAT
8g/mhBVJiCRnxwMaPtaPui8NIFeCmlBsYgpmde2mzyQH/DcLARZ55D3pj0Fu0dolarlrNbE0NKt5
JB3WXL6aXfaXi/iU0BgPwoOpPQ4PQ/kywcnRVzwrHuT/g1yeCA8IoHmzV/+X/WWI4PB5lNeLGH7u
Yye/9EtEwM7iStVcgjnLsmIOljsnDevL630zj9tocv0bzFkTLVq1YppCzp443TMm77CM47kLqT/u
m/CvzCRLr/TjF7QTTNcltfVfmjW60IBpo1WtaArezg5tNYsg1ik2NBudAkHy0aKPHdAoTvx9FgCU
kkKteq58e/dG7r97vmju33adk69jAJLonTqhWzq3mIHEru0lPoJPcIj+sZrEQwt7k0oa1D5jd/oU
1+rv/h1qUNXsjRErtUEBmhBE7WyXdm83Cgxh33KKivV++Hcmx5aItx8RYz4p9QNdzaFAtM1j+Jw5
mNk8TVXeqP5/n9iGJfS43MAItX0s/2Var1lR8RWvftY0CE4fjHFaebYg98kLnufopqqXGcEhcLwj
cospBxGZbFgXJnjGBdBGpzq5pRm/vBW+ddFFJkiZ9qF36aXHWztY9qDIQFq3ntc0hlPwyKKKS7Tx
KrDf9iV2g972wGFiGYlANtU2XdSZNF95A1ff6S3F1JXb6+pqXSbP83JlfPFzy1ghDmIi5me9MMIs
lmaLdyNWbY3F6OCpVbnUDWsqh5gwXJyt4FrYITpZ+NRTgvqt/zXW3R0AiMx3kIbkWoi7FPRSKY6Z
VJ//0K9lUJo+X2tirut7hb0AhlFbGCu2QwraVwyk7GnZQkU2cM+EDBvgX1JXpiH/BxDVDoZLOUm0
9Lq16b/9bPvhN8L88W1fm7vzO0PRbakPZrJO1NKpNYOUtBLRkF8r3k1nSoxjg7zwTJFeGh7L685m
9jM5dcubUqORqq9ibhfXyhyj4t/8X2GywL7FqbxZUkM9GBfGQR0KcTn3+VSO/t3NfALP7CssCZ9C
aUFhSJNKQpHtYrGOtc0OMDQt2y7dTZ3y0bLx59NCxtvyW1jA9zbw/KHoU9MrLcd+uFhshtphUzr+
2UT6mcJcNH66H2SfmhZauZrtQxX8u6rNUPQ84xBMGsiDNAxIFDjb87WAUk5DWFAAwT1gkCs5FTlF
z3ULuivmnvXz13lEJYMApy2cR0Pp2mdJVyel7yvqkdtqGmu5j8qBXDW4njxsttM6IhtOnjVB/eXI
Yad3HgRnzVqHdhyTLfOtBAkkglbmNllKsfgp17V5kG3WTkRt7zV0tEiBYV0Qp2Xbrp6nuFeavZi9
BILZ/k/WTMT5UZob5dIi7Y6TBm1FRRiiLYwo+SxdCca44W/7sjRuHFFKj861NU2tNxPY/+QkZuv+
dpRdWe1OvlM2RG1kI4huwtPzgHoIGi1dzIredD70W+f2Vu6lbKFCB+fF22TDE7ho/d6WfxDmn4J/
fu5uCv89dGf085cjSuaWnIffAFKI95qk1DNe8ay51pJFY6wAVCBIr3KDwMHwVIAcrNtICtNq4tDR
VvhnUELqRxl5+9yPEQSc/kNHhIKI/hS+lhbTxiDX6f9IOq8lR5EsDD8REXhzKwnkbUklc0OUpCqc
AOERTz9f9sT2zm5MV8lAknnO784NnOOfCA2x3Itnam3e3shnzBmHXYVkY5H8y68aLnREdCwU3uoG
NIzT5lLaU8eaChEku1+1kDSX2dWfaE7Hw5Am6pAHDQg9EZ3KAUMNiQRMa8fBpROTV54iSig2Chdc
VMTMwAMcc9qwkkxlf/F+suH+y+NBZgIKTnOxQoZCpCzzGEBAXZHxS79JvAIPqmftSL6ek3vBWEvw
VqEvsDHDRU/NReK+eiMWJNl09zqijSc8XoSxRW5Pybeod8PsLnJgViI7gddaOZN8xhSWs3jNbkGZ
wgpCBEAYizgB4i/pgK3xDGLmmVPliFKKEwF1zLz4EYliHUMwyqfF3MBJ/teysKNVDXp50W+oIaJv
LkiOPA1joMBRsscHGLGb0mBANxpfkMhvtB/qmmeNvUucvQf11u1DDmUD3dgooXCh4QHSJ3nyMzGe
lMMUOZBSvCIxxz/QDeCXyDWoGAQQCVKJkInfTO/wmjQ9YqMLJihQOlmAnahrAmVMLQx2jOiO96Xq
e2Ep4jQhuBFnPlc/wI084a/eyOSfDEmHSCD5gKp/C2O74i20J+JA+qvoL3UmurNMzzY68V175Uso
T9xF/ziqmJFBR7RwUONgA7KnPVtj/NHmNFP0fNS4VJSw/0njBfnCeH5nOqrL8afBTqn8o8z4tQhk
GwkCALzwrmu7AXUdHYHl5tUSxoQqn+/YXn19IaRcN0pH2BEwbfgeUSCYB+oWmBdIqBh146G7A6Fb
K+Qx3A99HZxxTclC3MU8QTfGzshGTCF8kp40OdT6VL40th/4PB50LAwbPh31CGI6uByRbNgxEGfE
p2WeLmuJAixYAKdLEK5cd3vVqe6ncAeEqsj+WDpf6rDMiDI4Ju3Imf6AlE6Cr3DPsHF+TKQt8SF/
eUCYf7uX/xBXHamW4iPzKA+gmiQ+TVL4kYz8Dwp+bLTAiHwDLhxdBLfzH6PazTi7OzbqjD6u9Tjy
IMZ3JJtNT5850MvW2vEVkjsNS4U7qzpXZw3LWsNeFT+1FWGIS+TpIgmHAEyB+1Eic/QRcrAhsxpP
eIVMY03Nc48Jr7o3zEBrDv3RApSlcEftamNJ2BIQTYPbfTMcgz0hnFSoqr/ZxbAVjWtih3HUvFeA
eN/swqjKAS+Cn5IIXPbyf+QRcEd7Yb8CiWk41HKsGeCkzeKzR2IIYKkhMe+WVP/oFNnkFdmDSYWs
oQ5g7jdP8We0xmqOhpeC/YdYGoaHA5ujj8+24CJkkDH7G1/kx8NPwbNJ/1Ct0A5SJjgR+IKQS1At
06tK4VIh7UD2KLGNnU3zA8527Ldc+5yB3/zM7LVuSVY6KDXMjaDuRog0ubx0jyCKrMBBGkXajAaT
NUJpgiuFVCMWqXLi/LPEnUP6ioYiUFxYSGyh8gaRTxmArgLoKzu45X8NGVoTDK/XELmMJO3bf0iv
8lWbM52wixn9XYPqRxMgAMoOitR3N2r7SymxG6h4i+gt0EOxqyFgalzEDPCvfC46UzR2fAiDB/CO
EKZiXuaXs8OgyaCmK1cEvAh6o39wpgBLUVIAmioIWXo3iRctzzeVCd0KJCXf23JRqcICs5vBqD+1
Y/kgVJXOOEB9Pwc2QjkEo3x/ua99NoUgnRUwVYCvBAiifkNyAo3GJQVInS5Id1xwuxB1Z3DLBOet
qdYhmucvQmiJxhh2sJno4xBzLbBp0nP+qRN58h5n036Niw0XBjGfVOUkAmXEMTGsjdk1lmcR0OaT
yv/5E6YNScIcnvzQbImAMgzScGqgXj8EQYscE0oczbMufy8c1igU+JfhifiiJ9eQOe3IKAD/zwjz
ZjETs0UjgjiHNpO+X2xRcxqurTVnM8Pa/G2t0rt2ResiUnpELqmD3RIV/A/ZTJKA91mM4C50rMAe
9skk1KU0yCACAKAe+30nHqudG+g8w3WizUVPBi8Ihkyr8XaTuwJucEzO7AeaUAeIfReaur9KVJHC
MPhXMktb9hZ8aguRlnANsxtwDwxedcQrOk+hPNqwy7NuGkpmMBeSNwiM4ZS9a2yTi2BczAuU3zFp
YRkQ/iJbvINx24/fBh9iojKyL8epj2kjvwt1NnsIMBfHuRjYAdT89iTkWJBZ7osx1kTN08jMnMvn
T0x26F47ifV3s4YVWPvbUwk4KsDQ1V2dgpTXYsisdnfO3Y0aq/VHhHBANwH6qRjt1IRzgEgCAgGJ
JCqmOTfCHikzhgQWt0EENrdzBdMNCC8if0xqlGDWRM6mIMrsUyLJ8k+4HroJ9ZQRr972vCMLyyd9
jVRzGv4wXoHS5RLT8igdqdQCJlsT2YVmkQAWvt8vvbW+5G8qt4ZE7bfAs0iGOV/B18ApUerS4CMr
kW/lo36oQDzi7l34jQ62KBS0CrPSimwDJ+TMQAemEPjhmsKWxmwOrUYnsgdSwIADgnoCF6E6A0pL
7+mdZy84+0hegenQdgCmAnktW2lOZz78o59l6k1ieaIto9T9avy+tfsKwYnbZSJOQE3GKg0AmSWs
8ZZ6B66AGgfHx5mRuR65wzpuCAY2HIdj/ECXHV+R6m8B3QVnyYcFih0DQ2/lM3YgejDjSrUBSMBz
0M3UO6EF0N2gf+VleJjZEoUAw4vIvmFIpCubo/7okxq4ZZQC44jDL43husTHPQtSYnScOp5CLn4p
GFTaCp5cOtMVKAHVFbs9+QwYcbCB8TB++ecZOAF/8q/+5Oz6a/bILhjStiJa6P2VkqxIB8Q3pBDl
E3HkkwyGsvHFaZH84P4kiRKlNC0sR5xCBOSjfHTxrNG9+sH4dHoBnq8nkgAQSo2cgxHMVn4frsEZ
LBNdX7pk/+7zNVpnkFsEVVQlVFPoMusrNZ3UTbVuYfkzYVuPlm8nECIhR90EFD9CCqDNgSDZUocv
MLySadt7Dh8eQz4OhSE9rupMCrglYhXvGsUkai6JpDzwdgcjeuEBJmHn5hRBeJWhlmMvpoIUuqJD
A6zVYEwEUAXS6ZH9dMtyjYz9w/+hkuHLYAhY2jdrxNoisGlH1YU+hkIcS0kGbjgD1pR2nGXA9OgM
hqsg8XBgAvXNcOq5QsyGWshl5WLB+iA9Kkn38/eAAzSxycyaGcKhhj9Kx+NCoyVRjlCRGWL2+1nv
R8f4+npSRuCNIwlvi1YF1/cVggnwAmvRh7EgiHE82HbRfQp5sCAHpTupkL8QTqwZpsUibKagwRjL
VD3cf/DV9t5eE2+AJocyzxC8gXUM6RlL7MzVQczX4nTBsE2MCigEo+nmOOKBpHGA/5q5x6dUZs0p
hhT/pXVmN6RRdLyeOBboyCNu03+JE4xt2xPtAoGNCFUQWTVJHxh38x00MyRUCt15QRBr5+U4YdY6
qF68iJU/OHaWH108p9Dw0M2JMOUQk/yZU9Kom/c/tUrhgZLC1SBr53jv3kyTXCT4ivAflvSQLu2B
4RwoXAfEHb2HgYGfB2EFoAQ2t1YVNxZvFatSaAzZ4wPmdccjW52Z2pY6QKgXF0QK+D98HN7XIGiB
IkI+BHhbyXhnnqIQS7GW8qVGUfT87M0b2naw0rcxrpI19Tw7VTwdECNeozOrFgsgrwBtxCPAEUa9
ZEUg/ricmgV1nLxpoyUfT90wrnNVCI22sQPuJ0VsrxFOTUG/I4sonnjzeM4x76zMDdXK21rlxHGz
5CleOLuJEACHFHJPGe8U6OB79eq5mqOkHjfga8hFBAJcPqJv6JY3QXn1lK1DvS3bZmYiokc5yCMq
9GiAqNoR9FJojwMqJxJrSHoBd5Mg810+GjQRSrgn1R6tSNbOHGbnEjiLmVuQALEi2i9+nt339ZtM
0B2yYnCaXz4T8snMNZGaU04RdhKUBWIMlXW05oTxEIbw0keSsgysRSR4/LGB1rwf10RMJs9mojI1
V1sMLgZSyhnb7fbsCvAFS563HWpf/EiQbnRVRM902KuoQZd8UBtfQz+VD9JSNO7QUul3hkcAsQmM
Jrr5dNmZE/omjEL0PIA8jSV0A1OToslT8hVmLN+HZ5vhDYhoYWYUs2Lb4hTWJ0Z5CzGII6JGi0fv
hrPqN4E1gsWbEHyDpG2Z7YFAkwlQmoPcOhdhQKJlI3CGYhjHitCwqAa8ruc3HsumohQVUmhWKJWn
LOSVbDkBUyXpsooba5ZNEF1o/aD4Bj//YoYHcSj5nZPGiTZmt0J1z98Ta3Ix8LyQPQO4RJF9FLrD
FddoyD3niovZBtj+4kPxJ/mq1/FSXpEaMxVlGbJA+DLadMpWmb6axlmf1/EUfPjaf6b9exXJk2Lb
39TVe9MD1afjwQ3dZsnnjOm06CfhXbzkqJDKcLAN1ujYAvR5xkuLoPU5QVYkXmEJ5ldrAg5yPM+2
C+bNOtlQOo84nFxtH26Yb/9tTPtFM+ldfNdbH7shbTBZQlOLHGnQGZEcIU3Me04kEmD/t8puuFfG
C2nu7Iw5h9WDhOsKl3J3wke/294LMiUNqmyRB/cvhS580hJ4ESBXQuC2OY4CpEEM8aGd45wFqyK8
eMuBQSh3uKeQRc/2WcCEt8gpQC8ZC3lsj8xIFZNuCBFAuIjlo/LH2rWY4cbg4FYm4aXOQEBJVFyk
+OyZOQkpP9DfErL5BdcB4kmWHYTklsaPPYbNl9DEs0XIyLTav5hAXN7bexSM01u1jrc2QuuNzBLc
2CsZBujagj9PeMosfNwLaxytExA8ZjQAyf1SQ/6IkH9OHGuGhCPk+MZ34IwdZnG2zYJ0O74tYF0B
XvdT/CCUCw0XWVHDWbUFPsu3ZE7QTNJWMuCKUSlUyOkyxFFO82pxvQncaBY04skdWea/Ynegd3sA
c0EQRETu8I0oPV+eYHvFODBa4yAah0eR2IbN4CiEbhCyUAnHYVU+82DkUM4yGCzA7tKPup7Y6K3N
qXIARoyPCCMedD9Ij1omXxGohA21X5FHwTCS7Qfh794BxOIOeoln3sl3unJOwzvmaHTBWTncGGxA
YoAw8WD22WRrAoAP5kE/hIge6wn7u74G+B8YeMwddjARTyKcKQe6dt4FDPPFUHmcPdw4kdAHeQdQ
Vk1zAizzU8yHGDjd+3GH580rZ5+tWMpszutiwCOqkJJ3y3DswUCM6ntNtW+OycuMCPwkyk7GT8GY
IkIxHYL8eMHFe5tSYa6Kg/wtXRp9XzjjJEDYJj0UddID5pjdj86SpjDnekKiD3OGM8Ga0NcDBAqa
vvsX0tpj8S7GSLeoF+H5yJPEg0jZT34FxzDp3JSRyj4I1iab9wXfh4AYhPZrAJG0pxzKwcelLafE
VoE97SnQmlkeGKdN+xTwVXuPJ1KPWVIjVPo0JfavzxTbakGMTKsiR6fL1oR9ZsZRZq81loh/slZc
b9/YsyGDpyKMZjIRLRzqC44TM931LHD0DjdQwehOkwY+xD/9X3UDH5uev/GbRHf1xq9BetIMZ5fP
B5MJfqyl84x/oeMQnnIgKU+S1AOXOT9XcbCdoQ/P6BtzpGIvPF4lovsom3FGD+YqbPecdwio+T32
EKL9AA9QWHP4B8mazwVVCNjwKcf+D/BkzjBodg2Ls5Ntvbe+IQpfF859GuvDdz5jx689sEp+3SEh
D5viVy1NBXTVk0cMmolQBenKUjsKNeaVo1jbwcgB2N7/OHG6kcquQy1BZB0H9aHiqK2vnBBgoq9p
6NaHbqWyOdXkT8WuNHlS32FbAGi+oSs6JRMHM59Jkhoo3vQk3bLRF3D4n3wA+hvjHcSVDbqJjrym
5yHw2qbt+ezpK3oKVyp+Dkt+rkbMC40d/QldxAFklxLMPAV33A4W7H2zDKeco0hyem5tuqTtwV5B
3GvtoYFg2yEdwQXK5ARLQQsoooGAYoIc8EKWy37HbUWjI61QpXdLkgKbVbUChhoRYX+QVk+muo/l
+SZcqNi/T93kJM3ZiIiXgs70KPsI3WBu1IRRQZv6wgaBUYcKb/zNwcyoEvnbWlIwYr0gQ3tT0yfi
+mNhbFBVcFUlhrZgWkGo/hTny5PlD4bxnpLvvvRHzPBAESmYBMSKdxoGpjkAYYajfYx1l8AiHCzq
7E1AI9OjFmLOgr5/xqO98IoIt85Ph/sw+BHp7gPjVKndH0ypVOHAiWVmDhcRVpeauHEbHmtDRiHm
/Ogbo9gUZmdS4tX5SiYvd3Cpvm6M0aH6IU0q9f6wLUajdTVdI5JSCX7nAMJStoL9JPUdBi9x9b9g
2U8q0S5MZPceTtCdzrX9lKwXVMXSwxHJ1aiiGWNkjL6IqzFpB53V8FUwTQVtKC0Uemj8p/LsDwwd
4RJBX3gTZ8/cZV4OaYmoq7DiTtsHVhzuNgWZs1LXaCGsL7Kouwnx4WCnZA1B/rrfMhH6sKLgpOM5
FL59Cw73YAFy/df8xE/4xf2wvFewzJBGbsVHTBghIOa6pBvwKFpxcx5AhSQHhLLJrJ87y+4UewOX
xEVyLFJowdgO4j0GoorFf5ikNSuSUQb+MIO9HIjASH+F2Bo1/zHZqP8mTEUHWCiUdygiYQWhS2GR
nAgLgIDWkKWR9XJDawH26s14rQuIp0P3TMPcERwGF1Dgw+wZ3zQCCeR3Booy+MZqoR21a4CB8ae9
hifBh7O+pWO2Bn3ArbBi5YEMBFtsk/PaA7Wc+QsgZ6TrGHhO0JrU94ib4zWqVNzFVCl0NoyzgMVl
sDBn8sVe39IFJ+juvVoOHrVDOVFIwFwobjlFqTnhNAaxRM8xJ5OcqFkGz5FpRyN2+EbrgkWLZzv5
RvLLEFRKX668TcyuaB3lvwConW4EYzePBF6IGCiL0JAJvD/J8DguxfPE75BmAO/5TW7WHg2bjm30
5SYUSxabtMuO1xAzRtVrj4Gz19GtPw9A0ytgBfsmecXSJ2/U4CuhiJjVIOAJs1x6j85r2/PAVC5r
Ay47nKtkxflk2wVkdwTfwm9eH0Mco68R6dTmxFqTVkt0Nt4N727/0fW75dm/Ros38nh78S/YChMr
dg9tRZ3hFTwEyNkfSF+YtDF4N8S0VyYwQcV4rC6cIF+korEbyovXFaaN3BHHA6kzzh8wIRCoUcSl
j2bhDv/Raq0IFA8qbMXiZmS9PnltQVqONuHjFHIPRhVTdgwoE0hGJROWZu2YTeirsBIsfa+7But+
Vq2tM4w2+4F9ux2Dk09ZcSNzapre5QNgDcOpC0gCExkFPfnY3KnvkX5VUeudK/RbeBVPPhD8l3Ev
tyGzF6yxb44kwzXFIh8Tr3MRjLs9Rzta/Ai80Bzdmm8RMI5vhCf2wU4g5qOSlLsRah/UK2JnID4k
+QGWza2J9ogY+wppQTGIo5MTAkeJkK/hj7/0lwBfIMOBwytiSDBVE3e35DEcgvl8ULSUBpCjqEiR
90HKEHeP4kGYfuWDGGiUEA3MMYNuGyab0I8JHjLoh2rBFtOTIkeCL0sXV+Riz1EhkqU4k+aFS99G
iCR37z1GDcYhwHRIePSHbPPDKB8OJF8SOa3uzSmxLCihbUL9mdHhEj+mYVDEJonxpebV4GVmjNQa
L/efM6tVZ0aDNi+F2/3DMAp4MM6XCt8T2+IU66L7JOgFMVe1UPlvwdMYfCtzdS9/O2IrmgBl0Ch8
9soWszwKIO/5nmbT7/pCvuGhAcYxKH8oSZlRBVIINh5gm7yIyQs9LnB7zIG61o5UP/8oSBWigDAu
BbMmZiv2827DEAWGHmHNEnkLxK1SFZmu9rTmcCpAPKiGpuaJLSo6cwRPuYPJn6+t4RhxhWlzMrIB
aIk9wT1zIqdwQgHFvidig3Ckixpf2QnCFqQWB9hwRYOHaxL0EkMWZkxgF2tFe0gjTFjHjkOfdhFs
wFllD6RV8ZT3UZAeraUlLfrbfa0brLm4bs+MABIgIK/z5nNg3hRq2llx1zdUsuTk8y3PuqDDU3gM
AFyCezHZ3+sLoou1cDMaO6A4yghiFH9bIkbOw5MxYTjuGfDxizWS8gnD4hnLKkzTIfztzq+pdZSE
NZQoyCn8EwkLChYy44jalYvBx1aEwpEuIaQ6jMRZlyGi5Npl6HuIOeGAPxRLtvLhCvSJchIVCPsb
IKCQZ6CKObCH8+wJ8/6Wt6WRL2ZUwThyAWioPTGTM3LzPQl/oy1V2Ib4ce9NapNswbfUJz2kgkAv
t2QaCb0wq4zKZ3KVpp+5vowXzcxigBAHAGQOUV/IJOG0qXgQ8kDxEBEQjehTbOYRE4jGYFUaSMaF
fuFg8thMH3QG4a74xvrG+fEvrwkBLKOCgxPT0ew94T4vL1jsiHP76ZmdxwiZLSco0bX5Cex7Xu8C
HAFiFBG63t98j6pqZnE2gVM0PPA3wCeG1hnn5tQvYZ+nn3U+/gU4HltjZxwt8il9Dtlx1ig6DYCI
h9fd3CGhr3LamPFLxRcwqk4+l7gb9dVYYuYWY55iCIwIZQm+xHF+yI7lPMbT5YgIsubHtyYJBI0v
/FKo35lj1nxTZJDesc1exEflhhfO0zM4CqdBsWB67ZE0EATI2GFwpBTOBmiE5vVtzYq/VMTAO1/k
GiNqbMUmxo7DwYkonRMLySYhtzQ9tYfina2GLeUzI6qCbQFkpcSNGgO2M9frfwcxBIc41fI79mhc
gOC6lDXL/Expf2UlvZkeaK7Rf4uDEVzpGnyHK/mGdtdZgdKoG6pSckatEdPSYYhQcCKmXUZ/Pprn
9QX9qniOFcBbGophqx7Q3H7RWFCPpMSPEhFAHyPYF3a89Ex/Q3dqwfSSJCIiAZCIgfIK/yS6XdQI
FCwsdLbc+R8gEYzB7P0ACpiREHElAHVbcupyErDHmRPwS7JUyVVI7vRdFPA8ziIE4cC/gS0druCl
6oFNG1uuRRoleR5HOGkYUmypxr84Vlqq6m7tYiZ0a1uqUix/yd1ElkmXL4+z3kNRi2rbYWwzrnF2
h1gSkjX+kHQAkAprC8zKk882xB8QIOyBkHtIQYYv1Jo0HTyKv7bL/B1pbh/YngD5AdhKr9tbiAyI
XranaFz/zWucEhTLuIjyMeGvMJqCHhqIffC7U+rYsBDhmrh5EEaRZxFOG8ZIzukko7vt2gfQ+ZN0
nCFXP1gIPC1ytInsYzsAlIFvITZ9liR4i8FL59la7BPwCAj+2Tcia49N8pORTDjBKwvcrD3ZhEyq
OmJ36B/p+9gch500w87+FKsEgpxOD+EZRMSVkjHzD6wLWihsy+De9O5Cn693K3vTCJMz5mq4w38r
jIbxs5R2kghTJX8ITpX3hEqxNxWkyZP93Ziju9gA8LEXsRNyeSlbUTnC8BnHGkbkCeMvPf2NvwEr
F8DnHLETy28H5hzd+XeMpgvE5yeSA8Kfz8ndRNxCHkdx1sA95sDA6+pOE6iwnRtHhWtR3eUlExU9
sps9+sCl9ldv/NGwsNEypZ6zYyoA+CFrndytrTrp5kQrL79kJKOIN91TtCM26fe16KgzRC0AuPtj
35wvUuKZ9SCTFy4YLkwIY+WcENLPzvfe5cLvk8yocrbJVL9GowtdC+cdeikiZcDgmGXPYEVQK0bI
EaZF0Op72zNNzhyDoWieMcNwwFb2ohgBT96ImCNGv26oJE9igFg2TzfvHXWdR9wXQzMQe2rn+Cvb
okJ36VWmPYL4q3KoJhrl1DxdVV5EsqZzhwzua7qfaMnAMgV9QyjmMlDByH8QS3weSBR2aWZV80/S
Uv/RfTB04GmEnYo4CzEfkO73hxA8AgCBXowdVnfYOfd9QiMGecCSY24PKN8O5haqJwXq8ylgAegQ
5rnNb7pWNvnYWDr4aSZMT0diiZayh92KRIIeRcz7QX9HcUHTPOyQAxgmyLZN9+WJtpg6la2Kpfdg
WoFQBgsFrIjns7gwL94/HL2AJ+QDI+d+mNUhRikZnE/JofgWAmR0Ah5ZYKMMeO3nB8WSeEvIM046
a87K1ZmUWlmEZ5NmYIwpSBAtIJagR6F7QqCVzcwD+yJnNSucXl7fYCQCrGdALCAAQq0SDYHgLCBx
ci4Sy11aUbSA+JhosEADOvhrTRPkEJoB1jV7Mdoifk7QGaTJ7tAQrEBqsnV4o+K9aleoYjclMjg7
iVhog2ISZJ89CVGC9syRWqsJYRHOzGCjw+SMXgtRDG76nuUFoFPCCaacEFvBToHJntFgQXejl0bD
9Fr00+74WVVU5yOL6bUchNf2Zv2oVAccgFi7ypXz8SRHTGgXzZJ+YFyHmFAU1i4DA7+0C0uHI3Ai
jml/yjwPdZJvOE3B3AdCZIcVWDBk8CzYO5s3VdoIlH+WrpMFnc1S/h4QWCJR4d1p1kXYSH2pEIyA
wTIIF9MnmoloVPxNEFCGKxCyXmzH7IBUWOziTG4kMiz9g+ViU1M/ExxH7OmQ9ARyGBFdoUmUwY6b
w7lo7PwDIwo2IEgcesRqb3Qyg+bqhnpOEEzxEuVc1a+4Slwx/uCFoQzraVL1M4QYm5uyo11gC24I
hiN8hTy9A7c25qrvkteaIBnuKBAdmB14I2sA0swQij20SwjabB4ZfpoDgE0WKYkE4Ry7DGMh7IJ4
i2XdQlK5JFeO3+uM0Vozi2FsmM34MdmDysYH0OuTzj6SbCFF37wIlhwKYJVZw/mK2pDlYggnAbE8
bITxidBxmL6joH9Q1LHvHt4N0gSEiTEiGYQK/D2nPFEujUceDnKYMCUAwT/xVKg3akpf2yKbYg/m
OmjXdq9n85KCkC4g77+trqBCWcl2u6DmwUnyxYqywDn95i+RE9f/+JhawotOPGBjjzilpSjbANaG
zkF5kWgty3S0r7Wp9UjG1n1RU/gL+dZvCpxiO2dFo0p/mT+JNJBWwQNStq6aEdNn9qCdua1MTZ0N
SdM195XmO9+heC5Lwmbb19y3iLRIPtGmT/p5kjgjI+3Hji0Xo7bSl7ohf1CCIEqyiOBvTa8N00Us
VyfdHlzp1WxL5llCavt9N49YOkP1G6rLqIzGsRx71TCsM7ofNfscqs6E5E6lvRGdquqRmjqc/Uax
krlUZZsWOCaRbSYtOO6rhcmWY7diakRpQnf+NpLNTAtWulUvTaD5dsD0hl2750bkb6ytNVMqgxYL
Z2k8nHdyDBHNVXHyCNUaY6EOlOakhzRJpr5RUJga5T535FUj9XSXSqUseCaFTYmIOmnjpAyxGraa
Rk2qBL/Kp/mrg8+yxXSFNjLw+/NLreZxSoUVbyPfQgtZOsu3ZQJbGWtfK1ZyfntL+aKMADzI9yjf
Nswlhpll2jAAisYjGvZZJdZ0ShYlMeE9g2h9DTlpqpyLmGpaVVFgEdRYcXjo5N5+5L2Z7yIGvtaw
bLk9kqPmYLbpKqpX9sDxpEU8yQ4PUp3RcIXJuJCWpoE8QwGnQ00TJi1at2ryMYdJz/DDFNiMmFw1
8+cR+6PFORpdlTxectHVDvTeMERYhd/izwco6IZ+HPgB1goGDaBi8O1RmxHSpRGH6kyiKF03pemJ
944zRtF0Xiz95jJVeA2/4nu5j6TnjZXybOe7kPzzR9WJGeohYfpkKqNACiIwhjw4OWY805vXOpUc
VzKQFAxepwK4ffs4zUEnyGd4VedSIYnTam6yjJBNw23nUAMVxSgPunXHs1y/cKp2JyexL+KZ6cgC
6qOfspBmWTVzPpkbRUhCtGFi10ypzV6bl/UZ1ZdwKA8viVE4XTDJK2CdjrjmCgAuIoSs/2wlFVuM
3T56ptMlzptkmaEIAHGaFgL7S0szHTZaGqvFtDVVz9IBfGxmgTe0UuGk6xjH1kADmm8v5kkRa+DV
rvQPG1VFQrLZToKYCWeDPotezbX3TX69ajdNLK3q2obFcmaqEr2mck20thVvQxK2lES7a6WCLUXp
V6GvAwNWAbyGEox1g6UTvO5dST5GaZabKGdQRiMVVArhzE9f8OCcdKHZdFPb4VvrJcMmJGcaddHR
0KLfMrXGn7e6t2uislMzOtQhVGBZ7ewSmoIhAlmcbnWGljhZd7NMws7VAEF5QiZmu6xFUGZx92kO
46qfZJSiMZEb9MV6Oul4bKs3JOjy+lbR0lq/uu5wza5yC48+fLUpgjd9b9jLJPHs9wQlUMSs6c88
TFaKSbP82ajUyn5OaZEtnAqoKNYfeN0C4tqiLTySPZBPtiPODKU1LxDWnq0/LXOZHBNnlqFIe8Fs
6yCYL+YD/L2NR0SBS/Fk1Ze2XthMbbJPBJDEAJjWD4Cy5h/64Mmilto1pkqddP3o2YdzKV0M2sJi
TASTKViM/L/882X2+ProfrrhzBcwEkZNbd79KZc3vDXfSurmfuoZjKPmNIAGHlzjrzOZH6UL/yYK
iTzdF9opDDjQgbXaU/qamwh7oP3yeNaq5tgBDSHhgojHt4jSdC2dgUZDR5k4bQme+2yqZF409xB2
lGPEdENto5WXLD6x5arqmoB+U1l8QDOKlaJ6GYFN9rYD3XLQghvF/KMeDXXFg244p491CYnxAvnR
XUP5flfMOhtocKlU5TvCBPa8SvtpRDvdTFqkIGxv9r6LribToVKvyjH6rRB61ks9X/Dzn/fXsMut
awiKIpNWCtRsXtL8yUXnlsU2fPr69T7pxGJbxz0NfrzQky9ueaPhXLNJGuNVdmnhqfrx85pX5Y/Z
PMTxYdYUzAmUtEh70qnYS1gisllKyKP2XNp/QYC7eEmJk7wJKSV/FunjshN9YgQh3i+y5Fu31iXx
BBBWdNf23Hk/YwKlQiocEv9eSGr4FVqobJi26l8LEwpzyE1Q2bLFFo2kjpeS24dk//IU8ZpV5A7B
njXhM89LWSj5ktcPOwIovjIgp2aXEhcVTykEIoVgCnXLjWANtMGXxQdSv/wupuzlBF7ArBaf21DN
XuW8AZXuf1mFSX3PEJCa0W/if1fmjiQA5ZR1v1p4batpzJzkz/QdfMfhKuqu/DPJsSx43T96pA10
TsWt2Xw7GNlsTRZXSyXF0ZigwONcZ0kKqQ0+GX0pvmHnn7ngkYTqdRN9jm29zsJNnGyjbpZZ1yFn
Wi8vjRDmKle/BXqnuEPlUdBoEudK8WsP6wqRx2dm+itZpeOeto6bvueGtin9A7tmBOAbbru8F3kl
kbOxudUM9vGX3DAem4Fj7aUe3/WhIJ69YPg5OaPEnNJ+73tzl5SwxrLHl2CxqqoXvZdyN5GQ8gMU
6CyOSJ3lwdnK56G5dpJT/L6G2qHJH6q6TyI6YyOh+dZlUKLXnoWKtxrHOb4keldN3ZXIB4NhwRls
5LPYtHnlkZmv+uRH146+Wk8dlRiDsJ6VNg98ah5FkZUqA+oU1Mm1dS6a5FGzPSo/H32e1TfnfXgV
qJqWOtkiBYe7yz43xNOoPKvaiYeFDQgATRs8HmH2P4hvvhsbgJJfxS5ovfequcyACFFZodAvJuyE
8jDF7SAuX7lhcNTnR/9Dr463h+YLZ0kdbwx9p3aZ2FjKzLOWEn6B5CdCf+tIzjhVUzKJYQ0DxvrI
l1bzJD6T+lWrKyJ0MUmzZ7wCxmDpDCEjXkCft+YKYUJWrOmKOdz9YUaNo8e7EsQREAJUJWa28Lx5
7VpMqkVA5Eg3zTsNuboGr84T08yj74bOOnxfzeGkxObi4/yG7DE9Sj6505dpES1fxuvUdwHRmBR5
uMPEzqZ2R46YrGsnMcpF8d9GwWadWfJVztKbY7+eScNslI8/rN5vGfiNIONIWddZxxEZl7us1Mht
er82gRRQo4aX3n6xcyfYLZrWWkvsv5GZuVlEF4X+2/Q/dzXCE9li30cmYAHSl85Noz4z8VSqXUu+
hcnqwYjsG3iPm0nJMZn4fwagRO9P8qYGyYkZuFcal+4FpMPUAGdI6DENafyusoHStCHrh7iDJDl+
smIha+1PXdjTtOQxVVHVITQvDWZxS/1IcogU659KQtL7gI0kJH6l/S2anagaDZXytVcgjyCnfJOz
jCNCon/72KPIuGmc26yYQPHxxrQYtZRDS5Vs8D1eTTfJqSQHAhVsVnzjAObZuMtCQFyAirJ2nSFa
OX27sRldVJMj+1lZya8UUzGZaN2LDl8S3UqhuYXFgUfXprf879ulrB7stcX1KwjvIhmcC1NJ6MxN
VDRDAr3B+8mZMjWU1zVnWWvdjgw0zRz4ioQMpikgSxxJhCLUWM8x7OHqZuZlnX5XkMW2nQJMb7IB
lXDwW9cnE1TtfWlwQb3yq/hO8lKHvYP8erf6qIMKjZtNFmF9yjkvcoZUxJZ4QMRliKxHBDDedWg1
WsJHeRZy8DYlelIYuYpMhLqC8c5/bcSDI0Xd1pa+HewmZREuAjTEiU7McMp7Snib0TVWDkVpwK74
VbwO3OsRPx9xpqVy4SpWP1IlKlVGSXDz2h7Q+j2VA7bRZ2HILM5h2RbHgk+tVAAB0d5pY2hx3Fmo
fV7sfL62CGLQP66tlJ/bJphLVkQJXaxirDhv4SuBDG3wHKF14omfq2DJuQPzZ4mUFUadhPn8FZQb
PYS9kCv2qZDpVmGy/LD9iNIk+kBit7SS/9F0HsuNI0sU/SJEAAVXtRU9KUqkKL9BSGoJ3hb817+D
iXib6eiebookymTevKbC3DVXD1E67ov+GACWLT3NaHE3p8nei+ZVFy8cJd4NCqW8Jpjd8qhM+Z7t
toa7bFzzzPjswwC/PPwIOGLdcbzVQvzZ1It+xrwvrNbLz6mhFdccmP1LhZnRWCdbjry2fs/Nqwpi
EkQ07C8mvcJYRQbNi2duowmAIykdmOzGWz9RCAxzdfICeSzsao9RvS6zp0CLF7dimqxygB9xSzlo
ly0VFrCg0Y2ZfMlc6E0Ks8pjFj9Kiog2eBnVCDIhsLO62iX80CLce60+TwQ1UTJjS4EHXGQTw2Te
210NcAdEbcXYxCn0wxJdo+l/9EYE/jtzEoTVXelkb/ksHiuY7AF70THtcxgzOYwFyzrMwUICG5s8
1/xuzlP0WQm8gXOCU/InM2Yw5jOhKbFX4Uu2I48zoYAh0qitDiWnWrXyxXpmnuXxRoKu9Vgmzlev
yENN+we/geVgY6HfsslIbwQ3aANsCHWzLoS/M/lQLY2LanN1h1QqLtsHJPl9NcG0BDMVgYfnJEqb
ZHg2KV7coH/sdRLCaSywpHLIKgqTb5XUkIaiZiOM6dUe6Zds17gpk407RDgT4aqyKFzmF8Ot9iZb
oCCXg54ohtFbAQRkDrZJLpiSQiaNlQP4BFyMOl2X4UohSKABIEKA3Yo6MsVFp8EDX44vc8GwIRXW
SYzVueEA7z1i05p59ZlF0WPEp5W/S/c4SPZxqbcFE6S2fS9YSNyczhzurPC1LCVVOjN09GU9lXHq
vytn3LYg2sHCiA9uvFOOERQDlB4ZtoNt8Tei04z9ejdUDGXleJx0lmIs0z/nHVIqHq1gP1mTpE7U
AFYLyNL5KX2h1v8qb0JHMEIA4jLZAW42QYi9WilflKB372xB09MiwZlyLBLk96zkIYR34TWoH4Zr
ZoDa5MjoASCKiMS0WPyTAmfq3TC8OvXO6bk4E+sclerLt6Hh5CZ1K7VDn+EjIU6uC0Y9+m9jRNc6
YfZO9AEgWjAQOobooA8YyQG2WAFmNY7N2tkMJf4Xg/lNtzahRXLq4q2pVx2B2R7+XweZ2Ccr0teA
Hzzo/Jpy3gDAPKncISACg7Ph3SKNOuBtGwkesgZNkuJaJDet5s+G+SdL4eAV0DEgBeXgg970HcfQ
I6puw0nM5zTYtVbMsmlYvpZ+aQAWqOI7P98O7nyMRomtHUY+DIid2X6Pfdqo6sFWD8b0mJaPcfkY
TA+VeRbJfdceDUan7tYUlwCyoI/ajNuyE+O5zzAjrIZ94MFAq2C7/skMzlxL1USiRjf/dD7h0QhS
omrt+0Sic7xzJU76lqInoFBdsLHY5ZTlOgrR7hGZKPJjoF8xEhzlIe8b+ogZ33i5tYyrHRmbrqWM
mK8WtxKXgBVbR+GipEf2ynXN2WQHzXNjB7ekCna6V1Ajk/eupc1mkYxdzuYg0bbVCBAOA/GGFb3W
HBsb3yBd7K/QR3pptyfz4xR0h/BqYbcxPyK8yf5AgXB82hvjQ6HD1ZBxWTrxzqJHSEpirXy2cOCC
IZO7x0zYowhSeYd6+xJZr0CS0TwfYheDp5RkLDIy0BWS1FfJa2sFq1oU247vMrCmXQbUE1MriAQB
mn3txHA/Ufpb7r8pINKFgIY2/TTbl9lZzqHTyNxOT0wz+uzsc9v2sfPkldbB5cro+gcrvqYjFF9x
GgOGJi4dzfhp2ruKs4OrNBDPLdatRlJAKeOicqCWc1GZUmypR50JQrhFG14fGv6ld+R06NnlzQBz
4pIE5C6Aai33tEfGVp5c2BxD5KNZYLTi+/eFqXdDhN2INp4aAd0NeU1Wi1v0IYG62zreQeK9j+el
oKQRUqkGT/LOE5t7eQwxWhkPAc5TQ2e2vGaVdmuXDMcezVSHbZLdmmfc7lKHIT6VitHl+xLALLcN
khpyW1+UBTEbgKmmxuhTPp+odnpK1zYNGtTY0sJIgg5Ap8lP4sIXvrbBeqSKpZq1E2J0i+axbdED
vdp6eE5KBsQ6IP8hRKXSFM+FZSJDHsRJhcZmdJojKLttRL+WnJ8qT23LTr6muj3OY7+aDO8399vn
JBYkfWChJKqrX+m9Y7vHKFrwulYUK0s/6naGUYYHQDSD9U+F84EcXreqOdtd+9tmr6FY5T1q2mxv
1PGdmro1RaMgUWZw7nMFpOq+Rc2n2f1lLVQoCu8B9WACrXp5l4Ikm9kxzgtspwf/KQZiF3xo0pAC
Z9qiNw4Gjnp25VLZt4Z3cs1mI7lJzI6xVnqWg7jDjs6sCcNq8dqhl1d49nXzhKv225S+zTklo/5N
fejgihtgemwz89ib/TqbTh4LyjIfZByv+aXzYKj7HkXfsRnHzX83YtwjG17JHj6V0BytP/+VzVDJ
l2feOATJj9UqEe56ac3qAd+kET2+fUy74H60OboTnDjGAlv+CF1M0+2b0vpBvWUbSBH7Ah5z9hAw
h4HE0afcjUjtsP7oCTJF7/QfXMJbtI16a098KjM5ymWaw8hZ1pTVbnlcqgxBGVQ40cbq99QeS4PN
V7KcJk0Aqxl9VWSN+wQBbU5MNxBM6zcAI5sIb5Jk/I6E+JqT7JCbnyokRFLLPb3AJnKzf0u/kvoh
66A5ekuBZE7me+WIGKtZEKggOtgdLa4HkuyUP1YzHkXJfgFNCQcQ6ZAZuMENzB7b2uo7DZw7wCqj
S56qHgltbO16uQv004SgcTKtR/RtEEEfHR95J9ij8KuXKnPvl4rHw6CvswIAH4X/IBK5JJgulldf
eseirbb/u+3N/tv0Xw0SYxu735e9undy2PYZJFaeaQ3GLzH96gZmN074JGJ4LhRmM/7djuYq4+mV
Tr9L/D/JzWb4zWM6BOvwyaGD0Tq9fju/2UeTp5/a8OEo99233RtvmZeOGJEZuDYk9V0NuKrSglF1
FT1PFnLQ0JghA8YTUs7avbbJUG7olIO7qmIoNGLcyk7QgwUEykmVlB+Zdh9Kob7zEdceP4CYYRou
Mkq3O0RBUa+pafNwoQtc4xrlYig3tjZWfgvWFCLPgoTCCVxWsDsBPmfkTlWJ3ITLyKF5SZhYzj/C
f6kp42hz13LQp9gTT8mA+t0zsNTBVtdxzk3Nu9MB+mGeVDKX5NmP9bM2GUdGxqlzvtzxmUW2fFfu
m2FmzESm96Gb9spsrjqev8uqWTUebUKRUe0Br0kyQttNE6DAJnh9wgpe/9TJn5Pmu4mlWtAWR35P
pjvRl0G2W47KyHpI4GIsoFTGvWYVxU55zipL/asb6d9SOzebNlwiDBKx+GscZvBzvC9rEy56F+2b
JoTrNRooRZBhpCkrX6QnnTOCsP1i4w7veQohylXzqxDzT2HriCPZPBmGSO9KO0JQDhHYil9aUkf1
Q6woYGRDjErxFs5pujISDxZMTNqyS0y0WMcDyR9Jf58yzYlF9Kwj69BZJd49IQnuyE0M719qJski
kyomgd1xxjs1tdyqKd4JO3ueo+HFDcpk2+XJzfa8WxCF91Y5PUS9RlrVQNUtrYToJMwIdPPp+Um9
rjIM1AS4oBPnaz0MWzciOHxwk48yPs+9j293b95qy65XrV8tvth27m+rnoyiYuD8cDWz8AYPqPEy
95h/gLTasd6HBhkuzAn7Dvw+jepjPUTeqhkrgismuW/yT8uU1d6DoKMJvBorTKIZxq3sZm6OyOtD
UH8rNA5Bh5qlik5uGN1Mo7pvwxliRMQNWmfTdoptmAOEHLVJ0W2ZLxwa5TW7Ku4vfWHLu6lX174g
aS3TqAdq9CV6LKjdAHHGvjiF1mzelNN+anc6xap9Cm05bCmiHp2ivQ8SY14TGxsWxq8wjOf5PZEH
yYyMX4r2aDEaQ6Jv3Kb0yJ+Y//8vvy3pT/ijqj1m8rD8BpcAVSRw4x12qRvCB1d4+oqjlbvu0bV6
cfODDAC/6h7KZBmS9rTrTfsz5nReZgFV2IiJ40zyLsC1trw33VOaMC8OK8oqu3GpnIE/nMp7oopz
Vjl6O2/ehX25m3XtESPkjncjyizhfAUCSm+XvCMRirFqy4oXAx5sBAQo94VFcC1pduVoroeKH5UP
h4G5owv9pDShQ0q8HWIa+3Hayiw7uwGOFpO7TYdpuuvdwFk1FTS1QV066Ht1jsWwx6YohrcoSbHU
CZBIRsBIMeVkYRrn0BbPQ4BTgV0XfxzsW9+mk1c1ZC9NY1KmX7Q5Xeo9GaF6qETGD3ef82p6lmM5
ri2JpKIWGBLE9J3l79AAGZqRs5eeOg8a65Aq0A49KjJRKIsc0o8+oYS8hgBCpoXNzepYzbgxD2Z2
qNzgMgnzYFXUQ9VYP5TOrLHWjaCieisnphctGSEuB4ndv1aZYPzk4D1Nu6JT87fPzI3KqSa7lJO7
ojKc6o/BGD8yVf8YNuZdMz7TBXV5qXl9XX56pT7H9VQityv/DW28KWeMKxSkTQN9s8sNm2QcQjPj
qcAVa0/Ki1Pnn1kGTVC/G8p6mBPcC0eYYRVz+a5q75VZPEdOih+nXiuMsyo+aAevNc8PhoAvb+PW
5sHfjSvFYI3QgczfO2nsrr2kuuiqP3med2+M1qqAytFaWyfWp6nnimkSiTdjwwQjehel+WtOn1OF
vGNg7mz0+zpm4wYj9Ye9dUZ6Jt7Aqh3KYy41xAHjRRXBKfMZzAdYdhTIqnJxMO1q2+ly18juWg4p
yHl/86smPeB3bPNox4b6zR0JZxv4jl1mt16VfrVz/JYb3FFdhE9YWF1nO7wNyzHQx/rLKbiPDO8+
qF6T2QZ4DM+Bt7ToQBAsjfKj8L/dIrk4Aw7KfCu9sr6DGex8pH421VJ8+hvdZ0+V7uWdMCdmk9mD
jpHbSHD2Xj16xhjeDU33bDESjNPpKfaw5OjOsvF2eWBunR5lrpchVo0tWh3LubC8/Yrw3ynFMS8B
A0qu0ex9m5LYQGvnJ59J01LIFQwNzAAljF0bjwaulXXUXlnncHWjfAeafWBVOBr0z7Fpi8vkqS9z
oMWQJE964nyxTPSN7zEVW3cYng3OZeXKTS5RDbEZQ0v9eHzqwCxfOlUe+rg2V8oCgI9NzLCm4tIN
bOpw+ugy52f5friVHnLIB2kyUIfVP23ZAUTn8GjlvKvD6sLs+j4r8N+xiqdowsUvMnf4HwK9+/HV
REKl8/vWDk6eqndNjFdcFQSI0Ij1bekAw0wAY/ANyCq/N7GS1Yo8ybS62thCFnl5TGfmF76+JpXz
F8BCEyl+5Tpzr7kJ1Ue4sU1ZFdw79vTs4vZqgU9BSKsC81nGY7qr0k/RBHRumQXTgkCeyYeD0RmP
0u8OMo0pQhu0aWzbvGGFL/82aYaDtK1HnB9Ht3xv6+Z7HhDYqIRRQhuNp5SlKVWPj59811Ltm0pA
gojtdx0YzzqFyMUZUyRYZcrwsQHjSM1qXUVqE9TqGpbDp63Us+/gKxE68iJmnGkMi1MveQmD+WFZ
yU7DfNAy7oLRw+ybUyJLFoRNYWg77vu8te7GUf6mXQVHpXJZgJzP7qaT8aNT+Q9lFr5EBiV/Ny1f
bgHbsyg/xsz/zurxGPNwZccDrYY/6Z1sifg/M71N4eRnA/Zh6EYId+nGpLN1nW8V0bW434Ys0V5G
iMmEvCX+cpiBzxleuwr5NsrGFas6nT5UBus2h1IOOPiEqQxzgmVUlHxwpx0tCwt+Ra8LS6kk03o+
x4167IIS27WNFOV1aKH/uQN9SlXd4r598UeB8VdvH1tFYgEJ2LEBUBnU9bjqexuMEDDew6XE7z8J
2uhrBNO458s/38Z/B9TeV7T9sE60BTBi1ExDZEMagGk/xN6yAFOSdgsgaKHJpnLuLUrJPlbY7GXq
xYF6TUG7mQtuAmOG/MmGy8z6g0fer8o4fQUu+exs89A4sOQtZyvchTzQP6YhoFM4ngy/f80nCgXO
IE9U92CZLlwxU8SPUqVvU9jD9CLpzTfOY8sVFzr9PipC/F8mcUm5q+LE2kyBIuxgwK+ksfBehUQv
HIeUjhSHmfozd+u3Ia4vzQTvJzRqzC+xwOOqKu4qr9gN/rAtVAAz0tvQ9+KsRKPZZCX9zCZMcUYp
4TBb7Nkx4kIa/2oO0CL6qYW6ufX0pVoL0ob1TNY2VEF7l8t6EcIC/k/GiClS7r/ZCoCwSOPffjIf
RWeRa4hlUb8JhGa/hfTXXNyc0HCn+6l8rhggBJ1ARd9ORL+OBw1NTRY4ymnHvcBTFMxY5i59TPGT
TlO6WDL6BHMws2O2S5QBQ6Gn1IL52+J72Mdnp/bWY28EFEXyqR5nJNLpKh1RtujCAfdTv1XDwG+G
cIJfsZbu1xy1UB1d1AYhLejAQ43gUw0q+hywfqomHBVLn6lCzOiddB/Zdq/gaAXz4VsaMmBTofhy
tAMnEolcHT0IxpV3RS4ETvkb3566XQ//L2VE2k/zJQxhlP/3xs3qQZU1MB28QlKXkhzh8USytuft
e/MX3smUMtA0BMyMGvGLpWPCPKi6YvZXX9dro7TeGi3vZ23ujByaZuOsrVjvWjvdGVVCXog77idP
rCoh3nvt39y5oflyqSJp28Li3TYsCKNM9PRs71olDrZ6GiIm+mIdjvHNS9Q1COCRtryBAT8DleJj
nmGN5Yi/ov0YsDpgtrNPMIriQqKgHg5NlPy5c/4Rmw4O7ujW3X+zYW1ze/pWjXwqh+6HLmBloejI
QrZR5AEu1fI2Wt1lSmE4B3n3W/IIcyPb2Ur8CxNmJSUSUEiKP6UaXyOFy2MV7LMEFHeRds5U3mmc
4abSH+vJXGeWR6NqHVQdbZoOrJLOB5JV8j2beGLq+6zxj6XwsP+Yf5hqvAQ1ZUSmofuZEeQrCN1t
gxaD6FB6u5VIGV7llfwbW0xgWH400mvaxfu+cz9UypYIbMTnJ09Q7pTYQ1B4ziZ1MV01OcpiY6QL
ehyU+xGuXLdgKcktDEBX2piV44DA0Ya2H9I+91G2Fp67yj2ig8gc467HaaTmBIzBHmYKnYUbKn87
euiE0A2LCWMXPQxGeVBlgE8cTDSr/4DPA5umk4y2jGNwDRMetkSUKEo+FPPzCi9Ge4Fzw1WLsyMu
e8sL+sBwHQejneEzBDe/7WuCL77gMYXFP6Zbu6QF1eV/lCXurKIAIQZKyX9rGa7SmiwYfNISyOgU
s4GFNy02uMY1sea1lej1zHNiOohfLTny0A9s38FBlqzu2VrNzbuT7KtO7E7sLLwJYkT4+BsmaPsA
Va0pBT3rNkOXHJT4wxTeZg7btS/8wHDg7/NRFAe2HPDKttonqpIHL9SnsFhujg5zJ/iTVAlTTsH+
Xpko4ssfLd9Sq1lBZ3ucIKsaiCgb5ugJbEzNvNXIPzL5qMYLrftdyj+kRAVXdO7CNxt438DQPhHL
qHzc5nl8V9ZMRO69EMiQT6/135xwO/6GzXerkAwg2tStIGkNEQAp6xZ/jbvUK3+bCJ0kJMOYErHm
Tg7A35avXcDRAs9Zc90OwHLxkpfMCy1PpaM2L+DClz28OHRLJT++5vKpEH8acAjn2TgDnYfzeXDf
I8ncpWCkgBlEh8t2JdqNTAYG2ebKTsVheTIUDah5IgftVPsb8jZTZMhFrteVpQEhEXnT8k25vlEI
BilFpmq6W5SP+yEmkouLBcRYdvYmebZDtcHqGcRBaf2YufO21MR0LCs3ibGHgb3DTCJwGU5Mc7GP
X3ky67GasATsRkwqEB8tO7bumptYxhVuHvAAPQrRdsAzF7FiRzyUB6GsMpie9ulbS4uGYUaJ7pX8
paKw0TgKwtJFXtxyzdQHEy8VvQAIHwzH39X8pdI3nps6OY8WH7Z9tePuGM6Y0FXBe1WYJxcBh+9g
+mFPqDnpjHwfflXVmq9N9JSF2ZHJ+kOA5bun+l0QDp+1TPcGD9bT6nt0+yfX6nbJTB2X5v3G0h8F
nk5t1BwcOoamdP6ANHd5sQuG8Eg9GtZgcYbpsONS660Q7qFzzVu4dGVjeJM0iQPWG5MPEMPmr6N5
W6fUb+UIrgl/CurJtUEaQF4TR+swyjcrXbhx3ZdY8v4w73Ss8tUx0uFuOdItRtKtIHqKrHBzNyvn
vi0EusHZxC8HLXZHoYTLVZVcxoZsO1ugXwxQPNjqmKXpSZQE1PiACCrPfshjgOrMOT4V57hnVeeI
85cwp+J5KLyn5UVmm++xoNDGU2fg/SxXnknZrmzC2IqOKQKgCSmzqM9TPE8nM3pI6/bojTOFGtYo
hmmvKmyhXJF9B128z8AGyrIgdMhUh07DNIkqeE4oCRpIpX4Qx/99lIlvbKEsON6lHqtjRwZU5ehw
37+riKH08k1R7fzURXMbAqTYvIPJQV1fJB/4r0U+k6gAckyIZ11uoVcOzZv251tbXeWMj7ua8cfR
HC2pkW9lP504aoOFawg4uR+t/sURnFA8hrKLT3ZdbysJWzpqDOg4XI9GZ93PWfmYC3cbYKuYA1FI
pdFxNJDQ3XqDGVjpt2K34KSV2V8MvgHpadhSA11ePOx0xH3oO0zo8Cj154e6HXhELv5vVLa5Xz5k
eXbD5VY0ybeu442FvDCIm/cWW2+rxS88t4MHA0h9jojpTf3U3JWOu6KKbGRBaHlF0+gmzevISK8K
d2M5H4DQSNGb6w9gmbOlOYUG8WjRsSwlfeEzL2OVR5X5wYlvEqthQ6Ep5vlOu/ZbbZXXCRBBFR/h
SEpSgK153H1FgbiUIzKvjIFWIPN7hGI6fQ3LU5KRhBtnDyIC5EYaCkr7DAfptbJ//aE72kNvraIU
KjeocpZPDyVUY8F5ojsQr1C2zzk/LRDoWHPWTN3h16c6nG4TjBtb9zee83umTeBbubvze7r/bLJW
74nK3waNu6nV+o99FKCUujVt9iGiCENOi/O1f2nQrQ5T+9J1PT0SMfHLfli0KQq7K5J90qw6+bn+
ige8K0zzWQ/IGC1wPUkbVId1D1O+X/OAM9U8uz2VX5dLDMno9x2BR1TUXLyETdLOZrHKgQ98vB8N
xv+rzg4x3rF6sDr4lFXKg5t6lkE01OeM7nuO6WMGdxMD5nt99dUUyxSoByIs4+plMdqBEg9M4Jxj
Ru/z7O4HrJ9V2zGAnFHn9F72PWXRJYl87E0g4HOmmr8LD8M5ZkYPrzDkntEhIxf6vMZhoCWy6VVA
nW/9l0iUhOykWAZiSSp69eOm0Av1XL2piYO9ng+i4uLIXfFRZC1K8hlEMzAmvIUoCfC9lO2jyU1T
JhFjTPQBoJOhFR6rhSveYkWX2FdVIEQssGPp8kfTCB5aEx8x1Em4SEbc0fmAH2CcHYMmP2V95d1J
4gPHptikPls7hzxEE5CtJAFunckozIkZib+rnrnHHKMiHwtkTg28c5UNh1T3h8T+J6oZfHhG1uz2
CIesdjOkkmspFCBGnj5ruPSSYz8eCyoJzAQzlwatk/KjrCCLsY2YCu0bg0JhSqseja/6yxQ2/W3F
U3NJaprwhxrxreWeSSV2Xa25r6X6Utrdu5AdQQ1JE1cvzGBxUprsC8v+b6irJSGGqzGucfuxLfRp
3sgzQJRW5I/ZBE1OoTCUijAo62mpIYtC7ltbQgwSO9d1KK0cPEAC/6FtIAmmMr+Z9uAs08S/NIRB
4CNhpBCLsxi+VPrSb3sdlPD3F1iw2bdtRaw3kMTdpGC24Zfq1p8K9qXHFHEywvfSis59V3/05msi
envle+rPn0dUQbBM5LiREZZ0UTQxrXAujbELrODc2DWGx1TQ1fIw0yvivLDUD7R2rACsP4MOaZUu
v7Pgs3OW5ItevEKme2oqn59ZLilj+iMS9TWJix3GL3bVvUfWoiaTFJoW/NfCBNNo2a0F11ysoLWW
2DVxO42ZfGo8tITSfg77aUfItmqd8+T1f6MAuJ4xDVuOdKu/NlzKeRbiEGbuOqrq0Vek94ZQ1+AQ
+N06pnUP/ORVTNjuCNrhLtInVWEPPevDZG5G8ici1lJUdH9OpklAQ0WRO8eQe6pFFVzSQ6VjdHZS
i8OEKtuL//U0MzM8Wd15h4hq2m+Spxp8DcSJmDGrWCtqyeTQi+BSROM+c2ZmWeqvZZbVwvi1qDY9
s0M9AcoR1fWHYyTrtAEC92sK/jw9OxoSolk3JSbyziOoCrvD0Jgng0HN1bTqXfdNts6/CbLFZGMJ
6UIc4M5GErLnrr2WUF/sEBstXz7khlgXU/GilfXUyfmn1MaLh7coGgxtZ59xMJ/rgvWLpbRBt59K
0m4ruV6+i+XX3pjuZdlD3SP91v8acjx62LI5GkE/824RtheBH/y6k4fjf3ZZxqWwo177FB87I956
xQ+32SaP2rVRIKX8ScrmGNiY1IOyFm14G+f3CGvfbiTjBmVRiPNaXTynEA29gLGgneNWpIfNyJVb
was02nAH2I21Sk0eEsxBCLlFlz32tK1TgwdDbO+8xH23LA2ila2HHqNMGTQnHzOWfipWMReApcPv
kMK1IFRcex9C+Hj7Vae0xuQufU8MjGxCf2c5/YaZKkOlce94DumieKPEEWCs3JeGPuVT85ezN2Mp
11Nhb3IjPU+pd4Un/GS78y5DyWfAGZdUQyPSb017W/UmEOpISI10uEY8vDnN7lL3iiFh/liwpYsm
38LfxNHINx4m/+ZFGT1fLtEYoL0ugj1aR085S0gPcA/z/K01Wc/ei6PSX5nC8C/YbaZJ0iAfkG/T
nGHPS7+4DS11XIf62XpLK/tlzFIo1ZZ1mXqIM+KR4cbBks6979gzFKRx4zjlOTKOWcnQ33EEPFlO
bJMLE8LzpoKUGJsvaRa89xISapoSL4zlQJpXW0Yxd7VtPDCu3lomysyg+FJj+TwahAjNwTNU6EMf
IJRMozedS1LJqg+IzBcpEbSgqkIo6bf+ybFxk0HWHHTVsbeZ/XZu91j3BFAHeHP3/eIxAi+39MnA
g2FlkFXF3ZSgp++s7qclsAtHbV0DiVng+Zh1s3R/q6G7pWm1jTyYnzH24GbQdGvJ6CWNyERSiCfp
gIcUOYGYL+PobZi+hbAd/bWbM7z0zXMw9LeBj9aqbiuq8l+Q2xsTUJUbSeIVH48CGxF8Imum1yW3
87Lj68r5jiCHpDhimE58G2rn263hswXDklI6jXSKDc2lr8G6DB2/+RKvMAqqkW3VciWFFJmIKc8l
J6aZ67OF2nKc2xWksbDYlfAGm/g+4yBXdfLkhOrqRdWvVTl3QpWXxZxubj9Dj4JlmOj6SS9LDdSq
KgRt7zO9Y5j7Zo4jigTkPpDfyb5kFxwN3Sl44vLEb1aqXjTZWr1UJWUV3WoQpyAyEHpCih8GE8F2
su2dbKrtWAe7NhMHIcdDqfEspNlz2/YwFSHM6KJk4i3uZqrSWYl9ZwTb0DKOviTl2U641Imc/gv8
YT0rNhcva42YbQ4egx+PhqCv3MOkbvJaZrelKufewbcrEYfCsR8bXxDoAahiOz/hoKA+1ZxG7f2o
0vtmQjEN8TZv/gxOlhl43u8k/MHx4COoWfhmZbCfzK9/57iMnmx7ojjR4Z/GN65GINOiNDeeAupb
xquokNL0Us3uXxY0xwYhIJAyU/CBWi0isLVGYMfeH00iBmVF0kXSnh1LXabh1fb1U8nAoESTrdXA
1Z/jYRRTbxTjiDShs3cLMtv7n3EjHxrOXZXZewuy5gqFXez7q7G2MYhMvqYC/hGHbA9HvdQpnrqm
2jUC95xu3kBC3cxAa9DFwEkXdDGzymc/xTff9y+stHuYz/dznS1Fw2n0x53D4ZVH+GVL6zwOELwa
XXH5/IXABZgrL6e0B4O8BXsN0mLV0tqnBjXwTNlAUWBE/9CUdVA5SCuwOB/waY9q9wnzJtRnXY78
DdA7pdKIVX4ArIZXz4qK4VH4r7KCopeRb9E/68TZOsx6lX9InRlrzODZEPaX0yC8Mcp1kOmtgxOX
V0SrogjfTevFDpNXR3U/VohZl//PcwpcJ7y5Wc8yeA01IVSWKna1LWlAmHZkLrr3wgSsBVc7lBUA
SJechgxwJPZOnL2riRZl25ezXrvoi7u4wPFClsdS8gpl8T+SzmO5cTZLok+ECHizJQEC9F6UtEFI
JQneezz9f9C9mYmZrq6SSOAzeTNPQh4VRUypyFZVO7NQGTL3xtAmge/PvCiBsG8k9G3dJHjXDD9d
PVs0/4mvqc7+Qp0esVl4b6McaXzOeM5oQmrq0Vbw9LAmRQLJSv2rCT7oD4zChQC8MiX9vaIXWxNB
TXVaC2Q5xN2jlFsjjN9osvFbgritjjSFWFIP9OMlBEuKUcU5waAkmqPjIDZ3X40Du4eYYlLlU5Lz
M6QZXTbSeTg0EMwGOaOoBQikdbAAC6RkxRfujHYdvYE/bNA31tTIR+O4RA6+dFO6BIm0EoL+c/aT
dRnVa3JSU6fTtKBfBwvTlckOKRC9tfPKciZyoHmfPARF+GCrdOZkyGwsLAxp9faaJbpMqnVnGPW1
CMGlRRAFdeVLYvMcLXVY+dF5JIqyzPs2YQKnpjFdTWICXojUZWGDFsKBsX0PPCDNAGYWLUwDZaXW
+WcV+BdLMchSf3OLY68KLssJsWzN77r/KLUODDydMZmKzWnx1kEhIF1a0DcHCDpv16M/MtGmZOif
nECyLPAR9BteAEiT3Iosn/obK4R7E3EaV9qzJm0S7XPiotsAk+COv2qLL4uQimqRX7EAp5FU+Oad
QwWfzI06MQAr2nVdMLBVXz2JVr6gwnpUzUhC+TRpwQbNhP+SXrROCowrV198ak0IRw4xvew9ON6D
ARq+h9W/l+KLPh4QOFfmwC4kfjN5psjKz+ZNg/k5M3Zt5HWkCwe2LZXMgroiuagubKJLp3jRyLbA
kEv4N0lfJdQBBrTs6+ItTVCL8GgR3tOOkU8zySsMPE7JE8suhBAsrtz/WKUMCFwDdyz/g6MtVU4i
QWZe6fHBRzYsMB5P+i0CZ7i3Cce1NeM24WNBbltXAxeFuW/OGbc686CzJ+p4l7/y3jEjoogfUv5l
UI9nPOKnEHp5skeXb+ldwZZug0fyP6HtglbVYMsi2g8bUivAxijAUImuEDpKNt2rhz4GmocHl4Kb
kJLhTfkuau6ccidfiTGSk+EY4i9uJ7m7yAuKjczCj9TzLxW3AkHGzIFd2NqlNA58VyK/fOjfgFlw
hQtqV9AvwuiOEhMRwHZwXYYPzgDWDxYLmcOYaOwa7QgXXWsmtIuDMpdUWGVrDYA8+tJVNmA0rxUa
BWJiCKv40baktFj5BSdtd+A5DMLrqIXhoaCBQ7D7Zzxsq+xQJ4HDE1ICmB+40P52wIDMd+5wrC/C
I4Lkz8qDGVS7s+R2Ew2QJxgOYdptJE6I3xCUGpGYE9kRnJ5IVbtUu9S/Rrw3KZitDqOK/ZFM6he3
1lS5xx0PPtByr34Wspf7/PMOtCIBFNgmBMQItYQm6xg0Ha4+KPwlXpXeaRdB0KRd5b5T+PNQA60P
aLNmdB341LFPf2f34mz9CuTann6Gd2kzffOgBSZ3Qkfu3nB8QAWlzaBTvYx2mhTFd69B4pk2mAPy
a/fCKIyxOHnvHmp5XigT5Q9fZ1bfU9Nhdr78ZTRedlc9OYqlC3WXyFNdH6jJgNLPv4NKJcscFF7N
fAuHczW+dd1F6c56gr8QdLmABY64+HXUXpnM9KA41OFu4ltm5KJi+d1gd2m+CbvFWrWaw99ieiNT
Kso38zuTn0ZC4N+JzH+pbusnmp6nK6SqKd/245EHoKt22Xn6brujQYRExTfGMYGj16q6oMwSQGED
CsBfAwb8IQXMsRFRYGo2rKsDVI2G1oO1ZHjmtZcCPGQMvBDrAAKCZvENeicQk58JLF4sGf4e7zb5
9NhYNwL8kDVvHlpP2O7g1uj+RSiuMM0HArrEQYzsFphkr04htQsRsre6TfMbr8FckTfgTRe1s88q
N5ZPSb/I42/N8Hpgs+SMS8hFXCWYYyF3Hw3T4fDSofHuy0+siMwmXJ5WvISIIh05lS95csTPeGDa
usclouUbJij5z7wF9UTPGtmI3O4JAdKLhFdnVhzoQFQ9aP5NIWy2Y9ki3iAle1K7ZXSywwSnxDaP
mZjJfJQvKTtgqdOKJ9xL3wbLpY4O/Q2xJm+IefGgNEwKLZm9DtctYlhsTwL3x+tI9DvmxuYxduUj
p7GEjZLqPJ7vNnIr7sb1EbAETuk4dCuGey2Kw1I+huFOvZbd1hpdsWCE4IYDMXYkvis4nD5x6GEB
wf+Tee2l5UH87hueZYCD+boybWKswp2aFhiAnFisr0V3vqGHAFTAmJeeUP/9csdMjNWCHywxjlnh
FTwiYJMrKmX/TTVlEEjQmIezH/z+66FcpwDtpmT2IFTS+gjAQMYw2/6K4Zn/HFaODzGFVvbWFRHK
OZrO/FzA3+Ya/xzYLt7+ZIWG3V414FnVkZ7x4jVoLvtThHbN9xqRc3DIgeHEWOrsq+WGg1GENPV0
U3GNdG7xRmOOepksmp5si1iRzh05tqD1leWziImYvyTMErugvQeUeIPNw09GGUXxK+EBhuXEbjxe
+NpN4PD2sI9h60iOpUIb2c+/YPCicsdGREkmkiSdmeD/dPUshP98FvMS+IIsOswLYbHxLRKDJKZM
ZEDDqkpWfUUV5djbpGHo1XSF7ZwsxEkIWJDwIXDjGtHd8DH7u1jYVdScVng3/prpxq/CRx/xpxTF
xkg5p3Cufrhjjg+in6Sjhi+Z+ot016qHtOXs3wP5paVvM9x6zQGvvBAsLelF7whxx2biELPjPFu9
8c2yW5CAJnJbE4JsNgR7tLdgeCIPYD3AATMOuzwnQkkKic4wO9wiJoFzVLDfKqwCfJkhOGSzxddD
saH4pM6FJ8X4uP9RyNXALmJr2bDYMQ/kQ+w2SnBLdY/RJ60dUbFDjm6rFXfek/oucoCRn3jT3FHb
lj8R7yxzU/remVoZfHAr6EQQMMzwDHLPCFtqfNz5DHpeOyM89pKNyYVvji0GEyxOo5lMft9RBtMh
3iwtYDRhs+NMpcfbBU/dvM6hY4E38Z0CUqoz5SeReJwdk4bZUojBn81o3Fv6zWxQV5S77eLIC4ji
cgB25o31HkcOXmo6v/7RdoNa1lI8Ao0vsacXS0hiXSgln+cTA8LIoQRC/NLdYMBI7KpQxbVlJ24C
fjvEp/tcX3XKw2ls8YQfc83ODVHN2rIU6y4mJBGH7HUhZU0M23ERYAvm56dFrKW7rV8eMnTVmYlf
4LKIsuUsNVvGpyo5zb7xeMfpl5Pc+kOAj9Kv5V3MkT/c82nxymVQrpw28KyDmrqdvkOvg+uYm7j7
GJ/zSgKVfeLaLo8s2TW6pm1xiwTOtTJv1PhIPBYADzkrRviNyPexldMTCKoSMCSkenFHaJvKBipm
CLHYMLOVA7Oh9ICaIzPEueFtoCfa2mTBlm4vR8H1ep+IuB+urEbZITvfWR0UDEuityj4tvKvBVi5
8f+k1qu4TQHCTqCGbW3MgTo3LyqPTiVUw5+IhiiECk6tspOle+E7p9NePvJH0dBj8WV2N/656iqo
+ooRD19NWF7BSMDcKyBW04mwKHV+a3KWg9XMUD4lniaRR9Ci70l0q+Te85EL/wKBf0bb0UGOGs00
pNWfhvkb487D1qN/CliuaY9iP2jOWuwEL/0zFC8m5Wd/wZuGl6u89wtTHKLnReblQe0nR7bNfJvz
cPhAtsZZA6wDpDOUQusHUqd4MlYwWtGrWkJa9OW6UuignCDI+PTG27ibsAEU8ZVxR/FtSXvV/4g1
MFmbroaGi+HvPJ7aI8g7aF+sP6rHvRsLk7of6cZKTyowJDCSB9m6vIdkzGS6s62dcaeoru7XQbCK
Gz57aN4RjDnGo0ef1Ua4qaB2HcUklkKYisLwE0rcgFmrO2Dkn0F+orBP92zaxheFa217SBCYLOE4
idtE19BBKwxefy0ipNmgV1XbQHsXWoY3crd4Vh+p9t2awz6Vf3j+B24AVfsVylxDme02xGFAHyHD
J+4UPar2NFpvekxdjApKwRt7AtAyLmLco9x9GlZu7YOkiczhmv50yw6fcX8k3aNTcwKGGWW/gmQl
sguV3F07nCyb+TP1muxTDm1Cp+KehHH2j86NC5UYRBAdQG+MG0rX+PCNDfy4YgIVcODIxA+X2ULH
8GPrm2vpX7eLF7mVdPg2Af++9O1pF3k/3JP0iRGDad1yqqHb0vPHW8hEXQn+aXigjn+Yn3T/4Z+M
yOWwzvUJHQffBAv8H+tpaU/EC2l5D/8hNBaEOIbtHG55xzFrjvAQ1L0vOTQVdZ48EYFFE6JdMeds
bvtkiVwOmILBbvcqEyQ7ZNxlgoJyVDuiBwoVMUt2dZS46wiSqCOd4eG/z5XfWP4luFjCqQasN+7a
4ejz7FKLhOe52pJzNPFCae5QbEvuP1zbi1tcHJLgEN3b1u72/FGTn8T6pYxOOHBSEPJbcY/+9RJk
mJcE8dnnPHoFUZA5vfsEZGhcAAJ4auPWAfUHnN+g3+BhXwXZb2sBe8LtSDFpLlNJpT3CXfpb/sY7
wunSXXQ1Nm8Zf6T1XXC6SgBhDp8ZuLPOZoEymse8ecuaAwTO/pLxpFvARftj8au9KmWD0z02r/xy
o1u+dNPpv/sJz9NafjCu1Byp2RdX2lWWsMQh9R9BYvd7gifB6CblwTSIA3xbCP9YehgBU80ChUp1
rfQoy/fMZQKZz4eIFZd2TmsfHWl+87cM4zioc+zQ1xUfjaa7KyPaCNWL4GxT3LAG4ZCmuCdjWADx
2XK723AsoKwO0qbj4J84NexDgDOEihXHP1iQmTRMOSQiKbvg8Vc5Xs4jc/IbsL3vkWPeQfIYo68C
zeaENqGqGk4bXzPpjoU/tSOkzh5c2HtE1wp1J51t0fIZlDvuxVD1noabvtXavi7v3QKuwmzMpsv1
XBjfyiREfT5L+5Gb4czttqKSfvhQy1vZ16uMaF+LXBAQUJS6FdSA+tesaOrs1cNn3uPH8TO74uYl
wBnteSWBnYrU08QBxMWLxXSzjZdo1LYvzz238lHUYNkPzDGwF9OkZHXjblQOYZTTYJrtEpzmwozr
ikOtkBA84qIP/4yDK+freltDK5TkAzS4DKIiErt1l6ezjA0eE0gxMIrAc7Utl91Y2IwqEfUDSJlV
a3EWYq6pp2QGofNMAAhoSbeEgxIddJ1gP+niysel7zbcl7ircMzD+5Ju6mbLyUrD11wxJ17SCPFB
M794A8x4KeFjDBemG3BeaQi1nx1l/Je1X2YvE9I7VQFl54K2mrAomQwiTRMMJUeyil0WKF8ww7eC
QAHiFajAyjLO3K9olsEQMdYrgzaJgSZFJmkrGVoiw+Q1Q19w17RBip/6Z18d2QECv3cL+FAW545B
VFd4vlUmLb0FTXtSMPLohRcxQ4nxpuQCpwjhnZO+Ge9G/x/EjosfUJFo5UhlhHPmeh1IX2xlMqc5
Tb1wYMsRYQcmV8krR4JiMA0N1AQluk8aZBIWsehC650m7pOA8QnxkSSHzXxC5uLAhzakDNFWx+hX
I69K+aHi5G6ixczk5WNKodcW2cWCeKUw7HomR+I+x7HyIiptPZrcW2r48i84uwZ+hexihR5/lAQq
UuyFFkFgNLSoUlPVSU6MXdeWvrTJmbZmvWZOzb23Ve7kX2AK0Y9b74HfolSnHINwqq9REYu36K+t
bFPeqgVwoFNBZZ1qs44X+m6mOodTKyPkXbdTFTeSWfKFPzP8iNplheRIBBx/OJXP8EnpiT858UWj
Djh4qW9NBnV6X5Wu9UAPCdl1B0+cD5V5TDixlvTOeZHyrINt7yKvC4TN3vIrbQYVgqm86USipXhi
idpuMoRy1p720P4zPlJj0x8141D/1iWmC0yf6+aNF23Id1AMSn8bUvKiP6p9CGI6AWu1IeUI4nJg
SvoX/PGAz8/avFAUylGu0QxnZjKCjMit2DgA263ulnSsb8M2eJ+XIKXTk5uHwHWlpmzAF/QAnroc
2YFxjCcQ76nyMs0HsKTqJTD5Kw/YCYG5W+GtCI+yeKzqNyVwCdib8qMxQbVtNKQcxDHljv2HrYkb
6cByMYMCXjED4wqVchBOdqnxpJajYTkwOR6hs3u+Ah6BhIobZ1+GsGVzmT8EeFYoBgH3UGE/3024
59YqmhwI8P4v7dkK3e7SWuBCRz0HZpuPaPpndce2PXPOUKjqRQBJ3mQEB1rqlg9kqWObMw7E/zgl
cDsscAD06qU1DoPA1J2jpvyOZoiwmEVbCxfWcnyf9kvVGJcE9RPzd/MaFsGPwtVrxfRCOTYL1bf4
HkhXjfohfxc8qPytR+MwAiNzBw4h1CBxnJTbr0Z8SOEbdN8CJh2YXbgt3YZbDG07QfIyzqV6i7Ey
KCWoQ1uiG22ISPL/QMKyTMeqn5hP6OelOhSn5LjmkS7/ofrz/0AQKbFpC3b6zvZafGXVaTTBrn1q
0k3xudF6MTfBXqHlumkPxjmvrkuAXsBnrWLM9/vPluN+xGvcSF9+xHuFQDKsG5GwOanIBxx3Ld6r
000hpahFjGcy8sAaAp+G6QJGtsjEo4nOk2Fyh8EZl1DNpF6iTF/3RugAJF4SEiXaNLwiSWyg+OH2
5SQ9SJSo4NCqXu2SlEewMSjwk+ddywAiTb6XeQTHSVvkz8AKphtSBhWo7zKxtZuqd5ZhRjTfrgTh
4yrxSlT7pjaOOZ8oeSZX7kbaaYzVULmJdpyYPycBzoM+WyeWsc75IijqwKDJ/gYe68ZIIFDPeI15
dOINAicilyVtTPhIw0+L23RRmOZbgfBesMZ0dbiuSY5YGkwdD682N1eM0yOICuUudB9o//yr8uKt
yMd1CppBb5hhruPM0z0FD16AesVmDYcINAwpcw93wzIrM4Fyr/lEpZG3AJMOOf4idLmqT/JXFz0m
ExbMups9sWQ8RL9Kc+DFSMo7J2B0as1iBxI+LOHGqZWxANd9brfMamXuWKzBVT2uUtS8LMbMy9fJ
jE5+VjKMp62W/WtV+PoH3fio8y9gZ5hK1uCZS/Otl6nwMAS+FmTFcVuXz65ARTO4SriAqUn3sufd
0I0AazJ7AGsXEvSKxO+iHx2qQ8kPrQrKEGkTy46ong3SGMyj3PtBfCYoK1KKA8Y/wDZE5wWxMHS1
5MwPaPw0BU0iScgVbz1M25kv0ubHJNXAOCDIr0hLAt/MiE12VU/vaAJ0KEylO38Mrzqx0fDpP9OQ
TX16XlxcRGF7JjnJaNsK7v3gLDAyhDeAcOg80Gzh9/A/GDPcuBVS/Coap7o7lv01VE/Y5Kmw5YJH
tkbrj+2xQiJiEVoGqHjkWDhBQDC+Ry9aJxAydE9OnQqX3ZX+A7TuSUaqwOwircXorNf3fn5fqJnE
vI7oufyCgIpiVM4otLsJ9j8UBEW7WLDaCDDzGJTNxgCfxNRuFdzZxMtq24Kn0A96e2LdZE4UGbug
eC9FTDMb3Ms9OncE6HJDVUcSHGmqgLj+F1ZHxAPtpz6284OQdDOhDNiTB1Xsd8nBBDfeV3opEFPJ
ubEVZpOXyvucqgjlXeV3ywjPkknp/R1xAYLMrUFbj6P0r0hYs4S2g6ca9JYyHZhng7eFET5lprwi
QC+UNLDBq9GmZmc0DSxvVRFttPLJ4CoHfnkLog3dsTI1qgtvxzK4NYb+BrlWE26tApwqzJ0FoleV
uzDXNox1TLogzU7mReb8qN4z9Rl/CvCDfcqlxR1NKP165hZfbUZGZCBnSK8sotHfjBJKqpNbarSt
lcN8ZtQlXNL6EylSb71G/VJmHip1z//hBxzEaAsweOkfRPJL8ckxTiLNSmGWzMz/NpXXgfl35qjC
c7rjvKk2bYCZmq2AhW3pdyro9DgmzU2EfspUYTv/ThUY7puIL7Ja5b9ltMfMOHNfPabRzmS4DhyC
htrl0W4+GkxWV0yprfQ5dv9A7R5y49EErkw35XDTrVWF8xlRcAMqVoRpgl9rpfBRSccMe67FB/Ve
KE4+PbiFyqx/7VKHYF6VwAH9m4sXzHJZ9iqqN6M4l2im5HJvKYo+PRpgg5uTTnE2jwXvh7Dji5vA
yt4wsmUvDn0I+Q0tbIEjyIdmfKLeXNP0rKq7Pjm08XO8Q3UQ+4eJhd2kMiU+98axEnfGtC++NAnn
wNI4DNmBZGl7CJfEifzbUbWiOqLAwMzzSzhKt07bBNZaea+KS6ke8no7oc9SPBu4VrIpO5fDHhEC
TgrQdSFQT9med4/UsmgbHyLN0V94mMns0EYLTnXVvPH3UdSKgpPCeeEiAbqFCYTeQo3HeAKcB4Rq
QPyOtk9Wvg7FtEm4ztxNCRQu2P6FH9eao9fB+EvkZ6NFayXY1cLfVPHXgkWYbx2n04Cprl/NHpss
46eGk+aonDSe+4i/J87qo69KLi/X1F7A4PAepxDsLKpnKI4pmBKPK5lvKp3ex2HtU+dh4tPofhnP
tL0nsdxLKg0tjKMiHI60DC+JrBDqo2Aujgxwwf0fA2uZYddA+8HwS/D1JaC++MxEZlTPID4H0yE9
KuorVF85ekFedU61XBUVhbEybSD/2ypaP3baDOUagY75mYk9IrAjjepLDfdNjLOBkCXwsBEnCsYt
lWM9kmwbidsm4dITR5gornnAPDeAyc+0GfYhz5GI2M/lm7Ge8hXMh8n6qEsQbJrtU2AoP9XoLJFP
uAl9uQ7GH42agCFjKnpNeIMn5Dwk7MzaaUHhSoWAvHkfm0/mVPlo8eDcOI4P/IhG+Rz48+xnq4L2
Uha8sJhXYno1YmrsuXi3w+B4jAQlQGyoWYAglaBAuIbmrqxYRU3B3BiUYSqJHXE1ac1+E2GlbkGo
iqf+T8zPY+YWrBEKHpqDaPyUXzPnJ6zl7bWhyCTkelp8zMwIaYqQbOEzxgTuN7uEJpDfAKd5/g50
J9xM4mbG9k6I7g3CU/m1zAiJNgVbkTZx7YjqH3IkI5RPpnTVCRxauSXw88nqemhpDR3/OLMj0AM+
ih9UOgV/VIEgRVEaXlE0Lrxp0U+OhsW6Vyr7YNwkPeDkY63vK7vIz7226aqzT/bSP1fNe1JB8sX5
I4KT2DRI+nl+T0I3NBpnbv5JfKPdhSvbcnFeJBfBqRH+W35ctvJkQ39e8Zsk2EPP6UWoPT6GhivG
G1INjb2mfG3TjRaV61b70/k0Eij9rYk3aROOp0z0iMEyLSVD1wGi4Q3cMIqRkyODLSp9mCqNfPUB
Jrw0x5jwKcVPhYUkbN+73G7nN0M8VQQWEF348T7xZOQ/CqZHXb5WuS0lrEHr6aelhgxIEcP2PPjQ
8oz/4rc4QVRmdWXlVylyV9yBRgaBFhGN9YrITmQACQ7XCb9/cca/RwMIH2/zPijpfmI6Cq8aFdVn
jiP9RTwfHRKBEXXIBTjqe9EbWKQjJmvqpUlnl324jR2q3Ie4Wmcc0zgoGNHJ5E5PLn5EcOR0YJYu
BxEFWyz1HHn+xVRUHnEoG6tQAQHdDKQa8aBNN6N45rzxMeeN9hweI0tYCf6fym6eiN+sX1QY7Hkp
qpmbD5MQiu8J1mI6o3GOHsEYE7g50Mr2XeKP7IsnP9kcnZYzt8+trsLS5+G7o7ID+hfHftgh7G1X
gf81qhcuw6dS+JUMDPHxm0TogRWOwzFX5IFzvML7NghwYESevCOkHea9ytqUgCpxohS8AeG9pAWK
sxDMR4x/iCkcG9tV/DspX5EOvFblDJMfmYSYCGkhnWVbHDdKcUNSFaBHq+6oXCjCAXQ47+LfFM4U
V31c5LIdXujqGpCnrCOaA0D3kfFF4kiAloJt8p5h2sA3axfVsfmna4cXUVyNmGB+7XEtceTIhl90
pOBbi+zyXf0DljhvcMvpn1wsTUwdiHWB3UGLnjaS8YZdwodIuMy/oHOd0x1cq8NScQ/ixIbko2Al
wknO2sigSXvw81puWTGDwQ69sPqYDBrPIeVyduoYoCyoPx1BrMLFhsbFJ8NfRy3SsGO6fqxo0Xnv
mURYJzA2x2WwOcqb+DnwZCHL7lpmtxA0M0/lqMLJQj+2ZxPLEOOXI53ih0Rb9eW2b7cQHQTD06zz
Qst5EC2LP0wqKqvNNG+Dv5Il+7TEMre6dWqqNW1T1O1UH8r7vIGCNwTHVsLmfOIpouIu6w4hKuev
yhkP9oj66lTAzwEwwdUY2X3vEonmtRbfus9oF/Dj3rmq9cSkO2rHqa1qD9wlVy2ottk/BsXJ/DTp
V6d3BVewTmQ8R+Nvn4QKuOoL+cPyGY8KvlOl7alAtRrRUCOMo9y4/V+2QsZTI14axDyRZYeLOX7U
6US1HeIbdjmaZTBu8xG+ODdxv+Gs7A82E2PkOY6yKW2U/T8EjzxAVSCJi3Y37N7Va0hGIzS+K+HC
VTmtjsB/ZHDa3W+dfbHscELYlzz0P4tGNa4x1DCsoKCJdrN3QkpkWXDLkjQU/Ntb9keOsGLwSKfX
p7JVVVcOqQ+LTDvF2VMouMk+RHKysb8bdY9sHc6jDym6oJQUHn78dgB2uZqq18RCwMUq0I5G9Uk+
I6u4Fwors+NwB/hU6o7JEJMywijhjt0xr7EvcCNn02+w2xELaVSKEtBUhS3hYD5JwAN9yPbiytae
BCtFE/RZcgOy8sMyJZiCdc7UggCDy52I603A8UZs/6wHpn4WnRFPnfmm8wMr/FUDmSQUIqY/JL2S
K+tNbxxkTAye8kVLJPY+7VnFJceWHW9Nv+Wt52ZE4TxziHxdrwEGeAw5PQ4yAP4tp09O+XhMf2cg
CGiLHT4LUBPbZoZ6eKqBJ2e2SWGXwOuJgnlM8JdpgW2dB3k3/S3UrdnTj5JC15XFHpySs/Hx01CP
fB3UaJ35+wn9bBR+LIWLgsuaM7zUlxw5iRasqLUUjWtmPJJuMxVvWfuNYGfm+0j0sluU71ron8Eb
51SLgERxNkEIsAVGrqY6FZ6FNRY7pA3gLDpXeSpCMAK5gRKtWQv5j2AwwJWX2NSxOjL15Q4VIymx
2EzWdRGQ5p0fr/N/vgTsGUnLqHdoYvgo/tLkAJR9UD/S7j1rNoCGAnGbIhE06g6L+lB17M3raOQG
jLh9wFeBcxeWdUAPYb+BgpgNp4CyGJtLmGaLS9N2Nnwbvl3fNaQxVJtDeNM/MD2YwY75CUnrVXkz
HPSYYu0HXty8Rk6W2nSw/IeoILlzKsPu5vNouNTXQKZhgE/zecXNc+6ItcLwkIJ+E8s/w5WvOfim
flFLPxBnp+Y0aM1eG3bZeDAGnHZ6/eFL4IcPkQl1zxJsLadsa5ty1YzMjYnuoLOf4Gmbo0v1arxw
fseEvmkUz2QTSvhWSSNj6gVNBVTCV11K/zBvMz841ZyfEVUZmYXypgo/fP3TRA331ypxV1zT/h+S
URJtRCit9UWsPrDyDMzI0abk/fgBL1HMf5DuGso/wIGzup8yTAjVybrCm/UZZxoeXBVr+gyFO1HD
JDkHd479AwQZu/+Vwdou/gMP0xpHNczB+pUC9doe6WNcjo/RuibuVl399lYnmMSF1G4McKzuNO9m
E9VKOvfyOoR/hI6UnAxOT/z4FK9/+KIN7ytR8VddmOPGTiLfIyaJ6spIHv33WcE5s1HkiwFAt8Dp
vydWyzdrXoYBYQbiulsS+r6oJG6uRn9KbbpMQ4FDD/h3t9UfVuqSMp3NE9n0bN3UFzn+q9L9gNU6
Km4lA9fa/4CfAdUvYL2b7SLyxpdMZbebHTrfs0IcujUvOCaz9egRWhxo0QCgTgoPtDWJev7iWT1b
9T7haafyIHF56R5Rt2ckBVOzu4aaq9B6RmHCt8oIrAAkRPfvXikJY53a+LZosi+X3Hnp9PEDt9Zf
yJ3tZ8LvQnUUVU0DJeDMkYLu0ZYvbTwE4W6WvuGCV8HWIPyCOBQdSpqADEioJnBRPp+MAWTmoEeJ
gYN6OuAkJmpp+h6fm2m4jMFST8X/BVdCYEC/k5RnBSZobW5v2o1TfI1dk6kLxBWbBgGTNj9lJ7LY
sEzY7VbN73CB1wc5eY6Sm13EDIg3cUrujRwvso2yw2iK572xZcvrTTu+6f/k8jgNe23qVn5+ZhnP
+bfD3A2sbcprmzvYMwlvfVUIQMVNUNiH8RuDQfHSHylbtySDtMtQbpSYMaOXnsNzhkVgpQGH+fU9
mpuWXCoTVXtsQEJPx8F3lQ7wyjXDqo1VJllL1nftb7ssWvOZ8van8wHUJs5PE8QjJMT5U9A89Y0b
wL1mDnwbi42y/b88n9UbS/8uubiuCjedOKX7735xhUVgkNVO3yTr1PuXPv0lixow2LubLCRKfQsY
jkboFN3qQIEGZh2sJdNZDW2fqGfm4FHI5v0Y/5wYY6byFWxL2JG+3tfthZeATKT5Fj9S+W1oNtZN
bD5KCcQhPMkL7Zr07Ta3Qd8j6HfMoPXOMxCBnbPPpO9mUs7LtcXp6D0fVzXxYJzf5dsI01pfaS2+
TJFfVVDXur6ePhBomuSQCAsQe0o2NUrgsDOeeXshXlUeLIJqXO8BVNTuEO81ONo3n20Gwtdt3P1L
1n2xZY+yjBU/uhE/LM45aeVyihRTd35xrOz5oo5S9c1YPP9qEEoZWHDtq2/1W3FA9nwRyTD0RyFR
SMTpg9ktw/vqQDytjDeQ1lB0uIHA+ngfGNagZIeQfdw5sNWrNuyxOTG9Cd+HZ2jSXcCatQqMg4bs
UDgKgz5HHLjVHYhK0BsnNoRwbd5eeYtNexW0KOuUAT571RV5aPttO2168wvxITYdXNuMergAVlzm
GicwGPWfh1PnIjIE+SEkhqnc+NTX5k7M7CBac3jt+e/bxXKRcqyD6O+p6mW6g8uS5a/pziLAy29L
cWHtglfqPdodTOIPq9kuH1P9z8SvRbSqcON+H0uvagSpeyCC72/z/aC8zTfhi8u/SIlV6LXwxXej
wNtJGIRZidPhch8cC+Er20n8rp22MsUt3kSz53LOr5xSCg3ib0WDRMWWa9jllk75fI9BmIcbx1+y
PE06+aIn8P0wujHJzhJ1jdYexweO5Z3s4ZvIhyPDHI1j/rJB+iKfDA0PqvmKqruZOuOmbbZtv2uU
XZx/6sTOTYw9FcqhufUnT2PeJeM7BulGQrtBA/waKAeSXCoRl46JdSftcmMLQTrhQ+rUzxStBqm/
wjBa2OSgVnl5qwkWGByiFtMK31J4MD/1/Bd5W17WDYy7BTkTfqeC3hUmXVjLOnqACpr8TPqljw3f
6VxeAXnKRFDKRyFcNnO3J06laphqmYndZ2f+8pkXA0Gn6xYuBEM7YoH0VdBXKsf0PHpiegzDPyR2
3XhwU6VnAhrdSD1MfsNhxQCmFgDMrzssVlDx5WY9446IAnR91E3k1SWu8ZxovRHeo+IfzDJj2HOc
xwaXO6ChBYEGPbrvtiDRMlp2HI6pgel0g1Ox6RKFZqoe8cRV9VOKCPU6Wchsu8NbzGxf3NLNGEXv
dMlVwxEH+WZJGP5H0nn1tq6dW/QXEWAR26vEIqr34hfCW7bZuyiWX5/BEyA3uEFy9rYlcq2vzDkm
wSNB89vyI1Lz9OyVsR1tQdDSQujpNRfPyacAH2lJD9ADs2NvgXwvVdfMnFlul8gemBL9BRVxQe0/
o9q9vfBHmv1gguRURQDc1BtEjqhOPjqqbTYfxTMomXSu+trrH0W7KcoDwmtJ+RUGJ9klGTXMQb8w
8TsWEiGbLP6Wsz/+njC0lZdx7e4+4ksisTEjrFGz7SPlS3Pr1tWVBZ+CxrmA6crZau6M6KCdzz4q
Eo81cqrYqqGoK/KdRMQ5uUUw62V6VmwxfXdhuSWaF7IKNEqzyFI4XMhPJTaQ7o7QMX2Po7cl3oTJ
6XJst+xFhf8K/vdnffSLFSOk7DwGpOdAT3A+icfqXxK372/zT/NdIXfLntEJnDb1POmktRVybIrk
AD1Es9Y7d2QX10CBamCV4/Rm4MHs2nQlnklRtvqvBCo3654Vuzsw74gfcsY8J4O3rHUD3Gb1pqHu
JikEtXJtEb0++8mpq7kzB+lc8fwsdbQmTKp1N1RWXbAOUUHM1um4Stkpva0QbNfH7j/HtN2yRmU1
i2Zi2IDEmqGHk8UTU5N6IV1NwJ3NsRjvbYTpzK4cos35xMSHCPG6Ys1p4a+sMidKnOCsgSgVcVyy
TzEtWXfY0lbIfjDolHbDfqlAoRxI5oLjIwZ8c0b1FiyRaZCTOsRL4vsK5egfOQh4myuGTbrAdn1c
YoXs0cZEe3k3HvwdQ5ne2DCElVjZ+9WKrwD1R6L9NDCILrpBrEz/rZND718jhZyO2QYTiol9jUoH
ee3ctKRtx+YWEIdga+IBKknt8qYVP5/qVk+w+dp52g2f6cB+L71HyVVnXolA0ndaNAagcRb6arb5
bsXXG7MPf+6X9p9vBPQKj/smHtx4hU2FsM00cdNrB+NoGrRP+rcJLzkw8yU14qQ/Ceal1VSfH3gE
BLzBWtYnDQjLtoyyncN6G3xz1rVMtT0jXMxc9SUBpVgiuBhf2O/E03ACoAEWHLDbPWJp/gz2PDgx
we3ZGpP/Rifg+Nk/oZ8fo7/xxYimoP6Yiv3F+4EQ0WlQyhs7vgHMugyN//iBMGnhw3YJZvGP7426
MdezBWxWXjXmPylqzcZRHkzHmKZ25SFY99CjATECKphtFKrNb0LJUPphOJp30HvnbHbftaU89L10
9r8oWlgXIAmhnhEP+c9HnvMvFifdDV3duIgP+cEA6APa6xLhXp32lVHjBIEDlViJmGMtsmMpLN60
ZMy/CTqdWf09Yc+Evttjgx1O+zMVQef074vuR6HhYkb2NJgMM8KFgIY81p49elJFFxRdxSXGbopg
spjr29ImgnEPDuMdAgpbDLs4skihWSSnRGO8MZ+cm/OKMalBFg2LjfiHghe9qQaOOVioZA9y11y7
YjH+M57ik0RK+uwdc5b2MMWZzYNjTrI0d3ZyiS7lItym2/woHRH1UdG47U+6G14NO04GJ19AYXgC
8SBDeIaSqG4MOOEzNElgN4k+N0/sMJoLe9cfJoTND5k8c33X8U5swPOw6LDH23sKLVTzhUge27Py
iAGusI2wHJkmRyVaxC8UTDy0iCRY8dPYTOjfeZlalTnPNvrAjHme/TDZlbYDnMaJdbgQ/sjUwEPG
i8r9wU82SReHYYWGRmNoeY9zyD9WwwnG6jwh0WaZ9PPsqiDtQTyP5gHNBYXGQ4K/wGgYtuCLHqPc
g3EINdsAUY2R6JQUCPg5Bchas6QaWJ+tnhmy4yGZFmtQm+lZdaJ0mbEvAhP8PIsNlDFg7eZwNRcP
njGYS91JuAdTQrXFdF820do5XAuoUEttaSCj4W/6JrFefkLpFuLNILL/dCo2ranTRdBZFlJl82HD
2sxlFqfsSRa5xO0LONoiBEGEGzm9oEXNNnMFkYtP5IxwFaHth80AHrZF2zo6FA8nXVSlzV+PoErb
UvPo9XI00OLS3ntVewokLxzWk2BJ2DJxgSmLqPwz7rJxz2qOgIU+PFGpILKWgPZsmGbqT0rB2tGL
wwhEnP+NbNWN0xMxKdgdAns+Xk3CGOV9KOkyRwKIky4jCgj6OTwgrIUZsLwdVV+rud0E64yTgtPM
n7bCuO9QcSFdMDtbfHtYTj8UEpgckkVAwi3Olml8gVU3ZYnl1f6WIaPABSa7deimisWstDRdE/XH
95TvNjhgiuYItIt8eqD0bDo0kZVPkhbmxwy3G1vne++sOLcHw5Mkl01YRLMRkXjP5zjnIZcWrfFE
psbfZEErkccTkp6l/qt8hyXHTbUppT2Pe2oRusiPyp+aMQ1KDjGjsA3gBGo2MbJFipMFj53I21tv
77AB7MJnT+I0cK7nrkZ/0D8Rdqc4FhKPWgITO6rykdwHNq5FdafeizibWPoV2tcfYn71ywDQkWI3
zRYKnpSZfEX0wF2vZKfqX4w8yqLw6w0J6T+5VleGOsJ7b5ItTntrpfkmJplFuRJyCZWhVRGhooTH
RYd33s0+N026qj/CT+DjAS3+hXg+VEC5wkPGCYnPgDtzDbc4Lq64N+AWQnALxGuhkn/JODdaJF+p
6VSGLTSLbtv4D8HwTO0UBY/3eBfIKt34ZMDh+ZpEjidT2BfZkmYDIG8a2Yztx+Trw1f3lqqdrqEU
zX7QrFGdg91FVxhADYIE6gUVv8ib6T1znzdG4J7miqRZMERkN9UwJ4fmxM5Aqr2K69Ux2AcyVAdW
HVqEGJoGB8Q1+jYRRuOxSc76von5U7JfE4MFzxcLf3Z7YgHC4I/1TFi7ZMjQe3JEJPA75g+fvAm7
4pSMsK6Ojw9z8zrggJ7mfCYxM8KJYKYLxbII98m8ow2LWb0wvqRDJ/dIfTSTcIUzNLcEGkIrPVez
nfbGXwqDecZwYYbB9hoT+IBxci1jjMEH4HMaCNbY9gyNzjKtL7FRKesdFoVrYbjnP8gLipSbRXkG
IgOPgsJCgq5THvSKBRPXIsGh4xKJlKKeOjogfnZuEP/5TrflvsE9YdgYmvmbjM4jHw+/+7fB/gdm
TrilGMD79LFUcy49MG3vULgARZxwAuhZIN1aOuz/EQs1gYDTeJ4BoXwojaUORs3fp9VFyZ8+gmTW
ENzNki5Ar9+w7o4KjuKG/sxG8Nzkh9zTVNSCnMHKH2gMDi4Z4TCtMhB98UDlEc5OCiDedskrbH6X
zCliNBDFFh+i/t5GvEqCIm1xun+wrFQMctVozbaLsFypuKIY+MEyLcQEyVqmvIZfOB/7i8xCvvVl
UqV2nXGkTcz+MW8ki5kGsUZXrWy24oJaZLI31RTKblhd8FsIiqWwh+zmqqfzqVEBkP7DBbIXsjOr
aOpEbdwY6s3nRp1ZLA0Zc6fcBSwvsUVh5p69T+gVpWC5LLVDTOCvhvYLFemRTM+PvNKli0kdVhFi
6/TgOpEtnyYPHqNVpYEUeFRruFrIq4cYxelxNrkqeg9QULAJdVf7BV3iH2OKkzjfE6pdFWuMVCLW
K5md01ynPBF3wbJB6j112dyFOtMEBeBRdEvjg8gCY2oa/vmKR/x0A1qtDH9r4abPzgOt7rVDKo57
6WtGZtoC2o9H6MNnyYalZtc1qaj26YaUbKgbmMFz/uhOwwaBIIkcJTO6TVN9kWh0jzXap3VTD1kN
IsgqOBI1rSH7fJMALUN5PAH7Bz13ySdxBqwGdr2UqogUUatJ6sVgPfUiAK3cGTxY5qIg4mN8ZflD
5ywmv9z0Rh5KZAmFfPLx0sQoZ+lUYOgNQM+B4HqDukTa3Kg0x55RHsGiDYjySDyGCNuux+wVaF7Z
PzE3m51l4uh8nz/Jb1F2k1e0Uyyh+pMQIem5paboVexPg9wGo6lTZ6sgJdYC3Rk2c7ikDOiKV03g
abwRRGh5Iopkgf93JX6Ob422CkjI96aP70RZArAjOCez6XdKhrzzd7JqBUci0bLbjAH5OguCLz46
1xw7KWw86iFDkR4L64qQm0fCS1cEGNK9onf6ZifIXm0XFfhZBI7zYjMIVAwMFjxGB80/abZjAIHR
pseAMFB/4GLD5DDMx2T5BqfpCRYcliq58AXjw5P/pfkKEV5B7IsfOl2KZIeFqfUhXeLbJJc14+kk
lhLP3wyfYr4ZkQNiRTpr8qXIViyC843i+IJdJSsFBwAnfE5VtGOv8a3CFnxXj1IhCsHNk6uGXVH0
SgBdWJAlemhG/b0FMADvaw5p/8noQgAtFk1r2PyCkMln1IND6iIejb+SKe4m+5ZPhB1jtBUAZ6Et
Ao8Vf43k4oi/vTJZSwGe6cELmTZCOz4eiTdEFX7Rq1biP2BNqJvaZp2kqI8+/I8RpeehvM3QyUwq
GhJX7a5nQInLKcxBYuM0E9JdVhkw8i2WkqkTSQf92Mk/MoKuDSyTt4/QkbHnhnm5+JOzTMrWw2vU
uCVRn/1150y5TcI3GAOFnZas3q71Z1PvGGGHo8fTNAPHoS4FfiUR5Vj4z5SdDwq/8rM3zQ0jCV4U
y8CS+sdjh1QVNSQSv2JOod71PNQLpt9NQ7OJ24ip/Bx9X2MXukcRgp0GYxt6FMorIkDGbNWiE2FK
OYYOIcXhEr4Fdrs7moRP+qoOISlNs5tyK4N91rh1ffjmyv2AwxKPgzMz5/4jHJ+Vz3fEkO/KeWqj
iFBXs7fHqICnUEKUIvNbYfMRrIoziWWXUTI5s3uTo/Eepi+jXWvkfu9Ni9+iMpxqCXkIb4aM2xOV
jgXmDp0bQux4CfJqIbBEwArAbhEAYHP5VFt8Lx/wEiuAdNBFuoXMIESVfzAVEAfNTdU+cYWrP9NO
FR5Vd+WaqSZFB8MyTeV7pjs+CKmjtSxn2TvCeDhGNyzRt0ZeIek3mA5RH9gtCuR3nq8TnDepwOrU
EktekORX8sYD8WVVRpXPK0PODenCQ7tjWotmhyEu4RNfN79a659jjaBWgo/BQGeulyemjVrr/PH2
JMIBoZ86HLDuMvLglWqr8/Tv5VlpuSJO+g9aWhZ3kER85TqFzYGzmAWb8sjTwWE+VksTZQd6706E
FOWO+EtsFkYVIWscDALbRNqUSbGz41FZEZeItcCeIfddpixpM7vqMMc8cDugS2Ss+o6J/bTU10xe
9dUx8neS+vtuVwqGdHKbMrsVV9mtOqUlFOBFJ9MMu6GxD0SMyj/TyfFJmOH4lv4jF6uSvXjyz0D0
kiAiVD/ejLxHti6fLXBEJvNsJ33bl/4NwSaerZX0Dt+4QaZ2lNMLMVNspikPPNDaCEZZJA5nVk3y
+8L4aeANnanL8RcrM0rxu6450FbeOxiA+u+HpYus7YepioUM7JNzOlxTLtb8bNAgaj8kTnOrdB24
i2Ld+d94HV4V6XeIZFA974dH/C1imfnJqlWzp2W+yYODGjZdieVSQusMbXc9opMLN5meMVlYhsOl
/kINzKrRfqNDZs+gpv+AJaCGRIOgGc6n51TbK9HPbHiFRzqYMflJKzBzXGXEmNkC9gPZSfuj1FoT
qeUy9tuCC1j4p7Erqh3CWqGXiMuCuTUDVuraRb1qNir2VTqrc66iW1oY1bFysjOctlA7ZPuYiXq7
wGrJ6pmUVQQr82DP5d+tTX7FXyoZpnh8V7RhTCV9A/MH6FkQS255QoYBlSBu9gF0O5hBDPLC7Oaz
Td7FV67sD1N3JgGIrWskMexB4AjfqFZttCAttsGFOZKifNYDl/suVknBQxFV7QNGnDSr8ko4qy80
Sy16AVdj1IOyZ5YihT3p++AWzLZmvWzJz1gBACFhCCfut26uTLaYzb8W83too9jtq60AIn8UvjJe
HZVnpHuVCIZMDnT+0pmloBxBUfdE+T6lJTiirfhbZXSYFW6abqPVm88Dd3yDnPY4yUkdSWZQ8dlo
zUag076pr9zCDIApAWcJJVh4oCXiTeCMEqaukHmqw5CHGCsCicZ7g+07g4dqxXxErCbYnCK15kJz
ghVdv2FlnyXPC9/uhG8lpcnS4Zjw+VQ4LXuWu+LsEfy96eQqRic3JFB0UPCVsGkWVp178sx6pyyB
t/HM0+Sz9vFoAUo3J9DH3L99SDsOBnjyUhWsvEQnfeuEu82HXRAsGH3EcxZplvbNSA25CFIXrGOS
08zb0+ip/NrQJ9h5/H2xrhFelMX+Ud/72wgm9Z+8QkrC/ymv/DDs+I3Tc3zOruxGJj0IATaL7De6
6jv0y5v4n7bpXtKRPMb+yO9ta3/VrdwoL/+LP4uwln1OIbmTT9W6uguXdhIphFs8R/ceM4ozCnPd
0z31MD4n8y14Af4JjmXyP+YMZfxt8qd9TdMPjsuF+kNVzw3laLhN/oxjvKGu4OPD1CgWBDB7HSFE
rJi5d5bJo7TqEJDDHh8naldWvtTXTDy13ZutUMIskK1JOR/SrVWxSeUtoZsov5DvEJJUOHhpEUIR
WIbpbdLMrvgv8HfoXtBvMmMl51S87PRkCBGbNoU7Vjoi8WXmUlpFoa1mP8abXanusTJX4q3Jpj0L
OKcXGEnn5bCHR9CfY1LPW7eVLdidJmsQbb++dmuqWy3FjDdNniBMGIMnb7ERGHwI0orJbDYRUEC0
WUADUJG/+Y1X/hd5xcQtlDwjTLI9EutS1Ur7ZwXW9luHs8qEzmJtX0OhTO2a8R76zvHha8dwAOFA
Ok55isxl4zsdaRoRCq0FH6P3uSb38nHjm8z15YNuibr5iIY9mnmmNdthXNsH1Sn+QW4eGwFrLST0
Luajjn7wcyRYqUgeEG/wwk/CTiyS4e/kawlnol18dm8YE638j7NnmO2l7tmtgf60M48jsuRo8lSN
gDxuL/STfPryx0k10roWKRXD5CgBgSZ2P6AIDf/J15gNPM/+usb6ooEIQwXnP+tQsekZmZVETvhV
l5siO/LLHRN+RaLMqF/C5hs3IPlrieYOqlehxewmJkXBsX8f8HsiXCtsdR8rN4POOTv9R4uyGEKp
3vvFMpd3mRFS5LKkYS+hi7gBxX+jioWWyrJiHCX3tz5BaBlQDEOXqlfFkw7EeCiL3OZmnqSb+O38
+h6izETfUXItPPEAqcMFEkDG6yNDZxgraFpsYEQ83ziRWbbW+Eu1/Vt5mIlXfk5kit6B50R0UFte
COkZYDDr7qCdkejpfIRj8vKRy28SkJLz6kDfsww3+UtkfxxbFBn84/DEsNkV82FhLoV2wjFNKI+5
9aM/2wjmBKFKXgH2xJJpWVEOWyJLikjdKkR3AZTXxn+48icZ6oFn993v0CNN+rhbkBAQ/I3qDU3S
M6FWjFf8IfBSkK13aPLh5Hac4ulx+YdcCzYOo8QGp61/x9rEjlL4bSNikZ8jNiKqkP63i50ES4zL
U0wQJn4a8g3qlXmIkd3yGXe+lfM+NmdxTYnCLx6l+7b/071J1z2bSA3P+v3VDb99UltvkudERxxf
qYsqOIW2moAAl+ihgN4SHQwLLvz17XBF00tzoAr8/A0B293O17Y4sbRTHh14KVM328+G29CsZ2yG
sGcxt+ep67zZv8xinWCUlryGdqTu8czV40rvYGota1Ph3V+FxyNIj1BZ05jN8MhzS/s3CcW+fzJ1
5ijTx7yqcg/dHO+eVHzzwyhgvSp7rGHLt24oz1aZIyLTGLimYhRWwB/lF6ILgPYF2xIeUvPDKoSs
HKoLB/s45xQuCkaZrG4CuhOLw9iMDgwfeQEBwskbfvnclWiKfpGE8azmv5p4mfkHSQJ8zLUP3x13
MgdlH+00JjrLwYVsigpynu4BYi0C2jyqWfnss9JQXWYTTnhIH+26BTCIhv38YeJkNzccd0t/ByfW
NudcwUvl3BSYk9g5YDbcS6trfp3twDVo2WRSK14lpA1r9kO2DOOYZ9vNdftZfs9wMizxjYpLDM7w
ISAHWjzdPIolGIzigCoW6xnxmbBrNpVzrrL5FGnmxMiUvrI13rjODuPVjEXlmicSpRsKcfAHC+1f
a6xagkCTdeJQvPJQMAY0vSpc57weOdMzdW9UKx7WRN3L6NliV+AqZr2pE//S7wLZROD1rZS4MzcN
qKWUQZTXmq7uorIyqWbizCq4xOmgWeXNCQzmE0JiK4bTVwbp/1W9vS6cBoJ0qntdWw/8h272I3B4
psMXiQTZQ19Q6kqTzgk/zZZZoCE50QJILFiZcRHo3uzVXAZ5YXZLmburdpXQ634Cki98mFYnQ4Ov
c2qRXBm1FzGmQ9tTbkm9lx3RCpnZEZjEobmor3yofDnFUwfVMI/eVmweJjose2fe5fiscOAwNilc
9gv6KmPZVO57Y5FoL8JhGdq45gCgYkGny7b2fSEZalxoALkojBbCjghAxX1WFVMQ5ZjQkt4++aEC
BaDHtH4kujIFpL+05fhUjjYGuTY59Tf5Ed6jFcUJ+jpoK+28RjW8yK4Gyy4s2jhkLoiyqKgdxF8V
8Qa0g/06Ns7IUN6pxWbVk9cBGaRWpK1a5BVfDPbHP1OlpcASiFP9icrc9+SnuRB+xRciBBYhuOUN
yFsLWbNj7oloRz4IoWodBQaQDhMJ/7S9qwKiUAkWuBOtkqwZffBkkCqAKZiOGYNbiwL+Ev+ThVOZ
bY1JKDaT18DOtmzhNVKXVuIjvonDIRM+VhuhW9lS3A98CMQiNbYP9AeI5Bwj4K6V5u053/mvJvgW
Bg+azRuFrKXc8yezQq7fZk3n3dc2kKfUeQ/rCq18uTZNT0tX8jXF2H2qLzoPQuOfFQOhTURxNVfZ
CvmH5unvZ44R/guXQ3+mGaVhRxV3QYonDoTFFMfRLtfkpRc01z7qpHH7Js9ApJmT8sObJzfb1kzb
/UccfEWUkez38n1KyccagXIc2ei8BiD43boskvGoBhj4MNfYJU3Ve6cdyjuNKpQs+TtFcJDYxQmI
PHrL/buhDjfXkH+MGzoSm5AGiz03cRahF399ti1OSWeC5sB6uMMbnoJDmPJQy3wc5PhmymzNwo6T
oMmgh2Riswn+BpLKzV8I+fQlIYkoDMrwpvJBOFjEXL7M9Fie40c+AcYiGjYE0BjXjblpWrF4ov6P
tqrBVIF8NkA+3PImcn6nG5Z4eA1iYjwMk/x4IDASL1nynuv6d92vKB7wK5rr/kXMms91gRWu8Ar3
l00Ssk7Hp1JZs8dDovKCNGuqG7G3Iz5njVwh6omgsq3KbqdughV4YRf39Gqyv6jtPHUCfnzUFrHr
iy6uDaRH8apQrASRpv+Inq28mKimpK8qjAkBqevLWP+FIENiz1z+wRAClHSrbJn2wG8p2OxNCQ8o
EUGDOp8LckHRBVmi2+qpOdH6z5zqlLndQWWEA0iKahfz+Va41QoVIRuEdX3HHUYKsMnXi4vhmcVM
s+mgwRQIx7pnSrAVMGPwFTG928l7F336UOAqpe9Ftpl5HT5PRMKFg8R2EkEgjpszu3Mpb5SlH120
4DnrfpA+syWDgTY74gTlaaGZnLhpAbp4G0Mp9ge66QGDWfNPbU5vdgSFre+gsmFygfwq2Xm77peq
3fGRrKtNTLTSqfntdjGf3boEVjsXtryZGcWe75EjsolZdqMrTrGjqMyTtw1qrR5F2Ab2a79S7wER
e5xVz+5vPMNN5iB0u8lKmU4OaCJAIPrsEgaQqLou/5RdysCS2GBuTzSmlNfDKZO+WZvRAzNvPWVf
hD0VkkITYofntP/pslMK8JBNsuwELLze2r6WFr/lcvhBBiS5LlphrlJg31tUXuy+WXs3bmXDKff6
+aDfsi9lwvPJXwErI59qEB9H++f/Fmzv80eNTRBqq3EF8lFuoJa8Qhd3IsIAXHTMDZAU9FsW12O6
48xmpyA9adBx47zh7Vu5BjSGKoceq0Ho8SNEewZG2+KaOjgpZqY9DdiNbfm2JuC8pySHT4iDut/T
pPK0mRLcMI+QWKnYQDSE9Ex6nbykltlWuov8HmfuPvRu2a6drVrkvYveSl96s7hgT/KhZWI8tSEf
+YxiriGvei5MUpGF3G0Q1ADKggXLKlBfgpVjN0Q4DDROi809D2B+9X9iFvLKLrrG/z7NYXQJWp0U
JtKqkoB2INK1AbtPYK+SwDg2PjbnBbnKdvGm9+akE6PFS1odEiYBLWIVoq+FaAlJp/oHXYhBMiuT
QbsireZ0naNMTvDWritlF6BrPyXbvLRnh9Fwks4GSC7x6JhY7+qsQMPtKSAsqlsvLmWnNmhR9iQv
BYnz1vEq9jO+GFiHnAWA9B6d/GpQgcUmMYqc9kSyPwtLVVIr0//qnGbllqDBbxorVJ+S7PoMYKRD
Ul8IY5sETvF4jQNHYWLzygYnvjWoPTcUA8h566O8GcpHiCvZcITRLafkFRBPpvloIkuygbJVXn0T
J8zR4iPAjOeB0QKAngZvl7owP99Ia5PgX0kUMtk2FUjWHZJnISKY+thROHJvQPfEOQDfMHNnjV1G
26rxwJXDq86Pg6XNfmaqHZY79uL4vq7xLxYlDDWErXTu+wsdeoiEdUJH+nfalr6EdUKHOOdcgyDe
r1DEtxtEiDJl8FllkpXTrtJSVTuNupL3QscxjVb+rVvc4VFg9b94UUBnV6eqWiHYSpDDszfQuN9h
J3g90xUaBralH3a4k2gYkiMExVp1RvRvyBv0ZTlH1RKh31xoolWvQhtrrIb5jJ+SrQnyqjXOjHe4
/AT3rj2IawTx/REDW7yVhXWbHavSS9X7ezhGyT6rQF6TETVOsOMLw9A+eIT0kn11g9WiIIh9USFh
JFUxOE01RHLZAXZwkVDLrce4n+WGwOY5gNiX7lBTY8Ej0EijyGAvjmubr95c5CHw8GSRNWBas6Mw
uHSgXB02QT3sjJqLr2BM+GUYyaKurA/9DY0gVeflQ4nWnVPlwmUKum0RfZaftXimwFvRLYcYHj4b
JFf9lsCqcIUi/LsWv4K3N7nGp66BYesoO2aPUdvyFwJ7hGvEcXsPnAx2mIfphiEozIIK3bjFNnPR
mnCrrBg9Ev08jrXJ4EmNHf5F3He9I71fvAZniYqmntRK55jVT658gIRgU2FgRodD4JG5UPM7c210
dWcB7XsGCaE7tb4bfv6lKIQZo8oR5EZigxD+5rua6bAOAsIVUJgKTiSsYDTEg8ePwduQC5Cn1qIC
XQq8jPVprrns6Tpgqj397Ec4yzNk59T2X4nTAdu+vDVoqDGvB1Wdo4IAsUbdHbUNoY+Nl+RuY26y
lXn/wP6zOg4+opyPfr0x9WVNpqnFLr6rbyoqnaT6HUWuumrfNkjTKWjlTYJAK1dOsbakkRNj5OYz
r/zFUqpVbsbdPyMdExYqlBU+f5gPauyOeJocAl8d9DSuUQJJgySKBTE6tHjGsaj91ZEVJxua17Jf
i5BpsUZXlukl3QEJGQSZ96OSV0XzahkHys/gA1MmsvgEjRbWF8R1cx6LD6PfLJkioVAmxejQccmW
AVQ3anYP/lgNmiRx8v+jZMmCYlDjCRPuAj7LsC4fKOoxU9bjg3zAhfnkfQ7OaIWZCaDnggWil6SB
om3GOza5ovqNlMMpcnJtg90QAxteLvotzSKTYQA8KXM6P/LkhGETtVf7Pn0MLx+dlGuf8YmATLBZ
9P8yjhlmBImZenhEopq9m8AyN122aCJUzhi5/PFdLidZdiOsRmxt7O27eJbDtPwckYWiCxsWuuFK
E4KDfLQT1vQMQSybUzTQH4iA81Ff6hBvZ8XtPekWOYbAWgIohmPS7NDXIXLZ+v1DRJxH3SD/e0fP
rAMzNVtIqted8KyWby+NMDSz0Enaf3hD5WQporbKqluBfq1Rsc3F7AC/E3S10SmVAOgxM7yM1MOB
skL8Qm4yswo4VQi+kyXrpAqzJzCSasvgtZWfQ/YnMTOLGfBCZTMaeZFXHim9xBs9Z1P9i2MXBP0Z
E7CeEwuIxpCq3aC0iN85r8cW3UEX3VXJUtg5FC+iJBZ4B1BX1w7fWoEe4QUAE+tAdTfEb0E2vGpS
brBtqWbuxHhiA+KXmGhwF/GwUBrXPpzQhBqE/wy2AnPCe/+ZHE7UODBZROqs/o0+huNniuB777CT
K3RzITJNPVDcH3lX9279OfZPg6ShDmRWfAyNfNErd+BZ7wJAWHkncqr8nPFc4jrgiEbnoEI8ppfS
4bGgUe+Rs/ko63CG8Ve7gHw7VsAMEjPzzFodk+XsF8NxsiVAxHQkldj5yg6zRyv8puws6Gyovp4K
m30s0PwRHeNXA8n1d4XA5RppvHF/PWx0iU8cQdbsZnahnfHdmoOj0/B0Sm5FfMfSNOJuUcdDCqHe
eUSTeZH5dAaU3vB0lVQ9VKddSl70UjD+9cmmucXwl9A1ernyl5Q3I0CVOoVPwjjmqeyCdKkhAkn4
C2K8Snq5kQlm6J3Q8Hp/1XEs54G5I8ZpEcs3+AKzDKEkEiB3Xwxb+caMI9iO9DYdygDx0HT8bpMb
A3ohK6cBZn8oMLyINFIM1oj1p/MgwlYHSoxZkEAaMwx0qgpoCuA/sVaTbRz/NviTuTzeO+Gnjl6I
i9yRb0zmqWhmX3gVA6BXUfro840vAs6YBKAyQxOyGkKO7TWgQ/66O2tkfF1lvDN4tvhnxycoVZzO
uX9in6ejr53x6KBfr5I/QAkjgCGgpj+l9pvLBy30svYrJNvsl9gGXJAHwkiIZzJXzIEMFPw8DZ3V
o66g/O7c4nPkai6U8wwFD5T+6rdKbthQxRy6Ip/J8zMH/Q0qQHCrFo3tXv5sg+raDoQN/EV2ZMca
IzUEpz0zKJZgC9x2c+Ip+2if3/2fQFgWoJuMiwGS1H5rRwAdOk75Hh48t+8rXWM5XM+eUrrt77y5
s12Egfysk2Pi1qL1nkYDEpyfHSZorjkuw9lKD3ZoEQzKDrA2sQ8mEvWHrYVnFEf5eFNLS10r6r5f
6uq2eETjjqKIPfxIU8Viwp7cIjzjzbnFZAF6K1iUFEiqS3Eg54z5ET4o8+SvKSgmvweKAsBn/WQq
Pg0fWpzFJJSn+mhmS2IPRPlfzvhP1gsebdwCI7gYWn/JU5hMfo4oEeL6GzVzSV+MhH43616qcjA+
X6q+L9Zqewz+8TBkMe0jFEZAI1yD7+7CFcSQn9QW+qWbJEz0bXRgWHbV7vx+sBclMKondnAVxfcB
zXt09ZtNV+wGzaqd0DUj1rzhJlx/dhBucSyyIcXWz2IQoMVE3GLYT+Wn3ARjUW0i7ZVsAmhIc7QA
TzVkxHNNwOMfIg+XokCy01JkorcPb1l5zKa1HSorBMLfDJdLmfwwLvGG5/YsM334RmXZgxo5MQAo
7JwAc9jbl7o75sUpY3nIkUL/Fl7lk6J5rDF7NLi8RgexheJnCTCKrEJ35MTla4zibZV4IEmAMGfS
EgFPwYX/h/IfR4oIDeIpKJsyd1q2EHPVpqsOLlNpa7WHInMOAdSKVfdZSzl6SJJHnH7e/RbpeuRu
ZoNq65ijsDBAzlmgzyfmI/Car/2/mbkIn4Rc5KBqwMlh6d0SltCm5+6Pefb3sPmmic8MWkybeo36
iKDXjl8r/NJOlPnfyjl/MGPBApGdIE+PuM6hOzKsfpE1xvKZDaGDaObD8o9tYRodxAEOOjtdifiE
K7p9Gcx2totUawKUZp7vAZ4rEaIymloq6o6GAp3WstY2BDE0K4LO8KrQyGJL+R9H57HcOLYFwS9C
BLzZknD03mmDENUSHGEIwn/9JGb3Zqb7iSLBe4+pyjJ+IhMZwxH5eXG1wmMVESGBy71FdYh4/4Yk
N5tJ1zfLfRijt+Ckee8zZ/VS/x/C1hiz+pELGxhVJOumCEFP7EMDJ/lC/YRdC+UHQ6zf5oCIGm37
+5r0J1bkn/rIkEc9sJeu3L8ucJGXhLvYpg2A0Y6e/12hM6CmgF1NWmLjaZBr0Qjlx7f54axY93+f
91kqryifacPkwX1zOYfvcz1geECQj7zvXwVFQRfogQW8kX42Z+bhUSrtKn0aVGeg43x2IpKj6euB
Bq9xyh8r0haqTI6DQ+DptufLJYtLCZOyqrogDoGA4FiBh8ZtopK1gcDvHTxidOXtCwABJ/6/9iFJ
wl4niC7C6WocOPL5hlvw4rDwQpPh5NXOVPpach3SA6rROjsmnJqN6iGLVnizg4yMIqpqrcZai8GU
6Ve6mcguebJnubjq5EubbOvCTegnhZ8XOnwojJ2ySJKfCTMDYhG1Sw+nTYuBS7vSQ6G3gDhrog7Z
NPoXhnq1J28HF5BvfnWEQM8+/ru7Zto0A5ROyYWJeUqOMiNw6/x+HeDuqZTdRSG4FhJAC1pQy6YK
XccwL4v1HzxOjCsf7hgSTSCPsNTql28UlUMwN/Y142GEVfmxRq1H5dpPZcVHdyUF6utOQfxRHDVY
jUn7eAurvvxmKZXqX7q6kPM7lrYWdU77vmT6V4zwWeS3T38AZ1XdpqtODUAjPHB5/C+lsxqfUKoi
mGhtSAUG0tPYj71XdvAikaBITmirhNdI7NI9oecymYBU2qZKPRY6UYvP6F1MSSOptmjHpdqvWSql
B2ONZ2CH4k+s2BdNEhV+LatfWp8dAXKismjMg9zuczbxrioveJfzi7BABiQ+P6TaABcmUMvvPsAK
4HAwB97BwVHZAwTlBKPA78NOlUw07oDkV+OF19GfzmOo4XrBSbORMUELTFz4Ax1/C9xWJPyxciew
BZGCSiEp/HKzhPGjxtHJfg/jBaGiM028v0Q4NUzPim/TkjwRAOCOhJGM10vvEzO4fZ3pWmmO2Wiy
vZSfDZBg5gtSws8e1kTSCZSXmp5fc4DCdh/+IeuSG5JHAFcDdaLRf36CR0s7CgPo9Rvp8aJhAVJU
wvr9Al9wSz/wswiftmuWzEXXOtYrPvVQaEEmiuKPWY84VZhdfGv6TUSBebBwushO9IKizXQ9v8Mu
JMcEt9VweI+09MwvJGvdooKT0VCjWatqmr4P3HYw2IItddicYEeQTlMZ+BiTv6RkHZ+tZCyR9x6V
kYw6qRzCr5I6jeE/68XE2AraOR6vWecFw6qPD3LtSDQ7Tnz+wC4ZGBsgtAwhKuVPXpwZyk6bpY6F
Xprx1AjVxKgJRd/n9RVlUj54EkDRxumBk+CBxmLZcn17gJlSZsK0+CdrQLIwLYunwKl4G56K5BEZ
bqA61m+yIVFiFH/xBlYW/hiffAiMu+8btOH8K2BNyycwN9FIBt0OAAcb+GxbMDJ26V/emSck10rb
RyqDTT0rHbS36u1lTQvHmlKU4xo9etxuoScTEJaPh0SV/CF9LVj/6ckLGdKZGVhk3pGG8p3ksdtt
34UIvomxqYGuj+4g1ID/picuzAq3Or7rqrUV0dcpFvG5hkh89sXnUOIQHq7Bs2LTKkGCxoewM2yr
BmgEvWxqKMAMgABskkXxDVuL2d3h41c85iFXY8hSWe4EvmhzqYOq+C2YgxvgVFPnosJ3xFgF2q9S
/6g6SLhvjBqAIN/xSkasv8/h88wylpc+aYHvBFm8z0RJZyix7AeMljD+YfNutNeej1CSoJoMmKwY
q8DUXZji3lR+GZaKIFkwl1v5UspWCSLds457hekvereWGAzGTaT2zNiAZCyB5hTzA+8NAd38D+qn
LZqjbDENzl7HK1qKcM0u0wz+V0VaDiGkAXkurAmSSmW8Zny0JTRx8PFc+AqZvE8luzGJies7Y4Ya
+MTcAnPgqGQqWvDoBLK7liOd/iLGOS+qTkUDlTIgSJjnSh0xAcrfm/OmGpF6QRoNZAagqJ4xoGZs
YTa1fJBYnvMhaP1Iy7uOY4RUf+jIOpa1L8TLN1wOmZfWHrJdQzwoFYmpTp97iDssWvggXV+SjnE0
HfStVO7oAZOKo6/FgQAnjb0LonVmv/EB4Y5uPUW2AfR57OZavXFkylCkmq+T+MM3/c8SPRltFs7E
SZbuDaFDVqDT63aD+V+ZlX/hfiLVWXNZouq7F+He1HxZ88sSardL3oeCpWrAtiKQX8DxwnfyxHxM
DaZxbO4oV6S30QYBvx4BPwFePM+hedGi2rrp6zpPtuA8ovHLApaP45kP2QJthYZNsuP+FMDVaLt1
h2PaLac9UOpojF8xN75spnV/0VbEcfJavs94tNrfdEcTjrLk1W8Yu474JpnfvgqPB4RzmVDUHVPd
ivsv3gjkyOt+GCzRM4fgpsa9pt8Dw+e7xtuTmCi7DkbgZHt4uaS7KA4D45e8jPkTTQT+066waSSn
D0RYQtBY+jIv3XNHxDjBFCa+wAVnwDz4U6W8TCv22dJBCjfBx7YypPxYheOtlt5FkiuYC0Wlr3B7
sVth1Rl5wuw5bBgbtQRqk2IOK/QTXJVnPKDjfMbxAaqI+LoqHy9bvsJkDl4h3pKX2i5MFocKg1u3
XY+R1yP/Hc1jUH8BtxpefsQ70O5GYd5cNAxl0+XGBO/wE6Lsecco3fS9xBU5OT9uMetJzNYyvbvo
RJieZd+qNmxWrwRGSzyqcwa2rIdRpymu3M92w5XgHyJyESU9uWQobY3+NroqQ4E29AL5PDgfqOBz
4R54L3SGySPzcyQpOjSQlp4U1Zn7+idGpFXKoP/XBTSKG0mw8iO3zmpIhJydHanNX8nk4h35OikA
FZHEBXtTOmvRBdkROeLGlD8kRMClHiK2+YfGsYtE+fbZpL+0Ep92J5nLDwcQTBhkAL8QM2id1iSt
wCdeVsZ8zJ0xdKvlX/DiuqGw5Qs8AziDFE79EQweyVusbEssQQ1MJOA+2zLelYWft260I8uik1il
XwEgqI+gXVTSc8rJoob6io05r/YLHZEULkK339X/MqCU8an7IEM1Cgam0QEZRXuRV9RxH7pM06WP
HF3RG9QFbDHCDGAbrqLXLqfoOIQHNVkZYwB3cJN52QV2j957wCiON2MDZyIA9AjB7oTBnMwufA/z
dpiZpxx1lCNchSggiZaYEuEu6Ic3Ra7C7JXJ3mdKlH2qydVotlzUn2QWnKLcfvOt092QIdUyCuZd
eYnfVCJzgDP9sf3MdVSxlBsni75i/BnEOTsz5GM4tIY/JAblI8ULa7KJ3Xzawwc9HMTy17feHJRj
Ri54j1AYkRnL36l2RQDKIGbQ5iz5h5bwEpa3BdLp6cUxnwuu70vHWKTivjFnVblU9M0L3hWZ6owt
5yo8WbBNwPvbJSN4tsWtC0mmZB3CQ94Kj1L+MZ4koUTWMnRoZTtotCkzKp/A2f6gL6CHHlhfIpv5
ZmBONIM3GVdvIVE0R2BygAXDp21u4xM1BgIbvDh+xF3PUN5J5p+VAnCA0KsJlHbAD/FHRsH4yEVU
fiOaj6fVLeQts2NRf7AYgt50/qSn9P3zymC+0GfkLvALdpyAYmx5WLwHlsiYHchqVegNDmbuU0Wy
2GieJBmcxPvHRtimild0HRxeLDw4sZwswKy3/b96ceS31z/yCoWb6CLiBkwObrGtPfPl5Yw9GUqy
w0h1IhtvorUHCT8LQzzt0q9BGMAWuNMvY89E9aiveE9HbJjbCPEWiXMdSzmUTOgs9kINwOye1k6+
le/I+OHzS3viEuTi3zjceAYawFMTxz+StBn1NRhCnAfDX3xkexv+n8olj1848+F7Ej61iGgPiHN1
OxCMONzs6I/FtEj1xQGzDl0R6D+OvGfk1HNWj9AjJgNElDjTiB7+noBUnAQKiXObkRxrfbr5DrAJ
w7vq/TXR+cTuh6XMgqDckNs16DIvgAb6lr4/KC9Bc57Zajgywr/ETJnBedis04MqrjJiReHg/Or7
qL1yGSVUHOXbU/Dz9nAIp9vJSQe0vvBjP7dXcJDwk9opOhh2DjH9pUIWvEPWTZjX7qAB8a8Hx0CJ
xaAyvgwDUiRqqUdpsCez8T+9gE0/tIrFvtv7llMomxjgZ/+rU2m2bjVgL3ELAYvhUqzt1gfr8ptD
GmThT/WKoygw/wQ8hBYbqR9V+RnxtnIppeZFyv+N2l1Hl9EOu06yk9GXDlqf+yP0b3aAunBIIcvX
DUwCvj2k+qSkAP9DHq0tpfZfJ3KV5UtLP+cItEkOfcgnQ1zqTImEEfS905EbyPUdoLxQgvVYsIDI
3UjG0ib+NZL9KvbWl3QI2UMNM33YF9ZOSf9k/TnwpIo7pONeeA5CuySBCy7DfMGjDyDlD57OLxE1
xld4mA6r39xGMgLDGPIRJuKSFT+aG5UemxSLkmNhmaP+fJ9ejNF0NjjJLeU3Jqwt9/VwOSBduWEi
wwlE5sOCKoUwvrW54NePgOcdx2yRxV8yh9dOgg3giLFHGixZ9R44KKxGRDtE+SZL7eLCOJQuY44O
Iol3wvwNMSadnwl36qIlZuPGs8gSHT2zeEKNqolSC7GKL81opi7CTahCQT2XrVv0D0O6yPTdRkFT
9ZffCnX/itwalUYPynNZ3VgokHLj5uyq4gXBzOYaaQ7O+XxXC2tTmd73d70TAsy+c/1kIEw9FsIf
NsLej25ZAjasV9wB0iMk8G171H1mKPqNdkxlvXhr62MpHSrVHXQ/nyQDlXgJK3ZqNkFP9I5MshMv
VW8Mtwo7Yxp+iEGHchGvGH9SIqvyHD3jFPwKb8dwhHoTIrBWLkyLQJMWpgd8WWNXc1LeLtOgUluB
63J79up0NglO69Jr7gwyv0UbOozsyDYaQPX5gbfl8KSeunH++sF/LYERg1FXO6hujJVw5fESDjSV
UP0ngf7bl48iUTKabV0Rtn036/eaHbVmnPi169QPUY1PO30cs2epP8OqaZgQk7/F/muWX/m6EqPV
sKWD8MfAdFFfVdMzY4ftVO2wyrSr2n0doy2TV9NAc+8aGCoX+ZcKEZGt0CG/cAWWH4KF0VVy7A8o
OPG2kF+BUT/mloCe5X0XUAJ2iP218IAzLxLnA8ZjerO/AxLUbnDye6u+bVAoZeQR+Jz4xkL4QwxA
nprIlA7RI1OgGZpbet/CYAFLXUHZigfyteiqcwWh4U417ff7/k6YjeqxXmS0TgLS29HOFeFk6Jga
wJf5Rvm2yn2BMRLGm8tHNhNW0wB7BySTrTkm1buxkGMXK4HRsqFbRA7YdI1iA4L4kuQG4++zDhlS
5b+8voL1msNGrvY6nPZ8kPjdapuLRRZtBPvkddWHbk0jzR8bIlpTrMLDkf5lKW8MnY3UgzzP2lO8
6gXPfp9AXKM1dfMLc0MFWa/Nm+80i2pL1oFhOhpNXLNg/UK99scbKHMgkUILGYaMkFnf+kriMaoI
gRUiI5tzitxKL5m/QTP6QXGDSlr3fJ+Q5yEYXrf53DojadefCC6EJVbLQv2tj0R5njX72u/Zemqn
7kaG2HGS4wNq4aWxgOR9VlC1cBbE7gszQeMDVbSWr/kIe4SBZPujO5Z1fIMh2aE4odBtVtDkGO4A
LY8kIgHJmmvKpUZoW5TshcUEWm43Okr6sqVfuYdMBRukYDxJaNd0BI/NDj6qnN3VCYUHxyXdqjxw
2QZEp9z9Vh1erkOF9l+lJJqOFDZGBjxZbaeSI8fnUPgUF1TOzT5JTFwxk4bUfjfbKmWpRtljThdq
dRmSnUUFKz0tIkugbFdzAr5Zv8XhegDHwsiA0Urddw6zMsZ4tXriD02y+BlKtHQFuORKYsEvkQ6t
dntFS6Zs+CradP8K52098bMeUfoPBY800gTyAlHyvS1X08gJ5NctgeK9pWPxAY3+ueXMhfiNVg3z
YHhI/MhJ2W19FdpijH8z7BH8lkUP6JihozTHyXzWaf9gaNYbrXRbaw1iD6cV/ChsSwpUx4OMO/p1
kLoNqF4itlEBIKzRFUTW5BHPcXQM9So0lx1PMhDUGKDbDjtx5q7K4oQmqoYigC6WNEXe93e7x4/5
kf5lbNTZoKL6wPJCzb83Wud1AOatLZV8VR2TQ6XvaTS0yVRSbcRZ/6Ww998ngiOehxlt4Q1UxnuY
STwKleU07RYzA5sjvh4zeTdp8JkuhU70q3VQVJfZ8I//zpTNwOowYK17qqQPcznZQX3g6wRhj0ki
A/Hqt/cifL8UzOTJtHa7JberyL9C8VpWYJV5ShlJ9g+WYM2pRJD8k0iYkhkCyN5Q7rR6QvoHaF+s
fyiC+sHXf8BrrECC+1jtkl8yqmCVhS752CUMHhU5v8Mn0CxispC+XxVp6k/4KSwEUT+F2+Rz5bLg
0JTfZJ+gQ4URHB2jFLE8mLxLSLCI8Wil2cRSgfU1IB+eO3DmuG645ukCFO9d+ZFwo0bCml9MigKq
i/QWWp7SXfL+OyW0C6GAOLgygn7M24wyGRZx0LYgArzXVim2zQuHv43E6JuZxQXJieqOTvUtUFEb
4D7bwRmFvaXd24mVlJ4+SA8OjA2orzLKifFA5/8GrLb/NLusfpjJvn6WN26Rt4IeV1sh+KulszgZ
37+UCOM0NSkSB89ywtmCwoDd5/tXRj+90dQFhvGwmT8aYA6zLTYEVPGssyWvlv0Gj0Di87oLW10N
N7YLVuPQtoW2ZnOO+M2/avot6h4Su1qCI8Pe4aLOF9cvLBSHjGnWOduXhyvWNdVYyu8lFKX1eAwR
yoKgxM6JnAE1c/TzuqCT2cQfb+A3axwFjlEwa9YYlAoZQWN2KjGNdeSfyCSMCC66WDaSKvgnwG+0
shdDclrm3ZvI2IzPyI5CAAszBTq68yKZdN6dWydub1q+p1v/QgNlfpZw6IUD2oLWuik9UZfH+srV
pisL3L/JMlyQBBKcghFnQQfOlJQx5mZYJRQ2aZcSsHtM+y94+3ppvhfaZ21sUNgJ2qpFK0KzXjFS
9PB1Gb2fBu6YrhATcyOB9Za36XDs2X35E2BdcM1LZjwyzSsst9ZOSrdAT/Op4PA/pjP2dc3cTl8I
3Pe2eZkS3o1ggVpRI7ApcfN+ERhLNPzSRuj5TRy8OB+fHUeNYhzsFSMUsDwrK1sW4bNrlwkePOEg
XfL5tfaCG7VGnB7/f6dRV3UGo0iPsDVzS7YGIL+E2mXDHtxtFIes6g1a5WnnAc4otJFk1gCwU78P
nNjyzBVfKZZkB5gxnwU2AA7KrHFIbQQYCH39IHyRukoHzwMNwHzTl8DAji1Snx/zB2YAiVO66pt+
CaZUgUnpBlCP2B+uXmxtYoqCz4xxsVztXqpbll71PqXKVobQh+uS+rRmIGiQWTwXRUCA7ohp2nDr
14qxoVW45I8lPWwtUkJtHDF7/7Iqmdpj3ePhiy6MOibDzq+C31NCDU3tmrNPAx6tbtT61xyfA5ux
dNV8+Dfz5WePRO+j2MmSTYPpj3BfZzTG2DKVRWicUfJoJJAq+1xifOE2oNhAW8Y4scg9JoABxfH/
MdU9K1x22v28PgovnxMUDFQ+eSmK7haJjItmrSNOLsgPmpXRAQI3vvYt4/cGPcuME9bg5Iv/Fbmv
qdukORO7m4A8AnbVrzKmYKAkPAmmjGpX8g1PF54ZXuKUv7djP/E/cJ77nbT2mGDkydUZIA7AtXyH
ofMx5iK3KbWbqxUHbUcoEYKq0P/6FCed+Sz0HoAzRPSKhQ+RtZrrXoMCSCeCcVbwOnBOjIz+Xexf
NFHMTayup6Un12mPuR/oDovn6/hDAUnInqYdCdXTCGdmoA6255puW14zeQScQnyVWmsHPMHk00/x
S/MXPn+05m82ndk/JXUTZN20rh1W8/LGurSBbHMj56dFcjZFOE0EWYpgbiLdeEzbvw0XYDNBYDFm
dQf+xjzBWZeuCox+MDUuOcEVwpWSyVR4YiiC5HI5Unby3fNsWfVIe4xtsZ6rT+ORMzratQQ0Dz84
roT4H98ClGelqwtnFpAiA8c05mNYth6A5vE7+weeUWOoLmfrBFwbk0gPmBTXIyRr1dVnz/wpTX0g
LGKALzM2WPl1Mr69niOzKyJDXk8MtcjKEHPJqs/yfVPATV+ErIe06WNWzgwpY9xYgeX0tBXstWWn
3xKJbpXbapveQxvJCjT/fJGq5+EPNBHEHWpUY8YWHhVraBMfMtkIAZ+UmFYVfpx8MV1UsorDJab6
Y7kO54SvuWzpBDt+vrwPQEPB59C8R9sowArIa5uLwOd+A2KroXbXWIxSh10BJUvU+UWw0qod219L
3esXozv1b1tQj1XBsbFDzKgqB+nO6giIqimiV3TDqwy7Zqv/tf+aTYJupt0yY25ql04dN8/KmDOE
yTCGB9ayxtrjc2kwJKg+qzGwAyo0PQUBe0B2w8g6Qytk9TwXzNMq1jrJMWGOLDaor7chcn4uOWIy
msDOALLGt5YBfBXCSkv/FOYGzps9kADuikixnHAnVILDPuV0V1S+5Az2eAORiilcxwja8Rs+ReGO
ka4a7kbiJIjAY9UHcAl3SFrJMFHUPXExKQda+2sIP3q1YuGv7Ds+fADLVL8F+r+9gYUQ0xpJw/k3
IYZGQ5AlgUrF9A/RAbALdkRUy3KHfqn8rqKlxYCBwpIS3zzU/Vl4iNGjpk7XlzVLDZggAluRabX4
utf4bSN5VWJYTvtr5OSeMZa7vD/n1hq/Kz9hWrqMxTEIHgGVLgWr2u6BhpbRkmS56jLiptZZV+FK
ZVcPz+mFiETbfiAIhJRVPX1eDcLGlqEpdgGsSlBhNbWkjICkENcti6bA2BQGtXd9+WDRCbDBAHLN
ifBOoKDX1/blKdCX6nMZG4sBVj4LWHWtRs9q+DZz9DvmqrP8V37L+eqExBjcBVh8w8r6uA3iKVE/
Sv23zGWvms8iPo6Co40+i64PE3se2II6B519XvzJ/UmAUoRGmKUbBDp4UCZzmMrvcR6lXx/DX9YO
D5lWON1DpMTG3kMkF8SfHM8as5CUnMEL4xNaCxb+aOWyDW2eJtzz/sjIgWeEMZIZ/5iP1HRQDqDX
G6Pd64WaA/mVsrCOEl9+ax7TBjvdPglWEknomDxuR6x4ABxPfEzUPh9XP4HJRhF+BnV5QGRIgljw
0NETN6yeV9TBQjBvn8U8OLOUSD2ESmQLmeSx0r7jWcCdyYH/DQ2K4vpDUyGf5coOz72DXbv22o6P
a9YhDZz1PPI2RS+rUBbKqk3yQa8serQYT/4lDa7hiy7KR8RbwSb5zuXlW14bGTGiYs+tfUgNQgGl
37p6htZOVjC9nAXezg8hTd0hkR2maRStaPbmyVHEcENJmbpWOoNJjyqdV8dIVo85em15IZ/Wuurw
KQr0/yAnRzLsNtCB0ZjpwYokGDoMnjAKOX5Bfj88tiEhM8PzH9HAPJ/WmlfHY7DBUGQxyMtISyR9
HYyv7oiY/whN/9eS6L5QO1f7RkKLugQH3DL+Z4pbwCbIz2XFhyQJPdrJ/phUhGRQVH6tMVVZQnbi
N53CfP4HW63kVQWE7Z8AeQm0tOhidDkU/qQP4bzaMB1JffUgM1thOf2rDi4lUbTVMlsDrrYwlvrH
4+9h/SBzwqfpR1ILV9zJVuh3kDbMYTNXABAXcB1yV4ZtgHXm38vjjFm9Xv7LXMXUXDeLuEvCGwim
ufctJfa8oyrBE2JCcy4w/7rMAYzHW4WIztSizx60uFDDYMzY42mgmZo12Wa80IX/YQLas6nnfTSx
zkH0/nyJnVvonoXKLLMOww3P89wPPx6kj42gOh0jwiqFrzrPrh+YO4yOgCmjeIqWgjHlJhcIf5AH
YETQGHCRqJi1czwdFEf6U5vAHBarCcsljqVlam4uQ8Y1oT1n4UG29pLVrtCwt58qa0YJdN3vqcaZ
Z5Sp5eUFLl1dRBcVIwyxKzhamLwMlKWeoboYH/Ax0p6tTVKmmMjMRbIa1uW2p6o9fkI6PprcaM2F
zhBk6svTpTg3oVl1tkZrx1ch25psNC6wZSgeStCMOlDgH9LQSmKWGmVJAcRyMGI0hA6emJQMOUG/
+CiuVTxics3Cxn0/IUFbC/Fo3JHCo6yyQ7zHvnI2GAvODw0F0FZ8cgXoJeIjgvRIqG5xx5+ZQb3C
PzNy9eiGqFufJlAmr5DCLaOXWbJijeDtSPZIEeYntcN/TCGRCo7crNENVAdVIET4VoQz6aleUHm9
ENa0bkB4UU3Z7OSy3zZulOzk9NqNXk1HnNnSD6aK8W5WP2Oxe/c7hYilWU9CpDyPt8ByKbdAHUNx
W4hXNu9kAX/b+BxCyDRPPBYw/StaJR+Ao0ooE/VGT8/JPV8h2MjdEVl/xxYDC8M++2MhTEvJF3M4
iiUjMOvzEOsLEmcia9DS9POSVGOsA7O3RtCHI1U7Wh3+L5RiTeRhqe/JssPbY78TnwEggkgqYb63
TOEQSmAp4Yrl8rWOcFx2FaYhLyew1eP7HRwZQ/Wub7KMIjVTdYILs4kU0s6/V076gS2cPyvcseRs
gntXZh0ZkkLM+BI1GCJgCmMu5/cKvli37JZVf6pCMO2T9Qcy/TVGxAD1n/QHG8W5/lqqQBUZLbjh
d1PcCIVDAJsgvev/fah15G/mlYhF4JKY7VWiFzMOr98phe4gf1bACPmcITCkfAv0z4rfSoivg3yJ
NLvk/qV2JYnX6A50mwJQVuRhKAd8jjaFkQSnZtgs3+1SVy8DOhl48F1zMj/2QP6PTzJjuZFYTjrm
Z8+bNqz4GnxuYBRkbKism3EuZhumU7E6R+yLZnYVbdBwrnGPso9Efgj3xiAU2TGupu/LT/2IYWei
G/Cj6xc5NLP8UG7ervWrjy6ai+hbn0H6X7ykBTzCyTtIOeMio11z1Svz8qodFJBhNtKdYY0EDCQA
+Sy0UvNqA3dzw8yHOQoaNDQZoD0skhhRuSIXsGlCw9CumP8o7TNVCdjji4SnFpLXEvUl81NYkvwj
R817JWpeMG9Wn5VA+4ZwWXUxJVNj0ReW7vjbvEEpEd0+Y55Z13Z6QypIkPqIY/MoQBe18/d3pi9G
8UtuPH5Qpnv8/yd0PwjKEDcUO4pR3EfmhaGejZInJkoLscr87XSHkH3HjKR3c61cSoip69A4tpQC
wTQ6ytikMJLA3qkm60+7AgnAOBomcyBOQYJv2af2ewU+hCLhnG+gy7BswDy7BBZskljsvzFrfA3F
kh2JdqrKA4Le940GmFq/xpsvzPJN+TVusp+SU1faMOoSSaL8ky48Q8CFTn/0DWjFqTLH0QdUwByd
pftb87KbvoG7E5O9hyIcMhWHNSmL44E3tEwcMsk6Dv3sLize9Yr5DeZHHcRyxeYRWp9jPV7oQjyL
hpcJB4NSymdN4JFHfW+zNslRVdcy9ZNfb0tzBQrI5mN/Mx1N6LBQS0ijMdMy3Fh7xocROZmOFaxL
kmg4oz/ZXF3jzBbO8D3xyyQpPtlJ30QjhJZmGlmhqBytOTQAay4y5YwB40xa4YpSAPI5fX1FlkvU
sFwil1nhAQHGKthZfQ5Zz5OAA1plx7Qww1SmIWFTPI0NeCnfg+zCP3dhy0Csgu0BCKXVt5MW7pQB
v4iXGlbDP9gRJtcFlwpVwUD2KoW8sHQED4LQ5KvC5govibNkYzU2DVeBBKH8zmGTEBPlRBv5ljAq
2mkdE5l7ofBuaNNQCwkP14W+F+V5qtj6+/CKWBbP0dcV0wBtJfvFI4N699ko2cno+Vt7nj2Ow+4N
iR+FNpcmvyynHqzn4nXIyaalFjAec0YY/UP0tfKSbHClDKXNMU0VbzEv6bby6kWf976MxlrqHqOK
ROtKEAQnMtOROD3L2/KuL0kO1nuHsklWNtAyzS+L0WrtDfojwhhIo85NucIeWnls3Ymd6+84++Jx
8x52ibmrcefrhBiz5mmGBSt2tNXQNhk07ZXXs1EWIngb+fn/3d83C7RhOAA3cBSA4bQ6Sh86H3aH
ZEK/o/WgEMUrQotChN8rsyXNF6s9yDZzpm7/k09m222pg49gOYOxnmIpdFn8lNlOIUB0gxPybyRS
YImQRFP4xCQoEngpgCEjyL5wjJo3ieuZBR2JKXgbiBO+hFvltS7RiqGyNChSNjz15furY8A+6To0
Qle+yMTDfNbbe3gFBbNQinEfS2JKrih5PNnCdNBNhgKWNwYsDiUM5avSnAf0GkgQmHFwS1IQEZvc
7Kr3hcs2zRgKcXYAaqe9T2nfJ7VJ1btCH+LQR3D11Sug7vQlv3fz5F0hZllneIICOSTMcymC5kGP
gkOBLQKKZsbvpcsPs/b95IINrFXFLcrTz/In+uIYixOX4YW1D5jSh/wdpEqLCiArThwGHPOJbjgz
rpAjB1ZPdrTSDhxvr/eeD80v2UaXroQcAes0MUcM0RjOoyxaSeJK1c/U8v297KE7eHTRLxzqd73e
cwDG3UWhe3XBcr2HtfWPrvutEe/Eu4gk7pQDW1px7NdfbBEXwj8MGnTpjH2hN2bDFx2MzuT0syTn
BxGHKnojU7iUsp0ZRasexWFRFKt6jWjGYBxd8BKLsyTZYbklaVTKvkwMizYeFCOBOEknMrifeE7F
GMWXTLgJ2ECnBQzeRP0pUPb0N35Eik3u+6U5IY3MnJDkJvtRyp2IBPGbmo6RJdYF7ippFYBFsKi7
a2Y+py46jcBFE8MTmpMqU3msVKSdFDhIw9mO4OHbZ79mN/ug7fuwEwKZovVMzbmjHaxOyKqV8aiB
fHh5Zk7G4DEPKv9dfpiz/gt4nEQYGsYmz1ndMLxmnpawmuJjmCFgiHQvFD1kQAJQTMJ/fkUghNf4
u8qR5eGEThYKbIJhGxvMm6g0TNvgDgPTGH5VCebPGc2wlfsl3Qn2MGMe1ksm61uQmJOmj4ySYaF5
/V/UkNI3S2YPWDEzLOBZ5IjDlqa1/yvW+k8Z4Y659sMqJKXhVU3OFF6HVgH9n2v3PPTq92YUONjQ
2gZ8t2cqkzElWasStJdDEnl57WgcchJyXfKCtPhCNdqi8BDkX8N4WtF3jt7JH89MRMfwiylmz+C1
2XapN1qHJl1hSMMsNlZehlAOvbBCfcd3gsvQAIswSZtOgznMQ/7dpbIeAxOgxK//tMz7YIq9AA0A
T/NiwCXZtUo2mWfVbppsDabGuuHohDJTsjXEmnQ/XpFfyLlDeSOHiC4xc9YrwTz0q4AZHvRmoQUs
NEPqUcoXhl6gGtiLm9n3K1+oKBgCfV2nOUTuFdsgs0XoRhuADiF1+kmdT6uBgHomnshxY8GEmdFg
0hP4CPpHtpPT2l+dABTVsBaLb3Xw5AU/TaLYk9hgMpFcsHe+jFuUg5/VIsId5db/yhYZ7LLpA1ss
/+GyS9GynD5/VPgqJcY1LlbtVP8j/gB3I+9Kzrh0RreEDpCgvzT0YQQUm5jzIvf5hc3YI2tQRxLi
6HzPs7moL1vxHoIXyDEUOZG2GqhSa+WbgMwKVCKATOUSsGtWzGMu2O/B4xqmZ/6PpPNabpVLt+gT
UUUOtxICJJSzfENt2zKIIHLS0/fg76pTfbp272BbsNYX5hxzE8kLkNcySQDFWQ++dFavgXgdYf32
5j99cD4Zg5yfBjJGdrbKH6m9jKb7svDEghOr7+SMawZec0aiE8aTScNI7COruteyaZ66da0Tl/nk
uGj/xC+znhX94bPr7G/jJvl1OOxiKpqbjl0S7GZ6yMJVTXuuiP/qeJs6er5OT+QGIXLGktJupeGa
t7tJoxOz9lMffG48J2K4yi+RI6l8DOv6IHCZhHu8NrR61MTn8dqgxi3IgGq5j1jpESFm8sd4L7rb
GF2EYQpZeS3Zdb8YZgowgHbGtKSOkYJGhDn8qwklplHqdUcRvzvNZbgqkKOlLdE2hlDvm21TElq6
TVHXadFDHQ4VYb75nLNquJWGxYIMB56XastMBU3mZq4crl76TQ3/9GRvPlCmVwvlhmqJmRVkUbzB
iLcuuUKZyvmvQwvbjXQSylTxZqsovSiRn3Z409IzOqiS9QlfC2CQ91dV7Yop9hju5q6J6F6RJieN
I4L67NY5tzrRAcEqSOzk+VQ8qbibNbLiGQbFAQN04cTMyWtPwT9usAdpu0uBMo5mQjCWVvZozJ2S
fyXfSE8ME2393Ij21bAVx3lNrN5WJlmn2jXGL3nCjN7L8gf+B7d1TCqkP0GkM79X72XxQ5BQDhui
+6kHMrMZjqQaCPl9uEU4/6yD4ydexSikG4sEVB++ClGJ1XcFZUY9xZWbJKSRconaYvjH2ZscapfM
BMPyNLpHZfWimkbYQ3mH9IUtuW1cUPPzZBZ8qBWz/HAyibpmuR9FMrlWEtLG+htSPtforPhsE+LT
gDH8MKTJ8m0ZsWIX3Sq+jLI7iGuyJ3XmFa99BMVRdqJkp2nAv1hrbswlkLdyhogkU/dm/jVUa6Rf
f0g3YwY7qX5nsvcSlj/D6oXlgISsgAybOdQOJCz5ukGfG28JmDS40aJlivGuWjV4KbUt1s2UHE4E
NHG5iRvvPdziegPRIcIdos34lUIf7IKosGpBS/35xSxL+JTK+ctUhh70VpH5Jh2MZLIx2AUZBxCd
ueQTsWHuzUA9g52q7d4uBXC3YBeHvgTvTEiVu5dZk3Lw0qJpgL6Rc9gE9wrJJLZCzZC7SEd7p2QQ
8B/VMgReg0Ec5sZ73leM0uYW+2LYZ0lrzViGcEi8zoxdqg0FZET/q4p4Mp3WdJr2TIUbSsRFl7YJ
Petlzqv7q16r9TPofhTcZEw1iTrDOiVkTG4JriZLJXbTxDdx873YscS/rEjYZGxqes1JSIPHcBUA
B1+2pwghMQRIwWtZbtXZZvpjAxOC75TvVOY6q6Vt3a6q8MCEHwcG8IwgWOEgbFSHkfK7AOMxXcXw
bToSA9q58VmOny15gExU7qTvCLlvEszw2Sl/RAX2Z7U+E42HmpkaignYBc2HQXwo7SIQy0L2e3Ol
MThlbQjZjvlB4bE7yk70RowflGSRJliSIL10XxLu/0ECO8sFSkjs/C0SeeAaqD7xWZrnAKc1vToC
Y9ZI0SEslhTe8hEza5tMkMM51mxt0+VHo92VbLQ+0LtaPsck27ALwaKttn+SeiMfIDmV1kEFVlw8
CadIsS6G2mbo/v/3IXYY6gcJMCS7DG+g9EdL+g2ZvmUYS/X4YGZe93JjwpOWX6Gw1vIvVn4DQxjC
mSjOS3JASAaJEs5MBESTzt4XhOUHlSClNfUBpsK82SORMpj5pDwMv525CDjnNeEK7LfQTm23z9P3
4k0ukHzMASg9pPw7YVBWFne21fSv5pcMZKGE1wIVhi03T7Mc7QaWYIFP8fexKXjRuWpLhfitaAn/
QhyQnREBiYao0Usc/H5J3XIjodwIPNxnlgZO+l/8FX1Fo8ssld+ZK5A1KLMjvL5ZycofeQVPXYbW
lC89b/d999Oo+77ZflBlwBYbICJB8IUstKT17plF5SCYkaKBRfz8dYAWk+jrBSVsRgPrdyJxGMdk
cBowTWHEFoNsQ/moQ6JujG1iPiNtRk9mpEvmBoWCPs3Vle8P+qOWKYvGlkNH9oZfowuX/BT40GWw
on25ADu1GembK5kLnBpiaH5zqVsk0BFVoOr7mhargc3wWwv/lH/1ezMxS03jD3N+NTXul977M+xE
dTI6IQAtxBpuLdHmUDceRnh5T7y2VcP0fvgSeNWkUpsZ4h9+EVtGZ7LWhOX08PeELDu4GRN9o5BV
gakA10v/nYZLft9B5HaDJuup0ZwPpl0IlsM+L0HmXx3e5YbTy2g2wWeZs3Y3YN0sEu2U9sR4WeuK
+QnM0tFlhot6Il2/W7dnRmsuRWVVZBem0QPEeRBm+8SwK+0HoAtBRtmNmNTBHhBuRCwZHRAYuNIz
iuMY7kYb3+LXMYGTZ50oll+SS22ctJdaWqXjVscQFHwZGp4/GqIFwaeZncE0qA7Z+68MbpNNb4o2
EEyPk3fwrWRdgbCj88iJuRBOEeQPUSMCwvCCaDOsc4Y2ox9pDBEW0eO1VYJVVUtU6m4s7kmUZ3wq
I84G/JjaRvave1/wD3xeSK8OXXGogE0rWzFjfAdWlzlZPydylQ48Xef9WhQJdFCPZr7PCJBRjgyj
2ZGXyi7MktVkamDvljRgCXKVjERishgHAgqw2YjG1H7RPNM2LYlEC8qFTj/mb3fQ8UPMS6p0Dr9w
gWN+h8qiYpUEiYMwdFSExDGg92g7R9+WZoLqhacPOwbqwBaZPO6DddRtAv2sg/NhTNkdjNcVl/HL
/qsrwjfRtKjkBHLaglClhd8yo2u1Jec+elgYejlKJgQftsHomb4uvtcNit156zHXBq9I0AnFV3T+
yE9FvLbom1lr4elfEouYFD86eL2QoUPnvPmXcrh1E4Ksa218Gm90IehyGG5sPDSGUAID2DdHwNl8
vLxIqQ9wa//5lb/y91XwQ+wqDdrY1idSwRAR6cwYRGQThJdc949NB8lehu8pduN201CTtVthHxXO
idGGfONG0uGTnKCkGAEN0Fyb2dJJEO0rR4xZ4mm3oWWLyD3F4p7Ic50kPKzz5MYWv1Z/Gpl/WrQC
oH6WjLZzbfXBTd7MPySzNVvJWDBWQe4RA2NRsVi8ISOom+jZftYlAfCYnAnRCmw4PTImsTUzL3P7
0eelsuDCBSeBWt7OgO8OR7jK2IIY7n+MrRaegPEm3fXzQu2HkcVhOPL6QWc8nkSog6ILaoe4KqFe
SRJd/l3w+HFG3LMfHDzBAjKL0qMi2sVkMMRXRCsJ6BessUiTEROhGGDZFe7e8wCvHnLZlLm7gK4W
uTucTFZhhwEhDpVkFmzHz8a8pGzw5Z15HMVjOm7eLu4pCFdLOJ/sNVWPeZJOWwnrCIVxgzcYcRL1
KktN+QdyHfxeugQo2fx8MEaELi/xYHhQroCV09TB3e4crI3CimwXdzg0VN/z6op7bd//8oNu/RKZ
AggK7UfQ1pyFWF7azhbnybZdfMxp5kbmKZvkg/w17KAkRlOGE8gsP72guM24HRJbpX2DlmOSqWb+
h1Nfd//w1/Npwzk5ET66xwwc3jHMqScWdjVqDLyOG/aBTXpiqr+KXj4rkgBwD7gBcYrlYtBGNwbp
gZaTaIbNBx03MMEfErv1bYoiCo/I2ZTPgasfBg2d/72jQnxdB7Bbg9tpdlORIogcpyNjnjsUPTeV
acnInKRwh4qa1zN3MAIViVsYCwUWOFH1yCaANSvNnLQvqDbLz4n3wgovkb7mMIFdSZ+Y0Wc/KrZU
yklGmf0GI+klDtvUT2Prijs4hPAQZxs5AwbtFUs7K/j3gmYCy9Eh+nl6I2ICv9xBfarBjXSt3KkE
vroDgiukQOUCVUiJQEM8pDJ56Ats8ww7M20pvX5fPF4sqdX/kNZmhG4JmAXqkfebuxwfs0YqzxeR
fl+CbXkk+rHmFT4TT4SBKwrt6OWRp9sDAykc9bu58JYxXY20abw5kAuwZR85Qt7OGj++VPaGqxJP
/zxDYjZpnCtxPjRMKOZGuIpT//00wOvAIL7ALQwdTsZBYLLGsr+esZ5Q5q9/8OhNa4uAjJzMYsBX
6Ja+198A59ylFYHEgGcA88E4h+iAsGPuR3v5ja+feBG+RrwetmX66JLZRqVeUzqEbrffVeLyDjMa
NGz28ETxcPag9iftlqTn38kZgUbula65D+CYihud/d3qr2Ppkc/o99J7MH8rjukphv9e8a+UlU/B
RG11UnmL54X92b92PGzZ7tPd1A2GAwmbBaYVs1wM/2qS6T6zPyJ2iVqc6Pb9CZDkkp8xy4W8WDB1
bz1pLx/Amqnjoiemg3HzEIHhdpMds4wZ98h/jEgUVIyAxRupkIw/aShQNRtE81Lh2TmGl2f2rfrY
TmbZeXSs1V77NxH+iURkjFzYUAoTpO8LuYYUNX9Nn5CbowhPHxmz0C0vAcgCYILxbD1sfuMFSCJG
6sTFkf0AEZEBbO+E2Y5dAKircDHmV0o2Fq6CDUVSREOGnpWADVJF+eTsycZPX3bG6QAT58yzlgR7
GZEYCyVGDJM6fcEuFTAlzyNNAJtd2MCljgBizhmhD7+ttoLexkzeqzOfBsBYZt/TMpexIIt7W3gg
myJPL3UjdYX+2aicelmbmxAlp0Gu5apiPwcXBw14DyWJ7A3mxVux4yR3TGxBxj7ZS6YtuNFga/8G
BGqcTOzwI4c8d94swSHaWI537AT1/okFRNC3HNQGmMTDpOmkPSy5v5uEIdc5fXbgsEyHHpMv12JQ
nb7wCvvwgQhljzJPKfYp49B/UDpqRu2zydFBdYiSQ9qtpkN6mRtQieHUzNJ6mZ57a4usG+rP2/Ii
evhiH/8OjWd8ti9l1ai/aeibHFXVbiLJzCTTYRNnOJKvXzn3IaQRsUgFgkmvdz63aMIEduv275W5
76Vxb0mVYx5rel0MK8ZGZtcYxDvbzWfVesEzYuinzlnBfKpFyogPmaK+UOfhMWq5ffgB/lmYgJAy
l5uAhVDjyOJS/YcObCcIl4LKtOCIwqpGgB/Obld3bYT4mJDSM+arAYFSvWXwhGjDjX4kgKO0WrOo
c0V2bOAeE+8FAs5CfrEF8WuF/94KrldCfWY66pc/picFcngKOM4Gdqlsl6kymtdWyN62RLmoskL3
WVaD+DMeHC+sJ3gSgw3g7QkLRLA519+d8FqM1exf+ZChcY3gdB2IUvW/omM9qxDjFNnJYGf/SmEd
NMe0XhAwCdFXJYz5zSu7lJBHHT8vWD6M0rclRm71JMZ+ebHGdVKupXEjHRmcs1y7s8mJ8eh314IN
Ts6ZVMNodsHtSPEGt59iPlooZyjAdun9xaxsVqPDALbHdoWEJEr0r87vbgVObaLwSHMTWTXPx8Fl
HHoWDOhdtvbhqZlzRfbBpqDmW1igHzIBACy5NDXdSYHXqCZY6yRDFQb6AixSRiGhoO7H//7GGvpR
vMKnv7BwvR5QQ0vJA/zVULnMVKG2bVqH1XyDOlm4ZiUf7k2p+Mpn2reonOpnfEIDl11yFNeFl1iL
TmfxySB49T6H8oonlc+wLByzJ231UnBwKZ5FofFZUXURKeHJw9IIzvgRP8ndjBdNuUrM/UeF8MVS
pXIZ43XaOiydut8Ac8ZSgAP+Rf09rOrGxsst4rphJHTshF1/JQpZRsYnMdejQ8uTVYT3MWicqRHg
sifHTyWiix5zjXtccBIuXrwJSLi6X4k6QlooOSufnwQYX3o3SdmIDS9EpkCwHjd5SFg0bZJmLs1N
1LqAzoWKpgdhR0hOsSsfrMCRtUNNnUpFvMVDBQuUOF7kd7PqO042YrRnwKKjPdtboFyPRuAjC0wF
km+rNttLtcvQamaOq3JYItWhCzHJ0KjCL2h+ezW9aWwnBriFZ0ZojMljyHjKzVROSP2CfG0+eDsi
yjX4LYrkGrj2GyRXwU8Ysq/j6e55E9lglOgRaBn+Sej9VwJTqP6n+St1j9zJAjHktWW+hTH1WAHn
L8/0WOjUJufiMNeeHO/DPNhhde0vUnfBgBQh+IoIBK/BkDHpGwnXnQ2mYxCN992VC2Jw9X1LqWdK
ftf4uXr65EuNMtPLnokkLJqhs6m7Y3ssvgael9eCMbtooQvBbGyP6H3SNVMn1SDgCrlRz5rikz8H
bCrJmuNJCxAc7ESE7CCEyAhO/2nBfRzuKnRt2LCwrtiz75eTFeciq3vxdQXth4tgZAxJoA0Nhr7+
AGJM2edW7Z/QXQdkUOJ3Du6VgHG+9/e8zWipGG0Yx6rZqmBPcX7ygGhbc7yHFmogypiSEPXG1/DX
TXVB+Ge0e7ZEKt5H0KX6Xy6cjPLcodJwiuyu8LXgWYSCsMieAWvYt6c+Jr3YgLaN5V0Ah6rcAHkQ
jAOfKxIAUbpbjP51wmMQN6nLurwExT/yz8Rk3+rzmDebH9cdTlx4GOHrNX4Ll1y7vU9LnnOGdxv+
UJHsJHmRTwVFuAKMMbJXq6utds+lAUGXzuRS/R05VyU3kQ55cZ1SJr3yH2NjDE6qJToad5fEOIOB
LKloBH2PBPuJG9IT858yuelslMa/8PhxRv6K4aswl4DjQrjN0YiTEU/J6LMZguMHIZeX83OHkQ7V
PiEhQRQWSfmrBQki+EVCE1HpP1CE0+QSIGSz2KqkWFDAayvY4gGh5NeBHucjrSnFu4G/DVnDlvIJ
EwBDmADwRkTNCB2erQZyJS5ZAu1ou5ptcFQ/xywsSc16CEh6J2ju8ItMmsmilXwn/fWl7gaWbIAQ
8JHwW0bOSpEAg7VI26JxkKEhBakNl7ikxs7pVFM2bhGPiSJTkcksOJodakdOEuYmNILSZUBqGftv
kPHhIyahkOQhHS/mQ5X/lXS+MRj61Wcl2smyYQpBzJLdHGkUKEPIXk0cyPB9DOULvcsKHSnqiVnr
DstxLh5qDi0AvIDpOw+xxbiQ3WrcU2nwoFDlZ//GHttbQHP/ocB1VH4yXchyjb/3RfXMMn6bk/bw
rgiunVSdN1EoOWfvTACEkujxva5PcWV2JZ1ULos3YF8MTEFxahSwv1jdSHcbfmI+S1RWIRBBYCVu
Lh4b4a9HWpvD6kPAcOy/i5dGesq8nOQKG42IJG5p9oasne74NwqmBu/jRO/HXX7mEy5Rsqbh0+hh
gsRbfZF25JLOQFuOItAu3VZfZ5mCZNzR3wwL5RRxyDKk0H1Dno/jN9UpKrxX95Sth8Q6E0RTtQ6e
E9fNU496trd+o7iwdbSM1AlDbKDhWE5xXsFZr7nBcKtKJZshDPdIuErqvAZlDs2mgTw3NhxS2JEv
Q1tdt6Ft7hgJ4FrPHWZI7FrSBpzjPEZzT7XIsA7HMdBGNi6f5MeKmUr2S8ZuvhDt7cJCZ7HIEChQ
+IjEhL1QOVVTZPj8ReSCOjfvyT7M5tH2A3REXDZ83oHPPko8Yiz4qFuK2RsjMSNA/ubx9UH2grTv
BTuWrO1SoGOvd2xVUMe3Ootom9DJHy4hiOu46qNofmsW1TXG33G0Krr5Oa9Dr5H7NVfCDVZHLOlc
u90xQRCDD84Z8cQj9MzmWXV47emYmNXrn3RR/zLTJZke1+BRpeZgpWSdMrCAnorJzKArcJWzvkCd
YRrOOHo5GAC+ywJxwQ59FzuOvPCqgzbHJBqwRAGIE6W/rbSwTN7vCZoDgqwc/JLJFiKCnCMGmwwq
vdPAYnZh3lE7cU8zQESbzIPxyTdoholnIP7A4+vppxUNumTQbcMXkG+s5sGTDs+iFkvnFAKq+cBg
mt+IImUB09psk7xA4czi1KjCKaByBj4S7NRLtkXda+/UzXayj0l7LOcWOBW6sF1LDAF4FRcFlYt+
pQgZPOX1bMHylMTl1Zt/fYdhrVaPYJxSZSl94cDPOMiiby62PiYFzU6/2bFL5o31y1gdciQOyHZA
/7/RfNnvWz3xh5ItB02V79ojt+3nXNXYRd3Ql+fBuhl+5NcW7voWgiKbKJR2t0G6RmfqokkgfI+W
IGH14ga2JHg/LR5McybrbEv8GDtb6aqYGPql+QhfBHjmWEX+1e2mYNhiYUxquDlnmkEgfMb6GgqZ
Df9IE9eG5XTtPK+h2M8xq+WBgxwb/DGjJoILWNG+1zSIgkNS8Lb/qpHEcEyoG9bagv4l8q+jAMdc
kmxwmCIitQYbD3gElN0drpp5b2kpx2LD+9Z130ZD7jn+NKKReSgTD+8A9oWuv/CvtEfLOlmEdjQb
GWhLB3WTvzEGNleij07+cpDlqeZjJ9Dxd6rGUuwx+i0EdCU/RjrlxVDo4cfoQR5LvB4zQd8MLRbO
s4LvsJ79YGeA08e4ycg8au8pEfW1Ng0gLpaPL01bKAR6YMaj7hgptV8G7uBboiLQdQQ8p3/1nmd/
tDl3FwXrpDnZGyPiMGENokVeddcmW6Gu4oFlwtFD26Ftn72+9Qg94GwS+2M9gVbNM40Mgl5UOtGs
RbwvWbAfVSrjHUam6uMaybLeM4PC7CK6UAfiLeM4hqEcGBqTK8GbQjnGI88902229nv6ZYYi4Ben
+TQGWuAm6DYYeI8FjyG/RwdZWrGJfB4IOOy762gcUIHo7K6wsEcwPQ7khkEanE8QTIo/lawA5NXW
HrI97bES/Wg5A/ppMpte+LJGNCuUBzYmeXr916JXdhZleYEFkcHUVUVvraxQ9Abz/lZ3W+TcQfub
RjHI8Q2sSNTFvR/Gjy6CIuknlSsmu67Di7jDQ/hBImhCOO3/rH7mseKZE7LZk05M0fPetOljmjQz
b+c0j5i5oExa5I9h2LxIaUdl11/fQKmxWgZUe6QDQBMyli/rzOjah/nDIIl35zQxh1pHkrcc8jza
LbQUJvJgtBY0rCMK19ot26uG6gEZb2aXwkSqZgwSLZHIUkhMQ6Z23rC2eu8DeRWdFZIVHJg4cbj6
yFvjoT1gHjdbectZClPlYAyr/Jb7vETEj7IIR3qtQiqQ5vFKuZJ2IXvvOQvOXGfZH+1QhM3RtbKV
m3LX+40tPTCMsLmwfqll4g2Ap2SrhCtyKer6JMoXrCEEJ0O4ZNmAtr42TqX2JcpLK14IUGCY0LIr
YkWho7T5HuLv8sYUjzUmQIfBJUq2eFYE71w+mIz/GexyZ9ojYDvQe6jZB0KHmRnGZ0YkN9aRWHRm
MvANG0VgX+3eE9thQIvxzQ+2vCWAWTBxoOJzItw1ceyzLxkw/FMVEYeTbqCIRqsTuZ3xXHmwWu+M
gs0xw3AyEWl3JUK6aT75VnnaWcdOZQmmij5fqvJ3NH0pdsF4ZG6pElMoJr38HKcNBssaujNGBq2T
PrGI8MrUPksy5EJ67U1xVrxG44r6TXsweycLh2FaAAvFZV2pMXgFUCp2fwy5gXOWzFRPgGyrzQkh
S3qKPnhD8QE48o/cEBe9RyYnJnPmTrSgMhOQEOY/iqzJfwIigUmvVTgKyHkUENPygTFYEICVdaXY
ZUJoiT5hzsyXR40QOAcurewxjme7Fo5eC8NDdsU/8RgRr8L9uGXfhlmXNdc6sMgcWKA7Vliq29P/
7+e0+uRNg2EmdtqER2iQRTfvXN4SbHR0fqvsJDG+bfdKS6o9G4Q5QEK8TqL29enO3LMCifEwDVAO
olHqUayB0LM1dDs9fVWH4BunRnZrHo0Nj3RCUc77xNMxO1HsVn6h7YvxnoaIU7ADPd5g4aqFyuGD
tdLGOPD8sDDgIrGeb9wFQFRR8vKtb6f9+slaGW5CKDUZNjsW/1XkvVfkMvnSgmj45vq6i7xq2HFu
mvB80xQJfizgCHyO7yUPejqcA2p4tifvfhnKF0a8qr5B3280Dyp9BPDTyaEu+ac0MmCYTiIR4LVq
Oo+VHssc6Hc/DNFbvBBQscdfq/NSYTkgBCk31JARrifStAmG9sUbmq7EadmijNeCkWBzMcffhCdy
ESLgjx/q7UNYWIrHg3QM/ED6d0qtmH7ckIKYLb7fIENMWwz7C5Ii6TNVHuj+4wXWwSgRurA8w3L1
zMO1qU20WFAt2fiHgoCn0WRSqCK21lonQ60WK3RcpJGKqv9GF5pCRf2YEO3ZvkmvPzFRF7XwMOqv
PoM9QdKryxNJumkGa5fd8vItXFVmYW16robzq/D03JrJw94sV0EEUENnw+vVCKIzRZ0TLdPlldMk
kHqB2er7dNM9Fb6WD9ExpGRBRamMkrUc05SBqOQDS2npnoh2I8WEBlMaRcvCAhLpZzsxeJRWt2yL
e3tK7PIkgydE7FviH00Q3psNv/KrV1Q5Iy6LG1rpRMWFyG4Jsj+XkRCuECC8x3OB1D/h8kh+y5EH
FPsgT5zIMBIvWxHVM50hVhSs9caX4j2gCjuy1nm6s64vROCwjYYNBthIXhrPvLkJA3IglAujdtGR
NOSslCUYld10gnBFD8lvpv97hV+aRZLSKZ36b3Ol+3nHOzY+BoyQmCkd2dfQjSvInfnSeShe9ewi
ouSqMG8XssWUnJxqsH162zA0YRgCO+6NoTZXF1Lq60zLkqimnSZ8IOAIvuNe5N1TejKFefmMuF8L
rI6mPxJMhr0a8yD+P5Hvvcw3hTUHFIUKaAuB4zRtgM3FZ2MJXNfjJjc3Mr9N/vylxVwGW9rhKzAG
XkO+0wIgRUJ8QKCcxvbGxigKLbQM3NsiqwNVoJngLlkWx4BgkBAu/IIGI8AC8QEIRdBiH18S0iQ/
+24e7l93PFOKiQ8BXhy79u5bGi7RMWMQugQ0YbpwION8FVZfI7XevyD0y3CvTtetYk/hXOUW3b6G
db3D6J0FXAArDTmxuOkj97OAOgbrjY3mF1fYUD/bhIuZM6sBZGjyqjLbkF1anTTAbT3wjvLrYyND
TcPtPVfAGGtHfQfUNXrDucVp3yxqRlBi+gVAJYc3C7lVtkPhooycEcmFdA1yA89YrJDGiYKtvCo7
8MOWFLkfmoNXAcaAWL1m2FDxyVnP5EBEdwLGjg8wzw8FsQcDjtS3dqjgw1GAzTUBDQ4nsC7j3f+V
kASaAGfgcIb4RDEYY5XKwUQ4IqcmkcsrviJE28kWZ5MXOZiWidHSTc/clfQcYFAM3ptV+Oz637Z9
lABFKWQQ64EpsNyOzbHHUwFGWLaH6ySTZRpkY79WmDMHBB3Utw9SBKjQ9nuejqv3V6ZN+2+AZJox
FVJRu+PYBjXwef5of8wJMxbKo6PSyJrf8tfkoH3v8nJKf0GhCKVBYPfKrCbc1EvlH3gvDOXS0SKP
XiYBl3OAsS6WQgQqrL5YVHAp0BIv5G+kNvJWw4PAuSUexMaYITrBLtJMxgzZ+hEdnrEYjc0pZug7
Al+eRQewGNNQx5abP+4UDceNTSVn0X7MtV9+uVzEi5fyT71pT4Rk6dfLqST/hZaEU4XenYmnccYc
zH8Znr3m9R7WlNLaN+tcc9BVEOrK6d2ExMzL9ZYV2UlXQR5RxJHbTN/xwkg0ySfwTsWbxDp04R9r
DZXyL/aJY0Rh4Rn/uKnp7bFjYTykonpFG7Yq46JSOHtZGlgnQ1/eUVBhLeI5biwG0nR4nHYENMQ0
MpTsBpJaVz3XHFw+7cZNChxtrf57kWeDAH7GyTsfeA8TehEmdAKcGNWRwMIxVgOBbiGwx5+/VNm8
o02InWZNZOO7ET0xhNAHvUC+AS54d2Qg+VlyVqtbwY4g3ejhJF0c5X+5SDol4wbeLlhNoSf1h+TU
9Y/XeJVHwPJ29qOuS8qg/DfyRJPlwCRMJ4lD/aW5AsAcmwMbfshk1V4Td604OB3JRXbwGfjC2Pv4
I+2y8UhlT77rXqC5qbkuT5zn4Q7izjcq39iGdEJMw/T4/PAfuWd+a+oK/Qdl8My8VOMEW2eKi46C
wpsLwZnqKBaFM5ppcUUuyd3OoGMMK0R+9DDGFY6WmfOkQt9bqN/sDgBbGX/Sn0kiJMPb4Yj7uVxw
lOMF3yS8jigVcOKMK2w6GT9t44z1CXDIOE598Z8G1a/2tBNaZc5jj8cCdSAA1jc24BBY9IknldSf
31z64UpuNfYvTC3jnehH72s0TEUr3wGeqoiLn6KcH/iRYFgX9jodB269pRAsTdzomFG3gs23gJim
/276JR/KIWEz2M+jgf4hRkq8FEX29KnioxSSP48I4BLcNz97b6RL7MGvnrBdr8leqLPGxU4hb2th
nXI6b/5bqvEwU0+VPBdTaBauGh4qM3NbzR/YwoJtIjH7PuDAcrFIdqFjXHGwo26Yi8d+jqyQ1ia8
El+QKTtmLzQD+pb/BeMlcUFnxFo0uMM8C2FMA52NYLnQDeMqMzA2uVNKnLl7A9tlr6OyPxl/IC1z
2OmfNa0AnTFRLvGF3FLPYMDOhJQVopne9S3Lt4FJD2Vr79JzhwXVzqqLmcGBdAh45hZQzsN7yqSw
fz3oIsCzdCyhxmNZ4/k9BfKlA8zV8wQF/3K4R9TE4PrEc9+5xnPKa2cgLZOtxxfOxLFHehg+Bawv
mXHQ622t483dJ8FBRGT0hbQehTX7UjoCE0nptqMCZjbK7cis0KMhocNFeBSyoaMjNsBP0QxuWXOZ
ZbMS2U6iqwPg4UvadjRXmBsTFTUrs4+G/D1UKsu3egMObvwqu+y1BOZLWI95RoWJZ2Base772Z+y
x3LGXBzq3Zv0Ag5ohqQSCbh0j1qzgzTcewQWAUgxEgduoQx77lTVC45yFL915Z/gHHS7UN+QIJ9h
kDC3vGM18F86PYTJR+m/luYlrt+JW8PRfG05Uccjw49pz4u+TNhXpj2yQd4AZ5ardQVBkeSKGfcp
S6z+F9uxgUrngR6CqUFyQ4xD+IkjSlvKHOHBi9a+vTD/IXYv+2bLDQgDIdGZ5kWu/Dy7jyMa7/hM
Yq+a3fG68ZZxZ7To7ZGCC7TAs6b1ks8SpCZU5tMorgN+eN0CM4LBHBPjEhfkXai+AsQMdXIQC7fA
9zas0Mgywj7wJSAKhjxIXC/3kFNt+FWckSuaiPz7ZXNH6sfws0bxCe0inE0O8/SIEoK5NZ61gNun
3asoQZj3pRs+UV5TaFQW/ZLgqfoZARPDF1AtHHl8muhDWw9Uh8ph2l9x/Um9O7D7fSC5YQRO32df
Hv0SlD+q45fDKVND6om78+RyGF2wikwx6slzFz/fk9+Z6zBcMoClj+f/+AKZVr9YXcwLRpvLv9cO
SFntg59EtaztyWZE4pFeJrsuGxpsmLmAUA7zNiKtGSpMBjlAGiWHY8blsX3VN4BAva97PGfp3NrX
PuG6g86zlz6noYHkaN0BTiU69N6jLUauWUMZPbY3OpoiuQJ77Ft55qFb1uwarQvuZIOZXXyoCzp8
kaRFKlxg4U5wQKHX4VXaYSWY4Ylt0gWi/FVPd/GLxI+f3aPilWIqFzIYeLd2+z11h4S43en0Vwwz
iW0db5zpE98xYW5AOfDsNhxBJ4UNNDoZMT4DeuVUCExMPVBbfxFCRyu+bn68zHQwsRLpg2jCFSM3
zzYIOhGwv5n4LMDheQ3/3FfAbxZ+eQY5UD7spliKsMSlMqpJOF8j0sQiTSnMi+/EEOwL0sJIYeLq
ZCOB6/aX986IPKVfmYsL0hxOT+7dMDvnMfZVisRV9ln/CilrWdpHvikkL+y22lXvldSfxN0jcp9j
DtaYvuI4QnjaP1C+fBQfG205/FrgfbbJCb6mlmyR5KPk43UsNolTMu/5x7xFandW4iPjKWE2megL
SIfwbK7gnDEI533pBJjTyhPrMdS8KapwVwX9fUGMwSXmx65E0HBxaZHIVzgnSldI9mZ/7WnTjPaL
EFLKo2BLl4/GR1/gY0vyvQatYkN5FIQSBczZ4n1i2F4Z6GR4wUyk/av/kXRey61iWRh+IqrI4VaA
kFBOln1uKEu2RRA58/Tz0VNzNae6T9sS7L3WHwVzY9ZrmBxhzanAz1/f2UatgHwOZGkbnsYE1Tgf
Of/FtweKJrz+eI4T6UZvavrDLZmz3O4Vw8sGz0jplVqNHm8x1lgkeNUcPS7LB7w8uLhgIGe+gQNI
0Y/gbyjPSZYdm1OKqFLDWvLLn7fZbsApZtkUBBfzMaV8aZfotbPmrheWPrY1lLpLJAkgsxL/FqI1
6NQncoCdaCxrkHlacCGZFgR9gw5wlhIPknc/7+infPDj9A9N+ONAY4FFogf1yyLomJ9k+g4nw+8Q
ExFBthCzVWf9GkDFDrDDGhMGZTLGc3Tj7USDPQmrpO/LVPZxMmJ10BRfvFbe1HtIthWm+WEX3oje
VtYdw/yVR1VWD3nwZfJ1jcGVUzaJfa33axgDzpypOGPTzhTiFPsTI7qguwpSl4TB1ra2tbrT0F2T
m5zTdhUkJy4ZQmGK8Hfkwczs5MJrXpCa9TfM7Fx+ZlnUwd7QuL8+FWFPMN/sgkejmTznamSyhPH2
pA8dkJRNYKD99Xe+ObGy5rsMBYfDz81shdQGTd6IQWhB5QROpBu/RwnP/8X7Cv+K3Bgxl7gxkAIQ
LgXhQ5miaFNomvs5CXv05BKs3+NjlSaWkTr+mvoVQkfOik2BQLK6J8ImwS1KKScnfpVAlPS/72I7
A+7I+Djc1e+M9VMYMI1jv1UF8j1WbIhfmbR7I88jkxc0l4f9lXqq8W+Gt7PX1fiWinNtnsp6n89S
oM5V/t5IHpZAuNJWQ8v66IptdqO/SwJ6ah8yTsnkIycOAC7VrgnJBDTpvpv6xgwFZJh8SrABZCrj
K5t/KbdnTqLk0ON1HmA9axKN9NwP5LWmzE5Ps1qKfbvQni92lX60ZQ+cu6aZgPLlZcCj8sc/QS0Z
6q6TYpFWcVOJkjjEW3JnG3THLGJsSTi5DPnHJCv4TXdDbJGa4RfCm/iGXRQaznsnVheqvQL10GOC
Wgr5VklIJgWy0qkKfFjDF4m5NBmqB04t/pYmTxeajgTN8MkkCHBy97skvRYEn1KXpBXIRkiXMFFG
bXUUKji3f0roJHH4G7PPiJRS4h74GMdtV8GkEUrCTBxOtkRqgumIxh/BQaQrqKpLuBDsDX79sfII
rCWaxfbBh0S8mYQolX6ORKxzamt9jydSHxaZvhgZmVAP8IvwYkDPUvHEQ2+4aHObYV2SyB15JYb7
0kk4CnrHtGiC24shNPte+f0BGeaA5ALtTr28jmDIKSShet7Hw84UBhBzIlA6RZjf0Yq2UENP8+eE
pe9ngSrAcmv0j+OZ082YGG0QJf7xPrCNLN+7Qtrmhf+i9GxTsG8Vfj495zDt8Is1sl13JC38d79h
eglPub6rK/7rr0tXsKqQDbOXlDtrnoEtPZjvJ0pIiF+kwky5vIbfCQb+h4yBWN2TDULwQNOvut8p
vDBO0UwWV7e5Dzn20QyE5b9B3WfKBejbwsnLqXUgQSAmhxsLp+5jmEjVdd/uy8LPEjdikl7NtM6K
HR7+qF5J5OQjKiAjxNxaHwFl94nDJ9xaDldOIGwyzVF1j2jQTCFKCVURGp2bLj44YzEl1OKVe0He
oB/GIsi5OrchansGAorz3juuhmB2YnCHMF7zxrIx/M5d2wtrwhnsSD9oqwjIIe5DoflDotrBbusj
lv5unZFVjTZxQQooeBKUB1YaQK/P0D2FlA8syJ+1TTfP71xB8S7NPpvffPxNSr+AaAA5RoN+R0xA
tCO5sXq3hM8ykLBi9Odaw+FAElI7f4q7tzve3yahgV+KSf7TJkd8ZZ46edNOZ8J+N7K6bqob3iZm
XICbxGtuszKdbbHGK/yFn6V4wTbPtUSZXTMrmCdSPuREI+hv/unVvXiPLuImmUCg9FUxXolSyPAO
70L44df0w1+dYExkQqGJaoQEZU9vBs+6CuRjsbP13Pfdr9jcAdYmRErhb/LM0VazqirfdK7R38ax
im3jd072XzLtc5Yq0RNDPUQMvkBQ+eqb4M/Wh9rTJg9f4YoPFjuch7QE6VePz4hCGp4bbZFbmGm8
0VyVyK/AgHSYeb/gyxsbuzA/BURUizcGNj/BqbUZzf+sGTVRDTMI2kZL62i1XzCmprHD96lPDzU5
8VvEdNnN2XOEC3ZnLdsiPjbRiJH3mlO6iyvGHmmE/ObiNAxCAO3shh2hBu5A5LzUA94otzY8fkQc
qNkzvDEsXbDL0E3Dj/iPLVUunDpf6+8rvKp4BJSuyVglnc+KiTtwQiyG8fKP+SMfVxpvvLFsVSy8
+wDnHtHw/whZY4WkgxZzBAwIoMwGrgqAOUtX/G6i8MW/iyif67PIHMG042Cfge4QUUX9FEn/3Vly
eVJVyvu8VllVIBPv+aMDBEa3V71g4fxJ2N633BgFllagadXtxAMfedLcYdJCHYbiKpQG/MK86k+I
eVboMZp2S662QbPgngoxwTPGRbifs8E5uwVqpPZBzODKo7whur/cFD3fuFMqK06bYa3dSnCsN/Ul
N53mkfc/1uLyDobCggJWW920fo0D3MPshama8yhd2o03gaZHyw6TphNdMoSC2eR1iCJJlQXbREgH
pECcPaUOOyn5hdDrN03FLYgcjzlZPLzpe3l/8wAhfpsFxpCqv8244/1q5DUUJ18FtEvJUB0097S5
d8lGhIlJd7l2YB6oolliQvjCYRyOOoVxMA0wHK0BmPhVKF57lb77g8pfghpp2e3laldSGeEybcpr
/YniYE/zAwIUbHzTR2gBcgSXVrXraQP2HysEgZCD5waHAS8gycHkDLaf2J9b4RB2W6ScwZODXihv
gHxVysnn5wPtW957YAUM3UpcRT+87Ox3lGhd0kOrMlpg5p1zhxtMRipMGsHs9TogCZHRDp6tRIRC
pQdq08TyWMK0eC2mNj8uMz3MC8trStLomkRSmi9IMiZBQqX6coVozhQJADjNCDhgBqsNS2K2GyUw
5emHGM9mLtpIrX/UXvQ/b+MIn8BsBNpW87ctrPwMZijwzIX08PQ7vBfsAsDQpY26Jjy3ZHBzp4fk
dDIdckRSbAP1O+sQHIY2kVOBixci1PRKZgcfnpJX9E8pvnn8uMfZskwJdZyjqsPi9dO5nWlLE4J3
dAw75FO81PKwZEY1P/MrY2qYeQ3LG/2P1DQi+broT7FexcCHkdMZyN+PZbuyJB/bUQnZzqwMAE5I
mxPXW0O+Ttqc3ZKyJ7AyHHPo2fH4gs18OWK7ILhco27ECfubOSzJJuUTz+as0hVJbuSSdTI+yTWD
6uBW9aO1/N7htUM9aPKRWbaRH1mDJh6DzwwQ6dR2i4DyZJ4TE7e05IzDvSk2s3Tp7Xan4kw6SaA/
ig9SovJm16ZLYli7luBi1O9zweH7W/r3rsBwF8FPiaeJnMSBMB0yS5AdTediXKUVbZM/hpdvGZy0
vQgUaSwH1HkVj50rQghi4SnJFXUb+izfrExU+c0ZfS3Lm7mKpuU0uvlzoF5Rg03m8rBRQeGmEVIk
Xw6WNQfuHpW1hcSK3l+KptAoEzJUfeTiXvuDo2H0ClGkXWprYf0pAwJIRD3Mb3gTZ3gXSXDuAtQP
2rzQIwroJNJGyKy1pVl15JaEOPKFjy4lj+EDbSpjfWJ4BBHBXZBqVdEDhBN6Bjh4XmqgSAyoPAyA
gsTKGC4Wy4lTqHdjw7Z+UHbyBwYWaolL0FWRIZBRgpSfG33A/z77UzJiMv66xsOhFGAV4IiZj/5N
RPM0l9B7CbvF4J/zw0JHE5z5OcWLUzdH/GwaAoVg4MhEx6UWXshaa2LnHe0puKUIFybl3XEfa/Yo
Ooa25+KR3t845hHIcEN3p5CRJXRuryPxXoLHfSs++lOdIs3BkzFjYXwqab5j4DD+wLeAtYgQ5lJH
L9EMLjNP1NgOW8JIeBLyicX7ZqWPBK8WcVsD7zF81ixnIX+0GNDbrebrkex1bdW8fD6qjmQJ0F2y
OB3kPShMiCGgbinEYsjrfh9JSLb5A0hD0khpLOkXPkFhdetxMb4JV48oj1uejC+UcKq4yicXopSv
V5RQI31AHZUVtCXZGB7fPI2KGWQWGRJQwx4ctdatWcu5miLu6cmTq4+s30eVLX1S2QUv2vygiSWJ
Hj17J9qI5iGEFc2tekgY06ElOoWh+cQJYuqfrwkR9IEwTysmMZ0FjISn/qkQ9WvU3lt48nyFApd4
j3IOeHACxpmUvS59M2+a0rcaHkrMBuZ1IuoCRFmRQaUG8oRljApoMpOUu3s6z2lm4W+eA/lp/+KY
EIGdSdxAp3JapXgbeNder3kIpMxXMdBz4eHmPoL1LsrbHytSdCEqer55FOnTYAdlkXzF8Hksk5VM
xBZQwVtBKNtxsFN/0KvXgCzh99MQ6f/mb+sH7ofiPMQ/OWujTlJ0OfAKMhWOp7n2nBLzAy3N6Wtb
TD7/HmFh0nhqkmNUrqLslERffb6aosipiMTQgo+YVqlx0/POAwcHDs92i0+UKQ8xlszUTJaci/jG
0o8WYWroKnhCJf2SaTRLoH3Dh0P0nLktkg22LqP4Rl5WGl4ao4p5X9OEL6RF13goa0xoo58IXxbM
s/T60wCvdLq8/hGSMPyRaw1qVHWHN+zLG64/RFH50m41eQL5gGQGgGGGE02aZxInyGY2HNAPwIgF
pQrvgXHixvbq1CZgMPM56FCUldtxk3nRgRyeiECCt//6eR3x62DGnTn5knPojojk7TWEobk9Oucl
byvTSLkUZ3UZdHGxjl9rupKa2XUMVwRxkOKj8oi/YQi/jD1H2L0j2Yi5dAZyqn3EWXHkl0OCIJN/
cdX6A7l7K6N1MF8Cqec29j9wcWI0+C8Nb7dI0N0BLeAYN0U/pzwbbGJuG0hmNpxKjmUB5lLCJW3o
MK4PTGFY0m81OdtzmvotXP0n2574y1pSxJnHt0XmTYrf/QnRXHVqTP8oB0d8p8NJ2wQUfKMZIiAC
SLR+1HeVagIQqC0R1NN/amPayhDe2DB3x2CD/Vxwyg3QO6UZFbkSNneDglQajwGr3npcv+o1/bgG
mlqGf+AtoSDvuXIEMu28ajd9s9THmzQ9mTBL5TIhyHiYG/qaGw0d8WkIfZ8qmXw7omK2AeKQ9jb6
V//aygGZypi4IR6ayC9BzDnT/nKeb1qL12xq+VLAtktrsp19MLfyPv8HppcPPJrJrtdP8Kh//L6q
degv7xOyCOtMVAsCMjlYq9JzhsGW7zlv4ZuOSAL79AgD9FxQbp7hHMITmyobIEQ70GLrYJ/lPRCw
zbKa8T5TRvAiDocvt/aR7Ct+vWUPCap1Mb8TPFqvEokGZaxEJist/sJq9BlRiPagtc2wB0+J6GYr
qU19tuMmOZYz2y99K+GK1knDJ8p2MDwQxFn5RmDLQW8Su+6PXHlqeuVlzRGDrgBJTHMlqX51qsUn
DW/E+dCWKFN+qd/hy7C6Nyuu9bRYaxNOcqbzMxhme+0mWjRY1gjVQP/Sr6Cyr4H2o3Y+argEGUtg
cIz9l0MyaqtXz3+UdPXlqzq1P8RvY8n6ZWPCQj24sUmHN35Kj3OTm3+jOxaspv6sqcyul/MIUtpV
+VdejVNRL9Mr2treWoPDLgG3zX0meJGyNo5YMc0CFwoKpJf60DFBrPNy3RMrQ8liCm7MHX2P+Qw1
j1eEU0l9yBuOqDm6UedypPO7RVwgm2cZcb35lN+zHmhBEkGgUCCXLb6CJ1O2+hSNFe4OopCSnXBO
gaBqRD97jl/EPXb48YJMfbltj6yUrIIVqhfEjD0lFkv1ypKzzXB3WQ7sDVg82G+ve9nO+CEPSQiB
uSF8oiUoB7lVvYBDfc5ORPEqE1Y79+5oryVNmKD3geAkn4F2kMK1RKIg6zi15ng4ZslAty3MZ7QS
U7/6qanBdXJ0Yco5CpekN6jNPpe+YRKq/ksOwHMhxLCgOrNonJ1eXIgqCkQfESgJsmnhJMsLu3u8
tNgtk/rL+Eg6v2z9L/G9bJi1yrOo73KorQUIlzp9dGeLbqoln1Kxe4Ha2MnVNBcsGyF4xqw7k1dI
ArORDDM7KjG4nzK/NX3ucrX1XySO8MPbJDl75Ma8+bnVjS46YX5RxW3xXtcBEB1M+LoZ2UgXPOqL
FPE4oWQk0QFak8vnCpEdIBpV1QfLUn2BAAc6wpzMU00M7IECoOQJZpB8ZXv1c6x2RkTcml/sW+me
IzWb+vcixs2OHtlVit9smp1sdJVKbo259R0SYXG7mQ+pQ9LQU6vkGGjMxhtGbpz3HZpHdU1AO7Po
waRHb/0mjvQ7YuoJpQ8r3CCmQI3GR7Esr0N/4F/hEtXX711Q+GN6kvNPa/TrcJu9UWWuqn9+OAu3
1fVcWJU50R8CEvFcOZ1DYcGGjmR8swutv0COD7giD/LjUqo39X0lomWOEXRVnEhrKl7CHx5vQXIA
cYHqxeAzVT8zzN+MHbTJ8a1nDOSk/nJDQwQl++gAAxT1+xhwD9CGQ1xnU92CXPBuEKYyd2XDFZVo
D2xlzd+ENjwgjJTQ3myDpk088xMH9gkhEjjrdMzgsjB7x0fucPA+60p9j3mOHHooJIDtfNrCpCOj
m3ZsjYXKT4TEBv54l4ePhsKSaHBMcCWOq3H8GIMlEm9V+NZTu9tzIC0pd73NQ4bwh56+MOxY+wKY
DQ02QLey29K1mJQIsWZ2Q0fK3WgJHxHLkezyS7z7czrdGbCh7WLtDpMTrrDSBRvEi7Yme1N5HFCN
GUgUVm/Zi3GbMxGI+zEnzoXfFSShndFpFP4i25dNdK3ANBb+47DhC7aOFdUz3P1F90XQvXW8rN4n
v9Tpa9vyQ+Ks0VyOqOSTKgYtOfYEs+BaaYk1+0WKBh6NSqd/bWhtJ+a4XIslWBMNo4jpcG5YyIGT
dMvtU/nyXc59oPUIjo9YdHVebSwcWU4UfDWvFQkJjDH8DzSESpdjDHboSMQJ5MIpNI89gh8A+ZwZ
IPXrK+k0OeUgvTNZLG9+XRyU4FIYn7FRu7SDxHMe3V1U/7T+JuTznDGXnP4lQec0mCiT8qTxfkNs
a6UCSrpv+005XCJWajKqXZla0KQDV1P8KTxNr0PLK8C+j8wzfcbMSFKKNJJctc7HQMVvItFzRr8n
k1D2j2+TnAKFpwYslyDJBJ8XErUwt1+cMij+pSOE4NtY69hZu94vyzkMi/TkCmsmq6IF65QeUgKh
NWP+tLvq2wT1Qi/M5wRSMggferEqFKo2ohWVnBFXHz4i8vLIxGS20fEJ/grz6oKRD8MTMHl519od
UCTpKChZZI65yq+Ks6Xvm+ZDh2CL2rXM7SvYcfqobrny4II6R6o3oYJViQdYM1EFiBBr62lIOyv/
g/Vlkv1oSgKze2bP5s3FjRqLNba9U4/XdFustRZNItafpRL3DlqAhVn8l4dbRikCX1jxJ3wNGAgX
2b4Tjm1qS8RROWTzAg5SYN5jWEcOU+DYlLfv6Bf6A5AwXok5zXHCQzew3sbsLaoti/PUK77oQvqI
yIDpPjMOSb1ZM0OiA/mWdnl6Hch9pT8Ifu4tuMg6cRSi/BjWOlhouHm9NqhCGeUxgGm+qB6S7kh+
P9Hr4XCKIYGs6RO+v7HD3B0fYu5gq8BVUezIlYWNiq8xckfKH/hh3OKalDaSyR35XjDfWbxPc8qf
UHiQXs1tv+pRFwyLmjo+5BKoM0/z3PljjUe0PEz8XbkeLYf9OyTWN+e7WVrgOT6LeWysgz2scuDS
/G5ekwcB018C2dVYOjKirwAyVcNGypDKJEPfcD9q3IcVgPpnBCwGkQCXrd+y2FPPhC9c8tTjwCWj
K8rdZIWFNbnNtcuvL1JERwve11hQpkIqasrD67akUgPQKiu99zE+9d2q73aRdnwRdJBqRyXzs47A
s6fMltIg0WjoMiW/PoUGQEPH/LOTJy/aTNt6cEAYNVLCl0Xj4pWbPgm7QRkPZHHIAX2fuhfauBi+
hPISXMM5J84urYMpb03Bn9jbkLD49ftWfIDhYGuuiJOlzTW6J+G55tzAeLWaT2OPKNbgXnFkk9M7
XXsV0o9fY28FVH3ZVeUcivKUpk4nHV/kPsxB+XzsaX3BHQZ856cfSBeDye9Y0ECSmusr/IIALGwm
eE5V4HbUDBjIFsKBGExruBQxTKlN2o6s7jJhpZfQbPss/pjFANufODgUhNOn3ptazmxPicbA++ii
ACR3UiGQAnvWifivboskwECOfetZ3C4TDiFCxJKNMHxworJA15uB/Q17m/Y+TZzkiFYX3UPKnehk
7ibrR9nWXn+zzGX/m7gCckwi0yBGP2GVRHlFUgoBK6L9SVQvjgIqVakwecmfBpPPpi1Jv1jUp1Ai
uredP7AzPc0KuiMCRUfMR7ZUn6JVsQyfQuVJGWHPy/51aooF2ZDSsnlkl4I2cwQASy790lVPasRX
CRx7zAFsrpjZCPd0pjuYcmIfHlVqt815orKMSqYl6RjUGZQ2SlP8Dq1HsDW6ApEmZoJLF6DrgXLq
v3ViNDw19kzhGYIKNndFXZfqPfl9waX90zaE++J5cSWQS6CnS4p/F4eVepPH66h4uNOckbuMSG0U
ncSO3jKagiyvJPvKnZMdDEfuHbl+jNNqogduqj6bT/QSSvRvjmXI1aUq+lg/syeBZy9txqGYepis
UOAC+sHaaQtEiIReKktlS/jeJf/l6awVL/zsf9tuhVqE/9+JzLzrlw7ACVv2itiuVwZFckz7HAGs
nuk6NiFc2p1M9Qz7F03K6G/LD5Enm2FyPKgQXOZ8juJaNNdNyrJwUUSSvR8qWOZAr3Hco1enB2Lx
G0HMYxYPliWwIVaYwFEVX+ZWIfaPhgybUKwK7mHfScSaLDWIB9jb2B6DH036fks4ql107i06NsVr
ECElm0p6hJeoAYPCGMjh65iXcolXmNuxPzx5JXb0SeHJjQ+EWE8rciQI4sFpPBswiXp58wp7COlU
Agi2ytXiZ0AHrPuqAFDwPQXEhBg0BvRYTThWltkbIUhBLdPi/WyCRRMsEb9rITa4vdZ+xta6mvaF
hXjENsF73t4gX2J7Y1Glw2ZHCBg6508cXEaPW40OBHad+FT2PwRZib4FVelkzSX91aOn+qWvCajG
+ftGcjT3bXEM3i1kj82yPCPRzREgEPbgHsILG6RBparzou3XawiUd7RNdnnHh+ERcc2q+yH7zIdF
B1dDCKG6rdZB/tvLpwCdLE039ZIaOtJdiNhttkbgv9cp30XH3QmwiaZ5M2FDUJy8P3eRq+degLn3
ZxPtYelt6dbIrIbalkNwzji6h9tIW+MtREYfbOhaUT/S+tpeK9TMaIUc/RHfSnpU+Olz4ZgTdzd9
ix8Vj8ZL5MpKXgdykMNwa4Z+TrSIsiH6OX0tBRWs9yvlO61J0KzJqhxvGWn0xQvzxRozClaWVVui
TaOIcS7ARlpUNR6cN6RvstdRfcmYfciyav+fRwWu3kGnL0Ms/lhP0TSiptWnp/m+qi/SOWo8Q8v3
m9qJu+yYnYcoBayp0I/pJbLQH+BVwquq+HSH0uyJq24mN2kgSu0YloNBr4IvUA+1g38E6MH4s/4k
ffkKvQoouV93jF/TyOpEptGyRvxrYF/POsTmz7d2lSZP6FfiHRAFKBALV6keJtJQkQ3RaoCoWU/8
WfQ+gKBQq0dfHHZySDIauF8SSxqprtlXwLNOgJJxliKn523Ww1/O0gbLBSsC6hdK42nmOlfisdOe
rct6/NQ+31cSVHy1PfQe8k0KB4lP/VA4QlR6wFghPeXzFa/NEVP6DwkFBto2OIf5NmlZsDjba3qs
QJJlKk963wA8KvJbpJG+vKEyGQiR5NyBiZmZKdF+xSuywnkerS7lhmkBNGmuVC6dqThB85psX1hV
CEdXDyHrK5RDmvvJokEdg3i0X80L0k9i7vkpvk1UK/yJboOzE2cXZwd6QyNbX7Em7ThJC0/Jlup5
DnujowVSwK6PicCYh0qlwyzgflOKnlKNblPWaOeEeNlqt5GvOaBjjlNj2xueRK38Pgld+N3BFz4k
VCBrysNoSyKnDmwNFxyQUnGQ/qpio2OuZh6mPlNEgTXQ+kUnOoiXaUwLTtX4QYBkLBAMAN17RAAa
OIhnO04neVm+bnjQ5GCZ9EeIqBe9eypgJSGFreWFEp/ZisemgNO9MeTnKBUSnYybJfVk/9oCcTtW
jlgGogk87Ttj42ZfYdhN2VNu8vsAWdAptFo6Rn+YqWvxhzKdDnl6wyF+CzaGtjQtRNKHaKC8E4h8
rUgkvz8Tij0mBFOuFl342KCaUN9ANeUpjvr3v1ePSgD3+17F+mSTmpAhyeIfIqmZtS2ltRDOCSiE
2MKKQh/4y2V34knSTrn42+0BafPQMwB7xLkFSdYYmeaSWLh/8GPqjBE0ojkATbBsdhJGWvUjv1IO
wxhtwbosxPoE1IG+IVOvlP5GzWoG34mK/Bgd7XUNRRcDEPQ2jqd6iWcWxst0TOFKbloc/LV0lmMy
sOJjwupnftUQPu18EV975l6kyNGHgDaQ8TZv5zxTWjo9E/3oTYUvATLDuA3wmuNVsnSPctHYhwdr
VxAggvmLxGsMrzHxIEQCVv+mYFWLDwlrqki6Z+S8HuVqhJsBm6f9gkw8CObAuLIbB8N2OvbTV9Fd
JOEXtyRC1YpCSGDv5BDUK+0GFo3pjlUatzDC/iS61u9d0uzJkJMhmkBVw+kY4kjwmmlDUtmbimuq
rHb1LhD5qB6pss+1owVVPBuYjrKyr18rsf2SO1cyrkG+LMg21kxQAZDTm4IkhusYajdEG0gTh4AT
wSHZC4kqZKZDvNuZerWAATbuftT40TR/U/dDcBndBw+ZSfHFm9MRPtTAk6BD2kSv30H4DIWNSn4e
WZ9cgOQrUXrLF7SM0MSCG6q3KkTDAOhFlataP8sW2zTtvdQBR3uC6quH1WK0h6NjJ7fJloveRAbY
kd7yk1AJopPo0jwGFnopP3RoAuLvmQFrViU9PB8yIt/PUiJ7FB2PsUCOLoUf8Hyy+B3p1KgQZ6u7
2Q6tZaR52rCSV9F4BkEwOB/b9lgHuBFvIKxoLUjK8OmvIaQwIl+eGQHE3cQunC8b4cnXKzCihzey
R632BFsYRCe4t0m5R85Kl8gZXGn4XaXkKXyRqDMc032HNoVJPQBKIMKWcHevJmrrn9KTcfE7vnYc
v25F5k6wyR+xxD6mOdh9FaROobIn3gVmlsWOp5K9JoaI2MleNgsr9LX0kw0nIF6cBlbFuf3IaZNR
nSH4AwQgKhuAVM73NTsCAzu8JwY0cHD0RETS4qJG5CMIOMj5IdmQaAoIbXg4XLv7IBtwLahsJzzu
I+U2toiviWj58Gr6zOAq8DMkcrcy8Y/NwIPThufohTqI8or+tSY5bz2sdHQiZEw61q4FEkJ9xH34
6M4T+4ot/5A51S0SXAEb3Tg0+VE017geApp+Yfts8Sb7tK6AXxKyzMmT+ELga9aNXQ8nn8RrucHf
y97JiEx9nsveTE04gSJQz/dK9YpViBMS3kD3lXytdEdIxJTnjGVlPEmRB1rLb9zbKgF9HCKNh2CQ
MJ8Zq2Zy2rWA+D2SnJ8Q7ZKLexnBtxmSiAhcBmjYx1daskeMVco63KGssiA9K/arkuBkHiAkuiuG
90lxsVklB+ySuPHQZljXgi8Xh9B7cPHfF4st6SBM7ICcXveFmg5GjcNGXOkW9naIY9t+rcvPoPYS
cVPcU1wavORrBo8BccS4LjcILBb9ZuIThq4iqIGcLCRPMofmy843jLBB7sq+EkK8nJER4JQY2kON
nmzLFAJwgK73wWiGRK52/kx9Z8rZsuXuJGBDWsMS8rczA363THATC4E2n78mA/2mpgT+GGcfRUBY
I/svMT/vRb4W8Xq/dk1M4N4iEQ7lNuFT2x1fyB8R+DCMHvlyhJ5cJ2zcK3A/dkHGaB468y9hp4Nr
3hCe6YYmshmaaTHKlUwfuEN2NXegtcWFXZ8CgLKfojxEoy2VBPSgr9zntHtF1GxRQUB8EaDMiERj
OXaMIz6hdZGEaGYdw1VZtzZ4kmHTSh8l/hACKAmhJUHJtcja+SxfKxml+1KMth1d2COyDhBxLf15
AWOTpziOy+nUSj+IwQise8+J5UsUm8pNSo6IUvrW53pDndSUNmITJsuNdlMmYDSgiAnJ+U7Bu2TS
pYvGIT5a1GQj7EE3zmFH6ufRvGqnJLcjClciCnj6YzEfqpVbrief7WjkWCCGLVsRFE+QKfrqZYkr
4ZDhJV0SdA8tw5R41Hl2iRSZgcZzKyIpc14G/C+Znx/SfFicSa2hCbh0KE5Q5lo76x5TN5s3FHPn
1yw+aZofpp/p79znUrA6ecWH5adL1oKignmirgs0cs3kTtW3yWjEQxJRVTxTxSb2jsNfhFXbKWel
LjgYo0evr+v8FPAAPOjsXmFuRL8mwrBOs1yFjzEl/idbyKsEIuo+/OvK37jcv9EUhuxpY0kUEEr5
OQQwQWGEmIH8KsnRCeM+tYx8BTq3sbiGCKxEMhUy/C6qq2fXSoLyf4xsmTlqzSH7sHo0+06U2wMt
Q5I73yyoUQm+vRt7SoJI2uNzN6/F6Ao7Fl9ET3jXtJYhI/DVmksaYW864QEoFFdG8G4QCsgfhdK1
HPZvqnD6bXOnbWSaHLIMd2BVszibYmaaUICeDDdRzgUCdAnE0lXp/hUh5ZecHkZEJgCCeRIqen/C
R9QLHvEjh9Za142PF5jvq6Kk8OXyJMkcSyZUK/kyixfKqFF4GL4+3Ktso+CkkH7D8slz1pFz71qn
5Jg+8xJzvImAjIeTqakYMUJerIgIjj2Gh8F/9/+4+tsGkuJckXsr/wXhLXtf8uifsg+WHOTNQyOl
RSguBp1bdvn5lpBYLjTRboiNXqQ3Y5+GFw0GjyI2bR2jLuLCPDJOcDyTOgqw0fxOGjaz0xBfBGiO
0WkeMRBZEO/r5qDjKhcfvI7QKwPBvv+kcUNb7Tv5F6D8IZ9MWGMhuiAdL6JVdUs0TxI8bFwF6frm
d1+d9eExfCEJzed9EFwTKaCByjjtlgrX6AJx78gNRzDI9I9ViNpOeDRVccdPvI5fJQtKCj7lsF20
O3AtHLUn5dKh7Nc3LZBXRp6o21ym8aNlPsUYkSVzlG3JRq6tM9l+L5NTRP0hrruf911iqaZm3tZ5
AMndQMHu6+VZkfaRdh3xlE9AeWc28k5Ckc2Y7bPSiZkbxjfqb/n6X64IttguHVpb+TX1zI/iVcXb
afDkoYsgrSVZuAQWxFt9KS5sgmIPrFmR+i8UVpb1iyOBNNvZl5v7b23uGeyirWpecMiU6661y/ox
VQgMibMFx3Be9zp1rJVBZ1OxCjaqSdb3sjTOinJCjQc+1Pn1CxOQHe344oBQxefM+/f1HguPgpgl
XylEWQ8efQUwulBOPUsZsA5rGHl+swyAJGEcNH8NgMfzZackF2GoA+KiTeYF7ZjQkt2cDXKiEEB0
iwZMY5EAwZMeWJ5kaN3knFdbmWsjdKVPmv3eM5/nCKOHG6NnbCspxjwZHXU5q8BOGWjffzXQKp8l
6KRl5/8ilweO2NiIj8hBJ41iAAuxssIa2O+6ux6cI5htBEsm2BAufe8Ago2I3qY/QlmEEAoYwcQ1
twPENPl9Rzgp9fgaY0c8VrgBTxqPEM4B4dd80dZ5HeWlSrNC9V2Siwm1xd2mu5L6GUdrA65qKJGb
RdQSuKQyvG5DgFmjAXh22/9xdF67jWNRFv0iAszhVWJQzrItvRAOJeYcxa/vxQYGg55uTJUtkfee
sPfahExGHNkiQw2igwVEkb6r0P+Z07BQxMB9K6SUxiz5iOq5qyrRKz8qlVSNAEpZuRX7t4OpbeWN
CeINuLRoRyC9C3REQrNNNiMHM3uIyFbsikvUPOus8BmL1cZGUe4COVvIDzym9Pmn0L16hu2ZSsQD
b2dqkxl6JBOYx77syJGmMAwlVokPLXs7hn9XoM2j8yXUPbsDZZZfZYN2AOhhPS9nK6IjXI16botN
BxtGh5z62YYPmL35tfMAvEu3/PRmn87FyfRq8jovvZZImbjIao/JcqQttHpfW6uBiKDSlet7eu1X
IpN+zR7lu9KwFAeaM+xV8JfwoPBNM1FmgsNxwGznzr3EVSPBJz1JTJ59J+FsgcASOwWr8bXAFDdl
w8DikVjmS9y9jOpTlLYTqV8FL1fDkeLxYueSp4ykS0Gev48cScEyhNWOF3/ZlHst9dL2VIH6MPRz
IFNzWpQ1/AGMvo5qtAXQZkqg4GcwFPLR5fQ7oZz1WujOl9TaMCj1GYwQe6GdZBSpf6JO8cCX+HjT
BulObbjDeKjQ9lPZA5GmMB/bewvxjHRnewj+3vEP6tr2GqAegVF6iY3HEB3klsArQvkAPv8rUTAE
q/qzX8jWRy1/ZwJzJOSQmNLFnQnm/gmjDttbpNgBnzlLIcutljIBmwIv346kSCbcA9nsbFVq8uTY
FdTVZ/u+pPjF+QlrktYJWbgFDvJDao+Gyjlt1++aKxlTaVS+UjQ4+t+UgBLSbUOc3coJsET8ujFW
vvoWSoc5EItUx2uhAPH6YPlakBnHc9J3TiA9SWhRWKN3trZ7e6zPtMUXp8zxTZw3CmxW9AiO3osP
PEkgHzflMYTZGt/yJ7tKtpSzd7SaHmq5ZeQbFK8iZv3KqGT4ToR+o7gS2hr5JS/3MJ/kR8+d35AM
CIRsHLdCvzhVv13nAYvGAdq58A3XPB/VVZqrV1OBHMJ6IjnTA/H2s5Kp2EMvU0YOLvmBEElz4yeA
Dta7aXQfWdIJbKU/227d+ZTWOgW8jMGIY3WBKCz8hS0K0m0S4Jcipo0D+yXwHAxUVqmEm1hYxNUz
UuhPc2QsMNeYDZr/OnoncopNdvasNP4Z1oZ+T5ZXpDqVqh0yWq2QyJxQsSMeeY1AXsCxXRt0QlPv
ck5xhwmO6q9OpsAIQ/iN1afKvCJAEIb2Ft3mhHB2LFVUK/7ql1J0vhvNfZHvdCQXS9LYbllsj9Ht
1HBkxclX2P4TOSfN6Eeb8xYour7ExvwLur1BMDQ7p4xRQzd6uerpN8tR/1rcdOOu4/wIA1ISmB+e
5n0UGlRCe6r3ptDJuj8002Zst924fDciKgVGl0kNYyS3O4HniGSXsXdDuqsJCVoFOhVe5kQ5ZFxF
6VU1mi1N+wiO0fDsZjzONuBxyK2tpjDDDgNb0W8C41mddRPHcBPtxksFHTB89s2p6c9qf2tkhIaM
gJHMZGQrUL/ElBsAE2hJB7JuLxYbMBZx8o7gNNYuHMhBvJ3U43yqdvEhJ0DH+E5BkWu02/IpZyk7
yAckqxl9TN2+Shpyn/0nWllGkHsNkcZwNh8mjSg5kxklfVps2JeYPvPjtc6cQkwRjQcbXVhBXqXp
KCdImcixnxbK6/eutm4GCzVTQCGAb+SSqYx21zID8YnkUTZA2GUHAqCHkXzLR4TcQs4/k/zq0/Z0
MzgzirnxPA3nVi4sO1z93aHEAcIKa7RzY9xr0zYyPgP6KIY78lMckdB8BVgrdY+th2UF7jjzGdgr
+uesBLS7M3rgBAetXFfNPYheeb8lgdA/V+Lq/X5q/saCGhR6kXoeRegVu5RtJEEvtOuziHzTEmjT
7iuFMEk5t3OSgwqQVp+cZ2zxOExFbKhu2K0tdZfDlkkryOh8R4gicjrle6rexYhGd6Env6L++S6/
q+QvHk66fgiMw5jtqnQ9ss9DHAfh2ZQ8cg7GZNfJGxR6zYWEgGb1Hmx+xh6WMrMv695US0h2xuQK
ZIa+Mnmvfyg/PudewI1N1zJsowxBCxBi2eIsJupk192j7KBTZPArjFwE3c5M1z2Wh5jO9quITgMD
ch5UsJ0dXzdi7F2yC9ovs1q14KxVJyTF8zfatwQkwGpl3SieFIKAQmwu6yr8Lod7dlN/aWUrdt6k
ByFlovpF+FIjmTq+r0BLUxaR5Lv7XvmcF9F/3cngL/qY5n+9L1DBvHRmucKeuVNLMWd47xlYxrBx
Bx4BjW7L7hBfDjo9bW1IZAftBrQZE0Ek57FwxqdBdmF7fV+H6tgTSMkd3n21qPwahRvjhdZfvQ3S
SRoiSLEhRhe7zDZp8BV0OEXKf7FyK7NrnXuhTDALayLwjv5DI5ImXw2jm390xaODonVvS5fCGE5d
QD0t2zImoF5ElbqSkn34I15zJtBX8SqgQGYciCCh3cgG4vyF9R2mqz7zhi/kcHrjCWgxd765yU5Y
U4yMCaeHGN8Q91K+FZuVfowah3WAcX4T/cV+lJ7gQc8GGI4UB3kLS0HAo6m7vrlGeA5+beBdGrfG
a6q4uQMv1t2RGegt+wPzBa4wzjmi7kxojTetzpuxAUrMX5CB4ldL+MK4DRE2IIRjUMY5hygXr3po
a91O6tOFdEccxK6uYyyHSiUXiHXGO4v2UvzyjzGI1pQT6pWMZH/2sBuFWT6bG8SRYERc0aYVp4Jo
DIxWHb72NLs+BnAw5krLMHTgJsi/h05bKPp2UJZDi1Q5cd8nKzoWQIfxlAMVNZrDdCmKo1AeSpws
gqtoyFkhb74a44KeeDOUcw7WJMyon56M5HyF898EIuUjdbvLkYuhMiKnnWjcO1busBd3LRSexicD
HRehiv/Fk8crGjHoKn1XLgEv4BtgA6GE+wQ3Ei7Ng8YeHaEG84ZXZvxBTcMHFRJTW3xoxpJi00Jm
eAozr5a8FjPTZ9IemROhpT4PvxP9OOIgxjC01+3boVgX8UUfUfQQ+myBqKfIzyFxL+vg5pC8xKPI
A/R+MNcqGN+d+3ucHCCMSGjxSRwS2D/yHzy53TbEQ8RIVu89pu7aC9rPAhFbfXyb+yZEBnWtQeXV
qVehnakoqsv6lcwauewuZ08Q10gOIKUn64hFzcWvyRbyVdXVmYSE0LyZ4EvnZjoMAUn0VxTWuL0o
n5puPWLnJlNiVrdFRF81bmKs6uwfEwDsauB+n1FC27+oHsi6eerLf7RxWfIVAS1hcnWF9oUOn8jG
Cu0UZwZlgb4zwFG9StKWuZM1T0YxzT0AwvDT0j5Zx1m51yi2oG/byQObx7oTGJqgbOkMFP0rstZS
MxMgUdhy8HBU1St1N/M5PkxsA0zOttVPPWwYOqNvxBhhtjRtqBY8xk2MN9/XGYf03qcRVyRi3gMr
FvFImoFvkS7m6omrWns00ICncWlhIjUTFhCUIhqIEjw16qUDXWStTNXhH5Bl+Xu2gVXNMcrq1xkv
srUoftX8u24O724RTuuE+aDPR0zUUtrtRpJm5f0YnZO/bpdIJ0R7AcjaioCMe4X9/bfdC2TVsWp5
MPYFkzc+rPGUt3ZNB5AXu77f8y87tBHifs5Akj0NSm58UeH9McTrj3TTvEw0vUZ9BjmabauJzN05
SSb+avkdQqfPF0EFCm341o4js1vMxfeGejumPD0pXBJMPRQmaKYz3lC4JAk6/g3C+q7+BBrF+A6O
9iS4MeZvEzHvZvjkzQ5wzopbSbLlEfWXI8hguYDcSAhEZpp72yL8d5LBFR6s1eonNkqUj5FwyhgK
kr1KyE50QeWfrFO6vg4sytLYSSdzNpsDEiJMEK8XiWUhwX0GSg2yO/HVs/RUkvWAlp3SWrq+pQ0D
aZR2imBHFzEjNAHLLmFJMw4vx+xn7DhkEYV3FPGtDZxHPQDqnq7tb2QdYJAOtIcyHf5JfpYAgprz
+L7GHf0un+2lgIvWbqxuqecOFQeQQrG4mNhvFvBkE+vE58jvMEwOkz3mDcHaZ+FJyhOQBmo1VBvB
sIuJ0z0Thjx8q3SoUNcSr8vZ7a+pC1TGusJelOSl+UHxxAw2JS66cjrTAfFfpH/jwFVgZxVM88LU
SEFFK3EQMFjCQE/Z/V8V060uvbwb6Pv12vUJk4jvRFhQ50QvBlGIdwDEHepjegyeFrQVBTYau2e0
CYvhu7zlEN5r6En8kYPg+Jux/4rT3fsj5WSwrj2M41/WTJE62AJ7pVkOMc37JAPKAN5oCVf9Qt5j
vZ53o6x6iFkJvLq5hQn865VhHQtza6FXqZg4o6bC3sLCxZTOovwYeUc0uMbsXfGOGHbBfiaeWVgs
8Fl2LjFBypeAoUx5GBlPg8KAXRDfKDM4MEGva3zaHDnTBS545gGARzDVTJwNLjHkovJMGB2SgEaw
ItxeHdUWfEc02DxTGPjT1CmuM6S7RYfntuWeZRdNcfN6v+Q367L3VXzzdy4MxLYoqaicKp1mpV/y
oq2VPxnfC7ylul+9C7vs92+G44axe9Mjm8/mx/prNol8a/wT1saM/AbsU7On6ib9jAyuVfBEwJIq
KGOd7Q98+EdGR5XiEshW7AuKOItlP2bR4R4VIIzDi/I7NYy8GrCvLElNz5BezbQuh0+lWucphYL8
JyjOyAQsEmH5zu0gkndt9JLOVSXObLYYSjTHLWfViHzqKMfnGltKGna0h5RH9Fsec6SOIV4WrglW
lH1E6uEamgTmCuyjU/4Nl1CHk8gau5C/E9j8yudqw+/f6RteN1TxMduxrNlO+cRu7QZ0WBbB3YBy
9tozN4O8lHvSz2ZATTenN8jJfta6W//QiDCTa2EqOA3BsQxSys0VKEOZfgT2tWZrxc/YzZOyCxQb
ZrepscOeCbOIv3f41DGs8pU5MPPZo0MD+p8z+O7/wCigsMiR/PVgEsn0GwhxZo4CguTQFtxJW3bp
BAhGjOVItwPlaRPr2CEPmLCGzTl8wKvQIfbYImYK8297Z1IIhRMww9t6ADriNVpnvFEHsioxldQe
MFgx3TcoZzEQJOtypzGkxtt1o9lDCE/s4XK6yyuuqZxa0aO24R/7pyCwdFikT5wP+K4RS3HZ4Qqk
X2JBchgfEfY9B3r3ZXqa0Jnp92AbC1ukuwyskYYjSqFchL7arZPA411O6G6PwalnuMOdbqvHLF3i
r7H+taA/bOMBSm3oP1hXG+beOpU6o4Wv97ziFbapRuIgEXjUW3vxwNHHDmpvMG/E4zf+y+Jjpe/z
M9OZJL3MTyRFY2w3n5gOVrgGrdOH74jYVT5xlVhbYoolqFICcimqajdcIwQWtpzlYKNyXEZONG55
XAzmrg4EPZbwvpdRP3CY9SeEfHhRWgMBua3S7eOfGUPkeHDc3fpgvch07bih7KheDdYRPk2kLuOV
uU3D+dlgEj9B5rKJI1rkXyATG+uU9jM7vEzcmCFNzHP+JeAAMex3tjFAD9f2oDxhwU3FHRsbx9z7
vZ/BV9I1Y0HVxRKXKMYGk/KaF96/gOiHQo5+WMVIFv9DXoTZy+dovXTytw/mayCwG1psVhN7pdw7
CDA/DWWVEW/hI1Uh077hIRLcM6E12/YK2zd8rXHy8aGpEBXj37A/Dgwtal1ayCj44/hPknvk48so
xAuCKIx9fYxOQizAJwTkJ/KzPP0C03Jvh9qtw2puuRCsjX/ZuiYq2Y2gL8T43CALcQqQ2YznU8G+
wiayIma60zivjsgfRqybkKyzI4Q5ZavBRElATWc04bp0SRqvpqAYcKZmv2/MIW0D0yf8ItSh6baz
OjragzzW9eMgIj5PPRQ4JkeTAk4G2UG4bMJvg2yMjqXLliVcdFLbrwy8iH/SIASxaG11ZN6qa0a2
hHrmCCuAwz5CpLyUh3XzT+VFtt9fSoX6ZqVRnVHOzV2EQbV1zwqapkMWO4mniT+s0SaVTCdHml8n
O/rHWCy1H4iNWbdq5ba65e+n0OFc83eFp54IDll2YCmA/+fjultHN4E91F/Jj8OSBnje/b3uqnP7
XhP14QHem8eP0ECW+BY03D7/59TBaThYG+sSLTAMsRDl7SJqtL6r7AjuIWTiyY3moey2hT2xzYut
wngcSHy/TfRV+gMQVlM8GqWs9bQXL0XbMwhoP7Xwr2bhZaL+gmLHXcbEg2+ETnpkCjxrjnBLENjO
ykt6YPEhZkODwjybXxBwwKZTQ1cgx07bo4YRV6zrm9UAYAIC11kssGHQuFRzKNWlMOSPxCcmLeM+
jinYofBqUwuvmiFKxw73MUVbrPr+E/j3W0QTSfl/17LWxTmnKs+gdCIeaPWkDjsdDKAVQrl1i63M
5HMFmoYHVKKbPhiIhBg2EyizjNR9GUO+OfiDscoFxUaXRXQxihy4dwwte7bGf3MyA6fNu9gII0tj
Zd3C3W8Hrmo0tRnEzUQjsLB7QVBiIVuhEhYdFQzLe9yp048lrPUyXDIcxQTIvun/u5uAJRZ+6zbe
Si3odd7BHvcnWBppbhCIskewZP5fTVuwupc9cgvNI7gJAUlI6u862tafkRc5/WmrzkLMRFkZI3Ja
WJe/YBW7mDmwhM2aBaf6pMY3xjPeI45sVncTgWfxB2CiiJec8IfRQ1S1YxgAF0uKuSZTeOJIcxh9
9TQot6q+ahaaOO6a7GdYnEEt1Ch+CjeAvgBKSYh/WaDl+QUUlSzdQzTDykF9s9Fr6XjANZAHJy7G
mWvTYSA7cLS32onbtpMMsB9kPvKUkM3bnszpB1QFdxOe3OGTur57SBTO/Qd3T9AdeAxblN9v5E8K
5hzLe7PQpLXW9PeyF15vnXmM/6reO2ye7EPnNqUgOxcOBAemvJJQLBzCcFOjcM3SM3asvJhAoO91
SJm9m5nG0udb46YWtFPLoys32+AYBwxL6Rskt+OQUDEbU7cixiuJofWX8XhGJdd1B65/OLpQlKx4
i1PtTf6eMCssh1kioDGqE7ZieEBuowdPGC8zv6LhwkTx8v9lzAwYlqwweNlL3Ei1Y9g8Woi8AmMf
qxV376KhYtC8FscVwFiA4PNxjPa0MBf1k9kkYif+xfiXo75G5I8D3T1ba8LFeW5ByiBbwiVyfqB6
Tj9E9zAeyr1MqcQM+4n3Kt4JaEFtdYd7EGjjaeQx8/ChUeFAN8RzGu+ZtQzCZ5kvcSSOe2VpABEA
PE2fN5B1BYeq++EnEJldARFzoj85vIQsZI1t0VLKIlIOuCvt9sLPzVdbrC1bZrTpwFCfk28dSqZo
DtO683uy4lHmCJ65Ya+YlSMLSA+qwDb/roKQDOcBkuh7AN8t22IyRjn2Z2WzWXkWGyT3aY8kvwE0
TjeEAA8TeemgAF6TDuqNDz7YmBIQCSR4TozaeuhyDpxUZW753rNFJKNsJCucHYQ0R4CAABb+arYd
7wyMwtK8gNEA40B1JnpmRfoxuyJizQq0feeIGTZ8RCBGoKBnCggyWFhSffgHj8NgR4Yx4IdXjZWi
OatRFO0z5PNXjXPErVgx1umdJD2T1TbTKOCcS+y0eqauLT4vni3gpZeYFhe+NH1gswwTtNQnH7gl
m2Ap/WnIqjtJ2ongGFpxq+RPRoK+TDiFWCyfQXdMAABufAbU2FaAYSGTiBNezcgpWKJVznjYTbOT
sCGzwzwmAUUKwFmgeUhNgxcxdJ1NClLdHSt/S3eU7omdIGeZD0TI74jdQ0/PVtEPGFHhkUcfKVKK
5YT3CWtctWvKjTRt3mud04W4eA5agG+layWO2WxDvl3TFaJTLVLXRExZ0d2jqMkIR8nWvNUs6nXj
3DDJo/bFYEW/Thw9K1+DyNLlcA3owe8U4wNG/5s0snKgd2fCumKWG2+pSI14E9wyvMykEqD0Qe7z
Jn6FJA3eHvKb1EvYfzLrQ8vts2cnd36maWy7zxzDl6cvDppB8NUqhRe56zazu1N32U3RqA7ytwif
aMXnCYet2mLPDJJ7g4xh2ZHAQ8tWPXvIfNl5LqyRL3Jbon6682PzAf3oeCZZkpXYCRz4wyjr5/UX
TwAqnGFBj8tnX/6DrnWpD9SbtJLaWr/wIcAQZRqDNjJArgBTi9+KfiLc415B28ZTlt9lfVMnW+M7
umkHa1m595X+Q/Yak7QkWsZ/bB3/Jh5DVjwn2NScgXOdD/ZmNgnhjl+Gw15Plm80/f+K/IzcO6LR
XrUaP3hKYtC5ZAAKpSKNrvMknjvTYSL3bg8SxkH0L1sm4dMedZ9YOnQeWng3RBcxYie6tbGTLxym
aBTxv0Jl5l6Y7th6RjYwPUlsTEmD9Ph2tRiuBUsz8yIfzKX/rRzVzPFJuBolzudXdmUXGCHuDY+A
fqkL0Sn5FMAM8d4OTm0mslG2VF5lSi8zMZuYnT9Bu+tS0DrkyNoNALgzUeo0h0F+qOI1NXzFSgue
FEOLST0zv09++gffvulN/h3bQbMxxaWefpUskb3+DBR7N/gMAWYKtLltZ9onz/ewtKF+YJHsNojU
M/R7K74rHmAe3RhlIkFHaLaVT+aEhD3Qj4JopgJ9iHhQ23txDAEwWFtGSFw6x/Ij6BckZ13frlnb
+PWHVfYDjB3VJsNC5gE0Fz466IPw9863cnu3iAdaQQBObLB4AuJXPKWU+objO8KNo4Nwr/mq1Qi6
FaGYoIfMD/NSbgUirjZPGbgttqTroD1MVxGJIiphG3cy3r7kM97XIbxa+U5DNpFUwJyv5V35Qgha
IlcmaXilna3anUWo+ZUwldk6GHvZJ7p1HuYaZKvDJ85vwUsdIlyeoRpM01E8zbHu6kYfXCDhwQDm
wVMeIXb9RfYtSE9G6Chc0WgADuBunlM/MXY/uZy/dT7RhQGW3i5P87AxRh8v0KoWLvSa1N/E+s6q
Vxn3RL1qeF34GlhJxgdapw4ZKt1iDrcEsTxD13WEBiw/909dxGZkoXBYFfnW3L8JkHV8ETi0mrnk
oSMSVteIq6VjnS4hn/Di9vEvRNdgRMd1Vv5xJbZnMg6LdgVIQ5kpahcoUnjENsnkZr9a6ZLIMM4w
EMhhQJARECOuKVGCuEq/6gglJA2eaRNcqDPjAlFdh3eZU4cbmmKc2aVwsLzIop1adz1TJQdO6bDC
wp8iGsE0V/CfAdcN/6dz8DeT06ckrFNc+Jhi7JYo/Zgm3lFCLfmi9+k5Lr+5wilubOml0gmBC6FL
OXWAm8GpIiVrCDp1pD1OhPgfzFpIhTlxHKwW29uQ7qITmkXW3ypzjLuFU8RlL8mI2DhQVeqnccUS
FvIXfj4AtIHmVOjroS28SVlzyKizTtKeZPtoYTzfjBZ4sSDZsbGplsxjmGE1NkPTjfLJlp16eslm
UJ0XgthW1zlMGja9HqF3MUoAzc2KLSNTlrY+w79wr39jSCtERzSBPmGvdhMQrPoRC1QLXo0o1Lmu
xlYU37oCj9c3Uhdxw2DHP0T2MrsCA8koKUWHXhfVDcMu2BPNmo6W7muRS+tSRPQ4VzpTthHS1fDe
qgjO176OexaTIOG23FXEf7FygKwFJysQbGR1H+3LIHsdGkcP7oAYGFZZXbd/H2sE0ZoDioswG/Be
EsPMc7gBWbMO1/4e8yiPHDWAfAGHmx9gOsF8u3efFNDJMQPO/u4XPbZy8Y+vH5uNQv5RuiGCLpWO
vK+gwih8aSBv3V8CQ+NieMxpJx7tbClXtuR84js+qUiZNIZYHBZ6vsIaTLEQb8ADVB9qiH1xxSii
dQGFQxpmppvjk+9CTjAqFDg4U3LAJC83106xywsysoR5CtmfwfRDrySd5Mp9A3FDJ6uCM9miNGKP
zAw3UDaaBBym4S6X2Ka7hbqn3JIQLLW2wglrIUW0CRBBX1O7cbUPPvUDZypFUYFQDMYqInMKStq2
wDwYgpt+ITWijFGhx0uL8K+99cIazzwTM1IEcZMSbI/IrV2rvEX8sYf8mKNV1cdVfESVlbdLY4UJ
063ks25ysqwkSo1qrQ2fPcMUMjAMNxDPOP5YA8gb9ak+8VAba1Yd0fBrWo5Qfo2Dx4gP1HLp9P0t
4KJ+iIjfsjW6fsvy0ltR/OMqsY1rupvMo/RH48Q0Ot9wPCXGM0cIwLKEsAQVo0kvLfiz8/hXuAHj
xe6BGQfSACNRPJ+ifGuty7Bq/2kJjomFzkqUQItzoDFnA3fP5MtRUQUwudQEfIQ4ER2G4phrAOR1
BjWrIzJNIslvDQcSmGv1CPottcj7Vq35YfdUHOz2V4YXnQq2l8itIAoQY8pnQn4oLlhEDVt0D8k4
A4iq2BW3w9lQHctaG9imqOCT72w4tuUCDfchElcqDSg3Uec7IUXp1a/d4UP7mjBTfindjTUTPzbM
YIYOgvVRGHslWIELhh9VYiGmbH+7QbyijCfbTq15pFz9jEhbWgz/sHcKToFylv9poE/wqdH3Etnh
D78BBqYM+sQ8dbXVjWKS23VOvpuPsT5L1Z6jo5wOgjA74DtjS96QQJY7q8EqhErKWnprENjqCkeM
7HwuoYORW4mcGAQiUupiZ4049s/KgfV26zNWsHEDO8rO9J3mgx0KPYLNCD0z0K8ufTITMCt7uCFD
3FZw6z3MhCqFw7ZjorRXxF9h3OXY7dTFD6b2/NSaq6Bxh29MssNwlItLwDjD1n6BwTev1iT+mrvP
Lv1b3tERMXH35M0cbGeDPzRwXRcceeRwss+Y4MKdkPloxs180OX/ls0+mjCYHOruQLxR8I+NYr0y
By+vt3UDd5oiZNX7jylf0+wIDOoz4vLMHTqNBoYCKEbjq1XBRUCcwPfD6hIMs3yL+d2pXT9CmfUp
8x3ceTTvDovLe60vW0qNffWTiZ7PoDw+oYsoq5P1Qf9L00NzT1zB/2zEjTWHdKM8TpblvmTMWvBe
DjOpf9ii9CVMCWDssrsACSBmCiHPtp3ZAOhvYNbCVcMQNPE+2gOBLfBh/o9kmlnuIIHqW1aRMbEO
m/OUPMedZN8MlmhopRmM0Ukq9tHCTsEjDypfXPFyhFzitn739yp/KyUUrn3tz2/ccjeDcJGtISCN
0FSxDqBtmvV8GMQps31j3/7jetf+CAnPo61/x48e8P+/1VArqi4rdI6IJYsVGZ19siKb9BtRqNJs
pfHXQAd4QVk2wIMMyJ110YpiCxMWjemUCNNdH8TrzEYKdsNBsptqObwwM0OeaGvHJ+mSspo1/NtV
6o2E06D8M1F2IqO0lsEHRSI+prWWf4Xdlp1h+JVw7EFPOgo88+3K52r0xaMcXSdOVXVTYTFCor9U
EApt2BmWKTXQPopW1VK9l90Kga+kOd24ipg1MqPot1V5YUq9b3/zB4yCJFwL2qoJAyBUiJ/G8NkK
G4TT80HcH3Fd83rrztyqIJlYIq4diD5k8rzXlwjKSmsddjQ8f11DYbrmwQD9VIBVzJypWVP9OzHN
E9bLaatkfIby/HsmFzINJUx/K34+Q3OA5o+YpG/RBXFUR826V/gLQKVnx6r4oGNuCIl7ENhEbAMK
pZeP5e1XF89T7VAYFq7I9Xpp95wKc8paJnuiYQMW5QD0Jwe3SvrFkTA9uZfTLwAWgH75JrOlgZdK
ecmMQNFN2ZxOzGCOfHUKK5/m8q7dcs66RViO1Zhws+lYfTCtArHBKtuIdk28Uf7Ui7ELScPuF9Mv
BI3JWDMVRZdX/rLnou/gy8g8ifzzJ4bMfsan55h7W2X2lQ0Zmodpl9Ou+To2tovEZ29dzOmhn/P8
yK0JlIy3U1ihdR683jym70PKAfHXHCwIQ17BY8uWA2fS0sBaEi4HdT8AKLDCQ/ZehYxVGxi2cobk
n6UuEuoXzfRoIpwUPI2ZafGrIzg2HnRSATLBuY+3+d8wEaL4SFgRt7/vQIMhMEG8Mx9k+pL6KzG6
5YApjgMuX/gax6jD7b/V2w9y3aY/WnfL8Pxv5hvlndaCUr9Qnoo/7+4sxsGC/qEByLP+MeJh+Ufj
bTwakmFp/dI7I27GJn21IuK8eHGdcUDF95rF+h0Mm2VDzNLWtFuJ9Sm+9zIbpjza5djr1CP07pbn
0SLyXMTUxX/KuE+zeRiKQxlvX61yPNICG7NTHUPrTeGfmhz+W4DUAJfv2KL/J508Q6IcMnVjwpzx
iVW8YsDog4aRy6MkHQ/DbhTaMX9s4WfrBuBgZaIx8v+Z3csCoT5+dOqx7R/WIyhXGjVghMtWColn
cYpuxRovYuuD9qC5TNIO9JfMZoLITCJtxC9qAcpG5m/G/8XjG+OMNNnqo8UUHaJrCp3yo5c2RGZA
JhKVHeDjSv5hIhkcgeSzlWPyWLMXspIDrZXV34bxMjI1Fm7ABCGgtWdW5wKXt3ZSKYwpbNI5NAcE
LUD0SKJLtEAFk7e9GhEuziZDzOQtEO10A7BPTXYAksbE081FeYkFQjkB4i3x9U3fZA2V6/x5xTOM
HQaQrlP8FQz0R7s++KCO5uVm4YLmjIe9RsF/SL6QlmVXrPI+HNDJUyOnuZ3kZm36HsGjKr30ov7A
NMaQOPU6vHsP5dWVt0I8dRJnCoZHYSaqf+foVpBgA5vqqSFKRLtzA6YhovvkSRCFLWFqxBXR/OJy
KV57aAbKRjgic87p99J7rnFJ6THMVGxt3gfF8FC9qEGbD8YMPZSuLKe3czpA1DK52rTwnmT+BBeA
rKCs5oCBv2ql8Mkt2YZYFWIEjORaR9iOLdigvB6qeJ0N/enyDX6Y4rzOl8Yi6HdW6hKAF9oJJrS8
3VDAI6el1uKZGEKXBpI1T+2ZDPLhDAq6S7EKTBgcIRU0Ogyx2kiqPY9xmE6zlTwA0ULPqKYlzkAu
SXtYXJPuwHZIhuXUh3h3vox4N/9g09LCWwdOEErzg1pOyXYAiOAYF07/4Eo39zU1FSySizns+EGS
/hUXd2rTeQlTwYn0QKbR3vPRCTfikGmFiUQx/rBEsaIha2qCLuz/A5vnI3E2oW84jF376DSC8mcl
kYzz9HHhy6uJeYi0xeEe3yP0Q39yAnlvG8xj42Dzh3Coxu5HcFUhM2j4F+4Dl4GID65pyZaHyeqb
IOp5cEidj4L9UfxoeDHCX4phIIEElQwYHxLqzX/q1gdgyrjBmxsGNDv74qfHLzdL58FJN+1J9Kbx
QLQssywRmg3UmSVzQ+uE3Zsm5fLe8n/lyxUA/gj/64Hyhwi+EDOI+lUafKx3LlfS0DD31ckJDDDd
sPWQ2wOA5R3ls/DA70umcc9u+pBHr8pt/pKTktlkXfn3uqWJvI/ingIFfcLw931Hht/PgE1ed+vA
ShV9l2yjVKTPJ64FIRJ+avzQcMsn4eDjxhpWSFPQLlWf5R1OxIBMGvgeQrzWxXtF7xe7NTQjKKHU
HFdgs92JLhHkOuM61hnszqxFiP/TGU9GespJf8aAiBUF37j/YbpvicjUOQ8WumB2ZpNoQlAL16rF
M0jarWut6J0YtLv5L+uuN3UM+zSkV8C6GE7REK4sgnmwNGjL9pjbkH35aekG7G5FR/m+KNx35AfB
0TFdXtnwyTqNay8wNrCmc1v5jbgk3ezHP5Tz2LZh/n6rv2J0xX+CsS6/4IIzEcnIiSXflwdoAJlB
IjIzduf/vyYeAPN7pFME2pYYVoU1i3ZKN1XtJDDbQEqCD0rPGaUG9A5KLSZsg8OvCVyJ3Xh5lpHN
cP3Ls4FXG5KFgsfVxNsIB8daJnthKa/F4yM5wT/ETDSDWRdtehBvOJyFf8WvLMCNZ4Cxy7E/ergg
sIdxtrTMXNbgRDe8jA31OptubQ3e2P8EKqxT84yOhDeyOCL0pjJdSD6Lhr0JgfOasMQC7n7wj7/k
JBJaa5P+Tc3B2tOG6v8fR+e1G7m1BdEvIsAcXrtJNtk5K7wQ0khiZjOnr/eiARvXdwzPSC2GfWpX
rcIGzMeqOJRd7JXmk+/HAFAi2gPfJ+tFjHxfzc/8LJkbTOIsdzIh/SUUXSyhYMThXa2NjGQmj7ND
8Yla2T8gSrKtLzOvvTYmXB8aiR/LESAEYsYA9E4WIX0yUsC/GAkIsLHn81v8GKyJoi2OA3A7QMm5
bV+OpX4X47uWs0rwGCrwQS8thZWnflqqU712+mNRGVkQZBd+sDP7ZY6kwqkh6OamyW2C3NE55DXG
nUbUnGIrz3oH4SmZJ83PONoewCdE5+h/aQHEpwCoN/bAzpsteSXRxJzvQorAeDdGR2Exp9riodrm
5cYKWcbbIMZEO7BJ7HAi6Xg7wQGCl7ckmdyBMFFCK3ZJy+cuGTgD7DTrS6repzXVCHjrn/18xlSG
cSJiXl56Ho3qHTyz/iAoWqhH4V7jOVKYKKEAJvFjWHR+j9shEq7N6y2iaLbHvrWeTSSPZOm24WhG
hw3mNWHfxhu26cCrOGryfU3nco+BT7BOJhoboteXuS3zddVdE5TgvWTRLHQfUyw2+05kpYKcXi/t
AtjvkpjbFLJ0smQWWrnzsCPmPKNMZ3rcqy0pHcn8N+87nYoMH4a8iR0A+e4g5B/ZXmROmdbDmpYk
rK9Zu2ngzuUOf14UI+I6QYtmtOFHJ2sHrtrBZ4UgvwNnLE0HeBEiK89h5ccIyTNxnGNPK3ogmQev
si48q6Zq0ytvrCm4i6hDXfGOxcpBqPChq36qbvL+h0IkcB6c5UlxKfMuAqm9qrCouY2yUxC7T5ww
fsDsac12QjdLH1rj4GVs7fKeiG742XLoeagIgw8Z1qzyrVB0kB2SWw7QDFlE28VfJX4pV+BnEW6F
6E6uPlG/JDDw1U4GwIsh3Sa5Vfz736GDzt3vDG6Li+ZpDYFkr5leK/2Jkc+Mb2G5Ty8wmqZig2om
PvsIkmy/q7OTOXxoIXCFTS88QJxw8Jd9EAOwupMtxUBvNZxWCScO5om1SaNJTslM+SNaLAvY74hH
3gfGugXfcSTeL0Kz6QQvv4j6TaUDL/Cxk2LzZMyVx3frWNzY6MF6cmZ/YhEypZ4s+idYyGr2FqAd
dM4LxRqy8jOENvHywYVDUPyGHcDiLPckoFbEEqD/9Ff5ws9IvE5/M83G2O/e5plTd40tovFHk5MN
g8HdEtZTusm9EBbnQtJr1q+HFLmBz6Un0/vG5Q/AA6EoM9CWqUuZ3Jfhs29OfVRQHnjE3hFBZvyV
64UCGZ26j5g5bavjeQEwHSFnUhORAm1YCfx7kUP+Q+E8XLjlB6faYwQU4SjG7yqL5peXbqff+kYx
PfJL6g0o24qtMCHoqV3fGnAc72p3LXyOqFh3Wg+TJMmfUXBBiTCx8agnTbZSkFT2kwJ1nXcwsxXu
K2dc1k2Sy3rGHjQ/wEl4MKFNRshS8jpeitdsedOwIuV+XhEyOJdcrThoiVu1VDwGG2pJtjxW0Dm7
DbRYmbd9ymuTWmtJXIEz8QzDQ0IY+DCpJ2C7wV1/+FYsT2ONqh1RqnrFMxN7Yzlatb23PGvlVc0x
hVXIE0sMMTukB0QKtuHlG7htwAJcBiFATPKzyTnYIGbIuAcUd/6uhR3BPdh+hLfV3uvLLflTc9oQ
0BwDv1gqKbeFsD1AjRvPFs8OEs3mRsopyPTZHaEWusE2jS/jbbRA9V8ifTN2OxXW1zk6EVu9FNkl
I2d7xgU02UnsDrqXcv62jPUoYwsLPAhDwjFraXxAKWEOcnR/6B0BC50V7vPB6Ru8+rsRETfpfK5L
26hOL43PKwL+gojO3zq4+3Z+1pUTcskfWjDRIsI1tswleBR4FQb+3Zwf7k20laAnIfmtgw/Ejdcn
REIsBsG+J9507vCYjzTFoxpQBo3wgrCxhrjHtCc7YOPQZFbVIaKbV2PEIjbu3y12dsJVjp68ZMQB
jyuXdu/6s9f8CjhtKgYDBO7+mACR48XJgRyu5p3JE4XKUUbMLJ8z0QLhLUgdA1pPfhh+ecLpcHC+
LflbfMw+KlXUHHST8W8l4756wApEijpbK85A7XokOv4ta+s6XSco39jaPIxV8J2XknQyHkTb4edN
08WYSR6yvYQ/lm5el65yR9ZqyMkai4SwsM2vGVnew/NT7/IDJTNuYm7Daas+lMB/DSfK1bk2U0qM
cYiwqw0n5CsT3s+7zJNE4DlAVRy5IeTcnCJcwyC53RsQhw5JUhxFiacWwt1+bNCO1Z9G3kbCNsbK
UFunsHwmXBTN6xymC+Nfd2AbSSCVTql05aRkafsOhKzMGwNkEfjUlOIyp5oeQl2uhNwlya7KmyBD
kRE4gzM/xeMy34oTZzh1bYjnQbhFAQYan1UOxvSOemhb/EWaVPYGg12i/2b1SWK513BEsOsJ9xL3
qA6BRPxsyl8LcnewHZi3pBPgh3h40GmYGE/9IgPLIm/lpeR0wF/wHHC68ppSNJZ9WOZdGfYl7hYW
f7y0umo3T/yb8ZGlEwY1nBw2v7lgfYmJB94SBu+Ij4RoA6+qYwqsg6onbasZ7JBwM0F/JTYo3ET6
sP5GkN+cvaWVf+93fNfFdO0+yGvJW+JKgHSLq/Cc4Z7X8B/xOK0HeBwcozpcJmvu04Vki21wfi8V
j9XDHz2qZYqASHf38uzIuO4FQk1womCgX8gqxNFNRTgcfhuk9wyxLYi24G3LbM/HLml7VbsnsSMV
HzIlDvxeXyN5KZXmpzU7nZk5i4rlfU7DUbQZ6p+IRP00VYwhXFRI/gqJWS5QFr0AHONdngA94aoU
13VzsPr3ec/8o29xpvfa1ay+RbSqaQXCldzsKL2B6GSd9QK1ES+uMoIShIOvLCPkbl9dddbmBQ/r
wZswU5fCR1Zwmfc768iDKdyQ6e3Fx8huAkartuHxKvPdkh24COlaAuq2EXAhlKcRThIX+ArRM/oR
VtlHKeAJRRh2iJKjaknkzz78zNU/9A9rtscbuoOLO5QiDxJCCr7kdU/vVOvqAzsLlhKwUU3o6mhP
JYtRDh90FVZ7Mv4peS+M8jZCFeqlLqykfQ1WkdkXbpa5H2KPiAg5/PAgzTy39yWu7u7SJXYNuYPW
SIJtWBTXY7VWNsOZeaDGlfvGHwujUHTYvcVkoFxCs41+ZKG+yecjr+HamS/S6MBF6ogjTRA6A+DT
do6JiI/9Nn32KYh+Svt0ZwhPdAuhHf2Pe1N/X9MSOBlwdGykq2UxcD+1YodlO/mCLRGIx0TZShyT
+LpM+tdYzU/+yJcZuXwtzSmlgIQ1m3aIelfkiV3WN1mxx61ubqbpRnGNaZ6E+SLGj+io1n4Tf1nN
v7IgrHpslvameuNNdE+uwg/2NOv5t/ikyEpWPQbNpuG7Y5fj0MgTcYZmHEVmWNb9BJcJuuSriDdb
SuASOOUq1z9BDdPhVG/i21BAxd7kp366sEyg2aa5SSP5SyLx3pbfSqfsa59ol6ZnV8X3ETkaHJYU
OvehQaKXXY7KCBsD5xWOrwhPEhnaXd07xeChXCTbSKMPBiCdRkw0X8qpxgdjPREna6uMWEE/+Wei
CRnxTkvhuMLbY2JEfB9BW/z11b9GZmHjh/ExHz/ab8rQ9spnNd16mm+af/OTcy0CE/YG30D//bPw
FRQ2Q/pinWCJdBm5BAIorScWl8F3yeOr2GodReS9XVO8+EQWIe5CPciIQCOSasAzrj3QlzleLXvv
stijQ85sCPJdrqDI/DPrjyngfUu6YfsSwNujWhZFALnZa80SNR215V0CS/taeOiDuoe0T/CCqkqc
hThNF3vZgIuYowlVWV9kLpUO5N60W2f0R7x203uMxGGCfNHlBkvFUQE6TAZXAAIkTV5AgFAicFtZ
W9PqPL141LzQLPFRv7bsbVzjqsZPE7wcIteBtGe1qD+906WbcKFRE17gPaB8m+VuwjXm8+RqJCaN
i1Efsn5bIynjENNhz6+5+Kd53Zg4CTI8Wtim/14vg84wcWV8d78veBlg0kpyUOexOOQEzXkeyCcE
+vBXFYga8UTEfd9BEKxGb/yZY6dqfgqTKAsLKpuA/PhjzT9ifGsOvIAtgJjGOuZZ8lqepswnm8ZX
vuYU2F3m47hKm0OKyE8KUQQwbLybpInAYNXJW6/jTl6BBuCBnuD/YSqq6YI70YyJ3YEQsrREoE8a
54a5NVYKxCGNbzNSWYbVToG/sYDOhqffw7BOg5dr+ta6Zn+pX2bzbZCgwLiFYe8hpUvtfmboZnfX
vD77+KCG4UZMv4YebYE4Ko71c86sVgnQy1Ya0RhKl2a6AJp7f530kzWclG4f9htHSkE0FI784tc6
hFS+pMmpECMYhJpkb2lkBVOWs8lKyb0RLCVL0XABsEznyuZlonJRVPSD0yNHeR7HrObQKxcLXhX/
jgODMH1OPPmjZ8dpE3mstXuWWyiba4lYPOOmPO0mnQmso17nu9aJDNMjnbTf/OtE2pYOGWFQ+7OL
vmIXkg4W6J1pVdevw/RWyoQLneQr1b9JO1OnMIqXajk4KOsCvhGv9hwi94agBnGtuL9UTKz95ET5
X00eQmsUXhjXCKNVybTXBJyW4w2ITO7C7rew0G0PdfnsUAu1/KzGnwUZVTxYBRvccNzME/+jS4f6
/xOkQi0cJ/udsn5ONt5LqgQNzL74MYnZt4QCJhSvF/hGyTWObE0qgEjYHVQCIeToh2lkSL+VSH7d
nchCZY8XseVEuxIjpu7qB8tqDA0yBkCKgK+f8mYb+lO2jhEijrLoxtVB5p0nEoffptLexMGhbBgz
Wu5UZs5P6yG8nMD6IVBr4rilGI/puMRTcuSAmPCB16t/jQuEp2LnOO4zTH9L6xfnOOCR6XDRKtfo
YSdRac07g2Q1yQoiRcALITLbzb9ipxZ7gzJSaHdBTpWXr4NrhbG5zsTNv2CPawBeiWnzEksH34IC
+EvYnz+7BMIZ7yrBG/WL0P1m1c0QufrqW1r5uCX711kj90ffZIMjmJGkwpJCk4LotkTo6h3436qk
Bmej9zw3zsEH5cPQT4MnBxwOWeADS/MmHJY6X3zuG/Uf00j3lTyL6VTy8VM1phcueNQh9IAVCdkh
wpAS3BsiwDR9kFP/Yh0tua8jAwdrTzE81DyrYMZwTPI5xWjXqvxzk8jRxQ0d7oMt9e8VbIRFYMdP
5kwL9kpiuOqFrWU+qvEzIfKp3HPRJ/sJXNWgswFvlWRu2Oxa8AiEB7yfwg42kksQlmRzwYXTxr07
qj+Wsg9hzDy7+A/aiqQfhkN7x/+VM4TH2VsbfaXKthOOmvbbfKkJxnB5k14N7afipqn6NUDb9VAe
X3LtjpWyFqp7wANtYuuUQQINGHSmmJNgyVOkx03VkWOkDJHbjFH5c1pr9d3kcVHzFmu2YnA2qMkM
aPf4DHC5kqbWEaHIydoWtLFTPj7iYzGfQ32VCreuYFH/m6IaZXA1tcxtRN/i/cJZRqONYeJkIi5z
Fl+zEnyl2Rv02TZP1uP0xlpjBCPhQciuKBQxSQrqNAE7ysxGVWDOq7XVVHP6ONWEyv8Ws2hkXavO
BSybG5diU/xmDvUSexKD4b/XN6BI3gT5TvsxMAdv6/CXXfkZc/NwKUhxSPE55jE0IiU/cM+lLnsH
woPDROegnf/LXkBjH7gBrQS+Y3ZH+Fy4gJeRNT0CbsftqvGqSPqTAcKp3jT5vYAUGn9lnkHgKX7K
cPopqFkpy5cLQ1bL1so/TJ0NHbmQ+wdbUxldHLNF02qv0E6CDTVEQcguBEt7eDKmHT4yQisv+ZKG
F3XmJWauBPGpwF0KX/aI6lf7Rf1ez2flXzyfhG5DPW7Sv/e6Uy5ADb/JLRjaWM6Doyj6XNa9+Ri6
r+XiRCoNnlj9nJBGAF9xWctl9XsbP4TRfSUknGvgWm9sxvH+Qs0a9+WPplFRaR4AwuvFG42uqeQB
DzNZItnyOjyGV2v3ohWDI0T4ZX5WXm2PmErFS341t60/78EneIabbtvVa49h8BB45p5H5Mm0xzeg
X7uKaDrSt+Khd9qieFT4AZLg9nXdm8tdQ68wR9oQ2M811z0Fu2s+9S4hLHb52kUCsROBoFYZCbBY
rYYnTyCdY/CyXN4jStTTT0yc8TaoaJxsBh1GVxtl0WbIXMu3lK7Ya9PY5lJn82xZRcLPSO9TTMFh
v+FqJRoaAAkKaTt9n0K7+8jfOclObv00LXw+FOmtSFnqrrlyyvBgZctLED70gpnjfc9CZrhMZAD3
mnZgdtDm1bmD1m63kktNZ0FAhZ3Msqjl5GVz7XOEMxYzFk7wD5Y6g1M9jdbBdCQZeBZX+ofwCxAl
FLDN292hNVeJ7DRoDNgFJ1c1NzgwwUHMuR+czdEeE3AWe632JdT+d1oyEiye2prFv/ZvEXWmv+qZ
DMiL5wzHMWu7leVlB8VRT/BiwcpiiLrzZgrXmOBXJSuVlU012bD6Y8GKXVu+ShIT5qWFwY/DB9Lb
Or+0LZxscoV265sXVQObEDg0fH8bOhfuHxuY6wshMKqxfqwnBKlv84O7MuSolbjjWxz8FOU2DX20
vOozAEpw5sBU8lvhqoRmpe0iHhOkdFPlA+KAjuYMSn5FHcT/evjTVj9fLB2Pxj3fUYEHSQ9UAn/B
XfuEhHS0boCwsLZbtr4ZvmsTkoJDlqi4oQyRsyzCcyucavOf5obYm1qn0neKGwHec2lZEbVbh5mx
/QbN1IXoonbQ++HnvBu/MTDxERNesH61/ke1EeygrK55W53K0gvrK3Gv5oW6sbb0LQ42zqnxI3DP
so9jFVNy1bzDx5rJLCNeth6y8UM5cPlx8kwmJFwGZlDfsaM6Z7G65sl3J94YR0ucqZjdF2/2jvcZ
z8odp9gm74AJniW0qn3tWeVm6g5gDArTTb7Hi78adzDrBvKBCl1AIA6PEom+vtkB/yX3mdCtB6Ef
AEVgS99M4SjhyByIb/NubnfwqSgCaFiQMolDk9piN99ImLqd/DjfLc6l7yyWmAyNHb02NGOcjN0A
ug/LELF+3sWM/U8lf2Bses0fgM6AcB3G+kCiGOgbNsRa+ifGHAQ5yQOlEWFiSEc6BO8CjriSV6pT
C2SC3d5P8kcgMHqaBMPy08DnE/7fkTxqf9R7SNpDAw7SYxlDc2dUwIW6BSoQWk61zf6pkpdi0TIW
o5YV8/WpeEYCPOxbonga3wafuBxxCfjoIYptpaf0orx1vyx5uA+Xj2SLGaagEpCQc8rzLXhvb1zC
MzmDLve4fnizh0yCZNq4QmEG4TThYy/VvYo7GqbAcEWF5Dcfaw7b7EQ57HV7NghXvnh+T8wokXjL
rzKnXb5GERt14tJI0tXIWWS4531b4SWFPGq4SXPI69+AwBp4efE0V9QFOxGqmzYwmNi1ccrz3VT9
DcgVwvTG62KkIXumygdZMWVVXdLks0qvvAB6rI78iEia4FpiQe1bC5VF39XU5GA8uBSdtjL+aSoy
EwBVYXDG6v76UqiX1fhMAGC/x/1XwlOzmYsVVRc8djkKWTgcgy/rBiRjwhzVmbxqJcsLOYQoEJZe
f0wXqaKty+k4OAydOXqQS1eFaBBXv9ZNfWxBuZtoxzopgMorWztoRs5enNMk5xUPK0NYdGV3CVwG
xLPijzS9t+bC/uY898JIQi5T6ZlC+s0MxDV2hoGQJkca9Ma9hL/Opkngnf7n8EadWUSMDa2ZRiPo
aKtkImqOWFW+RxixEuuPwKxw184GXplwi3dADT8K+IA8DyjO4Be5/3uOvwdD47ZFrWStD76mP8XR
+YXSqbwnw940P/v2UyMjCg0i/h0UTIaXF0xJooDJoYek2u86/TSbDvm3tiUK+UeOMRF3hKPQX0jF
EpwFZlApXgk6kJLv4mEqpyR+EnIFP1hLVDptEInre8DjEr8BqRsqK5UvS91wp0fsv5VbeUuBfWLb
P9b1qde/su420xeR4EHlrIxkbbXeeA8hR1J/elHUdURvDTkTE0Rf/Ckbe7GH1OXXxFKB1PGsQD/n
y5RDFJFzQuk6nFR+Vlph1xWXeejq5dGES88LXwR59BGBbweMka+n6MA2lp2IvJQH2Uhxzxb3qLC3
UN0HUBsI5QRmt3F5NVitmmdk9PGeAsYscMKWNRBJRkrTAsm6GloqJfFM4t8LQBGLTiC/jyVGqj2Q
+lbBKMWvg14uOV22q0zxNRlNhcS9D1SyRozpjzp802KtfEIwqvZxTDX2rms8heu7ix3ZOpEEfYfv
NEt3zh8j3gwJ6an/lxJf734CJo70F6kxh91BpZ+k+oBstebNykDecNKjtXEkrUu6MrJcXSFZ1/tp
uR/xl5Tl8mytNqN1acLKCzSqEj+n+NZy7h/SXwykBqvB473I7vKSJYIJD7+SJZiqXmQE+kwj320x
5AunJPkaSvY6PITL1ssmUNaN7DfMF2X5YaTlmkcFoDKEl4GMV4cnyjL+FZkItBitWdD/ekPnx7og
4j7nbqvQRiNETCTGsBfgYuEPDeG/MUsti55+oJHH5NJ/Lu/rkUcYfNFgResChs3KetPib1X2MkoX
F8+d4NrEtaQNYhqBoOKObbY+w5fg2cExkw2so/yzok0ZHnPkgZz1HZf6SgDveMBnibHJ4LCd+LQB
MVU6SuOwwmo6xLe1Skw3JKftZMiSTHqutocJTAKDJjhxE8LdHSDu57/KywnBjzeANVhjAlwGIqqd
clbDOpv8wRFpWQRz1zkT67V8nbbLehepr9s/S+0PQk/CogRLUJY+wvBiLnsc1ANOWxTB8FR5AWKq
DjpCeI+Yq5lwjvAuNk6egkzCcI/BDzTiuIsRO6c/JplD55jYRILXOSVTM1RLno5Wm3whHvUu/T5s
mJ8TJvjWISWBVbx5HdVxcUEwMO6GP4Cb4utn5C4wv/m0WuRBgYOTySuxx/2oIz4bIePUUsugIqEC
uphGyreRwms6epg+X5xO8IZCgCpcWlhi6iFyDuSqlK2rgtcA+CrOjAPDKFDxz0zZVPU9KW4qznGC
CpqDbDkbu9o4vm4dxk1SGhSDqoXH1y5KtCQxbrMAAI+COPq/GZY1+LBCbhqTBSsjc/HL3uLKOyw9
Lgr3CGDnhatCycGxE9cDNt3sRj4qLHYJWW8yGMO5H8hCrSXx2N+T4F8jehxYEwVSJ28Z1Ty2k1uO
uyTuVlO2pWdJz5a1R4h+KtDvY03EsPTBafIfLXBxYIu7iv6FafinSUwLpHVp0NU+heEeHDEMDcZn
nN8tnqQygzz4sP9lqnlcjxQSUHyknWlPJysd5F6bEBjexNlBnmwDp5sT/mV+iF24rL167440xq8N
UvLgi8fcwuXyZg3PAHbDmxyeGD54PiPdsDTiKJF3towfhVPEMNJq8dUXFym9TvRBnFLxNL12PTUt
JEaIscPwOxlMbbikc3dAdjpQQTZuMv4kGg0Mp6zojVuDMAYWjQ+D8lKNbdOG/wRi7tjYYv+dd+yD
jq2y76s7R/ueF3b6VnX7GKqdfOlQ41QYpbhZ+5JXYnCYmQekGQo6gSjpPYiBsza3qLtlWBW8FmwH
l2zjG+8JPy9OohMiAAIe9+fw+uFoLMrpRYf31GGghLz3qsBTqzSIhYsOJGnbDJOLUOJk44c3stzg
HXDFeKjKBIwSMLKIv2qePSPUfd3SthUmXS4Vyw/Tk9iQMolBv5G8m9kzyRIeF6cPl2M9J6bBUXEl
lOOHumvTn/GQOVjZsJtK1nvL7kCmlNOp6PLSafIe+G8xFiTCPmg3scHMxz0aVceYxYWFE4OwGRr9
Rv6fKStQUbtEmZg9bCyZkvU3jVc1OmW8W4qvBFvSLgaRIXcUsVySRF4MuMIZ0xd161S5ks0zwfi8
SXxrPUONmh0gQVC9LiZ3gvYWvyRAne0PZMfr3wY561CjZlvpOazg3gIwCF7cSfW2hdpmyrYkfuYs
Is1HAfTDqSfPIONT+SFWjeALamiFI+mQce83bBgW+NHLuCLHCq9jIm2og6S+HnJHzMajxKIn/M3y
MpZQ9gYLhuVC2N067GCmjSRM2Qfw9+GRYetj8OHluQEfxYlRsFuQOtaT6raa+g7CJ1V1Y4hRpi11
Y9GK5lW6ZcLnaHiaBVtjy7nCsAXcLcwMPFY/DbdloMVsx3N92rFWTkWH8kd8xp11tKyDwKzED7Pg
jHo2v6rqC4MJ23SBykpEmNkhsIUs2R0Ke/jkIVGgw6k8YBv3k2tA4z15NfIDDU+lO2un6nemxofd
RkXzFCUHJ3m86/MlbOjvnt0X6/JRjdjsYLCqjmbtGhx2NIzEy6BrIlgFkUy1GXghdcHLcDmKf3gG
oDUCm5gdrsQJ8BOu8atk+dy1TbrV+bo4PukavuYYWEzArzzx2gTiJuH7eR0qYhaJ3UYua84heIoI
q0Xl5cT1pc9ZPNZnxdWlz5LHoErEdeK2dRmxhORDGs9DuESWHiyZMxw7JfAvzBh829GPYfqMY0L2
ic3rlW4DxUW8RPWRO9hRhYOEpzSE/BCbnHgrsNCQHqwWrxEmulVvHApX0Z/sk2nQ5Z2vYGDPf/nP
FFQk4v3RRyt86BJVTQCjvobBn4k4g4QuPvL6Ha1YwFRuDM8Zf4ikQI2J/2r8KQY/qcWIIrJhr3p6
r90USq883bPaXBfmI+GMBjAvBQ8xLw5d45vA0rtOCM016EMCxOVM6ttInj8+h4zyBEeldaTtevQF
qFni7Jgael832WMOz/cdoTcJzwkN2pn2wwbemP+y5OMlPBUDxUc5vGSOYTJO8o/W4E0b2cuP3iSI
T9pWms+BTDcpclr6w/KZfVMavqsWb9WDShydKw6LS4Of/EGRTv42mSwdddHPNC9EHxppQBSEHfVd
yvdKa3elggd7bzZPvfvmilJTPHLY56CuoyjKZLCvsbhjidREZ4tWuLD2NZW1MBxUCreXbFNzVzD9
oz5h7sFuker/Uja6FLmRn2MH0YX/hunctCxSNXHdfQhYg+lmwBKo93ZFwIKMTQ2F51NJ7x1dPlg2
SQwzvVQqXtQTCjbhHp2ILC/85JrAieD8gw0yhGcsNm4S+Gq21Vgxv5aVNnWJlBJ9cVAXxQN9yLO1
JVgKDC1bqlR570NWeodfXcU/o+b1dIV1a+hjwEcomlz6sqnWxIRPLeFBLolQ0rtF/yv8zIJNLJ4D
UgWYpkb+acZuyODE6FXw1UXC11A1u84R/yyAlqPCncqFIui9Aw+amZMHXMSItrht3ur+wp2ONksq
UgfhWmJSqACE4QbpHBoVqpWd7pTK4We9y3tGEPltHK8h0cIOJ+aaKrYaogNrpfyqgDssxW+ROE1t
XqLS7rX8WoKNFNsG5j4RsKHcnKLi0IGozYKPAsonq4fyZqlewGntzaJKYS227/QpSSQ7LjCs6Sml
Ndz+p9p0nMCNxwPvM8C231wUBF9EkiRrtKSGewsZiHvOoiENiDk/AIOISLAvurdRzRxO/ioihMzp
vxNJ93kCUBSNQT/g3qy42YcekZoyArsjxq8w24e0qcyM9DU8BFkHdtpfDGIe2uQuf83JgUEzY+jg
f0wkuDb9LHP6ujkehf0lpxIjeMOM5LTg3azFOcFJN/qfpMxTt/J4g6EaLoHji2CRhztUcegKJSVJ
gepjoiwoODbW4VtZGTyUAHRimu5eRzNfXfSKdwo3bwlVF5VAIB1u/YifurIBfGnil+Q0Lkg/Bq5z
QpwsEpigGTbo2pynYp0ZwdsEQ8/CmWhgbiOBbpjZR6Kirf9FmtNqOm+USdkzwtdUOopAjwT5KfN/
R1xXA7pjkZCmTbrDMIe+KJwbRJC03P3//NuUCntO7sSh58M03l/lcaG2LsVhKP+meGhgRcQ0j1CW
TZaGwUhDy9p21CubPh3FOoqJvuHdhjXhM+5A+zXP6Ez2USbpOOGlax0JK2MWnKbsjQZzwnBczRMr
JIKTtFFrPuapOv6qspvAPpc/Oz+yZAqROVgM2HW3/s6LHc96gMoQqJt/zHTx6yeuXWij0c9yiWSt
oxheoHwgSDUBa0a6eEa+Sl/C2Im/ARcTBXkEK+5BueuEt/Jez2+816xb+96QeCHc/f/eIH3tDoug
zQX+QzqyYQsk2qL19NE9Q5jS6LHxta8v8h8N7Fl94T3PWiQb30pf3GpE7kqbyMUzWtT3/Ex1zWz6
4Eti5ZL88CzZ07OtQt7KdoqnboPiaGKxhIu71cKzQM0H2HjT1p/3/pRymG4AXgTzSQm+oUvBEDZ2
pf5L9zealOl3r139kZXbpXodTVP02KJMKF0g4tEDYvw7hIR2/I2v/bjU617Eg0m7CxLnuBtrL5x9
hZIFysHegw2n8wwfJ1V/sZuFJGFztpIMri4O+z2nP3ogsOOH6l2QbYHs4krqjknhs3Iin89JcY0k
/rqEm9LDghiDLnJLXtQmTEP9jbNTeWKxJ9d8lWDszkYELdsfeb28GVCDWEOmi2Nryn6a6q+EMPYi
/XEjzqnX6HVOX/t4uNTMy14f/MSwT0rBpq8cPMScQWED2csx96J4wcYllcmVIOa0IjH2+aSHMBfB
50x8tn4c2MuQ97tNAotFBdJqvKRuV8ST2eAjoy+nW0W0RxIaPKvTk+pwblX/aGyf3zX4hl4l3yWe
deKJh2/IwLBPL5Q8taeBWwIge8rqx82vxusEaXh4VBujdFg7l9HRwKnxr+g2hM614kRcshiJp1Fj
f4oerzfRspfycp1VNWjR6IBfDTZB6pXyX71nKuHczaepYzsq7XgbIX7i4lgjoBwrwLfAc8MlFf4C
Z2VTfNXYKVsoQNS1r17Uz/KfWO96Yk3EpEZIMZvpmnJW523O6ktzZ3iqZ/YavJ20PXdMQWv0Rgs2
ixjic3VLNAMhOyKqcfLAkAGfA5dUUJzr6s7bC/GZnwmSTbgJr9ijN+KX4XJiykrvRS2Uz7OMOHKz
1Btlm3bPzW+As6jppkZw44yYuAVBNqag+l02yNBWiLTv/I45mznTI9Wr8OPEsFQ5RbOxoMbUa5Sz
O+I+SpNNNayyLfeR30zcyexXLa9e2oD7ZYFd/0zH6IPDpIijH8ELqhZ1MHp3MuN1fiAbmpFzpUl9
V3AeoQMpHVcH610uNmW65+SnkLtrO8KRPdGc9JYozyze10AbRkwUpof7jKjKRbtrvig/mvE0bHfT
NuL6izaoWeDklne6TNmmM8ET/iL5nx5a0Q57cMjOvREd9k2CtaG440VTksfFqYTkLbfN6ykfmm+O
7dDIGLY+gl9lNf5DOCHliMZoQNHD2o4G4MrrYBNCpI5ZwwPouOltvJZqD2aHYH7pFDgz0VX+gF6W
OxC45tM4HYEhhieAznxYlArhAsnY6/Fox7bYMuWjmNB3u4wQzbN5bYi/UJ6KBJP+Yphgy/mT/laH
LHCF6/R6CJKj7dLJf4X3/idj0Hf4BqE+l+a1vTN0CM74H0fntaQ4tqXhJyJC3twih3cJJOSNgiQL
OYS8ffr+1BEzc+LEdFdlgrT3Wr+ttt1FFGyquE7t6j3/rReiiMAG/RGsNFHLhLbDgtEyBtGX33A/
6STl86Hfx1/U/2uiYwj4oxj4hTyud5WcAA5n3CcnDPVc7xrwuaX6h5KlFkTkB12ErII4rJN0wc01
uyEY7ibLuUywD74fpySSim4GwDcumdb1TULLUd1uJc9IvdvMJUxW+ymc9AGeOwaUnDpwLf6KyGnQ
tPCrBbEZ9p1IyjgrAY/OVLE4XQ3gjMoiyl3OYIgN7PlV+QfixrWmKvjd9yat7go/6RRra4cHyl6h
THk3YvMSj9/lJn30yDD05aCdqQjg2fmcwH1RhnarD4xuj/US9dIm68HCPF3a5KiHONSJuML8BUqF
JqO1O/k4Uebjga+grLhfdL7hciEbl4hMb23h+99mdu5794+aLeqj5+ZS+awI2WB7FapDdsqnCq9q
i0KsmJ1aARSGXQ0/F0Ul2S7dKf9LHbiQ+VsmtM02COFbLIddzCLBEwQkc06KA/SGvMj+oanD7EG8
+L0DGMhhSUntOTJTEzRhk4iZyB4yujhxp0wZ1TU7stcspGWwjC+U61+TUStfFCfyaDid9RPwuPEz
PimqBG7FyjV6/isgXMcRxiXR5G16Iktco31uxS7ICZhgYB5JVduZ69AFNnpoD9l0yz8U0zmvzvHD
z40wsXYCYaqUY/VFO1eRTci5PNvQh9TvkRUnxv/RFjxq/aLcIwYo/lFiLP4vXKWqkV8SO8ZnjzRB
u48SDRyaA8BAhK6tkk9D0L1H1YXZPmZUORGLZefmnVKvK5pexdhMelGWusjJLNck2QRXkBjuosGu
mAch3T+MOIcuf/UUXBX3WiauMfM06mMIeNBXFL9QIyNs+P1AU6m3KQicnav6nNsQiX/7pZtW/pv1
VmpuGPx1XeZUWgmGHaP6ySaoHAC7mxTqX6Zw0JMfkfKA0Gvh3eslq3jKpsg3/KYuQdLWLfaQJeuW
2dmhjl/wr+kdPp83P2WGjNIFXBOnA9OlYPcncMislxehS6QEiejNT72JcK9f1XBDXE61wNWXEDje
28IU8KK9fI3IhWrJ5pYSeuKM9RJ5JW2JuE/WaOhBteFCwtmefa6nNryi/fiR4TsA7TOJgEuhyTlP
5PIsyMd8SZizfP74eyZvE6FTthZL+sSyfc7t00J2P8eIZx7cI4S2x6JQsYGFIoKkDpGFbmsIrAzp
HJs8tiXvL7kd4JCBJvBpIOoniG6aI7y48aKRe4WjYXCkDtt+R6rAm8ox/prJ9NWga6/BMKmolMOH
1tk6bL+WW+WNB7SgGJUHLyy2vvlFn8+Y3zkORvVU678q7kR+szdmKLKuRzTwpsd86pBZqc9rrmKA
lqdOy+cykgevm56G8g76AXo+5Gtk5iAaTbIsJ5UU7hnaGjaEA4E/81NzqeYNaRngyNWqqFxwzocp
/xniWRr2JPbA90KVWXzQ6WnScMxAPdKXll9Vc6vGm3B0sRhxk4SERjFTqi6vzgxFZE/xUjhNCqwW
TBUCuxm7QOXAi0rDT49l3twOA9BzfEmnrkztD3lr25JmSMAHiZ5XDjXIFiISsLozHJH5/lI8gYM6
/fxjfJtOzKaxJD7q1Q8IuXxMK1frL2V1w0PR38Jxx/LNwEobdX6NxmVboeDYKp4Ip98lX+jCquJ3
TEBU660h/7Cmlfl2NLY9gcDmvAazEkODJEeNyCN4HwZeKJ5YoRbOfCT5c6Y8M20tZFfl8zfW4lxI
voRqE+fnQbjH8SYX/8nab/UifKbHGNk8RH+2kfL6opGRh2hVwBwQMpBL6YsckQzpO3qZ0USofM0I
xq4IKEZdzzfHG1x26x4XTMF3xJMl8uz1gdcA3kG398o/DjWZV/TW9+taO70B88h86vxdxcT+/HC9
JPg98mXdAI8gv1Kfxuff7KvDWsOPkTJG3QYATBEsO4mRgirP0V9FqQ1LpdWbjPbxALlHgIolefhQ
BKjp2g9REwUUOptgnSFLeH8NYG3xkrmNH/0DwMU91KZAUQSkEUofnjqec/lZ8x0MAJ91s5gWUdvA
scKUAn2jx+TqJ4ssOPLHwD6m8Ax+/xPF3/5n3VLLIVE7yhSmEow818mGGI4Zw624ByksWQTH4LcX
diPYeD09d6r+W/MTJqyp7JZF+vrIf0wRnPPi5x4Xx7rLHQNFmaR/sZzbzEnzEF1uLhKyVmIS/rzI
SzJ0wfpBXzYZUboTMRGMjvIGwBsPEeFi8pKdIyYYW983Iaq6ipg+9iUk7xjvt5UX7p+MBBUId7It
aDFKXi2oJ7IFWG8inxn/0DTQWRnQFSeWHvlUwb9II0vQrrHbf9DUEUQob03CcQ4ywQ5D+g0/Xz1N
qEe/OWWjI9aVF8WtHWCT4VkJBfplB22a5NIB7c3AXEjM6mUY+JF1Mn1bWuMWKDYxEqaUr9EUSmnD
IlpjOWTjotsXIMjYRrmHryycGNOd1pwEuFmNQx5BxmBao/nk767oa4wY1jO4owB9NwBXSmAz8vze
T3e1uWUOLp1ZU1ioL+VtXlHDkm9TQthCHMTHKrQilOQhdupeANT87GNINyo6lsBrXfTtj8tYPMQH
vuqRMJmgkl0Dx2lMUoJITWDgH7YBCwxxkr1EHAlp4KKCTeaiIkloQJs0wgo7aBb0UxoyaiLMUBUC
yiEDn906aTnz0XbXK7jKZtyTGvWRNIfsnuGHFgDCO5iMxOysl0Slk+a2ZgSXxY0JkPmBZfOzq+4H
ixxG0lQwCHwOWg2E+SCEZ+YKeLORDqb/BqyUVbzEPLWhUkB9zqCYxOgiVRuJEtAGQ2lrv/FktFwM
zrjRXVA6gUxorjPOhdaKxJIyYk9Y+eO2LRetm0KQglaYsF8+v43Pg00MUF0wBDJW0/7GAnlL0aYS
OxqheArHg4otp4DP3TUzsm4CR2GNZnGUzb3YfanPGtCrKK8AESPrGbmBtNTAJugkH5H8Kez5fbXB
ExWLzVgEkjKDwZm67Lie680MINIgqOn6GXefnDjfy4d9YXT7WzIuiYJnQOTPEgtbCEF5Hoq5ExHf
9KBVMQ5KhZUaPkr/ZG5zvUaYE+jDoSFPCyu0xlPUvMf2M4anklWLx3Y+UnJD5gn4eoMYLbT41Toa
qBpKH0xjn72qCgmmua2cMj/mAEYFgrG64GXEqS2p2NA7GJySvkACYljeqNqQs/efLjBJSIgyMbMl
lqad36AFscQLa1Brs8zEafFjvHwbfODXKP1t88WHgSkl807Y+N1vh8CDLe1GeFy2Q5JBdFS2JlLK
jEhTiqy+KWz5luSvNrtL0hkVbNRfJAVVJ2My1ksCtthIKvoCTS8MfvMZUBzfWaujXuDcwougcvq3
7EeKequze4+ARC6PwuwL1EcOdoRJVi4oVQchLT5LQnfUtSHco2xHjAzwMdmbh4/yJL1MJs4/+lZt
ieHiW64I1ES3R0ifD4CIysLsOF0kUiNTL0i+IsKgO7VctujGqtjfF2iVeokBUqGWpTn3QncFltRI
ts1/QjKYiyteHuV9gOtgOkxIy1Z/GcFH4V9J6ju5MAhp6DlFxm9VaAUO8daMSAimi+/Z0zom8WTX
/I4l2VE+nW/qUKzV4CGYXzJhrA1Xo4SCKWE0/oSPTifxgXeAW7RRsVySAfYZIBgoPM6uCQoBA6n8
G1yi72T8cqz6/Fo9/71KA7flb3u/3TY/iwGqZexEFGaFJC2PtWlPmVw0+xBXhmBBUG+pjoGBEKR6
6rAddj4c9yf0KdGz2DakRIHvPefBlGVD8I2Qr0zOOA7yDy96L1uRhtmqw0OSOB0WjpJ8F+jmGXcF
WC1sHu+TLokbsiBJ7gS+K+lbQXFbMsDnWYVkZl7JupMxdJBB1mPvabm9EENjRqfgBC0GC1LHAJqj
Nic7rgfRLjczxgebvFUm0BkzeoLju0FTTk09/40HZNwBXPFoYFSYNHhAJL16YkZmSTa1vS8yrJlt
ifgWh4IfA8HexP47xYHVMdORgEmUn8LJmn8uHWHG2jEH+xi4oyVtM0oSpXs6blvV8muaDr4Ui8Ip
gsjpiarK34+foSKej4A3Q/qvZAbcStXuTX4NzDx+hILkJx3i3lXnlehV9a+Sq6ChrxnOdDk6VQwu
vfIiHA/aKz4IGAOYaYr3qvJR4WHleX9JxDOcaEriO4BrlIulTKc2ZOqHp5gkthQrgnAkXW1mrjrM
I+jCE7ZGKFUHb0DNaWRIx5zgfSka+cqcLicJL+TS57QA0XhMSyKAbsQwonsNdwvPZI7cddGaOP6l
Jwrn0l+1tMgQ3AAR3l0bz7zlpr/ooqVmEGEJJM3/ctiIDBYu9H/xPSzyYj78xv2SDOxJDji1ss01
Ql9Syn2J39urjTPjj261DSHTJQxwfU/xlMoxSw99QpFAAgOZFaQoOoFhIi+x1b/6zimo6+BPTXYo
zcd0XnIlopxgd33fePmwBJtr7NSEHilEWxOKO/P/kCKVRA11FfdcdibadaxuROELYmSN+vUTotiL
d3rv0QnXxdiB511zEYFMS+asIcQtdGa50DiszeHQFzc9w1u20mOS1MxVBunVE9Ybopjig0Lhk4jn
/rPv228mPF0CWlRnru7X20gyF2KD93srxd8k4AGB4HEe821NVkJaJchzbgZfcy+R3yy+aEVGALQJ
/W3D61NzmbZEk8usvrAMKP+/ZASk/29S8FrIxgxtcvWwQ4ByamPkIrBV0hGIBhRe9Ep9IcWmFXEs
zFiBBG9IMbLd1HzbwtKHEHAz8ZrOcMpwJ+owQoDYlciOSfxrbiVQfvB6zlSTVvBAtwm+DrgCxvai
YTljSR77tR+WtJaQ3oX7s5jmi2ClMtxN659Yr1rbH7AN7ipaTSOCeir5nENFUJ3Obv5GgdtfNDYf
EJVEP2RHhLGpHHsqy3C5fB8KiegaD3N6Ds9rGHggvZRkw7f2F/r7QD5yGhg6my5HXfXSv+g0INqn
dlDB2ASBrhO3+H2z8WL+BHaOSADQkPLK6EmjUx6dGgAY4D+teAWkTObXlCut+OsbL5t9K2wK0CgC
kZ5xiYuIWSWwS7YSk3nFG9kQCY+ElcILws8lvQxeaF9YqiHGP+C+gN8JizenLoLKSbTLQX1nEKY8
T6FimhLWehEJy+SzflPbSFh5zLnCpTSPuQVF8r9x2wFSxsTkUJ4ATo7Pb8OZ2G44Ox7hGT4FCmfV
z/YCQnQyikntdMFpmuQZEVxKfSvn943Wuqq8FoalNJdpFZcTy3ivAs3ll+sv9fJMYkBN5Q8xI/Xi
I0wi8jlZESQkLVXyVlSw2a+ErXsVb0qsGA4m4jNACCgWi5o2Q77KBVUQpUz4JEWxkIwUiYOEkRAT
Kptyijp5pq/GQVZrjZSziQexWvCcQhsy2aMuoN/lTwrOOlChAChOSKwda0toQVZhazY7zMBHxPci
BvG5LLUHim2YHV9oWEJIgOsvKv8i2/p0+40/HU6/hCVyQOvBnq8FWxxMWgYKhCmsWjTvZq+lADEI
bilDIIYJuzx1IwV6bk9YE701oxt6jssYsoUHYjz7thYehHuPYBQOZXR1yk1Cq8mpw12XwEcCGeWz
YW5W+dxHtGuAwSGRgqRLtTUMy5ubnWaHjYHj16BmwqmwavA9iTvzhrabEfJ9ftMAwaPyqTjf/kJK
ZwZ/R2ZETQ96vSxgiRbdD10DtWW6ikNqJ/MczfOwl3nq9ukPa1q0EKH74+1QXdVqW6fum054plVs
sZ8l3AX/LEF/+BMbwrMBD5CdcX/0L3CrDlI57vGgudKkwuHYY3TiTNFQmPNc24Bxjmi/DwqN1JY+
BXhb4fDdvzfFzvfQo6cP2BOqaUgLhzpG9bKTr7W4QKX15un9RrPQK452RBU1/hGW7/fXHqZvP3vK
dMfzBpFlUlKlsEPJieheBSh4L9Xizrve9Rau1s86aazOLd4glvo2m+qsiRwpPEIH4mEDJcifgOaS
R7kanQnYZzSrcP4mwzZY1c5T9fKH6u/416eUkGItk/mbVP/qmHZoazBuM+WFoDh+RMWuvCPqxt2H
fYIyMA1NOzTHraUz4xuG2PskpzrZVNnX+48LNDuNy7e9T4+ib2dEJxMSMwWqSNb7jAYJhKZQXVor
mYQkxrf5x182R4I7SmUhoYJRzmX6Ixb7VvgO+LdSkl5Uh7m75AxnxsUE7enGLzjDLMYktRbEI31G
I9bHDwsQNzt7Git/J51hXwiLACqsydMQ6h9BvhF2I4GhEeXM476R8XVNzovkT86XA7KTD4lnaASn
N6+UJx02aQsE8EbHkqQSYrLZYluHbIUlf1vx5ICGkoRSKsQtCoqQWVf/DZhPXrN905w63ssaz8Ht
M5XiNJYxLiETJi0iNSuULQ/ZFEl9QHLiC4zzZNwSqQmfyEYQzrY+NjWMIoT/ZXfzlsC8IjtfbksB
Ufrf7EnYDMqcYFs4FXjHi4AuLm8Bb6ctP9thQvqIqX9bt+K7CPcccHnZWh1ne1BeobE0llXNI/BK
44quHfjkZ+xfrvg72EcjUH1aCbgxyiu6ISAChFtvl5snWOg3/1ibSKYRRHALxxith4XU/YQ5rxBh
+2S/PWQ6QoTlR8XZYl7gYTUJ4fStJbOfYwZnZ6Nw1sv/Zv2aQ4gVmuUY/OZTLWPtyZyXkwqj+3t0
0Y1T8hwmzMASVyjhMOjq4hDd3wZkSyT9YHKu4ihnG+cGS8TlgIIerIjIYadFP+IRHc0AyRVsUl9u
LJG7BcI2ZPZ2I/a2xeyMp2K2GFoC6n/yJeeXuRjXOJaGf5EDo5NtRXigzAJJVB/RcUBlXVuCSbms
LUg/WjJlAqVkM/2YgPhrEmTjg9Qvkx55WrMgkElsd1LPA0ZUBy+6VYw/ZbBuN4ilERLYATOjvfaP
PzhaumvFieh7e9HtVoZDow1rhrnQ3GZPxmKIgA7yZMEmnyD4kValuUxo/+DmdJJ1can1I6Iav+fc
2yKiWGTRTrvzMvmu7uEK7EUsxjHl1+vBLkH5BlpbbCqL3lSewtuRSDJp4QcR/mvN6fEitGVAbydS
zYBXVl9hP+dlByVg0E2aZ6lczXV6SUFZVziNDpJyx+EHRrqqREyPNlzvVAYrv8JgLaJPH5dCB1uL
9+QP9JjFiB2AP9oJMwfc645RZXh1ypmAulLYCNUzzd6Lou7cHvUug8FHPLRQlJHw0xu/7azZDNJd
n6Ie9mVyScWlIsio+tn5v+JbfC/KYQ4lTSgZ6kkXBlgSjzN/y3SRiVPqWe9DIJ6yhg1yOCbZt1Fs
SHCnRuhRNqtsuACxIcfwDK95f8mzVfpewXpJd22g8UM9BcJe9bfgJ3iKoOKwaMQSaUCeLpfznmV4
hrHOxD1AWkfu5ubZuBPPaAZ3Geuk/lm2FFO+r8O/7AeYOg2/6/5fqHuV9KNECxLmfbqz4/c+6u85
32PhRt0Gl5YXYpMw4b5mjkq9/OyBI1l1h12l2uxrrx4Xb7eXM6rlzUXKom2cev2vPiAGDal7W9aK
SCwC6qFwHeEaiyxsueg2UaEymbQY4Ej/5WxtgOVTF7+Mkn6RH/dmZs/P0WJiKzn/Y+MP/U6zyxEp
NiKNd8z/uw+hN2RmqIdQX+nvs5IcBP1QfhU1OCS2PkRa3NakwSWLgPLdwbR149mg4oow+XGsTlNh
x/fCx+8zaqjcpHBmC/4BbGk1aRC9s4cfVCfT25qfcshdtYCiln9GKzrflcojA1V4auSK0D4DPvwp
9pKFnziBSPrEpwm2bxa8oJ5mE7MbHIB0hBv9B0Q7jjsF41eHQhjxxKDaLPuR5b+I8AAXa94egszg
nzYRWw3ftWFdiYp6Jwr6mHMMLHyr5CPD6Ge5roKjNvyM2qkEuukl3Lcr4UqQ2OKzEIpjh8mZZjHq
B95fOZEPB7wzqAfJBkTQr6zS3SeBtKZ1Nrd+SS/ChnQJCMpsz3KFXcpNQqeGhGZ1iU/IawQTdRva
GSQHJQYwBBUZutC3mxM4eRafcXghRx1NGyvB/wkAu0+GHm1BnM46yd3yt6WmVluV9Zp4sEQBsmqp
erf8Iw01FGXNTokAkwAKayvHENAdfFGqe7oSiP9MjvmMygdmBJliUesy0RLfqhXSzSU6oEKIoEE4
bGT7exIzgqcaWPQHtZdmTeoxBzlK2Dq9jPhlkr/pdQPH+zjv2XamniRecXW2yuMN+B8fePgVE0Ay
J+WAnNjI/lyZkX03cEbcwuRyhI8g2cRXVH+QEXcf29uFmCY1RRVLRqgX1La01P5q7LxsZv96eED+
OS+Bk1LcSF3Jw8GoHqz0GMzSbyqVxr9X5u5Kvv3Jpi2/JNv4ReWObH2xqlat4iiAPcKUJCte/WrD
oMHqafsuyR45Ac0kOpH8gHoFHeEUCrAMFgy6qUI2+To9tqOtCquRTTk+9XCj7H6u0u+YVzIHgtZL
wpXWntNtTFPrYOn6s0NtoViwu2ZxFsvz7CmNiw44a6bvgwmsQ6yiz8stiYkfydOeyuCG8Gns0ua/
0kIw/K+EiUQ4RVME8VJ0ulp0kilzou6mOIQUAaBiKbyPJKWwYeZXzSH3JLFCT/phaPYpfet+xLV0
Vx0vWCHAR1jlmm8nRtrq8qgLsuf31vm9r26htM240TYG9cJbsk3SJc1CRDI5H5juSb+E1FJjxmn3
RMARBm0vA9o0iAAgR8tkBCQiwScbFGUK1PWkH+TywsABaEtweHD8nPUbglqR62tCudgtAlSARNCB
0lCmEUzxAE6x6zKHxbNupps9/mz8y5vDUZ98aOcu2yGurriz1npBagkwB21JV8RdPw3GAHBOt+yv
WFWQj8GabkbRAxCTnXLBNoOWno+VDYr3PruWxPG3wbJt13QmhUeZ+vYj4QXvlSlbGqcouqeYvTeh
EsAB7eoj+xf9kWV+U/ULDH+RvVnqYZahZaklWRF6otw3DwA/jKs+uVYYFDLPwGau3zoydYUD5NaH
QWeeY5ecxzauuhRMCHkDhe+P6UqFpRFXgrANFqXuhb5nVv+L2bS1lj+J36R1LfAqGT+9TSUJBG0L
7AhjDKbAsJmRFIAtMT9Q//KBICSH1W+Z2BAJfBwEiNPGvtO8ulqkBu4jdF5TxoPBPTRvXXJvt2G+
wYdytLf7+it6r/3cRaMpxydslixJJbWS2BP/V6t1jzRZkhpH1gcZrdcPdR/vytG88ax1W4iK/Dpw
GEb9A+5Sw2CEckRoT5G49ImAk1/gcixpYo26CRUemglHXk91FeBwZ7TbyKGQoc1qMoRf7JRscOWd
y8Cc8m1J4iGBcD/juUAGKxZXGXU3OXue59JQFVRPZcVEPoOcBpQJhktbkR5tpYNqdT9KDw3rEHQy
aQohqnv5pU20tbEs/X3erDTOYgZHMXrkfBdv7QSsb95MSml0dTkULo79Kln4V5LVEHApSFhWkGdc
+QQNpkbGWYu9h++VfZG3hZMgdjlc8xiTORZAeeWvgKqWpnAiYbZs4dnWysWn3vjXVJZEnKputBjE
RV7dG80Nydp6DNUFXhJbd4bViJEMwHbP4xPbyyp3I4eJNck8Xn0DoJhEpB2Yfcq1UuCPRoePLgYm
zmvY3cqVEsgOn3+1a4t9LzvVT6N9hxQpV+DQhjZFABTKXKU3PsEq4VYnFZ0I6zVrUJWucHRNg3oF
fYiQyFgQksW0apFTNuUONzgBxdwN5G2R61aHkALBuqZhtnIxQX00ME7sdL+E3VlCiFyTME+MGRbI
NwFZ7V9H3iUZDmrrMQkxKqSAHPGN7IbiX/dvO7pyuoeLRkoHjxqXXjdcClSCPS0ALoTlcmp8buK/
mbafJVOWiczi4M/Irdp2MSAfJnjkEuTjHard77Kx8wekIrF4NEXHxbNuSI2/G3zFk/FNJKcrD2EA
18R34Jjxv6Q6whHTosd1YAImMmISuDBLSNlf/KWqq57QAUt7mTyltA8w+K8jFvjWITxSmciDqVIM
/Tqryrlb5/yxZzBB7fWmkogULXLzgcVAFSD5HVhctLsKkTKEAWarxhthIEhy5zb2GB4F/pO7KLUq
HU7DNrQDyEB6xOOMBDJeIioA1qcbQqXZGLUf8egkz03hGZh36LPQrj0+lUO/RCY1OeuJmrab4mLM
lv33QIlCAwZfHdS7gFY2c4MvnZPA11fSRlH+Jgv4+E1hFXVfLXpLBraLemFI0C3jjML/XX2X2SJQ
5tCxA05AfITsbqvCDVcv/R6V6wSUXtF3HTMnPzM5yjXZf+cy9KiS0etb1xLDvOJLjnkMidMYFmVE
UAdVVjtQKM4XNGzAszf03NAgeHwp2yWvZE0Pq9psC+GC3CcFQZfoIZrD2v0l/amONjL9UHgLIYjL
tU+YCp0qZHESu4XakdyhY/SSyNasUM6/ibNYw6eGxZ0BjmcasEuUT0r7GDjyoHNXLKC5uU3n+IGK
aWNrDXylrMUGxihdm+wBuQR1A7fygssltY+XXnJgQ4kOUe7MAwZ+SSIbEQNJiJOJ6cdrMO4RNrV0
brpE4hBO+d0f8luQ4h+0u+KKqErvXbjfw+ye2OZVCIneBFl+0UxgOAomhe2MsviIHBtYtFZ7ms0N
jTxgh/HeFatf83/BDDGjiBFnJ7NZCr3Td98aTBrTH8QqEs0VGcANeUPa9e1ykKe/BGFr/96lAx4y
p14D6I+3laix9KFdMEaSdkvuBMRe60bSugP9nBNpQ54qULUIBCRDjb9/Kkpi3xbVY1TTUcLMyWW8
OiYBVmB8mdGDpRO+PmVVO5KeMVfpjGMtoUxsbS79ywCozv+XWO0HWlgkTsQMvL2YJj40Fg3CTH4M
em7IUSwmPBWAoKFOWDj5P1x54DAomzcMrhSFjpMKlPGVwEfHuElus2TkWZl36oP4wvxHis0exvQK
sO+a2zsJEWzi3Vq3Zwugi4Q/G+oWnxgZghS8EJ6En5WuNuLwarwkjkxIiwQeO92thEk04ABEYjv8
ZORG1M+q5FcFrhFeE2QMKstjpSOAcFEpoIbAFsmSBN0KnMpPyp+EoSBU8AN52HFBDks762wkATh1
Im42uGHdBS+/YjGC4Zp+MgpTQY6gTTBO4Hv3X+25XrYbiJV/SOyYWJB3DtfuKrsld0RhlX/jBrZj
eMko3FEawQs9Saght5+4pgkXQtmGdDbEXlPB86KjfBM2MXP4TfqCfnCX4PkPCgZS7aAHWxu1qUQ2
jGThjEc+tpGp8gldXDyxpWyFHWQwTOebVb2zsRzwc/r59BmB9fMEzPYcW3uuNBBWriqyOmaEa7CK
iQ7CwT1euAbN0YFhmbIfg3pSqzpSiOMMD9gF5hZmMhQ5nS2zQky/BR1DikZtovOhZ4jJAFvjikKe
c4rzygLQYyy6TopnvPAuB97CWLKPkDUXdBYUzpQisse/1vBP+FM04ciYUbrYfAoeupNxREIl8f2w
RRJEC5OyaX7Ub/EXn/0kzMy/A2mOU0qkDJW/DWnsvf7Gy3qsPJfsR+oIaydGjs542yD4gPmyAkrk
7kDJwDN84Hwg5Rd2ApqF4bER/ZDVoM3RQPFJF4D2oMG8Lq9gMZD9LC66LTbBZ3moD91Pw89mSRjr
GWhwdeBwo22LCxOHKiF+tFzV+OTWvDW465ENaszDaPjSL9ZfwIJ8D/gNkwYIORvIhaJycs6ZPbOQ
UaSA2yTTKhSocBsIO236+7mjsSDTj43CHW7j/MbtVaNyIFXdqg/UBgBm8Gi4JLVYNC+6xZwkDcIU
IHOjl3Gp1ume1H4XodVVW03vAS+NTKTJ9AaYCTge8ka7+5cdZRcNiNtx4jXTd1o5vIFUuTPc3Zje
Q76PV3ifnAznio1mImaszx2B9gDLNC3BfOlIy3AwuJw9VNNlfBogCieJbwcNK1uoylw6r78Y5Tmh
/jHQ8fWWxVkSvU6fE0ta/cHfEkswlaKejK2GL5AbBZ1V5U6mEx5DIgZIx/qw1pH1TSDOgpkYU63q
cOXWtQPaTH/ih0PF+eGRhQ7nKGBn50eMEXIjpJobRPvxw013A/wrpwHFWWQjIhIlT5QYCSZFCbiV
TxWJrv+CXjoULw4GfMT5AZ+hf0WqCcZEW4CM/ZaaWU52YmuxzFIUOPCDsp6ymJyxFjPH42hpyOqa
K1dcLGDm6VH+RRqnkrw0VZVAJFhEEaC+n0UuwpIJClKmT04vrRnq1niplU4FRUo53jCHOAajkIkd
gw4sbUp2u9gydnR/KbiriSbAEZEQVuw0n2Vhuh9SGnIHYzUvNnlfrLQBHUTMNIHDnohqGgYaFgfU
dDo2MA78i9BiRm6F9DiDWeBTcSbdEJIMtA8obmhojQi3Q7XT2luYxGW2MA8CbNby2FBkrdu0LHuz
L+M4urf0Sq8b13oGrMyDT8B4QaASZyFnDyL19Efap5skJYXVNtAVkzE2UYsWFVK88HzOuDS5OE1A
b45dtk8uYwTSD6bt+oB3Y8L5WXRfEPrDVbT3fG/EVQK+DX/IbVRgjRNVDTA7fKiBZgF78doJpB2Q
Vo15WrXghZ7RMOfGicB0yUPtEBcA/HEk8S4ze/s8Ya50SinImscXuujjaP7X/eFjp4nVYMD+5z/Y
Oxkv/CP/ydrN3cJFim0UCsN86jc0Kk5zkxFE4P0En6J6FCMbBm5eUCTr/FQzIgQgpKenZMydLiaH
n0TJ6SbkbacdCkWD2TihaBuCA3DKH82Z2DzU7/pX39WLJTEOPu1MyGsYiilspQS5t8xfiMj8Dpsy
AqSQ5TRNN5a+iKfalBCJ4/R0EZdn6TRMgZXOueaTLwVx5b1awxt/kedpt9sKcmrBzPEtbYVV5ZiL
/q5xFMO4Ms98EM9jgiRmimvWkv/U/eCkXozLgagpuh5+8D8KV/9qfgOeKv/kDVHX5D4umqs+30JW
8IhEcNPz95/yoz5NlzdPuFCatESGjutP2yb/PzZ8Gx/A4Qk9QO7HwcPeRwQRoTlHxIG0ZcyTa7AT
VtA11XLLaiz8f/MREhdcK0QHFkc5Rxmf5wxRCwgL+pN4gVSL/0F3MTUI+ihWvFJx8JJNNYIBaYc4
ZioHIbRJOR6BncOCsyAaF9zNKCM0unO7NSqXlip1/LIVEnxei+mqvemIAiGRGRNsmbhUCGtKwgh2
I9mHmMfknPsP8T1zAhPtZv9nQHd5I5EqFiMNZlA8cEzCZGfiLecjCs+fDRegZ6/r+zDYWWYjY8nQ
Pp21bcZRTk6vyKxCboTF8ow2NvhXVhZgNpkeuCIblWY+K+eyUO2YQ4Fu8uVwxQi2CVbagR7MDfql
hUgU4riu11Q2HWDlg4IDBj/XjEVzXuyEi8+jwV211Xdedw8fkwZ1PuCt3Uk8So/oZ5KskL93pRkT
l4aousbTnzJb1W9O+skPRjcVli1L+MeJV4r8J2evciV8CJAfTyTxaOQnrLA+J9K63dX/QhaSl19b
Kfa4lXBTj2q1zi40CzmTFmnf7Ng0L/GzO0G+ljHruJXvg7V0JZVBYO5i+oJKfDXyutwPO5ql1sQL
kA2IfwoiKyNvEksHRwJVHwaVgKz2e5Fqh3zpYuCcluP4prvFiReI543PAJgfrIf/Gx62nNPgL2GK
NtEKHgzcJFO0YImv+jkcpZ/SFYj/XfU31qdbcKVhgW4ItEn6OfgWu/mRVXH4hRameiuCNb+W39kB
yLDI7fgfpzMpqCDGwQAXLFCkyO0L9UbAwPPTOqlvgUpscKx+RYvwjykFOzGnOKMDEj+QPVq//Iv4
pWJoEtBk1p5wCXZ8NyhhQk5snCBAfYCmBNfys3OmcVEyBkNDhXcgQD5arbGrxCZig8ccacdc/eYM
JS9wX+8h69z6m9AI0xHc+KRiS58btR1tzd1InU03lZrmvPnU+3yHYLIMrNUUG3yaoyadXenDQhoW
gQDReguPDPlJnEXA6oDCF4H9x0HfMsEb2HtRy3K7nKvvFK3GdM2gFfuaUsW2FHX/cTIWD9kV7fpQ
n6WJXQPUYspFHu9fmOH4uLjuGbgL7xyceru48m/0t+FULsVF4RUrHlVAfxKpDvmhPf/H0XntNm4G
UfiJCLCXW4lNva5cbgg3sVexP30+BggQZ+O1JZH8Z+bMKeA4tAxYrC7tCqYelCs416ZdgTpBA+ih
3tvs/CV3abuYHDbZXYPjTDYB6h34IpjdLLo1hecPl4fDhudC/aCRwHRZusIfOAZ+90P7mdBw4Ui4
aq/tJf8ZjzXEDYAxnC2hXazGLWjbtOpgqOhIxldbWF8T9Gt8rlANUPVY0kBCoVO9/ftKrjUgFw3P
0+Akwl4Xzt1Gx0+1jlf7dGPhBM0JkuFKJR01nJc8JBmE/8Kv+S4v6NL+OAYS7lq8bI7NZrRTzPig
741gug/9MT2Dg7RHdUgt07fs07f1gV0KSqQSKubnYkYL4yrF6CHp0QriiDMxNQMRkAGBQQBljLoN
bgyXmfa6nijRfFLdO0sLGS+q2MFGEZEiNXLq9uPifOI2wgGgBXOR/Iq5Y30Z96SRelxCCQKSDYMD
/saSDQFBSv/CNgX3HTTiJP0J5G/YcXhREC2Z33wNzNMcxBYtB0Nfo9H+px1id69tlyHWZnZs1N8m
wRofMT7uTWn/xYuvcQjhUYCABs4YIjbkUld3FZcwoD1ESTDadWQXNHZ8IpJ7aAOPDnZP/bssXqkX
AZs/AM30Kon7Kt73yNPQnRBtQITR/25idDV0PZSe3XsCQPAx4AibrCbR4ShJ4N2Amo22XD7hSDZ3
TpiZ5FbZyQvye3E6/+HFKxvLviR/UbTMqPrnsDag8H4Wm05hyb2g1VDI2c4B57bNAS4jcy5JyZ8V
l4eCiG3pTCSJg1kwdHwch3W6dLk4vnAqeb1pG+WXLTAZ3qLsSbwrofPb4LOzMHhqCGq3oYTAsOX+
ULfk6oZvxuQWv/WRFXP0g8f5uDI3sRPdMNi1mx/zdTYCFyM7m2aCKE09O1QEKBGEqoWLGQWyDPxJ
oK2uugShHpyfFxHkX0IEbp6+44WrD9iHb0K+UTqPSFPpaOyMXqXq2ab6kDfXpnYRuX+U9kPvYSnq
3P3KyXRmSVv5OlUkaM+1aaxzEmRhtg0PQ9oV46Xls9Kac+mXXwAVTYq7Dei2ikzHFSW0lLvXW8XW
m25jVnaM4sINf2Fhn3l6sCY/D/cH9HCmvTgFLOf61D27/tmI72PhMh3F3+YwYSrjphKs+hMJ7cPc
eBoEoV2nHbD7SxzhY138q6Jt8qmT6NT6VuGMwXtseP0h2UrDRRsQf7PdaeLfaLxHAM2XkOWijrx4
fALqha4wbssBHNF0FguyBrXnWzN5FRtvLB0KsBviBkmpZyVY+LkBmDJdDdqH2eAWwCib1YQl/Y7V
6pkSHhLdM3yNiKRfB4jlU0xXVzt6Q3yuuNGJHXJV7TJLt7I9m+qBPKr5A26JxgKWqI+QHFCctVlc
cgH5uCOv5mLWqApE6PEnaVmvsOU/EGmnThs52Zq1S2pltB/PNYflxuYbj9EG1H8Z9mYaye9f6QZP
0yJ5Zx++YcGGV4n8yUtSOFnQLMGFCdYhwBckGwRlpApqHk7yJckPqq1uzDvTWG+uiKPhGML7r1Rc
baf+aZBcX97CM+nsWOMsWWc3Zn3WEBQbXBhCyPbBNgH1eWorFcUhVFMJJpQHeTysCEdYVmVUXlTM
2B3qWI6Rj8UCAKj3woqaYlkjh/SJviawtSVJdsZbfL3ENer4HreobCG52Cw9hb1xf/m1L/rDfSJj
IuCtfDefqt8gRFup1xGq2Pd0ZZIJP9kpv82gnOy2L9NhoHJZtx438lX+AGhowLexVb/zBAHEyI9g
8QKtcZNF34kXzmxLrT3BgEZM+nmA8sSFVF3GMKQjHIoaXDt8UL8ZF2es0ZkJhwUCY47mhCr29MM0
zDHmYAlkUBdebgt1MUaL4svKRiLQAOGP4Fe4B0L9Wqz2iVVYJ0zZ6hpCMW+Fu497Ii/tvrYlKKaA
xL2b1XAunFzzlN4xcN/Buxf9BRfeHlmStdeR1IN7r59VEwKLnxSnWXAhHGn6D8hEznXrXPytmVRp
HKu7AJP/qWwG0lpx6V+FR3MRLy3zcyTiG2NLscspEMuuUnuh6WCdgdkBR12ZOQDC0EkwBewZWCsH
RgWNLS+EieP/9jmCZWftUDj7iF2uwg/KDehWVbvGviLSSMfey8Y5G86jcYCVkcfbsV1/Vy6HPSul
UUe/uux0U406js7dgSXDXqccfYbOCUwGR3ZKgtNZjrVDMVtnO1r1etoa+lamvg2wndaErWW8CqyG
CHXq2KL1Nnc1BTtVkCd6WFK2CQ8TsR92pXvANjLQRrjB8qXnbgKqg5VM8G5qozZZchbJxC597LRo
VDb8bFJZ5mmvE+SsndLhMDDcEdJguQzKIVkfw0HWz6y3+AP+S15msvE7HjbltJVYvE17zEgtZmWR
4Yb9YfevMlcbPsZxTS0AS6l4sWv8yTC/wFpjuRI98OR2xgpF9UnAS2A0UeS/4aDeoL+AmMpk2s62
USK9dXmZGY7MvHXZxQqhUP1u8Oc3estgQ50BcWdaZogAMKfbB1DGBIB3vHwATPdrDXplTa4d7mAY
gy7gCi+m/qSXWlb86x4tE9MQvEnRJuILk8POWmc/YC1MS1xCJHxYEvKG9D/eNnOUzn6WLgmCNSVL
ZWW5yoD/KMg3QC5cG8FpQBw4xe5MHsz7+sgtvWK7wd/YijE6/piWdXzKOrAnCJuz7FMhTUe+Lrm0
WOkfnTahSB9EPHJbzjyNq+SnqIloASNCAryhK4WLY1Y4rPrjW5g5JPjNF2QQB69l+1G8c2sK7S4A
MFyejSx2Qno/DNGw7wPpRQkmMIaxvOIukr7nGNXeuqZ7DmwXdgRcTp6vkkeM06bGIs8hc4fdZAAV
Ll6gPeYf2nF0dKV6IceTuRayKKYugVdw6x0wozm6mKiTnqmQVuRioMG4tKwiXz6eb5hpQVzELbd1
eT1ahRAd2eQyLomv7yBCt0J8Zi447ive2Dio6J8Vdu3pNyJFZg/Ep7ynxTRr1QCZjY/cvB06P/tM
ZDc5pDdK0KzBCDqFEjvkG5At8hkkKcxkZIo/O4MmDhAVfjyH0hvB7dLgyMQD2FbpzelxDJnof8d+
kw2XQkLM4bekg+Cym3l54MQBMiY3BIiu+JQZnN0u2Rr7nfTVVF8sZLPkkSCXQyobrFidrfMGKgp+
futm2JhYfbKgVnydh7zjZ9rhW/rd9BtDPb7GPSm1MppHg1XBmmGRVNtvna11HL4XdobZ4VpAjcKT
tEH9AsIXbHBZT34wba7/dcRHkv++B4QA3rqx1d9rbEWRjamHXVHfRcmDrkRSIo5oMAGwfsjm/UYV
HBQNXOKFOgk7g+Y1ABbCWPN/SmKouHQqzPj1VQH2e9T/e1JgdIG4YlFuEvHKxhEmXoB14Drt9z0l
67M/W+/8lsnE32gxHS7w0o4ctYAu4yAEWZYPZKKgkBMP0FcCZn1TdytpGZ5HkgG52e/4nQfDxiBV
FU4ovS6dFuBe7sog/9FmTOBqbtJPynfbLOfR66D+S3E5FBFRrpEshWhyvpjRIlINQ1fhZA63HDl1
5cKlT08CJNt2XUHnrvbgFDzE0QDhA5v0JbgQujwmiJ3osJJL8G9jSYf1D71ZvTXCPdv+ONyE4QZS
V3bjXU+y9yI7brzg1YdD05+cOq/JY8Zcgwkt79o07Jg1oYCaUaoP9Nk0kMsK6WE66HqByebEIeS7
fJNlv5R9PMpojfRix6SuKRC9nXhXjo6u2QFs6RMvEL5do+Ah7sJAt0y3ZeA2HPJwix7fFXcD5x64
kO6wcL/TK6Ma3Av6GqTfzPkp+13VMRo/bnFwJ/HYpfZD2gI1h/jKmPoofsbQmdbmp4bCA23ARCo0
YkJgEus0KB/wVSfQQ8AVzZ/pJO3DwltEdemb02lu/eqsvLM41lnVcJs8qx8c5aOT0dxHDAtasGQO
gAXdpMLmpiOhrbnB+w3ZJ1Y2Z32e7iweURbu30wulEOOLEQMD/TnC28RVjVZfrMH0Q+gxivle2N9
Yz+TvLygs7vPbolF9Plp8GnlbAfMNSdunMLT/t7Piwsh4AV5xIZdGVciLPHcmYydNbvcNkRRxs21
yq59+BnXX1r+Lg73iiJ1PqEizaX3KfmB+4v7J5c7UsiVhBpabzlToYjAQm6l4yRBefiwACWKcS9j
Dc7shhb/KMHmQR18rCKsco5YXSGDdftTznI8Mq+LAzXN1WXU9nyJAgLj/1H/EsbnhOt8Pz5r3Kbl
Dj7MTjKAiF0Ng1PtHudoP3gVi9Fb29xfeFGgdBVvjd65FSRVHWNYKKOGeurCv175kod7VrxH3c4o
iJRm08KFiS9a/56gDem3Yr0fYxv2meJW4U7p3ztzNxuUUzCDHkZcXwwrSfyJ5RPhzqp1pqBAZDP7
bzijXfMkiiG0ziG3WmIewmQrSr5Zn2E0DhnRRyf8dSfs5NkuiQKM0CPUJbHbw2UZ4ndzuJLjFkgb
KJE65HRMZTa6dACdwslW5BA4IxWFTLfNLI9jnFuWtlz3HhjGV6o9oDGGMEDc1RU9kTC4BlWeTVnq
L0rpH2jLUnBpzAPEJspytjjW0SZpPuBZ7lbZF/WeR4vAhCJ/f+Gw6+DJhj176sEmqbYKMZdeVFxI
lysnL0DSd0afMu+Fatta9wZv4Fsnu5AkaB7gzozF+0RDs+NUrK9d6Yn9x/AvvPJhqO0nG0ERQAiV
AH3DuOVpFY1HZuxmn0XjvMsSF1JSia9A6tTg0n4rYw/mhcOBuGA5fjCOEwyir7FupJXlz2YiTtuT
NF0lNMgeOtF0uJn4iYbqbUq8uv6HyPhGB1X3y7KXdojWL+0PQnwiCbJ8/ZLCTgtL+1JiWjC7LueT
yI512ik82eDnjOgKNnefYe/ADDIit1Rt4BEaOLpi1OtlB0WbrekKFy0PRzk++EViH+01/cT9hq0p
0Gzd+w3UlvacVM6r95MAVgfiMKcC6Oupo+/YmtoxIUvtMWzeA/VaSAdEMpNxDfFpdE04SinRGMS9
3zrpliSbiHsoRW9GbuhrHWMelNmh/pN3W1ZbLb00Nr0XuGhatk1luwrfs4fwRdID1PUJqq1VK2yW
eTYtWw7gpSHHCZwyJNsThi4ZDmdrsiXTBdGKURHlGS2xPVxBo2Jj6eKXRpGtizFJK1X+DELMDtaE
/JWI++TdxH6JjPO2e1P/T67v0h33MPUHLEc6IKbL9Vs/7imwJJ36JfqU+BBnR+oSaTjMYGwHRfyM
d6nlHCIsdEIP0RWXB1PKPnPNCeiRmgVs5iNF75tD8isufl5idYbRCEgHXYZdGgMbKvElOtJv6Lo4
Q6n3VyQunHUcz4axBWWHm0kzy+MerwvM0EbUadeBT2Ydf6ZYHIL44uOSEM74vwPQ0i5f68sBvC70
EUuhooR/xjhTneE99Tj62BVRCWTcsLstKn9chl6I156SuNGyCWdh7lOVNBPjFVddcnzqwachp07S
W7D2ng4TDT4bG/UUFNf4k3kImh0OP8MfWBdslhftz4q6o6EQQpHcrKPUFRYPsL3CwbuCN9fc0qOI
S3K+rUeHc+ubthd4frQ7VpNQ5SRzgyiBc5qmAhrDz2hug8kzVf5jwYtxFS1OOHXzVj74Bvi7ec5N
jiwcUc02bo5AZbQyGm4lmFSyRWYrOdqGsB3L95JRkw2PNyWPRvbB2pbzpTlz/tEeQL+GBkkHDS4s
5g+QdE4Ig2LNBVAxOxOf0Fv7FhYvpgerE6e7i/wdoAnRJp/zjBSsgbmFGEN3Z4E8uMzyg/SIn96Z
og5S0cdfCJpIsATEC+Gxxn5Tb6eD8COqKjvzA1bH6PIwEGIjfhytxf1YX2suu8gX9onYyRY2Db1Y
OAvzBfNkazNVLGH8Fgc5vMd8Lf/E2wKaG+YrjAeQP1JivTECTfBkaTfw7U5E7pDdy4deX9hM1+oF
jqdcP6fW5VLDmY+hJ3mhsez8+ejAyMmAk7kjRV/gJod7VVAdPbY9GCcXoNq6DP2ITD/b+E5J0Vgn
J/MrwDRuCVR70VeShL3C7O1VH43Kz4wtYXgMKrgEM93gKcibUxeLCDRsfISyvEVspWl+dCqbI60u
nAKp99x69iRb/pJmgrGX98ZWOd4RAzRu8mJ7P6DvtIJ//FgGHmzT6C4Yj1gOwMuhWhEzxED28mcN
zMJjcKHTFKpNPgPCbYg950w0ONHJpwS2WiGrglcH5Ix+FkwXDi+zH11Jc1Z1kHvC/wjaWwsyHrGA
HouA03zwKnH/XGpzuwbAkGKSMpbChiSwJCyWjcpHoaySffyPfdmaSzllTjr6KhksjvY23pjwa4CF
ct2SVKbZdzxTSW7OdhNhtETTOtLgYj+GXCq3dpwEc71lomY5DCmXY6Baq7J7LYEQ4F84k7KzUOux
ZWBj7vARyvrCsIUdbJH6HTKkZuMTvjOPOaVjM4L3QKVEdRvDmHBKBdhxp37w+FCSJ5RN8GjwxlD3
XDEEemJ3UokaYL4gRlwlQd4RQ/8V+qbhsEqPfXRRKukojf6ZpWsqKESbc5wuvQKaP5ZU+GzJ8ked
vRniOWKtLmA0tQ3Qk1LTmaMBSqJNrrhqZ3PoqZVrsstMyXpxASogXNQ8MHQIg8u0TeQq8/nCv4HN
O29f2pEziJgXNLMNuGzmaOa2tPYYvQ9IU1rIBANKxm7ZYffzgwv0olULUHgqbLEaEjdVRtV5/s26
txRUuoNvqf5jwJGRGTJ1U37ad8j+4fsMGJ9SZXt2rCMa3qp/f6GvDgAeEDqp0qfALf9iDSQgnKiB
vXkMZYYkNXxHOEVOS9C9djrtYgL0l9K3Kpup3Js0/xF/IFZfrfGJvqewLnG5RxsT1teQFuQ3j/9S
goekJekgAZRTEYD+E5uj2O9xrYihfB0Z9eFB81O5ibdMEIFnPpH8nbuHBJWo3evPiQuCmNrE7hdC
C+pZ9jfsxlf4VueQFYme6u14JyOhQ2DAuktw0V3i7EYEB6j2Ev5nszFBAMIwk0yW24O5S2A+WL4S
dDrTXVXEXY+XLLk2rdNY/7Js3+vLaoSDQyVlVj5PuP/mx4XUDhULk/vKxX8n8zTzqwO8EvvLjAmJ
uiH7pbHuQ/KTac2a43+07lR7QSeOUvGxza3/NcFHOl4M3VjR7gOQvOp9msJEohfe9kx/NZyJfzEG
ExFjarQL5Q2BZByHaXeldshbki9ogKJdNO0k0nNY/EHvSqzNcpMOdmq8E5JTNR+N+Bbk25d8wD0T
wbWuXAgBo+pYP2ayKTIQhQ2jMayGOudFnmr5nmPn3YEEHkSuMpOg+aCgl5UH4IjjpZHe++5YYJQ5
wLyk5/uXfiZ2eaDkCpYtFBhFYfn31i4Uj7+IVnlZCyt0ahtT9o3UlQ8TDU7hT8NflR+b+t8g7Abl
n5afIA4V06YJabE52rND0Z8s+VObt0pnR8i48TnJb022UYkETDdYohaz8/qtcDAmmppV1UoZ/hnb
GQH/seOAJ5AG+pfhdxqW2pScN8m0lacFsxZ1BMIDZV1umodE08QhhR/7YFuay/8jXDjiRrL+yQj5
cQE58lsN0w7mGwaSVoMFTuOlld/mP0Hj1Rh4zJ41eXKNV7c9DhRG31ZyO6qvZnuWgAp3LZArrby8
g7AcnipcomUnWHzLVq3psEEDL2fzLsnuyyDPF7efTbKgfPDh193glvkBkFuAl40Pq2slP3qAvbBn
9BtZ8ROo96BrqWPhtU6DgNTQgb/XfNbEtpUY2Dp6ZRsM894cLgsWmLJ4UJ3aV+7Fml//aibI5cGC
Nxy8UBXejfJvzadYICIAR5g48gJQz4KFZOpmsAoEqL8QzfG+3EbVo5bsYEiO8eALuCujQ2diwPJ7
cNvOtj6Y0QroJDyZsIp6En2tGOtLqeuPAiEWP0bHVh9eeSkQ0FIfVbfR3bhi+kNPE1CZk9DVur2O
bgNNt1A/0uwUcmDAZCkWab1yTIDE9rK66yEd5ISK1biFuhj0p+1zVn9egHp4aP2+APH0BLMuNgIF
eqmkg/0EEiN1H6wxX2Dc/a6Uf4rpkqSPkgL4ekjcVzHgfBlis8dSpoHEgnooxXAiGzYF/kD9LX3h
mOQgMdNSX5ShEBxmrrLZbGORGPVO9zWBGdSRql0BToAhz6dRux3LE33Crk3wgxeOV87U3kKLxJXj
HP/o40+aH149hp1ehZcwUmVZPeTCTmxuiribuw27MljvrEQib0y/Z+tPMr9qYS96QQI51e3aQ4dM
FyIZaBwRPzN3a0+HfFn0U2P2KecQiRYaV86GFsyaZBVGyAqt5kVuvsv5k8w+hAz6IesO1RK5rJ7F
YtuRytzKb3lEmPFjJPi6fUbEcrEmY7smGGT+sDb5HINrMm6j4jpg7ikjbLnErKoQwIye9csZwa0I
vHszOAeHw4TbM1PPqUpt/kBm3+so5T5Lj5nK4LINi40S+LPoGosaYeqORrIT03uIZln1C9jv1Zaf
F6r+JOIwAVdiO1Iz0VAQTIY6ARxf8HmM4sarIg4cL7KwmlrHmEkMzgQHiW54XX2S0jQDigT9dshp
5dB/vSyFASFbzwQElrC2evqo6V68zjL8ICW59PCAmuwyfi9JaUHIblE9SfO+FHH+1yErRn818z4Q
do+N23bW/mSgjxfUjHYrv2CLf/TVx8CYVorQdmLchtjHJSx0EvxYBPU+RTu5wVsPOmq4oz+e33IZ
TWf0pUpHAZ2K6VvZG3J6vruHXIZ7qcSXE2VrKk60qwZWcmJ9t17XdmMZzylYyD3f3NFrPXcN7mg8
Ozqia1tPQKqvSe+iH26klkFyGXNf9wZ/enpi5W6F9yq9mZTubthzbMShHYn+HBJ4QlY3yIMAUSo5
1cFHFt6mtyzfDmj5hPl9evG+QHEA/DaDdurHS5RijNd9TaprzsBjThFusCPBlwyIWgnJmN2xwkzH
cx/9xeQHeghoTUrVv1z1K+34kr8a5ahABIqPI7HJCXXC52FMsANEQ1AV15LlDHyW0rxM/d9Oh9/6
us3SblI3UfwbZO8Cu2zfSqnWns5GwPgM+Xtl9CHWbwX7MQJ2QGDcBuvxwS/RQs8/Vb5tFmx2wDzj
nBEmWHsa4IG6PPYlTvTieoRaA1ESoBtfHl9UgVBt3JdCTMCLvaDYOKmTTtRL7kv18JYXuz/FIg9p
dQl78FP8IggDdIxFFR49p8GNmkdVQbQI4XxCc41UuM0c6QMrYHbJC3UeMlNDc4FatbhOxQZzF1ad
6UPgdTCksSai+Mc81Q2J5KxfT+MxCQ85oj29gaTUeVXy1xQ/+DrXxEIT2g1Z+GumE6vwv3oTlX8c
yGp7axRvTH774d7AG7MebbUvPl/SWV6OT3zURaOvtpFOo7IYHNXHUdka/b4iWq24JMOHNr+X0lfS
3/r6PXgdQ2XDUlqI/ES8K9otzxFPcNJEKTvHu4gxSHV6oWHclK1nIk2miY9tnuA2PuIaER9Bp/HG
NGvgsO8IqnTYvk3tvem/s/RpmdWfyWFWouvEZPOpToEXqO16BL6QmJTIGoHaCvMJLg2R69NwI6eT
DSADOnEblsJnSn9bYN7ZAgWE/xT6zFF+F0qED1G5Fism1sWzK5Ns/XV8kZuVsaQ1ItwiWdG5TCT4
GKcRGs2LuiRfOqzzeo6j9PFKdpa1ODSYGhoJ95WhC9i21b1DaDxKTy37esFOeEGGwG0sVGiqEQ92
D6O2HJUtQo/HQE9xCphppMFkqw8ECd6/F9JN3mxfmDi0x3qyY9NVQICs+/Iz5inbl9gNlN+FCTel
ppOwzrq+A7JPWFQD4ZaHrv8r2Rl7ls55/hiHm17wCRNJVhH+htd9rEJz8USLoKt9XBzC9NIJe/wC
h9lhZOIoK6vzBEwgpN9aAC3J2AvxTxcESFiLVWQwva9C3G8HP6Cav2TtOyUtXM3f236C6UDTJsAi
NpnokJKlUgQLCgYtXdQEUZ1Ml/hMQF0FqKfrULYGyk8F6Xoi2weeQxRiZRpdOMvyEWYEGmwx2rfK
u66y3MLFVUSolrNbzAHOmdgaZmA+lXhEpAEm18lfOeEUFUok9TAshWzYqJozDdRH1movAswUGiOk
BRxpUzIwR8AsMYpbV35U0G4skJNABxSIb2X0SXgP2ZNnssWUbFfgXME0xGzIgKFkTzX4yRZSxuup
4tlVsfPOfyflKaq/6pSuBQ1/e249Ewl0c5OkdtUzsXTLGRQxXbEI6BmtIWNYOp4c4jKyvI+omyda
Q8Gq1hq/usuJR4NdD1VAZlCyosV76a2pUFiCEsitn2pfI3Ntrn4Pt4EVbzF/aQ1/T+HGgHxZCyqk
fOBqacRyp1hXFVZOkN5rdlItv0vW/xJ0hs1TWfRhdFpQbzUE5SMzW/Jdz9+iBOTHkaJlj4A0d+lK
LCKDwEt1Nfq2LYZ761hTvRSJ0AQDcmYxnsGJxd1EWWbQU4rMXYKd5QkomzHQrPzOPEC/gOQN0ANQ
Hbv4mJB5nhQPOSNJEI9qNGmJP/9lzTXFodal70t2Kf0BTBbxg1Z9U5KCdc4UV2QNUQkPTgKb/JEG
C+LqEJ+yyI+hO1tLhqYGGXeePRnqH9IzVlsV8QkFK7jHPE5bWvp6K1eO8guVo/Iab6Ssq6Ybc2wZ
yNO7ed+je2MhnuJTdIH6r8yrcjMisbeDb1V2uj7CPgsMuVtWxdGWDWwIezG1kSTSO1agcv0x4oKb
qybCfxAkcTgocFpa7a0MiYHVVtUMHe4tx+U37nZWBYkPqT8CZyNNWRUwiuVMbyqpYYOdqIo/6fgi
tDosqM8nhGzmChwasCXFX5DnxhVyeyQsHtNU68KhJmsnpVDtKVO2Y4rVjRivtBxBXbxtOxQOlLAG
IaQGxoy6utmLeL3DJ9TdICHJ56TzegXj3GIQ474I9AJfp0gVDXxPqJaSBb+NcTlfZNxPfJcbE04d
4jkh8vIOxZj0m8LxMb4UB4ehRmbSThcnMm72kCieiFUAQAZ2IcPHeDSuGEs6e+g5+BHgamVX8TaA
p2jOwUakLxP9hEA1nztpzVyoCcbODGOaJsZ9leTef5jitdTZZtyEwn3ozwKvRdW+aPBjmUVf4g3Z
XXwb6eKrq8KNgVXpXH4F117eoRsqWSZuCGlebUn2Cue3igS1j8FiJaNAYmDHpDE5clCbDgcspDAz
PATSFpIRe1nMKVjxJ5fiE+8FD9RBP5Ap40WH+DbdtYf0wNNmY3miO/JvhVHelsQNKa66cOhR5JFZ
t9jAosVeIzUJP7BikF/LeRXChmj9EjUvCxS+Br+DsAnjiCEBqh52ISvxriIiQz71C4IFvXK66e8C
+kNeLZetS1wxcLXR7kuvwfsR8eNm1O4krc70xpB26AZoygR62tzAf/NXLTa08Er2reGD3xN1c1VK
14T92ZPtxrME8z8kG/2gspPoNwqCdwwmINXDAhQeGQQSyXqY2OO8ohNDI65oyTYzvud2i61h/oDL
qdXvIjIZkJwU7yaqXto/4w66gaJ50ZKc0p0xHF3I7QM+Rot10Ya4tnKyxaMp07Wiy6royjxtg9K/
Z+mJITALHLHC/ga5RiuLjgFhwZBQp1OATnWyxW9ppLCbFCkr/on+DMMJeLg5UDJOfwUxdBGR0vWP
+zL+KRWCClYMMEhxaCtVDgbtzNShLIXC+mA4QjWiEIOItGGhK6w1WornSDJG6e6s2NYH3qUHtU0H
1WpJXYQ2hu8KJ2AEgb+QYcI9K6g7kMJnjsQXJMn4I09PJQvJiKu9euLz5fHpc3Vid9h1rBakcEOU
Zps8ir8Xd3Jn18QulzhMQf15MfZ0MLOM6Blyd3IWMu5rntWAaMg7XTDdhpN2BKQrpI4dXY09D2fm
pjlM9O4xNDzhNdm4vMA04FnCJ9MutkAYHc+9CLMw4YwIcJKQNYyyZrYks6ekZz4qbfQeqEKM/fCt
5uwu+QXzx9dWQdTPrP9Iec4U3QVbXKsx8mfGDzsTvweMtYLnONl4nzJ9hehQPdaJDQQhqveAwnUt
jZtiXHAaU1nLjd3y/tFlBw7eJAJuDNQ01EfsqlTnFbK6wvPTjniIGjcSnGrGr2P9ApdDlK/yQjKU
bfC2YpeRs+KRUFkL2D2CI1iCWF1SflKCl7BeZfFD671cdbO09e/uHQAUfDXJvTLGlxhbUQelC5gE
8LnFFEBC1AcWPKz68IQXu/vYsaFln0YRx37gQoQT9R3/3hbOduhoFx6eMGd4Y7F7GqLrKzFJq1sa
UIhsi7Ss+dLSTUbAiAnj7kf3OYAlqoebCP6oIGug+o7vEN4b4TfUPmvl1H4E4elFslBBtvlPlvyT
fozyDgBsNDtGiry1Fbc+stSSZGxhyZ6D9wazemGeoGXC7BsZEapF+dlh1IEmlkZikeg1tMnfEnst
tPKsKaFyRi5YVqSuDGLACKuS1peupLiip3Cb0mWOootTS9uKvQwZeb7iuyGMa+Qxmq7JAiVYvyCy
Moddwf460+0Bt0wXB++QhGLC99ATzbiYsQZYL4ztEU7/Kvzh1Sw6QEg0WCEAoMNa4xEGYA2Xz0PW
tnnllKqHiTUhjSUbO5cxoog4vNd0j5gC8FNab2FwJS7MmhqEnUCitUE8GEnCGajvGm4XBVNBLc0y
rPcYg4XtVzGvOnXNqcwX3EomAm2QcsAVxlR4+tQt4vtAAZDh0JfgYg7fDptLHpI3WjW+F0JphNQn
XrV8Ozpw5uCN9MU7k9/KG0Uw/8XTGxUiAnZ4aEhWERUV0KZshcg1DBEX1wZu2FX+EeErGNv5B260
2h9zHv2Y9dDfMrRntCZP+f9fEb0QamJjuNY0d1C5QtQmNL2r6kt6go22BJjJthWtX8S+bfE8DDA8
y9c8PAbLRdTBOJ/C2UFlHDp0eC1KYM2lcFs8kC/SYOyJkZgmM7QVovKoevyDw9uGVOC9ysl/h6n3
O7X2AHUaQ8ef/Jea1P3yMnAL4rfwNme0zMi8cyef3JeyxmeJ/rP5qgSnY/2IrnYvae8t9gqIp6CI
GzY20ppBkJYznKVjk/OsQRaz6RU4EDpQFNg19/hDRsgDrTzfxfjnI41jYxO5cLHNfl2jaIWfNi6e
TtNvj9YOW06WmctIbc9P5gOBkWLAHoK1vCcjfYtYdnlMAS1m3JE3zPDWVoDANQGD8roU1hyTdJ4B
mkOszmlvxlUJlxjRLjse9oK4luA8KbsaSmkJPjYAm81tTkwd5Yj5W4F8pXrAINg7l+zWbtU/blKs
W80dYGtI/kETByvceOHVEfSCVagMW8IPTG+cfSwW48auDBwBXTRpIeU+xwhorQO6AgctaqI1yDud
ULmn4zcwQ2GlzM9An4oZDMZ5jAD4mSpb7vb0l4OFewlrYE5EkMtiPfjysXQMNvMVQP16XFMX9Teg
loS3xRtFNzc4JQyMA/d1VdiAJiFGT7GNuTuHNnAi6Z3007OJpBZ87xAg5MlZfbpjYVvUHn44XqWz
q6Z70tm5VVO6JCw7WZ6SIIk6+QhouweFxpPINlXWGDC4V6a4j4EylJQP4BG+bH6Vlu6m5gYqo4FD
/sZs6n1jl2Pgy9ZNgpFgR91CnZWxkT5yVNCsQIo3AxTQdgX3NXXGxMsl5qF15BCYYkH755yAauJy
NUEbutdZFS+ci2LylimPRcYVcjOg2dlPMY0yFndCc9AwY0H0hc9Cwx5gsScMrWUTjGERjEWUf4Qo
kkC2BRixbibCaMpRTwkAEat+DCJxbISabB7Z/Ns6i3w6AzjFzJt/FuCsBAHqUUwcFzeh4W0yTL4X
XzzlcN0x7bHWUAYYNrRoPZNOocJdswuLrmst42Ml2wVLU2sVsWjHj0J5pJbHHc8ch9k3cxZyrtnv
nwDRvQUo9B9J57HbOBZE0S8iwBy2kigq52B5Q9iyzZwzv34Oe4DZdI/dlqXHelW3bmC/yhGZ9V/+
avAXgmsPUPCRRkGMpbwRCYAkGiEoeI2y84QN6n988NZ8lsTFLmk7tRrbUa68ol/66keanfz8GrWs
AW7KZ2cgbrKRA7fbMMS1CUj7iUg0VnwHfFusPtm4tdXzH/uMkC54AlD/1fYi1tV6cH+/VS483MjZ
5XIa4AFtoBZ3KPDZgucLkED05O/JuYFfFuRIAW+AijGH4+lORoFozxfw+KZgEexsO4hf+zTZmSzC
Z/BO8BmCeMw9O1EF7JBu4RPdfXAfyz2WEbU5U9DYzILfst/F36ibIXT7VwGTZboHyeacwZDGaWHi
SxeDA+Ud2jgRjnwZNkAI/dkgMOgjn4CEpa7Dp/yOpa8aPBEXqsY4TMEc/BIeeo6MKcuu473G/dks
/1eTJtKSZGVCvvDIQmrCI1jd+UklWNRFmrYA8QJMHifirt3po00WFQaQkI4ncxlWdgU30Ey6NbRQ
TFwY3FBYJnMsH/ENngIEMpDQx6Xkz1u0rNRLjlSzREQckhRJbgnvCbYhLFg55v2axSpBoz4P17Rg
hakw9IvhE183fgy6VQCOubiGA8v1zObCOvtXyE1euBCLdS6cjOqrIavyqJH0Xu0MeMs1GkEJFwXt
xyQdirRgCVKwZShODm9WkM+MOD4kDO0vzuEoORUCDCly5PSmxb9mhSch3o4IdNpV1S8ta8vahcuK
e6bAgaVeNwIDgw8/POFJwkZWDu76WGCWK/EF/3youIkU9aOtL0m5rtFaF6sIIQpWch5bBHrxdqUR
fiCoGyF3VOknFHaq99WUK0U2Z3nzVdyaEo87oCNY37OUQupx9gb649H76/rfRiOj6zjIdlkhGmTf
p32A6hFEucK5PVxboMBLnZRZwrhU6yuN6oXrX/ruqAmHAa8/+MkmjYjscLll8mPEAVGh+m7gzePQ
EndbL1sEX5p+CcUnTBgfnW69y7WPlDdOWhSwOvFQu2nWV0GAHlYo0VqCxNKfW45jhbnL6JhLUd0V
5d6sCxROtCf9V95i3o3zGxeAaYuv4hx0aLDVpwrZqN3nubVFC6Rm+zAkOPCo6Yvxwj5ETinPHXIe
CB+IkTCvK0jibAk9YaDcmuTRJW6xTTMuGUqiP/JtKn4VVBG6iWJfe+ei5GF4S61BiwbY9aBNFqNP
k6lIZ1uWqiZy1B+ROBgCTSr+hGMSqEAy6SmvHV5uYctW30fnXnxZ8X4gXjHdGOR4U5Dy4i2Lp1zH
V0Y+az49nLiNEGv59woc14bal0Q7LBGaxUiWBDzxULRVvNyxhMNjX9iUdH4Y9IPBddlRUJfcoDrR
Bkm7TgoEBbY2GcewuAevU7Jng9EF5Ot5hoEFcvTOOBrwVGlu/D5nFbYdcn9ZhfdiiuApWPVyaSOF
8rZcsS5jNItQSdkoyp5bflrQJOmODz5NHLdwgUIvMsG+A1sZ0GPIKpQwsNCm3bT/hh4G5pBc9tfA
Fs4W8Pgqx5WHboKf0+1ETIVCG4VulB75rIplLlxG6bjq1QB/2QJbkkPjPyNBIo/raobbAG6Zy6rl
kpYXBUbV00AwibtAzqbas0EjdQvAcAoahCzxcrMj2BW+JUy47reRPEuZro3P1d+qA7JTDuyltXfy
ux5xLufzmvWQ57gKscY/xngHFaegdbDXqOHW/rMtZ7jClsx0SnZlpb59SfGmHu7mMt/rzPkma56d
OO5WIyqvAPYD4pmyBY7zP/Qebl6Ox1AGPLuSYU42JgGALpDqp684qSfNsxO0Zh/KIkMJNCOuVOuv
7vEuSWYpzoNSt9YNor550RC6+HTrs95+0Oq4s/wyVCt1xMdJ+Wu0H2E4FsGdipY46QLPLnyAEcwu
TCSGkwEGHVpJR9/eK8QtffUdd3e32A9LjkP6leBzR+c2wnDndPAKM6dbV+3GC2cBc5ZIv9PgZ9Nd
RqBnLSFH4pbQXw5c0pIEb75Zq9HcRZ8hg3m12qKE8EuGYc88AuGy71hvoCXS6FlcHJU+RPzvQ9aj
CZgdTj5bF3dX5tvBnUXYlYX86GztR87fsGU1Gk3rbQ17klkIABrwJwgK/rBJf2O+2YT1UfaUnOIO
y8BiEPSO0bAbUATEKpM+DgOcNOL9YPsqnVO+t7Q1cG4wOrAyLASW3wr+lE7/Y2JfhgCJDf9enrYG
eGMA+ZQTicGst6oGN5PemcI6+vQgC+SJLoxPdmqs4HfW03LnDQnI/Um75j8tg5Rdb0rbgRBFqvIU
oUlCSnCW7/pDfUAijZbGyieEcfsLg1ZbQhfcrCz5WRb7MruB05U/mLMUeBsA9tR76hxX7knD3MwZ
x0V30jbphSPLtpk3Y2YeqN/J1V353ylb0Vm98pSrVBBuTSob/Djyoz4mwygn3wlssI+Ru5X3BouN
mUDfdEdZfYyXk8tFjSgRtwwgc2ykxMnmAAPmDUyFLRtFrcOIYl9o+17oZwPktKEnJ/NB8AGICeeA
yduMz66NJknIt21ycjGwIP5A2CWIvjdcbpxD9cbiVtG3IGNVSUnxD8wZlfjUZAySKQ+iLfCO5zsW
6aAiPJ8M3+me0CX/R3wiQNW6CQ8RfEhg9TFR11Z9DDlZw7uCkzJF39G6w4H6CtwbTBb/0zMYDdRZ
pYIDd63TrFTZcoBuI3G2qHJHbu/YvcqSwhH+MZH6xuTdzPRXUxHIbTqyi1N0cmfk7MAlF4GN6M3H
7SEE3J5+8OT1IMBGtZbD3FUcEJK29hxXyCCAAas80cdrFarNOdTF/ArnvVFPqnsx/FsnOKHKvKzO
rHxBOSRyWDhCMgeC8BYmTQJzPXZghwp0Z4bM5k44ARr77g/LJ839DP78eDkiKsNTk5JJWEC8WEot
D7Cd+Meo/sUPpcO0cXutB7ihAPwdxFi4LQ8sI/feYlU9Rdjc5kfwkS3qe93Qu2PWFMUfTY4FLETi
dWwdrenWX6TvwlbxqUO8f1SW/LQ6v/rKOuZXvhHozcuM5563b/76NxMKjub7G9IsqNoI+a2LjgjJ
6pnB8Was2PPqtx4ZyR32JLHri5l5cnWb7rASLriX2Qg0YLQKSFCfXKCG71j0BzyMGSt5gv24wTf4
1L581e6e2sudUB0xQae0qyX29rMz1UfE78jsHQ7Jt2xbs2U8WbgWBw8xCVZuwbcfTZ35b5iudAgG
6Apg7ckvd/FbPnUMh5YG9DusqGaIYurwApc85DUIsAPf0QFFIqqPfkWnqtCSRuZhYdrVd4Ai4dxe
GIOAF8AKx9+OcHoeKFSa9WyFRz+bbxtbp7CbvM1A6WhoGD7SJZnHLM6gvbvRprF5I8XPsHf64BF2
587CX9mc+Z/4DoQzOFvdjVnYurUhOApqbHAqAd+tT0z8aOlIapxpn7rOvPwRWH+dwSmnDMzCvYmc
YjmKLH1MxK+0xyH1FlHial4jX3tCaavVK/e9D3KFX5eEpp+joqvrq/CCAJHBReSI4J8VuQ6osAVM
3M3TN/UDb20sWQMKhHpoKOGwplob0V1JLYdXReXAXU5aA40bF7c6CsW2e8m8JFC1N0W0swjWdhZA
ghCvMdICkwektE/x1RGPXJUdhVufQ88V7K6Z3Zkszas1P/ZopyBNCbsRgXy0l9WFIs6UZysuY+3h
g3+zfnxDHe/gzi87ZQPyvCb3wTryILD/a2a3dAkFdi1eFRnbhoNgLWGHRzYKjhrPB/NMGAOqTF+3
RYADOEIZ0ZPzGEDI8358xmD0gFK0s474y2jGfaQvxOGxXxolSgd+5lYAOXbifcyRS9lKrAasi+3m
W6Uhz9qTj1stW40eJQluPmK+0aVvSfqIz4GwMNkIavEhVMk7+lEwPJhvkJr/qk3Jr/xpRrwrl5Fm
FYhmD2gOFEnD3C7TOwfNnP46WpowdaVZmIUOW2HgQcQuL3+rERgD1k/RhbXL2VxpyBJQwf6UA7nb
5C+tS39tlIdROGAdEkNhsRnBryAMDOHRj9rNuVRk4Gi7wWuGofiOf8W7uanGpTfZus95FVIPQXOp
X2jChBcQkgAEJV7ANZubObPzh5+uQOtYwbjpErOuCajCkDNGbfTECSDgMFrevRTWboac756la2kC
QGKHPqNzYekvB3aFIQ5tm5GpyfvJIejr99ifgwT2olN9ENcnf0PGIqMYOgM1HnbLcJb0p4iju7lV
Cl7CgqRXtMxXlpDK42UOV1Ar45zO7l61inYB8VRz+WUqM/PFEemRzXBxieQ1Qg7nZliRSYxWgzwY
0d6bJ2gWZBgNy3HObDEeRYTAwDKLaM2/OdfXLK2ZMKZTZ0OIHcWdVp2VXQ4Bn5Gcq2wC6eesrcls
vcDva4uTZpkzbI8glsRvD81FdMwRm3IO8C2+N6UTDhthQacEV2liqPGU0lNfLbSblEbgsHgPFv7v
ckv6nQYpn+fP0f+kxbK5hNKFs6/+DTQjsChQsQ8IUWg155yJHh0dDSbdhOpgVhs7EWmi02Q/qFeV
5BL3t9NOIqqsayz9wN8RJryBuKpMXkrfmPRB05a0L+TvSNiT5pgo16LZB+ZX5a6AS4vFDp0ytDP1
Z3A3xXjY6R8sCSFtFho8iwlwY/boHwISIye51UfoTl2y+d+hHhed+ZQNMM4xZ2rX/Gtw4jz0Fjvt
zOiAdMhYZKBU6eGAGHEhS5jTrePkOSL2xY5ZIF0adQMMtbOMH9syl45ewzoEtBo7c+zfYmxsF+BF
HY31VOD41J1y89WJT1p8VetntXr2uJFLjBr9ga1KvM50TLt1u0P3+zXACx1w3PHPg/XOzB8x+hIz
FZY//4faRb6LtjZARBX/zyKxYkioLDgQxGeL5nX4HpIPGVoiru+Tl1a+aaMDNb8C8fa4SzLgsyvL
i4FVpEQob79R2lth3trsq9GOhbpqgRHwGf0UuhfwLbMCNI/83tD0wDNo4jNLz0i5gxvCEJxbPRpX
GSO1iceU4UfYvzDyOoKroR+GMN2zbEECwNWJMCJ4KKQ/bBHTvabXzR6fZWFEMsNN81dqeIw/A3aD
KsYPMOzrrb9HQ1TgK0arLPyZ/GXS292X9kYS6fBD5SloYR57f9ai+87RjM0ziTUP0B96s3YdHGv3
oXV7o5htgIop6SScLdecsBaqgLHBJs3bv0s7esvbUGMaZYHuvsStXuEWsUgnOnKDZmgCaLkNIXqK
0lexFUiV5K4lG4qyy/YPuvM/IxIVLnxPmxsdcnKOPpT2Vbkv6yboYKHECszHHfYMBETQSQJWMWvT
1hAGR5eurFAfhoS04Uaj9L9pewrDl7ElVcHdK+ohQBE/oApk7Kbho+XqWOgRkGWCXcH7G1ZddaWt
VYhLhV1tzcUFkLRgwhFc1A72lJNDZbqPzR2XBDKA6DiXt+Wn3joWyvRhFyxDW15VV8lGwHpSXxSR
ZthwpQvzwGEPxpbWRuwldOSeQbebg56+J1neMAWTYJE3ccfBw8DlH9gQRAeYE7yaTvvKxF3c2kOI
XyXoafol4/q161DcxNv8s5yoXUvCyJ5Kz45++gWm7n9cNPGtDH+NDu82smy3ov8yxXfu8bG+BzzV
JEbyk1te6/42CKTHMr7dxoYqelb8a/opvOLfJqRoFnPzkmSbSkQ3jPszUr6NPz01f913BG/8fq3x
pBd+R/a94FdKxwU/zOP+FXDKy1+f7nFvndA1WIvmqWUAv1DW75wOvQa+Ve44G7CJBhTz0nvV75Lv
qpwsNRnZ++g3MbBf0Geq72jJxqCVFGSnZ2L7jUeT1sWAdXywEmM+iG+WLb5/bffid/zZCg/0/Ayf
2rEpRyxHHRPiRUkFBrZnFQrgDzyJ8J0fOlPKz0q8CNZD7X5cqtLkjzlHgy2swTeiC7oZ5V9ydyjb
xb2hFZ6cimHhBMaGVi1I0a385e1eaVc6u9vNpBMA+jjX4rxoVmAf5sxwvjpo6fPyXMvowxe9aEuO
wH26j7BKIz6DpHGDt+3YsTAaNiw5q4a4MpuuFmQ/fbf1wgoP2RUsCxAunDPSGkeXCNQHw5PFftP2
vnBE+N0g0HJgzv0oeBU40RJeEnmWJGOCaLfIf6CXY4XsVFCkWdaycNVs1LfarLJuzG2qQLrY7M9a
KyxA6ccPGhl8nfbjG3jObIA9G+Gzq/fs4MwJJjk23VbqFuYMBZp3bvt7eYC8JzudTM5K+hlCdtIl
xEQFBo4DCwvwh3ote4eedXxVn0f1jJIoYzWfvGszdIC1Mnyp4/ptvgNE1BBTJKbQGRvvH59ZA4aU
C/ah5xtxmwoPELbKgKmGsdyR4Zbxib3MMKNmB4vIPPvqs2TtW6if9NaEqt+bDXHdI4zG9GjGf9jQ
4tiHkPM7N0DR0F/ib3Rp3VXiL8PmVtktH9NMSyH2KBYrgh9yjN0VU2iKcVGkfhK7PMsQB7AJ/FSO
w6aQHGwTCM4l8JpMdozoazQQOAXAbyMqCtlI/AzbuScd1ccxQNTxxD4A+aWo85HBgkkh0/yGTvSE
iga2sOb72UGwBPQJcuVOmPxQPBO7RJewnfAiZltaZ+KskHkxipGe3W9XhiP7sJzm3bpsd+IuAhJS
xWtgbiZ1DI/4Stf2Lv/feil4EXqvatjBTiEbVgreUGeHVcyOOllqv1COWHJ4W1V5VCoLf4xcHJ01
AL4KCG57R/JP6GfLLQhhBGiD41Xv46Pl32s631U5s60/CYA82QXa94AgN7hhZr5Kwy0DPg0JSOSp
t3b98KLABsI9ONFltUAh2RtxB1Yk6rIbDjHRVsaqTP+kvzjFjb1aB8ZPGJxVrL5JA/qsnmOwNQRE
CljOfJSZreKFuIEXkQtP0ViRRAN1ALM5O/72+A8t5XvAclu4Dy4BPHtozR4eg813YrxZ5qohWkpa
6T888m1I7VhriN+Stlejg/tK5S+DYcon5mXdoWkhQ8g64oabrmpjlq+S4YMkNYTcn8XCUdEF9Ba0
6814kbEJJwIRZ0TcAx/5w8yOrNNJM8A3bVyxQwBMOOnBYSyIjSH7I66u6Lkta2Ww0DbqmwjqgwkQ
Quryro2/icYgql/RkuFSodP24mXRbAyeKbLguimmLtYdeMqIumREfJ37JwwX09jhI+WdIWwWe9hT
NIYmt6JTsibw54/QXUUTd6Y6dX9kReGEwcLzSIa80P4IjxCwpjp6Djvi0V/2Hp2ReFYglJQ6FjXG
SxlfyrliV3NkMzkfniE2Vt4GjhLlp/G+2vxPkV84bHFw3Vlz6vGxAsiLfxpkmNwk+gNuZczCEqVR
sSuVrcmApD+n3d210ohMAEqCk2pugxhXW3fn0kA0FVl+e5pAVd0ZFEDMJwFz+54gwi9zmTQoxz/S
HEItwlUo1H/GH1AuoaXaur5Qm6AVW+29xzIMugIDFH8FcbH/FErG0V0jHuIDoHePbh3yEGkvSyBn
WO/9zFe25Hmr3+lvAv3GWnqBg+YrIOsGYyLFmfi6SHD5OpQ1MQS5dDFKK3BqQb9CxQtgACTLgMZp
KPbFsDWjezdcuSWm4GKCKXs7qLds1UHOWpk/zmGTxgfR2At8bOZP4MG6xuSukw51v+anwGaWR+j3
8GmOCc7GwnVY9PlphKFuFT8Q3C3ak+iuVxjwstfE1iX7qUaeuoNsUCOzHNPmQ6Ze5OwzCIDtmYMJ
uZU3Ubnyy6XFh6xy2cd/ISlC6cFP2C8/g+EwBN9O0zl1ttCk71Zzyh46hv6ZoF7C2aD2lw0WCmyw
hC27FoTcYDGjhOnADygsWgRcIycDpcnxGa1dbeyZuFwTF+zIZubKha8WDKYEYqA4LiPAeouNBdTL
WbAqAOxr24Mywo1WvFDfy+N56PekS+CT3n8k8srig6H3S9Qzi1LS2sh9yVD1pme5+hEahxQGYLel
+ULAAVydfVbFVrbZ5o4mjBkmVUKkWHKxjKdsEv9W3rBkxnz08NHJm4po51R5KJBr5OYrwq/J1ibP
v75kGJl13uwR0uOF7wA2y2SBT+M6EnBV3o0TF1Lnz2IM5eZZZ4sCOCYrztmloI9gNoOhD3qmz4Fd
0ak80W0wPdXk0IDpYqPLYmaGLHoux8uQ4NbyLKLtR0+dv0hLa5UXPH8WUBXamW6puqQZO8xKSefw
qDUnj/A8dvvNuFUqEtgi5Lnlno6uqlbEz83O0fcPdQvOoHTqSqbdP27/1NHAJWaCjy8UrKydgQxv
E6Vf0xZXZxGClb4NmWYMNoN6LAZQfdxHbXi9EIewA2HLTOlnXGQwwFgh+lUeHU8ZVgAZcBFKi1Ub
L1CvbU1jL0mrON81zYb3DB2p1Z79TwhO2ia+ZN3SK5zkCMlJzR2x343tNQVsYgOTnOKAaOmNESx8
5XdcAkvjQGq4cPUXDWEbtAQIOTJ+5oroHWJiEtkJlI2HudRfNy1T4oURbfrUEbQtBBVtBBvHWkCu
L214aYSTCPtIZKnRJp/x+LSWpD0jMxacBr6KvOMcCPxgdz8KXzGEsS7YmwZkD2yU0c28QtY9ktPg
WiVves0WlVtE+3XvPUfBoYiwcXf8TOE3w6nAAKTG1GmhREvtrYorV9lMKbVwKnQiwia7J2J6Ctbo
u8gBdhsBUscnbiaJfsAWqhTdWemR9lAeAvljrK6Ke4uQNcIQMnY0Xl2Dbx6Oc44eOKZ/yNg80FNy
GZIhOsLvWcXWxM+qyBLg48aWb8V6ss+dSIAEZnfsb2nHW+yhpuM4vAULHeSsUxBPzHtcqzv4KvN+
S9DT77QUlX/NbC+0n9W7gKVoXStj1W4MPL+lP/lm+tsk5W4XlATr2FWgsqJ6Qm8U129vL/wm66Fa
N7uq3I/tdwjt80MY7MD6VrWL6m7i5l7+kY4E9mOt6blkSiZp6rP4KzjB21XO2Y6/zcsHXWKDwhH3
kHNHs6wv6pnDuw6mvFKLtdlt4+bCInTHDq3PHipbIWw16p3E1ANTSJsZyRadCw03fR0i9znX+KOS
LpLi1GePMIqSj8x8S/mplBzAQV1c6niu8U0glLBNymDvYv40ubhwvLjAr1gbwwfTe/ZVyks0YNW7
jV1V5947l4I4UZ6QrDQkRxnbHrA4wL6gH+cEiWTRrtY/2vwEr5dUL3icCOnMHEkR627L6WuOtwGK
woCO43NNauis2pGMhqWDP9dIH+ogDaFvC4k0wXMGBwza1HuY/enuJsWlZdl9tMpZP4pg/e0iaua1
tNaXdGaatFEtJx2P3Ni+92HiSGLA2N801t71vmj3s1vf3rt839GXJX/MgYNAwTyJRLdK93zrs3cW
lh7chSa/iW9hmFvRqpJ32saF0p58VtZ30UyiWijWWCL0s6Ba0eiH9VeGnUx1CdQdvr21uA4vUyoQ
yfTiM02vmr4UIOmKxybCvu5legf+yPjaYW4/50UI/YV1l2vtsfDJuZtPTbBr2MMiPUYHUblHqE7x
uA48x0id+sskExZLRfpdyODlNWRhwlFODkLENDihXHyMhKwIGDXp2PHuU3XJCGfHUODvCr6G5mFY
4lZFVtNMsRXRoU+tFadilmcsrugYL5m/jD073pfz7jhmDtb+rFlInpxDqKtoTFgtpuHTQhksYI2y
MJt9hVsp78ZEeUOfBmF+orJCjZGdJj9LGM2s4PdDj4DSka5iEhbhpyxpZeGmxqzmMychCK8HxaLA
T5+9UR1wKm+12WZYADfIz4AO/QduBtLXEr4XY6gZMk+ssnXcf4UcP3/81IgA7J+9cnaxcm8iwpEu
Gg0BuNe6rXfDe7J+iNZQR1P2PRB9GvFYnM1XoQ0oqbc5C94erhsuD5AaD0L13dSbFv5pacv5bVAv
QofpFDZ7xd7UkwXbegPFPdwxz/tSW47i4GEg1zgyYKLUj/BQ5zue6OBmDsusWlfKH85LAkN7AWUV
zRfGVI14ilnvFbiqJBCSAlz+upjR3fz2Mgzbb03jhLDpexFL1lMxFWkW0VO4IuiQiEXZhbxAbrMc
4or3peSP9pFwRsD1ytugXYpo18EPy11kizfoYgqRFXQ7PDnWd1wcsvqjkhc6M0PREE3X3zmvpgF+
TvO9HB+9jiCGSLCNlf9WdA3KXwzvpIMG6TGW1bQBVrbNuWqkr4jguA8oc4Y5Dw/KH+goXFZgAf5D
lshkIb79ifQ78WPcfuu+hbNrsZeEIyFMbJ+J+Yv3Bf08+MIU6jZJfXnsWEKlDxUSEC8PsM+a9Q9c
2JOTEa2nZWIFArKA/wtGCvD1zC/mE2Yyt3jwYr6kGmy8E5QSHjSGPr6xvTRr6xcFCbQLniF+k+LW
P7xThfcVOu+UEGgWs+OnG98BOuAVNJB75CFZBQb6y3ktQM9YsYpQij8ZsrFSEER2SfAnDtzvseDQ
wFiBQaYwbG5AfU26K0U5J6ecXPXFiyuC86cH/MoRvW22wz07feioxuCVEJVpNwaEqhNdKM1JzmjM
u0hsLv8e4ZxOqGykP0jSQWstYTGjk9wo2DAm1j0fp5GsI36usyaWb48gGpFABMd9FzWORWY0/o5j
8Q4PcK5RDST8nImaYnwLTp8fml3bcdcwpfKNysS4fQzYkwKJeOU6fPABCvvaOhjprwvWRJRAKJ9h
ABX+RcfR5CmV3K5LRMTGN7UFjgyMag4Fw0nXCAueFQEEvbfl8P6WAUKa8uyWawXeJ7Zi8IIMB55v
q5Ot+zti/7Gns7RmT/452lNWfuGu9gkr2Y/sesKDTtax/EjWHh3kcbdjj+E5T6GMiZNgfQvjeh78
zIxxDwL5Qe3lPNW2ydsFXLeajiNOINQS81jSoRfmKlfOsrCPDwEWzjxudA9EH8r8khEyOXnRftFW
T1vyHLcvDmF2g0Euoyl38D/44unmBeZfVERwMWNVwKV+hygn+VLyA+DjvViICeNRqr+lOfSc+jH9
0ynpiGp+Fu4z7qJi0SyjG4Rlq4Ik+tELNATLnlgzFXNSdxOsa8lJuTcR7cv49LCDtuMvj49PbegL
9hCmIRqoIqhzvOI/811oqFh4l6mR8RNTOeXFdcTBt21o0rJ6qcW9BhcCepFq4Z5z6qEYzeTi5lmO
7d3IyDHZvX5Kyj636YMJQVsIQQ/FnnM7wSu5sAoEeN/IJoVzMDxLCgb15s+/DMMSphYzc2TCq5lR
bS0DoE950AqzyWsdOgUS44iCmQzhMGY7EcXCkPI5gs/pFa4oJBvwKXr5S8FII+dFtvGVhdUwbOH2
+3TQzNSwZpVNFO0k4UDveGDk/EluFsfW7wzqE4wpiZeW0wBRjDRH9e90Vo3noAMI1dvkWpH/mdWZ
JOzW6b1hnWfbkELd2ymkggnPoFq43XPAoajLb1G/nWjcPNg1pl84Jrp7Xzh1MJkz7Kmzl0r/Emg/
7jUltXGN5IijUGRHkS8gJrt90AjmDloq9K1oFdt+hU6dT4mW273ICEa5jEo7/oUTgf6EG7PtzqMQ
2yuPXUNKqApv1wYnCwj1eY8j+i77VrBgl8Ep9q4ttIBM12Hg1gQXZugJ1UUmLNi7ot6E223StLGH
0Pd4QKDv5lbnC4gNMoMV2ikDFtK8of59S+JHt0WWbHkbxC2psMbbUhMuUyzu1VJpsxcY9STJecUv
4mGtUPG0LEjBGdQPZC8G6O6CV+obJ2OY1CfZ8CdaywYny+YI5EULk29RhsRONyOxWjpNZgYzlouI
VUPWPe1wTk004Ih14mMmLrYYv6RQ1YvJJ5nHVvwRgMXYo5or2SKd0dzWkPIEAc+AP1SeAhPQsjcW
JIRMCiE0ZKIt1r8B1ylCLGREWBUJy8J0pHMKxL7IYajvpqN1KV6U98R0VFKjobboC59Q6qWK0mBi
i2OagaONCjxLPttgK9YTJVTlw3ubnvlMgK9CKtjIi3Q3if49Spuc72ByG6WFtgYYYD/D9NvaltVu
INci40ggNtVYSHK7BZeEx3TMToG5ruWzJG3o81x3TXRNuCgLsAmSh574bhIwExOCznMP1Wim6gI6
L/qwWaFdbIWBT+ybldxfteIN80ivHcUBq3ACTNCGa4ZpTxhC69F+mDysvwZdH7cXDj14PwYnGU2E
aH6bON2wG5kEZcepQIqnkQ5Dab/UwYDxsKZ9i+HBjxk+r/tC2EzC6cS4BDpBNlOjOrCJRWYxiAex
WgkZ6oMNN0grT/+YPhGQM9ead7Wz67mC2nSLWFgDEhBvTe2AQZr5Dca9qvzmqTOei26b0msh33Nh
JHLNIMKMV3oJo0+zK2DRYaH9Kflp6u3Bcc2FBMUWKJK72hRRP3yWjo8QPEy2greWMRxdStk1qnEn
DecHe2g2Fcxv6jxudtUif/R4GoxWt/BJTyVnDZ0OtTOA5olup1r2MFerDxOYidnSrw+jfis+1Cu5
6jCBAWe6G5d53kDymCJ9j6h0tNyOtvk6IOBnwTzns1tEcDDjr4VLyf12MsqdCUhEX6P7IGX7bknP
q7M1xP0exzsn4fMRoNCV/d03ebROgLq0DgkS0ANQA7I7uFgMR0u53cbyq1p05Qf12n/Y2icDPsxt
xiqAzVmOFAw7AWRN2s+kaQJEXeUP6W4S5rbrEBwtYfKMh+rabVG2qf7SugEBNZvxR9DehGsFAM/C
aiGdCI2A6KJZxwhBAcV52zO+kXtA28cQhTXiUl6niI93UIGTM95yiHrdp05eMWElk5n8C8rRXnVC
brR93a6AaEgv8fCQxHSKOX9Bm50xrHwgSrGwTsIoQ//WtxRQsXPUFfui+gzdXHS0s+BM63MGeOMV
kLv7/koPIBowKeoATvKs5pbrFvlkQWJULwmIrZlbNw/7uwypOQABDopLnPTS5bBFltgQ86o7xDD6
ALlQZX6Fn/yNKEBEXUCcw35NcM+s3cXpSxROPpYYNr4ldwHi91beoihVER0fKSQ14O+UKgURZo7u
IusXU4LKImG/qM17cdt2k1Sb7b/w67YPLXQyfS+KXFc4R10V/Pw0soeynSKsGgAkxHod+rWBGMLq
6gEDmayhC1pBmT1bY0m/cv+oWdpJ6bBsiQHs2fyOaOdkSmGKMt4vw43rfXvjNoOE5L2wkrKMrQBm
01nfEhk36OT0ZXUbdhwrHFKGHbO6wGOWA1YhVALKhLyicJ/SRsbwch5GAoNdu8lodGrK4UAWSGet
dG+r1TtBdPQfIBVyYY8laOtGk/cxQdXjUnAgPEMZ9v15iVJy12MjCCKLlx51qVoMi8qDKDNnWjAt
gGy2P0x6fICMctkv7PAavJZ+/BB//2L02J6gzNVwDebBmjFWVn8IofHBb9P1mpEg2blvP4EFhm35
AvG6qNsNJmBazUeAvnVJORgVp6HOs4btsYHKKKI1keD4JEnr8VEePGYxnbrQyAzP+W9IYLnfh+sy
YgEp7cuHG3wKDN+nJLhEdMNef42rCyokUAmkq9rZGw5CdiKV5z+Ozmu5UWwLw09EFTncSgIhlLPs
G0pt2USRRXr6+ZibU11Tc3psCfZe648JzLWDY4NfC9fIacy7ZTs8kTT8Pw/SVsf2OB1dpKgM20j4
NwokI0+KcPpQP8jvqvAiph3svBM2N0U9kvmWMn2ozgf2ycDLk9Ij2HSnEIf5iGUeAw5RSRVoikKm
kmntsSnlsF1MTkXCUYJfmX9KrAojNu9IbTFplU4nv/z+kEB1zdK7dsLdy18Qn/f1L9mJlrNH9eCJ
8xYZ8owmH/bkGKU/wBXsNdZ/9VtEBFKIMwJf4maHK6+aaN51Q6sTBOmUznb3/ReHpgQUEHLGsjjX
HKOc7hz6JbYcBOQlycK1+vMeD3l0Df/Fk49jzf1YjERxEUS/GDLoiavAtZfDqGtzZK3GjmIvQSWA
e9awIrfcWlBvrqaTE80yDbvnN7CRcEjZ8KPG6waRIemCSBYkpt+9aKLytE4hASQ4meru8kZ3ztdp
8E1Xjqyg5pg6D8CC9ZXIx8wHrwSPSHhWLd4Qw9XgjJLaY04tGzdlm1a5klki2VflbodoICKz+yIl
O6sjq3MFki9122Bg4spW/ZR4QtZ0EOCK4D8Z/k3SYYujVMe6qO8HYxumrza4hxnfZfmsja3PW1Gc
Gr3DNLThr9RIyUzWmMXz5IpKw88eufiDPE8y7Zx9hiGaim+BQAP5n0SiKx0ew82s7woaULJ8VfPY
kzI+yuscNQEpTxBcCHnSHhQPXjps1Vmnuj6jXkk2gM8mnhHEJLA5B7GjlstPCwCUPnzzopA3qzR7
iNeBCZ7/r4bUYMAVAU6vPEVqA5gnIohm+mh06V/cf00UAuKeQPpJh0sIRz+WzzFYiVSYwcGTp0KK
iIUmJxy/TDyman3p+6+C+owPTuizIDkqf28HXMtnJeMOzqEdgsItiByTBtKYCBtTrwq/wQCgq6Dp
7pGCD9ozJGWROFHkRPxJDzDnyA8NJXEnbsRiJSLbQmzFEZBpF+Z7dkFAAkGBN2BQl37MZtU0r9Ra
d9Qpm7+RzPzYc70eIAGm9NDvsECF4wznUNp3Pi+sYYPs+Dm1E8f+F/2kNSxTY1oFvWhA6mAehsgG
ehA3QCmAFwCf6bhFXc9Uewt+IDCFJd5CQHhy1i9RuGQCCutT9gcLBPOgbkSHw0OvPZLVwLSIZ3UE
+skyUm3NT8O4TxFoCm+e+ysVIGt4g8c+zKnv9Nd4qp3ghsqSADZ0QLG46oB92HLJju6PGQHP5XUk
ICC4+9w5AwxlSldAQCwsC0tdlwjvuTh+O/joSLylcDUXXFxku/lnn4t0oz7G4p8CApd/ZTYeCgUj
vL5lxXRDzAicxWjQTOLe6NlGxTX35WTyjTcT4vc5IB2VyoUPzYbrQZKXmn9OAoaClUgIMzoRF7c3
qM8lKWaZheCj9cL3tMkbi1jaEpBglpcEtUr/FB8A6xXiQgODKt4tl55rLVuAO4nBtdNulhl4oRov
+2dOnrwKfWwueIgX463VmR4JXGLqI82l49a3llzDPnLr9r0qiU3+yw+fS5NLDu4B5HKE1P31+b+C
yFM7CYh0pRmdQW6ef+nJ09AJpQ/X69SeDnkk6p9IXavIGmQOIpG3fSUsENCLr9TfxBiBleqgKkSd
yeYiIZSvvkRtTzkBTRBgoSkSrgpx2FCSGnQBf5zxGQKKvIETUY/k8TUwyU1YjCOkxIT81t2D/22C
R9g9cVL7lWuoD4n4w44TogntpbmX+eef8Fpa+FVWYUhaNlslstf+H0a4Nnfb9pWhIcefkaXHmvPj
0cGxz6QHCQMHDWXawnEozNl/YtDohcJCI03RFKgJlXEbIeFSbqVCmtLCp446/vf5rLLKCZRN4+/8
HwMj8efBp0seDDCsskwiG4Fs18w1RGSBhd3HxzvTn8QUletK09DpUv3KdZftAvI9OiK26mOuHPgA
Ugcrz0FiVh+v1Xv3PozFTu4eY3YGMfOR3/BCxsoFWniO8xogTWRl6XGzWeWh/jyitxOk30qOgp7x
g1RA/g3gz15eWtZDEM5iS6YDWQuocQ4RL62EexQIM9axzBCKR4g5MBeeK2P4JtYGWH3KDOhVKCq3
SO5vlMscL2jY8JcN+44MmPzVQLJVBBuV9BBsk5rwrn/E9csPYwlU9G6JvsNOHezacPsO7U7+8yF4
mFHZTtTZGcuL3+3Exsbd3m0IboCVrK6UpVnIFcm9R28BHMM7R2UQ0b3iDQ7V124NWbN/nXgeca3i
8ryLxN6heXJ9hN3BlPgqdBwt1X3qPj/fEmdwY+08DgWIIifkWkENzDkjo4PTCNmib64mRXeKpxze
WzzmJl4NPC20devH6O3xbpM/8xbBLp6RTEy0Cy4JFXGILQiHSwlELexztkRik9gbrQd55Dib0jmS
VMhhGtKqlXBu5I1q7nxiAXkx9v6NOJuZxALoS0cT7RyKEZA+lhkmed7jkdR2D2pblC9V/hXLKNyJ
ipuJFd8yZGPmEUf9+ZWGV/4dTEEfU0NKYq4l9TZWR+RaJa8BaUJUoZD21gh7E59AbpCfIh+ycJfi
dUoZp82SDsWO2hVU7hNcTi5/Z6HAMdAcskx/bgOedkzpLZG5bAZZvRpxJDErWkigWZcUTB01zz2Q
D6NxQoQXrWMny/wtfVwXOIr24M8J9gPojz3OLsyFhry3dg1N4ISmguxTyVJ6JTFE30q7DvFYgRtV
C8NaWirS10NEOUxJGs5DgtWrpqJZcYlVh0fRdFCoCv6LGsEh2psNv17f26n3QWJ1rz8r3FjmQSIC
PbmyrJJc3vDnQZiRlHQi/wV/Px5yJ0RPj/cSBEq6plboyDXnU+BWk2in3ca/AnZe3OX0wrUkBcL1
mlRaUCTEdL97LfQTFrmALnSCU3GVtNuyRmnSQ1sRQGhubtP93axrVJdUzaKkjqSAtp194nTcSQHp
W4UrEJ5FGiynfTW73fMvH9lesmuXgJpd8I9QBrTXPAj6OrjEZEQwpG7vbfvMV7xPAQIhfWswrBUI
PeOdH3+dA2KmKWqBhrbSn3LPuhDqX1WwJ1CZSXD47ZEjL31y3DplEVN+SmwU8SoTDMtM0WlXrqOe
r8MUdxOeTMoDwN76bXqh8kD0Ona2/68dv/yU1gHHYlpRosBW9SV1BzXO5lllrlmGGu2CIvZPRLHD
c2LNSC6IxW8fKB9oNyt/kVU2RyCUuxGuqliaB/2O0EghPwu0JIy3J4fBBhRqoBEIMq52rCMWUqmc
E5sVutQCerG+UPH+vxJ2uORLjBaf0mWu/Z9XmP4PteVK5tp4lu3aXxtQoHhpUu9duxU5MoufchXV
NgM47pQud3Dq84eIb1KZh0+Q/o4WUpql2CrFOxf4cOE/QMyLhfxH50Pkw0BPWf0OMpox2AmQyPgY
jiRwUiW/U6w5bDMRT7XwldPudlX6pYjHO3Mn9FIANsYJZmcgcXfxfcSPMNwHBH/13S/hrMiqmzLm
/0E3yneZbzl+lR9yNlyOLvDHQO5tcUr6XZf+vyx1lcEuoBm6BensdOAYpAtl34weH68gdZfBuqCZ
scTWX54DvvOCNb3NfjJr8wEQLI0G3vOfOhLohv/Z6dstycPDuht/fOlf3r8qZn1BnquZseysi0mj
gjpl08v/YgGgif/Ywq9x8ud8YM2ccqH/GT+j83IqRXz8qgV8KGFwS79Zl8VKAdn3Te+NSqlQLDsS
0Z+t5ZCgnAwsoQ5YBbg8LeVf5RWdvgkUYdMcC9LPK0IwRsTUK4l8RFO/dQRLJyBUCZIsTXIbQNza
nHgUC8pEnWVEQFk8xtO0aE1+Dw1dKsl5xstvuyl27eMzUM7e8UnQH7By3WaS6dBlv8iAgYFLXTgS
zUXOnZLX1n5++JxnI5Pgx3TJ3A1eGgH6pXQoyptebEmiwZjEFsTavKjfjujk2r+hcjVxS59ywRTG
oYRTf4WALVj2NiM7jCrKwtoBsiI2RcjOsLEoe3Pj26IDjGOikyl23uHr4vPhyd6Xh0oGQF2jl8BB
8r5L86fM2yAJZ6n9jtflCzgZPdBI9wUBfn5Jg8O2rbgiKd7BVJaQGR6nlH+Vf7wMVLM1N7iyD28m
mdaT9Xeo1zVLytDjp0d4hhIf/tEvHm3/pFBWoNzBDcmPnZEOPPjT69XfTNImToT1pOE2M5BpahjO
Xrr+66s3k/p01o8JgCgCYBlwHJ95I+dV9qc5LuAvj2FouvKroWUzglxk+6VPB1kpmEKLVkY19uwO
NSLlvvxN/FW89kpjqXy+xYp65gnjZhzgaiqGlcVDk3/OsHKGeuRfGrkJfZJ+aX/nq9D/oqpmsUJ8
yZqS8BfWEM4pos8AHvigAx6O2hfJQ7DjmuU7H/5Byy3Zal8lCkfdCXMkZxTYICSnvTAh6S+/fNDO
mf5VM7V58Epagp4S9EbQI0RW/1UiqXqeMBKRPOWUAJxWKl55/Y8Zl8zUiM85zcixIYwdi56AMJCP
sHlOD28dp8viNNacw6viBPZf34aeYkuWds6zKDy8wUhaBTcwoIqHwp+Q7LxcNNLeQ75FBydx8cbf
h1QTEsg+fOkigU7T84bygDhmXgmTsKJsl53m018UzT1/LWjnNF2U0BBCzxHOY3NQ5G1EFZXmMv+/
OV+t38I88EjKBBW8hQolzdII3dRj2dK0C/tAx53IpccdpK5RhZw702vUtS7eO4yetDQFDNTZ3VK8
5n0LC4lyJmEGpoOzE8q9jE8NZkFU840LKKD1q0ijXG8XtxufXwad9HsvmA+AvCb+7T53WT5JSQPw
cpB4vE00lnjE9EWJ/HYz+rykjUssGPLMArFbKrX8ntuYoZUJxlQ2cbZIfnKdXlAea5flG4OTBeKP
PnuREJrrA6Qj7wNW9FO6TKKTyDwN9IqtD23kv8qfRtl13i6TAH5W2/CMie2sZnSSP0uTh2giCAP0
Yi10Mti8sjFDoAU18AzCnrSTxmOedQEcErGZcebE/i44GMDRpcQA8IT0lfs1jRE4gFXlbygvZcce
ZMBPSIUdFe1cp8Djo+PiRw3E3TzcJZGEID8nBDVChvLnETGgJ/EcRAFQB+I679ciwhiUbYn201Pt
UqKhZsuQrHMLJmd9GIA+FEiE4KkyqsLvWr7paOCLjsPdg6qZ2F+j+IngQLX3r1p7LR/u6N9NbkTQ
rAETp0Q+06C8MnKJiEBTTy3BYD6R0QSEgC7HRr5uqn/yG56TJzT8GY1LLNEdd2vQ7RcmcK5jAlQ5
NRVOuSMXhBCB5Mmw95ihl1GMipoy7/Kc+usKrx3QIxVmNNmMKwNE8ku+Br9Ni+yiXhcazYQdX7mK
cAezG4I0Wf6OIBl4+wURAN4ew03OJU4ThuQ7kXmXI/p4jtjkyhJ5MS5auCOMYYvo/dSyH2WrGE7r
hk50HIdfa3iFVO9S0PAMVsMPXylCreA3avf4iYQTFoDgKrxdZGgiH84H2zeFyRwsfBpo+DctptKw
W9RGvxv5ACTjrFb7j/9a9dTLoA53pQKTiT28EMs0BdxFrS2G/BgRSvZhbu5uCilNoPBBAEVO1JMu
n9/Jv+5NvBc+YTslTqrfNPisZgY8DIE9LZ0RWAyqs0EH8toUTgpXL27Q/JnkdGZRfcirIYMHo9xp
Zu/gImVblLqKeaTCjv5f6iAHEippiyQtzlNlh05CBmMeIK1Ct7dTWaN412XYJVhMfjbElt/J71TS
exfandiD9PJaPeBOh6Wmun3s4Ny2eq754SYOHmWh7FWwjBEZQ8A4AcUrBFjZYshGWno1MWAYF1oI
0BuwmVHYfg7ZP+Nsz5RngW9I51OokU9ZwZfV3Qh8Emx/oWrkqCG0nPzN6gChY94jUBLAdSu6hOPJ
0r2Qxc//GtBzERzQOzphVwO48VToRrQYfQ86WbU6+WjdObFOqfoNJQN82nOwMOTCjJQ/0YokPb84
miCwIdrFKbBtIemeTnIOnOwO3AXG562dBo2Pa3mHKhO7s5pfOukVGTboP052X+J04bjJF2+UPGmw
obpzmAHs984bjT1RH2jKxOsg4ctZGC0grVeuUMFJ3hIF8HcieIroHnKacP5G4noQkADceEJ5OCAH
U+aoMKxz2Z8z6lUM7E681hLbGi8L/AWiDLQ8CxF3BLKmTRKShDYGxyGpl2LB0BgerIDJex5xZedv
UHDsNjXXoHHJa9xA7cvfdJzj82g7+v1cJ3XrPbmMGdC48WU0PPQd1JRdTflv/yqdbY/RC79A3H7m
I303TsiXfS0XZmD7WYwLKXfC7K8l261D6GNoDAkVRdHj6l0gUyH3iFnfLpjKdHQiUoac4k/Jb/Et
IjQl1GlhmE9pPHzGGSpiJFnsoxU1MchtmtROObMG9jbpwvsYbMzKHnHw5xdfUGaJQBN4hWGE+bdn
GZFEjl2f0jIcXr3h8FmkOHDLnhz77CBw6mYRkBDjUBWR3lZBYkXjKkD7rBO/o7Eg4avqWxIFgT7i
MqEoDQgEBbVyj8pHL35NThrEaMpByUkL+9bSjIQTprceads4IyOLhhaQlNi8VG7R7PCEWcnW/NTk
f+7fRuoNyr1hOmr8dXCN4sOnm5+ECJldd2zlK/hVdIX8R18TxT8akdVh+1ebpIlhJ/QX4BolsD2F
lWoEKI+yfQT/0bYWdYMEBiXURPKPQV3waJjShhW5lM/NVPAeHYiK6e/JkrU6ghZexjqNeUtJKZwQ
lqSBWqnXqfLkP5zeeWlAKd8PdTJCMs/qV3663Lzxrvk+G3UNDc8MPxw6jZuXpS7sUD3BtV2V/EGq
gFXdB8Cc/JliUCWYQnGGZFED3vfatpHdUFgklKnMkl8aJVv9EodboknXA0Q78oT+iLb7Xh/SkCAo
KgQovF6Mv/Vee3bMGrf0hr0Zi+ZieITamvqwnOOXVxFtZzJr0adsrXH73nyxTs/iE6wNSDYpdI6N
5L3my2QsnX+Mo8kBTq1CT6P69QMpb0kEzzmfMLYjOfNUTCnokidn411Gge6PL8sE6Gs5HQzn0z0s
i5G3CukMUObMzEgEpbedY3kDgRaoc9ygnuhvSrGmykHd8wxSb9Z47JboS9IThHg7ruLmNCTfiIEK
38acTYv3jkMOV9pDVuaCsWCkYGM8d2eW8+FMwiQlp4y32lbvvLhaKtvmln+4BKYOC17HwY4pJJje
Lxs1RUlX6Vw6cnJwx6HEINeIG5csMkooCdLaNJwI/LBb5Ls6S5GGsejhI7y1u3901VCRZJHCA7w9
ouDmBLARSSjfIh8SkrfIKRc9jCGKrlD2MFuZ+9CFqZlP+JYrq3/BJAcv+d0I1ZLu6Ksl4vfoZV+Q
phYRDL96f47N5CWCfeS0/vItZ0TYeJmTn3lDgWiO8JrkQdiq74IzIVsoSk/8QtHS29TrcnyNc79c
xE9Wu3iiZXvPUp1AgDRnMdpRYQDcTJCM4cLl470xJK+uvZz2oNSFIsnPOrZwtoStZCteOR3wO67A
kAlz0sBHfH0bPnyNYQyhA6VJg2MjrAdVFnApOPwrpFvaMNIoQarepiYlTNdWbEu3odpC3lAFwmMk
zMcrUtZSPAvvJa9kN2X4jvUeDwRR3eo67DYhizNdmOIs33PgeUXsVXCTHJ9m8EFSIYGJwrECDbmV
gMVgAenKnrsfXNQGqBN0bSX0K98/ppEXVieoC6oKZFiQCMxpWewkMtJ76nITA8lg6h7inC1irkBR
IOqQckJ+HNKeq/etULaxtCrobXzbWPtJIdtjtMLNRRGV+hDrB/RypBELRroj5y9q1+5FIZaKE8Et
M5f4k2xZbPFCht8p5xIx33hfZCcRp2TSOqbnalafrfjl3wPQuIj84BgoSCJGP2NOqgzikMnSCnx6
oCe8WdqVQBpfmvg9StvgMDKXol04HZC7ipsKyRKvy0pjWfAZ2oliBWxM6KvEJkaeD/JSOohISqwu
6e6LyxaMBcVimLiSf6gfpBLKPLjW3oiGU61RRPOjGAvrmD+6L3gRmUpaZkEyiH6QyeQAdPUy/Kvf
X9K7ou2DatZZicXqiZEAo8H/K6XKd1RGJwgxkmHRoMd/0rcm7yefbTePhXUOHbwj1sVBGph8jdsG
EwqnM6V/bPGw6lO+4SKABEiWyQ/IlE7KHkOnen6zBZ6ZqVnYlREGA8G5I9l1Qpr1Mm/nwG4Xa0tO
JF0BCkJuSFin1l2fCi2eeP8gg2l8jBWIT0ies7iuvxiSmuxFHMKxtZud+a9ML3PVJX+D7YdM4nmZ
Ep6JDEevHzQ/y5vsCPpZHevXBFZ0FGvjZTrw3llHiZKek//o5SOCYBKRgStZQ3kjqi3N6Wf6kKBv
WpKeAI8QQhNbbVzk71tUb7hYwcEa5B24YJj4k90EmOHNN7ZDtZRN8nABe1NGWXlLshXdOr289smO
kErNSaFsi6Hk7wxmuL3L/q+jnP09xWg6GAkpPlu2aL5UXn92aw2kVl/23A24sBP70/PFdXbHnQO2
6xdeVHotEYsphC8UGAXZxSnRMPOuCBj+6HtzQJLA7gRxa2YWvDP1CVSS/YaQTgAGXIufO6+pnnFN
LhVEOrl//Jj5PHvvgve+0o4imQbaNadHb9vtg0Mse3yqMH1YuEogMOMPc2XUc4WReurwoBpHDU4K
Dam8HKcquMskrHM6oPqYEL2bWpMshemXwYo8dcjaidt7sxnruwGBL9Lu93cOQJDqjg4zVEZPQz4S
FpvuBv+JrCWalKzWCmkOZheQfMw26q9iPDTZE82VWh55jvldEWQMe4t+1Fn6T0YsWN0nLMa0Gzxi
r4xWHVveiz/6T3Wz/sJqDupMkAg/gEZbsLbSUAGBd9DjEJMPPawIT4ojL/rpVtw1iHUsuO6ifgJ4
4aezIq/wgld1a/96ZDF8PdgHfjqE5k9GRpbx+pu/6EOZZ7CI18zDB2gusN2TTEc4pLBiY8dTMe82
Lvh7+8YBT28QKYFePeL7oKUEE2nSuJOAds80AJWNWp9eFX8NH1Xcas0GdaW2B5f7vxo9I1JsY81J
acBp+sot1gmJq7Zt/tfcsifCtyr/rdjEtYEs6BwbE9YfB+k6uezdEvIh/8VgVhLmM2vW+L/QR4AX
8vPWziSXehhHyWNCfr8QwRHpRGsSmz17uhx9G0fCX6hZ/rgdeTmBQ2lXTU4wSBFnXpbgOrJW1CzG
vTGfpmfMNNbSfyQYKXnSwaB6wcYRDAfNvNwOc4RdyBJWNS6kpWk9dQIpgDRo1sJilj9RrEBGG5Y9
MnfkrL8zZRoVqKdREGW81C9mSB9Bdel9+tmv8o/fZzhkf9gOGP+JMv6ghNu0v1R51efooTcTetjC
k0GH/RXFy+QNxxF5FQt6QJbyS/uWfyLrmpMjMUl0wkVy5bkiWy73OML74z2dFSeuWyYu7owRz/+5
/BJGYphcjX5IShM6klmnxyPZIDvVz+EtpsiDxkEbw3Jtl8Y12UB22vo6+075xFZkihqUNizpfMHw
w+oAAUu6Zdjt+9KxiLsYnpQ3aHQapgqRe9ht0SgyMxfz6v2TVB7OZByJRN+75qedNxY45ZX6LAp7
+eDDheF1WHjKeZUvqRREzxa9oksm2O2fWj8QkHYPInG1o79PT6gyV8qBb3VNc9MBbRYwk5RgqbVx
GUT+k+uEb6bxIuw0JNf8n1BMk3B+NTtaJr33LynD7Zqn+iTvkQWpYLijCyqvAWP24PJTIL+CGu6J
EuFzwReHe5UaSalj4q8Anh7c2DgOSIlPiHbV/4XjiraGhm/6vSrc4UWEj3EsN6jRUYSsxJV5KYhS
ezWeeQ6fHD9jd22e9QWgebxB+MMfcbyssUF00gK0g+VwyuqluIFVH/Nvtczw1X9Ayub+qyTXkO39
GxDL+COQBGcXkcnb/prZhsc/VNBjDmfp733BiDfl0i+Rr0FZc9cL358HKFvKtK6zgpCgFy1y9ZDE
EIh0Q2EqXbRuc6e83cv8o/ZP+RcziqLRtaBqwYMOfmYulVNu2D/p7MtatjZvHkeq174XxjaDFFqn
dBUwXUcoM0/9UT508VLf/OBB5Hgk736uf6mraAUsjOfFltxW4yIhKbLB3AYJIdn6S5hnNOnN2YqO
CfUcRB1gHVm8/RPxl9C+KL07kHznjrVApDvc5plfFL/CUtmxtBi2uqev3ONIlNd0gP7igPdAQvmU
7Tf6E3XNpTouaJx4L2zqC2COYPJ6u15Ud2tLICnzIqGS+JPWvIefPc/Mpv7R7Lx1sxm/HQ32K6SH
JDNI+drmQkID67ESPSCi0VNpvDigL8ui25I4QyXBgll7M7ydbo8cjmSU5aTr4geq8NvegPK2w93o
UPUP/4ojQ++O7Ar45NQ4KD0T+my8GX+YgVgYCuQNjNK/OiGs3yWq7wJ91A4asx7WoMqfCwI3DPg/
qbzVAKx4tJ/ZaTQIkr3mwZr0KnDtOF1Voo1ip6czsq8RdT6k/jjKGIDobPOPBatYPGz1kFR736kI
X9uomKGQURr1TYPCE/ey8AQCMn4Kklh6yIJcO8XWOTcI/xgYgKoT0B3zfKZgNyi/hym6hY2/WZwm
Q4Qd77GU90zxP2RN8voZjEg9q8nkfZvKEY68N35IKbMzLpMVAmhiYedYEYnkWo425QKy88a5XSPy
XQkeVh/imajuUVYaUCgJFGyBi1AGhXOD1Dsp2JFcgVSOmeuGWHk6t4hcdjnOQG4umLRt4gH7ASGB
OFQcF6wBxF9MJFjoAsQiQSYC5iSuywaH07IhdvqNPYC1cEMhOskA9BzQ0YUUSl3RZ9sMS/JEFG3H
yNWHk7aNxIZFiuKVJkDE2bQiE1ZvGv/azLaOlrhkz9d1PDYgotjAXf8L2Evm41LKpQCIkU9zLm9e
rR7S+EjKHffhx9ETJw/t8iJv6ogde8MiGX+PQK/kfBpnlhKEBSRglZ9dY9pUzMB1mP6iQwg5jERH
YT318P0H/avgK9dWQbCRBtBLdbTjkI4KVibZLjCCmDD2Zvun8ApUdyVBvCw+yvxRqvsB7oJwPrXG
jDTrvzcMhcMq2RMDDV5wgQnvUP2eUTkEwgYB4Mf/IoxM15bFVf5XDzdBO+h3zBGbFjKBrFFkprJD
6YRM1vZIjAkyxAhShQcKzcfokt2JP3cKPpgcDUG0kLC+8pFJxNDP4iM4et9ecMEMOb7sqR85jlbB
BR5M/OdT7u70vyIOcpdgAtVhgkOSVhHvfdCQCPOqm9xIA/nD80paTzJGrOTcA7gVHZAkKdgCFw7h
sjklD+Q9P3lyl5F3GfOu/1aCK0GDb9K8g3ndeJgi2yOlDYK0ZguDadGRIN54hgGo55zvFlkA3vjL
b8F+k2KYn+s2GNs0/+6rdBOdfNUxfAe/lTxuiKDlzwOjKrIULE0zdFaIB6vFM559kWFj8IPvS2DD
UDlVP2C6BAsjNkKvAsCfAT6tOgJ80b2EezldjA28BK7WU5zsiA3tDSKAb0Zr1/TIbMPwtwu/0vBX
wnKE5eSKx3QgnlM/hbyc+YYMLH5MWqlpMu0J/100xorrpkaVsCBt1tQXHHjiHWru3NHaHdrFTneV
dKrSU3UPJUqZk0fgVb91Afi318d11Lia9uD9yIiSJKl22LC100hh7Qdi2ih0bw45uT89uZrcO+Ql
LfSlRDDN04KCJrJwbuAXfCIeqj39BOBF9fPXeDCv3FdMTOh13g7v6OBZyK3RFhAUa/AtYNeajwcY
8PIrg/hqF6gPpGaeQzXPqFBwOYPnxODAbfHD/OMct7ABmEusLzLuyoz71ymLXa9x+pCoUNnFQt7p
VBcAgm5IDIqxJBDtkMwiAjjpSUBRsyPMlNXK2OC0Cu7sKPX0M4jxWeyoK0IsiNCa6jwMMcYcgiUi
wS2xNa6tZ4shPodSLS8Dqg/fawz3ka60HzMkpHr9vsnaUf7u8e4ZBF5gK6O1brLR84hY2VVq2VHd
AXqbMuVAogvlrH0FA/rkefSH9ZEQ6kxjCXAyOs2+WmgLvl9CMA4VtSZnFE+Mhv6yPH0Hu37YBaA9
4MSzsCErmGBPDA8AV9ifMA9+j3uGYY7deEeTiY57+NymTjuco/ComasOgt3EJLVoBdfYVIuYUwHb
TeJWizeTKcHeOqCifq2y6yicSkQfnJM2SiKRScMhqV5pl3xmPBTEfllegyvyODBTKOQMsJqki/YL
3IdeRGwRNMxTCtovGtS2c7QklbHqXPQo5Z0Rf/irn/6Vjo7ShhXlzjWXBiArRsU/mXNf/ekfFOqg
Tcl4GJcqf2eLYoi6UlfmrnYM2Ac621QS/GZkdf4Z6bwA9LetvRyRIYGikiSeXbfEZF7xLJLXyjjQ
sakBKi5y/Lb+XhS3Ku6sT/GCVaNYkZqGZE6QwM940f9kWl80R1JIzQCbw3HJfu/4Uk6uj52LF0kg
yn60m4ltiC68LwamA0CE3ItjdOsL86jzxs63JNc5wT8SeXeUB6ePEiCnJl66+81/39vkm4WbgC4F
MSG6PDQG4vH9lC5v8j5faP1pAQUyYicHsSiDWUQw9RKcDtTdRvZlzofXgJbWR3Vga2s1oItrqRoP
kwL4D8Vm1SvF9nGR0o2cLSVrFmP6xmeDJeMX6orjbHRa1Fc8Dycz2Gb01fO0CjS/gc0vhpKkmmgj
uAEMjBZeW0C+FrKH10wiGmwZePUEMaBmn1o/+s03D6iyqa8hqrEr0t+v2vLghOhGc6u1P03IgR0v
iIRdCXaOku7w9opzulDJJKbFAjENwWjBoTyVpw/EfogslsCXRfwll9zYt4AKpp3hX6lqx84LhJt6
8bAO22X91B6JjnbCDfzd+ymjf/3hbKZeAD/NTBEA/LbKntcRzQfgwOzzl9+QBGYr3XvvumSFroEa
HetHVGl3nRNybQEzeiKf4EFfFvm+d1IQIntql8EMM+O8pb+eG5pct4bv2N/26L3nKq+MuiSoHme/
uuSFsZXBsX5iEIYC9z0Z0j/jI3jComjkjM1bgCX+qkcECE0thx3sjH2DFVj4nmaBnn9Z+0fpBWUc
XKXduhIS763iTi1SW8Qmi5Eriudl91PQSlUS95KViKpNO1IffRyRH5fdIoUAOXTu0BoO2JHMil1/
SC865pwzqZnNNY5P//MK+gmKq9clJuJYAKjNPS0hpF5ZvXl9siXe9r3pwGgjpBfXCoDMlKm2txDi
fEEEJiPBndvacBo+2gjdZXiXHu+dVC+LFisBGTynkGCREMn2i35lSyHwcFV/DqgJysENzioRMsAs
JxrWESYaComlO07/2jgT6xa+asUdGcHwhXYuw7sizMDcOV/jfyNBouqT7Amy8wQKrCGgebUtR3hp
K31wm/FQ48av5mlsy5n7To/ChbTtiE5MOCVKM3KXi3hB80qBzsyVGQFHrWApWyqUz9GxqEvXwcBN
dtUDQge1QzL8lMKabveAH3gmCOjacbmttRinq/05E5u44CxnxCW4kUxs/uxHK3ojw9A2+GJfUNB5
tCHJBuPKNWi5++fpF203wmee5ltCqerPRqJaLN/RgKgfQy5dNgjJ49sXlGkSe/kDcmQSVeA/2Eov
8jgbcPT/vGJ+BPAQGkvxOs6w6/WLlFuT3QDBVPHTBF5JV/0xbm1+Lj5B8GjgV66HriL7HV0K9ymF
i3/n/0g6r+VGtS2KfhFV5PAqIUA5W7JeqHYi5yDg6+/g3Dp9b3e57baMYO+115pzTIrYR8WomVV6
pCZ3QwCesyJqAcgy39DVO9c9G6ebkYkLtS52paN4xvODjtT6Ebx2F0V7/UyEI0Vb78n1TiWSCwDI
XwvF8BIj6yGOFPWGdjNXaufEd3ItTfShbubgSzjw5MBNW8tU5VgoAcMg8Mdbsq/JQGXsdIgYDCzs
cifDzlgbNx6Mu2GcKPIry55i2uLue7Hl5YQ/LJRv2eGaoqnBY7ecCmeChf3X3ka4tsCFr8gqEYaQ
Ou0MLngt5VTaLAL19/SGyh7uUB6LaElbnARucNGw9r0vBF6gMpVdkXPap0rXReK6IyOqybv03iYe
4dcb8SDKlachsdvYaN1Gh9Fxqq78yBvjc8tc1A7QEmgRGFHnfe6qFcbP/GkYa/kMiJMxFLIzhTSC
cyfeAsPOBSQFi1bDOHhNhTPAU0ybQ7DCuH1sYHfW1157WCeZCUPMCiObWxYbAh3GxXaQnBZgE9ON
jLSeFuVBsUkeY7YSmGpwR5bWmqUy8ZnasMovsHPjeH7jKYL8sfJfaJavPRroqHxwUgjxdq2mEytG
H9gAxAmRs0Snp33J0HZh+AA7cJgzM2TWtK+fbzqCR65hSvm6yPaQWyCjslqq3Z3vWcNZWqrvr5E2
x1rHcvdSJNQjCz7AcphEa23YxrDE8HCT99qSL+IapCmjLoOTQUOXwiHpdupIo4QKcfKo+fgQ0yNz
QZbNXZc21Er7KXKVNUPjYFFNtvUp7zFid9suWkEtPAxHstAsdtz5gIHBLgVA9W8cUf0ihUAb4ijf
3Xnc19Bs1ojDGWfgR6fI2FHhAniTthWU2Y3+vvXZXqJ8juzyhOntXZ7gyvn7rDigqq/Bp1z9Ew++
kUNRpt9ua+IlsLaEZcGWaJG1B1v9V04ONS3tW9w/kdOL8Y9FvqW8t2TaCswUM6oX5dkBfcLuFtho
z7E/Qf38A/E4fMXJjb1I2erkVs34yDUUOp8DpzzrwxFKcFPn2qrGozkyUgWCUcW2Mh20eZjSPjv0
gMkM+gO5bEFQwGIP+J5YKN7ZHOdcSLkrt8ZB/Mv7xn1z2wun3jeJnTA8CxRs6oMt5JWpvyz2lbDK
uIs1oPyzcH3XxwJU956RWMW9xZwFtCppu0V5CIGQVRLog7y14/oWHRjv1F7C50QdAhg8/WLmxhFd
HX9f29aVk5LRPzrRbfEN1NHL3EfiXjYTb35CECm+p2rVS38JN9tUsuSkvyNoSG4I5cUtM8nXYLpM
Ieokie7CBilJSl4srNJTLjAlFLcFFacxnCwD/xKomzb48RMiaHBbCKiq6mskKCsRRBiF9EfWB7tG
L234rkZ/7t9Eke2mz7CntUPOa7DpWCvf/U+mrEXxnyR+IOVlMINyGegbl4tGtb8xMxedjIw2MT+l
rdtC3wn6Q6rLa7KLbdSCayt38Hf0Mq9Cia+NEtkpJ6dMNB2xcgpUM6J5jQDIhdCGpL+cN1ZFQxSZ
La5n2dZ4eCoqqE32mt/c3CShZEa6LoivbX8D4xwD5eWMs5RQuoBUQyMxner2YlgnxsaqvAQMD/HJ
rEgOgMGwqgebhmjmUCH0tMDgIRSacCLIwd+ncNV6BJP0D003yq4FApsOysoprD2T6ay8KsL1oN6n
Cjdi363TkWoWXUTrTPntbT0nlbuZ1pKOnEDu8uv0Bn6oo/zzUWLVxW7g+W3wkZRkOmA8UdpN8e63
EUOT+fiNHi6kzJcSCdEbsPJywk9I0WqZq7zx3S7Ys4qvg/Q6tONS1ZK/jKNPkbCkoLuRpcQJUOHo
ZxGjciPNidktN12A4lC4Cn74l1dnox0cs5qtqdBUZLx0tJljFXUrsRz5pwWADqdRbnhNFzmmmHO3
+OTyaQtJrz4EWV5HdW+nzzgNnSz564tzbfyzguAkgL/KzJh+VoHc7s3jTEAQElD4LIJ1MBUGryrK
Wx2exXH6r3H81Hwmkt3e12R42G6ELfVmdZ8WXdXkDHiXjorySCUUSQVmOyJHU4lqxjDtQeOknhGt
QXR0RlZOsVa5awtplhM8iJ2UaS6nw6b5otngqxw4C5tMi3T/R3vNOCfobfKdDAbQzDf0r0BvCsFP
yt5C2ClWN6F+RuwenC4tYSMcx79Ef84u6hEdP0Crlqgh6vCGy57BCDSFXUkw2lDCjkt/jfooIbeI
Tu/gM9zHIg5K2QtUJwoAGnGo0mWw3GBS1LfTo6LUbsrayJ0p/irYsU2BSRYpyBKBXtGHRj07QB3T
aW72pLjmybgpp6fGBibAduCxIQyNjTfcM4FG7MLMdRB+qyRxS0VbaGIEn24REe8Vf7xFi+8cMkT6
hLumwlghMsUWSAgVNdJn5Kt+KIt/mrYU3mc9Ww9HRHdAs9kz3mgZ1FM3fL81vs2H0ovYi54hAh1J
PTSA6ZtryCyppz1p0jlSgo3QkRkkQI+PD2ICvz6bBWhYj0gollblDN7l5PwO8YeaK+rdHKJ6n1+a
94deoQ6okBmpoUsWBFHIiYk8nF4gbiadcjY9V8mbzdsOSJvPzgZCXfRanMdpyeZ3g3O/diByg/ji
mbBf7EJWmv4Xmr0TMdkdkUrZKHfgeHOe9Nm6Bf60bclhz3e6fh6UR3w3NUx7uBnDT+W9zvJ9Mf5A
q8ArIsprcM6GsUNvIuubel+xMRsnMYH3wN5L7BY3Dwo5Dj7oO87zSRlVt5M+E1QJ+rrHwU9LlpkL
2FxSqc8UcFBg4Qc/jDUdkanf87Chtd8GDtwVZS+devb5w3Si0zCRBiNRv1OHtyYjecXL4A/R5snO
qrSKMjfkINiPB2WkaAJfTZcQZz0SnYkEBbsNPOuGGjegYRNy5Jm4ACzfoPGA8lZwipBfor4D+Yt9
Xot2MX1nUij6D8GJEdugNZB3Ij+Tia/wY+wd9Lx7kdZBuC6/u2RfGx9GtDKk33zuLyqwmEGvq+Mx
pERgNa05KtGoKw+BsTXmflB3SaqTCE+qcLvJ9fMvEeIFiVBrSi1sd282wHA/Q0atkUYTX4EuHAbu
kDls4a1o41hjs0JwM10DoMRT45VwHBS6zuhkKKL7RXJI0UEj/Ib7MlKX0WjogoHsNIaGKWh4WnQW
8Z9bCj/hSNgnBbDQutrE6PI5dBgtdA8Z/PCSIjKDmITIfypymwCVjSkxo6Dh4/jZyFAMmjTSYFIC
RRpqSRC69bMmV6epnQndcVMcxP6etpvMYIRB75oQPJErr7LMJg20AUpBUnosVMaNhi9NRsjE2IwG
jKVjEt+EDZKgQ/njb6TwSwfuRwGJBANvpo7L04BTM2xrKJZ1w8yd+bqkkteU//TmPfSRsaEvEK3D
MFGHbQpuKjTLzaO8jsmWdkn1bKFHOikZW1QtQImhPQTe9P4R8sZJeQ79rnIDghtCRsgs4jQ0uIH2
jOvfH+lMhe1OKdrvLVbCztr1wasn90ccUCctNXOOcqbvGxzMTXExZqSQcMWexai8A9MR8TQinRJ5
LOAPngy6yKp6Mwc7QI51UdEV5DLICzZkjz6W3H6r9/5Yy18WnhH1LOguHRBkCtJWEblZtjEC1Jbc
q3rBKEWhJRoTQA/tgi25FS9tfOwNVk8VJCQ4Nqi14zeaah4gayd9KeJX9JvB91yptynb8rMmLJX5
PzTU5HWVMuZhpgF0zxD1pPBLP+RwraYd7dPbpK0zQ8TgsxSAR0AKEdUrWjXmWkFDjZb8yO8VcmKj
Qb5zK2MvUVdW/ChQRUK9pEbxp0WIxwHBlL6aiRgBx/pyRujHutex6m4GQlQ7+sHs946GcmJyNc0t
EGH2gEzqlV4dpG4TlhguL6WwiZUPeX6Ie1wEbO5ax4lOuukgJKq2cNvxxOIEhn5CZuIztFYvhXT3
ywejDCMdKO1Q7QusuA1Gbes3DO96fohlcMCv3Pwqqo8GHZY/v2nFryLbIVTTbjcDqoY9HS4F+V6C
bSNxSYxm9G0gYbd2aP0m4VNLlhKivxxcOuf2c+5ENIrwr9S8g63xEtptOjhNyjiLFoPsGspuoIE5
R1whNC97x1TQ7nKQ/tDDvyp1renXT7apBbH/wCNHmmDdfJrGKe5pJL5xrFAYHPXhrG0beR0gr+tt
uTsa8n2Aj2H+0mpYcbDglpnW6mqUPGXHkmcq2+L8Rl2jxMv3vewPuflqQVzoNpelOugIfXa00KTX
KFz1/tKASRkS/Jk4cLDEvwxmDqBaU0+WXMKrcxvJMgNtNKzmAsMeOsCMwV7RgPm+Z4obhNg3CCxw
1c04EfkqzQOELHetcVsNdwvg9YYOJp4DJxcPnL7o1dLOM3lI8Ez4R125KTRv2dqOKjQnZbrm9U1e
Oi30dGnPM8cYTXoYcFOWnEz/MBw30V4N9/p475rv0mLYtJE5dQ6JQQ7UJkDV+mcYXyRDR8Jp+DZQ
mMAYBXGIzBUFuEpv9K4GOLIv0QGKtLVg6ha1F9LI+pYJHg22D0M6yd0FmwbXMpR3b1pb80Jc4j0w
0TVvfVTkJuRbBDpMVByr2Riss2An8lWGAIrRaDWthGad6DalT+nbip36i/ZItIA6b+CXl38m2tJr
vP5I628FAgnc5zY9XjA9G6vC2mnQyoytku4CDtGrmBQP9i/2hrH9xhAuphus1yXG1OoiZM6gSnaK
axf+P5rubRvaWfUT3hKfAxsH2EC4MvNRYJntKTzmJBLnxoYzalc/PIdEiH2EnAw82pPq9BrQcryB
L3JIdovzwDRuxbl1x8ImIFQKl9WHSuP2uadiw3o+kJWFZrfgBHjsEMEpfz6nR6l5qgzTBuy6fbsB
grSKkJCUHSGhHP6XnN/b6cAJVmB59WtHxKUGnxEp1fzuKDh3MFkQAJp0n2/liiDHRL7ANAvNfvG+
1doxJvWFhtBWLjDZ11eLRZHZ3l3bpTRo2Y1Ka6lY62YUIbOs6nqVq1+lf0Zy5wnyQnh2F0NcSOhq
unmpDTA/IUE+ZyvqcWlxZDPE1yfStO82PCrBrQccdUV2t8LxQ0RyS4/Sw0VULoXH2x0/wD7IdnxS
/2h3V3UCZOyPN7gkC477gf8y7SwsSFJac+2j1hGif9Uh0W5Z+JT8LxmtNhWCz5tM+UDWq+lth+oz
MJ/aDE0ZLbtc4yiK1/DfVyJTszXdmqHxmP6py4HDPw2NymNwMdC1yXRU4PgTT2ruyhzFTjr1Jy5q
e7qxeKpYlZE3yd2irY+pgtWa5s3OFFl+k5mPvK3XuPbZpXjJqNE4HY8LdignsZaG4eFieiMCyzYM
NqZ6L7RrAl8WPOchoqMncbbC4cVdWSguOI88uQ833GrVq7vQPHq2/KMXYMFHfI8BhD5zXZg2Y1tO
HKnlEXm5g2vwTMN/3Iy9cM+Guzne81vzkQpYEmhmct/48Hzh5nKqS16UEWDTgmJLZVK9IauFCOiw
u2A73nbTivN8Bak5vggGzcB9bc1xjvGPVp9puefdlgxVUdlkHrlDyHdw/FyxbCVb2pXxSQDaJq/6
Y2jszX8QFRmilYrdIh9YYGTUHP9vsHmChWup/VZ1BN/+W8s4OHDeH7m3nxlQvEk6GX1l01znGQhX
rGOKfBp8MnPttCPiYDtWDhmNE/cixZE2HUz5k/ztnBua8S3Vqd98lYGbsDshkBhhilOFWC5lXQP2
tCk2qJaQSKbJjrb0+6OkxUZakfvaqsmjpmHka06t/IUBRcIEw3aelQ5oXRQNxZrXgc2z3wc62Pm6
aXfJQdG/QZEt1LlhwHcE8aCgxqzgQWqMY/OV7sJCaJ5+krGIbtmbWQQCgN4+grcwIaSaLFAv9v/V
xHLPLSnZvxItDvjuMH5oyUtjLWc8dw6dhggE4aNjRuoNuB5R+kmOJXsElgy1W/DsWx91ema6/RqL
y3/zPWxhybm89hkNdg5v0cbw16q8H7GxttGcb+Sj0sPBKL6aiR4rrkkMZE9QEWK2Ld6ty4rUI27i
vBot3+lJEUHW/b3fn7V10+l7x/Z7VdHc6S/1utc+DPHqi9iAT8XcSdc+Qo3C6UqqhA7+pGVto0lC
coD2NbU4Qx1zo83LPD3rBZhECuAYXhGyHw7CF1QHtE7rYFve+D2BJ2LayrYiJjx0xaUZbnp2eutF
upqKBtUVRp5cPE+u+dsCHrGLAxZXWtU2ixlTxxrc8o6SgZnU0nr6G/0fQa3Es0p0RT+xuktQojzB
ZH3csw9P8LVb6KwKFe0yQIWVYNwWvvJ+Y/ZfQfvR4GqeY5e/WnMRbMzCoUVKKUZLapoezHYrZaAK
smPapyojdzxjfOPJkfRLEzhYejL1U+535UmFHJvAy6iNH0AvEneyrpsAwpi15asSJZL1mvceT8WA
fGuJpQi7NaVNnzmS8d3xFo7Gdv9iLseb5vI4N8mDKz5vevova7bKxIPMz1y0NW09wzDFn07d5ihO
UkKVDCdEIxJYCvObtYKY2bgOiPZYgYmxp7GzCl4lUgy8CfYbcRjWZGFp2ghg07cjeVA4U5kG37lL
2Zr9NWV6M0E6QWZa1xvSIuoOnwrrbZGhp8Ri7viEZD6L6SWXhHwcffkmGQa0iWMQ7QckUyCgBIhG
EBORKgn1TYdyUx57PD7BbVJ38w0l0wGi/h3ndzagV8b49+NIm9So8G2ADpM53XN2ZxRpsofASdqO
H/NdTdM/41TwN0gEhoTvJfEuWVhuNaRrdzN+1MnLYh5DXyeD3MMUiBFtRLwULpvi8BYo1TGFV58l
4sbkpU6wbBfxj/6XEVc0XXX07Hry6xOI89kKZ8py8d/E4xKktR0UVxpZukGRy5cEkNc76NX31lxn
MUmztNYkA/w2rGamYP+SMx3qii6tdfB/4i+smTFKLqhQBEXn5B9+1/QkjWyt/7zbfiEpex6+usQ8
6Q39T+Jf8N8qyXMUwNLBzt++lTlKEKWMtpeqqx6Ru7n0/ctIjEzE8YSejL6ZyPPr7GLcYJrtWdLp
4ijs22mK6vwVvKSUHLf3ipp7wvRc2smZ8oLGs1zde56pZPgkVXj+Emp+gDvGSUcuQ5Z01NjdjAzT
PvgAycc6Pm+ZVEqcD8gzsrs439tae9WJ70rkfddfIk9mU2bk7PjRUkxcJrzL400Bk47TfMk+TSWa
JQ/o+eHV/MfCHQbbVrbplIIlv+fP8NSRDWVne44IUW6/FKghiwwR0J+pbxXnyTxLxMbN8p3AJJgc
qi5Wc85wDEGIh0AoCvuC+QDAc+LElzrROvA2OIvR9DuXzqwAEMpNJWLuR860nsUJPEiM2Sa37Bh3
7Vt2IgP5cw3Tz7R7jMjgPDnVSJZTuawEn0BYreQzEFfd9DknSN7Ry4TxPyvZpSOGinP82ZEifElC
IkkwTtPf6KDtvbLcNqdbv+awwB3fwqMwN768l95OFK57ihBagsQ9SAd2WH+61RIxCo+JuIFlzzk+
+MiAE+vDUkFHqR8rlzWzQlovK9v4GcxSWpt0on2kX3UaFlm7EEk3DhCI8vzRrFaDtQmP0vhOuHEz
gYN7yLe7VmeYS8PZIrRP8fLuJOC44/hNIQqmjvVKZ9Nfd7iNAtwkSx7+2lprisQBdyf/o5JIOBAC
qZ4wc0EvIZfk0wo5UKy0Z054QLKumHDtI6+u9zoBtP0m6Hattd7vsQXbmbT39wnd4SerKrM5h0NC
uQ5/yol8MSdu1zolVk6zSfwbQLELp1xB92pPHWk49EHRSm9S/WIaNmVXPBcUXbEafzWSFrOnJWwp
rlDM5BU+ApQbzPQG0cLQ4vZoVxM8QByw/8wN+1EoXk3Ra6qd4rsB9JJu3ly68Z+PE0g4TMRsNA4z
YcnFQSmN20Laq4ad4H8eV4lyCymImcI8/Ba4Gqe6D04iLHZlhA5xo9f3LF0hNBGrrZ5f0+ZsmF+J
cJXnqQp83IJ/k0m2shmSS4DAtrp1xAjKCNYpZ+mymLAYE9ZdJOXvYwzcyMnLtdBdC8TIevS0pi3v
fA1VJyPsgju8NfD6VUcB9cb8DzfsxxH4NyvkmGN2X7p6Q7JDUyn8oba1yK5dFhtZPxG91iGoTGyj
9QJYGrrC5V/G5iZKfsPANoVV82Fgykwfk0h8FjBzlHukp2gbnRMqMMtVQkLJs+H4GLKqTzbMw/d9
TK/JgUJNUFeiREOatVPD5sdpkLadTxE3n5z8f5bhpQmpvQxE6kpZphbfv7/3EyBMlKr0xtNrDUab
ExdpbxLeRMkpk13fygT9QXgkCY8sPuk0rsKfMOoo2NAPGU9qEB8jtlF8Nu97RW0mzGOY4apazTIl
dNkgaCOOLhwSC2HVUexR/AXimh8nm9u7YoKMgAWdIaSAm4VKRdklFeo8NlcDWkcJA0++MX5VQzra
Pfmo0Fpk1H/FbwV5q8cwWZOSOlR7PW93U6NiTme2gZCY3KSkIcJ5Hglz3xsTjWUw29XyJTyR/Zhf
JU0lasqyh42NVLlZWXK9agN+erwoqJMlmaYTIUYD0d45DFeLjWzuNfJzM0QXwn8xZ7E6ZbnxgfT8
RbCT4JtZ2IyTea1j4q3iMwiC21wqmYvIjX5rqoFkBZ4ZyalOg26tUl/SmNJ0HvjQnYKvt18u58f6
/SYZgMK2v5iA6emWU5Ex0EY+jEx8FdefgbSuaJD4jyRmjGMjGSLQLaEDCBMKFytNkrI4V7IrI5ws
pQPNvmw4v1Xas4vwW+4vdEANRqkOyU/pTxza6XvN+suDVXCQ5pkPoCOiqzCWxsM4qGsJvXDwGvBU
NEsjuaT9tkrJtyP5XGEoeizv8JLLrUw7erz3MBQrh3t3HlDAAEWxWTJJgIyMqsbV8n0XPsX+JRKM
PEM2Sbiz0nUQc1JfadEn0cE+zwgw1caGnUz/mUrnjXIiNQAA6H+xgYlhCd8jL0g7EK5RdDXV24gp
3cKCsTaac1JtfWyPxm8zQqo6tdJJoeuIeBJcH/qyalUyOn8j3+AFlWQANKQkjfjAepgVW3ps07QN
h0Nrecy0Tdy08lILndoiw6QL62UQ04OWJNHAP4nR+itqTuMEYZJV3avQ1GjjtefgKByr6tSN90Dy
ogFU1orTpMqh7lOjAb9mEW05MEnrDHmKP7mo+wQlQcYKOEJEBL4VK/wcdO1fLM0sH92XKe3rH7aS
mHYw8mAmOF5J7acJ++4fEqHqwIG9QQT/IIlMhdJypqMWDLaoP/1sNTmxsKejln76wgEwnvxXW25T
QuVgAoNAiw6HvEEdOTkGdD38h9qqVT9mQQPPVwknkWBTGk3O4NAMpZgJGXdYym/wjw4zh2l6KdYE
VZ8GHWom5Vm1X3ONvjTCC6Vfb3cflFWpx5Uv9oPiwZOgsVcMi4BqcuCInbtqdu3VXcdzpTNHefNy
z+Zvd9bHf2xzFaetkje/vmXkHcxX72ZpHnCT8W6grMRpUUg/YeDo381n4qZ2ZK0E9jdtlxs/nCU5
qGWePuGlOPYofqN/Jkkl05Llk16XxFiHV25u1eyRNR9HCTUMfOlFN0SeYnr0VsrgYHGnfZkoT6UK
YQ+F4jo+0X6nxYb5nWkKKqK1DMqyV4hlRXrDez/+KzNHF/cm2S/MQXjnh4FAhcYTgzNE25O/GfQ/
X0D1v+JXRRuRddd6h04o7Cmfxyx4vPXthDkX/w3lt3FsIOEjO+FhsqszS9rq6KPYu2A+mLWVGpBE
kTOCCCp/3eAVxjNCNlw3N0/E9SDDh1i0cIRZ6/Djjha8Pvk87/Z0FJWfAWHPhGSSCTf71TjcpcYr
qpOEpr1ofjh8CdZXz5FAYqusZGAEW3rLLdi2rcVa6hPkk6zZjl80BARk+umaBwXxwpbNQcXDVjdr
2vI0Pem98vOMmIP7O4u5wUXB7np/Iws0r3J9EWVIVgFs7verHxymrinud3Vl1N4gnmZsGl7MkT48
G4xXL+MNqeTT+yoDj4d1QVTeL6EbdchPhV2NzK1xtucqhRMxtjY+I0gOjFWDFvqmyIj/DTT5GBGv
iR3YrK/lLy5kVYf9xc26pane8LSID5kS5lgZRyF+7xpCzpkBu82Idd9hZi1gHJieRH3BICIdBNcQ
2xD2s9FNtOOQXwxteeZA0tpiSeNmiQ+cXyM87424aHCCv5Afvgrxkh3jc4AUNmTWir9aJMEKebSo
HuuAp+sShh658F5CevZSfwyvPjoDgk/arV49bDgGv83XQGrgH0c8KpB019qk1i4J4W3YxBxhnTDq
LX//xO3PuL1jG6mwMP8qzIrv7MIMeJZQ5Vefs/kyXOGJYO9raRe/PVB+u7iAl+7k3wXBi//3Ze03
eE9n2G0C/tszPhGigAE0EMbpGeNQzvpQ7hkNIy4X6CgSu8B3otNoMNfGoQyVnMtUcfyhAxjcsIj0
xWqJeMYJgDlxv5CG4IaAOD6k+GfSSCpBnmBLzWZSMcisim6rRhwViQdoIRrzjzDsJ9w+w2owEOxI
ehvpJ19Nf/gv4PQNk+0xMvi1fA/JU6fNLTyqGSguUB7JXPkrtcMoIrIfzjAMi+nCEI9NvoBjh/1y
63O08xq8RKjUCAsRhU/R2MTJKRb+EHQMP3yZpR5QiF/f5ISq8M9tpvz0h8f4OG6xS7X4BMtd+8uC
zbgkcePN0gLcIp3wudwZbbZzYrWrfg13hqYcmiXMUorbCmSi1rtJZ4yd3hLOA+ScIGZID/70KzJk
e1H2a87RxIzxNgK8RrOyNN1xWwr9FnnfUPC+b7MrL71KPqNvpmMH/JiH6lRAXiTlUjt1cMijOXkp
OQ0rfN7yBSkv8ILxkn3x0LT3qFobBLJ9vL+1c0pGF60/LO2A/K1si4oRzfdAJH3PD8vsn6oBouT4
keGkIB6JauNPmxgDBEtzcjJcAfEObQOBHtE3qsboODRAoukxkahhE1ndu+q3Wt7QS6z8o0YrEoXH
tlNml06jHq01ipx145FnQ+uS0xYL0obqjnfUGOaAvkBDn+YINeicJZwBYGHI2AADDDOjXv3PAiys
MOXT3G6Z/ksrcjRMImJBwWE36CY74qRKjUZMxT8UEAZQJAb4w9KMnREq/IpsOM7zNs7j4HuCa1h4
JbeifHkzGyX8hkkpTaZDMutUUagNmOIlY3Nh639FK8V0InKajHFpnEdS1qzlCFdP4bAvQSqXuUfU
jWyti/Re/Ii7kC3tRkNItWdjqUWfUXgwEC4++UH5NlRbZGMYpYMc5B8zyWYm50NGQQZI+wms+gLW
SUOAdrGpEdtiePmbIGW3u6wlkXEOiwc31KEPs4gMEzqH68WjSKyL1J7UluHYJWewoHoCyxjUPdak
SLJhRBemm81YF0Rtax0iylGA9om2C6/de5fsQ4qUZuH0p0TaGEgwnu0PuzAd6NKDplIPl4EbAdBi
hRO7j1ccLhlGhMgdAd0hxliIyc6sVjNNSVrRn2QDVZDv1oTlLOSLkuyEDWfYrwJOQaIh6yZ13A4Q
3xOlNO2IYKrytcTSCGFkjibBhTKopyBhUI7bVpDp4tKUK6GmTJimEecBDOLInv9N5j0bCR+y+YWY
Oo3IyBMWs363Rg6WzftbuqesZ01Cxp0jTRc/cuu3w2OBSo3i1SAgHXw2J+KQFVZ56Hf+GQ4TYooi
AqkN5MpNqHy/JXAuqxRObRMzEqOnAv9XvLPbW926bwhcLu9tYHB59/Gb4FoMjRElOTIrwM49coGh
3FXsEnOr2Zx/BdKIkxMLC8sj3lWRGyQQ7IiGJQ2PCPxNA/0WZY+B+Jdxvjp9jx1vkX8bm0edgvFp
Hh3D1nI2BMAp525mCdI3/vRFAMqbDhaYidn1RR982sn9qce8p7xvXf9bxwaTQqYh4tOUZpLWJoGh
yrpslfDHVh28CtSFleXgXAyxypXph+jfYtokdfJTB49M/ICsbgXrSi+WMjNr+moB7Zn0Zk4MhX5M
EcaHIyaXxP+WGzezXgP1PTdDXe3i4DHyJwXic4SX49xp/yoYD138mZcXv3bN5GjxjQRrZ9Hl17tt
78biRtRXLGQxmRmyeZH63UAOgPjI6k+DUSmtFlS2MGFyZioj1c3ofwmymxDEiu6i0z6mftfT2/HZ
mXzOCsBwE34Dgv7o3yZZH0dhOGekQLTEWPWntMTtknyzd5l447T/2B1ZgMsaFNqY3IqUCWkz9/ti
NxDgiTlFJZFN9Tk+TP4Q0+onbyKCK2SSDMB7rES/YfwLGLLk0Y/SYzd8xCQD8daN8pdR7sAiT2Ab
FCgmarbPuA2M/KujkK8AisgBOrKgh1d09tOjiRMKQEdf7cb2YSjbDH3e9OcDrWOHrg3Q5ekJbIbx
BtfKpRAgAuWvzIHdslK9/FXy59pt3dqFqMKy7ZLfi96/dAt7RpGPHln1LPyfkANc0RMfs2afYG1H
5i/kL/GBWEp/iB7Oaj4oeuVvvZe3uBJFcnpmQD6TtE28kT2ZiBP+MH8O4u38JXvxJn+J28Spf3kt
GzTc/A3neKd08xdbLd8tXg2/+gOjvQt/2NO/+AQ3u/IqPHGLh5SPqPxv/tz/f77M39DJmhd8aoeU
71q6//970SM3iO8oerhct5q64Eclqoev5/dVO399QiACadUbqI5eyJcWTrqBPv3FZ842FqjE9KHo
+K6k395N+Rp8mS67qQvlKuczkY1Q1997rqfqpZs3rkGv4o+FU7/wUDj8e/CozQfvVXtuXYmvpoPn
zK8hXc2voXCYZPDRnD8Pv1z00aMlLPIWCOuaqu1Bqqy0AYgGE3qGBAHywibfX/DHYmTH0+7F5dL/
ku66wM/eD7yX9W+8eW+ttbG2bByi5YKmOUb0JcAJ797vY+zb0m/mYKjkusAXyTfpZn7F+SZ6ti6m
fjoGLv8Xfeeb9zX6Np3uyjUoHN3rXfPRc3Xn691z7ZbIypa1S3uAH0eey+x0Q2eAPb3e5OeCypDz
FzAl23zgJnGbI7NqPhNM+DLjfstsTp6c7V8U6f2FazlfDy7WFQGEc6emdDghL+DXYtt4H5V/MV5Q
p3JMJ/SUVej5dBsctiHr772bPmIv5D9jE3rVWttQz/Cpa34jTllw5w9Hn/2/ao1d2UPw/8+kwPJy
cGCE062ZQ+SrnBsl3Zc8CyO/Mx0n1wRIyF5A/Mmx/vD2BBu6JznHRPBcJopMcAUcOm3lQ+PiVj98
cP7RXOm3u5Yw+XlDCI/yaJNvhl95y2URt1yN4Dvd5Bsu4YpuE49hAktL9WQP0sX8ydgfEBwxtD0G
3+p2vnH2fKDdN0fGGbzBqsedXF2LI5/KUzf/ziO9GYESb+EZMeNiSeLWrPcYrhy8Gttk8XeVF4/D
sKF0J0qT/2zm/7/cdTyUG15Su+/3MOG8nqWPY4Fa2vC6zvWe59NnbGTyT/M7gPn4jKkxuUbX8Fze
syMnKF4oeYxXUEx2vU+u2TUOsJAVRx6uffo/ks5ruVUu28JPRBVZcEsUklCWLfuGsr1tEElEEZ6+
P/4+1XV6ty3bEizWmnPMEU4ZL+nC5Z1WobgVtzZUkVN2SU8FVHHu/eQ/Do8DMnLzSLTiEzAHQO0S
Hype32+FoAwfF+FoognbXspbFcYX7eUS0bayHrBMj0KA6BRNTR4O2+hsHttq859ESDuujsY+Rhr9
hO2BwmgbH2C7H02GeCEvpIE86ntjrx3NYxqax9MqWB01AcKwBq3Kh+gP35TfG52Nc79FRJXc0hus
mPdna0f8FPRhfKLOUGoj9/lNx7aFfcrrjX0LmxGZNv88x7T0LJs0RMIdRvw1YYcGTeEdaLy5RUv0
31fbbUb7qKyTsN0qH1gF8BMtEWZLcwlxmTfUDJawS8LlXQfYG8GNDvotb/VYb9Nw+RC4/ROFZtXv
eLSf4eO5pA7+96cUWC97zkkMPULO0uzhpSGXg0/r9Nb2ktortD1Oh3sItu/vdBlc6R6oYhOd6QCR
9N6ic8tRdjPOsFxXpa2fEVFrH8IVtfp7/9/fG77LG8ed8IFzxuIVzyzm1kv29N2/0wotl8nExX3r
rE/5jfW4XwU5t3a5pQw5YTnyTrVjHpoB9hm/FSgiEuyDcIwPy9fW/ZY7zC/Zl2H98OJlqQjHZc2Q
qIDh5EWqvhbPrIlmtRvQE6vvuG11IM8y1U+AUwQ+DGTfYPPh8/iUhebRyvXwOBP85AU63TaHUBbr
Thn/EwzwhhSw+jAyBmx7DPtSnkk6vXjqnOSBxYQKXvHd65+m3DoSQ4QiIQZzFC2NYfFjIqByNBgt
Ra4yDNgQqp4G77O6TSYq/e4AX1rUnSfRrrH6MUjXPN6iN2K4Z5D352Ednym7xz9J95DTvbBl0Nhs
8IT1iXyrnfc0/+0oYqE08rBbGARu5MpFZA3xxUtP9bwdUABoYdV8DXC51Y6B8rCW2mnTMZSeomsu
p0jcVYSah1I0XS486syhuSYk/BmCI+DpVly0N/KSCixGufvEoK521H4Zll/KnKOYwwGW0q3UPO11
UnLi4VLYDE9cJ0DC81fnTdrKajWfGtuOOeadGiIDoItBiITk5Y/jPPhNuij0asBtxXo1P9i01fv8
XmTBjAwud4SPlnoRnyKSe4fDIw9H85/WV8jkGXOk/iRhS4L78QsrO8aWYDbQDFiWA8lpht/CH+0Q
cjXb3vTK7jZ+ycVnQnyFl+gQd5kIKgWcUJ29A4eMGotpZW/QzERrdq+I+FAgEwTGANXKRpHtN8h5
dYn5RncDI159DdmNqPcnoBOpW0ha0htSzIr5SAZLLcLfiWzMriGP6/BEoH1jOKKkaxJlih8h0VxV
ZcAKR7DgGikQalePp0UA5GM/jD8scW4ZqR4SUkWRT1QH0XyDvC+ZLkZPeXsQVkSMf7SMMNA+El3A
wPbl8aGSf3jM+68QBQMbtLjtdCpNF2uRPEx86ANoBuzn3oQTODswBYc14/6t8EdWIvKg1mHZW1Mg
637yCdRDuWs+v3ArQTPLAAmV3uTrwKpjf5DpzkuKZrR1Q4Cr3pAdCLKfXvsaRUatH8oby+m61Fdb
0eMCM82/iAfhdz7J1588JccOqSRGVQSWN9Gew5sNSQvqCr6Np37qpfPcxpfOn0endKk+34fR5UlM
wTcxIfJJUKFrOmo/D8YhtAtWuxkIWLDzX6Sy2DoyasLgDldiiOOhQgH8wrQMDwrCKOGT4Ps5HHU4
faF6xF62WeMahsEmxQyuNifkCLjr3XC9foFsei2Ig0VBJgcCx0rmst1JLxdBRkUxRsPAYIHLTFYk
pS0UDt4DiAVV7g1HBTwPsWLmrluYQ3jNHofTereEL1OLXMrtNNivCF9I50F2mAWF6A4TE2qaVf6i
7+E6dk9k+ZT+RJh/d3AUprPc/iqjV7yZP48/OEE4JZyLMxAa7BgE+3b0WWKEGDsZQbbaNn4DrhcO
jP1plXfge0AqorLmIZ6lbWycWE8oJ4A8kboh2BmPqCbvmJ5c8w/1BpT9XR+6PCBCApCGXkYPK81p
xTN7wTqDJ5kdpxwJDMa7DuQ9He9PNnB9ZQXTRXwHS/vsk8P2VFmEl2GgGCbn/bivD8/KEVYu6K2q
cc94rp8u7u69RUFDWguWg6/4Uhf0vh8cr1vRXxwpjCAuXYrDRa8KA+mUbC/RPnsvCO9BY3Oh7XGP
PhIg+frYYSN/Fa/AF3WzoUyKyeGTPZZph69YReyGZGd4dZLquyaghnHXv83r9DyUGiKUj+KANzDu
iSgWn5QpN1YU4tGlwKEWjr61gUztgHaRukefdk/zhH7YTB6WDMTcJPQa82YcQtn0yBJ8LQdXCBo1
CJicB5SBvxTMyIzhGmhDyEJfc0uXA7fyyZRhEv8hgb8ZPAAOkiFix/HRg1XJQJp4xuJOasn1zFuk
A2VwZT/COEyZbFA4L89da5d2BVbnFD4dd49/JOriX+G7v7W9I5w1d/yLPN3BsfqFLYgto2pjQUDZ
9VvVxeoIWbr7TzugF/pWjp0v+Fl1ArrBSTCe31cbAK0IaAsyWAzl+O2DcBfSIn7FXfdGDqJ+FzJ8
n5Fvzp75N+W7ZKaFhuWzxDhH96XaivD2EbfnqxE0a7O1SEd5feEz60tYRmwW82yEWtNSObtEC+EH
UDnaY90i76s9PIoTTOlnh9VFoHapMrUVLANkxBI/tQ9ccJYqT+OAX1ehoR5aDIit+ptuZCIlixUJ
BKY46rb+7hAbPfbPv/8GCmiCk1+U/EiRaO8KcjuogoFHaXxAeiOH4uNWxQEPIkJ3UfRfyUZLneWc
YmSMEwmmTuA7O+o/PJ0Sji3BIj4OqdiiMkX9aXhzvAbKLaCCDTZFKjotdg0kWc2wLireEI9V9TkU
4aQcJkYcME2+J5wWbEzQJHg3IMQA2YMlVkvC2ONHWeDBvtkxJAC+pcCiiiLBu+yJEXEel+oEmPb6
xNwImjKxemPnyeY6xo6QRUzakBYAMT/5dA+P34vhA6L4Wg0i2puXO/Qe/+mBjFggg00Zi4MOWw/A
NzImNrcmW6rzV+9MXBk4EHA308UH4XGhQ0Drsn2dV0ykJJjRFpKaqFonxNThsTasKSKZtGP4w5wE
zbphgrQR0IPD6RJtCqdT1q3kmj6x03OpervULyQ3lTykUuQeE81qQIkGpCtc7lu9cuAP4wGwwb+g
X3MpnwasJDdK/v++F8iX4pZC6PlNQ8B3WDVN5RFjsNjyeiITeonrZ0fvLLdF8wFEtotfmxSqYrrY
9zIlGjSfDVKFj2MCfTMFsh/vTPsJfIddhtUHI87VYsZlpvghMRzyZDiu3+wUzBTkh8e2yobarukS
5Hcu2WyQUwHJYq0ZLnhu1hG+7GPfOrIFvYCI6JNb8qrrDUMgcuZftD04bdPGUGURh8NBmhqujkIb
NTwgvZ4eyCkeJLQ2bhnyXoeX17+8erVZbGOnXbHayGUgvi9JkktSlvaVjq6UveWdQ6WiYTaMeeHL
YxM2j3G/xzgIlWOONdk67dkVs9ov4V74U/zBUAaVw/MgvcIG++vBYoaK+godCF7vXAoUBdhvQHh/
Bdg5sKXzby631B2icqMoqPccpmIpZ5NJGBXKTaYmdiVt0Sji9THi4kPXxMT+uWviTazCqjxzor4C
2o0XzkXdsSQ98hXMHK9MA3GloEDH5UJ2ka2y6IoflT50+umeXyL1e2HyPGE0EPV/j+SjpBJt6Fbb
RRXAV5MMmjpOjksLklcYQ21SNBL1WlqsdpdxFYOxfvhTqw0YJwUy183YrUQJNqgWlDBr8cKQ3Wre
mMS2U6qUZ715fyg3jd/dvT6U10eXwSnYqfmp18MnmGj5rdF1qPTrwvAhioSjv/bddFUwGcOyLdkk
+FHhlUF/J2yN7IpmeYY3rbjPZ9C+PCnfAnSC2JFm3LZUjYyqYNVg2nd6EXadw+oJGRexUTFOQrXc
FN8PPDlIQ7hWXy3Dn52K7SjVMZtrC6mAERqRXonoPkps9baD4BQGsSEUcLAOYVnhMxIO31lvrTJI
KicROy7OHguDYq050mE+mftECGFSz/wALGX/oOXGrkpR37PXvhFIC1lHJi9Zt/khuZV4IPniA2a+
U2LrzpFVrDGxZs+lSKk3XX/uxPWYo0G1hofH1rs0iKih0gPW6Gdi0scFu2OLNzxKLJAxvLLhrsjY
MzlgjfgME94mZoeHSi2IG56DJwD7O7WIn+KfhqaX8nNwTKwsSbTVUHKiHcat91yDr4HOovz4aLY4
qjIBSSfOTxffWEZMTIDAgcgFfdnDdboyr4Yfmx0Jw6rbcLV5/OO7RQFj1jUkC2Vn+vbAV942qN7w
VmQW8qTSgwHyRZ6q119F5lZ4ZghuLXylhlOw1fwrGoaw6xjZddYlDB7ldV/EB2XQ98OEPRg+ceKL
jgLp4MSKnvHSS2RAjssDvFjEiQ6v88V7JcK8TsKJ/reydhhtslE4V4ImnfJMPb4jyCM+aH6zJQTb
Mt1P2ORDaNrvVJ5Mw6kc7Wzd+p8k2ADabbGcp47CppOQ50T1H4TeYar3Ft0pv7UNr8Vtz4YsDdXV
AFnoMMdzol2e3/USA18HwP+LYqH38IonHKrCygtpz+sgZuyI6yIUUywq/QpONp5mMmJjTr94rac/
afTRPbwiDiImPaEEdC7Gl1SGD7qkcHiI1lCjTUSfUo+dsGVLFuaIQwlkYoaoQQVAq4Q5aQjLX65Q
3CRgXTBpPBELn+M75ARnHM/IwXvVxdm9hNZAGAiH0C2RCGBtcNHPYcjv0Mxm/xa8q6e1wVDstRMM
R113vzxXJdaUPVkm+Ek5KtJ4etwbJquxbzitsvfTyh2wjChFDK0aFdvFrSnaynlFsAHjI4S0tAPQ
qByjW4sa0Py6lfZkGDXSId3Gd5qg/Dx17gwP0GCqwrOGEDjQe+RHVnImLZV6V6HKu69s8Vh+X8vI
R+KCJcyL6RSqCaqgM9HIYQ+UfW7fYLJB8ZjQ+8DPOc/CDeXhzERkL+c+ShriE+8FjNS19F25jRG8
uJEdlhnvln5sfXoJxtNrZjbYV9zTN9JGHOUbax++sXKxJtzNS57A+7wXljSwdUwsFvM2NRCxFHIw
AEj8IYyCa7neab52Gh7W/qE4LHaNHhfd7NM595jU4fhhyXdON4dgKzddhLWaEtAH4uPhQ0NCw2Wj
CGPH/o6uqCzllavEHyvQtAP/r6VoIUVj3CDGlc6j7hiHHO38GeayjJ6q/VJfSHtcjI7Jw9M25Rvg
oH/p7XsNi3+d6CwC2wKupkQRvsh289nn7u1OZUzcuWTXm/NnNToMmtk9yQrWFpqt3ZIqNnsy3nxO
rXX2jfKBFg7bdFf5gh6lRBcaCbK7yLAgiV222t1jZzjHCh/ijW76fWHTTeW2kwLTzxNpvcu7oCkc
nzvcCbpbGdL3LZM3dpbbArNN1g6i79ORv3MUCWv6/328zD+t/IBS5R+2uwyZuVS4K/Ccn8bKHcef
xw4h+OBUEsj4zxFzFjaRZFtJhfXAK1F4bJ/fWRutKf/GLz/hA4mPN2AL38TT/Gi8tGCyclB+bwEk
scAU37bFxObQ5k6m/yZYEygv1Y6Vd1/xE5C26vmP0KyBR6+Z3PyNoCt3Wgyb+T+IiVK3Nf1mIyc7
Rm8WxvM7rhBjhtsYmhtkhdqf+h25greqHeC/UzvsOarYdDnWOYu1Geg5wTnDXPyhpOo8AroQ6fmF
cnCtBz22PAzCj8r6sR6RmO7qzYBzriUGq332CQgYjgFr5RuXy3CAtWG1lMxrWndLxAcDHXZYFPs2
d72rtZC06eE8dEW356Yb9v1pxH+UnZwnyY2qrTo6xMVgM2FDZRL/RT5nNNeZ0Q7njqk563W2+Lnh
YbPCp1m5auDn+hb+bMNEuHhLgvaxEbGNnjd6KNSb7G9iuPX3zD5gzJ9Aq4ZjjlM1WlKPsaywbpLg
NKrn0rsWeBj1n5+a1V3ud5QF+iepmbHrVHeUuV94boj+KFlMC9dRDULi4KGIZ9NBZE7Phwwqpg73
jEoNwu5hdRhmqwyUFv4xZPQshlzkIXaHtYuZX8XQvILURTHXjI9Nr6uObqPO2/MtzwRzfoMfjc4U
Gf213Zy6LvyV3SB5X/RpAJ3b5uEm5Hfinu+lDMh8afFjnEIoqp3ilMfyoKg2mq0tlFWoA05DZ7XT
GWXGPjF7bGGCYrOjtV8zqt/RUTNsFrB28aG34dMplj5Sh4eEmZ1Vf8HoXpnfSCckr2ZmMuHLjVKb
Xsle1HTX6RdEUnstSuLWgCRqdw9ntZZ2LJx5gyivOI87iH2vftueof5hCFLt0GlLOK54jy3ZXil8
our7+XTR6hFQgAx0pwgOEcOQueEUSNfSgUBqEuBcWl796bPrwwJ5YpaxZa5f4yRhS1iwMo/D/05b
Z6QAqYv5VdJb8k36NtGTSO8x0zH3rb+AThBLNJzare4+EXpAvMyrIDSK6p8+w/+y2xtT7eEsL/Qo
B5EppPjnOfmX/2vVD/Rq2RmbphjCBYOr1GKqCy2ZvDLdbgobtyPRhbgMhVTNg7ELINQOnQe9ctUG
VQzd+l4bDsaPWE0w4CEidp01v8h3/qnv295dToI2GODPCgd+gMOcxuiYtiG3ct4hP4HNwF9e7LI+
lN6G4jii4CL+AxNdJBVQw2mc7XiNNI28ZW4EHqUfo/UYYRTYiZ3e2VTCQB3t++SDi2+l9Rw50rpE
vGh3F7PaUP3kB9wohPdsE2d+lJLP9j2cyUNOFu9dlCPdId4YH09a2Y9J2rI3wiLFrtU2DrOBtwoi
Hdt04w1cF2mLvmeijpqL2cEEHe9mf+aTn4uT/kXU5sYfmDQ+eT3TbYgf9feTh7SXdkcedNNNkOA1
pC47aipaMSWG9ggIjSGxCQDCAUmnbF0w+cKv+bMxXMj6pEyfI4VG7il8BhMSd/I1zVQPDRbn6GFL
FL0ONrI4KI39XslaQgU3UERROsM/OBRm0OAYX6eY0DnEs+PU1C6SCXw+3CV0zc7v+MhRm4y0Fna/
hRi3+tCIVyPjWbDoFNNq1yMAfgbmKywiori3CtV8BfJPYsUzEGlyHh9Fe4kiGze0bXuFkQXaGWu/
Ldd2dp9kUMKi7O6A7pAOEqBR6oolMGXE5dhyRctwOc9YuKAvu7i+0Mi9frqeT7+Xz2WPXIVp8dOR
RG/pARdrW4uhPgJspig6tAlLke5a5T3Qn2Pexp1mruFV82nJ/SySzwLm4aXL/RFtjlmfywjQFD9s
h1g0ifH74yJzU1ZfKm6hxrkivF6xpvIz2coYfkJHm7/UaQuWhJeKpWIEgyhwOVqg2fwJMLNqe8mv
ITaglP0JdQ0AyesLE0dTYGjwFVlfjcDRbQYw+AAGlsO/vbZmABMlsiCV7ub6yBT5hZz/r9pvqn0d
3TAWx6MUZlu17yhlug1kco5Zub8X8d6erpxina0bJNUsqSXlueOxq+20pd79NhU6xl9aMeGPjJ+h
PszVtu2ChNDYjpwO1VxvpPnGmhkRkpM6MH7e6HtpQ5SFwQa/k8MmhstahjdyTrvRrfstZL8+8krT
rWVyOLkm/8oxNKTzfEsS2mvSP+T7tCJ+79yXp4HLJCxzHDoMaDbAUnlO9CKDAKgjfbwrZC5k8BJw
b6TXraERwuAmv2pMglRECy/9MGBW410Oo59N+SQkmz716ks3vxi1OoQgyXRZEhjvmP+0AwKoTdLe
moLiIkW3xC7p9tPvDO3nCeew/FZ+SQ1oielE5wslRfvVq0Bj9KovA7tE4LQSHFIU5/ztoaFpxB1q
3nQaUmy8BpZ0cgeqWT0sGCI0F0hZKxoEB+AHAia+PmymN2DbWyzuhCF8If7N4Fm0kBNSTy4W4JhM
avMtn8Iv/gH6578oXeA1VLjTWeq7QDmgeKBe36OC6v73yTi7bG8gR2blwQ/L4Uv/EledjoGMIq08
5WzOuI6TWiDzY7UeYISk6TYPQaQGwObwfPk0/O6FB3IWfilXqCndusYwCnoj6HiaO4aOymbNiUHm
zBOJMNSr8vEn4n+B9GgVwvUAbM4VL+63c7KJkRlwHkBaitr3Gq3OKflMXKw0GA1lTkP8GTDcaWFC
P3kaMfzgw390OSYPHGGc/bjCMMZPzF2dkvfgvPznsV/8m6LxV8iW0T0HXLKRko0KsiCCsONlAsAI
dGaUd6rjV9hiqQ6VmSgc040ECGsoQutNoX11pHdpARk5LAfl9zns4c08floj5KbazAmp4uPmUOO+
vfJfbzDkYEYQ3LulkoUo0xHmAo26OPbirjSOBTQ4dnarwDyE+Je2J5FFtaCV4n/aOjHxO+l5lRPr
Pqont00w4cIw6DKxdmgY8fdeAyjAu+xOkLW5GFzk2gg3S52au9XpxVJXvBrcvHahXPCsVUEr2/BZ
DMhoWAD+kjDfHuDH/DNHcrb9JdnYrsSNDhcrxgMVy4j8UEPcK8PofcWSWHZvoXcKh7AKVs+Tio/I
YxJM8a2HmXBRRlQ47E5ncrC62b/kCoMOvA0RIOD+DGIG+wz3JUgk2pea2XHjErreAVyRUY7ggrNr
9hlX8/AdeCTZdKXKk3CvpoaTXaKK2BnU74Q8OW2Trwtxl0XeeNOKn1s5Bq8Q6jUrhp9KrNvzykPJ
pl3sF/hYx5ITL5iDyuODAcHga+4ckqPySx4TJCA4e7/sQc3heQQwoJuOdXipbJUkqGAi1oTAT+gg
nj4z6dG4D6qd0GX3O86/j8z0TXYMe7V5SkfwLeVvugN/IGoSXDPURw9mKoPZnrn2X70TfzjToMH+
jR2D6Js4bmOVhSJE3F3nOMIQW4ZiYTtjCujS5Cm2VLpSfOd3z3jmcGiQJw4Lm9P2i/ChBFmqeFA4
5JhA4MyB+uH6iHyCx+V4L+qB2q11uLSgKSRZuqizJnVXvrC5pcsKyGzF4/5INDiSeEohXJs3AO0w
GIuP9h9xRmQaMDA60NTxF/elboEaQc1d/YkIsdfJloE1X9kBm0PAIYgC50YSbBiawNme9HO/m9Dd
8jf5cnbLDScxbRPlNh+YeIS35kEmWpW/c2V5RdY6mhRyZSHVLgQCwO5/SelMKri5reOCjycwfe3K
obuFSkwo9OoL58mQKgIgfTFJhe0I0Ra4l0nkZA+L0J5ubMMAAsUA5gIqzpv3JRsRH3+duoMZ40mn
ci/o1uz5jT54qVlmW9EXWJFjiQGM+cblm12+R57dX4O/L1Zuk02A5EN2yMqIyYoXj/yjhzgohFPi
iImjKvZsj3/YCZDh0xN6qdgDCXat29dXqBkCoY+j88KyJnGMH/VOcAc2TaR2LW7PzhKDRqUWhfyD
RLFh3ktoTGXnxbkP65vkKdQjQA+LJQpWr8u3uOboIsjTZhbAle+lY/TfV7j0iGv5WwYmVILbvS03
IvrSqiNE7O6NJp0Ms/Y6YkXBiBb62ml1xckg7P9pxAtErA8ZZjx0MOSa86ECNfGNeV+LRxw19ech
QVXgPLF42esjk0y7PCcse8XPOxJCXDS3DDL2w24NiwezpbXIiV//k02fAbJPBubqttq/jGtc3YKB
EhpSLpa1fmyt9iCRsD3RJHGKfAlB7DC4GON/JBdyARzg6YPyxoJmiYz7VwiurUJV/W9W8KkZjuwQ
FjF/krQTHcA30fDCjCSHETkJm+bi9AYb3WnR4XmQ0amjyFiZvUfvMniS2Rb+xJ/mTcmCbPZQ0YBV
gUSwVWUfEIIkPz0/OwIqUWGjAbLmWxcy/kjyIyIiZboOJNtVZzZSZQx5jGLC7XM0XS74WX8k80n3
wAFsuJdg6k8v2sKjIDuF0Au/Ujz2TmYTlMvgNlapfzCoBGqfAvYiGxVij/xswXgWev7ldcqJysRW
EX6OdJ+0oGL6zJyxC413qgS2Y0Ynq8UklawRoXTTmSxGHi7dM+7qTyxbx3TfAhKS8GQZOecqrIkX
Y3uUnoS7UU61weQQpyz40QVzLkSdxTXa1gdtoS849PF7hp1QA3+KZ0hJHN+5H0PApUV/xrZeBWXl
zWSr4OEQMK2OAL8ZHCcbyPGcIDVei+KS1lkRCjBcOEX0xFd7yPprahqUpiczP5IlN1der8LP3QgQ
HA0rE5Cnf1cismE8X6kuki24A76qwlo5NqyGZstsAEhwDsYNhGG9txmNqXd6A0HDpu8UB8ORMKj8
HQSPp/MZ7Bk9tMdns4mp43+W4JHS7Q9jsSdL5PVyVqMz5Lv5q/2XYntLWanVX0q9a5TK0gcmckPq
qdtYuNbZoVodObC4i1T4y4DkRd4dqlmYiwC3TgJXmTKIyBzqSq6OgvsSy5Yh2byJMDn0h/KEgbku
u0W1fkKLZr4Gj1QoflgUmoZr1RpS+SQ66WqZvk0GiIxjTifY40ISsLg5/hk0E039xvkN7KRwqEUC
WpB65ce103Q3A37dyu7ETSW6BdDdSvHEK7kxIq0M2CpZTjZnLzUEjNSE5hbBCGJ1FX0MTFVKHabn
hEolDgl2V3Il0RihNg3oRhpGMPToWC4RLMbEkzMBJ4fmuAxR79UXO5CCzeBeUT4erw1GvDFcwtIZ
aGcg4BQnEbGw251A9Hm8N9qGv8P2+RnfX7jynaBbomRzJOLOjE+UKEZ3kVEx33JTof4kzHzzpLQ2
jhQzfQ2Um+xyjRmabbwjHhp9aTjQZPDRU+M9wqJfvEhJIHLmI3qR1ksWMMef9sc2p2XBA2dLAwYE
XtxXNmLZYx9vcDghXOuHXhyJmnEFaWCxOk8Q+kA+NO+/4kUHL16IbtCB2EYdETxUBL7eVGtU18vI
Hw0QK1zGmtWOrzyQF3lr/ure48pZEh/BwJ/rC3mJ/e4J1+utW3BEWEeavqdZoXBuD9BYd42t3doj
e/NxBa2drgbRwH0hGlSry8wxSU1K3JvsuA1jR+TXDDF8E9h1WQicg/UH1cF/NznadkR/xd4Gh5iP
/GxQZoy6R3An1QTE6tUfTWOer3lmiDxGBvPcklxp3DsSZogaQobztxhxEv9glV9uMW67PwzOgI1d
bC9En52Fw+QZkArHK+CCoKAu32RyO/a05A8Ocw7cXQyyvJ88bIGJf8lkC3bjmpMYiyym7z64u3GX
DLK5XBfCFvmxrav/zPjYMam4aT5iQIU5uoPe6oNL2wez3xG2C6ySO0VDCBe9CDFwiIl4X3AAFo45
b2pcdnplwy4HMzEubCrvHu3BmQUHEwL2FNxIqNRt0Ec+hQjWOQgXrerEY1DKS7TuLbbZm5B6BzcU
GPviaPqgAz61hOhx46iAAoW6a5mdyQ7RU9qN5g7ogERD7AfiAGY+pSgt0QPIGCzBBGOz8AywqEyk
kJOGskfI1xkH79t04RUvH40naT8JXOWGE1JfSn26UlS9vfPQKX6IRT5QXsMsp00mrZvBdkd3Uxxy
DdWDLb8j8f1+HnQapnppQRCjBfSH6nbTDBCax5ASh/89M1cGP13Z0i82oFtyw+o1rR9uinQZxsak
CWKAyTiFSj5keEsEMhNUE4iZ6v8FwaX4MeP3xw+ILdjw0uq1B3G1zKRLpIQGuT0h6ioMZURrqmsu
Idchhc+CaTW6Qng4M7UB/00sZZZQEq5V9h0gS8Zyw4pMybOKVBramqoioIJhJ4lUvi1W3+uOBo1L
zROQWlx1AAbYeq2TbE1YVB+ZCLFee2u4d8wkVa4ojWn2D5kYZrwCgFBk7VOpJgh72rWY5IGUyDsO
zsrYJtBMmES2/1zKVQGGgr/HCVM4CL5AWbvbKzwimz0/iIXfy69khFB+htlA4ZLdieQbQdsQQRJY
ix5EUuGuvqCU4z8o9Rnq/mtBL1pczekgzWE1gq0+bvD47RfODmK3qd4K6J6S/VGRpbFycol6Yrbq
YBGnrQgOA6Wr3qoJ3lm+0QaObjxAMCID2WvisGkVb5iPNdalNVZN4q/uROUtThy4kSaSyVMfdUE8
4LRTYeiXW2fGVuOdyEYJIcnhY9QxbNmoBaw35i/l8yiwbiOdUhhRBkJqQ8YYZvKaFC+lu+JDJiiY
lsdM4RgFwypnvU5IxzHcYlxyl5n4mNfZwiSC1MFDAa8xhfLLm2uUdlMYt4EIvRuxuU0Kva4YLzMm
AOMmlfyVth2nwyPA0Axr3E1bhVytrvNAJ4NnicH74Dx6/qKHoJEN8ZL9E1Fp9n7HKAiD5OdMgKYn
oDdmokDlb2M5QUs+M3bo5MbTmIfWxL39ifJO71HBrEQmsW8RWT/oELkFL6pBM7pUf8nbdJgwWyBX
s6IXRYiqkR8Uzi7zEER4RXbmzo/5haknl6XdZdknBVXGI52cqPRn4NMY1wwsR8q/I/Hg5dbA6Yiq
+gnUN8b3ZviqFV5zTGZosU//GQPE/vbt2lwWIgBzhu3CIB3F4trqbm0KWNjiLjG/S+4KopZAUFbF
BINytENvBpaik9uRqu8c1cb9o8V7TsT6hmW1uJ+V/rNQjgUPryJ+lkX+p5rfIkOYObrgHYM/Arh3
9Wv0fnIe3U65ygSQTilP4MAH1exEndaNQQTZDAauTWtD7iD03BN+fX5eEXi1IpXcf0XHGM5pr7n8
uCGgN8b9J/9MtXhjQo2lvUoXxwPqA1yCS+if8jK4dWNYmEVbrLsWrx7w5FX1BpGwqLGVfm4j7m0b
dLgQlGOxa5mCsXRpfy7qtMTGgZS4kpvB36eqI25Zlpy+l6xa/W04RFlKhvRWyZt2fK+yC8sruugJ
YRO9id3205pZ74eSWKTVcqxxfF1lS8VdCiHx45r1mJNb0mTLP+DXnGvYgeGCxXny13ytsN7eF5AU
HjvzD3Cj/JTejB+IyFnjlF/Pax1Zj6v8PAyvTSYdTbz6sRzoj1PvDg8nklzxOqmIhDaq1zo8E/29
yu5P5Tw9tgVjq0bYTXcCI0lMbAzElp9RDYeA0LHxXUdBlb9uoxHbNQQvTboO95IlOzb7lWZYr78q
2zBKzYYLhVru9Id+F9NqqLj9Ypbx1bkCcAwYLEJK8gqxCtK3E+ba8N6rUCp/QcznQCDEgALayk7E
FjbnJ3b65luUbx/EnV2nLqj0I/qBGccEjN0bz/hZGYCNYK7ILOtgWi2y5HFwxNe7Jp1GHrhMovPu
dp1rgDdA9nVQrfa3Bn+JHY2XYf0YlGWfZX4xwE2qlizNdffWj5j+XHEjNaC0nfrkyFNfThwYvT+x
D/YMbF+4t+GA/WiCBu5dRoTtwnRb0UKuM1zvszBvt898DFTJG0EqjLBLWfJoY0f5y3QZNdXvOejW
UUtDMS/xOCb0+qxpp6ZcNzILUV63zTrytHoL6xlidUktPkh/Pb1LTIxrH4Vd8+9R3CY2+xd1gMtA
X3PTmEwkPzW2E8NL9a1kPqp5irh+tNgerMWf1/NIOnTNeewMeKQYt3q6GPV1ToNomWqGZRE80n2O
N8qGPawp/G4/6QfSlYXoGLW+9Nm4S9G8y89AMjn5RhaDlrEXrPT1TW1T8haqJXeCQg3C2yidIAs+
vdUbMbhONTivFWOtubRN7J4zdgnAKJkZFIHJjP+dYvKo74clonmT4J6UJQWBl7+m7qhVqH2Wf5mJ
ZaynvBWrH+6jGPxUEEwpS3GcoVeVCldjm5TC2EQH3N/n9rvG4E/9mdo7rRiHXy7Tq9G117tB+yev
vjnDis3EsDet97J2Jnet9THEtKt9Q+am7Ehfs3Gs9QWC+sr0/3F0XruRI1kQ/SIC9Oa1DIvlvZFe
CJVKTe89v34OB1hgdmdb6jJkMjNuxIlP5v5OShNbSoqvdz1xSUJORF1WHAs58pmXFq1moFPuhIZm
Mtro2WbyFwblEQFM2YvsRn3nh2WakYiwAT+VLqNPZOO8UnYu9x5LU1QvW8UmWq1kP2O/xsAlGC+C
cNB2zG3u4pAhsJT+84t/ffVGDmIoMnLPD6Dc2Wla0ROexhw8orEvI8en0wenPyokrdtGcUHMi7zw
HOYfi6aYBOdVf21so6HdI/jx3SsLDIJRSKcvT35PJP/2kHkIe/5PiTYOS6YdvysypvWbUyt7tFz4
w1UWdhcTXke36o1TzTEwYI1khuFa34T3OXtPuyWCt5PyJhB1mBUAtGiXGHF8bbRxxYlVuSEV9B4A
iOvQntgFm9rRY39S31TtzzBR9mpswxZnb+Ba8dlFElEwNwXAJBKaIQSn6HfZOA1kFcB2zOPBfTWH
gGbHAg2BiCUlMOYBClFq7KrqlBQruvoYfbLVkG1SudpB7PBelSA9M4eBQWzu5JyTGmO0j1JzwFwD
ah6obgYspM875Wie80POHDqC2k1PGVtS5nDYclbKssWhbH7lzTH+xoqJEakWDu5WZe4TbhNqdQNm
sBhRgq2yluUjcJaunOevbcixj+Zq7Ay7IDwbnM2mop/twKy7enOmKjxU5qWS7dSn7tuBfOMsLldb
a4GZuFhj3G3qU4txUmCJ/+6qd9pvWopo/G25mIZAxRl1LbNxKNPToEb0WkK0A9m2rBwwGaJjurRD
UB2JrxuL9JjuYCXMeqCmw0ojskU+w2wOZXLRu1+5OeCrHfaYrXvopyytbK+wC9jG4sMxmGV5Cov5
GwEOIBaLitEt4uJaAT8OqZnV4jcBYj0lcIrJUq26ax0zbmh30jJeofuJeOYXck6cBFLRvMnxudPp
tneZYA6rsaZzc6odncakaETBijlubXfmF93I+OMOSGJ0FKHs8PUUb1Vho7tSSFex919JCgRExw/u
pd1Sykcc0BPYF3+sBU8CDci1RY8qdlqYozMfK8w8eXPxiCvJW1Yu0ztIbzxPIVDwPayYGleEGEe+
hUNLsQegMMzA8zqyzQP3AUkJcupbj9HcwrP5xsMNRaZN/4arnArHbLbX6Oi8FQU8fl5a3zr6Bb60
Iu0oHlQx22yNNc7vhLepMTIjqaLx0qJfPz1uo+qtmIj8FwuCiXgWEkwvXEThLlaonj3JGz4nQCZO
h78KZj88tbOb/fk3tsLV5CtOgRHlka2F333VMdxbIJjRz8LsRWtvApdBfgapOI+ija7ZzQ92EvmM
mCY6NNZRWMZA50nHjxgvlGvzz3WXOdsJbgPkLzTEETuL6/Tmqi0dfV8x/ZRWsJSHZOkRM9P7YkkG
aEVskWo0fqq9EE8mq42Hh0YpWhTwx6dYYJ/Nhio2cVwnlR10P0P4xLLkq4+Qztt/gnWkXaUgr9tl
U8xG5DS1r4dDLCKxjccpcmy3GMXqzUMh79YzqM33gvzoqt03PTv76sJa0CXsqqGpE4Ed10P+mOoC
O+q1up/W9und49hRFmf8gK5TpfB1UQ8Zr2CS9+cjf4+qsWjOBzai4MYGm3qqQ2jcMf8z+cq4hU7m
3gJhlo/XiN3AEvjatxDuqFLRQ6al2yZefxfdj0qZpoyn1OfuJ9edbapkG1pYUvZcg11+kKUvnf0m
HzWnD8Z81oEboGQ5t8fFOOEOp+4RSGoDjSDjofqxXq2yg/9InxrbXR9EP+S8Xv+zxhNkeEjy6Ur4
tJy1n3kzzLWrlqEQLUEymgziUZOD+6u1ua3Dgr4f3PQLkYgFR0Vc8AHGOZX8J7LfSrhGP95D7xav
vU+1Ap1tR3EVQsxFrTxBquITz7ItEPBibm5ojRgoyqO1sGy3xpdjoBhLdpZhzPCAye9z8sjci9zU
YfaVOZysq20gb7pNN3Bjbmv4ONGGNd6Z8DLTmjV+WWsIIx6AaPLHgCRSzzmrwTlBtm0IC3EvLzUu
8V+aanUuQE5e6juMbfT9FUGSZlioF2EHKwUynDT1qCVrvGM8DehdUQ/qpRo4F2xNwjzLwbMp6YBs
wuULdpSivb6G0snJBHgSbXueYs505AYvvCm3stqY8H9/ItdbtPIBd1i3KdSXjJj/m7VMqi2SJy9z
qfinx2BtI9xQen6VJHoTn4X6zVoztrdcd2phZdX7kZLc0DLWarfriJSsCyhirm0wVg+TC18VOU7A
tMaNEiwqBqGzuCgmyoWm3A5CQfqwiL0nnwHHZ1Kh97PxHCkPUl8N2pMk4vThr4+7jbbI5afg/lXk
5QhkxMIK1sHgs2NFhLRVeake2p1SozPweEbNsthYLKhWxgjG5cwl2dDRhW1pWWJ/TpyR3V1nPrNu
UZS0TjC953DHIDP59A0b5qflfhc8kyTdSdd4zSHAswrLN/6Tv0L3Qu4yVp6aD0z1oBWgtqrjMPJ4
X3CEHgSNVM8VYZoSWrw4xhmD8VaGed7Ox2OEIMrA7tSfCuoxkWuYvJBYHpZSMZEgpfwsNGs5JHB1
rBMy5ZYjTgePuU7QiCs02gQHd2BY95D0nXfxyoPW/r8c+Cwi/VEV6bAEvI31dNc4lr6jk0lmKzhn
AiCdoolOtYAl4x0zj6Zx+liTpwgJAZckvvF45f3gg8axyJ0SkWpxcC74AgftmcAjEDqrbc7lYT0Z
CefCzlAaWou2Zb2xMN7H/4DpU+wXYdPs8KRYykoWTn5BxSwH0oJtTbPKSjvmyMoVveBJg5XWpwii
mUdIk6NT3ga6kSKn40ltV8KO9asOvyP8nS7aORQw/KsxfTF898E9Zy9B2NXfsVMYBds/Tc8g6PL9
kgeuthgGWDG3eTgcmq1JL066o/8ISBiOCWEXdtzqSnOjooPMaQUcQj1ZVz1x4JRiwZSqIwWeUnkE
L+Yma8kAlD+TKShYG8osG5Z9u+amoMSr/4KqXS8KBEKerXyAVf6bQ5bQfiud1iUnmzCPG5Vzrcxg
AQnK3akqJaJsLWAbR0zI9JiihOiVslmzkp8sp3F5LoT/VCd5Fxrzx6XxUmimjmfBv5ZIg4GQRSqK
Hvov7R8zTQ547+JZAuH91r/ZP2/D5uj3jDQetbUff3uLZ9u6BEOckzbXnVA5FMGzJMimwLwjRlWL
lEWzBEqkf9pbsxn9u6ttKod5sX+33IuXI37aVfdpuDlHCyNGaXcCDhDAHR7P4uhNwR3hZkSpAUl5
zFmYyOqqqmN9Gu8L0FMvv+JoIeKcry6Nvkj+FfpSPwhM9Mo1FDPKpkhfSgo7awx5G0KfeKe52/hd
s/Q3aH80Die0jrI7EVu7Q0M7a0hvbIyCH2ySNYk4PJ5ULzTeMkGkGpjapTcK6iQyssFcH+nTU2fk
yhLqiOFP3zpEfzsK9rW5FsUVpMYs3fa1NnsJLlEyq1/T69mhEk5a7bOFRQNZ3VxZ+VnDgS790kVf
1W/XPLTiYUj/Et2cJUyxOJipkFrANnqcnbY+K7jpgCJoK6e2NmOMCTG+FsqtnYolmGNlRJSOQ7ju
m41grvphS6ts4YI2wIk0YX0VHtParGuNeUVzhUcZ3bR/zP764M69a/k7KA7YHT9G/aLK2Uy2KleB
wsFkxTI8xBvL2vcsnPnkHq/ebuIYw0Eq1lP8H7s1lxDPeJHnMY06VEFQ5xHlKw8AlPVWupdVnsOe
G51FIv8Y9Mrmv77AbFRg/TtMD8sX902tv6kvETgZh6fccsYdDUx8Cg1tKNo7Qv0cpLPBjFLnH+1T
kGbDP1dk7LkvgxO1j0OJTzhxvGzhXQYJLzS1A7GOki/RCLL0McT02r9KeenQFRL6ss0bLnPBejJq
hxuUUKt9EMa3wiF4AVMs19EAzo16kvKlEt7at+FS5vVpBbb7q7Bx2ptGQFyazIMmI5Yvr//JembA
u9gAi160875ZsU8ZDzmWEw7+Jrhhg+E8/M2a2mjuH3caNmVHa2qz1m2ete0IdBr10dyOA1Sr1MG7
nJ3YRcjoYgqkI75GNmUy9bz9cmSgmSGLWRKlm/P+lBkLKN9ybXuAoDC2jd53ETgS8/aIJz/tqsaf
sisphyBgCc+pgUMHF1oIc4cLQ/nd++a9ZvupwLDViASXMLmKB9WMoMXlqDvglVv6BIR866LG/1yE
bNqjqHIf9NqW1Jauprepo3oxj3KZKMxZsnBib4JCX4xXi6p3C++EgKY3veYi4VDMhifcomUL5EB5
Sj+ZqOZsfo64NATofFBGDSrdKk6tzvBmnqaS+2OxGN7q2Y92Ms5dN7yOO58GhEMMTkS5C+rR50BI
hsn2eOKnxV5FTxfFTRPxj/FNSLVkl0/zfAurEu7wNiceR3a+ukTKKo+OFegF495CJVzFpqNYP0rP
SJsELN60YMVYIKqQ8edCtmmwPrYyVGLQuelqWGZDvqgKpEkPt0jNplq5xUS6TJSLJvvwQMp4CQKK
jh4h7lxIpJpohmm5COEEyJ/pFPw7EoSl53q6oKC1yLsge3TEkGLA1iP8j7RYDd3O6FjzklnkY/8e
FlXTrmk7oTKwPwYay7/wSkhd6QFPgBklYIy6qmON+S2V7gJdeI1juL+ovewjDZt/Qc95L4hbyYR9
nMIn9IG3mtE2MBXgL/2hCRlBdr89VYsJzttohKelA5TTSNUp4oFC1AMXMvvm1kkqPlwB/G5cHvtc
P7T8OQsgSJzqlDkZOM1DkT4IdAc5AeHh8h5aY6mX9D4Nyl2tE+DoHESy2B4z42ninFJbZCSpZJ6F
GO+Pd6mRn6lIHhSSymjsTBYrJiIID8VSd7da+2Uq616AIi8Xl9Cvn3H5neXBd5jtpmd6z5HLn1Dw
JvZWEmWWYNCVRylfl5VEYz8D36Rrur+lhCG1VbKbqwI/F9mxefgoMBJbEOM1HP1xpJ57DtkJteZ6
qlxUN8Q9qNbY6E3pS2iiixb8joBdEusryMZFw59L8EzkZv9syEtzmyuseg0RJgM+TNSc5ChbFOpR
Nvwz7eDStPcYcCqYX33jUsRjHtuK5BOj0dyweB9/1Josq6HeeMNu6D5+zDopmrfALP8J+EetsH4G
cX8QCdoBQIj6cSu6LpEN/e4Itbr1rR49PCf1+Sel5jkT37EcU+JIqCURdhmtxRaklGEo/hpeNfJH
p2LrdpcEi8VYY4yCtZP2UVdhNpBkJ5NTdmOKu2JMbt41ltUjHZ49QpO+yQJtkbrmWiLAxbVLVIXv
i5YFHEHsVAS5ZQTubqL+Q8YWS7osAL4Pq1OUJqfpk9HV4iLSpiqyeDTtP9dHpBojP+cVsJSyYgy/
tI38pS3it+stFZIgZvH04+Tqhjc1Yv7NIZWD+5CWy8JjNac2SlCuyQTzGhgV0+Hu/oPKlQukjBEM
RBx9fPxxfdQqmDll9pO48rw0l5qUXcixizjcmtgiGAVag19fKCWBbNbwkgG7hAiuFjsvPLKtNQRt
7ZAlNdp4oeWUWzCV7V3lZPicsZ+Dhs+OI68HvI0EOgIjhzZa6zwH9ICS8fSk8JQX0yg/Wc1Ildc7
cvo0kNbyqN3IHWbt/lPTDBj0n+Y9YKbm7VSkDzVw+59KM9AqqPhM6Wjh5bJQ5cJUEwseh+O74oyc
QFWQ96qIXCvSLEsCAxiOODBR8kqAkHMd423PvmuY3iFCYbWN0Ls9svoi+oh3HSxKfmhpAljO+x47
d+5ecv687hIjQ+FLPeygEEwk6ZFGy7Q/x/mPpbc7wFFcgTN+gYj57SXz86XMtqH9NxFxOSEXA2Qc
81wF5IyY1wOD9pAEXuwKB7P5/9dG42Lg/oc9iRjxNXAlwN1Nsx/+nUBgw+WSK6AQ8BtCcVjK/tdU
nFvy/t2CaSKYXq2B3mDZ/D9+jqWSyAi/YGr5pf4SC+nYHEOZ+PaxCOEOim/TZJrtwUqDUat/+98i
11/L25PSC+/Ah+lhKVex/ac3h+mb7hiTpiHqYfVt4I2l3MyjUENRD5olUjGiLc8993Etwi4XsPg2
kyfyrOfJaWj/wcv1PRJq4kBJCcYkJv4FR185JclS0UJDmpTvPGJgNF0SgnroO3OVYxb14qWwqGU7
DtkYKI5IXmh6t6F3zRDnBYy+eJbNM1eyyi8pI8w8ZFNosabnaVHzlfP5thBTVJguqsUKP130ZdbP
q/7hVQDHFndXuRfjbzT8yspPnAHPWnhIz7XgLyaSCZ92CmI1LO/e8IkjBK+p57jm7VbyUrNwBoTb
nhfKlVnrXBP9rcGwGiZvfWzsMt+Vf/lf1qQ4i29EQHK4JCbnnrFHG/c2oxduUFKBHvD6XCllf0Or
Ie+Zt4qlKsoXqcyRS5Cnvyy3SCcNb4ZiMS09snZUoxsZ9TyL+Ok/FZuLwn8Fyc31wyWTdpN+DKPd
zv90jdAl51j+FoF11gpX/OyQwocxg0XJp1QizRBo9KhBRY70NjrgvrC/mNx87oS/iIaVFOaLkdWg
j34bTqBArLQO4tUf0fxMRhXuZwaG7aoi3QtLW+lEzmnzOHl7BpP7HL8cmRTCOLFQwP8VHTfLV+bw
S7a/jB6RJ2BUzU6T/G/wFeT+X42vT8suMEIqLmAQOA8RjqGIVN3HQBQ0buA7GI6Ic1DvUyXNZSPl
lMqN/Q4SzTRLJEtudEy0nvyt3Tb4n0w9qGslfLi864a3FRl0MsRzkysR3I1EAhtaN6XMEcdGRg5b
iU+l7G9ldNIQfd+PHIiWSJYSM0dLjfes7ZxUfGUMADgKpPyUEmlLt+Bpw8DMhYLs0x57Fbu/Wj9p
ebXMKqhN3I0q8bVvUCodhZpxtN1K/N6qRIHpli2PFe+af+vmeVojrIbOkEZl0bMWTkR7a7QVqKjw
vXXobyqMCGZgcyW7EDAUtDsuXkBuatdRTce8sinBzDMpAVDVRoSyaGfrtWeU6ls+zzR5Gz2gPO2p
80khxhv8PRG5ygcocagPSbaWgJgjtkcmehi/rp/JYXEee6ay2gLouJjR+LiiQBgDUhh+3OFXd788
Xkvlw3hm+HCK/0ZQhVelc6ByTMseSijdS9iKtA5Im4wIvoYSkQbeJq6+C64Un/s8560l+5LmMOCH
ZcuiSvi5ZbwUknNn5tGhylrLPFRPer3lXDGnv7svVgUxQr49tbrWYLgEZS/5fwbsuxjjgEddafqq
u73SfcHwqqlYbWpmZ/xT5lMTp0hQmgFpvqvN6BDz3TxQmSaQ7wi4JCft0um23tMqXo130/BXFT+h
mLQXT/Sjof+T+FQ4tyv+30CTcnvyy/t0ptsazFZBD7GB8kmp4XtM93SBiYGtcWkK+MLDmnz13Agi
fJ1LHV9oeRefim+tJe2gAajhwwiLH2nYpBI+7yVdVsB1s+2D39QzOLSQIghh87jbnitE+RJc6cQg
i4jHnHMulQpMRYac4PLNRiEKY01kCVdNGpDoL5tVhRMlLIhEQxKgBR5uTpDOlOobwnA2QG+BnH9X
S3zA6k9ELqGnBLDhmFjge+f7gzc9H5R6IwQlBS84gvo/l9cS6s8Cw5GJjIB/0dPXsL6Gc5C9AvUe
uF9l7wjZheXdhGsi25VODi6wTbNcGLgkBK4GsUDB26Jvc1PBxzL49UPwNbIe19W3wgokTh3tUf/X
QYvIU8SAzuNgiTly+q4Y/8norMMiMyZ9CHsxRvPPKL3qdLyWJJczlHGVNx4QrewwmA47it7TfUX7
O7wCOq2zQF26mdOVmJNSadYmxlzGb5ZRozGyGgN05D7dl38eHB4LSwew9tJ3wPJEB7EgbUwtMqcU
ThMVXkpK8rDgjoS2+ew74UYIa/B2Zka9gQuilYuD0EHGZTNFmaQ3BZXzROexGvxFFJ3IPZZqn0xQ
aLsc3bnRsK6Kwlfpb6BQS80x0XB9AV0aHiIfZE+dUsrHxT5tJXJDwVXpwFhZOBQYqs0Z3XfviZrL
5xQzypXYQmXNeBfpNsgBSEQTpxmFyVNoXwSD0nH3YTlnucAAXf6B7SHcxJeUJtIRB3yPHTZsh0Up
w2VBZJUSDqIORAqjXIF0nMcsC9JFJYij075Tgqlh2KjV3+0fT2LQhToORZbN/ovYVcuTsEMwTGAU
BaKxj/BllpFteR6GenZTeP5QaOIQwPhWfwsGc3yb673ylK1MMCJIrVnHNLmO1JPBcxdUf/WEWoid
XNx2TNEYgY4aTXH1US7Kpcd4v877Y8vIxNMw6UrMxAqiTgeFuxJcTWQB4CaRkmEHEYoRL8Vwdt2R
vvaWGQJDb7PF5c9xctOQLDMSFek83/QpMSgMJvmAqAZboGaK6CRXk38afD65/uxAEyKMKAPzSa7w
IEG34h5NoHPzyNPxB/Rq9StYYFlKiVwKlFOUChzwfFtB/SytXZK94InrpY7jMdyOfAUoIcsoMRZG
eTe5rDtjWJeiaHti5pCI0+KHMGxgLelUNk4ZxDR+VGRbQsHdBDRFabyo1l8HlEH294Cak5zvmmUt
sY3hFjI6JxejRnsTJbJW4GjxoSi8TQHuxMSO1i0YLHCcJ8eoO7FJggkaXeQO+zwr2GvI4tO3GjB2
VCgf43cLve4onJQwfJKJG7WFVVZLwWfCnl9IgwUNb0GjFsOc9cUOEzuZxPEvXI4xJEg2jbQ1Pzid
4poOZ2r9dAtOAHSkR6Q4ewY3ufyKxF1/D41u5kZHk8+bmCSW/4lu2gODFtfhUoBCo/BIGf1/QfTF
Awhm/EfIL2X414zdlsufT20A+mdSNP4tk6NnGFmhH+OZseKHRAMfTofBw/udng3od3we2lVA1OpO
IcODWuwWVXKDcMRnwW/z+FFZvZMjFWCNlgAaReHmssC2+0G4KQ02ofhkAUOie7c7FOaGzwFbfiu/
fPMEtJxvIvB3wcjoXmADh9AdJr8ZF4bSL0WPdHL5QwRCjr46H/8xKWGTMRru2TTBdgpPQB//ZeKj
T9H5yk2svOL2W7a+PRgz5mnIX14/Eg456fx+wsQZuAIQQb7/NIJrgYMwHnCtJAi2zJUorQEF0hA+
1rRbV5/D8Z6I19C/JRYOaO8RZk9PdyrCivXHzF/GFBem0CpiBisJKAfiHz0fOrzs+tOIfxrWW1d4
q+pbRHFC/6jLVWf8ubnJKequBS+pY8f7LMyPqT3M4tghbJfVp64+YvuSjU8AT3K8591FhW/f7tCc
sazJsrEQoXOlGdaP4e6Zl6I+5wzD5QVAbEwrOZmX6swRcFYIdCweSeoVUxPirR/uFafC8VGFl1zI
2af/JNUeU6ZS/+JBLFwoYCejQ4O5Sd5NNi5y181ikxxy/85ow5A1psTqW69WdxzeBt6jgi41i3xC
QaqloRICdi/rS37p/JWU/Usy/+hpD8swZ6cc4b1uMB95pMaW7C6XskwoY5bB/e2Q6vKj4O/lCI9E
cbPy02S46qcEWcl7Tv0Vo0/sTHJ0LzBCwm3q7mzWXexslsRXsQunHD0RLZSaWrP1jk7vrwCVug7X
NdbHQQYyUrLT4gnKY3y45vQrDu69qB2fWWG5r4pso7ogkXSR6ggWB9PBqMogA7OVhDZ8ILL4jMGq
1Jda3qjKH/+79Wi5wQ3YsKVo/9WwJ8qO3sx6o1HE1NWEQ7NPQsBl3FTdswu/QxR2qXrn+afUI9v1
xVWTazSmXfhdBa2c47M1tp1HbPFpoLSLJPjxImG4wopOaNA9lsAT0RcltMGISyFCHczxQoXEApTq
ojKry6SlTp4kzx+x9DVOAxZsvYnEQhRecQ4n4be3Bv3XFXO0Yk+wy2rHWcNPmLaXMDvBxrubXLph
KEbkmtX1JfNcru1/Mn00Ix/SudRemeEoIq4VliLpTGQMcm/8T9QAF2lbWX5k3JZlgrl+2SPSyhts
fIQ5Q9YJrKYJZYWhvOIMMRhO0CLQbrFaD7APTfOngUOpoJqKJfEdE+j4XbEIvTDbLZR/uETZ181J
UxT8AJNDviQsm2a5NjQEJ2/qyHhySIzLX2n89t1D3Ck8BTll5Sfy+V7AaFzlWUWHoz7bffWBzOMU
wh34kZDXl1Qvk/mi6YlEFdky9HZlvJuyo3P2HvrRcaQZ1482ITQZIcBgmjFf3FnZNrOchluLV81x
lJv2WrpL2fS21rAOUKKMWzYHFpL2KMxUiskYkBWq338kji0ipYMM0fOeZq05zbDInVs1xmVq/Jow
WFtMn8f2ghGSjATu+jpdUO+Dt4flxwV15c42rk8LEA0XXBIPq0HHWeov+TX+w10nvkLQKcOSoCt0
TTKQlKRA0RHJRMwGHHEkzMWFhP+NrWt6NYRlW9k+rPHHPPklaVRqC3iOkfsV2c2b7ZvBMKy1ESQ4
yxfFkhR73c9BDtr53FvMkXN0bSVEj6Z+avqpQ2jo9kN8YwvPLpdT5sCZf8zvKocNCXVsXFgIdypo
joJkX96fI0hrEKQnhp8cNYw6ONeimzhV5tQhraPsZtulJjiGRaGB0FOsQlZprmBNZv/GmahYYV/B
toRAM0RnAUk7WwtoOrH/WYT4kXk6RS4+53vafhkAzbE/+V9QMTQO45VKNj1zqndPTkjU9rw6gxgS
bOfNJF5x8KKafkCUQXTxkFUD9D+ZCy0ijtII2wrdv8/vkv/p2KRS3KOGRxFdwYkLLI8h/rmbm65L
zk/sMjlPmV2/o394FvJ0BlSusaMcNgAKFUht7Hnr7hxi0c7AlYRbLB9h9yUjG3VPs/sbmAaRQAbP
SNCcg7ZB/mqC+uE6/mmyNZ82wW9AadA59gpnMb2SFmP1QyyvYGbmK5yM4rUW7C2oPSOPdyD95Yqv
svFoq7ERKucSdSiZOJPUrx6vUXke/LdW8DCJdgettIsbYEmDLXMpNhNogr8ig4/k3RIDDm1qE0qR
CAYptswmLXNtyeLwTP5kDDZu+iICT9Sym7AMJoNmPo/hZgV/CLTMHmDVAEBzd7DH8W6HkkNN41Qk
Kb99bHGcexym05r769eL8aNimGz61M5wUxDbZJfEPIA5QmMSqBDW7OWaiqjiFdNin84rw1aukMkx
D7CiEZazPTpTV+Ft2KirsFpu6+C7k9ceVsfG5qJzmf5xFqfpj2QlFdEoC1q4sm4cF6xgsEHeo6J3
60lJxIMZRssSQUolv6FfxvBkouClRG1FF2Qsl3Pei3aF/+bpjpesPU27+Bi9zj+n0zEktga6IA+F
txO4dPWReGoEXiRY6AkaU39rzaWI7bGNaf0LbSPCDXFkVAcJdtjQ+cM2eRrtsO3t+7k6kSjY9lLe
AFxn8o1uhH6dx4eEbbJJyf20Na60hir7hZmnGG32KhBcGOBiyR5fm3iLTUkofS5pOi8AlAUnKoGV
OedEOW7l6uxiHGFKBNDV1dchYYuCNsb+LrMUg0+JLdZhvP6UoIAW50D4z8IViVSEYIgTqEGBeRNF
x3peC0uxPLe483gwGC/YlazpzBgDbCIF3bLE9leRe4yVr26gwo+wMg9SOsMxbPA5+9TkuiclZTtX
zmaWYVd3Yq3PANabAIplMUZ7tfpye1ZFQL2mrUOtZBxMTiAjPbMDPldxQcAWnkdsRTICiOQ3sebH
W7ee7/wHZoFLHTALOTdIeqGj1ht2Ef5Pof4mzb4wHxXGoic8QNcWOZm/uJlTB/G4hTbeKo4bHTgd
hnrAQQnX0qF8a/5XtV/z6WAwhNqcorjOQCJG+dzqTiYq/CHfjrKj4yTrV7xBUkBN68gfCCssE3CS
ccQtCUwyPtIWa2Rvj0MK68scxjB8+a+ivAobkQz0lo8ZKYpipKuo32CfpExl2TpoP7RxrJg0sybg
/1v1zZrzqXQvD2W6YgvEFph0JML+boq/iFTah04cPKEoD/ArTAJz5PJobvOuDcOgYC2tMRRzzr6j
c0vqpiMgmB3BlrIkbTDQ++1FQi8VF3CMTGsFY0BFb5Xtzjq7Go08iD+Cw0hfhWNCxV5jHEcPPsqw
dacm3QWPIc879fp0MeHcViCVT6YbXErNbHfw9F/fnDe/Oor90WynEppwcheDFcGxr41rtpS093C8
wk134k9uKuiA3EbkGokAOSy/4G31C2M8VhHWcXCkmv/hmeF/86CjagQebb5BYQ6HDfBjpNHeW+OL
5AHPjYyEfM30NTw8eLp9PaGYxRsMdx3bywbvIFeSrRtndjsEorUYi/+WVLeJFjAQIrwx0Fn5wgUX
ER5RXF5VvE+Vpyqhxiwq9RgTTo/PPZqg3uMn4CGAiN4saDDIcsc64W8LKet0kBo5aUeoN3X97YE0
ER5Dvu5u3S6n8eo6EN9iruNufcJrC1mCkLlElB1V2LIz882kaJGEAGfp+IKBhqp7kgHTgHhB22aA
wMk1tyvtiB9bW/X5pSVJAEEdLOOJNzfgZVyhpSdHjo9sRAfG4JuaUrpF+UDhKufBQ0ZN2tNXIKyJ
V/LwZpHmdEQ9XzhZstOz9JPKZ2mendKNxLQ8mTOYIyE4l47pK+347Ohl4rUAAjjADmQG9AO1E38F
GPpCuysYFrY4ljEM6SMU2hmYW+YvaB+6fCEGIWGzwy/PuavEp824fANFFdUnNLjft2yhALSwi4G2
yBdjnYw17jjp05KPJ0NQ2AHFlsFqgLQQHg3BwWrjFqv2D+2qzBkpffuUY+FtGTkmX/FRHZBfpu2R
U9WHca+3K48Hcr1Q5IMpkjWiRHmZxOduG/rOp7NQFblSObc3hyTfmNqqIiQV9YD2ZtGxQBupulPB
Ol6zpKEDR/TxQFvFJ6oIPZ2sR5o74u4YA0MUwDxip2FpT82lV28bZgXHdh+45+4zQFv/yZn42bv2
Hz4ZFldi5bFTfp+FNS/IEs4CuI6W3uapk4+ZTQN3e6HN1a3lMubDJ87uG+pyRwUDpV444uCKz5t3
ux9J9NK0o62lDzxwXE6wCbuFjh9+BbUcBjgGCxunUbpSEBuoi9yYjAosDINEadAeF/pSIc3E6dJh
POMu2YpOu9btuXGEr3FPVUJFBawPQWukwH3S+CfyUz1u4EywxYu32a4ihAX2NFrA1r0xJLexNzHG
mfdf0Y/G4z1fT4ZC9n57eNt01ujf5brCA7kSL9W2Vwlx9Mnyh/SZEjF7q7Zbwp628UkpQyJEix/D
gpS2UumMHukJME4wycfWsbQnafKpbgofxR7XHXaobAnZQFu3BOfbJYtKWbANxCHDvQV9QP5lAjwb
uKHn/o/5imnamNoJaHRhpgMWhb0BZHvaZrHMLO56iJe+2MoQyRpKm1BOzIGPjPmysvIWsN3LMx8x
f4ZnbQ8xPdrAxJ9yNMTRT917QoxCZeWXRAD+nY82aYnQCTh33Qm39Fwx6ZL2uyWvqf/XJgtvDhDG
AzauQiBBPoq2k7Yw0n9Oo+9isJkIg1Vo7xJTHXjGeK/ZjyIDWxIMfG7wsQARN3PAG+IJiEKuyU3t
Xyc5HJQRpKG0Q4fz0cH/4+i8lhxFsjD8RERgBdxKIJD3UqluiFKpGiuB8PD08+XE9s5O9JZBkGSe
c35HLpb+VSN1NBcVY3gkTChDsgMZhXiOMwWSmSDY/3DAs1PfgDArjExZ6822wwijGh5ms7mM2UPc
2Di5M6hNPfueXaCucuIl++FzIgfY2JP5ICOqYVv+XGxSOc0Y+/k5yh1h7qIma2UixIj2Xzzvdw0u
DHNILI3yo+p4R95JouWokGd0GHLAjHomT5Y1+Z7RN+qXj3rEQZ4DL0IdvNbXhuynosyxtwqo30xH
7w68Pe1wn5PnsB+3nY0lqLmg8DUwSTpaCG7wyplD6WRmZd+LDV3jA9LEoCHOifYQFnG7CdysXsDN
gTGFD+kkXhjlUlNOffTbFS4JBJVMZTSPvmHMqK9NfaD0sVZlgpz+Bu7aBEQFIIDFocT4Vxd/wzDH
MC+PYbb7deB8iNhe2eMlJpdARKldhkdMRNSLdwG9aXkoeX82rZP7UguJluSGxP2Y8ANwINqrXzjq
An6wl6JYZeGbe/IKwA9lcs05V4o1bQAsE2nisHNCfQHMgxj4r/8i0oFzbIuvyQmp67RcQPBRmD3Q
jfi5TDTpylCfaY7mig0jex2HgfmqQwQzbSKs9Dw9hM3+hY0gdeggrXg4ACBvjsOgWHK+kWZVayc2
0/T1VQ+eFi4JnwKKG63mCzS6IQiT8XyFmTvtDmZaCrZsVckxy4wVBGnoMfHyUE0JhkFPSS5hXkSS
kYACa84HcL53+pub3yHyrfh1oKP8gDGxIenJPeKGkh7MNo52ilwU8irCeXzSb8q4ZG0uUrZUNkx6
MvlLkb/iGNAdPxsTeSJROeWIjYRxyyKfMp4eE/66EgOMw4gIWrS02NjeQm0nmk2eUcWroC/Ck8CH
S4iyZDOVtJrcpCK5KskqCf8CfgIDuAYRBmWnjNTPKL9biDxYs4lmBB4Ugq8IrC8jw4U0h4x41vKU
AQ9GBPz0T+KCJKcECtX9WMIZH8UPPRqMhg7PSH1RE4tB2oG0UHS+id2LeOJQ/1HQy73M7xf4QIc9
A52/Xt56QqtUWqRYmaBRmEryDntmOjkI74DdabPNRf4Nwulk26gX9i3yKQgIW3zgsjcrAfPn7d+g
XD7824vQ1JoeGadLmOpOm/yWnIo9Z6G0AHNWgt6X7bNWMJWmDzS2Sv3Nm0u1lJLP1Md/A76vYjbf
wB+xXRVe2m9ee9YJb5zJsToZdxyil5Yfn8ElIVsSrYtazVXoRDGQB0CYvX9hz2uMlox5+ctK01ye
LMOXFhMGCiWgC0/FNazBMATL/AmsD1YIxU9EA/RDEFCEsJqyGp/XH9a5vmZwzPPFMwqNQneQfPuU
E2sNr2M2/IxfKD8ipJuACKRJ1XNzR1107fcn9PEs30X/lUY7eYkfOCI+DkN9GxB0VMwDF6rhJCBi
ANLAovKN4CgYQGxqTN6T/Rv0XWeEwJypotpyG17oO7Zii8+T07PdvmrxEmnRdWSi0rrA8+0EEh88
5qVoXFf2+9hbawSoIOO8l+JcknDos+9tSGtEhTqzBkcRIfFIhJP/6Tws3IYoY0BBNpMjpNRvfj+1
sGUu7f3gBQcc3zu3O9o7o75LfmT540nZQ8wj8AGlVrK82NcWtfgyQTexYlPSi5I7so1WpDQEru1t
8ztL3jA98Hkww0KclzipLiZnXXcKd4I/QLfIBO+tjD3Y9/iMeNfkokEZlAlA/KRzVNU7dm3I7NbN
PFe7RCKl04QS87+yDk8s6gcOr4lL1gYR2dvwpuukkfswv9pv+mCc56R86oS5D42qqk6gMzPsAC/Y
YHUncgFb16x2n0dffH8I3NZ8pgUm8S2916qrCbai+o9NA8miRbfqoR3JbxTl2wDnefbQmfwPZ3fQ
BJud5cxnBEdx3gtzFWFm5FZXY6qdxK4lQhiY631uNkUVIzdBHyIepht/QQXhIVU7MkkAZhRXYUEE
hRsZTj9+fQrs3KfNB9K7w96Gm/cM/dG+WdDoQLJ1c3BPB3ejdw6ncEYbidqXHp5BO98Tkk7pzQo/
u1n7dJsfFcZFR+TPvvY3+aJYPqrb6ILXtRtdsjVOkxcEWOaeSRYOkS1uB7g9K97o7QsRFOfgofs7
IvdFsXaL4yXu9J3pZVd0ChsGPq9bQWOKnW77Ux/pnDkqPMNev9Mb0Ia9TFZUTm/TbZ34CDKaFNPY
55LMc8MEaw8v970YndcS7UKx1N8zhqV7tHeo0bOvK+PD8kvFDmqasgjCnfpaROx50DpCyu28Q6k5
HXC3ZJ9jqoX5uV9hXrnLoV/n1AkrQpcwqh+o/7zqjI0wmK659EXZpfUzkh+CkzZO9btEPzQzL5g+
QbpOnH4j/HXx/sGxBThC7VcMRwNX/ua9Hyu/U+/vRfCnMa9oF1LsMaPDYWkW8A7OCCmNiJ6DYGHs
tXNYU46kQvMtf+f4iDZz7Nc2w5+BC6LLvI/86NGnr3bCVbX5Y/4PjbfG/P2sYl28Y+DYzFYIzCiT
c30DsbdnOHfPvlASYY+I/RdCjI0BEn9H+0uV0fh0gMSIQToTjNI4O5N1RNNICxiT/NonVxvqRT7v
mD29LC9ZQaAx5+p3hhvbtKRCWPefzYQ5PTtxmkDuceR8r2BlNlkB8+hU/NOOZFIkdOGybfehsHkH
ilh324zKhlA0BiFs/E+ZyDB69JOu+MPbabSlYv521+o6WYJwKti9JLw3YRsDyTqR9Sil+Scv5oVa
AeF+twmiO+xIdLoBIwtnSok7jvL3xtkWgBnNER6C3yHExqWl7eJ6r9QbScYfXPmZyO6H31/BbGP2
L3+81D4j9oBWYTswiz5QdPK5erRZsrSBKeN8hUF1253hx0vRU+9oFwy4ekE3r+HJBB1vcwMCFsFR
iRKXKBeYa8MqJ1+PYR5y7m+JTbuAwpI3FpwYrdkZNoT1bTolApnOQYVsSRcxGR9DCEGkO5vBZxZL
K5raFG51gEj1w6xt1tTbhu74DemrJnmNTRkybX4LlB/Yq2FMXPmdVB7m6O/wLxWkQmbb5p4Tszzp
sIoNrSWcWhCw8SZnpi12kRwqrU7aKnu8qW8z+jP4pTSVn0cB6U8RuYNdVDB5/5tkXzXD0w8OhNWq
Dv/FzEGwXJcEgxLzpJ5mrcTzhjSczMTdz9j9//ZAjWO2RI2WweIpcMd46+m2GbCClTE7G/CfpNyO
N/r417PXS8itgy+mioY5eK/mCwufosOrOThVDW12f6poa8r2R0P8+EIiQWupMsZjEFzOmSCBYxX2
TaqvMdLehw0Zp59CYvlES+lW+8xjbtJ2hGETLptNfwPmNcDBT8m8XXV/lWcibnzgb7Eqbp/L5K/6
k7b1KrkVgVv61j4/vJZs7Vhu/aWrl9+u1L18Mr7Nb/tAvMtmAsg7C9bMXbOV7mApcprMJvt+Wa8m
pBroCPsO7SpbaQdmovYGA83fbqE/whM3gptPjoQDSSO71IfoJ8TfU9CAik3fbvirfsrsE1EDBbwh
LaAKxa4hJuXdikGEKt+U9ymYoaO1dyFSdmLeiQUl2Hg3waqBOhhB87x2HP0fm/sT6gztPaa/tF/Y
rbjYShUiVZc8nHmYzYV1RTTOlKvsG0+ejtaemgdEG3z41LmUb3VUJ5fPKnzUBPw6B0K/CuEoicd0
5WbTH4JOMYq+qCrEEFcm+lSeAyLgnAPXHFoDI4wXqIOBgyMss8Lr4bZ0qPU7BL3qvK0dZjTNTMOr
CWurJ7QZY1bv2A4/AzNXkP51IglFc/hoXiv5YB25IcXmn7rC2IJM4SbymOpk3gpW0ReVfxUxPpnx
Co0XjNlB1ZsTELlJRTcI4h1DJVwv6VPho6XnhlYbIMRLpNOb+oo7eOOgxNYPf4D4vWcEhEyyG+CO
/5YJ5oykVItbnR3YJA33PWHKuWRob2crXvriF1G1Sd5ehKAd1seYEHePLjbE3QyfZyDSOb8v5kp6
P33A/2WWA2kUxmU02610byjIZOClhYkQwXHfCA3OUnZESsnoMtn+5AsQtsEABpgh5zQLFOiDPKOE
YMpfH1gwTLqU+4s5iDFTFmEs0oF5n33E/TgZqN+0yyA6aGQ0avnMLSWvMpYU+qUiBNG1ueZSX+1+
EP5r2C7Tb0Tw8ONolzAkBb9oN3YueKuaiU6mWtFpNBCiYiaJLafNove4cbgAIanAOIjsKNhcBH5a
U/Ou2isDoWLqqtAyh0W0zNlRVtKcPCQ4jqkfeExsSgAbBeKv0CFySukojur2kDLX6LkU/ShUz1Sq
97DdBxBpYZsx/7LwCFd/6vRqkyY3+a7/ArimjWsd4xA1KqyWnzdgGeUBs2S0wLnBKHPe6R4RaiG9
A5YljQtRFf0TM+Ax3lrvha4vIrbIhsxAA+mOS+YtLC+qdEZEL/07Sn7JBSYPpuX0+mKOC1QmGx6F
hggGosLF5BT0LU38EQMPjAVGEtzGI7e3ovySwr8Yr8OiPzM6JDCzpO+j7VFojmAYj7+2sf9g3KMv
0vieYUKYwW612KUtU3HfyRVuGnVhXp04ycfuDOKZfC5Q/AEYdWoYes8Cq7ngqmv0KDVP6SQ2ZU6u
KN2zeBiN8zkm3VVrEdW2/yR+enyTgE01/m3CydiBo3LKebaGRTEH7byDghxB1atGXIrJ9NrY1OZj
S9oU0UFPgzQhk0HoXqgfcmi8dDSAgtTXnX0X3FLfN5lobcHHCdwmzUzlAIIxLjE9L9xrNtlPOvyq
/7L8mDAohDk8gaZdG8S79jNyIZMZa/zGxNx04EYDIgqbcoJ0JtUIdow9DwRVtWldmWYqXOixqI9J
s6S/HG7gerlqzyApq+BwjF7owRsuEeL++zVZS4Yscv1g7743BJIT4iVotC+oxB19J/PYVsLmpp8x
7zNZDrikw4uCiAxXfbQgUvDfgt66odNDTfQWFxWbTjJhFv2GNwYADcPQAVuOMHAfs+4QI/IkwGEs
fkbKBg0euMT/ZhzgOkS+gJBbkioLdowXV51Dv+eu6xOTJ4qEkzj1N3NbTKQx/7Z4/4QzJ05VmPdV
Pm9DUsw+Ld7EM2I1cx+QQKAg3SGEYfu6QqocicmE9S6BcnKv0pEwNygjNmQ+cg6jzzG0YQN66g1T
fuIdqEnL/m5gtN9vBD6tPwSw/T/Er4Hc0SwwLtI42uUJlr+u/mjFnQA5T88xTvu6MizG6C8wl+Uf
9cI73U+YSt3N+Pn+hE5J2YB7vQQrl3kgTi2Cfxi8Dvl4LUDJNIDl8VMxu8LPWcNul8vWeWU+lEoF
p2exZF0hKbDhDTedytTqZknAYOBw/aHN9umXWZN1/UwBijqfCbPZHRQmQ+QuNjzvaAiFkT4wzGST
Gdvmxbg6dmLsdmAMmna80C0GTc3SJmf2cwZHI3hnwfje3pBK/cZQmnl3pfrZBVCOcrm5oUCp9IU+
+aYhw5plmLgWHhWAXi+PqFT6WnyTxl18xrfJxLY737+uqBGxiBjQt23NhObwiGWaLioEdMZr45J9
81p9ornk69pSpdfcMja1UHrZ2F9ADV6ZxaWRj31/YOCEf/ejFMxa1j6+wVZ5Sym7UkgGcLMVIgHK
C+g1kTp/EPRC5Wjx/8JYsNNnB2rRx4knWWsYQ7eBdzuGcNuTOUJ8Wmtso8gX8YK0CjIvELtKhSNm
wYxumDJfonFQMJnMUBVE1LiZh8PXzeJhKUyL+b1RcYzg7ar4cKpQfNHZx4RoSP15sOc4tVr7GL5x
Plxt7NJKIcPX2l1IMjaEH+tNLDk0u/CGTz/9DogWkkhAx54YaELl5q9+PpJbYk9uzXAVQIoYWUXY
GpSuoEmbAusP4sR/U52C8EUEWNY92xIGZCk7dZ1SvsNZ1dsIBUkMAxvbThAWG8skyE649q84v63J
IRQu3Kg0J9F5oPhACPqpepfDohp+peI7BEfV8C5iQ/z60IPDaCdAGUgqngPZic31xaQa5G9psWpJ
ChzXKVzg0iWPEV/f6gUb3uuYenT1rc+etuJL0nZIJTeM1ml1qwQ62v0kkSfpR4AKrrAjLARvIOiT
gDRtgs3IDmWFTTHEnASguliguq22fQYTa/eSRJgu+fVwPLbYEg6kfR1MuD7CZMGH1i79Y7jJaQvz
JQExj49Bc4Tjr8WudQhrnGvn2cCuN49/rvgMNAkm/oyG0V8Bs+mb/r1OyFt9L5J0m042lBo4UlHI
575NvE/kCssE8g1bXwPbNF0joZkHt0bS95JWbw3oFjIPCwsAD16/krr0H3ykTmenOjIMQ3tJAi3w
Kp5GXETOTkiVUi1tjIvw8vvgGD5Xs009fiV8dcrYEUsl3rDy/lYXFQNZTv6OwFlM/o5CAp4sNPVq
YaWjbZhTx5wHn1PVXuv4Fx2sXJx4H7MW/Qqdlo8vjYAl0Or1hMJ49Rue/MoUOkiw9JboSE068KwZ
sEnNYTI4k60uDKlw+Tl3LOp1DaCpe0zk7IW0MO7S+jUeqR0pApDJV28Ob9NN0se459tHDdJl6nz8
D8W48c0qyjw8xWSfIVC1MvRTNHr4X+fKL8PRhgOQaijYkt2DARFSH1KvMP6fKSeGH5QqzGAf/PYW
Qb6C7s1BbxgXi0j5Yu8M0zMbMsmylGAWOQ64kZ853jgQ63w9tlCEZ/aCKeWFl250CTuC9dJOy9El
vGFAIqN3a0wIsccvj1hCEc4gsYqQIeWOteU401+Lz41ipjFgnyh4UBQYmNUWaUx/Aq9nhiWxcuFf
VScY/iAKqh9lK9X2qRF5G0I4s24QfA3sAbwuG5C+xE//sdB5hIwd2yvgmP2M7KuWbAEnyhMkvA6r
YtxlmOLnyxC8049zX+tmDRGtlxTBK36f08DYEJ3GtJKzGEA6PCHp+gA5x8oR4pWMGsVwGLWBt9dA
anwdXf7buNGf0EVJNSkR1Td7yohShFaXyX6xoRrghKa/oddXWkfHpKmBgo/6CMWSoUOCQZ9aQ9qw
n8xlKtwYOfX7s/pQq5UFkgzpEcR5QcfBL+YsOpaEsDn6twNIVDa+EcPDCx2YtMiV3wvwLbw7GqY/
mGugws9vNaLvsFh25SlkpKEfl7111fa5deZVro19YB7sZmO/8da7a82mwfDsoePRdgMAs0lhFOPv
fxSyVM8wr6l4Rudza9BiVLNI/so8paYjI1bQr27RQVVBZCRo0vg+4XoELhGV3+ZzUu8noF6wJ3yc
5FcFVeQbUUVA8z3ZGk+s7kQmdHIOQJh48pNrYGCVk0Vz7HLiGx4Rz2cEthy3TxYNcEjiYfrrFQqg
DalkhSb7OpOfbFhyRDOq4qSA3C72ytLFtZo0g0zZxE8GQD9qzKkcsUJAuLoNnkDE/8aYKdZ+kM3J
iG3w7qRO2FYNIvVFUK/kBz7z4W78iChrqor1G8BfyLlU0SxcYaoxfUmguHlaTN/tRHhKRzMJZ2Ky
L3Ac2uP8UOHW/HK1CxA09Xe3kpItfOQr02awcjiy+BZQ0lmrD/yUDO6HM2BJfJRoEz1zQSuINQeD
UHGTqYbxf5rkePhcMczgybK9K+3KwMMW+QNeEhw3biHGfzgTLNunmuI90VN9gqi9txnM98/GDH+s
MJoZ4Q8gpNxC2rmK5jZmnyDAlqBWLd5LaT8bta0erC0oxd21oR6RuqUVzbVmkTFU6PFMJ7ko3Xeo
kw0gYUnHUIUJOfhs02IXA3sJ+h0jMTNHFCZCEEoPp/6B1K4/qKxKipmD28QOpVAHhuTjryRrPlyO
kUe4hp4/QEVt/xiAkaa9eJWeRymyomrCwe3lVYNDkUZD/nkYIfsLYSanbtb/fnX2KVSWDCE5oQgI
/GdU7ntRVx+683m0VicHkKZBJUtDJy8GNzyIX17O5nAX3gFW/c9sXPNjOAEmFXZ7YHuQElLAtx1N
w4ClP49reqWMi0//Su8f/o7WN7ajhou3EptU+WfhQLPor2Qg/PRbfJw0yPLT91om98x5MQP6MIEQ
rFrt/cDWvu4OnCeUvWaPyR8PmdZHYgCHL59erjAr69prxF74Km/D64BCMqUqlWCtJvkR2FTuINMz
/bNNLPm94k8HsdxBjyqoO0b2KJoKNo2XF61PzQJt4+DY40LV1ibEUww8YBVhZsfQtrnFIs/gBZlH
5CZRj41TlGPNA1Kw8tQNIoQZDMyM1WtcfpasLOKe0n9gyPRr9HY99Q/sJyCsf9boSl/hsfqX4MZD
h9TOtWdPUo/CXoCNJVOuTXOjU0tqRz+MX0PqMxaeKMS7ecJuEUaQciukeUMmJobF9ZLRzohbACzX
vAYMVXglIqEOmjbsFIdJ72I3Z9obu6O1BywImvfcgOubYXMEDxcLGqyzT7H6k5jrMf5NWgxwCBfG
eSWG18T+/PoOlXMNqMmCscOjbMPM3GAISKM6qifrvS2weo5cLiamlsnt01u9ZirmhbgpYs8J5chG
UoIJmXVS3hh+dg7YoRavTeUvN76sAduWZS6fqZhsgKb+9RNzs3ruccGrW0e87xN0WQhWvMn/8epw
n5tqX40bvHqwQjHKXYlldHQNflTCHtvDYN4rCPNa/As9R7pPPreRAMT+AGMJAR3GAw1swkJ62k8F
3l+G7pmpsn1UZQ+fqhem8NhXEXy4/bQ/toQV5QlgwPKgwcc/AXcStLK5jOa15ihvmrnRbBhzA41B
Y5G+EvzPYA5P0ZPWNgaVTJZJh/FLXLrz82htEqmerfLckZ6wQ4gepGoyz/Sj8Lze9x6c52hWPmbX
s4BxBNNKhJFnCmBhM5EmsF3wu67wunQCJlVQ12eohQ2sbKzjCyleA1rvyXR4smua3zFqaUI+z4o6
LfCJiDgscpV0wW3QEVO4Vub6vwovRsgvxnFMIYGWmCuTCxMEHIDNTxJ6LWPKO2malpeTS0RViI8n
mqBRpayJ3Vc54Xcz74ihpwKiAYgGPb50FBJM3Lnecg7skP3W9qE8PVgSi8rFEPNpLpKDzESVzxd0
a6z+rHovvedytJtMWMaLirmULn1hDIZPp2lfRmARC70lbt+QURr1/rrCV5YDjEyWsN0sbXAsBZf0
fmrsArMjVp4JN2jBUrACQuwXum9TOwaaPHuz+joZyVJ9jsKc6J1v8QzVAp1swCes0DC+fsiwphdy
MuDVwUH+kkK4GJhbelUXQLgPYPlDW9B3n44EqpBqBDeBcI4NnFlBOnS7BxiRhiV2Q0hTDdW5JLgV
PwvHsldvkqpyFasjhFr9t5phfkaJa29kbG5VuLGYdL9CLIEuTYdlmzSvhz3j6n4eGxTiEMBA0qUV
bbJCgfqh5OTjRJietcFkBjbzgUhQqyc7sR55jXM/czF4DhUVAThQl5K6jgTRdj4MiMf3vJN/VFZ5
hMgmZALVYvIhfG3kQ6uspV71dQJyS+VPP9CuZ257/jyaZmsvKBJHopADdaGFF1MmZW//wSgmG5jL
Mj4JOyxhGz+Sfml85Xwy16lC4XcgMRJ0qa4/6mnoK/kGzs/EbWCsR57aXFGgYLoGwEhL1uMTmX51
5er9OgZvp23OZX0XTQTOAfCIKvmi80Hi9MuSL0H8oclkxyXSetjGUug0eP6EvDVJe45UMWI9j5N1
RZGn+pjgjvcYJDBHZ7GgJ1HUU9Tco3DJPmcVHsJNhZwh/LJeR+akQ/r1Clb0AJh4RsmWozBqFxyC
kFQ5hUNgMcK8e9g1cyxwytqpCBZWBHqkagvzvQ77tckHSElEuUrS4pC1eHn74EsBXSUwNCyiEEK6
X9C3MHuuYWNxCi1Oab/+BCu6jah1OfawM0qoEbHlgktnzCoOYesKfhXCWCoYYG6tEo+NZaMtaIAw
pLV0j9+PP00A9gnhklOVLQrLcoaAgIh08bqnkduOQPXtR2D0FicT1gzTHhtO+A6GIJ4IttdkyeW+
ubI7x3vS+RBcBVHl4wZvnxEv3YFMhzZZ57oH5YniP2HfY394+xXkOCxGgn/gInjmxFyptuA2MRJn
xBupc9iuCLLYhBgh0l9SiRv74YEEZT2hLKJ45Q99WrNRtG3HI4jmOVNSlmAFadiDHqjiI4oyVdsF
QjSy4g2lmBo/39xRhjnc7QGAr1rRbdqkAvXC9zPhBAh9qEA4XQDWYCiN/adxb246OdGDA35Jb8ko
N6VUvRmBL8jCDTSwBQKZz5twpEWDWRccH6JKcGzVvdTY5MbGbM8gSHK804djqu+471xD/pDzJW1p
lm7xI4N8wi9g6Mv4WC9x4aLWPJVcC4xTAmuhdsC6Nado1iQfI8ySSWPu9/2SVPQBr+TGESbOhhfq
iw8biHA2DK05FnW81Tgs9spK6z0OV/iFhBVRNzHxAbHAoZWTRm/BvJ2cg8BmILhI6XxYFgCN7PDw
cGmMcVDp19xJJi9ysOLZQw75TL5T+0673ibbFsT9yYfjPeCsY9lwlXBR+Cq470W4RHiBIEneArvv
JOgf5IV8HViBoKz0KbXu0OfRmqlH5XcCiIqonj1D8oz32oQ0E7RXpva8b2bgt62fJYwxTloONMZj
5XVT7j2mFsORf5owOh72kykKcDItGw0Od4XnBhGTf9pPJ3+EO+YH9jN/aHvp+QKSxuIycWl/GXug
ikm0U/NeiMX9oIecHM1nC8MR+on05AFQ2UpnRgeMtsSv44U0AeloPs/RpiG0TPsbVsnMPIve6wl9
ijvJuno9upUsukDkeOq2/s1X+D4zmFqpj1kKVxweLAodRi6daCAViTnClUcs3DlrFFiy2WD4Qokl
aF7ZVygVDpsIC5cRB4QxVOF/4FsV/pKmW92KBHfUVauQt+q9iewz71gA01TvZSikgWMF9cGQGFSx
WfgsO2C6SII05kpWiWhxB2s5S2owOqbdQOGqXDvJRuW0xXnOkSJcdfn5lOZwe+gs7qJKaVy8LWl6
dJMX2qc0lJlOHLPiotEVhrBmC1pfBRzcYGmSFyK/fZmP8qGceZFIKDEL4/23u3OFja11N0Wzw1dn
sQ7BBqNpCDoJm7EwQBpVnE7hCAwFav6WsgikqFDpfqAe2FirI33yZNQDgxHPOrH73iUwvJDv6DET
i+1zBfCh2nfQK6YACqvLBNh/S/9Cm4EcxKr21SwEfTUGvYGs8G4hwceAjvpnCutPVFhNDOHpSK+v
SUdUUpM3Ux2EVy74SgWLgJIsnxehzy76pBTSo3vAqKTWbxzwQ0Pz/qdoJwaI7Bo9jzj0JWXFJHti
QbcQlGvkHRomEwbasCVdnOjmWbgMlVrSFmf0x4JN0vooLxhUIRCwsCuO5yOcHx3p2xoQkksQ7k0t
9o2/yeABTLDBiQ17PGrvI1sEF8C+IQGNgdrR+FOW0dsyIeNV7xaDgSWgy+UxzcGMhEEuNEt+moSK
MHFlKHqMnj9EMxOTgunvgXIGKhE3gG0CP3Suk2Mry0W3F3UITPe5tOIzhqWH2pAflQ0ekg4SScA9
7XDJJ2J1lhnuoPBZ/F7nDHdTFJERXPzLW6c1N/Y6bnFga4YHHYsPzF2jGuFnJZZrTb5J5qaG5+xr
FOGmxWaMBw8UPu4OF80I6mUJDifNIexMICY+7TBZok7kjf///W0eXAJfF9erF1RLlSRKsSXxzTwW
UDV+GR+IKSstGhx9BJ1D4HDn+K2clGbCEYv9o9hAxNfTg+ZzBrHoPlhPnUuPmhAikzDSxjTXk615
Hogv5Ea8/wAOuckpHM/AeXPTuhk2XkC2aFrsGptKT5hM4YcBIQ0zpXbOj+aD0qY2/y8VhiBIMakr
eTRjsgUpZhXxAfjo6HpYS3CNhIqEj9vseaY8IM4TXuFhPKLRgX+HFxEXEOg7qTtbKLCYXMtHfg4f
24S8xNprN9xUPjOfgFkx1n68OcjoBAcfideVo42dAFCYg5ERPHtWtmHgB/GY7+GiYdzzGbLOx3MB
KQs3kvkXT4HcMPH3DAgKV5MAgiiixT2GRiZx0tNC8F6BbsHWQO/0InqM6E0875KZxq3knqOw++Ol
4ycwyeT/RBMIpxJ9D74u8qN5mHeoXwZmi9WKNcotg3Sp5POWVzF1WIvcayblrF2Wk/jYqMrQrHKS
M8X8412L4OeIms+FykkfZQWiJGseWJFEPeWy14GJGDzCzMMWGuBU+Sv+QNjxJnfECYNVFQgxXjAX
IHsmqezvxp4tLLvgxp7PoRLzB0QnZRGhW2MLAMIAoKdjw/OLowbWApwpfD+oHfjQUPoelGBUgFwG
4xPmrpJE9w7I7PKY2mSPLwhvJSUK944FzW2GpcAHVVmsFogdbkVoJB1Mc2B7S/cXEtFiyZJmas9K
blkmFHzYm3JI8C+4/nNPEciUHj3xR0fqLVYocdbcJp4L38jsEpMufk5EmDXbDJh153OvYXUz0Sp5
0dE9I2vr4Fqy9PyAehEXGbxcgGoYaOCcpcxwA2JxsMDzHSMfkENNh0W7x76FzfaDV4y5/KguSzyD
rssLWyxHLFwsF4EV+AfXCP8CKQdPiCBQVi3sxLdHQsAIuB35cHyxiOMSMRMa2TDDBZ8QljPms0Am
kDbxPulT9hVR6CAk4VH8v686RJKM1roo1h/d15utUK0Wa5tijXU6rvXJxhyWjNL4hPwuaBBa4tWY
vDc7Uz9ZLxxYz1rHfPBE8DeiLGj3KogztPtLIzmqJUbY9R9ijeFG5cxV8bll3cdeyyTbNFr2Ggl6
hbkvQX0bY9GoLN4ZTPlEE3M7cFxQ3E5EaODzwxaDcgAucSevibNmMY6GkxGybSwIFI96wjAQPIps
ExNrksh/UfIBJBa+le6AayFS8E8SPFvbxXChNBH34BIJfX7G0V2Ps5o5bTsbShqMaQHN+z39AfQj
4JCXXIa+BKcBbBM4YUGUpeG9ygOCQ4K0iusYbgida0k1M305mxOBk7/mlgrExQ/pZxCqbWDdRevV
HJpgSSgUhAwjP5Okg92EDisF5bGy7PV5hKW7DiHJCdA7Q+peN/MYeihI/nQydTHvgwHCXZ3Juwb4
kFihRGUg6KiVW5l+NuXJTas5YyqFwLwJA7Huogr54jTzsRKwpmt2Daf4F9u7FM+HyGWgqpDUNS5J
aNsVvuHKC+/G5vMLHXgGEchF0OgoHrnbBPCgtCN6SYQTT9l/ViQwOP30t3bLn8853UvQt5FYYwT1
D1Y3ih1Q6oShCAyThu532kPHhYNOKAJU4t9sqywBRBWaZeq9mY7bZYbXzuxFpjfSrnkP18Riwizm
3Qm7zJV65gU7YIUvyf7ztB7vC+r7w2e+DKbreCH9mRcsAkC+qfCzOfyTDDSt9KuvZl7N00U74yaX
Pz6orj94aKem7OPcj5tCdjKGm/ufAVwVr36nazzQghWk5nSHguVFpf3kOUKCwMWFtSItpSV2LzhN
sET4HD8pymWE60yJpubmBbELcUvqbH94XMZBOwyO5mbfYmcnIJn0xu/3hmiHWeTZzvO0TKbulnW1
y88XtMBMLlbIbRxjP9lGh5qce2lp8h/lGm3NDe4Tu9denRMtemgitFrlkiTE7+HXOJBjuFdXxAix
YQBrkiPKU7f/XiftwpJW0HNtiaXeYVP6Y/4TodJzRk7AbtZcQBU42hwuKsk8QGRTZEucnUvkB9Mf
a3rPpu5t3TmXE35e04PwHYW3tZlsP7dyc9paUxEMWlzDfcisc57OpX0M+5Do8S9pmd/xp1CuxF+B
x0nP7Kv4ev0DkZjO6HSJwaIUpyNB5oY4ATEgdZPDsZE/IPlwE0vcjqggzu+j9ahO9WXgTfLaCykl
8sO+d9xiy3/tsJjbvIQRA22V6A2AHBbwpxb2Gck/fwpuFyHTgGQU8UimR8HaZ36CfJOCUwbr4iTj
z/++grAMm30+t6/8xhU1ATjNx5246mbiDgfM/8Ek6SOeT8IkSTgg7Bnnsi94aavyT1oIJceFkhEq
GxTC/EGy2V/z4INEhxMTMU4TJFi1cJlg3kuUYnhlvBv+QC4P/tDv0YFCgtcYRsdeTH4sy46+fvOF
+98c6ZcH5w1rmg/d2FSQjEzP2vQ7yc9XAHgCvbsxI4CBCTfj7TNxJcvE9mVP3o68WD9MHuN/4VUh
xsQ8xdf6S/82nlwJPREj1w+hebRMNOT8HP4SkPsb3R7sYv4691vBE7bv9pPRffdgStE8OPPNuzi6
jz3j/Ju2fz0okyhX6JLIEspvyh5uJX5jqPkYgZoOZQFaDPA9JgrUDJySHAkB+M6hWZTL+iLt6ZNE
7XDu9wBLFW3yWVvw/rM2NNGciWfJmQ8OoPKwcPO42Qno0vT9H0lntpyoFoXhJ7JKBgVvZZ4Vx+TG
0pgIKIIMAj79+ehTp6tPdzpRhM1mrX/9w46VQcMFL2SHxdkF4i/ObpMvnDq+KlA18DaIRmNRQbdJ
ie415jxI/8CYmfzDwmBIPoPpAKFX431zARt5g985TDpBwJXpgF8Pak1NrZcSS1hBC/CXsmXhsoHN
BuJT3ETw/8stMqfUQNngWv/6y3wmJIqZHlhh4wWjxP7/3Vi8oRhAHrDQb2n1ksf5meKIeLblaU3c
lMasRG8c/MbP6rozspXkY8LiMFVzGpuansE5Ye69R/Jpef1sJRu3cfMeEGVmvqOTK4HfnvO4jYVL
vVt4Hx8kxbjvyY5Q1wO+R3+nP8UuMRg6JBMNjP9LXk2/5mg6LwgXrAlVyVTvOabBfVkdxdxv+0vv
CbuedJQ7ZgAXeM9dIO8ZfG+yzcw7fbTCzWF8Xu5r8xnVjHQw3MG9g9uQdYKQfN8hr0G1vOS7iIZe
HLqg/HrFrxi9rYbT7frlvmLlULiCd98hNcvMdP00sfmJH9dun60U85La9f6xFUxBf31jtxOnnnLJ
A+T1K1CvVbnJ7RzL+uVrLcFlZ0yyydeAX/BgN4vb8rTinNW/NTsrmFKzvK2FQ70bfvvL7XvGZVGW
v7egxHUBbRB0yk2HA1FPGaor8JhswS6j93W+Z67wgcDeL1+/wKiT+L4uAvhXrmw8ru9tdhV03MJO
bq3NDvn6OZ6jOlDIN5gdT2vpB2Xn3Cr2T/ReVu8/tvcYaypvfu5VPBbRf2pP1O20/jUtMiwf5oyw
06jRSQHz+J2JFxPJ4gP1/dyIewWcP4mfJLsuwv6zms6OryFi+ikbja4yBJTNkoAjsjIJIVggReQm
/lUaPKvsuRrWE7+uTDz1cuGr5OkIi3RYDdN1puBEBKBmtmpIBldWrplCfRTmp0S26beBqtNKP3aK
P2DlIzuDHQXG3TIuQzh4ZlqAjpKpsrBkw1DGYZu6y3xGjSTV9AvYvpiYLOHpgHu/nhC5cJVfioFM
pFligSC9FGDGiQczituKnQ9/s5ZblPpnOTsy5INkIYybMa/Ld6vhy0aAf6tM7kM4XHQNGG/CglVg
PQIlsxdmYFQeUUgG9ksgSVBmltCFmRUwShu3yCmADo+aG0Q9mFfjjd2xC/POQIGIhmGKHscN2G4P
5e4eJWs1zC/P4xBXP/e/55EpJawRdsqXLSDMxgCDrgXABxYojrlI7uPTrxiklw55R2bQLI8dEVx9
4nBqb49JxhJq5BKqxJIdVmN75nYD2tZbXPifTv4IQKtAIJ8C9lLkblrTIS4FDywX8BYmjOC9QGae
MdOYTjXRGqLmgzp8Au135JMHWNwISI9swPcX/YyyTpoICP5DFABcf9jvtLe9DwQ8CAageAazOXfG
j4DrcTcqAh909SBlLysF+7IBvsGwAQYZ5ENRHgD62BKaFbpe3k3ghwDlZbIpSH1Ycg24mCyBcmwU
Rg4+jzyaOWw7YnKmklG2VPU0WREf804QFpy2D2pGXkQHLAC8BdpgAAHGp2JC87ZpCIsDz+uFDw91
xOY0xgBdSkCoxoN8vtD7jNh5E+x3hBvATVQzx6GWbWj0oIeRxKDHgfXStn/PZzyyvVOwM/wioYSz
1jCHIkVgoWjD+xcW22wSi/d1AosVxJahJD1pLIef6zyeOB+0B6L37z9iKV84CmQuMv84w/6x9sb/
Jv4E0XnLLXDpZYQUMHWD3BwIvK2P3bHcp6t2k32z/k5nKFRjL3ygqcDBk5tAEwzwyQO4JnJxQsoJ
uWuHkZ1WHyhekAOCrfTL2uahy6nCg5tmDwAFDcN939CFqkRZ82C03jZuJ4boT73a7ttxyK7Qc3yd
4mKjyMsFPaDIAM2pSxtCf0a23Vg1ARB0KAyeyR992V2B+2qVwNXoBNcAHERIES4qPXVUAPeGZKD1
Z8puYZwemhLIq9KTLCisPtEVlNKU/XgC5NeH3ROh+2LYPXYhsorhgIHrmdybamPR17zYmsKZq6zV
zTMkGtFeWLJ+1948BVI/9d9U/7l+vzKD44l9P3d/0xBgnfK/cm/bN4Sc2lG9qffEZ4Ko8JBRGE9/
RzaxBZLck1a7b4vRylj4yWHiY4QTtmZrPg6fMPUf5wRCMh04T39GxTq8LniuLi4ThI+fsGQFvSbg
7lsNBAc3iIgIi/BmYugQJoEaU7zHLYFlyXZhn0KaXhcrAPPjjmKK/nu4kL2n7tIze9aLA164zxDf
HVxrRlyEoQ86F5MLnHk3iDgwT1dTu3XoPNBN/txW5IhsJKR77GK3DSlTK1wQH0TxQf8/iDaNBGAt
Bja/dCPNuVxTJ2pENZgfq3Pum4JjZTh5RhmP9rKyARm1Bf9yogDegsndD5gc7fndyvHFaMiiPS21
d2xX0FPp108Hilirdj88afNwHhDzYoo61iqFTviw8fDpLPR0VUTohChhuOlsJVRhijAH3RQXYbXw
H1ZvVW65TtbU2oUnXLlHeW2WPNxKZmo4pUPq9ktKegYk5mvf0COfET+brUOrR1tvFtHDBeY16k3m
AslSwImB6J7cGeUpVbhajZFsxAVyI6ghrPeLcuVy8W3CFwQAUsEvDImo12O28iFOMWOHd4F4hslW
cVBWIn1DEwyHU0ytiFG8aN90SLX2jbOoUlIk5lyHHo/vH/flYC02E4w2EkOk1XjsVHQCPKjYisD2
D4nRGvAow4XO09Ug+yh+2QtsVRsNy6Rx5fHC5GxGJCeOKQsj2hJMua9pfjwmqya3fIL57UNrtTQu
/c/PJxriB2sDxN+AIvgzt07Ww5G/i0yb4R6NSa32ooeEuoqTycB1UqLEzxxscZ3MIdiFY+lslxbY
nfGJSgv3BqOG6Yg9nycwL4M9F8OhDh/WBMf/ZXbujgT+3PXSmjkPP8UGiQVLLOgKx61H/LBpyfS5
9cD+95w5mFXajCaWNLnLQVPhfiznw5IJxsKGj5ktkEfNNrWtGmzSEJO5DaO5JbqNzj4IgWNw51Zt
XMm719aixiHraPCDKzmoFkIYD6GoC+TB3x5+QmbhzEzt07rAnAl5xqV0m3Bqo522p+7U2nO+OKli
SL2kt156kOMx3azQH26pqZgv3XVkwPo0num4NjnSRl6/mP9dxe/+2DivGIjJRDjvyxbaMLu6ZteE
0M3F8eaROA9t4tA4mKBVzmPVQob+wYVVuHRB49/4GwJWBlh+73d/SIny8GlmZo8NMWistqD1mDES
44oAJFCyOOjdNLgZHBCeWoRYUf+hZjAYG4LplPZLp77cqlbn9ubUwN7z9+5yEHz8hm2i/AW8VJxp
eP/r/pJV4ix+JjaibNZc5aS25N3cV/DQswgnM+3tM8zExG2ESdnJH9bCx8bfmoXIs3TRzVgiQPE6
hmympL/ODTLxJ6e4dFrr/n13RY3piKWYvdm6oMMxXbJRGK0GML+ECWoQkL2U/NQrzbddEttNlA59
n3dyKz/dKxMTIpdws4rzBBOPGftQbQza5Ke61g9Dxh8IrAI7SCwT7dRD7me8dhBiZt77WkbpGizT
fm8eUW5hcIY2EuGskYZF2I9nxjhZnSXwYfFxskqOfeArwMBWQgEKTIstOhj9gQGVW22f1yFgj9DE
EOkXc4ilsmkNDN+i/Hv0cl+WW9bciskGVUmMeSz2OaAPl4TLAcU816Wf+V+batXceHw9t4voYY3e
9bUHjWoFkQJNN12SK5gs0RWxf+xwQa/Nly9rPKyPL2zfG4aJTfR4a3f2EBpGHBzJxQRF2EmHV0ix
n2151uNulgMJiBaxMxSvBnZzLPzGoV+SVAIfSEzDk3FJ97pSHbqSKYXlugiTY/YlcKIhkrmt9V5V
WzTJ9r9FFd5iwU/XVHvxPW5ai8myaIFoRwUAgRrgsQvBKMoPBKB5g3uLUez+PXAwPb9CovdY1Q98
tbmvoF0FL7tb50QXouBdpxGWN4ie2W86fpDkDFNx2sOMzly2Xvvep9FTopYgFraQiUOX/fkSv/ES
RvoJ78WCer8XfrD+eG6Fo8w9BBOG6/DVb7Ovk1U6TGJJwpv/Qcoatxkya1BMgFXYj0jAzuAq71B+
tzSDnIL2+xWO8sfV3UPG5Z7WY1YvOXcxltey0dtz52Vlq4cj6JiwaieLYtg4OdkGVNGEhyv+vR31
LB2F6A8hDSv9FeYhEnisFGMCi/dsVgbxZmEDyyvXVAtKvkGquja1+pW6fmzZNVZQVZstTQnsHiYB
S/IT91OCxZfZ9eN3QaLTKPPruamt+R4Q4od5bjtHHKo/rvW++GtdmUdEb3YGrJYPRQc9qZ5wB4bY
E1ofD3qPXvqDW+xxw7UgxLm3EBYEF1Bdq7B0sfb+6db9CsoOvIfmq/oZ4r+Qx4FLg0WxYs6AAgqr
HNOtLXmM2GXLIdN1xmhR3FfHYT3xhVXLkzu1p/tbCG5BB/X+ARmgyaI9HRVkD30Olt5YLxQ+kNPG
WO0bDxzQMLdbK1cM6vw53Htu6QnujXhMVEdhQy+EMHyBtlC7Q13BDYtmDw+nxckB1EqnZxizGIDQ
ngG5LOza9YQVXNDpuiXpqbHmJWkEpMlOQ2I4UfbCcZFw5GE6A2hs7KV2DKhmcVFHCF8Q957khkHB
Q+Vj4MTJm1eNhdaBjo09Bs9MosC+gMGAswizel3oonglQD7+BosNvhThwOzW9Hc8QboDLDAvvWS7
m/naPL9BuRiJ0qcADNF9ZL8o6ikUNJ6NhF97Ok+vFY4tSGBISj6SKSBs+LB8mpoFD4VgTUyJBosT
2PdpgEwu/5LlGtMenq6AdQfm5wCJH7y9bLwWdcH5bCgKtMaB6KXJYXFIzf7Xlf00ovzekbtlQibW
i70+rHUpKsdc37B153ytxKCqMZmjWlNtHlxH3wtGKQQnJMtrpR0ELfdnxuHm9O50yQajyQGsCu19
TJzuMPvBXvdHicpt6WSr5ovV8kf1FHGg2RrEzKlQ/d4jaA+HbNdebMmBZL0aYuWLleUy+MKzCgnx
aO/Fbsj+JW156E02tz/+d/qGGNoan+PtfAsjCTNTKOs0uR/qaHBrePXH7LYsVgZQcxZTI/9ryiFS
MDrNVqMrT2mKWBSxTeNlaP1F7WGxeq7JGaaUnlgzSpw30JmueonXOp89bdBmDpqp2hOfeF4bedfd
AHB/7+htGAsiB2BIqDGDDe46SX9RM07c6ITn8Bk3zF6XyS+CD6qFgVoY5A+x301nLffZ6m+mI77X
XjYLVV84zB9f9jzMtL/OYQKg/dFMT3y6tcPkyupsZUqr1hsnn4lPUqimTw8l2jBSD1mdVGIR6GVJ
8sPpQkv1DAA98RuebfdkDeCciD2qw5bzXIkGFBqjBrzbc+ptGd2EkZpglJCKw4FnGp4pVJbJNmcT
Y39RMQgMsT0wFI4WtYnFBo+HISeJfgGR3E6yS7ZB1X1GkAyfm9QYn7r1eXKc8ezlMXKUjkXYhvVa
sWV3up/ZmGhH/aaq9VYM2nW3S7/hwWIPvoMKjonI/btkHok9L/M1jqbHwxR9xHKKaswrdjVPcCZn
N2foNaXWu5tJNPd9zKrTMYUCQMJU5Dj/5rbey1ayna9Z0DBQQOehbC5b7pACK6PWru1xWHMKPse7
aPW0CuEtxBKOM6WsmPn5FZsl9Bq7MCihjplP3DDsvcxIQXKBIMYGIPNxhLAqn0eXndKjcI9Y48v3
ZrKFbW3lewWPGF/+rt3KRMAd9lRSin87AKYLK3iQRQtrcwS3qp/ZBvLhQElOGeHcLxN/XBeJA6rj
TlZzkk/AUJZk4Wl8fEMA3PlgIIdvy+1vtoW4z60KY47351kzGOCyrEmuF/dxbxYe63ca8gjVUoTl
m8xn57FSnaiwL5ou6kcJkvLcBR5aejz2WC6TDRs8GQqVKYedK68p0Y3EP7Ffj49FqiD3QVW/sO8H
4qyZIuj381hYvr8AvKa0kgtdcko2ExiQLPCBvig1x5OLGLT/SXlJaQuvi7Q4OpnGkv2JNWcrwrEf
Z9fWPlfxA8OIfjWsKcAZGmxJK/Ueo1kdn5AiwSj95FpS184xd8fBbm6RUsoZqi9E8dFBPFeLy90g
L15PTB4XfrMhM+bBnPt7CCT9452+7rsumOGJuQS5BZ7F+P6QwZUQNBlDn1KHqDTs+KKNWXtUMGW+
3HbZBZeNoNkCcm8k3N/k0VcDZt4GM91+OlZiBQ+zQks2MqMh0GBrvpKgH8hLPCJCbHAs1cFSctTn
UA1jjhMXu2Kdethc8jVQEkqChTcQQJVpd0B31BK0k9ydNdZghGvhaMCIYsk9pkC7SKwpAtYfCPRE
tyyOEs/nOpR3d7tx6Ki2FB/gkuk+3+f8TdAlrw1qPB5HnJy66saGRoU17CFY0j4pSzRu2Ecw0kb0
sqwuDdRyKB20eRjvKIYqMRlfzph37IofuInWLL794j7WHk82QfAYs1Zav55+FRZRLjGFkfkKxD1s
4YBHcwR1zZROyzpId7CgYbnsW1NcLeLXOnXnOGYtNIEIFASVJY4oujQjLhMxpXm3Qf05q7RNNX4R
wP9OuRVdaK4GOkLn5BS0EC2tBOMfjbJsI69uRmZSbxuFhWstY4uTMzNgnpjNPzeUu/vxGvvj4Y5p
j1HDYLS9lizM2QfWwPKJdJv5Ebkz+LwB9sPfL/Wh0EDs79/pN99dCtRUWkLLBqJBWMlv/nsPSg9a
KEXjxxf34n44U9t7WVQETLCDZHNnqNAhd4oE2/lQRVYcAPopM7cEgEdN4A3BAwl+y9cLT7BrK9v0
iFfXgk4XcCY6pt3X53J7O8uBsgVWYAoLxyFbr8m6ssaC+L6EPakBgZvC4XNI3fv6xXba1xteuv69
fz+jx6bYUTgiVmWRws1jkQq11sCv4mkRKfZ8L5+7kHf3GGK6TG7LELmOgf+UfnPzuNpMd8KBV4Pe
X4v4MdgLJhE8OtF7qKakrlvuDphD0Joxjw3oOSARnvb9VoIRiFqu0tQ5cmTImHp2chJJn+7pCvqN
sFUwWmE/Itqj1htQSYl0AdYhRnf+PVboHCQk+ku+S/xo5fbO9J+RMs8+DJeoj0iw+RPpuG72Kx5P
He3MSkZBnIX9/h0+jSYk0KKf2p+HW7fEvFhyA9+GYbElItJAjkW7JTMrHVIth1Kei8Hw7F114ZKx
uG+mp+AB9t8C7syNTqLkfq7ezs2mFaKtVx3sENmGZY0WZ8EcInz7N5tRktUyv5olOv1++HRSr8ao
Y8lTR3Xv+4xA6syBtax9/Mq5hyc3t7GlZ/75++FxzLK9W0T4MKqiIzy9KO7NapvHGFM1qzqsz7iS
g6eA5QjHj1k6uZHbcIesHGqRRqe2w0kZT9A4t4rfgS2HLIOZ9aHiPbzWZWX0rcf1/lzYAe47wU5+
kiPjt4OCOudQeYuQ5ZFsJnF1YWS3TYNJPAmTaBGKq5s/9s33gN2KTrHAtsApyCrk4axXEZ/Abn+V
C8MxJnjNIV1zU8AR+WU4RsT444Ab6+LErrIkF+cNC5yRK5NVKPb2bLiKnVETJ51A2DSYreUL4zWF
N6dVxIQCEOC4TNV3LOLhOznSqmGxw8VqcpNW9/bBqsNmiRWAYWSWQWtdSsf6jKL+6/l1t1VsNFO9
R0nyhOkKrdx4LixaL1oRbqoHpvATo/pnd5YXv51g8XXaOLnDPFsTEv19s0i/ZWz2bo6CtJeO/GPB
zBt3Xl12H3pun9xxAEc7STp7z1kvfjE5SM8vjInJ0LAYQK7xzokXPzRWGc2wqsHJVk+Mfy30So/W
mssmJCnZkNcUsDS54+BcXM+D2WaxwUqFnYyWL7faTid8jbqXSvf0jbYJY8cPhbbIyMXvRf81jGry
m4B7hEYdATrGr2Tbhv2mWd0RkU1MBHddbswEvf+ZbDicZ4JoAG8vcmsQ7DCENqbE2WcO0BsqWUBi
2nkYxJpC4hNp2uCBg/apsZJZvmWD+PCciTuxJ/zhaQkDVvI6s7gxIS5z0oz0UQj9Zp0bi2KbVuac
lmJPI4gyvgI0XiyBC/acNrAGMK5hMHq4RYNRDuajiArRRbzJbE5p3H7i3j4GLq2zzC+zHaH099os
IBQhQ6rMD58fLFK1UhGlhZ9zY6GcuiP+ihavdfUJF5/V+xQw6exBhPj+RXB7ejVnAj9HGiLZ6MAV
KlzYtPrpTStT/diqiCfN71Rc92QUuwmi8XwjnKL3KRI5rlMoN3H/7+UnlcPRk0EzmFxUIBNODQ9b
BTPjFsMHk+jtuo+aub0AEhN0JIGcf6E2SvJzJJ9x65A5wyL8lNtXE8/fu9N791Z3xWNTPSBXmZ/K
yRt6+EgcpX8OS7NPx1thdizJa5kwgQ1E6+nXRgUyUdnJ4q23wlel2Itn1GDZ/IzEmjbaQ4eISfOU
0JyZtxD824LN6HJqz7m4bYdoJl1vt+A5IOy8lMBZU3UjqxvOE/AOvfv9j+kqI16lNxVihGpDYsPb
d+6z1U7ftP3cG/Lf4yr53H3dGUIBGmPkoujBFI0gzrvCxm7h5Ns8R3cuqTJJDxgoz//mP7gRhy9T
picWg2lIkQkgRLhJ/9IftSsAc88xEHLusnnCEJjhwIkV7mAmyPqhl0d+yZoS57qIhjXnvpiyoapn
JIpPibeAb3C/b0Tg/dTnWxFAlg2qMIyTLaw/3qDVLMSJOWOfZxB0N5PKfnbeswyqMpAolTHnm+t3
WGuZy3UToqwDdgMZuLEnGIggUzLh6+JH5aZN6c34oZedyQaWKJyYh6Uknvry2spXeoyerJOExVDY
Nbs02yBdnmGsRrSBxFBxnCaTZwJ9BWE4/XDnP+a2gplL7qToRgidLiGaEl++/GwaHMGJwUWoTAR5
YUzIhxIdWD19a4hYZ0wc5F5MoOXvD54b6H6nCCUx5jIpzUeL836EUpTcZ3DKrxu114Oxj/ZpIVxD
89b4IurlmaSj18bGcQZDgm5OjBKMgpjmQh1Czqt8YdcFTSVJvTepeyPHSRd4f/ZpPLsSGDmrRTcK
Msk7QavxSbGBsBA0oOJ6oFnmsT/VEpQIQJwpg2hyhscvFk+7/yqlEHcy7LGY/vICyAMzQKSGXv04
WTDY9YaGKeLiOgFJz9ZdeyJ8t9M/7fYkBTKxKWiHSENl+2O8Dgyy0BXe7T1anzDkfC7iCVUggBv9
fnhPtwoALAItpCg3etfSQp93G/VpYfPczcSwRfk6UpFtLoSS8rl5kjpyzqPGf7ZOiR+6bHI9mEqI
PXon89FYSH/JJ/u0jtTac9FpOlfgreeoVw2gYnKtRmUdkjiszXxekr++cocXU1GEYDEnbKp2K3Z+
igzv36VUF5DsxuuvShYHSMvZp1bJeW9tPJkb5iQlg3ckGYbUWaPGp7Vp3iESpYf3V0+TWDIjnJhs
reAX8Msz47aZbO8HxuegU4kUnurViYc8r5V60AiYK4ByPX9YazS2HBJwGb3oZAobGeo1uZc61AqO
atSdIL67dUxhx7UDBYvBPAeRjjo13M7HM88BcGQoCOEc0DDX2UiA4uf5NnwTULOPaxPLi4oSVFfx
fYOShI9kFvAxsjbI5NUj9Vi2ibj55KhsyZPDm0EYpUzcPIdiiBt5NaTbyQRavfcUPLRPiCPTp9M3
OjP9lkd1LezwCshVU8EdFVeWgg19yXiUiXdSmJPOmmEn788VExyPJT4BDppq8AAeaPBTi/Mx8ZTN
jBEqPst+taot6UAqFuVu2uom1QbEErwxYG5dBhzzwYTcpyuDZGb2iPLQ2MJOQNWEgI3R4SjkAjXA
E5hOcohP8Eyap8/BInTjRpPy83AP8sJdpJ6UohrSYZtg4ZdLNjrGG7+r+08dcddAkeCDgTGKWDhl
MMc02BMzcQMNBJ8ML0PyUkd4yfdcH0q6HH+XCdOj8VrCnOOE82LC6zsjzqBGf9b7zWiNNzIzUFjC
wuhQzyXmqNhj/AL3HTKAuJHbX8R5M4kbY+Tx8e6QI4rag2EhvLf8mXeDyfaEGjCBoohKkq8pV9Yg
bJjmbSttgELvJEVF+/dGKJQ/jqNYdHjvXyO0OrniHcwP8T2YPCD4aYm9QGNBQf7RE3nJwTX4P7zX
dbaFmME/VW/nTfE/aYOhYZYIEysbdYroKznRuDdXN7d7jvbnXPXs9Fc04STHDNlWe7+eBQI7Hqb+
KsbgBiKfE7vTGCoAD8XlZBUvCznlXLY4EE4IKwsKDhxG6IG3CNtbVDUYpVPSqnsZ0y4UqTdXzLbi
5/KGD4I9AxFQpKooIvhAzPsAFyN5h0ECs2QoDU5HQw+b4ZZIMp2J0hSN6geJkISbgYHEjo+NhOvD
WkV/pW47zAFvNt/c4YODeoJFMXfR5bzfRglJpPYIQ+HFF7drg/nr5wJjBkQFwQXIJno8OInQXMTe
T6eXE1djQjwnGibMdOHjICxE7YRhK4RJjIhmfC93KkkzAHEwIBTSnzGWNbD1YRYujBIyn6PgKyCb
OWYrcxfXtSbb3zEivm/fk/iDMXLvopUB38aAHp3FFBdfNP5mJYetHCkCvlQrzHwJQOvghGeehO82
4yqBXt/DlR3FAa4Tb8Hj8k1fFok0KLvmkg0jhbWASw7Sf04NCpz2gExgFDPCYXgEb3BtdArZihdA
VoOUqIB5i6EgAku849BbMwLs1iVjxEI6T5oowRFneuFiIobil/oaxV3ZjUQkeHwwNHB65ByD1OBk
uVFWWSChziSrVfRIdfXL9TNgPbCxNnA+23FvRo4L7IXuHF4Sviuj9lE8K3ASJvAzNU4b9rYvajiU
XgLqIu63CFQaSi88IIhO3fgPSGf4ieL9B6uInDr1dUjIZu9GtRZMnOnbRFuBboejVBhVoGdF3fZP
lsmf0RxzO7aou54O0pz/qU4sM9yz02qTSJvH+wshHZsjpCiuMeQrSfDKbj3hhlzMNJbsOMpgfgEe
B00YRfMTM00YcD7XaDRh6q5ya+YHKhuE0Iy1M4joTgYtqlmVb0oRp0DIx7Y5sVAYsonAxspfI9uK
xcYdwKJ+vgOWbVp7txnGfC4CXu4xFbMq2KdSpAAJQo5g92HJn3DNHyujkVFHNcfFBPHi2fLE4AVJ
isutwL1F5AOyI2xAVZMbcTT3QWSVevz+zDwFTW/13Q0/rFD40uwGkNImT1+mKELghwzvq/XyAzt1
x0j7n06Mz8s7sKS4KDKjfXkpU5lCecWEhCnX73CZbG/7116ml6GrADNlVsNEHlgXYzD4H5DTDnnU
79oN0wFE1NfWpSkQ12hcI+nnbfL6vB1Ll+c0dWzfedTJOIbkODNB+ONZhmN7GkJOg+5H+PsbLQcT
efT8gETwmWsCBNlRTLFwxcsDIkhjPdAEFxFhGevOJi4uJtYDWnZvngI6ko/5Dc0KG1E6wKBjqIPY
J2bd8Uii3Gd97fjs3DBQaIBY6wuTfRRPiy/kUKyykZ2Gxy0w5Ox/lRdbBw5xOowXCF0QzyG7dTY4
OaO7hyNRbVQc0epuP51iTwDTGuUSyx90w5OZMypX/KohKoKjn3aYzIzPzvFdl8ywLEo/ZmGwkrjN
sAohom6JdQMWX+09gic2WuwcGIwY1RFnxWF0GDr9ZqPNhPmBK8zUdjFegDmUsNbBkmkK94LxIdvG
03nDym7DB25hAC73LTI1DICRyg2oKd8OIlDp7YxsRpPPJcOlxEe2QL2AfCHziL5rwLwys45muxwb
U8iGyIfwvUYbFWTfMMNlv70WDOg3BN2wYoaXwSWDjcUNzfb3smfRnNgOb4GZUs7sgPE9CTUgHW7K
kHnqMt9LcyKfYQf7A3GUlcfjB4uBO6pEiiDKbq7QhZkhewUe1up4PdINKxeB28x9/tCQVcv6T2rH
SXC56jcDmX0j7seE32RikxBUvqyOzPN8foRHzrvwR7MCVI6QWH7wr4U/O/tRoRFD9yd9F9Ij8V03
Ls5jV5OlR9mGawaklKfZwIfDJq2PKfM/UWUWfzR72OGcCBR5abSFIAsALB/ZuO0LO9lh/2IN2y56
RemGM7K4jiPl+5kDAnzgsGXgcoAU1DgDHKqAF8BkB1IwndZIFmI9kVUH9kf03N2kPaTroRatbghw
Rl4wBznZssexMXQg4wRjQ0IpDSRsyZrKrL5QRTHsJRODecuDtoggdvz2F34SIKzc5d6JND0TFy3a
3eePvAatC5+rB0l0sD1u6wnCWvSVH91ENGfCumMxw1Jl21K2yA4g6ZIVQ8ErnPCv2Cqts0ZcIZNT
Bd+XPYsxAsdSupBm2U54XHA7kXyWHhGy1Nv3vsSEHzVIurpfewOOFHkaAvMS1cCC3f5E8zg9TBmy
b5PoVC4Xce/RNlhM0fawRUwifMI3DJvGL0I2X0ZLGAbNMD1jmmzAgzhyzkB3mA7AH6IV0qYu9AyI
UgWz8Y65Uee28J2IDFhO3BKoFERtc/+irzEacr6Y1twOpx0tKvzOO8gymxy8ujX3LQbBOymaeNL1
E8Eb2CU+V/qXOgpNPzdte3mRRVYa7MEUgZDputJqKXqJ9/XHMdzAwmHQz6sEt/1pN/+ezzBSXzZI
d/rVDD7pdw/wpU8JEqkM9k4UJbG6awn12UwipiPgnp17Z4hGabjFrH3zPLIP9z+zSPh5f8nh4HUe
AVZBzZiIKRCKHiRoTIVGrATHM84FrCuUVvu332yr7fCXOCcNi5DtjGB1DMWt1zjP4lrTLEJoPI8Z
BvvFVg3TSLy8IiHocBlQnHmMT5ep3LhxNTqESZSHoDMkhe8/R+GYbDv3s+qxC4C9yWR1gLVWmdKP
dEQV90ePyuwPlty4+Sa/AlKS0sItEabpM8BsFIacumQ7jJAKwo8EFf++bWZYBY7LCnq6+N38SD/Z
drYhNMGZhwN0H6LdAjm8g74zXeC+zpazDdpOh+mruhyCGXszmS32OAO8jUIZrENowFJ6FyUaSTrY
txwZCc3Pj6+pUTk4Ivk9HoPLF4EwVNqAPdVWMgFXsFRi1jcFMdKwXTjcI3oAp/8qPGZ9P7Ur4iP5
9LlcCT9f/7X77Pr2R07ZDK4aGQFuG0Gti7lOlhBRaeiAMZvy+/lbX/LDsC68JMDb3IcRw0xWOuZx
F2I09PjpfZxBoxtMDcQvCvNHZTQpYu3MgyEuDmJ4Oo8fLFZDNeY6mai/TEmD4A8W+7I/V9YIz4n5
Dv5g+NCg5dOBfb7Ko8ywADgYAuzHFmBZEpX11yvWHEXZZXal04H+8caVJDV59KGMxsKPjAyID9Ve
NF9OdYa9+giRU6JMW+BLJMOUiBEn//IkPYVQlkyeZ63HTW0PY4KxGE+tjwnTDEN8+btbT9dkYAwW
0m3oTFXQBLKd0EwWXsUwV7ZGIh9qGshJT65g6cw2/fEUFCEa0W9KBn2c2kLFW5GsbLAzxeQENdAb
uaGmruiOERtqwCbLxBVlxxHzefihqoWU5OOnIaQkWHAkV0fi+raHIegCM95Srdg//Ad8PgAd2ugb
rIKRxYqlptjgIjc1F+sesI7CaAztLpDuKW6zJ65ohlji2u93HfNjPHkS/KG4ZHGxX/iQbaw8SjyU
w/BYycjUE/tjzDRKGAi9YGGQK1MTzSCc2IdFieRS9QExL1GNG8Lq+YMM1xnczq25TTLyvOIJbhzF
Ac+mY+bUf8Ve2ZSL5ftIgZ+e5ZHwGEHJN4hf8xkTO/zn11BF/x1PzOBzQlG3b8mOYh+aBzXyiJEf
l3F/7dPw9TfEsy/BQTweVIxaMkLkCNbkZP9gV8adHt0OwGliAGUl4sEClD38oeCBrgosD9mp3iMY
gvbd6Qs4pZ0OoA4/bopDOZIUNQSBcCFcY8BZ/ZLkaUyZ+FdOD+fyzXbe+7k9Y0LZ2LlVEdcgOuC/
NqMKO7Vq8+bfLCajXn+4f08N2R0vIWYh9m3de6X9sUb1reCqP7ftfNPHc38WQqF2cmsJH9/gGagv
rEJvUIHWTm/AHtNH9erU+Y+k+1pOc1u2APxEVJHDLTlHIQQ3lBAyOWeefn1Tq8p7b59jW8DPDN2j
R+BhMKpcFWC+bkNYYixVBH3uzOvUkWUCpav9fpWddakOTu7rX+LrZCay+r5gOqTr96YSoGAYS0Vc
ehRPtT3VyKPQmqEr5kWPV4QQHj9Th3ZE2iIk1g4OuQ/VAz7uK3/4yjYNmLvT5hGYoHeEPMTK95l5
cBjYK8Co5RHCOmdiUOPjm8idqqFYlsf6EdUy+Xvq7WP5R6702JZ2fEb2hcy9kM4Vto7C8Xq8w+le
FS4ipK3uPk3Z41BJW4n8suJM7poPa3FZYry+yRaPJunMBH8sjUyiGd9XFG6mQZgl10grty0n2Id2
LQNdQGE9xa6pHC4Ah2BlVIuceqlM9XFoZC7szkuPXZECB8JrYLkrJP84vBeTp5AhX3xnqkz8drti
CoLvJb4MMhxs52v9sa4V0+dyNNZbpcprX77pxaZutnH06smSadAx3txAP/3wV4l+a9FO99z3YhiU
UthyMpx7BjivVOPN/O1Seju3k9GxJIpLbrS59HfZ9gaRKV1VT4HnCTiz0QoQPDW4RXvkV6lpgIfX
V010JWqRrb8yiW70/gNZvUSHEZzvfbDi0vJp6xVcu3goeSPdGNFsrnYYPEk6RuJZG7x3Wud+zob4
iNR0rud6nMd1fl1/8QMDp+SKKpxe4itZl2QXXMuLh2fB7DDVeFRubfPP7D+3KjBv37x+ZTqtXGf1
vbWht/Ntd9pD4/5OT1Q5Zjh4wfqNcAiaCtrD/czXqZ2KYxqUQkqcyhg5IFtbPqlZKyZO8TeXKJFh
kinpSamUKul0MXapGwKcSjycxMRCvNO7WjRnylWlVF0tgaDMxYsCLtSCkLFoXwLrh2HVRQWMzKjM
eDTMILLPkrsGRSiaKXBKP/xTFT/+pdT/Ct1H0dRrS7VvDimwzeQuUzEaU/lg8piAxY+fm0319O+Y
KGRNURZCpqsL5DkX4Opzf+3EMk0RD2ACfbp2MDKHr3C/eGL9bTo75SMvnj80jq2Wdjmf5KvvNY0Q
XuV1pG4C6EXO+87hXTMUYVF65xB7Z1khYKyY1S6zrmjtzakuSOwJrEc2pzik7+7m0lR4w34hkgzG
iFfvRhIfoCPn8RIZtaF5M34gu8lU/zhAiAqt+Eh4RjvDCyD//olOdiO1h6aCZku5GJoK8vxDfn3q
oQt/HD8M2JuHQHjdzjON4+DZSHc5iyM14NhQpNJHHsQDZXnR5hNuy5tdwYMYNh/mh0vHSaZoZIVl
mm2dH42cO20N7qyR79HTnYgJn8qgzE8cwWFKSWouxIKiej45xxHCaCx2tdS1BfZ37Unb0FSGa2wR
ZndJy2VyNb3K5c0PPRNFDs2gAiIZrAXNfyiid7tS9l7056Znp1d1F6+yWDVLSKFIUzHfG5ZWIsGd
jFVlyYBnydpEQ1HJRcsrdkdzdYd/eU9Xz5ka49FrDu8rVcOAX/Bhwj0pZrhMpILKEbtUomhbZpe8
nRitTVloiV+5/Ye5x1WXBDLlVJYMntrs3QEmShmw3v/wvinOSbQP571bK55sRcDVkBllZzJP3Qwh
QFZVx7/YKkfmynqYBSYhMX/mf+ygZNnN74+gN9r+aZhhhtBlwODbgz6WIunm9lnZr7oGP6ZB/ogG
HEC8WX/AjkJzkKieE7QzjQA/Jmp6fwAN7BXwxAsP9Hy5ldlPgthWFw1lsDIKv8iNrftMmY8qrNnP
gZ3ZDPC0tyQPQ4p9DR4EcojGSuSJ7NrgFct147ou8bxU9zF9oaGc9oFamUePJQ3PIQs3COpHJgUq
PnAvhCsA7e4i7bpuCdTFBgn28S7qmyFMECh2ON63N3eZMfKDs8KROeN4LnBcpE3Q1oJfNzso4py/
7ijy4fEAuSFY/jygrWYhwJE/7AXayuZwk6iCcQGQjKiem3aIRAHvrlnIFLwbZEFpNwIKdzOfKpYJ
9lBZCQz5vVoc4Jk75v23D88XjwPVgCoRxLsaLE6ly+xW7TkYKNwhfR4aijN9YOQRojd5Kp1mIErN
LQkZCN0f+hB+gYb83bA6eLSSsu2H1sh2CPIZEuRbJRPeQetf+qjdbInenKtVeVHBMRktCYUOAd2u
beQpuZ/C2BRUsSCvZwd8/Y1KvVxrxL0lwvhlS/MyjVfh7XjYAfgHc8CAMIvtkRaZXmfdulTVXPwf
aF7BNbf8lcSBarmYG3N0YIFRyTpyuF/oN6atVCfZy31kAnqGAlJnVlW5EBbsgoypfytE++nWn2gh
Md/MPJ5ZEMOQ+yOEBfMgT9zQwXvyy5oJxxaIgVyEq1VPLIS/t/8Nb+132TsMYlBjzCmcWmZHv57X
ny9DfKbBuwUpMD++bqqbG5vYNTUko1QXyNSVOjZEGTVJrPHLtOgi88eMMU94VKphtc5gUzw/cTqC
URGo7DB6jtetY8XIunHrbqVQaP3urSd94pUvqbRKadQ/0Y919fp5aMY/hIKMFk3GXUHQmF9Vps00
LeJJVkExRzJ1KGH9dVzSROGPomb7rp5TwWZ756/p0Og3MXj1MszFkc0HLvbSsxujVnnQ/tasA42+
IO9RePTDw+jdhQdsUExPDaPs5uZj3X8VAy+cOVpdRzfezPSuwCyLJfOx9NNi/pPRIR2YFQCtvxI/
kSocB1F0AFztPn9UMbiLsc7BS75Gh86tu/hhvd+R0xBc0Uwi69ueL7xyaxxGQlJYkULSYsXIppyO
Vi7ooEB5JMddPijneIOJk7JU+n5aY1lPCxD9lpkiovyFv1MZaLzLMY2CCkNzg1K7HN4afJBxw4PU
Z7zw0u9X5ciKAzu4+xhl/C/Cah2dDG/9Vk10LyYVinpKzqrJ93gxj33GyNh0drySRNI1snS+WLDl
s+ooMefYWzNcRPu+eEPZIKogrtCYtE/1VEMhFJici8apzrQAtpqfjtH39gPapvtg5bHPUZrxlRQV
i8+NLp0rBitGEvVkkQEcMJ9Xm3rrOLnVeAN9Z8DWl9pumn9/npFNqQkyTUeU/ikUSDgcywIGER8P
vDWD0qKBee9SWZRyhV2FhwkzHnxv0rrlfDlX/tbFNiwL0aOGd7TIbQY7EpVDbz+4s9vlrsUx/pm/
ou//RJTJ3u34wOwYRetSjD+lKKZ4VecV5PF9Kcms5JJXZdPqvHGbUL7OxSMT/XjxFCnds7WXhEYO
BbkBJs8ZyeddxSVyBytdvePNrqTKTT2NqbxAafkXNFkREnZcVcQrJqJlI3eMij0tOu6m3CLkMoKj
eNXwe6dbTNRUNATxvDzDDBTiOX8IteXboUU1veAUJ5HskXcuOnXTPFezH2ZMS1aBzwrI2J33d5M0
0gYeTL5kEbUeIxISU4tTym+d0asyvLsK2XdX8bc9kUqBc2KMb/VjEBUDL+xrxn+814IoxMjr3orU
nPb73/dwuayfGvBeI3Z30iPy9ewYOaQGtLFkJiJmhQAHp5BgA1xRtjBHqSa35Jm5puIHMh6gGT31
atM6gWE4wgoXqiTAVGLnmB7FB08kntWqQ2YLnjwOcA18WhOfHCrD+AZpGgdzk6XLY91zj7qtfaiQ
Cm5eEHp1kx2PwXj4YGj3CC4F3GqjhDFtv+UGuhsBtU3R2PaZk0mNDWYtkY/gm/nhWnf3nq7AG7Mn
nrbWsJMCxqNkWVf8gPUQ+HqTP3bKjQ8PNZlqcHe4lnZY310DNj+GZFemgsnO33iD0qFymbGqxwAI
N8CimuGzbhpdc8HOs33/V1dI4SPYu7nPzjSxPTrcilCQTrbkkzNJ4iEqK3UxSLdjNcVYj/9CvG2D
GZi5AMmCNfk0SZGimYlxmK2/HJqs5MYOG5ccFganIOqf8bK1blkKTEbLJrPVoCwHShshxCerdu7n
XM59pJk9OzR62a8VCDg7zDmht75LPUKDJgoqiRvP7qKwGMVNeU7QKSkrw/cwMeabUMBmEtl6FDUy
comd68/JtZXr+obUGHSerWk7112wu/ww9hXyaxdgrw3SJbdgm3rlW2f1T8I8xEoaH6DmRCatMNkF
rZXXz0eLi+7uyAA/HGaVbDS/6oDWwo/MzP++v/B98xf4jfeV96mxQbZv1EW4ragQYP+LMv6eysQU
nazqxNvPvaGyiXWVfvE23yGUPEbHgek/z4zTfsgw3LEtFSJUWZZGCHg2zN3/etR+oAd9oYP5v0Dw
Jf7Bp6bxJsioC51k9R5wpaFb9Fadsu0vmB/4esHw5dfIqKzkTK5eW71tC8uxefBhbDXrTt1Md9E6
dFRF0EI+1sqc332FI8TsyNyhHB8d6/vv3CfzqGpTgVY+Fwa78roXp8vBVLNsx5xHJtcbryHHhso9
+BDtC58KV1iteqi0Kw4cBqXPNSpk9dY4DxVjxnp5Saatnjt1BjYPJRejOHrKUH7nFzP1bsaSPfeT
jWXP0PzRWDD76mVnh4G8b5/TBlC4UCSpYDk+tUjAnmUtyovkUaPSAsY/x8xZohQWqn3GKwbXhbQG
e0h/rsr2uCfJEJvnh0GcH/nMnEyFi8jqG0iqjM9V32MbRw84tJdYPqf7y3spW4h1Q8nTYJcW4iZC
lYrkVbOBqsueL12AQKao73DeTSn0fYksJbuOl/VQbJf2K28Oilg8EIZ3hc3UTd0ZQypfvRS3rXVn
WVKUVRNzURnOirhPaWAuKjr1+Zp5n+4+bZOBqibJNGuRss0KYTn2hpcG0S1eBg+a4DuZq0W6vAT2
+WFS4XSsiJ0yKxtwajDW43/xTObbHkJjyvm0k8Q6M7vMVR31UGQQNuwbS83RV1PzY9ctV03oKJq1
dTnUBFvzyHkL661rMq/Afiig82/PqLS7tpXwm9lGw1K7jdJUWHarEsoN+Qvz9hV31j2hbWUsB2Lo
B5256zvSzbZ7DrjbLjRCJsR8B3QRaqha+Pu3uVqaji3XzXX9z1uc7290hPE+iX4AVw1+x/GME2lI
FMver0ulwVuMVZj0mlATR8w85i9lB5YvHqu5jDJXv6DxTOXP7dUYueb+q57y1P+mBg653HyN5yhC
mf4YQHwqxJylke6psy+9zf/Q/Cf2JycLnLjStXxsfkFHzHU6meB3Yjfl7/0nieTHFUB/rLzyDaY9
VeazrRyGcZN3Y838DjliuOqc5g7VMDkLRe/7+9rmVsrntR/vxXsgXUhz0CIdYBW5wRlqfSAFcb94
ryY0xmBUrYCj6ZDS6i92yvhWAquTLTH2bbgeGdYlR/tfzjGLwqvB5fpUxTdyXGohj8V4w4SmzvU5
z5d22UJ0VMLm78TfqHaZubkCnlX7sO5sl9XXCEVmYTCc3wyep7wc1pcK8cUtMON2aPD//TALsBEa
/kowzp0W40Qn8lRmGK23or0Trt5NDzXBo9PAxcWTGLfeyoeZuKtUrMFPx5GuoQy0HtUCYx12mh+x
8yQ7bRjJSx9Hcfz/0KrEEOkq7N/vImI0Ogg+yEaRaT/YpXpvAiU6/1a2l5+YILp0FgkLemaaOYZx
qf0301tw0uU6kKlkCe0vHZfxtJQFi2gJXZxTaWzGkMhRpPeH/opVzaOqJY4FB3vdmX3l9Tg0g4lI
gpFg9H4XTIAnhgZo+V5NnkaKn7jUNEmscdHBvFV9Df4SxOU8WMfLdv20+DKW5+1NSlbUQNsni7HH
p7HE+OwJvzvVLbcYbWO84blfF4VUEZb2eV/wPw0urP7lctP9a6TzZr8HEEJATaVeuU//JZlf9i/x
+uEfqMbHipSDc0dsGHnlcxVJiFuJ1Xn8sHZs6O09UCaQwexbrxlvJGfxoDarw/QY7pmXZbgxYGAo
bPVjN/BFmAaLrcn2r63NXAEeLx7PhWHq91J7fwNGXx9SHK7fi4/MsPvsT1nV7LPF9fftiwFXFr1Z
1734l+CD87PpQw2X3TArpeAE2aDopovvrDg+M6tXQ+9fW/PU4Dz7GKwuUrHELbWvnw8U8jxcmHbg
viw90o3ItnytmSDTrSfKNNmv+vQZ1rUSOLBH1HN/I5YYZhgXa9mxKT03FETygVl7wDq0LzzX0oUk
aKUH1n0NponCc5jpGopoF395mT5bLkJMH9TS5e+1slmV3pNrL3Dbbr9/tQvOfRgSFxDtEouQfHZi
m9pykXHV5zHLRAiDJrVgNLOM8jhv5iqbcYQbKa5faf+LHYMxcbh+Y/3CqRy/MXWVNxma1s7ln4Nk
8y5ljh3qQ578uWK8r17Y4E4NDueKbv1cnwrrDUbwCDxO/TKWz/TYOcylliUoPEJyK/5Cc3+tQCkR
Q1ihumnoTCqpMYddhs5ZLtebgirmeekoMcJymKqYsnl1v6d0SReBVAvhsK3UUNJr7vOczF8nL7Mk
ETDbGkOhHFMVvXq2HAUIJIybTAMi5BXLAvT3mallhxC2w8jZ69JDV1Xcb78Q5VMLzWBd77VnHp0u
CQoIhdaB33VIcD8uTVXyDHLZAduE3P9fHNH/aI+JHDkT9tZyY1T6FBoY//Zms4Qi2ZLkKkZWu1tX
oXpZjkN6uldl7mBAAOn7AIggUQZsC80T4wfLdYSetCdfBklvqB+msPciUip8C3cvKm/3ZeWeEtKt
JS9P+wvJVFweuwyQX4/5dh30hAwcT2BvrrOjd/DmbrCOuTMcLmdPgyxdxAXJbnCN9Bf3bjjH+EjP
EsufMHlY1FN8SlTkl4FBAuBtLqkxau54yJSSqVYicipUNwhHrqAjkY1x7HVX9BWc0RHyx/rhVISb
/VoVuxHrRDR5Q+Dov/XH65VPfIBHlfaoQRk/LCZQr6IkcbI4iq7YjfzocBHPGxndtHKHXCV9z+uz
lbV6w7gyyyZJYFxrB0OylvMHlE+I4QMaW4tACkghPG1bQSDfGBTI3jQb2BbNhdITJxS3bIxFXMTt
973v3ynt8EmuhNf3wnvoINXQamUS6+4bgy/WSE6kY1LC5oINdDjyYgUCCQ3slAj30OTuvFuXlwme
5zIq2JMUbTvE7uO9euaZ1MotZHKXeL2Zoa6DGCLPAYKuXVkUQzlLFDPPwl199LuGa5o6ZQqB5I1+
fOtQmcuE226Lx2fNYX8HyjHyeRSvRIXUeql83PTH4HO4/bqQDNOwUi9DAykbDvmkhvXBhE/ybT5/
VyR8ORLDZAjqGyk6QVzl/CwWnnbXGIc0aftF2HHIv9+FM1keGFFXSF6L24c65XZMdpXJ6U2P8N69
8urTfmRCt4DUT0gewe/KP+6hjXG67E3KD20ip9hYxx3wVb2RIyJafKRb/M7uMhLxfzSqEhQXhasg
HObBodsNNoRkTRMNtUb7DsLalcD1uTkL80l2xIiJkb5n/biDtBEUVUSizHyDJy6eLGwRVpbQm/Xc
kR5gfjWO5tu4MltT3AXnTwmm9De7AMopE0MbzReg+1hKjKP3KGfPhlXCKiLb6rYnTh1okFCQoJgb
ZCtZMMQLOBsIZwfMDVN9vMhf2be/obqDbOeKAO+4vzsDjqXG1o1FNr80HODr7m34nJm53tqRn8V3
Yr7+XfwZbCFThYXzxylOdFanQuLLJbfelXcTOZkwqat2RDHrqBNv96Srpr0oGZgRYbyVVD1KtOey
+PqH5qUXcyP6J4Af81asrUK8GsefyAxsQwlUe44iammlK4U4BYnJ0+TVgE4fgs9fqOIsDRoFA7Jc
09cflADHUnzGfw5RA0iPypnU0tyKrmrYuvihA6YvyxYM/wfUUlwrcVmyAHMIiiW8geOPV9QGqcNC
z6Ip+YjhH30rq1eZegKM5zbIx1UIlaW7ZHz/G5XoPxXNQUL2fZ46/Yld87AjM97494oH1W8qjnYf
MiSOykf0/l1hTWVjWN2O03fCdP+9x/AZDYsF2HbWhxs+/H+SVUeFA0728jfVpymwBeQYypAGbhEg
OAedJ7oHhki1ZeP5DLWfaiyUtYp1zre/Bz40Gy7bTLVX+cTwHausCTsGqV8sllSXis9A6cydE8Z7
R8MQpVvOTjaf5zi+4HmyVkOPSJyeP97bpapiT3jDrKg7Ic/Rlg8agezIj3797HvqL3T/0to0dHz5
SX7tT4VML9owPvNFOZRsnFfzZOKmi0hxV8k/dGiTRaKQ/oJFupD0VgpMJvTR4moc58cQiLcZyEam
sPJ10OD0NcLh/rcCrovi4p8wgasukYGyPDk5Ho5yDFvluf7yWFdZ2rdROToZGeccCs8/iZiJGadd
1ZBRlhob7zwc23DWf8xMI3Rvp5opOYdT2rDDumo2m4t+HiJfU/PAZLJF83CWLJr9gAhmDXIo+jN1
vMMluwnvRGWW82Oo9sswNQVqsMX+3LPBDBuUqCY6AUURs6T1uQpQSWZH+s0gRUXfdBAxO9Flv3Qo
+7pjCktkvAykhfz0KzqzynW4Egffzdyd/aW8Ff28NtMWDnBTMp/69lFAIZnPi3YHA+D2SVa9zlaR
JB5PNqDaRnsmwjkHHY9YlY4nMD3pQ0xtUH1T2WJ2Wz6fCjkFJfLfS7Xuz83zxWpEEVvH957GSLgv
kI8k5D3W8z5O4laLN5QA30FCZHVx+oclYAWkqFvSdVfgeVm/GsAkyklLOtSL5+L633JZiC9KR2eI
KyInWTz/Hmpzc8g+uXFsfvinoJxsJ1d5IV+Pj1dt256aFs+2Ione/AOm10KqQqBRQtP7d/wJvMl7
5S1vMp/+2ddVhX84/vnHB22nZ4nP8b6aHZxqapaH1uRceQ+PrI651mAbMkuN55NxCgNf2HXo2lrH
RfSERa7fuSFnkVhj7/5h04fvaC/TRWWrrVg0fbwaVph2lXS1uGpGvh/dR85PWfwYDDQ3/84/DrtD
FSzzmm1/T5n8tvYuZ742hiSf8X/7D1OPAXXsKFHDO0wE28dKfHZsZcbXsQkz3CXG+9qyWSU7T/4q
k0ufDPySz/wgZz0q6W8EJSSx5Pe0ckPBrd2UkIuigXTmZhfHBk50KjLLEds3rCAv+8dypmgPpQ89
TSKIpoKNZQbcdxiBZn7X/fe/5JeuO9eESmVtoK5B6GTdO/Yc2g9+x2YQhftk10WRdUZ+/mXA7nue
/eojN6HIPLbdz6txpBhaij+sMTvJDBY8enJ/03fX3UwrOjv/UiGxyf8Jiy6Vv4sI97GwxV4NlriN
QEJD/0giC65mp9n0dzoMV0fGOeRsYHP6HojdQgskW2tcRtGiFMIut4jvHcAwn+zdjZRUpI6XQJl+
9dCXpu4XjZk83Rp98FvOAj7guxpfjVK8QXXtahLsnwcvgnYq2XUm7YWdRpMArpFVA6cB3EMksEjy
u2kX6SDxaid4AkhTiNZPUWlcrfNJNmxDO6Jo1tpgbCuO8cEdheHkTbffZOoxdlmGYN3g/QTmrlET
1kn+SpEa1V/h6/GJzBftXepa6Zp4OqOX8tIgbdnFTOIh5laPDLKT9GQ1Sw+VD2++mYufXfnSfP97
uX1ErT7w5XODXaSUY0vIV4SVHru2UQZXWRBqJzI/s4pbt+hKKm+0QoaFYJvJfbJu2G5T4QbiKIYD
XX9hvssDMVZ5TVVczK07B1T5u65f+7fmFVn4xC0o9oNENHzNcBibwoVXVkwlUCBf/Tc3HR89iu2Y
batT3BSRBqsqAzhjS7FccTwLeNLPnRQw5uNe+3gEvyHfbNMZDsT28Dcl85aOpjwB50yiu9IEg4Yp
d5hpqNm+xDPmPaOBigKLivcJVNcOyO9YFJiRpnRzQBMV9RUYKCI1zu7jLypjlhWmFWa9dAG5j21t
SQjoZ9zUqu5mzR/w41VTySkgL7oc0/qWYZX2KMuSQmBDzyUeRuGNxC9veBvpMYu2keTwklqZGj4a
CSgLuvJrwPI/nve2yWQvVe5ovcOIi+0kutdaMLxGc6CeePSzTkhHx2mkbgU+57SQXykjZEZEpTT2
aLbOWrbpeE731uNLtKZimj7dsaXFbPXp+VQpALjDpO6B9PYA0qHr6VL+2cqKIcj6kx9FrhQ6IIXK
5CX8RTqIwzqfzBYULtnh9nf1JE3TKziStUjgYyAyAiQKA/wlwo4mHxm+scpFm2GbxfM5nFj9VCld
jfL7nPOt7qx8te4rBnpGe9OgC2DZ4aEuODUFZ4b89QdHyoFkk+h3wEyx39vHbWbmoDblpYVZgB6Q
nl3MHM0KIFv6ngezFOe9s84Gj/ae6rZkIc22XJ2U6cZ+M9/XocPYPXLj8Nt0rZ8NdYlQuWQ7+ebC
uURlAQEgsxJtcpCD0lsmp3JDvWri4qN2E+7EY94x5up9NZ0eFk8n8cG6UBzEapDFLUh7daHo4cmm
udZ5LOnG2gPZiW7PCwwcr/4p5CL4uu9Bbzda/Ft9vrmdvUYCIsL8uvLqRf95JiZLGLqFzTja3Pak
4FikQMh3Z/qt8k3Pjsxp2Dhdgip3+UvnZA4CZjqzb7iUpxnQRkEa6fHIwJ0VR2aWVmcsCu9jkRq/
/v6IjBJJVOHH5yNolvDe3+FCyEl+fwVq2sJAOPPHz2nr5pA7HuX/5/o6Ej1Opib0tZv7iE8E9SoX
Gajbz4vysa4f1EnY09qfzHxrGbVgOTT1Zg6e+9bcdkd6U9pfqrFIizfXlensWwcq95Icsn1fVrYf
vsP1suQYPzPcD07UYXZzq0E1iZyEhxPmnmgX40zkAezFwH/nRWcW+Ct1U4fdfdQNMp0noOKTtXKb
wfhANFUrj4gEHTJ1qUea9LWK01Uj2Scpy6GIuY2TbVV+qKU94wxpVMTorfGop07V+6mogve6uxCI
aL+QWq1Gp9k9sDRclDIdleFeSMyUhpOFeqRJFf90P1kgpPJoS44FTrmvisP2qSik8/lfzf6b+PBq
pPPX8nTVM7R44BzuOqa9qQKo6NmJp9GcA9feVlQWOe1IC77OhqHt9bVu0s3STHimvjjjoCkpvqAU
z45OS2OFrXq8Mzcp8lkzL6RtXoAr7xbmBFKu5FHfsQx+d4MvJ9N/Vcs+6dB83aXWytT+vFfOLdfR
6J3ifRwMd8PBNl73lqwPGSxs/hlj4uH+vjuum1N1W9GK970TKhgPlcnFXp0c1CLuZ/0b3jnNc1A6
Pwpzf2HP9NkgcVqKc4UMMz9P08N9E9U4ndft9UO6BDkDlOuyrufOpftj4DsUXy9EO44KJuOXw2MH
O9U79FuN8ZKQai29o6/19V3ByEg3lsce+qq5fgb9+dZbbVt4aFB0s2sSSb+BGBwSCs3qIt37/2TQ
M+ZEGq2frcsgwoHq7wlH2+cEQ4HB9Ydofb3ueu4hHpamMzGYX6f/Lq6eEECsBFdZZW3TTFDxaWcS
dRXly9cF/oJm5s99/t7n8vkxeGzob/bD57tCfld+rCYMtCLtRXMP0Ogvf6ffis5pL5ezxRk1syaC
/b3zwQdDnhTr63Rzdf9MD19iFbKtfbaTa1JAIlWhHmXv+YMLZOJ8VNqhfrGBETwNd6DTFd2ZFTNV
uL9LuVMBrrruO7XfoRN8u3S1rdnqPVydJu1PNhLvIHYKTxZm04/2HW+32YJtBbwN8XARDKiU8uvq
DnXyFzxKMkYJ87zWp5Q3xyVHl9qNx8G3aRzMg/Tn1n0mVOf3NRaVfmK1q7yuzYyBBYRTPtqiOZ1Z
nb71662XLF0eRcK1W/DglsIzy3Wn39NoCWfgjAO/LDOUyJmWpPOCrt6gD7652XAaxYwq3wW/jjf+
fEXq1v2hL2btBRFbNJ97QtHaZldwXh1bGnxzd97DEm+ayW8aD2RKiDdN8P5RY37v30WrWTh8fPzM
wmIIxQvxv1/L4D1UTiKFFxItXaqp17G+DEvp1UtPABxd3+LGuUWewrPPxafYW7LzknLeTaKEUVlD
r8mq9H6RlkIeUwa3FTYQ1TYnjA3CctpWaJvvZPJ5jcoJ6pR2C4eBvibCHWFngU3eB7QIl6uTTSxc
6gOLbYXd1wVFbzoKCMCmLt8BnevEX6V1rvL82X89eq++48D4s3T8PP6TTnBipDO5fIDaEdiGz66g
jtSppoxK5x//PCVX9/luLIMMiPVzrm415iz22qcZcE8FfYjVl9kO3C/eS73KB57yTB5+ssN3F6Ks
yIvfCvRuHuJlWfQPD9pkPN2EmNlCQmVROo0Mqhf8SjVcEHgKP82htQc5TJZzP682HEvbHo4mdEFx
SDlUtN1gN/dT97SE1/pSe9bGaB7rfQ7V/eT+uegKWq+effZvwVo2Dw7L9cfFhLRtwUODPWb26HpR
tVcsD5dCjzYqiw2W+IGocn9BToT0yWrqXbp/6u9UM4jD/eG5cururWaRukGJaMBl273ZqyGTNYzx
ODjdCpHBQx/GQAQylclPYdsbNUmQz6pxOEsk/3wkVfkT3xooQ2san0VT1eytkvq9rlq7XWEzP2ya
8aKJTIXb7R8Up7zlpJAtvPbF27epEz8kn0rHquvsTjN55BwXw5SxQIhDLD8rJt4jBGYskZQAn5uX
c2e+u40AeqIWzGTfZXPlN+lsuhxzLUJnsTdPZS1MghWgBmjdhZ8lnDGwQ5WVBJfFn0o658iPrmtn
nBCzeOiZqyyksmPKN28naGwRIS4dbEIoTiVkpu5jqIDTCZnOSGXbE2L/juH/Vqe8Qt4MvqpTcxft
kmMl0l9uKg7THRVx750tnBXzopxM6F/RYuBAZFu77wUWSD8Rz3sol3XPYQIBZgCxj/Rh9tsn1F11
SaeekPy9nQH4AMPsP6R5uJVCtPa9etmxfmZLZtK6r94XXsCAGc4fb2RH/OIofNEh4PXrZNtkw76c
uplYvhpwv/M7QbYNAc6Le/s2kmj+ig2XRqhK9XRdubk5VI/Z5mIQiAPHepIr3snHyKYn26e018I5
V9oMvCS2L9YFbsq64IWCTYAxUkR2oe+BouZWnONZJ5GzdB0bWhyGqMc6tFoxlEsojAprKindjZTQ
IOF+byrrV+Vq7omJe3v8Sy/HsjzP2zaOw3aYhJ7VofC5uVV7CE2G2ZmLHXCeQamO4gutmBd6KgbT
qYAM2JyGQUZH777Q1HVgfJnwqiIf97KkyGXA79Crv/eRashaWdSTGBqaXuTjWKzxRr3SLYKF4iWo
QeRZ76UiEN44sdwrz6i9MJS1GIt/5bafx1/WOhYS0AXNfcVK8TXMLbubBx7BHQuvdow1FrTchNm4
otte+sX1kcPKZXC6d+GBCG3yaHNr5RGY6je3yBZTQvti6B3mB1d8FDM4q5JMg3eK3Hi3ICYpUluq
8nxUxWvGDoK7sgxkf6y71Xu+Lt2ujUuCIOk5XyiPXSohtG/7SxQ93VV95bjtwUwAie7WgQXGllVc
lsOjvH6W9CxL097ohxUk21mNjemXGbNheJZvueDeIonGijf7hPUOdYGYuc9NxSEMw+XpshQZLKzW
X4oWxNSa4esdkDymo8s8teeXGmgz2G14ceu6+CTC6bOCb5E//rjX9j/xvpxeBiNAu+fmJ5upH66F
TO5rmkVU7qcbyWo82UxluytylZ9jREjKfniKm2LXXDES3JzhXbWPmlgpyGhmc6z7nA6x6HpEjZcp
XBp6eTcJdGsXLW4ngnifKpHNOPE9nXayGvdkMH4J+XH23gYvOYGbUcOqejAehaCYKDwYCpzqKDl4
NEw8ECzxfY+l7eOD+/Yd++JZ2E8/M6uMvVt0OD0iBYtf4gizo1Vw94nty4DZFH7qq348lh8R8UVl
B04E63VfS9/i+Qj9Q7T/vodtQG9gjCi09MhYyRVQXm8b5KdVVc8pVlekKjjBZYp/XGd+znxbbeJf
x7OvPQj/FatGYNzyl0WqHWO2aI/7U0+9qQt3VWbX1WMEiBrUAqsBCIN10FOKukuZdMhBdTXoaJ9/
3jKsHAuN5zD1LlBWjBA7XekqXuNdhcyuwo4PDEXCwPz1XsvcW5aKs9QY+rz5XK9+Ew/znuomWoxK
BAkB0cWFZiiNS79qR4OOUwnOoIPUIrOoRp4hpNlBZFx8WpZjrIGMSdTgobj9k7UAVUKJcA9TjJPL
IhJSYTDVl/A3nZExBykNw4UcC6tcoD7en+1F0BjRRS3W1YXfWbLqNOnlj0SH88c7GfgbzLbvdAz5
eNOQET0B689l+ewGhwP8iFwx247NGdMvFfcOldzzy5dKR+Eke/66DJbD6IQhi4ld8t5I1ANhhkEc
COsNXUz34SPTX7QDVF3/JkEBUwhXtlZ5VT62bLv0JJHNT87NTeMy7e+r8OPrbJUuLLhdjrjz0hie
Sh/7ceaLGTXUZgfOItiq4CaGbuwTodwWA5lBZ8PEtnf/UtX+6b08ErkG9+azVmYJdR9oLT+NWrFb
jWVU/izxzUr5won1Y/ulsHTpd1kuZHuZn0WOZetxnGi+WnsentvO0ZVY8cawqRuXCdDxrPz0393U
l7V/5m0ZbSUutU1koJGnKXt+kWlnquoCGXBLfEEe76sJa1db6w/+Rw9AQZD6fGmYE/nmDKumpjoZ
tz+aWmquqwYwsTyZ9mNdVAkOh4NLL72mfy4wSK5TrB7ORpj59y7/wR0xmjEkoW61RqQKkDk5p0/h
IgxoS1GjjUCdMrv9I8iQCt3H5r/1Jafq0nJ++EbY1lKwWcqmKsmLMU4mkNUvISAxMU/KPLi1VDC9
a+fs+j1VlojyrfUXVvPme/EpagelRlvFLb124S0bSbUYDK/siHwiorQpXrux4gOkH8+nyqfvZF2g
uliZV33b9MCFA64qczq+xWz/E6uZsEUDNSc7NARtGWbuvj3RXGfaE008sAk3fbDZ7juJBUfFX7uW
H1PrRZ3OK8K8ELZjkRybRIRB4td45+oSXwZw6M33u6xbXtesjHOTVPZRsuff5Tvv9M716/zVAofv
f/j2AQCcJI86HVfv8Sx9Wci5Kp1JwLXiFZXp/WvPXHzJ7xgcSQrf2j1aPI1NO6P5F/k29aeVcAsf
kp9Cj7le92HrfuYGBq/TntZA2R4g2wIoefUucQ7lzJnjRp8sgXeSrWhvWQMhV0w/EU3lxnCLgDiw
sqYVmZxewY8x8ZGiJ28ckhUlm5vlMHIwzAVworRrnCJfAUwOJEyZZPYfKRJsMF3aNU58v7i0FywT
fggvaaP2/As4DuxAJcX+DJzoMLFshMHmWwhgHwV3WVEh8wHKBZ+t1PxQfVj8+9opWTGJCtNdLwSD
DCKlIFl06CDK0tIAcOeOFYGh5OKqa2YnmVqQPWF3ZOYaSddU5OPJqzpErBfTGrXB/mkSVgFqMvF4
GGvxoXG8/8fSmW0pqmVr+IkYQ5D2llZAxRabG0aEptihgoDg09e3Ytc4dXZlZeYOEVhrzfnPvwHP
eHvWgRUHuD7gaTsQ+yha72OMfMAT7z4sKsBlPoTyCFidU1acQwwqviC0H5eN9HWsJcc0HQQN8pFI
JAb4zKtBKHZMMeCqYHooz5QFeEnxS+OKfQYMVTo7YgTY0v68Y4P2t+xsJYVbhssmenUN07lbKtp6
YgyJOqZ5HtO2HC3UgsJb7jzPks+sm39W5FHhqHJLB05R+8+UVfM8oZ3w2y1zkytw8Pw8KX2Y3rPX
VGet7bGMwN6F0wbY7R1l/4D1IMFMAfpmGq8Z1W62LqIrEwydbJjOZ274XfKGVmO6VVoKbgWSQw5R
YLYpEAz7AseGheqX54USFWHZjAIADPIl6I4BEotnet6+Qk5dJbiu8HNDHyM7z+3ng6cxqK4kOqR+
0e7ecfnLI2SPQEgE+AVPZt4R/8LAkHzImGR27FcnMLGMHc9Q5HIhq+o8EEssgs0TreiLESDUFchj
5PZtzqGMC27CnecTMSTHxaYHYGeXL076/DY6kxSUxzz8ivSrQrya+GtwxBBgxF1h22RQxOUQBwUd
F/hKZNFjpSGeLTM0lq8gjCMj5KEvrNkJBYegADcbwV0HbqRl5M+FbpQ2ivefRp4tmfqMod+av4Lq
WJiP8nG8iPg+0cxNMEWErSM8bjgS+Rm4fcJVLGOMqng/YZkf9TWAAu6LHL8YQbOlo+wLcPPko/gM
iH0CLWD6e/uFGw6ZiE26HJkLbXYN2IGtkOYhm75hFPB2silyjoGW/+q8iu9NNoXQzit6pLvDEqOw
U+j94BsXEQ8I1QWDIHqiqTyDgXapNoKAihfYeUctM+VLmAuQpNylTmHJXoOOz7z/QiE04WPX0xQ1
FrXhCrImTp4QNZoRnCMwIYZSSAO1PSS2Bx2shafGdUZcG0sXSzxaVypvoC+yKFU0U1Yqamu6WjSa
wqnPKeO0iSkJgI5xcphB8PLZoTy6K6n16FaOTZzyVbg0MufZvHglUVico1cAIBABs6i/jNNY3VDu
GKPhqAd747mBTpta7lNFSA7jRQQXLK0uQFHyQaZJxCLluin8tECapd0F6DO95j4ge9iBA0+6p0Pj
lAKZ3tckI0YUwh1hjO9t7xfHZnbiwrmr9AprZE2TzxJsoz8QNy9ecUg984YRaCmKE+wuMmShwLtM
Axpb/ockb4O3x3PGeQO1sCPYBntokpFdyhE43Yz5mc19Nkzm+fHi/YV8h81GDFes+we3UR1RETdC
qviYoIqASTWnBLcx/wuNkx7fJ4ZoAaSltgQXj87IIKFS4uGFQgEbIyxne6iJ2gz3Py6L5wchAXyZ
ag7F9GXRHa0t8RmY3IffBL03BKgLCcSjFpc5xsQ8I8ApmwrKfR2Zbbdud/dLTCnuPsYGAUoKdUHy
9cuTaTb3aytkn4dUjE9MYeGU4HCUIMal+MZ9jBfe/thcjVP7/SVkf2Tf4eQJvs4aMI05VbmDTOQR
OlOwn1JbMB+qAxw6mM3hvACvgk6DfY2iZc5iZU9h50DQIHGUzph18nrfeJ/ZNKiOzoqYs2O52xoB
vD8yv/knSjPmB2BlSJBSllfKLcEuEbThPbo00zVdc2UivxppxLqQOY58nnBAqiWMuXDLU23LvcF1
zmR4ky5QtIo0THZoCwEFECQwe8jrmP0jzd3vLh+G3x3ULEjrVDmLFD45Swy6JBRZYsF+b7+sCSOk
yVr3m3ryWouXzO7f+IfFYA7sDrC7yg0/tG0nLHP4ZwJVuApnzPTPpbLuor/HSq8B95Xikc2q7iP5
u4VbaWHZ8Ao5Ursd3UW+rCcQcO7YBf9rYXn7PZA5z4XjfnVnZaHULL0Bg0rOZjobFOdUitC/0SUz
3kJ3DoVdXfLFz3OmfznmUGrAz+bXfTMForhiykbPJKLYSaM1ZkdwD+gh3D5jZhzFg7kHmekLDTaA
PjcEQS1Ec2/wy965Ps8rUhiY7xPtPePmcQk5fwdHXcopjncHbe4RJT5pX0NSUKYkf7Mtw8uAXKPN
2L5Sc5oyaOBCus8KIlmqo1qvY9DlJibHgMf38iBsRXDqibLGpQWOobOGKG2+3OE3gPxJEya574+P
kaDs9+CASGRqVH5372lEyC4GVMUYKhFcikMjxpC/j0lUFOJGw3ZnaNW4KGJQBgofPgADKQREQgqU
8jZUABe3dpb34yfLzqiY8RnR+tGLk0O/rnRkcNwGifGiEeGTRouMbIG3DtSjD7jqdTfYZnif6pMH
JFFlLTAgbZJC9WW+AbTMRakw6Jrp8z5n7LEGIrsQDEUf3kVsyvx7/UdYeMwAUdrG7cgzvhxR8uan
9YM8MiTmS+CQ2ydgc9VoXPtUyVZAihfdM58UZzjGkBAWCCMuPYaGV+2RbIXXtO1RE39P0PC5IZRo
gBKcYWxh1mz5iYe8Ju6aA8vAzoLFAk9b7AxsSy59Lqovqh1jDKvjR9nw3GqD/BoOmKuXAmQAIPjQ
GU80oWyKu25H9cOJwC020TyU3pJvl21w83CUZZ2SGIEBKK8e/Q5jCf4NjmpAMX6NOh/y6lqZKFMq
ZBZxHQwgGec+qA5EwwtvJlZQfFcojRCgwGxw7ECgO4JmS3OfGXPd63bMHalmIVMj2izjHLQPZpRj
6Mx5qaHEdi/FnOFi5DpGya5OjSN8XNH7PnH/qgNlLBI5wXrngwUIRg2jDyNMXlYG6YZzjqhPBlMZ
TlwABXhkTqgFM6RuFwBGpzxRCJlYRLZQAIF2tG1JRduZa5UUcpIhZNDWK3ZB8HzdC+Up4BwyT3wR
SIck95G8BnhrHc5zqmhvqi3TG0wHvGFS+zyWvQL1g+J5LH4P05SwiSpREsiz/jbHzlKCLtBEAxH9
TLxPWHoKH8flQXHH+YaxGvYh7aF2hZ0Vx0ee8ncqSkmFXsFE5Eq1xEE+v48rKSoRtVM8QP0pPcCN
NBf/KgLKU542Xp5yfSF+xxyaCV9bwmhPuI7dhC+Jqibl7/N3sECtnhAxWDp6b+v3kSmIIHz4XFyz
RtnYiJxCkjIHc2C2X96Ya3DDV8cZQK2ADIhd0UZo23Eu0nxOsmd1wHQGQ0MGGpVLGbk0eQX5wgoq
y1jyeWm82wYLTCTBD40cTm3ZHoYJllPFidnNN2G0g4caHSw3Xw5B7f80usyO8T4S81+ACYrlblYC
YDqcqRR1KM+ZVZRwX58+L6k8Q+S56RKiJWSb0IC3h6/Q/TuFapJhtAizh1IY5i4DJTVQGS7Sb3YU
WrhT0M1hcbcC2NLxUnkkIjDizYTna3/rrWYFD/ymKMOE5Jse/IpJC91kySG26VaQI6Sl+h6jMlEI
PAGoBX1glsV7ch1zTs8B7KrRjTftfcOsNRwoK60Eqah8CS88HPWXV1BCW64Irae2JilE5M7nP/cq
RCk6gUByQgjDeljypnysaRbQyT/0Q64EUmIl9Olwldre72mT+/IgYj4QY76okMfVM+kh3rxleLPv
8HkLNTOEdyw6fyaWcJZxdQXD8a+7geTlRCjfwlpDarHARwf/IBhz54V8G+tGnF2c6p48MYXAbGAE
twRJA8PB0VBLSP0B8md0xeylrMeT8u2bJ4b0ljrOgidHDiIsIoq0E5SIXCf2fATIcr0sLGyKUraD
M9sdpeikS8Si6CONYorpbjUddBhPEoPhYr6JZc8gENEbclAokbRUImbs3IdqLPU+921ojh4El6EC
ggnX4ZgIB498OhJcPO4aeZgDOegfFObgFH6RakNnAI+H7IZsecfn70t4gKto7tMcF/s6BCeB3wFl
a47igJvOblrAvCknJvZehLb1mxt9YTEYyV2M+Zm42Z8Yyyr5O8UG642pIdZXfI1HAEnkWuE8g/9U
oBCEyTyOCSlZxzmFDh2KY9WRGCRq4nXlEwlThGYxmNdbpoKPao4CsSYo5poll6li4U1+fN2IXIjr
sZoty2k1NoNsnpEK6fTyHKfGu6jpeppXXohXyACNESPWPIBAdKDoGHHi2v75ZlUUzQS+oSr8RPr+
OgboVaPm9G0C6WCY2Co4+voaUBU+QWLG3xk6QzF9ZdNQpsTFji8iD/IO4p58UMzyove8oOZj2h7u
3QabKbJaEH8i/xkR/swx0S4r5Jb8Ame+JZejdwsGkvg6QIg9wEAFK0DBVPsa2pSQRJEnTAAxQffO
VkIihzDEun4hCOLZFJ1zD+wxh5apOYygvnkEZwhUhW4JTAe1lGHgDQwK9MiiDIUSKoY5sBCnF2De
EgMsakO0FI76iOvKZXu41t5vIU9UOfiFlfKLNc+UmZ84Z2+YdlNaO5k5zU88H95xPO+usweHJE8H
DS4h0yEoGnZOVDbcbI5woF4rwmqCERck7M77pF9f5JVw93wIttwl2MnSXxzGcIm5nCBBGlbYEklO
+vOTESjvC5kUn5iXTzfxtnVbFyUFVAyG4gvgW3JzllA/ShdiHjIUPod8JEOE3GCniA1WNRpW4fUG
M4RUBRuDC5WEWId0IxzR7QdV+AZ75ZtbsIM1/msDDFsGjx3TXIKsav1UXRDpxINhMCRvSEJndXE0
Kxyi4yh8/sarxdrxL0a2ffPfH9ThYau4JKdK0VWalLQKXe+/6wV0KmIUuCgoVihu8AABlmsCsAke
abclH+g1/Hf5kXIPUxYlYj1fwYhLXDEBPxhcd1tIq1eyYroNwTTSjB9F0iDhxLDIFfu8leMi0Egu
hqb7duCQ725GOISkgTQAS+1Y26iOmrJH/753lWfxaV6/O7sHfXbfVM9o8BgrMB/TxYvpKS8S0jlc
uiBLRG0s/ZDWmzxnekwmJOjdKktw2tbs/qh1CziZ7tllUOIe6s1BxwsI5++5BfAS1Rz+YNNlJJv7
hmzjrAsbJTx/gjuGWGXS3MMbYPd7okKac8mnXNx0v7qt+850m683VE8Va6ZT/30ZiCvYZkY6e/eX
w00x3BozXuA3ZnznhmZecMm4CWfvCw30+YSHB6iVedfh6Z1tMPySDJSfz9TE9oR73sAIPkqEZl6C
fErm2DNFwP0i4Q9oqxrlKfOYHvsw5uzS4a3sxJECx7IGXcKnjimNyvwVnJaKRKQ4VX4ur4oeEzls
O1O9ECFDyIM+g3lxTowcoGaBOMdCdgHNjAD0zP4sXsv3zftMuCkPjWueU/RQ8UDA+BBLmF9CBs3f
j2DcQVm7Uw0t3/FjiyeYuqek+Kre40A1C8qDUQttNMvoq7idlRAilKk+ToG1EV7yCTA0AP6Dg74N
IKUYpJjBxhQKdw4ZKqIz34LakACcAW+3M9RHoN9vDgITX3jQI4eIOoU0RAClTVUzYXHv5wC/UHSu
H0xlPreIJCHCLyl0LYD7y/iPs0VzfZYi5RHjylYZa9Ldab9ZviDUhQes+SwwKQs0I4CzAy/0LE6r
bH3FOK7icBzxXg/lMXKqWpRX53+M3lU1RqTG1aLnaP5iuzT1qH5xbgtqJW1gFlEaXYQeCLwQGeXQ
DAAezWzKQQ/yIIi0DG54PtrWZx9iiyCXiczQ6Iy351CoXfIpaDoeRMYI+SupyXnngAnmC3g5TWox
Ipo+FPe3dRPYFjFnocNJvO/cBKbr4MTEACrcGOBDK91sImqr46qdkYhORGGNd6HC3+J0JozlN/qM
gHy1EIKnZp+QtbO3W4Ju2+7kRLbs+DGOcWhi+7Kv4w+hsQIflnBwAOep1SNGB+zbFGtIdpLOfb9i
6yB8lJEylSG1Okhs7tLFY8tRLY93B6KM4IYNoBkixxZsAxc4K/6A1NJRxyhyhgjwM0/whkArwXrB
fFZP4EC7v0YPLAdIrLQZiblp6/IcB4BZESut/EnOM25G0ntWwjp4pgkBrw8bgBwLchweASRTPUiJ
uUZqhafhAee6Xw6LEei9tztjKYJY0jux8fMXUcGK3qyPGY5GwOaUufetujc4RWAIEU/aeJTy8eVH
/JPDmZObOQcf/yuvLuJJeW8H56EzV10lxGqvqJmGftjl8fmYL5L7qnV5ZZkj/Xm6ttbkjX8v538A
lfE64v6re5qBCZ9XeMwe7m63jYnkwpfdiQlPOztPe/BytJvfuilliWfOU30ei/ti2HHrxnrw1nxs
J+J8GndbcZHib3ExrvgKlL3slXeU1eJ8P2br7J9E49VTdODV29vJK0yY3GTzVPyr9ZZ26jjg0kqP
r80n8lH8QjCtQMIBtjofjCRKyZ2CJsn6pcihegClbekYjMRYPm1xCdTN4r+4Hq7wHvJrrvY+Vl+O
gWyJrznhWwUc1kyz7KO5v6BusOkS+8nnEjLVwrbVaQnCjQeXlZjvcoJPXx8yutFBh93Dfx2q7ZBq
gEtio0za92h7mTIA5TufaVlwHyHjcWzQtPHqWkPmPdx+DL2TCVsROXL4PCUDh9/QsZG1V2CE/Dn/
xX/MCHCQFwfDoy2lJncCUjnXB1RFiYUt4jhtTuxDSuGuwMeZVJ7IXPeqAzvEja+Gt/FWlKCP75Ty
b/uJSJ7D7gaOI6+/WAVARTTQmJkACon18Pef//9CgNvApYhnqIVoCuyOL4rBkj6vcRQ3BaCLI1DL
aoI7T4EF+ICjPpXfI2TB/+Y2IwJshzG6ZwDmHK9j2BP/PRGe3xMKxpzrhJpygDY9RDeZB0YWxUVK
nbszjqfXP2V0WksucQDgSm70sdcsCornf98dd/8A4QMU2+Un8kyzIhhEehBTTcRALv4nYgiTeZp7
jM9ra3dbeqhJvR8mXQGQEynFfCfuI28mw5Q9kO3p/1/aCGOGwtwT0znhzQOjlxQ2m3el8oWN1Wu7
TclKAmnm/Rff7BxWW+7r1xdDb5tSyRnBwcKOqSYOBdAXMINGHf4WjkgnC8MzQ4SpzdX9kROINbAo
Fee0BiyaDUPYSlDtETQzRZnQsS+uUCW53S2DKd7MPkrnALcHIG1gF268xg1AcMnoo/YBFzT/8sMi
/ETslkx7mSRyMjYhMDM8acoDISZiCxkelI+bKFHS5RiFOVSkXx9JRsrUTDyeeygWmfhi/Ir4oS1L
57/lxx+qwd8fUpiytlhjrB9+t0hTjgc2Q44UdsNf7hfdEbGleA3zTpKECw80KO3V277EK7IpKID3
RtxBG4APh7YuBrNnp6WT/hFj3ksw/jc+mLvhCG7o5MzhAicBHonN3mzana0Rbsw/R/ucH/RkzTwd
E8JESBWEbRxre6ZGyRsq7Iwkbs9/Okk5+QSS6rQrtAI3NGFgU5skmyV3UAVbdnFNQnunw2DlFQVP
zAMKyW7MVhSIdGIyN4dQXTN7lUN3d1GgUW+zV700TyzVoX/ekZTaoE/jN6/I2qhvqKz4E/K2U/lA
RiatX6JGvxwVl0UiJQk2/hxjjcPzojhg52f/ZAjO2BcgMfjedwXTdZXPFrvmFXeX2oeFwZsonlHO
4xmJ1GK2MgaiDewBfldsYcdBdGQv4nf4jftbVBE8PmvJ1vT6Tv97sLy/tU+MJjCT2FWPYofmJZJ5
M8VV/D38mEkYEeL8D/GDAIrBIxqi7kQXow9WEMuZg9uPLfuu5n4crRjrrTuHw6KH0IiMRIWPdeBc
+EQECELT5RrFFlyknNkM2/PzBNsR+gA+X1tuGbU3jC34UmQOvps1JI38/19d/zv7GBjCL4eT8o6A
xniHt1wrZw9nmXjlULOSuU6oMSw758IU9eYRYlzV9gxf7VVnB0jAncwNioBcU9vihORtqni5LCe3
ZxQF/P8jfgbBK3P93CbbeDCp+D3lpyDGrqWIqQr/V9q8eck22vQb7GaMuiaXefEm6peymXKIEohK
hKTODDfeTJQkbOggHLend4NBop7nJdoIPh7hTEKGNpPW/YvZQYy5Nxk6rJjWJdKC9GoIG2yfEuqe
MGlS3C5SFat6ymvA+ROcv5X42doW2azeewSTpij7YiuJCSIlgnIP8MTG/xH00CFtW8hflrd33mWr
jXls3RBBf1DcNogB2aDok8dZSry0uG83KGI3vor9WdeJ4ZO95fG5sJO7Q5FeLg4f7EPHEEfX39fD
Nm/VuWKtJ+BHCYWhr373ZbNABX+Zbmu2BihIhjPAVGrdOyNoTgl9B4eEmH19bBWLC+oke9SxU4HO
Lzq0O3LSuiIA1h3icO9SWCBKhK4PDpa+6gCiMvANau4z8go64n+5hJrLQRc4INMYbwpPInOGxgUa
xok6FwS2mPLOCFF6TbYymvBfCR08cQT/SCFecOm0eJdOwBKr81ETS/6xus4EKmO44FEUe28vY5el
Ve0JHNmy9u5jjg7MwjFDCqXkPlPQOrtgbhfWFFrI3NrQy+KkPx+ujFXFuJMKk4ITGSxKv4LsqEBL
qMZraFlEZAfy2ZcgQq4/L2Q6gFtEjxMH7lS/dBJu6dRLzUf0q3n7M/ZRycO/wwFeKxZCTifDFWSC
mc3oEuX2JXpPSrhbGCwMCcscYZ2KHip80CsRyjrVHyeSehWgZVbjFlVtCqoggNU/v2UqKU/ECXC4
c6dbThagoRDaErxwLvjVBCS+Ks8YJ0mPF72tIxoYEIoEqBadHaR2ODTERnkU5ikNPYcCu0essXVw
inDTxH4i5Enwf7DYhSfxV3yPT8UvY9Uhos/opscxSOcdKgetzWBGd/KWA1ASw97G320q/gcMlK9+
tXsaWwF44OejMOyJPx2vJSnHiBKr8D6rV/lIcWA13XGWgbKRdm7nGpkN8a+YIjLiKCSF9uRP8Nqk
5xjfDCImzF4UZ8AkHGmCyQKfwO6/TvPzuTiGzwbfHp/NAVAQv3zQO6w55bMHg6hzMSVHMaT5q0nB
ImezplQihGrb+d0WhhGB3tT1oBPFLbzTSxHJTIP8tZOH+5wblg+ScaYPcz7/rsmD53t2WpImoErH
ir4tFu1YgipS1R4QExgfJ0k2B3TEgJ+w5tfq/XNbsC+5z8U5J0ABLNM89QhiztDC16VJTDcG4tiQ
VgKKyeSAVTqUItDcnsXSji04T97ZmdD5MsjgJG1HF1wgSL8uJypn7sUbIDDzQXPtGyywZJjxNdxV
97CzGxmn4t+p8VdxGzxPAVzBnGaXBTkSKQv9o+yofCg5/X0W0Kfk99Fej+6AZPgj2aYSUfnW9Rac
DfodEAPnlcRLpA4fI4QsLChuJRZmt1vUMDzhrfQZt5PGzPpjqgJer7uk2D5P5BQylH/LwPDcKFez
KdjvYwTHtKuii8++Iche9EG1WDi+lBB2oATF15EbIc4DZUVHqRCaHXHEyyICW6MeYL/rTUC+E8f7
Ed4qhB1RvHFsS0ua9VjYrtGTVS4cuxOHnrmmbEP1aTJlafGSuXAlLWZ5B/kANqLPPxSgIVZzvTR7
hAJ9nlMAo5KZs22oQWcGzal3ttlerxdInDOG7cQrTKVtMjiJ8OVToQRDY9SBHM/aMSAeQ4rbVA+U
UylCpSgcBD1wmMRw6My9kJj68IWAVAn15BcYLJGfTceKx1JwB9UxQHJb2I8Y1Q2c5y/mhiix1QVD
WA+je+TMZ5eyRfbzRV3NJ3CCtuac7OrryBpBwMDBV/CkORkQIOKBeCSjZ4ZPoxizSXF7UNjh9OA+
Nuc3Cm3jANqzRcUsFLYInGUiecsVX0XWPLmOiItgH1rhghZp2FaNeInuR1ABH+rdwPksmJ04CV/J
Y8TwtXMUZoW7t7acu4N0K7qe7IVL4ZiObc9ql0HRPWZHWZdYy0npbSEENs+pPKRqNrZNRypmKMq4
r39ZqPDIb6MXF2Ic7jPzvnwD6fw57Puq1ya6akNDe2I9Cadr9ILfzI4ygza9GphcLKuYLTgH0Yrl
4g+RBUbUFoSVcNhOMGpQw5qJPKf/bW79ynbSzrLoPVWc/vQa5z90hxVdAscCx9ZIj+u3Xa31qSCO
Du30PCZzpRaGFTrTL9GkFKdGnCFQaPOTsidkmQHVgiVA87kkc95L+RNqqBteyq09+ZCfgalDj4MK
EecsQYjb+Alzzl2hYjDZ2pbqfF9Ov5g/iAKUAv7Gns3QgsIV6hhNn9Pm47ezUh+cSaMvNk9fj9Q2
p8RMzdVPYDw+CYiQexLAo/l3A5uF2baXhYCChSNZbgYvkC8J0ZHn4d2CRcs5VdqLsBu1G/4hj1T4
esy8Hg5JH3GNYdeIenXdrPN5iyyki7Kd2gXZ7DIR24+ROW2/AJwu15eoh/8EhE3GOOY5CC0G9gqu
bdjsMzinelD0rsaWN3TLRa5G153FFkORSAo43//iNaw8/0VkzljC9PYLrZv7+nrTPmiQjHVcc0Wl
PaWUyqQNA7IXMMBjhct+sO9f0+vX/8KBhb2EDhmtyc8QYgm/A0RrBZdhxA4LwEiknRL1vPFVsX9W
nC3//cAC8ionJ2o0Jd+yhwtZmqsdiHzBqyTkg2FOlp8fyxi11Jowbwo9Zpb63fIQ6duYTJAJz14q
N4FlZTawN9Hw8CRfIecXY4c30sUf0nfYaxjIww8sV78cawzicraNHYQMxhbExHyWWtKaNM2c1Rzx
zYkmfDtpaoUo1f68sCSfYpI51VCGg43kPl/w8zlsDUbpUuMYxHnJzFO2SukMFXsyRx0JaXQY8T7N
77NXuSpxo3hhXXAjvofEJflgvCPQPCLnFET7Ug5LJCpS6rn5ar4fJiCVjxWnRRzex49Dv2C4nXkV
fT4U7tE1x2ThNr2jOeAdRHUn8DdOAyukePtuFchT1MP0MWzKSGWdFW/wYNQRj+awg8EboOgdSyic
2dAmjWhC4ChT+5/DlEGuQBvPKIHvvoXZqhLhAT5m2JP7ijPMAuwcXgHyRF0UeSh8s4DfI0+Jm8IN
Cq707oNRH9c7pN3MWfbQXie124Ct5D5uhNtcOKRezrZ7WwKZjIAK3BygYGHFw5jB8Q2Ve4OlFiTn
fPE4Iph2Kuq3uCNEGjZ7MRAE54o0M9BYlYhKDMeWz0DVnYvd/UrTDOAJZgzMhJhqPJdH73R4dsup
tWXjgDF0emKTldmsAdT5BQ5szvadalsqOlAhqhYmB2XK0Jm2AJ3cgFBGaQmtSxXZXHrA80KVmECx
yj2wdeZNSqTZME5HzQPz9CIVSSBwweAL9JFE2apBq0MDAkb1cfXHtFP+MQP0bk+xN6Hh5iD8Wni5
E7dCyA6b/kGclqSF8PC05EGIGiJ6ekBNOJyQx83nE/TVJWCvKBUlAog8MXB164PVTe/j8hIC+r+2
xYk/E6ppxHiSTw0JlVxnTVxNsBeJjOjj7bJpkBIApBugNJxvp3rMlih4wVTGQPkb1DdXl2eWaLs0
38BS4Aoag3dbcDuAairj5wJ1CkgyP73chzzWVqQEQfwjvmy47KAuDAIy+gRsMoajQrC6MjXxTdtr
wngdH3Zlz09srUhhC6x8UuqGcGD+bLIxduO1qlMI5EMNKExEycyUOad2Smd8DvlTmBCDBWeBVjtv
ZH8Y/k5AsSHw2VDOb48ZAwN0N3T+l8Z3CUpAEDdmmmGiZGRzrgSszl7AHAblFSomg2AKFkeIFUKX
qEBGVtzNrGIMk1pu6FnUhe5hPodDgKetUA1s/8gTYCPmmsIhr/+hBOcWKT7w3J3YQMy0sQnGYSx6
zL5jmRSvnmhGmjKNbUJL3lgCwNBbD+50dtRBnTuhtpYBzznlRWVFefrYDdbszOJMuV5cthTeWpxm
2MnMB3EckM38asUOC5FypgfMtswJAyZOsR/kKBBH3SE79oj980sgK2DNFp/HgEF4Zbt7JZoQnehN
Yh9jqBL5EsriwrvJwaW5eSTlMKzXSI3kX9CWvKIwqtjLuU5OReF2Z/M+v5hy8RbSzNBz0BNu8xFH
QvjEie/tfjU4888pzYJ/lTdQCOiImHRQGvOfYhgECg5N2o4PPtK1m8GHjpO5JMKQnHEf3HIXZdBY
e9GKgTcBNfWEPRpn14wADN72q5owEd+i/3Am51UpuiuUIsBH7jMdKmOLLMrPiSHvVk6ItvSKNJ+W
dxBJUnvm29bnlX1HuGJgD4x9AeWyqAVVAmoVAFPZH6SvNv767xOHkOIWCwNNhilMgthnEwng7Bbe
4P0qYkTJdUrmr0G9VCblfSSBT+OBzNaCP00TiNL4CjXu4fXUqi3zoUbofAbeE5n/kEALA5oW93Hw
YLbz5GE9YvxDlqic+4p1eA6tGwPEQOmxLv0IeNIDpRLPI2FqWDJcQp/s0/szLNeZ/RmEZfF/1zDD
c4EDECuibprQ1yJm6cS3Ni2xjl+HBq7ii0gkBoVKALjGcBConYdLfwaDNekXtd8Tr8eyeHpJvZPL
ESZrmuIQDiUNXG4UZZOOY7Fd3XwU5M55XIvo3fY5L1+BwRYmjzHjEyJlhZpUJHGhgL9vsfak0xW+
sIB5+YnlC7MpFwFZ/fyVDzw+Qb97bAPWiw5m4PdzQpMM3aNihvfLOoVrgJaOXSt+IoCA/K6PjMeK
1Y/bBAAWhh9cP6tSpcFjfAQtj58Ig/6Khp/2o5+xrXIfLhqp0/Fv4S2oRcfnr9tCqLcW7x155aX/
nZ6rpd56luln4dgMrZwyzM4+ofLvE/BTSk+L77ddkl8xfHXMtBuQQOT43zGJ4y1mQsF591wMfalf
TjDkqY+y5Vsb/R92iFpLa827DhwGJrvC+EfQXRiqLhrJMw4dTWPKi03BfdLLA6uZoS2PGFBPDzBR
tJaUsiWdDUcRIxyz/Rn0SYZl0+QMfIYv33tsGQGVG/e+uE1ILcLpdnHKnNEcWQ150o4In3njGyVu
KOy6NJYwpYbuc/E+yIhYu9A62qFXh1nwvoXFlHqO/aIZkijHVdjYk8FgmkqWzXZD32CGTF3ZKygX
4CTQVnDlWKhN3vclpkWrbH8PgTvoo5AvgULAqT478z0nGhS6x45pbg7bC05exZv7GewqN+FIhOoV
67BDoptY15jGDorgfd1chbwKLSUjt2GS3LPoom7BPgx7Ag8DV3GwXvqOHAXCphK6feAkZsB8oM+M
HvIXAdhMw/xJmk0Uck45cTnbWPVXvFjZXfTRcAniy7oCp04KevXjCiHIljmTMCp5OQkimvn+yl6F
2oaZrAjQRIYPn5DaxRug+uck59kUMlEofiu7kJjw0U4G0vhsrOlrkBXHfxlF+MI95/znTN4NzJQ9
xoJ8KR0G2y39oBxj5swZZWAEB1Koab8yW644rxi5ajo9t4c/Ctl6TG9xen9jQCtO8bnIvM1O33Dy
8arVl22LtErC0HA/QRxFE3oNOcG8/CSfYUf4YmrF5l55K4pAa4RL2yZpBoE1Aj2/sq+CoZPYh2va
G4Naj/CQ83Bxuy75ncGes1SCZSr9WW3i5cni+24ZX7rW1qKB6FwzaN0KP1UjgZjyM4h4GvTifOon
UgI20+DpKXuipTOPgFfYaHcI1hZnVhGJPsic5XNw1/PLbT6r15GugsUBHvnCq0MVmTF1kiNlNe3H
8kUM6Y429q0uy1tg5/2qMqPHO7iBIqA4f+KbCnj9RMXW06kMkCfX5q+lLfRXEYpXVWLsVr6hXyOf
BKBUH8cMG7PtJZsVXVJc5wy7PwNawRGnmJt99q8qhHIzdCrYX3e/hxlH2OBlfEZwOZHPizuhmrMa
kdPrldBFy92SU6REMq/s2FsRaL6AJpHbXhVbxib2xPuWs6lJ1H3GEp0YdWPzhUBKrCb9CQvq69BY
IETtPniNvUGJ4c1ZU6hqL3ncbqEDgUA+XolGUTQYYli0k1Uc2yMdYBzuEks5j7Misih/Je9RR5OK
u2dADvxS1xY/2w53ZgARV/tbz7qAXghi5gZvgUxQG2LqmkXNzx3jWsGmaV0agj5SgwH0MFDquwOI
x21kDbhANoYNGqN1m09KouJPhZKoJVAGW2AwQ0BeW2KABN1EdaQDMDtUP+HZJsIaC7rsDrISFii9
zw5Hel+75Z1RIignYtEzCwjKE6HVbCAeOxQssfFF8m769rloZw2TE/gdUz598A1LefeFbADtEPLN
M5vp9Q9TYRQpjOjz51SclGRF4gHBzyj3H9RIa1ZJ8NriYqdHw+N3mcGrGWJrWJQX5y5jlrTC1kOH
nfoYo6BCr3wlIODJomHKjFlE+h0P3T85nMmjJIx16H9+mN5dm3DwLwfXmTFqIJaT3Y9u6Bqi0xTf
p0iHIHRa8sqiO1Qs87o8K2PmoFcWwAAgBRxkoggrea5Cg5qKqkHGdSKxAIsAW4PXy9U/3v3FALaN
YEndj2UnKj0T46kHrjJG3KrQud07xfMNo6pf45pc0Qc0cApKl2fxOMpfvyHzHGyfA1D9R91iKqu6
Ll1ZvYi5DfWWAsgQI/xg6jbC8ZTK+fSmBzCwsjsvWpxEG+9xeYEk0o8pWuFQtijyigpFBmS8j+Ee
lFpsydhlH7IJI3fOZRjSnOUfuMpK/TO4bMwPmBkuJgzsnrgE4rABh1BWDzm4bd1PL9S7kP6/4bmc
Dy/SSMUyJ/8x2Q4Fb5Hn9YIb7mcso6ZPKj5PWV2qJ4QOk5CDGg8EAoNcMAE4i/kgvCnzSTmFoAfu
vb8em5QJq5oDzqC0Tl7I50wffwRrdeH+9+MO/7hDfR3XClqi4b8B3w4rvxvV440MJWvzfYEsPbGF
qjEJ4WvUQG0GIIHInBrAAQPipNhrLtTCzf9IOrPtRLEoDD8Ra6nIdIuAjIpjNDesRCOggowCPn1/
VK+uSlV1jCLCOXvvfyo8qCZgqmumtff7uE/Pvqmm8CmhV7rMbh3n+ZqqcJWIm0359Cj0xOMsZqMW
enMoUgMPAHH3ouLg9AmpMU4CND16hdF0A/bQ1ta7Md/wyBFqOWJP1+lIMdWscpmgiwC2GDqGCupm
bC8kZFVzU1TpRJh9Rus8XzdlMLo1TXeCheV0ljrMQUuo89/jmCD4AHd9ThUZ4hCeum6rnehVqKMm
YMtv40RnkOD29DTeJ3bgWKH6oN6nYBD6xMsFZ65MbXzW5E2vdQ4MngJ4GYaaYiXUVgM/3UgLtAjl
+4hhcU6xXff3dX/+sLxmk4OGZyn+m22nLWpmBOnvSL0Rw0eMnpztuceGNjlG7VEe9V9ek3oYi88Z
g6hVb/ZYScDnayBTR48VjCrieCX0zJ3fwHzgoQrbzMiFFq9iNVkMck0SG/T/pkPqNxozUfdS5kIP
IV6L8mwSQEee0UccqD995VTsk110ja4lLgOfwpRwzKdoTkYAjikfihIIIxhSHPqZydhGXuTVF2qd
HnoKOiJiOud0NaDG9X3Xzv1mUx0wr0AHchwlCeUtT0zoy6AH9JhDK+qMnlU7e9oT6OI9IEXrNnhE
Vb03h2KoEwf8enyBH3NfUpRVxkexFTC6/C/VViJs3tcVZnhvsd01J4hCczwhRr08CAGaMLeWPOri
guEq0e6+uJ5heZjMjnX5O6v8Ng8fU1eYXoeBAeOCSQZvjMD7Ub5Sh6XmYUnYtPtpE5SjLNeao2ao
yH/xuQi4zAsWnEJYvuEl04U+cj+bsi7FtUXv3pJg8CqwkKKmkIdfqtM6mhvVJ7FVzZso1gwgEu3G
vbb4RB54VCSKhlzkznE/HhtB2yJPhT6nY/7g9zHA+nzJJyrYvcoUNceGfJH9LzJLl+87aFsCQw9p
bG6TvDP7oQBFM8qnAZ9EPMsSPs7XLBrNxVGVPxjmvxJxNMgnwVOmnxjSdcO07lZLnYWKp2EKtoIA
kFgd758L8SqmK+lDbIlmaBMcJPAo3PIFn+mc4x295nqfRNRpzqhm/XqeMPZHwYVzCkfEBgpFL0Fa
scDn5SMtuERxUqDgE2qSYJePcvecetEDgrLiS80anTbZvC1QJOTxeMkiTozwxOowd1ax/g/a+jjL
dvQq+PI40cxDjjHcV5/JFs7yWzZnGKwzlUYYKvKmfW7oFv8EOu+u0+sfaoS8dmaLx6o98vc4300m
31yMNCyso8+nRcJxdwPdg+r2ge9MZjXW9JL3aqCPlanhUdEAMSFpTFgwp2gW7lxj9OUuSIy2Awhh
zpX7kFa/Me8Z7Qzfl5wGcbKZ7pSxe+CbE1eik9cwyQNdWQu4MqJuf9IZREyRor/qMsb+VNao2iGn
7TDdzTbzYFgSdlUxfhGYQJKHYA8baZ9+pb/zlbifBeNDmQm4H0YGBwovNSj8sdRmQylOLKjIRhMn
hnFVnWhPoS8Sg+zKQeLDP8I8QrMFu3VBfMAnEYTPwHYwjPTQLO1mPJB3+P2+9BcMQneETrqK7Axo
neLjwOEw6uTF+apYzJiCz652MdN0KyRESBmYcE0IwOCfotPhs+FpvnidYXuceVNscztqDm+yxTkE
bBZ6JsDSbPuy5S1Xsachr94yTiHy8fHLMVn429z12kuCJJBXY94oqUw+kP3Ygmt+Q/RcOcqctmIo
OZKjEDgXq5YI4WqcdI0yBsGjqAduFB3BRleWLK8YXpFteJb2PQ+jD0dE8j3dwaPycwYu93BM5xxc
SMbH1M73svtYMYZBShDEP+P4eMS/CoLtiyvOlKRqfk6wX/eVoxJa39NJgJIKa0Kbwt7pljn4vfZL
7CVOUDict9uH3fsNbsfP/UhFgF/wWcQ2kn6muGB/b4bTI3UB77wH4HCCbUh5xFJgX99o0KhGkIpt
lDVttLCbuKDkjU8/W/hMvSqfMe2OJpP5LkcFrwhfZFKhKUq19QOyBlTvG9cEceLgjy4sh/zEJeUS
cM0nSX8wuopA1uyxJ1BH5+XEUXaFPw1xl0LWBAQanaWcdkzbPt7nxpy8bWGO875VU57LyK8xis1M
baOuH85knTlTN3ZS/7OMfXktuDX/ZjS0roNkjUTLEwImQ36xKrE/T1ZCMD5SOAxrGQ+eRb/F4dJ8
URbYgFPLfvPEHMKZO8rqdciCLIgDKVACAbXZ8s2rkE3iYI/mRf7ckf3YaU8v7lNXckVXQGdrSu4j
fITVT3/LHERU+zhM9woUwf3LaUcsWH84yc+AreVaXme+uOndh9PQKV+6U+r04KsUi37v3o/PY+pI
G2kJAMhveZccYz/2tcP9NlnXJzHIvac3/a6thn5j1Ykc/pNq3Xx6+Niu6DoPvR05lacFL1/g98t/
31KgN8aeP6XP+do3N57237krUMPzgI87p6Px+8Vwml2aW42kZfNA5KoPp+exuiEI8uN9Sgl8jHZg
8layEvGROfauFgjfmT9ft6CL6/luupxuPsuUo51uJrvJ+oM354sB1na4dmF75lQn5HRvxVXki3gJ
jcfLrrKahTNH/fcZfjZTzosS1JeXptdW7MzWH56R89Cb7Hi5B99wG/mzUL0WNhL37cQpKUswY9pi
KOsU3oCoEvqfsFJWkpky6Ui91BZPAPYUYyh99qy9FLGrykm3jS/gWDNaxFTk2DoFBhmgHI0DZ86S
/LkZqciR+nAejEG+9PDiHg6ljTRp6vQYe6ANxrkhgG8fTBhaa3TjU0g0ZfBCVeu+f98etdqEtxZZ
0VV1onMWRI6wFVZc2aifuEK5RvFb3Qnb3uvt7N819zoIqweeaiDNQfYnbKPwcQDVfH8pqvX2oG58
MYDrbcDKFLw0/o7dqff6Szc9Wlvng8ThtXgcVNzbGE4FPAs/H6SH5rfhcD6/vV1COaNS5NX4pkr6
ux458pnRFzw3Yattcfjkyn/DGxJW8r+/T7/Qtbk9HkGeCOXsESirN/YEHQW8rjAF5hlChM8k7qYm
MK+NYZ8jBnMnRvlzt3AnM+L9wGA9fMa6DFJ86hdfUxvbYLyjwQYyK3K7nwiyDAzgf3Qg1R3MlAdU
YblSN7T+b/qH47ixZSNPLd3mYfmTrWiJtV3Orqjs6iO6AtB3JDFByocg2pGrWbiiuZI9vt3xXAur
t1d9EUEyOZfGfNeeMMcQmXZitLrozmH+O4ExG0YWV6UpG0CwzzGXG6MHQhwZgM437S3dFvveKRcP
rKDiRbz5x75jXqnLDL5Kk63vyVrS6eKOueOPgu4TrsIhvZFRwsb7hF2Q3tjBVq+vmrVutNfBmSVa
Ced4PfmtljOv3qmEMJTrd4CZ9W7mdfbsN0emPvHmnsAiIxGa8LIeOyQnziyQ2YgZ6rlc7QBp4jpm
hNo4NZtDbOeh7NIQwYn5ibeIJVZAG9nqCT3tuS9/IF/1LF0MoeIVz7GZIDA8gb2Wx3EIxQ+t6CMG
nF0xQx5RDwimgMqs5JRLDO79j/cZx0k4hWI2K45UpMjNnVEsCX4IHnMqGjNacjQjORAaSuVjZWuU
R8agAd1p4Rjf933hUImjNnQZeCLkYbeCBRXpxR4qJk+4nN/qI4Qw3JkgIHQHBJHREl4Nz8l4xgIr
XiBJYDe6k0kxvupwQ1g73Ji+wpynzcZQDjorg/xdS3t2S49359jhVsF7hrqB7GTQv98geMxIGDCw
IOA3R5fnj0PAz+UN37G9sTEuZeT7emYjNCVZSRd/h4AeH2ZAs/+u2I6jJQw2CGAGZGGQmXgLSetj
8TdOJV3zahxIjGl5QERAxGEUcEgg/j5Ud11YK2t2UpRsN044EGr6QwHwdPgCJwyeJBwwnhqYFtRk
fhsNy9mKRiZse5QmKyy/4MWaUKIavz1OLVAT5cL2bvDRQWjG5nyM3GAiC21qNS8X8C/ofzcoDVP7
tRX0gLEkgeMU+OPjoGnyXhaQENpjXxmE5I2qX0yxcMoCmz0y+WNawF1HM+OORlk3ujraNoYvzLKw
STJAjwMxswiejniqkUcHJncdjmgZazhyw3i4TCUdPkUGdegSeCLlQnWROzXW/ExPPqdRfd742eox
ElgZkSLVs5jyjaIW5AO1eQqE9WvFu/uBqDCuBj/KOvfFy8hemC2syc9I4v74JKldgztSYbzTmpEW
dKyB93zRmrC0BIiNgPBltyVCRF2qS97zSMwgtwIyhnCaL/IQ2jn/H31Vb/wCot25EEATAcTGQSHK
yTcvwQEn87F44rQxpZu7xACofLRBDqU1Ap1EKCsvuxsth/kBXV6Pzs6cWKYzR6ZYDNc/CCxQho8/
D9ZlF5DOUQasTkxq2NEhAPiwcaYng+ongw1SjdraxiDCG1+O2IRlk1G7c6lBjhw5ze/LHACBbpVB
NfRmnGOMJCz2r9VjVRCbwrwK22cwbTCXJSdLvrXH5MogniEhiKgLIshlyeUMuQ+oU+LVbriPjoge
9+TA88Gt494ZrHgl1SZPZxTEcVmtfsKkB48V/OlxLJhtKPImDteTmB6o7zfQKJkojZfeA185rgs4
wXuGb+NJsqIbWy6jevzMYAnDn/A0D7gfW3dyC2osBDvuD5apl27QAHHG31C53nRTLeZTMCTk0diO
Lh0ss+IZcXPmaZfKiaERwecUdIQg5L1uRIeRJAd5hM2Ez3DNMLYHfTj2yNuI3vRQp3Aa39ZDQZpF
xh+gKppHiGHf3HDdyJA5zaBs8DakDwvI+ByjuMmj+8eBJ/siaDv502Rf3n6wYfJqgq3sBJ8aQ6Je
EGySc41EIpWdd8rSbqfgn4y5F6rNja8tWz8NZbhZt7PAystd7Q9GGx6IaBMcNgkZytE/S5OKkeIo
Lnv+vdh20KZkXmUYaFq5TnKf4RljZkbEypprbHStMu/MiUTdw9SKih34jZURO6Lbk1T2kVSCIxa+
nPNfFJ+LCA/AAw6ti5TgVuLTrGIDf4HpLpZXxg+5S7gpKi5e0BPrbouLH+VG0XuuZDD8j3nfRvoU
RF3PZWtuIVJeDUa5V9wJM0mUQrEVnz6Arcxc/hIu+/GX9ldVC4gperuHt4ZJN2dCB3SMdJMXORO2
1ZvKTYL2agy+xFV5iAEK9AIqLb6o+hvnBWNO0Aij9mV8nhltzdhh0YYYR2GDwhUJAA9/EqhqUxvR
EKYLgfiboIXrvNSYtNjxfoppxqXj3/kxz4xojdV2tl91UH4++mW+bswSM5TMgHGBZbJA2C9mLzF2
NYoxvcYGNjJ8NFvpij8NziRfEYAUChgIfngoVg53q8ffRE0/ndTg1P3eMmt8i8qAI/2CyQgg5Vou
nYppHlMBFulFuZ9Y8gUrfcpx/L6d+NrInG52Fqaai7tLdC2NJjcdmIOM9zd7x4k2az4OlAcX1TMu
8t1xLYcUd5q3/p0vHttpgqMeCFNOC3BkL2GnZZee2NIld4jX6Hf1++dNVk0wKrVUr79xBw3fcRjj
U9r9YEzNeirDQjDfNb1XD1v8t7pIGDWC+MkzqEhDY02JBmf1ZnRcMMYsRy0ZG0XWUmBPSak2kylD
kUqCLvBSvGeY2gmsBBqw2CsVL0OeDE9KwqnAYVu/WbKLEyNbHIJCEyob4bgUYka3muBBtyS8C8oH
pg3mKI/E9AICM3xKpsBk6WG68dO+TCVZznPE8fV8D/FaLuG120lqlpRGsymrc/10GWPD42S0C02E
tvh+lmbsWdn2Mwuz4RCLQWpLLJBIFd7asly1aO0TbON+1b+36kpkuxxHrhQ+AOyWFV9Qjo+kz9lR
YX9KxnSMDVOiPA7R1heRE/RgSwyoG/vtU90weGaMha8tOn8IL3tkBTN8QVDuGM+9ct9CCZ3axeNn
+KmkY4F/fvveFk6mGthWiNa/l0WUYKSzIL9vgfkilFHd8YXjHas3AXmM3txXu2V8DgVZXYIAAU5z
eFgG9PWyiUNMU9e9hNpxkcWQLMptcf5ERovbzXTbsr7SzGw6/MPv1puFX3msHy4CAoyvDfxHFlRC
1MCQJeveJrxQLIxnswBcgYtWYtvM/fF2sRK1tMLpoA+N0nRSM4nva2AKrdtDVPrv1Bxeuzy3Pvs2
oTSp949t1fAlWo5uBcSxXIcfgP/H3K1F9/3wIbzGSy4qJBssyOBqUUAQMVysCdIhKtUPo4JAbKAs
+FV/GRRci0CrMR9xEY4xQe6cT7n8/Kbc9gisV3/5V0YG6suIXlb8CO+zX6G/zvimjFelhVFpdNcl
AFf4KdglTc003mEaQbNVCYuux8nnSEDhyO4cTEt+oHnhSBnM78vELu+XnO6Qjb19eE3zlaRnJGdq
ye62VibbAvMi3YkMoTDFTB8E8JRr3qMjzGm+3gzBBXOYWlNlM+s2qrhLMMKUwumU5SAhL4Kf6GwZ
G2y7XvIxvAJ1jq0+UCsfTk9KFmkNB56jmgCSLkiR3I2wr4qf+oJZOr4yd3wl74tGQlAKr8RUxPX9
q2eBPavXyRmv9qAB9wKugiyrrbK3U743fW5n6TF771/RtsB/hgYKNT2/KB8lV8Y7ol9K5mQ39vCR
pWEGgf5kbLeyoPmC/p5Cx/rFNgGaLs1i8cuX6ktZaas0mJ0liBz6cG64Cn2JiIve1H6EJ9TxRQXj
5mUolVd5zFelVRyImqFsEeJvlRW/t/Ow+dW2g6DPRb3wCo+nGh+nrOZhfJDD9xeX667+e67rpQhR
mI8Im4qg8d627HDm04CntiuvRREzGIX3AeoQ9JqPfVViTXWuPNmp7BkazN/GToPxFSIGEuIy81sL
nptTW5LJJIixQ2PzrB6ccPcRRBaMQr7LfywQzutS2M9fGW5yZX/gM1vErywx1nNTp52bPagx27Q7
jmWmbgQTx68vsTOOULJTYY8Tkmr87Ymr+1cq6IxQkGRAH8HNFb8Z484CKZrtJamsHN4gAiGWX+AT
eIlsuvjrz0Pe3gcHIxo27GYQyfEWOov71CCM0xG38Z+mGQKZu3ixvc1s9OlfyhNPzv22Www4/N33
yjzIpe+kwRICxkJrJfT11M735YxQJiy4385MMbt+qTQhSDOzOtWaR7ZWr9QODyyMjUUjVUw1xWzW
SPFfI7OXYuX2HMyYSwoaHX43K2qHesattxQoDvPllEkSpRPcUewrua8/cC3CulTtQY1282E0VJvw
8U5Sb/o+xGw17GvmljUuNid4JCDLhtcFP2+AxPX38uPXWSPsQ9L/sBHxk6O4TAV2UGZf6sNy/1xS
Mgv6yKTXn/rus0iYctWd/qGGMNQLeSVaddEkPZxYfqhh7Q3X5BUKHaVdqK7Fm+j2Jkdl8IF0J3CR
/PZVQN8odL2Bvb3IjzWULnYqVF96T37GbHP/abrDkpACkMga60uD/f3AH5NqQ8jHrpwZX09YIZUj
6z7fUneLJltu0Z3CdyQgFkHMzPjczm8Y6KSaxMuvbJ9ru3ocPV2rDwz5YMwVU+zXvpo4EqQU/a7r
S6Z/m0WoKcZbwAsyrJrt8LRaZsD9bP/gCT+2ChKxkSpqEPYcjgfwY7H83PZFvpycVP3x1kMJo7l4
3+FasjgwjNWji0DZIc31pbYMe/r5gZTZAdrA+O1LdDmHcaiHRFiZ84s25+bgXOeDvgCZ1Jvbw9GG
NYsf1ZdCQSNM9yIOcwhi9I+7uh9jBFduU1mLRVXpLmIlHSBwXZgL5BH15e32i/2kt1oxLL4qb47K
/E81oPx9SfAnFskXKRFjjaXRkBoSkWhfXUh+1m3FSNcFhaYAS/B++xGCGZ0Abk8OH59ZvFbzIqiz
M/KAkBsGvtVyzoD3jpv+elotHhy+ERPQBGWM0ekDoa/5cdtTBqM96IltZQlD7m/5Q/clLcUlCNoL
JcgiwgOeLeDNnZgttcNMWXYht7QgfufzQDEZYFLPf79pPRGpHh/lpjEfTkvCFV6SOi0XdUrlXFyo
O2Z7WuDdsuko6QG4lsWNi18KYiwu9PtvxuX+J20ZZ720myjvY2xul2L9x91X2PGyx2cTaoeeNcvW
YkwbUwcOnFsl0GTjDSW8oqdUluI34Qr6dLr/LPFItbt0iWO/pbPauEsN/q5TUJHqroonteLI6vqN
1R7jcpXCOpsaboOvxoYlfYZ8Il+U0+OeoJnsGr4RI0FyIIendeK3/bibwlFSFg+cOSbiqm4d4Vv4
q+y2HXMNM3y8UNldFDb5+zcXnxKZVKKdoWGPDamMW7aHvFn7JQwd+A/tMi02Gio7xvaHGA6F1P9O
SI9NpgohKmjrYT4QCqFC+sedB2B+0wuUlE86D0I/R5f2WchaGarZj1h57FAmLMfpoC3m7WObfoiO
BtuovrvhJEVeQwdTQnmMJRa19QPV2AuAQp1a85elfBgrvW/P9KzkNlyiO50PucJnEjIpcAV+2dXc
eduaes5pj1/WBLK1NSjmtPeRHAvbeSL/+6kpvp3EnyNeV88pU2XQefsO99JWZ4pVoqLR9pOXBQ1D
Fv6m3V/+DvmlwF5raG+f8nomesU6//gp4gEtPavlQcQrnO4LRyGgdRTIkGSY6T10OXWRxeS48vG2
Ds9dIjuSj9nHHJYgdP5mCfGuM6srfDPcB/JwJERwKBNm8/1fltjDe/26q0Y76nTw3P/uSiK7dAn/
pJIe1GlE+34kxDvqr0rqTtqx7XQbXPBmM2OWYCxsJLJFwkr/857vsxnewMQkTge84diQVcQHjV2q
4K3lWoRaQ54wqcw9zkgDYcVdKA3LKfjMhpQYko9WEKH0p+qRglPIRpiBRj8PubaY7NW3W7EYVIsQ
vBmczASmjVeEekWS6aqqTacqagvpr+MamK6Gxv7Dpykhs0m/k+2DLhixoM5QKfLvUCu686zdCPJZ
1pfreRKquf4rfqMoeibWdFW0x3m7yRjWICPCrOPyg1qZ1aTzJMJVp8ZSfXvsBuafAJoTmSpWiqgi
F398OC39HzX43Xr0OolPB2pe6G22zGCZ3fbOeIIiqkrXxa+mWH8KZuWN0bcW5lsvYrtMMHSwcK76
xZ4I+oIjTt3EKiXjucbySlhQBXvo3I0Xg3LwBBswAdQiscDZzBjMK142LryjPQxTYsWoQVI/5c/G
rS2IVWZkcTOBhM2cD98is7hjUdALCjpKCJiFrwQJmbqpu2AaGV1hcQSKTBNG/KpgvMmcaAM5hDz0
OiRoRFD+9weEoKOMfbGd74S5JYKEvS7p0xK+a4N9/f66tLHJX0Db+B73sYoxacGiJc+uIru6+/BZ
JqYbcdOdqtt9W2lGzVbb+DnFDtoP1GFXCBAUQspAaZYrxoPebb5vyK2kmJwX6Pip7VLj4wO8bLmb
0Tx3f9Tp7dxAPnaAxaAemyYc22Bb+2qprnIzmodKQjMGdewRvVx5Lyod7OdJQxvAmUhEQjDuupWa
FMyId/oFg3qTUifQthTg6QYYp4bSL0PnsuVjjNpkHLsvcywzhvtVeLsywCiD5OpMo9cI7mTABihZ
VsKaRr7g4E1kJU898Eo9MEbWgWT9koNBx0YXBpewRMGyNbIVtOca/pk1/Ix+h9R6uNizNqCrg0BY
eq/U0yz8CWir2+9iR+8OCVQ6wY1upj4cT42+xGzYWp8z0hrhLRtqt8itrBszgTAp+p7kqCEp6xmX
0+7zEpSnKa7T/S5CI/T5Rll9n40uC3fpKoBsq0Z07D7LKqM9yrczBeaLG7kSw+xhXlJusiIwSwBX
GuA0TrO5180lpBM4ceX7sgyRnql5bKkD/DRIfmhgMGFV3t4ctUyKKZg/FZbZ+yDgcMUwNv/7sGw+
CERLpGsGJs7CwKOerdXP/U/B3G74gavFXAtEslvJhcfJfs/JDOc92B8KLncGvNiEfyBd/e5hIyZ9
T1es1pPdK7Pv51EvzciKQWB5VN3Cqr+z7Pcz+W1/ROvJp5BPQtyxppGLpQAXBDch1OSJmZUh0/Ws
oWt8uhjqzSFmUf3cQaUJN6kxNlyjE+X+f//e16I3/8m2EnCBto7joKgR9EiXVCZzeJZfYSLJd1dB
EhW/D9D2Zzkb22jim99pAykVPzkdEptVLWJSvu2+0l01OZGDRNJ4N7fLdXK/TiccKQM5IqxEPD+3
D+m7f5vx3G4Eu4EQF1bCFfpMTAswob5/WcndZOw/QSOpo1gmoeWleVNo+7dO4sKZh2XlFRctctCa
9rVbU4CSkyBnHvD/bFwlXNFpQVmwZfgXgJM50l7qloJ8fKqwGalp78rxAd+q+XtqD8g7TIfZegua
nWXekAdksSEpyLYhw1I00QgiwLp7KkaNzC5wiNnnq/bh55ldBcO+AwejkVN/EiSNsk4m276VEQuO
oVOvL5j/PHdFXE2zJn8lIigDVqsD9jL6vJ0lqBkqWjgSV69kR8fYVcFi7UbIBXSPEI3JErQGF1iY
uhKNl61gVmwIX/kVR1KsMqHqMdpvnAJ+YfXL/wBjGuL9nDw+JnssdUUALwgd0VS8TfAFwIoA+eWe
oWEDMjHYk8EZlnfqDO46ar6/WbJUQm+GN2fP1Gi2PEIsJan6vhEMO1kSCcpA1RF+Ma2xoeosMU3D
lAFnBSgx0AinjhqgGRqXgwCLkocbx4v3L3jvl1J76Xe+e5ggW/0eLTKSx1zyWwSt7NALJICE27xm
Lhl4tXSKO5Z2Miq47b6mVxhhE5h8RDqDSDLl4kp/MAoDroeHhJu7LdFQFl+MnxXFLxK3LU2Mfmdo
aTFqhwSKfJ5SCrMh8zVY0Vo89hBMUaJwmUgjoxDxGhcOKhiCaxmpi/dw+JVTawLaPbcTAG+u/RsA
Adwq9UGWnqsWIdpsrBXeAFGwD5VTli4yJudo98Ew65/PJGQ2JkiX+/3AnVkuhDVqJvwefcrK2eh1
w5CJ+bqY+2l3FELSPzV4Fp2b35cirK2JjuV1oS3omwMtfKKa+jCAUXVxWKaRRfzqhWxk1p8jbEam
NOXfzJTwSCFrmOtiBUVNvFa9BZMgmtnRKsIuKGh3h5fkv7fyL55NhJoDMaz4DB5bzBBWJW4CzMk7
HxEPua241RPFYBcsbdPfOjq/uwCjeyVxxS6oFVcBxCE36m3Dw0RcCRlnGo68vImO6yoMmpwcO9Xs
2dymZtEv3ujTiVtzcHrvmJRyE4kM4BfxyxYpZWMbn/tnAl/Obkd1yb9wAkJmMf5HSfieeA3xQxOL
w3sjFoB4gOnuFTEzpH44gpw17SpviZoYcqf9LT/jawrnDst4AjT/2CzF1ugQNa764zNdiPgU5ktM
Mw0KNFCFct99kWKNT/WctJ3mNAuw7YYrpNkTgK8nnPTMFOE0tMHdKizCYVfYrhwxgcnwaWqcao8Z
y2slDyCtGsWs7KqudoL4gaqdjY4wg+NzH20gh1zAT+RA2St7TgFulRXi58qBY4UmaoX8gSLUKYPE
ykn+WHF988m89+W22Wu8wDbfg1qzvP+M9FYm0Xz0XGY01v/8BYYj+SzpGCYEyDu/IW40cM081AfJ
qzcVuWnbfleAWWyZc/gzNo6H3TjNvjg/z/mZR27arfDV72YHiGJeuyrC1zaz32GqZ+5wwGDuj6+H
GTE7vgq8t1ePjMuZ6n72CRlDmAVx7NQz38W53zV7cN9TxQa3io7Dd433EPNiHgAFOjXu52bPhHo4
qjcOXPI/iDDxT9hGSK1O7FecTKawVGEkezwspH8unI3yp96U3xBRNr33+m4PTchTFldOEE7NU6be
+2qPK4al8ArwERiYYxaSX/t99/NmZR0T1ptwio2NBOUj3pawplEyIE1Mt5Uz8nCSywTozmj282Oz
n/w8z9F4dI+pPZP1etWEkv+YmHHpaZAa8AmTLAjXjy1fWEs5FPWm/v1zuIXN875yEvFN+al/8EZC
G72nWWSVoxqa8FlTYPGpsUScKcfw8RhfBruwq/ClkWh8wGUp3zXgYab0S2GbgZfg0fhLxc6fapj5
qkdaAzcU7HFuMeIO2d/jSxlWpNuy+DR/r11HYMVKRet5I1sUN3+mUAl1BOxFSgmqhQUAkVe5w+4O
lWaVUG1sZLpKDhW7Bbc/zk/TQf/cki2TnZ/OF5aJNxAzPuwi787f4nMWptfWfx5HfssEntZnGflS
UJnMfSlYmQQ0mFAspl/daxG7WLFs1at8xiZV+WrhvM/GngPrx7EiT/S6xCDHfF5wbxm+H6TpjHZW
XCrsUyDjE0Tq2BDCzANPmtYQPIFsuM7fGvBjfXzY4pf6sjBh4NmBo8q/ZN0GdJoo0FGnP/kH3dPv
yx3+2u/ZqPUbF+sbOAnwNKYGBYA43QQI4XwBPQtQAH5Jfy3d5DwKdRD48ng20wZLno/+za4JsPwB
bqudWh7tJYBu2IVgDaTs+ezm+A4wGaQ4hcDDnoCtgabLcH1BXQkt74wHS8lIOLapKjD/ZNVskcQA
B4BCkjUKYbRHkYNZ+QL/Af4PXz8xRiEGunS+1k88jkJVM1F/sYDy45/UB1SGp5tlJoKY7BPw40C1
ZFGjP0OCiSVP+iVcxXDYSlAgc/8NDRa9BB5T6VLeCcF0C3mMCUxynDvqPtpLqwz17uhuKI8Gf3h7
3KGHoCK9QJFIhIB+gFUG8h6qIKaY+KXOdN49kDcMBxBrzgF7ZAUn5J+6D6Ry9AS+YBizgdlmJma1
kmc+ZEUFLlCqz/Bm0/sbOCozyIortSQQT3/fGM3wmOKnqa3HPr6+9qvmWDDX3MqnOtRKXWKz5bV/
tAGdii5fGOYyAa1b/FANpmTJx6kv2iH5inzVF4OYF0KqeqtPyY+4GS6zC71eyVJz6S7FTXySBkRz
112SSTCcGPV2tfmiyMSyklEVgi29j3UwjK12KE/1qbg9ACLZxGFVcsgppU+xYIJI9El3ofGZIKXk
/aD9lXSm78/b81Zq+pxWFNr9d33ij9SXVpEjjvgfedxIfUc1ISw9s7IjmxEkP/+YcXJKaJNSQC+8
hxEHEjEJP6vPRvxWY8bApL4Eka+sFAiYiV2TRYFg84s4KPzKrghOYe+UtJFc4FzKozwVMZcsjdTb
chi1buxHdAQ1IdEwYODOQGeoCC0Z9Zpof8rIfDdL1HAtQOy/nRcZfp0scNdTyZhoF5itRiUt2hMt
p0k6zxQiVbLFEg9ZC7QdfrKOTFIqeYEYxQ0DPei9CMzwsmJ+imM7NSKtH1ZUzNYpVGlWqHrRaHDf
H9lXWF5f2zt+sHN33F35aKF1CdiWjPgcgh1ijSCV8U/807jnUABCTOB5eU+MeVFbd1jHdTtuKfXQ
QO5GUeY+ts+rCjb+kx3lb1wBOSS5N6tTAuWIZfFOVCM6dofDB1pjG0KQSUYXHpaUOcUpPbYvD1oX
hog4SHCT37nYGSNj9/1ccOfPuJT3vJsPPJS7K2NiS7YR00lQ9GYBQZwyRq3wNBmjOBBQyMSpCOMv
istJa0W4ZJIGwRydkxrUHjklzWZuQ1pAqW9pIa6oCErY3r/hwIAYwLpKf4bjxyE/lNYLtLVesp1+
dPknA6Q9CITXwJ0r9jDmRoyZVuKSrcYzfUPqzE0MTQc/IToH1tYTfQJC89yvj3C3hF16Ky5IAO37
6fU9+aNKCB8/4/mgooVIM0P0ovzH05ktqcosUfiJjGBQkVuZBGdRW70hbNsBUGQQEJ/+fCX/2RFs
No1FUdSYlbly5Y42qv6I0oqj5l+hW8EWWjd50hxyImbmC4EJBwogbUHTGcymNaFAULIRF/PIbpD9
LB2ftgGAvg5ntCWVKkIRsCkBU3EJj0FmY5ycdq348PnNNhChA+pYN6CbRVfhawDBIXAtuhtEknzf
PfbwXwSnAUqrQtnqPelPaPzhTLjjBA3eyH4Rtf4h2JvRM95hDkflJSNHgRgRfTzVhdNzuvv4XDHf
QtSLjy8dJLwMNqXXsMeJMRui2nSjhQb/w9N7xibLjD5OFx9WWioeIZ8ZA0aIz5DtDauKYFiQRtj/
i2P3QpmpW8pPjdAJEfHQFXANpIsvYiFh1zdA5Q0alSEKcTTUJycCUhTH16TeHsqtdLmvCcG9Q/BD
zMNo3jnd/mDMwzvjRviRAQjZ+nwd4ewyZ2QVF3nHy25/tDb6HFqZLg5VjgJDNJGU4Jr+xpYoB+BC
vkEmEOP5PNhXGsFeRrUxqIHjoQ4BBCLnI/aZgov9wi8RIKkvog+yfhZjmHkY9HiF4oWDnoGd8+eE
KEbRru6bndhtm7PQs4cn3inmZfY9EKsEgGqB8cBZhUCuA9QdSQwUeYjJPatNDpheBCv8F4NCOcCc
MUsxtmDSwOMcgw4xMvHvZjZl6EI0gMebiE6PpzZkA22LiiFO1fLdLCos0Pp3owdWk+8TLl7XC7wZ
yYnpl0YnATvOJ7wuofDOJjGdQ2J17tod1aquVo43soYPqQG3y419BDouMOmYFlBXqyZbLYC59BmK
8QLq3ojuRWFwTyBndi7EAWJjtGPajWMfZ/ISugjmXF2IAswRLxYIYjs4QMAhXIF9IccTF23rsPu0
yHgko4INRvh7sLdLoOHR9lqJsgho1QwXpg/hKWrii65zuxiAaYZJCTac4Bi+LoSIR6GNkqVANYJv
V6O4ynsFHXU0uDx6xCnDMQrF72D6xKvIyhR8OXGtexQz2C97eOQ8xu9kLtC5H1dt7Og61ghLI02V
Hm6lDuo4ILeotABwCgfpGhkuXdwbv8HtVp1s0SA0/fEDnP3q+jl0MwLszZlCBcpPmnYd9E2Q8p5h
VZDTKxb/za0YQZpJmJTBC14XYJjbip2R2NDCmzlmbugNXfmUbYsLwgZ9DFGed/d37weByvBXCIc9
0ZIsaPMeLjfQSEZuom8KeJbs+u7hA69CPJLEh65AMybRBlKgOW7mzP3d5wK2vaoYIZBPJGKaLPsJ
Vi1LeUCJ6ZGnLkLrdPEhB3SJVy/xKeTGVsF/DgzsOhdYDCJXYBKhOTnmIANroIWUg/Aq8FfVoOie
W8ZWdvf1wEtho3qHx/eC8M8i4qMIdNfbE69ECQy8qSLYSKdoUzTVLLweRKqQ7kYjlJCDHPesuQbz
f2oQZGeeSzIcM/hMBeEIpgIRVoZw5ArBsk3oIG66AJ4OPDsGSI3K626/ARPCDwHAEkgzqGGC4giw
Fj7rW2ZdPp8tJY75t8WrGLGdhoaiGC0Jtpful+WxE2/QCD/HSyX+6QxNZYtGimwTdPIpWnCGrDWV
Yo/4CNjg2XdAQlMAuV/fXVYqg7kCddwNQolcmVw7P5+Bq0guUx/4bBLH5WRHxwf4uT2w1AycBzrY
eNTgAIcbPnzdHUgP04sCk+pW+AjbNfMj6y4QITBj2bIBDWu+/KuFcqwbw7TbT4DEHkHv+jldCDke
XTdNBYY2miCZgegGZgRt7gSXTBRs78KqiXXtz7WSke8n8s2Yi5X8AE1slYJ2vC+2a2TbHsx5ipen
AA9s1i36kQSGoOPlg9FfjQkSZ1BofIkkB6kQHMa5CUhvqQ9Qo4mvtvpIT0Q3wnlaTCeIFshmuJj3
D0KRGduCWcpgo2hqAFMEO+iWdqInVTYndfc5MblK+g8bGOblWyFmwzn6SoZ+fOlP35qDmx1TSqUu
tN6EzeAotMfyGhljdXdtpAdio7rhD9W2rkAfQG6L/uY2Z14eHIoItgIClOPlTsmcxipwLsVpjxDE
sj9mjkTQgvYWZoj01MNfDxGETggrxWDKmAtCV+vYwYEZg807qOEHZEtdC0T6G1mPtUUFg+GyV+qU
TOQBDu9rBnrQzD/FDnZ5+NcgKHm/f3CbplZjyWV8M7SRNe5vIiwAKcZqRFUQCEUbvU/X1Q181oEm
hENpS9shl+DuTBXsEHORyoQ/NzMq9JtgWPi5WaQ74mYxmSMX0mmQT5n72eS8nDduhkCMgVbgJ/DG
6QavyaYRYdL4BvRiUOtn0vqJ20MCtacFq/mtaz5+4sggXA8/whUCoQfuZgQQf5Z2LXkFLFuELID5
gLUGtC+NusRewCQKiLvB2XGGyUPAGV26EfjDwAHCjkKIPSlzKwBPzdQLT8V3kpXkeSkTD1ESpgKC
EiywSXRhEocE+Y26bNLLHWxJyvmdmh/4rwgfih0ItjbAnyy5Eq4UMLKBJgP5CVYNg3+OMAue8bZ7
dcyr5HxSs8KH5u3mQNjxGUIc7ltsR6Dv0YnfapSS1X94fTp6RxCQCqLvZN7HaIV6Ah9sptyJxi1X
7I6J+cXMKHQwV0CIr9Ht19KtLvbwuTzc9fAbgYn1MSpwIoktRNUVLLcAEoflAEshTs+/cN1Anamd
Ck/QS75cFDeRqeyJBcVIhcejMwfeLwMjQcOzg4MBwKUKIFPaYn4qZ6AyP4ULTWucWGrOYGmAiC4e
gIWFQEwkGKez0iz8t6xiJM/fJ6TT75xRHlF5CrFefEM9w/Rl3bfaRZ+hpynJCp0xkUn+hDBrMcCJ
3S65OIFDDeRSfICPXWkq/CbhH9GHYOO134DCswzAHXXAayRdpx8bVT2RYyAYfYLpuxOPYFgVJsQ9
SBsdE94+GVtxMaIPMLJLYsYuy01TmircXC6EJCP0/5dmG3xYUy04mcCsAMPD9F0cEIvzX2ktw7i3
JEAX9txTH/B08DOwy789eOth4oVsPD3tiC6dxQCa3L5JyMKRDJSk5z13qpf75d2COSkn/Gjf6h+1
jkmNFUeNqovfCLkOQNaGxgjcsj/ElDeNCuzyQnVJBKN3Yci/NqMHsAB7QAg6IZ5Fld9cWFWCr9Yg
LOxug4V9kn3mAPVvaya1nOFlPZYBe9G7nX+Jsqk32o6AfOxOYBaB3R9XoBOBz1GIdDGLINOrp4Ao
hbQ5rgS6zxLwIoALAghODQkB7wUvBaHBkVpgTkBm4MAYaSGMccUU0R5cIz8KCQ3TgAkBMg/w179D
8bQ5e0joGZshB1s7JgwMUZyRODkjYDIf4lFyYM+JmIfYigT6BJHy3TIw6lGZcHCH+4xd/BYg1nFU
F8fhWtxuf0RyfFrSAVGHA4oHPJgZjryl/sbUZTiwI0TtDwlG6AC9DX+ZtSGZQFXEm7hGuOSCCYzS
ccGmRUjCZFcLRzEm95YngQsOMg7OFJjZmA0BQ4mDZmHPgWjP+ZaKLQLX3KdncwfWm7bGuFnZY8Jn
ghRj64H6itkJoSTzMFx9K48K5YIDYZeJlXfAU0Xv5yAvVnmW2oa2RpkNETdy3HN42NIQDEEyZz/D
u8RaepHxMFuz1r8gPiwvlO/QvZADHQleeaxxuKx8c+KCtqHNOPP1fBcv54K24OCCKkZupnXYC9Ai
1ARHITxBqOy0FgdQUyI3kQfAbiEKfItAWbhgCUH/Ren5Xr6trQYuHkdArlO2NiDk6ECTm9OM0WVV
M+Gp+a0aWoOPYmP3X9ngfyo3WKr84siahqoBqZQaJGD3EAeQacNM8VV/AaJD7YWwCT0GrUXx+Yje
iVpmJDyGIkoGMXCGrxPLFB0QPxLRFekB/N1WwJtV7FslY1qA3yguB92XiseYApMPP0OPvMXtBORY
NFzSGaNsiPnlTU2tNfPxi++89UJcwiID5TUsR8LGgnANTxMXSAx4hZQDO/tGJibgFcYeadzb3LMh
f5ARZ9JxIa7R8eIfilsHXZdIzUCZmb9RmP9Um1c2TPELAyj9fQOpueZM9uSFaQekJHekn3ok/V6J
PvBDtRCvlxfnYq7DKkSQCZgMLGmUe29nMJLYEQonfATyGfFXlroH+A8PiqG8R7aqR59piIY8siAN
2KJRShYoCoJLsNUBvqoEEYCM6tzM8E/a0emkJVPUZ/EU3HwoDvC0g/dhS2vkFmG2qZUaCOo0WsfH
GgrMoT7JizmWqNDvbZlk9W2omjLeIHgySEAxLkQ/XgjCOGX2qixMb/ChuqHZmYTQrwwucHMQQBK4
M+11iSZCN2Q1Ttd64PMLL0FIswPyseGTjUMX4b7woMDEankjJCnUJPdpN3Ow1L3PhIhHGbbW9xE8
5z8R7p5EJ8sd6qw7I5zRZxFdiT1pvPc36AMwmEHhRMgurAvnGDSPV8zJ5dYlMQ5BGXLqXneraejz
vLzHzNqRxkk1gpWghmcQjCVxUCHrhAR6sCwt3SdSwIyJ5XkcgHBwOzu2Bl2YE3ykKaePhycec6yy
bJkP+pp9rhuiSB4jYt9c5P3O/IEnWCU895ju+4GQHFXNJdInszFwRfzw2GkoRDyiPthkRQtkcXj4
43iEd6mRZkvIgFECMgZR9PdhixXICBiPUCyxiSsil/B8mKoGw3VjANRmw/E2unAUH2MHl4XAcJ6b
HN85XB0BVaijeAo67OeBjzLAf/dF5xq+CCCLwt+IcWy5+U2F7p6pOLWOwSSOHOseL99bFSUwyIX1
G4c0uzp+0IXD8jV8e6m1RlgCu6wswE12pqchWGeKjQuOZDOG9tksrtzw5oTTF9z+XbCyVvSrYUkn
OQZNHVwHISfFaot6ekDLX0WAGHSsD4Lx4k2gXE0MOsybtf0WkEXnhtfjviLrfC5t3rFROi8fxCKU
l/iRUj1weGxhXcrB/69DYtrq+CQY0hvDrSfCAE7yeXjGYD8Yfn5yv9cDGtjfZ4pdlGYcY/ZGREC5
H82z0uxHTuBWfQ8zDxhT0ILfsCYh4cB5GIn06lYEBzonfuYgfsKwSEyfOwz4LOvQQwnGhg8QWOYL
CMnU4T211di6xY4yGiBaYBkiZG1hQGH8CzOJB4p7fIute70kamZwRC2SE9Mevy3oYcCWvKGsw16L
1x44WpAJOFgQRuVzI6ypDUQrk8cloeZToCezPgbcaN1R3R4UqX0DNwiIVlXNe1ZzaiJm+MljQZPF
R6Qmdzj3xYvtCu6Rx1IAH+Hg+iF0MarW50jqTYmt2gFT7UTeTbcer5/nOAdCEzmf2JG6I7mcE+37
Xa/fNHQXrYOtAmTGq5l4fdimzA9T5bioRpq8keNl1HNgLpIru8JvmyDu91miTeP3lCgoo6IzrnGt
iRbXwicQxrAiUHhnJd+XBYbbJQ77EmugkffmfBDozms0xgKLKm8FAb4t/w4qF3vtfa5TOYDwr1YU
sECg5egYjf9c4MmXnrs/yfJeE+7KuMYiQPUNpod9AeD/Gs8/8DoT42uAylS3ww52fJfw7/d4Fr7G
yXN17y/utZv3FzX06KOXySBN7eqxu6kb9ic6dmOWk3F2FDNsthx4CBEZBmQfP5/yhsJ7gmwbHzhF
xDh8AWwbAgDrGBr+jmztr36n8DvEdyaWsxvO1B3stPLAKaoNGz92epoP3wwa8op42vPBe9u4tYoN
R0Ahrgam0y17VDrl86cRuz2w7a/x3xb94u3NXrGnolcFkcgU815C0A6ciBAprKDoflA0ZiLyag3H
2YLe8TZqOk01axRwoMNOvE5z5/k2sFvgvLzFR+vCvo+cXP6hckGBBBkU5/Kiw7EAmNx9/WBAaQ5g
ON6E2Gl6s9djKZ3rLXrYwVKQm0UwRnzYvF5F8FFtKK0qZaumy3f9A4/Pe/d620owEbxgcK7UXh//
Vsb673NgJzjVVuMHGLHbNvzV372jKo0Hib541BMJ65yWWB1GFhxbXUjBu4t+tn9+BtPEkPeA3aoa
Ht0EV8d13EfbeSdOod2w6kFfowlrRQU1NXZjmJ+ABV9FmPWkO0MMOkJpgMtBP7VYBhLc0ykGMbPf
ExaSv85a4Gig0HgRVZPlGOqDIrXo+wCj9LX6d8dX6k/uGVd1dJWNfrUVoscvEtynM7xPm18FHRu8
0JV7BfQpWxpM8quP+iMNbPBeoKHLRCjS+D2/enrHhWg10M2qshRMK+q8A8wncohbQC8AMr+/louH
tsxko4f3EEwXHxPYCZRSsDgN2JXiz2XEoQ2gTY0sLu49uvSyt0h7i6g7I2R3Cc2/PL52xkVg8l0a
4qQyThSbvt+BHySzwhSozDJ7woVLlMTO/g4R9bgGySkJkRMRvYfi93IB2ccKNMFejrf+G42JKB4Z
NqMcI5NxO6eYipBDXdmQhssl2BDrCR/y08j8rojGsEwew2g0i8Y3DPyBO8AEmSBHXk2ZJdpuxo/Q
VlLr5mn4pzUT8FHAchi0jM8uIYi72OIIbzKOcS4qiWLp9cScPiVIXlca3j3lBwvyBuzM20nuZsfJ
keWZqKwXiiAH8hjCYO1qEHYI71t8isdPTBcFu0jMcLiYlTa47xXovzGOLVezOnU0Jk+rfo5QZs6b
8c3ywx2Zhyf1PPitDtKaYLXVCujcovYbf/Dz2UjDdCnzI4Ik6IYMmz6yCo4F3+v3OVpW5/5Pcqim
6cbEZgZb8ht3Zpx+kSxcDeTCRt2U83xJSNZwdz0Fv7X/diDh6JjvKT4UsF3IOJ0eQki4lONrW22l
GValPeJmD404Et8P4iz/07yIppy5XQKDQs//vSnuRA4SLBcdZELQSPWwYZ6iCt4iZXuHm1yIBF9Q
Ej+JZN87XKQK1r3rPJ8+dJufSAb4C70+F/zJRYQJEygTSzxS9TcH7jCMYvu1YdNvY2pODu0PpOD1
lFX6uXkDeYUM4sAlahC6fFf8gY7vAtL4HvpZFf7R2rn8+8Byj9oeqQSaCZqWvRoaSND3AF2w0q8b
ZTiTzPvqun8dP8g3gv8Snh6mkP39kC1wjEblE5LwMVeh/on/EIIiNk5M7zQq/r7nh3k9AZy/q+NR
p3HQWDj69nMAMaqdtSOvLP/oWpSOTQJ+2hTjinb1uzVoq53ao+qoK+qZg6Wq9unlLvXDTwKl58d2
7gx+g9/eRhLYeCubI4csS581Z3Ofvay+H4wg3l/W8wYZHUzLUPifdxJfP7yO1x07CeB+o9h++ixw
g/dP+yZewG5DGFmY9cCqMGWCXvlefPCHBWrDBI576jk+ZXv+1M+PE59OtTU+xeWgfDz7Sm3OHPk5
wpqbHnJs9cyC3wz48GxPZdAkx+yvWN9XZMGRgZlmH7fpYxHdqQeGRtu/vkXh9Y+TeiQZ7fHBvXIe
/32u9oNYQG5E9Cabirx/t13lXzLV5xh+rr9ippOGyPz0Y8rGBf17AAUZ0cLvU1YroIYXDEsufFLj
ckQdkOS20bqoe+ozpoYnMhLeVa9YGyZ9Q0Iv98GTMe2xfgewbuAKMLD6OBnmyBtN5kl9V3s6DUCU
j5wdNQPKPBObORrGJgDYSM3KRgfThzZpqu2D/QGeIQ+GhklLLCRTGsNdw3qzTA+DWanZbBgpPptR
Rt/tDCDm+yF8Ahd8DtvFxmcE6As2kRT833fyHW2idpDQp0jNwX3u8BhDrW0eitRWSvvrXbG7P/K0
O+ERxiv1T0qmT65D/4q0RL8U96i45Nz+Guqipeki/NZ2z3YcU/Z2NPMnmfMr72KsUl56GGceb88k
49f2ReT+Xz5jgkmPywW7/W/p20Sc22eaUTyHgoI/SE5HpQjiml1zdp3ACTCNDq8N90tmToyQaAoh
AbKLBYiw91ZwQ7Byb/vryI83vWXHQ96YoM6YQdsNnPt2EJOvPwiGlaCLyA/JQTQUw/gQnsIdffeg
HZs1S4OMKGalMw0g3yUd1pNkBSgGtib2F+YDA8BuQKQBGHt+B9dhM+qYtMqNWnCWt039SyOykx78
pBuxa2Usse85v1b5WV+z9scoReCjQAVxBmVK/6XxOLctz+QgGv//jdS25Qt/kO/wpSYYte3w5Sfq
nWzaSvqcSdI2LnMqY6odGLQFfyo/0aHJHT/rHrMYg7H38KPRlWCT29dUfR4pYn+sbpitmCuTc/8g
LZ94bmD2Yi9iXA3sqPM/Vgc0/NBSMa3Z7wXdFwGAM99AC1NiStMWoe0+MEr6/E0jQyZIP6Ej0a5M
MY3fncS/PMZyhO5JOvA/1dfWBQnbfLjgwzi4ENadr+qG8lQbTnRBKo17vDZn8/vLX9REbD98XqCA
HDuIuQy2kXIojR5z8uAliMTtiKOqKSM3eYwzJWNVosoUOhQbN5BQaM3mYKh5glYtBUIGRcoPOOxR
ha7GViDNoHqy9ZXwBSjHUFJlmlButlXCBRZnlHVECUBTF+HEhleThi3rvwprU9JCyiGz6iVlS88o
/iA8hjLfevp3CK9uDjLdYPVZwCRqRs7LRo0476x7uw96dKElfrvPGTwGWAU1v9qFo64FeZstgndB
wLRGfaL74VFdhytgM6ADe7ue3990iLyN7hEK711xROOPPg0lHooITegx0U2gkkS1plwq1cSaQZwJ
MzxKRLlIJ31IZjLiaUnbZPGYDaaIvcm5K4KOkwNc9mwsxr/kx4F2QxsPDiju2JqAAEA7qabD2ArA
DuCEsnyguWM/YEJb64LEaRV8vBlhmzIJPAi2tzm3gUo88dVWRLGIaAR6n/UI9AY7fzSKgp3nPzUq
JUcNH9EwKCwFYKProaTeYyQFAw0xHbBdNqVfNTSVzxFmMI2K5kD3zMUHPTTg+W8LsvemM9JVkNu5
5qaqDpedVKRuO3zbeUnRHky0XDCVcz99zf9dtxecuU9jq/vAIhFXPCCOttNDsn/blCMoNr+TQHum
y9/OkG8SvGem7rXFn+6i5VQjAArDu4DV3zGVG9yiC9N9IgYEo4we+82f4dRetH2cMci7SKabvT2L
JM+Uv8GM/9oB0F7wxL8LnuPVLKTTqy9HDvcZ4/cDg6F9ghy5IAnnC9MbzyYkBor+nfBiH81n/wd9
XDRNSyjNCe6eHqhB0lE2ZjjKI17wVZSSB7833+RnisegZyHhFaRAXRL6lJxH0ING4n8O8mgzIBFJ
mQ44c58zM0JbH4zw9j7Dm/T6nt3Ldy1B7M6d1ElRWYk3kAUXHO3zvBwJijkIpwqyi3DK+94hFy5Y
LVQrs1l5SMc26Zyc25WqfX50897a+GM1KBzL4tSZEwzcWOrmxfMj1id1r7oqDLfJuJe5PZOgvL/p
JjqAl+OgbjnTkBwUSywbT1jKxFs5+3w7tcUVxeQ3zlyTjtRcs6bwJ2fS8CdnPpk7fARfI+7z0d9H
2gRtJtQHP7W5/cuEm+D22m9tv6r9k6y4IFlbIB4kZ7JtH+RXsZ351hkv4lfezkXnO1nzZ1sSHmnL
w58cPN6eqU2uyV+scN+bbbZtmTm36V+1RTuQgDsk5iaF4UxHy52bxy1+5m+Kwms401CtoMAzLPik
pihtQUlJLu3z/MqfPC5+/eZAYiFefM9kxbUoNyiqXxoCifu7e7tkPg9w4B+FGMyLSUdenPmTtb/9
LPZ80RIoEEnnqdN+UlsMYVb4Fow/25LwJ49SZsrTvpds/pWELMie+2Rys+5LeWDxBwcFJS+O9tvI
ri2xj7zDrfYhbpGBePr7El6F4YFfuWBVY//aFoeHeTmPtN9DAh78DET5uSAx5xvfI2rvmxHZUXhq
j8/lTnuTM0+SUXvxr5jtBbm3yXgl2SGBkZILPzlwhwyjZTN6+O372mwpKwdPkaA7VkYk4m8J2Q0X
bbytv83GNYfI8XtQAu43o3T67xYZUAQ/+OU3Mm5rl2eePlm11dC+lXvltygk5OAmz4k3MrHxVIAM
MRFCJIn+nduvab+AKYTHPuywvtWrA8mhMzJxQJH7vSOJTZa48f3y5vsu3kKq+puKM4/yUm6Kkn7/
JD03/51D4HzfzLjJBo777bPkTXu21w3EZN/75NB+hfL7NFUHKMV6/7FwPiXQTXVl0iMOo/NIt1VO
SIsAM7pArmDQCCWTI48D1Ko2mO8rsQq7dplNwZt3h50NSvoaM7/J7v0BSMZAUkaOxI1mzaRH/ZN1
W0hMaJ9vE1KetrT/ik2P5yYlpM6ouYEC87hoHOqPZ4WA3rYHn8QPfAZ1jtqvrXlukh1n0nAEisU1
P11Vi/dR2ygK5DsedN+2+HYUcuDdZA0wQjzD8/ysCOTSkMqjL9AgnLnT/V60ubevIbu2EXiWahZn
xFrGzwsXN5LwUs4kaRuaP3mCvTHyJVlyk185uODIcouXcEF63hkR/Q77h7jHQ1Qg2gyKyXP/5fFt
VtL611ObGfdDFsarSFDO28IbQpRFPgPtL7zUxGdwRz/zAt5UoqIU/+tnLJr8dNdFbVNM/cwTtJJ+
5jEO/mrLRuH5RFKUf7yAR+s/ykUKMvxesv1qC9pDDUNSNABbha0ZlVf/kU0p0vNWjjZr/Uwu5KWd
uUUJC5FKP+tncoK/rhaZ8L76j+KQgnMtSs1PPP/9Fv4iQVsMrvkUfuHi+2Ht9/9Xqplicp/8v0Xh
d/6i1HTQ9xG9zba3ee4fbG6wziAR35weqm8C1oLkHXYfhgoDZ+XpffsauL1zMK7AbLxGT/TrwHgJ
ZGQns/7DuClugarnbaKI6T6EziJ6WgV89wNCWAn3x0doSsIUFhMkftbJDLxuQ0sOpwUoObi+zese
mpwLfyWhUSw0QNSIpOxCMZ7pMJzNkocngQgqTLRRNWR7MIY+nUiZlrDsAzu4mVUCAZxb9091eLwR
81qddKHYjyf3VRkMX/j14JQBclLHtDAMFxEuCkjpl/hjR9kCOiEFbpbEyoFHsZGAfhPGHmT3ZWcJ
OcCHeL5L1attBBsYUWK3A/n+6eNJtnQ1X3DHn+DPzl3oBjoQ5nsoLSPcnu6+ij8Fu6Pn/KGNZHmJ
I0w9eVRGD5xY99zzotHrmJVO4GsNjHFmRRybCkfZ6ROStnk20QCtEp/6Ycbwdc9ktH/KsvdcaNMU
pOUpXUFq+CwdiGkiwlqDp8C/CYKGHswqnY0EqpkvIAYoMbD8kG6OJuDYMTqzsIsZMF7216EDezQr
jZ3M8cVzSuFz9bThcrbUVdekOGN5iZfmEdfkh1m+PIiCSn0oCFjYz+37f0pizGpfdRa9pSC8GHLA
lzG8zQLcUR5GzF5nByHS6H4ofRop98Ldu08MGENUYnUJ5vj5kPRj5dJI3naL0fNh32CJ/et5t1WC
SXj3RvVoX1WYIKxwISqPRfcIBxIsiwVMKRPVwZMIFx5cfBSwM4wBB6ic4hSOhsPeSqlcIBlQVK9j
W/YGJxlE7eqZW881irbBvNklgGXwZoMxBt+OyQ3GvIu85Nv1JVQQvEx3CAhJfzcSj+WuO6ogyTbe
R9iW7ncvmN+heJipR/gZYVh67rsAZymL66Mu9ySwZsREB4ab2zBjuJgsLezRG0ZsvC8mpQso9Wlj
3jkOAPuc6BRPlyIcYYxCabhqzPtyMBi+sMFi47Vvj+/Ufuht5GNwYg5INYOoG+hzTYYe8SBuAFGg
vMGlzkjxtWZ09e0chhWG8wP2EvynTUZyNeNeonqMHR1FbgVhit3RTCxD9ZphCW9JRFyKp3NfyaAB
8TpnxVNwuIIBYpzdLAaJDD4Gc/xIc6iNAo0TqXQH1ExnYIRolfpDOZhRz11bI3b3KivQP3bwniNo
74Wk6kXpWvdLvZB0AvsOa8xpl+JhMKJB5jvysb9TnQFW9MYViidofDng9AIvy5+Cx5Mq52X1Dkqn
zO04eHAQFbk0Pvi8eP159EuF94hgJwZuxV7ZDED4Ypa5z57uG0hG6cAdhc3jhZF00gc7e4Ogdhit
5J5NtqKH3e3+wKVjvrZ8MGMTy6i21Jb8BxcOO30XTjWEBCszLRjwFxFTa3/e2A9XMpls6QIM+YKv
wElqXaAfU2nqFBTsmjw5+IQ3DJbM7zcz78ElmrmlWzPccdBgkImmeOEmy3uJdXQzurABE27v6oTh
6pY4FSO6IZyQwwQjwS4gDxE1ZLy8cZvoLpp9ckHxnlIzV6+c4sGp2zkqlNJixLDbg6HrWODzCK7E
I7xBYzB4ePkEt1rVKNHp4fkVYGQb4u2mHbqKwZQRKIR3MaVif/951OC+iWegLIpNOu9uitkHKsVd
Np3gjGaoowRh5TFVTaKfX55YuVFCHGhXotqYoH3vc6RW85qtdXaQyysO1D6wRrTM6PVWvaMyqe5i
C/E+0JNlJLM5bv5PH7EPnVkww9gE1AYjSeIov2i5Ts3HhmtHokGAFvZs+VBZRF1QUFobyiTyEEqq
Ve4Uf/Klnus0miw0YVd4J0fqOZ+imkOxjUvGoli8Vs/F4Ee/GsmyWrJas1JRQ5CevbYQrb4Ih0yT
oEuSnQx/tQscstfOFBdHavI+gsYWvITqUIG4ET7c6CjNlfnAD15CEkwiAy4UXd4EayguzeccS30O
T6GhusROGeKu477wrJ1LwkShjOnyGAE9og3aAxwbxRdpHoS10Src93PRve6zt/NCAVwwMyyTWQiE
/1cDb0HgQCs5UFPSD7JjJ8ORzSj8hMwUltOnwzQAxVrb/XR8VbBa6LLNZowNuIYgiEMFu3OMs2eU
iOFJmtBHMfYc0JnbvWPllOPY7I+b1OviJFZPB3ADjIIA1P0o3qWrsHKKRXifPP7EOowVdKZaFDYj
/JQYt/mSWX8wrl1927Uz8+XATdYB8DJJa+tBFMk+/MUqWjjzQXAsdV2Mg9XtQHswsbHesxSqEDzz
qYgtzGXvrYL7Gyh8I5317WzOfNr42rGPWJBPk1kQbAa4R5rC2oUplrXIxwNTxN0IxoMxmFqkqrJr
9HBAAS+AWLAs/qxq9lgzE4Y4Yw3cDkRUEHTADoGjEpxfPwzJxwLhoHsH8eAUk+DqFD3idwR42cNC
BaMfHoMEjypc7oQASZ7nhKiElOAppkzY2OpiJJXOXqJuVJZ4YwPcaHxZ3med5Q3NGww2RiDjSuDK
d58HOn3Mz15wW0nqJSVKzLb73H/AD3zmd5wOCtgD8WVeK71VMGiGWjHRDh/JqGEUBBoN1TbrMH7H
UCjYGeAUZTyAZhN+w8ZVNfO48GsA/hD5LXIiNyUCKUY80tVdrDOBwhJ3Sc4FKFC7c1HwJbUATUP9
bIGnEOGa7OA3GiXHx6Se7JVTPtzrS+z7NqaaEVMg7gyCUxlRmXb2eyaQLxshgB5Ma2VXZ6LY/eFZ
9SarGaR9RbhiChoA9FzoIOoBRnVPPacxMRMMS1PBa9o5JlvFXvjZzSTn1YXR3oOfGcZuYJB3JCSZ
mCiwmUJ+DDPkZ9o7RogXHhESbFYpoB3Bj0QAx/soXVar0n2sMcePlMqBJbI/3ONrPKfTzGviP1o0
fWWo3k3DvGASzBLxQHgVF7DCsDiz/g+ZyxeL229mUgoWvj1eDYKf81TD7wm8DNI9ag+KLn150reC
zTp08WHYAVDgYfyL2Y4YBKh5HZnwgJKxKzBxgsUx4k93xCVrJ3JJYfa8j9H3WeZgujCRPVnPAMtZ
FMBMjiEuaSYTPCbWfWop+PJ5WPHsbCLmUkiuLYaGs8lsYgi7CCozTI5LmQx7BourAYmoXdspI63j
wqViEKRteB+yDW5MDKyoGWsfrRV9nIAtUx2iwve2/3P3ECRA2LkwdNjNz3vGmo1hCNjZPDoyx7Hg
ZidQekN9yoTw97FSr/h5OZvr4jZGFUsJ8xUatcavx9HSkEa6GS0DKzFK3FlesXMRWj/r6mtr3Gsb
1LMJSEtmIn1djp+/zQjNaDGrwVaPRl22R668FygV4pP9CVMIfnqGDpmvSS4yhZjhZKUQ0nghQmUY
Vxu16aYZJ+B6lTFanU1/nNk4F2NquJ8D8O0RZgYcOazP+VMbPo57G8DD09fms2fsT5KDBpmUg340
mQbwe/2GaFHdu6fDL3KFyT43ajFXecVFn0i/2p4vdK6mht0/tmqfUTDpIfQ+/25jZkOU53vmmdNH
B4UzggulAD1tfo7y9rm4/sEqqBrXfTKDZe5tVrMeMXQ93Uln4QLxKHMb84Mfw2PBDsnJRbPyI47i
63pS4TsN9wnil2pInamEe3DHenQn1wFUroTppRmZ+l9b5MrkQ3RnI4INosG8Q7itPpJCnp9YFyS7
SmcFznUvL9n27j4iG874JIDStMCHD+C3C0A//fvAic8Sa+vXKZCQjAnTeRB3oGdz907rStMkmDXx
oa9sk3R7vTpJOjN6wEvyux91FnWDk3hnoXaJ1NzMVaCcjOWi6o1UOEgGCcE/AXi+YgbBC0G2mac9
xG7pxU7tUpAjfrQhjgmfDArCJsebx/sQdkn2mBShPw9GA/D/z9kj2UfyPmRGyqbZLjPVvvlCkOaB
Rj9GEoqGK8s3/I8vDyHliaMGfocv53lbIXFxkV2P7KYQEfPYewTTVHbydCvrM6WZvaE7/nymquwp
WH+awtNjGLnsN76mkK6a0qLLXvf2nL2KFdEfMcI91/BNDVXnldsF8WCgJrnegnHK8qbqC8VPH5jF
Np88/h9J57akKLNE4SciApTjrSJHQURt274hxrYbQUU8i08/X9oxe88/06NQh6ysrKyVawED/VKo
uNTbqaXHZ4ooi6zVpiZ1GTiJK6FyH6DGDiDI4ELNvbaiqw90MF/O8kw2/QjQjOVBX17AfZ5wdnJK
643N2TPSC2cIP54+sTgmwHBwgyPAxgk1FKzdLxU1TGBYADGdOcDtZr3ZEfoiK9GmTvL4bH5vjxnn
2h2AZzMgRGRQSkJS7x71ZlwE44XZWkwYXixgkwPli2AbPgblix/p2mAJrlbkPFfdJ4cGQv7TBbZq
YXUgwoRSlbMXvAz1hyVsfNQTfxPVXz7h3lW+2LQ5nN2prmAbJQQi3p1AqDwmKtWm9cftmwiyn1xW
pfiwX5oFDeLlk12jrocDdUbYWlCAwamAMmYCv87TSzkiv9ohbyRc1r7wXQo1U6Ts+sMdtWx3cJng
LKkWgDwB/rOB8u/wqb6Hmx91t8GDJTzmGfSIWeDB/IEfw47aTfY0gPu4ry3j8xhai4t3p9LMhXTs
U/uC3tda9Gb0oSBg/z06AyhTH6fwUrodz/f2VVhbgwclHddhhwM5o4m0p6CNfBo8TLB0maMtKAJ0
Lq4u+ljQwPJOZ2Et+BaMFkcgXuHh86RxoBBy6q7y4aprrYFDyfqMQWNCSBOBZSRPBonUGP2mVvhL
byt+coYjfHVFOFF3tbzdu+qmUL2rxdiA2SQ/NeTfThVQZ4ytXqsryr6SJ3qKQzusfOr4BncYFS+u
X4ZqZrs7v1oU/Fd3jVEfRorv5959EpxAh7VU/pljBX5JzYUSl0MJHM/QUB8N9FpRLBAy6oPuKn3f
UIcHyKXuU81xG+hXO+GwLFCtrqLbYu8Z8Y1cO5n8Rd8aNOuODAWxJgAqCG18oh8Lbr+UZzBS5w62
QcQ0vVM9Oh/RcB40BSbsQhZ+upLRcNutB69spbtHdEPgazpStzc81KMnb17yjTOgYe/GlR2Afgiy
yHht9PmNwcsZDUbIyq/L8kdd8ZGfB6oYGFxvdUYhpIAjDpLoYQdTkwKMnIraoT1n/uC3bWJzw1+1
o8sA0/Y+XJ+QCZHqmOubv5aeySAANDCGhTHc+aS+4pxZ5mFtQWH+8EojkX6r53suXaktD/dc4a3r
l1smr/xOseZ6uwYGTwNPkK6uysRJy59io6XY0yvFxSMJZ24KQNZcvIVblyKy8TdydRwnVvVS35jE
CNCuXwc/5xje9i4rSCrpgx87RCvO3SU/YBE+21E70t0f2NFhtyAKXEGGuSjGHQi1lTKCzOe6Ln9O
yuAcd2zDcOI//cvTB11fFIEFBSaFrHB7Qii06bUDcPU9UrjIknHROqwQBLvBsDE32Dfb6Lrmv81l
2GpD5+iSvgKjW1Efzd3Al7bUYnD09ey5vHIZSxaR/I8SlFE5ffHMMqSsjmunADISeEtrSE2P/i5q
PHj1kuuk44xCR5Ex2UDSAKVm90sliQUHoxSOwOmA0ud+Awz4OhGdzyOW/zoiXzB40C+KQWrXAPxr
jjXiRi7VFybTDVHSbljZ0rzCrQI8rPNpeA//PjOCPfjrJbhK+tByyzjTV1UCq7pvLfCUmjpU28H+
CPJ/xNT7SBJ0D3R9PHuurnqZuelIY4N/roVOX6ug6xX+9L224NWw5Bup4JD5M6O3snKYRq9LHuFA
nV9kBdptrrkq0Ly7LlFugxpot6AigrQSN/4Lxxocknu8tUUJzoal/sLow2cPOb98HjbLuCQI3g1f
y6ocHpPwFbNVT0DNTo+Larqf1LNXfEuMmMn43ivutsILUZl6n/fIWEwuvVXlwCJ2RO7Ods1tXmVP
ija3qyK7ozRnZtclw2ZbUCcttOC0eK3LKYaA7txPsdol5dclucDadpw2Eyjrkn7ch5MWNtibDxfF
0XBtg7NJQA2lvtjtQ6pN7ihkQC/nth4MaSqqDeyAsKa7+29xHEpgZ/elmQkNmRZDVWUBQCCoXnVf
NeEnxh00Xjm1Uih8PJKqRqqlhcc6buCUhMBfiHvg/gwpK81VAGPxNVIzPmflJpidNYS5sREjWQ6N
zA8o+gC63a2L1N9Cg/d/F7a/Y6HWBjOOSECJBtagRKSRh+aO8IWz8PWQdYMtQGOsDPhs0kdfa/W3
Rux5g7LA8VP0Cnurfq60Pn6hWQLnRztg2U91xBzPMe4dSeylvKaE1KtFUKCJn7AOCTMUOgQZpiLt
njxWeCGcv5VSyBGr4ZacRYi0RAyP9HOA+F8sgBVmqmKpMwbdRiQV1ccA9T/Y4Zmk57KaasHrRZCF
FZm1e0gs1sPk8QOJ7VTg8df4pw1Eb5HGJJC3onFool2pJAYSnD2vTi/gysxJ8+Ek29TwtegIJ9kr
OoyLWf1x8ZyvAi4l5QPXSy3Zb/PuyQuVzX6yXfaTFn5hEXSs123M2OBEb6t++oKjNVNnIrhApiHg
g6mR7peMLsxYeT8VJDZ5mcKDNMuT4UF4oBgzUkzNdilDqeUsODNslrJKyQuk1cLJKXm4LimHQZcx
Fe3DK8zfJb+LImIRHtCDrAJRULUhKLqlB8QFxaCPP0XGEnVS+Th8UXMULVPK2IFM+S8fD5DQnIal
ULEKr2vERKe7Rd/2rst2fV6z/ZUcLYPSHBo5yhIyQ+zxWDA83ya6HXfSyOBkNuXiQfCRoiCRkQ0E
eEAvVBwHvSW+i5+sdvHnvVWPoCJrl8X8/NeejbqCFhpbXbJxguvPxHawxqt4gHaEvyk2Ts6HDwM7
6z0wWFZQTLvu8UV3a22IL0J5xDVyPDVyHbmVoxjSLK8xNOU6cVNCP4L7crdAcbL6Ej+zVNLrmmcu
zbBaECPT7TvLAx+PGZX4fHuFE48k2ECV8ocdjF2sXePer9SVcDehpGwXfI1ftKhds8kyCBimyrbJ
RBYBM56zAcpAGfnTkv2zCcqxCu0RvAJc1E4hzCCETtnR0bvQpprfm5hC6aUi+Ypu1wSi58BZ7ON7
JGqlZIwn/ak+awJ1oiyIne6Rhr7Hi2/tUPAgFUuojhwrpacT0oLXoZFco94EiuPLJxcnpFRL93Xw
u2/yyAgIHDByhFsNqHgJAomc7Rl3RTYXKjxJnwy2pHanys/2FzPB6Rfjc2ChB6rkNmytCUTEAaKS
aIgQ9RDeITJLApTbFNRVkH/9J6HVNwH2Sd728mltD4ZoJkfP8Oz8jggC0iaEOciV4BDmcP8n10DD
f4jjg/IU576btsRb4rbOcV+cx7gXIjQSE74ww0ycCLcU2ZPJdFI7fHHrAtW3iJCULEuKb3AxhUet
nE9C4Z8eGikbaNCPX7FFHWLMdnhI6pnsRnbo5FS5/LxiukZxz6z1KB5KIWidnVgNSKHSMAr5ciUv
I7JkiLS8IHw8BNbnMTWkgXgBPENwKEe92T16keFuUuhyxkrU5+Ll5HEheo72I1IAEztup3oMYbGv
KkPBzbRJNSlSO9+xk6ZbH5hcL6Vy0jNTikQS0JLkaElfnBMQnVG7UJddAOY1LCd2bub7pB++Vion
uaUzhwoVyefVdqGR7Ca/qgbXBKwHzMIkEOJz8ogbFIhnJa+zMkq4si1S8PrURFfbCXroSWuZmd9i
EhMg20LyDjmUM0EdSftgsyWvoWT7RAmbxWP5kLTx7jJEhDrX8biJQ4tIQpSoLA56AXTN3KM0ozqC
GDi4ky9wppySuAhLTwF9S9Ad/SimQqhN0RxMmijZFV/WTIlPgZ0+4lN8icm53KAVGpj5aW2mlJA+
hg7s3kmffQkoEaUfFG5QnAIElnc7VKZpQ4brEm/NoROC6ou5YwG9ZzzIeFpZvdgnoNGXRS5NrRO+
0C0rMD1wHXhmIJdFZBSZPCWxmJQadWxUuWOTu6E6eP6UM3mmCRwiVP2S8zi3C2oEJDQs0nJiprwW
mjvPTslvUVPThziziylbnUDYG1GK2kX6tJccAw1RbiO0U/B6TFFvKQNcTkTq7hZ3AXrf4WOtxruZ
GvTeI6fHR49xDG5htRFj4TtBG4GC8yCWDi+xll1oBzzo2Q66V7crRnCEBGpa/DwzLbwcqCm25s/V
AUVwYK0yeHZ+YfoeGmTMAfdb4W3ZkIpCZe+2tHPAjdvFFcf1GKIWPgc+aVsCECxIaYHkFSW+Lde2
JRk7/gbqi/CH9GKiZHRt0ksUDzJe3mNi0bc1M9JgtzvuRxPjR2U4ndBMX5DQ7Y4upWAWGXcrs3Mn
6HzqxsGKlkstszZaeFgelqc1VV8sCTOtZgAZeTXWt+LPyT7ifmXWcsfAr1H/Zx9to0csIuenpbHC
vENGspB+BpL6u/v9UX90C3Wv5RLjDDeWzWZ5SJWZQhE05PBj+BRYbEVuZVsds1DjNoH+iueg9I3d
dLFM1nnRJldfj2tZszMlY1jAhGpZ5z+Qj29RF0fa9leJe5ww0i0r4hKDIr6syRrKArf5mRFSh1An
LFiFarbj+kQ7L/EtBnhZUv4d0tpFkSpjI6SuNC1SCgKSx5LFTCMw3MzJBBW9MMJTrOePo6vnWEDt
7he0BStabvlcbOZghMZa+MIAlPEltvNywqpN7PzI6MB/Onbmf4/neymGTckOxRq3tSwLitZ2621i
bSD4uQxZg5f4snwScm3ohrXiB3ZuQUPBEiPVObcx/o5hNtNbzDIlD7RRNnwF3V9+sOylWghFefaI
H8u/vrLwBGktw3FaA6Hd/vCly5J8Pf/fLuS7a1n9QHRlMYhTueFmFhBS5naOI1rUSZ8XO/PTcssk
mZi1mdcJrpIHXPiKsmoW0jiSuDGM+3Mq52WIS9d4DGr+pcDH3UiZ4gdpbugyI8qY0gD8zLKfSdsp
VVntcZflDHXPKSVmkcoD0DbLCNaZV/GdyvgkUplhnRzj/mQ75u8xg0prTmDGxR/yJ6pisCE8ZPpa
yZ9kkcsg82oms5zRkNjJuGJk/YA+XzWU/nbgWJVwO5CXis2Jc+v800cHm0hv2o4BXpus8GZcws+G
4MlECbDeENoPmW+2D4eDYPzgaYpbebIL7CYqOIjLDllGPT5M5PH0MjjFMFMcmagn5YCMFbYUiGFh
i7KeMT0f/sO5uD9EVeBjf0QHqnmknY+gwRFVPAofl9jBI+yPKEeKqPVjx2DXwFSyG7sAF9SwyDRU
Dp49vBLuH7p/Hk5lM19tGSX+hgfdJgquoB86wSNSAmBqroajuPGau6+xcvFScRe1446FVo9r5ma/
oLwoBrsT63hVhZ9RujI1uLMdVRliR2OioAnSK+LQ/f1on1DMc2Hpkg5vEoPtj7HG4b4nkMGUnaiI
7qHjaZDaQkqfC9H62XPwZpeo/PhTT7/8wgNyDHB1mU4RNFaKPWyTgl6RX2ZXh0b4H1ItWRXeI5rh
gUcIu0gE3A22zoragip1Juy4cFI2aE72ojLtkJS2eXWZG8wll6FUkmMTWApnebKUUtLn9WIzYCjT
fVrNj2PLR5AsLIl2jsiIk26ItnEDNPrqt0kXlDOQNBTrdMhy32KuJ8qZ2DC1oAAnHuPLWEnk5t/I
jrGNIPwxcDK8eejKssM3BfDbTSUMIMkfHsI2knsJhzFSZiWckLgx4uyIA8JUnvOgwvKKT+WV48P4
EpqUv90TlUc5Y7b5AOeOZ2Xto52uTKCtj/Sk+Hcb91zxiUXOfdBtfE7x6QspFlG5LZF9op4egzP6
9iQ/4O9uxoePZqxNjPkxOOFrpJ0W68IJOzZO6kxxsqmWaas+a1R8by8/xSxpWeoPof0QN8KCA763
xG+zEo3MCtm8V7ydC6J4O6Usx4pcSG8Vj9sd/DqVwZAXMYANQRoz61Ju6kp5IDEDjoZ/kNCGrN0I
/I2HJhBbDKj7SF9TV3pmRGxPG23hqhNq4TuX+MAtFDYi5pLvOeHbeYB65C8smUA8JvoJlKJXSCDr
0T6ENyi4EAWAngk4aPOJzqcGvIu2ofwDAPaALooV3ogIuSw6c9eEawoV78C5iZ9KCYESigvoBeaa
e1Jey1cuYmRGeEcuEidFL/HOwdvLBfStC/7w8MaGfRz1PnwDHtsJKeOTzZxgpD9i5fhb9kYxqf5I
57FEdTDdK8wOtAIxZgvMFUu4/nBpxa4nvxTvIQHqDSfztz08WH3SeQrLaLnCiPyB7Lvg/nP2D9gw
I8og6sCAXPjJ4mOw/6TpULnwTbaX4Oxtw4adtxdBBdt39VGzukK133Frwb0SnoT6lQ5iMyb1iMej
7zLq2+h+JPSucbD2eh/tuFmWkUFA139M+kxn9S2jIXPokBB4RWTPyQgwe+iJREb45qwT1yDTIGYg
1v/XPhU+EjrHcTsEyi7jqoTyfz7hyldxnnSZq0Umqv0+CwdDTIXGifhH9SsuGnzKmunp2Vf41Yy6
QAy9pi3s9YyntEqG5eiSUg62U5haWGnEypR5IymIbAZmHQpUno1Q5gT3Em2Tt9emIdSvPGJ0z70j
yo1wQvv96AXxDVEJt3WeFTL3SynPUHgMkVmIz3zg/MVypt1aAhpcrUesxnSaZLflcbJLO/LJbaIT
1vCMHm6QKy3PAkpMKMUo0FvF08LTKC5/ETL2L5imrB7pDvscf6M8pQtORGgUGnsO42QQN7CNxFzK
speRoWAc8LAQGL37SV5IXkZZXT0CvONLf7FkGV/5KSCQQBBaJ4jnZW4Yc+aCGCG4rtSvs6d+SaAK
SSjrQxrAv9JdiRbl+7IPys8hSeNilaASo36/jjYzNTJ9YtRnr/rt6A1dM4YnNgpc1nct/h7+xrEa
nbmV4h0AbVbsbzxvh/n8rXSGkZ3u+Iu8msdHZDSO3Jv3oz6XqzrehGkBPRhqvihYXdDiRMWToZUe
EEGFEtFeaQjujRRiCKBG+qz44ookPnm78dEen6/wN+Igr/3WaB+B5193HG7LNUy9w3jE+pRAVro4
FQbyvTDfdq3jHOlz+9Oy5SphDxQKRqB4soRxvsHdHMq6lWf87R6y3OkqDDABYHJxbgy7CRv3SCwD
J+vp/Az/QdPfGygjifx4dP7aj8RqZKp4FyPCImK93mKIhrbJHQI/OgrdAUsre89FzVZvcoYhHMQY
Upk7WbXvcd4OgvMPtOPYkmyLNCPmTCsmBconLJcyjC5WD54WU+sjRcbsc/6lqiomqpa4klXHOHeE
M+YaRPEX8AdVNlFZEbL9cKQMTcg1gXcNpT0Z7WEB4V1l6+OLElXj7HCw7zVqEeUAL0rfRipRoKwb
jvI0WoZbHigjKfv+4c4cMmhEv2DWA4pGmXjumYecvHhuyLKTp0nTxZuY6xunxbdXCYbsZg+koeir
TLmCM5ExVxnlck0UiZmL75Wt5iTGYNBrOXU84MLhVW0i5yhpnbRJWriN2BJ+z0ep12K4WX9AZfkl
jktmTg0Ap8opnzAVnAihNCun/ZE1xbmQdWvJjkO8T3NlXOSJweMCl8Uj5pHbaP8ctj9nMaOOEynP
ZBzlY2wFYnHSLWJjLESshCqYHTBiGsx55ocjLL/RXDEmaawVSpkduWuEb+SERVT7jmgN4nY5DxCP
1wnnIG3Et4gtSSa6ssnLP2BYYgRyUsKmKMHB3zCO/I+WdHxYbFaGmZng0E7DmQxszi6GWACns/RB
9fAPe59soUomke2DUEzahYHyGY4fsPKKn2HBCJqDASMi4WNiK7ySuZOeM0xyQpLDAyVpbOHSudIj
38IbZHixQSWsJgTo3EUpw2373hj+7EhGhheG1Fz2+c/bJ8u6k/GWPZah50Fy6OTYA10wJD1isCyI
mMYxO9xvytJ7H15wynKQoR7xnduRSSK3gn/8a6iEFzIErBl+YbDbSNrPpMu7mEspzIf2kzfw2MOF
YxgrhXCQZ2T0pZqUrSsNJkzlJj2hu/Se8n1GhDGhp4/AwQHvObRBKRAKGIa54F/2zCLjvOUU8d5m
m/cYFSPCVl4dXE3hSqEpLDmZSwb6zzEQkPjU9NBQ3o2Na0dPPk+dFj9l48N1yboWS+Kn+A7ZWP5O
S1g+jacJbyu8/7BYvq7s0GL7MsB/gRHd9bq5LDhG8b1vnHBQsrzFyR45p+0/UZnCgDsu5HilRDIg
i2TAxXvJApTO/O0msvc7kHkNmDKbI5U0TkyDIcU6+AsmISt7ghlJB3kPRSL2gAIjzkyWf2GfwBZF
ooHNhnXPE3BIOgkmWaAEQHhnaabDT98RC1PwznlgDhZxsngllVhDjk4y26TXODMzojJrYnrYlcRv
4molTJD1QSPEE/Lv4rxY429zvQUYk7iN/obUEh3A+fFVoltcIBMtbkuOztJx3JoxJGEnjoA4A/fB
CYX/YwS8nWM5joXmSn+JSd/Hmj/HL+2S59oFZF7sQERwbCvF+s62gv4WpScsMqwde0woNPlbaXjK
DVkMF9JsWG7edi9rVp70Nrq4xwFUfJ00U9zknyPAZv76W3kz2a7YzmQp3VDqe0/N+6wv5o4Rc4AX
CyFPJk6WXrOhSuvfyw2XJYctHD9rgA0tJtUmPoGPX7dsXLyxoRBYbBKf/5DDyjtqwvBkOYlR8B8J
YGXfldRog1ojb2GK37sX1VZ0n01M5p1KP9bHD5J6cGbwibcrAecjZ5z1+T2N9loPCKkYOXLUGIms
ClrKiMGewfriO7LwxOXLQErQ8B615ufPgu8/sutyHnT3BDUSz0kEVkdyLOLyKoQJAh6vbdhdfCDW
U2CkGRvvAREhHbIXiOfIUWNb5+TMbbsRbKoZ+WziFOZH6qyF70CJ77sPUpnwDx6XsgGTgf4B0/fT
VJG+BNuxcOb4G9wqohpIMrJ2AKfDje6Swdu5lFV8QLvFWWqsPr+n01vhNtEB7pKIOQSy9LAoF4+u
usQcRrYdfCh3uMAA1/Xc/se/DPVvJyQ8a53PHXdO/uuDUhx3T5XUrGw/r8NPKqt2ZVbc/PqfOWnB
n46dH9WKLnZUIDFBQd4RnsntD7wEMG0Otot2cSZDAb35jOsh31w+ZhRRUPdyRLtKNKfP0c69Lfsh
rFSw/C5aAmY0cAINrZuzd/1XDxbsnbiJgnjG1afbb7i+WPrQ8A6haUqvHkgaoO7DOsYEwTSFpxWg
2m4DQZDiFiOGh3Ov6CBMWi4Kur4chrItHOMUdVBtBcCbYpjTGAZ1gUbcSPQ8d3GPk/RxRqVJDyzE
CpIZYJ4JmjodQFw2yMr7LPKFrY5cZxOR3XQh7nkMI87WkCnYPvW/W+CswwZ8HWHFv8M/O7muNO65
fQn4qMoM1K/edJ/dFmB1fgqXO/lqermPui8u38Bq5nsQjepwgk4GXLAfVEqisey9vuFBfwHCPgFV
GvE05qAaKd8wB7dgr4AEbmwdSAZwsI8mbLfu5VcZbHjG17TwT8jxUrgI4QE49onyWWft2b1fR90u
4BbiC0oJ5OP2SsBgdT6qFmgsourhDB3AUq/EXBgbY25DHIXfI8zeWBRGfvbS3hYd+sEJlAOSN08R
nbpATFQJEYTKFXWIWIAJJfjQhJyWcoP9yNh58A8AX32O9s1oAbqoHuwG7jaEkx1qcMMtIeMCHwRR
wgOJnMnDiNUh2LHBw4dBDPg57P5AFIEdiADJjhcvOUgFvfQ2YA0iZiAaGAY3da+RNUiSEjHRYfu5
fRIRNhymSd2Y0XT/Qyo0qH29QBNicIM0DsFl8jMgVtFeWPFbASW9HrWm1/9YcA+AFPdgv4CA8QIl
5Pzsm61QlpF6vgvJax++LwQ7da/kjDt15qxWijKpgLcG1X5K0QAgVHDYp7HqPlNzef+CPDc3/Oaj
HHfA9lGCJOc0pNe2V83YpPa9GRnqVghuO3VYHl3z5BkAMMEQ90O3WjY2aubD2hrVmneE0eL7OmM6
TB+dTUKwBbwCJAoQhwID/YCB0kcE6/JbpbCwM6/o8sB1oUV91iY8pW49fTy82d7/5QLn2hcVJFg1
LsADT26DECq6CePDbyOM5Ye9b/5Wuf0FaSbUbiUcX7w1PQGUXu+4SknZNTicn38kjkjq2v1w5uL/
SdcQEkNIBy3XGgQyJnSgBkjYo5+fTumriQadaNS7CzP7XANcMnY8yueAR3C1z70019tfd7JGjwhl
UGvznDTfp7hZFHkv3S84jRkrXsPxSYW6kqD2y0Ltt/FgpyOz/zKG1ZIfwcDGIkrOikgRAdR0Jq9b
cKBgB6ghatH0qPWO/uPm7o1A7yEg62N4yUVE945p23MRgtm1mfZddV9wrBZTCpvl9kbOhXLiYOVz
0GUDAEwOfnVSOxMAOpd/EzjiT3lviE8A6Ao1B5yegaK6iFGg54FGGVuqMr+tW58M9mEH5rp0XWBx
Fm0Fb8qJatFrh0wjtN6f+IBJ+90oXm96HTOkChoBpMudatQNH6KvAeq/Hd5dVHBeUMmeQV0qwhV8
XGuhnpiUUM4g66/DGO7Eltowf9eNmPEQDn3/DKtXw0lDXaKZIQQg7dVVWKeiF8SDTdf+0ll1afsJ
HScEh6kyeaLixBUgqqhbW3SArlVK9+k9dThojGb3FS1o65Exq7FGipUMtDwtBhoVEawYBRkzuSMk
FSE01POr9aM/6VcZFOBfleWbJ8QvYSId7WZb6MDZbVuhu4D8wvJuo6oc3Easf6dKGXmDqlqqG+qa
UrGOCElxJcYH8TckLx8TH2qe8ATDpvOc9Lg36+JfiE4ybePS8NfsBeV5fAUzOCqmHey2eBr/Odjy
9lyNYjRMsuLoPgFB2BNb9cGSDQ3v9hysQSKrQN0qCMTQTLyVUxiIdw4S0Lu0TNH4wh/2KEpykFCE
TxYamRaKXS6z0bMJE0jPkebz7iC6hGrGPPNHNL9QWdFQ/lkwlgTDl/jA1udxYoKZOXvNIJq5i9Qt
TJz670kLt5s2PI9rmPE/4yubwRwrkSvvall60X4Blv+ZoT1xi5SxRP6A86c4EyeoJsbmhNo6AyN8
N4bXwbHd8+vx++hL0CyHMo5iBGN11COikih2GxGIvwNMPiB5FtTeQ+6LI7kqlosNyVaWcAXdwyJS
/9m/EB1DzVkeXHx1Mz7+NuPrWJK/zXj3K5p3YxRk+EsX9Ugz8SOK3ZJbtB1LvkbyaJJxvaFurJBO
2pKX3I/3iPPBGyREyBUEkyRBuwifK1+QXFMXibeCPggJCMAtU0tEcmNbm1dN/KhnxozOXg9wi+pn
z5ziD1Ah8kBz1BHZIwR8kEtzf7UV1xev4CmivYAxzqMHAwh6nZpNqsmZ67zMn5/M2uSOtLJn7/1O
Hd1ApQ5KbQRX6IUbwXagzLnbf9Wu0t7gjjpdZmeIX90HihALWCan7oW8WIBUO+z64ZOumYGFYK2T
mCPHnaLs0HTeyYgfTuZV2+Gkq6MnGZqTp7c+URvphjMskUNeRXwzlBWuDdsyMHOA3RymOvciiSWn
P2shkrmPCgCVE/Rc4+Jb8W3gMN9ANjiGjS4fxBar/byE98ifbi5yoDGD3rdOSSEgco+6cpC2JE21
x6iXWoPzHD6metXMJYpAzCCSIfJqc0QxEJGKPUSuBf2J8RWgQrJ3PXSV59R3z+cH38pVDjnqsHtG
DQA9iIu6CIzhLbkYM219WGy94xDJjpOO7xsdv+/nHBQx0CxqKHfDsucddIrHPKiUD/aoBssXqKyz
bt4ortW6bS/fPlN96JAq5qLZRnJdj67KhHI9SuxSFFCr3CGS+krU37MxOqSXBkTkYPvdnNwjeWV0
25GFAoSMNEcb2tMYkR49OpDl457p90pFCGqkxkh/uLF+HR9hbBoYREjnaWe5oXFKtE+oognU0GVF
buycGK+0LRblcaSN1UQ1h2U7BrNIQKcMpuyjVNe9pvrV64DLXBLjPLWRNmHjitDLbTcFR6pjri3n
k/PkzIFY5IfrS6IhhNHS9gFC7Wf86c4EhY/mSnLm+iC8evdPuF+jUksQLx2bZaK/gnpuSCAab+dl
M5KJmnO9GhtOuLPdz/tc2eV9O/iKzTbt/RIu9Oftaa4qo+SMyzcH284z/QmqAteSMTz4W/dJdeV1
8IQh6efiX6zMpOgvt26fp1N2H7+goaEM2V6XKrlqlKG2HhUntn/vYeNRnSFaQGWZNn/e8FYA60fW
yb8ku/2mOg+RWuYAtx941BFStdQNrv2P7fYf/CCpOkR16v5ZBQ22ttrO6m/zyd4Cc9OTiIywowX1
DgvZP4Mr24uHYFwRefqwiveub63PYM52/oM6DCUq/C8RRITP2G2dRRGt60/9w/73xXv1iA0U1v9X
4OGY7K+iSSeEsq1Lvdr3SyPyPelfbsRuavaC3ZKVUGlI8ciL2zFyPRi/F+sqgTSM66J6YPrFZY2m
EShiI9d9vL3KXU10+OWCsMnQbq5DIgBRmRxNoE5uVruPtvy3HzuzB1s/ke/ToRkK1MWgl6msnSH7
psHV38+ZmvrTqVxiUTR2CidW5nsCQQ6hGqVDsMCte2nTwBk+OQLFswHfu88eDIDBHsEIytqoOSqT
j+qfMVtz54waXXQyBwjvxgo5LCw43qF+CTEXtQOzgz4qPED1GYpkqj6oTp51H5pH/9S4OuVoTgik
G4UzqNjRp32wlZGWYzvhoNT/tSNEwPChe2/dD+5UxvrX7ahErl2urzgrmVTUtYORw/lvuOHqD1IE
90jtmxkr+6+G7RKGAGWiARnNGE/n8nk9TiADHlXwkyjn8EYQ9jwOPg+voLr/u++9BlLu1wTS5xdn
eGBXVPZzzvum4gMKjVFiyaEElRpu0i6vEZHLwxzEJBOuI8Nav1DMDDvzs6qGJgrwnHIs2390o/rs
omLVjK0JEy3WC6mnB3Wc9vRUwb5XS+/QMYVseyzf43NytGc7KAl7cD9XH72pTkwG49+H6Fs50KtD
ScdJ6TVRKYtc2uo/5fgF1uSQTppPjo2X6HwOkcVz2Y/L3PbN6/qBYRUdrC14Aa83es5gCd/7VF0M
9R+8ywRGOwXlqKNC8Y+vC9CxHU5Eps06hZyRzlTSnV11xN1xeP5EZpRD3ukw6qit8i6j5rNqAGxt
bsG5yoiiNrA4Y2AdjHyMePGr95LnJUTAFrV5EF6XcV/DJuvQmmjfYqnkKCbbUJ86M2fSjIupya3u
bQSMw7cmSMF9Pj/16eXX4lac5GJy+DD46X4sAuL1+PzJgQ9dBItjPYmrTyXQv+wFxwltxqV6ovqX
yF4InIzc3dgJHujisg/eV5BDrnv5fcX9d34E1XEESwegCrzCMb6RN+SeRs1bRaRdJCpnfwVsiFC5
lh3WchtQok6Ao83NtM8VeX8lOBuL63Ijcwhq+H0OvGiujIFnsc7Bmf2TG320ZyeoEJa/yGVxscUx
JFK5hjfm3CrOgRaOX7OzBw16/MoOy/vKIRRpvqulzideK+X9yB1wHmNTkeY4crvsjCHBjCgodEAH
RTHBTqROibZ36LckHS+Qbl8iLq0E8TKWHhruRhk/QXboKbnO+d+4yB22lvXoojNnBpUxv+mAA/Rc
y04Bvd8tdWDHdJa4jVuA0AHJcwC491rxZ0BQcO8rZKjAC2Qn7o0o8+QdvDi3xlz14nFlTBmUlBCU
8XpryQOSOq6JHtZmDqhl1Q97OQgjzmJKzBiQ4XTGes7tucA2TSp5wgPwBbIKnMQOS1v8524pNxe7
NRhNEJ7ko2ALJ++V6xQfgibinGvM1VxD/8MnhmcUVPqseDE4JOK8GpSFBIJgZbBFTvtXxM2geu8i
sUc7gWPU1ybaREWVMqrHWNT4xowp5IFVACtkFh5TbKXz7cvA7YMoACpQ0aIKPJealmuBFB7w5mRv
YHiVHmwEiKZsLJKUd4Xzv9wqgSRiWLWMc8zc2Jw9eqGtmIv8sH5lfUb/xNUql7Co9YVc0TNrAWkC
uWDu5QxZipHeDVCIxI3cTubPTM05p5Jl2WF6dF1GSGUwXtjkMbbmhNvAGgCG6SmG7MulD7PCzFjz
3Zq2kX+IzbRenNbkdrlJDAXCI1DME2rHXPaA9yNRA8aTYGIhUDCpAj6sBdaleFt+clwDuU1ZHSw6
VoAyZp6djZozEaGx4bBPqlrsiolbVpzkgR2AvutvXqigxNUa0V6Mz7UYjD6YMPoqWFAtQx4mwAA3
pEPEcrfJc8WRlytlLg3k3ZteDujvxI2V2tBl2rEUdJ+B1TCKkoEF23lawmcvEwCmcPmkBC48rQG/
yQUQvSSFwzUp0TvIZ4b8CQv9UOywWj5XrFFwl4JzIrzXc2dutGSMaDxGmTsbIbHHI68EMgK7B8Py
WjHzIEpZzc+VMxYrJq6WuyY59BywkVbuWnl2Bv0M4hWS+enct0GdbkzuldRWpnhq2p/3Q07vKeuN
BDAH4sbrGMu3E5xas9d3r8aWbxGbDLABUXed3SIgHdeVNRZEx55oA7j0a0ACCCsRK6U6jTXWUKA6
JVcGi2wvZUPBBf7n6Lx2G8eWKPpFBEiK8VWMytGW7BfBcmAWc/z6XmzMxcVMty3L1AlVu3a4spU5
LdnMEY9PObPG4AuxKQGWAFxg87E4Z9/P0qchB/AqAEyuwfP/7uKLgND4fw2GH5/8dWYC1uAS2//7
nmfSz1+Qc4QpZ9izoCoC/R5/O3O5oanxeUkF383vyamDrenDYsdC3JuDbQzOxx6JNBdxcI7OpHoe
pa2CdHqJ3bdTrumCbfyk3g/FDxnyzTXzM58OHDQcHnq9l8hD5qsa+PYIFviHM9EVDzDfUE6+YMKj
IDjkUCtGUng6GKwpZOLHnUHV1sCeILeLtfRlrnXv4aJQg4jWe5Mv7OqV4cJY2mkH5dDBpKfKQSu3
EX+MbQND0G/WBS4uvrFabAqXaxmzDZpVMna49b5nktIIMsIq/b+vV/MHDvJEusQaxdah2+DnxGBu
90AOhEjsGu3QmyHzOWrH/D8hH4nPqntGswQjRgI2+QhT1gi9cmvyJVJjdvkuG5b87EN5CkA/fbqU
biV/EWO9f8GA3E9b5ct0Cd/TsBNb0WT8UnJfwJvHnU4L3nuxtCwORDHeKNxaajdePXkLL+mBmnst
/Rc4IC04a8j5Cc0iCeZDO0ZI19C8PGf5oIy6CdFDQyQp82E/WKmOjHzNRAvX+eZ+1u2AN/P0Z2mH
vhPIV0+wa5nWwQqinKsCN9n9cTrNsgbxGHnaCl1et4kPEY9ofFOchT2BFmRnHNH3UCdP82Ee7OMr
nRS1I4E9VKEY2TIlYXDCat2jnNlMqGFlQt3Wi0+URSwHei9f4v8n/7FCIrVKoHEh5ogvxSVbA/mg
cHj5yTbg5zebWRKRHvK3ZK276TFGSlS4PVkxiU+pugYzZyHLp2BfADLMhaO8BsNL9ua9YyH2+/hb
uJmcMX69wwsLBdI28hkPzN+PWgJaZYLobRZDqv6ME2wSThnfdHVf5R8Ec+Du6LhOr0t2qt+IR+Mj
CT4RH63z3euy8LP1LMGtDkD4/Q7Cl197vNgpmtvkM7+lz3cjqvvkqaSH6DQLA5GpnGjzLlniBJ8l
BgH24MeHcpd/khrIp0wAEx7UfHyq06xT1G2Ls4raA+t/n08E7dr4IZ0RcSEfa276vvGR3aFfK/vl
wxdX6jnaRW/RW7JDWsWFKeFhZSMpLJzqFux6ND8bdsh1QmYp/gQ7ZMbBjq8rgIKPqIoNJ7xICEgP
kp+RNMuvx9Zo0Mfo50FyUJ3qe6S5OkupujVP4dzdcj4f9I8XZJHaEZkl73XWiZl76lQPIXiE9Cjw
BBwd9giSWBG+xp8YW20l86KNjgCNLcZbSW+Pn/Q5i+7UXfgupXaBjmWBmotDZLo9Vo8VEr8f8ciu
R9MXoJKqniEZTLtZyoaQLeA3rtDVLc4oO4/1Llv3u8xXEeT8IijjoPCHdcHhNqvrv5HnR9v4plcW
W2M+nWR0cZOHYG4rQkTT+Dt1P0ulkCii0XpD4hOg4UEudRhO3do4BKsHNKj0OQIh7YbQ5Rcs0ZKx
YKP5of4XCe9HDvtj5S/OHIDKSrm+/Pg5nVEMtg4CnaO6l49ImVAMV8hpg82DnDDiBxmFINGIzgka
aHrDdcwTAB8BOohshere/AhHm/v3ITpcNObS/BYd0J1jTVoGruz2aZT9frF6h8vH+YMO3o5nkMxn
5uVbEB7D3Zr7D+mKtJQH23yOpmP8akjspY1eruuXfXiGd4Mf6cYLG88qCaRzPdK6bQPTUu+47Bg6
TTZN4Kq4lroFaAYnAwj91typg0n2tkFncVFCc8HvjZ1B7EQ2xU775MaDkhIAqi0ZpQJNBkym4FBA
M4V6oF0kjkU/QIUTu1G5mhLCgl20PQy+CXiZ9ROUcxQYMyVp1iLMpGmNYoICL/SoJOb6i0IeBQRs
IspONAcQ6/b9aTzJn/1J2OhbqkkgWqbjUJlnghYkhv5GrBwM8BltnUfHs0X4/LrgU1S6oKt0KxTr
x5n8PutjoAT78We4hkKU28y4yRYa1nDMZoLNMJuUIs2RYbZDZaDeLEgiOs/FqbwnGWKWk1BncNPL
o61wE9P7xJasU89TqkF5OM6KiXA3HaknfIxV/gh+p0FcHLiY7yoX83w5/08ABaOVvkF9CljQ+mGO
BaVh+w/aApljH8HnSQsEFqFfZjlIy6wG7D6f/3j05BOtJrggUxtWmrGONiabnUtmU3sZJ7npludp
q73r7rgrDrU3n4XTtviZT8zFRtrk83m5IQkPBrV5MU7MA67DVnd1bt4kBnY9Ma6o0D7WGzY9WL8m
LGyVCcKIzubcieceR6tim7pxcs0ZaLMHm/Qk9x8NeQSPj7RYCdK5B6PFjeVTqD7alFb5PjDsNGb1
MuQkc/0Q9hNWDqzMMKAhwoGrEPdK/6Zpox1oy6R22/JHx1guewui0+PlZKnfPTa8q7zfYS/Rc32T
SYeiHLFnSnGGZxPLMfR1XB2AnCaHCzyAH6GS0bsEXcEiIIBAT/TwCD9hpDhcB4ot0hSg0fzUVtJG
24ZY/zA9elkxvxIxZyXsTsImxadQOKN2nOAagsv8GtP6lW1jWFhcINEbWlwsfxCGEGP68kMmG/07
jyrAM9RktJjt+mQfl+vsk2uFK8mAU+BUkZNMS52KvwxcBN7d4fGB2Dq2EK2m0AWKSwtBfj+VXqTe
ahWvQs+UnVyHG3hT3qgyJqxHQD9/mWwZf/kJubYfpN4AsGzxgEkpk9dP7gJZ3852E31udaKt/PKI
SGEmMJUxXvM7vZm/zSk/kCDxYpBGswT3jk/oIt8et0nBvtZiNsofAvqR/zQFa4DzNvZZHQzEc8ln
MKwHHrGphKZ3IXNVd8YhGbswnsUVCmR5AIYqdwLSRS68gPQJUrH1tZEcr0DPjHQivAV54rpVB+6i
wQYKEw+LMINV+XUyl+CrFoDHeW3g58iK93704QpDTlC4jmzAe0EF9lz10u5R874rS+zPDxnU8Er9
Ur12HL7BTiArxn1K+zUOLMmWBMM9LjWYiO0i72EXHzWwkamDB+xaSiBWDgRhpIgsL+ABkfznCaOh
hfogvppVtwqh+eCKfGk0Lw63mnEkw749tb8dmJY1xERIp9/dUXkPP7S/2WyBRGvp9rrEFy4KOAdc
NJhZMY495TvKLGD2BAcYj5RFrp2/cs4oFoiSJZSNNf5JxLu5RBrYTkt1A3/3Uxu8FePZRvEiapsz
KYjdzRztrCO5wa0w2d0aVvLkWZUTegjtDCzG/zikogKszybvk6ORzpKmE2iBHvIz2OPqAEYHuM3P
ZsxllnYXYFXnNSa2YtxKlS2QDoex4mAn/bl/2QNxKArELb94YlcxF2bEv16JRXzCR5oHzxQPnU88
IhsNo9yy8Svd6n9weMYJOuePJYvmklS06ElDBU+BXSACSdAa1RgzkHV5LTyj9FRcA+k8m0Pc2iVc
omndpZsh9XBQ7pmvHzN8DwmknZYPVMpMqDwsgJE+zXAgW6uxGMJrGn5JC6bAYCstAZRW2DmGaZtY
pHLrt46srqPoUOZrDvQyt9VwqTlwABhAiXuQMtoqOlXaVZXJj6/wja3Tl5dGwGpJByOZLnAvQPjJ
zV6YPuOMobMeMBK+CCaHjPIgdo9cXT48PEqbVYfdYbUWYtc0oRS+dfbwTfwF8RolwdTc0MgS/sKf
6kd+T/yYiTSejusRh99hPwIU9VhPrF7H9qu6wgyYEWbymb5a6ugX0tZdIHkFL4Cf6cvNZOi+K+O9
/KW65E2dp84WwDurrfzTExo47gZSQLgJuUw/pP0CtPD/1J9Tg9x2ozvkw0qLf3UiucNVNtrh49vE
Uu/lMWtliAN2zYfOzi33NZfFtNQ0+mYn0N2g8GgmXtdGsYLKmsffcKKAeDOeOOCOs2AE/hu9bDOc
A8WVP76Xh8bkkmR2AasLeclopZxdhOyamcEPia0xfKFkNdQ+axQEmbOGgUK9o/wEHCEAFwBPo4rB
fzLwxhz5vA3gDlUgTukPHZjzD6zpqhMpq3J8g6DDg+ZNA6P/j23GR4sdVurUP7ZgrEo4fgjZmi3f
JxQ7Hd08R8J3/Yf8Q1HdmInbF7PQcFV9Z3/jyC6xX5NbNU4l7lOIAfxwXFmHDSOA1hGDHe9m5HfH
vwPLYDxcxUMk7frHZQIQ6r+k8RZU7woXrrCw0tpX4pWs3XNxJRLRnm8Y0IzpOscyunGYnjFBKjpP
hmZfn0K0KZNTZus89VWWeSDTQZPR606rCDhZo5iwHyfWQ/ZVbet3PnfaPerSQnb0HIMALALr+gyo
Ho90DZbw+ugh1TwM7pvTg8lrszW/ja9+sTHIpVEovguWiOhqH6+f8BpBjdgHn2bj0nBQiovHgYwe
Ugnx2jWWNDBbfPSkW9FsWKFi52eSWyoONg/tIZyeUb41jWtsMr23wsEdZBwZlumfdM5nc1WxtGDx
Zf0SaxZD2hAaWlmh4adUabfS68/cX9KWlh9cjTmPVQ1kKgIiUZ4K2RaBIOYBrEXL7KllWjRu5W+i
W11iybziYC1iVzLcmpGosSXNvtp24z29t3/pMVq4ZXIcrsPo5ph9Y88lG56A0Rwf7lKCS4T1U31E
t4M5qlyv0hfeUF1hU2f3iELobie7P2uo9I4K7p8c09s5ULiCBKQ/lmHvJpuatYGDrLbMC0/HSxOD
BfzLoBpA8NyA78AtNLld3jJXp+IoEdy3ErzIV+4O8fviAYwk6qfizlKV+JTTC7FA2+h/bjfZtcO4
zT7bvbmYX7ddrKmB9NdKgaTBKAL+xyd99jElYxBnt8Tt+msKAdBYvj6T4C04MPzqUWHVnhlhb0Eh
SwavcNQ/EMSi2j6JBhc1W5ZpWqVi0hqS2GUXQMvDFmWBUqxNaskZz4MTqdSboL4lyQnWi9x8ZcUe
5hTzR6a2Kar4xO+r5Q+GUmuh+ItS7BGZ2seo8qTOI8crQ7Yo3oXkPcQoanHpx7M6D93mqsvP4AyP
2yG4ZORzUaBje15j81vjJBL7adrBMHpBeNuEo75s4MDsotidMbxvUDYFG/6LgoM93ql/CkDbdVCP
9DXGwgdXfbx+GTtlN858LIK32FBH4I04RlL7C3ep/Fx0flJ6IdapKl0cserreabEyimDj3eSQF90
HtQw/yslJfMhJcSBk9ZOejdEy6ycgDNYbt9f350CsIf2TdwQ+hnSduCeRgAeX6XJM+bFjH+UOeDk
K+8YB8FlU825JrYkwoCu8mtwGXqrky/8+FGEaOEWC7sSNpzZJcHL88TIeWzrN+bX3CZY4YVaoS0p
kw5p6BS8fO0MlZ2Uf0LtkAxOBBSuoaKdF3bEgBkaT8aHwF6CgGhruk11lrYOJkP4XEnyIebUx1wV
9q1oGfCKDQKU56qh0ihRXfGXNdgwsjhQQI54c56YYEWayyYkaAq0li/vsdpx5PcgJHibQkNd/XTf
L80OBCs3Pup12O00/cI75HVrj22I+RFjH7x4Yqc/qNxvylKAmgwR5HVtyblizF3aJGH55p2iBbpI
IdoN1hSf3TdPKG0tMUDPp/+wTSayGOCxk0oIbamyXziUR+tVdkatj7qrCqwR1zhauTlWMGWsC8sO
ABVr2swOcRZfRYmfHstP3hnTfe4/coHcDGJGDOvRn5LPRkaTlGzZ7EzE/x8GkgIHjzh28rswkH4d
qZn7MwHWPF6WJf/VfpHgXGG3sYqviw0lZ/HX4RYL/JK8S9cMMS657IpdGNhCb1PTxcG+XEua8xJd
/fFMGg7QE6bV5bTk06g++N304YLYONuq37JujX9h6MFcpdLDNKBzy3eNTvM7geJpqb7xg69gtKnb
HdwCruIHeQri5Kvas0EjDnAvm7dwcZ6gRcoWidx0JFzl+Gi8VmmEBehazXeJgSu7A3lUS0+KvFia
BNtKwVrrBqeJIbjm63bxVRsfrULKo0oa93Xe0OYZRmGvRg41WGW8m+ORvPfNI3dgCEUD91iTWqkJ
Z8R6AQ19MECHeNv1myH6VA8L3BnhddjGBE87Ykhd2kx6HucisR+Fo9aHVvEAVqAHhS1d+OOXIfDj
xH0/4hbTOK2Xvw04zQ6SBR4aWfMz85PeWTDiuBV0hR8G9ySWWqbd66dYWYoRKabea4FkpH0iHWGL
vzf1KsfHSd7GgTe36QzyIC3jfqrGvnZIAcJUhyBctGD0D2GKZFveZHbxVY5ukcxW8OhYWxc31sxY
0mPpiT1Om+qT0GERK28dJ214gJIJ0aPAPc5wRZp+M/DZvI/6i3PGpCtjsLFY7BmbjO1PiPmP+Vdk
X/lzAqAKv5vu+upOXbtitMwDK0ociVeBcEyokY3Yx1603lZApC29pC0jyhC+ROGo8T5lz+zu8MU0
F4qJ3noM+aG7apx1C5zO+VJqgwVMgexxGdNLpz8Xylk09s14LM3NQEQ6jpvBh1ZcpiMcY7l0TZwm
8e88DNvusNhAN62JaDcIyDbvWAl48aks7JoIYWVnvGzefccWb2Zu4PAdb2lHKCYff4hvIDjvZRw9
8PR+Fp+xaWfg/B1hw+ItBCab98wydzQOzR0cmkB1hcpPzTeBaXFCZvfIkZR/0Q33n1TnbIroS6fw
PndzYCSqL6MlM8MpDYL7GHi6TKG0bRV7ZOgWqk0Tw1dF+QmuKG4mY+hq8qHsGSLSwmeONq2ooDrd
W0SepDuInpjdPDCFFOlHlw91Mx1iZC6ChJ1zYPNC78m1WspucR4QEnZ7gymScqsw4pnO2KAUupX+
tg2wQOnpnUPLG5QUawL55H79+JDb4xS9I+ljODd4Mvx8xWYGJJX2JNk0E1Pi0lLx46V485DeGPgy
6kHrQtwaWSCwEPNnJy0DyHjlRlKOUMil9EuNtnU8/xYLaWtMbxEiC+jTGdcYTiB38TP4e5QbzvRW
p+qC5VbFG6nbhUBXQElAqBlRnGrHr3HkpwnlXYaWnf3BGu0pg8L/cp46Plg1FQnDe2yJ/sujOMmR
RtKCQhWSeWibvuSIhOHD9OyaB1vww5hgCKyd8Z9HODZZJixVn6wMIgZi3X2lzhhuzWA2FNC8Nj5A
te8Mh+ueKbNUrrJ36O8h3v0MYxNH1Jw5UwY/Yt0mdiX75qsNDWLcPj4Z7uKvPiCbiDwG+OF6emtZ
48yIIG6UuwZRPtGji6Vi4GZ+480LLy8fb9mRFRi83tAQCphZfuqGFQKwJXPpYCZOwmpB+6baeI4n
pS13y+TeMfr4FBhNauti8GBx4xXUBtvwcxJ+X8kGA5wFTtkNXCU4L3708ZI9EbRVsZTE6lqaTzse
kFCkskfIjyBA+w38GPR1sanzVXKf3bzx9F+qIINnVHPcabikCHZuIGzZKNNuiu71Awr+7KaseRrz
FcXwcpPJXNae0AdNO0MGQlv2k11OZxLYP7ODgmZQs4iiTh0DZA1YuT9lsPawAcWo0+Sgtfv4+pJs
rlw9dlD0tgvgP7cjIuS34ml8PL5AEF9cJj3yGy/Vt5MKbfHNxISRrU3TP8BXxomp9ZvOB4/lAOg3
Xb0sYo9aggXA1N7YY3cfjmuAc4TH3xT9Sbnu5TeeijFTQe+QrZ0UaXZgYWp/qd4rNE0mdRyvF93q
DXokYj3iY5c4xRvvtPCkHcboJZUiiHJCL5n0dJ3rB65+1FvJXmUW+CbnK+oj87ftLClcJclZxtl8
VxccJATAaE7Ze3p77pVtzWB0D83XyzDBLYq/nP/G+bVZBQt13/cqLSfLUvga2jOB6A9oKPVS61yj
3YdYPJjOYvLAKjprThoHyg+Y/ZbgelS6D6+qtq1ok/pD9kFHeYeCAZEnDok5fDCnTz9k/UfXLouc
wG8I4hA6w02rH8x0Tc6yZNCAks1SP1nZi/qTHYn8jIKINqVZPQQ0HuE9M2wqwkp7jq9NFW1piNEg
mP2lhUIDkdnwoHFT8mfveuNTK/TAQlhpkwD/mbeQcMi7xy8dfQflrPqhQUp5kZkTwDGirKYmoEJ+
7PrBQRaRIa6j6fQCFWjuPQ/dAqgVWqfujLzXS/Kl7PSP7hckUjzzQ3Mfj6YZqmodKAgPrke4Xx1C
hVPT7jgqpJfbUZsvVhQhBvC18DNmq1pyJsUecnfUTyqQ2EPkbgC0E2YB31vxW0PoYNgASfiOIu2N
lY3tGLz1lwUGle4olh7N5MvSuJTpmatPqPUENijCNWw+S2Mtya5QvykwYE3nVVia+lUy8sERlJOP
5BkSdu/EbzVeQG9LrKnwZ8i2Dv8t4nRY5uY6krAdPSbaSjBme3WtsDPhmf8QtkK4VFuvpvfZaj05
VkssWGaJVU7d0vhK6EwiN3bgZeYzAdP5JcE6DFcs8Zg4KrKkoH9E/hSsgrv22PFyBsVmeSkmaPDn
V7uds6CGTSvu1XZbZGtysPRyH/qv+t2Iz0pGYDYOF/bLtAzilZiFvG5ZvTNMT8RnZNxI7Zn+SVjH
1f6rDTZGi8LlmSpX+gvOvRhRfP5B3A7JP/GLgv4gNGcCaEJxpbTWq4DnYDyTcdPRZUImbOOzgNmq
8NRfDhE9A9/wpXAbhgXd+nfxJTNkRk4k4+sNjBY6usY7mr3NObvFad+B2UftuiDku3Il6SO4Kt9C
vJrSdaY65CgJRw5qXK+xEnpczGRdC+ny40FOgUwWFlz06pSalnzv3lVe3aDDba0Qz0Ja89E8SPV5
UDelTLcbfWZzFE8AEOtip53W+6l1oy0W26/4Fk7YRpzT9g1rcPFHYU6wsMULyJowrrg3qtAVacYF
F+9tnJjJr2hjB6QNy2PW2cLOTNgFBGn4w0DCHJ60z7i20tLr1PXQ7LuXn8brRvxSoo26YC4MgN+j
VnKVY5CQobUz4M0BqXNqfaaXILioRENJTJkLuwSpeR0Ked8Dy2KhuazitdF8DPMgFOZ2ptpyvEk8
5dr8UUY2XwuDR0RjtDaJxY5W3yo642wlBNBgl0ZntXcM5wMWE10s6hSQN1pZ2vyroT0f5roW3+MI
+banXEbRTbwJaP61gnMuy+/4o+PJ/00eSBRtMZHm7/Sz+TascUGXRicZ3TZ15XpdzLpcvCoJ5yGo
gMisLQ7npIHxEQvEF74vcN1N8Em48y/6wyFoqAzP/P3ir38dQhRceEDm8b4ixARNo7nJdMc0bf4i
w5rNuAJD8RmHykGE4l96BmehuteEJfMCQXJELmOkchiVs4MHrhd//FlOCGKeKi1+4XS8afQljCPY
HXfpFBb7srjSDYOt1MvkN3kbgZ7gEslrYkAaQPw48dv+llM3QAbWV6L0DpsjevjqXu8+E4yH9K1c
vL2kpyj8QQVJYeN1TmalzyiYrbqVD5A0ubH4Kaw56YwvqA4yBxsDPwvdKVF3JI40PVtIVaEd9FYp
b/Fk59uvpUtUPQPMl4NB0AKT1XiW/FyojmPBjzjW0IaQA6qvNaY5SJ+ouyVrkXitT0kYUiLD7SEN
Q7WHAAAN+RhVHiiEz2gW2T23vZRwSWCBiMq2VglctrGBKfCK62Vnkt3Wl5ByBSvyfChxenyN6FyH
XwZLYXdgUhxpHhw2WhqCu7DslqxcO3TDaULUL2wmRLXDe94dKXiHYRm0QKi/Ur9aIENP92GFoPWb
k4OUHZWsJdnh3y8tKBLVJfRXzSt0tyLBTrSpX2o7hAtQH8kaMcuz0qxUbKsBAhXydoJk297748B5
D4ta2pHVw5cRTFcZ1qu3te+4cY3iIx9drN2Ngyk4bUVJiYDczQOvT5hqusqT8gbVnVB+UVvFFpz4
HrHgTjIxtYBqzcR9VsdW1ohKLHgTYDSafgEUUZ3ziEgPmrbajjAx7aEa9GJoP6oT5y4fmlxdOWgj
emOuw4Sss8X7QNNGOHm4JxOQgJiENmHf/GX1Skc52Ifnh/oNTSPMVvFfB2U6we0FmVHrpvd6WkEU
GIDRhLlhnxsFfBJeDNqod1gZVeeUEDBKB7MAExOsaKXwgKnAjHdaGfAkESKbB24GjZAJBuknwq8I
04pZDLQiw2EtKZh2VVZK0tdcgDaAGzHNvN/k5wlpSU8Jp9zkmHxRGzCKhUD4dE9l/Z3qdlCvhU8D
x2AGYivzV5aJT4LQvkQYPJAN+GXcDYST04WrTn4yqlpckH+kd2pIxNVRggUBw/LBkUZvSr0g/lBU
n5WUqnYlOrlxKmifG4tH2JyHN35vGl1s+rlSowNNTe/PUWz7GMH9llqXW+mP22WB7iK2wK4VZZY3
h9WRqztMyczy6UzydiX/CNqJx8/HUdCwWDPSxYyI6voto/j9mBbu60yfQhojYutgmq/JxrQEEa84
n5ONEDaB8gwrqpcrUMkcxdAjTSj7FkuHUoAEJ0G56pjTFJtsAFlGWNSaXtW/EV0naffePLTyeyx/
FCau6+19oLXWoS8BCeC7C7ZR+XHoNs1ei5z0cXwhVIJJ/LKxDcZYvyB9gDAKdFqqy0oPyEdh+JHz
2S9WQ+FFVwqIqDqR42BWLrEcwBUCAfTxpyjNQQ1DzJikQWw35084A0S7AFjSq7AjY9Bh98DTvefI
uNNINm1xt4TU5zgPmBDDJyEWtbPNlWi5lRSX+xOD4uJPk5ARnwXpOkJzLt38cVYIK6itnMiDcJYg
NeCMr0NQsTQdGYbhcMyjdyXy0uHw0L1GJSEDwjQTfpyIIYNWsS+dcbjz2FXTmXtK+qSNfpBaUWXL
CQ8pwYsQv2JZI/FYl1s9Wr0yMjP8ulyF6DrQ4dA2evAPd4sTOWnF++OifpYEY6rzsFh4byOPO73H
AQBrxBlzXpK40v2p+AE2X7Brl+b7AmY9osLCfeBDBRvGWFKSK3MONoKwdI5DxxmCBli0mMrShjyY
fZq2luwawOB4E3VMHzbTQBzXVn2d8VaofpUbkZ/X+qdd2MO7uK0P2maY+yr009i4cdgnpD5ZyUG+
KTdyd0dsnaY/eBcmcnB5rg0RnjFWTXD961ec3BWWp19sh03Nn//P3zUg9bDzPa4FacZ158C1SmTn
SLg/fPK3BGJzvgO7xRwAFrRiyMub6TLLHl930CkgOEjXuU/s/T550n0PRxOCMYq0G+dNiOI8drJD
ccJldcfENL6lyRZ0GB01rd4Mz/PUopmWJGge08KcXDzdkke6Xobx/oTFHUlwNho7EKUst5M/UQRb
p7hGb4KmusBrQ3qrTdswHVn0shuEJMB9cY9mpzO89M6PaIv1YtV900tgxzCZ4AJOhdCFUiSIL8y8
te3I9FKZuUgIA83pPsROvUZeB9isMoKhGDoBMC/uj11AXFyGcFNa8WoR6Hjvcr9KBbP96O2VWkBi
+PBEDq3L0ICf4AMyVtu04/WSvU6SwUpW2XR2jdgv2aHqNvNdgfCLzdxa5VfyBbGHPodmhLZIedgd
NI1ycsEdQJ8YSDObNk68IZ4g0AzgXOZiHACmzFQYQlGguBzo2ItcNUpvjDtQP5zml2RAO1n4C8Ax
R3iU222BKHaQ7KHyWYna/B4ev3T7be7PGAqVArwYBCdgfiZWFhRK2MAwakTgpPso7gamr1hPNzB2
7BC/Y+ALhrmuQE6p7BjhXKsxy2D10au+TsZZOvQviicIbDk16JbgoDdUFt0GSfzisgAtRwAfb8U/
8auRLXHOl1k/3lhaTfNRI2Vqd9Fk887VhYuvMJQq5OEskBcEAbhK39xWYCP8NOJVv8jom345nen5
4I0zoqCSYjryN04zN6YU0aPKp5ajEEFncZO6E2aPEnwjr4O3NawFm+urZVd805syGpkxvfwMdhHc
H7C0OjB1fLGsuWT67zrcPXZIlLgCaFmz+IQLUmieFzRxT/EU7fnJoWSD9yzg60jM97Eg73a5tqPM
Erv5AoTHQF2EdrStN/w+ieqh/PwJMo+BbKf5PPFktLgMoCmYqtWTVw3lYcNeZvxWT2cBDwfN5yOe
ho389TpIVyZ2jCVwp2BEMUMukst+wMxDmxfmDDDB2sPv9IrUhakVaEBUsJnoQC+8PuBHWszbaUQT
NPpG/4OBwKTsAX3Kj/xQE4P0RNWUjm7F3kDFf05rLhXngcwDLDoO/FE5KIsviIVof/QfnBSMt9e4
76UPZvXjmSdRmO+xsX11H3q07xmrxjaqcyM55ehlFS/EV1DBwYkwlgMQWkRpQC3+vRhvdyW0mKs+
oJMxWBM8ZYEejuuyXUqN8a3wAb126e8I1VEQlgEsQVuIQRbu/QD/gdCQCcMShX0K0U7KSqcRQlvo
GX6GSFkqTqUjSOwUXED9m+BPSo6Fuo9JJlYulKRNS6Qby0s32YdYCWjrxXDVjNPjsckwG3hQCR4y
ohtgexlL6hefxc+R9/lw4E+FWwg9s+d1rDIN9kMO5FonGRpvKozsdKeha2uoXfJzoB2oSEYEHeb8
5uXIFRKP8UbHvJH1Mp0bw1loVgMaDK4RdIRaqzvZuIbJXnm0pIJuhMBPZkwZ6267Bl4v1kDMgBXM
anJEy/zpIvxtOSzC4ZqCPCuXRbyRqzkLl+9ncEyXAV4d2wHLQ0DNK/XXeo67ZR+HU2xx8YSpPan4
MxTQMbahXtsNy6psKMy/EumsiveSb9Xzc8rqmsKfJsDtheBA6dlYbX0pFX+KwbKC1dDaSu6P47vW
HSfgQP2YZacEL4HkvRtoTeDPwsgmpQGCTElbdFNIHyZOB/f8ha8KvqrujfTUhb4RBkDCdI+kyhKm
sqPiG0uCZzwWj4k9ZLYrFq4RuY/CL5I9E2RdvendYZA3rWBhMNP+oF/A1mg3dzk9U2zcTzlwQVmT
9v+lSWXS+syiFy1qDs/EWRCIMMatr9yowZrPx0w8ehVcC5rmMMTfzMmgTE6kJagu/iuv9hrcdDBk
qigsGV5wU4AjYcAwJ0Ca1P0q54X5rsM41mt8dpBagGDxCbAvLJE6OsYgiQ2TbPh8FT7iYaf2PvBU
bDBI6Hev3i+6D5kshzNbopruea5ZaXAx+D16qhCXvbLAkWwjtGT4zHSnHmE37GKiHsu5Ij6myiWU
3QGGxmfkpm9V9KMfK7A4wG1WVkMxYZA9wibFhSA5GfqJY5KXNspbGv42/TX+lJUDLEGOYdQuwrWL
HQ4esJnng5nPqldd6XFQZ4orKMJ47PITGlsGwQhKAQtrR1xP+XyjBe/yGX5f9EQfz/yt3CBfxCYH
zSDq1ZMi7tCRmtO+JCx8L74xS22/RDg2D2fWjOM1Yfpo7K7hNmdafCeFkVlGKzk6n1z1hs25TVQn
e585GKNRT0zXAsSUadVXz5rsOcYgVHoVD+eWtrsxOrSwQCvd4VLXph13QU4J8po9YMXXioERFwCd
kXLC2COEP4VEN0cqss2LzanU1g2C6Ds2InjC0c3REsv7hLYjdOazst4O8LAgg77yt9ewHjnyqR0b
2V2grGrsfySd13LqSBCGX2ipQgFJ3CpL5GDAvlGBbRAIRVB8+v3Gp1h7fTAGhZmenu4/QHVBxifv
7Iw1XBgBexRKewqbCb1KcxKzkYeRRcSWF6mxIUmK1SWIDKUHomIdMsB3RP2c7rLZjXzyumhkPZIZ
27VYdyjMs26WrA86ShbNWo8/C/AUEPaBdPbWdN89luMSn2BUuvCBDvSdVPmsKLSTZc2l+KtuQN6Q
sN2XCntYVKXSAOBnhJdSMS+a5V0XAibxaZoFIGQe9LXTv6TB5lMhdZG5cOrgq3oHyRRueRz5bFXv
pcdJA3UESkcVhR2q2Ke1B9Igmp3UelH6eI1X4EhgWI+/jNcyH8A8eoTcqD3kyabK56I5WtqRboOv
lHL/XYDn8/qORcpNaJbENIvPEvBLGcuX6kKe16YeaC6wWQVgelQPB8QLrBduuUMAsKEd/Do6ylzE
SYFbIAIg+C6hzPW0y5EDOKOfoPRjavX8JnsdErNY/kYhaFRgZ1wlaV+3gQpUM3U70qYcKXMDvhu+
1S/YYGB2M1kwiRoMAce0CG+zp0btgjZ8o1GwwUTPr7sV2A9Arqqxq1TZlL5BYzZYPr+QbYIazOZm
hOfLlla9Ot6T/JIIQ81nbVbVAqdVtFryRX2DSabDbXid2+7rJtr84FWT3RSTehTfkt2g+/IVDr8a
03LORs/fBLb181A8ftWKG/7VE6nG04j0e8t/vURSeCuAwVBCLxyt9BQi+zMCyCPDTKGnztrxRkFe
pcswhsgcg/R7HMB3pKIueGNU+ROaQ7nLzqDT5/EHA556Qtd5NMXa+0pBwEN3KnVZZVtyskLgCdjP
UTioYosuKTujp8JcQmxNAcGEEt5EqAgqLKO2Ssv0c/xcdDrDmJIBuuZkdb58B/XXXKfBNabAIP5S
Z8fU1+suU7xKl90K6lsdf47Z3E4bFqXX/DWeWrlCXoQ46I2ka51XRwFFYnno48+h4Za4MW7Ek8VA
O3uUbW9P3BANJ5I/WhY0FnAib23TH+2NDW1cVft6JOukdArAeYb7JAm5l06FMp2bgaNPPMgU1ErQ
oWPxN9A0AJk5fXideB3U3AlxgqUSIlobEHj7apfkQa6Hj9jvoF6U3c8NnZxLfwOg2iyuLPEpgveY
qLWLEiBwJ94dvHxiGVDwmitQCdb5N3pPXRvkWH0KhU3t6/36yv9UU57p5a4tKhqLhWhRZe0in6zo
1fEeCru/QrNejUsnsEwXtfLBaWfyDAm+grTIqI6sVfpj1tYomAMPxFejsCkVyhf94XE92MO81KBV
zo824LBG7aYx5lUxHwBJ6GE7IUtCf0fa0hyFCNF7aj+Paoq7x2e30dvNTdOhvQB/vV0ReqXohAON
NnzrNyymP0U6hQ03hBtwQIldRp9jKhdDJ0grQT/dPzoqt7McERY4kISuyOYcO0gU0E2QpS4SVyk6
uo1cbdoqEodXIs0w4l70UUamvFBYlV4xQnbwbrH9jmkdjpt1V9KwpG6VoSVSj2QM1kGzT/BCbwF2
3q6v1y4dvlPeqW9/1e6Q4VvDX92nm4JlW2RAIYMeTDR7gJSAG4M617/G0eeElA6OqsiokplEY+dd
s2P147s/jX1axL224Kr9Cd04zUd0Gc5TVP485ZfWQeJE0/279bs74ieFT022wK+9s6LcT9zbMJ+0
n53QLM9X8hS7JkuRXalwEXJBpJo/eWdFqF3adNPFfl74lAVkJPXwOLDkwd7hEgyicupqlx1N+p01
pjt4TtmmA5VqgPHSp86l7XOz4V2pg5gvXKzJN3s9vEEDln27QJBS6EV9GnScnBQwNQaoKFU2bNK8
dDZcSTQ6h0al1AlJLgYceODJ6qXAWWA0ZIWr0f1REwrg2Qkzb8aJn9MheTAD04A984O9bbUeI5Hx
0wfj1k2zBe5I5OGse78qsg4ayxI1dptqOUUOlHwsKtn30Z5c9OGQexIVUrcG9y6nGyn2ezNsXiMz
jCmLXPvkLCFmA23YsIfqQ6k+JGhetx3hiJpKoy5bCGNS69OaVEhq01CmO0evBDhWNqNbRoUIoAfW
33jYgpZ/Y+BYIPxGez9gkzFGxxYfKrCV7beWEaFXj+pc0eiFxsPsf9hvjZ0I1bEJ03b9Zu/wWAIF
6R8A9Nh8+x0rPGgog7QYmD5Hgmg3EnoTRjEbR335YN2pEpv/KFxS1ml+mwUFnzpHqneeEHtyds9j
2XlulBYbwkNXbCmsDiRqebYZPWkv4j/qFRtKOi5ykn6+G9jQPx1qXRXyngXSqIX3/AJl+vHaiZeK
fwubg3/i2U80wttVavNwxZd4GyHmKf6OwijPZJunk9oUVp/Oa0eh1wH+4U4swPmWzFduYxLJHz2c
f4+3JwTbZeq7tDRf+0FB8jyf34NbIHzMxPeEf4mf78EQVsI3QfcmYYqcbS6+5sqfbH0alDwkJM8n
oYyc/dSjTXqmvYnqylbiGMQ5Ji5qo5S5BNNMsNX+CeBS2hPiqxWuIKz1lMp/31D6nDryBpgVB4q3
4iOFEeAN/fUbBMX0dAv0xeBJGOZNcHtGP58LkjDkCi4WLt28NxBJF8EAJhtqId7Eas5Tyozi0Lvr
xONw5/EyDWjVoeuPuLsAmLyXQtQf2M7stSrdck1CyC+Wsg3zx5VYmtesf8lnieAo5UoHoEdJm7kO
qClwiZBh4cwpxod5QDcHTxDszn30Crkqg6O6MiryiJigE3ZfPgPS6DYU0v3PIPJSZMeqeRY8QGRy
gVDADYpN5SHa605XIBiCZ/BAt0z4TEDHCygyCWEHxHhZdxDAE3KwLd//jR6AcRgKlAjLpS7VNywZ
fvsyjFguxVDgjlDVr2mY+e3qtS4oNjrieCkGuN2hXKsufec8YJEfcxfFVxI88GHk5uPwCyXar13h
vUDpeM1mzWJzENJEgq5M+9RTvDIQl0txyHC53RW3og9JQwJOTmS87OZcyQaATpqAxs5J6BLDJ8Tz
QNy3nuDKMGAw96gQQ8giHDAqhJA+PXakoWMAF4yeARYk/2cR4RwpaLo9f85yi0UYCguhmD0VOEZm
QMk4B4HC/c4D7WmlWDo28K5Hh5vX4Gd4w5IgDzADmTDCUi7D2C626rxGirpynwGdKC2E5c09QZYv
UI+4x3sZhhZQd4SURyBGLHz9TUONNkX1m3QEbwcdsWrxHZmWAGpO6+MNQZxmYziPPA0mPljFtzRD
ypNiC2LVyPbD9NrhEcjlZJYyBLl5qN+m2A48KA7/DTioHEQD5Fh95HK3zG/oDVwlZFJQGBk7gJkZ
Lmz3woKxL3S/2SygVNiD0NVOI0LD9M9HgWc9FBzm9fV2iaGdfjHSvprOLHfqnNjgQKhiWgvTAxEj
aJr+xQ0KP8QIcGtMTORQ/+aXkLwb4wE0jc5y2F7jAE8elj4bFEhwgyAv8zuhlgc7Egk9UIOQ01Et
EkPd8FSKuUWgnwS1QjzbX1VU+TKY9TDUHRpODoR6CIh+wwvE3OCT+CKM0iJsQzIOMlNuC6ER5W70
7YVUde8DlOKYRQQQ7FUcTvjsjKsg3jjy3vvIGwuOXBHIV97WRXyPQ6uC8QFmjobelsrB3JaqV/xd
xyx4o/gnvF/EOcAN+lMNdKeBiL/ELBSqMqavdqXGW8zpz4YcnDg/3hMXFHEJnhx0hvyLEIAZ869n
gO6tGr7OiNki3KaF4lLo33/vLy4EI0SMEQWpqQZvZ7SW7HGCamI2WsC5yZfiGonrR25DpsE+XBx1
5AmRwjd/Ky4iJID5GFk4Siirvyvv3rfluWDYiufEGzz4vzgV+k9/dwdXDGKwO+Hl4v6IgxHGQOgw
ClsZYaVmeG9OCtGxK0c95yyFoARah+zv8V2JzliQ3L2YHTOuUgZ6QEL8cPwljAmis8JIFA/Y5wSw
Ea9gbqGhiKgiLSBcMrkoYgDx0TxLbZFI0SOD8yepKGZLSPdC+HoIJx3xRgi2CxYzDzRYxDRjA4Sb
ASrJcK7+BrmYecLfQLxAPIAvkenTYgHw8iMUeeL5jS6kcI4JhMjTYx7jZoS+ETJGIyxJ/iyl/j5t
iiaIOGiK+kuhvMNv+DdDjZIER1gzv/6OOVqIdxNUY96BvNxHG1IcszCVoajChRCs7BRNIJSU0Nkp
eT8h9FQiByXs5YQqEnGff7N0pQK0JZRkBClbmK8IRzLiJchnEfrhXPx7mr0ZUxYAqYSlufgdYGSG
PyLzf2RucbpcRKahvsL9hFtdgJVnb/03aBk39bmZU51KrTu6npGXm51tIAgiBpXB0KgY21WgcctB
PrAgMCxQoOTsblf5i1Ih6jDwzMU4oHclPH2iM6otPyX1J/gQXCihP4PelbA3EtBvLty/28etmPz8
kdUxLhGq9tytH3GVxRXj/dH1vIuW1mT1+BsbYv6LwxdRRZzM3xUXd+1PhgrI+Rg9T/F4EIMYWPB6
w7/bCuQ+FCpKf0PJ66drSlG3KwVNJIWonAgZfhDeU9p+3t9t64XiqpiwWBjBw/sLGhRf33OtJ2YQ
DIKbTxhpUCEV80hImQrdDTmcrsQlztB4+neUHCdLLzOedf49R9ZYTDw8zTzQN9vWS4HST1DLeLr7
KEBRJbiHU1d3xQwVHyOHEdpdqa1T6mRKMFTF2Qjp0DGqp5wg7cn6LxhxquJDxSDMmQqMIO5HLz5c
xDyNWyreUdxGFGFKQpxGkFEF8x2fMY6KvTzHXXB9xbpRwH6LiUviUAHKLFGn/TsnEc+LOc2xO0/J
YSNVzqObSSuhazX20Ef7m5xi0oihIL5X3zFqV0+uD4EwgLoZTFxAu393ke1nvqyCZg4jkWf4oUD2
DhHCUJz/bSl0dxhrc0ofwuVNCGeJ8xMOPnKIhCoKi4zEbD6cxDGK1wJu58pw3ADGCYVyiGkXYUSE
IzIgUSAFG8KV43S5vzzF8GrD4lvhgkXnsRf9AsV0fqgkzAk/fy8uAuaJOLabP2FqEGxdIfszdRVb
nMvYEVNm7LRLunhrOjtbxUbVkexGCAbSAUKuDzVZcVE1LqZYVmDwiCstruVf5BPxYuTLX69QF2JH
jP8a4bYpsUXYHSlEiycDQdy8Gx8l5GXQ0UX6JUWHBvNnPlzMWTH43vMhqFDOefv/Fu4JykEJ5tFC
zuDl3UPgdOvnCrUe/66tu5nil16GHXq5eYnyha3TI9wlYBugocf2cAf2APcbxXwLH+/JyO5JYKyW
UBbDvo7fVmajQgpdzNFysUyXJtW/bFd33ginnp0+milTVwK7sRqAR/lUgqKxj2pnCeo/hdhsqc4Q
SDEFs6AMFbvOnacihEYvcIJgGblPip47UARkl6gC5E6C9uJnlCGXOH9Rw0gsDcC7W43scbfPv+D3
lu12qlrDvLvbkBLb356690deuAEwDiStnRiJ/AolRTMJm8iNJKRzclZI9hZz9G76pXFoqUJbyDbd
qaSaemqpVDCd8QGqK5SO9w8NhDumKWitgpFFLRIXeACNQXt+oydJcXZC9taftesEBn8DtyryDF4g
envZa/FaSvVJgmcEt1x9hmqNwHQ3G2de2tmn/KAAFkai6awbwVMBVIYiDaWzJTSxSloibZDRGDLb
GwOriGgJmVA5FmoonSbUtZr55IT6M/WU7iPyXlNDcIkLSraDtfjqHZ3E8MRf3Db8kRbm25eEHsCI
RiZhAZHECMKQtKC9aySEUOIdlC1kHYTePo0XW0dAkFq1xj4fbeGpiV6d9N0nR9haOabL4k16igtM
NObMdNegvPmaS/JcjZyu2LfWoEUmFF9Uy08T3Z+aNkdEGBzsOwZUDrRczWu1WXKur8o3ngg2U5kA
5dFG707NDfYHapY5Rn2CVcF3FJIl4KAaRODa01WnmMf7KF/T+HhgFkotl54autXswm6O6jXIK762
/Fl10npKy95I/mnY6qIzFQIOaKZ4gqinJqWg6k5RS9XPOtu5vLxk3yNo19Sp4hvwZBxu23CyrzhJ
1MtKoCaEqac3euOr20FZuNtYiQkswtTGLhcVysmmYgnY1h31eSrHoD0ggyBYlcPkA5KmfqF/r8Me
RfW7mkXvK0gBFm898lFEZQkt6kVdu5OfQpujUFxvlECwl5BofjChHNRrlJ9pvCYlQZBOqCa2yUlC
FoaeAPCYBpFcF/gLje5kM4bOwAfePruGJjLYLAPIOhrOBWAMILt0rQe7uH9TiJush3qBmlY1q+l2
mPkFYFtkvSXkY4xJKGXzRnLl2o3xWZhgK1AeJ82ecrP+Wukqnhpu2v7QE7ujjQ4IKIZtC5hpR5Me
0IFQ26HrgoYLTLS+oOFzZn+Wz4cX20NLvq82wCMBp7F9VdD1J7+BATFA/+CtaCMmd2Cbdms2jaNt
sSV+LyOraPCdRtUPwWrafA3JQsYJlljhIC0Es5eKcQHqgzqpSW4Ejxj/ZQSfKCGzCWObofivqW4l
NKaojhtbebjYfBLH0GUifYpvv5Rwyktdr7mMxwlW1UdqTOjc6A7VV2ylwGKXHn440RanI6qx/AIK
B8VZsk2ajYrYlqKMA0xEwhd7lFhE8/V1s5GiK2gEDAD7v027TysZxOfDjraTJqAqm6urpzf5fHqP
x+yHlndbetf4AzzBZmPgg0A11r7RMOboNnCFpg9n+sYbhHfhU3lVwQkrKns8xILgvD0XP77W/OIY
/tBmj9HIft9+ezxXsxKUTGHdOP+s3Txou8UJoNi3MxUpG9r8yp2OWcMrICO8UUFsGlNHSuOJkarE
gt7QyYEPBFIlRuuherzhc4aj8qNKqIpl6ibp59enN61qp05wEoK7k1d4bGgGWg6Qmaj0NpSTZeR+
qxTZR+UR0dg83F12onL7+9LBABekvhGYoBuOzsawHQMaGCd7kAXxhopzxNvdKYomNq3pqMI1Me+s
NxEIfaLE/qGgOwajGCkpy1UYb7L0UiQzurDnHyp279bwXu/Z+IhTjpp6yc4AZCz7VP4nHqYMI7H3
MOgRJY58Eb3N5Q3VsYqEygcbg8UKAN1kJ3ESBRt2MCDiXIDdlruDli5mL/XMy4gZWb6tfm9j1hMd
gGxYxiaOQPw+Mw9ckB9R+X1jtgXGkhoyi2vJx92KYJav6JpLorqYLXYdacr9vQPDG5vXx+D15owS
a/YhwUh4kydTUW/ywXw4GJONLP58kzkz0Mt4BJkU/+/Qcai8kudqS8gWh3IFMHlChx3hEDxVW7vZ
1sfhYRtQC9H9O2kXipiaT/MKbQDDAT0BJEDHIisXfY8xpX5QgDGqNGybhg1NVI1d+nF2Q8vk+QX5
Tg/7I42E6Q3zJTg7dcmosjdSt2+oy9AA0b9qdgH9sQZkAQEzKuAffLw5vqINsidrcezTCMO+sBqf
huFlhbUeUlVO1bNMV3xaI6GE5Dn9ipawPKfIC+g5G2MGwVL/WLWFo9yFy3HxgWOAl+6QQ0oI2I9z
KpsKtEbJHAAagsLwxpBnndf8boC8gcl3oqsLQs2aqUdVDejL0JceF45UBzcquotEyMCA4E2HOVzT
hyluYtNvhoUE5zMEz2y8/AbGxjoX+FFRQu0hRJvFUoNrEoW3vUa0apbKR2xaukYTGXDC5kGvJjal
xYThtr1F5tM8w88z8wagoc+10MP0p7q5LTZZZlQtuOQsDjSNkDQ5UbfPUht6eljiwRnZYDsxmfHT
u0UvlUp4QjE/qF167S7oZFY8szjrXwXEi4+adxmZ2WQRzafZd4vbAxgwCN9WdQAAq3jE54dlBABe
ITRY6s8QyqfbOqN2n9PpVrkytsRsqXe5XUHaskYbxEsCtCYk9Nuj2f55iYn1xMA1hcJvBUv6PWHm
0RODTHk3/ZIGNGeenQMQD84G9wDQVE35ZgSXazJv1w8wAoj0sXUR17r6mhUbwjjcZedApdWdQSmj
/VpZV9zmvilLDOiUgihAqROFXcnGjwM8aRt+oVyCd1JH9sXKUtkUwMYHTfHuKvYM+o6tUYkQCz3m
imaqF/cn6ZPxHlmAViRr2bAMO6898xrFAn3+IAvHlauwGR85tdCXx3CM6NC/bewviPTIknwyO6a0
g1y0VR2lErmSYgSLE7YpOfR3KCRjgW4IEeN6z9/2asEGY3DvS1AJXfpJ0/kn9or8LIM+1ecJCqvs
Mge/mYY/bQ6pf7OBWg/kT1m0gDMjq6NXN8zfHzOaSAQt4RL4o6wJ3wi9F8AvyVkoS8ZzENDS+9B8
vYFxxZjWG+jhbklHytHMF7Y3nASuJg4Ys58HdMtd3R+6GOkUAQTq4rAp3PcH7TxiZzNZimYXO4ZY
RCzeTkV5HcmS2fDJp39SpgUck+ywRbN75soqgdCgIoFghiysAPkqoDKwhcen+m4bbmJrL6ymcTsW
TFVq2EJZidou7E0klcgZVGCzkxY0ir6L0bzBbg5cfIZolJdNlkSjmHoUqRC9DBQHzMoMX0Epm531
2X7rH3HpaTZ1W2b/ia78KqUVgQc44BAQ4np472ktWRSQobGSWSFopoW37pq8YfcmilPIyDPXyIxs
o+/OcUL1O3266cjc/ho4kbEXJHHypOUt36NDYXCjwYOZ7fyx1B/hy67t4bW97efv6xO0BZSiq2wE
g6XHljL4ZOd0fJBdoaOyhk3W7tvG6r6e1ZyuwvgUoWXhpp8pCQHlrLgJ8mM5E0R8oFPrMU2DB5B5
hHUFS4RkA7ofeH/sEwkI91Y0f0L5AnaABiEI3VwKC4A0SFDuH6csWwwXGcrFR2xN5mjnGxsdxhFm
Ec6Az4idnxUqPZWLwI4upNRaJFIkUy3hcSPdJByCiFOFBZp68rkBcS3U440N7gLTgEyazdbxZJ3C
8rXV35aytz9YJ9qgwGNN+O/hjwLNwUpLVOJBgsC1BlOJ9qLRO+/TxES83rgiVYRUBSUOAUhllZBT
8xNsN1VwKBTC35LAbiBRTJ0m4/hn+QE/NUDL8KB+UMHC44nUzaFR//y98qH9LPsdg/AXwhgxFjCA
NjFO+2RhPlNYg6s4sfk+nvVmsjKkC0ACMYFHYkEfqCzZ6f5z/plQvnFGIGrmNOaeDq1FJ15Klv+p
GWBBCIDvJRFOk9EtoFAUsvBDtBXvWV90MfKn63o1IjKhaWDmYJbYJc0HUFfs0cNkT/uSvu0aOvVI
wwev2TAEBOnosOsvgFmDZJ8ERebAeZgcHmylaekglrEpvnporoL7oHvl+rV6hGDowEm/v161Wa8b
gML4sghJStSpoZL9gNtdC7TQ+xKvp7qPLhL6FQ0FOYoJCPc/9lq0S5KgoVOUzGGkjkAwDgBUgNGd
OrvYd1MfMBGQirCR2S4r39rmNCD1X7z9wTW+2CMw/2yaz1hiPz/UWZ0IhgyVZFH0wpvhnI3ct2xm
MDzbw8uLP9+GHyXHtDxMI67ZLBlWtFNSkmhoMx5CKwNiduCq5C/kGqfdcqJ7hU2RZAt2E1a5sIu9
X6AuwvT4bvFtTG30cFQM1D5p59YXRBNa0jlPmI8xmjBn0GHaBNIKTL1SAHbJyaMv7IuGT3yJaCZR
SrQ6Nz8YWNvFc0gnnvptoIrWB/GxV0hHwu440dFkwnpwhVPC4BaMD+kAS/lROAZpsGzdv7LLZJPu
75/DYHGrShqJZzAAy0D5YuW7OY+dfml/QSUpi4kzBrGPOBFWNVrQ90tds8Hl1Hogsfjh4wH8CDGs
zIE0D2MOgt9Y9/NhCaVEBS98Lj/LFakDQTaLttIDSQp0xqynNAsVgB9TSiJzZY1yBkG0+jLgPYEn
ZGPw6F7EVhDr9IJGn5lXJ3uyZ0a9aPXHvoDApBv5Mj9UJK8t+0wbOAoonLGK+y5yRPC1j2Bc0sLM
TGOn0Ow4QPoU3C9wjS+nFTBguxgcIf2znmReiUaUq6mHG8Iokr0M2Xj+cHGBfSu9c++Xk00SO3d1
rsiL21qoamCT/fLbx/YN7UexrCMn3lNeeHvG99Trny74yRi3u3100kNoMMxLHSg09cHTeI/fzQyk
b42fEIwBYJxsutE8Z08cz2O4MtiSxKtuBadbYNDQyEJRiepF9Z07o1kubNdOaOgj6wrsA6m+1JrV
ZwMGIytKvB0jCYGgDh3Ch4KyOjRq58koLYMZzx4BH8PZ6G0usUAR4HkFBF5dGqhQgs4AezTeosQE
8DsO37+AQJ5f7HOAWk3X6DNAZkLhVbMa7Csoal0AUmDsmCH3MVj1/P4JQJ7KjIC4Q/cvYSf2bAp5
EqxsECO9DjpijeQfRrAfsPFF8GHDg/D0ltYCZaB5so0qunHTHULu6SRsNLI+6icIq5WPUJ1sDHnF
exTEcmxvfv5CrLKasqAosK+gqfkAPzmN+Kuh7+hqm5RCnkclexCGM28X7MfvbXclusJD2MOjwNcR
idFougM4mXKDEAYlhVDI7dA/GUseIR7Foce6C3TRgfURZodwINvMOCMg0hnfMDiZO+EIhjLTRvFj
6D9YCpraqsaIZQ1VKiXyDmYOotNS7drNfC3IyA3ZdR3V/XZATRPw4d0Uyb8ZX1vFpLYZ/UBM4z8V
eU6E/1soTQOWc5SLtsqWzTjJWYIaWfW0bwHbYwnKYnQR0qOGPY5nI2N9esVfrXQ06h0497aF2rJA
ZQS0UdWH7+kcdA1gKNmHJkYxx4IACEtpTw6FB5ddHQgHGrmDRq/uNEEIMwHG54uUpJbWOapd4PDI
Ibxxt0aj0NlhLN3OVPv1/byoCNU+nKx2x7vC6TZlLfh47TxSrK4l1Yh1Oypthf1YeY23+O8gzGjG
Z0OaS1AMKK+01pMtsuaMg/w0rvzWLtG5rz/hbtLw+aVMU9uFn2vzMnEgJt/wfAJMoe0eFYLMhoII
9+MowSvrvPFat8iKCz9SlnIbSoaLlnWerghY0bzx1zrN8+RHjczBAgcDpatgtQYYQXqkLDpoJlR5
XWRl1qDt6yD95oRd9gaGLZNuuAgQ29R6nUyj2X+37yfgsP5g3q3PsVv/sGEmEGmUVQIkaIHQ/SEe
IBh8UQgw2MiTlrKbAyXpUGDjt0HrTnrTKVft7O0plI9W3SLe9EC1iOuay4wSQUu1GtC667flv3Zi
A8TS7xgzQ4CjHVklqXahewGrBH2BoNGPJnbT71/kRtrS6c2b25sbSoSqKWF7ccQu2OkWnSc5rwBf
GigUgrprJvC9w2ZRhLuqCyS24ccO4XIv+0rLcIp9DVk5sQOnYdp59hXZkTU7NsPBLJhxdEQpBtgU
rDJ0296zK92yvY2TQhviw4NdernDodbJvJYPPWIPid6ET+RD8uP36bVA8clV1/cJ+D/7QYV+cWdr
lniGsJOwkVt5bMBDH+9kDUBnLUx4P94flZV8P1D1866Z91igB8H7vfz4AyoE5FcM3i2SMSAOqMfJ
YK+9cn/XfvI1qwI4pkvmvZAkAj0xu53S2meLx/vJjoI0vJABrY/3ZMWm4OZCbcC14Qj9lUiWu4/W
BzSqqqtoewXZCGxBtSE7fU6QQ7KorKPmt0nBnxxzQKn4DH6huYNtEb4I03Bqs9vJ1Y/wBfeSk2Ja
yy78i8kne5RN9kWqDEBgp39eBenVpUaFXTCiCYiSZDTpJ1dEjosVMLQiDKmaqQJ1ARkIzt1Xi20O
wNwsJLLKT1dPw1hgIaagAK3XhUvag05xqbfu8iKsOqfcUfGjrBot7y4U2t7coXsBHR2eDS2VEFjw
BcQCL0EUABg7TlMFVLeYvQGByXp/Awln/ebO01VNjmDbf3r2mW5+hNPBHH9+UOYD8GDmXMoZTJ1k
x6b07l4fHiv/eJvjyD2FP+RBXoe+bOUoSrZ7tN8mFAoDkh0603DYbuD3PJfk3qEhSLmBUhhEA8mC
93t3WQLoiwo1wzvJJkVjUrnnLx/ImWHKZ5WJZeMxRFcMnclljB5C4jGUyK2oIfbMy9iR/SnK5HBu
QMy8fDTYlT2blgdcfx9GEcWlB3TLBe+X9r4EvzjGbHgvLx7kP5gIuHU4phlMASrznoJKF39QLv4C
3ga5CSRYbwNMsl/rejcCG2y/ZjiH+MM36jDhM/6ubPvloDOKuJiWzop+3RMTV1w2mNKaj/efqGkB
zEpxL6QgL3SpbuiBus2SQQjZvFwYJzBGimOwfmi9O3z8dxu306lRxQ3hXLOnlm4ZfDdsRO4tAMAs
Tf++7hYarX+/oYNjvWcktCjr3xfFccSCYY2cxEvAG6mdjab8DAHqJTD8i7ChEcgCZvVUKG+yPaKu
BzgH77m5eNwPlKOczu2wD62dBoe/95xyXXCb3WYy+Jh6w/yyBaDqRmPHIaPj0fOQXPF9oCP570t0
Jf89ujmiq8t/rxCvirw7XDhP/CjRTZTczs6Xzbyz02W+7JC6M8LOFv6hOGbyHS07U/zfhVXAD7pJ
om9XtrRC4WLRssVjT8p79gcB+fproRZBzT/E+4veeXu++Xwg7p2HfKu47/3YQfjYUS3twD6P/ptq
UQyiq4gKtIs0ON8fPJ5ADihzUQE3f0fOr3TBEsOii2vDv7NYslkuKPDRoXuZXysjpKxgSjYbVfAM
XAa35RpWc/Yh7GUaJIysONu03BCyLhSLhrALYEziUfJ6eneU4UNgrxR6aerl20dhp8LNQvGVyzDx
cOSkTG6RgnCfO1Z7cKSMgSNsUusN4o3NARg/9Tj2tYs8S2yK0hY6PyZ5D18VaqVPj/I4sHUQpBYr
K3/XB2+LUAmMCcDbDjVMBCX0TwGTFMV8SlXuPwCkQFxit81CWhwe5643exfVbbe2j+vfBjEUoInW
lMf6Fz0brhWMOks0aHFe5I5GIV6llviiHTRrFxPcBhNHn9HMpaGr8fxl4r7MC1mQc9tQAvugpftR
7PJNhuh9s8MMRLg0u6vEuexXiDS59eZurvhpFVuXVQO6SMDiRE+83IpxKJrTkSeeHWz4j7bKhwsP
RYiq3GNqbSYAiL/bNpi/v7/fx28xm3CgtlA4sH4RXbJuXGbmM5c75YzELxKm4O/TXFPD4KGZnLq4
Dx03X7yMngtDQdwf/KDNi+pcSA5M6jA8akTv/z0ofyOLLoayGNqtA5nc/ofiaHD0K+ZYA/wNdQDG
vI7O9Yy9JfRDZLJsMdqxu3PQzGes/5sDYh4IE7y3PXw3rpiypUMtC49wwIIneMAY/AkdeATTLITA
LTZM1jMw/lBbkdcy8f7N13cA9O1MzN8Wa+iy22xdMT+e64UAdDWo9jZz8VMVpMs3gA2MjUFECDhM
tDAWk5XBd2OhAMpQVu9v9Uv9yk7AGmSfnH+8oXoObRqCsILRz4HYXwWjbwGWGFuvgwDjiWshQsC/
2EA9WelmSBdSLsLcMiIKGF62F5fq1Fuz3FxcXtYFHRPzNpu4q9XlgofPb8ydpRnKdd4r/n7/slYB
zZ+/2/o0j5Dl7TlbZO4cPD1yRoPtZEGwhVxmnllm0Z3VqGj9ewjYp2xrQFlHXgRI9bnsbT2cXkee
HjYOa9S+c6qDSHvFQwYpqbpPQKK9TQbnSpi1d7yqE4MnLDfVTp9Vq/hbgCcUO7MfrhhSKNOgW/C8
IJEQsAcgSBuB+vkvWPN9gSC9GYiBRTrK40IA9KgO4tEW0CrqQxn409QX2KGxB1UdoIq2qR1jwzYB
M1ZQLcRIMEZOvO5s8UCmj4iMfijtfBGv77N0iwnJBOggivPn+CNyJnYMA7/H0ucxn+xwvz7I2Evc
zoB1qFw3ipUc+Gi2YQVYYTD/lr6K1/Uh3VLsmO5uZ/oVm/oKe27OU6yz6LsTYMfoPVuPU3GqwwMF
Nm15QzZ6Rj1FXfoYZc9kLGKs5o48sH1APxQ/Yk9Ec9rew66q/b7wcOwucDWYOjrwT8NC/BKoApge
JO8RY3mStYGDoG4q1HZa8mJ/gCkqJP9loNeoxRxpuFMB2Y7RfzH7nzvgnyCdYlaAASR/YOfeY1V+
jAGkWNhIpVQknjPZoBRCM9tGfWXZ+fenq1Z28QzZBuF/caK6cCfwHV77HjH3xowZjD/IVCWflWZK
B+OUbZdj7tteo36ADqlDzeAOzL2145EzViyEzGHpYTdPc4lmyI3TcPlB0q2S8gxFGvoIjBeGESW5
9T+zm1+0mfRlTFVlq+6VbVwflAJRMdv4nnjiJxeNE9IUS2PG25fUL1mEGvIiK5lxYBgCp+ZkKwmB
qpYE/GeERM1am493uOLgdDRd3HOT11sGG8qf55WyA74+GBYlVomGL8JMyDZ289HY2jZwq5BOQLAG
kWOSX+o7IVu/Meqz7IIXb9DyDSuMZrPtbW8/ErAOcsQxuYgcSFvuUWuOnBhVIY4Q0YoS2gLrqXKM
2IWtoLMhyi+QIVQQ6JccgL8pJ3CCyDljgwLW5Ty6cJdLD40We7KVfwzu03d+ep3yk7p7/U/UeW0p
zgRJ+IWWc/DmVh4JBBKeGw40RngPgqffL8Q/u6OG7sHKVGVlRkZG/iUjZPAYZ8vi8rT4TGb9xyih
i1W66O+j2ujSufWKg+qKMkOoQ9COivPdeA+z0buHEKlI4oS3PjwqeGNFkzPsyCG59BnarCdbj3Y8
W1MLzDHEQK8PzQpkjE6heYTt1ad9Lfy389VMYG0YtDEf0+IFatl5TkUijne+TJDS3oP9IlVDZ8T6
Cow9d7NrjADQXuxbYfElq10w38ydpHOcFuHqnbrM0WGpSGKsXT4jcU1jGFKbdAVrONCittP9ijP8
xBOnxHn6/JvhBMAfQcpqMy8+3CsMH2LzxNxTVp9DTBItT3N2tz4195F37ymsImvPJbyYaLHkhskd
aqJXzDFjghlVOZJfZ0QZuxnZcZQjzRNUnLKT/8s3kFxDnQEhA+qqKKlx3g131hg0KIw4ubVc91pq
nea5IwwFig+dlK6MeJuACNC0158x7TP65EfRYFsxfUHhKWJNcNiRynvnrG0t2JzUh+DvCMayPa7e
9MDYI9XekBk6TJ7M1L1BDzPzElyUUW1iRi3UXZtF+qztWw97S9EYCQk7t6oNbmBiNKUoGX0EsWFz
okICKToq0pQ0AYv7RFi3fXxD2BZB5nt4WV66ENvGcAxpOkwgWFDCCkIyEhuomFoUNfOGwh+A9YfS
2v53vD+5lfHbLdGZbksqsxahMWajNP1smM/40X/TTWLfzI0vS1wS/Hs1lnhB/57RrexA/tyeNYsQ
InDFgAne0DSfU/76DEit4ueUYYOV58+4FjQWdyR1KSxuIX6OpAvIHoFQ2kTitri4XEC9ezX1cqzR
khOlrzaSWlSuUoOVkjd7gfubxQBxPJSL0GtPYZuR9+0miJUCwVMyi2cBQ4NsLMV7ayAKWPe4kbn+
BWqbcRxe8B6wyXRpprZynvMbQMYoixJ7VCyy1GTyEWmtB/nFu1djiJPDAMyxt7RAHm/7lE23AK2B
TEurc69xhYGHAhb66GTskui7IpDHpN6RMoRhwCchlcJPtF8U248xqik0DqaMm9OOKDYqGma1DWp6
xDkqtlGKRYUUjZPNej9Tz5UHzXqBnACICPMhZ1TgidhYEbp20/IBw/rmffnEPA9rXeodH1RjH9zv
8p6YL0oCEiBeWj3nI2r94XVRY0wYhLv2ByeY8tz8NC0ok/RMnC9ZuCl5J+qgkTtOEUX/g07HzC/T
6jKsIqinagEqItZ5ZJuNyngb3Hof9HnIxqXU+YLxGiim31kFGEagd4kNl5+2cXzC9IN8JLlCxN1w
27ggPHbCnS5jyRF1JUYnPXW1D8SRPr3eEcU+I3vytEozKJOT8mV+pkasEtYCWhfF9/gdIkQ1va8Y
/+mIwtL5NsYR6xwJNxBCbhfifKfg74YoQ3W3fqlGDaL5aGGAsYc0D/nQDm34oQ8gc5GS2Y+M5yeE
93abXKgIX24I2Sc0CbnRs4JBAQWBjFKLziBHC2fvPq84ZYS5ObFQSQdHf+eUmab3yXNSIdkj/UQa
MT660O6OMa0DoXd2qrAv7JkP+Y6uKV/8uvwAxUyTAroe6WcqDHId7FSXtQJDuTuZe/sZ02gK32u0
9+kVuNraZPVxzW5msV2eIi5GpfKVko5b95Hv3U9+8g4hiTbzwJzusfR27Jdts94MkYMalsezMep1
+mynSF33zLiFZ1o7UIADRqeqQIM/zv1dDMRzd95jRMUQ67HwH7oA9+5+6+DdrJE9Z2VznlXkhOMb
13894IWgsZ/gQtAaNlb1ESj1ifo9NEfNb80knRfRqKxZQzPLe0W3MB3eBtURme8rAceoiNu4fJKu
YJbgzReN83IzvkQg2a9Vzpot6mCGg+fOoQb22asNyelt+6fhDAjZwOKjo+SnY3IKjGMky7huq5dw
TCofUTyfkVInZz8oDa48SbUCQRKr9EXyyEAmUOMqqVu9QVQw0kmyercq/mH+pLIeaw9zkuRKpjNc
rExBu16rEnQJxEvrFueqcSaZUKxDhUEaDqEy2CmXL2Ew+tjNEx5/Xo0za6nNAZHPxi7UVpUViwpZ
HiRESVYDZec+9pPm3cCeDIaDKERf/q5ZEFpT4PDx5w/sl6TVvmjYpGwwYqS0PzWP7xK/B0cR9Jde
PUVaB9lA+JVzAJUJ1RDKaj8LKHPfrNeSgBrMIuw7YsGTUUat6zBVmkR4EyKdaIwZvRoEBMgXR7M2
nxEAMv7YJ/W4IttFUbJ2o9qrTUvTHAqxnPo1vz/dml0bNCB6IsFi/M2chk01eodEQ5yfJCOalKQx
9ewV4zwukTs8G3BmaOoeslhuJkxDu1WwN5MGpnOLjw6gRTfZ7UJqgEw2hhRqfVA9SD+TXiTxQNEz
4WgJbUSlQgCE3xT2r15RvnUKG2Xa69AUyaA9aJgs8BvehMi4wgBui9OoStKj/+XiUsA7QGFmAF2D
pn+k9dRGwLgv3qMLeC8iVRf8+ilELfJ2r1V1RJ0n7mZUGtQDyplXZ4wc1cNg9ZQiSyXsDUmBnj7D
/RrpBbrQ2Ag7lSbIjjwmVdr+PrXjD0rskAsiKVLyoPiJbNnGBGII4RwcxrPB49osuzBqZ7SwM1Ma
WWN1YbqjV0oZMgai7L7XU9yeKexFqNsjUl7k5RH1plb7vHUY0gBfDOBWhS6WdNGmo4NBQRxUs0Vl
SeuWTqF3tpFLBhwckuWHhEwPofRu0wuomJCCInfcaTCYTeZRggYZ1Op5o/NZlxmKQ6RJ8sMEqOE4
fS32qyonP67FuB1031Mry7dNY5wD7O3gA98PbdARy8B1dVsQqbAIG43FbVKiU1jiwCsnIXR3r35t
lCLlzOeeYwJmOAwT0CDvPL0O9hEd9LzS0discKVvuB6oR9GyF8fDUXkHZR5txGR78T7awb/f+nxL
Sk/XfVQa4XQQIJUWUJBzMV0Rxps5WWiXxmSjjwcX+dMjxYEE1wKCD4kGKJ5JxSINDtMAHRmYHhtG
b3xdkKL7LBhhP71yDDyLX2Nc/Jrw0CMwr6RLNQL0+C+xPapguPObHDX+ZvFi4ld9yYzyHk4yp5Ku
S9c5r6VmASALjhlE8K9zxQLNiBXMjXej/bdL36M+hXSEh0WQPOvhVOFtqPCidmuyDBP1AoBQHkcM
9Sbli94kfSKowypMZvZ2carZtKmm6TxEuhRCnJ+/e0C1fIVTXtZg0kEjBxpy/07Dkkv4s28xnXNg
2jf7/PecoE1Y79985XJokryBlFG3jt3CPP3a+EKpm1KfmFvvl6+7MxsfQsp6N+52ZuzmO3WaalbA
K1kdE+vTP9+tEyDHmrl4COq9b/hGewvtys675l0TCyYiOqJkFJAyI0+Lk1Q9W1Qq5xe4RuR7AdtJ
izM7HpMX/dxxBmbOhXZkZu0ACxphIiNZ7pYffOoJK+S+6hSHC8oLYv4zKxv74D2kkoXhXXsa1Qjv
ltQGQmf7+IuHs6ZiJYePSDs+qqYgrKyeAaYQCZyKWmJjYPaL8whCAy0jcE1wj3hXo1cOqzDz5W7t
sFv9CpKGJHXa6arsoZUwPPaL1rNFY4InATH2kpQrucl8ESE9byvxa7MMQtNFfO+M2BedEGjQYBbJ
nxB+IIRfEzOnQgExKWHqQ4jl+9/uZoEntl0/wfHhmFM/1r91TxsL34j2USHhaDu3SHszdz9s0OK7
1D0vGkup66nx+q7NiOAQgd65z7uQgp5rvJYzZejhJth7NeK3oDx4dN/tDw6Jhc/2aVdXuE4Rjbdb
NDDpneESkzLBRnFORodBY/lECGyygSUH6wVCDZUpW4ozODuc0OsIxN2peknQiF5+Y1CYpn6ujaQy
mRGGOvjkFLMP+72Tx4uavCLIxN4eHyPxaGVrYcubjHav2Lp3H9LdPffw/8NP6zR8QR94Ck6ASPmY
l8f5MStdWdOYefoHaxGqJxLTSq0izMxZ71Un7zEEBpZTIIpbm5UQtfn6xYL5iBwwxv1NKz9YviLU
nVZPNNz+SisGIiMfYi05Zx4n7zggaYPU+41qI2LeY1x1ycQD2zF7L3CTEjrlmhiBzxpZCeQLj0Oq
yInsOeD1d1xub0gg+S9FiK/hGRq/9c5LzAR0iAQbgxoXD6FO9wNGTF7DShHiMknv49TnvNf4vmYw
oK5XpGVm0cB+oZjTIiDo09l+T4uWVqmPr3Kc03em9+2Up9UIhGqBDlRhfGHZLZC8NsfMH1wd+sN+
e7PB2/DWQRRQtTK+WUcj8P3EeBpRsByewZrBmwUJ9zs5g7/7nDJra5eC/saIcSuNPqpgYHVXsw+d
0XZ4RZ8X00oLMKkC2L2A7muD4vVTIz6bMW/TdnR5e7+5MZp6kAgArl8TbETofhy78SpeJVYcr1Zb
N3a7XUyS614tI47jbjd2/9zJihd9QyB4N2diseK4yd70t0acs2M+VvvQ77O/i4V6CxeMODUA0EEB
O1Md56IzXXT60ykN1IzpVMpapGCM8bjsjqftsRDEIhgiT4Av2G3lXb7OlGf4xGm7YahmUyAjRCfr
A7TMK1CaAHVq6D0M+i15EF+vA7OFfNrhUYFSV6NzNzol69Lhm1DtMsaBNQwgEYWk3w6Dg0l8FvQQ
hYT0vXyi7783gj27JRh7XDKGbzN4m9HGitZDpGOpxbk0p+N21YXTN36bFYMLVjOC9lHPWuP2+GUp
VVTrVRE74DWYrJvFOt4pOJQ72kQHuqLaTR3hjZQXMsQcO7/daps1gX0knos4K0djPIRewkuVEdNx
gRxxn1rTvDltv20duzIO+n3mVvSn00WZAqzG76i5NkAH4NNccA2lxUIPMBx2Tn+xwA1kVIjL8Q0Y
KNVmzKVt8sPo4DGe442xq7QD2Sje1e9w10yNPz3w8s5uGjQ1YgSf6cTe7SFnYlwzdk0OvMTeD4mJ
jfHT5DxGy5oVIWvYpqp3RLMPg0PjTAfDYAtpEuJ3dniUCppjTv8wuDnjKPKYtBezl3BxdsagZA7O
1jxEADtc7oybMQjDi+GHA5Zwa0DyyeOF65O5TuwPVEMvMfh/LwiW0dugskSf5q9JLEcBKV8+kDqW
EiXXb2pVl1Xg6ItVtQPQXnar6FKoxxE82ZEo4C3eMAgQ62wWekmTLHb6N5sWEbW4e+AGXmTBBLQo
6zmYa77LiyLS9SaiyjGBlo0EVob+kxJoQZuFu2vBuhzdrcloQudbC9axXeUVSXwyQhAjNlfZgsnI
vltvp9X96yL/4bpb0+2OVsoNrboN0rAEXObL5EmXnBJ0FmubJcVc92EwOfmpwrTv8i/etKvwXyj7
t3jjX9ww3dGoRYFACya1MZrQc8zggQmOlNHicfZgyJ5N2IWSv+MU0+Fyupu3XnYLUpKtx3nVpJWa
9mhkcCg6wkmd912M0J+jY2dOQirirCzbAeGfjxjQyMgaJIFfc+/9OuvSvk+WxOaVfFI44YNHo9XI
HkwmrZZtc6EvRotESutmhJiZVZnvpWWieW6OCuzlJDXdMs+CQLit1sSeGXbILw43DNmn1aoVAhLo
S+eMEsLnD/IwpC7orpXYeSNak1LU4ECSCO/F1nhpWOv11oIrsubJCH6ZAUrurHs9vBBW8SiIKAYY
JPjOb2O5XEa82gHkCXZksSmAZMww1iMLmokJh9/0/GV0JEXrMIn1e5o6mh/j4dMM9MgQADU82zsz
WkbsA4N87fXWO3tNjy/G7qYTtkIzQW9IqkhBsB4wstc9f91be+vI0lA+mb0eFGBIB15E4/LjzgP7
sRsYLm6yFFT3OMHT/pht7KHMTn/BfY0XjNvYYFnb6RTrQS6TJj0OxvvexoPAQGAnFtwwGBhqFn+D
T+A4HhazGt1lZog28sV6NHvibWL9gro55OA+5nBI8uVqc5Q7k9kHoeKNd6Dc8I25TPxDnASbbznj
+GsQLZasehhaiIZKGfIRnKgniceavnjK7vKQxWEpy/1qKdEqc6dkpIzolNibzGK2CvyzkRwlPAEs
aS27J+pkR+rmcgj3yEIrmrqfOl9dN4NkCh7i+wwGokz2U2efEw2GYM0P3pxBS0BszsM5ZIlJK/HK
DshN3iJGCWr+F5mSFNp3D+DH0NXhvcQzBhSnKEgGG8DQs8F3Pg34yVHP70XLYUCeVNtySEU2PK/l
nSvKsxHLULRcQtoLlxEgSBV2Y+lB7/iIU8sPqw0X4KWc7Hzml7VSzlxMPom26THWMgfoBOY1pVwl
WxK2Xs5o5zg3vEAMARoZG1zTBZQWFo7po5ldXAjpWj5JdXIpdTp1w4TznZjJgHWSC6vLrAWxZASs
dlMtPOPUacP40eN6dgqJmmVp432GZFCBzAAhlfQmGf61WHpYePpNVpO4G2cuSMFw+g0yg9ohkRg2
7GyBXdH1/pisovDKmTadKWGBDn3IOqFloT3lqzS6hxF4rjFnkvdwpKiyDXjEhSFsLqNh1S41h5Be
nWDJqeeU2phl7LGZ66tCc7l+G8zyxOZi0TkZaa/BYFA0wg0MhZLNR14p3iOb3QNWeA184gXw6Rrj
wN9WbPzefZPOsdxjALFR3T+S+pNJwfyaLQxpKwxD2SQE3yxsn29X/Ak2MbXDeYhVCucAfLJNvcic
z8Me2gzMDXaEwlIYWZih5RJtvm4F3Y8aWttVeznMOcysKnQ51itW0bq9c0EzjN7A56AZqr7P6NO4
661zaK4ZXm/OtygkNExqruxbBDEQO4iOjv/CnhCEYPp2PgDbgnnpIUOUPbJHbg0gmDPQMweTUYga
HmwNXilLeqVhVmlIES20/PlgzqFNICyznt2QkoPaj4bLHNbnuaNnUpvVBByE/K1FB0CoG/T5pUEP
S0O1M6IQrBEBE1k0DSHffRnWz5SHndi3B+UdEN+Rs9WJAPc2lsxdCOsf+rtB5preYCXQ3Yft1GQy
0O2JgSgqDnAuif0LZAP6EbsIZpLHTy36YiKgILWMu323aW0JYQE1Z+dsnzEAkWyANk44dD34qEQg
COrwB/r02odG9iSdXfi945QDhJKI1rYJoTYgi0K3icxP0Ctm9sbJWbIj2kTipMqMG0uC3COUWg3U
EDW/vrCEfoQR9rKlFODPZ6vCPZIjLGIGlAtf5lu6EKBLfCcV+o6Mlz5Z9/pkQjU+uP2y2uPM2WKO
jHW8P+oGvbo4VSp113zKm5u4vK4FuQWqpfYDABf0B9fuxzXCiU+NFbCNd3RXkGy8OIfnx2NnM/V4
ZafKHGrSmatdpFkaUUMs8skWV76TN7EFPwduPNZ5xiKUCYVlRmS5yCG0KEhxmZOZJSu7epS0PytE
E5zNgXbSq5/thAojXsvhRcNhNGTWY1swTlrAWK2wREyAiNVggV4vy1SHbAFnQlujpXvsKA4ZbT41
dKgmW9aaAS5dJI9sBoP9MFh7zHW/1/N6npoKp+57UYzL4ZppI4OCAzKahHOswdxnGrtz398ZPoVX
4Xxybsr1mY8mk5kx+aJv0H6TYbyfrR24G5SNXO++vBFM5kJqmihLtPB5DIm1abu4UFdJjG0oZdY6
s20UvUK6salhM0aQ4fHDMqePdrLGqBKBcvqaPDbU4JmBbxVDhzYKTCLKD/CywoECRtzbwfxrXuGa
yAdj5l1wJh9sN3zHGfwN5269zJuNehwYX4uyp4wJInqRWCE5yFPwiS0CScVIfdoAGZ1phZOquGUB
2YWIMb54Lk7mlwtN+awRd+vGPOwq3oNCqbdlMUV/NBnFiUV0AAcQqHDvgiwF1C1YKaGCvkz3/G0g
OcoX09FQPBkZUg6/bPzdYUvA/jS2qO897NR8wmih6MBqRNv+ZQgb7EHW5O1gTcZv50GOCiCuV+/9
DvXGAZdEKYDRYJESxT3+hqArzuNilh+4ydooN804bHvo31uXDhCTzWAzyNn00xJvcWbtB/TKtLVv
uezkQIlJOD/1CRkLDfxs94mRDsbfxdZppdbpbtGzFu+UDHML/r5B2vMEa8v6I34ejf546cOo2N1y
8w+PlR/MJCwhUSvRWM3ORMJ9ApFCEw3uX5u+LzDCrqSfMsYfc+yNX4Zn5h59zTfdoHzxk5hPl5Qd
GDDEVO4Tc0xgiNNGwpMgkA3agJZgJk8xI3r94md5SdMOoILTvljMMG2ZewWGTGxec9ImK7O+RTQy
faN8B75QK7U4PXeky/Aj8CeKOBu4D3V3OmU4yJpQpMeuOhRgZO+Gnma+B/TqBJY4ZYQkUeJEirsL
wXB/xwM72IGi4HAkHAXwGI/reMTWE7VTHt+0hksic7Dg2GkFZc4ixbw6Qm2Zo/rCZ/zi2tInGbd2
6z3jipN0ZtYIkZhRdfLwS9Ny74aAvVmKruNq59NJFgU337xtVDeRm9f71T4vNfctMLMITUDY82GK
860fAQT8VtiQMK+ZfGBX2bbuDQa9wXodrSNy0ayY8GA88SG1pG+tS1vxoVY1/ubR39Y7aq2m6SSP
657/EMaSaDW1XlPC6gmTYKnNohgWc9Zh8oM8L09aATEYW/Zbj9YDsCVHy3OxJZYlDExr39E3wc3M
VvyBp/fonSBY5rv5bMqbpfiogg4mGflchFoonEvNtAczrRDduK+4CFsypMnbEX3JyXlTkSFDhBIH
qSIyQvDaqFJzf8bpQOkgPWV53Yi1JGH2rw7YpNTOO2+rzrqfi3CkCQglsZoYc8LH0QmlRQq53bdT
8iv+laLRa78MHU7HLLKc4oabOXiYg9qqHnCEuN9QqllpySJhS9douOpkxCUTF86CbZAx4vStYo5e
hiKS3obi0WWP4YyJRcfF/aJXmUeyUGKhD74J0ja2OskEQ+l8wwWpmK94F+yCZ5cGMHhT2oCQzbxD
GEqkqXmLldjY8QpzpjM1wsuN41E9m+0GjWKM3ahhnoKZpwC9alWter+BlTkt+F8TQ2RiIkRkTQ3H
EVfzOs+U8tDOI3/H/IJLajaYTndacIrQjqfM35o4tx5ND7L5ULBGVaPV7a662GVmJZN1w/IOvVS2
XtYPQ8XuQXMkdv9SskNdEYaIa/QDAH9UbtkkUQVF8xbhG6ScuaI1JDWT4Tbze8ltsd6g/PpHub6s
NC5e58mgeFLakmbfA/zwAyNk50QgP5qcozMTvuDJsJXy7JvgJzFfhWPeWV6QfnEAo+yN/bOGMr1i
92q1EFGWw8gsZy0z5VeLJIiZ+pC4tJI8bM6+NlgShkDsd0tLJe4mB6u91QHrOIrNE8Oh3DDqUG3c
CmMOAY4hRS9DlsuSm8z1QMHfo5daAKyouci4Ow3uUcx0XsPZ35UuDyZ1ahX/3lIxkrzYH+dXvF8M
crD39/4Fc0bsNVSwpa2AxiaF/EhpPrl+GDAukEyyIM0XhFN6mUAKhXwBgZumDMMZ3T/64sOThcKH
o9M3sbEiYqi6+LmplXRl0/WV2mSWM48RzxEhFxN/it8yj3hIeMc3aGXyLIHGPd3LF9RNuKKc6Y9J
kSuETqGM+hy9gvQrA2/RMITiPYlY5c3JyRP2qGgz+3DCxhvQxpudE1f4Sovdp/mLupiYCkqwkxAA
FRULB9BGR/vsA0UcxsPf0GXt5zIjE4rvZ+Hzy70VSoALw1bp/t5S47B+pwL4BIhO8KugxKTJGiR6
sWjK2n95y/KMn4Zs8hKnc9fE2YyWdEsJQSW41LyREI/t0KRwEMf85aR/FAo3hWDIX9ah4niCPOtc
aBJyzbIfrcZbxq1o+1v444JKNVqpvMGdEB+d/3X+f/zu2xrDv+03I8Tu1hzTLKEAy4NE0yyFKagq
FyNlwQN76WvpzRbzzqLfx0UTyR2mMve4Bqt0wYShLIC8LSuuptMmm06tVsMl+ApHAIdunOMQhOBw
IOOqqwtb5/5NqcC4QIz989n1tLYOPrZe/AZGEpikc/lPXE8XW2dimtmVq9npd4ThE/1HYGERKO8R
J32KM6ikAD/YoS+IcWehMzfVCRQ+oVHzoWIjzQaewhogH7/OvaAgEJrfJf9d9oOpEaO1kwEEOaxI
jQGJG4bSwV2rSkujSuHzwWbtdH6DTQDwyaW2mpfSQopX7HhWEXJP8ezHyDW3HQ0qkGDAAoCYZTQv
mHjTDFNtBzSQKLZS+Bf1eqzKPY/x82COVDRaec8SGhXh5JfA8zfgiuvf5PpAf025drAg5Baj48Xl
kQ91N/aesjGrjQ3jwytg8n6lHCX+ThhY8tZ0enVJFFBqZH+gOStN/osdUZTMIilwLf+bXbpNqFfr
m2nNzVn9zUcIZrxTjh5jh5+GTAbql7qcaMFhNIrme6j9lPUBULOgIvIq8eE/Q+2H1hYRwQkF2VZ/
VVxVlihtNBViOdFGYx3uq6xulfjhPTIPX/Yai+5v/F1PdpykFR9FPoizUbA4IQVGqOIN5bPk6KlM
gxxMV4BV2dxTE3ONf+PEOYf6A5m2UBq5VVNUdvre8om5BST3TiW4Dxjc0Pqp+KZVRq/eJaAFdWqT
Stio1JXooNmIcX+b+e7Fg06w2Ls1u9y8BA16/9Kc0aMrhfMN+xePOmAb9pBHyqtZ7CK0L6bvZMMg
8DeDht2Ii7hO7PWLs0KYkEVR5D9MfPwtsUPOrrSRA5CXZLmz1pHi0g21qJs23XOtarPcvGYL/9vJ
mX/6oq05+bp350LQcqDRoUs/N1YnxRAUhNp8uXtsvfwPC5FKrVC8Io77O3khIh/G/N0t86DiJkrO
nQfShxvinYb98vnWZsE9BXLWts2rtW2myFfvriF6R4PN26h7r7r1Ma4TEB1bPirKUsSlW+pxUHMG
93ijNYS80KtJ+sIFLkOdLMemSScnMm8MbFwxxDtmBviSvCBoaCA7FOYodvtjkMjIlamfl+b06OgK
S0B9yoWB+n8r+G8k4XyQ9dijGaL8h2K7p3W39NxhRGjWladU5ni1uu9NIIovY0fho/wZbQqa5Cjs
LAUXEorc2//ch52j0OnWO1kMEwbNHjMtY00IQmByRGBSXlQluD2NB0D/tBAmdQJ52uWYUDHmCCi5
qt54WqpDUg2HCuXkAcuXgE0WHuYonegl9BXN3F09JcfoaeXxOOUzQKYq0HzOh1VW/zs3pXmBn427
fW+9ma2Y5daxmYTnFgn5JKzhilTwNvSFevfHCoHfiDY+xB2Uv0Jay/f202/Q1DjEejCDtJE650bc
pDjph7aidUIt2M+1QCLZza+/Dg12rC8K6y8r1xFWpon/BUuHaO7Li0BMh2hTBWjbaBvJD0ucpKff
ALUseihjMI9ZYNpXF9vehQOKZ/gHBkRaudol7oP0i+moU/JFaSm+eEOkhEfROixf3TtV63QEdGgJ
tuvUu40L3elh+piNv+P80EWxnclqnYINUuuH+Wm0H9RbRNb4aCUEVCIYblsilv6LDnXkPtEgoY1T
Q5yyvZrHWyn17QeLCosLoAUNOr/tUntXsD/d5+SwrvYO6w/aIC6aOlzimkcWCVls3EC6kT5RUDDy
tCQyzq38uBHJS0zCB9DJYShndtNXLESTYJi1jvxcXeOXrStV/KPzNEOW4u7seiE95UKG0JVzrsDA
D/vcouFZmIQaMJokP3eUyvEs4Dgv862NeYuLRt0R5IwWTadOr1kFd5TI8Zv55mWBZmcXMf+yiZpM
y17ZK3oQq70LKvK7qRomSJHIQboJVYTsRnUqc/s/SXO1I2gMU/feleojEu5aK2GkwtlgYGmB5Gb3
SF++g/fivdiAfaKeh8JMe0aVeSC1/STa9tQVtBzcxOpmZxUZSZB8Z29MUnYKfFqj1BwBME2Z2UzS
NBugGp5bKuhUs/jP31ego02/sa12vlu3KiFdDbNKPuhXDsMJAvcDla6CfQbNcxIo/F9cfTnywoj+
MyfANQoWAE1cDV3N8MbowdJDh66cuYexhT1ZHAflSXFSK7sNZMOQX0KRws53ju9ggwlIoYwrbo5n
YyLfIlRw+kEiDsW4MCpkm890lVCcevB1PeRrmOAAXLksDJQJ1LED3THYac+gncMQamHcUyzwMgQA
yWxnppFD3lJpJdRNLqLCH6YVCmHZpkm9NXCnyCKf3CgC9SS11ZniaQGtgJ9x2N0Yn4pyM6Zazrj1
tYqrykq1r8i6clP8eKOWRMrqqvjTlF/gOQqAW20Bx9706WGY1yKMrV3J7jWmiWFYA6nsIQIiKBpr
jCtWhuoeQziD+ULA/Cs9y1sN/9nceW9uisPPk3uX1ZURQYOvDmMqAsWnvK3sUZVDqT3NOTpI/HMa
q6ObWV8wcsjdKO/AACfpcQPvp9P9QsM5W4s6VIZkyLuSdEj54fSX29B4SdzdHIUF5AwDBSSohSHB
TJqsqTiCPFsWcRQDOYW6+bjAW6gtsTvHjQPFnYf+QDCCYBPSIQKJ9TlwuKToyaa8PWrqFA3hKsqD
zOAbBEfkS+r6Q+Hig4FVVv+e0xRSUoXuC8xJiv7NpQBvEP8bYL1CEG2KbzYWExkP9Dc/1eNAk1xI
yH/AjMdKEPhCIrQVwR/ofKQzzNl79kqcSyE3FUAOdCUsSuKyGFdTQkuvVtgfkij0UL7nwap4lUC/
GWEjLRtQ7vBH73vANwIXXkThoiBcOaQ7az9FwocoXMvqsS305h8KqfdeGawKMhjPFUylwE5xBeZz
JgS7JqBJfsKO/nzmIYLM65L+zOyLrvAPhapiQe69ovfYG6+2ToAGzZED1kHr5YKq9EidVH2VGz07
2/r/tYMmQWa9Cu0T6gRw+brw1FiBRyP48LAQWhPya7gldKT3dx7ah01Z2EdMCneegU1cIOzW2RlU
NIX1P0JSkoXLIRl9BQQ935+HE1v4CLam4NeZ2YDqLDgY6IqZt/SxdErhL90+2cZahMmn4gg/gUaN
FHBCBXVuQ2X88jwKBAUKATBPUeeFTiOU5eMz1QFMDsAIPkqIFOnF8jJuQ3iiNm5DylzUtwvpp6a/
Kdx/2xW8VgKA0mWfGUU+qGSeYrklxz6lWNkzuocCijFTJuBjnfjSD2kI5MMA6lDfpVjMy62/1NPk
OElU1ZDCRswIeRImeQZyqNPNB9RPMEjJFfZzA+q+WtrKVs38n8+5eE9m59sdpYDiG2GwClo57rVB
jdfVgPWL4+ejhIL89Mks3EZXhKyhZR+CIyJS9gPKZUp3K/NaMSs1VPsMFLFhHB+ph6RrsEl1XmlP
0Vb0RmsfLKEUFPrwSD/rLygwMGnVKxEgrg9/G2DqY1g+R/fqgLD5+aaNmwnBePv1v82EBk6XwRdy
D7UJRe99MT9r5Glzh8639dw4dbyXQ/9cRiVnw0LUKqGy1H2a24aFjjWdEhOK7B7uueJ8N24Ju8u6
ec0ZKZKkRbyWJnVqVNC/idMrne3hr3Ycs6fpM9jcB9XHdJ9AgaTipNotU9hOw7LioFKYn+qT2WX6
eP8dN2TdiiysiAfDwxx9H1uEruf5K/VeeDQNPupbRad2htNDYdKTZlVGdfLpfOkdbn83dJ1roLqw
WxwWjxpNuU12rHaj2mDbfT3C+pFQbFvqnSFCQv8hUyvFc5IdhWBLS7WzXUhIccJnNnaLRlyjFiY6
U0YCTbzh3MrNWy64P+Bfx7TgA16YTWaTGprOi8fosbiNNqvypMYynaHRMljq0iIPAOEems+UbEaW
e8fpybWrnVy73mlEJHk7jfbL/7oPv5jVym3orKNoMWG5Lox2zma6c1KIZLPmrFnPtl/ouRWUYSt6
UGZGzY/uTpHIbdPetLftelPpSb0nDdJA8eY3+AZU1bYLASNo75e8p4v2OlWU9DN2BJJBS8ep2Pik
poI6dSaZTkUO7yMXHtvIMAVJJxdrSzr39slR8f4eOfxXsw6Jmv4CtFtHGkppY1W9U6PlvKyNV3OO
cGc+tiL0t8nzlErUwzrKHmjd0Mji1L65yFVl5oIl0la3nxONbQ48fw92NL3YydWiL8SgNqlN7qNy
DDu0mw+ffpX6Avg40Xe0je6rK9t3cV4l4Byrxsb47Loi/VOLGX/rDqLlQWFUCT5hqWg1/lDtGu9p
HrZ3akVy1HR/d4sUl6bE/fAAYNXi4hNOd95Vk/rPWfOMYDtUOHLVkz3xewMtOuOyyMXbU8ywmxUo
dl5uCsHpbCX1SaHslrGBDWuVp+z6RXtxCo4IpY7Tx+JAlYCZzoJqs7R+0EA7tTZFKxmebsYXWQ2i
2IdVRw+8xmIxYo4eaUVrVIAk1/i/caNFcVuj1ViWEWexS33YzId+DfakIPL5q+iV0RxECNbDcYpT
WjPVwNQLZ/s0mlHtAo/xYSCuxRJ18h+0uLZ3X1r7oRFPIvBUiM6tN2w9pDJOzhYeX9k9HZv55veD
zPl8VbdWMQ6ZEytFKXpdizWOAsIumSFFpF/ydvkmFHHGcEKTb4xrwOHwJ50185MV0lyjy2i/o2lU
aYMK12xJm8bVZZHPsUuJcwqu1mnIWoLvQl95msmhRXR7Wegabq1Ce4N/cGnux7NR3at6s+BWC7dj
PM8CZUrGPnXof7S9QZAAlawaDxoxnLEThMYJOs2UwBQG9Xxv+7RLw7oHUyXnfzfOjcZohfa9MmCd
rRFEtIpvq9LLT28X50O52ALS9fXXgZdplDi0b5/FJM4f5VF1FpSzQob9ApnzC8XA1AggtdZMinOK
StoPtGKdUsGu5kiYETZeXekiFNdvFPI6ZzSbAPYojCivTr1TzrpGpy4lArN2sQ2Xml46CJG71Mn4
DZbB2sHzznvAqo8KTB9nOF4Xwr7a9o/OhojKNYbP/IJ2vZ7axUseZIbi8OSyOj+CL1o2iYcs0KsU
HHxIlnvr2Dt2ziB4JIJqXUC8Q5dKKhqNHrzbFAWkwhufR30eoKScKr0alSBleGkNJAPoSVgMjvn4
eBuV01MHSTu0S2Cde2tEUs1860zTtX2/MkAe9g7OS1FeA/p+2slTbHYy6/lFHZV0CyXBMvwiwMqd
wR+l23SLo/0tjer/S9R7LTeuNduar7JjX29GA4Q/0acvCEPQe6cbhihRIADCg3BP39+s/3R01Kpa
VSqpJIHAzMyRwyAYN9XpHd3jLafZl+pt0qUeZS/18bhNhDnteI9/RvSQxj6Cofc1birucQQgHYRx
bjxM0ImawzMH7VUtnsDPyPRTaZIBcyuX1qTvsBye3/zxHshleDLrdKiCEakpBiaMCutg+ihMs5yx
REtU2TzBeXvug7m5JSZ90pk2B/R2uNxvAbXjoTyQEn3dPXTtHwBbW/8NWQU9jTtmf4z52dir6UXY
3wKowlo/jW/NomSXj37kEj5H5/svHWaGAKkjasKpR7ZJOmfrS4SR481/Rq4zR0o+4M2ifg9H+Wih
CFI1wSEu3x62whGa6cT59C6nmHwZA9K8mZL92LUWY+r+pdBtCayss7N40WM3QPPgj2PyORFtC0Cn
RAqGFwaCdUeTQTqQipRH6+feT/ItSRKYV2PCiSvCX3NRN9rU4hMxMu+Dbe/gfiqcFEwOnzVx59Nu
H0w/J0gd2wBHK/ezfm/ZlrhjQlgsMrHgAe31ubzB3dGX9+by5b0x+10al4ae59l/a5d0I62iQ3MJ
TvettsCU1h5v9VvzSDfZl3bpOKEuYb6kKdqESKiiLYNrvjUgF7BKEVSnABXNyioAQjxlEQjtff7o
7iQwk7hh30cTsBNeA142VXV4IwU7J3eC/v00XFSsGY5xsxpnXsnDqn2Vsg2omU2tz1ZN91k/34eA
ZtpGbKxGAJNAOEV40/J5Wk6T11xGNdZ4XFx+U2iOwouOX6/kVE+0rySDnz7YCOlOtf+sDdrVvYzZ
GKIxILto0gAFs4l5Oflvmk/KbQMMkE3Kn/sqOMffiF6+4q8cmaaEpzaXStSQh4biSES4jFgQOlHq
DUeVEmIC4eW/6vc7sdG8lUfOhvRG06LhEIU2HdcCHScmcmLMSU1qPHX2msyxMkL7qyyqVbYblsF3
fMYiMjok3TH5YIPh8EmjksAYrgUlr/bLxyOYv/ApKSb1IztpCQOTwtaIa/yrALKrsEC0+yKybqbT
+coe1JFOo8f91C4IufrhlLN6b8xdq3n19bUaHTnIcd4aT7AmeKjrSNioIarK3ivdWhjW61CM5mCC
tPuct7VyHo9PI2ll8ZTOkfq8Gf7w7mO5vsRLDQDBzc49WnzN0QMhr/w8kH+llo2gfKu1UHHvX+pa
3d/X0sLYYiD3SFe8Y7YpDohN3dfKQmiYg8ABwENjGRYGIjDNQ8sY0ImMtZVaAHvKCNDRdUdrBS9e
zQ6RXV9IrUYS3+8pEfqazxTAWL/I7DcOLfZQEupJEUxqcPdr28ApA18iEOLj1YTS45Z+/fxxSmYP
XMtW6RwMa5U8hLsh0t6PZKPHVhZspUo4pgurwYNhUbaLO8vXwSdA+9PbNadkZPdosv7lhGnHdoeV
eDQLQoyQbROcjj+k2wzqxmYEEEOV5OaAA7VUd8pPdN8Tya6vIVOGxHOg4mTlx/NDfMSxu8nbktZ6
T47JCDJZwkYf3hnibS4Ym8NtqvY26WP+a6WuP7BxKXB8IKloWGVMoYdi3rUfeahjWe4pG5Ls40fN
fharNrJmIMCyWbvbAfwWjtdIiEwxA/wdWqGWxciZCYA2x/pFcKjvg8oOWB1KQgDNWMAl5bXjI/4+
sG85mxhNBVENrywNkaRluO/n52LduKVI3jYxU7D5rcDpsB9eSYhoCZYMiHaYEp6g83xRtwEgvhA8
nYLPQVX9V7Ox4DTE03aRldOGLHZVRIgokYNAla8z4AZEiIdKFSXZQgfMeAUHHA4JFkHGRtErrZJs
5SUfE2FmRjvdzOpsqbHsqLdj3Hr5qIp93oxvYohcQ4Il37LbrJ3Rsu+hNPcSRsBQ9sh6KcDl7j4B
MKTAHHkleL9BwXl2MsJFGtP6ZP/RAXY618JoBEqvvoxgC7NQSTCsSRjhTEwdEbS1Oa6IXMMYpmo0
f3XdpG4O7wPnRLrhrKWTmn9WnArMAuTnLoaZiiuRhscKmVfzO0mC/zGcEl5uIgSu83QW73T5dPuN
V0McFc5vOVot1MH0/2IdKNbn//kp/I7ED8l9oJ5kV6WDeypO8m/hgDD2QGO8K05iSglASGJ7CL3k
GVAknxHIEf8dslN0eG806BH/9oWsBFNAPQqdKzuEiuGJhaM+4YT6VPz8/38d/llqCYYUbBbSsTBR
nrP0YBIqVnDJVsOlucRkS4nXVBNaQauaq/piMFu7y28vpKGjx+g6ktnoVR7TbvphQsc3EH6Hoa1K
vG+1zasTh/esYDmdeIH8VfRju09wdn2/5wYTZM6B0afHtwHj1zi9G8VRv+J3CL8RBlGy0Lt9XoGh
pCYUUolhnx1d5smx7pcNtWsEWwAHjjJfaqPGS01rWf3mQ/7UxZZk5H64g9qWrbEKUY9iKOxgjMH5
3KTfgc2UamfH107/Sv5g4rLP6r7NTTDL19HCODMYY3cAxK6cB0hrY/zOQ4wXNzi/7pJbqyy1v5e0
Gf9A7Ta7Q1i7CHWK3xy5J1rRNFb96rW3CBzryaJ5dBGWK7SjmFQM8QGPpQ6gizaBXKkKiOMnDhaW
jNJamkVw3WKU0vUO5a36XipEZQxAZfEviRs5BpL4nPoNFQ+TURhLfFKyqCfmWtX8OwnV8VYDJpH8
ACiyn5eaE9DnAqpT8ZC8B3ZxOIywFVUerwLU5o5d5DBtoLsVjFNOBfPZnEQgkExNEB65Aorzwu8M
eLdzVC4Bg9o53GJBG/5iM4xT7/y+6X/iJTL0qXIhEKPZYNX1hw+Qn5zqR0WPyZm66LlqQOW6jJku
Xac9IH75YRnDJVB2yk7e3Q8wYijzfl54/6OM9Tauq6Q+JqOZYdlvRtCPG0cEZzm56QXtLMaLhfQD
2S7hR97tGDtueiFOqwCrgHv2PeKg5kxGWclCfF0hKT+9yb7k3IRPwE6gdnKSZVCEPEaQOGgFVxiM
IFLX9smKKblgpsXtG78cml9WDNEG85LqWT3pwJPp6xC77ZRe8n2g5zqgoOe7JUwt2fHw0LLVm028
qPaUkXl5ZEHuWeC2hCuzVsTanQOkmkpn3JzufyUGzFSEq4W09VbsO7aT+/4s0kxNm79YtecXqN85
5e1ni/L0mSQutnQ76WzO77vK1V0sulfx/BXSp5JLX9ijgzAZUOjdS0d/2WPhE4P/zKL5rXEvuKQH
6sZldEl4ppwCmqsYk81zg30RMIrhjNOprNgojLH/VokiOKYHrKaw0xz3E5UQg037tC75L/nrUr1U
wJFLr8SP6W0Tf1TQNX+lqYDlmk2DIaL5pD/jCG2fGl4ZRKJm6+osvPnIVGv/avZAbMz34ZoG3g/X
1R5Do+FIAgZD3ETjmMSnhoN8wRASfDPCyl49E8SPnL7WgBUC1cD9p0mpzrCeAJ1fHnpWwvs6v8FE
jLqGxdJlfRFMtnox2mNl9xwF4r4Iv/i/SZ3hZb4EpjtcADEU38AsFMk/26AYrIdxxA0EVfyN9rOa
pl6Frcs/ZwL5wtl7v43Wo72F3dqwyKYF90Fxeh06kLH7LX8Y4ELdpcStYWMuK0DbAvDz5VguxtA4
Rjy5T4Hmgi/tUa1GIJD9dzu1FjknPW/bRxcgO0hF1rREkkybt1bY9EYYHt7n1iWYg6gewSnA+FUG
G3Hb1UdZ2EJ91tjlEk3OXOiUo/kdCpsKrykl80VoXLKeB8QtWcXqE+MarxEWb+CqyBtOJWCoAwW7
+QE5+Zz1P4wkFOSkK2meLHgTXwj3kgHr6+42gTu+uzV2JnBKQHNwqvsqsD0ovYFoU5Zy6cT4NZi6
fxnAKLesRkrUZKIMWo39GRHv55rNV9p5Cr0bGDUGDQjCfuK/8orhy3iYaEDSv0HuEvbW8O8cKdr4
IVDpTcnODbcSEWV+mnlptqQrfseOwk7qXNtu5DdfKnYDbB/w4o1tFOU9DnCVQzi6jq9TIyxkXrv8
KbxAnvdLf4xv4Q/nIy2P/mB4j555N18Iuv/d5QS9vU7EpKU4OqiEYiEi8RLTe0fMLXOFNHPhNSOz
+AKAJ1jNOpKFo2vTgoQU4rNXxUaNvHqf71tntBOqFZDIwR964ZlXwbrNUNMTV2P3H/Ffw9qicnEf
Kwu7x64Dn8bP1LwiblGgXQIawcnl5Loqf9Xxw3xAPjvAuoWTg4x/o6Cb9ktItevw973H4Az7BmIW
GBAYIt7raon5D042IW0OJBS4CvAKXi4nOkd7qnsWmvjBywavMRYSXw4QxoRr1zZgHML+oapd47v7
TlSbmO3xktmhJ/UarmdjJ3SHyVwbTyX+vWaCp4pq95rbL+VzTRsCX0VxpGDKh6aSn1aema/Mchbd
1zXBTug36KR4edgqklvwmcuJSztWLSXoSC83JyIhmBpwEFUCgzw8CKkZCfDu+GwY9jtd/4/2+WSx
rnT18X0x4LE/DOj5UGx40H4slsLwchb5gl0DbGMuxljb4lyJHpQezbf2ceyW0iRHZXB5HZoHp8Kn
8Q0DcKG8O8NihHno7rVhFZzF+JFQc/GkojGaFv8YJRHQKWVCrMcmgK38Kj9w0WRMmLNM5o/iZzDZ
T5/T6c/2Am15zbap+imcnxp5BtaUEHiE0JYNOERmwR8QFCLmNQdq0I31HMsksSpjO8z7dsKEn5t5
aqwZLLGU5kABa5+CwjjZSvAHGWpmiPA7Pqk4DQXD5S40CB6mK2IrHvOXglklqH9Cfp088aE5iEUy
f7ZJIjzRUBH7+YW5LWyr/9NMgrytVfZhJ2s9YNFVA4KkDrANNTDb1QcL0HPZ7gVSUe0Tvzumtw/u
hJzhVDUOFukc+Llq82fzrz+3Z+tHu2br/H0qRyf8w37b9lvkLxBrIfnM2vLsw9rwaEVL7HJGm2iL
1OPwumKdpWjuMJ5Q2niH6lul+/grvlV8+iRfyyb5kYrKNtsdfewxiypwtHN5vP81M7AlMmeXFS/N
nAoPH0tBpvZQvrBiwmriTOLCl9g6JMuEgZ4VO0Y4FWRdY2et5J313XIllIkKLb7H65WtkvCLU17i
j0HjVpAYVvI6OQGN3DW7AMjP3UR15I8HTSVuZvdjuBqmyWw0xVNuef/tHq9NuL8Td3t33utwmrIy
YeMEIurcPeQf/vvlURE0/EDGFtGx7TI2L/IYn+z7MMWxcXI/t9WklFkEYUSmNMCajAz8/SbkHAx5
Kr0E3h7jKGBgiDe9E38cDUDpizvzw6Ele8HYe5HGN5Xlh4C8huUbwwqF3NUEOhBEi9Dps+l4sGno
YQpYU1Jjq13DNuDINksumEtMYBCsNtekNuJ4T2gsC+UXTmIO4P89B7kkUnsggkKg9XRmmuXUvozp
+1LlSka0XSDAKo2WtHq30+6gLYdluqU7o9aRbMK3h0zmlz9Jfzjm1LUb/YaLCsJXaBO7o/7hgXQO
sYpLdiTliKbpDivLL776NTF4+Lta0w+tK9YtdAqZ+A1I0kAYNQcAe2hGDxy7gJN5PrkrUWZWLqWy
wcNLAT/Fuv3B3B1CyuKxKCcaCHvpKfCMgRToBnEJhjP8L3FVlifjnSwQRjHtBw/zpO5YSXTciYcS
3AMJxbzA8zb8w5Qf4H3A8I+/vo2J2MtgBEQ7E/AcqdcPzjD8qx1nNa0VK+oBqErVceHGit66TzD4
pLe7Yjn0W1g2aLSV+4ysL5ak94khOSWxxQYPLNCZ9BSL+vL2vuF5VdvtMHlQDchYDCbGfaItcdS1
H/R2abTnqZl1Sx72BW6m1jXck0tSSH42nmaQK4TBOB2ptkzwpGBVFUGA396xbH0mLg7l55ziABsO
oe4plGwa1eYY/dLS3afDPo3s5i/GL7a2OZUbdj8sbDjIzInYqjYP8/fDCvD6n0credvFz7D/XEMU
WKc2n4wPAwwZv/WGaTaGkAxW5Ih3TZej77uH06s439LQC9nd8T2DeVYCDhrWYmlsTN53+xHb3YVb
X3NZqRDeojJX2Nv8Uj7U+efcfrPxHfahzBOXQQbkIB/Z2WvO1yUmi/uW8RfHmk3cumx7hSetCPxk
BTFyDWNm7uLKkyG9Bg6Z3tN+p42mvPp4cdwI6HABYwICErn1BUgCLAWIMZXas6RulJv88YdDEV1D
0c5XKzhFpfQYyZxJSbsjOs6vI3KLfEBvHlaTUfw1jif01E28kZ6Jn8ROUzNEPPCRDDmBYHbEt3oV
gyihdCGYkZUI0Q6LEgWi4IXU085008zGCEuuNwFRH+QcEXskX8GNvOLCWA8ekwKNO8pWEoYCNRk/
Hwj/6s4Ek+SJaPgyAjDG97K0/KTapreBSPee0Y3Gi8Puh3tawuiRNET6BR5Wnu5wLQPWYKiFIGTR
eCDmG4CVVLPBz9QSK2ES4iYsRNJTkRImNyspzjnAi13fgOqwqowiJ7nIN6AgLJQq4MgExhlms3yT
yS5vCS3J56f0O/8ucU8PfZ6R8A9PDv7VCqBCt0kK7RfhC9da9/DO+SIYs9Hp5BhZIInhS0zxdwPu
ajfJlt2IRE5AHR5JYmHhCKyYfw1kw9Ar2xaaRWXiGiyWEC8TXzO6GdD4tvIh4Fuan+T3ogBvZrNm
OjxriZ0Df8bXJHTeTM2stidZM9cb4nvgY2BAtuT5xMzsjITIEbbd4bU60jQlHmM3DRzkPNKN0pff
Wp7B0euoS/mkqzbvQgwaPWBuZx9XXd4vMvhORdcKI6XakPxIeijZf9klRm2hz8/idKPJgzc04/9U
Rp7+DwogdR5kbj1LNZcTMdxbLC4w8dQ881tprikEuM+8daFMNNuejofAT8zZxmfpTRJ5d4BsEbF8
3JdsWj1lmW8lbMD+wvF0KFcSxzbNCjNpiH2Dvv/MA1/HbcnmdPywfsD1DYrGX34VimuhkQjxrxj7
4QZEk9cDf6TwQfpMt6wuOF/NAIy5E8CVSWzb0qazK+1s7Xs4HXDr43W9feNkvRzDRdwVm2Zfr5Nt
NZPP0GSWn6O8Mhf5vDnxcjGFRE+C02f3VXF+/WZrhZRCkWsyKyqPk7qGA9STBukRMjKSsWDCbynu
ceKpsWOx8N7xub1zMZUgLq7O1Rk7vRSm5b44Z2+flRPIPRbfHR0YLovOe/A6B0t41bQDiWBupzww
J04CDcVF6JKy/eomxhGI96wn03ZnkLk5XIW5GTeRDKAFZ5WNq2eESxY341VyCVNMm39j6WFgoz8p
u3mYu9ZoWtQTJdhI9ykaqogdNfYLywI7z3W9EkY2KUEE8KGhwtATIjgkl5nr64SbbAOhjnvmSBAj
JHb2DeUR+Eq/GvG8xLWWcEFkFJAssIrE6cr8MVYi+whcyq5GM5NN0az6abfyHjoMz/gsmGm76Kwx
0ZjTkep9VDjk+hL+TgTbHJC7/tavMsgB6ax+zXeE3M7rzanMMUF0TsUJRTqKNYu9Kl1V1bR8TyWn
WY/mzVr3CriUNp3WFgCX6Inermi8oOCHtL7hNBLMEm3K0dhdQBmW2r7bVV6IxLBxS0TN8Je8DyOx
6auECsKQGnvr0bS9Cxex1z7eWsRabhB9EBVYAaGtRrfXTlibUr5dxqz+mK9TMBKWIBK5bIfhO19j
bvltTtY3vGpwjCknLlQqG5uE9Q2HGkFowZ7kYPWTH3a+H/7mIwwcII8xpI8nN2xq+EBBtRKKR6wc
Alul3QMwhLEFHo4/QnW05mtjjvGDbLvLDzoy7PwmN6Ax1itcfpZnMzjM6k9yLKodDm2Qtez7urhY
9NHUKZalVOdi6qciOUZ+zfFumKsLUjQO+fTtjif1no0+rhTqIqGgbkgW4hBmBUTa0IupGGkLN4tB
nrPz6mxuHA5TkogMttLM6ZJw8+upKkwLRCdy1F7eU1/aWX6FDYr8/Bw6yDPX7sv45upRCzapZMdb
1ctmLB5m983gKnP8V4e/Tqas473+GXnggHrg1HO5cVRHGrbcgRzq39Ac3gxz+34pPqwtnQt3d7Ec
7dolE8C5gIu/bR1SBsNtuB0BIMazbFnMJC7ih3aFo0H/wUAO7rf1ZXwZq9FJPfQ4Y6P9o+8IaI/v
dlqIDTOYDAhhjsibVQjI0AlYaLSnl600O+mmPS8Y2IUgoJf6Dsrv6Jsc3wYiKm5CrR1Hzp3eG24K
d/Ldln51p6TzwfEBF74EhcIIS4zBN1YGZMpV6sMd5mviSXsv0r++815naOV1NGtMWyeBb403ef/6
pgpRMozzQBWPvQJyNlVjUQP9EzvrS5f3k5eLKRnhwxQ7LCcaeyQTjqMNvuM0rgWf++7Lkcu5WkEq
+NXLg7WNvspV86QhnfbLhNfY4XYJ4D3DpM4dUqk+Dp0K6Vg3yW8vb85zYctKeO2HdKERLnj4WrXO
NfumaTbEAuODVFlfYHJtbEDpgOqrfIoXcG+RiertqocCVMI2azThKEdReMgWo+XnkmNE7891f3Tj
BgL94cbiKx6wuQwHp7jgeLnRwHqmHN3Yq5XP+DB+SI+ILKvJmEH9xMeXT27acorvyK5B6UL48iLe
qGu45yMbqQrLKhxvNcjhT71hEzmGfYHydvMWQVLz7gxqTcQcBb3kQYMxcaJJ4auoYSo4pAt90cKM
ft63cpPtu2uIfS+X+of971d+RZgQXgLYYEArV+snOrJVRV5i2oCTJV7f8/xjY6ptlFftgMYqWynH
dn7tNl0L+SR3zlQ4bcuStTxEGLz7r9btdeipQFH41Mbb7KDZ5Et1Gqc+xQSHMeherd3vK18R0cH5
KYT7jT38rLspZPDgreyS9DpeNXz5LA+X6pqYNALvdREINWzVtbxtbkxrEygfNgNGDPPZWrOmtcLl
eFf24rdttkYuivLUxQkRKdU12Ze30JUv8AD0W9p4bbPS1XX8RQiQkYMbWKCTbKCY9wTdxGdu7S46
VZaKtM8C9CqO4JPRkLE6Q2ijUYZYbsySfClrGyPaZOREM4hnK1gBunp41YdmZBOyA8LqVIo3wvdu
jomjS7PR7odmKh+ZQdgggSSM374OhOV/Bnul2qDP9eC9tk3vrUJhF6p+S0jQFGvKCAv3jiRY2rHZ
ewu6oEczs4cHGnxzzdn+/VC5Q4xOK3oetJ3xd1nOKlpa1jKxh3NjPW040FiCeobiZqBR0rSnYPeu
Y/DFl/hvgUlDBYJDi7JmKh+4JSjj8sH8wpbkFkEH/f7MGRyDM+/N4pglNWPlhVUwgXUZ44bouxkv
Oad5tfoFDQ7BzjuY+9IiPhCfl2xUXzuNgbr+hZ3X9mga02HKyq6/vvf6QyQpXrrpaKr/sFfpuF5Q
qLSFdJ9TymEGgGxwxoKm1ediq8Hr4nheldAKiwWsd4MVkslI4KSuPB/2Eclepjsin6QgYZAnSIkn
OWsoO3dVhB30D/olPmjbdgHP6aLNiNP43GAQCcRIXqgznkfX/CmOESsjGIuKaRvDBtzxjv+3k4Mx
8Q11bz/ZMg1Km4xWB0JztiXj2YyX+WePyKkAMQvRaoTwvz5edBkrjgFaDkuPfBSEGx6erNtAn2W0
JpwBp1Hw1DKvV2d4mTrskLPH+EXOuKMLXxs4EXzNsJ8gMZZ88wvVwNFTqaemzoDGM0MGkXR+/3tm
kDqu023fTzJBR1j8O3qaDsDTVsfum9uEIfVSIjncv7ginPSDR5ECnW2vyho5RDa5ocayErfPbph1
w6GOlwGbLnqlrXz7TBzh4xqbeMUqT+Pc7Mv3jGGgiWcvGIEgnBN9NO+h3b1Beyb1HHXS+FD/VYSy
g8AOtgs+3M2rm8yqGIzc5xdCCrCiqSc/KjVTyNmFdx8DI4IYQc8wZ+WC91JnIWzXGj6CMRF+KjWc
VwiKcGUjzCEKJwEXGS8ThUrO0bJm6b0raFXuk6LhmttvyHsyOkNrh0ZqtEJAhtk2Y3aC6PJQ4dff
gW0eiRygS2D5tjE+a40DunA1vztsmmNzTJc8WzxnneyQYYqnPo7aumFDglPTuRVOg8GJKQ2Pwdy0
1iX5C/+AEOLCy2+5ENnASpgPfL+Sk+HdH0JMswshOn0fIV9PrJfDTmkEur2usLx93JfmMafWkedq
iCxU2G8GlpSgT0Y8WUYEmN9dhRps2CPLDbB7c4cYNCV8Vh7E0886wTKaFfWXVtli9saNpJsUqHfY
WjwAWwsoOKgiXchvY8MFz1q/IGa8ji2quamB6g8CnO6bHBsa5BvYlfDCmn6CzEuxQ3whvg0qTwHp
HkRcgzT0V8w+R9aZtOce/tWdAySFfIZ+G87OmjsjZubjLgGVn9ETNN8S+oZmilbmwDOI2RdN2Gdh
zCysouEPchhg+Z7ade4phJ7PWXPsdv3ERxeDuPl0+o9nB40PnmG0pN+cdAyjULGtOb8PbPETe0L+
W5/gYcPqZwPJj2r2LeGHwceAXddnoUET9h3iJzdofr4gT8OOMqQXQzN++afjsj5/ZLKAjwsh9wxC
g0xw2gOzpVBIj2Bl4xAVTISvz/MZrJ5Pi7c8eeNCqJq6yV7g08nqH25+DOfH0IVVZh//D8SOJhjK
poP3QeOIIXIV4274+5vaOxQ6h36BPSM2jfnqc4lO7WIn/BhRafi/v/gJUoDpd/khvOqA+D3J/roK
jTAq4X8OOY9wsmEa5i2ppy0UoiN3n38cZypVXbg6LQXBUnAcoCXcSKGplGWGYg1daUd6M8b+CoSC
YpIPS/zKu1mxB0R7V34YzyKm/9a5rwiB+H6T/Q6DPneCJ+NQ9nIkgIvxsO7+7htIlH4HZfhYDXbA
7CZRYo7wrPXMozElc3CA0Ef8zjpGWzzBqbsevhTDcPlX9A3ySHbX3sBT+IuZgYO5cf5yy8Dpp4S2
OSM83zzYYXuVR/RDaNciOYcXIBfiAeJJeDZ3wzVYSCO32bL7aA30FvNE9krT47yA4G3oc4oX7mat
qwZzHgw4gcBtRCxFHLkYJZLhi9sx7QAeAL8kakOxuouHxFd69B0epwzchPKkqAf4QvRzrzm/mFh5
wG0jyQjW0UAahZMh5j03a6r3KTrR5xIyCt+LBWIsEcJV1duIWOi7P5IWEkifXT2qzWufRzOrB/On
AZx0lqcT1NQCoy6zEbOt1boKVAkdKRmbwvwLVQ00yp94qne7DkUCflDwBQNHvfW4UMBtBRlaayin
lQUl4K6RHo/p1z+9glMQtHChqCBeJGmZqHdEq5TuR3Hpbiwpe0hdwo1AcH3aOXjvBjNfGgrxQwjR
qjmEXVhgCxOuOu9I9ceXD53vVojSKt+hMbT1dQcx2KY5huYr/CmuV+G6INhC2FVm9oznSuyWhPxP
GCVAeXCOLISAQv8ZP7F6EvjofxTPYhuUUB2E5P5+BCrnd3A+oLZNAMMWgpVOwsOwji6hjQ2sMIId
w1X/2T6f+2AiRPRfFpt3YZApTAHYEeKuLEwehUotmv1/bngiIFx8sYLcpO86aE9vIt7Ek1azsFix
XmCrTOS23S7Gi3QXQNuj6y3cyFqSD4t3HiYNJ+JkeWLTkzA0EuYNaHUwyK0uwpONV9oHSZrAjYYB
+Gs4v1wqd6DAjtfKLHfEtVrQ6RrgIb9rcU7JqLuEuvoW6z8sVscVxvdiKBOEajQ5jGFnlPIzNviL
dCH9vh41u2IeRfBLruji7hU/FYjdRlvJU3at0/sCqGDTIqTr1tktvKVf5b7aQtS+yqfumc7Hj/5R
P1u8lMoxZ5oFIdbAoYO1Hgdj6SbLuz+sR8//KUtD0a0ccsv7442Zf05A1NQaqLjDpfgiLgHNu4jc
SK5Lgqze5gwHaPZpfnfhSVSQxtAgUNLJigbcdqGijyk6shMtAyT3bJP895KorhDapHYI+olCcLFr
QMuYWSUjv1da8xbLlx/zrztANIPskkGBI//2WA57tYEEE1H1qHnoseZsJc7prMcvscWg9URc4o6S
DhSOIkOQN154GmyBBafgD4To5i9/94Y48RvZ470wW6Hat9KuvqXQDlCnsNnFUIMlJKkDc7F7mY/Q
vUJ8wEUJZxLCNr6qHVXdhDiTHjmyghH5gOGanZ6CeNGEyWTDyxfGIoLNCyzX77VfOmgG1RxjILaE
hLEX7KC+R2M2D3MZbzxkBr60Ro+AoTrETnYeaMl/uAZEmYU8M8Mkbez2+w0CzU55THwvFCFcrFHJ
tMEzGtnkftUOiAEXpRke9EE6pVbw5WmzOLj3Pdq2wimhoHP1yQl94AMp22POnsCPY6cSd/oERBvp
2rM/va40TFU7AbQD3fpc07/XH+2KxZDQTyRshd545S+RqFcB0S9uwjg8kMbGk0tHqFcza0qG81E/
jM6jTXKGtNqg+6yc6rUiB27JWgEMda8t3zDx5nXuwMa5O+wZ2hbCga0iihaUaQjmIzp9N9qUxGLB
57TlB0vvTYMg9uXHSMGVgwpT0y9Nym/ntzQj7v3MIulAqC4rlZCQrddRP+Fw3+/iBx238it9wTee
wAF5n+5ruZ3A6+DUZ7QJNwAMJ2adl0iP7rDml9TpCL+gchlgTzqWpiDVsJWAUVN4GihE+XQIq+mA
t+0ezh8BcmuDzM+ee5JPqE60C7RHcwt5K36OOCNofcmB0eHnvNiKUlwO+Ua5cCcxC9I/sg2WIMGc
0QpSmwNUDA/2luaWu786tav0WJxHh2LNN8MtxS2q/HBji6E/PL+vTPwwsr2BeLz7vKS9ym4lUPqR
ZfwuWoREgjGOgGnkp/umfo5FORjdQNLAZAg7a77yL/QlmzEqP3ZNYNew/gHWb9ChX7COtqw72H9k
zGMMfywAPhuifKaqB4qhPNscUQ+7HYF/+BSf6IuY59V4oaJ3TpzvPnQ0sH/CO8FVnHpFEIViIrB+
lax/4Af56mjxevnBhtcntc4Qg4NDbi6N230fAgorrEYdxhPQE5jaCEY2C+qTxJyhOh9o58qNvZZ8
s3IecmNZ395L0cPIVxUm2EGiQ57T6XM3sV1GNBGxb4JPid3DevgxDbv+aRQqFhC7wiZfhGX2c44m
W9+ZsJNAI2G3G75EaOoKMvTN2EIRR6T9YYKYmz80VWMRPL0gX6NbV/rM6vy7OWmGXZpPMy+nimdu
dfjIfKc9CmDPgOGozHFly0JnVHkxQN5LXkWsZuZ3vzy/9mBxJjfb25Y2FQtf1W27hdaSdkIW2TQd
XA0f6MF/MwHGS71YDZwPKxqzkrFddUNBUsXrwR/X9ouNWoO+89x8w54ZaQhAGbYdev2YPsuwgebS
dKpwtIBS2B91Cean7Tp6ZUy4SN0LppLh99Gy5AhifmOJgL04Ym9WxMuLshvWsliiT0Q64LBTf1XA
gv3Hq9fyn6YR00f8Uun+93/9X//P//3T/a/gmW2zdx9k6X+ln2SbhWld/e//lhX5v/8r/8/bZ7//
+79N01B11ZL4oaq6rmi6+Pufb0R6gXj3/4mHT5cmybvdFlC0hnoembCS8wS2w87qlI1qIMxtZJjy
LV1N9F2lCi/I2LNUkQoS7syGHWd3Utm3FANGfzWTSwMpDNNgOfdeCnIkRPkBLYPWzkrrfeq0F/rw
CspgxtaJa5CY74Uy3qqQu7MG0noBpzD50hq2kCFqwDyyWGXI7t3iGOmswFPGLFmTAoZwtgpgMQRd
Qqhj2KM5ghmCfKCvPtt4/PFi9u49CYZhWZ4D7Hn0uyvrBrlSY5RaBhhaqMKFAogu1fc8a1mcDYTd
Eq2VBpAjU2Vq5smuTQgI/rMkJCpd73dAvxlfUGCm17c6b5H+1OC4BL3qEKICAKMq/L73z1r/fwk7
r+ZGlW4N/yJVkcOtAknJSk43lCNBSEgIhNCvP8+yz65vxp6ya/bMdpAENE33Cm+AqpSjepEiKJSy
ZRjE28Zsj83XHqeg7oihfE07ZH8aGak7zIDcnq/RqYe1JPgdiBs9fQvABPYdX8cNMpoE9B3b7fHW
dKGJ70YtSDeVXZy0Tz0/5jb4q1z1Mn1pb6tRTyV53xxbY2JmK21PbYdz3p7IEI+H2aUhXLWzwc8T
SVPdf00kx7Ac03EV21a0vyfS+dizHKNQ2puCKNsGGG46l+njrhsW9pNN662jpXrOoSD1mLd9tpLq
QcmiPe5RW9Rfthvgt/jicJNbKvV6HbQUGigDtKAxmhO0zWxQKR17dBEU1J2v8Fx2PPkxVYCUN+27
cU+fNDx4+x7NG3ulX3aAqIFkVTt8g9YmPI9T8dIAO9qOm+z1TOphHVjw1Ged4M8+v6sg67K5ipkO
bTnDO1MiPYdG62fteK8+7FmIj7RgKoqQs+ayck6RhViPNYmb9fX6TJ3AKb2UzsLWd6GGnT3Y2Cnk
JqRxG2ga+DtCFhvmhxk2ljSSqQIf2sCk9V+GXfdS5S+mCpdlraBYka8d7Sk7RAUvyP1TqY+3wOet
UQHGKg1hr8SnQZUG12t0LOYZBTjLVxCr2i3cdkoHR/gdmHdCnRhTIVCwNoKRlYTwOR2SmmbWKksW
0Db2TYSHACtkfnP2NAiA+ljPZmeTVntMx45GdC9dtCXk2ARvy3TsNCmid3jCksI4A2ilWTK08EZF
QASYLQ39Pg+8/oT33QlbHPjlH75l17d6OyrPnkPORqeK+Ps0lIlQssgOrg49U4EAnqTNOKbrq5Kc
1WNOutDGl+RNr+f7rb/TBjt9pH/0NjFMgyxJkdzI1pq6Uc+hpgdtCc0xOCIhBakLFmYaqDw+aF7W
o8YNYkb8zWKnYv73gguMZM0zKQTmv6yljvL1CTBdS7NZfyzVNRzXMP9+AorT4aKVenlZi19jHubY
7B7fDV/xwUp71ugIEJyBj6p7OvEfP6k9DWluzce9JEpD7eNdBu+kZD6UZGBH8Q5+It7biI49n/ka
VJ+XROCc+doexR4IY6+bq37RoregvexQYVAQE5J/RZfB9ksEKUX0QdRPwYygUlr4Pz/5qvbtunVV
011dcWzbdQzb1f++biUzba08mO3GmV49uBaOXw+T5dVDbJI6S77OghjY1nkCQebmAmLQDcuR4YMC
GCVLJTpTqT8KOhzpmel2ifBPpI4L6PSgxFJknwi+Yc4F9j0goP6JDPgOZR4fSnZfxY/GCQ8j7DAH
Ut901vtAp9nmwMF2p5gsRPQNxhiS+r0bKCZouAGeQVYNH95b7b7CQpOqW75sIRs+iSoN3TdK8RRu
VsodRfmwGO08ZTzQToOIThx1UoVgFq2WeftcTN3w52HUvm3EH6PouqbLlqyaH6P8x0a835aW4eju
eWMt6rBaN1MDXMuaAL43kzqv4pk+/fV6Zq9VXMKI6MACXB9+OQlX5uhf4QBnYSi67pq26rquJqv8
H2dxPl13cV4Wzrg+kO5UyV1bwQOr676GwtcJEKxh+aaxySHIqgbaIGDB1PIxPVEpc+gjGeQHlXbp
n0rAag7zswU0p3cB+zJL+GWiqgjTV+l4J8A5HdnQy9PBBPOY0djfq5M6o89kP3apNWwL1u9muduO
4jLx7DisbdCJZEJF8qyoldejbJ+at9dtNbmoJGxVPOqdd9NDiiYv4dBllCezuJFN42Z3uk12TD62
dxWVhAt0IhZnE+gG6PML7G78+Nx00uyGrqNRIODUJE0C+qUAXk4P2s0h5TkyEmzEkn79eqzq4Nhm
gVzx/myNustTFSOJggNdnetBs09ob5tQ/pBIuzxcgWO4BfvztgT0lc339XJLi/GAjJ97nNr5xT/0
8mmFTEFKmHSoF0mhhOd6ykcMuyv6s2k3zEECGsWdcqjZOw/TFJc5ZRe0uKZy6uaxG6UKfd0MzSVr
mZboFF5BoGqPsYPEBQvuvny4GnrUO6J0oh0xCHQIM1rW/8PVYIAmlfXUpkio1jv/cLCiw+68lBu2
I0ZSQP7nh5c2vi1trFmo5sSx7mfIYO8gQ5f7cNtxtVm8LqycJt0mLuCLWiDnS2vQABbrWtj0FIDK
5aFYxrQrsmXvHGkkecfjk3zVUo+ibL1j39Ep0JRLe495dUEknYMbIsovXBLKbjfMzmQwN+1+obmP
CewGPcuCpHMjOwOabJFqZ7WnUpXcXVZtupSfOE79eHDHcmmXPFCLw+YiXsmQhHsF/duazn/vQpgh
n2a6OMekyIpqoAL7FoUizSbrbvZ3bXkBzncOlfJR1aqpUxr0xWm3FiBg8reriowk4D5n/1hbaWDu
k8mV4s2uwlcHlQCnIEgAY2nuWMOdFuk5WK8ntvoj8YN2GbEUDGuseHsaxNXY6xLlNiZNULtdGGuo
q1Q6YDDebmRBZRO7Glj3dQ0Ueneg6Nhi7Ojv92zqtDbNhRwhEv6eeIgU893W6klXZZGVKv6uTGbV
5Tot4M83QECPNOFLdCVMUp8OOI8Jb/5ybP3aIjs0qyvW1NRdUJTEXVuDmY7hQIO/naHhwm5XzLZm
5KTVW3reD9vaggASXZTt7Hg+eWVO2VPKTHRelS2h+67we+eOOsbz5diRlmq/BJ6G4vxryVIVzbIt
+c/8ksFA8s+7S8zCWR+H+Q125U9wt4NzmK+twWFezpppgyolqTAay+eVCcHRQWMT6ejx5Q4+F9R8
k+oWz1HYIExmrRovQ9YrmXVQ9TWaIvroFLgByDBPn+tjB4uMNhLrxv1DepNP0ii5OURKcFr3QuAK
HppeUzc43l7W11Beldwa0+xKXz6bX3zHQz2C9HlVLTCVGl9ehHqMNZzFdrK7dWZusJ01FEa6u9rf
R2ZIk7mYOsEpRCEmOI5OYOix0+Yr9yV9BUg3a552Syo/3W36kM3MebxwwszH2zVCKWfe+idfD6rA
WWG8GuY3GK2OlPs8MF561JxwCYfAwRPKI/ZMmqIHykZFtkNfUCLNb61J/dwjGO2TObER3dgzdwmo
LcrwcEXgPkQEYt7eONQw0N9BkvLkAx5YwAn0WO7gXymgDZ0bd4ACFQYaOEX7AJw8ZdWbXX36dMBy
MPEul9wkuv6lb81n/ZhABqH3kU7AY9Pot+f1hDOPAIGN4wUxvCf2HT5dR8q0qt8Ili0EHpT1L5AR
L0QSxshCDLKbbD2ssX0tPAdwzkRlFYFTxFxokNaRNUG49QpuqxzHdGH1KaJcXukdEZs7zeUGFZGF
KD6ouRXulvSURHoNATaUCRc5mBMAymhcOVyoNPtQwvd2IYpqoxzprTqa3SBmDt4J35dJ4tX+DqRS
GR782k9n6ugJ5cd5D1gU8Ee/HvWG15ve5LVBxvXBXtONcTbZ8/buMgdC0H+UlhQmDm+HVTutwuPM
9Tr//Fa9HTbmQ+oXa4qx2yVkFi8DMXXTW+Xr01NzS6upE3T7YUcF131BAO86Pd5Qxjutdw+oFVJg
owOfvRqTy0bDrkZFVxOw2wnYwTH4OZowJPD7Fkw4mqHpqupoum18CSYubXPc77N2U+N4AzN1trtV
74F0xINjQPM93K93HxJMEDAXTFUafDS3UKltvAv1g0mG0E1/u3a4y8a945U36rSadWN7fp5AWp01
v5yuIxnqX6f7JX63/j7dwumKnqYVEr/XHgUFuHNgU9Dk8asg8WMm9g3wWeg4h1F5DyeFPvM5yN4q
IvNLgCoLISiqSH7pU+rBPx6Nm+keEnZvjk57pKMz6YSgGJmYaH566gi6epCPROLw4Bs07xB4QksX
F+ATdwK5AyBecPfDwodQH+phCpPP2vS87C71e97Pd0qVS/t+6ZblaKrl2PpHcv9H2HfkxXF66GH6
S3U9jacGSP/EO1ejOIVuF1ZADcs7LYPD+OhCzarDXB+nVTf8+TS0b0u5YauaZhiqodvEus6XCbMr
zGtpOmWyuZ9Ly5i+8ZmW1lu/vwz90WgQfNgrteP3X+78v46rmTRfTEt3DMVUv2QwlbY71mp9TTfI
qNHymu9f9eF5DkdzEPZvoGPZUXMW0zDEj1AkBH7Sp7u8GP989br1j8v/6zS+XL7TNj3VyHbJBgFd
QNx9OAqPDl4rFLsq2oAk9rif3UECgargw4DFNRM0K305eotz1CjD1yPmZRqgL5TF0CMPHJqPIus9
fgco8KFSycI/vCBJIO9BBnf0eED1M6dX2D1k0+dHOn/U/vHyfDy+I/1LB/HalyMAnIGO6ImV2/1U
YUPtBq9A3UVREVuT0mv7t4LReKVvmw8etxHq/4v9BgtMzKcq/JpwvUbHUtVpRt1ydvOWLucpuKVE
QJKB0jiydaJwjiYP+IsSrWAfY+8+KpNKNM2HS0tIRxybVXGNBwzoatN7Tj34eD5CNPOjDx0EorER
1aGKfAL8tTvAZlQQ50ZE4WECdJ4OCKgl2K74zjrhen2ZYFJARZFE2pwJhAZGD2C481CsYdYXRCyR
B9tcfWsiZj3x6jgxXh4eKP37WAPfFJi+QSZAAvE4AY7uIXkGF1ONdF+sOTGGGLLipgFL1sj2UVMU
2xGEQ4M0Qlml8mf726r/bmMMOsavbXiJXnaI0voaarWws4eUIgcPALzRFNYX4k1hTIBioJfhOyyL
OmppS2gwwzWr/3IEbX9WIf1IjPWi+ssLXZ/YW8b0IEW9uB49INqLRGky3AA7jsTqpIAjsUKkyq8G
i6q/OIF9iker3fAdPMU7eJhB4ZvDxfuGjh06nOXwHSGRMB69H3x4Fny9/nnef98mDPuvaf+lbtJL
47hSy7i31ue7mT4sde+SToqVCg0JRliCTMNgeb5rNtS/zv1n9uExwgGqf45iZdjcXwczNrWeg82M
AyAO/tTSCSqAyttBRbZevHX78ADIBgTX4ucT161vGxxn7lDqNEwKnxoX8feOUbVq0jOyIt2MPWOA
a+DiFaNBgZqIN8c+TNcfBgk0p85B0l8iKL5Zcu9AY5hsLiQbIwhXfZdXo502eAW40/Rvrx5SMOBJ
++EbmnJruvDc0+Xa85laH9YRpR9idnqHV3N/uQT0RK/92Ie5jsR9+uFWiG0hlTqBfiIMyQ0DH8Ip
TY+DZQJq4cFCEPHw/HZ8ualG9mCW9oPZhGYjaunLywBczsDAeRWwupBT+ddP+h5+AKJu4uHZO3jB
/5nSBGU5JPuB8PgdRMj+haYcvU9sYQZ1AJd+w57YP4/xpqngVrkfavdo3yVTI7RukqnUrs4sNrfm
6NwnKkMPH/lQqWWdPGM4EaGkSyDCzJS7+i+jwTvYp2HFjFzFuz6chjzaIVCk0OuP5878AbIdGOZB
uVptVx0emviMhPFw/cjS9boKdt6Oh++dQXZZ8WS4aU4N7wXW0LIMju/HAzBYPKUPQPcB+s/yfrDi
MRDYwQ7FYGTFWMBg7XsBls/4wdE3OwYIDPmoVuHYXLHG3vLABLdjsz8cLjCAoALqHQNrpL4ixeOj
S/z+KvaL4r93Crb9WwiFeD4PeOiwoRSfwN7HY3cCUk/W663eC58+Kgd9bmnXhfTgf5m6v83cr1vN
sXXs04VnrghB1ZbLBjuT+xyzs/2owPsvQ+0RqZfqDsUkCAmGHaTXYBcWSA8PYZFAtRiAbts0hMeK
GcAncGbqLwUx6k5fg5IvT9eXdaFVa/tsdjxdsmnZe0xEOx6L+6mYQogCPXvXBRcKFWgKOyVkaUjS
GO2J1LE+mHTeBI5Gf0L5qr8dZzIhQhVYCxCySRLM/f7E4fGaa6NwDl90hNUQz9udfxr2txNfRJHl
sXsBiDl6ehLd8p2n3a0W3IuAKbFAvXSw6YbR6rUByvPKq8R3oQJHM+oPFr2J3Omm//NN075FaYZt
EkZbuuqorm3bXwLUq6tq29LmprkrSHpHq691dAUG0LrOg8NEOQymRCxvR/T6EsRSbXAwLIsq24zx
cD71tXGxSe5+PiXL/n6PCJpcy0DWx6H386VeqKXFNVbOebqhIo+uo+s9it3so2c9zcvBWzS6OXNf
zoOb7ZSiiM+I+jejM4PtPa/nYZ/8azb7YMfMVjy142GwoME9xUD5/RTYw5bFqwsWzuDnk9a/TSzT
VBxSEkbSUlRXl4v6I9pN0suxF3c2nmDnVUxRIsmGTvXmUDdroE9elyj5Ztldp27ZiB6Vw+xaI3Jw
fIkRAzaLxteBXNfdNKZk0CEYraf9F3pGalX0XeWZyto1vzvkSWDos6Kc0USxLbff9YxfZoMrQ/t3
zP73VUg0+cdV5Je2bK766bIuoJeh9EbcoQ17xqR3jwMMwgVoW43gWBgzd3JW+zrqKgk6ptS1Haoh
ACAunZeiUoMs5enWHhuo0/Q95HuqYXerjE5L1yunIGAd8V0Zbmc7KH/EW8hsR0j50Z2Ymo7XaCEQ
gOTRaoEdJ/5xP6DBrhmjMzESqzcKDou96luAeFCBr9YKLOcM4SWTEgK4rvPqNHxRFzuCP2hCiU/i
bFOPSEdleOJ6YApF2m7QoTnugM7yMu8AMuHVnWwF8eerh18G1Pqe/zGgmqY6huaotmp+mRa1lR96
VQIqyTaX5TYPNXfn7XubKufYKDJbOzQEn0qK2XU1P+5N4DRtvzqF1+2kgaMTqx49EN86ddGeQn0H
V6gw9iyZuIvECJfl4B3QiuuaCzySO7UkIN4Pi9NQvoprp0/JtiF83uYiwnY4j7MOR7tkZl78rHvZ
8Yk0WIfHEl+LpzhFjTIOe4UbnTqQsdnDka3fiJfKadHEa60eOwhfpko9brQ2sPNsrJ61B6VMVud9
90vq6HzrGMjD9MeofZmGWi8u3NPJTTbj+/sjkYj8mc+npG+iCQ/vabAGWtN/BlAIVxB3UILr3nL+
OHxchyF2B0tY3gJNvPRv+v3ZSKJVCX4ldBU2n5ioDLCcAOb77uJ8DTKQjTT337Fh7iDKphHWTkHb
/yW2+97U+rgs09IUzTRNQ/9yWTulpd1M33ycUA47tXmY4aQEAKkuzPW+obbXTVPUrU2KWBm0iJwH
KjNVGpXv9c4d2A3Wg5Sgu4M1ytGdcvfn4OdF7J9PPzVYV9MUnb9f9oKj0R4vhWk54xJyX+vTUrCQ
szplYyN53OJq0m7vfz7g9wa/jMgfR/yy1J+TNnedWIAFI/zh1XsMYd63gUBRYw/d446+YyGpzvL9
lwN/rMd/r3SuajiWq4NVUTRAKn+vdJfYbs5a2UggAOoRZsG9JK8EKQrQ5st6CtEHJJfoUCHa2k+h
QviI19yAGUxFRStT5pCe9yFYikdEqckIe/DmK34CqgaVmOEt62PtoYAE+50XESiaK8PHG3nO5D11
/rXvNPME7YUZWGtB4UIFgO6Wetb6rUSWBQpGHCJ4e5OF/W0sJj0srU+AmMCM90t98GC97PszHKx3
oH2gWCDqfDG9h2O4uyH5nW2Co9Nn3jciOPl0pc7QzqGkVhFyl9DhAPSjT7xQlD5BLmiVZrgSW5H2
Ne1HUNfCV+QSF9fVL4PufOtHmq5qKoaqGibgIJqBfw+6drC6RD8TfSmPNYn/dgZAclH6XtL5Hmo4
DhoRzbiRfP063kWg2zWEt14Su38B2lwO9KCYiymtr61NMnkS/m548u6gOg4vuL3EKzUyXsoGIG7n
OTgZYWugR+KlAyAH6svhVntBakXcIXHKYf8kcYXWZJItU2qFyGrftJDI0XamTmAGBuFWjexFBJTk
YT+laLup0bRMhimlvGKSAhQGdY3ibuUZU3QH0KTawmdy4MgpkSCYRTPXGgHV7p/GPdL1FmA91GqK
kTd3ihc9reCo94lLikEwFbuj/vzxlshkOU4nixXpFhnH/fgVdzgy52CwSIaXt8JPJ8mynGVAk0Ew
BPcVup8IYg6vU9CAiB5eGRSglvkIRcvfwAgUWb+FB65q05QH4uVolmF8XcBy3YzV/VZbb1GDY8dE
iRX9bOAbYLeb2xqs7eOFknMNh/ClM/t2n73qPl7qL8V8a/VplCnvNQT3ucZpv+xwKwsojdEk3NgI
6lKHWAKhTVEQHGSzVO0fkwEqNMcnh34VPBrQPU4fTcjzagfW57H17ZccRgcUyxzlCPu+1acFPLd7
BVUG7FMgJoGkg1F/DFAqRaakRssJYBVmeskTanV0JPvNdb69S24bd0awEu00EKUUrtJXl0IXumf7
YfmUK7MzjVJ7mCCtTK1nP8LkDdHPinSsHlm4OvRupL5k9SuqYGiemdHeK3qe2s20ZBo/thsXkavX
40Yrlsc2OhOI5NcQAy30lEFbE+Mh7N2ifBrRwahu0FTtW2uovYQquHdIm7ZfvzFrnTsb5RRnZrLl
g7u+BrHGTqayQlH5robkwfQsTg+dMdSnMTPuGd5YD7X7LrAXPR+Ii4KTlJ0teua9lSzbNeyIS4Qc
pE1LIDLgsT+CV6yiMzix/VvcAPYJUfZK45UyAaak0p8937Tz4w3CXBUI+5BTYv0ANOW3Ov15kJjl
dIsKlGe92I88U9U2uCz2d8duFZeL7CVtg63K3YN4h5fPVNcAnA3pxB6oLb1d8FiGNYEW/3FZjzpg
ybi8OyMrODmQs6iP2SMFUDIgbDhqNShkRwRDfl6cHJm7f28IpgqU0QCFptmK6nxZmzoCOHAUyhmC
171T27MTaq4J/ZDYuu9QAdp6vZ5/1Wd7Oqm9aUUnBEK2Cu5o2u3bxwRtdyBLFdTgohnSZgY1GlaO
OjnAeq3jaQWg1oUgD3uR1W3Iey8lQh7dU1fcnICgsLdaIF5hEZ7AP7X2q9Xdnc5YgHIHERNyC99q
oz0R2BWkvIV4qvUIzF7X5whaKtmmdDb5aXLphir6TSrEHnSI9pkKx8hd1AAWOnV4Pj/ppmcDC61g
tLkgGs5+T50XgP0K9NqT1nPPEOJOFCIwFcJCzQr2kCjb7ORbSFKaQAjnp5ZebDeoer9Eyf+IO9gS
HPImG7STYn0Z+tY6lASWMYjgLtj17sqrfyjujWRT6Ys6vu2d5j/favUbuMjkVv/veLYsc39kOU1W
9A6Jw62uEaDVFi79K1IP+okwNN1nrv/6W1nvHwGtqhLy2TSsdHLEL2WHI9CMslEQYI2LHRBNdVSc
btG0+fm6/pWDqqrlaipJqCuQsb+v63osD1VVtKiduSxNSjzr0n10OTRTBwcG6LuGYk2tw+HtUmmh
sQdrdxagCgwyVRG1L6Ql9DuYgVlKbSnrXaOua1lhqL25zthwsF3b2U5/a9AizRpoAv1rcQr18nC7
swi/t7qXbXvDPP+lrKR9KwfI3frjqqTs9MfdUtTCOYMvovdpsCA5aaSLmixyegezGOnGpjHumCin
Iy689CxAgV+S7skSXD+SHD19nGnZZI9ArVEex8cOEQsiiV01cpV2Vh4QznSKZMVj5TPVfr4f6vdw
hzO3NYs2kKor4Ff/PvNTZhjJKb4UE5I/xwS2dqFYRG/aGl2u1DUqfbQ/QiHEjMJCBufng+v2P+ec
7ZrkGhaVlK+pZ3V0naI023ZdjpB68BWAg/tJ857MOJ5Y6cIdjopQiTSE4AQnWHuCKixHiu8Qjgum
kC3Ar8J6rY2k866gUW3SyaK7A4vG4l1pWHttBJPnA2+Y4irdRm0knyO/ySHURPIR2gg2Pu2UGBxB
/QE8tOjvX4Kcj7J8OYWct3bR5YX8mO/d+eHjwKaXBMqoOSFmp0+62cGr52wU/h6z1Ja6LtqYk/xJ
oVWuU+fdhhhnizmieLc3/Nt47QumCZEYyan8la91ZPOwa/GNIeReoTHHIZagb0m04/TougYE3pTb
5O0mn+n6mufcXwADCjqBrVHxIAVgxn19L0MXsMNL41kr+XiVD2ZvGlXUyPDbE5vRMdq+dK48JBBH
aiAS36elDKGC3lkVVpS+0VLlOkE2TpT3Q3j1qsmeoT3Dh4owhUGN31dfZGzkW4pFET+Sb7uIasBE
0KAFH3Lgvhg4iiZYzRR30limQiLAROTKdlj8YgCLfqC/u5fyuDk6eQkDaAwPXOaB79xN9yIW4ziL
4AxKtOwDYpar5X/G/R6ZG4oRDICBvrP+TvGEQTmGJrAL23c/Ws7npbTshFNveOJKJl+hPQEuFHWQ
oAt6YY+eczxraAlhZQUsogkRU8ehCfl1WtbsREMaYPw5kNsGwkQ+BciFpExGdSVT63OifcJa87AX
gAaKUKBFsFg62DZ2LC3H+fCyizA0Ikhu+JjUN9e/9bQ1WWu+BQl/PFNfAuBEMapLzAo4qbLDwH7R
Dq/KLspZ9lSk0Hra6FyTfRg4KdfZQkOOiDgR/1EQTRpRj7YNsgPCwZY1N4lpwVN16SPCbj8/+O6/
V53/PfdfdlPLVqs2bc/y3HdR/Kh8PNpi3izwYZk0n0/c50P/H0BY80/vNQ9/GibBEcdcGpXMkA8Q
AtZVMgNludDwcO29iBK86R2B1f73SuRgmUvy2Kg8b+LZhk4PaZjw0O2PdIyEjPIbeZnti6Wtgh6R
4yLPc6VAJ9JFeDJGLje+HP08Guo/wzpHc4G/6rTUPhoCf+weelplcXo+FZO9qfUBE7paPazqhWA6
u3zaawlxbNgkPFsWmlENPLISxHs31gsfyZlTnngH7fzL2vyvc2JVll3NMVXra+3B0RTVul6qfGJg
cIXMDXLZKVXiI8ZE18tC3cWznwdBahlfZy27kEFlR7Es62PG/DEGykU77q/pOZmU+AzXC0Vbnevn
dPf881H+OdR/HuZLWKVREEyTuMwnSvGWb+l/00fombfnozLXd+3oQFqSaYj89BBjjavFsV706qWh
3xUdaH7EXqQo+fMp/XOgiSvpJBiuZX9FHitVauhaqxeTc3eXVE8xHHMcdloDjrrxpMfBz0cDUP2P
gda5q5ZhkkhQ6OD3fwx00qpd1iRberctdQGxa4inGajQoRKZ8w6dgUdajz3ouM5QvLiXWyxYaU3S
EqUbi2IcGsO+1DV5Vb66jKmDjWhxDBDAoSKG6ihIJsok7dQMjost+gXiikyqxBt7A2dS928oJJGD
UfcUI1o/vAH/9jAb3d1ZaIYJg1n8FxFKHSvPPUAnNB9XmxUu9at0FM0+4ABPq9eAGpD4TzahtFI2
ojBG9jKYDeIRKl0byqLwK0dk7Ut3eAqEOZ37TX/cROcHjOmodvw8qqCF/jWqhspDoesqE/hLGHVU
myI+GU5Cqa6h7Zw8CdDE7T/qHiA1OnHiKVpSLUPqlu41I8GQvcFORPwBhTCkReaIhQxgHxPGyNAu
932f+lsYemvgKaHneY8eChPLcP04LftTvl7PvTkvpETlMaLrcHlD6y4M16Hv+6MAUF4URSiuPUz8
ydvb5IaRDhGlCEN/wu/PowdE3jpKziPuc48WuD96wBmEorOoYGw2jK99m3AvEOwebiItCKQbu3gt
BkLQl7KJ258+r9fz52d8d4Ubf4to9BhoLYP7SmljiHBTO6ZxfeDO9Tdnf7Y5hbOnweodrvQrav+/
3AL1XyG4DoSJihDhpP0tYYqvtp2d3N4aq5H85urZq1N/2dBMpvIYacMo2kftL8f8qCV9XbQM04A4
YADBpUn597Ok1iYo6URNNpd5QZhoRcenfTi8jy1QkNZ52DqD9EMxaTofQwm90ocFQbCbUjNHumtZ
1j7tIOAcQTtEA1C7JxfvkGW4j/voF7m3NVECY4jSz/K3Ledf09WG7ODAdCDut7+0fKyzcq2bw243
QTQ/2c0KMOcF26+TDX9+MP51U8Byk+Zp5JTfFptrUrlue+2KSa2mg9Qk90EE0QIX2MzyJP/ldnzk
Kl9vh/Q2Kd6qmuuqEhn9sbRpamftDbXX3sgCDhXVpSKBTPNwa3nxNtAQwISKhgsS7KJyhPJOzS1L
gx32X/g4dQh3mL5q+qi52OCbkgA8u4aoHOBhqOCqZ5MRQ/e4S59bE2bDkAbzEVOGK36AQVX6ECf5
T8O69ziEpwV+AX026IwHKrk0KFRRoDdBOAGxekPqjRoRMnZaGSR2BGnNyLzTIbLRkONN5aDBJhJh
MfT4Uu+XO/KPJrBKmseToliKzNq/B8mpMi3vuqpdf2ZStUdj9JFonTid4qhET44vuY1OIiWZgDay
PXUo4TvuTI+XAMVgcKGShsif3XQH7DMGEBrTHZDMRaIpgahIhA2zCA5WPju/Cy9LYvH4viIWb+Zi
/ozha1AQG9tEyBfIB2D4fr5W47drlb33jwmhmEm97R0IMyU1MYC10s2VDAbZf/SmyEvclwpd8s/L
LLBWtUlEJESUGFDIZEIkkyRC/ro+PQ6xHwB8zdVlnhv+dsJSA+GUvs3hP27Pl8j4VLaX+Jpa7Vpq
9RVpqoByxUy1F0jaypP0kchu3yWBlUT4/FJ71lT5SI1JiF/ijSS2WLLzr0TOzjSfEO74ii9kuxp7
JPLhfCLNgfqFjZ/keArna+LgfMEvPjI5yWaEmPeZyqUhgQHpN1VwyevkJZr/oXb1SfeTqF2JTgh5
RdjfkfdlsyLs3iWekF+kIbVwieflV/vJ51cSq+8n8pMj2b7MOsmokdD9OEDnEwtPpp+pAJQ5MIEh
BfqPrCCZ/RfpS2pJ1hm5c/lUi68ErCX/5/AcTV4vxyhQsC4gFypRRYzCwTQYpJwR/NGIv+IalyOk
9PlDeRMPwMTiLz/nbVKFkCuSegI2hnP5nfHxvDh8L5ejcdL6i/wsRz2a58fytzMBwuU0wuTTeJzk
b/mk0ITDqYcRqlOEPq6eyVXtQ+ZkirMNl8NAiKOWhYge31YT6NnyZMpv5F8EHzgTIzpgtSOJeIXR
Fda3NzKA8j0GPJyvHE2GQma4DIecN/zE7l2govKpXBwfgruoTP0opurGNcixM9DpcvKSSG1nHDx9
lTxKqgFSA5B3y4GUd9HEpmUoR5F+5Lsctppsebt8kAzZx3Kye/q8PPS1GSk5kyJELF4GNZtdAQRa
vv7yWeaRnyUzOYH2fctQf54pp80H8SuHs5I3yVVVk+Mt5yYnyggzifgtI3aYgA7CpI+gJdLZd3ml
XFfLyUktidlJveDjxbx5KtfxeWMdTqqaFPFcDsq9fO/Nk9nhY6JePZkv+kvycVxO9jRiUD+u9b/y
lNwSKTYxKjLIBRfBLDBfWEwPHFem6xmFxY9jyVTR5DkId0yFz/mZzHA75dmTyS4vpm/D9sVMlTOQ
T5CZKC+VPwwuuOLPn2XyYgYqRdvfb5BYDW24PvuJfIjMSpnwMv2TmT3nE2U6ywfIDZGz4Gn5OABA
uHf5aEeEKugE+1yriJziFMib5dz2E3vOI2z49jx+3PMxcHu5CItX8mFIZMiqIMn75+XJsLoAmJWo
YQ2QucfwSsFI/nBJUiGS0zDkzGXBkKPw+bI4yHoh38qZcxY5xTpWIb98l5KSLCX7SSdpCqOVhmcX
iLOwiC8vCkuQiG1wtxiBgjOMP1cPPjHnSB9CHixoUpXC4nnCupfzSVLLg+6EPEuE26Z8VD75rETK
ysm6JuVB+UKWIz6ZOH7CC4vJ5SXlU6kfchry2fr8o9aFxCCPWdQL0rBhsU7DeNPwHQQ9abTLOo7i
Cn1FluYz7j+K3wv29z340aDFXyp4LrLoQxmRUhqf3gvijWwADefA0n9fP3xuCk2EUyGlJUwa2IKc
kbyvx1ZhbeSnn396nhuUY0pQgbzmk4V9eeh5u+cjNAuTnx3HJsUMgV7K/83w8zsTAob80dHShYVB
oYtiF3R8kihkj6cnHB5tXlrwnVSwSKvGOBrBq6Mpzve9VxFvlQ/N/c8D8Q7fmqV+OT7ylYBDdVgd
wJJ3/0/v6LHNdVylNXKDz+sSo0ghe8iZZ89yndYGf43PbZBX1w+dj7pTAGGM/8uonLky+UNXF73L
oEYLiDJRL8grXiRvrXkpzGu/YLhNeoVMLGuUTjrGOWdLre4RNZ07U83/P8LOa6mxZImiX6QIefMK
8g6EFbwogEbee+nr71pV03FnejqmQwEI6Zg6ZbIyd+7M3AxzzF3Hzv1xNgybJuPDJvsOaswUJKwQ
Hhz4XqJOdRLu5lDb8KBQtUavVHTx4swtpwGT8T3NQDuXvQFhcW66HPw1w9Tte7YTxjbuGTQe6dHh
J5yh6f7vVfxx26b08V//2TiobX7wV1tFuVEDFkOx7YiVu3hUEnwWCv7dbb9cqd6GFYhioIJw/ALR
ifC69/NeTNc7L+qBYzrnUiMJ7Lo/RokISsFfd/ThopKR72z7Nn3cQLlwujucO27k0PEf7wYA8I7A
luGbkyrOfks95t9/QvNO8wjsh67hKsyRp2SXkfTERYvEXj5Y6jHJOVsnt+jqux3AmvK2x3AjB8ZL
ObLe/IgXCNHg8/g7WVtTxEJNKlsjh60D4odOjVwmjBn/1GHbOO5ePK5sBXRWjQAILogahNwT27Ab
bNPtFsnPFRCaP18KqvETW1LNsnhw4u/ZWZtsPNlm4o4tEJDybtH1Ell22gTKD3m/HtygFc1Kfn8m
7EPFnvJnQ1SCcLsbReERPeJR8VzsKbORmsxb9j0PV3QqxONmYMoR9gP+ZLmMiRm8QL436iYe0Xz+
L209atBL3KWqwP1N63ySkwxu9AJFhnBE9py4uasjdAbsvOP7DPXpjndLvAcUTphVLOCZKS+rye9D
bc6HOBWamAwwfwidPHwfZmUSPTcn1KubvJPMinpMhI/p3Bg1tSn2uCWiYyD7hBpO7Xj/x6Zo5Z+2
9fQPiplV13gFpp/ZcvYpjbWhR0BNnEyKSCEqryL6FAkmnVB2GU8mQp8giNTZopBUEDK+yLM8MR3k
+k0QpOjPpLr8FqDXFeCL8N1G4s0jJlWJ9ETHL7VqYHttSEmmYZBp7mB/LfC1rPi7IQv+vJusniu7
p1NbCyhb3f3lRRjX01WKGOClWDXI316b3GtQhPzugMwUHr8CSU+Ao0ekdcevQ3r3/N2sUeqlCPCc
EjUz7hb4zB/ha48gRhXi9eBu1tY1UrzbtefDdSWFYylTIwkE15uDYUeX0oo41QtuoRG3jdZMiFdt
XLnSlgoGa7qWCsQUgRIkz1Xsdjq+XnjGLfNOTtxnv19j3umkEkQvdYzm2w+9giC6YHqhtvxYwo3p
agFuGgTvlrGea/sOucDqW7wqu7tLY0lcUAH/VJaYXHgBo9r0NfHifSdtkvI3rrUr1x/USXyDv0pX
kD+Dqqaln5LdqF16TtWSjdgev1vjQLJl0cN14FoeN6jum8fmrnru+X5SW7fOD4M6z4GDj/94Ytxu
wSFgEkhy8T+mG+PXEcGz5GKmR+L9D1+2xCe/J3chKeiI3H/KcTNnozc8Nr3hgReklvfSc3gUTj9U
50NNyXXFIwjapeEjBo+qZs1zc0RcrucUOme+BVRuUGDHRvGIpWeqA9ANXjfFhHB4js1V36vxOE2v
rSdjwjcFBif6Eb2u7fDbQzVe36PgxHCc7Tz30o+0Gsdk6cNvHGq7iFJdfe+0qyYb/+x4n8lz4x3T
BN7QlHgbGx0baNwK/fhmh/ipjdDbuKO77DnH9Kfr5dickITEpuv7KzyPauv6lfTq+Qa17BgFiicl
Xs690vOyns4QMbrpezZJFepJzki8jEK3n+53b+fevll4dpR2b9mnb3zt3F65geewRYgqBypL0o10
kCWD6raeI8FVizjUWrFNHE6XStek+K1vW4WHCa7QfQvycANU45l680iebYv0HJMOWdi6WYRT/n7b
yjf8wrTS2ftSN74neWYIhq1xlU6GQJvupOMRe2CSfR3WpHhfrUh07BWX1Yaw9GSHCsqYHuiSertV
I+OeO/hme61tWmSwRxmLulOSwEPeIrRQntSKRq/AAUDYKsIacRjMsBMzZU001Ppa9h198Dn/vq1q
8rMXwrFhI9myDblLqYwT4vuCh43tiY2PvaDYG9T2jVllQxjvrJalD/S9BiHQ1QN+bF3eyOTJcOuN
dZiz5QnetxmPRRhwEBUupMSLy8ZlWaD/HTbHgaGvUzrCyGHIo/VSN9GNgl9/Nn5tEsuxB9hZk1qe
pUkV0G1rAsCUxfeABEIKrcM2kC1TciJiTtvWFvxpX7AyIDdz0Kes3G19/EnI/jp+zhXKZMPNNk5v
DrpTzb+emW1c3rI/jG2e1PzLp601Q8Z/QThE57hDPescKXh4bUF2JphtU6PYLbVFZxV/zwlsnlcJ
336NQ3v9dMYhGRCHi8Ye4XsCC9sxhRUfTHp2uCA5avjnkYzGPa/Da4ZvEU5sY0v7THzk/Qlj4bFO
UAZ08F8peQmzqwJgWCWLB+9WFMBMgqHhJMG37AblNaQYuOLlEUQJExkFV/zpE/ZbEyuZPGk5TDEZ
B7X0kMKUtMxFm3hGpL/bUpexbc7ehF4lVLTi5IE2/IUZR4kBwcERdIHjPanIgQXn1IWcllN0lRv6
mWJdrCh7VQ6Fs+RYd9A5KBy8fdxxinwLeQcbKs3KPtgR0lqif6fVJfkOUmVy4MDJ8EcEkvwgwOsG
Pe3Jp0Q2XfQcLfBojUeD+FhFPQPZCUqapqYGV75CXNqykq1KqXfnxutLEN0Fa2Vca23BrLhkQ10n
PqPWqyjFBLNcpEVkZd1YdYvNDNXPyaFYy387AWY0ijjNeqZKmT67Y1QvVAs8n0/uOLv12pfuFVEK
ObuK5e/lpzPcmU3sMZ00YsCPPyftqBOR1S1EifzTJcxdEuA5dV0eRX72nI2AYkA900krn8OpHY+5
vI0/nf3ua6QXevVd9on0vvCQ2UmfWdrsnhuy6ZsFOcf6YesiL2Hb2XapTp6WZDS5sdBMEgVGwLNE
2YVck+pChZoUFncYRTyZ4N8R5/0ZZ44fChwiD6PUTMOYIC0Is1TQVPIL+Qx0uKPBhMWh+109Bq2h
DeSuDgGpg8kNxzlbzaJiJei8uJnlWFAkFH+xI935U7XL14n3NPWr9K62g77z7m9fk4aN26EZxYnM
FvuMukgP2N/5p9hjWyakaqdS2ZFUbz0+pspnppcJuQC2KKDVE0Ip3BVIgxqRE4Enca45WOSenHgB
pRBGyYosLbpbZqa43wxVWjUZm2ANIhE0eZCDAG1oRgSUp0siP0Aer+kBTroid3TS/TQAvNca8GvA
Ss1iZTgZVcIvw2VAQ6Ppkq9opR/wz2nEaziPXp34F4EiUPsdiRnOrL9U+CE5A//HT871EfUE1cL3
n+6AovhuVkogp9i+fkncFP/a9RC49RJpRpyJvtJvHhCEJKf4d/DDqU+eiKbouUJrTHYYQ8GvvCTn
RBXYv4O+wizLOKtSx8+3HwDrsHp+qti4DMj7FeSow2rJdRWJnwpfUAmZ1O5IOZNTIF0lNyk7yX/C
s/jUrEfkNtKmSuYkpEquevlIlSd1crDVXfbaMP7NVc/tTJVaP4OaS3lPyuQR6dum99mhf/dIh2Tl
3E5WDg+UKeVkOWa+Zt11I1ctMYs2dDGd2Yq9YhMI/POT8Dp+nls0iET/sYou+VaDOLxaZTcE8isN
qaObIv43xYfkg0OefhJO1iRVMcJzVTt+Il3Do7nifcxRk4zAjpsCwYUcdc7B8sbE5rlK6VlVyO1Z
Hd4NOVG6paIkosMFMYJlxjtEgnwzFOV63D1cYLt+rqZ6H9lqjsCk4d7PtQ9fuKfaKYjCvM2nblxz
2+GCgFkVXLecXd/1l6f2cP4tNs7vKN7GFdH+S3CrUqQA+Zn7Y1m7wLyCfl0lwJlUQgusOvLPEy2O
EfWmJeX0KTXXXbld10ok1CXeZw0zSnN31Wg1y1InDaVrjuBh8w3b6YCMPZL6SIDXJ/m5KfOCY4pM
YuUcrZ1+pJonJMb5YdY4M08TyDqyYHZ1XnH3drFq2XEdWcpBjBc6JfGubNLWUjppUTnjJYxR/aVm
PqViRaiLbDU12MKcbVeee56zq27IoRKncVAM+pcvuUZu9AVUgwLvo9/pUj0z+bHjZAzC50Nc4kSd
NEps0vH+cbCUe0pHX/Evqnq2vM9RQpngu1EQiX4RfxxJ30+Q5DlOtfnpap7+nZIGKl0m2XuZnID0
c5aGeV+GlnJEmCLeN97h8jVDk1fRiNMjVyNCkG3gxGW96H2W3ERaL2oaDs81qP6Uq6OzFfiepq4y
axyHFz6ZNZJcMmcbec4Mda6YSuAzpBvylOmHuwDRENMPEoVLkrQdzjZf0UyacLNzEyWK3WLcpfpe
tnTDLehRdq/bLSNR+iHWCSD4CVRZX0LnO1GcRwkURpZ4Eea39vy+YkbJqE3ZngWV1shm9GGPFegT
90lbaxNcOQ7rT83p9AUlXTvJn9hDePnj8LrdrdpnzvfZt8MV1bySoZddNO6tXnXR9jjvyiP/jZ/G
9CDzIL3h6Qxbz1lnQ1NI3MBXo/5kNW6pyk3PzzQXba8ZfxwkD/UlZVQxnWe3ZrWhQUaN0nUI16MF
wgvmW2hsYClGjFMUBZsBDDXdWYFTus9cHoSnQe7AWJf9LeAbWOGePxGt5WDsEFG2MamgOSqBMVPi
2BR4p/xIf1+4S64x+ZyiDe9vSW2NJqyCEG1i5+8uWLQ+9qRBWOI1dKDCyf7VPkSXqY2x26M1oD1w
wC7EQEaJxuB9dtLH+es7p9e16TCiWXyQxoou8TZRVsLdDQbGNmhVmjn7ljJs9ozjOxiJGI1BtniE
PFrzkrqZjquIYmT1ClNKcwGVt0WJdfVfTVehEhd3GpGSg5pzRo7Z/HNPEW1TVelU45TlGD5BQmtg
O8fGr0rf9JP/C5l43gRMwQdzHrqil0PSTbLuEGh9ZmE0PZQVdqXPfSBVygH1n050oS4a4y7aGV+o
ki3aBc5cIcYTZA6jOxCqJdQn4RfIwthNI07WwnM+uWSUEIwTAk01S9tq8e2xKKVsPgoL28Uaoatd
OYtGoiMURfwN7Fx1wxxTd9WubOkcW4keOuB4DXufdom1Eveo7L37Ovs8g654dOoHsnOJBqzAwFjj
mP6D6vg1+6aWLBCw67svjBrJu2RQaNCPf9DNjTNrCNMMw8f5EsBHxnXBI7JjhoGIJvD1gbTHbyPQ
pi1go8rvisXk1PRxcnSWYsD3zieXdFy4rkfFiB38U2CcKVfGaa4+DxJAK6E9IxmRIDnKopPdu5oj
XX+diqKPDon9USt00lyoUNuBLjom2KE0mpGiZhGF31Do7RcwUh5w/oqJvKXLBEOmpB+hqGNNLHbT
4bRvzQ+fP90A6GFOiB+ynBh0Tc9Z25Vh99L1df5yA/bKapLcPRqa46b7arLszpriCFGRaNYFXrp2
/Ow7qjpAIC05Ig5DWIDMZoI5ntb16dBt5JKi1jX4C2oLu/O7sIOD7aDHrYlK8khOl32EoJxIgr5h
KrALOV3t1wLF4KS7I8wY0YtBXWQKWn9siKOsU6R9vCoT3k96+e6+dW4dX8fknLzNfR5OlUWPtPnG
9mPovUwJrt7eoGEMIbhOvlal6uLuQm5J0g6Rn2YPy3vyYZ3AAwkkXw5Yzyrza2wFIqxy1Vw1jWYp
+I0KSDq3TY3ob0wLNesBJeX2LXPZPpA1YPVNa2adLZUDB7dwobLYdYvGFQBoUt30Jg/pLv41tOV9
+Uy1DCKjNvVJoTci6zXxZI94SiobvCL61S41XY86NvVgZp7GuMHyyOboNsT3hOyeI8e3IAMr8AIq
X6lQARpUyfWIkZCo4nAt4LTE70IJn0wj1fCaaWwT/b5eN4MPaNmmAyp8goNd2yQNXqQzSRQdf9eC
XILiTW4KeiF4tVON5DuBsBRl7liEODp0cf/qJ9Y/JdiVh46hkVPs7dsFeBN4Hjgwi591DSylb2o1
1H/jzjHorDkzX0s8CpUJXCXxsxgmYnSH5xVwB2dr52ofpwhuFAkPWlg2COdJZ/+F38Q4Ef163BeH
gA6gDN4++R3Rb+x3+crk84R/LI/DG+8g5pY2gCCD99VNH+6vL9uHKPI4bmyya+wzbbVsM4/l54yI
cyJd0ZEiYCK5YgbjQSJEkRZO6Gc7IMnjztulxzV+NohYXG/O1fiUh9PhtseFdeklWnKB9NLhwCZD
2p2UnIIxpsXeOiTaI9wWcCKLETK9K1BNgTWlPBN+mXWot4NR0srea5psQTpHHU24DNzePAbFmbR9
S3IOaRkuSBLqwtQOJCjUa/gKGfyA0GaEYAhBqREPUApRmJOsG3XI84uGnF8Fz8eTkRNz8H9S/aHV
zysTflN52v9JoJZHoy+FZaw4USq4Y2jWmOzbNi2+/RvtmgGWCXs/XrlqtPUjuswmyM6vDM/CVWb7
BDzRoHHPF3mOm0WRoBG33Z9MLrcOZbgbU558lDTjVvvUjbnAp+fmjbvrCIu4VCmSwaXYyBEHjpjN
N+hJDS9xrTW9WKDF2p06EGw/SD67p+IrgXz3FlQdzPTWQ707+GPQGsR+lJx28LlFUl1hYa3yaKnP
q2KM4EgPJMVnFhnWpIxxKm4xSge1VJVMxbw744pkhjrhsngNZVpIOSFqJx7t2dHizZQluBU5OFJi
RDDiAlyzrjPMz9PLVWpMEYYSKPIweyrPF9xqUOMm3BWsg1sWARTkRsmq8Vit4hyYWLF5BKKwaWKE
ESAROBGsCHnR5y4yAtajvAqEKWc3n0qaiD+Q8xAKSjXn+BRKhy7sAeuh+O47SR5SMRAFPY+Jn5Ga
NgXfAplR2/a9jawSpQGsl4/UVwRWWHJcQEqYoiv6xpUEgt+u6HEj9aUcYKFxWZehzmpFY/R2I1vC
9y5Jz1OwCNcYY2aPSKcSgPSKIxgxLuklDBgAHY45tsH7SfV6wLyfVzN1MvEyGI6bjuNMeY19D4Wy
teJ9qhwhejlYCbJ9KigEobgPImSFt1gg36eKUWyxS2KH/RWNZQPBppwN0M8QgPyNHuQGQVs+rgjT
6GNXwQmAfMVT4AZAIFKDrLi3lDKCCTEBmkIvF0uCzUH1NqkhMjvIytkJ1gFuUlPB8x92e6JRojAj
/xHTNOVC8jnnfeOi7ELvFzuo9FX6Snxlqls65fKSwnHLNGZmXz4y/HYyl/rsM4DNi26+uege2/6N
EItdKQLs/3smIE71oa7pQQ0il6eSAzHwohwJtylHO9lMfdl3gjwZFhVpdFu7XrZy6SReD9zImxbM
71hkQiO9cZbQ1AAqM5Od1Z4rHuSicglNwnubYoMCwS/PubsPBygsCTBAFINGkWg5F4kDpsz3L2RT
vnUBARe6/4FVO17B3S9BS8HvHuiH7jjUHOQEYD8W8on5ITh0radaxGchPUTk9Jqhx6J5qtXvvtSa
fIkF4OIj9i/a7FjmBBpGnGQFNiPAr5DzW6Wkuq3mqCoqCdCDIUrgvP+kMKmVzylEWAQw9OzcUzIG
nQxPLG5BCH2IyxQpL7xi9ikIxCcdpQhujko+av5ElX5dWfQHOIu8iL7ZBHkNSwhPkVkluUZEdIDs
UWpVI6OnTVWSCi6Ieg7z0d3BxuRpCtijv4OlBkbpJjd91QSZvsa9QbQl8YHx9Ljq+xCKbbc59wxM
l/cIRxDgbsf5jNoY7GyoS2NKIOilGbN3kaWIPy05AaVGYAqQkK827UxdJ7APRq8obVt4OLBq+C2r
JCpKmtEn0vHhomFLJLc4WjTVuECmVmxyx/ry08fhfzXvXorvrjytGrIY36zGruOWtmWwQG36dPQX
/sxXklHVjiAV8iA0OHah4kW6enxhS9MgAolPw1ZI97Xp3I8SPKpGM3spI0vaQSZMkokRx/k4dIsM
gZVshir6Hp1+dKhirwQrsTEmARs6AHR4sS04E/RIfAEanOgfxcCJ6o5QLOawxabfEsrG/JaT4Yc1
qNNv0/c5GLA2SLasLTapDX44dvvQH/51z9VD4RwqoduXwN0A/PBoc3C0kp3Izk+DbAvUk82BLtp2
g2KNAtVIsI+S+DV2bYxFbKni13Go8e/zRRRsBhUCcHAK/Ekyu6H2hdbcuBtRAixLLs9VBF+0cydo
SjNE+q5Gds7K+VNzTQMxwjHU1wiGn7axfQegwELVl6M1pC2kde/U0wyzb12KO8w2v9UDG58t/7TY
42otUIv5dY/CEPHsBaVODXV2lzfwWb0P+6OuDiHwQKe1jthfM6ywOH1MzkwWQ0DrcxuBBiihWhfw
ft4FDk5ntblZdVS4kC9UHdnflTRsEGCSW6eANZC3oNPojfbljkEOk3Etgy3gh4lJmTKfFc0Q+Xwy
r6RoLftaB1O4k1aAId07jCo3hXXfv27r/6e0RxKaGrgqMPlPhpcmGq76gaq3ItGNWutE/WVPnI/c
YbdH/S1oPujgqEDIUOSnWpF7tB8GljS7rTuuQtpXTt0ehXnJDrx9xKGL0bbDyStvafc9A3uPr0UN
rpK2HCUlAPdJ19va0JsWa+Gg1u4b2B//cCQ87Z7Zzf1nw1D41970966Dz7Ccw9uEx5TBWlR0fup7
IofMHJ+n3hmC6bipYJJYi6LZ9SfIUEC7FmQ2n7tI0ZbxjRLQLQBB8ZQtz1koZuvm3fYm9649HaeV
+4EXUs77TsbPhAm/6fvZqXqmwFmQehEV1tPiivJ15WugIhshgi10wb9uFtPu+EM0Iw0C5DyPklOR
O0K9ZSJ9nj/1apCOePGNWYEy6i5aZDA1ao7VDUS0OYEYcZTcMvWlOkbuq+hWYX6o5nmcmhXcTMxO
UXXVElVFqcw4bTC9FwTPOYb7u0x5R/JyTHg+86VhnnpalvPBVNfZk0FnTdIafTrjH/lmsiLX7QKx
O1+7onZKjFCCa/YSj4NZT9AtlQgBU/RXZ6hNyqbMgwgCoESwGqk+SuSCCqWnq1J6MhOPm1n/Byeh
89JTnM6jjxhfIPFc5Sh+4yTfDZ2zPhGp9phDoBbIQcUHPtogrBxBBZfoiON77oUBVwI5Y9KPbvkF
hv76wDbMYf9/naqJeflSBVZ3Vwd5h42mYVTEpNNbO3rTy6JbTmy4iBTTJMKuI+w3BNi7nVABRCLb
UHEbIb0NkLKij8kZMFWlZ0SkcfvmKPnHxOWdhXzE/siWRmEPxPCGbUvOmMK5eHeghDxoYAL/fBrJ
Xagxwx4yASVcf3hLndD5fqKGG9qJFyeh2L4gIl/2DuSjptY0wfrp8on3eK/hvU2eoNctUGzWL96y
0HSHcH+Qk3fG0dtdAYLGyR4nvJ2m9hTXi/2t82LWWL8MHsXe9W9q3rFyQBd3fSC6O6FKRbxEC0kv
vmSfhZwLUN3yj7M25i0+gQGCf9Ega37/cv+1QfEpnW+yLF9gvvdBVZ0pzfbmMpLmIpTqK+6F7In4
EDWNj6B7biKqQmpbMNvqoHIif/U0sJtQrWwnhYUG6vhT2se6Ypmo0of0siMpxarkywN87EhDK3Rm
OCZU9M64DDBb89C3Zis22+wdI9qUe6j6IVyr/xzf3r2CKmovgAVgbNq1UmYQlaGdu04GGbe/kxgx
qpf6x3bCYI8nI1RIX6WxNHspdhT56dq5L5lfKU9Ux5MWbgpReWX6nx/suFwl2ZDbxZRv5uj+4OLJ
DRfQKZ2XOjF0E8og4L9Tefwxxl9jFY3ti/PIyVgbP2zCzNg01F9UkXZMDVOeYaoHJSny0yTM5d4l
y6lfB622DDvNaSENTXUVRLNs1eRcZcruLE5BLW51WOEBmRj+RcMEanFT95P5p7/xIfyQbLZvqfeV
ulRPuLeGwozycACieShvTrkcj0URnTa5LhvH7tKyCWFqC704xWdv04dcU5f57J7FwwJhFZwgxOJa
qO/uSGJRztAnq/K+m+HkItqnpxar6p8bUlyY2tfK3jpfk7heE1PSnY+baRRVGLWAvqsq9SGBDZeV
HCWB6NsMNKQN11mVN3fobnjRKLOaITUU5FvItlD+C40ZK/NCt+t7kWoV+g91yxWzA6efPqwam6dS
bf7ggk5Xl10X45zfqm0ocMgRhwx1FjAWCoos20M5j3dQ7WvMgYLq0eTBDR1AnshG0ejxpefB26af
1Kc22F9uLYT3fRLHiAXpVi/4HXVAFT0H3y1RLTDVPFLHRPFGYCZSMU0ukP1tnm5TeU896yfTS71+
JxtILVmn6m0SHXhfy37Sl2dSdM8Aze1ai9tO6cdtLdky0wj/v1JYJZx1qa9AqqmqnqRAiNDYFm+k
v6eVdGtK1TUKxTsO+86+M21OsEM8c1rZd9a1tH7yyraW/gzWSSegaufbNR5ODZVosvCb0ixSzCiw
FYA3ec5EZOPcm1WXnDS5u7QwaXwDh6wjCRpb55kyW5ym1UPi2dq6Mz3fJkkGQGjwJHE73zxTC3aZ
vTnhylu1l/nbybo8MQf5AjLY7CVBZd1Dd/1NGZNNpTdukrSRk4fkJxwNl98lqwdf5r0jah1VeomC
HS06AwDqaTlxrAgtUCsxsX5efifKydcy7ADylN3u5r1kosXsvCRaFBIenzoUHEuCHc8qxzTp98qz
2S2p2zYrykbenKdf3nED37hI3sLZI72S+hyTtXqeK+/TrdWCkmM3ZFQniKieTt5w1D5/WyfH4eBp
u/jkLtuTVW/yt7NNZczV7xaLznjW4hnXxPLmbxfsmQQtrZuJ+8nd/HtUPdGoXq74QqbT1H161tlQ
iO/2SF2h+8m6Mt4tbifHH4eb0bm9eM1XFq0VhuKKyJxsN9EWYkF5Dj7pRDvRljMAPb1FgMwar0Om
cTzB/8x2IbZ3SQGM8QQM0z5NKQnvG3miZpe5vnlKUMv5LLBHW6n7GNTjkXzWynexvLrealzLdlHl
Ae4pgdOmKSjsxjxc4J5OXlWtsNBQ6NtyTlXvS21jcFKc6P+4CuC8dgsNroYZoB8Av3C9SJqD2uTV
5uhOWPGcxVuKbFNjhyMChTUYD+ku7ncubFgSHdHKkP8m00hfyj69D+V9DRbyJD8zLulAKoECtepv
J9S+o5mEhtBrSZqJ4OENdQeoLd0JrFkEEU6JNp95vcKPTZ2Ip1b2wQ7Q+5/XycLjp+4NGEhxHTqM
YhRgWyQ3KMDd8J52WtrrQxegQbs6N/P5E23HK0g7Or/gKI07sVcTbY/N3NP0LnmPz4WKN+KQXZ0k
8W+7FrJSj/qBm+vvntI8flrGVxllJYOLaOjpTYl/C/dT4LVDSzf8vDNmodzpky81KMJYP31aDICW
Fu5Hd4cWTqrCfUTjOLg2/Tb1Md97YQpXDLrUDTi0OGUpdjelnGsw1g1xEMo4geWd6ksm+Y3/AOVx
3wFVhmgo8Apv5p2D8VzgHAwN9rzpjw51AsSw8/2XkLCYEcl+idFkO7ILkYOUTmewfEp4BKFjfw4r
c3JKbxPh1bavtScN33CyZBrnN/s6GpYXpuvxzZUSI9lWzAuPSlRHr+GYpwtnrvDdwIqmhgncghEL
jeQffQ3R0eufYrR/l6+FqhepJKlFc0mSKPwzppzsSelMYpZLtOZ4OAnSQoROUIcA0s+dWfLzvyPY
f5tX5G93y/6SVySb3ZxLpdmBeG1S/iVSVglZ3lxnJ9Jnv2cuL6TkLG0f95vHXYFE9xSZO+fx158h
rl2fJ7nafzfmd8nairl0qZAnIw1ZHX558ktinaQKYGbcnp3St6UNxQESz+Qf+u+b/C7+vZgjhQPp
8vK5YvGXHA6b1SKxSEwKk3ZyWl9S12xZOaw/5phf6fpx+7Klt//7fr/LhEEB12SatEslsvCYQuBv
KQJOpfRlPh2tx+3ttp9a9kYgH8nlTf5PA/m7TAR/v80vyRUvm+VkNy0UZu1xkSSzqdFtcvenmua/
eZJMmpw+ZHcoMkCZX5KRzNa7/CRZmnOLDCZ+sla6PlwKnzsW8X/32G9yenAfJj/p/Iqp/K9ZNhaX
7HR8TKXIGLitpwpkCiSiMpMuF46V4ubwhwwOv0u+nclxp2ImS+2H/K+JSrbF1XW0z4xnbUodlk/L
+8usX96tWrvsqFxIHMskyyruc7en8fo2vbxbHCupC5mA8pU09VkPufNNhuIQ6/XgD636XQ+QrzBP
skzSp2RDvYq/zZnrbr8o7i7k61ocPg+Dlz0Baplebvq1/FMW0N/Imgx9nKY6mCkaC7/kakrPipPR
MlOamRRrTEBK5kS2PhbC/pPUX+PpHzJR5f59O5IwUoOMNZ4rML6/3m5SnO6Op92E1Iq40W7fyewz
vt3d7iCR8Jv89u/9zE1r3jiW+3xFrZmn2v0XlVpvqY4D0YFUO1l+ztTfsHhTBpLTc/fjXKOM4g0J
hda3lxu2WEHC/56QIUXWP3Nm0O5iPpekiBlFDH4VTOfDKHk6nFPX5225D+maWqjdzU2ueryHPXtu
jUizX6jMb+7f2oC4hwZVz7+fd+Obx/ofRFfq34uctGjkH8rTBKqc5X+RJelL/rxZJhfjZ8ogNU/0
2opoosktFFNMptK0TJz5H7KmpZT//3x0bkndOJIe5S3J9Iu43J6u++zimrk87cbj2+mYhNIJwh2X
p1ZeZThNBdoE0emTYeI0+sNukP53Dr8iKY9K5j6i25PJX+TN8njNla7j1fg53wGLHY4eTOKbqOzA
M7+TDXB66b4o1hLAJ7f5+qwMj+G/R56EuP9+fnLY0Ar3CrakX+TqEZlxOA+W5yeztYPbvesiNsGL
bj3BOfHdkKAGcFVSTqq+BoM10SVVmfULggweQAw3PfNTyhSOCBsJJG+pgoqthEMEjEC/kczdUe1K
HUQc/hwp3jFq5m8LQBV6CXHrRd+6Tls4KDXioB/Irh44OwRnBahxUi9Uzz8iYAnzAmsVMgJ2PMVn
89BbI9ZqG0ShrjnALmEy4yn1SAlvyK9YYdj7mlaundPdmipr8FlR4eaY86pwulgO6HkqZ1Jep1gJ
Bsjnyn8YgX/XEKT+DeI5yXTPMRKFX7SC3Dg3zW6KM8qx0Jf2oT/XENhzejY+SL82HkzcFehIkA1E
PeX46I1foaYZHE5IMsi8TlR9taL0eD31fIMV4zcgnBdludMb3E6/Dyh/gqhzPCBLgo52z5E7ISq/
e5Z0SWU7EABqEoEU2Il2qSiozElhVDtXT5bfH2HRATuAKxqwAEBSLeE104OT5yfwWjii2LfPcwi0
eSX7at5QYRPzHaA5o0WP/7C2qBP6r3lNlulikmI9JOnLFX7V+wrH8XRQKq7ivF5VzFEgOKYbWd+F
SLp4tXCZXuM8fIHkcDcUltZfQ7Q+KHmBOGbQHdOOYs6L8ThLNBKCUYjWrV8nYOzQjmQ72N86WPRB
y5owmZBsCj8x4gsPOiEjFCVvzTqQY/Bd6p/Ud6mriVdrC8YVHFiglxEJk/MCXBZ8e5CPgnNrIkoI
OANPEbcFxMcrDKUYsZEipJHwinIuTBjGmLRMiwCneapImzcQ4BR0FVCl3h94zjp3k8E/6IDDyQTO
EclcQZbC55e7TVUEabRjtJDH+CO1YyIqEzy83xo/mi+aGnLpXL0n8hQoVqCXfJlrIPVoh2WeihUc
mIgGcjsb2gJ3BnTMIL0rxKYLU0wwXhBPl4qREmKwRLH+MJo44vZwgZicpWeDe2dtYUQQX/rSWqrw
gsI09r85ZLJk5Ujkybq6JuJMj4YraolbKBXg8QKgOVTuZop7ZyrHhxUI4B6oSHhK6zEufWzr6uB6
ozktBnB9S19vNJOwqyBk5ysSPrb47P5kLuV/U6+JqVzKFMmanilQm+EXE2YwXZVO09X4/EQKleYI
15c+LoJZ6sfdbYgXJCoG/NMZyJzdaGqbM2TXSi9wr7vy9SeLCoguIAu0/MMRf42jdr8s8uLzqsJI
VSdDuSdb8mLpYpTROG+sXhJ3W7w1JWTGGn+bjk4lBt6c3qpnLGJ0zRlvuHo3JMyYIZ13eHzqupQo
7FE9PVPMgWwFx08JGPrgDHuSbBx9t0K9xswuYHNFmo+pH1ymkXElqr2E4TWiMKKeO6kbYpiX6nZ4
gKgs1zpJlLZ+tG0r+xaih2N47B5mW8T7I+4f/nuWdLYODmSx/8SLDHZdgMZqTehVdjyiiwg1Ukae
ng81l3CpL4Fli6BwYROtVtEVmb9NM8WWZWItK2QExLclc0Wykz6tI2IBUQAVRSw1UpBM/JNswt4p
J3Gk6ijTVbYj4op3iInRe+rTaobmf9AJyjbL09OT5f1jcMuVicN60RV3eckThnnEVRvzKMXU0SRO
ColKLiFvihkcXLmsYRAJ9zfy0TAdkuFH9uqhGYGB3FMgMJlXx0Qk2+qOL3AxKBfhTinLAg2K+VZ8
NgNPyADzFd0QPlKkoZkCyeNI9xRcztQC68LCgqzniDgWiRfZh3HwjS7cglDhuuHnM4LfOmLI4s2R
H9DarwQs69YZ1S6GMocQc4VmuNgz2QGo6IK/xut5IAIO70H8S7YCuDLydpQo60qJ7A+Dul7eEdLl
p/tWMaiPJgOPxMj5bAr3jl86/ihD0J2yzQ0zN4vocfeLjIb1UDcVOcMrqBCIDQKeYJPgLKEAtZHG
uFZwqQQXcO5G4rou3xggo0MvhdePjBNh05UmcvkacXkkr1E/UuID+z84j8XX9TmSauuLakHC7IaD
Jas49bykrhidmxGTlxoSad472mZw6DGPpNUD6Us3XvHrWin2VYf2bM3A7ZBLV+Vx/YwsnvOKO96M
73dPy4c0xFMVpikPJS0VYL5+ARE/iN9nQcIDPmbpaRM4sruHqMrP6bP43JQyKgGqk+4jRjjtjKqC
Z5wWgteW36BxbCCmPhJBFHoV7gtAmbtNEdQUEHDM5BVMc7Mhb5JYID/34pZKtXUCubxhkptTiT/p
6a1XROapBm1aZi8xdZKIZelHrkHmxMWnMlK1TyhPIF9PwJbB1LeQ/CSzCdDhFDgyZHYKUDF7gY/x
B22QetW/UVwy6VQmWyqmi/mosP/NNj6ks4fV5rA5P6m4QaXsqFZEiuKxuhsqTVT/VCpiKjHTq6lu
mJ9MVz9c856q37odyKMDUtWY6czkcHIq0VHCQR7qYUZqzzZUPOaMxpyiqm0ywRm9K8FOkjjLmcox
T5LXt20ieyck2/FbaSHZkLfNv+P7LGsDOifOyZ9p5sjPt+J6ab5YHmHWZpujh30bpqxvB7XJg/Ig
8VWErjiBEqBvM/JfOboE/VX5Oegt8WdeYAOG83fk/YHjyRWTQ2/phyYEkndrI0zRZ3O8ktmB1IMN
AY7574onCKJcQC6BFHeYBAhqAokjM1/bQ7K8Cdo4hl8x65qdFHtCgeYpoy4JgezySdfO90TuE4Kb
kxd6T1qrREppCunmsUzlMLreZEZ+ajz0anN7uWDtoMjTDFXQSZesRnYr/U/wfJP/5HYkeSKDls0J
VyCUOpJ3HE82ZKglXw5uzKHnHS4Mq2MWH1AR7DwZ9E4hR12BNLs+CxEYprXIjonfiI2PpOS4Z9lK
ByLdNLOdLfyZvsn+kdjvzUNdNBpZJFuju52UISYU16P6BUkAveK2nSDtDw3ypNHDsgEf2iGRefpu
BLCWimOThn3qSP4cMT/VgvFR4uQ2I54z969Ogmvq9z666ZjsFSPFPcKujuqCnSofdd4I5TAcR5/A
mW0vmXOKK7iYoJs44H7rhuVNzfLnl1TwI7s3bBbSXclNsYchEN+bR2H1wc1MnOgz+MOwL8iE6Uvi
jfdxs9R2dazNFUgruEe87aDHPJuwPl2uXjbBAHmdK1TzxB1TFR54mK558nt6Pg0NY+z4RjpMvqd0
mHO6m613dS1zJxM8MigUUecb6Nskx+YC3pogCAi0KIwDUpjxHS0cEwZCKzEqZRHIJzBEQtlTfLe9
56rzbEBMitci6wnM8m1VYjf5UbkoneMjF1VpOFWlfw8TPDaMxKHB7pr/cBm73iX2SPoRYaAs/AOK
bch0iXrUZNMvq5NBxjEOd4xBZDyQnLsZW3safp8qmlu1tijEW0wBd0r/M2nOLhAO/A2ZhBC0PDlK
fvJeJQLl4H+JG8T3kcyrdetNk49yCo2aiwaGW/UM54qPQw46NgWDHMKnqAmSaKT7+on0Ir3ntmzC
JzIQDn3NKS2sQsfjIH8ZjOa+e6D+O/W/PMfAyTMMjUU70clDdjGLkJFpxE2gsKBp9NQiDEBy+42+
8UX1THFLnd7L99VjFiLptHLEYLFKhtv1uG71DdWDjBGCjQkpNQOriHLD2nSqHRZXgapCCNuGsDyK
NdwZngcPs+f3mdp+mKslOrLm1EA8IgcSgFYzuTnioKa1mmjEOkJLcCz8bz801ZYkhHHXOEXjIy3h
oq5EKDZ/wWIImSMWt7n+kOrg5wSgDY/cjaxgFDgDZoy6iX+npMOixXINOEfTNLwycBlSCMrjjeqP
V01deCsgEZ4hchPs79CsqHMZ2UwceXPaLaAsEf7Xnnctf3IpX19kUxmiLBeqQDVZRlkWlWqSh67Q
5EqE9F0rEp54GiAt+9An8dl4DugvBtE5CycYz478ou/4mXpJA1W7ZHsp5zG7Y8ALGqgcDwix14dB
9XSABq65a2TjDmvGHs2gMb77BkMHpz/9B6NwWyY629hm9U9buoDFIsIlxqJqdoSqoJqlA1hVSz0/
RgwXUG72twVWi+2Zv2ZBdKTsqHjaYli076YnmA8lOUY4IFfbDtUrfS41yl172jWt2uDOXGUmIkHn
BIGjBF0tH3K2qf/6cgCzpCXRtB/X8yFRhVw5aXAQUaAT87LbmILyIgt8I50FDIlzDk9WmomUJP6D
fZyF2VaEyeII0AVOriWTSD3YyRMmNRX1gBw3jU1DEptsPLl5BihNfiTTN/JlHGunpSQ5KGxONgk0
ZraJYw7b+d7pAYmGycg0+fBJDVSNrJc4u2Lw6qp9HMbVFJMPKB+8VqLnhJJZPqWZziEbmv+SQ+21
SQhDTOrBePImunyBhzNM1SWrgu/FnM2AL7wjWd6QbkM3XyICqLVeOYJVBj5TsrzsnrE+XFsG8toR
rqgkK9X8ei57iUORcBfGi8kU5yeSRxqbA598jLx5M8YZaZDEQjs/GDgdWVxy5DSFSs8xhFm+XrCn
/8fZlzbHjSTJ/pW2+Y5Z3MfazpotjmLxFE+R4hcYRZG47xu//rmjeqZLaBbrGU2mbpEsIoFEZmSE
h4cHqbQLKrWrM4BEEmpFR4ADlA2pTlhxoRDNRN2IBR5bfyp7DO1l0LChKQ/7z6CXQRVRrw5pjxO0
PyV1K0SjIcBO+Nveoqj9z/pLUKue1Z9E5KIFRCQ6R7NHyJYyhuDAIDJgEp/i6NbCp2Zwy2iWGXHt
1y5XTsIAYSym1hkWMDAg/KE/KPeZhljhiGcvfoRIapal64ohWmgdQMd/z7GXM7mvi1AY4NgTxmHB
4Az0m0gVAR1WMJFB3v5kQIsOkURB0LTPvFZ/gBOHWSYbjjVv48/gDKJTQBELzFqEIxEH4gXjYVaL
ECkrUXVdehPWSgvRRbCVYA5IfEBKA2wzSsZ34EUA3bzQr5boipOBaOjUvCLqzR8RzSMWTgB0+UWE
SaQQUJaAKpBkzDDa0o7koiRmPX5PyGCKJB0ZWKbQkJX6fZoGLTFSuRum+8CInVLUbEEBeU65ydV8
IzQJyjdNT2t++rJ/Y6ovk3b2+Xv6oAcCxkcWCg2gNBnta5kw2XtNyVwF5mjGyjWEoG+Vc90BSQDU
/ADPjfSEBZpd5KQudEjRWLtC17Lw26s82K+hOxqODiZiuYUSow1GpFO9DbON2uXwsXsN3+VvOuJs
xM5nYecK94KbPvfP+dWrcgnddztokd7DYYe+spVog6wIA5i4w6PZolU1GmXlr/GlOR9L3X8Ua+4/
6yr1oFhil+p9BJAcfmOKqAiccbLL5SVU2VVvoURiAbsWXw160/cKehlQwy04I1TN0210VBgRAmk8
C8hBpgwMbT4SmKyBh04IomrsXLoxMPAwrwtpMITcJ1rPI61ybLt90BiPO41dn1XVQJZtlVzrM1kK
wlGbHsBpgfRtAs6frVVu5RUILZfka3Te2PeoNkC78VvUB6GtSCNsowqdRYzSU6XNG1Bk57Y/f+tj
x/IS6bxrXaSustN0ckTpUbV9lDNlp9e9A3ql55ibuzu0VDQD+wZNW2IdHVxuCML2SGv1p9nsZtBy
BQ/xJO23Fki9SLobSB98vnq1v6cz8djIJloaLIyKfjq/r14rEaU+Laf5Ibds93J0n80XLEAPgIxT
u5eX3+rh5FtlD98re2NDR+3x5E21uydQe5FqvLoYXO9FVx20GPXQjTqyXyTv7OzuBmmj6GeTHVl9
6pJ9/9tW37vZVbrcT/S8DmMsv+Ysg5QuSgZgW7ZoTB+eNsAggJeyWwOK1J8RdQFYXmrbGa0h+GZc
at0V2mYX0iFaRFiNDYo0y20PJSpidYz0WH6DzgtQPY7B1YO9ul/s1iVgJnwF3WjA92hFh/WPMfBv
KrEQPGKeY+FqwS52EKK0zdv0pIDECnCpH8t5Af4a0X+SA8NLkPI89rhF+RoFyZn2wXHzQGzVuBDO
CaMCXV2yIvIJKtARduHxRARcE3owcscx1EKlKYIpVvsgjMNPmOEznxG1IZxj7MYwfFrCuwnhHyEG
/pchPgL/ydYnhPOEZpbIEXEkQ1RG1IwDWdWLqlpgLERyacbnhSXGLFe8nJxM6cDUAB3btNiqMmA5
DU/BqLi/0B1W6OwqbNrG4WnFfLB0Dmif1T9u94COeICppXOYRaa4UIfzM7yDI3AZneHlIQ/QIaM/
jVA6ZlM5H8FN/BIvXiBPe7YbpJuySysS0oekkYVKC2KZ8PgKFBdSp2InqkX3hZ48nVaSl6lIQ+eU
QOwuDGNgyO8jmwVtOUgr0Z/N33cfp7fbLlpQl3EKj4MfZMNJKsmmKANl6U8Ar5jCSMIDYzPmGaA2
EjoM6xhuoHICodEOamU5IC9MvRj+2i6U3OlnMc3BvN5O0dRfWN0MNI0HJuNMZKtYo0mdXN4xQWIG
RMSE+S8BYSMlTnjKy5gxKO9uo9ilTi7cMMiA/DuKRbzaACefb1kLCKOMEiZEsbTJ+MQDI1pYLMzS
KRU//FeWOKI5MTPjf/0Z3+k79l79Qr+Zf2jDW6e/ki6rO2Zq8yWWYCqMpMF6MdwkD8J12n5uycy/
k+VoyVR0A1PQF9aQV5YskKNqGsV2uJ9gF5j1yl1RxdrhMpJ27QoBT4WZo54N37Wl1qHBkgRKgJKf
5S+cquXPT+lnspRPsRRZ/s7FOtJ5xSGrggtAmv9wJ8NZIkI+IM5jhLJTSeMMoKpmgcbJG6+BBchw
N0k0B3Md3PQMzPLwOUdt5lEs+GNb/tcMrMyjAh9F0DJ4Iu2y+wLvOviFvAcm/fOpVj4eyEArI0VF
87X1Wdn4Vl9liTA9GDn62Z8/yaYzuii4Y6u1yj25kJyrF8+6eXxFO/ILtD27+ZU9fn4LH9DU+Lb/
uoUVDUf19TJLtG64J15KDcj6GrRMlo/AWaCkoXUiIfBJNg080M/H/oD99PvYa9ZRWOp+po7zg3rp
PkuF/XQZFjY0Ty6fntEYTv6RPr6l5+bdo4xWqVcm2ukJ7vn3z+9B+TsNB/egmWjhK6PZF4gLv5/b
fSnFdaohx0siB0k1zPQxg8oSPFRdIGRin1zm9VW4+0RNGCczYa5ughI6fwXAocxNNhm8fRYgxCef
36L6obOIDptoDaaYqqbrv99iKzW9P4ziDHKbZj9V30UHxU23lT2hR7pdK67g22Z1IdnDw32jwp/q
f94nlyepDUWhH059dqb13yIq9dZ2N28U56W/Ce0G3e1E+306v7s5wmwy/s4lw4zu3S4fZ8+PV3Kp
G9oSM1qTiXBGFYzwlGoX8G9RF2s3oOjxW+xRoD5bW/q9bGuwsGqmRaEGQGa0IL85GvOUgOMg8X0X
LNpPM2w9kQseHayrJnDDOniKmgPueXhFHQasrgg0Eupk+PEAVIBokYYyk2OvxlyoYn/zpAxwXSyJ
IeaSVNp72ElSFLEX0hHG0sCy4eFL3gNVNoMt8h+US2A/Ax79lBoiYiyfNO+B4VLZp0XVZhc6QLcJ
Cy8ZW/gOzNuwFwvnC1cgkD6clU+cKAK78kn2ThkNdqlAxwtMpICcDTPP8H2eSISZfzFWJF+E5AMG
13RV6MgQ1p/hurETEpWISZLxH3bJZjT1YA8Oa2tt0ydm8oxf0SNbhRDrR6Hy0qorwifaDeV/2MVh
URQBiN3iVdPloutFV87aNvB0mAWY3n3kCAw83YT2N3yEHRmF7h6jD2b2wIv3qPZBJhoFhwjeBy9M
ovtQUVoy3rtcERMNzAKQKEd3dKcoy9wH66h3+Q3IyoCtBqIJziAc3Vj3FFhjqN4DGiGBjn+4z8mN
iF9L7HTubWpijzjVWVcPDhWaGLAYjHXECZSCKZyJMrANnBaoWvKnWIBwFRYEDr4L3SG0QHglGYa6
3ZR7QAV8i5vILsdtg6J73WH4xmEo7EopWxIyhEXFjcn38TYCdwi/tkA/wMHJ+gIAgZOVHA8CNxoo
ZhLER5i24bujHxAuNKkJ3jKdWcD7iBAVlxLPNRJx9YX2TX8gAkmFQ/mmwyqkvAMak0Cj9CSxE1s4
R/0BKmB21CLhl4GkLipIKDLFcmZxcRqbt+IN3id8JhTn91v5BzAnyKtD6xy3ON9SpJv5f1YRggOw
iDS1W/I4MvhYNKfVTeZpwKPSTXcyAJ8ic5G3CjMLjSfo2O4yWMx+MY3ITEp8YUGOtFsS1awk4zOi
egfUn3bj9hvzGStweZHaYwPpMnIbAu+Wnge1zxWQvpAReijh/9KWU+GMOgNwn89Z5Ml/RWCE0EMh
LKZtulswRBZQjCwbisNRY4C8GFbOo8R+yzVGxV1eJwcpkEXc5OEQZiMhiC4n0d2F3bWhQlXyRrYM
lT+4INRfSLCgEpQe4niDKtXTcBFxVYCxs5h3596W37G6zoiAolKhOM2vKIexw07pr4NxIOGnyglY
qibQSqKWM/RsWagc3ROxFJAG4L+YgJDwu/wEPFrUjOpIdAKhpYZhA7SeACeRbEKyGHEH6fPYJz+L
S/vf6RYik7S0VBNkpJAC+92lLrgRIG/Fdc8uBnCosV/o2RK15a4w4PEzK8NAY/RA9nrnv4nb1wCA
LwYkanhN/gpcv3c+IZBhPvAOxWWR9iKt7BKPNnHMstQw9hgpsayzOWX1twqdbjiRPI15HqPkBApe
kE6l50ItOfiMOKQpkMtiW/4Oz+/ylhKqO2+bv1Yg/mKVJMpEFzyfF+skiIWRpZEv3AsVFwImurEg
JQK6GjXD6L3yIyxaJBS6YzeQ2ECgkyAn/+xCVhB3sKKN0wwMPER6bnXNsXjbHf7FHAIvzp/mwCAB
hk63n3sTaOyL8/fvR5aJRtWSSNrryp0IJ1UL2CL7wR9hAYLBbTwNfQg1GEjXQm/c5xDNIiuUv9nJ
6JqVozrjnZq49/qL6M3upQUymjNupjlHpaSDzz4/Kxf3tnwPMZ3UAGPdct5CN/ByVPvYxub5Eoff
5Dxdbu5P7bf8fL6CBbUDY/sogBtZ3SC38kPSz4HHy3YjXEI4W0XRfe3O2LuvnRvA2YLBcJV3JXNL
W0S7Zsc/Byf/rr7cWj9uktbu7G1j2KLlTtAh/Hyylhqav82VKaOIQQSdFW1gf/dlAjEpZ3UwpgfN
di3MyDckjW3lJ2rT0AVZxmnlKsWZ+aOXXtC8YUYxfmp70rtX3kqXILQ/bnNnO9hZaxtuWGzqYNvZ
yc/EzvVt+doF9qzYyhFs54Mm2fC+9u54RSsPE5RIxD38ecIa86ueoTtjC744M/5gKm76LQ84xvoo
QH4nZak940llnkJ0k7xCpg9IOzew3QkScq+RgMvqX5JwUccEAhsWNh2Lz6cb5P+P1ube3a/Wpl9J
ojJOJSjZSMvvsuvh6dLgjscdWXDsE+hfogxXu5vO6IzQ30kvAlIEytqNQGzB2Q+QJLvUnRaMCNp0
nvA+noqqfBQlIJxPodsE7D9yKgM01AGEDESVQEBwH/Q2ta2ZdkIqlRrI4ZVwSUuUwzaTVM/cH/PK
/BA/liAHaV1S6qd7pYtKPiT/INoFa47H+05VFMJQsO0p5hPl5sgOLjAW/bStdk/8qtgmj+QK5miq
J2zmH6zQtE5BhcJv7KwZAwzmA44Fo5LxYShkmpZliTLcWXHluKfJrM1qgqVD13InYVdeRGjqCIeU
npdYA8GNBI8sDQJffB3xqXUnWYAMSaXZsQ1FoAMkzBK+4gd3Ti/pHPgOigv4SbBCwAEh34I9bJmR
IjeYDGGUKuNIJV8YynM3VEVpv9FrAtXQY6ITdPYLGk0a3h21jgR3pjWRzMO63okjEQ0ilARu36KF
0HVwyIjFEJUhh6Hc+rDrONN2GszMrs0nFfjP1VPt8b9M2ilnlGVSn6hxvtMW4zV36lw70Xqci0gp
SjD+5CwTqGHpQr4rQAdFoARYQWl4vm5+tdtEzJnFqDY+9gplYut/N1d/vcFVCqVKBNM0YnV6yJ+0
2vt++e2+IlGZjmh+pqK26Sq2zwIXFWiu9uvXkc37QQNglLnJCuq+2FFcWhdAlkKZl35eM6nBMIVB
z47zwniP9B2SYhm+sO8EnSciqBNa91IxtTub75gHnPDJFtAntWQgLPlGV2uGQ0doCVCb10EZLgNz
NLkQHpA0fxJhqOh8iNhybF4CbwJqICRx0B+NQCIVHpjzYMwIdA7b34JLzcxfClZ6gywpdY1KeOWZ
t4yCTyCDB5cDqgPLm+VB/e93B16iDQdhETGgW0FgatcQh0xv/uVRH6GMH/uT1Svc37vObkdm+6NT
fG+yrRVG1UeKXIx5ND9MZ933bJucqYONioSTrLQhRTD++Hw4+SNQ0ADwpaDMTkOwuzoIQ9PQQllQ
pofhxoIwkp28XH5r7FNIgryp96yeSy7KyX68cpybGwQPyZFjbVk765VtsEwOpYs4H/TV41pxbQ1V
hoNhOkneidHXCHxRIY+iBwHRKhEErjqQoRgbM0Zk+1vIKyKyI7+bqA4jgeGNQDk55QxBOoRlEk48
cryhX3JPoJeS2yABg0Exgjmx1F+AETF700VY2xBSgffXnY4v9Iy5ptgUjbaC9OAQZCCW1xyDGSTx
I6Bw//G58fdghlbOelOt2z8xFTw+8irYRiO47QysucF24fhue2mQJibhi0c+QiRAESM6qrAyhbEv
I0kWflHaSsVflpqx2Ik9iwpuMZhRuOLfiXLRN2ZOkd54/kJqBHoMvPvf+vfkniQJ9hvgVPBMRByB
U5AIP4kz0DgnlEvLGHsDeMCsfCdkTRD789WpMV362epYgZjabAXA+GB5oNCMRxaeKoRy2lLIMKBI
INhS5nKnNwvyJDKRZOPpKOuEdzBiw7ODFA8DkjEY5kh4Wu0MfZfQTIPbHZHEki4Zv0e/iMzT5ydF
m0oEzRH8Xf4wlWhoBlAlTdRMa4Fs9162miXjGEgdIEl4O5eNR7SGzVoIC+ls8cMDeUc6Fmk9l9fP
F0/Q508bimVRb7hP6DXxoEZvZJIrScAlz5b/JUtSB3DPEx4ZLJ7VOJdJVWYrZjpaPLJpoqczbKx+
0RXjec5v7rJ/BCIWMjLKQlhNtQNJklOZPhOpU/wGKWDE4SDVBFyF0oTL4YqUEr+3c7OY/zCBqjAW
5RojGWfaqK8goDFETU4R7AKJuWCCR/hOXcJdFQsj9B3lBZqSHhGdnXAaV7buMKoXPVIe+ZeSesxn
7BACylfCHwSYwStBgvOXqKCUq1lOfgbFvP1p40HxHwcBGFDwheVNcb8T/2GYGvza5Wpwr++MqlXs
Gh+f3mkbjR71upjTEOGqMD4ETLx40fGziEwGJW0gciEstA8IlzBS5BahECEFCT/fIqhw/3CP/GdV
rdM6ii6KTYhy93usAaRLs/SuEU8H6MgjGwgOBXyCe/+mqDflYEPSRkGdPwK47+O3zHKEbXkTfNeQ
zcPXw6OKYqw7P3bypwQlwvfRdz+P7UK3pdSppFMtdkIHLuHYOfV9UyBjfynNV03kSJ3TXAHOQ9mo
gbp3xyovkYfHS67s8Vt60d9rAHw6x5+dKduas6PW13JqV5UDsrWpn6sv9UX0HqN4oEFRWesmjY3A
0HTAag+BmiGmLJ3gRRDdQPC6zDNSZwKeiZK85AbCE5Fqt0C9X+LEkQI7vi7RSRkr5qacHPnHDPgx
dOfivDZcE6cbGkFEF4lxofkOZK6L+cRALHyZTCfS7FaNnUCVSLUjyxsUVETJ3w3I+k4IdUuQNE6r
Syvd1K03gTcHyv67nIBgBBB3PJfvq86tRTcyXfQ8Bw19qJ3Kd0WI+BtOeO+/yKkrv/evPkhmMWR3
3Ez0Esut5PNusFMAeHBVJ28UbSgT6gEcWrQ9l+wqtmXDi6EapLmYgcG8ECRHQArnMRG2iNFr361N
u4A61ugOJ/jt8aKDztaDel2+662rjycG+BlXZgDZINuHxt5kV/cRZsf3yhchOwcENfoeGtKYr2bl
RvdC7oTaVRw4Y+D06HKVvednYeWksweOUxm4YugIlZvK0M+zsUaky052lcpuQjfM7ABAx3WaewbW
jWr3l/V7g5/Ojpw5MXS2WxuqO/27eDH9zLC8LkPdnfoTubXb98539XN45g/tD3N2h96WA3BCqtqF
LEx7q1QO4YNfZuhWiJqAP5sOniF5mjO3RZw9QQ29L9ivCpQgcH4AwWqeUl0bP8Anh06ULc2Opdj1
dALGudG6UHhRt6h6MkIH9Mrr+A16S1hNo2RDMwskuRpYBFq1cVk5eWWXM1SlsFny7qdZeXniQgRp
QmNhkPzHk+AHujxrP3zzZFAc/Er5VnS4I0c/D0e3RbV/5tXP8mtknIqqF8/OPDsjWm2Kp6ly03eu
Ntjoo4DJlMxvrX4BTKh9ar4Zox3cjbEHZlICFZcWX+mmXamOb2F92XHshbNdv6PjEN4N+LnW4Oam
GyVYakc8MxT1HjEsK9esFwctrVscV+YD3fadnDqLClAsgtl8IseeuqbE9ccN4CDWTDAXwXONESSZ
+gEWAU4SCaqaMhIUuxwAKxH4IQafvBx7hjIPDagR5NkAiLN/Sm+ehwxDO+IY9Raaw+W2gBlnOS3w
xx2wCC8m9QakVEhXgW1C0gTeCKE49rmitjFNdQLo6wRIqnI2vktnuoUQEWfRK1WI2dcJ2DyOhfJ9
CSW83qHft5CPd8wBaMItmUAKkCETCCYkq5rIh2S097lBXzzev/s8f9nzlUuYpalsRYIUIyvYuug9
6g6OINktKl7mDTOElt3YPyu7siW3slUHtVnOz9PM6UEZo9LF9Ulvv+L/wuVjaqMzMYy9A/UYu3NN
u7YDJ7YftoH7fpe4ZyFE0iyEjJ3z+SPI68Qm0mmGLFmWhnARhLG16sRQtYZcWUl2pc3XAbwbsXBK
qBfWk9NIl4mUuokcbqcsdHoLHGXldE7f4ytxMFzQxMX0YewfigJP0KOODbpRoo4O4E3o6P1zrISO
mcTbyLhfbvm/Xsf/Dt6K6938Nv/7P/j6tSinOgrCdvXl//5f17T1Sxq95H/YXf320v1RvP9x1760
UdNGr83/8GL/+eX//f1LXOvPsdyX9uW3L7y8jdrppnurp9u3pkvb5S5wV/zk/+8P/3hbrnI/lW//
+sdr0eUtrxZERf6PP390+utf/5CwRf9r//J//uzqJcOv/V8d8Cr5y/pX3l6a9l//EDTlnxAsgXeq
AyvSVZMg3vC2/MhQ/qnpi7QM4sF//JEXdRviN2Tpn4YF5EGE1IKOMmviFk3RLT/TlX+C7QgBBklT
FNRZg5b67zv77XX89Xr+yLvsuojytvnXP4gP/rUpMJBqqIscEr6/7zIPQVboxpx6pRR6swGbH8zV
2RTCUVeRSt6bjj8H3R+Ese5Hg9DD2hvEamppMmMZUopiY+dl8iP3kQ78/NqHHmAVX0+dMlvZoCLd
1/WbTuzeTbH3dD2+6KpjDM1Dt78KkmRZaeaoSFLPF+E7jVWnulNWh+7nD/C7m/nXG1iZo1xRrLxQ
Q0Alsn42dsOZBMJmZEZHzN6hy68OGSGOQ0UNMT+JFpxVQviapRJCEnN+/vz2f48k/7r9FQ3EqIZq
0NM89QK5hzdmRDeKBtA8iq/1prgN1Cl2hwa1N74pHMsxfLyazBUFOO7lpMl8LfHSQTLtbijb18hS
hObIgjowYeYKCiwKte+U3kw8s9EvKyWa4GggeVaP+ZEBfkeN/zNj5gotbqKuKoTEx/37w3k9jK3X
1wLwj0TCcaNIT1oDb39K9SPr69Bw3Dh7my+dFHEYVS30sCFOMlX6birG5E4Q1nFCBeopQh06QdKI
R4Y7sB8XktzecJLUFWrZqKGXpA34fY2uh9YmiKIks9OkMd7MpLbqI+fhobG4YffGmlQ1MwpfBrbo
IyCKhZ9NX0ync4IiUVnM09MvrfAFYdsbpa2HQOgEJfTG4CUAJATnJg8ld7Jib4x025SaU60+Nhhv
/QNTaa6sQafJWTZPeFtWpbixXsG7sIr4yHwduvjKFmh93/WjifkqxOEqTYa3ahb0I6v60LVXdqDO
zLkNAiP0AHMbW6MujK1Vx9375+/gwKZcKw6lmlTnqYlVJSbWJYQav6VxdpeP/rFSio9nfUnw7L3i
UgqqPJxxeatCUN1q2JP1jBjPiC5juYQAbaePR97BgTW7VrcrmibIEjWJPSUJuvPK6t4MZXjq86Jz
5kb03c/n68DbWKeqm7ioJ1EPY083MzSeUzrB063p4fOLH3oEvqS92WpGY4ybIcMjGKIUbNMAudOz
ORQs0ytTVb9Vg67IjryZQy+eD7g3VionalA3aewZunQB/+jSFO4n4djLOHT11cku1XU0WgqurrTo
xVo0D/kASWeQ0r42UevNPNaKkOpdtFy+E0N9Y9TB+2ACMzRDTfviilrtar/V0qppRNNLA/QrUnzN
xomMbtB9+Fyqove1R1lt77Qd2riZE2PT9T4KOcMW8gd5jDKTKsu2VX/0jRxYuGtdv9BKBivWJjRT
1lDE4+foXiBm7ZGH+D18+s/Jq6+O9rZTDMFKB2MjTHfQFdzmylYxGwdMVmcas5PPZ+rQIKvjverH
bExUgFzQqQNSgZgSgqlFHme2bE1AQMpuOPLiD43E/bm3N8RpyjS5SvWNlavtWZ7X6qmcx+lZJ8e6
N89TtU0bcd5+/liHXgy30N5gYWxqvtTMpmf6zZmYNrptpPqxg+nAPlzHs30XKFrdW/pGVoqfWaQ9
G1Hw0JnW49fufbXN+1bqZD0zTE9vre1kCBep2Pz82qVXW3wIzMgP5EbfBFMg2PE4Xqv5/PD5tQ/Y
2XXqTpqs1Lf02PJy9VZAd1MJWFaNBP4kHmEeH3qnq02tpWrcgaeD5FYyd/pN1HR57+V9nkhHK6ew
Oj5wZ9TVEm0UdVLNTjO8KTeutBpIuKjrN59Pz4Hlr65WpFzprdiNiGx0Dfy7oHaFCBhG+M3w76B3
/fkYB2Zood3srXohG8MiknD/IfqzdvrgTOaxMODAmldXizJpx6aK1dT0jF7ubqeiG04ss0UjySnv
Tj6/+0NDrBbn2BharWuh6SX+4AVtdTf72V1noNrp8+sfmJ0lu7g3O41uJpPa4uRRg0g/UXoh9xpz
yI6YtwN3v0jX7l29KLJKigRZ34QK5KnP1FBvtkFXaZbbZ0YvfmkUZR2NAQAyoGSHaHLSrJ9pFSbb
JCmo2x6pWvulMQDZ/G4746BWY8HQ8ap15EGiaTNig+WpceTyBzaCttpkWiMEqaCP6OreiONVXfuG
C1FfydETw783p7E78ZWuvf/8nR+I97XVrgtkv0wbBcdbWoFw3PaOXg++7Vf1TzGX7qoRPQXS+mwa
9M3n4x16OK69vVUwR30nybOgbbIp81sn7Ac1uGz9PCre0sKQe1RYx4L1EFt+9tVts3KoctnHIg4H
0/O71h6j7NpUg/MokcQj2+aAXV8Lfc7QVtWjKsO2aYarQUeXuE7JnKIX7GA49gwrteB/+zoQ7P19
3uR8qEHOxEPkwXQVpijg1Csoj1VpcTbk2g/L1x5mM7kwBqD1wnQMjTu0Z5XfR01b2Zd8E3k1v5Ed
sRLsSEY/q2G6/HwxHJi5hcO5txiSUik0q8Pl66hHvxBlTE7S1tDcTuibqzmcxC8uutUKQBsAOLfA
4AFiXOe+6fpicasYj0Um3SmzcmTbHpqr1elbFr06ZwLOlrrLtvUgOmZvXrctROc+n6xFnf2jw3cF
lIVVKklGgwEirRnsYurOawX81Sj9ZiJ36gNuhJyA52fa6dQV74qJGmWzDH8qcX/k9DzwhIuS897r
0gKlzgMNJ3QthW4/+3YYSo6ZDkce8MBqWMq/9i6vD3VRtiKezwQMozffIZFgJ9lDGgRfG2Dd9yER
qy6KRuyhpsvsaHworOLCBMVVNYUjIxywbkuR3d4jlL7S+koj4BGQnG+lcKvmfWfrA9KwcogK8yRO
7j5fDQfO6nW9VSrPbZIrPrwlQTivQxSUqsIRCPjAa1ZWpiYqKzkqTQv1Cr5uNy3429p7Jc7e126c
o+5NkVVqlYzjBMUyQR9cWHoAgkUaHYMrD03L6nixGqmsCh/TYo2GCX2D7IdQZl9coMrKGkqpMldj
D/9rjLpzRVAcVYc2aVE96AAsj6ygA+exIv8+PYkIQLXXMUYw6KHdWpLTxfPFKMc3cZ/jdFFLuyvQ
ha2xXr72Pla2EcFlWZvtaHpZgq6iqYnesOnF55c+sKGXqt+9V11UfhqUExaSKLdgHcY+epyVk7r1
26S6HeewOrKkVsot/z4c1TWlR49kuUdoYniNL0DTJ1Xizawqz2ndQFsilXADjfJjMOrUMSfBsqcs
HpzMzFNHs0bpa+Z/qfHde9hKklIz7/GwRvACRMuuEijnHMVRmKH8KPJaNNz3Ll/4WjmQK+ep/uOg
hp3d+MpdKtVPhZQ78nCbDOEmN+dLU7xOlSOZmQOGYElb740ZGO2gTK1peAPylqdTlOYu7Bp4aYlc
HRni0KG2bsTRJ0ok6HJieXIKZpQaABn0UUzid4j/jB8RwKkZHcNKfxTdcu7cME1QGQSAR4TK5eer
9IDJWBi/e09Z52HfNDJOtTEAfcUXTqNM+Jp/I6+skVKrSRukuHRQK6XbjtJPYQhUR1SUAv3OauHI
0jtw6sgru6QjJTQWAZZ5GHa1146B4kVGAoJ3MsaOnuuCPTVQY/l8ug4NtjJQnVIUzVxhsEZE9zQZ
3fLg7OoRtIP80EWq6MgzHXorK7MUFHrTdIzUTWzi6zo0utNgSuSTzx/iwNXXzNIpSJRQ7ul4VmPj
SjXkQVXFPDJDy3nwgaMmrXDJuozCaowxRdqdcDe/Ri/pveygTB0E1uBWuog39ZZVFhgYTQnJMMnB
PxlcdFL9PoBOKTkQVAPR5Bh7+tDD8k3uLXAtQfQTc3nMwzCAI2VpdqhOpvv5VB6ITNSl/9Xe5fsI
NTQSjWwk3aCnkTtoaB8TopY1FSHr+02L3Gx6bI/5oAfOFGnlPmiFrJrZjC2l9NZDNvVo81v7TyOk
ARyxVosjr/DAKbxm+bd1PLR1jlFkscrg/2SXqAQ4LRW8QEu8ySXN7RM0m5+yOf/ael/s494sqiry
j+gCg0hL19uXes7GH2gak6RHLn9o2la7NitmQRRmFbqMUQADOgmNG84ghPTGeK8q/RFf4tC0rTYt
imKqOIxa1Jo2yoVfBJ4+z7Zsgs7XRhu5R3mUAQkYafP5yjtgidZKU3BbuqQtqthrmkRHDaZ2q47T
S9PNW8OKH81Q0I9M3oENJK4CLw0J6LaSMJAvm26sDqXti8axkOHQCSiurIWcB1Y51yO25wRFZtS8
zqdqdD7IvW1Cxhn5jD5/EudTGYyI1hJtAw0zvzR/6zI3Hy1hJIGPlXfK7ajK38J0BKsM9M6+ODXN
IjpiIQ64ESLX5N7STsWon/OsQ/QtB2hdMNXxSZRAgyxJzPKIB3hoiJVVGDqpknqou3hamrptadl+
Fp2GwdvnE3Xo6lwXew9gTKExqPqYeIJagbI6ZKMT5O3LICam9/kIfNcfnBjrHlBaFTdjRu8uNcIz
EMSSzaiqd2I7P1hT+ZSU2nlq5Tefj3XAFCxKHntPE/VN0qiFkXgI9L7NQnsjymLgjap1C16EeWRt
HXqglSVohzkOQxFR3pjUmTdl6EY9d5bqlF1tOZkQ9pe+1aJZZ5x+DV5W1jQiURe0ucqxjXIjPBX6
dGNNyqmfxUeMzccPpKxpRG0vxlEji/BH/OokAPRWK709z1tJeS0S/xy75/O3c8CELgVQe28H+Mes
pFzJSXtrmbda9k2dXpD9d+XccNMCNcfJl7JFytL0ZW+k2C97US0xkp4EoAcaevIodGH/NbBFWatY
dnI9xCE0SL1eBZk2ejIrE3XtaEM8jEc2zQHPQ7FWjk1Ui+xag10j5ZeZdR/lAPag5lNDHURKvDg4
KcsLxTyWMv/4FFCslRmzGiFvDRzJntLE+kUf5t1lKPb91/JH0E783chYXab5U6fFSK3V0X3aljJk
vKU8/dbrUvClgFyxVoYsi62uyE09Rjfw6Cb147t6ChtvTvrMnsK0/NLeVyzl9yfRlTkULfoaYdI8
KjpaKoe+4SSNpp61pRTdBCm7TItHNsyh17LybPSqSbq5NaBELmbySzWVoHY33XQkPv3YWCrr6tIc
PZEqI0c6KRjjEySS3HwUfyFJfJv61RHLcugBVrgxsIJ40AYFD9A2xTMBEiBiQZhff8Wg4H5/fxsT
cjuVnMFwVWr7vTOLa70EE0rVIac4mFCLlP2LQrVANLeODPjxaamsGYNznViDhh6z3pxqV9AZcyUf
NSqjLqtHnPMDE2auVnEfz6UQjB3YXeggnEcXQx0fMYmHbn21clNTbkUlb0F2NJvrRqtRCVHFV6WQ
N0dM1qEBVos178K4hFIWmpnn3VkG8thJnck/mlA+Bh8empvVuQugJu2DDqdgLEYB6Kfq6SiW289X
0oG9sFaI07WobPwOKFtnIrlRFi+1NdmKOl8ZMmquPx/jY58ezcZ+X61hKGdpBLkWT8imC8v/OZWh
N1mj48OcpOMxoukBNA29aX8fZg4Cqc/hxHtWnZ+0rfkcR9ZZZeoXMOjbufPRsXi+jhOEeRJ0RYvx
8fOnO/B21mTBsjKVFPAJSJU5ysnMUtzEZXCMlX9o6lYbvWgmPeoTxOFmH5wao3k6TNl39f9R92VN
buPKmn9ocIMASIJ4mQeSkqpKtZfXemF45Q4CIAguv34++cyJceseueL6bSI6qt1umxJJIDOR+S0C
AJOOHiL/Fv740j2clvZvZQOjgGbExAB/XMnl2itQUBYAhN8oTi9d/fT7v11disLA4vl0EyIYbvjS
wR3C8b+DUXJxvr9lbH0j1Qk7vSWpr5aDK9HG/7uXe7a3sdcWNUuEJbKsLiO1fUlm+/7P174QN85d
hGNOC5IIPJZFKNC7EtDeTL9E+3Yu2r/8+mdpSFRuHf3YIWxT9a5h1X4l8JX589e/EDnOUYCb2kbl
OsRVz1v4H0Y41K4hhIBcDEqrbFj+54+5sAPO8YAwCK9m1Bs4SYcrxiSE3Y4T+xIm5toNzbtYuL8a
kPH49Pm/LVJVzXNDO3QPR1I/jPDHSHrI6zVvUTwu7IFzmcuuZrw3Yqh2ESdgVq6jAUn2LezKpVdx
tn09j3qjGoSguHDrBLP5ZTjhoeHNnTbExmB3JK5a3njvl+7kbDdPcl5sNGC/Fc02fqxNTO7Gfgrc
G5e/dC9n27lHIQmEDJbVKPh8Z2p67Nseog18/riY8o1F9Z8PZDw+29ZDuUax0jjH1MB9NhW7mpT5
VE/1h26B8gQt95PBQXCtr/+8htkpU//3VgCW6z8X1xQSD/2RQu6C6DhG0DXt9CH2zY2MfsxQe5qj
d0MAsmvxsfYROOVAT+vMeJhg0R9raCEbX6rUtUlu/KdunvPOvLHoL/SpQJP/5xdr+2DWfEJuHN12
ZwN3vYjpqiBVXpNrTzZ0jh78BuZh+LVx8z3p1o8DJ89/fioX4t85Mo0XgWqrDUNKbaMPrAVrldgj
pNs+/fnyFwLHOTRtHZSe3BbDDkbP13U5P7Vbl+wr6bZ0AsldxO6txvKlGzkLHdh621zoSB6cuQvU
s0ev8q1ndOk4fI4bM1VfxCF8Pw6z+ql6mo78W4SeqH/i3c+luasxMVvN3/FD+DlubAVLAD2RECRh
0BJSGsGPzr2li3zpdZyFDdP7EhhB3AjdYLo++3zqy6y3n1nQoqR9Yz1f+pCz4NE1a9xHky1grxpe
jZu971Zwe8GpQgLJqzH+uwPkOcSpXsEItyM+ZtU2qyDctSxZpB+n8PDnpXtpQZ2FC9DNAFAHRvBg
OUsZeTZjlK7TG0e5C/H7l0DLb4luCkhtEgv0/lC1a1qGTqWq9+v+z1/9UhUenhX7gNWHhi7lfPAE
0qG1PvgxR2wZG0g5VI8VGTMKuVcY0QAe+sZnXnhc5xAmVTlRd6c7imUA180RTSkZ+iIrEkAu/nxb
FxLGOYxJsVp478l0tegEx+omR19qTOROrG0eTsudxO3Ronvj06DU/Z8TxjlumhsrpnJc4V45TVHw
QLZxG+Gm1wZVDblVJK+XaAVZ9/MsB9vkVAhW7B3De3wclsgv+dibOP4KYGYC84qSLAF8Su3CJ0h9
JIuC+TixLdRduzaENacDJbyAJ/dcw6F6qbQAhT6RbXggk1yCqyhR1WPAdKxTl5QazGMrrH0ndLJi
Zu8nbey7cIjJcDVbV0M0HLlEYOTR6SC52UCUfl3LrQ+fKXNkOBSaleYGnUkFhV87+PG5QGN5fheO
hMH4AdMxspfBOtdQStEgVD/QcKySz2XDGsi2eChZrseu8M5UqQ9RHKrdAlyBeLS0L8ps0wvTGYsA
GX7Stl3mW4wmoHEnCSygprAxJI+EZNFORsMQZxMPerJnloZtpqXuabaKMmTZzMZ5DdKo4J0bdq0v
wwCO4qh3xHClKj3VJG8HGa9FJuzqw6NYotZ9500caZ1KOreapgPUxuBusjbV5r9PTqOSTWc7aSEe
58G5SeRKWy7dHuSgEW9pUVGWJFWYB30872tO0G/LGKOVu7dDXHYPfZUsn6kNpANLRTD4cIzFDUaa
UXzfi4hYmgYi6NV2WzHWK5WXvFvXu7KHWOq9AIN5vmp5GAHlt9Ur/9zX5uikv+4oUd3VrDhzc95I
USdP5TiS5Ng6L2ZAoEsAa3Tah1vUzxmbmmlastVXg6vueVcuRXEbt3U3smO9hoFOngO3cNve0Aa3
sO6CScvOZEUUerUcFnriqID4aQtZ7htR+MgdFV8rRVJXjlpeh4ould8JzT3/GnYdRtzpFFV6w3BY
9Rq2k3QhG4FwitV2gQHaVolC7QE5tRLKV24KkBqXaZThs1iTsIMH3xZFw3Ksl44sw7tkGrupzdU8
bSTMKtWV8kegWTtAV2NwRaXzLTEtfQGbkSq267puQ3AvylAD+qNUkEAdhfqxRDVa064fM1XHE7TF
W13L6CujLKhITis2A/3C26ah5NbE7bjN0N4tpQjJ/ZqUnduytmraOYRci+aO43FVISZ3KIH4SkEz
78cGEi9b1XUtvYpHRsIG46ml6uOXiTk3tNjzWGTysLaEB5+qJizhZa2qwC43DDgIu+5K3Ueygl6M
bVv1PYlaVfhdVMw9/YrHRG2YkyiJZnjiyrlwh1EGpUdRHzeqrOAEOG/VFKYbAQbq4xoKaUimWNNE
1dGDOUyAAhhp+9UES4FmR1NG9da+bH704WNtMcjZJ13cNk++bPS4ZmaTU/dMaDFGkLFZcc20jDiF
bhHjDdluukEWLIKwjljBDxG1kBYvumN+hhRo2c4ljGE2zJ956stggKA2uICd2lvb9HBWAABUKHel
sJCD8tr0JO7vgwnRE3RgIksh965qOsz8ybb2i4PDEsHbyjGrSkroOHYgcxdZL0D2uFeVFcltx8YE
2nMj2fofq2mCAS6iYp51cbMCj71VqVBUj+4pUYlv+K6PCQ0gvFY25WKBNooHs2VNpDDpS9Rauyjf
uPXrT7atbdTug3BjwUtrABgaUxTgRcueeNlUCQr+2ZCoatNe16JvXqpJBJ1EMuMsxurm5QJu+O2k
VBtPKQuiXiOIlK30Sxo0rbX0vpyD1cI/jPh+ag50NKb+jJc3mmWXDJsMoQLfuaa9B0Qm4QSQEWhg
dD9NQpPV7Ie1EzUUtBCOIC+0iXDw+45Fij8wGkQkyZeq3Hi037ys4iBTGs8b0tRjz8kE8aEhMHH/
3rc1mcO8JbX2kGeZAf8/yWSxaHy39k63RzJg6fhM0cacBvsBb6e0LCLui3zaNgmtqoFsNaT7kRBs
nNFqi2yS6fk05zgGW9uWTSoa2bv+RNCs4YRWSwprvHTwKpxopvpevTrFZn0AdLpNgHEfh6Vv07Vs
uvYLkbyREGJarI/WrFXI6xj9m4ktJ+kkZ7vvotCy/NoGwI8hBQRVEv+IxtXoKXUq3qArLeKgFCaN
3bgur1FhVoJ+IhZT830c6pj/rHzAh0+JDhH7dtAG4fpjFfYVUvBcIIECDiQWZyHAR1oGJPECAAXu
aYHQ0PRejzh2YedD6gPkbGTsCGowjNrpe1T0wQqCfoMJGSTJaaHElNZVPMMayRWtE1nUF4lt00kx
hBEgSpVmHxtJW/G+p3rRsEgqxIRyrxWWtj+qdls+1cCkCIglogMlfiCJR9TjcRZV/zmoI2ddJhUi
goeRXNkraDElsjlJ9Il6Ht5tjaiSD2ptTPB1HSA18zW0RWACHByq8mRG1czSfAF9vWng7JSAXqnS
oCisXFLSkCSKgPlDOQG6GXPJBO0oqALGPymyuv4OkFsAOEsTwrevzQaYmvsk7QZTzw9UN1H3kSya
Qz1K1ckMOCFrFhOgDjJB0X9ZVjMlDNUBQPKf59nx4WnZbGMYiLcnedd0Q38zvPY4jVhAP8pNO5Iu
yIA03nUkFMt1qXoovKRD0E1Q2AVBo/q2mM7oDzJaT7U4q2YD1j9bEAh5GhZNuH7ePC1mljsOzxuW
civ68r5PagvN6RV7AmSlVfYIwHWUkE8oeyYKzX/WTPomsYieN6wGjNUdUGXxEd9w8fFe61HaVKmw
+xGAaPmjcj14ynHD+urZkDGh2JCEDk8R7vuVeLpBALt25PsUaeNu4H2j6XVT1FQdsVgYBTsrQMwc
9fiFsm5pH1FsWJBnwAtb0p40Q387JBMEQtpilNXN6BYE+2TTCPu4H9Rc+6I0BH5gcT1MqEUR2R4K
UyubbtDS6W+DhsZ2j1zLBthEdW1dvKstqWDgIi1ywbWTSUhzliBg5cj5o8zpgAewC7GOoLu2YGnl
NPDreK/LGeVdbxbF05IHkcpD0y3Ve6tj1l+jBxjCjMqQooGe3zrIBwWtBIKtWtbu3kWJoQdGuXP7
Wm7udS7WbcuZTbTZB8hKn4N5IjhzKgNlMU08eVGjj78HVduTFGo+EUQglwQ6c8KoGCovJDopo42C
2pxXfRRflSW8JKHtN4zRNZo/dIabLpbNC1IhKfeaDm10ZehcxZnXNSkBiZkl9OBQG09HoZReMrus
/ZotA5tPx6Ci6H02bdjrz/M8JmFaAaT7wkdNUBCu87Ae+Lrp+XFRzTwfO4zhxnyqBl7Y1MYo23Ke
cF2kZNCTz8iKDZE3BrwIlQ9FT7s9yugaVjOn7LjbDF/rAyuDGmKA8cQR5zukl7Sh4+LTSrhtfk/R
2K1z0BAjDck6wL1voNOB/5XONV3JrlaLJCglawm1Ql5WzY2ZMBXEVowL+ujLoqM3GgQjncHXZynu
yegmlQ1G+i7fCDw402HSXrwfxiWEzdaYeHdL6k2Z55H4+ScPCIRWnK1RI8i5nPTXygTjj6mCZlMa
gG+bHIZJMHbs6EDWT33oJvlpIMFiwaBzqO9b7GBI3eqhbvOy19G7uY+NhmpgFQ8ZXWYgkVcdjxCd
E3IqxQsmjRWMOOsggQtbFyKoxJYH9lGgsOzTYBiLYDdAoRc2yktl3YOdKlZkcksaSGCq3ry2ukDH
2xkjQB4I2ADV1Y4mMzzpMBmCml5fn15Un+g8bKmX97Vi6wsqdk2ySQdquN0m008/XJ9M8h5ZLhhw
YgshdYziBUNc5F9gqbtMJguIxtfebfBnTCViRv+d6amKEFXx7iuougOf8VJY7emjCWYT5f9Lk17y
NiL+qqtGvgPBsWm+lYb2Gja/6Ni3HxPQBHCMbDbqvyPaWbTh/nxivoCtOWflet94JPCSHIaRp4JA
pH4+Ej1f9WuZxslHJ6o3Tv+/mAf/obkanjV9jOrbykRxcWDNlYL83tqmg9AQbeRZaTMRuBtexqmC
UODG70RR70Zo7i/+s9cvSkJT0aLXGsJjIdir7kCr6VAFD6aHyLb7stZXMf/SmadK3IvCpVHyxlD6
QqPqHIW/MtMLHJOA09Hxj8mXh44/bPX0Y30KijdeAP3VI/xPD+asy+29UOih0+LQgxVRTdeJG65b
DB7a4n5cy6xyUG2N4chRwtiCLDuPAzHx3zp5pSaWBqVLa/qaYOsIIAdxBMQyOoi6QoqDWzXAHxTy
3/W2V9MV0CypUTYjo8jj6KUF1K2sX+JgRmf7uC6HAfh4VMWQyTkuY3EkzF/PZXAtC4hQJnyfQBg0
/twxfs1F3aZFBMUoRKM5RpR3/rB6lfn46KoXsU5pU9y26IrV9bew5rt2e5QB7G/wUVPZZQ5usyM/
hvy2wik+ItC2j+BI0bAMJwZA1IpjMHa7tXmu6wedvCT+J9RFAHbn2bjhs+IUKpXUXC3mflLlMWHb
bukhnNrhzS84Cq8OU5VyV6CGMBv0V6PxGRTRLBmfSgMMLGIda/Ju+qqFyW0E+saYGvmIih5ys5Au
Nt/62Geu+lKUUaqtzK0RN1GyHTZILUNAyJcYU0d5i5NfB6kTBNC4T5f1hWMSLwuYh6mbtn5AdEqp
/CZbZCuPPw0ZysT07+L1fkpudNxnyFL5SUDDnrRPwcQeIOQ62GuBGQKHJq+Oj9t6I/gzCt+sWIdM
dS9J/xhVd2yFGTNmjwzGWPCB+nMcuNQ5O+tlejB/AzRMsTuDIB+nWyAYNty+NzXUZl+C+BYQhDdW
/KWQczbMQChLjKU1jEBYMqYaqi7pFoHq3qA1P5E522I40kpTv0V7vtScP+e5BGMpPbEQ5oNCH0Af
AiL9Y7ILKMhk7Wnt8gzF2jtWwXhm5G9CsS5MyM65Layw26zEAJt20ys0tcjtNtgpnXwAELgL/258
ck5z8WYr5aKApojR6Eq3EM4oXI6vEsrBdqi7vZi7N7rd/MINnVM4R1LodbErJLqg+8EfA+Jt0+Sq
ivSG7o3WqMUUxXFyAc6wZM3darsQEg/QTcAQOl2k39wDCkmPMqNtMJbu9yYZ0Bi6mspiWeyx66o+
ZHfSNSiB0gT2P1eN28gM0VRCcY5ILQQhl/iaLeUASk+0BgvkglH0xOwzbfrV8utlk61FP0QGmKTD
Zq00DUyzYjXQIffc4KSbANY3LLfjHMIgvWhclwYGSSUUY4DOo9uWAbYYU4cuzBsb69JTO3XDf+vj
tzhRF3S1cDP20XZETU1iLLhSF/ra9+Fb1IxfHIz/kETO2a9JZTC4Xgd4hFjXW7GfNyu/98OC3FXh
+D+0KIsiI676YRrHD3hKAaSFT+7fdIRs8ZzQQ7EZlhWUlSMSM/qU5X6j6MUhkIE9+0Y+vbQVz6mz
YkQftmRRdY3m0WOCfhYtphRd37y37wK2HVZ5s4C+3eB8++e4diGD/1rMvz3+Yo0HN9Rhec1aBXtv
NGBZLmbX7rYo1h9ER6bbNQjfgl5fGNqcs8GmoSn6Agl919X9FxpC3PvNYdOFqPnLduW3GwnosiZo
z51m4QpC7ckQ3whg0/vZmXSzq8zmvn6CSsUbo/eLb+psENhORg71NFbXsayHFHJF+YzB+AxtaRlB
ZFzPxW09FFcigE2J29741AsjonOWb1ASWbcjNsuqaZx6wj2mQytECerkTfzZhXd0zvKFuBDac+jb
XDcyvPXT8CBUnBXTcFginMi0SQcdvthZPDHnP9MZwuXAnNwr/LsM1jdS4KX7PM+2LXXoqNhu50U5
pqUKSdaukmW+7f6OWgkH0H/GHbFAlxTRFX5y3H1VkZsR5N4ad1/YVOd8W4LG4CDQoYfcOvz6uqC6
nX2AxhbBAplxFPo7tVh+TrxlKI0GdAFxD4OFOwHaXjMIzF31BiT7wlv4BQP5bUuhsVQ4fQJV9mxL
tZ8zWT1h/e3+HHkuXf3sBYQU6m5oWYBVZkW6hK9qeBTsjcPUhRdwzqE0aLb6hcwgV7f+Z1F0GXAr
V3O05sOgMyf7qz/fwoWtck6mxAyQ2yDBTEfY8WGzOALAk/3Pl76QFunpzn579lVh/FRzMCDIbNBo
LHFwCOofORvUG4XRhXh5To2cQxpOhQOpb6jF+IyWFskGrJ89HYbqAKULmXVeulvQsLY3ktulp3Va
CL/dUjJ1A4I0SrEKlP6jadl0ldQwh/jzA7uwnM6ZXGZdwzpg8GrgHcoH5W8k4LqprMRfokqCs6/f
JTWdpx4gxKBjwy4p3QfUzckbK+nStz89s9+eTQWNcIgOQRcbo7HCfIJW2opBD9XrbD+Mw4qi/I11
deklnH0QLUs16gk4xBXDyEPI1i4fw0K88Yov3MYvfNZvt5EkbVHXpyGnKcejnpIra0KPtsRW7v78
li8cwyj753MqpBzrcQF3i4cTOYgwLndxGX8mpP22Uf0KDLg4biFBzQw+3Bsr69IjO0tGUC0uR66x
blsQzK+L1dldNYzhG6Hq0tXPwuA4D32BUzGu7uurKYDXxeJv/vywLkTBc24oHaZ6Fgpvw9PbSAUp
Dz6s826Dkce8RH+3ns4ZoujIS57outxNReK+mgXCrC0mc395B2dRkE1B1KxBQnLRkHEvSLdLoHh5
6NF2QRN85HvItbzxli8s3XOao91GzDarHpD+foLSsm8+YHj/jtXdtz+/jEvXP1u5a2jqqjQIHxaj
/pRgDFA12wAbnf7pzx9wYSH9spT9be8NIVCC29TDSBAR8DPlGDinzDXVG8/nEvjznP3H3YyJSBcU
VyzGxE6MQGCDHHJDPMYX05qJcdlP6C414lVSm9X8Wx/Yq3azH20CRUAw0kPZpQWMIeIlvItq/jku
j7KN/rWN/kfmD++GHv/809Thn3YR//vwYzgZKfz/YARxasdcNoJIh6729ZffbSBOf+HfNhDiv0Kg
saTkccR4+Mtw6v/aQMTyv+IwEBHE16UAooYjrP3bCwL/C8NfgYEs57AgFSdU3L+9IBj7L1hBhIEM
gySKJceJ8X/iBYERJ0L2/zuRxyGLQBqmsTx9TSmS/1bEUl4tmAue9ISnnexY+VCs0bYvgHtJC7cA
XAFNvOrB1PV6y+CH8OuP/Prx6/d//aqT5nHGEOPm13+J00X+9ceWAWUNnet/XfjXXwirWd/LHuC6
qT06Xpv3k+biue7mbCZUv//1A548LtC57oLhsZXbFwtg3mOzNN0zICRPNikwGSTm2oY4lIQAYeWV
tV95iTFVF1swY1v4Tqt2gcIPxr9qY2n1iagayRZUiR+Y6EJXQyb34cTpDvmkxuR+vp2aNjjwgeQN
X19n4gAwqtvyepxK+I81G9x2y+ChVom7HeS884rBv6tuzJ5swFAVbMJzg+l3jFParI6zZOOOqKh5
hFQz5m+SP8PY43ptQ7prpBkOJFEYTFfGpSuND23iyp0vdbNXiwUCJoD0SLKs9U4RhmHrHKPdDnu9
tiJ3JWHF3TAoiiHEDQaKSdadjqB+cOGVXl7qmmy5CiU52TTpIZx2ZbQleQjE8jWsmiUmdcEdqwHN
aOY6eIUQx7wANWXKZcfAQMvQn0kOScUtgAm6zELB4Y3O4kfidXuIIYQi7LLfWg4vsxheLQ+OYUYu
ovKA1zETUqURJuK7dd2WbOrEvRzm7tiL9WM8seg6ktrsGhzMpnZY0rqoxswmdZ9VLHwfeA4MjsKX
a+dXTIXhPEiAhjFblVsiDmEZ0VQr+35cNpiTNTBHK7fgVoUWuJzo26nY8WhuK4BDsGzXjwAoPZHq
ZEISbplL+DFmQgGVpe8WCqr0uuEsCDJZuqKTDNwJxgMzloG/Y8lwqFgaslakypY2NVFTpSwjQOxk
qmW3HGEeffvhWozQqOyrjw5Qw3qVOzRWfljXWpAnyzuQfY6l2r5RA52pRbifnGL8XVV7PsjXaC1g
/7buE0DjCXW7uuYmbT71XH2De0Ocbar9ZNBp1P2P9tSYt3N06yygHvXIoxR+dM7DbWG8h+rYTe37
4JBoeVhqQ3aFCAEmVJ+w/GAd7GE6TwUwpg2AiUK1255UtkEbcd17scHPt4cDHAYBNp2a6AtbWXe7
GoiYGGd+kK0Iblz7NVnGZB9zO2RlH/ErTQFL6GIwyCL6KDWpryn1MAEoaZib3nxYJ4wP4AdR7hM9
AR967EdMtotePSct1rpj/LPanDzw8l2UJFAIapYut+V0zUnb3v36UZVMHiD6+TExYXSSnr5fJ6Dm
hjbk4KM3LrcaKlpQcZeR3/txtofR9vfKNQA1BFZ8EDX7jBZj/INcBz1gT9MMvy/e17e8AO4PvWhQ
pQp8Ku/7G++mBrjx6YaFMMpNRNZRjLGXoisO44K1zPj3GVsFK53C5g4D0Llpb7uCwx2iPxbz+DJP
wCzFQn63sYK/nR51GgrD8nEddkVEj7KhNuUr4GLO2+PUV+8TVt9hQi0hfoJ0ravlKq6L276JEWgF
8EX1qF5qsCSGcr4HcPTjGNbfNl59QfjeyWLYdonGvjTcp3FRbnmh0MO23fY06egpgPe7MiusmwPo
JIbwigXuG/3KWnUfREGC9Fi5GWEcJlKiiItrS5JPTSDtLWbx+7mLh3wAZ3rHIVd241Bk1C06n6yA
i+AUA6mMjJVu7XKDWnM8QBoC78TSXb9t91UcTjedMv7m168KXWdof/e7fvQvmPkX+UYJ/Lfm4iWo
PgJ7G+y6cHuuRs9yIDwP6vQ3y2L1N4XEj3bFPAcz8Lzd8B/jFl2VWNY92iE37emHXlv4XPH5AINf
c6PzNu6iDGLrwaGJly33XVQdlib1/GVphbwzjj9vHQRAegmjRGlAZIKBXDTNJ7J78oloqTJVhO/L
hN4Y3tC0K2pYsrYU4FVVXi9ygbncUH8dZTnuf3kltfbjEi1+z7ei3EPjdd/zBbpyCV6zakqeeQj0
OLjwCgzKFvi19c7ntlpxn/KTxVgg4/yZx2itAVSJEfrWv6cteQADuzq2jYSWC0aNtAT+xa/+udMw
+qsx3kJ+oDsPBI9Fgn2n7pQgxdUWsfoAgMSrqIBaj4XNl7k9PawRnmZreN+25tHqxmWRkXJfDDD0
64o219qJQ4enuRs6+zkJZpdr093Lbb2KbPhdFu7rFNSHojb8aOiYQpYRVCZvt8xG5qUu4ge2ohUV
So2ioX7kM5wwxaTqw1zASXIBZDnjG8bnln4SbPuoF5SpYRAcwcraKdN9WkrzCuebPp2C+bEy8ANm
EVSNiTyWyE8mUJ9YSSXUFG/Q5x2AwmL3ILAc/Mp3kHFM0k0gnp4uJMMmZ3HTXJGZUYDQ4WCZDOWD
HoHUll34yQ9Dk0LF8L2qy9ee7aqx93lQlg+beramjGDugoyM6SKyLDAF6O+TCtxuiTEntYDVFcFy
J1qoEtgtSK1xV2tH72FNdkU79xSXh5lOcNZsfYu+1m6FbCwmt8HTOqlXHy4dIGrIMYD9HzuizPtC
Y9DN9h0QDekkJXw1WXGYu7sWwheOSZdByGLKHVt321C+ozOgOzDZAZ4TthgAsup7QAYfJv9SwxxS
zeP7liU/++i1a2/nVTe43/EQg56UNpi7QjQCU9qgh9y1We6NiNYnxPbvW+W/xC0giay3P6ZG7i12
9G7xIPw5Nr1LwILNSMB5ngBajZZIWtvl1Sf9e23jj8KJPRcwkiyah4Kt15MuDaw1wyVletzAAul2
AStbnG/RD3eu+7mWxw0g73RueJF2dIYDqQGdEJnk3lJ5H9G8DOMgBXznZ7A1X1sHIKjfhlteNZ9C
v2zZ0EX1oY3gpsqj9wBMHal6DYEJPqG5xRWj/X4AOhWmmtWDDQMcf2aolLCi+QwUZ9pgfJ+WAPAC
aUuwZtQveWS4qzpAA5TZDWNwu3iJznmIpSbpHvhnmyKGAGKDpD878T50J9APQ0WgcfSidXUL4uVz
wuv9RpLbxFO4qZEoB8wRbqd4tFPMwLEr4PjREPa6xBipLeQeIkH6WGxxXvmuSI/o/H1xDbAh07hh
WQ/tw5AcR8DNH2RInoBm0wA0Ab8rGFDuPVRxGjXsm3eMDRp1K/kygNOxi8P1CuINW+YZSUAWL97N
a/iVJubzOvL7ELlJRsFd3C1PCpKtcFFtbuY+Jw1oHTCmuCo6AOFctYJngN+pzEPACSI4cocbI4k3
zO4W6Jfmp6/fL8Zns5u+ukUdVNDcOclfA1nf4oQCK1EdHWwbZMs2/hCY+6TtiuNvmPnFP4GeoAUR
qZX1x8DAW3PpopzN+mljq71pIIeX7j1d/g9T57EcKbCl4SciAm+2QHknL7U2hNQGD0lC4p5+vtK9
EzMbQqZNqQSZJ397lSmTGkK5vbOMaH206mT5xtmq1Gl0ta++PM3Gg2FR4222bxCW3OoWHW1SPXma
i5CSKhqUEhu3LtjFq3cCeahW7U54J5DoIxgrSIic9Eu6psXeWtObNIt/s0zYRY1dalh6tBgoGKSV
HNiPd1J1sKHyaCeIa/1He1kEZb1Yv9qcIVmjnbA2d2o12L3N4diOxbNHqqiZ03/ZnnK9m/eejRrZ
QnupqMcJy0kV8dxUy4byhSWcKmMk8wIZr6eCgxrdV6HMD8HfiXISwhXGh9DxKF5vubnwUTCknZTA
38Bo6ZeTsbUa/aVQwbFPxp22WM8oXbwI42CYIT3sF/mMAKuH9iDRzW2LPcjEb6Q157LqrBCnTrLt
Zi8yjTv3bSYa2vlHvRlFnFTvSTD7IZagF1aRp2ZGaKqWlVFA65pjjdB876L3R43pR4RpOWHFYB9X
jYsOOgMSxMW0T2waJIkUjHt3uuZ6m9HvO3cvVb7mlPM29bXFQ3Ky+Zsb9gWYs8Wr3my9WrZmJw65
Pb8tS4oUJaEQNkBBzgXnF0Twb4D4aWPQMDo3xmGdpThqwm2Plec+9mYhY9Dyg8aB6ui+2jpJoNkg
Fp7yQmxErf65C6ykZ+hwQvUUwCBrVGcGfgXxPydvXW76G+KZn1xrUlFb10+z4XOksbSzAd0XihKS
Z+6H9jjeL2Vua/Hc0+g8j00TZlXixm6apcwUkqJw99VxfHGcg2SD+3aO56R4mdqyXaPevDHnMfxU
9Vu1aiQEG1SrL/fUOE9Ql06wIInHXhq5E0//mrTHn4uO3PM4lsuXhUM0XtZflstb7aQ95EFBWMj9
0ql6Vwp8GIO+/l1H9b1qco5Ko2xZvsbdrCr1mPMOB4OK3aR+4UyFGzp/NUl7qYV+W52qOfRdPyPS
YP3Ju3QMUS4ea+FGRJwpuD/902MbOfe1cZ5KnXkw6/7wiEp8eOJqDfUrIBsB5MsWUdEzdxC+NpFZ
V0dryNE2WbPzyvs792h/GVy9CB36FI19+5bOUxWpNk02U+4LPAhMZ3oy4T/wluvo5Ttv6hak1eWD
pqfFhSDJZ6U39WYY5GHO57u4HxOoPg68Z07uMXhQLt2LB0exMHY63e0BYbEPn/XUOmwHwzmpBQlE
y8pGRiTNphnabdnJ6WwnGpnNYx6l3N6IMOs8XCqtfkC60DxoqXUX/2vF3q1JrdL7i82J9YDKeUP8
rRZ1kB+bShEfPOvmvFvrz0aOFX7rINgHuScfZduOl1b0hyQdULcXFU4q4VHmPeQ2uIFLNd9QXhL9
VnBeJC71e8y6naoBKau0sx7mZTUffH9VxOGiU1saJGGFw3+76BfV37XVtRnX9GWQsDjIuEslqq/C
/yKSNRJpYDwGxNw/ghaP25WTIWxTSkGFUyAU04dtYw8IZZVz6EQ6MukvW61y7tJj0jxKb9kngtFv
7p1yh6p3fOTHqCiEXr1D4+ZTWLuEeIr+JbElxh5n/nJq/TYk7jPbN13GYvqoNE3bIr95nXCeP1qc
WRd9TcGBVpxGnvcPUgEfr9tqu8H9K/v0YkpV7XARfpidIfamg3qoYA5DYjyIfWmKmGFz5I6W6tGW
f3QjmQ+GNmws9PKNn3e71p1llGjB3m+X8VIY18lp5k2d4B5YE//JVLPxOHUsAobfoyELuDW6jmSA
9eAVEr02KL22KM5PhXuZMhxsS0N79NSzG6/ZtUvz7MheYR2ndE6PCdjMTAn8kOCzYWwso5rDF1pb
FtFeHOr23VhA1/Bx/fZkuR6lt6Cdazj9OIKe+QVDfqaKfovfNFYVjYO+l350ohy2qVe8TYv2gneb
Mm17SffIaPZtGgTHn0sxTvJoVJ+VKOdvd9SNKPW0XWW3zhF6urs6yuTRpYjkvfQaNn25Gzhaf6Rk
0Nd67ce6DxCDB8SOMHFqz2plTxxes9ZvvlusE2Ev1vaxFC6Pq5NxJ3bMUYgAbl6weIexTPxN/tSl
j66p/Ccvm94cd3EihBlb+u7bk/B89UDflsteV5tvMKoMFfO+1ltque3K2dfD+t3c/83BxbtSdwGV
fCa+FF2/VLg/z3POo6A0YXwDDjWllv6uEufeeTx5UU/XLGK8KY0dZO97rc2+VVAa5xHLEcfMntwN
h8L3dZ13FRv+EzU89FxnRI9iTw8ioy+SnV4ydHXXStfoMx/dB5Nz4sMgXfcBofu+yjeTtKxL0znp
U01k4XVpmi32iaKM2Fjs7cJzAugLXKSV2ZOvD+mTdBHRjV16aWdP7NToqxfETCuqUf9hMuqbC2IQ
1ob5KzPpGRrqL3xO884U7Te2LgIq1xr6dFRAI35FlUOSj2Jb6ZbHab8wN+vQJXNo1+N4WWtnvIgE
5W29TH6cDk2xGYykpSi+mC7aKscJJwvp/5UoslhZ+RgWXdLj5GsdnIiFEWF4mmLFahJJuzI2SRJY
8CFedvGXoYhT8q0iOVqxGPzmOgTrU8uvZJ9Irb80g/Hfiyrd8WD0mN3s6tuaRnuHLm64/Fwylkwm
nfalMbvHccyrfSaC4VLcL5nrkg/dtSTl1aP/fHHp0tr390+tZlYXnlV1+fn050Kcx4NuuGc5Zum2
w7H0nz/wn4+KNqxR9F2nxeWMiT04Ekm7L+cSI4qZr7cS/vOWz5Qjel2qqJId1ptVK+c6i4ssC/1m
+RUaJYvX9/Ppkgz6rb7/JcyjxxJxIDyt/5CV8+oCDUjt6rn7wa0WEJbWZKUhMZphzx+P7ZQ85Xjv
aAstZ3NrlCqPtNZZY7sm3dQrSvPWKGXcgEfi3PTcQ8Fzc/ITTZ2aJi2wkaU1ZfYlBg8DD3D482Fv
DApTbDsBQLlkRffecMqFZoowK63uZBx+vqJVVkKwkN1G7N7DKUBkfPr56P8ugcfZUqMkJDQ0rT9V
C3f63IidIBHnpDdZI5AZ9xq2hhKnlm6XAokt4lezZtqxsM4AbdXVynESdXU7W+2pQp50GtZUnH4+
/bnQF7iEthHMGJbKMqaKQt+MlTxMvW7efKoK5nl5mlI8Idaqv67K6l6KgNO1e02KNn/IuzJ4Ud0O
m8X62nqyeLGaryoSlapeba9ZtmIu5o0oKHQfqvRpZNR7zdzs2W4b7eqqrHqdal64w0n9aAy4C7sl
P/oIQkOJWSaeHSrQgnsldb0G8uI5g7nRAmVHRQmCgnSHIAlx6e3bYIOTAX1l8SwzuVuzQh4qyxuj
VdnLiTRRjgZdSjVSVcvIFskjBr3qw76XSqk8aULNXT+1wdbJHe71p2y4OdaDmard3dp2zdMke1O1
fsmz3DoPvX2s8DG9Yc5ds1m+d0FqXmVg46oJvChXfnHFooLYzDoEGma62vW3wYjeeuTte9ZTqrjY
td8NbbnWTbtsbfdoVhkZ79kYnAe9fBqErzbOjC0/Wz3OHyIsXTzlmUwPKtMKzg5lsO0piUGgSQC4
s+zX1jyudt9vCtm1kV9TSdes6XaweNimFNFKOriRlCmQ+FCEbc5oNDSYkeq7wu/+HDp3FeBkrCfK
sFBQ6onGXDzrYVe9dL72Ra7kxcsdBnriaLJMkohgIONn3Qy7xWNBWp3l2A001LvqrXDwsszNyulV
uv+6zH5VisBoPEozsICHz80D7QYUSo1ivPh87ATFYzOBKzT9Px5/YxtpdhMH5dKHYwCjhcuuIcwl
/5ocOFLPo6QTy2cg2q3ncHLznGaM7MkoY92NzWz9Y7pWGhL/t6f0yNzzfDyWjilj288u+pi0O9/E
ClZVQU8FQzOH45w8rzK3WVflu5XMVzKoMWprGw/f+27tx4el8PRwWbTPMigYsFKcEg7Z2KIJtm7A
05LkSei2osVQUKD1F1W5CawEc2pKqnklKjMex87e9Ih4Nl5p/S5V9ZaPuN2SjCaNYuh3zZLFQS/c
eGm15px267spnZP0MQ2JCXuTvtyrvDy2rgHjPswSj0Srx5IwsTcbCkjYEhVwpT2oenhBusWpHEp7
LyddBzbO3ajL9INOOMovaiB2UiorkoO3sA/Y04nZP3SbFXCxbsqbYozj6JMcR7qpPtf+5HGnwUr+
Nq3GCBe02pWjz2cqn9SWFrit383OpsnK60hnR6h8Woz6Lrl4PubNsum7E52O2dsy4FzL5oQ9MrCW
zQ+T6E94KowucY/CT9rTuhZYPFpi3Mq0Kg7LnV5Mu5LfaVBMO6cR4tWSY74da9OLewbcdvLb13li
fFeNbbPoje2radftwUwZ536+a5vZk+isbIeZzQqrzmxeg3aSF5jSfz+fWXZj35LVu9YCW1AT5Mse
mwtwaJppu2zOtgjLlleRyewZHTnBF3zWJLLbB26D8wuwCj5zfk3qKn1lQPv5RCUGMyFL/EY4fwlL
OAvmhGhoDY+YZPsjIw0sdD9lKbNj17b7TPf9qxPXHQWxWoO2HDvDWwYyQdy+gRFHOq/tMNdxsHZQ
WQR7NfeFBpZCi9zFrPc9LjoX5VY8MkxGMht5geaxWY1D6bpBjBi+hPlijlkhG8PUA+OoGUtmN78E
GNLCNog80Txym2SEbMwo8gN0/0Ww5I+Or4pNLdCJ/XwKwyq2A0V/kduX5U5VJOFU9z/3893ZsdcD
8YtM/fevBfi9HZ7865Do67lPpnOeTS1pHUFVPCTdA2d6wrETN40NN5vRQOFw7BH8PwzV9Gs0cnmk
gU09EBqhHkzCek0DiARCpI9+vm60ogrRc1pHH5PR2JvPY7BuMweG1S5ygeTpnBnCveVDJbfNOO/t
DNpOFRVAVUIuXlsCH1dtGalMfpA7u3OcyorHeWBPNrJ7ZOWnWYutsM31qAKWTl04GqD+HOXtGHfl
VQvYSL3qqA3eOScMMuxNAi1K67mo4ZD1rN7MYk0iQzNfVDVB4TjOSfsSiSKhXUY9ISavpZV2MaA8
h8hOlZyJwV5JtMDtXynMhoKp+RNIIrj9XGSSE9aZGtuJwSvyg2Y8DDgjMbe0xa01VGxzwk5EsbDC
B/VN4mBbChvsiBCAaBz0S2KJYWfjrN12VN2Br0RiyrJz18MwJJO/HtpagI0O83M65fJ1KG9Gbz72
Q7PXFvBIRui7ua58c3Rp8n80ZxK0ewLazWNt5phSWNxR604dh731rPe9iYAl8S4GC0BYQcn19eSe
+qU445Sct8Oc7CUpWpzScZPeqyozEnZs+yawkfLeZf/8uXxheKFWbobyrsQGaXj6QMzGZbX2kNhb
30jeeOi/0pIvTAPMp/RrIF4TVxoQZFtY4VLOB+DCVyQJlJsUSexV5R9DMZRpz1OhnhxXv/qJyX2L
IIcbi+MS6AgxAoNUO2bBwu0nGO16M1KkHo1WkO6K9iyn2iMnsH/heH3NO5Adz3hzJ7oRBnd+cw0y
DozC2fGPEuvQTzitg+YbW/TE+yxuprd4v+vef2STnBjG/DROU8h9Mk7o2oDq1ihW1mqdNDZhbWzN
vwIy0x6cdL9RmNgfRWv5G2fQUMAVZhYpBTWKhzjKe/sJz/yvQIP5Q9ELguXqG6bZDyvrSdgYJXhT
iTjSAz4Vi/LCRMstvOZgCfSZbZTSNNrg9N/12v+WGN02Sh8AygsdSMK1N6VedFHd6PFIE8kmM9Nz
sI7fem3LcHHXBRGKvcAaVltb3ukY64l+jw9NYetZC/do6WqLEOJX1WJX61wfsttwb/bQapt2rv4s
JlzTFPACsFFFgzQ/gsrKonEycnx/d1IzMH8zXJdhihmimSABp+I25jYss5eFGdKSbLEjz+9/+ZI1
K/nlYkiOlsLdT9lShiVrWoA3z7YBQEXvAMaazL59nQBng2hJ55Al9lZY4m7PZiVE18ZmHGbG/ABE
1EVNnjwulF8TBIDCYL052lDHRBjjD5r+4KS9q0pIeEntMmRspDJq8N5BovZldhgluN6oz/OlqG0S
YsqbZvkvTdtv6c4KDlWZ/ROpvaW2+7cR2Mc8qYdQY4+tnHu7kF6yEQnqNzi4GO/rYFgsXMNvwhke
86R7biwHq9aQH8o7+Cvqkoydyjd4vDVsfqbThjT9PgYL1al5wWHdElUb92aQcAy2PsrZTrBC/dbB
eGN0Uc9ygR/KIJqGe0ZfTbVi917qycfALZXwj7V6TgI4rTCuTzARCTigv/ptHHG9eBL1UPuejdpj
lhB79NtCxLYJaHkOk2pNTyQ9c1toZ1LEb16rO2HSyo+kYIeHjaI0mzp2XsAq/DdOoLVbslmJYGTM
xDJYtVcLqcIM7go5xXEaBNhthmhw8ifFFA3c5uyyoH4KWreJgIYeHBTBe2/QtnMHT+uXr+5oSm4l
3ICj9U9aw7XLqkcew3i0JaNpaZj3mTKu5HzPXcwPqdCuBQDEMRh3SL8fXbGWTMTDLilrQAPGjsqq
Lx7nbgIpkDhlv4K+zGK/y2/NjCcoSYOveXg2myaLsyDzY4vNeuyJTrAF0yhR7QVRRBvfgIaw+ld8
fQrsUGab1HPRh9gqNpXzR1fTwwTkh77BfKMJMucE2ewXO0hY68lwAjnh5JPyNqcXu+Gm7XsiTmaG
ttWT+zpLv+DxzSg3kH4wkk7F37uGhgYHbSsbrQgJRoiCpNqKxtsIi5MtmZh1QvyQ/6uVbxnE+SZY
gzRS5YTrDe9pVQeQtoRsLdIYXgswimE6LRXhV00SNChDzL9VFqfAbZxwe5rvNNpQunTdproyIDwj
e2me68IrwtIRnOSINXI1+7edYmSDoWMZe0R9oEU+wR8nN8tPA9x/uAyutvHRRGQGaKhRKcROs0xj
NVobr5sZNWyMzAgANj37HSxGTi+cLjee1RGjJ5ZiMzEfhjlIvV6nyamtaMiosvLTcUCA0G+5Ao0W
fOqX7rA0uWp+MUtC7PypmEJbTlbcuGNHVAXTzXBHwmvnNBm2SdgQmwZ54+UpY03Yza3h7BJZXArO
S6wGeFLt0kv3FkEGndMZR60diHjS/ANkz7g12+Vr0J2R+WjP1F8dV7dmwsrWg2ak8mwTp8LazIk+
NWfvKBfXOxa8N51uwMdV/xKtVOd2CsX9fO8mzUnvguTYqOUA4Z7tqraKpqIajqmTxQlN7lu9DZ4M
fU2OJKHBKKF4LIlHMLKwUcWtmSrtWLILHH8++rn0i5/QW5/rcGvGHN+TrogO7GEfxf3CWKkdJwfk
PB36buO0Ij39fEMH1Y3g1f0o086FxcpUjXce0IRbD2rtZPt/Lc/sT9p8DypOrDpc3cemCgqAfGeI
4dGtI6EQxTFBmWV1yRHR1X8v/gq1JAOWIHJLIe1ZljaNHKp97ucrBJZh9cdVU/3R96Xc93ZAbjYK
Gft+AZb/70dab9WHgPxishK2dd11MeZswN07YzTdLz8fFU7ZHhO7XtgKze+iq9wjfIcDmVV+423e
G7q1RCm9SCo3s1N/v/x8NPVrvU+giwhryU5m2uYnQpe0nSaWQ6L16TG1H1Y5iRjk7BHQ0NyCEX9k
tNZ3oZ2SRhY2U6Ztu658H02qqYYKtLH4+fY0+ubJQbWMdN9v9qZyzwWlOf/v0rqrdsrtkzWw2K0s
SttADPPpPxdD+9+P7l/L5dnll3TkHAyq9vMnfFa2E4l6JS0J/vPPl8rW8Y/ZePr5FhqY//8v/HxN
70A7g2EwGB+RliXuOt+UZAIatSI5sliLTZY0A4e9Ad4rkOqhrWUXO9WAVKOzkdPpvfVt9SvvWVk+
KqhfkDV2dc1K/xl9/4GbV/uYJwdF0Nq7T8JvkYUJd7lMnQp1IYs9SdrNYdJTA8nl5GA7abWnkWE6
Eo1W/YLyebNXlxdpCvus4BA18eHOlhtPgpCTH8r05/LDoELJZ0dI/9Jn7h+lGPZ1Ui4RSWv9BRXC
OuOpb4aLrwX9Rcllp0g/PP58t5Au55HKPSwzOVHhz59IqlIn3KPPYLcmkz6m7lNzFX1+5IeqrLmQ
2JBt/H7AOCz6sFWrfvRN+eGbyAa8oEYuAYd+ycy2D4GiGPNdH01C3caqJCfFbn2O8s5dDJyb/LDF
A+l8bZy6zrbvrXlr+8YrtdZo91BAaKVe3WvUmYBchhWNOJetOXXBIZ3EW9edJgQ7LfIZEqZOxDCh
UJJsFtDaGqxdnGrWrlqHw9oaK2j9vPHy3tkYPSEbpvcAHkRwOqlerRWj2eAoINJrYuR7QTpWqkYG
SYVtqujSLx941Em0R6so04gwnTyEPzoQSnMxOZgWXTHv6qXBB+7MHyY9qU7jJydQxJ0CjUSbne79
bIgmtC1sX3IiHUmhvBHgHXYVzQU4cFJ5RNx18CTOusEK/HtwBy22e7q4NDVcmKmWyE4B2WW21qHj
rvZ2JAowrM0eWFl8zoZlbrwZrmC2/63JeEBk81qoekHtlXC7esXTUK43vTZO7riRBWrC1iK6sUuC
M3vME6ETuUxeQWy+S2SRYmhw7CkQocwq48Jo7yu1+c9uje1SzDHyqDySTQ1j0z9m6XQYOvLcXIWm
Wc63moxRfnsTBZDEmtEvaKRZBKvxh9AzijYZfHEximie9ZvvqY3fDJx+RwZ3W4zDRq+LP3Ym86iX
3fjsdS+JWd/mxTraRFfFbd2DD8HHGmyHYJe/7j8Ar8CJsIeNDM3mrS64j6dlP1aoINdEHSeS1EjE
262udeP24Ce3y5c60G+9Pj3Jht139Cq4KIuAC2RsFJN07+1MMMt9aqyMMo9mxwKsJlqNyVVIJJwD
Z2oUSEzm0PSnbLY3XrXeljr/hWrN8tIzDXc47IP1b9sRZ1rUFTJN4x6002K2XL1hn4OddaZjHVvW
PL03VtLovTgZ/QcbSo81WUFqdzdbtFeXwJKyyZaIbMk8bHv/wovbmZN7ndXVloa3F6n5rfnyhT3t
gqA5aOCbGnVg9G42lm5esq74K9T6KplR4lxM18KYQ1dfg6gTd+jaPnSGfKxyEL4q6wjq7Og7rf19
J2AnXXrgnO5gu9q47Yz0JbV/96voIsOTSN2Sv0Lq360xzCQALk/AmU24+AwtVbvNRtc6crquOGIo
dbON7kYa/7kqV4Aj3b9IMpLCaYoar+GsS69HDOnkha1Rc45V9dXKkH8wfnYcftx0QbCTZZE5Gq9r
NhxE6w+RZyAOBZSziSqF30Nx2Q9hP40UWU7FE4jiA8e6OLGXKbwHwkfqF4FxRPz41cOqjE0WjB7a
9YmDpbvRRH4d12raaB3QA7AUp+fpmKa59idbf5dG/asCqEXQ5P1qV+uPD60458hUJrM96OBlacFv
Oi1JFxPvJc6X0UaeqUYogLTI/wn9gpUDumOVbohulBw4t0T5b64fS9ZurKV6LY3sZpXooS0DIb0p
yhf0etVGI9hynwOCqTR9Ec5wV1c2Obsuj0ihz1u/8QKUX0R4LYZxy/uija2xO7JHVy9KQcQyg0O9
tF85trZNvrfnPI1Llb4MzQwI1CcZ6DdyR2p9QTd1+4uohO/Jal+YRGW8LP334BAx4eS3truwhFV7
a+JwlRanMR1vtnTP5WyAV0K6VM06Ug9vfOa1jL1hfEum4hdcaTiOA3DvUm+JGp2RmIP59NPTJIrb
QNRg6Pxhwem3sgAmx3jxLntksoV24t0xw4mt02uCJh66AubJ5klR7VvG4YRiN2PTsUCteW4fIOM+
yVc2Q7jyo+yhJd4nE3CvdnU60Mv+z5K4Ec6Yduc6zZVDvWQJRKFSg6At8zOgTax0HBKZ+EZUru2U
7b67hn/WEwLn/YYDNaVFgAen3lSP6WwXCPGS87qWvxLjb9mQUlavi8faHOzy3mKIuGvVvAMoJefT
xsVDJX1mTcj/DhBaafvano++yDgMF86D6Y4NR6v04hUN2iQiQkLMIE++5/zDTiGjeZoxCmO/vOIr
gN6ae/Qr6gkh6t9+No0t9ltY7uWJANs2zMbpa+wdEyyV8GMOtIxVA6tnwQZsAOGCitsX0TwHyZyS
vvOhW0rf95X36Gn9Q9dSmdfVDNqt6Ual3X5qOl7brCkAF6zaQRWUv0pwO/bkto2uiD/OTlv0sSlY
io27dC1Oi9m5jTUYKIzqkpiI3gPj5OTZimR1TQkcsIc7ckWWoeslxPcmLdufj6haKD1kh2025Lzu
O/KyPDRJTTW+t0sF8Tl374v30xQyhJw6G53xvaUcC5aT12NZRjiAGHFqJsCy6hdCEoEkEsf7YMnh
zyTR7Oe/s4RMJg/WpJuaF8WdQGTkwMC8/EPHxkTf+iYT7FjwOmc014GBkj71s68gY+DWmuJWgh6a
fvJcJsRPNEX+gOwEl3tqarFLEwvr+Xwpm1tBUtkmIexJH/7pxfC+Lu1+aemIrAQjpBFgop3Py6z2
rlrMe1PyewHfYDbFZ+ci9NDEm2nr+1qiOKra8d2tm1cYedh24A5GaVQm7jH1+cEl513i1Tg7CScq
vXlnQU3shnFrt2dBvIjfTPPWSaQk/lu/klK5K3wvexFkLaV6h5OgvKb1Q2KyK1SZaC+2+eF2S3ac
6/Xm6eMfhy47Xh/EselNbHmo4DXpHWbZycilqDumuAifgQFerfXkAxrrnnFp5mmzhp12tZKyCQs/
nWK3/A56MBuOcjls+I5+zvvyrN90ku2i1NW8PckBW92pbvg0dujPNCKSCLXT0HK7KpVbk5W1JEI/
1BxOqOXY+iRZLDDK64jcWXw2fn3QPTuPyJ4rDwmjatgiC+WeU1YCg7hLdamfp47XJQFtFmdC1V0A
QWnuZlhEclLlX+W66iTs7HUV+oDXmEjCbtT+ud5tWTqkKqvEO0Z2kkC4hwaQIXGyMs7wOZRe322H
0nmv0Y13GUVVVUEstSdxlAswj8EFURrLAsE728ugj6c8IJBPc8S3BiOyIe4VlwlyzMTllJ/NBIwh
MLejenYlOf6fkIAnp4Il1Swzsgo0/0vFOOVNBw2tJKxeIvQnzaXJOS1vRdsiKh2tW9BaMk5Hwoqb
4vd6fy9MsiCjJRv3wXvfJTVzPb1BQILNCuVoTu+ma0ANmOrcB0POHNcg2dXkw9KqTZbyvheO+EPe
I0+JOz85+ET7AKKUfCSC0chr3+ZQTGOfvbNMapcu859HE6Taqf41iWdGw1HTAiecVfmLU9Y7Ye+A
J/43ivKbXhTwsC4GZkfWL91q/1vEWsQBSTy9mZHiUfdnmS81B+hOoPb2YmPNJsRG6W10xMFARnxg
cyUzNxDepVIzKDXhMIk0wO+DJkzz/o8pAbCnYRyB+9dnibXLXUufkxzjfJ6+IOsb2abHs1KXwRoQ
S5MnzVBon9euE1vP83AProwqdzCK5FGk8MO2TtQ/L9O4UzOWBUKJw5GU0Nic21vbeCSuutwbCCxC
DxHj4OH+x8FOHh1WSN40rJBL9szG7QN8YNFpX8Z0QWzrNdfU8p5VA/Y2NOJL+OIJegXpuZgewZ2R
9QfOh+NNRMyJCvafOLzKIqWiq5L1NIFz5rQFkirpcw4gN3yzoJ+HVQzQJkt33wdGynGI34iYJnDL
QQAt1vPGmFoydX1ifIOe0ODMXHZ2jf0BYX9cSMw+Rjt9FbK0AeYLHWVFlXCkM54NBjUMNZ9LsraY
k0GCGO8HXGggYwu+tR6NrGg+GWE4FJjsAG2JaF39D0lntt2qsUXRL2IMqAIKXoV6ybLl3n5h2D42
fVv0X3+nch+TnCS2BFW7WWuuoj7Xvjr7UXNphwphXJh/ljVySz1Z50odFhGBox4T+HSTvyqF9zKE
rnlKFNVdnmZ7VWA4porG15NsskSqQ4iLy+U2MZp+ZHjlJGd2FW8xAUNB6zbiUDv9NjbHE+re/IL+
MEjm4TYOHNES+NOC326pg6z31E7QBjJg+1cZEPgEnNzBQYHcN8ggsScGScZSaqiQ3xS9rlbKMOOj
q/hOEWcy2HFeiPQDFrQe3egXfHATUFBE26rl4W/8+9qurrltVhucp89mC+k1xi63KnipaFBNEWhT
A4lFUib67mCbKUntc3I/xM5JRnO5HXtzV2AauCt51/Ah8b8MU3OrLfqSxVmOSSSjb8V+gISEJnAq
b7N47hhoWz4A1MzQmQzfS8UQJIdMHlRGj8mqz3WAto1pOgojJ9QBkQYRA1ePwcRifrPlbbZ5wmZp
JnXHlOYuM+J/KUcodtblSfiJT8t900cjeeX6nAVGOD/nf772rSpBglA8DJMvjqBhp/UcJ/eJIt+S
R+8uLI2/TrvL7qYwMiZULl0EQwSROZ8kz0k6NufF66EQLLyKC9wUoslWaWaw9zBi6CwGqGFlsG7U
PFrSbTK2q8m61VzanRM/OxP82VTeqh9Qu2Otv2n0iq1LwgjNBzM8JGkrFKuYMeGTbZow2neZ+9mx
wTrHMO4DKn8kdQqz4GIXxrHJ7b/StB9Uu3zXdoKDZq6SYEEXZzORCqKoiAN49c/YAtMNbID+aU7G
10E1SSC5Jjkpcp8HBfE+Xjn+xYIlF8ALPaJ2cRaa9lIzfZj9UznyK7qZeJ5QRK6qUCQIjbp/XlFE
68HkZ/Kt/hFXAf5oFb2GoVtCZrQ/8jK2A9fxxjWBANs2BBAMIg2DX2t+uGObb9OluyrX3RsT8xQj
GzbuzNA+tsSndLMPj6EYegEAo/InB4cOIqjbzY4o0Xev4lFk22oqvzKTREl2Hja+JaROZE2EuF9+
+efu1vbpN8xMiV3WLekKRw+ml5Ahch21e2D4BkYp0wmc1D/1uStvsckXOXUvWRxGP+iBDsPc/Cnb
onaYmZM2Lnu/KAM0jHoOV5j+rnPN9zT6NBBYYk6el2KoIlBp2/kG5Q+iJxxwicUJwx5Nup1Y2+kc
31MhYoRNzVU2Pbcqlae8TvBqOvne68N25/bhzRbDhe5PlX0KO/c5GRFk5QRWNzHYhX4Buz0ZJW7m
DT8v+eh9e01vYN5xVBf4fWwK7KXYJqViVxPTVQ11i4qKQITNhO+eeYpxMgVi/M7wq53TfAsG7vBI
XaSt3jopwESTpnhyW6PathVSyrLz/oDH6h25UB+L+qCFw3kcod3Msh6+L2tOo2mTbY6JY13aqEAw
OLwzjMVD6LP2p9Ta9kxJNp5LCToqD9A+KQ+Bn/OzaifKkSDeJYWdAKLTexlaV4maDEDt0K+j5Dvx
PXlqE2aMkoVal8NdbXi4JZ4iVAJzsqqX5piDAFix/QxSP9ZHxJmKeo7/4oi4iKzkBBMQrV+F62pN
0mJIGnu4WsxE0yebcdCVcp3xqLwmGZXZvLCmp+uhyRX5nmnTfiJWADOqGInvw9IaoaZ0bPqnLs+R
zsoY0vZNWFX/5Krr1kk0ASJd0JEUApeSHJi6p60odyLFg7kw5u7H5V10zqMwc7ZwZX4JwdWljOrg
IkXpGkOqPsR+enJ8Dv6mwikn+6mGwWXubcOm8CSUndPamI46nU94/OOzFzWQUT2xJ+HCWfOpMnU1
4KeOYHhQP1Qze478eyY54UQCYYBikYrAi+50hP3AG6Zqy5DVO7b1brb6c2qzt4yyBsuSwdQwdNyD
PTdg9lsHU1XN6Uhyw3O0EOcjBlroTFXvxYhrX6flfYVCvcVDvLc98lL6TD3QN5fBODx7raOuTpMd
DYd1fTIhMZzK945Y9NOY0VGzd7yB6mtzk06gClLt7szJOC6DyrbgAQKzExhv3OQMlBgTYM+O00zk
1l56ulMeg0AtGFrI9MsCvuSfJp1f3WFEaxHxHZbOyrUbNizRfM1Nq99k9dBvXCMEs5eDRvdC+DXK
M1Z5Nnzgi98W1kFazrhrhkfC6AYcAiwZQ2o8KrAEXLdVOPiK5Tc/4odsqHgInsjM4Yqy4ZMs0o/S
Wcx14e7pcqXBpLZp+7+wovHj+ENolEAvcrNNHhkuROqsezYdyiPfrYjiIlvGK+u7pBKEYbfmZ7uE
zJDLIQ5GoAk3Wt5HW5t8H1b0ad14ExOoa3RJi8VUiCuyV6hYiTtkGBYehM1scRhe3amnmPMQ+1Vy
Zzma0lp7eAQGmyFsXBy6jiE3fTDNeIMXseZJHIabyK5NDyQbsKhPqi3CdsZrDbPUMrLwpBIku4pW
VuF1oPTwecQhLYeQI8lJRfgWc9vzVRjVxm26R6th51DcPOVI8bmhnn0YLbTk6JmYQOfbxNnaTGyZ
5qnXSbb7ZspmHsvS3BiDs6f0nALTZhrRwUdoInRFC7aVoO6ct16WeLwzVaxVme4tB2H9EOmE0Pqc
qj2Sr0Yxpedh7fuhtfdJ1TtPZYOeOn8f7aU+a6VRBje8pjantmkTrGT774MroqDOsNSORIdQ0xFJ
gxoNJVxTHHRe7Xpzqu6m+jjXVMiDltHOb4tlMzaVYK9dQIBGy5LkyTcivgy/yrIcxsZ9dtrhzSvy
97bQBjcG00fIRvYaej42WPhJtqiP6W3AlzgEQGBG6YGgj+WdKvvThH5777G0PVmV9xmNt8xsFtAb
m4O5rNZGSBaQxx70NqmnAqrRQJqhfk1771D6ex6V9sKUG8aH3leFOOGui5C3NU8uBcuefQvZLGMl
Tqx5kMCmmLlrtJ2ruujiw+ylX+BUKQzCm6rWoZr1GVcsMEyjmXSk8T0qxF9RQazM89DaaFIGVrPJ
PKQz1QBT1swOdk9QBjv0t55Mpf1QMyAmsOvsD/Uuj91yM2TKgSRB0VikJqyIyifnCOby02TMD0Ub
nmcMFc9qFF9mLKjrbLSHjvCdnRpwrt18O7jjB3P5kzpiFoFhjslPfbUIwTqIIF1AjSic0rH/Y8SI
LYTFseuU84M/U+L2TvuZIuc/o4uxB3U/jaZLJtKBgIE1OA4GXEX2jHQne2Qnb+6Eih+yOAErUYRI
W8w5R7zMCU0xcCenOd7Q3ofbmhI9NIlk6FIEObiOwl5UoLL79C52xm9XAu5QfWUeBtNBOIbCOBYU
XHbV4LS3XHs9G48ZdRKzcp6qydbLjoiOf0Av/rU+stNm5r4m3ss7SmiuwGHOPvkIu6UxipXUIbWq
Xd8R7WKthqRNERSkhGcRg4rG7+w9FNNSnBuDhqkYB3OnPOcraXIqI0EixdA4W4xBCxPfiOTJOBEH
jtJQHebO1aATmIVMnduj2g939JaeWm4mgzZnawG5oG3Fq5szoQpZsK66pv+KTFwUSe1s4+47avCg
T7E+uHb7bBCSG4g4+YpK46B6YulGmTwvk3gu7F/TdY/2MP3kvSQ5goKKGpWBemugP8n8BGtP0Obe
jffdl1wS4alY3CMwY+zB1XcaqhddiUMr5ueq8a7T8Af1oWWegYC0qMjmsLhGrIvVW5zqTpivZ1p7
HrkKe58f2OQVkT0zvfdpdelypANm1LIdqIXNFgu8b+HqK6Fcm1EzbUc0/Mmg2Llt/lMjGTC8+5uM
VmJf95Tdgz+fJst+ihI+XBeWXDyG8dYM8TaMhc1X8WFOdr7vF9a0PpQDhmhsFVoDhnBJBV4z+xlB
iIWaz9TKNKt4z/qLuiIk6qwLV0r0j0X4aBVcTQilNZJuTZniazaERrQie+qAsoWd2cxwqIgIOLIn
RppMhDvbaRlRc433NgdzCVRlJb9D0H2rhFwsaqHsO5azXFc5BxNfLaEj17AROBJNglo5ygyuxWFk
kdXdONvImmNXBrwDcPOM50iWJUkpQH6S9BrOxohkFSpLrWjanKTEMOUeRyUXlBXOvWETVpXHHVDT
4YU/Nqys6NzYXb3lg682Pk+2422tReltWjo/uZuvPULnuMSAx94M3nlXF2vp+OO2WvJppRM2QtqL
Lmh//3QbnSk36VuK5V9GfUsoFzYkP5WMtLvmMeWH2xqTOGbEafF3mFA6pmYulgElynMKZOm/Frln
Hs2o/rxpMfkGgyo1WS+Y85dd5YgsylsAUQhFvXTUh/RrDIreeBVJkQR4deNt3qbZLoXTQtYgLoJ0
zA/MMaIgM+gfkFGiGWyjf9U0RLgzFoj33aOP8qHPOV+8oi/WnGxkoZhopq084k1hhXvVqXrLaAlX
RpHirQomNDzA9K14S1ngRfGPInxu8qrvWfS33HKbV5OPqdA9IIDlVyDhQ1vUboycbtmjc+JDeWIr
BBSB6AfcSQ5L/4nfFT9xHKvfkSnvxCc7ptNMPTz9Jh3iQYvez6GA3c6ji9KHrADRlexHooYhu70l
vJC43rCYd8kSeUGl+XmrdHlAk3W0HBLzFh8jRS3YIicxWmKJip24AVYBGYHZK7TFbPxixjVQEBa1
rDyn+Cra99YpPqchvlaSKfiN6bv26/S7zwn98CZWKnOY1bvRiDR+im7LGvQ9jFpW/mVi77r8KRsI
ECF+fdyXlr8HFbEC4qCg/g8lglv54dUewgzu/0h6vxms4s/EVV+pA+uK4KfiNITLpfWAu2RNste1
fM/j8K7NNe95CcomZ9AnhUF4sfM66Fcv4jPC6+NhMmoR8ftoXP2XdLKcPQFMyc7N+rul6f/pKPtc
ZgF8JbZYUZqfLltNoFakRBmcJdTzdgBZHTZL8gb+gR0CG5iwyHz+LDSY2jkhVie4SJnv1fDuTLhd
IBid2sZqAh3tytGyjhkO24iTAvFsyarRAsEfVeqrr8RTs0xfsSjOacvr6BgM3+QQbYsxs49p9gaM
5tjNzXtt4IPpBlSE9ogaKX5MgQIRWx+vlcoeqroErxzOD5keJVrFkICfgtyGuOv2oskm9PpEunMb
IsNwELr3VJh++Rc2YXVYGvWqKdE4u3azjNVRMc5Nk+ynG25rBCq6jamKj2EycfieRR1n90utL2z2
P5a6uxCKFK6ziBi2m3hLxbLDMY/7uiGXCanvjRpib62ZPAqyXHpZf5R5env0GD8T+MSDWL6h037i
xzp4un1I2FflQ4FADX0z7B+9Jgfkjjfp24RPgcIVCmZGL2l31jGPl49w4K2Ubmrf8MwtHoMa/+GQ
4EGZfnX7vrC3ivg2VtJL4q2u53fHzZ9vWt3Fd+4mjzBAN8m/R3w3gV0810gfLJmGhIwWXDLSI0zy
dqa58b5UKSZe9GYsy/5cwcmWl6w+b3yPPiqv44KsAXpVdXCnrfDy4RQXTOnR6u5MJrbIL+xXHYN6
0Kb/mvRGeJ9PL7UqeJbppUSR3RZ/RrfW3s62eWQ587dE76RMtvTFM0L+U225jZveCGzqifXQyNc+
7BF3dpLCpUHNNy3JmZeQD5ngjBHNYhT1RKqx4/NJ03B8p7lkcDSQhqogtnDIVrbFTDXR3qpGvhfk
dhPuBoUrntz2W4rW8rTE4RcelWzb+vldUvNPQHfKmAwbzF0Vg7rpz7Rq9tTgwjZZLA/JWGz9jnRJ
oyYOK6koAyYTu4ftItsBXuaL9JCTmSLnSBFuE78NFtSVGQve7VzQ3KwTqo/8HXGBYjrdUA/HNUeX
x5zdbbQd+DeqQ8GEeTWDtcbkq84ZL+a6YJrp+igzpLvRpTOsvXS0OL+RstIc3T4zhq/+GxFLbjCH
Nr1dX7GTj4M6tcWx0eKJp+9F5GR+jahU3Lk1T7wN8I/Ul931xNWWfbHR9yQtUzBHOZM7+THDLQuE
d6gyf3x0tX8pDUm+7X+m5y75E8Xy5y7FcqxaLvBQiL0jhqeKcytMpptAlOJkHlx3m6vbZEGh1XM8
WDokFPrw0YLbrzqZnccVk34PRm9vJ39eG4ZLZpWY9SaqloeFGcx69HcRlR+0GTqZvsqP3tgmG7g4
ngGQpQ4vo4eoumJuHaERY0bq+cEkjRe7UujN3Jrtqli7gChWdYhamqeR68QSl9JBLZN5dcds2D2Q
E7WL0IpJ3AIbW9msQObm3rGMTzWzvloaulH8eGZgAaPkK0M8lTY4uNH4yFNs3jBvPlc1St3VwEB2
1dCGQqCxDxMaAu3NJQqzuKClihGliQmP7ExwJaZMjT6ZLNCoL0F/iTgiehXCUoWKdmugnLVK6oYh
JZ0jgbFxnwAg8mArGTfaJGwQ8ukjdOUteISL0L6HnthGp1Ch8Bj7zlvXt2lsi4ipssXPTI4m8tyz
M6PXakIKnf8ql/ze6mmPevhQEEsQJzlsQDUxGpsSLeo+QaSJY8Fgn5jpi2ji576OjUOKAbenpR0o
NSfL2iKGiA9TWgNekTBV5ISisq3fuRY4t411YqaXzJKsBWz/ta76V78f2nUFXwgD9zmvYDWFafIy
kXPJa2DvrWpjN/qebGGi0pC1x7V4tT3vzPyi4Ai6KyWlfjSYe0K5YsRlGU+zH9N1YjxjIbQVg7HJ
bsJlMuU4arW5nQT6AZdWpAjlu+1b7rou5eOUOqBxhDgbdf/RO8MPeUHTBlbJOQvjlyrPHGAd42uV
MlLJHN5MlA5fcdpfF4142+7rYODxz/oiI4aT3SiP6mtFobLBkPFqxNmZLEdqsrx6T2/GSkscOauu
wmAjNQvrTru63LpF8aQjj5jjIB2KXdGWOwNu4iqahrPHJpsxSPxTGvO9Fc56v2CdGQb1WNG4bqzO
O5Gcd59V47fGht53BDPXQm38TLtBUjP+5QEhxNPtzh68+TVy4HvjC4YHr4xE5GPa1l1WfN2sftk4
XK3afJJVx/hI1iwv02Xndm6yZ4pwiYnnXFc9gStMoF23uBPTeGCNz59JnOnsi+zS6/Yoxd52qj9C
BWemVdxaniuuORKVW6tigYEBTJnNw85jKrdql+4Sli08oOTNNptDOnYXE/xbY/xWagKwYi8eX+We
rL4XgcKRqq+if7amF3c27mSLMROKjqz5jVCzxOzpSL1duXPTBIkX/eLfsreR3VwrQzzcFlouUOZV
ji6Zig4mzYiqYYF1sikM81QOsDNte7guabWsauta+y5ZVBiZ+9Z/9mlgQCi6z7NHwRsPkDsR2V2t
qvuYC4OFaM0EZZjD5KNAORwQzOKiuHbFa90YFJNjekgXnwX80pMWXJYb3GcPic7wgslKf+qsZHcR
Tzfu4XKcB+/iM5BFQ1GxW85S1qyW9+0lXnPoZ8u/DqbGJiayD912IcP4DD3y7Y86jbm2BG6gQvTR
2WS2ssKhHW9qbUHhNFz9ZLfTZegZ5iDs2w+A0k4mpvwnP4kIYpzt99DrX8zJeZpF8ugKU++jLsFs
OEU1xAi5jwfHe26QQZ2Twu8RTXTHsa57NFZQk2YjKy9W55qPKk2e+JPjh+phtpHPIIJCOy1m5Lr8
8KzvFEfkm8BzenRxqq9H61aClTTjidV2J5RSu7yI3UdGnA/9KMuPejbQXIEv2bHYqz5oUtauHepL
4yfvTSziK4prhN6+ehFMr7hRBIWScnLUckjs7a74SGbh3+6d+qQqP3szGXHMt/+r1Sf2XlS0/3FT
n2Xr+I+CZRO7QzzD1sxwkiB0lzHkV8TCXOheUA443FWFt7zEEwEEsVkdWoUmDAdm/MLtk+zNuazX
///LpXOOnomE6r+/zNvKv8uk/9Gx3DhOKiMvS7XWw2KrY555LYZTY36UnA22V2FNuYWUgu3o1qZ+
S1IJAyvGqePzGtURSbN+7qRPdcJOom3KuzlZ/ojOXQ8Ghn7jppvOGLKNFvW+DEPouhnG+Nt+T8KU
oHdsb7aAdA2oblJa7hhMfTi7riFxyYiQZlRUE2DjrJVpxEfb6GeIkbfKN8w/CgoJACiBHtrysbT2
Im69+6j9wCBJNGZNZZWRhZ7HBHcuKMRHBoiV2SNPUz+NXeHMcXFCNvMGUTMKhwL97+hbPxNCa+Ez
QvPnIzOkF9Ghj+3d/Ne1pk9jyi5hPDBtRukJ5oFOwRrYgo/bDtrpqhExCW/C/jKbGdWeklQL8ioK
9y1uqmGX4U2CJIVtSUW338P87tzl7KXGQzQYP4YxJdtSMGaR/ZsZL3+Vsl/HDD2QNTRvoVn9ZUm9
72fzxZqzIchc+S4RiQYTIs/OsG02aROANGTgfs9Qpx7acAUc5FAL/19vNHOAkW9s7OTGA2hWrU0u
ssWMkMo4TlyC5aas2YimOSBYe9f99FP64ZZCmmhfDePdc9uNhViZCYAOcnMq14TnHnvHZtU6eKBx
UtgayJD7FqW3gXmyM3ZLV/7zTQVr0w63oY/2v0KCIfh5Q+Gd2y75qdm5GUZLX41jKqrKA1NB+G0m
u3fpXnOWskG2oI6WU8LMHGBOwsgCfaoFYop4+i2Q7KtHSmawhD/kSNNe4IbJ4+tAKZstrQrScYTY
C6cqau5l/Gl5TLZNj2XQRIG9UqO7ryhshEttbGTFpx3ZeBcL0mfrfFirAj9pJcEM9kzmkUEbB9uG
z2rc1beR+E1lYUHlGbUKcD/sl3EhuzZvSOp0IiJLkd8zijo43fTFRqsnWcA/GnuBWhn+F6PNqlzz
wfPZzuOh0O25BFyY4twBv9E/6NwKJAVQHz6wGHn0mdeOtVybbci+oAolXvL4umSA5Bbj19QDdwfp
FH31E3kuWD3E/F12EHNHOXaTi88uQ6T2SiptD+Kuum9irHt0K0++MD7xMpNf6l5GRikjqhvf43ew
pLn1dXSt5vS5KfS9zQwDwtBzElt3CR7rVWgZMOoL+/n2zdoSDa508ueBqHNy1MBVmQjZU7QNsMED
7XDSMSB6mjxxYH72NvjuxfE9hC3lR44QKigS8zGJm4NbTNjo/YvtlOB30mcb0rBo1FOho3tPu1+I
059Cda0bbiOGueYWZNSCklJ/eN58AVOFaZRYrqXnSoVkzF1onSAvBpwJQeot5Qak0rKSjrkBBfQG
LcBb+H3EBSMsCluxkJJKRDMNBloXyzUPaYntW9avhIXvbGMsAnMBicY3uPKyNEJUZH2ZKmGQ6joH
4aUb2p3NiJuQxM1nUz/lWfVbDP2MxkiyqMnvzVjy3on5zs/dVeT4LzIlpXvQOA6pazzKtcBzXH/r
zX0N4pHnuddXav2/QguAbdYyB9pgRy+c9KLH7MTTD7zU/HWG+La7mA6Juu8V/oGIIYGBvT4uZnmD
LnK0pIFSyPoXEV8iLTa2gIiEwCmYADJiS6mEfIhhwNDcJ8fUSVlcwefRUYmkRR6KeJDcnNXOEt1P
BiEIZRUzqJSXrykZhPbTvop99UgA9ns7cbW7vEIrYFUzDVHNdgHRQWqUu65y92r2sf1V5Sf+Os1O
vD+PEhKtO7ACq4W+Uvy2q+5FSIRynVp2U8Z3Ni4nx8L4y6HAWi+EsUvknrknnR3XWFMimg4Rp3m0
LIDFsTJjxZPrJTNOSkW3lF4f7JrHGCb2Lcg1B8jgTDCtOdk6kp0GpRkO2Kx/qfO63KdATMy8fLQW
C0JWOUabxMxfMcefUkwF3wIs6piRuRkp3rDFKH+jth22noMGPdJs7mRywQnZXJTqksdBefe6Gu6J
CcC0nlo/dNXlcUCEvfEBHdAMALrE6fMQsfyfEndXh1hI6tAPMvRbA6SGtfKNE+JMSFZecr4RSI51
kYvjPKt3M2HNaFSM1kyTZXGfR8W9jvOjOU55UM5JUPpO9iiz6IyFhrW3w44KR9YutpOz4zfZ2sic
EIyi3eyTkh4chkJ9VSgfErcACVwiPCuYvTHhQTlpqYzyI1nQb3hRSB3r7ExpBCgDbxAVucXOq+7K
gjD7kOqmGvBPwZu5g5F1nCajuJiS2friYrmzpl8zrEvkrfYGegZ+RhtRLFvpzl4QxXrTl3IGmpNI
DSxIkHU39QJCBPgGLQ3sqzh3HsD5bRkQf09y1rsM7ecdCev0L+C9oRayF4GmtcLDxEJSLh6/Rtjs
jPDSmA66inm9VPgpFXfBSKm8CW34kvSp3ckfOwrqQbDrsJ6ctvZ3Va7uMwfQCPf/xq5GjvmIk4Ox
T6AEgjRV+NGqbFR1aYb8HxvAZAu5+mDUaXpX5OVbIbn4ugjPDp1Q4GKmXYdd8a0wqemBE7po1oKP
G792/dDBVg9MNBJrQTw7kc0Ud+GEVGkmypTyKf9tEh+DzgRBDbfdneL9PnX6p7AwWluJzxFLhheM
IeRx3zbCCQRy+s9o8MT0Xv6Siqx/TPP6XBVx/qCKFriwn9S7pkTzJw3zfmoN84wzq2VI411FO/bX
yUACRn5xtZ/mHQmoY9BBffIL/c8YYUdHqv3zBl08dGr6BqKaPBjN59DCuzfY4t/ENzAV+0CYab62
7VtwAB6rDdHHqDbkX5KblLaNalBF3iKqWcuiwXjlDKu2aGv+ppxm3TW/J5gdN70YxxX3XalW6bDg
7Yzj36j3DQaz7f2Utk9E+KhjX95AVn71sFSc+PmygOw0UOhJUmi70do48IYCwxgAS7CbHrCByqaG
8r+Ej2jyN9My8UaE7Vtc/xMWy+BW1I++gvDT4MPEV/G4ZJApCGS11rwRzwXbE6Ia003LrNBMcIIL
tp26e0PWhDYuRhXht6F7u05fmnR5B+uM+Mvqb4XmzefkUOZl40FKRwR5Hb3IwYmuWq/RrWHXYY61
tg0XmimL1k74iGZJ1qQVE3JfkRWPwQ1RgzeN7aHsivEdKeym9sfkhSs+v8yd8wrVaq00tNZyiM5F
W2WPjfLqhxAFWE1yJSNb9ocqNrNH4dT5YehmHgooeY///dkIZzHLAjq8Lr/897fN2z+TUf2Y6mI5
//cvtm49gmCb17jxZy5MR22NVgPhmKX1UBcUh4qpgkERanUmdYmdP/To6E80jRcwIx9DGsMkikd7
VXreT+gaGtgJ6g/gnjIIG7PeAuf9UnnBCXpJTDK/+Q/DFhN6eltGNm8t5kOL4Wnmi2hXTeTHZk6W
bx3mIL0rjqZbISYjdNviMDm2xkCHAHFszuFulwPLntA3PwHWAWUauteR7B7YeOm0nSp1X+aPI35v
ZfiXLHHJDzR9DshobdfmdzH9iOqh6ft6XanIpxdp7j2vd9ccUTCUDcJ8OlQU6W3fNDNEV8gjQfX6
P4V3RVmyyVMve0802IORDfWERZU4g3xfcn+FXXyM6sr64l83wcsxhfFlf8pMVyC4Ko1jBDXOk+Na
QwdiKGlQwTBwJvl61Y+NiX6/V8fBZinXRaAkEwVKbOncR9Dy5UM/pearrP416IV2hRjxulf92xBn
9XlKuz26ZVQntbm2W0JTmqjxN3VlnlvBKII9BhP1InsfilSfusKar1Kqmm+Y475GZ+tZ1Er+3MAm
EWwQXFWD9q+CxYTDwSXxPUcj97r3T/iUpn6GV79qrS83JxtJclNm4VsXlxkwvzZ6saT3I0r9VsPI
37Ra8XkWXzLDyCDJnG3cYh06mha5HDCgpuO7O7OH92uxAiwFpmuRd9osrq3/lA9ZcbAFdsncKdoX
WdvM/vl3gyg8jjGWn0Yk8KcKxMQV/rOVPUnKitR5GZHXQOqC7gnac9tHnGierPrzkLx7ifNniEVi
5EMNxbZ9A1PkrKDLwTEcMFQmO2QfvA46da7LyCdzW/UZlTGB0auJD5Z4qqvyYSiTmCtKPdf+rH4L
62biKPKHAmUZVYjxIHjPthhZ3mUVP5N8zClpjJxQrNI2nWTXZLnWEQ3XKbHc7wm92YpMGPqVIX2G
RfKe1ixJMnzrK7ZH0SY3uaysWp/GEmOKIZhdk/ES8yLgY/gnerY0PEhMcL6Qp00XazC/EnQgZ8sX
d51Lqb6A5uLQBNrjLLif1RgxeU3eSe1oCMlBEJOwzPWX+EYCY5tvg2oKCOXLHtrlvqY8WxuLMjYy
9YiAbPlcAY8GliiBcPfJthmakdrECnG3+O2a1mugGlZHK0PnU1rNp6nnP3yACMnjYptpuvUe/EMj
TiZJLWcLzxgzhT+b0SbGF9alXms/ZkCGaFVKvm2mwivHV9/Dz4K0/2APErDfUG86Qnow7UX1LkT5
Siaufqwbrd8UhJhpdJ/DRT+5zeDj4DF3FSz49WJf5mgYDq1Txg+uiUA7wpMInr7yt04r7hFJVZSV
fP/gI9jZwfkocR27NLE36GyvXIePUpbUA08haymckt0/w3bDbfk/7s5kN3Jl3c6vcnHH5gGDPQd3
kn2rvq0JoVJJ7MmIYM+n90edA+99DNiGAY+MDQhbypRKymQTsf61vmV4JFFBzxKcO/sFK2xT579w
F+m9JYsL+ESWsk7DFUh4xELDP04bknUuVHdAHKfs3malUKO77xy7dTnMgf6kWO130i2pZQmZzmc6
uHcyrbde02Js5LDMAsoOfE0woetLDxQTRaBIGnnQmAfLvypBWLumGwXf2OPQGM52NvMb0IMvZYr4
yzw+OHvjkO7jIXnJiVsieFlsMTMSNcUogQmVJFIJy2D642Keid9APKlzkdLbpxh3GVISpc7ZKTDn
+rIi5UIK8Jhz1JjjcCRBBHTsj5Jg1eihBrW2+QSO4aFJnKeYiCX+meBQSP/VzUesyAWq8TgCZdTg
0XgyhqDIa67mrxcyt8XOitIdHQxngXRxsByHtAqoDJW0z1FSHWdNm7jXf4QduEgqJcCOd/FdHOeX
hHY99iYrEcwPQ5/RyGzBbrYOSnlnLfSVcB3MYiJ3Gdsk3bDFLN8CscGlG+Iwa04tZJp1lurvxMTF
2S97jzi5d8Ni0zcjBMIKm4WngJvARjw6kX1LyR4MR71xlyR1kyUFLoNm3PYaywgzcrDR20Tgn1Z+
RVtH9OS7zacrhNpMZvXmFI36qKfoOAcmlWAKaC14x7bBTVdlw5MHbaCRS1/GnS5LF7NMfNGy/phs
YmghSZKoOSPavwWBecMQ8hgJKhu60H1fymgBJvVnGs8egsh/6EBLa8GRE5r6l+6SJ9/LPyIn3HEv
3g7d8FFmmX1hjfcAJXsbfdih+xJPSzxkGN8BJYFomeJPu6mXde9jVANQG22IWBDxwk4+l7L6ioyW
lAs5XJvDIRsxlwoIIyHhFva29gceQ0Swst5K0zWgEXPk1VgS2iQ8auk4W1R8dsSq2QUBx7bsXXup
iICi1zWn3MvuAJcrZl/RC0HU9MJ4djsgip3NyQ0Oft6SraErKGJSuzbj9Eizz729xNkbDqKNco3b
ElGsCsdP0YzQ4V7NxsX0rhRqQ+FugfY6vP03Nr7jtZawL6uyAts59h9W1lEYzHWBI/RL6flZsaTM
4voqcOSuYsAWDVnfUQ5XMYEnp+qcfQw3R0IXbfnIAi49jHVBqogNbWYm4bZiXL1mkDs8O0WC6ZRr
jiRFFOuONSEh/Nwr87VlB1icS1zBncY+LDA+sEqIbQaDGA30SuPhS2dEkE6Oh6KAcvgjkE14Bbm2
M79uHNyWUXzX6WxmqDriWKOaiRZngk4MChklcvuLbZzoOAut40zDwjYJuFmjonw73nwqA63+FEsl
FJMrVbrNa53K6pj3DSmvnoG3LvEpx+wMHDf+KEO3fXejhBm6FRpPmCBYGydS7lO8m6t+CRewzIk2
2ukv0WImYHVE3Q+HDgtJxMUoT0AQ+GR1VCsfXXLv2wmn6C3Mh7ufI0dyp4Xv8R3W40tREHeBt0K8
gxVEbzIAx8+Y3ZksUm7iHtcNzE1hefc0BaB/GdK/2FYNdRPqcxrlT7mbNLtClYwlWeigTLXINhPT
+shPgc0FbISymdNWt/GNLELQTqI5DLWk285eF5woa0a78QbJG3pv494klilOZvqAYtPBcarqeyCC
1n4yuhRITQ1KGbf3xvPb6hjOyLLKN98nSLtfZgCEvFWCzhqwmcwM7X0WO3uHZPpSlob62RYPTdHf
x86LqHzxOkyvnNnn3u2hQmpDHIbY/a6yAHDGTPFthc/ND7hqRX/wlgNNDHcYeDZmeKvC/sHKKmdj
WX1JYc5jvFRHRzNu2xIWZj/Z4HWM8SVjkMyQiNxKBUbIzVhMinUACqpWJHWThSfZpspZOjhummai
jKjJ8UEKrPF6NFaDs6MvF7SE5RABDLmWSZzPCBaM6mOkKFMBlzDsMd7RLfgBz2Xd1MFz0hLt7yb2
NYJga5tXpHeCwGY2oe+Vh+rEUPTR6dK32qQFit2ve+j6+UzOHDtdNN8PuXoBTPcwBTihs/HaRmAj
3AFqf5hWEwQy4EW2Hb6VO7eD6dBO2YeuMXUZzTOjZWbgKWZ1jrJDhbNiTt4moYorVlxSERZwA8N/
aeXd3Cn75JYT1zqQmx2h0Z2fkVom/Vw0cXsKq8w85T1nTqRbEly+6ewyRqxQncSxyVsOqhinl5/N
wSEOxxhrEi+m3acM/xKQIzn3iM6Ft+FXlONExi+rVN6GxYe1dn0i/FzIp5hshh8/sC8fTrUn7wh5
9mXZoUInxIom86nEGp5GXA3Im9/Usv90R++5wym38uu2XM85tYIMU8eQsE1vfk5EA81avFT6E0TP
SyEVqoftbKUXfcTTSEFeyr/YdfpW41oai/w1KfYD21U7Ls+xj7OJJjmsLYvJLnNv8EiRoXe6l5wp
P4YdIt42gjlDUX1swEsqZXtrsymvIIl/lW59jrsa08/cUsmXukRcB5I2ApuWTtqbZOyZAauLjNwH
RROhY5p4/5sUbl7MoBQaIaxbnGdMJ5DE2i65C2Zrn2hqQ5I0Jgh2IXRy6rMAzLaVDMdQz+KUcYph
DtfxyVYVrddMki5F47AJlaN6FDDg8N7mlDy44d6PIyL+NnYX8r3EOHBqRGW2IcNMCG802byW50RP
p7SlfIOZj9hbw8Q/w/shsvCaiowVU84+p5oJDQaliUyshw1zB1pxJJOshP1wWoMVLTRN7saTPYxw
8+pi5c2sVG1QrBt/NraTX08baK6KsFG5LmMg0FGWFchkWCssnzVGN/N6JLzAbXAXtfmFFKh302tx
4A6Y7LsmfR2wNI2jPKezJkbLAMvT/XudYHfo7YARfcifU+o71XOzHObggh2AkzWfaRsdisc5oBop
6d9/GO1Yg4d1yl+D/e/CkpPEbR+uupH6zWCuD15Z/CaxSpluGXPl8Sn7I0ZzDZG5A9Vp2nAisWvS
2FjbFrGONon5U6EscY4bxyhq9NrX3WcQZ3gEzRATHeNxhNyo3Y62BEaCskgfpTq5nCuPTQ0BDpEp
uwa8Kpg7MfXwEku//sbQi9YmotfUK17HkjgbzkFywjM7h1kQktVcc+IZekZfYcuIY3aWNDANvNCb
QeewLTogC7733KedPpCUzY8afu7OiTv3NZQ95orc/D35i+AXROOtCgJ5yRsbecWazd/mq5dQodrY
g7tpcTIe6zSB2x6OL0JesKCMrxDBIGG1Scs5xKdEmegDdZ189/OpOyI2AOouL1bkOccBVj1HJi6v
Xn947WBc//qQmN6/PmUezfXB9sb9X1/763neWOLNNZHlXDiA8+rnEeJSxrVpecvb6f3nKy49CUc9
pFTuMa73cqxjXowoZRQqwBBQLQcVaH6LgsK/fcgoHPzbp8ujP8+Lc2vhsQCWwysBt9sCzars/dy3
C8fRwd4LzWatdD49OSM7AuD5A1Z6gdO1GdFhnco/c52OjiInJp872HbGhZc+vGk6kBZUtb3yrPRJ
x8XDTLQIDI5A8x+WHYGM3xq7axmC2N/zLAE4ZWo6zTMpOgxS02kqlyJAf1i8bkF5dZqcFMaA7CiZ
BiHdgFIhGMAaL2GrVEpSRzqBPUDNgW/fYCn9km7yWUDfY3dcbQ1t7KfFaDdVeDWCYICfgsy8jvpu
viZJuu3qxeycPnLT8HcWfQxtDQS7oyrDbLrrWEs00ZWvn1OZdZvCiJmOqfAjkgeNrs54LrVoG2i/
zHR85Gx5TEr5NCjxWA7hozlDJpKktKIhfSNxgseDIrnEYvlsg75Ip9+lRJpz5VdZA+SVULVkfZ96
7DInfkTU+YxjoxszZ4FQQoBpAB1o3LGsqYNjK8TIMgJaWWu8es54hVnMNmAYP9pM7IzMfsmC8AIJ
uzl0gfsk7G4lkpRMm0sTHfznrZfQzVpgDnE8TBgDDhibKVArva8+B0JPBQKOxV1kpuF5+U2CpviN
QokroWP3qbO43ZIxxymjJ6DCSfFgJks+SKhDyfoKoN+J+AN3hv6XnXB8TJkFrkF6cCQIR0nGguJO
QOixUW37KPpoUsLiBTUGWyAsUIXf+mJ+ZEqlVmVgAbDxJK+DFW7yTr4rMtcTi8KNCvnJvb104STE
Owzt3prGeE+IwubIJPBgpKO8/HxgvWsXmyrxDnZglMd69uRFLR8CEHX/7JH/f90Ofk0/dd3U3+3/
Lx3iLgXe/+sOcUoM6/L3v5eIL9/xrxJxz/tHQD235UMUcE0fqfM//+NfJeKB+IfP5NZ0PNpWfx77
HyXiwv6HHdhOgKDBVd/xnOCvDnHnH5YViCAMHdeyGBH69v9Nh/hPQ/hfDeIuazw6ym3fDBhxL//x
q8vPjwe8+81//af4byEQy6E0yG2kYzvvaqqFTN04r13tRntjlPU+nWT6jgltWXS1jKoxtKbUTRy1
NrvbKTO6W+Q9hz0gRvhWeY9Mr74mzloyffYyrG7jo20WwRUUZpw613jw/aseR66ZdqfVzmKwuc5g
7mz/9i7c/fMv+A/sv3eQxdvlV3X5xf/9D6MiUXi88K4DQCeg2P3vf5gXYMUKRkTkEDd/4TfmPWFx
aLf5UtiN/QuDk75H1h6ydFNHORlJpT7r3nmonao6V+ZI01s/W4f/w6/1743tvN60v3iubRLdwwtE
EeK//1ohfXGZWS1jC5wIaAJj8tjYzSfO/fCsCWaw4AyHk6Hchk18zSQjHV3zHWFio3Q8Hv/3v01A
nvffXibP5sUxPX4RZtp0Nns/j//t/VdDkMC3THOqJhCoXB3tLYTnqLEVfYWQTDNtHvDwVRfLgvtv
N6R0hqnGlzFMDyr1sL0ov8tvsjSdL9rFwZVgJzlXY0B+1oMmvzzYw029GYoJ1sgwnKw5ja4Tuyuu
3Laz0wvO0py0wHhKJLLqHEAxy1NmVLaDO/ufLfRXhpVDe5fEc4u+yjf8PM12oU8uP9JZnv/Pp/08
AM86gPZSMfRYHrEGY+nDyxnfCNe6zhVdF9SzlJcQ8PAx7kgkbGonoytqbo0T02xK1panEPXRdHTL
o1oe/Of31hgluoh0PdKw0vufLzopu+dpoiz4b1+Ec8yqx+V6vHzzwP0XK4Z9cTMbN7hLPm0XT67D
rnf5POS+sPGlDNZR3YXXYPkwEe/yUUAuP5/9fF1k+b8ebJuJfLvPzilGD9Gxe81FPjR75bCzKSx1
/vkagTFapufcnPYWch7ChXKvP4/8fOji9saxevDAy9frxGd5mOWEbpaf9z89l8pB89Inv6MACOGm
kbnazBPla+xtaabhnabmwty0UQ/UrPAmPD8oKtdFVrkm9CVcRbRSqlXd/ufrZSpG1JelsGh5Rt7Z
I1FAqBeez6i1rJdimfFbK5NCx3pyecWzj2yYKcFhCoVbOaheLK1mJqJMWIGCxBtDYa6lFZCyriIL
8bPsqHcqNlEjv+DQuEwGDWoEBjfcVBw/68FlokC1MqTiqhn3wkTgxAxHmKwInqhQGPZdBYYPNgio
ZIOFMbSKfeX49yh140VnxbhrGGngQojjbZkSAC/adj5AQM/ZOdUmjWsFHoZc3HhcxdceMKvLFNBS
PxnVsEk6xEanje9T8km7NpjehKH3TjFcAo/djBOa80HFeF8f7cx/y1zsotji2k1l4PaqSSrNgi0T
MGZk+kZ8paMh6ftu3zWG8w37qjc/I70njHfa1mjZDc3uFHTt3VJ4PajY2DoT6qU24uPEEIBz/bFs
sQmrrK7YduqTZN6G0YZOHkpI1kC323MCtRze8GPdoK5McfSZJ8OjZ0ewvki/pM1ErtLlaAICBnXJ
2HsK+dcq6SM2y+osrOcsZfBuOqiu45VZY3MAAJRCkYAV3Rhbcq8lljMQaBXMcNwBjOWxPdcB5pb6
OU6+ZgVDcEGMLWcO3jaC+rZ7JZjybbr0Dmnb/YzNUW9TaICg8MnkhwPBieqA8Xdbdfuw79GL/eKt
FsOFWqNoQ8kfQYJ3rhq/4sn5ZLROYLcw8Ebl6fXn9eXG8SJHj7+jpqbeN+9GvCckJR5sP7qfO2T/
LFr3vrpjy3VOs/KWbPXVDnS6ER7RW6gONEHDG+9i/KxqpMGbddutH3V6M5vRPZ1dydKOuepM0mtW
4X7pttvDOPaA8nfGJuRTlubyCBnnqw9DBvHwzZTgZctHbP+mk2EYctKr0SKaDsow92KENGSo+NBi
bD/6EgO+rZ8Yht23VE6txharhke9DMxHgiD2dmydBiKKd0B8Jzg2jLDtKMbNkmDbzGxCmZPtc9t0
NsYg3/VQU9Hhg/J1aCZvW/NRNOmdssDysMgZV1IW1Q5dbHKLU9czN4mBHMVtne4beicsr4tP0uFt
YpLEGN36lRTGDrNQcRFMTJLU7/Zgzig3SHwQLmRllD//SlJaZK25fsXiA22YiiNqTbcp85QNLK9w
x757gIsJUNqTlDJS7LgBASru8hQfVeidUIAhFvtm+ZRDpOWaXr+XjPux+5LY5fdwQHSpVk8HuBj3
FI2HB3MY9qIqm9PPB1+H1F5LJFU6YsHveA11b7gxeON//jepLT4vAfl4OVjPKuCBn69FKVTfXRzb
7kG5hDyquTn99SGG5/a3T38esFyuQ2qSxxwoOPLki5fGt7qKfhlWcZtbgMWlx2k+5bRBZNR7MGuF
RuOhJET9wZlYhjkz0cr2TRAAWk2l3AtuYZYp2c7ASlO+uI8MAXNAVPmWXdpOtbbYOIxwYdAVmYnX
030A6ODQCUSzgXC3FGfam7RepsOUe66QaYgwk2Xp8ULSU4PlOEVTnQjprVPK0kV7nvaJnODJOcji
9YHgEND7Ik+f/UaT7ozGAxF0ikXcDGuIeE+tOWMnG1z7qb4F8fkUcQfY1IuRzIi6S96nVPGlegv8
4gB+AKrWQqVyXmXmfWtH35giQ7yPvon0jh4BWr/wcaDRVU8ZFbyKkemztKsNlhAk5Kx7zbzuHmbI
a5WTUosrAxvY4INh6ekajjBywAvalYaLdbaI7rhp8q/2+myiK2N6Oqf4DLc+pP7JCO/sOoc9ntjb
KevuJIYnsGI5mRuMg9NoY9wqdEczgPVoRo8jVFNKI32GWfrN8ZisdNq16M+2/jAG9fzhLut5VVWi
yXlY7kluft6wkFjb1lbGMUHw9DIE2wgb4YoaC9CdTpWzDWRdtevT6sZjw2dzBzXSjyxszyOQpHWb
KWulBXl3HMKfau49LlerpGl3ujfvM44Ar7qEBQ4c8DTgk0Nra4eCNqnIlbs6gCQaS8FkiPRR3va0
1dJBkgZ3WivNjWBytmwmrpjWztROI9ZW72F/FSKL911WHZ1A3PsmLdmqac4KndWl8hBzfXnp8+At
tftHqsVORTHeukOwR/9SJrxBeKEHZrzHGk9+QPPbimQJ1AIuuoDo8FtNX/CN8DJU860enHsxtXct
FkkWB+qKvIOtgvthkNWPoErOJv2sOY4wsM4tjgeUywZYUMRCUHD7oblg26gAE60nDkaEvqYKanxx
xPg004FcgQbQVh366QBov1kQiZHLPMXbwsehgsCYP612xICABygwqbxWVrFJM3Fsw/hzljEnK5FB
zKfYj7Fa3vpj2p40lEnk8nCb5D0aj4k1Qfm89uT7n0uT0VuTcCYmzGVV3h4m6SEejv0dYyVUNJtb
NtbdS+5R7+mQWV9MHFRL80aQHQDb8I3nzSack3fzFwRprOFLsR4HkNy7o741Jgwdc4QwghkciLRF
lwICLPJv/1ZMw7NlxK/MCE7kg4Ep6BTXhms9WGjj+MoYEEvnJSl63NsKi00LZXnIOMq8INyUc3FJ
s/liYzpdOxIZxeoNe1Pgo28N5mDxw2SxukAN/7a1PDjQogIcEvXUffWjW6wzp3qgWOSSdWC82yC6
BR/dxw7czgkTf+R3a6mSEdy8BJKfb6oOwwSX1/Uci2Qd1/BghKu2/QSJC9MgzdBn9MvFSD6Ji8lE
wZod9zLD6ISbxORSI6BYHseD53rEPZ3XmmH/du7JKYRUpApCK4xz3IUFzwixVMllbury4FbYbMCx
ACzonwHj+xgfsalgSzyZPbWDuIvf3cQ6Q8uYOF0RjimBZPy57aR6m2OESTPzaeZgrsRMYwVOItkA
EN/RIAYSyT+xwyGHgPEmrrjUwqM5jBkw445XLEzbZ2pWPkXuP9XVRdY+Cnzr3AZ5qk4J9nM4/v6+
azl7zfBPMYV3cRZ8icBnGOEy+GQtdPZjF+pY/l1G87Ad8WnJkJ4qZDDOTadAxFb7IApv6LNZwKgt
Wc0s9gmit+yWsmmbtgCiI+anHSp+OGP4nEcu7XRv+jTTQ2AooRLAqGtc3g8nJjSYOP1V9/4TLKGa
GHpF1LkP+gPDcnIDW79b2OmJuyqTGlgIALzN6IWvRiTvaa/4M9V9dTKtDGP3vHijS2zECHddXJ+C
bMhnLDL8ryrY063E8oSfZ/3zG36+1+4JQm1/vgp4eamj916KrL+JuPsLA5dZ6B/dyr+lG4Fjm9AM
8CXGFBauLWjzbRjeJGJkqu78Cmw2qkm67DqM5qujbSkqSHDlVflLNPiGg9y/qCjwMNtlCAZEfMZu
YBdvegDKGInilMLao97sDlKd0QhiNMZF11WO83FsuMBC1aGeo2cBZQXtxe5DjPABS2+Dq79cGhJi
HPOd2ZNDyUi/uCmDsh7ghPVtpHs6GJ9RkTZF0RG3r9ZZ3cAE6fybxE/S3dCHOLapZMKgBRQL2EZK
W/U2NDz6g+BpVnThSsxIHnOzOFyK27nnoTzk21YySO0kFU4m1KhKqcdynrdUpkz7fhZPPRs3p6Pi
CxrHFBpgVEkkDpo7L4FMJf2XAVKRk0gDrzFGDLsGflHYl9bCdmXN3ac5yW7lDTSAzeV5YnFAXgZg
gWU5aAJLSGe0VznIIuKLPfWupX/Ln12j+Y/1qQvg3SdDWG9L3iFFBnkzZaRSh9QFzRNDPtuY47DM
4fpk1c+4cCPbfDQZlO9SfAinZhzpsDApjZn9cRcHNb0qHoEHd2kAtBrKwlIooSYoV7y8PasnFO5e
jPbeqQbcEdG8LiL7XvrFI0evoEmIUATAmiHjDKFYgNVoexwomN5KPz53Vb1u8+alI7+2plTriWM0
2aP/3ErFitAhT8saVTtHUV4YxDuAxhmf01fLPEx9WQNseaENKE9p968PbVU99CV4kaQYnorG2kvd
lxtRJJ99rs+h3eNJ9AAvQvzDbcNcbcbuUVsmiZyUArCoxIiRReWpafq3ZREmAxo1ptIjLYBUIDvx
7jTAgWDc7TwxvIV280p3NaMuJ1vyxIU6xcuriKHDpwSkZCRd191xOUoozADSaLp4/DklN2lni1Ux
UHtSiWFiDZ3dW+M87P3aZe/Hz5ENecWBIS3gm+9hiBNGg+T8Q7AmfU+GgGUVmaLpJBlMLZEDRpdL
0KFkQ33qzRfDMOWyE/hdcxggUs7UU7B0AyXSe260LazuHZmS0Txs8V0ZHvtguAttdSFyfMiKe62Q
OnsmH6vIFVe8w/52iEiWBFjdGqbWVjN/NhW1lqNC8MdXuJ1udDY+MgzP1diuKiZufL/1jMd7ZzmR
PEYOiYXci0DPRCH9DxwLSZpPh9Twty0MsycsznriwusDl458ai4IVYPQZSRTTB8AtxmekojHLNxQ
gq33dL99Y2ljEw5UxDao+vUzGD1sK+9hrgDzxgL62Q2yu6raf2HUCCkPzLxtnl34QDhv0+dexsTU
1W3Sj3hIPeNXixN92wJMjz24ZSrAPSQD+ZiVnA6dyZ1/NH7XlL/YLu55D/02crxfGfWspNgbf9WJ
8JPFy8lV3VZ74gW/CmEH7g0ZFgX+5ExANKDaK1B40jIQjXFo3pj6MZ8oUcNYkK1RP8XKvHGHiqtN
l4bYEmERwLdiwWoY2LZZ4teDc8nIGrAqJrhOEZ3Xx9OpnJJneJzjmp1yjAvppcXgTrShuNR4iCi0
ONhpJDZu7hMS9emnsQIVksEO6XgJ53zjqhEtaWRN5YZileKq0t2jxBwIZZGrDVNTJYb8qvlDOMw2
MsVyEYEqSfyRaIdrERuagai3S/efTTYj8Rwym0b6pOCYoLE1OEpBRXN20MyV/epofzQ7j4gMbIiV
o7LfmWas5YKqZgQHoTq2I6JXaZDtrWUiHRk1xcGeOMtyuhkpiYfKbjqQz6qIMbB5sdMHjJcI56SJ
qh7oq/GoNd4QNX4EHVp92eH1juE9bZsoWCDDyBEzN6Jqgd4HZducbE6G2iyZkCb2izlmRyejNYg+
9gzwabzWFgwV21Y77CC0mWOGcCdELrbrm5qxfWd610Rw/HWu+daTh8u731bF4qPsRYbRw2et2bHJ
CcfxBJN32mfKDlaiWyfdlDExGCgcpj9mb7gPoV2CJHehT2mvZZs4H6pU+JAkGRXKZS1FA4a71ZPA
+cqe2DHglHhknh03EbvMP2QlQU4zoQ5g6KdD2CawDf1kN4KVYk3GfbJyn8KITByuUmuDTqPMVq0L
+k1409XWJH1/GufiNrK9t6Qm2RVw8pHci1jU4jRIcGOF0icylEN490RRIAc3p8YlL1xE2J/Czm7I
Sk4mtHKyZlTPXmYgTdvZsMi8DVLjV+6g1ATk49v5MvyGyLx1YYs1JjfDspPernM+7DjsN3C/2imO
j54DBCKmGvEGjeujsTSmH+D2K0Yzv/VsjSfTObLVoSGjmOGT2855zGIqkljc92b1u9LzZZwpWgy8
uQEtyPaCfxyE3CfE93lV5VxBTB8biWkQb5oYM4dBVyBqehx0Ic2g4I3/WORUe8FgJ61fLPKBfUqh
SjhiizDLxTjQma9ul31MjXElVWmsVOk8y2kCi2b5YhenPuE/wuI7fJ170j4YdFlZ7v2ufAT3W5x6
lf4hxeQdLGTiYIH6OVgL3Sl+tnR/aX05rpM8PUcknwVz6QRaR0axJ6fxeJn76XdrTS++P1jrn8XP
AKSsi/MbmcpPMyT04CXUeQQZgT/ZOZAzIHqTLb11+2E3O0/S7Js7ZrUbJaOnbJQ0AZbDAd4wrvya
9BSI6GrLEcspZE4ZdWxk/+QSok1o3MvSBvKN7jZs73twVhwkQzuMeLhhvklucDm+g65RfypRbGCP
bQpPjleVs66u4gQgQzrZqMXM1TlTbyNHIH9QQ0onGFF3W7CwwDyTsTSy+/5dlsQq/Vi/VKLPqBpO
Rvz4DPrdxtcbw+ofDFN9CleTf8Q6XaOIu5NF5SPm4ri6KREQdonXo8IholBEtSYjces1pMonxQyg
+tMAadvbBGvbCUUwL+J7SpBo5aYSghXdpcax7uFLWVv4r/dGgs/KYh+RWdg5lj5iTrvmSLb1wbC2
0zzlZ0w3Ejg5FbucbdsI9WaluQ9sO98djxOz9xXyLJlNqIk0CYXwcbyScqkgqN9bOeBIJAliLfWv
M11v+2WfIJY0kVNPez0xCSsKaCKl/0aJDj6AgPl8qKyKjthqPORcRjnpbp0Q81QpPcCrw+8EPYxz
HNpu7KEtqPa3h1tgq9scHyxbbpiTEXsr7iiLWF276ZcZyvLeNEIIklF169PCV7rhIR+5BJhu8zJY
lrdNNVvY1Gwoaw+4ndvma5nn6VaxD0AcZZcE5ZYzhzV+lLfJvq2YSnTysRvfLclpRCo3Onq0TbGz
tI+TyUWn8n8FmV2g82f9vi/aczyBvRym+Lbxi1vuniYlBpQMR17IX6mHl8yigyQsy3YT2IxlI4mJ
QNLViNcgJ0JQ7iVrNCKD3SkUqKYaNquLuqU8d0/iGAtOahfwSmk4ygYoKXF58ZgUrcwQ60nNWswx
NLF5FZLgLE4ZbrY0fC/S7o5Fu79NLLA408zCI50QuZKBjMvUX8YuoqPab+JFPMFNnALmsN7zpUYl
6yySeL+4umAfb2J3I2IKi0lxZxJ0Z6+qedeAcggThQk6ZsJhzPM+amfimAW9wWE/AYmYCTqZLZlB
KJGx8liFNuFulj27RFxk02LR8QLAa10eHtukVoc8YutQDHc/L51bOS8Egz8JfiF9mQ84k8HxemBk
IoiV2MEsMBzRgDjPPdufnfekoN1szHHCC4wh2PzxrDAyJbUQc28IZr1h47BA3BnygI+PAuSzUDst
0cwAe10eP9UDvppsSr3belT7voJTDEcdacGqThUIOSrfUtpG0UUqbiJM1BnqeAoGXZIdPJ93IKtY
FBGnXjWNDNhMTMWuXOoTmkk8jIZtosoa67bMj76Igg2BPJaazLNIfeLT9mrWKx2LM2EyZ81uROX0
u8Yrbp3ZgBU2R88+Z8YaDf8RXPqCN+O3LvENNSUc+I555mAYMYHcqMNs3rxLqT9iSWq+BKS1tsyz
rxO0ZcUKNQj7O7923rt+KxXQ/sAuaA5Os8vwaRdkTCPAVqJgRDdIBF7AKgQok02j+McGE/SvR1gx
Cvoj3TmU7VISlbOMpATtlHr0sln12bXmg90zAEwrQJ0g4rnTUqbN+n50ql9mFNxWUzasZ0VxFpqh
D+atwLxbIfwL6YiNYWLaVRBX3Kp8TfJqS9IUMfQQEVOt4Jpnuj9rv9gobJaukxKUA83GwDX5RW76
1TT2WY1mCqTU3Ira+ENlTHoYRPiVK+p62Xk31DVkL7NewiFB8mlb9jd3NXA9YNHt7NugHskZTqLs
nrKq5RAPDAdLM+lXQgOTR6ShIN1JsfDD1DvVZkb04kKzldLZZyMUmOWaH3CL2A6wgXYMJm2TwmOm
mGw6qQkWDOg3AIXeVWuepHglPQqqsbfvVEeWu4WLtTdK/2Q2vNZLGRw1Ww+oYuWmQnfejhz1bMSD
sz2yyCJYeEdvD4joVhz6kCBJK6lgHsOOXirWOihdVX83BhRcx7F8KVzAjnXs3qVCfcd54P2Gbb/O
AxM3OqyxvJJH9l23RiYPwk2Opanw4U7+ix/+d67ObDlOpc2iT0QEQwLJrWqepdKsG8KWLeY5IYGn
74W7O/6OvjlRknVsSVWV+Q17rw2kIwZKGQ7+cNCO+jZNz3r3UgEQJ6tPjVX9cVt3Pg05+6KJb5id
EYM1fDuMAt19FM8e+ltQ+orxh7Dq92LOxNlCBbA1YOtAvyCfyZ2Kv27LdpSFGDK1Kb2Tk/qH8HLR
UzCCHUbpGHM8Q3r5QSk8MYjPe6j9Ms1WToNjcR1lvA24Av9gWv0lzcH7KD+iKL8OwajQCEITTZzu
UMIZKz9ps5kSaTprCspnk/5i4wctxgL0mb02h53v4Gws6UNITl1po34JY+aDAaQntAZMNrFQrDGy
daj6wWlT9vo2g5AyyW6+g/lU4tmqEg1NUHPIMyxC5UzCW13rhXz7BYsEl6cn6j2AfZbVpbdy++y7
4kxbyZSreEq+uxG2VJqJF8IU6lXeMLyKwp/OSdeZRyZMlJXhutHZI9v4x0S7GoIagZlTYu68jomS
WI5XUZqPs2aPBUvPuLSldYUhl1wL5OLbqc/Ge1iTODQ73NVjZm7L2vNIPSeIyCPwryDezPf8s1py
pR1bJFvMlm9VybWolhySxDZwG9feMXRGj5tZvHF9nBqpX3GUMbgzwi0+RuB4ecj9IL/CKnkF27MU
LzUjG6jlB8cxThXLB85uQYaBNf4GKUeDHQDeF03COcaFlxcY3jLZ76KFL+tUxLCYQbLOFxSNIa+M
yE3/u05LJvbC+UlREq8sLw52cUEc6ET3aMzJgAvxjbljgGTJdfcYW88146SmV4CzQ+YvaRneJhYs
bJ+8fUF8hmiPbdxcSrwNEMp4pYfehcWRt2K2s1Gsf0/QpvcDgt3Ua/HtEkfIvFudSt99zuVXPiUA
wwckkgNDjZb121W1zWqechb9Ptb4rrVOmopXjER8TZWYCZUiOgnzxC5po7sShMONzO0TgmREq5/i
rmsf0gqleBZSk8gIOGIVWefEw2YdDizANPdSuZBuo0feaMl6CTF78NFWMyJnI0e0DHdMnO6iFrkO
GTP+KTQ1WNPVqPTNVehSwpC/gxvd7PoDECNzXcfl3SvmZzgfp9pijVyD6FvpS1c5iwKEN6qfT+R1
053j9mOSM/cfqX6jq3vStDd2Pu0z7EcETfVbNFVXJ20+U2ZvBHEw6XdFzyYle8PvuMRcaOdgyOCx
HutPwtaD1WyDP1YyuYiGyWEyd4+ahErydpjrBJH9W+IG11mwJ++0XMezRttktV/oD9jYyPFIDVbh
J51cYuyGlVGFfJTQSkpvmyYgKcHTe3u3z9nzOcHFx7zFwggOupsQzq1rk1+EU2I9bRBrTwQfRX3y
rIlo39e5bcPRq9gYR/2Hb5RfbCIecoqAS13F6xkiLTrogGrPmjYh/1eHJ2wQ2AyZcdoY7oiQIBY7
Em1PMDqS8iDy+3VQmFRYSQdOrn30wXgx11HnyY7e+24IceCV76KACp5n5R0Zk6J2P4Y4BB86Ijoa
04QVPPNBxgi6m+0GfQ+xbgRp31TXA6Ll1UkuULwec38NNUGfyxQwtsW+A+PIdHDb2kFQRWxpP5MT
g64Ki0zwYDfdk06DBAQxbsiMRRGAP/fOvfieV7JeZ7wRqKrK986p/6L6CXa8tt9DJ6MVCsAXe2F3
tK3AewjHLiC5Bb9hmfkofOp3T0bAemWu1rUMXorqxLHv45tIc5Ao5LEikrcPlRlBDpHjUyjw18X8
G5XbbsoMcl9XOu6qsc0cJVn5UrK7ewBUED2mRX/pwVQVNrYbN3eTvTMnGH0zxeQr8VcQ9CEFGNFp
SF5Ri/irlkOUaRUYQ/JRhUfz4HbsUaKYjQoGCFZbhk3yeoOXwrcOtsrRQ66aLuEUcWmvk+KRFW7K
0L2+Q3YwYVF124yAUbvGG1iakGByEKptAFcNX9mBnAsK0Sr7spfAiZpzu5H1T+335uZS4aRfLR7L
VTkbTzmkvcBjrGJnmls9Gf0HTNk7hbumnRgTO4KIxlk7Kwby0S1IrE+sVYTrrhrQGWx95u0QJOlG
Eh1AD6fhXM0hRl0+xI/87jb+H9xqh6ktn1MgMIfMVG/hWCHAnvOXwg6RfJJz5ZfA2dya/WWKIRyI
MJgQEOcEqdH7hLBN5vwujkz+0msY8SIME/dxxgnGFh77BT8GePldFy8ZyIhAt1VffDnsZ7sUz45v
PIWF1XKPZs8tHFW2IE20G0LofvrQGyRCw1YH9Snbx6xg72da3TYuUNhUJM2udJf8bmHf4Sd/J1ja
XnljIh/cdyOVzkX08aVjyQEX58v1DHfr1c6F2WR9dYC75oZkl9Yo0qvj99YvdkaNWd7ton1ZHxtD
DztbYIan6797iNAIKi7gWHkBKaxijTB8JibKRd+GTmQa1m5KnYrScR1PmBQzwWwigMnEmSwDDnim
lvtG+zRNldoBPPxOiMBaYwrOAJQHeyiU0UpNgtmymvZTTsivJgn2AdwOK1+vIesEbpoPh5NPwfSC
tkI80I2smVgo9DINDtdRPoicxY/wm3jnmcV30Ot+T3bKd2nYP1k9MlKTtJbs7Qu3CFZWxCgb+Cc+
kNL4VdPprlW2dx2Rb4Y+BaFT8AbrEUwagac3Hgt7KPA5Zu32285H9Pde+IVmamMO0yqiQF47U5ls
7Y7RDqSYi7Tforq7QeSEmM5mir6Piv4LeTszrIY0Mka1EpYIaW+IKuwU6guKzZkWCi+UZv5KTGOI
qyxVmAo7YviordlyXJSvhoM0IcNVyy86NvB7WUwpprhmDD2yiGAtQ2x0q75aGD1DIJ7KhNgjMyN8
e25O6DE0Vdw5q+Oz1Xvxdsp1jQ6Gd0UzP0ojyhCk6pCcHLbgWP1u49Gin5hSl7SgmlErEFPyCCCG
gvlfDp/O5JefAhCt+k/kzqimovDqBVZ75MJ8Z7mlz7ZP6k3NmNJhmLEqBvao/Uj/kEBbcir/RZFC
S+DeeIuCwieOTD+2oFNL5i2vgXVUWEHITg26tSjaS+A6A/M6HN8GyYVieX0LGkbCaJ1jkOU/Qot7
6s3G3vO8bz+xvvKOdFs7NL5lrv8MJNXS4UyMEWkFzfkRPDEK2fDHxqO8luSkHArDX5se4HvMncgt
avrR0NlmIks3ldRATkH9rX1TDav4V21NJ+HBVDWmif/dcPpVFJS7Si5XmEUBqFPvzdRoLIi6YVVc
jy/G/NCBaicQLPV2aAwffGYiczw+4uUv2U+mz7MJfhDpDDHZtMeDXQHM6a+pmXKeh+Of3iFFJYv7
ZBON/nPrtAULRYskHnHxrOGOdTlQhIoEWK3Nvn9uvQjtQ/JihTbUXc37DMLDyrU6m53KkjPGgnHl
cXlvJl5ANQb3pUk/1k3pbpTVsJNKUHsiS9yJBROLGIVfAUmqW5WOj0HpK3o8KI0ltdS+HYyvksss
hnDISlMRqOWxTDCrmzVXu04bAnWaiS667wEKwfdy2pk6Uny5+GmYxctyFad41YjP6HU+7k2OhkQJ
5nt1esVym42L2TkrNl5LVx123o/n5wl+mKXKV0QfZ4j9DH7wMGSBOD/ZUwKPwLoL7FI++gGhlhRO
x/cZNnwgUSKQJsOYkw/qdSRfKo3ySzS2xYG94bFqZH6IvIJA8f7FRbBUYSF4EDpmrpaiByixKNGB
AL5OWXIB7p+cKfmd4HIUlme/GRNhblVLTWWmANqrwj+YZa45tuQjYcDtGS9MxUCXmzay+jVFCnj4
2iEM1mK2DSEZt16ti2sF6QHRC85Wu43eOjdd23XqbFFwfUGpJEGR7cNr3BlnhAH8zoXV3QUnMwU3
m22zDP9WbNi3CaaqrETCIXwEYYiSxDrukmlDfPAm+coq4d4C6X5DrYUjQ+qVQbkeztGOC954R4ax
Sea4OEeLkD9pEvBppfEGGiHYSaN6MX1eOLk/8I/O5ncCs2zGy3d2rapaW714GUcLE3rP6KhlTX/g
2UVpid1vbRfKPYZUAq1enFATbBudgUmrDefSax3sx4Dw3T6m3lIIc2YPHHcYXQPVh79MOX67UOuo
Ruer6gZmsfpTIsLawGlLCayjq68hG5EwNYxTdq0CBlKY63Ffx9FTbozyzM5pXQU8nwBGeTPj698q
ez7lLNqvCKBvdu38tqo9G+5047hPAaDKfWdF3Jxi6m4pCwC+y0uaAJaLqNJ3tPElwkbYEqAnaxCQ
p86hm/Ym6memB4kzXoq4I//FCn7cO0tn6Jsj6r3Sn94zk+SbUrNxq3J7owr5vujJnTa5smMjBiQd
YDqNjCEd403GA74D3W57kpvtDO3jUJTP7TRrthK+pOYf98nYnvF8o6upvoxcswGbH4cO+UTiB/Eq
1AAjK/c3gVTsLeICFGJPlAFkE3rdAkmCQrUhlOTHsOq3oAVYV6uf6bPswAYGAZRs1pTD6NGRMh8N
7epnkIQftqjWwrq+5djTrD4C24+zz6rSkyMbJs4t15yt/DWQ9K9wwqw3RwR9q/Qn8/ojPTgwRKMA
aoP2HHX9CP+U6VyYE0W4REx38/jis8LOJ75Lu7LZviheV35oHzH6JCwG+41P9tAqTdnkx6W7V5iC
duAh+Y2b43cfG8TYQdw1IeBWg7tOR5ucochi/jrBESW0Gg3K1Gym2HxjfuVvIwcJOr+XOAMqY1zd
GIVXONtXct/GJ5ec8FIXd0k67qZQ9VdCzAj5hxwLZenhl22zZEvi1EFCjQahIj9BqbDQbMnKWYh5
m+2kgLkwHqHZTEn4mhmatmCFS8pcwwPJKNHPbDq/hBdLJR4H+BbHOnCOboAprxJ7GL0IqIFK5eZF
+8lEQQZTjqXkObS/FBIegFFM2S2mR4a7cNUz66Pww8ek38mGtsTy/DeuOAs4g70Fyx1Qo3OPdFVw
9Qt/3I+GxVERc4sYRIiHsf9ESCpFtPOapawTGraGUHrid+Re9OQ5FkxGVEFa1w9thRI2Wbljxkoq
q+JvQ8FF9GQ5rhCBgwTxn3L9Fz09gn4FmyJwYKgnzURWVB8goyqfPWKTdTNXB0QX2I5bbgePRM4E
f3bfESvqOybDPbapfZqSq0QMGJGz7CsxSDplRzdG9Jndkq3cAkJ8UI2LoT+wvbM/RfxMCGZtyBdu
GK2LhTGfhOFeORotpokArEi/BIu3hxSj7paUvbito1PqHrEkK7Db8wdQJ37a6XvAK8ksvmA5EcyH
cKAICxOIaEDq6BbydYFEzZ3o18sIKX0tt44rH3veq4RxjZumqpNdb8pvbUefpv/qFloQjcKZWSOD
wqPC3Tt61SNZFHDXarkLYEKu+rr4m1m8XONFTisSwfvFQq+sRs1Ql8pMEHFKKHNOIwwWZTYArRQO
ymsn7pifZSnXbMJJGLhfMdUIEaxo8WXNO31uehSfDYZziyYynl/6Cq2iy8YVC575IE3r7EiJW5NT
v3pFTKVwW9CN1azwEF+TWykPsUl8APSHnSLWwX4oXGShjHluyAqiTekPL00CcjfxXprolxFPn7am
x9XKpMqDxtUb2zQGsootv6SV4mfN3u1u4oXz18VKGsYG4PxCkhZg0nVeGGhdwYxdpnj6ti0YOY4x
HRnCDA8jYjfkptYThKMPv6gf7SHZ2abY2IW+G737URn5czf6N4nGjJ3/8GWVsYXcg7q8TflhU3f4
aHIEhXX3e5qjSx9FuNrm1wY1eYqu5kSUgU20VCvXeWzfGz/kqSQQOh0UcFnW1cl0JVP3zOb+IJr4
j9RCskbs/9gejN93mcwHdHGrGDQq2xJuZF1ZJyMCGdVW0HWcqdEXZZZHI5BvrWdVz7Onj34A7Mdx
x/GQWjhQbNdwNjL+C/SjuDlm8QMPMjiqXqGHzBhlek6uDgxoYCG0c39LI8IE0vhFpZhneDpAMc8E
mAFA3/f1FisnCQczRgGQo7yGWhYPfYOWO06uURmT1xjCa6nyg7QgcUjplxsNdTO1G0hdHk9yDVQ9
6cMrQxHCRcJArWBCvKd2uIlkfEOpfQZ9+ijozFdpHDNkAXU7BzsI1XcuU1It/GJRoY+oy0pmc+Up
SlAyj0n+EkI2Yee/6zNXrifLefTxAsS1OATaHhmYJe9T3L1LYJLTQoOzS07PAVvKIvAlXW8Lvfds
m3OO+C06q2KJBIjSVZMUz3Gb/cl7OCjAZ0AzWi9mjHK8Txi9RuFTq+xXlrLv02AQIoR5ZtWHTBDr
GfS5Bs2ieG0RQ0S92SOnGpxVRUuPEnMyT9lxDCO9L3Jz2Eym+GsxRnN5SzTIRtGEEOfXQs5y7W9O
E0xec4VXiELHSV8404NdWE63uIp/+3nxifaYOUHHgKlk1KZtxjFiEoQPgIssOyBmlgMVChbs6xDN
8caYluWeF26IsOn26MCcqDwx+7hlknSIef5hgJjs8NojeOurYNMOLGoi/Ttz/XwPTJKVQH7zkyHb
WE1yYLL30+jfZizQ0DbTa6qqo+WNf8umbbfxuJyjQXcsyP9+sOtIrAl2wsBW00+QUF3M7P1sSywy
85xcth2wvS3TwH1qJnqdOOqd38cVg/0+L913J+XMazzrZfTTG8yT/bCIBAWmeULcjuEIpsz2ug1s
NZqc5kOzo0fHD7PKGX26l2DnSevV5hjC8EHyOmdEFH8qj4FrObxx0x+skOGJDaoyUzgcHLbGSZk+
W4r9UMw10rOvLQgFhCNAS+rgfyj8/CoMFDIzb/Z1fA6aeVrli/k9NOVbFTUnv0Zp14uZmBbm6wGZ
KMd6LHeWQZRFz00OmfJOdOhhCmJweFlOicsIGGW66Ldz4kxbrxR/RpkdO1ndK0QIhZscqXXijZjn
D0v2GhX3CWzde1Gb+hFd2kNfqPlEx7xVoOy9QmvG+uEuDeW9LdIPBuNM1JFsuJFxdkzNvtZ4K1PW
xzhSuPDoLyOTLmm0+aNYmahg+q9J6GAbEb2946QivCYbL+aSVV5onBEmNDPhZ3hcfMGTPSAaZWSJ
ThXNvo43eW88ckwgMAiNddQy6Y0AbJNLwLIvy5xtEtXPum62cYfymHzqndEByXSz8ffMAA9RL+dQ
IbObFVS/o3jaR6DEyH5IPYowVq15WydrLcfmiWzAD1xXT0i6i31iESeK8if3uXAz/aRjInlQ/r8Z
gGzx9+L6o5Bk0aQ7oGpVyOUXOJcWEgNT6fHqJoQf0ZDhVnP8fanM9hRVU8WqDy6jrY4EJi5So5LW
i6mX5wZf/AbuAlXkZE4/Y/+aiGb93YxQ6NQ0rqzC3s9+dMYUqVZTGvg7Y0l700uUDUqJamWMxrls
AoctuVGus1TV64EcIPIaw+yWOo5zgmKx70Ubn0v0cQRp+tfCbr0rwKWcpQlh2RReQFLylkyM2rjm
RgzBsCfiMJc3u/K5PgTDfQzLX9kpbMPkVpPHi3aEKA9W8QjK5N60iArAvWFTk4qTx1b6okbcnqLy
SZDID9i3RlA98oOdKx5TvbdbVhpde0tJ4o00VOqGp/BfUmlfEG/cAr7MbUWw7HBJ0D9GZnr2gmaT
YfupvrtEwgllT5ZFCg72lL46Ha9m3+7fnJRAEhJtsvzTQLBFAdx/1Z6iZlnkF0H8EClnOgbqz9jn
DDaK4c9Y+C84WcYHQfAZgiG5IyvtXNen3JMxkHNHHyVzpNYEdRaHOM1pCzeptF96hlKyaWpQlLCy
bN4YnpO+pkVUMTcnFxgCI1vMz3zmW8OvkwU6fvYS5Ow2sYE+E+COvITcfKyGrD6OafLTCnmnDt6r
JW8LOApsoL84VOyTw2pGg8pcj7gXPXPgCMoZUGRTox682DvghT04cIBc/KkrHS9tj822xPS8n6gL
LpFJkVvOdzl2j01jPYLzXTSNjAMhDLXYKKSLjGt81uBPGYwfqFq6RcmCVYjZGR4Ao8KUWapoUwXj
qcNcUIvqt2/Vf+VAMEJEHVssI2SftaNVkQVm9QjyOwIqeXcVyy2HYr81sYM3N0O7f7283FH0tqvG
6R9ZgoLfdOSGdIjiVOr4kpKcRs/cvReESZ1iOEQKzxLPVXqbc9EeYs/MVlSsgJAIG7KDl7LwjO2s
gNDEmA3WXXDPWv+XHTyIuuBbGCgCVUGG1Pgvc1NRlww1VztsyoNCoVRMRXkGgn31EYlOoN+29mh9
uk7nH1IXJG7XXprcPQvgtEfHr15ju7jbXFmdE/6qAI4xjggm5MftdWy7Zu9UILLSnioXyPVv29EE
Df6RYjaZJSdc/QW5hmNkIcahRKt6uAHaj45Qr05ZmCEQZGSwNtxqfOW9ux6DA1qf5KnrwFlnfqT2
QfA7LtOe/JD5RducmFkNZExW0rtYo7wYafKLLL/irrLysvCPHip+3nD0hgPFFOYij/hlp/jIy9KC
5ktEcdxehJP/oKNZEC8M4zJ00GxVoZ76aivJDeWurdeO4foXNdfGyq+gtM6UvPjJneMUR++mg6Kh
j9eFgTMKFDmwrrq7CkBpqzHkstfuR09fJ1M/xp3kOJcYgWKcC721TZBD5bD0G+V8GhEmh1P0HjWE
vPmN2CHnI2CLkA8BZZUh/1zTcNNrRC5W3B51XmD92D2aJoAJOySh7QY92dHMwVIOCmF8PnQ3H4rb
4iTeaml3Zx+McJ+6JQxd802L7oozqDqR9X0wW0KcOjKJdYJkFLJtzpgrtnoGzmQ3ctCNA+q3fqhe
0FMR7S5JAawjmn3H7KFx+3nwUOWP9swVUxWYIcbE2cPH6dc2o9LNxJSHsqAm8zfalv0odvnjLIS1
M7Iv3yUkL42bbkdM/auR94v0uQG8EYgPokDxBpbinTAZtBxs1eDCJzjhbNvGTchLZCAtWNmePjnZ
JxzfdF0vKTV+xArFQ58LxlmsbSwF+7D9CzIE0D9wdcPvnwzVvgIXfcad1x36RDJILpmtmQR8Z8Qd
zDW6I9MKAUcLbOJ+qV9rJ7i2OaqNiBX5WlMTbHJcGriRA76PuA8AYeLPH0jhtuMCcQpcISvZyUDX
+ymhNQ62EHkG/BGnIvDSYyH02VO/47nfF4sKMU/kFkkRT05HWHqFPxZR15fT5tY6pojGU+ojybJG
Cr+U+rTtXtCRCaBYQCbjoN9kyv3l14lzLMaJRYIud+VM8q7qyb8e1XgzBRKcIPyFe+tk90GxtjMn
27Q9NtJmdhlL5S8eUQiQAUPMLwh8xiDRqyDvL8wAYhiCpK2g5di1c/eO2ugHLV6JtJI8qTJDTGrg
W0ra+Y+jcHVR6yP3iTEkYZZhEY5PYOdaDNMMjl5y59sdlj6iV2b1bETTxqzxupuTg/izg6bRGkzJ
GEuvKwtwRGB6NL6Rfram8Ri35S/co91GEurALvte+GTCIjBNNxbHQTSjTzUYGpchqO85ZIep2FYt
PIQSVRMzojEriJgidq1sTP0JcLYLr20/ubdu4g7L044pcjQm69KC29a7VrYlqxI3OKrfwPmK0LNh
Qp1erTl59QxjXgcNX0dIOfbbEdB9fhtNFphuFpZX5FarKXIus4Hwy3SjD4ujfDNPyCXMWQOfEWc4
XaeyHJ7yNN7bidIvQK4oGch9io3o5hSRSdmGU0tZndhAun5QKtzVVtBska4BEUGwjlcT0Eo2tGdt
vcR8MxAJ+62OWrWOYn6tYjB5v5Ivx+aWrPYalH0sRMIlijm7cEyHo47tj13irhj5qnSe2U3Z8yMs
+ffM1o9s3tJtUVgbucSLVBAPNv1YYEEz+Q4sPIBLVXiGY+g9xbkdbvEx1Vs0pB4eMJlvoyV4yvek
w+x4+qy8qDxKCf5+KDUqLt7Mg5MUnAtPtLqaxR+nUzw/GxZ3wBCbxd0ipGVizNYLpHyq9O49ifVH
fg4g2gMxqZEskqOy8m6rZoQH1kxZ10v95tvMPEcWeANCtIOC5fE+R/mhJCeK0i99RBEptiT6ZNup
+yYqTb8mvuyeJo/ESMKXL2lbXsucXimpfsgu/Z2TOXyQInlG2tg9WtSnSXotrJcAVkAzzsaRyKG1
7VoWGbVReQN0Yp9V53MZwGOuoVtuBz8mriTxgl0tE7EasUzgdsRmPkpeIF7D4sHCKUYhdyt7/cdw
XfS6xpA8zfDA4n90wN7T+xjCw20eK/6xoX/kFkPzQlWVJtU5L6Q+VYSu3OolwnUsltV9MD+X5mnE
gGBG2AhZ4TTboZYGamptP8K5ABWHrg5MfskUx3KyPxhaTSJPeH6W4LVhJgGJZdW1srpoo9wI5UL9
OLRJtFVOdfaVYFhe1KfSSIrXyOtA1mFzXCuXCJUBBj6FupGxpa3y16GK3c0ApfSckhh4KvyUyQ1x
VkaSietM73b99yjvmFR7CdJ5b7aMXe4jKZJlG19cQlseGkPIra/i+DI03WrotLvqOtldJnztR9pe
a1cgDHkM0P2xwZ/Dj5Z/JGjOcZ5NHwXP1A7XtCRang/bmWYNE5t1Iw4le16+DLIcXx+a9j2Xice2
shHDXtvPhu82a9ra4DZnfXD790hNxj1C93789yk5h8YqGp0e5y69VwXG6eu/HxW1vI7SDxbchLEf
0uGlDvFK/PuPCQSV8ATL3vLTpad/n0sz0BRempgboyzdAxtvRNWDVT9No/EeSRSaMw3GdnY9fWHC
NV5Y4CSlNhq2XEugrkuPRP3xmFn9B9je6cttjcVXU7TncPYcggGmfccm9NNPy3SnWu6sEBoMXHDH
3Nml2lhB5LxGRjHcBR9JMxr2hSNI7Kvy59RKxCuceLws3beVF8XdMQIYyElrHOnZzGMlKkKSMgQU
PdLTeF0TjLtPjWHVxB5yNzcfyekEQw5oWNbZhvyBjczMoKOONl3WGYFLkcJdF7lcGJYXMmRFAnW1
sqZCack7xHSHG697XozatTaWBsDfNJW6D1N+EaZbcWdX5iEvRfRoVBPLxb6evrDHejhSXUyfVA47
lpUtCUKgmRgIFMPLZJADJ1BfnIgIHl4I3Ig3bSzFVrFAeSm8mEw75qQguOrVv69IhxaSiwvycvn6
f1+VDFRBtt3eJ5NViC9bj6TLqDtFXXNpIMNkm9lVKNNy7lXO4Bi1Tc7WKJS8V22VQSF1fPVXh78w
JFnfszkhL0JnePfM1ts13agWzqpzQ67krupkyU1nnbOJcv/bZ5v5a3kQ/O8DaTvGayPau1FAMfYH
B27bJI9zkJuUa3zoBYGLCLa7WoYcd0pa1SUIC3JSxt55YZVIG1UW4XcCG5OsoWntVgR+eKh010EU
BqSxhPWz79cvMmidwxQ3xaaeCDMxPM5pr63zTxfmTNJ8ikGYwIRKftmL0ILF5yUTQcSLn0d5aBtL
QZgg0Hb0pTea3xM5M7uOiFOMP1pklzmkzMgQlbQs/Rtzz6b9QPqOi97DcvEzhs6x7wNDHcDPdefR
jfU6K5V3dgtVXS0C+lZKN8W305065QcXKrYq29iqdNfZHHW3Rpr+GqARpfby4WAa83FZKCnHIFzC
T+qtqOvpY2qi72AAIeUnjGaFVF8qyYrvTJqf/aJ5GuOgrG407MkxHgygAiDUGbG8tWAoCG5CSk3S
OzVfq4ab0ERSEDfELA+nFJgZNw1QM3m8sqqWWSqqemMf+vHwTBVYnNwxLB5CGY934TyzkDbPFU/y
2kzM+PdASIkORfo5Ew+0LSI1rfoKt7K0XBL4jN7ZC9Lbl6y+Pt4hkkinxXjqr8ewqT9Zebhsq2KT
SGjMmFr05hbC9f88wkvt7GTGWeOaPP2JqLrPprYPCGe8P0rUd8rhiLDx5z504rNCZ7vSjHq+4F2/
9i5IijIRRPBGSbQy/dB8Q7hi4DTjkWHARv736N+fSmWNZM0HYl028ZdMIu+PUap9V/fuJ6U2ixin
3/WBBaVf5Srf1C3J3SD80g9Twrlo7OlLlmx+0RCfvGaKnuOmGVA8821G4m1y7OBI+LXgR5MfhF0n
v5cHGGKGm83stFwMWb01ZOAxWlDrTJT12GxNGD2Pds68EvXrORP8tW5auTeGHeCVKCdXgj/duebQ
PtGMhA88Z8auZUK1RdPBdG0suqdUAIP79weTOYizculSl8PKj417mxj2+d9HyH2GC7nD1+XThRgP
lYuRNDcaaISpTWWQEPg6C3igkzDS+wR36pypzvJ2adlv/x2NDbu16/89JD/aNM4v3kDpW9t2fRMN
MqRy7MaLjYedUgtVVKFzRQgo7oiT0ZZMfCjBYm/8M3oxvosws58HsqG2s8cxlNr9DwILpK1ln4HB
sx0Cad2jEQJF7KDp7oMJmbhfxbdOx2xlgvg5Gq1263sazpdtkHWTyZYaNwJmpzXKdgcu8/7f59ic
z+vGlPZr3GX/8yUVi6LzUMBJqfXUPmVEdp07qZm0Y9O2M+4wTEEpImMuw89qKtV9ATquRE4MDki3
7u6EFA7dMJFY2isWZ6YgUaAakBVmzWedCKQsSR/wYl4m2b9kYfN2ECb9O2mxq1l1wc5CI3cPE5Le
Mpb4v5Pge4y95e7Pj6ID4bgWjaV2KGmO0s+/03Hw/rgYTNp0cX/URk8P0HtIgLtwby55P7T1+dN/
HlUYff//5/7zp/95tDA/KNnsVZ+H5lePkEF2YfJfbJ3HcuTKlmy/CGYBFQCmqSWZyWRSTWBUBa0C
Gl//Fnj72e1BT8rIOnVKkEDEFu7Lf7h4GGx0Tfckh2HchSKnrHFYGMiUHB3QB09/97ulXPzuTA6I
kOAszkywKE7SP0WJfQfKxlcsUOObKdt4NRHJdvAqOoaCIJYVXbe6mmlhExXf3QDjqeukx/WVnnSk
FY056QVAUCLZ8H6zbXpssFevEaKay8ryGJ1aGN5CzzIOLitIKzKMr8kw/vOB/v8/mP9Tp5p3vaxP
tJbxU8nq89zpAUtyBo3s+QMa6IyEjI4Y7ZOabPtIoBnCbb3b1tn82/js5dI+/6Hf29Z+Z97TspHX
+bOukiU7iMmusSrnNUxiNzijMQuAEWHUw9s9Lv4+tTgS8byA9d7nhHcka8rxHEg8FUXQc/40hi4P
f69qH6fjo1eiNZMBv60aLXkw+6R/bexz3EbjG/0J4tWIcaq7wsQdn/u5OmvjLDnqk0stZKD3aLH7
hRnqEUucqlCPdxPpNAOn78mP6nwduUC6wixnOmIgHnFi7dYS+sSMBegZzdLaclp5rPVzAQaItdoO
sqJ5L33Lnz/plSJh1B/sfaJH4ZlQzeA8uUl/7AW3I510xVbyXg903tnwXlT3IvLmwTDau//zI4t9
to7M5AFJTrotBZYLh63DuyO6/WDbHTMDT99XE2OYsipPQTk2i2b+zlR28L8/TZEQz1sgBIKiboj0
s+VndEWGEX5ZAdjqBvDZIWXFVUXDRGTD6JwZiDtHiIwr1bJzynP2dHp9x6AarETREyBmbDug6TsZ
lR+MuRDN9PoOfRgiehLxuOHCbe8h2p5CRqpd1fUvSIc5BckgjmoacEuxvcAbwYuD6XLogruN+NAy
+59mlGd03Y9Nkm192XAgjCt4ALs8p+XL9J3t4NO2g48xkbhd662q6i9Nc8nGjpAq5Xnxy0DS9bRP
LIbtztJwi8U8wOt4wsdJScIYxj8YoQDyF09kF7rRqjaip0JgiLOjf8SjPYu8dw4Tbu0EasjWciPG
uvqKkrbcaBUaLxXs4dE0a6EwjEwl9beH2ixLsBzrsYSYtOpmKdjE+kDijcVghLFZMgNFG+qwtYYs
St2C9Ahb3LYuhgegKu8EBSLYdQkET4FPLKSPN6/vsvfGnv9soJkLzQFwoSwdhF6ArouqrVjraA01
AsmPzqAfVOJBTNXm6BhiTsvAfTZaEBvCYGxqMAEA1aM+7UxvtzpIPvTCPkue3j87QffWp+9xhSgy
HInqCOlpuoiYGBUxmnD9+g2witwU8z8x08lV4IzdCw8dBiHBm6TT+ctFBiSskO2dETFXF6b1EiWw
znwoGJT+abVhDBnMu+uiEsVKazaV6TeLNItoVTT5VU499tOy1dc07ss+y9ONFk1fvAK7wv2y0Uwv
26gujrjJrqma/yzTZHlrJ/hwXihqxcagKNanz14M/b7osgeoMeSqc+zu6l5eC1Vou0LHtjPBZkV0
z0Ij0eW17LqPJPS0VTUyR9IixeNMeKpjdx8W/YIWtCF2YoxrJpikVAh/xR6HqPKeJU4jo5+caLiV
oyDV1HicoopfSaLfLnS8YTvM6nwGEGPHRNRv+5UIa0aRpt0vmpwdBz6tUD9kZWCj0OSfBEP9u5ia
N3O6Bgq3ITdjuC3He12b3pqNLiDgRr0R8fLc+DYjmAl52SjLLbrPtY5reyeqLFwSKfpETmy9JVBs
lYvGRcTwO/E2Lo26TvZyzn1lE/8AgR0Hn9lfSNEF4Jk6MGBIXkKuw+NrxkeemrOQHUomUjJURI9o
+6IBvKMe0lweabjxepm6cRjvBDI4T2ZEYngna7VvqEOcoHeupQssqEziXeS70aOS7rTLAjzPeZtS
mWTYW7KQNLTOvZLYGiLTcs5Rh8htRMKSZf6/dq5WHKW2SpiIAIM8+VBJNaz8vkekkwXnIGwxP3BC
g55Xm5szxzgzDb64SDc8lcSk/D1Enmlu8rDS1zlyxYt0HQ7qGs7v0DL8zttPLBPx1kntzxzR/L5r
wDRpYBwggmZLx+xu3sARqOneuHdYe6lCgsCbYrUXJY2xpFkbSx/GFztGbQrsA2RCQeqQRtQtD2WP
PaVu9TMzFPMaS8O8or7DPsUzkqn8nCOtv7ZW5pwxOWwYELzWaTxyrKZ7MuK8a5I5x5zRETJ1dKVw
AV12JshVsqAq9jm1ELY/T1CXj81NCIIoBtqgDyB1VzRzgGOQirTzOhmf2dUtVP6hgztED/8DCKV5
+vshQ/8tDW14/Pusb4mDliAJ9n/1ddQJ8zDV7ZffwrQLEgHXV1GLUlnbD4a0OXSEzXHexOHdnOJ/
ErjPT2iJNeF38sPOovem0I7Q58w7xzNgZm02x82XpnD6g2WTnKxqLzyxpi3OLSTslWKHfOfWWEZB
nH2Lrl3KeFT8vd2TbWfxa6rq7xbTz3NmIYBMY/MBRlb9mEWkdjO3j0PxAbYu+07D+j2mU3n+ny5M
jC99bndI7IhA2qVaPXdqIf4xxyeoyzacdh+nOEb9NOi2fy2EiMdxzeiIPKB52EN2FnzEDn2iJqn6
ZBffJ6rM2cnxKbTO3MVIM1bC7OslnHj7+DdRwRWYk4Mi+J2wPGmsXfUFOnzClcymQV7hi+8iwF/U
TEP22jculC23Ga8WN/YmqsvyhAZuXZrgPKBVqNMoqvr099HfDzLn7x/inAJtI/em1Q533lEYTmYV
rGWm6cc4Gdho9T6TmKBhwWiPHPzOpPgc7eqCbCRzUyKDXdaTY90snUEyniMM/f700KNL3uQZBnWa
czd3GB1NtdeA3ZonS7CxWY6/DrARHhtdWZcwR8OU4rkg1tLTdn+fsiqzLtSVw1qbLDhCfxVhpA5o
aGS/0nvj2apFs1O2rLAbTPBtyuLMBUEX9Pdh7I/F2ZA6MXWWwhuV0UXQHi3CINRP8fyD8IOYL9Bs
ugGtsGfCMB7/foi8AZHofz//+8g3mGhjYoN9EFRnO6n8h78fXEP8z0d22Z01MeqHv5+vXY878u9v
PZjGk2OZDUBAr2H+hsmLq3xgNTn/gIIiA8g+V7CMQeaImORtGKR3m1meeymdZAP0M/6YcYXMFnFS
Kbu+kOf3ogdlfI+hOkHrGdSuz8Lo2dGbb2NgZMTawFjl6IyoACyxwzZu3P8+HTJQ6rxet5E7DauD
IFW4kPYNmR0RcwMh87QPya6aUzxC3c4uTkgwT9Pg7o2MJL9A6+uXmRq9Q0cUC5nRw1vRZOgxTbs7
eK6rXaxYI4ipL2vG1Jj8/RFBnG1ZX6WWg7QMVPlkM5jbYhN39nhjgP3Ko9azevz7KCdReEdcoDyi
VTF3GsPoZecoCFHz/CkZ8/D89xH/84xwXFa9iVDJNAqsDhNbOuSz1TExGyg/SDvJMQE4ufmbQrqk
t+3VZD5LnsfasOMjO88SZVIWygOeD2Jy03RVU468Ks36YUWh/yrnLS9KhcYx1x60mjAvLekZ3hSs
Dwym5H9f1/9++tcQ20nGjRNMfMvadgcfQn93SUckSvltZPy1t4GHrh1tEljU1EvCJPJJoddeFFJV
u9Fzf1NjMJHvpea2ShPyPIFYvwaUxZGIVy2SrM1/h6d6kW0RjHkPtqRKqmK9OgaD/8+VWXsJiTe/
wMb5/WuULfgQq1r2LNNMS0eoKjrobh57Ey8fTm7k0DhGnrb2OuB5iEPMoHLn0Xr2HGcIJEvNHhje
mdmzAypuZZFeKPpAezR7Nnlkk2XfFV0u+2b7Pau8GiahBQGgwBKf0D7gFeKbF5eeB3y9zP4zUJzP
x66HCYP7lOt+Nxql2jGEyHb4eaKbPteFf22z0xO3PhX+uxuNxCp5vMRquvqDNS29JKvexiT6HEjV
/XUq/MZhy63lWARDRoW6D25wUD2pUaRBx2v8Ot1zZA36MeEeJDiQTzVN4xvgZxQ52shWsXkvmPKe
qHHZDReO/zHNxvZ5bqjrbbMsyZV5/O+vACnlfwz8ClMnc+E/L7xO3NUSEsirB+byMWWE9gJcxOna
7mUiKO7ijv6VhgXbgtOhcUgZcOX9fkyxoBApzLrDtfkG2dBK/3M8TRxI7+Am9ZUBBoj1+6whl3H9
SKlXPzINt6mt5ta2Hum3UfJyto8t8sxsnNx1nI0IFkoo3FNfMDBztCHccqQHq6bMCdQdOr7pVHy3
WBuCZQ0M5GPM7ZNvWzz2wYjaE94Wp0fiQeKdn34sy8bd0To0uGO7/Ptv3AvIfOPGJ4lyZgZUhXGU
BDWiKMqemeDm4IdU9g0cdwlWBrMlDOzFTDV4ajxc7rlpPE44MVeG8uF+AdLARAqYq1ahjRC677a+
MWCoL1qb9SLK1wGT0Hpw2g8DPtauD3E91CL4Z7c1Uz9+C28crR3AElsFbCRygq1kW1C219XB12a/
Xdp9D515G8fS2aW46Lv0IXES7WqTcM6wPcMwkD2FDWq5pGdQZk3dHqO4RcQgOBjJc7DorBuB6t1m
KjjDJJPeNbmudEZ1jdetBg01p4PmI4kVvQZdxWccbCflClMzqGAjehwyuoYwdV5ZSte4/VGyo+cn
w+l58DQ81XV2ilUfr8FcppZlAHKyEix/OF15L9aWRj6REAIPDeDJRUYIbMAdt+wnh14UKwrxptFC
Zcy6AjJ7kd9XuLz0F8M1FF6mcGNNhjgHFLvpJNw1g/WP2prxuHwVFsKdwWSsgwivdZdU6NPOcK5q
wp+LknM3JFCXpqR78AAIP/R6eFU8cXurtWzwgg4Pm6O/iR6TPiqnbGUKxMVeScPak6W9IsruLDSD
Zb8spw3tWolMclqx/Vr7uvMUcJ/9IC5K3TXWpSJAZWM/FdKQWzxV7brKW5LigOGEMQpXIkRA9Tgm
vGcCr4Y5egHAGhupKl5DCQe7XmkDLYt6TLoC8b2bm3sTzjzuIIgPo0XPqfCprVCYMeQpERA1oX7U
Tf8ZQNoZmX6zz9qXrELopAB+RemJYWFx0kVO4pY9QsmsDso3yT7Ngh+Jrop5h0h2+OG/NLs6+hHC
OGDDYGKH386kaRCO2PgDO1AyV9dpqX8HJmGWdf7YT6PY5pD8E56BlWpcqO2htcsS1CV6d/XoE/FP
YX+yZi+sLfRtAbNg48WXoOLpjvnlyODPHnubGRvwMpghI1CNgENbL/21NtdiTF9rdAzncWh3NoiY
KMSiUrpkVPj5h9UWDoMKsYMGtRbWUGEsH01mncXWMCZnbQwAvdOz6aE60DQsMkHjziJXftbX/GZb
Df4OqtJzX41Mr+02J6GY/1YAeKKV9A9ALBYcPPk2awEuQR6rmeSEHBX6b55Hr0NQNQjKAA+E9i6K
wGQBlOiWTnjIRg3KmyGrDSJfwFtV8OXp2TLNRHqqZYFWvEkf+k5WC9AaFOFtdUXINsvLR3uLE67j
VZriTes55i4s4q2dlcbGTVnq95NLPQIsftPOnLDhXlfkQigT/OggmnETWguHr+N6mIANEcMIJx2h
c4qLWwC+TNmvLkr0PE5yH0Id/ZPREw7uCEb25OIa08zVDuz+oYoKHOAkdTiGttfF9DHHLshSunxx
6UNIyvFXYhQo6Dohz1RXN1uP+p2j6vjs6BXCfjCThtUxTunoNwqiWDCWhBAVmhy8rPhuLMJyL6y2
gRcrZiENe13f3DuOc8Em4J9TpNJnRLNvqJ+KrSCvsJdcNaDI8Sb08R4r5W+q/LM7jFCiLPfcF84b
NLuPxg2Prj8CQEhXbml/tw5aFPRIJzlBAMDlMmwpCgNQcJ5mvFFFjVsTFQ/vyS0w/acesOeuVODv
jICsgsJ5Am/40YS4vb2yeFW5u3VsaNtugmJFlqR62P+IdAPDlTnbClUrQ6Ti2uejRDAGRqysNzle
nl0e1ubJ6F24TC/s0U0iWLpf1AMJ2noXYfNUr0M/ei4s7wskAdDcaN0yulk0InHXLBEYNlmwPSNe
V8GVZjjpq5lEvwGq2dDy+JdHnNDEFYNTteRK73T4he5bRuEZVad0fjbtJvviGoXqBD2hM9pik+Qe
4hiqs0V2LIvhWZl+shGVfGMpMSe4jwDIXGxyMcHG1DrsFQNrkU7BpY+qFS3sI0PKQ9U6Z193sZvm
gEuinG+Ee0ysDaXIPUXav1F2SxbJH5GsTdjtl8cydeCeqU5uLH9ZGPLXdfGNt6JiUi7MW1t99zGk
7Z6sSy4J6FzKVU9kieAVMOOYWsqIH4KvDI/zrqjlE5z4xSSKZEmpw6XEt9uwmNUZaEGWtStONUqe
lDUipHAIWfxPoHOKJe+y4wCYaicLpgopAx3A42WP2r2YUmfZoeRbjPDvjrFS7OmCcDN5bUur3F0Q
x7LZNtjhtJ7YG1hEVxCcH9Qww3ZdNcAkLJETdEBaGrhZzEoi/owiSRAgnYKYCpIvdLfSPP0H6I3J
/AeJo/7dErWFg0jBnA9rQKMOItTZBikacCKCsBQ2sCEGjyVS0ZpBB7Dwuic/OsjEqxkOaL9nPJrS
911C7OvsmUnNfMujzvtXYpcnGSXc5pF5y0of8b2He0FHTsz8FrgV/JeGlW1PvAOZnCZq8zKjdTN/
Ii98tptKsdRsVgO9QeZg+0BAid0xBw2rKIomZR0yI/kaas9/IOt7b3hJTdJEdW8IEXoc0/Zqp2If
6cxRJ41pQKtz4Ia1Qx6zGW4nC3xYFykYYO24zqVzsxRENz8ggKAdG4bZQCINwwsu3P3zHUOgpwb6
kXalYxJfI+W085VvMJXWK3ste8vZsWzHudExm63M6lXTy+lJHyvgogBPF8Nk8Wvj8RKHSbyNEyN8
CAkBXbDjBmlTN78x/lxEiVNxr9K3tNfkiQGFle2rGELqMGFnVkphFLPGg2gJVOU8FCuGPTWcSR5c
ux0xiDfkNcThqSCcscKEoXHPLbOakgmnSWqYRCyOSMaSpN7rrXV0qQPXnTGemwrrdOGhkcfyv0dS
VhGCaWOXkPFmvvSYuSMgxpew0qfhpzcZR/m2T2SX4S4JkcT7nLzFNXi43NXfg058ueE7jyYmcAlD
yKjmiAF3yrY5nhjDsy9mIO8TcGOkjW24U0JHoBnKo1klz9jyqEQm4qhD1QDNRpvTJ5K63PsOJ+Cf
o0JuleQPnG0fqCQRe3k/AdxEP8uZ+TIYX1i24y9KmkJskBpsJgeeXNGtp0Z/sUqKral2od1xrOgs
ZkwXAn8UMwrC4L8EB29kzMHF0MgLSoN7jcEt7GKYUQRuEw2QPEU9dl4WijlrGdKzWYqMdb6y0YWn
SIk07TkudELNTfQ2bqPdR7RxSzfs0zUpVpHRLALXaRaGpA4d7CX7f8yZA0HWfptvesBOTJJRhw0k
5PF9LJceSVcr3dF6/Jp1sTR1ZTyE4fDiBCxHbAVGBVk8npUANZju4CKWybWvteQgvDFbY5GcFmkw
vENTFWw541VRMXZGJCY2bRU9m1b95adibrLrR1EHn+n4YCskTlP32TgA3nRWOkufg4piCtJOjnCa
xCWdGR+yZHsBnw2EuqM9l/ie+0YiiAvOvkL+2E4mJmuqPawlzbfb4eeplEtAm94vHfWcZOk19Ys3
Ggh6D+wjMpNnewzpgXFAaQYewArekeI2SwKbl5Fv3MpLupuGSCQZC8nT7UXbDpwVh5wN6jGWNzVo
z0nt8H3tMTDXg5Gteh3fMJKgRKG1coTGsWO5ctGSlt2StaJrCJMxOEKkzJYvMcHKC7sIsn09n/pm
solyRwMVgXmlR43E0nJBnAvWhk7fO/tBVbfQJx42tsXjwOPmeumZsLklsDsaaGqSmLVvmu2ascZK
VlFzauS3ZtvB0c95Yn5XYYZthVznRW74d8N6TP0ux55MILUS2s30hoMrDA5lyzwPdnzH17RD8rDv
Ne85Zhu+UHn6QTwJ7u0OR5vOUCE0NxpK+IWzd6Atk/3TzCrG7qFIJDLpwjo6uruMGdvja1bkLaE3
L4M9HDoPPF+1h6X6gCOvBgiR3lpElkvPlcfKMnjCUORRnjSboKj2g0VItQDJOlNOwvTDR3G40CPg
UJ478DVu0BhGNTBRQ0EYJxR420oNtyyIIyhEXvdbj+03AU9/z1gjS9afd1t/JBmEX2RAW2oak6gM
itBM4xvH3bhg6g2yVIxrVyfCm/nwaigQL0S4vGQ/HiWQQdeP2NGw+zD7+YmNdnoD2D9tDV7qkxEC
nuy6atwHk7+z3PLbpm7qLG+20GPfb5zqVmUkYNjelTtx2PbY8dze+XZ1/Wb6GLUTUd9aNw4RFYxX
DDwn2zQ/w6DY+hV9q9TqD4TLa+GqH8KVQezYdbktrH8GTiIjau19no4vpnDfOYXRF3orwoeWNavT
oKouRhW3X7THISYR6CqoK8OEIAefOSwd4E5BrgwSOlq3vXQaO3vIgjn/TOtiRLiD9WZ8VII9TdSM
lyL0VlSMPO5W/jsCsFr7FYE5vkATEwtu0IlJIs3ekKQfY9O/1DQ/C1Z19pIpO48FcjTRopBpWUuO
r1bCqlMo79UenU8gFf8cB7AHv58a0r2moh9YIXLRoVYmRe4Vkyu5cOJRCntYgkPUUzyqOVmNDih8
PIPPVUzUsmd761S9JujqV+QCfMYRaEqyKfZWYHyjngUk4Z28scmWJP8RPt2x9KMLGfryrWHOxITC
fXa7F8vpyHnq6lPDmkDzGY55Ggvw2KSSMMsCj4BErKE8UFodPSq2B1aSkCPaaMelrNOYs7zxBDFo
Bd6trr7ZEn8j2txiliRtpgAHHwfDCooklaeHXNjRtwhk8gendl6j8tBb+rUYBMnYiCCpqC/g4bDU
By4gH0k2ogfv0aXQdQMqQwLoWE5b+Hhqapbi03O1vRzYc+lQzrZ2hG/QhiO3aWWwCYPxp2aAMVm8
TAVHEOq5U46XtSxxmQfeLRXaNauHS+s0+toMiMFoa5Qtdm3+Bk18UkF3SeAhanZyjDP/16oOxB1W
zLDznzakSgdOVTCooMP7qQMSJIseDk3tH/q4VysspiuQ5RjRhZ1A5me8TQW89ZwB5YWWnjNsdfOd
Kgkpl7jYp4k6oYPa4BvRcTbuJj234qix4sWO+UHc7sto5Y+htM+JSr8SrAXhrO5iRxlwiImhxmQ5
G2t7NkAgFzCIUCUozyc/q+cesEIiXzBrIAoel66hp0vT+hmjwaJnrr1F3Syymi2sJJWl0LjeKQzO
Mq3e1VUbLTa33KzoTKstZNin0mC8Mxp5xWzmgQUzGUBN3a8BL996B6ROFv4jezTDRgjjxtAX7kBF
F+ASmCYWoKhbMLJmFYpG4CHxCyBMLOFsMhZtEL8L0OZthqSWeC0IlfFjydxt0Zn5V3PvjbUTUnFM
LQkDwk92Vj9wj/i846ViOKvCG+GVwwLxzUvqqZObtHeReQXaFOfTNpM3SCC0b5H+nZYArYxCXvKB
A74jrlBGb4jBEVfGmFJGvbvx4l/TvL4rIk0w2NKVzMl5Y4sZQXZkD8h0NplrCMvK90HTIMrGBdgj
8nMMimpEQ7DDYjJPcC59ti3LWb+9yLrADwTcmip5k8OoYq6Kil6SdltATXTBbG3FUL3ETjSn4GFe
x6y+V3kGHCVvNqOrX62OUnDo8z2DVMA1Vu4uJncP3+oDtL02ZayctJq0ijT5Kl1jVTSOv7IT1v+2
cZooN2mWQIc4OSinHD9WWCHtd2MOsiHK1mnw2jbdCS/KTZqzysC3P+ZJoctoe4H2GAWq13QLa4O+
N86/ha49+Z0GoyboPRguq4T4HiD8PUZ9pAN1Vx68NP3IoIJgkMXsPLJFzIFkH7Ti1KtGR78/XsYq
fxOQXte1mNazxpZ4mhXztmMg7e8srVat6c8561C72qFj9gUPY4I12Y1EOqG2RctX/qsQ4PQdvI/I
08ON1BI4FeWbnZmoNExa8Ixo0sYpdrUW7xPDfbXYAdlMbOM2eUya9iUeg6dEF4QG49jmsuyUemtR
dxISdhkqTlYnzrYhU6zKlxcdz83Rc7QKytVZJPQ13FubwJLdciBZQ03/mD4wA/YHlqkwAaqGVNus
tds1bst7NssFK12xs8+Le66sayN4uUYuXU7nbBPhhmWbuvcnVMqF9Vg3MmZ2jhvfhb0y0rPA+Hwd
PaqGShHKFmhht2aOfkAUb+AMGT9b/YuZUMXbDFQpMvztFKVvJBdkTEjdc0EeRo0Q6VS28UdJ6SdT
eXbIrVsbfUxxrJngwFXPqR53h0CCMC/8lXQb86An+Q6uQr2MMaWTZwg3CRZTLjWwT9Ebuq23vpRb
dxR7ZTjfsSSxvquufD1O6OYes9KZlhHINQyur0aUz7p4KqgY/5M/eqtRa06MhchSaMdjZNkehBST
kD73tx+JviglPI7mOHRc65R89zYzvksLrUXpo+IPLFS2bBYD7VmYvCiKF7TQ+a9ElT0zeXZHz0J3
Y7tUQAH8egExIECBi/eA8x4Uz6i6mw+zBvb72aRQ8qJWPGiSxx7RG6YDtuHgoPJVrvjzw2i6JWGH
7N0+8Cz8oHfHfoCvFBYEY0Huv1wfe07ypz5B4xwNLNVH34O/qwCe9fN8epIv6JvYTBkt5yPalE7X
LmhfGPn5zsP87xgGwmWBN7YZlIhy4pbF5GMCr8GKRcpfAiwN3ylC+Pm9CBjDhc5H4Ef/tDG21iY3
UJ6W4LS6rOHRI7uqpCLoiwh3F4eTRbeiSSC5NukDpCsFUU7ZigsbV8Zp6RDuBH0kgC+dVM9pQsw6
NdR3NDXntmDhTV+1gIwONRavwBSMsOapLnzLY2rCk8FaHA1vsgvVPyvsO86gGarkTWpduANfuBXG
XLDNJkai0aMSgZoDAgOLdONmj5PeEBRgYVHT8WdgHK9MwgMU2rwhe6TInf3ARC6Z157TkIGSd6gt
UMGeoOwq8/abOmUicM4kOBwtidqWsf2mlePRzepNERD/I9iWMhqPCU1PrQAWcRaxqvLUZSpPVdl9
E8+xqWa5h5tX3dYjXzKekl2JTRhCHIIX7hU7FG+MJU52Wd08y97D0GOSSZQUCuvZ4ruWpQ7Ioq/g
BgbWexWNRF2JixebfM902lHgMm2T3/3E51VjaLuQxcGT4WNlaJ9NhUccapdROff0J61gjWcmuhqg
5DuMSMXKTXMcl1X/6uYvndu+jYbubN3BuLahnW0wwSTYFu9aDO7ANa91TGQt0kay9LCX9/prMAey
plZ7FEUJSx8NspkOAUuk6ilrXKLYoiereMu94jNq7GgTa+mJRGCwVghgl2ab0/kz5mZA437jF1wa
sVYtlCZ+CU7gCzuKlwHtnQ89cplr9Z2Z/0cfh0+E45AnV1yCkdhUsnpJKuO+EhGhrZn+8fdvzsRz
0XVn2nQcRwPjJe3BmZg+y5n5Y8r0Z+JZPnjkcKOosq8p9vHRZ6CSeZnNXL/58IowX8PJyAidu6Bw
fsH5g78TaX7ddccKaD/W4HyHzx6QhFc9Sa9d4uAhlovr0ajB01AahSQYgH6K3nKFi7jnmeMabPk9
E1vShlc4TFV3Ul74CjPhLW+gc0WV82+EycTC1LP1c00CWaclRMu7xqmDs8vYC+ljvsu05EtMLL/N
bGdojP8SO0Echxd5gRn3XrXhI+tJots4EPTfMis+VKZ+AgHSzaF1zBh9Qn44I29Xi7aWv32OhKVQ
VD5TA3hejo8o9wjATlFcozQTGUCuoe+emNJgq4F1OCbtBojFUwKNLsH5ToF/xZvZb2xwSAaOEB2V
hXURMX4YmIX5jtEyHiLBInBMX8b0KqX2ZhgDIxxLP4N2GZhbs41nR8HU5IHMlCVxsu0qSMMnr3JP
NOVgKX39TFTyzXLFhoCBFQQGbTdLSBNsI6u4YcYWuMkF47RLbTjNK5JN7w9Lxx0WFVqAlTC6t5qf
d/3mi1nUsceHsPcd7Z65Yj+/uJl9L3R02iRl0c5R50gCgj3e9QWx8OjQO+2lI8d44Tqsrpy6uBLz
/gMTYF1Y8LCsAqw4Dc+cCV2mxSOal287bw+5gGOjSobPSRxsZJCs3E6DPNwjDeyCF6g4z04a/JQ6
gMFgmgvvgmLf625jNdGaxE/5gNgSHdIiEMOea85ZFHxxPc4hvTPeMD+d8uzk5CRyiDRcyszjtXHd
LSo3YzviVK1tiqliPM/8vIVt0l96ZnT1S+gTlJZ+ld98ppuUqf4GeMo5DeytAemrdpsLxKoXPY1+
BDbDyZi+c2KSlqZd39mPvWiW/sKO6tjZ5N03tAYeHl+qj5VDlUdR7N4MK/8ZTDzSLsubYQ7ziKP2
plEQjpbzolKOJKNX4HY7K9lOLI2Zi+06ZGdbEkrEJiBMgknfUuun7gMK7QKv9CqvdWvtocklNnG8
1Hb51bgv8K7ebVRlwJQY0GlpfQg5DMnjvnbj1hPJrFjkUjIRLiD5JsRkqvdR52M0jQ46Y49VKMH1
E6ewLht+erTf0qJ4JHOVn5TXrAzv4UiH3ct6PwcQeyhPJQn3HpnteP+SzlxrjAm4/Lkshol5WJaR
ZgBtXq44px8TR1sLnRADN2BsSe71cQAZVBbfpFSp2H5BY7Yxm1CBHg+PdtPefDyMbjI81DG4xNab
TnmpPVpb0yWkL0tHjVkROa11h0oxrT5drXkhOkg8wjM4JqVjPzh+x8gnM1/SH9aG/JurB44iwsl1
46UOqsd4AkXqXDB1IdF1in3VhaDACYbCJwOkSutXhLCi4iMYUJbZ3iyavUQo6o8X0yNeJbD5Tucd
BCSbda3bsr6B7V7O8dPTOPw/9s5sOXIj27K/Isvnhq4DjrHtqh5iHhhkBGfyBcbkgHlyzPj6Xkjp
Vkmykqr7vc0kk6XIJCMQgPvxc/ZeO1kBoaBBD9K9p9bljokm1DhYyrq4eIi83sZeXey0Fn5xySou
sPlg20Uk19Xpkw5ALxkAHQ0J+2lqjSRj4XXuqmED7mJWX3R3DSeNbaOP6S5hQWWLgJ4dexeDgneT
ZIQTtU8VtaaamARnrb2RiaYtx6w5odokLJrpDtv2XebAqXEsZFhTu59TnUGB7PKBqiqJ7FtHp29X
2Pd2wppWsaZhEZnT+NLnIJrDGl28vFTBK9S3yKWNKw41V9Ip1X6eD2gQEleFpMuHx4ICIOWoUab+
corJsOoCciZKg25VxpwHN2Y38uhDMoZcOJwGLX5m9u3suiK5q8tCX3Wu4hS/9u0pRMr9irOHBt2A
kKgluAWYPpmYab3VYMUIszwE2RZJHNJ28aW6UzXlr1WflZu4LwDnSJ3IsIQDlOEC0uirASdOf4KL
AvMTLz+DUjIfGMkone/OcE50fXKSzlRfm1wWpZD4ex2JOCXNx1aWm6ycs1XEZxvA0MAr8bxTsuLB
s3mynfA67oKPHpnPqRX1oXsPGmCvib7GoUsSizW9B0PQbGnNPwe07MIge+lSHFtOgR6zrowjkYHV
BnT0ncgyA5hD/pn2XjXrRaOV4kg0KgJ0Efm3xZy/XL47RsiplFdET29X9MwEgRHBB2JwyuE8iqsP
oax0H9VPekvxGgJKWlH5HzoDWBkljucHMBq0A4iqh7GK621ivdgaRRKtTMQQRgM8WfscPcwfVNvx
kkawZYWrfJpuPCioHLthMnbNXRPl+O8JiV+zgaxa4GrMcz488l0WFIToZ3EpjoV1cPNZkWs8Wmik
uKHodtXFe1u3IFpsqvE5Zdst5RXUScj91nSH9P+RWPlPQ8ptnzqPqOUf2ffmz8wiuBapBSMaDytk
T4HRBXB/8z1st/DaL1kxYWzosU7NDulHFe6beIBc9NoTLYVcj5mBn6COTQkjxaG08FAaLZKL1U4M
bp3sC2VZu8AWyErvfxR+pa/8hFCiMPiII/rFUBuI8kvBb81JVX2j2KLT7CDDLyPpEDxqsDRN5mdB
aejLDGZzgcJRybJairzAIYdS33UQ56CgjxvX2wWS9mibI2MEjthDq0y/t4HEMh3ycGVmfCdV/ZFo
+s5B8wzLumWAal9kghoO5Ic+WAVj9z3DbR5HHp9FWscPaJ7Glk6rR9AXG3R8jWiX6VTGQURPfIm2
o135tfeUDfXd0Cg2Q5Omrxc3t7nElkx/p14lZYMIy6vu6XddG1nFeyHTIug/55ZAPgM4Y86bLs5f
K6IyyUguWqY1hMeK1LU+JzuG9v+yt6Z7zgTm4ot+5+2E4WLRDAPNLBtJu63WSQ3gZwQmUUwGAhjy
y+OmP6OLBoJOMdL44Aar4KtKvCOjw2PNu4RtkJ6ToLrQnpzrlCngkK7S6T48AuWHmTdZl86tst1U
kEPnbVRToBIZ6ezFmMV4mIBwWKfcN2CI4RVp2g0ZaxpmCfUZxU/BiO8G4tAKhcMj8er46xEtuNPd
hCkSMde9XbGIkmgInmsGiT+PdfwI8xAqUDzSRSnUXnbUgowQI5pz0QcBKhul0d9xwTaAXETJ0qxM
QOeI0fOIbpROwbkssShRjKGqy+uK9M/skpOYGbmM8PQS5v6UDWLtQa438vqZh2iXRPpIDUpOmxSP
7Yxzq/Mvu6c/XtnTtTmdjG6iHVERghHGc1cde9ZBz7+LHMNGxLS/GbrPWY6+xJe+Jm/VZ7EuiBqd
EBO2Dm1ZTRueaU+mixrK30prSiaPEL4pMG0A9jWRiwFNn76jJqbnzfG/BN+pEXNi2qW11gyyfkb6
w/SICVDKwEuE04fSvR+j/kUI1lzSQjMqZn2Vzg/yNI7s+jbwWm+Zy/IQ1rdlLTIGE/alJGklJHKK
lE1m9uzMRIo3NeYi9CK8KhhO2dPg0sJunWdCuFFVJeWakgY9WVqdB9RivCWHWZysN90gb4YS9xqw
lIvb0KEGFPwiokTbpZ1170bZK7wmwGbTubQ6yHwRihVjeO9hJIcIJpetx+i6JF2JKUm3j0oLBB1h
LfC/oTkJY2TIx0jQtd9+/A+/zIEpgzzvOMk5ATwiaM7slSK8JHPnY9KvvBAvOEgfxvw12cG5be0y
PAkQ6CjceFOJ9+KPloJFs/RyPtt+Mg8SQq4/TRcbDuwansODtDdG2hGl6lsVQwuPcXtOd8vdR83w
Sq9jZFqavhrDeBzorXeRfOYG82haWWAXgjlOA+88+LwHN7OJvfbiWyLAwQpV7glh6sDpFzFWwDSh
tuMdE41nu9WWZkJv2Eqh0Kb9DevmqtWnCwFAC8PM0CODx6I8iCvyXaW3csbLgB89MxB+lbRx68q/
VII+HWiAl4HapwoBkxhyuJ6GSoLVzBO8+Oh9dRutv8lYLu/j8hH0jb2kBawddQ+uD1DwY2U43ovt
2Ycspm3AMAWylzb1z27K+VZGr2HTNHMCTLwVxPS8tmCSoyY/24OOi6mSJTuHNqwlFcgjS9/Gb6e9
FrrFg0vg4CH0md2WQ1i86kZ6P0oyhzXTKo8jfoqrIIFTJQxqdma1z15WcjrOOmMLitM4TSWnXyOH
ecC528LamqrrPCzrPX0rCq7Bf7MocF57kulWCHDlUeuy6p65EmZaO31NvfIgHKdaduwe+9TuCKq4
h5cqDrbeNysVoez1Oh/3xFc3+66zFtwsttirGp3OsiaOry5xjUd4eZO2PMjIslbm2IQ3xsQ2naTM
eV3DuVW5k51KVcEGjDKNGSFCH07oxQ07xdodKdNQXSEumS8knTF+ssrbqzEvxN18EUnwC86FtAgW
boSCN4Kz32ijB2VVs+8Nl8FYkH0aobZlmkKIKm1zu0dmGfW44xkeeLr/kE2KTod33wd2eEgb+d2T
nN+QrdziGOO0NSF2hRLjYMFsQV0LmDN989r5bKo5+gZyjQHT2uGXFcFfQslAuh9mt0zHjOzdB5Wz
TUom/3G+1/KsuprnlL3bA9d2k1cdT9Ua0q6/gBaIrdIGLV/Hszkg2cIf/wB+0awb+pJGtZl8EW6c
igtU1NEK2Ry1cRetobnOZ0taM9I7xW5mrpwM3btLUy4M/UfNES8QNIAT5Wm3BnVoufuSydwqskit
iKbiu5zQrCOkoG0zG3qk9RHZDRhVaZwzTb5UQnJH9CebROydjNpiEY8wSRmJDKN9T/infu4pMPv8
qjSD6NJptk1M5iYkvnxROEgXEY8YZJrS/GaSPO5ymNp2gVJXG0j/yQ9pWTwoHaRyeuDg6i5LTU6b
MdYxNyZNuOkRArsW6GQPYqkYDfLpTbWEn8fMu08q3B0ZMAMikrIbvEhyi0hCkTc4HUNp6Rs/YgTp
YUwgmqjcoAnPafTSl4+sCRp7qNFdSKu1lGLHMa2LiDCOugEojoVYWnOILnrRB+yxvVcjQO6+mjbv
eFg44JIzgjiQpnQIVndnu4qaX2PaosXps0Y2+iEAgN5MXYCBJVjm2ZiurBpdsUPY5VqPPwoYVHvd
jx8qx4uW3376r3/893+9D/87+CzOpB0FRV7/47/583tRjhCZ0Jn/8Y//uC8y/vnxd/75PX/6llP0
roq6+Gr+9ru2n8X1W/ZZ//mb5lfzz5/Mb//t1a3emrc//GGd4/YbL+2nGm8/6zZtfrwK3sf8nf+3
X/zp88dPuR/Lz1++vRdt3sw/LYiK/NtvX9p//PLNsX9cp18v0/zjf/va/Pp/+baBBPge/rRto7f8
7c9/7fOtbn75Ruj3zzYCZeG4krAdU9jGt5/6z1+/ZP5sofcQju7oNnIFy/v2U16oJvzlm/WzY7FW
ea4QJmcw6enffqqLdv6S8bNuOIKetuMYtmkKU377n/f/h8/xX5/rT3mbnYn8aepfvunmt5/KXz/u
+f1Zti753S5MRGmjw+dfvv7+dhsxS+a7/5fvFJKYNm7dwSIhyCOMdUgx2JbucKa23RQ6aHRVv4V9
iH5CapjAzKtWazm8YjLCVDDp299dwt9e4R9ekeVaf35NjuRKmdKwTIsl25y//rvXhLTCceyZ/VRp
6mim6ReJb8kqb9AaGqhwDIavIXxySQop6g7X23YCabvo3lTbXk9YT5lFQuTPfHbqIl0ZWiU2nssw
zvDSZ8SVGVGIW61ogt0gs8ckGl/sYAx3uBgXWO4xGtVwwBnTfuQBaoyqmhoQfCxpZiav3QAppgWg
galhf2NLc+WFb70HS8uyDdi6sdcAdx32VdnMSvaDGdfPVTg+jEAeUC8SUg4rcqOka20LkugRC9ep
Gg/1KK7IAEQNjKZkhCa9qm3aK+5oRngo6BwPJKiHLsJvgwZA01/3BWdb256hihzPPfuSVmYPgdQn
MauvDgCZPuN1A4r5tjdnjpi7cm38MYO0Tmz5Hk3KnkTM7Fj3mn5DzMfKGwamG1IhKTa7s5mEt6kV
jMgRMg0SfHUrMUYeAmeK6HaQ0RBgZGat77J1UxprIYKWI8torSanP6rBj+ayoQX5Ot04Yz4SNBE9
FTR81q3bn7OSnmeKuV5Lp2QF0IvBNxQ5E2NPmNQrD4rD1hkz+q2uAdkD218/PJYGwrk4ciHStrTv
aMYdDXKeKB0gTlo4z9KeE8iQJ5spTmvEpVQ5zQjrhlTzcRzfo9x/SxaS37jTgEYjZ+fXOaLfmsml
HJmAWpqnVsGYfC+aYW3VmbVxJZszUOHbsTAf86GYzn2p4oUuCxI2kvFgzUJeR8eRnEW0W2y3XhUT
51KQhudYTq9JSZpHUVT6EgvUFHEgop3MLKOUaFhpjQzKipehCwtMmAGVhoTAkNiHIiPn2cKcsfJe
Qq8ot7CLP4KSfsmAdteqEXUKG8xbaqAjGHABtLK6VURDGm6YrHtbBuuy5xOIRE/xHbmfRu3tkfWS
bJIRo0u3iFbyzMVB9EFHnkmFg+hhFswjfnE2nY3hsnceXat4HwgwXZXWiO6XCuPZaVHFjMiayC8q
ltm0FjJ5iyJiGgOn+U4GNISXRt1lXfhaeP0VEe/oervpNIUF1GUA4vz2vLxlyHFvNvQMrK551oOB
EYMDeChr12BqgAKj8YY4yJzJebONrNx3MrnS/OrctzbNYDt4bWxxP7nq05xacTNU6ohbAaAhujy9
hXEhRhxm6jBKOJ+dP+0SUdBkmEQIaN2EssDqRdHewKXJLqDzgUN3rG6N3xx733Go0XekiNQLUs4Z
S3jRHDzYeUs5pZ+jNL83HX2gbrQ5JRHppEn3QyvFLcfRzzoFgDQ6ZB90trzVxNswwtIq5BdjFjy3
kyTiCrmnCPnAbZ4FpvGYJvxuWWOM3KrkCncKhl09re57jybK4A2nWug7rzFJRzKtq0ocO685dD6D
jsjYsYc/VZhz/SLbYJJGqV5ZAlgj+DrBGWdR1bwBRzfvS+QkcJc+6jL/0KMGDqfU5iAE5NdVC7s7
cBf4988JwTvbvsCmAfOsDslF12T2iWxiBEvZ46r1AlwR4acLnspVtrhMjrqKpwZFKrFeK6GfTM+v
rjLFidPmNRnBM3Z1OgDCQpfE6kn7R882ZXdgKVubOBBXhUVyGXmFH17GScdv0NgZdpEAdgANGjIb
Q97tHxCwwzkd3eaJo84XgTTbmAocAXXwGQkdOfVoPUiZ3nXdAJmAe1m5OUPikMVzcGKg7uMJGf05
SusrVE/XjKR2UMr2VsyoXcvsdm1p5jJ0rGkV+xoHai4g9vRwVc9ex2xm+5J6Ua2huG4wq+0qMCaD
T8pjP0r4qkW5i7QKHojhRvvBjV/RQUnEGJpcGkQO6FlAGxxH3N7t1jo8EiNDdhkw2FMAiCtL3QVK
4/xc7OGUIAacA2Byc1WPIFiqzrspKflLTAdRF56zVpCsd68p8wrTw23OxeF2zkGQpMChaQOOuNW+
shpDQjUq9qTBYjjk730Kn4XCGb/g5i85z2PDFVH+yKjBoShmhFtVYXlD2MfRzOO9Cm7zJHqxB/o+
yGb3KnE4Q9E47t1xpWTjrTrNSIBE5xBBh3bco7epYGpBq0mKtWbOaGQyuuOcMUVRXjxkiTdmS9OF
Lv99YGjtWliEfHbexWma9jpUKO8LxOOlEQRXehV6Tz4GgzTJXtqkKi+QAGj2iFWIwmlbWmztIB4m
FxhRD5N876MXqaVVkt5mwkePHlxD4YAwsk/alnt0BgVoU+u5Rk5EYE4nzlE2HWyRikU4NM/ENNqE
oDTPhYUMzvW7p5EFwCSsbEv1PyA+ZeId2qQCgBkPpbEFtEZCElPrQ+Qp0hOEe5wMDEeuS5BRCYIY
kFo8Q73UuPE07cpKxzvL21lhAKRxmvAXDKRcDeV6LIu1hYTD8fv7RLEUJA6HBZXm+7RAUd0qusqG
pEtjqHifZW1052bSWuQO4STjZJK97aAz8E79oL3S6mzXkQxawND9fUfFQafIIYI0q70dwuOSdhDx
EuF12aDMtmHFHnUdVW48VuuOImzBMWxhO6aikyJumta5GPP0GCPVPVeTG9FNLkWqoi2gkw+nxGJt
yaUVY3OSM0CogjPc5oykzXQCgTMD5L1GGAzVxkeKOboxMVKYtHOxwj24pWLP0XVCnkOfowyE2u5Y
xMPVlAv2AhIrheuqg0q1lzrt0iv+vo6vIHP49uKG5gxa1czG4WVV0bVdDsYsZ9vwxDfbCpPZohyk
vYUXfBcTK76MhU3B5hDGYowDAjUXHGqGl+REOYlgJh6OesuEc/K7YFO7qyYoqDms22wonk0vv9Rm
KLaOdcKSVJw0K31zVcQCiL+EcF8E5J5L1le118MBYpxLD8dkixJlcVdrLpGpyOzQ/qXrvqO9PRHP
hiwkUqe6Guf0byyS7O/BJeqnK8HtSc5W86bwAx9RV8Oi1idAoK4zXpV2ulPUqGss3CGxDPYiQtvM
qIfsHQ3OP43ZIrp2+jQ8/DBpW50OKc/HWPzjj46WbDqDKfGKaYHc4x8hshwRI/XgdAXqZ7wWrslQ
P90O7KJrX9FygDnsnydPXO1rlNnHfBg0ym6LeE2knac8MCIMsEyjQpcceiSH+4m74brlDLPAMriF
8QbquyjD20wjQzNA1Qxy/Jp0rWNVB+4uCg177cb6MeuUf0eUDY6QEB5Io500wgn81pn2ZI7fW6NW
rYvwYJs1kW0a7UpCITSG3cF5AJZLxyD4CmyiGkQHcBeP1U53gU9HE/iz0aKHwcnlUAgIdF4l1rq0
xB5uGN5wHYtEqGLY10maMC+An42aaBUlIYOXrNwaA4SPnBgd3I+5t01p2wBNy4kMwXuWTZvYhHhc
ONZVwiiH3Bt3p1GL4PaCVxN+aVN3HEOJGMwY4NzzUwht3mizuirOGd8RSlQew4kExtG87yNHYEoX
3wt/gPQT6gjIYyQjSTpNPDBN/yKKWd/t09DkVt8HLiYWLZseulJUD4nmoRB0J+K0SQ0K+uLNL7lW
k3MRbYVgXjn1SWfizUwqM0DxaHPUekj30pBHjoUciuKvCD0Hdkt05pWZQz3POnO+Pbm8WllucuKE
HTVRKdfhlk205LBAT1qaxqWKHwG2EkScIE+l7s1Wkei8HWgv0hjzEZWgTkHHlPgO8qsE6+KEHm0n
1A1aQFEzpc1RYcfejJ5zpzd0YWMQMzLdM/GvztqQa8esJFkD4dgB26hx30vs8QFMiEWW1PmxNrtN
SorkEg5UsiO6Nt4MUfc+TbV+ndWE/JWkp2/lhKcJytBaxXCj4ixXm1xXMG8cRPxFUKyFMYjV2FMX
6hp3eKCnLz2a4W2uJ+OpnkhAbmh7Q9KHImNVPSknrZiO7kvVE5RWYWq98kR0qgprgFNVkUAh9Me8
9/SjM48JU2BdR9VrH7HhIgpNzW2iW95+ajDZDTnzbDdtXUQwnfjul85ZDfG7njeMfYeq3+UZClPp
5s5aDrp50xFUOqRGf6uSYiUscjcjpPRGyo5a+gF4lH6pxiE7NHr3ZufVtE8rpibCB5fcjl0JE4wW
VAeDEIXdoaGMX0vHtjZdmbyza9PJVcNrWNnhPVG+k1d+Bx1l76cxQneJKn9KgadyYZAv+xUIVFzV
hlT+ASkXggrBAzaIEjupTLdIekg6z2B9aVNIXVV5CKgL63HS/Pc42gQg2K9JDChPSei+gzmuli74
MTq8KAAHDvjCMI6sWMYW5Bmjt9ZTW8Ma70jparEP6QutR5+upwa57YN9Q5M2Y+fiHEIButWhcV+3
mvmVwPmiL0uBFT1mbdzeZD6KNCDCrDH26QfyKKGRj2Wj4ZOQ69E422Fd7KSRv6sxM9YqICcYMwGR
XkFJgGU2fFTo87Dq0otwKG7XFgqpvgRkRqayvIO/vEh8B/1ujHSep2oxTvk67jPjOdTwmULcLMUY
XKexbu8US0PdkTVEbuPMEXAzUIUShhueh6JeZGX05rXBE4Ms6WTVHgEjT21LjlOiN3czSQ0jQreI
nCziREXBUEQdKH7ygvGjZjuaCUSCylfmagMBuvK10WNtRz9+BMMLhUQ9BajPtFJWF/YDFrVoYv5B
NUzvUu9YqnhoEknpz0ZOCWKjPBzqiHf9lReVv7Yd1BsDx4dtkht3NoGWSR9eaejAVgIO35q4o5q5
uI2RDfk3nrzlkCbJntE2APIh29k5Sjm8PO26DXSqlhy0U5WoF80o3km1nk6i9BYdVSLE/L2djnLV
gmDDeIY/0Z6GdM045Qq18UDucUbgNeYQLVw6lpceOsFULdQhxvhZ/dlgV2e3TEjImQ5dQYhF4jkL
wxn7NSNnqg+AGiR9p5jboiw9lkGwKQClHiuazPgkcK0wjd+TJ0cNIBgC1VA7N05nsBYL94zd7In3
e9t19YMVq3hXszJOAzNk33iIkvxhGmghZK63b8eW9hqxPSYTzG4wbv04ea6VBgZPuAd+LX0F8CMJ
2VcIbWEhSFE/sJ3muw75FysrlS0CpLQedGCEOnFrIl2TPcypvlHftTFwNkaL8YDxJKlioVMf8LIC
EmC+skpGPdppCdA6U3mPteA0lVg+buXGK9dTxzg28byX3CHJxdaAXXi4ZIDx0DmhHq8aqoU4QcBC
oMwzjCy6UZO+aqOKUGDNPzQquJBy+BmRn8Q0Hrcpgxl7ifGL00yP9rIpshsl/OWDLYb22LLAkVlm
T+2hcCjhY6AFEE7RV5R+/8UeVDNtQPmnemsdejDrTAI9I3pXA0zjVRAnjPPZP5aBMl5ZQjnGJpbg
UxlpaiSKinp6hYfgXFzvIY7lg06s6lWJKKXEsL6iMM/3NW0BPHT3qB/vogmylDH4FwyJfTaeW5PN
QSRhQaPKXemZ+elgUyKotMFpXuN8UQSLqvZKjlCmWlqPUZdYhxq4yMKCR33IcqoHrdwNtu2ti8rC
yiPyVyCG2R7rOfcThUgkXbDpLVkIKESh7NLWWrdRqR9sRzM3Th4ATZSLqCwmcj1uO6ZsyxLi0YIz
Fw47Za1FbXwGQWvtYlAk/tDBRA8mZ5GmLBV1UK6rWt/jRrmgxcELQAIh5xZ9m7j1DgYux3hUHblp
3vQ1yp0irvI9mxYCtKT7Ym3aOVmXnorI2DZxnz70hByBynY4j9JtVcQLaPpsqqtA/TW4wuC5M2cJ
g/tIpGrFA4+Fv7ZQeIr+sRX6eRodccLx8uGSwNHWwGOUqVEOB9TLjW4RH1NvEmgBqsuHHff+UzTT
SfuqxN4/n2KVc4Gdu54y1Ap5MJ+WTECgSRv7S2JubnVQflumLpA10D+sCh9ROY65bNuVM59BrTFh
ayvXMbejmvo1hcGIdijc2l5UHUu9YHUndgMr0rDSDbo3wihqRlIXXY18oBU/LBJAZKB4yyLf5Cor
D74uwlMb9WuzZEYk4UutxyjaF3GEhDurb0pTPUOGeIQfcPbburmJ+7mL6OlLfMfEsknOSkY3YJEo
G4T+b0FT6ZtMuET3dbSuXbN/twp3Y8NiaObsKwOHGglF10NKvCEsQQKKtJumqY/JRIqfGHjc277X
V9TqFsF/PHpoNr7HYUer0H2p8+pSE0kAJ3BnURr2P0Q4SBK87qG3aAI2+fDAy96YmXk/usNt3BKO
1tjeVxOIM6wOAl1H75l0hAY8D+SBAh9OSIjOICu1ipW5UgjOc7DOAsQq0+7kJurVocdBBLEDyTZS
GFMnhD2P2bWTvCwYj6dirUAAT5J+Xo7bfCV8NprcQfpg5MhZbC0AKum9qJZwlfEwGtZd4kCaqfDO
4dR0SAPDeo4cL0v8+1YVm8pndoYiP15qYn6676YoeURhhpT4pshoe6TuU9myxpKkQ4f2WMuQfJO8
Bw/W7bOE+TlX+aPmKdGt4qouXN4s6o8UhmAkkN0FHDDYR9+EQnRIaFvLN0jfvYyaf2eMiEAHytxs
tLAbJLet4HPJ9Qn+YYLmFSdiPhm3DpyFglN+oMLPwPAektR7Nepm39fujVD9LTOa28mdBkQ9oJ/4
VYV7ytM7GFrp0ZkDw+ZMlXT0P2zD2NJdI+GnAqVkobKnb8ZR1LIKRgrGdS1TULMZPT03jWjVGsWz
ntD0EfEgr9GJEIoM/ioVPBHBjY90c9mcEII9dqXzoEZilABbgCoJCnWUo/2qI+kiY+d7b2aomPPu
qkfpCAPBvDD8sY5Bw15tG/GtPWgrBrovM8PrWAvQO9QENj3VoioOU0YzccpQDuU95y7fqE6ytblk
uq3vI2R/KT7RheW8DEWjrVrbDhZmkOFh6M2nzjTsA7kcBC4bzrrpigtSbRJziotWgJju7K8q8j6x
rHUIZ2j0It3EY9JuRZq0LIcOUwHwdUorjkbqB0wvQgwcsD16uulHus4KMc8NHv/XyIWUIuz8Nfby
ndtiLRJdtBroXYZ2RrOHzX3EWtNUrx4zrQUF+zVnIMWNQWIJiqVjop5IbNTSfaq1KLRyxgSGpbZJ
hevEJ44JF0JyI8951iRblP2Mo+3we8PZeMsJMsKPv3O9+DGuM3/Dh3wf9L2JaKnOD6WO9yK0CRvT
HmMjOWGz8HYymdsZqAiWBrsT9vBwmTYduFiXpkFatwfZ5I+mGehLOdjnZNqZQrfOrR5Sx/jOlhTD
i4RgfKrDfpt3+a3Ls75WomfLdLeNH1/yDs4L6SH93OwlpoXRh2Yqc1N55J/Vg7jWfQeiQkTEoolt
tHeJXfsxC/z/Y+f/NHZmEsx4/q/Gzm9pkr7lHz/t6/k/9R8mz/zN/5k8Oz/T29dxUAmeIl3Oo93f
Js+2/rNp2QSG68KTDuPV38bOmiV+9jxyV6iThZSGkP+aO2uW8TMDbEM6nmMLTl669/8yeDaYe/9u
8KwZuumYrmE4/IbfD3dt9ra2J95xN8bpfQKWjCGtDdYVFRX/yS13pZwkXphVvwrTd+Ge9Ki+VPbF
kTzrOZOLeBXNTvwGN9e1JTdhdvu7i/lvBtCSGf+/fWXij6+sUGwQUL7TXTlcWyi9jJTCc9i4gb41
Zw0OL5Q/jna+HfHCgYMmLDELaOsRJGyjLy+Ao8UDXD6kYGCBEoBPFaHUw7UxPEr+ZzmeHGYvBZue
5X0qAD1+exj0D0JEpLDww1Oa/Kc3Y/7FZba5L35/mZuptQYisoiT9k2AEODHjPEoQ/1aw5zRGvVt
6mRbo6dSjVhBWs9cI9WDT9QC0GElmfrxHU782TennSPMbVlGcGpgBdF9xuBOks26MHCj9GkB7x95
pJ+0qGWT72Y26YtwjK9Kuq1LvckxLpVo6X2IM0tT4Xmb0Da1AwbrMGvfoAy/qDr6nsU6pc+QHDjI
FPu//0Dnt/ovicM/7zT7z9KG1NbpiEfpLk7yc2N6mzGRd0LyCTiGXCRtf8ojYvli7/T3v+8v7h/b
+eMl912rTz2Sv3dR3G8tuofz5bUmSclqbP7+Vzh/lG386z3Nv/t30giVV1HH4TPZBa753Q84sAlC
1RILHTekTXwwUnvRI2invQVBIFBrUQSvFt7jdTmYpw7TG8DZ724ZfSd64exX2c1853qIXCt/3Eau
96oJkhCNprrKDYe0UoowK3hQfBEEyFsEGWz+qcbk0SVr977WvfV5fCZiHUBsdhdUSt6I9smwiggl
rdoVnrvL5zsbotHRsEl4H8foEITxg1uXhIDruxGMumeMj2FQ7/USPSVGK0IX1kwF8IPE/EXn3kQm
oE+Zy8nGvglx8DC/ns44b801s+Yny8ivuxQpMbQAjaw+PaiXWlRcY5d/1SvzXA3lx3+4/n9xS/1J
maJqCzdgXiUYfPQt4p4j5/KbfKJvVQEKaOKHv/8184/7d3fu/On/7lOuM9jMtVkmu9aqtth4N5i6
0Wxn/+HBkH/1ZMg//vzQ1VpKaApNLSB8vq72Za99nxmzzGqY1KLX8IDTkpzublFmEq6dOzSrMZuA
jY6n4NFOnPkKw1wY22A/TcmLRkyhJNbaGWA6kM94XRYJjr9xzeB0hQ863TMP3aoGnQXZXLvQHd/m
ZNPWA24CL7ZAip8aLmdQTtU6xrqkvGeW3f9aT/y6T/6bpf2v3u+8SP7uenYFseFpA2Fa8+UtS7TQ
dFpuRDbgyCewBGU2C/vff3T6X60Cf9rfTCnjSbd4Qj3Ttp8t0yk20JbZBkIXa3uMjLkiFzueajJv
ErEAPV3dln0CbN4OQUF5dLtpD1N4ibn9AlvrVynfX14D+Vc7wp+2N5X7LeMo7t0SEUhc62QM07pw
tPZqQIoYK2sVkkWR9/R1hlhemhCWmV0fizDYF1q5TsEXyMG5YuleQVTBXYHfgsQf4Dv9cRrcjTFW
xyab7v8PZ+fR1LjabtFfpCq9ypriJNvYmGRoJqqGBuWc9eu/JUZcX2xXnckZdJ+28hueZ++1xzLe
5711N5hIWXRvaSGtCrBg0r92Z3pnKP/toU7quZ8P1arYjMu09R3ybGYeGxxesxDeTfWoFMWjFCd3
Sko1Ap/U3eVHe+bJ6ifzSRyxkScGPnSGhnp9L2ipxA0Gcj3dJzmWostHEdN08cvHr59MIxax9YWL
RtWJI7geEiLopIgfgI1R1kvU25SaD+j/t+lbBDD8hmPiOW2lV6ZxJuaun5PzPqerflNG+sPlU5ou
8LczOpl0NK+P3JITcBoT8ARB4WzZaJ4DFcmTeFbyYSuVceXyz139yQgr0FRRp6aZgzLxGDTi2TYL
JwA8XJQNKoriymd67lmejLBiEIPbllzSNBToRUkzMZNnrm6TOcCu5/J906fx9LcbN/35j3FHShUo
2kYXOlO2o1lEj+0gvQRwV2+aPHoXXpy8VD58MLyHhFViR5gVpdUANAHnRzlqXOgmG/+gFPWacGgn
Dfq1qsnz2pVeKKqS9tCSRqT1d6phbpB6LL63YIr2zPdJITr6lwykTmHZCppm2xXsQKvcrtbketwP
lIVso195ZozAU7ByEDSL2jHZh3byYrjpI0J5ggF6Fod5VYIDokLUQKkd43+NyndGOAxMr/ivEbar
wVKvPBbl3OOfBq8fdywO9W4QGDAdGUNLh/CAgbks5uwMdPtBd49mAL0DrgW26q3nEyXiv5jJHkLz
rA/FgrxalttFtuO//MPOLDejgZ3N1VctzUcEzlTyni4/3GlL9OvDPRnoTTISQ5HR/hnrkDZQv8tT
CWiFSQ+K1NLOf0lAFtjUI1ULf8d4GNqnMn6sitsqJ5RzUJCrGI+xtEjSv1FUOrnyqStEOuOlKSWS
4/J7nQYEEhukQfUczOAsjSgAteaVW31mjaGfTAeuTlG4HhP8YHqKaMS/p6xI6qj/5/LtOfPz2sno
3Jd2hhs7y6AOe4sSPYlbhG+Vlawu/7z4FgP/8m1pp6MxvV4DHUvmBCC1AG8ob4rcYXv2X8qeQkRe
Kgc4KZSJrLsqrIh8QgsShZJ5k9b4sosA6VIHyRcEScnypz2iM6XoVCpPSWVtUoHZUJMEUUdSvbDj
8dWU+yXFTTirodbTG+neWyn+JLxhV5T0YPrO2Ix66OQu2TgGJLyK9SilO8oivgomlVU12bTq02Qk
xp29EYiA6tDblrFxKF16tb0Vz1V7uCf1pab82oSzseDsJFt5HPL2qe3xmTDMvxT5sNFE/iL0+KgN
rMY1Gi5qJL78EiGjR5Nj2VvEu49TaIGMjzC0iR2MdrrpbWXW4VQs12ahLZMCmJ4Zg252u2EW00Am
K3Em1d1CSX0S/3SgH2IWqzSP5OTLjOKljNE1U+q12SJbDGSXvpS9KrKCoGrFQJvVzxMRLn0NhzMt
335WeuyhI6t5C9xwVYTKHwwOd2EP6Fhq0SrZ0m0LKjOK4oPLlnSw8zUs72Po2eshRfMIODIp7a1N
hdkCmKOPPg5qNjM01fa5JGG2tJ91O3EiKC1hFS4G4qVnY9Q/6Hp925rxbcI11WT4Nam0LpThEOj+
i0YFIY+iA9SMz4ajaj4t1c5caeS1oopeQEO+N7jWVGq2BeRa1W+3Ht/G5Zf2zDL0ezn+Y3Cj75UL
XSXZpMlo6oeEKsVh8pbHPQkQ2ftID13qQ8Jsy83l451b56sn30hTqhnFCfz6PuuvIvcmoe0qr8SR
bcwc/CY+5ZZOM3jur7Q2832fBRvIkZv2oEYmSLzsE8ndA2QbsHF6e1upRklbWgUdVtrwUblxYTpu
ND90eoWJKs+kT0NHrQSgxnalL7Kaj+2AhpbH44phnbedI3OVIE7haJfBva2AMI3k9eXLPTN3aNOf
/7i9Qz+Yqh0x5Li+hSZ0og73VfNELwanUrTIUQTMLx/p3BpNm5YVPw4lwzcgq8TInFHx/sS5vzU5
LMLVBaGpn35evDc5YthE26IyB23b772oWbGOWukdwPRpDqu1KQnauXw+Z1Yzp4YJTzPRvec5V45i
7CZphk05SUcYyPK8vLaJOnd7T5ZMbBbCYYT74BS1tcpRV/o6UFMRD7OuAU1AafjKa3tu6jhZNSka
+pbBKqBMKCM7QTEzTW1ba9J/fE1Olhh+WNOua5g4FOR6RewDdajqjdXIWzS/j647PF9+KMI491hO
VggID3xNivj8FA2ihWVIB3WwblWtX7SISBe10t+6UxW+k8Fc5wbVtDQ5xJAtbTaRN73IV61HKJuC
yS5oloVl/fNHHV9kzN9WIIjp+4SgcMnTJkXxJjGw53cAgEPG28a2domITHZdPS+k9Aw2ZuvWPSgG
2/ho3O7WqvuY9lyLOqVHdmNti2hYRoAspjvgCWUXSXg8pQrAraS1c880AKR50j215juvRMZM7N3X
yCw0lpOVgLRJL8DuUHTyrQmI2mrA1ealvEmmmHkDjJlGOJqu4Y5mkHvNGgzUsevDBS0U6JK01eto
PBLLEKBsJwKgRnAfZY+qriHerHegEGaeamJylqtdLNWbXnZ32iQNyAdmB79pd36gYktsDnYgtl3v
o1QnDyJXNw0qyxxGjYF/2Mrox1hZcJeZ/NOKuFsmo5ppHxM3QjzAkq8xkhI0YajvKmnnNviXNSuq
FlYpV1My1kaQyNIwvZAWeJfCoCviqc7JdC6b9jT17vHXbQCCbccGgIWJ35oE0+c6yx86EprjyPuM
h3oObh13jxG/2zUC3IDVRlM3mwLlQIiQ060twGnmuohR0RXqFovfOmgirK3l3IZPgST8cZq6mD6e
/M7cF6wiajejq5RXC5qMCRxK4NJ2PtYU0ckr9IgYZzr05I8QzaQlagblGv+FLhcz0A8bRVa2sDQB
hVfK3KqhT8j5HDIw8tccBm6UNlf20Ge+bflkRrJrUbh2gcQKq8o8zqRHFjm3ZltfGQjFtHr9ZVUo
n8wBLnslSvgKAzNlJLKIUIVVyGPRR6FhxjGfAAIhC29DF36lESZy+VM/N9FqJ4vpcDB7v477zNGw
LdRUWRvCpNy+/IpcvuqRjCNYdEQsRms7ql9zrCthMcIgjlct2TgZ4i+B5NRUitexeanLZGHZfAjg
E1ZGGP5TRfIwlNlbHGXPKqsbK7WPtYA8MVT6bQ9jeppUFRaDhSUhXrA2BECjWlUQHb6TR/5eyerx
8oUq02D/y/1VT+5vV9CyH2SZVbeiriY9OZxMJy1qcAcNtEiIAc9ckYJawkvBCcgOktFiVqUx2VY5
9F0Wa9PqoPZbdqtGM85klCCLPOyBCCfmPtahcvoJtbGY4oJRfV4+7XPdkO+Wz4/5WiWFwKgTKXa8
HseCpN1opuTfUDvejZjb5eqI1W0x+rDbICRlGUlESIQ7dd/05qaUrC+bJ2W4SELsAyUuvMRv0FUW
ST9Zw7q5Ckwkz1Zm/RxKgWP7TxO8Mjr4COAFppcI8Rut0nke244ZN2tPsu8BW+z64rXx+q1P5pdv
SFeWJmcvdfryflxqjDYq94QVOynkob7CkgjRXPF3qE1Xiv3U+wesIlDMcS6Q3VSZqBxop1Wkvkvu
yiQGPRocAiUWRvA1YLtHem1FSGuJubVUrNTEPCXUEEc9fxjDbsO3xEjC6GUxByBuLmmMV8NLmj6E
+r9IPAzVIcxWEhUPNry2v738PL+7WL+9hidrETCIni01VInSTr1rEhWDgaV+uhTO5qM8JVK5c9OH
SdNDwBfxktLKOgrQ92OJXxTUrPwAXacYzZlgzzhDwkSGG1LfPoc4EOoBlldYvgLwzQCdxwjV23Fq
bqP7pnlUt07pQj2uDGBNLXUW90DKycwi8sgOy6dJAZ51CLgaZHUSFqdAHD05meeaPks8bcd+0+mj
4k0YHeX2fk2+IuBf0b6zhlsAPGKtWjlW0uwSWCx6SW1zEuiauYvGsJtXUrttg/YRo+Yc+9hWTf0l
Od5ku/CP7HiGGG8xlbSQ/Swv32sxrYt+udfff/7jhQqzXCT9oKYONOu93yZHXy2PuhDzDIVpUOB8
mbZkU8uPOIZd0BuYaJuvywc/M12IkxWUXbDgLKUEOnZmPBRYpJRR25lKd+1jOXNpJ8O2l5aylME/
oknqs2W2DqIbrvz0mbWffFL/iMMO4yPQMycgCc8PagAsSX+LZXlehkz9l2/PuXKZerJUbhJTqKKx
ic7UG5Sy5kIP8om5DEm4wQ+ognJfDKnylOv5c+mVTwr1nchSVoibQbiq5mscyfduIObwAGdjjIYY
a67b2gzQ4XNiSrOs1x/zECnR0Cxb9F0m3agrk+aZZ/vdp/jxXgFOC5izOHfdf0Z+SIV5XdhXd2hn
7v931e7Hr6dabVWFXoW4Ot7UKkNyWBmT/zZKMG3Y87hCGu/HxwBfEBGeS3SEK3D1t1Ha/rMzhPuZ
WE3xeZef07lLPXnP8EPBfopKUtrGeCfM5iHUxF08xU1c/v3v7+GXb1Q5edumDJQ6TGgYhpZCikIt
lnrerCpIJcYofYV0aszaxMUQuXegIN5ab/h35cjTiPvLkeXpkn/cZ43ajImuDc18n7DKlXCSDeMq
zmkIhEC4o7p5SRsLPoWuzEwteja69skIg7Xo/UdqkPmVO3DmccvT6f04jUZOShkPD3VjqpqzTM/W
pdqs8xj7GqaYy9d6ZgN8ikqI2qC3Kp3JsJnwQob/PHqtsZAbGRSULP0tXK29cjXnGgff3/uPyxn0
GpRc1yNFoaRmacNDwoounnYCgGlb08Ljbyzzqt80mkSigtW8J4O1gg2ySWjXwRvR53LWkh4SfdVy
QFZjGyZ4MGjlpjJMYIumLh5EpZhJ30ZnJYnhQmaTiwcnG/m2HlX0ILkhTYKRIJ1NDUyjqPcBiEm4
VjizyNVlq8eGKu5Yxr4QSAQtO5qs7/EiEfkmoltYUERUCTIBcflS8WuA3DDDahTYEEMDir/8VL7b
b7+8gcr0Svy4V/Uo68ir5diRun4Zk4Ium91tg6hwARuWbF21fq8E20LFuIcTcbTchh0QgodWN+/V
zHruTcTbQ4+ooElRByMYnty/+dLuKSANnr7MNXwuUVLdksc3r3sd+QLqlbSrVxrND/A5M9PPH4LB
ZX2BFS7GCWD4hxwVXWR6jqq5RyUO/noQzcrePE7//6C5X5EVPrbkAM1yu3eakJSUEoYFOjqg+ssa
8v0YKJtC5/nbnnjwC+BuzOukK+5tdItB6l8phyjTXPHb/Tv9gt22QjlSR/BqylmT07xwpeglFmg1
9Kx6aoWxdM1+ERHC6A3o920EPrGIu5sIwXVgtXdl5j2FdntAurOOR1K5ZGobRnlv9fYWnzxhzO3i
yrP+/VTlk+lOLouGPGmWAyobZHZGKx0mROrqVwQ8Z8ay703Pjzdp8Buk2OQ7O3X+muu7fLg2T58b
OU7OG7Nuj92NH66K4xTnXWHzd+udVzi28nL51pw7hPJ/vwIXYwcdPBL6+vDBje8hMHgN0ue7rkuu
fGjn7s7JWiyKLHTc2XQEXduXFpEySrm/fPJnRm/lZH5UxilP1eX+aD2RJGwp8Mvk/avVlFcGVDSK
v77k33/+49HqjTBkI/AyJ2uIV4TKKFsFqvyo/gI2u9DV2IkpjOghzrBceTMl+5BCl6vZR0jD+Bdw
CTBseqEYUcS4GtQGJwWwv8tXf65oIU6KIjm81Jjc8RTsBJt6tdEeBlfb9l23pU24NeI2uWmk4tma
mMtJh1DuynHPvDPf1e0fN0WL0IHWqgTiGz3wxAZLM1S/avIsB/HBoq5IoB44xqC8A7N3F+Acnfon
Ui2/BVL0GBNi2o5kxxTUUq6c0fTAfxmLvkU1P87ItdMOZzw9VZBmB2EWh0q027Ql61VpYprPEWBj
hWjd0areQW1fKTifuw8nIyAuxETzAF87ovSn+LOV56UfI0gWA5vGiMFydvnylOlT+e3ypk/rx+UZ
OkJ5Cg6pU3Djge0MDkj47Zj7f+SUnTpZ9QutA4Ni06tMJFLbeSfigkTIsMJb0yf3WgLFAvy5T0/K
rozdaNH77LLhqa+ya0upc5/KyWDlSZmJblhPHVtt4G/3y8bSDqNE4sEA2z2Kg40xSITAql+X74pm
nRlZ5JMZXK3bmqC/FApr4G4rivE5uZZFIP0NRZHMCtHfkSy4ivwYFVnO0DmVlKUxvndDaRUis1oB
YpadTIebyayLOzcdHw3NnMVt6R2mtQt2tvZGinyapJnmjEbwbCftlBh+UyP7QFZj/8vQPJJY034R
e+ffxDphHpHoEGQBZqXOFuLrDCGy1UO/s0LCK6HFGEQAQjLOg9HpLe0PmIRVULd/GCeeAFBggw8F
M+UAq0UJxHOgYz+RCCWrXXMtDG2RF3k+K2KsLHXmf9SuzQzflRAyISSTXXLrU0ZrQDfjRDHnJIxv
AtZP01ra0ltHy8lXEeIPnuoUtXF/1+uUe6ZP1DDLnRQCA/L4NGFB+8Td1BR5smYjRA8bD4+hib27
HTz4LnrxrwuSgxTJi8bHgulSiOqN5IE2JfrmGBNN5e1UY1yQEYNPVqfoU8BPDNbogazV0EKT8s2P
NDPuWWbCnslzfSXpHnQtqu9kFq5dQMiabU15zxuravjRgehxKCTNbCQYbWZn7oNl+Pf+SAi6pFNN
AoUagTvofH2u58OdiZF6Cmt50Kz2dVLT9ig59JJsKXmo1mNe/SHU5Ggr6kvepimCELKZPC3ca255
1/jVi15K7Y1axPZsqpS6o/3WlP0yC7tjzpdOPudSqrJjWUz0kqEkVm2AEuVpH7jIKioZBC4T0XgY
KmUfGcT9trRocPwvAAn4hOZQ+GRarOAJJkg7JhxKh+IjnRQIRkadsaIBPfbug26NNnF09qJqYxV/
77hyBahbWfI3+GoOwK/WSJL+Roa7KhSqTDEYmLlZhndDgBwJouVE80kXmSs/9Yn6kXoj5A2CyW5G
gdU5iVZ4yPe0Jmj4Q7n0Ixn8A3putW9fW9X+MOkyaIqy9qKRrDDW5rXZFqtJXZp17gIA5C4NUaXQ
R3fyxHwYxvATUibkMRLM4yllZgTNzJ1E/tDQQzJke6WUZAJFDD+VFzuVUu1QioKxGcZ3C/BNmuFF
zjBVemQKjLnezBPdu48tT51EB9w0U3hz6v5goRvptkAJoVdwe/qxchKMnx3qpmltR/L2vGo1h+Cq
dY0MqYHwQ52RpG8LVE1qyS9DQIotuW1UKKi0UoeDF7jUcZDXIOMMl6RCAl7+hgpOxOZFLc0n1Z7C
Sfm2Mi/+cis4Hn1NwnRn/+109E1WEjyO6pShUY+wDqhpN3VnLUkcIXJMHZ5TV43ZRBGspZk+Djto
2vQqX6JBWec2NAAlTSpyugHglP3cj9Rdm/RYew1yJYm52U2DtppgsWXDoc5MOTzWsCEaxOmCXVID
vkIGs4IpL3+KlOYvUtJ/mhv/ieX6wQLPmmmaurAMa+WLeG6GyRebrr9ZWgKPCshwCaplLoatYRAP
4fp/aJ6tak8nGHeQ3iyywzIlfexyv0C/7R5QgcyyAs2DKBRSn7Di+r3+mbfDN49rZU8iVFtD5mGC
uq9zG3No/5TaIZEmEFgwiq/MJH6Zpin2WhspNHdEtC/pZf0t+NW+ImOREOZZIAVcj4x9GJUZoWCM
C9ORvZGUcaW7DYpmIcpgoXfyoW3UNWSaQ1+qz7quP/lTkb6MfGAkcgXZWi8+lV7/E7TWvkJ7oqKu
mfrpelU/0sS6R9ixm6YG3az4/IGwN250J5RcnhPutISzEjgJ9JYbpaBQqpDu0ofJAow9OGNlo0kJ
BjNGfbM1GSwZ6o1avmcefMci1y8BBZqEFejuTSdHtxZZ7BRFfVqxPUpn/KOxBkgd1NdNpCUPTVNN
ilTrrQqEdhMauPQlN7qfekJqEu0UckFndF5vGq439/1d3uX2LVvAper3AaMzYRmsUGHTwnxIoNSN
1mehtcR1lytDC3YJncda7hB5mlsKfOuA5gQikm1N9/b7N4NeojBg7Isk3A5Q2qb/wZNcOBCQgNSR
zuv0/rda8KeZ3o48ACqR0JWZPqOC2PKVkWp7yMfDPLReikI+5ljTwZhO3ICKiI2ozx9huB5tb9jX
3+M8AeyNusna/g3l6iMq7n1uVzO8IEdK5KQQQkbgJ7uBbPYBYDY/p88ktEHkluUrqIgE8k0jYPNC
OB0kLm34O7WMchIG0lh9pL39Ulf2g6kbTxQ8MbFKu7iurgmJz+w+5JOtUwdOBHFaSoG7DZeYs4kO
6P4Mfk9uXXNlk33uECd7J/RQGrevTR22afmNPsDU0MM/ZtGs0TVc2Z+dKwLKJ7uowGV1HBK4iiAx
uwPyCr5yuFNj4z6RizUxU6u2i7FeVhsilG9tT1peWb/9uqgV9rSO/LGoteKwyTob8UkXE+E1KZqM
6Oo1/X7jhH2yNQoh8aR049GC1HFOPhjlWzBmC9xlL41Jaty0JtJQuBasGPWGKRly7CJCjk1jUVlC
Hae0XSqbLLeulCCs35fHwp42ET8ud5oNNJoGqdMk7TYG3RVkRLARErDvqvC1bqPnCbLYog7k/bfv
Vb87TgtNZoE/Zqw8y6P2QTjuZpy0DFa8l0frEUfem5p3T3JJGEAQk9vt3bro36Sq+zfEyaqDG3Uz
4rGmRD/pSZkxA61ajEp3NypkttkkNGlMqJjmWqfVB3cmvHwtt9iAWsApyOakJzuvl1raHpKi3uHf
3Iauvk8jEK7Q0+89GGdVqX54qct8LhiABGnp/bTqFRSpYwYcHMfbzCh1WrgNPm5/QjSMVANLWZ9F
BkOgYuF01eqDaFn6TpNxP7J2ojbYo4tIeuk2MpU/hLneqqnHLAHFSmjEbuTi0VRjn0eLFauHt9Xk
n0Jp999/G7HaLSSTtmJaP3bFFP2iaG+XX1sx7Wf+/2ZM2NMr9+NBFnWAz7xWYidgMMzL3hmIdiLE
Z1Hbd1M9MyotpFSN06JCjr1HnUrnAHzxytF/3+kK+2TPybRTVVbG0RPCpSrk+irrKRByBJMsVZ6e
ZBJmsZ/KfpcP+PseV9gnW888pgbpx1RJe/lTQddqG4CmuXCT1F7TrK6NQee+15PNY98msR2ZWuwM
nbukkz/vOtYJALcHi/EnXrFaLbxuMfVGvxeQ/Z5B35yCYdRtQ+Hn8sWeGQqFfTKkkypSiNzg7mp2
ufXlD1cPVl5lQHbZM9QvlUK/MctnU/oysABdPqY6Pbnf3qeTMb62XAji5Rg7ulscczt4SUjdgnig
kG05KuSD9ppjyNU+Fpqjm/IGAnp747mEFYMQ15Vu1Ujch7xrnoH3km9RoqHtxhKZUl8jUyrDp6Zq
d5isAMP11ZL0iYnXU+z8ispI2eWsSppnz4eDkgM08wgKoXz1mo3Zo4Zz7vJFit+36sI+mWNYl7S1
pzSJk8pfYfGEsxOfaz5DEh0CSWIJYw94H0d9yfsLZxgtAOu2a5L7c0f/HpN/fLKJapsJmOvEyb14
w9vMm/uQyF+Fd1+4LiLXpc6qj+wTktKWkgz+B/F8FV+Z584UyoV1OhdpUV9ZMAedLMEWpbu0ENJe
nUtB+M5W9L3GFz9ngPuT2eqrlcWbcBDlgr05JT0RvYPkX+JZOqaYedqRqHE1NHGh0bbRfbugd1Os
uqr5HCURXPkKvsunv7yR1slU5fp+1tKN84iwqecmabKJm28E3d4yi46RJpwxwW2QEYYAurgBckMa
VWM9lnq9yrJ6yseo2Kqbyja3AQkWMUp4zBakN14ry555m6yTITipmNmjPvK4o/ZOTkDoieTj8pt6
ZryzTsbXTm/7PqHmAvEsuut0MkNDBe6tFTilFS1lCDGXj/Mt8frtJp8MrJ5PahVKas8Z6uaOEgTo
jLbaV16EVkFdNIBZbDuLbga1ex4IFpNTNcR4qB1jao2RS63Hy1mLp/Y79nHCu7LqMTb1ZTRm3Q3v
whP16kWOUeOmC/pVaFWgP5C2+wGxPfh19GRPztkiVkv8eJJ6sOPkFX4Eq4EcaC7RoG76HNtkyyik
jFP3uDIMqOce3Mkwb7qan40+gvJM3XkV5ttnTRlWlpI/yShdI5OMhX1jZUvb1dl09PMOM29sPPCn
kqRuSyCy/t4glAQ0awxcMadXK4wDf10Qwx2jSbIwo5SlCtUOKzNME3mpGxpa8aNs5vPLT276bH97
cCdzBP4Bly+Vl4/TbZX9aH6w290nhD/HJgmZ5pWm0rm5yDqZF7QxFaKzI+ghuf5ZhKg6dX3nGQTu
pn4Ge1oa+i20b4t8cwZ80jtufU2Vrhxd+X7hf7vMkxE7DWiL24UWOIMf5ZBaA2UWFsmzUkhUrVr7
wxOURmg9kiqCGRYQawf0fAwpwqrRfUS1tVD652iiVLVqCX/S24QivB8SEnxd5VVuY5nYkdrpymof
4QoMWLI1PT6BtIaeAzeLbnzn5asROOqmAU+d1NU48+rqiEf0C5xOu4q1cel6pN/dViP03A4xOWDj
XTnyKOxo1G+6Tvdmtho/8k/npsYOyjOtVaa+1nX8TEZQMRdRtmxVcZCSnjJ6QBkhEcBoM6KttLp6
j/T6vZcwBQy1oQFfc4HgiQV1TixirSMFxT4z+n+qDDNFQsgmAqV27Nbe0n7dxBHBAbkSAtLzNmPk
7UxVOzLP3Al5fAjJEVtYScTnOVI8oolFHq0JwpBMX9K1/yQV4gB1BL1b1cfRJomxIAktVYYvlTbA
XO3LB3hWm2QAYGW7oc5RkQILHbg1VLfoxk2RU0Fcr1eMj+HYbFveoVzyg5meW8vQsv8ahI88joJi
U57Lu7CHzlAMU+teq5QFrE55HwYEscRA/9j/1QRE2slmsK21kMZVJox0obb1PraVlZJUH92Eggvi
NcZ8kHLmsVbJeQxj8tcjxf/oiI5Fs0OIeql9kiUM6BIxpC5amKtUeyPvqYuDda4RBkp+xBPO2/RR
A+eMxcj0Z4immz2gdTFXC3udkkA1osacEyUZzPq6eYW+NG/q5Mnuq6NhFo6bwfXsDO9vpRXSKjaC
v4MWSjdaD9g3UHaqX3340d8JMEEqHqVaj0lUEe+gg4NlAPM3CLOKokUygbGm6kX+IAoJlLX3UfP0
iTyL7impPoWuRfSuCbG5snhtiTCj0MJG0m7KmOqQuSqt4taiRjHLPf/FakDD0QN0Opn9XMqa3WcF
V1vioctftWFSt1flDpYkWCC2Wzex5H0aBRDMbGL+j+OW8tEqDgHA1t668etnYcAgNysKoVMVpE3a
d3oPOWnd6bwti13R2Q+8VAfchqyY++rg1t3OD7u/uiLPVKK4cOAuE9cnOKJKJGQX8LqYYW4TUcxZ
jm58W15UhT2vyvYw/RO3w6eDGGRhDkN100lkCmdtuQyJDsStVqwJPp55oU/LY+BTDDVKtWNCWpYb
ib2FTiro62A2CQwjeKgVXVunQHBz42v2LiZwWreHB5w+MPZN86BqYg0P4y6V+SrSTO+WVSk+G77h
qo+3lmUQwmRFr8Qpk8vISoneqkMH+6aSihV2sKWHQcFrmQ9jaa238R3bQ7CB/KvAbtad0jmX54Ez
G3rztH4xcmZdO7IwSKR7eiUPQytuKzfYRKm/aHgGU+quYQRXDndm6jRPVpEgKckIydPA6Rjug0L/
I4bw/vKVnPvp0/WeCTeslzA1R4m4l9Hy8vqpV377zMZuCsb5uVtWDbfzlKn7n0DGM1P3PogRDBfz
tKyvra/PHeJkyYabA/l4j0puRAVDHX0eETcWCOW2M4B44V2BHIppQarVBzkj8qlJ5bcxDA6u0Rwk
1djxSb6bQTglKGQJTUJ3A42eVEdFmcsCdBw2Z2q4gthyimTMLB+KT2Lb5Vt/7iWaHsmPnYnAxT3U
FKAdwL2kCarjuzxNPq3cPertCLBew8tfoKYkaRNC+OWDnrthJ6swr/D9UlakEPJ0eywU72Hia7Lc
ogommuPlY5x7p05XSbLWMEcCPejT6s4DlpHI14gU03P9ZWVySoJyDS/xaLEGDpzzG/wQjOFp/eSm
0ZUay7nbc7LysTUiFDQSsB2/sPZeLp71KfeBCQFh4hVJ4JlLOKUsuRTQtAHViGO0+UZLoxt6fk9l
Zl5ZZ39vLX+5RacII9XHWaHVoHdzjrJlZqasVimrygvvooyqvRIAhpH7LCYh0QMW5wf3Ig+3moby
zmblFeGr0AefPYmh1guVCDg/EPdD6B3CPN2prX0ciJ2zMQvneYjsw7pxK8+x+mptNb0TmM1t25Ss
GqvMX+bTVEJTAlvzeKeRKq2P0sYgBsIa3ceuYYeFFepBmOJFg+TS6/2aufTg6vqLgfEhBz/NcES8
NmX/tZ6ZT23sTmjP43RWVhSz1jSgcablmxeb85L8NoCK9lHmXJkR30BC5nRF7V2qCFAfCX6lBC7A
FOOb5LQ+RmUhcDIvOyOzMaDqb/izsCZbMVxgG8J3X8VbLcTZWwGxiqpw21dia49mdifV9quZFP2j
bbtHer2PIIiBGREr3f03r704JUNBrYcmi4/YGVv/NgBvDhtwxq5xffkbPfcWTh/Aj8GHlmUNjBM6
faHnG2i9mNpj6aUqpPi/DTTGdOAfBwh0iMp2OPqOLTf3gyXPU197qiA1Skl9ZR99bptknIygmHI8
pYYh7Yya8jfuy4VbWMskJZohEuMuHNVnWW7YuWeFIyqUYrZ/pRB87u6djKKukhahlFPWEZZC1md0
k5bGax3mV0ahM9IzMQXA/bx58PRiKYG45dQ9BfHezFxaz1gGzeHLbJge3D6b+4X/qQp5zfIH2D2i
AuBKu1Qe9yWRrVPoPNlhCiPwjWc1z0QR0C3urrw8Zwolxsn2VLJzdwhJtHFMEqrbviPVIZo3ib/Q
W4IXavEfD3MyGDcIXQSkVp/CsE2YKbgBSrIppaeBsk/nRldGzDPz8CkUyPbVBjVr6js1OUWR1rxP
hzIHsc5T3ZgTZ7TBqLfyrOTK8cR0/r+M0KdQoKHUjLTNbc9pSS6nAQPFFHsH2uJ5aJsroUpPVthu
wKxrc0/l4V7+4s/MyqeMoKYna9b1Pd8h4DYgAS5/IGXk8N9++2Q0gU3gdni9GU0q7UNvcvRF4TWj
5Lmmi34yknhtbQIS4/lUGD86qdp3Gj1+bdRfe5m03Qhom+F+dF36lGUAB7Lsgfoa248uuNZSPFP2
0U/GGXuMbcMweBHZfRLBnd+5BL7ERUGtoUr/x9l57DiObFv0iwjQBN1UlDcppTcTIi299/z6t1hv
Ule3lALupIHq7sqUaCJOnLP32sR+DiRxhoSH/34xL7xdfwT+f62cTev6dmnGPq7qdJxlbfKGioI8
A3vyyxFn2uLb+v03XXokzpaZUOGZq9rcX/s1EYYuksZ5g6z19x9+qZWsn60SaddY0sAexpDM1ZwR
+wAxB7ew5hcsb07eYpHEfzLV58Y6r9Q7s7cxbEfIlvopioi4Otkav31aCkM+zlvy3iL6n5rpXtk+
Ln37s+VFM4cKarHw1okkryiIjmhPrqxclzq85ygbSeuUsE5BUgcVqFs7IuHRT81V4pertm1+Cuoi
2xXPkaE8RG4QrHKCYNK8fzOs+CNAkuEJa9OEyUtKd4DlYg8pYUZEi3DSFiax60Lrddd6U7/rQ7Bp
6upGHZXHIkTGVQ7mzJSqd8skjTsb76qU0Ayc8WmZkZ/sbW34TjZd+1I2FkVPqfP73b6wI56jdbJ+
UBvNYnXJSNJdFHr2pAxauDXk/EpX8sJb8V+kjkoxQE3yNKnGSS79r1Iz8GnNBj84xbl5//u3uLTW
nEM6EmZqFgIXb+0lxgHkdOW4WUURnB7+FMAt15aMomlPiGr1eSxb1ZFKc8HL/7+dDs6xHJC5TeGr
Bh4QO9qSXgNznQI+hobwP96os7WsJhjRH2w9Wssps1O8vPcZp94eB+zvl/DCCYqo2f8oXTrXdivb
aJjm9tW2r8fHJCg/dDR5aAmvlEeXfsXZsqV5QzVqYxqt2yZfVGG3TwqaCvhq8z64tkdfWBzE2eJl
6lYAkIHDeas2N3EqRuKlEn02BNoHzuiFGRlvbjG5n6o5I8ZVkFZ3qdX8NAW6jb4P4ytX89JTf7ZG
YQNX9EaQEeJOXboekTeqEGnpo/vUsjtiJa+8XZdK6T+Ugr82ncl3KkrEbOvQqJa1r616C+4VBKkB
ZSg4h6zeu4xhBlI0jQgdh+GHy98fmAub6zlwSE16O2wmHyJpJ7NcCNKFbqZyNnSfXW2TNeqV/eiC
KVn5Lw5BS2DUQIN5zXx7QbLmwiMft7yRqjlLSi9GlsmEwO2jpT2WVnjlQbr07c4qo0pTRaur3ECo
fovav/H6Cu+4AuZkmQWJUyfDFX/7pV90ViVpDWkmVPvwmnL/mMUpNvebfCQy3va20whTQ7Tx+w27
8Gr8GfD99ah0pqKMVaN660Zr3tUyfZCGa+bqSzXDuTlZ8QBDhYrirceo9t5yOLMLKy3vSS5St3ng
L5mgz8vc/0aeGCESEIdcxNBf6hG8ny9/6+SVLWJL9wkk0r9LcwqgII06g1E+iQ2urNGXNAXnNuSc
qAujUPmUoV+BD5WsRe21n4Rc7VsZfVPR7twwB65sfSPuWIUl0C4/WHSx+zrtvL/fhf/XEPzjGHFu
V/ZduOi5zRQZQ/ZdNrbLqazS+wx0XKGQOmcsS5f3yFIg2SVaNCdYbKFohiNH0WPnheasNSUNakb9
LAJwxOMQF6ekhgdgqRthBXSKGII4gylOfM15HuT9Ik2Rf0tS4c9ti5FcaBGaqBEjp2AAcRKLbGWJ
/uKsHoF6mQQPu5YG2LwyNuRhD05mqQfEU3slyB5IMNnpWDUQBcNplK1FFYVztngyEOTswewM+jTi
wU30YCG1/TYNFQLd3iUDfJzVbYohfZQ0eAxDUezS0l6LJCGQzp51vv9oBcNLPmbPHv1BlB2UmtwQ
Hp58FvUts6q8WVq1ufZz69bKh9NATQ1gpFh2svuQDP0SXB7uVW/Vq4KGgjTP9ZR01Q6PqjGHX0yO
IqqAOOdOxs34AW9g7UL1Inti2dLRIvhDnncqkYkSUjhTttA3FtNwBJFhGw53XcOkbcjTu9HLnwKv
3iWBvZK5LaZBCmYpE9wl7zzDXASZMmdjYztJKCH1ViwN2V8onulIirGvGqCFRX+Y+mQy4Z5ymZDM
R30oSTdQxY+5n5Bx6D/JZHx2rd7PRgMMq4IifapyXbCQmlUsM0QaU98E8wLxY92u6ZJjrlpf02Nq
p+7ryCWuw/Rl0nuMVrRrQ/XPGShG2dyG3aZ0dZI05JXVjgspqredPuyahtQ6VLANGaWkTlUbuWjs
WQQHF/yruhv1Dq6FufDTxwYdk3xXuf12+v4urBc37nAik1vHNZiusmijV8PcZRHOYNhvVqRv9MfA
CpaRjQyaAJBFyiQ+DKtXoxBvUm5Axqvff3/BLrQF/oQR/LXMkdrUoYzyaG0iTSIrlbTQlktMLpms
napUvqnc4ZZMV//KC/1nH/rH+/zHAfbXLwyajOyXtKDCTTsSDfTMEWLchO2EWpKata7Ji6wrf2CZ
O8yvOYC2ZbU3LQ8qSyytfQkTSuKVEjJxfa6ggTCtbMu7HBBG5jmlySrg5vXn9Ac3QY4TxWKpuamG
fLvQX3Tkmc+qgCGV0XVqYJuo0YtNzOJarY0v0213TY+foG+u2DcvFhxnlY071IElt5y+rKC7QSVv
zkKcUFQczVNVVKS4RDM94Q1qw+yUY+ZzJZwyv9/ZCxvYOfmgxZwdenrL4YzXLOUc2nXSlYfm0o+e
due/7iH3r+uLsEEgootTh9QGctGVUvDSj55KxL9+tNtIcphzClmb4O5n2dTlxH51ZU+fqoR/PXtn
Zco4yvAYMLuuCSRexVK0SrTi83//8WfFSWEYRRC5McUJ5hAhidUEGMgM90r1eqH2OTdhh9gOjDjh
xw9MgmZe7p0yfYTFFNxCDDlkOuE+aKR+f3iM6QTwr0t1dsDR6q6X7Q4NkJmVjzS1X2QYjuzvD1Xq
PY6NeZ9xuE9ia6vU40OEUilstLmiNa++2d5LZbYqPP0b1u9JwDJbmHK7MCrvztZUd47v8HHgr8ws
Sf/Ad7JHnwX6so6XWpW81tD7hhCpXyGat6hxgcKFUEGqh9HuPhk2B4TL69tRZf9t88OgIuh3s0e8
GNmqVeAsEJ1FCpUs+meNdaW2ccJUVgDAWhynxmpdRw7h1fjzY/vZ0+qTzAY1pMi92268IRsReYJB
P7R15yBx/7fG4bk7vyMhzWRHCNbpwLAzLLBsKklw5Y25VE3++fd/vTKyHER27PE2No1szsop+bIW
cyGb20EZP4seiZDc+hLuSHmDPu05VLRq2ZDUorEpz5rEKpzpovuRu5TlaFsRNuoqWAzT9spJ9sI7
fW4xT6q2LIOWB7cvyier6b7IDb5yrLrwRp8bxEn4UQ3JBCbRRJjUU39buvE8df2P31+DP8znf7wG
50bwMAgHCjNOAZHbrtmBv9LOrJ2gU3ekRiuzwY1fGk3eREO0HozhMaPzRXwIBIgiWfih0c0mgWhW
jrPeCvaBLr6msnR6XfKweU2t5J1N0MG6qs5w/E0DFioS290TM7TNBF1ywMiCcDskeSb0Dvlx2viN
NtpPo4i8NA/wGVepXXezzGZKDMnwqwJXMlOQ4PpSuopcnf+E54MxC0oTYOe0H98l2334/fpcOLif
u9KrniCRVqaPg5TKn6Up23GvvEDt2ya2/tTp4ppi99I0QTlbW4n6jkSUaRwDymKJaPx1+ubC70/W
gEyo9OQGW4K/FNTY8lUh5J+f/q/bPz3Rf71avWYlTKh6b50SNOYgubnVKrwtQ3ZvNo0j59JPGmBf
lNW1aDwnRnsdCMCScrDU4/FLD+orZ7FLj/nZauzLY2oBN/HWchIs2txYwXD6Uz7+fhv/PM7/+p7q
f37PVsqkrEO/vi46xKRA9vdQdo7kVTx6WoPn0rhXOOaV0FKrWO44xQyMJoqJm9SKXc/ZaaDepRsM
S0qsfv9Mfyg1//pMZ70pTk2+m3opm3WSv49ydUQBEy7GLNvS21sGo/tgq/FTM3Svhqccujrb2tTn
rl4u8yB8LdgczC5bhXJpbwYS8MYqRF9YFesKRqOQBnnW2HWIIhersFdW7kpX+s8rH/3isnFW9gky
E3p5KKUVKQU4pKuNRhi7ZstfblX0e/ix28jXXiutmFudNcsKnhfTahcWB5bAN9ax2dT0Tkwyn9IA
zQxGzNSbx0mxru36rRmLvZe0zCJVtq10tPpZZxXvvq3fKfZPVtPtLpLkti6y9zYsNwpXrDbcXe17
OMNTplZBUx2C0P1uyOfo3Ark1+RAJwOVaycoq4EcfDQigAVvZ+9mZd/oqIFsL/sKQaYoaXoMcvmk
jFhDa+Mh0tRwzuq21rx647n9UQXrhrcOuJF1yrIEDru4SThizEsOc1lkIZ6gdYN0dCRDJQ3JDiPp
vcTpWw+zztBfUzW7ieVqfKxq+6mo2SrG1gDgPuXpEBmc9sl+qvu9GtSkNyQzC/8bsu7upjGsGxcn
umPrKnEHcVCRCtgVM6G6Awtg+j09RHLTDgRJxq+R3h99zuf4uNT7zFUOOJs+oHfjIWn758wKNkVa
/sRTte7V5j4VKkUElfo4eu9JHPO2B+r3tAq03A4m9Et1Kvb4vqhSPqLC7Ocg5PnO3SGrg2eNRRxc
H1M0AzeDkr2UYAccTQgs2hRQLcnZVl49xiKRlz3H0SZJV8Z0vOxeCs8/FKm/Z4bFAb4nxbIBYoPg
r+g207F8anm5QfZcxVCKZXHfBuEbXYxvX7UNpiqQi0xwyeb4nLrBTVEWbFDNoeO8MQAan7VIfS1X
XdZShAQVSoBVvAFSVp3xLcr9fRzmj6Inh8iU+J9BK0/py94igpm2KKaBixdoxzTDm1vLx1gEnz7K
Fr/LlwYTG7uwPgwJVZGuLjK7O0wehmmBziWvmJkCB3loqMV7qZpLqpDn0K+57q23qLFZ0A+2ZrXd
vdZBqy3cXA9gtImNEeJfVPPnGheB78fjTMuUo2p15IdEoHmVRcjeGoQkwhSdusE15uGzosopcFbz
XdOINIxu42mS7cgaXTRSBtDh4+yFiMm39ALJnfdaPmwIiONJbPZVWhL9CKDSFhjn4920xsSq+WxY
PaSinH/kefqaaN29xXTYB+Ec7ZUG4IOapFsIW7eyRRwkRaYTjPbGhKyP+bDaTjqkQFe9Da2D8Uoh
eKHMOicIhzZz9QSh9YqJJKHz9OvaKlIXv69pl7qB5/xgv2psyY5ZJ4n6Jf6Abp/eYtD3LXdXti3Z
omj1LTOYF4X70+rZo+CRdMP0mSANCVbINXzhpS95doQrbXvIyxzLXBLmTzpPg+mnV8rUS61z+azG
KEMppapLpFWbuqvBMzahRHSD1j/zeq2oAo9E49zqZb2GnvYYKT2Vl2dduXkXr+9ZqVEVWZMk0FVX
XoTLvRSbWhGHQrI3ekJKcpSUS3Uk6SKIxUtIHq1cYdYD25yPxiqR2ysT3Uv9CnlqE/1V8KSiC1SU
2UzlI/VuWmajOs7msY7B3ZJEM/NV6xTFGn9Ks6PZWssykq70Ky4VIeduc5fEcS+tpUlLVRPLXLm+
Y6s+o8faL7dD7pXOkDXrpBfypiKaZWZ2oeUEpV+skqLctl63j/3O6bUSIyGNVRaD3x/9PwKIf1Qi
8lklUidFJZey6a97EwqXCM1iIeX92o6ju1iSH7IB8sDkJk7CcMnA/1C21nunJg+uDOzEUoYHvE6r
ruELsCa/ejFjwqLR83kj9Y9T40vq862d5QvFJl4Tt32d+LtON8kth2KtkTayahNFX0cKRu/EbF+R
OT1JvvtJibEL6+imA+8w9Ti9BoCMG4Q7BpNkopRFPFdtCBVimNfdSx9Vb4loV7bFRy3yNlu0sn2b
GCm9Tf+pYDbmEBVoXbubU2n6r4t2VgIF8HgTixPZupU6x+h101HbQGcv4PrU3Vfu6h9xIb3krfTG
6fSVNw/lRNmQp9Emz1du3D8/gnzuv2cjJGwRXwJcI/OoKunBi+KVqlRXXpZ/L0VkeP/nuwKfR+mr
Hl1JW6YnpJ/3vTCvjLmm1ey/L558bqVPkyRowhLpWSbhjqiIpG9y6dTF1sEk6er3q3NhxZHPbd4Y
Gyt1lBvYHyFskK7x70pVuoVZ6jTlsPKBq+hW/axQTDkRhJaZZA7PBkVIEleYs8Z+/fvnuPRdz1bd
wZfKsZ76sWUo7lRIxnlUHHWAKUxVri2u00P3r+t5trhyiAGN0k3WAlVaWVQBeYUAxxr0baphfuom
Zl+BUKAdVdI5R33/+1e7AIUnUvg/H5EgizMfbktAvKLSOF0qMTuoPweREHRbQ4StPa1YVoaxDJMO
NlPKgZ8x08A7ayunODY3em8vA2V4GzxW4EYeV3odP1hJuPAIhpirQbExXNwxZTZcae1OV/1fV+rs
JAi91ErctA0Ab9ZAdTrM2Wio4wpF1u/X5NLtPltMezcs2lap8QoHdo/wv96TAIOSji3X6OXH33/J
hZ6YfO7Gjoy8sxTBb0mSkHZ70i3q2o3g1DTrLMPxWVHSFWE992CwU+I/ukYy11LrY7rERmkeuzK9
wbv0oA/VvpLb94q2Ydhld79/vAs7inxu12ZaXcQhdHnwaIRPybCi1J4RWmAr0hz1VOBwREOdrd9I
mrKTKvvHi9RNiGXCxP3ZdiiCiqb/MCPpbUiNveVVR6ORdkOmPXhGntzELXQqXVIWKTmlQSfefU+b
R1Jy0n0VMA43lGYVEaUaZIys+smL5K1L8xfLGh5h4CyygEBzw40VOEHlcRrR2Lm0jdk7+gzXul8Y
5szz4gPI8+/KE/c+RKXJeJbl3THoqvs6bzeWEtzGXXZlJb9QmsnnDvNArZQcHGywZh6nzqkv+Tqm
PoMEbDtGADg2HKOn0BeZw9EHj3G5SDp/55Et9vsduyCZks8d4/Eg6JoBwF+Pfkt2Q1+hvnblnaHJ
D3aKkc+wjKVU6/S9mk8P5UPgmx/dhNLnZf4fP8JZ6aspcRyNU44Czjai8PwuBIAU77NGfmol71ni
eGfBsgFSHs5zKXgK5GCbS9VPN1xzN19YHKyzpVpvNXnIQh5bvdAfpuowlseOreDa8OfSzz9bpvtG
Qttqs/hUUfQ06Uc8zExpOTxduYLTIvaPxc06W47NjKahldPNleqXAD86UXEc7uds23TLl1kNMeKm
Mn6mHrJvxNeOFRfqBGv6NH/V1MXQqWPDq8aBqZvqaaeLPcY3H6b/6vtHJrtQtjZJ4kJPPmLnjjiz
DvE1BtHFB/dsvY1wP6hhoksg2wLMHiakd83pFRLV/SNTvBm/NCTDugol7PggNeRldg1A/acL/6/r
fVYD5kNu2rC6pRXeRIffZybqaroIXGYRxU424JuRJ0f8yB6mGk8VU9vULbDwYpmH8Z2YSyW/+mmm
u/yPT3NuZyR1nmzfAcVxrjwn1c9IXVPD7JTi2zCxlnwQAZJ5ajHxSQvluba+f3/sLuAx5HNjoyX8
asC5TnfVewkkLrlJbECXsYdj69E+uAN+R2vyxw9W2UQYYifQ03muHcrA3untZiwVAELCKbErlTnp
nscuuoa6vQAJl82ptf/X0+lzivGMWiG8bDhopD0BAwz6I//Mop8JylHHGy/FmVyKBRxvI9NwEy2N
8N5DsxKQQu527kOhLPkL1TAeU+kBTOWs06t5acF3JEY6/KqwI0XbFPhTyQKqcxwpGzGfqOBgDaxD
p1XYe29A62JAx7UurTT10OgfEwYH9flKEbe29DPkvpNjUgiarSrkiWPCx4yqZ82+A64i+jswdlcq
0gvDBvnc0jnWAl+PTdZqYwf3jVJu6oYusWYrm4hht1vTY5TH4MHXsgcuwbX+zcVfe7a8BrQ1QiGD
KcsT+8Yy5RWOAIlQmYqWVP+UT10omJSc3xCa9Obb70/nhSO/bJ4tunISj60p++QUJPVLEXVbzcKN
kYTGTYbVGr7xWh/brebSsLIMnNFUIVd+84Xl2DxbjnP85WVgCg68PtuJIGoOzJUFulZnTO9oY72l
5Dp0eXBLOtIEowV/XZql8/uvnx7wfy0HZ8tyF5JrWrdWQjcng9FarNvU/M4N+9Ba9OdMIof/t99z
tgB7gBcU4SvpeiiLYyyX7nyCiml1cZMkcGGla9guYV2qes2z9dbvNTeqBy6oqlW3fSrDuIxRVo0m
4ik0V27Q33kq4FgUdKTRnEJDA1gqL+1a7OBZLIigOyVt/mqA5WDoE82Dig0iGjEdNvmh9Nyl1Im1
6epPcpEclNTc1ROz3/fdlaURuOx1+nGAP6cp+iuo6pH3VVohN/1QJJVxi2zwKqeU2t28gFgqSaUA
48ScHfDiLEzNE27m1xrESN+V33BwLZgfxr5X1HrW5dK7KyeLwssW5eB/lGTcwRAyZuGEmKsBho6U
Q3Ny+bYA5Y8NzBCfL0qle9PRUMmpeZnVygfCDxzkgE7mVjfmSIx7wHlPrYAuoHyqwhauBCdvnAzh
gxgQIIXy3OinUNe0A0s73ruKtszLaJVZCeqv5LbpjHZvC39je9rOruQnP5dXnZG/kHB82w8ZBl7b
chRIdrE1LCuIkJIpWDPN7CGxWsK8XO0pkUAz+Yq7R3C5Ke3hU3bDb4C7+KXyLgBlYBfzpBQM81n1
TOMnS7oXQYdgnmXFoY+6x1YPj4Gcr4JcvanxzS8JVHFMrSevSxIkjyQLoDSbbIqpVySTlllCooOe
1u8puZ+ONBCXGyIeiRt9TygjrlmzPBkDV9tTS4DPtrKobPE18cLMPAoXfmfKS1oA2cxFeEHOzhvg
4p1pWsd0KDxGFGTsSDYmeBDNizg14YVq4E8asKctDD+nKWTGhIwVhQFPmsDTTRBq20SkNTJGP5yj
OXwmF+BBZ2Opa9XFI5PQhi0nzINqVY6UQvMp5GUQJfU89yjEyxAMcda9CjX+rmnKyQazcKJzn3lc
vvzWXsBXhRWY6iclLh5rv1kZTN6x3fzI/+95DY5NJX2LNiQIWQ+/Q2lAHF13n32j7POs2ciyOdcN
Lo1uyCQ5FPY74/tNjldRjsY1pNtwJmztMzbTgxJ7z5oaIIL2DmgE322Jw/10q21Zm6ceFttGfev0
bmHrrueMQ0e1kxTfwyBeMH21s7BKT/kgNgRzfAdueQrkIgPOZKJQzPJ1z9tVSkVJuqjy4rvhm5Lp
1SLhA0mV8mMm0adOdKfctQsR9+seDqvwkaVa3rAcB3kTeMHC90jx6DPvLishhcnBvWHZXEKV1aKI
3aXVmZwO9Xyl1NKdGlb9ZnqZNAlRiMoOixLBG2fWaD2bo1wsGQFzjORIBEqDi+CWyTAL3P6O3wre
dkidRCi7OC5PRdXvbD0E2TIWp55eBmGOKGGpN6bpnWvW+w6xvVPaDRoUm3wmHAdV2y0tXWw9Nbyt
kAE6fs5LkSbevSiS0onhspaoTCUzLh1D7XlDbDKbkqZdRFJ0W9GpbuzmzlepM/r4VuQ9EhexkzqY
NE1F1S2afRhai7SoOiSF9LSDSnnyIboIW95N3zpUpNmAS2ZCjjQivEVrcsrrkvR1iDZhq5LnlQZ7
jcMK5RwYF458OKP92UQEt30iUQpriq326NrWujfjkHYsi+qEx5r4enmlkxfaiBxytlA/SWXcN4m9
IOP1Nm5HCsM4ePb78H600id34klKfeuE3jAfBqIQPOtZNYO1IJIm1HlK2uhpumRykT8ozHxUo4B3
K+ambS9zKb/PmLKOxPXNWBq2SgotXXVPrQcMwndpLHT6U5zrM9HKc8VPWFBz1CKIjON5zSps+vFn
qPZrLcfH1ljJfeS6B6z9rhMqWQmvmZkpqNP4lnGbtUpK9U/R2GfolJNw0+ioaCETrSvf+nB97VbR
wUfGMYfG/I5p7F3NGWFJkEy8UwyvmfdZ9xbWLChY9Jl2NIs25X+18CTO5AADZEz2aKEt4WFD3Mzj
lahj1Ae2tw8bMPFRCgBowmMrMCaGWLOQFHNZBoYYYaadCP8mvC68KRP3AW4qYWBpnsxMxb+NleLJ
iksIPNneqDsHZuFXUYsNPPF+pmoKyOh4oQ8wiKR0iJxWYQJNvsrUSOddLz/rMV5acXu0KmMuek7c
3qhv2R3nRmuvuJebCtph5ffqIgx+Jg74BGky6ZfY0XtCLCz5POCfbdAyhffWWXgE/dHaiZGaB6Cg
6udv6J+lWQ3EOunVZa5JDV6dbudKPqw8xM0d6pCiGLeZERKMruFqES3xqBq9/l7NlxTYocB113eb
iH4raISaem6kVVQzX+cn+6q8Sz3zs/fzWxGZUMkVgNp6J2ZuU5LRZtWrrhheIjYaITFxJtN2ViGq
mAkuDCmf2DAy6Ot+doBgPmymLUcyQrKQ9OCuiPJ+XiLl7GRrGcWmE8ERepweZqhue5WHONLld320
5xEDNSFLKzn2dgVSXMmzF1Ebgos38gfXa49V1gI5EOpNXGXAsVqXgbRtOBq7tc5rW+TRJgLbI1df
gWXVCyOt54RwLsF5r2XVXCgV+7yVHF1/eI0T7SUwYIuL8qZ2Oya5deqEJHGXSpURgWs8+lG/Glgq
tZz9i8G0mTYvjQtkq5UGh6C/RaCqTt/I4MBT+6Yzo7tat5ZdGpMCWe8rEXOiaXguoN1SgrDZueNP
mEofVpts1IjTkqzeBxlZ96V/ixmom/VBQOUFILrX5B8bekTPk9MmXOU0RZnY5uCuRvueKdm2sKW5
IvpHSzIWPmepPIw+Aq88yswOyCnSHEHOKfioDG4YPyTKi1Mguk1cTYenQH1X0nhjTz+5simQkD3P
YHfnjmFay0HvD+Q8rTWdYE95sEhnrJYT60dtVXpuHNJhaCdOU2eKUygD8hMNqyZNjOkZDnKCj914
D87O4f+a2V32MPgT2NR/V2M2cYwkhOkC9GOaYQfiGVXAnKEeSnoT8YSZs8ta/aPRRTvb9Xao/HdN
Fi7kyDhkUv4VIScB4qKQUdpX+aI0Qqj3/gxNeflGxPMggKHHQMW9XW6xFgQ6gABNLlZpMjwFZrIy
oA+XXBPRaRtb9JMu9NQQCOaawQLqnZPJ7ZrrcEvcHTsb8K6c+ExFte4ms5RX+XcmdPMpIWwRxckW
ccwyzeRj1hqNg1QQwH3CbhR5pU3nr99Zrjj5VkrcgoiPmh8YLxqJYuSp2nt82/I8t/GSFEk1H1OZ
qa8pfU/jFwiC6teYeceqyIsVu2aI+ccL4qVRfOmtndEXydt51gx3FblDM9nvPiRWtWUQlF9eapCq
cYCwKs3DcTy1tL4rUa8z5BBN6RETAui8GAyCC8xd77Whk5oNvQbywEjSXE2NJ8lvV22prymYlIPG
jBtwGpPV3dQty3sNzY7mMKFdsqPCyacyFvDAXP9HbutVTDKgyjHAj9q1j6/hVAn/jrjvyklBD83R
KT1KhnpUhbitSYbT2+Ezyrpi6RWEamWj/ZmxVqnRAE2+GR66yjiSZK3Ojbx2Jot0lmsnCbizWfdE
Ilorr7HcpZ1wHys0I7FoDmk+PNK5CXIi5/KkMCY3xrHsUsJhoneNy5kY+lrXCWnLsdETK7S2FJgI
OvQRs31Bt7QvqNgUImFNlQUrKe5ITX6QerFKyc4gdiGE2t5nd3ZDjhTtZReZ5R5i8arI4pVmlPvE
k99HiK82Yio/Dk+iGJ8bv6SejBysALxvLpPdom+OkUIqZdbeqDoxRoVVVmDDdGCf3YebZIJghWLY
dabI2DWVmLqH4DUMK6MotsStPemJ9RK0LYN6FlnWe0e1bPzOxrsuud9urj1lCfvsNJpsrXSYWaz3
QqoOYRjf+2O486VqmbXiq4vaTZy02VIAjmns6rWxlJ8A9WqTqnfkusTQ2satEdWvKOVudU0cVBIY
puE6VoVjW1nuIpWtQ15r8my0JWLvUAWiD7sLA/8U5RzmwnFDpm/8578qKc9YSPLAJi9yMkp8Bf5T
vfYR2X5GWltwVMhHx/C9/WD50kx2FaDekfmpjP09/yXHGmLKM7uUol1tjHdtZ34VfInY0hhLDLEz
lpwLKuPZn4iElcVdsJvvDDvngsDrg1n6D6jQpVMf00tytRMEoWwL6HhKa9PEKkyxETWqJsHCMeo5
gp5vbFTPTZE/myVWdqxhKsLaqXHYivLZ40gXplnhuMh/V6Oo/bnE+oZKA2aQ4OWtq4MqGn+vFS6y
DqWVWV1Tx1SqFfLdFSyJu4ix36DmyDkFLKGxNmbFtAeF8h5NzSLwALqHKD+Yhm5kzzuIzjc3g9uz
1iSGDBTCkGZj3RCs7D7JGX4hNmfPVhc5wVgOsOWVnuvNTJHSV9E1KI/+LJtut5ucLyoWq4G2Kx6w
uZRytrELl/w1ZOlm5q3Iw1xZev4xDv5WTblTJLODLd8O/FlGcz89FESePbh+QBqcvAgrG4pecWsM
I5ogAlVnBp1KgiU2YzueMvyLM2ZyFUtc/zXRdOVx+GaMtfcLlnvarlBlFpPAzZWGR7mwNlHvboIh
e0ybiiIk/1ArkwW/3Ua0T01oezxQrz35tLMisE8F0w9TeL6D88t1UnIMF02E3F8q7orQR1cWLJIU
7X8Sd+yINpKSJBjYxPiy89Iwv1oGsL7p3XdJ1+Ng468TtvUIe2DX1t28m4BLAzeM4fBMlYelPf4f
UefV1LqypuFfpCqlVri1nLONwcCNCtignLN+/Ty9Zqrm4ux1SLLU6vCFN1hXCXKsSQfCodjDpLVb
l5OS0nE6iU2DLMDYF/me8Mer23kXjKKmDlq+ZS7vmzN3P1NvWkwUxYVdPkyt0HapLtCUgYzsMApR
AZ3NrFeKyVCkNdL+eo+FDM4f9DHDs9ElNOKbrRkBEMjLvV/aZ6Oo1im6KoGiiIURKhc9Hjw5zeRd
F/58FEgkrDTTepfDrcbhMoqaT9Uun5oJmDe1ZOmbPbgDDzqBaw4jlfS0qDeFVX0LSUFVOcr8nwbM
aAsXDsNBmD/pUgz3Me056bufQWcG8lxtMD7modzWeXGtG/vLmcq/uizeldivl12D6wj6Zkv5G5Vf
vHVpf3AgxfVg1siGrm5WHMmiNiWvQJQ6EhlYRS+sUC29RNd4A43zX6rCPVUUKnfGtajzZ+PrL60l
PLBblM85pgrRbVKXqNW2fvsGYVEUdiBGZvbFGP86vd76uXuPqtJZWGNy0d2M4C9jmOWU7DqMo8Lc
3Te1u3RmC6N201hkKvy/2vxD6e/donfBcK6NIjtZdfxmzh0tjeR16uwXo3AvVZ6sypH3qdOP1IL5
pFbJVZ0RbjKcLzXWT6o+ncNxXLoQNBE7b7AwyC8KoueSh6G31LuZOYnprvwx3ApVWUp86ZgJLLLV
bWBYC7w/7lqmvVRduuot52BT+JI/65ufDqhvrQW7XNP/hshYzSPa2zFw21zOO0VbQha5Br1/GSML
2CXncfEtcuU9BrSpZNPJDo1dFkQBzlDuLgS5KYfBzGBVTMp36wyqV2Jvpxf+K2i1YS1Hu51tAnb7
c5r0oytfgbyWxOZ1oCEXZjP2S7k54yN2T3kooD9/fWknxF72Z47UL/zWhlK/rtP9yeOPxmKu9JQO
jbZbw81Ml1WWP10zYgimfTGimKpMVo8wOMG9KA3rbn7qFXlfoD+YWVIKqg85bjBcJ2g/ys2uoOWt
lWKVtvGraRNjmx02z1nRXirX3GizWNngOmXvBwrXkwRkKRHMQ4l/1VSsZOOBBwKGnReTi2lEFa8c
3L9sLKHBb4M3HQ956zJr4uQrKeo3BQaiNbcvk7x3XE4l/msKy+OEek8s2RozSqJE4Qa7bthulXzY
Ki7+1xidenqR/8eefxklUjsXyJArVeIypNmfqgXkISYl685qPq021lZE8Z/yL/5dCyzvwahblg5l
GOEILyestpljktjKrvQqDPc5VoPGrokcWlch2ur0C9OkFAz3GX8szDXGCxa74KXbwUegupm8Kh/e
FQv0r4xwkpKE0sX6XXI9SqTlcz+lzIrqHrZNJXJFw7DR5/KcM7QovBwgo/xMTXgmYi/WQ6VSvqic
DAFX+1YDwt8g4q0sqqn6kbDuXDUAJugLlskujMQ5Q/xhHuPb2FnPaEqvtmtu/dDv12qs9os8mtlI
NIyN0n1h1Ne4LR85ZNFVHmq7VjFUTyEGWdcNtoGZ684bTVEy8AlVi7oJkkp511Ic1Gl36G8ULV/Q
QtzTu1vTc2H3bVwEBfv0T8zNsXPGgz82EYChQlk0LYVsHVpxkLZ7aAjPLlH2Er+DzPnKpE3Wus61
5Ki9VJO/mlpuQen+m8CeRw2i5oYjAMlyrpJu6vkiHcd80QcE7XbWIQOUg7EkMRC5v2vG/KjSq8wT
WSxVpZmAEl+FmI5d7VIWdTJYQ112lQu0Vcjpw6x7NKQHtDJDvz7oSXRsReQ5RnF1DeH17WccXvLO
+Mii2JP9zo6aH0qlUDsq60tp3zrYabba7UyA1cgflqbyZo8/bCqV8VSoCUT8XT28U9b5+6dxF27+
kf/9pQwbWoUUHMBj3MJ88g9TOm/kvp5KJEu4qY0nV2SoFiq4BTEgVyC5r6zwng81w7NtU/b4DcqN
gXzXQoqNTzab2dEWf4NKoR8JRC4jBD6butKjcWrh+VkYVAindFHLKmsBATuI55PgsWilkgltWIR3
DsyJdmnv/PJN6tIYqvzw8J0C4cF4lQGFzGgrXaxpz/JbfIrV/BIOLxktHJm9hKemSy/vmRPfZl+L
qR5qMBGzOfGkdlFoxUf6Fl1E4VIoZ8n3yom55T0TrSFOlB0jh65HSIMdCuoirl8zqyQTeODOjGTD
OlXtK2GELn/WOsdUtCt5p9wKgNwL96Vx8rmoJuc61jA8B8MpB5XuBT+U3HaZ0/ZoyWf+tDMhnfDG
eEhtNjbW9LSb33x6DcwLfykJ1oqrUSqjbtS2kPjP4QT0iA1ArfbIvbeo0/OPU1QPCVYgo5CvsHZC
T0vA0OvnQiaMkf7NT/iq4twNbbqHlAabVd8F52yId00htRaz6BK1KvmoOiLsGL/JV90bIFOY4ToI
eCR69m5V3cvpV9hsT0Dmw0GhmkgXa4EN4CciPntEF24SdS+FCegL7hK9f5GJeW8wu8Jhuji26Rld
c6ZNDiwZ1X1rofJSCheyHscPLNBCeyoMfdU8ALJ5CskLb6uCDVf1cGzCjYogkUQ+NOxw/A9pm3oL
htjjfgpNg5/zFTdnfk9OxAhpkyS405333btcKJJqbiDPAflBtOuYnHCCnMqQ4wCANTA1e/2Awn/j
NhLrYczFGTBuPTwxq9vKD4sJgVkaAV7bPvZQdkEdsHCXXfrq6Oqj4hXLT2bYIftKBYG4uo/oH+rF
gc8Q0Xs33oKEwq0yLdHoXGjEfIROLSdvq0LxVIip2yVeCV12yY3TmEL5pJMkr5vUrw4JCduzPccv
LGw9HslfOAU1KHRDT4PQWrJ8WJ30W4pQX+Z9fxr46177Q1OGt88T+Tn7vn0o0RT3UbnIxbxsWQjq
kO3N6F0KmnH/fdi8DWhmuO6dce619HvCbUMCIeq4fGnGoFvUrrMaUYxgjjrlUy4reXN8gByZfy9c
P3NBuRK0ai+XR9knl9x2iIrGXazCNeTS8rnmkWAcyRsNs257rSTvzfDOWEmNlDBM3vgtH5GQyu85
7jUWlUAKl9pcfeAniRFcguxm1N0v+0/VGHsO9aVhXeWrNLXQXVJOl5oXCYQQuV/yZiTHhX9KlPMd
BNBNNsH/m3FJXSxNjFBCOa02UvtBQl+AGyX9ScZ6ksbMKNqd2PEP84L/Opp1MknKeiugI4Ep0Hub
B0CzX6VWFsMhgUt8M6rLd2nLyLWluEjnfgNb4QFwTVyXJsYZ6ZP9lGfgzqT6aUEI8/9/zQ43yBom
t8p4yz2Nn8npndHekftYn7UrvvW/r1i+T5B/q6mfUbgeYV3XAADFAjnqRc5Gxm5UWX9+/LCYRwnD
anaCo3DwSMdTdk/dfnc4gOS2KvQTbcIfSz1xd/IlJ7GyZSXZ1X+diyTJPP/ZNHf9sKQlHS3lDKTq
Jeeer6Vrmd4zG3R9EwdIn2tYReDehMfPO4JcADXXiOGwD6k65ogTyr//0FXJO8BlmfVQqpFDUAq6
I1xJ9901zWw5gn7wo6JCKPzeC9x8FafHnnUiWDyhCN5miGpylJpfeaAxnlN0//d21PeUpx/qW9me
Il/z/hVb/3lyyIOOiZLQLMF0BBwTA8l+wDbCheRh3DY/ctRx+3DC4M4tyEEP7O8U020Z/cfI4yXW
vVU++NhqHHAgPbNQ5cqQJwcnfHjR3G4hVPoXbb7mI+SfMe35/UA/121BVf4HoCJ095vc/YzoH/hI
vjs5F6R/CNOLK0mtNzkR+YSKc7wDncb9RGxL+ozHLvVfqUbIlcFeLBw/8qruDr11URI68FgMxqhV
BMr2Dx/Nc8n1OsAc1esVJ0pDdaBWPkpQbew3UkuHzU6b600QbXTSmhJgQlmKFzn/wkLCsKj6/ZtV
ITEV+yRX5FTuOZXmBsNX44Q0/lJuhH77ZtgH0Wpr3P2oCnyPkKL5xyElRhhp34QUW0jThmJccZOC
iJ4u00WKMpBIY3+BR1sVkK4muyb/jOJuKVMFx6yW8iYIF0r7wEYX0HnknfO9GBStbcee3FdrRx6X
8uTkZza1PiabSiUug0omRVSlhCXdsQV3zy/wcBMPx83/89npQNqzGg0fGKDYpP1PCQSgDuhglvUR
TvXC1N4YHhl48LE+z/u/d1QxjrgUy7CDb8gdiCnB5ZkVjMSc/vFd3gjflJFBlJ3wZt1gH9MMT9H1
G9yUFh00xs7Hmm9cwH5cyk2o0B2aUsNR3m6oI2XH5WO9vVqFuMtoULOv4YjbrLrOKxsywnCf/XWV
0He23WWF68DoU+n8BeiFrQgj814HyjJ0fmc6UjFQFwdctWmfB5BTfnJ1or2Tncfpv0QpwXPclKne
uHa7TCJz2xXmBpe3Xm3xD5RiVtZvk/xpMc86wk7Rz3IHTSjdDGTXTMhw7Dk2mktJQaLHqNmZ4KUW
0SbilYW8BCacfCg5ePoZeZnlTCCCdfhaPqJcoll5lgeJPIZ93zwycHKWsNfa/qdlTUsjnMJlitWL
hrFDgMIA+faQbgr1Xqp/TQgZyD7z9JqPEUocvZnEDQmFGRe9CqiXH0ryK0x1OaIazl/ZFbo06SaV
YhNJFR7p4R9qrGRE0BxozzlEtmlMokCEYkIrzSgMxzg2j+tc0oIiz7XEup2aewrJNJy/aLQuCrrR
8VweNQ06uEHr/Jf/jmhG5ia+gy0YJr62uTCecyXpgOpTQAZux3e58y775A475FviJxdEQmGh8yRm
8srrDNQfaS2hYUkkWuM5gCYvtHRLf2I9jYSdFnbD49mcDmMJVxlbXybFWBr0fM/SPoZRaTFx5CuL
Ra6G+XeGRSwvV2mHEz+08THhq4Q0aUo38g/5Kh3jC/8AJrrxK1XEHMrz/4b2D/XntWN/dfY+LP7g
6G2aqNyMgtTrT1rnqb+2E76AEdiMiXtr9fEWUk91EMErzY+pyB5hQmKdhCs7HlcJFkICq5SSBj0P
CZ7tOqF1CF6GtIN7tHC1V32d/IxfGHModrlzad15x6DxxF1QHYI5gexTbDQ0n9aQ4+R4zi0lEjr7
LTUpbr6BHk1GZMkflam5H3K021Sx8ZOM4maIfUkLKtbZ/nsT7YX3o/fKYrTGQ8y64NFqFbk+RbnG
qb9pJwPRF52oO7pYiETbZxp+E+6LEXuF29OoaspNyV5mIkcmp3smK/7EzDVbNHBRUoByDu5OaC4c
98kslyfhNB2lGpkfgvsYkajqdmw5BsslJur34+ZY4efLtUzQWHWZfI+OMW01IdwF0/xeFAgVpdOJ
qFJ2IGsdMYzkK8U3UY4f4xQU7mqeLsyKzom+mgYHlbzZO0wft4Qu2pa7OrgZ5XMs3+MUWq4vB7fV
MmyfrEOF4UgoHFDYPqpd7r5O/ibeeho+q/HMypBuPNZwtiVqNL+VjGXlO/8uIHpPHZ6z+jsFyIPr
2ZGrSv8c/mGodTG+BEqNxK4rZ6i83Zq/kEuPL1tQEvxSBOYBbFcdWCucwvZt01GsNPb5gDUiDU1S
7VPYHWKAYjwKBZKwda6pYtLp4czHC1MPzZtPvbPUursC/4zCidruMjX+G9AJpsVBswJYlEFiGeyF
Wn2pdAuisAAFy8IRPvWZsOxs6djsenKfrekJYDhIWpaoP5j3BEsrlFbhCWKjN1HUNH/aOt/TJdiG
Tkd2lQWXXhv/eqPYgjja5+AMBe5SC2GyWzvlfAb68CmG/lEn6slVlYMZ5ANuQHCka1WDDoVzOO26
R4pllTqFJBVj/+XCFqMoOO9Uq6SgivspPUaQPum0Nc36Q3fzndMYuy4HqVxBm6lhlYFAg5cdqxhT
Zb66MJ3ZyyanATyDyTNyWJk3IWPXgN+Td+EWTe5ZWeUjlVfWAMJd8Q+K5LJX2KnLopd9haaOPT8d
lzbn0xkBc3fp62p2yoDf7ZEC2sVjfml07T9dtL7X6NV5zrRf34eygjg4stIdjV7Lgm5l9MT2gY3o
aPKTajqGfkF6Mdv+lUZo47UD9Tel7b+pylFUJoUvbfW/YAbJmM9Ii4uq3OeTvoGl9Q9xYrc4WYaJ
2KO7BfYm/arMadf62dIeNI8Bugy83FQJ33XSkqlJ3uqg+KKM+aAmS+7YfeYwaOTOWWColCP1CmNg
GYbqqovYi4aYqknkhHtHyz4Im29ZTzmGTlOPV45iov7HZlX2pbbI6viTLkS2DMaJnUaHrV48rNYn
lMzu+jyitasRkhZ6eI6NnFZ2RUiETRlqv57fl1SaMMn0pqamVC5WPiJLKDs0hzaYPT1SLrTzn+bg
/Dkum4RZ3kpWrKKlB5poi1pD7Y4mBPnz9AkIDbSXNX6MdfzskGnUk+RDt9OnhPFWpYrsH6Wxpg5W
bi7AlWu05tmwwUHlKCd0Fo0aBYdMSz+5saPh9+VPy1Bo58jIdPZHtF60gLb9YK2jvgFaMRnXVhUn
9EDiRaCi7KFZw72erD80/FE2DPo314jzVTRm307YrGw72tlabRyGxMCySkeT1X8dOnHWSA5YgkyP
pGIPJRLvJgzlCZj1ah8h1UlJp9gPJuFJDX7t3tkzxgw06WpZDbdRskgrah/KALqFEazWUe0eCrqt
+aDuutm5t2psLJTAzlbKVBBZONWLIf2nMvWnCmu8US0vd7H7nTiOmAaB2zSLxCDx7Cb02IvAqT0x
d6u4jVtPSF+tcaLc2wbZhzXR5zfdXwfV16oGMY3txw6IynJMrWUVUxkvzDigtkmGbvvBjljSw18q
WwTF/EBrmKJ5ZwHj5eTvkuUY0cC25ttgRf7Bd52DsJBCJFMVSri3FIWAUM9whNN6IB3zTvf7D8Os
bpr66bc0grXa2orRPjuOI9uV9d7p5mVQqf+hmbEyWf6iGmkVKkH/UlZdvxzQdV10zOYAfA4CFMPR
p4U2987Gzdqv1hgRYNU+44Qjp1ZerGFeDY5yStrhbpO5GSYSf01efQ82iimasMYTZK3oTRPKVqHk
vrAKQvUUQJ+T6qPXGRX+CqaBkqTdbhxT+2+sjbuiJq2n1M7TsjuKeTgkJcY8U/RID40urlltaSvw
Xg+9zZ6p2webKkDACSOpIpmomNuCHZBoNgXRM+jtup7iZU4+sLRc5S2ZoR9qRrGTtR277ydqLNY5
RUxVKPZItzRa1TIp6Yd912Z/igLq07aAX1B7C+3wgPDBsgvf27nYl3b3HlUVckMrWubrJhtQubZO
ThCfquzBuQcq9iOty1VsDycbih8Ysa2NsVupWExecM7tCrkUoghiLcrKVEiGm3Qa1iRu9F+gnpXU
YsQzo5DCacv3UsYgZeHp9Ka4Ig6iSyLzvI7JWfs9UV6dXSZEIlPYtKlIQD9YO3nkAhqaDDot43ko
30EoLuRZnJPDxKSnDvnvbIEP5f/HgKgGGyPvrMmuo+2sjK6+GeCIgtrZ+fG8UQIfYbMk3xROcNLE
eBy6dudjlSmRmhMgHRkcJUFywhrhpxbdZ5OG7wZCeaNLUmJ03yTRT7PW6e13HwNKz95YhMc60z/M
JKeE1NueS8S6SDNtJx9fgqaUBmnhIgxecCpAWcwB/67u2yFwV2YwnDOC757qIvYgRz0CG5vm8Vfj
m/caCRsgxqWy6ZBFWTZGW6JYWz6QknJRsYxeIjV+VumcnGKzuLlGTzlgDv1F60+wjwNjh3AqaO72
MsbFf23SP2LO4dkV4zry7b3rpl/I0rJzuENL3VYFp83g2VrpA6Qte8yQJlr6ck8m3xtie2WZ1mHq
mmibApGMZtwnq9ohJ4jN+ZQKQECLMRcFlE2NwhOQ7zkBLp71AldVukl5YJxSK0v4PJDwXeUcySON
Jd57+cZJja1NPbCOtY2Nhx8qY+w0s1Z9VCVYd+7BDUcwYJGzx4Dt0wgTuMrjLBVflz6nVqIllza0
1lOBzA6yxsswJ0Row5imRFJHS8W2oOciulBm8e8M2uQ+T1yl6xbk4ie10Q4ROjPJCPQiHqqjFs+x
R0AZNOlHP2V/g9lfjKR7xCL+yzir6zq4RJO6Kah7Ww3dbrsL/gqtQ+i2yYeFP9IbClx/z9a6spSI
g4wWm8C+Xc7YNqIN78QpuhPWGvrGERvQxutE85Qu3sKxfqvIDCmO+PsZjqqaa8eIxYMR2doK/I/S
VXamWp2CotlZ7AGOqzo8VvhaD2y3wCNB/SXD+DDwy9Ki+NSWzbsyO1fM8B41OYou8UF99prA6lQi
9Qxc5p700dtI9jN2aHSARpkj9VPuL6ZwD3oKvAg6+UnGF43deamTbtQq2htZvbPR8OmZZLauoaRK
oKE3uMPlKbhNNjAZqulRs5YntY7j+jRVR/kXcw5EkQPoHJb5iOyyv3UpnizLdKI15VgUd9VDyHGD
Kyfp4GgjdE6tJ7HVF6TWIXX6CfUR9iU9xBxTswP2WfGdT1bt0dZQJaAP4GM97OgOVDq0KsuXwJP5
MonkGRfiZDXTBxQPTuCIqGNmkMrMfhidmSzUILLp4Qyvma+95LmfL/zKhHih4lLfOjt99O+RGD78
QbnSbV1iInwPccxrhm+8hK4mP54j2YjM9sM8fCb9+AlT1KQ8TKWQ9w4w1gOpzaHsbqDL3eXXfdPs
B3l6Nr3DzWvKQ0ekTyvz0hsoaq/VqL7Uo7i7WVmiu4XkEX1Men1UiSllHiTIeGzEI2vxdjRpJrmR
epWjnJaOue2L1OWNCX9ZVAMk9uGsc6bGlfOLYFblSQYPcJ03JDpf/c44GeLPd4b3oLXitdExOD0M
C+4+FEs9c+gtiiAhvZlv8dQdSZm2A/uWk42Hxi9epMWpWlWbKo/3Xa7tm8Skl1L03lB1f7DOXlLV
/G6ZgrJMo5fFR+YCy+LVnyoh1gW2oHZcv1Sk1khpX8MsJ9fW6ELjiKBp6goH5p0WTpRdk2xTJdY6
ncdDnxs3qwWpjt5Ts+paCxsi/TIk5K2d0GKPiGhcBLqx7w1KY4Eb4W2JB4ZrO4zaiFSabujGSgFL
uMsEQPxsLJxlUzfKuq4oWlKLGjSgKKFpDDuoXCP14PZYg/9buPOEZbdmokKdbFq8RmKSQD+dVuz1
0l635vhEXH6pKtV/bdNM1M8o+40csCJw1/5IjcyqDK8qnI1Wz9Oujqpv1ypfbSPfzsCu8cw6uiW0
tbx9CWKDXdV8DfrmC0b2UeJj1RwCkD7R84uGe9S7X/XQPeXZ4ibdB46hYDFTwlPXXPtzc4Nef9YG
vcN9FaHHUfz2RcRyNoKTU9qvhB0PAb5dRmNRR10+NI6B1fwVPiCbCEr6QukdIlsHFXk+EWj4/A7i
iFDc/PM7ANxdAjOkolAdazb8pekROI7iOZb5kfvNk51j1QXTRSudz1E61thBvx160hHcIw/aFAae
jJbpMd+6zsgXw2Tx2PWlmfIt+4BXuDnEAX2pFGi7qEXYghWn3/kP1C5B7JxmkCmyOfPQb0bfmXoD
JCVq2onKfsZYjT1ZrsxwBHa8dJJnErEm2/hj/97XQI4nKdlhgotVrS+DoJ4nPhAt3kPf3ulm/K4M
gMNKC8kSt/6UJhYqilvy30CbMTItXvpO3GT2ZNioKOD1JwkFChO7jNAbS1OBFcY8vSRz8DPSIlza
k7mex/JXBUiba9W2LNybqyKcHqrupRXNzdE7dk2KbIEZfLaA0UxBQa0v2CQDAViU2uVSIu/xmT6W
LDecy1j4drpTFFp3nNMrx5gPOuxDgtlsmwbV3pxR/UHAGgPmeAaMw3FKT+3bIV7r4Yt0Fdp4Dlq2
5ZgjidRlNz3KXhRFhzRSHyyA5lrd/6cTOKGXb3pmpB0kXU5Es1fEGbMmxTediDQH5OlPR4l0r8fi
uwj7g+Bpi6b/yhvWaUhvZGHXJTlSuq7q4VHZ9Z5K/zasy2ehDw8xZns9C54mGoZ21q8CFc4YNCCj
ZapPLXUdmIYBp7XDHqfZ2dXo2s6rCaAWoiPtVQMFNGFG60C0H1bUHsdZPIAFrwCPb+RsclhggQE+
g5oQ6vhvE++yp25YWvWbb42guLQBnBGVgNbZxMjZ6V3x20fZFcffbRYRnJo+5tOlCG4V4kwtOkkq
XtC4ITdwEql4lPO0tfQOnjPpEnzCDcPcNWBBBvi2tdauCsLCqg/+s9HG8GpfOTjwO/BGeNB03ybu
2C26Ab1FeGQeQPd9nDTovvb6G2petEdcLUXiBb7USG4AsOYjUN2vpM1OJnZy0rRXxuW5ZWJ81Dcb
OXRtBkJeI1OR6zsrBd33xsSNS864wAXSFM7pW1FTDy9bljgH6butzq/dQOIxY4Ikwz0Zh8FT3tiF
Dews2E1saylHzmSXhyFCfDKfui8rm5ZYwF6Vcl5n6qzS/2kI8rlPm3pWRh/ErIvPXLi7YpqBObXj
KcPlOJNUFrPZuI321cw2FXKsMpl+lZfP4S5AyJ/MMLChOzL4oZpz5tlrdcaDILPtlyyv6LQTKZmW
0WwJDT0XJrIX+/NzBCxR1ukJB+htwDEdWdSVpeYHAreoXIXLOQX9OukX1Y1Oc6WczVKBej6f+ljc
0LukJ5W8Z5F+TYf+NY6Rcy6zFztv12kyUTJhCOIg+Y109aw6FBr4GnrhXuY3ltX+yc1gov5pZEW8
H7Vmz1GtLwm0F2MlTnne0XvXXyVvzUmyazVimQse70WONgDinQOmOBLIa6maeURAuOfW9W1PNg3K
+SKmFnI7cansjLSx+eIP9d6fo5uag2cR6DZOKuSG0ikOYBvuWiOXOKWf1L5lJRqzltmRVdCxorIk
5uBG4+YF50fgLP4+Fw50sRhSF1XSuB6OWEe+2QFWf6zwfNRejMw+KzabJoXDHXwTT+2Lq++TzvBi
cjMF4owI8UTObVb0+Rgg1DPz8UNJAV4NUESo+L3W/tzhQxQcLKoQNeyGxaBqd/iDM6ACcYdps6LD
+krn8aFFEKGcdP4AXMkRlo2PFnRyzbWpIbPzWXgOqMhMLmrAygTYPqU0RaNUoLXf7ZCcAKJ9Ck25
Uo98S1rxjbQmgRZQ23hMwS3Iku8MNq6BBLr14/Y6+d2lGps1O93O6tyUEUdLIRvHm3xIuaw72E3y
FGuj4UfX76YqAJrEzZdhGrJwA4LFxlR7mRSI8AUzGDLfLM7CR4reNk12aMhckLtOnT995NAarXSG
ZzIAKZBO7/MasGK41AMUJs0Uo/TWf2/LmJCmyWk794PMDOb/5JqvKvEajvUjSLV93oezhzUVpLNE
O5t9ID1rKd7E+SZkklg9r8KZJPcAaEXSYZVZRuOqo0c4dE3tKZH5JpOHEvYmJdM3ymarqRi/jGmE
czgWmy5UNs0UC7oL5VVuaLGr7cux3bfcNUU39B4mryFciWL14RcGbzi6YDgKJCOZgb2DmaznhlZg
sBLzqAKsAekXTP4PGcxCa8dhQed57VTUb3yYDl4Eey8hpuyZpvCqEXLRH0pctEvF0Z8Jiy6sgsYr
uvgeSXpf0Py1gX7PyMkiVqDqy7pquPcnCITY42CqbsO40ZukWGA34Okl23HBzoi822Uup+eAf8MC
H9AfretZDvPWndglTMrDVHztdhEj/uVJqrvkZFUZgbMeghsHhOAo8S0nvO5bGT7Mb34yE/hGa4Bk
y26Y3yZ4qq7RfqAatYtj8QLskHbvVGwl+8WVR4aCkc8iC+ENNrVx4xFQp2/6l4E8LEfHQkz+ASoJ
HbVg1aSG12BhAjp9XZbVtUz8/9Q5PtYt4xawoxphRifSnP5MYj9JkTWG8k/NjZcJSmIR0OIoVcrj
nCmzEu+qsQboYvpQmLuHjgjUDA9FL+bv3BaTN9LzHxL1aZpdue5dsP9dlDxLnjVOcwMGePEVF5Cl
aUpFc7cPmtyCk4dTPfIEQJeRJWQz0yh41vANQ0EFcqonLxUh5eHBPGY+nmCAzMLM3IU26QalH9ie
cPnzZPzVbTpt7hD8AvR/zyxax3XWESxHIHnKjV7556xrDiYoec2J/s1OXaH50TXTsWzgxtTDgLAQ
m15OCBgWgpAuAjfWiHtf18mKePmP/fwoc1u1xLd4EGxDOWCGdD1WJiaVFbhaaUEgdRbmvAHoMSoe
2eUmwtAEW1Xq22HQwWUNRwtKt/2WlPCLcpgETUL7O7a+VfgGO80AFKEjQhI0MBcq31B2+ZB1kq67
iuj0GVaCMZufnuDOBks5Ws2onwfXfrGQ7TT05ANxylNidTdYaB5Hj+4NhU9bMn3oRbxxrfEpoPil
drtqJuVhTdoHMekZma8tylpvphCrjA5Rh2oAEwakjC7Iyyf1ly3ZhaNrgOsXJ9OKJlDLMwAeAz6B
Yb7kBoisTEVKsXcBiRRwQvXhZGXKxdeplDdl9avO3YeF+AGFIKaAn7XmQn4sBcNbXGScwWFGNSy+
knyyGtXZPUTjjO18bJ2UIXqvugAV6Vjb6bbZww8eLkoKTDao6Vhk8Vo+IUHNuw3LeKHJ4VZITuWB
VLKBO3bnkDMDL1FwZqSdr280EX/EUwnYJOi/UNtHHodL1MpI0BqSLhFSlSAqGxQh2L4qMUCnCBIv
cBTQvgDWvYocPTX0Q2Qal5B8zqUiE9TquC8t9WV04GUE1R9uyWjtc3AV2cSbjq8wwLbaRBHb0Ms7
xYMTBxlqNMFxQLlADZvNqNIkgFJK/mF8/Q9n57FcubFt23957YcIAAnbeJ3tDbehNx0EySKR8N5+
/R2p1n0MVVWEGudIIZXIbRKZK9eac8w5bB78cXiDsPuQVGjayV24C5HYrzqKTL2drgF1EKynSzvW
WC+Gc+HU22SMzkicwPKTFUiPGqeS+gn3jWM+DIhMl4w8K+4/GsojqAQL0zUPRlmxTKEHYMIy1mOv
414cn5i0HUYn/gC4fZwdxFvSoFESjPmteoP1jNExoZuKPOghoyjFt2Xv5qiJgAzo10byFSetcYNC
a2N7BfOP8SKFt6XftvDxLGhlA3kqeshMumE9M9GxJpRJQkOYCy891H11MP3p0BCjkekI+ejqr1Oj
e8qzJFgQqE33MqZwrMvyMaM5wf2VPmLUHToRHtqpvMywDxVSRNdmGgzhbuggcWCqQOZZPRLJehgS
uYthNXCPoZOfRk9DKb7TGj+hgR/YS3zsFMPJn/PT6HHkBEMVLwjKqjkWEeLZDVitIV1m2fwo8roG
94mhd5pRKswdiycs84eRf99SMxhtuZojRi8Vk7aybbWlI2pUSZhvTOAMkYjXdd+ayCQ1xF2e/dRH
FWJwSUucEy0126U+9RsuLkeZ68zpSebVKMgkXTCF8ICNTRgKfrw45My24uvAzlwm09oJkaPyfCwi
Pp1t29fTDWzvbeKOu4LaPu4cfStid9zEE7gSQy8f4rmm4+AfBk4Dxy5RujZM8Ht41mbBNjBxwfes
bN2M3tHojUvWsPBwC9NkrilKmfjesiejjo61T7uIj9SHz06V7tuog0tL8FXfWvs0aBERzskmovE5
qUqyxqdP7eF1bJOqq9VJrozuIVQtJGnto3T6zPN5hxb+1hoyJrPVS5HbuGnJaqVfRvTFvW7Nt6GR
riJ6nJWo3PU4ZNjFEcxMDI+wFii5LYLAzNk1WfiZ1+6d787nfNDuAJ8cTTe82k1+T08OUTbGTmcY
FhoCnMvg02olz8IRE5sprJIOVLgeXW0neHWceG9oI3OOEV1iGepo0t34pBP6GVYUVUKjf437i9lu
iR+9EBDuNdfejaLZZ45Dd6A3P5hJn0clCbCaK0uRXl5h7QubRpp041ujNNP9FI7Y8hptXEvZPTkQ
sQgKJ1iGDblPtDuX0Y0EwLOWYwo5JtK/Ar28lS0mTwVZELy3LoEcwgBdC/PrGDd41ny7pFDxX9lD
D6k+vqkvIh5g/BtIyzn1tk7GNahHqRtop4bKPcVSaLEOmanXW0v075ONDau3nANXhb3wcDTNpm0u
dUBVi5q549rVaRAM43sTZ6cw05FH4vNzw7BHgkfDJgmqclF2YHzMwfAXESZeCwGXZQ7XisWLi2Lr
kmtfOi5zyWG+pJN7bUZ8iXn3nJfxuNLB6EwGDSzp2bR7dPOoSwzRThbuUr941ucBl2tufBfcywQh
M9wvye+bnRLUBRLsnkO7NcQzHOf7yLW7ZdcpgkCNTQI1tSc/1MRWq2gklL48em221nO8R/h9IcL4
N+3QlptSS49y9PiCw4vfvzXC+sa19C0r6yULeVFFRp1QImJe2IN+gS0md13qvZYmKkY99VauZ+81
iSkiqa5OXd61besuPS/bxD2DrlB89tpM7wIBrtaJ+2qoOfxG492a+ic9dc4JrpReAHUj2A0Pfowe
s0i0ewUcsq3oFFbBDQYVRpBd8pSl7dZsbAFJwr+PuhbMJhEKgp5l4fpvMijZVOqPYZjJJJzIQ7WR
LoHg7uUSyPo+xWG08rmV+cy1uUE+Nx4eqxYhEhfiwiY9jq09zhJJ58TwFoFPLDU6xrck874TRVAo
B+9DxNbdwFJPXfvoRDBl8nw72eZRuMM+wPOZBMQp+SMVVeH5vxhwfPD1EctH2CGO1pNdDGxp4qKZ
zmsCW8j17RsHOOQizHKdQaFET9kanzRAgIax26dNzRern/txfCLg8qHyiCLwib60mTUtROi8KsIS
TBLKpDk929SZZFnsfd9cjBD6lzT0noWZ36oFbxpxTTPFejZ0pjgN+mZGtcDJmklEkBW0905nOdkz
qr+ZnaKe0L8SB8xdbbpF/8emY68mDMWLti5u5eQ9ThoWI+wNmu7eTeoV1ylXjag56KhHVoiH90ao
0XP175Q8wwTeldAx6ynnBPu0kuGJIvloO/slzO1l4lF/QPndq3tcQl8NuVx31UR0lDVmxgJETe0M
xyrtToq/IXvvLamna94YH6I2n8eBsqZzH2Rposc2t3JyXtWXRRQfGYTMgWbGr0bpXlLTuNeS6Vy1
xkPhivXkjCvJWhKjdsQE98pVmXM5g3IspwdXLYLI6mxmVdm74RmktXKqMuMrAF7Ji9ZzTzIC21ml
bU+aefZZKUhsSStjgVdHjQggaY8amUYdhs4q71ZmittGJKdEesye4lNdwKSY4KTQr3Ia6xdW+p03
pcfWH08V+PLlZNgXvbHwUsz2whiwipeMD2ZDoCE3yps5Erh6w4ceZpf6cDIainggp5sEn1CRQkV3
6+8BjIcKqwwxEFSy3c90J6dMrmrZd8um46CwhkvH5dHuzS/N5IgXGrNrbChqnmS1EJcmeBX6EBAS
kQbLhMuM4oIV7fTVuogVosI5t5Pz7vlc7hrHP4vRvw1pVSeedjBBFql2lJdmX9y4TwUM/mxgVGoG
JaIa2EKkT/0yAn3pzuWOqM9NlBYImFE3R/AqLANtCABdTBgDXovIF0etD+8iDj4MBsgUBu9BII7Q
vfKJK+fFMihzIn3eS6t21AB/pzWwcebpBCklAslkfbqGsxk4UBzWXN3gNi/Q8AH7aRd/5tf9Bsrq
/IgEsDHjminS5l2rRQ/+5O1lZ39lbfcXRvZv6KjOD4p66MsE/gZJvkGa7jgHD41r/S198TfYb+cH
2zJocysPtSBjMa2YdhPyYQwnadKfq2neOflzAsrCSTCq0kn/86f1T47lv2AFnR+UXp3WdhUPvB8/
iq/MoYB+PLTM+YhIRImcvakxw+jW13HKH7iA3FKveA1K5FS71Kl4AGN37Ox4neQozBUDj8CgrSHm
5C/fpvjdZ/IDMtki5SZcx892agjejtWrU4cbm7DrANFCz8OB9flkZe53wiU9EO1G8daCGcczzQxm
qagOyUhRj0EZW/QEsNEspT8+1WPJsk1/RVZyP4cmjX8q0h7m2lBVj+EISBAM2YdByOlf3olaIP/2
Qf/gVjqyTZKRi97ON+qrFwgGKk2NGKpZcw3q0dgkZA8yXfjz92r87nP7AatEF+HRWcuSnat1T6Jv
71W8j1bLOxQWyEY7dl/IHE3uPWa9/zfs9e9+qfn/w1nLtIJYNZHPronwozSjg2VzSx58+am3yIVD
W9I3GSzEMeWpiZO/PJK/e+J/ECsbR9OdjDCSnUBA31Sut4hq3F6zaP+CxPzdL1Bv9/P9LsrD5v/9
H+P/0tNxp3x2453RC4iuI3bN8qtjIvHn70rtTP+yMuwfO1bdtLiGVaq97qV35PJulLtZVVJdy/+i
5PQP+GcY/0JQ/c27+Yes+7/eTYttRaenGO9oGD/jlqYSooFm56s/v5t/8rb/7e382MXqGeqiyPp4
h3P2IF1sYebEdKgpnLdYpyehZWvyNTjMbItbma8Gg9H4UYZMoOrpErv6FfgRYW4SAXUYHXWsB4Yv
zkmE4g2Igj7oT8r92VYGHlPIef5Qn/ION4euf6J3RWtDlrSbdIfJrf/ynn73kf3YJMsu6ZBwTiyA
PPxMAERjhlxro/2XBWColfpvH5n6vf/rK2GcPjoBY4adQCrgRDHUAN4ciWBfbaYMPKq77+hPhMpQ
ynvm2idf9M/flnoH//abf+xKjLu40AYi3jnpsNXjYCXD8trDYaDH9t+eHvvHTlSHUEQaoccANrSL
6/fvOqERdZ5s/vwOfvvh/dh0BOaHApFcvEuc4ilk8lo6Yq2o4WpKhJDlU9mkhmY4JHTAzTr4C3X5
Nzxe+8euk8UZ8bxzEO+mSXsrW0l8N439wKhvU0/KJU0142/v0P3d+vixAVk07zMZ1gnKG2al6OU5
nZwCBEroPCuncxFaXwr1A4UIJKxgxiX6sOT6Wn10unlIx4z7SFPh+BNKL59yvVDULKcvTtLH/e1W
GIgrGjF9O92EE4ZlEx9XQac8pGfnxNpbV2dMwnNKEjVlMJMJMZI+nZDe3UlZnqyuW/WoILQWj98Q
DCCmyiX8gnyhZzPODA8JC3ddLUE+ikgjdx8trbs3Y+/VESb+gTxBn+Et+8CCYNk85kX/XMXu3p/T
99HHDuy7K1/APfJmVOsDI3mYnsl+cKOtQqA0trkvNPOFIdbOkyhQ08Q9xmV+qE1rpQF2mkgN4gn7
DC24TDYaqMp3vwc7/9ISknsn0R27DGIwPQnIbDGsgpqRWy1H3m0DBXCuH8ldQ7dgG5+tOX9Ast1q
cvhHVC6S+CZJwvtO6x5cd/qWhftOau2Vaz03uizbuvZ4zIb2JDA0AfigMqJ7P8K3oLnVe+rGxI23
btzHutPfbKU+6O0zU4ib0KgvMw2PBVqhq0UOnWGRHQlnLmqmXdYzGHaIzLXb+wDlVj8OK5uWOrjI
grucna9dZXCqLKZXCdaj8UsFIAN03PeRe6kdKIoZsZyJB8gPQayEjplKzupycB6FXRwMr3iwYc91
HeRgNG3+mO7NuDoVQXiPzQskf8/1FMuJY9Utv8+hm+x/j3IaFmYmvsYRMSkRHXjAFnB0Hvsov8jQ
t5Ui9uQRCBsXBYaakOwevvI/bwS/2aStH8eo46U47/BY71wh3xVKBjc+y236y/P+m4BP3fpR+Zsc
mcLvONcqC1moQ3QkSN6bxqvyRTy5KxFA3BiM7EWwxdC1u6p0gDDnRi11ucVdemYauUMhBJfH2I15
AjoILotFpGNfMLGajY7Hjfg5BpZxucAUvO3T8r+VSNaPM3mMYpnMsubMt8MHq2yv4Szfi1r+5QD7
3Uf/43xkjghsqy048rk95+yFRuYy2C3+46v/cTyKsJxjq9fJwQC4GjSIHmExhm70t3vXb7ZX68ch
qPt5MNKd4efHCS5xCD+Rnp+sOL2rpXjQOvMp1KY3HygsBPbnIEte/9uK/XEyFuHEDh0jdLbQV9n4
0BwjuB/K4i9Vy29OKOvHwTiZrd5Ukh8/Vhk5ZU1/npGP+D3ZnrPBU1tY7fW/vZEfZ6GYmra3vSqi
PSmv0tfuBt1/SMLq9s8//jdXJ+vH8Yd6ddYa7PU4MONyJYT3iLp+WDlA7tQ+UoluZ5R/y934zS8T
P7aRpsEwQDlB8AN6Sc6GSHA82i954G5Mc15h3ttoU/mXTeU3D474safoQTXX3ZjEO7qS9+qZtFgF
GFX+kuXym+pO/HjsWziI3dzG8a4Z0jvPHdfKvZ4HUOo1uf7zd+Oa/7Q+/qWGFD+e/rTsZBqOXCj0
RjOAZNNdTIzyw8bq2NCOt9JgbQv5bYcV4ALA9D79YROACjMd0qskghMFWkFF/zC49l0lpwux4Rsn
Y3rv85qFL9E1VtatwEoAz8F/Fcl0rGE4VRFUQb+MPnvGmAsrs46Nx+DTsfaJNr5GYXvoBi6CdXon
xLycuVmF1bgzOWOFkbfLMFXJWmjDF4UaLvnaiCmViVUNihYRmAuM1I9u/G7cpYFxC+2icoNGGQNv
8HjyopvoJumno5O67mqMY3BzIdZDr3gMaaW1g39wuuDds4p5OXXjs8uBMXfod8aQbqBW8Ge63ngW
SfAS6ICK/fA0W/3BkgPXc+ioThWDAJR0+kQDbwKjStzmijNaFuQBOBB6upNf1efBwZ+prLpOqjhW
aFhcPIR6fptqkMWj+altKMPanNQa7JQb+vIM96MKH2X2QErs2h9LbVE4HoMyZ1vY2Nloy2J7iFrm
mnW91zLtpXady+CMe5PXs9AL6oSpVCNrbo3LrEs+vDJ4d+RUHMgDeSqZSNsd09jENUh46g6RZn+H
OMqMELQ2QXZHxQWs9JqTwloGwMQCN9wRWz4sADGunQaY9zRCmC6Mg4zcXaPBEBrs+BSO6S8/gE2T
2Ngwovp70udnlDvNNivstaofEzs6qosLvKw1OtwLRaaCgBBUbw2PCgdUheMl1GZUlBSBYoZAKqzu
Y4zTgxjCswkhlgq+OJsRfNyix4Dr6mvL668etqtRC5iRtfgA5xtCJjK4TgzMOtO9KhpFUKafuakd
Isf/pU3zr1l9QI7uvYUBZJLWf9Dp7mFqRyffGs4xYPiMHOCKJHpCSp+92gYzGCUKDm0kET6jQYAX
jmM89F5yqfF8Mk9ukP70SEMgiamPTvNCLAtdAmG00Cgr7epVn5vDzAHSNLGkbezdm6PAYxm7N4mt
35ouVKupu6t8RE1iE5aev6gscDsIyC+VLDo4XnVDjEa1tYzsnhTRSqHQX6YGoZmRJp8KhKTN+lkR
BSsHKSgN+dkLTgbXACKg03UogZl3JqZrfUieEBIAsbLPJRF2S8EPCnXbWrWN+0sn8pdhJvO6qjyP
JpnCmY7vo5vkJaq0W28oQa+Qe+gVjMqi8IwyCql6XO4yE5tL7TE9d4qbtGxPZhnf2AF0Xw/vIjUY
ni4zOJNWIAkSMYc1OtYzAvyN7+YBTx3UTRvDopPe12F+m0/Wo/qULIYhjQwvFSeiRhGP8wFdYZi+
+Zn5iBTgpE8Q0GV8yM0qXqlFAPuS0R03k2z+8qEqJw0is9GN7+N+3tS9puHOCS+dINwciPAhEsFJ
RkzldA3uT4/QwM35XNzqxiki+MryYHA811h18ElgTYXJ/eJL/xHR0CryuyPFOpYpZFjT5O8qPzQW
jm+iU0lHdxW04bcK0h7HftNADs6S9KMbq3PAxuVOVUKWeH2jme6xMvFiZhNKakRKjm7p2NmCez3X
T/NE1AEWy+6oyMIdrafYNTYIEV4b1Gqr2NRIG7PwFzNi2TJ43cLLW0V2h1SQnbtGH9GyQtD7X0tO
GxyZ2Rc+KsRXcr7NmOXa2CaWddV85BG5sY4laSuTzuKnSAWsW9r1L1LZIPQxrDZ+aj+Y5oCURmtI
n7ARktk+euC4YIU7TwyoT+aMcZjNMmIv1ffEk9+YlqHGmR8Wqmse6XA1Mg9X6QwqtlxHdLlyRL/u
bOfXzICk1HFG2GSvNB2TPLd803SEwJZ+k472bT/DGCzBobiNDcQKsbZRn31LpItJxndcaopFL9no
Z/dTwblnr9lY3Nb8qXu2JSK3tsel7BQBDm/6Dtjjn0tboNLizu1iYYJ08p1l1tX3s9vGCpRG/yDI
fFUbQpfFHzrFBcz+mYZwuPZwxieeK1dh6d4F2FmqFFtoOMBz8gdzVzXpqYVWYGvRbVgbjAPrjqjf
/LspJREdPa644OA3CdBRiK5titrVNZ+MqXwhM/446+YZ9kaxNppmTbzjkxa4a8GehtoEM27RhDeO
gcA983T4LT15YG4jLnHDjaYb/e08etueTJDG3Tba8Mtwun2eFkvNlutICBTtAybrclPHyN/rHIxd
TzSsqWH19cWrNfmvIN4J+5lQVbdRv+tqc8+0+TSJeKvg4FXb3hiNxJJgWhezFBD6rTfNIRKeTG87
zLIFhENAdwZNnQJeTdUXoGFmhM4SbXk0dBvNsFf8+IIepIHSdbiKwbkLeKiEE/NQkBChROsuZ9FA
htOswUuRPLxtFh9LVtzge9Cv5LRAT4aHIUFLOQJyxRPiQLjL32oruNf0EQkhT2U74UYP423pVMco
jjbthIpDj+y9rMprDt4dhTQy2Zrpb+oVVzAVqP8BgEPESYiGJrWD//O8s5kxt5sGDMA2YHVCRA6E
0VwywtgWfLCrIvAXs5eVyxBx08IiaQs84mOIJrYfvJsx4Ee1XnsMrP5tcLt2aQrtibgPugMlM110
tMvRnW6MEra/MMSjq8k3SJwXu8JTpk71OkkYkE4YZuAOQHXINTqs2SrI3ee+Hl/6xrxHds3FFOFZ
kwx7nz0319LPAHZhZ0zruW1/aQNEVYnBoUmdZuknziE2meDrZTujJOpxLA7W7cAOWAwaYj16dbAy
l+pRmuYyXarjRWGmsyg5Dloaqi4eAIbc34ohuEv4BPYJp71vFG9FM+7VDyoN903l83kd5GM8uO8g
R5HYhn2+CZr03oiKXwnuWLU9GSEe08zMz07nXseiv+tRPUDLCXns8dT3Rr7phY6gZwS5K1DA8Edb
zT4Y9DNUyQBD+bEXNeSX6N4FuFNjKyAvRixd3O6UsJYCcNZLRIRbFObLvmoLSMojVso2vu9KywD1
yytlMAqphpQAXdwScbGrkvCDeQJQSftZa/RHW/IkOU5CsQj+BWkgNhI9P+Cy3s6m3Hc407oOfQoa
2G2bosmMdRdRlH4OPPPFnc0L6JT3IYwfC4dWma8Hq0S6H21W3WSjdjJG90ZPrXaJZuSCwO6K9/JZ
q5oXZ5CfbuduEZ/sx4xmkm0EgPt5uvTWZ/hRrNRXJWnEu1XzrTHRWliat6/o44cOCAS1XlWFPybV
ajQYMqf2ntnWbVSWxTo3cd5Pttg2aBlRhQF9quVnBrJ3WYfRR0mLrtfUzU7ifiGhaoxubO5bjaat
J9CgYLHI0+LZ90pAubFV3cWZ8zGx/+cWEJmh1c7R6H04s3E2PfyU/7wHvmDyG3cOUcUKIEkOarqR
tUQdBMA0Z4Wxj6QLm3PVTce3DAqep433w5BQUUuARo396jmEayCi+whn94SIDl9x2B9odm08rV6H
hb+B6MzWzqRRdyJ2KeQNfkSahV0suMq8uNI8oj+lvMDSFA858iXZik2WRqB7EMOpBRwEPHI+Jwga
Pn1XtdBSZ2DbfYHrlSHNRvCFOa13j0QjXxnedKP+LTmjyzJSLW1hAZoP0jvbb2/UDT8h/kJV91ag
I5fDvZxA+fAYzVpEFKSCZx+kmMcDV4mT49koFgcYR1Z+dN10oz5vu5Ljsuyqx9Lj4y2x8s8AaF0G
Nzg1dhPq5nIe1xAgntRbNu3+abDrq4mWxuIbmx1jX+jDYwTVigDfXYtYo2MfDYjY7ZtPAnyHzNyr
1zDb07ORNhj605M9T2f1Wfg2zbUhjA5OWkMYlx8y0Dcz/BNjnG5bKo0itdZmH5/sbD5UBtutW210
Grc10EBtxrQWTG9zqK/iZN6o+j/gn1E2AyeMzISYm+QFrwC4caKt+mDuV/BDfgkf3UUlOVanNH+B
9bzXuLdklfeUzQb5LTqN1zpxd7ke0Fe2NjkstqpP3+0EoZ+Xjt+i0+9nM7slLGTdY4VezIOSaqAA
TWaF8LJ3tsbbMttVzyfVJ9U6SLMHjs8djYxzVUbXnAeTnvKlzfwWRzlhhsGd72DfDkkDW6UKNWOY
/jmxCKtgBUsPljRHhNqA2OFPEKkfVYeHBjJsJI0QGe9J7YmRFh7V8lGFpOMUG831D2R97SwO4oK7
nuW7j5gWuAKR88dLiaIRynZ3isvmSQ7eG+CKFi6R3OOB0tEDQBZ08DMpjNrsQHQyM/PqJ9MB39a6
8/svp5dyMyp0oCVPbLJbCR7K7KZdH+IX8mz0MTknIyoUOgYNK6/djZh0+g58do/igACco2cQGmrq
z6gCd2ma3TtjRLmKC48eT0dNpUpmyCabqJi48Iwfkicz0KsXu6KLndOszrRoXLQaQnSXRaJ+YYPL
fcSFLr1wN/u44PJtGtXoccSD6wVPtSOuIgXHjTkOxQv58e7WdhG8aCbxKASovRmWdiqr6uixojS7
Pfoi386Af4lHuWvacN1G/gpU7nboqJhw1OwySxlK2cWFdVKvokNqP5u3uRXYS0NHSWRY6Y0biJUo
x3rFw/yCUO2QxJJKG5lkk7hPuhu2bAIGuAOf536oU6Bg9Y1ZdvdKtSUH6Eupfw6qkbowhpEh9pbp
H1Xhp/j4fYbkeaT+FxZnnCd1TAFFfbFd/J4ZNw8tkw+zCbQ9NFZenTxVFeFJA5MB25i+zJEct6Bs
D0KvT40KJfeS4Z5E6TcY7Df/xH3P+cGarF91Eb37novGrzj0bg/g0F12nntyOCpUCaab5W3dmmCA
eb2T5S3mnqyTgLkQMi69o5/irCe8IxTO8SPpfWjK7fA994stsSer3Cgv+ajfxr04C5ujYVaXzP6z
De1Nxh121MxrXtaEfRXlsoJKYuXTJovDdpXWjmp/8HHJO98oAcqX8dpADE9IFJCh8d2VycYKtXNa
gCJK/WBtzf0hijBCUQe84gb8mu14ogZPCMKALUemlPnm03OUmf1ge/DECtqQSMjn17pILiFUkqjB
GDLgQitzXMCjAYlijNYicw7DWEBOik7zULxXLpd40wlIV8ufTLUWNDvYYkSrDlPQA5Tun7TYsBcQ
4bNFEKaI9YhhxMlT3cnUWzjC2GZ58s/imQNrYzQWV2LWn1rkTW+e3NjdFuz5WiBO6tCuh2JDfEa6
pny+jRwSMPi9dDF2utoYavM1HKO73OnvuH6dqpB7eJDD65h7bkgkMaPgLA9m7Lylyqwy6stQ7yhh
pm7apGUIAKePr64SrTPxvEY8YFqi34uw+HJrUIPC3KTg9U0gxoUqu70U8ELjn8fe2tfmuPEA8qCs
T1fpJJ+Q6XzPRb/N2ujqknyy8loLC12dIQmg+nLK/JJ03bPh1Z8zbhsS74Y1CKMDQtilGxVcUMNx
NUTF0SjDlKmifCiIQcoAxNnqfOa1R9n8UrblTWp6e/VXRuq/inFGGjxuGmGuDZZP7WSXpiSgEujl
KLy3aLIPUxbtIi+F1oKysK/eDTN5cGrzV5561z6GnJV136MvN2VrHnN+Z2y0L57lQYBW6EaOplBg
ktBtZaerwFcXMxmR8fw1eYjNW6TMaKaW9eDd14RLpty3U/YPkc0XF0GbWgmfuJowVvfdNzk/D2FC
nuPkP4ZZf09YM9dBo+IW3yNvVgVN3993DXZBILKOn8FPEe1n6mFKjKrHJLPhT+CoRB/o7Y3W+Uw7
jk/fRngNTv+TIhDCG1EYATZkLj5ZtYuUqRcXLcbRa2GteyAG1nSyZf4mdAgIWfVe0roOUSlYAr+3
p+u/hLoid13OwtcOwhwuWdop++umAYfESTOfiOFB/hSK+3pE5N0Y3yPRyJqgXgUZQrSDd8FlfzFn
Rf/wnoycdCOS11AkyqdyQGiGC3GX1bTExv4hQUW9MEvvKsNiNdRcg6SLeNGMn3HZXJj773QRPpF8
9WjFKvEpaxGu8oG7du0Dguy3duHsSH7B7uA92xQeZj0ppye9BM3dYudkckK/0O5u4GJcmaNtjHqE
TlmtM3CxwodQ53ZHnezFvDS2Zpk+SqkS5JqD2qNMCgOutqxD+ZJzjZ616SnVmreYc3xunzzXOxgd
2LKRZy3Jm4dIE19x6vqQW+JDW4wqtFpe1cty2aF8lU3NAkl8YxG1NsFeSsPFSVOF0V53vZeGSDwk
bgRZTs4TtcIZt068IFtyk1YFmxzt46LwWBjQXSnnLDy/C4LFs+XQOU+aGz3zPCjwEkpniZa2cc2P
oMCw1BKEjejgjP9/ZY5EMKYg6JoBOjsCZyx7motbHduEwbecEefZ+vENZP1FV3q7uv42h+DCYbib
wpBQK/9tyvpNHkdvZNucKyqYPGtusejiqI0fOq1eScfecibjyklP6tO3CVhX/xzE2yrNcoZa32aS
3+A/vZdo8AfzHLv2uvO+Zgf+duSsfGqxLga3rOokdYyqvwb5M0P3B2gI7wZFdCgvU5N/UAhnjUqf
g/PChplzyDTtu/qo/BLLL46tCZCayYoZKJUlW1Ei2P1qEwm8UjY1pDmIZ/XGYe2OJfSP2CQ0Ej8O
GIm1z9Vq4Lwqq+EcM23AZQLRszzrcfthSntTd34NGlPlhkTk0YJFKOE4OV7/ZZnQuCJvVbGj6Ha3
qkaI+W7+qOpcSQngBTzFijhernVvXKWOf4rogNqRs/RS/UoqyVa9QBNGsHq3umLm5c9GE514nRJL
V5R6ZE+SgUF6VTEGDyNNAP5VQHXDN2rhH58S/WnwGFCN6Wru40sodJ5+yJG8BNqv9pRc4NQBsf7y
rIeO+rCa6u+qPWkCbAiZPjaPKnwPOE7FvstgM1N4qp+rvF/w59WZxTtA+HGkSQ4lDkeFLbezobF9
WOVOk+WrD6ZEurQhZu8gzXpF583F2Dxp5SZyn0rApuoyM8j+hJ1gYfRyJdP5Tv39DPsrpPuj/ms9
1W6gWuxt4yUpxpVaUqpGa5kreP7aIU/Po3nOKw+wvS5ceiUwCxcJGFMsajtnyle83NwhWbCMXugm
bzyHcA0ecWmJpXoBHUusLUd90RI6B4DspiYlpgBgV2MfxtO5jAz6LlDc7yKtvFEfsXqJrMCRHqoq
RoY62LOqG9tdqZ8V+9o1pNfj8VLi6q40/a+cCF+fX5UY1aoMtJ0R+G8h3jmPilj9J5TQoOisB8Pp
6T0H3PzaJ9tK98nMxMmcDqKihBQfqanD5xL+wmnlMlQ+R5zaTvLi0YOEy8X30pPJRepq1775fUeb
r9so9IxWehdWB39SAS2t3tkHrW0Quax9dsN7w4EMeslaOzNeVdD2nU8DkdkNbTYatNpG13WbW2B6
CS2MBEyqUFWu1HK27fhGbZQE4ak2WZUQHMpmozv2Db8uscwX9fg6vrUf2+yOhzUZnFcfLlJrnjOK
EpEHO939xNt/z59XS4prG3eJttFxi1Q3/8PSeS03jixB9IsQAW9eRU+RFEXZmReE3MB718DX31Pa
+7AxO0Y0je7qqqysTCLW1lyCG4JpT1mTvzbkHfDRqc8tBgrt/cKrLu7yJZ0rWc6hxIcIGZPFRiJx
bmjqpclNshfL6R/FtcrgVHfGX8f6FHhBmcnNVojwEx/ko/AZfr8R2veh9qmwKMyWZmekzjuWKxQG
qCp4f8cMXSq2puGr1yKOLwojRp4fpgRMu8vBScxizSslslYEkiZETg3fvjzKz0kCts5E5kmfaXyg
okjL76Q10YYnY43JXm9mIFCX7JidFbTyjRDb9bX5yQKUwnDv6gGT6CCtIp4unyLrRwDPTznUJQ1u
y/OvS5NsuB/u9blAdBiJI9SOTz5PjEcLm2UdQEfns8Rdse3df7JUCDEhF+R/8tthCj8k2rizs4KH
CBD2ENjlrsHqBoOLSxoXOEe0LCia8oChSxkfFW0rjxgfYCjGoRC0jf3ACiwOaVWEAlU63Mm4Rz0v
hx4gqM7se3GEq7n7kjk8tpZ7lCjXAr+YvnXlY2D/c6KkeqsYbh+1GIL6pfEgTPEq03w/R0AfCK57
5fyAJ8JGskhk0A6c87lvT5LuphqCWsabfDucMgiX5WFhiP5Ozr49ULWjPZXycCMGX/WiwQSGJKLo
mCTULhlXgJY7W0E6Su5DB4JJYgf7NEo6YP9+T0WFjrcvtlbRk503q85tfsrJ2kkJpWxtz2dFFRsA
z36WuOchSFwv5d62PkMaDOS026KxLqxfzeYYyUDalh7QbyhJjfu66TfyKFBdtZESqPrwoTEAW0iR
R6O66UH6JaelLZ55IUR0tkGQvZd+eS0HRI3mGCWWmj/NLO8UVYzWu3yg4TazFLU3/8S5+pIb1tft
dq23AEfd8xL6e1P9k90hsdKyX2Ex3ymnPBfpcLUt5l0SQGIiLzQ2FBXKuywO3rECsNrsc6SKtr2/
4cjwMac9IHnm48mu1gcc0ejlpThqg9rMyjpDmzo6JAtoZa3nuIDFaD1KCTT/moulO3qghzakIcDC
zLwf2o2w3ahwZWQWC1zc6GOIz30G/jmsfMe5mezW2jf3zLK+DlV/mSMD3w+GcARoN8wvZrtobF4k
6sjmkI3dtKKgwn1dDP0myinNuD3m3LnIO8oHZwiHgiJZzozJGmickUQNFQpwhH3LDu/1IajWqoMW
OGrA4MzD72pjOLbKw6Sy1m8IIaAAY2F72+9bYzy57k8KGAYSv9bwHtNB0RjZvHSe890wyNvhuwnj
0DEkcz1WeQaU4cZ3PRYufMPuki/tDxbRkCLV1mCWstUQLk6qhEkibpTKdpg3bHeQ3RGVyLc2DbSu
zhj6E28k7bSAbefRsE+DgIGi5Bxk6isrjUedE+wEyLqWLtjoOIevJHdn9N9REUOb0aJbUnTzXZVA
Sg2y5WaPjIOTUI12oQH0Fs2xipj7mxm8vjMV8ETodCv5RzGLp4ErFGRaBR0NEYLf2ASI1kEGBNhF
yh7JbILYg8wYzfcBylwpSc3sGY9Wgfo9X6FO+vtsak8B07UV8pZPg4XeVsfd40wQe1yup5qljUbt
yEBC9gdJW2r2Kd0Oumuu+xFDECP/THXiJ9bIIg9gHjI6Ps1sfg8WFN8soh82y1SV6a07kPCQMi2K
nXvCqc5lAOPko07G5wAhClrK1tPYty2BMKKgFyWbjKnfoH2vkD7QBkRyhjztDqYAmlbc8AVD4uDg
ux/xjNxXANJcWZRuU4p2q4y+1eXN6Jd5VXbFuC701FnBcIbrgi0E84CMmJLKBgliRYwxbnMXDY3F
affEQrCxqM0f2oWRL79DBLkAYRk6d9tT4Wp+c3Gg78XMVaDKEF4xdbw5Q78OteWrM8djjtBcMkJm
Ien/NEMGv9xevzNydQ8uwM2b1M9emFw1CBaaM2EpDT6znid/P9ISuVPNdHSj/DToOfhPFMAwhcml
6CIs0YEm+HGZhz1qgH+GNNmUIJhGRy+ZPWG4UHKJ2LJju0W7uWicw3beMJI1P5WIBeIiPm0rGdD0
ArjsCJlV4gWjO7ck9SEcsWTekO1xQT2r7qtwK7R80mDrSoWU9ya5RmhgIZL8zbh9bS4onTHFEWD0
rnWN9WJ4MueHYZhrveal+RYBaU3ErUQxqcHA0Ztux+ue/RnpEfJLHJuokNYw6F0z/qMLSkMbsF7V
3rEYciap9IDZ+KWAN2n91a1lE9XaS0dnxkyD+75lPlZgk9I95kXGCXMYS6zz24IbfOsgg9pq2gHT
P0bhazQf+ds4rT4Y6fkc/PHiF3hNexbdixnSBISd+SNLsT+Aib9aBtuF22z9xeC2xd2HssPqirWL
yaBftdC3uKhReC42NDz2bjx8Rj0yAoZPTu5oDPv7pnrrkmAXDzQlXBwgEDN/L/JxrangDReBnax6
XQRri+ItAEcd4OivqxQ70MV47fTiUXVolmPZGG97czrh3sNLB82LM9hPdNN/EBx5l3VMMod+iH0p
S/PFrphFXixz9Wvk2If5X78ZHpXWUYTU8EJHRA3YEx75RWZNyJLBB2li3B/mtYQJhzrT71s8Y5Bf
JCG4U8x4jaVS7CC1HrR+uEOSuFlpyiKKLB9eOu65UnaDY30PqfFW43g6cj5k7zUFksa6ostF5phY
JhJWGhrcsZIS2XpxaPzqRU1ujfh4LfPkBp0yOen+T4bmTpPTITCVuEAjSdSUCNQZFc02sOYe+NpK
AQFJwU3pWHX5fdg2DwveC/ITlv2B4uqdVhhY1HQ4Z3KhN8gTWO7rhItzCiAIUcV+acwSxY1I3ynP
3MHKfwvtfof85p3AZovN5g5L/DgEpGcM27TStbsUp8bRLjC+1wiSrkH2D8WIirmP1i6iGq9lOT60
Ud2uZ78BL0suEymybNhp0Fa6ytD0mK8DIqfYR2AJjM1wEh1idDk1GkiRjH/Stambulmlvn5zOZ8u
gxuYqA6HvkQ/XjFv6KFC0te7wB/HHZ2vy6jVBz9y92OJio85okTQbKRqMO0ParutoUbar8PRzjqu
sqFd2Zr9mITuHnjmnPnMM0bX3Fieo3n6E1aYBtuJ6Flgv2r0Lfxwc51TQWISjDyMhpSgh+pU2Sss
OTnYuU97uRIbQ55cgsSzRHYG28D0CTtoRD7ZBpWQ5pYbprdXIWNcqLGCwae43kcOY9X07TEAKmHx
Y6KB/NNACuoamAH6ofdltcwEL+MWTksdO8/9pJiA7x4s4yudLRpqWHGg8uMEiIGaTFPcjQCm9tSz
eSCMsDsSLEM8KmNDG/8C2uvJLa6TWyuzAQRrSbISjFdku7UcoIYiSgN4lL8PJms74UBoY6RkJc6r
00D+G3xQE0RN7nzjlgNMsSsRO7hvSJOGKDzNUBl049JjyiLfHnDmBeZkh/wFwb3CwJA/kH3geI3J
8XDeG2Ujsl0joY7EBtZKKLjuaSM8OEA6IQg831OgDs3FETY9L1HMbe+5d6M4ueV0eyljHNrBEjzK
MaKvCdzOCZz4e8f+8CjVVikiAPZU/ov8Iw6R0ZqPrBftU5WrTc6d4pFcte7aCYSziev1hEK9Ztvc
kLn/qHf5KeFK7THOzpsPMJD3SrcBEmzBP0RNIwGOAAN91Bm7t8SbpD8jr8vcGUhZ59nybrM9bCRF
kK0b2ZwjiRFGn507LgstdP5qff+HV6+D4lthPG8xz1Up7FYwcUucam/7wRlJsLU9KxFEnh64FH2u
7fDdDfFZ9XiqTL6tmrxrtvJ2EqNQvHzNYCKRQX78dzKqf1GGAq+ybxa2c6vC9TamPNnU3/lGuU90
IAqrWwft99xMz2X7Yznq2wzC4Dege3ayQ2Rl1RHa3Hn8qbHetYEFWobB8K010YmjN22FjHdPOAPp
K8YIoseh/HQHKKmaVj9yJTwVc7J2GFHa6p77EpvAURzzPsxOMatIiF7VNS7F7P9LGM2PCwHEQish
hGuE1DmLNxmbIhvR4YmKaY0sHzpVNTMyro4PLrFhdqDTgGa/86UD0xUVpvrN6ycciA0Td0cFERIF
kPMcmfE9gB4eMXOQba0U2Mwv5g3o7LKJQ6hORn/0J2iwuqP1tJ3QpQJdQVT82hqQSlS59xqMMX/5
SxhJ+fZhUl73ng7Oa+q7FKVoynH3gfSF68mum88G6Yee4zshL9CyK8LUvfqRHZ5T3/wooE4Bq6E7
my6oUqBH1NDf9530SMCf7lCwQSLAKh+1Fklz6qgN47II7Zvxdhl7MMYE4fCG/Lpq05eRxayLyQeY
mTBH0/1T4i4/eZk8k/uEkrz4XM7dwcDJi2jVXxlT7FeLk28HO0KCsTgoshc/YajJR2rO9/DdDkzr
3Jb6q9m/Llm1yZhWmtxo/OPksAmJWaYdXv1uYlZ/0XefYzDV61Z1DHlN5ySgbO3Kc24YV8NOD0nD
nKelFztVrKKZov5Pizft4FuHrkdKiNQRw4YfkFTgsWjZg5uhK9ENu9nGCK+I4I6bDZoMI2oPLiZp
5aIYVBjnL8uQ1NqHaRhMOUqoTTes7FZvfqtHjfnv936YPtPCmHeFk0QfRcpW9nV3A0cS38cxeaRD
fhttrCMz49HGJKai17lieozOkdlvpgIv5dZ8QjcEQi4n7M41liux9uQ15dWcSCwqWkFm522NHvFy
pgGYbh3XlL1vGvLMnTGelxaADt/NrC3xOKFOX/SHkQ5KOMNCQB+31KfvIel//F49zo2Lr8yYrH3f
vDGU8zAMsGFsVAaHRZ38lLFPY8Q/MerGgzMua47ihRKAPn8HNoGmAmIs+7LTlrsJU5dqqs5GyDmE
WXSPmALySskusCAf2T6iUBPth+gU4vRUe9VPQ9E/RkF215A2dn11m4z+hJPLsUw0SCNZziB/BFw+
piC2yGCsvIpxdL9UX30XfGkOZs9jU39ZlrdxDUrZiJbVpm9Q4EyTfl93gBWGPjL8hl2S411NNuAd
IBaYSDAyeqaMo5GiMIpY/EqLzMdQH04tzpg+AjE8XDg9Rn2IrRFYBPUVB1rGOinR6aHzA+jmJqgO
4gismTXuwTMCWF1nX825+DtFbBBuOTmb9AXwcY8DCgiTqyLe+Lyui1ppF5Q7O8mey6hGaTTaNMiW
tUt9b2r2Ko6xOOXoGsOnNucPiqpbsKJW9z8CkdyClQqzN0a2P7haSPAgD73msbcPI1ayJSp4ysfh
ME1OTI4ALbg7NspMoOQOktjZwYtzO+5pGJZ2GF/lz0z4HOvaajaScbtEQjcmj2Ysp6ZDOZsXuWsG
+IzZWGxmf6Zj6qB60uC3sMeyYEvLeddh2KVpYvfQn/S04uKNXsZY+zRr+96ohtdutgDpB+Md2Z0F
apIDMAxfaQlXvTxuMyxxXw+bOyRxYPKUWzCRn9xorW2LIDoOczDhh8lQ0JGxgan6M+q33wNfWL4Z
thUHUJtGG+8JyCpGkMT0XqeKmQoFiIgMjIjjQaz+CNyejkb3IC3CGMXJ4FsucoRG70a0e13WBLQs
vha+9ja4zIWH5g7D2pODFFFLh9Qx08fCWHAidc8m+VIHjpfhauJn9R+yhpwfiycUN0trz9MDXeXJ
jXdRB16kmeWZpBRr+upY8/TDznxVxNqSwWOfQA93Squ2lgE4HqbVbnIeWy/aVFb3JkXnsMC5bjQw
7dugO/9qNAscz7u1ujrbs/bHKsx3h0tf9p5B3Par/gs54/u2aX7I56KuoKjHls2vjpLm5aCIsm4x
PritFR5+HwnU7Gf52Qa+0Ir0HS7TscIXb5gmOicN7t2xdh7QZhhy/WvuoCz59YuUpJWhH1vfQiYZ
LPpbwbfRp+g4mdlnEEP7MJRxyVHEamtagxAFNU/7rMuWNn7vwE/L6r1jhtoqt4d3rKKqHWygZ9m5
jtJIm8oWUUOIMTzanAsfMWLMFYnnC9MJgWJ0xEjRrvFjv30zu/pP6TbXTMcnwddTYBoQfvx2PYYZ
ZN7Mf25cIh20L5vv6pjYtjW0VMIWua2s39NZ+JuRnDTErc7Aw53Jt6vO+YkG/bFuIVwAVVQ0aGhe
TWn2vKTxywxLKoijF3PsgfI6676x8i8z0h4to/Me05hFjtwl3jYp8mWFhVgg80L4uZCejPPwhQM8
iuBOdKTB/Z0b1VOVIlJezdNjyeFAZuHJq7ILFCJrtaTqCru+2fQRfhPKbO/1iHSUyWRkWvN6a0UZ
xz5vl80IBovWKaKIFd3SXjtVC5bpdV2g9DRjVQ+MXOjjezfo8xrOaLEzqLZCklzsuqy974//1Gz+
NXKZt3GYOZGw72fZFdRz41bQo6EDH8ZZ+5iCEaGnxT6EbYlnF38dL7WNoOBwQZ0VerIPz1jzh5di
qdey98o4v5oWt4mNRB9zjcU+DtWFlvWPPoG+VN4KG+6VUv6mwqqd94mecxU+FHX/x49RXB7gUY5m
9aM0/Ypcz+NEKU35fHHLcd+MFj2ltLqlROVWd4GdgaFaC5lk35hXDcWT7SDFbHUPaR9MG4TsCEME
qnxpTii0nUsTWnvu06eqNpaprox40jlaUM8a232adlvooVtIoxvLQaHJCp+oGBJz2vbJZzPYZ8jq
pyHAvIOMD0LvbSo6KuDqTzBp8S0r4cBz3fW5j2qwOud9cD/o3PZkaV1jntgoq26et6E7bhc9f4u0
4SIno+untW4568Wcb72tvciLy4EdKPa0tjzW4/i+RPDYLW1saQ2ZTFQbLc6u8d6pu4tX+lsm0HiL
/qOB9+FzpCT8t2H+7TbGV8WcPqwL5hbsXn9NMzYFyIyTJc8ZpAhFRKR+XUnZh+Y9HehpLUGwqWiT
ZvV5CvCWohzqzLC/K0pkIXCl1fEWJv191PLHpbRX+RAdJMK2i/PTDvnFJDIyybfWRtS/0nOfOuth
ekvgIxYkLDiBrNIaotKc/cg7yQsayW1avN3Mi8kbF0l1YhLsN+zL/wuawtaH5eRkJ+m99biuBRCN
IgCiOIMlbKGNxa6yKJqzqkKmS6hhzd0C2kL8WFucmqazH+bBJgHm93zbBh0wNFDWHY+IC6R26Rna
HzrqXIBRB5xqDPgl+M7X8I6HGDBfxvZSLmGaCWhCB150dEWHsoOFHqrP2WdUhStUvjxfuvQNeveA
bHPmfQ88/a5kSEl5uDXPqFWB0SRWeRYcNM7dMwXXTlaLIpOqb8XLJA7GULXOpLf5mEC6cEP4z+EA
JkLXvnZOQRL8+f+nlgUJURSCb6jB/uvOv6UxJvBu6dzZXWpDJNNvPSJyIc8wyKE45/Xn1KqdQva2
HUR72X1Vmv9RBQt4Wb0JcUiwuuHDdOe/hclsTilYlU/9Hq87gSCcZgOXBBS8ztaZ1v5MHiWTnh5J
o9FnL6zd2GvfFeJprYmocwiHOcaBeyneYce858RFucx9uHxWog6thtqqnhGF1ecIUGkSRFD6Fvhl
WzGZUGHhm1BXJ53zJyxARf1Y/ThNkK9yMjDYCLsJn0jfXbhFhuZrXLiHR/E3ARtHiPEFyvgqB1md
CD3Q1R9om8HHDld4KzDikqHLMPZr24YMxkKqsNs21XKvqmLX4ZOt3PZd05t/BQGkJ1lICo4echRf
Ss+f+75EWigDw9Hy8k9f068rx7fRDRn0CfA3aKKdHTCdgxLoe1wqFC+N8+++QRqbIVygn9y/Da52
LI3gWoljrB0NaHuZR9k5zDZQ6rKwxK8Q+Cnpl7MX+ed2CtZ1p2JAGbXRPeclSnrU9NQfYXNF3cUO
tM3EZ1BOvuaKd6v2pIyBhwcpqOnpICE0cWc3xQHNjWM2hSj+zJvGAHKWHg9v6JG/2jR5x474LIp2
XOsKtHGZP5qu+Bq74gR2jTx4Hn/SD2OUAsXDxN+UQfIgsSAdjNs46afSU/cm27mgk2zj0+2X0RZZ
YcrO4DNR1gGLrAvJWUoYCpMcvrUDWNes3ZradaTxRl1xpxvSz6my12qxN/XgbeJ2+tsMeJUyxkCX
VMbqEGp1ivY+CMvzGBkvDUIY3J8vUml1oqiKZQtARmdgvyWZYRdov6c5azCllSz0909SYOogRGIj
Cg+pZu3lCRSG2ndJsQ3nbqvXxY8/dk+Mw26WwTpw+zCiNmwskqbedLZhlF1bPpcXqX+9r24DgHoy
Gp8crbFN/40UTlGQXkMDdi0GHWFictyKx6WBXBHaz9CzTiERLXdp0Vnj84BwiKA8jZvhLwklyLhJ
imtztjQ/veoQYnzCsjEVoLQO4uHgcnX4UmGW8IsDxSFran4AF2xCc/SQUyQ64UxdLC1TN/S+BraE
PgWVkDjxnDFp8jgGMSSvd5lpOTtS28kYoHiz0YaKtpSl9d+mmtsVrW9KOuc2LPm2ajztzkmNh4HK
IA2SY1p1387S/mnIawtGzNmolLhJ9x6k0APkK7TWRFs3QyafGB6n53SYzn6i9jHHsgBcYwdDR9+g
unZs6/Qes7xD4VfvodPoh4TscCrDQyI3V2sfRgdBgcLfFlYy30n+uQzaRzmwv50SN7W5A/1S/0Lq
U/SFHzNTo7HEJlcUm6Di9dSsh6RmTAV1mQSqalKMxyZtD2Vf7fM2frZrNJJBtHSScubqHojrUI6q
xH3Vo1cLvePADCGqzn+RiVuZ2vCAUyrgXIrO1ECvqzIBAiAIGfp8zJzg6vEts0F7kLJ9GMNDTNFV
auqdAwmpJ8P8nQZ2Krtyws2bu0AK61broFwZN1opB2vy0eHJkJuBFz4Yf+RgMWS8MrocnuICgycy
n7KAMTx6nbpdHjzfeh/r8JJGy32Dbzhjkdh8iGIpW86qnV2Vhw8KscwUc5MsbQFSfDodyAtVsEM5
NBO9hTCGeucxUsRxnvk9Hno35Ztij4rPNI7vPWOKMQ17TIN24JjRqN6iurp4fv5Pxo9J1Q91168B
4HHtZi9POTkHAClCETA91XNbeCxaspFa0S26mwcVil2Q009pF8Resxp6SzxuoAjupIqza1THgfea
xljXfrKXLEIHjaaeDezspyJKBDJxQv1XOOVF4PvMjB6lCVEmzkqeHyZX5ITRKwYlO3niY8k8h5Xy
uXENIBTSqrwyqcAYZvYu12+cao/CCBO0OOPUcxyJgCs6OetibA/o3m1lU2UNxcFcvHYqO7p+f+Zb
VIKhpPlW+hYK4ouc2lGnkQlTPK4XcVgXhdUQXXLEk1riFcT5ldRGcD9Aypc3ZwyPRvHVkjoGeBj4
pfmRKG1v18yWJrBFEyt/A+9VGeqdIO3oGTA2w+Rywh3Hn8d+9Wq5UqGKdYJb7UPT3Tjqy7chB4Kq
oW+4bKWA11v/iSHKk+ABtWVvu7A9Ii4Khjt9ScFu4lKsTPi22mJ8hgRbQQMkny+hX0vFKS8Mde3J
8PJPBrt30idi4hjpoWpPyJfX1aPpXOYUR8IMJ83pg/mzNoJdaTB0GdIu9wFy2s76YCB3K/daz2vI
wzEWaJAFM0rSzvfdBEXQcuPDk6wN8176ph1LKGxVBmH3mp0+CZ3AmiFcsvYob+98SvK2rbfSr5cU
GXYEvljIsbKsTJlvJDU1Wv2HecU71Lv3UYlPLKwvYb510XDro/niWkDnBRb23Q+fXZ7T6LV7Slwm
fpnGFks63glQdDPM6h+MjX+AySu3VjeBW1LLBl6F9iexoC20a62SAVI00Mw0LrQjEfFnhgFCVpkf
cxKknIMzML3z34YTMiwXtSyKQO968eUo7Eir6I8CgVFExS7UTiHYoUmbwRf3W8W5idS+dmgeK3Wv
JcUlKSHSSqRUpANBnB9iu/r0l/i1Ja+di2qbI4rsqgVRqJhRDBOrDhIZ1sYsvkovPXVJuLXNZKNj
g12nMZSRcI9uOJjBdJTL1qj8F6vCsiDs7Z88cvYS6o0eX2pmeO8MtkCVN99WxqzKNL66GZO5pvuV
VQMmTuol0B8EbOiNGHVW2lsSGeSBGUuEfi+9RDIcyVA6Log2Ne9crv0qVfflYn9oQ3GGhXByFYSJ
clyXOsrPNJ3KHG5a5j4wSvWLtrQAwIWo9PesBP7Jrw7nIqg4gIX75DdACWLh84dAVtfWS8xyzxET
sSgQk+kvoD1LXNO79DYEa1kYaHW/v8gBGIZVjLWcCJtPTQaQMSJ9YN8pXhKSNDgq0UsarY5ZPfWa
vTYlKoS92kmO6rf5RjwCmtFZB1l/cfTiJruatjmSwg05jdqzIYkpygtWrbbsFm+Elzq9mfP0L3aX
C/S1TyZ2nno4QrblH7hCmhGlQ4JwyEpIjTbaALcO54Jr4TRzQZoQyqQ9ZuE90Nk/DUNK4I4bfezv
43S6cEJc9rlUPyVbMyOndublw7KFq4cBOoieb8dH+Tt4SPJLAseyHcd7WaoIwF6aipWRHJnxXi1e
hpZs4xzDqftNC6Wa8pr8xjUyITGsekBCRqF+EYKMAUuii9z1fAoTPA9CrYl4iBe4CDYTWEjeYJWV
B71j42UiBoDz18wAI+1wQWYB0GMMy+2dRWuKEysR6JfXW6ECT6Y5AsBaFZeI2zxmM6IJ1DcGOuVd
2zzJDaF1okKCPwVJshn8Sw3AcphbNsBqBKqmoETITkJl9fi7BWIG87gZQrxPUh/DGGaK0WiGh1xb
b/IaU0MLnHWOJ+8g4Vcfrb08YbQr91HknaZ8/JhaQC+uT1m7xwjhW3OcVowbPOnehH0J/ZNAXSRS
QkOVX3iXpOTkEN5CTsqSZ0fJaSaqIPlsvt+tJbSxf/1I20txBAGZ/5wTow/y07JR+UU2Cb/oVMhO
3v/GYgNOe2boByvEUEA+P1A6IxAGlRE1cxzM8x2TBCYBFpKY5XWPtp/t6F7+DXXvIeYlSe4Qzsi4
h+ja4FAT/5Vr3+l+ZE+0ebXXiX38Q618c/SG0G2jFMNAFwTUARf61HiOl+LmGvWHJO6jZR5dPF+a
NNs6KsXrhUcmhZ08SpP8OQ/6NxDiXryugx47NamA6N1gP3dB6fvALwbZes6pVGZ1RrZiJ9GmC9pn
WSJ70uhIA3ZlJX197aOtAyYzIzx3bBg5+gaXqvuIOlTSFCELaqiPu/WbafW4HXiramTAkZYtNJe7
gIKBb0F9+Kr19lVrJhjTyPSDrIEDt6eJNmdA218yIA4tfl3gIjAHAwKIPEWerfCbVKA2o9QUjNTI
CnQ1unWugYjKVKykke5V9dauYNXw1Ml2AvJF6b13br52Qu+zpMCoot+n3NLJww+CWnF4awPvllrW
WVsguvHOMe0j1PjhMXJaFaUB7WnfsmDgjZy+kP+APhAJqUe18aRLa8scsrMn2T1J2tyYBzsaL/kU
8/iI3qSEeNP5JV+ObYfo95Ww1QDP/BabAEoWzY2aHt4sRgqyfeg5T+gU8ldZmm6lRpLPwQuV7bBv
gcepYdC+fjSN8rn11U7njDNTUALyt0x0VMzrWVBWoUk8pAujjxLfaJ54CWojNnVi2YaQY7Wt07/4
ttpLZ6TPsWee4jNNq6tE8nA4IkgPLV7etAb7Q4mXaU8n3MOivy6wyGIJRG21baw3q0cyhCSC3SYf
Wnr6qozXatBpd/+TglZ4PmUZX0v6LUaZbw0y8roaLvLnAOie9VKAJ1rUDS7JjK7XR6lGEKbdq66l
eqiOAzWA7vX3c5Weha1KIQ3ehvjUEZcGRm6ZLwCaY8PQvjt3LIqEdyTLEJjINsKgKFV41YPszYSz
wj9XYfM6cu46OlCymfgUrsIIG5isIEzJW8+9cRQAjOPMJFd2V/GRWse+1lylDFB+x4Zx0CArmBM4
UprCHE3iq5u9UsQP1YQKZH3AsUyOW6j3zGWqi0y29R3D+U37JAceWnOLhn3HI0XJ6iOFhHzHUMBu
5l0XeHb86EBUHcD55EIqGFzic5bNR4qfRBPr+4mrb+KbyEXkl/paGIaNhsnSmG6gKJvEPNLst9Lk
fupf06R5MMmm5KcD68V1jOfCz64muDcUQKQTXas+kZpmTvNeNf7RFKRPGzX5Cr7VP8AgPGUUWXL1
On37rRca9BnE/bnnJgCgbollqAWwB5d5fBBCMID+LEsqtBH5fJ1JminbpaKRxzvZiXmTI5oCa+qk
mw2VQ8cVA7R4L+UcIVhmrGT3Stwh0b/JLi3n8lKDzA08Z7l7hVlaMwXnRtVHOQUPeTheUsw01i69
QniSyaoEBTEnwBMoHms5vWwedgHu399aYH0JbNYWcLVtYLMB417iJMpn81taEqcMOv05swqEYFjP
y9PUfWkKYeNOFZBySJvYxd00fOixCFsklHL0yhXOJ7DATh0PWI4urSK5QUy/fGnRBtGlhuEdZ6b3
i6T8rHBYbm0G3bhR25o8KGWkpVyQPWQaXK7TiFvSxsUlMWkAQAxyAGN4aWIJXj30Efu/HWamBlGG
7hDeSeEuJzL3RHUWcXZGhYYqPEQieFvOgFPfw+LuJAz9/58EPQ06qnp5D1amI2nyvOrfZMDfZBf3
eviO8K0MViRI4w/dM9NeAguyN0osfqaovUp+yXUGVkJJIEV6ir+BjlKRnx4tN3mItfmX3Fta0wuU
9r0iGVxU/+VO6qLHyL5QfuXUjLIDRvIf2q7PDQOiWYwxk0bdnWNBI3FHTyMp1No3d8g/QMwvThx8
/26CeATH02Doxv2yqlvMotKp2ZuR+5SYQFsWklRosqMpSMvOCP7JiVpahu9koxnBvYCvXlp+zC6e
Gy1ILXs0RG5oY/YIjMi+T7kBWH7BLmWDytq3ZvsIT8izlkeX1JFp4q1s8dhHwqJBgFRuSMkYpZgL
Y/8iPw72lS3Fgwv0iTTSCznU1ga1L0HhBZ+R4FVSRMmVJXgXLk67gfRM4GhBWaRkFjBZxrGhk6wC
Eshcg+cpNyZ3Fe1CRmfxdWnR7qOf4UF2S0Sxd/Cu+HVCoABNiHL9XGt41qr6bdTypyZrkQBMjE9n
dj8zD3Ww3tW/Zc0lWJZOet+NNRpSfbGmTLx3iuRKAYvt7bL1qbOS2DgzSvuF2iXYl3kr3P6lrJf9
ZKdHw/aekAO/BHlYbKMePbQR3a/1WNZ4RtGLrEzgX22Kj31T/iwj5AMmwHqhip1Uo5sbLUkSGZgH
oWoDoG+mCtoANQ2wX5MlgOPCzre/kBXeNOAdPMIV+bdCo0sIg5I/sykl/5llwMbhvr5UDBgJcp+0
c0DBY9yDF6OxsUW3BnHJbjs1mJ7Wuv9VDCEKIT5FXpsjdZbvlnR5TKZsXkWhcbZhD2gcG7lD2pzJ
/6xC/gg+lzZvTMNf1+P0Ehlwg0k5Nqp07gXHluQeSvaFcb+rnviMDrv1/zg7j+VGsixNv0pbr9tt
XIu2mVlAAwQFqMmNGyOCdK21P/18h73JwgRJs1qUhWVWBhy49/q5R/xiJRT6kv2SH1DNGRIR0VYy
It441E127tBeev0EKs9FXIGxJ0G8sPQNIi9LMgb5VeVs0mmU+qBa4a7H//ylTKykEGPEImecBFT6
2bb26Gf6wcX5rKX1IzMYvdI3TvkkyEIZPlHHyaQBTeaVltqfPBfvT2mnj+4bDLiPytVv5MMEyWs2
zU7qAvm54Lb3n6z/eAKszBWGrMq1HH7LYNMjLouRVCapejik3qqfh8+jLkOoEk0j7hsyYPIreXTD
L5G7QXbP98KlOvTL3PkzFf4WavxGNpfbRR3tG5j4Loz49l12mCoGgB7ejLD+bBv7algIPUO1wkl3
MgqqJt4DiWppa5LpR4egNyM6F6hUK8OpZLAh6RG3pRcxuGTqSkSL+L4ROmoBwBczHK9j2MdpOTFA
EQIcm9PbM8RuNOMSRuJhsckxGFbr7mJs7PZzOfm8jtgiv8ds2jv5jW1pvftGgb0pJltBFR0D1NMW
7pA/oE19U4b+++iyXpjEgAGv+2ZHxyqEZJBUuPEYF6Fb/g5Snconzg6jq6h40RZAfMxbqVCdKjiW
kY5PYzStghwyczddlLTybLN/y3wa3QVqIcmMSEgd36Js/p6GCqY+PcpJjYftSZOpw8IqkosJgBw+
1ZfRTK/TASqDOqHnhmuI5qfBnu+M6E8UoNDYX+j2o8V9KyRIdE7BaoEshKJDmDWhtrr+vKur9iRL
r6jNCsgDDsosevfqDtmFhUiDjLmkp8GVEvg5Ak/D54wus/p7C90Ut7Loxir3ctTl3JEKlXWPSCn5
cz26Ny0lQ+bihCNM7LgMHmRB5LE+bUqPO4bPNQc4clbJuJgp0myiE88Gpu1JscbbsZov5Qr7nH06
r6RxxJDMy49yv7d08GXXJP4wANj3WFH1OtKC9AuZfFAjcebkTNJlqIFMci9LFBr16BbFsj29JWCW
nnBbNbz9amh60xDsDapZTasPEWgVv0I1XAaa+TQeDWPE7YyPI+DcVamC5TxsXP62TpOjIDsnCeRg
thoS74ib9lYsr2gc+WilQskCfFRTgBXhvMdwacGXAZsspzfQXZR2oCJk+ED2xz4IACUgbcXM8NoA
ea5Fb4aTXtaF/daq5g223yRezksSs1usBJfvplGp88kItLa5iifGEXl/0LgDZBpRjDWgaPpciczG
2+mii5V4hYtxtu7GFi5EDxsFFcoTDIZtMXSvk5teDxZFGDl1GHV/KtIaz4+Nlc34U+Sm5i6kyB/S
B8mHZYd83wEBmTwJ05M5KM17xE8r5KswPB4QmEiHE23ya8QqyZ8S8yGsaIwp8QvmUx9mL83+ad5i
znY94mNMxY/3RZSlr12ZU17P9xHwZQ6Pddf37pU9+E82oJqRYZnpj6e+JuqzMwSQAHB5w8yAjuAU
sUtaQ8t6eNS66BkwRjsHFYtjvFld8+JIEkrEnkuSr4kucTiiyuYEkDzdQBuWVYzIxmQ8GHX4mnUO
QFIHVq9ZPnQph9MVqFN5YyvBjWtwEFWhX3HSR+6QwFH+KIBCvEiDx6ekV+irXSCvRDwIvEVcE1YT
JdgYkCp2sg5eAry6iHVMzQZudYSgfFRPGy465M43YUJjDtETD2BYBNeKTognXXQoTc9xUv4i4aIX
45c7ECKHCbEigyGM401LLEfxriJA0uLz43U5l2+5FkOFtovtmGfHhjLRbJQIlGd0V/j9LdNycvZq
h2TVh2h+x5k+b4VvBTRyXIjujKoWD7XFiZlJpbPUP9U5vpGqq+EyEGYJWXD4NObIvoeZSI70+e+g
139HMa+QldQGr2t7Y5cToFsoR31MBwAZOd5sKODoSv6xAfci0Ir0D5O5fF27FLUgKMYF9jnbhGtd
5E3zOH5xJhfA4YfaM1HzauSTbDWP2LFsJS8nHrWHaEAfOVKyJ4CgcFandYo2Lb9jNbNCDdFCCLzT
WO8aXsgmSJ7RNN80c32tOeaNSm8xMNyjxRUKaYjD5ba/ssnaykXiGdZ72WVIk9UdFwRKSNBGi9he
D016iNhlJo3LCXBYyYC1smnuKVrHjR+1D51gu2iyd54GNCU7YgH+NM4QbvwaerohTRI1BjqG7o/v
g0K2J+9Cn11AB9Ft1/R3WYK/95xXrH2mPg3tfN8nHSU8EXloEBpkqpMua5tSxyXHAGB6T+Oixml6
8tHIJaEzRZaSPnUgLakjE4WDFwO+Twz4UdnBSpNoFRTDrayTG1QXRtO/APW+S+rqpJYJokZ0wzqA
J02KfBWaEv08vfup88zQcI+mzI0F1M6si+euw0OR9fLK5gaJy6dxwNrZKMKtocLOxfh9VbeEVK1k
bguYcDepvF8OiRsKJ3gKewjZK9F0bfY5/TJAsA1dLtupdpX2ZObgqNjdvV95Ly4Xvd8H4TqlBYf+
zUU60AlE3KsFDA14YT+xkyKDEFjRZtTVy1q1blw0p1Loyp2bXLgQSMMKrywLgzGs0Lurxmeek6Bm
7jbIQsPht+iBjlV170AWFQlADelLqpVp2eYtOH3lts5hko3toCDuNHE9NNkVqvyA1fIj5eUuAzum
tt5uhgKIxfezbVGPTkFDq1z5MKPiqsxd2ng1xLewOJlQBsB9JUe9rF4Sy4UKxDOLUD8VZNV2ipWr
j7RmGauvVc2kWPaRq72A7pG9B11ureT/LlA4XPhVlPzPKa0tJEhFHS7y4hCICTl6whvKTLx/s6Lk
yXNMxJMQKU6tFvy1kwEjbV+ChNSiNu4GUMMJtXHtDR6LWm5pud+jLf1LMUG7aaWGkGp26CBEhO50
oQTTYeyaLSzotxIflJIubK+PClNNB6Eg1Bg9xoYuYlGjAe1Ardy925nXda4vrV6LaLJAdtZaZJny
V83z70YfrpFhoZYDsC/pyICVo4TtiVlSMnOxZu5N0+GWXqRbl4wC8+/n2lNhgDgXYQlWsK+827EL
3m1KAcREwWKAAAgLplpQ6hDeyRwmNAFvXoIWTS5D2xAc//Ru1Uh6pJDp6wSKEZcwSi/UXtnQLRSc
IG8x0+Ny0RJe+KJ4M93giM7ea0x5yJGFocEMlcxjeirQ1+m9aB839EOpZg+q6I1YJZBuqOg5vciO
AVI91SutGB90goekagWsIbk0I3hQcqcy0lcG6y4mKc3q27YPf+c98LAZMQc/bp8neDRBlR5Ks91F
xrQflfxi9OpDmEbrnhEpWh4uNxRWnoy0KnhEPVDlbj/QnoDILloaVgrKnVF/9eYjnRLq1oWjGE/9
GF/j/b2eUv/zq4YKAARaH6KyltUg6otf8u6rYfBLiP9kNB5/W3QI3DTYKT5AQywIRFXAQvqinZRV
3cWbaMIlBFpTn9gsApJnc7YWDd+6Gu41tbhxU3erT/Oug0BqkUJoLTYh9MWhgBTwYRMTZlSqXUu8
d+vbxCv3M//FOADlbJAIiWBAWaS40nyuuM7rYjjSrPY0jZyLvyPTUpjXN7bXwihsjpnMkYXPb5qi
r2DR6wnDa6PoUK9NLvIoenbbDm+SW01L11lVL1mk3g4PMnkMhv43X00sN/jDEDVe/i0ZYchcdGKU
AhtThCuWcqxcmnbOPF8hNXinuHTp2oYqVP0EkOmkf1lNfwKJp7a3Nh7qB6GpAkKWuPJeWGjBtfG7
5llwR97ToVt19oc0GGzi0qfsP7po5aB+FAMFUFrdIaEGlhk+yJQ5t3LMmO+Qm5YsAH9MWHm4ZnYR
I28Rsl4iFWE6FyI/KIoiSJ09Iz5jEwqg/f8ZciD0PFW17k0T6VpmOgsnQiZyLBGpsNc54yOwg68D
tK+KCi+CaQVqbsddubQDETsJ3kUDg1HXXgfAI0dshrfbtmjWcBHQyVj3tJc/lx7kAjVLiEwTMMWT
Qp05KT7O8gDi0URQVHUjkkMssXyKHMbRwSKU6QPKYcC8Zq6ViXESBYF+pdEEnuf2IaZMYtmMhmEh
1Siw0xWbqNjuTTHUD57D0DSZ1x4yEkU/3M+aduGgsY6oQ+/Z7xD5j2zPRoYmAd+uiQGxVMawEI9n
dCTUVl2OmfZu2dWl6O2LzJK8BiLWGxEPRmu64Pb9JZ+TEWE05jTyS5HyuZhJpObR+mg8uLh+vDeZ
dErgjaPw3qk7mhZXsF5IZTvEBwr1cgSilpTjvajtadl00qEjy7MMRuIy+LxyvJecdi3tCVhBYOLc
Z7Xr94U27ET9Ikhv8zxfybvaauNBVIBi9CJt9CTZblF+KYEV+WZ9asJ2zQLSwWxI/bybGIWVCgUO
J5numgYSs7yNyRidLMxQczPeiL7H58vKr0OH/UQ3+ISD2jZypj2vxhSSCQ1hAw5iwBQr+h0zxZJr
uCoIVwgbAWAEeJfvEDBY6WCshVlhlqcqTJ7oYn4ejQHujqvre7GlooGIno22HrgvUNZQEFWK0+lK
1DpK49KC+g51mgdgh0lh0JHe0BO6qegxowS8liUyuRBEZUXCazVqv8il6A9hhd6C14JOIX9HhToF
lMe+hMP4GiGhJlJuWllt7WG4ADstHXVaFiHlFjLMhCwrCB9hEa0byBROFyzldMdcV4IRFSlKUVaR
Zc5ze/25d6grITaIjXV4ORMuZNkT2PoiHysvuTJ2VxVNX9EqSVp8G231TU9eTdjvYZ5diTa6JCai
TySawCqqlRVHqdOTq4xXG039DYFs4bjEay24jCqHro1g4RWq0+aObnGsjCvb96909k1uIvm2sv4U
rrJaNZOeCA3KuWjWlfqYir1fD5PNgzaRdIyNAPHYqv5U0p43YMaJtKoJJTvF4jifHGTT7C0DlYwW
am7alHg+lD//qGCwbLNJEtc0nD5ND/pVROOtzNLHOTAv5YDDz9pHfL10qDdF0OxUHFgVl10Jgksn
sS8Dq1lhcPc0uDgN9NDidOyvn+1muG8SZdHpzRs9BiLoVZjVMhGLuDhcEPHSMZDjN2TJnWO72xp3
eWoTlNF8DqFlYscYxQ98raPnOx9pEm5kOxGq3ov0kKN3D+GQ0aAdxHhs45MLyhsTm/gYm8i3VAkc
adG9QrQFk9YTTTf6emBajaexU1gNCwND/dpj8qInpaCueoZpHG2uvdDJjsDoH8rmA1TiW+3r8S5r
4oMsSatxiKzafexAEdQDsGe/BzdDWzak4hzCmlltO9AHilAo7bwAbTCt3CR9y69t0t0E7dDTMQdS
cqJ111/rWvOZLEdx5dPbG0/5UO57j9K4ja4lQ4t7TI8j/Md9M8VjJTzgfrzuGMAylQe5hk6zSVd9
REoJ0y6gdOJvAN6VIi3mbM5G8t5iwcdsC8kFY2vbwclF88xwvD/DqO6U1jmxN2MMINhI1oavXxoD
qNqWAQz3dHLUdOV1KDBiNjV05vFZA7OOn0xt7YzevEVb7rrrAhSU8uiXnmMRNnrmUWWdhlK5sXo9
J2hC+Tcuez3Zj+70mifaAcPtjY3IZox4lPy3htsdKqGmS28S9xB9LK6LQg+Zgsf7YUKdv4t4hVsK
kCpvdobT7yykruSy6ky8o8xYD7mCFWD2EKfaHBDB0IhV9hIDASKRc2QiDNgKzbSxi9dFFDYLIhsB
92YuIpSAXGRWmg+53QylEY3/fQElOw64WStFXdcJCgfEhzpOb5QYWBsSp1Ye7mdtKNZz18HKrADy
c6nTXX0Q3Xu7rx6yun3WEVeagFWDaLgnVv/CUetg17CYogAshYn3QJSgZ0A+VaDd7DRYsMB+FW1a
+ZsyPKwRykQfnGk9rjf+bO+q2YQN1YBnwX5h4RMKyiQ46mF1ysnyVfT0xtZB58SFc6xiNJP36TGs
wtdxSHaShQZIM7eILRkK4+h42KVEYZVVYARzGQXSSaqxY1RGIBNx2z6Ggfcy1/nV3IdHyx52g5Fs
xMtxdmGKZgaPFAps4LiLIDBW8FZp2EudgSfGDP8yMZEVGB+w/YO+r8B35kkNcoG5be2ijKIOKewm
AOHNu8zU5FKE1WKiVovJ51K06CtIvvrgX4HpWNO7u4kajC3ChPLKqIPLwpobLMeDlamS1Rp6RRd0
AhoIeoqafqXOzE1LiDTkfl2prS0udx+iT4Wba2iM/rYttfImcoJohfQvJPxI27jI+lII3brRcF+5
A/w2Y4UDHqBntJXTtHgK2Z2J5ITbBqkUDDxiJDeMObj0kROGzouoEgLN924a7yz8UGi6AEMDB54j
IZ+h9s/onUwKb4dJTfmuXrEWB1C6Uif5k9rF+5/NV9vTjD5VyaFLdB9NnijYAGS5LBJ4kVmdQthL
obVDbdsplbtJ7eDCrPpfomgdkCegcs8F6G+BHSAtGZ5sXOAdHpJj0o2JEHJRvqdiqJKuQsyPGgKK
GPdYpcvoB2cxZRg/mBQ+N1a7tbTgVFPUzIHoB6dgoEd03Asjftc991cyY4PAlkAVcmcsZGAwL9Ro
Jr5204NmOZRqfD3VHJ5pJeTwD/rHyQ7hjWlITpQ05xM7frXN4kYNywWU1nUJjmFCKsVLjN92k94h
l837EKshrROyMA0EIZ4D5VZFT2apNtJ5Uqpko1XvI5B6TxesE1eEeJV5Ga0ZmygaWPUBmval5XXI
qPbzi+5pd6oWo4irXBTl/KhzwWABcunlHsZP4IR9ZBhKLAh1uz8ZDkrpCWeYgXhIZRW/u0ggMFex
nEWZWztJGjTXUpe6qh2Q1noDKc2IwOhovfU7GmoHpF52dj0eLWxTas7/2CinOOVm9cOXAY9Q3koa
EvRbmDKirZMoB4e7Syl+IYFHc3uwiayM1wNPXwcDPJYaaJYXjVhZTNatrTZvEwJhHuvMdPZYlpgb
mVlFvJiuxwQbp4Sv05f9jrVBUwDQZhzpl+nUHoeKUhpa32tU1jpqh8UNPNmj2RgIOPY3qV2MC680
ILkMyzbTOtpYI+zv0DhoDiPcDrvRheYy/3XtFnZ0QLHNAvmYQYdhcJFTFE6iMEpiNFF6gZPZaqoD
GUuEpIK90mgQE7Q6WClBcGEE7T7HQ8mBJ7Q2DBMModV0TD70DxON9W2m5pdFE6Nd5pBMml6ybwXn
ICpVigM0IgciZCBlNPfPwzC9K3qHHBbpd8aBH3xGX4pT3QF5xmE2g47YzpDb7CnEQNbOj1S/73U5
Ia6Vf6RT9zwyCE+IjL2P4ZSutguH9Crg3Bjib8BdYCNnLsFW10DhS49Q7bTnMXiStc9d9VWpAfNh
gNMUSMIN5HDy3mkl4jhiY1wZ/sWM5r2BvUCJFn4eov4hxsB25b258FCW7hDcyEFD82QiEIOTrSfe
gNytKAX4qAaMfYV5Def2VlfRb6zDgwuXVQVab3jqs1mrj4XJQCzVUBMM0nyR2tXWM2ky8Zs+3MH3
QfV+SN4KiPGmTsGp1p5Ja9wYbn3dXFoA9xdIYm6rJD40mrsU3cKpogOD2j6rk8MR0ez6GT4upkjd
yqGXgLbxImMqE2XhASulHdKld3LKenSWTPEeSJJTUqvBqla8X9pE/PTcy4LMXU6vuKINundnhcZz
HWOkW3T6g9hJ92q7tbnweI+2TY+dsNl+hspuNK4w3zx0o3Liulg3SnAtfyKJAS3J1++1Aj2EVDef
/Mi9RDAhQbYPjRJGApvUaa8zV7nrHWXbmMoqzrVr24VRY3dbpU4uUqPbFD2NMlpNHwWKqU5PPafo
L/aoPgSjczNW7kw7nwkf/VyqzHrjDGQhadXfRn3wG1gOBTwuww3nU0dHysFVtmjSrToN5bIW5buy
jd5jlJItfgLqYmDP+gr079htdKt5Q1lvoJB2lUVdqxOtFkYsWP+IoZXneOsMjjO5QXBMwW/pWkXA
hr9HFuO/YffLXK25RyqLYUxYPsp3KvuIF2xKF25t02Mt6JZmJa5aNi933von30ZzsKc/g+krXMM/
IOgZnc3jtAvU/ojUcLDUCzRYjNEF0JPr97M13FkBZwyYrRk9N5X64OOG1o3ldcWYbJ8FAWRSWl4q
UkyQ7HBDAw6WoaJhZLSvEDoxUpAnA0BdSqaJj+Zd/Y2DOO5FlOMdjQq7ZnbSa/Zj00JF6rUAOD70
lUmcrSqMSnCbuuiSfgsGDgkEg6JKBN0mo7ioLMS1WNYpCAGdRP1TGLSHqbfv5JNiMSNG0fc+4n6D
q1buQH3cBB4DSyh3O3j3j3jqBAttsl+grnewVb1rraQ07LPfCR4v9BV8dWlAsqsSKWC0+LbIzfc+
GRAJBxrUe/QYx/JPHTL58soRuRGPGDyw8ape34NYCBZeEIBGQ97P4GATsg6e49yF0/SBOtLvdESt
xEnrfUnuMvTlC85bF1GNaEERzRClusOEazH90IC0rTJRcpyGQxBkr9GcX7Q8y2jdZajAajV94B1c
4Xt5C0vyLJzUAFlbKN0a2FbEhv1qWu6r7xiHxk8aEJlVhhby57qQu08MpP3EhPbpglSZ1eDWj6jP
4/DomfWLX0I1BiYGIZnJiVMrayD8HmUwjahhhPwoSueaaWBb4nW3Y6szISeDjG3QAGbRPUwF6DMr
M14ml8YdftiSQLUKzGQ55WXdChw8P3pF88vv2z9qT5cY9qq6qHvnrk+YHAfDtjaIQ4YePvtjvq89
e6BE6A6d5bjLCOrIwvL037pCJ163w2Y9Z+4eMOuz+LBjA3eoo+Qel8j7ytcv0hHEqrSvjNbZhMxy
mMaGFGrltkcxNbRjfZNh0BNTQSBkGEEnw8zNF0QevNiAHGoeghdEHHnNMX3q60u9t+4TvdxrvQHM
z69+ge5PxEMZPA8iiEFNp4llKJLsLcqiW7Ms/LVnYScFzn2PlQ/4BWyDjJqoId1Upwrhu7GYA/yA
QG+eCwLfQhnDxyLoH9RsPtWqstYz/+a/ErVs62mw/a3Zw2WyQnqyOqLdyCphsTQ/R3NzG2HdOWU5
og7DzoAA2VMNBoZN0VeuZV5QGdOR2IeazE8+xqp41P7NifXMKFnvOCyaZSY7xckuM2Oyt7ppQGZ0
r/wSXCwZglOOh5zsM9XxllCMAVYLsry0JFA4L1cSnKjmXpRIi5d1B+IMU8dFBGgMkb9k1cPEXAxO
j0iJG7xSgKacvvHg5bnBQO7NSq1ncRuH5sSxqAZiVRRhF4UzlDbC6XYLGzCk1XtLxQJSNY8ENtox
Ma4H8Mlixovzc67BxDf8w1xhLx7HiKiH7gvSyelFleuIWuQJGxDfhgjFGS42mnG0G4qeSWq2s/3y
SZ2sj7SUahP0GdEs32u0mPLEoznUBs9eWz5VeX7q+4Z2+8625re6gIIqdumGjpowWTP/4DKYKFbY
l15GPc71tfvbDPmX8tL4QXRl1s0xLWhC2tPOrei8z2q36i3r2RgQ8TX19tWxlFeKZ/SNJ+aReRTf
1dZwTfXECUmDB3ESzVIGzFbd3Xsqcr5WeQEeC1hJ5P1Jin7NrGITkP9N2pui5D9Y9X5hNqydnY6k
dEaTIZqytWi/wlieViE6SMhcGg//+R//6//+79/jfwfvxc3/HLT/oNdwAzC0bf7Pf371gDMf7UBn
Bu6WPMAuegpYX4FANke/Cju1f7K0lo/62wk/ewQ1QzSrypjstKiVvlr74uDSMdf20hTKs5H+UmsA
DE5SLjszugO0dmwtt9hzoH+pCbWUkl+GvZoggqV8WOYMpiFS8DHg9fes/PcMrgoR0l9d4VExeTVi
Ky7JVXPIrfop1Irr0ErpymvVo9pxhSRpe52rdBops8pF1loPUTZhrjxzW2ZLpaON0jruKk6rVTv0
D3PQPAVWeGNkjD9yywMdaBUnpzEgZSIBb7p4CWPy4KCi0NI+huQ0DdarObpvbsrUqy4fQzq2TjIc
ej24Lwosfp07f46va9w2lq5t3IeZvS9TsB0KZE05c1QRTKrCCfY4Pp/fb7P5la30mW/5AHHJwsM0
2jE5UdeZbzz5xvA6m+1lzJugprSb06zAosyBrRIzI13EVWFx97mgF2jJtBhAV8ZI672KrpTCgKyJ
pKzbHut0eDc6Gx4szLHKGdhcdP2CpgvAzBfonYBPXThO+2jW3oMTWXedk52Urvut4+szox+nDbAw
bdv7gCfzqGdGS+LYHBMaCqh0vjPQwV2nuc01909NbYmHCG//94vyhW24drYmVIW4LwyZwggvXuRq
FoO9qCijEVdHY/kqx1R36fbe9vunfbED2pm1e51ZdV2A1N/aToqDRr0aLFpZ4dRdeG21/veecW7q
Ptq5Vzv8InF16EGOypQHvWCoBsEPr/Nn6Pnb63z2O0wbzmVMy2rXav1DZLt3DULLjvckTcBpegYJ
odfXmMYleUhrBp0p5uNafY3k+fe/URcL+b99gbMfmRu+Oliqmuz8srlkrLZ0jenP6AHtUn0dHWbe
/KJdxkaHTm+RIjbvS8LAy2VTQxc9peOAK6w5ZvdJOgNz9wFSA+peja7zg4e79sXJMuSr/36D8xIQ
erX/shjYZhPg5m3JBFe4C6lVbuMIvpYwhhiBFQgVQMEBYei33WFOyoNTo4IMjLWlvyqYffRTFiIw
//2ifZ7pvyyaLunHP75RkvmjqaF/sZ2C4coUVy5AgZLaTFp36RrMeUA2QAIChs9MjH8QotD3z9a/
uGN0WaV/PHvux25IlMHZRojOeYh2YGvGpBcUshOY9wLwxYqJbgLgdmGGsSj4FcjSgMUu4DwInUEW
soZqzjdzvNvGou8LlUYYcHh/fv89v9o13fnX74mtPeLlXuts/fpWh3pj9i86nMdxutDAXfKNSapo
XH/CkguDrIROSCHkCh+KskFwS38ITF/ulsSQf6xY1bQBNqhY3Browi9kABblCZz1lBYPmj00cGTa
XObBTc+AIjPLfeQdCqU9fr8SX+Sknxv5j8cXWjUUhhYpW8B2q8FTECBiwIxzNrvD9RmheEpZ/P2z
vvytZ+lBXHr4y4Am3qpAJfing9WTjzZXjf0RZ/6m7u0jJ5KqkZFg6myEJPv9k78IyPpZ+C8TYD52
lOAjjDmAYEdDSJoqTmQ1Nh3fP0JOzt/eurNYqWBI22QR8bhW8fTEIFbN2use9RFx0OOF/OF2/+oF
O4uIGuYsWl2VCl4EzQaq+dBYt0Ni/vDpX/2Is2BWjrM62FXLOuF5wESDurGcqUVVmib1ZF+5lv/D
3fLFudPOglSUl1YNXlxhPhtfOnjHDG1yCPT+Iwunndn4gABt7zAwk/9+e7563llgAv2ao3UkVzJQ
ocidNgnSoDGdn0lnNCkOMtMQPnUMf/69I6edRZgQl54wcHlgxRHrAhSyZLYzUu8kUHR+eMgXp0E7
Cx6GrmDhNXMaGMRQHo7xJkMtIxOJ3u+X7YsXRzs7ELnt13Yg4QHVVqBu1bZD1a+0pm2hpW/fP0Je
/r+8OJ/V8j8ikKNg3DDbBIWWXgJzTSENetYPl+FXH3627Uk6xEgH+P5WTDdsZtttRkT997742Q53
4axVTeXAOanVC7fGS7fLLOWH8/rFzqpnO8uQTdFtPBa3bgB+CzcipHV2OkYx33/3L/ZVlcf+Y9GV
0uiSemJdciQo8H2xZeg2XVkzowVNgTf+/WNkKf62t2cB32kGl9tl9rdTjW5Haz/7xbCns345Mm+D
3PJTzvOZX/ztQWcB3s8nnEMixoRDNhy0ATw3Nhhm4FSAXvpnPUgfVS3dOrH2WkTqSbzVBK0y2r77
SSuPxCZkntH61ZDz0vCaTcdgk0cFesjQnJghDsvBaiFeI01aeNU9yiO/y9Y79k3/w2n6asP1f90R
YOKhHsSav21suICJilxNOJ1sq7v+fit0uSH+tkRnNwck51TpzIm9UECpZtqD0GaHoQpX6Wz4WCQY
72Ke4GIsMoQA14sCmh2Q0A+EvZZj6RxUFKpjrQZr4TmLeIaPJX6CxkhRZdAc+f5rfnVizgJOWqbK
VCmMpq0M0hFIHTo8Q7lp8+p9cNEPyDznhxvor6FB87yzG6hSDdcM097fRhpDQSOMf/WR+e+8vXz2
WdgBwVPPBgKdEFniY1/at3qoAG6Of0hf5WP+v63k42Xx/vH2ugCAoW9jsoVyGUoPKtlama59rDG4
cB4SroBJNR6/35C/nkuedRaIfDu11KZjQ6oC9eG6WTZDdMqs4YeM47Mq+dtvOYtEkRYy1Bhsb4s8
FDRtHQZqNznQledhKS5THYxFJ8poMWO/QB3/6KbjbS2SA6WuXLaIfWfCEWzqDC2ztG2WeWY9C1W6
QPfd1Z1LQ/GyjQXufxQc3JAY6AsI201cvIb+SnGbH96wrw7UWbALVbUvkDTztrMXbHws3AqMhf69
TTgLb3mH8ao1Kd7WRrQ8KLq9I83XBAunH+7Jv7527PJZ9LE7u2a8FhA/GZyCqpkAhDC0xZQjWqb0
8tER/fj+p/y99OJRZ3FoiqcoLEc23HTzFzOZrvOkgW0WHpGcHJaOlj5FUWNsnE8PXIgLKIVHTOab
G3HSioHlZLGD+F0Yri2cAtrWuPv+i321BGeRpw2QDwor1ngaGQ2DFhc1Vxv/UuEdisns94/54pS4
Z2EncFrLSjPH2xISXjVDu/Ew5Pn+o+WV/Mur5J5FnbEylQLjLpKduTk5UXxVqc5z3Id/INj+sHtf
RAP3LPIkipoNKEvgLeRmj0OiMZ5FmKgZgd19/xvMvybqGgjzf41tWqQVZTTyFukhgo+Gsx/w/DM1
0d9Ci1VE1JgZuwCa5tFdxzVkfLdSn2alunZU5uFTu1Nr5SNHmSQukwLPmKleOPRjldo+lUF3jeA0
JGIyNtSpqG6gFtNOwvUOpihM3GiAFpDm0D9m/cJqmIjZSYZ7S/JWQHLPEmyBMZJLIn09N8G2T+OI
AGUJv1UhW8APoCRrYL6PN6qoAYr71ffr8tWynIXJYTJrv4sMIgBxy6jGuxzyPJJH5bWeOaeJq1np
NbDu/uv3z/tqo8+CmT/GQUfO723FUEXVzWsg60+towQ/BJyvzupZRIOJV2rocCLHD666hDNaWd57
qbUPQdX+8Kb9vd3AUToLag4iD3qghw4uu+2+zJ1rofbq8OkKbEGE1i3sc2YQ9HzSe0nvJriqitn8
kGN/tYRngU4NmhFKiObANIQlg0ZiXBj7OdV+6Dx+9fFn8aobgxqvlMnZxm76u0VjRHTgRGT/+wPw
1eo5Z4Gq9TxkZ0sdvn+oX6EZ52EOyxsjhBYx4RpBkMArFfEeXrlYQxquTC+8EIcIxt4/fAfZqb9E
NOcsokW165Ro6EB4i1HZyenigzBXX0RHrxlRLhhwp2nCEjmIXoMJ717rfSYgIX3//Rf4ItFyzsJd
CipsVCoGtWJl1diQiHXT2+VgAW3dGrmATXycnPGnlPSLl9w5i33gleq6jUd721B0iAQs7WPxvnDm
fQjHqr4dtfL5+1/2xTXknMWTpNNDs8OJBVjZM8IqjMbN1fef/PemvQZv718juF7mIHBLbrUwTnbA
zA6icYqJUQ5bEYCvRkxJ0vx6BP2QMvGNJjyp6tJ5EgHQjKVN0cfXncbZU2Bri7zr2HQM4BHd0n84
21+8Os5Z8OmcUDcbM7K2GNLDhFA/YuxVAm/+Iaf9am3P4g7O602qFP+PsTNbcpu5tvSrdPgebiAx
RxyfCxIci2TNk24QJamEeUYCSDx9f5B93L+rVVKHHQ5rIosAmLlz77W+ZdjQE7ltzRTeaz7e/N9f
3k+/lx+WFbRmbOdYy3YtoGcVG8flQ6Dt3KNGA4NKrFCMNjOdzIOPtlqNpA4wQw4ssA1/+Fp+Uim5
H1aeORaVDjrG3jmyzfEsWEHNravJapsxkKfm9Idjzie3yfmwApWZrRV9LexdMhB2W5WShwEze+f2
f/ggn9wo58PyItBRpfRtgan5RNpSJCwBmr+/TZ/97B9WjrIVVm9Ah9pBYzovUXZmSiJcmhXTH56D
T26C82GtSKoUtWynubtZRl+xvcGNIE6DdMWIux9P2s3vP8fPVuIvlmDnw0JRz9qcZnjld5bhZHu7
RTbBDOliFYCQEZ0yYUMAaRKVFoYk4cQ22Ad96r4M0Qh3kC77wiAyGnX2Z0Dlv/+ZPrtty+//9fg7
1qkX2T0/kp49+zXj6mKY//DMffbaH5YGYHtDSLi4t9PJeQPE/FbjtP79j73cmV9dyQ/Lgt+j4k2q
kPQGKsamb1E5iOphMP272M/vf/8enz12HxaHXCsi6ZdMI0usaUUOxHE5P5uV84ea6rPL8+GrX7iZ
q3SHmsajXyI8UmDQTf3htorlQvziAtkfvu81AeoRDGVs/Yi50BYusYUAVBRGZuhLmeMA77UHnir1
g1CgCUU2toQaAoHiKJB79nPmNocxxw/p6lfx5F/82bgbHOfoLbmCGlnzf7iTn1wF+8O6YWN1Hfuc
L3fPAWsAUK777fPvb+AnD4n9Yd1oS9ebi5SX5jz+uLC+1HIN8KFaGFp+/xa/Hutj1v2wdMRRVkK2
5z3mTMduX+0L+tibOE1+zG0zrceyf52MdlhjfwWJQgYogEUTiaOA3Au9YwgQhDTB73+YTx5Y+8Py
Eg64MJiO8F3mOMxaEeSxe7HBLf7+5X8OKn71TC238C9rxeTVPYj2idcv0UYu5zNCyNkqp5XRQGZ3
bf1mdokV1YdsnVnqD6X/Z3fxwyrSIMMe56HzdlFjbiLPxMuNYG60dmVefv/9J7M+ewg/LCeJromq
Ecrf2eALmNztsOkjM0p7xnWAmu0li4rcCyvB+1B35aac26Op4WBZErRMP78JfbD2sn0hWvYN1jNS
KY2Msuxbs6QgajguYHqhe1IeAcFlfEwlaZVZc1OY4kfcGXfsCyPEMO91ykHgQ8BAajRthRQv2Okv
5YAjhdMvrvV3t9YbbIBEXhv17ZhCdh2K3e+vwicFuv1hvXNzs8ZyAT4lnZhVAkDATFievAYBd5OR
VVS+mkgXf/9en22F9ofFz5HSI0cDKA0XGDue3d5I2V0E7mc5dwHTsWtfB1IzTx2DfOZNoDCGNXkK
z7QHysXiXJb53kmqP5UvnzxlP1sof3m2zdSJC8P1oz12960zJq8GF9vPpwDw0NvvP/Nnb/Fhpauk
5svIiDHv+D6JX1pyJhtiG1ULeSrd/P49PnmQrQ9LnioKu0YZG+3JNe7I72lu6rrf//61P3k+fmrk
/nKJGvDFbFiEPBOD0K4E+kGDVomREkGX4ZJ3zAEHjcj+sIN9drU+LGaTPSv062m0D1tj04QaNwaA
HDLNq8Qk1/v3H+mzN1ku418+EsMGXsztQHgZBFgWw1PuL7wMME5ZZf1hi1gu/S9WTevD+lWiTezH
POOyGShkfROGYuhGax1080qF2Liw0P7+0/wc+P/qrT4sY6RvTmjfGSIJN3qoh3gbwdSJErCD2ij2
IWzZAbI/c6E7PCAXZmREEqVQqTRDBUNS4yIjUhmfRlyBIeFQAqfSsP9w/DecZR351U/3YX3pIDtX
TZHF+zCcrms1Puk1C26FubswN8pNn5bYAdK/S3ylfEEYl90u4Jm0anZ1E30TrlzbZnRQQh0r2OWE
8gVqGi85FjStgH5jaXQjm1k8hnV4mFz3RbeJNG2WPKrlTwTVtJii0+jwO4RcP7csOiieH4FVfNWV
fDdyuc8m+6bWMyjvWvEyWXAER8FReWiiczSJHLcnxt4Q8TkrfyUDQLpQJelNrewxeVC+92yYWN4U
0KrFwJ4q7aZjyr8S+nAfA3PvtAqklRK30ClIncTf1VWkwGjJU+Pa75ZQyF7JUPKMH0ZsQ781rj0h
LzKxT1GaX0dmfa6UeRyB85LHxZYBHaEB9CvfbWEdtSH9bpfVfgHPxbl7qFzrtfWyFwNVodTs1zyt
QJ9Gxo3Sp3ufFAtvnI9eFT6zP+1rFtq1XQ1Xjq1tiO2zEO9jjSe+etHcWHn8zVf1flmwTHIryHPo
V4NRXZU41jsQe1CfJmy5TbGdcFKlyfw0KMhl3DK5TJWwqFGom7g3h4M+hsC74FqF6jXVsXQufiGc
BF8GYpvwF0TkslbZLo3I8ZD+MUI5VeNAt2tq7xyXdZvfSS88W0m4Y3BqbWy72WsGqmLwlAx8u10Y
DmcMtv3KwybmuOLrwvtHfQHlL8erZJQeGWyadrVkBvh4paRPWqiwKtIS9Hyl2UxlQ/tkAf/4/dcS
w8Gvn3zzwxKQJoMuQg8DLX61axF1t7GNb2B5gCvSLOYx/iaSelvHxiOHT99unouBjOO6IZSA/BsT
RwjEk8E6ey4+OkP1pELH87OQJoIvdSgqbW9a9lURWW/GpE7VUrIs0SiA4/Cz97uqJefUVeXLhJ2l
6kJICJQueTLjSwS5mWEZ76ExTDxmsgnJxLDzn9OCeTCuZ8vFsuyBz3QDA6V3lUfXUdc+xQkpHY4E
+1Ik+zDzkhURlKeUl+saGjVLJBEcvmuTeqozgBxVFsbeAVLWnMvq6OpotckF2vWcOiog480yk2Yg
ge96A0M1NOW5IgSEJ6elcydxujOFXAZHzkj6FrjPd2ysZ5fUHRC3Fjwv+xIn86myQyLQwaqttVaz
d1ZWc3DuvTsZ6QdX9FwF0CrgPlFE9ZAR6YAkLPhzGO0JG/uCIWnrzPWpJY7ChE5Q5uJUwXpI3WKk
VWIejMXNUHYbUYbX2Ri9SYJYUogkZZyEa6M11sRrvGUmGHWhX+twWrOZXHmlRIAG5Wm5N/0y77cT
50fXqvuR62pwE9s2uyxjVHvBCgFrttDWQGV79Ay5S1typVyjv4RweddiFtsK/gkcIMCCfOjlGSiS
7lua++nWxG/coVqeWrPYCg4Z/M193mebKFe3nU+dZc/OA5FvfPvvE41+a+7ibJUM7QOIGfd9K9+X
Nr7wvMsc2TcJd1OSzdQstLZSu5XwreIlmQUHQAOXaVTDIY3Nre4a35d4WQf3XSbLE45s/LRsLi4A
1EJGNDj0O5sEAbx/a6wvUAniGuZfQfxGRuYAOhl77B7lIGwwtJjuw9g9xoamVo1jP8BrfBESO44V
Qn6dMTTgciLsw/vaL+GgCPYAQzT9o1MAEPanJ9FY5xgt0arT4AHjREOUGl7rBKC0GqZIvgf3skzu
Sst7L+zqauz7r/GY7/wmwaOqEUXcNt5VLY33YsSR3HX9K/p92GqFei7ZOXMKc8dPOUeX6WVBdmcS
231rD3vDbq7t1CIIZtBerVFjVjaJGxqYO7ebvg3htNG86A9ryme12IfyuTDHHpchCheVmhwuvHjn
GuYhiydnNfrzcxMSlFBYf9i6P3kz80MvocntqCBOFVltZO+myaV10J+1yVGr+Ar8T/iH2vWTYsxc
3v4vxVivikHasUK8liRPkeseB6TOeSS/hfOflIs/V9xf1CDmh/o46lvfKKMcKRgIynVSx5ckde5C
WBpsXs15VMW9k0VEcIyOXPVpS0usxcmESXvKi7NIzTNZDV9lY9266CkQvRxL39mbDtfCSukf2iTl
xdHe9UEYIIu+zHq3T1r73bH7S4d3H5fLIdX1l8ys7zsXjdTvt5ilKP7Vx1ou6V8unTfFg2EYaHKj
LL2X1vhqGN5VNGl/OLl89vIfavG+9EomySMKN6k9C8v42sLAt3jsf//Tf3JoMT9U4Z7sOqaiMbP2
yt0nfjkAZbfkn4riz374D0UxmQgTKer+klCQXmYB7ol8Pc6Z8Vifu3gpjftgjMMrzpahed2CBZ/d
5Giad2jmf//5lu/Jr+7Oh8JXTsqo7MKNAWNnq1kncQgVBji1HxMFj0edmAzJGTDV/vdv95kM6KON
Iu9L0yGfNd7H2gAO+WsYXWsjKXniAhHOyeMVaDB+kWvZrqpulmuxmJ3DCAdzskupgTCqrCQl7+jE
b2lunuKQmf8C3mjxq9LuqXC5o9z3Ewrsbmz/2X/43/9hqut+muy+VbVqEQT2H3753w9VwX//a/k3
//47//kv/nv3Xl3eivfu41/6j3/D6/7rfYO3/u0/frEp+6RXt/K9VXfvncz7/7H9LX/z//cP/9f7
z1d5UPX7P/72jYIBL+zde5RU5d/+9UeH71hXdG75v22Fy+v/6w+XD/CPv+2keiv5Kv7ztf79D97f
uv4ff9Ns5+/2AvxAh2EYJmQhHuDx/ecfOcbfgStZns9/HI92CW9TVm0f/+Nv3t8t3fINXfdc27Mt
a1EhdZVc/sj4u0ErDmEJzhULEzDCz//56Df/fFz/eTd+7YA07Z/zzf/7XNuOYQhQGwKOhus4uqd/
+P5ywC1RhYCtgud11wH8ryAN75PO+gq7MCWAloNV0ePQhT66pg430VYYQdEZu7GcS0IbhnIbtRck
MCViSioSzeVlZLZnYPLsVTtpHWs9+dG0YK28tCh4je6kOeIQLXGTvlV8A/d8TdxFuitMwvaMCr8j
3+ywmCMCCvCz45zOY+Dd/qRvxnq+cuOJUwlkoVUsd22F+mP01jVBP9uUSmqNztBvvpdVhJDdLkCm
UbzOmrxH1n5syhGcptOBx/bGN2FaYOpA9ZWxvDKFdbZDHWaUjesjwoMD1YgL4NScrcAUPMoeGH5N
88pt1UVDChDTSo/b8yJrV2rcMO0PPGjA+QB4iuxpoCLmcFVYHH9apzkStlHBsQXGXjbHjKb5JsG5
S+yvd50KsA2K8f5WmEDmiJNfVSlRAN2Y/3DtKoCHQ4BC52UrvcP53oGWst3XptW8tXT751nNN21i
1VBFzC9e7n6huLjxOnGd+wCmSpOcHR79b04u4w2pw1lg0OdpxK4YQ1YLXUOdk1ZfKJPGFbiIhOwJ
J12bzvBg1u2r5UQBq8rGSAagWzSQ93NIJmDtkdqkiXc3AUCY7zO9eq2TcOTQbFQBDCcCR3UHWQKm
0phWidEx1Xbry9xqZK5PQh65o9ACJZSoEhItDM6A1LNHnhTSsnTKbC/3XytVcztCdHiJVZAZqVIS
QclsaIR2Zdn1Kp7UDw+UKbhx43uBE6hJGtACYG1W8muWVG7QYKBYJeUwAPwq4m3jQVBJ0sCU7Tk1
9J0uEF7jcH4ySgeqY9iT9QPK3ICn6tZJygEtP2m47HfzIpgXdJTdComlW+Y7LQnTq6F+IKQPo23Y
0K/noMScwqLqTE3s2QWxmN1oHsMFjFilubGrInzbdWJND5mHx+chGToOT6IaUW4ewK4TFFojXVLR
BKMifbVLHwKpNQGe0KApaDMpOjLq18XYZsGYUAJlIyNFPwLxSDzRWsHl75nnrykeG3J1Cmtf+jlP
mHxrsmd85fpWhgRCz6o5NvJ7nxPFMZLKRfwLufAKBdfsAtaMZ6sMmt6pbzTfDuoxVWvhGuQBp/Z9
HPukneljFtiWpKBYk4ui4XjsxUpZ4qHKPUWup3tMOx7HKYXc3JFwIFWc7KHu9jjgDHe97VWnXwGx
gsbQbjDsMzZ1lsg/03UZoMPinwCgrPO0MQ6lyolNSIg+g2ZFnINxcElJLkVhAHwSIhiiXK7Suuxo
L/CURrGl7VQBeKzjfIxY/bvRocoZisYNTHt48paDlYg4Qk4tbpcuLNNNnAC7DcXR2HY4YK7zOd/Y
Y2gH3UwrBgjpdWZ2sCs52pDoE8NFrOMX29B4RBVQHMEXRgcRu6b0qYLKToKwIgZB6P66svPyPoUF
HxbndOh5GhkcL/wgOnOYwk0ZpbtaF/y8s4PFywZG4uUA+3OM2gjsVq4DnjJqi3JjVNWJ22ZsyAlM
COib37htOcR0uin03tZytNSeDtFxSBIi/+aGbgnrZWPf5bMaTsVsPbS1fpgAxhx6Af+9553WowTv
4cfTXZTDQY6s7JBaF2sREs8leWpOpne7jqdsmrVN3w+k/IXllZFMS2qBe1Se7q1iP7uiP4LcmvXR
7/aWl8RHhGsekTX9Vz9MbpICX6ceRrj4QJ0T+EoHjtTXU6EXy4/b25xgfShm9TcVCp/YTYirY0u4
mEWUetxCUCnS4lIagx9QCZW5RnK9nZNJDBVQdHxbht46hHzZdxqu+YwMEqmJK45401aa44mRzolg
PxTUS1d0cinqieotVQ1+rIXDnp31kSy7SZikvbvw40orh1onhyFw0mI31BYLLjmRWFQtMq+jjjxM
bW5wrpr3lrYcZwcPVBJQhMAogE705Kt7Uby17w1/vpvTVl603ve2EDbRQcJ7Yb5E7pWvrE2loTby
fJtlrGP1cMwtZJhV3KcEaSj7RWe5J3WTAykujmAoF5eGm/+oEM/zdOg3ZW8g0IyHaV/Z9byNy+Zx
eracvFgYvmxAY3gt6WAWWrwZIueoNwTRcr13jum8wqG/z4YCfIX8TlSDv40cAEnmYD97Rreex0rs
jMo6yxwre0TJ6Q4kPk3adTgmX0upl0HWEWBb1DWZ56TwuUaa7vHDw/WvCQWyO/3APO6NzVGudefG
Znl+ERzbcnv6YQnnEjoV1Zj/lnhsklldR+xIIbbXznlSUFaLeaJj01q3XQTyrb2KjDmlEhiOhunW
G9YO0jsfEdjAUlI2vKPe7CD9telaH5x9U/R3BKojaE0BmvkTHn8lh+gQxt2NphC4dmCWECECXTdt
eJwFGpoeBdRmkgt4jSj3uoH84SQ8ldoAwRwiF2AhYirDots4087XimYP2aUM2queXTbwCuAb7XDp
GhvB+MTPqxu7OQ6PSZnCJB2NlW7JQ+bPoJ4FvAzg9wN9qnK6jpz5ztQR+Jtwb8nKWafFfJe6nb7I
Zb+IsX0xOrFDRvuw4PbJVz11g34TRnXM06vbm74DiiHO+tBeDYBGmgSnqOXfiomOs1bcTiUZAylT
a3Tr614Om9zR76GSPExEhU3+sBuHDpMx5ZXPFi2t/ITn56GyJTrXqjukjbw1irZcyfxGF0TraJo6
pH27R0xAdnjNkxsiwJd299CMR8usX/xR3Lp1vWlzeZrhUQXI59e25cFRNy+23z66rfM6JtW75rAU
VKH/Eg5tkE96fR/VFp8em2vlVd80s4RT896ME2lecD7ThqZp3Y77gQ0l9cMKtoQEOikLwpfoDEfu
qMHL0txNVbp7AAzvjSrxtxsmHEEiWEgssALfieOgn3Iq0gFSngFzbGpqWPpkaM/heNSJDIlGyjey
HY7N1F2Z88l0y2t9UGePhJY1YUDwWjJYOYxoJu+oSW+NoX6tRc2hHZuTGTOGinWS0ZtFaT3YG9mp
aoWleakTN3UY+qtxNMErLHAivZHXVZN+T6YR4bZ0gfPwrIPj34CI9C5JRsScmcTxzs8DpxRnaRHZ
t+ReasfM7B8h/aaBFz4dnJi5gmUq3B4ZNbyaz2Oqv1dd9hiN3VUTkq/kKBbI8psxheYuLfFpJd7A
cElSjjp5TfSaDMo5PFiP06CdhVD7MgIPP7tWiO30agjZ6kTWHfqS2sa3YkycZrXr82JY1zlD8jB/
1yGdrbKyIOJBdXexmVzG7osy6haR8TcRj8TA6QcGaC+5fXZDA/S0yG78OMSLFt41Ihzg4KQBvAaP
LZmkFQGRA3FVXUMRfgIs8JAh1QiScT4PmvvV87xg6kBEzYVWrjrpkp10Cwftboj9beLPL37k9HdT
61zNPM+szT01dXjAX7N1u/RdZaweyUNRehIaZKT4LhV7/hJxYZ1OZr3SSHgZoTenbTD41cKTKOn7
FN16qNGGJhKvVzakADklAdpDvVbU1GutgeQ2ERMEo8UgnbnUX4axIBvES28tevvLI5apGUjmQsgG
hTUWgotc5UFE0AWVnDpqIrkhaOEbnIRdzQClFPGyM8E0q2jPE0JiOUDlxY025McuEo88i3nYWpDL
xq9gVAGpWKcWHVwVk3QTD/3FnXpzxR703nryEomllz/th8oGzB5VRMTdlYN+By/9i6exLZuVGQhn
wc+Z8pKhxFrbcfWiJdswJxg3G8mBAyN5NFjvbfe7oQCz6Zw0oOgp4lMZSYjymFfzY5/VG/wj+apq
OhZGu38qlcYsL3e/xilxGNnkP824+SqyXJlIkHAHXpg2NTmHNJN3jpXdR2bxZrbzrqhjl2Nf8qVu
iErBqr7SxAzrtvSHVdMSm8xIpCBWzw6x7dspoNxC4/EW2bBRL+NsbSn8KHZKrnQ2ha+aFT2maiTN
0LvS5pnA2VE5G7x9BMsOTv2tznMCK7NcrHWKYTRqXyweDcZcAGN9c14NxEZhi+DsQXeJGKUYfXdr
+t+M4c3M5/O0DDRsOePFMnRWCvFScylUrztf7UvSfCHK47syY8habXrJarmoe/RDqEcm07hdXelD
ANJNriZOzhuKr5PjK7CPvXPtShDKdXmIauOusPv3CjbdzjOjHX0eY+dn9o8YtDPlqg6Rcjd2I3W0
lh3KqBCBX/ltQIxhuZlBY9GnNTgyEGBmNs5mjmS2yZv5zq0MtsFIi5/TLrx1hImnqHfKQ5E25roZ
wZ9pc4yfTpAtyLTIKTQzqMCLHO3m3p+dYoP2naq23ozplWtn6oGQ0OOsALEYBHyh4IL7GSZ4jiky
tXRiqkW45hhXTyUnvlvIiZxTNeGvzdAgeaQOkix1toPlKVDLmI7KRJHx27TbOPdHtgi21LGwoBaH
xFdzxU++su+jgXEuGcZUpBUqU476Oz1PFIEd5baAx/p8gJzuH5VrUWXVqlqjoZ/jIduXdQEQv1QU
ThZMnzB6ijOKNMNMFIEXTbkpbPc57qDRZWm5m8ew37g1k5WqpXLRR+ihsin3mh9bx3RUF0m5eXH7
atvputiLJYkuG5kkkM5GT2sOcmsmK0zt6kTFpLcv88zBYyAr4nTX4PyL/Di7C2P4hxATXzqtMMlu
9Fgy+e70VeV+yUwRqMwZCXey4YVh3wxqWb7l8UTmysI5neZTQw7VenrpU1On6+KYO7jzx6gzkRIy
O0H+RSo1IS2c62VvLvlGZjBSvPNTII76uSO3jqzWQ1M+m3VlXo0wsHftZDxHmTBI+Umyuzq6ZG7S
7kHoLZxru+HSjs5VOunsfk427kOWodak31AbpXwzao08ZvlVMLE/NZFlnH7ebNX5dEKkdNcOe+mQ
CSZhgrXWmUd4+pII7zR/bUe2+5HpWUO0QeU5gP4ijZgltwKIVsfO1Ri+s/2w1lXuJvPpVIjC22kD
S4jlMAN1E+O0dG761kkP5NOwobUp7QyWtLkEh5OMctqxyJZbQ1TgP03j1HRg8TJb9hzj6rvYdtB7
MBDcZdVE1CY7+52ttjJVIYRK0lbDBGhiEnU/nCxh7gYayCnQ+2a+0o6Rb+4rONhMlfiEJU+4O9X0
M+p02Ji4jDkA1CRRe4SbNcULxWOGpoOQJFPfC4PTndCdlKlVxmA5vuN5W7eGui20bKNSHmGnz+AC
G7V3VfXl0css8wA/gHgXOB/bstPkcpYML0nbGOSpZeRlFptOT985kYiNSONDTYkHBTj6YocmUE3D
Lvc5GcFNSsSY47Q+olFwvwkhNVpvx4GJlCs3+3aTJXXPpHCYAwh8Ry3siFQhfWtlWqm3KZNQBygn
IdBp15pFeEvCIDDXn/ny3mhVmwIy6iX2MGA2UTHHgTEt/94nCtriG6dDP9+FI3v8VG+mtAUfHPbe
YeJosimjfnzuQ5LfGr6yomJRK011VP1MGA6BjKZlzkeX05MjQ4jfBTKQonTgIufh2e7m+xlWWT3r
9mFGcVFDWpd2TTSycgMFCnOTpC02KceADzZzWuewUI66INQl0kDhLoAyO+3QP2SECFN5E+cHLkzr
dC+IBQrSOms4nGrFCAv3tsH+sfbrOdDCvLldeIFTuGT4xpJuR27SJTIES6sRYRqoCntJx3sfc4MD
JYk2mxaifTsSTZRqCqtR0zz2FX1GbRrZpSgy+cgml0QfT70Z5KTW5sm09KPUlrORvWo6F5co/Q4t
q2ZUtBzj8m4M6oz1Lxzy+qjPjbNOq2Erx7q64XEeqkltNGW75wk/+D4z9jrJiNel/egOVX5RE8hs
AkGcIH1F8xhtYafBdJbddWKlX1OUo4++A/1ycuLbwdLCNaUp45ime5klSeo129raUf2rlLZ68JTg
VvadYgDNdQYJmRxi4dCVSEKy3f1mgHxsPqFJWEIDO1AbHACblZa35SZq52rro0Yi2c11N5GfvhXs
uKQ5Ir80G95KtzahMJut1guEbpHpbotp/BGx7D3om3oqmbLr8jx6MU4Bm1wLexbydpjv7Y4hqd5P
Pu8pUsqZ5hJ7GlQm7gpZfYZm7nLyTFdRDc6s9wgGU5N7N6Y14ZwRMK6SFsudlVIVVTp4y4GCcO1Z
tfeaTNENTy+g/rGgWFPhd0+jq5k+p2Y2fO+L4ixbkb9YVVltMmuyDnnnbfRQ+ReHo+Zaq7vma1ZK
8nqq7maBe015714PLbFbmVs8WNEEnDcmqAfu/Care7Lc2ajXHN5RMPfd2aMptK6bK5V7+skclX4q
ndQOcjM2d4OrBKeYQR6aJDUff/4ylDFnbsIp1mOke0+tPZO9UFT+ObYL72kqFzRoKLetEP3W11Kx
8zyOGQSJTtc+IEM6hln/JclLkgaa57jIFc3OEFkSLIO7NlLezizs4pDXRXLChgopmbMVBN7h2XX0
ERZHY2+yBixyVY734UEl+vC9yMd43eWedkOUy0iSEWGfhj7DqyxzXHgJLZkgMWSgeJgtvapekFZl
a1Gn/YPIS/ZOL4bV2jnWjZ2/jMqtX5U/eHuNYK/Nz1/KMA7GXr3RFp/2sR6XNwXdw5vILXu2eXqe
LXU0CUaOtFcdLc1jVbP9MuF5ds1UP0SDy6X3ysc2zpmwJ7F+auT0YA3EpqLlF1tyCsxNzGpAFexu
cyYWO4uGyXVX+gezJ6yKUeNBK5zmjmOqtZGRU1xo3D9TM5KRU7UZKXaz8UUhkDL08MntQYqZvheu
hGYRutea+omN54Xl3ts5ddKCsO/as0E02UrjNzekF4Nir7Xoql7+Z5idlTQT/Tj0FdPD2ZTHrBwQ
lfV3NfF5DYGi8ObT4YbExIlGCVZfw9beQmeMH8Ohi3cq8+ZDm1fRbayycDWPbfFtqo+Vd5o7osqo
007RFI4//8/0//zOv/9OxUBjCTb8MUbv3tRl0CfqJEBGk11UY8CLhiK9KTKIkxG0RsLOqLrcNi1v
GMJSvE2OdWgaEV/geGJfBq1aTuepqOdrI8loxpvN8FZXw9csrey7yqXXWDn+htxf49ZrWZ6BSMVv
sQr3cz13PyiUD6pWzhdt+eqKMppuE9Mbd0aDkXnJNvRrYZ5EUaIjSbL6Ntbb5aHxpqcmlwu5zeFn
MBxvCydaHZzMo6mri+TFKlPa1gMWW7uPCaePRnfv0rkc5GTdMqVsnqr6sbST+HGhtgpfeHTsMmdF
ZTi/zY7zktWNvI9GwHn0QAl0GGgCp/mt18nmi+DEth0m8aUfmB+ZZT++Qv6zJkJp1VwNLENhvP35
SxnrJJpoATqY/lLa0F/8GIKxozfTiVaP+WDlRRzU/nRTNJq+NaY2uieMmIzHklOMNNPnXGfjA/k/
cXAZnXvEQYHMfFzfhbVkgxDLQCE/B1GcThvik8BLY8PZMMiJOXyTaIFKFeAe8V1FArecpnLjef1V
6MyrotPQ5ejaiz7X57ljGwslhgRSM0iwqRTNDY38Nzau9eym2oFN9KSGoUTDFfqBNIyQEYmF/Bur
OrIga8celhJFmbyPUXMBn7BlxRDHfmIoJEm7Y+w1wQ/eEa+5GhK9RnQdHVViz+t5gMeMtSpIDRPu
uKiQPA3kDtiNIsUwH7eqjKfz3HeQRmLvPHE4XVWzvTcEB3k45Byl7eJaVLG1c1W4lXj4t33Tmevi
u+xnIr8HkIR1R1gq53F6mLj6JPtClUCkphPgkptNLX4WY3kTes2VpGVkRHyNesvGKGpZQeGk3XXc
rjNK+tykY8Qx/Fx186HxjAuaG0GVilm9qAoolDZJDnUNKrjDA5UW0lzqAaZehX/qST8hGOMZJhcj
QmnMeCSAoA4GAk8os/Z1PqXxasBO32dULK0Wj1uNrmpumdHGaPJ2h2icUY4msgpdNOPLRZo4htP9
fCc67zst8CHwJP4DKt9bMfurSaufTcEXhd8wNhMRN/UYM9/SCXlJXefkD3qNm4lugmGnR5nS62Za
la4orTip6O+45e+lZzmYCTqYsdHR4RC1KkGndtiyS/RiGFial46s33XeqSej84mEWhDePjHIW2sb
e93m/1B3Zr3RWuue/0RssYAFi9uCmssuz/brG+SReZ759OdHdtS9T6TWUUt907mIoiSvXQOwnuc/
llPU3I8RmxEI04qUMBVxtsJLxB+hG1IJlEb8HBHd9Ktvgc6tXza0Xzfp6RItDm5u5UcHqXFYomCD
Ija2VULzZlJd6rnaGiWLiLm4XzpkOl/cW5Itp5Vf8IaZT02EVDVP0TskcnAe0/zP2GEwaWf1Q9RL
MqWVL+O8o9v0M7Rp450jmDAtqi86kkv3WIVHJwTbctQX2ZIuRFhH2sPAB8iKXht17UWJvMvMe5N6
0C2san/oqEbg8T6F5XSgneA1y8e3KOaomEJSJGY/FPjvKKBJPScCQpPu15j0wHAGgu2mYMwaNI9U
z3SXrQMb/7Ty5+zCcO3EUC5kRcCUgwocZav9VPgPkbfG2VomB2tOwLttk6k0zv07ZlzSrloUA+G3
2QsQjRgwf/yydd3a2BlXjiOh14alR1MOOkvJSGWTF5wr4o2T0fJrxLWemmVKvGr6SKLgTp8WA4Nv
GXlWQOB2EHyluc7pmLAROyR51zwYEYkO3qSjFGhb3ZsbHV1DQJtD+tU40Vc+xqPvcqm3ZO+j7STJ
ve/YqhTP5obHv1e21qXFtewjW+XZSgHLHtBk8dqWXQ/Eqy8ZQwFqoBVLNJuCZUo6vOrMjR6EDXGj
cwuV5AeeUlvzusihIq6rrHX+qbbdGjxOUfdWNsBL2CLdbROCl6SKzhA7RWVcAmDmkTqMARHzCa+1
Hu5wVlj+EjMN4UHdkX6LHikzAKkBSfSC32IbzBcDCc6bMGIWWyzlJSO5vnXcIb9Fx0+1OxpICj68
OKlR8+fILbqc1M+BvFghiVMfH6LVTV3bqFoTu+Xp2E4/wg4esahtk0wf6Rsx/5gyEAcghtIf+idK
n99sWX0mw2DvLOF6qGKutkMSbm9at4OKKr9gbGG83AgFqJPKhcWI56Eb5sSvu8bjpJUHJzG/i4CG
n7kKPNOZk/1sc/WaJrMOZwrjqHo3htsw4Zttag1sIT2G0vpWDZH6rljhoUEc26Vim4qSHYtZdZ4J
tEhhFNKMWcSpPt0M8kZF34TibXSxnOG7LvnQ6F7XBF9z69xZhVaeK54B9oSW/TZrM2CmCjn/tLVj
fRcAOQpqQADD+SJgVNCyv490lQkXQwYx4uRpq+y9KfXW09BKO9awsQrAQi3Ma7z/fNdR54ywTdY5
jhOg5ll7jeGjiEecnlSae2Ye7buRYq2lx8xc0mHolYSyh6njKQODREUHX2PhCMjCYhdV6LC1VLzb
5EDxLx4Lbrwda427w4ZDb6QfG/10Dfox9MtSXrQSoKOss3Zb4L/tKWPb6nmNJFnah0lRLWDzfTZJ
Cr6WeMJMrUPpQgKadfcSUgHRxFHpiWxGVmyOnBEGNS65jJLtIOPvbmXU+4H6l2bWyJyB3MjjSFEK
M/JijWRAGOHwgqRDTD9EPQxmBnRclgWXKU9vID2vHoKEuW16DMLlTaxnXmA8GJb2Gklxx/f+sgAu
AvSCVg3jTTcY8HGYYz1CfvJNYS1PUxhO6Jd5xrkofXAmcI2ZtBqmLpl1kph/o1HWZuOWXzHJDx6j
DppsLlgD7UcYB8oTVqf5dDRMnmmMp8nsToTcvy90eWxivQx9QrJho0du0hSRnl7q28iAoyQUY5ha
38lSnXuY4Z5CrhKh9F9/c+ry1oy6T0qHf51UhKB+BdIB+ZDQR1bNggC5gQfolKM9h+kfkuwg8/xY
0evgyzRh/Olv5oCK0KZeXPDo6c5KO9J31jaQ1o54DhKFsK17aydi0z4Y6JNggE6u7n5CI53jvH/s
6+m7bNqCjtJgbU6M9v1CUYGJQWRbWHtrejPUlZ6IZT8hOkdxFJM6gfLKn3HLyNosDh21MnoUH8VE
fVluj5+CGKqO7oI96qLQS+vDFMzCC0tH96u5Ii+o3sc6jZJ0Ov9ZRA+MqtJncCvkIj9UDJhcoeWP
64gXrCz06sFB7OclfjHFoY/5gc40vzjDdLVmEJBeUGHoLJwrCh1FEjg+Zw/XzQjXYGf1SO/jJQvU
Wgcy0HxdHPI8v5spRIt40PDhaocRkCCxVpBroNVeWbdjTed8pC5GMT0iBNC9UJh+m4/XoJlOtQY9
ivXhGzCqAFpHCiCaj14tL3GiWr/RLTDB2uw9ss7azQSWtgljoY6zBTOv8PZ0RkV33Xjf6kI/Vnl4
TzcsmcolooZvyay3qZzik/3+jj0HBCzD6DE25ibVXThW188jaM9GJM9Dml/pFh1wQTFLuR3KpYFq
lcwpfClG4DwF26GKa93m9KkDFJg1kYQuBgnMqCkpGPpmCPsHu4Ols9TYH4fuo9VdUNsyw01VxNSK
4G6bopUnKXu5TRDsB0m/eIShoH8ghtosOx+NMn6bab6Lh+ZUFlRBBnR9BtX4YgYB/XDMag0fvMie
bdE+l6bBp+eOlOZlKEoWTxTMKJZrf5E5Rfj9bH/Sh1fmKLTttOSjNdNnPc4+B+1xDhAxpW1xtGc4
qo5bbG3WA7cDpogRL2tdm9KaW/yaRIJOHPn7PKSlIk+rd417+DLL5IDneLcktfZCdVGw0UPK4WCf
5LaSwUNu251vLDTt0rBqROXi2WJKGXeyB5fVE5GV3AyIMDeVLAMwnSeZgY9r4zjeCso0jhkyxkOH
kfKuETyRq6LL/9glbs06Hn+lTeVOa+dfy8gHkAWd/mgJrdgxB0QXZHPybA9Vt+tFVj+yxmMYqUv5
6cDU/PXHLcO6TWpr+jPnK6rhmsZdUizaXqz13K7qi9t8AGsErx1eIt1CGzsPvzOu1KX+TegK24R1
lL8IJXAhG2Z4yzaoHVueCIgz0+Bu7LXFYwlx/jTLfNOsLzgvm23uBsOnqVbfBXaER1U4024U8XK2
zLGgU5LJYiwG9Ug5Ha4KHopfIRkrf/1xJPX3hWm6b4bFic0Yl9EclzeHhaEbH190tKLw2TBtfHSq
2kxxf1M16odbONrNOEzmeO1+JybMW3T7TJD9PRsBhZ96MXt2y9EwaMgu6pbTBnJ2JHtjFxTDZ2yo
p0pkV0LRu/tsGGNSDbigGaaPS6GjGbUMHvUkmI/EmMoKr0tGvJY0NMosw+S3AzTj9KD2lKwmeACz
xVNEwgDtdq1VKl/O4R1RKNsyNE9E9NHRk2uCGjrRw5BQrBlou5awzLclNr65dKc+Rk4S3EQglTSI
FTxtDqDE0bbsaQzi7qD23dpnVqd8Gpa+pERJPvD5pAWTYKXdzEb6kY4N9Up19puuh2GfQ8SS5I8X
DpKUIGqPiWHYGU30wHxRHqKi+0V2BndgDM9oJV2o/+GRaLcY4wNnqxsw6ww8bSaLOdhVbNOwrUEe
JncVS3Uy3ouRASc3W95+WZ/sWVwpkzPjhMIbC9FdZKKD6pbhj+IG4lpg7YtM82sonWcFwZMp5yXu
dXdLYy8LG8oFhGPZUzQS79z0/VbXi5ObRuO2TUH4GQFebL1DVpPLdOsMfxisXsfElDeD0inCK4z7
ebE8ND2+EjWaiXXSzSksxARlPWHoxuVKYw0c6B7YEsnFhH3SBe/dqwxpZKw3glAoDbgpRiva5prf
2bt+sRuqchTZSll7W9nqLEIx+X1Y75MVyYaVoweUWIIcucEmW+4j9CQXt6qabWezczvqrVKTcY2x
/edGbW/aLp620WKaW0cjg6IeKDsRoftaTGO3Xlp0fJmhb3TyBSe3S9X27zJAUJbKfZ14ZOcNq2WT
DY/5FHfHtAxORq8Mn0yoCvmccVSmRST2cgnzAo3ZeGlJTbWEsg+uxvDS5dP9euC0WdN/5g7XgyXJ
keKT2HqpplnHqhNbp2iIoGULLOYY6VG8UN07MsyFVrmdGvbo9qgyY9nWbXYyO5H5OWIumKJ69COM
rgBGG2BJB5Sd526ZHyUCZEGgWNFWnAVgxTweHMR+CpHvwqo0GbTmGGWAlHAthM/se5Ex5os50WFH
Iw7G6hoWGgfukJV+M+WHrNRZxcUOeQGBUPGb69CozTFHJ8kdBZvsd9MabYZUVGuhU9lQrKBBaplO
jyPsvEemErgHw0QV1Ff0VWvsyjCip6SQXQzPIJzIPovV/qOri2X1PzYsLR3Q6XeKNJMuO3IMZ/Z3
E5OZF0t01QgRr8q2HttZjiDy5oVIDL+TX8XY48GnLMbLSPt2rbumTR9KuYFmrhGojkxG47NY0qs5
GxcrxpZHsrMshpuuzRl6HGorpyD1ELxSbQyO0RvFu2itG6PNnsySpDZWVs2raJ4JVSs9W1oboVHf
sfT1OQSkH6u48Ni2U2z6zhS8Uh84QTOP6cyQZ2wpdnqKdO0naoMfV82PULGH2s00FvP4KXKpIrRz
ZSPoMEzmJZ3XMV4CKsRQs4Ag6bZ+iQstRMAZPBulcUCve0zSWzUP9HJH2CwDS5LQcKXi7ZkPIjsD
DJJwNLmv5YS82s6FAj0JafZzSM3OtemgTc2NHRp7CaTNoKJDrw47vUy/mzl5Bwd7Ieme1bnEhmwg
KmrumpEFN8v7z1YxoORJcr84VM0NU21uaGQ+oxre6OZlpDLmqVmSbiv7T1dM1mbIbMr1Zns6xHP3
aE8887Km+UX7/ak5wKwDEiebM3VeJh6xrvgKcDsdBsJx6YQOn1kOPg0DBfaso/jrF5h6TSYfJnSh
5y6B4WdtTA2v0bfbnu/Io6LhpAwj8wnMvUlnlKy5NS0kcUoyRmifBWZ7WFg/hgA0pHSk6UsXJcLI
lQNUDhYETg6pX6H8c4heH60HBMfTthjZfmwcBwirSZOfnOpu7BCh5m9zQoTIaGgfBtg2d/9G840Z
eYVpqa+yc+6EDMEubY8a72QTT8W1CQWNj7iT14sNgFbx6gHkq+iugBhI7PCz6vszmXpPLRqLxh7f
xy5IvKnLfu3KYJFk+dDi4RG4lbN2njxJdBBk5nIji+qKnLZIYMQmOgG5ung8pETYrU5FDHHio7J4
BNWjtXiReLe69qngfdXCfWIGgV60GZJyHVszlvlhICWtcGckRkbceqReUmOWjLovWaAc2kmhYQCB
ACzd5juakCPUtbYdMwaSyOgPy8z3Mme0rppPdTV9uhMTbrXkKVPWRaL12BUhwImNR6HHooLECU1L
Vn1rVk16UIhztXcRRbHfYR29mmb17CycHk2Q7RO05Jva/G2KijyMNc0pTXl052Z4rfB+w8di7m+b
R6pibSbP/kIqELMyjpguTB4DtND7tnHeXLps2w6mjdS/O1OiVV4/1o+qIzfCdiM+6srggAhvw1G+
EPhDFVJaGFQC2vcYIxgKivamcR+xfzm80Rp/tkjpV8u5pNIUjZQpfaGW77Dk+yZ6blunxoer8WMU
2kT+M+2XQfqbTBVKfgBzfOZ3VahWPDn2RV+QGt0SwGN/x07+nBm8g3YZh60GExLz2KYEHKQsWW4i
rWn9IW+BjhbjJjaZ9B0mrCU2X2rytE9R/TMP7FLjVLxSkwzF3Y0sf91wrUI92UyjfWvTxbmtqn7i
1mThGmfJ3cA4NqQhn1lbsSzr1rSRxdx6dS7xdPC0MAKAKPRo57YavFrNnJ2JyLepIS/6UFyHeaEG
3Ujf/ZDbziUwoXCWZrsYXbbNtOgmmsxdPOSgmkOCW9cCC1ihTX6VDG4lwNqmGgBhnLY/BzJ/mu2b
IOdIWYgN2aKwXE8U3UE+1MjHOrVon65Nv3NSAxWMWXgkXF7Hcvpx9eooq+w5c4bHEcZVl8YPoD+k
JJLZztwXFhkMVVc9I3RBU509SjBPV0XtN36fHVEB7xjua8RaPPCNQT9V9SpFsunHoLTaH7r8WDco
AzrJOqkn4FlFPjAyB51HsdqxsoLZt0Q5bgwL9lnad/mi3VOUA5Eg0vXKlr47TNZDyhsclgd9kx1M
swbHLOZLr8rWN4L+zin0SyirEed+dIypaPJc6nZyMb/19LBqGXIt5Ei389xcWhtd8lCxT7bIfx3G
NS/hKNsEM0LGqRt3GDw4N0Mj2P37Jff5R9QU5Y4SgXEzIYA1RGdxQ5KCZ+Xtax84h6Fg1sgI2oqB
KEmgxIw+tbRJm5+yAj8UNMzHwwwI3UIKc+/2oXVTkLjk9X383AxIW5+WWvvptJbb2I3PUOHRFodb
s+2rGIVKX0feRFg+TnV9lzg8R6Y6ElsYk3FOz6MsCPEKSU2rnNtVCp1JUDtmKMBQDbo+kOV20YEI
AbbKTaCrgzPUge8iJ/LA0WoO+egWlQJd9TgoHd3SEEOP9NCLB7tPmHGF5DdnyWvX6X63iBP4x3uk
u6Bx6Oe9hkJSJ6o0v60I4ZVjed/i96WeC/w5NYdv6OIZKqJENcP9XMjw1WjLi6r+6CvzpbStblr7
gSxrRHE5bdcJ3VoT8xa6hFt6BY9wMMT68srzNMaMUv1p3ekSivZtmkRyGvLqEpTJIVYEycNb1ths
OEQi8D3ZqMFHMIcDpQFcHS3WzeyYybrcBiJ+DwKaskKXlntaY3n6txN6En3xCIA4ZoTKp0b7SNo8
9fPqiyOARUppREJ0EiIzfmHToRbepTs3Vb5R9HK3tBXZHtjrG5DS8MguQW290z9bsXNjm86LWhBn
yPkx4OYFMDrarX6NMXKZS/iQr0rLlrJOwtnpr29bWIJU+hGdW5AO2sf6M+qOYa3Wk/3AU1qm7o0W
pO91jPZQM92f1L0fM+0mBfY/W0M3bDuXbc3aR2P5NDnLNcDykU7AfJzykwhvc6v5JUC79pKl2kuK
spjkmxdDj251+BHHNnTibVQE4EVsB9nZd7ENHVDo+qY2qPvqm3SbBiP8dvbZEuGzIYkGZBRLxQwR
6nXDiAhNT4xNS7Fs3kOe5xrPQiLvaOF1WKXI/TRk+L3enu7U7UqNlJDFNu6RTnGkNt397AIN2a5N
JyfSJm0YPqTDtFfM5VrMXp7dUHuY4qhHlhSQeTGHz7JmqBeKF9P02BaljMMzxJK3fuu5tGEinEtZ
44ZqNV33ejXd1Ib+TNlCQYclL64fphNBO6vmMsMs1aAecE9Jxi29NFj2Gji0GLqFZxu38OjapyRE
Td/k30YeFXR7GZd0DZzC0uzrtRX5RWLfaMOEbyrjaJ2U9KHnvgszo4U8ZfvMlV+L1Zw0aU95ORJT
+4f+uI2xn/rsy26DazzmT7U9IKBlAiBmepPVASi+mXjQoZBBC0I5TbNxGpYcPZGdf5N159sLWQ9R
Xh61SlJLpCxvCMGfxTw12yyaXQ/JhQj4KPF/R34QoYqcFlPzWrQrnhwMrHj8NCFJU0mK+FGa89Zp
h4OFGgSqMI19mRnU2cLWJJXGTYkLW9MSBvlNm9vsFhrWhUijEXqMv0boRwSdUbhzAgK6s5y6W0A5
GOnw1la9u28X+agN3Q9JFaj3G0Tx5pKbJ8JT3HGBfzR5phctaOWsihXP6NNTZOuHwSDx0Wrycp/m
N1Jqv/E8g4nhhRAdrHAQZOMZVAZsGQ1mYIEednlZMr7a5VGXDMKubXrWEpKqgn8cywTx8oBbYQrY
POpqt06mtiW/gspkm5/nncSd1S+jfkK0EvbLNusMEpPmfidaKH9inThgbC/uU9MnSQhGnN9ddq54
gAs6ZaG6Q/a8gKET7uMUy08ZiG1j2k8uosrzqnEQubQ8LV+qY0mFlDF9F9wMWxc+0IeP2OqW/dZr
0F6jeoKXaUDPMr8yG3bitC3pNbiYtoKTWcLfKuJ4CHSWWWSFXPvCOQJl/2nTm6kxyltuYvoxf8xF
ZIelv0ndpKIhnFjmFr6A3+eQ+rvukNOIOtL90RxOC1nchqTSALXOlqdieDfRMI0n2pPR8rnbLZqy
wouad2G64himyx+B0bN38y2fxaUF+CPaJXpOIml6SwpYjFZpR6xfRYWwc0OI4k1vG1cyiWLPLvmY
epcW5NVTguAJY49qzlFCZ2vilN+FSkAZMLMlY/W8HgKdBlBqlPld7PIKnRH8scY0Qp1e3WyhHbRO
PBt6dRNoha+JTsA0sUwrKp4gANJD6CzGNnCDz2hpeySMxb9D9v9fpwfcxF8NzfS/3T/jA/5b4sD/
TxkDiiyT/3PGwN1P0/+3hIH1f/87YcBW/0LkaDi2Lf4dMEB0xt8JA0r8yxTKkrprOA6y19X7/3fC
gKb/SxeGq3T+EgL3gmBs+F8hA5pQ/zIt1zFcSUSBTUO183+TMvBXcOH/zhiwuf0tl+gBQ0opLGkY
/wi8YXujYxkdC3uiLnwa4dhzw+pVw2i+JzzqtV04KBstztBZsV+a9G/XKThcU2kmAiF9YycWErT+
UlQKk3r7pYUYYoqmf9A18+Qs3V3vfBlN/jnp4S4N+8fC6H+HKN7FdLQHVbwPS+NtQaqB2AOjtOht
eo4kuUAriZRz32NHeBlqx+amsc+d8ZLPIRKhPth2qbYT7pts8TIVLhSH/x/f49+BDP9ZQW2smTX/
+dEgJtdNvglXSoveqH+mixWuIOlFA1h0J7y/7rTTcuccy4HHHPuECrHFRZV1ZuSyAGI3TWVvy7j7
CQsHez1+nK2LmqET481ANrVvjfIisv6rsXTnNNYo/isTT7jCflOJ4JQk3cYwGjyMhfY/vJE1yOIf
b4TrREkMq4o3Y9n/+I6l4cZl5FT6NiwAFkVl3xWVkftNPN9D1YTekBtow8mEPLVP+uzk+3SFOXQl
/ofgFBcx3D9eChiLsGxhSMPmegNn4L//R6BObLb0WsT5gBUgP+UPti7H13A0t3YaPUVd6xwikEHo
3w7UJMCAvSQDrBvqdxRJCG6lWlD2a7s8CM0L9jywXt2MegK8E5aUxn11sk7ulXjCMmk+DLtxHMiT
GGpj21kMSxMet6IBnYjyQ1ublh/RT/zCbNfVbnMpZv2aLLW7QzKDdSwlR8FtXd+qq/4Y8C3LHF2S
FecsmSXbC3T+PcDFyBL+ESLAmcz8ZVj0E6tt8HaD/Cf+cAy88IHUNqILK0ZNYl4LhjCS2sQzKOtX
zcnOOtwmx7JtMP+kmV9HQX9QeLwuJDUlyPBwwHfHpYaPDbhKGTmt5kjGq0HWdJnucmVweCDS73U2
SVdjIicbHMsy246al2WPgptNqUs+aN6hkEI+QlGOT8U1CrTsnGf9B61p8cVWLPtlWFhevfzBF1Yc
TMbMME/Kc+8iAKui6W1NzduHtojv26DZ9DZSEtWgXZjw26nZcbdFXtWeJjjSRj19kqgmsEGay75w
2/LMxfnmGizX1HSSvNF/NLkFfaKPzm425bfd1Q+hORJFX/FNzDaV21qXQc6QE4J5abqpXBsFldSh
w/XVkjaRJuikx9KqEbplDKBzxnhXz+qs5vCIbEB8oOxVnklgwMWxsJ0piuU8BJ9ns15Qq9fBske5
Oe2KKj13/b7Xk/BJz+oBfXiCUQt/Hw7CF1jNDicK8oRQ2sEubLpvbdSwGfWPPODAHhxbegmbLztr
YngRgvAkrJiA1xt+hixSpZdV1jWycFxFkgemo9d4vNhU75ZwILbRuq36dvE5D/YO/uartrQEothP
Kg9u67ptX2PVPmhKoTLEX7zvy0LQiD5UW8sQN7Opu8fxq5s59wswR2Om/UyNLI7tYD+0OYrFssq7
nel2v1OJMW5WAb4P8xwsfBaMzmleUHI40V2ci1/unvco4Q0Pl6CJgh06+CZuQV2dAAnbNCKaTHZT
Ai9cJiG8VjF3u/WGafDP76h2UD6JcGaeZ3dhDy2sl8gvJ2jHq01Un9bTfrYQLedDX74hsgkPrlrI
9yYY3VyC6hSVHcI2sl7iIcEUFJsfyg7n2+qb8RPfda+lfJva9xBJYjHddFu71nUqjLfK7c7RGEYw
IJge9NYkKrvAoFG05psS2VMrYThHI6k2c+V+Iok/T615KmUUcV0LmCYbgWqig4IsffJkFsmbmbQU
KmXRPYAsrL7FG8p1y8/0WP24gfu0lDkQ3rQUdzjLz8OAv1M2M/3dCGiJDvAaHDz3hs71Notk3yZQ
JWiAr6KDAJ/TfFuziTrDGivgOr/J+JbWc3/Jk2xNKZA83Yp+F84oPKzWeTYntqTO4Tao+akrhQYq
KZVAbX3uAtl6SawZpIMuzXMImYxbps2PufHU6fm9tZg3eh3AGdDTYhtoO5JpfsN1jD7Amvstmjrf
QPJkpIm2idr8o22dbZa6wOtL/2qY6itbmvC5j4r01KXBa22qq5Mlu6oRH0E6xZ7pst8HzU9mSGZu
TX7q+oqVomPR0v4xGAxxUvMK+WTZvCeS0XM00GjGoWofmeFyn3B9cynmbyoZ85OJv2TjBuISV0gk
R1XVO1SLuo/E5JAN/UHgBL4Qxvvq4MTHIa2RVGp998aov9hYy++KST2QgAiVnbYNgVsYw4LZdBCr
DrqXWGyBRgg/quHv6CYs/8qEXOvOw1hop0y3DRxC3XlJnPXqJ6krqkrxoVzt2Ggh6TxBdggmVhmd
wLZN0j7mCRmwWlJtC3VPxJ77ZTkR4kttJkl90azNmLQUo6pgyy6vGA58NZfXMFLKi+uKNcW9FtOX
rPRPlYY0h+jufRbbW6W5tyFG1kXeExJyjQw17kZixPYBoAZ4KG+pnd/LoQtAR7kRwh4CSYNTMlpC
lIhT2Au7dG4Hm9LF0n7J0GjvqkkTqB6NcI/q5dFsWIr1EQ+J0U6vBBxM2wRt4t69VVkewkXnH1qt
VzysUDlwbRFY0jucDkp9tdG4vq/IxDxu/Jmt9HZQxXg2gXruUtHRvkuGUOWU4MYk9LhEGG5Ghk9+
5jxzC1DGYVfjlfyh9AFV8HLB4P8gLC19MNe/9dltZHbBNrKDwi+a8u9/je8DOTC47vGvPwio0/hO
yQvUeBAC2VV3f/2/SzGEF9VOL6RQoCN3XrqpzW7d2QWXtJttkurjG4N2c9SLwfZLsla2cHfmoRCS
3KkirdE7yXITzurUBPHkUy3VbvB1Jowm96QQPzsIb72xbcdjPTkvgS2udYgaesbOva+S5W3S4+eg
CezdFNkYALVi8bvuNTB4HqRT8qfuA8gQ4G/CI97x4DyVOHt9M83ojELTSaCMj7e19DSreTD6cj50
1ncVNK8oPyC/zIL5InxM1ra3hgSYqmhOy4g/0kWjy/VmcFKSrgyMnJ2RfUBuyGKbqPquK+hPyBdS
H7Oye1zM4Rr18Fa9TH6GWLo+NhoIjZ/eQRjnJoDyha1/cpYiEFG/g9OUALIvXE0JAQ4tprvagaPP
9NDjGfqrMxIMDU5qaRFWTnx4htuyR7DnHIgt4WnWZOYpbN6HvozZA+CFBnRQkdP8hlMLnJG3331f
70WLaWie91aclAe3wXELHtDfG6O6T9Ow8edG0y+Wpl+bIiYP143RGiAl2WBG5brLqksKCvVAbs5z
2Aic5k37K8kS2Tmf2IBRdcboEqpSe8zrSfC+vobB4QDMNOsG9vkztiPbc+fsZ7FbtCrTSs/pIbmz
SYn6W6a2P9HS5zl6g63FRgAKiYxC8BZe4GGMkKxGwyoPp01dGtk3Itzi1hirV1xWyc2EqTobcXsi
DPlOgIlvTVL7kHzxRygMZTRQ9TEMdQQlJjNuGi/7KnOudkOCdzaJx6gTxlaN3X1nTN25b6plvUCX
rUakipYm6oRYbgaC8Zbqmkd5s8+wHG+w665+3ZZxIOj9pKEYvRMxeV+x69yM5tzuGxuwM+l3cSax
11vc50Ww7nSwOB3MyWYJHQYmCbSpev0jKs1xY5PUY6K6A4NvTuMity2xbg9Gp//goNzxwEWWaVfF
bRmOp6ZpzRtloyzTquJ1WREnYGGiTanWstzgsV1CSp/svbSKAMku2jZpoDMrw9LyMN3bq7ZzJAY5
R36RNqsklQz1AidGBRhyCDMZoOuuiZ2wYqKR4Wgtu9xm42wf0alf+JyzB7SXHn5ouoKn/NSDc17T
qcdnmZL406pSYjkJ3lZDBuJvwzgtU3ppujDztDm6LKMWY5jNccSsmtcgfZhjmsLmeAO6Wt85NRZZ
ga5mZCzERWkCAifiS7hYXLpyuDJ2XpXTxQ/Yl5pbww1vo1bbYcnVjiWWwp2uFT+RM3e3UxrlvjkF
LDik7oq4O/PSX6piJIdiAd1GdvhAfNtGWCNemm58LiflEBDpCHCrGU7VNVHg9kdVlMbdUgQvwA3Q
4w48np5q50pAeJe5phE08F9EndeSnMq2Rb+ICBKX8FredFebav9CtMVDJh6+/g60b8R52SHp6Ejq
LshcZs4xC1wmIQNcV5dib1KzU6a25kFHTKp8R89cD/D1HP8cYCtd9Wg59wjH1t2zEYG8M5XVPEgK
e8TeiPWSjplmipq2Kj/8CepaR/RZZgB3lngR40btQaRT4ai8Z2ouLcLukjcV47+EOnOYyvxhAE0d
JWxHs5bvaozVIKUkoECn2bOP7APFxkUJuA7LfO10cKtmaMulZd8bTfuRR1s1guWx5LRzOpuTL71A
8KZwh6xl584uKfhz0NBuuE42nGHYgeWd2YxHQNnpkjr22/TGR5MWZ4uQxaaPx9VUUKxZla+36RD+
hfYDD+WwYo2vTqCJwp0eTepZAE5tkwCaZcNSJdHLuIwlqGNuG9Ml3iC/yxQXSg+hoMiqX9Fc8/Bp
dDNuUCvZCj/dzp57NHWBKkaKz4COm4Ma8biYGfIbQ7FUD/vOVggycDQrC4HesnwoOPRmiNvMCF4Y
HUd3Pq9XWR1913plxASpffnMLE58JzHWViRYpokzkATKsIB3z7AQeWJ8wH98gQ3zjuYccwgH/U4D
o4cK+RAP7jVovM+yie6Ellc7y249K39y3fIudIOLJBIsjfWxy61H12i6tSXeiV7ALBR4F1j4rwSw
HJvRvrZuCPiaTSRaFwqddELzF9GcLrlfRvnETCvdkHW8x5P2ZAgDkYHgq0s8PBLiCagOKu4U/oiT
P4VN9GBhJMFnhS4podPH7DXlHtlh6jBWyWfoamDbNWSNRt+RM8lywWsfCr6MjU1VSsrqZWyzY5vr
cwwnsHFzaPCMP5p+iziHLAIoUihbxjBxUAgiehiVvUHLi2ZQPRbzvSOQCeeQw1EBG9jfjylChCJp
b0zsg6lnePSl7YLjG1mDisO8J+74ZKey3bay++wc9xgF006VFbiDjK/BQIq5Gt3uYKqRWGcBNU3e
aA0QIy2N24F+PYpPJMLYnINZDUYhKbcafa5LdbZxI2jctag+Qk9Fa9VQKA7eQbR2ywrJTNbEXMFY
gF6RVXcpG5VsGLYZsJH1rOEN5OmDy0NnBh7jiO+sdcZ1GJDIWjgzZgTB4DvHfZkiolxb+Oz9RdmP
S5UD0PboYyC6TJA246rEDMuLmBvsZbRiv5x8F114M4xgG5pEXZZP1vSdcKc6b5dnmrbe2HvQPoYO
GM6AktRTKZQDqFw9W4LKJhjQtkqkx6oBaTNtMi/CDOs23oq2ZVVn0b7uxu9h1m8hlZtstd7CJmKr
mzoadcix1OXnUA3QyuOQwCBnbQ09bgMr+DH64WgMJWDTrp43gyot9mTTPmYeyvdj8TcG4IUq7y2O
UTQU0npuWn0IzOrP7PVrDzdxExXyBcDM35yOr5XVr6EBgWDsjW8/jR/iUdx0ufnVyIjVVJSxfPWY
Eeiq38PffwUZ8KBFhJxLmh+lkp9alQHlL2Rq7Q07t/R6DE/To+WyeRrncR9N2UWK8aP38t+wXVQB
jvUMhOYU+uZ9K3G+zc43JlvQp3M7rXG/TFu79FAIVVePKCGaizWLJtIVq+Qw2KROm9l0G+kZHygr
jsh9D0MBzzQ4ZKVdPuqhW4fgMJK2ek9bgwvY6KYNBO9ThMQMFUu0q5fsD2Zy5SY/ppP7PskGCUW/
Dm0r3SCRRURXwSxmxYgyJIIcj73JsVAUVhngr8qANz/zQC0ghongDSgX5a1e9t4s9a8av8xzKMVK
k592TXnOnkXz6iH52uBOafcueohnh7+bW3N6LCACPpuOPGWyFveEIi/1nIpPOCzfixrre4qg9ZkP
D9v0zFr7308FoLFN5/rJ4d9PG8lOHovIMRllACnMn5+1dJHPN7hwYom6ybKHz8qO1hbqltayui3o
SzhitRs80rHd2FXAe9YlzmEWsngXHHQ+yNHXUAl1TifkW5WD2nwcWWVKNJfEEygGG0TRhl4gn7sk
OdexxUwhSN4AeDUX1MCoPPPqPYO1tdeTUez6wS7fVYZ0pIi9x7EiOFfU7XkoJwQby98q1QgjNalA
jSXG/BqIr2hW5XvZcEsbrbLWfjeM28H1h3c/Ta5W65mPwIXKi6PR7jmO6J6QepzSArVA3YOtS3qX
Rdxsk08TqZu4Teq1ROp9QE71KEZWmn5H2TE5b2ESndjx+le8TxHeqOkwdFztbj1eEsNrrrqhLXEH
wDlCuUxgrC66sSzKAE8zvCmrbOkXsanUdHgdBfv7YDbP/SSCBw53imDL/wIthCZv+a1hk07osP1L
YCXzKTbiEXZVedR21XykTSbWoTLv47Lc1nM3bbMZUM0ghxS3OXvcwLNehE1CRAkyh6swTN59tZCG
C4NOT6bJIa9p27VE9EsdTtJ5dM6YdXK+5uI8zwnBEI2rN7H6HjQP/GSz8Z2D6qVLUL5Elfx0vJh0
HyzaXpdjcKzd25kski0e0ZNUTYorcfZ3iYdRv2ZIE7NKz5Ygssnuxm2Ojx8m29XvUZTWmf4T4bSt
luxVNNa4z2RxtXxz3Jdlzxol+sNhoEA1NTs3kuouWWh65YOD0mPdWdQPIJQlmJbSvkkpJRgREjYe
+pO9nypkjaNPkAujmCemv/XtaPbdFVn0njqyOhOgcJnK4ctg27Rt3sAXsQxv4egs5H1fdScXw1MW
RfUjsvuD4RAiIYL+o4dBvZYpZPUR5lbrSsg8Uz6tUXIzFG6QpsTGb9ShokKRnxUF85GFXO0k7Rr3
DJg6w9yYLHywGUl7O3VIeSM7KA9S+69jrJO9k5L9kJsmaSrTESPak2PDtqlnjEVCJmx0peiOWNMw
DglQSXYmH5vae4EdfjHsAYslbyHCcXVHKNi4DD7DfT4lH9TB7ymiuqe+6MkjNz/ievCPRABRGddW
RIgg1jkqMliH8akFH8lHfs2XqinCCeBG+PaYHA07jcPyWIlxRQ0aIqGm3ypHVgkR4JGVhXJlkypV
nRvZr70UbKqf+xDcZOW1JxSsvC8S8XadzScEyRY330Kro9RMBm6YLHfFinMAm7L1T7CoFqdv4dCs
uG8AgKdNC28Ym0R2a5dhuq94dJcUvbY6oUdLd07QPRnyr3POZeIFh39/TcW6/pQznybpzT2MlOKo
ZA1RnVrXRaCSd068H0R7Zw023/owO0C/6U+zCiGloKpfFyLJmetkLgvAEDBNMy3UH/ZFkMoYjOkj
lRBedTe1T2h17RMswl1id/iBBCste/m3NU5Wnarl7/zvpwb7g9xb8HI5OYcdD4TR6njvDdOdbPub
dgDXGtU4Svu4rFiL8Loc4JOfxyne1WalLpSJHSuih6JMf4rhs+AZOAzayrZd3VwQJu4bMyHw2zTj
VfqTobiHWV3qSxgici3AyFJDd199PruI+tyXsBiuYD9xVwh8xAlkyZXpMkcI4ODup655L69o5Oud
ZNe7noZhY0nwpEVK2AXD7VOKWG0N89xfITA5stvBc91Mr1EKGayIoDMXY3eXND+W8J5dxpKRYmDD
0ebUyFiog5+DrPwtfOJGjHn6bAO73aZCP3R+ggqxxCbomTQPYDPgELgMskupMHpKjNCxA+agg0vm
gRrCtz/c4E071yloiRZoQ4jOLcSx4Fvir7eK257x8MqL8l/ciQftAzrMokU1b9AXhz22mB5orur1
AjRvA7wx/lMOpgShkn+bdVaPT8E6spmx100cpYcglihDRiF20J7QrDD13Q4xfkLuz30TpU+z6aQ3
M15TY/Lhn0WtWBUQWRHzjr8IH9CUCY5AjiONr/5ByeyzmtInyyzPzowQ3eX7l8K1uLPrXRQwAW3N
cNeMrUHNAK+zdz32R5Fy1zkq3J3d9sv4qzdXZu9sRWe4W18DWegm7CGXKpnDh5E94yzw4/QEoazr
pTp2Go+yOTMwTohaMu101qDSecIDDLxsHY9+6h+wfOOpKATZPwRewCfFd2Am9OoYOnGrWju38H7L
/jGBnLBPqrreoXJnr693nq6fY06XHc7zQNona9oVhdOfUSVnqzaaTwMlljJy/TQn8YPZQHhoYtaf
GcNuIqu5UzvYAQAsiAHLOUQWq2++rOmt2GBhe81M/e6m3mOA7QIjdv7gsKp3P5zwto+NaFNXzD+m
yVuHZJm/8uwHRfEmtBluGNeBc4qq6QLQ1IWjVWGRSQbEVXkKPdyth788gpPtYROKZhIIoky5J81Y
KcvRfRe9vQ6HDEVmgF4MzXBxiDvjI6w5zNuS2ZCryhDInc6fagg9BLZY1/e0VOHGyhax6RK0lM5E
TWIqJwqzTjCycH4trkdBGtniOimS9Dmk8103JbsWLPDMPbHwsoQd/uYAAGOiOPSycG+VtbkHLMNZ
9u/XcFJWp6yZRyABd2oOKEj//RKWJM685T9JkzP5GsL7zGd08+/XjaovT//7KZcaG1VmMKtQFOVJ
FTLM/vvhv9+ohaGZoDsDCrUSRsm/3/TfD8ucpDc/ScB8QMnB1xgWp2oQxenfjziuP50mvXOryNxX
1iLnNsrDNPuQPXAq3rbwjiCDcv4w6Nkh2+J9pHhQhRbQPRpEUIhkhQMb3AuHaF/WxhemBWp+Z2Ip
1OYPvQf61fTcx86owBiF98ViL6sjihMGkzAgur3u2oxXKe6x1fkwXEqbfwosz8GU09VP7n1XeFvD
7riSPI3hlbKRaywFusGr0ttud+fpPDl2WrzliBturND8VRSAiLQA7BiB+LVCQN4FPD9a/uaoqCl5
AO/tQTZkBPKSOgbUAN2Pu17wFSEXhmUpJeQ6k7n0pPc4ip6bHqPI4OOAK6jG8aUAzIKG04X2r1fi
BrHg4W+sIgeVaqjk2crMoxHqz0A6B1q9cDMzYEItOZy50e+tLtbcS/NGziYg4rw+BzEuskCHN3TR
yMK05a55bJmduF0PcoaahqqNrR61IzrfEGl+00Kid+OfwDTrnZpuKsom6AXjt/DlUgKWX0HJY4si
5jGp5ch50TubWr1mmTgBkOJP7UOgtj7uMzQ2T0FTInZJZqLMQjqpegzyA3kx2YKOqIatg6ZzSxoh
g6LliVXW+P/PLv9f79iUO2d5/P971JeH+H9P+BxEw84zGVksj7TVNDz//x7sf/8x7B5HGIM0SrU5
QASx4Ap9k7BRU20blR+Yc5D6Bdt8awnAzHGTbJKibjfNxLs3hbRJljHo28hGYt3N802flxezDT8R
ohon2XEr9bDiybg0550KYa9IDi+8m7wVDHYuftYywGJAsXXiGS+MMf2gF+xv0XayHOr1X6N/ijKY
10WNWQELPKNyuvrJ29k2h2pmG/S1ic3dp+wXd8YyUJUWNvJSfOumNMlP1N9jjHDOQiSAXCM8DBPP
4gAHt2PRtK6L5rHtiCRs845qrVD9zqiHl+IfAAcsNvlUqDczYTIzVQ2TAgMHIBTWe0OSjtCYgMKb
pH10+/su/WLYl+8so3NYbR2cQTgsMvru1qm7Y85hvAlthbvoIw5IskgVnBKzy2+6IhvWohnURl4m
WcfkIuTjaXQOEkv8ijfqOvijcQpZiO36DhEsfIcXibIaYyjKHGfhMvGNNcBR288GUc14iUK23gNa
SVIL0MpGuD5BlUGPEcWB7umf4IPFV71FJtjtdDzcwDQIX4roWOwtr4Z3GCCWNAYKbPaACVbX3sRY
aDKPNPmOxDTJzARp0YLyN+f2WHFNv3A2+6emYttLkOKjh4hTmmO6Kxn37mxsI9A0+zuWsuhdK2QS
M9LgtRlXXwSqSLY3CRJjAmmmCA9cVvnc2FyXRSy943i0fNZwPl4np1dgHtwe+BJDibQHjEIAGyNt
vPusiXviayOeT6cY6AKsg0zCCltDecOp+tPCgj33UfqWGOa4m70P+j48igqwsAuWyQpfGG2Q4QG1
jiUP6XQVD8LOVog7N/kyJBhcpLEZyFMsEwflZAsuAJFs8WZl0ZPjRsM+rIYbo1PeKahwTaDX5MME
ErhLTU7wyiZXo5zjbdYS6iD8bj0l0w+UVfEr43e7EwNkIL8+pmX8N9MbJCLlaAqzF+XL8jzRe4ZC
t/skDKFxYJJDQQ94BMydsYKx8c4uI78vkcAWyi9OJjjHjavas2rj4Zgzxyj68Nf1yfbrxaOjrKcx
ntheMalpPdSxg5hZDPL5+i5zR963JymZxS6AsYbqoAjzR8tHPIT6DSPqxAXR4LM0OTyNjO1qnkSk
I3ZexnxegCOo4Owm1Gwrowof8uVZNT1m3mq+cinSKCGQ3fZ5INmn3A0GlkzmKkdR5IxTpoQdURC8
+Cgi7IF3spbzQ1PPZ1WVm6GE4BZCk8QZnO4i2WYEhGD5anNrKxHNrCiYMhpdsfWLa+qIfNckKOjt
iYG/Bj7aW/YvhcHZoK9aDTq+GOxwV0kyIylo44BN/s3MpWbpFCNumJMyEmRvvmcNB3dCsRdZIx6d
sXIPQGVXo9mOj2iNV30zouJwCEM0Jcqu2eOFbKwGQLL/V5lvaWpED9TAW8BScFUcKjMR8D7kceoh
REaxHRuUrHOCrxcphV/zitSaOAbp2P3aynrBvxCCrO2ZcD7cfjq7AUh+PxnfAyeXPAIGmO8RfuK4
pOnUc+OxKsAD7qj6nOassRCUgrhWKFGQJrWW/iKdLNHmJ9TU7ZSpZxjsjP/9MN1UTFLiAjMbHCMJ
cXm6Tm50VDXDSTfxajCjpr1L44q7Ae1TmyGYhiBabQD+uT7OsEQG4WaacN+wfPaPATYLVPHJ2Qxn
cRjTSK6nAI6aEbLb8wiNHMP2zR8SvJimKjHgKNzUdXLwfPcnE1v2ZySxht9pDa0xN5GK+sFvU2lE
4xbSrLA+u43NE+rWeK5dfc5cBs0xErypDoJt32cm+yl2dIpmqB2Ri4GmPM1LqGbsD2fNaoIPkX7e
SeCMZ4CcAZJPNtQCdxlXzEugkr2zuuCLVMZVmOQYB/uF9uvBIoqXXiJMFKk8kKqM/jp6qKD4BAle
RYIUScytgjp5DkK1b3AX8Z7ka+2Q5tmYFv4lDzLywM2gB8CG8eB91tlonS3eE8P1mVBwOtrc64zU
bgo7b459EO8bPQumQvCsPaxozPSDrYf/Z/GJAGSZR85xrngsRrDMuC/jCjaqzYQI6BsDslKuW/bd
DUI8lh5pf2x9589a6pHRRVTOPd+Li18MjHVYJ++d5ffzHJ6m0NygecBDMPQfwknue8vYSC95bnnb
Vn7fECNfpc7W8VCZwe2wSP6FBwOGMV3DywdelZkh2RLiqqDuQVrRRBvPD3OLugvmNJE/deljn8+f
irE/A8HDcjM5ZOOU57hO/myFaY1lb0P+F0W/pcMRj3mfbgZkrCz+0i0XypOtA2MfV6TWOPQ1rIhY
UI/x41S34GFJBMVfzIFbmQciAMud9gtEeK54iS3xOta887GZ+jejJ27aaWB+FhVvnQmJGkHaXSei
cMcfZK/zPHyuhxKJSrFRyRyR1oOf0SAVZ7OIKDuPTfWwAKikoiVkHAT5FEBcXhcHt0teR1UhHfQB
P5nmeR7KfZekGWB+7J/wmIoNOMyN2dTRslRE79yCyWMBv40HEBBtXxxEhDZkNudjF/yT/cCwy+Qm
dblAjHyb2sUzfMONFPmX6zAVMnTFXCt67ayOw0B22IAch7PJy38oZtLHPmstOErjAtgK4SH5xksj
erkm0EFsC1ykG3t6zaRxrrNmDYXozVLJE6ypYVX5BREN6dPQUdKWHBLPPdFpWxfFGs+Or/eA/W5D
/i6PK7QpHa5VXjiQTDBYKZXiwHkuoCpRgIVrFRW7vCO1E0ghkxTh0DhU5dWW7VvlPTV9+FVkXXeo
bWMTEZOL7/iuZVx1irFHasYvmAVZjsxO/gInuD/bFghaHDRWCHx71NOIOxMFUT6zsq0y5Lpuc7Ds
djiWTYLezY0DNkvQwStWc8xcfkyn2+SDHu+qwbJ2QTH4DChjJipVC5agwebrqzMINw9vdntRMwWZ
Zhg+sTlap9q6LzDbYuJHSwQO9jbb+oEjUE9kPu2I2lu1m+4QmfKq9T6QEg5DlF75TTKCyuFEpIs2
5JUOdsf64AFwfXTRI5tIk7WUWfyG5RieUA4uNyHKCHgdaBqMwGJQHeFsS7WEzdaeah0usZc0ouWT
Z1XpVgYq5j/QvRk7Mw+P8CY79UHE80OYt2zFjYe+k6gcIff1wBC8bNyUvtqLmlSXPHGyNbNg1LYF
ymjoR3Jc1K/2KRuAXEAbEZt8jnd+gDxZVNY24wwHNYjvOSfIYjaq6zgmz0R+9cwCHvoUNmonX/gT
nU2IWdMZmcBor6QtiYBojaS2k/k+P9WFcU38ZclAEnNe7uu2ZQm6DGMGJtmIH7dt3Vh4u1qCk9t6
Pen8wRj8dWQ4b44E350Gf0GUfbQxZAEPUYU3fsggu3MVFxVD4Ke2i36yjCgQG9GMGQ1vOsbXU3Um
A5D8RhvFjbJR8U+cpH7LBhJJzK7O0gvFYbVD88DAXx6DfLy1Un0Yp/Oc45owPTobytOD6klvSJ0/
s14+pJzYYl3mPO5oWHaxVhSLFk9teGTdpRA+oSrHeI4z8K8OBq6OQX+JePzydLDPzKkjyBs6NPI8
3nSYNgZ6g5o56cpAUrLljzt4Mn+CVS0uiOPO7Bj7vYg5VZOQhU6Dx5k6B7Y9JsN0Ob9rKOfDFZf8
dkah6ISf7YgQkkbN2npN/NQnnXEOKiJe+gAVmtOlt4bVfDKIXrNz+gOJDbbPZ87zxFZvx+X+7Yck
dNTdE53cyC2JS9oeTxbd5q6M2w+0rnyBCdEkqaqLHWf+NjTjH3ZaZFFazc7smYSqQ2SHnx1B7SBI
YkLMG831hSdyj1daefUr/b5eFUChVjNl6NrxTvnko1vXbCzSQ01EuG0FO/4qGLABuoc+bE/aFWrt
eooxnD5kinSS1jePpYKeBKrlQYUT2qbMui4PipFM97Gfu2t7sdhazPBGsZFT/zxEJICV7PfnOXzx
ClShIZiqTl70oFHGZvmTqdhtAHsD31OZOfMRNMvMVBsmsHbML4wKS4xvLeR4Vhz633Yk/YhZAa+b
FlysPezHhCKsBZWBWDX8DQk0asf3ymRzZitaLd/EE7DyZHA7LIUHNSXX8V8hGOi1PmsfFHo3aNwP
pk9rMNv5CcHbkWQPxTIMM2atHqegPUxNfFz+xwQiYm08JyPksy4srmYs/+zJeMh0rDcMsXHYmZqM
cWdZIndrRzfTvh65GB2rIlmteAv66qgDNp6hmW1KQzMc63/NIEG6FGsYaRV9tnOfRvFX1+WSj53E
rzIH2QdWcN064rYt2W5KHT1mzpsbMTKFRFvk4XepOx+PMxPoAd9riToqGLM3UA/U6XG2Jy9jPVk1
NPm5/4UC/Va0I8kcTQSldzZROjK6jDR7Z7Jbt751nljB7q2++PDH5iRjQkSbUB0LXFAInDSVzozC
QckX315gqJX3m4zhJZ2Mr+XImguMsjnUkBS1tBHPVxtDjIbhVy/TpKkzftN2REdtPrSstHB1W6Rm
eBQPpLS1ln8ZpOczy86evYFksaT68RsIB87AIKnAFD1O/bcq8y1G9TteuIvVP9IF8OHWwmGs7nxH
vrqvhV8DDYYuLuq1I6i8CkIfkTeY3/ZSCPsWNUrNwTh9p6Njb7XbXdsAR0pSxysQlwyJjXTlKfBd
ccB4Iqe1HqpXgeX/YHX+U9+5i3eThnYpLY3+vgzHS0zjnsY0rWwUCAgxHM1Rnj7CX92JkKDB7r4N
nbt6IkW1yEe0AhFCuTL8iK3qgzkOekm1SC/UsLM8DBBT3b2E0DHMrmATLeKTdH4gT7crgK0su/rc
uWP8spFp/R2Y01sWZzwj8EuX58RZaEV0N5sBAgEyD1g1sY8MXNh3A+vGGJTyqu0SQu9KSiYbbCas
qGLLF57Ro5TGXtoem3Bnu7wgs5dqoGHiYUowbo6MfUk05HkKf6A/0Zt1mAQG/jo2wStSx+mwL/QG
Nwl0aFu7hPcQI2v68zWsfWJ0ZoO0zLWV+Lsuy27ifOLM9AgWJfxpk4GFZ43oIznjTGZCO1CBlYdE
2te0C85YsbepET+VKA2bsToiSmDCzb/bj4N9bBq3rDTLVSKqZ1Ewx6lkvo8iZHMTWlHefeaCRfUT
W+0R0P5acacnnryCb70NJnnHqQIsq1m53uiS9wfl1sjbo0h4yXq2024y39t2jAy2pv0HN/Ls0j7b
ffZYsJKu5uYUu6ArScc72mV5FMohz7I4oz28JAB98fJXMf+0eRtk1FOElO2Xw1NYxeu/b2Jt4uGv
qvlmVs42DTErD1S9ZdXuJIxOH3i7H+lLpueXUtoPYTpchxJxEVAM3wAmlxSCNhS2MNKYjzKoPvjm
H1rLY2EKMC+sXFTCUfht5RlZJ/Vm9vOTh0NqJ11xG3HSeUEw7mMJJMldz+X0gY5+2afdkx1IIl+8
HipESBWhWsBTG/ltyFvYfRckneFaFuoAt+qkZg6ZBOIQIGaTgbk6L5+IBVMkqluu1WXpkhBuolCP
rYKu3UUkg3nN8BJM5Q+v3VESIYfJ6yUopt805IkV2iPByL3F+fwO4INHrs9fojRFGa3Dy8xUwR6N
98mzF1GJeQeF7C6dcNZkmU2AW/Go8vHFdvmotescM8lCbm5CA/xFcN/6JY6xUpwcF/5QF7x01d+U
sjelHWQuwp1C48J7Qr7Nsgsn+OPGWi4rj6S0NcPaVWCpKyvhrxICeyL5SmaGMq4OtnMunnHtxRtK
2kdXQGTy0OEjx8gOoJL0erA5pOdZftqAhhA0foisEyvEXW/Sh5fHWusjQaoSaO+GVvBVlOIt1b8O
rv5tQKIXa3XQSLW+gMY92GtIDA2hYKLKgrupDSFnzrAZJ5khosC24SSgLSC+gOtL5H0ikIdIefST
gS/CQobavlbz9GuOGuBD/sM7yrSX1yJzFiRv6D50OGiA1keQeq2rR0WXDNMZG9oxj7yNDuynMhg3
pnVyTY0NCrYo8TrxrP7QkDx7Tu+uLccnwnMcWeG2xm/vGA+6bH9Q1hLsZngbR1WfroWQY+JGE/FH
bYfOFkJaU5CtpzUSqNt2Uncl9qHjZEoeLeXfmt6OcId61TTTOXUFLokq3HghPNtyDl7qkm8rkDws
5QkMkJzMorcxApVAUMgxw18aCOs+bqOfQkbHCRluYAchOt/0bhqY61TjasBgs4EBQZvtmdQp8ZeT
ukc14j+czQwFmV+eu4GZUzhB4fOjkxHoDzbEpwYPf9abRFKxgHSm7IVpB8JZSLhgcPCIkZLabCEH
WVZ/KVMGa+FAQW+xcgbnaGpoJaixDhNxMFLq51r39bHn5GALceyG8sMRiLkHaGQrV1ovpGpF68Jk
g9tlBLfUnffcs6wiKpmndEKtKMzupqZEyEGgMg4sXz0c7rlpLJzL9C6RxrMfMH6EvMgU70+mvMqi
xFxvure9cu4LbxlGRPyrytxnUZE/oUm6L72YEjBE5Zrs4BS/x9GNgyv2ks/9XcmVm2PtVUH0Bcrz
qbXFy5wVp3+4u7YTe69esOPIqyhS7UuKJytIrHM7+WRRj2zWEgY8OAernYdus9LMe3MB5G+UoF9w
TmXZ2dRyS3RfnCDaJSEaaA3j34lxJzjPGtIc3F+rbrd0io+R5PvDTPPDbKG6zG73RrdziD0yr5KO
RgTi3YyOCqAo8ZHlEeon1puPgk0O5OH2Ktx2O/XZdu7phXtpYQ30XlBnHK22BuszDx/VVFXnjPAs
1bxF9MNcStuotx7ttHyQOEKR0Dmswqdnuyzeu8q52p3ZruPkhXqgYmnYvRQ8LKs4vqo8uWu9/FTB
rA8RY8M32Jpg+kqneXP7NGOtxX5W/+Se9bZUMHXSopkb+2YHL/J18XKEy/fYQbmEgtB5F6X7Apft
Q9nBJuvVWbmk7UVjcezS9kb1wytYHT5sn4zTWrmHzI0+ffeWxRKHChYfKcqvSiVvfmxMO80kKFGM
qej/9oYj75j20YZDc0gGcY18UhEM2k+3rs6D+EJdjXvvtkCsWcTTHcZF1P3gTfd9a+4RxfDCxpsA
hc/aVvnVroY70YeoQphwSndgKhrB2B7k0R6HM1krH0WxbSF+1+wHZcrSFY5OFyFbFY9u1g/7GjBa
OOcHrgCPhLX2x6zmF6/z7n2vvQd89eH37b2saL096W8RaSHoJfwzzPDlB5R5yDAi/VzmEXYWYdzy
8VK/mSnsQKX3LIqxTTNuyP2Sd1fgpUeEwwpCfzF7PNmu+cL4tVj5qF3wSHZYPvBirT+CYdIbJ5ve
K2lAcq3SO5ygDHgC55VZBlQM7kmEMYQ0yQK4IPMB8ndXOr9m1C2guVHzAOQiqx5ZNRMZd6QixZR1
T83KdSnewsGcNp50mS0teDNd7koXcRqmMxAtt/ZcPbszAjivTp6Nls5C1xMSVWabBY8HTOYdSZgB
amysRxWjMt/I7lkL/DSMd1BaYVKIg+sI4nOPlI8mJe8u5sM4KYXnsMZUi75PZ9Fz4oePXgM4z2Qw
uTJ6ks1KqB8MH5VuEVAZWMaoxaA6BKeem1plL537fySd13biyhZFv0hjSKVSeiWDAYMx2OZFo213
K2epFL7+Tp37eFIfG6SqHdaay3lKLCug89CME2Z3VDP/gyQkJh38uwz0SM5OqRMiCMT1ZLwPUX5N
iRkOI4yzQdUBU85xeBbVBucF3BZunFg2q9DOH6Y5iZ3UKUcjVzsDxisX8uERQr7ze/M9QxKJM7d+
VnSw8dhWe69V27QXH47evtqmdQYaTexDg2MwViaxv0nqM9ZPjlIk7NWLFVCkndG1T0ItkWfavJRh
m3H/ugUbh3b447JjDRJAcbKtjraR/ePqnePdTjVr9JNZDhemsOdEcRZhM3zWE/pps9H23gB7bGKu
ptsjPVu2ElGNdHf4ZHeMb24aH72xNXQ4f2bVIEGv1GVyJ8oDekWmAsi1FoTbAvyzhH4Yy2qXm9oX
bzTHMsr4shbHiFFqnCtv6Y/Y0YvhYBN42kCAI239TqIuSZQAx6Xron9ocHTGMU8l4dCbzPbuKGxO
el6/9QniVrmcm2jlah+qZVFpzfcR8nYmlCLZwGBk1SxNEj+Aj0XNK3Uqd9eH15lQLLVsnzOC4kUg
HDJ5bULzwdlOI9YlUJbUi9NF+0YLmdc2R1OLWOQm5DXbzqMSGluOcTwOE3oanl6CVglkY9eC/qxa
lGb/2hKelOdRtRfVsCJeHsmnPEgnmDhksOjVZf875uo3xCZjsY1euI2tHQp7YjWPstmFHAToFMNl
GHcHEkfWBZLlumTknsMhh94/8kyN4ou39C+4bbJKZHpw4CsuNZJ3vAz/fmDWGtM/i8Vd/lM3fIsT
dtuy02CFt2wPNWFieu2ru131D9BtwPo9XBgD2VRENvAp+kV9NzyUZJHBZiUiBxT515+0Ci4mkABy
2jXizbJul+khJElMr6mBrfZPY1dHza1fUXW9JoVHaK+NgiwA0c4ggu0OE8eH75QvNsByMXBD+4wR
ij7akpyJCh9enJHcHTmd6oiqIVOkS5FZg/sA2yG39Dil7VpH4cRO6LXg7EKpTj8c9+Tydi9kZV8E
wmDMvt8toTFa6cBsTc2PJK6PzNUWlTPdJ2Z6NHQschwkeHblQrMKXeLR1ScpKDtLt85jGf96loCE
jyCaUB5/p3ot3VUTyQDt1XGLHRqDre6UiEwlGwdAsUVeYyfTtuzfF2aWFnyl7Uc6Gx5b9jJoHUj0
o9xbAILYJy5Dfy2M/qm6fTaStCMft5cnhx4skEZtbSJI8CtiAFL71olg1XjhKYjog/Sp32SOcw6d
5NVI1cb28QO7UJ5MkgXBFeK50TAENRp6V5wus4tYo7asRxoUFD0zcuk05VC49QKZWU/vq2bsJrpp
WqCj3fJmVQp7V6BWPHIkw3KWkXUyu53Tvdlh6B4wVmP0IfH10iUemfakCcW49Efk72M67QoiKZcE
v0DrhjYlG+JHRvuiJ8WXmJRYso9lVGMXzc4pJpyMmCeZZhjfae5qq8KZ54S0qxtXD98k6blbYyjS
jWI4neL42KFO2pRTd0h/edHeMp0npEY7uxR+fGf+ou9F/OuibWL0afEdZ2PKrxEsO0he+7AMXvBy
UNYm6SdiE2/huDWxxX1s7Azd2BhEqi1YZM2ZTDmKbfVv8BAiC5RuKOe+wlBzjnMitRrUridjb4Vx
WhIW6oJUrEPusdia49UNNBqVw+yA7L5y41vDixbxhEWmhc5LTS/pCBgr7X38Fq86lom6J7RS9Ny5
aWFEax81x9IYxadUuQvzFPaImG+3NoSrb0D31UzOG3umqR4aI0bbXxb3ss8PwXhwSMZbF7h5Ur0Z
d5qdgIuNubdLp/bRUjE80lwM5zbidRlEGMNyTrCfsBXGBSXhOyKvcJXMVt2u4LOxxM7r+1PNE5Nr
5pdm6pfYbuEAgfSIAnZ4ae0BI7Qbdqbpty2RNqWV46ywiluA73LORBp/b4uq+CsV2G36ilgeukUc
XExVfIeoLQODIh2iUATp9cSpFH24Um6vFjnCRBKw+2ozLMG847sS0S9p5FtaS16SwB6WpeluSELi
vx6Q0+tu8hxcZA94EWHQZtUxhV6YlvV7iChFee9eZjjrXuYkZcbkqspoaSBm162UjdNcU1Pko62p
nuy7jqnBTM+1uJfrieVAhb9zqYzhzTdZQGSt+T0EdngYvPd8qgnqNnzwDCOZdlH/MqJsY2ZGy6bX
UKUnqq95Zq2g5gBYApUpkjtRHgF9An+F8R5uQx6Hl7EuL1Wn6zfd6zsAGbW+LLs0fpKqinSH9f0J
l/O6NM3idZaZLrRM177aCVM5Sb35qXYi982twneKBE7bTIav9YSeRkpRophU4p7orwkJxqQx4rCI
EnXMRLGtR6LVfZ77MA6/857wqcoz2tVkOfqhf1iW1xECrJX7JAvqZdgxQzWL7Gnm3cnxxuodq4d8
CXrkqF5vp0+NttQJUIbX+dDsx7Svz2HHDZTVg/tFXxQs606Kk2Idt0VygUvJtj514s2evRfjKCy0
/Dg5UfViC9LoLTd/T6UqnqhJyDNrDe0wWcT1+Z6+B/a7iTtRPFrsCdgu+BHHNITVwKeYISVykeg8
HceNt+xQsPDPn2SiP6WAdWOAW9mDHx+XUe8eKrv0v7JUvAyt3b+jNtZeMp0ZjzP05SMgqRgoerVA
0zWdR5v8C+YS5so0h3PlsVpFH4G4UvuqdTtetZV/HUtmfF5G/zwOe3e8wlPwcIOTWIYMjwG9xrqr
Q9omhHGVOmj0/hUSo7Gwkg5ba4d6REafXWPHu2EKeiYvpCQAo50G+5TPqm6Qq2/NOFQHBnwMFCvJ
LLpZqojVSI3QbQnR69Or6Qg9VBF1/FQB/HBG209qqX2NpCDm9YixV2KmpdGbwq0MzfvomYpb1rjG
SbawKKoOfj6dGc2TSlszLPC+gPJsKjyi1DbsA+WunlH8XsY+IOSJXwzuxEuDmlQPr2nHDegGBmOF
vrh4gnQBnOJge5B9evYfFds3ijNg1fPfwBWfYqqwZq+Z2oMCc+jj0NGgqUAEk9drc/gZSHfhY1DR
spimy9RQgsI2x7j+jkueAEk1p6Co6uC6/sXoyHqNdePVlX2zUUhPR4MgtDytLnmF0CzVIBrwDizm
JWlLqBTZyLHPWU3uoBUy+YeSeZCeThXBipNhZGpgmUvsq2fb2cYz32Ic8ryTHq3qdoi1daTxrYga
fZ1l8uBFyT+LkVCDLGhZVf1vhD++sCIIo6PKVoHJ4NYuLZIMuNzLMlljRrG5hoG2DKJnwEDK3com
vrFuCEOZSD5fuZFXrUhkYV4yUqAwxSKrbVQLFN6wyAeWKdXQEYCKcZDAjb9xRAVq5PFO5N92PqgD
0sxh4TO3YTdKnyPLU6UNZ/Z+bMvNv51NlNiUPwyNrjGNjHFjd+bOzJtPHzq+ng36WpSE4MUuMSDF
INFLXxGMyZXoLLGtaDaRVWKOQ+qSEkIpQaghCMY+7pAmLGA59D5viFVt2iD6ZeYacdYjmLKKep/E
WD7sFGXk0MQPhiWffjVe8Fqw6OYNbvt302JYRyCVRsbYpBMs5EoycO1oFQz52jYejlb8nSZAsBAY
N/xuhU/scCask6gH/KbJC0LDmK1cIReOt9GL9rvGc7QrDeeKTtzcG8e8Md5VwqGOGuiB/C4NqivU
dcgTqtpzYaGXYMJfBf86X/y4EZ+kUA0m234Oll8H1NFrSAg0zFC6EgZpAvVQCE2CkcdsvNCDN36q
ClnnYE3vZosIzOlzIqcqf581zS73aB/tCIldE+HDoAMtEuxKXOc73v6/OYNuk/Es26Bz7lXvKbtf
dlVlsypMiXA+bt8QL/INEKCGOrO5aY0HPwcVAEkaUJESLAfxHE1Sh2c/rKzV1JH1SdWYNfE9US5O
HRhpe/jWYrCKM7M1OePXOWyuWkEFBz37K9WMHdmov7mMbxZy71m0y9ChjL8h7xzVtPPN397RQSZ3
5CfNbCQ/kORZVAVXe/qlsGgvIaNWC1AkYQkzbVZa2ho0HTNRDib4f33KOK6t9U3Y4dDyUXDLkfKJ
nHMsfLX302H+CIbUWEWu82t61rJo/Hahs7yWHUq7+OpyP5BSNxuBHGIm54jwMtVYh8XBNhb+c7or
w/rTmBWw1UEuwhRVkVauoyFENZjvQ8CzwP1AqbO/9eCpoZqtKmuJpCZf5qJ8SFs+MtI9OzP4y7iL
SJXhxiQVB9xkHA2FMweNMUd7BTrbxIjOnDNlmL5oap1l5L9RAKSKfKwtrLVKiHasyfJf4mgXFhlf
XVuR2BrlxqZrb+AdqBtNRiixGF5trHGWeUJPGqM9m7e1hcsSAgmJpSG9RUq0TOqviKDGrRv7777n
HYbe/xxd89oL492aeuwQw8CrygMYNx9GbeH2jatfdrK0jw3Zz+W6H8nPZh8R7chd3GlEsiEJ/FFk
O/pqJOaM7GfSyTle5rvKq5Y4zf4i8+NEkNMtHlH2JkJ/MSHGoAfSMLGBwykyDHZ19hkOAUsWa/qR
ivS3hNY6sJ0/zrOLOUO7wjqhs/9xw3Nms5/k++kXPA/VpwqqiBgzDie92mVEBW0MjzGDGiilVYGi
j8WrMzXnvk9OedOu2WJhPKrQ3k0djlxWWIyefbKjTxCJcdS6sKmGBAOCOasnEzj1i7pHulFP+bNR
J/z7/zQ5fAXaBtjGgX90CL1qK6wakpZFBn3ck0YcoZ0eg6dn0zsStefW/D9gSIHHSG7SKJ2dMYaf
3GEnip1dHOc9FlwUpDUdjzD/9AFgIz3G3eWWKEe8HH1sDEmrNBEJxj6yS8bOsJvHeg+P7chu8YiD
ew3aY4UvEVp7hEigitJPxBDGih/Y4eLcu6iqNH4u3TffCsaUS4RKO4a1fxnOu5Y58s4l0S4xbxpg
xoVFXtppytqTnKHrOS7+ZkJAPxbeKi8+EuLOMzLWNzJ0rmbL4g+GBuOHOt0N7PG2vdXe8v+MSgke
hMYie5DaZ0wiZ5UOLB8tz7tDS/loyro+4H/l5kQaHiiacyUZC1Egrvu4uCfh8BZP2TvblaXZZ1u6
7JYV/yeJBMmqFVymrl+jHzf/QlTDC1fAhjCgpE1aCDRA6xEk4Eav95EL/kFlW1dnJ9yE/Ur3SRfj
mV3CvdH3yLT3FCMoWS7JRIvixsVrxfuYQFFiY3ju7IHQhT+joz9U1OBWgOh3rsfmxVJgyDGMPfwp
/6M79XciOOB9o9T2XP3aqt/UtffqZ+Ox5U7EzjWc+XR3dtvdIiN8QXuM9Y6e2ZTi0aS4NdIfr95Y
eMqaDpLHZPCpxI7GQLt8LcLcXqVZ7q/6CXv7UDu0sw0fTNMwtm/2g58+HcTKJOnugoRFk93so3FI
Eb2E9ymyr5Q0s4cUptAnhGQf0ubQrAktpvc2zFVnRIdYAVOdmn3N+EW6+FankgYXpUeLKGObgTeL
rJ5+oTlUhhus7GBOFWG12bmPllBRerFLGWK6my0va514qJJpbFyk6glKiYFyR5FiTxsnzeOtZYy7
vI/WtUK5nRERtcJCSuQcNswa3LXyavzl6ExiVnrctMnSkPmvUbg3olThCGDOGKmhCKui2+oRVTfT
S4Cus2zlA6nf3ZnnMXkjfgxksiKNfhtKgNZtL6YbvyLI3hZ2RpGMwJPVMlnh6a3Agti54d4yg6tt
IrHSBVd9VIwnSHznKUXRlMRi64/OlvQAeFsj2ECso2vHfdGmmPQL8Qmwf5MreUHa50Be7vdKYCpG
Z7rCtvY2iv67ku2NuMJF3zDPIOMUlBLAOCLY36GWUa/wdDQInUZquUbzoZBP1OqTxSJLNIfIt38g
+LySkVoAkUPAAfOhlIq7vlxPU4XOpLh6DvaoXlBrzWWKMhnP+gG1iGPFr3B/jyDFsIoYLi+8dde9
+pK1E4EE3p0QqALPdvmS1PU35fEiKdvPOs6oKrGlDejpQ7XJxcTdZHoufHkEZf3oMrLD/xZmEf5+
X9tNPV5mAZxV8pH6xgmplFhak30MYu3aRzmCDj9dhoFD5HHKmZAVESfRpkfyYQr2Co6tfU7p1RnT
RxWhMaqKgVmjneNMohTs5cXSD0L/52HrY4fKC4Z7z6Ei1nuHmjx9IxBy0zRooewkWEJ9fWP9DfAk
pJ/MVUhIPRSp4lU5kI7QFEAFCNpyISZIQCOVmN+4J+huxTJD8VEYYNlU8esZ6dMzjL/GoptDg0Dl
vKaooHusYwuXEfbS1JweXX6xM5BiE6X1HTBNRNMAlhYHBEqdXkvafeshEUGtAGkAFuHWVvKfE3gN
aNn6s/JC8sfaY5F2t0by6NYFYdTDP5vsqqJOVy3bLFyl2gow4rgsMBkQv/ablOHZQaY1edVbWKM3
KGDW2ynVP5vmFxU7x5KhM2sa5ikaygD+yFA5GQKO+klsjrW2fUihYRow+kUTp1ysApbXHBA7/kaK
7bsWoI7STO3s4sEWjvYlRXsS0HsKTKi+MT4RHL5n1Gl4AeSmwNG+7D3CtvRo04dEnsTpEz/pPXN4
zmHNwCMQDxE6PX+m+deMMU9OBKHBvPrBYzQtZEeV0YQRFnWw+cR9pMe4taJN4bFkLz5Dc06adM+l
WzHuG4LtoHVLo8BFDUb2pWj4gdtk+tBQWW+7kbJaT79s6ptgJulUd1cjR5WFDZ3ZIK6TMJxt73af
rn0PtfZDF2DNFKqKVRsGO8GXsbVSDqThjwite5HRhfA71yQ++Xb46hQHN+As1FAELjujvA/xeFKp
jaIzNtci1C91RIvFKhMvYIE9oqfTkWtB/ii61+Bb1iSL+pCB2NPd8MccSUH5tKf22JFdyeSYygOd
FtGdWzxjaltb/ACszcgmUj+YVebXNsq4TTMJ4isxmx/lLgzAPiVv+tLjFAqq8aWKrU/SUray4qpI
p3hcE9nu9j+Wzy2YMKdnUqEdFEyWlWeZV4kiwRrJRWoJSQ7mHT4QEnbXnb7G3shQ2hnrlSWL117x
2vVo522wpAvbteU6SImbSTIEPPqttq16TYYl9t7KUCvP/tdRF1Bk7jpSDaniKPZdkmAJ+8JJqOxD
LcqXdGAOoBiExVM7p4D8hMZQ4TZr3nHPwhakI15vrMI4xjVXUhjl+2DoR9IeV4HTfXpMRxjXMd1H
TR/1bEl9gm3Ri7VL+mBWOx1RsBJdUmGm/6zReyIBxu7NWplOhMI2rPo1sSWxwaHstFevQwemssJb
d77ajEP+VQTaO+YVzizmF72hXdBgHCox616wgy/9yX7MJVVT40hEbq6R0CUx/iRsXjTxVhgjUYkj
RzJ+y1yLYbUFfDzCzH5jaR3SUP3gRbr9R59oRALzct6O9C5fo1NwKBHieMbxg1DspIU4cO2svXkD
Y4WMeSOLYFRLPTNpq0Fa74OxaGDnbkR1Sr3yXaYcf1WO+78Zm838e9h6vZ934W0r9l7OiIZO+acO
s/uoaCetoHlB332SYXGwLOuvz5NRYRVb2Hb/AkAIdZXWHlmqz7s58i8k5uYuS1/93vrA2LRNS4fE
ErN8jYnai1R1jWx/T875jxuTx6bJ7ZCRKFhFiPw1FswBBFX2SwlPxugHDbYnACBuax6wiIf23OLF
6uDWSMCkZhI2TlVI4J42kkovT948bPeDJ/lc7rHHA+I09qkufRYWVL9RJHyuefZFOuJWZXx3zvhH
up5YtWM1o2TUuq7/TxBmTutoH74jBVnjj448rmUL935VSvbF1IVC7eOp649jn20mAzdDp7PuLWp5
pQm4j47KloLNPeKl6N61zLJHKLKsX6I18eHjusMDv0hS8c/zttyyzDgaSMwu4VJZeR6IG1mGAgoC
q/MLQJqLWedbr4ASqmni4mflxZHtZ1CiyNRpyA19Drh7S5FfaEP0yo/D4H540Uv7o9VisiBQG2Zc
8V2D6NVGdhzp9eeYZ9jjyL4J2qahZqNdtxE5KZJimXJMaxcxCQfKksGiAo/Or6JM/8ogjC/B+oHG
+dJn0NtceJf6tDY0O11PVf7poJwe6pYw6fJYhGkM2ET/GSTdUw60e16FP3UfZxJkXiAanoJyqZ2h
v1YBvbM22wUMQ3vz4/wnXgW7pibbvknmXUvEY+9hD6h79wnEi3owGW9YVo7YWsYhQoTJjbSIqvwr
zVMkAPnw6EPIPrrkAS2ocuwk+iWjVluljrlKreybFE6MfDp6i4HU2SRmdA+6P3YXIdP4hRGhAFEQ
uifXuAZoFoEN0Es0w96XOox6J4pXHEgP12/g0hCLGbXeMrXZChYFM1yrRmXGPmQ0ongdBu1FlO3N
1tw/CWt2r6f6NSe4Z7N634qLlh2IhlZ2LL9GX/siivww1rygxPaQkTTnao4WH1jTGV9Z3txdmV/t
vr2Blp11MqwO8NeTJb0uBs4us7AvGfqb1RQZP55gMGybyacVMcMIWLbhLGXXVeGEdR6RhqorBFYq
TQqfiC5Zpvgn3CnemZVDBFtIVuQg1t0d+NQ3bNt5Xxa/upWz8htDbtzKAnwcfIX6fFZbVg4U42Ez
wWffWq2zhlvFdOeIsO7iDRBEIsCgi7w1x1WGayFjeCNLKvf8ZrdNv276VFDnnieRVzuOUjQYmgZT
A4anP2spJol/7uqk1VeKgrLUzBLrYDdu8iZbte2C6Rb7rYp4gLr8ZXABsHOCUTMxwarQghL9hJui
8fwX0TDWY+ONYXHeT1Gi6NiJ6aOZaZoCKZizJar8zpznO7LpeWX+WgTNw4vD55igFdNLLgXNJv0y
CV9wtRHnU7DcJbSelNvd2LIeZTcPwfDkswZAwxRvtQg9Aoa4ZN9XeB9srEWE4dZUvtqhLmZ5It1T
S35iIL2rKMyFCo2fzs9/WVlUkDkPSeb/DWzUYuGIxKS9SDM8UtX8zRLWC45fZljKc7xarbqUo3eV
/S3ln6ziLjgknjyW2FF1iXa6ZYEVBeMvtdzGthBm2Zig0Wfn49YZsKv6rrYfCzIsm+RbyVMXIIL2
AhaQ0u34tZDIhXbAA41pmYFdvfQN+1K1jMYGQLWDZAVQHtzG+dAZCJyhkW6JiH0b+6Bi5thgrZmp
mJHctFlDUJHN/eeomQ8W30IDfH/ALWtrJtNgbBy+QvkRO8SEqvZE1xwv/DnPqORUT0xoNz4gYyw+
rPw6FUOFaI6Wo/j61MNBzV7mCRypvvyMQ4oyMgwDEo0oAlqczd6xmXVTvZA/nh9yF3GytvX4J865
aZP6g6QMb13G3p/QDe+KyUXdhd8iZdXg2ptxTuKqtddMzyn0zPIjZlxVY5tYwFjnuUv3TcKDpBCH
SfXP0+Qfg/AJK8mS5QTFDtOzQe9VtvDVbUaUSYjNxJX017Y5PsZkro8pgiZCHHSAGBajUb/hzxul
CX1R5n8bNInUJ6xh2vGiBYjyrEp/7cgwWkiaoTybUz4BXyxI1r6ECaMETNB1A/nPc2CGhAx8RcO1
HiX1ppgN+XH3HVbVpVX4FfDBa5m3olS7g775QvLxyNg97jNJ4Om833YJUkPTx1k0db8kTrKKaJ4a
LdYyCoqtbZp/eJeOVjBeFSjEeZN8kz6FPN3SjdSCn94qtn6phi1P5LXO5LpzqtuIrRcEpEdyL1Q9
yy1/cA7selWNJP4GpJiBw7XFooRlugJhKPtytmrwdXqQHWeDpY3iMWrDVSpIn6tdy141nfeOxmbt
NGxQdColv+C2dIt427UmUOqmFoj7M/YwwaW4d/M30c3iHkc927H7cTz1V8O+HkNLJ2xU1cXWrJH9
xg00E2pflxeFtymswGaCHMAyGaZQw5g727xORsZ6qdrj6N94LaYIogosDD/WC1n36VJo6U2DYUjh
mp01yKmx0Lz3KmDbDCS7q1hteMC2XYMgrEK+gPyjzTTVOY3bYONmnPAuvAXBz6FCc4MOeMV9VJTg
9JqcJWqA3zPIgzuzrz2J0bvRiu+WNE9Ezme06MOh0bWbaxYBXn6VA8Z8LYR/DyOG4JR80a5IzJ/R
MU45qKYh9I+DKk5lW29aO4G0xUsWnwatjNGsStrw9ISbYptYpPxRl7yTtXdjUagM0F+iXrZehBg5
lkz5mfjmHEJQgpMNmdd2ARYycXFoXzgYsmXe969l2NEP4TPK4KeCmWbkk7C51RnqWYA00obwxwH7
mOh1mzghBwcPoXItC0FEIQS6oBdkMutFMN0YhwWWefMTdUsk7NY0IB6ySVhKNt4LTDmcuET14VjF
lN5SNrIjxVsLv3ggbwAkqtJuE1KwZRSlLiwAsSGG98dg785zx1BAQEAHGOEfUVFvPTE8Ip1vsCQB
rxNYUyzcBVrake1qYe0lkk2bH9h4Mpf/PWNYRf+k9gjl7Qze/I+rNa90qNFayuZbVdH7OGn6pqzM
+KVgwo/bW79lwfCFQwtVvDdm6wFyy8FJrsIhDs0LRkFsAFWOXdfpxg1ku47C4SEZHp+tiHOWNp2Z
3cgNEyQhtQKCodwPm9mRzT3Y5SgPUWaWZeRueU5Ndnt7PP8tS4SWDAFILz21XckCT0+8u9cbjGQ7
la0b6XHKrg3s50rl+aoRc680ZE9jjJgxe+c6jN505mH4bjWDW7PYUGtjkIuoTyB2LBnQ2k4Blc9D
VOErsR1BKdXMhHG4L1N/xn/XXy3G4AFMrOA2qpRxMJm4LEAHXOKKraEhvX3WjZ+5yaFcZfnWZSoQ
8MMoVf6UJahSwCIo21v+LGYzzma+1ENGaiOHaJD7X9bA6C2fy3XNmtxdYdB3sgoalf+VUo5DDPzO
LT6QILb0RdMmZ0Nzwq2K8byE2dYskoO0qCbspLhPbUfOZav/CDSreUmWMdxtpCg8LkoR2FrUdLhC
neIGmY0526nyImUGgRp9PlApoUCqh/5ZL/3t4PO52n98Rc0ZltQ1YwyAK6n775mvISedJMO+unWx
/U9l01tHYdi1+Ta137HOHJMxb7eSba7hJ9M6bKjNzXnF3ELjPSSxf7ebkcVL57/bRU7dJ/U3DPVE
cno5GS8I5mW+b3SIdsKFbdK48XjWEfH62HMWUyzJumyq6EBi2EdvRjrKVPWbGgCjYHLM5Vz3lqBt
xYKw9Vlo7Uv/UHYDCZVae8Ifc7ZjXmg1ylPWBEwhbOIq9NH+BOy8rEZanKl5aHmUHaX+4+TWuvQl
vOLOuHVB8moB0ZrVTuZq6NSupYksdb1euYXxpRgSMZF5kptCEGLfdochBQ01Fe9RwahMJr/APp3M
19cuaw699K4GcxRfr5dBHpoAo+TPMAf6zbIfhUUA293XwDxirgMmBnBguPQLyeLVRgBnBXo2rAdI
oGayVQNSecb8a2jLr1o1AEFAKWPiZh1s8MBWxh5CLFsTDsSE92c92sERiMKxTdx/MR9Q4LCWsBm+
cLP3y7m7BDFzpD68SJkC/zGsTZL2Li7BO/KakHH75BFnxEpHB8C2sArvoxGgkueWxcmmdaU7f9uh
4LDvtDl+6W9dQ2coDOfkANMOk37XE8MYsKotbQ3dCXJ6Kwm45VhI1FF1zCfqcGMEEzTnbOf+Z+GJ
b92dT6uS4iFsHlMZPodae4kHoE8yQTgchuydZbKxtAyjJCv00J5lb9FKDVcOKKgBLpZEQAmM/ejw
fXem7/cw/HXK8yKgekqjWVk0K/UwsAvT+WFWQi8mEmIcWCC0zaX0KCRUX2UHK2AT1L4MJS/lMHgn
hOJoPrz42Sn7w4jyw6Ajdh/if1YiVk3F+9PqXDJNXW61iuek1b0TYFFuP3HSLVIyOjd/7SzCZJMZ
xHNNSQJaWYXp7P0GV3RR+jst1j5Hy+QQ1LCzG2yb8vrhGNI5OJEO3xEGFEtblumEhs4IYbgnUI5S
0hcprj+RGUlmTpIWoTHfQkxRsdfdJqs/dm15S1ha5qWNbi/dUR3fSlSP/phd645c04aQ8IWzNJ3+
DLb9lasXQp5Xf/qz6MsbUWRwlFJgU/kGySPWg6eVgofR2f5iaV2P0hhZGPbTJjS+B6s/TVGZ/+gD
SWjOi7Lbq3Q07ljismZYR3x0MaOt03IgUyibnmIQKOQMNwPfNuJKR+dBxp8YzmNGmL0FtovX/Vxx
Fb4IE6lWMrColnWA+CVxnUsbdxPWDy7Susm8jbBzYEq/WelQmWZ9c0GcwlB39LO93a7DMI0uXi/H
izWgTk9jt13bHVtqgeFcRJQ1VejGl4otNxRCrPSeYTvHPk73htNNF2jR08WgLD0AQPtE1P+0UKO1
4eG//xNLQFJhwHLwfjk7jMHEFNzTcCYyxPUNg4RcjHW6btP0PYhidqneeJi82FvzeS+wBBNoqPp9
oMtTbxk8mqDcVQGBRoFEmuAWsgo1ENZnf6M4th5WbV0nZ3xxtfizjAvv4iYiw0Y31EeaveaUJx2W
9/pHT/vg2fLKmv/imA2Zi/7lJVUBxXtwzcdxuGHRtjcAMXOwX/iPyUE1IYGwpjT9Mv5pwxPIavFm
ExKFOdx1FkmCuDxLfHedQAEXvW3sezKqtpFlle8JFhjGRa76RVi4Zofsw9M6VL1rrspkz3SgX/kZ
fRhjbg3VEoGiIfHhKzGJ7Om3Yl3Ojz2hBGSOul5PjC4/aIyDYMl6D31p5x70wslJq+1OnRDwPoas
u9Bap1APENsZ0XBBvkXngSRJymggGyGcmfrAazJN4NiMhmw3v6CreCQFdXbatJFl74XtQAMPWGcB
0+G2TKtvL2G9VGFEzbrEPh+7rkAMZPS/umZZaxTDuMA8CVQvqK/yf0Sdx3LjSBtlnwgRCQ9sRe9J
UZTbIEql6oR3Cf/0c8B/JqYXClHVXU2RIPIz955LMPovsparocLxw6eb5HUJ8V8lDRlwRRsdLEH4
SA1GpCE96qrVBUd4ddCrqP71nfaPCYL2MaRzrp7rv2WijdZIkbpLXMr1JEJ4ty3a06Rx/JvNGBIn
sFX5MZE9RXH285hkM8KEXpPSiLeUG9N2wlp6KuzqrJc46Ar+/b7zpp+g3kkHIhEywWlZd0G95vJM
EYr1HvZ5IVaTtP+4A8M9Te9OtOrzSAj2irZ1RavffIXsyeaGliuW9QocTOBMSMJKaugaI/VLFcf6
zexI6cz5vG6eD4EKMlP3dXI6zNmT40AQRZAJRTbPqh2ighlOKAVrOqhcxBadno/Cwmb564O+joMP
xtDFynBiAu556lZ28/SJvRsheZWZMOag8WYE5vUj9nbPH2+2rOijTRs6lE+kS1aXF+4HC3Zn0zVD
MHLJoUX32M6NqInPfgM7Bq/au9d2BX+LFlwa3pEcD12i7GmZ+T1YWeKZMMNrJjpW8EJIXera6G7A
QvsbPgV15hdcY6tkXjToIxvNGGdurQjxACZ+8ge5Ny5ovRi3Yb2Y0GnewMooFPPa7vlI54CGOBgd
7dEF8Kzs8wQMuSVocElTHazwj0W33Lfss0tgRInE+2j3w2KaOXVu1d0aO22QPcLaAKwmETcujbwT
W+kXvIGBT3tVGkc7GuMbqLNOmxgh5AzRfbZ8UZa9DtAuCAtopwVS5TeiydRZ+JK0NZxQyCWIeavS
az2ETFR01iVFxpy2VAez59ZlKdX9jul6fj/MchTnpGdAhkLm0ZIKRQMVJ0eYqYSSat2x5U3uMdYa
lhF8dQVu9rE6GWVXn8YQxxUAoIXL3bO05gHzpI0nEkGBwgyU+8zM0gmpjaU7YqmI1tvbmP+c38lL
uLNMBX4UY7hin1wFEFEiZn9LC2T3i+c7f43pHiUgx4aNjwrnkDlsnFSE3VQAecpMniY4d3g2LtJi
v/ABbjLrqHLEk3pkv+ol0KTAcTe6RFEWjZF3xOyKrs7gbHRZt/iQh9ED1QOAZm8by+g1qdvvIMi/
gzY715CTXjIu/mXmsmzWpgTgHfYsFGBTDIB7mE0Jhr3JDVzRBNPpJ81FxwRZETSL8MZlrNpd34HX
dytwuhzd56GLGaS66D4yEQULiS0tb9G7jm2wSQIbqBM+Q5z8mOJ9unAN/Dn6tHprMfD2woOGGuul
d9orUkdwr9xihXXH+8Mi18ZSoY0SLY+WIrdp8W302h9ZRz82urgX7rSASfkvsEz3q1iOfxIzPTGj
Qg9YSHNrZBEuq2ZYtjxnRXDHAjbGovLAF/R1KteqOFqQsZajwd9c5cYqjLmxlTmNMWNh4CyEQdUO
+3q/5Saf9DuRsUyJGREWUBKJTZkWqsr4c2mr0/NLRdSfG4azhLxeAU/Fp01vPOZoo2zVAKatpyte
eZZuHqsZyK8nrBR73ehnNLWpL9oQHoo32UfCM1BWU5Qy7CQHpOx/kKNGC0v247Ib/1Qk655IQsWT
5za7oTDfpQEZCmA0y1/0ORiarKaLZgz5T2GnOg7K/1xg4QpJjuNp8mQQyKBV2a6YnUzcRcjLQRb1
MmScqSpcKZGxL1QQ8McJIBel0U0Cb1wPDXaJqHFsyH3sJBxiCpEBUiBqsDZWORJzXCSJh9jHv0cZ
EuRS6v7WYrZHl9Dx9DZj2H6DOiehZiro+vvSfATJI/RpC03TnrZtxFBpzrGqXP4TOrAdO1Qa/oba
DiT/IouFu4speaPB27HU4S3SPVqJ3jhF+MrmI2vhkPRKdvq9o0Xf1mECvr/9LciIXbC0+ghi/7vk
dbVLpmsl6DqX8cLLKCxilOlYSWZdEwDFb9RQUMUODvb5S9nzHtW9Bvucpc6ibXuowfNlULprdL+z
VZiMIdZfl4oznk8P/gUPKl9DLqjIJ/ri0NlgxsJkH2tLUdQUudiMNyJFIEPEhk4jybIuLSwUDvJX
E87S6QoIxp5gJYSsegGSXO5UStGSKmLCXA8uTl/nf3A3gpOcPIh5I3rIwqAIYbLmgmJMr0D1WRZY
vL9hmRGYMiuGQDC0DAwxxmv9MhGm2pQi+HRdTp4kJKQx7x4BLYT0J7Q5wHQWTWn/gxCSr1yIFE7e
5bcZ3Qg6ce0X7GCL6SpDPn7yYaqo2Ltk11tN/RMJpitZC1l3wKs0+vR6OvRnJ/rjq/LqgWxEe6WM
dWiG/Vkz4k2GwyMbu578I5yYdi2OOqIVjoXsUujccMaxN14aM0CoAkmhciZM79hEvKKT69Zk99Jr
3AsKit6lr8SwcGZHhxxwacSD7sBYMiExcR9CukZhvak79GGBTUkPR3/hlxzDXtejUTOmXy2d9vRu
xbLg12Yuh9R4yNDXDSyJ9GSPl7XkhhKi8cBRAK57ZWPUyZLpaPQDYWUZk9qWhXDxxhDkCmOCzDwH
7opyGbLaMVeyHrBMRAwx5yzsjNrhoi0dvD7EfS6Skaxvoyk/MTHOdSXKBZPfcOofU9dY6ywS74J4
GEjgSEBdEu0AX4fb1HRXjkNU4OS/qSIGYaS3Vx0cmhe6/i6ZfHTOvfibCRtMVcY6vsnQGHc4/MAM
YD1HprTB70VXR/Jxj+BY+NpVxAbnoB1efP0P8X/pGtTuu0n5FBuIEHIPtyRsJ+Xa04pxOfURu1w8
yRUxUgHG9d67EHwZLXFqbtLQfuGWuZ7h/txU/+ptO0+YCqr2WJ3NOrr5tVWdtPmLao0TAbyIYNPi
DC1mWmrsnhYY7tu9wawn8nWbTDyCCFr5AU/J2LMlMxaykKi8dKILOe28VeZcO9APi8G0obKl5CH4
LvlRlqi/R61CrRucSKhZpbV5gx+GbyFiSPgW91NC2HBz4VRnbjNpn3VpfTUdyCGmu9UuScGl9N4S
FjTSgzzbwRVgm5bH1pxBu4U+q5vdT1PgcCt8pHwxupAuljNzwtjZZCnZZr0k/npOilaYpRDuEF4E
XcQRvxin4ZlPYTcrKB+2xtI88OMHL5miz4A9912o5DvT7KUIDTJESoovIofx0IORMDHHtXS1sumX
zFn/I/Tmpzeau4pJ6qW/Z7/AAURuy84C0tAGnJ1OCnzB0mH/pNoVBBCvFeKJUGJC0MahWEIx5S7l
HGO909mxSraAZkLbYvwaov/FzjHqPSoynUl76LIqswm3KMuNyWWHbXyo2KWGydbU2LYnAxppu3Hw
jjjVpp8yJpRUb8lU/GP9DBxax5pRE8a+8ANtehm1+quA31NG/fQxkXwR2TopetO8TfF6Fo9LqGTW
ym/wvVFF4Q6FrU+wIovzgA6O3ZnfXR1twDRo4ILoo24BHBxbuoz3RaB9kNisDej5KAf1nnBXzMDY
LNp/tgyXPWihIymNmExAL9EII7NueN5sBRUeO9ZuRP3V/5rmT2nunN9GVPGLrzB7+DZR1KKtgL5S
h4VR+KAQ/2m6/u5kwqA25nZPFf0yRfG2s9WO4Ov6j8a7i3LuIHCozQvDG9BdDO4pDT+k4l3TmG8C
rRcm0JiisoRANIIrs6uKCg4PJ5fL+JkV8rVl7TndRM1UIhyWZhqjD7rpMEfywHhn0x2D0MQNET2o
X74DPT8ULM6esQP2bl71hFaw5RS+GmLYtxb30MmNg209pcB9M66b4s3Mgh3GrVWM0R1ftvsWpa7x
EmnI7mPS+BIOpYQbxstkQDwho2s1VzuArt69Ar+rToaso3XkBKCKz5jj8Y6zAiFZAVvxYYomaBTR
TrbivSy6fjU5OEJmdYLSmJh5UfZrpryz3YTf2p4y9N7Tf0LEYj02zV0bqCtRtyExYVhetGgDjjLL
/yYMhJclGKeySfZ9xmeODLqlWbv/Kjvbem72Lgp5asPk1qCvwY25riuij011RYMHKYfy5jgRK0fs
UIq0ct8ratGpDx+WG+P/0/4y/EBRnN51jdKkb4R4MTCCgF7bZlmMN1dG6uC0wJp0XaEsxL/qyJsc
pp+CXaw7cgqlbv5fIzzrhdWQ6Ybaq0+rDT1BO6COf1c6HHiW2itfFBercdpFBix12qacVKg4oSM6
bHVGr9skE/Bqt9vk1UAiZztsmoH4HQKvFyVusgH8P137S9HhmO0WOGE/Jfolcr1/Ks8BPTdgRjJf
fLd8H01e76Rgyx8G8fvfkc74oiizPXwUMIlSg/QKpuQ66gDeIsFGXHyNGEYbO4uOOusms9okLPWC
WL4SIMmgoBqPdTB/igdA7GlM2Yu1ZobOD1YE1NqUqyQGAs+JwWGOhlQrhg8nxrLe51gsJK4oRP2s
xLhFC8wvYOyAAq2YJcW7iP8rkjb/6KX6Z2dyBjTQ6xwW8YR6li9inkEzzWIFNpE4qXn/JgoOiCLH
MOzQ/tv8ajmLiVJA4WObNQCxj6gD4MNESy29kBkPUMxV/0GF3/iX2tV/HAjeC6MO9YWFmp7T0MP/
swksLFZZDCE0c/XiCKHn1x7DS4XnTGvdD1lnPdNyidOtCBBUNXTgQ7PUhnoP4maGIDIe6OLu1meG
uZKvpYZMLOtp7g2vJmXexCM6QCZlh+e8dCo8eEZ3zzNMueix4EFWRcbIvDk6YwiZMTO3Uzz9h7yL
BXYHfL3V/Ys20sjAYI/C08hMShXlT5uDvsmJ9/C7/k9UYaSWNqWMF5UhywuDyULOvUDm0dkYWc76
Pig0kezTtsKWMKur0dpKn2/YZ/NEs3phK53WD53KJMiYqSeLApv0o4ylfiW8pa38tyCwUUSHr43L
bG6YuWtdRQkRcBnAtZRnSJ2ftRa/mgZIp8T4Bg+XsQl3cj6/VH918C5CxPpG3dziAL1mIDsGRyWf
aDlvbKYjAmNzZ2V/affRmXM0hNm0cYoCFllsvUNOYHkdF2A4msJlSBKftfICAw2qrT25yzKnP48p
I7yqFws7vbhe2yyJt/9mBnSbK0Ju9ABFgUWELoC/odLVVmssxIWGYDI1dIh1hm0fDyzsxKoQMD3J
M1oFVf6rGkVaNdA7xBIW105LpJ8T/NBqPYLK1F6iSbtmbPrG2RShM6Ydygy4ECesFBiNaGVgWJKS
wl8S5dGSED8ERql4Z14iT03F/WY0LHeDuTVb2dzKT8hfdzmr/1uajXJP5BOL/7CmAhXtuJfIkvY9
Cs9BkwaD7iR8jfJeXCFBPh+ETnacWHrfGXQlZvsNn7HdAOjk+uB2I5kaHmRdvxPZ45wCtS+MsVzB
H8IhYxbhPQTNx8a09FeoDD5yLB5no3I1AovZb8q89m62wSqT7mfZmVZ/6nTXPqRmydWv9/Ex40nj
crKo2MAFkFqFES7QvsnmDPY6stDXygeA46Glz3CArLm4jEfpfbK4wO5Jz/2RwoEFewzF/PmwUyWC
LUPzWOeXuzpheN0BBloYIyPSMYGN31QoLqlGFp1p9GdmXhscm/GrYw4tdjE9Xot2I8OCeSzf9JGG
IUm09c2P8I9rjAdbL7AOARCPjEzYlQOt7EjcwQhzmkmUSqL20Eo0qbleVwctH3HJjZLqvk7PlAQ6
0oACxbPGnKALW+S8zLe1vhyXUx2Up3qC69MDPlw4hg0VVYOJr+pWLdxkadkaDVNpIVFW7A6yJOvY
wIQmc/72b0BQAhbx3L47SbD3MbAwlq67koFhHCAPHsPvwhfNcYyTixN02klLClyqSt0kKnHWzkP5
1cBUQIk1wC1F0eRQEC/Cqt8ASR22okHj7UVujVCy/ClUEV5IG4xPldcAj5508YjDYKlp7KLkOLEG
1614B9qPBGlfVafRUndadMT6JAH+6QT5zkkeFaxoxpnWQxncTkrtlCnEzlcW97falJtO9QECtcBd
eiyglp0IuIY4xy8K2NGLaHCEx6CE1nQ60OLjZhfSyTGPBFoH0RDvhOH+egTD/6vdTw9V5UZvPVZK
SaN0onEnvdt6YW6welUrjZipQ1wKj7Qan8YZ4AEXY+1dNTy6q9zBNpt7BKB5BuCrlgvnD5j39UAp
+y+RxpUYHoYDAgXDRBd0IhMK1R66mHeYyB736JHRUd2tJEPzCz2FOqBqoDcoo/EbR9xVY/z2VpGP
sGimBIsfKbKLCaLT56SPyC7zRu2sbiK/rJyj2NEzHUHN6QcKo+eD2qj0lVKeixwfX8pLW7anRnrN
9flpcWizno+MDFW4DIN6kdNU7rQS+nnf6Np7JhqBirv4JsbuvzrvD53S7Ddhj/bbgClcm/I3JnXa
XmIieRl8C8+VFZJE0KudqI277K34r9tb97BnwSGl253mH3v6cNJ9WwCs1sZd1yLdtgBBUNlG7rqP
R9r4se3f00hN+5ZQl7NTGts6s4Pb84uhfUUtatI+a623ObcbYaNT3lBlk4iJk3REQfbVN523oOZH
3GDY2SGdDJY3c6Fmki42P392VFeBKpXZOur7pGIwb3ZfYMrkvyRVXPiTla2FhA+IHYL8iTIBYDYN
YCZZoDWQPCGVReOnkyGe7sbaurARtHYM9nCph79mw/5p/nPiIvxNK0OScmJn5XYFt/TYthGFR5+J
8qr780e6Vvxn1Eiqa1JdVjUrvLdgcNUauR6cjVyXb1OVWKfSPYaVeU9c3flsEEivraozN3VIbi87
l70YEueulfZwDoyIv2v+ObtVwhdUt8TBSEpfVCQPzx4MQhlmjKBygcBU8KvqCvf9809rAzSOYrkB
Y6BGwhU43qdo6afTJveONd3fwyim5fPnhIh8MBQCzMYBvqmt3IB8lt70JtR/wgwdRxtn3c1B0vRS
28O0HBkiwsCNy+80Jn617PWf2MmdxTCFzsmYKkoI4ChIjZoAy7yT7QLSChHN8s6zOitXndVDra8s
mANeaG7SagjvuhLfKZSoVa2jPTYju/rCuYrJbuiwGebVZax48XvhV/f/oDzGi4519VcmEQnVkGGO
egGUJFJy+/w5ZitK/SllmNaP373S73pTt/dAkJ+qZUyPY6SstQtJCZG0cYTqp3ME5ni7xmfcBRVy
gqk50HLrEaElEmXffeLDrLbpHt6Quvid6g626+756I42c9YauUU+JetoNOujm5Auk+OCCfhsvnSo
/zY+9+NzCwpkgX1Y31b8CXFAKegTx3IPfgbNvg3bYQ0u19lojPBHc0Y+8NI8dNYjUVd3H1YXm0fC
rhZegzQwZfHxXknN3LAtUSu/1vUTB0vCWVqqjSXj4SQH7dIHfv2GaO9Nah4xY3QRlT73wkQgv2Ra
nZ2mRsfyDb94TY0IB4+DH4s8D0ntJsZGJdfWLqxHGVJKkatW/ymwLXluZX3RJB8dM0RfaHYf7oxF
8FMPPlrYDB+TcNe2V9t/cnLlFm0aPjiRy21tG/rZtlCxPa8uJwiWOPGjr5BlCyqD5KT3nXswm4ox
W6mHP8opT6j3tYeVlbDVO6IsFUPRvgB4l1gMCYJmEj9GbC/HclL/MWtHT0rSg6w7c49LptnIYcR4
VE/9R6a36xgUvzF4waWqCJGONf+V4bFxKuZHnkt6XxBmNrqLEslR6ji7kGb/eeoGiAdHTUyHCXDi
Evds9cAj4NLAyvLLTPK/mZzGv+2kz+Qd+kzadWQ/3SvT9OJPolDZl8pLPpyJt8+Qrbr3A2lWzW2Q
eX+c5i/P70Tjd8fS6aKZ8JiuVK7C9waLelkws+4F9BIw3GjJQZh/KhwBlu3yEoPfI3dGq4+NFRq0
/dYibILv57XPLZZ9axv4Z50N8aUpwSM2Xh28WbI6eBnKpRqw8nFsaxrDQHgX0RJDZFbWVe/GfWTn
IyDOzsCDNVCs4pJfayx02SBGNqaGwPhuUnVN/Yi+AKwz+Ojug7U+68xav+GyiTZ6VEE4or+IO971
nLkQeEbUSlZFaIHeOQa6vNpjXBJq9PZhAnHHNwlkKGC4uSV2Ydd9ex5zVlPm7LrJlIHc6606piXM
tzwP9YC+t0FV3wYkiChybHtTWNhVhjDDcNgRDlaZ0Y7OaFy7E05nsMF0B9MwfjaD8NZTIrWVGIut
ygzjYVn424ETi0OCIc9Ku6x+yWy33IfCG66+BbECeIq2ITmOuoaby9jXF5O/CFp1Va6aPDIYQZIG
xXrrHZZEtYG1+hqFgHEp/cdPGKkQynTX2jPEGT+n/lT5UD+H1NKB6BFid9TLoFm3UdHHZMFLwnEK
uBaDPdasAjKS6FPDPJDK1M7l0vm5H7H5uBy7jsYujhtubOlY6ytJ4s02UPMUDk3tK4lNPyozWfmo
zMM+/YDZC4WRb3pmAc9vNAAXX6GpHuhlXzvfGc5N1nVvVsdAxBCRIOmtvWVTx9rCLX5CzMwvke+P
n51PCEyW3A1PEUb8fAZ+4O2iiM2NqZufPQIkHDPpsjS7/MoaNDpIof8bW2uH+NK6e177Koc6WWt9
VO6iWEsPz++0DjNkxFoaGYE8jTa0M8jP4TbMG3GKMv8/bZLhtq3YP6ZchA3J1/IlbC98OMS+dUqx
0T3jQ5nYQe2paC8pZGgwIzUnSyTB+Gnkc/I5glDTxvF2mjhFfGYaGq4xBHYv2JpmUhjGIxZn1b5V
hMPAmS43zztkl//o6RCAsFV/2dhzGY6Jow61Y3zk+IcK0/ntMD4MeQMyC2gA8tXi9PySaR68BR8k
nY7Q6FaW2mbyu/wc9L1LdoERXz3Mj3qD3J4ooXVLFleNMCkItv+7GgE/9FtPlMjaa2dY2Q375paE
6or87rvu5/OsaIjWNmRr7IuTe3XG1yJ+S1l43hEYdvduYjlmyURto6F9hJPbvgo/vRHjPb5ZxRTs
0pxzOCn9+DzQoLx0jVgHXp6/wfNwLp5KsK6b8l2UNZZCuwPlzIUMg4MMDyGjXdMGamnNrDjOJgc/
jVnvnxcSwMCOmULD++zAr/AafZMHo1xqBSWxVmgCom3nkvfSm/0WWd+eSE37Xic6Mu8hwTNtPiYb
3wutJjrPxkjXz4cuAOrCAb1Imv3zvet9i4GMlNo2TzRSfADw5Yk691YDy7ivkVK0tcU5GlrH53eo
/KvlIPvoY6rj+GJrNoCbIQH5TwRfazT+1kUYwQTjpdEhrzkuM7S5G6vb+l+hYcOGqAcTA0XQuWY7
B/EUUhUb4m5o+o1ulCCD2OmdC42h0YA3FM+lsu9psSiFPm6LYKqWwUDMVK6SG3NkueANWudR+QdX
LomsmCEdWYavhktCQjPm8q/dOme9w+cxRe4lQZx6BcLw1eL6/UQ6O60Em2cTmSp31c6TB8CqPMfA
3rD9d++pxS4xqPs/9lTr19LSH5Q8+M991P/PK9tKTWdNte2s5jXlhzOWUK5M2BxenDJxs51oHxp4
5otkaLdhoutvAnf/mohflqXMVoERQQ1wJ99f9yRCQVsz2j3iTLxGtnV41kFkVBdn5s9YwDUWTBp4
U7uKkEakpf87ZER2zTee5xfyeg89prlN6Q9QZ8cUnKlqq9eAac6iwJtxhYh2pzlhNz/48qqsvDiE
TdKusPcAS4/PAdk/58iM/YXVYbfCiRMcJu8qPC85DGmFAtGk9zQQrdOj+sm9ddsvmXO/hr0ONqvy
F0bHtkXC9wYQtq5lWO6reYNQZDaaMimKjac8XhnO/UMbTG8drsh12PfmTmsLJs1Ct/fSOTU43V9z
frnnOVNm4wdZIMZGm1XA2lCKbxmGKz136t8QIybLgLp89cPfYIDb1RRt+cidGThZS2LrU3L+9FkI
HhLIfW8jqjUab3PPJzc5NIMTLyIO0b50C1xeTYXUnk/qqtXZfg+Awg4j09eDgWf38HwIRBrt26je
pnAyj4W49/jZTnGLl6IqBTiV5+PqN696xI4waRZthLXgJascsYtE/kF2RbGVOSqB56ilFYjQ7BbN
tUkB9XDIHF8MmmVtx9gI92KeYgxR/9W7hrfTxkkcwwY9sQqAV1QGY+1w3LpWJhhylPFauUiQzazb
RbMouOaOdEwcyLeDmwmUuLqzDEkdHowFYw9g653u4zS2fzGDdOzZvE8PkQmDajQt6l1FEi59hGgr
487z6vnV0UZz+YGOf5cXCiwZH+XlhMtHUVlaEREc84FaWJm+boqmmIdlyVrv8nE5DH27KUxu3m4Q
vedhTsmjxLFSiXMsDAq1Xrria0AABjzjrYm65D5l/BaDhnZIMnhlXWgf6rnajnTsEU4uvXVnWKyK
1XALjIZ6ACH6m+S6X0d0S1+e/R03Rv2HQVa/allArzUtvGjaMB61Am5ebgXD/77DOjEee3zXeQUf
6/lvjOYYb+mW/u+/G/ELemVvH0IUhxDxaGmeX1AKqItIPbTOAQhR6F77honmhwmnZQUJ3V74Bbw0
k7SBrzrcqrEpVoG0xaHveVJ6kHrr2UD5mFPzqiZZ+YNyN7I0xbuWYTboBTnoz4ceWVR5HJzbqVBn
3Zfmo1LD9/MRHjbUoLoYjmS1l2k3fhdNa6xbljtbsBzpl+exjHfI+OEcOWBUJCsjzUBi8v/6qkJ7
mZaYSJgT3w078GAPRxBhapUikEgQqiZdt7GTLjnKyvIp6xgG5Xn77iIBeeEuwCxrfjjpzjmmtbs+
H3kYIyNOZYxA5reQ5FqqUIDrCsyVX0nztTeqYw1S5VP0ebjD5OuCgwoeJabch2WfIi3wfrwSGlNr
xxNSlCq4NhGFaeT5H30SXtgRVhfSAOTOtNllxq63e57fORXOOTQkRoUs2fyvSKxc02XkAt00D9xs
T65Nts9FunNzs1hWQ23f8wCESpCED7csmmU9v4JTKHYDBh9fmOVJmJp6NaOwYH2Zi2VuM5JWw9Tf
Sm/YNsqxkL/hgHu+Ky2CmO1YuTuDWwaU0rG+aWXzJxRBdK5ByTsopn+wuMEANSb3jIGYhaEk0xdd
67h4Xq+pYV1I7XExeNjWrq3MVyMfeCq1yj/9wcEmwj+EqVTy3SWdWJt/bmMfQVs6uZsGBn06Dpd2
cuX1+YWce3Pde1a2aBLzzssnjs8Xi9eFSmhK5Z56P7wHcPVnOPoXcHXyp3Eh6FH3yfza+m5ZkFUF
E8BsKBzIPZ22jRojXrFboyS35Ln3Ah2r5ODuZa0zQGzj9qb7/ZfLhJT1a+gddCLBDsD2v1yEEBhg
mOhOjXeZgFAt+xhN3jgW+psekeqtYkotLeagVComoyD99yxCDUEImSzqi6RnxwqFIjeEjBIkOoQi
/CjntOuLE7pRtqczgeGmZ/Z6zHd2k4Zf2iScnesWJthaU37FPW1Vqk3flm7RTCi3eI/8ryEuzY/W
bukp8gTYYtT/G4n/eYdJZxT6TBjxxQUZpfYwSPuZyNQ5CewvMShPj0Gu1m2xaxTUY0WWbR0H+jMh
LExE8fLZWg5bUoviPZ/TnwAe0rWvEiI5bd/Z1JLtiAKBe5DcSj+qItxl6aS9JlLpZ4IkuLMZzWSr
Nc2+PEkR5tfsAwne3vQUlA9PZxZyYIQstyUhAK/OlNKP8DJbTfXPccpoD5PEeFA73imS64thN+ZD
VP7BnuJlAHJ6l2KWOT+/YK901xCnIAO7LUA5pzvLsO3uGbvTdaDSkiVBwEinVX+1bldWdv2b6/j5
IxUyvMZrv8uS4bNOUMKGmf6SBUb4GCNMN24+mBfcchNLmuRRdQCMMWWGp9gcJW8aDUsxjLdBRCPY
XOK4/v9TKsB44xopj///53aV+5u6B9FkdDqhXFHT4Yf+f/+V1Vcfkcva1yZW+vmruwWnSTVY//uI
prlC91WMv2kXOWuNM247WKr5Guzzs0NVFXd4P3JX1jQSIDk3QH4xoIBMji7+lTMa34rL4G/h1xIQ
cIkgO4Zc0UQSrOFY6de6AWbh9Kr6UUBIYuWRjaTbI4hbxjSEqujnbB7ThcyhyOjZD5XboPnnkkB0
bJy6ZyubszNiVencMidx/rZN9O0ovM8C4cOGSR6wpsC8Kk+lhxRc9TInCvpTeAw+bS2CMIWmsmNh
P2j6lw853o8kwYbzxWEQw44dazgmtn0tRWIcoeMGNxX2yXYcPHhMtjdBQP1+XmZWmhWHzp6Vm0Z2
TXWVX58/d3IkYcjqyNmxKwDerureepqcnS3oldBhDVv4w/4mgtHi2anzVwvRlNSGcm4SpPcOH3O1
VuPv88xvJI45aVOLR+OORAhQh7hK+qSE9ZzJ74ku/5yaHlUABfVmZCzHZIkvYv6CbvlqAcCft9e7
oAq/+jYxoP9FySu61QF3kg1f1TTl9nkdw0euj6oWP1FKQ8nNRzuiupp2cVoAnyXal/IHEwzqsgxJ
wyU3GYnEE+1K0vkMRpu8f1lawL3OkxaDXZujTPwZgu2nrf/TQF+LS1ZBRDF8Jy3JV3qlj5sQ+/Z5
7M3xjJOLAg71e+/hW7bt4Se1ilfb4MARfCjJL8WFPlis70po8M/VkE9tpxuB827avUT99QUa33md
0nEvHM+7YVuH/tigC4UquXy2NLBLxkVq+wTp+tEe+qQ8EpddraKm8a/P73IUNEdhO599Bi/Xypoe
5vJsF+2kexzzpH5LG2uvZ1r3FaYg1ORAHJsWWKyP88R/g79Grpdwh9XzYT+A+82KeczKPupFVSIi
j5LjKNF0cfI7Pfk/3J3pbttY2q1vJcjvw3zk5nzwdQGlWZZly7OdP4RsK5znmVd/HspJJU5yakrQ
XWigOyhLMk1x2Nz7fdd61i6wOaBNESV7J+UhE7kYV4dY+Euv8WAj9SJ8L+fSKSX4s7dv/ueX//2f
p+7/uod0l0a9myblL//Lz08pwm7f9aqvfvzlOo353/F3fvvM69/4Zes/FbToPlS/+6nlIT3bx4fy
6w+Ne/PblvnrH/dutq/2r36YJ5Vf9Rf1oegvDzD8quNe8D3GT/7ZN9/Qj2Ur1312+Nfbp7ROoBVc
HlyCu95+fGv9/K+3QjOOB+rlOI3b//jm+AX+9faGnJl633/zG4d9Wf3rraSr72RTtYVlqfQXTUsR
b9+0h5e3rHearcsaTHdha7ZQ7LdvEhIQPH5Nld/RbBaCXzF1Bdap9fZNmdYv7+nvDFXRdZOXATwa
sv3207d/dRY/n9U3SR3vUp9+wPh1TLYFOG883eP3o8bP5nUVQYMiqNmaqsr7T3v69C6fV/5PkbWi
Vsf+HWwVdUFcSXWmeVcYp8rzz/9kZBadmQrAMF4eHMEs6viSm7+8dHy9lZ3yvBg/mdFv+W0Dx5fN
KKvPsuTl5fTYunj10vFDx98xgK2dkXTweZPH/4JjU5+p7dcvV6JvzigOlYwsvkEstMsSYFSZqH18
q/Gsc0XY3juYsFaJRBezxiDSmVqLHi4IMWq2yiaVHbzFqt0tlBCuCSVMdVXLIBKbFGBp220dX/ZY
DaU3WjX46z4ot1Vd2mfc96tGsuB7m4SGlHLJMoWClU94+LkBlA1XPQsMTAcAGqMTl7SVLgyMNQ0O
B4Vh280lBTt0mYL0MhUBK8Mb1r4XMGHT61Ub8gQpq2bdVi5YM4qplNaGSesgD2uLQVkQ93iCjIOE
KGyukMeCDxr95XmUFs1pYZEKzSONilYQDZvAMdfEwRbrTK0pmkmE2WoRgrJUy27K0iLdvemBhMR9
AkKW1AYjoKJWxRgzO3aMWhd9EckgSSywbi0lJ7gpwUlj0vQbKBx0+HRMFkcwqCvQqYVLIconfwdb
I880sbGVAMf8ACjMnTuRDUrApvkI2033YRihKjHmRMOs1UZHrZXozSxXKuOMnA4k8xumZMamt4x2
PRjMzajjnhS9m88ZFLCz2E0DKNnQ0A5uAhxA4CpvAsHzWUlQAyGKlpxU4KV+X1dEq/XEw3XmwGyu
wJc/2KBCCk0KaDKpNxEl2hkbtmYNxG3oIR5SrEjiFGXnPKtnCMm7y6bQr7WkNhdNJjerLEPq6tqB
vfKH/lqRyVzOjeakFnZMpDAaEpmzWzGLXti62k2ZsIGii2H2wkJgqjMadxzMk8jtb2kTko4bILWK
9SxFc6zZV6UsUa1WvK0pWH9JYbSjUQprJ9NIbCf3BEO0vaxMA+UWrMpNkYXFWSn38hWrc0QqcFw8
LT9phry/ll0s4bbru+yJzFKAIh7gfWeJDbGbSS008iSR6W6j4rsohzVzz+CizjKMjeS8LPq2rk5o
tGOyw6RxqVR5PzVcEpJ9DVQQSWc0GtBD2XET7vxBV87bCBm7Hb0P+sI7cepOYt2iFguVXNB5oeGS
KZoKXWSoZisqTKxMuSzPdNQpVX0bl/VVpcbXjYeuXC04HwU51onw45XHUh1mf4w5qQERO7TN1pP0
lZsudd+5zmMVZgK1p/XAGZioaJhsytUsRBMuO5dCVA5OG9JfrD5UVYnYNlBpN1USQauaLK5tdkQP
ovKurUjKaEqsmiatGUKVovC2w6u08TNjdNNKZ17s5jsPJTSLXwJzqa5G5zVTCZ8/f1bY3lqoZDVV
qgG2B8EI+ixdXbdRfjqQ17pUJduaO6Tu5RLweYp4pH7b1ociVsZ7i55Jw/Sl33oGPoVaBlysGh0p
I0pLf3kT5PW2j7PyqgtvShmyAm1lb8oN+twijb1BgNkWmraU1Rx5nyNtFLPMnlAuPPZtSCvex34W
x8qFqev+mT+QDKQ/Zd4QHeAXwLSS+uxKqkPQXHZWnMBBSdboZT+EzGsn+HwaJPVcvsilT4aOvFEs
06NIE3ViiWs5jD+Q+OAtvQJIBRXJlVH7nC+ahhOzlZj75nRSHNiYdqlskbFT33Dci8xjMPKo4a2D
Hi9MR21BQ9W00kLwfmYKV4s7CIeBc5Nopveg+xn6ZbrC8AC7CjBvaCytXpEXgGWvC1kFI03c5ons
uvI6s6AM4PFdd1QsFqTVmDu/GKwp8mpsgRvH6IelkrHKHCjaK5lF42o0eAhSzjBhrE00HETZl9c0
iMn06Kk7m8jELXcpNDh+fiA7C1YWV001biL2jbmWdSiEGkuZ2h7R18RCEGPkeqd5IAWrOO3XQsPs
mwht6TnWDVBy7PaCR0Hul2ujoxqkYt4oe2K6RCXZNZ1cp5xr6qgNc4J60wZVvTn+F4HAT64Rxwsf
CicPipakFuueW9Q4QdxHnkRy1vboCgaoRGra61x4QbYMAkKTIvPc4hI5MeVTq8yDk5yK+UltGfmJ
7i0dHIRLauM61XAFSUKoK5BO/WQWUEUz605cyfT8NT3/wKEOz91cJivIVcKVpizTwE+3otKeolAL
l17XqlNKmQaJQ105r+wknMLRDU/zftDnFTQ8EBXnhY+5zIALZ4jiOvQhGHfctgRVsMiVFP9BkyAW
CHnmy/hquYAvlDqXpwYQuKWlkiRVIyZoVSOZ21BsVm1GVbrBETvLRitKinBSw1EXyyh9s+SqqkZP
b9s+O6F8oFRaX5euo4+jJW7oeYAo9aIgaUeJ5X7Tc9e6DcNF2WCKVO811GzYlwUlFKWl388/HLPL
Ch+fD14rbom3iSlnLpw6n2d6DnElrtZCqdlb/KRDluYznwkG/dGANCAmHs2At6/W6ddjoa1kRVqX
LS3/3DzxbA13RNsssZhYd3gWT1xtyJ7URK0ZjEJ5IdvelagI7fATsscqbYWPL18kdvBUML8hwMte
mHGDwSSgUJnq8hKPVXPeKNUJpRdcBd7GDnEsZ611R09N027oCt5owG2mtKPJNcTR1gROt4I87q9i
0XRzWe5i+sJLT0W8F8rizrKpd3VRQuByKg8oazHoDiIsJwgZ86mwpSuTIU1hUbTUYpwWmVGd0m9F
jXMbhG12l8uUaVKrOAtQTK+UEOWr7XeLWlWIsHGwSWXc5qU13HNv4ESQpj4K57lR4fRVXQ+dAxp2
GDl0fYxsE7i0oFEOo48frtyMgBPoXFOs2EA/uBWmgWEvydbBo/JsFt5doYYa0yVKTMoYrCyKpZxb
yTzySBfFs0LzBaBl1Z0SGGs5IpvVOn+/IDwLNwihUxbY97TGheZlS5iHDUEzCG1cpghhaO3QFupA
nFUWoOiWwYTvgwHIhVbRZ3QI7vYUgfRVXSeylCw6oSwoWgIMa24LvbnR2OOyJWeod5tNGzX3xbmk
IYYOpN4kI3viN9Dtqwp5+eAqE57/MPnl8DrKh/eypz+SNQxBrSJktm3L09QUYFCgTup+RPZ7gOs6
pSzv59aj34IMMrTqZkBsxl8kQ9sYM6SDi7zJl6V/sPP6lG7lxSABjA5HP+YgtEvqXxpHw9kkBsAR
XbfQcPbYcRXqLrSpWtPcVFnbb4yIcokPDZLctBTbbvpeGuzbEUE3aRYpM73GcsxpqlrNJCVYHDDt
IU5icWo2BNUk6ao1kJZ3MpEdnZs/NhWeBy98rk2sSZLkF9BpLfQKFk4wYLfBNKcBr1XQp522exL1
QxuXDx6Se4Lskznkhyurca/lOj0QTRFNcWieVKELkKMOLzyKgkEBsbYYyXxmc6pI+s5Ts1sHOM3M
UzVEnM0KIQGIKqyQTDedXcEVR5wmB1kq6EAp9TZIsieXwgmefZzJQyYua5od8FiTqyBENSQUbUPE
IbYRibTWAjkaIb6r1ieOoTnp0Q1NrJlSFw2DLik1fhG6C6/KnmJEalI4XDqgfidy3q3LmtZi7ECd
8nr31PLse1luiOtoiO7KCIfwk+yKwXukrGkhYaL9zQj0trTieuj4e5miTVG9w9UBB97hEm7SvRFA
xsf8B4xCR4yuEKtnV2hUsVxMonS0wI2WllKvt60eP+V4+KjHSMAomg6b78Sq27mj0UeXbRHSaCW2
0++IKUzK4QE1MBF3mC4wRgscCrV/KfWSfRV5dT/PTT2YmJJakdTMo8VKcR0G5c7wAnKsG8M+qezK
mmchl4xXgxxTGxFdZ31y3jn1ZeHbKG8kwcTelml7yQHs61k5oB2MY3VZ+6hDsnxYDnrMOROsbIaU
5zfy4b7yD1rkPzgx6ifHgU2v1yBn0YcWoqqviSpyafxPWwc/TOXVF15hwT6T+FYpUkQT+1ZH3pJo
W/i8FB0F/QZ6stT3Q3le1VgN1O60NKnVh3o1VUd7fOPZ5rQIWVe3hoRHsSbZIm3rTUL26BwULhRg
ekjlSHiMictBp3tZxZjSOxgf8Nf6KXWoBJ4WGUOxWkNxD68LA74NA5vHYUYCUch5s1AgISpCmTe9
DVFR4WbQxohAUNyGYcpcXVgA1Ei8TwgwmCqZy8SUKyeMOpi8XU84A8Sd2vkAKFedQtOQJ3qM1qkD
ZpeWmGtMMNNghBSCION9FjPUulZ85n3wBUFbhDEh/OurKfHWD16IOrnoseq5+s6yvFnhcrJQD5vT
emQBsIKgbE/zB31f0IloZ1jeVdUwSsXGPoZNzNAfepO4HHsZSbXoxqTHRE94vDQcer/Q9kKMRi/t
hFTSe70nBUMzMiQ0yGQi9THpT+GDqVNPjT/oibNTe/qbVXQtDPRZeXiW9WXKk8yuFl7q3biFhgou
T2YO85p55zwALMMFTnJoqHaznQemyxikmRk1NMcUrlirJjFQbvN5apSjz+lUTlhUQRmLYYVFzL2J
fi5gDmNdyW5r16znXQ04xwNaW+ukrhZ39AfBFOXlrayRA+IE84zc3ZUK/RKf2saqepiOKFvdAA2D
EqNABqU/sceOU5/wEI5YuBL9Ai4LLV1duIuYkjQZt/yGzDOhChQCuzom5C5O57YlMjU3bkRgzdKq
PwlkwajILBFMImNKUiLKaYH6GfEmj50FjXr0tq2yq1Jy24hr9IpDG6OoYQQCwo/qoy/cnaKWwM84
6RvMxeeVoRwEeRFxgSCxC3ChN3556iskPdDnnA5KyKgyxLs+c3ISR9qLwKBYnHCfFDFNZ5c0khmZ
RluQge+NLt17uM5ADuICMvLsfO0YPCRCuSQx08geoUdwGbvIBeE1Pun2WDjHrufnw1nUt7h/5A9W
YmNC1vXLqnDPpfELWcE4U9LJpa/N02JwKQG4xiZuGAGdwj7FGYkMKMDbG/VOMltIgTmDhWIslZxL
oO0RwUWCfXC721y6HBOm7l2cKueaNQyQHSmlY4RfSgNJWHw1Gn0mSRam/WBUEFfLjMeVGXX3RlFs
JdqBLvitfpzZ59xMVr/rNY6YSdVeyxmyWXY/l9ajbVCAsIZymAjMlU0jPsDo49pvi33rXDSdG3I2
8d3yf2QE9o2aYjjRAEZO82GhkyAyQ3/FJaj2aCK6TWF20URgpRMK2ArafmApyOHwd4OoVrAvDp3a
3Q6UKjr0Zni+CUxTnbVTN80sqfNVl9XXcPDeZ3YD2q7XOyBb7WNagNsBQXSuFgH9V+oAng06tsoK
quDD0E+LW1yT2KbK8JZuWTLXVb8E79hfNqnvT/3hrClYZrduvY1CnCSixi8IoJBBqQFwJuFo8QJU
li5UtVliMKHI0idV9Mx4FJ85aEhvrQqrq7bonzJr8JetUBdeXPondWhtvCwDA9ogc2mLtdqTTSth
wwFhhwR6NFJIQL1s6zZWmdkItfKxaC1rkHlkMml4Z9J4R6rOqeNYT0QRX2nFvOsRVbHDt0XcDRg1
Fr5DErox4kzw5EF5kvGr86jzZTOchrj0oGljlE9XXecvUzdMZ1KT7+CZlQi++z1DyLmcKLRx6l0o
WxBrE2+rjziqECxlaPRzCsba3Imb90ZKFpnL3cm1fGKG4bPK8tbP+25mlva6wrg0rXRGzJzlcuES
FeYooAa5TzNX0PMpGS9V+zIszb1XXkZOZq5dwr74KsxL+vJJF8NG97ij4OE/O0UFGz2yzyBJoJDx
nskKEYueLOjOBkMOURz7LHJi1sJMhoP+EVUmBZl8ywsUSqV2GWLlmMOW4zR1zTJuEHYxbyO4pGym
iim8qVHXa6PVCV/VyxvsXecdOM05ZsN1IrgRU6S3nkr9o0BfMPOseO1q8EmKFP2ZnqM+Bs37gace
avlTCFiP2N/WmmVsUyk9lRTzlKzfdJVApHFSa5vgUZqNedfeEDBXGdxr7CEAvhlykK3eIk6HQIYR
B52bhnM5c8BeDMlz5noLiqOwN3lodeGYlIqEWFaeq87a2QWVtLgPSRrt5WvI68PMzJtntJm35I5f
lR7BBU5rXIs4ntCVwQQaSU+aYZ9qmscMNbC3ndzf5dH7hvh5zWruUokuredc+3kzgrdKtHtZM9f9
4tri/EzRzrCOdtRzIh3PIkucSH1EWF7+SJaaTGIl5vv8Gq2gJnUPhGrMEGtimWIdQQ99osndndUB
YVQ8I5wrbkd7XDtFSMKTDFtjpBsTpwkvU54lVlnuqM3c0204kBEUKczeveSkaPp7t8tXTCImIXW+
JhsWhseaihWCvqikh7oVpyg99wET3oZhiDA3LJ4BKzQKbA7Dvd1AiOqkB6+PiCzpHpq+xHKnRxgX
TG30JsBIcaYZstgJDwRGYsBLQ09ynS/DN/I/5KK7GoOIvB6oRt8wnsIqunBje2XjJlZOZYCmc5FT
liK0B+RvKukQC8PzjvCumad1t1m/6n1apEY4HmmCBGuzurUMZzEMNAgz/ywkQ8COyUlwZeBuSfyM
X2gb8mSaFEr2qMNUVhprLsnapdmoAx47cI7pBWyLamr26Mzo01iM/eUG1zH4Kq/e+SSKIXi7dNHm
TAWlDt/LnuXK7aZp5CXr65CezCwidxRl5HNf4oYQtveA/JIZW5bJM9Khb9J91XR7VST3pPRYMcXX
rMBgJLnD6E3f9qLYsbwG1pRr5zAsCCIASOJk9mXdawcZAM88HU4CywT3yWqqCcTOkqV1qxhAVNUH
k5UZtUm8pRqoWMBA3Ht0Tk59KQE0IrJFHZh3gvjZygof7a4JJ4S9Q/Xoy0MmM7VgmsfjKnfjGQEK
MTkbNbcfOpQ2Qslk1/1SagcA4oV2psNon9auO++jhtQ1ybiXE6DLSg1ZdeABPDHplM9ZohN0BWbf
JfUiaPJ9y4GitmB7nFEyLVKFfBs3EijSk8dAc+cts/+Qw5yNFktMwQOAOdYwLPIh2ryP9Ug9bWMS
AKDJKfPA83eF2tobybeITUhWljGsOr9+6hhUZ0iIH3SguoBt1+lpBTgVRky1GR7JC2WpJdeLyuiB
zLoRMsmRZSzsU1MCsGmJC7si2IfqFAwbdOk8Z2WpffQS5bzximluS5dlK99ECTpy1z7LQh0bixni
/hZXqYF3R8mrSVS373FHXiICW7JOAIZbxCdtj8owk4xTk1qZL2bI9FjftdKsMCoKO1mGAJWEl6kX
Dc5Vnlr3oQ4FIFFGnmhljrl+9oMkQ8YIZIuTjXPAY92raGAnrLycDMDrWFvKB/BiPg6jgTyZXuQM
7OBwJcdeWYl3rj35pFmO3G5v0nlg8TM9mxplPMwg4npjh/pOJMqJTWuaxzcXt6iSR9WytwWtL9kG
xcai9YpGySSv0Doo7Z2jA4eKbXlrFN6T9uyGBbqbO6Mi2RThRjIdU5drlB9WEZ0qZkaIoqA/oeZu
BS/NbxcjwAbv9go3iw9ztWZlKsxNHjoPIjLuTE+c+Goyp8B05WuU7y0LFJDTiTWmD25TVj5t7a89
FY8OJi8UC9hKnG4X++773Gvbecuzvmn9y6Aszj2P7odf3AufNJqB20R1boXWkkRPKY6FzI3fQb82
iBSjKkBdkcY9iXhtRby7pC00S72XGurMpCJestC4c5NOW8PnJTQmJ6BdpioALXUfooE+LS/phSGL
sivwSA4YaixXFGi4BW+xP0tryK8AzSpY9FHOEhCdAQu6Id5Y6jgHNCjKDyRVmfT/J2210vwkmGAZ
fopaXZoP1twggT3B0bcmBspcalq8SVPHnGgaa2sT9gMaZBUQDM9C24YR5uWHFFL5nFZfNYcPYp5n
LesZfSwKyxZKz4Rx1ZEUkhGybJiXVu2TO0AHEOYlQJmqOzFYZcx7U9sGIVTy0AzXTiE8ejSU6oF+
3nT0+CYy1Ra6aGmBKaSQTiio0H2JtHoZ5CDn0Ecv1b7SLwsDwhGLb581dkICTVBG5wHJWk5ejSli
wyLA57zAPGnBfrvsan7Xhpo1VRKFrl6wI+q1OS3jMN8Q/jPRQL0v1U4jv5T1mFoy0g7WsHeN95Vt
PNCDQDk7hBQAVY9lsVVNbVzVMH90SodgErkJsoVJQ209KL67TAYlJ0MHS4KrstoRMl8xapdgCU9z
gHhnLHwJpMnjAuPzXnFRNw8uixDhAJGWFfJTsCQgu3TmPGYKoMLXHgIsep+AQusc/vWQmz5Qd9+c
Imr64JiBtKiwXE4llbjBfl7JWTOh5oyvIbfmZOR6PXnconwE5rOJVQ3PfEbI0oB1CQQJy/PcSGeZ
h7ZQRFTdEtKYUPllKzIK6IHHTMlvJTois74zu0XZKsNGmNkWu8JtfZSmE8AXACgrbQmCd6NxpWCB
YErNgjfz5RswiSmZbdRlQ/z0VBqZviK1hzrFihrfT7fABFyxVM1lLsL+vh065RyXBriFGlePnu8E
s/ZwmrUBaWYBvTyyTw5kcgKWwGi2YWKD1UoSW7eA4FEVibpgXUFfFP4bTM2nupDRStKxblqWa3pW
tIzLzSwOa9J1oOAYkNlosJI/VhTUI7VyogkT86Homl0BOsYLQUAZ6q3lnPgxMLPItFciz5Ul9icb
qgldLCdsH3JBeVX2W+CsyXAZUl6ly70Sqv4IrM5bhQBPWqlDt4XbH6Wh/Bga2ZkV5S2NWMVZ+uBE
6kBVoBK1ZBjlJ71vojXSb7ykuSJ6glCAJLho28C67OPEhVBk1HNLv5XapCUpLbs3bXutJvH7CKXR
WniBPaOvpTI8qTMC+2y1Ay+ajXFhIRVbnA1SNEP+QV6ZB2+SpTP0DkV7ChpIvNSfIOit8pFNVrcO
cbwuy9caXKFbeTS8Odv8F1EYFQXDRZdC9A1ABXiluqiTBCttAcFOTuMHbmpjxtq1I6kJ6xrtDnUz
JGm/KRp5YSaujzvOemSFDAHaaoGLa0Z5InkdmJPRb1faMqFW1Khhq9YrmovUmkqjXoU5i2XbzHkC
2dJo4JgZKrdF15AmNwwQMQxl5DS4vbdSTMKqnYrOsFoP8kncjSdJ1eJz1XCGrYQQknltOnMil0S1
QplFCjuV9DXjZyDvaq2SL/OhuVO9YJkPVTfF0+TOso4eRdE7VEwact5cb68EhDB5dB2kmGgCkFDD
zAo7Zc5S630hG4fKVbU1WglbAftYVbB2HadRpmoP8KZibEtbeLvEl8Ex0eRgljpUjGSmenZZTx09
lE7zyIQIjbA29tFQjBQ/L28CVrtoZLu095HgwbvpR8oni2xKrz49VHMFJdZZFFkSQ4GwUDdkVDMk
L91Kupw9yTrR0Ya2rtJma2jeQUvC965xw3qZg2eTWdhbFaUQh7IUz+toTk11mQM0GT1P6HNPYnO4
ZXkzh4JeEQJbXVsuT7mw9velMsJXVLpCaQe0wpamObIY5vJbiRLmFNrSXgq4bFD/0bLtsFJZ6Vbp
r0tJfqxcpH0BhbhFl3WXfaDd2MJ/JCBrTZM/Z6npy9SzZRaTUnhNqq48cUSKMMC9DBMQCPmtaWvn
kJWuWbvy8cya1CwOJkMHbyWrs1PkHLM+1m7iBuuepBF3E2sKyYo+iH+7XVSC69BS/bMaGbNO4BUq
6lU1eNdt354XIx5LYwFvpRq5ezplkdxUuKP6Kfkp2ypq8CsbzUQyE8w2VgQJGRWOEQfXet/1C6Fg
mlNldxaEPgFeilpcZx24ZzdIyHsJDTKcRPUo1eNEPybJKVY+4PxlkCQeDn87Hbis7u2FiukTzQgI
4i6V61mR6+cdCqCJ3DvNPOBsI9Wx6WdAm+9rOA9RyMorGyUjcXqi+uZNV0kHabz3PdoNpPjaK6OD
HcYySIcCuTYGs73NRH7eNJe1hvQizKamUoUzq0YjhKtBzDMp40E4uBuCSG8rS7nNWyTjPkk3kIS5
IIH+yNqI5pHLnS149gaBOGdQGoA4WEsLl9bCV+HcG35ykeiq/ZTGGfYRivyz3OvUE9vQxuwYnc4I
7PSR0ZVeclBnYRKdYsci0AJ7bGe45VlTd6BSuBq7DmFPSK/gnOJTyLOQdabrnOs0BNftgLBCrajO
RqFJnurAmhSYB2HwYK/Mqrgf0vyeaisrlHGeDMxnM0j1htg051x1c7AkqgkROY3vPEJyn3Lfv4AZ
Psvbzt4kkiOt/bh/Tyme3PjcOcGR6E8RjtEodhLQfVRsQN02UFkNT1NPPc3TTlH2r5BuMtlAJMBc
nCPsw5ArMVkzvzGyKzysY5/TfE/TmeQOSBAPRdhspfGBHCb00qy09yg2e+JMGx2fWUi7s67zLUwy
1PFpmi+kHpuJY1yNLamjj6bLJXog1Ok7pv3pEKtbqMNEpwTWPitoNilRK2/SIN5WFewGBmDXQ54b
B/GdpAZczJ1nzc0yjS/gpz8ERNURt+zdtQIFKkAitP5QFu8Kvby04ZWRngNnpKRWHRhiib0/3uhK
cRbLcCQQIYLLivo7KezUda+7+0rltoPIY4Pz4D2mEvF5DMgLMS6KfaIHplackkCW1cnGHv+hZZls
jj/GOVjuIB/MuY5BYRtlGg/vOADEiO6rnbR13i6apsPp22j1ClkaY3sfezsrHxCKFQgvWcRYxer4
Ytt1HiU+4W0NuCsU0kLoqeOnbcmEB4rFefb5c/X4YbUAhyjqfnt8/fhPpEggdckCVEZTayOb/dXx
HwCpMqbfK81Ihqtcqnie6iSCG+OPOkwYeoGcmOO7g6Z1cMkwupIs8yHTmb2ZRbgz3UY+GDGCknLE
JbjaSrESSHImjT48t/1IM+3WEdb9564pbwOs9/uhwlPTgcO61+gEAEdK0xs/oCVlKrp8yeIHW7+n
xbs4Ig5TEqa97V0Plg8g8k1Z9P2aIBuHeqJcbUTCWsyQwjNSboKNqNtgc/yv4z9t5jurJsePPL75
+fXvfdYApIfswY9mxBzYjEO1ufGN0Lr12+RcSoV/YXlFdasQMza+qihNtitr/er4mbbhWupZcvH8
VM1bC0foMlKoXxzfDZQiAC2ctJR3eVfyxkK838Rnx3dzuUJaTrMxRhN7hdbj5Zdapda2nYbXofF6
6zYPtHCt9YQzHn8ppPnCI7Wsl8cfFQ2WmDdo/csuJ6a0S9Dl7cLA1G6R1Yx/FvXQsJMj4+K4vSbU
6g06Hv9lj1mQFZj2fLpy418zVS0hv11PX/Y4Re04MVrL2lZq18z+u7TaX8i6518ruV805x+l3EfV
8nX69z70SRU9ara/3dCfU3+r6LVRyX8Wfx83dBSe/94Goj3K8voZfTjVj3eoToWsQvVRNV0o+ts3
Ucqs9+P7o0LcUli066bQZds0XuTmXxyib/f9W8373/vM732Fw/HEjApx5eMu/f2DINR3tqoYgu9P
0UWo8lfHQJHFO11mBmlzlHRVEbz/2Zvw/fP37z0GKuL8H7oODPFOtRUZ6oQpDNnUBBfWl5eBbbxD
JKGpsqJoVIxlW/unHYKPe/T3rwJd4SuqwpJNG3+3wX+9OgTcKKpFbUgQHazphqz/4y4Cob2clL9/
CFQbzwdfUYV3zP0uxjvr1VVgv5NlEniELQtLZdBQ/mlXgfZyVn7gEBjvdN1WTcXWLCIxFOvrq0Bl
vFSpT6kyMlqulH/aEbB+9CLQjHeMgSxQdV03DE02Xg8F4t34BsdIIZQE7YT9F+6DP/HU+O35OiWd
8vn4ZPUP5RdWqj/8wKfH4bcb+Pg8OdqmTAxMvxmTjh8djVYvG395tow///LKd3X0e33x5if/15e/
/vErfvvHv7tbn15c+YdiXzx5/fEL9x939MXCNTlE/nB47eD69NN3zWG/PQh+b6vTtMQqduk/7T9t
azwsOhfP5y/4je3sT215Hr252kfN/jktPm1s3LTJZfSjm17W++oQ76NX+2zz7PvRDa/S5Lku9uWn
LR3nFTKj349u+IwDXOyx4H3a1HHLXHo/vOXdPtnHrzdr/+Fmv3d1/uZc/PaafT2J+evvf/yS43dW
bdmU/9QNx8Qu4bB/c7Mxpn8+G7+kT4d98gefeXXzvpg5v9jCv+fu/fVD8dU9xuTq67P/8St/MYf7
vVv316RirKi+2qxifHsj/MXtlv6r60ko4ptb669tcV4XafZq6FJkXVN+7OufjSbUN7/Gh68PLG0M
6we3/WtdVsU++uo48Kz4wQNxNZpjv7fPiLPtb4aZv3yQ91+dOVPICs9mprOqISxDZl7/9TGvP9uJ
GfU+r2Ze3eT/nqHh5bx9ehQed+BvPItfDw//hFt/ygj9/OqOGpdpn0egv/d4XRaHQxLtk+dPmxpH
V/v3zu+fHFa2h85/Sr/c6nFl/aP7e7XH2f1mxwSnOLxht99sYagfWFV8+ZfEz3jW3iR+dXh+c1Ux
SXj1JD8ujH70e0zZAEPD925icZxM/v/P7MsN9rIm+b2Bfbon1O2R59qXh0bh7rUtS/702nemfP/x
G/g4QP733cDffRqMiITfv5b+c5Os4xzgv/A8fHfCo//xmPGfOxNQKxTlT013688P4m+ms1/u/8dH
4pcvzZkoYAl6WR2/Ou2f3vn04u+NOpM9AUz+6zHH/KNr/E8MZn1W1K+GYf1nPP32w54RvvCzT3v4
slT7w5vyj3d4XXw18CrfTMy+OFd/8qG6Lov9IXq1r8pPOLjsa/5qo+Kbie9f39eTtHj+6hCIn3AI
NjXBOtWrvVV/wmZPD4/75PUsgrn0pz/znafknzxj5/FXx8D4CTWRC3o8xad9O16x9k+4Cq729bP/
5tdi//jVgmVsYBzGwaH/+8fhCsbSq8krvJ8f3+rHOdq4z2/msV98M1UTP+Fo30EwejPZJ+Gn/R2P
uBgL9j96UB4O8eHVSCmMn3DjkXi6T96sDkem1aedHPdZE/LPGDSv6+TxDampzL5fDciKzEPKtH/C
N/j1sX6zrctX18vHrf+Ei+b/cXcFu40bSfRXeMwejJj0yBpfAtiy7PFIMrym7MPcWlJH6pFMKhRp
rxwskN/IOacccts/mD/ZL9nXpDujamqjWHzIBHMJ4GDQbFVXVVe9qnr942037t7ed8//Hdij1VkS
1LQTZSswdGJgvB2ijPUG3Pc7DWzbVfrXZLwVCuIu568n4z1dwCdLr0Hw9KcJoORM6BaKMk1NuQzu
5V5Dgu8BWj81xYPbX+l5CAZ2lqJTSZX58zudPetpCl4TIRJblG4qE2xeeUFbHQIsPgesf/JKBfvA
FKmt2O4RYbvnOnlQmfDyDHd8lUEMEl85JihcF+/8esYBRLzxmXWe9XgmZdsmyPbC1ECm3R51d5B9
obJUb7uL6sjt6/XsAhH8WDuRWtOzxdCmRnFpRsB9vPjthHByl+CHTFZ67bZoN7y7hLNbxpcavC2J
XJYhBwCPUronBKvoZBgVlOobHhLWfVck8DlCCCGoKBtrw9W45hwQcBDWzdVC7jYkSOG9zjwFC6Oj
5pt9j3B1oNYyFC7bopoaWx9zo542vCFIF63Ms8IPTcJ6Jer1PgevkTyqub9lgoz7Bn491wniXQ+c
sT0ujeVc/Es/jPCIy9StZb0Pervcn/snjoN0MYFM3ELlui1CFjBIE+XVJ1oEExlY3y42e0w4vWud
z3RWz7jahHgYBdAnJX0F42oGO68X9WDM1glmf3W4Qbm2mCqJgTHqVbcpbjlpeCAkbr5ha9HaX3g3
6r/7Xo5Lr5mZRBTZIkbWES89BDdioIzxo0JCl02cTK0po1XY/bm/TsRPeiIvj4gBYMZPJn+urM7t
sdoywaDv5hYkF8EleDTdZ/YXxQsg1gOd9SSVaWO9T+T119M9gqsx9K4DLNBttpRJiyATeGRcUHqa
SYVmZDWxznxQs02QNkAwHaTfI3gRKF7YChlId9WZMlBjPfEzvfAE7EruAPbXlh646x+FtE9OwL9e
b0/xNeXLYV223elrRLqm6D8ScQMhxTpNpriEnZpYOyVkLGdgq39CK8rmspbMv2kIeYZLUliRbZhv
vGiRFcnEuIWsCI4Iy3ZmStxiDM99q5fFaGHG1p8g2As6mJoRpvmG4GLLRYNvzm87/9iUie30byrq
Dh6IyFJZQXtD0ItO+pBm6cpt0B5hixAz/N5/UzZUJoETv/gOITPqqKUO7nU2EXd9i5AYnX80yLhy
ody2ub7pQeLB2mXulrHiPiZstvsDeq0xcI6OJ4zjJlq4j2OCmnQxzJ7JZRk3vCUcSpfSM7cJhjiE
hV+qBy8oeUtI5y7VSBrhW8LxXc48j787RNidwNQVAc1pTvH2D2o6n/6T62Dy359+vgK7YibsLmTc
VD2drIX+bmlsLl5d1eibkR8ChIyQva9XKaahnVytQSPEc3/uL2bs15OCfbanqfMZoMV1qlaYcnBr
VRsmeAggjGmeS3WgpC0YIHkSXjhsEeQLIMlblGDHA1ylYx/1osi2gP/18RNM9rlT3F/PBumz9ZNo
8nVrlRrBKKFdG0TdYlWGay9XlTdGyCihVe7yAFzyK1WIXddb/l/vfm4R08vu8uiQEBW+TCrUplYi
RvEktmiBhALBy+FEs7/Kxba7XAV9nXoITUi4+WPgjP5ECKM1MC68brvyibWm/niYyiQkshQBTReN
P/2SBnha79OvZQfCTfbpt2Rs5GQPiJ+afwidSsabZcFUPmFdlTz7zg7Ews0XvpvWrJBRrzorsjn6
O4ILtRKBACbPm+8ZY6XgqhIBUUQZ/ATMgNk9cQmCTKD5hj/U4u6IUaP5YB5GavQkrqmI0e1Z+dC6
fTOKP3hDIBgifBH1lNbuhtovBwCWY4RfIQL4PSj14K0QRDkNt3EOwQmeooYxUuajXJhg+KcZulel
4RNCVDTaThdqolezTTkw2gwGa2UbvMSyjA3PCv/QCFcMyPATLXzfEWGvAOlG6USeGeOCiTMT9NEh
LW4BRvaKZlYJNTNuLIznT4Oe/U98erupDiEj5L1Cf2mivbAjxPhO47gJK8ujCxkB6Xu1lK4hZHTm
9/A6yvrZd2fhEeH+rupivdSD+/Cib3MRV3ftlrUJJt3DsNF8VhcJwa77SiLkIaPKgcqjSmsm0iJI
GZVeVKY8XWbEjABNJuZRjuuGx4S7DgurtW/TDGD8Wi9lBhvaF6ubZlg3KkPZeLGtM7akIGq+/rwW
qoSMJla8MrXAqw+oEKycFGwYBAIC92eTtB49nCBZlxG6ZahrKo7hTBm/2ymKCHY9VB/x7IfvMiJG
aXSoDCAf99tLITMijCFSTRsW1vbM8Eh3zyO9RRyMNsN7o3Mw4Ah5MFzdFd4lK5Yvhri5etiKDgka
0isStZohi6sGssQXwKxHyB/iJcbqFuttvgQsh4y4ZmAmEzTSdNUq39x/NfT8/40THuJPMUjFMzNP
EaJvERFIbtptBnBT3g8q6AEGX6DytJqrtaXDmkyFswGxwfERo/gyNCiKH6C0I+sZ7egERHKMM9eI
5eeFO/Nvz43C4xi5MsE/0U+hBIiE59bbEQM4P0/nkzT4FnjEHNkfOJs3lQFUoSCKI0BsPVWYzIgp
n/AQw4VgqHPf2/+KuVEHC3MwxgDNAd6Vd+uVBYvqG4TCEPo+p1tWJviSvlrmMy8aqba9MyT5cnjQ
74QmTTGhzZ9gNQDkfZv/q0thRzjNipHQa0JcAwIvA0q4Eks/U9kIhYBN/SAA9mgkK8xCtpIx4ia7
WxD7iVCP0ddouyvAQwFCO7E0I6+9Vo8KBbgtdwkj/eyoNbrQndvdPEVGjNPxdI9Rpj7Hc0SJxx3H
iDrcuts7sxgpHZivfEItxoDCBZYdz/DoADDMRVrIqhajUvsO9BcCGMSAutOU/W+u9zAW7xhDBnnC
izgGKrO1HL+Kz+jks23jK1uwFcFjyOBnuMFIZZ5aWlMR8USHBJ8a50HP5PmqdNvXGg8Fu0OsEl7C
fV5xpfWLsURawELsPrW/vgwxeGImalJuf5iOlFcnZsyP21yykk8HupmutvlFvD/Y/MfgLO4NZn3B
LIf6a9l+W3mHGg7B6HHCY325Wc3wyWxqtjp7cC02/1F38R9+gaDCZxih8xrsIgYvbwfcuYAenQhK
e2AkGLGSsVfUJoT8lZF1CwAeuSmkETPafqr1ESmhKXyhH9abUmlxul2g9gOFD8gZqqPDEwbACduq
nP/mxvEuwN+Zbq2iUW2aUKAD9jOwKKm/vxR7cDa1O5IVNQaCcwY03xu0ZkxAnWUKr3kKxSG4rQ4w
ZgHLMBAZPGac+u3cDPywO0YgKanP7TMKnxVrP9rXKiyzvfheYzejqeRCLeYWDt92X7cJ1/VlgUq+
yHGB4DSXSQzwDhCwUI2QQSRiqzFI0IXrDt+2mu/4RmcSZGL0+t9lhb/ZiGEh9+jWfAZVrzi4aPeI
0DYQ5g+gGSLJ/Dbe66aXwuav2Y0ybf7r7iYA5X7ljn/wgmGNF1pl3/0PAAD//w==</cx:binary>
              </cx:geoCache>
            </cx:geography>
          </cx:layoutPr>
        </cx:series>
      </cx:plotAreaRegion>
    </cx:plotArea>
    <cx:legend pos="r" align="ctr" overlay="0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26" fmlaLink="'Sales Tables - Calcs'!$D$13" fmlaRange="'Sales Tables - Calcs'!$D$5:$D$8" noThreeD="1" sel="2" val="0"/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3.sv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image" Target="../media/image7.svg"/><Relationship Id="rId2" Type="http://schemas.openxmlformats.org/officeDocument/2006/relationships/chart" Target="../charts/chart3.xml"/><Relationship Id="rId1" Type="http://schemas.microsoft.com/office/2014/relationships/chartEx" Target="../charts/chartEx2.xml"/><Relationship Id="rId6" Type="http://schemas.openxmlformats.org/officeDocument/2006/relationships/image" Target="../media/image6.png"/><Relationship Id="rId5" Type="http://schemas.openxmlformats.org/officeDocument/2006/relationships/image" Target="../media/image5.sv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7620</xdr:rowOff>
    </xdr:from>
    <xdr:to>
      <xdr:col>22</xdr:col>
      <xdr:colOff>556260</xdr:colOff>
      <xdr:row>4</xdr:row>
      <xdr:rowOff>22860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7620" y="7620"/>
          <a:ext cx="13959840" cy="746760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4</xdr:row>
      <xdr:rowOff>38100</xdr:rowOff>
    </xdr:from>
    <xdr:to>
      <xdr:col>4</xdr:col>
      <xdr:colOff>525780</xdr:colOff>
      <xdr:row>8</xdr:row>
      <xdr:rowOff>53340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0" y="769620"/>
          <a:ext cx="2964180" cy="7467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548640</xdr:colOff>
      <xdr:row>4</xdr:row>
      <xdr:rowOff>38100</xdr:rowOff>
    </xdr:from>
    <xdr:to>
      <xdr:col>22</xdr:col>
      <xdr:colOff>548640</xdr:colOff>
      <xdr:row>8</xdr:row>
      <xdr:rowOff>53340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987040" y="769620"/>
          <a:ext cx="10972800" cy="7467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7620</xdr:colOff>
      <xdr:row>8</xdr:row>
      <xdr:rowOff>76200</xdr:rowOff>
    </xdr:from>
    <xdr:to>
      <xdr:col>22</xdr:col>
      <xdr:colOff>556260</xdr:colOff>
      <xdr:row>10</xdr:row>
      <xdr:rowOff>22860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7620" y="1539240"/>
          <a:ext cx="13959840" cy="3124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10</xdr:row>
      <xdr:rowOff>60960</xdr:rowOff>
    </xdr:from>
    <xdr:to>
      <xdr:col>10</xdr:col>
      <xdr:colOff>7620</xdr:colOff>
      <xdr:row>22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0" y="1889760"/>
          <a:ext cx="6103620" cy="2133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22</xdr:row>
      <xdr:rowOff>45720</xdr:rowOff>
    </xdr:from>
    <xdr:to>
      <xdr:col>10</xdr:col>
      <xdr:colOff>7620</xdr:colOff>
      <xdr:row>33</xdr:row>
      <xdr:rowOff>167640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0" y="4069080"/>
          <a:ext cx="6103620" cy="2133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60960</xdr:colOff>
      <xdr:row>10</xdr:row>
      <xdr:rowOff>68580</xdr:rowOff>
    </xdr:from>
    <xdr:to>
      <xdr:col>22</xdr:col>
      <xdr:colOff>556260</xdr:colOff>
      <xdr:row>33</xdr:row>
      <xdr:rowOff>175260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156960" y="1897380"/>
          <a:ext cx="7810500" cy="431292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34</xdr:row>
      <xdr:rowOff>45720</xdr:rowOff>
    </xdr:from>
    <xdr:to>
      <xdr:col>22</xdr:col>
      <xdr:colOff>563880</xdr:colOff>
      <xdr:row>35</xdr:row>
      <xdr:rowOff>175260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0" y="6263640"/>
          <a:ext cx="13975080" cy="3124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22860</xdr:colOff>
      <xdr:row>36</xdr:row>
      <xdr:rowOff>45720</xdr:rowOff>
    </xdr:from>
    <xdr:to>
      <xdr:col>12</xdr:col>
      <xdr:colOff>563880</xdr:colOff>
      <xdr:row>49</xdr:row>
      <xdr:rowOff>175260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2860" y="6629400"/>
          <a:ext cx="7856220" cy="250698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601980</xdr:colOff>
      <xdr:row>36</xdr:row>
      <xdr:rowOff>45720</xdr:rowOff>
    </xdr:from>
    <xdr:to>
      <xdr:col>22</xdr:col>
      <xdr:colOff>571500</xdr:colOff>
      <xdr:row>49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7917180" y="6629400"/>
          <a:ext cx="6065520" cy="24917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50</xdr:row>
      <xdr:rowOff>45720</xdr:rowOff>
    </xdr:from>
    <xdr:to>
      <xdr:col>22</xdr:col>
      <xdr:colOff>563880</xdr:colOff>
      <xdr:row>51</xdr:row>
      <xdr:rowOff>175260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0" y="9189720"/>
          <a:ext cx="13975080" cy="3124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30480</xdr:colOff>
      <xdr:row>52</xdr:row>
      <xdr:rowOff>45720</xdr:rowOff>
    </xdr:from>
    <xdr:to>
      <xdr:col>22</xdr:col>
      <xdr:colOff>548640</xdr:colOff>
      <xdr:row>63</xdr:row>
      <xdr:rowOff>167640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30480" y="9555480"/>
          <a:ext cx="13929360" cy="2133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114300</xdr:colOff>
      <xdr:row>0</xdr:row>
      <xdr:rowOff>152400</xdr:rowOff>
    </xdr:from>
    <xdr:to>
      <xdr:col>9</xdr:col>
      <xdr:colOff>198120</xdr:colOff>
      <xdr:row>3</xdr:row>
      <xdr:rowOff>83820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114300" y="152400"/>
          <a:ext cx="557022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TITLE - SALES</a:t>
          </a:r>
          <a:r>
            <a:rPr lang="en-US" sz="2800" baseline="0">
              <a:solidFill>
                <a:schemeClr val="bg1"/>
              </a:solidFill>
              <a:latin typeface="+mn-lt"/>
            </a:rPr>
            <a:t> ANALYSIS DASHBOARD</a:t>
          </a:r>
          <a:endParaRPr lang="en-US" sz="280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21</xdr:col>
      <xdr:colOff>403860</xdr:colOff>
      <xdr:row>0</xdr:row>
      <xdr:rowOff>53340</xdr:rowOff>
    </xdr:from>
    <xdr:to>
      <xdr:col>22</xdr:col>
      <xdr:colOff>472440</xdr:colOff>
      <xdr:row>3</xdr:row>
      <xdr:rowOff>160020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13205460" y="53340"/>
          <a:ext cx="678180" cy="65532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419100</xdr:colOff>
      <xdr:row>1</xdr:row>
      <xdr:rowOff>15240</xdr:rowOff>
    </xdr:from>
    <xdr:to>
      <xdr:col>22</xdr:col>
      <xdr:colOff>472440</xdr:colOff>
      <xdr:row>3</xdr:row>
      <xdr:rowOff>15240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13220700" y="198120"/>
          <a:ext cx="66294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tx2">
                  <a:lumMod val="75000"/>
                </a:schemeClr>
              </a:solidFill>
              <a:latin typeface="+mn-lt"/>
            </a:rPr>
            <a:t>ICON</a:t>
          </a:r>
        </a:p>
      </xdr:txBody>
    </xdr:sp>
    <xdr:clientData/>
  </xdr:twoCellAnchor>
  <xdr:twoCellAnchor>
    <xdr:from>
      <xdr:col>0</xdr:col>
      <xdr:colOff>304800</xdr:colOff>
      <xdr:row>4</xdr:row>
      <xdr:rowOff>144780</xdr:rowOff>
    </xdr:from>
    <xdr:to>
      <xdr:col>4</xdr:col>
      <xdr:colOff>0</xdr:colOff>
      <xdr:row>7</xdr:row>
      <xdr:rowOff>76200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304800" y="876300"/>
          <a:ext cx="213360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COMBO BOX</a:t>
          </a:r>
        </a:p>
      </xdr:txBody>
    </xdr:sp>
    <xdr:clientData/>
  </xdr:twoCellAnchor>
  <xdr:twoCellAnchor>
    <xdr:from>
      <xdr:col>5</xdr:col>
      <xdr:colOff>99060</xdr:colOff>
      <xdr:row>4</xdr:row>
      <xdr:rowOff>125730</xdr:rowOff>
    </xdr:from>
    <xdr:to>
      <xdr:col>9</xdr:col>
      <xdr:colOff>220980</xdr:colOff>
      <xdr:row>7</xdr:row>
      <xdr:rowOff>57150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3147060" y="857250"/>
          <a:ext cx="256032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TOP PRODUCT</a:t>
          </a:r>
        </a:p>
      </xdr:txBody>
    </xdr:sp>
    <xdr:clientData/>
  </xdr:twoCellAnchor>
  <xdr:twoCellAnchor>
    <xdr:from>
      <xdr:col>10</xdr:col>
      <xdr:colOff>132080</xdr:colOff>
      <xdr:row>4</xdr:row>
      <xdr:rowOff>125730</xdr:rowOff>
    </xdr:from>
    <xdr:to>
      <xdr:col>14</xdr:col>
      <xdr:colOff>254000</xdr:colOff>
      <xdr:row>7</xdr:row>
      <xdr:rowOff>57150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6228080" y="857250"/>
          <a:ext cx="256032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TOP COUNTRY</a:t>
          </a:r>
        </a:p>
      </xdr:txBody>
    </xdr:sp>
    <xdr:clientData/>
  </xdr:twoCellAnchor>
  <xdr:twoCellAnchor>
    <xdr:from>
      <xdr:col>15</xdr:col>
      <xdr:colOff>165100</xdr:colOff>
      <xdr:row>4</xdr:row>
      <xdr:rowOff>125730</xdr:rowOff>
    </xdr:from>
    <xdr:to>
      <xdr:col>17</xdr:col>
      <xdr:colOff>607060</xdr:colOff>
      <xdr:row>7</xdr:row>
      <xdr:rowOff>57150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9309100" y="857250"/>
          <a:ext cx="166116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TOP YEAR</a:t>
          </a:r>
        </a:p>
      </xdr:txBody>
    </xdr:sp>
    <xdr:clientData/>
  </xdr:twoCellAnchor>
  <xdr:twoCellAnchor>
    <xdr:from>
      <xdr:col>18</xdr:col>
      <xdr:colOff>518160</xdr:colOff>
      <xdr:row>4</xdr:row>
      <xdr:rowOff>125730</xdr:rowOff>
    </xdr:from>
    <xdr:to>
      <xdr:col>22</xdr:col>
      <xdr:colOff>342900</xdr:colOff>
      <xdr:row>7</xdr:row>
      <xdr:rowOff>57150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1490960" y="857250"/>
          <a:ext cx="226314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TOTAL PROFIT</a:t>
          </a:r>
        </a:p>
      </xdr:txBody>
    </xdr:sp>
    <xdr:clientData/>
  </xdr:twoCellAnchor>
  <xdr:twoCellAnchor>
    <xdr:from>
      <xdr:col>0</xdr:col>
      <xdr:colOff>15240</xdr:colOff>
      <xdr:row>8</xdr:row>
      <xdr:rowOff>60960</xdr:rowOff>
    </xdr:from>
    <xdr:to>
      <xdr:col>3</xdr:col>
      <xdr:colOff>320040</xdr:colOff>
      <xdr:row>10</xdr:row>
      <xdr:rowOff>175260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5240" y="1524000"/>
          <a:ext cx="213360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accent3">
                  <a:lumMod val="50000"/>
                </a:schemeClr>
              </a:solidFill>
              <a:latin typeface="+mn-lt"/>
            </a:rPr>
            <a:t>HEADER</a:t>
          </a:r>
        </a:p>
      </xdr:txBody>
    </xdr:sp>
    <xdr:clientData/>
  </xdr:twoCellAnchor>
  <xdr:twoCellAnchor>
    <xdr:from>
      <xdr:col>0</xdr:col>
      <xdr:colOff>0</xdr:colOff>
      <xdr:row>34</xdr:row>
      <xdr:rowOff>15240</xdr:rowOff>
    </xdr:from>
    <xdr:to>
      <xdr:col>3</xdr:col>
      <xdr:colOff>304800</xdr:colOff>
      <xdr:row>35</xdr:row>
      <xdr:rowOff>167640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0" y="6233160"/>
          <a:ext cx="213360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accent3">
                  <a:lumMod val="50000"/>
                </a:schemeClr>
              </a:solidFill>
              <a:latin typeface="+mn-lt"/>
            </a:rPr>
            <a:t>HEADER</a:t>
          </a:r>
        </a:p>
      </xdr:txBody>
    </xdr:sp>
    <xdr:clientData/>
  </xdr:twoCellAnchor>
  <xdr:twoCellAnchor>
    <xdr:from>
      <xdr:col>0</xdr:col>
      <xdr:colOff>0</xdr:colOff>
      <xdr:row>50</xdr:row>
      <xdr:rowOff>30480</xdr:rowOff>
    </xdr:from>
    <xdr:to>
      <xdr:col>1</xdr:col>
      <xdr:colOff>426720</xdr:colOff>
      <xdr:row>52</xdr:row>
      <xdr:rowOff>30480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0" y="9174480"/>
          <a:ext cx="103632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accent3">
                  <a:lumMod val="50000"/>
                </a:schemeClr>
              </a:solidFill>
              <a:latin typeface="+mn-lt"/>
            </a:rPr>
            <a:t>HEADER</a:t>
          </a:r>
        </a:p>
      </xdr:txBody>
    </xdr:sp>
    <xdr:clientData/>
  </xdr:twoCellAnchor>
  <xdr:twoCellAnchor>
    <xdr:from>
      <xdr:col>2</xdr:col>
      <xdr:colOff>137160</xdr:colOff>
      <xdr:row>12</xdr:row>
      <xdr:rowOff>129540</xdr:rowOff>
    </xdr:from>
    <xdr:to>
      <xdr:col>7</xdr:col>
      <xdr:colOff>297180</xdr:colOff>
      <xdr:row>19</xdr:row>
      <xdr:rowOff>175260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1356360" y="2324100"/>
          <a:ext cx="3208020" cy="1325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TABLE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1</a:t>
          </a:r>
        </a:p>
        <a:p>
          <a:pPr algn="ctr"/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Orders, COGS and Profit by Product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0</xdr:col>
      <xdr:colOff>0</xdr:colOff>
      <xdr:row>28</xdr:row>
      <xdr:rowOff>152400</xdr:rowOff>
    </xdr:from>
    <xdr:to>
      <xdr:col>0</xdr:col>
      <xdr:colOff>0</xdr:colOff>
      <xdr:row>31</xdr:row>
      <xdr:rowOff>60960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0" y="5273040"/>
          <a:ext cx="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TABLE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1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2</xdr:col>
      <xdr:colOff>15240</xdr:colOff>
      <xdr:row>24</xdr:row>
      <xdr:rowOff>137160</xdr:rowOff>
    </xdr:from>
    <xdr:to>
      <xdr:col>7</xdr:col>
      <xdr:colOff>358140</xdr:colOff>
      <xdr:row>31</xdr:row>
      <xdr:rowOff>114300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1234440" y="4526280"/>
          <a:ext cx="3390900" cy="1257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TABLE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2</a:t>
          </a:r>
        </a:p>
        <a:p>
          <a:pPr algn="ctr"/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Orders, COGS and Profit by Country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14</xdr:col>
      <xdr:colOff>388620</xdr:colOff>
      <xdr:row>17</xdr:row>
      <xdr:rowOff>91440</xdr:rowOff>
    </xdr:from>
    <xdr:to>
      <xdr:col>18</xdr:col>
      <xdr:colOff>403860</xdr:colOff>
      <xdr:row>26</xdr:row>
      <xdr:rowOff>144780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 txBox="1"/>
      </xdr:nvSpPr>
      <xdr:spPr>
        <a:xfrm>
          <a:off x="8923020" y="3200400"/>
          <a:ext cx="2453640" cy="1699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FILLED MAP CHART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Count of Orders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by Country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3</xdr:col>
      <xdr:colOff>365760</xdr:colOff>
      <xdr:row>40</xdr:row>
      <xdr:rowOff>38100</xdr:rowOff>
    </xdr:from>
    <xdr:to>
      <xdr:col>9</xdr:col>
      <xdr:colOff>274320</xdr:colOff>
      <xdr:row>45</xdr:row>
      <xdr:rowOff>114300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2194560" y="7353300"/>
          <a:ext cx="356616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STACKED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COLUMN </a:t>
          </a:r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CHART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Discount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Band by Segment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0</xdr:col>
      <xdr:colOff>0</xdr:colOff>
      <xdr:row>62</xdr:row>
      <xdr:rowOff>167640</xdr:rowOff>
    </xdr:from>
    <xdr:to>
      <xdr:col>0</xdr:col>
      <xdr:colOff>0</xdr:colOff>
      <xdr:row>68</xdr:row>
      <xdr:rowOff>60960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0" y="11506200"/>
          <a:ext cx="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STACKED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COLUMN </a:t>
          </a:r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CHART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Discount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Band by Segment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14</xdr:col>
      <xdr:colOff>388620</xdr:colOff>
      <xdr:row>40</xdr:row>
      <xdr:rowOff>38100</xdr:rowOff>
    </xdr:from>
    <xdr:to>
      <xdr:col>21</xdr:col>
      <xdr:colOff>251460</xdr:colOff>
      <xdr:row>45</xdr:row>
      <xdr:rowOff>114300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8923020" y="7353300"/>
          <a:ext cx="413004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DONUT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CHART</a:t>
          </a:r>
          <a:endParaRPr lang="en-US" sz="2400" b="1">
            <a:solidFill>
              <a:schemeClr val="tx2">
                <a:lumMod val="75000"/>
              </a:schemeClr>
            </a:solidFill>
            <a:latin typeface="+mn-lt"/>
          </a:endParaRP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Average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Discount by Segment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7</xdr:col>
      <xdr:colOff>251460</xdr:colOff>
      <xdr:row>55</xdr:row>
      <xdr:rowOff>144780</xdr:rowOff>
    </xdr:from>
    <xdr:to>
      <xdr:col>15</xdr:col>
      <xdr:colOff>68580</xdr:colOff>
      <xdr:row>61</xdr:row>
      <xdr:rowOff>38100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4518660" y="10203180"/>
          <a:ext cx="469392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SPARKLINES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Gross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Sales by Country and Month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4</xdr:row>
      <xdr:rowOff>7620</xdr:rowOff>
    </xdr:from>
    <xdr:to>
      <xdr:col>12</xdr:col>
      <xdr:colOff>396240</xdr:colOff>
      <xdr:row>20</xdr:row>
      <xdr:rowOff>152400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12845" y="769620"/>
              <a:ext cx="5598795" cy="3192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175260</xdr:rowOff>
    </xdr:from>
    <xdr:to>
      <xdr:col>15</xdr:col>
      <xdr:colOff>556260</xdr:colOff>
      <xdr:row>17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601980</xdr:colOff>
      <xdr:row>18</xdr:row>
      <xdr:rowOff>60960</xdr:rowOff>
    </xdr:from>
    <xdr:to>
      <xdr:col>15</xdr:col>
      <xdr:colOff>525780</xdr:colOff>
      <xdr:row>34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518160</xdr:colOff>
      <xdr:row>25</xdr:row>
      <xdr:rowOff>68580</xdr:rowOff>
    </xdr:from>
    <xdr:to>
      <xdr:col>12</xdr:col>
      <xdr:colOff>213360</xdr:colOff>
      <xdr:row>30</xdr:row>
      <xdr:rowOff>68580</xdr:rowOff>
    </xdr:to>
    <xdr:pic>
      <xdr:nvPicPr>
        <xdr:cNvPr id="7" name="Graphic 6" descr="Coins outlin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220200" y="4640580"/>
          <a:ext cx="914400" cy="914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</xdr:row>
      <xdr:rowOff>15240</xdr:rowOff>
    </xdr:from>
    <xdr:to>
      <xdr:col>2</xdr:col>
      <xdr:colOff>548640</xdr:colOff>
      <xdr:row>3</xdr:row>
      <xdr:rowOff>114300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7620" y="525780"/>
          <a:ext cx="2987040" cy="54864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695325</xdr:colOff>
          <xdr:row>1</xdr:row>
          <xdr:rowOff>171450</xdr:rowOff>
        </xdr:from>
        <xdr:to>
          <xdr:col>1</xdr:col>
          <xdr:colOff>933450</xdr:colOff>
          <xdr:row>2</xdr:row>
          <xdr:rowOff>190500</xdr:rowOff>
        </xdr:to>
        <xdr:sp macro="" textlink="">
          <xdr:nvSpPr>
            <xdr:cNvPr id="2053" name="Drop Down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7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53340</xdr:colOff>
      <xdr:row>1</xdr:row>
      <xdr:rowOff>152400</xdr:rowOff>
    </xdr:from>
    <xdr:to>
      <xdr:col>0</xdr:col>
      <xdr:colOff>655320</xdr:colOff>
      <xdr:row>2</xdr:row>
      <xdr:rowOff>236220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 txBox="1"/>
      </xdr:nvSpPr>
      <xdr:spPr>
        <a:xfrm>
          <a:off x="53340" y="662940"/>
          <a:ext cx="60198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>
              <a:solidFill>
                <a:schemeClr val="bg1"/>
              </a:solidFill>
            </a:rPr>
            <a:t>YEAR:</a:t>
          </a:r>
        </a:p>
      </xdr:txBody>
    </xdr:sp>
    <xdr:clientData/>
  </xdr:twoCellAnchor>
  <xdr:twoCellAnchor>
    <xdr:from>
      <xdr:col>2</xdr:col>
      <xdr:colOff>571500</xdr:colOff>
      <xdr:row>1</xdr:row>
      <xdr:rowOff>15240</xdr:rowOff>
    </xdr:from>
    <xdr:to>
      <xdr:col>18</xdr:col>
      <xdr:colOff>312420</xdr:colOff>
      <xdr:row>3</xdr:row>
      <xdr:rowOff>121920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2712720" y="525780"/>
          <a:ext cx="13243560" cy="5562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838200</xdr:colOff>
      <xdr:row>1</xdr:row>
      <xdr:rowOff>47625</xdr:rowOff>
    </xdr:from>
    <xdr:to>
      <xdr:col>4</xdr:col>
      <xdr:colOff>426720</xdr:colOff>
      <xdr:row>2</xdr:row>
      <xdr:rowOff>161925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 txBox="1"/>
      </xdr:nvSpPr>
      <xdr:spPr>
        <a:xfrm>
          <a:off x="2773680" y="558165"/>
          <a:ext cx="144780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  <a:latin typeface="Lato Black" panose="020F0A02020204030203" pitchFamily="34" charset="0"/>
            </a:rPr>
            <a:t>TOP</a:t>
          </a:r>
          <a:r>
            <a:rPr lang="en-US" sz="1200" baseline="0">
              <a:solidFill>
                <a:schemeClr val="bg1"/>
              </a:solidFill>
              <a:latin typeface="Lato Black" panose="020F0A02020204030203" pitchFamily="34" charset="0"/>
            </a:rPr>
            <a:t> PRODUCT</a:t>
          </a:r>
          <a:endParaRPr lang="en-US" sz="1200">
            <a:solidFill>
              <a:schemeClr val="bg1"/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4</xdr:col>
      <xdr:colOff>3810</xdr:colOff>
      <xdr:row>1</xdr:row>
      <xdr:rowOff>5715</xdr:rowOff>
    </xdr:from>
    <xdr:to>
      <xdr:col>7</xdr:col>
      <xdr:colOff>190500</xdr:colOff>
      <xdr:row>2</xdr:row>
      <xdr:rowOff>203835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 txBox="1"/>
      </xdr:nvSpPr>
      <xdr:spPr>
        <a:xfrm>
          <a:off x="4461510" y="516255"/>
          <a:ext cx="21145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aseline="0">
              <a:solidFill>
                <a:schemeClr val="bg1"/>
              </a:solidFill>
              <a:latin typeface="Lato Black" panose="020F0A02020204030203" pitchFamily="34" charset="0"/>
              <a:ea typeface="+mn-ea"/>
              <a:cs typeface="+mn-cs"/>
            </a:rPr>
            <a:t>TOP COUNTRY</a:t>
          </a:r>
        </a:p>
      </xdr:txBody>
    </xdr:sp>
    <xdr:clientData/>
  </xdr:twoCellAnchor>
  <xdr:twoCellAnchor>
    <xdr:from>
      <xdr:col>6</xdr:col>
      <xdr:colOff>742950</xdr:colOff>
      <xdr:row>0</xdr:row>
      <xdr:rowOff>483870</xdr:rowOff>
    </xdr:from>
    <xdr:to>
      <xdr:col>9</xdr:col>
      <xdr:colOff>270510</xdr:colOff>
      <xdr:row>2</xdr:row>
      <xdr:rowOff>236220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 txBox="1"/>
      </xdr:nvSpPr>
      <xdr:spPr>
        <a:xfrm>
          <a:off x="6419850" y="483870"/>
          <a:ext cx="2385060" cy="445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aseline="0">
              <a:solidFill>
                <a:schemeClr val="bg1"/>
              </a:solidFill>
              <a:latin typeface="Lato Black" panose="020F0A02020204030203" pitchFamily="34" charset="0"/>
              <a:ea typeface="+mn-ea"/>
              <a:cs typeface="+mn-cs"/>
            </a:rPr>
            <a:t>TOP SELLING YEAR</a:t>
          </a:r>
        </a:p>
      </xdr:txBody>
    </xdr:sp>
    <xdr:clientData/>
  </xdr:twoCellAnchor>
  <xdr:twoCellAnchor>
    <xdr:from>
      <xdr:col>4</xdr:col>
      <xdr:colOff>243840</xdr:colOff>
      <xdr:row>1</xdr:row>
      <xdr:rowOff>114300</xdr:rowOff>
    </xdr:from>
    <xdr:to>
      <xdr:col>4</xdr:col>
      <xdr:colOff>243840</xdr:colOff>
      <xdr:row>3</xdr:row>
      <xdr:rowOff>68580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/>
      </xdr:nvCxnSpPr>
      <xdr:spPr>
        <a:xfrm>
          <a:off x="4701540" y="624840"/>
          <a:ext cx="0" cy="403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586740</xdr:colOff>
      <xdr:row>1</xdr:row>
      <xdr:rowOff>129540</xdr:rowOff>
    </xdr:from>
    <xdr:to>
      <xdr:col>4</xdr:col>
      <xdr:colOff>434340</xdr:colOff>
      <xdr:row>3</xdr:row>
      <xdr:rowOff>205740</xdr:rowOff>
    </xdr:to>
    <xdr:sp macro="" textlink="'Headline Stats - Calcs'!B20">
      <xdr:nvSpPr>
        <xdr:cNvPr id="29" name="TextBox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 txBox="1"/>
      </xdr:nvSpPr>
      <xdr:spPr>
        <a:xfrm>
          <a:off x="2727960" y="640080"/>
          <a:ext cx="1714500" cy="525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D286E14-27EC-4665-BC81-75D314681545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Paseo</a:t>
          </a:fld>
          <a:endParaRPr lang="en-US" sz="1800" b="0" i="0" u="none" strike="noStrike">
            <a:solidFill>
              <a:schemeClr val="accent1">
                <a:lumMod val="20000"/>
                <a:lumOff val="8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0</xdr:colOff>
      <xdr:row>2</xdr:row>
      <xdr:rowOff>22860</xdr:rowOff>
    </xdr:from>
    <xdr:to>
      <xdr:col>7</xdr:col>
      <xdr:colOff>236220</xdr:colOff>
      <xdr:row>3</xdr:row>
      <xdr:rowOff>129540</xdr:rowOff>
    </xdr:to>
    <xdr:sp macro="" textlink="'Headline Stats - Calcs'!E20">
      <xdr:nvSpPr>
        <xdr:cNvPr id="37" name="TextBox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SpPr txBox="1"/>
      </xdr:nvSpPr>
      <xdr:spPr>
        <a:xfrm>
          <a:off x="4457700" y="716280"/>
          <a:ext cx="2164080" cy="373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5F50D81-1C52-49C3-B277-E27CC5063E89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Germany</a:t>
          </a:fld>
          <a:endParaRPr lang="en-US" sz="1800" b="0" i="0" u="none" strike="noStrike">
            <a:solidFill>
              <a:schemeClr val="accent1">
                <a:lumMod val="20000"/>
                <a:lumOff val="8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259080</xdr:colOff>
      <xdr:row>2</xdr:row>
      <xdr:rowOff>38100</xdr:rowOff>
    </xdr:from>
    <xdr:to>
      <xdr:col>8</xdr:col>
      <xdr:colOff>876300</xdr:colOff>
      <xdr:row>3</xdr:row>
      <xdr:rowOff>144780</xdr:rowOff>
    </xdr:to>
    <xdr:sp macro="" textlink="'Headline Stats - Calcs'!H20">
      <xdr:nvSpPr>
        <xdr:cNvPr id="38" name="TextBox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 txBox="1"/>
      </xdr:nvSpPr>
      <xdr:spPr>
        <a:xfrm>
          <a:off x="6804660" y="731520"/>
          <a:ext cx="1600200" cy="373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9F5EDA5-176A-44CE-A0A8-341F94A0FACB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2016</a:t>
          </a:fld>
          <a:endParaRPr lang="en-US" sz="1800" b="0" i="0" u="none" strike="noStrike">
            <a:solidFill>
              <a:schemeClr val="accent1">
                <a:lumMod val="20000"/>
                <a:lumOff val="8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22860</xdr:colOff>
      <xdr:row>0</xdr:row>
      <xdr:rowOff>483870</xdr:rowOff>
    </xdr:from>
    <xdr:to>
      <xdr:col>11</xdr:col>
      <xdr:colOff>426720</xdr:colOff>
      <xdr:row>2</xdr:row>
      <xdr:rowOff>236220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 txBox="1"/>
      </xdr:nvSpPr>
      <xdr:spPr>
        <a:xfrm>
          <a:off x="8557260" y="483870"/>
          <a:ext cx="1950720" cy="445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aseline="0">
              <a:solidFill>
                <a:schemeClr val="bg1"/>
              </a:solidFill>
              <a:latin typeface="Lato Black" panose="020F0A02020204030203" pitchFamily="34" charset="0"/>
              <a:ea typeface="+mn-ea"/>
              <a:cs typeface="+mn-cs"/>
            </a:rPr>
            <a:t>TOTAL PROFIT</a:t>
          </a:r>
        </a:p>
      </xdr:txBody>
    </xdr:sp>
    <xdr:clientData/>
  </xdr:twoCellAnchor>
  <xdr:twoCellAnchor>
    <xdr:from>
      <xdr:col>9</xdr:col>
      <xdr:colOff>190500</xdr:colOff>
      <xdr:row>2</xdr:row>
      <xdr:rowOff>38100</xdr:rowOff>
    </xdr:from>
    <xdr:to>
      <xdr:col>11</xdr:col>
      <xdr:colOff>243840</xdr:colOff>
      <xdr:row>3</xdr:row>
      <xdr:rowOff>144780</xdr:rowOff>
    </xdr:to>
    <xdr:sp macro="" textlink="'Headline Stats - Calcs'!K5">
      <xdr:nvSpPr>
        <xdr:cNvPr id="42" name="TextBox 41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SpPr txBox="1"/>
      </xdr:nvSpPr>
      <xdr:spPr>
        <a:xfrm>
          <a:off x="8724900" y="731520"/>
          <a:ext cx="1935480" cy="373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9A33A66-8E98-4168-A02A-0571660F7349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$208,792,477 </a:t>
          </a:fld>
          <a:endParaRPr lang="en-US" sz="1800" b="0" i="0" u="none" strike="noStrike">
            <a:solidFill>
              <a:schemeClr val="accent1">
                <a:lumMod val="20000"/>
                <a:lumOff val="8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0</xdr:colOff>
      <xdr:row>1</xdr:row>
      <xdr:rowOff>121920</xdr:rowOff>
    </xdr:from>
    <xdr:to>
      <xdr:col>7</xdr:col>
      <xdr:colOff>0</xdr:colOff>
      <xdr:row>3</xdr:row>
      <xdr:rowOff>76200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CxnSpPr/>
      </xdr:nvCxnSpPr>
      <xdr:spPr>
        <a:xfrm>
          <a:off x="6385560" y="632460"/>
          <a:ext cx="0" cy="403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91440</xdr:colOff>
      <xdr:row>1</xdr:row>
      <xdr:rowOff>83820</xdr:rowOff>
    </xdr:from>
    <xdr:to>
      <xdr:col>9</xdr:col>
      <xdr:colOff>91440</xdr:colOff>
      <xdr:row>3</xdr:row>
      <xdr:rowOff>38100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CxnSpPr/>
      </xdr:nvCxnSpPr>
      <xdr:spPr>
        <a:xfrm>
          <a:off x="8625840" y="594360"/>
          <a:ext cx="0" cy="403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</xdr:colOff>
      <xdr:row>5</xdr:row>
      <xdr:rowOff>53340</xdr:rowOff>
    </xdr:from>
    <xdr:to>
      <xdr:col>13</xdr:col>
      <xdr:colOff>899160</xdr:colOff>
      <xdr:row>23</xdr:row>
      <xdr:rowOff>99060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8" name="Chart 47">
              <a:extLst>
                <a:ext uri="{FF2B5EF4-FFF2-40B4-BE49-F238E27FC236}">
                  <a16:creationId xmlns:a16="http://schemas.microsoft.com/office/drawing/2014/main" id="{00000000-0008-0000-0700-00003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32960" y="1491615"/>
              <a:ext cx="8191500" cy="3474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914400</xdr:colOff>
      <xdr:row>5</xdr:row>
      <xdr:rowOff>60960</xdr:rowOff>
    </xdr:from>
    <xdr:to>
      <xdr:col>14</xdr:col>
      <xdr:colOff>121920</xdr:colOff>
      <xdr:row>7</xdr:row>
      <xdr:rowOff>38100</xdr:rowOff>
    </xdr:to>
    <xdr:sp macro="" textlink="'Filled Map - Chart'!A38">
      <xdr:nvSpPr>
        <xdr:cNvPr id="32" name="TextBox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 txBox="1"/>
      </xdr:nvSpPr>
      <xdr:spPr>
        <a:xfrm>
          <a:off x="11330940" y="1501140"/>
          <a:ext cx="199644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733F5E0-1A2E-46CB-B5F0-E6B091204F87}" type="TxLink">
            <a:rPr lang="en-US" sz="1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Lato Black" panose="020F0A02020204030203" pitchFamily="34" charset="0"/>
              <a:cs typeface="Calibri"/>
            </a:rPr>
            <a:pPr/>
            <a:t>Total Orders for 2017</a:t>
          </a:fld>
          <a:endParaRPr lang="en-US" sz="1400">
            <a:solidFill>
              <a:schemeClr val="tx1">
                <a:lumMod val="75000"/>
                <a:lumOff val="25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11</xdr:col>
      <xdr:colOff>800100</xdr:colOff>
      <xdr:row>7</xdr:row>
      <xdr:rowOff>45720</xdr:rowOff>
    </xdr:from>
    <xdr:to>
      <xdr:col>14</xdr:col>
      <xdr:colOff>0</xdr:colOff>
      <xdr:row>7</xdr:row>
      <xdr:rowOff>45720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CxnSpPr/>
      </xdr:nvCxnSpPr>
      <xdr:spPr>
        <a:xfrm flipH="1">
          <a:off x="11216640" y="1851660"/>
          <a:ext cx="198882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131618</xdr:colOff>
      <xdr:row>26</xdr:row>
      <xdr:rowOff>40870</xdr:rowOff>
    </xdr:from>
    <xdr:to>
      <xdr:col>8</xdr:col>
      <xdr:colOff>0</xdr:colOff>
      <xdr:row>40</xdr:row>
      <xdr:rowOff>182187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586740</xdr:colOff>
      <xdr:row>25</xdr:row>
      <xdr:rowOff>175260</xdr:rowOff>
    </xdr:from>
    <xdr:to>
      <xdr:col>14</xdr:col>
      <xdr:colOff>312420</xdr:colOff>
      <xdr:row>40</xdr:row>
      <xdr:rowOff>152400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10</xdr:col>
      <xdr:colOff>868680</xdr:colOff>
      <xdr:row>32</xdr:row>
      <xdr:rowOff>137160</xdr:rowOff>
    </xdr:from>
    <xdr:to>
      <xdr:col>11</xdr:col>
      <xdr:colOff>845820</xdr:colOff>
      <xdr:row>37</xdr:row>
      <xdr:rowOff>137160</xdr:rowOff>
    </xdr:to>
    <xdr:pic>
      <xdr:nvPicPr>
        <xdr:cNvPr id="3" name="Graphic 2" descr="Coins outlin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347960" y="6530340"/>
          <a:ext cx="914400" cy="914400"/>
        </a:xfrm>
        <a:prstGeom prst="rect">
          <a:avLst/>
        </a:prstGeom>
      </xdr:spPr>
    </xdr:pic>
    <xdr:clientData/>
  </xdr:twoCellAnchor>
  <xdr:twoCellAnchor>
    <xdr:from>
      <xdr:col>8</xdr:col>
      <xdr:colOff>472440</xdr:colOff>
      <xdr:row>26</xdr:row>
      <xdr:rowOff>114300</xdr:rowOff>
    </xdr:from>
    <xdr:to>
      <xdr:col>8</xdr:col>
      <xdr:colOff>472440</xdr:colOff>
      <xdr:row>40</xdr:row>
      <xdr:rowOff>91440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CxnSpPr/>
      </xdr:nvCxnSpPr>
      <xdr:spPr>
        <a:xfrm>
          <a:off x="7993380" y="5410200"/>
          <a:ext cx="0" cy="25374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518160</xdr:colOff>
      <xdr:row>0</xdr:row>
      <xdr:rowOff>83820</xdr:rowOff>
    </xdr:from>
    <xdr:to>
      <xdr:col>14</xdr:col>
      <xdr:colOff>15240</xdr:colOff>
      <xdr:row>0</xdr:row>
      <xdr:rowOff>495300</xdr:rowOff>
    </xdr:to>
    <xdr:pic>
      <xdr:nvPicPr>
        <xdr:cNvPr id="7" name="Graphic 6" descr="Bar graph with upward trend outlin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2809220" y="83820"/>
          <a:ext cx="411480" cy="41148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316.125671296293" createdVersion="7" refreshedVersion="7" minRefreshableVersion="3" recordCount="1167" xr:uid="{8548A1C7-E1BF-4D46-8AD2-0CFDAF616586}">
  <cacheSource type="worksheet">
    <worksheetSource name="Sales_Data"/>
  </cacheSource>
  <cacheFields count="15">
    <cacheField name="Segment" numFmtId="0">
      <sharedItems count="5">
        <s v="Government"/>
        <s v="Midmarket"/>
        <s v="Channel Partners"/>
        <s v="Enterprise"/>
        <s v="Small Business"/>
      </sharedItems>
    </cacheField>
    <cacheField name="Country" numFmtId="0">
      <sharedItems count="7">
        <s v="Canada"/>
        <s v="Germany"/>
        <s v="France"/>
        <s v="Mexico"/>
        <s v="Brazil"/>
        <s v="China"/>
        <s v="USA"/>
      </sharedItems>
    </cacheField>
    <cacheField name="Product" numFmtId="0">
      <sharedItems/>
    </cacheField>
    <cacheField name="Discount Band" numFmtId="0">
      <sharedItems count="4">
        <s v="None"/>
        <s v="Low"/>
        <s v="Medium"/>
        <s v="High"/>
      </sharedItems>
    </cacheField>
    <cacheField name="Units Sold" numFmtId="0">
      <sharedItems containsSemiMixedTypes="0" containsString="0" containsNumber="1" minValue="200" maxValue="4492"/>
    </cacheField>
    <cacheField name="Manufacturing Price" numFmtId="170">
      <sharedItems containsSemiMixedTypes="0" containsString="0" containsNumber="1" containsInteger="1" minValue="3" maxValue="260"/>
    </cacheField>
    <cacheField name="Sale Price" numFmtId="170">
      <sharedItems containsSemiMixedTypes="0" containsString="0" containsNumber="1" containsInteger="1" minValue="7" maxValue="500"/>
    </cacheField>
    <cacheField name="Gross Sales" numFmtId="170">
      <sharedItems containsSemiMixedTypes="0" containsString="0" containsNumber="1" containsInteger="1" minValue="1799" maxValue="1207500"/>
    </cacheField>
    <cacheField name="Discounts" numFmtId="170">
      <sharedItems containsSemiMixedTypes="0" containsString="0" containsNumber="1" minValue="0" maxValue="149677.5"/>
    </cacheField>
    <cacheField name="COGS" numFmtId="170">
      <sharedItems containsSemiMixedTypes="0" containsString="0" containsNumber="1" minValue="918" maxValue="950625"/>
    </cacheField>
    <cacheField name="Profit" numFmtId="165">
      <sharedItems containsSemiMixedTypes="0" containsString="0" containsNumber="1" minValue="-40617.5" maxValue="455387.4"/>
    </cacheField>
    <cacheField name="Date" numFmtId="14">
      <sharedItems containsSemiMixedTypes="0" containsNonDate="0" containsDate="1" containsString="0" minDate="2016-01-01T00:00:00" maxDate="2019-12-02T00:00:00"/>
    </cacheField>
    <cacheField name="Month Number" numFmtId="0">
      <sharedItems containsSemiMixedTypes="0" containsString="0" containsNumber="1" containsInteger="1" minValue="1" maxValue="12"/>
    </cacheField>
    <cacheField name="Month Name" numFmtId="0">
      <sharedItems count="12">
        <s v="Jan"/>
        <s v="Jun"/>
        <s v="Dec"/>
        <s v="Mar"/>
        <s v="Jul"/>
        <s v="Aug"/>
        <s v="Sep"/>
        <s v="Oct"/>
        <s v="Feb"/>
        <s v="Nov"/>
        <s v="Apr"/>
        <s v="May"/>
      </sharedItems>
    </cacheField>
    <cacheField name="Year" numFmtId="0">
      <sharedItems containsSemiMixedTypes="0" containsString="0" containsNumber="1" containsInteger="1" minValue="2016" maxValue="2019" count="4">
        <n v="2019"/>
        <n v="2018"/>
        <n v="2017"/>
        <n v="2016"/>
      </sharedItems>
    </cacheField>
  </cacheFields>
  <extLst>
    <ext xmlns:x14="http://schemas.microsoft.com/office/spreadsheetml/2009/9/main" uri="{725AE2AE-9491-48be-B2B4-4EB974FC3084}">
      <x14:pivotCacheDefinition pivotCacheId="57352987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7">
  <r>
    <x v="0"/>
    <x v="0"/>
    <s v="Carretera"/>
    <x v="0"/>
    <n v="1618"/>
    <n v="3"/>
    <n v="20"/>
    <n v="32360"/>
    <n v="0"/>
    <n v="16185"/>
    <n v="16175"/>
    <d v="2019-01-01T00:00:00"/>
    <n v="1"/>
    <x v="0"/>
    <x v="0"/>
  </r>
  <r>
    <x v="0"/>
    <x v="1"/>
    <s v="Carretera"/>
    <x v="0"/>
    <n v="1321"/>
    <n v="3"/>
    <n v="20"/>
    <n v="26420"/>
    <n v="0"/>
    <n v="13210"/>
    <n v="13210"/>
    <d v="2019-01-01T00:00:00"/>
    <n v="1"/>
    <x v="0"/>
    <x v="0"/>
  </r>
  <r>
    <x v="1"/>
    <x v="2"/>
    <s v="Carretera"/>
    <x v="0"/>
    <n v="2178"/>
    <n v="3"/>
    <n v="15"/>
    <n v="32670"/>
    <n v="0"/>
    <n v="21780"/>
    <n v="10890"/>
    <d v="2019-06-01T00:00:00"/>
    <n v="6"/>
    <x v="1"/>
    <x v="0"/>
  </r>
  <r>
    <x v="1"/>
    <x v="1"/>
    <s v="Carretera"/>
    <x v="0"/>
    <n v="888"/>
    <n v="3"/>
    <n v="15"/>
    <n v="13320"/>
    <n v="0"/>
    <n v="8880"/>
    <n v="4440"/>
    <d v="2019-06-01T00:00:00"/>
    <n v="6"/>
    <x v="1"/>
    <x v="0"/>
  </r>
  <r>
    <x v="1"/>
    <x v="3"/>
    <s v="Carretera"/>
    <x v="0"/>
    <n v="2470"/>
    <n v="3"/>
    <n v="15"/>
    <n v="37050"/>
    <n v="0"/>
    <n v="24700"/>
    <n v="12350"/>
    <d v="2019-06-01T00:00:00"/>
    <n v="6"/>
    <x v="1"/>
    <x v="0"/>
  </r>
  <r>
    <x v="0"/>
    <x v="4"/>
    <s v="Carretera"/>
    <x v="0"/>
    <n v="1513"/>
    <n v="3"/>
    <n v="350"/>
    <n v="529550"/>
    <n v="0"/>
    <n v="393380"/>
    <n v="136170"/>
    <d v="2019-12-01T00:00:00"/>
    <n v="12"/>
    <x v="2"/>
    <x v="0"/>
  </r>
  <r>
    <x v="1"/>
    <x v="1"/>
    <s v="Montana"/>
    <x v="0"/>
    <n v="921"/>
    <n v="5"/>
    <n v="15"/>
    <n v="13815"/>
    <n v="0"/>
    <n v="9210"/>
    <n v="4605"/>
    <d v="2019-03-01T00:00:00"/>
    <n v="3"/>
    <x v="3"/>
    <x v="0"/>
  </r>
  <r>
    <x v="2"/>
    <x v="0"/>
    <s v="Montana"/>
    <x v="0"/>
    <n v="2518"/>
    <n v="5"/>
    <n v="12"/>
    <n v="30216"/>
    <n v="0"/>
    <n v="7554"/>
    <n v="22662"/>
    <d v="2019-06-01T00:00:00"/>
    <n v="6"/>
    <x v="1"/>
    <x v="0"/>
  </r>
  <r>
    <x v="0"/>
    <x v="5"/>
    <s v="Montana"/>
    <x v="0"/>
    <n v="1899"/>
    <n v="5"/>
    <n v="20"/>
    <n v="37980"/>
    <n v="0"/>
    <n v="18990"/>
    <n v="18990"/>
    <d v="2019-06-01T00:00:00"/>
    <n v="6"/>
    <x v="1"/>
    <x v="0"/>
  </r>
  <r>
    <x v="2"/>
    <x v="1"/>
    <s v="Montana"/>
    <x v="0"/>
    <n v="1545"/>
    <n v="5"/>
    <n v="12"/>
    <n v="18540"/>
    <n v="0"/>
    <n v="4635"/>
    <n v="13905"/>
    <d v="2019-06-01T00:00:00"/>
    <n v="6"/>
    <x v="1"/>
    <x v="0"/>
  </r>
  <r>
    <x v="1"/>
    <x v="4"/>
    <s v="Montana"/>
    <x v="0"/>
    <n v="2470"/>
    <n v="5"/>
    <n v="15"/>
    <n v="37050"/>
    <n v="0"/>
    <n v="24700"/>
    <n v="12350"/>
    <d v="2019-06-01T00:00:00"/>
    <n v="6"/>
    <x v="1"/>
    <x v="0"/>
  </r>
  <r>
    <x v="3"/>
    <x v="0"/>
    <s v="Montana"/>
    <x v="0"/>
    <n v="2665"/>
    <n v="5"/>
    <n v="125"/>
    <n v="333125"/>
    <n v="0"/>
    <n v="319860"/>
    <n v="13265"/>
    <d v="2019-07-01T00:00:00"/>
    <n v="7"/>
    <x v="4"/>
    <x v="0"/>
  </r>
  <r>
    <x v="4"/>
    <x v="3"/>
    <s v="Montana"/>
    <x v="0"/>
    <n v="958"/>
    <n v="5"/>
    <n v="300"/>
    <n v="287400"/>
    <n v="0"/>
    <n v="239500"/>
    <n v="47900"/>
    <d v="2019-08-01T00:00:00"/>
    <n v="8"/>
    <x v="5"/>
    <x v="0"/>
  </r>
  <r>
    <x v="0"/>
    <x v="1"/>
    <s v="Montana"/>
    <x v="0"/>
    <n v="2146"/>
    <n v="5"/>
    <n v="7"/>
    <n v="15022"/>
    <n v="0"/>
    <n v="10730"/>
    <n v="4292"/>
    <d v="2019-09-01T00:00:00"/>
    <n v="9"/>
    <x v="6"/>
    <x v="0"/>
  </r>
  <r>
    <x v="3"/>
    <x v="0"/>
    <s v="Montana"/>
    <x v="0"/>
    <n v="345"/>
    <n v="5"/>
    <n v="125"/>
    <n v="43125"/>
    <n v="0"/>
    <n v="41400"/>
    <n v="1725"/>
    <d v="2018-10-01T00:00:00"/>
    <n v="10"/>
    <x v="7"/>
    <x v="1"/>
  </r>
  <r>
    <x v="1"/>
    <x v="6"/>
    <s v="Montana"/>
    <x v="0"/>
    <n v="615"/>
    <n v="5"/>
    <n v="15"/>
    <n v="9225"/>
    <n v="0"/>
    <n v="6150"/>
    <n v="3075"/>
    <d v="2019-12-01T00:00:00"/>
    <n v="12"/>
    <x v="2"/>
    <x v="0"/>
  </r>
  <r>
    <x v="0"/>
    <x v="0"/>
    <s v="Paseo"/>
    <x v="0"/>
    <n v="292"/>
    <n v="10"/>
    <n v="20"/>
    <n v="5840"/>
    <n v="0"/>
    <n v="2920"/>
    <n v="2920"/>
    <d v="2019-02-01T00:00:00"/>
    <n v="2"/>
    <x v="8"/>
    <x v="0"/>
  </r>
  <r>
    <x v="1"/>
    <x v="5"/>
    <s v="Paseo"/>
    <x v="0"/>
    <n v="974"/>
    <n v="10"/>
    <n v="15"/>
    <n v="14610"/>
    <n v="0"/>
    <n v="9740"/>
    <n v="4870"/>
    <d v="2019-02-01T00:00:00"/>
    <n v="2"/>
    <x v="8"/>
    <x v="0"/>
  </r>
  <r>
    <x v="2"/>
    <x v="0"/>
    <s v="Paseo"/>
    <x v="0"/>
    <n v="2518"/>
    <n v="10"/>
    <n v="12"/>
    <n v="30216"/>
    <n v="0"/>
    <n v="7554"/>
    <n v="22662"/>
    <d v="2019-06-01T00:00:00"/>
    <n v="6"/>
    <x v="1"/>
    <x v="0"/>
  </r>
  <r>
    <x v="0"/>
    <x v="1"/>
    <s v="Paseo"/>
    <x v="0"/>
    <n v="1006"/>
    <n v="10"/>
    <n v="350"/>
    <n v="352100"/>
    <n v="0"/>
    <n v="261560"/>
    <n v="90540"/>
    <d v="2019-06-01T00:00:00"/>
    <n v="6"/>
    <x v="1"/>
    <x v="0"/>
  </r>
  <r>
    <x v="2"/>
    <x v="1"/>
    <s v="Paseo"/>
    <x v="0"/>
    <n v="367"/>
    <n v="10"/>
    <n v="12"/>
    <n v="4404"/>
    <n v="0"/>
    <n v="1101"/>
    <n v="3303"/>
    <d v="2019-07-01T00:00:00"/>
    <n v="7"/>
    <x v="4"/>
    <x v="0"/>
  </r>
  <r>
    <x v="0"/>
    <x v="3"/>
    <s v="Paseo"/>
    <x v="0"/>
    <n v="883"/>
    <n v="10"/>
    <n v="7"/>
    <n v="6181"/>
    <n v="0"/>
    <n v="4415"/>
    <n v="1766"/>
    <d v="2019-08-01T00:00:00"/>
    <n v="8"/>
    <x v="5"/>
    <x v="0"/>
  </r>
  <r>
    <x v="1"/>
    <x v="4"/>
    <s v="Paseo"/>
    <x v="0"/>
    <n v="549"/>
    <n v="10"/>
    <n v="15"/>
    <n v="8235"/>
    <n v="0"/>
    <n v="5490"/>
    <n v="2745"/>
    <d v="2018-09-01T00:00:00"/>
    <n v="9"/>
    <x v="6"/>
    <x v="1"/>
  </r>
  <r>
    <x v="4"/>
    <x v="3"/>
    <s v="Paseo"/>
    <x v="0"/>
    <n v="788"/>
    <n v="10"/>
    <n v="300"/>
    <n v="236400"/>
    <n v="0"/>
    <n v="197000"/>
    <n v="39400"/>
    <d v="2018-09-01T00:00:00"/>
    <n v="9"/>
    <x v="6"/>
    <x v="1"/>
  </r>
  <r>
    <x v="1"/>
    <x v="3"/>
    <s v="Paseo"/>
    <x v="0"/>
    <n v="2472"/>
    <n v="10"/>
    <n v="15"/>
    <n v="37080"/>
    <n v="0"/>
    <n v="24720"/>
    <n v="12360"/>
    <d v="2019-09-01T00:00:00"/>
    <n v="9"/>
    <x v="6"/>
    <x v="0"/>
  </r>
  <r>
    <x v="0"/>
    <x v="6"/>
    <s v="Paseo"/>
    <x v="0"/>
    <n v="1143"/>
    <n v="10"/>
    <n v="7"/>
    <n v="8001"/>
    <n v="0"/>
    <n v="5715"/>
    <n v="2286"/>
    <d v="2019-10-01T00:00:00"/>
    <n v="10"/>
    <x v="7"/>
    <x v="0"/>
  </r>
  <r>
    <x v="0"/>
    <x v="0"/>
    <s v="Paseo"/>
    <x v="0"/>
    <n v="1725"/>
    <n v="10"/>
    <n v="350"/>
    <n v="603750"/>
    <n v="0"/>
    <n v="448500"/>
    <n v="155250"/>
    <d v="2018-11-01T00:00:00"/>
    <n v="11"/>
    <x v="9"/>
    <x v="1"/>
  </r>
  <r>
    <x v="2"/>
    <x v="6"/>
    <s v="Paseo"/>
    <x v="0"/>
    <n v="912"/>
    <n v="10"/>
    <n v="12"/>
    <n v="10944"/>
    <n v="0"/>
    <n v="2736"/>
    <n v="8208"/>
    <d v="2018-11-01T00:00:00"/>
    <n v="11"/>
    <x v="9"/>
    <x v="1"/>
  </r>
  <r>
    <x v="1"/>
    <x v="0"/>
    <s v="Paseo"/>
    <x v="0"/>
    <n v="2152"/>
    <n v="10"/>
    <n v="15"/>
    <n v="32280"/>
    <n v="0"/>
    <n v="21520"/>
    <n v="10760"/>
    <d v="2018-12-01T00:00:00"/>
    <n v="12"/>
    <x v="2"/>
    <x v="1"/>
  </r>
  <r>
    <x v="0"/>
    <x v="0"/>
    <s v="Paseo"/>
    <x v="0"/>
    <n v="1817"/>
    <n v="10"/>
    <n v="20"/>
    <n v="36340"/>
    <n v="0"/>
    <n v="18170"/>
    <n v="18170"/>
    <d v="2019-12-01T00:00:00"/>
    <n v="12"/>
    <x v="2"/>
    <x v="0"/>
  </r>
  <r>
    <x v="0"/>
    <x v="1"/>
    <s v="Paseo"/>
    <x v="0"/>
    <n v="1513"/>
    <n v="10"/>
    <n v="350"/>
    <n v="529550"/>
    <n v="0"/>
    <n v="393380"/>
    <n v="136170"/>
    <d v="2019-12-01T00:00:00"/>
    <n v="12"/>
    <x v="2"/>
    <x v="0"/>
  </r>
  <r>
    <x v="0"/>
    <x v="5"/>
    <s v="Velo"/>
    <x v="0"/>
    <n v="1493"/>
    <n v="120"/>
    <n v="7"/>
    <n v="10451"/>
    <n v="0"/>
    <n v="7465"/>
    <n v="2986"/>
    <d v="2019-01-01T00:00:00"/>
    <n v="1"/>
    <x v="0"/>
    <x v="0"/>
  </r>
  <r>
    <x v="3"/>
    <x v="2"/>
    <s v="Velo"/>
    <x v="0"/>
    <n v="1804"/>
    <n v="120"/>
    <n v="125"/>
    <n v="225500"/>
    <n v="0"/>
    <n v="216480"/>
    <n v="9020"/>
    <d v="2019-02-01T00:00:00"/>
    <n v="2"/>
    <x v="8"/>
    <x v="0"/>
  </r>
  <r>
    <x v="2"/>
    <x v="1"/>
    <s v="Velo"/>
    <x v="0"/>
    <n v="2161"/>
    <n v="120"/>
    <n v="12"/>
    <n v="25932"/>
    <n v="0"/>
    <n v="6483"/>
    <n v="19449"/>
    <d v="2019-03-01T00:00:00"/>
    <n v="3"/>
    <x v="3"/>
    <x v="0"/>
  </r>
  <r>
    <x v="0"/>
    <x v="1"/>
    <s v="Velo"/>
    <x v="0"/>
    <n v="1006"/>
    <n v="120"/>
    <n v="350"/>
    <n v="352100"/>
    <n v="0"/>
    <n v="261560"/>
    <n v="90540"/>
    <d v="2019-06-01T00:00:00"/>
    <n v="6"/>
    <x v="1"/>
    <x v="0"/>
  </r>
  <r>
    <x v="2"/>
    <x v="5"/>
    <s v="Velo"/>
    <x v="0"/>
    <n v="1545"/>
    <n v="120"/>
    <n v="12"/>
    <n v="18540"/>
    <n v="0"/>
    <n v="4635"/>
    <n v="13905"/>
    <d v="2019-06-01T00:00:00"/>
    <n v="6"/>
    <x v="1"/>
    <x v="0"/>
  </r>
  <r>
    <x v="3"/>
    <x v="6"/>
    <s v="Velo"/>
    <x v="0"/>
    <n v="2821"/>
    <n v="120"/>
    <n v="125"/>
    <n v="352625"/>
    <n v="0"/>
    <n v="338520"/>
    <n v="14105"/>
    <d v="2019-08-01T00:00:00"/>
    <n v="8"/>
    <x v="5"/>
    <x v="0"/>
  </r>
  <r>
    <x v="3"/>
    <x v="0"/>
    <s v="Velo"/>
    <x v="0"/>
    <n v="345"/>
    <n v="120"/>
    <n v="125"/>
    <n v="43125"/>
    <n v="0"/>
    <n v="41400"/>
    <n v="1725"/>
    <d v="2018-10-01T00:00:00"/>
    <n v="10"/>
    <x v="7"/>
    <x v="1"/>
  </r>
  <r>
    <x v="4"/>
    <x v="0"/>
    <s v="VTT"/>
    <x v="0"/>
    <n v="2001"/>
    <n v="250"/>
    <n v="300"/>
    <n v="600300"/>
    <n v="0"/>
    <n v="500250"/>
    <n v="100050"/>
    <d v="2019-02-01T00:00:00"/>
    <n v="2"/>
    <x v="8"/>
    <x v="0"/>
  </r>
  <r>
    <x v="2"/>
    <x v="1"/>
    <s v="VTT"/>
    <x v="0"/>
    <n v="2838"/>
    <n v="250"/>
    <n v="12"/>
    <n v="34056"/>
    <n v="0"/>
    <n v="8514"/>
    <n v="25542"/>
    <d v="2019-04-01T00:00:00"/>
    <n v="4"/>
    <x v="10"/>
    <x v="0"/>
  </r>
  <r>
    <x v="1"/>
    <x v="5"/>
    <s v="VTT"/>
    <x v="0"/>
    <n v="2178"/>
    <n v="250"/>
    <n v="15"/>
    <n v="32670"/>
    <n v="0"/>
    <n v="21780"/>
    <n v="10890"/>
    <d v="2019-06-01T00:00:00"/>
    <n v="6"/>
    <x v="1"/>
    <x v="0"/>
  </r>
  <r>
    <x v="1"/>
    <x v="1"/>
    <s v="VTT"/>
    <x v="0"/>
    <n v="888"/>
    <n v="250"/>
    <n v="15"/>
    <n v="13320"/>
    <n v="0"/>
    <n v="8880"/>
    <n v="4440"/>
    <d v="2019-06-01T00:00:00"/>
    <n v="6"/>
    <x v="1"/>
    <x v="0"/>
  </r>
  <r>
    <x v="0"/>
    <x v="2"/>
    <s v="VTT"/>
    <x v="0"/>
    <n v="1527"/>
    <n v="250"/>
    <n v="350"/>
    <n v="534450"/>
    <n v="0"/>
    <n v="397020"/>
    <n v="137430"/>
    <d v="2018-09-01T00:00:00"/>
    <n v="9"/>
    <x v="6"/>
    <x v="1"/>
  </r>
  <r>
    <x v="4"/>
    <x v="2"/>
    <s v="VTT"/>
    <x v="0"/>
    <n v="2151"/>
    <n v="250"/>
    <n v="300"/>
    <n v="645300"/>
    <n v="0"/>
    <n v="537750"/>
    <n v="107550"/>
    <d v="2019-09-01T00:00:00"/>
    <n v="9"/>
    <x v="6"/>
    <x v="0"/>
  </r>
  <r>
    <x v="0"/>
    <x v="0"/>
    <s v="VTT"/>
    <x v="0"/>
    <n v="1817"/>
    <n v="250"/>
    <n v="20"/>
    <n v="36340"/>
    <n v="0"/>
    <n v="18170"/>
    <n v="18170"/>
    <d v="2019-12-01T00:00:00"/>
    <n v="12"/>
    <x v="2"/>
    <x v="0"/>
  </r>
  <r>
    <x v="0"/>
    <x v="2"/>
    <s v="Amarilla"/>
    <x v="0"/>
    <n v="2750"/>
    <n v="260"/>
    <n v="350"/>
    <n v="962500"/>
    <n v="0"/>
    <n v="715000"/>
    <n v="247500"/>
    <d v="2019-02-01T00:00:00"/>
    <n v="2"/>
    <x v="8"/>
    <x v="0"/>
  </r>
  <r>
    <x v="2"/>
    <x v="6"/>
    <s v="Amarilla"/>
    <x v="0"/>
    <n v="1953"/>
    <n v="260"/>
    <n v="12"/>
    <n v="23436"/>
    <n v="0"/>
    <n v="5859"/>
    <n v="17577"/>
    <d v="2019-04-01T00:00:00"/>
    <n v="4"/>
    <x v="10"/>
    <x v="0"/>
  </r>
  <r>
    <x v="3"/>
    <x v="1"/>
    <s v="Amarilla"/>
    <x v="0"/>
    <n v="4219"/>
    <n v="260"/>
    <n v="125"/>
    <n v="527375"/>
    <n v="0"/>
    <n v="506340"/>
    <n v="21035"/>
    <d v="2019-04-01T00:00:00"/>
    <n v="4"/>
    <x v="10"/>
    <x v="0"/>
  </r>
  <r>
    <x v="0"/>
    <x v="4"/>
    <s v="Amarilla"/>
    <x v="0"/>
    <n v="1899"/>
    <n v="260"/>
    <n v="20"/>
    <n v="37980"/>
    <n v="0"/>
    <n v="18990"/>
    <n v="18990"/>
    <d v="2019-06-01T00:00:00"/>
    <n v="6"/>
    <x v="1"/>
    <x v="0"/>
  </r>
  <r>
    <x v="0"/>
    <x v="1"/>
    <s v="Amarilla"/>
    <x v="0"/>
    <n v="1686"/>
    <n v="260"/>
    <n v="7"/>
    <n v="11802"/>
    <n v="0"/>
    <n v="8430"/>
    <n v="3372"/>
    <d v="2019-07-01T00:00:00"/>
    <n v="7"/>
    <x v="4"/>
    <x v="0"/>
  </r>
  <r>
    <x v="2"/>
    <x v="6"/>
    <s v="Amarilla"/>
    <x v="0"/>
    <n v="2141"/>
    <n v="260"/>
    <n v="12"/>
    <n v="25692"/>
    <n v="0"/>
    <n v="6423"/>
    <n v="19269"/>
    <d v="2019-08-01T00:00:00"/>
    <n v="8"/>
    <x v="5"/>
    <x v="0"/>
  </r>
  <r>
    <x v="0"/>
    <x v="6"/>
    <s v="Amarilla"/>
    <x v="0"/>
    <n v="1143"/>
    <n v="260"/>
    <n v="7"/>
    <n v="8001"/>
    <n v="0"/>
    <n v="5715"/>
    <n v="2286"/>
    <d v="2019-10-01T00:00:00"/>
    <n v="10"/>
    <x v="7"/>
    <x v="0"/>
  </r>
  <r>
    <x v="1"/>
    <x v="6"/>
    <s v="Amarilla"/>
    <x v="0"/>
    <n v="615"/>
    <n v="260"/>
    <n v="15"/>
    <n v="9225"/>
    <n v="0"/>
    <n v="6150"/>
    <n v="3075"/>
    <d v="2019-12-01T00:00:00"/>
    <n v="12"/>
    <x v="2"/>
    <x v="0"/>
  </r>
  <r>
    <x v="0"/>
    <x v="5"/>
    <s v="Paseo"/>
    <x v="1"/>
    <n v="3945"/>
    <n v="10"/>
    <n v="7"/>
    <n v="27615"/>
    <n v="276.14999999999998"/>
    <n v="19725"/>
    <n v="7613.8499999999985"/>
    <d v="2019-01-01T00:00:00"/>
    <n v="1"/>
    <x v="0"/>
    <x v="0"/>
  </r>
  <r>
    <x v="1"/>
    <x v="2"/>
    <s v="Paseo"/>
    <x v="1"/>
    <n v="2296"/>
    <n v="10"/>
    <n v="15"/>
    <n v="34440"/>
    <n v="344.4"/>
    <n v="22960"/>
    <n v="11135.599999999999"/>
    <d v="2019-02-01T00:00:00"/>
    <n v="2"/>
    <x v="8"/>
    <x v="0"/>
  </r>
  <r>
    <x v="0"/>
    <x v="2"/>
    <s v="Paseo"/>
    <x v="1"/>
    <n v="1030"/>
    <n v="10"/>
    <n v="7"/>
    <n v="7210"/>
    <n v="72.099999999999994"/>
    <n v="5150"/>
    <n v="1987.8999999999996"/>
    <d v="2019-05-01T00:00:00"/>
    <n v="5"/>
    <x v="11"/>
    <x v="0"/>
  </r>
  <r>
    <x v="0"/>
    <x v="2"/>
    <s v="Velo"/>
    <x v="1"/>
    <n v="639"/>
    <n v="120"/>
    <n v="7"/>
    <n v="4473"/>
    <n v="44.73"/>
    <n v="3195"/>
    <n v="1233.2700000000004"/>
    <d v="2019-11-01T00:00:00"/>
    <n v="11"/>
    <x v="9"/>
    <x v="0"/>
  </r>
  <r>
    <x v="0"/>
    <x v="5"/>
    <s v="VTT"/>
    <x v="1"/>
    <n v="1326"/>
    <n v="250"/>
    <n v="7"/>
    <n v="9282"/>
    <n v="92.82"/>
    <n v="6630"/>
    <n v="2559.1800000000003"/>
    <d v="2019-03-01T00:00:00"/>
    <n v="3"/>
    <x v="3"/>
    <x v="0"/>
  </r>
  <r>
    <x v="2"/>
    <x v="6"/>
    <s v="Carretera"/>
    <x v="1"/>
    <n v="1858"/>
    <n v="3"/>
    <n v="12"/>
    <n v="22296"/>
    <n v="222.96"/>
    <n v="5574"/>
    <n v="16499.04"/>
    <d v="2019-02-01T00:00:00"/>
    <n v="2"/>
    <x v="8"/>
    <x v="0"/>
  </r>
  <r>
    <x v="0"/>
    <x v="3"/>
    <s v="Carretera"/>
    <x v="1"/>
    <n v="1210"/>
    <n v="3"/>
    <n v="350"/>
    <n v="423500"/>
    <n v="4235"/>
    <n v="314600"/>
    <n v="104665"/>
    <d v="2019-03-01T00:00:00"/>
    <n v="3"/>
    <x v="3"/>
    <x v="0"/>
  </r>
  <r>
    <x v="0"/>
    <x v="6"/>
    <s v="Carretera"/>
    <x v="1"/>
    <n v="2529"/>
    <n v="3"/>
    <n v="7"/>
    <n v="17703"/>
    <n v="177.03"/>
    <n v="12645"/>
    <n v="4880.9700000000012"/>
    <d v="2019-07-01T00:00:00"/>
    <n v="7"/>
    <x v="4"/>
    <x v="0"/>
  </r>
  <r>
    <x v="2"/>
    <x v="0"/>
    <s v="Carretera"/>
    <x v="1"/>
    <n v="1445"/>
    <n v="3"/>
    <n v="12"/>
    <n v="17340"/>
    <n v="173.4"/>
    <n v="4335"/>
    <n v="12831.599999999999"/>
    <d v="2019-09-01T00:00:00"/>
    <n v="9"/>
    <x v="6"/>
    <x v="0"/>
  </r>
  <r>
    <x v="3"/>
    <x v="6"/>
    <s v="Carretera"/>
    <x v="1"/>
    <n v="330"/>
    <n v="3"/>
    <n v="125"/>
    <n v="41250"/>
    <n v="412.5"/>
    <n v="39600"/>
    <n v="1237.5"/>
    <d v="2018-09-01T00:00:00"/>
    <n v="9"/>
    <x v="6"/>
    <x v="1"/>
  </r>
  <r>
    <x v="2"/>
    <x v="2"/>
    <s v="Carretera"/>
    <x v="1"/>
    <n v="2671"/>
    <n v="3"/>
    <n v="12"/>
    <n v="32052"/>
    <n v="320.52"/>
    <n v="8013"/>
    <n v="23718.48"/>
    <d v="2019-09-01T00:00:00"/>
    <n v="9"/>
    <x v="6"/>
    <x v="0"/>
  </r>
  <r>
    <x v="2"/>
    <x v="1"/>
    <s v="Carretera"/>
    <x v="1"/>
    <n v="766"/>
    <n v="3"/>
    <n v="12"/>
    <n v="9192"/>
    <n v="91.92"/>
    <n v="2298"/>
    <n v="6802.08"/>
    <d v="2018-10-01T00:00:00"/>
    <n v="10"/>
    <x v="7"/>
    <x v="1"/>
  </r>
  <r>
    <x v="4"/>
    <x v="3"/>
    <s v="Carretera"/>
    <x v="1"/>
    <n v="494"/>
    <n v="3"/>
    <n v="300"/>
    <n v="148200"/>
    <n v="1482"/>
    <n v="123500"/>
    <n v="23218"/>
    <d v="2018-10-01T00:00:00"/>
    <n v="10"/>
    <x v="7"/>
    <x v="1"/>
  </r>
  <r>
    <x v="0"/>
    <x v="3"/>
    <s v="Carretera"/>
    <x v="1"/>
    <n v="1397"/>
    <n v="3"/>
    <n v="350"/>
    <n v="488950"/>
    <n v="4889.5"/>
    <n v="363220"/>
    <n v="120840.5"/>
    <d v="2019-10-01T00:00:00"/>
    <n v="10"/>
    <x v="7"/>
    <x v="0"/>
  </r>
  <r>
    <x v="0"/>
    <x v="2"/>
    <s v="Carretera"/>
    <x v="1"/>
    <n v="2155"/>
    <n v="3"/>
    <n v="350"/>
    <n v="754250"/>
    <n v="7542.5"/>
    <n v="560300"/>
    <n v="186407.5"/>
    <d v="2019-12-01T00:00:00"/>
    <n v="12"/>
    <x v="2"/>
    <x v="0"/>
  </r>
  <r>
    <x v="1"/>
    <x v="3"/>
    <s v="Montana"/>
    <x v="1"/>
    <n v="2214"/>
    <n v="5"/>
    <n v="15"/>
    <n v="33210"/>
    <n v="332.1"/>
    <n v="22140"/>
    <n v="10737.900000000001"/>
    <d v="2019-03-01T00:00:00"/>
    <n v="3"/>
    <x v="3"/>
    <x v="0"/>
  </r>
  <r>
    <x v="4"/>
    <x v="4"/>
    <s v="Montana"/>
    <x v="1"/>
    <n v="2301"/>
    <n v="5"/>
    <n v="300"/>
    <n v="690300"/>
    <n v="6903"/>
    <n v="575250"/>
    <n v="108147"/>
    <d v="2019-04-01T00:00:00"/>
    <n v="4"/>
    <x v="10"/>
    <x v="0"/>
  </r>
  <r>
    <x v="0"/>
    <x v="2"/>
    <s v="Montana"/>
    <x v="1"/>
    <n v="1375"/>
    <n v="5"/>
    <n v="20"/>
    <n v="27500"/>
    <n v="275.10000000000002"/>
    <n v="13755"/>
    <n v="13469.900000000001"/>
    <d v="2019-07-01T00:00:00"/>
    <n v="7"/>
    <x v="4"/>
    <x v="0"/>
  </r>
  <r>
    <x v="0"/>
    <x v="0"/>
    <s v="Montana"/>
    <x v="1"/>
    <n v="1830"/>
    <n v="5"/>
    <n v="7"/>
    <n v="12810"/>
    <n v="128.1"/>
    <n v="9150"/>
    <n v="3531.8999999999996"/>
    <d v="2019-08-01T00:00:00"/>
    <n v="8"/>
    <x v="5"/>
    <x v="0"/>
  </r>
  <r>
    <x v="4"/>
    <x v="6"/>
    <s v="Montana"/>
    <x v="1"/>
    <n v="2498"/>
    <n v="5"/>
    <n v="300"/>
    <n v="749400"/>
    <n v="7494"/>
    <n v="624500"/>
    <n v="117406"/>
    <d v="2018-09-01T00:00:00"/>
    <n v="9"/>
    <x v="6"/>
    <x v="1"/>
  </r>
  <r>
    <x v="3"/>
    <x v="6"/>
    <s v="Montana"/>
    <x v="1"/>
    <n v="663"/>
    <n v="5"/>
    <n v="125"/>
    <n v="82875"/>
    <n v="828.75"/>
    <n v="79560"/>
    <n v="2486.25"/>
    <d v="2018-10-01T00:00:00"/>
    <n v="10"/>
    <x v="7"/>
    <x v="1"/>
  </r>
  <r>
    <x v="1"/>
    <x v="6"/>
    <s v="Paseo"/>
    <x v="1"/>
    <n v="1514"/>
    <n v="10"/>
    <n v="15"/>
    <n v="22710"/>
    <n v="227.1"/>
    <n v="15140"/>
    <n v="7342.9000000000015"/>
    <d v="2019-02-01T00:00:00"/>
    <n v="2"/>
    <x v="8"/>
    <x v="0"/>
  </r>
  <r>
    <x v="0"/>
    <x v="4"/>
    <s v="Paseo"/>
    <x v="1"/>
    <n v="4492"/>
    <n v="10"/>
    <n v="7"/>
    <n v="31444"/>
    <n v="314.47500000000002"/>
    <n v="22462.5"/>
    <n v="8667.0250000000015"/>
    <d v="2019-04-01T00:00:00"/>
    <n v="4"/>
    <x v="10"/>
    <x v="0"/>
  </r>
  <r>
    <x v="3"/>
    <x v="4"/>
    <s v="Paseo"/>
    <x v="1"/>
    <n v="727"/>
    <n v="10"/>
    <n v="125"/>
    <n v="90875"/>
    <n v="908.75"/>
    <n v="87240"/>
    <n v="2726.25"/>
    <d v="2019-06-01T00:00:00"/>
    <n v="6"/>
    <x v="1"/>
    <x v="0"/>
  </r>
  <r>
    <x v="3"/>
    <x v="2"/>
    <s v="Paseo"/>
    <x v="1"/>
    <n v="787"/>
    <n v="10"/>
    <n v="125"/>
    <n v="98375"/>
    <n v="983.75"/>
    <n v="94440"/>
    <n v="2951.25"/>
    <d v="2019-06-01T00:00:00"/>
    <n v="6"/>
    <x v="1"/>
    <x v="0"/>
  </r>
  <r>
    <x v="3"/>
    <x v="3"/>
    <s v="Paseo"/>
    <x v="1"/>
    <n v="1823"/>
    <n v="10"/>
    <n v="125"/>
    <n v="227875"/>
    <n v="2278.75"/>
    <n v="218760"/>
    <n v="6836.25"/>
    <d v="2019-07-01T00:00:00"/>
    <n v="7"/>
    <x v="4"/>
    <x v="0"/>
  </r>
  <r>
    <x v="1"/>
    <x v="1"/>
    <s v="Paseo"/>
    <x v="1"/>
    <n v="747"/>
    <n v="10"/>
    <n v="15"/>
    <n v="11205"/>
    <n v="112.05"/>
    <n v="7470"/>
    <n v="3622.9500000000007"/>
    <d v="2019-09-01T00:00:00"/>
    <n v="9"/>
    <x v="6"/>
    <x v="0"/>
  </r>
  <r>
    <x v="2"/>
    <x v="1"/>
    <s v="Paseo"/>
    <x v="1"/>
    <n v="766"/>
    <n v="10"/>
    <n v="12"/>
    <n v="9192"/>
    <n v="91.92"/>
    <n v="2298"/>
    <n v="6802.08"/>
    <d v="2018-10-01T00:00:00"/>
    <n v="10"/>
    <x v="7"/>
    <x v="1"/>
  </r>
  <r>
    <x v="4"/>
    <x v="5"/>
    <s v="Paseo"/>
    <x v="1"/>
    <n v="2905"/>
    <n v="10"/>
    <n v="300"/>
    <n v="871500"/>
    <n v="8715"/>
    <n v="726250"/>
    <n v="136535"/>
    <d v="2019-11-01T00:00:00"/>
    <n v="11"/>
    <x v="9"/>
    <x v="0"/>
  </r>
  <r>
    <x v="0"/>
    <x v="2"/>
    <s v="Paseo"/>
    <x v="1"/>
    <n v="2155"/>
    <n v="10"/>
    <n v="350"/>
    <n v="754250"/>
    <n v="7542.5"/>
    <n v="560300"/>
    <n v="186407.5"/>
    <d v="2019-12-01T00:00:00"/>
    <n v="12"/>
    <x v="2"/>
    <x v="0"/>
  </r>
  <r>
    <x v="0"/>
    <x v="2"/>
    <s v="Velo"/>
    <x v="1"/>
    <n v="3864"/>
    <n v="120"/>
    <n v="20"/>
    <n v="77280"/>
    <n v="772.80000000000007"/>
    <n v="38640"/>
    <n v="37867.199999999997"/>
    <d v="2019-04-01T00:00:00"/>
    <n v="4"/>
    <x v="10"/>
    <x v="0"/>
  </r>
  <r>
    <x v="0"/>
    <x v="3"/>
    <s v="Velo"/>
    <x v="1"/>
    <n v="362"/>
    <n v="120"/>
    <n v="7"/>
    <n v="2534"/>
    <n v="25.34"/>
    <n v="1810"/>
    <n v="698.65999999999985"/>
    <d v="2019-05-01T00:00:00"/>
    <n v="5"/>
    <x v="11"/>
    <x v="0"/>
  </r>
  <r>
    <x v="3"/>
    <x v="0"/>
    <s v="Velo"/>
    <x v="1"/>
    <n v="923"/>
    <n v="120"/>
    <n v="125"/>
    <n v="115375"/>
    <n v="1153.75"/>
    <n v="110760"/>
    <n v="3461.25"/>
    <d v="2019-08-01T00:00:00"/>
    <n v="8"/>
    <x v="5"/>
    <x v="0"/>
  </r>
  <r>
    <x v="3"/>
    <x v="6"/>
    <s v="Velo"/>
    <x v="1"/>
    <n v="663"/>
    <n v="120"/>
    <n v="125"/>
    <n v="82875"/>
    <n v="828.75"/>
    <n v="79560"/>
    <n v="2486.25"/>
    <d v="2018-10-01T00:00:00"/>
    <n v="10"/>
    <x v="7"/>
    <x v="1"/>
  </r>
  <r>
    <x v="0"/>
    <x v="0"/>
    <s v="Velo"/>
    <x v="1"/>
    <n v="2092"/>
    <n v="120"/>
    <n v="7"/>
    <n v="14644"/>
    <n v="146.44"/>
    <n v="10460"/>
    <n v="4037.5599999999995"/>
    <d v="2018-11-01T00:00:00"/>
    <n v="11"/>
    <x v="9"/>
    <x v="1"/>
  </r>
  <r>
    <x v="0"/>
    <x v="1"/>
    <s v="VTT"/>
    <x v="1"/>
    <n v="263"/>
    <n v="250"/>
    <n v="7"/>
    <n v="1841"/>
    <n v="18.41"/>
    <n v="1315"/>
    <n v="507.58999999999992"/>
    <d v="2019-03-01T00:00:00"/>
    <n v="3"/>
    <x v="3"/>
    <x v="0"/>
  </r>
  <r>
    <x v="0"/>
    <x v="0"/>
    <s v="VTT"/>
    <x v="1"/>
    <n v="943"/>
    <n v="250"/>
    <n v="350"/>
    <n v="330050"/>
    <n v="3302.25"/>
    <n v="245310"/>
    <n v="81437.75"/>
    <d v="2019-04-01T00:00:00"/>
    <n v="4"/>
    <x v="10"/>
    <x v="0"/>
  </r>
  <r>
    <x v="3"/>
    <x v="6"/>
    <s v="VTT"/>
    <x v="1"/>
    <n v="727"/>
    <n v="250"/>
    <n v="125"/>
    <n v="90875"/>
    <n v="908.75"/>
    <n v="87240"/>
    <n v="2726.25"/>
    <d v="2019-06-01T00:00:00"/>
    <n v="6"/>
    <x v="1"/>
    <x v="0"/>
  </r>
  <r>
    <x v="3"/>
    <x v="2"/>
    <s v="VTT"/>
    <x v="1"/>
    <n v="787"/>
    <n v="250"/>
    <n v="125"/>
    <n v="98375"/>
    <n v="983.75"/>
    <n v="94440"/>
    <n v="2951.25"/>
    <d v="2019-06-01T00:00:00"/>
    <n v="6"/>
    <x v="1"/>
    <x v="0"/>
  </r>
  <r>
    <x v="4"/>
    <x v="4"/>
    <s v="VTT"/>
    <x v="1"/>
    <n v="986"/>
    <n v="250"/>
    <n v="300"/>
    <n v="295800"/>
    <n v="2958"/>
    <n v="246500"/>
    <n v="46342"/>
    <d v="2019-09-01T00:00:00"/>
    <n v="9"/>
    <x v="6"/>
    <x v="0"/>
  </r>
  <r>
    <x v="4"/>
    <x v="3"/>
    <s v="VTT"/>
    <x v="1"/>
    <n v="494"/>
    <n v="250"/>
    <n v="300"/>
    <n v="148200"/>
    <n v="1482"/>
    <n v="123500"/>
    <n v="23218"/>
    <d v="2018-10-01T00:00:00"/>
    <n v="10"/>
    <x v="7"/>
    <x v="1"/>
  </r>
  <r>
    <x v="0"/>
    <x v="3"/>
    <s v="VTT"/>
    <x v="1"/>
    <n v="1397"/>
    <n v="250"/>
    <n v="350"/>
    <n v="488950"/>
    <n v="4889.5"/>
    <n v="363220"/>
    <n v="120840.5"/>
    <d v="2019-10-01T00:00:00"/>
    <n v="10"/>
    <x v="7"/>
    <x v="0"/>
  </r>
  <r>
    <x v="3"/>
    <x v="2"/>
    <s v="VTT"/>
    <x v="1"/>
    <n v="1744"/>
    <n v="250"/>
    <n v="125"/>
    <n v="218000"/>
    <n v="2180"/>
    <n v="209280"/>
    <n v="6540"/>
    <d v="2019-11-01T00:00:00"/>
    <n v="11"/>
    <x v="9"/>
    <x v="0"/>
  </r>
  <r>
    <x v="2"/>
    <x v="6"/>
    <s v="Amarilla"/>
    <x v="1"/>
    <n v="1989"/>
    <n v="260"/>
    <n v="12"/>
    <n v="23868"/>
    <n v="238.68"/>
    <n v="5967"/>
    <n v="17662.32"/>
    <d v="2018-09-01T00:00:00"/>
    <n v="9"/>
    <x v="6"/>
    <x v="1"/>
  </r>
  <r>
    <x v="1"/>
    <x v="4"/>
    <s v="Amarilla"/>
    <x v="1"/>
    <n v="321"/>
    <n v="260"/>
    <n v="15"/>
    <n v="4815"/>
    <n v="48.15"/>
    <n v="3210"/>
    <n v="1556.8500000000004"/>
    <d v="2018-11-01T00:00:00"/>
    <n v="11"/>
    <x v="9"/>
    <x v="1"/>
  </r>
  <r>
    <x v="3"/>
    <x v="0"/>
    <s v="Carretera"/>
    <x v="1"/>
    <n v="742"/>
    <n v="3"/>
    <n v="125"/>
    <n v="92750"/>
    <n v="1856.25"/>
    <n v="89100"/>
    <n v="1793.75"/>
    <d v="2019-04-01T00:00:00"/>
    <n v="4"/>
    <x v="10"/>
    <x v="0"/>
  </r>
  <r>
    <x v="2"/>
    <x v="0"/>
    <s v="Carretera"/>
    <x v="1"/>
    <n v="1295"/>
    <n v="3"/>
    <n v="12"/>
    <n v="15540"/>
    <n v="310.8"/>
    <n v="3885"/>
    <n v="11344.2"/>
    <d v="2019-10-01T00:00:00"/>
    <n v="10"/>
    <x v="7"/>
    <x v="0"/>
  </r>
  <r>
    <x v="4"/>
    <x v="1"/>
    <s v="Carretera"/>
    <x v="1"/>
    <n v="214"/>
    <n v="3"/>
    <n v="300"/>
    <n v="64200"/>
    <n v="1284"/>
    <n v="53500"/>
    <n v="9416"/>
    <d v="2018-10-01T00:00:00"/>
    <n v="10"/>
    <x v="7"/>
    <x v="1"/>
  </r>
  <r>
    <x v="0"/>
    <x v="2"/>
    <s v="Carretera"/>
    <x v="1"/>
    <n v="2145"/>
    <n v="3"/>
    <n v="7"/>
    <n v="15015"/>
    <n v="300.3"/>
    <n v="10725"/>
    <n v="3989.7000000000007"/>
    <d v="2018-11-01T00:00:00"/>
    <n v="11"/>
    <x v="9"/>
    <x v="1"/>
  </r>
  <r>
    <x v="0"/>
    <x v="0"/>
    <s v="Carretera"/>
    <x v="1"/>
    <n v="2852"/>
    <n v="3"/>
    <n v="350"/>
    <n v="998200"/>
    <n v="19964"/>
    <n v="741520"/>
    <n v="236716"/>
    <d v="2019-12-01T00:00:00"/>
    <n v="12"/>
    <x v="2"/>
    <x v="0"/>
  </r>
  <r>
    <x v="2"/>
    <x v="5"/>
    <s v="Montana"/>
    <x v="1"/>
    <n v="1142"/>
    <n v="5"/>
    <n v="12"/>
    <n v="13704"/>
    <n v="274.08"/>
    <n v="3426"/>
    <n v="10003.92"/>
    <d v="2019-06-01T00:00:00"/>
    <n v="6"/>
    <x v="1"/>
    <x v="0"/>
  </r>
  <r>
    <x v="0"/>
    <x v="6"/>
    <s v="Montana"/>
    <x v="1"/>
    <n v="1566"/>
    <n v="5"/>
    <n v="20"/>
    <n v="31320"/>
    <n v="626.4"/>
    <n v="15660"/>
    <n v="15033.599999999999"/>
    <d v="2019-10-01T00:00:00"/>
    <n v="10"/>
    <x v="7"/>
    <x v="0"/>
  </r>
  <r>
    <x v="2"/>
    <x v="3"/>
    <s v="Montana"/>
    <x v="1"/>
    <n v="690"/>
    <n v="5"/>
    <n v="12"/>
    <n v="8280"/>
    <n v="165.6"/>
    <n v="2070"/>
    <n v="6044.4"/>
    <d v="2019-11-01T00:00:00"/>
    <n v="11"/>
    <x v="9"/>
    <x v="0"/>
  </r>
  <r>
    <x v="3"/>
    <x v="3"/>
    <s v="Montana"/>
    <x v="1"/>
    <n v="1660"/>
    <n v="5"/>
    <n v="125"/>
    <n v="207500"/>
    <n v="4150"/>
    <n v="199200"/>
    <n v="4150"/>
    <d v="2018-11-01T00:00:00"/>
    <n v="11"/>
    <x v="9"/>
    <x v="1"/>
  </r>
  <r>
    <x v="1"/>
    <x v="0"/>
    <s v="Paseo"/>
    <x v="1"/>
    <n v="2363"/>
    <n v="10"/>
    <n v="15"/>
    <n v="35445"/>
    <n v="708.9"/>
    <n v="23630"/>
    <n v="11106.099999999999"/>
    <d v="2019-02-01T00:00:00"/>
    <n v="2"/>
    <x v="8"/>
    <x v="0"/>
  </r>
  <r>
    <x v="4"/>
    <x v="2"/>
    <s v="Paseo"/>
    <x v="1"/>
    <n v="918"/>
    <n v="10"/>
    <n v="300"/>
    <n v="275400"/>
    <n v="5508"/>
    <n v="229500"/>
    <n v="40392"/>
    <d v="2019-05-01T00:00:00"/>
    <n v="5"/>
    <x v="11"/>
    <x v="0"/>
  </r>
  <r>
    <x v="4"/>
    <x v="1"/>
    <s v="Paseo"/>
    <x v="1"/>
    <n v="1728"/>
    <n v="10"/>
    <n v="300"/>
    <n v="518400"/>
    <n v="10368"/>
    <n v="432000"/>
    <n v="76032"/>
    <d v="2019-05-01T00:00:00"/>
    <n v="5"/>
    <x v="11"/>
    <x v="0"/>
  </r>
  <r>
    <x v="2"/>
    <x v="6"/>
    <s v="Paseo"/>
    <x v="1"/>
    <n v="1142"/>
    <n v="10"/>
    <n v="12"/>
    <n v="13704"/>
    <n v="274.08"/>
    <n v="3426"/>
    <n v="10003.92"/>
    <d v="2019-06-01T00:00:00"/>
    <n v="6"/>
    <x v="1"/>
    <x v="0"/>
  </r>
  <r>
    <x v="3"/>
    <x v="3"/>
    <s v="Paseo"/>
    <x v="1"/>
    <n v="662"/>
    <n v="10"/>
    <n v="125"/>
    <n v="82750"/>
    <n v="1655"/>
    <n v="79440"/>
    <n v="1655"/>
    <d v="2019-06-01T00:00:00"/>
    <n v="6"/>
    <x v="1"/>
    <x v="0"/>
  </r>
  <r>
    <x v="2"/>
    <x v="0"/>
    <s v="Paseo"/>
    <x v="1"/>
    <n v="1295"/>
    <n v="10"/>
    <n v="12"/>
    <n v="15540"/>
    <n v="310.8"/>
    <n v="3885"/>
    <n v="11344.2"/>
    <d v="2019-10-01T00:00:00"/>
    <n v="10"/>
    <x v="7"/>
    <x v="0"/>
  </r>
  <r>
    <x v="3"/>
    <x v="1"/>
    <s v="Paseo"/>
    <x v="1"/>
    <n v="809"/>
    <n v="10"/>
    <n v="125"/>
    <n v="101125"/>
    <n v="2022.5"/>
    <n v="97080"/>
    <n v="2022.5"/>
    <d v="2018-10-01T00:00:00"/>
    <n v="10"/>
    <x v="7"/>
    <x v="1"/>
  </r>
  <r>
    <x v="3"/>
    <x v="3"/>
    <s v="Paseo"/>
    <x v="1"/>
    <n v="2145"/>
    <n v="10"/>
    <n v="125"/>
    <n v="268125"/>
    <n v="5362.5"/>
    <n v="257400"/>
    <n v="5362.5"/>
    <d v="2018-10-01T00:00:00"/>
    <n v="10"/>
    <x v="7"/>
    <x v="1"/>
  </r>
  <r>
    <x v="2"/>
    <x v="2"/>
    <s v="Paseo"/>
    <x v="1"/>
    <n v="1785"/>
    <n v="10"/>
    <n v="12"/>
    <n v="21420"/>
    <n v="428.4"/>
    <n v="5355"/>
    <n v="15636.599999999999"/>
    <d v="2018-11-01T00:00:00"/>
    <n v="11"/>
    <x v="9"/>
    <x v="1"/>
  </r>
  <r>
    <x v="4"/>
    <x v="0"/>
    <s v="Paseo"/>
    <x v="1"/>
    <n v="1916"/>
    <n v="10"/>
    <n v="300"/>
    <n v="574800"/>
    <n v="11496"/>
    <n v="479000"/>
    <n v="84304"/>
    <d v="2019-12-01T00:00:00"/>
    <n v="12"/>
    <x v="2"/>
    <x v="0"/>
  </r>
  <r>
    <x v="0"/>
    <x v="0"/>
    <s v="Paseo"/>
    <x v="1"/>
    <n v="2852"/>
    <n v="10"/>
    <n v="350"/>
    <n v="998200"/>
    <n v="19964"/>
    <n v="741520"/>
    <n v="236716"/>
    <d v="2019-12-01T00:00:00"/>
    <n v="12"/>
    <x v="2"/>
    <x v="0"/>
  </r>
  <r>
    <x v="3"/>
    <x v="0"/>
    <s v="Paseo"/>
    <x v="1"/>
    <n v="2729"/>
    <n v="10"/>
    <n v="125"/>
    <n v="341125"/>
    <n v="6822.5"/>
    <n v="327480"/>
    <n v="6822.5"/>
    <d v="2019-12-01T00:00:00"/>
    <n v="12"/>
    <x v="2"/>
    <x v="0"/>
  </r>
  <r>
    <x v="1"/>
    <x v="6"/>
    <s v="Paseo"/>
    <x v="1"/>
    <n v="1925"/>
    <n v="10"/>
    <n v="15"/>
    <n v="28875"/>
    <n v="577.5"/>
    <n v="19250"/>
    <n v="9047.5"/>
    <d v="2018-12-01T00:00:00"/>
    <n v="12"/>
    <x v="2"/>
    <x v="1"/>
  </r>
  <r>
    <x v="0"/>
    <x v="6"/>
    <s v="Paseo"/>
    <x v="1"/>
    <n v="2013"/>
    <n v="10"/>
    <n v="7"/>
    <n v="14091"/>
    <n v="281.82"/>
    <n v="10065"/>
    <n v="3744.1800000000003"/>
    <d v="2018-12-01T00:00:00"/>
    <n v="12"/>
    <x v="2"/>
    <x v="1"/>
  </r>
  <r>
    <x v="2"/>
    <x v="5"/>
    <s v="Paseo"/>
    <x v="1"/>
    <n v="1055"/>
    <n v="10"/>
    <n v="12"/>
    <n v="12660"/>
    <n v="253.2"/>
    <n v="3165"/>
    <n v="9241.7999999999993"/>
    <d v="2019-12-01T00:00:00"/>
    <n v="12"/>
    <x v="2"/>
    <x v="0"/>
  </r>
  <r>
    <x v="2"/>
    <x v="3"/>
    <s v="Paseo"/>
    <x v="1"/>
    <n v="1084"/>
    <n v="10"/>
    <n v="12"/>
    <n v="13008"/>
    <n v="260.16000000000003"/>
    <n v="3252"/>
    <n v="9495.84"/>
    <d v="2019-12-01T00:00:00"/>
    <n v="12"/>
    <x v="2"/>
    <x v="0"/>
  </r>
  <r>
    <x v="0"/>
    <x v="6"/>
    <s v="Velo"/>
    <x v="1"/>
    <n v="1566"/>
    <n v="120"/>
    <n v="20"/>
    <n v="31320"/>
    <n v="626.4"/>
    <n v="15660"/>
    <n v="15033.599999999999"/>
    <d v="2019-10-01T00:00:00"/>
    <n v="10"/>
    <x v="7"/>
    <x v="0"/>
  </r>
  <r>
    <x v="0"/>
    <x v="1"/>
    <s v="Velo"/>
    <x v="1"/>
    <n v="2966"/>
    <n v="120"/>
    <n v="350"/>
    <n v="1038100"/>
    <n v="20762"/>
    <n v="771160"/>
    <n v="246178"/>
    <d v="2018-10-01T00:00:00"/>
    <n v="10"/>
    <x v="7"/>
    <x v="1"/>
  </r>
  <r>
    <x v="0"/>
    <x v="1"/>
    <s v="Velo"/>
    <x v="1"/>
    <n v="2877"/>
    <n v="120"/>
    <n v="350"/>
    <n v="1006950"/>
    <n v="20139"/>
    <n v="748020"/>
    <n v="238791"/>
    <d v="2019-10-01T00:00:00"/>
    <n v="10"/>
    <x v="7"/>
    <x v="0"/>
  </r>
  <r>
    <x v="3"/>
    <x v="4"/>
    <s v="Velo"/>
    <x v="1"/>
    <n v="809"/>
    <n v="120"/>
    <n v="125"/>
    <n v="101125"/>
    <n v="2022.5"/>
    <n v="97080"/>
    <n v="2022.5"/>
    <d v="2018-10-01T00:00:00"/>
    <n v="10"/>
    <x v="7"/>
    <x v="1"/>
  </r>
  <r>
    <x v="3"/>
    <x v="5"/>
    <s v="Velo"/>
    <x v="1"/>
    <n v="2145"/>
    <n v="120"/>
    <n v="125"/>
    <n v="268125"/>
    <n v="5362.5"/>
    <n v="257400"/>
    <n v="5362.5"/>
    <d v="2018-10-01T00:00:00"/>
    <n v="10"/>
    <x v="7"/>
    <x v="1"/>
  </r>
  <r>
    <x v="2"/>
    <x v="2"/>
    <s v="Velo"/>
    <x v="1"/>
    <n v="1055"/>
    <n v="120"/>
    <n v="12"/>
    <n v="12660"/>
    <n v="253.2"/>
    <n v="3165"/>
    <n v="9241.7999999999993"/>
    <d v="2019-12-01T00:00:00"/>
    <n v="12"/>
    <x v="2"/>
    <x v="0"/>
  </r>
  <r>
    <x v="0"/>
    <x v="3"/>
    <s v="Velo"/>
    <x v="1"/>
    <n v="544"/>
    <n v="120"/>
    <n v="20"/>
    <n v="10880"/>
    <n v="217.6"/>
    <n v="5440"/>
    <n v="5222.3999999999996"/>
    <d v="2018-12-01T00:00:00"/>
    <n v="12"/>
    <x v="2"/>
    <x v="1"/>
  </r>
  <r>
    <x v="2"/>
    <x v="3"/>
    <s v="Velo"/>
    <x v="1"/>
    <n v="1084"/>
    <n v="120"/>
    <n v="12"/>
    <n v="13008"/>
    <n v="260.16000000000003"/>
    <n v="3252"/>
    <n v="9495.84"/>
    <d v="2019-12-01T00:00:00"/>
    <n v="12"/>
    <x v="2"/>
    <x v="0"/>
  </r>
  <r>
    <x v="3"/>
    <x v="5"/>
    <s v="VTT"/>
    <x v="1"/>
    <n v="662"/>
    <n v="250"/>
    <n v="125"/>
    <n v="82750"/>
    <n v="1655"/>
    <n v="79440"/>
    <n v="1655"/>
    <d v="2019-06-01T00:00:00"/>
    <n v="6"/>
    <x v="1"/>
    <x v="0"/>
  </r>
  <r>
    <x v="4"/>
    <x v="1"/>
    <s v="VTT"/>
    <x v="1"/>
    <n v="214"/>
    <n v="250"/>
    <n v="300"/>
    <n v="64200"/>
    <n v="1284"/>
    <n v="53500"/>
    <n v="9416"/>
    <d v="2018-10-01T00:00:00"/>
    <n v="10"/>
    <x v="7"/>
    <x v="1"/>
  </r>
  <r>
    <x v="0"/>
    <x v="1"/>
    <s v="VTT"/>
    <x v="1"/>
    <n v="2877"/>
    <n v="250"/>
    <n v="350"/>
    <n v="1006950"/>
    <n v="20139"/>
    <n v="748020"/>
    <n v="238791"/>
    <d v="2019-10-01T00:00:00"/>
    <n v="10"/>
    <x v="7"/>
    <x v="0"/>
  </r>
  <r>
    <x v="3"/>
    <x v="0"/>
    <s v="VTT"/>
    <x v="1"/>
    <n v="2729"/>
    <n v="250"/>
    <n v="125"/>
    <n v="341125"/>
    <n v="6822.5"/>
    <n v="327480"/>
    <n v="6822.5"/>
    <d v="2019-12-01T00:00:00"/>
    <n v="12"/>
    <x v="2"/>
    <x v="0"/>
  </r>
  <r>
    <x v="0"/>
    <x v="6"/>
    <s v="VTT"/>
    <x v="1"/>
    <n v="266"/>
    <n v="250"/>
    <n v="350"/>
    <n v="93100"/>
    <n v="1862"/>
    <n v="69160"/>
    <n v="22078"/>
    <d v="2018-12-01T00:00:00"/>
    <n v="12"/>
    <x v="2"/>
    <x v="1"/>
  </r>
  <r>
    <x v="0"/>
    <x v="3"/>
    <s v="VTT"/>
    <x v="1"/>
    <n v="1940"/>
    <n v="250"/>
    <n v="350"/>
    <n v="679000"/>
    <n v="13580"/>
    <n v="504400"/>
    <n v="161020"/>
    <d v="2018-12-01T00:00:00"/>
    <n v="12"/>
    <x v="2"/>
    <x v="1"/>
  </r>
  <r>
    <x v="4"/>
    <x v="1"/>
    <s v="Amarilla"/>
    <x v="1"/>
    <n v="259"/>
    <n v="260"/>
    <n v="300"/>
    <n v="77700"/>
    <n v="1554"/>
    <n v="64750"/>
    <n v="11396"/>
    <d v="2019-03-01T00:00:00"/>
    <n v="3"/>
    <x v="3"/>
    <x v="0"/>
  </r>
  <r>
    <x v="4"/>
    <x v="3"/>
    <s v="Amarilla"/>
    <x v="1"/>
    <n v="1101"/>
    <n v="260"/>
    <n v="300"/>
    <n v="330300"/>
    <n v="6606"/>
    <n v="275250"/>
    <n v="48444"/>
    <d v="2019-03-01T00:00:00"/>
    <n v="3"/>
    <x v="3"/>
    <x v="0"/>
  </r>
  <r>
    <x v="3"/>
    <x v="4"/>
    <s v="Amarilla"/>
    <x v="1"/>
    <n v="2276"/>
    <n v="260"/>
    <n v="125"/>
    <n v="284500"/>
    <n v="5690"/>
    <n v="273120"/>
    <n v="5690"/>
    <d v="2019-05-01T00:00:00"/>
    <n v="5"/>
    <x v="11"/>
    <x v="0"/>
  </r>
  <r>
    <x v="0"/>
    <x v="4"/>
    <s v="Amarilla"/>
    <x v="1"/>
    <n v="2966"/>
    <n v="260"/>
    <n v="350"/>
    <n v="1038100"/>
    <n v="20762"/>
    <n v="771160"/>
    <n v="246178"/>
    <d v="2018-10-01T00:00:00"/>
    <n v="10"/>
    <x v="7"/>
    <x v="1"/>
  </r>
  <r>
    <x v="0"/>
    <x v="6"/>
    <s v="Amarilla"/>
    <x v="1"/>
    <n v="1236"/>
    <n v="260"/>
    <n v="20"/>
    <n v="24720"/>
    <n v="494.4"/>
    <n v="12360"/>
    <n v="11865.599999999999"/>
    <d v="2019-11-01T00:00:00"/>
    <n v="11"/>
    <x v="9"/>
    <x v="0"/>
  </r>
  <r>
    <x v="0"/>
    <x v="2"/>
    <s v="Amarilla"/>
    <x v="1"/>
    <n v="941"/>
    <n v="260"/>
    <n v="20"/>
    <n v="18820"/>
    <n v="376.4"/>
    <n v="9410"/>
    <n v="9033.5999999999985"/>
    <d v="2019-11-01T00:00:00"/>
    <n v="11"/>
    <x v="9"/>
    <x v="0"/>
  </r>
  <r>
    <x v="4"/>
    <x v="4"/>
    <s v="Amarilla"/>
    <x v="1"/>
    <n v="1916"/>
    <n v="260"/>
    <n v="300"/>
    <n v="574800"/>
    <n v="11496"/>
    <n v="479000"/>
    <n v="84304"/>
    <d v="2019-12-01T00:00:00"/>
    <n v="12"/>
    <x v="2"/>
    <x v="0"/>
  </r>
  <r>
    <x v="3"/>
    <x v="2"/>
    <s v="Carretera"/>
    <x v="1"/>
    <n v="4243"/>
    <n v="3"/>
    <n v="125"/>
    <n v="530375"/>
    <n v="15913.125"/>
    <n v="509220"/>
    <n v="5241.875"/>
    <d v="2019-04-01T00:00:00"/>
    <n v="4"/>
    <x v="10"/>
    <x v="0"/>
  </r>
  <r>
    <x v="0"/>
    <x v="1"/>
    <s v="Carretera"/>
    <x v="1"/>
    <n v="2580"/>
    <n v="3"/>
    <n v="20"/>
    <n v="51600"/>
    <n v="1548"/>
    <n v="25800"/>
    <n v="24252"/>
    <d v="2019-04-01T00:00:00"/>
    <n v="4"/>
    <x v="10"/>
    <x v="0"/>
  </r>
  <r>
    <x v="4"/>
    <x v="1"/>
    <s v="Carretera"/>
    <x v="1"/>
    <n v="689"/>
    <n v="3"/>
    <n v="300"/>
    <n v="206700"/>
    <n v="6201"/>
    <n v="172250"/>
    <n v="28249"/>
    <d v="2019-06-01T00:00:00"/>
    <n v="6"/>
    <x v="1"/>
    <x v="0"/>
  </r>
  <r>
    <x v="2"/>
    <x v="6"/>
    <s v="Carretera"/>
    <x v="1"/>
    <n v="1947"/>
    <n v="3"/>
    <n v="12"/>
    <n v="23364"/>
    <n v="700.92"/>
    <n v="5841"/>
    <n v="16822.080000000002"/>
    <d v="2019-09-01T00:00:00"/>
    <n v="9"/>
    <x v="6"/>
    <x v="0"/>
  </r>
  <r>
    <x v="2"/>
    <x v="0"/>
    <s v="Carretera"/>
    <x v="1"/>
    <n v="908"/>
    <n v="3"/>
    <n v="12"/>
    <n v="10896"/>
    <n v="326.88"/>
    <n v="2724"/>
    <n v="7845.1200000000008"/>
    <d v="2018-12-01T00:00:00"/>
    <n v="12"/>
    <x v="2"/>
    <x v="1"/>
  </r>
  <r>
    <x v="0"/>
    <x v="1"/>
    <s v="Montana"/>
    <x v="1"/>
    <n v="1958"/>
    <n v="5"/>
    <n v="7"/>
    <n v="13706"/>
    <n v="411.18"/>
    <n v="9790"/>
    <n v="3504.8199999999997"/>
    <d v="2019-02-01T00:00:00"/>
    <n v="2"/>
    <x v="8"/>
    <x v="0"/>
  </r>
  <r>
    <x v="2"/>
    <x v="2"/>
    <s v="Montana"/>
    <x v="1"/>
    <n v="1901"/>
    <n v="5"/>
    <n v="12"/>
    <n v="22812"/>
    <n v="684.36"/>
    <n v="5703"/>
    <n v="16424.64"/>
    <d v="2019-06-01T00:00:00"/>
    <n v="6"/>
    <x v="1"/>
    <x v="0"/>
  </r>
  <r>
    <x v="0"/>
    <x v="2"/>
    <s v="Montana"/>
    <x v="1"/>
    <n v="544"/>
    <n v="5"/>
    <n v="7"/>
    <n v="3808"/>
    <n v="114.24"/>
    <n v="2720"/>
    <n v="973.76000000000022"/>
    <d v="2019-09-01T00:00:00"/>
    <n v="9"/>
    <x v="6"/>
    <x v="0"/>
  </r>
  <r>
    <x v="0"/>
    <x v="1"/>
    <s v="Montana"/>
    <x v="1"/>
    <n v="1797"/>
    <n v="5"/>
    <n v="350"/>
    <n v="628950"/>
    <n v="18868.5"/>
    <n v="467220"/>
    <n v="142861.5"/>
    <d v="2018-09-01T00:00:00"/>
    <n v="9"/>
    <x v="6"/>
    <x v="1"/>
  </r>
  <r>
    <x v="3"/>
    <x v="2"/>
    <s v="Montana"/>
    <x v="1"/>
    <n v="1287"/>
    <n v="5"/>
    <n v="125"/>
    <n v="160875"/>
    <n v="4826.25"/>
    <n v="154440"/>
    <n v="1608.75"/>
    <d v="2019-12-01T00:00:00"/>
    <n v="12"/>
    <x v="2"/>
    <x v="0"/>
  </r>
  <r>
    <x v="3"/>
    <x v="1"/>
    <s v="Montana"/>
    <x v="1"/>
    <n v="1706"/>
    <n v="5"/>
    <n v="125"/>
    <n v="213250"/>
    <n v="6397.5"/>
    <n v="204720"/>
    <n v="2132.5"/>
    <d v="2019-12-01T00:00:00"/>
    <n v="12"/>
    <x v="2"/>
    <x v="0"/>
  </r>
  <r>
    <x v="4"/>
    <x v="2"/>
    <s v="Paseo"/>
    <x v="1"/>
    <n v="2434"/>
    <n v="10"/>
    <n v="300"/>
    <n v="730200"/>
    <n v="21910.5"/>
    <n v="608625"/>
    <n v="99664.5"/>
    <d v="2019-01-01T00:00:00"/>
    <n v="1"/>
    <x v="0"/>
    <x v="0"/>
  </r>
  <r>
    <x v="3"/>
    <x v="0"/>
    <s v="Paseo"/>
    <x v="1"/>
    <n v="1774"/>
    <n v="10"/>
    <n v="125"/>
    <n v="221750"/>
    <n v="6652.5"/>
    <n v="212880"/>
    <n v="2217.5"/>
    <d v="2019-03-01T00:00:00"/>
    <n v="3"/>
    <x v="3"/>
    <x v="0"/>
  </r>
  <r>
    <x v="2"/>
    <x v="2"/>
    <s v="Paseo"/>
    <x v="1"/>
    <n v="1901"/>
    <n v="10"/>
    <n v="12"/>
    <n v="22812"/>
    <n v="684.36"/>
    <n v="5703"/>
    <n v="16424.64"/>
    <d v="2019-06-01T00:00:00"/>
    <n v="6"/>
    <x v="1"/>
    <x v="0"/>
  </r>
  <r>
    <x v="4"/>
    <x v="1"/>
    <s v="Paseo"/>
    <x v="1"/>
    <n v="689"/>
    <n v="10"/>
    <n v="300"/>
    <n v="206700"/>
    <n v="6201"/>
    <n v="172250"/>
    <n v="28249"/>
    <d v="2019-06-01T00:00:00"/>
    <n v="6"/>
    <x v="1"/>
    <x v="0"/>
  </r>
  <r>
    <x v="3"/>
    <x v="1"/>
    <s v="Paseo"/>
    <x v="1"/>
    <n v="1570"/>
    <n v="10"/>
    <n v="125"/>
    <n v="196250"/>
    <n v="5887.5"/>
    <n v="188400"/>
    <n v="1962.5"/>
    <d v="2019-06-01T00:00:00"/>
    <n v="6"/>
    <x v="1"/>
    <x v="0"/>
  </r>
  <r>
    <x v="2"/>
    <x v="6"/>
    <s v="Paseo"/>
    <x v="1"/>
    <n v="1369"/>
    <n v="10"/>
    <n v="12"/>
    <n v="16428"/>
    <n v="493.02"/>
    <n v="4108.5"/>
    <n v="11826.48"/>
    <d v="2019-07-01T00:00:00"/>
    <n v="7"/>
    <x v="4"/>
    <x v="0"/>
  </r>
  <r>
    <x v="3"/>
    <x v="0"/>
    <s v="Paseo"/>
    <x v="1"/>
    <n v="2009"/>
    <n v="10"/>
    <n v="125"/>
    <n v="251125"/>
    <n v="7533.75"/>
    <n v="241080"/>
    <n v="2511.25"/>
    <d v="2019-10-01T00:00:00"/>
    <n v="10"/>
    <x v="7"/>
    <x v="0"/>
  </r>
  <r>
    <x v="1"/>
    <x v="1"/>
    <s v="Paseo"/>
    <x v="1"/>
    <n v="1945"/>
    <n v="10"/>
    <n v="15"/>
    <n v="29175"/>
    <n v="875.25"/>
    <n v="19450"/>
    <n v="8849.75"/>
    <d v="2018-10-01T00:00:00"/>
    <n v="10"/>
    <x v="7"/>
    <x v="1"/>
  </r>
  <r>
    <x v="3"/>
    <x v="2"/>
    <s v="Paseo"/>
    <x v="1"/>
    <n v="1287"/>
    <n v="10"/>
    <n v="125"/>
    <n v="160875"/>
    <n v="4826.25"/>
    <n v="154440"/>
    <n v="1608.75"/>
    <d v="2019-12-01T00:00:00"/>
    <n v="12"/>
    <x v="2"/>
    <x v="0"/>
  </r>
  <r>
    <x v="3"/>
    <x v="1"/>
    <s v="Paseo"/>
    <x v="1"/>
    <n v="1706"/>
    <n v="10"/>
    <n v="125"/>
    <n v="213250"/>
    <n v="6397.5"/>
    <n v="204720"/>
    <n v="2132.5"/>
    <d v="2019-12-01T00:00:00"/>
    <n v="12"/>
    <x v="2"/>
    <x v="0"/>
  </r>
  <r>
    <x v="3"/>
    <x v="0"/>
    <s v="Velo"/>
    <x v="1"/>
    <n v="2009"/>
    <n v="120"/>
    <n v="125"/>
    <n v="251125"/>
    <n v="7533.75"/>
    <n v="241080"/>
    <n v="2511.25"/>
    <d v="2019-10-01T00:00:00"/>
    <n v="10"/>
    <x v="7"/>
    <x v="0"/>
  </r>
  <r>
    <x v="4"/>
    <x v="6"/>
    <s v="VTT"/>
    <x v="1"/>
    <n v="2844"/>
    <n v="250"/>
    <n v="300"/>
    <n v="853200"/>
    <n v="25596"/>
    <n v="711000"/>
    <n v="116604"/>
    <d v="2019-02-01T00:00:00"/>
    <n v="2"/>
    <x v="8"/>
    <x v="0"/>
  </r>
  <r>
    <x v="2"/>
    <x v="3"/>
    <s v="VTT"/>
    <x v="1"/>
    <n v="1916"/>
    <n v="250"/>
    <n v="12"/>
    <n v="22992"/>
    <n v="689.76"/>
    <n v="5748"/>
    <n v="16554.240000000002"/>
    <d v="2019-04-01T00:00:00"/>
    <n v="4"/>
    <x v="10"/>
    <x v="0"/>
  </r>
  <r>
    <x v="3"/>
    <x v="1"/>
    <s v="VTT"/>
    <x v="1"/>
    <n v="1570"/>
    <n v="250"/>
    <n v="125"/>
    <n v="196250"/>
    <n v="5887.5"/>
    <n v="188400"/>
    <n v="1962.5"/>
    <d v="2019-06-01T00:00:00"/>
    <n v="6"/>
    <x v="1"/>
    <x v="0"/>
  </r>
  <r>
    <x v="4"/>
    <x v="0"/>
    <s v="VTT"/>
    <x v="1"/>
    <n v="1874"/>
    <n v="250"/>
    <n v="300"/>
    <n v="562200"/>
    <n v="16866"/>
    <n v="468500"/>
    <n v="76834"/>
    <d v="2019-08-01T00:00:00"/>
    <n v="8"/>
    <x v="5"/>
    <x v="0"/>
  </r>
  <r>
    <x v="0"/>
    <x v="3"/>
    <s v="VTT"/>
    <x v="1"/>
    <n v="1642"/>
    <n v="250"/>
    <n v="350"/>
    <n v="574700"/>
    <n v="17241"/>
    <n v="426920"/>
    <n v="130539"/>
    <d v="2019-08-01T00:00:00"/>
    <n v="8"/>
    <x v="5"/>
    <x v="0"/>
  </r>
  <r>
    <x v="1"/>
    <x v="1"/>
    <s v="VTT"/>
    <x v="1"/>
    <n v="1945"/>
    <n v="250"/>
    <n v="15"/>
    <n v="29175"/>
    <n v="875.25"/>
    <n v="19450"/>
    <n v="8849.75"/>
    <d v="2018-10-01T00:00:00"/>
    <n v="10"/>
    <x v="7"/>
    <x v="1"/>
  </r>
  <r>
    <x v="0"/>
    <x v="0"/>
    <s v="Carretera"/>
    <x v="1"/>
    <n v="831"/>
    <n v="3"/>
    <n v="20"/>
    <n v="16620"/>
    <n v="498.6"/>
    <n v="8310"/>
    <n v="7811.4"/>
    <d v="2019-05-01T00:00:00"/>
    <n v="5"/>
    <x v="11"/>
    <x v="0"/>
  </r>
  <r>
    <x v="0"/>
    <x v="3"/>
    <s v="Paseo"/>
    <x v="1"/>
    <n v="1760"/>
    <n v="10"/>
    <n v="7"/>
    <n v="12320"/>
    <n v="369.6"/>
    <n v="8800"/>
    <n v="3150.3999999999996"/>
    <d v="2018-09-01T00:00:00"/>
    <n v="9"/>
    <x v="6"/>
    <x v="1"/>
  </r>
  <r>
    <x v="0"/>
    <x v="0"/>
    <s v="Velo"/>
    <x v="1"/>
    <n v="3850"/>
    <n v="120"/>
    <n v="20"/>
    <n v="77000"/>
    <n v="2310.3000000000002"/>
    <n v="38505"/>
    <n v="36184.699999999997"/>
    <d v="2019-04-01T00:00:00"/>
    <n v="4"/>
    <x v="10"/>
    <x v="0"/>
  </r>
  <r>
    <x v="2"/>
    <x v="1"/>
    <s v="VTT"/>
    <x v="1"/>
    <n v="2479"/>
    <n v="250"/>
    <n v="12"/>
    <n v="29748"/>
    <n v="892.44"/>
    <n v="7437"/>
    <n v="21418.560000000001"/>
    <d v="2019-01-01T00:00:00"/>
    <n v="1"/>
    <x v="0"/>
    <x v="0"/>
  </r>
  <r>
    <x v="1"/>
    <x v="3"/>
    <s v="Montana"/>
    <x v="1"/>
    <n v="2031"/>
    <n v="5"/>
    <n v="15"/>
    <n v="30465"/>
    <n v="1218.5999999999999"/>
    <n v="20310"/>
    <n v="8936.4000000000015"/>
    <d v="2019-10-01T00:00:00"/>
    <n v="10"/>
    <x v="7"/>
    <x v="0"/>
  </r>
  <r>
    <x v="1"/>
    <x v="3"/>
    <s v="Paseo"/>
    <x v="1"/>
    <n v="2031"/>
    <n v="10"/>
    <n v="15"/>
    <n v="30465"/>
    <n v="1218.5999999999999"/>
    <n v="20310"/>
    <n v="8936.4000000000015"/>
    <d v="2019-10-01T00:00:00"/>
    <n v="10"/>
    <x v="7"/>
    <x v="0"/>
  </r>
  <r>
    <x v="1"/>
    <x v="2"/>
    <s v="Paseo"/>
    <x v="1"/>
    <n v="2261"/>
    <n v="10"/>
    <n v="15"/>
    <n v="33915"/>
    <n v="1356.6"/>
    <n v="22610"/>
    <n v="9948.4000000000015"/>
    <d v="2018-12-01T00:00:00"/>
    <n v="12"/>
    <x v="2"/>
    <x v="1"/>
  </r>
  <r>
    <x v="0"/>
    <x v="6"/>
    <s v="Velo"/>
    <x v="1"/>
    <n v="736"/>
    <n v="120"/>
    <n v="20"/>
    <n v="14720"/>
    <n v="588.79999999999995"/>
    <n v="7360"/>
    <n v="6771.2000000000007"/>
    <d v="2018-09-01T00:00:00"/>
    <n v="9"/>
    <x v="6"/>
    <x v="1"/>
  </r>
  <r>
    <x v="0"/>
    <x v="0"/>
    <s v="Carretera"/>
    <x v="1"/>
    <n v="2851"/>
    <n v="3"/>
    <n v="7"/>
    <n v="19957"/>
    <n v="798.28"/>
    <n v="14255"/>
    <n v="4903.7200000000012"/>
    <d v="2018-10-01T00:00:00"/>
    <n v="10"/>
    <x v="7"/>
    <x v="1"/>
  </r>
  <r>
    <x v="4"/>
    <x v="1"/>
    <s v="Carretera"/>
    <x v="1"/>
    <n v="2021"/>
    <n v="3"/>
    <n v="300"/>
    <n v="606300"/>
    <n v="24252"/>
    <n v="505250"/>
    <n v="76798"/>
    <d v="2019-10-01T00:00:00"/>
    <n v="10"/>
    <x v="7"/>
    <x v="0"/>
  </r>
  <r>
    <x v="0"/>
    <x v="6"/>
    <s v="Carretera"/>
    <x v="1"/>
    <n v="274"/>
    <n v="3"/>
    <n v="350"/>
    <n v="95900"/>
    <n v="3836"/>
    <n v="71240"/>
    <n v="20824"/>
    <d v="2019-12-01T00:00:00"/>
    <n v="12"/>
    <x v="2"/>
    <x v="0"/>
  </r>
  <r>
    <x v="1"/>
    <x v="0"/>
    <s v="Montana"/>
    <x v="1"/>
    <n v="1967"/>
    <n v="5"/>
    <n v="15"/>
    <n v="29505"/>
    <n v="1180.2"/>
    <n v="19670"/>
    <n v="8654.7999999999993"/>
    <d v="2019-03-01T00:00:00"/>
    <n v="3"/>
    <x v="3"/>
    <x v="0"/>
  </r>
  <r>
    <x v="4"/>
    <x v="1"/>
    <s v="Montana"/>
    <x v="1"/>
    <n v="1859"/>
    <n v="5"/>
    <n v="300"/>
    <n v="557700"/>
    <n v="22308"/>
    <n v="464750"/>
    <n v="70642"/>
    <d v="2019-08-01T00:00:00"/>
    <n v="8"/>
    <x v="5"/>
    <x v="0"/>
  </r>
  <r>
    <x v="0"/>
    <x v="0"/>
    <s v="Montana"/>
    <x v="1"/>
    <n v="2851"/>
    <n v="5"/>
    <n v="7"/>
    <n v="19957"/>
    <n v="798.28"/>
    <n v="14255"/>
    <n v="4903.7200000000012"/>
    <d v="2018-10-01T00:00:00"/>
    <n v="10"/>
    <x v="7"/>
    <x v="1"/>
  </r>
  <r>
    <x v="4"/>
    <x v="1"/>
    <s v="Montana"/>
    <x v="1"/>
    <n v="2021"/>
    <n v="5"/>
    <n v="300"/>
    <n v="606300"/>
    <n v="24252"/>
    <n v="505250"/>
    <n v="76798"/>
    <d v="2019-10-01T00:00:00"/>
    <n v="10"/>
    <x v="7"/>
    <x v="0"/>
  </r>
  <r>
    <x v="3"/>
    <x v="3"/>
    <s v="Montana"/>
    <x v="1"/>
    <n v="1138"/>
    <n v="5"/>
    <n v="125"/>
    <n v="142250"/>
    <n v="5690"/>
    <n v="136560"/>
    <n v="0"/>
    <d v="2019-12-01T00:00:00"/>
    <n v="12"/>
    <x v="2"/>
    <x v="0"/>
  </r>
  <r>
    <x v="0"/>
    <x v="0"/>
    <s v="Paseo"/>
    <x v="1"/>
    <n v="4251"/>
    <n v="10"/>
    <n v="7"/>
    <n v="29757"/>
    <n v="1190.28"/>
    <n v="21255"/>
    <n v="7311.7200000000012"/>
    <d v="2019-01-01T00:00:00"/>
    <n v="1"/>
    <x v="0"/>
    <x v="0"/>
  </r>
  <r>
    <x v="3"/>
    <x v="1"/>
    <s v="Paseo"/>
    <x v="1"/>
    <n v="795"/>
    <n v="10"/>
    <n v="125"/>
    <n v="99375"/>
    <n v="3975"/>
    <n v="95400"/>
    <n v="0"/>
    <d v="2019-03-01T00:00:00"/>
    <n v="3"/>
    <x v="3"/>
    <x v="0"/>
  </r>
  <r>
    <x v="4"/>
    <x v="1"/>
    <s v="Paseo"/>
    <x v="1"/>
    <n v="1414"/>
    <n v="10"/>
    <n v="300"/>
    <n v="424200"/>
    <n v="16974"/>
    <n v="353625"/>
    <n v="53601"/>
    <d v="2019-04-01T00:00:00"/>
    <n v="4"/>
    <x v="10"/>
    <x v="0"/>
  </r>
  <r>
    <x v="4"/>
    <x v="6"/>
    <s v="Paseo"/>
    <x v="1"/>
    <n v="2918"/>
    <n v="10"/>
    <n v="300"/>
    <n v="875400"/>
    <n v="35016"/>
    <n v="729500"/>
    <n v="110884"/>
    <d v="2019-05-01T00:00:00"/>
    <n v="5"/>
    <x v="11"/>
    <x v="0"/>
  </r>
  <r>
    <x v="0"/>
    <x v="6"/>
    <s v="Paseo"/>
    <x v="1"/>
    <n v="3450"/>
    <n v="10"/>
    <n v="350"/>
    <n v="1207500"/>
    <n v="48300"/>
    <n v="897000"/>
    <n v="262200"/>
    <d v="2019-07-01T00:00:00"/>
    <n v="7"/>
    <x v="4"/>
    <x v="0"/>
  </r>
  <r>
    <x v="3"/>
    <x v="2"/>
    <s v="Paseo"/>
    <x v="1"/>
    <n v="2988"/>
    <n v="10"/>
    <n v="125"/>
    <n v="373500"/>
    <n v="14940"/>
    <n v="358560"/>
    <n v="0"/>
    <d v="2019-07-01T00:00:00"/>
    <n v="7"/>
    <x v="4"/>
    <x v="0"/>
  </r>
  <r>
    <x v="1"/>
    <x v="0"/>
    <s v="Paseo"/>
    <x v="1"/>
    <n v="218"/>
    <n v="10"/>
    <n v="15"/>
    <n v="3270"/>
    <n v="130.80000000000001"/>
    <n v="2180"/>
    <n v="959.19999999999982"/>
    <d v="2019-09-01T00:00:00"/>
    <n v="9"/>
    <x v="6"/>
    <x v="0"/>
  </r>
  <r>
    <x v="0"/>
    <x v="0"/>
    <s v="Paseo"/>
    <x v="1"/>
    <n v="2074"/>
    <n v="10"/>
    <n v="20"/>
    <n v="41480"/>
    <n v="1659.2"/>
    <n v="20740"/>
    <n v="19080.800000000003"/>
    <d v="2019-09-01T00:00:00"/>
    <n v="9"/>
    <x v="6"/>
    <x v="0"/>
  </r>
  <r>
    <x v="0"/>
    <x v="6"/>
    <s v="Paseo"/>
    <x v="1"/>
    <n v="1056"/>
    <n v="10"/>
    <n v="20"/>
    <n v="21120"/>
    <n v="844.8"/>
    <n v="10560"/>
    <n v="9715.2000000000007"/>
    <d v="2019-09-01T00:00:00"/>
    <n v="9"/>
    <x v="6"/>
    <x v="0"/>
  </r>
  <r>
    <x v="1"/>
    <x v="6"/>
    <s v="Paseo"/>
    <x v="1"/>
    <n v="671"/>
    <n v="10"/>
    <n v="15"/>
    <n v="10065"/>
    <n v="402.6"/>
    <n v="6710"/>
    <n v="2952.3999999999996"/>
    <d v="2018-10-01T00:00:00"/>
    <n v="10"/>
    <x v="7"/>
    <x v="1"/>
  </r>
  <r>
    <x v="1"/>
    <x v="3"/>
    <s v="Paseo"/>
    <x v="1"/>
    <n v="1514"/>
    <n v="10"/>
    <n v="15"/>
    <n v="22710"/>
    <n v="908.4"/>
    <n v="15140"/>
    <n v="6661.5999999999985"/>
    <d v="2018-10-01T00:00:00"/>
    <n v="10"/>
    <x v="7"/>
    <x v="1"/>
  </r>
  <r>
    <x v="0"/>
    <x v="6"/>
    <s v="Paseo"/>
    <x v="1"/>
    <n v="274"/>
    <n v="10"/>
    <n v="350"/>
    <n v="95900"/>
    <n v="3836"/>
    <n v="71240"/>
    <n v="20824"/>
    <d v="2019-12-01T00:00:00"/>
    <n v="12"/>
    <x v="2"/>
    <x v="0"/>
  </r>
  <r>
    <x v="3"/>
    <x v="3"/>
    <s v="Paseo"/>
    <x v="1"/>
    <n v="1138"/>
    <n v="10"/>
    <n v="125"/>
    <n v="142250"/>
    <n v="5690"/>
    <n v="136560"/>
    <n v="0"/>
    <d v="2019-12-01T00:00:00"/>
    <n v="12"/>
    <x v="2"/>
    <x v="0"/>
  </r>
  <r>
    <x v="2"/>
    <x v="6"/>
    <s v="Velo"/>
    <x v="1"/>
    <n v="1465"/>
    <n v="120"/>
    <n v="12"/>
    <n v="17580"/>
    <n v="703.2"/>
    <n v="4395"/>
    <n v="12481.8"/>
    <d v="2019-03-01T00:00:00"/>
    <n v="3"/>
    <x v="3"/>
    <x v="0"/>
  </r>
  <r>
    <x v="0"/>
    <x v="0"/>
    <s v="Velo"/>
    <x v="1"/>
    <n v="2646"/>
    <n v="120"/>
    <n v="20"/>
    <n v="52920"/>
    <n v="2116.8000000000002"/>
    <n v="26460"/>
    <n v="24343.199999999997"/>
    <d v="2018-09-01T00:00:00"/>
    <n v="9"/>
    <x v="6"/>
    <x v="1"/>
  </r>
  <r>
    <x v="0"/>
    <x v="2"/>
    <s v="Velo"/>
    <x v="1"/>
    <n v="2177"/>
    <n v="120"/>
    <n v="350"/>
    <n v="761950"/>
    <n v="30478"/>
    <n v="566020"/>
    <n v="165452"/>
    <d v="2019-10-01T00:00:00"/>
    <n v="10"/>
    <x v="7"/>
    <x v="0"/>
  </r>
  <r>
    <x v="2"/>
    <x v="2"/>
    <s v="VTT"/>
    <x v="1"/>
    <n v="866"/>
    <n v="250"/>
    <n v="12"/>
    <n v="10392"/>
    <n v="415.68"/>
    <n v="2598"/>
    <n v="7378.32"/>
    <d v="2019-05-01T00:00:00"/>
    <n v="5"/>
    <x v="11"/>
    <x v="0"/>
  </r>
  <r>
    <x v="0"/>
    <x v="6"/>
    <s v="VTT"/>
    <x v="1"/>
    <n v="349"/>
    <n v="250"/>
    <n v="350"/>
    <n v="122150"/>
    <n v="4886"/>
    <n v="90740"/>
    <n v="26524"/>
    <d v="2018-09-01T00:00:00"/>
    <n v="9"/>
    <x v="6"/>
    <x v="1"/>
  </r>
  <r>
    <x v="0"/>
    <x v="2"/>
    <s v="VTT"/>
    <x v="1"/>
    <n v="2177"/>
    <n v="250"/>
    <n v="350"/>
    <n v="761950"/>
    <n v="30478"/>
    <n v="566020"/>
    <n v="165452"/>
    <d v="2019-10-01T00:00:00"/>
    <n v="10"/>
    <x v="7"/>
    <x v="0"/>
  </r>
  <r>
    <x v="1"/>
    <x v="3"/>
    <s v="VTT"/>
    <x v="1"/>
    <n v="1514"/>
    <n v="250"/>
    <n v="15"/>
    <n v="22710"/>
    <n v="908.4"/>
    <n v="15140"/>
    <n v="6661.5999999999985"/>
    <d v="2018-10-01T00:00:00"/>
    <n v="10"/>
    <x v="7"/>
    <x v="1"/>
  </r>
  <r>
    <x v="0"/>
    <x v="3"/>
    <s v="Amarilla"/>
    <x v="1"/>
    <n v="1865"/>
    <n v="260"/>
    <n v="350"/>
    <n v="652750"/>
    <n v="26110"/>
    <n v="484900"/>
    <n v="141740"/>
    <d v="2019-02-01T00:00:00"/>
    <n v="2"/>
    <x v="8"/>
    <x v="0"/>
  </r>
  <r>
    <x v="3"/>
    <x v="3"/>
    <s v="Amarilla"/>
    <x v="1"/>
    <n v="1074"/>
    <n v="260"/>
    <n v="125"/>
    <n v="134250"/>
    <n v="5370"/>
    <n v="128880"/>
    <n v="0"/>
    <d v="2019-04-01T00:00:00"/>
    <n v="4"/>
    <x v="10"/>
    <x v="0"/>
  </r>
  <r>
    <x v="0"/>
    <x v="1"/>
    <s v="Amarilla"/>
    <x v="1"/>
    <n v="1907"/>
    <n v="260"/>
    <n v="350"/>
    <n v="667450"/>
    <n v="26698"/>
    <n v="495820"/>
    <n v="144932"/>
    <d v="2019-09-01T00:00:00"/>
    <n v="9"/>
    <x v="6"/>
    <x v="0"/>
  </r>
  <r>
    <x v="1"/>
    <x v="6"/>
    <s v="Amarilla"/>
    <x v="1"/>
    <n v="671"/>
    <n v="260"/>
    <n v="15"/>
    <n v="10065"/>
    <n v="402.6"/>
    <n v="6710"/>
    <n v="2952.3999999999996"/>
    <d v="2018-10-01T00:00:00"/>
    <n v="10"/>
    <x v="7"/>
    <x v="1"/>
  </r>
  <r>
    <x v="0"/>
    <x v="0"/>
    <s v="Amarilla"/>
    <x v="1"/>
    <n v="1778"/>
    <n v="260"/>
    <n v="350"/>
    <n v="622300"/>
    <n v="24892"/>
    <n v="462280"/>
    <n v="135128"/>
    <d v="2018-12-01T00:00:00"/>
    <n v="12"/>
    <x v="2"/>
    <x v="1"/>
  </r>
  <r>
    <x v="0"/>
    <x v="1"/>
    <s v="Montana"/>
    <x v="2"/>
    <n v="1159"/>
    <n v="5"/>
    <n v="7"/>
    <n v="8113"/>
    <n v="405.65"/>
    <n v="5795"/>
    <n v="1912.3500000000004"/>
    <d v="2018-10-01T00:00:00"/>
    <n v="10"/>
    <x v="7"/>
    <x v="1"/>
  </r>
  <r>
    <x v="0"/>
    <x v="1"/>
    <s v="Paseo"/>
    <x v="2"/>
    <n v="1372"/>
    <n v="10"/>
    <n v="7"/>
    <n v="9604"/>
    <n v="480.2"/>
    <n v="6860"/>
    <n v="2263.7999999999993"/>
    <d v="2019-01-01T00:00:00"/>
    <n v="1"/>
    <x v="0"/>
    <x v="0"/>
  </r>
  <r>
    <x v="0"/>
    <x v="5"/>
    <s v="Paseo"/>
    <x v="2"/>
    <n v="2349"/>
    <n v="10"/>
    <n v="7"/>
    <n v="16443"/>
    <n v="822.15"/>
    <n v="11745"/>
    <n v="3875.8500000000004"/>
    <d v="2018-09-01T00:00:00"/>
    <n v="9"/>
    <x v="6"/>
    <x v="1"/>
  </r>
  <r>
    <x v="0"/>
    <x v="4"/>
    <s v="Paseo"/>
    <x v="2"/>
    <n v="2689"/>
    <n v="10"/>
    <n v="7"/>
    <n v="18823"/>
    <n v="941.15"/>
    <n v="13445"/>
    <n v="4436.8499999999985"/>
    <d v="2019-10-01T00:00:00"/>
    <n v="10"/>
    <x v="7"/>
    <x v="0"/>
  </r>
  <r>
    <x v="2"/>
    <x v="0"/>
    <s v="Paseo"/>
    <x v="2"/>
    <n v="2431"/>
    <n v="10"/>
    <n v="12"/>
    <n v="29172"/>
    <n v="1458.6"/>
    <n v="7293"/>
    <n v="20420.400000000001"/>
    <d v="2019-12-01T00:00:00"/>
    <n v="12"/>
    <x v="2"/>
    <x v="0"/>
  </r>
  <r>
    <x v="2"/>
    <x v="0"/>
    <s v="Velo"/>
    <x v="2"/>
    <n v="2431"/>
    <n v="120"/>
    <n v="12"/>
    <n v="29172"/>
    <n v="1458.6"/>
    <n v="7293"/>
    <n v="20420.400000000001"/>
    <d v="2019-12-01T00:00:00"/>
    <n v="12"/>
    <x v="2"/>
    <x v="0"/>
  </r>
  <r>
    <x v="0"/>
    <x v="3"/>
    <s v="VTT"/>
    <x v="2"/>
    <n v="2689"/>
    <n v="250"/>
    <n v="7"/>
    <n v="18823"/>
    <n v="941.15"/>
    <n v="13445"/>
    <n v="4436.8499999999985"/>
    <d v="2019-10-01T00:00:00"/>
    <n v="10"/>
    <x v="7"/>
    <x v="0"/>
  </r>
  <r>
    <x v="0"/>
    <x v="3"/>
    <s v="Amarilla"/>
    <x v="2"/>
    <n v="1683"/>
    <n v="260"/>
    <n v="7"/>
    <n v="11781"/>
    <n v="589.04999999999995"/>
    <n v="8415"/>
    <n v="2776.9500000000007"/>
    <d v="2019-07-01T00:00:00"/>
    <n v="7"/>
    <x v="4"/>
    <x v="0"/>
  </r>
  <r>
    <x v="2"/>
    <x v="3"/>
    <s v="Amarilla"/>
    <x v="2"/>
    <n v="1123"/>
    <n v="260"/>
    <n v="12"/>
    <n v="13476"/>
    <n v="673.8"/>
    <n v="3369"/>
    <n v="9433.2000000000007"/>
    <d v="2019-08-01T00:00:00"/>
    <n v="8"/>
    <x v="5"/>
    <x v="0"/>
  </r>
  <r>
    <x v="0"/>
    <x v="1"/>
    <s v="Amarilla"/>
    <x v="2"/>
    <n v="1159"/>
    <n v="260"/>
    <n v="7"/>
    <n v="8113"/>
    <n v="405.65"/>
    <n v="5795"/>
    <n v="1912.3500000000004"/>
    <d v="2018-10-01T00:00:00"/>
    <n v="10"/>
    <x v="7"/>
    <x v="1"/>
  </r>
  <r>
    <x v="2"/>
    <x v="4"/>
    <s v="Carretera"/>
    <x v="2"/>
    <n v="1865"/>
    <n v="3"/>
    <n v="12"/>
    <n v="22380"/>
    <n v="1119"/>
    <n v="5595"/>
    <n v="15666"/>
    <d v="2019-02-01T00:00:00"/>
    <n v="2"/>
    <x v="8"/>
    <x v="0"/>
  </r>
  <r>
    <x v="2"/>
    <x v="1"/>
    <s v="Carretera"/>
    <x v="2"/>
    <n v="1116"/>
    <n v="3"/>
    <n v="12"/>
    <n v="13392"/>
    <n v="669.6"/>
    <n v="3348"/>
    <n v="9374.4"/>
    <d v="2019-02-01T00:00:00"/>
    <n v="2"/>
    <x v="8"/>
    <x v="0"/>
  </r>
  <r>
    <x v="0"/>
    <x v="2"/>
    <s v="Carretera"/>
    <x v="2"/>
    <n v="1563"/>
    <n v="3"/>
    <n v="20"/>
    <n v="31260"/>
    <n v="1563"/>
    <n v="15630"/>
    <n v="14067"/>
    <d v="2019-05-01T00:00:00"/>
    <n v="5"/>
    <x v="11"/>
    <x v="0"/>
  </r>
  <r>
    <x v="4"/>
    <x v="6"/>
    <s v="Carretera"/>
    <x v="2"/>
    <n v="991"/>
    <n v="3"/>
    <n v="300"/>
    <n v="297300"/>
    <n v="14865"/>
    <n v="247750"/>
    <n v="34685"/>
    <d v="2019-06-01T00:00:00"/>
    <n v="6"/>
    <x v="1"/>
    <x v="0"/>
  </r>
  <r>
    <x v="0"/>
    <x v="1"/>
    <s v="Carretera"/>
    <x v="2"/>
    <n v="1016"/>
    <n v="3"/>
    <n v="7"/>
    <n v="7112"/>
    <n v="355.6"/>
    <n v="5080"/>
    <n v="1676.3999999999996"/>
    <d v="2018-11-01T00:00:00"/>
    <n v="11"/>
    <x v="9"/>
    <x v="1"/>
  </r>
  <r>
    <x v="1"/>
    <x v="3"/>
    <s v="Carretera"/>
    <x v="2"/>
    <n v="2791"/>
    <n v="3"/>
    <n v="15"/>
    <n v="41865"/>
    <n v="2093.25"/>
    <n v="27910"/>
    <n v="11861.75"/>
    <d v="2019-11-01T00:00:00"/>
    <n v="11"/>
    <x v="9"/>
    <x v="0"/>
  </r>
  <r>
    <x v="0"/>
    <x v="6"/>
    <s v="Carretera"/>
    <x v="2"/>
    <n v="570"/>
    <n v="3"/>
    <n v="7"/>
    <n v="3990"/>
    <n v="199.5"/>
    <n v="2850"/>
    <n v="940.5"/>
    <d v="2019-12-01T00:00:00"/>
    <n v="12"/>
    <x v="2"/>
    <x v="0"/>
  </r>
  <r>
    <x v="0"/>
    <x v="5"/>
    <s v="Carretera"/>
    <x v="2"/>
    <n v="2487"/>
    <n v="3"/>
    <n v="7"/>
    <n v="17409"/>
    <n v="870.45"/>
    <n v="12435"/>
    <n v="4103.5499999999993"/>
    <d v="2019-12-01T00:00:00"/>
    <n v="12"/>
    <x v="2"/>
    <x v="0"/>
  </r>
  <r>
    <x v="0"/>
    <x v="5"/>
    <s v="Montana"/>
    <x v="2"/>
    <n v="1384"/>
    <n v="5"/>
    <n v="350"/>
    <n v="484400"/>
    <n v="24228.75"/>
    <n v="359970"/>
    <n v="100201.25"/>
    <d v="2019-01-01T00:00:00"/>
    <n v="1"/>
    <x v="0"/>
    <x v="0"/>
  </r>
  <r>
    <x v="3"/>
    <x v="6"/>
    <s v="Montana"/>
    <x v="2"/>
    <n v="3627"/>
    <n v="5"/>
    <n v="125"/>
    <n v="453375"/>
    <n v="22668.75"/>
    <n v="435240"/>
    <n v="-4533.75"/>
    <d v="2019-07-01T00:00:00"/>
    <n v="7"/>
    <x v="4"/>
    <x v="0"/>
  </r>
  <r>
    <x v="0"/>
    <x v="3"/>
    <s v="Montana"/>
    <x v="2"/>
    <n v="720"/>
    <n v="5"/>
    <n v="350"/>
    <n v="252000"/>
    <n v="12600"/>
    <n v="187200"/>
    <n v="52200"/>
    <d v="2018-09-01T00:00:00"/>
    <n v="9"/>
    <x v="6"/>
    <x v="1"/>
  </r>
  <r>
    <x v="2"/>
    <x v="1"/>
    <s v="Montana"/>
    <x v="2"/>
    <n v="2342"/>
    <n v="5"/>
    <n v="12"/>
    <n v="28104"/>
    <n v="1405.2"/>
    <n v="7026"/>
    <n v="19672.8"/>
    <d v="2019-11-01T00:00:00"/>
    <n v="11"/>
    <x v="9"/>
    <x v="0"/>
  </r>
  <r>
    <x v="4"/>
    <x v="3"/>
    <s v="Montana"/>
    <x v="2"/>
    <n v="1100"/>
    <n v="5"/>
    <n v="300"/>
    <n v="330000"/>
    <n v="16500"/>
    <n v="275000"/>
    <n v="38500"/>
    <d v="2018-12-01T00:00:00"/>
    <n v="12"/>
    <x v="2"/>
    <x v="1"/>
  </r>
  <r>
    <x v="0"/>
    <x v="2"/>
    <s v="Paseo"/>
    <x v="2"/>
    <n v="1303"/>
    <n v="10"/>
    <n v="20"/>
    <n v="26060"/>
    <n v="1303"/>
    <n v="13030"/>
    <n v="11727"/>
    <d v="2019-02-01T00:00:00"/>
    <n v="2"/>
    <x v="8"/>
    <x v="0"/>
  </r>
  <r>
    <x v="3"/>
    <x v="5"/>
    <s v="Paseo"/>
    <x v="2"/>
    <n v="2992"/>
    <n v="10"/>
    <n v="125"/>
    <n v="374000"/>
    <n v="18700"/>
    <n v="359040"/>
    <n v="-3740"/>
    <d v="2019-03-01T00:00:00"/>
    <n v="3"/>
    <x v="3"/>
    <x v="0"/>
  </r>
  <r>
    <x v="3"/>
    <x v="2"/>
    <s v="Paseo"/>
    <x v="2"/>
    <n v="2385"/>
    <n v="10"/>
    <n v="125"/>
    <n v="298125"/>
    <n v="14906.25"/>
    <n v="286200"/>
    <n v="-2981.25"/>
    <d v="2019-03-01T00:00:00"/>
    <n v="3"/>
    <x v="3"/>
    <x v="0"/>
  </r>
  <r>
    <x v="4"/>
    <x v="3"/>
    <s v="Paseo"/>
    <x v="2"/>
    <n v="1607"/>
    <n v="10"/>
    <n v="300"/>
    <n v="482100"/>
    <n v="24105"/>
    <n v="401750"/>
    <n v="56245"/>
    <d v="2019-04-01T00:00:00"/>
    <n v="4"/>
    <x v="10"/>
    <x v="0"/>
  </r>
  <r>
    <x v="0"/>
    <x v="6"/>
    <s v="Paseo"/>
    <x v="2"/>
    <n v="2327"/>
    <n v="10"/>
    <n v="7"/>
    <n v="16289"/>
    <n v="814.45"/>
    <n v="11635"/>
    <n v="3839.5499999999993"/>
    <d v="2019-05-01T00:00:00"/>
    <n v="5"/>
    <x v="11"/>
    <x v="0"/>
  </r>
  <r>
    <x v="4"/>
    <x v="6"/>
    <s v="Paseo"/>
    <x v="2"/>
    <n v="991"/>
    <n v="10"/>
    <n v="300"/>
    <n v="297300"/>
    <n v="14865"/>
    <n v="247750"/>
    <n v="34685"/>
    <d v="2019-06-01T00:00:00"/>
    <n v="6"/>
    <x v="1"/>
    <x v="0"/>
  </r>
  <r>
    <x v="0"/>
    <x v="6"/>
    <s v="Paseo"/>
    <x v="2"/>
    <n v="602"/>
    <n v="10"/>
    <n v="350"/>
    <n v="210700"/>
    <n v="10535"/>
    <n v="156520"/>
    <n v="43645"/>
    <d v="2019-06-01T00:00:00"/>
    <n v="6"/>
    <x v="1"/>
    <x v="0"/>
  </r>
  <r>
    <x v="1"/>
    <x v="2"/>
    <s v="Paseo"/>
    <x v="2"/>
    <n v="2620"/>
    <n v="10"/>
    <n v="15"/>
    <n v="39300"/>
    <n v="1965"/>
    <n v="26200"/>
    <n v="11135"/>
    <d v="2019-09-01T00:00:00"/>
    <n v="9"/>
    <x v="6"/>
    <x v="0"/>
  </r>
  <r>
    <x v="0"/>
    <x v="0"/>
    <s v="Paseo"/>
    <x v="2"/>
    <n v="1228"/>
    <n v="10"/>
    <n v="350"/>
    <n v="429800"/>
    <n v="21490"/>
    <n v="319280"/>
    <n v="89030"/>
    <d v="2018-10-01T00:00:00"/>
    <n v="10"/>
    <x v="7"/>
    <x v="1"/>
  </r>
  <r>
    <x v="0"/>
    <x v="5"/>
    <s v="Paseo"/>
    <x v="2"/>
    <n v="1389"/>
    <n v="10"/>
    <n v="20"/>
    <n v="27780"/>
    <n v="1389"/>
    <n v="13890"/>
    <n v="12501"/>
    <d v="2018-10-01T00:00:00"/>
    <n v="10"/>
    <x v="7"/>
    <x v="1"/>
  </r>
  <r>
    <x v="3"/>
    <x v="5"/>
    <s v="Paseo"/>
    <x v="2"/>
    <n v="861"/>
    <n v="10"/>
    <n v="125"/>
    <n v="107625"/>
    <n v="5381.25"/>
    <n v="103320"/>
    <n v="-1076.25"/>
    <d v="2019-10-01T00:00:00"/>
    <n v="10"/>
    <x v="7"/>
    <x v="0"/>
  </r>
  <r>
    <x v="3"/>
    <x v="5"/>
    <s v="Paseo"/>
    <x v="2"/>
    <n v="704"/>
    <n v="10"/>
    <n v="125"/>
    <n v="88000"/>
    <n v="4400"/>
    <n v="84480"/>
    <n v="-880"/>
    <d v="2018-10-01T00:00:00"/>
    <n v="10"/>
    <x v="7"/>
    <x v="1"/>
  </r>
  <r>
    <x v="0"/>
    <x v="0"/>
    <s v="Paseo"/>
    <x v="2"/>
    <n v="1802"/>
    <n v="10"/>
    <n v="20"/>
    <n v="36040"/>
    <n v="1802"/>
    <n v="18020"/>
    <n v="16218"/>
    <d v="2018-12-01T00:00:00"/>
    <n v="12"/>
    <x v="2"/>
    <x v="1"/>
  </r>
  <r>
    <x v="0"/>
    <x v="6"/>
    <s v="Paseo"/>
    <x v="2"/>
    <n v="2663"/>
    <n v="10"/>
    <n v="20"/>
    <n v="53260"/>
    <n v="2663"/>
    <n v="26630"/>
    <n v="23967"/>
    <d v="2019-12-01T00:00:00"/>
    <n v="12"/>
    <x v="2"/>
    <x v="0"/>
  </r>
  <r>
    <x v="0"/>
    <x v="2"/>
    <s v="Paseo"/>
    <x v="2"/>
    <n v="2136"/>
    <n v="10"/>
    <n v="7"/>
    <n v="14952"/>
    <n v="747.6"/>
    <n v="10680"/>
    <n v="3524.3999999999996"/>
    <d v="2018-12-01T00:00:00"/>
    <n v="12"/>
    <x v="2"/>
    <x v="1"/>
  </r>
  <r>
    <x v="1"/>
    <x v="1"/>
    <s v="Paseo"/>
    <x v="2"/>
    <n v="2116"/>
    <n v="10"/>
    <n v="15"/>
    <n v="31740"/>
    <n v="1587"/>
    <n v="21160"/>
    <n v="8993"/>
    <d v="2018-12-01T00:00:00"/>
    <n v="12"/>
    <x v="2"/>
    <x v="1"/>
  </r>
  <r>
    <x v="1"/>
    <x v="6"/>
    <s v="Velo"/>
    <x v="2"/>
    <n v="555"/>
    <n v="120"/>
    <n v="15"/>
    <n v="8325"/>
    <n v="416.25"/>
    <n v="5550"/>
    <n v="2358.75"/>
    <d v="2019-01-01T00:00:00"/>
    <n v="1"/>
    <x v="0"/>
    <x v="0"/>
  </r>
  <r>
    <x v="1"/>
    <x v="3"/>
    <s v="Velo"/>
    <x v="2"/>
    <n v="2861"/>
    <n v="120"/>
    <n v="15"/>
    <n v="42915"/>
    <n v="2145.75"/>
    <n v="28610"/>
    <n v="12159.25"/>
    <d v="2019-01-01T00:00:00"/>
    <n v="1"/>
    <x v="0"/>
    <x v="0"/>
  </r>
  <r>
    <x v="3"/>
    <x v="1"/>
    <s v="Velo"/>
    <x v="2"/>
    <n v="807"/>
    <n v="120"/>
    <n v="125"/>
    <n v="100875"/>
    <n v="5043.75"/>
    <n v="96840"/>
    <n v="-1008.75"/>
    <d v="2019-02-01T00:00:00"/>
    <n v="2"/>
    <x v="8"/>
    <x v="0"/>
  </r>
  <r>
    <x v="0"/>
    <x v="6"/>
    <s v="Velo"/>
    <x v="2"/>
    <n v="602"/>
    <n v="120"/>
    <n v="350"/>
    <n v="210700"/>
    <n v="10535"/>
    <n v="156520"/>
    <n v="43645"/>
    <d v="2019-06-01T00:00:00"/>
    <n v="6"/>
    <x v="1"/>
    <x v="0"/>
  </r>
  <r>
    <x v="0"/>
    <x v="6"/>
    <s v="Velo"/>
    <x v="2"/>
    <n v="2832"/>
    <n v="120"/>
    <n v="20"/>
    <n v="56640"/>
    <n v="2832"/>
    <n v="28320"/>
    <n v="25488"/>
    <d v="2019-08-01T00:00:00"/>
    <n v="8"/>
    <x v="5"/>
    <x v="0"/>
  </r>
  <r>
    <x v="0"/>
    <x v="2"/>
    <s v="Velo"/>
    <x v="2"/>
    <n v="1579"/>
    <n v="120"/>
    <n v="20"/>
    <n v="31580"/>
    <n v="1579"/>
    <n v="15790"/>
    <n v="14211"/>
    <d v="2019-08-01T00:00:00"/>
    <n v="8"/>
    <x v="5"/>
    <x v="0"/>
  </r>
  <r>
    <x v="3"/>
    <x v="6"/>
    <s v="Velo"/>
    <x v="2"/>
    <n v="861"/>
    <n v="120"/>
    <n v="125"/>
    <n v="107625"/>
    <n v="5381.25"/>
    <n v="103320"/>
    <n v="-1076.25"/>
    <d v="2019-10-01T00:00:00"/>
    <n v="10"/>
    <x v="7"/>
    <x v="0"/>
  </r>
  <r>
    <x v="3"/>
    <x v="2"/>
    <s v="Velo"/>
    <x v="2"/>
    <n v="704"/>
    <n v="120"/>
    <n v="125"/>
    <n v="88000"/>
    <n v="4400"/>
    <n v="84480"/>
    <n v="-880"/>
    <d v="2018-10-01T00:00:00"/>
    <n v="10"/>
    <x v="7"/>
    <x v="1"/>
  </r>
  <r>
    <x v="0"/>
    <x v="2"/>
    <s v="Velo"/>
    <x v="2"/>
    <n v="1033"/>
    <n v="120"/>
    <n v="20"/>
    <n v="20660"/>
    <n v="1033"/>
    <n v="10330"/>
    <n v="9297"/>
    <d v="2018-12-01T00:00:00"/>
    <n v="12"/>
    <x v="2"/>
    <x v="1"/>
  </r>
  <r>
    <x v="4"/>
    <x v="1"/>
    <s v="Velo"/>
    <x v="2"/>
    <n v="1250"/>
    <n v="120"/>
    <n v="300"/>
    <n v="375000"/>
    <n v="18750"/>
    <n v="312500"/>
    <n v="43750"/>
    <d v="2019-12-01T00:00:00"/>
    <n v="12"/>
    <x v="2"/>
    <x v="0"/>
  </r>
  <r>
    <x v="0"/>
    <x v="0"/>
    <s v="VTT"/>
    <x v="2"/>
    <n v="1389"/>
    <n v="250"/>
    <n v="20"/>
    <n v="27780"/>
    <n v="1389"/>
    <n v="13890"/>
    <n v="12501"/>
    <d v="2018-10-01T00:00:00"/>
    <n v="10"/>
    <x v="7"/>
    <x v="1"/>
  </r>
  <r>
    <x v="0"/>
    <x v="6"/>
    <s v="VTT"/>
    <x v="2"/>
    <n v="1265"/>
    <n v="250"/>
    <n v="20"/>
    <n v="25300"/>
    <n v="1265"/>
    <n v="12650"/>
    <n v="11385"/>
    <d v="2018-11-01T00:00:00"/>
    <n v="11"/>
    <x v="9"/>
    <x v="1"/>
  </r>
  <r>
    <x v="0"/>
    <x v="1"/>
    <s v="VTT"/>
    <x v="2"/>
    <n v="2297"/>
    <n v="250"/>
    <n v="20"/>
    <n v="45940"/>
    <n v="2297"/>
    <n v="22970"/>
    <n v="20673"/>
    <d v="2018-11-01T00:00:00"/>
    <n v="11"/>
    <x v="9"/>
    <x v="1"/>
  </r>
  <r>
    <x v="0"/>
    <x v="6"/>
    <s v="VTT"/>
    <x v="2"/>
    <n v="2663"/>
    <n v="250"/>
    <n v="20"/>
    <n v="53260"/>
    <n v="2663"/>
    <n v="26630"/>
    <n v="23967"/>
    <d v="2019-12-01T00:00:00"/>
    <n v="12"/>
    <x v="2"/>
    <x v="0"/>
  </r>
  <r>
    <x v="0"/>
    <x v="6"/>
    <s v="VTT"/>
    <x v="2"/>
    <n v="570"/>
    <n v="250"/>
    <n v="7"/>
    <n v="3990"/>
    <n v="199.5"/>
    <n v="2850"/>
    <n v="940.5"/>
    <d v="2019-12-01T00:00:00"/>
    <n v="12"/>
    <x v="2"/>
    <x v="0"/>
  </r>
  <r>
    <x v="0"/>
    <x v="2"/>
    <s v="VTT"/>
    <x v="2"/>
    <n v="2487"/>
    <n v="250"/>
    <n v="7"/>
    <n v="17409"/>
    <n v="870.45"/>
    <n v="12435"/>
    <n v="4103.5499999999993"/>
    <d v="2019-12-01T00:00:00"/>
    <n v="12"/>
    <x v="2"/>
    <x v="0"/>
  </r>
  <r>
    <x v="0"/>
    <x v="1"/>
    <s v="Amarilla"/>
    <x v="2"/>
    <n v="1350"/>
    <n v="260"/>
    <n v="350"/>
    <n v="472500"/>
    <n v="23625"/>
    <n v="351000"/>
    <n v="97875"/>
    <d v="2019-02-01T00:00:00"/>
    <n v="2"/>
    <x v="8"/>
    <x v="0"/>
  </r>
  <r>
    <x v="0"/>
    <x v="5"/>
    <s v="Amarilla"/>
    <x v="2"/>
    <n v="552"/>
    <n v="260"/>
    <n v="350"/>
    <n v="193200"/>
    <n v="9660"/>
    <n v="143520"/>
    <n v="40020"/>
    <d v="2019-08-01T00:00:00"/>
    <n v="8"/>
    <x v="5"/>
    <x v="0"/>
  </r>
  <r>
    <x v="0"/>
    <x v="5"/>
    <s v="Amarilla"/>
    <x v="2"/>
    <n v="1228"/>
    <n v="260"/>
    <n v="350"/>
    <n v="429800"/>
    <n v="21490"/>
    <n v="319280"/>
    <n v="89030"/>
    <d v="2018-10-01T00:00:00"/>
    <n v="10"/>
    <x v="7"/>
    <x v="1"/>
  </r>
  <r>
    <x v="4"/>
    <x v="5"/>
    <s v="Amarilla"/>
    <x v="2"/>
    <n v="1250"/>
    <n v="260"/>
    <n v="300"/>
    <n v="375000"/>
    <n v="18750"/>
    <n v="312500"/>
    <n v="43750"/>
    <d v="2019-12-01T00:00:00"/>
    <n v="12"/>
    <x v="2"/>
    <x v="0"/>
  </r>
  <r>
    <x v="1"/>
    <x v="2"/>
    <s v="Paseo"/>
    <x v="2"/>
    <n v="3801"/>
    <n v="10"/>
    <n v="15"/>
    <n v="57015"/>
    <n v="3420.8999999999996"/>
    <n v="38010"/>
    <n v="15584.099999999999"/>
    <d v="2019-04-01T00:00:00"/>
    <n v="4"/>
    <x v="10"/>
    <x v="0"/>
  </r>
  <r>
    <x v="0"/>
    <x v="6"/>
    <s v="Carretera"/>
    <x v="2"/>
    <n v="1117"/>
    <n v="3"/>
    <n v="20"/>
    <n v="22340"/>
    <n v="1341"/>
    <n v="11175"/>
    <n v="9824"/>
    <d v="2019-01-01T00:00:00"/>
    <n v="1"/>
    <x v="0"/>
    <x v="0"/>
  </r>
  <r>
    <x v="1"/>
    <x v="0"/>
    <s v="Carretera"/>
    <x v="2"/>
    <n v="2844"/>
    <n v="3"/>
    <n v="15"/>
    <n v="42660"/>
    <n v="2559.6"/>
    <n v="28440"/>
    <n v="11660.400000000001"/>
    <d v="2019-06-01T00:00:00"/>
    <n v="6"/>
    <x v="1"/>
    <x v="0"/>
  </r>
  <r>
    <x v="2"/>
    <x v="3"/>
    <s v="Carretera"/>
    <x v="2"/>
    <n v="562"/>
    <n v="3"/>
    <n v="12"/>
    <n v="6744"/>
    <n v="404.64"/>
    <n v="1686"/>
    <n v="4653.3599999999997"/>
    <d v="2019-09-01T00:00:00"/>
    <n v="9"/>
    <x v="6"/>
    <x v="0"/>
  </r>
  <r>
    <x v="2"/>
    <x v="0"/>
    <s v="Carretera"/>
    <x v="2"/>
    <n v="2299"/>
    <n v="3"/>
    <n v="12"/>
    <n v="27588"/>
    <n v="1655.28"/>
    <n v="6897"/>
    <n v="19035.72"/>
    <d v="2018-10-01T00:00:00"/>
    <n v="10"/>
    <x v="7"/>
    <x v="1"/>
  </r>
  <r>
    <x v="1"/>
    <x v="6"/>
    <s v="Carretera"/>
    <x v="2"/>
    <n v="2030"/>
    <n v="3"/>
    <n v="15"/>
    <n v="30450"/>
    <n v="1827"/>
    <n v="20300"/>
    <n v="8323"/>
    <d v="2019-11-01T00:00:00"/>
    <n v="11"/>
    <x v="9"/>
    <x v="0"/>
  </r>
  <r>
    <x v="0"/>
    <x v="6"/>
    <s v="Carretera"/>
    <x v="2"/>
    <n v="263"/>
    <n v="3"/>
    <n v="7"/>
    <n v="1841"/>
    <n v="110.46"/>
    <n v="1315"/>
    <n v="415.53999999999996"/>
    <d v="2018-11-01T00:00:00"/>
    <n v="11"/>
    <x v="9"/>
    <x v="1"/>
  </r>
  <r>
    <x v="3"/>
    <x v="1"/>
    <s v="Carretera"/>
    <x v="2"/>
    <n v="887"/>
    <n v="3"/>
    <n v="125"/>
    <n v="110875"/>
    <n v="6652.5"/>
    <n v="106440"/>
    <n v="-2217.5"/>
    <d v="2018-12-01T00:00:00"/>
    <n v="12"/>
    <x v="2"/>
    <x v="1"/>
  </r>
  <r>
    <x v="0"/>
    <x v="3"/>
    <s v="Montana"/>
    <x v="2"/>
    <n v="980"/>
    <n v="5"/>
    <n v="350"/>
    <n v="343000"/>
    <n v="20580"/>
    <n v="254800"/>
    <n v="67620"/>
    <d v="2019-04-01T00:00:00"/>
    <n v="4"/>
    <x v="10"/>
    <x v="0"/>
  </r>
  <r>
    <x v="0"/>
    <x v="1"/>
    <s v="Montana"/>
    <x v="2"/>
    <n v="1460"/>
    <n v="5"/>
    <n v="350"/>
    <n v="511000"/>
    <n v="30660"/>
    <n v="379600"/>
    <n v="100740"/>
    <d v="2019-05-01T00:00:00"/>
    <n v="5"/>
    <x v="11"/>
    <x v="0"/>
  </r>
  <r>
    <x v="0"/>
    <x v="2"/>
    <s v="Montana"/>
    <x v="2"/>
    <n v="1403"/>
    <n v="5"/>
    <n v="7"/>
    <n v="9821"/>
    <n v="589.26"/>
    <n v="7015"/>
    <n v="2216.7399999999998"/>
    <d v="2018-10-01T00:00:00"/>
    <n v="10"/>
    <x v="7"/>
    <x v="1"/>
  </r>
  <r>
    <x v="2"/>
    <x v="6"/>
    <s v="Montana"/>
    <x v="2"/>
    <n v="2723"/>
    <n v="5"/>
    <n v="12"/>
    <n v="32676"/>
    <n v="1960.56"/>
    <n v="8169"/>
    <n v="22546.44"/>
    <d v="2019-11-01T00:00:00"/>
    <n v="11"/>
    <x v="9"/>
    <x v="0"/>
  </r>
  <r>
    <x v="0"/>
    <x v="2"/>
    <s v="Paseo"/>
    <x v="2"/>
    <n v="1496"/>
    <n v="10"/>
    <n v="350"/>
    <n v="523600"/>
    <n v="31416"/>
    <n v="388960"/>
    <n v="103224"/>
    <d v="2019-06-01T00:00:00"/>
    <n v="6"/>
    <x v="1"/>
    <x v="0"/>
  </r>
  <r>
    <x v="2"/>
    <x v="0"/>
    <s v="Paseo"/>
    <x v="2"/>
    <n v="2299"/>
    <n v="10"/>
    <n v="12"/>
    <n v="27588"/>
    <n v="1655.28"/>
    <n v="6897"/>
    <n v="19035.72"/>
    <d v="2018-10-01T00:00:00"/>
    <n v="10"/>
    <x v="7"/>
    <x v="1"/>
  </r>
  <r>
    <x v="0"/>
    <x v="6"/>
    <s v="Paseo"/>
    <x v="2"/>
    <n v="727"/>
    <n v="10"/>
    <n v="350"/>
    <n v="254450"/>
    <n v="15267"/>
    <n v="189020"/>
    <n v="50163"/>
    <d v="2018-10-01T00:00:00"/>
    <n v="10"/>
    <x v="7"/>
    <x v="1"/>
  </r>
  <r>
    <x v="3"/>
    <x v="0"/>
    <s v="Velo"/>
    <x v="2"/>
    <n v="952"/>
    <n v="120"/>
    <n v="125"/>
    <n v="119000"/>
    <n v="7140"/>
    <n v="114240"/>
    <n v="-2380"/>
    <d v="2019-02-01T00:00:00"/>
    <n v="2"/>
    <x v="8"/>
    <x v="0"/>
  </r>
  <r>
    <x v="3"/>
    <x v="6"/>
    <s v="Velo"/>
    <x v="2"/>
    <n v="2755"/>
    <n v="120"/>
    <n v="125"/>
    <n v="344375"/>
    <n v="20662.5"/>
    <n v="330600"/>
    <n v="-6887.5"/>
    <d v="2019-02-01T00:00:00"/>
    <n v="2"/>
    <x v="8"/>
    <x v="0"/>
  </r>
  <r>
    <x v="1"/>
    <x v="1"/>
    <s v="Velo"/>
    <x v="2"/>
    <n v="1530"/>
    <n v="120"/>
    <n v="15"/>
    <n v="22950"/>
    <n v="1377"/>
    <n v="15300"/>
    <n v="6273"/>
    <d v="2019-05-01T00:00:00"/>
    <n v="5"/>
    <x v="11"/>
    <x v="0"/>
  </r>
  <r>
    <x v="0"/>
    <x v="2"/>
    <s v="Velo"/>
    <x v="2"/>
    <n v="1496"/>
    <n v="120"/>
    <n v="350"/>
    <n v="523600"/>
    <n v="31416"/>
    <n v="388960"/>
    <n v="103224"/>
    <d v="2019-06-01T00:00:00"/>
    <n v="6"/>
    <x v="1"/>
    <x v="0"/>
  </r>
  <r>
    <x v="0"/>
    <x v="3"/>
    <s v="Velo"/>
    <x v="2"/>
    <n v="1498"/>
    <n v="120"/>
    <n v="7"/>
    <n v="10486"/>
    <n v="629.16"/>
    <n v="7490"/>
    <n v="2366.84"/>
    <d v="2019-06-01T00:00:00"/>
    <n v="6"/>
    <x v="1"/>
    <x v="0"/>
  </r>
  <r>
    <x v="4"/>
    <x v="2"/>
    <s v="Velo"/>
    <x v="2"/>
    <n v="1221"/>
    <n v="120"/>
    <n v="300"/>
    <n v="366300"/>
    <n v="21978"/>
    <n v="305250"/>
    <n v="39072"/>
    <d v="2018-10-01T00:00:00"/>
    <n v="10"/>
    <x v="7"/>
    <x v="1"/>
  </r>
  <r>
    <x v="0"/>
    <x v="2"/>
    <s v="Velo"/>
    <x v="2"/>
    <n v="2076"/>
    <n v="120"/>
    <n v="350"/>
    <n v="726600"/>
    <n v="43596"/>
    <n v="539760"/>
    <n v="143244"/>
    <d v="2018-10-01T00:00:00"/>
    <n v="10"/>
    <x v="7"/>
    <x v="1"/>
  </r>
  <r>
    <x v="1"/>
    <x v="0"/>
    <s v="VTT"/>
    <x v="2"/>
    <n v="2844"/>
    <n v="250"/>
    <n v="15"/>
    <n v="42660"/>
    <n v="2559.6"/>
    <n v="28440"/>
    <n v="11660.400000000001"/>
    <d v="2019-06-01T00:00:00"/>
    <n v="6"/>
    <x v="1"/>
    <x v="0"/>
  </r>
  <r>
    <x v="0"/>
    <x v="3"/>
    <s v="VTT"/>
    <x v="2"/>
    <n v="1498"/>
    <n v="250"/>
    <n v="7"/>
    <n v="10486"/>
    <n v="629.16"/>
    <n v="7490"/>
    <n v="2366.84"/>
    <d v="2019-06-01T00:00:00"/>
    <n v="6"/>
    <x v="1"/>
    <x v="0"/>
  </r>
  <r>
    <x v="4"/>
    <x v="2"/>
    <s v="VTT"/>
    <x v="2"/>
    <n v="1221"/>
    <n v="250"/>
    <n v="300"/>
    <n v="366300"/>
    <n v="21978"/>
    <n v="305250"/>
    <n v="39072"/>
    <d v="2018-10-01T00:00:00"/>
    <n v="10"/>
    <x v="7"/>
    <x v="1"/>
  </r>
  <r>
    <x v="0"/>
    <x v="3"/>
    <s v="VTT"/>
    <x v="2"/>
    <n v="1123"/>
    <n v="250"/>
    <n v="20"/>
    <n v="22460"/>
    <n v="1347.6"/>
    <n v="11230"/>
    <n v="9882.4000000000015"/>
    <d v="2018-11-01T00:00:00"/>
    <n v="11"/>
    <x v="9"/>
    <x v="1"/>
  </r>
  <r>
    <x v="4"/>
    <x v="0"/>
    <s v="VTT"/>
    <x v="2"/>
    <n v="2436"/>
    <n v="250"/>
    <n v="300"/>
    <n v="730800"/>
    <n v="43848"/>
    <n v="609000"/>
    <n v="77952"/>
    <d v="2018-12-01T00:00:00"/>
    <n v="12"/>
    <x v="2"/>
    <x v="1"/>
  </r>
  <r>
    <x v="3"/>
    <x v="2"/>
    <s v="Amarilla"/>
    <x v="2"/>
    <n v="1987"/>
    <n v="260"/>
    <n v="125"/>
    <n v="248375"/>
    <n v="14906.25"/>
    <n v="238500"/>
    <n v="-5031.25"/>
    <d v="2019-01-01T00:00:00"/>
    <n v="1"/>
    <x v="0"/>
    <x v="0"/>
  </r>
  <r>
    <x v="0"/>
    <x v="3"/>
    <s v="Amarilla"/>
    <x v="2"/>
    <n v="1679"/>
    <n v="260"/>
    <n v="350"/>
    <n v="587650"/>
    <n v="35259"/>
    <n v="436540"/>
    <n v="115851"/>
    <d v="2019-09-01T00:00:00"/>
    <n v="9"/>
    <x v="6"/>
    <x v="0"/>
  </r>
  <r>
    <x v="0"/>
    <x v="6"/>
    <s v="Amarilla"/>
    <x v="2"/>
    <n v="727"/>
    <n v="260"/>
    <n v="350"/>
    <n v="254450"/>
    <n v="15267"/>
    <n v="189020"/>
    <n v="50163"/>
    <d v="2018-10-01T00:00:00"/>
    <n v="10"/>
    <x v="7"/>
    <x v="1"/>
  </r>
  <r>
    <x v="0"/>
    <x v="2"/>
    <s v="Amarilla"/>
    <x v="2"/>
    <n v="1403"/>
    <n v="260"/>
    <n v="7"/>
    <n v="9821"/>
    <n v="589.26"/>
    <n v="7015"/>
    <n v="2216.7399999999998"/>
    <d v="2018-10-01T00:00:00"/>
    <n v="10"/>
    <x v="7"/>
    <x v="1"/>
  </r>
  <r>
    <x v="0"/>
    <x v="5"/>
    <s v="Amarilla"/>
    <x v="2"/>
    <n v="2076"/>
    <n v="260"/>
    <n v="350"/>
    <n v="726600"/>
    <n v="43596"/>
    <n v="539760"/>
    <n v="143244"/>
    <d v="2018-10-01T00:00:00"/>
    <n v="10"/>
    <x v="7"/>
    <x v="1"/>
  </r>
  <r>
    <x v="0"/>
    <x v="2"/>
    <s v="Montana"/>
    <x v="2"/>
    <n v="1757"/>
    <n v="5"/>
    <n v="20"/>
    <n v="35140"/>
    <n v="2108.4"/>
    <n v="17570"/>
    <n v="15461.599999999999"/>
    <d v="2018-10-01T00:00:00"/>
    <n v="10"/>
    <x v="7"/>
    <x v="1"/>
  </r>
  <r>
    <x v="1"/>
    <x v="6"/>
    <s v="Paseo"/>
    <x v="2"/>
    <n v="2198"/>
    <n v="10"/>
    <n v="15"/>
    <n v="32970"/>
    <n v="1978.2"/>
    <n v="21980"/>
    <n v="9011.7999999999993"/>
    <d v="2019-08-01T00:00:00"/>
    <n v="8"/>
    <x v="5"/>
    <x v="0"/>
  </r>
  <r>
    <x v="1"/>
    <x v="1"/>
    <s v="Paseo"/>
    <x v="2"/>
    <n v="1743"/>
    <n v="10"/>
    <n v="15"/>
    <n v="26145"/>
    <n v="1568.7"/>
    <n v="17430"/>
    <n v="7146.2999999999993"/>
    <d v="2019-08-01T00:00:00"/>
    <n v="8"/>
    <x v="5"/>
    <x v="0"/>
  </r>
  <r>
    <x v="1"/>
    <x v="5"/>
    <s v="Paseo"/>
    <x v="2"/>
    <n v="1153"/>
    <n v="10"/>
    <n v="15"/>
    <n v="17295"/>
    <n v="1037.7"/>
    <n v="11530"/>
    <n v="4727.2999999999993"/>
    <d v="2019-10-01T00:00:00"/>
    <n v="10"/>
    <x v="7"/>
    <x v="0"/>
  </r>
  <r>
    <x v="0"/>
    <x v="2"/>
    <s v="Paseo"/>
    <x v="2"/>
    <n v="1757"/>
    <n v="10"/>
    <n v="20"/>
    <n v="35140"/>
    <n v="2108.4"/>
    <n v="17570"/>
    <n v="15461.599999999999"/>
    <d v="2018-10-01T00:00:00"/>
    <n v="10"/>
    <x v="7"/>
    <x v="1"/>
  </r>
  <r>
    <x v="0"/>
    <x v="1"/>
    <s v="Velo"/>
    <x v="2"/>
    <n v="1001"/>
    <n v="120"/>
    <n v="20"/>
    <n v="20020"/>
    <n v="1201.2"/>
    <n v="10010"/>
    <n v="8808.7999999999993"/>
    <d v="2019-08-01T00:00:00"/>
    <n v="8"/>
    <x v="5"/>
    <x v="0"/>
  </r>
  <r>
    <x v="0"/>
    <x v="3"/>
    <s v="Velo"/>
    <x v="2"/>
    <n v="1333"/>
    <n v="120"/>
    <n v="7"/>
    <n v="9331"/>
    <n v="559.86"/>
    <n v="6665"/>
    <n v="2106.1399999999994"/>
    <d v="2019-11-01T00:00:00"/>
    <n v="11"/>
    <x v="9"/>
    <x v="0"/>
  </r>
  <r>
    <x v="1"/>
    <x v="6"/>
    <s v="VTT"/>
    <x v="2"/>
    <n v="1153"/>
    <n v="250"/>
    <n v="15"/>
    <n v="17295"/>
    <n v="1037.7"/>
    <n v="11530"/>
    <n v="4727.2999999999993"/>
    <d v="2019-10-01T00:00:00"/>
    <n v="10"/>
    <x v="7"/>
    <x v="0"/>
  </r>
  <r>
    <x v="2"/>
    <x v="3"/>
    <s v="Carretera"/>
    <x v="2"/>
    <n v="727"/>
    <n v="3"/>
    <n v="12"/>
    <n v="8724"/>
    <n v="610.67999999999995"/>
    <n v="2181"/>
    <n v="5932.32"/>
    <d v="2019-02-01T00:00:00"/>
    <n v="2"/>
    <x v="8"/>
    <x v="0"/>
  </r>
  <r>
    <x v="2"/>
    <x v="0"/>
    <s v="Carretera"/>
    <x v="2"/>
    <n v="1884"/>
    <n v="3"/>
    <n v="12"/>
    <n v="22608"/>
    <n v="1582.56"/>
    <n v="5652"/>
    <n v="15373.439999999999"/>
    <d v="2019-08-01T00:00:00"/>
    <n v="8"/>
    <x v="5"/>
    <x v="0"/>
  </r>
  <r>
    <x v="0"/>
    <x v="3"/>
    <s v="Carretera"/>
    <x v="2"/>
    <n v="1834"/>
    <n v="3"/>
    <n v="20"/>
    <n v="36680"/>
    <n v="2567.6"/>
    <n v="18340"/>
    <n v="15772.400000000001"/>
    <d v="2018-09-01T00:00:00"/>
    <n v="9"/>
    <x v="6"/>
    <x v="1"/>
  </r>
  <r>
    <x v="2"/>
    <x v="3"/>
    <s v="Montana"/>
    <x v="2"/>
    <n v="2340"/>
    <n v="5"/>
    <n v="12"/>
    <n v="28080"/>
    <n v="1965.6"/>
    <n v="7020"/>
    <n v="19094.400000000001"/>
    <d v="2019-01-01T00:00:00"/>
    <n v="1"/>
    <x v="0"/>
    <x v="0"/>
  </r>
  <r>
    <x v="2"/>
    <x v="2"/>
    <s v="Montana"/>
    <x v="2"/>
    <n v="2342"/>
    <n v="5"/>
    <n v="12"/>
    <n v="28104"/>
    <n v="1967.28"/>
    <n v="7026"/>
    <n v="19110.72"/>
    <d v="2019-11-01T00:00:00"/>
    <n v="11"/>
    <x v="9"/>
    <x v="0"/>
  </r>
  <r>
    <x v="0"/>
    <x v="2"/>
    <s v="Paseo"/>
    <x v="2"/>
    <n v="1031"/>
    <n v="10"/>
    <n v="7"/>
    <n v="7217"/>
    <n v="505.19"/>
    <n v="5155"/>
    <n v="1556.8100000000004"/>
    <d v="2018-09-01T00:00:00"/>
    <n v="9"/>
    <x v="6"/>
    <x v="1"/>
  </r>
  <r>
    <x v="1"/>
    <x v="0"/>
    <s v="Velo"/>
    <x v="2"/>
    <n v="1262"/>
    <n v="120"/>
    <n v="15"/>
    <n v="18930"/>
    <n v="1325.1"/>
    <n v="12620"/>
    <n v="4984.9000000000015"/>
    <d v="2019-05-01T00:00:00"/>
    <n v="5"/>
    <x v="11"/>
    <x v="0"/>
  </r>
  <r>
    <x v="0"/>
    <x v="0"/>
    <s v="Velo"/>
    <x v="2"/>
    <n v="1135"/>
    <n v="120"/>
    <n v="7"/>
    <n v="7945"/>
    <n v="556.15"/>
    <n v="5675"/>
    <n v="1713.8500000000004"/>
    <d v="2019-06-01T00:00:00"/>
    <n v="6"/>
    <x v="1"/>
    <x v="0"/>
  </r>
  <r>
    <x v="0"/>
    <x v="6"/>
    <s v="Velo"/>
    <x v="2"/>
    <n v="547"/>
    <n v="120"/>
    <n v="7"/>
    <n v="3829"/>
    <n v="268.02999999999997"/>
    <n v="2735"/>
    <n v="825.97000000000025"/>
    <d v="2019-11-01T00:00:00"/>
    <n v="11"/>
    <x v="9"/>
    <x v="0"/>
  </r>
  <r>
    <x v="0"/>
    <x v="0"/>
    <s v="Velo"/>
    <x v="2"/>
    <n v="1582"/>
    <n v="120"/>
    <n v="7"/>
    <n v="11074"/>
    <n v="775.18"/>
    <n v="7910"/>
    <n v="2388.8199999999997"/>
    <d v="2019-12-01T00:00:00"/>
    <n v="12"/>
    <x v="2"/>
    <x v="0"/>
  </r>
  <r>
    <x v="2"/>
    <x v="2"/>
    <s v="VTT"/>
    <x v="2"/>
    <n v="1738"/>
    <n v="250"/>
    <n v="12"/>
    <n v="20856"/>
    <n v="1460.34"/>
    <n v="5215.5"/>
    <n v="14180.16"/>
    <d v="2019-04-01T00:00:00"/>
    <n v="4"/>
    <x v="10"/>
    <x v="0"/>
  </r>
  <r>
    <x v="2"/>
    <x v="1"/>
    <s v="VTT"/>
    <x v="2"/>
    <n v="2215"/>
    <n v="250"/>
    <n v="12"/>
    <n v="26580"/>
    <n v="1860.6"/>
    <n v="6645"/>
    <n v="18074.400000000001"/>
    <d v="2018-09-01T00:00:00"/>
    <n v="9"/>
    <x v="6"/>
    <x v="1"/>
  </r>
  <r>
    <x v="0"/>
    <x v="0"/>
    <s v="VTT"/>
    <x v="2"/>
    <n v="1582"/>
    <n v="250"/>
    <n v="7"/>
    <n v="11074"/>
    <n v="775.18"/>
    <n v="7910"/>
    <n v="2388.8199999999997"/>
    <d v="2019-12-01T00:00:00"/>
    <n v="12"/>
    <x v="2"/>
    <x v="0"/>
  </r>
  <r>
    <x v="0"/>
    <x v="0"/>
    <s v="Amarilla"/>
    <x v="2"/>
    <n v="1135"/>
    <n v="260"/>
    <n v="7"/>
    <n v="7945"/>
    <n v="556.15"/>
    <n v="5675"/>
    <n v="1713.8500000000004"/>
    <d v="2019-06-01T00:00:00"/>
    <n v="6"/>
    <x v="1"/>
    <x v="0"/>
  </r>
  <r>
    <x v="0"/>
    <x v="6"/>
    <s v="Carretera"/>
    <x v="2"/>
    <n v="1761"/>
    <n v="3"/>
    <n v="350"/>
    <n v="616350"/>
    <n v="43144.5"/>
    <n v="457860"/>
    <n v="115345.5"/>
    <d v="2019-03-01T00:00:00"/>
    <n v="3"/>
    <x v="3"/>
    <x v="0"/>
  </r>
  <r>
    <x v="4"/>
    <x v="2"/>
    <s v="Carretera"/>
    <x v="2"/>
    <n v="448"/>
    <n v="3"/>
    <n v="300"/>
    <n v="134400"/>
    <n v="9408"/>
    <n v="112000"/>
    <n v="12992"/>
    <d v="2019-06-01T00:00:00"/>
    <n v="6"/>
    <x v="1"/>
    <x v="0"/>
  </r>
  <r>
    <x v="4"/>
    <x v="2"/>
    <s v="Carretera"/>
    <x v="2"/>
    <n v="2181"/>
    <n v="3"/>
    <n v="300"/>
    <n v="654300"/>
    <n v="45801"/>
    <n v="545250"/>
    <n v="63249"/>
    <d v="2019-10-01T00:00:00"/>
    <n v="10"/>
    <x v="7"/>
    <x v="0"/>
  </r>
  <r>
    <x v="0"/>
    <x v="2"/>
    <s v="Montana"/>
    <x v="2"/>
    <n v="1976"/>
    <n v="5"/>
    <n v="20"/>
    <n v="39520"/>
    <n v="2766.4"/>
    <n v="19760"/>
    <n v="16993.599999999999"/>
    <d v="2019-10-01T00:00:00"/>
    <n v="10"/>
    <x v="7"/>
    <x v="0"/>
  </r>
  <r>
    <x v="4"/>
    <x v="2"/>
    <s v="Montana"/>
    <x v="2"/>
    <n v="2181"/>
    <n v="5"/>
    <n v="300"/>
    <n v="654300"/>
    <n v="45801"/>
    <n v="545250"/>
    <n v="63249"/>
    <d v="2019-10-01T00:00:00"/>
    <n v="10"/>
    <x v="7"/>
    <x v="0"/>
  </r>
  <r>
    <x v="3"/>
    <x v="1"/>
    <s v="Montana"/>
    <x v="2"/>
    <n v="2500"/>
    <n v="5"/>
    <n v="125"/>
    <n v="312500"/>
    <n v="21875"/>
    <n v="300000"/>
    <n v="-9375"/>
    <d v="2018-11-01T00:00:00"/>
    <n v="11"/>
    <x v="9"/>
    <x v="1"/>
  </r>
  <r>
    <x v="4"/>
    <x v="0"/>
    <s v="Paseo"/>
    <x v="2"/>
    <n v="1702"/>
    <n v="10"/>
    <n v="300"/>
    <n v="510600"/>
    <n v="35742"/>
    <n v="425500"/>
    <n v="49358"/>
    <d v="2019-05-01T00:00:00"/>
    <n v="5"/>
    <x v="11"/>
    <x v="0"/>
  </r>
  <r>
    <x v="4"/>
    <x v="2"/>
    <s v="Paseo"/>
    <x v="2"/>
    <n v="448"/>
    <n v="10"/>
    <n v="300"/>
    <n v="134400"/>
    <n v="9408"/>
    <n v="112000"/>
    <n v="12992"/>
    <d v="2019-06-01T00:00:00"/>
    <n v="6"/>
    <x v="1"/>
    <x v="0"/>
  </r>
  <r>
    <x v="3"/>
    <x v="1"/>
    <s v="Paseo"/>
    <x v="2"/>
    <n v="3513"/>
    <n v="10"/>
    <n v="125"/>
    <n v="439125"/>
    <n v="30738.75"/>
    <n v="421560"/>
    <n v="-13173.75"/>
    <d v="2019-07-01T00:00:00"/>
    <n v="7"/>
    <x v="4"/>
    <x v="0"/>
  </r>
  <r>
    <x v="1"/>
    <x v="2"/>
    <s v="Paseo"/>
    <x v="2"/>
    <n v="2101"/>
    <n v="10"/>
    <n v="15"/>
    <n v="31515"/>
    <n v="2206.0500000000002"/>
    <n v="21010"/>
    <n v="8298.9500000000007"/>
    <d v="2019-08-01T00:00:00"/>
    <n v="8"/>
    <x v="5"/>
    <x v="0"/>
  </r>
  <r>
    <x v="1"/>
    <x v="6"/>
    <s v="Paseo"/>
    <x v="2"/>
    <n v="2931"/>
    <n v="10"/>
    <n v="15"/>
    <n v="43965"/>
    <n v="3077.55"/>
    <n v="29310"/>
    <n v="11577.449999999997"/>
    <d v="2018-09-01T00:00:00"/>
    <n v="9"/>
    <x v="6"/>
    <x v="1"/>
  </r>
  <r>
    <x v="0"/>
    <x v="2"/>
    <s v="Paseo"/>
    <x v="2"/>
    <n v="1535"/>
    <n v="10"/>
    <n v="20"/>
    <n v="30700"/>
    <n v="2149"/>
    <n v="15350"/>
    <n v="13201"/>
    <d v="2019-09-01T00:00:00"/>
    <n v="9"/>
    <x v="6"/>
    <x v="0"/>
  </r>
  <r>
    <x v="4"/>
    <x v="1"/>
    <s v="Paseo"/>
    <x v="2"/>
    <n v="1123"/>
    <n v="10"/>
    <n v="300"/>
    <n v="336900"/>
    <n v="23583"/>
    <n v="280750"/>
    <n v="32567"/>
    <d v="2018-09-01T00:00:00"/>
    <n v="9"/>
    <x v="6"/>
    <x v="1"/>
  </r>
  <r>
    <x v="4"/>
    <x v="0"/>
    <s v="Paseo"/>
    <x v="2"/>
    <n v="1404"/>
    <n v="10"/>
    <n v="300"/>
    <n v="421200"/>
    <n v="29484"/>
    <n v="351000"/>
    <n v="40716"/>
    <d v="2018-11-01T00:00:00"/>
    <n v="11"/>
    <x v="9"/>
    <x v="1"/>
  </r>
  <r>
    <x v="2"/>
    <x v="3"/>
    <s v="Paseo"/>
    <x v="2"/>
    <n v="2763"/>
    <n v="10"/>
    <n v="12"/>
    <n v="33156"/>
    <n v="2320.92"/>
    <n v="8289"/>
    <n v="22546.080000000002"/>
    <d v="2018-11-01T00:00:00"/>
    <n v="11"/>
    <x v="9"/>
    <x v="1"/>
  </r>
  <r>
    <x v="0"/>
    <x v="1"/>
    <s v="Paseo"/>
    <x v="2"/>
    <n v="2125"/>
    <n v="10"/>
    <n v="7"/>
    <n v="14875"/>
    <n v="1041.25"/>
    <n v="10625"/>
    <n v="3208.75"/>
    <d v="2018-12-01T00:00:00"/>
    <n v="12"/>
    <x v="2"/>
    <x v="1"/>
  </r>
  <r>
    <x v="4"/>
    <x v="2"/>
    <s v="Velo"/>
    <x v="2"/>
    <n v="1659"/>
    <n v="120"/>
    <n v="300"/>
    <n v="497700"/>
    <n v="34839"/>
    <n v="414750"/>
    <n v="48111"/>
    <d v="2019-07-01T00:00:00"/>
    <n v="7"/>
    <x v="4"/>
    <x v="0"/>
  </r>
  <r>
    <x v="0"/>
    <x v="3"/>
    <s v="Velo"/>
    <x v="2"/>
    <n v="609"/>
    <n v="120"/>
    <n v="20"/>
    <n v="12180"/>
    <n v="852.6"/>
    <n v="6090"/>
    <n v="5237.3999999999996"/>
    <d v="2019-08-01T00:00:00"/>
    <n v="8"/>
    <x v="5"/>
    <x v="0"/>
  </r>
  <r>
    <x v="3"/>
    <x v="1"/>
    <s v="Velo"/>
    <x v="2"/>
    <n v="2087"/>
    <n v="120"/>
    <n v="125"/>
    <n v="260875"/>
    <n v="18261.25"/>
    <n v="250440"/>
    <n v="-7826.25"/>
    <d v="2019-09-01T00:00:00"/>
    <n v="9"/>
    <x v="6"/>
    <x v="0"/>
  </r>
  <r>
    <x v="0"/>
    <x v="2"/>
    <s v="Velo"/>
    <x v="2"/>
    <n v="1976"/>
    <n v="120"/>
    <n v="20"/>
    <n v="39520"/>
    <n v="2766.4"/>
    <n v="19760"/>
    <n v="16993.599999999999"/>
    <d v="2019-10-01T00:00:00"/>
    <n v="10"/>
    <x v="7"/>
    <x v="0"/>
  </r>
  <r>
    <x v="0"/>
    <x v="6"/>
    <s v="Velo"/>
    <x v="2"/>
    <n v="1421"/>
    <n v="120"/>
    <n v="20"/>
    <n v="28420"/>
    <n v="1989.4"/>
    <n v="14210"/>
    <n v="12220.599999999999"/>
    <d v="2018-12-01T00:00:00"/>
    <n v="12"/>
    <x v="2"/>
    <x v="1"/>
  </r>
  <r>
    <x v="4"/>
    <x v="6"/>
    <s v="Velo"/>
    <x v="2"/>
    <n v="1372"/>
    <n v="120"/>
    <n v="300"/>
    <n v="411600"/>
    <n v="28812"/>
    <n v="343000"/>
    <n v="39788"/>
    <d v="2019-12-01T00:00:00"/>
    <n v="12"/>
    <x v="2"/>
    <x v="0"/>
  </r>
  <r>
    <x v="0"/>
    <x v="1"/>
    <s v="Velo"/>
    <x v="2"/>
    <n v="588"/>
    <n v="120"/>
    <n v="20"/>
    <n v="11760"/>
    <n v="823.2"/>
    <n v="5880"/>
    <n v="5056.7999999999993"/>
    <d v="2018-12-01T00:00:00"/>
    <n v="12"/>
    <x v="2"/>
    <x v="1"/>
  </r>
  <r>
    <x v="2"/>
    <x v="0"/>
    <s v="VTT"/>
    <x v="2"/>
    <n v="3244"/>
    <n v="250"/>
    <n v="12"/>
    <n v="38928"/>
    <n v="2725.38"/>
    <n v="9733.5"/>
    <n v="26469.120000000003"/>
    <d v="2019-01-01T00:00:00"/>
    <n v="1"/>
    <x v="0"/>
    <x v="0"/>
  </r>
  <r>
    <x v="4"/>
    <x v="2"/>
    <s v="VTT"/>
    <x v="2"/>
    <n v="959"/>
    <n v="250"/>
    <n v="300"/>
    <n v="287700"/>
    <n v="20139"/>
    <n v="239750"/>
    <n v="27811"/>
    <d v="2019-02-01T00:00:00"/>
    <n v="2"/>
    <x v="8"/>
    <x v="0"/>
  </r>
  <r>
    <x v="4"/>
    <x v="3"/>
    <s v="VTT"/>
    <x v="2"/>
    <n v="2747"/>
    <n v="250"/>
    <n v="300"/>
    <n v="824100"/>
    <n v="57687"/>
    <n v="686750"/>
    <n v="79663"/>
    <d v="2019-02-01T00:00:00"/>
    <n v="2"/>
    <x v="8"/>
    <x v="0"/>
  </r>
  <r>
    <x v="3"/>
    <x v="0"/>
    <s v="Amarilla"/>
    <x v="2"/>
    <n v="1645"/>
    <n v="260"/>
    <n v="125"/>
    <n v="205625"/>
    <n v="14393.75"/>
    <n v="197400"/>
    <n v="-6168.75"/>
    <d v="2019-05-01T00:00:00"/>
    <n v="5"/>
    <x v="11"/>
    <x v="0"/>
  </r>
  <r>
    <x v="0"/>
    <x v="2"/>
    <s v="Amarilla"/>
    <x v="2"/>
    <n v="2876"/>
    <n v="260"/>
    <n v="350"/>
    <n v="1006600"/>
    <n v="70462"/>
    <n v="747760"/>
    <n v="188378"/>
    <d v="2019-09-01T00:00:00"/>
    <n v="9"/>
    <x v="6"/>
    <x v="0"/>
  </r>
  <r>
    <x v="3"/>
    <x v="1"/>
    <s v="Amarilla"/>
    <x v="2"/>
    <n v="994"/>
    <n v="260"/>
    <n v="125"/>
    <n v="124250"/>
    <n v="8697.5"/>
    <n v="119280"/>
    <n v="-3727.5"/>
    <d v="2018-09-01T00:00:00"/>
    <n v="9"/>
    <x v="6"/>
    <x v="1"/>
  </r>
  <r>
    <x v="0"/>
    <x v="0"/>
    <s v="Amarilla"/>
    <x v="2"/>
    <n v="1118"/>
    <n v="260"/>
    <n v="20"/>
    <n v="22360"/>
    <n v="1565.2"/>
    <n v="11180"/>
    <n v="9614.7999999999993"/>
    <d v="2019-11-01T00:00:00"/>
    <n v="11"/>
    <x v="9"/>
    <x v="0"/>
  </r>
  <r>
    <x v="4"/>
    <x v="6"/>
    <s v="Amarilla"/>
    <x v="2"/>
    <n v="1372"/>
    <n v="260"/>
    <n v="300"/>
    <n v="411600"/>
    <n v="28812"/>
    <n v="343000"/>
    <n v="39788"/>
    <d v="2019-12-01T00:00:00"/>
    <n v="12"/>
    <x v="2"/>
    <x v="0"/>
  </r>
  <r>
    <x v="0"/>
    <x v="0"/>
    <s v="Montana"/>
    <x v="2"/>
    <n v="488"/>
    <n v="5"/>
    <n v="7"/>
    <n v="3416"/>
    <n v="273.27999999999997"/>
    <n v="2440"/>
    <n v="702.72000000000025"/>
    <d v="2019-02-01T00:00:00"/>
    <n v="2"/>
    <x v="8"/>
    <x v="0"/>
  </r>
  <r>
    <x v="0"/>
    <x v="6"/>
    <s v="Montana"/>
    <x v="2"/>
    <n v="1282"/>
    <n v="5"/>
    <n v="20"/>
    <n v="25640"/>
    <n v="2051.1999999999998"/>
    <n v="12820"/>
    <n v="10768.8"/>
    <d v="2019-06-01T00:00:00"/>
    <n v="6"/>
    <x v="1"/>
    <x v="0"/>
  </r>
  <r>
    <x v="0"/>
    <x v="0"/>
    <s v="Paseo"/>
    <x v="2"/>
    <n v="257"/>
    <n v="10"/>
    <n v="7"/>
    <n v="1799"/>
    <n v="143.91999999999999"/>
    <n v="1285"/>
    <n v="370.07999999999993"/>
    <d v="2019-05-01T00:00:00"/>
    <n v="5"/>
    <x v="11"/>
    <x v="0"/>
  </r>
  <r>
    <x v="0"/>
    <x v="6"/>
    <s v="Amarilla"/>
    <x v="2"/>
    <n v="1282"/>
    <n v="260"/>
    <n v="20"/>
    <n v="25640"/>
    <n v="2051.1999999999998"/>
    <n v="12820"/>
    <n v="10768.8"/>
    <d v="2019-06-01T00:00:00"/>
    <n v="6"/>
    <x v="1"/>
    <x v="0"/>
  </r>
  <r>
    <x v="3"/>
    <x v="3"/>
    <s v="Carretera"/>
    <x v="2"/>
    <n v="1540"/>
    <n v="3"/>
    <n v="125"/>
    <n v="192500"/>
    <n v="15400"/>
    <n v="184800"/>
    <n v="-7700"/>
    <d v="2019-08-01T00:00:00"/>
    <n v="8"/>
    <x v="5"/>
    <x v="0"/>
  </r>
  <r>
    <x v="1"/>
    <x v="2"/>
    <s v="Carretera"/>
    <x v="2"/>
    <n v="490"/>
    <n v="3"/>
    <n v="15"/>
    <n v="7350"/>
    <n v="588"/>
    <n v="4900"/>
    <n v="1862"/>
    <d v="2019-11-01T00:00:00"/>
    <n v="11"/>
    <x v="9"/>
    <x v="0"/>
  </r>
  <r>
    <x v="0"/>
    <x v="3"/>
    <s v="Carretera"/>
    <x v="2"/>
    <n v="1362"/>
    <n v="3"/>
    <n v="350"/>
    <n v="476700"/>
    <n v="38136"/>
    <n v="354120"/>
    <n v="84444"/>
    <d v="2019-12-01T00:00:00"/>
    <n v="12"/>
    <x v="2"/>
    <x v="0"/>
  </r>
  <r>
    <x v="1"/>
    <x v="2"/>
    <s v="Montana"/>
    <x v="2"/>
    <n v="2501"/>
    <n v="5"/>
    <n v="15"/>
    <n v="37515"/>
    <n v="3001.2"/>
    <n v="25010"/>
    <n v="9503.8000000000029"/>
    <d v="2019-03-01T00:00:00"/>
    <n v="3"/>
    <x v="3"/>
    <x v="0"/>
  </r>
  <r>
    <x v="0"/>
    <x v="0"/>
    <s v="Montana"/>
    <x v="2"/>
    <n v="708"/>
    <n v="5"/>
    <n v="20"/>
    <n v="14160"/>
    <n v="1132.8"/>
    <n v="7080"/>
    <n v="5947.2000000000007"/>
    <d v="2019-06-01T00:00:00"/>
    <n v="6"/>
    <x v="1"/>
    <x v="0"/>
  </r>
  <r>
    <x v="0"/>
    <x v="1"/>
    <s v="Montana"/>
    <x v="2"/>
    <n v="645"/>
    <n v="5"/>
    <n v="20"/>
    <n v="12900"/>
    <n v="1032"/>
    <n v="6450"/>
    <n v="5418"/>
    <d v="2019-07-01T00:00:00"/>
    <n v="7"/>
    <x v="4"/>
    <x v="0"/>
  </r>
  <r>
    <x v="4"/>
    <x v="2"/>
    <s v="Montana"/>
    <x v="2"/>
    <n v="1562"/>
    <n v="5"/>
    <n v="300"/>
    <n v="468600"/>
    <n v="37488"/>
    <n v="390500"/>
    <n v="40612"/>
    <d v="2019-08-01T00:00:00"/>
    <n v="8"/>
    <x v="5"/>
    <x v="0"/>
  </r>
  <r>
    <x v="4"/>
    <x v="0"/>
    <s v="Montana"/>
    <x v="2"/>
    <n v="1283"/>
    <n v="5"/>
    <n v="300"/>
    <n v="384900"/>
    <n v="30792"/>
    <n v="320750"/>
    <n v="33358"/>
    <d v="2018-09-01T00:00:00"/>
    <n v="9"/>
    <x v="6"/>
    <x v="1"/>
  </r>
  <r>
    <x v="1"/>
    <x v="1"/>
    <s v="Montana"/>
    <x v="2"/>
    <n v="711"/>
    <n v="5"/>
    <n v="15"/>
    <n v="10665"/>
    <n v="853.2"/>
    <n v="7110"/>
    <n v="2701.7999999999993"/>
    <d v="2019-12-01T00:00:00"/>
    <n v="12"/>
    <x v="2"/>
    <x v="0"/>
  </r>
  <r>
    <x v="3"/>
    <x v="3"/>
    <s v="Paseo"/>
    <x v="2"/>
    <n v="1114"/>
    <n v="10"/>
    <n v="125"/>
    <n v="139250"/>
    <n v="11140"/>
    <n v="133680"/>
    <n v="-5570"/>
    <d v="2019-03-01T00:00:00"/>
    <n v="3"/>
    <x v="3"/>
    <x v="0"/>
  </r>
  <r>
    <x v="0"/>
    <x v="1"/>
    <s v="Paseo"/>
    <x v="2"/>
    <n v="1259"/>
    <n v="10"/>
    <n v="7"/>
    <n v="8813"/>
    <n v="705.04"/>
    <n v="6295"/>
    <n v="1812.96"/>
    <d v="2019-04-01T00:00:00"/>
    <n v="4"/>
    <x v="10"/>
    <x v="0"/>
  </r>
  <r>
    <x v="0"/>
    <x v="1"/>
    <s v="Paseo"/>
    <x v="2"/>
    <n v="1095"/>
    <n v="10"/>
    <n v="7"/>
    <n v="7665"/>
    <n v="613.20000000000005"/>
    <n v="5475"/>
    <n v="1576.8000000000002"/>
    <d v="2019-05-01T00:00:00"/>
    <n v="5"/>
    <x v="11"/>
    <x v="0"/>
  </r>
  <r>
    <x v="0"/>
    <x v="1"/>
    <s v="Paseo"/>
    <x v="2"/>
    <n v="1366"/>
    <n v="10"/>
    <n v="20"/>
    <n v="27320"/>
    <n v="2185.6"/>
    <n v="13660"/>
    <n v="11474.400000000001"/>
    <d v="2019-06-01T00:00:00"/>
    <n v="6"/>
    <x v="1"/>
    <x v="0"/>
  </r>
  <r>
    <x v="4"/>
    <x v="3"/>
    <s v="Paseo"/>
    <x v="2"/>
    <n v="2460"/>
    <n v="10"/>
    <n v="300"/>
    <n v="738000"/>
    <n v="59040"/>
    <n v="615000"/>
    <n v="63960"/>
    <d v="2019-06-01T00:00:00"/>
    <n v="6"/>
    <x v="1"/>
    <x v="0"/>
  </r>
  <r>
    <x v="0"/>
    <x v="6"/>
    <s v="Paseo"/>
    <x v="2"/>
    <n v="678"/>
    <n v="10"/>
    <n v="7"/>
    <n v="4746"/>
    <n v="379.68"/>
    <n v="3390"/>
    <n v="976.31999999999971"/>
    <d v="2019-08-01T00:00:00"/>
    <n v="8"/>
    <x v="5"/>
    <x v="0"/>
  </r>
  <r>
    <x v="0"/>
    <x v="1"/>
    <s v="Paseo"/>
    <x v="2"/>
    <n v="1598"/>
    <n v="10"/>
    <n v="7"/>
    <n v="11186"/>
    <n v="894.88"/>
    <n v="7990"/>
    <n v="2301.1200000000008"/>
    <d v="2019-08-01T00:00:00"/>
    <n v="8"/>
    <x v="5"/>
    <x v="0"/>
  </r>
  <r>
    <x v="0"/>
    <x v="1"/>
    <s v="Paseo"/>
    <x v="2"/>
    <n v="2409"/>
    <n v="10"/>
    <n v="7"/>
    <n v="16863"/>
    <n v="1349.04"/>
    <n v="12045"/>
    <n v="3468.9599999999991"/>
    <d v="2018-09-01T00:00:00"/>
    <n v="9"/>
    <x v="6"/>
    <x v="1"/>
  </r>
  <r>
    <x v="0"/>
    <x v="1"/>
    <s v="Paseo"/>
    <x v="2"/>
    <n v="1934"/>
    <n v="10"/>
    <n v="20"/>
    <n v="38680"/>
    <n v="3094.4"/>
    <n v="19340"/>
    <n v="16245.599999999999"/>
    <d v="2019-09-01T00:00:00"/>
    <n v="9"/>
    <x v="6"/>
    <x v="0"/>
  </r>
  <r>
    <x v="0"/>
    <x v="3"/>
    <s v="Paseo"/>
    <x v="2"/>
    <n v="2993"/>
    <n v="10"/>
    <n v="20"/>
    <n v="59860"/>
    <n v="4788.8"/>
    <n v="29930"/>
    <n v="25141.199999999997"/>
    <d v="2019-09-01T00:00:00"/>
    <n v="9"/>
    <x v="6"/>
    <x v="0"/>
  </r>
  <r>
    <x v="0"/>
    <x v="1"/>
    <s v="Paseo"/>
    <x v="2"/>
    <n v="2146"/>
    <n v="10"/>
    <n v="350"/>
    <n v="751100"/>
    <n v="60088"/>
    <n v="557960"/>
    <n v="133052"/>
    <d v="2018-11-01T00:00:00"/>
    <n v="11"/>
    <x v="9"/>
    <x v="1"/>
  </r>
  <r>
    <x v="0"/>
    <x v="3"/>
    <s v="Paseo"/>
    <x v="2"/>
    <n v="1946"/>
    <n v="10"/>
    <n v="7"/>
    <n v="13622"/>
    <n v="1089.76"/>
    <n v="9730"/>
    <n v="2802.24"/>
    <d v="2018-12-01T00:00:00"/>
    <n v="12"/>
    <x v="2"/>
    <x v="1"/>
  </r>
  <r>
    <x v="0"/>
    <x v="3"/>
    <s v="Paseo"/>
    <x v="2"/>
    <n v="1362"/>
    <n v="10"/>
    <n v="350"/>
    <n v="476700"/>
    <n v="38136"/>
    <n v="354120"/>
    <n v="84444"/>
    <d v="2019-12-01T00:00:00"/>
    <n v="12"/>
    <x v="2"/>
    <x v="0"/>
  </r>
  <r>
    <x v="2"/>
    <x v="5"/>
    <s v="Velo"/>
    <x v="2"/>
    <n v="598"/>
    <n v="120"/>
    <n v="12"/>
    <n v="7176"/>
    <n v="574.08000000000004"/>
    <n v="1794"/>
    <n v="4807.92"/>
    <d v="2019-03-01T00:00:00"/>
    <n v="3"/>
    <x v="3"/>
    <x v="0"/>
  </r>
  <r>
    <x v="0"/>
    <x v="5"/>
    <s v="Velo"/>
    <x v="2"/>
    <n v="2907"/>
    <n v="120"/>
    <n v="7"/>
    <n v="20349"/>
    <n v="1627.92"/>
    <n v="14535"/>
    <n v="4186.0800000000017"/>
    <d v="2019-06-01T00:00:00"/>
    <n v="6"/>
    <x v="1"/>
    <x v="0"/>
  </r>
  <r>
    <x v="0"/>
    <x v="1"/>
    <s v="Velo"/>
    <x v="2"/>
    <n v="2338"/>
    <n v="120"/>
    <n v="7"/>
    <n v="16366"/>
    <n v="1309.28"/>
    <n v="11690"/>
    <n v="3366.7199999999993"/>
    <d v="2019-06-01T00:00:00"/>
    <n v="6"/>
    <x v="1"/>
    <x v="0"/>
  </r>
  <r>
    <x v="4"/>
    <x v="2"/>
    <s v="Velo"/>
    <x v="2"/>
    <n v="386"/>
    <n v="120"/>
    <n v="300"/>
    <n v="115800"/>
    <n v="9264"/>
    <n v="96500"/>
    <n v="10036"/>
    <d v="2018-11-01T00:00:00"/>
    <n v="11"/>
    <x v="9"/>
    <x v="1"/>
  </r>
  <r>
    <x v="4"/>
    <x v="3"/>
    <s v="Velo"/>
    <x v="2"/>
    <n v="635"/>
    <n v="120"/>
    <n v="300"/>
    <n v="190500"/>
    <n v="15240"/>
    <n v="158750"/>
    <n v="16510"/>
    <d v="2019-12-01T00:00:00"/>
    <n v="12"/>
    <x v="2"/>
    <x v="0"/>
  </r>
  <r>
    <x v="0"/>
    <x v="2"/>
    <s v="VTT"/>
    <x v="2"/>
    <n v="574"/>
    <n v="250"/>
    <n v="350"/>
    <n v="200900"/>
    <n v="16086"/>
    <n v="149370"/>
    <n v="35444"/>
    <d v="2019-04-01T00:00:00"/>
    <n v="4"/>
    <x v="10"/>
    <x v="0"/>
  </r>
  <r>
    <x v="0"/>
    <x v="1"/>
    <s v="VTT"/>
    <x v="2"/>
    <n v="2338"/>
    <n v="250"/>
    <n v="7"/>
    <n v="16366"/>
    <n v="1309.28"/>
    <n v="11690"/>
    <n v="3366.7199999999993"/>
    <d v="2019-06-01T00:00:00"/>
    <n v="6"/>
    <x v="1"/>
    <x v="0"/>
  </r>
  <r>
    <x v="0"/>
    <x v="2"/>
    <s v="VTT"/>
    <x v="2"/>
    <n v="381"/>
    <n v="250"/>
    <n v="350"/>
    <n v="133350"/>
    <n v="10668"/>
    <n v="99060"/>
    <n v="23622"/>
    <d v="2019-08-01T00:00:00"/>
    <n v="8"/>
    <x v="5"/>
    <x v="0"/>
  </r>
  <r>
    <x v="0"/>
    <x v="1"/>
    <s v="VTT"/>
    <x v="2"/>
    <n v="422"/>
    <n v="250"/>
    <n v="350"/>
    <n v="147700"/>
    <n v="11816"/>
    <n v="109720"/>
    <n v="26164"/>
    <d v="2019-08-01T00:00:00"/>
    <n v="8"/>
    <x v="5"/>
    <x v="0"/>
  </r>
  <r>
    <x v="4"/>
    <x v="0"/>
    <s v="VTT"/>
    <x v="2"/>
    <n v="2134"/>
    <n v="250"/>
    <n v="300"/>
    <n v="640200"/>
    <n v="51216"/>
    <n v="533500"/>
    <n v="55484"/>
    <d v="2019-09-01T00:00:00"/>
    <n v="9"/>
    <x v="6"/>
    <x v="0"/>
  </r>
  <r>
    <x v="4"/>
    <x v="6"/>
    <s v="VTT"/>
    <x v="2"/>
    <n v="808"/>
    <n v="250"/>
    <n v="300"/>
    <n v="242400"/>
    <n v="19392"/>
    <n v="202000"/>
    <n v="21008"/>
    <d v="2018-12-01T00:00:00"/>
    <n v="12"/>
    <x v="2"/>
    <x v="1"/>
  </r>
  <r>
    <x v="0"/>
    <x v="0"/>
    <s v="Amarilla"/>
    <x v="2"/>
    <n v="708"/>
    <n v="260"/>
    <n v="20"/>
    <n v="14160"/>
    <n v="1132.8"/>
    <n v="7080"/>
    <n v="5947.2000000000007"/>
    <d v="2019-06-01T00:00:00"/>
    <n v="6"/>
    <x v="1"/>
    <x v="0"/>
  </r>
  <r>
    <x v="0"/>
    <x v="6"/>
    <s v="Amarilla"/>
    <x v="2"/>
    <n v="2907"/>
    <n v="260"/>
    <n v="7"/>
    <n v="20349"/>
    <n v="1627.92"/>
    <n v="14535"/>
    <n v="4186.0800000000017"/>
    <d v="2019-06-01T00:00:00"/>
    <n v="6"/>
    <x v="1"/>
    <x v="0"/>
  </r>
  <r>
    <x v="0"/>
    <x v="1"/>
    <s v="Amarilla"/>
    <x v="2"/>
    <n v="1366"/>
    <n v="260"/>
    <n v="20"/>
    <n v="27320"/>
    <n v="2185.6"/>
    <n v="13660"/>
    <n v="11474.400000000001"/>
    <d v="2019-06-01T00:00:00"/>
    <n v="6"/>
    <x v="1"/>
    <x v="0"/>
  </r>
  <r>
    <x v="4"/>
    <x v="3"/>
    <s v="Amarilla"/>
    <x v="2"/>
    <n v="2460"/>
    <n v="260"/>
    <n v="300"/>
    <n v="738000"/>
    <n v="59040"/>
    <n v="615000"/>
    <n v="63960"/>
    <d v="2019-06-01T00:00:00"/>
    <n v="6"/>
    <x v="1"/>
    <x v="0"/>
  </r>
  <r>
    <x v="0"/>
    <x v="1"/>
    <s v="Amarilla"/>
    <x v="2"/>
    <n v="1520"/>
    <n v="260"/>
    <n v="20"/>
    <n v="30400"/>
    <n v="2432"/>
    <n v="15200"/>
    <n v="12768"/>
    <d v="2019-11-01T00:00:00"/>
    <n v="11"/>
    <x v="9"/>
    <x v="0"/>
  </r>
  <r>
    <x v="1"/>
    <x v="1"/>
    <s v="Amarilla"/>
    <x v="2"/>
    <n v="711"/>
    <n v="260"/>
    <n v="15"/>
    <n v="10665"/>
    <n v="853.2"/>
    <n v="7110"/>
    <n v="2701.7999999999993"/>
    <d v="2019-12-01T00:00:00"/>
    <n v="12"/>
    <x v="2"/>
    <x v="0"/>
  </r>
  <r>
    <x v="2"/>
    <x v="3"/>
    <s v="Amarilla"/>
    <x v="2"/>
    <n v="1375"/>
    <n v="260"/>
    <n v="12"/>
    <n v="16500"/>
    <n v="1320"/>
    <n v="4125"/>
    <n v="11055"/>
    <d v="2018-12-01T00:00:00"/>
    <n v="12"/>
    <x v="2"/>
    <x v="1"/>
  </r>
  <r>
    <x v="4"/>
    <x v="3"/>
    <s v="Amarilla"/>
    <x v="2"/>
    <n v="635"/>
    <n v="260"/>
    <n v="300"/>
    <n v="190500"/>
    <n v="15240"/>
    <n v="158750"/>
    <n v="16510"/>
    <d v="2019-12-01T00:00:00"/>
    <n v="12"/>
    <x v="2"/>
    <x v="0"/>
  </r>
  <r>
    <x v="0"/>
    <x v="6"/>
    <s v="VTT"/>
    <x v="2"/>
    <n v="436.5"/>
    <n v="250"/>
    <n v="20"/>
    <n v="8730"/>
    <n v="698.40000000000009"/>
    <n v="4365"/>
    <n v="3666.6000000000004"/>
    <d v="2019-07-01T00:00:00"/>
    <n v="7"/>
    <x v="4"/>
    <x v="0"/>
  </r>
  <r>
    <x v="4"/>
    <x v="0"/>
    <s v="Carretera"/>
    <x v="2"/>
    <n v="1094"/>
    <n v="3"/>
    <n v="300"/>
    <n v="328200"/>
    <n v="29538"/>
    <n v="273500"/>
    <n v="25162"/>
    <d v="2019-06-01T00:00:00"/>
    <n v="6"/>
    <x v="1"/>
    <x v="0"/>
  </r>
  <r>
    <x v="2"/>
    <x v="3"/>
    <s v="Carretera"/>
    <x v="2"/>
    <n v="367"/>
    <n v="3"/>
    <n v="12"/>
    <n v="4404"/>
    <n v="396.36"/>
    <n v="1101"/>
    <n v="2906.64"/>
    <d v="2018-10-01T00:00:00"/>
    <n v="10"/>
    <x v="7"/>
    <x v="1"/>
  </r>
  <r>
    <x v="4"/>
    <x v="0"/>
    <s v="Montana"/>
    <x v="2"/>
    <n v="3802"/>
    <n v="5"/>
    <n v="300"/>
    <n v="1140600"/>
    <n v="102667.5"/>
    <n v="950625"/>
    <n v="87307.5"/>
    <d v="2019-04-01T00:00:00"/>
    <n v="4"/>
    <x v="10"/>
    <x v="0"/>
  </r>
  <r>
    <x v="0"/>
    <x v="2"/>
    <s v="Montana"/>
    <x v="2"/>
    <n v="1666"/>
    <n v="5"/>
    <n v="350"/>
    <n v="583100"/>
    <n v="52479"/>
    <n v="433160"/>
    <n v="97461"/>
    <d v="2019-05-01T00:00:00"/>
    <n v="5"/>
    <x v="11"/>
    <x v="0"/>
  </r>
  <r>
    <x v="4"/>
    <x v="2"/>
    <s v="Montana"/>
    <x v="2"/>
    <n v="322"/>
    <n v="5"/>
    <n v="300"/>
    <n v="96600"/>
    <n v="8694"/>
    <n v="80500"/>
    <n v="7406"/>
    <d v="2018-09-01T00:00:00"/>
    <n v="9"/>
    <x v="6"/>
    <x v="1"/>
  </r>
  <r>
    <x v="2"/>
    <x v="0"/>
    <s v="Montana"/>
    <x v="2"/>
    <n v="2321"/>
    <n v="5"/>
    <n v="12"/>
    <n v="27852"/>
    <n v="2506.6799999999998"/>
    <n v="6963"/>
    <n v="18382.32"/>
    <d v="2019-11-01T00:00:00"/>
    <n v="11"/>
    <x v="9"/>
    <x v="0"/>
  </r>
  <r>
    <x v="3"/>
    <x v="2"/>
    <s v="Montana"/>
    <x v="2"/>
    <n v="1857"/>
    <n v="5"/>
    <n v="125"/>
    <n v="232125"/>
    <n v="20891.25"/>
    <n v="222840"/>
    <n v="-11606.25"/>
    <d v="2018-11-01T00:00:00"/>
    <n v="11"/>
    <x v="9"/>
    <x v="1"/>
  </r>
  <r>
    <x v="0"/>
    <x v="0"/>
    <s v="Montana"/>
    <x v="2"/>
    <n v="1611"/>
    <n v="5"/>
    <n v="7"/>
    <n v="11277"/>
    <n v="1014.93"/>
    <n v="8055"/>
    <n v="2207.0699999999997"/>
    <d v="2018-12-01T00:00:00"/>
    <n v="12"/>
    <x v="2"/>
    <x v="1"/>
  </r>
  <r>
    <x v="3"/>
    <x v="6"/>
    <s v="Montana"/>
    <x v="2"/>
    <n v="2797"/>
    <n v="5"/>
    <n v="125"/>
    <n v="349625"/>
    <n v="31466.25"/>
    <n v="335640"/>
    <n v="-17481.25"/>
    <d v="2019-12-01T00:00:00"/>
    <n v="12"/>
    <x v="2"/>
    <x v="0"/>
  </r>
  <r>
    <x v="4"/>
    <x v="1"/>
    <s v="Montana"/>
    <x v="2"/>
    <n v="334"/>
    <n v="5"/>
    <n v="300"/>
    <n v="100200"/>
    <n v="9018"/>
    <n v="83500"/>
    <n v="7682"/>
    <d v="2018-12-01T00:00:00"/>
    <n v="12"/>
    <x v="2"/>
    <x v="1"/>
  </r>
  <r>
    <x v="4"/>
    <x v="3"/>
    <s v="Paseo"/>
    <x v="2"/>
    <n v="2565"/>
    <n v="10"/>
    <n v="300"/>
    <n v="769500"/>
    <n v="69255"/>
    <n v="641250"/>
    <n v="58995"/>
    <d v="2019-01-01T00:00:00"/>
    <n v="1"/>
    <x v="0"/>
    <x v="0"/>
  </r>
  <r>
    <x v="0"/>
    <x v="3"/>
    <s v="Paseo"/>
    <x v="2"/>
    <n v="2417"/>
    <n v="10"/>
    <n v="350"/>
    <n v="845950"/>
    <n v="76135.5"/>
    <n v="628420"/>
    <n v="141394.5"/>
    <d v="2019-01-01T00:00:00"/>
    <n v="1"/>
    <x v="0"/>
    <x v="0"/>
  </r>
  <r>
    <x v="1"/>
    <x v="6"/>
    <s v="Paseo"/>
    <x v="2"/>
    <n v="3675"/>
    <n v="10"/>
    <n v="15"/>
    <n v="55125"/>
    <n v="4961.25"/>
    <n v="36750"/>
    <n v="13413.75"/>
    <d v="2019-04-01T00:00:00"/>
    <n v="4"/>
    <x v="10"/>
    <x v="0"/>
  </r>
  <r>
    <x v="4"/>
    <x v="0"/>
    <s v="Paseo"/>
    <x v="2"/>
    <n v="1094"/>
    <n v="10"/>
    <n v="300"/>
    <n v="328200"/>
    <n v="29538"/>
    <n v="273500"/>
    <n v="25162"/>
    <d v="2019-06-01T00:00:00"/>
    <n v="6"/>
    <x v="1"/>
    <x v="0"/>
  </r>
  <r>
    <x v="1"/>
    <x v="2"/>
    <s v="Paseo"/>
    <x v="2"/>
    <n v="1227"/>
    <n v="10"/>
    <n v="15"/>
    <n v="18405"/>
    <n v="1656.45"/>
    <n v="12270"/>
    <n v="4478.5499999999993"/>
    <d v="2019-10-01T00:00:00"/>
    <n v="10"/>
    <x v="7"/>
    <x v="0"/>
  </r>
  <r>
    <x v="2"/>
    <x v="3"/>
    <s v="Paseo"/>
    <x v="2"/>
    <n v="367"/>
    <n v="10"/>
    <n v="12"/>
    <n v="4404"/>
    <n v="396.36"/>
    <n v="1101"/>
    <n v="2906.64"/>
    <d v="2018-10-01T00:00:00"/>
    <n v="10"/>
    <x v="7"/>
    <x v="1"/>
  </r>
  <r>
    <x v="4"/>
    <x v="2"/>
    <s v="Paseo"/>
    <x v="2"/>
    <n v="1324"/>
    <n v="10"/>
    <n v="300"/>
    <n v="397200"/>
    <n v="35748"/>
    <n v="331000"/>
    <n v="30452"/>
    <d v="2019-11-01T00:00:00"/>
    <n v="11"/>
    <x v="9"/>
    <x v="0"/>
  </r>
  <r>
    <x v="2"/>
    <x v="1"/>
    <s v="Paseo"/>
    <x v="2"/>
    <n v="1775"/>
    <n v="10"/>
    <n v="12"/>
    <n v="21300"/>
    <n v="1917"/>
    <n v="5325"/>
    <n v="14058"/>
    <d v="2018-11-01T00:00:00"/>
    <n v="11"/>
    <x v="9"/>
    <x v="1"/>
  </r>
  <r>
    <x v="3"/>
    <x v="6"/>
    <s v="Paseo"/>
    <x v="2"/>
    <n v="2797"/>
    <n v="10"/>
    <n v="125"/>
    <n v="349625"/>
    <n v="31466.25"/>
    <n v="335640"/>
    <n v="-17481.25"/>
    <d v="2019-12-01T00:00:00"/>
    <n v="12"/>
    <x v="2"/>
    <x v="0"/>
  </r>
  <r>
    <x v="1"/>
    <x v="3"/>
    <s v="Velo"/>
    <x v="2"/>
    <n v="245"/>
    <n v="120"/>
    <n v="15"/>
    <n v="3675"/>
    <n v="330.75"/>
    <n v="2450"/>
    <n v="894.25"/>
    <d v="2019-05-01T00:00:00"/>
    <n v="5"/>
    <x v="11"/>
    <x v="0"/>
  </r>
  <r>
    <x v="4"/>
    <x v="0"/>
    <s v="Velo"/>
    <x v="2"/>
    <n v="3793"/>
    <n v="120"/>
    <n v="300"/>
    <n v="1137900"/>
    <n v="102424.5"/>
    <n v="948375"/>
    <n v="87100.5"/>
    <d v="2019-07-01T00:00:00"/>
    <n v="7"/>
    <x v="4"/>
    <x v="0"/>
  </r>
  <r>
    <x v="0"/>
    <x v="1"/>
    <s v="Velo"/>
    <x v="2"/>
    <n v="1307"/>
    <n v="120"/>
    <n v="350"/>
    <n v="457450"/>
    <n v="41170.5"/>
    <n v="339820"/>
    <n v="76459.5"/>
    <d v="2019-07-01T00:00:00"/>
    <n v="7"/>
    <x v="4"/>
    <x v="0"/>
  </r>
  <r>
    <x v="3"/>
    <x v="0"/>
    <s v="Velo"/>
    <x v="2"/>
    <n v="567"/>
    <n v="120"/>
    <n v="125"/>
    <n v="70875"/>
    <n v="6378.75"/>
    <n v="68040"/>
    <n v="-3543.75"/>
    <d v="2019-09-01T00:00:00"/>
    <n v="9"/>
    <x v="6"/>
    <x v="0"/>
  </r>
  <r>
    <x v="3"/>
    <x v="3"/>
    <s v="Velo"/>
    <x v="2"/>
    <n v="2110"/>
    <n v="120"/>
    <n v="125"/>
    <n v="263750"/>
    <n v="23737.5"/>
    <n v="253200"/>
    <n v="-13187.5"/>
    <d v="2019-09-01T00:00:00"/>
    <n v="9"/>
    <x v="6"/>
    <x v="0"/>
  </r>
  <r>
    <x v="0"/>
    <x v="0"/>
    <s v="Velo"/>
    <x v="2"/>
    <n v="1269"/>
    <n v="120"/>
    <n v="350"/>
    <n v="444150"/>
    <n v="39973.5"/>
    <n v="329940"/>
    <n v="74236.5"/>
    <d v="2019-10-01T00:00:00"/>
    <n v="10"/>
    <x v="7"/>
    <x v="0"/>
  </r>
  <r>
    <x v="2"/>
    <x v="6"/>
    <s v="VTT"/>
    <x v="2"/>
    <n v="1956"/>
    <n v="250"/>
    <n v="12"/>
    <n v="23472"/>
    <n v="2112.48"/>
    <n v="5868"/>
    <n v="15491.52"/>
    <d v="2019-01-01T00:00:00"/>
    <n v="1"/>
    <x v="0"/>
    <x v="0"/>
  </r>
  <r>
    <x v="4"/>
    <x v="1"/>
    <s v="VTT"/>
    <x v="2"/>
    <n v="2659"/>
    <n v="250"/>
    <n v="300"/>
    <n v="797700"/>
    <n v="71793"/>
    <n v="664750"/>
    <n v="61157"/>
    <d v="2019-02-01T00:00:00"/>
    <n v="2"/>
    <x v="8"/>
    <x v="0"/>
  </r>
  <r>
    <x v="0"/>
    <x v="6"/>
    <s v="VTT"/>
    <x v="2"/>
    <n v="1351"/>
    <n v="250"/>
    <n v="350"/>
    <n v="472850"/>
    <n v="42572.25"/>
    <n v="351390"/>
    <n v="78887.75"/>
    <d v="2019-04-01T00:00:00"/>
    <n v="4"/>
    <x v="10"/>
    <x v="0"/>
  </r>
  <r>
    <x v="2"/>
    <x v="1"/>
    <s v="VTT"/>
    <x v="2"/>
    <n v="880"/>
    <n v="250"/>
    <n v="12"/>
    <n v="10560"/>
    <n v="950.4"/>
    <n v="2640"/>
    <n v="6969.6"/>
    <d v="2019-05-01T00:00:00"/>
    <n v="5"/>
    <x v="11"/>
    <x v="0"/>
  </r>
  <r>
    <x v="4"/>
    <x v="6"/>
    <s v="VTT"/>
    <x v="2"/>
    <n v="1867"/>
    <n v="250"/>
    <n v="300"/>
    <n v="560100"/>
    <n v="50409"/>
    <n v="466750"/>
    <n v="42941"/>
    <d v="2019-09-01T00:00:00"/>
    <n v="9"/>
    <x v="6"/>
    <x v="0"/>
  </r>
  <r>
    <x v="2"/>
    <x v="2"/>
    <s v="VTT"/>
    <x v="2"/>
    <n v="2234"/>
    <n v="250"/>
    <n v="12"/>
    <n v="26808"/>
    <n v="2412.7199999999998"/>
    <n v="6702"/>
    <n v="17693.28"/>
    <d v="2018-09-01T00:00:00"/>
    <n v="9"/>
    <x v="6"/>
    <x v="1"/>
  </r>
  <r>
    <x v="1"/>
    <x v="2"/>
    <s v="VTT"/>
    <x v="2"/>
    <n v="1227"/>
    <n v="250"/>
    <n v="15"/>
    <n v="18405"/>
    <n v="1656.45"/>
    <n v="12270"/>
    <n v="4478.5499999999993"/>
    <d v="2019-10-01T00:00:00"/>
    <n v="10"/>
    <x v="7"/>
    <x v="0"/>
  </r>
  <r>
    <x v="3"/>
    <x v="3"/>
    <s v="VTT"/>
    <x v="2"/>
    <n v="877"/>
    <n v="250"/>
    <n v="125"/>
    <n v="109625"/>
    <n v="9866.25"/>
    <n v="105240"/>
    <n v="-5481.25"/>
    <d v="2019-11-01T00:00:00"/>
    <n v="11"/>
    <x v="9"/>
    <x v="0"/>
  </r>
  <r>
    <x v="0"/>
    <x v="6"/>
    <s v="Amarilla"/>
    <x v="2"/>
    <n v="2071"/>
    <n v="260"/>
    <n v="350"/>
    <n v="724850"/>
    <n v="65236.5"/>
    <n v="538460"/>
    <n v="121153.5"/>
    <d v="2019-09-01T00:00:00"/>
    <n v="9"/>
    <x v="6"/>
    <x v="0"/>
  </r>
  <r>
    <x v="0"/>
    <x v="0"/>
    <s v="Amarilla"/>
    <x v="2"/>
    <n v="1269"/>
    <n v="260"/>
    <n v="350"/>
    <n v="444150"/>
    <n v="39973.5"/>
    <n v="329940"/>
    <n v="74236.5"/>
    <d v="2019-10-01T00:00:00"/>
    <n v="10"/>
    <x v="7"/>
    <x v="0"/>
  </r>
  <r>
    <x v="1"/>
    <x v="1"/>
    <s v="Amarilla"/>
    <x v="2"/>
    <n v="970"/>
    <n v="260"/>
    <n v="15"/>
    <n v="14550"/>
    <n v="1309.5"/>
    <n v="9700"/>
    <n v="3540.5"/>
    <d v="2018-11-01T00:00:00"/>
    <n v="11"/>
    <x v="9"/>
    <x v="1"/>
  </r>
  <r>
    <x v="0"/>
    <x v="3"/>
    <s v="Amarilla"/>
    <x v="2"/>
    <n v="1694"/>
    <n v="260"/>
    <n v="20"/>
    <n v="33880"/>
    <n v="3049.2"/>
    <n v="16940"/>
    <n v="13890.8"/>
    <d v="2019-11-01T00:00:00"/>
    <n v="11"/>
    <x v="9"/>
    <x v="0"/>
  </r>
  <r>
    <x v="0"/>
    <x v="1"/>
    <s v="Carretera"/>
    <x v="2"/>
    <n v="663"/>
    <n v="3"/>
    <n v="20"/>
    <n v="13260"/>
    <n v="1193.4000000000001"/>
    <n v="6630"/>
    <n v="5436.6"/>
    <d v="2019-05-01T00:00:00"/>
    <n v="5"/>
    <x v="11"/>
    <x v="0"/>
  </r>
  <r>
    <x v="0"/>
    <x v="0"/>
    <s v="Carretera"/>
    <x v="2"/>
    <n v="819"/>
    <n v="3"/>
    <n v="7"/>
    <n v="5733"/>
    <n v="515.97"/>
    <n v="4095"/>
    <n v="1122.0299999999997"/>
    <d v="2019-07-01T00:00:00"/>
    <n v="7"/>
    <x v="4"/>
    <x v="0"/>
  </r>
  <r>
    <x v="2"/>
    <x v="1"/>
    <s v="Carretera"/>
    <x v="2"/>
    <n v="1580"/>
    <n v="3"/>
    <n v="12"/>
    <n v="18960"/>
    <n v="1706.4"/>
    <n v="4740"/>
    <n v="12513.599999999999"/>
    <d v="2019-09-01T00:00:00"/>
    <n v="9"/>
    <x v="6"/>
    <x v="0"/>
  </r>
  <r>
    <x v="0"/>
    <x v="3"/>
    <s v="Carretera"/>
    <x v="2"/>
    <n v="521"/>
    <n v="3"/>
    <n v="7"/>
    <n v="3647"/>
    <n v="328.23"/>
    <n v="2605"/>
    <n v="713.77"/>
    <d v="2019-12-01T00:00:00"/>
    <n v="12"/>
    <x v="2"/>
    <x v="0"/>
  </r>
  <r>
    <x v="0"/>
    <x v="6"/>
    <s v="Paseo"/>
    <x v="2"/>
    <n v="973"/>
    <n v="10"/>
    <n v="20"/>
    <n v="19460"/>
    <n v="1751.4"/>
    <n v="9730"/>
    <n v="7978.5999999999985"/>
    <d v="2019-03-01T00:00:00"/>
    <n v="3"/>
    <x v="3"/>
    <x v="0"/>
  </r>
  <r>
    <x v="0"/>
    <x v="3"/>
    <s v="Paseo"/>
    <x v="2"/>
    <n v="1038"/>
    <n v="10"/>
    <n v="20"/>
    <n v="20760"/>
    <n v="1868.4"/>
    <n v="10380"/>
    <n v="8511.5999999999985"/>
    <d v="2019-06-01T00:00:00"/>
    <n v="6"/>
    <x v="1"/>
    <x v="0"/>
  </r>
  <r>
    <x v="0"/>
    <x v="1"/>
    <s v="Paseo"/>
    <x v="2"/>
    <n v="360"/>
    <n v="10"/>
    <n v="7"/>
    <n v="2520"/>
    <n v="226.8"/>
    <n v="1800"/>
    <n v="493.19999999999982"/>
    <d v="2019-10-01T00:00:00"/>
    <n v="10"/>
    <x v="7"/>
    <x v="0"/>
  </r>
  <r>
    <x v="2"/>
    <x v="2"/>
    <s v="Velo"/>
    <x v="2"/>
    <n v="1967"/>
    <n v="120"/>
    <n v="12"/>
    <n v="23604"/>
    <n v="2124.36"/>
    <n v="5901"/>
    <n v="15578.64"/>
    <d v="2019-03-01T00:00:00"/>
    <n v="3"/>
    <x v="3"/>
    <x v="0"/>
  </r>
  <r>
    <x v="1"/>
    <x v="3"/>
    <s v="Velo"/>
    <x v="2"/>
    <n v="2628"/>
    <n v="120"/>
    <n v="15"/>
    <n v="39420"/>
    <n v="3547.8"/>
    <n v="26280"/>
    <n v="9592.1999999999971"/>
    <d v="2019-04-01T00:00:00"/>
    <n v="4"/>
    <x v="10"/>
    <x v="0"/>
  </r>
  <r>
    <x v="0"/>
    <x v="1"/>
    <s v="VTT"/>
    <x v="2"/>
    <n v="360"/>
    <n v="250"/>
    <n v="7"/>
    <n v="2520"/>
    <n v="226.8"/>
    <n v="1800"/>
    <n v="493.19999999999982"/>
    <d v="2019-10-01T00:00:00"/>
    <n v="10"/>
    <x v="7"/>
    <x v="0"/>
  </r>
  <r>
    <x v="0"/>
    <x v="2"/>
    <s v="VTT"/>
    <x v="2"/>
    <n v="2682"/>
    <n v="250"/>
    <n v="20"/>
    <n v="53640"/>
    <n v="4827.6000000000004"/>
    <n v="26820"/>
    <n v="21992.400000000001"/>
    <d v="2018-11-01T00:00:00"/>
    <n v="11"/>
    <x v="9"/>
    <x v="1"/>
  </r>
  <r>
    <x v="0"/>
    <x v="3"/>
    <s v="VTT"/>
    <x v="2"/>
    <n v="521"/>
    <n v="250"/>
    <n v="7"/>
    <n v="3647"/>
    <n v="328.23"/>
    <n v="2605"/>
    <n v="713.77"/>
    <d v="2019-12-01T00:00:00"/>
    <n v="12"/>
    <x v="2"/>
    <x v="0"/>
  </r>
  <r>
    <x v="0"/>
    <x v="3"/>
    <s v="Amarilla"/>
    <x v="2"/>
    <n v="1038"/>
    <n v="260"/>
    <n v="20"/>
    <n v="20760"/>
    <n v="1868.4"/>
    <n v="10380"/>
    <n v="8511.5999999999985"/>
    <d v="2019-06-01T00:00:00"/>
    <n v="6"/>
    <x v="1"/>
    <x v="0"/>
  </r>
  <r>
    <x v="1"/>
    <x v="0"/>
    <s v="Amarilla"/>
    <x v="2"/>
    <n v="1630"/>
    <n v="260"/>
    <n v="15"/>
    <n v="24450"/>
    <n v="2201.1750000000002"/>
    <n v="16305"/>
    <n v="5943.8250000000007"/>
    <d v="2019-07-01T00:00:00"/>
    <n v="7"/>
    <x v="4"/>
    <x v="0"/>
  </r>
  <r>
    <x v="2"/>
    <x v="2"/>
    <s v="Amarilla"/>
    <x v="2"/>
    <n v="306"/>
    <n v="260"/>
    <n v="12"/>
    <n v="3672"/>
    <n v="330.48"/>
    <n v="918"/>
    <n v="2423.52"/>
    <d v="2018-12-01T00:00:00"/>
    <n v="12"/>
    <x v="2"/>
    <x v="1"/>
  </r>
  <r>
    <x v="2"/>
    <x v="6"/>
    <s v="Carretera"/>
    <x v="3"/>
    <n v="386"/>
    <n v="3"/>
    <n v="12"/>
    <n v="4632"/>
    <n v="463.2"/>
    <n v="1158"/>
    <n v="3010.8"/>
    <d v="2018-10-01T00:00:00"/>
    <n v="10"/>
    <x v="7"/>
    <x v="1"/>
  </r>
  <r>
    <x v="0"/>
    <x v="6"/>
    <s v="Montana"/>
    <x v="3"/>
    <n v="2328"/>
    <n v="5"/>
    <n v="7"/>
    <n v="16296"/>
    <n v="1629.6"/>
    <n v="11640"/>
    <n v="3026.3999999999996"/>
    <d v="2019-09-01T00:00:00"/>
    <n v="9"/>
    <x v="6"/>
    <x v="0"/>
  </r>
  <r>
    <x v="2"/>
    <x v="6"/>
    <s v="Paseo"/>
    <x v="3"/>
    <n v="386"/>
    <n v="10"/>
    <n v="12"/>
    <n v="4632"/>
    <n v="463.2"/>
    <n v="1158"/>
    <n v="3010.8"/>
    <d v="2018-10-01T00:00:00"/>
    <n v="10"/>
    <x v="7"/>
    <x v="1"/>
  </r>
  <r>
    <x v="3"/>
    <x v="6"/>
    <s v="Carretera"/>
    <x v="3"/>
    <n v="3445"/>
    <n v="3"/>
    <n v="125"/>
    <n v="430625"/>
    <n v="43068.75"/>
    <n v="413460"/>
    <n v="-25903.75"/>
    <d v="2019-04-01T00:00:00"/>
    <n v="4"/>
    <x v="10"/>
    <x v="0"/>
  </r>
  <r>
    <x v="3"/>
    <x v="2"/>
    <s v="Carretera"/>
    <x v="3"/>
    <n v="1482"/>
    <n v="3"/>
    <n v="125"/>
    <n v="185250"/>
    <n v="18525"/>
    <n v="177840"/>
    <n v="-11115"/>
    <d v="2018-12-01T00:00:00"/>
    <n v="12"/>
    <x v="2"/>
    <x v="1"/>
  </r>
  <r>
    <x v="0"/>
    <x v="6"/>
    <s v="Montana"/>
    <x v="3"/>
    <n v="2313"/>
    <n v="5"/>
    <n v="350"/>
    <n v="809550"/>
    <n v="80955"/>
    <n v="601380"/>
    <n v="127215"/>
    <d v="2019-05-01T00:00:00"/>
    <n v="5"/>
    <x v="11"/>
    <x v="0"/>
  </r>
  <r>
    <x v="3"/>
    <x v="6"/>
    <s v="Montana"/>
    <x v="3"/>
    <n v="1804"/>
    <n v="5"/>
    <n v="125"/>
    <n v="225500"/>
    <n v="22550"/>
    <n v="216480"/>
    <n v="-13530"/>
    <d v="2018-11-01T00:00:00"/>
    <n v="11"/>
    <x v="9"/>
    <x v="1"/>
  </r>
  <r>
    <x v="1"/>
    <x v="2"/>
    <s v="Montana"/>
    <x v="3"/>
    <n v="2072"/>
    <n v="5"/>
    <n v="15"/>
    <n v="31080"/>
    <n v="3108"/>
    <n v="20720"/>
    <n v="7252"/>
    <d v="2019-12-01T00:00:00"/>
    <n v="12"/>
    <x v="2"/>
    <x v="0"/>
  </r>
  <r>
    <x v="0"/>
    <x v="2"/>
    <s v="Paseo"/>
    <x v="3"/>
    <n v="1954"/>
    <n v="10"/>
    <n v="20"/>
    <n v="39080"/>
    <n v="3908"/>
    <n v="19540"/>
    <n v="15632"/>
    <d v="2019-03-01T00:00:00"/>
    <n v="3"/>
    <x v="3"/>
    <x v="0"/>
  </r>
  <r>
    <x v="4"/>
    <x v="3"/>
    <s v="Paseo"/>
    <x v="3"/>
    <n v="591"/>
    <n v="10"/>
    <n v="300"/>
    <n v="177300"/>
    <n v="17730"/>
    <n v="147750"/>
    <n v="11820"/>
    <d v="2019-05-01T00:00:00"/>
    <n v="5"/>
    <x v="11"/>
    <x v="0"/>
  </r>
  <r>
    <x v="1"/>
    <x v="2"/>
    <s v="Paseo"/>
    <x v="3"/>
    <n v="2167"/>
    <n v="10"/>
    <n v="15"/>
    <n v="32505"/>
    <n v="3250.5"/>
    <n v="21670"/>
    <n v="7584.5"/>
    <d v="2018-10-01T00:00:00"/>
    <n v="10"/>
    <x v="7"/>
    <x v="1"/>
  </r>
  <r>
    <x v="0"/>
    <x v="1"/>
    <s v="Paseo"/>
    <x v="3"/>
    <n v="241"/>
    <n v="10"/>
    <n v="20"/>
    <n v="4820"/>
    <n v="482"/>
    <n v="2410"/>
    <n v="1928"/>
    <d v="2019-10-01T00:00:00"/>
    <n v="10"/>
    <x v="7"/>
    <x v="0"/>
  </r>
  <r>
    <x v="1"/>
    <x v="1"/>
    <s v="Velo"/>
    <x v="3"/>
    <n v="681"/>
    <n v="120"/>
    <n v="15"/>
    <n v="10215"/>
    <n v="1021.5"/>
    <n v="6810"/>
    <n v="2383.5"/>
    <d v="2019-01-01T00:00:00"/>
    <n v="1"/>
    <x v="0"/>
    <x v="0"/>
  </r>
  <r>
    <x v="1"/>
    <x v="1"/>
    <s v="Velo"/>
    <x v="3"/>
    <n v="510"/>
    <n v="120"/>
    <n v="15"/>
    <n v="7650"/>
    <n v="765"/>
    <n v="5100"/>
    <n v="1785"/>
    <d v="2019-04-01T00:00:00"/>
    <n v="4"/>
    <x v="10"/>
    <x v="0"/>
  </r>
  <r>
    <x v="1"/>
    <x v="6"/>
    <s v="Velo"/>
    <x v="3"/>
    <n v="790"/>
    <n v="120"/>
    <n v="15"/>
    <n v="11850"/>
    <n v="1185"/>
    <n v="7900"/>
    <n v="2765"/>
    <d v="2019-05-01T00:00:00"/>
    <n v="5"/>
    <x v="11"/>
    <x v="0"/>
  </r>
  <r>
    <x v="0"/>
    <x v="2"/>
    <s v="Velo"/>
    <x v="3"/>
    <n v="639"/>
    <n v="120"/>
    <n v="350"/>
    <n v="223650"/>
    <n v="22365"/>
    <n v="166140"/>
    <n v="35145"/>
    <d v="2019-07-01T00:00:00"/>
    <n v="7"/>
    <x v="4"/>
    <x v="0"/>
  </r>
  <r>
    <x v="3"/>
    <x v="6"/>
    <s v="Velo"/>
    <x v="3"/>
    <n v="1596"/>
    <n v="120"/>
    <n v="125"/>
    <n v="199500"/>
    <n v="19950"/>
    <n v="191520"/>
    <n v="-11970"/>
    <d v="2019-09-01T00:00:00"/>
    <n v="9"/>
    <x v="6"/>
    <x v="0"/>
  </r>
  <r>
    <x v="4"/>
    <x v="6"/>
    <s v="Velo"/>
    <x v="3"/>
    <n v="2294"/>
    <n v="120"/>
    <n v="300"/>
    <n v="688200"/>
    <n v="68820"/>
    <n v="573500"/>
    <n v="45880"/>
    <d v="2018-10-01T00:00:00"/>
    <n v="10"/>
    <x v="7"/>
    <x v="1"/>
  </r>
  <r>
    <x v="0"/>
    <x v="1"/>
    <s v="Velo"/>
    <x v="3"/>
    <n v="241"/>
    <n v="120"/>
    <n v="20"/>
    <n v="4820"/>
    <n v="482"/>
    <n v="2410"/>
    <n v="1928"/>
    <d v="2019-10-01T00:00:00"/>
    <n v="10"/>
    <x v="7"/>
    <x v="0"/>
  </r>
  <r>
    <x v="0"/>
    <x v="1"/>
    <s v="Velo"/>
    <x v="3"/>
    <n v="2665"/>
    <n v="120"/>
    <n v="7"/>
    <n v="18655"/>
    <n v="1865.5"/>
    <n v="13325"/>
    <n v="3464.5"/>
    <d v="2019-11-01T00:00:00"/>
    <n v="11"/>
    <x v="9"/>
    <x v="0"/>
  </r>
  <r>
    <x v="3"/>
    <x v="0"/>
    <s v="Velo"/>
    <x v="3"/>
    <n v="1916"/>
    <n v="120"/>
    <n v="125"/>
    <n v="239500"/>
    <n v="23950"/>
    <n v="229920"/>
    <n v="-14370"/>
    <d v="2018-12-01T00:00:00"/>
    <n v="12"/>
    <x v="2"/>
    <x v="1"/>
  </r>
  <r>
    <x v="4"/>
    <x v="2"/>
    <s v="Velo"/>
    <x v="3"/>
    <n v="853"/>
    <n v="120"/>
    <n v="300"/>
    <n v="255900"/>
    <n v="25590"/>
    <n v="213250"/>
    <n v="17060"/>
    <d v="2019-12-01T00:00:00"/>
    <n v="12"/>
    <x v="2"/>
    <x v="0"/>
  </r>
  <r>
    <x v="3"/>
    <x v="3"/>
    <s v="VTT"/>
    <x v="3"/>
    <n v="341"/>
    <n v="250"/>
    <n v="125"/>
    <n v="42625"/>
    <n v="4262.5"/>
    <n v="40920"/>
    <n v="-2557.5"/>
    <d v="2019-05-01T00:00:00"/>
    <n v="5"/>
    <x v="11"/>
    <x v="0"/>
  </r>
  <r>
    <x v="1"/>
    <x v="3"/>
    <s v="VTT"/>
    <x v="3"/>
    <n v="641"/>
    <n v="250"/>
    <n v="15"/>
    <n v="9615"/>
    <n v="961.5"/>
    <n v="6410"/>
    <n v="2243.5"/>
    <d v="2019-07-01T00:00:00"/>
    <n v="7"/>
    <x v="4"/>
    <x v="0"/>
  </r>
  <r>
    <x v="0"/>
    <x v="6"/>
    <s v="VTT"/>
    <x v="3"/>
    <n v="2807"/>
    <n v="250"/>
    <n v="350"/>
    <n v="982450"/>
    <n v="98245"/>
    <n v="729820"/>
    <n v="154385"/>
    <d v="2019-08-01T00:00:00"/>
    <n v="8"/>
    <x v="5"/>
    <x v="0"/>
  </r>
  <r>
    <x v="4"/>
    <x v="3"/>
    <s v="VTT"/>
    <x v="3"/>
    <n v="432"/>
    <n v="250"/>
    <n v="300"/>
    <n v="129600"/>
    <n v="12960"/>
    <n v="108000"/>
    <n v="8640"/>
    <d v="2019-09-01T00:00:00"/>
    <n v="9"/>
    <x v="6"/>
    <x v="0"/>
  </r>
  <r>
    <x v="4"/>
    <x v="6"/>
    <s v="VTT"/>
    <x v="3"/>
    <n v="2294"/>
    <n v="250"/>
    <n v="300"/>
    <n v="688200"/>
    <n v="68820"/>
    <n v="573500"/>
    <n v="45880"/>
    <d v="2018-10-01T00:00:00"/>
    <n v="10"/>
    <x v="7"/>
    <x v="1"/>
  </r>
  <r>
    <x v="1"/>
    <x v="2"/>
    <s v="VTT"/>
    <x v="3"/>
    <n v="2167"/>
    <n v="250"/>
    <n v="15"/>
    <n v="32505"/>
    <n v="3250.5"/>
    <n v="21670"/>
    <n v="7584.5"/>
    <d v="2018-10-01T00:00:00"/>
    <n v="10"/>
    <x v="7"/>
    <x v="1"/>
  </r>
  <r>
    <x v="3"/>
    <x v="0"/>
    <s v="VTT"/>
    <x v="3"/>
    <n v="2529"/>
    <n v="250"/>
    <n v="125"/>
    <n v="316125"/>
    <n v="31612.5"/>
    <n v="303480"/>
    <n v="-18967.5"/>
    <d v="2019-11-01T00:00:00"/>
    <n v="11"/>
    <x v="9"/>
    <x v="0"/>
  </r>
  <r>
    <x v="0"/>
    <x v="1"/>
    <s v="VTT"/>
    <x v="3"/>
    <n v="1870"/>
    <n v="250"/>
    <n v="350"/>
    <n v="654500"/>
    <n v="65450"/>
    <n v="486200"/>
    <n v="102850"/>
    <d v="2018-12-01T00:00:00"/>
    <n v="12"/>
    <x v="2"/>
    <x v="1"/>
  </r>
  <r>
    <x v="3"/>
    <x v="6"/>
    <s v="Amarilla"/>
    <x v="3"/>
    <n v="579"/>
    <n v="260"/>
    <n v="125"/>
    <n v="72375"/>
    <n v="7237.5"/>
    <n v="69480"/>
    <n v="-4342.5"/>
    <d v="2019-01-01T00:00:00"/>
    <n v="1"/>
    <x v="0"/>
    <x v="0"/>
  </r>
  <r>
    <x v="0"/>
    <x v="0"/>
    <s v="Amarilla"/>
    <x v="3"/>
    <n v="2240"/>
    <n v="260"/>
    <n v="350"/>
    <n v="784000"/>
    <n v="78400"/>
    <n v="582400"/>
    <n v="123200"/>
    <d v="2019-02-01T00:00:00"/>
    <n v="2"/>
    <x v="8"/>
    <x v="0"/>
  </r>
  <r>
    <x v="4"/>
    <x v="6"/>
    <s v="Amarilla"/>
    <x v="3"/>
    <n v="2993"/>
    <n v="260"/>
    <n v="300"/>
    <n v="897900"/>
    <n v="89790"/>
    <n v="748250"/>
    <n v="59860"/>
    <d v="2019-03-01T00:00:00"/>
    <n v="3"/>
    <x v="3"/>
    <x v="0"/>
  </r>
  <r>
    <x v="2"/>
    <x v="0"/>
    <s v="Amarilla"/>
    <x v="3"/>
    <n v="3520"/>
    <n v="260"/>
    <n v="12"/>
    <n v="42240"/>
    <n v="4224.6000000000004"/>
    <n v="10561.5"/>
    <n v="27453.9"/>
    <d v="2019-04-01T00:00:00"/>
    <n v="4"/>
    <x v="10"/>
    <x v="0"/>
  </r>
  <r>
    <x v="0"/>
    <x v="3"/>
    <s v="Amarilla"/>
    <x v="3"/>
    <n v="2039"/>
    <n v="260"/>
    <n v="20"/>
    <n v="40780"/>
    <n v="4078"/>
    <n v="20390"/>
    <n v="16312"/>
    <d v="2019-05-01T00:00:00"/>
    <n v="5"/>
    <x v="11"/>
    <x v="0"/>
  </r>
  <r>
    <x v="2"/>
    <x v="1"/>
    <s v="Amarilla"/>
    <x v="3"/>
    <n v="2574"/>
    <n v="260"/>
    <n v="12"/>
    <n v="30888"/>
    <n v="3088.8"/>
    <n v="7722"/>
    <n v="20077.2"/>
    <d v="2019-08-01T00:00:00"/>
    <n v="8"/>
    <x v="5"/>
    <x v="0"/>
  </r>
  <r>
    <x v="0"/>
    <x v="0"/>
    <s v="Amarilla"/>
    <x v="3"/>
    <n v="707"/>
    <n v="260"/>
    <n v="350"/>
    <n v="247450"/>
    <n v="24745"/>
    <n v="183820"/>
    <n v="38885"/>
    <d v="2019-09-01T00:00:00"/>
    <n v="9"/>
    <x v="6"/>
    <x v="0"/>
  </r>
  <r>
    <x v="1"/>
    <x v="2"/>
    <s v="Amarilla"/>
    <x v="3"/>
    <n v="2072"/>
    <n v="260"/>
    <n v="15"/>
    <n v="31080"/>
    <n v="3108"/>
    <n v="20720"/>
    <n v="7252"/>
    <d v="2019-12-01T00:00:00"/>
    <n v="12"/>
    <x v="2"/>
    <x v="0"/>
  </r>
  <r>
    <x v="4"/>
    <x v="2"/>
    <s v="Amarilla"/>
    <x v="3"/>
    <n v="853"/>
    <n v="260"/>
    <n v="300"/>
    <n v="255900"/>
    <n v="25590"/>
    <n v="213250"/>
    <n v="17060"/>
    <d v="2019-12-01T00:00:00"/>
    <n v="12"/>
    <x v="2"/>
    <x v="0"/>
  </r>
  <r>
    <x v="2"/>
    <x v="2"/>
    <s v="Carretera"/>
    <x v="3"/>
    <n v="1198"/>
    <n v="3"/>
    <n v="12"/>
    <n v="14376"/>
    <n v="1581.36"/>
    <n v="3594"/>
    <n v="9200.64"/>
    <d v="2018-10-01T00:00:00"/>
    <n v="10"/>
    <x v="7"/>
    <x v="1"/>
  </r>
  <r>
    <x v="0"/>
    <x v="2"/>
    <s v="Paseo"/>
    <x v="3"/>
    <n v="2532"/>
    <n v="10"/>
    <n v="7"/>
    <n v="17724"/>
    <n v="1949.6399999999999"/>
    <n v="12660"/>
    <n v="3114.3600000000006"/>
    <d v="2019-04-01T00:00:00"/>
    <n v="4"/>
    <x v="10"/>
    <x v="0"/>
  </r>
  <r>
    <x v="2"/>
    <x v="2"/>
    <s v="Paseo"/>
    <x v="3"/>
    <n v="1198"/>
    <n v="10"/>
    <n v="12"/>
    <n v="14376"/>
    <n v="1581.36"/>
    <n v="3594"/>
    <n v="9200.64"/>
    <d v="2018-10-01T00:00:00"/>
    <n v="10"/>
    <x v="7"/>
    <x v="1"/>
  </r>
  <r>
    <x v="1"/>
    <x v="0"/>
    <s v="Velo"/>
    <x v="3"/>
    <n v="384"/>
    <n v="120"/>
    <n v="15"/>
    <n v="5760"/>
    <n v="633.59999999999991"/>
    <n v="3840"/>
    <n v="1286.3999999999996"/>
    <d v="2019-01-01T00:00:00"/>
    <n v="1"/>
    <x v="0"/>
    <x v="0"/>
  </r>
  <r>
    <x v="2"/>
    <x v="1"/>
    <s v="Velo"/>
    <x v="3"/>
    <n v="472"/>
    <n v="120"/>
    <n v="12"/>
    <n v="5664"/>
    <n v="623.04"/>
    <n v="1416"/>
    <n v="3624.96"/>
    <d v="2019-10-01T00:00:00"/>
    <n v="10"/>
    <x v="7"/>
    <x v="0"/>
  </r>
  <r>
    <x v="0"/>
    <x v="6"/>
    <s v="VTT"/>
    <x v="3"/>
    <n v="1579"/>
    <n v="250"/>
    <n v="7"/>
    <n v="11053"/>
    <n v="1215.83"/>
    <n v="7895"/>
    <n v="1942.17"/>
    <d v="2019-03-01T00:00:00"/>
    <n v="3"/>
    <x v="3"/>
    <x v="0"/>
  </r>
  <r>
    <x v="2"/>
    <x v="3"/>
    <s v="VTT"/>
    <x v="3"/>
    <n v="1005"/>
    <n v="250"/>
    <n v="12"/>
    <n v="12060"/>
    <n v="1326.6"/>
    <n v="3015"/>
    <n v="7718.4"/>
    <d v="2018-09-01T00:00:00"/>
    <n v="9"/>
    <x v="6"/>
    <x v="1"/>
  </r>
  <r>
    <x v="1"/>
    <x v="6"/>
    <s v="Amarilla"/>
    <x v="3"/>
    <n v="3119"/>
    <n v="260"/>
    <n v="15"/>
    <n v="46785"/>
    <n v="5279.1749999999993"/>
    <n v="31995"/>
    <n v="9510.8249999999971"/>
    <d v="2019-07-01T00:00:00"/>
    <n v="7"/>
    <x v="4"/>
    <x v="0"/>
  </r>
  <r>
    <x v="2"/>
    <x v="1"/>
    <s v="Amarilla"/>
    <x v="3"/>
    <n v="472"/>
    <n v="260"/>
    <n v="12"/>
    <n v="5664"/>
    <n v="623.04"/>
    <n v="1416"/>
    <n v="3624.96"/>
    <d v="2019-10-01T00:00:00"/>
    <n v="10"/>
    <x v="7"/>
    <x v="0"/>
  </r>
  <r>
    <x v="2"/>
    <x v="0"/>
    <s v="Carretera"/>
    <x v="3"/>
    <n v="1937"/>
    <n v="3"/>
    <n v="12"/>
    <n v="23244"/>
    <n v="2556.84"/>
    <n v="5811"/>
    <n v="14876.16"/>
    <d v="2019-02-01T00:00:00"/>
    <n v="2"/>
    <x v="8"/>
    <x v="0"/>
  </r>
  <r>
    <x v="0"/>
    <x v="1"/>
    <s v="Carretera"/>
    <x v="3"/>
    <n v="792"/>
    <n v="3"/>
    <n v="350"/>
    <n v="277200"/>
    <n v="30492"/>
    <n v="205920"/>
    <n v="40788"/>
    <d v="2019-03-01T00:00:00"/>
    <n v="3"/>
    <x v="3"/>
    <x v="0"/>
  </r>
  <r>
    <x v="4"/>
    <x v="1"/>
    <s v="Carretera"/>
    <x v="3"/>
    <n v="2811"/>
    <n v="3"/>
    <n v="300"/>
    <n v="843300"/>
    <n v="92763"/>
    <n v="702750"/>
    <n v="47787"/>
    <d v="2019-07-01T00:00:00"/>
    <n v="7"/>
    <x v="4"/>
    <x v="0"/>
  </r>
  <r>
    <x v="3"/>
    <x v="2"/>
    <s v="Carretera"/>
    <x v="3"/>
    <n v="2441"/>
    <n v="3"/>
    <n v="125"/>
    <n v="305125"/>
    <n v="33563.75"/>
    <n v="292920"/>
    <n v="-21358.75"/>
    <d v="2019-10-01T00:00:00"/>
    <n v="10"/>
    <x v="7"/>
    <x v="0"/>
  </r>
  <r>
    <x v="1"/>
    <x v="0"/>
    <s v="Carretera"/>
    <x v="3"/>
    <n v="1560"/>
    <n v="3"/>
    <n v="15"/>
    <n v="23400"/>
    <n v="2574"/>
    <n v="15600"/>
    <n v="5226"/>
    <d v="2018-11-01T00:00:00"/>
    <n v="11"/>
    <x v="9"/>
    <x v="1"/>
  </r>
  <r>
    <x v="0"/>
    <x v="3"/>
    <s v="Carretera"/>
    <x v="3"/>
    <n v="2706"/>
    <n v="3"/>
    <n v="7"/>
    <n v="18942"/>
    <n v="2083.62"/>
    <n v="13530"/>
    <n v="3328.380000000001"/>
    <d v="2018-11-01T00:00:00"/>
    <n v="11"/>
    <x v="9"/>
    <x v="1"/>
  </r>
  <r>
    <x v="0"/>
    <x v="1"/>
    <s v="Montana"/>
    <x v="3"/>
    <n v="766"/>
    <n v="5"/>
    <n v="350"/>
    <n v="268100"/>
    <n v="29491"/>
    <n v="199160"/>
    <n v="39449"/>
    <d v="2019-01-01T00:00:00"/>
    <n v="1"/>
    <x v="0"/>
    <x v="0"/>
  </r>
  <r>
    <x v="0"/>
    <x v="1"/>
    <s v="Montana"/>
    <x v="3"/>
    <n v="2992"/>
    <n v="5"/>
    <n v="20"/>
    <n v="59840"/>
    <n v="6582.4"/>
    <n v="29920"/>
    <n v="23337.599999999999"/>
    <d v="2018-10-01T00:00:00"/>
    <n v="10"/>
    <x v="7"/>
    <x v="1"/>
  </r>
  <r>
    <x v="1"/>
    <x v="3"/>
    <s v="Montana"/>
    <x v="3"/>
    <n v="2157"/>
    <n v="5"/>
    <n v="15"/>
    <n v="32355"/>
    <n v="3559.05"/>
    <n v="21570"/>
    <n v="7225.9500000000007"/>
    <d v="2019-12-01T00:00:00"/>
    <n v="12"/>
    <x v="2"/>
    <x v="0"/>
  </r>
  <r>
    <x v="4"/>
    <x v="0"/>
    <s v="Paseo"/>
    <x v="3"/>
    <n v="873"/>
    <n v="10"/>
    <n v="300"/>
    <n v="261900"/>
    <n v="28809"/>
    <n v="218250"/>
    <n v="14841"/>
    <d v="2019-01-01T00:00:00"/>
    <n v="1"/>
    <x v="0"/>
    <x v="0"/>
  </r>
  <r>
    <x v="0"/>
    <x v="3"/>
    <s v="Paseo"/>
    <x v="3"/>
    <n v="1122"/>
    <n v="10"/>
    <n v="20"/>
    <n v="22440"/>
    <n v="2468.4"/>
    <n v="11220"/>
    <n v="8751.5999999999985"/>
    <d v="2019-03-01T00:00:00"/>
    <n v="3"/>
    <x v="3"/>
    <x v="0"/>
  </r>
  <r>
    <x v="0"/>
    <x v="0"/>
    <s v="Paseo"/>
    <x v="3"/>
    <n v="2104"/>
    <n v="10"/>
    <n v="350"/>
    <n v="736400"/>
    <n v="81023.25"/>
    <n v="547170"/>
    <n v="108206.75"/>
    <d v="2019-07-01T00:00:00"/>
    <n v="7"/>
    <x v="4"/>
    <x v="0"/>
  </r>
  <r>
    <x v="2"/>
    <x v="0"/>
    <s v="Paseo"/>
    <x v="3"/>
    <n v="4026"/>
    <n v="10"/>
    <n v="12"/>
    <n v="48312"/>
    <n v="5314.32"/>
    <n v="12078"/>
    <n v="30919.68"/>
    <d v="2019-07-01T00:00:00"/>
    <n v="7"/>
    <x v="4"/>
    <x v="0"/>
  </r>
  <r>
    <x v="2"/>
    <x v="2"/>
    <s v="Paseo"/>
    <x v="3"/>
    <n v="2425"/>
    <n v="10"/>
    <n v="12"/>
    <n v="29100"/>
    <n v="3201.66"/>
    <n v="7276.5"/>
    <n v="18621.84"/>
    <d v="2019-07-01T00:00:00"/>
    <n v="7"/>
    <x v="4"/>
    <x v="0"/>
  </r>
  <r>
    <x v="0"/>
    <x v="0"/>
    <s v="Paseo"/>
    <x v="3"/>
    <n v="2394"/>
    <n v="10"/>
    <n v="20"/>
    <n v="47880"/>
    <n v="5266.8"/>
    <n v="23940"/>
    <n v="18673.199999999997"/>
    <d v="2019-08-01T00:00:00"/>
    <n v="8"/>
    <x v="5"/>
    <x v="0"/>
  </r>
  <r>
    <x v="1"/>
    <x v="3"/>
    <s v="Paseo"/>
    <x v="3"/>
    <n v="1984"/>
    <n v="10"/>
    <n v="15"/>
    <n v="29760"/>
    <n v="3273.6"/>
    <n v="19840"/>
    <n v="6646.4000000000015"/>
    <d v="2019-08-01T00:00:00"/>
    <n v="8"/>
    <x v="5"/>
    <x v="0"/>
  </r>
  <r>
    <x v="3"/>
    <x v="2"/>
    <s v="Paseo"/>
    <x v="3"/>
    <n v="2441"/>
    <n v="10"/>
    <n v="125"/>
    <n v="305125"/>
    <n v="33563.75"/>
    <n v="292920"/>
    <n v="-21358.75"/>
    <d v="2019-10-01T00:00:00"/>
    <n v="10"/>
    <x v="7"/>
    <x v="0"/>
  </r>
  <r>
    <x v="0"/>
    <x v="1"/>
    <s v="Paseo"/>
    <x v="3"/>
    <n v="2992"/>
    <n v="10"/>
    <n v="20"/>
    <n v="59840"/>
    <n v="6582.4"/>
    <n v="29920"/>
    <n v="23337.599999999999"/>
    <d v="2018-10-01T00:00:00"/>
    <n v="10"/>
    <x v="7"/>
    <x v="1"/>
  </r>
  <r>
    <x v="4"/>
    <x v="0"/>
    <s v="Paseo"/>
    <x v="3"/>
    <n v="1366"/>
    <n v="10"/>
    <n v="300"/>
    <n v="409800"/>
    <n v="45078"/>
    <n v="341500"/>
    <n v="23222"/>
    <d v="2019-11-01T00:00:00"/>
    <n v="11"/>
    <x v="9"/>
    <x v="0"/>
  </r>
  <r>
    <x v="0"/>
    <x v="2"/>
    <s v="Velo"/>
    <x v="3"/>
    <n v="2805"/>
    <n v="120"/>
    <n v="20"/>
    <n v="56100"/>
    <n v="6171"/>
    <n v="28050"/>
    <n v="21879"/>
    <d v="2018-09-01T00:00:00"/>
    <n v="9"/>
    <x v="6"/>
    <x v="1"/>
  </r>
  <r>
    <x v="1"/>
    <x v="3"/>
    <s v="Velo"/>
    <x v="3"/>
    <n v="655"/>
    <n v="120"/>
    <n v="15"/>
    <n v="9825"/>
    <n v="1080.75"/>
    <n v="6550"/>
    <n v="2194.25"/>
    <d v="2018-09-01T00:00:00"/>
    <n v="9"/>
    <x v="6"/>
    <x v="1"/>
  </r>
  <r>
    <x v="0"/>
    <x v="3"/>
    <s v="Velo"/>
    <x v="3"/>
    <n v="344"/>
    <n v="120"/>
    <n v="350"/>
    <n v="120400"/>
    <n v="13244"/>
    <n v="89440"/>
    <n v="17716"/>
    <d v="2018-10-01T00:00:00"/>
    <n v="10"/>
    <x v="7"/>
    <x v="1"/>
  </r>
  <r>
    <x v="0"/>
    <x v="0"/>
    <s v="Velo"/>
    <x v="3"/>
    <n v="1808"/>
    <n v="120"/>
    <n v="7"/>
    <n v="12656"/>
    <n v="1392.16"/>
    <n v="9040"/>
    <n v="2223.84"/>
    <d v="2019-11-01T00:00:00"/>
    <n v="11"/>
    <x v="9"/>
    <x v="0"/>
  </r>
  <r>
    <x v="2"/>
    <x v="2"/>
    <s v="VTT"/>
    <x v="3"/>
    <n v="1734"/>
    <n v="250"/>
    <n v="12"/>
    <n v="20808"/>
    <n v="2288.88"/>
    <n v="5202"/>
    <n v="13317.119999999999"/>
    <d v="2019-01-01T00:00:00"/>
    <n v="1"/>
    <x v="0"/>
    <x v="0"/>
  </r>
  <r>
    <x v="3"/>
    <x v="3"/>
    <s v="VTT"/>
    <x v="3"/>
    <n v="554"/>
    <n v="250"/>
    <n v="125"/>
    <n v="69250"/>
    <n v="7617.5"/>
    <n v="66480"/>
    <n v="-4847.5"/>
    <d v="2019-01-01T00:00:00"/>
    <n v="1"/>
    <x v="0"/>
    <x v="0"/>
  </r>
  <r>
    <x v="0"/>
    <x v="0"/>
    <s v="VTT"/>
    <x v="3"/>
    <n v="2935"/>
    <n v="250"/>
    <n v="20"/>
    <n v="58700"/>
    <n v="6457"/>
    <n v="29350"/>
    <n v="22893"/>
    <d v="2018-11-01T00:00:00"/>
    <n v="11"/>
    <x v="9"/>
    <x v="1"/>
  </r>
  <r>
    <x v="3"/>
    <x v="1"/>
    <s v="Amarilla"/>
    <x v="3"/>
    <n v="3165"/>
    <n v="260"/>
    <n v="125"/>
    <n v="395625"/>
    <n v="43518.75"/>
    <n v="379800"/>
    <n v="-27693.75"/>
    <d v="2019-01-01T00:00:00"/>
    <n v="1"/>
    <x v="0"/>
    <x v="0"/>
  </r>
  <r>
    <x v="0"/>
    <x v="3"/>
    <s v="Amarilla"/>
    <x v="3"/>
    <n v="2629"/>
    <n v="260"/>
    <n v="20"/>
    <n v="52580"/>
    <n v="5783.8"/>
    <n v="26290"/>
    <n v="20506.199999999997"/>
    <d v="2019-01-01T00:00:00"/>
    <n v="1"/>
    <x v="0"/>
    <x v="0"/>
  </r>
  <r>
    <x v="3"/>
    <x v="2"/>
    <s v="Amarilla"/>
    <x v="3"/>
    <n v="1433"/>
    <n v="260"/>
    <n v="125"/>
    <n v="179125"/>
    <n v="19703.75"/>
    <n v="171960"/>
    <n v="-12538.75"/>
    <d v="2019-05-01T00:00:00"/>
    <n v="5"/>
    <x v="11"/>
    <x v="0"/>
  </r>
  <r>
    <x v="3"/>
    <x v="3"/>
    <s v="Amarilla"/>
    <x v="3"/>
    <n v="947"/>
    <n v="260"/>
    <n v="125"/>
    <n v="118375"/>
    <n v="13021.25"/>
    <n v="113640"/>
    <n v="-8286.25"/>
    <d v="2018-09-01T00:00:00"/>
    <n v="9"/>
    <x v="6"/>
    <x v="1"/>
  </r>
  <r>
    <x v="0"/>
    <x v="3"/>
    <s v="Amarilla"/>
    <x v="3"/>
    <n v="344"/>
    <n v="260"/>
    <n v="350"/>
    <n v="120400"/>
    <n v="13244"/>
    <n v="89440"/>
    <n v="17716"/>
    <d v="2018-10-01T00:00:00"/>
    <n v="10"/>
    <x v="7"/>
    <x v="1"/>
  </r>
  <r>
    <x v="1"/>
    <x v="3"/>
    <s v="Amarilla"/>
    <x v="3"/>
    <n v="2157"/>
    <n v="260"/>
    <n v="15"/>
    <n v="32355"/>
    <n v="3559.05"/>
    <n v="21570"/>
    <n v="7225.9500000000007"/>
    <d v="2019-12-01T00:00:00"/>
    <n v="12"/>
    <x v="2"/>
    <x v="0"/>
  </r>
  <r>
    <x v="0"/>
    <x v="6"/>
    <s v="Paseo"/>
    <x v="3"/>
    <n v="380"/>
    <n v="10"/>
    <n v="7"/>
    <n v="2660"/>
    <n v="292.60000000000002"/>
    <n v="1900"/>
    <n v="467.40000000000009"/>
    <d v="2018-09-01T00:00:00"/>
    <n v="9"/>
    <x v="6"/>
    <x v="1"/>
  </r>
  <r>
    <x v="0"/>
    <x v="3"/>
    <s v="Carretera"/>
    <x v="3"/>
    <n v="886"/>
    <n v="3"/>
    <n v="350"/>
    <n v="310100"/>
    <n v="37212"/>
    <n v="230360"/>
    <n v="42528"/>
    <d v="2019-06-01T00:00:00"/>
    <n v="6"/>
    <x v="1"/>
    <x v="0"/>
  </r>
  <r>
    <x v="3"/>
    <x v="0"/>
    <s v="Carretera"/>
    <x v="3"/>
    <n v="2416"/>
    <n v="3"/>
    <n v="125"/>
    <n v="302000"/>
    <n v="36240"/>
    <n v="289920"/>
    <n v="-24160"/>
    <d v="2018-09-01T00:00:00"/>
    <n v="9"/>
    <x v="6"/>
    <x v="1"/>
  </r>
  <r>
    <x v="3"/>
    <x v="3"/>
    <s v="Carretera"/>
    <x v="3"/>
    <n v="2156"/>
    <n v="3"/>
    <n v="125"/>
    <n v="269500"/>
    <n v="32340"/>
    <n v="258720"/>
    <n v="-21560"/>
    <d v="2019-10-01T00:00:00"/>
    <n v="10"/>
    <x v="7"/>
    <x v="0"/>
  </r>
  <r>
    <x v="1"/>
    <x v="0"/>
    <s v="Carretera"/>
    <x v="3"/>
    <n v="2689"/>
    <n v="3"/>
    <n v="15"/>
    <n v="40335"/>
    <n v="4840.2"/>
    <n v="26890"/>
    <n v="8604.8000000000029"/>
    <d v="2019-11-01T00:00:00"/>
    <n v="11"/>
    <x v="9"/>
    <x v="0"/>
  </r>
  <r>
    <x v="1"/>
    <x v="6"/>
    <s v="Montana"/>
    <x v="3"/>
    <n v="677"/>
    <n v="5"/>
    <n v="15"/>
    <n v="10155"/>
    <n v="1218.5999999999999"/>
    <n v="6770"/>
    <n v="2166.3999999999996"/>
    <d v="2019-03-01T00:00:00"/>
    <n v="3"/>
    <x v="3"/>
    <x v="0"/>
  </r>
  <r>
    <x v="4"/>
    <x v="2"/>
    <s v="Montana"/>
    <x v="3"/>
    <n v="1773"/>
    <n v="5"/>
    <n v="300"/>
    <n v="531900"/>
    <n v="63828"/>
    <n v="443250"/>
    <n v="24822"/>
    <d v="2019-04-01T00:00:00"/>
    <n v="4"/>
    <x v="10"/>
    <x v="0"/>
  </r>
  <r>
    <x v="0"/>
    <x v="3"/>
    <s v="Montana"/>
    <x v="3"/>
    <n v="2420"/>
    <n v="5"/>
    <n v="7"/>
    <n v="16940"/>
    <n v="2032.8"/>
    <n v="12100"/>
    <n v="2807.2000000000007"/>
    <d v="2019-09-01T00:00:00"/>
    <n v="9"/>
    <x v="6"/>
    <x v="0"/>
  </r>
  <r>
    <x v="0"/>
    <x v="0"/>
    <s v="Montana"/>
    <x v="3"/>
    <n v="2734"/>
    <n v="5"/>
    <n v="7"/>
    <n v="19138"/>
    <n v="2296.56"/>
    <n v="13670"/>
    <n v="3171.4399999999987"/>
    <d v="2019-10-01T00:00:00"/>
    <n v="10"/>
    <x v="7"/>
    <x v="0"/>
  </r>
  <r>
    <x v="0"/>
    <x v="3"/>
    <s v="Montana"/>
    <x v="3"/>
    <n v="1715"/>
    <n v="5"/>
    <n v="20"/>
    <n v="34300"/>
    <n v="4116"/>
    <n v="17150"/>
    <n v="13034"/>
    <d v="2018-10-01T00:00:00"/>
    <n v="10"/>
    <x v="7"/>
    <x v="1"/>
  </r>
  <r>
    <x v="4"/>
    <x v="2"/>
    <s v="Montana"/>
    <x v="3"/>
    <n v="1186"/>
    <n v="5"/>
    <n v="300"/>
    <n v="355800"/>
    <n v="42696"/>
    <n v="296500"/>
    <n v="16604"/>
    <d v="2018-12-01T00:00:00"/>
    <n v="12"/>
    <x v="2"/>
    <x v="1"/>
  </r>
  <r>
    <x v="4"/>
    <x v="6"/>
    <s v="Paseo"/>
    <x v="3"/>
    <n v="3495"/>
    <n v="10"/>
    <n v="300"/>
    <n v="1048500"/>
    <n v="125820"/>
    <n v="873750"/>
    <n v="48930"/>
    <d v="2019-01-01T00:00:00"/>
    <n v="1"/>
    <x v="0"/>
    <x v="0"/>
  </r>
  <r>
    <x v="0"/>
    <x v="3"/>
    <s v="Paseo"/>
    <x v="3"/>
    <n v="886"/>
    <n v="10"/>
    <n v="350"/>
    <n v="310100"/>
    <n v="37212"/>
    <n v="230360"/>
    <n v="42528"/>
    <d v="2019-06-01T00:00:00"/>
    <n v="6"/>
    <x v="1"/>
    <x v="0"/>
  </r>
  <r>
    <x v="3"/>
    <x v="3"/>
    <s v="Paseo"/>
    <x v="3"/>
    <n v="2156"/>
    <n v="10"/>
    <n v="125"/>
    <n v="269500"/>
    <n v="32340"/>
    <n v="258720"/>
    <n v="-21560"/>
    <d v="2019-10-01T00:00:00"/>
    <n v="10"/>
    <x v="7"/>
    <x v="0"/>
  </r>
  <r>
    <x v="0"/>
    <x v="3"/>
    <s v="Paseo"/>
    <x v="3"/>
    <n v="905"/>
    <n v="10"/>
    <n v="20"/>
    <n v="18100"/>
    <n v="2172"/>
    <n v="9050"/>
    <n v="6878"/>
    <d v="2019-10-01T00:00:00"/>
    <n v="10"/>
    <x v="7"/>
    <x v="0"/>
  </r>
  <r>
    <x v="0"/>
    <x v="3"/>
    <s v="Paseo"/>
    <x v="3"/>
    <n v="1715"/>
    <n v="10"/>
    <n v="20"/>
    <n v="34300"/>
    <n v="4116"/>
    <n v="17150"/>
    <n v="13034"/>
    <d v="2018-10-01T00:00:00"/>
    <n v="10"/>
    <x v="7"/>
    <x v="1"/>
  </r>
  <r>
    <x v="0"/>
    <x v="2"/>
    <s v="Paseo"/>
    <x v="3"/>
    <n v="1594"/>
    <n v="10"/>
    <n v="350"/>
    <n v="557900"/>
    <n v="66948"/>
    <n v="414440"/>
    <n v="76512"/>
    <d v="2019-11-01T00:00:00"/>
    <n v="11"/>
    <x v="9"/>
    <x v="0"/>
  </r>
  <r>
    <x v="4"/>
    <x v="1"/>
    <s v="Paseo"/>
    <x v="3"/>
    <n v="1359"/>
    <n v="10"/>
    <n v="300"/>
    <n v="407700"/>
    <n v="48924"/>
    <n v="339750"/>
    <n v="19026"/>
    <d v="2019-11-01T00:00:00"/>
    <n v="11"/>
    <x v="9"/>
    <x v="0"/>
  </r>
  <r>
    <x v="4"/>
    <x v="3"/>
    <s v="Paseo"/>
    <x v="3"/>
    <n v="2150"/>
    <n v="10"/>
    <n v="300"/>
    <n v="645000"/>
    <n v="77400"/>
    <n v="537500"/>
    <n v="30100"/>
    <d v="2019-11-01T00:00:00"/>
    <n v="11"/>
    <x v="9"/>
    <x v="0"/>
  </r>
  <r>
    <x v="0"/>
    <x v="3"/>
    <s v="Paseo"/>
    <x v="3"/>
    <n v="1197"/>
    <n v="10"/>
    <n v="350"/>
    <n v="418950"/>
    <n v="50274"/>
    <n v="311220"/>
    <n v="57456"/>
    <d v="2019-11-01T00:00:00"/>
    <n v="11"/>
    <x v="9"/>
    <x v="0"/>
  </r>
  <r>
    <x v="1"/>
    <x v="3"/>
    <s v="Paseo"/>
    <x v="3"/>
    <n v="380"/>
    <n v="10"/>
    <n v="15"/>
    <n v="5700"/>
    <n v="684"/>
    <n v="3800"/>
    <n v="1216"/>
    <d v="2018-12-01T00:00:00"/>
    <n v="12"/>
    <x v="2"/>
    <x v="1"/>
  </r>
  <r>
    <x v="0"/>
    <x v="3"/>
    <s v="Paseo"/>
    <x v="3"/>
    <n v="1233"/>
    <n v="10"/>
    <n v="20"/>
    <n v="24660"/>
    <n v="2959.2"/>
    <n v="12330"/>
    <n v="9370.7999999999993"/>
    <d v="2019-12-01T00:00:00"/>
    <n v="12"/>
    <x v="2"/>
    <x v="0"/>
  </r>
  <r>
    <x v="0"/>
    <x v="3"/>
    <s v="Velo"/>
    <x v="3"/>
    <n v="1395"/>
    <n v="120"/>
    <n v="350"/>
    <n v="488250"/>
    <n v="58590"/>
    <n v="362700"/>
    <n v="66960"/>
    <d v="2019-07-01T00:00:00"/>
    <n v="7"/>
    <x v="4"/>
    <x v="0"/>
  </r>
  <r>
    <x v="0"/>
    <x v="6"/>
    <s v="Velo"/>
    <x v="3"/>
    <n v="986"/>
    <n v="120"/>
    <n v="350"/>
    <n v="345100"/>
    <n v="41412"/>
    <n v="256360"/>
    <n v="47328"/>
    <d v="2019-10-01T00:00:00"/>
    <n v="10"/>
    <x v="7"/>
    <x v="0"/>
  </r>
  <r>
    <x v="0"/>
    <x v="3"/>
    <s v="Velo"/>
    <x v="3"/>
    <n v="905"/>
    <n v="120"/>
    <n v="20"/>
    <n v="18100"/>
    <n v="2172"/>
    <n v="9050"/>
    <n v="6878"/>
    <d v="2019-10-01T00:00:00"/>
    <n v="10"/>
    <x v="7"/>
    <x v="0"/>
  </r>
  <r>
    <x v="2"/>
    <x v="0"/>
    <s v="VTT"/>
    <x v="3"/>
    <n v="2109"/>
    <n v="250"/>
    <n v="12"/>
    <n v="25308"/>
    <n v="3036.96"/>
    <n v="6327"/>
    <n v="15944.04"/>
    <d v="2019-05-01T00:00:00"/>
    <n v="5"/>
    <x v="11"/>
    <x v="0"/>
  </r>
  <r>
    <x v="1"/>
    <x v="2"/>
    <s v="VTT"/>
    <x v="3"/>
    <n v="3874"/>
    <n v="250"/>
    <n v="15"/>
    <n v="58110"/>
    <n v="6974.0999999999995"/>
    <n v="38745"/>
    <n v="12390.900000000001"/>
    <d v="2019-07-01T00:00:00"/>
    <n v="7"/>
    <x v="4"/>
    <x v="0"/>
  </r>
  <r>
    <x v="0"/>
    <x v="0"/>
    <s v="VTT"/>
    <x v="3"/>
    <n v="623"/>
    <n v="250"/>
    <n v="350"/>
    <n v="218050"/>
    <n v="26166"/>
    <n v="161980"/>
    <n v="29904"/>
    <d v="2018-09-01T00:00:00"/>
    <n v="9"/>
    <x v="6"/>
    <x v="1"/>
  </r>
  <r>
    <x v="0"/>
    <x v="6"/>
    <s v="VTT"/>
    <x v="3"/>
    <n v="986"/>
    <n v="250"/>
    <n v="350"/>
    <n v="345100"/>
    <n v="41412"/>
    <n v="256360"/>
    <n v="47328"/>
    <d v="2019-10-01T00:00:00"/>
    <n v="10"/>
    <x v="7"/>
    <x v="0"/>
  </r>
  <r>
    <x v="3"/>
    <x v="6"/>
    <s v="VTT"/>
    <x v="3"/>
    <n v="2387"/>
    <n v="250"/>
    <n v="125"/>
    <n v="298375"/>
    <n v="35805"/>
    <n v="286440"/>
    <n v="-23870"/>
    <d v="2019-11-01T00:00:00"/>
    <n v="11"/>
    <x v="9"/>
    <x v="0"/>
  </r>
  <r>
    <x v="0"/>
    <x v="3"/>
    <s v="VTT"/>
    <x v="3"/>
    <n v="1233"/>
    <n v="250"/>
    <n v="20"/>
    <n v="24660"/>
    <n v="2959.2"/>
    <n v="12330"/>
    <n v="9370.7999999999993"/>
    <d v="2019-12-01T00:00:00"/>
    <n v="12"/>
    <x v="2"/>
    <x v="0"/>
  </r>
  <r>
    <x v="0"/>
    <x v="6"/>
    <s v="Amarilla"/>
    <x v="3"/>
    <n v="270"/>
    <n v="260"/>
    <n v="350"/>
    <n v="94500"/>
    <n v="11340"/>
    <n v="70200"/>
    <n v="12960"/>
    <d v="2019-02-01T00:00:00"/>
    <n v="2"/>
    <x v="8"/>
    <x v="0"/>
  </r>
  <r>
    <x v="0"/>
    <x v="2"/>
    <s v="Amarilla"/>
    <x v="3"/>
    <n v="3421"/>
    <n v="260"/>
    <n v="7"/>
    <n v="23947"/>
    <n v="2874.06"/>
    <n v="17107.5"/>
    <n v="3965.4399999999987"/>
    <d v="2019-07-01T00:00:00"/>
    <n v="7"/>
    <x v="4"/>
    <x v="0"/>
  </r>
  <r>
    <x v="0"/>
    <x v="0"/>
    <s v="Amarilla"/>
    <x v="3"/>
    <n v="2734"/>
    <n v="260"/>
    <n v="7"/>
    <n v="19138"/>
    <n v="2296.56"/>
    <n v="13670"/>
    <n v="3171.4399999999987"/>
    <d v="2019-10-01T00:00:00"/>
    <n v="10"/>
    <x v="7"/>
    <x v="0"/>
  </r>
  <r>
    <x v="1"/>
    <x v="6"/>
    <s v="Amarilla"/>
    <x v="3"/>
    <n v="2548"/>
    <n v="260"/>
    <n v="15"/>
    <n v="38220"/>
    <n v="4586.3999999999996"/>
    <n v="25480"/>
    <n v="8153.5999999999985"/>
    <d v="2018-11-01T00:00:00"/>
    <n v="11"/>
    <x v="9"/>
    <x v="1"/>
  </r>
  <r>
    <x v="0"/>
    <x v="2"/>
    <s v="Carretera"/>
    <x v="3"/>
    <n v="2521"/>
    <n v="3"/>
    <n v="20"/>
    <n v="50420"/>
    <n v="6051.6"/>
    <n v="25215"/>
    <n v="19153.400000000001"/>
    <d v="2019-01-01T00:00:00"/>
    <n v="1"/>
    <x v="0"/>
    <x v="0"/>
  </r>
  <r>
    <x v="2"/>
    <x v="3"/>
    <s v="Montana"/>
    <x v="3"/>
    <n v="2661"/>
    <n v="5"/>
    <n v="12"/>
    <n v="31932"/>
    <n v="3831.84"/>
    <n v="7983"/>
    <n v="20117.16"/>
    <d v="2019-05-01T00:00:00"/>
    <n v="5"/>
    <x v="11"/>
    <x v="0"/>
  </r>
  <r>
    <x v="0"/>
    <x v="1"/>
    <s v="Paseo"/>
    <x v="3"/>
    <n v="1531"/>
    <n v="10"/>
    <n v="20"/>
    <n v="30620"/>
    <n v="3674.4"/>
    <n v="15310"/>
    <n v="11635.599999999999"/>
    <d v="2019-12-01T00:00:00"/>
    <n v="12"/>
    <x v="2"/>
    <x v="0"/>
  </r>
  <r>
    <x v="0"/>
    <x v="2"/>
    <s v="VTT"/>
    <x v="3"/>
    <n v="1491"/>
    <n v="250"/>
    <n v="7"/>
    <n v="10437"/>
    <n v="1252.44"/>
    <n v="7455"/>
    <n v="1729.5599999999995"/>
    <d v="2019-03-01T00:00:00"/>
    <n v="3"/>
    <x v="3"/>
    <x v="0"/>
  </r>
  <r>
    <x v="0"/>
    <x v="1"/>
    <s v="VTT"/>
    <x v="3"/>
    <n v="1531"/>
    <n v="250"/>
    <n v="20"/>
    <n v="30620"/>
    <n v="3674.4"/>
    <n v="15310"/>
    <n v="11635.599999999999"/>
    <d v="2019-12-01T00:00:00"/>
    <n v="12"/>
    <x v="2"/>
    <x v="0"/>
  </r>
  <r>
    <x v="2"/>
    <x v="0"/>
    <s v="Amarilla"/>
    <x v="3"/>
    <n v="2761"/>
    <n v="260"/>
    <n v="12"/>
    <n v="33132"/>
    <n v="3975.84"/>
    <n v="8283"/>
    <n v="20873.16"/>
    <d v="2018-09-01T00:00:00"/>
    <n v="9"/>
    <x v="6"/>
    <x v="1"/>
  </r>
  <r>
    <x v="1"/>
    <x v="6"/>
    <s v="Carretera"/>
    <x v="3"/>
    <n v="2567"/>
    <n v="3"/>
    <n v="15"/>
    <n v="38505"/>
    <n v="5005.6499999999996"/>
    <n v="25670"/>
    <n v="7829.3499999999985"/>
    <d v="2019-06-01T00:00:00"/>
    <n v="6"/>
    <x v="1"/>
    <x v="0"/>
  </r>
  <r>
    <x v="1"/>
    <x v="6"/>
    <s v="VTT"/>
    <x v="3"/>
    <n v="2567"/>
    <n v="250"/>
    <n v="15"/>
    <n v="38505"/>
    <n v="5005.6499999999996"/>
    <n v="25670"/>
    <n v="7829.3499999999985"/>
    <d v="2019-06-01T00:00:00"/>
    <n v="6"/>
    <x v="1"/>
    <x v="0"/>
  </r>
  <r>
    <x v="0"/>
    <x v="0"/>
    <s v="Carretera"/>
    <x v="3"/>
    <n v="923"/>
    <n v="3"/>
    <n v="350"/>
    <n v="323050"/>
    <n v="41996.5"/>
    <n v="239980"/>
    <n v="41073.5"/>
    <d v="2019-03-01T00:00:00"/>
    <n v="3"/>
    <x v="3"/>
    <x v="0"/>
  </r>
  <r>
    <x v="0"/>
    <x v="2"/>
    <s v="Carretera"/>
    <x v="3"/>
    <n v="1790"/>
    <n v="3"/>
    <n v="350"/>
    <n v="626500"/>
    <n v="81445"/>
    <n v="465400"/>
    <n v="79655"/>
    <d v="2019-03-01T00:00:00"/>
    <n v="3"/>
    <x v="3"/>
    <x v="0"/>
  </r>
  <r>
    <x v="0"/>
    <x v="1"/>
    <s v="Carretera"/>
    <x v="3"/>
    <n v="442"/>
    <n v="3"/>
    <n v="20"/>
    <n v="8840"/>
    <n v="1149.2"/>
    <n v="4420"/>
    <n v="3270.8"/>
    <d v="2018-09-01T00:00:00"/>
    <n v="9"/>
    <x v="6"/>
    <x v="1"/>
  </r>
  <r>
    <x v="0"/>
    <x v="6"/>
    <s v="Montana"/>
    <x v="3"/>
    <n v="982"/>
    <n v="5"/>
    <n v="350"/>
    <n v="343700"/>
    <n v="44703.75"/>
    <n v="255450"/>
    <n v="43546.25"/>
    <d v="2019-01-01T00:00:00"/>
    <n v="1"/>
    <x v="0"/>
    <x v="0"/>
  </r>
  <r>
    <x v="0"/>
    <x v="6"/>
    <s v="Montana"/>
    <x v="3"/>
    <n v="1298"/>
    <n v="5"/>
    <n v="7"/>
    <n v="9086"/>
    <n v="1181.18"/>
    <n v="6490"/>
    <n v="1414.8199999999997"/>
    <d v="2019-02-01T00:00:00"/>
    <n v="2"/>
    <x v="8"/>
    <x v="0"/>
  </r>
  <r>
    <x v="2"/>
    <x v="3"/>
    <s v="Montana"/>
    <x v="3"/>
    <n v="604"/>
    <n v="5"/>
    <n v="12"/>
    <n v="7248"/>
    <n v="942.24"/>
    <n v="1812"/>
    <n v="4493.76"/>
    <d v="2019-06-01T00:00:00"/>
    <n v="6"/>
    <x v="1"/>
    <x v="0"/>
  </r>
  <r>
    <x v="0"/>
    <x v="3"/>
    <s v="Montana"/>
    <x v="3"/>
    <n v="2255"/>
    <n v="5"/>
    <n v="20"/>
    <n v="45100"/>
    <n v="5863"/>
    <n v="22550"/>
    <n v="16687"/>
    <d v="2019-07-01T00:00:00"/>
    <n v="7"/>
    <x v="4"/>
    <x v="0"/>
  </r>
  <r>
    <x v="0"/>
    <x v="0"/>
    <s v="Montana"/>
    <x v="3"/>
    <n v="1249"/>
    <n v="5"/>
    <n v="20"/>
    <n v="24980"/>
    <n v="3247.4"/>
    <n v="12490"/>
    <n v="9242.5999999999985"/>
    <d v="2019-10-01T00:00:00"/>
    <n v="10"/>
    <x v="7"/>
    <x v="0"/>
  </r>
  <r>
    <x v="0"/>
    <x v="6"/>
    <s v="Paseo"/>
    <x v="3"/>
    <n v="1438"/>
    <n v="10"/>
    <n v="7"/>
    <n v="10066"/>
    <n v="1309.0350000000001"/>
    <n v="7192.5"/>
    <n v="1564.4650000000001"/>
    <d v="2019-01-01T00:00:00"/>
    <n v="1"/>
    <x v="0"/>
    <x v="0"/>
  </r>
  <r>
    <x v="4"/>
    <x v="1"/>
    <s v="Paseo"/>
    <x v="3"/>
    <n v="807"/>
    <n v="10"/>
    <n v="300"/>
    <n v="242100"/>
    <n v="31473"/>
    <n v="201750"/>
    <n v="8877"/>
    <d v="2019-01-01T00:00:00"/>
    <n v="1"/>
    <x v="0"/>
    <x v="0"/>
  </r>
  <r>
    <x v="0"/>
    <x v="6"/>
    <s v="Paseo"/>
    <x v="3"/>
    <n v="2641"/>
    <n v="10"/>
    <n v="20"/>
    <n v="52820"/>
    <n v="6866.6"/>
    <n v="26410"/>
    <n v="19543.400000000001"/>
    <d v="2019-02-01T00:00:00"/>
    <n v="2"/>
    <x v="8"/>
    <x v="0"/>
  </r>
  <r>
    <x v="0"/>
    <x v="1"/>
    <s v="Paseo"/>
    <x v="3"/>
    <n v="2708"/>
    <n v="10"/>
    <n v="20"/>
    <n v="54160"/>
    <n v="7040.8"/>
    <n v="27080"/>
    <n v="20039.199999999997"/>
    <d v="2019-02-01T00:00:00"/>
    <n v="2"/>
    <x v="8"/>
    <x v="0"/>
  </r>
  <r>
    <x v="0"/>
    <x v="0"/>
    <s v="Paseo"/>
    <x v="3"/>
    <n v="2632"/>
    <n v="10"/>
    <n v="350"/>
    <n v="921200"/>
    <n v="119756"/>
    <n v="684320"/>
    <n v="117124"/>
    <d v="2019-06-01T00:00:00"/>
    <n v="6"/>
    <x v="1"/>
    <x v="0"/>
  </r>
  <r>
    <x v="3"/>
    <x v="0"/>
    <s v="Paseo"/>
    <x v="3"/>
    <n v="1583"/>
    <n v="10"/>
    <n v="125"/>
    <n v="197875"/>
    <n v="25723.75"/>
    <n v="189960"/>
    <n v="-17808.75"/>
    <d v="2019-06-01T00:00:00"/>
    <n v="6"/>
    <x v="1"/>
    <x v="0"/>
  </r>
  <r>
    <x v="2"/>
    <x v="3"/>
    <s v="Paseo"/>
    <x v="3"/>
    <n v="571"/>
    <n v="10"/>
    <n v="12"/>
    <n v="6852"/>
    <n v="890.76"/>
    <n v="1713"/>
    <n v="4248.24"/>
    <d v="2019-07-01T00:00:00"/>
    <n v="7"/>
    <x v="4"/>
    <x v="0"/>
  </r>
  <r>
    <x v="0"/>
    <x v="2"/>
    <s v="Paseo"/>
    <x v="3"/>
    <n v="2696"/>
    <n v="10"/>
    <n v="7"/>
    <n v="18872"/>
    <n v="2453.36"/>
    <n v="13480"/>
    <n v="2938.6399999999994"/>
    <d v="2019-08-01T00:00:00"/>
    <n v="8"/>
    <x v="5"/>
    <x v="0"/>
  </r>
  <r>
    <x v="1"/>
    <x v="0"/>
    <s v="Paseo"/>
    <x v="3"/>
    <n v="1565"/>
    <n v="10"/>
    <n v="15"/>
    <n v="23475"/>
    <n v="3051.75"/>
    <n v="15650"/>
    <n v="4773.25"/>
    <d v="2019-10-01T00:00:00"/>
    <n v="10"/>
    <x v="7"/>
    <x v="0"/>
  </r>
  <r>
    <x v="0"/>
    <x v="0"/>
    <s v="Paseo"/>
    <x v="3"/>
    <n v="1249"/>
    <n v="10"/>
    <n v="20"/>
    <n v="24980"/>
    <n v="3247.4"/>
    <n v="12490"/>
    <n v="9242.5999999999985"/>
    <d v="2019-10-01T00:00:00"/>
    <n v="10"/>
    <x v="7"/>
    <x v="0"/>
  </r>
  <r>
    <x v="0"/>
    <x v="1"/>
    <s v="Paseo"/>
    <x v="3"/>
    <n v="357"/>
    <n v="10"/>
    <n v="350"/>
    <n v="124950"/>
    <n v="16243.5"/>
    <n v="92820"/>
    <n v="15886.5"/>
    <d v="2019-11-01T00:00:00"/>
    <n v="11"/>
    <x v="9"/>
    <x v="0"/>
  </r>
  <r>
    <x v="2"/>
    <x v="1"/>
    <s v="Paseo"/>
    <x v="3"/>
    <n v="1013"/>
    <n v="10"/>
    <n v="12"/>
    <n v="12156"/>
    <n v="1580.28"/>
    <n v="3039"/>
    <n v="7536.7199999999993"/>
    <d v="2019-12-01T00:00:00"/>
    <n v="12"/>
    <x v="2"/>
    <x v="0"/>
  </r>
  <r>
    <x v="1"/>
    <x v="2"/>
    <s v="Velo"/>
    <x v="3"/>
    <n v="3997"/>
    <n v="120"/>
    <n v="15"/>
    <n v="59955"/>
    <n v="7795.125"/>
    <n v="39975"/>
    <n v="12184.875"/>
    <d v="2019-01-01T00:00:00"/>
    <n v="1"/>
    <x v="0"/>
    <x v="0"/>
  </r>
  <r>
    <x v="0"/>
    <x v="0"/>
    <s v="Velo"/>
    <x v="3"/>
    <n v="2632"/>
    <n v="120"/>
    <n v="350"/>
    <n v="921200"/>
    <n v="119756"/>
    <n v="684320"/>
    <n v="117124"/>
    <d v="2019-06-01T00:00:00"/>
    <n v="6"/>
    <x v="1"/>
    <x v="0"/>
  </r>
  <r>
    <x v="0"/>
    <x v="2"/>
    <s v="Velo"/>
    <x v="3"/>
    <n v="1190"/>
    <n v="120"/>
    <n v="7"/>
    <n v="8330"/>
    <n v="1082.9000000000001"/>
    <n v="5950"/>
    <n v="1297.1000000000004"/>
    <d v="2019-06-01T00:00:00"/>
    <n v="6"/>
    <x v="1"/>
    <x v="0"/>
  </r>
  <r>
    <x v="2"/>
    <x v="3"/>
    <s v="Velo"/>
    <x v="3"/>
    <n v="604"/>
    <n v="120"/>
    <n v="12"/>
    <n v="7248"/>
    <n v="942.24"/>
    <n v="1812"/>
    <n v="4493.76"/>
    <d v="2019-06-01T00:00:00"/>
    <n v="6"/>
    <x v="1"/>
    <x v="0"/>
  </r>
  <r>
    <x v="1"/>
    <x v="1"/>
    <s v="Velo"/>
    <x v="3"/>
    <n v="660"/>
    <n v="120"/>
    <n v="15"/>
    <n v="9900"/>
    <n v="1287"/>
    <n v="6600"/>
    <n v="2013"/>
    <d v="2018-09-01T00:00:00"/>
    <n v="9"/>
    <x v="6"/>
    <x v="1"/>
  </r>
  <r>
    <x v="2"/>
    <x v="3"/>
    <s v="Velo"/>
    <x v="3"/>
    <n v="410"/>
    <n v="120"/>
    <n v="12"/>
    <n v="4920"/>
    <n v="639.6"/>
    <n v="1230"/>
    <n v="3050.3999999999996"/>
    <d v="2019-10-01T00:00:00"/>
    <n v="10"/>
    <x v="7"/>
    <x v="0"/>
  </r>
  <r>
    <x v="4"/>
    <x v="3"/>
    <s v="Velo"/>
    <x v="3"/>
    <n v="2605"/>
    <n v="120"/>
    <n v="300"/>
    <n v="781500"/>
    <n v="101595"/>
    <n v="651250"/>
    <n v="28655"/>
    <d v="2018-11-01T00:00:00"/>
    <n v="11"/>
    <x v="9"/>
    <x v="1"/>
  </r>
  <r>
    <x v="2"/>
    <x v="1"/>
    <s v="Velo"/>
    <x v="3"/>
    <n v="1013"/>
    <n v="120"/>
    <n v="12"/>
    <n v="12156"/>
    <n v="1580.28"/>
    <n v="3039"/>
    <n v="7536.7199999999993"/>
    <d v="2019-12-01T00:00:00"/>
    <n v="12"/>
    <x v="2"/>
    <x v="0"/>
  </r>
  <r>
    <x v="3"/>
    <x v="0"/>
    <s v="VTT"/>
    <x v="3"/>
    <n v="1583"/>
    <n v="250"/>
    <n v="125"/>
    <n v="197875"/>
    <n v="25723.75"/>
    <n v="189960"/>
    <n v="-17808.75"/>
    <d v="2019-06-01T00:00:00"/>
    <n v="6"/>
    <x v="1"/>
    <x v="0"/>
  </r>
  <r>
    <x v="1"/>
    <x v="0"/>
    <s v="VTT"/>
    <x v="3"/>
    <n v="1565"/>
    <n v="250"/>
    <n v="15"/>
    <n v="23475"/>
    <n v="3051.75"/>
    <n v="15650"/>
    <n v="4773.25"/>
    <d v="2019-10-01T00:00:00"/>
    <n v="10"/>
    <x v="7"/>
    <x v="0"/>
  </r>
  <r>
    <x v="3"/>
    <x v="0"/>
    <s v="Amarilla"/>
    <x v="3"/>
    <n v="1659"/>
    <n v="260"/>
    <n v="125"/>
    <n v="207375"/>
    <n v="26958.75"/>
    <n v="199080"/>
    <n v="-18663.75"/>
    <d v="2019-01-01T00:00:00"/>
    <n v="1"/>
    <x v="0"/>
    <x v="0"/>
  </r>
  <r>
    <x v="0"/>
    <x v="2"/>
    <s v="Amarilla"/>
    <x v="3"/>
    <n v="1190"/>
    <n v="260"/>
    <n v="7"/>
    <n v="8330"/>
    <n v="1082.9000000000001"/>
    <n v="5950"/>
    <n v="1297.1000000000004"/>
    <d v="2019-06-01T00:00:00"/>
    <n v="6"/>
    <x v="1"/>
    <x v="0"/>
  </r>
  <r>
    <x v="2"/>
    <x v="3"/>
    <s v="Amarilla"/>
    <x v="3"/>
    <n v="410"/>
    <n v="260"/>
    <n v="12"/>
    <n v="4920"/>
    <n v="639.6"/>
    <n v="1230"/>
    <n v="3050.3999999999996"/>
    <d v="2019-10-01T00:00:00"/>
    <n v="10"/>
    <x v="7"/>
    <x v="0"/>
  </r>
  <r>
    <x v="2"/>
    <x v="1"/>
    <s v="Amarilla"/>
    <x v="3"/>
    <n v="1770"/>
    <n v="260"/>
    <n v="12"/>
    <n v="21240"/>
    <n v="2761.2"/>
    <n v="5310"/>
    <n v="13168.8"/>
    <d v="2018-12-01T00:00:00"/>
    <n v="12"/>
    <x v="2"/>
    <x v="1"/>
  </r>
  <r>
    <x v="0"/>
    <x v="3"/>
    <s v="Carretera"/>
    <x v="3"/>
    <n v="2579"/>
    <n v="3"/>
    <n v="20"/>
    <n v="51580"/>
    <n v="7221.2"/>
    <n v="25790"/>
    <n v="18568.800000000003"/>
    <d v="2019-04-01T00:00:00"/>
    <n v="4"/>
    <x v="10"/>
    <x v="0"/>
  </r>
  <r>
    <x v="0"/>
    <x v="6"/>
    <s v="Carretera"/>
    <x v="3"/>
    <n v="1743"/>
    <n v="3"/>
    <n v="20"/>
    <n v="34860"/>
    <n v="4880.3999999999996"/>
    <n v="17430"/>
    <n v="12549.599999999999"/>
    <d v="2019-05-01T00:00:00"/>
    <n v="5"/>
    <x v="11"/>
    <x v="0"/>
  </r>
  <r>
    <x v="0"/>
    <x v="6"/>
    <s v="Carretera"/>
    <x v="3"/>
    <n v="2996"/>
    <n v="3"/>
    <n v="7"/>
    <n v="20972"/>
    <n v="2936.08"/>
    <n v="14980"/>
    <n v="3055.9199999999983"/>
    <d v="2018-10-01T00:00:00"/>
    <n v="10"/>
    <x v="7"/>
    <x v="1"/>
  </r>
  <r>
    <x v="0"/>
    <x v="1"/>
    <s v="Carretera"/>
    <x v="3"/>
    <n v="280"/>
    <n v="3"/>
    <n v="7"/>
    <n v="1960"/>
    <n v="274.39999999999998"/>
    <n v="1400"/>
    <n v="285.59999999999991"/>
    <d v="2019-12-01T00:00:00"/>
    <n v="12"/>
    <x v="2"/>
    <x v="0"/>
  </r>
  <r>
    <x v="0"/>
    <x v="2"/>
    <s v="Montana"/>
    <x v="3"/>
    <n v="293"/>
    <n v="5"/>
    <n v="7"/>
    <n v="2051"/>
    <n v="287.14"/>
    <n v="1465"/>
    <n v="298.86000000000013"/>
    <d v="2019-02-01T00:00:00"/>
    <n v="2"/>
    <x v="8"/>
    <x v="0"/>
  </r>
  <r>
    <x v="0"/>
    <x v="6"/>
    <s v="Montana"/>
    <x v="3"/>
    <n v="2996"/>
    <n v="5"/>
    <n v="7"/>
    <n v="20972"/>
    <n v="2936.08"/>
    <n v="14980"/>
    <n v="3055.9199999999983"/>
    <d v="2018-10-01T00:00:00"/>
    <n v="10"/>
    <x v="7"/>
    <x v="1"/>
  </r>
  <r>
    <x v="1"/>
    <x v="1"/>
    <s v="Paseo"/>
    <x v="3"/>
    <n v="278"/>
    <n v="10"/>
    <n v="15"/>
    <n v="4170"/>
    <n v="583.79999999999995"/>
    <n v="2780"/>
    <n v="806.19999999999982"/>
    <d v="2019-02-01T00:00:00"/>
    <n v="2"/>
    <x v="8"/>
    <x v="0"/>
  </r>
  <r>
    <x v="0"/>
    <x v="0"/>
    <s v="Paseo"/>
    <x v="3"/>
    <n v="2428"/>
    <n v="10"/>
    <n v="20"/>
    <n v="48560"/>
    <n v="6798.4"/>
    <n v="24280"/>
    <n v="17481.599999999999"/>
    <d v="2019-03-01T00:00:00"/>
    <n v="3"/>
    <x v="3"/>
    <x v="0"/>
  </r>
  <r>
    <x v="1"/>
    <x v="6"/>
    <s v="Paseo"/>
    <x v="3"/>
    <n v="1767"/>
    <n v="10"/>
    <n v="15"/>
    <n v="26505"/>
    <n v="3710.7"/>
    <n v="17670"/>
    <n v="5124.2999999999993"/>
    <d v="2019-09-01T00:00:00"/>
    <n v="9"/>
    <x v="6"/>
    <x v="0"/>
  </r>
  <r>
    <x v="2"/>
    <x v="2"/>
    <s v="Paseo"/>
    <x v="3"/>
    <n v="1393"/>
    <n v="10"/>
    <n v="12"/>
    <n v="16716"/>
    <n v="2340.2399999999998"/>
    <n v="4179"/>
    <n v="10196.76"/>
    <d v="2019-10-01T00:00:00"/>
    <n v="10"/>
    <x v="7"/>
    <x v="0"/>
  </r>
  <r>
    <x v="0"/>
    <x v="1"/>
    <s v="VTT"/>
    <x v="3"/>
    <n v="280"/>
    <n v="250"/>
    <n v="7"/>
    <n v="1960"/>
    <n v="274.39999999999998"/>
    <n v="1400"/>
    <n v="285.59999999999991"/>
    <d v="2019-12-01T00:00:00"/>
    <n v="12"/>
    <x v="2"/>
    <x v="0"/>
  </r>
  <r>
    <x v="2"/>
    <x v="2"/>
    <s v="Amarilla"/>
    <x v="3"/>
    <n v="1393"/>
    <n v="260"/>
    <n v="12"/>
    <n v="16716"/>
    <n v="2340.2399999999998"/>
    <n v="4179"/>
    <n v="10196.76"/>
    <d v="2019-10-01T00:00:00"/>
    <n v="10"/>
    <x v="7"/>
    <x v="0"/>
  </r>
  <r>
    <x v="2"/>
    <x v="6"/>
    <s v="Amarilla"/>
    <x v="3"/>
    <n v="2015"/>
    <n v="260"/>
    <n v="12"/>
    <n v="24180"/>
    <n v="3385.2"/>
    <n v="6045"/>
    <n v="14749.8"/>
    <d v="2018-12-01T00:00:00"/>
    <n v="12"/>
    <x v="2"/>
    <x v="1"/>
  </r>
  <r>
    <x v="4"/>
    <x v="3"/>
    <s v="Carretera"/>
    <x v="3"/>
    <n v="801"/>
    <n v="3"/>
    <n v="300"/>
    <n v="240300"/>
    <n v="33642"/>
    <n v="200250"/>
    <n v="6408"/>
    <d v="2019-07-01T00:00:00"/>
    <n v="7"/>
    <x v="4"/>
    <x v="0"/>
  </r>
  <r>
    <x v="3"/>
    <x v="2"/>
    <s v="Carretera"/>
    <x v="3"/>
    <n v="1023"/>
    <n v="3"/>
    <n v="125"/>
    <n v="127875"/>
    <n v="17902.5"/>
    <n v="122760"/>
    <n v="-12787.5"/>
    <d v="2018-09-01T00:00:00"/>
    <n v="9"/>
    <x v="6"/>
    <x v="1"/>
  </r>
  <r>
    <x v="4"/>
    <x v="0"/>
    <s v="Carretera"/>
    <x v="3"/>
    <n v="1496"/>
    <n v="3"/>
    <n v="300"/>
    <n v="448800"/>
    <n v="62832"/>
    <n v="374000"/>
    <n v="11968"/>
    <d v="2019-10-01T00:00:00"/>
    <n v="10"/>
    <x v="7"/>
    <x v="0"/>
  </r>
  <r>
    <x v="4"/>
    <x v="6"/>
    <s v="Carretera"/>
    <x v="3"/>
    <n v="1010"/>
    <n v="3"/>
    <n v="300"/>
    <n v="303000"/>
    <n v="42420"/>
    <n v="252500"/>
    <n v="8080"/>
    <d v="2019-10-01T00:00:00"/>
    <n v="10"/>
    <x v="7"/>
    <x v="0"/>
  </r>
  <r>
    <x v="1"/>
    <x v="1"/>
    <s v="Carretera"/>
    <x v="3"/>
    <n v="1513"/>
    <n v="3"/>
    <n v="15"/>
    <n v="22695"/>
    <n v="3177.3"/>
    <n v="15130"/>
    <n v="4387.7000000000007"/>
    <d v="2019-11-01T00:00:00"/>
    <n v="11"/>
    <x v="9"/>
    <x v="0"/>
  </r>
  <r>
    <x v="1"/>
    <x v="0"/>
    <s v="Carretera"/>
    <x v="3"/>
    <n v="2300"/>
    <n v="3"/>
    <n v="15"/>
    <n v="34500"/>
    <n v="4830"/>
    <n v="23000"/>
    <n v="6670"/>
    <d v="2019-12-01T00:00:00"/>
    <n v="12"/>
    <x v="2"/>
    <x v="0"/>
  </r>
  <r>
    <x v="3"/>
    <x v="3"/>
    <s v="Carretera"/>
    <x v="3"/>
    <n v="2821"/>
    <n v="3"/>
    <n v="125"/>
    <n v="352625"/>
    <n v="49367.5"/>
    <n v="338520"/>
    <n v="-35262.5"/>
    <d v="2018-12-01T00:00:00"/>
    <n v="12"/>
    <x v="2"/>
    <x v="1"/>
  </r>
  <r>
    <x v="0"/>
    <x v="0"/>
    <s v="Montana"/>
    <x v="3"/>
    <n v="2227"/>
    <n v="5"/>
    <n v="350"/>
    <n v="779450"/>
    <n v="109147.5"/>
    <n v="579150"/>
    <n v="91152.5"/>
    <d v="2019-01-01T00:00:00"/>
    <n v="1"/>
    <x v="0"/>
    <x v="0"/>
  </r>
  <r>
    <x v="0"/>
    <x v="1"/>
    <s v="Montana"/>
    <x v="3"/>
    <n v="1199"/>
    <n v="5"/>
    <n v="350"/>
    <n v="419650"/>
    <n v="58751"/>
    <n v="311740"/>
    <n v="49159"/>
    <d v="2019-04-01T00:00:00"/>
    <n v="4"/>
    <x v="10"/>
    <x v="0"/>
  </r>
  <r>
    <x v="0"/>
    <x v="0"/>
    <s v="Montana"/>
    <x v="3"/>
    <n v="200"/>
    <n v="5"/>
    <n v="350"/>
    <n v="70000"/>
    <n v="9800"/>
    <n v="52000"/>
    <n v="8200"/>
    <d v="2019-05-01T00:00:00"/>
    <n v="5"/>
    <x v="11"/>
    <x v="0"/>
  </r>
  <r>
    <x v="0"/>
    <x v="5"/>
    <s v="Montana"/>
    <x v="3"/>
    <n v="388"/>
    <n v="5"/>
    <n v="7"/>
    <n v="2716"/>
    <n v="380.24"/>
    <n v="1940"/>
    <n v="395.76000000000022"/>
    <d v="2019-09-01T00:00:00"/>
    <n v="9"/>
    <x v="6"/>
    <x v="0"/>
  </r>
  <r>
    <x v="0"/>
    <x v="5"/>
    <s v="Montana"/>
    <x v="3"/>
    <n v="1727"/>
    <n v="5"/>
    <n v="7"/>
    <n v="12089"/>
    <n v="1692.46"/>
    <n v="8635"/>
    <n v="1761.5400000000009"/>
    <d v="2018-10-01T00:00:00"/>
    <n v="10"/>
    <x v="7"/>
    <x v="1"/>
  </r>
  <r>
    <x v="1"/>
    <x v="5"/>
    <s v="Montana"/>
    <x v="3"/>
    <n v="2300"/>
    <n v="5"/>
    <n v="15"/>
    <n v="34500"/>
    <n v="4830"/>
    <n v="23000"/>
    <n v="6670"/>
    <d v="2019-12-01T00:00:00"/>
    <n v="12"/>
    <x v="2"/>
    <x v="0"/>
  </r>
  <r>
    <x v="0"/>
    <x v="5"/>
    <s v="Paseo"/>
    <x v="3"/>
    <n v="260"/>
    <n v="10"/>
    <n v="20"/>
    <n v="5200"/>
    <n v="728"/>
    <n v="2600"/>
    <n v="1872"/>
    <d v="2019-02-01T00:00:00"/>
    <n v="2"/>
    <x v="8"/>
    <x v="0"/>
  </r>
  <r>
    <x v="1"/>
    <x v="0"/>
    <s v="Paseo"/>
    <x v="3"/>
    <n v="2470"/>
    <n v="10"/>
    <n v="15"/>
    <n v="37050"/>
    <n v="5187"/>
    <n v="24700"/>
    <n v="7163"/>
    <d v="2018-09-01T00:00:00"/>
    <n v="9"/>
    <x v="6"/>
    <x v="1"/>
  </r>
  <r>
    <x v="1"/>
    <x v="0"/>
    <s v="Paseo"/>
    <x v="3"/>
    <n v="1743"/>
    <n v="10"/>
    <n v="15"/>
    <n v="26145"/>
    <n v="3660.3"/>
    <n v="17430"/>
    <n v="5054.7000000000007"/>
    <d v="2018-10-01T00:00:00"/>
    <n v="10"/>
    <x v="7"/>
    <x v="1"/>
  </r>
  <r>
    <x v="2"/>
    <x v="6"/>
    <s v="Paseo"/>
    <x v="3"/>
    <n v="2914"/>
    <n v="10"/>
    <n v="12"/>
    <n v="34968"/>
    <n v="4895.5200000000004"/>
    <n v="8742"/>
    <n v="21330.48"/>
    <d v="2019-10-01T00:00:00"/>
    <n v="10"/>
    <x v="7"/>
    <x v="0"/>
  </r>
  <r>
    <x v="0"/>
    <x v="2"/>
    <s v="Paseo"/>
    <x v="3"/>
    <n v="1731"/>
    <n v="10"/>
    <n v="7"/>
    <n v="12117"/>
    <n v="1696.38"/>
    <n v="8655"/>
    <n v="1765.619999999999"/>
    <d v="2019-10-01T00:00:00"/>
    <n v="10"/>
    <x v="7"/>
    <x v="0"/>
  </r>
  <r>
    <x v="0"/>
    <x v="0"/>
    <s v="Paseo"/>
    <x v="3"/>
    <n v="700"/>
    <n v="10"/>
    <n v="350"/>
    <n v="245000"/>
    <n v="34300"/>
    <n v="182000"/>
    <n v="28700"/>
    <d v="2019-11-01T00:00:00"/>
    <n v="11"/>
    <x v="9"/>
    <x v="0"/>
  </r>
  <r>
    <x v="2"/>
    <x v="0"/>
    <s v="Paseo"/>
    <x v="3"/>
    <n v="2222"/>
    <n v="10"/>
    <n v="12"/>
    <n v="26664"/>
    <n v="3732.96"/>
    <n v="6666"/>
    <n v="16265.04"/>
    <d v="2018-11-01T00:00:00"/>
    <n v="11"/>
    <x v="9"/>
    <x v="1"/>
  </r>
  <r>
    <x v="0"/>
    <x v="6"/>
    <s v="Paseo"/>
    <x v="3"/>
    <n v="1177"/>
    <n v="10"/>
    <n v="350"/>
    <n v="411950"/>
    <n v="57673"/>
    <n v="306020"/>
    <n v="48257"/>
    <d v="2019-11-01T00:00:00"/>
    <n v="11"/>
    <x v="9"/>
    <x v="0"/>
  </r>
  <r>
    <x v="0"/>
    <x v="2"/>
    <s v="Paseo"/>
    <x v="3"/>
    <n v="1922"/>
    <n v="10"/>
    <n v="350"/>
    <n v="672700"/>
    <n v="94178"/>
    <n v="499720"/>
    <n v="78802"/>
    <d v="2018-11-01T00:00:00"/>
    <n v="11"/>
    <x v="9"/>
    <x v="1"/>
  </r>
  <r>
    <x v="3"/>
    <x v="5"/>
    <s v="Velo"/>
    <x v="3"/>
    <n v="1575"/>
    <n v="120"/>
    <n v="125"/>
    <n v="196875"/>
    <n v="27562.5"/>
    <n v="189000"/>
    <n v="-19687.5"/>
    <d v="2019-02-01T00:00:00"/>
    <n v="2"/>
    <x v="8"/>
    <x v="0"/>
  </r>
  <r>
    <x v="0"/>
    <x v="6"/>
    <s v="Velo"/>
    <x v="3"/>
    <n v="606"/>
    <n v="120"/>
    <n v="20"/>
    <n v="12120"/>
    <n v="1696.8000000000002"/>
    <n v="6060"/>
    <n v="4363.2000000000007"/>
    <d v="2019-04-01T00:00:00"/>
    <n v="4"/>
    <x v="10"/>
    <x v="0"/>
  </r>
  <r>
    <x v="4"/>
    <x v="6"/>
    <s v="Velo"/>
    <x v="3"/>
    <n v="2460"/>
    <n v="120"/>
    <n v="300"/>
    <n v="738000"/>
    <n v="103320"/>
    <n v="615000"/>
    <n v="19680"/>
    <d v="2019-07-01T00:00:00"/>
    <n v="7"/>
    <x v="4"/>
    <x v="0"/>
  </r>
  <r>
    <x v="4"/>
    <x v="0"/>
    <s v="Velo"/>
    <x v="3"/>
    <n v="269"/>
    <n v="120"/>
    <n v="300"/>
    <n v="80700"/>
    <n v="11298"/>
    <n v="67250"/>
    <n v="2152"/>
    <d v="2018-10-01T00:00:00"/>
    <n v="10"/>
    <x v="7"/>
    <x v="1"/>
  </r>
  <r>
    <x v="4"/>
    <x v="1"/>
    <s v="Velo"/>
    <x v="3"/>
    <n v="2536"/>
    <n v="120"/>
    <n v="300"/>
    <n v="760800"/>
    <n v="106512"/>
    <n v="634000"/>
    <n v="20288"/>
    <d v="2018-11-01T00:00:00"/>
    <n v="11"/>
    <x v="9"/>
    <x v="1"/>
  </r>
  <r>
    <x v="0"/>
    <x v="3"/>
    <s v="VTT"/>
    <x v="3"/>
    <n v="2903"/>
    <n v="250"/>
    <n v="7"/>
    <n v="20321"/>
    <n v="2844.94"/>
    <n v="14515"/>
    <n v="2961.0600000000013"/>
    <d v="2019-03-01T00:00:00"/>
    <n v="3"/>
    <x v="3"/>
    <x v="0"/>
  </r>
  <r>
    <x v="4"/>
    <x v="6"/>
    <s v="VTT"/>
    <x v="3"/>
    <n v="2541"/>
    <n v="250"/>
    <n v="300"/>
    <n v="762300"/>
    <n v="106722"/>
    <n v="635250"/>
    <n v="20328"/>
    <d v="2019-08-01T00:00:00"/>
    <n v="8"/>
    <x v="5"/>
    <x v="0"/>
  </r>
  <r>
    <x v="4"/>
    <x v="0"/>
    <s v="VTT"/>
    <x v="3"/>
    <n v="269"/>
    <n v="250"/>
    <n v="300"/>
    <n v="80700"/>
    <n v="11298"/>
    <n v="67250"/>
    <n v="2152"/>
    <d v="2018-10-01T00:00:00"/>
    <n v="10"/>
    <x v="7"/>
    <x v="1"/>
  </r>
  <r>
    <x v="4"/>
    <x v="0"/>
    <s v="VTT"/>
    <x v="3"/>
    <n v="1496"/>
    <n v="250"/>
    <n v="300"/>
    <n v="448800"/>
    <n v="62832"/>
    <n v="374000"/>
    <n v="11968"/>
    <d v="2019-10-01T00:00:00"/>
    <n v="10"/>
    <x v="7"/>
    <x v="0"/>
  </r>
  <r>
    <x v="4"/>
    <x v="6"/>
    <s v="VTT"/>
    <x v="3"/>
    <n v="1010"/>
    <n v="250"/>
    <n v="300"/>
    <n v="303000"/>
    <n v="42420"/>
    <n v="252500"/>
    <n v="8080"/>
    <d v="2019-10-01T00:00:00"/>
    <n v="10"/>
    <x v="7"/>
    <x v="0"/>
  </r>
  <r>
    <x v="0"/>
    <x v="2"/>
    <s v="VTT"/>
    <x v="3"/>
    <n v="1281"/>
    <n v="250"/>
    <n v="350"/>
    <n v="448350"/>
    <n v="62769"/>
    <n v="333060"/>
    <n v="52521"/>
    <d v="2018-12-01T00:00:00"/>
    <n v="12"/>
    <x v="2"/>
    <x v="1"/>
  </r>
  <r>
    <x v="4"/>
    <x v="0"/>
    <s v="Amarilla"/>
    <x v="3"/>
    <n v="888"/>
    <n v="260"/>
    <n v="300"/>
    <n v="266400"/>
    <n v="37296"/>
    <n v="222000"/>
    <n v="7104"/>
    <d v="2019-03-01T00:00:00"/>
    <n v="3"/>
    <x v="3"/>
    <x v="0"/>
  </r>
  <r>
    <x v="3"/>
    <x v="6"/>
    <s v="Amarilla"/>
    <x v="3"/>
    <n v="2844"/>
    <n v="260"/>
    <n v="125"/>
    <n v="355500"/>
    <n v="49770"/>
    <n v="341280"/>
    <n v="-35550"/>
    <d v="2019-05-01T00:00:00"/>
    <n v="5"/>
    <x v="11"/>
    <x v="0"/>
  </r>
  <r>
    <x v="2"/>
    <x v="2"/>
    <s v="Amarilla"/>
    <x v="3"/>
    <n v="2475"/>
    <n v="260"/>
    <n v="12"/>
    <n v="29700"/>
    <n v="4158"/>
    <n v="7425"/>
    <n v="18117"/>
    <d v="2019-08-01T00:00:00"/>
    <n v="8"/>
    <x v="5"/>
    <x v="0"/>
  </r>
  <r>
    <x v="1"/>
    <x v="0"/>
    <s v="Amarilla"/>
    <x v="3"/>
    <n v="1743"/>
    <n v="260"/>
    <n v="15"/>
    <n v="26145"/>
    <n v="3660.3"/>
    <n v="17430"/>
    <n v="5054.7000000000007"/>
    <d v="2018-10-01T00:00:00"/>
    <n v="10"/>
    <x v="7"/>
    <x v="1"/>
  </r>
  <r>
    <x v="2"/>
    <x v="6"/>
    <s v="Amarilla"/>
    <x v="3"/>
    <n v="2914"/>
    <n v="260"/>
    <n v="12"/>
    <n v="34968"/>
    <n v="4895.5200000000004"/>
    <n v="8742"/>
    <n v="21330.48"/>
    <d v="2019-10-01T00:00:00"/>
    <n v="10"/>
    <x v="7"/>
    <x v="0"/>
  </r>
  <r>
    <x v="0"/>
    <x v="2"/>
    <s v="Amarilla"/>
    <x v="3"/>
    <n v="1731"/>
    <n v="260"/>
    <n v="7"/>
    <n v="12117"/>
    <n v="1696.38"/>
    <n v="8655"/>
    <n v="1765.619999999999"/>
    <d v="2019-10-01T00:00:00"/>
    <n v="10"/>
    <x v="7"/>
    <x v="0"/>
  </r>
  <r>
    <x v="0"/>
    <x v="3"/>
    <s v="Amarilla"/>
    <x v="3"/>
    <n v="1727"/>
    <n v="260"/>
    <n v="7"/>
    <n v="12089"/>
    <n v="1692.46"/>
    <n v="8635"/>
    <n v="1761.5400000000009"/>
    <d v="2018-10-01T00:00:00"/>
    <n v="10"/>
    <x v="7"/>
    <x v="1"/>
  </r>
  <r>
    <x v="1"/>
    <x v="3"/>
    <s v="Amarilla"/>
    <x v="3"/>
    <n v="1870"/>
    <n v="260"/>
    <n v="15"/>
    <n v="28050"/>
    <n v="3927"/>
    <n v="18700"/>
    <n v="5423"/>
    <d v="2018-11-01T00:00:00"/>
    <n v="11"/>
    <x v="9"/>
    <x v="1"/>
  </r>
  <r>
    <x v="3"/>
    <x v="2"/>
    <s v="Carretera"/>
    <x v="3"/>
    <n v="1174"/>
    <n v="3"/>
    <n v="125"/>
    <n v="146750"/>
    <n v="22012.5"/>
    <n v="140880"/>
    <n v="-16142.5"/>
    <d v="2019-08-01T00:00:00"/>
    <n v="8"/>
    <x v="5"/>
    <x v="0"/>
  </r>
  <r>
    <x v="3"/>
    <x v="1"/>
    <s v="Carretera"/>
    <x v="3"/>
    <n v="2767"/>
    <n v="3"/>
    <n v="125"/>
    <n v="345875"/>
    <n v="51881.25"/>
    <n v="332040"/>
    <n v="-38046.25"/>
    <d v="2019-08-01T00:00:00"/>
    <n v="8"/>
    <x v="5"/>
    <x v="0"/>
  </r>
  <r>
    <x v="3"/>
    <x v="1"/>
    <s v="Carretera"/>
    <x v="3"/>
    <n v="1085"/>
    <n v="3"/>
    <n v="125"/>
    <n v="135625"/>
    <n v="20343.75"/>
    <n v="130200"/>
    <n v="-14918.75"/>
    <d v="2019-10-01T00:00:00"/>
    <n v="10"/>
    <x v="7"/>
    <x v="0"/>
  </r>
  <r>
    <x v="4"/>
    <x v="3"/>
    <s v="Montana"/>
    <x v="3"/>
    <n v="546"/>
    <n v="5"/>
    <n v="300"/>
    <n v="163800"/>
    <n v="24570"/>
    <n v="136500"/>
    <n v="2730"/>
    <d v="2019-10-01T00:00:00"/>
    <n v="10"/>
    <x v="7"/>
    <x v="0"/>
  </r>
  <r>
    <x v="0"/>
    <x v="1"/>
    <s v="Paseo"/>
    <x v="3"/>
    <n v="1158"/>
    <n v="10"/>
    <n v="20"/>
    <n v="23160"/>
    <n v="3474"/>
    <n v="11580"/>
    <n v="8106"/>
    <d v="2019-03-01T00:00:00"/>
    <n v="3"/>
    <x v="3"/>
    <x v="0"/>
  </r>
  <r>
    <x v="1"/>
    <x v="0"/>
    <s v="Paseo"/>
    <x v="3"/>
    <n v="1614"/>
    <n v="10"/>
    <n v="15"/>
    <n v="24210"/>
    <n v="3631.5"/>
    <n v="16140"/>
    <n v="4438.5"/>
    <d v="2019-04-01T00:00:00"/>
    <n v="4"/>
    <x v="10"/>
    <x v="0"/>
  </r>
  <r>
    <x v="0"/>
    <x v="3"/>
    <s v="Paseo"/>
    <x v="3"/>
    <n v="2535"/>
    <n v="10"/>
    <n v="7"/>
    <n v="17745"/>
    <n v="2661.75"/>
    <n v="12675"/>
    <n v="2408.25"/>
    <d v="2019-04-01T00:00:00"/>
    <n v="4"/>
    <x v="10"/>
    <x v="0"/>
  </r>
  <r>
    <x v="0"/>
    <x v="3"/>
    <s v="Paseo"/>
    <x v="3"/>
    <n v="2851"/>
    <n v="10"/>
    <n v="350"/>
    <n v="997850"/>
    <n v="149677.5"/>
    <n v="741260"/>
    <n v="106912.5"/>
    <d v="2019-05-01T00:00:00"/>
    <n v="5"/>
    <x v="11"/>
    <x v="0"/>
  </r>
  <r>
    <x v="1"/>
    <x v="0"/>
    <s v="Paseo"/>
    <x v="3"/>
    <n v="2559"/>
    <n v="10"/>
    <n v="15"/>
    <n v="38385"/>
    <n v="5757.75"/>
    <n v="25590"/>
    <n v="7037.25"/>
    <d v="2019-08-01T00:00:00"/>
    <n v="8"/>
    <x v="5"/>
    <x v="0"/>
  </r>
  <r>
    <x v="0"/>
    <x v="6"/>
    <s v="Paseo"/>
    <x v="3"/>
    <n v="267"/>
    <n v="10"/>
    <n v="20"/>
    <n v="5340"/>
    <n v="801"/>
    <n v="2670"/>
    <n v="1869"/>
    <d v="2018-10-01T00:00:00"/>
    <n v="10"/>
    <x v="7"/>
    <x v="1"/>
  </r>
  <r>
    <x v="3"/>
    <x v="1"/>
    <s v="Paseo"/>
    <x v="3"/>
    <n v="1085"/>
    <n v="10"/>
    <n v="125"/>
    <n v="135625"/>
    <n v="20343.75"/>
    <n v="130200"/>
    <n v="-14918.75"/>
    <d v="2019-10-01T00:00:00"/>
    <n v="10"/>
    <x v="7"/>
    <x v="0"/>
  </r>
  <r>
    <x v="1"/>
    <x v="1"/>
    <s v="Paseo"/>
    <x v="3"/>
    <n v="1175"/>
    <n v="10"/>
    <n v="15"/>
    <n v="17625"/>
    <n v="2643.75"/>
    <n v="11750"/>
    <n v="3231.25"/>
    <d v="2019-10-01T00:00:00"/>
    <n v="10"/>
    <x v="7"/>
    <x v="0"/>
  </r>
  <r>
    <x v="0"/>
    <x v="6"/>
    <s v="Paseo"/>
    <x v="3"/>
    <n v="2007"/>
    <n v="10"/>
    <n v="350"/>
    <n v="702450"/>
    <n v="105367.5"/>
    <n v="521820"/>
    <n v="75262.5"/>
    <d v="2018-11-01T00:00:00"/>
    <n v="11"/>
    <x v="9"/>
    <x v="1"/>
  </r>
  <r>
    <x v="0"/>
    <x v="3"/>
    <s v="Paseo"/>
    <x v="3"/>
    <n v="2151"/>
    <n v="10"/>
    <n v="350"/>
    <n v="752850"/>
    <n v="112927.5"/>
    <n v="559260"/>
    <n v="80662.5"/>
    <d v="2018-11-01T00:00:00"/>
    <n v="11"/>
    <x v="9"/>
    <x v="1"/>
  </r>
  <r>
    <x v="2"/>
    <x v="6"/>
    <s v="Paseo"/>
    <x v="3"/>
    <n v="914"/>
    <n v="10"/>
    <n v="12"/>
    <n v="10968"/>
    <n v="1645.2"/>
    <n v="2742"/>
    <n v="6580.7999999999993"/>
    <d v="2019-12-01T00:00:00"/>
    <n v="12"/>
    <x v="2"/>
    <x v="0"/>
  </r>
  <r>
    <x v="0"/>
    <x v="2"/>
    <s v="Paseo"/>
    <x v="3"/>
    <n v="293"/>
    <n v="10"/>
    <n v="20"/>
    <n v="5860"/>
    <n v="879"/>
    <n v="2930"/>
    <n v="2051"/>
    <d v="2019-12-01T00:00:00"/>
    <n v="12"/>
    <x v="2"/>
    <x v="0"/>
  </r>
  <r>
    <x v="2"/>
    <x v="3"/>
    <s v="Velo"/>
    <x v="3"/>
    <n v="500"/>
    <n v="120"/>
    <n v="12"/>
    <n v="6000"/>
    <n v="900"/>
    <n v="1500"/>
    <n v="3600"/>
    <d v="2019-03-01T00:00:00"/>
    <n v="3"/>
    <x v="3"/>
    <x v="0"/>
  </r>
  <r>
    <x v="1"/>
    <x v="2"/>
    <s v="Velo"/>
    <x v="3"/>
    <n v="2826"/>
    <n v="120"/>
    <n v="15"/>
    <n v="42390"/>
    <n v="6358.5"/>
    <n v="28260"/>
    <n v="7771.5"/>
    <d v="2019-05-01T00:00:00"/>
    <n v="5"/>
    <x v="11"/>
    <x v="0"/>
  </r>
  <r>
    <x v="3"/>
    <x v="2"/>
    <s v="Velo"/>
    <x v="3"/>
    <n v="663"/>
    <n v="120"/>
    <n v="125"/>
    <n v="82875"/>
    <n v="12431.25"/>
    <n v="79560"/>
    <n v="-9116.25"/>
    <d v="2019-09-01T00:00:00"/>
    <n v="9"/>
    <x v="6"/>
    <x v="0"/>
  </r>
  <r>
    <x v="4"/>
    <x v="6"/>
    <s v="Velo"/>
    <x v="3"/>
    <n v="2574"/>
    <n v="120"/>
    <n v="300"/>
    <n v="772200"/>
    <n v="115830"/>
    <n v="643500"/>
    <n v="12870"/>
    <d v="2018-11-01T00:00:00"/>
    <n v="11"/>
    <x v="9"/>
    <x v="1"/>
  </r>
  <r>
    <x v="3"/>
    <x v="6"/>
    <s v="Velo"/>
    <x v="3"/>
    <n v="2438"/>
    <n v="120"/>
    <n v="125"/>
    <n v="304750"/>
    <n v="45712.5"/>
    <n v="292560"/>
    <n v="-33522.5"/>
    <d v="2018-12-01T00:00:00"/>
    <n v="12"/>
    <x v="2"/>
    <x v="1"/>
  </r>
  <r>
    <x v="2"/>
    <x v="6"/>
    <s v="Velo"/>
    <x v="3"/>
    <n v="914"/>
    <n v="120"/>
    <n v="12"/>
    <n v="10968"/>
    <n v="1645.2"/>
    <n v="2742"/>
    <n v="6580.7999999999993"/>
    <d v="2019-12-01T00:00:00"/>
    <n v="12"/>
    <x v="2"/>
    <x v="0"/>
  </r>
  <r>
    <x v="0"/>
    <x v="0"/>
    <s v="VTT"/>
    <x v="3"/>
    <n v="865"/>
    <n v="250"/>
    <n v="20"/>
    <n v="17300"/>
    <n v="2596.5"/>
    <n v="8655"/>
    <n v="6048.5"/>
    <d v="2019-07-01T00:00:00"/>
    <n v="7"/>
    <x v="4"/>
    <x v="0"/>
  </r>
  <r>
    <x v="1"/>
    <x v="1"/>
    <s v="VTT"/>
    <x v="3"/>
    <n v="492"/>
    <n v="250"/>
    <n v="15"/>
    <n v="7380"/>
    <n v="1107"/>
    <n v="4920"/>
    <n v="1353"/>
    <d v="2019-07-01T00:00:00"/>
    <n v="7"/>
    <x v="4"/>
    <x v="0"/>
  </r>
  <r>
    <x v="0"/>
    <x v="6"/>
    <s v="VTT"/>
    <x v="3"/>
    <n v="267"/>
    <n v="250"/>
    <n v="20"/>
    <n v="5340"/>
    <n v="801"/>
    <n v="2670"/>
    <n v="1869"/>
    <d v="2018-10-01T00:00:00"/>
    <n v="10"/>
    <x v="7"/>
    <x v="1"/>
  </r>
  <r>
    <x v="1"/>
    <x v="1"/>
    <s v="VTT"/>
    <x v="3"/>
    <n v="1175"/>
    <n v="250"/>
    <n v="15"/>
    <n v="17625"/>
    <n v="2643.75"/>
    <n v="11750"/>
    <n v="3231.25"/>
    <d v="2019-10-01T00:00:00"/>
    <n v="10"/>
    <x v="7"/>
    <x v="0"/>
  </r>
  <r>
    <x v="3"/>
    <x v="0"/>
    <s v="VTT"/>
    <x v="3"/>
    <n v="2954"/>
    <n v="250"/>
    <n v="125"/>
    <n v="369250"/>
    <n v="55387.5"/>
    <n v="354480"/>
    <n v="-40617.5"/>
    <d v="2018-11-01T00:00:00"/>
    <n v="11"/>
    <x v="9"/>
    <x v="1"/>
  </r>
  <r>
    <x v="3"/>
    <x v="1"/>
    <s v="VTT"/>
    <x v="3"/>
    <n v="552"/>
    <n v="250"/>
    <n v="125"/>
    <n v="69000"/>
    <n v="10350"/>
    <n v="66240"/>
    <n v="-7590"/>
    <d v="2019-11-01T00:00:00"/>
    <n v="11"/>
    <x v="9"/>
    <x v="0"/>
  </r>
  <r>
    <x v="0"/>
    <x v="2"/>
    <s v="VTT"/>
    <x v="3"/>
    <n v="293"/>
    <n v="250"/>
    <n v="20"/>
    <n v="5860"/>
    <n v="879"/>
    <n v="2930"/>
    <n v="2051"/>
    <d v="2019-12-01T00:00:00"/>
    <n v="12"/>
    <x v="2"/>
    <x v="0"/>
  </r>
  <r>
    <x v="4"/>
    <x v="2"/>
    <s v="Amarilla"/>
    <x v="3"/>
    <n v="2475"/>
    <n v="260"/>
    <n v="300"/>
    <n v="742500"/>
    <n v="11500"/>
    <n v="618750"/>
    <n v="112250"/>
    <d v="2019-03-01T00:00:00"/>
    <n v="3"/>
    <x v="3"/>
    <x v="0"/>
  </r>
  <r>
    <x v="4"/>
    <x v="3"/>
    <s v="Amarilla"/>
    <x v="3"/>
    <n v="546"/>
    <n v="260"/>
    <n v="300"/>
    <n v="163800"/>
    <n v="24570"/>
    <n v="136500"/>
    <n v="2730"/>
    <d v="2019-10-01T00:00:00"/>
    <n v="10"/>
    <x v="7"/>
    <x v="0"/>
  </r>
  <r>
    <x v="0"/>
    <x v="3"/>
    <s v="Montana"/>
    <x v="3"/>
    <n v="1368"/>
    <n v="5"/>
    <n v="7"/>
    <n v="9576"/>
    <n v="1436.4"/>
    <n v="6840"/>
    <n v="1299.6000000000004"/>
    <d v="2019-02-01T00:00:00"/>
    <n v="2"/>
    <x v="8"/>
    <x v="0"/>
  </r>
  <r>
    <x v="0"/>
    <x v="0"/>
    <s v="Paseo"/>
    <x v="3"/>
    <n v="723"/>
    <n v="10"/>
    <n v="7"/>
    <n v="5061"/>
    <n v="759.15000000000009"/>
    <n v="3615"/>
    <n v="686.85000000000036"/>
    <d v="2019-04-01T00:00:00"/>
    <n v="4"/>
    <x v="10"/>
    <x v="0"/>
  </r>
  <r>
    <x v="2"/>
    <x v="6"/>
    <s v="VTT"/>
    <x v="3"/>
    <n v="1806"/>
    <n v="250"/>
    <n v="12"/>
    <n v="21672"/>
    <n v="3250.8"/>
    <n v="5418"/>
    <n v="13003.2"/>
    <d v="2019-05-01T00:00:00"/>
    <n v="5"/>
    <x v="11"/>
    <x v="0"/>
  </r>
  <r>
    <x v="1"/>
    <x v="6"/>
    <s v="Paseo"/>
    <x v="3"/>
    <n v="652"/>
    <n v="115"/>
    <n v="115"/>
    <n v="74980"/>
    <n v="7498"/>
    <n v="18745"/>
    <n v="48737"/>
    <d v="2017-01-01T00:00:00"/>
    <n v="1"/>
    <x v="0"/>
    <x v="2"/>
  </r>
  <r>
    <x v="0"/>
    <x v="2"/>
    <s v="Paseo"/>
    <x v="3"/>
    <n v="1098"/>
    <n v="214"/>
    <n v="467"/>
    <n v="512766"/>
    <n v="51276.600000000006"/>
    <n v="128191.5"/>
    <n v="333297.90000000002"/>
    <d v="2017-01-02T00:00:00"/>
    <n v="1"/>
    <x v="0"/>
    <x v="2"/>
  </r>
  <r>
    <x v="0"/>
    <x v="3"/>
    <s v="Paseo"/>
    <x v="3"/>
    <n v="962"/>
    <n v="194"/>
    <n v="208"/>
    <n v="200096"/>
    <n v="20009.600000000002"/>
    <n v="50024"/>
    <n v="130062.39999999999"/>
    <d v="2017-01-03T00:00:00"/>
    <n v="1"/>
    <x v="0"/>
    <x v="2"/>
  </r>
  <r>
    <x v="2"/>
    <x v="3"/>
    <s v="VTT"/>
    <x v="3"/>
    <n v="688"/>
    <n v="108"/>
    <n v="213"/>
    <n v="146544"/>
    <n v="14654.400000000001"/>
    <n v="36636"/>
    <n v="95253.6"/>
    <d v="2017-01-04T00:00:00"/>
    <n v="1"/>
    <x v="0"/>
    <x v="2"/>
  </r>
  <r>
    <x v="0"/>
    <x v="3"/>
    <s v="Amarilla"/>
    <x v="3"/>
    <n v="993"/>
    <n v="191"/>
    <n v="301"/>
    <n v="298893"/>
    <n v="29889.300000000003"/>
    <n v="74723.25"/>
    <n v="194280.45"/>
    <d v="2017-01-05T00:00:00"/>
    <n v="1"/>
    <x v="0"/>
    <x v="2"/>
  </r>
  <r>
    <x v="2"/>
    <x v="1"/>
    <s v="Amarilla"/>
    <x v="3"/>
    <n v="348"/>
    <n v="70"/>
    <n v="472"/>
    <n v="164256"/>
    <n v="16425.600000000002"/>
    <n v="41064"/>
    <n v="106766.39999999999"/>
    <d v="2017-01-06T00:00:00"/>
    <n v="1"/>
    <x v="0"/>
    <x v="2"/>
  </r>
  <r>
    <x v="1"/>
    <x v="6"/>
    <s v="Carretera"/>
    <x v="3"/>
    <n v="1179"/>
    <n v="141"/>
    <n v="395"/>
    <n v="465705"/>
    <n v="46570.5"/>
    <n v="116426.25"/>
    <n v="302708.25"/>
    <d v="2017-01-07T00:00:00"/>
    <n v="1"/>
    <x v="0"/>
    <x v="2"/>
  </r>
  <r>
    <x v="3"/>
    <x v="0"/>
    <s v="Carretera"/>
    <x v="3"/>
    <n v="627"/>
    <n v="9"/>
    <n v="359"/>
    <n v="225093"/>
    <n v="22509.300000000003"/>
    <n v="56273.25"/>
    <n v="146310.45000000001"/>
    <d v="2017-01-08T00:00:00"/>
    <n v="1"/>
    <x v="0"/>
    <x v="2"/>
  </r>
  <r>
    <x v="4"/>
    <x v="1"/>
    <s v="Carretera"/>
    <x v="3"/>
    <n v="1299"/>
    <n v="237"/>
    <n v="410"/>
    <n v="532590"/>
    <n v="53259"/>
    <n v="133147.5"/>
    <n v="346183.5"/>
    <d v="2017-01-09T00:00:00"/>
    <n v="1"/>
    <x v="0"/>
    <x v="2"/>
  </r>
  <r>
    <x v="3"/>
    <x v="1"/>
    <s v="Carretera"/>
    <x v="3"/>
    <n v="954"/>
    <n v="45"/>
    <n v="158"/>
    <n v="150732"/>
    <n v="15073.2"/>
    <n v="37683"/>
    <n v="97975.799999999988"/>
    <d v="2017-01-10T00:00:00"/>
    <n v="1"/>
    <x v="0"/>
    <x v="2"/>
  </r>
  <r>
    <x v="2"/>
    <x v="0"/>
    <s v="Carretera"/>
    <x v="3"/>
    <n v="1408"/>
    <n v="105"/>
    <n v="365"/>
    <n v="513920"/>
    <n v="51392"/>
    <n v="128480"/>
    <n v="334048"/>
    <d v="2017-01-11T00:00:00"/>
    <n v="1"/>
    <x v="0"/>
    <x v="2"/>
  </r>
  <r>
    <x v="0"/>
    <x v="4"/>
    <s v="Carretera"/>
    <x v="3"/>
    <n v="1370"/>
    <n v="24"/>
    <n v="424"/>
    <n v="580880"/>
    <n v="58088"/>
    <n v="145220"/>
    <n v="377572"/>
    <d v="2017-01-12T00:00:00"/>
    <n v="1"/>
    <x v="0"/>
    <x v="2"/>
  </r>
  <r>
    <x v="1"/>
    <x v="0"/>
    <s v="Carretera"/>
    <x v="3"/>
    <n v="1178"/>
    <n v="230"/>
    <n v="304"/>
    <n v="358112"/>
    <n v="35811.200000000004"/>
    <n v="89528"/>
    <n v="232772.8"/>
    <d v="2017-01-13T00:00:00"/>
    <n v="1"/>
    <x v="0"/>
    <x v="2"/>
  </r>
  <r>
    <x v="0"/>
    <x v="0"/>
    <s v="Montana"/>
    <x v="3"/>
    <n v="1146"/>
    <n v="241"/>
    <n v="85"/>
    <n v="97410"/>
    <n v="9741"/>
    <n v="24352.5"/>
    <n v="63316.5"/>
    <d v="2017-01-14T00:00:00"/>
    <n v="1"/>
    <x v="0"/>
    <x v="2"/>
  </r>
  <r>
    <x v="1"/>
    <x v="3"/>
    <s v="Montana"/>
    <x v="3"/>
    <n v="1354"/>
    <n v="206"/>
    <n v="104"/>
    <n v="140816"/>
    <n v="14081.6"/>
    <n v="35204"/>
    <n v="91530.4"/>
    <d v="2017-01-15T00:00:00"/>
    <n v="1"/>
    <x v="0"/>
    <x v="2"/>
  </r>
  <r>
    <x v="3"/>
    <x v="3"/>
    <s v="Montana"/>
    <x v="3"/>
    <n v="1036"/>
    <n v="249"/>
    <n v="203"/>
    <n v="210308"/>
    <n v="21030.800000000003"/>
    <n v="52577"/>
    <n v="136700.20000000001"/>
    <d v="2017-01-16T00:00:00"/>
    <n v="1"/>
    <x v="0"/>
    <x v="2"/>
  </r>
  <r>
    <x v="3"/>
    <x v="3"/>
    <s v="Montana"/>
    <x v="3"/>
    <n v="321"/>
    <n v="32"/>
    <n v="383"/>
    <n v="122943"/>
    <n v="12294.300000000001"/>
    <n v="30735.75"/>
    <n v="79912.95"/>
    <d v="2017-01-17T00:00:00"/>
    <n v="1"/>
    <x v="0"/>
    <x v="2"/>
  </r>
  <r>
    <x v="0"/>
    <x v="1"/>
    <s v="Montana"/>
    <x v="3"/>
    <n v="1405"/>
    <n v="89"/>
    <n v="120"/>
    <n v="168600"/>
    <n v="16860"/>
    <n v="42150"/>
    <n v="109590"/>
    <d v="2017-01-18T00:00:00"/>
    <n v="1"/>
    <x v="0"/>
    <x v="2"/>
  </r>
  <r>
    <x v="4"/>
    <x v="4"/>
    <s v="Montana"/>
    <x v="3"/>
    <n v="1444"/>
    <n v="195"/>
    <n v="146"/>
    <n v="210824"/>
    <n v="21082.400000000001"/>
    <n v="52706"/>
    <n v="137035.6"/>
    <d v="2017-01-19T00:00:00"/>
    <n v="1"/>
    <x v="0"/>
    <x v="2"/>
  </r>
  <r>
    <x v="4"/>
    <x v="1"/>
    <s v="Paseo"/>
    <x v="3"/>
    <n v="347"/>
    <n v="79"/>
    <n v="126"/>
    <n v="43722"/>
    <n v="4372.2"/>
    <n v="10930.5"/>
    <n v="28419.300000000003"/>
    <d v="2017-01-20T00:00:00"/>
    <n v="1"/>
    <x v="0"/>
    <x v="2"/>
  </r>
  <r>
    <x v="0"/>
    <x v="2"/>
    <s v="Paseo"/>
    <x v="3"/>
    <n v="462"/>
    <n v="38"/>
    <n v="349"/>
    <n v="161238"/>
    <n v="16123.800000000001"/>
    <n v="40309.5"/>
    <n v="104804.70000000001"/>
    <d v="2017-01-21T00:00:00"/>
    <n v="1"/>
    <x v="0"/>
    <x v="2"/>
  </r>
  <r>
    <x v="0"/>
    <x v="6"/>
    <s v="Paseo"/>
    <x v="3"/>
    <n v="1456"/>
    <n v="87"/>
    <n v="232"/>
    <n v="337792"/>
    <n v="33779.200000000004"/>
    <n v="84448"/>
    <n v="219564.79999999999"/>
    <d v="2017-01-22T00:00:00"/>
    <n v="1"/>
    <x v="0"/>
    <x v="2"/>
  </r>
  <r>
    <x v="2"/>
    <x v="1"/>
    <s v="Paseo"/>
    <x v="3"/>
    <n v="1244"/>
    <n v="115"/>
    <n v="65"/>
    <n v="80860"/>
    <n v="8086"/>
    <n v="20215"/>
    <n v="52559"/>
    <d v="2017-01-23T00:00:00"/>
    <n v="1"/>
    <x v="0"/>
    <x v="2"/>
  </r>
  <r>
    <x v="1"/>
    <x v="3"/>
    <s v="Paseo"/>
    <x v="3"/>
    <n v="1091"/>
    <n v="20"/>
    <n v="449"/>
    <n v="489859"/>
    <n v="48985.9"/>
    <n v="122464.75"/>
    <n v="318408.34999999998"/>
    <d v="2017-01-24T00:00:00"/>
    <n v="1"/>
    <x v="0"/>
    <x v="2"/>
  </r>
  <r>
    <x v="0"/>
    <x v="6"/>
    <s v="Paseo"/>
    <x v="3"/>
    <n v="500"/>
    <n v="201"/>
    <n v="354"/>
    <n v="177000"/>
    <n v="17700"/>
    <n v="44250"/>
    <n v="115050"/>
    <d v="2017-01-25T00:00:00"/>
    <n v="1"/>
    <x v="0"/>
    <x v="2"/>
  </r>
  <r>
    <x v="0"/>
    <x v="2"/>
    <s v="Paseo"/>
    <x v="3"/>
    <n v="565"/>
    <n v="206"/>
    <n v="361"/>
    <n v="203965"/>
    <n v="20396.5"/>
    <n v="50991.25"/>
    <n v="132577.25"/>
    <d v="2017-01-26T00:00:00"/>
    <n v="1"/>
    <x v="0"/>
    <x v="2"/>
  </r>
  <r>
    <x v="2"/>
    <x v="2"/>
    <s v="Paseo"/>
    <x v="3"/>
    <n v="920"/>
    <n v="148"/>
    <n v="391"/>
    <n v="359720"/>
    <n v="35972"/>
    <n v="89930"/>
    <n v="233818"/>
    <d v="2017-01-27T00:00:00"/>
    <n v="1"/>
    <x v="0"/>
    <x v="2"/>
  </r>
  <r>
    <x v="0"/>
    <x v="6"/>
    <s v="Paseo"/>
    <x v="3"/>
    <n v="342"/>
    <n v="212"/>
    <n v="387"/>
    <n v="132354"/>
    <n v="13235.400000000001"/>
    <n v="33088.5"/>
    <n v="86030.1"/>
    <d v="2017-01-28T00:00:00"/>
    <n v="1"/>
    <x v="0"/>
    <x v="2"/>
  </r>
  <r>
    <x v="2"/>
    <x v="6"/>
    <s v="Velo"/>
    <x v="3"/>
    <n v="1099"/>
    <n v="167"/>
    <n v="70"/>
    <n v="76930"/>
    <n v="7693"/>
    <n v="19232.5"/>
    <n v="50004.5"/>
    <d v="2017-01-29T00:00:00"/>
    <n v="1"/>
    <x v="0"/>
    <x v="2"/>
  </r>
  <r>
    <x v="1"/>
    <x v="2"/>
    <s v="Velo"/>
    <x v="3"/>
    <n v="1012"/>
    <n v="209"/>
    <n v="143"/>
    <n v="144716"/>
    <n v="14471.6"/>
    <n v="36179"/>
    <n v="94065.4"/>
    <d v="2017-01-30T00:00:00"/>
    <n v="1"/>
    <x v="0"/>
    <x v="2"/>
  </r>
  <r>
    <x v="3"/>
    <x v="3"/>
    <s v="Velo"/>
    <x v="3"/>
    <n v="386"/>
    <n v="92"/>
    <n v="122"/>
    <n v="47092"/>
    <n v="4709.2"/>
    <n v="11773"/>
    <n v="30609.800000000003"/>
    <d v="2017-01-31T00:00:00"/>
    <n v="1"/>
    <x v="0"/>
    <x v="2"/>
  </r>
  <r>
    <x v="4"/>
    <x v="3"/>
    <s v="Velo"/>
    <x v="3"/>
    <n v="626"/>
    <n v="16"/>
    <n v="350"/>
    <n v="219100"/>
    <n v="21910"/>
    <n v="54775"/>
    <n v="142415"/>
    <d v="2017-02-01T00:00:00"/>
    <n v="2"/>
    <x v="8"/>
    <x v="2"/>
  </r>
  <r>
    <x v="3"/>
    <x v="3"/>
    <s v="Velo"/>
    <x v="3"/>
    <n v="448"/>
    <n v="156"/>
    <n v="298"/>
    <n v="133504"/>
    <n v="13350.400000000001"/>
    <n v="33376"/>
    <n v="86777.600000000006"/>
    <d v="2017-02-02T00:00:00"/>
    <n v="2"/>
    <x v="8"/>
    <x v="2"/>
  </r>
  <r>
    <x v="2"/>
    <x v="1"/>
    <s v="VTT"/>
    <x v="3"/>
    <n v="565"/>
    <n v="197"/>
    <n v="383"/>
    <n v="216395"/>
    <n v="21639.5"/>
    <n v="54098.75"/>
    <n v="140656.75"/>
    <d v="2017-02-03T00:00:00"/>
    <n v="2"/>
    <x v="8"/>
    <x v="2"/>
  </r>
  <r>
    <x v="0"/>
    <x v="6"/>
    <s v="VTT"/>
    <x v="3"/>
    <n v="461"/>
    <n v="105"/>
    <n v="80"/>
    <n v="36880"/>
    <n v="3688"/>
    <n v="9220"/>
    <n v="23972"/>
    <d v="2017-02-04T00:00:00"/>
    <n v="2"/>
    <x v="8"/>
    <x v="2"/>
  </r>
  <r>
    <x v="1"/>
    <x v="0"/>
    <s v="VTT"/>
    <x v="3"/>
    <n v="653"/>
    <n v="237"/>
    <n v="129"/>
    <n v="84237"/>
    <n v="8423.7000000000007"/>
    <n v="21059.25"/>
    <n v="54754.05"/>
    <d v="2017-02-05T00:00:00"/>
    <n v="2"/>
    <x v="8"/>
    <x v="2"/>
  </r>
  <r>
    <x v="0"/>
    <x v="1"/>
    <s v="VTT"/>
    <x v="3"/>
    <n v="595"/>
    <n v="19"/>
    <n v="201"/>
    <n v="119595"/>
    <n v="11959.5"/>
    <n v="29898.75"/>
    <n v="77736.75"/>
    <d v="2017-02-06T00:00:00"/>
    <n v="2"/>
    <x v="8"/>
    <x v="2"/>
  </r>
  <r>
    <x v="1"/>
    <x v="1"/>
    <s v="VTT"/>
    <x v="3"/>
    <n v="721"/>
    <n v="100"/>
    <n v="255"/>
    <n v="183855"/>
    <n v="18385.5"/>
    <n v="45963.75"/>
    <n v="119505.75"/>
    <d v="2017-02-07T00:00:00"/>
    <n v="2"/>
    <x v="8"/>
    <x v="2"/>
  </r>
  <r>
    <x v="3"/>
    <x v="0"/>
    <s v="VTT"/>
    <x v="3"/>
    <n v="337"/>
    <n v="221"/>
    <n v="78"/>
    <n v="26286"/>
    <n v="2628.6000000000004"/>
    <n v="6571.5"/>
    <n v="17085.900000000001"/>
    <d v="2017-02-08T00:00:00"/>
    <n v="2"/>
    <x v="8"/>
    <x v="2"/>
  </r>
  <r>
    <x v="3"/>
    <x v="4"/>
    <s v="Amarilla"/>
    <x v="3"/>
    <n v="590"/>
    <n v="76"/>
    <n v="208"/>
    <n v="122720"/>
    <n v="12272"/>
    <n v="30680"/>
    <n v="79768"/>
    <d v="2017-02-09T00:00:00"/>
    <n v="2"/>
    <x v="8"/>
    <x v="2"/>
  </r>
  <r>
    <x v="0"/>
    <x v="0"/>
    <s v="Amarilla"/>
    <x v="3"/>
    <n v="1395"/>
    <n v="165"/>
    <n v="203"/>
    <n v="283185"/>
    <n v="28318.5"/>
    <n v="70796.25"/>
    <n v="184070.25"/>
    <d v="2017-02-10T00:00:00"/>
    <n v="2"/>
    <x v="8"/>
    <x v="2"/>
  </r>
  <r>
    <x v="4"/>
    <x v="0"/>
    <s v="Amarilla"/>
    <x v="3"/>
    <n v="1300"/>
    <n v="144"/>
    <n v="272"/>
    <n v="353600"/>
    <n v="35360"/>
    <n v="88400"/>
    <n v="229840"/>
    <d v="2017-02-11T00:00:00"/>
    <n v="2"/>
    <x v="8"/>
    <x v="2"/>
  </r>
  <r>
    <x v="4"/>
    <x v="3"/>
    <s v="Amarilla"/>
    <x v="3"/>
    <n v="314"/>
    <n v="25"/>
    <n v="338"/>
    <n v="106132"/>
    <n v="10613.2"/>
    <n v="26533"/>
    <n v="68985.8"/>
    <d v="2017-02-12T00:00:00"/>
    <n v="2"/>
    <x v="8"/>
    <x v="2"/>
  </r>
  <r>
    <x v="0"/>
    <x v="3"/>
    <s v="Amarilla"/>
    <x v="3"/>
    <n v="813"/>
    <n v="148"/>
    <n v="107"/>
    <n v="86991"/>
    <n v="8699.1"/>
    <n v="21747.75"/>
    <n v="56544.149999999994"/>
    <d v="2017-02-13T00:00:00"/>
    <n v="2"/>
    <x v="8"/>
    <x v="2"/>
  </r>
  <r>
    <x v="0"/>
    <x v="3"/>
    <s v="Amarilla"/>
    <x v="3"/>
    <n v="619"/>
    <n v="5"/>
    <n v="189"/>
    <n v="116991"/>
    <n v="11699.1"/>
    <n v="29247.75"/>
    <n v="76044.149999999994"/>
    <d v="2017-02-14T00:00:00"/>
    <n v="2"/>
    <x v="8"/>
    <x v="2"/>
  </r>
  <r>
    <x v="2"/>
    <x v="1"/>
    <s v="Amarilla"/>
    <x v="3"/>
    <n v="389"/>
    <n v="18"/>
    <n v="206"/>
    <n v="80134"/>
    <n v="8013.4000000000005"/>
    <n v="20033.5"/>
    <n v="52087.100000000006"/>
    <d v="2017-02-15T00:00:00"/>
    <n v="2"/>
    <x v="8"/>
    <x v="2"/>
  </r>
  <r>
    <x v="1"/>
    <x v="4"/>
    <s v="Amarilla"/>
    <x v="3"/>
    <n v="656"/>
    <n v="200"/>
    <n v="485"/>
    <n v="318160"/>
    <n v="31816"/>
    <n v="79540"/>
    <n v="206804"/>
    <d v="2017-02-16T00:00:00"/>
    <n v="2"/>
    <x v="8"/>
    <x v="2"/>
  </r>
  <r>
    <x v="0"/>
    <x v="1"/>
    <s v="Carretera"/>
    <x v="3"/>
    <n v="842"/>
    <n v="129"/>
    <n v="288"/>
    <n v="242496"/>
    <n v="24249.600000000002"/>
    <n v="60624"/>
    <n v="157622.39999999999"/>
    <d v="2017-02-17T00:00:00"/>
    <n v="2"/>
    <x v="8"/>
    <x v="2"/>
  </r>
  <r>
    <x v="0"/>
    <x v="2"/>
    <s v="Carretera"/>
    <x v="3"/>
    <n v="515"/>
    <n v="28"/>
    <n v="423"/>
    <n v="217845"/>
    <n v="21784.5"/>
    <n v="54461.25"/>
    <n v="141599.25"/>
    <d v="2017-02-18T00:00:00"/>
    <n v="2"/>
    <x v="8"/>
    <x v="2"/>
  </r>
  <r>
    <x v="2"/>
    <x v="6"/>
    <s v="Carretera"/>
    <x v="3"/>
    <n v="1265"/>
    <n v="99"/>
    <n v="315"/>
    <n v="398475"/>
    <n v="39847.5"/>
    <n v="99618.75"/>
    <n v="259008.75"/>
    <d v="2017-02-19T00:00:00"/>
    <n v="2"/>
    <x v="8"/>
    <x v="2"/>
  </r>
  <r>
    <x v="0"/>
    <x v="1"/>
    <s v="Montana"/>
    <x v="3"/>
    <n v="1484"/>
    <n v="211"/>
    <n v="308"/>
    <n v="457072"/>
    <n v="45707.200000000004"/>
    <n v="114268"/>
    <n v="297096.8"/>
    <d v="2017-02-20T00:00:00"/>
    <n v="2"/>
    <x v="8"/>
    <x v="2"/>
  </r>
  <r>
    <x v="2"/>
    <x v="3"/>
    <s v="Paseo"/>
    <x v="3"/>
    <n v="835"/>
    <n v="26"/>
    <n v="159"/>
    <n v="132765"/>
    <n v="13276.5"/>
    <n v="33191.25"/>
    <n v="86297.25"/>
    <d v="2017-02-21T00:00:00"/>
    <n v="2"/>
    <x v="8"/>
    <x v="2"/>
  </r>
  <r>
    <x v="1"/>
    <x v="6"/>
    <s v="Paseo"/>
    <x v="3"/>
    <n v="1118"/>
    <n v="96"/>
    <n v="264"/>
    <n v="295152"/>
    <n v="29515.200000000001"/>
    <n v="73788"/>
    <n v="191848.8"/>
    <d v="2017-02-22T00:00:00"/>
    <n v="2"/>
    <x v="8"/>
    <x v="2"/>
  </r>
  <r>
    <x v="3"/>
    <x v="2"/>
    <s v="Paseo"/>
    <x v="3"/>
    <n v="1188"/>
    <n v="23"/>
    <n v="219"/>
    <n v="260172"/>
    <n v="26017.200000000001"/>
    <n v="65043"/>
    <n v="169111.8"/>
    <d v="2017-02-23T00:00:00"/>
    <n v="2"/>
    <x v="8"/>
    <x v="2"/>
  </r>
  <r>
    <x v="4"/>
    <x v="2"/>
    <s v="Paseo"/>
    <x v="3"/>
    <n v="708"/>
    <n v="189"/>
    <n v="100"/>
    <n v="70800"/>
    <n v="7080"/>
    <n v="17700"/>
    <n v="46020"/>
    <d v="2017-02-24T00:00:00"/>
    <n v="2"/>
    <x v="8"/>
    <x v="2"/>
  </r>
  <r>
    <x v="3"/>
    <x v="6"/>
    <s v="Paseo"/>
    <x v="3"/>
    <n v="1215"/>
    <n v="168"/>
    <n v="370"/>
    <n v="449550"/>
    <n v="44955"/>
    <n v="112387.5"/>
    <n v="292207.5"/>
    <d v="2017-02-25T00:00:00"/>
    <n v="2"/>
    <x v="8"/>
    <x v="2"/>
  </r>
  <r>
    <x v="2"/>
    <x v="6"/>
    <s v="Paseo"/>
    <x v="3"/>
    <n v="1068"/>
    <n v="101"/>
    <n v="237"/>
    <n v="253116"/>
    <n v="25311.600000000002"/>
    <n v="63279"/>
    <n v="164525.4"/>
    <d v="2017-02-26T00:00:00"/>
    <n v="2"/>
    <x v="8"/>
    <x v="2"/>
  </r>
  <r>
    <x v="0"/>
    <x v="2"/>
    <s v="Paseo"/>
    <x v="3"/>
    <n v="333"/>
    <n v="60"/>
    <n v="183"/>
    <n v="60939"/>
    <n v="6093.9000000000005"/>
    <n v="15234.75"/>
    <n v="39610.35"/>
    <d v="2017-02-27T00:00:00"/>
    <n v="2"/>
    <x v="8"/>
    <x v="2"/>
  </r>
  <r>
    <x v="1"/>
    <x v="3"/>
    <s v="Paseo"/>
    <x v="3"/>
    <n v="1405"/>
    <n v="99"/>
    <n v="154"/>
    <n v="216370"/>
    <n v="21637"/>
    <n v="54092.5"/>
    <n v="140640.5"/>
    <d v="2017-02-28T00:00:00"/>
    <n v="2"/>
    <x v="8"/>
    <x v="2"/>
  </r>
  <r>
    <x v="0"/>
    <x v="3"/>
    <s v="Paseo"/>
    <x v="3"/>
    <n v="482"/>
    <n v="40"/>
    <n v="61"/>
    <n v="29402"/>
    <n v="2940.2000000000003"/>
    <n v="7350.5"/>
    <n v="19111.3"/>
    <d v="2017-03-01T00:00:00"/>
    <n v="3"/>
    <x v="3"/>
    <x v="2"/>
  </r>
  <r>
    <x v="1"/>
    <x v="3"/>
    <s v="Paseo"/>
    <x v="3"/>
    <n v="928"/>
    <n v="30"/>
    <n v="225"/>
    <n v="208800"/>
    <n v="20880"/>
    <n v="52200"/>
    <n v="135720"/>
    <d v="2017-03-02T00:00:00"/>
    <n v="3"/>
    <x v="3"/>
    <x v="2"/>
  </r>
  <r>
    <x v="3"/>
    <x v="1"/>
    <s v="Paseo"/>
    <x v="3"/>
    <n v="1381"/>
    <n v="150"/>
    <n v="191"/>
    <n v="263771"/>
    <n v="26377.100000000002"/>
    <n v="65942.75"/>
    <n v="171451.15"/>
    <d v="2017-03-03T00:00:00"/>
    <n v="3"/>
    <x v="3"/>
    <x v="2"/>
  </r>
  <r>
    <x v="3"/>
    <x v="6"/>
    <s v="Paseo"/>
    <x v="3"/>
    <n v="346"/>
    <n v="220"/>
    <n v="465"/>
    <n v="160890"/>
    <n v="16089"/>
    <n v="40222.5"/>
    <n v="104578.5"/>
    <d v="2017-03-04T00:00:00"/>
    <n v="3"/>
    <x v="3"/>
    <x v="2"/>
  </r>
  <r>
    <x v="0"/>
    <x v="0"/>
    <s v="Velo"/>
    <x v="3"/>
    <n v="1086"/>
    <n v="143"/>
    <n v="205"/>
    <n v="222630"/>
    <n v="22263"/>
    <n v="55657.5"/>
    <n v="144709.5"/>
    <d v="2017-03-05T00:00:00"/>
    <n v="3"/>
    <x v="3"/>
    <x v="2"/>
  </r>
  <r>
    <x v="4"/>
    <x v="1"/>
    <s v="Velo"/>
    <x v="3"/>
    <n v="478"/>
    <n v="182"/>
    <n v="191"/>
    <n v="91298"/>
    <n v="9129.8000000000011"/>
    <n v="22824.5"/>
    <n v="59343.7"/>
    <d v="2017-03-06T00:00:00"/>
    <n v="3"/>
    <x v="3"/>
    <x v="2"/>
  </r>
  <r>
    <x v="4"/>
    <x v="1"/>
    <s v="Velo"/>
    <x v="3"/>
    <n v="878"/>
    <n v="57"/>
    <n v="144"/>
    <n v="126432"/>
    <n v="12643.2"/>
    <n v="31608"/>
    <n v="82180.800000000003"/>
    <d v="2017-03-07T00:00:00"/>
    <n v="3"/>
    <x v="3"/>
    <x v="2"/>
  </r>
  <r>
    <x v="0"/>
    <x v="0"/>
    <s v="Velo"/>
    <x v="3"/>
    <n v="641"/>
    <n v="17"/>
    <n v="213"/>
    <n v="136533"/>
    <n v="13653.300000000001"/>
    <n v="34133.25"/>
    <n v="88746.45"/>
    <d v="2017-03-08T00:00:00"/>
    <n v="3"/>
    <x v="3"/>
    <x v="2"/>
  </r>
  <r>
    <x v="0"/>
    <x v="4"/>
    <s v="Velo"/>
    <x v="3"/>
    <n v="1252"/>
    <n v="124"/>
    <n v="296"/>
    <n v="370592"/>
    <n v="37059.200000000004"/>
    <n v="92648"/>
    <n v="240884.8"/>
    <d v="2017-03-09T00:00:00"/>
    <n v="3"/>
    <x v="3"/>
    <x v="2"/>
  </r>
  <r>
    <x v="2"/>
    <x v="0"/>
    <s v="Velo"/>
    <x v="3"/>
    <n v="958"/>
    <n v="63"/>
    <n v="79"/>
    <n v="75682"/>
    <n v="7568.2000000000007"/>
    <n v="18920.5"/>
    <n v="49193.3"/>
    <d v="2017-03-10T00:00:00"/>
    <n v="3"/>
    <x v="3"/>
    <x v="2"/>
  </r>
  <r>
    <x v="1"/>
    <x v="0"/>
    <s v="VTT"/>
    <x v="3"/>
    <n v="619"/>
    <n v="114"/>
    <n v="464"/>
    <n v="287216"/>
    <n v="28721.600000000002"/>
    <n v="71804"/>
    <n v="186690.4"/>
    <d v="2017-03-11T00:00:00"/>
    <n v="3"/>
    <x v="3"/>
    <x v="2"/>
  </r>
  <r>
    <x v="0"/>
    <x v="3"/>
    <s v="VTT"/>
    <x v="3"/>
    <n v="1258"/>
    <n v="51"/>
    <n v="424"/>
    <n v="533392"/>
    <n v="53339.200000000004"/>
    <n v="133348"/>
    <n v="346704.8"/>
    <d v="2017-03-12T00:00:00"/>
    <n v="3"/>
    <x v="3"/>
    <x v="2"/>
  </r>
  <r>
    <x v="0"/>
    <x v="3"/>
    <s v="VTT"/>
    <x v="3"/>
    <n v="1413"/>
    <n v="244"/>
    <n v="411"/>
    <n v="580743"/>
    <n v="58074.3"/>
    <n v="145185.75"/>
    <n v="377482.95"/>
    <d v="2017-03-13T00:00:00"/>
    <n v="3"/>
    <x v="3"/>
    <x v="2"/>
  </r>
  <r>
    <x v="2"/>
    <x v="3"/>
    <s v="VTT"/>
    <x v="3"/>
    <n v="470"/>
    <n v="45"/>
    <n v="326"/>
    <n v="153220"/>
    <n v="15322"/>
    <n v="38305"/>
    <n v="99593"/>
    <d v="2017-03-14T00:00:00"/>
    <n v="3"/>
    <x v="3"/>
    <x v="2"/>
  </r>
  <r>
    <x v="0"/>
    <x v="1"/>
    <s v="VTT"/>
    <x v="3"/>
    <n v="797"/>
    <n v="39"/>
    <n v="236"/>
    <n v="188092"/>
    <n v="18809.2"/>
    <n v="47023"/>
    <n v="122259.79999999999"/>
    <d v="2017-03-15T00:00:00"/>
    <n v="3"/>
    <x v="3"/>
    <x v="2"/>
  </r>
  <r>
    <x v="2"/>
    <x v="4"/>
    <s v="VTT"/>
    <x v="3"/>
    <n v="765"/>
    <n v="84"/>
    <n v="228"/>
    <n v="174420"/>
    <n v="17442"/>
    <n v="43605"/>
    <n v="113373"/>
    <d v="2017-03-16T00:00:00"/>
    <n v="3"/>
    <x v="3"/>
    <x v="2"/>
  </r>
  <r>
    <x v="1"/>
    <x v="1"/>
    <s v="VTT"/>
    <x v="3"/>
    <n v="687"/>
    <n v="247"/>
    <n v="442"/>
    <n v="303654"/>
    <n v="30365.4"/>
    <n v="75913.5"/>
    <n v="197375.09999999998"/>
    <d v="2017-03-17T00:00:00"/>
    <n v="3"/>
    <x v="3"/>
    <x v="2"/>
  </r>
  <r>
    <x v="3"/>
    <x v="2"/>
    <s v="Amarilla"/>
    <x v="3"/>
    <n v="716"/>
    <n v="47"/>
    <n v="442"/>
    <n v="316472"/>
    <n v="31647.200000000001"/>
    <n v="79118"/>
    <n v="205706.8"/>
    <d v="2017-03-18T00:00:00"/>
    <n v="3"/>
    <x v="3"/>
    <x v="2"/>
  </r>
  <r>
    <x v="4"/>
    <x v="6"/>
    <s v="Paseo"/>
    <x v="3"/>
    <n v="1435"/>
    <n v="118"/>
    <n v="78"/>
    <n v="111930"/>
    <n v="11193"/>
    <n v="27982.5"/>
    <n v="72754.5"/>
    <d v="2017-03-19T00:00:00"/>
    <n v="3"/>
    <x v="3"/>
    <x v="2"/>
  </r>
  <r>
    <x v="3"/>
    <x v="1"/>
    <s v="Paseo"/>
    <x v="3"/>
    <n v="1247"/>
    <n v="212"/>
    <n v="195"/>
    <n v="243165"/>
    <n v="24316.5"/>
    <n v="60791.25"/>
    <n v="158057.25"/>
    <d v="2017-03-20T00:00:00"/>
    <n v="3"/>
    <x v="3"/>
    <x v="2"/>
  </r>
  <r>
    <x v="2"/>
    <x v="3"/>
    <s v="Paseo"/>
    <x v="3"/>
    <n v="818"/>
    <n v="139"/>
    <n v="328"/>
    <n v="268304"/>
    <n v="26830.400000000001"/>
    <n v="67076"/>
    <n v="174397.6"/>
    <d v="2017-03-21T00:00:00"/>
    <n v="3"/>
    <x v="3"/>
    <x v="2"/>
  </r>
  <r>
    <x v="0"/>
    <x v="6"/>
    <s v="VTT"/>
    <x v="3"/>
    <n v="402"/>
    <n v="12"/>
    <n v="327"/>
    <n v="131454"/>
    <n v="13145.400000000001"/>
    <n v="32863.5"/>
    <n v="85445.1"/>
    <d v="2017-03-22T00:00:00"/>
    <n v="3"/>
    <x v="3"/>
    <x v="2"/>
  </r>
  <r>
    <x v="1"/>
    <x v="2"/>
    <s v="Amarilla"/>
    <x v="3"/>
    <n v="335"/>
    <n v="146"/>
    <n v="439"/>
    <n v="147065"/>
    <n v="14706.5"/>
    <n v="36766.25"/>
    <n v="95592.25"/>
    <d v="2017-03-23T00:00:00"/>
    <n v="3"/>
    <x v="3"/>
    <x v="2"/>
  </r>
  <r>
    <x v="0"/>
    <x v="2"/>
    <s v="Amarilla"/>
    <x v="3"/>
    <n v="1488"/>
    <n v="113"/>
    <n v="206"/>
    <n v="306528"/>
    <n v="30652.800000000003"/>
    <n v="76632"/>
    <n v="199243.2"/>
    <d v="2017-03-24T00:00:00"/>
    <n v="3"/>
    <x v="3"/>
    <x v="2"/>
  </r>
  <r>
    <x v="1"/>
    <x v="6"/>
    <s v="Carretera"/>
    <x v="3"/>
    <n v="770"/>
    <n v="52"/>
    <n v="105"/>
    <n v="80850"/>
    <n v="8085"/>
    <n v="20212.5"/>
    <n v="52552.5"/>
    <d v="2017-03-25T00:00:00"/>
    <n v="3"/>
    <x v="3"/>
    <x v="2"/>
  </r>
  <r>
    <x v="3"/>
    <x v="6"/>
    <s v="Carretera"/>
    <x v="3"/>
    <n v="361"/>
    <n v="160"/>
    <n v="361"/>
    <n v="130321"/>
    <n v="13032.1"/>
    <n v="32580.25"/>
    <n v="84708.65"/>
    <d v="2017-03-26T00:00:00"/>
    <n v="3"/>
    <x v="3"/>
    <x v="2"/>
  </r>
  <r>
    <x v="3"/>
    <x v="2"/>
    <s v="Carretera"/>
    <x v="3"/>
    <n v="623"/>
    <n v="50"/>
    <n v="208"/>
    <n v="129584"/>
    <n v="12958.400000000001"/>
    <n v="32396"/>
    <n v="84229.6"/>
    <d v="2017-03-27T00:00:00"/>
    <n v="3"/>
    <x v="3"/>
    <x v="2"/>
  </r>
  <r>
    <x v="0"/>
    <x v="3"/>
    <s v="Carretera"/>
    <x v="3"/>
    <n v="1140"/>
    <n v="17"/>
    <n v="59"/>
    <n v="67260"/>
    <n v="6726"/>
    <n v="16815"/>
    <n v="43719"/>
    <d v="2017-03-28T00:00:00"/>
    <n v="3"/>
    <x v="3"/>
    <x v="2"/>
  </r>
  <r>
    <x v="4"/>
    <x v="3"/>
    <s v="Carretera"/>
    <x v="3"/>
    <n v="890"/>
    <n v="29"/>
    <n v="210"/>
    <n v="186900"/>
    <n v="18690"/>
    <n v="46725"/>
    <n v="121485"/>
    <d v="2017-03-29T00:00:00"/>
    <n v="3"/>
    <x v="3"/>
    <x v="2"/>
  </r>
  <r>
    <x v="4"/>
    <x v="3"/>
    <s v="Carretera"/>
    <x v="3"/>
    <n v="730"/>
    <n v="8"/>
    <n v="312"/>
    <n v="227760"/>
    <n v="22776"/>
    <n v="56940"/>
    <n v="148044"/>
    <d v="2017-03-30T00:00:00"/>
    <n v="3"/>
    <x v="3"/>
    <x v="2"/>
  </r>
  <r>
    <x v="0"/>
    <x v="1"/>
    <s v="Carretera"/>
    <x v="3"/>
    <n v="512"/>
    <n v="24"/>
    <n v="403"/>
    <n v="206336"/>
    <n v="20633.600000000002"/>
    <n v="51584"/>
    <n v="134118.39999999999"/>
    <d v="2017-03-31T00:00:00"/>
    <n v="3"/>
    <x v="3"/>
    <x v="2"/>
  </r>
  <r>
    <x v="0"/>
    <x v="6"/>
    <s v="Montana"/>
    <x v="3"/>
    <n v="750"/>
    <n v="168"/>
    <n v="98"/>
    <n v="73500"/>
    <n v="7350"/>
    <n v="18375"/>
    <n v="47775"/>
    <d v="2017-04-01T00:00:00"/>
    <n v="4"/>
    <x v="10"/>
    <x v="2"/>
  </r>
  <r>
    <x v="2"/>
    <x v="0"/>
    <s v="Montana"/>
    <x v="3"/>
    <n v="609"/>
    <n v="144"/>
    <n v="70"/>
    <n v="42630"/>
    <n v="4263"/>
    <n v="10657.5"/>
    <n v="27709.5"/>
    <d v="2017-04-02T00:00:00"/>
    <n v="4"/>
    <x v="10"/>
    <x v="2"/>
  </r>
  <r>
    <x v="1"/>
    <x v="1"/>
    <s v="Montana"/>
    <x v="3"/>
    <n v="330"/>
    <n v="42"/>
    <n v="103"/>
    <n v="33990"/>
    <n v="3399"/>
    <n v="8497.5"/>
    <n v="22093.5"/>
    <d v="2017-04-03T00:00:00"/>
    <n v="4"/>
    <x v="10"/>
    <x v="2"/>
  </r>
  <r>
    <x v="0"/>
    <x v="1"/>
    <s v="Montana"/>
    <x v="3"/>
    <n v="1284"/>
    <n v="204"/>
    <n v="144"/>
    <n v="184896"/>
    <n v="18489.600000000002"/>
    <n v="46224"/>
    <n v="120182.39999999999"/>
    <d v="2017-04-04T00:00:00"/>
    <n v="4"/>
    <x v="10"/>
    <x v="2"/>
  </r>
  <r>
    <x v="0"/>
    <x v="0"/>
    <s v="Montana"/>
    <x v="3"/>
    <n v="960"/>
    <n v="190"/>
    <n v="376"/>
    <n v="360960"/>
    <n v="36096"/>
    <n v="90240"/>
    <n v="234624"/>
    <d v="2017-04-05T00:00:00"/>
    <n v="4"/>
    <x v="10"/>
    <x v="2"/>
  </r>
  <r>
    <x v="2"/>
    <x v="4"/>
    <s v="Montana"/>
    <x v="3"/>
    <n v="1436"/>
    <n v="225"/>
    <n v="366"/>
    <n v="525576"/>
    <n v="52557.600000000006"/>
    <n v="131394"/>
    <n v="341624.4"/>
    <d v="2017-04-06T00:00:00"/>
    <n v="4"/>
    <x v="10"/>
    <x v="2"/>
  </r>
  <r>
    <x v="0"/>
    <x v="0"/>
    <s v="Paseo"/>
    <x v="3"/>
    <n v="714"/>
    <n v="235"/>
    <n v="140"/>
    <n v="99960"/>
    <n v="9996"/>
    <n v="24990"/>
    <n v="64974"/>
    <d v="2017-04-07T00:00:00"/>
    <n v="4"/>
    <x v="10"/>
    <x v="2"/>
  </r>
  <r>
    <x v="2"/>
    <x v="0"/>
    <s v="Paseo"/>
    <x v="3"/>
    <n v="1416"/>
    <n v="151"/>
    <n v="218"/>
    <n v="308688"/>
    <n v="30868.800000000003"/>
    <n v="77172"/>
    <n v="200647.2"/>
    <d v="2017-04-08T00:00:00"/>
    <n v="4"/>
    <x v="10"/>
    <x v="2"/>
  </r>
  <r>
    <x v="1"/>
    <x v="3"/>
    <s v="Paseo"/>
    <x v="3"/>
    <n v="1339"/>
    <n v="150"/>
    <n v="370"/>
    <n v="495430"/>
    <n v="49543"/>
    <n v="123857.5"/>
    <n v="322029.5"/>
    <d v="2017-04-09T00:00:00"/>
    <n v="4"/>
    <x v="10"/>
    <x v="2"/>
  </r>
  <r>
    <x v="3"/>
    <x v="3"/>
    <s v="Paseo"/>
    <x v="3"/>
    <n v="796"/>
    <n v="141"/>
    <n v="180"/>
    <n v="143280"/>
    <n v="14328"/>
    <n v="35820"/>
    <n v="93132"/>
    <d v="2017-04-10T00:00:00"/>
    <n v="4"/>
    <x v="10"/>
    <x v="2"/>
  </r>
  <r>
    <x v="4"/>
    <x v="3"/>
    <s v="Paseo"/>
    <x v="3"/>
    <n v="1035"/>
    <n v="90"/>
    <n v="88"/>
    <n v="91080"/>
    <n v="9108"/>
    <n v="22770"/>
    <n v="59202"/>
    <d v="2017-04-11T00:00:00"/>
    <n v="4"/>
    <x v="10"/>
    <x v="2"/>
  </r>
  <r>
    <x v="3"/>
    <x v="1"/>
    <s v="Paseo"/>
    <x v="3"/>
    <n v="1002"/>
    <n v="151"/>
    <n v="53"/>
    <n v="53106"/>
    <n v="5310.6"/>
    <n v="13276.5"/>
    <n v="34518.9"/>
    <d v="2017-04-12T00:00:00"/>
    <n v="4"/>
    <x v="10"/>
    <x v="2"/>
  </r>
  <r>
    <x v="2"/>
    <x v="4"/>
    <s v="Paseo"/>
    <x v="3"/>
    <n v="315"/>
    <n v="34"/>
    <n v="97"/>
    <n v="30555"/>
    <n v="3055.5"/>
    <n v="7638.75"/>
    <n v="19860.75"/>
    <d v="2017-04-13T00:00:00"/>
    <n v="4"/>
    <x v="10"/>
    <x v="2"/>
  </r>
  <r>
    <x v="0"/>
    <x v="1"/>
    <s v="Paseo"/>
    <x v="3"/>
    <n v="903"/>
    <n v="218"/>
    <n v="125"/>
    <n v="112875"/>
    <n v="11287.5"/>
    <n v="28218.75"/>
    <n v="73368.75"/>
    <d v="2017-04-14T00:00:00"/>
    <n v="4"/>
    <x v="10"/>
    <x v="2"/>
  </r>
  <r>
    <x v="1"/>
    <x v="2"/>
    <s v="Paseo"/>
    <x v="3"/>
    <n v="437"/>
    <n v="213"/>
    <n v="336"/>
    <n v="146832"/>
    <n v="14683.2"/>
    <n v="36708"/>
    <n v="95440.799999999988"/>
    <d v="2017-04-15T00:00:00"/>
    <n v="4"/>
    <x v="10"/>
    <x v="2"/>
  </r>
  <r>
    <x v="0"/>
    <x v="6"/>
    <s v="Velo"/>
    <x v="3"/>
    <n v="315"/>
    <n v="67"/>
    <n v="132"/>
    <n v="41580"/>
    <n v="4158"/>
    <n v="10395"/>
    <n v="27027"/>
    <d v="2017-04-16T00:00:00"/>
    <n v="4"/>
    <x v="10"/>
    <x v="2"/>
  </r>
  <r>
    <x v="1"/>
    <x v="1"/>
    <s v="Velo"/>
    <x v="3"/>
    <n v="1194"/>
    <n v="182"/>
    <n v="51"/>
    <n v="60894"/>
    <n v="6089.4000000000005"/>
    <n v="15223.5"/>
    <n v="39581.1"/>
    <d v="2017-04-17T00:00:00"/>
    <n v="4"/>
    <x v="10"/>
    <x v="2"/>
  </r>
  <r>
    <x v="3"/>
    <x v="3"/>
    <s v="Velo"/>
    <x v="3"/>
    <n v="660"/>
    <n v="110"/>
    <n v="468"/>
    <n v="308880"/>
    <n v="30888"/>
    <n v="77220"/>
    <n v="200772"/>
    <d v="2017-04-18T00:00:00"/>
    <n v="4"/>
    <x v="10"/>
    <x v="2"/>
  </r>
  <r>
    <x v="3"/>
    <x v="6"/>
    <s v="Velo"/>
    <x v="3"/>
    <n v="1156"/>
    <n v="112"/>
    <n v="260"/>
    <n v="300560"/>
    <n v="30056"/>
    <n v="75140"/>
    <n v="195364"/>
    <d v="2017-04-19T00:00:00"/>
    <n v="4"/>
    <x v="10"/>
    <x v="2"/>
  </r>
  <r>
    <x v="0"/>
    <x v="2"/>
    <s v="Velo"/>
    <x v="3"/>
    <n v="406"/>
    <n v="202"/>
    <n v="432"/>
    <n v="175392"/>
    <n v="17539.2"/>
    <n v="43848"/>
    <n v="114004.79999999999"/>
    <d v="2017-04-20T00:00:00"/>
    <n v="4"/>
    <x v="10"/>
    <x v="2"/>
  </r>
  <r>
    <x v="4"/>
    <x v="2"/>
    <s v="VTT"/>
    <x v="3"/>
    <n v="633"/>
    <n v="46"/>
    <n v="317"/>
    <n v="200661"/>
    <n v="20066.100000000002"/>
    <n v="50165.25"/>
    <n v="130429.65"/>
    <d v="2017-04-21T00:00:00"/>
    <n v="4"/>
    <x v="10"/>
    <x v="2"/>
  </r>
  <r>
    <x v="4"/>
    <x v="6"/>
    <s v="VTT"/>
    <x v="3"/>
    <n v="319"/>
    <n v="55"/>
    <n v="360"/>
    <n v="114840"/>
    <n v="11484"/>
    <n v="28710"/>
    <n v="74646"/>
    <d v="2017-04-22T00:00:00"/>
    <n v="4"/>
    <x v="10"/>
    <x v="2"/>
  </r>
  <r>
    <x v="0"/>
    <x v="6"/>
    <s v="VTT"/>
    <x v="3"/>
    <n v="396"/>
    <n v="239"/>
    <n v="238"/>
    <n v="94248"/>
    <n v="9424.8000000000011"/>
    <n v="23562"/>
    <n v="61261.2"/>
    <d v="2017-04-23T00:00:00"/>
    <n v="4"/>
    <x v="10"/>
    <x v="2"/>
  </r>
  <r>
    <x v="0"/>
    <x v="2"/>
    <s v="VTT"/>
    <x v="3"/>
    <n v="1078"/>
    <n v="152"/>
    <n v="310"/>
    <n v="334180"/>
    <n v="33418"/>
    <n v="83545"/>
    <n v="217217"/>
    <d v="2017-04-24T00:00:00"/>
    <n v="4"/>
    <x v="10"/>
    <x v="2"/>
  </r>
  <r>
    <x v="2"/>
    <x v="3"/>
    <s v="VTT"/>
    <x v="3"/>
    <n v="718"/>
    <n v="102"/>
    <n v="473"/>
    <n v="339614"/>
    <n v="33961.4"/>
    <n v="84903.5"/>
    <n v="220749.09999999998"/>
    <d v="2017-04-25T00:00:00"/>
    <n v="4"/>
    <x v="10"/>
    <x v="2"/>
  </r>
  <r>
    <x v="1"/>
    <x v="3"/>
    <s v="VTT"/>
    <x v="3"/>
    <n v="568"/>
    <n v="42"/>
    <n v="289"/>
    <n v="164152"/>
    <n v="16415.2"/>
    <n v="41038"/>
    <n v="106698.79999999999"/>
    <d v="2017-04-26T00:00:00"/>
    <n v="4"/>
    <x v="10"/>
    <x v="2"/>
  </r>
  <r>
    <x v="0"/>
    <x v="3"/>
    <s v="Amarilla"/>
    <x v="3"/>
    <n v="1249"/>
    <n v="103"/>
    <n v="138"/>
    <n v="172362"/>
    <n v="17236.2"/>
    <n v="43090.5"/>
    <n v="112035.29999999999"/>
    <d v="2017-04-27T00:00:00"/>
    <n v="4"/>
    <x v="10"/>
    <x v="2"/>
  </r>
  <r>
    <x v="0"/>
    <x v="1"/>
    <s v="Amarilla"/>
    <x v="3"/>
    <n v="1096"/>
    <n v="137"/>
    <n v="287"/>
    <n v="314552"/>
    <n v="31455.200000000001"/>
    <n v="78638"/>
    <n v="204458.8"/>
    <d v="2017-04-28T00:00:00"/>
    <n v="4"/>
    <x v="10"/>
    <x v="2"/>
  </r>
  <r>
    <x v="2"/>
    <x v="6"/>
    <s v="Amarilla"/>
    <x v="3"/>
    <n v="1388"/>
    <n v="67"/>
    <n v="227"/>
    <n v="315076"/>
    <n v="31507.600000000002"/>
    <n v="78769"/>
    <n v="204799.40000000002"/>
    <d v="2017-04-29T00:00:00"/>
    <n v="4"/>
    <x v="10"/>
    <x v="2"/>
  </r>
  <r>
    <x v="0"/>
    <x v="0"/>
    <s v="Amarilla"/>
    <x v="3"/>
    <n v="1167"/>
    <n v="186"/>
    <n v="364"/>
    <n v="424788"/>
    <n v="42478.8"/>
    <n v="106197"/>
    <n v="276112.2"/>
    <d v="2017-04-30T00:00:00"/>
    <n v="4"/>
    <x v="10"/>
    <x v="2"/>
  </r>
  <r>
    <x v="2"/>
    <x v="1"/>
    <s v="Amarilla"/>
    <x v="3"/>
    <n v="746"/>
    <n v="221"/>
    <n v="237"/>
    <n v="176802"/>
    <n v="17680.2"/>
    <n v="44200.5"/>
    <n v="114921.29999999999"/>
    <d v="2017-05-01T00:00:00"/>
    <n v="5"/>
    <x v="11"/>
    <x v="2"/>
  </r>
  <r>
    <x v="1"/>
    <x v="1"/>
    <s v="Amarilla"/>
    <x v="3"/>
    <n v="1298"/>
    <n v="132"/>
    <n v="353"/>
    <n v="458194"/>
    <n v="45819.4"/>
    <n v="114548.5"/>
    <n v="297826.09999999998"/>
    <d v="2017-05-02T00:00:00"/>
    <n v="5"/>
    <x v="11"/>
    <x v="2"/>
  </r>
  <r>
    <x v="3"/>
    <x v="0"/>
    <s v="Amarilla"/>
    <x v="3"/>
    <n v="553"/>
    <n v="38"/>
    <n v="114"/>
    <n v="63042"/>
    <n v="6304.2000000000007"/>
    <n v="15760.5"/>
    <n v="40977.300000000003"/>
    <d v="2017-05-03T00:00:00"/>
    <n v="5"/>
    <x v="11"/>
    <x v="2"/>
  </r>
  <r>
    <x v="4"/>
    <x v="4"/>
    <s v="Amarilla"/>
    <x v="3"/>
    <n v="573"/>
    <n v="36"/>
    <n v="194"/>
    <n v="111162"/>
    <n v="11116.2"/>
    <n v="27790.5"/>
    <n v="72255.3"/>
    <d v="2017-05-04T00:00:00"/>
    <n v="5"/>
    <x v="11"/>
    <x v="2"/>
  </r>
  <r>
    <x v="3"/>
    <x v="0"/>
    <s v="Carretera"/>
    <x v="3"/>
    <n v="651"/>
    <n v="193"/>
    <n v="179"/>
    <n v="116529"/>
    <n v="11652.900000000001"/>
    <n v="29132.25"/>
    <n v="75743.850000000006"/>
    <d v="2017-05-05T00:00:00"/>
    <n v="5"/>
    <x v="11"/>
    <x v="2"/>
  </r>
  <r>
    <x v="2"/>
    <x v="0"/>
    <s v="Carretera"/>
    <x v="3"/>
    <n v="1215"/>
    <n v="213"/>
    <n v="153"/>
    <n v="185895"/>
    <n v="18589.5"/>
    <n v="46473.75"/>
    <n v="120831.75"/>
    <d v="2017-05-06T00:00:00"/>
    <n v="5"/>
    <x v="11"/>
    <x v="2"/>
  </r>
  <r>
    <x v="0"/>
    <x v="3"/>
    <s v="Carretera"/>
    <x v="3"/>
    <n v="586"/>
    <n v="226"/>
    <n v="91"/>
    <n v="53326"/>
    <n v="5332.6"/>
    <n v="13331.5"/>
    <n v="34661.9"/>
    <d v="2017-05-07T00:00:00"/>
    <n v="5"/>
    <x v="11"/>
    <x v="2"/>
  </r>
  <r>
    <x v="1"/>
    <x v="3"/>
    <s v="Montana"/>
    <x v="3"/>
    <n v="343"/>
    <n v="30"/>
    <n v="157"/>
    <n v="53851"/>
    <n v="5385.1"/>
    <n v="13462.75"/>
    <n v="35003.15"/>
    <d v="2017-05-08T00:00:00"/>
    <n v="5"/>
    <x v="11"/>
    <x v="2"/>
  </r>
  <r>
    <x v="0"/>
    <x v="3"/>
    <s v="Paseo"/>
    <x v="3"/>
    <n v="866"/>
    <n v="7"/>
    <n v="340"/>
    <n v="294440"/>
    <n v="29444"/>
    <n v="73610"/>
    <n v="191386"/>
    <d v="2017-05-09T00:00:00"/>
    <n v="5"/>
    <x v="11"/>
    <x v="2"/>
  </r>
  <r>
    <x v="1"/>
    <x v="1"/>
    <s v="Paseo"/>
    <x v="3"/>
    <n v="1393"/>
    <n v="105"/>
    <n v="119"/>
    <n v="165767"/>
    <n v="16576.7"/>
    <n v="41441.75"/>
    <n v="107748.54999999999"/>
    <d v="2017-05-10T00:00:00"/>
    <n v="5"/>
    <x v="11"/>
    <x v="2"/>
  </r>
  <r>
    <x v="3"/>
    <x v="4"/>
    <s v="Paseo"/>
    <x v="3"/>
    <n v="826"/>
    <n v="180"/>
    <n v="193"/>
    <n v="159418"/>
    <n v="15941.800000000001"/>
    <n v="39854.5"/>
    <n v="103621.70000000001"/>
    <d v="2017-05-11T00:00:00"/>
    <n v="5"/>
    <x v="11"/>
    <x v="2"/>
  </r>
  <r>
    <x v="3"/>
    <x v="1"/>
    <s v="Paseo"/>
    <x v="3"/>
    <n v="1260"/>
    <n v="83"/>
    <n v="424"/>
    <n v="534240"/>
    <n v="53424"/>
    <n v="133560"/>
    <n v="347256"/>
    <d v="2017-05-12T00:00:00"/>
    <n v="5"/>
    <x v="11"/>
    <x v="2"/>
  </r>
  <r>
    <x v="0"/>
    <x v="2"/>
    <s v="Paseo"/>
    <x v="3"/>
    <n v="510"/>
    <n v="205"/>
    <n v="76"/>
    <n v="38760"/>
    <n v="3876"/>
    <n v="9690"/>
    <n v="25194"/>
    <d v="2017-05-13T00:00:00"/>
    <n v="5"/>
    <x v="11"/>
    <x v="2"/>
  </r>
  <r>
    <x v="4"/>
    <x v="6"/>
    <s v="Paseo"/>
    <x v="3"/>
    <n v="733"/>
    <n v="18"/>
    <n v="207"/>
    <n v="151731"/>
    <n v="15173.1"/>
    <n v="37932.75"/>
    <n v="98625.15"/>
    <d v="2017-05-14T00:00:00"/>
    <n v="5"/>
    <x v="11"/>
    <x v="2"/>
  </r>
  <r>
    <x v="4"/>
    <x v="1"/>
    <s v="Paseo"/>
    <x v="3"/>
    <n v="1354"/>
    <n v="121"/>
    <n v="148"/>
    <n v="200392"/>
    <n v="20039.2"/>
    <n v="50098"/>
    <n v="130254.79999999999"/>
    <d v="2017-05-15T00:00:00"/>
    <n v="5"/>
    <x v="11"/>
    <x v="2"/>
  </r>
  <r>
    <x v="0"/>
    <x v="3"/>
    <s v="Paseo"/>
    <x v="3"/>
    <n v="1196"/>
    <n v="87"/>
    <n v="251"/>
    <n v="300196"/>
    <n v="30019.600000000002"/>
    <n v="75049"/>
    <n v="195127.40000000002"/>
    <d v="2017-05-16T00:00:00"/>
    <n v="5"/>
    <x v="11"/>
    <x v="2"/>
  </r>
  <r>
    <x v="0"/>
    <x v="6"/>
    <s v="Paseo"/>
    <x v="3"/>
    <n v="664"/>
    <n v="17"/>
    <n v="427"/>
    <n v="283528"/>
    <n v="28352.800000000003"/>
    <n v="70882"/>
    <n v="184293.2"/>
    <d v="2017-05-17T00:00:00"/>
    <n v="5"/>
    <x v="11"/>
    <x v="2"/>
  </r>
  <r>
    <x v="2"/>
    <x v="2"/>
    <s v="Paseo"/>
    <x v="3"/>
    <n v="1113"/>
    <n v="211"/>
    <n v="305"/>
    <n v="339465"/>
    <n v="33946.5"/>
    <n v="84866.25"/>
    <n v="220652.25"/>
    <d v="2017-05-18T00:00:00"/>
    <n v="5"/>
    <x v="11"/>
    <x v="2"/>
  </r>
  <r>
    <x v="1"/>
    <x v="2"/>
    <s v="Paseo"/>
    <x v="3"/>
    <n v="510"/>
    <n v="57"/>
    <n v="60"/>
    <n v="30600"/>
    <n v="3060"/>
    <n v="7650"/>
    <n v="19890"/>
    <d v="2017-05-19T00:00:00"/>
    <n v="5"/>
    <x v="11"/>
    <x v="2"/>
  </r>
  <r>
    <x v="0"/>
    <x v="6"/>
    <s v="Paseo"/>
    <x v="3"/>
    <n v="736"/>
    <n v="119"/>
    <n v="423"/>
    <n v="311328"/>
    <n v="31132.800000000003"/>
    <n v="77832"/>
    <n v="202363.2"/>
    <d v="2017-05-20T00:00:00"/>
    <n v="5"/>
    <x v="11"/>
    <x v="2"/>
  </r>
  <r>
    <x v="0"/>
    <x v="6"/>
    <s v="Velo"/>
    <x v="3"/>
    <n v="777"/>
    <n v="133"/>
    <n v="189"/>
    <n v="146853"/>
    <n v="14685.300000000001"/>
    <n v="36713.25"/>
    <n v="95454.450000000012"/>
    <d v="2017-05-21T00:00:00"/>
    <n v="5"/>
    <x v="11"/>
    <x v="2"/>
  </r>
  <r>
    <x v="2"/>
    <x v="2"/>
    <s v="Velo"/>
    <x v="3"/>
    <n v="714"/>
    <n v="221"/>
    <n v="273"/>
    <n v="194922"/>
    <n v="19492.2"/>
    <n v="48730.5"/>
    <n v="126699.29999999999"/>
    <d v="2017-05-22T00:00:00"/>
    <n v="5"/>
    <x v="11"/>
    <x v="2"/>
  </r>
  <r>
    <x v="0"/>
    <x v="3"/>
    <s v="Velo"/>
    <x v="3"/>
    <n v="1243"/>
    <n v="196"/>
    <n v="327"/>
    <n v="406461"/>
    <n v="40646.100000000006"/>
    <n v="101615.25"/>
    <n v="264199.65000000002"/>
    <d v="2017-05-23T00:00:00"/>
    <n v="5"/>
    <x v="11"/>
    <x v="2"/>
  </r>
  <r>
    <x v="2"/>
    <x v="3"/>
    <s v="Velo"/>
    <x v="3"/>
    <n v="877"/>
    <n v="91"/>
    <n v="317"/>
    <n v="278009"/>
    <n v="27800.9"/>
    <n v="69502.25"/>
    <n v="180705.85"/>
    <d v="2017-05-24T00:00:00"/>
    <n v="5"/>
    <x v="11"/>
    <x v="2"/>
  </r>
  <r>
    <x v="1"/>
    <x v="3"/>
    <s v="Velo"/>
    <x v="3"/>
    <n v="489"/>
    <n v="163"/>
    <n v="157"/>
    <n v="76773"/>
    <n v="7677.3"/>
    <n v="19193.25"/>
    <n v="49902.45"/>
    <d v="2017-05-25T00:00:00"/>
    <n v="5"/>
    <x v="11"/>
    <x v="2"/>
  </r>
  <r>
    <x v="3"/>
    <x v="1"/>
    <s v="Velo"/>
    <x v="3"/>
    <n v="662"/>
    <n v="226"/>
    <n v="85"/>
    <n v="56270"/>
    <n v="5627"/>
    <n v="14067.5"/>
    <n v="36575.5"/>
    <d v="2017-05-26T00:00:00"/>
    <n v="5"/>
    <x v="11"/>
    <x v="2"/>
  </r>
  <r>
    <x v="4"/>
    <x v="6"/>
    <s v="VTT"/>
    <x v="3"/>
    <n v="762"/>
    <n v="242"/>
    <n v="349"/>
    <n v="265938"/>
    <n v="26593.800000000003"/>
    <n v="66484.5"/>
    <n v="172859.7"/>
    <d v="2017-05-27T00:00:00"/>
    <n v="5"/>
    <x v="11"/>
    <x v="2"/>
  </r>
  <r>
    <x v="3"/>
    <x v="0"/>
    <s v="VTT"/>
    <x v="3"/>
    <n v="524"/>
    <n v="117"/>
    <n v="108"/>
    <n v="56592"/>
    <n v="5659.2000000000007"/>
    <n v="14148"/>
    <n v="36784.800000000003"/>
    <d v="2017-05-28T00:00:00"/>
    <n v="5"/>
    <x v="11"/>
    <x v="2"/>
  </r>
  <r>
    <x v="2"/>
    <x v="1"/>
    <s v="VTT"/>
    <x v="3"/>
    <n v="727"/>
    <n v="70"/>
    <n v="70"/>
    <n v="50890"/>
    <n v="5089"/>
    <n v="12722.5"/>
    <n v="33078.5"/>
    <d v="2017-05-29T00:00:00"/>
    <n v="5"/>
    <x v="11"/>
    <x v="2"/>
  </r>
  <r>
    <x v="0"/>
    <x v="1"/>
    <s v="VTT"/>
    <x v="3"/>
    <n v="1482"/>
    <n v="35"/>
    <n v="389"/>
    <n v="576498"/>
    <n v="57649.8"/>
    <n v="144124.5"/>
    <n v="374723.7"/>
    <d v="2017-05-30T00:00:00"/>
    <n v="5"/>
    <x v="11"/>
    <x v="2"/>
  </r>
  <r>
    <x v="1"/>
    <x v="0"/>
    <s v="VTT"/>
    <x v="3"/>
    <n v="331"/>
    <n v="64"/>
    <n v="228"/>
    <n v="75468"/>
    <n v="7546.8"/>
    <n v="18867"/>
    <n v="49054.2"/>
    <d v="2017-05-31T00:00:00"/>
    <n v="5"/>
    <x v="11"/>
    <x v="2"/>
  </r>
  <r>
    <x v="0"/>
    <x v="4"/>
    <s v="VTT"/>
    <x v="3"/>
    <n v="582"/>
    <n v="152"/>
    <n v="114"/>
    <n v="66348"/>
    <n v="6634.8"/>
    <n v="16587"/>
    <n v="43126.2"/>
    <d v="2017-06-01T00:00:00"/>
    <n v="6"/>
    <x v="1"/>
    <x v="2"/>
  </r>
  <r>
    <x v="1"/>
    <x v="0"/>
    <s v="VTT"/>
    <x v="3"/>
    <n v="928"/>
    <n v="25"/>
    <n v="450"/>
    <n v="417600"/>
    <n v="41760"/>
    <n v="104400"/>
    <n v="271440"/>
    <d v="2017-06-02T00:00:00"/>
    <n v="6"/>
    <x v="1"/>
    <x v="2"/>
  </r>
  <r>
    <x v="3"/>
    <x v="0"/>
    <s v="Amarilla"/>
    <x v="3"/>
    <n v="497"/>
    <n v="113"/>
    <n v="358"/>
    <n v="177926"/>
    <n v="17792.600000000002"/>
    <n v="44481.5"/>
    <n v="115651.9"/>
    <d v="2017-06-03T00:00:00"/>
    <n v="6"/>
    <x v="1"/>
    <x v="2"/>
  </r>
  <r>
    <x v="3"/>
    <x v="3"/>
    <s v="Paseo"/>
    <x v="3"/>
    <n v="835"/>
    <n v="231"/>
    <n v="397"/>
    <n v="331495"/>
    <n v="33149.5"/>
    <n v="82873.75"/>
    <n v="215471.75"/>
    <d v="2017-06-04T00:00:00"/>
    <n v="6"/>
    <x v="1"/>
    <x v="2"/>
  </r>
  <r>
    <x v="0"/>
    <x v="3"/>
    <s v="Paseo"/>
    <x v="3"/>
    <n v="379"/>
    <n v="197"/>
    <n v="355"/>
    <n v="134545"/>
    <n v="13454.5"/>
    <n v="33636.25"/>
    <n v="87454.25"/>
    <d v="2017-06-05T00:00:00"/>
    <n v="6"/>
    <x v="1"/>
    <x v="2"/>
  </r>
  <r>
    <x v="4"/>
    <x v="3"/>
    <s v="Paseo"/>
    <x v="3"/>
    <n v="1085"/>
    <n v="36"/>
    <n v="261"/>
    <n v="283185"/>
    <n v="28318.5"/>
    <n v="70796.25"/>
    <n v="184070.25"/>
    <d v="2017-06-06T00:00:00"/>
    <n v="6"/>
    <x v="1"/>
    <x v="2"/>
  </r>
  <r>
    <x v="4"/>
    <x v="1"/>
    <s v="VTT"/>
    <x v="3"/>
    <n v="1430"/>
    <n v="136"/>
    <n v="344"/>
    <n v="491920"/>
    <n v="49192"/>
    <n v="122980"/>
    <n v="319748"/>
    <d v="2017-06-07T00:00:00"/>
    <n v="6"/>
    <x v="1"/>
    <x v="2"/>
  </r>
  <r>
    <x v="0"/>
    <x v="4"/>
    <s v="Amarilla"/>
    <x v="3"/>
    <n v="1451"/>
    <n v="148"/>
    <n v="330"/>
    <n v="478830"/>
    <n v="47883"/>
    <n v="119707.5"/>
    <n v="311239.5"/>
    <d v="2017-06-08T00:00:00"/>
    <n v="6"/>
    <x v="1"/>
    <x v="2"/>
  </r>
  <r>
    <x v="0"/>
    <x v="1"/>
    <s v="Amarilla"/>
    <x v="3"/>
    <n v="1231"/>
    <n v="73"/>
    <n v="191"/>
    <n v="235121"/>
    <n v="23512.100000000002"/>
    <n v="58780.25"/>
    <n v="152828.65"/>
    <d v="2017-06-09T00:00:00"/>
    <n v="6"/>
    <x v="1"/>
    <x v="2"/>
  </r>
  <r>
    <x v="2"/>
    <x v="2"/>
    <s v="Carretera"/>
    <x v="3"/>
    <n v="800"/>
    <n v="116"/>
    <n v="150"/>
    <n v="120000"/>
    <n v="12000"/>
    <n v="30000"/>
    <n v="78000"/>
    <d v="2017-06-10T00:00:00"/>
    <n v="6"/>
    <x v="1"/>
    <x v="2"/>
  </r>
  <r>
    <x v="1"/>
    <x v="6"/>
    <s v="Carretera"/>
    <x v="3"/>
    <n v="334"/>
    <n v="208"/>
    <n v="102"/>
    <n v="34068"/>
    <n v="3406.8"/>
    <n v="8517"/>
    <n v="22144.2"/>
    <d v="2017-06-11T00:00:00"/>
    <n v="6"/>
    <x v="1"/>
    <x v="2"/>
  </r>
  <r>
    <x v="0"/>
    <x v="1"/>
    <s v="Carretera"/>
    <x v="3"/>
    <n v="1152"/>
    <n v="221"/>
    <n v="226"/>
    <n v="260352"/>
    <n v="26035.200000000001"/>
    <n v="65088"/>
    <n v="169228.79999999999"/>
    <d v="2017-06-12T00:00:00"/>
    <n v="6"/>
    <x v="1"/>
    <x v="2"/>
  </r>
  <r>
    <x v="0"/>
    <x v="3"/>
    <s v="Carretera"/>
    <x v="3"/>
    <n v="383"/>
    <n v="149"/>
    <n v="326"/>
    <n v="124858"/>
    <n v="12485.800000000001"/>
    <n v="31214.5"/>
    <n v="81157.7"/>
    <d v="2017-06-13T00:00:00"/>
    <n v="6"/>
    <x v="1"/>
    <x v="2"/>
  </r>
  <r>
    <x v="2"/>
    <x v="6"/>
    <s v="Carretera"/>
    <x v="3"/>
    <n v="668"/>
    <n v="46"/>
    <n v="296"/>
    <n v="197728"/>
    <n v="19772.800000000003"/>
    <n v="49432"/>
    <n v="128523.20000000001"/>
    <d v="2017-06-14T00:00:00"/>
    <n v="6"/>
    <x v="1"/>
    <x v="2"/>
  </r>
  <r>
    <x v="0"/>
    <x v="2"/>
    <s v="Carretera"/>
    <x v="3"/>
    <n v="769"/>
    <n v="239"/>
    <n v="272"/>
    <n v="209168"/>
    <n v="20916.800000000003"/>
    <n v="52292"/>
    <n v="135959.20000000001"/>
    <d v="2017-06-15T00:00:00"/>
    <n v="6"/>
    <x v="1"/>
    <x v="2"/>
  </r>
  <r>
    <x v="2"/>
    <x v="2"/>
    <s v="Carretera"/>
    <x v="3"/>
    <n v="1124"/>
    <n v="12"/>
    <n v="437"/>
    <n v="491188"/>
    <n v="49118.8"/>
    <n v="122797"/>
    <n v="319272.2"/>
    <d v="2017-06-16T00:00:00"/>
    <n v="6"/>
    <x v="1"/>
    <x v="2"/>
  </r>
  <r>
    <x v="1"/>
    <x v="6"/>
    <s v="Montana"/>
    <x v="3"/>
    <n v="1300"/>
    <n v="111"/>
    <n v="436"/>
    <n v="566800"/>
    <n v="56680"/>
    <n v="141700"/>
    <n v="368420"/>
    <d v="2017-06-17T00:00:00"/>
    <n v="6"/>
    <x v="1"/>
    <x v="2"/>
  </r>
  <r>
    <x v="3"/>
    <x v="6"/>
    <s v="Montana"/>
    <x v="3"/>
    <n v="1094"/>
    <n v="89"/>
    <n v="159"/>
    <n v="173946"/>
    <n v="17394.600000000002"/>
    <n v="43486.5"/>
    <n v="113064.9"/>
    <d v="2017-06-18T00:00:00"/>
    <n v="6"/>
    <x v="1"/>
    <x v="2"/>
  </r>
  <r>
    <x v="4"/>
    <x v="2"/>
    <s v="Montana"/>
    <x v="3"/>
    <n v="356"/>
    <n v="138"/>
    <n v="367"/>
    <n v="130652"/>
    <n v="13065.2"/>
    <n v="32663"/>
    <n v="84923.8"/>
    <d v="2017-06-19T00:00:00"/>
    <n v="6"/>
    <x v="1"/>
    <x v="2"/>
  </r>
  <r>
    <x v="3"/>
    <x v="3"/>
    <s v="Montana"/>
    <x v="3"/>
    <n v="1485"/>
    <n v="154"/>
    <n v="188"/>
    <n v="279180"/>
    <n v="27918"/>
    <n v="69795"/>
    <n v="181467"/>
    <d v="2017-06-20T00:00:00"/>
    <n v="6"/>
    <x v="1"/>
    <x v="2"/>
  </r>
  <r>
    <x v="2"/>
    <x v="3"/>
    <s v="Montana"/>
    <x v="3"/>
    <n v="673"/>
    <n v="173"/>
    <n v="426"/>
    <n v="286698"/>
    <n v="28669.800000000003"/>
    <n v="71674.5"/>
    <n v="186353.7"/>
    <d v="2017-06-21T00:00:00"/>
    <n v="6"/>
    <x v="1"/>
    <x v="2"/>
  </r>
  <r>
    <x v="0"/>
    <x v="3"/>
    <s v="Montana"/>
    <x v="3"/>
    <n v="1319"/>
    <n v="152"/>
    <n v="148"/>
    <n v="195212"/>
    <n v="19521.2"/>
    <n v="48803"/>
    <n v="126887.79999999999"/>
    <d v="2017-06-22T00:00:00"/>
    <n v="6"/>
    <x v="1"/>
    <x v="2"/>
  </r>
  <r>
    <x v="1"/>
    <x v="1"/>
    <s v="Paseo"/>
    <x v="3"/>
    <n v="1020"/>
    <n v="100"/>
    <n v="90"/>
    <n v="91800"/>
    <n v="9180"/>
    <n v="22950"/>
    <n v="59670"/>
    <d v="2017-06-23T00:00:00"/>
    <n v="6"/>
    <x v="1"/>
    <x v="2"/>
  </r>
  <r>
    <x v="0"/>
    <x v="6"/>
    <s v="Paseo"/>
    <x v="3"/>
    <n v="768"/>
    <n v="119"/>
    <n v="149"/>
    <n v="114432"/>
    <n v="11443.2"/>
    <n v="28608"/>
    <n v="74380.800000000003"/>
    <d v="2017-06-24T00:00:00"/>
    <n v="6"/>
    <x v="1"/>
    <x v="2"/>
  </r>
  <r>
    <x v="1"/>
    <x v="0"/>
    <s v="Paseo"/>
    <x v="3"/>
    <n v="450"/>
    <n v="183"/>
    <n v="392"/>
    <n v="176400"/>
    <n v="17640"/>
    <n v="44100"/>
    <n v="114660"/>
    <d v="2017-06-25T00:00:00"/>
    <n v="6"/>
    <x v="1"/>
    <x v="2"/>
  </r>
  <r>
    <x v="3"/>
    <x v="1"/>
    <s v="Paseo"/>
    <x v="3"/>
    <n v="1265"/>
    <n v="90"/>
    <n v="441"/>
    <n v="557865"/>
    <n v="55786.5"/>
    <n v="139466.25"/>
    <n v="362612.25"/>
    <d v="2017-06-26T00:00:00"/>
    <n v="6"/>
    <x v="1"/>
    <x v="2"/>
  </r>
  <r>
    <x v="3"/>
    <x v="1"/>
    <s v="Paseo"/>
    <x v="3"/>
    <n v="405"/>
    <n v="217"/>
    <n v="182"/>
    <n v="73710"/>
    <n v="7371"/>
    <n v="18427.5"/>
    <n v="47911.5"/>
    <d v="2017-06-27T00:00:00"/>
    <n v="6"/>
    <x v="1"/>
    <x v="2"/>
  </r>
  <r>
    <x v="0"/>
    <x v="0"/>
    <s v="Paseo"/>
    <x v="3"/>
    <n v="1265"/>
    <n v="81"/>
    <n v="267"/>
    <n v="337755"/>
    <n v="33775.5"/>
    <n v="84438.75"/>
    <n v="219540.75"/>
    <d v="2017-06-28T00:00:00"/>
    <n v="6"/>
    <x v="1"/>
    <x v="2"/>
  </r>
  <r>
    <x v="4"/>
    <x v="4"/>
    <s v="Paseo"/>
    <x v="3"/>
    <n v="441"/>
    <n v="169"/>
    <n v="497"/>
    <n v="219177"/>
    <n v="21917.7"/>
    <n v="54794.25"/>
    <n v="142465.04999999999"/>
    <d v="2017-06-29T00:00:00"/>
    <n v="6"/>
    <x v="1"/>
    <x v="2"/>
  </r>
  <r>
    <x v="4"/>
    <x v="0"/>
    <s v="Paseo"/>
    <x v="3"/>
    <n v="523"/>
    <n v="200"/>
    <n v="422"/>
    <n v="220706"/>
    <n v="22070.600000000002"/>
    <n v="55176.5"/>
    <n v="143458.9"/>
    <d v="2017-06-30T00:00:00"/>
    <n v="6"/>
    <x v="1"/>
    <x v="2"/>
  </r>
  <r>
    <x v="0"/>
    <x v="0"/>
    <s v="Paseo"/>
    <x v="3"/>
    <n v="1243"/>
    <n v="26"/>
    <n v="317"/>
    <n v="394031"/>
    <n v="39403.100000000006"/>
    <n v="98507.75"/>
    <n v="256120.15000000002"/>
    <d v="2017-07-01T00:00:00"/>
    <n v="7"/>
    <x v="4"/>
    <x v="2"/>
  </r>
  <r>
    <x v="0"/>
    <x v="3"/>
    <s v="Velo"/>
    <x v="3"/>
    <n v="784"/>
    <n v="212"/>
    <n v="85"/>
    <n v="66640"/>
    <n v="6664"/>
    <n v="16660"/>
    <n v="43316"/>
    <d v="2017-07-02T00:00:00"/>
    <n v="7"/>
    <x v="4"/>
    <x v="2"/>
  </r>
  <r>
    <x v="2"/>
    <x v="3"/>
    <s v="Velo"/>
    <x v="3"/>
    <n v="1414"/>
    <n v="152"/>
    <n v="141"/>
    <n v="199374"/>
    <n v="19937.400000000001"/>
    <n v="49843.5"/>
    <n v="129593.1"/>
    <d v="2017-07-03T00:00:00"/>
    <n v="7"/>
    <x v="4"/>
    <x v="2"/>
  </r>
  <r>
    <x v="1"/>
    <x v="3"/>
    <s v="Velo"/>
    <x v="3"/>
    <n v="1287"/>
    <n v="185"/>
    <n v="208"/>
    <n v="267696"/>
    <n v="26769.600000000002"/>
    <n v="66924"/>
    <n v="174002.4"/>
    <d v="2017-07-04T00:00:00"/>
    <n v="7"/>
    <x v="4"/>
    <x v="2"/>
  </r>
  <r>
    <x v="0"/>
    <x v="1"/>
    <s v="Velo"/>
    <x v="3"/>
    <n v="1387"/>
    <n v="90"/>
    <n v="113"/>
    <n v="156731"/>
    <n v="15673.1"/>
    <n v="39182.75"/>
    <n v="101875.15"/>
    <d v="2017-07-05T00:00:00"/>
    <n v="7"/>
    <x v="4"/>
    <x v="2"/>
  </r>
  <r>
    <x v="0"/>
    <x v="4"/>
    <s v="Velo"/>
    <x v="3"/>
    <n v="895"/>
    <n v="50"/>
    <n v="103"/>
    <n v="92185"/>
    <n v="9218.5"/>
    <n v="23046.25"/>
    <n v="59920.25"/>
    <d v="2017-07-06T00:00:00"/>
    <n v="7"/>
    <x v="4"/>
    <x v="2"/>
  </r>
  <r>
    <x v="2"/>
    <x v="1"/>
    <s v="VTT"/>
    <x v="3"/>
    <n v="1463"/>
    <n v="34"/>
    <n v="218"/>
    <n v="318934"/>
    <n v="31893.4"/>
    <n v="79733.5"/>
    <n v="207307.09999999998"/>
    <d v="2017-07-07T00:00:00"/>
    <n v="7"/>
    <x v="4"/>
    <x v="2"/>
  </r>
  <r>
    <x v="0"/>
    <x v="2"/>
    <s v="VTT"/>
    <x v="3"/>
    <n v="325"/>
    <n v="64"/>
    <n v="69"/>
    <n v="22425"/>
    <n v="2242.5"/>
    <n v="5606.25"/>
    <n v="14576.25"/>
    <d v="2017-07-08T00:00:00"/>
    <n v="7"/>
    <x v="4"/>
    <x v="2"/>
  </r>
  <r>
    <x v="2"/>
    <x v="6"/>
    <s v="VTT"/>
    <x v="3"/>
    <n v="357"/>
    <n v="173"/>
    <n v="186"/>
    <n v="66402"/>
    <n v="6640.2000000000007"/>
    <n v="16600.5"/>
    <n v="43161.3"/>
    <d v="2017-07-09T00:00:00"/>
    <n v="7"/>
    <x v="4"/>
    <x v="2"/>
  </r>
  <r>
    <x v="1"/>
    <x v="1"/>
    <s v="VTT"/>
    <x v="3"/>
    <n v="1204"/>
    <n v="132"/>
    <n v="325"/>
    <n v="391300"/>
    <n v="39130"/>
    <n v="97825"/>
    <n v="254345"/>
    <d v="2017-07-10T00:00:00"/>
    <n v="7"/>
    <x v="4"/>
    <x v="2"/>
  </r>
  <r>
    <x v="3"/>
    <x v="3"/>
    <s v="VTT"/>
    <x v="3"/>
    <n v="1277"/>
    <n v="183"/>
    <n v="71"/>
    <n v="90667"/>
    <n v="9066.7000000000007"/>
    <n v="22666.75"/>
    <n v="58933.55"/>
    <d v="2017-07-11T00:00:00"/>
    <n v="7"/>
    <x v="4"/>
    <x v="2"/>
  </r>
  <r>
    <x v="4"/>
    <x v="6"/>
    <s v="VTT"/>
    <x v="3"/>
    <n v="1253"/>
    <n v="81"/>
    <n v="57"/>
    <n v="71421"/>
    <n v="7142.1"/>
    <n v="17855.25"/>
    <n v="46423.65"/>
    <d v="2017-07-12T00:00:00"/>
    <n v="7"/>
    <x v="4"/>
    <x v="2"/>
  </r>
  <r>
    <x v="3"/>
    <x v="2"/>
    <s v="Amarilla"/>
    <x v="3"/>
    <n v="890"/>
    <n v="8"/>
    <n v="138"/>
    <n v="122820"/>
    <n v="12282"/>
    <n v="30705"/>
    <n v="79833"/>
    <d v="2017-07-13T00:00:00"/>
    <n v="7"/>
    <x v="4"/>
    <x v="2"/>
  </r>
  <r>
    <x v="2"/>
    <x v="2"/>
    <s v="Amarilla"/>
    <x v="3"/>
    <n v="451"/>
    <n v="92"/>
    <n v="440"/>
    <n v="198440"/>
    <n v="19844"/>
    <n v="49610"/>
    <n v="128986"/>
    <d v="2017-07-14T00:00:00"/>
    <n v="7"/>
    <x v="4"/>
    <x v="2"/>
  </r>
  <r>
    <x v="0"/>
    <x v="6"/>
    <s v="Amarilla"/>
    <x v="3"/>
    <n v="871"/>
    <n v="28"/>
    <n v="71"/>
    <n v="61841"/>
    <n v="6184.1"/>
    <n v="15460.25"/>
    <n v="40196.65"/>
    <d v="2017-07-15T00:00:00"/>
    <n v="7"/>
    <x v="4"/>
    <x v="2"/>
  </r>
  <r>
    <x v="1"/>
    <x v="6"/>
    <s v="Amarilla"/>
    <x v="3"/>
    <n v="325"/>
    <n v="234"/>
    <n v="70"/>
    <n v="22750"/>
    <n v="2275"/>
    <n v="5687.5"/>
    <n v="14787.5"/>
    <d v="2017-07-16T00:00:00"/>
    <n v="7"/>
    <x v="4"/>
    <x v="2"/>
  </r>
  <r>
    <x v="0"/>
    <x v="2"/>
    <s v="Amarilla"/>
    <x v="3"/>
    <n v="903"/>
    <n v="38"/>
    <n v="294"/>
    <n v="265482"/>
    <n v="26548.2"/>
    <n v="66370.5"/>
    <n v="172563.3"/>
    <d v="2017-07-17T00:00:00"/>
    <n v="7"/>
    <x v="4"/>
    <x v="2"/>
  </r>
  <r>
    <x v="1"/>
    <x v="3"/>
    <s v="Amarilla"/>
    <x v="3"/>
    <n v="612"/>
    <n v="233"/>
    <n v="484"/>
    <n v="296208"/>
    <n v="29620.800000000003"/>
    <n v="74052"/>
    <n v="192535.2"/>
    <d v="2017-07-18T00:00:00"/>
    <n v="7"/>
    <x v="4"/>
    <x v="2"/>
  </r>
  <r>
    <x v="3"/>
    <x v="3"/>
    <s v="Amarilla"/>
    <x v="3"/>
    <n v="464"/>
    <n v="41"/>
    <n v="207"/>
    <n v="96048"/>
    <n v="9604.8000000000011"/>
    <n v="24012"/>
    <n v="62431.199999999997"/>
    <d v="2017-07-19T00:00:00"/>
    <n v="7"/>
    <x v="4"/>
    <x v="2"/>
  </r>
  <r>
    <x v="3"/>
    <x v="3"/>
    <s v="Amarilla"/>
    <x v="3"/>
    <n v="1155"/>
    <n v="204"/>
    <n v="233"/>
    <n v="269115"/>
    <n v="26911.5"/>
    <n v="67278.75"/>
    <n v="174924.75"/>
    <d v="2017-07-20T00:00:00"/>
    <n v="7"/>
    <x v="4"/>
    <x v="2"/>
  </r>
  <r>
    <x v="0"/>
    <x v="1"/>
    <s v="Carretera"/>
    <x v="3"/>
    <n v="1291"/>
    <n v="193"/>
    <n v="321"/>
    <n v="414411"/>
    <n v="41441.100000000006"/>
    <n v="103602.75"/>
    <n v="269367.15000000002"/>
    <d v="2017-07-21T00:00:00"/>
    <n v="7"/>
    <x v="4"/>
    <x v="2"/>
  </r>
  <r>
    <x v="4"/>
    <x v="6"/>
    <s v="Carretera"/>
    <x v="3"/>
    <n v="859"/>
    <n v="67"/>
    <n v="291"/>
    <n v="249969"/>
    <n v="24996.9"/>
    <n v="62492.25"/>
    <n v="162479.85"/>
    <d v="2017-07-22T00:00:00"/>
    <n v="7"/>
    <x v="4"/>
    <x v="2"/>
  </r>
  <r>
    <x v="4"/>
    <x v="0"/>
    <s v="Carretera"/>
    <x v="3"/>
    <n v="1168"/>
    <n v="178"/>
    <n v="216"/>
    <n v="252288"/>
    <n v="25228.800000000003"/>
    <n v="63072"/>
    <n v="163987.20000000001"/>
    <d v="2017-07-23T00:00:00"/>
    <n v="7"/>
    <x v="4"/>
    <x v="2"/>
  </r>
  <r>
    <x v="0"/>
    <x v="1"/>
    <s v="Montana"/>
    <x v="3"/>
    <n v="637"/>
    <n v="201"/>
    <n v="296"/>
    <n v="188552"/>
    <n v="18855.2"/>
    <n v="47138"/>
    <n v="122558.79999999999"/>
    <d v="2017-07-24T00:00:00"/>
    <n v="7"/>
    <x v="4"/>
    <x v="2"/>
  </r>
  <r>
    <x v="0"/>
    <x v="1"/>
    <s v="Paseo"/>
    <x v="3"/>
    <n v="325"/>
    <n v="72"/>
    <n v="434"/>
    <n v="141050"/>
    <n v="14105"/>
    <n v="35262.5"/>
    <n v="91682.5"/>
    <d v="2017-07-25T00:00:00"/>
    <n v="7"/>
    <x v="4"/>
    <x v="2"/>
  </r>
  <r>
    <x v="2"/>
    <x v="0"/>
    <s v="Paseo"/>
    <x v="3"/>
    <n v="938"/>
    <n v="51"/>
    <n v="234"/>
    <n v="219492"/>
    <n v="21949.200000000001"/>
    <n v="54873"/>
    <n v="142669.79999999999"/>
    <d v="2017-07-26T00:00:00"/>
    <n v="7"/>
    <x v="4"/>
    <x v="2"/>
  </r>
  <r>
    <x v="1"/>
    <x v="4"/>
    <s v="Paseo"/>
    <x v="3"/>
    <n v="525"/>
    <n v="220"/>
    <n v="321"/>
    <n v="168525"/>
    <n v="16852.5"/>
    <n v="42131.25"/>
    <n v="109541.25"/>
    <d v="2017-07-27T00:00:00"/>
    <n v="7"/>
    <x v="4"/>
    <x v="2"/>
  </r>
  <r>
    <x v="0"/>
    <x v="0"/>
    <s v="Paseo"/>
    <x v="3"/>
    <n v="1412"/>
    <n v="28"/>
    <n v="250"/>
    <n v="353000"/>
    <n v="35300"/>
    <n v="88250"/>
    <n v="229450"/>
    <d v="2017-07-28T00:00:00"/>
    <n v="7"/>
    <x v="4"/>
    <x v="2"/>
  </r>
  <r>
    <x v="0"/>
    <x v="0"/>
    <s v="Paseo"/>
    <x v="3"/>
    <n v="996"/>
    <n v="44"/>
    <n v="351"/>
    <n v="349596"/>
    <n v="34959.599999999999"/>
    <n v="87399"/>
    <n v="227237.40000000002"/>
    <d v="2017-07-29T00:00:00"/>
    <n v="7"/>
    <x v="4"/>
    <x v="2"/>
  </r>
  <r>
    <x v="2"/>
    <x v="3"/>
    <s v="Paseo"/>
    <x v="3"/>
    <n v="1239"/>
    <n v="96"/>
    <n v="460"/>
    <n v="569940"/>
    <n v="56994"/>
    <n v="142485"/>
    <n v="370461"/>
    <d v="2017-07-30T00:00:00"/>
    <n v="7"/>
    <x v="4"/>
    <x v="2"/>
  </r>
  <r>
    <x v="0"/>
    <x v="3"/>
    <s v="Paseo"/>
    <x v="3"/>
    <n v="1394"/>
    <n v="163"/>
    <n v="205"/>
    <n v="285770"/>
    <n v="28577"/>
    <n v="71442.5"/>
    <n v="185750.5"/>
    <d v="2017-07-31T00:00:00"/>
    <n v="7"/>
    <x v="4"/>
    <x v="2"/>
  </r>
  <r>
    <x v="2"/>
    <x v="3"/>
    <s v="Paseo"/>
    <x v="3"/>
    <n v="1449"/>
    <n v="30"/>
    <n v="232"/>
    <n v="336168"/>
    <n v="33616.800000000003"/>
    <n v="84042"/>
    <n v="218509.2"/>
    <d v="2017-08-01T00:00:00"/>
    <n v="8"/>
    <x v="5"/>
    <x v="2"/>
  </r>
  <r>
    <x v="1"/>
    <x v="1"/>
    <s v="Paseo"/>
    <x v="3"/>
    <n v="1366"/>
    <n v="83"/>
    <n v="265"/>
    <n v="361990"/>
    <n v="36199"/>
    <n v="90497.5"/>
    <n v="235293.5"/>
    <d v="2017-08-02T00:00:00"/>
    <n v="8"/>
    <x v="5"/>
    <x v="2"/>
  </r>
  <r>
    <x v="3"/>
    <x v="4"/>
    <s v="Paseo"/>
    <x v="3"/>
    <n v="1398"/>
    <n v="125"/>
    <n v="161"/>
    <n v="225078"/>
    <n v="22507.800000000003"/>
    <n v="56269.5"/>
    <n v="146300.70000000001"/>
    <d v="2017-08-03T00:00:00"/>
    <n v="8"/>
    <x v="5"/>
    <x v="2"/>
  </r>
  <r>
    <x v="4"/>
    <x v="1"/>
    <s v="Paseo"/>
    <x v="3"/>
    <n v="735"/>
    <n v="219"/>
    <n v="247"/>
    <n v="181545"/>
    <n v="18154.5"/>
    <n v="45386.25"/>
    <n v="118004.25"/>
    <d v="2017-08-04T00:00:00"/>
    <n v="8"/>
    <x v="5"/>
    <x v="2"/>
  </r>
  <r>
    <x v="3"/>
    <x v="2"/>
    <s v="Paseo"/>
    <x v="3"/>
    <n v="619"/>
    <n v="124"/>
    <n v="60"/>
    <n v="37140"/>
    <n v="3714"/>
    <n v="9285"/>
    <n v="24141"/>
    <d v="2017-08-05T00:00:00"/>
    <n v="8"/>
    <x v="5"/>
    <x v="2"/>
  </r>
  <r>
    <x v="2"/>
    <x v="6"/>
    <s v="Velo"/>
    <x v="3"/>
    <n v="994"/>
    <n v="92"/>
    <n v="372"/>
    <n v="369768"/>
    <n v="36976.800000000003"/>
    <n v="92442"/>
    <n v="240349.2"/>
    <d v="2017-08-06T00:00:00"/>
    <n v="8"/>
    <x v="5"/>
    <x v="2"/>
  </r>
  <r>
    <x v="0"/>
    <x v="1"/>
    <s v="Velo"/>
    <x v="3"/>
    <n v="439"/>
    <n v="107"/>
    <n v="330"/>
    <n v="144870"/>
    <n v="14487"/>
    <n v="36217.5"/>
    <n v="94165.5"/>
    <d v="2017-08-07T00:00:00"/>
    <n v="8"/>
    <x v="5"/>
    <x v="2"/>
  </r>
  <r>
    <x v="1"/>
    <x v="3"/>
    <s v="Velo"/>
    <x v="3"/>
    <n v="627"/>
    <n v="78"/>
    <n v="143"/>
    <n v="89661"/>
    <n v="8966.1"/>
    <n v="22415.25"/>
    <n v="58279.649999999994"/>
    <d v="2017-08-08T00:00:00"/>
    <n v="8"/>
    <x v="5"/>
    <x v="2"/>
  </r>
  <r>
    <x v="0"/>
    <x v="6"/>
    <s v="Velo"/>
    <x v="3"/>
    <n v="831"/>
    <n v="159"/>
    <n v="95"/>
    <n v="78945"/>
    <n v="7894.5"/>
    <n v="19736.25"/>
    <n v="51314.25"/>
    <d v="2017-08-09T00:00:00"/>
    <n v="8"/>
    <x v="5"/>
    <x v="2"/>
  </r>
  <r>
    <x v="1"/>
    <x v="2"/>
    <s v="Velo"/>
    <x v="3"/>
    <n v="839"/>
    <n v="238"/>
    <n v="313"/>
    <n v="262607"/>
    <n v="26260.7"/>
    <n v="65651.75"/>
    <n v="170694.55"/>
    <d v="2017-08-10T00:00:00"/>
    <n v="8"/>
    <x v="5"/>
    <x v="2"/>
  </r>
  <r>
    <x v="3"/>
    <x v="2"/>
    <s v="Velo"/>
    <x v="3"/>
    <n v="963"/>
    <n v="20"/>
    <n v="284"/>
    <n v="273492"/>
    <n v="27349.200000000001"/>
    <n v="68373"/>
    <n v="177769.8"/>
    <d v="2017-08-11T00:00:00"/>
    <n v="8"/>
    <x v="5"/>
    <x v="2"/>
  </r>
  <r>
    <x v="3"/>
    <x v="6"/>
    <s v="VTT"/>
    <x v="3"/>
    <n v="1201"/>
    <n v="50"/>
    <n v="346"/>
    <n v="415546"/>
    <n v="41554.600000000006"/>
    <n v="103886.5"/>
    <n v="270104.90000000002"/>
    <d v="2017-08-12T00:00:00"/>
    <n v="8"/>
    <x v="5"/>
    <x v="2"/>
  </r>
  <r>
    <x v="0"/>
    <x v="6"/>
    <s v="VTT"/>
    <x v="3"/>
    <n v="771"/>
    <n v="90"/>
    <n v="254"/>
    <n v="195834"/>
    <n v="19583.400000000001"/>
    <n v="48958.5"/>
    <n v="127292.1"/>
    <d v="2017-08-13T00:00:00"/>
    <n v="8"/>
    <x v="5"/>
    <x v="2"/>
  </r>
  <r>
    <x v="4"/>
    <x v="2"/>
    <s v="VTT"/>
    <x v="3"/>
    <n v="966"/>
    <n v="46"/>
    <n v="319"/>
    <n v="308154"/>
    <n v="30815.4"/>
    <n v="77038.5"/>
    <n v="200300.09999999998"/>
    <d v="2017-08-14T00:00:00"/>
    <n v="8"/>
    <x v="5"/>
    <x v="2"/>
  </r>
  <r>
    <x v="4"/>
    <x v="3"/>
    <s v="VTT"/>
    <x v="3"/>
    <n v="614"/>
    <n v="249"/>
    <n v="281"/>
    <n v="172534"/>
    <n v="17253.400000000001"/>
    <n v="43133.5"/>
    <n v="112147.1"/>
    <d v="2017-08-15T00:00:00"/>
    <n v="8"/>
    <x v="5"/>
    <x v="2"/>
  </r>
  <r>
    <x v="0"/>
    <x v="3"/>
    <s v="VTT"/>
    <x v="3"/>
    <n v="1091"/>
    <n v="238"/>
    <n v="194"/>
    <n v="211654"/>
    <n v="21165.4"/>
    <n v="52913.5"/>
    <n v="137575.1"/>
    <d v="2017-08-16T00:00:00"/>
    <n v="8"/>
    <x v="5"/>
    <x v="2"/>
  </r>
  <r>
    <x v="0"/>
    <x v="3"/>
    <s v="VTT"/>
    <x v="3"/>
    <n v="1291"/>
    <n v="147"/>
    <n v="63"/>
    <n v="81333"/>
    <n v="8133.3"/>
    <n v="20333.25"/>
    <n v="52866.45"/>
    <d v="2017-08-17T00:00:00"/>
    <n v="8"/>
    <x v="5"/>
    <x v="2"/>
  </r>
  <r>
    <x v="2"/>
    <x v="1"/>
    <s v="VTT"/>
    <x v="3"/>
    <n v="900"/>
    <n v="191"/>
    <n v="240"/>
    <n v="216000"/>
    <n v="21600"/>
    <n v="54000"/>
    <n v="140400"/>
    <d v="2017-08-18T00:00:00"/>
    <n v="8"/>
    <x v="5"/>
    <x v="2"/>
  </r>
  <r>
    <x v="1"/>
    <x v="6"/>
    <s v="Amarilla"/>
    <x v="3"/>
    <n v="542"/>
    <n v="238"/>
    <n v="354"/>
    <n v="191868"/>
    <n v="19186.8"/>
    <n v="47967"/>
    <n v="124714.20000000001"/>
    <d v="2017-08-19T00:00:00"/>
    <n v="8"/>
    <x v="5"/>
    <x v="2"/>
  </r>
  <r>
    <x v="0"/>
    <x v="0"/>
    <s v="Paseo"/>
    <x v="3"/>
    <n v="421"/>
    <n v="187"/>
    <n v="175"/>
    <n v="73675"/>
    <n v="7367.5"/>
    <n v="18418.75"/>
    <n v="47888.75"/>
    <d v="2017-08-20T00:00:00"/>
    <n v="8"/>
    <x v="5"/>
    <x v="2"/>
  </r>
  <r>
    <x v="0"/>
    <x v="1"/>
    <s v="Paseo"/>
    <x v="3"/>
    <n v="1202"/>
    <n v="201"/>
    <n v="371"/>
    <n v="445942"/>
    <n v="44594.200000000004"/>
    <n v="111485.5"/>
    <n v="289862.3"/>
    <d v="2017-08-21T00:00:00"/>
    <n v="8"/>
    <x v="5"/>
    <x v="2"/>
  </r>
  <r>
    <x v="2"/>
    <x v="1"/>
    <s v="Paseo"/>
    <x v="3"/>
    <n v="396"/>
    <n v="220"/>
    <n v="74"/>
    <n v="29304"/>
    <n v="2930.4"/>
    <n v="7326"/>
    <n v="19047.599999999999"/>
    <d v="2017-08-22T00:00:00"/>
    <n v="8"/>
    <x v="5"/>
    <x v="2"/>
  </r>
  <r>
    <x v="0"/>
    <x v="0"/>
    <s v="VTT"/>
    <x v="3"/>
    <n v="1358"/>
    <n v="59"/>
    <n v="427"/>
    <n v="579866"/>
    <n v="57986.600000000006"/>
    <n v="144966.5"/>
    <n v="376912.9"/>
    <d v="2017-08-23T00:00:00"/>
    <n v="8"/>
    <x v="5"/>
    <x v="2"/>
  </r>
  <r>
    <x v="2"/>
    <x v="4"/>
    <s v="Amarilla"/>
    <x v="3"/>
    <n v="1477"/>
    <n v="175"/>
    <n v="141"/>
    <n v="208257"/>
    <n v="20825.7"/>
    <n v="52064.25"/>
    <n v="135367.04999999999"/>
    <d v="2017-08-24T00:00:00"/>
    <n v="8"/>
    <x v="5"/>
    <x v="2"/>
  </r>
  <r>
    <x v="1"/>
    <x v="0"/>
    <s v="Amarilla"/>
    <x v="3"/>
    <n v="1141"/>
    <n v="46"/>
    <n v="349"/>
    <n v="398209"/>
    <n v="39820.9"/>
    <n v="99552.25"/>
    <n v="258835.84999999998"/>
    <d v="2017-08-25T00:00:00"/>
    <n v="8"/>
    <x v="5"/>
    <x v="2"/>
  </r>
  <r>
    <x v="3"/>
    <x v="0"/>
    <s v="Carretera"/>
    <x v="3"/>
    <n v="1182"/>
    <n v="33"/>
    <n v="485"/>
    <n v="573270"/>
    <n v="57327"/>
    <n v="143317.5"/>
    <n v="372625.5"/>
    <d v="2017-08-26T00:00:00"/>
    <n v="8"/>
    <x v="5"/>
    <x v="2"/>
  </r>
  <r>
    <x v="4"/>
    <x v="3"/>
    <s v="Carretera"/>
    <x v="3"/>
    <n v="1029"/>
    <n v="184"/>
    <n v="438"/>
    <n v="450702"/>
    <n v="45070.200000000004"/>
    <n v="112675.5"/>
    <n v="292956.3"/>
    <d v="2017-08-27T00:00:00"/>
    <n v="8"/>
    <x v="5"/>
    <x v="2"/>
  </r>
  <r>
    <x v="3"/>
    <x v="3"/>
    <s v="Carretera"/>
    <x v="3"/>
    <n v="720"/>
    <n v="33"/>
    <n v="428"/>
    <n v="308160"/>
    <n v="30816"/>
    <n v="77040"/>
    <n v="200304"/>
    <d v="2017-08-28T00:00:00"/>
    <n v="8"/>
    <x v="5"/>
    <x v="2"/>
  </r>
  <r>
    <x v="2"/>
    <x v="3"/>
    <s v="Carretera"/>
    <x v="3"/>
    <n v="933"/>
    <n v="117"/>
    <n v="97"/>
    <n v="90501"/>
    <n v="9050.1"/>
    <n v="22625.25"/>
    <n v="58825.649999999994"/>
    <d v="2017-08-29T00:00:00"/>
    <n v="8"/>
    <x v="5"/>
    <x v="2"/>
  </r>
  <r>
    <x v="0"/>
    <x v="1"/>
    <s v="Carretera"/>
    <x v="3"/>
    <n v="951"/>
    <n v="228"/>
    <n v="347"/>
    <n v="329997"/>
    <n v="32999.700000000004"/>
    <n v="82499.25"/>
    <n v="214498.05"/>
    <d v="2017-08-30T00:00:00"/>
    <n v="8"/>
    <x v="5"/>
    <x v="2"/>
  </r>
  <r>
    <x v="1"/>
    <x v="4"/>
    <s v="Carretera"/>
    <x v="3"/>
    <n v="668"/>
    <n v="230"/>
    <n v="481"/>
    <n v="321308"/>
    <n v="32130.800000000003"/>
    <n v="80327"/>
    <n v="208850.2"/>
    <d v="2017-08-31T00:00:00"/>
    <n v="8"/>
    <x v="5"/>
    <x v="2"/>
  </r>
  <r>
    <x v="0"/>
    <x v="1"/>
    <s v="Carretera"/>
    <x v="3"/>
    <n v="1033"/>
    <n v="62"/>
    <n v="254"/>
    <n v="262382"/>
    <n v="26238.2"/>
    <n v="65595.5"/>
    <n v="170548.3"/>
    <d v="2017-09-01T00:00:00"/>
    <n v="9"/>
    <x v="6"/>
    <x v="2"/>
  </r>
  <r>
    <x v="1"/>
    <x v="2"/>
    <s v="Montana"/>
    <x v="3"/>
    <n v="587"/>
    <n v="228"/>
    <n v="162"/>
    <n v="95094"/>
    <n v="9509.4"/>
    <n v="23773.5"/>
    <n v="61811.100000000006"/>
    <d v="2017-09-02T00:00:00"/>
    <n v="9"/>
    <x v="6"/>
    <x v="2"/>
  </r>
  <r>
    <x v="3"/>
    <x v="6"/>
    <s v="Montana"/>
    <x v="3"/>
    <n v="1238"/>
    <n v="106"/>
    <n v="141"/>
    <n v="174558"/>
    <n v="17455.8"/>
    <n v="43639.5"/>
    <n v="113462.70000000001"/>
    <d v="2017-09-03T00:00:00"/>
    <n v="9"/>
    <x v="6"/>
    <x v="2"/>
  </r>
  <r>
    <x v="3"/>
    <x v="1"/>
    <s v="Montana"/>
    <x v="3"/>
    <n v="1050"/>
    <n v="91"/>
    <n v="361"/>
    <n v="379050"/>
    <n v="37905"/>
    <n v="94762.5"/>
    <n v="246382.5"/>
    <d v="2017-09-04T00:00:00"/>
    <n v="9"/>
    <x v="6"/>
    <x v="2"/>
  </r>
  <r>
    <x v="0"/>
    <x v="3"/>
    <s v="Montana"/>
    <x v="3"/>
    <n v="390"/>
    <n v="227"/>
    <n v="296"/>
    <n v="115440"/>
    <n v="11544"/>
    <n v="28860"/>
    <n v="75036"/>
    <d v="2017-09-05T00:00:00"/>
    <n v="9"/>
    <x v="6"/>
    <x v="2"/>
  </r>
  <r>
    <x v="4"/>
    <x v="6"/>
    <s v="Montana"/>
    <x v="3"/>
    <n v="1428"/>
    <n v="89"/>
    <n v="183"/>
    <n v="261324"/>
    <n v="26132.400000000001"/>
    <n v="65331"/>
    <n v="169860.6"/>
    <d v="2017-09-06T00:00:00"/>
    <n v="9"/>
    <x v="6"/>
    <x v="2"/>
  </r>
  <r>
    <x v="4"/>
    <x v="2"/>
    <s v="Montana"/>
    <x v="3"/>
    <n v="405"/>
    <n v="226"/>
    <n v="474"/>
    <n v="191970"/>
    <n v="19197"/>
    <n v="47992.5"/>
    <n v="124780.5"/>
    <d v="2017-09-07T00:00:00"/>
    <n v="9"/>
    <x v="6"/>
    <x v="2"/>
  </r>
  <r>
    <x v="0"/>
    <x v="2"/>
    <s v="Paseo"/>
    <x v="3"/>
    <n v="474"/>
    <n v="193"/>
    <n v="145"/>
    <n v="68730"/>
    <n v="6873"/>
    <n v="17182.5"/>
    <n v="44674.5"/>
    <d v="2017-09-08T00:00:00"/>
    <n v="9"/>
    <x v="6"/>
    <x v="2"/>
  </r>
  <r>
    <x v="0"/>
    <x v="6"/>
    <s v="Paseo"/>
    <x v="3"/>
    <n v="601"/>
    <n v="125"/>
    <n v="194"/>
    <n v="116594"/>
    <n v="11659.400000000001"/>
    <n v="29148.5"/>
    <n v="75786.100000000006"/>
    <d v="2017-09-09T00:00:00"/>
    <n v="9"/>
    <x v="6"/>
    <x v="2"/>
  </r>
  <r>
    <x v="2"/>
    <x v="6"/>
    <s v="Paseo"/>
    <x v="3"/>
    <n v="1178"/>
    <n v="22"/>
    <n v="207"/>
    <n v="243846"/>
    <n v="24384.600000000002"/>
    <n v="60961.5"/>
    <n v="158499.9"/>
    <d v="2017-09-10T00:00:00"/>
    <n v="9"/>
    <x v="6"/>
    <x v="2"/>
  </r>
  <r>
    <x v="1"/>
    <x v="2"/>
    <s v="Paseo"/>
    <x v="3"/>
    <n v="407"/>
    <n v="203"/>
    <n v="190"/>
    <n v="77330"/>
    <n v="7733"/>
    <n v="19332.5"/>
    <n v="50264.5"/>
    <d v="2017-09-11T00:00:00"/>
    <n v="9"/>
    <x v="6"/>
    <x v="2"/>
  </r>
  <r>
    <x v="0"/>
    <x v="3"/>
    <s v="Paseo"/>
    <x v="3"/>
    <n v="493"/>
    <n v="236"/>
    <n v="80"/>
    <n v="39440"/>
    <n v="3944"/>
    <n v="9860"/>
    <n v="25636"/>
    <d v="2017-09-12T00:00:00"/>
    <n v="9"/>
    <x v="6"/>
    <x v="2"/>
  </r>
  <r>
    <x v="0"/>
    <x v="3"/>
    <s v="Paseo"/>
    <x v="3"/>
    <n v="1289"/>
    <n v="195"/>
    <n v="277"/>
    <n v="357053"/>
    <n v="35705.300000000003"/>
    <n v="89263.25"/>
    <n v="232084.45"/>
    <d v="2017-09-13T00:00:00"/>
    <n v="9"/>
    <x v="6"/>
    <x v="2"/>
  </r>
  <r>
    <x v="2"/>
    <x v="3"/>
    <s v="Paseo"/>
    <x v="3"/>
    <n v="1116"/>
    <n v="247"/>
    <n v="286"/>
    <n v="319176"/>
    <n v="31917.600000000002"/>
    <n v="79794"/>
    <n v="207464.40000000002"/>
    <d v="2017-09-14T00:00:00"/>
    <n v="9"/>
    <x v="6"/>
    <x v="2"/>
  </r>
  <r>
    <x v="0"/>
    <x v="1"/>
    <s v="Paseo"/>
    <x v="3"/>
    <n v="591"/>
    <n v="108"/>
    <n v="176"/>
    <n v="104016"/>
    <n v="10401.6"/>
    <n v="26004"/>
    <n v="67610.399999999994"/>
    <d v="2017-09-15T00:00:00"/>
    <n v="9"/>
    <x v="6"/>
    <x v="2"/>
  </r>
  <r>
    <x v="2"/>
    <x v="6"/>
    <s v="Paseo"/>
    <x v="3"/>
    <n v="943"/>
    <n v="169"/>
    <n v="55"/>
    <n v="51865"/>
    <n v="5186.5"/>
    <n v="12966.25"/>
    <n v="33712.25"/>
    <d v="2017-09-16T00:00:00"/>
    <n v="9"/>
    <x v="6"/>
    <x v="2"/>
  </r>
  <r>
    <x v="1"/>
    <x v="0"/>
    <s v="Velo"/>
    <x v="3"/>
    <n v="1046"/>
    <n v="120"/>
    <n v="329"/>
    <n v="344134"/>
    <n v="34413.4"/>
    <n v="86033.5"/>
    <n v="223687.09999999998"/>
    <d v="2017-09-17T00:00:00"/>
    <n v="9"/>
    <x v="6"/>
    <x v="2"/>
  </r>
  <r>
    <x v="3"/>
    <x v="1"/>
    <s v="Velo"/>
    <x v="3"/>
    <n v="557"/>
    <n v="173"/>
    <n v="491"/>
    <n v="273487"/>
    <n v="27348.7"/>
    <n v="68371.75"/>
    <n v="177766.55"/>
    <d v="2017-09-18T00:00:00"/>
    <n v="9"/>
    <x v="6"/>
    <x v="2"/>
  </r>
  <r>
    <x v="4"/>
    <x v="1"/>
    <s v="Velo"/>
    <x v="3"/>
    <n v="1269"/>
    <n v="37"/>
    <n v="289"/>
    <n v="366741"/>
    <n v="36674.1"/>
    <n v="91685.25"/>
    <n v="238381.65000000002"/>
    <d v="2017-09-19T00:00:00"/>
    <n v="9"/>
    <x v="6"/>
    <x v="2"/>
  </r>
  <r>
    <x v="3"/>
    <x v="0"/>
    <s v="Velo"/>
    <x v="3"/>
    <n v="806"/>
    <n v="81"/>
    <n v="94"/>
    <n v="75764"/>
    <n v="7576.4000000000005"/>
    <n v="18941"/>
    <n v="49246.600000000006"/>
    <d v="2017-09-20T00:00:00"/>
    <n v="9"/>
    <x v="6"/>
    <x v="2"/>
  </r>
  <r>
    <x v="2"/>
    <x v="4"/>
    <s v="Velo"/>
    <x v="3"/>
    <n v="1124"/>
    <n v="151"/>
    <n v="323"/>
    <n v="363052"/>
    <n v="36305.200000000004"/>
    <n v="90763"/>
    <n v="235983.8"/>
    <d v="2017-09-21T00:00:00"/>
    <n v="9"/>
    <x v="6"/>
    <x v="2"/>
  </r>
  <r>
    <x v="0"/>
    <x v="0"/>
    <s v="VTT"/>
    <x v="3"/>
    <n v="1250"/>
    <n v="58"/>
    <n v="318"/>
    <n v="397500"/>
    <n v="39750"/>
    <n v="99375"/>
    <n v="258375"/>
    <d v="2017-09-22T00:00:00"/>
    <n v="9"/>
    <x v="6"/>
    <x v="2"/>
  </r>
  <r>
    <x v="1"/>
    <x v="0"/>
    <s v="VTT"/>
    <x v="3"/>
    <n v="558"/>
    <n v="236"/>
    <n v="447"/>
    <n v="249426"/>
    <n v="24942.600000000002"/>
    <n v="62356.5"/>
    <n v="162126.9"/>
    <d v="2017-09-23T00:00:00"/>
    <n v="9"/>
    <x v="6"/>
    <x v="2"/>
  </r>
  <r>
    <x v="0"/>
    <x v="3"/>
    <s v="VTT"/>
    <x v="3"/>
    <n v="743"/>
    <n v="32"/>
    <n v="259"/>
    <n v="192437"/>
    <n v="19243.7"/>
    <n v="48109.25"/>
    <n v="125084.04999999999"/>
    <d v="2017-09-24T00:00:00"/>
    <n v="9"/>
    <x v="6"/>
    <x v="2"/>
  </r>
  <r>
    <x v="1"/>
    <x v="3"/>
    <s v="VTT"/>
    <x v="3"/>
    <n v="1410"/>
    <n v="50"/>
    <n v="209"/>
    <n v="294690"/>
    <n v="29469"/>
    <n v="73672.5"/>
    <n v="191548.5"/>
    <d v="2017-09-25T00:00:00"/>
    <n v="9"/>
    <x v="6"/>
    <x v="2"/>
  </r>
  <r>
    <x v="3"/>
    <x v="3"/>
    <s v="VTT"/>
    <x v="3"/>
    <n v="1088"/>
    <n v="5"/>
    <n v="473"/>
    <n v="514624"/>
    <n v="51462.400000000001"/>
    <n v="128656"/>
    <n v="334505.59999999998"/>
    <d v="2017-09-26T00:00:00"/>
    <n v="9"/>
    <x v="6"/>
    <x v="2"/>
  </r>
  <r>
    <x v="3"/>
    <x v="1"/>
    <s v="VTT"/>
    <x v="3"/>
    <n v="1157"/>
    <n v="121"/>
    <n v="323"/>
    <n v="373711"/>
    <n v="37371.1"/>
    <n v="93427.75"/>
    <n v="242912.15000000002"/>
    <d v="2017-09-27T00:00:00"/>
    <n v="9"/>
    <x v="6"/>
    <x v="2"/>
  </r>
  <r>
    <x v="0"/>
    <x v="4"/>
    <s v="Amarilla"/>
    <x v="3"/>
    <n v="634"/>
    <n v="29"/>
    <n v="352"/>
    <n v="223168"/>
    <n v="22316.800000000003"/>
    <n v="55792"/>
    <n v="145059.20000000001"/>
    <d v="2017-09-28T00:00:00"/>
    <n v="9"/>
    <x v="6"/>
    <x v="2"/>
  </r>
  <r>
    <x v="4"/>
    <x v="1"/>
    <s v="Amarilla"/>
    <x v="3"/>
    <n v="1277"/>
    <n v="78"/>
    <n v="126"/>
    <n v="160902"/>
    <n v="16090.2"/>
    <n v="40225.5"/>
    <n v="104586.29999999999"/>
    <d v="2017-09-29T00:00:00"/>
    <n v="9"/>
    <x v="6"/>
    <x v="2"/>
  </r>
  <r>
    <x v="4"/>
    <x v="2"/>
    <s v="Amarilla"/>
    <x v="3"/>
    <n v="590"/>
    <n v="8"/>
    <n v="208"/>
    <n v="122720"/>
    <n v="12272"/>
    <n v="30680"/>
    <n v="79768"/>
    <d v="2017-09-30T00:00:00"/>
    <n v="9"/>
    <x v="6"/>
    <x v="2"/>
  </r>
  <r>
    <x v="0"/>
    <x v="6"/>
    <s v="Amarilla"/>
    <x v="3"/>
    <n v="1341"/>
    <n v="214"/>
    <n v="439"/>
    <n v="588699"/>
    <n v="58869.9"/>
    <n v="147174.75"/>
    <n v="382654.35"/>
    <d v="2017-10-01T00:00:00"/>
    <n v="10"/>
    <x v="7"/>
    <x v="2"/>
  </r>
  <r>
    <x v="0"/>
    <x v="1"/>
    <s v="Amarilla"/>
    <x v="3"/>
    <n v="328"/>
    <n v="197"/>
    <n v="340"/>
    <n v="111520"/>
    <n v="11152"/>
    <n v="27880"/>
    <n v="72488"/>
    <d v="2017-10-02T00:00:00"/>
    <n v="10"/>
    <x v="7"/>
    <x v="2"/>
  </r>
  <r>
    <x v="2"/>
    <x v="3"/>
    <s v="Amarilla"/>
    <x v="3"/>
    <n v="519"/>
    <n v="239"/>
    <n v="453"/>
    <n v="235107"/>
    <n v="23510.7"/>
    <n v="58776.75"/>
    <n v="152819.54999999999"/>
    <d v="2017-10-03T00:00:00"/>
    <n v="10"/>
    <x v="7"/>
    <x v="2"/>
  </r>
  <r>
    <x v="1"/>
    <x v="6"/>
    <s v="Amarilla"/>
    <x v="3"/>
    <n v="524"/>
    <n v="139"/>
    <n v="498"/>
    <n v="260952"/>
    <n v="26095.200000000001"/>
    <n v="65238"/>
    <n v="169618.8"/>
    <d v="2017-10-04T00:00:00"/>
    <n v="10"/>
    <x v="7"/>
    <x v="2"/>
  </r>
  <r>
    <x v="0"/>
    <x v="2"/>
    <s v="Amarilla"/>
    <x v="3"/>
    <n v="428"/>
    <n v="171"/>
    <n v="365"/>
    <n v="156220"/>
    <n v="15622"/>
    <n v="39055"/>
    <n v="101543"/>
    <d v="2017-10-05T00:00:00"/>
    <n v="10"/>
    <x v="7"/>
    <x v="2"/>
  </r>
  <r>
    <x v="0"/>
    <x v="2"/>
    <s v="Carretera"/>
    <x v="3"/>
    <n v="600"/>
    <n v="33"/>
    <n v="425"/>
    <n v="255000"/>
    <n v="25500"/>
    <n v="63750"/>
    <n v="165750"/>
    <d v="2017-10-06T00:00:00"/>
    <n v="10"/>
    <x v="7"/>
    <x v="2"/>
  </r>
  <r>
    <x v="2"/>
    <x v="6"/>
    <s v="Carretera"/>
    <x v="3"/>
    <n v="551"/>
    <n v="221"/>
    <n v="392"/>
    <n v="215992"/>
    <n v="21599.200000000001"/>
    <n v="53998"/>
    <n v="140394.79999999999"/>
    <d v="2017-10-07T00:00:00"/>
    <n v="10"/>
    <x v="7"/>
    <x v="2"/>
  </r>
  <r>
    <x v="0"/>
    <x v="6"/>
    <s v="Carretera"/>
    <x v="3"/>
    <n v="827"/>
    <n v="124"/>
    <n v="315"/>
    <n v="260505"/>
    <n v="26050.5"/>
    <n v="65126.25"/>
    <n v="169328.25"/>
    <d v="2017-10-08T00:00:00"/>
    <n v="10"/>
    <x v="7"/>
    <x v="2"/>
  </r>
  <r>
    <x v="2"/>
    <x v="2"/>
    <s v="Montana"/>
    <x v="3"/>
    <n v="535"/>
    <n v="182"/>
    <n v="427"/>
    <n v="228445"/>
    <n v="22844.5"/>
    <n v="57111.25"/>
    <n v="148489.25"/>
    <d v="2017-10-09T00:00:00"/>
    <n v="10"/>
    <x v="7"/>
    <x v="2"/>
  </r>
  <r>
    <x v="1"/>
    <x v="3"/>
    <s v="Paseo"/>
    <x v="3"/>
    <n v="387"/>
    <n v="174"/>
    <n v="332"/>
    <n v="128484"/>
    <n v="12848.400000000001"/>
    <n v="32121"/>
    <n v="83514.600000000006"/>
    <d v="2017-10-10T00:00:00"/>
    <n v="10"/>
    <x v="7"/>
    <x v="2"/>
  </r>
  <r>
    <x v="3"/>
    <x v="3"/>
    <s v="Paseo"/>
    <x v="3"/>
    <n v="1109"/>
    <n v="19"/>
    <n v="478"/>
    <n v="530102"/>
    <n v="53010.200000000004"/>
    <n v="132525.5"/>
    <n v="344566.3"/>
    <d v="2017-10-11T00:00:00"/>
    <n v="10"/>
    <x v="7"/>
    <x v="2"/>
  </r>
  <r>
    <x v="4"/>
    <x v="3"/>
    <s v="Paseo"/>
    <x v="3"/>
    <n v="868"/>
    <n v="70"/>
    <n v="137"/>
    <n v="118916"/>
    <n v="11891.6"/>
    <n v="29729"/>
    <n v="77295.399999999994"/>
    <d v="2017-10-12T00:00:00"/>
    <n v="10"/>
    <x v="7"/>
    <x v="2"/>
  </r>
  <r>
    <x v="3"/>
    <x v="1"/>
    <s v="Paseo"/>
    <x v="3"/>
    <n v="662"/>
    <n v="22"/>
    <n v="135"/>
    <n v="89370"/>
    <n v="8937"/>
    <n v="22342.5"/>
    <n v="58090.5"/>
    <d v="2017-10-13T00:00:00"/>
    <n v="10"/>
    <x v="7"/>
    <x v="2"/>
  </r>
  <r>
    <x v="2"/>
    <x v="6"/>
    <s v="Paseo"/>
    <x v="3"/>
    <n v="682"/>
    <n v="196"/>
    <n v="310"/>
    <n v="211420"/>
    <n v="21142"/>
    <n v="52855"/>
    <n v="137423"/>
    <d v="2017-10-14T00:00:00"/>
    <n v="10"/>
    <x v="7"/>
    <x v="2"/>
  </r>
  <r>
    <x v="0"/>
    <x v="0"/>
    <s v="Paseo"/>
    <x v="3"/>
    <n v="599"/>
    <n v="72"/>
    <n v="254"/>
    <n v="152146"/>
    <n v="15214.6"/>
    <n v="38036.5"/>
    <n v="98894.9"/>
    <d v="2017-10-15T00:00:00"/>
    <n v="10"/>
    <x v="7"/>
    <x v="2"/>
  </r>
  <r>
    <x v="1"/>
    <x v="1"/>
    <s v="Paseo"/>
    <x v="3"/>
    <n v="846"/>
    <n v="245"/>
    <n v="438"/>
    <n v="370548"/>
    <n v="37054.800000000003"/>
    <n v="92637"/>
    <n v="240856.2"/>
    <d v="2017-10-16T00:00:00"/>
    <n v="10"/>
    <x v="7"/>
    <x v="2"/>
  </r>
  <r>
    <x v="0"/>
    <x v="1"/>
    <s v="Paseo"/>
    <x v="3"/>
    <n v="1018"/>
    <n v="90"/>
    <n v="425"/>
    <n v="432650"/>
    <n v="43265"/>
    <n v="108162.5"/>
    <n v="281222.5"/>
    <d v="2017-10-17T00:00:00"/>
    <n v="10"/>
    <x v="7"/>
    <x v="2"/>
  </r>
  <r>
    <x v="1"/>
    <x v="0"/>
    <s v="Paseo"/>
    <x v="3"/>
    <n v="1054"/>
    <n v="92"/>
    <n v="149"/>
    <n v="157046"/>
    <n v="15704.6"/>
    <n v="39261.5"/>
    <n v="102079.9"/>
    <d v="2017-10-18T00:00:00"/>
    <n v="10"/>
    <x v="7"/>
    <x v="2"/>
  </r>
  <r>
    <x v="3"/>
    <x v="4"/>
    <s v="Paseo"/>
    <x v="3"/>
    <n v="1315"/>
    <n v="85"/>
    <n v="325"/>
    <n v="427375"/>
    <n v="42737.5"/>
    <n v="106843.75"/>
    <n v="277793.75"/>
    <d v="2017-10-19T00:00:00"/>
    <n v="10"/>
    <x v="7"/>
    <x v="2"/>
  </r>
  <r>
    <x v="3"/>
    <x v="0"/>
    <s v="Paseo"/>
    <x v="3"/>
    <n v="1192"/>
    <n v="57"/>
    <n v="297"/>
    <n v="354024"/>
    <n v="35402.400000000001"/>
    <n v="88506"/>
    <n v="230115.59999999998"/>
    <d v="2017-10-20T00:00:00"/>
    <n v="10"/>
    <x v="7"/>
    <x v="2"/>
  </r>
  <r>
    <x v="0"/>
    <x v="0"/>
    <s v="Paseo"/>
    <x v="3"/>
    <n v="942"/>
    <n v="58"/>
    <n v="117"/>
    <n v="110214"/>
    <n v="11021.400000000001"/>
    <n v="27553.5"/>
    <n v="71639.100000000006"/>
    <d v="2017-10-21T00:00:00"/>
    <n v="10"/>
    <x v="7"/>
    <x v="2"/>
  </r>
  <r>
    <x v="4"/>
    <x v="3"/>
    <s v="Velo"/>
    <x v="3"/>
    <n v="974"/>
    <n v="140"/>
    <n v="415"/>
    <n v="404210"/>
    <n v="40421"/>
    <n v="101052.5"/>
    <n v="262736.5"/>
    <d v="2017-10-22T00:00:00"/>
    <n v="10"/>
    <x v="7"/>
    <x v="2"/>
  </r>
  <r>
    <x v="4"/>
    <x v="3"/>
    <s v="Velo"/>
    <x v="3"/>
    <n v="519"/>
    <n v="183"/>
    <n v="444"/>
    <n v="230436"/>
    <n v="23043.600000000002"/>
    <n v="57609"/>
    <n v="149783.4"/>
    <d v="2017-10-23T00:00:00"/>
    <n v="10"/>
    <x v="7"/>
    <x v="2"/>
  </r>
  <r>
    <x v="0"/>
    <x v="3"/>
    <s v="Velo"/>
    <x v="3"/>
    <n v="930"/>
    <n v="134"/>
    <n v="97"/>
    <n v="90210"/>
    <n v="9021"/>
    <n v="22552.5"/>
    <n v="58636.5"/>
    <d v="2017-10-24T00:00:00"/>
    <n v="10"/>
    <x v="7"/>
    <x v="2"/>
  </r>
  <r>
    <x v="0"/>
    <x v="1"/>
    <s v="Velo"/>
    <x v="3"/>
    <n v="674"/>
    <n v="110"/>
    <n v="472"/>
    <n v="318128"/>
    <n v="31812.800000000003"/>
    <n v="79532"/>
    <n v="206783.2"/>
    <d v="2017-10-25T00:00:00"/>
    <n v="10"/>
    <x v="7"/>
    <x v="2"/>
  </r>
  <r>
    <x v="2"/>
    <x v="4"/>
    <s v="Velo"/>
    <x v="3"/>
    <n v="1404"/>
    <n v="194"/>
    <n v="499"/>
    <n v="700596"/>
    <n v="70059.600000000006"/>
    <n v="175149"/>
    <n v="455387.4"/>
    <d v="2017-10-26T00:00:00"/>
    <n v="10"/>
    <x v="7"/>
    <x v="2"/>
  </r>
  <r>
    <x v="1"/>
    <x v="1"/>
    <s v="Velo"/>
    <x v="3"/>
    <n v="377"/>
    <n v="176"/>
    <n v="58"/>
    <n v="21866"/>
    <n v="2186.6"/>
    <n v="5466.5"/>
    <n v="14212.900000000001"/>
    <d v="2017-10-27T00:00:00"/>
    <n v="10"/>
    <x v="7"/>
    <x v="2"/>
  </r>
  <r>
    <x v="0"/>
    <x v="2"/>
    <s v="VTT"/>
    <x v="3"/>
    <n v="811"/>
    <n v="91"/>
    <n v="228"/>
    <n v="184908"/>
    <n v="18490.8"/>
    <n v="46227"/>
    <n v="120190.20000000001"/>
    <d v="2017-10-28T00:00:00"/>
    <n v="10"/>
    <x v="7"/>
    <x v="2"/>
  </r>
  <r>
    <x v="0"/>
    <x v="6"/>
    <s v="VTT"/>
    <x v="3"/>
    <n v="833"/>
    <n v="109"/>
    <n v="480"/>
    <n v="399840"/>
    <n v="39984"/>
    <n v="99960"/>
    <n v="259896"/>
    <d v="2017-10-29T00:00:00"/>
    <n v="10"/>
    <x v="7"/>
    <x v="2"/>
  </r>
  <r>
    <x v="2"/>
    <x v="1"/>
    <s v="VTT"/>
    <x v="3"/>
    <n v="376"/>
    <n v="231"/>
    <n v="305"/>
    <n v="114680"/>
    <n v="11468"/>
    <n v="28670"/>
    <n v="74542"/>
    <d v="2017-10-30T00:00:00"/>
    <n v="10"/>
    <x v="7"/>
    <x v="2"/>
  </r>
  <r>
    <x v="0"/>
    <x v="3"/>
    <s v="VTT"/>
    <x v="3"/>
    <n v="661"/>
    <n v="203"/>
    <n v="222"/>
    <n v="146742"/>
    <n v="14674.2"/>
    <n v="36685.5"/>
    <n v="95382.299999999988"/>
    <d v="2017-10-31T00:00:00"/>
    <n v="10"/>
    <x v="7"/>
    <x v="2"/>
  </r>
  <r>
    <x v="2"/>
    <x v="6"/>
    <s v="VTT"/>
    <x v="3"/>
    <n v="640"/>
    <n v="160"/>
    <n v="173"/>
    <n v="110720"/>
    <n v="11072"/>
    <n v="27680"/>
    <n v="71968"/>
    <d v="2017-11-01T00:00:00"/>
    <n v="11"/>
    <x v="9"/>
    <x v="2"/>
  </r>
  <r>
    <x v="1"/>
    <x v="2"/>
    <s v="VTT"/>
    <x v="3"/>
    <n v="833"/>
    <n v="168"/>
    <n v="312"/>
    <n v="259896"/>
    <n v="25989.600000000002"/>
    <n v="64974"/>
    <n v="168932.4"/>
    <d v="2017-11-02T00:00:00"/>
    <n v="11"/>
    <x v="9"/>
    <x v="2"/>
  </r>
  <r>
    <x v="3"/>
    <x v="2"/>
    <s v="VTT"/>
    <x v="3"/>
    <n v="1167"/>
    <n v="98"/>
    <n v="136"/>
    <n v="158712"/>
    <n v="15871.2"/>
    <n v="39678"/>
    <n v="103162.79999999999"/>
    <d v="2017-11-03T00:00:00"/>
    <n v="11"/>
    <x v="9"/>
    <x v="2"/>
  </r>
  <r>
    <x v="4"/>
    <x v="6"/>
    <s v="Amarilla"/>
    <x v="3"/>
    <n v="646"/>
    <n v="66"/>
    <n v="192"/>
    <n v="124032"/>
    <n v="12403.2"/>
    <n v="31008"/>
    <n v="80620.800000000003"/>
    <d v="2017-11-04T00:00:00"/>
    <n v="11"/>
    <x v="9"/>
    <x v="2"/>
  </r>
  <r>
    <x v="3"/>
    <x v="6"/>
    <s v="Paseo"/>
    <x v="3"/>
    <n v="972"/>
    <n v="29"/>
    <n v="391"/>
    <n v="380052"/>
    <n v="38005.200000000004"/>
    <n v="95013"/>
    <n v="247033.8"/>
    <d v="2017-11-05T00:00:00"/>
    <n v="11"/>
    <x v="9"/>
    <x v="2"/>
  </r>
  <r>
    <x v="2"/>
    <x v="2"/>
    <s v="Paseo"/>
    <x v="3"/>
    <n v="774"/>
    <n v="209"/>
    <n v="407"/>
    <n v="315018"/>
    <n v="31501.800000000003"/>
    <n v="78754.5"/>
    <n v="204761.7"/>
    <d v="2017-11-06T00:00:00"/>
    <n v="11"/>
    <x v="9"/>
    <x v="2"/>
  </r>
  <r>
    <x v="0"/>
    <x v="3"/>
    <s v="Paseo"/>
    <x v="3"/>
    <n v="765"/>
    <n v="58"/>
    <n v="132"/>
    <n v="100980"/>
    <n v="10098"/>
    <n v="25245"/>
    <n v="65637"/>
    <d v="2017-11-07T00:00:00"/>
    <n v="11"/>
    <x v="9"/>
    <x v="2"/>
  </r>
  <r>
    <x v="1"/>
    <x v="3"/>
    <s v="VTT"/>
    <x v="3"/>
    <n v="851"/>
    <n v="50"/>
    <n v="386"/>
    <n v="328486"/>
    <n v="32848.6"/>
    <n v="82121.5"/>
    <n v="213515.90000000002"/>
    <d v="2017-11-08T00:00:00"/>
    <n v="11"/>
    <x v="9"/>
    <x v="2"/>
  </r>
  <r>
    <x v="0"/>
    <x v="3"/>
    <s v="Amarilla"/>
    <x v="3"/>
    <n v="1176"/>
    <n v="54"/>
    <n v="205"/>
    <n v="241080"/>
    <n v="24108"/>
    <n v="60270"/>
    <n v="156702"/>
    <d v="2017-11-09T00:00:00"/>
    <n v="11"/>
    <x v="9"/>
    <x v="2"/>
  </r>
  <r>
    <x v="1"/>
    <x v="1"/>
    <s v="Amarilla"/>
    <x v="3"/>
    <n v="1374"/>
    <n v="218"/>
    <n v="377"/>
    <n v="517998"/>
    <n v="51799.8"/>
    <n v="129499.5"/>
    <n v="336698.7"/>
    <d v="2017-11-10T00:00:00"/>
    <n v="11"/>
    <x v="9"/>
    <x v="2"/>
  </r>
  <r>
    <x v="3"/>
    <x v="6"/>
    <s v="Carretera"/>
    <x v="3"/>
    <n v="824"/>
    <n v="42"/>
    <n v="188"/>
    <n v="154912"/>
    <n v="15491.2"/>
    <n v="38728"/>
    <n v="100692.79999999999"/>
    <d v="2017-11-11T00:00:00"/>
    <n v="11"/>
    <x v="9"/>
    <x v="2"/>
  </r>
  <r>
    <x v="3"/>
    <x v="0"/>
    <s v="Carretera"/>
    <x v="3"/>
    <n v="1183"/>
    <n v="149"/>
    <n v="446"/>
    <n v="527618"/>
    <n v="52761.8"/>
    <n v="131904.5"/>
    <n v="342951.7"/>
    <d v="2017-11-12T00:00:00"/>
    <n v="11"/>
    <x v="9"/>
    <x v="2"/>
  </r>
  <r>
    <x v="0"/>
    <x v="1"/>
    <s v="Carretera"/>
    <x v="3"/>
    <n v="309"/>
    <n v="190"/>
    <n v="226"/>
    <n v="69834"/>
    <n v="6983.4000000000005"/>
    <n v="17458.5"/>
    <n v="45392.1"/>
    <d v="2017-11-13T00:00:00"/>
    <n v="11"/>
    <x v="9"/>
    <x v="2"/>
  </r>
  <r>
    <x v="4"/>
    <x v="1"/>
    <s v="Carretera"/>
    <x v="3"/>
    <n v="1049"/>
    <n v="18"/>
    <n v="166"/>
    <n v="174134"/>
    <n v="17413.400000000001"/>
    <n v="43533.5"/>
    <n v="113187.1"/>
    <d v="2017-11-14T00:00:00"/>
    <n v="11"/>
    <x v="9"/>
    <x v="2"/>
  </r>
  <r>
    <x v="4"/>
    <x v="0"/>
    <s v="Carretera"/>
    <x v="3"/>
    <n v="869"/>
    <n v="240"/>
    <n v="252"/>
    <n v="218988"/>
    <n v="21898.800000000003"/>
    <n v="54747"/>
    <n v="142342.20000000001"/>
    <d v="2017-11-15T00:00:00"/>
    <n v="11"/>
    <x v="9"/>
    <x v="2"/>
  </r>
  <r>
    <x v="0"/>
    <x v="4"/>
    <s v="Carretera"/>
    <x v="3"/>
    <n v="769"/>
    <n v="246"/>
    <n v="283"/>
    <n v="217627"/>
    <n v="21762.7"/>
    <n v="54406.75"/>
    <n v="141457.54999999999"/>
    <d v="2017-11-16T00:00:00"/>
    <n v="11"/>
    <x v="9"/>
    <x v="2"/>
  </r>
  <r>
    <x v="0"/>
    <x v="0"/>
    <s v="Carretera"/>
    <x v="3"/>
    <n v="1294"/>
    <n v="83"/>
    <n v="382"/>
    <n v="494308"/>
    <n v="49430.8"/>
    <n v="123577"/>
    <n v="321300.2"/>
    <d v="2017-11-17T00:00:00"/>
    <n v="11"/>
    <x v="9"/>
    <x v="2"/>
  </r>
  <r>
    <x v="2"/>
    <x v="0"/>
    <s v="Montana"/>
    <x v="3"/>
    <n v="652"/>
    <n v="20"/>
    <n v="356"/>
    <n v="232112"/>
    <n v="23211.200000000001"/>
    <n v="58028"/>
    <n v="150872.79999999999"/>
    <d v="2017-11-18T00:00:00"/>
    <n v="11"/>
    <x v="9"/>
    <x v="2"/>
  </r>
  <r>
    <x v="1"/>
    <x v="3"/>
    <s v="Montana"/>
    <x v="3"/>
    <n v="1097"/>
    <n v="120"/>
    <n v="161"/>
    <n v="176617"/>
    <n v="17661.7"/>
    <n v="44154.25"/>
    <n v="114801.04999999999"/>
    <d v="2017-11-19T00:00:00"/>
    <n v="11"/>
    <x v="9"/>
    <x v="2"/>
  </r>
  <r>
    <x v="0"/>
    <x v="3"/>
    <s v="Montana"/>
    <x v="3"/>
    <n v="807"/>
    <n v="38"/>
    <n v="114"/>
    <n v="91998"/>
    <n v="9199.8000000000011"/>
    <n v="22999.5"/>
    <n v="59798.7"/>
    <d v="2017-11-20T00:00:00"/>
    <n v="11"/>
    <x v="9"/>
    <x v="2"/>
  </r>
  <r>
    <x v="0"/>
    <x v="3"/>
    <s v="Montana"/>
    <x v="3"/>
    <n v="785"/>
    <n v="177"/>
    <n v="423"/>
    <n v="332055"/>
    <n v="33205.5"/>
    <n v="83013.75"/>
    <n v="215835.75"/>
    <d v="2017-11-21T00:00:00"/>
    <n v="11"/>
    <x v="9"/>
    <x v="2"/>
  </r>
  <r>
    <x v="2"/>
    <x v="1"/>
    <s v="Montana"/>
    <x v="3"/>
    <n v="1260"/>
    <n v="246"/>
    <n v="280"/>
    <n v="352800"/>
    <n v="35280"/>
    <n v="88200"/>
    <n v="229320"/>
    <d v="2017-11-22T00:00:00"/>
    <n v="11"/>
    <x v="9"/>
    <x v="2"/>
  </r>
  <r>
    <x v="0"/>
    <x v="4"/>
    <s v="Montana"/>
    <x v="3"/>
    <n v="828"/>
    <n v="231"/>
    <n v="195"/>
    <n v="161460"/>
    <n v="16146"/>
    <n v="40365"/>
    <n v="104949"/>
    <d v="2017-11-23T00:00:00"/>
    <n v="11"/>
    <x v="9"/>
    <x v="2"/>
  </r>
  <r>
    <x v="2"/>
    <x v="1"/>
    <s v="Paseo"/>
    <x v="3"/>
    <n v="541"/>
    <n v="107"/>
    <n v="83"/>
    <n v="44903"/>
    <n v="4490.3"/>
    <n v="11225.75"/>
    <n v="29186.949999999997"/>
    <d v="2017-11-24T00:00:00"/>
    <n v="11"/>
    <x v="9"/>
    <x v="2"/>
  </r>
  <r>
    <x v="1"/>
    <x v="2"/>
    <s v="Paseo"/>
    <x v="3"/>
    <n v="390"/>
    <n v="171"/>
    <n v="384"/>
    <n v="149760"/>
    <n v="14976"/>
    <n v="37440"/>
    <n v="97344"/>
    <d v="2017-11-25T00:00:00"/>
    <n v="11"/>
    <x v="9"/>
    <x v="2"/>
  </r>
  <r>
    <x v="3"/>
    <x v="6"/>
    <s v="Paseo"/>
    <x v="3"/>
    <n v="1092"/>
    <n v="83"/>
    <n v="316"/>
    <n v="345072"/>
    <n v="34507.200000000004"/>
    <n v="86268"/>
    <n v="224296.8"/>
    <d v="2017-11-26T00:00:00"/>
    <n v="11"/>
    <x v="9"/>
    <x v="2"/>
  </r>
  <r>
    <x v="4"/>
    <x v="1"/>
    <s v="Paseo"/>
    <x v="3"/>
    <n v="441"/>
    <n v="147"/>
    <n v="289"/>
    <n v="127449"/>
    <n v="12744.900000000001"/>
    <n v="31862.25"/>
    <n v="82841.850000000006"/>
    <d v="2017-11-27T00:00:00"/>
    <n v="11"/>
    <x v="9"/>
    <x v="2"/>
  </r>
  <r>
    <x v="3"/>
    <x v="3"/>
    <s v="Paseo"/>
    <x v="3"/>
    <n v="1236"/>
    <n v="65"/>
    <n v="390"/>
    <n v="482040"/>
    <n v="48204"/>
    <n v="120510"/>
    <n v="313326"/>
    <d v="2017-11-28T00:00:00"/>
    <n v="11"/>
    <x v="9"/>
    <x v="2"/>
  </r>
  <r>
    <x v="2"/>
    <x v="6"/>
    <s v="Paseo"/>
    <x v="3"/>
    <n v="654"/>
    <n v="63"/>
    <n v="248"/>
    <n v="162192"/>
    <n v="16219.2"/>
    <n v="40548"/>
    <n v="105424.79999999999"/>
    <d v="2017-11-29T00:00:00"/>
    <n v="11"/>
    <x v="9"/>
    <x v="2"/>
  </r>
  <r>
    <x v="0"/>
    <x v="2"/>
    <s v="Paseo"/>
    <x v="3"/>
    <n v="824"/>
    <n v="227"/>
    <n v="175"/>
    <n v="144200"/>
    <n v="14420"/>
    <n v="36050"/>
    <n v="93730"/>
    <d v="2017-11-30T00:00:00"/>
    <n v="11"/>
    <x v="9"/>
    <x v="2"/>
  </r>
  <r>
    <x v="1"/>
    <x v="2"/>
    <s v="Paseo"/>
    <x v="3"/>
    <n v="910"/>
    <n v="130"/>
    <n v="89"/>
    <n v="80990"/>
    <n v="8099"/>
    <n v="20247.5"/>
    <n v="52643.5"/>
    <d v="2017-12-01T00:00:00"/>
    <n v="12"/>
    <x v="2"/>
    <x v="2"/>
  </r>
  <r>
    <x v="0"/>
    <x v="6"/>
    <s v="Paseo"/>
    <x v="3"/>
    <n v="1407"/>
    <n v="178"/>
    <n v="114"/>
    <n v="160398"/>
    <n v="16039.800000000001"/>
    <n v="40099.5"/>
    <n v="104258.70000000001"/>
    <d v="2017-12-02T00:00:00"/>
    <n v="12"/>
    <x v="2"/>
    <x v="2"/>
  </r>
  <r>
    <x v="1"/>
    <x v="6"/>
    <s v="Velo"/>
    <x v="3"/>
    <n v="822"/>
    <n v="57"/>
    <n v="343"/>
    <n v="281946"/>
    <n v="28194.600000000002"/>
    <n v="70486.5"/>
    <n v="183264.9"/>
    <d v="2017-12-03T00:00:00"/>
    <n v="12"/>
    <x v="2"/>
    <x v="2"/>
  </r>
  <r>
    <x v="3"/>
    <x v="2"/>
    <s v="Velo"/>
    <x v="3"/>
    <n v="1258"/>
    <n v="196"/>
    <n v="353"/>
    <n v="444074"/>
    <n v="44407.4"/>
    <n v="111018.5"/>
    <n v="288648.09999999998"/>
    <d v="2017-12-04T00:00:00"/>
    <n v="12"/>
    <x v="2"/>
    <x v="2"/>
  </r>
  <r>
    <x v="3"/>
    <x v="3"/>
    <s v="Velo"/>
    <x v="3"/>
    <n v="534"/>
    <n v="37"/>
    <n v="112"/>
    <n v="59808"/>
    <n v="5980.8"/>
    <n v="14952"/>
    <n v="38875.199999999997"/>
    <d v="2017-12-05T00:00:00"/>
    <n v="12"/>
    <x v="2"/>
    <x v="2"/>
  </r>
  <r>
    <x v="0"/>
    <x v="3"/>
    <s v="Velo"/>
    <x v="3"/>
    <n v="908"/>
    <n v="124"/>
    <n v="427"/>
    <n v="387716"/>
    <n v="38771.599999999999"/>
    <n v="96929"/>
    <n v="252015.40000000002"/>
    <d v="2017-12-06T00:00:00"/>
    <n v="12"/>
    <x v="2"/>
    <x v="2"/>
  </r>
  <r>
    <x v="4"/>
    <x v="3"/>
    <s v="Velo"/>
    <x v="3"/>
    <n v="782"/>
    <n v="226"/>
    <n v="222"/>
    <n v="173604"/>
    <n v="17360.400000000001"/>
    <n v="43401"/>
    <n v="112842.6"/>
    <d v="2017-12-07T00:00:00"/>
    <n v="12"/>
    <x v="2"/>
    <x v="2"/>
  </r>
  <r>
    <x v="4"/>
    <x v="1"/>
    <s v="VTT"/>
    <x v="3"/>
    <n v="754"/>
    <n v="89"/>
    <n v="445"/>
    <n v="335530"/>
    <n v="33553"/>
    <n v="83882.5"/>
    <n v="218094.5"/>
    <d v="2017-12-08T00:00:00"/>
    <n v="12"/>
    <x v="2"/>
    <x v="2"/>
  </r>
  <r>
    <x v="0"/>
    <x v="6"/>
    <s v="VTT"/>
    <x v="3"/>
    <n v="1023"/>
    <n v="170"/>
    <n v="261"/>
    <n v="267003"/>
    <n v="26700.300000000003"/>
    <n v="66750.75"/>
    <n v="173551.95"/>
    <d v="2017-12-09T00:00:00"/>
    <n v="12"/>
    <x v="2"/>
    <x v="2"/>
  </r>
  <r>
    <x v="0"/>
    <x v="0"/>
    <s v="VTT"/>
    <x v="3"/>
    <n v="1264"/>
    <n v="185"/>
    <n v="326"/>
    <n v="412064"/>
    <n v="41206.400000000001"/>
    <n v="103016"/>
    <n v="267841.59999999998"/>
    <d v="2017-12-10T00:00:00"/>
    <n v="12"/>
    <x v="2"/>
    <x v="2"/>
  </r>
  <r>
    <x v="2"/>
    <x v="1"/>
    <s v="VTT"/>
    <x v="3"/>
    <n v="876"/>
    <n v="236"/>
    <n v="288"/>
    <n v="252288"/>
    <n v="25228.800000000003"/>
    <n v="63072"/>
    <n v="163987.20000000001"/>
    <d v="2017-12-11T00:00:00"/>
    <n v="12"/>
    <x v="2"/>
    <x v="2"/>
  </r>
  <r>
    <x v="1"/>
    <x v="1"/>
    <s v="VTT"/>
    <x v="3"/>
    <n v="1121"/>
    <n v="16"/>
    <n v="414"/>
    <n v="464094"/>
    <n v="46409.4"/>
    <n v="116023.5"/>
    <n v="301661.09999999998"/>
    <d v="2017-12-12T00:00:00"/>
    <n v="12"/>
    <x v="2"/>
    <x v="2"/>
  </r>
  <r>
    <x v="0"/>
    <x v="0"/>
    <s v="VTT"/>
    <x v="3"/>
    <n v="483"/>
    <n v="7"/>
    <n v="333"/>
    <n v="160839"/>
    <n v="16083.900000000001"/>
    <n v="40209.75"/>
    <n v="104545.35"/>
    <d v="2017-12-13T00:00:00"/>
    <n v="12"/>
    <x v="2"/>
    <x v="2"/>
  </r>
  <r>
    <x v="0"/>
    <x v="4"/>
    <s v="Amarilla"/>
    <x v="3"/>
    <n v="474"/>
    <n v="134"/>
    <n v="334"/>
    <n v="158316"/>
    <n v="15831.6"/>
    <n v="39579"/>
    <n v="102905.4"/>
    <d v="2017-12-14T00:00:00"/>
    <n v="12"/>
    <x v="2"/>
    <x v="2"/>
  </r>
  <r>
    <x v="2"/>
    <x v="0"/>
    <s v="Amarilla"/>
    <x v="3"/>
    <n v="334"/>
    <n v="64"/>
    <n v="404"/>
    <n v="134936"/>
    <n v="13493.6"/>
    <n v="33734"/>
    <n v="87708.4"/>
    <d v="2017-12-15T00:00:00"/>
    <n v="12"/>
    <x v="2"/>
    <x v="2"/>
  </r>
  <r>
    <x v="0"/>
    <x v="0"/>
    <s v="Amarilla"/>
    <x v="3"/>
    <n v="1242"/>
    <n v="102"/>
    <n v="71"/>
    <n v="88182"/>
    <n v="8818.2000000000007"/>
    <n v="22045.5"/>
    <n v="57318.3"/>
    <d v="2017-12-16T00:00:00"/>
    <n v="12"/>
    <x v="2"/>
    <x v="2"/>
  </r>
  <r>
    <x v="2"/>
    <x v="3"/>
    <s v="Amarilla"/>
    <x v="3"/>
    <n v="1013"/>
    <n v="213"/>
    <n v="437"/>
    <n v="442681"/>
    <n v="44268.100000000006"/>
    <n v="110670.25"/>
    <n v="287742.65000000002"/>
    <d v="2017-12-17T00:00:00"/>
    <n v="12"/>
    <x v="2"/>
    <x v="2"/>
  </r>
  <r>
    <x v="1"/>
    <x v="3"/>
    <s v="Amarilla"/>
    <x v="3"/>
    <n v="519"/>
    <n v="239"/>
    <n v="252"/>
    <n v="130788"/>
    <n v="13078.800000000001"/>
    <n v="32697"/>
    <n v="85012.2"/>
    <d v="2017-12-18T00:00:00"/>
    <n v="12"/>
    <x v="2"/>
    <x v="2"/>
  </r>
  <r>
    <x v="3"/>
    <x v="3"/>
    <s v="Amarilla"/>
    <x v="3"/>
    <n v="452"/>
    <n v="201"/>
    <n v="467"/>
    <n v="211084"/>
    <n v="21108.400000000001"/>
    <n v="52771"/>
    <n v="137204.6"/>
    <d v="2017-12-19T00:00:00"/>
    <n v="12"/>
    <x v="2"/>
    <x v="2"/>
  </r>
  <r>
    <x v="4"/>
    <x v="1"/>
    <s v="Amarilla"/>
    <x v="3"/>
    <n v="1292"/>
    <n v="85"/>
    <n v="166"/>
    <n v="214472"/>
    <n v="21447.200000000001"/>
    <n v="53618"/>
    <n v="139406.79999999999"/>
    <d v="2017-12-20T00:00:00"/>
    <n v="12"/>
    <x v="2"/>
    <x v="2"/>
  </r>
  <r>
    <x v="3"/>
    <x v="4"/>
    <s v="Amarilla"/>
    <x v="3"/>
    <n v="423"/>
    <n v="105"/>
    <n v="96"/>
    <n v="40608"/>
    <n v="4060.8"/>
    <n v="10152"/>
    <n v="26395.199999999997"/>
    <d v="2017-12-21T00:00:00"/>
    <n v="12"/>
    <x v="2"/>
    <x v="2"/>
  </r>
  <r>
    <x v="2"/>
    <x v="1"/>
    <s v="Carretera"/>
    <x v="3"/>
    <n v="1348"/>
    <n v="226"/>
    <n v="155"/>
    <n v="208940"/>
    <n v="20894"/>
    <n v="52235"/>
    <n v="135811"/>
    <d v="2017-12-22T00:00:00"/>
    <n v="12"/>
    <x v="2"/>
    <x v="2"/>
  </r>
  <r>
    <x v="0"/>
    <x v="2"/>
    <s v="Carretera"/>
    <x v="3"/>
    <n v="1141"/>
    <n v="28"/>
    <n v="392"/>
    <n v="447272"/>
    <n v="44727.200000000004"/>
    <n v="111818"/>
    <n v="290726.8"/>
    <d v="2017-12-23T00:00:00"/>
    <n v="12"/>
    <x v="2"/>
    <x v="2"/>
  </r>
  <r>
    <x v="1"/>
    <x v="6"/>
    <s v="Carretera"/>
    <x v="3"/>
    <n v="775"/>
    <n v="135"/>
    <n v="159"/>
    <n v="123225"/>
    <n v="12322.5"/>
    <n v="30806.25"/>
    <n v="80096.25"/>
    <d v="2017-12-24T00:00:00"/>
    <n v="12"/>
    <x v="2"/>
    <x v="2"/>
  </r>
  <r>
    <x v="0"/>
    <x v="1"/>
    <s v="Montana"/>
    <x v="3"/>
    <n v="1180"/>
    <n v="20"/>
    <n v="136"/>
    <n v="160480"/>
    <n v="16048"/>
    <n v="40120"/>
    <n v="104312"/>
    <d v="2017-12-25T00:00:00"/>
    <n v="12"/>
    <x v="2"/>
    <x v="2"/>
  </r>
  <r>
    <x v="1"/>
    <x v="3"/>
    <s v="Paseo"/>
    <x v="3"/>
    <n v="1201"/>
    <n v="34"/>
    <n v="479"/>
    <n v="575279"/>
    <n v="57527.9"/>
    <n v="143819.75"/>
    <n v="373931.35"/>
    <d v="2017-12-26T00:00:00"/>
    <n v="12"/>
    <x v="2"/>
    <x v="2"/>
  </r>
  <r>
    <x v="3"/>
    <x v="6"/>
    <s v="Paseo"/>
    <x v="3"/>
    <n v="514"/>
    <n v="115"/>
    <n v="167"/>
    <n v="85838"/>
    <n v="8583.8000000000011"/>
    <n v="21459.5"/>
    <n v="55794.7"/>
    <d v="2017-12-27T00:00:00"/>
    <n v="12"/>
    <x v="2"/>
    <x v="2"/>
  </r>
  <r>
    <x v="3"/>
    <x v="2"/>
    <s v="Paseo"/>
    <x v="3"/>
    <n v="1445"/>
    <n v="244"/>
    <n v="279"/>
    <n v="403155"/>
    <n v="40315.5"/>
    <n v="100788.75"/>
    <n v="262050.75"/>
    <d v="2017-12-28T00:00:00"/>
    <n v="12"/>
    <x v="2"/>
    <x v="2"/>
  </r>
  <r>
    <x v="0"/>
    <x v="2"/>
    <s v="Paseo"/>
    <x v="3"/>
    <n v="1316"/>
    <n v="165"/>
    <n v="257"/>
    <n v="338212"/>
    <n v="33821.200000000004"/>
    <n v="84553"/>
    <n v="219837.8"/>
    <d v="2017-12-29T00:00:00"/>
    <n v="12"/>
    <x v="2"/>
    <x v="2"/>
  </r>
  <r>
    <x v="4"/>
    <x v="6"/>
    <s v="Paseo"/>
    <x v="3"/>
    <n v="1272"/>
    <n v="56"/>
    <n v="107"/>
    <n v="136104"/>
    <n v="13610.400000000001"/>
    <n v="34026"/>
    <n v="88467.6"/>
    <d v="2017-12-30T00:00:00"/>
    <n v="12"/>
    <x v="2"/>
    <x v="2"/>
  </r>
  <r>
    <x v="4"/>
    <x v="6"/>
    <s v="Paseo"/>
    <x v="3"/>
    <n v="1155"/>
    <n v="102"/>
    <n v="437"/>
    <n v="504735"/>
    <n v="50473.5"/>
    <n v="126183.75"/>
    <n v="328077.75"/>
    <d v="2017-12-31T00:00:00"/>
    <n v="12"/>
    <x v="2"/>
    <x v="2"/>
  </r>
  <r>
    <x v="0"/>
    <x v="2"/>
    <s v="Paseo"/>
    <x v="3"/>
    <n v="347"/>
    <n v="228"/>
    <n v="491"/>
    <n v="170377"/>
    <n v="17037.7"/>
    <n v="42594.25"/>
    <n v="110745.04999999999"/>
    <d v="2016-01-01T00:00:00"/>
    <n v="1"/>
    <x v="0"/>
    <x v="3"/>
  </r>
  <r>
    <x v="0"/>
    <x v="3"/>
    <s v="Paseo"/>
    <x v="3"/>
    <n v="685"/>
    <n v="156"/>
    <n v="226"/>
    <n v="154810"/>
    <n v="15481"/>
    <n v="38702.5"/>
    <n v="100626.5"/>
    <d v="2016-01-02T00:00:00"/>
    <n v="1"/>
    <x v="0"/>
    <x v="3"/>
  </r>
  <r>
    <x v="2"/>
    <x v="3"/>
    <s v="Paseo"/>
    <x v="3"/>
    <n v="509"/>
    <n v="88"/>
    <n v="340"/>
    <n v="173060"/>
    <n v="17306"/>
    <n v="43265"/>
    <n v="112489"/>
    <d v="2016-01-03T00:00:00"/>
    <n v="1"/>
    <x v="0"/>
    <x v="3"/>
  </r>
  <r>
    <x v="1"/>
    <x v="3"/>
    <s v="Paseo"/>
    <x v="3"/>
    <n v="1442"/>
    <n v="96"/>
    <n v="330"/>
    <n v="475860"/>
    <n v="47586"/>
    <n v="118965"/>
    <n v="309309"/>
    <d v="2016-01-04T00:00:00"/>
    <n v="1"/>
    <x v="0"/>
    <x v="3"/>
  </r>
  <r>
    <x v="0"/>
    <x v="1"/>
    <s v="Paseo"/>
    <x v="3"/>
    <n v="1470"/>
    <n v="39"/>
    <n v="290"/>
    <n v="426300"/>
    <n v="42630"/>
    <n v="106575"/>
    <n v="277095"/>
    <d v="2016-01-05T00:00:00"/>
    <n v="1"/>
    <x v="0"/>
    <x v="3"/>
  </r>
  <r>
    <x v="0"/>
    <x v="6"/>
    <s v="Paseo"/>
    <x v="3"/>
    <n v="965"/>
    <n v="60"/>
    <n v="97"/>
    <n v="93605"/>
    <n v="9360.5"/>
    <n v="23401.25"/>
    <n v="60843.25"/>
    <d v="2016-01-06T00:00:00"/>
    <n v="1"/>
    <x v="0"/>
    <x v="3"/>
  </r>
  <r>
    <x v="2"/>
    <x v="0"/>
    <s v="Velo"/>
    <x v="3"/>
    <n v="700"/>
    <n v="155"/>
    <n v="162"/>
    <n v="113400"/>
    <n v="11340"/>
    <n v="28350"/>
    <n v="73710"/>
    <d v="2016-01-07T00:00:00"/>
    <n v="1"/>
    <x v="0"/>
    <x v="3"/>
  </r>
  <r>
    <x v="0"/>
    <x v="1"/>
    <s v="Velo"/>
    <x v="3"/>
    <n v="547"/>
    <n v="228"/>
    <n v="278"/>
    <n v="152066"/>
    <n v="15206.6"/>
    <n v="38016.5"/>
    <n v="98842.9"/>
    <d v="2016-01-08T00:00:00"/>
    <n v="1"/>
    <x v="0"/>
    <x v="3"/>
  </r>
  <r>
    <x v="2"/>
    <x v="1"/>
    <s v="Velo"/>
    <x v="3"/>
    <n v="1332"/>
    <n v="12"/>
    <n v="151"/>
    <n v="201132"/>
    <n v="20113.2"/>
    <n v="50283"/>
    <n v="130735.79999999999"/>
    <d v="2016-01-09T00:00:00"/>
    <n v="1"/>
    <x v="0"/>
    <x v="3"/>
  </r>
  <r>
    <x v="1"/>
    <x v="0"/>
    <s v="Velo"/>
    <x v="3"/>
    <n v="798"/>
    <n v="191"/>
    <n v="276"/>
    <n v="220248"/>
    <n v="22024.800000000003"/>
    <n v="55062"/>
    <n v="143161.20000000001"/>
    <d v="2016-01-10T00:00:00"/>
    <n v="1"/>
    <x v="0"/>
    <x v="3"/>
  </r>
  <r>
    <x v="3"/>
    <x v="4"/>
    <s v="Velo"/>
    <x v="3"/>
    <n v="593"/>
    <n v="108"/>
    <n v="277"/>
    <n v="164261"/>
    <n v="16426.100000000002"/>
    <n v="41065.25"/>
    <n v="106769.65"/>
    <d v="2016-01-11T00:00:00"/>
    <n v="1"/>
    <x v="0"/>
    <x v="3"/>
  </r>
  <r>
    <x v="4"/>
    <x v="0"/>
    <s v="Velo"/>
    <x v="3"/>
    <n v="546"/>
    <n v="58"/>
    <n v="230"/>
    <n v="125580"/>
    <n v="12558"/>
    <n v="31395"/>
    <n v="81627"/>
    <d v="2016-01-12T00:00:00"/>
    <n v="1"/>
    <x v="0"/>
    <x v="3"/>
  </r>
  <r>
    <x v="3"/>
    <x v="0"/>
    <s v="VTT"/>
    <x v="3"/>
    <n v="647"/>
    <n v="14"/>
    <n v="261"/>
    <n v="168867"/>
    <n v="16886.7"/>
    <n v="42216.75"/>
    <n v="109763.54999999999"/>
    <d v="2016-01-13T00:00:00"/>
    <n v="1"/>
    <x v="0"/>
    <x v="3"/>
  </r>
  <r>
    <x v="2"/>
    <x v="3"/>
    <s v="VTT"/>
    <x v="3"/>
    <n v="1352"/>
    <n v="227"/>
    <n v="257"/>
    <n v="347464"/>
    <n v="34746.400000000001"/>
    <n v="86866"/>
    <n v="225851.59999999998"/>
    <d v="2016-01-14T00:00:00"/>
    <n v="1"/>
    <x v="0"/>
    <x v="3"/>
  </r>
  <r>
    <x v="0"/>
    <x v="3"/>
    <s v="VTT"/>
    <x v="3"/>
    <n v="879"/>
    <n v="121"/>
    <n v="262"/>
    <n v="230298"/>
    <n v="23029.800000000003"/>
    <n v="57574.5"/>
    <n v="149693.70000000001"/>
    <d v="2016-01-15T00:00:00"/>
    <n v="1"/>
    <x v="0"/>
    <x v="3"/>
  </r>
  <r>
    <x v="1"/>
    <x v="3"/>
    <s v="VTT"/>
    <x v="3"/>
    <n v="1025"/>
    <n v="85"/>
    <n v="306"/>
    <n v="313650"/>
    <n v="31365"/>
    <n v="78412.5"/>
    <n v="203872.5"/>
    <d v="2016-01-16T00:00:00"/>
    <n v="1"/>
    <x v="0"/>
    <x v="3"/>
  </r>
  <r>
    <x v="0"/>
    <x v="1"/>
    <s v="VTT"/>
    <x v="3"/>
    <n v="1304"/>
    <n v="95"/>
    <n v="182"/>
    <n v="237328"/>
    <n v="23732.800000000003"/>
    <n v="59332"/>
    <n v="154263.20000000001"/>
    <d v="2016-01-17T00:00:00"/>
    <n v="1"/>
    <x v="0"/>
    <x v="3"/>
  </r>
  <r>
    <x v="1"/>
    <x v="4"/>
    <s v="VTT"/>
    <x v="3"/>
    <n v="810"/>
    <n v="212"/>
    <n v="206"/>
    <n v="166860"/>
    <n v="16686"/>
    <n v="41715"/>
    <n v="108459"/>
    <d v="2016-01-18T00:00:00"/>
    <n v="1"/>
    <x v="0"/>
    <x v="3"/>
  </r>
  <r>
    <x v="3"/>
    <x v="1"/>
    <s v="VTT"/>
    <x v="3"/>
    <n v="1184"/>
    <n v="166"/>
    <n v="353"/>
    <n v="417952"/>
    <n v="41795.200000000004"/>
    <n v="104488"/>
    <n v="271668.8"/>
    <d v="2016-01-19T00:00:00"/>
    <n v="1"/>
    <x v="0"/>
    <x v="3"/>
  </r>
  <r>
    <x v="3"/>
    <x v="2"/>
    <s v="Amarilla"/>
    <x v="3"/>
    <n v="1332"/>
    <n v="38"/>
    <n v="122"/>
    <n v="162504"/>
    <n v="16250.400000000001"/>
    <n v="40626"/>
    <n v="105627.6"/>
    <d v="2016-01-20T00:00:00"/>
    <n v="1"/>
    <x v="0"/>
    <x v="3"/>
  </r>
  <r>
    <x v="0"/>
    <x v="6"/>
    <s v="Paseo"/>
    <x v="3"/>
    <n v="1252"/>
    <n v="246"/>
    <n v="492"/>
    <n v="615984"/>
    <n v="61598.400000000001"/>
    <n v="153996"/>
    <n v="400389.6"/>
    <d v="2016-01-21T00:00:00"/>
    <n v="1"/>
    <x v="0"/>
    <x v="3"/>
  </r>
  <r>
    <x v="4"/>
    <x v="1"/>
    <s v="Paseo"/>
    <x v="3"/>
    <n v="849"/>
    <n v="224"/>
    <n v="387"/>
    <n v="328563"/>
    <n v="32856.300000000003"/>
    <n v="82140.75"/>
    <n v="213565.95"/>
    <d v="2016-01-22T00:00:00"/>
    <n v="1"/>
    <x v="0"/>
    <x v="3"/>
  </r>
  <r>
    <x v="4"/>
    <x v="3"/>
    <s v="Paseo"/>
    <x v="3"/>
    <n v="386"/>
    <n v="60"/>
    <n v="283"/>
    <n v="109238"/>
    <n v="10923.800000000001"/>
    <n v="27309.5"/>
    <n v="71004.7"/>
    <d v="2016-01-23T00:00:00"/>
    <n v="1"/>
    <x v="0"/>
    <x v="3"/>
  </r>
  <r>
    <x v="0"/>
    <x v="6"/>
    <s v="VTT"/>
    <x v="3"/>
    <n v="1182"/>
    <n v="165"/>
    <n v="372"/>
    <n v="439704"/>
    <n v="43970.400000000001"/>
    <n v="109926"/>
    <n v="285807.59999999998"/>
    <d v="2016-01-24T00:00:00"/>
    <n v="1"/>
    <x v="0"/>
    <x v="3"/>
  </r>
  <r>
    <x v="0"/>
    <x v="2"/>
    <s v="Amarilla"/>
    <x v="3"/>
    <n v="311"/>
    <n v="77"/>
    <n v="125"/>
    <n v="38875"/>
    <n v="3887.5"/>
    <n v="9718.75"/>
    <n v="25268.75"/>
    <d v="2016-01-25T00:00:00"/>
    <n v="1"/>
    <x v="0"/>
    <x v="3"/>
  </r>
  <r>
    <x v="2"/>
    <x v="2"/>
    <s v="Amarilla"/>
    <x v="3"/>
    <n v="1091"/>
    <n v="86"/>
    <n v="381"/>
    <n v="415671"/>
    <n v="41567.100000000006"/>
    <n v="103917.75"/>
    <n v="270186.15000000002"/>
    <d v="2016-01-26T00:00:00"/>
    <n v="1"/>
    <x v="0"/>
    <x v="3"/>
  </r>
  <r>
    <x v="1"/>
    <x v="6"/>
    <s v="Carretera"/>
    <x v="3"/>
    <n v="1323"/>
    <n v="179"/>
    <n v="73"/>
    <n v="96579"/>
    <n v="9657.9"/>
    <n v="24144.75"/>
    <n v="62776.350000000006"/>
    <d v="2016-01-27T00:00:00"/>
    <n v="1"/>
    <x v="0"/>
    <x v="3"/>
  </r>
  <r>
    <x v="0"/>
    <x v="6"/>
    <s v="Carretera"/>
    <x v="3"/>
    <n v="303"/>
    <n v="152"/>
    <n v="292"/>
    <n v="88476"/>
    <n v="8847.6"/>
    <n v="22119"/>
    <n v="57509.399999999994"/>
    <d v="2016-01-28T00:00:00"/>
    <n v="1"/>
    <x v="0"/>
    <x v="3"/>
  </r>
  <r>
    <x v="0"/>
    <x v="2"/>
    <s v="Carretera"/>
    <x v="3"/>
    <n v="608"/>
    <n v="227"/>
    <n v="454"/>
    <n v="276032"/>
    <n v="27603.200000000001"/>
    <n v="69008"/>
    <n v="179420.79999999999"/>
    <d v="2016-01-29T00:00:00"/>
    <n v="1"/>
    <x v="0"/>
    <x v="3"/>
  </r>
  <r>
    <x v="2"/>
    <x v="3"/>
    <s v="Carretera"/>
    <x v="3"/>
    <n v="753"/>
    <n v="43"/>
    <n v="458"/>
    <n v="344874"/>
    <n v="34487.4"/>
    <n v="86218.5"/>
    <n v="224168.09999999998"/>
    <d v="2016-01-30T00:00:00"/>
    <n v="1"/>
    <x v="0"/>
    <x v="3"/>
  </r>
  <r>
    <x v="0"/>
    <x v="3"/>
    <s v="Carretera"/>
    <x v="3"/>
    <n v="1488"/>
    <n v="53"/>
    <n v="222"/>
    <n v="330336"/>
    <n v="33033.599999999999"/>
    <n v="82584"/>
    <n v="214718.40000000002"/>
    <d v="2016-01-31T00:00:00"/>
    <n v="1"/>
    <x v="0"/>
    <x v="3"/>
  </r>
  <r>
    <x v="2"/>
    <x v="3"/>
    <s v="Carretera"/>
    <x v="3"/>
    <n v="719"/>
    <n v="217"/>
    <n v="132"/>
    <n v="94908"/>
    <n v="9490.8000000000011"/>
    <n v="23727"/>
    <n v="61690.2"/>
    <d v="2016-02-01T00:00:00"/>
    <n v="2"/>
    <x v="8"/>
    <x v="3"/>
  </r>
  <r>
    <x v="1"/>
    <x v="1"/>
    <s v="Carretera"/>
    <x v="3"/>
    <n v="826"/>
    <n v="18"/>
    <n v="497"/>
    <n v="410522"/>
    <n v="41052.200000000004"/>
    <n v="102630.5"/>
    <n v="266839.3"/>
    <d v="2016-02-02T00:00:00"/>
    <n v="2"/>
    <x v="8"/>
    <x v="3"/>
  </r>
  <r>
    <x v="3"/>
    <x v="6"/>
    <s v="Montana"/>
    <x v="3"/>
    <n v="1066"/>
    <n v="62"/>
    <n v="113"/>
    <n v="120458"/>
    <n v="12045.800000000001"/>
    <n v="30114.5"/>
    <n v="78297.7"/>
    <d v="2016-02-03T00:00:00"/>
    <n v="2"/>
    <x v="8"/>
    <x v="3"/>
  </r>
  <r>
    <x v="4"/>
    <x v="0"/>
    <s v="Montana"/>
    <x v="3"/>
    <n v="981"/>
    <n v="206"/>
    <n v="152"/>
    <n v="149112"/>
    <n v="14911.2"/>
    <n v="37278"/>
    <n v="96922.799999999988"/>
    <d v="2016-02-04T00:00:00"/>
    <n v="2"/>
    <x v="8"/>
    <x v="3"/>
  </r>
  <r>
    <x v="3"/>
    <x v="1"/>
    <s v="Montana"/>
    <x v="3"/>
    <n v="486"/>
    <n v="162"/>
    <n v="304"/>
    <n v="147744"/>
    <n v="14774.400000000001"/>
    <n v="36936"/>
    <n v="96033.600000000006"/>
    <d v="2016-02-05T00:00:00"/>
    <n v="2"/>
    <x v="8"/>
    <x v="3"/>
  </r>
  <r>
    <x v="2"/>
    <x v="1"/>
    <s v="Montana"/>
    <x v="3"/>
    <n v="1393"/>
    <n v="137"/>
    <n v="489"/>
    <n v="681177"/>
    <n v="68117.7"/>
    <n v="170294.25"/>
    <n v="442765.05000000005"/>
    <d v="2016-02-06T00:00:00"/>
    <n v="2"/>
    <x v="8"/>
    <x v="3"/>
  </r>
  <r>
    <x v="0"/>
    <x v="0"/>
    <s v="Montana"/>
    <x v="3"/>
    <n v="1404"/>
    <n v="133"/>
    <n v="53"/>
    <n v="74412"/>
    <n v="7441.2000000000007"/>
    <n v="18603"/>
    <n v="48367.8"/>
    <d v="2016-02-07T00:00:00"/>
    <n v="2"/>
    <x v="8"/>
    <x v="3"/>
  </r>
  <r>
    <x v="1"/>
    <x v="4"/>
    <s v="Montana"/>
    <x v="3"/>
    <n v="663"/>
    <n v="138"/>
    <n v="202"/>
    <n v="133926"/>
    <n v="13392.6"/>
    <n v="33481.5"/>
    <n v="87051.9"/>
    <d v="2016-02-08T00:00:00"/>
    <n v="2"/>
    <x v="8"/>
    <x v="3"/>
  </r>
  <r>
    <x v="0"/>
    <x v="0"/>
    <s v="Paseo"/>
    <x v="3"/>
    <n v="1230"/>
    <n v="83"/>
    <n v="173"/>
    <n v="212790"/>
    <n v="21279"/>
    <n v="53197.5"/>
    <n v="138313.5"/>
    <d v="2016-02-09T00:00:00"/>
    <n v="2"/>
    <x v="8"/>
    <x v="3"/>
  </r>
  <r>
    <x v="1"/>
    <x v="0"/>
    <s v="Paseo"/>
    <x v="3"/>
    <n v="1378"/>
    <n v="41"/>
    <n v="359"/>
    <n v="494702"/>
    <n v="49470.200000000004"/>
    <n v="123675.5"/>
    <n v="321556.3"/>
    <d v="2016-02-10T00:00:00"/>
    <n v="2"/>
    <x v="8"/>
    <x v="3"/>
  </r>
  <r>
    <x v="3"/>
    <x v="3"/>
    <s v="Paseo"/>
    <x v="3"/>
    <n v="718"/>
    <n v="126"/>
    <n v="57"/>
    <n v="40926"/>
    <n v="4092.6000000000004"/>
    <n v="10231.5"/>
    <n v="26601.9"/>
    <d v="2016-02-11T00:00:00"/>
    <n v="2"/>
    <x v="8"/>
    <x v="3"/>
  </r>
  <r>
    <x v="3"/>
    <x v="3"/>
    <s v="Paseo"/>
    <x v="3"/>
    <n v="1478"/>
    <n v="169"/>
    <n v="225"/>
    <n v="332550"/>
    <n v="33255"/>
    <n v="83137.5"/>
    <n v="216157.5"/>
    <d v="2016-02-12T00:00:00"/>
    <n v="2"/>
    <x v="8"/>
    <x v="3"/>
  </r>
  <r>
    <x v="0"/>
    <x v="3"/>
    <s v="Paseo"/>
    <x v="3"/>
    <n v="1200"/>
    <n v="101"/>
    <n v="245"/>
    <n v="294000"/>
    <n v="29400"/>
    <n v="73500"/>
    <n v="191100"/>
    <d v="2016-02-13T00:00:00"/>
    <n v="2"/>
    <x v="8"/>
    <x v="3"/>
  </r>
  <r>
    <x v="4"/>
    <x v="1"/>
    <s v="Paseo"/>
    <x v="3"/>
    <n v="912"/>
    <n v="223"/>
    <n v="252"/>
    <n v="229824"/>
    <n v="22982.400000000001"/>
    <n v="57456"/>
    <n v="149385.60000000001"/>
    <d v="2016-02-14T00:00:00"/>
    <n v="2"/>
    <x v="8"/>
    <x v="3"/>
  </r>
  <r>
    <x v="4"/>
    <x v="4"/>
    <s v="Paseo"/>
    <x v="3"/>
    <n v="1227"/>
    <n v="131"/>
    <n v="140"/>
    <n v="171780"/>
    <n v="17178"/>
    <n v="42945"/>
    <n v="111657"/>
    <d v="2016-02-15T00:00:00"/>
    <n v="2"/>
    <x v="8"/>
    <x v="3"/>
  </r>
  <r>
    <x v="0"/>
    <x v="1"/>
    <s v="Paseo"/>
    <x v="3"/>
    <n v="1443"/>
    <n v="24"/>
    <n v="203"/>
    <n v="292929"/>
    <n v="29292.9"/>
    <n v="73232.25"/>
    <n v="190403.84999999998"/>
    <d v="2016-02-16T00:00:00"/>
    <n v="2"/>
    <x v="8"/>
    <x v="3"/>
  </r>
  <r>
    <x v="0"/>
    <x v="2"/>
    <s v="Paseo"/>
    <x v="3"/>
    <n v="1076"/>
    <n v="13"/>
    <n v="68"/>
    <n v="73168"/>
    <n v="7316.8"/>
    <n v="18292"/>
    <n v="47559.199999999997"/>
    <d v="2016-02-17T00:00:00"/>
    <n v="2"/>
    <x v="8"/>
    <x v="3"/>
  </r>
  <r>
    <x v="2"/>
    <x v="6"/>
    <s v="Velo"/>
    <x v="3"/>
    <n v="1224"/>
    <n v="204"/>
    <n v="475"/>
    <n v="581400"/>
    <n v="58140"/>
    <n v="145350"/>
    <n v="377910"/>
    <d v="2016-02-18T00:00:00"/>
    <n v="2"/>
    <x v="8"/>
    <x v="3"/>
  </r>
  <r>
    <x v="1"/>
    <x v="1"/>
    <s v="Velo"/>
    <x v="3"/>
    <n v="342"/>
    <n v="205"/>
    <n v="370"/>
    <n v="126540"/>
    <n v="12654"/>
    <n v="31635"/>
    <n v="82251"/>
    <d v="2016-02-19T00:00:00"/>
    <n v="2"/>
    <x v="8"/>
    <x v="3"/>
  </r>
  <r>
    <x v="0"/>
    <x v="3"/>
    <s v="Velo"/>
    <x v="3"/>
    <n v="490"/>
    <n v="5"/>
    <n v="375"/>
    <n v="183750"/>
    <n v="18375"/>
    <n v="45937.5"/>
    <n v="119437.5"/>
    <d v="2016-02-20T00:00:00"/>
    <n v="2"/>
    <x v="8"/>
    <x v="3"/>
  </r>
  <r>
    <x v="0"/>
    <x v="6"/>
    <s v="Velo"/>
    <x v="3"/>
    <n v="1135"/>
    <n v="62"/>
    <n v="59"/>
    <n v="66965"/>
    <n v="6696.5"/>
    <n v="16741.25"/>
    <n v="43527.25"/>
    <d v="2016-02-21T00:00:00"/>
    <n v="2"/>
    <x v="8"/>
    <x v="3"/>
  </r>
  <r>
    <x v="2"/>
    <x v="2"/>
    <s v="Velo"/>
    <x v="3"/>
    <n v="818"/>
    <n v="185"/>
    <n v="102"/>
    <n v="83436"/>
    <n v="8343.6"/>
    <n v="20859"/>
    <n v="54233.399999999994"/>
    <d v="2016-02-22T00:00:00"/>
    <n v="2"/>
    <x v="8"/>
    <x v="3"/>
  </r>
  <r>
    <x v="0"/>
    <x v="2"/>
    <s v="VTT"/>
    <x v="3"/>
    <n v="1128"/>
    <n v="76"/>
    <n v="280"/>
    <n v="315840"/>
    <n v="31584"/>
    <n v="78960"/>
    <n v="205296"/>
    <d v="2016-02-23T00:00:00"/>
    <n v="2"/>
    <x v="8"/>
    <x v="3"/>
  </r>
  <r>
    <x v="2"/>
    <x v="6"/>
    <s v="VTT"/>
    <x v="3"/>
    <n v="1378"/>
    <n v="226"/>
    <n v="194"/>
    <n v="267332"/>
    <n v="26733.200000000001"/>
    <n v="66833"/>
    <n v="173765.8"/>
    <d v="2016-02-24T00:00:00"/>
    <n v="2"/>
    <x v="8"/>
    <x v="3"/>
  </r>
  <r>
    <x v="1"/>
    <x v="6"/>
    <s v="VTT"/>
    <x v="3"/>
    <n v="1177"/>
    <n v="237"/>
    <n v="283"/>
    <n v="333091"/>
    <n v="33309.1"/>
    <n v="83272.75"/>
    <n v="216509.15000000002"/>
    <d v="2016-02-25T00:00:00"/>
    <n v="2"/>
    <x v="8"/>
    <x v="3"/>
  </r>
  <r>
    <x v="3"/>
    <x v="2"/>
    <s v="VTT"/>
    <x v="3"/>
    <n v="330"/>
    <n v="9"/>
    <n v="202"/>
    <n v="66660"/>
    <n v="6666"/>
    <n v="16665"/>
    <n v="43329"/>
    <d v="2016-02-26T00:00:00"/>
    <n v="2"/>
    <x v="8"/>
    <x v="3"/>
  </r>
  <r>
    <x v="4"/>
    <x v="3"/>
    <s v="VTT"/>
    <x v="3"/>
    <n v="1141"/>
    <n v="241"/>
    <n v="171"/>
    <n v="195111"/>
    <n v="19511.100000000002"/>
    <n v="48777.75"/>
    <n v="126822.15"/>
    <d v="2016-02-27T00:00:00"/>
    <n v="2"/>
    <x v="8"/>
    <x v="3"/>
  </r>
  <r>
    <x v="3"/>
    <x v="3"/>
    <s v="VTT"/>
    <x v="3"/>
    <n v="555"/>
    <n v="119"/>
    <n v="112"/>
    <n v="62160"/>
    <n v="6216"/>
    <n v="15540"/>
    <n v="40404"/>
    <d v="2016-02-28T00:00:00"/>
    <n v="2"/>
    <x v="8"/>
    <x v="3"/>
  </r>
  <r>
    <x v="2"/>
    <x v="3"/>
    <s v="Amarilla"/>
    <x v="3"/>
    <n v="1374"/>
    <n v="231"/>
    <n v="111"/>
    <n v="152514"/>
    <n v="15251.400000000001"/>
    <n v="38128.5"/>
    <n v="99134.1"/>
    <d v="2016-03-01T00:00:00"/>
    <n v="3"/>
    <x v="3"/>
    <x v="3"/>
  </r>
  <r>
    <x v="0"/>
    <x v="1"/>
    <s v="Amarilla"/>
    <x v="3"/>
    <n v="1429"/>
    <n v="166"/>
    <n v="361"/>
    <n v="515869"/>
    <n v="51586.9"/>
    <n v="128967.25"/>
    <n v="335314.84999999998"/>
    <d v="2016-03-02T00:00:00"/>
    <n v="3"/>
    <x v="3"/>
    <x v="3"/>
  </r>
  <r>
    <x v="1"/>
    <x v="6"/>
    <s v="Amarilla"/>
    <x v="3"/>
    <n v="406"/>
    <n v="171"/>
    <n v="273"/>
    <n v="110838"/>
    <n v="11083.800000000001"/>
    <n v="27709.5"/>
    <n v="72044.7"/>
    <d v="2016-03-03T00:00:00"/>
    <n v="3"/>
    <x v="3"/>
    <x v="3"/>
  </r>
  <r>
    <x v="0"/>
    <x v="0"/>
    <s v="Amarilla"/>
    <x v="3"/>
    <n v="541"/>
    <n v="206"/>
    <n v="113"/>
    <n v="61133"/>
    <n v="6113.3"/>
    <n v="15283.25"/>
    <n v="39736.449999999997"/>
    <d v="2016-03-04T00:00:00"/>
    <n v="3"/>
    <x v="3"/>
    <x v="3"/>
  </r>
  <r>
    <x v="1"/>
    <x v="1"/>
    <s v="Amarilla"/>
    <x v="3"/>
    <n v="1303"/>
    <n v="223"/>
    <n v="377"/>
    <n v="491231"/>
    <n v="49123.100000000006"/>
    <n v="122807.75"/>
    <n v="319300.15000000002"/>
    <d v="2016-03-05T00:00:00"/>
    <n v="3"/>
    <x v="3"/>
    <x v="3"/>
  </r>
  <r>
    <x v="3"/>
    <x v="1"/>
    <s v="Amarilla"/>
    <x v="3"/>
    <n v="1253"/>
    <n v="198"/>
    <n v="273"/>
    <n v="342069"/>
    <n v="34206.9"/>
    <n v="85517.25"/>
    <n v="222344.84999999998"/>
    <d v="2016-03-06T00:00:00"/>
    <n v="3"/>
    <x v="3"/>
    <x v="3"/>
  </r>
  <r>
    <x v="3"/>
    <x v="0"/>
    <s v="Amarilla"/>
    <x v="3"/>
    <n v="1405"/>
    <n v="71"/>
    <n v="384"/>
    <n v="539520"/>
    <n v="53952"/>
    <n v="134880"/>
    <n v="350688"/>
    <d v="2016-03-07T00:00:00"/>
    <n v="3"/>
    <x v="3"/>
    <x v="3"/>
  </r>
  <r>
    <x v="0"/>
    <x v="4"/>
    <s v="Amarilla"/>
    <x v="3"/>
    <n v="553"/>
    <n v="110"/>
    <n v="381"/>
    <n v="210693"/>
    <n v="21069.300000000003"/>
    <n v="52673.25"/>
    <n v="136950.45000000001"/>
    <d v="2016-03-08T00:00:00"/>
    <n v="3"/>
    <x v="3"/>
    <x v="3"/>
  </r>
  <r>
    <x v="4"/>
    <x v="0"/>
    <s v="Carretera"/>
    <x v="3"/>
    <n v="369"/>
    <n v="98"/>
    <n v="355"/>
    <n v="130995"/>
    <n v="13099.5"/>
    <n v="32748.75"/>
    <n v="85146.75"/>
    <d v="2016-03-09T00:00:00"/>
    <n v="3"/>
    <x v="3"/>
    <x v="3"/>
  </r>
  <r>
    <x v="4"/>
    <x v="0"/>
    <s v="Carretera"/>
    <x v="3"/>
    <n v="370"/>
    <n v="165"/>
    <n v="114"/>
    <n v="42180"/>
    <n v="4218"/>
    <n v="10545"/>
    <n v="27417"/>
    <d v="2016-03-10T00:00:00"/>
    <n v="3"/>
    <x v="3"/>
    <x v="3"/>
  </r>
  <r>
    <x v="0"/>
    <x v="3"/>
    <s v="Carretera"/>
    <x v="3"/>
    <n v="1289"/>
    <n v="185"/>
    <n v="142"/>
    <n v="183038"/>
    <n v="18303.8"/>
    <n v="45759.5"/>
    <n v="118974.70000000001"/>
    <d v="2016-03-11T00:00:00"/>
    <n v="3"/>
    <x v="3"/>
    <x v="3"/>
  </r>
  <r>
    <x v="0"/>
    <x v="3"/>
    <s v="Montana"/>
    <x v="3"/>
    <n v="545"/>
    <n v="28"/>
    <n v="443"/>
    <n v="241435"/>
    <n v="24143.5"/>
    <n v="60358.75"/>
    <n v="156932.75"/>
    <d v="2016-03-12T00:00:00"/>
    <n v="3"/>
    <x v="3"/>
    <x v="3"/>
  </r>
  <r>
    <x v="2"/>
    <x v="3"/>
    <s v="Paseo"/>
    <x v="3"/>
    <n v="741"/>
    <n v="102"/>
    <n v="389"/>
    <n v="288249"/>
    <n v="28824.9"/>
    <n v="72062.25"/>
    <n v="187361.85"/>
    <d v="2016-03-13T00:00:00"/>
    <n v="3"/>
    <x v="3"/>
    <x v="3"/>
  </r>
  <r>
    <x v="1"/>
    <x v="1"/>
    <s v="Paseo"/>
    <x v="3"/>
    <n v="851"/>
    <n v="229"/>
    <n v="422"/>
    <n v="359122"/>
    <n v="35912.200000000004"/>
    <n v="89780.5"/>
    <n v="233429.3"/>
    <d v="2016-03-14T00:00:00"/>
    <n v="3"/>
    <x v="3"/>
    <x v="3"/>
  </r>
  <r>
    <x v="0"/>
    <x v="4"/>
    <s v="Paseo"/>
    <x v="3"/>
    <n v="1456"/>
    <n v="7"/>
    <n v="207"/>
    <n v="301392"/>
    <n v="30139.200000000001"/>
    <n v="75348"/>
    <n v="195904.8"/>
    <d v="2016-03-15T00:00:00"/>
    <n v="3"/>
    <x v="3"/>
    <x v="3"/>
  </r>
  <r>
    <x v="0"/>
    <x v="1"/>
    <s v="Paseo"/>
    <x v="3"/>
    <n v="1392"/>
    <n v="87"/>
    <n v="366"/>
    <n v="509472"/>
    <n v="50947.200000000004"/>
    <n v="127368"/>
    <n v="331156.8"/>
    <d v="2016-03-16T00:00:00"/>
    <n v="3"/>
    <x v="3"/>
    <x v="3"/>
  </r>
  <r>
    <x v="2"/>
    <x v="2"/>
    <s v="Paseo"/>
    <x v="3"/>
    <n v="1257"/>
    <n v="176"/>
    <n v="79"/>
    <n v="99303"/>
    <n v="9930.3000000000011"/>
    <n v="24825.75"/>
    <n v="64546.95"/>
    <d v="2016-03-17T00:00:00"/>
    <n v="3"/>
    <x v="3"/>
    <x v="3"/>
  </r>
  <r>
    <x v="0"/>
    <x v="6"/>
    <s v="Paseo"/>
    <x v="3"/>
    <n v="407"/>
    <n v="222"/>
    <n v="116"/>
    <n v="47212"/>
    <n v="4721.2"/>
    <n v="11803"/>
    <n v="30687.800000000003"/>
    <d v="2016-03-18T00:00:00"/>
    <n v="3"/>
    <x v="3"/>
    <x v="3"/>
  </r>
  <r>
    <x v="2"/>
    <x v="1"/>
    <s v="Paseo"/>
    <x v="3"/>
    <n v="1288"/>
    <n v="68"/>
    <n v="250"/>
    <n v="322000"/>
    <n v="32200"/>
    <n v="80500"/>
    <n v="209300"/>
    <d v="2016-03-19T00:00:00"/>
    <n v="3"/>
    <x v="3"/>
    <x v="3"/>
  </r>
  <r>
    <x v="1"/>
    <x v="3"/>
    <s v="Paseo"/>
    <x v="3"/>
    <n v="1062"/>
    <n v="113"/>
    <n v="250"/>
    <n v="265500"/>
    <n v="26550"/>
    <n v="66375"/>
    <n v="172575"/>
    <d v="2016-03-20T00:00:00"/>
    <n v="3"/>
    <x v="3"/>
    <x v="3"/>
  </r>
  <r>
    <x v="3"/>
    <x v="6"/>
    <s v="Paseo"/>
    <x v="3"/>
    <n v="1499"/>
    <n v="249"/>
    <n v="252"/>
    <n v="377748"/>
    <n v="37774.800000000003"/>
    <n v="94437"/>
    <n v="245536.2"/>
    <d v="2016-03-21T00:00:00"/>
    <n v="3"/>
    <x v="3"/>
    <x v="3"/>
  </r>
  <r>
    <x v="4"/>
    <x v="2"/>
    <s v="Paseo"/>
    <x v="3"/>
    <n v="604"/>
    <n v="176"/>
    <n v="70"/>
    <n v="42280"/>
    <n v="4228"/>
    <n v="10570"/>
    <n v="27482"/>
    <d v="2016-03-22T00:00:00"/>
    <n v="3"/>
    <x v="3"/>
    <x v="3"/>
  </r>
  <r>
    <x v="3"/>
    <x v="2"/>
    <s v="Paseo"/>
    <x v="3"/>
    <n v="368"/>
    <n v="240"/>
    <n v="170"/>
    <n v="62560"/>
    <n v="6256"/>
    <n v="15640"/>
    <n v="40664"/>
    <d v="2016-03-23T00:00:00"/>
    <n v="3"/>
    <x v="3"/>
    <x v="3"/>
  </r>
  <r>
    <x v="2"/>
    <x v="6"/>
    <s v="Paseo"/>
    <x v="3"/>
    <n v="1080"/>
    <n v="80"/>
    <n v="261"/>
    <n v="281880"/>
    <n v="28188"/>
    <n v="70470"/>
    <n v="183222"/>
    <d v="2016-03-24T00:00:00"/>
    <n v="3"/>
    <x v="3"/>
    <x v="3"/>
  </r>
  <r>
    <x v="0"/>
    <x v="6"/>
    <s v="Velo"/>
    <x v="3"/>
    <n v="361"/>
    <n v="82"/>
    <n v="435"/>
    <n v="157035"/>
    <n v="15703.5"/>
    <n v="39258.75"/>
    <n v="102072.75"/>
    <d v="2016-03-25T00:00:00"/>
    <n v="3"/>
    <x v="3"/>
    <x v="3"/>
  </r>
  <r>
    <x v="1"/>
    <x v="2"/>
    <s v="Velo"/>
    <x v="3"/>
    <n v="1253"/>
    <n v="88"/>
    <n v="100"/>
    <n v="125300"/>
    <n v="12530"/>
    <n v="31325"/>
    <n v="81445"/>
    <d v="2016-03-26T00:00:00"/>
    <n v="3"/>
    <x v="3"/>
    <x v="3"/>
  </r>
  <r>
    <x v="0"/>
    <x v="3"/>
    <s v="Velo"/>
    <x v="3"/>
    <n v="1241"/>
    <n v="57"/>
    <n v="408"/>
    <n v="506328"/>
    <n v="50632.800000000003"/>
    <n v="126582"/>
    <n v="329113.2"/>
    <d v="2016-03-27T00:00:00"/>
    <n v="3"/>
    <x v="3"/>
    <x v="3"/>
  </r>
  <r>
    <x v="1"/>
    <x v="3"/>
    <s v="Velo"/>
    <x v="3"/>
    <n v="1112"/>
    <n v="131"/>
    <n v="408"/>
    <n v="453696"/>
    <n v="45369.600000000006"/>
    <n v="113424"/>
    <n v="294902.40000000002"/>
    <d v="2016-03-28T00:00:00"/>
    <n v="3"/>
    <x v="3"/>
    <x v="3"/>
  </r>
  <r>
    <x v="3"/>
    <x v="3"/>
    <s v="Velo"/>
    <x v="3"/>
    <n v="1242"/>
    <n v="215"/>
    <n v="89"/>
    <n v="110538"/>
    <n v="11053.800000000001"/>
    <n v="27634.5"/>
    <n v="71849.7"/>
    <d v="2016-03-29T00:00:00"/>
    <n v="3"/>
    <x v="3"/>
    <x v="3"/>
  </r>
  <r>
    <x v="3"/>
    <x v="1"/>
    <s v="Velo"/>
    <x v="3"/>
    <n v="462"/>
    <n v="31"/>
    <n v="69"/>
    <n v="31878"/>
    <n v="3187.8"/>
    <n v="7969.5"/>
    <n v="20720.7"/>
    <d v="2016-03-30T00:00:00"/>
    <n v="3"/>
    <x v="3"/>
    <x v="3"/>
  </r>
  <r>
    <x v="0"/>
    <x v="6"/>
    <s v="VTT"/>
    <x v="3"/>
    <n v="370"/>
    <n v="22"/>
    <n v="425"/>
    <n v="157250"/>
    <n v="15725"/>
    <n v="39312.5"/>
    <n v="102212.5"/>
    <d v="2016-03-31T00:00:00"/>
    <n v="3"/>
    <x v="3"/>
    <x v="3"/>
  </r>
  <r>
    <x v="4"/>
    <x v="0"/>
    <s v="VTT"/>
    <x v="3"/>
    <n v="347"/>
    <n v="111"/>
    <n v="296"/>
    <n v="102712"/>
    <n v="10271.200000000001"/>
    <n v="25678"/>
    <n v="66762.8"/>
    <d v="2016-04-01T00:00:00"/>
    <n v="4"/>
    <x v="10"/>
    <x v="3"/>
  </r>
  <r>
    <x v="4"/>
    <x v="1"/>
    <s v="VTT"/>
    <x v="3"/>
    <n v="1048"/>
    <n v="149"/>
    <n v="500"/>
    <n v="524000"/>
    <n v="52400"/>
    <n v="131000"/>
    <n v="340600"/>
    <d v="2016-04-02T00:00:00"/>
    <n v="4"/>
    <x v="10"/>
    <x v="3"/>
  </r>
  <r>
    <x v="0"/>
    <x v="1"/>
    <s v="VTT"/>
    <x v="3"/>
    <n v="421"/>
    <n v="50"/>
    <n v="179"/>
    <n v="75359"/>
    <n v="7535.9000000000005"/>
    <n v="18839.75"/>
    <n v="48983.350000000006"/>
    <d v="2016-04-03T00:00:00"/>
    <n v="4"/>
    <x v="10"/>
    <x v="3"/>
  </r>
  <r>
    <x v="0"/>
    <x v="0"/>
    <s v="VTT"/>
    <x v="3"/>
    <n v="913"/>
    <n v="220"/>
    <n v="140"/>
    <n v="127820"/>
    <n v="12782"/>
    <n v="31955"/>
    <n v="83083"/>
    <d v="2016-04-04T00:00:00"/>
    <n v="4"/>
    <x v="10"/>
    <x v="3"/>
  </r>
  <r>
    <x v="2"/>
    <x v="4"/>
    <s v="VTT"/>
    <x v="3"/>
    <n v="1418"/>
    <n v="57"/>
    <n v="319"/>
    <n v="452342"/>
    <n v="45234.200000000004"/>
    <n v="113085.5"/>
    <n v="294022.3"/>
    <d v="2016-04-05T00:00:00"/>
    <n v="4"/>
    <x v="10"/>
    <x v="3"/>
  </r>
  <r>
    <x v="1"/>
    <x v="0"/>
    <s v="VTT"/>
    <x v="3"/>
    <n v="386"/>
    <n v="64"/>
    <n v="229"/>
    <n v="88394"/>
    <n v="8839.4"/>
    <n v="22098.5"/>
    <n v="57456.100000000006"/>
    <d v="2016-04-06T00:00:00"/>
    <n v="4"/>
    <x v="10"/>
    <x v="3"/>
  </r>
  <r>
    <x v="0"/>
    <x v="0"/>
    <s v="Amarilla"/>
    <x v="3"/>
    <n v="924"/>
    <n v="134"/>
    <n v="330"/>
    <n v="304920"/>
    <n v="30492"/>
    <n v="76230"/>
    <n v="198198"/>
    <d v="2016-04-07T00:00:00"/>
    <n v="4"/>
    <x v="10"/>
    <x v="3"/>
  </r>
  <r>
    <x v="0"/>
    <x v="3"/>
    <s v="Paseo"/>
    <x v="3"/>
    <n v="562"/>
    <n v="58"/>
    <n v="158"/>
    <n v="88796"/>
    <n v="8879.6"/>
    <n v="22199"/>
    <n v="57717.399999999994"/>
    <d v="2016-04-08T00:00:00"/>
    <n v="4"/>
    <x v="10"/>
    <x v="3"/>
  </r>
  <r>
    <x v="2"/>
    <x v="3"/>
    <s v="Paseo"/>
    <x v="3"/>
    <n v="1328"/>
    <n v="138"/>
    <n v="313"/>
    <n v="415664"/>
    <n v="41566.400000000001"/>
    <n v="103916"/>
    <n v="270181.59999999998"/>
    <d v="2016-04-09T00:00:00"/>
    <n v="4"/>
    <x v="10"/>
    <x v="3"/>
  </r>
  <r>
    <x v="0"/>
    <x v="3"/>
    <s v="Paseo"/>
    <x v="3"/>
    <n v="1384"/>
    <n v="200"/>
    <n v="165"/>
    <n v="228360"/>
    <n v="22836"/>
    <n v="57090"/>
    <n v="148434"/>
    <d v="2016-04-10T00:00:00"/>
    <n v="4"/>
    <x v="10"/>
    <x v="3"/>
  </r>
  <r>
    <x v="2"/>
    <x v="1"/>
    <s v="VTT"/>
    <x v="3"/>
    <n v="448"/>
    <n v="190"/>
    <n v="497"/>
    <n v="222656"/>
    <n v="22265.600000000002"/>
    <n v="55664"/>
    <n v="144726.39999999999"/>
    <d v="2016-04-11T00:00:00"/>
    <n v="4"/>
    <x v="10"/>
    <x v="3"/>
  </r>
  <r>
    <x v="1"/>
    <x v="4"/>
    <s v="Amarilla"/>
    <x v="3"/>
    <n v="539"/>
    <n v="47"/>
    <n v="361"/>
    <n v="194579"/>
    <n v="19457.900000000001"/>
    <n v="48644.75"/>
    <n v="126476.35"/>
    <d v="2016-04-12T00:00:00"/>
    <n v="4"/>
    <x v="1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6AFB6-B64B-4D3A-A970-DDF231BADA1A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5:B12" firstHeaderRow="1" firstDataRow="1" firstDataCol="1"/>
  <pivotFields count="15">
    <pivotField showAll="0"/>
    <pivotField axis="axisRow" showAll="0">
      <items count="8">
        <item x="4"/>
        <item x="0"/>
        <item x="5"/>
        <item x="2"/>
        <item x="1"/>
        <item x="3"/>
        <item x="6"/>
        <item t="default"/>
      </items>
    </pivotField>
    <pivotField dataField="1" showAll="0"/>
    <pivotField showAll="0"/>
    <pivotField showAll="0"/>
    <pivotField numFmtId="170" showAll="0"/>
    <pivotField numFmtId="170" showAll="0"/>
    <pivotField numFmtId="170" showAll="0"/>
    <pivotField numFmtId="170" showAll="0"/>
    <pivotField numFmtId="170" showAll="0"/>
    <pivotField numFmtId="165" showAll="0"/>
    <pivotField numFmtId="14" showAll="0"/>
    <pivotField showAll="0"/>
    <pivotField showAll="0"/>
    <pivotField showAll="0">
      <items count="5">
        <item h="1" x="3"/>
        <item h="1" x="2"/>
        <item x="1"/>
        <item h="1" x="0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 of Product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79E3E-460F-4212-A37D-5E53A205EEC3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27:D28" firstHeaderRow="1" firstDataRow="2" firstDataCol="0"/>
  <pivotFields count="15">
    <pivotField showAll="0"/>
    <pivotField showAll="0">
      <items count="8">
        <item x="4"/>
        <item x="0"/>
        <item x="5"/>
        <item x="2"/>
        <item x="1"/>
        <item x="3"/>
        <item x="6"/>
        <item t="default"/>
      </items>
    </pivotField>
    <pivotField showAll="0"/>
    <pivotField showAll="0"/>
    <pivotField showAll="0"/>
    <pivotField numFmtId="170" showAll="0"/>
    <pivotField numFmtId="170" showAll="0"/>
    <pivotField numFmtId="170" showAll="0"/>
    <pivotField numFmtId="170" showAll="0"/>
    <pivotField numFmtId="170" showAll="0"/>
    <pivotField numFmtId="165" showAll="0"/>
    <pivotField numFmtId="14"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</pivotFields>
  <rowItems count="1">
    <i/>
  </rowItems>
  <colFields count="1">
    <field x="14"/>
  </colFields>
  <colItems count="4">
    <i>
      <x/>
    </i>
    <i>
      <x v="1"/>
    </i>
    <i>
      <x v="2"/>
    </i>
    <i>
      <x v="3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A0259-06D5-49DD-AE2E-685E3DAF2D8C}" name="PivotTable7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24:D25" firstHeaderRow="1" firstDataRow="2" firstDataCol="0"/>
  <pivotFields count="15">
    <pivotField showAll="0"/>
    <pivotField showAll="0">
      <items count="8">
        <item x="4"/>
        <item x="0"/>
        <item x="5"/>
        <item x="2"/>
        <item x="1"/>
        <item x="3"/>
        <item x="6"/>
        <item t="default"/>
      </items>
    </pivotField>
    <pivotField showAll="0"/>
    <pivotField showAll="0"/>
    <pivotField showAll="0"/>
    <pivotField numFmtId="170" showAll="0"/>
    <pivotField numFmtId="170" showAll="0"/>
    <pivotField numFmtId="170" showAll="0"/>
    <pivotField numFmtId="170" showAll="0"/>
    <pivotField numFmtId="170" showAll="0"/>
    <pivotField numFmtId="165" showAll="0"/>
    <pivotField numFmtId="14"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</pivotFields>
  <rowItems count="1">
    <i/>
  </rowItems>
  <colFields count="1">
    <field x="14"/>
  </colFields>
  <colItems count="4">
    <i>
      <x/>
    </i>
    <i>
      <x v="1"/>
    </i>
    <i>
      <x v="2"/>
    </i>
    <i>
      <x v="3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480A8A-065A-4AA1-9ECF-2AC0B7763460}" name="Sales_Data" displayName="Sales_Data" ref="A1:O2407" totalsRowShown="0">
  <autoFilter ref="A1:O2407" xr:uid="{62A15729-E756-43EC-8909-D4A833E76296}"/>
  <tableColumns count="15">
    <tableColumn id="1" xr3:uid="{C2F16369-707E-4E29-BA58-D6E2F2E07F15}" name="Segment"/>
    <tableColumn id="2" xr3:uid="{10E5201E-8642-4B89-973A-8DC723878CC9}" name="Country"/>
    <tableColumn id="3" xr3:uid="{50924AF8-8F17-46B0-A200-A383329378BC}" name="Product"/>
    <tableColumn id="4" xr3:uid="{B2A8009D-FB93-4184-9575-A2AD4916AB87}" name="Discount Band"/>
    <tableColumn id="5" xr3:uid="{413D6B73-0163-44EB-B96C-ABCB53A73E8B}" name="Units Sold"/>
    <tableColumn id="6" xr3:uid="{D9371473-36C2-4863-AAEF-303AE39ABB86}" name="Manufacturing Price" dataDxfId="8" dataCellStyle="Currency"/>
    <tableColumn id="7" xr3:uid="{C5DAF9BF-A5B0-48FB-AA90-75E526D2B7AC}" name="Sale Price" dataDxfId="7" dataCellStyle="Currency"/>
    <tableColumn id="8" xr3:uid="{E39DF27C-A43E-4A57-A761-2FD2C4752BC4}" name="Gross Sales" dataDxfId="6" dataCellStyle="Currency"/>
    <tableColumn id="9" xr3:uid="{5D6897D2-CB0C-4978-B635-391DAD5D0E6C}" name="Discounts" dataDxfId="5" dataCellStyle="Currency"/>
    <tableColumn id="10" xr3:uid="{64C7C5C2-F6A9-4AF2-A75C-2D18538A76D2}" name="COGS" dataDxfId="4" dataCellStyle="Currency"/>
    <tableColumn id="11" xr3:uid="{11808F4E-30FC-4A64-BCD4-C1EA493873EA}" name="Profit" dataDxfId="3" dataCellStyle="Currency"/>
    <tableColumn id="12" xr3:uid="{BAD8A05B-431D-41DA-9D3C-42FB21ADB9DC}" name="Date" dataDxfId="2"/>
    <tableColumn id="13" xr3:uid="{8438C476-6D4E-4659-9D8D-D09EDD52BC2F}" name="Month Number"/>
    <tableColumn id="14" xr3:uid="{8AAC9810-2B60-4717-8A2C-ECCB7E4545AF}" name="Month Name"/>
    <tableColumn id="15" xr3:uid="{1FEA742F-C07F-44AF-A1E1-8EE352E994D7}" name="Year" dataDxfId="1"/>
  </tableColumns>
  <tableStyleInfo name="TableStyleMedium13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elestial">
  <a:themeElements>
    <a:clrScheme name="Celestial">
      <a:dk1>
        <a:sysClr val="windowText" lastClr="000000"/>
      </a:dk1>
      <a:lt1>
        <a:sysClr val="window" lastClr="FFFFFF"/>
      </a:lt1>
      <a:dk2>
        <a:srgbClr val="18276C"/>
      </a:dk2>
      <a:lt2>
        <a:srgbClr val="EBEBEB"/>
      </a:lt2>
      <a:accent1>
        <a:srgbClr val="AC3EC1"/>
      </a:accent1>
      <a:accent2>
        <a:srgbClr val="477BD1"/>
      </a:accent2>
      <a:accent3>
        <a:srgbClr val="46B298"/>
      </a:accent3>
      <a:accent4>
        <a:srgbClr val="90BA4C"/>
      </a:accent4>
      <a:accent5>
        <a:srgbClr val="DD9D31"/>
      </a:accent5>
      <a:accent6>
        <a:srgbClr val="E25247"/>
      </a:accent6>
      <a:hlink>
        <a:srgbClr val="C573D2"/>
      </a:hlink>
      <a:folHlink>
        <a:srgbClr val="CCAEE8"/>
      </a:folHlink>
    </a:clrScheme>
    <a:fontScheme name="Celestial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elestial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lumMod val="110000"/>
              </a:schemeClr>
            </a:gs>
            <a:gs pos="100000">
              <a:schemeClr val="phClr">
                <a:tint val="82000"/>
                <a:alpha val="74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0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1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5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127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6000"/>
                <a:hueMod val="100000"/>
                <a:satMod val="180000"/>
                <a:lumMod val="110000"/>
              </a:schemeClr>
            </a:gs>
            <a:gs pos="100000">
              <a:schemeClr val="phClr">
                <a:shade val="96000"/>
                <a:satMod val="160000"/>
                <a:lumMod val="100000"/>
              </a:schemeClr>
            </a:gs>
          </a:gsLst>
          <a:lin ang="4740000" scaled="1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elestial" id="{C4BB2A3D-0E93-4C5F-B0D2-9D3FCE089CC5}" vid="{42E5908D-19A2-46FD-89FA-638B126129E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9FAD7-D15B-47CC-AB35-642648BE3572}">
  <dimension ref="A1"/>
  <sheetViews>
    <sheetView showGridLines="0" tabSelected="1" zoomScale="40" zoomScaleNormal="40" workbookViewId="0">
      <selection activeCell="X6" sqref="X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O2407"/>
  <sheetViews>
    <sheetView topLeftCell="A25" zoomScaleNormal="100" workbookViewId="0">
      <selection activeCell="F6" sqref="F6"/>
    </sheetView>
  </sheetViews>
  <sheetFormatPr defaultRowHeight="15" x14ac:dyDescent="0.25"/>
  <cols>
    <col min="1" max="1" width="16.28515625" customWidth="1"/>
    <col min="2" max="2" width="16.140625" customWidth="1"/>
    <col min="3" max="3" width="14.140625" style="2" customWidth="1"/>
    <col min="4" max="4" width="15.5703125" customWidth="1"/>
    <col min="5" max="5" width="12" style="1" customWidth="1"/>
    <col min="6" max="6" width="21.28515625" style="8" customWidth="1"/>
    <col min="7" max="7" width="12.5703125" style="8" bestFit="1" customWidth="1"/>
    <col min="8" max="8" width="14.28515625" style="8" bestFit="1" customWidth="1"/>
    <col min="9" max="9" width="12.5703125" style="8" bestFit="1" customWidth="1"/>
    <col min="10" max="10" width="12.7109375" style="8" bestFit="1" customWidth="1"/>
    <col min="11" max="11" width="11.85546875" style="6" customWidth="1"/>
    <col min="12" max="12" width="11.5703125" style="3" bestFit="1" customWidth="1"/>
    <col min="13" max="13" width="16" style="4" customWidth="1"/>
    <col min="14" max="14" width="14.7109375" customWidth="1"/>
    <col min="15" max="15" width="9.5703125" style="26" bestFit="1" customWidth="1"/>
  </cols>
  <sheetData>
    <row r="1" spans="1:15" x14ac:dyDescent="0.25">
      <c r="A1" t="s">
        <v>6</v>
      </c>
      <c r="B1" t="s">
        <v>21</v>
      </c>
      <c r="C1" t="s">
        <v>22</v>
      </c>
      <c r="D1" t="s">
        <v>29</v>
      </c>
      <c r="E1" t="s">
        <v>4</v>
      </c>
      <c r="F1" s="8" t="s">
        <v>5</v>
      </c>
      <c r="G1" s="8" t="s">
        <v>20</v>
      </c>
      <c r="H1" s="8" t="s">
        <v>1</v>
      </c>
      <c r="I1" s="8" t="s">
        <v>2</v>
      </c>
      <c r="J1" s="8" t="s">
        <v>3</v>
      </c>
      <c r="K1" s="6" t="s">
        <v>19</v>
      </c>
      <c r="L1" s="3" t="s">
        <v>12</v>
      </c>
      <c r="M1" t="s">
        <v>13</v>
      </c>
      <c r="N1" t="s">
        <v>34</v>
      </c>
      <c r="O1" s="26" t="s">
        <v>0</v>
      </c>
    </row>
    <row r="2" spans="1:15" x14ac:dyDescent="0.25">
      <c r="A2" t="s">
        <v>10</v>
      </c>
      <c r="B2" t="s">
        <v>14</v>
      </c>
      <c r="C2" t="s">
        <v>23</v>
      </c>
      <c r="D2" t="s">
        <v>30</v>
      </c>
      <c r="E2">
        <v>1618</v>
      </c>
      <c r="F2" s="8">
        <v>3</v>
      </c>
      <c r="G2" s="8">
        <v>20</v>
      </c>
      <c r="H2" s="8">
        <v>32360</v>
      </c>
      <c r="I2" s="8">
        <v>0</v>
      </c>
      <c r="J2" s="8">
        <v>16185</v>
      </c>
      <c r="K2" s="7">
        <v>16175</v>
      </c>
      <c r="L2" s="3">
        <v>43466</v>
      </c>
      <c r="M2">
        <v>1</v>
      </c>
      <c r="N2" t="s">
        <v>36</v>
      </c>
      <c r="O2" s="26">
        <v>2019</v>
      </c>
    </row>
    <row r="3" spans="1:15" x14ac:dyDescent="0.25">
      <c r="A3" t="s">
        <v>10</v>
      </c>
      <c r="B3" t="s">
        <v>16</v>
      </c>
      <c r="C3" t="s">
        <v>23</v>
      </c>
      <c r="D3" t="s">
        <v>30</v>
      </c>
      <c r="E3">
        <v>1321</v>
      </c>
      <c r="F3" s="9">
        <v>3</v>
      </c>
      <c r="G3" s="8">
        <v>20</v>
      </c>
      <c r="H3" s="8">
        <v>26420</v>
      </c>
      <c r="I3" s="8">
        <v>0</v>
      </c>
      <c r="J3" s="8">
        <v>13210</v>
      </c>
      <c r="K3" s="7">
        <v>13210</v>
      </c>
      <c r="L3" s="3">
        <v>43466</v>
      </c>
      <c r="M3">
        <v>1</v>
      </c>
      <c r="N3" t="s">
        <v>36</v>
      </c>
      <c r="O3" s="26">
        <v>2019</v>
      </c>
    </row>
    <row r="4" spans="1:15" x14ac:dyDescent="0.25">
      <c r="A4" t="s">
        <v>8</v>
      </c>
      <c r="B4" t="s">
        <v>15</v>
      </c>
      <c r="C4" t="s">
        <v>23</v>
      </c>
      <c r="D4" t="s">
        <v>30</v>
      </c>
      <c r="E4">
        <v>2178</v>
      </c>
      <c r="F4" s="8">
        <v>3</v>
      </c>
      <c r="G4" s="8">
        <v>15</v>
      </c>
      <c r="H4" s="8">
        <v>32670</v>
      </c>
      <c r="I4" s="8">
        <v>0</v>
      </c>
      <c r="J4" s="8">
        <v>21780</v>
      </c>
      <c r="K4" s="7">
        <v>10890</v>
      </c>
      <c r="L4" s="3">
        <v>43617</v>
      </c>
      <c r="M4">
        <v>6</v>
      </c>
      <c r="N4" t="s">
        <v>40</v>
      </c>
      <c r="O4" s="26">
        <v>2019</v>
      </c>
    </row>
    <row r="5" spans="1:15" x14ac:dyDescent="0.25">
      <c r="A5" t="s">
        <v>8</v>
      </c>
      <c r="B5" t="s">
        <v>16</v>
      </c>
      <c r="C5" t="s">
        <v>23</v>
      </c>
      <c r="D5" t="s">
        <v>30</v>
      </c>
      <c r="E5">
        <v>888</v>
      </c>
      <c r="F5" s="8">
        <v>3</v>
      </c>
      <c r="G5" s="8">
        <v>15</v>
      </c>
      <c r="H5" s="8">
        <v>13320</v>
      </c>
      <c r="I5" s="8">
        <v>0</v>
      </c>
      <c r="J5" s="8">
        <v>8880</v>
      </c>
      <c r="K5" s="7">
        <v>4440</v>
      </c>
      <c r="L5" s="3">
        <v>43617</v>
      </c>
      <c r="M5">
        <v>6</v>
      </c>
      <c r="N5" t="s">
        <v>40</v>
      </c>
      <c r="O5" s="26">
        <v>2019</v>
      </c>
    </row>
    <row r="6" spans="1:15" x14ac:dyDescent="0.25">
      <c r="A6" t="s">
        <v>8</v>
      </c>
      <c r="B6" t="s">
        <v>17</v>
      </c>
      <c r="C6" t="s">
        <v>23</v>
      </c>
      <c r="D6" t="s">
        <v>30</v>
      </c>
      <c r="E6">
        <v>2470</v>
      </c>
      <c r="F6" s="8">
        <v>3</v>
      </c>
      <c r="G6" s="8">
        <v>15</v>
      </c>
      <c r="H6" s="8">
        <v>37050</v>
      </c>
      <c r="I6" s="8">
        <v>0</v>
      </c>
      <c r="J6" s="8">
        <v>24700</v>
      </c>
      <c r="K6" s="7">
        <v>12350</v>
      </c>
      <c r="L6" s="3">
        <v>43617</v>
      </c>
      <c r="M6">
        <v>6</v>
      </c>
      <c r="N6" t="s">
        <v>40</v>
      </c>
      <c r="O6" s="26">
        <v>2019</v>
      </c>
    </row>
    <row r="7" spans="1:15" x14ac:dyDescent="0.25">
      <c r="A7" t="s">
        <v>10</v>
      </c>
      <c r="B7" t="s">
        <v>47</v>
      </c>
      <c r="C7" t="s">
        <v>23</v>
      </c>
      <c r="D7" t="s">
        <v>30</v>
      </c>
      <c r="E7">
        <v>1513</v>
      </c>
      <c r="F7" s="9">
        <v>3</v>
      </c>
      <c r="G7" s="8">
        <v>350</v>
      </c>
      <c r="H7" s="8">
        <v>529550</v>
      </c>
      <c r="I7" s="8">
        <v>0</v>
      </c>
      <c r="J7" s="8">
        <v>393380</v>
      </c>
      <c r="K7" s="7">
        <v>136170</v>
      </c>
      <c r="L7" s="3">
        <v>43800</v>
      </c>
      <c r="M7">
        <v>12</v>
      </c>
      <c r="N7" t="s">
        <v>46</v>
      </c>
      <c r="O7" s="26">
        <v>2019</v>
      </c>
    </row>
    <row r="8" spans="1:15" x14ac:dyDescent="0.25">
      <c r="A8" t="s">
        <v>8</v>
      </c>
      <c r="B8" t="s">
        <v>16</v>
      </c>
      <c r="C8" t="s">
        <v>24</v>
      </c>
      <c r="D8" t="s">
        <v>30</v>
      </c>
      <c r="E8">
        <v>921</v>
      </c>
      <c r="F8" s="8">
        <v>5</v>
      </c>
      <c r="G8" s="8">
        <v>15</v>
      </c>
      <c r="H8" s="8">
        <v>13815</v>
      </c>
      <c r="I8" s="8">
        <v>0</v>
      </c>
      <c r="J8" s="8">
        <v>9210</v>
      </c>
      <c r="K8" s="7">
        <v>4605</v>
      </c>
      <c r="L8" s="3">
        <v>43525</v>
      </c>
      <c r="M8">
        <v>3</v>
      </c>
      <c r="N8" t="s">
        <v>38</v>
      </c>
      <c r="O8" s="26">
        <v>2019</v>
      </c>
    </row>
    <row r="9" spans="1:15" x14ac:dyDescent="0.25">
      <c r="A9" t="s">
        <v>11</v>
      </c>
      <c r="B9" t="s">
        <v>14</v>
      </c>
      <c r="C9" t="s">
        <v>24</v>
      </c>
      <c r="D9" t="s">
        <v>30</v>
      </c>
      <c r="E9">
        <v>2518</v>
      </c>
      <c r="F9" s="8">
        <v>5</v>
      </c>
      <c r="G9" s="8">
        <v>12</v>
      </c>
      <c r="H9" s="8">
        <v>30216</v>
      </c>
      <c r="I9" s="8">
        <v>0</v>
      </c>
      <c r="J9" s="8">
        <v>7554</v>
      </c>
      <c r="K9" s="7">
        <v>22662</v>
      </c>
      <c r="L9" s="3">
        <v>43617</v>
      </c>
      <c r="M9">
        <v>6</v>
      </c>
      <c r="N9" t="s">
        <v>40</v>
      </c>
      <c r="O9" s="26">
        <v>2019</v>
      </c>
    </row>
    <row r="10" spans="1:15" x14ac:dyDescent="0.25">
      <c r="A10" t="s">
        <v>10</v>
      </c>
      <c r="B10" t="s">
        <v>48</v>
      </c>
      <c r="C10" t="s">
        <v>24</v>
      </c>
      <c r="D10" t="s">
        <v>30</v>
      </c>
      <c r="E10">
        <v>1899</v>
      </c>
      <c r="F10" s="8">
        <v>5</v>
      </c>
      <c r="G10" s="8">
        <v>20</v>
      </c>
      <c r="H10" s="8">
        <v>37980</v>
      </c>
      <c r="I10" s="8">
        <v>0</v>
      </c>
      <c r="J10" s="8">
        <v>18990</v>
      </c>
      <c r="K10" s="7">
        <v>18990</v>
      </c>
      <c r="L10" s="3">
        <v>43617</v>
      </c>
      <c r="M10">
        <v>6</v>
      </c>
      <c r="N10" t="s">
        <v>40</v>
      </c>
      <c r="O10" s="26">
        <v>2019</v>
      </c>
    </row>
    <row r="11" spans="1:15" x14ac:dyDescent="0.25">
      <c r="A11" t="s">
        <v>11</v>
      </c>
      <c r="B11" t="s">
        <v>16</v>
      </c>
      <c r="C11" t="s">
        <v>24</v>
      </c>
      <c r="D11" t="s">
        <v>30</v>
      </c>
      <c r="E11">
        <v>1545</v>
      </c>
      <c r="F11" s="8">
        <v>5</v>
      </c>
      <c r="G11" s="8">
        <v>12</v>
      </c>
      <c r="H11" s="8">
        <v>18540</v>
      </c>
      <c r="I11" s="8">
        <v>0</v>
      </c>
      <c r="J11" s="8">
        <v>4635</v>
      </c>
      <c r="K11" s="7">
        <v>13905</v>
      </c>
      <c r="L11" s="3">
        <v>43617</v>
      </c>
      <c r="M11">
        <v>6</v>
      </c>
      <c r="N11" t="s">
        <v>40</v>
      </c>
      <c r="O11" s="26">
        <v>2019</v>
      </c>
    </row>
    <row r="12" spans="1:15" x14ac:dyDescent="0.25">
      <c r="A12" t="s">
        <v>8</v>
      </c>
      <c r="B12" t="s">
        <v>47</v>
      </c>
      <c r="C12" t="s">
        <v>24</v>
      </c>
      <c r="D12" t="s">
        <v>30</v>
      </c>
      <c r="E12">
        <v>2470</v>
      </c>
      <c r="F12" s="8">
        <v>5</v>
      </c>
      <c r="G12" s="8">
        <v>15</v>
      </c>
      <c r="H12" s="8">
        <v>37050</v>
      </c>
      <c r="I12" s="8">
        <v>0</v>
      </c>
      <c r="J12" s="8">
        <v>24700</v>
      </c>
      <c r="K12" s="7">
        <v>12350</v>
      </c>
      <c r="L12" s="3">
        <v>43617</v>
      </c>
      <c r="M12">
        <v>6</v>
      </c>
      <c r="N12" t="s">
        <v>40</v>
      </c>
      <c r="O12" s="26">
        <v>2019</v>
      </c>
    </row>
    <row r="13" spans="1:15" x14ac:dyDescent="0.25">
      <c r="A13" t="s">
        <v>9</v>
      </c>
      <c r="B13" t="s">
        <v>14</v>
      </c>
      <c r="C13" t="s">
        <v>24</v>
      </c>
      <c r="D13" t="s">
        <v>30</v>
      </c>
      <c r="E13">
        <v>2665</v>
      </c>
      <c r="F13" s="8">
        <v>5</v>
      </c>
      <c r="G13" s="8">
        <v>125</v>
      </c>
      <c r="H13" s="8">
        <v>333125</v>
      </c>
      <c r="I13" s="8">
        <v>0</v>
      </c>
      <c r="J13" s="8">
        <v>319860</v>
      </c>
      <c r="K13" s="7">
        <v>13265</v>
      </c>
      <c r="L13" s="3">
        <v>43647</v>
      </c>
      <c r="M13">
        <v>7</v>
      </c>
      <c r="N13" t="s">
        <v>41</v>
      </c>
      <c r="O13" s="26">
        <v>2019</v>
      </c>
    </row>
    <row r="14" spans="1:15" x14ac:dyDescent="0.25">
      <c r="A14" t="s">
        <v>7</v>
      </c>
      <c r="B14" t="s">
        <v>17</v>
      </c>
      <c r="C14" t="s">
        <v>24</v>
      </c>
      <c r="D14" t="s">
        <v>30</v>
      </c>
      <c r="E14">
        <v>958</v>
      </c>
      <c r="F14" s="8">
        <v>5</v>
      </c>
      <c r="G14" s="8">
        <v>300</v>
      </c>
      <c r="H14" s="8">
        <v>287400</v>
      </c>
      <c r="I14" s="8">
        <v>0</v>
      </c>
      <c r="J14" s="8">
        <v>239500</v>
      </c>
      <c r="K14" s="7">
        <v>47900</v>
      </c>
      <c r="L14" s="3">
        <v>43678</v>
      </c>
      <c r="M14">
        <v>8</v>
      </c>
      <c r="N14" t="s">
        <v>42</v>
      </c>
      <c r="O14" s="26">
        <v>2019</v>
      </c>
    </row>
    <row r="15" spans="1:15" x14ac:dyDescent="0.25">
      <c r="A15" t="s">
        <v>10</v>
      </c>
      <c r="B15" t="s">
        <v>16</v>
      </c>
      <c r="C15" t="s">
        <v>24</v>
      </c>
      <c r="D15" t="s">
        <v>30</v>
      </c>
      <c r="E15">
        <v>2146</v>
      </c>
      <c r="F15" s="8">
        <v>5</v>
      </c>
      <c r="G15" s="8">
        <v>7</v>
      </c>
      <c r="H15" s="8">
        <v>15022</v>
      </c>
      <c r="I15" s="8">
        <v>0</v>
      </c>
      <c r="J15" s="8">
        <v>10730</v>
      </c>
      <c r="K15" s="7">
        <v>4292</v>
      </c>
      <c r="L15" s="3">
        <v>43709</v>
      </c>
      <c r="M15">
        <v>9</v>
      </c>
      <c r="N15" t="s">
        <v>43</v>
      </c>
      <c r="O15" s="26">
        <v>2019</v>
      </c>
    </row>
    <row r="16" spans="1:15" x14ac:dyDescent="0.25">
      <c r="A16" t="s">
        <v>9</v>
      </c>
      <c r="B16" t="s">
        <v>14</v>
      </c>
      <c r="C16" t="s">
        <v>24</v>
      </c>
      <c r="D16" t="s">
        <v>30</v>
      </c>
      <c r="E16">
        <v>345</v>
      </c>
      <c r="F16" s="8">
        <v>5</v>
      </c>
      <c r="G16" s="8">
        <v>125</v>
      </c>
      <c r="H16" s="8">
        <v>43125</v>
      </c>
      <c r="I16" s="8">
        <v>0</v>
      </c>
      <c r="J16" s="8">
        <v>41400</v>
      </c>
      <c r="K16" s="7">
        <v>1725</v>
      </c>
      <c r="L16" s="3">
        <v>43374</v>
      </c>
      <c r="M16">
        <v>10</v>
      </c>
      <c r="N16" t="s">
        <v>44</v>
      </c>
      <c r="O16" s="26">
        <v>2018</v>
      </c>
    </row>
    <row r="17" spans="1:15" x14ac:dyDescent="0.25">
      <c r="A17" t="s">
        <v>8</v>
      </c>
      <c r="B17" t="s">
        <v>35</v>
      </c>
      <c r="C17" t="s">
        <v>24</v>
      </c>
      <c r="D17" t="s">
        <v>30</v>
      </c>
      <c r="E17">
        <v>615</v>
      </c>
      <c r="F17" s="8">
        <v>5</v>
      </c>
      <c r="G17" s="8">
        <v>15</v>
      </c>
      <c r="H17" s="8">
        <v>9225</v>
      </c>
      <c r="I17" s="8">
        <v>0</v>
      </c>
      <c r="J17" s="8">
        <v>6150</v>
      </c>
      <c r="K17" s="7">
        <v>3075</v>
      </c>
      <c r="L17" s="3">
        <v>43800</v>
      </c>
      <c r="M17">
        <v>12</v>
      </c>
      <c r="N17" t="s">
        <v>46</v>
      </c>
      <c r="O17" s="26">
        <v>2019</v>
      </c>
    </row>
    <row r="18" spans="1:15" x14ac:dyDescent="0.25">
      <c r="A18" t="s">
        <v>10</v>
      </c>
      <c r="B18" t="s">
        <v>14</v>
      </c>
      <c r="C18" t="s">
        <v>25</v>
      </c>
      <c r="D18" t="s">
        <v>30</v>
      </c>
      <c r="E18">
        <v>292</v>
      </c>
      <c r="F18" s="8">
        <v>10</v>
      </c>
      <c r="G18" s="8">
        <v>20</v>
      </c>
      <c r="H18" s="8">
        <v>5840</v>
      </c>
      <c r="I18" s="8">
        <v>0</v>
      </c>
      <c r="J18" s="8">
        <v>2920</v>
      </c>
      <c r="K18" s="7">
        <v>2920</v>
      </c>
      <c r="L18" s="3">
        <v>43497</v>
      </c>
      <c r="M18">
        <v>2</v>
      </c>
      <c r="N18" t="s">
        <v>37</v>
      </c>
      <c r="O18" s="26">
        <v>2019</v>
      </c>
    </row>
    <row r="19" spans="1:15" x14ac:dyDescent="0.25">
      <c r="A19" t="s">
        <v>8</v>
      </c>
      <c r="B19" t="s">
        <v>48</v>
      </c>
      <c r="C19" t="s">
        <v>25</v>
      </c>
      <c r="D19" t="s">
        <v>30</v>
      </c>
      <c r="E19">
        <v>974</v>
      </c>
      <c r="F19" s="8">
        <v>10</v>
      </c>
      <c r="G19" s="8">
        <v>15</v>
      </c>
      <c r="H19" s="8">
        <v>14610</v>
      </c>
      <c r="I19" s="8">
        <v>0</v>
      </c>
      <c r="J19" s="8">
        <v>9740</v>
      </c>
      <c r="K19" s="7">
        <v>4870</v>
      </c>
      <c r="L19" s="3">
        <v>43497</v>
      </c>
      <c r="M19">
        <v>2</v>
      </c>
      <c r="N19" t="s">
        <v>37</v>
      </c>
      <c r="O19" s="26">
        <v>2019</v>
      </c>
    </row>
    <row r="20" spans="1:15" x14ac:dyDescent="0.25">
      <c r="A20" t="s">
        <v>11</v>
      </c>
      <c r="B20" t="s">
        <v>14</v>
      </c>
      <c r="C20" t="s">
        <v>25</v>
      </c>
      <c r="D20" t="s">
        <v>30</v>
      </c>
      <c r="E20">
        <v>2518</v>
      </c>
      <c r="F20" s="8">
        <v>10</v>
      </c>
      <c r="G20" s="8">
        <v>12</v>
      </c>
      <c r="H20" s="8">
        <v>30216</v>
      </c>
      <c r="I20" s="8">
        <v>0</v>
      </c>
      <c r="J20" s="8">
        <v>7554</v>
      </c>
      <c r="K20" s="7">
        <v>22662</v>
      </c>
      <c r="L20" s="3">
        <v>43617</v>
      </c>
      <c r="M20">
        <v>6</v>
      </c>
      <c r="N20" t="s">
        <v>40</v>
      </c>
      <c r="O20" s="26">
        <v>2019</v>
      </c>
    </row>
    <row r="21" spans="1:15" x14ac:dyDescent="0.25">
      <c r="A21" t="s">
        <v>10</v>
      </c>
      <c r="B21" t="s">
        <v>16</v>
      </c>
      <c r="C21" t="s">
        <v>25</v>
      </c>
      <c r="D21" t="s">
        <v>30</v>
      </c>
      <c r="E21">
        <v>1006</v>
      </c>
      <c r="F21" s="8">
        <v>10</v>
      </c>
      <c r="G21" s="8">
        <v>350</v>
      </c>
      <c r="H21" s="8">
        <v>352100</v>
      </c>
      <c r="I21" s="8">
        <v>0</v>
      </c>
      <c r="J21" s="8">
        <v>261560</v>
      </c>
      <c r="K21" s="7">
        <v>90540</v>
      </c>
      <c r="L21" s="3">
        <v>43617</v>
      </c>
      <c r="M21">
        <v>6</v>
      </c>
      <c r="N21" t="s">
        <v>40</v>
      </c>
      <c r="O21" s="26">
        <v>2019</v>
      </c>
    </row>
    <row r="22" spans="1:15" x14ac:dyDescent="0.25">
      <c r="A22" t="s">
        <v>11</v>
      </c>
      <c r="B22" t="s">
        <v>16</v>
      </c>
      <c r="C22" t="s">
        <v>25</v>
      </c>
      <c r="D22" t="s">
        <v>30</v>
      </c>
      <c r="E22">
        <v>367</v>
      </c>
      <c r="F22" s="8">
        <v>10</v>
      </c>
      <c r="G22" s="8">
        <v>12</v>
      </c>
      <c r="H22" s="8">
        <v>4404</v>
      </c>
      <c r="I22" s="8">
        <v>0</v>
      </c>
      <c r="J22" s="8">
        <v>1101</v>
      </c>
      <c r="K22" s="7">
        <v>3303</v>
      </c>
      <c r="L22" s="3">
        <v>43647</v>
      </c>
      <c r="M22">
        <v>7</v>
      </c>
      <c r="N22" t="s">
        <v>41</v>
      </c>
      <c r="O22" s="26">
        <v>2019</v>
      </c>
    </row>
    <row r="23" spans="1:15" x14ac:dyDescent="0.25">
      <c r="A23" t="s">
        <v>10</v>
      </c>
      <c r="B23" t="s">
        <v>17</v>
      </c>
      <c r="C23" t="s">
        <v>25</v>
      </c>
      <c r="D23" t="s">
        <v>30</v>
      </c>
      <c r="E23">
        <v>883</v>
      </c>
      <c r="F23" s="8">
        <v>10</v>
      </c>
      <c r="G23" s="8">
        <v>7</v>
      </c>
      <c r="H23" s="8">
        <v>6181</v>
      </c>
      <c r="I23" s="8">
        <v>0</v>
      </c>
      <c r="J23" s="8">
        <v>4415</v>
      </c>
      <c r="K23" s="7">
        <v>1766</v>
      </c>
      <c r="L23" s="3">
        <v>43678</v>
      </c>
      <c r="M23">
        <v>8</v>
      </c>
      <c r="N23" t="s">
        <v>42</v>
      </c>
      <c r="O23" s="26">
        <v>2019</v>
      </c>
    </row>
    <row r="24" spans="1:15" x14ac:dyDescent="0.25">
      <c r="A24" t="s">
        <v>8</v>
      </c>
      <c r="B24" t="s">
        <v>47</v>
      </c>
      <c r="C24" t="s">
        <v>25</v>
      </c>
      <c r="D24" t="s">
        <v>30</v>
      </c>
      <c r="E24">
        <v>549</v>
      </c>
      <c r="F24" s="8">
        <v>10</v>
      </c>
      <c r="G24" s="8">
        <v>15</v>
      </c>
      <c r="H24" s="8">
        <v>8235</v>
      </c>
      <c r="I24" s="8">
        <v>0</v>
      </c>
      <c r="J24" s="8">
        <v>5490</v>
      </c>
      <c r="K24" s="7">
        <v>2745</v>
      </c>
      <c r="L24" s="3">
        <v>43344</v>
      </c>
      <c r="M24">
        <v>9</v>
      </c>
      <c r="N24" t="s">
        <v>43</v>
      </c>
      <c r="O24" s="26">
        <v>2018</v>
      </c>
    </row>
    <row r="25" spans="1:15" x14ac:dyDescent="0.25">
      <c r="A25" t="s">
        <v>7</v>
      </c>
      <c r="B25" t="s">
        <v>17</v>
      </c>
      <c r="C25" t="s">
        <v>25</v>
      </c>
      <c r="D25" t="s">
        <v>30</v>
      </c>
      <c r="E25">
        <v>788</v>
      </c>
      <c r="F25" s="8">
        <v>10</v>
      </c>
      <c r="G25" s="8">
        <v>300</v>
      </c>
      <c r="H25" s="8">
        <v>236400</v>
      </c>
      <c r="I25" s="8">
        <v>0</v>
      </c>
      <c r="J25" s="8">
        <v>197000</v>
      </c>
      <c r="K25" s="7">
        <v>39400</v>
      </c>
      <c r="L25" s="3">
        <v>43344</v>
      </c>
      <c r="M25">
        <v>9</v>
      </c>
      <c r="N25" t="s">
        <v>43</v>
      </c>
      <c r="O25" s="26">
        <v>2018</v>
      </c>
    </row>
    <row r="26" spans="1:15" x14ac:dyDescent="0.25">
      <c r="A26" t="s">
        <v>8</v>
      </c>
      <c r="B26" t="s">
        <v>17</v>
      </c>
      <c r="C26" t="s">
        <v>25</v>
      </c>
      <c r="D26" t="s">
        <v>30</v>
      </c>
      <c r="E26">
        <v>2472</v>
      </c>
      <c r="F26" s="8">
        <v>10</v>
      </c>
      <c r="G26" s="8">
        <v>15</v>
      </c>
      <c r="H26" s="8">
        <v>37080</v>
      </c>
      <c r="I26" s="8">
        <v>0</v>
      </c>
      <c r="J26" s="8">
        <v>24720</v>
      </c>
      <c r="K26" s="7">
        <v>12360</v>
      </c>
      <c r="L26" s="3">
        <v>43709</v>
      </c>
      <c r="M26">
        <v>9</v>
      </c>
      <c r="N26" t="s">
        <v>43</v>
      </c>
      <c r="O26" s="26">
        <v>2019</v>
      </c>
    </row>
    <row r="27" spans="1:15" x14ac:dyDescent="0.25">
      <c r="A27" t="s">
        <v>10</v>
      </c>
      <c r="B27" t="s">
        <v>35</v>
      </c>
      <c r="C27" t="s">
        <v>25</v>
      </c>
      <c r="D27" t="s">
        <v>30</v>
      </c>
      <c r="E27">
        <v>1143</v>
      </c>
      <c r="F27" s="8">
        <v>10</v>
      </c>
      <c r="G27" s="8">
        <v>7</v>
      </c>
      <c r="H27" s="8">
        <v>8001</v>
      </c>
      <c r="I27" s="8">
        <v>0</v>
      </c>
      <c r="J27" s="8">
        <v>5715</v>
      </c>
      <c r="K27" s="7">
        <v>2286</v>
      </c>
      <c r="L27" s="3">
        <v>43739</v>
      </c>
      <c r="M27">
        <v>10</v>
      </c>
      <c r="N27" t="s">
        <v>44</v>
      </c>
      <c r="O27" s="26">
        <v>2019</v>
      </c>
    </row>
    <row r="28" spans="1:15" x14ac:dyDescent="0.25">
      <c r="A28" t="s">
        <v>10</v>
      </c>
      <c r="B28" t="s">
        <v>14</v>
      </c>
      <c r="C28" t="s">
        <v>25</v>
      </c>
      <c r="D28" t="s">
        <v>30</v>
      </c>
      <c r="E28">
        <v>1725</v>
      </c>
      <c r="F28" s="8">
        <v>10</v>
      </c>
      <c r="G28" s="8">
        <v>350</v>
      </c>
      <c r="H28" s="8">
        <v>603750</v>
      </c>
      <c r="I28" s="8">
        <v>0</v>
      </c>
      <c r="J28" s="8">
        <v>448500</v>
      </c>
      <c r="K28" s="7">
        <v>155250</v>
      </c>
      <c r="L28" s="3">
        <v>43405</v>
      </c>
      <c r="M28">
        <v>11</v>
      </c>
      <c r="N28" t="s">
        <v>45</v>
      </c>
      <c r="O28" s="26">
        <v>2018</v>
      </c>
    </row>
    <row r="29" spans="1:15" x14ac:dyDescent="0.25">
      <c r="A29" t="s">
        <v>11</v>
      </c>
      <c r="B29" t="s">
        <v>35</v>
      </c>
      <c r="C29" t="s">
        <v>25</v>
      </c>
      <c r="D29" t="s">
        <v>30</v>
      </c>
      <c r="E29">
        <v>912</v>
      </c>
      <c r="F29" s="8">
        <v>10</v>
      </c>
      <c r="G29" s="8">
        <v>12</v>
      </c>
      <c r="H29" s="8">
        <v>10944</v>
      </c>
      <c r="I29" s="8">
        <v>0</v>
      </c>
      <c r="J29" s="8">
        <v>2736</v>
      </c>
      <c r="K29" s="7">
        <v>8208</v>
      </c>
      <c r="L29" s="3">
        <v>43405</v>
      </c>
      <c r="M29">
        <v>11</v>
      </c>
      <c r="N29" t="s">
        <v>45</v>
      </c>
      <c r="O29" s="26">
        <v>2018</v>
      </c>
    </row>
    <row r="30" spans="1:15" x14ac:dyDescent="0.25">
      <c r="A30" t="s">
        <v>8</v>
      </c>
      <c r="B30" t="s">
        <v>14</v>
      </c>
      <c r="C30" t="s">
        <v>25</v>
      </c>
      <c r="D30" t="s">
        <v>30</v>
      </c>
      <c r="E30">
        <v>2152</v>
      </c>
      <c r="F30" s="8">
        <v>10</v>
      </c>
      <c r="G30" s="8">
        <v>15</v>
      </c>
      <c r="H30" s="8">
        <v>32280</v>
      </c>
      <c r="I30" s="8">
        <v>0</v>
      </c>
      <c r="J30" s="8">
        <v>21520</v>
      </c>
      <c r="K30" s="7">
        <v>10760</v>
      </c>
      <c r="L30" s="3">
        <v>43435</v>
      </c>
      <c r="M30">
        <v>12</v>
      </c>
      <c r="N30" t="s">
        <v>46</v>
      </c>
      <c r="O30" s="26">
        <v>2018</v>
      </c>
    </row>
    <row r="31" spans="1:15" x14ac:dyDescent="0.25">
      <c r="A31" t="s">
        <v>10</v>
      </c>
      <c r="B31" t="s">
        <v>14</v>
      </c>
      <c r="C31" t="s">
        <v>25</v>
      </c>
      <c r="D31" t="s">
        <v>30</v>
      </c>
      <c r="E31">
        <v>1817</v>
      </c>
      <c r="F31" s="8">
        <v>10</v>
      </c>
      <c r="G31" s="8">
        <v>20</v>
      </c>
      <c r="H31" s="8">
        <v>36340</v>
      </c>
      <c r="I31" s="8">
        <v>0</v>
      </c>
      <c r="J31" s="8">
        <v>18170</v>
      </c>
      <c r="K31" s="7">
        <v>18170</v>
      </c>
      <c r="L31" s="3">
        <v>43800</v>
      </c>
      <c r="M31">
        <v>12</v>
      </c>
      <c r="N31" t="s">
        <v>46</v>
      </c>
      <c r="O31" s="26">
        <v>2019</v>
      </c>
    </row>
    <row r="32" spans="1:15" x14ac:dyDescent="0.25">
      <c r="A32" t="s">
        <v>10</v>
      </c>
      <c r="B32" t="s">
        <v>16</v>
      </c>
      <c r="C32" t="s">
        <v>25</v>
      </c>
      <c r="D32" t="s">
        <v>30</v>
      </c>
      <c r="E32">
        <v>1513</v>
      </c>
      <c r="F32" s="8">
        <v>10</v>
      </c>
      <c r="G32" s="8">
        <v>350</v>
      </c>
      <c r="H32" s="8">
        <v>529550</v>
      </c>
      <c r="I32" s="8">
        <v>0</v>
      </c>
      <c r="J32" s="8">
        <v>393380</v>
      </c>
      <c r="K32" s="7">
        <v>136170</v>
      </c>
      <c r="L32" s="3">
        <v>43800</v>
      </c>
      <c r="M32">
        <v>12</v>
      </c>
      <c r="N32" t="s">
        <v>46</v>
      </c>
      <c r="O32" s="26">
        <v>2019</v>
      </c>
    </row>
    <row r="33" spans="1:15" x14ac:dyDescent="0.25">
      <c r="A33" t="s">
        <v>10</v>
      </c>
      <c r="B33" t="s">
        <v>48</v>
      </c>
      <c r="C33" t="s">
        <v>26</v>
      </c>
      <c r="D33" t="s">
        <v>30</v>
      </c>
      <c r="E33">
        <v>1493</v>
      </c>
      <c r="F33" s="8">
        <v>120</v>
      </c>
      <c r="G33" s="8">
        <v>7</v>
      </c>
      <c r="H33" s="8">
        <v>10451</v>
      </c>
      <c r="I33" s="8">
        <v>0</v>
      </c>
      <c r="J33" s="8">
        <v>7465</v>
      </c>
      <c r="K33" s="7">
        <v>2986</v>
      </c>
      <c r="L33" s="3">
        <v>43466</v>
      </c>
      <c r="M33">
        <v>1</v>
      </c>
      <c r="N33" t="s">
        <v>36</v>
      </c>
      <c r="O33" s="26">
        <v>2019</v>
      </c>
    </row>
    <row r="34" spans="1:15" x14ac:dyDescent="0.25">
      <c r="A34" t="s">
        <v>9</v>
      </c>
      <c r="B34" t="s">
        <v>15</v>
      </c>
      <c r="C34" t="s">
        <v>26</v>
      </c>
      <c r="D34" t="s">
        <v>30</v>
      </c>
      <c r="E34">
        <v>1804</v>
      </c>
      <c r="F34" s="8">
        <v>120</v>
      </c>
      <c r="G34" s="8">
        <v>125</v>
      </c>
      <c r="H34" s="8">
        <v>225500</v>
      </c>
      <c r="I34" s="8">
        <v>0</v>
      </c>
      <c r="J34" s="8">
        <v>216480</v>
      </c>
      <c r="K34" s="7">
        <v>9020</v>
      </c>
      <c r="L34" s="3">
        <v>43497</v>
      </c>
      <c r="M34">
        <v>2</v>
      </c>
      <c r="N34" t="s">
        <v>37</v>
      </c>
      <c r="O34" s="26">
        <v>2019</v>
      </c>
    </row>
    <row r="35" spans="1:15" x14ac:dyDescent="0.25">
      <c r="A35" t="s">
        <v>11</v>
      </c>
      <c r="B35" t="s">
        <v>16</v>
      </c>
      <c r="C35" t="s">
        <v>26</v>
      </c>
      <c r="D35" t="s">
        <v>30</v>
      </c>
      <c r="E35">
        <v>2161</v>
      </c>
      <c r="F35" s="8">
        <v>120</v>
      </c>
      <c r="G35" s="8">
        <v>12</v>
      </c>
      <c r="H35" s="8">
        <v>25932</v>
      </c>
      <c r="I35" s="8">
        <v>0</v>
      </c>
      <c r="J35" s="8">
        <v>6483</v>
      </c>
      <c r="K35" s="7">
        <v>19449</v>
      </c>
      <c r="L35" s="3">
        <v>43525</v>
      </c>
      <c r="M35">
        <v>3</v>
      </c>
      <c r="N35" t="s">
        <v>38</v>
      </c>
      <c r="O35" s="26">
        <v>2019</v>
      </c>
    </row>
    <row r="36" spans="1:15" x14ac:dyDescent="0.25">
      <c r="A36" t="s">
        <v>10</v>
      </c>
      <c r="B36" t="s">
        <v>16</v>
      </c>
      <c r="C36" t="s">
        <v>26</v>
      </c>
      <c r="D36" t="s">
        <v>30</v>
      </c>
      <c r="E36">
        <v>1006</v>
      </c>
      <c r="F36" s="8">
        <v>120</v>
      </c>
      <c r="G36" s="8">
        <v>350</v>
      </c>
      <c r="H36" s="8">
        <v>352100</v>
      </c>
      <c r="I36" s="8">
        <v>0</v>
      </c>
      <c r="J36" s="8">
        <v>261560</v>
      </c>
      <c r="K36" s="7">
        <v>90540</v>
      </c>
      <c r="L36" s="3">
        <v>43617</v>
      </c>
      <c r="M36">
        <v>6</v>
      </c>
      <c r="N36" t="s">
        <v>40</v>
      </c>
      <c r="O36" s="26">
        <v>2019</v>
      </c>
    </row>
    <row r="37" spans="1:15" x14ac:dyDescent="0.25">
      <c r="A37" t="s">
        <v>11</v>
      </c>
      <c r="B37" t="s">
        <v>48</v>
      </c>
      <c r="C37" t="s">
        <v>26</v>
      </c>
      <c r="D37" t="s">
        <v>30</v>
      </c>
      <c r="E37">
        <v>1545</v>
      </c>
      <c r="F37" s="8">
        <v>120</v>
      </c>
      <c r="G37" s="8">
        <v>12</v>
      </c>
      <c r="H37" s="8">
        <v>18540</v>
      </c>
      <c r="I37" s="8">
        <v>0</v>
      </c>
      <c r="J37" s="8">
        <v>4635</v>
      </c>
      <c r="K37" s="7">
        <v>13905</v>
      </c>
      <c r="L37" s="3">
        <v>43617</v>
      </c>
      <c r="M37">
        <v>6</v>
      </c>
      <c r="N37" t="s">
        <v>40</v>
      </c>
      <c r="O37" s="26">
        <v>2019</v>
      </c>
    </row>
    <row r="38" spans="1:15" x14ac:dyDescent="0.25">
      <c r="A38" t="s">
        <v>9</v>
      </c>
      <c r="B38" t="s">
        <v>35</v>
      </c>
      <c r="C38" t="s">
        <v>26</v>
      </c>
      <c r="D38" t="s">
        <v>30</v>
      </c>
      <c r="E38">
        <v>2821</v>
      </c>
      <c r="F38" s="8">
        <v>120</v>
      </c>
      <c r="G38" s="8">
        <v>125</v>
      </c>
      <c r="H38" s="8">
        <v>352625</v>
      </c>
      <c r="I38" s="8">
        <v>0</v>
      </c>
      <c r="J38" s="8">
        <v>338520</v>
      </c>
      <c r="K38" s="7">
        <v>14105</v>
      </c>
      <c r="L38" s="3">
        <v>43678</v>
      </c>
      <c r="M38">
        <v>8</v>
      </c>
      <c r="N38" t="s">
        <v>42</v>
      </c>
      <c r="O38" s="26">
        <v>2019</v>
      </c>
    </row>
    <row r="39" spans="1:15" x14ac:dyDescent="0.25">
      <c r="A39" t="s">
        <v>9</v>
      </c>
      <c r="B39" t="s">
        <v>14</v>
      </c>
      <c r="C39" t="s">
        <v>26</v>
      </c>
      <c r="D39" t="s">
        <v>30</v>
      </c>
      <c r="E39">
        <v>345</v>
      </c>
      <c r="F39" s="8">
        <v>120</v>
      </c>
      <c r="G39" s="8">
        <v>125</v>
      </c>
      <c r="H39" s="8">
        <v>43125</v>
      </c>
      <c r="I39" s="8">
        <v>0</v>
      </c>
      <c r="J39" s="8">
        <v>41400</v>
      </c>
      <c r="K39" s="7">
        <v>1725</v>
      </c>
      <c r="L39" s="3">
        <v>43374</v>
      </c>
      <c r="M39">
        <v>10</v>
      </c>
      <c r="N39" t="s">
        <v>44</v>
      </c>
      <c r="O39" s="26">
        <v>2018</v>
      </c>
    </row>
    <row r="40" spans="1:15" x14ac:dyDescent="0.25">
      <c r="A40" t="s">
        <v>7</v>
      </c>
      <c r="B40" t="s">
        <v>14</v>
      </c>
      <c r="C40" t="s">
        <v>27</v>
      </c>
      <c r="D40" t="s">
        <v>30</v>
      </c>
      <c r="E40">
        <v>2001</v>
      </c>
      <c r="F40" s="8">
        <v>250</v>
      </c>
      <c r="G40" s="8">
        <v>300</v>
      </c>
      <c r="H40" s="8">
        <v>600300</v>
      </c>
      <c r="I40" s="8">
        <v>0</v>
      </c>
      <c r="J40" s="8">
        <v>500250</v>
      </c>
      <c r="K40" s="7">
        <v>100050</v>
      </c>
      <c r="L40" s="3">
        <v>43497</v>
      </c>
      <c r="M40">
        <v>2</v>
      </c>
      <c r="N40" t="s">
        <v>37</v>
      </c>
      <c r="O40" s="26">
        <v>2019</v>
      </c>
    </row>
    <row r="41" spans="1:15" x14ac:dyDescent="0.25">
      <c r="A41" t="s">
        <v>11</v>
      </c>
      <c r="B41" t="s">
        <v>16</v>
      </c>
      <c r="C41" t="s">
        <v>27</v>
      </c>
      <c r="D41" t="s">
        <v>30</v>
      </c>
      <c r="E41">
        <v>2838</v>
      </c>
      <c r="F41" s="8">
        <v>250</v>
      </c>
      <c r="G41" s="8">
        <v>12</v>
      </c>
      <c r="H41" s="8">
        <v>34056</v>
      </c>
      <c r="I41" s="8">
        <v>0</v>
      </c>
      <c r="J41" s="8">
        <v>8514</v>
      </c>
      <c r="K41" s="7">
        <v>25542</v>
      </c>
      <c r="L41" s="3">
        <v>43556</v>
      </c>
      <c r="M41">
        <v>4</v>
      </c>
      <c r="N41" t="s">
        <v>39</v>
      </c>
      <c r="O41" s="26">
        <v>2019</v>
      </c>
    </row>
    <row r="42" spans="1:15" x14ac:dyDescent="0.25">
      <c r="A42" t="s">
        <v>8</v>
      </c>
      <c r="B42" t="s">
        <v>48</v>
      </c>
      <c r="C42" t="s">
        <v>27</v>
      </c>
      <c r="D42" t="s">
        <v>30</v>
      </c>
      <c r="E42">
        <v>2178</v>
      </c>
      <c r="F42" s="8">
        <v>250</v>
      </c>
      <c r="G42" s="8">
        <v>15</v>
      </c>
      <c r="H42" s="8">
        <v>32670</v>
      </c>
      <c r="I42" s="8">
        <v>0</v>
      </c>
      <c r="J42" s="8">
        <v>21780</v>
      </c>
      <c r="K42" s="7">
        <v>10890</v>
      </c>
      <c r="L42" s="3">
        <v>43617</v>
      </c>
      <c r="M42">
        <v>6</v>
      </c>
      <c r="N42" t="s">
        <v>40</v>
      </c>
      <c r="O42" s="26">
        <v>2019</v>
      </c>
    </row>
    <row r="43" spans="1:15" x14ac:dyDescent="0.25">
      <c r="A43" t="s">
        <v>8</v>
      </c>
      <c r="B43" t="s">
        <v>16</v>
      </c>
      <c r="C43" t="s">
        <v>27</v>
      </c>
      <c r="D43" t="s">
        <v>30</v>
      </c>
      <c r="E43">
        <v>888</v>
      </c>
      <c r="F43" s="8">
        <v>250</v>
      </c>
      <c r="G43" s="8">
        <v>15</v>
      </c>
      <c r="H43" s="8">
        <v>13320</v>
      </c>
      <c r="I43" s="8">
        <v>0</v>
      </c>
      <c r="J43" s="8">
        <v>8880</v>
      </c>
      <c r="K43" s="7">
        <v>4440</v>
      </c>
      <c r="L43" s="3">
        <v>43617</v>
      </c>
      <c r="M43">
        <v>6</v>
      </c>
      <c r="N43" t="s">
        <v>40</v>
      </c>
      <c r="O43" s="26">
        <v>2019</v>
      </c>
    </row>
    <row r="44" spans="1:15" x14ac:dyDescent="0.25">
      <c r="A44" t="s">
        <v>10</v>
      </c>
      <c r="B44" t="s">
        <v>15</v>
      </c>
      <c r="C44" t="s">
        <v>27</v>
      </c>
      <c r="D44" t="s">
        <v>30</v>
      </c>
      <c r="E44">
        <v>1527</v>
      </c>
      <c r="F44" s="8">
        <v>250</v>
      </c>
      <c r="G44" s="8">
        <v>350</v>
      </c>
      <c r="H44" s="8">
        <v>534450</v>
      </c>
      <c r="I44" s="8">
        <v>0</v>
      </c>
      <c r="J44" s="8">
        <v>397020</v>
      </c>
      <c r="K44" s="7">
        <v>137430</v>
      </c>
      <c r="L44" s="3">
        <v>43344</v>
      </c>
      <c r="M44">
        <v>9</v>
      </c>
      <c r="N44" t="s">
        <v>43</v>
      </c>
      <c r="O44" s="26">
        <v>2018</v>
      </c>
    </row>
    <row r="45" spans="1:15" x14ac:dyDescent="0.25">
      <c r="A45" t="s">
        <v>7</v>
      </c>
      <c r="B45" t="s">
        <v>15</v>
      </c>
      <c r="C45" t="s">
        <v>27</v>
      </c>
      <c r="D45" t="s">
        <v>30</v>
      </c>
      <c r="E45">
        <v>2151</v>
      </c>
      <c r="F45" s="8">
        <v>250</v>
      </c>
      <c r="G45" s="8">
        <v>300</v>
      </c>
      <c r="H45" s="8">
        <v>645300</v>
      </c>
      <c r="I45" s="8">
        <v>0</v>
      </c>
      <c r="J45" s="8">
        <v>537750</v>
      </c>
      <c r="K45" s="7">
        <v>107550</v>
      </c>
      <c r="L45" s="3">
        <v>43709</v>
      </c>
      <c r="M45">
        <v>9</v>
      </c>
      <c r="N45" t="s">
        <v>43</v>
      </c>
      <c r="O45" s="26">
        <v>2019</v>
      </c>
    </row>
    <row r="46" spans="1:15" x14ac:dyDescent="0.25">
      <c r="A46" t="s">
        <v>10</v>
      </c>
      <c r="B46" t="s">
        <v>14</v>
      </c>
      <c r="C46" t="s">
        <v>27</v>
      </c>
      <c r="D46" t="s">
        <v>30</v>
      </c>
      <c r="E46">
        <v>1817</v>
      </c>
      <c r="F46" s="8">
        <v>250</v>
      </c>
      <c r="G46" s="8">
        <v>20</v>
      </c>
      <c r="H46" s="8">
        <v>36340</v>
      </c>
      <c r="I46" s="8">
        <v>0</v>
      </c>
      <c r="J46" s="8">
        <v>18170</v>
      </c>
      <c r="K46" s="7">
        <v>18170</v>
      </c>
      <c r="L46" s="3">
        <v>43800</v>
      </c>
      <c r="M46">
        <v>12</v>
      </c>
      <c r="N46" t="s">
        <v>46</v>
      </c>
      <c r="O46" s="26">
        <v>2019</v>
      </c>
    </row>
    <row r="47" spans="1:15" x14ac:dyDescent="0.25">
      <c r="A47" t="s">
        <v>10</v>
      </c>
      <c r="B47" t="s">
        <v>15</v>
      </c>
      <c r="C47" t="s">
        <v>28</v>
      </c>
      <c r="D47" t="s">
        <v>30</v>
      </c>
      <c r="E47">
        <v>2750</v>
      </c>
      <c r="F47" s="8">
        <v>260</v>
      </c>
      <c r="G47" s="8">
        <v>350</v>
      </c>
      <c r="H47" s="8">
        <v>962500</v>
      </c>
      <c r="I47" s="8">
        <v>0</v>
      </c>
      <c r="J47" s="8">
        <v>715000</v>
      </c>
      <c r="K47" s="7">
        <v>247500</v>
      </c>
      <c r="L47" s="3">
        <v>43497</v>
      </c>
      <c r="M47">
        <v>2</v>
      </c>
      <c r="N47" t="s">
        <v>37</v>
      </c>
      <c r="O47" s="26">
        <v>2019</v>
      </c>
    </row>
    <row r="48" spans="1:15" x14ac:dyDescent="0.25">
      <c r="A48" t="s">
        <v>11</v>
      </c>
      <c r="B48" t="s">
        <v>35</v>
      </c>
      <c r="C48" t="s">
        <v>28</v>
      </c>
      <c r="D48" t="s">
        <v>30</v>
      </c>
      <c r="E48">
        <v>1953</v>
      </c>
      <c r="F48" s="8">
        <v>260</v>
      </c>
      <c r="G48" s="8">
        <v>12</v>
      </c>
      <c r="H48" s="8">
        <v>23436</v>
      </c>
      <c r="I48" s="8">
        <v>0</v>
      </c>
      <c r="J48" s="8">
        <v>5859</v>
      </c>
      <c r="K48" s="7">
        <v>17577</v>
      </c>
      <c r="L48" s="3">
        <v>43556</v>
      </c>
      <c r="M48">
        <v>4</v>
      </c>
      <c r="N48" t="s">
        <v>39</v>
      </c>
      <c r="O48" s="26">
        <v>2019</v>
      </c>
    </row>
    <row r="49" spans="1:15" x14ac:dyDescent="0.25">
      <c r="A49" t="s">
        <v>9</v>
      </c>
      <c r="B49" t="s">
        <v>16</v>
      </c>
      <c r="C49" t="s">
        <v>28</v>
      </c>
      <c r="D49" t="s">
        <v>30</v>
      </c>
      <c r="E49">
        <v>4219</v>
      </c>
      <c r="F49" s="8">
        <v>260</v>
      </c>
      <c r="G49" s="8">
        <v>125</v>
      </c>
      <c r="H49" s="8">
        <v>527375</v>
      </c>
      <c r="I49" s="8">
        <v>0</v>
      </c>
      <c r="J49" s="8">
        <v>506340</v>
      </c>
      <c r="K49" s="7">
        <v>21035</v>
      </c>
      <c r="L49" s="3">
        <v>43556</v>
      </c>
      <c r="M49">
        <v>4</v>
      </c>
      <c r="N49" t="s">
        <v>39</v>
      </c>
      <c r="O49" s="26">
        <v>2019</v>
      </c>
    </row>
    <row r="50" spans="1:15" x14ac:dyDescent="0.25">
      <c r="A50" t="s">
        <v>10</v>
      </c>
      <c r="B50" t="s">
        <v>47</v>
      </c>
      <c r="C50" t="s">
        <v>28</v>
      </c>
      <c r="D50" t="s">
        <v>30</v>
      </c>
      <c r="E50">
        <v>1899</v>
      </c>
      <c r="F50" s="8">
        <v>260</v>
      </c>
      <c r="G50" s="8">
        <v>20</v>
      </c>
      <c r="H50" s="8">
        <v>37980</v>
      </c>
      <c r="I50" s="8">
        <v>0</v>
      </c>
      <c r="J50" s="8">
        <v>18990</v>
      </c>
      <c r="K50" s="7">
        <v>18990</v>
      </c>
      <c r="L50" s="3">
        <v>43617</v>
      </c>
      <c r="M50">
        <v>6</v>
      </c>
      <c r="N50" t="s">
        <v>40</v>
      </c>
      <c r="O50" s="26">
        <v>2019</v>
      </c>
    </row>
    <row r="51" spans="1:15" x14ac:dyDescent="0.25">
      <c r="A51" t="s">
        <v>10</v>
      </c>
      <c r="B51" t="s">
        <v>16</v>
      </c>
      <c r="C51" t="s">
        <v>28</v>
      </c>
      <c r="D51" t="s">
        <v>30</v>
      </c>
      <c r="E51">
        <v>1686</v>
      </c>
      <c r="F51" s="8">
        <v>260</v>
      </c>
      <c r="G51" s="8">
        <v>7</v>
      </c>
      <c r="H51" s="8">
        <v>11802</v>
      </c>
      <c r="I51" s="8">
        <v>0</v>
      </c>
      <c r="J51" s="8">
        <v>8430</v>
      </c>
      <c r="K51" s="7">
        <v>3372</v>
      </c>
      <c r="L51" s="3">
        <v>43647</v>
      </c>
      <c r="M51">
        <v>7</v>
      </c>
      <c r="N51" t="s">
        <v>41</v>
      </c>
      <c r="O51" s="26">
        <v>2019</v>
      </c>
    </row>
    <row r="52" spans="1:15" x14ac:dyDescent="0.25">
      <c r="A52" t="s">
        <v>11</v>
      </c>
      <c r="B52" t="s">
        <v>35</v>
      </c>
      <c r="C52" t="s">
        <v>28</v>
      </c>
      <c r="D52" t="s">
        <v>30</v>
      </c>
      <c r="E52">
        <v>2141</v>
      </c>
      <c r="F52" s="8">
        <v>260</v>
      </c>
      <c r="G52" s="8">
        <v>12</v>
      </c>
      <c r="H52" s="8">
        <v>25692</v>
      </c>
      <c r="I52" s="8">
        <v>0</v>
      </c>
      <c r="J52" s="8">
        <v>6423</v>
      </c>
      <c r="K52" s="7">
        <v>19269</v>
      </c>
      <c r="L52" s="3">
        <v>43678</v>
      </c>
      <c r="M52">
        <v>8</v>
      </c>
      <c r="N52" t="s">
        <v>42</v>
      </c>
      <c r="O52" s="26">
        <v>2019</v>
      </c>
    </row>
    <row r="53" spans="1:15" x14ac:dyDescent="0.25">
      <c r="A53" t="s">
        <v>10</v>
      </c>
      <c r="B53" t="s">
        <v>35</v>
      </c>
      <c r="C53" t="s">
        <v>28</v>
      </c>
      <c r="D53" t="s">
        <v>30</v>
      </c>
      <c r="E53">
        <v>1143</v>
      </c>
      <c r="F53" s="8">
        <v>260</v>
      </c>
      <c r="G53" s="8">
        <v>7</v>
      </c>
      <c r="H53" s="8">
        <v>8001</v>
      </c>
      <c r="I53" s="8">
        <v>0</v>
      </c>
      <c r="J53" s="8">
        <v>5715</v>
      </c>
      <c r="K53" s="7">
        <v>2286</v>
      </c>
      <c r="L53" s="3">
        <v>43739</v>
      </c>
      <c r="M53">
        <v>10</v>
      </c>
      <c r="N53" t="s">
        <v>44</v>
      </c>
      <c r="O53" s="26">
        <v>2019</v>
      </c>
    </row>
    <row r="54" spans="1:15" x14ac:dyDescent="0.25">
      <c r="A54" t="s">
        <v>8</v>
      </c>
      <c r="B54" t="s">
        <v>35</v>
      </c>
      <c r="C54" t="s">
        <v>28</v>
      </c>
      <c r="D54" t="s">
        <v>30</v>
      </c>
      <c r="E54">
        <v>615</v>
      </c>
      <c r="F54" s="8">
        <v>260</v>
      </c>
      <c r="G54" s="8">
        <v>15</v>
      </c>
      <c r="H54" s="8">
        <v>9225</v>
      </c>
      <c r="I54" s="8">
        <v>0</v>
      </c>
      <c r="J54" s="8">
        <v>6150</v>
      </c>
      <c r="K54" s="7">
        <v>3075</v>
      </c>
      <c r="L54" s="3">
        <v>43800</v>
      </c>
      <c r="M54">
        <v>12</v>
      </c>
      <c r="N54" t="s">
        <v>46</v>
      </c>
      <c r="O54" s="26">
        <v>2019</v>
      </c>
    </row>
    <row r="55" spans="1:15" x14ac:dyDescent="0.25">
      <c r="A55" t="s">
        <v>10</v>
      </c>
      <c r="B55" t="s">
        <v>48</v>
      </c>
      <c r="C55" t="s">
        <v>25</v>
      </c>
      <c r="D55" t="s">
        <v>31</v>
      </c>
      <c r="E55">
        <v>3945</v>
      </c>
      <c r="F55" s="8">
        <v>10</v>
      </c>
      <c r="G55" s="8">
        <v>7</v>
      </c>
      <c r="H55" s="8">
        <v>27615</v>
      </c>
      <c r="I55" s="8">
        <v>276.14999999999998</v>
      </c>
      <c r="J55" s="8">
        <v>19725</v>
      </c>
      <c r="K55" s="7">
        <v>7613.8499999999985</v>
      </c>
      <c r="L55" s="3">
        <v>43466</v>
      </c>
      <c r="M55">
        <v>1</v>
      </c>
      <c r="N55" t="s">
        <v>36</v>
      </c>
      <c r="O55" s="26">
        <v>2019</v>
      </c>
    </row>
    <row r="56" spans="1:15" x14ac:dyDescent="0.25">
      <c r="A56" t="s">
        <v>8</v>
      </c>
      <c r="B56" t="s">
        <v>15</v>
      </c>
      <c r="C56" t="s">
        <v>25</v>
      </c>
      <c r="D56" t="s">
        <v>31</v>
      </c>
      <c r="E56">
        <v>2296</v>
      </c>
      <c r="F56" s="8">
        <v>10</v>
      </c>
      <c r="G56" s="8">
        <v>15</v>
      </c>
      <c r="H56" s="8">
        <v>34440</v>
      </c>
      <c r="I56" s="8">
        <v>344.4</v>
      </c>
      <c r="J56" s="8">
        <v>22960</v>
      </c>
      <c r="K56" s="7">
        <v>11135.599999999999</v>
      </c>
      <c r="L56" s="3">
        <v>43497</v>
      </c>
      <c r="M56">
        <v>2</v>
      </c>
      <c r="N56" t="s">
        <v>37</v>
      </c>
      <c r="O56" s="26">
        <v>2019</v>
      </c>
    </row>
    <row r="57" spans="1:15" x14ac:dyDescent="0.25">
      <c r="A57" t="s">
        <v>10</v>
      </c>
      <c r="B57" t="s">
        <v>15</v>
      </c>
      <c r="C57" t="s">
        <v>25</v>
      </c>
      <c r="D57" t="s">
        <v>31</v>
      </c>
      <c r="E57">
        <v>1030</v>
      </c>
      <c r="F57" s="8">
        <v>10</v>
      </c>
      <c r="G57" s="8">
        <v>7</v>
      </c>
      <c r="H57" s="8">
        <v>7210</v>
      </c>
      <c r="I57" s="8">
        <v>72.099999999999994</v>
      </c>
      <c r="J57" s="8">
        <v>5150</v>
      </c>
      <c r="K57" s="7">
        <v>1987.8999999999996</v>
      </c>
      <c r="L57" s="3">
        <v>43586</v>
      </c>
      <c r="M57">
        <v>5</v>
      </c>
      <c r="N57" t="s">
        <v>18</v>
      </c>
      <c r="O57" s="26">
        <v>2019</v>
      </c>
    </row>
    <row r="58" spans="1:15" x14ac:dyDescent="0.25">
      <c r="A58" t="s">
        <v>10</v>
      </c>
      <c r="B58" t="s">
        <v>15</v>
      </c>
      <c r="C58" t="s">
        <v>26</v>
      </c>
      <c r="D58" t="s">
        <v>31</v>
      </c>
      <c r="E58">
        <v>639</v>
      </c>
      <c r="F58" s="8">
        <v>120</v>
      </c>
      <c r="G58" s="8">
        <v>7</v>
      </c>
      <c r="H58" s="8">
        <v>4473</v>
      </c>
      <c r="I58" s="8">
        <v>44.73</v>
      </c>
      <c r="J58" s="8">
        <v>3195</v>
      </c>
      <c r="K58" s="7">
        <v>1233.2700000000004</v>
      </c>
      <c r="L58" s="3">
        <v>43770</v>
      </c>
      <c r="M58">
        <v>11</v>
      </c>
      <c r="N58" t="s">
        <v>45</v>
      </c>
      <c r="O58" s="26">
        <v>2019</v>
      </c>
    </row>
    <row r="59" spans="1:15" x14ac:dyDescent="0.25">
      <c r="A59" t="s">
        <v>10</v>
      </c>
      <c r="B59" t="s">
        <v>48</v>
      </c>
      <c r="C59" t="s">
        <v>27</v>
      </c>
      <c r="D59" t="s">
        <v>31</v>
      </c>
      <c r="E59">
        <v>1326</v>
      </c>
      <c r="F59" s="8">
        <v>250</v>
      </c>
      <c r="G59" s="8">
        <v>7</v>
      </c>
      <c r="H59" s="8">
        <v>9282</v>
      </c>
      <c r="I59" s="8">
        <v>92.82</v>
      </c>
      <c r="J59" s="8">
        <v>6630</v>
      </c>
      <c r="K59" s="7">
        <v>2559.1800000000003</v>
      </c>
      <c r="L59" s="3">
        <v>43525</v>
      </c>
      <c r="M59">
        <v>3</v>
      </c>
      <c r="N59" t="s">
        <v>38</v>
      </c>
      <c r="O59" s="26">
        <v>2019</v>
      </c>
    </row>
    <row r="60" spans="1:15" x14ac:dyDescent="0.25">
      <c r="A60" t="s">
        <v>11</v>
      </c>
      <c r="B60" t="s">
        <v>35</v>
      </c>
      <c r="C60" t="s">
        <v>23</v>
      </c>
      <c r="D60" t="s">
        <v>31</v>
      </c>
      <c r="E60">
        <v>1858</v>
      </c>
      <c r="F60" s="8">
        <v>3</v>
      </c>
      <c r="G60" s="8">
        <v>12</v>
      </c>
      <c r="H60" s="8">
        <v>22296</v>
      </c>
      <c r="I60" s="8">
        <v>222.96</v>
      </c>
      <c r="J60" s="8">
        <v>5574</v>
      </c>
      <c r="K60" s="7">
        <v>16499.04</v>
      </c>
      <c r="L60" s="3">
        <v>43497</v>
      </c>
      <c r="M60">
        <v>2</v>
      </c>
      <c r="N60" t="s">
        <v>37</v>
      </c>
      <c r="O60" s="26">
        <v>2019</v>
      </c>
    </row>
    <row r="61" spans="1:15" x14ac:dyDescent="0.25">
      <c r="A61" t="s">
        <v>10</v>
      </c>
      <c r="B61" t="s">
        <v>17</v>
      </c>
      <c r="C61" t="s">
        <v>23</v>
      </c>
      <c r="D61" t="s">
        <v>31</v>
      </c>
      <c r="E61">
        <v>1210</v>
      </c>
      <c r="F61" s="8">
        <v>3</v>
      </c>
      <c r="G61" s="8">
        <v>350</v>
      </c>
      <c r="H61" s="8">
        <v>423500</v>
      </c>
      <c r="I61" s="8">
        <v>4235</v>
      </c>
      <c r="J61" s="8">
        <v>314600</v>
      </c>
      <c r="K61" s="7">
        <v>104665</v>
      </c>
      <c r="L61" s="3">
        <v>43525</v>
      </c>
      <c r="M61">
        <v>3</v>
      </c>
      <c r="N61" t="s">
        <v>38</v>
      </c>
      <c r="O61" s="26">
        <v>2019</v>
      </c>
    </row>
    <row r="62" spans="1:15" x14ac:dyDescent="0.25">
      <c r="A62" t="s">
        <v>10</v>
      </c>
      <c r="B62" t="s">
        <v>35</v>
      </c>
      <c r="C62" t="s">
        <v>23</v>
      </c>
      <c r="D62" t="s">
        <v>31</v>
      </c>
      <c r="E62">
        <v>2529</v>
      </c>
      <c r="F62" s="8">
        <v>3</v>
      </c>
      <c r="G62" s="8">
        <v>7</v>
      </c>
      <c r="H62" s="8">
        <v>17703</v>
      </c>
      <c r="I62" s="8">
        <v>177.03</v>
      </c>
      <c r="J62" s="8">
        <v>12645</v>
      </c>
      <c r="K62" s="7">
        <v>4880.9700000000012</v>
      </c>
      <c r="L62" s="3">
        <v>43647</v>
      </c>
      <c r="M62">
        <v>7</v>
      </c>
      <c r="N62" t="s">
        <v>41</v>
      </c>
      <c r="O62" s="26">
        <v>2019</v>
      </c>
    </row>
    <row r="63" spans="1:15" x14ac:dyDescent="0.25">
      <c r="A63" t="s">
        <v>11</v>
      </c>
      <c r="B63" t="s">
        <v>14</v>
      </c>
      <c r="C63" t="s">
        <v>23</v>
      </c>
      <c r="D63" t="s">
        <v>31</v>
      </c>
      <c r="E63">
        <v>1445</v>
      </c>
      <c r="F63" s="8">
        <v>3</v>
      </c>
      <c r="G63" s="8">
        <v>12</v>
      </c>
      <c r="H63" s="8">
        <v>17340</v>
      </c>
      <c r="I63" s="8">
        <v>173.4</v>
      </c>
      <c r="J63" s="8">
        <v>4335</v>
      </c>
      <c r="K63" s="7">
        <v>12831.599999999999</v>
      </c>
      <c r="L63" s="3">
        <v>43709</v>
      </c>
      <c r="M63">
        <v>9</v>
      </c>
      <c r="N63" t="s">
        <v>43</v>
      </c>
      <c r="O63" s="26">
        <v>2019</v>
      </c>
    </row>
    <row r="64" spans="1:15" x14ac:dyDescent="0.25">
      <c r="A64" t="s">
        <v>9</v>
      </c>
      <c r="B64" t="s">
        <v>35</v>
      </c>
      <c r="C64" t="s">
        <v>23</v>
      </c>
      <c r="D64" t="s">
        <v>31</v>
      </c>
      <c r="E64">
        <v>330</v>
      </c>
      <c r="F64" s="8">
        <v>3</v>
      </c>
      <c r="G64" s="8">
        <v>125</v>
      </c>
      <c r="H64" s="8">
        <v>41250</v>
      </c>
      <c r="I64" s="8">
        <v>412.5</v>
      </c>
      <c r="J64" s="8">
        <v>39600</v>
      </c>
      <c r="K64" s="7">
        <v>1237.5</v>
      </c>
      <c r="L64" s="3">
        <v>43344</v>
      </c>
      <c r="M64">
        <v>9</v>
      </c>
      <c r="N64" t="s">
        <v>43</v>
      </c>
      <c r="O64" s="26">
        <v>2018</v>
      </c>
    </row>
    <row r="65" spans="1:15" x14ac:dyDescent="0.25">
      <c r="A65" t="s">
        <v>11</v>
      </c>
      <c r="B65" t="s">
        <v>15</v>
      </c>
      <c r="C65" t="s">
        <v>23</v>
      </c>
      <c r="D65" t="s">
        <v>31</v>
      </c>
      <c r="E65">
        <v>2671</v>
      </c>
      <c r="F65" s="8">
        <v>3</v>
      </c>
      <c r="G65" s="8">
        <v>12</v>
      </c>
      <c r="H65" s="8">
        <v>32052</v>
      </c>
      <c r="I65" s="8">
        <v>320.52</v>
      </c>
      <c r="J65" s="8">
        <v>8013</v>
      </c>
      <c r="K65" s="7">
        <v>23718.48</v>
      </c>
      <c r="L65" s="3">
        <v>43709</v>
      </c>
      <c r="M65">
        <v>9</v>
      </c>
      <c r="N65" t="s">
        <v>43</v>
      </c>
      <c r="O65" s="26">
        <v>2019</v>
      </c>
    </row>
    <row r="66" spans="1:15" x14ac:dyDescent="0.25">
      <c r="A66" t="s">
        <v>11</v>
      </c>
      <c r="B66" t="s">
        <v>16</v>
      </c>
      <c r="C66" t="s">
        <v>23</v>
      </c>
      <c r="D66" t="s">
        <v>31</v>
      </c>
      <c r="E66">
        <v>766</v>
      </c>
      <c r="F66" s="8">
        <v>3</v>
      </c>
      <c r="G66" s="8">
        <v>12</v>
      </c>
      <c r="H66" s="8">
        <v>9192</v>
      </c>
      <c r="I66" s="8">
        <v>91.92</v>
      </c>
      <c r="J66" s="8">
        <v>2298</v>
      </c>
      <c r="K66" s="7">
        <v>6802.08</v>
      </c>
      <c r="L66" s="3">
        <v>43374</v>
      </c>
      <c r="M66">
        <v>10</v>
      </c>
      <c r="N66" t="s">
        <v>44</v>
      </c>
      <c r="O66" s="26">
        <v>2018</v>
      </c>
    </row>
    <row r="67" spans="1:15" x14ac:dyDescent="0.25">
      <c r="A67" t="s">
        <v>7</v>
      </c>
      <c r="B67" t="s">
        <v>17</v>
      </c>
      <c r="C67" t="s">
        <v>23</v>
      </c>
      <c r="D67" t="s">
        <v>31</v>
      </c>
      <c r="E67">
        <v>494</v>
      </c>
      <c r="F67" s="8">
        <v>3</v>
      </c>
      <c r="G67" s="8">
        <v>300</v>
      </c>
      <c r="H67" s="8">
        <v>148200</v>
      </c>
      <c r="I67" s="8">
        <v>1482</v>
      </c>
      <c r="J67" s="8">
        <v>123500</v>
      </c>
      <c r="K67" s="7">
        <v>23218</v>
      </c>
      <c r="L67" s="3">
        <v>43374</v>
      </c>
      <c r="M67">
        <v>10</v>
      </c>
      <c r="N67" t="s">
        <v>44</v>
      </c>
      <c r="O67" s="26">
        <v>2018</v>
      </c>
    </row>
    <row r="68" spans="1:15" x14ac:dyDescent="0.25">
      <c r="A68" t="s">
        <v>10</v>
      </c>
      <c r="B68" t="s">
        <v>17</v>
      </c>
      <c r="C68" t="s">
        <v>23</v>
      </c>
      <c r="D68" t="s">
        <v>31</v>
      </c>
      <c r="E68">
        <v>1397</v>
      </c>
      <c r="F68" s="8">
        <v>3</v>
      </c>
      <c r="G68" s="8">
        <v>350</v>
      </c>
      <c r="H68" s="8">
        <v>488950</v>
      </c>
      <c r="I68" s="8">
        <v>4889.5</v>
      </c>
      <c r="J68" s="8">
        <v>363220</v>
      </c>
      <c r="K68" s="7">
        <v>120840.5</v>
      </c>
      <c r="L68" s="3">
        <v>43739</v>
      </c>
      <c r="M68">
        <v>10</v>
      </c>
      <c r="N68" t="s">
        <v>44</v>
      </c>
      <c r="O68" s="26">
        <v>2019</v>
      </c>
    </row>
    <row r="69" spans="1:15" x14ac:dyDescent="0.25">
      <c r="A69" t="s">
        <v>10</v>
      </c>
      <c r="B69" t="s">
        <v>15</v>
      </c>
      <c r="C69" t="s">
        <v>23</v>
      </c>
      <c r="D69" t="s">
        <v>31</v>
      </c>
      <c r="E69">
        <v>2155</v>
      </c>
      <c r="F69" s="8">
        <v>3</v>
      </c>
      <c r="G69" s="8">
        <v>350</v>
      </c>
      <c r="H69" s="8">
        <v>754250</v>
      </c>
      <c r="I69" s="8">
        <v>7542.5</v>
      </c>
      <c r="J69" s="8">
        <v>560300</v>
      </c>
      <c r="K69" s="7">
        <v>186407.5</v>
      </c>
      <c r="L69" s="3">
        <v>43800</v>
      </c>
      <c r="M69">
        <v>12</v>
      </c>
      <c r="N69" t="s">
        <v>46</v>
      </c>
      <c r="O69" s="26">
        <v>2019</v>
      </c>
    </row>
    <row r="70" spans="1:15" x14ac:dyDescent="0.25">
      <c r="A70" t="s">
        <v>8</v>
      </c>
      <c r="B70" t="s">
        <v>17</v>
      </c>
      <c r="C70" t="s">
        <v>24</v>
      </c>
      <c r="D70" t="s">
        <v>31</v>
      </c>
      <c r="E70">
        <v>2214</v>
      </c>
      <c r="F70" s="8">
        <v>5</v>
      </c>
      <c r="G70" s="8">
        <v>15</v>
      </c>
      <c r="H70" s="8">
        <v>33210</v>
      </c>
      <c r="I70" s="8">
        <v>332.1</v>
      </c>
      <c r="J70" s="8">
        <v>22140</v>
      </c>
      <c r="K70" s="7">
        <v>10737.900000000001</v>
      </c>
      <c r="L70" s="3">
        <v>43525</v>
      </c>
      <c r="M70">
        <v>3</v>
      </c>
      <c r="N70" t="s">
        <v>38</v>
      </c>
      <c r="O70" s="26">
        <v>2019</v>
      </c>
    </row>
    <row r="71" spans="1:15" x14ac:dyDescent="0.25">
      <c r="A71" t="s">
        <v>7</v>
      </c>
      <c r="B71" t="s">
        <v>47</v>
      </c>
      <c r="C71" t="s">
        <v>24</v>
      </c>
      <c r="D71" t="s">
        <v>31</v>
      </c>
      <c r="E71">
        <v>2301</v>
      </c>
      <c r="F71" s="8">
        <v>5</v>
      </c>
      <c r="G71" s="8">
        <v>300</v>
      </c>
      <c r="H71" s="8">
        <v>690300</v>
      </c>
      <c r="I71" s="8">
        <v>6903</v>
      </c>
      <c r="J71" s="8">
        <v>575250</v>
      </c>
      <c r="K71" s="7">
        <v>108147</v>
      </c>
      <c r="L71" s="3">
        <v>43556</v>
      </c>
      <c r="M71">
        <v>4</v>
      </c>
      <c r="N71" t="s">
        <v>39</v>
      </c>
      <c r="O71" s="26">
        <v>2019</v>
      </c>
    </row>
    <row r="72" spans="1:15" x14ac:dyDescent="0.25">
      <c r="A72" t="s">
        <v>10</v>
      </c>
      <c r="B72" t="s">
        <v>15</v>
      </c>
      <c r="C72" t="s">
        <v>24</v>
      </c>
      <c r="D72" t="s">
        <v>31</v>
      </c>
      <c r="E72">
        <v>1375</v>
      </c>
      <c r="F72" s="8">
        <v>5</v>
      </c>
      <c r="G72" s="8">
        <v>20</v>
      </c>
      <c r="H72" s="8">
        <v>27500</v>
      </c>
      <c r="I72" s="8">
        <v>275.10000000000002</v>
      </c>
      <c r="J72" s="8">
        <v>13755</v>
      </c>
      <c r="K72" s="7">
        <v>13469.900000000001</v>
      </c>
      <c r="L72" s="3">
        <v>43647</v>
      </c>
      <c r="M72">
        <v>7</v>
      </c>
      <c r="N72" t="s">
        <v>41</v>
      </c>
      <c r="O72" s="26">
        <v>2019</v>
      </c>
    </row>
    <row r="73" spans="1:15" x14ac:dyDescent="0.25">
      <c r="A73" t="s">
        <v>10</v>
      </c>
      <c r="B73" t="s">
        <v>14</v>
      </c>
      <c r="C73" t="s">
        <v>24</v>
      </c>
      <c r="D73" t="s">
        <v>31</v>
      </c>
      <c r="E73">
        <v>1830</v>
      </c>
      <c r="F73" s="8">
        <v>5</v>
      </c>
      <c r="G73" s="8">
        <v>7</v>
      </c>
      <c r="H73" s="8">
        <v>12810</v>
      </c>
      <c r="I73" s="8">
        <v>128.1</v>
      </c>
      <c r="J73" s="8">
        <v>9150</v>
      </c>
      <c r="K73" s="7">
        <v>3531.8999999999996</v>
      </c>
      <c r="L73" s="3">
        <v>43678</v>
      </c>
      <c r="M73">
        <v>8</v>
      </c>
      <c r="N73" t="s">
        <v>42</v>
      </c>
      <c r="O73" s="26">
        <v>2019</v>
      </c>
    </row>
    <row r="74" spans="1:15" x14ac:dyDescent="0.25">
      <c r="A74" t="s">
        <v>7</v>
      </c>
      <c r="B74" t="s">
        <v>35</v>
      </c>
      <c r="C74" t="s">
        <v>24</v>
      </c>
      <c r="D74" t="s">
        <v>31</v>
      </c>
      <c r="E74">
        <v>2498</v>
      </c>
      <c r="F74" s="8">
        <v>5</v>
      </c>
      <c r="G74" s="8">
        <v>300</v>
      </c>
      <c r="H74" s="8">
        <v>749400</v>
      </c>
      <c r="I74" s="8">
        <v>7494</v>
      </c>
      <c r="J74" s="8">
        <v>624500</v>
      </c>
      <c r="K74" s="7">
        <v>117406</v>
      </c>
      <c r="L74" s="3">
        <v>43344</v>
      </c>
      <c r="M74">
        <v>9</v>
      </c>
      <c r="N74" t="s">
        <v>43</v>
      </c>
      <c r="O74" s="26">
        <v>2018</v>
      </c>
    </row>
    <row r="75" spans="1:15" x14ac:dyDescent="0.25">
      <c r="A75" t="s">
        <v>9</v>
      </c>
      <c r="B75" t="s">
        <v>35</v>
      </c>
      <c r="C75" t="s">
        <v>24</v>
      </c>
      <c r="D75" t="s">
        <v>31</v>
      </c>
      <c r="E75">
        <v>663</v>
      </c>
      <c r="F75" s="8">
        <v>5</v>
      </c>
      <c r="G75" s="8">
        <v>125</v>
      </c>
      <c r="H75" s="8">
        <v>82875</v>
      </c>
      <c r="I75" s="8">
        <v>828.75</v>
      </c>
      <c r="J75" s="8">
        <v>79560</v>
      </c>
      <c r="K75" s="7">
        <v>2486.25</v>
      </c>
      <c r="L75" s="3">
        <v>43374</v>
      </c>
      <c r="M75">
        <v>10</v>
      </c>
      <c r="N75" t="s">
        <v>44</v>
      </c>
      <c r="O75" s="26">
        <v>2018</v>
      </c>
    </row>
    <row r="76" spans="1:15" x14ac:dyDescent="0.25">
      <c r="A76" t="s">
        <v>8</v>
      </c>
      <c r="B76" t="s">
        <v>35</v>
      </c>
      <c r="C76" t="s">
        <v>25</v>
      </c>
      <c r="D76" t="s">
        <v>31</v>
      </c>
      <c r="E76">
        <v>1514</v>
      </c>
      <c r="F76" s="8">
        <v>10</v>
      </c>
      <c r="G76" s="8">
        <v>15</v>
      </c>
      <c r="H76" s="8">
        <v>22710</v>
      </c>
      <c r="I76" s="8">
        <v>227.1</v>
      </c>
      <c r="J76" s="8">
        <v>15140</v>
      </c>
      <c r="K76" s="7">
        <v>7342.9000000000015</v>
      </c>
      <c r="L76" s="3">
        <v>43497</v>
      </c>
      <c r="M76">
        <v>2</v>
      </c>
      <c r="N76" t="s">
        <v>37</v>
      </c>
      <c r="O76" s="26">
        <v>2019</v>
      </c>
    </row>
    <row r="77" spans="1:15" x14ac:dyDescent="0.25">
      <c r="A77" t="s">
        <v>10</v>
      </c>
      <c r="B77" t="s">
        <v>47</v>
      </c>
      <c r="C77" t="s">
        <v>25</v>
      </c>
      <c r="D77" t="s">
        <v>31</v>
      </c>
      <c r="E77">
        <v>4492</v>
      </c>
      <c r="F77" s="8">
        <v>10</v>
      </c>
      <c r="G77" s="8">
        <v>7</v>
      </c>
      <c r="H77" s="8">
        <v>31444</v>
      </c>
      <c r="I77" s="8">
        <v>314.47500000000002</v>
      </c>
      <c r="J77" s="8">
        <v>22462.5</v>
      </c>
      <c r="K77" s="7">
        <v>8667.0250000000015</v>
      </c>
      <c r="L77" s="3">
        <v>43556</v>
      </c>
      <c r="M77">
        <v>4</v>
      </c>
      <c r="N77" t="s">
        <v>39</v>
      </c>
      <c r="O77" s="26">
        <v>2019</v>
      </c>
    </row>
    <row r="78" spans="1:15" x14ac:dyDescent="0.25">
      <c r="A78" t="s">
        <v>9</v>
      </c>
      <c r="B78" t="s">
        <v>47</v>
      </c>
      <c r="C78" t="s">
        <v>25</v>
      </c>
      <c r="D78" t="s">
        <v>31</v>
      </c>
      <c r="E78">
        <v>727</v>
      </c>
      <c r="F78" s="8">
        <v>10</v>
      </c>
      <c r="G78" s="8">
        <v>125</v>
      </c>
      <c r="H78" s="8">
        <v>90875</v>
      </c>
      <c r="I78" s="8">
        <v>908.75</v>
      </c>
      <c r="J78" s="8">
        <v>87240</v>
      </c>
      <c r="K78" s="7">
        <v>2726.25</v>
      </c>
      <c r="L78" s="3">
        <v>43617</v>
      </c>
      <c r="M78">
        <v>6</v>
      </c>
      <c r="N78" t="s">
        <v>40</v>
      </c>
      <c r="O78" s="26">
        <v>2019</v>
      </c>
    </row>
    <row r="79" spans="1:15" x14ac:dyDescent="0.25">
      <c r="A79" t="s">
        <v>9</v>
      </c>
      <c r="B79" t="s">
        <v>15</v>
      </c>
      <c r="C79" t="s">
        <v>25</v>
      </c>
      <c r="D79" t="s">
        <v>31</v>
      </c>
      <c r="E79">
        <v>787</v>
      </c>
      <c r="F79" s="8">
        <v>10</v>
      </c>
      <c r="G79" s="8">
        <v>125</v>
      </c>
      <c r="H79" s="8">
        <v>98375</v>
      </c>
      <c r="I79" s="8">
        <v>983.75</v>
      </c>
      <c r="J79" s="8">
        <v>94440</v>
      </c>
      <c r="K79" s="7">
        <v>2951.25</v>
      </c>
      <c r="L79" s="3">
        <v>43617</v>
      </c>
      <c r="M79">
        <v>6</v>
      </c>
      <c r="N79" t="s">
        <v>40</v>
      </c>
      <c r="O79" s="26">
        <v>2019</v>
      </c>
    </row>
    <row r="80" spans="1:15" x14ac:dyDescent="0.25">
      <c r="A80" t="s">
        <v>9</v>
      </c>
      <c r="B80" t="s">
        <v>17</v>
      </c>
      <c r="C80" t="s">
        <v>25</v>
      </c>
      <c r="D80" t="s">
        <v>31</v>
      </c>
      <c r="E80">
        <v>1823</v>
      </c>
      <c r="F80" s="8">
        <v>10</v>
      </c>
      <c r="G80" s="8">
        <v>125</v>
      </c>
      <c r="H80" s="8">
        <v>227875</v>
      </c>
      <c r="I80" s="8">
        <v>2278.75</v>
      </c>
      <c r="J80" s="8">
        <v>218760</v>
      </c>
      <c r="K80" s="7">
        <v>6836.25</v>
      </c>
      <c r="L80" s="3">
        <v>43647</v>
      </c>
      <c r="M80">
        <v>7</v>
      </c>
      <c r="N80" t="s">
        <v>41</v>
      </c>
      <c r="O80" s="26">
        <v>2019</v>
      </c>
    </row>
    <row r="81" spans="1:15" x14ac:dyDescent="0.25">
      <c r="A81" t="s">
        <v>8</v>
      </c>
      <c r="B81" t="s">
        <v>16</v>
      </c>
      <c r="C81" t="s">
        <v>25</v>
      </c>
      <c r="D81" t="s">
        <v>31</v>
      </c>
      <c r="E81">
        <v>747</v>
      </c>
      <c r="F81" s="8">
        <v>10</v>
      </c>
      <c r="G81" s="8">
        <v>15</v>
      </c>
      <c r="H81" s="8">
        <v>11205</v>
      </c>
      <c r="I81" s="8">
        <v>112.05</v>
      </c>
      <c r="J81" s="8">
        <v>7470</v>
      </c>
      <c r="K81" s="7">
        <v>3622.9500000000007</v>
      </c>
      <c r="L81" s="3">
        <v>43709</v>
      </c>
      <c r="M81">
        <v>9</v>
      </c>
      <c r="N81" t="s">
        <v>43</v>
      </c>
      <c r="O81" s="26">
        <v>2019</v>
      </c>
    </row>
    <row r="82" spans="1:15" x14ac:dyDescent="0.25">
      <c r="A82" t="s">
        <v>11</v>
      </c>
      <c r="B82" t="s">
        <v>16</v>
      </c>
      <c r="C82" t="s">
        <v>25</v>
      </c>
      <c r="D82" t="s">
        <v>31</v>
      </c>
      <c r="E82">
        <v>766</v>
      </c>
      <c r="F82" s="8">
        <v>10</v>
      </c>
      <c r="G82" s="8">
        <v>12</v>
      </c>
      <c r="H82" s="8">
        <v>9192</v>
      </c>
      <c r="I82" s="8">
        <v>91.92</v>
      </c>
      <c r="J82" s="8">
        <v>2298</v>
      </c>
      <c r="K82" s="7">
        <v>6802.08</v>
      </c>
      <c r="L82" s="3">
        <v>43374</v>
      </c>
      <c r="M82">
        <v>10</v>
      </c>
      <c r="N82" t="s">
        <v>44</v>
      </c>
      <c r="O82" s="26">
        <v>2018</v>
      </c>
    </row>
    <row r="83" spans="1:15" x14ac:dyDescent="0.25">
      <c r="A83" t="s">
        <v>7</v>
      </c>
      <c r="B83" t="s">
        <v>48</v>
      </c>
      <c r="C83" t="s">
        <v>25</v>
      </c>
      <c r="D83" t="s">
        <v>31</v>
      </c>
      <c r="E83">
        <v>2905</v>
      </c>
      <c r="F83" s="8">
        <v>10</v>
      </c>
      <c r="G83" s="8">
        <v>300</v>
      </c>
      <c r="H83" s="8">
        <v>871500</v>
      </c>
      <c r="I83" s="8">
        <v>8715</v>
      </c>
      <c r="J83" s="8">
        <v>726250</v>
      </c>
      <c r="K83" s="7">
        <v>136535</v>
      </c>
      <c r="L83" s="3">
        <v>43770</v>
      </c>
      <c r="M83">
        <v>11</v>
      </c>
      <c r="N83" t="s">
        <v>45</v>
      </c>
      <c r="O83" s="26">
        <v>2019</v>
      </c>
    </row>
    <row r="84" spans="1:15" x14ac:dyDescent="0.25">
      <c r="A84" t="s">
        <v>10</v>
      </c>
      <c r="B84" t="s">
        <v>15</v>
      </c>
      <c r="C84" t="s">
        <v>25</v>
      </c>
      <c r="D84" t="s">
        <v>31</v>
      </c>
      <c r="E84">
        <v>2155</v>
      </c>
      <c r="F84" s="8">
        <v>10</v>
      </c>
      <c r="G84" s="8">
        <v>350</v>
      </c>
      <c r="H84" s="8">
        <v>754250</v>
      </c>
      <c r="I84" s="8">
        <v>7542.5</v>
      </c>
      <c r="J84" s="8">
        <v>560300</v>
      </c>
      <c r="K84" s="7">
        <v>186407.5</v>
      </c>
      <c r="L84" s="3">
        <v>43800</v>
      </c>
      <c r="M84">
        <v>12</v>
      </c>
      <c r="N84" t="s">
        <v>46</v>
      </c>
      <c r="O84" s="26">
        <v>2019</v>
      </c>
    </row>
    <row r="85" spans="1:15" x14ac:dyDescent="0.25">
      <c r="A85" t="s">
        <v>10</v>
      </c>
      <c r="B85" t="s">
        <v>15</v>
      </c>
      <c r="C85" t="s">
        <v>26</v>
      </c>
      <c r="D85" t="s">
        <v>31</v>
      </c>
      <c r="E85">
        <v>3864</v>
      </c>
      <c r="F85" s="8">
        <v>120</v>
      </c>
      <c r="G85" s="8">
        <v>20</v>
      </c>
      <c r="H85" s="8">
        <v>77280</v>
      </c>
      <c r="I85" s="8">
        <v>772.80000000000007</v>
      </c>
      <c r="J85" s="8">
        <v>38640</v>
      </c>
      <c r="K85" s="7">
        <v>37867.199999999997</v>
      </c>
      <c r="L85" s="3">
        <v>43556</v>
      </c>
      <c r="M85">
        <v>4</v>
      </c>
      <c r="N85" t="s">
        <v>39</v>
      </c>
      <c r="O85" s="26">
        <v>2019</v>
      </c>
    </row>
    <row r="86" spans="1:15" x14ac:dyDescent="0.25">
      <c r="A86" t="s">
        <v>10</v>
      </c>
      <c r="B86" t="s">
        <v>17</v>
      </c>
      <c r="C86" t="s">
        <v>26</v>
      </c>
      <c r="D86" t="s">
        <v>31</v>
      </c>
      <c r="E86">
        <v>362</v>
      </c>
      <c r="F86" s="8">
        <v>120</v>
      </c>
      <c r="G86" s="8">
        <v>7</v>
      </c>
      <c r="H86" s="8">
        <v>2534</v>
      </c>
      <c r="I86" s="8">
        <v>25.34</v>
      </c>
      <c r="J86" s="8">
        <v>1810</v>
      </c>
      <c r="K86" s="7">
        <v>698.65999999999985</v>
      </c>
      <c r="L86" s="3">
        <v>43586</v>
      </c>
      <c r="M86">
        <v>5</v>
      </c>
      <c r="N86" t="s">
        <v>18</v>
      </c>
      <c r="O86" s="26">
        <v>2019</v>
      </c>
    </row>
    <row r="87" spans="1:15" x14ac:dyDescent="0.25">
      <c r="A87" t="s">
        <v>9</v>
      </c>
      <c r="B87" t="s">
        <v>14</v>
      </c>
      <c r="C87" t="s">
        <v>26</v>
      </c>
      <c r="D87" t="s">
        <v>31</v>
      </c>
      <c r="E87">
        <v>923</v>
      </c>
      <c r="F87" s="8">
        <v>120</v>
      </c>
      <c r="G87" s="8">
        <v>125</v>
      </c>
      <c r="H87" s="8">
        <v>115375</v>
      </c>
      <c r="I87" s="8">
        <v>1153.75</v>
      </c>
      <c r="J87" s="8">
        <v>110760</v>
      </c>
      <c r="K87" s="7">
        <v>3461.25</v>
      </c>
      <c r="L87" s="3">
        <v>43678</v>
      </c>
      <c r="M87">
        <v>8</v>
      </c>
      <c r="N87" t="s">
        <v>42</v>
      </c>
      <c r="O87" s="26">
        <v>2019</v>
      </c>
    </row>
    <row r="88" spans="1:15" x14ac:dyDescent="0.25">
      <c r="A88" t="s">
        <v>9</v>
      </c>
      <c r="B88" t="s">
        <v>35</v>
      </c>
      <c r="C88" t="s">
        <v>26</v>
      </c>
      <c r="D88" t="s">
        <v>31</v>
      </c>
      <c r="E88">
        <v>663</v>
      </c>
      <c r="F88" s="8">
        <v>120</v>
      </c>
      <c r="G88" s="8">
        <v>125</v>
      </c>
      <c r="H88" s="8">
        <v>82875</v>
      </c>
      <c r="I88" s="8">
        <v>828.75</v>
      </c>
      <c r="J88" s="8">
        <v>79560</v>
      </c>
      <c r="K88" s="7">
        <v>2486.25</v>
      </c>
      <c r="L88" s="3">
        <v>43374</v>
      </c>
      <c r="M88">
        <v>10</v>
      </c>
      <c r="N88" t="s">
        <v>44</v>
      </c>
      <c r="O88" s="26">
        <v>2018</v>
      </c>
    </row>
    <row r="89" spans="1:15" x14ac:dyDescent="0.25">
      <c r="A89" t="s">
        <v>10</v>
      </c>
      <c r="B89" t="s">
        <v>14</v>
      </c>
      <c r="C89" t="s">
        <v>26</v>
      </c>
      <c r="D89" t="s">
        <v>31</v>
      </c>
      <c r="E89">
        <v>2092</v>
      </c>
      <c r="F89" s="8">
        <v>120</v>
      </c>
      <c r="G89" s="8">
        <v>7</v>
      </c>
      <c r="H89" s="8">
        <v>14644</v>
      </c>
      <c r="I89" s="8">
        <v>146.44</v>
      </c>
      <c r="J89" s="8">
        <v>10460</v>
      </c>
      <c r="K89" s="7">
        <v>4037.5599999999995</v>
      </c>
      <c r="L89" s="3">
        <v>43405</v>
      </c>
      <c r="M89">
        <v>11</v>
      </c>
      <c r="N89" t="s">
        <v>45</v>
      </c>
      <c r="O89" s="26">
        <v>2018</v>
      </c>
    </row>
    <row r="90" spans="1:15" x14ac:dyDescent="0.25">
      <c r="A90" t="s">
        <v>10</v>
      </c>
      <c r="B90" t="s">
        <v>16</v>
      </c>
      <c r="C90" t="s">
        <v>27</v>
      </c>
      <c r="D90" t="s">
        <v>31</v>
      </c>
      <c r="E90">
        <v>263</v>
      </c>
      <c r="F90" s="8">
        <v>250</v>
      </c>
      <c r="G90" s="8">
        <v>7</v>
      </c>
      <c r="H90" s="8">
        <v>1841</v>
      </c>
      <c r="I90" s="8">
        <v>18.41</v>
      </c>
      <c r="J90" s="8">
        <v>1315</v>
      </c>
      <c r="K90" s="7">
        <v>507.58999999999992</v>
      </c>
      <c r="L90" s="3">
        <v>43525</v>
      </c>
      <c r="M90">
        <v>3</v>
      </c>
      <c r="N90" t="s">
        <v>38</v>
      </c>
      <c r="O90" s="26">
        <v>2019</v>
      </c>
    </row>
    <row r="91" spans="1:15" x14ac:dyDescent="0.25">
      <c r="A91" t="s">
        <v>10</v>
      </c>
      <c r="B91" t="s">
        <v>14</v>
      </c>
      <c r="C91" t="s">
        <v>27</v>
      </c>
      <c r="D91" t="s">
        <v>31</v>
      </c>
      <c r="E91">
        <v>943</v>
      </c>
      <c r="F91" s="8">
        <v>250</v>
      </c>
      <c r="G91" s="8">
        <v>350</v>
      </c>
      <c r="H91" s="8">
        <v>330050</v>
      </c>
      <c r="I91" s="8">
        <v>3302.25</v>
      </c>
      <c r="J91" s="8">
        <v>245310</v>
      </c>
      <c r="K91" s="7">
        <v>81437.75</v>
      </c>
      <c r="L91" s="3">
        <v>43556</v>
      </c>
      <c r="M91">
        <v>4</v>
      </c>
      <c r="N91" t="s">
        <v>39</v>
      </c>
      <c r="O91" s="26">
        <v>2019</v>
      </c>
    </row>
    <row r="92" spans="1:15" x14ac:dyDescent="0.25">
      <c r="A92" t="s">
        <v>9</v>
      </c>
      <c r="B92" t="s">
        <v>35</v>
      </c>
      <c r="C92" t="s">
        <v>27</v>
      </c>
      <c r="D92" t="s">
        <v>31</v>
      </c>
      <c r="E92">
        <v>727</v>
      </c>
      <c r="F92" s="8">
        <v>250</v>
      </c>
      <c r="G92" s="8">
        <v>125</v>
      </c>
      <c r="H92" s="8">
        <v>90875</v>
      </c>
      <c r="I92" s="8">
        <v>908.75</v>
      </c>
      <c r="J92" s="8">
        <v>87240</v>
      </c>
      <c r="K92" s="7">
        <v>2726.25</v>
      </c>
      <c r="L92" s="3">
        <v>43617</v>
      </c>
      <c r="M92">
        <v>6</v>
      </c>
      <c r="N92" t="s">
        <v>40</v>
      </c>
      <c r="O92" s="26">
        <v>2019</v>
      </c>
    </row>
    <row r="93" spans="1:15" x14ac:dyDescent="0.25">
      <c r="A93" t="s">
        <v>9</v>
      </c>
      <c r="B93" t="s">
        <v>15</v>
      </c>
      <c r="C93" t="s">
        <v>27</v>
      </c>
      <c r="D93" t="s">
        <v>31</v>
      </c>
      <c r="E93">
        <v>787</v>
      </c>
      <c r="F93" s="8">
        <v>250</v>
      </c>
      <c r="G93" s="8">
        <v>125</v>
      </c>
      <c r="H93" s="8">
        <v>98375</v>
      </c>
      <c r="I93" s="8">
        <v>983.75</v>
      </c>
      <c r="J93" s="8">
        <v>94440</v>
      </c>
      <c r="K93" s="7">
        <v>2951.25</v>
      </c>
      <c r="L93" s="3">
        <v>43617</v>
      </c>
      <c r="M93">
        <v>6</v>
      </c>
      <c r="N93" t="s">
        <v>40</v>
      </c>
      <c r="O93" s="26">
        <v>2019</v>
      </c>
    </row>
    <row r="94" spans="1:15" x14ac:dyDescent="0.25">
      <c r="A94" t="s">
        <v>7</v>
      </c>
      <c r="B94" t="s">
        <v>47</v>
      </c>
      <c r="C94" t="s">
        <v>27</v>
      </c>
      <c r="D94" t="s">
        <v>31</v>
      </c>
      <c r="E94">
        <v>986</v>
      </c>
      <c r="F94" s="8">
        <v>250</v>
      </c>
      <c r="G94" s="8">
        <v>300</v>
      </c>
      <c r="H94" s="8">
        <v>295800</v>
      </c>
      <c r="I94" s="8">
        <v>2958</v>
      </c>
      <c r="J94" s="8">
        <v>246500</v>
      </c>
      <c r="K94" s="7">
        <v>46342</v>
      </c>
      <c r="L94" s="3">
        <v>43709</v>
      </c>
      <c r="M94">
        <v>9</v>
      </c>
      <c r="N94" t="s">
        <v>43</v>
      </c>
      <c r="O94" s="26">
        <v>2019</v>
      </c>
    </row>
    <row r="95" spans="1:15" x14ac:dyDescent="0.25">
      <c r="A95" t="s">
        <v>7</v>
      </c>
      <c r="B95" t="s">
        <v>17</v>
      </c>
      <c r="C95" t="s">
        <v>27</v>
      </c>
      <c r="D95" t="s">
        <v>31</v>
      </c>
      <c r="E95">
        <v>494</v>
      </c>
      <c r="F95" s="8">
        <v>250</v>
      </c>
      <c r="G95" s="8">
        <v>300</v>
      </c>
      <c r="H95" s="8">
        <v>148200</v>
      </c>
      <c r="I95" s="8">
        <v>1482</v>
      </c>
      <c r="J95" s="8">
        <v>123500</v>
      </c>
      <c r="K95" s="7">
        <v>23218</v>
      </c>
      <c r="L95" s="3">
        <v>43374</v>
      </c>
      <c r="M95">
        <v>10</v>
      </c>
      <c r="N95" t="s">
        <v>44</v>
      </c>
      <c r="O95" s="26">
        <v>2018</v>
      </c>
    </row>
    <row r="96" spans="1:15" x14ac:dyDescent="0.25">
      <c r="A96" t="s">
        <v>10</v>
      </c>
      <c r="B96" t="s">
        <v>17</v>
      </c>
      <c r="C96" t="s">
        <v>27</v>
      </c>
      <c r="D96" t="s">
        <v>31</v>
      </c>
      <c r="E96">
        <v>1397</v>
      </c>
      <c r="F96" s="8">
        <v>250</v>
      </c>
      <c r="G96" s="8">
        <v>350</v>
      </c>
      <c r="H96" s="8">
        <v>488950</v>
      </c>
      <c r="I96" s="8">
        <v>4889.5</v>
      </c>
      <c r="J96" s="8">
        <v>363220</v>
      </c>
      <c r="K96" s="7">
        <v>120840.5</v>
      </c>
      <c r="L96" s="3">
        <v>43739</v>
      </c>
      <c r="M96">
        <v>10</v>
      </c>
      <c r="N96" t="s">
        <v>44</v>
      </c>
      <c r="O96" s="26">
        <v>2019</v>
      </c>
    </row>
    <row r="97" spans="1:15" x14ac:dyDescent="0.25">
      <c r="A97" t="s">
        <v>9</v>
      </c>
      <c r="B97" t="s">
        <v>15</v>
      </c>
      <c r="C97" t="s">
        <v>27</v>
      </c>
      <c r="D97" t="s">
        <v>31</v>
      </c>
      <c r="E97">
        <v>1744</v>
      </c>
      <c r="F97" s="8">
        <v>250</v>
      </c>
      <c r="G97" s="8">
        <v>125</v>
      </c>
      <c r="H97" s="8">
        <v>218000</v>
      </c>
      <c r="I97" s="8">
        <v>2180</v>
      </c>
      <c r="J97" s="8">
        <v>209280</v>
      </c>
      <c r="K97" s="7">
        <v>6540</v>
      </c>
      <c r="L97" s="3">
        <v>43770</v>
      </c>
      <c r="M97">
        <v>11</v>
      </c>
      <c r="N97" t="s">
        <v>45</v>
      </c>
      <c r="O97" s="26">
        <v>2019</v>
      </c>
    </row>
    <row r="98" spans="1:15" x14ac:dyDescent="0.25">
      <c r="A98" t="s">
        <v>11</v>
      </c>
      <c r="B98" t="s">
        <v>35</v>
      </c>
      <c r="C98" t="s">
        <v>28</v>
      </c>
      <c r="D98" t="s">
        <v>31</v>
      </c>
      <c r="E98">
        <v>1989</v>
      </c>
      <c r="F98" s="8">
        <v>260</v>
      </c>
      <c r="G98" s="8">
        <v>12</v>
      </c>
      <c r="H98" s="8">
        <v>23868</v>
      </c>
      <c r="I98" s="8">
        <v>238.68</v>
      </c>
      <c r="J98" s="8">
        <v>5967</v>
      </c>
      <c r="K98" s="7">
        <v>17662.32</v>
      </c>
      <c r="L98" s="3">
        <v>43344</v>
      </c>
      <c r="M98">
        <v>9</v>
      </c>
      <c r="N98" t="s">
        <v>43</v>
      </c>
      <c r="O98" s="26">
        <v>2018</v>
      </c>
    </row>
    <row r="99" spans="1:15" x14ac:dyDescent="0.25">
      <c r="A99" t="s">
        <v>8</v>
      </c>
      <c r="B99" t="s">
        <v>47</v>
      </c>
      <c r="C99" t="s">
        <v>28</v>
      </c>
      <c r="D99" t="s">
        <v>31</v>
      </c>
      <c r="E99">
        <v>321</v>
      </c>
      <c r="F99" s="8">
        <v>260</v>
      </c>
      <c r="G99" s="8">
        <v>15</v>
      </c>
      <c r="H99" s="8">
        <v>4815</v>
      </c>
      <c r="I99" s="8">
        <v>48.15</v>
      </c>
      <c r="J99" s="8">
        <v>3210</v>
      </c>
      <c r="K99" s="7">
        <v>1556.8500000000004</v>
      </c>
      <c r="L99" s="3">
        <v>43405</v>
      </c>
      <c r="M99">
        <v>11</v>
      </c>
      <c r="N99" t="s">
        <v>45</v>
      </c>
      <c r="O99" s="26">
        <v>2018</v>
      </c>
    </row>
    <row r="100" spans="1:15" x14ac:dyDescent="0.25">
      <c r="A100" t="s">
        <v>9</v>
      </c>
      <c r="B100" t="s">
        <v>14</v>
      </c>
      <c r="C100" t="s">
        <v>23</v>
      </c>
      <c r="D100" t="s">
        <v>31</v>
      </c>
      <c r="E100">
        <v>742</v>
      </c>
      <c r="F100" s="8">
        <v>3</v>
      </c>
      <c r="G100" s="8">
        <v>125</v>
      </c>
      <c r="H100" s="8">
        <v>92750</v>
      </c>
      <c r="I100" s="8">
        <v>1856.25</v>
      </c>
      <c r="J100" s="8">
        <v>89100</v>
      </c>
      <c r="K100" s="7">
        <v>1793.75</v>
      </c>
      <c r="L100" s="3">
        <v>43556</v>
      </c>
      <c r="M100">
        <v>4</v>
      </c>
      <c r="N100" t="s">
        <v>39</v>
      </c>
      <c r="O100" s="26">
        <v>2019</v>
      </c>
    </row>
    <row r="101" spans="1:15" x14ac:dyDescent="0.25">
      <c r="A101" t="s">
        <v>11</v>
      </c>
      <c r="B101" t="s">
        <v>14</v>
      </c>
      <c r="C101" t="s">
        <v>23</v>
      </c>
      <c r="D101" t="s">
        <v>31</v>
      </c>
      <c r="E101">
        <v>1295</v>
      </c>
      <c r="F101" s="8">
        <v>3</v>
      </c>
      <c r="G101" s="8">
        <v>12</v>
      </c>
      <c r="H101" s="8">
        <v>15540</v>
      </c>
      <c r="I101" s="8">
        <v>310.8</v>
      </c>
      <c r="J101" s="8">
        <v>3885</v>
      </c>
      <c r="K101" s="7">
        <v>11344.2</v>
      </c>
      <c r="L101" s="3">
        <v>43739</v>
      </c>
      <c r="M101">
        <v>10</v>
      </c>
      <c r="N101" t="s">
        <v>44</v>
      </c>
      <c r="O101" s="26">
        <v>2019</v>
      </c>
    </row>
    <row r="102" spans="1:15" x14ac:dyDescent="0.25">
      <c r="A102" t="s">
        <v>7</v>
      </c>
      <c r="B102" t="s">
        <v>16</v>
      </c>
      <c r="C102" t="s">
        <v>23</v>
      </c>
      <c r="D102" t="s">
        <v>31</v>
      </c>
      <c r="E102">
        <v>214</v>
      </c>
      <c r="F102" s="8">
        <v>3</v>
      </c>
      <c r="G102" s="8">
        <v>300</v>
      </c>
      <c r="H102" s="8">
        <v>64200</v>
      </c>
      <c r="I102" s="8">
        <v>1284</v>
      </c>
      <c r="J102" s="8">
        <v>53500</v>
      </c>
      <c r="K102" s="7">
        <v>9416</v>
      </c>
      <c r="L102" s="3">
        <v>43374</v>
      </c>
      <c r="M102">
        <v>10</v>
      </c>
      <c r="N102" t="s">
        <v>44</v>
      </c>
      <c r="O102" s="26">
        <v>2018</v>
      </c>
    </row>
    <row r="103" spans="1:15" x14ac:dyDescent="0.25">
      <c r="A103" t="s">
        <v>10</v>
      </c>
      <c r="B103" t="s">
        <v>15</v>
      </c>
      <c r="C103" t="s">
        <v>23</v>
      </c>
      <c r="D103" t="s">
        <v>31</v>
      </c>
      <c r="E103">
        <v>2145</v>
      </c>
      <c r="F103" s="8">
        <v>3</v>
      </c>
      <c r="G103" s="8">
        <v>7</v>
      </c>
      <c r="H103" s="8">
        <v>15015</v>
      </c>
      <c r="I103" s="8">
        <v>300.3</v>
      </c>
      <c r="J103" s="8">
        <v>10725</v>
      </c>
      <c r="K103" s="7">
        <v>3989.7000000000007</v>
      </c>
      <c r="L103" s="3">
        <v>43405</v>
      </c>
      <c r="M103">
        <v>11</v>
      </c>
      <c r="N103" t="s">
        <v>45</v>
      </c>
      <c r="O103" s="26">
        <v>2018</v>
      </c>
    </row>
    <row r="104" spans="1:15" x14ac:dyDescent="0.25">
      <c r="A104" t="s">
        <v>10</v>
      </c>
      <c r="B104" t="s">
        <v>14</v>
      </c>
      <c r="C104" t="s">
        <v>23</v>
      </c>
      <c r="D104" t="s">
        <v>31</v>
      </c>
      <c r="E104">
        <v>2852</v>
      </c>
      <c r="F104" s="8">
        <v>3</v>
      </c>
      <c r="G104" s="8">
        <v>350</v>
      </c>
      <c r="H104" s="8">
        <v>998200</v>
      </c>
      <c r="I104" s="8">
        <v>19964</v>
      </c>
      <c r="J104" s="8">
        <v>741520</v>
      </c>
      <c r="K104" s="7">
        <v>236716</v>
      </c>
      <c r="L104" s="3">
        <v>43800</v>
      </c>
      <c r="M104">
        <v>12</v>
      </c>
      <c r="N104" t="s">
        <v>46</v>
      </c>
      <c r="O104" s="26">
        <v>2019</v>
      </c>
    </row>
    <row r="105" spans="1:15" x14ac:dyDescent="0.25">
      <c r="A105" t="s">
        <v>11</v>
      </c>
      <c r="B105" t="s">
        <v>48</v>
      </c>
      <c r="C105" t="s">
        <v>24</v>
      </c>
      <c r="D105" t="s">
        <v>31</v>
      </c>
      <c r="E105">
        <v>1142</v>
      </c>
      <c r="F105" s="8">
        <v>5</v>
      </c>
      <c r="G105" s="8">
        <v>12</v>
      </c>
      <c r="H105" s="8">
        <v>13704</v>
      </c>
      <c r="I105" s="8">
        <v>274.08</v>
      </c>
      <c r="J105" s="8">
        <v>3426</v>
      </c>
      <c r="K105" s="7">
        <v>10003.92</v>
      </c>
      <c r="L105" s="3">
        <v>43617</v>
      </c>
      <c r="M105">
        <v>6</v>
      </c>
      <c r="N105" t="s">
        <v>40</v>
      </c>
      <c r="O105" s="26">
        <v>2019</v>
      </c>
    </row>
    <row r="106" spans="1:15" x14ac:dyDescent="0.25">
      <c r="A106" t="s">
        <v>10</v>
      </c>
      <c r="B106" t="s">
        <v>35</v>
      </c>
      <c r="C106" t="s">
        <v>24</v>
      </c>
      <c r="D106" t="s">
        <v>31</v>
      </c>
      <c r="E106">
        <v>1566</v>
      </c>
      <c r="F106" s="8">
        <v>5</v>
      </c>
      <c r="G106" s="8">
        <v>20</v>
      </c>
      <c r="H106" s="8">
        <v>31320</v>
      </c>
      <c r="I106" s="8">
        <v>626.4</v>
      </c>
      <c r="J106" s="8">
        <v>15660</v>
      </c>
      <c r="K106" s="7">
        <v>15033.599999999999</v>
      </c>
      <c r="L106" s="3">
        <v>43739</v>
      </c>
      <c r="M106">
        <v>10</v>
      </c>
      <c r="N106" t="s">
        <v>44</v>
      </c>
      <c r="O106" s="26">
        <v>2019</v>
      </c>
    </row>
    <row r="107" spans="1:15" x14ac:dyDescent="0.25">
      <c r="A107" t="s">
        <v>11</v>
      </c>
      <c r="B107" t="s">
        <v>17</v>
      </c>
      <c r="C107" t="s">
        <v>24</v>
      </c>
      <c r="D107" t="s">
        <v>31</v>
      </c>
      <c r="E107">
        <v>690</v>
      </c>
      <c r="F107" s="8">
        <v>5</v>
      </c>
      <c r="G107" s="8">
        <v>12</v>
      </c>
      <c r="H107" s="8">
        <v>8280</v>
      </c>
      <c r="I107" s="8">
        <v>165.6</v>
      </c>
      <c r="J107" s="8">
        <v>2070</v>
      </c>
      <c r="K107" s="7">
        <v>6044.4</v>
      </c>
      <c r="L107" s="3">
        <v>43770</v>
      </c>
      <c r="M107">
        <v>11</v>
      </c>
      <c r="N107" t="s">
        <v>45</v>
      </c>
      <c r="O107" s="26">
        <v>2019</v>
      </c>
    </row>
    <row r="108" spans="1:15" x14ac:dyDescent="0.25">
      <c r="A108" t="s">
        <v>9</v>
      </c>
      <c r="B108" t="s">
        <v>17</v>
      </c>
      <c r="C108" t="s">
        <v>24</v>
      </c>
      <c r="D108" t="s">
        <v>31</v>
      </c>
      <c r="E108">
        <v>1660</v>
      </c>
      <c r="F108" s="8">
        <v>5</v>
      </c>
      <c r="G108" s="8">
        <v>125</v>
      </c>
      <c r="H108" s="8">
        <v>207500</v>
      </c>
      <c r="I108" s="8">
        <v>4150</v>
      </c>
      <c r="J108" s="8">
        <v>199200</v>
      </c>
      <c r="K108" s="7">
        <v>4150</v>
      </c>
      <c r="L108" s="3">
        <v>43405</v>
      </c>
      <c r="M108">
        <v>11</v>
      </c>
      <c r="N108" t="s">
        <v>45</v>
      </c>
      <c r="O108" s="26">
        <v>2018</v>
      </c>
    </row>
    <row r="109" spans="1:15" x14ac:dyDescent="0.25">
      <c r="A109" t="s">
        <v>8</v>
      </c>
      <c r="B109" t="s">
        <v>14</v>
      </c>
      <c r="C109" t="s">
        <v>25</v>
      </c>
      <c r="D109" t="s">
        <v>31</v>
      </c>
      <c r="E109">
        <v>2363</v>
      </c>
      <c r="F109" s="8">
        <v>10</v>
      </c>
      <c r="G109" s="8">
        <v>15</v>
      </c>
      <c r="H109" s="8">
        <v>35445</v>
      </c>
      <c r="I109" s="8">
        <v>708.9</v>
      </c>
      <c r="J109" s="8">
        <v>23630</v>
      </c>
      <c r="K109" s="7">
        <v>11106.099999999999</v>
      </c>
      <c r="L109" s="3">
        <v>43497</v>
      </c>
      <c r="M109">
        <v>2</v>
      </c>
      <c r="N109" t="s">
        <v>37</v>
      </c>
      <c r="O109" s="26">
        <v>2019</v>
      </c>
    </row>
    <row r="110" spans="1:15" x14ac:dyDescent="0.25">
      <c r="A110" t="s">
        <v>7</v>
      </c>
      <c r="B110" t="s">
        <v>15</v>
      </c>
      <c r="C110" t="s">
        <v>25</v>
      </c>
      <c r="D110" t="s">
        <v>31</v>
      </c>
      <c r="E110">
        <v>918</v>
      </c>
      <c r="F110" s="8">
        <v>10</v>
      </c>
      <c r="G110" s="8">
        <v>300</v>
      </c>
      <c r="H110" s="8">
        <v>275400</v>
      </c>
      <c r="I110" s="8">
        <v>5508</v>
      </c>
      <c r="J110" s="8">
        <v>229500</v>
      </c>
      <c r="K110" s="7">
        <v>40392</v>
      </c>
      <c r="L110" s="3">
        <v>43586</v>
      </c>
      <c r="M110">
        <v>5</v>
      </c>
      <c r="N110" t="s">
        <v>18</v>
      </c>
      <c r="O110" s="26">
        <v>2019</v>
      </c>
    </row>
    <row r="111" spans="1:15" x14ac:dyDescent="0.25">
      <c r="A111" t="s">
        <v>7</v>
      </c>
      <c r="B111" t="s">
        <v>16</v>
      </c>
      <c r="C111" t="s">
        <v>25</v>
      </c>
      <c r="D111" t="s">
        <v>31</v>
      </c>
      <c r="E111">
        <v>1728</v>
      </c>
      <c r="F111" s="8">
        <v>10</v>
      </c>
      <c r="G111" s="8">
        <v>300</v>
      </c>
      <c r="H111" s="8">
        <v>518400</v>
      </c>
      <c r="I111" s="8">
        <v>10368</v>
      </c>
      <c r="J111" s="8">
        <v>432000</v>
      </c>
      <c r="K111" s="7">
        <v>76032</v>
      </c>
      <c r="L111" s="3">
        <v>43586</v>
      </c>
      <c r="M111">
        <v>5</v>
      </c>
      <c r="N111" t="s">
        <v>18</v>
      </c>
      <c r="O111" s="26">
        <v>2019</v>
      </c>
    </row>
    <row r="112" spans="1:15" x14ac:dyDescent="0.25">
      <c r="A112" t="s">
        <v>11</v>
      </c>
      <c r="B112" t="s">
        <v>35</v>
      </c>
      <c r="C112" t="s">
        <v>25</v>
      </c>
      <c r="D112" t="s">
        <v>31</v>
      </c>
      <c r="E112">
        <v>1142</v>
      </c>
      <c r="F112" s="8">
        <v>10</v>
      </c>
      <c r="G112" s="8">
        <v>12</v>
      </c>
      <c r="H112" s="8">
        <v>13704</v>
      </c>
      <c r="I112" s="8">
        <v>274.08</v>
      </c>
      <c r="J112" s="8">
        <v>3426</v>
      </c>
      <c r="K112" s="7">
        <v>10003.92</v>
      </c>
      <c r="L112" s="3">
        <v>43617</v>
      </c>
      <c r="M112">
        <v>6</v>
      </c>
      <c r="N112" t="s">
        <v>40</v>
      </c>
      <c r="O112" s="26">
        <v>2019</v>
      </c>
    </row>
    <row r="113" spans="1:15" x14ac:dyDescent="0.25">
      <c r="A113" t="s">
        <v>9</v>
      </c>
      <c r="B113" t="s">
        <v>17</v>
      </c>
      <c r="C113" t="s">
        <v>25</v>
      </c>
      <c r="D113" t="s">
        <v>31</v>
      </c>
      <c r="E113">
        <v>662</v>
      </c>
      <c r="F113" s="8">
        <v>10</v>
      </c>
      <c r="G113" s="8">
        <v>125</v>
      </c>
      <c r="H113" s="8">
        <v>82750</v>
      </c>
      <c r="I113" s="8">
        <v>1655</v>
      </c>
      <c r="J113" s="8">
        <v>79440</v>
      </c>
      <c r="K113" s="7">
        <v>1655</v>
      </c>
      <c r="L113" s="3">
        <v>43617</v>
      </c>
      <c r="M113">
        <v>6</v>
      </c>
      <c r="N113" t="s">
        <v>40</v>
      </c>
      <c r="O113" s="26">
        <v>2019</v>
      </c>
    </row>
    <row r="114" spans="1:15" x14ac:dyDescent="0.25">
      <c r="A114" t="s">
        <v>11</v>
      </c>
      <c r="B114" t="s">
        <v>14</v>
      </c>
      <c r="C114" t="s">
        <v>25</v>
      </c>
      <c r="D114" t="s">
        <v>31</v>
      </c>
      <c r="E114">
        <v>1295</v>
      </c>
      <c r="F114" s="8">
        <v>10</v>
      </c>
      <c r="G114" s="8">
        <v>12</v>
      </c>
      <c r="H114" s="8">
        <v>15540</v>
      </c>
      <c r="I114" s="8">
        <v>310.8</v>
      </c>
      <c r="J114" s="8">
        <v>3885</v>
      </c>
      <c r="K114" s="7">
        <v>11344.2</v>
      </c>
      <c r="L114" s="3">
        <v>43739</v>
      </c>
      <c r="M114">
        <v>10</v>
      </c>
      <c r="N114" t="s">
        <v>44</v>
      </c>
      <c r="O114" s="26">
        <v>2019</v>
      </c>
    </row>
    <row r="115" spans="1:15" x14ac:dyDescent="0.25">
      <c r="A115" t="s">
        <v>9</v>
      </c>
      <c r="B115" t="s">
        <v>16</v>
      </c>
      <c r="C115" t="s">
        <v>25</v>
      </c>
      <c r="D115" t="s">
        <v>31</v>
      </c>
      <c r="E115">
        <v>809</v>
      </c>
      <c r="F115" s="8">
        <v>10</v>
      </c>
      <c r="G115" s="8">
        <v>125</v>
      </c>
      <c r="H115" s="8">
        <v>101125</v>
      </c>
      <c r="I115" s="8">
        <v>2022.5</v>
      </c>
      <c r="J115" s="8">
        <v>97080</v>
      </c>
      <c r="K115" s="7">
        <v>2022.5</v>
      </c>
      <c r="L115" s="3">
        <v>43374</v>
      </c>
      <c r="M115">
        <v>10</v>
      </c>
      <c r="N115" t="s">
        <v>44</v>
      </c>
      <c r="O115" s="26">
        <v>2018</v>
      </c>
    </row>
    <row r="116" spans="1:15" x14ac:dyDescent="0.25">
      <c r="A116" t="s">
        <v>9</v>
      </c>
      <c r="B116" t="s">
        <v>17</v>
      </c>
      <c r="C116" t="s">
        <v>25</v>
      </c>
      <c r="D116" t="s">
        <v>31</v>
      </c>
      <c r="E116">
        <v>2145</v>
      </c>
      <c r="F116" s="8">
        <v>10</v>
      </c>
      <c r="G116" s="8">
        <v>125</v>
      </c>
      <c r="H116" s="8">
        <v>268125</v>
      </c>
      <c r="I116" s="8">
        <v>5362.5</v>
      </c>
      <c r="J116" s="8">
        <v>257400</v>
      </c>
      <c r="K116" s="7">
        <v>5362.5</v>
      </c>
      <c r="L116" s="3">
        <v>43374</v>
      </c>
      <c r="M116">
        <v>10</v>
      </c>
      <c r="N116" t="s">
        <v>44</v>
      </c>
      <c r="O116" s="26">
        <v>2018</v>
      </c>
    </row>
    <row r="117" spans="1:15" x14ac:dyDescent="0.25">
      <c r="A117" t="s">
        <v>11</v>
      </c>
      <c r="B117" t="s">
        <v>15</v>
      </c>
      <c r="C117" t="s">
        <v>25</v>
      </c>
      <c r="D117" t="s">
        <v>31</v>
      </c>
      <c r="E117">
        <v>1785</v>
      </c>
      <c r="F117" s="8">
        <v>10</v>
      </c>
      <c r="G117" s="8">
        <v>12</v>
      </c>
      <c r="H117" s="8">
        <v>21420</v>
      </c>
      <c r="I117" s="8">
        <v>428.4</v>
      </c>
      <c r="J117" s="8">
        <v>5355</v>
      </c>
      <c r="K117" s="7">
        <v>15636.599999999999</v>
      </c>
      <c r="L117" s="3">
        <v>43405</v>
      </c>
      <c r="M117">
        <v>11</v>
      </c>
      <c r="N117" t="s">
        <v>45</v>
      </c>
      <c r="O117" s="26">
        <v>2018</v>
      </c>
    </row>
    <row r="118" spans="1:15" x14ac:dyDescent="0.25">
      <c r="A118" t="s">
        <v>7</v>
      </c>
      <c r="B118" t="s">
        <v>14</v>
      </c>
      <c r="C118" t="s">
        <v>25</v>
      </c>
      <c r="D118" t="s">
        <v>31</v>
      </c>
      <c r="E118">
        <v>1916</v>
      </c>
      <c r="F118" s="8">
        <v>10</v>
      </c>
      <c r="G118" s="8">
        <v>300</v>
      </c>
      <c r="H118" s="8">
        <v>574800</v>
      </c>
      <c r="I118" s="8">
        <v>11496</v>
      </c>
      <c r="J118" s="8">
        <v>479000</v>
      </c>
      <c r="K118" s="7">
        <v>84304</v>
      </c>
      <c r="L118" s="3">
        <v>43800</v>
      </c>
      <c r="M118">
        <v>12</v>
      </c>
      <c r="N118" t="s">
        <v>46</v>
      </c>
      <c r="O118" s="26">
        <v>2019</v>
      </c>
    </row>
    <row r="119" spans="1:15" x14ac:dyDescent="0.25">
      <c r="A119" t="s">
        <v>10</v>
      </c>
      <c r="B119" t="s">
        <v>14</v>
      </c>
      <c r="C119" t="s">
        <v>25</v>
      </c>
      <c r="D119" t="s">
        <v>31</v>
      </c>
      <c r="E119">
        <v>2852</v>
      </c>
      <c r="F119" s="8">
        <v>10</v>
      </c>
      <c r="G119" s="8">
        <v>350</v>
      </c>
      <c r="H119" s="8">
        <v>998200</v>
      </c>
      <c r="I119" s="8">
        <v>19964</v>
      </c>
      <c r="J119" s="8">
        <v>741520</v>
      </c>
      <c r="K119" s="7">
        <v>236716</v>
      </c>
      <c r="L119" s="3">
        <v>43800</v>
      </c>
      <c r="M119">
        <v>12</v>
      </c>
      <c r="N119" t="s">
        <v>46</v>
      </c>
      <c r="O119" s="26">
        <v>2019</v>
      </c>
    </row>
    <row r="120" spans="1:15" x14ac:dyDescent="0.25">
      <c r="A120" t="s">
        <v>9</v>
      </c>
      <c r="B120" t="s">
        <v>14</v>
      </c>
      <c r="C120" t="s">
        <v>25</v>
      </c>
      <c r="D120" t="s">
        <v>31</v>
      </c>
      <c r="E120">
        <v>2729</v>
      </c>
      <c r="F120" s="8">
        <v>10</v>
      </c>
      <c r="G120" s="8">
        <v>125</v>
      </c>
      <c r="H120" s="8">
        <v>341125</v>
      </c>
      <c r="I120" s="8">
        <v>6822.5</v>
      </c>
      <c r="J120" s="8">
        <v>327480</v>
      </c>
      <c r="K120" s="7">
        <v>6822.5</v>
      </c>
      <c r="L120" s="3">
        <v>43800</v>
      </c>
      <c r="M120">
        <v>12</v>
      </c>
      <c r="N120" t="s">
        <v>46</v>
      </c>
      <c r="O120" s="26">
        <v>2019</v>
      </c>
    </row>
    <row r="121" spans="1:15" x14ac:dyDescent="0.25">
      <c r="A121" t="s">
        <v>8</v>
      </c>
      <c r="B121" t="s">
        <v>35</v>
      </c>
      <c r="C121" t="s">
        <v>25</v>
      </c>
      <c r="D121" t="s">
        <v>31</v>
      </c>
      <c r="E121">
        <v>1925</v>
      </c>
      <c r="F121" s="8">
        <v>10</v>
      </c>
      <c r="G121" s="8">
        <v>15</v>
      </c>
      <c r="H121" s="8">
        <v>28875</v>
      </c>
      <c r="I121" s="8">
        <v>577.5</v>
      </c>
      <c r="J121" s="8">
        <v>19250</v>
      </c>
      <c r="K121" s="7">
        <v>9047.5</v>
      </c>
      <c r="L121" s="3">
        <v>43435</v>
      </c>
      <c r="M121">
        <v>12</v>
      </c>
      <c r="N121" t="s">
        <v>46</v>
      </c>
      <c r="O121" s="26">
        <v>2018</v>
      </c>
    </row>
    <row r="122" spans="1:15" x14ac:dyDescent="0.25">
      <c r="A122" t="s">
        <v>10</v>
      </c>
      <c r="B122" t="s">
        <v>35</v>
      </c>
      <c r="C122" t="s">
        <v>25</v>
      </c>
      <c r="D122" t="s">
        <v>31</v>
      </c>
      <c r="E122">
        <v>2013</v>
      </c>
      <c r="F122" s="8">
        <v>10</v>
      </c>
      <c r="G122" s="8">
        <v>7</v>
      </c>
      <c r="H122" s="8">
        <v>14091</v>
      </c>
      <c r="I122" s="8">
        <v>281.82</v>
      </c>
      <c r="J122" s="8">
        <v>10065</v>
      </c>
      <c r="K122" s="7">
        <v>3744.1800000000003</v>
      </c>
      <c r="L122" s="3">
        <v>43435</v>
      </c>
      <c r="M122">
        <v>12</v>
      </c>
      <c r="N122" t="s">
        <v>46</v>
      </c>
      <c r="O122" s="26">
        <v>2018</v>
      </c>
    </row>
    <row r="123" spans="1:15" x14ac:dyDescent="0.25">
      <c r="A123" t="s">
        <v>11</v>
      </c>
      <c r="B123" t="s">
        <v>48</v>
      </c>
      <c r="C123" t="s">
        <v>25</v>
      </c>
      <c r="D123" t="s">
        <v>31</v>
      </c>
      <c r="E123">
        <v>1055</v>
      </c>
      <c r="F123" s="8">
        <v>10</v>
      </c>
      <c r="G123" s="8">
        <v>12</v>
      </c>
      <c r="H123" s="8">
        <v>12660</v>
      </c>
      <c r="I123" s="8">
        <v>253.2</v>
      </c>
      <c r="J123" s="8">
        <v>3165</v>
      </c>
      <c r="K123" s="7">
        <v>9241.7999999999993</v>
      </c>
      <c r="L123" s="3">
        <v>43800</v>
      </c>
      <c r="M123">
        <v>12</v>
      </c>
      <c r="N123" t="s">
        <v>46</v>
      </c>
      <c r="O123" s="26">
        <v>2019</v>
      </c>
    </row>
    <row r="124" spans="1:15" x14ac:dyDescent="0.25">
      <c r="A124" t="s">
        <v>11</v>
      </c>
      <c r="B124" t="s">
        <v>17</v>
      </c>
      <c r="C124" t="s">
        <v>25</v>
      </c>
      <c r="D124" t="s">
        <v>31</v>
      </c>
      <c r="E124">
        <v>1084</v>
      </c>
      <c r="F124" s="8">
        <v>10</v>
      </c>
      <c r="G124" s="8">
        <v>12</v>
      </c>
      <c r="H124" s="8">
        <v>13008</v>
      </c>
      <c r="I124" s="8">
        <v>260.16000000000003</v>
      </c>
      <c r="J124" s="8">
        <v>3252</v>
      </c>
      <c r="K124" s="7">
        <v>9495.84</v>
      </c>
      <c r="L124" s="3">
        <v>43800</v>
      </c>
      <c r="M124">
        <v>12</v>
      </c>
      <c r="N124" t="s">
        <v>46</v>
      </c>
      <c r="O124" s="26">
        <v>2019</v>
      </c>
    </row>
    <row r="125" spans="1:15" x14ac:dyDescent="0.25">
      <c r="A125" t="s">
        <v>10</v>
      </c>
      <c r="B125" t="s">
        <v>35</v>
      </c>
      <c r="C125" t="s">
        <v>26</v>
      </c>
      <c r="D125" t="s">
        <v>31</v>
      </c>
      <c r="E125">
        <v>1566</v>
      </c>
      <c r="F125" s="8">
        <v>120</v>
      </c>
      <c r="G125" s="8">
        <v>20</v>
      </c>
      <c r="H125" s="8">
        <v>31320</v>
      </c>
      <c r="I125" s="8">
        <v>626.4</v>
      </c>
      <c r="J125" s="8">
        <v>15660</v>
      </c>
      <c r="K125" s="7">
        <v>15033.599999999999</v>
      </c>
      <c r="L125" s="3">
        <v>43739</v>
      </c>
      <c r="M125">
        <v>10</v>
      </c>
      <c r="N125" t="s">
        <v>44</v>
      </c>
      <c r="O125" s="26">
        <v>2019</v>
      </c>
    </row>
    <row r="126" spans="1:15" x14ac:dyDescent="0.25">
      <c r="A126" t="s">
        <v>10</v>
      </c>
      <c r="B126" t="s">
        <v>16</v>
      </c>
      <c r="C126" t="s">
        <v>26</v>
      </c>
      <c r="D126" t="s">
        <v>31</v>
      </c>
      <c r="E126">
        <v>2966</v>
      </c>
      <c r="F126" s="8">
        <v>120</v>
      </c>
      <c r="G126" s="8">
        <v>350</v>
      </c>
      <c r="H126" s="8">
        <v>1038100</v>
      </c>
      <c r="I126" s="8">
        <v>20762</v>
      </c>
      <c r="J126" s="8">
        <v>771160</v>
      </c>
      <c r="K126" s="7">
        <v>246178</v>
      </c>
      <c r="L126" s="3">
        <v>43374</v>
      </c>
      <c r="M126">
        <v>10</v>
      </c>
      <c r="N126" t="s">
        <v>44</v>
      </c>
      <c r="O126" s="26">
        <v>2018</v>
      </c>
    </row>
    <row r="127" spans="1:15" x14ac:dyDescent="0.25">
      <c r="A127" t="s">
        <v>10</v>
      </c>
      <c r="B127" t="s">
        <v>16</v>
      </c>
      <c r="C127" t="s">
        <v>26</v>
      </c>
      <c r="D127" t="s">
        <v>31</v>
      </c>
      <c r="E127">
        <v>2877</v>
      </c>
      <c r="F127" s="8">
        <v>120</v>
      </c>
      <c r="G127" s="8">
        <v>350</v>
      </c>
      <c r="H127" s="8">
        <v>1006950</v>
      </c>
      <c r="I127" s="8">
        <v>20139</v>
      </c>
      <c r="J127" s="8">
        <v>748020</v>
      </c>
      <c r="K127" s="7">
        <v>238791</v>
      </c>
      <c r="L127" s="3">
        <v>43739</v>
      </c>
      <c r="M127">
        <v>10</v>
      </c>
      <c r="N127" t="s">
        <v>44</v>
      </c>
      <c r="O127" s="26">
        <v>2019</v>
      </c>
    </row>
    <row r="128" spans="1:15" x14ac:dyDescent="0.25">
      <c r="A128" t="s">
        <v>9</v>
      </c>
      <c r="B128" t="s">
        <v>47</v>
      </c>
      <c r="C128" t="s">
        <v>26</v>
      </c>
      <c r="D128" t="s">
        <v>31</v>
      </c>
      <c r="E128">
        <v>809</v>
      </c>
      <c r="F128" s="8">
        <v>120</v>
      </c>
      <c r="G128" s="8">
        <v>125</v>
      </c>
      <c r="H128" s="8">
        <v>101125</v>
      </c>
      <c r="I128" s="8">
        <v>2022.5</v>
      </c>
      <c r="J128" s="8">
        <v>97080</v>
      </c>
      <c r="K128" s="7">
        <v>2022.5</v>
      </c>
      <c r="L128" s="3">
        <v>43374</v>
      </c>
      <c r="M128">
        <v>10</v>
      </c>
      <c r="N128" t="s">
        <v>44</v>
      </c>
      <c r="O128" s="26">
        <v>2018</v>
      </c>
    </row>
    <row r="129" spans="1:15" x14ac:dyDescent="0.25">
      <c r="A129" t="s">
        <v>9</v>
      </c>
      <c r="B129" t="s">
        <v>48</v>
      </c>
      <c r="C129" t="s">
        <v>26</v>
      </c>
      <c r="D129" t="s">
        <v>31</v>
      </c>
      <c r="E129">
        <v>2145</v>
      </c>
      <c r="F129" s="8">
        <v>120</v>
      </c>
      <c r="G129" s="8">
        <v>125</v>
      </c>
      <c r="H129" s="8">
        <v>268125</v>
      </c>
      <c r="I129" s="8">
        <v>5362.5</v>
      </c>
      <c r="J129" s="8">
        <v>257400</v>
      </c>
      <c r="K129" s="7">
        <v>5362.5</v>
      </c>
      <c r="L129" s="3">
        <v>43374</v>
      </c>
      <c r="M129">
        <v>10</v>
      </c>
      <c r="N129" t="s">
        <v>44</v>
      </c>
      <c r="O129" s="26">
        <v>2018</v>
      </c>
    </row>
    <row r="130" spans="1:15" x14ac:dyDescent="0.25">
      <c r="A130" t="s">
        <v>11</v>
      </c>
      <c r="B130" t="s">
        <v>15</v>
      </c>
      <c r="C130" t="s">
        <v>26</v>
      </c>
      <c r="D130" t="s">
        <v>31</v>
      </c>
      <c r="E130">
        <v>1055</v>
      </c>
      <c r="F130" s="8">
        <v>120</v>
      </c>
      <c r="G130" s="8">
        <v>12</v>
      </c>
      <c r="H130" s="8">
        <v>12660</v>
      </c>
      <c r="I130" s="8">
        <v>253.2</v>
      </c>
      <c r="J130" s="8">
        <v>3165</v>
      </c>
      <c r="K130" s="7">
        <v>9241.7999999999993</v>
      </c>
      <c r="L130" s="3">
        <v>43800</v>
      </c>
      <c r="M130">
        <v>12</v>
      </c>
      <c r="N130" t="s">
        <v>46</v>
      </c>
      <c r="O130" s="26">
        <v>2019</v>
      </c>
    </row>
    <row r="131" spans="1:15" x14ac:dyDescent="0.25">
      <c r="A131" t="s">
        <v>10</v>
      </c>
      <c r="B131" t="s">
        <v>17</v>
      </c>
      <c r="C131" t="s">
        <v>26</v>
      </c>
      <c r="D131" t="s">
        <v>31</v>
      </c>
      <c r="E131">
        <v>544</v>
      </c>
      <c r="F131" s="8">
        <v>120</v>
      </c>
      <c r="G131" s="8">
        <v>20</v>
      </c>
      <c r="H131" s="8">
        <v>10880</v>
      </c>
      <c r="I131" s="8">
        <v>217.6</v>
      </c>
      <c r="J131" s="8">
        <v>5440</v>
      </c>
      <c r="K131" s="7">
        <v>5222.3999999999996</v>
      </c>
      <c r="L131" s="3">
        <v>43435</v>
      </c>
      <c r="M131">
        <v>12</v>
      </c>
      <c r="N131" t="s">
        <v>46</v>
      </c>
      <c r="O131" s="26">
        <v>2018</v>
      </c>
    </row>
    <row r="132" spans="1:15" x14ac:dyDescent="0.25">
      <c r="A132" t="s">
        <v>11</v>
      </c>
      <c r="B132" t="s">
        <v>17</v>
      </c>
      <c r="C132" t="s">
        <v>26</v>
      </c>
      <c r="D132" t="s">
        <v>31</v>
      </c>
      <c r="E132">
        <v>1084</v>
      </c>
      <c r="F132" s="8">
        <v>120</v>
      </c>
      <c r="G132" s="8">
        <v>12</v>
      </c>
      <c r="H132" s="8">
        <v>13008</v>
      </c>
      <c r="I132" s="8">
        <v>260.16000000000003</v>
      </c>
      <c r="J132" s="8">
        <v>3252</v>
      </c>
      <c r="K132" s="7">
        <v>9495.84</v>
      </c>
      <c r="L132" s="3">
        <v>43800</v>
      </c>
      <c r="M132">
        <v>12</v>
      </c>
      <c r="N132" t="s">
        <v>46</v>
      </c>
      <c r="O132" s="26">
        <v>2019</v>
      </c>
    </row>
    <row r="133" spans="1:15" x14ac:dyDescent="0.25">
      <c r="A133" t="s">
        <v>9</v>
      </c>
      <c r="B133" t="s">
        <v>48</v>
      </c>
      <c r="C133" t="s">
        <v>27</v>
      </c>
      <c r="D133" t="s">
        <v>31</v>
      </c>
      <c r="E133">
        <v>662</v>
      </c>
      <c r="F133" s="8">
        <v>250</v>
      </c>
      <c r="G133" s="8">
        <v>125</v>
      </c>
      <c r="H133" s="8">
        <v>82750</v>
      </c>
      <c r="I133" s="8">
        <v>1655</v>
      </c>
      <c r="J133" s="8">
        <v>79440</v>
      </c>
      <c r="K133" s="7">
        <v>1655</v>
      </c>
      <c r="L133" s="3">
        <v>43617</v>
      </c>
      <c r="M133">
        <v>6</v>
      </c>
      <c r="N133" t="s">
        <v>40</v>
      </c>
      <c r="O133" s="26">
        <v>2019</v>
      </c>
    </row>
    <row r="134" spans="1:15" x14ac:dyDescent="0.25">
      <c r="A134" t="s">
        <v>7</v>
      </c>
      <c r="B134" t="s">
        <v>16</v>
      </c>
      <c r="C134" t="s">
        <v>27</v>
      </c>
      <c r="D134" t="s">
        <v>31</v>
      </c>
      <c r="E134">
        <v>214</v>
      </c>
      <c r="F134" s="8">
        <v>250</v>
      </c>
      <c r="G134" s="8">
        <v>300</v>
      </c>
      <c r="H134" s="8">
        <v>64200</v>
      </c>
      <c r="I134" s="8">
        <v>1284</v>
      </c>
      <c r="J134" s="8">
        <v>53500</v>
      </c>
      <c r="K134" s="7">
        <v>9416</v>
      </c>
      <c r="L134" s="3">
        <v>43374</v>
      </c>
      <c r="M134">
        <v>10</v>
      </c>
      <c r="N134" t="s">
        <v>44</v>
      </c>
      <c r="O134" s="26">
        <v>2018</v>
      </c>
    </row>
    <row r="135" spans="1:15" x14ac:dyDescent="0.25">
      <c r="A135" t="s">
        <v>10</v>
      </c>
      <c r="B135" t="s">
        <v>16</v>
      </c>
      <c r="C135" t="s">
        <v>27</v>
      </c>
      <c r="D135" t="s">
        <v>31</v>
      </c>
      <c r="E135">
        <v>2877</v>
      </c>
      <c r="F135" s="8">
        <v>250</v>
      </c>
      <c r="G135" s="8">
        <v>350</v>
      </c>
      <c r="H135" s="8">
        <v>1006950</v>
      </c>
      <c r="I135" s="8">
        <v>20139</v>
      </c>
      <c r="J135" s="8">
        <v>748020</v>
      </c>
      <c r="K135" s="7">
        <v>238791</v>
      </c>
      <c r="L135" s="3">
        <v>43739</v>
      </c>
      <c r="M135">
        <v>10</v>
      </c>
      <c r="N135" t="s">
        <v>44</v>
      </c>
      <c r="O135" s="26">
        <v>2019</v>
      </c>
    </row>
    <row r="136" spans="1:15" x14ac:dyDescent="0.25">
      <c r="A136" t="s">
        <v>9</v>
      </c>
      <c r="B136" t="s">
        <v>14</v>
      </c>
      <c r="C136" t="s">
        <v>27</v>
      </c>
      <c r="D136" t="s">
        <v>31</v>
      </c>
      <c r="E136">
        <v>2729</v>
      </c>
      <c r="F136" s="8">
        <v>250</v>
      </c>
      <c r="G136" s="8">
        <v>125</v>
      </c>
      <c r="H136" s="8">
        <v>341125</v>
      </c>
      <c r="I136" s="8">
        <v>6822.5</v>
      </c>
      <c r="J136" s="8">
        <v>327480</v>
      </c>
      <c r="K136" s="7">
        <v>6822.5</v>
      </c>
      <c r="L136" s="3">
        <v>43800</v>
      </c>
      <c r="M136">
        <v>12</v>
      </c>
      <c r="N136" t="s">
        <v>46</v>
      </c>
      <c r="O136" s="26">
        <v>2019</v>
      </c>
    </row>
    <row r="137" spans="1:15" x14ac:dyDescent="0.25">
      <c r="A137" t="s">
        <v>10</v>
      </c>
      <c r="B137" t="s">
        <v>35</v>
      </c>
      <c r="C137" t="s">
        <v>27</v>
      </c>
      <c r="D137" t="s">
        <v>31</v>
      </c>
      <c r="E137">
        <v>266</v>
      </c>
      <c r="F137" s="8">
        <v>250</v>
      </c>
      <c r="G137" s="8">
        <v>350</v>
      </c>
      <c r="H137" s="8">
        <v>93100</v>
      </c>
      <c r="I137" s="8">
        <v>1862</v>
      </c>
      <c r="J137" s="8">
        <v>69160</v>
      </c>
      <c r="K137" s="7">
        <v>22078</v>
      </c>
      <c r="L137" s="3">
        <v>43435</v>
      </c>
      <c r="M137">
        <v>12</v>
      </c>
      <c r="N137" t="s">
        <v>46</v>
      </c>
      <c r="O137" s="26">
        <v>2018</v>
      </c>
    </row>
    <row r="138" spans="1:15" x14ac:dyDescent="0.25">
      <c r="A138" t="s">
        <v>10</v>
      </c>
      <c r="B138" t="s">
        <v>17</v>
      </c>
      <c r="C138" t="s">
        <v>27</v>
      </c>
      <c r="D138" t="s">
        <v>31</v>
      </c>
      <c r="E138">
        <v>1940</v>
      </c>
      <c r="F138" s="8">
        <v>250</v>
      </c>
      <c r="G138" s="8">
        <v>350</v>
      </c>
      <c r="H138" s="8">
        <v>679000</v>
      </c>
      <c r="I138" s="8">
        <v>13580</v>
      </c>
      <c r="J138" s="8">
        <v>504400</v>
      </c>
      <c r="K138" s="7">
        <v>161020</v>
      </c>
      <c r="L138" s="3">
        <v>43435</v>
      </c>
      <c r="M138">
        <v>12</v>
      </c>
      <c r="N138" t="s">
        <v>46</v>
      </c>
      <c r="O138" s="26">
        <v>2018</v>
      </c>
    </row>
    <row r="139" spans="1:15" x14ac:dyDescent="0.25">
      <c r="A139" t="s">
        <v>7</v>
      </c>
      <c r="B139" t="s">
        <v>16</v>
      </c>
      <c r="C139" t="s">
        <v>28</v>
      </c>
      <c r="D139" t="s">
        <v>31</v>
      </c>
      <c r="E139">
        <v>259</v>
      </c>
      <c r="F139" s="8">
        <v>260</v>
      </c>
      <c r="G139" s="8">
        <v>300</v>
      </c>
      <c r="H139" s="8">
        <v>77700</v>
      </c>
      <c r="I139" s="8">
        <v>1554</v>
      </c>
      <c r="J139" s="8">
        <v>64750</v>
      </c>
      <c r="K139" s="7">
        <v>11396</v>
      </c>
      <c r="L139" s="3">
        <v>43525</v>
      </c>
      <c r="M139">
        <v>3</v>
      </c>
      <c r="N139" t="s">
        <v>38</v>
      </c>
      <c r="O139" s="26">
        <v>2019</v>
      </c>
    </row>
    <row r="140" spans="1:15" x14ac:dyDescent="0.25">
      <c r="A140" t="s">
        <v>7</v>
      </c>
      <c r="B140" t="s">
        <v>17</v>
      </c>
      <c r="C140" t="s">
        <v>28</v>
      </c>
      <c r="D140" t="s">
        <v>31</v>
      </c>
      <c r="E140">
        <v>1101</v>
      </c>
      <c r="F140" s="8">
        <v>260</v>
      </c>
      <c r="G140" s="8">
        <v>300</v>
      </c>
      <c r="H140" s="8">
        <v>330300</v>
      </c>
      <c r="I140" s="8">
        <v>6606</v>
      </c>
      <c r="J140" s="8">
        <v>275250</v>
      </c>
      <c r="K140" s="7">
        <v>48444</v>
      </c>
      <c r="L140" s="3">
        <v>43525</v>
      </c>
      <c r="M140">
        <v>3</v>
      </c>
      <c r="N140" t="s">
        <v>38</v>
      </c>
      <c r="O140" s="26">
        <v>2019</v>
      </c>
    </row>
    <row r="141" spans="1:15" x14ac:dyDescent="0.25">
      <c r="A141" t="s">
        <v>9</v>
      </c>
      <c r="B141" t="s">
        <v>47</v>
      </c>
      <c r="C141" t="s">
        <v>28</v>
      </c>
      <c r="D141" t="s">
        <v>31</v>
      </c>
      <c r="E141">
        <v>2276</v>
      </c>
      <c r="F141" s="8">
        <v>260</v>
      </c>
      <c r="G141" s="8">
        <v>125</v>
      </c>
      <c r="H141" s="8">
        <v>284500</v>
      </c>
      <c r="I141" s="8">
        <v>5690</v>
      </c>
      <c r="J141" s="8">
        <v>273120</v>
      </c>
      <c r="K141" s="7">
        <v>5690</v>
      </c>
      <c r="L141" s="3">
        <v>43586</v>
      </c>
      <c r="M141">
        <v>5</v>
      </c>
      <c r="N141" t="s">
        <v>18</v>
      </c>
      <c r="O141" s="26">
        <v>2019</v>
      </c>
    </row>
    <row r="142" spans="1:15" x14ac:dyDescent="0.25">
      <c r="A142" t="s">
        <v>10</v>
      </c>
      <c r="B142" t="s">
        <v>47</v>
      </c>
      <c r="C142" t="s">
        <v>28</v>
      </c>
      <c r="D142" t="s">
        <v>31</v>
      </c>
      <c r="E142">
        <v>2966</v>
      </c>
      <c r="F142" s="8">
        <v>260</v>
      </c>
      <c r="G142" s="8">
        <v>350</v>
      </c>
      <c r="H142" s="8">
        <v>1038100</v>
      </c>
      <c r="I142" s="8">
        <v>20762</v>
      </c>
      <c r="J142" s="8">
        <v>771160</v>
      </c>
      <c r="K142" s="7">
        <v>246178</v>
      </c>
      <c r="L142" s="3">
        <v>43374</v>
      </c>
      <c r="M142">
        <v>10</v>
      </c>
      <c r="N142" t="s">
        <v>44</v>
      </c>
      <c r="O142" s="26">
        <v>2018</v>
      </c>
    </row>
    <row r="143" spans="1:15" x14ac:dyDescent="0.25">
      <c r="A143" t="s">
        <v>10</v>
      </c>
      <c r="B143" t="s">
        <v>35</v>
      </c>
      <c r="C143" t="s">
        <v>28</v>
      </c>
      <c r="D143" t="s">
        <v>31</v>
      </c>
      <c r="E143">
        <v>1236</v>
      </c>
      <c r="F143" s="8">
        <v>260</v>
      </c>
      <c r="G143" s="8">
        <v>20</v>
      </c>
      <c r="H143" s="8">
        <v>24720</v>
      </c>
      <c r="I143" s="8">
        <v>494.4</v>
      </c>
      <c r="J143" s="8">
        <v>12360</v>
      </c>
      <c r="K143" s="7">
        <v>11865.599999999999</v>
      </c>
      <c r="L143" s="3">
        <v>43770</v>
      </c>
      <c r="M143">
        <v>11</v>
      </c>
      <c r="N143" t="s">
        <v>45</v>
      </c>
      <c r="O143" s="26">
        <v>2019</v>
      </c>
    </row>
    <row r="144" spans="1:15" x14ac:dyDescent="0.25">
      <c r="A144" t="s">
        <v>10</v>
      </c>
      <c r="B144" t="s">
        <v>15</v>
      </c>
      <c r="C144" t="s">
        <v>28</v>
      </c>
      <c r="D144" t="s">
        <v>31</v>
      </c>
      <c r="E144">
        <v>941</v>
      </c>
      <c r="F144" s="8">
        <v>260</v>
      </c>
      <c r="G144" s="8">
        <v>20</v>
      </c>
      <c r="H144" s="8">
        <v>18820</v>
      </c>
      <c r="I144" s="8">
        <v>376.4</v>
      </c>
      <c r="J144" s="8">
        <v>9410</v>
      </c>
      <c r="K144" s="7">
        <v>9033.5999999999985</v>
      </c>
      <c r="L144" s="3">
        <v>43770</v>
      </c>
      <c r="M144">
        <v>11</v>
      </c>
      <c r="N144" t="s">
        <v>45</v>
      </c>
      <c r="O144" s="26">
        <v>2019</v>
      </c>
    </row>
    <row r="145" spans="1:15" x14ac:dyDescent="0.25">
      <c r="A145" t="s">
        <v>7</v>
      </c>
      <c r="B145" t="s">
        <v>47</v>
      </c>
      <c r="C145" t="s">
        <v>28</v>
      </c>
      <c r="D145" t="s">
        <v>31</v>
      </c>
      <c r="E145">
        <v>1916</v>
      </c>
      <c r="F145" s="8">
        <v>260</v>
      </c>
      <c r="G145" s="8">
        <v>300</v>
      </c>
      <c r="H145" s="8">
        <v>574800</v>
      </c>
      <c r="I145" s="8">
        <v>11496</v>
      </c>
      <c r="J145" s="8">
        <v>479000</v>
      </c>
      <c r="K145" s="7">
        <v>84304</v>
      </c>
      <c r="L145" s="3">
        <v>43800</v>
      </c>
      <c r="M145">
        <v>12</v>
      </c>
      <c r="N145" t="s">
        <v>46</v>
      </c>
      <c r="O145" s="26">
        <v>2019</v>
      </c>
    </row>
    <row r="146" spans="1:15" x14ac:dyDescent="0.25">
      <c r="A146" t="s">
        <v>9</v>
      </c>
      <c r="B146" t="s">
        <v>15</v>
      </c>
      <c r="C146" t="s">
        <v>23</v>
      </c>
      <c r="D146" t="s">
        <v>31</v>
      </c>
      <c r="E146">
        <v>4243</v>
      </c>
      <c r="F146" s="8">
        <v>3</v>
      </c>
      <c r="G146" s="8">
        <v>125</v>
      </c>
      <c r="H146" s="8">
        <v>530375</v>
      </c>
      <c r="I146" s="8">
        <v>15913.125</v>
      </c>
      <c r="J146" s="8">
        <v>509220</v>
      </c>
      <c r="K146" s="7">
        <v>5241.875</v>
      </c>
      <c r="L146" s="3">
        <v>43556</v>
      </c>
      <c r="M146">
        <v>4</v>
      </c>
      <c r="N146" t="s">
        <v>39</v>
      </c>
      <c r="O146" s="26">
        <v>2019</v>
      </c>
    </row>
    <row r="147" spans="1:15" x14ac:dyDescent="0.25">
      <c r="A147" t="s">
        <v>10</v>
      </c>
      <c r="B147" t="s">
        <v>16</v>
      </c>
      <c r="C147" t="s">
        <v>23</v>
      </c>
      <c r="D147" t="s">
        <v>31</v>
      </c>
      <c r="E147">
        <v>2580</v>
      </c>
      <c r="F147" s="8">
        <v>3</v>
      </c>
      <c r="G147" s="8">
        <v>20</v>
      </c>
      <c r="H147" s="8">
        <v>51600</v>
      </c>
      <c r="I147" s="8">
        <v>1548</v>
      </c>
      <c r="J147" s="8">
        <v>25800</v>
      </c>
      <c r="K147" s="7">
        <v>24252</v>
      </c>
      <c r="L147" s="3">
        <v>43556</v>
      </c>
      <c r="M147">
        <v>4</v>
      </c>
      <c r="N147" t="s">
        <v>39</v>
      </c>
      <c r="O147" s="26">
        <v>2019</v>
      </c>
    </row>
    <row r="148" spans="1:15" x14ac:dyDescent="0.25">
      <c r="A148" t="s">
        <v>7</v>
      </c>
      <c r="B148" t="s">
        <v>16</v>
      </c>
      <c r="C148" t="s">
        <v>23</v>
      </c>
      <c r="D148" t="s">
        <v>31</v>
      </c>
      <c r="E148">
        <v>689</v>
      </c>
      <c r="F148" s="8">
        <v>3</v>
      </c>
      <c r="G148" s="8">
        <v>300</v>
      </c>
      <c r="H148" s="8">
        <v>206700</v>
      </c>
      <c r="I148" s="8">
        <v>6201</v>
      </c>
      <c r="J148" s="8">
        <v>172250</v>
      </c>
      <c r="K148" s="7">
        <v>28249</v>
      </c>
      <c r="L148" s="3">
        <v>43617</v>
      </c>
      <c r="M148">
        <v>6</v>
      </c>
      <c r="N148" t="s">
        <v>40</v>
      </c>
      <c r="O148" s="26">
        <v>2019</v>
      </c>
    </row>
    <row r="149" spans="1:15" x14ac:dyDescent="0.25">
      <c r="A149" t="s">
        <v>11</v>
      </c>
      <c r="B149" t="s">
        <v>35</v>
      </c>
      <c r="C149" t="s">
        <v>23</v>
      </c>
      <c r="D149" t="s">
        <v>31</v>
      </c>
      <c r="E149">
        <v>1947</v>
      </c>
      <c r="F149" s="8">
        <v>3</v>
      </c>
      <c r="G149" s="8">
        <v>12</v>
      </c>
      <c r="H149" s="8">
        <v>23364</v>
      </c>
      <c r="I149" s="8">
        <v>700.92</v>
      </c>
      <c r="J149" s="8">
        <v>5841</v>
      </c>
      <c r="K149" s="7">
        <v>16822.080000000002</v>
      </c>
      <c r="L149" s="3">
        <v>43709</v>
      </c>
      <c r="M149">
        <v>9</v>
      </c>
      <c r="N149" t="s">
        <v>43</v>
      </c>
      <c r="O149" s="26">
        <v>2019</v>
      </c>
    </row>
    <row r="150" spans="1:15" x14ac:dyDescent="0.25">
      <c r="A150" t="s">
        <v>11</v>
      </c>
      <c r="B150" t="s">
        <v>14</v>
      </c>
      <c r="C150" t="s">
        <v>23</v>
      </c>
      <c r="D150" t="s">
        <v>31</v>
      </c>
      <c r="E150">
        <v>908</v>
      </c>
      <c r="F150" s="8">
        <v>3</v>
      </c>
      <c r="G150" s="8">
        <v>12</v>
      </c>
      <c r="H150" s="8">
        <v>10896</v>
      </c>
      <c r="I150" s="8">
        <v>326.88</v>
      </c>
      <c r="J150" s="8">
        <v>2724</v>
      </c>
      <c r="K150" s="7">
        <v>7845.1200000000008</v>
      </c>
      <c r="L150" s="3">
        <v>43435</v>
      </c>
      <c r="M150">
        <v>12</v>
      </c>
      <c r="N150" t="s">
        <v>46</v>
      </c>
      <c r="O150" s="26">
        <v>2018</v>
      </c>
    </row>
    <row r="151" spans="1:15" x14ac:dyDescent="0.25">
      <c r="A151" t="s">
        <v>10</v>
      </c>
      <c r="B151" t="s">
        <v>16</v>
      </c>
      <c r="C151" t="s">
        <v>24</v>
      </c>
      <c r="D151" t="s">
        <v>31</v>
      </c>
      <c r="E151">
        <v>1958</v>
      </c>
      <c r="F151" s="8">
        <v>5</v>
      </c>
      <c r="G151" s="8">
        <v>7</v>
      </c>
      <c r="H151" s="8">
        <v>13706</v>
      </c>
      <c r="I151" s="8">
        <v>411.18</v>
      </c>
      <c r="J151" s="8">
        <v>9790</v>
      </c>
      <c r="K151" s="7">
        <v>3504.8199999999997</v>
      </c>
      <c r="L151" s="3">
        <v>43497</v>
      </c>
      <c r="M151">
        <v>2</v>
      </c>
      <c r="N151" t="s">
        <v>37</v>
      </c>
      <c r="O151" s="26">
        <v>2019</v>
      </c>
    </row>
    <row r="152" spans="1:15" x14ac:dyDescent="0.25">
      <c r="A152" t="s">
        <v>11</v>
      </c>
      <c r="B152" t="s">
        <v>15</v>
      </c>
      <c r="C152" t="s">
        <v>24</v>
      </c>
      <c r="D152" t="s">
        <v>31</v>
      </c>
      <c r="E152">
        <v>1901</v>
      </c>
      <c r="F152" s="8">
        <v>5</v>
      </c>
      <c r="G152" s="8">
        <v>12</v>
      </c>
      <c r="H152" s="8">
        <v>22812</v>
      </c>
      <c r="I152" s="8">
        <v>684.36</v>
      </c>
      <c r="J152" s="8">
        <v>5703</v>
      </c>
      <c r="K152" s="7">
        <v>16424.64</v>
      </c>
      <c r="L152" s="3">
        <v>43617</v>
      </c>
      <c r="M152">
        <v>6</v>
      </c>
      <c r="N152" t="s">
        <v>40</v>
      </c>
      <c r="O152" s="26">
        <v>2019</v>
      </c>
    </row>
    <row r="153" spans="1:15" x14ac:dyDescent="0.25">
      <c r="A153" t="s">
        <v>10</v>
      </c>
      <c r="B153" t="s">
        <v>15</v>
      </c>
      <c r="C153" t="s">
        <v>24</v>
      </c>
      <c r="D153" t="s">
        <v>31</v>
      </c>
      <c r="E153">
        <v>544</v>
      </c>
      <c r="F153" s="8">
        <v>5</v>
      </c>
      <c r="G153" s="8">
        <v>7</v>
      </c>
      <c r="H153" s="8">
        <v>3808</v>
      </c>
      <c r="I153" s="8">
        <v>114.24</v>
      </c>
      <c r="J153" s="8">
        <v>2720</v>
      </c>
      <c r="K153" s="7">
        <v>973.76000000000022</v>
      </c>
      <c r="L153" s="3">
        <v>43709</v>
      </c>
      <c r="M153">
        <v>9</v>
      </c>
      <c r="N153" t="s">
        <v>43</v>
      </c>
      <c r="O153" s="26">
        <v>2019</v>
      </c>
    </row>
    <row r="154" spans="1:15" x14ac:dyDescent="0.25">
      <c r="A154" t="s">
        <v>10</v>
      </c>
      <c r="B154" t="s">
        <v>16</v>
      </c>
      <c r="C154" t="s">
        <v>24</v>
      </c>
      <c r="D154" t="s">
        <v>31</v>
      </c>
      <c r="E154">
        <v>1797</v>
      </c>
      <c r="F154" s="8">
        <v>5</v>
      </c>
      <c r="G154" s="8">
        <v>350</v>
      </c>
      <c r="H154" s="8">
        <v>628950</v>
      </c>
      <c r="I154" s="8">
        <v>18868.5</v>
      </c>
      <c r="J154" s="8">
        <v>467220</v>
      </c>
      <c r="K154" s="7">
        <v>142861.5</v>
      </c>
      <c r="L154" s="3">
        <v>43344</v>
      </c>
      <c r="M154">
        <v>9</v>
      </c>
      <c r="N154" t="s">
        <v>43</v>
      </c>
      <c r="O154" s="26">
        <v>2018</v>
      </c>
    </row>
    <row r="155" spans="1:15" x14ac:dyDescent="0.25">
      <c r="A155" t="s">
        <v>9</v>
      </c>
      <c r="B155" t="s">
        <v>15</v>
      </c>
      <c r="C155" t="s">
        <v>24</v>
      </c>
      <c r="D155" t="s">
        <v>31</v>
      </c>
      <c r="E155">
        <v>1287</v>
      </c>
      <c r="F155" s="8">
        <v>5</v>
      </c>
      <c r="G155" s="8">
        <v>125</v>
      </c>
      <c r="H155" s="8">
        <v>160875</v>
      </c>
      <c r="I155" s="8">
        <v>4826.25</v>
      </c>
      <c r="J155" s="8">
        <v>154440</v>
      </c>
      <c r="K155" s="7">
        <v>1608.75</v>
      </c>
      <c r="L155" s="3">
        <v>43800</v>
      </c>
      <c r="M155">
        <v>12</v>
      </c>
      <c r="N155" t="s">
        <v>46</v>
      </c>
      <c r="O155" s="26">
        <v>2019</v>
      </c>
    </row>
    <row r="156" spans="1:15" x14ac:dyDescent="0.25">
      <c r="A156" t="s">
        <v>9</v>
      </c>
      <c r="B156" t="s">
        <v>16</v>
      </c>
      <c r="C156" t="s">
        <v>24</v>
      </c>
      <c r="D156" t="s">
        <v>31</v>
      </c>
      <c r="E156">
        <v>1706</v>
      </c>
      <c r="F156" s="8">
        <v>5</v>
      </c>
      <c r="G156" s="8">
        <v>125</v>
      </c>
      <c r="H156" s="8">
        <v>213250</v>
      </c>
      <c r="I156" s="8">
        <v>6397.5</v>
      </c>
      <c r="J156" s="8">
        <v>204720</v>
      </c>
      <c r="K156" s="7">
        <v>2132.5</v>
      </c>
      <c r="L156" s="3">
        <v>43800</v>
      </c>
      <c r="M156">
        <v>12</v>
      </c>
      <c r="N156" t="s">
        <v>46</v>
      </c>
      <c r="O156" s="26">
        <v>2019</v>
      </c>
    </row>
    <row r="157" spans="1:15" x14ac:dyDescent="0.25">
      <c r="A157" t="s">
        <v>7</v>
      </c>
      <c r="B157" t="s">
        <v>15</v>
      </c>
      <c r="C157" t="s">
        <v>25</v>
      </c>
      <c r="D157" t="s">
        <v>31</v>
      </c>
      <c r="E157">
        <v>2434</v>
      </c>
      <c r="F157" s="8">
        <v>10</v>
      </c>
      <c r="G157" s="8">
        <v>300</v>
      </c>
      <c r="H157" s="8">
        <v>730200</v>
      </c>
      <c r="I157" s="8">
        <v>21910.5</v>
      </c>
      <c r="J157" s="8">
        <v>608625</v>
      </c>
      <c r="K157" s="7">
        <v>99664.5</v>
      </c>
      <c r="L157" s="3">
        <v>43466</v>
      </c>
      <c r="M157">
        <v>1</v>
      </c>
      <c r="N157" t="s">
        <v>36</v>
      </c>
      <c r="O157" s="26">
        <v>2019</v>
      </c>
    </row>
    <row r="158" spans="1:15" x14ac:dyDescent="0.25">
      <c r="A158" t="s">
        <v>9</v>
      </c>
      <c r="B158" t="s">
        <v>14</v>
      </c>
      <c r="C158" t="s">
        <v>25</v>
      </c>
      <c r="D158" t="s">
        <v>31</v>
      </c>
      <c r="E158">
        <v>1774</v>
      </c>
      <c r="F158" s="8">
        <v>10</v>
      </c>
      <c r="G158" s="8">
        <v>125</v>
      </c>
      <c r="H158" s="8">
        <v>221750</v>
      </c>
      <c r="I158" s="8">
        <v>6652.5</v>
      </c>
      <c r="J158" s="8">
        <v>212880</v>
      </c>
      <c r="K158" s="7">
        <v>2217.5</v>
      </c>
      <c r="L158" s="3">
        <v>43525</v>
      </c>
      <c r="M158">
        <v>3</v>
      </c>
      <c r="N158" t="s">
        <v>38</v>
      </c>
      <c r="O158" s="26">
        <v>2019</v>
      </c>
    </row>
    <row r="159" spans="1:15" x14ac:dyDescent="0.25">
      <c r="A159" t="s">
        <v>11</v>
      </c>
      <c r="B159" t="s">
        <v>15</v>
      </c>
      <c r="C159" t="s">
        <v>25</v>
      </c>
      <c r="D159" t="s">
        <v>31</v>
      </c>
      <c r="E159">
        <v>1901</v>
      </c>
      <c r="F159" s="8">
        <v>10</v>
      </c>
      <c r="G159" s="8">
        <v>12</v>
      </c>
      <c r="H159" s="8">
        <v>22812</v>
      </c>
      <c r="I159" s="8">
        <v>684.36</v>
      </c>
      <c r="J159" s="8">
        <v>5703</v>
      </c>
      <c r="K159" s="7">
        <v>16424.64</v>
      </c>
      <c r="L159" s="3">
        <v>43617</v>
      </c>
      <c r="M159">
        <v>6</v>
      </c>
      <c r="N159" t="s">
        <v>40</v>
      </c>
      <c r="O159" s="26">
        <v>2019</v>
      </c>
    </row>
    <row r="160" spans="1:15" x14ac:dyDescent="0.25">
      <c r="A160" t="s">
        <v>7</v>
      </c>
      <c r="B160" t="s">
        <v>16</v>
      </c>
      <c r="C160" t="s">
        <v>25</v>
      </c>
      <c r="D160" t="s">
        <v>31</v>
      </c>
      <c r="E160">
        <v>689</v>
      </c>
      <c r="F160" s="8">
        <v>10</v>
      </c>
      <c r="G160" s="8">
        <v>300</v>
      </c>
      <c r="H160" s="8">
        <v>206700</v>
      </c>
      <c r="I160" s="8">
        <v>6201</v>
      </c>
      <c r="J160" s="8">
        <v>172250</v>
      </c>
      <c r="K160" s="7">
        <v>28249</v>
      </c>
      <c r="L160" s="3">
        <v>43617</v>
      </c>
      <c r="M160">
        <v>6</v>
      </c>
      <c r="N160" t="s">
        <v>40</v>
      </c>
      <c r="O160" s="26">
        <v>2019</v>
      </c>
    </row>
    <row r="161" spans="1:15" x14ac:dyDescent="0.25">
      <c r="A161" t="s">
        <v>9</v>
      </c>
      <c r="B161" t="s">
        <v>16</v>
      </c>
      <c r="C161" t="s">
        <v>25</v>
      </c>
      <c r="D161" t="s">
        <v>31</v>
      </c>
      <c r="E161">
        <v>1570</v>
      </c>
      <c r="F161" s="8">
        <v>10</v>
      </c>
      <c r="G161" s="8">
        <v>125</v>
      </c>
      <c r="H161" s="8">
        <v>196250</v>
      </c>
      <c r="I161" s="8">
        <v>5887.5</v>
      </c>
      <c r="J161" s="8">
        <v>188400</v>
      </c>
      <c r="K161" s="7">
        <v>1962.5</v>
      </c>
      <c r="L161" s="3">
        <v>43617</v>
      </c>
      <c r="M161">
        <v>6</v>
      </c>
      <c r="N161" t="s">
        <v>40</v>
      </c>
      <c r="O161" s="26">
        <v>2019</v>
      </c>
    </row>
    <row r="162" spans="1:15" x14ac:dyDescent="0.25">
      <c r="A162" t="s">
        <v>11</v>
      </c>
      <c r="B162" t="s">
        <v>35</v>
      </c>
      <c r="C162" t="s">
        <v>25</v>
      </c>
      <c r="D162" t="s">
        <v>31</v>
      </c>
      <c r="E162">
        <v>1369</v>
      </c>
      <c r="F162" s="8">
        <v>10</v>
      </c>
      <c r="G162" s="8">
        <v>12</v>
      </c>
      <c r="H162" s="8">
        <v>16428</v>
      </c>
      <c r="I162" s="8">
        <v>493.02</v>
      </c>
      <c r="J162" s="8">
        <v>4108.5</v>
      </c>
      <c r="K162" s="7">
        <v>11826.48</v>
      </c>
      <c r="L162" s="3">
        <v>43647</v>
      </c>
      <c r="M162">
        <v>7</v>
      </c>
      <c r="N162" t="s">
        <v>41</v>
      </c>
      <c r="O162" s="26">
        <v>2019</v>
      </c>
    </row>
    <row r="163" spans="1:15" x14ac:dyDescent="0.25">
      <c r="A163" t="s">
        <v>9</v>
      </c>
      <c r="B163" t="s">
        <v>14</v>
      </c>
      <c r="C163" t="s">
        <v>25</v>
      </c>
      <c r="D163" t="s">
        <v>31</v>
      </c>
      <c r="E163">
        <v>2009</v>
      </c>
      <c r="F163" s="8">
        <v>10</v>
      </c>
      <c r="G163" s="8">
        <v>125</v>
      </c>
      <c r="H163" s="8">
        <v>251125</v>
      </c>
      <c r="I163" s="8">
        <v>7533.75</v>
      </c>
      <c r="J163" s="8">
        <v>241080</v>
      </c>
      <c r="K163" s="7">
        <v>2511.25</v>
      </c>
      <c r="L163" s="3">
        <v>43739</v>
      </c>
      <c r="M163">
        <v>10</v>
      </c>
      <c r="N163" t="s">
        <v>44</v>
      </c>
      <c r="O163" s="26">
        <v>2019</v>
      </c>
    </row>
    <row r="164" spans="1:15" x14ac:dyDescent="0.25">
      <c r="A164" t="s">
        <v>8</v>
      </c>
      <c r="B164" t="s">
        <v>16</v>
      </c>
      <c r="C164" t="s">
        <v>25</v>
      </c>
      <c r="D164" t="s">
        <v>31</v>
      </c>
      <c r="E164">
        <v>1945</v>
      </c>
      <c r="F164" s="8">
        <v>10</v>
      </c>
      <c r="G164" s="8">
        <v>15</v>
      </c>
      <c r="H164" s="8">
        <v>29175</v>
      </c>
      <c r="I164" s="8">
        <v>875.25</v>
      </c>
      <c r="J164" s="8">
        <v>19450</v>
      </c>
      <c r="K164" s="7">
        <v>8849.75</v>
      </c>
      <c r="L164" s="3">
        <v>43374</v>
      </c>
      <c r="M164">
        <v>10</v>
      </c>
      <c r="N164" t="s">
        <v>44</v>
      </c>
      <c r="O164" s="26">
        <v>2018</v>
      </c>
    </row>
    <row r="165" spans="1:15" x14ac:dyDescent="0.25">
      <c r="A165" t="s">
        <v>9</v>
      </c>
      <c r="B165" t="s">
        <v>15</v>
      </c>
      <c r="C165" t="s">
        <v>25</v>
      </c>
      <c r="D165" t="s">
        <v>31</v>
      </c>
      <c r="E165">
        <v>1287</v>
      </c>
      <c r="F165" s="8">
        <v>10</v>
      </c>
      <c r="G165" s="8">
        <v>125</v>
      </c>
      <c r="H165" s="8">
        <v>160875</v>
      </c>
      <c r="I165" s="8">
        <v>4826.25</v>
      </c>
      <c r="J165" s="8">
        <v>154440</v>
      </c>
      <c r="K165" s="7">
        <v>1608.75</v>
      </c>
      <c r="L165" s="3">
        <v>43800</v>
      </c>
      <c r="M165">
        <v>12</v>
      </c>
      <c r="N165" t="s">
        <v>46</v>
      </c>
      <c r="O165" s="26">
        <v>2019</v>
      </c>
    </row>
    <row r="166" spans="1:15" x14ac:dyDescent="0.25">
      <c r="A166" t="s">
        <v>9</v>
      </c>
      <c r="B166" t="s">
        <v>16</v>
      </c>
      <c r="C166" t="s">
        <v>25</v>
      </c>
      <c r="D166" t="s">
        <v>31</v>
      </c>
      <c r="E166">
        <v>1706</v>
      </c>
      <c r="F166" s="8">
        <v>10</v>
      </c>
      <c r="G166" s="8">
        <v>125</v>
      </c>
      <c r="H166" s="8">
        <v>213250</v>
      </c>
      <c r="I166" s="8">
        <v>6397.5</v>
      </c>
      <c r="J166" s="8">
        <v>204720</v>
      </c>
      <c r="K166" s="7">
        <v>2132.5</v>
      </c>
      <c r="L166" s="3">
        <v>43800</v>
      </c>
      <c r="M166">
        <v>12</v>
      </c>
      <c r="N166" t="s">
        <v>46</v>
      </c>
      <c r="O166" s="26">
        <v>2019</v>
      </c>
    </row>
    <row r="167" spans="1:15" x14ac:dyDescent="0.25">
      <c r="A167" t="s">
        <v>9</v>
      </c>
      <c r="B167" t="s">
        <v>14</v>
      </c>
      <c r="C167" t="s">
        <v>26</v>
      </c>
      <c r="D167" t="s">
        <v>31</v>
      </c>
      <c r="E167">
        <v>2009</v>
      </c>
      <c r="F167" s="8">
        <v>120</v>
      </c>
      <c r="G167" s="8">
        <v>125</v>
      </c>
      <c r="H167" s="8">
        <v>251125</v>
      </c>
      <c r="I167" s="8">
        <v>7533.75</v>
      </c>
      <c r="J167" s="8">
        <v>241080</v>
      </c>
      <c r="K167" s="7">
        <v>2511.25</v>
      </c>
      <c r="L167" s="3">
        <v>43739</v>
      </c>
      <c r="M167">
        <v>10</v>
      </c>
      <c r="N167" t="s">
        <v>44</v>
      </c>
      <c r="O167" s="26">
        <v>2019</v>
      </c>
    </row>
    <row r="168" spans="1:15" x14ac:dyDescent="0.25">
      <c r="A168" t="s">
        <v>7</v>
      </c>
      <c r="B168" t="s">
        <v>35</v>
      </c>
      <c r="C168" t="s">
        <v>27</v>
      </c>
      <c r="D168" t="s">
        <v>31</v>
      </c>
      <c r="E168">
        <v>2844</v>
      </c>
      <c r="F168" s="8">
        <v>250</v>
      </c>
      <c r="G168" s="8">
        <v>300</v>
      </c>
      <c r="H168" s="8">
        <v>853200</v>
      </c>
      <c r="I168" s="8">
        <v>25596</v>
      </c>
      <c r="J168" s="8">
        <v>711000</v>
      </c>
      <c r="K168" s="7">
        <v>116604</v>
      </c>
      <c r="L168" s="3">
        <v>43497</v>
      </c>
      <c r="M168">
        <v>2</v>
      </c>
      <c r="N168" t="s">
        <v>37</v>
      </c>
      <c r="O168" s="26">
        <v>2019</v>
      </c>
    </row>
    <row r="169" spans="1:15" x14ac:dyDescent="0.25">
      <c r="A169" t="s">
        <v>11</v>
      </c>
      <c r="B169" t="s">
        <v>17</v>
      </c>
      <c r="C169" t="s">
        <v>27</v>
      </c>
      <c r="D169" t="s">
        <v>31</v>
      </c>
      <c r="E169">
        <v>1916</v>
      </c>
      <c r="F169" s="8">
        <v>250</v>
      </c>
      <c r="G169" s="8">
        <v>12</v>
      </c>
      <c r="H169" s="8">
        <v>22992</v>
      </c>
      <c r="I169" s="8">
        <v>689.76</v>
      </c>
      <c r="J169" s="8">
        <v>5748</v>
      </c>
      <c r="K169" s="7">
        <v>16554.240000000002</v>
      </c>
      <c r="L169" s="3">
        <v>43556</v>
      </c>
      <c r="M169">
        <v>4</v>
      </c>
      <c r="N169" t="s">
        <v>39</v>
      </c>
      <c r="O169" s="26">
        <v>2019</v>
      </c>
    </row>
    <row r="170" spans="1:15" x14ac:dyDescent="0.25">
      <c r="A170" t="s">
        <v>9</v>
      </c>
      <c r="B170" t="s">
        <v>16</v>
      </c>
      <c r="C170" t="s">
        <v>27</v>
      </c>
      <c r="D170" t="s">
        <v>31</v>
      </c>
      <c r="E170">
        <v>1570</v>
      </c>
      <c r="F170" s="8">
        <v>250</v>
      </c>
      <c r="G170" s="8">
        <v>125</v>
      </c>
      <c r="H170" s="8">
        <v>196250</v>
      </c>
      <c r="I170" s="8">
        <v>5887.5</v>
      </c>
      <c r="J170" s="8">
        <v>188400</v>
      </c>
      <c r="K170" s="7">
        <v>1962.5</v>
      </c>
      <c r="L170" s="3">
        <v>43617</v>
      </c>
      <c r="M170">
        <v>6</v>
      </c>
      <c r="N170" t="s">
        <v>40</v>
      </c>
      <c r="O170" s="26">
        <v>2019</v>
      </c>
    </row>
    <row r="171" spans="1:15" x14ac:dyDescent="0.25">
      <c r="A171" t="s">
        <v>7</v>
      </c>
      <c r="B171" t="s">
        <v>14</v>
      </c>
      <c r="C171" t="s">
        <v>27</v>
      </c>
      <c r="D171" t="s">
        <v>31</v>
      </c>
      <c r="E171">
        <v>1874</v>
      </c>
      <c r="F171" s="8">
        <v>250</v>
      </c>
      <c r="G171" s="8">
        <v>300</v>
      </c>
      <c r="H171" s="8">
        <v>562200</v>
      </c>
      <c r="I171" s="8">
        <v>16866</v>
      </c>
      <c r="J171" s="8">
        <v>468500</v>
      </c>
      <c r="K171" s="7">
        <v>76834</v>
      </c>
      <c r="L171" s="3">
        <v>43678</v>
      </c>
      <c r="M171">
        <v>8</v>
      </c>
      <c r="N171" t="s">
        <v>42</v>
      </c>
      <c r="O171" s="26">
        <v>2019</v>
      </c>
    </row>
    <row r="172" spans="1:15" x14ac:dyDescent="0.25">
      <c r="A172" t="s">
        <v>10</v>
      </c>
      <c r="B172" t="s">
        <v>17</v>
      </c>
      <c r="C172" t="s">
        <v>27</v>
      </c>
      <c r="D172" t="s">
        <v>31</v>
      </c>
      <c r="E172">
        <v>1642</v>
      </c>
      <c r="F172" s="8">
        <v>250</v>
      </c>
      <c r="G172" s="8">
        <v>350</v>
      </c>
      <c r="H172" s="8">
        <v>574700</v>
      </c>
      <c r="I172" s="8">
        <v>17241</v>
      </c>
      <c r="J172" s="8">
        <v>426920</v>
      </c>
      <c r="K172" s="7">
        <v>130539</v>
      </c>
      <c r="L172" s="3">
        <v>43678</v>
      </c>
      <c r="M172">
        <v>8</v>
      </c>
      <c r="N172" t="s">
        <v>42</v>
      </c>
      <c r="O172" s="26">
        <v>2019</v>
      </c>
    </row>
    <row r="173" spans="1:15" x14ac:dyDescent="0.25">
      <c r="A173" t="s">
        <v>8</v>
      </c>
      <c r="B173" t="s">
        <v>16</v>
      </c>
      <c r="C173" t="s">
        <v>27</v>
      </c>
      <c r="D173" t="s">
        <v>31</v>
      </c>
      <c r="E173">
        <v>1945</v>
      </c>
      <c r="F173" s="8">
        <v>250</v>
      </c>
      <c r="G173" s="8">
        <v>15</v>
      </c>
      <c r="H173" s="8">
        <v>29175</v>
      </c>
      <c r="I173" s="8">
        <v>875.25</v>
      </c>
      <c r="J173" s="8">
        <v>19450</v>
      </c>
      <c r="K173" s="7">
        <v>8849.75</v>
      </c>
      <c r="L173" s="3">
        <v>43374</v>
      </c>
      <c r="M173">
        <v>10</v>
      </c>
      <c r="N173" t="s">
        <v>44</v>
      </c>
      <c r="O173" s="26">
        <v>2018</v>
      </c>
    </row>
    <row r="174" spans="1:15" x14ac:dyDescent="0.25">
      <c r="A174" t="s">
        <v>10</v>
      </c>
      <c r="B174" t="s">
        <v>14</v>
      </c>
      <c r="C174" t="s">
        <v>23</v>
      </c>
      <c r="D174" t="s">
        <v>31</v>
      </c>
      <c r="E174">
        <v>831</v>
      </c>
      <c r="F174" s="8">
        <v>3</v>
      </c>
      <c r="G174" s="8">
        <v>20</v>
      </c>
      <c r="H174" s="8">
        <v>16620</v>
      </c>
      <c r="I174" s="8">
        <v>498.6</v>
      </c>
      <c r="J174" s="8">
        <v>8310</v>
      </c>
      <c r="K174" s="7">
        <v>7811.4</v>
      </c>
      <c r="L174" s="3">
        <v>43586</v>
      </c>
      <c r="M174">
        <v>5</v>
      </c>
      <c r="N174" t="s">
        <v>18</v>
      </c>
      <c r="O174" s="26">
        <v>2019</v>
      </c>
    </row>
    <row r="175" spans="1:15" x14ac:dyDescent="0.25">
      <c r="A175" t="s">
        <v>10</v>
      </c>
      <c r="B175" t="s">
        <v>17</v>
      </c>
      <c r="C175" t="s">
        <v>25</v>
      </c>
      <c r="D175" t="s">
        <v>31</v>
      </c>
      <c r="E175">
        <v>1760</v>
      </c>
      <c r="F175" s="8">
        <v>10</v>
      </c>
      <c r="G175" s="8">
        <v>7</v>
      </c>
      <c r="H175" s="8">
        <v>12320</v>
      </c>
      <c r="I175" s="8">
        <v>369.6</v>
      </c>
      <c r="J175" s="8">
        <v>8800</v>
      </c>
      <c r="K175" s="7">
        <v>3150.3999999999996</v>
      </c>
      <c r="L175" s="3">
        <v>43344</v>
      </c>
      <c r="M175">
        <v>9</v>
      </c>
      <c r="N175" t="s">
        <v>43</v>
      </c>
      <c r="O175" s="26">
        <v>2018</v>
      </c>
    </row>
    <row r="176" spans="1:15" x14ac:dyDescent="0.25">
      <c r="A176" t="s">
        <v>10</v>
      </c>
      <c r="B176" t="s">
        <v>14</v>
      </c>
      <c r="C176" t="s">
        <v>26</v>
      </c>
      <c r="D176" t="s">
        <v>31</v>
      </c>
      <c r="E176">
        <v>3850</v>
      </c>
      <c r="F176" s="8">
        <v>120</v>
      </c>
      <c r="G176" s="8">
        <v>20</v>
      </c>
      <c r="H176" s="8">
        <v>77000</v>
      </c>
      <c r="I176" s="8">
        <v>2310.3000000000002</v>
      </c>
      <c r="J176" s="8">
        <v>38505</v>
      </c>
      <c r="K176" s="7">
        <v>36184.699999999997</v>
      </c>
      <c r="L176" s="3">
        <v>43556</v>
      </c>
      <c r="M176">
        <v>4</v>
      </c>
      <c r="N176" t="s">
        <v>39</v>
      </c>
      <c r="O176" s="26">
        <v>2019</v>
      </c>
    </row>
    <row r="177" spans="1:15" x14ac:dyDescent="0.25">
      <c r="A177" t="s">
        <v>11</v>
      </c>
      <c r="B177" t="s">
        <v>16</v>
      </c>
      <c r="C177" t="s">
        <v>27</v>
      </c>
      <c r="D177" t="s">
        <v>31</v>
      </c>
      <c r="E177">
        <v>2479</v>
      </c>
      <c r="F177" s="8">
        <v>250</v>
      </c>
      <c r="G177" s="8">
        <v>12</v>
      </c>
      <c r="H177" s="8">
        <v>29748</v>
      </c>
      <c r="I177" s="8">
        <v>892.44</v>
      </c>
      <c r="J177" s="8">
        <v>7437</v>
      </c>
      <c r="K177" s="7">
        <v>21418.560000000001</v>
      </c>
      <c r="L177" s="3">
        <v>43466</v>
      </c>
      <c r="M177">
        <v>1</v>
      </c>
      <c r="N177" t="s">
        <v>36</v>
      </c>
      <c r="O177" s="26">
        <v>2019</v>
      </c>
    </row>
    <row r="178" spans="1:15" x14ac:dyDescent="0.25">
      <c r="A178" t="s">
        <v>8</v>
      </c>
      <c r="B178" t="s">
        <v>17</v>
      </c>
      <c r="C178" t="s">
        <v>24</v>
      </c>
      <c r="D178" t="s">
        <v>31</v>
      </c>
      <c r="E178">
        <v>2031</v>
      </c>
      <c r="F178" s="8">
        <v>5</v>
      </c>
      <c r="G178" s="8">
        <v>15</v>
      </c>
      <c r="H178" s="8">
        <v>30465</v>
      </c>
      <c r="I178" s="8">
        <v>1218.5999999999999</v>
      </c>
      <c r="J178" s="8">
        <v>20310</v>
      </c>
      <c r="K178" s="7">
        <v>8936.4000000000015</v>
      </c>
      <c r="L178" s="3">
        <v>43739</v>
      </c>
      <c r="M178">
        <v>10</v>
      </c>
      <c r="N178" t="s">
        <v>44</v>
      </c>
      <c r="O178" s="26">
        <v>2019</v>
      </c>
    </row>
    <row r="179" spans="1:15" x14ac:dyDescent="0.25">
      <c r="A179" t="s">
        <v>8</v>
      </c>
      <c r="B179" t="s">
        <v>17</v>
      </c>
      <c r="C179" t="s">
        <v>25</v>
      </c>
      <c r="D179" t="s">
        <v>31</v>
      </c>
      <c r="E179">
        <v>2031</v>
      </c>
      <c r="F179" s="8">
        <v>10</v>
      </c>
      <c r="G179" s="8">
        <v>15</v>
      </c>
      <c r="H179" s="8">
        <v>30465</v>
      </c>
      <c r="I179" s="8">
        <v>1218.5999999999999</v>
      </c>
      <c r="J179" s="8">
        <v>20310</v>
      </c>
      <c r="K179" s="7">
        <v>8936.4000000000015</v>
      </c>
      <c r="L179" s="3">
        <v>43739</v>
      </c>
      <c r="M179">
        <v>10</v>
      </c>
      <c r="N179" t="s">
        <v>44</v>
      </c>
      <c r="O179" s="26">
        <v>2019</v>
      </c>
    </row>
    <row r="180" spans="1:15" x14ac:dyDescent="0.25">
      <c r="A180" t="s">
        <v>8</v>
      </c>
      <c r="B180" t="s">
        <v>15</v>
      </c>
      <c r="C180" t="s">
        <v>25</v>
      </c>
      <c r="D180" t="s">
        <v>31</v>
      </c>
      <c r="E180">
        <v>2261</v>
      </c>
      <c r="F180" s="8">
        <v>10</v>
      </c>
      <c r="G180" s="8">
        <v>15</v>
      </c>
      <c r="H180" s="8">
        <v>33915</v>
      </c>
      <c r="I180" s="8">
        <v>1356.6</v>
      </c>
      <c r="J180" s="8">
        <v>22610</v>
      </c>
      <c r="K180" s="7">
        <v>9948.4000000000015</v>
      </c>
      <c r="L180" s="3">
        <v>43435</v>
      </c>
      <c r="M180">
        <v>12</v>
      </c>
      <c r="N180" t="s">
        <v>46</v>
      </c>
      <c r="O180" s="26">
        <v>2018</v>
      </c>
    </row>
    <row r="181" spans="1:15" x14ac:dyDescent="0.25">
      <c r="A181" t="s">
        <v>10</v>
      </c>
      <c r="B181" t="s">
        <v>35</v>
      </c>
      <c r="C181" t="s">
        <v>26</v>
      </c>
      <c r="D181" t="s">
        <v>31</v>
      </c>
      <c r="E181">
        <v>736</v>
      </c>
      <c r="F181" s="8">
        <v>120</v>
      </c>
      <c r="G181" s="8">
        <v>20</v>
      </c>
      <c r="H181" s="8">
        <v>14720</v>
      </c>
      <c r="I181" s="8">
        <v>588.79999999999995</v>
      </c>
      <c r="J181" s="8">
        <v>7360</v>
      </c>
      <c r="K181" s="7">
        <v>6771.2000000000007</v>
      </c>
      <c r="L181" s="3">
        <v>43344</v>
      </c>
      <c r="M181">
        <v>9</v>
      </c>
      <c r="N181" t="s">
        <v>43</v>
      </c>
      <c r="O181" s="26">
        <v>2018</v>
      </c>
    </row>
    <row r="182" spans="1:15" x14ac:dyDescent="0.25">
      <c r="A182" t="s">
        <v>10</v>
      </c>
      <c r="B182" t="s">
        <v>14</v>
      </c>
      <c r="C182" t="s">
        <v>23</v>
      </c>
      <c r="D182" t="s">
        <v>31</v>
      </c>
      <c r="E182">
        <v>2851</v>
      </c>
      <c r="F182" s="8">
        <v>3</v>
      </c>
      <c r="G182" s="8">
        <v>7</v>
      </c>
      <c r="H182" s="8">
        <v>19957</v>
      </c>
      <c r="I182" s="8">
        <v>798.28</v>
      </c>
      <c r="J182" s="8">
        <v>14255</v>
      </c>
      <c r="K182" s="7">
        <v>4903.7200000000012</v>
      </c>
      <c r="L182" s="3">
        <v>43374</v>
      </c>
      <c r="M182">
        <v>10</v>
      </c>
      <c r="N182" t="s">
        <v>44</v>
      </c>
      <c r="O182" s="26">
        <v>2018</v>
      </c>
    </row>
    <row r="183" spans="1:15" x14ac:dyDescent="0.25">
      <c r="A183" t="s">
        <v>7</v>
      </c>
      <c r="B183" t="s">
        <v>16</v>
      </c>
      <c r="C183" t="s">
        <v>23</v>
      </c>
      <c r="D183" t="s">
        <v>31</v>
      </c>
      <c r="E183">
        <v>2021</v>
      </c>
      <c r="F183" s="8">
        <v>3</v>
      </c>
      <c r="G183" s="8">
        <v>300</v>
      </c>
      <c r="H183" s="8">
        <v>606300</v>
      </c>
      <c r="I183" s="8">
        <v>24252</v>
      </c>
      <c r="J183" s="8">
        <v>505250</v>
      </c>
      <c r="K183" s="7">
        <v>76798</v>
      </c>
      <c r="L183" s="3">
        <v>43739</v>
      </c>
      <c r="M183">
        <v>10</v>
      </c>
      <c r="N183" t="s">
        <v>44</v>
      </c>
      <c r="O183" s="26">
        <v>2019</v>
      </c>
    </row>
    <row r="184" spans="1:15" x14ac:dyDescent="0.25">
      <c r="A184" t="s">
        <v>10</v>
      </c>
      <c r="B184" t="s">
        <v>35</v>
      </c>
      <c r="C184" t="s">
        <v>23</v>
      </c>
      <c r="D184" t="s">
        <v>31</v>
      </c>
      <c r="E184">
        <v>274</v>
      </c>
      <c r="F184" s="8">
        <v>3</v>
      </c>
      <c r="G184" s="8">
        <v>350</v>
      </c>
      <c r="H184" s="8">
        <v>95900</v>
      </c>
      <c r="I184" s="8">
        <v>3836</v>
      </c>
      <c r="J184" s="8">
        <v>71240</v>
      </c>
      <c r="K184" s="7">
        <v>20824</v>
      </c>
      <c r="L184" s="3">
        <v>43800</v>
      </c>
      <c r="M184">
        <v>12</v>
      </c>
      <c r="N184" t="s">
        <v>46</v>
      </c>
      <c r="O184" s="26">
        <v>2019</v>
      </c>
    </row>
    <row r="185" spans="1:15" x14ac:dyDescent="0.25">
      <c r="A185" t="s">
        <v>8</v>
      </c>
      <c r="B185" t="s">
        <v>14</v>
      </c>
      <c r="C185" t="s">
        <v>24</v>
      </c>
      <c r="D185" t="s">
        <v>31</v>
      </c>
      <c r="E185">
        <v>1967</v>
      </c>
      <c r="F185" s="8">
        <v>5</v>
      </c>
      <c r="G185" s="8">
        <v>15</v>
      </c>
      <c r="H185" s="8">
        <v>29505</v>
      </c>
      <c r="I185" s="8">
        <v>1180.2</v>
      </c>
      <c r="J185" s="8">
        <v>19670</v>
      </c>
      <c r="K185" s="7">
        <v>8654.7999999999993</v>
      </c>
      <c r="L185" s="3">
        <v>43525</v>
      </c>
      <c r="M185">
        <v>3</v>
      </c>
      <c r="N185" t="s">
        <v>38</v>
      </c>
      <c r="O185" s="26">
        <v>2019</v>
      </c>
    </row>
    <row r="186" spans="1:15" x14ac:dyDescent="0.25">
      <c r="A186" t="s">
        <v>7</v>
      </c>
      <c r="B186" t="s">
        <v>16</v>
      </c>
      <c r="C186" t="s">
        <v>24</v>
      </c>
      <c r="D186" t="s">
        <v>31</v>
      </c>
      <c r="E186">
        <v>1859</v>
      </c>
      <c r="F186" s="8">
        <v>5</v>
      </c>
      <c r="G186" s="8">
        <v>300</v>
      </c>
      <c r="H186" s="8">
        <v>557700</v>
      </c>
      <c r="I186" s="8">
        <v>22308</v>
      </c>
      <c r="J186" s="8">
        <v>464750</v>
      </c>
      <c r="K186" s="7">
        <v>70642</v>
      </c>
      <c r="L186" s="3">
        <v>43678</v>
      </c>
      <c r="M186">
        <v>8</v>
      </c>
      <c r="N186" t="s">
        <v>42</v>
      </c>
      <c r="O186" s="26">
        <v>2019</v>
      </c>
    </row>
    <row r="187" spans="1:15" x14ac:dyDescent="0.25">
      <c r="A187" t="s">
        <v>10</v>
      </c>
      <c r="B187" t="s">
        <v>14</v>
      </c>
      <c r="C187" t="s">
        <v>24</v>
      </c>
      <c r="D187" t="s">
        <v>31</v>
      </c>
      <c r="E187">
        <v>2851</v>
      </c>
      <c r="F187" s="8">
        <v>5</v>
      </c>
      <c r="G187" s="8">
        <v>7</v>
      </c>
      <c r="H187" s="8">
        <v>19957</v>
      </c>
      <c r="I187" s="8">
        <v>798.28</v>
      </c>
      <c r="J187" s="8">
        <v>14255</v>
      </c>
      <c r="K187" s="7">
        <v>4903.7200000000012</v>
      </c>
      <c r="L187" s="3">
        <v>43374</v>
      </c>
      <c r="M187">
        <v>10</v>
      </c>
      <c r="N187" t="s">
        <v>44</v>
      </c>
      <c r="O187" s="26">
        <v>2018</v>
      </c>
    </row>
    <row r="188" spans="1:15" x14ac:dyDescent="0.25">
      <c r="A188" t="s">
        <v>7</v>
      </c>
      <c r="B188" t="s">
        <v>16</v>
      </c>
      <c r="C188" t="s">
        <v>24</v>
      </c>
      <c r="D188" t="s">
        <v>31</v>
      </c>
      <c r="E188">
        <v>2021</v>
      </c>
      <c r="F188" s="8">
        <v>5</v>
      </c>
      <c r="G188" s="8">
        <v>300</v>
      </c>
      <c r="H188" s="8">
        <v>606300</v>
      </c>
      <c r="I188" s="8">
        <v>24252</v>
      </c>
      <c r="J188" s="8">
        <v>505250</v>
      </c>
      <c r="K188" s="7">
        <v>76798</v>
      </c>
      <c r="L188" s="3">
        <v>43739</v>
      </c>
      <c r="M188">
        <v>10</v>
      </c>
      <c r="N188" t="s">
        <v>44</v>
      </c>
      <c r="O188" s="26">
        <v>2019</v>
      </c>
    </row>
    <row r="189" spans="1:15" x14ac:dyDescent="0.25">
      <c r="A189" t="s">
        <v>9</v>
      </c>
      <c r="B189" t="s">
        <v>17</v>
      </c>
      <c r="C189" t="s">
        <v>24</v>
      </c>
      <c r="D189" t="s">
        <v>31</v>
      </c>
      <c r="E189">
        <v>1138</v>
      </c>
      <c r="F189" s="8">
        <v>5</v>
      </c>
      <c r="G189" s="8">
        <v>125</v>
      </c>
      <c r="H189" s="8">
        <v>142250</v>
      </c>
      <c r="I189" s="8">
        <v>5690</v>
      </c>
      <c r="J189" s="8">
        <v>136560</v>
      </c>
      <c r="K189" s="7">
        <v>0</v>
      </c>
      <c r="L189" s="3">
        <v>43800</v>
      </c>
      <c r="M189">
        <v>12</v>
      </c>
      <c r="N189" t="s">
        <v>46</v>
      </c>
      <c r="O189" s="26">
        <v>2019</v>
      </c>
    </row>
    <row r="190" spans="1:15" x14ac:dyDescent="0.25">
      <c r="A190" t="s">
        <v>10</v>
      </c>
      <c r="B190" t="s">
        <v>14</v>
      </c>
      <c r="C190" t="s">
        <v>25</v>
      </c>
      <c r="D190" t="s">
        <v>31</v>
      </c>
      <c r="E190">
        <v>4251</v>
      </c>
      <c r="F190" s="8">
        <v>10</v>
      </c>
      <c r="G190" s="8">
        <v>7</v>
      </c>
      <c r="H190" s="8">
        <v>29757</v>
      </c>
      <c r="I190" s="8">
        <v>1190.28</v>
      </c>
      <c r="J190" s="8">
        <v>21255</v>
      </c>
      <c r="K190" s="7">
        <v>7311.7200000000012</v>
      </c>
      <c r="L190" s="3">
        <v>43466</v>
      </c>
      <c r="M190">
        <v>1</v>
      </c>
      <c r="N190" t="s">
        <v>36</v>
      </c>
      <c r="O190" s="26">
        <v>2019</v>
      </c>
    </row>
    <row r="191" spans="1:15" x14ac:dyDescent="0.25">
      <c r="A191" t="s">
        <v>9</v>
      </c>
      <c r="B191" t="s">
        <v>16</v>
      </c>
      <c r="C191" t="s">
        <v>25</v>
      </c>
      <c r="D191" t="s">
        <v>31</v>
      </c>
      <c r="E191">
        <v>795</v>
      </c>
      <c r="F191" s="8">
        <v>10</v>
      </c>
      <c r="G191" s="8">
        <v>125</v>
      </c>
      <c r="H191" s="8">
        <v>99375</v>
      </c>
      <c r="I191" s="8">
        <v>3975</v>
      </c>
      <c r="J191" s="8">
        <v>95400</v>
      </c>
      <c r="K191" s="7">
        <v>0</v>
      </c>
      <c r="L191" s="3">
        <v>43525</v>
      </c>
      <c r="M191">
        <v>3</v>
      </c>
      <c r="N191" t="s">
        <v>38</v>
      </c>
      <c r="O191" s="26">
        <v>2019</v>
      </c>
    </row>
    <row r="192" spans="1:15" x14ac:dyDescent="0.25">
      <c r="A192" t="s">
        <v>7</v>
      </c>
      <c r="B192" t="s">
        <v>16</v>
      </c>
      <c r="C192" t="s">
        <v>25</v>
      </c>
      <c r="D192" t="s">
        <v>31</v>
      </c>
      <c r="E192">
        <v>1414</v>
      </c>
      <c r="F192" s="8">
        <v>10</v>
      </c>
      <c r="G192" s="8">
        <v>300</v>
      </c>
      <c r="H192" s="8">
        <v>424200</v>
      </c>
      <c r="I192" s="8">
        <v>16974</v>
      </c>
      <c r="J192" s="8">
        <v>353625</v>
      </c>
      <c r="K192" s="7">
        <v>53601</v>
      </c>
      <c r="L192" s="3">
        <v>43556</v>
      </c>
      <c r="M192">
        <v>4</v>
      </c>
      <c r="N192" t="s">
        <v>39</v>
      </c>
      <c r="O192" s="26">
        <v>2019</v>
      </c>
    </row>
    <row r="193" spans="1:15" x14ac:dyDescent="0.25">
      <c r="A193" t="s">
        <v>7</v>
      </c>
      <c r="B193" t="s">
        <v>35</v>
      </c>
      <c r="C193" t="s">
        <v>25</v>
      </c>
      <c r="D193" t="s">
        <v>31</v>
      </c>
      <c r="E193">
        <v>2918</v>
      </c>
      <c r="F193" s="8">
        <v>10</v>
      </c>
      <c r="G193" s="8">
        <v>300</v>
      </c>
      <c r="H193" s="8">
        <v>875400</v>
      </c>
      <c r="I193" s="8">
        <v>35016</v>
      </c>
      <c r="J193" s="8">
        <v>729500</v>
      </c>
      <c r="K193" s="7">
        <v>110884</v>
      </c>
      <c r="L193" s="3">
        <v>43586</v>
      </c>
      <c r="M193">
        <v>5</v>
      </c>
      <c r="N193" t="s">
        <v>18</v>
      </c>
      <c r="O193" s="26">
        <v>2019</v>
      </c>
    </row>
    <row r="194" spans="1:15" x14ac:dyDescent="0.25">
      <c r="A194" t="s">
        <v>10</v>
      </c>
      <c r="B194" t="s">
        <v>35</v>
      </c>
      <c r="C194" t="s">
        <v>25</v>
      </c>
      <c r="D194" t="s">
        <v>31</v>
      </c>
      <c r="E194">
        <v>3450</v>
      </c>
      <c r="F194" s="8">
        <v>10</v>
      </c>
      <c r="G194" s="8">
        <v>350</v>
      </c>
      <c r="H194" s="8">
        <v>1207500</v>
      </c>
      <c r="I194" s="8">
        <v>48300</v>
      </c>
      <c r="J194" s="8">
        <v>897000</v>
      </c>
      <c r="K194" s="7">
        <v>262200</v>
      </c>
      <c r="L194" s="3">
        <v>43647</v>
      </c>
      <c r="M194">
        <v>7</v>
      </c>
      <c r="N194" t="s">
        <v>41</v>
      </c>
      <c r="O194" s="26">
        <v>2019</v>
      </c>
    </row>
    <row r="195" spans="1:15" x14ac:dyDescent="0.25">
      <c r="A195" t="s">
        <v>9</v>
      </c>
      <c r="B195" t="s">
        <v>15</v>
      </c>
      <c r="C195" t="s">
        <v>25</v>
      </c>
      <c r="D195" t="s">
        <v>31</v>
      </c>
      <c r="E195">
        <v>2988</v>
      </c>
      <c r="F195" s="8">
        <v>10</v>
      </c>
      <c r="G195" s="8">
        <v>125</v>
      </c>
      <c r="H195" s="8">
        <v>373500</v>
      </c>
      <c r="I195" s="8">
        <v>14940</v>
      </c>
      <c r="J195" s="8">
        <v>358560</v>
      </c>
      <c r="K195" s="7">
        <v>0</v>
      </c>
      <c r="L195" s="3">
        <v>43647</v>
      </c>
      <c r="M195">
        <v>7</v>
      </c>
      <c r="N195" t="s">
        <v>41</v>
      </c>
      <c r="O195" s="26">
        <v>2019</v>
      </c>
    </row>
    <row r="196" spans="1:15" x14ac:dyDescent="0.25">
      <c r="A196" t="s">
        <v>8</v>
      </c>
      <c r="B196" t="s">
        <v>14</v>
      </c>
      <c r="C196" t="s">
        <v>25</v>
      </c>
      <c r="D196" t="s">
        <v>31</v>
      </c>
      <c r="E196">
        <v>218</v>
      </c>
      <c r="F196" s="8">
        <v>10</v>
      </c>
      <c r="G196" s="8">
        <v>15</v>
      </c>
      <c r="H196" s="8">
        <v>3270</v>
      </c>
      <c r="I196" s="8">
        <v>130.80000000000001</v>
      </c>
      <c r="J196" s="8">
        <v>2180</v>
      </c>
      <c r="K196" s="7">
        <v>959.19999999999982</v>
      </c>
      <c r="L196" s="3">
        <v>43709</v>
      </c>
      <c r="M196">
        <v>9</v>
      </c>
      <c r="N196" t="s">
        <v>43</v>
      </c>
      <c r="O196" s="26">
        <v>2019</v>
      </c>
    </row>
    <row r="197" spans="1:15" x14ac:dyDescent="0.25">
      <c r="A197" t="s">
        <v>10</v>
      </c>
      <c r="B197" t="s">
        <v>14</v>
      </c>
      <c r="C197" t="s">
        <v>25</v>
      </c>
      <c r="D197" t="s">
        <v>31</v>
      </c>
      <c r="E197">
        <v>2074</v>
      </c>
      <c r="F197" s="8">
        <v>10</v>
      </c>
      <c r="G197" s="8">
        <v>20</v>
      </c>
      <c r="H197" s="8">
        <v>41480</v>
      </c>
      <c r="I197" s="8">
        <v>1659.2</v>
      </c>
      <c r="J197" s="8">
        <v>20740</v>
      </c>
      <c r="K197" s="7">
        <v>19080.800000000003</v>
      </c>
      <c r="L197" s="3">
        <v>43709</v>
      </c>
      <c r="M197">
        <v>9</v>
      </c>
      <c r="N197" t="s">
        <v>43</v>
      </c>
      <c r="O197" s="26">
        <v>2019</v>
      </c>
    </row>
    <row r="198" spans="1:15" x14ac:dyDescent="0.25">
      <c r="A198" t="s">
        <v>10</v>
      </c>
      <c r="B198" t="s">
        <v>35</v>
      </c>
      <c r="C198" t="s">
        <v>25</v>
      </c>
      <c r="D198" t="s">
        <v>31</v>
      </c>
      <c r="E198">
        <v>1056</v>
      </c>
      <c r="F198" s="8">
        <v>10</v>
      </c>
      <c r="G198" s="8">
        <v>20</v>
      </c>
      <c r="H198" s="8">
        <v>21120</v>
      </c>
      <c r="I198" s="8">
        <v>844.8</v>
      </c>
      <c r="J198" s="8">
        <v>10560</v>
      </c>
      <c r="K198" s="7">
        <v>9715.2000000000007</v>
      </c>
      <c r="L198" s="3">
        <v>43709</v>
      </c>
      <c r="M198">
        <v>9</v>
      </c>
      <c r="N198" t="s">
        <v>43</v>
      </c>
      <c r="O198" s="26">
        <v>2019</v>
      </c>
    </row>
    <row r="199" spans="1:15" x14ac:dyDescent="0.25">
      <c r="A199" t="s">
        <v>8</v>
      </c>
      <c r="B199" t="s">
        <v>35</v>
      </c>
      <c r="C199" t="s">
        <v>25</v>
      </c>
      <c r="D199" t="s">
        <v>31</v>
      </c>
      <c r="E199">
        <v>671</v>
      </c>
      <c r="F199" s="8">
        <v>10</v>
      </c>
      <c r="G199" s="8">
        <v>15</v>
      </c>
      <c r="H199" s="8">
        <v>10065</v>
      </c>
      <c r="I199" s="8">
        <v>402.6</v>
      </c>
      <c r="J199" s="8">
        <v>6710</v>
      </c>
      <c r="K199" s="7">
        <v>2952.3999999999996</v>
      </c>
      <c r="L199" s="3">
        <v>43374</v>
      </c>
      <c r="M199">
        <v>10</v>
      </c>
      <c r="N199" t="s">
        <v>44</v>
      </c>
      <c r="O199" s="26">
        <v>2018</v>
      </c>
    </row>
    <row r="200" spans="1:15" x14ac:dyDescent="0.25">
      <c r="A200" t="s">
        <v>8</v>
      </c>
      <c r="B200" t="s">
        <v>17</v>
      </c>
      <c r="C200" t="s">
        <v>25</v>
      </c>
      <c r="D200" t="s">
        <v>31</v>
      </c>
      <c r="E200">
        <v>1514</v>
      </c>
      <c r="F200" s="8">
        <v>10</v>
      </c>
      <c r="G200" s="8">
        <v>15</v>
      </c>
      <c r="H200" s="8">
        <v>22710</v>
      </c>
      <c r="I200" s="8">
        <v>908.4</v>
      </c>
      <c r="J200" s="8">
        <v>15140</v>
      </c>
      <c r="K200" s="7">
        <v>6661.5999999999985</v>
      </c>
      <c r="L200" s="3">
        <v>43374</v>
      </c>
      <c r="M200">
        <v>10</v>
      </c>
      <c r="N200" t="s">
        <v>44</v>
      </c>
      <c r="O200" s="26">
        <v>2018</v>
      </c>
    </row>
    <row r="201" spans="1:15" x14ac:dyDescent="0.25">
      <c r="A201" t="s">
        <v>10</v>
      </c>
      <c r="B201" t="s">
        <v>35</v>
      </c>
      <c r="C201" t="s">
        <v>25</v>
      </c>
      <c r="D201" t="s">
        <v>31</v>
      </c>
      <c r="E201">
        <v>274</v>
      </c>
      <c r="F201" s="8">
        <v>10</v>
      </c>
      <c r="G201" s="8">
        <v>350</v>
      </c>
      <c r="H201" s="8">
        <v>95900</v>
      </c>
      <c r="I201" s="8">
        <v>3836</v>
      </c>
      <c r="J201" s="8">
        <v>71240</v>
      </c>
      <c r="K201" s="7">
        <v>20824</v>
      </c>
      <c r="L201" s="3">
        <v>43800</v>
      </c>
      <c r="M201">
        <v>12</v>
      </c>
      <c r="N201" t="s">
        <v>46</v>
      </c>
      <c r="O201" s="26">
        <v>2019</v>
      </c>
    </row>
    <row r="202" spans="1:15" x14ac:dyDescent="0.25">
      <c r="A202" t="s">
        <v>9</v>
      </c>
      <c r="B202" t="s">
        <v>17</v>
      </c>
      <c r="C202" t="s">
        <v>25</v>
      </c>
      <c r="D202" t="s">
        <v>31</v>
      </c>
      <c r="E202">
        <v>1138</v>
      </c>
      <c r="F202" s="8">
        <v>10</v>
      </c>
      <c r="G202" s="8">
        <v>125</v>
      </c>
      <c r="H202" s="8">
        <v>142250</v>
      </c>
      <c r="I202" s="8">
        <v>5690</v>
      </c>
      <c r="J202" s="8">
        <v>136560</v>
      </c>
      <c r="K202" s="7">
        <v>0</v>
      </c>
      <c r="L202" s="3">
        <v>43800</v>
      </c>
      <c r="M202">
        <v>12</v>
      </c>
      <c r="N202" t="s">
        <v>46</v>
      </c>
      <c r="O202" s="26">
        <v>2019</v>
      </c>
    </row>
    <row r="203" spans="1:15" x14ac:dyDescent="0.25">
      <c r="A203" t="s">
        <v>11</v>
      </c>
      <c r="B203" t="s">
        <v>35</v>
      </c>
      <c r="C203" t="s">
        <v>26</v>
      </c>
      <c r="D203" t="s">
        <v>31</v>
      </c>
      <c r="E203">
        <v>1465</v>
      </c>
      <c r="F203" s="8">
        <v>120</v>
      </c>
      <c r="G203" s="8">
        <v>12</v>
      </c>
      <c r="H203" s="8">
        <v>17580</v>
      </c>
      <c r="I203" s="8">
        <v>703.2</v>
      </c>
      <c r="J203" s="8">
        <v>4395</v>
      </c>
      <c r="K203" s="7">
        <v>12481.8</v>
      </c>
      <c r="L203" s="3">
        <v>43525</v>
      </c>
      <c r="M203">
        <v>3</v>
      </c>
      <c r="N203" t="s">
        <v>38</v>
      </c>
      <c r="O203" s="26">
        <v>2019</v>
      </c>
    </row>
    <row r="204" spans="1:15" x14ac:dyDescent="0.25">
      <c r="A204" t="s">
        <v>10</v>
      </c>
      <c r="B204" t="s">
        <v>14</v>
      </c>
      <c r="C204" t="s">
        <v>26</v>
      </c>
      <c r="D204" t="s">
        <v>31</v>
      </c>
      <c r="E204">
        <v>2646</v>
      </c>
      <c r="F204" s="8">
        <v>120</v>
      </c>
      <c r="G204" s="8">
        <v>20</v>
      </c>
      <c r="H204" s="8">
        <v>52920</v>
      </c>
      <c r="I204" s="8">
        <v>2116.8000000000002</v>
      </c>
      <c r="J204" s="8">
        <v>26460</v>
      </c>
      <c r="K204" s="7">
        <v>24343.199999999997</v>
      </c>
      <c r="L204" s="3">
        <v>43344</v>
      </c>
      <c r="M204">
        <v>9</v>
      </c>
      <c r="N204" t="s">
        <v>43</v>
      </c>
      <c r="O204" s="26">
        <v>2018</v>
      </c>
    </row>
    <row r="205" spans="1:15" x14ac:dyDescent="0.25">
      <c r="A205" t="s">
        <v>10</v>
      </c>
      <c r="B205" t="s">
        <v>15</v>
      </c>
      <c r="C205" t="s">
        <v>26</v>
      </c>
      <c r="D205" t="s">
        <v>31</v>
      </c>
      <c r="E205">
        <v>2177</v>
      </c>
      <c r="F205" s="8">
        <v>120</v>
      </c>
      <c r="G205" s="8">
        <v>350</v>
      </c>
      <c r="H205" s="8">
        <v>761950</v>
      </c>
      <c r="I205" s="8">
        <v>30478</v>
      </c>
      <c r="J205" s="8">
        <v>566020</v>
      </c>
      <c r="K205" s="7">
        <v>165452</v>
      </c>
      <c r="L205" s="3">
        <v>43739</v>
      </c>
      <c r="M205">
        <v>10</v>
      </c>
      <c r="N205" t="s">
        <v>44</v>
      </c>
      <c r="O205" s="26">
        <v>2019</v>
      </c>
    </row>
    <row r="206" spans="1:15" x14ac:dyDescent="0.25">
      <c r="A206" t="s">
        <v>11</v>
      </c>
      <c r="B206" t="s">
        <v>15</v>
      </c>
      <c r="C206" t="s">
        <v>27</v>
      </c>
      <c r="D206" t="s">
        <v>31</v>
      </c>
      <c r="E206">
        <v>866</v>
      </c>
      <c r="F206" s="8">
        <v>250</v>
      </c>
      <c r="G206" s="8">
        <v>12</v>
      </c>
      <c r="H206" s="8">
        <v>10392</v>
      </c>
      <c r="I206" s="8">
        <v>415.68</v>
      </c>
      <c r="J206" s="8">
        <v>2598</v>
      </c>
      <c r="K206" s="7">
        <v>7378.32</v>
      </c>
      <c r="L206" s="3">
        <v>43586</v>
      </c>
      <c r="M206">
        <v>5</v>
      </c>
      <c r="N206" t="s">
        <v>18</v>
      </c>
      <c r="O206" s="26">
        <v>2019</v>
      </c>
    </row>
    <row r="207" spans="1:15" x14ac:dyDescent="0.25">
      <c r="A207" t="s">
        <v>10</v>
      </c>
      <c r="B207" t="s">
        <v>35</v>
      </c>
      <c r="C207" t="s">
        <v>27</v>
      </c>
      <c r="D207" t="s">
        <v>31</v>
      </c>
      <c r="E207">
        <v>349</v>
      </c>
      <c r="F207" s="8">
        <v>250</v>
      </c>
      <c r="G207" s="8">
        <v>350</v>
      </c>
      <c r="H207" s="8">
        <v>122150</v>
      </c>
      <c r="I207" s="8">
        <v>4886</v>
      </c>
      <c r="J207" s="8">
        <v>90740</v>
      </c>
      <c r="K207" s="7">
        <v>26524</v>
      </c>
      <c r="L207" s="3">
        <v>43344</v>
      </c>
      <c r="M207">
        <v>9</v>
      </c>
      <c r="N207" t="s">
        <v>43</v>
      </c>
      <c r="O207" s="26">
        <v>2018</v>
      </c>
    </row>
    <row r="208" spans="1:15" x14ac:dyDescent="0.25">
      <c r="A208" t="s">
        <v>10</v>
      </c>
      <c r="B208" t="s">
        <v>15</v>
      </c>
      <c r="C208" t="s">
        <v>27</v>
      </c>
      <c r="D208" t="s">
        <v>31</v>
      </c>
      <c r="E208">
        <v>2177</v>
      </c>
      <c r="F208" s="8">
        <v>250</v>
      </c>
      <c r="G208" s="8">
        <v>350</v>
      </c>
      <c r="H208" s="8">
        <v>761950</v>
      </c>
      <c r="I208" s="8">
        <v>30478</v>
      </c>
      <c r="J208" s="8">
        <v>566020</v>
      </c>
      <c r="K208" s="7">
        <v>165452</v>
      </c>
      <c r="L208" s="3">
        <v>43739</v>
      </c>
      <c r="M208">
        <v>10</v>
      </c>
      <c r="N208" t="s">
        <v>44</v>
      </c>
      <c r="O208" s="26">
        <v>2019</v>
      </c>
    </row>
    <row r="209" spans="1:15" x14ac:dyDescent="0.25">
      <c r="A209" t="s">
        <v>8</v>
      </c>
      <c r="B209" t="s">
        <v>17</v>
      </c>
      <c r="C209" t="s">
        <v>27</v>
      </c>
      <c r="D209" t="s">
        <v>31</v>
      </c>
      <c r="E209">
        <v>1514</v>
      </c>
      <c r="F209" s="8">
        <v>250</v>
      </c>
      <c r="G209" s="8">
        <v>15</v>
      </c>
      <c r="H209" s="8">
        <v>22710</v>
      </c>
      <c r="I209" s="8">
        <v>908.4</v>
      </c>
      <c r="J209" s="8">
        <v>15140</v>
      </c>
      <c r="K209" s="7">
        <v>6661.5999999999985</v>
      </c>
      <c r="L209" s="3">
        <v>43374</v>
      </c>
      <c r="M209">
        <v>10</v>
      </c>
      <c r="N209" t="s">
        <v>44</v>
      </c>
      <c r="O209" s="26">
        <v>2018</v>
      </c>
    </row>
    <row r="210" spans="1:15" x14ac:dyDescent="0.25">
      <c r="A210" t="s">
        <v>10</v>
      </c>
      <c r="B210" t="s">
        <v>17</v>
      </c>
      <c r="C210" t="s">
        <v>28</v>
      </c>
      <c r="D210" t="s">
        <v>31</v>
      </c>
      <c r="E210">
        <v>1865</v>
      </c>
      <c r="F210" s="8">
        <v>260</v>
      </c>
      <c r="G210" s="8">
        <v>350</v>
      </c>
      <c r="H210" s="8">
        <v>652750</v>
      </c>
      <c r="I210" s="8">
        <v>26110</v>
      </c>
      <c r="J210" s="8">
        <v>484900</v>
      </c>
      <c r="K210" s="7">
        <v>141740</v>
      </c>
      <c r="L210" s="3">
        <v>43497</v>
      </c>
      <c r="M210">
        <v>2</v>
      </c>
      <c r="N210" t="s">
        <v>37</v>
      </c>
      <c r="O210" s="26">
        <v>2019</v>
      </c>
    </row>
    <row r="211" spans="1:15" x14ac:dyDescent="0.25">
      <c r="A211" t="s">
        <v>9</v>
      </c>
      <c r="B211" t="s">
        <v>17</v>
      </c>
      <c r="C211" t="s">
        <v>28</v>
      </c>
      <c r="D211" t="s">
        <v>31</v>
      </c>
      <c r="E211">
        <v>1074</v>
      </c>
      <c r="F211" s="8">
        <v>260</v>
      </c>
      <c r="G211" s="8">
        <v>125</v>
      </c>
      <c r="H211" s="8">
        <v>134250</v>
      </c>
      <c r="I211" s="8">
        <v>5370</v>
      </c>
      <c r="J211" s="8">
        <v>128880</v>
      </c>
      <c r="K211" s="7">
        <v>0</v>
      </c>
      <c r="L211" s="3">
        <v>43556</v>
      </c>
      <c r="M211">
        <v>4</v>
      </c>
      <c r="N211" t="s">
        <v>39</v>
      </c>
      <c r="O211" s="26">
        <v>2019</v>
      </c>
    </row>
    <row r="212" spans="1:15" x14ac:dyDescent="0.25">
      <c r="A212" t="s">
        <v>10</v>
      </c>
      <c r="B212" t="s">
        <v>16</v>
      </c>
      <c r="C212" t="s">
        <v>28</v>
      </c>
      <c r="D212" t="s">
        <v>31</v>
      </c>
      <c r="E212">
        <v>1907</v>
      </c>
      <c r="F212" s="8">
        <v>260</v>
      </c>
      <c r="G212" s="8">
        <v>350</v>
      </c>
      <c r="H212" s="8">
        <v>667450</v>
      </c>
      <c r="I212" s="8">
        <v>26698</v>
      </c>
      <c r="J212" s="8">
        <v>495820</v>
      </c>
      <c r="K212" s="7">
        <v>144932</v>
      </c>
      <c r="L212" s="3">
        <v>43709</v>
      </c>
      <c r="M212">
        <v>9</v>
      </c>
      <c r="N212" t="s">
        <v>43</v>
      </c>
      <c r="O212" s="26">
        <v>2019</v>
      </c>
    </row>
    <row r="213" spans="1:15" x14ac:dyDescent="0.25">
      <c r="A213" t="s">
        <v>8</v>
      </c>
      <c r="B213" t="s">
        <v>35</v>
      </c>
      <c r="C213" t="s">
        <v>28</v>
      </c>
      <c r="D213" t="s">
        <v>31</v>
      </c>
      <c r="E213">
        <v>671</v>
      </c>
      <c r="F213" s="8">
        <v>260</v>
      </c>
      <c r="G213" s="8">
        <v>15</v>
      </c>
      <c r="H213" s="8">
        <v>10065</v>
      </c>
      <c r="I213" s="8">
        <v>402.6</v>
      </c>
      <c r="J213" s="8">
        <v>6710</v>
      </c>
      <c r="K213" s="7">
        <v>2952.3999999999996</v>
      </c>
      <c r="L213" s="3">
        <v>43374</v>
      </c>
      <c r="M213">
        <v>10</v>
      </c>
      <c r="N213" t="s">
        <v>44</v>
      </c>
      <c r="O213" s="26">
        <v>2018</v>
      </c>
    </row>
    <row r="214" spans="1:15" x14ac:dyDescent="0.25">
      <c r="A214" t="s">
        <v>10</v>
      </c>
      <c r="B214" t="s">
        <v>14</v>
      </c>
      <c r="C214" t="s">
        <v>28</v>
      </c>
      <c r="D214" t="s">
        <v>31</v>
      </c>
      <c r="E214">
        <v>1778</v>
      </c>
      <c r="F214" s="8">
        <v>260</v>
      </c>
      <c r="G214" s="8">
        <v>350</v>
      </c>
      <c r="H214" s="8">
        <v>622300</v>
      </c>
      <c r="I214" s="8">
        <v>24892</v>
      </c>
      <c r="J214" s="8">
        <v>462280</v>
      </c>
      <c r="K214" s="7">
        <v>135128</v>
      </c>
      <c r="L214" s="3">
        <v>43435</v>
      </c>
      <c r="M214">
        <v>12</v>
      </c>
      <c r="N214" t="s">
        <v>46</v>
      </c>
      <c r="O214" s="26">
        <v>2018</v>
      </c>
    </row>
    <row r="215" spans="1:15" x14ac:dyDescent="0.25">
      <c r="A215" t="s">
        <v>10</v>
      </c>
      <c r="B215" t="s">
        <v>16</v>
      </c>
      <c r="C215" t="s">
        <v>24</v>
      </c>
      <c r="D215" t="s">
        <v>32</v>
      </c>
      <c r="E215">
        <v>1159</v>
      </c>
      <c r="F215" s="8">
        <v>5</v>
      </c>
      <c r="G215" s="8">
        <v>7</v>
      </c>
      <c r="H215" s="8">
        <v>8113</v>
      </c>
      <c r="I215" s="8">
        <v>405.65</v>
      </c>
      <c r="J215" s="8">
        <v>5795</v>
      </c>
      <c r="K215" s="7">
        <v>1912.3500000000004</v>
      </c>
      <c r="L215" s="3">
        <v>43374</v>
      </c>
      <c r="M215">
        <v>10</v>
      </c>
      <c r="N215" t="s">
        <v>44</v>
      </c>
      <c r="O215" s="26">
        <v>2018</v>
      </c>
    </row>
    <row r="216" spans="1:15" x14ac:dyDescent="0.25">
      <c r="A216" t="s">
        <v>10</v>
      </c>
      <c r="B216" t="s">
        <v>16</v>
      </c>
      <c r="C216" t="s">
        <v>25</v>
      </c>
      <c r="D216" t="s">
        <v>32</v>
      </c>
      <c r="E216">
        <v>1372</v>
      </c>
      <c r="F216" s="8">
        <v>10</v>
      </c>
      <c r="G216" s="8">
        <v>7</v>
      </c>
      <c r="H216" s="8">
        <v>9604</v>
      </c>
      <c r="I216" s="8">
        <v>480.2</v>
      </c>
      <c r="J216" s="8">
        <v>6860</v>
      </c>
      <c r="K216" s="7">
        <v>2263.7999999999993</v>
      </c>
      <c r="L216" s="3">
        <v>43466</v>
      </c>
      <c r="M216">
        <v>1</v>
      </c>
      <c r="N216" t="s">
        <v>36</v>
      </c>
      <c r="O216" s="26">
        <v>2019</v>
      </c>
    </row>
    <row r="217" spans="1:15" x14ac:dyDescent="0.25">
      <c r="A217" t="s">
        <v>10</v>
      </c>
      <c r="B217" t="s">
        <v>48</v>
      </c>
      <c r="C217" t="s">
        <v>25</v>
      </c>
      <c r="D217" t="s">
        <v>32</v>
      </c>
      <c r="E217">
        <v>2349</v>
      </c>
      <c r="F217" s="8">
        <v>10</v>
      </c>
      <c r="G217" s="8">
        <v>7</v>
      </c>
      <c r="H217" s="8">
        <v>16443</v>
      </c>
      <c r="I217" s="8">
        <v>822.15</v>
      </c>
      <c r="J217" s="8">
        <v>11745</v>
      </c>
      <c r="K217" s="7">
        <v>3875.8500000000004</v>
      </c>
      <c r="L217" s="3">
        <v>43344</v>
      </c>
      <c r="M217">
        <v>9</v>
      </c>
      <c r="N217" t="s">
        <v>43</v>
      </c>
      <c r="O217" s="26">
        <v>2018</v>
      </c>
    </row>
    <row r="218" spans="1:15" x14ac:dyDescent="0.25">
      <c r="A218" t="s">
        <v>10</v>
      </c>
      <c r="B218" t="s">
        <v>47</v>
      </c>
      <c r="C218" t="s">
        <v>25</v>
      </c>
      <c r="D218" t="s">
        <v>32</v>
      </c>
      <c r="E218">
        <v>2689</v>
      </c>
      <c r="F218" s="8">
        <v>10</v>
      </c>
      <c r="G218" s="8">
        <v>7</v>
      </c>
      <c r="H218" s="8">
        <v>18823</v>
      </c>
      <c r="I218" s="8">
        <v>941.15</v>
      </c>
      <c r="J218" s="8">
        <v>13445</v>
      </c>
      <c r="K218" s="7">
        <v>4436.8499999999985</v>
      </c>
      <c r="L218" s="3">
        <v>43739</v>
      </c>
      <c r="M218">
        <v>10</v>
      </c>
      <c r="N218" t="s">
        <v>44</v>
      </c>
      <c r="O218" s="26">
        <v>2019</v>
      </c>
    </row>
    <row r="219" spans="1:15" x14ac:dyDescent="0.25">
      <c r="A219" t="s">
        <v>11</v>
      </c>
      <c r="B219" t="s">
        <v>14</v>
      </c>
      <c r="C219" t="s">
        <v>25</v>
      </c>
      <c r="D219" t="s">
        <v>32</v>
      </c>
      <c r="E219">
        <v>2431</v>
      </c>
      <c r="F219" s="8">
        <v>10</v>
      </c>
      <c r="G219" s="8">
        <v>12</v>
      </c>
      <c r="H219" s="8">
        <v>29172</v>
      </c>
      <c r="I219" s="8">
        <v>1458.6</v>
      </c>
      <c r="J219" s="8">
        <v>7293</v>
      </c>
      <c r="K219" s="7">
        <v>20420.400000000001</v>
      </c>
      <c r="L219" s="3">
        <v>43800</v>
      </c>
      <c r="M219">
        <v>12</v>
      </c>
      <c r="N219" t="s">
        <v>46</v>
      </c>
      <c r="O219" s="26">
        <v>2019</v>
      </c>
    </row>
    <row r="220" spans="1:15" x14ac:dyDescent="0.25">
      <c r="A220" t="s">
        <v>11</v>
      </c>
      <c r="B220" t="s">
        <v>14</v>
      </c>
      <c r="C220" t="s">
        <v>26</v>
      </c>
      <c r="D220" t="s">
        <v>32</v>
      </c>
      <c r="E220">
        <v>2431</v>
      </c>
      <c r="F220" s="8">
        <v>120</v>
      </c>
      <c r="G220" s="8">
        <v>12</v>
      </c>
      <c r="H220" s="8">
        <v>29172</v>
      </c>
      <c r="I220" s="8">
        <v>1458.6</v>
      </c>
      <c r="J220" s="8">
        <v>7293</v>
      </c>
      <c r="K220" s="7">
        <v>20420.400000000001</v>
      </c>
      <c r="L220" s="3">
        <v>43800</v>
      </c>
      <c r="M220">
        <v>12</v>
      </c>
      <c r="N220" t="s">
        <v>46</v>
      </c>
      <c r="O220" s="26">
        <v>2019</v>
      </c>
    </row>
    <row r="221" spans="1:15" x14ac:dyDescent="0.25">
      <c r="A221" t="s">
        <v>10</v>
      </c>
      <c r="B221" t="s">
        <v>17</v>
      </c>
      <c r="C221" t="s">
        <v>27</v>
      </c>
      <c r="D221" t="s">
        <v>32</v>
      </c>
      <c r="E221">
        <v>2689</v>
      </c>
      <c r="F221" s="8">
        <v>250</v>
      </c>
      <c r="G221" s="8">
        <v>7</v>
      </c>
      <c r="H221" s="8">
        <v>18823</v>
      </c>
      <c r="I221" s="8">
        <v>941.15</v>
      </c>
      <c r="J221" s="8">
        <v>13445</v>
      </c>
      <c r="K221" s="7">
        <v>4436.8499999999985</v>
      </c>
      <c r="L221" s="3">
        <v>43739</v>
      </c>
      <c r="M221">
        <v>10</v>
      </c>
      <c r="N221" t="s">
        <v>44</v>
      </c>
      <c r="O221" s="26">
        <v>2019</v>
      </c>
    </row>
    <row r="222" spans="1:15" x14ac:dyDescent="0.25">
      <c r="A222" t="s">
        <v>10</v>
      </c>
      <c r="B222" t="s">
        <v>17</v>
      </c>
      <c r="C222" t="s">
        <v>28</v>
      </c>
      <c r="D222" t="s">
        <v>32</v>
      </c>
      <c r="E222">
        <v>1683</v>
      </c>
      <c r="F222" s="8">
        <v>260</v>
      </c>
      <c r="G222" s="8">
        <v>7</v>
      </c>
      <c r="H222" s="8">
        <v>11781</v>
      </c>
      <c r="I222" s="8">
        <v>589.04999999999995</v>
      </c>
      <c r="J222" s="8">
        <v>8415</v>
      </c>
      <c r="K222" s="7">
        <v>2776.9500000000007</v>
      </c>
      <c r="L222" s="3">
        <v>43647</v>
      </c>
      <c r="M222">
        <v>7</v>
      </c>
      <c r="N222" t="s">
        <v>41</v>
      </c>
      <c r="O222" s="26">
        <v>2019</v>
      </c>
    </row>
    <row r="223" spans="1:15" x14ac:dyDescent="0.25">
      <c r="A223" t="s">
        <v>11</v>
      </c>
      <c r="B223" t="s">
        <v>17</v>
      </c>
      <c r="C223" t="s">
        <v>28</v>
      </c>
      <c r="D223" t="s">
        <v>32</v>
      </c>
      <c r="E223">
        <v>1123</v>
      </c>
      <c r="F223" s="8">
        <v>260</v>
      </c>
      <c r="G223" s="8">
        <v>12</v>
      </c>
      <c r="H223" s="8">
        <v>13476</v>
      </c>
      <c r="I223" s="8">
        <v>673.8</v>
      </c>
      <c r="J223" s="8">
        <v>3369</v>
      </c>
      <c r="K223" s="7">
        <v>9433.2000000000007</v>
      </c>
      <c r="L223" s="3">
        <v>43678</v>
      </c>
      <c r="M223">
        <v>8</v>
      </c>
      <c r="N223" t="s">
        <v>42</v>
      </c>
      <c r="O223" s="26">
        <v>2019</v>
      </c>
    </row>
    <row r="224" spans="1:15" x14ac:dyDescent="0.25">
      <c r="A224" t="s">
        <v>10</v>
      </c>
      <c r="B224" t="s">
        <v>16</v>
      </c>
      <c r="C224" t="s">
        <v>28</v>
      </c>
      <c r="D224" t="s">
        <v>32</v>
      </c>
      <c r="E224">
        <v>1159</v>
      </c>
      <c r="F224" s="8">
        <v>260</v>
      </c>
      <c r="G224" s="8">
        <v>7</v>
      </c>
      <c r="H224" s="8">
        <v>8113</v>
      </c>
      <c r="I224" s="8">
        <v>405.65</v>
      </c>
      <c r="J224" s="8">
        <v>5795</v>
      </c>
      <c r="K224" s="7">
        <v>1912.3500000000004</v>
      </c>
      <c r="L224" s="3">
        <v>43374</v>
      </c>
      <c r="M224">
        <v>10</v>
      </c>
      <c r="N224" t="s">
        <v>44</v>
      </c>
      <c r="O224" s="26">
        <v>2018</v>
      </c>
    </row>
    <row r="225" spans="1:15" x14ac:dyDescent="0.25">
      <c r="A225" t="s">
        <v>11</v>
      </c>
      <c r="B225" t="s">
        <v>47</v>
      </c>
      <c r="C225" t="s">
        <v>23</v>
      </c>
      <c r="D225" t="s">
        <v>32</v>
      </c>
      <c r="E225">
        <v>1865</v>
      </c>
      <c r="F225" s="8">
        <v>3</v>
      </c>
      <c r="G225" s="8">
        <v>12</v>
      </c>
      <c r="H225" s="8">
        <v>22380</v>
      </c>
      <c r="I225" s="8">
        <v>1119</v>
      </c>
      <c r="J225" s="8">
        <v>5595</v>
      </c>
      <c r="K225" s="7">
        <v>15666</v>
      </c>
      <c r="L225" s="3">
        <v>43497</v>
      </c>
      <c r="M225">
        <v>2</v>
      </c>
      <c r="N225" t="s">
        <v>37</v>
      </c>
      <c r="O225" s="26">
        <v>2019</v>
      </c>
    </row>
    <row r="226" spans="1:15" x14ac:dyDescent="0.25">
      <c r="A226" t="s">
        <v>11</v>
      </c>
      <c r="B226" t="s">
        <v>16</v>
      </c>
      <c r="C226" t="s">
        <v>23</v>
      </c>
      <c r="D226" t="s">
        <v>32</v>
      </c>
      <c r="E226">
        <v>1116</v>
      </c>
      <c r="F226" s="8">
        <v>3</v>
      </c>
      <c r="G226" s="8">
        <v>12</v>
      </c>
      <c r="H226" s="8">
        <v>13392</v>
      </c>
      <c r="I226" s="8">
        <v>669.6</v>
      </c>
      <c r="J226" s="8">
        <v>3348</v>
      </c>
      <c r="K226" s="7">
        <v>9374.4</v>
      </c>
      <c r="L226" s="3">
        <v>43497</v>
      </c>
      <c r="M226">
        <v>2</v>
      </c>
      <c r="N226" t="s">
        <v>37</v>
      </c>
      <c r="O226" s="26">
        <v>2019</v>
      </c>
    </row>
    <row r="227" spans="1:15" x14ac:dyDescent="0.25">
      <c r="A227" t="s">
        <v>10</v>
      </c>
      <c r="B227" t="s">
        <v>15</v>
      </c>
      <c r="C227" t="s">
        <v>23</v>
      </c>
      <c r="D227" t="s">
        <v>32</v>
      </c>
      <c r="E227">
        <v>1563</v>
      </c>
      <c r="F227" s="8">
        <v>3</v>
      </c>
      <c r="G227" s="8">
        <v>20</v>
      </c>
      <c r="H227" s="8">
        <v>31260</v>
      </c>
      <c r="I227" s="8">
        <v>1563</v>
      </c>
      <c r="J227" s="8">
        <v>15630</v>
      </c>
      <c r="K227" s="7">
        <v>14067</v>
      </c>
      <c r="L227" s="3">
        <v>43586</v>
      </c>
      <c r="M227">
        <v>5</v>
      </c>
      <c r="N227" t="s">
        <v>18</v>
      </c>
      <c r="O227" s="26">
        <v>2019</v>
      </c>
    </row>
    <row r="228" spans="1:15" x14ac:dyDescent="0.25">
      <c r="A228" t="s">
        <v>7</v>
      </c>
      <c r="B228" t="s">
        <v>35</v>
      </c>
      <c r="C228" t="s">
        <v>23</v>
      </c>
      <c r="D228" t="s">
        <v>32</v>
      </c>
      <c r="E228">
        <v>991</v>
      </c>
      <c r="F228" s="8">
        <v>3</v>
      </c>
      <c r="G228" s="8">
        <v>300</v>
      </c>
      <c r="H228" s="8">
        <v>297300</v>
      </c>
      <c r="I228" s="8">
        <v>14865</v>
      </c>
      <c r="J228" s="8">
        <v>247750</v>
      </c>
      <c r="K228" s="7">
        <v>34685</v>
      </c>
      <c r="L228" s="3">
        <v>43617</v>
      </c>
      <c r="M228">
        <v>6</v>
      </c>
      <c r="N228" t="s">
        <v>40</v>
      </c>
      <c r="O228" s="26">
        <v>2019</v>
      </c>
    </row>
    <row r="229" spans="1:15" x14ac:dyDescent="0.25">
      <c r="A229" t="s">
        <v>10</v>
      </c>
      <c r="B229" t="s">
        <v>16</v>
      </c>
      <c r="C229" t="s">
        <v>23</v>
      </c>
      <c r="D229" t="s">
        <v>32</v>
      </c>
      <c r="E229">
        <v>1016</v>
      </c>
      <c r="F229" s="8">
        <v>3</v>
      </c>
      <c r="G229" s="8">
        <v>7</v>
      </c>
      <c r="H229" s="8">
        <v>7112</v>
      </c>
      <c r="I229" s="8">
        <v>355.6</v>
      </c>
      <c r="J229" s="8">
        <v>5080</v>
      </c>
      <c r="K229" s="7">
        <v>1676.3999999999996</v>
      </c>
      <c r="L229" s="3">
        <v>43405</v>
      </c>
      <c r="M229">
        <v>11</v>
      </c>
      <c r="N229" t="s">
        <v>45</v>
      </c>
      <c r="O229" s="26">
        <v>2018</v>
      </c>
    </row>
    <row r="230" spans="1:15" x14ac:dyDescent="0.25">
      <c r="A230" t="s">
        <v>8</v>
      </c>
      <c r="B230" t="s">
        <v>17</v>
      </c>
      <c r="C230" t="s">
        <v>23</v>
      </c>
      <c r="D230" t="s">
        <v>32</v>
      </c>
      <c r="E230">
        <v>2791</v>
      </c>
      <c r="F230" s="8">
        <v>3</v>
      </c>
      <c r="G230" s="8">
        <v>15</v>
      </c>
      <c r="H230" s="8">
        <v>41865</v>
      </c>
      <c r="I230" s="8">
        <v>2093.25</v>
      </c>
      <c r="J230" s="8">
        <v>27910</v>
      </c>
      <c r="K230" s="7">
        <v>11861.75</v>
      </c>
      <c r="L230" s="3">
        <v>43770</v>
      </c>
      <c r="M230">
        <v>11</v>
      </c>
      <c r="N230" t="s">
        <v>45</v>
      </c>
      <c r="O230" s="26">
        <v>2019</v>
      </c>
    </row>
    <row r="231" spans="1:15" x14ac:dyDescent="0.25">
      <c r="A231" t="s">
        <v>10</v>
      </c>
      <c r="B231" t="s">
        <v>35</v>
      </c>
      <c r="C231" t="s">
        <v>23</v>
      </c>
      <c r="D231" t="s">
        <v>32</v>
      </c>
      <c r="E231">
        <v>570</v>
      </c>
      <c r="F231" s="8">
        <v>3</v>
      </c>
      <c r="G231" s="8">
        <v>7</v>
      </c>
      <c r="H231" s="8">
        <v>3990</v>
      </c>
      <c r="I231" s="8">
        <v>199.5</v>
      </c>
      <c r="J231" s="8">
        <v>2850</v>
      </c>
      <c r="K231" s="7">
        <v>940.5</v>
      </c>
      <c r="L231" s="3">
        <v>43800</v>
      </c>
      <c r="M231">
        <v>12</v>
      </c>
      <c r="N231" t="s">
        <v>46</v>
      </c>
      <c r="O231" s="26">
        <v>2019</v>
      </c>
    </row>
    <row r="232" spans="1:15" x14ac:dyDescent="0.25">
      <c r="A232" t="s">
        <v>10</v>
      </c>
      <c r="B232" t="s">
        <v>48</v>
      </c>
      <c r="C232" t="s">
        <v>23</v>
      </c>
      <c r="D232" t="s">
        <v>32</v>
      </c>
      <c r="E232">
        <v>2487</v>
      </c>
      <c r="F232" s="8">
        <v>3</v>
      </c>
      <c r="G232" s="8">
        <v>7</v>
      </c>
      <c r="H232" s="8">
        <v>17409</v>
      </c>
      <c r="I232" s="8">
        <v>870.45</v>
      </c>
      <c r="J232" s="8">
        <v>12435</v>
      </c>
      <c r="K232" s="7">
        <v>4103.5499999999993</v>
      </c>
      <c r="L232" s="3">
        <v>43800</v>
      </c>
      <c r="M232">
        <v>12</v>
      </c>
      <c r="N232" t="s">
        <v>46</v>
      </c>
      <c r="O232" s="26">
        <v>2019</v>
      </c>
    </row>
    <row r="233" spans="1:15" x14ac:dyDescent="0.25">
      <c r="A233" t="s">
        <v>10</v>
      </c>
      <c r="B233" t="s">
        <v>48</v>
      </c>
      <c r="C233" t="s">
        <v>24</v>
      </c>
      <c r="D233" t="s">
        <v>32</v>
      </c>
      <c r="E233">
        <v>1384</v>
      </c>
      <c r="F233" s="8">
        <v>5</v>
      </c>
      <c r="G233" s="8">
        <v>350</v>
      </c>
      <c r="H233" s="8">
        <v>484400</v>
      </c>
      <c r="I233" s="8">
        <v>24228.75</v>
      </c>
      <c r="J233" s="8">
        <v>359970</v>
      </c>
      <c r="K233" s="7">
        <v>100201.25</v>
      </c>
      <c r="L233" s="3">
        <v>43466</v>
      </c>
      <c r="M233">
        <v>1</v>
      </c>
      <c r="N233" t="s">
        <v>36</v>
      </c>
      <c r="O233" s="26">
        <v>2019</v>
      </c>
    </row>
    <row r="234" spans="1:15" x14ac:dyDescent="0.25">
      <c r="A234" t="s">
        <v>9</v>
      </c>
      <c r="B234" t="s">
        <v>35</v>
      </c>
      <c r="C234" t="s">
        <v>24</v>
      </c>
      <c r="D234" t="s">
        <v>32</v>
      </c>
      <c r="E234">
        <v>3627</v>
      </c>
      <c r="F234" s="8">
        <v>5</v>
      </c>
      <c r="G234" s="8">
        <v>125</v>
      </c>
      <c r="H234" s="8">
        <v>453375</v>
      </c>
      <c r="I234" s="8">
        <v>22668.75</v>
      </c>
      <c r="J234" s="8">
        <v>435240</v>
      </c>
      <c r="K234" s="7">
        <v>-4533.75</v>
      </c>
      <c r="L234" s="3">
        <v>43647</v>
      </c>
      <c r="M234">
        <v>7</v>
      </c>
      <c r="N234" t="s">
        <v>41</v>
      </c>
      <c r="O234" s="26">
        <v>2019</v>
      </c>
    </row>
    <row r="235" spans="1:15" x14ac:dyDescent="0.25">
      <c r="A235" t="s">
        <v>10</v>
      </c>
      <c r="B235" t="s">
        <v>17</v>
      </c>
      <c r="C235" t="s">
        <v>24</v>
      </c>
      <c r="D235" t="s">
        <v>32</v>
      </c>
      <c r="E235">
        <v>720</v>
      </c>
      <c r="F235" s="8">
        <v>5</v>
      </c>
      <c r="G235" s="8">
        <v>350</v>
      </c>
      <c r="H235" s="8">
        <v>252000</v>
      </c>
      <c r="I235" s="8">
        <v>12600</v>
      </c>
      <c r="J235" s="8">
        <v>187200</v>
      </c>
      <c r="K235" s="7">
        <v>52200</v>
      </c>
      <c r="L235" s="3">
        <v>43344</v>
      </c>
      <c r="M235">
        <v>9</v>
      </c>
      <c r="N235" t="s">
        <v>43</v>
      </c>
      <c r="O235" s="26">
        <v>2018</v>
      </c>
    </row>
    <row r="236" spans="1:15" x14ac:dyDescent="0.25">
      <c r="A236" t="s">
        <v>11</v>
      </c>
      <c r="B236" t="s">
        <v>16</v>
      </c>
      <c r="C236" t="s">
        <v>24</v>
      </c>
      <c r="D236" t="s">
        <v>32</v>
      </c>
      <c r="E236">
        <v>2342</v>
      </c>
      <c r="F236" s="8">
        <v>5</v>
      </c>
      <c r="G236" s="8">
        <v>12</v>
      </c>
      <c r="H236" s="8">
        <v>28104</v>
      </c>
      <c r="I236" s="8">
        <v>1405.2</v>
      </c>
      <c r="J236" s="8">
        <v>7026</v>
      </c>
      <c r="K236" s="7">
        <v>19672.8</v>
      </c>
      <c r="L236" s="3">
        <v>43770</v>
      </c>
      <c r="M236">
        <v>11</v>
      </c>
      <c r="N236" t="s">
        <v>45</v>
      </c>
      <c r="O236" s="26">
        <v>2019</v>
      </c>
    </row>
    <row r="237" spans="1:15" x14ac:dyDescent="0.25">
      <c r="A237" t="s">
        <v>7</v>
      </c>
      <c r="B237" t="s">
        <v>17</v>
      </c>
      <c r="C237" t="s">
        <v>24</v>
      </c>
      <c r="D237" t="s">
        <v>32</v>
      </c>
      <c r="E237">
        <v>1100</v>
      </c>
      <c r="F237" s="8">
        <v>5</v>
      </c>
      <c r="G237" s="8">
        <v>300</v>
      </c>
      <c r="H237" s="8">
        <v>330000</v>
      </c>
      <c r="I237" s="8">
        <v>16500</v>
      </c>
      <c r="J237" s="8">
        <v>275000</v>
      </c>
      <c r="K237" s="7">
        <v>38500</v>
      </c>
      <c r="L237" s="3">
        <v>43435</v>
      </c>
      <c r="M237">
        <v>12</v>
      </c>
      <c r="N237" t="s">
        <v>46</v>
      </c>
      <c r="O237" s="26">
        <v>2018</v>
      </c>
    </row>
    <row r="238" spans="1:15" x14ac:dyDescent="0.25">
      <c r="A238" t="s">
        <v>10</v>
      </c>
      <c r="B238" t="s">
        <v>15</v>
      </c>
      <c r="C238" t="s">
        <v>25</v>
      </c>
      <c r="D238" t="s">
        <v>32</v>
      </c>
      <c r="E238">
        <v>1303</v>
      </c>
      <c r="F238" s="8">
        <v>10</v>
      </c>
      <c r="G238" s="8">
        <v>20</v>
      </c>
      <c r="H238" s="8">
        <v>26060</v>
      </c>
      <c r="I238" s="8">
        <v>1303</v>
      </c>
      <c r="J238" s="8">
        <v>13030</v>
      </c>
      <c r="K238" s="7">
        <v>11727</v>
      </c>
      <c r="L238" s="3">
        <v>43497</v>
      </c>
      <c r="M238">
        <v>2</v>
      </c>
      <c r="N238" t="s">
        <v>37</v>
      </c>
      <c r="O238" s="26">
        <v>2019</v>
      </c>
    </row>
    <row r="239" spans="1:15" x14ac:dyDescent="0.25">
      <c r="A239" t="s">
        <v>9</v>
      </c>
      <c r="B239" t="s">
        <v>48</v>
      </c>
      <c r="C239" t="s">
        <v>25</v>
      </c>
      <c r="D239" t="s">
        <v>32</v>
      </c>
      <c r="E239">
        <v>2992</v>
      </c>
      <c r="F239" s="8">
        <v>10</v>
      </c>
      <c r="G239" s="8">
        <v>125</v>
      </c>
      <c r="H239" s="8">
        <v>374000</v>
      </c>
      <c r="I239" s="8">
        <v>18700</v>
      </c>
      <c r="J239" s="8">
        <v>359040</v>
      </c>
      <c r="K239" s="7">
        <v>-3740</v>
      </c>
      <c r="L239" s="3">
        <v>43525</v>
      </c>
      <c r="M239">
        <v>3</v>
      </c>
      <c r="N239" t="s">
        <v>38</v>
      </c>
      <c r="O239" s="26">
        <v>2019</v>
      </c>
    </row>
    <row r="240" spans="1:15" x14ac:dyDescent="0.25">
      <c r="A240" t="s">
        <v>9</v>
      </c>
      <c r="B240" t="s">
        <v>15</v>
      </c>
      <c r="C240" t="s">
        <v>25</v>
      </c>
      <c r="D240" t="s">
        <v>32</v>
      </c>
      <c r="E240">
        <v>2385</v>
      </c>
      <c r="F240" s="8">
        <v>10</v>
      </c>
      <c r="G240" s="8">
        <v>125</v>
      </c>
      <c r="H240" s="8">
        <v>298125</v>
      </c>
      <c r="I240" s="8">
        <v>14906.25</v>
      </c>
      <c r="J240" s="8">
        <v>286200</v>
      </c>
      <c r="K240" s="7">
        <v>-2981.25</v>
      </c>
      <c r="L240" s="3">
        <v>43525</v>
      </c>
      <c r="M240">
        <v>3</v>
      </c>
      <c r="N240" t="s">
        <v>38</v>
      </c>
      <c r="O240" s="26">
        <v>2019</v>
      </c>
    </row>
    <row r="241" spans="1:15" x14ac:dyDescent="0.25">
      <c r="A241" t="s">
        <v>7</v>
      </c>
      <c r="B241" t="s">
        <v>17</v>
      </c>
      <c r="C241" t="s">
        <v>25</v>
      </c>
      <c r="D241" t="s">
        <v>32</v>
      </c>
      <c r="E241">
        <v>1607</v>
      </c>
      <c r="F241" s="8">
        <v>10</v>
      </c>
      <c r="G241" s="8">
        <v>300</v>
      </c>
      <c r="H241" s="8">
        <v>482100</v>
      </c>
      <c r="I241" s="8">
        <v>24105</v>
      </c>
      <c r="J241" s="8">
        <v>401750</v>
      </c>
      <c r="K241" s="7">
        <v>56245</v>
      </c>
      <c r="L241" s="3">
        <v>43556</v>
      </c>
      <c r="M241">
        <v>4</v>
      </c>
      <c r="N241" t="s">
        <v>39</v>
      </c>
      <c r="O241" s="26">
        <v>2019</v>
      </c>
    </row>
    <row r="242" spans="1:15" x14ac:dyDescent="0.25">
      <c r="A242" t="s">
        <v>10</v>
      </c>
      <c r="B242" t="s">
        <v>35</v>
      </c>
      <c r="C242" t="s">
        <v>25</v>
      </c>
      <c r="D242" t="s">
        <v>32</v>
      </c>
      <c r="E242">
        <v>2327</v>
      </c>
      <c r="F242" s="8">
        <v>10</v>
      </c>
      <c r="G242" s="8">
        <v>7</v>
      </c>
      <c r="H242" s="8">
        <v>16289</v>
      </c>
      <c r="I242" s="8">
        <v>814.45</v>
      </c>
      <c r="J242" s="8">
        <v>11635</v>
      </c>
      <c r="K242" s="7">
        <v>3839.5499999999993</v>
      </c>
      <c r="L242" s="3">
        <v>43586</v>
      </c>
      <c r="M242">
        <v>5</v>
      </c>
      <c r="N242" t="s">
        <v>18</v>
      </c>
      <c r="O242" s="26">
        <v>2019</v>
      </c>
    </row>
    <row r="243" spans="1:15" x14ac:dyDescent="0.25">
      <c r="A243" t="s">
        <v>7</v>
      </c>
      <c r="B243" t="s">
        <v>35</v>
      </c>
      <c r="C243" t="s">
        <v>25</v>
      </c>
      <c r="D243" t="s">
        <v>32</v>
      </c>
      <c r="E243">
        <v>991</v>
      </c>
      <c r="F243" s="8">
        <v>10</v>
      </c>
      <c r="G243" s="8">
        <v>300</v>
      </c>
      <c r="H243" s="8">
        <v>297300</v>
      </c>
      <c r="I243" s="8">
        <v>14865</v>
      </c>
      <c r="J243" s="8">
        <v>247750</v>
      </c>
      <c r="K243" s="7">
        <v>34685</v>
      </c>
      <c r="L243" s="3">
        <v>43617</v>
      </c>
      <c r="M243">
        <v>6</v>
      </c>
      <c r="N243" t="s">
        <v>40</v>
      </c>
      <c r="O243" s="26">
        <v>2019</v>
      </c>
    </row>
    <row r="244" spans="1:15" x14ac:dyDescent="0.25">
      <c r="A244" t="s">
        <v>10</v>
      </c>
      <c r="B244" t="s">
        <v>35</v>
      </c>
      <c r="C244" t="s">
        <v>25</v>
      </c>
      <c r="D244" t="s">
        <v>32</v>
      </c>
      <c r="E244">
        <v>602</v>
      </c>
      <c r="F244" s="8">
        <v>10</v>
      </c>
      <c r="G244" s="8">
        <v>350</v>
      </c>
      <c r="H244" s="8">
        <v>210700</v>
      </c>
      <c r="I244" s="8">
        <v>10535</v>
      </c>
      <c r="J244" s="8">
        <v>156520</v>
      </c>
      <c r="K244" s="7">
        <v>43645</v>
      </c>
      <c r="L244" s="3">
        <v>43617</v>
      </c>
      <c r="M244">
        <v>6</v>
      </c>
      <c r="N244" t="s">
        <v>40</v>
      </c>
      <c r="O244" s="26">
        <v>2019</v>
      </c>
    </row>
    <row r="245" spans="1:15" x14ac:dyDescent="0.25">
      <c r="A245" t="s">
        <v>8</v>
      </c>
      <c r="B245" t="s">
        <v>15</v>
      </c>
      <c r="C245" t="s">
        <v>25</v>
      </c>
      <c r="D245" t="s">
        <v>32</v>
      </c>
      <c r="E245">
        <v>2620</v>
      </c>
      <c r="F245" s="8">
        <v>10</v>
      </c>
      <c r="G245" s="8">
        <v>15</v>
      </c>
      <c r="H245" s="8">
        <v>39300</v>
      </c>
      <c r="I245" s="8">
        <v>1965</v>
      </c>
      <c r="J245" s="8">
        <v>26200</v>
      </c>
      <c r="K245" s="7">
        <v>11135</v>
      </c>
      <c r="L245" s="3">
        <v>43709</v>
      </c>
      <c r="M245">
        <v>9</v>
      </c>
      <c r="N245" t="s">
        <v>43</v>
      </c>
      <c r="O245" s="26">
        <v>2019</v>
      </c>
    </row>
    <row r="246" spans="1:15" x14ac:dyDescent="0.25">
      <c r="A246" t="s">
        <v>10</v>
      </c>
      <c r="B246" t="s">
        <v>14</v>
      </c>
      <c r="C246" t="s">
        <v>25</v>
      </c>
      <c r="D246" t="s">
        <v>32</v>
      </c>
      <c r="E246">
        <v>1228</v>
      </c>
      <c r="F246" s="8">
        <v>10</v>
      </c>
      <c r="G246" s="8">
        <v>350</v>
      </c>
      <c r="H246" s="8">
        <v>429800</v>
      </c>
      <c r="I246" s="8">
        <v>21490</v>
      </c>
      <c r="J246" s="8">
        <v>319280</v>
      </c>
      <c r="K246" s="7">
        <v>89030</v>
      </c>
      <c r="L246" s="3">
        <v>43374</v>
      </c>
      <c r="M246">
        <v>10</v>
      </c>
      <c r="N246" t="s">
        <v>44</v>
      </c>
      <c r="O246" s="26">
        <v>2018</v>
      </c>
    </row>
    <row r="247" spans="1:15" x14ac:dyDescent="0.25">
      <c r="A247" t="s">
        <v>10</v>
      </c>
      <c r="B247" t="s">
        <v>48</v>
      </c>
      <c r="C247" t="s">
        <v>25</v>
      </c>
      <c r="D247" t="s">
        <v>32</v>
      </c>
      <c r="E247">
        <v>1389</v>
      </c>
      <c r="F247" s="8">
        <v>10</v>
      </c>
      <c r="G247" s="8">
        <v>20</v>
      </c>
      <c r="H247" s="8">
        <v>27780</v>
      </c>
      <c r="I247" s="8">
        <v>1389</v>
      </c>
      <c r="J247" s="8">
        <v>13890</v>
      </c>
      <c r="K247" s="7">
        <v>12501</v>
      </c>
      <c r="L247" s="3">
        <v>43374</v>
      </c>
      <c r="M247">
        <v>10</v>
      </c>
      <c r="N247" t="s">
        <v>44</v>
      </c>
      <c r="O247" s="26">
        <v>2018</v>
      </c>
    </row>
    <row r="248" spans="1:15" x14ac:dyDescent="0.25">
      <c r="A248" t="s">
        <v>9</v>
      </c>
      <c r="B248" t="s">
        <v>48</v>
      </c>
      <c r="C248" t="s">
        <v>25</v>
      </c>
      <c r="D248" t="s">
        <v>32</v>
      </c>
      <c r="E248">
        <v>861</v>
      </c>
      <c r="F248" s="8">
        <v>10</v>
      </c>
      <c r="G248" s="8">
        <v>125</v>
      </c>
      <c r="H248" s="8">
        <v>107625</v>
      </c>
      <c r="I248" s="8">
        <v>5381.25</v>
      </c>
      <c r="J248" s="8">
        <v>103320</v>
      </c>
      <c r="K248" s="7">
        <v>-1076.25</v>
      </c>
      <c r="L248" s="3">
        <v>43739</v>
      </c>
      <c r="M248">
        <v>10</v>
      </c>
      <c r="N248" t="s">
        <v>44</v>
      </c>
      <c r="O248" s="26">
        <v>2019</v>
      </c>
    </row>
    <row r="249" spans="1:15" x14ac:dyDescent="0.25">
      <c r="A249" t="s">
        <v>9</v>
      </c>
      <c r="B249" t="s">
        <v>48</v>
      </c>
      <c r="C249" t="s">
        <v>25</v>
      </c>
      <c r="D249" t="s">
        <v>32</v>
      </c>
      <c r="E249">
        <v>704</v>
      </c>
      <c r="F249" s="8">
        <v>10</v>
      </c>
      <c r="G249" s="8">
        <v>125</v>
      </c>
      <c r="H249" s="8">
        <v>88000</v>
      </c>
      <c r="I249" s="8">
        <v>4400</v>
      </c>
      <c r="J249" s="8">
        <v>84480</v>
      </c>
      <c r="K249" s="7">
        <v>-880</v>
      </c>
      <c r="L249" s="3">
        <v>43374</v>
      </c>
      <c r="M249">
        <v>10</v>
      </c>
      <c r="N249" t="s">
        <v>44</v>
      </c>
      <c r="O249" s="26">
        <v>2018</v>
      </c>
    </row>
    <row r="250" spans="1:15" x14ac:dyDescent="0.25">
      <c r="A250" t="s">
        <v>10</v>
      </c>
      <c r="B250" t="s">
        <v>14</v>
      </c>
      <c r="C250" t="s">
        <v>25</v>
      </c>
      <c r="D250" t="s">
        <v>32</v>
      </c>
      <c r="E250">
        <v>1802</v>
      </c>
      <c r="F250" s="8">
        <v>10</v>
      </c>
      <c r="G250" s="8">
        <v>20</v>
      </c>
      <c r="H250" s="8">
        <v>36040</v>
      </c>
      <c r="I250" s="8">
        <v>1802</v>
      </c>
      <c r="J250" s="8">
        <v>18020</v>
      </c>
      <c r="K250" s="7">
        <v>16218</v>
      </c>
      <c r="L250" s="3">
        <v>43435</v>
      </c>
      <c r="M250">
        <v>12</v>
      </c>
      <c r="N250" t="s">
        <v>46</v>
      </c>
      <c r="O250" s="26">
        <v>2018</v>
      </c>
    </row>
    <row r="251" spans="1:15" x14ac:dyDescent="0.25">
      <c r="A251" t="s">
        <v>10</v>
      </c>
      <c r="B251" t="s">
        <v>35</v>
      </c>
      <c r="C251" t="s">
        <v>25</v>
      </c>
      <c r="D251" t="s">
        <v>32</v>
      </c>
      <c r="E251">
        <v>2663</v>
      </c>
      <c r="F251" s="8">
        <v>10</v>
      </c>
      <c r="G251" s="8">
        <v>20</v>
      </c>
      <c r="H251" s="8">
        <v>53260</v>
      </c>
      <c r="I251" s="8">
        <v>2663</v>
      </c>
      <c r="J251" s="8">
        <v>26630</v>
      </c>
      <c r="K251" s="7">
        <v>23967</v>
      </c>
      <c r="L251" s="3">
        <v>43800</v>
      </c>
      <c r="M251">
        <v>12</v>
      </c>
      <c r="N251" t="s">
        <v>46</v>
      </c>
      <c r="O251" s="26">
        <v>2019</v>
      </c>
    </row>
    <row r="252" spans="1:15" x14ac:dyDescent="0.25">
      <c r="A252" t="s">
        <v>10</v>
      </c>
      <c r="B252" t="s">
        <v>15</v>
      </c>
      <c r="C252" t="s">
        <v>25</v>
      </c>
      <c r="D252" t="s">
        <v>32</v>
      </c>
      <c r="E252">
        <v>2136</v>
      </c>
      <c r="F252" s="8">
        <v>10</v>
      </c>
      <c r="G252" s="8">
        <v>7</v>
      </c>
      <c r="H252" s="8">
        <v>14952</v>
      </c>
      <c r="I252" s="8">
        <v>747.6</v>
      </c>
      <c r="J252" s="8">
        <v>10680</v>
      </c>
      <c r="K252" s="7">
        <v>3524.3999999999996</v>
      </c>
      <c r="L252" s="3">
        <v>43435</v>
      </c>
      <c r="M252">
        <v>12</v>
      </c>
      <c r="N252" t="s">
        <v>46</v>
      </c>
      <c r="O252" s="26">
        <v>2018</v>
      </c>
    </row>
    <row r="253" spans="1:15" x14ac:dyDescent="0.25">
      <c r="A253" t="s">
        <v>8</v>
      </c>
      <c r="B253" t="s">
        <v>16</v>
      </c>
      <c r="C253" t="s">
        <v>25</v>
      </c>
      <c r="D253" t="s">
        <v>32</v>
      </c>
      <c r="E253">
        <v>2116</v>
      </c>
      <c r="F253" s="8">
        <v>10</v>
      </c>
      <c r="G253" s="8">
        <v>15</v>
      </c>
      <c r="H253" s="8">
        <v>31740</v>
      </c>
      <c r="I253" s="8">
        <v>1587</v>
      </c>
      <c r="J253" s="8">
        <v>21160</v>
      </c>
      <c r="K253" s="7">
        <v>8993</v>
      </c>
      <c r="L253" s="3">
        <v>43435</v>
      </c>
      <c r="M253">
        <v>12</v>
      </c>
      <c r="N253" t="s">
        <v>46</v>
      </c>
      <c r="O253" s="26">
        <v>2018</v>
      </c>
    </row>
    <row r="254" spans="1:15" x14ac:dyDescent="0.25">
      <c r="A254" t="s">
        <v>8</v>
      </c>
      <c r="B254" t="s">
        <v>35</v>
      </c>
      <c r="C254" t="s">
        <v>26</v>
      </c>
      <c r="D254" t="s">
        <v>32</v>
      </c>
      <c r="E254">
        <v>555</v>
      </c>
      <c r="F254" s="8">
        <v>120</v>
      </c>
      <c r="G254" s="8">
        <v>15</v>
      </c>
      <c r="H254" s="8">
        <v>8325</v>
      </c>
      <c r="I254" s="8">
        <v>416.25</v>
      </c>
      <c r="J254" s="8">
        <v>5550</v>
      </c>
      <c r="K254" s="7">
        <v>2358.75</v>
      </c>
      <c r="L254" s="3">
        <v>43466</v>
      </c>
      <c r="M254">
        <v>1</v>
      </c>
      <c r="N254" t="s">
        <v>36</v>
      </c>
      <c r="O254" s="26">
        <v>2019</v>
      </c>
    </row>
    <row r="255" spans="1:15" x14ac:dyDescent="0.25">
      <c r="A255" t="s">
        <v>8</v>
      </c>
      <c r="B255" t="s">
        <v>17</v>
      </c>
      <c r="C255" t="s">
        <v>26</v>
      </c>
      <c r="D255" t="s">
        <v>32</v>
      </c>
      <c r="E255">
        <v>2861</v>
      </c>
      <c r="F255" s="8">
        <v>120</v>
      </c>
      <c r="G255" s="8">
        <v>15</v>
      </c>
      <c r="H255" s="8">
        <v>42915</v>
      </c>
      <c r="I255" s="8">
        <v>2145.75</v>
      </c>
      <c r="J255" s="8">
        <v>28610</v>
      </c>
      <c r="K255" s="7">
        <v>12159.25</v>
      </c>
      <c r="L255" s="3">
        <v>43466</v>
      </c>
      <c r="M255">
        <v>1</v>
      </c>
      <c r="N255" t="s">
        <v>36</v>
      </c>
      <c r="O255" s="26">
        <v>2019</v>
      </c>
    </row>
    <row r="256" spans="1:15" x14ac:dyDescent="0.25">
      <c r="A256" t="s">
        <v>9</v>
      </c>
      <c r="B256" t="s">
        <v>16</v>
      </c>
      <c r="C256" t="s">
        <v>26</v>
      </c>
      <c r="D256" t="s">
        <v>32</v>
      </c>
      <c r="E256">
        <v>807</v>
      </c>
      <c r="F256" s="8">
        <v>120</v>
      </c>
      <c r="G256" s="8">
        <v>125</v>
      </c>
      <c r="H256" s="8">
        <v>100875</v>
      </c>
      <c r="I256" s="8">
        <v>5043.75</v>
      </c>
      <c r="J256" s="8">
        <v>96840</v>
      </c>
      <c r="K256" s="7">
        <v>-1008.75</v>
      </c>
      <c r="L256" s="3">
        <v>43497</v>
      </c>
      <c r="M256">
        <v>2</v>
      </c>
      <c r="N256" t="s">
        <v>37</v>
      </c>
      <c r="O256" s="26">
        <v>2019</v>
      </c>
    </row>
    <row r="257" spans="1:15" x14ac:dyDescent="0.25">
      <c r="A257" t="s">
        <v>10</v>
      </c>
      <c r="B257" t="s">
        <v>35</v>
      </c>
      <c r="C257" t="s">
        <v>26</v>
      </c>
      <c r="D257" t="s">
        <v>32</v>
      </c>
      <c r="E257">
        <v>602</v>
      </c>
      <c r="F257" s="8">
        <v>120</v>
      </c>
      <c r="G257" s="8">
        <v>350</v>
      </c>
      <c r="H257" s="8">
        <v>210700</v>
      </c>
      <c r="I257" s="8">
        <v>10535</v>
      </c>
      <c r="J257" s="8">
        <v>156520</v>
      </c>
      <c r="K257" s="7">
        <v>43645</v>
      </c>
      <c r="L257" s="3">
        <v>43617</v>
      </c>
      <c r="M257">
        <v>6</v>
      </c>
      <c r="N257" t="s">
        <v>40</v>
      </c>
      <c r="O257" s="26">
        <v>2019</v>
      </c>
    </row>
    <row r="258" spans="1:15" x14ac:dyDescent="0.25">
      <c r="A258" t="s">
        <v>10</v>
      </c>
      <c r="B258" t="s">
        <v>35</v>
      </c>
      <c r="C258" t="s">
        <v>26</v>
      </c>
      <c r="D258" t="s">
        <v>32</v>
      </c>
      <c r="E258">
        <v>2832</v>
      </c>
      <c r="F258" s="8">
        <v>120</v>
      </c>
      <c r="G258" s="8">
        <v>20</v>
      </c>
      <c r="H258" s="8">
        <v>56640</v>
      </c>
      <c r="I258" s="8">
        <v>2832</v>
      </c>
      <c r="J258" s="8">
        <v>28320</v>
      </c>
      <c r="K258" s="7">
        <v>25488</v>
      </c>
      <c r="L258" s="3">
        <v>43678</v>
      </c>
      <c r="M258">
        <v>8</v>
      </c>
      <c r="N258" t="s">
        <v>42</v>
      </c>
      <c r="O258" s="26">
        <v>2019</v>
      </c>
    </row>
    <row r="259" spans="1:15" x14ac:dyDescent="0.25">
      <c r="A259" t="s">
        <v>10</v>
      </c>
      <c r="B259" t="s">
        <v>15</v>
      </c>
      <c r="C259" t="s">
        <v>26</v>
      </c>
      <c r="D259" t="s">
        <v>32</v>
      </c>
      <c r="E259">
        <v>1579</v>
      </c>
      <c r="F259" s="8">
        <v>120</v>
      </c>
      <c r="G259" s="8">
        <v>20</v>
      </c>
      <c r="H259" s="8">
        <v>31580</v>
      </c>
      <c r="I259" s="8">
        <v>1579</v>
      </c>
      <c r="J259" s="8">
        <v>15790</v>
      </c>
      <c r="K259" s="7">
        <v>14211</v>
      </c>
      <c r="L259" s="3">
        <v>43678</v>
      </c>
      <c r="M259">
        <v>8</v>
      </c>
      <c r="N259" t="s">
        <v>42</v>
      </c>
      <c r="O259" s="26">
        <v>2019</v>
      </c>
    </row>
    <row r="260" spans="1:15" x14ac:dyDescent="0.25">
      <c r="A260" t="s">
        <v>9</v>
      </c>
      <c r="B260" t="s">
        <v>35</v>
      </c>
      <c r="C260" t="s">
        <v>26</v>
      </c>
      <c r="D260" t="s">
        <v>32</v>
      </c>
      <c r="E260">
        <v>861</v>
      </c>
      <c r="F260" s="8">
        <v>120</v>
      </c>
      <c r="G260" s="8">
        <v>125</v>
      </c>
      <c r="H260" s="8">
        <v>107625</v>
      </c>
      <c r="I260" s="8">
        <v>5381.25</v>
      </c>
      <c r="J260" s="8">
        <v>103320</v>
      </c>
      <c r="K260" s="7">
        <v>-1076.25</v>
      </c>
      <c r="L260" s="3">
        <v>43739</v>
      </c>
      <c r="M260">
        <v>10</v>
      </c>
      <c r="N260" t="s">
        <v>44</v>
      </c>
      <c r="O260" s="26">
        <v>2019</v>
      </c>
    </row>
    <row r="261" spans="1:15" x14ac:dyDescent="0.25">
      <c r="A261" t="s">
        <v>9</v>
      </c>
      <c r="B261" t="s">
        <v>15</v>
      </c>
      <c r="C261" t="s">
        <v>26</v>
      </c>
      <c r="D261" t="s">
        <v>32</v>
      </c>
      <c r="E261">
        <v>704</v>
      </c>
      <c r="F261" s="8">
        <v>120</v>
      </c>
      <c r="G261" s="8">
        <v>125</v>
      </c>
      <c r="H261" s="8">
        <v>88000</v>
      </c>
      <c r="I261" s="8">
        <v>4400</v>
      </c>
      <c r="J261" s="8">
        <v>84480</v>
      </c>
      <c r="K261" s="7">
        <v>-880</v>
      </c>
      <c r="L261" s="3">
        <v>43374</v>
      </c>
      <c r="M261">
        <v>10</v>
      </c>
      <c r="N261" t="s">
        <v>44</v>
      </c>
      <c r="O261" s="26">
        <v>2018</v>
      </c>
    </row>
    <row r="262" spans="1:15" x14ac:dyDescent="0.25">
      <c r="A262" t="s">
        <v>10</v>
      </c>
      <c r="B262" t="s">
        <v>15</v>
      </c>
      <c r="C262" t="s">
        <v>26</v>
      </c>
      <c r="D262" t="s">
        <v>32</v>
      </c>
      <c r="E262">
        <v>1033</v>
      </c>
      <c r="F262" s="8">
        <v>120</v>
      </c>
      <c r="G262" s="8">
        <v>20</v>
      </c>
      <c r="H262" s="8">
        <v>20660</v>
      </c>
      <c r="I262" s="8">
        <v>1033</v>
      </c>
      <c r="J262" s="8">
        <v>10330</v>
      </c>
      <c r="K262" s="7">
        <v>9297</v>
      </c>
      <c r="L262" s="3">
        <v>43435</v>
      </c>
      <c r="M262">
        <v>12</v>
      </c>
      <c r="N262" t="s">
        <v>46</v>
      </c>
      <c r="O262" s="26">
        <v>2018</v>
      </c>
    </row>
    <row r="263" spans="1:15" x14ac:dyDescent="0.25">
      <c r="A263" t="s">
        <v>7</v>
      </c>
      <c r="B263" t="s">
        <v>16</v>
      </c>
      <c r="C263" t="s">
        <v>26</v>
      </c>
      <c r="D263" t="s">
        <v>32</v>
      </c>
      <c r="E263">
        <v>1250</v>
      </c>
      <c r="F263" s="8">
        <v>120</v>
      </c>
      <c r="G263" s="8">
        <v>300</v>
      </c>
      <c r="H263" s="8">
        <v>375000</v>
      </c>
      <c r="I263" s="8">
        <v>18750</v>
      </c>
      <c r="J263" s="8">
        <v>312500</v>
      </c>
      <c r="K263" s="7">
        <v>43750</v>
      </c>
      <c r="L263" s="3">
        <v>43800</v>
      </c>
      <c r="M263">
        <v>12</v>
      </c>
      <c r="N263" t="s">
        <v>46</v>
      </c>
      <c r="O263" s="26">
        <v>2019</v>
      </c>
    </row>
    <row r="264" spans="1:15" x14ac:dyDescent="0.25">
      <c r="A264" t="s">
        <v>10</v>
      </c>
      <c r="B264" t="s">
        <v>14</v>
      </c>
      <c r="C264" t="s">
        <v>27</v>
      </c>
      <c r="D264" t="s">
        <v>32</v>
      </c>
      <c r="E264">
        <v>1389</v>
      </c>
      <c r="F264" s="8">
        <v>250</v>
      </c>
      <c r="G264" s="8">
        <v>20</v>
      </c>
      <c r="H264" s="8">
        <v>27780</v>
      </c>
      <c r="I264" s="8">
        <v>1389</v>
      </c>
      <c r="J264" s="8">
        <v>13890</v>
      </c>
      <c r="K264" s="7">
        <v>12501</v>
      </c>
      <c r="L264" s="3">
        <v>43374</v>
      </c>
      <c r="M264">
        <v>10</v>
      </c>
      <c r="N264" t="s">
        <v>44</v>
      </c>
      <c r="O264" s="26">
        <v>2018</v>
      </c>
    </row>
    <row r="265" spans="1:15" x14ac:dyDescent="0.25">
      <c r="A265" t="s">
        <v>10</v>
      </c>
      <c r="B265" t="s">
        <v>35</v>
      </c>
      <c r="C265" t="s">
        <v>27</v>
      </c>
      <c r="D265" t="s">
        <v>32</v>
      </c>
      <c r="E265">
        <v>1265</v>
      </c>
      <c r="F265" s="8">
        <v>250</v>
      </c>
      <c r="G265" s="8">
        <v>20</v>
      </c>
      <c r="H265" s="8">
        <v>25300</v>
      </c>
      <c r="I265" s="8">
        <v>1265</v>
      </c>
      <c r="J265" s="8">
        <v>12650</v>
      </c>
      <c r="K265" s="7">
        <v>11385</v>
      </c>
      <c r="L265" s="3">
        <v>43405</v>
      </c>
      <c r="M265">
        <v>11</v>
      </c>
      <c r="N265" t="s">
        <v>45</v>
      </c>
      <c r="O265" s="26">
        <v>2018</v>
      </c>
    </row>
    <row r="266" spans="1:15" x14ac:dyDescent="0.25">
      <c r="A266" t="s">
        <v>10</v>
      </c>
      <c r="B266" t="s">
        <v>16</v>
      </c>
      <c r="C266" t="s">
        <v>27</v>
      </c>
      <c r="D266" t="s">
        <v>32</v>
      </c>
      <c r="E266">
        <v>2297</v>
      </c>
      <c r="F266" s="8">
        <v>250</v>
      </c>
      <c r="G266" s="8">
        <v>20</v>
      </c>
      <c r="H266" s="8">
        <v>45940</v>
      </c>
      <c r="I266" s="8">
        <v>2297</v>
      </c>
      <c r="J266" s="8">
        <v>22970</v>
      </c>
      <c r="K266" s="7">
        <v>20673</v>
      </c>
      <c r="L266" s="3">
        <v>43405</v>
      </c>
      <c r="M266">
        <v>11</v>
      </c>
      <c r="N266" t="s">
        <v>45</v>
      </c>
      <c r="O266" s="26">
        <v>2018</v>
      </c>
    </row>
    <row r="267" spans="1:15" x14ac:dyDescent="0.25">
      <c r="A267" t="s">
        <v>10</v>
      </c>
      <c r="B267" t="s">
        <v>35</v>
      </c>
      <c r="C267" t="s">
        <v>27</v>
      </c>
      <c r="D267" t="s">
        <v>32</v>
      </c>
      <c r="E267">
        <v>2663</v>
      </c>
      <c r="F267" s="8">
        <v>250</v>
      </c>
      <c r="G267" s="8">
        <v>20</v>
      </c>
      <c r="H267" s="8">
        <v>53260</v>
      </c>
      <c r="I267" s="8">
        <v>2663</v>
      </c>
      <c r="J267" s="8">
        <v>26630</v>
      </c>
      <c r="K267" s="7">
        <v>23967</v>
      </c>
      <c r="L267" s="3">
        <v>43800</v>
      </c>
      <c r="M267">
        <v>12</v>
      </c>
      <c r="N267" t="s">
        <v>46</v>
      </c>
      <c r="O267" s="26">
        <v>2019</v>
      </c>
    </row>
    <row r="268" spans="1:15" x14ac:dyDescent="0.25">
      <c r="A268" t="s">
        <v>10</v>
      </c>
      <c r="B268" t="s">
        <v>35</v>
      </c>
      <c r="C268" t="s">
        <v>27</v>
      </c>
      <c r="D268" t="s">
        <v>32</v>
      </c>
      <c r="E268">
        <v>570</v>
      </c>
      <c r="F268" s="8">
        <v>250</v>
      </c>
      <c r="G268" s="8">
        <v>7</v>
      </c>
      <c r="H268" s="8">
        <v>3990</v>
      </c>
      <c r="I268" s="8">
        <v>199.5</v>
      </c>
      <c r="J268" s="8">
        <v>2850</v>
      </c>
      <c r="K268" s="7">
        <v>940.5</v>
      </c>
      <c r="L268" s="3">
        <v>43800</v>
      </c>
      <c r="M268">
        <v>12</v>
      </c>
      <c r="N268" t="s">
        <v>46</v>
      </c>
      <c r="O268" s="26">
        <v>2019</v>
      </c>
    </row>
    <row r="269" spans="1:15" x14ac:dyDescent="0.25">
      <c r="A269" t="s">
        <v>10</v>
      </c>
      <c r="B269" t="s">
        <v>15</v>
      </c>
      <c r="C269" t="s">
        <v>27</v>
      </c>
      <c r="D269" t="s">
        <v>32</v>
      </c>
      <c r="E269">
        <v>2487</v>
      </c>
      <c r="F269" s="8">
        <v>250</v>
      </c>
      <c r="G269" s="8">
        <v>7</v>
      </c>
      <c r="H269" s="8">
        <v>17409</v>
      </c>
      <c r="I269" s="8">
        <v>870.45</v>
      </c>
      <c r="J269" s="8">
        <v>12435</v>
      </c>
      <c r="K269" s="7">
        <v>4103.5499999999993</v>
      </c>
      <c r="L269" s="3">
        <v>43800</v>
      </c>
      <c r="M269">
        <v>12</v>
      </c>
      <c r="N269" t="s">
        <v>46</v>
      </c>
      <c r="O269" s="26">
        <v>2019</v>
      </c>
    </row>
    <row r="270" spans="1:15" x14ac:dyDescent="0.25">
      <c r="A270" t="s">
        <v>10</v>
      </c>
      <c r="B270" t="s">
        <v>16</v>
      </c>
      <c r="C270" t="s">
        <v>28</v>
      </c>
      <c r="D270" t="s">
        <v>32</v>
      </c>
      <c r="E270">
        <v>1350</v>
      </c>
      <c r="F270" s="8">
        <v>260</v>
      </c>
      <c r="G270" s="8">
        <v>350</v>
      </c>
      <c r="H270" s="8">
        <v>472500</v>
      </c>
      <c r="I270" s="8">
        <v>23625</v>
      </c>
      <c r="J270" s="8">
        <v>351000</v>
      </c>
      <c r="K270" s="7">
        <v>97875</v>
      </c>
      <c r="L270" s="3">
        <v>43497</v>
      </c>
      <c r="M270">
        <v>2</v>
      </c>
      <c r="N270" t="s">
        <v>37</v>
      </c>
      <c r="O270" s="26">
        <v>2019</v>
      </c>
    </row>
    <row r="271" spans="1:15" x14ac:dyDescent="0.25">
      <c r="A271" t="s">
        <v>10</v>
      </c>
      <c r="B271" t="s">
        <v>48</v>
      </c>
      <c r="C271" t="s">
        <v>28</v>
      </c>
      <c r="D271" t="s">
        <v>32</v>
      </c>
      <c r="E271">
        <v>552</v>
      </c>
      <c r="F271" s="8">
        <v>260</v>
      </c>
      <c r="G271" s="8">
        <v>350</v>
      </c>
      <c r="H271" s="8">
        <v>193200</v>
      </c>
      <c r="I271" s="8">
        <v>9660</v>
      </c>
      <c r="J271" s="8">
        <v>143520</v>
      </c>
      <c r="K271" s="7">
        <v>40020</v>
      </c>
      <c r="L271" s="3">
        <v>43678</v>
      </c>
      <c r="M271">
        <v>8</v>
      </c>
      <c r="N271" t="s">
        <v>42</v>
      </c>
      <c r="O271" s="26">
        <v>2019</v>
      </c>
    </row>
    <row r="272" spans="1:15" x14ac:dyDescent="0.25">
      <c r="A272" t="s">
        <v>10</v>
      </c>
      <c r="B272" t="s">
        <v>48</v>
      </c>
      <c r="C272" t="s">
        <v>28</v>
      </c>
      <c r="D272" t="s">
        <v>32</v>
      </c>
      <c r="E272">
        <v>1228</v>
      </c>
      <c r="F272" s="8">
        <v>260</v>
      </c>
      <c r="G272" s="8">
        <v>350</v>
      </c>
      <c r="H272" s="8">
        <v>429800</v>
      </c>
      <c r="I272" s="8">
        <v>21490</v>
      </c>
      <c r="J272" s="8">
        <v>319280</v>
      </c>
      <c r="K272" s="7">
        <v>89030</v>
      </c>
      <c r="L272" s="3">
        <v>43374</v>
      </c>
      <c r="M272">
        <v>10</v>
      </c>
      <c r="N272" t="s">
        <v>44</v>
      </c>
      <c r="O272" s="26">
        <v>2018</v>
      </c>
    </row>
    <row r="273" spans="1:15" x14ac:dyDescent="0.25">
      <c r="A273" t="s">
        <v>7</v>
      </c>
      <c r="B273" t="s">
        <v>48</v>
      </c>
      <c r="C273" t="s">
        <v>28</v>
      </c>
      <c r="D273" t="s">
        <v>32</v>
      </c>
      <c r="E273">
        <v>1250</v>
      </c>
      <c r="F273" s="8">
        <v>260</v>
      </c>
      <c r="G273" s="8">
        <v>300</v>
      </c>
      <c r="H273" s="8">
        <v>375000</v>
      </c>
      <c r="I273" s="8">
        <v>18750</v>
      </c>
      <c r="J273" s="8">
        <v>312500</v>
      </c>
      <c r="K273" s="7">
        <v>43750</v>
      </c>
      <c r="L273" s="3">
        <v>43800</v>
      </c>
      <c r="M273">
        <v>12</v>
      </c>
      <c r="N273" t="s">
        <v>46</v>
      </c>
      <c r="O273" s="26">
        <v>2019</v>
      </c>
    </row>
    <row r="274" spans="1:15" x14ac:dyDescent="0.25">
      <c r="A274" t="s">
        <v>8</v>
      </c>
      <c r="B274" t="s">
        <v>15</v>
      </c>
      <c r="C274" t="s">
        <v>25</v>
      </c>
      <c r="D274" t="s">
        <v>32</v>
      </c>
      <c r="E274">
        <v>3801</v>
      </c>
      <c r="F274" s="8">
        <v>10</v>
      </c>
      <c r="G274" s="8">
        <v>15</v>
      </c>
      <c r="H274" s="8">
        <v>57015</v>
      </c>
      <c r="I274" s="8">
        <v>3420.8999999999996</v>
      </c>
      <c r="J274" s="8">
        <v>38010</v>
      </c>
      <c r="K274" s="7">
        <v>15584.099999999999</v>
      </c>
      <c r="L274" s="3">
        <v>43556</v>
      </c>
      <c r="M274">
        <v>4</v>
      </c>
      <c r="N274" t="s">
        <v>39</v>
      </c>
      <c r="O274" s="26">
        <v>2019</v>
      </c>
    </row>
    <row r="275" spans="1:15" x14ac:dyDescent="0.25">
      <c r="A275" t="s">
        <v>10</v>
      </c>
      <c r="B275" t="s">
        <v>35</v>
      </c>
      <c r="C275" t="s">
        <v>23</v>
      </c>
      <c r="D275" t="s">
        <v>32</v>
      </c>
      <c r="E275">
        <v>1117</v>
      </c>
      <c r="F275" s="8">
        <v>3</v>
      </c>
      <c r="G275" s="8">
        <v>20</v>
      </c>
      <c r="H275" s="8">
        <v>22340</v>
      </c>
      <c r="I275" s="8">
        <v>1341</v>
      </c>
      <c r="J275" s="8">
        <v>11175</v>
      </c>
      <c r="K275" s="7">
        <v>9824</v>
      </c>
      <c r="L275" s="3">
        <v>43466</v>
      </c>
      <c r="M275">
        <v>1</v>
      </c>
      <c r="N275" t="s">
        <v>36</v>
      </c>
      <c r="O275" s="26">
        <v>2019</v>
      </c>
    </row>
    <row r="276" spans="1:15" x14ac:dyDescent="0.25">
      <c r="A276" t="s">
        <v>8</v>
      </c>
      <c r="B276" t="s">
        <v>14</v>
      </c>
      <c r="C276" t="s">
        <v>23</v>
      </c>
      <c r="D276" t="s">
        <v>32</v>
      </c>
      <c r="E276">
        <v>2844</v>
      </c>
      <c r="F276" s="8">
        <v>3</v>
      </c>
      <c r="G276" s="8">
        <v>15</v>
      </c>
      <c r="H276" s="8">
        <v>42660</v>
      </c>
      <c r="I276" s="8">
        <v>2559.6</v>
      </c>
      <c r="J276" s="8">
        <v>28440</v>
      </c>
      <c r="K276" s="7">
        <v>11660.400000000001</v>
      </c>
      <c r="L276" s="3">
        <v>43617</v>
      </c>
      <c r="M276">
        <v>6</v>
      </c>
      <c r="N276" t="s">
        <v>40</v>
      </c>
      <c r="O276" s="26">
        <v>2019</v>
      </c>
    </row>
    <row r="277" spans="1:15" x14ac:dyDescent="0.25">
      <c r="A277" t="s">
        <v>11</v>
      </c>
      <c r="B277" t="s">
        <v>17</v>
      </c>
      <c r="C277" t="s">
        <v>23</v>
      </c>
      <c r="D277" t="s">
        <v>32</v>
      </c>
      <c r="E277">
        <v>562</v>
      </c>
      <c r="F277" s="8">
        <v>3</v>
      </c>
      <c r="G277" s="8">
        <v>12</v>
      </c>
      <c r="H277" s="8">
        <v>6744</v>
      </c>
      <c r="I277" s="8">
        <v>404.64</v>
      </c>
      <c r="J277" s="8">
        <v>1686</v>
      </c>
      <c r="K277" s="7">
        <v>4653.3599999999997</v>
      </c>
      <c r="L277" s="3">
        <v>43709</v>
      </c>
      <c r="M277">
        <v>9</v>
      </c>
      <c r="N277" t="s">
        <v>43</v>
      </c>
      <c r="O277" s="26">
        <v>2019</v>
      </c>
    </row>
    <row r="278" spans="1:15" x14ac:dyDescent="0.25">
      <c r="A278" t="s">
        <v>11</v>
      </c>
      <c r="B278" t="s">
        <v>14</v>
      </c>
      <c r="C278" t="s">
        <v>23</v>
      </c>
      <c r="D278" t="s">
        <v>32</v>
      </c>
      <c r="E278">
        <v>2299</v>
      </c>
      <c r="F278" s="8">
        <v>3</v>
      </c>
      <c r="G278" s="8">
        <v>12</v>
      </c>
      <c r="H278" s="8">
        <v>27588</v>
      </c>
      <c r="I278" s="8">
        <v>1655.28</v>
      </c>
      <c r="J278" s="8">
        <v>6897</v>
      </c>
      <c r="K278" s="7">
        <v>19035.72</v>
      </c>
      <c r="L278" s="3">
        <v>43374</v>
      </c>
      <c r="M278">
        <v>10</v>
      </c>
      <c r="N278" t="s">
        <v>44</v>
      </c>
      <c r="O278" s="26">
        <v>2018</v>
      </c>
    </row>
    <row r="279" spans="1:15" x14ac:dyDescent="0.25">
      <c r="A279" t="s">
        <v>8</v>
      </c>
      <c r="B279" t="s">
        <v>35</v>
      </c>
      <c r="C279" t="s">
        <v>23</v>
      </c>
      <c r="D279" t="s">
        <v>32</v>
      </c>
      <c r="E279">
        <v>2030</v>
      </c>
      <c r="F279" s="8">
        <v>3</v>
      </c>
      <c r="G279" s="8">
        <v>15</v>
      </c>
      <c r="H279" s="8">
        <v>30450</v>
      </c>
      <c r="I279" s="8">
        <v>1827</v>
      </c>
      <c r="J279" s="8">
        <v>20300</v>
      </c>
      <c r="K279" s="7">
        <v>8323</v>
      </c>
      <c r="L279" s="3">
        <v>43770</v>
      </c>
      <c r="M279">
        <v>11</v>
      </c>
      <c r="N279" t="s">
        <v>45</v>
      </c>
      <c r="O279" s="26">
        <v>2019</v>
      </c>
    </row>
    <row r="280" spans="1:15" x14ac:dyDescent="0.25">
      <c r="A280" t="s">
        <v>10</v>
      </c>
      <c r="B280" t="s">
        <v>35</v>
      </c>
      <c r="C280" t="s">
        <v>23</v>
      </c>
      <c r="D280" t="s">
        <v>32</v>
      </c>
      <c r="E280">
        <v>263</v>
      </c>
      <c r="F280" s="8">
        <v>3</v>
      </c>
      <c r="G280" s="8">
        <v>7</v>
      </c>
      <c r="H280" s="8">
        <v>1841</v>
      </c>
      <c r="I280" s="8">
        <v>110.46</v>
      </c>
      <c r="J280" s="8">
        <v>1315</v>
      </c>
      <c r="K280" s="7">
        <v>415.53999999999996</v>
      </c>
      <c r="L280" s="3">
        <v>43405</v>
      </c>
      <c r="M280">
        <v>11</v>
      </c>
      <c r="N280" t="s">
        <v>45</v>
      </c>
      <c r="O280" s="26">
        <v>2018</v>
      </c>
    </row>
    <row r="281" spans="1:15" x14ac:dyDescent="0.25">
      <c r="A281" t="s">
        <v>9</v>
      </c>
      <c r="B281" t="s">
        <v>16</v>
      </c>
      <c r="C281" t="s">
        <v>23</v>
      </c>
      <c r="D281" t="s">
        <v>32</v>
      </c>
      <c r="E281">
        <v>887</v>
      </c>
      <c r="F281" s="8">
        <v>3</v>
      </c>
      <c r="G281" s="8">
        <v>125</v>
      </c>
      <c r="H281" s="8">
        <v>110875</v>
      </c>
      <c r="I281" s="8">
        <v>6652.5</v>
      </c>
      <c r="J281" s="8">
        <v>106440</v>
      </c>
      <c r="K281" s="7">
        <v>-2217.5</v>
      </c>
      <c r="L281" s="3">
        <v>43435</v>
      </c>
      <c r="M281">
        <v>12</v>
      </c>
      <c r="N281" t="s">
        <v>46</v>
      </c>
      <c r="O281" s="26">
        <v>2018</v>
      </c>
    </row>
    <row r="282" spans="1:15" x14ac:dyDescent="0.25">
      <c r="A282" t="s">
        <v>10</v>
      </c>
      <c r="B282" t="s">
        <v>17</v>
      </c>
      <c r="C282" t="s">
        <v>24</v>
      </c>
      <c r="D282" t="s">
        <v>32</v>
      </c>
      <c r="E282">
        <v>980</v>
      </c>
      <c r="F282" s="8">
        <v>5</v>
      </c>
      <c r="G282" s="8">
        <v>350</v>
      </c>
      <c r="H282" s="8">
        <v>343000</v>
      </c>
      <c r="I282" s="8">
        <v>20580</v>
      </c>
      <c r="J282" s="8">
        <v>254800</v>
      </c>
      <c r="K282" s="7">
        <v>67620</v>
      </c>
      <c r="L282" s="3">
        <v>43556</v>
      </c>
      <c r="M282">
        <v>4</v>
      </c>
      <c r="N282" t="s">
        <v>39</v>
      </c>
      <c r="O282" s="26">
        <v>2019</v>
      </c>
    </row>
    <row r="283" spans="1:15" x14ac:dyDescent="0.25">
      <c r="A283" t="s">
        <v>10</v>
      </c>
      <c r="B283" t="s">
        <v>16</v>
      </c>
      <c r="C283" t="s">
        <v>24</v>
      </c>
      <c r="D283" t="s">
        <v>32</v>
      </c>
      <c r="E283">
        <v>1460</v>
      </c>
      <c r="F283" s="8">
        <v>5</v>
      </c>
      <c r="G283" s="8">
        <v>350</v>
      </c>
      <c r="H283" s="8">
        <v>511000</v>
      </c>
      <c r="I283" s="8">
        <v>30660</v>
      </c>
      <c r="J283" s="8">
        <v>379600</v>
      </c>
      <c r="K283" s="7">
        <v>100740</v>
      </c>
      <c r="L283" s="3">
        <v>43586</v>
      </c>
      <c r="M283">
        <v>5</v>
      </c>
      <c r="N283" t="s">
        <v>18</v>
      </c>
      <c r="O283" s="26">
        <v>2019</v>
      </c>
    </row>
    <row r="284" spans="1:15" x14ac:dyDescent="0.25">
      <c r="A284" t="s">
        <v>10</v>
      </c>
      <c r="B284" t="s">
        <v>15</v>
      </c>
      <c r="C284" t="s">
        <v>24</v>
      </c>
      <c r="D284" t="s">
        <v>32</v>
      </c>
      <c r="E284">
        <v>1403</v>
      </c>
      <c r="F284" s="8">
        <v>5</v>
      </c>
      <c r="G284" s="8">
        <v>7</v>
      </c>
      <c r="H284" s="8">
        <v>9821</v>
      </c>
      <c r="I284" s="8">
        <v>589.26</v>
      </c>
      <c r="J284" s="8">
        <v>7015</v>
      </c>
      <c r="K284" s="7">
        <v>2216.7399999999998</v>
      </c>
      <c r="L284" s="3">
        <v>43374</v>
      </c>
      <c r="M284">
        <v>10</v>
      </c>
      <c r="N284" t="s">
        <v>44</v>
      </c>
      <c r="O284" s="26">
        <v>2018</v>
      </c>
    </row>
    <row r="285" spans="1:15" x14ac:dyDescent="0.25">
      <c r="A285" t="s">
        <v>11</v>
      </c>
      <c r="B285" t="s">
        <v>35</v>
      </c>
      <c r="C285" t="s">
        <v>24</v>
      </c>
      <c r="D285" t="s">
        <v>32</v>
      </c>
      <c r="E285">
        <v>2723</v>
      </c>
      <c r="F285" s="8">
        <v>5</v>
      </c>
      <c r="G285" s="8">
        <v>12</v>
      </c>
      <c r="H285" s="8">
        <v>32676</v>
      </c>
      <c r="I285" s="8">
        <v>1960.56</v>
      </c>
      <c r="J285" s="8">
        <v>8169</v>
      </c>
      <c r="K285" s="7">
        <v>22546.44</v>
      </c>
      <c r="L285" s="3">
        <v>43770</v>
      </c>
      <c r="M285">
        <v>11</v>
      </c>
      <c r="N285" t="s">
        <v>45</v>
      </c>
      <c r="O285" s="26">
        <v>2019</v>
      </c>
    </row>
    <row r="286" spans="1:15" x14ac:dyDescent="0.25">
      <c r="A286" t="s">
        <v>10</v>
      </c>
      <c r="B286" t="s">
        <v>15</v>
      </c>
      <c r="C286" t="s">
        <v>25</v>
      </c>
      <c r="D286" t="s">
        <v>32</v>
      </c>
      <c r="E286">
        <v>1496</v>
      </c>
      <c r="F286" s="8">
        <v>10</v>
      </c>
      <c r="G286" s="8">
        <v>350</v>
      </c>
      <c r="H286" s="8">
        <v>523600</v>
      </c>
      <c r="I286" s="8">
        <v>31416</v>
      </c>
      <c r="J286" s="8">
        <v>388960</v>
      </c>
      <c r="K286" s="7">
        <v>103224</v>
      </c>
      <c r="L286" s="3">
        <v>43617</v>
      </c>
      <c r="M286">
        <v>6</v>
      </c>
      <c r="N286" t="s">
        <v>40</v>
      </c>
      <c r="O286" s="26">
        <v>2019</v>
      </c>
    </row>
    <row r="287" spans="1:15" x14ac:dyDescent="0.25">
      <c r="A287" t="s">
        <v>11</v>
      </c>
      <c r="B287" t="s">
        <v>14</v>
      </c>
      <c r="C287" t="s">
        <v>25</v>
      </c>
      <c r="D287" t="s">
        <v>32</v>
      </c>
      <c r="E287">
        <v>2299</v>
      </c>
      <c r="F287" s="8">
        <v>10</v>
      </c>
      <c r="G287" s="8">
        <v>12</v>
      </c>
      <c r="H287" s="8">
        <v>27588</v>
      </c>
      <c r="I287" s="8">
        <v>1655.28</v>
      </c>
      <c r="J287" s="8">
        <v>6897</v>
      </c>
      <c r="K287" s="7">
        <v>19035.72</v>
      </c>
      <c r="L287" s="3">
        <v>43374</v>
      </c>
      <c r="M287">
        <v>10</v>
      </c>
      <c r="N287" t="s">
        <v>44</v>
      </c>
      <c r="O287" s="26">
        <v>2018</v>
      </c>
    </row>
    <row r="288" spans="1:15" x14ac:dyDescent="0.25">
      <c r="A288" t="s">
        <v>10</v>
      </c>
      <c r="B288" t="s">
        <v>35</v>
      </c>
      <c r="C288" t="s">
        <v>25</v>
      </c>
      <c r="D288" t="s">
        <v>32</v>
      </c>
      <c r="E288">
        <v>727</v>
      </c>
      <c r="F288" s="8">
        <v>10</v>
      </c>
      <c r="G288" s="8">
        <v>350</v>
      </c>
      <c r="H288" s="8">
        <v>254450</v>
      </c>
      <c r="I288" s="8">
        <v>15267</v>
      </c>
      <c r="J288" s="8">
        <v>189020</v>
      </c>
      <c r="K288" s="7">
        <v>50163</v>
      </c>
      <c r="L288" s="3">
        <v>43374</v>
      </c>
      <c r="M288">
        <v>10</v>
      </c>
      <c r="N288" t="s">
        <v>44</v>
      </c>
      <c r="O288" s="26">
        <v>2018</v>
      </c>
    </row>
    <row r="289" spans="1:15" x14ac:dyDescent="0.25">
      <c r="A289" t="s">
        <v>9</v>
      </c>
      <c r="B289" t="s">
        <v>14</v>
      </c>
      <c r="C289" t="s">
        <v>26</v>
      </c>
      <c r="D289" t="s">
        <v>32</v>
      </c>
      <c r="E289">
        <v>952</v>
      </c>
      <c r="F289" s="8">
        <v>120</v>
      </c>
      <c r="G289" s="8">
        <v>125</v>
      </c>
      <c r="H289" s="8">
        <v>119000</v>
      </c>
      <c r="I289" s="8">
        <v>7140</v>
      </c>
      <c r="J289" s="8">
        <v>114240</v>
      </c>
      <c r="K289" s="7">
        <v>-2380</v>
      </c>
      <c r="L289" s="3">
        <v>43497</v>
      </c>
      <c r="M289">
        <v>2</v>
      </c>
      <c r="N289" t="s">
        <v>37</v>
      </c>
      <c r="O289" s="26">
        <v>2019</v>
      </c>
    </row>
    <row r="290" spans="1:15" x14ac:dyDescent="0.25">
      <c r="A290" t="s">
        <v>9</v>
      </c>
      <c r="B290" t="s">
        <v>35</v>
      </c>
      <c r="C290" t="s">
        <v>26</v>
      </c>
      <c r="D290" t="s">
        <v>32</v>
      </c>
      <c r="E290">
        <v>2755</v>
      </c>
      <c r="F290" s="8">
        <v>120</v>
      </c>
      <c r="G290" s="8">
        <v>125</v>
      </c>
      <c r="H290" s="8">
        <v>344375</v>
      </c>
      <c r="I290" s="8">
        <v>20662.5</v>
      </c>
      <c r="J290" s="8">
        <v>330600</v>
      </c>
      <c r="K290" s="7">
        <v>-6887.5</v>
      </c>
      <c r="L290" s="3">
        <v>43497</v>
      </c>
      <c r="M290">
        <v>2</v>
      </c>
      <c r="N290" t="s">
        <v>37</v>
      </c>
      <c r="O290" s="26">
        <v>2019</v>
      </c>
    </row>
    <row r="291" spans="1:15" x14ac:dyDescent="0.25">
      <c r="A291" t="s">
        <v>8</v>
      </c>
      <c r="B291" t="s">
        <v>16</v>
      </c>
      <c r="C291" t="s">
        <v>26</v>
      </c>
      <c r="D291" t="s">
        <v>32</v>
      </c>
      <c r="E291">
        <v>1530</v>
      </c>
      <c r="F291" s="8">
        <v>120</v>
      </c>
      <c r="G291" s="8">
        <v>15</v>
      </c>
      <c r="H291" s="8">
        <v>22950</v>
      </c>
      <c r="I291" s="8">
        <v>1377</v>
      </c>
      <c r="J291" s="8">
        <v>15300</v>
      </c>
      <c r="K291" s="7">
        <v>6273</v>
      </c>
      <c r="L291" s="3">
        <v>43586</v>
      </c>
      <c r="M291">
        <v>5</v>
      </c>
      <c r="N291" t="s">
        <v>18</v>
      </c>
      <c r="O291" s="26">
        <v>2019</v>
      </c>
    </row>
    <row r="292" spans="1:15" x14ac:dyDescent="0.25">
      <c r="A292" t="s">
        <v>10</v>
      </c>
      <c r="B292" t="s">
        <v>15</v>
      </c>
      <c r="C292" t="s">
        <v>26</v>
      </c>
      <c r="D292" t="s">
        <v>32</v>
      </c>
      <c r="E292">
        <v>1496</v>
      </c>
      <c r="F292" s="8">
        <v>120</v>
      </c>
      <c r="G292" s="8">
        <v>350</v>
      </c>
      <c r="H292" s="8">
        <v>523600</v>
      </c>
      <c r="I292" s="8">
        <v>31416</v>
      </c>
      <c r="J292" s="8">
        <v>388960</v>
      </c>
      <c r="K292" s="7">
        <v>103224</v>
      </c>
      <c r="L292" s="3">
        <v>43617</v>
      </c>
      <c r="M292">
        <v>6</v>
      </c>
      <c r="N292" t="s">
        <v>40</v>
      </c>
      <c r="O292" s="26">
        <v>2019</v>
      </c>
    </row>
    <row r="293" spans="1:15" x14ac:dyDescent="0.25">
      <c r="A293" t="s">
        <v>10</v>
      </c>
      <c r="B293" t="s">
        <v>17</v>
      </c>
      <c r="C293" t="s">
        <v>26</v>
      </c>
      <c r="D293" t="s">
        <v>32</v>
      </c>
      <c r="E293">
        <v>1498</v>
      </c>
      <c r="F293" s="8">
        <v>120</v>
      </c>
      <c r="G293" s="8">
        <v>7</v>
      </c>
      <c r="H293" s="8">
        <v>10486</v>
      </c>
      <c r="I293" s="8">
        <v>629.16</v>
      </c>
      <c r="J293" s="8">
        <v>7490</v>
      </c>
      <c r="K293" s="7">
        <v>2366.84</v>
      </c>
      <c r="L293" s="3">
        <v>43617</v>
      </c>
      <c r="M293">
        <v>6</v>
      </c>
      <c r="N293" t="s">
        <v>40</v>
      </c>
      <c r="O293" s="26">
        <v>2019</v>
      </c>
    </row>
    <row r="294" spans="1:15" x14ac:dyDescent="0.25">
      <c r="A294" t="s">
        <v>7</v>
      </c>
      <c r="B294" t="s">
        <v>15</v>
      </c>
      <c r="C294" t="s">
        <v>26</v>
      </c>
      <c r="D294" t="s">
        <v>32</v>
      </c>
      <c r="E294">
        <v>1221</v>
      </c>
      <c r="F294" s="8">
        <v>120</v>
      </c>
      <c r="G294" s="8">
        <v>300</v>
      </c>
      <c r="H294" s="8">
        <v>366300</v>
      </c>
      <c r="I294" s="8">
        <v>21978</v>
      </c>
      <c r="J294" s="8">
        <v>305250</v>
      </c>
      <c r="K294" s="7">
        <v>39072</v>
      </c>
      <c r="L294" s="3">
        <v>43374</v>
      </c>
      <c r="M294">
        <v>10</v>
      </c>
      <c r="N294" t="s">
        <v>44</v>
      </c>
      <c r="O294" s="26">
        <v>2018</v>
      </c>
    </row>
    <row r="295" spans="1:15" x14ac:dyDescent="0.25">
      <c r="A295" t="s">
        <v>10</v>
      </c>
      <c r="B295" t="s">
        <v>15</v>
      </c>
      <c r="C295" t="s">
        <v>26</v>
      </c>
      <c r="D295" t="s">
        <v>32</v>
      </c>
      <c r="E295">
        <v>2076</v>
      </c>
      <c r="F295" s="8">
        <v>120</v>
      </c>
      <c r="G295" s="8">
        <v>350</v>
      </c>
      <c r="H295" s="8">
        <v>726600</v>
      </c>
      <c r="I295" s="8">
        <v>43596</v>
      </c>
      <c r="J295" s="8">
        <v>539760</v>
      </c>
      <c r="K295" s="7">
        <v>143244</v>
      </c>
      <c r="L295" s="3">
        <v>43374</v>
      </c>
      <c r="M295">
        <v>10</v>
      </c>
      <c r="N295" t="s">
        <v>44</v>
      </c>
      <c r="O295" s="26">
        <v>2018</v>
      </c>
    </row>
    <row r="296" spans="1:15" x14ac:dyDescent="0.25">
      <c r="A296" t="s">
        <v>8</v>
      </c>
      <c r="B296" t="s">
        <v>14</v>
      </c>
      <c r="C296" t="s">
        <v>27</v>
      </c>
      <c r="D296" t="s">
        <v>32</v>
      </c>
      <c r="E296">
        <v>2844</v>
      </c>
      <c r="F296" s="8">
        <v>250</v>
      </c>
      <c r="G296" s="8">
        <v>15</v>
      </c>
      <c r="H296" s="8">
        <v>42660</v>
      </c>
      <c r="I296" s="8">
        <v>2559.6</v>
      </c>
      <c r="J296" s="8">
        <v>28440</v>
      </c>
      <c r="K296" s="7">
        <v>11660.400000000001</v>
      </c>
      <c r="L296" s="3">
        <v>43617</v>
      </c>
      <c r="M296">
        <v>6</v>
      </c>
      <c r="N296" t="s">
        <v>40</v>
      </c>
      <c r="O296" s="26">
        <v>2019</v>
      </c>
    </row>
    <row r="297" spans="1:15" x14ac:dyDescent="0.25">
      <c r="A297" t="s">
        <v>10</v>
      </c>
      <c r="B297" t="s">
        <v>17</v>
      </c>
      <c r="C297" t="s">
        <v>27</v>
      </c>
      <c r="D297" t="s">
        <v>32</v>
      </c>
      <c r="E297">
        <v>1498</v>
      </c>
      <c r="F297" s="8">
        <v>250</v>
      </c>
      <c r="G297" s="8">
        <v>7</v>
      </c>
      <c r="H297" s="8">
        <v>10486</v>
      </c>
      <c r="I297" s="8">
        <v>629.16</v>
      </c>
      <c r="J297" s="8">
        <v>7490</v>
      </c>
      <c r="K297" s="7">
        <v>2366.84</v>
      </c>
      <c r="L297" s="3">
        <v>43617</v>
      </c>
      <c r="M297">
        <v>6</v>
      </c>
      <c r="N297" t="s">
        <v>40</v>
      </c>
      <c r="O297" s="26">
        <v>2019</v>
      </c>
    </row>
    <row r="298" spans="1:15" x14ac:dyDescent="0.25">
      <c r="A298" t="s">
        <v>7</v>
      </c>
      <c r="B298" t="s">
        <v>15</v>
      </c>
      <c r="C298" t="s">
        <v>27</v>
      </c>
      <c r="D298" t="s">
        <v>32</v>
      </c>
      <c r="E298">
        <v>1221</v>
      </c>
      <c r="F298" s="8">
        <v>250</v>
      </c>
      <c r="G298" s="8">
        <v>300</v>
      </c>
      <c r="H298" s="8">
        <v>366300</v>
      </c>
      <c r="I298" s="8">
        <v>21978</v>
      </c>
      <c r="J298" s="8">
        <v>305250</v>
      </c>
      <c r="K298" s="7">
        <v>39072</v>
      </c>
      <c r="L298" s="3">
        <v>43374</v>
      </c>
      <c r="M298">
        <v>10</v>
      </c>
      <c r="N298" t="s">
        <v>44</v>
      </c>
      <c r="O298" s="26">
        <v>2018</v>
      </c>
    </row>
    <row r="299" spans="1:15" x14ac:dyDescent="0.25">
      <c r="A299" t="s">
        <v>10</v>
      </c>
      <c r="B299" t="s">
        <v>17</v>
      </c>
      <c r="C299" t="s">
        <v>27</v>
      </c>
      <c r="D299" t="s">
        <v>32</v>
      </c>
      <c r="E299">
        <v>1123</v>
      </c>
      <c r="F299" s="8">
        <v>250</v>
      </c>
      <c r="G299" s="8">
        <v>20</v>
      </c>
      <c r="H299" s="8">
        <v>22460</v>
      </c>
      <c r="I299" s="8">
        <v>1347.6</v>
      </c>
      <c r="J299" s="8">
        <v>11230</v>
      </c>
      <c r="K299" s="7">
        <v>9882.4000000000015</v>
      </c>
      <c r="L299" s="3">
        <v>43405</v>
      </c>
      <c r="M299">
        <v>11</v>
      </c>
      <c r="N299" t="s">
        <v>45</v>
      </c>
      <c r="O299" s="26">
        <v>2018</v>
      </c>
    </row>
    <row r="300" spans="1:15" x14ac:dyDescent="0.25">
      <c r="A300" t="s">
        <v>7</v>
      </c>
      <c r="B300" t="s">
        <v>14</v>
      </c>
      <c r="C300" t="s">
        <v>27</v>
      </c>
      <c r="D300" t="s">
        <v>32</v>
      </c>
      <c r="E300">
        <v>2436</v>
      </c>
      <c r="F300" s="8">
        <v>250</v>
      </c>
      <c r="G300" s="8">
        <v>300</v>
      </c>
      <c r="H300" s="8">
        <v>730800</v>
      </c>
      <c r="I300" s="8">
        <v>43848</v>
      </c>
      <c r="J300" s="8">
        <v>609000</v>
      </c>
      <c r="K300" s="7">
        <v>77952</v>
      </c>
      <c r="L300" s="3">
        <v>43435</v>
      </c>
      <c r="M300">
        <v>12</v>
      </c>
      <c r="N300" t="s">
        <v>46</v>
      </c>
      <c r="O300" s="26">
        <v>2018</v>
      </c>
    </row>
    <row r="301" spans="1:15" x14ac:dyDescent="0.25">
      <c r="A301" t="s">
        <v>9</v>
      </c>
      <c r="B301" t="s">
        <v>15</v>
      </c>
      <c r="C301" t="s">
        <v>28</v>
      </c>
      <c r="D301" t="s">
        <v>32</v>
      </c>
      <c r="E301">
        <v>1987</v>
      </c>
      <c r="F301" s="8">
        <v>260</v>
      </c>
      <c r="G301" s="8">
        <v>125</v>
      </c>
      <c r="H301" s="8">
        <v>248375</v>
      </c>
      <c r="I301" s="8">
        <v>14906.25</v>
      </c>
      <c r="J301" s="8">
        <v>238500</v>
      </c>
      <c r="K301" s="7">
        <v>-5031.25</v>
      </c>
      <c r="L301" s="3">
        <v>43466</v>
      </c>
      <c r="M301">
        <v>1</v>
      </c>
      <c r="N301" t="s">
        <v>36</v>
      </c>
      <c r="O301" s="26">
        <v>2019</v>
      </c>
    </row>
    <row r="302" spans="1:15" x14ac:dyDescent="0.25">
      <c r="A302" t="s">
        <v>10</v>
      </c>
      <c r="B302" t="s">
        <v>17</v>
      </c>
      <c r="C302" t="s">
        <v>28</v>
      </c>
      <c r="D302" t="s">
        <v>32</v>
      </c>
      <c r="E302">
        <v>1679</v>
      </c>
      <c r="F302" s="8">
        <v>260</v>
      </c>
      <c r="G302" s="8">
        <v>350</v>
      </c>
      <c r="H302" s="8">
        <v>587650</v>
      </c>
      <c r="I302" s="8">
        <v>35259</v>
      </c>
      <c r="J302" s="8">
        <v>436540</v>
      </c>
      <c r="K302" s="7">
        <v>115851</v>
      </c>
      <c r="L302" s="3">
        <v>43709</v>
      </c>
      <c r="M302">
        <v>9</v>
      </c>
      <c r="N302" t="s">
        <v>43</v>
      </c>
      <c r="O302" s="26">
        <v>2019</v>
      </c>
    </row>
    <row r="303" spans="1:15" x14ac:dyDescent="0.25">
      <c r="A303" t="s">
        <v>10</v>
      </c>
      <c r="B303" t="s">
        <v>35</v>
      </c>
      <c r="C303" t="s">
        <v>28</v>
      </c>
      <c r="D303" t="s">
        <v>32</v>
      </c>
      <c r="E303">
        <v>727</v>
      </c>
      <c r="F303" s="8">
        <v>260</v>
      </c>
      <c r="G303" s="8">
        <v>350</v>
      </c>
      <c r="H303" s="8">
        <v>254450</v>
      </c>
      <c r="I303" s="8">
        <v>15267</v>
      </c>
      <c r="J303" s="8">
        <v>189020</v>
      </c>
      <c r="K303" s="7">
        <v>50163</v>
      </c>
      <c r="L303" s="3">
        <v>43374</v>
      </c>
      <c r="M303">
        <v>10</v>
      </c>
      <c r="N303" t="s">
        <v>44</v>
      </c>
      <c r="O303" s="26">
        <v>2018</v>
      </c>
    </row>
    <row r="304" spans="1:15" x14ac:dyDescent="0.25">
      <c r="A304" t="s">
        <v>10</v>
      </c>
      <c r="B304" t="s">
        <v>15</v>
      </c>
      <c r="C304" t="s">
        <v>28</v>
      </c>
      <c r="D304" t="s">
        <v>32</v>
      </c>
      <c r="E304">
        <v>1403</v>
      </c>
      <c r="F304" s="8">
        <v>260</v>
      </c>
      <c r="G304" s="8">
        <v>7</v>
      </c>
      <c r="H304" s="8">
        <v>9821</v>
      </c>
      <c r="I304" s="8">
        <v>589.26</v>
      </c>
      <c r="J304" s="8">
        <v>7015</v>
      </c>
      <c r="K304" s="7">
        <v>2216.7399999999998</v>
      </c>
      <c r="L304" s="3">
        <v>43374</v>
      </c>
      <c r="M304">
        <v>10</v>
      </c>
      <c r="N304" t="s">
        <v>44</v>
      </c>
      <c r="O304" s="26">
        <v>2018</v>
      </c>
    </row>
    <row r="305" spans="1:15" x14ac:dyDescent="0.25">
      <c r="A305" t="s">
        <v>10</v>
      </c>
      <c r="B305" t="s">
        <v>48</v>
      </c>
      <c r="C305" t="s">
        <v>28</v>
      </c>
      <c r="D305" t="s">
        <v>32</v>
      </c>
      <c r="E305">
        <v>2076</v>
      </c>
      <c r="F305" s="8">
        <v>260</v>
      </c>
      <c r="G305" s="8">
        <v>350</v>
      </c>
      <c r="H305" s="8">
        <v>726600</v>
      </c>
      <c r="I305" s="8">
        <v>43596</v>
      </c>
      <c r="J305" s="8">
        <v>539760</v>
      </c>
      <c r="K305" s="7">
        <v>143244</v>
      </c>
      <c r="L305" s="3">
        <v>43374</v>
      </c>
      <c r="M305">
        <v>10</v>
      </c>
      <c r="N305" t="s">
        <v>44</v>
      </c>
      <c r="O305" s="26">
        <v>2018</v>
      </c>
    </row>
    <row r="306" spans="1:15" x14ac:dyDescent="0.25">
      <c r="A306" t="s">
        <v>10</v>
      </c>
      <c r="B306" t="s">
        <v>15</v>
      </c>
      <c r="C306" t="s">
        <v>24</v>
      </c>
      <c r="D306" t="s">
        <v>32</v>
      </c>
      <c r="E306">
        <v>1757</v>
      </c>
      <c r="F306" s="8">
        <v>5</v>
      </c>
      <c r="G306" s="8">
        <v>20</v>
      </c>
      <c r="H306" s="8">
        <v>35140</v>
      </c>
      <c r="I306" s="8">
        <v>2108.4</v>
      </c>
      <c r="J306" s="8">
        <v>17570</v>
      </c>
      <c r="K306" s="7">
        <v>15461.599999999999</v>
      </c>
      <c r="L306" s="3">
        <v>43374</v>
      </c>
      <c r="M306">
        <v>10</v>
      </c>
      <c r="N306" t="s">
        <v>44</v>
      </c>
      <c r="O306" s="26">
        <v>2018</v>
      </c>
    </row>
    <row r="307" spans="1:15" x14ac:dyDescent="0.25">
      <c r="A307" t="s">
        <v>8</v>
      </c>
      <c r="B307" t="s">
        <v>35</v>
      </c>
      <c r="C307" t="s">
        <v>25</v>
      </c>
      <c r="D307" t="s">
        <v>32</v>
      </c>
      <c r="E307">
        <v>2198</v>
      </c>
      <c r="F307" s="8">
        <v>10</v>
      </c>
      <c r="G307" s="8">
        <v>15</v>
      </c>
      <c r="H307" s="8">
        <v>32970</v>
      </c>
      <c r="I307" s="8">
        <v>1978.2</v>
      </c>
      <c r="J307" s="8">
        <v>21980</v>
      </c>
      <c r="K307" s="7">
        <v>9011.7999999999993</v>
      </c>
      <c r="L307" s="3">
        <v>43678</v>
      </c>
      <c r="M307">
        <v>8</v>
      </c>
      <c r="N307" t="s">
        <v>42</v>
      </c>
      <c r="O307" s="26">
        <v>2019</v>
      </c>
    </row>
    <row r="308" spans="1:15" x14ac:dyDescent="0.25">
      <c r="A308" t="s">
        <v>8</v>
      </c>
      <c r="B308" t="s">
        <v>16</v>
      </c>
      <c r="C308" t="s">
        <v>25</v>
      </c>
      <c r="D308" t="s">
        <v>32</v>
      </c>
      <c r="E308">
        <v>1743</v>
      </c>
      <c r="F308" s="8">
        <v>10</v>
      </c>
      <c r="G308" s="8">
        <v>15</v>
      </c>
      <c r="H308" s="8">
        <v>26145</v>
      </c>
      <c r="I308" s="8">
        <v>1568.7</v>
      </c>
      <c r="J308" s="8">
        <v>17430</v>
      </c>
      <c r="K308" s="7">
        <v>7146.2999999999993</v>
      </c>
      <c r="L308" s="3">
        <v>43678</v>
      </c>
      <c r="M308">
        <v>8</v>
      </c>
      <c r="N308" t="s">
        <v>42</v>
      </c>
      <c r="O308" s="26">
        <v>2019</v>
      </c>
    </row>
    <row r="309" spans="1:15" x14ac:dyDescent="0.25">
      <c r="A309" t="s">
        <v>8</v>
      </c>
      <c r="B309" t="s">
        <v>48</v>
      </c>
      <c r="C309" t="s">
        <v>25</v>
      </c>
      <c r="D309" t="s">
        <v>32</v>
      </c>
      <c r="E309">
        <v>1153</v>
      </c>
      <c r="F309" s="8">
        <v>10</v>
      </c>
      <c r="G309" s="8">
        <v>15</v>
      </c>
      <c r="H309" s="8">
        <v>17295</v>
      </c>
      <c r="I309" s="8">
        <v>1037.7</v>
      </c>
      <c r="J309" s="8">
        <v>11530</v>
      </c>
      <c r="K309" s="7">
        <v>4727.2999999999993</v>
      </c>
      <c r="L309" s="3">
        <v>43739</v>
      </c>
      <c r="M309">
        <v>10</v>
      </c>
      <c r="N309" t="s">
        <v>44</v>
      </c>
      <c r="O309" s="26">
        <v>2019</v>
      </c>
    </row>
    <row r="310" spans="1:15" x14ac:dyDescent="0.25">
      <c r="A310" t="s">
        <v>10</v>
      </c>
      <c r="B310" t="s">
        <v>15</v>
      </c>
      <c r="C310" t="s">
        <v>25</v>
      </c>
      <c r="D310" t="s">
        <v>32</v>
      </c>
      <c r="E310">
        <v>1757</v>
      </c>
      <c r="F310" s="8">
        <v>10</v>
      </c>
      <c r="G310" s="8">
        <v>20</v>
      </c>
      <c r="H310" s="8">
        <v>35140</v>
      </c>
      <c r="I310" s="8">
        <v>2108.4</v>
      </c>
      <c r="J310" s="8">
        <v>17570</v>
      </c>
      <c r="K310" s="7">
        <v>15461.599999999999</v>
      </c>
      <c r="L310" s="3">
        <v>43374</v>
      </c>
      <c r="M310">
        <v>10</v>
      </c>
      <c r="N310" t="s">
        <v>44</v>
      </c>
      <c r="O310" s="26">
        <v>2018</v>
      </c>
    </row>
    <row r="311" spans="1:15" x14ac:dyDescent="0.25">
      <c r="A311" t="s">
        <v>10</v>
      </c>
      <c r="B311" t="s">
        <v>16</v>
      </c>
      <c r="C311" t="s">
        <v>26</v>
      </c>
      <c r="D311" t="s">
        <v>32</v>
      </c>
      <c r="E311">
        <v>1001</v>
      </c>
      <c r="F311" s="8">
        <v>120</v>
      </c>
      <c r="G311" s="8">
        <v>20</v>
      </c>
      <c r="H311" s="8">
        <v>20020</v>
      </c>
      <c r="I311" s="8">
        <v>1201.2</v>
      </c>
      <c r="J311" s="8">
        <v>10010</v>
      </c>
      <c r="K311" s="7">
        <v>8808.7999999999993</v>
      </c>
      <c r="L311" s="3">
        <v>43678</v>
      </c>
      <c r="M311">
        <v>8</v>
      </c>
      <c r="N311" t="s">
        <v>42</v>
      </c>
      <c r="O311" s="26">
        <v>2019</v>
      </c>
    </row>
    <row r="312" spans="1:15" x14ac:dyDescent="0.25">
      <c r="A312" t="s">
        <v>10</v>
      </c>
      <c r="B312" t="s">
        <v>17</v>
      </c>
      <c r="C312" t="s">
        <v>26</v>
      </c>
      <c r="D312" t="s">
        <v>32</v>
      </c>
      <c r="E312">
        <v>1333</v>
      </c>
      <c r="F312" s="8">
        <v>120</v>
      </c>
      <c r="G312" s="8">
        <v>7</v>
      </c>
      <c r="H312" s="8">
        <v>9331</v>
      </c>
      <c r="I312" s="8">
        <v>559.86</v>
      </c>
      <c r="J312" s="8">
        <v>6665</v>
      </c>
      <c r="K312" s="7">
        <v>2106.1399999999994</v>
      </c>
      <c r="L312" s="3">
        <v>43770</v>
      </c>
      <c r="M312">
        <v>11</v>
      </c>
      <c r="N312" t="s">
        <v>45</v>
      </c>
      <c r="O312" s="26">
        <v>2019</v>
      </c>
    </row>
    <row r="313" spans="1:15" x14ac:dyDescent="0.25">
      <c r="A313" t="s">
        <v>8</v>
      </c>
      <c r="B313" t="s">
        <v>35</v>
      </c>
      <c r="C313" t="s">
        <v>27</v>
      </c>
      <c r="D313" t="s">
        <v>32</v>
      </c>
      <c r="E313">
        <v>1153</v>
      </c>
      <c r="F313" s="8">
        <v>250</v>
      </c>
      <c r="G313" s="8">
        <v>15</v>
      </c>
      <c r="H313" s="8">
        <v>17295</v>
      </c>
      <c r="I313" s="8">
        <v>1037.7</v>
      </c>
      <c r="J313" s="8">
        <v>11530</v>
      </c>
      <c r="K313" s="7">
        <v>4727.2999999999993</v>
      </c>
      <c r="L313" s="3">
        <v>43739</v>
      </c>
      <c r="M313">
        <v>10</v>
      </c>
      <c r="N313" t="s">
        <v>44</v>
      </c>
      <c r="O313" s="26">
        <v>2019</v>
      </c>
    </row>
    <row r="314" spans="1:15" x14ac:dyDescent="0.25">
      <c r="A314" t="s">
        <v>11</v>
      </c>
      <c r="B314" t="s">
        <v>17</v>
      </c>
      <c r="C314" t="s">
        <v>23</v>
      </c>
      <c r="D314" t="s">
        <v>32</v>
      </c>
      <c r="E314">
        <v>727</v>
      </c>
      <c r="F314" s="8">
        <v>3</v>
      </c>
      <c r="G314" s="8">
        <v>12</v>
      </c>
      <c r="H314" s="8">
        <v>8724</v>
      </c>
      <c r="I314" s="8">
        <v>610.67999999999995</v>
      </c>
      <c r="J314" s="8">
        <v>2181</v>
      </c>
      <c r="K314" s="7">
        <v>5932.32</v>
      </c>
      <c r="L314" s="3">
        <v>43497</v>
      </c>
      <c r="M314">
        <v>2</v>
      </c>
      <c r="N314" t="s">
        <v>37</v>
      </c>
      <c r="O314" s="26">
        <v>2019</v>
      </c>
    </row>
    <row r="315" spans="1:15" x14ac:dyDescent="0.25">
      <c r="A315" t="s">
        <v>11</v>
      </c>
      <c r="B315" t="s">
        <v>14</v>
      </c>
      <c r="C315" t="s">
        <v>23</v>
      </c>
      <c r="D315" t="s">
        <v>32</v>
      </c>
      <c r="E315">
        <v>1884</v>
      </c>
      <c r="F315" s="8">
        <v>3</v>
      </c>
      <c r="G315" s="8">
        <v>12</v>
      </c>
      <c r="H315" s="8">
        <v>22608</v>
      </c>
      <c r="I315" s="8">
        <v>1582.56</v>
      </c>
      <c r="J315" s="8">
        <v>5652</v>
      </c>
      <c r="K315" s="7">
        <v>15373.439999999999</v>
      </c>
      <c r="L315" s="3">
        <v>43678</v>
      </c>
      <c r="M315">
        <v>8</v>
      </c>
      <c r="N315" t="s">
        <v>42</v>
      </c>
      <c r="O315" s="26">
        <v>2019</v>
      </c>
    </row>
    <row r="316" spans="1:15" x14ac:dyDescent="0.25">
      <c r="A316" t="s">
        <v>10</v>
      </c>
      <c r="B316" t="s">
        <v>17</v>
      </c>
      <c r="C316" t="s">
        <v>23</v>
      </c>
      <c r="D316" t="s">
        <v>32</v>
      </c>
      <c r="E316">
        <v>1834</v>
      </c>
      <c r="F316" s="8">
        <v>3</v>
      </c>
      <c r="G316" s="8">
        <v>20</v>
      </c>
      <c r="H316" s="8">
        <v>36680</v>
      </c>
      <c r="I316" s="8">
        <v>2567.6</v>
      </c>
      <c r="J316" s="8">
        <v>18340</v>
      </c>
      <c r="K316" s="7">
        <v>15772.400000000001</v>
      </c>
      <c r="L316" s="3">
        <v>43344</v>
      </c>
      <c r="M316">
        <v>9</v>
      </c>
      <c r="N316" t="s">
        <v>43</v>
      </c>
      <c r="O316" s="26">
        <v>2018</v>
      </c>
    </row>
    <row r="317" spans="1:15" x14ac:dyDescent="0.25">
      <c r="A317" t="s">
        <v>11</v>
      </c>
      <c r="B317" t="s">
        <v>17</v>
      </c>
      <c r="C317" t="s">
        <v>24</v>
      </c>
      <c r="D317" t="s">
        <v>32</v>
      </c>
      <c r="E317">
        <v>2340</v>
      </c>
      <c r="F317" s="8">
        <v>5</v>
      </c>
      <c r="G317" s="8">
        <v>12</v>
      </c>
      <c r="H317" s="8">
        <v>28080</v>
      </c>
      <c r="I317" s="8">
        <v>1965.6</v>
      </c>
      <c r="J317" s="8">
        <v>7020</v>
      </c>
      <c r="K317" s="7">
        <v>19094.400000000001</v>
      </c>
      <c r="L317" s="3">
        <v>43466</v>
      </c>
      <c r="M317">
        <v>1</v>
      </c>
      <c r="N317" t="s">
        <v>36</v>
      </c>
      <c r="O317" s="26">
        <v>2019</v>
      </c>
    </row>
    <row r="318" spans="1:15" x14ac:dyDescent="0.25">
      <c r="A318" t="s">
        <v>11</v>
      </c>
      <c r="B318" t="s">
        <v>15</v>
      </c>
      <c r="C318" t="s">
        <v>24</v>
      </c>
      <c r="D318" t="s">
        <v>32</v>
      </c>
      <c r="E318">
        <v>2342</v>
      </c>
      <c r="F318" s="8">
        <v>5</v>
      </c>
      <c r="G318" s="8">
        <v>12</v>
      </c>
      <c r="H318" s="8">
        <v>28104</v>
      </c>
      <c r="I318" s="8">
        <v>1967.28</v>
      </c>
      <c r="J318" s="8">
        <v>7026</v>
      </c>
      <c r="K318" s="7">
        <v>19110.72</v>
      </c>
      <c r="L318" s="3">
        <v>43770</v>
      </c>
      <c r="M318">
        <v>11</v>
      </c>
      <c r="N318" t="s">
        <v>45</v>
      </c>
      <c r="O318" s="26">
        <v>2019</v>
      </c>
    </row>
    <row r="319" spans="1:15" x14ac:dyDescent="0.25">
      <c r="A319" t="s">
        <v>10</v>
      </c>
      <c r="B319" t="s">
        <v>15</v>
      </c>
      <c r="C319" t="s">
        <v>25</v>
      </c>
      <c r="D319" t="s">
        <v>32</v>
      </c>
      <c r="E319">
        <v>1031</v>
      </c>
      <c r="F319" s="8">
        <v>10</v>
      </c>
      <c r="G319" s="8">
        <v>7</v>
      </c>
      <c r="H319" s="8">
        <v>7217</v>
      </c>
      <c r="I319" s="8">
        <v>505.19</v>
      </c>
      <c r="J319" s="8">
        <v>5155</v>
      </c>
      <c r="K319" s="7">
        <v>1556.8100000000004</v>
      </c>
      <c r="L319" s="3">
        <v>43344</v>
      </c>
      <c r="M319">
        <v>9</v>
      </c>
      <c r="N319" t="s">
        <v>43</v>
      </c>
      <c r="O319" s="26">
        <v>2018</v>
      </c>
    </row>
    <row r="320" spans="1:15" x14ac:dyDescent="0.25">
      <c r="A320" t="s">
        <v>8</v>
      </c>
      <c r="B320" t="s">
        <v>14</v>
      </c>
      <c r="C320" t="s">
        <v>26</v>
      </c>
      <c r="D320" t="s">
        <v>32</v>
      </c>
      <c r="E320">
        <v>1262</v>
      </c>
      <c r="F320" s="8">
        <v>120</v>
      </c>
      <c r="G320" s="8">
        <v>15</v>
      </c>
      <c r="H320" s="8">
        <v>18930</v>
      </c>
      <c r="I320" s="8">
        <v>1325.1</v>
      </c>
      <c r="J320" s="8">
        <v>12620</v>
      </c>
      <c r="K320" s="7">
        <v>4984.9000000000015</v>
      </c>
      <c r="L320" s="3">
        <v>43586</v>
      </c>
      <c r="M320">
        <v>5</v>
      </c>
      <c r="N320" t="s">
        <v>18</v>
      </c>
      <c r="O320" s="26">
        <v>2019</v>
      </c>
    </row>
    <row r="321" spans="1:15" x14ac:dyDescent="0.25">
      <c r="A321" t="s">
        <v>10</v>
      </c>
      <c r="B321" t="s">
        <v>14</v>
      </c>
      <c r="C321" t="s">
        <v>26</v>
      </c>
      <c r="D321" t="s">
        <v>32</v>
      </c>
      <c r="E321">
        <v>1135</v>
      </c>
      <c r="F321" s="8">
        <v>120</v>
      </c>
      <c r="G321" s="8">
        <v>7</v>
      </c>
      <c r="H321" s="8">
        <v>7945</v>
      </c>
      <c r="I321" s="8">
        <v>556.15</v>
      </c>
      <c r="J321" s="8">
        <v>5675</v>
      </c>
      <c r="K321" s="7">
        <v>1713.8500000000004</v>
      </c>
      <c r="L321" s="3">
        <v>43617</v>
      </c>
      <c r="M321">
        <v>6</v>
      </c>
      <c r="N321" t="s">
        <v>40</v>
      </c>
      <c r="O321" s="26">
        <v>2019</v>
      </c>
    </row>
    <row r="322" spans="1:15" x14ac:dyDescent="0.25">
      <c r="A322" t="s">
        <v>10</v>
      </c>
      <c r="B322" t="s">
        <v>35</v>
      </c>
      <c r="C322" t="s">
        <v>26</v>
      </c>
      <c r="D322" t="s">
        <v>32</v>
      </c>
      <c r="E322">
        <v>547</v>
      </c>
      <c r="F322" s="8">
        <v>120</v>
      </c>
      <c r="G322" s="8">
        <v>7</v>
      </c>
      <c r="H322" s="8">
        <v>3829</v>
      </c>
      <c r="I322" s="8">
        <v>268.02999999999997</v>
      </c>
      <c r="J322" s="8">
        <v>2735</v>
      </c>
      <c r="K322" s="7">
        <v>825.97000000000025</v>
      </c>
      <c r="L322" s="3">
        <v>43770</v>
      </c>
      <c r="M322">
        <v>11</v>
      </c>
      <c r="N322" t="s">
        <v>45</v>
      </c>
      <c r="O322" s="26">
        <v>2019</v>
      </c>
    </row>
    <row r="323" spans="1:15" x14ac:dyDescent="0.25">
      <c r="A323" t="s">
        <v>10</v>
      </c>
      <c r="B323" t="s">
        <v>14</v>
      </c>
      <c r="C323" t="s">
        <v>26</v>
      </c>
      <c r="D323" t="s">
        <v>32</v>
      </c>
      <c r="E323">
        <v>1582</v>
      </c>
      <c r="F323" s="8">
        <v>120</v>
      </c>
      <c r="G323" s="8">
        <v>7</v>
      </c>
      <c r="H323" s="8">
        <v>11074</v>
      </c>
      <c r="I323" s="8">
        <v>775.18</v>
      </c>
      <c r="J323" s="8">
        <v>7910</v>
      </c>
      <c r="K323" s="7">
        <v>2388.8199999999997</v>
      </c>
      <c r="L323" s="3">
        <v>43800</v>
      </c>
      <c r="M323">
        <v>12</v>
      </c>
      <c r="N323" t="s">
        <v>46</v>
      </c>
      <c r="O323" s="26">
        <v>2019</v>
      </c>
    </row>
    <row r="324" spans="1:15" x14ac:dyDescent="0.25">
      <c r="A324" t="s">
        <v>11</v>
      </c>
      <c r="B324" t="s">
        <v>15</v>
      </c>
      <c r="C324" t="s">
        <v>27</v>
      </c>
      <c r="D324" t="s">
        <v>32</v>
      </c>
      <c r="E324">
        <v>1738</v>
      </c>
      <c r="F324" s="8">
        <v>250</v>
      </c>
      <c r="G324" s="8">
        <v>12</v>
      </c>
      <c r="H324" s="8">
        <v>20856</v>
      </c>
      <c r="I324" s="8">
        <v>1460.34</v>
      </c>
      <c r="J324" s="8">
        <v>5215.5</v>
      </c>
      <c r="K324" s="7">
        <v>14180.16</v>
      </c>
      <c r="L324" s="3">
        <v>43556</v>
      </c>
      <c r="M324">
        <v>4</v>
      </c>
      <c r="N324" t="s">
        <v>39</v>
      </c>
      <c r="O324" s="26">
        <v>2019</v>
      </c>
    </row>
    <row r="325" spans="1:15" x14ac:dyDescent="0.25">
      <c r="A325" t="s">
        <v>11</v>
      </c>
      <c r="B325" t="s">
        <v>16</v>
      </c>
      <c r="C325" t="s">
        <v>27</v>
      </c>
      <c r="D325" t="s">
        <v>32</v>
      </c>
      <c r="E325">
        <v>2215</v>
      </c>
      <c r="F325" s="8">
        <v>250</v>
      </c>
      <c r="G325" s="8">
        <v>12</v>
      </c>
      <c r="H325" s="8">
        <v>26580</v>
      </c>
      <c r="I325" s="8">
        <v>1860.6</v>
      </c>
      <c r="J325" s="8">
        <v>6645</v>
      </c>
      <c r="K325" s="7">
        <v>18074.400000000001</v>
      </c>
      <c r="L325" s="3">
        <v>43344</v>
      </c>
      <c r="M325">
        <v>9</v>
      </c>
      <c r="N325" t="s">
        <v>43</v>
      </c>
      <c r="O325" s="26">
        <v>2018</v>
      </c>
    </row>
    <row r="326" spans="1:15" x14ac:dyDescent="0.25">
      <c r="A326" t="s">
        <v>10</v>
      </c>
      <c r="B326" t="s">
        <v>14</v>
      </c>
      <c r="C326" t="s">
        <v>27</v>
      </c>
      <c r="D326" t="s">
        <v>32</v>
      </c>
      <c r="E326">
        <v>1582</v>
      </c>
      <c r="F326" s="8">
        <v>250</v>
      </c>
      <c r="G326" s="8">
        <v>7</v>
      </c>
      <c r="H326" s="8">
        <v>11074</v>
      </c>
      <c r="I326" s="8">
        <v>775.18</v>
      </c>
      <c r="J326" s="8">
        <v>7910</v>
      </c>
      <c r="K326" s="7">
        <v>2388.8199999999997</v>
      </c>
      <c r="L326" s="3">
        <v>43800</v>
      </c>
      <c r="M326">
        <v>12</v>
      </c>
      <c r="N326" t="s">
        <v>46</v>
      </c>
      <c r="O326" s="26">
        <v>2019</v>
      </c>
    </row>
    <row r="327" spans="1:15" x14ac:dyDescent="0.25">
      <c r="A327" t="s">
        <v>10</v>
      </c>
      <c r="B327" t="s">
        <v>14</v>
      </c>
      <c r="C327" t="s">
        <v>28</v>
      </c>
      <c r="D327" t="s">
        <v>32</v>
      </c>
      <c r="E327">
        <v>1135</v>
      </c>
      <c r="F327" s="8">
        <v>260</v>
      </c>
      <c r="G327" s="8">
        <v>7</v>
      </c>
      <c r="H327" s="8">
        <v>7945</v>
      </c>
      <c r="I327" s="8">
        <v>556.15</v>
      </c>
      <c r="J327" s="8">
        <v>5675</v>
      </c>
      <c r="K327" s="7">
        <v>1713.8500000000004</v>
      </c>
      <c r="L327" s="3">
        <v>43617</v>
      </c>
      <c r="M327">
        <v>6</v>
      </c>
      <c r="N327" t="s">
        <v>40</v>
      </c>
      <c r="O327" s="26">
        <v>2019</v>
      </c>
    </row>
    <row r="328" spans="1:15" x14ac:dyDescent="0.25">
      <c r="A328" t="s">
        <v>10</v>
      </c>
      <c r="B328" t="s">
        <v>35</v>
      </c>
      <c r="C328" t="s">
        <v>23</v>
      </c>
      <c r="D328" t="s">
        <v>32</v>
      </c>
      <c r="E328">
        <v>1761</v>
      </c>
      <c r="F328" s="8">
        <v>3</v>
      </c>
      <c r="G328" s="8">
        <v>350</v>
      </c>
      <c r="H328" s="8">
        <v>616350</v>
      </c>
      <c r="I328" s="8">
        <v>43144.5</v>
      </c>
      <c r="J328" s="8">
        <v>457860</v>
      </c>
      <c r="K328" s="7">
        <v>115345.5</v>
      </c>
      <c r="L328" s="3">
        <v>43525</v>
      </c>
      <c r="M328">
        <v>3</v>
      </c>
      <c r="N328" t="s">
        <v>38</v>
      </c>
      <c r="O328" s="26">
        <v>2019</v>
      </c>
    </row>
    <row r="329" spans="1:15" x14ac:dyDescent="0.25">
      <c r="A329" t="s">
        <v>7</v>
      </c>
      <c r="B329" t="s">
        <v>15</v>
      </c>
      <c r="C329" t="s">
        <v>23</v>
      </c>
      <c r="D329" t="s">
        <v>32</v>
      </c>
      <c r="E329">
        <v>448</v>
      </c>
      <c r="F329" s="8">
        <v>3</v>
      </c>
      <c r="G329" s="8">
        <v>300</v>
      </c>
      <c r="H329" s="8">
        <v>134400</v>
      </c>
      <c r="I329" s="8">
        <v>9408</v>
      </c>
      <c r="J329" s="8">
        <v>112000</v>
      </c>
      <c r="K329" s="7">
        <v>12992</v>
      </c>
      <c r="L329" s="3">
        <v>43617</v>
      </c>
      <c r="M329">
        <v>6</v>
      </c>
      <c r="N329" t="s">
        <v>40</v>
      </c>
      <c r="O329" s="26">
        <v>2019</v>
      </c>
    </row>
    <row r="330" spans="1:15" x14ac:dyDescent="0.25">
      <c r="A330" t="s">
        <v>7</v>
      </c>
      <c r="B330" t="s">
        <v>15</v>
      </c>
      <c r="C330" t="s">
        <v>23</v>
      </c>
      <c r="D330" t="s">
        <v>32</v>
      </c>
      <c r="E330">
        <v>2181</v>
      </c>
      <c r="F330" s="8">
        <v>3</v>
      </c>
      <c r="G330" s="8">
        <v>300</v>
      </c>
      <c r="H330" s="8">
        <v>654300</v>
      </c>
      <c r="I330" s="8">
        <v>45801</v>
      </c>
      <c r="J330" s="8">
        <v>545250</v>
      </c>
      <c r="K330" s="7">
        <v>63249</v>
      </c>
      <c r="L330" s="3">
        <v>43739</v>
      </c>
      <c r="M330">
        <v>10</v>
      </c>
      <c r="N330" t="s">
        <v>44</v>
      </c>
      <c r="O330" s="26">
        <v>2019</v>
      </c>
    </row>
    <row r="331" spans="1:15" x14ac:dyDescent="0.25">
      <c r="A331" t="s">
        <v>10</v>
      </c>
      <c r="B331" t="s">
        <v>15</v>
      </c>
      <c r="C331" t="s">
        <v>24</v>
      </c>
      <c r="D331" t="s">
        <v>32</v>
      </c>
      <c r="E331">
        <v>1976</v>
      </c>
      <c r="F331" s="8">
        <v>5</v>
      </c>
      <c r="G331" s="8">
        <v>20</v>
      </c>
      <c r="H331" s="8">
        <v>39520</v>
      </c>
      <c r="I331" s="8">
        <v>2766.4</v>
      </c>
      <c r="J331" s="8">
        <v>19760</v>
      </c>
      <c r="K331" s="7">
        <v>16993.599999999999</v>
      </c>
      <c r="L331" s="3">
        <v>43739</v>
      </c>
      <c r="M331">
        <v>10</v>
      </c>
      <c r="N331" t="s">
        <v>44</v>
      </c>
      <c r="O331" s="26">
        <v>2019</v>
      </c>
    </row>
    <row r="332" spans="1:15" x14ac:dyDescent="0.25">
      <c r="A332" t="s">
        <v>7</v>
      </c>
      <c r="B332" t="s">
        <v>15</v>
      </c>
      <c r="C332" t="s">
        <v>24</v>
      </c>
      <c r="D332" t="s">
        <v>32</v>
      </c>
      <c r="E332">
        <v>2181</v>
      </c>
      <c r="F332" s="8">
        <v>5</v>
      </c>
      <c r="G332" s="8">
        <v>300</v>
      </c>
      <c r="H332" s="8">
        <v>654300</v>
      </c>
      <c r="I332" s="8">
        <v>45801</v>
      </c>
      <c r="J332" s="8">
        <v>545250</v>
      </c>
      <c r="K332" s="7">
        <v>63249</v>
      </c>
      <c r="L332" s="3">
        <v>43739</v>
      </c>
      <c r="M332">
        <v>10</v>
      </c>
      <c r="N332" t="s">
        <v>44</v>
      </c>
      <c r="O332" s="26">
        <v>2019</v>
      </c>
    </row>
    <row r="333" spans="1:15" x14ac:dyDescent="0.25">
      <c r="A333" t="s">
        <v>9</v>
      </c>
      <c r="B333" t="s">
        <v>16</v>
      </c>
      <c r="C333" t="s">
        <v>24</v>
      </c>
      <c r="D333" t="s">
        <v>32</v>
      </c>
      <c r="E333">
        <v>2500</v>
      </c>
      <c r="F333" s="8">
        <v>5</v>
      </c>
      <c r="G333" s="8">
        <v>125</v>
      </c>
      <c r="H333" s="8">
        <v>312500</v>
      </c>
      <c r="I333" s="8">
        <v>21875</v>
      </c>
      <c r="J333" s="8">
        <v>300000</v>
      </c>
      <c r="K333" s="7">
        <v>-9375</v>
      </c>
      <c r="L333" s="3">
        <v>43405</v>
      </c>
      <c r="M333">
        <v>11</v>
      </c>
      <c r="N333" t="s">
        <v>45</v>
      </c>
      <c r="O333" s="26">
        <v>2018</v>
      </c>
    </row>
    <row r="334" spans="1:15" x14ac:dyDescent="0.25">
      <c r="A334" t="s">
        <v>7</v>
      </c>
      <c r="B334" t="s">
        <v>14</v>
      </c>
      <c r="C334" t="s">
        <v>25</v>
      </c>
      <c r="D334" t="s">
        <v>32</v>
      </c>
      <c r="E334">
        <v>1702</v>
      </c>
      <c r="F334" s="8">
        <v>10</v>
      </c>
      <c r="G334" s="8">
        <v>300</v>
      </c>
      <c r="H334" s="8">
        <v>510600</v>
      </c>
      <c r="I334" s="8">
        <v>35742</v>
      </c>
      <c r="J334" s="8">
        <v>425500</v>
      </c>
      <c r="K334" s="7">
        <v>49358</v>
      </c>
      <c r="L334" s="3">
        <v>43586</v>
      </c>
      <c r="M334">
        <v>5</v>
      </c>
      <c r="N334" t="s">
        <v>18</v>
      </c>
      <c r="O334" s="26">
        <v>2019</v>
      </c>
    </row>
    <row r="335" spans="1:15" x14ac:dyDescent="0.25">
      <c r="A335" t="s">
        <v>7</v>
      </c>
      <c r="B335" t="s">
        <v>15</v>
      </c>
      <c r="C335" t="s">
        <v>25</v>
      </c>
      <c r="D335" t="s">
        <v>32</v>
      </c>
      <c r="E335">
        <v>448</v>
      </c>
      <c r="F335" s="8">
        <v>10</v>
      </c>
      <c r="G335" s="8">
        <v>300</v>
      </c>
      <c r="H335" s="8">
        <v>134400</v>
      </c>
      <c r="I335" s="8">
        <v>9408</v>
      </c>
      <c r="J335" s="8">
        <v>112000</v>
      </c>
      <c r="K335" s="7">
        <v>12992</v>
      </c>
      <c r="L335" s="3">
        <v>43617</v>
      </c>
      <c r="M335">
        <v>6</v>
      </c>
      <c r="N335" t="s">
        <v>40</v>
      </c>
      <c r="O335" s="26">
        <v>2019</v>
      </c>
    </row>
    <row r="336" spans="1:15" x14ac:dyDescent="0.25">
      <c r="A336" t="s">
        <v>9</v>
      </c>
      <c r="B336" t="s">
        <v>16</v>
      </c>
      <c r="C336" t="s">
        <v>25</v>
      </c>
      <c r="D336" t="s">
        <v>32</v>
      </c>
      <c r="E336">
        <v>3513</v>
      </c>
      <c r="F336" s="8">
        <v>10</v>
      </c>
      <c r="G336" s="8">
        <v>125</v>
      </c>
      <c r="H336" s="8">
        <v>439125</v>
      </c>
      <c r="I336" s="8">
        <v>30738.75</v>
      </c>
      <c r="J336" s="8">
        <v>421560</v>
      </c>
      <c r="K336" s="7">
        <v>-13173.75</v>
      </c>
      <c r="L336" s="3">
        <v>43647</v>
      </c>
      <c r="M336">
        <v>7</v>
      </c>
      <c r="N336" t="s">
        <v>41</v>
      </c>
      <c r="O336" s="26">
        <v>2019</v>
      </c>
    </row>
    <row r="337" spans="1:15" x14ac:dyDescent="0.25">
      <c r="A337" t="s">
        <v>8</v>
      </c>
      <c r="B337" t="s">
        <v>15</v>
      </c>
      <c r="C337" t="s">
        <v>25</v>
      </c>
      <c r="D337" t="s">
        <v>32</v>
      </c>
      <c r="E337">
        <v>2101</v>
      </c>
      <c r="F337" s="8">
        <v>10</v>
      </c>
      <c r="G337" s="8">
        <v>15</v>
      </c>
      <c r="H337" s="8">
        <v>31515</v>
      </c>
      <c r="I337" s="8">
        <v>2206.0500000000002</v>
      </c>
      <c r="J337" s="8">
        <v>21010</v>
      </c>
      <c r="K337" s="7">
        <v>8298.9500000000007</v>
      </c>
      <c r="L337" s="3">
        <v>43678</v>
      </c>
      <c r="M337">
        <v>8</v>
      </c>
      <c r="N337" t="s">
        <v>42</v>
      </c>
      <c r="O337" s="26">
        <v>2019</v>
      </c>
    </row>
    <row r="338" spans="1:15" x14ac:dyDescent="0.25">
      <c r="A338" t="s">
        <v>8</v>
      </c>
      <c r="B338" t="s">
        <v>35</v>
      </c>
      <c r="C338" t="s">
        <v>25</v>
      </c>
      <c r="D338" t="s">
        <v>32</v>
      </c>
      <c r="E338">
        <v>2931</v>
      </c>
      <c r="F338" s="8">
        <v>10</v>
      </c>
      <c r="G338" s="8">
        <v>15</v>
      </c>
      <c r="H338" s="8">
        <v>43965</v>
      </c>
      <c r="I338" s="8">
        <v>3077.55</v>
      </c>
      <c r="J338" s="8">
        <v>29310</v>
      </c>
      <c r="K338" s="7">
        <v>11577.449999999997</v>
      </c>
      <c r="L338" s="3">
        <v>43344</v>
      </c>
      <c r="M338">
        <v>9</v>
      </c>
      <c r="N338" t="s">
        <v>43</v>
      </c>
      <c r="O338" s="26">
        <v>2018</v>
      </c>
    </row>
    <row r="339" spans="1:15" x14ac:dyDescent="0.25">
      <c r="A339" t="s">
        <v>10</v>
      </c>
      <c r="B339" t="s">
        <v>15</v>
      </c>
      <c r="C339" t="s">
        <v>25</v>
      </c>
      <c r="D339" t="s">
        <v>32</v>
      </c>
      <c r="E339">
        <v>1535</v>
      </c>
      <c r="F339" s="8">
        <v>10</v>
      </c>
      <c r="G339" s="8">
        <v>20</v>
      </c>
      <c r="H339" s="8">
        <v>30700</v>
      </c>
      <c r="I339" s="8">
        <v>2149</v>
      </c>
      <c r="J339" s="8">
        <v>15350</v>
      </c>
      <c r="K339" s="7">
        <v>13201</v>
      </c>
      <c r="L339" s="3">
        <v>43709</v>
      </c>
      <c r="M339">
        <v>9</v>
      </c>
      <c r="N339" t="s">
        <v>43</v>
      </c>
      <c r="O339" s="26">
        <v>2019</v>
      </c>
    </row>
    <row r="340" spans="1:15" x14ac:dyDescent="0.25">
      <c r="A340" t="s">
        <v>7</v>
      </c>
      <c r="B340" t="s">
        <v>16</v>
      </c>
      <c r="C340" t="s">
        <v>25</v>
      </c>
      <c r="D340" t="s">
        <v>32</v>
      </c>
      <c r="E340">
        <v>1123</v>
      </c>
      <c r="F340" s="8">
        <v>10</v>
      </c>
      <c r="G340" s="8">
        <v>300</v>
      </c>
      <c r="H340" s="8">
        <v>336900</v>
      </c>
      <c r="I340" s="8">
        <v>23583</v>
      </c>
      <c r="J340" s="8">
        <v>280750</v>
      </c>
      <c r="K340" s="7">
        <v>32567</v>
      </c>
      <c r="L340" s="3">
        <v>43344</v>
      </c>
      <c r="M340">
        <v>9</v>
      </c>
      <c r="N340" t="s">
        <v>43</v>
      </c>
      <c r="O340" s="26">
        <v>2018</v>
      </c>
    </row>
    <row r="341" spans="1:15" x14ac:dyDescent="0.25">
      <c r="A341" t="s">
        <v>7</v>
      </c>
      <c r="B341" t="s">
        <v>14</v>
      </c>
      <c r="C341" t="s">
        <v>25</v>
      </c>
      <c r="D341" t="s">
        <v>32</v>
      </c>
      <c r="E341">
        <v>1404</v>
      </c>
      <c r="F341" s="8">
        <v>10</v>
      </c>
      <c r="G341" s="8">
        <v>300</v>
      </c>
      <c r="H341" s="8">
        <v>421200</v>
      </c>
      <c r="I341" s="8">
        <v>29484</v>
      </c>
      <c r="J341" s="8">
        <v>351000</v>
      </c>
      <c r="K341" s="7">
        <v>40716</v>
      </c>
      <c r="L341" s="3">
        <v>43405</v>
      </c>
      <c r="M341">
        <v>11</v>
      </c>
      <c r="N341" t="s">
        <v>45</v>
      </c>
      <c r="O341" s="26">
        <v>2018</v>
      </c>
    </row>
    <row r="342" spans="1:15" x14ac:dyDescent="0.25">
      <c r="A342" t="s">
        <v>11</v>
      </c>
      <c r="B342" t="s">
        <v>17</v>
      </c>
      <c r="C342" t="s">
        <v>25</v>
      </c>
      <c r="D342" t="s">
        <v>32</v>
      </c>
      <c r="E342">
        <v>2763</v>
      </c>
      <c r="F342" s="8">
        <v>10</v>
      </c>
      <c r="G342" s="8">
        <v>12</v>
      </c>
      <c r="H342" s="8">
        <v>33156</v>
      </c>
      <c r="I342" s="8">
        <v>2320.92</v>
      </c>
      <c r="J342" s="8">
        <v>8289</v>
      </c>
      <c r="K342" s="7">
        <v>22546.080000000002</v>
      </c>
      <c r="L342" s="3">
        <v>43405</v>
      </c>
      <c r="M342">
        <v>11</v>
      </c>
      <c r="N342" t="s">
        <v>45</v>
      </c>
      <c r="O342" s="26">
        <v>2018</v>
      </c>
    </row>
    <row r="343" spans="1:15" x14ac:dyDescent="0.25">
      <c r="A343" t="s">
        <v>10</v>
      </c>
      <c r="B343" t="s">
        <v>16</v>
      </c>
      <c r="C343" t="s">
        <v>25</v>
      </c>
      <c r="D343" t="s">
        <v>32</v>
      </c>
      <c r="E343">
        <v>2125</v>
      </c>
      <c r="F343" s="8">
        <v>10</v>
      </c>
      <c r="G343" s="8">
        <v>7</v>
      </c>
      <c r="H343" s="8">
        <v>14875</v>
      </c>
      <c r="I343" s="8">
        <v>1041.25</v>
      </c>
      <c r="J343" s="8">
        <v>10625</v>
      </c>
      <c r="K343" s="7">
        <v>3208.75</v>
      </c>
      <c r="L343" s="3">
        <v>43435</v>
      </c>
      <c r="M343">
        <v>12</v>
      </c>
      <c r="N343" t="s">
        <v>46</v>
      </c>
      <c r="O343" s="26">
        <v>2018</v>
      </c>
    </row>
    <row r="344" spans="1:15" x14ac:dyDescent="0.25">
      <c r="A344" t="s">
        <v>7</v>
      </c>
      <c r="B344" t="s">
        <v>15</v>
      </c>
      <c r="C344" t="s">
        <v>26</v>
      </c>
      <c r="D344" t="s">
        <v>32</v>
      </c>
      <c r="E344">
        <v>1659</v>
      </c>
      <c r="F344" s="8">
        <v>120</v>
      </c>
      <c r="G344" s="8">
        <v>300</v>
      </c>
      <c r="H344" s="8">
        <v>497700</v>
      </c>
      <c r="I344" s="8">
        <v>34839</v>
      </c>
      <c r="J344" s="8">
        <v>414750</v>
      </c>
      <c r="K344" s="7">
        <v>48111</v>
      </c>
      <c r="L344" s="3">
        <v>43647</v>
      </c>
      <c r="M344">
        <v>7</v>
      </c>
      <c r="N344" t="s">
        <v>41</v>
      </c>
      <c r="O344" s="26">
        <v>2019</v>
      </c>
    </row>
    <row r="345" spans="1:15" x14ac:dyDescent="0.25">
      <c r="A345" t="s">
        <v>10</v>
      </c>
      <c r="B345" t="s">
        <v>17</v>
      </c>
      <c r="C345" t="s">
        <v>26</v>
      </c>
      <c r="D345" t="s">
        <v>32</v>
      </c>
      <c r="E345">
        <v>609</v>
      </c>
      <c r="F345" s="8">
        <v>120</v>
      </c>
      <c r="G345" s="8">
        <v>20</v>
      </c>
      <c r="H345" s="8">
        <v>12180</v>
      </c>
      <c r="I345" s="8">
        <v>852.6</v>
      </c>
      <c r="J345" s="8">
        <v>6090</v>
      </c>
      <c r="K345" s="7">
        <v>5237.3999999999996</v>
      </c>
      <c r="L345" s="3">
        <v>43678</v>
      </c>
      <c r="M345">
        <v>8</v>
      </c>
      <c r="N345" t="s">
        <v>42</v>
      </c>
      <c r="O345" s="26">
        <v>2019</v>
      </c>
    </row>
    <row r="346" spans="1:15" x14ac:dyDescent="0.25">
      <c r="A346" t="s">
        <v>9</v>
      </c>
      <c r="B346" t="s">
        <v>16</v>
      </c>
      <c r="C346" t="s">
        <v>26</v>
      </c>
      <c r="D346" t="s">
        <v>32</v>
      </c>
      <c r="E346">
        <v>2087</v>
      </c>
      <c r="F346" s="8">
        <v>120</v>
      </c>
      <c r="G346" s="8">
        <v>125</v>
      </c>
      <c r="H346" s="8">
        <v>260875</v>
      </c>
      <c r="I346" s="8">
        <v>18261.25</v>
      </c>
      <c r="J346" s="8">
        <v>250440</v>
      </c>
      <c r="K346" s="7">
        <v>-7826.25</v>
      </c>
      <c r="L346" s="3">
        <v>43709</v>
      </c>
      <c r="M346">
        <v>9</v>
      </c>
      <c r="N346" t="s">
        <v>43</v>
      </c>
      <c r="O346" s="26">
        <v>2019</v>
      </c>
    </row>
    <row r="347" spans="1:15" x14ac:dyDescent="0.25">
      <c r="A347" t="s">
        <v>10</v>
      </c>
      <c r="B347" t="s">
        <v>15</v>
      </c>
      <c r="C347" t="s">
        <v>26</v>
      </c>
      <c r="D347" t="s">
        <v>32</v>
      </c>
      <c r="E347">
        <v>1976</v>
      </c>
      <c r="F347" s="8">
        <v>120</v>
      </c>
      <c r="G347" s="8">
        <v>20</v>
      </c>
      <c r="H347" s="8">
        <v>39520</v>
      </c>
      <c r="I347" s="8">
        <v>2766.4</v>
      </c>
      <c r="J347" s="8">
        <v>19760</v>
      </c>
      <c r="K347" s="7">
        <v>16993.599999999999</v>
      </c>
      <c r="L347" s="3">
        <v>43739</v>
      </c>
      <c r="M347">
        <v>10</v>
      </c>
      <c r="N347" t="s">
        <v>44</v>
      </c>
      <c r="O347" s="26">
        <v>2019</v>
      </c>
    </row>
    <row r="348" spans="1:15" x14ac:dyDescent="0.25">
      <c r="A348" t="s">
        <v>10</v>
      </c>
      <c r="B348" t="s">
        <v>35</v>
      </c>
      <c r="C348" t="s">
        <v>26</v>
      </c>
      <c r="D348" t="s">
        <v>32</v>
      </c>
      <c r="E348">
        <v>1421</v>
      </c>
      <c r="F348" s="8">
        <v>120</v>
      </c>
      <c r="G348" s="8">
        <v>20</v>
      </c>
      <c r="H348" s="8">
        <v>28420</v>
      </c>
      <c r="I348" s="8">
        <v>1989.4</v>
      </c>
      <c r="J348" s="8">
        <v>14210</v>
      </c>
      <c r="K348" s="7">
        <v>12220.599999999999</v>
      </c>
      <c r="L348" s="3">
        <v>43435</v>
      </c>
      <c r="M348">
        <v>12</v>
      </c>
      <c r="N348" t="s">
        <v>46</v>
      </c>
      <c r="O348" s="26">
        <v>2018</v>
      </c>
    </row>
    <row r="349" spans="1:15" x14ac:dyDescent="0.25">
      <c r="A349" t="s">
        <v>7</v>
      </c>
      <c r="B349" t="s">
        <v>35</v>
      </c>
      <c r="C349" t="s">
        <v>26</v>
      </c>
      <c r="D349" t="s">
        <v>32</v>
      </c>
      <c r="E349">
        <v>1372</v>
      </c>
      <c r="F349" s="8">
        <v>120</v>
      </c>
      <c r="G349" s="8">
        <v>300</v>
      </c>
      <c r="H349" s="8">
        <v>411600</v>
      </c>
      <c r="I349" s="8">
        <v>28812</v>
      </c>
      <c r="J349" s="8">
        <v>343000</v>
      </c>
      <c r="K349" s="7">
        <v>39788</v>
      </c>
      <c r="L349" s="3">
        <v>43800</v>
      </c>
      <c r="M349">
        <v>12</v>
      </c>
      <c r="N349" t="s">
        <v>46</v>
      </c>
      <c r="O349" s="26">
        <v>2019</v>
      </c>
    </row>
    <row r="350" spans="1:15" x14ac:dyDescent="0.25">
      <c r="A350" t="s">
        <v>10</v>
      </c>
      <c r="B350" t="s">
        <v>16</v>
      </c>
      <c r="C350" t="s">
        <v>26</v>
      </c>
      <c r="D350" t="s">
        <v>32</v>
      </c>
      <c r="E350">
        <v>588</v>
      </c>
      <c r="F350" s="8">
        <v>120</v>
      </c>
      <c r="G350" s="8">
        <v>20</v>
      </c>
      <c r="H350" s="8">
        <v>11760</v>
      </c>
      <c r="I350" s="8">
        <v>823.2</v>
      </c>
      <c r="J350" s="8">
        <v>5880</v>
      </c>
      <c r="K350" s="7">
        <v>5056.7999999999993</v>
      </c>
      <c r="L350" s="3">
        <v>43435</v>
      </c>
      <c r="M350">
        <v>12</v>
      </c>
      <c r="N350" t="s">
        <v>46</v>
      </c>
      <c r="O350" s="26">
        <v>2018</v>
      </c>
    </row>
    <row r="351" spans="1:15" x14ac:dyDescent="0.25">
      <c r="A351" t="s">
        <v>11</v>
      </c>
      <c r="B351" t="s">
        <v>14</v>
      </c>
      <c r="C351" t="s">
        <v>27</v>
      </c>
      <c r="D351" t="s">
        <v>32</v>
      </c>
      <c r="E351">
        <v>3244</v>
      </c>
      <c r="F351" s="8">
        <v>250</v>
      </c>
      <c r="G351" s="8">
        <v>12</v>
      </c>
      <c r="H351" s="8">
        <v>38928</v>
      </c>
      <c r="I351" s="8">
        <v>2725.38</v>
      </c>
      <c r="J351" s="8">
        <v>9733.5</v>
      </c>
      <c r="K351" s="7">
        <v>26469.120000000003</v>
      </c>
      <c r="L351" s="3">
        <v>43466</v>
      </c>
      <c r="M351">
        <v>1</v>
      </c>
      <c r="N351" t="s">
        <v>36</v>
      </c>
      <c r="O351" s="26">
        <v>2019</v>
      </c>
    </row>
    <row r="352" spans="1:15" x14ac:dyDescent="0.25">
      <c r="A352" t="s">
        <v>7</v>
      </c>
      <c r="B352" t="s">
        <v>15</v>
      </c>
      <c r="C352" t="s">
        <v>27</v>
      </c>
      <c r="D352" t="s">
        <v>32</v>
      </c>
      <c r="E352">
        <v>959</v>
      </c>
      <c r="F352" s="8">
        <v>250</v>
      </c>
      <c r="G352" s="8">
        <v>300</v>
      </c>
      <c r="H352" s="8">
        <v>287700</v>
      </c>
      <c r="I352" s="8">
        <v>20139</v>
      </c>
      <c r="J352" s="8">
        <v>239750</v>
      </c>
      <c r="K352" s="7">
        <v>27811</v>
      </c>
      <c r="L352" s="3">
        <v>43497</v>
      </c>
      <c r="M352">
        <v>2</v>
      </c>
      <c r="N352" t="s">
        <v>37</v>
      </c>
      <c r="O352" s="26">
        <v>2019</v>
      </c>
    </row>
    <row r="353" spans="1:15" x14ac:dyDescent="0.25">
      <c r="A353" t="s">
        <v>7</v>
      </c>
      <c r="B353" t="s">
        <v>17</v>
      </c>
      <c r="C353" t="s">
        <v>27</v>
      </c>
      <c r="D353" t="s">
        <v>32</v>
      </c>
      <c r="E353">
        <v>2747</v>
      </c>
      <c r="F353" s="8">
        <v>250</v>
      </c>
      <c r="G353" s="8">
        <v>300</v>
      </c>
      <c r="H353" s="8">
        <v>824100</v>
      </c>
      <c r="I353" s="8">
        <v>57687</v>
      </c>
      <c r="J353" s="8">
        <v>686750</v>
      </c>
      <c r="K353" s="7">
        <v>79663</v>
      </c>
      <c r="L353" s="3">
        <v>43497</v>
      </c>
      <c r="M353">
        <v>2</v>
      </c>
      <c r="N353" t="s">
        <v>37</v>
      </c>
      <c r="O353" s="26">
        <v>2019</v>
      </c>
    </row>
    <row r="354" spans="1:15" x14ac:dyDescent="0.25">
      <c r="A354" t="s">
        <v>9</v>
      </c>
      <c r="B354" t="s">
        <v>14</v>
      </c>
      <c r="C354" t="s">
        <v>28</v>
      </c>
      <c r="D354" t="s">
        <v>32</v>
      </c>
      <c r="E354">
        <v>1645</v>
      </c>
      <c r="F354" s="8">
        <v>260</v>
      </c>
      <c r="G354" s="8">
        <v>125</v>
      </c>
      <c r="H354" s="8">
        <v>205625</v>
      </c>
      <c r="I354" s="8">
        <v>14393.75</v>
      </c>
      <c r="J354" s="8">
        <v>197400</v>
      </c>
      <c r="K354" s="7">
        <v>-6168.75</v>
      </c>
      <c r="L354" s="3">
        <v>43586</v>
      </c>
      <c r="M354">
        <v>5</v>
      </c>
      <c r="N354" t="s">
        <v>18</v>
      </c>
      <c r="O354" s="26">
        <v>2019</v>
      </c>
    </row>
    <row r="355" spans="1:15" x14ac:dyDescent="0.25">
      <c r="A355" t="s">
        <v>10</v>
      </c>
      <c r="B355" t="s">
        <v>15</v>
      </c>
      <c r="C355" t="s">
        <v>28</v>
      </c>
      <c r="D355" t="s">
        <v>32</v>
      </c>
      <c r="E355">
        <v>2876</v>
      </c>
      <c r="F355" s="8">
        <v>260</v>
      </c>
      <c r="G355" s="8">
        <v>350</v>
      </c>
      <c r="H355" s="8">
        <v>1006600</v>
      </c>
      <c r="I355" s="8">
        <v>70462</v>
      </c>
      <c r="J355" s="8">
        <v>747760</v>
      </c>
      <c r="K355" s="7">
        <v>188378</v>
      </c>
      <c r="L355" s="3">
        <v>43709</v>
      </c>
      <c r="M355">
        <v>9</v>
      </c>
      <c r="N355" t="s">
        <v>43</v>
      </c>
      <c r="O355" s="26">
        <v>2019</v>
      </c>
    </row>
    <row r="356" spans="1:15" x14ac:dyDescent="0.25">
      <c r="A356" t="s">
        <v>9</v>
      </c>
      <c r="B356" t="s">
        <v>16</v>
      </c>
      <c r="C356" t="s">
        <v>28</v>
      </c>
      <c r="D356" t="s">
        <v>32</v>
      </c>
      <c r="E356">
        <v>994</v>
      </c>
      <c r="F356" s="8">
        <v>260</v>
      </c>
      <c r="G356" s="8">
        <v>125</v>
      </c>
      <c r="H356" s="8">
        <v>124250</v>
      </c>
      <c r="I356" s="8">
        <v>8697.5</v>
      </c>
      <c r="J356" s="8">
        <v>119280</v>
      </c>
      <c r="K356" s="7">
        <v>-3727.5</v>
      </c>
      <c r="L356" s="3">
        <v>43344</v>
      </c>
      <c r="M356">
        <v>9</v>
      </c>
      <c r="N356" t="s">
        <v>43</v>
      </c>
      <c r="O356" s="26">
        <v>2018</v>
      </c>
    </row>
    <row r="357" spans="1:15" x14ac:dyDescent="0.25">
      <c r="A357" t="s">
        <v>10</v>
      </c>
      <c r="B357" t="s">
        <v>14</v>
      </c>
      <c r="C357" t="s">
        <v>28</v>
      </c>
      <c r="D357" t="s">
        <v>32</v>
      </c>
      <c r="E357">
        <v>1118</v>
      </c>
      <c r="F357" s="8">
        <v>260</v>
      </c>
      <c r="G357" s="8">
        <v>20</v>
      </c>
      <c r="H357" s="8">
        <v>22360</v>
      </c>
      <c r="I357" s="8">
        <v>1565.2</v>
      </c>
      <c r="J357" s="8">
        <v>11180</v>
      </c>
      <c r="K357" s="7">
        <v>9614.7999999999993</v>
      </c>
      <c r="L357" s="3">
        <v>43770</v>
      </c>
      <c r="M357">
        <v>11</v>
      </c>
      <c r="N357" t="s">
        <v>45</v>
      </c>
      <c r="O357" s="26">
        <v>2019</v>
      </c>
    </row>
    <row r="358" spans="1:15" x14ac:dyDescent="0.25">
      <c r="A358" t="s">
        <v>7</v>
      </c>
      <c r="B358" t="s">
        <v>35</v>
      </c>
      <c r="C358" t="s">
        <v>28</v>
      </c>
      <c r="D358" t="s">
        <v>32</v>
      </c>
      <c r="E358">
        <v>1372</v>
      </c>
      <c r="F358" s="8">
        <v>260</v>
      </c>
      <c r="G358" s="8">
        <v>300</v>
      </c>
      <c r="H358" s="8">
        <v>411600</v>
      </c>
      <c r="I358" s="8">
        <v>28812</v>
      </c>
      <c r="J358" s="8">
        <v>343000</v>
      </c>
      <c r="K358" s="7">
        <v>39788</v>
      </c>
      <c r="L358" s="3">
        <v>43800</v>
      </c>
      <c r="M358">
        <v>12</v>
      </c>
      <c r="N358" t="s">
        <v>46</v>
      </c>
      <c r="O358" s="26">
        <v>2019</v>
      </c>
    </row>
    <row r="359" spans="1:15" x14ac:dyDescent="0.25">
      <c r="A359" t="s">
        <v>10</v>
      </c>
      <c r="B359" t="s">
        <v>14</v>
      </c>
      <c r="C359" t="s">
        <v>24</v>
      </c>
      <c r="D359" t="s">
        <v>32</v>
      </c>
      <c r="E359">
        <v>488</v>
      </c>
      <c r="F359" s="8">
        <v>5</v>
      </c>
      <c r="G359" s="8">
        <v>7</v>
      </c>
      <c r="H359" s="8">
        <v>3416</v>
      </c>
      <c r="I359" s="8">
        <v>273.27999999999997</v>
      </c>
      <c r="J359" s="8">
        <v>2440</v>
      </c>
      <c r="K359" s="7">
        <v>702.72000000000025</v>
      </c>
      <c r="L359" s="3">
        <v>43497</v>
      </c>
      <c r="M359">
        <v>2</v>
      </c>
      <c r="N359" t="s">
        <v>37</v>
      </c>
      <c r="O359" s="26">
        <v>2019</v>
      </c>
    </row>
    <row r="360" spans="1:15" x14ac:dyDescent="0.25">
      <c r="A360" t="s">
        <v>10</v>
      </c>
      <c r="B360" t="s">
        <v>35</v>
      </c>
      <c r="C360" t="s">
        <v>24</v>
      </c>
      <c r="D360" t="s">
        <v>32</v>
      </c>
      <c r="E360">
        <v>1282</v>
      </c>
      <c r="F360" s="8">
        <v>5</v>
      </c>
      <c r="G360" s="8">
        <v>20</v>
      </c>
      <c r="H360" s="8">
        <v>25640</v>
      </c>
      <c r="I360" s="8">
        <v>2051.1999999999998</v>
      </c>
      <c r="J360" s="8">
        <v>12820</v>
      </c>
      <c r="K360" s="7">
        <v>10768.8</v>
      </c>
      <c r="L360" s="3">
        <v>43617</v>
      </c>
      <c r="M360">
        <v>6</v>
      </c>
      <c r="N360" t="s">
        <v>40</v>
      </c>
      <c r="O360" s="26">
        <v>2019</v>
      </c>
    </row>
    <row r="361" spans="1:15" x14ac:dyDescent="0.25">
      <c r="A361" t="s">
        <v>10</v>
      </c>
      <c r="B361" t="s">
        <v>14</v>
      </c>
      <c r="C361" t="s">
        <v>25</v>
      </c>
      <c r="D361" t="s">
        <v>32</v>
      </c>
      <c r="E361">
        <v>257</v>
      </c>
      <c r="F361" s="8">
        <v>10</v>
      </c>
      <c r="G361" s="8">
        <v>7</v>
      </c>
      <c r="H361" s="8">
        <v>1799</v>
      </c>
      <c r="I361" s="8">
        <v>143.91999999999999</v>
      </c>
      <c r="J361" s="8">
        <v>1285</v>
      </c>
      <c r="K361" s="7">
        <v>370.07999999999993</v>
      </c>
      <c r="L361" s="3">
        <v>43586</v>
      </c>
      <c r="M361">
        <v>5</v>
      </c>
      <c r="N361" t="s">
        <v>18</v>
      </c>
      <c r="O361" s="26">
        <v>2019</v>
      </c>
    </row>
    <row r="362" spans="1:15" x14ac:dyDescent="0.25">
      <c r="A362" t="s">
        <v>10</v>
      </c>
      <c r="B362" t="s">
        <v>35</v>
      </c>
      <c r="C362" t="s">
        <v>28</v>
      </c>
      <c r="D362" t="s">
        <v>32</v>
      </c>
      <c r="E362">
        <v>1282</v>
      </c>
      <c r="F362" s="8">
        <v>260</v>
      </c>
      <c r="G362" s="8">
        <v>20</v>
      </c>
      <c r="H362" s="8">
        <v>25640</v>
      </c>
      <c r="I362" s="8">
        <v>2051.1999999999998</v>
      </c>
      <c r="J362" s="8">
        <v>12820</v>
      </c>
      <c r="K362" s="7">
        <v>10768.8</v>
      </c>
      <c r="L362" s="3">
        <v>43617</v>
      </c>
      <c r="M362">
        <v>6</v>
      </c>
      <c r="N362" t="s">
        <v>40</v>
      </c>
      <c r="O362" s="26">
        <v>2019</v>
      </c>
    </row>
    <row r="363" spans="1:15" x14ac:dyDescent="0.25">
      <c r="A363" t="s">
        <v>9</v>
      </c>
      <c r="B363" t="s">
        <v>17</v>
      </c>
      <c r="C363" t="s">
        <v>23</v>
      </c>
      <c r="D363" t="s">
        <v>32</v>
      </c>
      <c r="E363">
        <v>1540</v>
      </c>
      <c r="F363" s="8">
        <v>3</v>
      </c>
      <c r="G363" s="8">
        <v>125</v>
      </c>
      <c r="H363" s="8">
        <v>192500</v>
      </c>
      <c r="I363" s="8">
        <v>15400</v>
      </c>
      <c r="J363" s="8">
        <v>184800</v>
      </c>
      <c r="K363" s="7">
        <v>-7700</v>
      </c>
      <c r="L363" s="3">
        <v>43678</v>
      </c>
      <c r="M363">
        <v>8</v>
      </c>
      <c r="N363" t="s">
        <v>42</v>
      </c>
      <c r="O363" s="26">
        <v>2019</v>
      </c>
    </row>
    <row r="364" spans="1:15" x14ac:dyDescent="0.25">
      <c r="A364" t="s">
        <v>8</v>
      </c>
      <c r="B364" t="s">
        <v>15</v>
      </c>
      <c r="C364" t="s">
        <v>23</v>
      </c>
      <c r="D364" t="s">
        <v>32</v>
      </c>
      <c r="E364">
        <v>490</v>
      </c>
      <c r="F364" s="8">
        <v>3</v>
      </c>
      <c r="G364" s="8">
        <v>15</v>
      </c>
      <c r="H364" s="8">
        <v>7350</v>
      </c>
      <c r="I364" s="8">
        <v>588</v>
      </c>
      <c r="J364" s="8">
        <v>4900</v>
      </c>
      <c r="K364" s="7">
        <v>1862</v>
      </c>
      <c r="L364" s="3">
        <v>43770</v>
      </c>
      <c r="M364">
        <v>11</v>
      </c>
      <c r="N364" t="s">
        <v>45</v>
      </c>
      <c r="O364" s="26">
        <v>2019</v>
      </c>
    </row>
    <row r="365" spans="1:15" x14ac:dyDescent="0.25">
      <c r="A365" t="s">
        <v>10</v>
      </c>
      <c r="B365" t="s">
        <v>17</v>
      </c>
      <c r="C365" t="s">
        <v>23</v>
      </c>
      <c r="D365" t="s">
        <v>32</v>
      </c>
      <c r="E365">
        <v>1362</v>
      </c>
      <c r="F365" s="8">
        <v>3</v>
      </c>
      <c r="G365" s="8">
        <v>350</v>
      </c>
      <c r="H365" s="8">
        <v>476700</v>
      </c>
      <c r="I365" s="8">
        <v>38136</v>
      </c>
      <c r="J365" s="8">
        <v>354120</v>
      </c>
      <c r="K365" s="7">
        <v>84444</v>
      </c>
      <c r="L365" s="3">
        <v>43800</v>
      </c>
      <c r="M365">
        <v>12</v>
      </c>
      <c r="N365" t="s">
        <v>46</v>
      </c>
      <c r="O365" s="26">
        <v>2019</v>
      </c>
    </row>
    <row r="366" spans="1:15" x14ac:dyDescent="0.25">
      <c r="A366" t="s">
        <v>8</v>
      </c>
      <c r="B366" t="s">
        <v>15</v>
      </c>
      <c r="C366" t="s">
        <v>24</v>
      </c>
      <c r="D366" t="s">
        <v>32</v>
      </c>
      <c r="E366">
        <v>2501</v>
      </c>
      <c r="F366" s="8">
        <v>5</v>
      </c>
      <c r="G366" s="8">
        <v>15</v>
      </c>
      <c r="H366" s="8">
        <v>37515</v>
      </c>
      <c r="I366" s="8">
        <v>3001.2</v>
      </c>
      <c r="J366" s="8">
        <v>25010</v>
      </c>
      <c r="K366" s="7">
        <v>9503.8000000000029</v>
      </c>
      <c r="L366" s="3">
        <v>43525</v>
      </c>
      <c r="M366">
        <v>3</v>
      </c>
      <c r="N366" t="s">
        <v>38</v>
      </c>
      <c r="O366" s="26">
        <v>2019</v>
      </c>
    </row>
    <row r="367" spans="1:15" x14ac:dyDescent="0.25">
      <c r="A367" t="s">
        <v>10</v>
      </c>
      <c r="B367" t="s">
        <v>14</v>
      </c>
      <c r="C367" t="s">
        <v>24</v>
      </c>
      <c r="D367" t="s">
        <v>32</v>
      </c>
      <c r="E367">
        <v>708</v>
      </c>
      <c r="F367" s="8">
        <v>5</v>
      </c>
      <c r="G367" s="8">
        <v>20</v>
      </c>
      <c r="H367" s="8">
        <v>14160</v>
      </c>
      <c r="I367" s="8">
        <v>1132.8</v>
      </c>
      <c r="J367" s="8">
        <v>7080</v>
      </c>
      <c r="K367" s="7">
        <v>5947.2000000000007</v>
      </c>
      <c r="L367" s="3">
        <v>43617</v>
      </c>
      <c r="M367">
        <v>6</v>
      </c>
      <c r="N367" t="s">
        <v>40</v>
      </c>
      <c r="O367" s="26">
        <v>2019</v>
      </c>
    </row>
    <row r="368" spans="1:15" x14ac:dyDescent="0.25">
      <c r="A368" t="s">
        <v>10</v>
      </c>
      <c r="B368" t="s">
        <v>16</v>
      </c>
      <c r="C368" t="s">
        <v>24</v>
      </c>
      <c r="D368" t="s">
        <v>32</v>
      </c>
      <c r="E368">
        <v>645</v>
      </c>
      <c r="F368" s="8">
        <v>5</v>
      </c>
      <c r="G368" s="8">
        <v>20</v>
      </c>
      <c r="H368" s="8">
        <v>12900</v>
      </c>
      <c r="I368" s="8">
        <v>1032</v>
      </c>
      <c r="J368" s="8">
        <v>6450</v>
      </c>
      <c r="K368" s="7">
        <v>5418</v>
      </c>
      <c r="L368" s="3">
        <v>43647</v>
      </c>
      <c r="M368">
        <v>7</v>
      </c>
      <c r="N368" t="s">
        <v>41</v>
      </c>
      <c r="O368" s="26">
        <v>2019</v>
      </c>
    </row>
    <row r="369" spans="1:15" x14ac:dyDescent="0.25">
      <c r="A369" t="s">
        <v>7</v>
      </c>
      <c r="B369" t="s">
        <v>15</v>
      </c>
      <c r="C369" t="s">
        <v>24</v>
      </c>
      <c r="D369" t="s">
        <v>32</v>
      </c>
      <c r="E369">
        <v>1562</v>
      </c>
      <c r="F369" s="8">
        <v>5</v>
      </c>
      <c r="G369" s="8">
        <v>300</v>
      </c>
      <c r="H369" s="8">
        <v>468600</v>
      </c>
      <c r="I369" s="8">
        <v>37488</v>
      </c>
      <c r="J369" s="8">
        <v>390500</v>
      </c>
      <c r="K369" s="7">
        <v>40612</v>
      </c>
      <c r="L369" s="3">
        <v>43678</v>
      </c>
      <c r="M369">
        <v>8</v>
      </c>
      <c r="N369" t="s">
        <v>42</v>
      </c>
      <c r="O369" s="26">
        <v>2019</v>
      </c>
    </row>
    <row r="370" spans="1:15" x14ac:dyDescent="0.25">
      <c r="A370" t="s">
        <v>7</v>
      </c>
      <c r="B370" t="s">
        <v>14</v>
      </c>
      <c r="C370" t="s">
        <v>24</v>
      </c>
      <c r="D370" t="s">
        <v>32</v>
      </c>
      <c r="E370">
        <v>1283</v>
      </c>
      <c r="F370" s="8">
        <v>5</v>
      </c>
      <c r="G370" s="8">
        <v>300</v>
      </c>
      <c r="H370" s="8">
        <v>384900</v>
      </c>
      <c r="I370" s="8">
        <v>30792</v>
      </c>
      <c r="J370" s="8">
        <v>320750</v>
      </c>
      <c r="K370" s="7">
        <v>33358</v>
      </c>
      <c r="L370" s="3">
        <v>43344</v>
      </c>
      <c r="M370">
        <v>9</v>
      </c>
      <c r="N370" t="s">
        <v>43</v>
      </c>
      <c r="O370" s="26">
        <v>2018</v>
      </c>
    </row>
    <row r="371" spans="1:15" x14ac:dyDescent="0.25">
      <c r="A371" t="s">
        <v>8</v>
      </c>
      <c r="B371" t="s">
        <v>16</v>
      </c>
      <c r="C371" t="s">
        <v>24</v>
      </c>
      <c r="D371" t="s">
        <v>32</v>
      </c>
      <c r="E371">
        <v>711</v>
      </c>
      <c r="F371" s="8">
        <v>5</v>
      </c>
      <c r="G371" s="8">
        <v>15</v>
      </c>
      <c r="H371" s="8">
        <v>10665</v>
      </c>
      <c r="I371" s="8">
        <v>853.2</v>
      </c>
      <c r="J371" s="8">
        <v>7110</v>
      </c>
      <c r="K371" s="7">
        <v>2701.7999999999993</v>
      </c>
      <c r="L371" s="3">
        <v>43800</v>
      </c>
      <c r="M371">
        <v>12</v>
      </c>
      <c r="N371" t="s">
        <v>46</v>
      </c>
      <c r="O371" s="26">
        <v>2019</v>
      </c>
    </row>
    <row r="372" spans="1:15" x14ac:dyDescent="0.25">
      <c r="A372" t="s">
        <v>9</v>
      </c>
      <c r="B372" t="s">
        <v>17</v>
      </c>
      <c r="C372" t="s">
        <v>25</v>
      </c>
      <c r="D372" t="s">
        <v>32</v>
      </c>
      <c r="E372">
        <v>1114</v>
      </c>
      <c r="F372" s="8">
        <v>10</v>
      </c>
      <c r="G372" s="8">
        <v>125</v>
      </c>
      <c r="H372" s="8">
        <v>139250</v>
      </c>
      <c r="I372" s="8">
        <v>11140</v>
      </c>
      <c r="J372" s="8">
        <v>133680</v>
      </c>
      <c r="K372" s="7">
        <v>-5570</v>
      </c>
      <c r="L372" s="3">
        <v>43525</v>
      </c>
      <c r="M372">
        <v>3</v>
      </c>
      <c r="N372" t="s">
        <v>38</v>
      </c>
      <c r="O372" s="26">
        <v>2019</v>
      </c>
    </row>
    <row r="373" spans="1:15" x14ac:dyDescent="0.25">
      <c r="A373" t="s">
        <v>10</v>
      </c>
      <c r="B373" t="s">
        <v>16</v>
      </c>
      <c r="C373" t="s">
        <v>25</v>
      </c>
      <c r="D373" t="s">
        <v>32</v>
      </c>
      <c r="E373">
        <v>1259</v>
      </c>
      <c r="F373" s="8">
        <v>10</v>
      </c>
      <c r="G373" s="8">
        <v>7</v>
      </c>
      <c r="H373" s="8">
        <v>8813</v>
      </c>
      <c r="I373" s="8">
        <v>705.04</v>
      </c>
      <c r="J373" s="8">
        <v>6295</v>
      </c>
      <c r="K373" s="7">
        <v>1812.96</v>
      </c>
      <c r="L373" s="3">
        <v>43556</v>
      </c>
      <c r="M373">
        <v>4</v>
      </c>
      <c r="N373" t="s">
        <v>39</v>
      </c>
      <c r="O373" s="26">
        <v>2019</v>
      </c>
    </row>
    <row r="374" spans="1:15" x14ac:dyDescent="0.25">
      <c r="A374" t="s">
        <v>10</v>
      </c>
      <c r="B374" t="s">
        <v>16</v>
      </c>
      <c r="C374" t="s">
        <v>25</v>
      </c>
      <c r="D374" t="s">
        <v>32</v>
      </c>
      <c r="E374">
        <v>1095</v>
      </c>
      <c r="F374" s="8">
        <v>10</v>
      </c>
      <c r="G374" s="8">
        <v>7</v>
      </c>
      <c r="H374" s="8">
        <v>7665</v>
      </c>
      <c r="I374" s="8">
        <v>613.20000000000005</v>
      </c>
      <c r="J374" s="8">
        <v>5475</v>
      </c>
      <c r="K374" s="7">
        <v>1576.8000000000002</v>
      </c>
      <c r="L374" s="3">
        <v>43586</v>
      </c>
      <c r="M374">
        <v>5</v>
      </c>
      <c r="N374" t="s">
        <v>18</v>
      </c>
      <c r="O374" s="26">
        <v>2019</v>
      </c>
    </row>
    <row r="375" spans="1:15" x14ac:dyDescent="0.25">
      <c r="A375" t="s">
        <v>10</v>
      </c>
      <c r="B375" t="s">
        <v>16</v>
      </c>
      <c r="C375" t="s">
        <v>25</v>
      </c>
      <c r="D375" t="s">
        <v>32</v>
      </c>
      <c r="E375">
        <v>1366</v>
      </c>
      <c r="F375" s="8">
        <v>10</v>
      </c>
      <c r="G375" s="8">
        <v>20</v>
      </c>
      <c r="H375" s="8">
        <v>27320</v>
      </c>
      <c r="I375" s="8">
        <v>2185.6</v>
      </c>
      <c r="J375" s="8">
        <v>13660</v>
      </c>
      <c r="K375" s="7">
        <v>11474.400000000001</v>
      </c>
      <c r="L375" s="3">
        <v>43617</v>
      </c>
      <c r="M375">
        <v>6</v>
      </c>
      <c r="N375" t="s">
        <v>40</v>
      </c>
      <c r="O375" s="26">
        <v>2019</v>
      </c>
    </row>
    <row r="376" spans="1:15" x14ac:dyDescent="0.25">
      <c r="A376" t="s">
        <v>7</v>
      </c>
      <c r="B376" t="s">
        <v>17</v>
      </c>
      <c r="C376" t="s">
        <v>25</v>
      </c>
      <c r="D376" t="s">
        <v>32</v>
      </c>
      <c r="E376">
        <v>2460</v>
      </c>
      <c r="F376" s="8">
        <v>10</v>
      </c>
      <c r="G376" s="8">
        <v>300</v>
      </c>
      <c r="H376" s="8">
        <v>738000</v>
      </c>
      <c r="I376" s="8">
        <v>59040</v>
      </c>
      <c r="J376" s="8">
        <v>615000</v>
      </c>
      <c r="K376" s="7">
        <v>63960</v>
      </c>
      <c r="L376" s="3">
        <v>43617</v>
      </c>
      <c r="M376">
        <v>6</v>
      </c>
      <c r="N376" t="s">
        <v>40</v>
      </c>
      <c r="O376" s="26">
        <v>2019</v>
      </c>
    </row>
    <row r="377" spans="1:15" x14ac:dyDescent="0.25">
      <c r="A377" t="s">
        <v>10</v>
      </c>
      <c r="B377" t="s">
        <v>35</v>
      </c>
      <c r="C377" t="s">
        <v>25</v>
      </c>
      <c r="D377" t="s">
        <v>32</v>
      </c>
      <c r="E377">
        <v>678</v>
      </c>
      <c r="F377" s="8">
        <v>10</v>
      </c>
      <c r="G377" s="8">
        <v>7</v>
      </c>
      <c r="H377" s="8">
        <v>4746</v>
      </c>
      <c r="I377" s="8">
        <v>379.68</v>
      </c>
      <c r="J377" s="8">
        <v>3390</v>
      </c>
      <c r="K377" s="7">
        <v>976.31999999999971</v>
      </c>
      <c r="L377" s="3">
        <v>43678</v>
      </c>
      <c r="M377">
        <v>8</v>
      </c>
      <c r="N377" t="s">
        <v>42</v>
      </c>
      <c r="O377" s="26">
        <v>2019</v>
      </c>
    </row>
    <row r="378" spans="1:15" x14ac:dyDescent="0.25">
      <c r="A378" t="s">
        <v>10</v>
      </c>
      <c r="B378" t="s">
        <v>16</v>
      </c>
      <c r="C378" t="s">
        <v>25</v>
      </c>
      <c r="D378" t="s">
        <v>32</v>
      </c>
      <c r="E378">
        <v>1598</v>
      </c>
      <c r="F378" s="8">
        <v>10</v>
      </c>
      <c r="G378" s="8">
        <v>7</v>
      </c>
      <c r="H378" s="8">
        <v>11186</v>
      </c>
      <c r="I378" s="8">
        <v>894.88</v>
      </c>
      <c r="J378" s="8">
        <v>7990</v>
      </c>
      <c r="K378" s="7">
        <v>2301.1200000000008</v>
      </c>
      <c r="L378" s="3">
        <v>43678</v>
      </c>
      <c r="M378">
        <v>8</v>
      </c>
      <c r="N378" t="s">
        <v>42</v>
      </c>
      <c r="O378" s="26">
        <v>2019</v>
      </c>
    </row>
    <row r="379" spans="1:15" x14ac:dyDescent="0.25">
      <c r="A379" t="s">
        <v>10</v>
      </c>
      <c r="B379" t="s">
        <v>16</v>
      </c>
      <c r="C379" t="s">
        <v>25</v>
      </c>
      <c r="D379" t="s">
        <v>32</v>
      </c>
      <c r="E379">
        <v>2409</v>
      </c>
      <c r="F379" s="8">
        <v>10</v>
      </c>
      <c r="G379" s="8">
        <v>7</v>
      </c>
      <c r="H379" s="8">
        <v>16863</v>
      </c>
      <c r="I379" s="8">
        <v>1349.04</v>
      </c>
      <c r="J379" s="8">
        <v>12045</v>
      </c>
      <c r="K379" s="7">
        <v>3468.9599999999991</v>
      </c>
      <c r="L379" s="3">
        <v>43344</v>
      </c>
      <c r="M379">
        <v>9</v>
      </c>
      <c r="N379" t="s">
        <v>43</v>
      </c>
      <c r="O379" s="26">
        <v>2018</v>
      </c>
    </row>
    <row r="380" spans="1:15" x14ac:dyDescent="0.25">
      <c r="A380" t="s">
        <v>10</v>
      </c>
      <c r="B380" t="s">
        <v>16</v>
      </c>
      <c r="C380" t="s">
        <v>25</v>
      </c>
      <c r="D380" t="s">
        <v>32</v>
      </c>
      <c r="E380">
        <v>1934</v>
      </c>
      <c r="F380" s="8">
        <v>10</v>
      </c>
      <c r="G380" s="8">
        <v>20</v>
      </c>
      <c r="H380" s="8">
        <v>38680</v>
      </c>
      <c r="I380" s="8">
        <v>3094.4</v>
      </c>
      <c r="J380" s="8">
        <v>19340</v>
      </c>
      <c r="K380" s="7">
        <v>16245.599999999999</v>
      </c>
      <c r="L380" s="3">
        <v>43709</v>
      </c>
      <c r="M380">
        <v>9</v>
      </c>
      <c r="N380" t="s">
        <v>43</v>
      </c>
      <c r="O380" s="26">
        <v>2019</v>
      </c>
    </row>
    <row r="381" spans="1:15" x14ac:dyDescent="0.25">
      <c r="A381" t="s">
        <v>10</v>
      </c>
      <c r="B381" t="s">
        <v>17</v>
      </c>
      <c r="C381" t="s">
        <v>25</v>
      </c>
      <c r="D381" t="s">
        <v>32</v>
      </c>
      <c r="E381">
        <v>2993</v>
      </c>
      <c r="F381" s="8">
        <v>10</v>
      </c>
      <c r="G381" s="8">
        <v>20</v>
      </c>
      <c r="H381" s="8">
        <v>59860</v>
      </c>
      <c r="I381" s="8">
        <v>4788.8</v>
      </c>
      <c r="J381" s="8">
        <v>29930</v>
      </c>
      <c r="K381" s="7">
        <v>25141.199999999997</v>
      </c>
      <c r="L381" s="3">
        <v>43709</v>
      </c>
      <c r="M381">
        <v>9</v>
      </c>
      <c r="N381" t="s">
        <v>43</v>
      </c>
      <c r="O381" s="26">
        <v>2019</v>
      </c>
    </row>
    <row r="382" spans="1:15" x14ac:dyDescent="0.25">
      <c r="A382" t="s">
        <v>10</v>
      </c>
      <c r="B382" t="s">
        <v>16</v>
      </c>
      <c r="C382" t="s">
        <v>25</v>
      </c>
      <c r="D382" t="s">
        <v>32</v>
      </c>
      <c r="E382">
        <v>2146</v>
      </c>
      <c r="F382" s="8">
        <v>10</v>
      </c>
      <c r="G382" s="8">
        <v>350</v>
      </c>
      <c r="H382" s="8">
        <v>751100</v>
      </c>
      <c r="I382" s="8">
        <v>60088</v>
      </c>
      <c r="J382" s="8">
        <v>557960</v>
      </c>
      <c r="K382" s="7">
        <v>133052</v>
      </c>
      <c r="L382" s="3">
        <v>43405</v>
      </c>
      <c r="M382">
        <v>11</v>
      </c>
      <c r="N382" t="s">
        <v>45</v>
      </c>
      <c r="O382" s="26">
        <v>2018</v>
      </c>
    </row>
    <row r="383" spans="1:15" x14ac:dyDescent="0.25">
      <c r="A383" t="s">
        <v>10</v>
      </c>
      <c r="B383" t="s">
        <v>17</v>
      </c>
      <c r="C383" t="s">
        <v>25</v>
      </c>
      <c r="D383" t="s">
        <v>32</v>
      </c>
      <c r="E383">
        <v>1946</v>
      </c>
      <c r="F383" s="8">
        <v>10</v>
      </c>
      <c r="G383" s="8">
        <v>7</v>
      </c>
      <c r="H383" s="8">
        <v>13622</v>
      </c>
      <c r="I383" s="8">
        <v>1089.76</v>
      </c>
      <c r="J383" s="8">
        <v>9730</v>
      </c>
      <c r="K383" s="7">
        <v>2802.24</v>
      </c>
      <c r="L383" s="3">
        <v>43435</v>
      </c>
      <c r="M383">
        <v>12</v>
      </c>
      <c r="N383" t="s">
        <v>46</v>
      </c>
      <c r="O383" s="26">
        <v>2018</v>
      </c>
    </row>
    <row r="384" spans="1:15" x14ac:dyDescent="0.25">
      <c r="A384" t="s">
        <v>10</v>
      </c>
      <c r="B384" t="s">
        <v>17</v>
      </c>
      <c r="C384" t="s">
        <v>25</v>
      </c>
      <c r="D384" t="s">
        <v>32</v>
      </c>
      <c r="E384">
        <v>1362</v>
      </c>
      <c r="F384" s="8">
        <v>10</v>
      </c>
      <c r="G384" s="8">
        <v>350</v>
      </c>
      <c r="H384" s="8">
        <v>476700</v>
      </c>
      <c r="I384" s="8">
        <v>38136</v>
      </c>
      <c r="J384" s="8">
        <v>354120</v>
      </c>
      <c r="K384" s="7">
        <v>84444</v>
      </c>
      <c r="L384" s="3">
        <v>43800</v>
      </c>
      <c r="M384">
        <v>12</v>
      </c>
      <c r="N384" t="s">
        <v>46</v>
      </c>
      <c r="O384" s="26">
        <v>2019</v>
      </c>
    </row>
    <row r="385" spans="1:15" x14ac:dyDescent="0.25">
      <c r="A385" t="s">
        <v>11</v>
      </c>
      <c r="B385" t="s">
        <v>48</v>
      </c>
      <c r="C385" t="s">
        <v>26</v>
      </c>
      <c r="D385" t="s">
        <v>32</v>
      </c>
      <c r="E385">
        <v>598</v>
      </c>
      <c r="F385" s="8">
        <v>120</v>
      </c>
      <c r="G385" s="8">
        <v>12</v>
      </c>
      <c r="H385" s="8">
        <v>7176</v>
      </c>
      <c r="I385" s="8">
        <v>574.08000000000004</v>
      </c>
      <c r="J385" s="8">
        <v>1794</v>
      </c>
      <c r="K385" s="7">
        <v>4807.92</v>
      </c>
      <c r="L385" s="3">
        <v>43525</v>
      </c>
      <c r="M385">
        <v>3</v>
      </c>
      <c r="N385" t="s">
        <v>38</v>
      </c>
      <c r="O385" s="26">
        <v>2019</v>
      </c>
    </row>
    <row r="386" spans="1:15" x14ac:dyDescent="0.25">
      <c r="A386" t="s">
        <v>10</v>
      </c>
      <c r="B386" t="s">
        <v>48</v>
      </c>
      <c r="C386" t="s">
        <v>26</v>
      </c>
      <c r="D386" t="s">
        <v>32</v>
      </c>
      <c r="E386">
        <v>2907</v>
      </c>
      <c r="F386" s="8">
        <v>120</v>
      </c>
      <c r="G386" s="8">
        <v>7</v>
      </c>
      <c r="H386" s="8">
        <v>20349</v>
      </c>
      <c r="I386" s="8">
        <v>1627.92</v>
      </c>
      <c r="J386" s="8">
        <v>14535</v>
      </c>
      <c r="K386" s="7">
        <v>4186.0800000000017</v>
      </c>
      <c r="L386" s="3">
        <v>43617</v>
      </c>
      <c r="M386">
        <v>6</v>
      </c>
      <c r="N386" t="s">
        <v>40</v>
      </c>
      <c r="O386" s="26">
        <v>2019</v>
      </c>
    </row>
    <row r="387" spans="1:15" x14ac:dyDescent="0.25">
      <c r="A387" t="s">
        <v>10</v>
      </c>
      <c r="B387" t="s">
        <v>16</v>
      </c>
      <c r="C387" t="s">
        <v>26</v>
      </c>
      <c r="D387" t="s">
        <v>32</v>
      </c>
      <c r="E387">
        <v>2338</v>
      </c>
      <c r="F387" s="8">
        <v>120</v>
      </c>
      <c r="G387" s="8">
        <v>7</v>
      </c>
      <c r="H387" s="8">
        <v>16366</v>
      </c>
      <c r="I387" s="8">
        <v>1309.28</v>
      </c>
      <c r="J387" s="8">
        <v>11690</v>
      </c>
      <c r="K387" s="7">
        <v>3366.7199999999993</v>
      </c>
      <c r="L387" s="3">
        <v>43617</v>
      </c>
      <c r="M387">
        <v>6</v>
      </c>
      <c r="N387" t="s">
        <v>40</v>
      </c>
      <c r="O387" s="26">
        <v>2019</v>
      </c>
    </row>
    <row r="388" spans="1:15" x14ac:dyDescent="0.25">
      <c r="A388" t="s">
        <v>7</v>
      </c>
      <c r="B388" t="s">
        <v>15</v>
      </c>
      <c r="C388" t="s">
        <v>26</v>
      </c>
      <c r="D388" t="s">
        <v>32</v>
      </c>
      <c r="E388">
        <v>386</v>
      </c>
      <c r="F388" s="8">
        <v>120</v>
      </c>
      <c r="G388" s="8">
        <v>300</v>
      </c>
      <c r="H388" s="8">
        <v>115800</v>
      </c>
      <c r="I388" s="8">
        <v>9264</v>
      </c>
      <c r="J388" s="8">
        <v>96500</v>
      </c>
      <c r="K388" s="7">
        <v>10036</v>
      </c>
      <c r="L388" s="3">
        <v>43405</v>
      </c>
      <c r="M388">
        <v>11</v>
      </c>
      <c r="N388" t="s">
        <v>45</v>
      </c>
      <c r="O388" s="26">
        <v>2018</v>
      </c>
    </row>
    <row r="389" spans="1:15" x14ac:dyDescent="0.25">
      <c r="A389" t="s">
        <v>7</v>
      </c>
      <c r="B389" t="s">
        <v>17</v>
      </c>
      <c r="C389" t="s">
        <v>26</v>
      </c>
      <c r="D389" t="s">
        <v>32</v>
      </c>
      <c r="E389">
        <v>635</v>
      </c>
      <c r="F389" s="8">
        <v>120</v>
      </c>
      <c r="G389" s="8">
        <v>300</v>
      </c>
      <c r="H389" s="8">
        <v>190500</v>
      </c>
      <c r="I389" s="8">
        <v>15240</v>
      </c>
      <c r="J389" s="8">
        <v>158750</v>
      </c>
      <c r="K389" s="7">
        <v>16510</v>
      </c>
      <c r="L389" s="3">
        <v>43800</v>
      </c>
      <c r="M389">
        <v>12</v>
      </c>
      <c r="N389" t="s">
        <v>46</v>
      </c>
      <c r="O389" s="26">
        <v>2019</v>
      </c>
    </row>
    <row r="390" spans="1:15" x14ac:dyDescent="0.25">
      <c r="A390" t="s">
        <v>10</v>
      </c>
      <c r="B390" t="s">
        <v>15</v>
      </c>
      <c r="C390" t="s">
        <v>27</v>
      </c>
      <c r="D390" t="s">
        <v>32</v>
      </c>
      <c r="E390">
        <v>574</v>
      </c>
      <c r="F390" s="8">
        <v>250</v>
      </c>
      <c r="G390" s="8">
        <v>350</v>
      </c>
      <c r="H390" s="8">
        <v>200900</v>
      </c>
      <c r="I390" s="8">
        <v>16086</v>
      </c>
      <c r="J390" s="8">
        <v>149370</v>
      </c>
      <c r="K390" s="7">
        <v>35444</v>
      </c>
      <c r="L390" s="3">
        <v>43556</v>
      </c>
      <c r="M390">
        <v>4</v>
      </c>
      <c r="N390" t="s">
        <v>39</v>
      </c>
      <c r="O390" s="26">
        <v>2019</v>
      </c>
    </row>
    <row r="391" spans="1:15" x14ac:dyDescent="0.25">
      <c r="A391" t="s">
        <v>10</v>
      </c>
      <c r="B391" t="s">
        <v>16</v>
      </c>
      <c r="C391" t="s">
        <v>27</v>
      </c>
      <c r="D391" t="s">
        <v>32</v>
      </c>
      <c r="E391">
        <v>2338</v>
      </c>
      <c r="F391" s="8">
        <v>250</v>
      </c>
      <c r="G391" s="8">
        <v>7</v>
      </c>
      <c r="H391" s="8">
        <v>16366</v>
      </c>
      <c r="I391" s="8">
        <v>1309.28</v>
      </c>
      <c r="J391" s="8">
        <v>11690</v>
      </c>
      <c r="K391" s="7">
        <v>3366.7199999999993</v>
      </c>
      <c r="L391" s="3">
        <v>43617</v>
      </c>
      <c r="M391">
        <v>6</v>
      </c>
      <c r="N391" t="s">
        <v>40</v>
      </c>
      <c r="O391" s="26">
        <v>2019</v>
      </c>
    </row>
    <row r="392" spans="1:15" x14ac:dyDescent="0.25">
      <c r="A392" t="s">
        <v>10</v>
      </c>
      <c r="B392" t="s">
        <v>15</v>
      </c>
      <c r="C392" t="s">
        <v>27</v>
      </c>
      <c r="D392" t="s">
        <v>32</v>
      </c>
      <c r="E392">
        <v>381</v>
      </c>
      <c r="F392" s="8">
        <v>250</v>
      </c>
      <c r="G392" s="8">
        <v>350</v>
      </c>
      <c r="H392" s="8">
        <v>133350</v>
      </c>
      <c r="I392" s="8">
        <v>10668</v>
      </c>
      <c r="J392" s="8">
        <v>99060</v>
      </c>
      <c r="K392" s="7">
        <v>23622</v>
      </c>
      <c r="L392" s="3">
        <v>43678</v>
      </c>
      <c r="M392">
        <v>8</v>
      </c>
      <c r="N392" t="s">
        <v>42</v>
      </c>
      <c r="O392" s="26">
        <v>2019</v>
      </c>
    </row>
    <row r="393" spans="1:15" x14ac:dyDescent="0.25">
      <c r="A393" t="s">
        <v>10</v>
      </c>
      <c r="B393" t="s">
        <v>16</v>
      </c>
      <c r="C393" t="s">
        <v>27</v>
      </c>
      <c r="D393" t="s">
        <v>32</v>
      </c>
      <c r="E393">
        <v>422</v>
      </c>
      <c r="F393" s="8">
        <v>250</v>
      </c>
      <c r="G393" s="8">
        <v>350</v>
      </c>
      <c r="H393" s="8">
        <v>147700</v>
      </c>
      <c r="I393" s="8">
        <v>11816</v>
      </c>
      <c r="J393" s="8">
        <v>109720</v>
      </c>
      <c r="K393" s="7">
        <v>26164</v>
      </c>
      <c r="L393" s="3">
        <v>43678</v>
      </c>
      <c r="M393">
        <v>8</v>
      </c>
      <c r="N393" t="s">
        <v>42</v>
      </c>
      <c r="O393" s="26">
        <v>2019</v>
      </c>
    </row>
    <row r="394" spans="1:15" x14ac:dyDescent="0.25">
      <c r="A394" t="s">
        <v>7</v>
      </c>
      <c r="B394" t="s">
        <v>14</v>
      </c>
      <c r="C394" t="s">
        <v>27</v>
      </c>
      <c r="D394" t="s">
        <v>32</v>
      </c>
      <c r="E394">
        <v>2134</v>
      </c>
      <c r="F394" s="8">
        <v>250</v>
      </c>
      <c r="G394" s="8">
        <v>300</v>
      </c>
      <c r="H394" s="8">
        <v>640200</v>
      </c>
      <c r="I394" s="8">
        <v>51216</v>
      </c>
      <c r="J394" s="8">
        <v>533500</v>
      </c>
      <c r="K394" s="7">
        <v>55484</v>
      </c>
      <c r="L394" s="3">
        <v>43709</v>
      </c>
      <c r="M394">
        <v>9</v>
      </c>
      <c r="N394" t="s">
        <v>43</v>
      </c>
      <c r="O394" s="26">
        <v>2019</v>
      </c>
    </row>
    <row r="395" spans="1:15" x14ac:dyDescent="0.25">
      <c r="A395" t="s">
        <v>7</v>
      </c>
      <c r="B395" t="s">
        <v>35</v>
      </c>
      <c r="C395" t="s">
        <v>27</v>
      </c>
      <c r="D395" t="s">
        <v>32</v>
      </c>
      <c r="E395">
        <v>808</v>
      </c>
      <c r="F395" s="8">
        <v>250</v>
      </c>
      <c r="G395" s="8">
        <v>300</v>
      </c>
      <c r="H395" s="8">
        <v>242400</v>
      </c>
      <c r="I395" s="8">
        <v>19392</v>
      </c>
      <c r="J395" s="8">
        <v>202000</v>
      </c>
      <c r="K395" s="7">
        <v>21008</v>
      </c>
      <c r="L395" s="3">
        <v>43435</v>
      </c>
      <c r="M395">
        <v>12</v>
      </c>
      <c r="N395" t="s">
        <v>46</v>
      </c>
      <c r="O395" s="26">
        <v>2018</v>
      </c>
    </row>
    <row r="396" spans="1:15" x14ac:dyDescent="0.25">
      <c r="A396" t="s">
        <v>10</v>
      </c>
      <c r="B396" t="s">
        <v>14</v>
      </c>
      <c r="C396" t="s">
        <v>28</v>
      </c>
      <c r="D396" t="s">
        <v>32</v>
      </c>
      <c r="E396">
        <v>708</v>
      </c>
      <c r="F396" s="8">
        <v>260</v>
      </c>
      <c r="G396" s="8">
        <v>20</v>
      </c>
      <c r="H396" s="8">
        <v>14160</v>
      </c>
      <c r="I396" s="8">
        <v>1132.8</v>
      </c>
      <c r="J396" s="8">
        <v>7080</v>
      </c>
      <c r="K396" s="7">
        <v>5947.2000000000007</v>
      </c>
      <c r="L396" s="3">
        <v>43617</v>
      </c>
      <c r="M396">
        <v>6</v>
      </c>
      <c r="N396" t="s">
        <v>40</v>
      </c>
      <c r="O396" s="26">
        <v>2019</v>
      </c>
    </row>
    <row r="397" spans="1:15" x14ac:dyDescent="0.25">
      <c r="A397" t="s">
        <v>10</v>
      </c>
      <c r="B397" t="s">
        <v>35</v>
      </c>
      <c r="C397" t="s">
        <v>28</v>
      </c>
      <c r="D397" t="s">
        <v>32</v>
      </c>
      <c r="E397">
        <v>2907</v>
      </c>
      <c r="F397" s="8">
        <v>260</v>
      </c>
      <c r="G397" s="8">
        <v>7</v>
      </c>
      <c r="H397" s="8">
        <v>20349</v>
      </c>
      <c r="I397" s="8">
        <v>1627.92</v>
      </c>
      <c r="J397" s="8">
        <v>14535</v>
      </c>
      <c r="K397" s="7">
        <v>4186.0800000000017</v>
      </c>
      <c r="L397" s="3">
        <v>43617</v>
      </c>
      <c r="M397">
        <v>6</v>
      </c>
      <c r="N397" t="s">
        <v>40</v>
      </c>
      <c r="O397" s="26">
        <v>2019</v>
      </c>
    </row>
    <row r="398" spans="1:15" x14ac:dyDescent="0.25">
      <c r="A398" t="s">
        <v>10</v>
      </c>
      <c r="B398" t="s">
        <v>16</v>
      </c>
      <c r="C398" t="s">
        <v>28</v>
      </c>
      <c r="D398" t="s">
        <v>32</v>
      </c>
      <c r="E398">
        <v>1366</v>
      </c>
      <c r="F398" s="8">
        <v>260</v>
      </c>
      <c r="G398" s="8">
        <v>20</v>
      </c>
      <c r="H398" s="8">
        <v>27320</v>
      </c>
      <c r="I398" s="8">
        <v>2185.6</v>
      </c>
      <c r="J398" s="8">
        <v>13660</v>
      </c>
      <c r="K398" s="7">
        <v>11474.400000000001</v>
      </c>
      <c r="L398" s="3">
        <v>43617</v>
      </c>
      <c r="M398">
        <v>6</v>
      </c>
      <c r="N398" t="s">
        <v>40</v>
      </c>
      <c r="O398" s="26">
        <v>2019</v>
      </c>
    </row>
    <row r="399" spans="1:15" x14ac:dyDescent="0.25">
      <c r="A399" t="s">
        <v>7</v>
      </c>
      <c r="B399" t="s">
        <v>17</v>
      </c>
      <c r="C399" t="s">
        <v>28</v>
      </c>
      <c r="D399" t="s">
        <v>32</v>
      </c>
      <c r="E399">
        <v>2460</v>
      </c>
      <c r="F399" s="8">
        <v>260</v>
      </c>
      <c r="G399" s="8">
        <v>300</v>
      </c>
      <c r="H399" s="8">
        <v>738000</v>
      </c>
      <c r="I399" s="8">
        <v>59040</v>
      </c>
      <c r="J399" s="8">
        <v>615000</v>
      </c>
      <c r="K399" s="7">
        <v>63960</v>
      </c>
      <c r="L399" s="3">
        <v>43617</v>
      </c>
      <c r="M399">
        <v>6</v>
      </c>
      <c r="N399" t="s">
        <v>40</v>
      </c>
      <c r="O399" s="26">
        <v>2019</v>
      </c>
    </row>
    <row r="400" spans="1:15" x14ac:dyDescent="0.25">
      <c r="A400" t="s">
        <v>10</v>
      </c>
      <c r="B400" t="s">
        <v>16</v>
      </c>
      <c r="C400" t="s">
        <v>28</v>
      </c>
      <c r="D400" t="s">
        <v>32</v>
      </c>
      <c r="E400">
        <v>1520</v>
      </c>
      <c r="F400" s="8">
        <v>260</v>
      </c>
      <c r="G400" s="8">
        <v>20</v>
      </c>
      <c r="H400" s="8">
        <v>30400</v>
      </c>
      <c r="I400" s="8">
        <v>2432</v>
      </c>
      <c r="J400" s="8">
        <v>15200</v>
      </c>
      <c r="K400" s="7">
        <v>12768</v>
      </c>
      <c r="L400" s="3">
        <v>43770</v>
      </c>
      <c r="M400">
        <v>11</v>
      </c>
      <c r="N400" t="s">
        <v>45</v>
      </c>
      <c r="O400" s="26">
        <v>2019</v>
      </c>
    </row>
    <row r="401" spans="1:15" x14ac:dyDescent="0.25">
      <c r="A401" t="s">
        <v>8</v>
      </c>
      <c r="B401" t="s">
        <v>16</v>
      </c>
      <c r="C401" t="s">
        <v>28</v>
      </c>
      <c r="D401" t="s">
        <v>32</v>
      </c>
      <c r="E401">
        <v>711</v>
      </c>
      <c r="F401" s="8">
        <v>260</v>
      </c>
      <c r="G401" s="8">
        <v>15</v>
      </c>
      <c r="H401" s="8">
        <v>10665</v>
      </c>
      <c r="I401" s="8">
        <v>853.2</v>
      </c>
      <c r="J401" s="8">
        <v>7110</v>
      </c>
      <c r="K401" s="7">
        <v>2701.7999999999993</v>
      </c>
      <c r="L401" s="3">
        <v>43800</v>
      </c>
      <c r="M401">
        <v>12</v>
      </c>
      <c r="N401" t="s">
        <v>46</v>
      </c>
      <c r="O401" s="26">
        <v>2019</v>
      </c>
    </row>
    <row r="402" spans="1:15" x14ac:dyDescent="0.25">
      <c r="A402" t="s">
        <v>11</v>
      </c>
      <c r="B402" t="s">
        <v>17</v>
      </c>
      <c r="C402" t="s">
        <v>28</v>
      </c>
      <c r="D402" t="s">
        <v>32</v>
      </c>
      <c r="E402">
        <v>1375</v>
      </c>
      <c r="F402" s="8">
        <v>260</v>
      </c>
      <c r="G402" s="8">
        <v>12</v>
      </c>
      <c r="H402" s="8">
        <v>16500</v>
      </c>
      <c r="I402" s="8">
        <v>1320</v>
      </c>
      <c r="J402" s="8">
        <v>4125</v>
      </c>
      <c r="K402" s="7">
        <v>11055</v>
      </c>
      <c r="L402" s="3">
        <v>43435</v>
      </c>
      <c r="M402">
        <v>12</v>
      </c>
      <c r="N402" t="s">
        <v>46</v>
      </c>
      <c r="O402" s="26">
        <v>2018</v>
      </c>
    </row>
    <row r="403" spans="1:15" x14ac:dyDescent="0.25">
      <c r="A403" t="s">
        <v>7</v>
      </c>
      <c r="B403" t="s">
        <v>17</v>
      </c>
      <c r="C403" t="s">
        <v>28</v>
      </c>
      <c r="D403" t="s">
        <v>32</v>
      </c>
      <c r="E403">
        <v>635</v>
      </c>
      <c r="F403" s="8">
        <v>260</v>
      </c>
      <c r="G403" s="8">
        <v>300</v>
      </c>
      <c r="H403" s="8">
        <v>190500</v>
      </c>
      <c r="I403" s="8">
        <v>15240</v>
      </c>
      <c r="J403" s="8">
        <v>158750</v>
      </c>
      <c r="K403" s="7">
        <v>16510</v>
      </c>
      <c r="L403" s="3">
        <v>43800</v>
      </c>
      <c r="M403">
        <v>12</v>
      </c>
      <c r="N403" t="s">
        <v>46</v>
      </c>
      <c r="O403" s="26">
        <v>2019</v>
      </c>
    </row>
    <row r="404" spans="1:15" x14ac:dyDescent="0.25">
      <c r="A404" t="s">
        <v>10</v>
      </c>
      <c r="B404" t="s">
        <v>35</v>
      </c>
      <c r="C404" t="s">
        <v>27</v>
      </c>
      <c r="D404" t="s">
        <v>32</v>
      </c>
      <c r="E404">
        <v>436.5</v>
      </c>
      <c r="F404" s="8">
        <v>250</v>
      </c>
      <c r="G404" s="8">
        <v>20</v>
      </c>
      <c r="H404" s="8">
        <v>8730</v>
      </c>
      <c r="I404" s="8">
        <v>698.40000000000009</v>
      </c>
      <c r="J404" s="8">
        <v>4365</v>
      </c>
      <c r="K404" s="7">
        <v>3666.6000000000004</v>
      </c>
      <c r="L404" s="3">
        <v>43647</v>
      </c>
      <c r="M404">
        <v>7</v>
      </c>
      <c r="N404" t="s">
        <v>41</v>
      </c>
      <c r="O404" s="26">
        <v>2019</v>
      </c>
    </row>
    <row r="405" spans="1:15" x14ac:dyDescent="0.25">
      <c r="A405" t="s">
        <v>7</v>
      </c>
      <c r="B405" t="s">
        <v>14</v>
      </c>
      <c r="C405" t="s">
        <v>23</v>
      </c>
      <c r="D405" t="s">
        <v>32</v>
      </c>
      <c r="E405">
        <v>1094</v>
      </c>
      <c r="F405" s="8">
        <v>3</v>
      </c>
      <c r="G405" s="8">
        <v>300</v>
      </c>
      <c r="H405" s="8">
        <v>328200</v>
      </c>
      <c r="I405" s="8">
        <v>29538</v>
      </c>
      <c r="J405" s="8">
        <v>273500</v>
      </c>
      <c r="K405" s="7">
        <v>25162</v>
      </c>
      <c r="L405" s="3">
        <v>43617</v>
      </c>
      <c r="M405">
        <v>6</v>
      </c>
      <c r="N405" t="s">
        <v>40</v>
      </c>
      <c r="O405" s="26">
        <v>2019</v>
      </c>
    </row>
    <row r="406" spans="1:15" x14ac:dyDescent="0.25">
      <c r="A406" t="s">
        <v>11</v>
      </c>
      <c r="B406" t="s">
        <v>17</v>
      </c>
      <c r="C406" t="s">
        <v>23</v>
      </c>
      <c r="D406" t="s">
        <v>32</v>
      </c>
      <c r="E406">
        <v>367</v>
      </c>
      <c r="F406" s="8">
        <v>3</v>
      </c>
      <c r="G406" s="8">
        <v>12</v>
      </c>
      <c r="H406" s="8">
        <v>4404</v>
      </c>
      <c r="I406" s="8">
        <v>396.36</v>
      </c>
      <c r="J406" s="8">
        <v>1101</v>
      </c>
      <c r="K406" s="7">
        <v>2906.64</v>
      </c>
      <c r="L406" s="3">
        <v>43374</v>
      </c>
      <c r="M406">
        <v>10</v>
      </c>
      <c r="N406" t="s">
        <v>44</v>
      </c>
      <c r="O406" s="26">
        <v>2018</v>
      </c>
    </row>
    <row r="407" spans="1:15" x14ac:dyDescent="0.25">
      <c r="A407" t="s">
        <v>7</v>
      </c>
      <c r="B407" t="s">
        <v>14</v>
      </c>
      <c r="C407" t="s">
        <v>24</v>
      </c>
      <c r="D407" t="s">
        <v>32</v>
      </c>
      <c r="E407">
        <v>3802</v>
      </c>
      <c r="F407" s="8">
        <v>5</v>
      </c>
      <c r="G407" s="8">
        <v>300</v>
      </c>
      <c r="H407" s="8">
        <v>1140600</v>
      </c>
      <c r="I407" s="8">
        <v>102667.5</v>
      </c>
      <c r="J407" s="8">
        <v>950625</v>
      </c>
      <c r="K407" s="7">
        <v>87307.5</v>
      </c>
      <c r="L407" s="3">
        <v>43556</v>
      </c>
      <c r="M407">
        <v>4</v>
      </c>
      <c r="N407" t="s">
        <v>39</v>
      </c>
      <c r="O407" s="26">
        <v>2019</v>
      </c>
    </row>
    <row r="408" spans="1:15" x14ac:dyDescent="0.25">
      <c r="A408" t="s">
        <v>10</v>
      </c>
      <c r="B408" t="s">
        <v>15</v>
      </c>
      <c r="C408" t="s">
        <v>24</v>
      </c>
      <c r="D408" t="s">
        <v>32</v>
      </c>
      <c r="E408">
        <v>1666</v>
      </c>
      <c r="F408" s="8">
        <v>5</v>
      </c>
      <c r="G408" s="8">
        <v>350</v>
      </c>
      <c r="H408" s="8">
        <v>583100</v>
      </c>
      <c r="I408" s="8">
        <v>52479</v>
      </c>
      <c r="J408" s="8">
        <v>433160</v>
      </c>
      <c r="K408" s="7">
        <v>97461</v>
      </c>
      <c r="L408" s="3">
        <v>43586</v>
      </c>
      <c r="M408">
        <v>5</v>
      </c>
      <c r="N408" t="s">
        <v>18</v>
      </c>
      <c r="O408" s="26">
        <v>2019</v>
      </c>
    </row>
    <row r="409" spans="1:15" x14ac:dyDescent="0.25">
      <c r="A409" t="s">
        <v>7</v>
      </c>
      <c r="B409" t="s">
        <v>15</v>
      </c>
      <c r="C409" t="s">
        <v>24</v>
      </c>
      <c r="D409" t="s">
        <v>32</v>
      </c>
      <c r="E409">
        <v>322</v>
      </c>
      <c r="F409" s="8">
        <v>5</v>
      </c>
      <c r="G409" s="8">
        <v>300</v>
      </c>
      <c r="H409" s="8">
        <v>96600</v>
      </c>
      <c r="I409" s="8">
        <v>8694</v>
      </c>
      <c r="J409" s="8">
        <v>80500</v>
      </c>
      <c r="K409" s="7">
        <v>7406</v>
      </c>
      <c r="L409" s="3">
        <v>43344</v>
      </c>
      <c r="M409">
        <v>9</v>
      </c>
      <c r="N409" t="s">
        <v>43</v>
      </c>
      <c r="O409" s="26">
        <v>2018</v>
      </c>
    </row>
    <row r="410" spans="1:15" x14ac:dyDescent="0.25">
      <c r="A410" t="s">
        <v>11</v>
      </c>
      <c r="B410" t="s">
        <v>14</v>
      </c>
      <c r="C410" t="s">
        <v>24</v>
      </c>
      <c r="D410" t="s">
        <v>32</v>
      </c>
      <c r="E410">
        <v>2321</v>
      </c>
      <c r="F410" s="8">
        <v>5</v>
      </c>
      <c r="G410" s="8">
        <v>12</v>
      </c>
      <c r="H410" s="8">
        <v>27852</v>
      </c>
      <c r="I410" s="8">
        <v>2506.6799999999998</v>
      </c>
      <c r="J410" s="8">
        <v>6963</v>
      </c>
      <c r="K410" s="7">
        <v>18382.32</v>
      </c>
      <c r="L410" s="3">
        <v>43770</v>
      </c>
      <c r="M410">
        <v>11</v>
      </c>
      <c r="N410" t="s">
        <v>45</v>
      </c>
      <c r="O410" s="26">
        <v>2019</v>
      </c>
    </row>
    <row r="411" spans="1:15" x14ac:dyDescent="0.25">
      <c r="A411" t="s">
        <v>9</v>
      </c>
      <c r="B411" t="s">
        <v>15</v>
      </c>
      <c r="C411" t="s">
        <v>24</v>
      </c>
      <c r="D411" t="s">
        <v>32</v>
      </c>
      <c r="E411">
        <v>1857</v>
      </c>
      <c r="F411" s="8">
        <v>5</v>
      </c>
      <c r="G411" s="8">
        <v>125</v>
      </c>
      <c r="H411" s="8">
        <v>232125</v>
      </c>
      <c r="I411" s="8">
        <v>20891.25</v>
      </c>
      <c r="J411" s="8">
        <v>222840</v>
      </c>
      <c r="K411" s="7">
        <v>-11606.25</v>
      </c>
      <c r="L411" s="3">
        <v>43405</v>
      </c>
      <c r="M411">
        <v>11</v>
      </c>
      <c r="N411" t="s">
        <v>45</v>
      </c>
      <c r="O411" s="26">
        <v>2018</v>
      </c>
    </row>
    <row r="412" spans="1:15" x14ac:dyDescent="0.25">
      <c r="A412" t="s">
        <v>10</v>
      </c>
      <c r="B412" t="s">
        <v>14</v>
      </c>
      <c r="C412" t="s">
        <v>24</v>
      </c>
      <c r="D412" t="s">
        <v>32</v>
      </c>
      <c r="E412">
        <v>1611</v>
      </c>
      <c r="F412" s="8">
        <v>5</v>
      </c>
      <c r="G412" s="8">
        <v>7</v>
      </c>
      <c r="H412" s="8">
        <v>11277</v>
      </c>
      <c r="I412" s="8">
        <v>1014.93</v>
      </c>
      <c r="J412" s="8">
        <v>8055</v>
      </c>
      <c r="K412" s="7">
        <v>2207.0699999999997</v>
      </c>
      <c r="L412" s="3">
        <v>43435</v>
      </c>
      <c r="M412">
        <v>12</v>
      </c>
      <c r="N412" t="s">
        <v>46</v>
      </c>
      <c r="O412" s="26">
        <v>2018</v>
      </c>
    </row>
    <row r="413" spans="1:15" x14ac:dyDescent="0.25">
      <c r="A413" t="s">
        <v>9</v>
      </c>
      <c r="B413" t="s">
        <v>35</v>
      </c>
      <c r="C413" t="s">
        <v>24</v>
      </c>
      <c r="D413" t="s">
        <v>32</v>
      </c>
      <c r="E413">
        <v>2797</v>
      </c>
      <c r="F413" s="8">
        <v>5</v>
      </c>
      <c r="G413" s="8">
        <v>125</v>
      </c>
      <c r="H413" s="8">
        <v>349625</v>
      </c>
      <c r="I413" s="8">
        <v>31466.25</v>
      </c>
      <c r="J413" s="8">
        <v>335640</v>
      </c>
      <c r="K413" s="7">
        <v>-17481.25</v>
      </c>
      <c r="L413" s="3">
        <v>43800</v>
      </c>
      <c r="M413">
        <v>12</v>
      </c>
      <c r="N413" t="s">
        <v>46</v>
      </c>
      <c r="O413" s="26">
        <v>2019</v>
      </c>
    </row>
    <row r="414" spans="1:15" x14ac:dyDescent="0.25">
      <c r="A414" t="s">
        <v>7</v>
      </c>
      <c r="B414" t="s">
        <v>16</v>
      </c>
      <c r="C414" t="s">
        <v>24</v>
      </c>
      <c r="D414" t="s">
        <v>32</v>
      </c>
      <c r="E414">
        <v>334</v>
      </c>
      <c r="F414" s="8">
        <v>5</v>
      </c>
      <c r="G414" s="8">
        <v>300</v>
      </c>
      <c r="H414" s="8">
        <v>100200</v>
      </c>
      <c r="I414" s="8">
        <v>9018</v>
      </c>
      <c r="J414" s="8">
        <v>83500</v>
      </c>
      <c r="K414" s="7">
        <v>7682</v>
      </c>
      <c r="L414" s="3">
        <v>43435</v>
      </c>
      <c r="M414">
        <v>12</v>
      </c>
      <c r="N414" t="s">
        <v>46</v>
      </c>
      <c r="O414" s="26">
        <v>2018</v>
      </c>
    </row>
    <row r="415" spans="1:15" x14ac:dyDescent="0.25">
      <c r="A415" t="s">
        <v>7</v>
      </c>
      <c r="B415" t="s">
        <v>17</v>
      </c>
      <c r="C415" t="s">
        <v>25</v>
      </c>
      <c r="D415" t="s">
        <v>32</v>
      </c>
      <c r="E415">
        <v>2565</v>
      </c>
      <c r="F415" s="8">
        <v>10</v>
      </c>
      <c r="G415" s="8">
        <v>300</v>
      </c>
      <c r="H415" s="8">
        <v>769500</v>
      </c>
      <c r="I415" s="8">
        <v>69255</v>
      </c>
      <c r="J415" s="8">
        <v>641250</v>
      </c>
      <c r="K415" s="7">
        <v>58995</v>
      </c>
      <c r="L415" s="3">
        <v>43466</v>
      </c>
      <c r="M415">
        <v>1</v>
      </c>
      <c r="N415" t="s">
        <v>36</v>
      </c>
      <c r="O415" s="26">
        <v>2019</v>
      </c>
    </row>
    <row r="416" spans="1:15" x14ac:dyDescent="0.25">
      <c r="A416" t="s">
        <v>10</v>
      </c>
      <c r="B416" t="s">
        <v>17</v>
      </c>
      <c r="C416" t="s">
        <v>25</v>
      </c>
      <c r="D416" t="s">
        <v>32</v>
      </c>
      <c r="E416">
        <v>2417</v>
      </c>
      <c r="F416" s="8">
        <v>10</v>
      </c>
      <c r="G416" s="8">
        <v>350</v>
      </c>
      <c r="H416" s="8">
        <v>845950</v>
      </c>
      <c r="I416" s="8">
        <v>76135.5</v>
      </c>
      <c r="J416" s="8">
        <v>628420</v>
      </c>
      <c r="K416" s="7">
        <v>141394.5</v>
      </c>
      <c r="L416" s="3">
        <v>43466</v>
      </c>
      <c r="M416">
        <v>1</v>
      </c>
      <c r="N416" t="s">
        <v>36</v>
      </c>
      <c r="O416" s="26">
        <v>2019</v>
      </c>
    </row>
    <row r="417" spans="1:15" x14ac:dyDescent="0.25">
      <c r="A417" t="s">
        <v>8</v>
      </c>
      <c r="B417" t="s">
        <v>35</v>
      </c>
      <c r="C417" t="s">
        <v>25</v>
      </c>
      <c r="D417" t="s">
        <v>32</v>
      </c>
      <c r="E417">
        <v>3675</v>
      </c>
      <c r="F417" s="8">
        <v>10</v>
      </c>
      <c r="G417" s="8">
        <v>15</v>
      </c>
      <c r="H417" s="8">
        <v>55125</v>
      </c>
      <c r="I417" s="8">
        <v>4961.25</v>
      </c>
      <c r="J417" s="8">
        <v>36750</v>
      </c>
      <c r="K417" s="7">
        <v>13413.75</v>
      </c>
      <c r="L417" s="3">
        <v>43556</v>
      </c>
      <c r="M417">
        <v>4</v>
      </c>
      <c r="N417" t="s">
        <v>39</v>
      </c>
      <c r="O417" s="26">
        <v>2019</v>
      </c>
    </row>
    <row r="418" spans="1:15" x14ac:dyDescent="0.25">
      <c r="A418" t="s">
        <v>7</v>
      </c>
      <c r="B418" t="s">
        <v>14</v>
      </c>
      <c r="C418" t="s">
        <v>25</v>
      </c>
      <c r="D418" t="s">
        <v>32</v>
      </c>
      <c r="E418">
        <v>1094</v>
      </c>
      <c r="F418" s="8">
        <v>10</v>
      </c>
      <c r="G418" s="8">
        <v>300</v>
      </c>
      <c r="H418" s="8">
        <v>328200</v>
      </c>
      <c r="I418" s="8">
        <v>29538</v>
      </c>
      <c r="J418" s="8">
        <v>273500</v>
      </c>
      <c r="K418" s="7">
        <v>25162</v>
      </c>
      <c r="L418" s="3">
        <v>43617</v>
      </c>
      <c r="M418">
        <v>6</v>
      </c>
      <c r="N418" t="s">
        <v>40</v>
      </c>
      <c r="O418" s="26">
        <v>2019</v>
      </c>
    </row>
    <row r="419" spans="1:15" x14ac:dyDescent="0.25">
      <c r="A419" t="s">
        <v>8</v>
      </c>
      <c r="B419" t="s">
        <v>15</v>
      </c>
      <c r="C419" t="s">
        <v>25</v>
      </c>
      <c r="D419" t="s">
        <v>32</v>
      </c>
      <c r="E419">
        <v>1227</v>
      </c>
      <c r="F419" s="8">
        <v>10</v>
      </c>
      <c r="G419" s="8">
        <v>15</v>
      </c>
      <c r="H419" s="8">
        <v>18405</v>
      </c>
      <c r="I419" s="8">
        <v>1656.45</v>
      </c>
      <c r="J419" s="8">
        <v>12270</v>
      </c>
      <c r="K419" s="7">
        <v>4478.5499999999993</v>
      </c>
      <c r="L419" s="3">
        <v>43739</v>
      </c>
      <c r="M419">
        <v>10</v>
      </c>
      <c r="N419" t="s">
        <v>44</v>
      </c>
      <c r="O419" s="26">
        <v>2019</v>
      </c>
    </row>
    <row r="420" spans="1:15" x14ac:dyDescent="0.25">
      <c r="A420" t="s">
        <v>11</v>
      </c>
      <c r="B420" t="s">
        <v>17</v>
      </c>
      <c r="C420" t="s">
        <v>25</v>
      </c>
      <c r="D420" t="s">
        <v>32</v>
      </c>
      <c r="E420">
        <v>367</v>
      </c>
      <c r="F420" s="8">
        <v>10</v>
      </c>
      <c r="G420" s="8">
        <v>12</v>
      </c>
      <c r="H420" s="8">
        <v>4404</v>
      </c>
      <c r="I420" s="8">
        <v>396.36</v>
      </c>
      <c r="J420" s="8">
        <v>1101</v>
      </c>
      <c r="K420" s="7">
        <v>2906.64</v>
      </c>
      <c r="L420" s="3">
        <v>43374</v>
      </c>
      <c r="M420">
        <v>10</v>
      </c>
      <c r="N420" t="s">
        <v>44</v>
      </c>
      <c r="O420" s="26">
        <v>2018</v>
      </c>
    </row>
    <row r="421" spans="1:15" x14ac:dyDescent="0.25">
      <c r="A421" t="s">
        <v>7</v>
      </c>
      <c r="B421" t="s">
        <v>15</v>
      </c>
      <c r="C421" t="s">
        <v>25</v>
      </c>
      <c r="D421" t="s">
        <v>32</v>
      </c>
      <c r="E421">
        <v>1324</v>
      </c>
      <c r="F421" s="8">
        <v>10</v>
      </c>
      <c r="G421" s="8">
        <v>300</v>
      </c>
      <c r="H421" s="8">
        <v>397200</v>
      </c>
      <c r="I421" s="8">
        <v>35748</v>
      </c>
      <c r="J421" s="8">
        <v>331000</v>
      </c>
      <c r="K421" s="7">
        <v>30452</v>
      </c>
      <c r="L421" s="3">
        <v>43770</v>
      </c>
      <c r="M421">
        <v>11</v>
      </c>
      <c r="N421" t="s">
        <v>45</v>
      </c>
      <c r="O421" s="26">
        <v>2019</v>
      </c>
    </row>
    <row r="422" spans="1:15" x14ac:dyDescent="0.25">
      <c r="A422" t="s">
        <v>11</v>
      </c>
      <c r="B422" t="s">
        <v>16</v>
      </c>
      <c r="C422" t="s">
        <v>25</v>
      </c>
      <c r="D422" t="s">
        <v>32</v>
      </c>
      <c r="E422">
        <v>1775</v>
      </c>
      <c r="F422" s="8">
        <v>10</v>
      </c>
      <c r="G422" s="8">
        <v>12</v>
      </c>
      <c r="H422" s="8">
        <v>21300</v>
      </c>
      <c r="I422" s="8">
        <v>1917</v>
      </c>
      <c r="J422" s="8">
        <v>5325</v>
      </c>
      <c r="K422" s="7">
        <v>14058</v>
      </c>
      <c r="L422" s="3">
        <v>43405</v>
      </c>
      <c r="M422">
        <v>11</v>
      </c>
      <c r="N422" t="s">
        <v>45</v>
      </c>
      <c r="O422" s="26">
        <v>2018</v>
      </c>
    </row>
    <row r="423" spans="1:15" x14ac:dyDescent="0.25">
      <c r="A423" t="s">
        <v>9</v>
      </c>
      <c r="B423" t="s">
        <v>35</v>
      </c>
      <c r="C423" t="s">
        <v>25</v>
      </c>
      <c r="D423" t="s">
        <v>32</v>
      </c>
      <c r="E423">
        <v>2797</v>
      </c>
      <c r="F423" s="8">
        <v>10</v>
      </c>
      <c r="G423" s="8">
        <v>125</v>
      </c>
      <c r="H423" s="8">
        <v>349625</v>
      </c>
      <c r="I423" s="8">
        <v>31466.25</v>
      </c>
      <c r="J423" s="8">
        <v>335640</v>
      </c>
      <c r="K423" s="7">
        <v>-17481.25</v>
      </c>
      <c r="L423" s="3">
        <v>43800</v>
      </c>
      <c r="M423">
        <v>12</v>
      </c>
      <c r="N423" t="s">
        <v>46</v>
      </c>
      <c r="O423" s="26">
        <v>2019</v>
      </c>
    </row>
    <row r="424" spans="1:15" x14ac:dyDescent="0.25">
      <c r="A424" t="s">
        <v>8</v>
      </c>
      <c r="B424" t="s">
        <v>17</v>
      </c>
      <c r="C424" t="s">
        <v>26</v>
      </c>
      <c r="D424" t="s">
        <v>32</v>
      </c>
      <c r="E424">
        <v>245</v>
      </c>
      <c r="F424" s="8">
        <v>120</v>
      </c>
      <c r="G424" s="8">
        <v>15</v>
      </c>
      <c r="H424" s="8">
        <v>3675</v>
      </c>
      <c r="I424" s="8">
        <v>330.75</v>
      </c>
      <c r="J424" s="8">
        <v>2450</v>
      </c>
      <c r="K424" s="7">
        <v>894.25</v>
      </c>
      <c r="L424" s="3">
        <v>43586</v>
      </c>
      <c r="M424">
        <v>5</v>
      </c>
      <c r="N424" t="s">
        <v>18</v>
      </c>
      <c r="O424" s="26">
        <v>2019</v>
      </c>
    </row>
    <row r="425" spans="1:15" x14ac:dyDescent="0.25">
      <c r="A425" t="s">
        <v>7</v>
      </c>
      <c r="B425" t="s">
        <v>14</v>
      </c>
      <c r="C425" t="s">
        <v>26</v>
      </c>
      <c r="D425" t="s">
        <v>32</v>
      </c>
      <c r="E425">
        <v>3793</v>
      </c>
      <c r="F425" s="8">
        <v>120</v>
      </c>
      <c r="G425" s="8">
        <v>300</v>
      </c>
      <c r="H425" s="8">
        <v>1137900</v>
      </c>
      <c r="I425" s="8">
        <v>102424.5</v>
      </c>
      <c r="J425" s="8">
        <v>948375</v>
      </c>
      <c r="K425" s="7">
        <v>87100.5</v>
      </c>
      <c r="L425" s="3">
        <v>43647</v>
      </c>
      <c r="M425">
        <v>7</v>
      </c>
      <c r="N425" t="s">
        <v>41</v>
      </c>
      <c r="O425" s="26">
        <v>2019</v>
      </c>
    </row>
    <row r="426" spans="1:15" x14ac:dyDescent="0.25">
      <c r="A426" t="s">
        <v>10</v>
      </c>
      <c r="B426" t="s">
        <v>16</v>
      </c>
      <c r="C426" t="s">
        <v>26</v>
      </c>
      <c r="D426" t="s">
        <v>32</v>
      </c>
      <c r="E426">
        <v>1307</v>
      </c>
      <c r="F426" s="8">
        <v>120</v>
      </c>
      <c r="G426" s="8">
        <v>350</v>
      </c>
      <c r="H426" s="8">
        <v>457450</v>
      </c>
      <c r="I426" s="8">
        <v>41170.5</v>
      </c>
      <c r="J426" s="8">
        <v>339820</v>
      </c>
      <c r="K426" s="7">
        <v>76459.5</v>
      </c>
      <c r="L426" s="3">
        <v>43647</v>
      </c>
      <c r="M426">
        <v>7</v>
      </c>
      <c r="N426" t="s">
        <v>41</v>
      </c>
      <c r="O426" s="26">
        <v>2019</v>
      </c>
    </row>
    <row r="427" spans="1:15" x14ac:dyDescent="0.25">
      <c r="A427" t="s">
        <v>9</v>
      </c>
      <c r="B427" t="s">
        <v>14</v>
      </c>
      <c r="C427" t="s">
        <v>26</v>
      </c>
      <c r="D427" t="s">
        <v>32</v>
      </c>
      <c r="E427">
        <v>567</v>
      </c>
      <c r="F427" s="8">
        <v>120</v>
      </c>
      <c r="G427" s="8">
        <v>125</v>
      </c>
      <c r="H427" s="8">
        <v>70875</v>
      </c>
      <c r="I427" s="8">
        <v>6378.75</v>
      </c>
      <c r="J427" s="8">
        <v>68040</v>
      </c>
      <c r="K427" s="7">
        <v>-3543.75</v>
      </c>
      <c r="L427" s="3">
        <v>43709</v>
      </c>
      <c r="M427">
        <v>9</v>
      </c>
      <c r="N427" t="s">
        <v>43</v>
      </c>
      <c r="O427" s="26">
        <v>2019</v>
      </c>
    </row>
    <row r="428" spans="1:15" x14ac:dyDescent="0.25">
      <c r="A428" t="s">
        <v>9</v>
      </c>
      <c r="B428" t="s">
        <v>17</v>
      </c>
      <c r="C428" t="s">
        <v>26</v>
      </c>
      <c r="D428" t="s">
        <v>32</v>
      </c>
      <c r="E428">
        <v>2110</v>
      </c>
      <c r="F428" s="8">
        <v>120</v>
      </c>
      <c r="G428" s="8">
        <v>125</v>
      </c>
      <c r="H428" s="8">
        <v>263750</v>
      </c>
      <c r="I428" s="8">
        <v>23737.5</v>
      </c>
      <c r="J428" s="8">
        <v>253200</v>
      </c>
      <c r="K428" s="7">
        <v>-13187.5</v>
      </c>
      <c r="L428" s="3">
        <v>43709</v>
      </c>
      <c r="M428">
        <v>9</v>
      </c>
      <c r="N428" t="s">
        <v>43</v>
      </c>
      <c r="O428" s="26">
        <v>2019</v>
      </c>
    </row>
    <row r="429" spans="1:15" x14ac:dyDescent="0.25">
      <c r="A429" t="s">
        <v>10</v>
      </c>
      <c r="B429" t="s">
        <v>14</v>
      </c>
      <c r="C429" t="s">
        <v>26</v>
      </c>
      <c r="D429" t="s">
        <v>32</v>
      </c>
      <c r="E429">
        <v>1269</v>
      </c>
      <c r="F429" s="8">
        <v>120</v>
      </c>
      <c r="G429" s="8">
        <v>350</v>
      </c>
      <c r="H429" s="8">
        <v>444150</v>
      </c>
      <c r="I429" s="8">
        <v>39973.5</v>
      </c>
      <c r="J429" s="8">
        <v>329940</v>
      </c>
      <c r="K429" s="7">
        <v>74236.5</v>
      </c>
      <c r="L429" s="3">
        <v>43739</v>
      </c>
      <c r="M429">
        <v>10</v>
      </c>
      <c r="N429" t="s">
        <v>44</v>
      </c>
      <c r="O429" s="26">
        <v>2019</v>
      </c>
    </row>
    <row r="430" spans="1:15" x14ac:dyDescent="0.25">
      <c r="A430" t="s">
        <v>11</v>
      </c>
      <c r="B430" t="s">
        <v>35</v>
      </c>
      <c r="C430" t="s">
        <v>27</v>
      </c>
      <c r="D430" t="s">
        <v>32</v>
      </c>
      <c r="E430">
        <v>1956</v>
      </c>
      <c r="F430" s="8">
        <v>250</v>
      </c>
      <c r="G430" s="8">
        <v>12</v>
      </c>
      <c r="H430" s="8">
        <v>23472</v>
      </c>
      <c r="I430" s="8">
        <v>2112.48</v>
      </c>
      <c r="J430" s="8">
        <v>5868</v>
      </c>
      <c r="K430" s="7">
        <v>15491.52</v>
      </c>
      <c r="L430" s="3">
        <v>43466</v>
      </c>
      <c r="M430">
        <v>1</v>
      </c>
      <c r="N430" t="s">
        <v>36</v>
      </c>
      <c r="O430" s="26">
        <v>2019</v>
      </c>
    </row>
    <row r="431" spans="1:15" x14ac:dyDescent="0.25">
      <c r="A431" t="s">
        <v>7</v>
      </c>
      <c r="B431" t="s">
        <v>16</v>
      </c>
      <c r="C431" t="s">
        <v>27</v>
      </c>
      <c r="D431" t="s">
        <v>32</v>
      </c>
      <c r="E431">
        <v>2659</v>
      </c>
      <c r="F431" s="8">
        <v>250</v>
      </c>
      <c r="G431" s="8">
        <v>300</v>
      </c>
      <c r="H431" s="8">
        <v>797700</v>
      </c>
      <c r="I431" s="8">
        <v>71793</v>
      </c>
      <c r="J431" s="8">
        <v>664750</v>
      </c>
      <c r="K431" s="7">
        <v>61157</v>
      </c>
      <c r="L431" s="3">
        <v>43497</v>
      </c>
      <c r="M431">
        <v>2</v>
      </c>
      <c r="N431" t="s">
        <v>37</v>
      </c>
      <c r="O431" s="26">
        <v>2019</v>
      </c>
    </row>
    <row r="432" spans="1:15" x14ac:dyDescent="0.25">
      <c r="A432" t="s">
        <v>10</v>
      </c>
      <c r="B432" t="s">
        <v>35</v>
      </c>
      <c r="C432" t="s">
        <v>27</v>
      </c>
      <c r="D432" t="s">
        <v>32</v>
      </c>
      <c r="E432">
        <v>1351</v>
      </c>
      <c r="F432" s="8">
        <v>250</v>
      </c>
      <c r="G432" s="8">
        <v>350</v>
      </c>
      <c r="H432" s="8">
        <v>472850</v>
      </c>
      <c r="I432" s="8">
        <v>42572.25</v>
      </c>
      <c r="J432" s="8">
        <v>351390</v>
      </c>
      <c r="K432" s="7">
        <v>78887.75</v>
      </c>
      <c r="L432" s="3">
        <v>43556</v>
      </c>
      <c r="M432">
        <v>4</v>
      </c>
      <c r="N432" t="s">
        <v>39</v>
      </c>
      <c r="O432" s="26">
        <v>2019</v>
      </c>
    </row>
    <row r="433" spans="1:15" x14ac:dyDescent="0.25">
      <c r="A433" t="s">
        <v>11</v>
      </c>
      <c r="B433" t="s">
        <v>16</v>
      </c>
      <c r="C433" t="s">
        <v>27</v>
      </c>
      <c r="D433" t="s">
        <v>32</v>
      </c>
      <c r="E433">
        <v>880</v>
      </c>
      <c r="F433" s="8">
        <v>250</v>
      </c>
      <c r="G433" s="8">
        <v>12</v>
      </c>
      <c r="H433" s="8">
        <v>10560</v>
      </c>
      <c r="I433" s="8">
        <v>950.4</v>
      </c>
      <c r="J433" s="8">
        <v>2640</v>
      </c>
      <c r="K433" s="7">
        <v>6969.6</v>
      </c>
      <c r="L433" s="3">
        <v>43586</v>
      </c>
      <c r="M433">
        <v>5</v>
      </c>
      <c r="N433" t="s">
        <v>18</v>
      </c>
      <c r="O433" s="26">
        <v>2019</v>
      </c>
    </row>
    <row r="434" spans="1:15" x14ac:dyDescent="0.25">
      <c r="A434" t="s">
        <v>7</v>
      </c>
      <c r="B434" t="s">
        <v>35</v>
      </c>
      <c r="C434" t="s">
        <v>27</v>
      </c>
      <c r="D434" t="s">
        <v>32</v>
      </c>
      <c r="E434">
        <v>1867</v>
      </c>
      <c r="F434" s="8">
        <v>250</v>
      </c>
      <c r="G434" s="8">
        <v>300</v>
      </c>
      <c r="H434" s="8">
        <v>560100</v>
      </c>
      <c r="I434" s="8">
        <v>50409</v>
      </c>
      <c r="J434" s="8">
        <v>466750</v>
      </c>
      <c r="K434" s="7">
        <v>42941</v>
      </c>
      <c r="L434" s="3">
        <v>43709</v>
      </c>
      <c r="M434">
        <v>9</v>
      </c>
      <c r="N434" t="s">
        <v>43</v>
      </c>
      <c r="O434" s="26">
        <v>2019</v>
      </c>
    </row>
    <row r="435" spans="1:15" x14ac:dyDescent="0.25">
      <c r="A435" t="s">
        <v>11</v>
      </c>
      <c r="B435" t="s">
        <v>15</v>
      </c>
      <c r="C435" t="s">
        <v>27</v>
      </c>
      <c r="D435" t="s">
        <v>32</v>
      </c>
      <c r="E435">
        <v>2234</v>
      </c>
      <c r="F435" s="8">
        <v>250</v>
      </c>
      <c r="G435" s="8">
        <v>12</v>
      </c>
      <c r="H435" s="8">
        <v>26808</v>
      </c>
      <c r="I435" s="8">
        <v>2412.7199999999998</v>
      </c>
      <c r="J435" s="8">
        <v>6702</v>
      </c>
      <c r="K435" s="7">
        <v>17693.28</v>
      </c>
      <c r="L435" s="3">
        <v>43344</v>
      </c>
      <c r="M435">
        <v>9</v>
      </c>
      <c r="N435" t="s">
        <v>43</v>
      </c>
      <c r="O435" s="26">
        <v>2018</v>
      </c>
    </row>
    <row r="436" spans="1:15" x14ac:dyDescent="0.25">
      <c r="A436" t="s">
        <v>8</v>
      </c>
      <c r="B436" t="s">
        <v>15</v>
      </c>
      <c r="C436" t="s">
        <v>27</v>
      </c>
      <c r="D436" t="s">
        <v>32</v>
      </c>
      <c r="E436">
        <v>1227</v>
      </c>
      <c r="F436" s="8">
        <v>250</v>
      </c>
      <c r="G436" s="8">
        <v>15</v>
      </c>
      <c r="H436" s="8">
        <v>18405</v>
      </c>
      <c r="I436" s="8">
        <v>1656.45</v>
      </c>
      <c r="J436" s="8">
        <v>12270</v>
      </c>
      <c r="K436" s="7">
        <v>4478.5499999999993</v>
      </c>
      <c r="L436" s="3">
        <v>43739</v>
      </c>
      <c r="M436">
        <v>10</v>
      </c>
      <c r="N436" t="s">
        <v>44</v>
      </c>
      <c r="O436" s="26">
        <v>2019</v>
      </c>
    </row>
    <row r="437" spans="1:15" x14ac:dyDescent="0.25">
      <c r="A437" t="s">
        <v>9</v>
      </c>
      <c r="B437" t="s">
        <v>17</v>
      </c>
      <c r="C437" t="s">
        <v>27</v>
      </c>
      <c r="D437" t="s">
        <v>32</v>
      </c>
      <c r="E437">
        <v>877</v>
      </c>
      <c r="F437" s="8">
        <v>250</v>
      </c>
      <c r="G437" s="8">
        <v>125</v>
      </c>
      <c r="H437" s="8">
        <v>109625</v>
      </c>
      <c r="I437" s="8">
        <v>9866.25</v>
      </c>
      <c r="J437" s="8">
        <v>105240</v>
      </c>
      <c r="K437" s="7">
        <v>-5481.25</v>
      </c>
      <c r="L437" s="3">
        <v>43770</v>
      </c>
      <c r="M437">
        <v>11</v>
      </c>
      <c r="N437" t="s">
        <v>45</v>
      </c>
      <c r="O437" s="26">
        <v>2019</v>
      </c>
    </row>
    <row r="438" spans="1:15" x14ac:dyDescent="0.25">
      <c r="A438" t="s">
        <v>10</v>
      </c>
      <c r="B438" t="s">
        <v>35</v>
      </c>
      <c r="C438" t="s">
        <v>28</v>
      </c>
      <c r="D438" t="s">
        <v>32</v>
      </c>
      <c r="E438">
        <v>2071</v>
      </c>
      <c r="F438" s="8">
        <v>260</v>
      </c>
      <c r="G438" s="8">
        <v>350</v>
      </c>
      <c r="H438" s="8">
        <v>724850</v>
      </c>
      <c r="I438" s="8">
        <v>65236.5</v>
      </c>
      <c r="J438" s="8">
        <v>538460</v>
      </c>
      <c r="K438" s="7">
        <v>121153.5</v>
      </c>
      <c r="L438" s="3">
        <v>43709</v>
      </c>
      <c r="M438">
        <v>9</v>
      </c>
      <c r="N438" t="s">
        <v>43</v>
      </c>
      <c r="O438" s="26">
        <v>2019</v>
      </c>
    </row>
    <row r="439" spans="1:15" x14ac:dyDescent="0.25">
      <c r="A439" t="s">
        <v>10</v>
      </c>
      <c r="B439" t="s">
        <v>14</v>
      </c>
      <c r="C439" t="s">
        <v>28</v>
      </c>
      <c r="D439" t="s">
        <v>32</v>
      </c>
      <c r="E439">
        <v>1269</v>
      </c>
      <c r="F439" s="8">
        <v>260</v>
      </c>
      <c r="G439" s="8">
        <v>350</v>
      </c>
      <c r="H439" s="8">
        <v>444150</v>
      </c>
      <c r="I439" s="8">
        <v>39973.5</v>
      </c>
      <c r="J439" s="8">
        <v>329940</v>
      </c>
      <c r="K439" s="7">
        <v>74236.5</v>
      </c>
      <c r="L439" s="3">
        <v>43739</v>
      </c>
      <c r="M439">
        <v>10</v>
      </c>
      <c r="N439" t="s">
        <v>44</v>
      </c>
      <c r="O439" s="26">
        <v>2019</v>
      </c>
    </row>
    <row r="440" spans="1:15" x14ac:dyDescent="0.25">
      <c r="A440" t="s">
        <v>8</v>
      </c>
      <c r="B440" t="s">
        <v>16</v>
      </c>
      <c r="C440" t="s">
        <v>28</v>
      </c>
      <c r="D440" t="s">
        <v>32</v>
      </c>
      <c r="E440">
        <v>970</v>
      </c>
      <c r="F440" s="8">
        <v>260</v>
      </c>
      <c r="G440" s="8">
        <v>15</v>
      </c>
      <c r="H440" s="8">
        <v>14550</v>
      </c>
      <c r="I440" s="8">
        <v>1309.5</v>
      </c>
      <c r="J440" s="8">
        <v>9700</v>
      </c>
      <c r="K440" s="7">
        <v>3540.5</v>
      </c>
      <c r="L440" s="3">
        <v>43405</v>
      </c>
      <c r="M440">
        <v>11</v>
      </c>
      <c r="N440" t="s">
        <v>45</v>
      </c>
      <c r="O440" s="26">
        <v>2018</v>
      </c>
    </row>
    <row r="441" spans="1:15" x14ac:dyDescent="0.25">
      <c r="A441" t="s">
        <v>10</v>
      </c>
      <c r="B441" t="s">
        <v>17</v>
      </c>
      <c r="C441" t="s">
        <v>28</v>
      </c>
      <c r="D441" t="s">
        <v>32</v>
      </c>
      <c r="E441">
        <v>1694</v>
      </c>
      <c r="F441" s="8">
        <v>260</v>
      </c>
      <c r="G441" s="8">
        <v>20</v>
      </c>
      <c r="H441" s="8">
        <v>33880</v>
      </c>
      <c r="I441" s="8">
        <v>3049.2</v>
      </c>
      <c r="J441" s="8">
        <v>16940</v>
      </c>
      <c r="K441" s="7">
        <v>13890.8</v>
      </c>
      <c r="L441" s="3">
        <v>43770</v>
      </c>
      <c r="M441">
        <v>11</v>
      </c>
      <c r="N441" t="s">
        <v>45</v>
      </c>
      <c r="O441" s="26">
        <v>2019</v>
      </c>
    </row>
    <row r="442" spans="1:15" x14ac:dyDescent="0.25">
      <c r="A442" t="s">
        <v>10</v>
      </c>
      <c r="B442" t="s">
        <v>16</v>
      </c>
      <c r="C442" t="s">
        <v>23</v>
      </c>
      <c r="D442" t="s">
        <v>32</v>
      </c>
      <c r="E442">
        <v>663</v>
      </c>
      <c r="F442" s="8">
        <v>3</v>
      </c>
      <c r="G442" s="8">
        <v>20</v>
      </c>
      <c r="H442" s="8">
        <v>13260</v>
      </c>
      <c r="I442" s="8">
        <v>1193.4000000000001</v>
      </c>
      <c r="J442" s="8">
        <v>6630</v>
      </c>
      <c r="K442" s="7">
        <v>5436.6</v>
      </c>
      <c r="L442" s="3">
        <v>43586</v>
      </c>
      <c r="M442">
        <v>5</v>
      </c>
      <c r="N442" t="s">
        <v>18</v>
      </c>
      <c r="O442" s="26">
        <v>2019</v>
      </c>
    </row>
    <row r="443" spans="1:15" x14ac:dyDescent="0.25">
      <c r="A443" t="s">
        <v>10</v>
      </c>
      <c r="B443" t="s">
        <v>14</v>
      </c>
      <c r="C443" t="s">
        <v>23</v>
      </c>
      <c r="D443" t="s">
        <v>32</v>
      </c>
      <c r="E443">
        <v>819</v>
      </c>
      <c r="F443" s="8">
        <v>3</v>
      </c>
      <c r="G443" s="8">
        <v>7</v>
      </c>
      <c r="H443" s="8">
        <v>5733</v>
      </c>
      <c r="I443" s="8">
        <v>515.97</v>
      </c>
      <c r="J443" s="8">
        <v>4095</v>
      </c>
      <c r="K443" s="7">
        <v>1122.0299999999997</v>
      </c>
      <c r="L443" s="3">
        <v>43647</v>
      </c>
      <c r="M443">
        <v>7</v>
      </c>
      <c r="N443" t="s">
        <v>41</v>
      </c>
      <c r="O443" s="26">
        <v>2019</v>
      </c>
    </row>
    <row r="444" spans="1:15" x14ac:dyDescent="0.25">
      <c r="A444" t="s">
        <v>11</v>
      </c>
      <c r="B444" t="s">
        <v>16</v>
      </c>
      <c r="C444" t="s">
        <v>23</v>
      </c>
      <c r="D444" t="s">
        <v>32</v>
      </c>
      <c r="E444">
        <v>1580</v>
      </c>
      <c r="F444" s="8">
        <v>3</v>
      </c>
      <c r="G444" s="8">
        <v>12</v>
      </c>
      <c r="H444" s="8">
        <v>18960</v>
      </c>
      <c r="I444" s="8">
        <v>1706.4</v>
      </c>
      <c r="J444" s="8">
        <v>4740</v>
      </c>
      <c r="K444" s="7">
        <v>12513.599999999999</v>
      </c>
      <c r="L444" s="3">
        <v>43709</v>
      </c>
      <c r="M444">
        <v>9</v>
      </c>
      <c r="N444" t="s">
        <v>43</v>
      </c>
      <c r="O444" s="26">
        <v>2019</v>
      </c>
    </row>
    <row r="445" spans="1:15" x14ac:dyDescent="0.25">
      <c r="A445" t="s">
        <v>10</v>
      </c>
      <c r="B445" t="s">
        <v>17</v>
      </c>
      <c r="C445" t="s">
        <v>23</v>
      </c>
      <c r="D445" t="s">
        <v>32</v>
      </c>
      <c r="E445">
        <v>521</v>
      </c>
      <c r="F445" s="8">
        <v>3</v>
      </c>
      <c r="G445" s="8">
        <v>7</v>
      </c>
      <c r="H445" s="8">
        <v>3647</v>
      </c>
      <c r="I445" s="8">
        <v>328.23</v>
      </c>
      <c r="J445" s="8">
        <v>2605</v>
      </c>
      <c r="K445" s="7">
        <v>713.77</v>
      </c>
      <c r="L445" s="3">
        <v>43800</v>
      </c>
      <c r="M445">
        <v>12</v>
      </c>
      <c r="N445" t="s">
        <v>46</v>
      </c>
      <c r="O445" s="26">
        <v>2019</v>
      </c>
    </row>
    <row r="446" spans="1:15" x14ac:dyDescent="0.25">
      <c r="A446" t="s">
        <v>10</v>
      </c>
      <c r="B446" t="s">
        <v>35</v>
      </c>
      <c r="C446" t="s">
        <v>25</v>
      </c>
      <c r="D446" t="s">
        <v>32</v>
      </c>
      <c r="E446">
        <v>973</v>
      </c>
      <c r="F446" s="8">
        <v>10</v>
      </c>
      <c r="G446" s="8">
        <v>20</v>
      </c>
      <c r="H446" s="8">
        <v>19460</v>
      </c>
      <c r="I446" s="8">
        <v>1751.4</v>
      </c>
      <c r="J446" s="8">
        <v>9730</v>
      </c>
      <c r="K446" s="7">
        <v>7978.5999999999985</v>
      </c>
      <c r="L446" s="3">
        <v>43525</v>
      </c>
      <c r="M446">
        <v>3</v>
      </c>
      <c r="N446" t="s">
        <v>38</v>
      </c>
      <c r="O446" s="26">
        <v>2019</v>
      </c>
    </row>
    <row r="447" spans="1:15" x14ac:dyDescent="0.25">
      <c r="A447" t="s">
        <v>10</v>
      </c>
      <c r="B447" t="s">
        <v>17</v>
      </c>
      <c r="C447" t="s">
        <v>25</v>
      </c>
      <c r="D447" t="s">
        <v>32</v>
      </c>
      <c r="E447">
        <v>1038</v>
      </c>
      <c r="F447" s="8">
        <v>10</v>
      </c>
      <c r="G447" s="8">
        <v>20</v>
      </c>
      <c r="H447" s="8">
        <v>20760</v>
      </c>
      <c r="I447" s="8">
        <v>1868.4</v>
      </c>
      <c r="J447" s="8">
        <v>10380</v>
      </c>
      <c r="K447" s="7">
        <v>8511.5999999999985</v>
      </c>
      <c r="L447" s="3">
        <v>43617</v>
      </c>
      <c r="M447">
        <v>6</v>
      </c>
      <c r="N447" t="s">
        <v>40</v>
      </c>
      <c r="O447" s="26">
        <v>2019</v>
      </c>
    </row>
    <row r="448" spans="1:15" x14ac:dyDescent="0.25">
      <c r="A448" t="s">
        <v>10</v>
      </c>
      <c r="B448" t="s">
        <v>16</v>
      </c>
      <c r="C448" t="s">
        <v>25</v>
      </c>
      <c r="D448" t="s">
        <v>32</v>
      </c>
      <c r="E448">
        <v>360</v>
      </c>
      <c r="F448" s="8">
        <v>10</v>
      </c>
      <c r="G448" s="8">
        <v>7</v>
      </c>
      <c r="H448" s="8">
        <v>2520</v>
      </c>
      <c r="I448" s="8">
        <v>226.8</v>
      </c>
      <c r="J448" s="8">
        <v>1800</v>
      </c>
      <c r="K448" s="7">
        <v>493.19999999999982</v>
      </c>
      <c r="L448" s="3">
        <v>43739</v>
      </c>
      <c r="M448">
        <v>10</v>
      </c>
      <c r="N448" t="s">
        <v>44</v>
      </c>
      <c r="O448" s="26">
        <v>2019</v>
      </c>
    </row>
    <row r="449" spans="1:15" x14ac:dyDescent="0.25">
      <c r="A449" t="s">
        <v>11</v>
      </c>
      <c r="B449" t="s">
        <v>15</v>
      </c>
      <c r="C449" t="s">
        <v>26</v>
      </c>
      <c r="D449" t="s">
        <v>32</v>
      </c>
      <c r="E449">
        <v>1967</v>
      </c>
      <c r="F449" s="8">
        <v>120</v>
      </c>
      <c r="G449" s="8">
        <v>12</v>
      </c>
      <c r="H449" s="8">
        <v>23604</v>
      </c>
      <c r="I449" s="8">
        <v>2124.36</v>
      </c>
      <c r="J449" s="8">
        <v>5901</v>
      </c>
      <c r="K449" s="7">
        <v>15578.64</v>
      </c>
      <c r="L449" s="3">
        <v>43525</v>
      </c>
      <c r="M449">
        <v>3</v>
      </c>
      <c r="N449" t="s">
        <v>38</v>
      </c>
      <c r="O449" s="26">
        <v>2019</v>
      </c>
    </row>
    <row r="450" spans="1:15" x14ac:dyDescent="0.25">
      <c r="A450" t="s">
        <v>8</v>
      </c>
      <c r="B450" t="s">
        <v>17</v>
      </c>
      <c r="C450" t="s">
        <v>26</v>
      </c>
      <c r="D450" t="s">
        <v>32</v>
      </c>
      <c r="E450">
        <v>2628</v>
      </c>
      <c r="F450" s="8">
        <v>120</v>
      </c>
      <c r="G450" s="8">
        <v>15</v>
      </c>
      <c r="H450" s="8">
        <v>39420</v>
      </c>
      <c r="I450" s="8">
        <v>3547.8</v>
      </c>
      <c r="J450" s="8">
        <v>26280</v>
      </c>
      <c r="K450" s="7">
        <v>9592.1999999999971</v>
      </c>
      <c r="L450" s="3">
        <v>43556</v>
      </c>
      <c r="M450">
        <v>4</v>
      </c>
      <c r="N450" t="s">
        <v>39</v>
      </c>
      <c r="O450" s="26">
        <v>2019</v>
      </c>
    </row>
    <row r="451" spans="1:15" x14ac:dyDescent="0.25">
      <c r="A451" t="s">
        <v>10</v>
      </c>
      <c r="B451" t="s">
        <v>16</v>
      </c>
      <c r="C451" t="s">
        <v>27</v>
      </c>
      <c r="D451" t="s">
        <v>32</v>
      </c>
      <c r="E451">
        <v>360</v>
      </c>
      <c r="F451" s="8">
        <v>250</v>
      </c>
      <c r="G451" s="8">
        <v>7</v>
      </c>
      <c r="H451" s="8">
        <v>2520</v>
      </c>
      <c r="I451" s="8">
        <v>226.8</v>
      </c>
      <c r="J451" s="8">
        <v>1800</v>
      </c>
      <c r="K451" s="7">
        <v>493.19999999999982</v>
      </c>
      <c r="L451" s="3">
        <v>43739</v>
      </c>
      <c r="M451">
        <v>10</v>
      </c>
      <c r="N451" t="s">
        <v>44</v>
      </c>
      <c r="O451" s="26">
        <v>2019</v>
      </c>
    </row>
    <row r="452" spans="1:15" x14ac:dyDescent="0.25">
      <c r="A452" t="s">
        <v>10</v>
      </c>
      <c r="B452" t="s">
        <v>15</v>
      </c>
      <c r="C452" t="s">
        <v>27</v>
      </c>
      <c r="D452" t="s">
        <v>32</v>
      </c>
      <c r="E452">
        <v>2682</v>
      </c>
      <c r="F452" s="8">
        <v>250</v>
      </c>
      <c r="G452" s="8">
        <v>20</v>
      </c>
      <c r="H452" s="8">
        <v>53640</v>
      </c>
      <c r="I452" s="8">
        <v>4827.6000000000004</v>
      </c>
      <c r="J452" s="8">
        <v>26820</v>
      </c>
      <c r="K452" s="7">
        <v>21992.400000000001</v>
      </c>
      <c r="L452" s="3">
        <v>43405</v>
      </c>
      <c r="M452">
        <v>11</v>
      </c>
      <c r="N452" t="s">
        <v>45</v>
      </c>
      <c r="O452" s="26">
        <v>2018</v>
      </c>
    </row>
    <row r="453" spans="1:15" x14ac:dyDescent="0.25">
      <c r="A453" t="s">
        <v>10</v>
      </c>
      <c r="B453" t="s">
        <v>17</v>
      </c>
      <c r="C453" t="s">
        <v>27</v>
      </c>
      <c r="D453" t="s">
        <v>32</v>
      </c>
      <c r="E453">
        <v>521</v>
      </c>
      <c r="F453" s="8">
        <v>250</v>
      </c>
      <c r="G453" s="8">
        <v>7</v>
      </c>
      <c r="H453" s="8">
        <v>3647</v>
      </c>
      <c r="I453" s="8">
        <v>328.23</v>
      </c>
      <c r="J453" s="8">
        <v>2605</v>
      </c>
      <c r="K453" s="7">
        <v>713.77</v>
      </c>
      <c r="L453" s="3">
        <v>43800</v>
      </c>
      <c r="M453">
        <v>12</v>
      </c>
      <c r="N453" t="s">
        <v>46</v>
      </c>
      <c r="O453" s="26">
        <v>2019</v>
      </c>
    </row>
    <row r="454" spans="1:15" x14ac:dyDescent="0.25">
      <c r="A454" t="s">
        <v>10</v>
      </c>
      <c r="B454" t="s">
        <v>17</v>
      </c>
      <c r="C454" t="s">
        <v>28</v>
      </c>
      <c r="D454" t="s">
        <v>32</v>
      </c>
      <c r="E454">
        <v>1038</v>
      </c>
      <c r="F454" s="8">
        <v>260</v>
      </c>
      <c r="G454" s="8">
        <v>20</v>
      </c>
      <c r="H454" s="8">
        <v>20760</v>
      </c>
      <c r="I454" s="8">
        <v>1868.4</v>
      </c>
      <c r="J454" s="8">
        <v>10380</v>
      </c>
      <c r="K454" s="7">
        <v>8511.5999999999985</v>
      </c>
      <c r="L454" s="3">
        <v>43617</v>
      </c>
      <c r="M454">
        <v>6</v>
      </c>
      <c r="N454" t="s">
        <v>40</v>
      </c>
      <c r="O454" s="26">
        <v>2019</v>
      </c>
    </row>
    <row r="455" spans="1:15" x14ac:dyDescent="0.25">
      <c r="A455" t="s">
        <v>8</v>
      </c>
      <c r="B455" t="s">
        <v>14</v>
      </c>
      <c r="C455" t="s">
        <v>28</v>
      </c>
      <c r="D455" t="s">
        <v>32</v>
      </c>
      <c r="E455">
        <v>1630</v>
      </c>
      <c r="F455" s="8">
        <v>260</v>
      </c>
      <c r="G455" s="8">
        <v>15</v>
      </c>
      <c r="H455" s="8">
        <v>24450</v>
      </c>
      <c r="I455" s="8">
        <v>2201.1750000000002</v>
      </c>
      <c r="J455" s="8">
        <v>16305</v>
      </c>
      <c r="K455" s="7">
        <v>5943.8250000000007</v>
      </c>
      <c r="L455" s="3">
        <v>43647</v>
      </c>
      <c r="M455">
        <v>7</v>
      </c>
      <c r="N455" t="s">
        <v>41</v>
      </c>
      <c r="O455" s="26">
        <v>2019</v>
      </c>
    </row>
    <row r="456" spans="1:15" x14ac:dyDescent="0.25">
      <c r="A456" t="s">
        <v>11</v>
      </c>
      <c r="B456" t="s">
        <v>15</v>
      </c>
      <c r="C456" t="s">
        <v>28</v>
      </c>
      <c r="D456" t="s">
        <v>32</v>
      </c>
      <c r="E456">
        <v>306</v>
      </c>
      <c r="F456" s="8">
        <v>260</v>
      </c>
      <c r="G456" s="8">
        <v>12</v>
      </c>
      <c r="H456" s="8">
        <v>3672</v>
      </c>
      <c r="I456" s="8">
        <v>330.48</v>
      </c>
      <c r="J456" s="8">
        <v>918</v>
      </c>
      <c r="K456" s="7">
        <v>2423.52</v>
      </c>
      <c r="L456" s="3">
        <v>43435</v>
      </c>
      <c r="M456">
        <v>12</v>
      </c>
      <c r="N456" t="s">
        <v>46</v>
      </c>
      <c r="O456" s="26">
        <v>2018</v>
      </c>
    </row>
    <row r="457" spans="1:15" x14ac:dyDescent="0.25">
      <c r="A457" t="s">
        <v>11</v>
      </c>
      <c r="B457" t="s">
        <v>35</v>
      </c>
      <c r="C457" t="s">
        <v>23</v>
      </c>
      <c r="D457" t="s">
        <v>33</v>
      </c>
      <c r="E457">
        <v>386</v>
      </c>
      <c r="F457" s="8">
        <v>3</v>
      </c>
      <c r="G457" s="8">
        <v>12</v>
      </c>
      <c r="H457" s="8">
        <v>4632</v>
      </c>
      <c r="I457" s="8">
        <v>463.2</v>
      </c>
      <c r="J457" s="8">
        <v>1158</v>
      </c>
      <c r="K457" s="7">
        <v>3010.8</v>
      </c>
      <c r="L457" s="3">
        <v>43374</v>
      </c>
      <c r="M457">
        <v>10</v>
      </c>
      <c r="N457" t="s">
        <v>44</v>
      </c>
      <c r="O457" s="26">
        <v>2018</v>
      </c>
    </row>
    <row r="458" spans="1:15" x14ac:dyDescent="0.25">
      <c r="A458" t="s">
        <v>10</v>
      </c>
      <c r="B458" t="s">
        <v>35</v>
      </c>
      <c r="C458" t="s">
        <v>24</v>
      </c>
      <c r="D458" t="s">
        <v>33</v>
      </c>
      <c r="E458">
        <v>2328</v>
      </c>
      <c r="F458" s="8">
        <v>5</v>
      </c>
      <c r="G458" s="8">
        <v>7</v>
      </c>
      <c r="H458" s="8">
        <v>16296</v>
      </c>
      <c r="I458" s="8">
        <v>1629.6</v>
      </c>
      <c r="J458" s="8">
        <v>11640</v>
      </c>
      <c r="K458" s="7">
        <v>3026.3999999999996</v>
      </c>
      <c r="L458" s="3">
        <v>43709</v>
      </c>
      <c r="M458">
        <v>9</v>
      </c>
      <c r="N458" t="s">
        <v>43</v>
      </c>
      <c r="O458" s="26">
        <v>2019</v>
      </c>
    </row>
    <row r="459" spans="1:15" x14ac:dyDescent="0.25">
      <c r="A459" t="s">
        <v>11</v>
      </c>
      <c r="B459" t="s">
        <v>35</v>
      </c>
      <c r="C459" t="s">
        <v>25</v>
      </c>
      <c r="D459" t="s">
        <v>33</v>
      </c>
      <c r="E459">
        <v>386</v>
      </c>
      <c r="F459" s="8">
        <v>10</v>
      </c>
      <c r="G459" s="8">
        <v>12</v>
      </c>
      <c r="H459" s="8">
        <v>4632</v>
      </c>
      <c r="I459" s="8">
        <v>463.2</v>
      </c>
      <c r="J459" s="8">
        <v>1158</v>
      </c>
      <c r="K459" s="7">
        <v>3010.8</v>
      </c>
      <c r="L459" s="3">
        <v>43374</v>
      </c>
      <c r="M459">
        <v>10</v>
      </c>
      <c r="N459" t="s">
        <v>44</v>
      </c>
      <c r="O459" s="26">
        <v>2018</v>
      </c>
    </row>
    <row r="460" spans="1:15" x14ac:dyDescent="0.25">
      <c r="A460" t="s">
        <v>9</v>
      </c>
      <c r="B460" t="s">
        <v>35</v>
      </c>
      <c r="C460" t="s">
        <v>23</v>
      </c>
      <c r="D460" t="s">
        <v>33</v>
      </c>
      <c r="E460">
        <v>3445</v>
      </c>
      <c r="F460" s="8">
        <v>3</v>
      </c>
      <c r="G460" s="8">
        <v>125</v>
      </c>
      <c r="H460" s="8">
        <v>430625</v>
      </c>
      <c r="I460" s="8">
        <v>43068.75</v>
      </c>
      <c r="J460" s="8">
        <v>413460</v>
      </c>
      <c r="K460" s="7">
        <v>-25903.75</v>
      </c>
      <c r="L460" s="3">
        <v>43556</v>
      </c>
      <c r="M460">
        <v>4</v>
      </c>
      <c r="N460" t="s">
        <v>39</v>
      </c>
      <c r="O460" s="26">
        <v>2019</v>
      </c>
    </row>
    <row r="461" spans="1:15" x14ac:dyDescent="0.25">
      <c r="A461" t="s">
        <v>9</v>
      </c>
      <c r="B461" t="s">
        <v>15</v>
      </c>
      <c r="C461" t="s">
        <v>23</v>
      </c>
      <c r="D461" t="s">
        <v>33</v>
      </c>
      <c r="E461">
        <v>1482</v>
      </c>
      <c r="F461" s="8">
        <v>3</v>
      </c>
      <c r="G461" s="8">
        <v>125</v>
      </c>
      <c r="H461" s="8">
        <v>185250</v>
      </c>
      <c r="I461" s="8">
        <v>18525</v>
      </c>
      <c r="J461" s="8">
        <v>177840</v>
      </c>
      <c r="K461" s="7">
        <v>-11115</v>
      </c>
      <c r="L461" s="3">
        <v>43435</v>
      </c>
      <c r="M461">
        <v>12</v>
      </c>
      <c r="N461" t="s">
        <v>46</v>
      </c>
      <c r="O461" s="26">
        <v>2018</v>
      </c>
    </row>
    <row r="462" spans="1:15" x14ac:dyDescent="0.25">
      <c r="A462" t="s">
        <v>10</v>
      </c>
      <c r="B462" t="s">
        <v>35</v>
      </c>
      <c r="C462" t="s">
        <v>24</v>
      </c>
      <c r="D462" t="s">
        <v>33</v>
      </c>
      <c r="E462">
        <v>2313</v>
      </c>
      <c r="F462" s="8">
        <v>5</v>
      </c>
      <c r="G462" s="8">
        <v>350</v>
      </c>
      <c r="H462" s="8">
        <v>809550</v>
      </c>
      <c r="I462" s="8">
        <v>80955</v>
      </c>
      <c r="J462" s="8">
        <v>601380</v>
      </c>
      <c r="K462" s="7">
        <v>127215</v>
      </c>
      <c r="L462" s="3">
        <v>43586</v>
      </c>
      <c r="M462">
        <v>5</v>
      </c>
      <c r="N462" t="s">
        <v>18</v>
      </c>
      <c r="O462" s="26">
        <v>2019</v>
      </c>
    </row>
    <row r="463" spans="1:15" x14ac:dyDescent="0.25">
      <c r="A463" t="s">
        <v>9</v>
      </c>
      <c r="B463" t="s">
        <v>35</v>
      </c>
      <c r="C463" t="s">
        <v>24</v>
      </c>
      <c r="D463" t="s">
        <v>33</v>
      </c>
      <c r="E463">
        <v>1804</v>
      </c>
      <c r="F463" s="8">
        <v>5</v>
      </c>
      <c r="G463" s="8">
        <v>125</v>
      </c>
      <c r="H463" s="8">
        <v>225500</v>
      </c>
      <c r="I463" s="8">
        <v>22550</v>
      </c>
      <c r="J463" s="8">
        <v>216480</v>
      </c>
      <c r="K463" s="7">
        <v>-13530</v>
      </c>
      <c r="L463" s="3">
        <v>43405</v>
      </c>
      <c r="M463">
        <v>11</v>
      </c>
      <c r="N463" t="s">
        <v>45</v>
      </c>
      <c r="O463" s="26">
        <v>2018</v>
      </c>
    </row>
    <row r="464" spans="1:15" x14ac:dyDescent="0.25">
      <c r="A464" t="s">
        <v>8</v>
      </c>
      <c r="B464" t="s">
        <v>15</v>
      </c>
      <c r="C464" t="s">
        <v>24</v>
      </c>
      <c r="D464" t="s">
        <v>33</v>
      </c>
      <c r="E464">
        <v>2072</v>
      </c>
      <c r="F464" s="8">
        <v>5</v>
      </c>
      <c r="G464" s="8">
        <v>15</v>
      </c>
      <c r="H464" s="8">
        <v>31080</v>
      </c>
      <c r="I464" s="8">
        <v>3108</v>
      </c>
      <c r="J464" s="8">
        <v>20720</v>
      </c>
      <c r="K464" s="7">
        <v>7252</v>
      </c>
      <c r="L464" s="3">
        <v>43800</v>
      </c>
      <c r="M464">
        <v>12</v>
      </c>
      <c r="N464" t="s">
        <v>46</v>
      </c>
      <c r="O464" s="26">
        <v>2019</v>
      </c>
    </row>
    <row r="465" spans="1:15" x14ac:dyDescent="0.25">
      <c r="A465" t="s">
        <v>10</v>
      </c>
      <c r="B465" t="s">
        <v>15</v>
      </c>
      <c r="C465" t="s">
        <v>25</v>
      </c>
      <c r="D465" t="s">
        <v>33</v>
      </c>
      <c r="E465">
        <v>1954</v>
      </c>
      <c r="F465" s="8">
        <v>10</v>
      </c>
      <c r="G465" s="8">
        <v>20</v>
      </c>
      <c r="H465" s="8">
        <v>39080</v>
      </c>
      <c r="I465" s="8">
        <v>3908</v>
      </c>
      <c r="J465" s="8">
        <v>19540</v>
      </c>
      <c r="K465" s="7">
        <v>15632</v>
      </c>
      <c r="L465" s="3">
        <v>43525</v>
      </c>
      <c r="M465">
        <v>3</v>
      </c>
      <c r="N465" t="s">
        <v>38</v>
      </c>
      <c r="O465" s="26">
        <v>2019</v>
      </c>
    </row>
    <row r="466" spans="1:15" x14ac:dyDescent="0.25">
      <c r="A466" t="s">
        <v>7</v>
      </c>
      <c r="B466" t="s">
        <v>17</v>
      </c>
      <c r="C466" t="s">
        <v>25</v>
      </c>
      <c r="D466" t="s">
        <v>33</v>
      </c>
      <c r="E466">
        <v>591</v>
      </c>
      <c r="F466" s="8">
        <v>10</v>
      </c>
      <c r="G466" s="8">
        <v>300</v>
      </c>
      <c r="H466" s="8">
        <v>177300</v>
      </c>
      <c r="I466" s="8">
        <v>17730</v>
      </c>
      <c r="J466" s="8">
        <v>147750</v>
      </c>
      <c r="K466" s="7">
        <v>11820</v>
      </c>
      <c r="L466" s="3">
        <v>43586</v>
      </c>
      <c r="M466">
        <v>5</v>
      </c>
      <c r="N466" t="s">
        <v>18</v>
      </c>
      <c r="O466" s="26">
        <v>2019</v>
      </c>
    </row>
    <row r="467" spans="1:15" x14ac:dyDescent="0.25">
      <c r="A467" t="s">
        <v>8</v>
      </c>
      <c r="B467" t="s">
        <v>15</v>
      </c>
      <c r="C467" t="s">
        <v>25</v>
      </c>
      <c r="D467" t="s">
        <v>33</v>
      </c>
      <c r="E467">
        <v>2167</v>
      </c>
      <c r="F467" s="8">
        <v>10</v>
      </c>
      <c r="G467" s="8">
        <v>15</v>
      </c>
      <c r="H467" s="8">
        <v>32505</v>
      </c>
      <c r="I467" s="8">
        <v>3250.5</v>
      </c>
      <c r="J467" s="8">
        <v>21670</v>
      </c>
      <c r="K467" s="7">
        <v>7584.5</v>
      </c>
      <c r="L467" s="3">
        <v>43374</v>
      </c>
      <c r="M467">
        <v>10</v>
      </c>
      <c r="N467" t="s">
        <v>44</v>
      </c>
      <c r="O467" s="26">
        <v>2018</v>
      </c>
    </row>
    <row r="468" spans="1:15" x14ac:dyDescent="0.25">
      <c r="A468" t="s">
        <v>10</v>
      </c>
      <c r="B468" t="s">
        <v>16</v>
      </c>
      <c r="C468" t="s">
        <v>25</v>
      </c>
      <c r="D468" t="s">
        <v>33</v>
      </c>
      <c r="E468">
        <v>241</v>
      </c>
      <c r="F468" s="8">
        <v>10</v>
      </c>
      <c r="G468" s="8">
        <v>20</v>
      </c>
      <c r="H468" s="8">
        <v>4820</v>
      </c>
      <c r="I468" s="8">
        <v>482</v>
      </c>
      <c r="J468" s="8">
        <v>2410</v>
      </c>
      <c r="K468" s="7">
        <v>1928</v>
      </c>
      <c r="L468" s="3">
        <v>43739</v>
      </c>
      <c r="M468">
        <v>10</v>
      </c>
      <c r="N468" t="s">
        <v>44</v>
      </c>
      <c r="O468" s="26">
        <v>2019</v>
      </c>
    </row>
    <row r="469" spans="1:15" x14ac:dyDescent="0.25">
      <c r="A469" t="s">
        <v>8</v>
      </c>
      <c r="B469" t="s">
        <v>16</v>
      </c>
      <c r="C469" t="s">
        <v>26</v>
      </c>
      <c r="D469" t="s">
        <v>33</v>
      </c>
      <c r="E469">
        <v>681</v>
      </c>
      <c r="F469" s="8">
        <v>120</v>
      </c>
      <c r="G469" s="8">
        <v>15</v>
      </c>
      <c r="H469" s="8">
        <v>10215</v>
      </c>
      <c r="I469" s="8">
        <v>1021.5</v>
      </c>
      <c r="J469" s="8">
        <v>6810</v>
      </c>
      <c r="K469" s="7">
        <v>2383.5</v>
      </c>
      <c r="L469" s="3">
        <v>43466</v>
      </c>
      <c r="M469">
        <v>1</v>
      </c>
      <c r="N469" t="s">
        <v>36</v>
      </c>
      <c r="O469" s="26">
        <v>2019</v>
      </c>
    </row>
    <row r="470" spans="1:15" x14ac:dyDescent="0.25">
      <c r="A470" t="s">
        <v>8</v>
      </c>
      <c r="B470" t="s">
        <v>16</v>
      </c>
      <c r="C470" t="s">
        <v>26</v>
      </c>
      <c r="D470" t="s">
        <v>33</v>
      </c>
      <c r="E470">
        <v>510</v>
      </c>
      <c r="F470" s="8">
        <v>120</v>
      </c>
      <c r="G470" s="8">
        <v>15</v>
      </c>
      <c r="H470" s="8">
        <v>7650</v>
      </c>
      <c r="I470" s="8">
        <v>765</v>
      </c>
      <c r="J470" s="8">
        <v>5100</v>
      </c>
      <c r="K470" s="7">
        <v>1785</v>
      </c>
      <c r="L470" s="3">
        <v>43556</v>
      </c>
      <c r="M470">
        <v>4</v>
      </c>
      <c r="N470" t="s">
        <v>39</v>
      </c>
      <c r="O470" s="26">
        <v>2019</v>
      </c>
    </row>
    <row r="471" spans="1:15" x14ac:dyDescent="0.25">
      <c r="A471" t="s">
        <v>8</v>
      </c>
      <c r="B471" t="s">
        <v>35</v>
      </c>
      <c r="C471" t="s">
        <v>26</v>
      </c>
      <c r="D471" t="s">
        <v>33</v>
      </c>
      <c r="E471">
        <v>790</v>
      </c>
      <c r="F471" s="8">
        <v>120</v>
      </c>
      <c r="G471" s="8">
        <v>15</v>
      </c>
      <c r="H471" s="8">
        <v>11850</v>
      </c>
      <c r="I471" s="8">
        <v>1185</v>
      </c>
      <c r="J471" s="8">
        <v>7900</v>
      </c>
      <c r="K471" s="7">
        <v>2765</v>
      </c>
      <c r="L471" s="3">
        <v>43586</v>
      </c>
      <c r="M471">
        <v>5</v>
      </c>
      <c r="N471" t="s">
        <v>18</v>
      </c>
      <c r="O471" s="26">
        <v>2019</v>
      </c>
    </row>
    <row r="472" spans="1:15" x14ac:dyDescent="0.25">
      <c r="A472" t="s">
        <v>10</v>
      </c>
      <c r="B472" t="s">
        <v>15</v>
      </c>
      <c r="C472" t="s">
        <v>26</v>
      </c>
      <c r="D472" t="s">
        <v>33</v>
      </c>
      <c r="E472">
        <v>639</v>
      </c>
      <c r="F472" s="8">
        <v>120</v>
      </c>
      <c r="G472" s="8">
        <v>350</v>
      </c>
      <c r="H472" s="8">
        <v>223650</v>
      </c>
      <c r="I472" s="8">
        <v>22365</v>
      </c>
      <c r="J472" s="8">
        <v>166140</v>
      </c>
      <c r="K472" s="7">
        <v>35145</v>
      </c>
      <c r="L472" s="3">
        <v>43647</v>
      </c>
      <c r="M472">
        <v>7</v>
      </c>
      <c r="N472" t="s">
        <v>41</v>
      </c>
      <c r="O472" s="26">
        <v>2019</v>
      </c>
    </row>
    <row r="473" spans="1:15" x14ac:dyDescent="0.25">
      <c r="A473" t="s">
        <v>9</v>
      </c>
      <c r="B473" t="s">
        <v>35</v>
      </c>
      <c r="C473" t="s">
        <v>26</v>
      </c>
      <c r="D473" t="s">
        <v>33</v>
      </c>
      <c r="E473">
        <v>1596</v>
      </c>
      <c r="F473" s="8">
        <v>120</v>
      </c>
      <c r="G473" s="8">
        <v>125</v>
      </c>
      <c r="H473" s="8">
        <v>199500</v>
      </c>
      <c r="I473" s="8">
        <v>19950</v>
      </c>
      <c r="J473" s="8">
        <v>191520</v>
      </c>
      <c r="K473" s="7">
        <v>-11970</v>
      </c>
      <c r="L473" s="3">
        <v>43709</v>
      </c>
      <c r="M473">
        <v>9</v>
      </c>
      <c r="N473" t="s">
        <v>43</v>
      </c>
      <c r="O473" s="26">
        <v>2019</v>
      </c>
    </row>
    <row r="474" spans="1:15" x14ac:dyDescent="0.25">
      <c r="A474" t="s">
        <v>7</v>
      </c>
      <c r="B474" t="s">
        <v>35</v>
      </c>
      <c r="C474" t="s">
        <v>26</v>
      </c>
      <c r="D474" t="s">
        <v>33</v>
      </c>
      <c r="E474">
        <v>2294</v>
      </c>
      <c r="F474" s="8">
        <v>120</v>
      </c>
      <c r="G474" s="8">
        <v>300</v>
      </c>
      <c r="H474" s="8">
        <v>688200</v>
      </c>
      <c r="I474" s="8">
        <v>68820</v>
      </c>
      <c r="J474" s="8">
        <v>573500</v>
      </c>
      <c r="K474" s="7">
        <v>45880</v>
      </c>
      <c r="L474" s="3">
        <v>43374</v>
      </c>
      <c r="M474">
        <v>10</v>
      </c>
      <c r="N474" t="s">
        <v>44</v>
      </c>
      <c r="O474" s="26">
        <v>2018</v>
      </c>
    </row>
    <row r="475" spans="1:15" x14ac:dyDescent="0.25">
      <c r="A475" t="s">
        <v>10</v>
      </c>
      <c r="B475" t="s">
        <v>16</v>
      </c>
      <c r="C475" t="s">
        <v>26</v>
      </c>
      <c r="D475" t="s">
        <v>33</v>
      </c>
      <c r="E475">
        <v>241</v>
      </c>
      <c r="F475" s="8">
        <v>120</v>
      </c>
      <c r="G475" s="8">
        <v>20</v>
      </c>
      <c r="H475" s="8">
        <v>4820</v>
      </c>
      <c r="I475" s="8">
        <v>482</v>
      </c>
      <c r="J475" s="8">
        <v>2410</v>
      </c>
      <c r="K475" s="7">
        <v>1928</v>
      </c>
      <c r="L475" s="3">
        <v>43739</v>
      </c>
      <c r="M475">
        <v>10</v>
      </c>
      <c r="N475" t="s">
        <v>44</v>
      </c>
      <c r="O475" s="26">
        <v>2019</v>
      </c>
    </row>
    <row r="476" spans="1:15" x14ac:dyDescent="0.25">
      <c r="A476" t="s">
        <v>10</v>
      </c>
      <c r="B476" t="s">
        <v>16</v>
      </c>
      <c r="C476" t="s">
        <v>26</v>
      </c>
      <c r="D476" t="s">
        <v>33</v>
      </c>
      <c r="E476">
        <v>2665</v>
      </c>
      <c r="F476" s="8">
        <v>120</v>
      </c>
      <c r="G476" s="8">
        <v>7</v>
      </c>
      <c r="H476" s="8">
        <v>18655</v>
      </c>
      <c r="I476" s="8">
        <v>1865.5</v>
      </c>
      <c r="J476" s="8">
        <v>13325</v>
      </c>
      <c r="K476" s="7">
        <v>3464.5</v>
      </c>
      <c r="L476" s="3">
        <v>43770</v>
      </c>
      <c r="M476">
        <v>11</v>
      </c>
      <c r="N476" t="s">
        <v>45</v>
      </c>
      <c r="O476" s="26">
        <v>2019</v>
      </c>
    </row>
    <row r="477" spans="1:15" x14ac:dyDescent="0.25">
      <c r="A477" t="s">
        <v>9</v>
      </c>
      <c r="B477" t="s">
        <v>14</v>
      </c>
      <c r="C477" t="s">
        <v>26</v>
      </c>
      <c r="D477" t="s">
        <v>33</v>
      </c>
      <c r="E477">
        <v>1916</v>
      </c>
      <c r="F477" s="8">
        <v>120</v>
      </c>
      <c r="G477" s="8">
        <v>125</v>
      </c>
      <c r="H477" s="8">
        <v>239500</v>
      </c>
      <c r="I477" s="8">
        <v>23950</v>
      </c>
      <c r="J477" s="8">
        <v>229920</v>
      </c>
      <c r="K477" s="7">
        <v>-14370</v>
      </c>
      <c r="L477" s="3">
        <v>43435</v>
      </c>
      <c r="M477">
        <v>12</v>
      </c>
      <c r="N477" t="s">
        <v>46</v>
      </c>
      <c r="O477" s="26">
        <v>2018</v>
      </c>
    </row>
    <row r="478" spans="1:15" x14ac:dyDescent="0.25">
      <c r="A478" t="s">
        <v>7</v>
      </c>
      <c r="B478" t="s">
        <v>15</v>
      </c>
      <c r="C478" t="s">
        <v>26</v>
      </c>
      <c r="D478" t="s">
        <v>33</v>
      </c>
      <c r="E478">
        <v>853</v>
      </c>
      <c r="F478" s="8">
        <v>120</v>
      </c>
      <c r="G478" s="8">
        <v>300</v>
      </c>
      <c r="H478" s="8">
        <v>255900</v>
      </c>
      <c r="I478" s="8">
        <v>25590</v>
      </c>
      <c r="J478" s="8">
        <v>213250</v>
      </c>
      <c r="K478" s="7">
        <v>17060</v>
      </c>
      <c r="L478" s="3">
        <v>43800</v>
      </c>
      <c r="M478">
        <v>12</v>
      </c>
      <c r="N478" t="s">
        <v>46</v>
      </c>
      <c r="O478" s="26">
        <v>2019</v>
      </c>
    </row>
    <row r="479" spans="1:15" x14ac:dyDescent="0.25">
      <c r="A479" t="s">
        <v>9</v>
      </c>
      <c r="B479" t="s">
        <v>17</v>
      </c>
      <c r="C479" t="s">
        <v>27</v>
      </c>
      <c r="D479" t="s">
        <v>33</v>
      </c>
      <c r="E479">
        <v>341</v>
      </c>
      <c r="F479" s="8">
        <v>250</v>
      </c>
      <c r="G479" s="8">
        <v>125</v>
      </c>
      <c r="H479" s="8">
        <v>42625</v>
      </c>
      <c r="I479" s="8">
        <v>4262.5</v>
      </c>
      <c r="J479" s="8">
        <v>40920</v>
      </c>
      <c r="K479" s="7">
        <v>-2557.5</v>
      </c>
      <c r="L479" s="3">
        <v>43586</v>
      </c>
      <c r="M479">
        <v>5</v>
      </c>
      <c r="N479" t="s">
        <v>18</v>
      </c>
      <c r="O479" s="26">
        <v>2019</v>
      </c>
    </row>
    <row r="480" spans="1:15" x14ac:dyDescent="0.25">
      <c r="A480" t="s">
        <v>8</v>
      </c>
      <c r="B480" t="s">
        <v>17</v>
      </c>
      <c r="C480" t="s">
        <v>27</v>
      </c>
      <c r="D480" t="s">
        <v>33</v>
      </c>
      <c r="E480">
        <v>641</v>
      </c>
      <c r="F480" s="8">
        <v>250</v>
      </c>
      <c r="G480" s="8">
        <v>15</v>
      </c>
      <c r="H480" s="8">
        <v>9615</v>
      </c>
      <c r="I480" s="8">
        <v>961.5</v>
      </c>
      <c r="J480" s="8">
        <v>6410</v>
      </c>
      <c r="K480" s="7">
        <v>2243.5</v>
      </c>
      <c r="L480" s="3">
        <v>43647</v>
      </c>
      <c r="M480">
        <v>7</v>
      </c>
      <c r="N480" t="s">
        <v>41</v>
      </c>
      <c r="O480" s="26">
        <v>2019</v>
      </c>
    </row>
    <row r="481" spans="1:15" x14ac:dyDescent="0.25">
      <c r="A481" t="s">
        <v>10</v>
      </c>
      <c r="B481" t="s">
        <v>35</v>
      </c>
      <c r="C481" t="s">
        <v>27</v>
      </c>
      <c r="D481" t="s">
        <v>33</v>
      </c>
      <c r="E481">
        <v>2807</v>
      </c>
      <c r="F481" s="8">
        <v>250</v>
      </c>
      <c r="G481" s="8">
        <v>350</v>
      </c>
      <c r="H481" s="8">
        <v>982450</v>
      </c>
      <c r="I481" s="8">
        <v>98245</v>
      </c>
      <c r="J481" s="8">
        <v>729820</v>
      </c>
      <c r="K481" s="7">
        <v>154385</v>
      </c>
      <c r="L481" s="3">
        <v>43678</v>
      </c>
      <c r="M481">
        <v>8</v>
      </c>
      <c r="N481" t="s">
        <v>42</v>
      </c>
      <c r="O481" s="26">
        <v>2019</v>
      </c>
    </row>
    <row r="482" spans="1:15" x14ac:dyDescent="0.25">
      <c r="A482" t="s">
        <v>7</v>
      </c>
      <c r="B482" t="s">
        <v>17</v>
      </c>
      <c r="C482" t="s">
        <v>27</v>
      </c>
      <c r="D482" t="s">
        <v>33</v>
      </c>
      <c r="E482">
        <v>432</v>
      </c>
      <c r="F482" s="8">
        <v>250</v>
      </c>
      <c r="G482" s="8">
        <v>300</v>
      </c>
      <c r="H482" s="8">
        <v>129600</v>
      </c>
      <c r="I482" s="8">
        <v>12960</v>
      </c>
      <c r="J482" s="8">
        <v>108000</v>
      </c>
      <c r="K482" s="7">
        <v>8640</v>
      </c>
      <c r="L482" s="3">
        <v>43709</v>
      </c>
      <c r="M482">
        <v>9</v>
      </c>
      <c r="N482" t="s">
        <v>43</v>
      </c>
      <c r="O482" s="26">
        <v>2019</v>
      </c>
    </row>
    <row r="483" spans="1:15" x14ac:dyDescent="0.25">
      <c r="A483" t="s">
        <v>7</v>
      </c>
      <c r="B483" t="s">
        <v>35</v>
      </c>
      <c r="C483" t="s">
        <v>27</v>
      </c>
      <c r="D483" t="s">
        <v>33</v>
      </c>
      <c r="E483">
        <v>2294</v>
      </c>
      <c r="F483" s="8">
        <v>250</v>
      </c>
      <c r="G483" s="8">
        <v>300</v>
      </c>
      <c r="H483" s="8">
        <v>688200</v>
      </c>
      <c r="I483" s="8">
        <v>68820</v>
      </c>
      <c r="J483" s="8">
        <v>573500</v>
      </c>
      <c r="K483" s="7">
        <v>45880</v>
      </c>
      <c r="L483" s="3">
        <v>43374</v>
      </c>
      <c r="M483">
        <v>10</v>
      </c>
      <c r="N483" t="s">
        <v>44</v>
      </c>
      <c r="O483" s="26">
        <v>2018</v>
      </c>
    </row>
    <row r="484" spans="1:15" x14ac:dyDescent="0.25">
      <c r="A484" t="s">
        <v>8</v>
      </c>
      <c r="B484" t="s">
        <v>15</v>
      </c>
      <c r="C484" t="s">
        <v>27</v>
      </c>
      <c r="D484" t="s">
        <v>33</v>
      </c>
      <c r="E484">
        <v>2167</v>
      </c>
      <c r="F484" s="8">
        <v>250</v>
      </c>
      <c r="G484" s="8">
        <v>15</v>
      </c>
      <c r="H484" s="8">
        <v>32505</v>
      </c>
      <c r="I484" s="8">
        <v>3250.5</v>
      </c>
      <c r="J484" s="8">
        <v>21670</v>
      </c>
      <c r="K484" s="7">
        <v>7584.5</v>
      </c>
      <c r="L484" s="3">
        <v>43374</v>
      </c>
      <c r="M484">
        <v>10</v>
      </c>
      <c r="N484" t="s">
        <v>44</v>
      </c>
      <c r="O484" s="26">
        <v>2018</v>
      </c>
    </row>
    <row r="485" spans="1:15" x14ac:dyDescent="0.25">
      <c r="A485" t="s">
        <v>9</v>
      </c>
      <c r="B485" t="s">
        <v>14</v>
      </c>
      <c r="C485" t="s">
        <v>27</v>
      </c>
      <c r="D485" t="s">
        <v>33</v>
      </c>
      <c r="E485">
        <v>2529</v>
      </c>
      <c r="F485" s="8">
        <v>250</v>
      </c>
      <c r="G485" s="8">
        <v>125</v>
      </c>
      <c r="H485" s="8">
        <v>316125</v>
      </c>
      <c r="I485" s="8">
        <v>31612.5</v>
      </c>
      <c r="J485" s="8">
        <v>303480</v>
      </c>
      <c r="K485" s="7">
        <v>-18967.5</v>
      </c>
      <c r="L485" s="3">
        <v>43770</v>
      </c>
      <c r="M485">
        <v>11</v>
      </c>
      <c r="N485" t="s">
        <v>45</v>
      </c>
      <c r="O485" s="26">
        <v>2019</v>
      </c>
    </row>
    <row r="486" spans="1:15" x14ac:dyDescent="0.25">
      <c r="A486" t="s">
        <v>10</v>
      </c>
      <c r="B486" t="s">
        <v>16</v>
      </c>
      <c r="C486" t="s">
        <v>27</v>
      </c>
      <c r="D486" t="s">
        <v>33</v>
      </c>
      <c r="E486">
        <v>1870</v>
      </c>
      <c r="F486" s="8">
        <v>250</v>
      </c>
      <c r="G486" s="8">
        <v>350</v>
      </c>
      <c r="H486" s="8">
        <v>654500</v>
      </c>
      <c r="I486" s="8">
        <v>65450</v>
      </c>
      <c r="J486" s="8">
        <v>486200</v>
      </c>
      <c r="K486" s="7">
        <v>102850</v>
      </c>
      <c r="L486" s="3">
        <v>43435</v>
      </c>
      <c r="M486">
        <v>12</v>
      </c>
      <c r="N486" t="s">
        <v>46</v>
      </c>
      <c r="O486" s="26">
        <v>2018</v>
      </c>
    </row>
    <row r="487" spans="1:15" x14ac:dyDescent="0.25">
      <c r="A487" t="s">
        <v>9</v>
      </c>
      <c r="B487" t="s">
        <v>35</v>
      </c>
      <c r="C487" t="s">
        <v>28</v>
      </c>
      <c r="D487" t="s">
        <v>33</v>
      </c>
      <c r="E487">
        <v>579</v>
      </c>
      <c r="F487" s="8">
        <v>260</v>
      </c>
      <c r="G487" s="8">
        <v>125</v>
      </c>
      <c r="H487" s="8">
        <v>72375</v>
      </c>
      <c r="I487" s="8">
        <v>7237.5</v>
      </c>
      <c r="J487" s="8">
        <v>69480</v>
      </c>
      <c r="K487" s="7">
        <v>-4342.5</v>
      </c>
      <c r="L487" s="3">
        <v>43466</v>
      </c>
      <c r="M487">
        <v>1</v>
      </c>
      <c r="N487" t="s">
        <v>36</v>
      </c>
      <c r="O487" s="26">
        <v>2019</v>
      </c>
    </row>
    <row r="488" spans="1:15" x14ac:dyDescent="0.25">
      <c r="A488" t="s">
        <v>10</v>
      </c>
      <c r="B488" t="s">
        <v>14</v>
      </c>
      <c r="C488" t="s">
        <v>28</v>
      </c>
      <c r="D488" t="s">
        <v>33</v>
      </c>
      <c r="E488">
        <v>2240</v>
      </c>
      <c r="F488" s="8">
        <v>260</v>
      </c>
      <c r="G488" s="8">
        <v>350</v>
      </c>
      <c r="H488" s="8">
        <v>784000</v>
      </c>
      <c r="I488" s="8">
        <v>78400</v>
      </c>
      <c r="J488" s="8">
        <v>582400</v>
      </c>
      <c r="K488" s="7">
        <v>123200</v>
      </c>
      <c r="L488" s="3">
        <v>43497</v>
      </c>
      <c r="M488">
        <v>2</v>
      </c>
      <c r="N488" t="s">
        <v>37</v>
      </c>
      <c r="O488" s="26">
        <v>2019</v>
      </c>
    </row>
    <row r="489" spans="1:15" x14ac:dyDescent="0.25">
      <c r="A489" t="s">
        <v>7</v>
      </c>
      <c r="B489" t="s">
        <v>35</v>
      </c>
      <c r="C489" t="s">
        <v>28</v>
      </c>
      <c r="D489" t="s">
        <v>33</v>
      </c>
      <c r="E489">
        <v>2993</v>
      </c>
      <c r="F489" s="8">
        <v>260</v>
      </c>
      <c r="G489" s="8">
        <v>300</v>
      </c>
      <c r="H489" s="8">
        <v>897900</v>
      </c>
      <c r="I489" s="8">
        <v>89790</v>
      </c>
      <c r="J489" s="8">
        <v>748250</v>
      </c>
      <c r="K489" s="7">
        <v>59860</v>
      </c>
      <c r="L489" s="3">
        <v>43525</v>
      </c>
      <c r="M489">
        <v>3</v>
      </c>
      <c r="N489" t="s">
        <v>38</v>
      </c>
      <c r="O489" s="26">
        <v>2019</v>
      </c>
    </row>
    <row r="490" spans="1:15" x14ac:dyDescent="0.25">
      <c r="A490" t="s">
        <v>11</v>
      </c>
      <c r="B490" t="s">
        <v>14</v>
      </c>
      <c r="C490" t="s">
        <v>28</v>
      </c>
      <c r="D490" t="s">
        <v>33</v>
      </c>
      <c r="E490">
        <v>3520</v>
      </c>
      <c r="F490" s="8">
        <v>260</v>
      </c>
      <c r="G490" s="8">
        <v>12</v>
      </c>
      <c r="H490" s="8">
        <v>42240</v>
      </c>
      <c r="I490" s="8">
        <v>4224.6000000000004</v>
      </c>
      <c r="J490" s="8">
        <v>10561.5</v>
      </c>
      <c r="K490" s="7">
        <v>27453.9</v>
      </c>
      <c r="L490" s="3">
        <v>43556</v>
      </c>
      <c r="M490">
        <v>4</v>
      </c>
      <c r="N490" t="s">
        <v>39</v>
      </c>
      <c r="O490" s="26">
        <v>2019</v>
      </c>
    </row>
    <row r="491" spans="1:15" x14ac:dyDescent="0.25">
      <c r="A491" t="s">
        <v>10</v>
      </c>
      <c r="B491" t="s">
        <v>17</v>
      </c>
      <c r="C491" t="s">
        <v>28</v>
      </c>
      <c r="D491" t="s">
        <v>33</v>
      </c>
      <c r="E491">
        <v>2039</v>
      </c>
      <c r="F491" s="8">
        <v>260</v>
      </c>
      <c r="G491" s="8">
        <v>20</v>
      </c>
      <c r="H491" s="8">
        <v>40780</v>
      </c>
      <c r="I491" s="8">
        <v>4078</v>
      </c>
      <c r="J491" s="8">
        <v>20390</v>
      </c>
      <c r="K491" s="7">
        <v>16312</v>
      </c>
      <c r="L491" s="3">
        <v>43586</v>
      </c>
      <c r="M491">
        <v>5</v>
      </c>
      <c r="N491" t="s">
        <v>18</v>
      </c>
      <c r="O491" s="26">
        <v>2019</v>
      </c>
    </row>
    <row r="492" spans="1:15" x14ac:dyDescent="0.25">
      <c r="A492" t="s">
        <v>11</v>
      </c>
      <c r="B492" t="s">
        <v>16</v>
      </c>
      <c r="C492" t="s">
        <v>28</v>
      </c>
      <c r="D492" t="s">
        <v>33</v>
      </c>
      <c r="E492">
        <v>2574</v>
      </c>
      <c r="F492" s="8">
        <v>260</v>
      </c>
      <c r="G492" s="8">
        <v>12</v>
      </c>
      <c r="H492" s="8">
        <v>30888</v>
      </c>
      <c r="I492" s="8">
        <v>3088.8</v>
      </c>
      <c r="J492" s="8">
        <v>7722</v>
      </c>
      <c r="K492" s="7">
        <v>20077.2</v>
      </c>
      <c r="L492" s="3">
        <v>43678</v>
      </c>
      <c r="M492">
        <v>8</v>
      </c>
      <c r="N492" t="s">
        <v>42</v>
      </c>
      <c r="O492" s="26">
        <v>2019</v>
      </c>
    </row>
    <row r="493" spans="1:15" x14ac:dyDescent="0.25">
      <c r="A493" t="s">
        <v>10</v>
      </c>
      <c r="B493" t="s">
        <v>14</v>
      </c>
      <c r="C493" t="s">
        <v>28</v>
      </c>
      <c r="D493" t="s">
        <v>33</v>
      </c>
      <c r="E493">
        <v>707</v>
      </c>
      <c r="F493" s="8">
        <v>260</v>
      </c>
      <c r="G493" s="8">
        <v>350</v>
      </c>
      <c r="H493" s="8">
        <v>247450</v>
      </c>
      <c r="I493" s="8">
        <v>24745</v>
      </c>
      <c r="J493" s="8">
        <v>183820</v>
      </c>
      <c r="K493" s="7">
        <v>38885</v>
      </c>
      <c r="L493" s="3">
        <v>43709</v>
      </c>
      <c r="M493">
        <v>9</v>
      </c>
      <c r="N493" t="s">
        <v>43</v>
      </c>
      <c r="O493" s="26">
        <v>2019</v>
      </c>
    </row>
    <row r="494" spans="1:15" x14ac:dyDescent="0.25">
      <c r="A494" t="s">
        <v>8</v>
      </c>
      <c r="B494" t="s">
        <v>15</v>
      </c>
      <c r="C494" t="s">
        <v>28</v>
      </c>
      <c r="D494" t="s">
        <v>33</v>
      </c>
      <c r="E494">
        <v>2072</v>
      </c>
      <c r="F494" s="8">
        <v>260</v>
      </c>
      <c r="G494" s="8">
        <v>15</v>
      </c>
      <c r="H494" s="8">
        <v>31080</v>
      </c>
      <c r="I494" s="8">
        <v>3108</v>
      </c>
      <c r="J494" s="8">
        <v>20720</v>
      </c>
      <c r="K494" s="7">
        <v>7252</v>
      </c>
      <c r="L494" s="3">
        <v>43800</v>
      </c>
      <c r="M494">
        <v>12</v>
      </c>
      <c r="N494" t="s">
        <v>46</v>
      </c>
      <c r="O494" s="26">
        <v>2019</v>
      </c>
    </row>
    <row r="495" spans="1:15" x14ac:dyDescent="0.25">
      <c r="A495" t="s">
        <v>7</v>
      </c>
      <c r="B495" t="s">
        <v>15</v>
      </c>
      <c r="C495" t="s">
        <v>28</v>
      </c>
      <c r="D495" t="s">
        <v>33</v>
      </c>
      <c r="E495">
        <v>853</v>
      </c>
      <c r="F495" s="8">
        <v>260</v>
      </c>
      <c r="G495" s="8">
        <v>300</v>
      </c>
      <c r="H495" s="8">
        <v>255900</v>
      </c>
      <c r="I495" s="8">
        <v>25590</v>
      </c>
      <c r="J495" s="8">
        <v>213250</v>
      </c>
      <c r="K495" s="7">
        <v>17060</v>
      </c>
      <c r="L495" s="3">
        <v>43800</v>
      </c>
      <c r="M495">
        <v>12</v>
      </c>
      <c r="N495" t="s">
        <v>46</v>
      </c>
      <c r="O495" s="26">
        <v>2019</v>
      </c>
    </row>
    <row r="496" spans="1:15" x14ac:dyDescent="0.25">
      <c r="A496" t="s">
        <v>11</v>
      </c>
      <c r="B496" t="s">
        <v>15</v>
      </c>
      <c r="C496" t="s">
        <v>23</v>
      </c>
      <c r="D496" t="s">
        <v>33</v>
      </c>
      <c r="E496">
        <v>1198</v>
      </c>
      <c r="F496" s="8">
        <v>3</v>
      </c>
      <c r="G496" s="8">
        <v>12</v>
      </c>
      <c r="H496" s="8">
        <v>14376</v>
      </c>
      <c r="I496" s="8">
        <v>1581.36</v>
      </c>
      <c r="J496" s="8">
        <v>3594</v>
      </c>
      <c r="K496" s="7">
        <v>9200.64</v>
      </c>
      <c r="L496" s="3">
        <v>43374</v>
      </c>
      <c r="M496">
        <v>10</v>
      </c>
      <c r="N496" t="s">
        <v>44</v>
      </c>
      <c r="O496" s="26">
        <v>2018</v>
      </c>
    </row>
    <row r="497" spans="1:15" x14ac:dyDescent="0.25">
      <c r="A497" t="s">
        <v>10</v>
      </c>
      <c r="B497" t="s">
        <v>15</v>
      </c>
      <c r="C497" t="s">
        <v>25</v>
      </c>
      <c r="D497" t="s">
        <v>33</v>
      </c>
      <c r="E497">
        <v>2532</v>
      </c>
      <c r="F497" s="8">
        <v>10</v>
      </c>
      <c r="G497" s="8">
        <v>7</v>
      </c>
      <c r="H497" s="8">
        <v>17724</v>
      </c>
      <c r="I497" s="8">
        <v>1949.6399999999999</v>
      </c>
      <c r="J497" s="8">
        <v>12660</v>
      </c>
      <c r="K497" s="7">
        <v>3114.3600000000006</v>
      </c>
      <c r="L497" s="3">
        <v>43556</v>
      </c>
      <c r="M497">
        <v>4</v>
      </c>
      <c r="N497" t="s">
        <v>39</v>
      </c>
      <c r="O497" s="26">
        <v>2019</v>
      </c>
    </row>
    <row r="498" spans="1:15" x14ac:dyDescent="0.25">
      <c r="A498" t="s">
        <v>11</v>
      </c>
      <c r="B498" t="s">
        <v>15</v>
      </c>
      <c r="C498" t="s">
        <v>25</v>
      </c>
      <c r="D498" t="s">
        <v>33</v>
      </c>
      <c r="E498">
        <v>1198</v>
      </c>
      <c r="F498" s="8">
        <v>10</v>
      </c>
      <c r="G498" s="8">
        <v>12</v>
      </c>
      <c r="H498" s="8">
        <v>14376</v>
      </c>
      <c r="I498" s="8">
        <v>1581.36</v>
      </c>
      <c r="J498" s="8">
        <v>3594</v>
      </c>
      <c r="K498" s="7">
        <v>9200.64</v>
      </c>
      <c r="L498" s="3">
        <v>43374</v>
      </c>
      <c r="M498">
        <v>10</v>
      </c>
      <c r="N498" t="s">
        <v>44</v>
      </c>
      <c r="O498" s="26">
        <v>2018</v>
      </c>
    </row>
    <row r="499" spans="1:15" x14ac:dyDescent="0.25">
      <c r="A499" t="s">
        <v>8</v>
      </c>
      <c r="B499" t="s">
        <v>14</v>
      </c>
      <c r="C499" t="s">
        <v>26</v>
      </c>
      <c r="D499" t="s">
        <v>33</v>
      </c>
      <c r="E499">
        <v>384</v>
      </c>
      <c r="F499" s="8">
        <v>120</v>
      </c>
      <c r="G499" s="8">
        <v>15</v>
      </c>
      <c r="H499" s="8">
        <v>5760</v>
      </c>
      <c r="I499" s="8">
        <v>633.59999999999991</v>
      </c>
      <c r="J499" s="8">
        <v>3840</v>
      </c>
      <c r="K499" s="7">
        <v>1286.3999999999996</v>
      </c>
      <c r="L499" s="3">
        <v>43466</v>
      </c>
      <c r="M499">
        <v>1</v>
      </c>
      <c r="N499" t="s">
        <v>36</v>
      </c>
      <c r="O499" s="26">
        <v>2019</v>
      </c>
    </row>
    <row r="500" spans="1:15" x14ac:dyDescent="0.25">
      <c r="A500" t="s">
        <v>11</v>
      </c>
      <c r="B500" t="s">
        <v>16</v>
      </c>
      <c r="C500" t="s">
        <v>26</v>
      </c>
      <c r="D500" t="s">
        <v>33</v>
      </c>
      <c r="E500">
        <v>472</v>
      </c>
      <c r="F500" s="8">
        <v>120</v>
      </c>
      <c r="G500" s="8">
        <v>12</v>
      </c>
      <c r="H500" s="8">
        <v>5664</v>
      </c>
      <c r="I500" s="8">
        <v>623.04</v>
      </c>
      <c r="J500" s="8">
        <v>1416</v>
      </c>
      <c r="K500" s="7">
        <v>3624.96</v>
      </c>
      <c r="L500" s="3">
        <v>43739</v>
      </c>
      <c r="M500">
        <v>10</v>
      </c>
      <c r="N500" t="s">
        <v>44</v>
      </c>
      <c r="O500" s="26">
        <v>2019</v>
      </c>
    </row>
    <row r="501" spans="1:15" x14ac:dyDescent="0.25">
      <c r="A501" t="s">
        <v>10</v>
      </c>
      <c r="B501" t="s">
        <v>35</v>
      </c>
      <c r="C501" t="s">
        <v>27</v>
      </c>
      <c r="D501" t="s">
        <v>33</v>
      </c>
      <c r="E501">
        <v>1579</v>
      </c>
      <c r="F501" s="8">
        <v>250</v>
      </c>
      <c r="G501" s="8">
        <v>7</v>
      </c>
      <c r="H501" s="8">
        <v>11053</v>
      </c>
      <c r="I501" s="8">
        <v>1215.83</v>
      </c>
      <c r="J501" s="8">
        <v>7895</v>
      </c>
      <c r="K501" s="7">
        <v>1942.17</v>
      </c>
      <c r="L501" s="3">
        <v>43525</v>
      </c>
      <c r="M501">
        <v>3</v>
      </c>
      <c r="N501" t="s">
        <v>38</v>
      </c>
      <c r="O501" s="26">
        <v>2019</v>
      </c>
    </row>
    <row r="502" spans="1:15" x14ac:dyDescent="0.25">
      <c r="A502" t="s">
        <v>11</v>
      </c>
      <c r="B502" t="s">
        <v>17</v>
      </c>
      <c r="C502" t="s">
        <v>27</v>
      </c>
      <c r="D502" t="s">
        <v>33</v>
      </c>
      <c r="E502">
        <v>1005</v>
      </c>
      <c r="F502" s="8">
        <v>250</v>
      </c>
      <c r="G502" s="8">
        <v>12</v>
      </c>
      <c r="H502" s="8">
        <v>12060</v>
      </c>
      <c r="I502" s="8">
        <v>1326.6</v>
      </c>
      <c r="J502" s="8">
        <v>3015</v>
      </c>
      <c r="K502" s="7">
        <v>7718.4</v>
      </c>
      <c r="L502" s="3">
        <v>43344</v>
      </c>
      <c r="M502">
        <v>9</v>
      </c>
      <c r="N502" t="s">
        <v>43</v>
      </c>
      <c r="O502" s="26">
        <v>2018</v>
      </c>
    </row>
    <row r="503" spans="1:15" x14ac:dyDescent="0.25">
      <c r="A503" t="s">
        <v>8</v>
      </c>
      <c r="B503" t="s">
        <v>35</v>
      </c>
      <c r="C503" t="s">
        <v>28</v>
      </c>
      <c r="D503" t="s">
        <v>33</v>
      </c>
      <c r="E503">
        <v>3119</v>
      </c>
      <c r="F503" s="8">
        <v>260</v>
      </c>
      <c r="G503" s="8">
        <v>15</v>
      </c>
      <c r="H503" s="8">
        <v>46785</v>
      </c>
      <c r="I503" s="8">
        <v>5279.1749999999993</v>
      </c>
      <c r="J503" s="8">
        <v>31995</v>
      </c>
      <c r="K503" s="7">
        <v>9510.8249999999971</v>
      </c>
      <c r="L503" s="3">
        <v>43647</v>
      </c>
      <c r="M503">
        <v>7</v>
      </c>
      <c r="N503" t="s">
        <v>41</v>
      </c>
      <c r="O503" s="26">
        <v>2019</v>
      </c>
    </row>
    <row r="504" spans="1:15" x14ac:dyDescent="0.25">
      <c r="A504" t="s">
        <v>11</v>
      </c>
      <c r="B504" t="s">
        <v>16</v>
      </c>
      <c r="C504" t="s">
        <v>28</v>
      </c>
      <c r="D504" t="s">
        <v>33</v>
      </c>
      <c r="E504">
        <v>472</v>
      </c>
      <c r="F504" s="8">
        <v>260</v>
      </c>
      <c r="G504" s="8">
        <v>12</v>
      </c>
      <c r="H504" s="8">
        <v>5664</v>
      </c>
      <c r="I504" s="8">
        <v>623.04</v>
      </c>
      <c r="J504" s="8">
        <v>1416</v>
      </c>
      <c r="K504" s="7">
        <v>3624.96</v>
      </c>
      <c r="L504" s="3">
        <v>43739</v>
      </c>
      <c r="M504">
        <v>10</v>
      </c>
      <c r="N504" t="s">
        <v>44</v>
      </c>
      <c r="O504" s="26">
        <v>2019</v>
      </c>
    </row>
    <row r="505" spans="1:15" x14ac:dyDescent="0.25">
      <c r="A505" t="s">
        <v>11</v>
      </c>
      <c r="B505" t="s">
        <v>14</v>
      </c>
      <c r="C505" t="s">
        <v>23</v>
      </c>
      <c r="D505" t="s">
        <v>33</v>
      </c>
      <c r="E505">
        <v>1937</v>
      </c>
      <c r="F505" s="8">
        <v>3</v>
      </c>
      <c r="G505" s="8">
        <v>12</v>
      </c>
      <c r="H505" s="8">
        <v>23244</v>
      </c>
      <c r="I505" s="8">
        <v>2556.84</v>
      </c>
      <c r="J505" s="8">
        <v>5811</v>
      </c>
      <c r="K505" s="7">
        <v>14876.16</v>
      </c>
      <c r="L505" s="3">
        <v>43497</v>
      </c>
      <c r="M505">
        <v>2</v>
      </c>
      <c r="N505" t="s">
        <v>37</v>
      </c>
      <c r="O505" s="26">
        <v>2019</v>
      </c>
    </row>
    <row r="506" spans="1:15" x14ac:dyDescent="0.25">
      <c r="A506" t="s">
        <v>10</v>
      </c>
      <c r="B506" t="s">
        <v>16</v>
      </c>
      <c r="C506" t="s">
        <v>23</v>
      </c>
      <c r="D506" t="s">
        <v>33</v>
      </c>
      <c r="E506">
        <v>792</v>
      </c>
      <c r="F506" s="8">
        <v>3</v>
      </c>
      <c r="G506" s="8">
        <v>350</v>
      </c>
      <c r="H506" s="8">
        <v>277200</v>
      </c>
      <c r="I506" s="8">
        <v>30492</v>
      </c>
      <c r="J506" s="8">
        <v>205920</v>
      </c>
      <c r="K506" s="7">
        <v>40788</v>
      </c>
      <c r="L506" s="3">
        <v>43525</v>
      </c>
      <c r="M506">
        <v>3</v>
      </c>
      <c r="N506" t="s">
        <v>38</v>
      </c>
      <c r="O506" s="26">
        <v>2019</v>
      </c>
    </row>
    <row r="507" spans="1:15" x14ac:dyDescent="0.25">
      <c r="A507" t="s">
        <v>7</v>
      </c>
      <c r="B507" t="s">
        <v>16</v>
      </c>
      <c r="C507" t="s">
        <v>23</v>
      </c>
      <c r="D507" t="s">
        <v>33</v>
      </c>
      <c r="E507">
        <v>2811</v>
      </c>
      <c r="F507" s="8">
        <v>3</v>
      </c>
      <c r="G507" s="8">
        <v>300</v>
      </c>
      <c r="H507" s="8">
        <v>843300</v>
      </c>
      <c r="I507" s="8">
        <v>92763</v>
      </c>
      <c r="J507" s="8">
        <v>702750</v>
      </c>
      <c r="K507" s="7">
        <v>47787</v>
      </c>
      <c r="L507" s="3">
        <v>43647</v>
      </c>
      <c r="M507">
        <v>7</v>
      </c>
      <c r="N507" t="s">
        <v>41</v>
      </c>
      <c r="O507" s="26">
        <v>2019</v>
      </c>
    </row>
    <row r="508" spans="1:15" x14ac:dyDescent="0.25">
      <c r="A508" t="s">
        <v>9</v>
      </c>
      <c r="B508" t="s">
        <v>15</v>
      </c>
      <c r="C508" t="s">
        <v>23</v>
      </c>
      <c r="D508" t="s">
        <v>33</v>
      </c>
      <c r="E508">
        <v>2441</v>
      </c>
      <c r="F508" s="8">
        <v>3</v>
      </c>
      <c r="G508" s="8">
        <v>125</v>
      </c>
      <c r="H508" s="8">
        <v>305125</v>
      </c>
      <c r="I508" s="8">
        <v>33563.75</v>
      </c>
      <c r="J508" s="8">
        <v>292920</v>
      </c>
      <c r="K508" s="7">
        <v>-21358.75</v>
      </c>
      <c r="L508" s="3">
        <v>43739</v>
      </c>
      <c r="M508">
        <v>10</v>
      </c>
      <c r="N508" t="s">
        <v>44</v>
      </c>
      <c r="O508" s="26">
        <v>2019</v>
      </c>
    </row>
    <row r="509" spans="1:15" x14ac:dyDescent="0.25">
      <c r="A509" t="s">
        <v>8</v>
      </c>
      <c r="B509" t="s">
        <v>14</v>
      </c>
      <c r="C509" t="s">
        <v>23</v>
      </c>
      <c r="D509" t="s">
        <v>33</v>
      </c>
      <c r="E509">
        <v>1560</v>
      </c>
      <c r="F509" s="8">
        <v>3</v>
      </c>
      <c r="G509" s="8">
        <v>15</v>
      </c>
      <c r="H509" s="8">
        <v>23400</v>
      </c>
      <c r="I509" s="8">
        <v>2574</v>
      </c>
      <c r="J509" s="8">
        <v>15600</v>
      </c>
      <c r="K509" s="7">
        <v>5226</v>
      </c>
      <c r="L509" s="3">
        <v>43405</v>
      </c>
      <c r="M509">
        <v>11</v>
      </c>
      <c r="N509" t="s">
        <v>45</v>
      </c>
      <c r="O509" s="26">
        <v>2018</v>
      </c>
    </row>
    <row r="510" spans="1:15" x14ac:dyDescent="0.25">
      <c r="A510" t="s">
        <v>10</v>
      </c>
      <c r="B510" t="s">
        <v>17</v>
      </c>
      <c r="C510" t="s">
        <v>23</v>
      </c>
      <c r="D510" t="s">
        <v>33</v>
      </c>
      <c r="E510">
        <v>2706</v>
      </c>
      <c r="F510" s="8">
        <v>3</v>
      </c>
      <c r="G510" s="8">
        <v>7</v>
      </c>
      <c r="H510" s="8">
        <v>18942</v>
      </c>
      <c r="I510" s="8">
        <v>2083.62</v>
      </c>
      <c r="J510" s="8">
        <v>13530</v>
      </c>
      <c r="K510" s="7">
        <v>3328.380000000001</v>
      </c>
      <c r="L510" s="3">
        <v>43405</v>
      </c>
      <c r="M510">
        <v>11</v>
      </c>
      <c r="N510" t="s">
        <v>45</v>
      </c>
      <c r="O510" s="26">
        <v>2018</v>
      </c>
    </row>
    <row r="511" spans="1:15" x14ac:dyDescent="0.25">
      <c r="A511" t="s">
        <v>10</v>
      </c>
      <c r="B511" t="s">
        <v>16</v>
      </c>
      <c r="C511" t="s">
        <v>24</v>
      </c>
      <c r="D511" t="s">
        <v>33</v>
      </c>
      <c r="E511">
        <v>766</v>
      </c>
      <c r="F511" s="8">
        <v>5</v>
      </c>
      <c r="G511" s="8">
        <v>350</v>
      </c>
      <c r="H511" s="8">
        <v>268100</v>
      </c>
      <c r="I511" s="8">
        <v>29491</v>
      </c>
      <c r="J511" s="8">
        <v>199160</v>
      </c>
      <c r="K511" s="7">
        <v>39449</v>
      </c>
      <c r="L511" s="3">
        <v>43466</v>
      </c>
      <c r="M511">
        <v>1</v>
      </c>
      <c r="N511" t="s">
        <v>36</v>
      </c>
      <c r="O511" s="26">
        <v>2019</v>
      </c>
    </row>
    <row r="512" spans="1:15" x14ac:dyDescent="0.25">
      <c r="A512" t="s">
        <v>10</v>
      </c>
      <c r="B512" t="s">
        <v>16</v>
      </c>
      <c r="C512" t="s">
        <v>24</v>
      </c>
      <c r="D512" t="s">
        <v>33</v>
      </c>
      <c r="E512">
        <v>2992</v>
      </c>
      <c r="F512" s="8">
        <v>5</v>
      </c>
      <c r="G512" s="8">
        <v>20</v>
      </c>
      <c r="H512" s="8">
        <v>59840</v>
      </c>
      <c r="I512" s="8">
        <v>6582.4</v>
      </c>
      <c r="J512" s="8">
        <v>29920</v>
      </c>
      <c r="K512" s="7">
        <v>23337.599999999999</v>
      </c>
      <c r="L512" s="3">
        <v>43374</v>
      </c>
      <c r="M512">
        <v>10</v>
      </c>
      <c r="N512" t="s">
        <v>44</v>
      </c>
      <c r="O512" s="26">
        <v>2018</v>
      </c>
    </row>
    <row r="513" spans="1:15" x14ac:dyDescent="0.25">
      <c r="A513" t="s">
        <v>8</v>
      </c>
      <c r="B513" t="s">
        <v>17</v>
      </c>
      <c r="C513" t="s">
        <v>24</v>
      </c>
      <c r="D513" t="s">
        <v>33</v>
      </c>
      <c r="E513">
        <v>2157</v>
      </c>
      <c r="F513" s="8">
        <v>5</v>
      </c>
      <c r="G513" s="8">
        <v>15</v>
      </c>
      <c r="H513" s="8">
        <v>32355</v>
      </c>
      <c r="I513" s="8">
        <v>3559.05</v>
      </c>
      <c r="J513" s="8">
        <v>21570</v>
      </c>
      <c r="K513" s="7">
        <v>7225.9500000000007</v>
      </c>
      <c r="L513" s="3">
        <v>43800</v>
      </c>
      <c r="M513">
        <v>12</v>
      </c>
      <c r="N513" t="s">
        <v>46</v>
      </c>
      <c r="O513" s="26">
        <v>2019</v>
      </c>
    </row>
    <row r="514" spans="1:15" x14ac:dyDescent="0.25">
      <c r="A514" t="s">
        <v>7</v>
      </c>
      <c r="B514" t="s">
        <v>14</v>
      </c>
      <c r="C514" t="s">
        <v>25</v>
      </c>
      <c r="D514" t="s">
        <v>33</v>
      </c>
      <c r="E514">
        <v>873</v>
      </c>
      <c r="F514" s="8">
        <v>10</v>
      </c>
      <c r="G514" s="8">
        <v>300</v>
      </c>
      <c r="H514" s="8">
        <v>261900</v>
      </c>
      <c r="I514" s="8">
        <v>28809</v>
      </c>
      <c r="J514" s="8">
        <v>218250</v>
      </c>
      <c r="K514" s="7">
        <v>14841</v>
      </c>
      <c r="L514" s="3">
        <v>43466</v>
      </c>
      <c r="M514">
        <v>1</v>
      </c>
      <c r="N514" t="s">
        <v>36</v>
      </c>
      <c r="O514" s="26">
        <v>2019</v>
      </c>
    </row>
    <row r="515" spans="1:15" x14ac:dyDescent="0.25">
      <c r="A515" t="s">
        <v>10</v>
      </c>
      <c r="B515" t="s">
        <v>17</v>
      </c>
      <c r="C515" t="s">
        <v>25</v>
      </c>
      <c r="D515" t="s">
        <v>33</v>
      </c>
      <c r="E515">
        <v>1122</v>
      </c>
      <c r="F515" s="8">
        <v>10</v>
      </c>
      <c r="G515" s="8">
        <v>20</v>
      </c>
      <c r="H515" s="8">
        <v>22440</v>
      </c>
      <c r="I515" s="8">
        <v>2468.4</v>
      </c>
      <c r="J515" s="8">
        <v>11220</v>
      </c>
      <c r="K515" s="7">
        <v>8751.5999999999985</v>
      </c>
      <c r="L515" s="3">
        <v>43525</v>
      </c>
      <c r="M515">
        <v>3</v>
      </c>
      <c r="N515" t="s">
        <v>38</v>
      </c>
      <c r="O515" s="26">
        <v>2019</v>
      </c>
    </row>
    <row r="516" spans="1:15" x14ac:dyDescent="0.25">
      <c r="A516" t="s">
        <v>10</v>
      </c>
      <c r="B516" t="s">
        <v>14</v>
      </c>
      <c r="C516" t="s">
        <v>25</v>
      </c>
      <c r="D516" t="s">
        <v>33</v>
      </c>
      <c r="E516">
        <v>2104</v>
      </c>
      <c r="F516" s="8">
        <v>10</v>
      </c>
      <c r="G516" s="8">
        <v>350</v>
      </c>
      <c r="H516" s="8">
        <v>736400</v>
      </c>
      <c r="I516" s="8">
        <v>81023.25</v>
      </c>
      <c r="J516" s="8">
        <v>547170</v>
      </c>
      <c r="K516" s="7">
        <v>108206.75</v>
      </c>
      <c r="L516" s="3">
        <v>43647</v>
      </c>
      <c r="M516">
        <v>7</v>
      </c>
      <c r="N516" t="s">
        <v>41</v>
      </c>
      <c r="O516" s="26">
        <v>2019</v>
      </c>
    </row>
    <row r="517" spans="1:15" x14ac:dyDescent="0.25">
      <c r="A517" t="s">
        <v>11</v>
      </c>
      <c r="B517" t="s">
        <v>14</v>
      </c>
      <c r="C517" t="s">
        <v>25</v>
      </c>
      <c r="D517" t="s">
        <v>33</v>
      </c>
      <c r="E517">
        <v>4026</v>
      </c>
      <c r="F517" s="8">
        <v>10</v>
      </c>
      <c r="G517" s="8">
        <v>12</v>
      </c>
      <c r="H517" s="8">
        <v>48312</v>
      </c>
      <c r="I517" s="8">
        <v>5314.32</v>
      </c>
      <c r="J517" s="8">
        <v>12078</v>
      </c>
      <c r="K517" s="7">
        <v>30919.68</v>
      </c>
      <c r="L517" s="3">
        <v>43647</v>
      </c>
      <c r="M517">
        <v>7</v>
      </c>
      <c r="N517" t="s">
        <v>41</v>
      </c>
      <c r="O517" s="26">
        <v>2019</v>
      </c>
    </row>
    <row r="518" spans="1:15" x14ac:dyDescent="0.25">
      <c r="A518" t="s">
        <v>11</v>
      </c>
      <c r="B518" t="s">
        <v>15</v>
      </c>
      <c r="C518" t="s">
        <v>25</v>
      </c>
      <c r="D518" t="s">
        <v>33</v>
      </c>
      <c r="E518">
        <v>2425</v>
      </c>
      <c r="F518" s="8">
        <v>10</v>
      </c>
      <c r="G518" s="8">
        <v>12</v>
      </c>
      <c r="H518" s="8">
        <v>29100</v>
      </c>
      <c r="I518" s="8">
        <v>3201.66</v>
      </c>
      <c r="J518" s="8">
        <v>7276.5</v>
      </c>
      <c r="K518" s="7">
        <v>18621.84</v>
      </c>
      <c r="L518" s="3">
        <v>43647</v>
      </c>
      <c r="M518">
        <v>7</v>
      </c>
      <c r="N518" t="s">
        <v>41</v>
      </c>
      <c r="O518" s="26">
        <v>2019</v>
      </c>
    </row>
    <row r="519" spans="1:15" x14ac:dyDescent="0.25">
      <c r="A519" t="s">
        <v>10</v>
      </c>
      <c r="B519" t="s">
        <v>14</v>
      </c>
      <c r="C519" t="s">
        <v>25</v>
      </c>
      <c r="D519" t="s">
        <v>33</v>
      </c>
      <c r="E519">
        <v>2394</v>
      </c>
      <c r="F519" s="8">
        <v>10</v>
      </c>
      <c r="G519" s="8">
        <v>20</v>
      </c>
      <c r="H519" s="8">
        <v>47880</v>
      </c>
      <c r="I519" s="8">
        <v>5266.8</v>
      </c>
      <c r="J519" s="8">
        <v>23940</v>
      </c>
      <c r="K519" s="7">
        <v>18673.199999999997</v>
      </c>
      <c r="L519" s="3">
        <v>43678</v>
      </c>
      <c r="M519">
        <v>8</v>
      </c>
      <c r="N519" t="s">
        <v>42</v>
      </c>
      <c r="O519" s="26">
        <v>2019</v>
      </c>
    </row>
    <row r="520" spans="1:15" x14ac:dyDescent="0.25">
      <c r="A520" t="s">
        <v>8</v>
      </c>
      <c r="B520" t="s">
        <v>17</v>
      </c>
      <c r="C520" t="s">
        <v>25</v>
      </c>
      <c r="D520" t="s">
        <v>33</v>
      </c>
      <c r="E520">
        <v>1984</v>
      </c>
      <c r="F520" s="8">
        <v>10</v>
      </c>
      <c r="G520" s="8">
        <v>15</v>
      </c>
      <c r="H520" s="8">
        <v>29760</v>
      </c>
      <c r="I520" s="8">
        <v>3273.6</v>
      </c>
      <c r="J520" s="8">
        <v>19840</v>
      </c>
      <c r="K520" s="7">
        <v>6646.4000000000015</v>
      </c>
      <c r="L520" s="3">
        <v>43678</v>
      </c>
      <c r="M520">
        <v>8</v>
      </c>
      <c r="N520" t="s">
        <v>42</v>
      </c>
      <c r="O520" s="26">
        <v>2019</v>
      </c>
    </row>
    <row r="521" spans="1:15" x14ac:dyDescent="0.25">
      <c r="A521" t="s">
        <v>9</v>
      </c>
      <c r="B521" t="s">
        <v>15</v>
      </c>
      <c r="C521" t="s">
        <v>25</v>
      </c>
      <c r="D521" t="s">
        <v>33</v>
      </c>
      <c r="E521">
        <v>2441</v>
      </c>
      <c r="F521" s="8">
        <v>10</v>
      </c>
      <c r="G521" s="8">
        <v>125</v>
      </c>
      <c r="H521" s="8">
        <v>305125</v>
      </c>
      <c r="I521" s="8">
        <v>33563.75</v>
      </c>
      <c r="J521" s="8">
        <v>292920</v>
      </c>
      <c r="K521" s="7">
        <v>-21358.75</v>
      </c>
      <c r="L521" s="3">
        <v>43739</v>
      </c>
      <c r="M521">
        <v>10</v>
      </c>
      <c r="N521" t="s">
        <v>44</v>
      </c>
      <c r="O521" s="26">
        <v>2019</v>
      </c>
    </row>
    <row r="522" spans="1:15" x14ac:dyDescent="0.25">
      <c r="A522" t="s">
        <v>10</v>
      </c>
      <c r="B522" t="s">
        <v>16</v>
      </c>
      <c r="C522" t="s">
        <v>25</v>
      </c>
      <c r="D522" t="s">
        <v>33</v>
      </c>
      <c r="E522">
        <v>2992</v>
      </c>
      <c r="F522" s="8">
        <v>10</v>
      </c>
      <c r="G522" s="8">
        <v>20</v>
      </c>
      <c r="H522" s="8">
        <v>59840</v>
      </c>
      <c r="I522" s="8">
        <v>6582.4</v>
      </c>
      <c r="J522" s="8">
        <v>29920</v>
      </c>
      <c r="K522" s="7">
        <v>23337.599999999999</v>
      </c>
      <c r="L522" s="3">
        <v>43374</v>
      </c>
      <c r="M522">
        <v>10</v>
      </c>
      <c r="N522" t="s">
        <v>44</v>
      </c>
      <c r="O522" s="26">
        <v>2018</v>
      </c>
    </row>
    <row r="523" spans="1:15" x14ac:dyDescent="0.25">
      <c r="A523" t="s">
        <v>7</v>
      </c>
      <c r="B523" t="s">
        <v>14</v>
      </c>
      <c r="C523" t="s">
        <v>25</v>
      </c>
      <c r="D523" t="s">
        <v>33</v>
      </c>
      <c r="E523">
        <v>1366</v>
      </c>
      <c r="F523" s="8">
        <v>10</v>
      </c>
      <c r="G523" s="8">
        <v>300</v>
      </c>
      <c r="H523" s="8">
        <v>409800</v>
      </c>
      <c r="I523" s="8">
        <v>45078</v>
      </c>
      <c r="J523" s="8">
        <v>341500</v>
      </c>
      <c r="K523" s="7">
        <v>23222</v>
      </c>
      <c r="L523" s="3">
        <v>43770</v>
      </c>
      <c r="M523">
        <v>11</v>
      </c>
      <c r="N523" t="s">
        <v>45</v>
      </c>
      <c r="O523" s="26">
        <v>2019</v>
      </c>
    </row>
    <row r="524" spans="1:15" x14ac:dyDescent="0.25">
      <c r="A524" t="s">
        <v>10</v>
      </c>
      <c r="B524" t="s">
        <v>15</v>
      </c>
      <c r="C524" t="s">
        <v>26</v>
      </c>
      <c r="D524" t="s">
        <v>33</v>
      </c>
      <c r="E524">
        <v>2805</v>
      </c>
      <c r="F524" s="8">
        <v>120</v>
      </c>
      <c r="G524" s="8">
        <v>20</v>
      </c>
      <c r="H524" s="8">
        <v>56100</v>
      </c>
      <c r="I524" s="8">
        <v>6171</v>
      </c>
      <c r="J524" s="8">
        <v>28050</v>
      </c>
      <c r="K524" s="7">
        <v>21879</v>
      </c>
      <c r="L524" s="3">
        <v>43344</v>
      </c>
      <c r="M524">
        <v>9</v>
      </c>
      <c r="N524" t="s">
        <v>43</v>
      </c>
      <c r="O524" s="26">
        <v>2018</v>
      </c>
    </row>
    <row r="525" spans="1:15" x14ac:dyDescent="0.25">
      <c r="A525" t="s">
        <v>8</v>
      </c>
      <c r="B525" t="s">
        <v>17</v>
      </c>
      <c r="C525" t="s">
        <v>26</v>
      </c>
      <c r="D525" t="s">
        <v>33</v>
      </c>
      <c r="E525">
        <v>655</v>
      </c>
      <c r="F525" s="8">
        <v>120</v>
      </c>
      <c r="G525" s="8">
        <v>15</v>
      </c>
      <c r="H525" s="8">
        <v>9825</v>
      </c>
      <c r="I525" s="8">
        <v>1080.75</v>
      </c>
      <c r="J525" s="8">
        <v>6550</v>
      </c>
      <c r="K525" s="7">
        <v>2194.25</v>
      </c>
      <c r="L525" s="3">
        <v>43344</v>
      </c>
      <c r="M525">
        <v>9</v>
      </c>
      <c r="N525" t="s">
        <v>43</v>
      </c>
      <c r="O525" s="26">
        <v>2018</v>
      </c>
    </row>
    <row r="526" spans="1:15" x14ac:dyDescent="0.25">
      <c r="A526" t="s">
        <v>10</v>
      </c>
      <c r="B526" t="s">
        <v>17</v>
      </c>
      <c r="C526" t="s">
        <v>26</v>
      </c>
      <c r="D526" t="s">
        <v>33</v>
      </c>
      <c r="E526">
        <v>344</v>
      </c>
      <c r="F526" s="8">
        <v>120</v>
      </c>
      <c r="G526" s="8">
        <v>350</v>
      </c>
      <c r="H526" s="8">
        <v>120400</v>
      </c>
      <c r="I526" s="8">
        <v>13244</v>
      </c>
      <c r="J526" s="8">
        <v>89440</v>
      </c>
      <c r="K526" s="7">
        <v>17716</v>
      </c>
      <c r="L526" s="3">
        <v>43374</v>
      </c>
      <c r="M526">
        <v>10</v>
      </c>
      <c r="N526" t="s">
        <v>44</v>
      </c>
      <c r="O526" s="26">
        <v>2018</v>
      </c>
    </row>
    <row r="527" spans="1:15" x14ac:dyDescent="0.25">
      <c r="A527" t="s">
        <v>10</v>
      </c>
      <c r="B527" t="s">
        <v>14</v>
      </c>
      <c r="C527" t="s">
        <v>26</v>
      </c>
      <c r="D527" t="s">
        <v>33</v>
      </c>
      <c r="E527">
        <v>1808</v>
      </c>
      <c r="F527" s="8">
        <v>120</v>
      </c>
      <c r="G527" s="8">
        <v>7</v>
      </c>
      <c r="H527" s="8">
        <v>12656</v>
      </c>
      <c r="I527" s="8">
        <v>1392.16</v>
      </c>
      <c r="J527" s="8">
        <v>9040</v>
      </c>
      <c r="K527" s="7">
        <v>2223.84</v>
      </c>
      <c r="L527" s="3">
        <v>43770</v>
      </c>
      <c r="M527">
        <v>11</v>
      </c>
      <c r="N527" t="s">
        <v>45</v>
      </c>
      <c r="O527" s="26">
        <v>2019</v>
      </c>
    </row>
    <row r="528" spans="1:15" x14ac:dyDescent="0.25">
      <c r="A528" t="s">
        <v>11</v>
      </c>
      <c r="B528" t="s">
        <v>15</v>
      </c>
      <c r="C528" t="s">
        <v>27</v>
      </c>
      <c r="D528" t="s">
        <v>33</v>
      </c>
      <c r="E528">
        <v>1734</v>
      </c>
      <c r="F528" s="8">
        <v>250</v>
      </c>
      <c r="G528" s="8">
        <v>12</v>
      </c>
      <c r="H528" s="8">
        <v>20808</v>
      </c>
      <c r="I528" s="8">
        <v>2288.88</v>
      </c>
      <c r="J528" s="8">
        <v>5202</v>
      </c>
      <c r="K528" s="7">
        <v>13317.119999999999</v>
      </c>
      <c r="L528" s="3">
        <v>43466</v>
      </c>
      <c r="M528">
        <v>1</v>
      </c>
      <c r="N528" t="s">
        <v>36</v>
      </c>
      <c r="O528" s="26">
        <v>2019</v>
      </c>
    </row>
    <row r="529" spans="1:15" x14ac:dyDescent="0.25">
      <c r="A529" t="s">
        <v>9</v>
      </c>
      <c r="B529" t="s">
        <v>17</v>
      </c>
      <c r="C529" t="s">
        <v>27</v>
      </c>
      <c r="D529" t="s">
        <v>33</v>
      </c>
      <c r="E529">
        <v>554</v>
      </c>
      <c r="F529" s="8">
        <v>250</v>
      </c>
      <c r="G529" s="8">
        <v>125</v>
      </c>
      <c r="H529" s="8">
        <v>69250</v>
      </c>
      <c r="I529" s="8">
        <v>7617.5</v>
      </c>
      <c r="J529" s="8">
        <v>66480</v>
      </c>
      <c r="K529" s="7">
        <v>-4847.5</v>
      </c>
      <c r="L529" s="3">
        <v>43466</v>
      </c>
      <c r="M529">
        <v>1</v>
      </c>
      <c r="N529" t="s">
        <v>36</v>
      </c>
      <c r="O529" s="26">
        <v>2019</v>
      </c>
    </row>
    <row r="530" spans="1:15" x14ac:dyDescent="0.25">
      <c r="A530" t="s">
        <v>10</v>
      </c>
      <c r="B530" t="s">
        <v>14</v>
      </c>
      <c r="C530" t="s">
        <v>27</v>
      </c>
      <c r="D530" t="s">
        <v>33</v>
      </c>
      <c r="E530">
        <v>2935</v>
      </c>
      <c r="F530" s="8">
        <v>250</v>
      </c>
      <c r="G530" s="8">
        <v>20</v>
      </c>
      <c r="H530" s="8">
        <v>58700</v>
      </c>
      <c r="I530" s="8">
        <v>6457</v>
      </c>
      <c r="J530" s="8">
        <v>29350</v>
      </c>
      <c r="K530" s="7">
        <v>22893</v>
      </c>
      <c r="L530" s="3">
        <v>43405</v>
      </c>
      <c r="M530">
        <v>11</v>
      </c>
      <c r="N530" t="s">
        <v>45</v>
      </c>
      <c r="O530" s="26">
        <v>2018</v>
      </c>
    </row>
    <row r="531" spans="1:15" x14ac:dyDescent="0.25">
      <c r="A531" t="s">
        <v>9</v>
      </c>
      <c r="B531" t="s">
        <v>16</v>
      </c>
      <c r="C531" t="s">
        <v>28</v>
      </c>
      <c r="D531" t="s">
        <v>33</v>
      </c>
      <c r="E531">
        <v>3165</v>
      </c>
      <c r="F531" s="8">
        <v>260</v>
      </c>
      <c r="G531" s="8">
        <v>125</v>
      </c>
      <c r="H531" s="8">
        <v>395625</v>
      </c>
      <c r="I531" s="8">
        <v>43518.75</v>
      </c>
      <c r="J531" s="8">
        <v>379800</v>
      </c>
      <c r="K531" s="7">
        <v>-27693.75</v>
      </c>
      <c r="L531" s="3">
        <v>43466</v>
      </c>
      <c r="M531">
        <v>1</v>
      </c>
      <c r="N531" t="s">
        <v>36</v>
      </c>
      <c r="O531" s="26">
        <v>2019</v>
      </c>
    </row>
    <row r="532" spans="1:15" x14ac:dyDescent="0.25">
      <c r="A532" t="s">
        <v>10</v>
      </c>
      <c r="B532" t="s">
        <v>17</v>
      </c>
      <c r="C532" t="s">
        <v>28</v>
      </c>
      <c r="D532" t="s">
        <v>33</v>
      </c>
      <c r="E532">
        <v>2629</v>
      </c>
      <c r="F532" s="8">
        <v>260</v>
      </c>
      <c r="G532" s="8">
        <v>20</v>
      </c>
      <c r="H532" s="8">
        <v>52580</v>
      </c>
      <c r="I532" s="8">
        <v>5783.8</v>
      </c>
      <c r="J532" s="8">
        <v>26290</v>
      </c>
      <c r="K532" s="7">
        <v>20506.199999999997</v>
      </c>
      <c r="L532" s="3">
        <v>43466</v>
      </c>
      <c r="M532">
        <v>1</v>
      </c>
      <c r="N532" t="s">
        <v>36</v>
      </c>
      <c r="O532" s="26">
        <v>2019</v>
      </c>
    </row>
    <row r="533" spans="1:15" x14ac:dyDescent="0.25">
      <c r="A533" t="s">
        <v>9</v>
      </c>
      <c r="B533" t="s">
        <v>15</v>
      </c>
      <c r="C533" t="s">
        <v>28</v>
      </c>
      <c r="D533" t="s">
        <v>33</v>
      </c>
      <c r="E533">
        <v>1433</v>
      </c>
      <c r="F533" s="8">
        <v>260</v>
      </c>
      <c r="G533" s="8">
        <v>125</v>
      </c>
      <c r="H533" s="8">
        <v>179125</v>
      </c>
      <c r="I533" s="8">
        <v>19703.75</v>
      </c>
      <c r="J533" s="8">
        <v>171960</v>
      </c>
      <c r="K533" s="7">
        <v>-12538.75</v>
      </c>
      <c r="L533" s="3">
        <v>43586</v>
      </c>
      <c r="M533">
        <v>5</v>
      </c>
      <c r="N533" t="s">
        <v>18</v>
      </c>
      <c r="O533" s="26">
        <v>2019</v>
      </c>
    </row>
    <row r="534" spans="1:15" x14ac:dyDescent="0.25">
      <c r="A534" t="s">
        <v>9</v>
      </c>
      <c r="B534" t="s">
        <v>17</v>
      </c>
      <c r="C534" t="s">
        <v>28</v>
      </c>
      <c r="D534" t="s">
        <v>33</v>
      </c>
      <c r="E534">
        <v>947</v>
      </c>
      <c r="F534" s="8">
        <v>260</v>
      </c>
      <c r="G534" s="8">
        <v>125</v>
      </c>
      <c r="H534" s="8">
        <v>118375</v>
      </c>
      <c r="I534" s="8">
        <v>13021.25</v>
      </c>
      <c r="J534" s="8">
        <v>113640</v>
      </c>
      <c r="K534" s="7">
        <v>-8286.25</v>
      </c>
      <c r="L534" s="3">
        <v>43344</v>
      </c>
      <c r="M534">
        <v>9</v>
      </c>
      <c r="N534" t="s">
        <v>43</v>
      </c>
      <c r="O534" s="26">
        <v>2018</v>
      </c>
    </row>
    <row r="535" spans="1:15" x14ac:dyDescent="0.25">
      <c r="A535" t="s">
        <v>10</v>
      </c>
      <c r="B535" t="s">
        <v>17</v>
      </c>
      <c r="C535" t="s">
        <v>28</v>
      </c>
      <c r="D535" t="s">
        <v>33</v>
      </c>
      <c r="E535">
        <v>344</v>
      </c>
      <c r="F535" s="8">
        <v>260</v>
      </c>
      <c r="G535" s="8">
        <v>350</v>
      </c>
      <c r="H535" s="8">
        <v>120400</v>
      </c>
      <c r="I535" s="8">
        <v>13244</v>
      </c>
      <c r="J535" s="8">
        <v>89440</v>
      </c>
      <c r="K535" s="7">
        <v>17716</v>
      </c>
      <c r="L535" s="3">
        <v>43374</v>
      </c>
      <c r="M535">
        <v>10</v>
      </c>
      <c r="N535" t="s">
        <v>44</v>
      </c>
      <c r="O535" s="26">
        <v>2018</v>
      </c>
    </row>
    <row r="536" spans="1:15" x14ac:dyDescent="0.25">
      <c r="A536" t="s">
        <v>8</v>
      </c>
      <c r="B536" t="s">
        <v>17</v>
      </c>
      <c r="C536" t="s">
        <v>28</v>
      </c>
      <c r="D536" t="s">
        <v>33</v>
      </c>
      <c r="E536">
        <v>2157</v>
      </c>
      <c r="F536" s="8">
        <v>260</v>
      </c>
      <c r="G536" s="8">
        <v>15</v>
      </c>
      <c r="H536" s="8">
        <v>32355</v>
      </c>
      <c r="I536" s="8">
        <v>3559.05</v>
      </c>
      <c r="J536" s="8">
        <v>21570</v>
      </c>
      <c r="K536" s="7">
        <v>7225.9500000000007</v>
      </c>
      <c r="L536" s="3">
        <v>43800</v>
      </c>
      <c r="M536">
        <v>12</v>
      </c>
      <c r="N536" t="s">
        <v>46</v>
      </c>
      <c r="O536" s="26">
        <v>2019</v>
      </c>
    </row>
    <row r="537" spans="1:15" x14ac:dyDescent="0.25">
      <c r="A537" t="s">
        <v>10</v>
      </c>
      <c r="B537" t="s">
        <v>35</v>
      </c>
      <c r="C537" t="s">
        <v>25</v>
      </c>
      <c r="D537" t="s">
        <v>33</v>
      </c>
      <c r="E537">
        <v>380</v>
      </c>
      <c r="F537" s="8">
        <v>10</v>
      </c>
      <c r="G537" s="8">
        <v>7</v>
      </c>
      <c r="H537" s="8">
        <v>2660</v>
      </c>
      <c r="I537" s="8">
        <v>292.60000000000002</v>
      </c>
      <c r="J537" s="8">
        <v>1900</v>
      </c>
      <c r="K537" s="7">
        <v>467.40000000000009</v>
      </c>
      <c r="L537" s="3">
        <v>43344</v>
      </c>
      <c r="M537">
        <v>9</v>
      </c>
      <c r="N537" t="s">
        <v>43</v>
      </c>
      <c r="O537" s="26">
        <v>2018</v>
      </c>
    </row>
    <row r="538" spans="1:15" x14ac:dyDescent="0.25">
      <c r="A538" t="s">
        <v>10</v>
      </c>
      <c r="B538" t="s">
        <v>17</v>
      </c>
      <c r="C538" t="s">
        <v>23</v>
      </c>
      <c r="D538" t="s">
        <v>33</v>
      </c>
      <c r="E538">
        <v>886</v>
      </c>
      <c r="F538" s="8">
        <v>3</v>
      </c>
      <c r="G538" s="8">
        <v>350</v>
      </c>
      <c r="H538" s="8">
        <v>310100</v>
      </c>
      <c r="I538" s="8">
        <v>37212</v>
      </c>
      <c r="J538" s="8">
        <v>230360</v>
      </c>
      <c r="K538" s="7">
        <v>42528</v>
      </c>
      <c r="L538" s="3">
        <v>43617</v>
      </c>
      <c r="M538">
        <v>6</v>
      </c>
      <c r="N538" t="s">
        <v>40</v>
      </c>
      <c r="O538" s="26">
        <v>2019</v>
      </c>
    </row>
    <row r="539" spans="1:15" x14ac:dyDescent="0.25">
      <c r="A539" t="s">
        <v>9</v>
      </c>
      <c r="B539" t="s">
        <v>14</v>
      </c>
      <c r="C539" t="s">
        <v>23</v>
      </c>
      <c r="D539" t="s">
        <v>33</v>
      </c>
      <c r="E539">
        <v>2416</v>
      </c>
      <c r="F539" s="8">
        <v>3</v>
      </c>
      <c r="G539" s="8">
        <v>125</v>
      </c>
      <c r="H539" s="8">
        <v>302000</v>
      </c>
      <c r="I539" s="8">
        <v>36240</v>
      </c>
      <c r="J539" s="8">
        <v>289920</v>
      </c>
      <c r="K539" s="7">
        <v>-24160</v>
      </c>
      <c r="L539" s="3">
        <v>43344</v>
      </c>
      <c r="M539">
        <v>9</v>
      </c>
      <c r="N539" t="s">
        <v>43</v>
      </c>
      <c r="O539" s="26">
        <v>2018</v>
      </c>
    </row>
    <row r="540" spans="1:15" x14ac:dyDescent="0.25">
      <c r="A540" t="s">
        <v>9</v>
      </c>
      <c r="B540" t="s">
        <v>17</v>
      </c>
      <c r="C540" t="s">
        <v>23</v>
      </c>
      <c r="D540" t="s">
        <v>33</v>
      </c>
      <c r="E540">
        <v>2156</v>
      </c>
      <c r="F540" s="8">
        <v>3</v>
      </c>
      <c r="G540" s="8">
        <v>125</v>
      </c>
      <c r="H540" s="8">
        <v>269500</v>
      </c>
      <c r="I540" s="8">
        <v>32340</v>
      </c>
      <c r="J540" s="8">
        <v>258720</v>
      </c>
      <c r="K540" s="7">
        <v>-21560</v>
      </c>
      <c r="L540" s="3">
        <v>43739</v>
      </c>
      <c r="M540">
        <v>10</v>
      </c>
      <c r="N540" t="s">
        <v>44</v>
      </c>
      <c r="O540" s="26">
        <v>2019</v>
      </c>
    </row>
    <row r="541" spans="1:15" x14ac:dyDescent="0.25">
      <c r="A541" t="s">
        <v>8</v>
      </c>
      <c r="B541" t="s">
        <v>14</v>
      </c>
      <c r="C541" t="s">
        <v>23</v>
      </c>
      <c r="D541" t="s">
        <v>33</v>
      </c>
      <c r="E541">
        <v>2689</v>
      </c>
      <c r="F541" s="8">
        <v>3</v>
      </c>
      <c r="G541" s="8">
        <v>15</v>
      </c>
      <c r="H541" s="8">
        <v>40335</v>
      </c>
      <c r="I541" s="8">
        <v>4840.2</v>
      </c>
      <c r="J541" s="8">
        <v>26890</v>
      </c>
      <c r="K541" s="7">
        <v>8604.8000000000029</v>
      </c>
      <c r="L541" s="3">
        <v>43770</v>
      </c>
      <c r="M541">
        <v>11</v>
      </c>
      <c r="N541" t="s">
        <v>45</v>
      </c>
      <c r="O541" s="26">
        <v>2019</v>
      </c>
    </row>
    <row r="542" spans="1:15" x14ac:dyDescent="0.25">
      <c r="A542" t="s">
        <v>8</v>
      </c>
      <c r="B542" t="s">
        <v>35</v>
      </c>
      <c r="C542" t="s">
        <v>24</v>
      </c>
      <c r="D542" t="s">
        <v>33</v>
      </c>
      <c r="E542">
        <v>677</v>
      </c>
      <c r="F542" s="8">
        <v>5</v>
      </c>
      <c r="G542" s="8">
        <v>15</v>
      </c>
      <c r="H542" s="8">
        <v>10155</v>
      </c>
      <c r="I542" s="8">
        <v>1218.5999999999999</v>
      </c>
      <c r="J542" s="8">
        <v>6770</v>
      </c>
      <c r="K542" s="7">
        <v>2166.3999999999996</v>
      </c>
      <c r="L542" s="3">
        <v>43525</v>
      </c>
      <c r="M542">
        <v>3</v>
      </c>
      <c r="N542" t="s">
        <v>38</v>
      </c>
      <c r="O542" s="26">
        <v>2019</v>
      </c>
    </row>
    <row r="543" spans="1:15" x14ac:dyDescent="0.25">
      <c r="A543" t="s">
        <v>7</v>
      </c>
      <c r="B543" t="s">
        <v>15</v>
      </c>
      <c r="C543" t="s">
        <v>24</v>
      </c>
      <c r="D543" t="s">
        <v>33</v>
      </c>
      <c r="E543">
        <v>1773</v>
      </c>
      <c r="F543" s="8">
        <v>5</v>
      </c>
      <c r="G543" s="8">
        <v>300</v>
      </c>
      <c r="H543" s="8">
        <v>531900</v>
      </c>
      <c r="I543" s="8">
        <v>63828</v>
      </c>
      <c r="J543" s="8">
        <v>443250</v>
      </c>
      <c r="K543" s="7">
        <v>24822</v>
      </c>
      <c r="L543" s="3">
        <v>43556</v>
      </c>
      <c r="M543">
        <v>4</v>
      </c>
      <c r="N543" t="s">
        <v>39</v>
      </c>
      <c r="O543" s="26">
        <v>2019</v>
      </c>
    </row>
    <row r="544" spans="1:15" x14ac:dyDescent="0.25">
      <c r="A544" t="s">
        <v>10</v>
      </c>
      <c r="B544" t="s">
        <v>17</v>
      </c>
      <c r="C544" t="s">
        <v>24</v>
      </c>
      <c r="D544" t="s">
        <v>33</v>
      </c>
      <c r="E544">
        <v>2420</v>
      </c>
      <c r="F544" s="8">
        <v>5</v>
      </c>
      <c r="G544" s="8">
        <v>7</v>
      </c>
      <c r="H544" s="8">
        <v>16940</v>
      </c>
      <c r="I544" s="8">
        <v>2032.8</v>
      </c>
      <c r="J544" s="8">
        <v>12100</v>
      </c>
      <c r="K544" s="7">
        <v>2807.2000000000007</v>
      </c>
      <c r="L544" s="3">
        <v>43709</v>
      </c>
      <c r="M544">
        <v>9</v>
      </c>
      <c r="N544" t="s">
        <v>43</v>
      </c>
      <c r="O544" s="26">
        <v>2019</v>
      </c>
    </row>
    <row r="545" spans="1:15" x14ac:dyDescent="0.25">
      <c r="A545" t="s">
        <v>10</v>
      </c>
      <c r="B545" t="s">
        <v>14</v>
      </c>
      <c r="C545" t="s">
        <v>24</v>
      </c>
      <c r="D545" t="s">
        <v>33</v>
      </c>
      <c r="E545">
        <v>2734</v>
      </c>
      <c r="F545" s="8">
        <v>5</v>
      </c>
      <c r="G545" s="8">
        <v>7</v>
      </c>
      <c r="H545" s="8">
        <v>19138</v>
      </c>
      <c r="I545" s="8">
        <v>2296.56</v>
      </c>
      <c r="J545" s="8">
        <v>13670</v>
      </c>
      <c r="K545" s="7">
        <v>3171.4399999999987</v>
      </c>
      <c r="L545" s="3">
        <v>43739</v>
      </c>
      <c r="M545">
        <v>10</v>
      </c>
      <c r="N545" t="s">
        <v>44</v>
      </c>
      <c r="O545" s="26">
        <v>2019</v>
      </c>
    </row>
    <row r="546" spans="1:15" x14ac:dyDescent="0.25">
      <c r="A546" t="s">
        <v>10</v>
      </c>
      <c r="B546" t="s">
        <v>17</v>
      </c>
      <c r="C546" t="s">
        <v>24</v>
      </c>
      <c r="D546" t="s">
        <v>33</v>
      </c>
      <c r="E546">
        <v>1715</v>
      </c>
      <c r="F546" s="8">
        <v>5</v>
      </c>
      <c r="G546" s="8">
        <v>20</v>
      </c>
      <c r="H546" s="8">
        <v>34300</v>
      </c>
      <c r="I546" s="8">
        <v>4116</v>
      </c>
      <c r="J546" s="8">
        <v>17150</v>
      </c>
      <c r="K546" s="7">
        <v>13034</v>
      </c>
      <c r="L546" s="3">
        <v>43374</v>
      </c>
      <c r="M546">
        <v>10</v>
      </c>
      <c r="N546" t="s">
        <v>44</v>
      </c>
      <c r="O546" s="26">
        <v>2018</v>
      </c>
    </row>
    <row r="547" spans="1:15" x14ac:dyDescent="0.25">
      <c r="A547" t="s">
        <v>7</v>
      </c>
      <c r="B547" t="s">
        <v>15</v>
      </c>
      <c r="C547" t="s">
        <v>24</v>
      </c>
      <c r="D547" t="s">
        <v>33</v>
      </c>
      <c r="E547">
        <v>1186</v>
      </c>
      <c r="F547" s="8">
        <v>5</v>
      </c>
      <c r="G547" s="8">
        <v>300</v>
      </c>
      <c r="H547" s="8">
        <v>355800</v>
      </c>
      <c r="I547" s="8">
        <v>42696</v>
      </c>
      <c r="J547" s="8">
        <v>296500</v>
      </c>
      <c r="K547" s="7">
        <v>16604</v>
      </c>
      <c r="L547" s="3">
        <v>43435</v>
      </c>
      <c r="M547">
        <v>12</v>
      </c>
      <c r="N547" t="s">
        <v>46</v>
      </c>
      <c r="O547" s="26">
        <v>2018</v>
      </c>
    </row>
    <row r="548" spans="1:15" x14ac:dyDescent="0.25">
      <c r="A548" t="s">
        <v>7</v>
      </c>
      <c r="B548" t="s">
        <v>35</v>
      </c>
      <c r="C548" t="s">
        <v>25</v>
      </c>
      <c r="D548" t="s">
        <v>33</v>
      </c>
      <c r="E548">
        <v>3495</v>
      </c>
      <c r="F548" s="8">
        <v>10</v>
      </c>
      <c r="G548" s="8">
        <v>300</v>
      </c>
      <c r="H548" s="8">
        <v>1048500</v>
      </c>
      <c r="I548" s="8">
        <v>125820</v>
      </c>
      <c r="J548" s="8">
        <v>873750</v>
      </c>
      <c r="K548" s="7">
        <v>48930</v>
      </c>
      <c r="L548" s="3">
        <v>43466</v>
      </c>
      <c r="M548">
        <v>1</v>
      </c>
      <c r="N548" t="s">
        <v>36</v>
      </c>
      <c r="O548" s="26">
        <v>2019</v>
      </c>
    </row>
    <row r="549" spans="1:15" x14ac:dyDescent="0.25">
      <c r="A549" t="s">
        <v>10</v>
      </c>
      <c r="B549" t="s">
        <v>17</v>
      </c>
      <c r="C549" t="s">
        <v>25</v>
      </c>
      <c r="D549" t="s">
        <v>33</v>
      </c>
      <c r="E549">
        <v>886</v>
      </c>
      <c r="F549" s="8">
        <v>10</v>
      </c>
      <c r="G549" s="8">
        <v>350</v>
      </c>
      <c r="H549" s="8">
        <v>310100</v>
      </c>
      <c r="I549" s="8">
        <v>37212</v>
      </c>
      <c r="J549" s="8">
        <v>230360</v>
      </c>
      <c r="K549" s="7">
        <v>42528</v>
      </c>
      <c r="L549" s="3">
        <v>43617</v>
      </c>
      <c r="M549">
        <v>6</v>
      </c>
      <c r="N549" t="s">
        <v>40</v>
      </c>
      <c r="O549" s="26">
        <v>2019</v>
      </c>
    </row>
    <row r="550" spans="1:15" x14ac:dyDescent="0.25">
      <c r="A550" t="s">
        <v>9</v>
      </c>
      <c r="B550" t="s">
        <v>17</v>
      </c>
      <c r="C550" t="s">
        <v>25</v>
      </c>
      <c r="D550" t="s">
        <v>33</v>
      </c>
      <c r="E550">
        <v>2156</v>
      </c>
      <c r="F550" s="8">
        <v>10</v>
      </c>
      <c r="G550" s="8">
        <v>125</v>
      </c>
      <c r="H550" s="8">
        <v>269500</v>
      </c>
      <c r="I550" s="8">
        <v>32340</v>
      </c>
      <c r="J550" s="8">
        <v>258720</v>
      </c>
      <c r="K550" s="7">
        <v>-21560</v>
      </c>
      <c r="L550" s="3">
        <v>43739</v>
      </c>
      <c r="M550">
        <v>10</v>
      </c>
      <c r="N550" t="s">
        <v>44</v>
      </c>
      <c r="O550" s="26">
        <v>2019</v>
      </c>
    </row>
    <row r="551" spans="1:15" x14ac:dyDescent="0.25">
      <c r="A551" t="s">
        <v>10</v>
      </c>
      <c r="B551" t="s">
        <v>17</v>
      </c>
      <c r="C551" t="s">
        <v>25</v>
      </c>
      <c r="D551" t="s">
        <v>33</v>
      </c>
      <c r="E551">
        <v>905</v>
      </c>
      <c r="F551" s="8">
        <v>10</v>
      </c>
      <c r="G551" s="8">
        <v>20</v>
      </c>
      <c r="H551" s="8">
        <v>18100</v>
      </c>
      <c r="I551" s="8">
        <v>2172</v>
      </c>
      <c r="J551" s="8">
        <v>9050</v>
      </c>
      <c r="K551" s="7">
        <v>6878</v>
      </c>
      <c r="L551" s="3">
        <v>43739</v>
      </c>
      <c r="M551">
        <v>10</v>
      </c>
      <c r="N551" t="s">
        <v>44</v>
      </c>
      <c r="O551" s="26">
        <v>2019</v>
      </c>
    </row>
    <row r="552" spans="1:15" x14ac:dyDescent="0.25">
      <c r="A552" t="s">
        <v>10</v>
      </c>
      <c r="B552" t="s">
        <v>17</v>
      </c>
      <c r="C552" t="s">
        <v>25</v>
      </c>
      <c r="D552" t="s">
        <v>33</v>
      </c>
      <c r="E552">
        <v>1715</v>
      </c>
      <c r="F552" s="8">
        <v>10</v>
      </c>
      <c r="G552" s="8">
        <v>20</v>
      </c>
      <c r="H552" s="8">
        <v>34300</v>
      </c>
      <c r="I552" s="8">
        <v>4116</v>
      </c>
      <c r="J552" s="8">
        <v>17150</v>
      </c>
      <c r="K552" s="7">
        <v>13034</v>
      </c>
      <c r="L552" s="3">
        <v>43374</v>
      </c>
      <c r="M552">
        <v>10</v>
      </c>
      <c r="N552" t="s">
        <v>44</v>
      </c>
      <c r="O552" s="26">
        <v>2018</v>
      </c>
    </row>
    <row r="553" spans="1:15" x14ac:dyDescent="0.25">
      <c r="A553" t="s">
        <v>10</v>
      </c>
      <c r="B553" t="s">
        <v>15</v>
      </c>
      <c r="C553" t="s">
        <v>25</v>
      </c>
      <c r="D553" t="s">
        <v>33</v>
      </c>
      <c r="E553">
        <v>1594</v>
      </c>
      <c r="F553" s="8">
        <v>10</v>
      </c>
      <c r="G553" s="8">
        <v>350</v>
      </c>
      <c r="H553" s="8">
        <v>557900</v>
      </c>
      <c r="I553" s="8">
        <v>66948</v>
      </c>
      <c r="J553" s="8">
        <v>414440</v>
      </c>
      <c r="K553" s="7">
        <v>76512</v>
      </c>
      <c r="L553" s="3">
        <v>43770</v>
      </c>
      <c r="M553">
        <v>11</v>
      </c>
      <c r="N553" t="s">
        <v>45</v>
      </c>
      <c r="O553" s="26">
        <v>2019</v>
      </c>
    </row>
    <row r="554" spans="1:15" x14ac:dyDescent="0.25">
      <c r="A554" t="s">
        <v>7</v>
      </c>
      <c r="B554" t="s">
        <v>16</v>
      </c>
      <c r="C554" t="s">
        <v>25</v>
      </c>
      <c r="D554" t="s">
        <v>33</v>
      </c>
      <c r="E554">
        <v>1359</v>
      </c>
      <c r="F554" s="8">
        <v>10</v>
      </c>
      <c r="G554" s="8">
        <v>300</v>
      </c>
      <c r="H554" s="8">
        <v>407700</v>
      </c>
      <c r="I554" s="8">
        <v>48924</v>
      </c>
      <c r="J554" s="8">
        <v>339750</v>
      </c>
      <c r="K554" s="7">
        <v>19026</v>
      </c>
      <c r="L554" s="3">
        <v>43770</v>
      </c>
      <c r="M554">
        <v>11</v>
      </c>
      <c r="N554" t="s">
        <v>45</v>
      </c>
      <c r="O554" s="26">
        <v>2019</v>
      </c>
    </row>
    <row r="555" spans="1:15" x14ac:dyDescent="0.25">
      <c r="A555" t="s">
        <v>7</v>
      </c>
      <c r="B555" t="s">
        <v>17</v>
      </c>
      <c r="C555" t="s">
        <v>25</v>
      </c>
      <c r="D555" t="s">
        <v>33</v>
      </c>
      <c r="E555">
        <v>2150</v>
      </c>
      <c r="F555" s="8">
        <v>10</v>
      </c>
      <c r="G555" s="8">
        <v>300</v>
      </c>
      <c r="H555" s="8">
        <v>645000</v>
      </c>
      <c r="I555" s="8">
        <v>77400</v>
      </c>
      <c r="J555" s="8">
        <v>537500</v>
      </c>
      <c r="K555" s="7">
        <v>30100</v>
      </c>
      <c r="L555" s="3">
        <v>43770</v>
      </c>
      <c r="M555">
        <v>11</v>
      </c>
      <c r="N555" t="s">
        <v>45</v>
      </c>
      <c r="O555" s="26">
        <v>2019</v>
      </c>
    </row>
    <row r="556" spans="1:15" x14ac:dyDescent="0.25">
      <c r="A556" t="s">
        <v>10</v>
      </c>
      <c r="B556" t="s">
        <v>17</v>
      </c>
      <c r="C556" t="s">
        <v>25</v>
      </c>
      <c r="D556" t="s">
        <v>33</v>
      </c>
      <c r="E556">
        <v>1197</v>
      </c>
      <c r="F556" s="8">
        <v>10</v>
      </c>
      <c r="G556" s="8">
        <v>350</v>
      </c>
      <c r="H556" s="8">
        <v>418950</v>
      </c>
      <c r="I556" s="8">
        <v>50274</v>
      </c>
      <c r="J556" s="8">
        <v>311220</v>
      </c>
      <c r="K556" s="7">
        <v>57456</v>
      </c>
      <c r="L556" s="3">
        <v>43770</v>
      </c>
      <c r="M556">
        <v>11</v>
      </c>
      <c r="N556" t="s">
        <v>45</v>
      </c>
      <c r="O556" s="26">
        <v>2019</v>
      </c>
    </row>
    <row r="557" spans="1:15" x14ac:dyDescent="0.25">
      <c r="A557" t="s">
        <v>8</v>
      </c>
      <c r="B557" t="s">
        <v>17</v>
      </c>
      <c r="C557" t="s">
        <v>25</v>
      </c>
      <c r="D557" t="s">
        <v>33</v>
      </c>
      <c r="E557">
        <v>380</v>
      </c>
      <c r="F557" s="8">
        <v>10</v>
      </c>
      <c r="G557" s="8">
        <v>15</v>
      </c>
      <c r="H557" s="8">
        <v>5700</v>
      </c>
      <c r="I557" s="8">
        <v>684</v>
      </c>
      <c r="J557" s="8">
        <v>3800</v>
      </c>
      <c r="K557" s="7">
        <v>1216</v>
      </c>
      <c r="L557" s="3">
        <v>43435</v>
      </c>
      <c r="M557">
        <v>12</v>
      </c>
      <c r="N557" t="s">
        <v>46</v>
      </c>
      <c r="O557" s="26">
        <v>2018</v>
      </c>
    </row>
    <row r="558" spans="1:15" x14ac:dyDescent="0.25">
      <c r="A558" t="s">
        <v>10</v>
      </c>
      <c r="B558" t="s">
        <v>17</v>
      </c>
      <c r="C558" t="s">
        <v>25</v>
      </c>
      <c r="D558" t="s">
        <v>33</v>
      </c>
      <c r="E558">
        <v>1233</v>
      </c>
      <c r="F558" s="8">
        <v>10</v>
      </c>
      <c r="G558" s="8">
        <v>20</v>
      </c>
      <c r="H558" s="8">
        <v>24660</v>
      </c>
      <c r="I558" s="8">
        <v>2959.2</v>
      </c>
      <c r="J558" s="8">
        <v>12330</v>
      </c>
      <c r="K558" s="7">
        <v>9370.7999999999993</v>
      </c>
      <c r="L558" s="3">
        <v>43800</v>
      </c>
      <c r="M558">
        <v>12</v>
      </c>
      <c r="N558" t="s">
        <v>46</v>
      </c>
      <c r="O558" s="26">
        <v>2019</v>
      </c>
    </row>
    <row r="559" spans="1:15" x14ac:dyDescent="0.25">
      <c r="A559" t="s">
        <v>10</v>
      </c>
      <c r="B559" t="s">
        <v>17</v>
      </c>
      <c r="C559" t="s">
        <v>26</v>
      </c>
      <c r="D559" t="s">
        <v>33</v>
      </c>
      <c r="E559">
        <v>1395</v>
      </c>
      <c r="F559" s="8">
        <v>120</v>
      </c>
      <c r="G559" s="8">
        <v>350</v>
      </c>
      <c r="H559" s="8">
        <v>488250</v>
      </c>
      <c r="I559" s="8">
        <v>58590</v>
      </c>
      <c r="J559" s="8">
        <v>362700</v>
      </c>
      <c r="K559" s="7">
        <v>66960</v>
      </c>
      <c r="L559" s="3">
        <v>43647</v>
      </c>
      <c r="M559">
        <v>7</v>
      </c>
      <c r="N559" t="s">
        <v>41</v>
      </c>
      <c r="O559" s="26">
        <v>2019</v>
      </c>
    </row>
    <row r="560" spans="1:15" x14ac:dyDescent="0.25">
      <c r="A560" t="s">
        <v>10</v>
      </c>
      <c r="B560" t="s">
        <v>35</v>
      </c>
      <c r="C560" t="s">
        <v>26</v>
      </c>
      <c r="D560" t="s">
        <v>33</v>
      </c>
      <c r="E560">
        <v>986</v>
      </c>
      <c r="F560" s="8">
        <v>120</v>
      </c>
      <c r="G560" s="8">
        <v>350</v>
      </c>
      <c r="H560" s="8">
        <v>345100</v>
      </c>
      <c r="I560" s="8">
        <v>41412</v>
      </c>
      <c r="J560" s="8">
        <v>256360</v>
      </c>
      <c r="K560" s="7">
        <v>47328</v>
      </c>
      <c r="L560" s="3">
        <v>43739</v>
      </c>
      <c r="M560">
        <v>10</v>
      </c>
      <c r="N560" t="s">
        <v>44</v>
      </c>
      <c r="O560" s="26">
        <v>2019</v>
      </c>
    </row>
    <row r="561" spans="1:15" x14ac:dyDescent="0.25">
      <c r="A561" t="s">
        <v>10</v>
      </c>
      <c r="B561" t="s">
        <v>17</v>
      </c>
      <c r="C561" t="s">
        <v>26</v>
      </c>
      <c r="D561" t="s">
        <v>33</v>
      </c>
      <c r="E561">
        <v>905</v>
      </c>
      <c r="F561" s="8">
        <v>120</v>
      </c>
      <c r="G561" s="8">
        <v>20</v>
      </c>
      <c r="H561" s="8">
        <v>18100</v>
      </c>
      <c r="I561" s="8">
        <v>2172</v>
      </c>
      <c r="J561" s="8">
        <v>9050</v>
      </c>
      <c r="K561" s="7">
        <v>6878</v>
      </c>
      <c r="L561" s="3">
        <v>43739</v>
      </c>
      <c r="M561">
        <v>10</v>
      </c>
      <c r="N561" t="s">
        <v>44</v>
      </c>
      <c r="O561" s="26">
        <v>2019</v>
      </c>
    </row>
    <row r="562" spans="1:15" x14ac:dyDescent="0.25">
      <c r="A562" t="s">
        <v>11</v>
      </c>
      <c r="B562" t="s">
        <v>14</v>
      </c>
      <c r="C562" t="s">
        <v>27</v>
      </c>
      <c r="D562" t="s">
        <v>33</v>
      </c>
      <c r="E562">
        <v>2109</v>
      </c>
      <c r="F562" s="8">
        <v>250</v>
      </c>
      <c r="G562" s="8">
        <v>12</v>
      </c>
      <c r="H562" s="8">
        <v>25308</v>
      </c>
      <c r="I562" s="8">
        <v>3036.96</v>
      </c>
      <c r="J562" s="8">
        <v>6327</v>
      </c>
      <c r="K562" s="7">
        <v>15944.04</v>
      </c>
      <c r="L562" s="3">
        <v>43586</v>
      </c>
      <c r="M562">
        <v>5</v>
      </c>
      <c r="N562" t="s">
        <v>18</v>
      </c>
      <c r="O562" s="26">
        <v>2019</v>
      </c>
    </row>
    <row r="563" spans="1:15" x14ac:dyDescent="0.25">
      <c r="A563" t="s">
        <v>8</v>
      </c>
      <c r="B563" t="s">
        <v>15</v>
      </c>
      <c r="C563" t="s">
        <v>27</v>
      </c>
      <c r="D563" t="s">
        <v>33</v>
      </c>
      <c r="E563">
        <v>3874</v>
      </c>
      <c r="F563" s="8">
        <v>250</v>
      </c>
      <c r="G563" s="8">
        <v>15</v>
      </c>
      <c r="H563" s="8">
        <v>58110</v>
      </c>
      <c r="I563" s="8">
        <v>6974.0999999999995</v>
      </c>
      <c r="J563" s="8">
        <v>38745</v>
      </c>
      <c r="K563" s="7">
        <v>12390.900000000001</v>
      </c>
      <c r="L563" s="3">
        <v>43647</v>
      </c>
      <c r="M563">
        <v>7</v>
      </c>
      <c r="N563" t="s">
        <v>41</v>
      </c>
      <c r="O563" s="26">
        <v>2019</v>
      </c>
    </row>
    <row r="564" spans="1:15" x14ac:dyDescent="0.25">
      <c r="A564" t="s">
        <v>10</v>
      </c>
      <c r="B564" t="s">
        <v>14</v>
      </c>
      <c r="C564" t="s">
        <v>27</v>
      </c>
      <c r="D564" t="s">
        <v>33</v>
      </c>
      <c r="E564">
        <v>623</v>
      </c>
      <c r="F564" s="8">
        <v>250</v>
      </c>
      <c r="G564" s="8">
        <v>350</v>
      </c>
      <c r="H564" s="8">
        <v>218050</v>
      </c>
      <c r="I564" s="8">
        <v>26166</v>
      </c>
      <c r="J564" s="8">
        <v>161980</v>
      </c>
      <c r="K564" s="7">
        <v>29904</v>
      </c>
      <c r="L564" s="3">
        <v>43344</v>
      </c>
      <c r="M564">
        <v>1</v>
      </c>
      <c r="N564" t="s">
        <v>36</v>
      </c>
      <c r="O564" s="26">
        <v>2018</v>
      </c>
    </row>
    <row r="565" spans="1:15" x14ac:dyDescent="0.25">
      <c r="A565" t="s">
        <v>10</v>
      </c>
      <c r="B565" t="s">
        <v>35</v>
      </c>
      <c r="C565" t="s">
        <v>27</v>
      </c>
      <c r="D565" t="s">
        <v>33</v>
      </c>
      <c r="E565">
        <v>986</v>
      </c>
      <c r="F565" s="8">
        <v>250</v>
      </c>
      <c r="G565" s="8">
        <v>350</v>
      </c>
      <c r="H565" s="8">
        <v>345100</v>
      </c>
      <c r="I565" s="8">
        <v>41412</v>
      </c>
      <c r="J565" s="8">
        <v>256360</v>
      </c>
      <c r="K565" s="7">
        <v>47328</v>
      </c>
      <c r="L565" s="3">
        <v>43739</v>
      </c>
      <c r="M565">
        <v>10</v>
      </c>
      <c r="N565" t="s">
        <v>44</v>
      </c>
      <c r="O565" s="26">
        <v>2019</v>
      </c>
    </row>
    <row r="566" spans="1:15" x14ac:dyDescent="0.25">
      <c r="A566" t="s">
        <v>9</v>
      </c>
      <c r="B566" t="s">
        <v>35</v>
      </c>
      <c r="C566" t="s">
        <v>27</v>
      </c>
      <c r="D566" t="s">
        <v>33</v>
      </c>
      <c r="E566">
        <v>2387</v>
      </c>
      <c r="F566" s="8">
        <v>250</v>
      </c>
      <c r="G566" s="8">
        <v>125</v>
      </c>
      <c r="H566" s="8">
        <v>298375</v>
      </c>
      <c r="I566" s="8">
        <v>35805</v>
      </c>
      <c r="J566" s="8">
        <v>286440</v>
      </c>
      <c r="K566" s="7">
        <v>-23870</v>
      </c>
      <c r="L566" s="3">
        <v>43770</v>
      </c>
      <c r="M566">
        <v>11</v>
      </c>
      <c r="N566" t="s">
        <v>45</v>
      </c>
      <c r="O566" s="26">
        <v>2019</v>
      </c>
    </row>
    <row r="567" spans="1:15" x14ac:dyDescent="0.25">
      <c r="A567" t="s">
        <v>10</v>
      </c>
      <c r="B567" t="s">
        <v>17</v>
      </c>
      <c r="C567" t="s">
        <v>27</v>
      </c>
      <c r="D567" t="s">
        <v>33</v>
      </c>
      <c r="E567">
        <v>1233</v>
      </c>
      <c r="F567" s="8">
        <v>250</v>
      </c>
      <c r="G567" s="8">
        <v>20</v>
      </c>
      <c r="H567" s="8">
        <v>24660</v>
      </c>
      <c r="I567" s="8">
        <v>2959.2</v>
      </c>
      <c r="J567" s="8">
        <v>12330</v>
      </c>
      <c r="K567" s="7">
        <v>9370.7999999999993</v>
      </c>
      <c r="L567" s="3">
        <v>43800</v>
      </c>
      <c r="M567">
        <v>12</v>
      </c>
      <c r="N567" t="s">
        <v>46</v>
      </c>
      <c r="O567" s="26">
        <v>2019</v>
      </c>
    </row>
    <row r="568" spans="1:15" x14ac:dyDescent="0.25">
      <c r="A568" t="s">
        <v>10</v>
      </c>
      <c r="B568" t="s">
        <v>35</v>
      </c>
      <c r="C568" t="s">
        <v>28</v>
      </c>
      <c r="D568" t="s">
        <v>33</v>
      </c>
      <c r="E568">
        <v>270</v>
      </c>
      <c r="F568" s="8">
        <v>260</v>
      </c>
      <c r="G568" s="8">
        <v>350</v>
      </c>
      <c r="H568" s="8">
        <v>94500</v>
      </c>
      <c r="I568" s="8">
        <v>11340</v>
      </c>
      <c r="J568" s="8">
        <v>70200</v>
      </c>
      <c r="K568" s="7">
        <v>12960</v>
      </c>
      <c r="L568" s="3">
        <v>43497</v>
      </c>
      <c r="M568">
        <v>2</v>
      </c>
      <c r="N568" t="s">
        <v>37</v>
      </c>
      <c r="O568" s="26">
        <v>2019</v>
      </c>
    </row>
    <row r="569" spans="1:15" x14ac:dyDescent="0.25">
      <c r="A569" t="s">
        <v>10</v>
      </c>
      <c r="B569" t="s">
        <v>15</v>
      </c>
      <c r="C569" t="s">
        <v>28</v>
      </c>
      <c r="D569" t="s">
        <v>33</v>
      </c>
      <c r="E569">
        <v>3421</v>
      </c>
      <c r="F569" s="8">
        <v>260</v>
      </c>
      <c r="G569" s="8">
        <v>7</v>
      </c>
      <c r="H569" s="8">
        <v>23947</v>
      </c>
      <c r="I569" s="8">
        <v>2874.06</v>
      </c>
      <c r="J569" s="8">
        <v>17107.5</v>
      </c>
      <c r="K569" s="7">
        <v>3965.4399999999987</v>
      </c>
      <c r="L569" s="3">
        <v>43647</v>
      </c>
      <c r="M569">
        <v>7</v>
      </c>
      <c r="N569" t="s">
        <v>41</v>
      </c>
      <c r="O569" s="26">
        <v>2019</v>
      </c>
    </row>
    <row r="570" spans="1:15" x14ac:dyDescent="0.25">
      <c r="A570" t="s">
        <v>10</v>
      </c>
      <c r="B570" t="s">
        <v>14</v>
      </c>
      <c r="C570" t="s">
        <v>28</v>
      </c>
      <c r="D570" t="s">
        <v>33</v>
      </c>
      <c r="E570">
        <v>2734</v>
      </c>
      <c r="F570" s="8">
        <v>260</v>
      </c>
      <c r="G570" s="8">
        <v>7</v>
      </c>
      <c r="H570" s="8">
        <v>19138</v>
      </c>
      <c r="I570" s="8">
        <v>2296.56</v>
      </c>
      <c r="J570" s="8">
        <v>13670</v>
      </c>
      <c r="K570" s="7">
        <v>3171.4399999999987</v>
      </c>
      <c r="L570" s="3">
        <v>43739</v>
      </c>
      <c r="M570">
        <v>10</v>
      </c>
      <c r="N570" t="s">
        <v>44</v>
      </c>
      <c r="O570" s="26">
        <v>2019</v>
      </c>
    </row>
    <row r="571" spans="1:15" x14ac:dyDescent="0.25">
      <c r="A571" t="s">
        <v>8</v>
      </c>
      <c r="B571" t="s">
        <v>35</v>
      </c>
      <c r="C571" t="s">
        <v>28</v>
      </c>
      <c r="D571" t="s">
        <v>33</v>
      </c>
      <c r="E571">
        <v>2548</v>
      </c>
      <c r="F571" s="8">
        <v>260</v>
      </c>
      <c r="G571" s="8">
        <v>15</v>
      </c>
      <c r="H571" s="8">
        <v>38220</v>
      </c>
      <c r="I571" s="8">
        <v>4586.3999999999996</v>
      </c>
      <c r="J571" s="8">
        <v>25480</v>
      </c>
      <c r="K571" s="7">
        <v>8153.5999999999985</v>
      </c>
      <c r="L571" s="3">
        <v>43405</v>
      </c>
      <c r="M571">
        <v>1</v>
      </c>
      <c r="N571" t="s">
        <v>36</v>
      </c>
      <c r="O571" s="26">
        <v>2018</v>
      </c>
    </row>
    <row r="572" spans="1:15" x14ac:dyDescent="0.25">
      <c r="A572" t="s">
        <v>10</v>
      </c>
      <c r="B572" t="s">
        <v>15</v>
      </c>
      <c r="C572" t="s">
        <v>23</v>
      </c>
      <c r="D572" t="s">
        <v>33</v>
      </c>
      <c r="E572">
        <v>2521</v>
      </c>
      <c r="F572" s="8">
        <v>3</v>
      </c>
      <c r="G572" s="8">
        <v>20</v>
      </c>
      <c r="H572" s="8">
        <v>50420</v>
      </c>
      <c r="I572" s="8">
        <v>6051.6</v>
      </c>
      <c r="J572" s="8">
        <v>25215</v>
      </c>
      <c r="K572" s="7">
        <v>19153.400000000001</v>
      </c>
      <c r="L572" s="3">
        <v>43466</v>
      </c>
      <c r="M572">
        <v>1</v>
      </c>
      <c r="N572" t="s">
        <v>36</v>
      </c>
      <c r="O572" s="26">
        <v>2019</v>
      </c>
    </row>
    <row r="573" spans="1:15" x14ac:dyDescent="0.25">
      <c r="A573" t="s">
        <v>11</v>
      </c>
      <c r="B573" t="s">
        <v>17</v>
      </c>
      <c r="C573" t="s">
        <v>24</v>
      </c>
      <c r="D573" t="s">
        <v>33</v>
      </c>
      <c r="E573">
        <v>2661</v>
      </c>
      <c r="F573" s="8">
        <v>5</v>
      </c>
      <c r="G573" s="8">
        <v>12</v>
      </c>
      <c r="H573" s="8">
        <v>31932</v>
      </c>
      <c r="I573" s="8">
        <v>3831.84</v>
      </c>
      <c r="J573" s="8">
        <v>7983</v>
      </c>
      <c r="K573" s="7">
        <v>20117.16</v>
      </c>
      <c r="L573" s="3">
        <v>43586</v>
      </c>
      <c r="M573">
        <v>5</v>
      </c>
      <c r="N573" t="s">
        <v>18</v>
      </c>
      <c r="O573" s="26">
        <v>2019</v>
      </c>
    </row>
    <row r="574" spans="1:15" x14ac:dyDescent="0.25">
      <c r="A574" t="s">
        <v>10</v>
      </c>
      <c r="B574" t="s">
        <v>16</v>
      </c>
      <c r="C574" t="s">
        <v>25</v>
      </c>
      <c r="D574" t="s">
        <v>33</v>
      </c>
      <c r="E574">
        <v>1531</v>
      </c>
      <c r="F574" s="8">
        <v>10</v>
      </c>
      <c r="G574" s="8">
        <v>20</v>
      </c>
      <c r="H574" s="8">
        <v>30620</v>
      </c>
      <c r="I574" s="8">
        <v>3674.4</v>
      </c>
      <c r="J574" s="8">
        <v>15310</v>
      </c>
      <c r="K574" s="7">
        <v>11635.599999999999</v>
      </c>
      <c r="L574" s="3">
        <v>43800</v>
      </c>
      <c r="M574">
        <v>12</v>
      </c>
      <c r="N574" t="s">
        <v>46</v>
      </c>
      <c r="O574" s="26">
        <v>2019</v>
      </c>
    </row>
    <row r="575" spans="1:15" x14ac:dyDescent="0.25">
      <c r="A575" t="s">
        <v>10</v>
      </c>
      <c r="B575" t="s">
        <v>15</v>
      </c>
      <c r="C575" t="s">
        <v>27</v>
      </c>
      <c r="D575" t="s">
        <v>33</v>
      </c>
      <c r="E575">
        <v>1491</v>
      </c>
      <c r="F575" s="8">
        <v>250</v>
      </c>
      <c r="G575" s="8">
        <v>7</v>
      </c>
      <c r="H575" s="8">
        <v>10437</v>
      </c>
      <c r="I575" s="8">
        <v>1252.44</v>
      </c>
      <c r="J575" s="8">
        <v>7455</v>
      </c>
      <c r="K575" s="7">
        <v>1729.5599999999995</v>
      </c>
      <c r="L575" s="3">
        <v>43525</v>
      </c>
      <c r="M575">
        <v>3</v>
      </c>
      <c r="N575" t="s">
        <v>38</v>
      </c>
      <c r="O575" s="26">
        <v>2019</v>
      </c>
    </row>
    <row r="576" spans="1:15" x14ac:dyDescent="0.25">
      <c r="A576" t="s">
        <v>10</v>
      </c>
      <c r="B576" t="s">
        <v>16</v>
      </c>
      <c r="C576" t="s">
        <v>27</v>
      </c>
      <c r="D576" t="s">
        <v>33</v>
      </c>
      <c r="E576">
        <v>1531</v>
      </c>
      <c r="F576" s="8">
        <v>250</v>
      </c>
      <c r="G576" s="8">
        <v>20</v>
      </c>
      <c r="H576" s="8">
        <v>30620</v>
      </c>
      <c r="I576" s="8">
        <v>3674.4</v>
      </c>
      <c r="J576" s="8">
        <v>15310</v>
      </c>
      <c r="K576" s="7">
        <v>11635.599999999999</v>
      </c>
      <c r="L576" s="3">
        <v>43800</v>
      </c>
      <c r="M576">
        <v>12</v>
      </c>
      <c r="N576" t="s">
        <v>46</v>
      </c>
      <c r="O576" s="26">
        <v>2019</v>
      </c>
    </row>
    <row r="577" spans="1:15" x14ac:dyDescent="0.25">
      <c r="A577" t="s">
        <v>11</v>
      </c>
      <c r="B577" t="s">
        <v>14</v>
      </c>
      <c r="C577" t="s">
        <v>28</v>
      </c>
      <c r="D577" t="s">
        <v>33</v>
      </c>
      <c r="E577">
        <v>2761</v>
      </c>
      <c r="F577" s="8">
        <v>260</v>
      </c>
      <c r="G577" s="8">
        <v>12</v>
      </c>
      <c r="H577" s="8">
        <v>33132</v>
      </c>
      <c r="I577" s="8">
        <v>3975.84</v>
      </c>
      <c r="J577" s="8">
        <v>8283</v>
      </c>
      <c r="K577" s="7">
        <v>20873.16</v>
      </c>
      <c r="L577" s="3">
        <v>43344</v>
      </c>
      <c r="M577">
        <v>1</v>
      </c>
      <c r="N577" t="s">
        <v>36</v>
      </c>
      <c r="O577" s="26">
        <v>2018</v>
      </c>
    </row>
    <row r="578" spans="1:15" x14ac:dyDescent="0.25">
      <c r="A578" t="s">
        <v>8</v>
      </c>
      <c r="B578" t="s">
        <v>35</v>
      </c>
      <c r="C578" t="s">
        <v>23</v>
      </c>
      <c r="D578" t="s">
        <v>33</v>
      </c>
      <c r="E578">
        <v>2567</v>
      </c>
      <c r="F578" s="8">
        <v>3</v>
      </c>
      <c r="G578" s="8">
        <v>15</v>
      </c>
      <c r="H578" s="8">
        <v>38505</v>
      </c>
      <c r="I578" s="8">
        <v>5005.6499999999996</v>
      </c>
      <c r="J578" s="8">
        <v>25670</v>
      </c>
      <c r="K578" s="7">
        <v>7829.3499999999985</v>
      </c>
      <c r="L578" s="3">
        <v>43617</v>
      </c>
      <c r="M578">
        <v>6</v>
      </c>
      <c r="N578" t="s">
        <v>40</v>
      </c>
      <c r="O578" s="26">
        <v>2019</v>
      </c>
    </row>
    <row r="579" spans="1:15" x14ac:dyDescent="0.25">
      <c r="A579" t="s">
        <v>8</v>
      </c>
      <c r="B579" t="s">
        <v>35</v>
      </c>
      <c r="C579" t="s">
        <v>27</v>
      </c>
      <c r="D579" t="s">
        <v>33</v>
      </c>
      <c r="E579">
        <v>2567</v>
      </c>
      <c r="F579" s="8">
        <v>250</v>
      </c>
      <c r="G579" s="8">
        <v>15</v>
      </c>
      <c r="H579" s="8">
        <v>38505</v>
      </c>
      <c r="I579" s="8">
        <v>5005.6499999999996</v>
      </c>
      <c r="J579" s="8">
        <v>25670</v>
      </c>
      <c r="K579" s="7">
        <v>7829.3499999999985</v>
      </c>
      <c r="L579" s="3">
        <v>43617</v>
      </c>
      <c r="M579">
        <v>6</v>
      </c>
      <c r="N579" t="s">
        <v>40</v>
      </c>
      <c r="O579" s="26">
        <v>2019</v>
      </c>
    </row>
    <row r="580" spans="1:15" x14ac:dyDescent="0.25">
      <c r="A580" t="s">
        <v>10</v>
      </c>
      <c r="B580" t="s">
        <v>14</v>
      </c>
      <c r="C580" t="s">
        <v>23</v>
      </c>
      <c r="D580" t="s">
        <v>33</v>
      </c>
      <c r="E580">
        <v>923</v>
      </c>
      <c r="F580" s="8">
        <v>3</v>
      </c>
      <c r="G580" s="8">
        <v>350</v>
      </c>
      <c r="H580" s="8">
        <v>323050</v>
      </c>
      <c r="I580" s="8">
        <v>41996.5</v>
      </c>
      <c r="J580" s="8">
        <v>239980</v>
      </c>
      <c r="K580" s="7">
        <v>41073.5</v>
      </c>
      <c r="L580" s="3">
        <v>43525</v>
      </c>
      <c r="M580">
        <v>3</v>
      </c>
      <c r="N580" t="s">
        <v>38</v>
      </c>
      <c r="O580" s="26">
        <v>2019</v>
      </c>
    </row>
    <row r="581" spans="1:15" x14ac:dyDescent="0.25">
      <c r="A581" t="s">
        <v>10</v>
      </c>
      <c r="B581" t="s">
        <v>15</v>
      </c>
      <c r="C581" t="s">
        <v>23</v>
      </c>
      <c r="D581" t="s">
        <v>33</v>
      </c>
      <c r="E581">
        <v>1790</v>
      </c>
      <c r="F581" s="8">
        <v>3</v>
      </c>
      <c r="G581" s="8">
        <v>350</v>
      </c>
      <c r="H581" s="8">
        <v>626500</v>
      </c>
      <c r="I581" s="8">
        <v>81445</v>
      </c>
      <c r="J581" s="8">
        <v>465400</v>
      </c>
      <c r="K581" s="7">
        <v>79655</v>
      </c>
      <c r="L581" s="3">
        <v>43525</v>
      </c>
      <c r="M581">
        <v>3</v>
      </c>
      <c r="N581" t="s">
        <v>38</v>
      </c>
      <c r="O581" s="26">
        <v>2019</v>
      </c>
    </row>
    <row r="582" spans="1:15" x14ac:dyDescent="0.25">
      <c r="A582" t="s">
        <v>10</v>
      </c>
      <c r="B582" t="s">
        <v>16</v>
      </c>
      <c r="C582" t="s">
        <v>23</v>
      </c>
      <c r="D582" t="s">
        <v>33</v>
      </c>
      <c r="E582">
        <v>442</v>
      </c>
      <c r="F582" s="8">
        <v>3</v>
      </c>
      <c r="G582" s="8">
        <v>20</v>
      </c>
      <c r="H582" s="8">
        <v>8840</v>
      </c>
      <c r="I582" s="8">
        <v>1149.2</v>
      </c>
      <c r="J582" s="8">
        <v>4420</v>
      </c>
      <c r="K582" s="7">
        <v>3270.8</v>
      </c>
      <c r="L582" s="3">
        <v>43344</v>
      </c>
      <c r="M582">
        <v>1</v>
      </c>
      <c r="N582" t="s">
        <v>36</v>
      </c>
      <c r="O582" s="26">
        <v>2018</v>
      </c>
    </row>
    <row r="583" spans="1:15" x14ac:dyDescent="0.25">
      <c r="A583" t="s">
        <v>10</v>
      </c>
      <c r="B583" t="s">
        <v>35</v>
      </c>
      <c r="C583" t="s">
        <v>24</v>
      </c>
      <c r="D583" t="s">
        <v>33</v>
      </c>
      <c r="E583">
        <v>982</v>
      </c>
      <c r="F583" s="8">
        <v>5</v>
      </c>
      <c r="G583" s="8">
        <v>350</v>
      </c>
      <c r="H583" s="8">
        <v>343700</v>
      </c>
      <c r="I583" s="8">
        <v>44703.75</v>
      </c>
      <c r="J583" s="8">
        <v>255450</v>
      </c>
      <c r="K583" s="7">
        <v>43546.25</v>
      </c>
      <c r="L583" s="3">
        <v>43466</v>
      </c>
      <c r="M583">
        <v>1</v>
      </c>
      <c r="N583" t="s">
        <v>36</v>
      </c>
      <c r="O583" s="26">
        <v>2019</v>
      </c>
    </row>
    <row r="584" spans="1:15" x14ac:dyDescent="0.25">
      <c r="A584" t="s">
        <v>10</v>
      </c>
      <c r="B584" t="s">
        <v>35</v>
      </c>
      <c r="C584" t="s">
        <v>24</v>
      </c>
      <c r="D584" t="s">
        <v>33</v>
      </c>
      <c r="E584">
        <v>1298</v>
      </c>
      <c r="F584" s="8">
        <v>5</v>
      </c>
      <c r="G584" s="8">
        <v>7</v>
      </c>
      <c r="H584" s="8">
        <v>9086</v>
      </c>
      <c r="I584" s="8">
        <v>1181.18</v>
      </c>
      <c r="J584" s="8">
        <v>6490</v>
      </c>
      <c r="K584" s="7">
        <v>1414.8199999999997</v>
      </c>
      <c r="L584" s="3">
        <v>43497</v>
      </c>
      <c r="M584">
        <v>2</v>
      </c>
      <c r="N584" t="s">
        <v>37</v>
      </c>
      <c r="O584" s="26">
        <v>2019</v>
      </c>
    </row>
    <row r="585" spans="1:15" x14ac:dyDescent="0.25">
      <c r="A585" t="s">
        <v>11</v>
      </c>
      <c r="B585" t="s">
        <v>17</v>
      </c>
      <c r="C585" t="s">
        <v>24</v>
      </c>
      <c r="D585" t="s">
        <v>33</v>
      </c>
      <c r="E585">
        <v>604</v>
      </c>
      <c r="F585" s="8">
        <v>5</v>
      </c>
      <c r="G585" s="8">
        <v>12</v>
      </c>
      <c r="H585" s="8">
        <v>7248</v>
      </c>
      <c r="I585" s="8">
        <v>942.24</v>
      </c>
      <c r="J585" s="8">
        <v>1812</v>
      </c>
      <c r="K585" s="7">
        <v>4493.76</v>
      </c>
      <c r="L585" s="3">
        <v>43617</v>
      </c>
      <c r="M585">
        <v>6</v>
      </c>
      <c r="N585" t="s">
        <v>40</v>
      </c>
      <c r="O585" s="26">
        <v>2019</v>
      </c>
    </row>
    <row r="586" spans="1:15" x14ac:dyDescent="0.25">
      <c r="A586" t="s">
        <v>10</v>
      </c>
      <c r="B586" t="s">
        <v>17</v>
      </c>
      <c r="C586" t="s">
        <v>24</v>
      </c>
      <c r="D586" t="s">
        <v>33</v>
      </c>
      <c r="E586">
        <v>2255</v>
      </c>
      <c r="F586" s="8">
        <v>5</v>
      </c>
      <c r="G586" s="8">
        <v>20</v>
      </c>
      <c r="H586" s="8">
        <v>45100</v>
      </c>
      <c r="I586" s="8">
        <v>5863</v>
      </c>
      <c r="J586" s="8">
        <v>22550</v>
      </c>
      <c r="K586" s="7">
        <v>16687</v>
      </c>
      <c r="L586" s="3">
        <v>43647</v>
      </c>
      <c r="M586">
        <v>7</v>
      </c>
      <c r="N586" t="s">
        <v>41</v>
      </c>
      <c r="O586" s="26">
        <v>2019</v>
      </c>
    </row>
    <row r="587" spans="1:15" x14ac:dyDescent="0.25">
      <c r="A587" t="s">
        <v>10</v>
      </c>
      <c r="B587" t="s">
        <v>14</v>
      </c>
      <c r="C587" t="s">
        <v>24</v>
      </c>
      <c r="D587" t="s">
        <v>33</v>
      </c>
      <c r="E587">
        <v>1249</v>
      </c>
      <c r="F587" s="8">
        <v>5</v>
      </c>
      <c r="G587" s="8">
        <v>20</v>
      </c>
      <c r="H587" s="8">
        <v>24980</v>
      </c>
      <c r="I587" s="8">
        <v>3247.4</v>
      </c>
      <c r="J587" s="8">
        <v>12490</v>
      </c>
      <c r="K587" s="7">
        <v>9242.5999999999985</v>
      </c>
      <c r="L587" s="3">
        <v>43739</v>
      </c>
      <c r="M587">
        <v>10</v>
      </c>
      <c r="N587" t="s">
        <v>44</v>
      </c>
      <c r="O587" s="26">
        <v>2019</v>
      </c>
    </row>
    <row r="588" spans="1:15" x14ac:dyDescent="0.25">
      <c r="A588" t="s">
        <v>10</v>
      </c>
      <c r="B588" t="s">
        <v>35</v>
      </c>
      <c r="C588" t="s">
        <v>25</v>
      </c>
      <c r="D588" t="s">
        <v>33</v>
      </c>
      <c r="E588">
        <v>1438</v>
      </c>
      <c r="F588" s="8">
        <v>10</v>
      </c>
      <c r="G588" s="8">
        <v>7</v>
      </c>
      <c r="H588" s="8">
        <v>10066</v>
      </c>
      <c r="I588" s="8">
        <v>1309.0350000000001</v>
      </c>
      <c r="J588" s="8">
        <v>7192.5</v>
      </c>
      <c r="K588" s="7">
        <v>1564.4650000000001</v>
      </c>
      <c r="L588" s="3">
        <v>43466</v>
      </c>
      <c r="M588">
        <v>1</v>
      </c>
      <c r="N588" t="s">
        <v>36</v>
      </c>
      <c r="O588" s="26">
        <v>2019</v>
      </c>
    </row>
    <row r="589" spans="1:15" x14ac:dyDescent="0.25">
      <c r="A589" t="s">
        <v>7</v>
      </c>
      <c r="B589" t="s">
        <v>16</v>
      </c>
      <c r="C589" t="s">
        <v>25</v>
      </c>
      <c r="D589" t="s">
        <v>33</v>
      </c>
      <c r="E589">
        <v>807</v>
      </c>
      <c r="F589" s="8">
        <v>10</v>
      </c>
      <c r="G589" s="8">
        <v>300</v>
      </c>
      <c r="H589" s="8">
        <v>242100</v>
      </c>
      <c r="I589" s="8">
        <v>31473</v>
      </c>
      <c r="J589" s="8">
        <v>201750</v>
      </c>
      <c r="K589" s="7">
        <v>8877</v>
      </c>
      <c r="L589" s="3">
        <v>43466</v>
      </c>
      <c r="M589">
        <v>1</v>
      </c>
      <c r="N589" t="s">
        <v>36</v>
      </c>
      <c r="O589" s="26">
        <v>2019</v>
      </c>
    </row>
    <row r="590" spans="1:15" x14ac:dyDescent="0.25">
      <c r="A590" t="s">
        <v>10</v>
      </c>
      <c r="B590" t="s">
        <v>35</v>
      </c>
      <c r="C590" t="s">
        <v>25</v>
      </c>
      <c r="D590" t="s">
        <v>33</v>
      </c>
      <c r="E590">
        <v>2641</v>
      </c>
      <c r="F590" s="8">
        <v>10</v>
      </c>
      <c r="G590" s="8">
        <v>20</v>
      </c>
      <c r="H590" s="8">
        <v>52820</v>
      </c>
      <c r="I590" s="8">
        <v>6866.6</v>
      </c>
      <c r="J590" s="8">
        <v>26410</v>
      </c>
      <c r="K590" s="7">
        <v>19543.400000000001</v>
      </c>
      <c r="L590" s="3">
        <v>43497</v>
      </c>
      <c r="M590">
        <v>2</v>
      </c>
      <c r="N590" t="s">
        <v>37</v>
      </c>
      <c r="O590" s="26">
        <v>2019</v>
      </c>
    </row>
    <row r="591" spans="1:15" x14ac:dyDescent="0.25">
      <c r="A591" t="s">
        <v>10</v>
      </c>
      <c r="B591" t="s">
        <v>16</v>
      </c>
      <c r="C591" t="s">
        <v>25</v>
      </c>
      <c r="D591" t="s">
        <v>33</v>
      </c>
      <c r="E591">
        <v>2708</v>
      </c>
      <c r="F591" s="8">
        <v>10</v>
      </c>
      <c r="G591" s="8">
        <v>20</v>
      </c>
      <c r="H591" s="8">
        <v>54160</v>
      </c>
      <c r="I591" s="8">
        <v>7040.8</v>
      </c>
      <c r="J591" s="8">
        <v>27080</v>
      </c>
      <c r="K591" s="7">
        <v>20039.199999999997</v>
      </c>
      <c r="L591" s="3">
        <v>43497</v>
      </c>
      <c r="M591">
        <v>2</v>
      </c>
      <c r="N591" t="s">
        <v>37</v>
      </c>
      <c r="O591" s="26">
        <v>2019</v>
      </c>
    </row>
    <row r="592" spans="1:15" x14ac:dyDescent="0.25">
      <c r="A592" t="s">
        <v>10</v>
      </c>
      <c r="B592" t="s">
        <v>14</v>
      </c>
      <c r="C592" t="s">
        <v>25</v>
      </c>
      <c r="D592" t="s">
        <v>33</v>
      </c>
      <c r="E592">
        <v>2632</v>
      </c>
      <c r="F592" s="8">
        <v>10</v>
      </c>
      <c r="G592" s="8">
        <v>350</v>
      </c>
      <c r="H592" s="8">
        <v>921200</v>
      </c>
      <c r="I592" s="8">
        <v>119756</v>
      </c>
      <c r="J592" s="8">
        <v>684320</v>
      </c>
      <c r="K592" s="7">
        <v>117124</v>
      </c>
      <c r="L592" s="3">
        <v>43617</v>
      </c>
      <c r="M592">
        <v>6</v>
      </c>
      <c r="N592" t="s">
        <v>40</v>
      </c>
      <c r="O592" s="26">
        <v>2019</v>
      </c>
    </row>
    <row r="593" spans="1:15" x14ac:dyDescent="0.25">
      <c r="A593" t="s">
        <v>9</v>
      </c>
      <c r="B593" t="s">
        <v>14</v>
      </c>
      <c r="C593" t="s">
        <v>25</v>
      </c>
      <c r="D593" t="s">
        <v>33</v>
      </c>
      <c r="E593">
        <v>1583</v>
      </c>
      <c r="F593" s="8">
        <v>10</v>
      </c>
      <c r="G593" s="8">
        <v>125</v>
      </c>
      <c r="H593" s="8">
        <v>197875</v>
      </c>
      <c r="I593" s="8">
        <v>25723.75</v>
      </c>
      <c r="J593" s="8">
        <v>189960</v>
      </c>
      <c r="K593" s="7">
        <v>-17808.75</v>
      </c>
      <c r="L593" s="3">
        <v>43617</v>
      </c>
      <c r="M593">
        <v>6</v>
      </c>
      <c r="N593" t="s">
        <v>40</v>
      </c>
      <c r="O593" s="26">
        <v>2019</v>
      </c>
    </row>
    <row r="594" spans="1:15" x14ac:dyDescent="0.25">
      <c r="A594" t="s">
        <v>11</v>
      </c>
      <c r="B594" t="s">
        <v>17</v>
      </c>
      <c r="C594" t="s">
        <v>25</v>
      </c>
      <c r="D594" t="s">
        <v>33</v>
      </c>
      <c r="E594">
        <v>571</v>
      </c>
      <c r="F594" s="8">
        <v>10</v>
      </c>
      <c r="G594" s="8">
        <v>12</v>
      </c>
      <c r="H594" s="8">
        <v>6852</v>
      </c>
      <c r="I594" s="8">
        <v>890.76</v>
      </c>
      <c r="J594" s="8">
        <v>1713</v>
      </c>
      <c r="K594" s="7">
        <v>4248.24</v>
      </c>
      <c r="L594" s="3">
        <v>43647</v>
      </c>
      <c r="M594">
        <v>7</v>
      </c>
      <c r="N594" t="s">
        <v>41</v>
      </c>
      <c r="O594" s="26">
        <v>2019</v>
      </c>
    </row>
    <row r="595" spans="1:15" x14ac:dyDescent="0.25">
      <c r="A595" t="s">
        <v>10</v>
      </c>
      <c r="B595" t="s">
        <v>15</v>
      </c>
      <c r="C595" t="s">
        <v>25</v>
      </c>
      <c r="D595" t="s">
        <v>33</v>
      </c>
      <c r="E595">
        <v>2696</v>
      </c>
      <c r="F595" s="8">
        <v>10</v>
      </c>
      <c r="G595" s="8">
        <v>7</v>
      </c>
      <c r="H595" s="8">
        <v>18872</v>
      </c>
      <c r="I595" s="8">
        <v>2453.36</v>
      </c>
      <c r="J595" s="8">
        <v>13480</v>
      </c>
      <c r="K595" s="7">
        <v>2938.6399999999994</v>
      </c>
      <c r="L595" s="3">
        <v>43678</v>
      </c>
      <c r="M595">
        <v>8</v>
      </c>
      <c r="N595" t="s">
        <v>42</v>
      </c>
      <c r="O595" s="26">
        <v>2019</v>
      </c>
    </row>
    <row r="596" spans="1:15" x14ac:dyDescent="0.25">
      <c r="A596" t="s">
        <v>8</v>
      </c>
      <c r="B596" t="s">
        <v>14</v>
      </c>
      <c r="C596" t="s">
        <v>25</v>
      </c>
      <c r="D596" t="s">
        <v>33</v>
      </c>
      <c r="E596">
        <v>1565</v>
      </c>
      <c r="F596" s="8">
        <v>10</v>
      </c>
      <c r="G596" s="8">
        <v>15</v>
      </c>
      <c r="H596" s="8">
        <v>23475</v>
      </c>
      <c r="I596" s="8">
        <v>3051.75</v>
      </c>
      <c r="J596" s="8">
        <v>15650</v>
      </c>
      <c r="K596" s="7">
        <v>4773.25</v>
      </c>
      <c r="L596" s="3">
        <v>43739</v>
      </c>
      <c r="M596">
        <v>10</v>
      </c>
      <c r="N596" t="s">
        <v>44</v>
      </c>
      <c r="O596" s="26">
        <v>2019</v>
      </c>
    </row>
    <row r="597" spans="1:15" x14ac:dyDescent="0.25">
      <c r="A597" t="s">
        <v>10</v>
      </c>
      <c r="B597" t="s">
        <v>14</v>
      </c>
      <c r="C597" t="s">
        <v>25</v>
      </c>
      <c r="D597" t="s">
        <v>33</v>
      </c>
      <c r="E597">
        <v>1249</v>
      </c>
      <c r="F597" s="8">
        <v>10</v>
      </c>
      <c r="G597" s="8">
        <v>20</v>
      </c>
      <c r="H597" s="8">
        <v>24980</v>
      </c>
      <c r="I597" s="8">
        <v>3247.4</v>
      </c>
      <c r="J597" s="8">
        <v>12490</v>
      </c>
      <c r="K597" s="7">
        <v>9242.5999999999985</v>
      </c>
      <c r="L597" s="3">
        <v>43739</v>
      </c>
      <c r="M597">
        <v>10</v>
      </c>
      <c r="N597" t="s">
        <v>44</v>
      </c>
      <c r="O597" s="26">
        <v>2019</v>
      </c>
    </row>
    <row r="598" spans="1:15" x14ac:dyDescent="0.25">
      <c r="A598" t="s">
        <v>10</v>
      </c>
      <c r="B598" t="s">
        <v>16</v>
      </c>
      <c r="C598" t="s">
        <v>25</v>
      </c>
      <c r="D598" t="s">
        <v>33</v>
      </c>
      <c r="E598">
        <v>357</v>
      </c>
      <c r="F598" s="8">
        <v>10</v>
      </c>
      <c r="G598" s="8">
        <v>350</v>
      </c>
      <c r="H598" s="8">
        <v>124950</v>
      </c>
      <c r="I598" s="8">
        <v>16243.5</v>
      </c>
      <c r="J598" s="8">
        <v>92820</v>
      </c>
      <c r="K598" s="7">
        <v>15886.5</v>
      </c>
      <c r="L598" s="3">
        <v>43770</v>
      </c>
      <c r="M598">
        <v>11</v>
      </c>
      <c r="N598" t="s">
        <v>45</v>
      </c>
      <c r="O598" s="26">
        <v>2019</v>
      </c>
    </row>
    <row r="599" spans="1:15" x14ac:dyDescent="0.25">
      <c r="A599" t="s">
        <v>11</v>
      </c>
      <c r="B599" t="s">
        <v>16</v>
      </c>
      <c r="C599" t="s">
        <v>25</v>
      </c>
      <c r="D599" t="s">
        <v>33</v>
      </c>
      <c r="E599">
        <v>1013</v>
      </c>
      <c r="F599" s="8">
        <v>10</v>
      </c>
      <c r="G599" s="8">
        <v>12</v>
      </c>
      <c r="H599" s="8">
        <v>12156</v>
      </c>
      <c r="I599" s="8">
        <v>1580.28</v>
      </c>
      <c r="J599" s="8">
        <v>3039</v>
      </c>
      <c r="K599" s="7">
        <v>7536.7199999999993</v>
      </c>
      <c r="L599" s="3">
        <v>43800</v>
      </c>
      <c r="M599">
        <v>12</v>
      </c>
      <c r="N599" t="s">
        <v>46</v>
      </c>
      <c r="O599" s="26">
        <v>2019</v>
      </c>
    </row>
    <row r="600" spans="1:15" x14ac:dyDescent="0.25">
      <c r="A600" t="s">
        <v>8</v>
      </c>
      <c r="B600" t="s">
        <v>15</v>
      </c>
      <c r="C600" t="s">
        <v>26</v>
      </c>
      <c r="D600" t="s">
        <v>33</v>
      </c>
      <c r="E600">
        <v>3997</v>
      </c>
      <c r="F600" s="8">
        <v>120</v>
      </c>
      <c r="G600" s="8">
        <v>15</v>
      </c>
      <c r="H600" s="8">
        <v>59955</v>
      </c>
      <c r="I600" s="8">
        <v>7795.125</v>
      </c>
      <c r="J600" s="8">
        <v>39975</v>
      </c>
      <c r="K600" s="7">
        <v>12184.875</v>
      </c>
      <c r="L600" s="3">
        <v>43466</v>
      </c>
      <c r="M600">
        <v>1</v>
      </c>
      <c r="N600" t="s">
        <v>36</v>
      </c>
      <c r="O600" s="26">
        <v>2019</v>
      </c>
    </row>
    <row r="601" spans="1:15" x14ac:dyDescent="0.25">
      <c r="A601" t="s">
        <v>10</v>
      </c>
      <c r="B601" t="s">
        <v>14</v>
      </c>
      <c r="C601" t="s">
        <v>26</v>
      </c>
      <c r="D601" t="s">
        <v>33</v>
      </c>
      <c r="E601">
        <v>2632</v>
      </c>
      <c r="F601" s="8">
        <v>120</v>
      </c>
      <c r="G601" s="8">
        <v>350</v>
      </c>
      <c r="H601" s="8">
        <v>921200</v>
      </c>
      <c r="I601" s="8">
        <v>119756</v>
      </c>
      <c r="J601" s="8">
        <v>684320</v>
      </c>
      <c r="K601" s="7">
        <v>117124</v>
      </c>
      <c r="L601" s="3">
        <v>43617</v>
      </c>
      <c r="M601">
        <v>6</v>
      </c>
      <c r="N601" t="s">
        <v>40</v>
      </c>
      <c r="O601" s="26">
        <v>2019</v>
      </c>
    </row>
    <row r="602" spans="1:15" x14ac:dyDescent="0.25">
      <c r="A602" t="s">
        <v>10</v>
      </c>
      <c r="B602" t="s">
        <v>15</v>
      </c>
      <c r="C602" t="s">
        <v>26</v>
      </c>
      <c r="D602" t="s">
        <v>33</v>
      </c>
      <c r="E602">
        <v>1190</v>
      </c>
      <c r="F602" s="8">
        <v>120</v>
      </c>
      <c r="G602" s="8">
        <v>7</v>
      </c>
      <c r="H602" s="8">
        <v>8330</v>
      </c>
      <c r="I602" s="8">
        <v>1082.9000000000001</v>
      </c>
      <c r="J602" s="8">
        <v>5950</v>
      </c>
      <c r="K602" s="7">
        <v>1297.1000000000004</v>
      </c>
      <c r="L602" s="3">
        <v>43617</v>
      </c>
      <c r="M602">
        <v>6</v>
      </c>
      <c r="N602" t="s">
        <v>40</v>
      </c>
      <c r="O602" s="26">
        <v>2019</v>
      </c>
    </row>
    <row r="603" spans="1:15" x14ac:dyDescent="0.25">
      <c r="A603" t="s">
        <v>11</v>
      </c>
      <c r="B603" t="s">
        <v>17</v>
      </c>
      <c r="C603" t="s">
        <v>26</v>
      </c>
      <c r="D603" t="s">
        <v>33</v>
      </c>
      <c r="E603">
        <v>604</v>
      </c>
      <c r="F603" s="8">
        <v>120</v>
      </c>
      <c r="G603" s="8">
        <v>12</v>
      </c>
      <c r="H603" s="8">
        <v>7248</v>
      </c>
      <c r="I603" s="8">
        <v>942.24</v>
      </c>
      <c r="J603" s="8">
        <v>1812</v>
      </c>
      <c r="K603" s="7">
        <v>4493.76</v>
      </c>
      <c r="L603" s="3">
        <v>43617</v>
      </c>
      <c r="M603">
        <v>6</v>
      </c>
      <c r="N603" t="s">
        <v>40</v>
      </c>
      <c r="O603" s="26">
        <v>2019</v>
      </c>
    </row>
    <row r="604" spans="1:15" x14ac:dyDescent="0.25">
      <c r="A604" t="s">
        <v>8</v>
      </c>
      <c r="B604" t="s">
        <v>16</v>
      </c>
      <c r="C604" t="s">
        <v>26</v>
      </c>
      <c r="D604" t="s">
        <v>33</v>
      </c>
      <c r="E604">
        <v>660</v>
      </c>
      <c r="F604" s="8">
        <v>120</v>
      </c>
      <c r="G604" s="8">
        <v>15</v>
      </c>
      <c r="H604" s="8">
        <v>9900</v>
      </c>
      <c r="I604" s="8">
        <v>1287</v>
      </c>
      <c r="J604" s="8">
        <v>6600</v>
      </c>
      <c r="K604" s="7">
        <v>2013</v>
      </c>
      <c r="L604" s="3">
        <v>43344</v>
      </c>
      <c r="M604">
        <v>1</v>
      </c>
      <c r="N604" t="s">
        <v>36</v>
      </c>
      <c r="O604" s="26">
        <v>2018</v>
      </c>
    </row>
    <row r="605" spans="1:15" x14ac:dyDescent="0.25">
      <c r="A605" t="s">
        <v>11</v>
      </c>
      <c r="B605" t="s">
        <v>17</v>
      </c>
      <c r="C605" t="s">
        <v>26</v>
      </c>
      <c r="D605" t="s">
        <v>33</v>
      </c>
      <c r="E605">
        <v>410</v>
      </c>
      <c r="F605" s="8">
        <v>120</v>
      </c>
      <c r="G605" s="8">
        <v>12</v>
      </c>
      <c r="H605" s="8">
        <v>4920</v>
      </c>
      <c r="I605" s="8">
        <v>639.6</v>
      </c>
      <c r="J605" s="8">
        <v>1230</v>
      </c>
      <c r="K605" s="7">
        <v>3050.3999999999996</v>
      </c>
      <c r="L605" s="3">
        <v>43739</v>
      </c>
      <c r="M605">
        <v>10</v>
      </c>
      <c r="N605" t="s">
        <v>44</v>
      </c>
      <c r="O605" s="26">
        <v>2019</v>
      </c>
    </row>
    <row r="606" spans="1:15" x14ac:dyDescent="0.25">
      <c r="A606" t="s">
        <v>7</v>
      </c>
      <c r="B606" t="s">
        <v>17</v>
      </c>
      <c r="C606" t="s">
        <v>26</v>
      </c>
      <c r="D606" t="s">
        <v>33</v>
      </c>
      <c r="E606">
        <v>2605</v>
      </c>
      <c r="F606" s="8">
        <v>120</v>
      </c>
      <c r="G606" s="8">
        <v>300</v>
      </c>
      <c r="H606" s="8">
        <v>781500</v>
      </c>
      <c r="I606" s="8">
        <v>101595</v>
      </c>
      <c r="J606" s="8">
        <v>651250</v>
      </c>
      <c r="K606" s="7">
        <v>28655</v>
      </c>
      <c r="L606" s="3">
        <v>43405</v>
      </c>
      <c r="M606">
        <v>1</v>
      </c>
      <c r="N606" t="s">
        <v>36</v>
      </c>
      <c r="O606" s="26">
        <v>2018</v>
      </c>
    </row>
    <row r="607" spans="1:15" x14ac:dyDescent="0.25">
      <c r="A607" t="s">
        <v>11</v>
      </c>
      <c r="B607" t="s">
        <v>16</v>
      </c>
      <c r="C607" t="s">
        <v>26</v>
      </c>
      <c r="D607" t="s">
        <v>33</v>
      </c>
      <c r="E607">
        <v>1013</v>
      </c>
      <c r="F607" s="8">
        <v>120</v>
      </c>
      <c r="G607" s="8">
        <v>12</v>
      </c>
      <c r="H607" s="8">
        <v>12156</v>
      </c>
      <c r="I607" s="8">
        <v>1580.28</v>
      </c>
      <c r="J607" s="8">
        <v>3039</v>
      </c>
      <c r="K607" s="7">
        <v>7536.7199999999993</v>
      </c>
      <c r="L607" s="3">
        <v>43800</v>
      </c>
      <c r="M607">
        <v>12</v>
      </c>
      <c r="N607" t="s">
        <v>46</v>
      </c>
      <c r="O607" s="26">
        <v>2019</v>
      </c>
    </row>
    <row r="608" spans="1:15" x14ac:dyDescent="0.25">
      <c r="A608" t="s">
        <v>9</v>
      </c>
      <c r="B608" t="s">
        <v>14</v>
      </c>
      <c r="C608" t="s">
        <v>27</v>
      </c>
      <c r="D608" t="s">
        <v>33</v>
      </c>
      <c r="E608">
        <v>1583</v>
      </c>
      <c r="F608" s="8">
        <v>250</v>
      </c>
      <c r="G608" s="8">
        <v>125</v>
      </c>
      <c r="H608" s="8">
        <v>197875</v>
      </c>
      <c r="I608" s="8">
        <v>25723.75</v>
      </c>
      <c r="J608" s="8">
        <v>189960</v>
      </c>
      <c r="K608" s="7">
        <v>-17808.75</v>
      </c>
      <c r="L608" s="3">
        <v>43617</v>
      </c>
      <c r="M608">
        <v>6</v>
      </c>
      <c r="N608" t="s">
        <v>40</v>
      </c>
      <c r="O608" s="26">
        <v>2019</v>
      </c>
    </row>
    <row r="609" spans="1:15" x14ac:dyDescent="0.25">
      <c r="A609" t="s">
        <v>8</v>
      </c>
      <c r="B609" t="s">
        <v>14</v>
      </c>
      <c r="C609" t="s">
        <v>27</v>
      </c>
      <c r="D609" t="s">
        <v>33</v>
      </c>
      <c r="E609">
        <v>1565</v>
      </c>
      <c r="F609" s="8">
        <v>250</v>
      </c>
      <c r="G609" s="8">
        <v>15</v>
      </c>
      <c r="H609" s="8">
        <v>23475</v>
      </c>
      <c r="I609" s="8">
        <v>3051.75</v>
      </c>
      <c r="J609" s="8">
        <v>15650</v>
      </c>
      <c r="K609" s="7">
        <v>4773.25</v>
      </c>
      <c r="L609" s="3">
        <v>43739</v>
      </c>
      <c r="M609">
        <v>10</v>
      </c>
      <c r="N609" t="s">
        <v>44</v>
      </c>
      <c r="O609" s="26">
        <v>2019</v>
      </c>
    </row>
    <row r="610" spans="1:15" x14ac:dyDescent="0.25">
      <c r="A610" t="s">
        <v>9</v>
      </c>
      <c r="B610" t="s">
        <v>14</v>
      </c>
      <c r="C610" t="s">
        <v>28</v>
      </c>
      <c r="D610" t="s">
        <v>33</v>
      </c>
      <c r="E610">
        <v>1659</v>
      </c>
      <c r="F610" s="8">
        <v>260</v>
      </c>
      <c r="G610" s="8">
        <v>125</v>
      </c>
      <c r="H610" s="8">
        <v>207375</v>
      </c>
      <c r="I610" s="8">
        <v>26958.75</v>
      </c>
      <c r="J610" s="8">
        <v>199080</v>
      </c>
      <c r="K610" s="7">
        <v>-18663.75</v>
      </c>
      <c r="L610" s="3">
        <v>43466</v>
      </c>
      <c r="M610">
        <v>1</v>
      </c>
      <c r="N610" t="s">
        <v>36</v>
      </c>
      <c r="O610" s="26">
        <v>2019</v>
      </c>
    </row>
    <row r="611" spans="1:15" x14ac:dyDescent="0.25">
      <c r="A611" t="s">
        <v>10</v>
      </c>
      <c r="B611" t="s">
        <v>15</v>
      </c>
      <c r="C611" t="s">
        <v>28</v>
      </c>
      <c r="D611" t="s">
        <v>33</v>
      </c>
      <c r="E611">
        <v>1190</v>
      </c>
      <c r="F611" s="8">
        <v>260</v>
      </c>
      <c r="G611" s="8">
        <v>7</v>
      </c>
      <c r="H611" s="8">
        <v>8330</v>
      </c>
      <c r="I611" s="8">
        <v>1082.9000000000001</v>
      </c>
      <c r="J611" s="8">
        <v>5950</v>
      </c>
      <c r="K611" s="7">
        <v>1297.1000000000004</v>
      </c>
      <c r="L611" s="3">
        <v>43617</v>
      </c>
      <c r="M611">
        <v>6</v>
      </c>
      <c r="N611" t="s">
        <v>40</v>
      </c>
      <c r="O611" s="26">
        <v>2019</v>
      </c>
    </row>
    <row r="612" spans="1:15" x14ac:dyDescent="0.25">
      <c r="A612" t="s">
        <v>11</v>
      </c>
      <c r="B612" t="s">
        <v>17</v>
      </c>
      <c r="C612" t="s">
        <v>28</v>
      </c>
      <c r="D612" t="s">
        <v>33</v>
      </c>
      <c r="E612">
        <v>410</v>
      </c>
      <c r="F612" s="8">
        <v>260</v>
      </c>
      <c r="G612" s="8">
        <v>12</v>
      </c>
      <c r="H612" s="8">
        <v>4920</v>
      </c>
      <c r="I612" s="8">
        <v>639.6</v>
      </c>
      <c r="J612" s="8">
        <v>1230</v>
      </c>
      <c r="K612" s="7">
        <v>3050.3999999999996</v>
      </c>
      <c r="L612" s="3">
        <v>43739</v>
      </c>
      <c r="M612">
        <v>10</v>
      </c>
      <c r="N612" t="s">
        <v>44</v>
      </c>
      <c r="O612" s="26">
        <v>2019</v>
      </c>
    </row>
    <row r="613" spans="1:15" x14ac:dyDescent="0.25">
      <c r="A613" t="s">
        <v>11</v>
      </c>
      <c r="B613" t="s">
        <v>16</v>
      </c>
      <c r="C613" t="s">
        <v>28</v>
      </c>
      <c r="D613" t="s">
        <v>33</v>
      </c>
      <c r="E613">
        <v>1770</v>
      </c>
      <c r="F613" s="8">
        <v>260</v>
      </c>
      <c r="G613" s="8">
        <v>12</v>
      </c>
      <c r="H613" s="8">
        <v>21240</v>
      </c>
      <c r="I613" s="8">
        <v>2761.2</v>
      </c>
      <c r="J613" s="8">
        <v>5310</v>
      </c>
      <c r="K613" s="7">
        <v>13168.8</v>
      </c>
      <c r="L613" s="3">
        <v>43435</v>
      </c>
      <c r="M613">
        <v>1</v>
      </c>
      <c r="N613" t="s">
        <v>36</v>
      </c>
      <c r="O613" s="26">
        <v>2018</v>
      </c>
    </row>
    <row r="614" spans="1:15" x14ac:dyDescent="0.25">
      <c r="A614" t="s">
        <v>10</v>
      </c>
      <c r="B614" t="s">
        <v>17</v>
      </c>
      <c r="C614" t="s">
        <v>23</v>
      </c>
      <c r="D614" t="s">
        <v>33</v>
      </c>
      <c r="E614">
        <v>2579</v>
      </c>
      <c r="F614" s="8">
        <v>3</v>
      </c>
      <c r="G614" s="8">
        <v>20</v>
      </c>
      <c r="H614" s="8">
        <v>51580</v>
      </c>
      <c r="I614" s="8">
        <v>7221.2</v>
      </c>
      <c r="J614" s="8">
        <v>25790</v>
      </c>
      <c r="K614" s="7">
        <v>18568.800000000003</v>
      </c>
      <c r="L614" s="3">
        <v>43556</v>
      </c>
      <c r="M614">
        <v>4</v>
      </c>
      <c r="N614" t="s">
        <v>39</v>
      </c>
      <c r="O614" s="26">
        <v>2019</v>
      </c>
    </row>
    <row r="615" spans="1:15" x14ac:dyDescent="0.25">
      <c r="A615" t="s">
        <v>10</v>
      </c>
      <c r="B615" t="s">
        <v>35</v>
      </c>
      <c r="C615" t="s">
        <v>23</v>
      </c>
      <c r="D615" t="s">
        <v>33</v>
      </c>
      <c r="E615">
        <v>1743</v>
      </c>
      <c r="F615" s="8">
        <v>3</v>
      </c>
      <c r="G615" s="8">
        <v>20</v>
      </c>
      <c r="H615" s="8">
        <v>34860</v>
      </c>
      <c r="I615" s="8">
        <v>4880.3999999999996</v>
      </c>
      <c r="J615" s="8">
        <v>17430</v>
      </c>
      <c r="K615" s="7">
        <v>12549.599999999999</v>
      </c>
      <c r="L615" s="3">
        <v>43586</v>
      </c>
      <c r="M615">
        <v>5</v>
      </c>
      <c r="N615" t="s">
        <v>18</v>
      </c>
      <c r="O615" s="26">
        <v>2019</v>
      </c>
    </row>
    <row r="616" spans="1:15" x14ac:dyDescent="0.25">
      <c r="A616" t="s">
        <v>10</v>
      </c>
      <c r="B616" t="s">
        <v>35</v>
      </c>
      <c r="C616" t="s">
        <v>23</v>
      </c>
      <c r="D616" t="s">
        <v>33</v>
      </c>
      <c r="E616">
        <v>2996</v>
      </c>
      <c r="F616" s="8">
        <v>3</v>
      </c>
      <c r="G616" s="8">
        <v>7</v>
      </c>
      <c r="H616" s="8">
        <v>20972</v>
      </c>
      <c r="I616" s="8">
        <v>2936.08</v>
      </c>
      <c r="J616" s="8">
        <v>14980</v>
      </c>
      <c r="K616" s="7">
        <v>3055.9199999999983</v>
      </c>
      <c r="L616" s="3">
        <v>43374</v>
      </c>
      <c r="M616">
        <v>1</v>
      </c>
      <c r="N616" t="s">
        <v>36</v>
      </c>
      <c r="O616" s="26">
        <v>2018</v>
      </c>
    </row>
    <row r="617" spans="1:15" x14ac:dyDescent="0.25">
      <c r="A617" t="s">
        <v>10</v>
      </c>
      <c r="B617" t="s">
        <v>16</v>
      </c>
      <c r="C617" t="s">
        <v>23</v>
      </c>
      <c r="D617" t="s">
        <v>33</v>
      </c>
      <c r="E617">
        <v>280</v>
      </c>
      <c r="F617" s="8">
        <v>3</v>
      </c>
      <c r="G617" s="8">
        <v>7</v>
      </c>
      <c r="H617" s="8">
        <v>1960</v>
      </c>
      <c r="I617" s="8">
        <v>274.39999999999998</v>
      </c>
      <c r="J617" s="8">
        <v>1400</v>
      </c>
      <c r="K617" s="7">
        <v>285.59999999999991</v>
      </c>
      <c r="L617" s="3">
        <v>43800</v>
      </c>
      <c r="M617">
        <v>12</v>
      </c>
      <c r="N617" t="s">
        <v>46</v>
      </c>
      <c r="O617" s="26">
        <v>2019</v>
      </c>
    </row>
    <row r="618" spans="1:15" x14ac:dyDescent="0.25">
      <c r="A618" t="s">
        <v>10</v>
      </c>
      <c r="B618" t="s">
        <v>15</v>
      </c>
      <c r="C618" t="s">
        <v>24</v>
      </c>
      <c r="D618" t="s">
        <v>33</v>
      </c>
      <c r="E618">
        <v>293</v>
      </c>
      <c r="F618" s="8">
        <v>5</v>
      </c>
      <c r="G618" s="8">
        <v>7</v>
      </c>
      <c r="H618" s="8">
        <v>2051</v>
      </c>
      <c r="I618" s="8">
        <v>287.14</v>
      </c>
      <c r="J618" s="8">
        <v>1465</v>
      </c>
      <c r="K618" s="7">
        <v>298.86000000000013</v>
      </c>
      <c r="L618" s="3">
        <v>43497</v>
      </c>
      <c r="M618">
        <v>2</v>
      </c>
      <c r="N618" t="s">
        <v>37</v>
      </c>
      <c r="O618" s="26">
        <v>2019</v>
      </c>
    </row>
    <row r="619" spans="1:15" x14ac:dyDescent="0.25">
      <c r="A619" t="s">
        <v>10</v>
      </c>
      <c r="B619" t="s">
        <v>35</v>
      </c>
      <c r="C619" t="s">
        <v>24</v>
      </c>
      <c r="D619" t="s">
        <v>33</v>
      </c>
      <c r="E619">
        <v>2996</v>
      </c>
      <c r="F619" s="8">
        <v>5</v>
      </c>
      <c r="G619" s="8">
        <v>7</v>
      </c>
      <c r="H619" s="8">
        <v>20972</v>
      </c>
      <c r="I619" s="8">
        <v>2936.08</v>
      </c>
      <c r="J619" s="8">
        <v>14980</v>
      </c>
      <c r="K619" s="7">
        <v>3055.9199999999983</v>
      </c>
      <c r="L619" s="3">
        <v>43374</v>
      </c>
      <c r="M619">
        <v>1</v>
      </c>
      <c r="N619" t="s">
        <v>36</v>
      </c>
      <c r="O619" s="26">
        <v>2018</v>
      </c>
    </row>
    <row r="620" spans="1:15" x14ac:dyDescent="0.25">
      <c r="A620" t="s">
        <v>8</v>
      </c>
      <c r="B620" t="s">
        <v>16</v>
      </c>
      <c r="C620" t="s">
        <v>25</v>
      </c>
      <c r="D620" t="s">
        <v>33</v>
      </c>
      <c r="E620">
        <v>278</v>
      </c>
      <c r="F620" s="8">
        <v>10</v>
      </c>
      <c r="G620" s="8">
        <v>15</v>
      </c>
      <c r="H620" s="8">
        <v>4170</v>
      </c>
      <c r="I620" s="8">
        <v>583.79999999999995</v>
      </c>
      <c r="J620" s="8">
        <v>2780</v>
      </c>
      <c r="K620" s="7">
        <v>806.19999999999982</v>
      </c>
      <c r="L620" s="3">
        <v>43497</v>
      </c>
      <c r="M620">
        <v>2</v>
      </c>
      <c r="N620" t="s">
        <v>37</v>
      </c>
      <c r="O620" s="26">
        <v>2019</v>
      </c>
    </row>
    <row r="621" spans="1:15" x14ac:dyDescent="0.25">
      <c r="A621" t="s">
        <v>10</v>
      </c>
      <c r="B621" t="s">
        <v>14</v>
      </c>
      <c r="C621" t="s">
        <v>25</v>
      </c>
      <c r="D621" t="s">
        <v>33</v>
      </c>
      <c r="E621">
        <v>2428</v>
      </c>
      <c r="F621" s="8">
        <v>10</v>
      </c>
      <c r="G621" s="8">
        <v>20</v>
      </c>
      <c r="H621" s="8">
        <v>48560</v>
      </c>
      <c r="I621" s="8">
        <v>6798.4</v>
      </c>
      <c r="J621" s="8">
        <v>24280</v>
      </c>
      <c r="K621" s="7">
        <v>17481.599999999999</v>
      </c>
      <c r="L621" s="3">
        <v>43525</v>
      </c>
      <c r="M621">
        <v>3</v>
      </c>
      <c r="N621" t="s">
        <v>38</v>
      </c>
      <c r="O621" s="26">
        <v>2019</v>
      </c>
    </row>
    <row r="622" spans="1:15" x14ac:dyDescent="0.25">
      <c r="A622" t="s">
        <v>8</v>
      </c>
      <c r="B622" t="s">
        <v>35</v>
      </c>
      <c r="C622" t="s">
        <v>25</v>
      </c>
      <c r="D622" t="s">
        <v>33</v>
      </c>
      <c r="E622">
        <v>1767</v>
      </c>
      <c r="F622" s="8">
        <v>10</v>
      </c>
      <c r="G622" s="8">
        <v>15</v>
      </c>
      <c r="H622" s="8">
        <v>26505</v>
      </c>
      <c r="I622" s="8">
        <v>3710.7</v>
      </c>
      <c r="J622" s="8">
        <v>17670</v>
      </c>
      <c r="K622" s="7">
        <v>5124.2999999999993</v>
      </c>
      <c r="L622" s="3">
        <v>43709</v>
      </c>
      <c r="M622">
        <v>9</v>
      </c>
      <c r="N622" t="s">
        <v>43</v>
      </c>
      <c r="O622" s="26">
        <v>2019</v>
      </c>
    </row>
    <row r="623" spans="1:15" x14ac:dyDescent="0.25">
      <c r="A623" t="s">
        <v>11</v>
      </c>
      <c r="B623" t="s">
        <v>15</v>
      </c>
      <c r="C623" t="s">
        <v>25</v>
      </c>
      <c r="D623" t="s">
        <v>33</v>
      </c>
      <c r="E623">
        <v>1393</v>
      </c>
      <c r="F623" s="8">
        <v>10</v>
      </c>
      <c r="G623" s="8">
        <v>12</v>
      </c>
      <c r="H623" s="8">
        <v>16716</v>
      </c>
      <c r="I623" s="8">
        <v>2340.2399999999998</v>
      </c>
      <c r="J623" s="8">
        <v>4179</v>
      </c>
      <c r="K623" s="7">
        <v>10196.76</v>
      </c>
      <c r="L623" s="3">
        <v>43739</v>
      </c>
      <c r="M623">
        <v>10</v>
      </c>
      <c r="N623" t="s">
        <v>44</v>
      </c>
      <c r="O623" s="26">
        <v>2019</v>
      </c>
    </row>
    <row r="624" spans="1:15" x14ac:dyDescent="0.25">
      <c r="A624" t="s">
        <v>10</v>
      </c>
      <c r="B624" t="s">
        <v>16</v>
      </c>
      <c r="C624" t="s">
        <v>27</v>
      </c>
      <c r="D624" t="s">
        <v>33</v>
      </c>
      <c r="E624">
        <v>280</v>
      </c>
      <c r="F624" s="8">
        <v>250</v>
      </c>
      <c r="G624" s="8">
        <v>7</v>
      </c>
      <c r="H624" s="8">
        <v>1960</v>
      </c>
      <c r="I624" s="8">
        <v>274.39999999999998</v>
      </c>
      <c r="J624" s="8">
        <v>1400</v>
      </c>
      <c r="K624" s="7">
        <v>285.59999999999991</v>
      </c>
      <c r="L624" s="3">
        <v>43800</v>
      </c>
      <c r="M624">
        <v>12</v>
      </c>
      <c r="N624" t="s">
        <v>46</v>
      </c>
      <c r="O624" s="26">
        <v>2019</v>
      </c>
    </row>
    <row r="625" spans="1:15" x14ac:dyDescent="0.25">
      <c r="A625" t="s">
        <v>11</v>
      </c>
      <c r="B625" t="s">
        <v>15</v>
      </c>
      <c r="C625" t="s">
        <v>28</v>
      </c>
      <c r="D625" t="s">
        <v>33</v>
      </c>
      <c r="E625">
        <v>1393</v>
      </c>
      <c r="F625" s="8">
        <v>260</v>
      </c>
      <c r="G625" s="8">
        <v>12</v>
      </c>
      <c r="H625" s="8">
        <v>16716</v>
      </c>
      <c r="I625" s="8">
        <v>2340.2399999999998</v>
      </c>
      <c r="J625" s="8">
        <v>4179</v>
      </c>
      <c r="K625" s="7">
        <v>10196.76</v>
      </c>
      <c r="L625" s="3">
        <v>43739</v>
      </c>
      <c r="M625">
        <v>10</v>
      </c>
      <c r="N625" t="s">
        <v>44</v>
      </c>
      <c r="O625" s="26">
        <v>2019</v>
      </c>
    </row>
    <row r="626" spans="1:15" x14ac:dyDescent="0.25">
      <c r="A626" t="s">
        <v>11</v>
      </c>
      <c r="B626" t="s">
        <v>35</v>
      </c>
      <c r="C626" t="s">
        <v>28</v>
      </c>
      <c r="D626" t="s">
        <v>33</v>
      </c>
      <c r="E626">
        <v>2015</v>
      </c>
      <c r="F626" s="8">
        <v>260</v>
      </c>
      <c r="G626" s="8">
        <v>12</v>
      </c>
      <c r="H626" s="8">
        <v>24180</v>
      </c>
      <c r="I626" s="8">
        <v>3385.2</v>
      </c>
      <c r="J626" s="8">
        <v>6045</v>
      </c>
      <c r="K626" s="7">
        <v>14749.8</v>
      </c>
      <c r="L626" s="3">
        <v>43435</v>
      </c>
      <c r="M626">
        <v>1</v>
      </c>
      <c r="N626" t="s">
        <v>36</v>
      </c>
      <c r="O626" s="26">
        <v>2018</v>
      </c>
    </row>
    <row r="627" spans="1:15" x14ac:dyDescent="0.25">
      <c r="A627" t="s">
        <v>7</v>
      </c>
      <c r="B627" t="s">
        <v>17</v>
      </c>
      <c r="C627" t="s">
        <v>23</v>
      </c>
      <c r="D627" t="s">
        <v>33</v>
      </c>
      <c r="E627">
        <v>801</v>
      </c>
      <c r="F627" s="8">
        <v>3</v>
      </c>
      <c r="G627" s="8">
        <v>300</v>
      </c>
      <c r="H627" s="8">
        <v>240300</v>
      </c>
      <c r="I627" s="8">
        <v>33642</v>
      </c>
      <c r="J627" s="8">
        <v>200250</v>
      </c>
      <c r="K627" s="7">
        <v>6408</v>
      </c>
      <c r="L627" s="3">
        <v>43647</v>
      </c>
      <c r="M627">
        <v>7</v>
      </c>
      <c r="N627" t="s">
        <v>41</v>
      </c>
      <c r="O627" s="26">
        <v>2019</v>
      </c>
    </row>
    <row r="628" spans="1:15" x14ac:dyDescent="0.25">
      <c r="A628" t="s">
        <v>9</v>
      </c>
      <c r="B628" t="s">
        <v>15</v>
      </c>
      <c r="C628" t="s">
        <v>23</v>
      </c>
      <c r="D628" t="s">
        <v>33</v>
      </c>
      <c r="E628">
        <v>1023</v>
      </c>
      <c r="F628" s="8">
        <v>3</v>
      </c>
      <c r="G628" s="8">
        <v>125</v>
      </c>
      <c r="H628" s="8">
        <v>127875</v>
      </c>
      <c r="I628" s="8">
        <v>17902.5</v>
      </c>
      <c r="J628" s="8">
        <v>122760</v>
      </c>
      <c r="K628" s="7">
        <v>-12787.5</v>
      </c>
      <c r="L628" s="3">
        <v>43344</v>
      </c>
      <c r="M628">
        <v>1</v>
      </c>
      <c r="N628" t="s">
        <v>36</v>
      </c>
      <c r="O628" s="26">
        <v>2018</v>
      </c>
    </row>
    <row r="629" spans="1:15" x14ac:dyDescent="0.25">
      <c r="A629" t="s">
        <v>7</v>
      </c>
      <c r="B629" t="s">
        <v>14</v>
      </c>
      <c r="C629" t="s">
        <v>23</v>
      </c>
      <c r="D629" t="s">
        <v>33</v>
      </c>
      <c r="E629">
        <v>1496</v>
      </c>
      <c r="F629" s="8">
        <v>3</v>
      </c>
      <c r="G629" s="8">
        <v>300</v>
      </c>
      <c r="H629" s="8">
        <v>448800</v>
      </c>
      <c r="I629" s="8">
        <v>62832</v>
      </c>
      <c r="J629" s="8">
        <v>374000</v>
      </c>
      <c r="K629" s="7">
        <v>11968</v>
      </c>
      <c r="L629" s="3">
        <v>43739</v>
      </c>
      <c r="M629">
        <v>10</v>
      </c>
      <c r="N629" t="s">
        <v>44</v>
      </c>
      <c r="O629" s="26">
        <v>2019</v>
      </c>
    </row>
    <row r="630" spans="1:15" x14ac:dyDescent="0.25">
      <c r="A630" t="s">
        <v>7</v>
      </c>
      <c r="B630" t="s">
        <v>35</v>
      </c>
      <c r="C630" t="s">
        <v>23</v>
      </c>
      <c r="D630" t="s">
        <v>33</v>
      </c>
      <c r="E630">
        <v>1010</v>
      </c>
      <c r="F630" s="8">
        <v>3</v>
      </c>
      <c r="G630" s="8">
        <v>300</v>
      </c>
      <c r="H630" s="8">
        <v>303000</v>
      </c>
      <c r="I630" s="8">
        <v>42420</v>
      </c>
      <c r="J630" s="8">
        <v>252500</v>
      </c>
      <c r="K630" s="7">
        <v>8080</v>
      </c>
      <c r="L630" s="3">
        <v>43739</v>
      </c>
      <c r="M630">
        <v>10</v>
      </c>
      <c r="N630" t="s">
        <v>44</v>
      </c>
      <c r="O630" s="26">
        <v>2019</v>
      </c>
    </row>
    <row r="631" spans="1:15" x14ac:dyDescent="0.25">
      <c r="A631" t="s">
        <v>8</v>
      </c>
      <c r="B631" t="s">
        <v>16</v>
      </c>
      <c r="C631" t="s">
        <v>23</v>
      </c>
      <c r="D631" t="s">
        <v>33</v>
      </c>
      <c r="E631">
        <v>1513</v>
      </c>
      <c r="F631" s="8">
        <v>3</v>
      </c>
      <c r="G631" s="8">
        <v>15</v>
      </c>
      <c r="H631" s="8">
        <v>22695</v>
      </c>
      <c r="I631" s="8">
        <v>3177.3</v>
      </c>
      <c r="J631" s="8">
        <v>15130</v>
      </c>
      <c r="K631" s="7">
        <v>4387.7000000000007</v>
      </c>
      <c r="L631" s="3">
        <v>43770</v>
      </c>
      <c r="M631">
        <v>11</v>
      </c>
      <c r="N631" t="s">
        <v>45</v>
      </c>
      <c r="O631" s="26">
        <v>2019</v>
      </c>
    </row>
    <row r="632" spans="1:15" x14ac:dyDescent="0.25">
      <c r="A632" t="s">
        <v>8</v>
      </c>
      <c r="B632" t="s">
        <v>14</v>
      </c>
      <c r="C632" t="s">
        <v>23</v>
      </c>
      <c r="D632" t="s">
        <v>33</v>
      </c>
      <c r="E632">
        <v>2300</v>
      </c>
      <c r="F632" s="8">
        <v>3</v>
      </c>
      <c r="G632" s="8">
        <v>15</v>
      </c>
      <c r="H632" s="8">
        <v>34500</v>
      </c>
      <c r="I632" s="8">
        <v>4830</v>
      </c>
      <c r="J632" s="8">
        <v>23000</v>
      </c>
      <c r="K632" s="7">
        <v>6670</v>
      </c>
      <c r="L632" s="3">
        <v>43800</v>
      </c>
      <c r="M632">
        <v>12</v>
      </c>
      <c r="N632" t="s">
        <v>46</v>
      </c>
      <c r="O632" s="26">
        <v>2019</v>
      </c>
    </row>
    <row r="633" spans="1:15" x14ac:dyDescent="0.25">
      <c r="A633" t="s">
        <v>9</v>
      </c>
      <c r="B633" t="s">
        <v>17</v>
      </c>
      <c r="C633" t="s">
        <v>23</v>
      </c>
      <c r="D633" t="s">
        <v>33</v>
      </c>
      <c r="E633">
        <v>2821</v>
      </c>
      <c r="F633" s="8">
        <v>3</v>
      </c>
      <c r="G633" s="8">
        <v>125</v>
      </c>
      <c r="H633" s="8">
        <v>352625</v>
      </c>
      <c r="I633" s="8">
        <v>49367.5</v>
      </c>
      <c r="J633" s="8">
        <v>338520</v>
      </c>
      <c r="K633" s="7">
        <v>-35262.5</v>
      </c>
      <c r="L633" s="3">
        <v>43435</v>
      </c>
      <c r="M633">
        <v>1</v>
      </c>
      <c r="N633" t="s">
        <v>36</v>
      </c>
      <c r="O633" s="26">
        <v>2018</v>
      </c>
    </row>
    <row r="634" spans="1:15" x14ac:dyDescent="0.25">
      <c r="A634" t="s">
        <v>10</v>
      </c>
      <c r="B634" t="s">
        <v>14</v>
      </c>
      <c r="C634" t="s">
        <v>24</v>
      </c>
      <c r="D634" t="s">
        <v>33</v>
      </c>
      <c r="E634">
        <v>2227</v>
      </c>
      <c r="F634" s="8">
        <v>5</v>
      </c>
      <c r="G634" s="8">
        <v>350</v>
      </c>
      <c r="H634" s="8">
        <v>779450</v>
      </c>
      <c r="I634" s="8">
        <v>109147.5</v>
      </c>
      <c r="J634" s="8">
        <v>579150</v>
      </c>
      <c r="K634" s="7">
        <v>91152.5</v>
      </c>
      <c r="L634" s="3">
        <v>43466</v>
      </c>
      <c r="M634">
        <v>1</v>
      </c>
      <c r="N634" t="s">
        <v>36</v>
      </c>
      <c r="O634" s="26">
        <v>2019</v>
      </c>
    </row>
    <row r="635" spans="1:15" x14ac:dyDescent="0.25">
      <c r="A635" t="s">
        <v>10</v>
      </c>
      <c r="B635" t="s">
        <v>16</v>
      </c>
      <c r="C635" t="s">
        <v>24</v>
      </c>
      <c r="D635" t="s">
        <v>33</v>
      </c>
      <c r="E635">
        <v>1199</v>
      </c>
      <c r="F635" s="8">
        <v>5</v>
      </c>
      <c r="G635" s="8">
        <v>350</v>
      </c>
      <c r="H635" s="8">
        <v>419650</v>
      </c>
      <c r="I635" s="8">
        <v>58751</v>
      </c>
      <c r="J635" s="8">
        <v>311740</v>
      </c>
      <c r="K635" s="7">
        <v>49159</v>
      </c>
      <c r="L635" s="3">
        <v>43556</v>
      </c>
      <c r="M635">
        <v>4</v>
      </c>
      <c r="N635" t="s">
        <v>39</v>
      </c>
      <c r="O635" s="26">
        <v>2019</v>
      </c>
    </row>
    <row r="636" spans="1:15" x14ac:dyDescent="0.25">
      <c r="A636" t="s">
        <v>10</v>
      </c>
      <c r="B636" t="s">
        <v>14</v>
      </c>
      <c r="C636" t="s">
        <v>24</v>
      </c>
      <c r="D636" t="s">
        <v>33</v>
      </c>
      <c r="E636">
        <v>200</v>
      </c>
      <c r="F636" s="8">
        <v>5</v>
      </c>
      <c r="G636" s="8">
        <v>350</v>
      </c>
      <c r="H636" s="8">
        <v>70000</v>
      </c>
      <c r="I636" s="8">
        <v>9800</v>
      </c>
      <c r="J636" s="8">
        <v>52000</v>
      </c>
      <c r="K636" s="7">
        <v>8200</v>
      </c>
      <c r="L636" s="3">
        <v>43586</v>
      </c>
      <c r="M636">
        <v>5</v>
      </c>
      <c r="N636" t="s">
        <v>18</v>
      </c>
      <c r="O636" s="26">
        <v>2019</v>
      </c>
    </row>
    <row r="637" spans="1:15" x14ac:dyDescent="0.25">
      <c r="A637" t="s">
        <v>10</v>
      </c>
      <c r="B637" t="s">
        <v>48</v>
      </c>
      <c r="C637" t="s">
        <v>24</v>
      </c>
      <c r="D637" t="s">
        <v>33</v>
      </c>
      <c r="E637">
        <v>388</v>
      </c>
      <c r="F637" s="8">
        <v>5</v>
      </c>
      <c r="G637" s="8">
        <v>7</v>
      </c>
      <c r="H637" s="8">
        <v>2716</v>
      </c>
      <c r="I637" s="8">
        <v>380.24</v>
      </c>
      <c r="J637" s="8">
        <v>1940</v>
      </c>
      <c r="K637" s="7">
        <v>395.76000000000022</v>
      </c>
      <c r="L637" s="3">
        <v>43709</v>
      </c>
      <c r="M637">
        <v>9</v>
      </c>
      <c r="N637" t="s">
        <v>43</v>
      </c>
      <c r="O637" s="26">
        <v>2019</v>
      </c>
    </row>
    <row r="638" spans="1:15" x14ac:dyDescent="0.25">
      <c r="A638" t="s">
        <v>10</v>
      </c>
      <c r="B638" t="s">
        <v>48</v>
      </c>
      <c r="C638" t="s">
        <v>24</v>
      </c>
      <c r="D638" t="s">
        <v>33</v>
      </c>
      <c r="E638">
        <v>1727</v>
      </c>
      <c r="F638" s="8">
        <v>5</v>
      </c>
      <c r="G638" s="8">
        <v>7</v>
      </c>
      <c r="H638" s="8">
        <v>12089</v>
      </c>
      <c r="I638" s="8">
        <v>1692.46</v>
      </c>
      <c r="J638" s="8">
        <v>8635</v>
      </c>
      <c r="K638" s="7">
        <v>1761.5400000000009</v>
      </c>
      <c r="L638" s="3">
        <v>43374</v>
      </c>
      <c r="M638">
        <v>1</v>
      </c>
      <c r="N638" t="s">
        <v>36</v>
      </c>
      <c r="O638" s="26">
        <v>2018</v>
      </c>
    </row>
    <row r="639" spans="1:15" x14ac:dyDescent="0.25">
      <c r="A639" t="s">
        <v>8</v>
      </c>
      <c r="B639" t="s">
        <v>48</v>
      </c>
      <c r="C639" t="s">
        <v>24</v>
      </c>
      <c r="D639" t="s">
        <v>33</v>
      </c>
      <c r="E639">
        <v>2300</v>
      </c>
      <c r="F639" s="8">
        <v>5</v>
      </c>
      <c r="G639" s="8">
        <v>15</v>
      </c>
      <c r="H639" s="8">
        <v>34500</v>
      </c>
      <c r="I639" s="8">
        <v>4830</v>
      </c>
      <c r="J639" s="8">
        <v>23000</v>
      </c>
      <c r="K639" s="7">
        <v>6670</v>
      </c>
      <c r="L639" s="3">
        <v>43800</v>
      </c>
      <c r="M639">
        <v>12</v>
      </c>
      <c r="N639" t="s">
        <v>46</v>
      </c>
      <c r="O639" s="26">
        <v>2019</v>
      </c>
    </row>
    <row r="640" spans="1:15" x14ac:dyDescent="0.25">
      <c r="A640" t="s">
        <v>10</v>
      </c>
      <c r="B640" t="s">
        <v>48</v>
      </c>
      <c r="C640" t="s">
        <v>25</v>
      </c>
      <c r="D640" t="s">
        <v>33</v>
      </c>
      <c r="E640">
        <v>260</v>
      </c>
      <c r="F640" s="8">
        <v>10</v>
      </c>
      <c r="G640" s="8">
        <v>20</v>
      </c>
      <c r="H640" s="8">
        <v>5200</v>
      </c>
      <c r="I640" s="8">
        <v>728</v>
      </c>
      <c r="J640" s="8">
        <v>2600</v>
      </c>
      <c r="K640" s="7">
        <v>1872</v>
      </c>
      <c r="L640" s="3">
        <v>43497</v>
      </c>
      <c r="M640">
        <v>2</v>
      </c>
      <c r="N640" t="s">
        <v>37</v>
      </c>
      <c r="O640" s="26">
        <v>2019</v>
      </c>
    </row>
    <row r="641" spans="1:15" x14ac:dyDescent="0.25">
      <c r="A641" t="s">
        <v>8</v>
      </c>
      <c r="B641" t="s">
        <v>14</v>
      </c>
      <c r="C641" t="s">
        <v>25</v>
      </c>
      <c r="D641" t="s">
        <v>33</v>
      </c>
      <c r="E641">
        <v>2470</v>
      </c>
      <c r="F641" s="8">
        <v>10</v>
      </c>
      <c r="G641" s="8">
        <v>15</v>
      </c>
      <c r="H641" s="8">
        <v>37050</v>
      </c>
      <c r="I641" s="8">
        <v>5187</v>
      </c>
      <c r="J641" s="8">
        <v>24700</v>
      </c>
      <c r="K641" s="7">
        <v>7163</v>
      </c>
      <c r="L641" s="3">
        <v>43344</v>
      </c>
      <c r="M641">
        <v>1</v>
      </c>
      <c r="N641" t="s">
        <v>36</v>
      </c>
      <c r="O641" s="26">
        <v>2018</v>
      </c>
    </row>
    <row r="642" spans="1:15" x14ac:dyDescent="0.25">
      <c r="A642" t="s">
        <v>8</v>
      </c>
      <c r="B642" t="s">
        <v>14</v>
      </c>
      <c r="C642" t="s">
        <v>25</v>
      </c>
      <c r="D642" t="s">
        <v>33</v>
      </c>
      <c r="E642">
        <v>1743</v>
      </c>
      <c r="F642" s="8">
        <v>10</v>
      </c>
      <c r="G642" s="8">
        <v>15</v>
      </c>
      <c r="H642" s="8">
        <v>26145</v>
      </c>
      <c r="I642" s="8">
        <v>3660.3</v>
      </c>
      <c r="J642" s="8">
        <v>17430</v>
      </c>
      <c r="K642" s="7">
        <v>5054.7000000000007</v>
      </c>
      <c r="L642" s="3">
        <v>43374</v>
      </c>
      <c r="M642">
        <v>1</v>
      </c>
      <c r="N642" t="s">
        <v>36</v>
      </c>
      <c r="O642" s="26">
        <v>2018</v>
      </c>
    </row>
    <row r="643" spans="1:15" x14ac:dyDescent="0.25">
      <c r="A643" t="s">
        <v>11</v>
      </c>
      <c r="B643" t="s">
        <v>35</v>
      </c>
      <c r="C643" t="s">
        <v>25</v>
      </c>
      <c r="D643" t="s">
        <v>33</v>
      </c>
      <c r="E643">
        <v>2914</v>
      </c>
      <c r="F643" s="8">
        <v>10</v>
      </c>
      <c r="G643" s="8">
        <v>12</v>
      </c>
      <c r="H643" s="8">
        <v>34968</v>
      </c>
      <c r="I643" s="8">
        <v>4895.5200000000004</v>
      </c>
      <c r="J643" s="8">
        <v>8742</v>
      </c>
      <c r="K643" s="7">
        <v>21330.48</v>
      </c>
      <c r="L643" s="3">
        <v>43739</v>
      </c>
      <c r="M643">
        <v>10</v>
      </c>
      <c r="N643" t="s">
        <v>44</v>
      </c>
      <c r="O643" s="26">
        <v>2019</v>
      </c>
    </row>
    <row r="644" spans="1:15" x14ac:dyDescent="0.25">
      <c r="A644" t="s">
        <v>10</v>
      </c>
      <c r="B644" t="s">
        <v>15</v>
      </c>
      <c r="C644" t="s">
        <v>25</v>
      </c>
      <c r="D644" t="s">
        <v>33</v>
      </c>
      <c r="E644">
        <v>1731</v>
      </c>
      <c r="F644" s="8">
        <v>10</v>
      </c>
      <c r="G644" s="8">
        <v>7</v>
      </c>
      <c r="H644" s="8">
        <v>12117</v>
      </c>
      <c r="I644" s="8">
        <v>1696.38</v>
      </c>
      <c r="J644" s="8">
        <v>8655</v>
      </c>
      <c r="K644" s="7">
        <v>1765.619999999999</v>
      </c>
      <c r="L644" s="3">
        <v>43739</v>
      </c>
      <c r="M644">
        <v>10</v>
      </c>
      <c r="N644" t="s">
        <v>44</v>
      </c>
      <c r="O644" s="26">
        <v>2019</v>
      </c>
    </row>
    <row r="645" spans="1:15" x14ac:dyDescent="0.25">
      <c r="A645" t="s">
        <v>10</v>
      </c>
      <c r="B645" t="s">
        <v>14</v>
      </c>
      <c r="C645" t="s">
        <v>25</v>
      </c>
      <c r="D645" t="s">
        <v>33</v>
      </c>
      <c r="E645">
        <v>700</v>
      </c>
      <c r="F645" s="8">
        <v>10</v>
      </c>
      <c r="G645" s="8">
        <v>350</v>
      </c>
      <c r="H645" s="8">
        <v>245000</v>
      </c>
      <c r="I645" s="8">
        <v>34300</v>
      </c>
      <c r="J645" s="8">
        <v>182000</v>
      </c>
      <c r="K645" s="7">
        <v>28700</v>
      </c>
      <c r="L645" s="3">
        <v>43770</v>
      </c>
      <c r="M645">
        <v>11</v>
      </c>
      <c r="N645" t="s">
        <v>45</v>
      </c>
      <c r="O645" s="26">
        <v>2019</v>
      </c>
    </row>
    <row r="646" spans="1:15" x14ac:dyDescent="0.25">
      <c r="A646" t="s">
        <v>11</v>
      </c>
      <c r="B646" t="s">
        <v>14</v>
      </c>
      <c r="C646" t="s">
        <v>25</v>
      </c>
      <c r="D646" t="s">
        <v>33</v>
      </c>
      <c r="E646">
        <v>2222</v>
      </c>
      <c r="F646" s="8">
        <v>10</v>
      </c>
      <c r="G646" s="8">
        <v>12</v>
      </c>
      <c r="H646" s="8">
        <v>26664</v>
      </c>
      <c r="I646" s="8">
        <v>3732.96</v>
      </c>
      <c r="J646" s="8">
        <v>6666</v>
      </c>
      <c r="K646" s="7">
        <v>16265.04</v>
      </c>
      <c r="L646" s="3">
        <v>43405</v>
      </c>
      <c r="M646">
        <v>1</v>
      </c>
      <c r="N646" t="s">
        <v>36</v>
      </c>
      <c r="O646" s="26">
        <v>2018</v>
      </c>
    </row>
    <row r="647" spans="1:15" x14ac:dyDescent="0.25">
      <c r="A647" t="s">
        <v>10</v>
      </c>
      <c r="B647" t="s">
        <v>35</v>
      </c>
      <c r="C647" t="s">
        <v>25</v>
      </c>
      <c r="D647" t="s">
        <v>33</v>
      </c>
      <c r="E647">
        <v>1177</v>
      </c>
      <c r="F647" s="8">
        <v>10</v>
      </c>
      <c r="G647" s="8">
        <v>350</v>
      </c>
      <c r="H647" s="8">
        <v>411950</v>
      </c>
      <c r="I647" s="8">
        <v>57673</v>
      </c>
      <c r="J647" s="8">
        <v>306020</v>
      </c>
      <c r="K647" s="7">
        <v>48257</v>
      </c>
      <c r="L647" s="3">
        <v>43770</v>
      </c>
      <c r="M647">
        <v>11</v>
      </c>
      <c r="N647" t="s">
        <v>45</v>
      </c>
      <c r="O647" s="26">
        <v>2019</v>
      </c>
    </row>
    <row r="648" spans="1:15" x14ac:dyDescent="0.25">
      <c r="A648" t="s">
        <v>10</v>
      </c>
      <c r="B648" t="s">
        <v>15</v>
      </c>
      <c r="C648" t="s">
        <v>25</v>
      </c>
      <c r="D648" t="s">
        <v>33</v>
      </c>
      <c r="E648">
        <v>1922</v>
      </c>
      <c r="F648" s="8">
        <v>10</v>
      </c>
      <c r="G648" s="8">
        <v>350</v>
      </c>
      <c r="H648" s="8">
        <v>672700</v>
      </c>
      <c r="I648" s="8">
        <v>94178</v>
      </c>
      <c r="J648" s="8">
        <v>499720</v>
      </c>
      <c r="K648" s="7">
        <v>78802</v>
      </c>
      <c r="L648" s="3">
        <v>43405</v>
      </c>
      <c r="M648">
        <v>1</v>
      </c>
      <c r="N648" t="s">
        <v>36</v>
      </c>
      <c r="O648" s="26">
        <v>2018</v>
      </c>
    </row>
    <row r="649" spans="1:15" x14ac:dyDescent="0.25">
      <c r="A649" t="s">
        <v>9</v>
      </c>
      <c r="B649" t="s">
        <v>48</v>
      </c>
      <c r="C649" t="s">
        <v>26</v>
      </c>
      <c r="D649" t="s">
        <v>33</v>
      </c>
      <c r="E649">
        <v>1575</v>
      </c>
      <c r="F649" s="8">
        <v>120</v>
      </c>
      <c r="G649" s="8">
        <v>125</v>
      </c>
      <c r="H649" s="8">
        <v>196875</v>
      </c>
      <c r="I649" s="8">
        <v>27562.5</v>
      </c>
      <c r="J649" s="8">
        <v>189000</v>
      </c>
      <c r="K649" s="7">
        <v>-19687.5</v>
      </c>
      <c r="L649" s="3">
        <v>43497</v>
      </c>
      <c r="M649">
        <v>2</v>
      </c>
      <c r="N649" t="s">
        <v>37</v>
      </c>
      <c r="O649" s="26">
        <v>2019</v>
      </c>
    </row>
    <row r="650" spans="1:15" x14ac:dyDescent="0.25">
      <c r="A650" t="s">
        <v>10</v>
      </c>
      <c r="B650" t="s">
        <v>35</v>
      </c>
      <c r="C650" t="s">
        <v>26</v>
      </c>
      <c r="D650" t="s">
        <v>33</v>
      </c>
      <c r="E650">
        <v>606</v>
      </c>
      <c r="F650" s="8">
        <v>120</v>
      </c>
      <c r="G650" s="8">
        <v>20</v>
      </c>
      <c r="H650" s="8">
        <v>12120</v>
      </c>
      <c r="I650" s="8">
        <v>1696.8000000000002</v>
      </c>
      <c r="J650" s="8">
        <v>6060</v>
      </c>
      <c r="K650" s="7">
        <v>4363.2000000000007</v>
      </c>
      <c r="L650" s="3">
        <v>43556</v>
      </c>
      <c r="M650">
        <v>4</v>
      </c>
      <c r="N650" t="s">
        <v>39</v>
      </c>
      <c r="O650" s="26">
        <v>2019</v>
      </c>
    </row>
    <row r="651" spans="1:15" x14ac:dyDescent="0.25">
      <c r="A651" t="s">
        <v>7</v>
      </c>
      <c r="B651" t="s">
        <v>35</v>
      </c>
      <c r="C651" t="s">
        <v>26</v>
      </c>
      <c r="D651" t="s">
        <v>33</v>
      </c>
      <c r="E651">
        <v>2460</v>
      </c>
      <c r="F651" s="8">
        <v>120</v>
      </c>
      <c r="G651" s="8">
        <v>300</v>
      </c>
      <c r="H651" s="8">
        <v>738000</v>
      </c>
      <c r="I651" s="8">
        <v>103320</v>
      </c>
      <c r="J651" s="8">
        <v>615000</v>
      </c>
      <c r="K651" s="7">
        <v>19680</v>
      </c>
      <c r="L651" s="3">
        <v>43647</v>
      </c>
      <c r="M651">
        <v>7</v>
      </c>
      <c r="N651" t="s">
        <v>41</v>
      </c>
      <c r="O651" s="26">
        <v>2019</v>
      </c>
    </row>
    <row r="652" spans="1:15" x14ac:dyDescent="0.25">
      <c r="A652" t="s">
        <v>7</v>
      </c>
      <c r="B652" t="s">
        <v>14</v>
      </c>
      <c r="C652" t="s">
        <v>26</v>
      </c>
      <c r="D652" t="s">
        <v>33</v>
      </c>
      <c r="E652">
        <v>269</v>
      </c>
      <c r="F652" s="8">
        <v>120</v>
      </c>
      <c r="G652" s="8">
        <v>300</v>
      </c>
      <c r="H652" s="8">
        <v>80700</v>
      </c>
      <c r="I652" s="8">
        <v>11298</v>
      </c>
      <c r="J652" s="8">
        <v>67250</v>
      </c>
      <c r="K652" s="7">
        <v>2152</v>
      </c>
      <c r="L652" s="3">
        <v>43374</v>
      </c>
      <c r="M652">
        <v>1</v>
      </c>
      <c r="N652" t="s">
        <v>36</v>
      </c>
      <c r="O652" s="26">
        <v>2018</v>
      </c>
    </row>
    <row r="653" spans="1:15" x14ac:dyDescent="0.25">
      <c r="A653" t="s">
        <v>7</v>
      </c>
      <c r="B653" t="s">
        <v>16</v>
      </c>
      <c r="C653" t="s">
        <v>26</v>
      </c>
      <c r="D653" t="s">
        <v>33</v>
      </c>
      <c r="E653">
        <v>2536</v>
      </c>
      <c r="F653" s="8">
        <v>120</v>
      </c>
      <c r="G653" s="8">
        <v>300</v>
      </c>
      <c r="H653" s="8">
        <v>760800</v>
      </c>
      <c r="I653" s="8">
        <v>106512</v>
      </c>
      <c r="J653" s="8">
        <v>634000</v>
      </c>
      <c r="K653" s="7">
        <v>20288</v>
      </c>
      <c r="L653" s="3">
        <v>43405</v>
      </c>
      <c r="M653">
        <v>1</v>
      </c>
      <c r="N653" t="s">
        <v>36</v>
      </c>
      <c r="O653" s="26">
        <v>2018</v>
      </c>
    </row>
    <row r="654" spans="1:15" x14ac:dyDescent="0.25">
      <c r="A654" t="s">
        <v>10</v>
      </c>
      <c r="B654" t="s">
        <v>17</v>
      </c>
      <c r="C654" t="s">
        <v>27</v>
      </c>
      <c r="D654" t="s">
        <v>33</v>
      </c>
      <c r="E654">
        <v>2903</v>
      </c>
      <c r="F654" s="8">
        <v>250</v>
      </c>
      <c r="G654" s="8">
        <v>7</v>
      </c>
      <c r="H654" s="8">
        <v>20321</v>
      </c>
      <c r="I654" s="8">
        <v>2844.94</v>
      </c>
      <c r="J654" s="8">
        <v>14515</v>
      </c>
      <c r="K654" s="7">
        <v>2961.0600000000013</v>
      </c>
      <c r="L654" s="3">
        <v>43525</v>
      </c>
      <c r="M654">
        <v>3</v>
      </c>
      <c r="N654" t="s">
        <v>38</v>
      </c>
      <c r="O654" s="26">
        <v>2019</v>
      </c>
    </row>
    <row r="655" spans="1:15" x14ac:dyDescent="0.25">
      <c r="A655" t="s">
        <v>7</v>
      </c>
      <c r="B655" t="s">
        <v>35</v>
      </c>
      <c r="C655" t="s">
        <v>27</v>
      </c>
      <c r="D655" t="s">
        <v>33</v>
      </c>
      <c r="E655">
        <v>2541</v>
      </c>
      <c r="F655" s="8">
        <v>250</v>
      </c>
      <c r="G655" s="8">
        <v>300</v>
      </c>
      <c r="H655" s="8">
        <v>762300</v>
      </c>
      <c r="I655" s="8">
        <v>106722</v>
      </c>
      <c r="J655" s="8">
        <v>635250</v>
      </c>
      <c r="K655" s="7">
        <v>20328</v>
      </c>
      <c r="L655" s="3">
        <v>43678</v>
      </c>
      <c r="M655">
        <v>8</v>
      </c>
      <c r="N655" t="s">
        <v>42</v>
      </c>
      <c r="O655" s="26">
        <v>2019</v>
      </c>
    </row>
    <row r="656" spans="1:15" x14ac:dyDescent="0.25">
      <c r="A656" t="s">
        <v>7</v>
      </c>
      <c r="B656" t="s">
        <v>14</v>
      </c>
      <c r="C656" t="s">
        <v>27</v>
      </c>
      <c r="D656" t="s">
        <v>33</v>
      </c>
      <c r="E656">
        <v>269</v>
      </c>
      <c r="F656" s="8">
        <v>250</v>
      </c>
      <c r="G656" s="8">
        <v>300</v>
      </c>
      <c r="H656" s="8">
        <v>80700</v>
      </c>
      <c r="I656" s="8">
        <v>11298</v>
      </c>
      <c r="J656" s="8">
        <v>67250</v>
      </c>
      <c r="K656" s="7">
        <v>2152</v>
      </c>
      <c r="L656" s="3">
        <v>43374</v>
      </c>
      <c r="M656">
        <v>1</v>
      </c>
      <c r="N656" t="s">
        <v>36</v>
      </c>
      <c r="O656" s="26">
        <v>2018</v>
      </c>
    </row>
    <row r="657" spans="1:15" x14ac:dyDescent="0.25">
      <c r="A657" t="s">
        <v>7</v>
      </c>
      <c r="B657" t="s">
        <v>14</v>
      </c>
      <c r="C657" t="s">
        <v>27</v>
      </c>
      <c r="D657" t="s">
        <v>33</v>
      </c>
      <c r="E657">
        <v>1496</v>
      </c>
      <c r="F657" s="8">
        <v>250</v>
      </c>
      <c r="G657" s="8">
        <v>300</v>
      </c>
      <c r="H657" s="8">
        <v>448800</v>
      </c>
      <c r="I657" s="8">
        <v>62832</v>
      </c>
      <c r="J657" s="8">
        <v>374000</v>
      </c>
      <c r="K657" s="7">
        <v>11968</v>
      </c>
      <c r="L657" s="3">
        <v>43739</v>
      </c>
      <c r="M657">
        <v>10</v>
      </c>
      <c r="N657" t="s">
        <v>44</v>
      </c>
      <c r="O657" s="26">
        <v>2019</v>
      </c>
    </row>
    <row r="658" spans="1:15" x14ac:dyDescent="0.25">
      <c r="A658" t="s">
        <v>7</v>
      </c>
      <c r="B658" t="s">
        <v>35</v>
      </c>
      <c r="C658" t="s">
        <v>27</v>
      </c>
      <c r="D658" t="s">
        <v>33</v>
      </c>
      <c r="E658">
        <v>1010</v>
      </c>
      <c r="F658" s="8">
        <v>250</v>
      </c>
      <c r="G658" s="8">
        <v>300</v>
      </c>
      <c r="H658" s="8">
        <v>303000</v>
      </c>
      <c r="I658" s="8">
        <v>42420</v>
      </c>
      <c r="J658" s="8">
        <v>252500</v>
      </c>
      <c r="K658" s="7">
        <v>8080</v>
      </c>
      <c r="L658" s="3">
        <v>43739</v>
      </c>
      <c r="M658">
        <v>10</v>
      </c>
      <c r="N658" t="s">
        <v>44</v>
      </c>
      <c r="O658" s="26">
        <v>2019</v>
      </c>
    </row>
    <row r="659" spans="1:15" x14ac:dyDescent="0.25">
      <c r="A659" t="s">
        <v>10</v>
      </c>
      <c r="B659" t="s">
        <v>15</v>
      </c>
      <c r="C659" t="s">
        <v>27</v>
      </c>
      <c r="D659" t="s">
        <v>33</v>
      </c>
      <c r="E659">
        <v>1281</v>
      </c>
      <c r="F659" s="8">
        <v>250</v>
      </c>
      <c r="G659" s="8">
        <v>350</v>
      </c>
      <c r="H659" s="8">
        <v>448350</v>
      </c>
      <c r="I659" s="8">
        <v>62769</v>
      </c>
      <c r="J659" s="8">
        <v>333060</v>
      </c>
      <c r="K659" s="7">
        <v>52521</v>
      </c>
      <c r="L659" s="3">
        <v>43435</v>
      </c>
      <c r="M659">
        <v>12</v>
      </c>
      <c r="N659" t="s">
        <v>46</v>
      </c>
      <c r="O659" s="26">
        <v>2018</v>
      </c>
    </row>
    <row r="660" spans="1:15" x14ac:dyDescent="0.25">
      <c r="A660" t="s">
        <v>7</v>
      </c>
      <c r="B660" t="s">
        <v>14</v>
      </c>
      <c r="C660" t="s">
        <v>28</v>
      </c>
      <c r="D660" t="s">
        <v>33</v>
      </c>
      <c r="E660">
        <v>888</v>
      </c>
      <c r="F660" s="8">
        <v>260</v>
      </c>
      <c r="G660" s="8">
        <v>300</v>
      </c>
      <c r="H660" s="8">
        <v>266400</v>
      </c>
      <c r="I660" s="8">
        <v>37296</v>
      </c>
      <c r="J660" s="8">
        <v>222000</v>
      </c>
      <c r="K660" s="7">
        <v>7104</v>
      </c>
      <c r="L660" s="3">
        <v>43525</v>
      </c>
      <c r="M660">
        <v>3</v>
      </c>
      <c r="N660" t="s">
        <v>38</v>
      </c>
      <c r="O660" s="26">
        <v>2019</v>
      </c>
    </row>
    <row r="661" spans="1:15" x14ac:dyDescent="0.25">
      <c r="A661" t="s">
        <v>9</v>
      </c>
      <c r="B661" t="s">
        <v>35</v>
      </c>
      <c r="C661" t="s">
        <v>28</v>
      </c>
      <c r="D661" t="s">
        <v>33</v>
      </c>
      <c r="E661">
        <v>2844</v>
      </c>
      <c r="F661" s="8">
        <v>260</v>
      </c>
      <c r="G661" s="8">
        <v>125</v>
      </c>
      <c r="H661" s="8">
        <v>355500</v>
      </c>
      <c r="I661" s="8">
        <v>49770</v>
      </c>
      <c r="J661" s="8">
        <v>341280</v>
      </c>
      <c r="K661" s="7">
        <v>-35550</v>
      </c>
      <c r="L661" s="3">
        <v>43586</v>
      </c>
      <c r="M661">
        <v>5</v>
      </c>
      <c r="N661" t="s">
        <v>18</v>
      </c>
      <c r="O661" s="26">
        <v>2019</v>
      </c>
    </row>
    <row r="662" spans="1:15" x14ac:dyDescent="0.25">
      <c r="A662" t="s">
        <v>11</v>
      </c>
      <c r="B662" t="s">
        <v>15</v>
      </c>
      <c r="C662" t="s">
        <v>28</v>
      </c>
      <c r="D662" t="s">
        <v>33</v>
      </c>
      <c r="E662">
        <v>2475</v>
      </c>
      <c r="F662" s="8">
        <v>260</v>
      </c>
      <c r="G662" s="8">
        <v>12</v>
      </c>
      <c r="H662" s="8">
        <v>29700</v>
      </c>
      <c r="I662" s="8">
        <v>4158</v>
      </c>
      <c r="J662" s="8">
        <v>7425</v>
      </c>
      <c r="K662" s="7">
        <v>18117</v>
      </c>
      <c r="L662" s="3">
        <v>43678</v>
      </c>
      <c r="M662">
        <v>8</v>
      </c>
      <c r="N662" t="s">
        <v>42</v>
      </c>
      <c r="O662" s="26">
        <v>2019</v>
      </c>
    </row>
    <row r="663" spans="1:15" x14ac:dyDescent="0.25">
      <c r="A663" t="s">
        <v>8</v>
      </c>
      <c r="B663" t="s">
        <v>14</v>
      </c>
      <c r="C663" t="s">
        <v>28</v>
      </c>
      <c r="D663" t="s">
        <v>33</v>
      </c>
      <c r="E663">
        <v>1743</v>
      </c>
      <c r="F663" s="8">
        <v>260</v>
      </c>
      <c r="G663" s="8">
        <v>15</v>
      </c>
      <c r="H663" s="8">
        <v>26145</v>
      </c>
      <c r="I663" s="8">
        <v>3660.3</v>
      </c>
      <c r="J663" s="8">
        <v>17430</v>
      </c>
      <c r="K663" s="7">
        <v>5054.7000000000007</v>
      </c>
      <c r="L663" s="3">
        <v>43374</v>
      </c>
      <c r="M663">
        <v>10</v>
      </c>
      <c r="N663" t="s">
        <v>44</v>
      </c>
      <c r="O663" s="26">
        <v>2018</v>
      </c>
    </row>
    <row r="664" spans="1:15" x14ac:dyDescent="0.25">
      <c r="A664" t="s">
        <v>11</v>
      </c>
      <c r="B664" t="s">
        <v>35</v>
      </c>
      <c r="C664" t="s">
        <v>28</v>
      </c>
      <c r="D664" t="s">
        <v>33</v>
      </c>
      <c r="E664">
        <v>2914</v>
      </c>
      <c r="F664" s="8">
        <v>260</v>
      </c>
      <c r="G664" s="8">
        <v>12</v>
      </c>
      <c r="H664" s="8">
        <v>34968</v>
      </c>
      <c r="I664" s="8">
        <v>4895.5200000000004</v>
      </c>
      <c r="J664" s="8">
        <v>8742</v>
      </c>
      <c r="K664" s="7">
        <v>21330.48</v>
      </c>
      <c r="L664" s="3">
        <v>43739</v>
      </c>
      <c r="M664">
        <v>10</v>
      </c>
      <c r="N664" t="s">
        <v>44</v>
      </c>
      <c r="O664" s="26">
        <v>2019</v>
      </c>
    </row>
    <row r="665" spans="1:15" x14ac:dyDescent="0.25">
      <c r="A665" t="s">
        <v>10</v>
      </c>
      <c r="B665" t="s">
        <v>15</v>
      </c>
      <c r="C665" t="s">
        <v>28</v>
      </c>
      <c r="D665" t="s">
        <v>33</v>
      </c>
      <c r="E665">
        <v>1731</v>
      </c>
      <c r="F665" s="8">
        <v>260</v>
      </c>
      <c r="G665" s="8">
        <v>7</v>
      </c>
      <c r="H665" s="8">
        <v>12117</v>
      </c>
      <c r="I665" s="8">
        <v>1696.38</v>
      </c>
      <c r="J665" s="8">
        <v>8655</v>
      </c>
      <c r="K665" s="7">
        <v>1765.619999999999</v>
      </c>
      <c r="L665" s="3">
        <v>43739</v>
      </c>
      <c r="M665">
        <v>10</v>
      </c>
      <c r="N665" t="s">
        <v>44</v>
      </c>
      <c r="O665" s="26">
        <v>2019</v>
      </c>
    </row>
    <row r="666" spans="1:15" x14ac:dyDescent="0.25">
      <c r="A666" t="s">
        <v>10</v>
      </c>
      <c r="B666" t="s">
        <v>17</v>
      </c>
      <c r="C666" t="s">
        <v>28</v>
      </c>
      <c r="D666" t="s">
        <v>33</v>
      </c>
      <c r="E666">
        <v>1727</v>
      </c>
      <c r="F666" s="8">
        <v>260</v>
      </c>
      <c r="G666" s="8">
        <v>7</v>
      </c>
      <c r="H666" s="8">
        <v>12089</v>
      </c>
      <c r="I666" s="8">
        <v>1692.46</v>
      </c>
      <c r="J666" s="8">
        <v>8635</v>
      </c>
      <c r="K666" s="7">
        <v>1761.5400000000009</v>
      </c>
      <c r="L666" s="3">
        <v>43374</v>
      </c>
      <c r="M666">
        <v>10</v>
      </c>
      <c r="N666" t="s">
        <v>44</v>
      </c>
      <c r="O666" s="26">
        <v>2018</v>
      </c>
    </row>
    <row r="667" spans="1:15" x14ac:dyDescent="0.25">
      <c r="A667" t="s">
        <v>8</v>
      </c>
      <c r="B667" t="s">
        <v>17</v>
      </c>
      <c r="C667" t="s">
        <v>28</v>
      </c>
      <c r="D667" t="s">
        <v>33</v>
      </c>
      <c r="E667">
        <v>1870</v>
      </c>
      <c r="F667" s="8">
        <v>260</v>
      </c>
      <c r="G667" s="8">
        <v>15</v>
      </c>
      <c r="H667" s="8">
        <v>28050</v>
      </c>
      <c r="I667" s="8">
        <v>3927</v>
      </c>
      <c r="J667" s="8">
        <v>18700</v>
      </c>
      <c r="K667" s="7">
        <v>5423</v>
      </c>
      <c r="L667" s="3">
        <v>43405</v>
      </c>
      <c r="M667">
        <v>11</v>
      </c>
      <c r="N667" t="s">
        <v>45</v>
      </c>
      <c r="O667" s="26">
        <v>2018</v>
      </c>
    </row>
    <row r="668" spans="1:15" x14ac:dyDescent="0.25">
      <c r="A668" t="s">
        <v>9</v>
      </c>
      <c r="B668" t="s">
        <v>15</v>
      </c>
      <c r="C668" t="s">
        <v>23</v>
      </c>
      <c r="D668" t="s">
        <v>33</v>
      </c>
      <c r="E668">
        <v>1174</v>
      </c>
      <c r="F668" s="8">
        <v>3</v>
      </c>
      <c r="G668" s="8">
        <v>125</v>
      </c>
      <c r="H668" s="8">
        <v>146750</v>
      </c>
      <c r="I668" s="8">
        <v>22012.5</v>
      </c>
      <c r="J668" s="8">
        <v>140880</v>
      </c>
      <c r="K668" s="7">
        <v>-16142.5</v>
      </c>
      <c r="L668" s="3">
        <v>43678</v>
      </c>
      <c r="M668">
        <v>8</v>
      </c>
      <c r="N668" t="s">
        <v>42</v>
      </c>
      <c r="O668" s="26">
        <v>2019</v>
      </c>
    </row>
    <row r="669" spans="1:15" x14ac:dyDescent="0.25">
      <c r="A669" t="s">
        <v>9</v>
      </c>
      <c r="B669" t="s">
        <v>16</v>
      </c>
      <c r="C669" t="s">
        <v>23</v>
      </c>
      <c r="D669" t="s">
        <v>33</v>
      </c>
      <c r="E669">
        <v>2767</v>
      </c>
      <c r="F669" s="8">
        <v>3</v>
      </c>
      <c r="G669" s="8">
        <v>125</v>
      </c>
      <c r="H669" s="8">
        <v>345875</v>
      </c>
      <c r="I669" s="8">
        <v>51881.25</v>
      </c>
      <c r="J669" s="8">
        <v>332040</v>
      </c>
      <c r="K669" s="7">
        <v>-38046.25</v>
      </c>
      <c r="L669" s="3">
        <v>43678</v>
      </c>
      <c r="M669">
        <v>8</v>
      </c>
      <c r="N669" t="s">
        <v>42</v>
      </c>
      <c r="O669" s="26">
        <v>2019</v>
      </c>
    </row>
    <row r="670" spans="1:15" x14ac:dyDescent="0.25">
      <c r="A670" t="s">
        <v>9</v>
      </c>
      <c r="B670" t="s">
        <v>16</v>
      </c>
      <c r="C670" t="s">
        <v>23</v>
      </c>
      <c r="D670" t="s">
        <v>33</v>
      </c>
      <c r="E670">
        <v>1085</v>
      </c>
      <c r="F670" s="8">
        <v>3</v>
      </c>
      <c r="G670" s="8">
        <v>125</v>
      </c>
      <c r="H670" s="8">
        <v>135625</v>
      </c>
      <c r="I670" s="8">
        <v>20343.75</v>
      </c>
      <c r="J670" s="8">
        <v>130200</v>
      </c>
      <c r="K670" s="7">
        <v>-14918.75</v>
      </c>
      <c r="L670" s="3">
        <v>43739</v>
      </c>
      <c r="M670">
        <v>10</v>
      </c>
      <c r="N670" t="s">
        <v>44</v>
      </c>
      <c r="O670" s="26">
        <v>2019</v>
      </c>
    </row>
    <row r="671" spans="1:15" x14ac:dyDescent="0.25">
      <c r="A671" t="s">
        <v>7</v>
      </c>
      <c r="B671" t="s">
        <v>17</v>
      </c>
      <c r="C671" t="s">
        <v>24</v>
      </c>
      <c r="D671" t="s">
        <v>33</v>
      </c>
      <c r="E671">
        <v>546</v>
      </c>
      <c r="F671" s="8">
        <v>5</v>
      </c>
      <c r="G671" s="8">
        <v>300</v>
      </c>
      <c r="H671" s="8">
        <v>163800</v>
      </c>
      <c r="I671" s="8">
        <v>24570</v>
      </c>
      <c r="J671" s="8">
        <v>136500</v>
      </c>
      <c r="K671" s="7">
        <v>2730</v>
      </c>
      <c r="L671" s="3">
        <v>43739</v>
      </c>
      <c r="M671">
        <v>10</v>
      </c>
      <c r="N671" t="s">
        <v>44</v>
      </c>
      <c r="O671" s="26">
        <v>2019</v>
      </c>
    </row>
    <row r="672" spans="1:15" x14ac:dyDescent="0.25">
      <c r="A672" t="s">
        <v>10</v>
      </c>
      <c r="B672" t="s">
        <v>16</v>
      </c>
      <c r="C672" t="s">
        <v>25</v>
      </c>
      <c r="D672" t="s">
        <v>33</v>
      </c>
      <c r="E672">
        <v>1158</v>
      </c>
      <c r="F672" s="8">
        <v>10</v>
      </c>
      <c r="G672" s="8">
        <v>20</v>
      </c>
      <c r="H672" s="8">
        <v>23160</v>
      </c>
      <c r="I672" s="8">
        <v>3474</v>
      </c>
      <c r="J672" s="8">
        <v>11580</v>
      </c>
      <c r="K672" s="7">
        <v>8106</v>
      </c>
      <c r="L672" s="3">
        <v>43525</v>
      </c>
      <c r="M672">
        <v>3</v>
      </c>
      <c r="N672" t="s">
        <v>38</v>
      </c>
      <c r="O672" s="26">
        <v>2019</v>
      </c>
    </row>
    <row r="673" spans="1:15" x14ac:dyDescent="0.25">
      <c r="A673" t="s">
        <v>8</v>
      </c>
      <c r="B673" t="s">
        <v>14</v>
      </c>
      <c r="C673" t="s">
        <v>25</v>
      </c>
      <c r="D673" t="s">
        <v>33</v>
      </c>
      <c r="E673">
        <v>1614</v>
      </c>
      <c r="F673" s="8">
        <v>10</v>
      </c>
      <c r="G673" s="8">
        <v>15</v>
      </c>
      <c r="H673" s="8">
        <v>24210</v>
      </c>
      <c r="I673" s="8">
        <v>3631.5</v>
      </c>
      <c r="J673" s="8">
        <v>16140</v>
      </c>
      <c r="K673" s="7">
        <v>4438.5</v>
      </c>
      <c r="L673" s="3">
        <v>43556</v>
      </c>
      <c r="M673">
        <v>4</v>
      </c>
      <c r="N673" t="s">
        <v>39</v>
      </c>
      <c r="O673" s="26">
        <v>2019</v>
      </c>
    </row>
    <row r="674" spans="1:15" x14ac:dyDescent="0.25">
      <c r="A674" t="s">
        <v>10</v>
      </c>
      <c r="B674" t="s">
        <v>17</v>
      </c>
      <c r="C674" t="s">
        <v>25</v>
      </c>
      <c r="D674" t="s">
        <v>33</v>
      </c>
      <c r="E674">
        <v>2535</v>
      </c>
      <c r="F674" s="8">
        <v>10</v>
      </c>
      <c r="G674" s="8">
        <v>7</v>
      </c>
      <c r="H674" s="8">
        <v>17745</v>
      </c>
      <c r="I674" s="8">
        <v>2661.75</v>
      </c>
      <c r="J674" s="8">
        <v>12675</v>
      </c>
      <c r="K674" s="7">
        <v>2408.25</v>
      </c>
      <c r="L674" s="3">
        <v>43556</v>
      </c>
      <c r="M674">
        <v>4</v>
      </c>
      <c r="N674" t="s">
        <v>39</v>
      </c>
      <c r="O674" s="26">
        <v>2019</v>
      </c>
    </row>
    <row r="675" spans="1:15" x14ac:dyDescent="0.25">
      <c r="A675" t="s">
        <v>10</v>
      </c>
      <c r="B675" t="s">
        <v>17</v>
      </c>
      <c r="C675" t="s">
        <v>25</v>
      </c>
      <c r="D675" t="s">
        <v>33</v>
      </c>
      <c r="E675">
        <v>2851</v>
      </c>
      <c r="F675" s="8">
        <v>10</v>
      </c>
      <c r="G675" s="8">
        <v>350</v>
      </c>
      <c r="H675" s="8">
        <v>997850</v>
      </c>
      <c r="I675" s="8">
        <v>149677.5</v>
      </c>
      <c r="J675" s="8">
        <v>741260</v>
      </c>
      <c r="K675" s="7">
        <v>106912.5</v>
      </c>
      <c r="L675" s="3">
        <v>43586</v>
      </c>
      <c r="M675">
        <v>5</v>
      </c>
      <c r="N675" t="s">
        <v>18</v>
      </c>
      <c r="O675" s="26">
        <v>2019</v>
      </c>
    </row>
    <row r="676" spans="1:15" x14ac:dyDescent="0.25">
      <c r="A676" t="s">
        <v>8</v>
      </c>
      <c r="B676" t="s">
        <v>14</v>
      </c>
      <c r="C676" t="s">
        <v>25</v>
      </c>
      <c r="D676" t="s">
        <v>33</v>
      </c>
      <c r="E676">
        <v>2559</v>
      </c>
      <c r="F676" s="8">
        <v>10</v>
      </c>
      <c r="G676" s="8">
        <v>15</v>
      </c>
      <c r="H676" s="8">
        <v>38385</v>
      </c>
      <c r="I676" s="8">
        <v>5757.75</v>
      </c>
      <c r="J676" s="8">
        <v>25590</v>
      </c>
      <c r="K676" s="7">
        <v>7037.25</v>
      </c>
      <c r="L676" s="3">
        <v>43678</v>
      </c>
      <c r="M676">
        <v>8</v>
      </c>
      <c r="N676" t="s">
        <v>42</v>
      </c>
      <c r="O676" s="26">
        <v>2019</v>
      </c>
    </row>
    <row r="677" spans="1:15" x14ac:dyDescent="0.25">
      <c r="A677" t="s">
        <v>10</v>
      </c>
      <c r="B677" t="s">
        <v>35</v>
      </c>
      <c r="C677" t="s">
        <v>25</v>
      </c>
      <c r="D677" t="s">
        <v>33</v>
      </c>
      <c r="E677">
        <v>267</v>
      </c>
      <c r="F677" s="8">
        <v>10</v>
      </c>
      <c r="G677" s="8">
        <v>20</v>
      </c>
      <c r="H677" s="8">
        <v>5340</v>
      </c>
      <c r="I677" s="8">
        <v>801</v>
      </c>
      <c r="J677" s="8">
        <v>2670</v>
      </c>
      <c r="K677" s="7">
        <v>1869</v>
      </c>
      <c r="L677" s="3">
        <v>43374</v>
      </c>
      <c r="M677">
        <v>10</v>
      </c>
      <c r="N677" t="s">
        <v>44</v>
      </c>
      <c r="O677" s="26">
        <v>2018</v>
      </c>
    </row>
    <row r="678" spans="1:15" x14ac:dyDescent="0.25">
      <c r="A678" t="s">
        <v>9</v>
      </c>
      <c r="B678" t="s">
        <v>16</v>
      </c>
      <c r="C678" t="s">
        <v>25</v>
      </c>
      <c r="D678" t="s">
        <v>33</v>
      </c>
      <c r="E678">
        <v>1085</v>
      </c>
      <c r="F678" s="8">
        <v>10</v>
      </c>
      <c r="G678" s="8">
        <v>125</v>
      </c>
      <c r="H678" s="8">
        <v>135625</v>
      </c>
      <c r="I678" s="8">
        <v>20343.75</v>
      </c>
      <c r="J678" s="8">
        <v>130200</v>
      </c>
      <c r="K678" s="7">
        <v>-14918.75</v>
      </c>
      <c r="L678" s="3">
        <v>43739</v>
      </c>
      <c r="M678">
        <v>10</v>
      </c>
      <c r="N678" t="s">
        <v>44</v>
      </c>
      <c r="O678" s="26">
        <v>2019</v>
      </c>
    </row>
    <row r="679" spans="1:15" x14ac:dyDescent="0.25">
      <c r="A679" t="s">
        <v>8</v>
      </c>
      <c r="B679" t="s">
        <v>16</v>
      </c>
      <c r="C679" t="s">
        <v>25</v>
      </c>
      <c r="D679" t="s">
        <v>33</v>
      </c>
      <c r="E679">
        <v>1175</v>
      </c>
      <c r="F679" s="8">
        <v>10</v>
      </c>
      <c r="G679" s="8">
        <v>15</v>
      </c>
      <c r="H679" s="8">
        <v>17625</v>
      </c>
      <c r="I679" s="8">
        <v>2643.75</v>
      </c>
      <c r="J679" s="8">
        <v>11750</v>
      </c>
      <c r="K679" s="7">
        <v>3231.25</v>
      </c>
      <c r="L679" s="3">
        <v>43739</v>
      </c>
      <c r="M679">
        <v>10</v>
      </c>
      <c r="N679" t="s">
        <v>44</v>
      </c>
      <c r="O679" s="26">
        <v>2019</v>
      </c>
    </row>
    <row r="680" spans="1:15" x14ac:dyDescent="0.25">
      <c r="A680" t="s">
        <v>10</v>
      </c>
      <c r="B680" t="s">
        <v>35</v>
      </c>
      <c r="C680" t="s">
        <v>25</v>
      </c>
      <c r="D680" t="s">
        <v>33</v>
      </c>
      <c r="E680">
        <v>2007</v>
      </c>
      <c r="F680" s="8">
        <v>10</v>
      </c>
      <c r="G680" s="8">
        <v>350</v>
      </c>
      <c r="H680" s="8">
        <v>702450</v>
      </c>
      <c r="I680" s="8">
        <v>105367.5</v>
      </c>
      <c r="J680" s="8">
        <v>521820</v>
      </c>
      <c r="K680" s="7">
        <v>75262.5</v>
      </c>
      <c r="L680" s="3">
        <v>43405</v>
      </c>
      <c r="M680">
        <v>11</v>
      </c>
      <c r="N680" t="s">
        <v>45</v>
      </c>
      <c r="O680" s="26">
        <v>2018</v>
      </c>
    </row>
    <row r="681" spans="1:15" x14ac:dyDescent="0.25">
      <c r="A681" t="s">
        <v>10</v>
      </c>
      <c r="B681" t="s">
        <v>17</v>
      </c>
      <c r="C681" t="s">
        <v>25</v>
      </c>
      <c r="D681" t="s">
        <v>33</v>
      </c>
      <c r="E681">
        <v>2151</v>
      </c>
      <c r="F681" s="8">
        <v>10</v>
      </c>
      <c r="G681" s="8">
        <v>350</v>
      </c>
      <c r="H681" s="8">
        <v>752850</v>
      </c>
      <c r="I681" s="8">
        <v>112927.5</v>
      </c>
      <c r="J681" s="8">
        <v>559260</v>
      </c>
      <c r="K681" s="7">
        <v>80662.5</v>
      </c>
      <c r="L681" s="3">
        <v>43405</v>
      </c>
      <c r="M681">
        <v>11</v>
      </c>
      <c r="N681" t="s">
        <v>45</v>
      </c>
      <c r="O681" s="26">
        <v>2018</v>
      </c>
    </row>
    <row r="682" spans="1:15" x14ac:dyDescent="0.25">
      <c r="A682" t="s">
        <v>11</v>
      </c>
      <c r="B682" t="s">
        <v>35</v>
      </c>
      <c r="C682" t="s">
        <v>25</v>
      </c>
      <c r="D682" t="s">
        <v>33</v>
      </c>
      <c r="E682">
        <v>914</v>
      </c>
      <c r="F682" s="8">
        <v>10</v>
      </c>
      <c r="G682" s="8">
        <v>12</v>
      </c>
      <c r="H682" s="8">
        <v>10968</v>
      </c>
      <c r="I682" s="8">
        <v>1645.2</v>
      </c>
      <c r="J682" s="8">
        <v>2742</v>
      </c>
      <c r="K682" s="7">
        <v>6580.7999999999993</v>
      </c>
      <c r="L682" s="3">
        <v>43800</v>
      </c>
      <c r="M682">
        <v>12</v>
      </c>
      <c r="N682" t="s">
        <v>46</v>
      </c>
      <c r="O682" s="26">
        <v>2019</v>
      </c>
    </row>
    <row r="683" spans="1:15" x14ac:dyDescent="0.25">
      <c r="A683" t="s">
        <v>10</v>
      </c>
      <c r="B683" t="s">
        <v>15</v>
      </c>
      <c r="C683" t="s">
        <v>25</v>
      </c>
      <c r="D683" t="s">
        <v>33</v>
      </c>
      <c r="E683">
        <v>293</v>
      </c>
      <c r="F683" s="8">
        <v>10</v>
      </c>
      <c r="G683" s="8">
        <v>20</v>
      </c>
      <c r="H683" s="8">
        <v>5860</v>
      </c>
      <c r="I683" s="8">
        <v>879</v>
      </c>
      <c r="J683" s="8">
        <v>2930</v>
      </c>
      <c r="K683" s="7">
        <v>2051</v>
      </c>
      <c r="L683" s="3">
        <v>43800</v>
      </c>
      <c r="M683">
        <v>12</v>
      </c>
      <c r="N683" t="s">
        <v>46</v>
      </c>
      <c r="O683" s="26">
        <v>2019</v>
      </c>
    </row>
    <row r="684" spans="1:15" x14ac:dyDescent="0.25">
      <c r="A684" t="s">
        <v>11</v>
      </c>
      <c r="B684" t="s">
        <v>17</v>
      </c>
      <c r="C684" t="s">
        <v>26</v>
      </c>
      <c r="D684" t="s">
        <v>33</v>
      </c>
      <c r="E684">
        <v>500</v>
      </c>
      <c r="F684" s="8">
        <v>120</v>
      </c>
      <c r="G684" s="8">
        <v>12</v>
      </c>
      <c r="H684" s="8">
        <v>6000</v>
      </c>
      <c r="I684" s="8">
        <v>900</v>
      </c>
      <c r="J684" s="8">
        <v>1500</v>
      </c>
      <c r="K684" s="7">
        <v>3600</v>
      </c>
      <c r="L684" s="3">
        <v>43525</v>
      </c>
      <c r="M684">
        <v>3</v>
      </c>
      <c r="N684" t="s">
        <v>38</v>
      </c>
      <c r="O684" s="26">
        <v>2019</v>
      </c>
    </row>
    <row r="685" spans="1:15" x14ac:dyDescent="0.25">
      <c r="A685" t="s">
        <v>8</v>
      </c>
      <c r="B685" t="s">
        <v>15</v>
      </c>
      <c r="C685" t="s">
        <v>26</v>
      </c>
      <c r="D685" t="s">
        <v>33</v>
      </c>
      <c r="E685">
        <v>2826</v>
      </c>
      <c r="F685" s="8">
        <v>120</v>
      </c>
      <c r="G685" s="8">
        <v>15</v>
      </c>
      <c r="H685" s="8">
        <v>42390</v>
      </c>
      <c r="I685" s="8">
        <v>6358.5</v>
      </c>
      <c r="J685" s="8">
        <v>28260</v>
      </c>
      <c r="K685" s="7">
        <v>7771.5</v>
      </c>
      <c r="L685" s="3">
        <v>43586</v>
      </c>
      <c r="M685">
        <v>5</v>
      </c>
      <c r="N685" t="s">
        <v>18</v>
      </c>
      <c r="O685" s="26">
        <v>2019</v>
      </c>
    </row>
    <row r="686" spans="1:15" x14ac:dyDescent="0.25">
      <c r="A686" t="s">
        <v>9</v>
      </c>
      <c r="B686" t="s">
        <v>15</v>
      </c>
      <c r="C686" t="s">
        <v>26</v>
      </c>
      <c r="D686" t="s">
        <v>33</v>
      </c>
      <c r="E686">
        <v>663</v>
      </c>
      <c r="F686" s="8">
        <v>120</v>
      </c>
      <c r="G686" s="8">
        <v>125</v>
      </c>
      <c r="H686" s="8">
        <v>82875</v>
      </c>
      <c r="I686" s="8">
        <v>12431.25</v>
      </c>
      <c r="J686" s="8">
        <v>79560</v>
      </c>
      <c r="K686" s="7">
        <v>-9116.25</v>
      </c>
      <c r="L686" s="3">
        <v>43709</v>
      </c>
      <c r="M686">
        <v>9</v>
      </c>
      <c r="N686" t="s">
        <v>43</v>
      </c>
      <c r="O686" s="26">
        <v>2019</v>
      </c>
    </row>
    <row r="687" spans="1:15" x14ac:dyDescent="0.25">
      <c r="A687" t="s">
        <v>7</v>
      </c>
      <c r="B687" t="s">
        <v>35</v>
      </c>
      <c r="C687" t="s">
        <v>26</v>
      </c>
      <c r="D687" t="s">
        <v>33</v>
      </c>
      <c r="E687">
        <v>2574</v>
      </c>
      <c r="F687" s="8">
        <v>120</v>
      </c>
      <c r="G687" s="8">
        <v>300</v>
      </c>
      <c r="H687" s="8">
        <v>772200</v>
      </c>
      <c r="I687" s="8">
        <v>115830</v>
      </c>
      <c r="J687" s="8">
        <v>643500</v>
      </c>
      <c r="K687" s="7">
        <v>12870</v>
      </c>
      <c r="L687" s="3">
        <v>43405</v>
      </c>
      <c r="M687">
        <v>11</v>
      </c>
      <c r="N687" t="s">
        <v>45</v>
      </c>
      <c r="O687" s="26">
        <v>2018</v>
      </c>
    </row>
    <row r="688" spans="1:15" x14ac:dyDescent="0.25">
      <c r="A688" t="s">
        <v>9</v>
      </c>
      <c r="B688" t="s">
        <v>35</v>
      </c>
      <c r="C688" t="s">
        <v>26</v>
      </c>
      <c r="D688" t="s">
        <v>33</v>
      </c>
      <c r="E688">
        <v>2438</v>
      </c>
      <c r="F688" s="8">
        <v>120</v>
      </c>
      <c r="G688" s="8">
        <v>125</v>
      </c>
      <c r="H688" s="8">
        <v>304750</v>
      </c>
      <c r="I688" s="8">
        <v>45712.5</v>
      </c>
      <c r="J688" s="8">
        <v>292560</v>
      </c>
      <c r="K688" s="7">
        <v>-33522.5</v>
      </c>
      <c r="L688" s="3">
        <v>43435</v>
      </c>
      <c r="M688">
        <v>12</v>
      </c>
      <c r="N688" t="s">
        <v>46</v>
      </c>
      <c r="O688" s="26">
        <v>2018</v>
      </c>
    </row>
    <row r="689" spans="1:15" x14ac:dyDescent="0.25">
      <c r="A689" t="s">
        <v>11</v>
      </c>
      <c r="B689" t="s">
        <v>35</v>
      </c>
      <c r="C689" t="s">
        <v>26</v>
      </c>
      <c r="D689" t="s">
        <v>33</v>
      </c>
      <c r="E689">
        <v>914</v>
      </c>
      <c r="F689" s="8">
        <v>120</v>
      </c>
      <c r="G689" s="8">
        <v>12</v>
      </c>
      <c r="H689" s="8">
        <v>10968</v>
      </c>
      <c r="I689" s="8">
        <v>1645.2</v>
      </c>
      <c r="J689" s="8">
        <v>2742</v>
      </c>
      <c r="K689" s="7">
        <v>6580.7999999999993</v>
      </c>
      <c r="L689" s="3">
        <v>43800</v>
      </c>
      <c r="M689">
        <v>12</v>
      </c>
      <c r="N689" t="s">
        <v>46</v>
      </c>
      <c r="O689" s="26">
        <v>2019</v>
      </c>
    </row>
    <row r="690" spans="1:15" x14ac:dyDescent="0.25">
      <c r="A690" t="s">
        <v>10</v>
      </c>
      <c r="B690" t="s">
        <v>14</v>
      </c>
      <c r="C690" t="s">
        <v>27</v>
      </c>
      <c r="D690" t="s">
        <v>33</v>
      </c>
      <c r="E690">
        <v>865</v>
      </c>
      <c r="F690" s="8">
        <v>250</v>
      </c>
      <c r="G690" s="8">
        <v>20</v>
      </c>
      <c r="H690" s="8">
        <v>17300</v>
      </c>
      <c r="I690" s="8">
        <v>2596.5</v>
      </c>
      <c r="J690" s="8">
        <v>8655</v>
      </c>
      <c r="K690" s="7">
        <v>6048.5</v>
      </c>
      <c r="L690" s="3">
        <v>43647</v>
      </c>
      <c r="M690">
        <v>7</v>
      </c>
      <c r="N690" t="s">
        <v>41</v>
      </c>
      <c r="O690" s="26">
        <v>2019</v>
      </c>
    </row>
    <row r="691" spans="1:15" x14ac:dyDescent="0.25">
      <c r="A691" t="s">
        <v>8</v>
      </c>
      <c r="B691" t="s">
        <v>16</v>
      </c>
      <c r="C691" t="s">
        <v>27</v>
      </c>
      <c r="D691" t="s">
        <v>33</v>
      </c>
      <c r="E691">
        <v>492</v>
      </c>
      <c r="F691" s="8">
        <v>250</v>
      </c>
      <c r="G691" s="8">
        <v>15</v>
      </c>
      <c r="H691" s="8">
        <v>7380</v>
      </c>
      <c r="I691" s="8">
        <v>1107</v>
      </c>
      <c r="J691" s="8">
        <v>4920</v>
      </c>
      <c r="K691" s="7">
        <v>1353</v>
      </c>
      <c r="L691" s="3">
        <v>43647</v>
      </c>
      <c r="M691">
        <v>7</v>
      </c>
      <c r="N691" t="s">
        <v>41</v>
      </c>
      <c r="O691" s="26">
        <v>2019</v>
      </c>
    </row>
    <row r="692" spans="1:15" x14ac:dyDescent="0.25">
      <c r="A692" t="s">
        <v>10</v>
      </c>
      <c r="B692" t="s">
        <v>35</v>
      </c>
      <c r="C692" t="s">
        <v>27</v>
      </c>
      <c r="D692" t="s">
        <v>33</v>
      </c>
      <c r="E692">
        <v>267</v>
      </c>
      <c r="F692" s="8">
        <v>250</v>
      </c>
      <c r="G692" s="8">
        <v>20</v>
      </c>
      <c r="H692" s="8">
        <v>5340</v>
      </c>
      <c r="I692" s="8">
        <v>801</v>
      </c>
      <c r="J692" s="8">
        <v>2670</v>
      </c>
      <c r="K692" s="7">
        <v>1869</v>
      </c>
      <c r="L692" s="3">
        <v>43374</v>
      </c>
      <c r="M692">
        <v>10</v>
      </c>
      <c r="N692" t="s">
        <v>44</v>
      </c>
      <c r="O692" s="26">
        <v>2018</v>
      </c>
    </row>
    <row r="693" spans="1:15" x14ac:dyDescent="0.25">
      <c r="A693" t="s">
        <v>8</v>
      </c>
      <c r="B693" t="s">
        <v>16</v>
      </c>
      <c r="C693" t="s">
        <v>27</v>
      </c>
      <c r="D693" t="s">
        <v>33</v>
      </c>
      <c r="E693">
        <v>1175</v>
      </c>
      <c r="F693" s="8">
        <v>250</v>
      </c>
      <c r="G693" s="8">
        <v>15</v>
      </c>
      <c r="H693" s="8">
        <v>17625</v>
      </c>
      <c r="I693" s="8">
        <v>2643.75</v>
      </c>
      <c r="J693" s="8">
        <v>11750</v>
      </c>
      <c r="K693" s="7">
        <v>3231.25</v>
      </c>
      <c r="L693" s="3">
        <v>43739</v>
      </c>
      <c r="M693">
        <v>10</v>
      </c>
      <c r="N693" t="s">
        <v>44</v>
      </c>
      <c r="O693" s="26">
        <v>2019</v>
      </c>
    </row>
    <row r="694" spans="1:15" x14ac:dyDescent="0.25">
      <c r="A694" t="s">
        <v>9</v>
      </c>
      <c r="B694" t="s">
        <v>14</v>
      </c>
      <c r="C694" t="s">
        <v>27</v>
      </c>
      <c r="D694" t="s">
        <v>33</v>
      </c>
      <c r="E694">
        <v>2954</v>
      </c>
      <c r="F694" s="8">
        <v>250</v>
      </c>
      <c r="G694" s="8">
        <v>125</v>
      </c>
      <c r="H694" s="8">
        <v>369250</v>
      </c>
      <c r="I694" s="8">
        <v>55387.5</v>
      </c>
      <c r="J694" s="8">
        <v>354480</v>
      </c>
      <c r="K694" s="7">
        <v>-40617.5</v>
      </c>
      <c r="L694" s="3">
        <v>43405</v>
      </c>
      <c r="M694">
        <v>2</v>
      </c>
      <c r="N694" t="s">
        <v>37</v>
      </c>
      <c r="O694" s="26">
        <v>2018</v>
      </c>
    </row>
    <row r="695" spans="1:15" x14ac:dyDescent="0.25">
      <c r="A695" t="s">
        <v>9</v>
      </c>
      <c r="B695" t="s">
        <v>16</v>
      </c>
      <c r="C695" t="s">
        <v>27</v>
      </c>
      <c r="D695" t="s">
        <v>33</v>
      </c>
      <c r="E695">
        <v>552</v>
      </c>
      <c r="F695" s="8">
        <v>250</v>
      </c>
      <c r="G695" s="8">
        <v>125</v>
      </c>
      <c r="H695" s="8">
        <v>69000</v>
      </c>
      <c r="I695" s="8">
        <v>10350</v>
      </c>
      <c r="J695" s="8">
        <v>66240</v>
      </c>
      <c r="K695" s="7">
        <v>-7590</v>
      </c>
      <c r="L695" s="3">
        <v>43770</v>
      </c>
      <c r="M695">
        <v>11</v>
      </c>
      <c r="N695" t="s">
        <v>45</v>
      </c>
      <c r="O695" s="26">
        <v>2019</v>
      </c>
    </row>
    <row r="696" spans="1:15" x14ac:dyDescent="0.25">
      <c r="A696" t="s">
        <v>10</v>
      </c>
      <c r="B696" t="s">
        <v>15</v>
      </c>
      <c r="C696" t="s">
        <v>27</v>
      </c>
      <c r="D696" t="s">
        <v>33</v>
      </c>
      <c r="E696">
        <v>293</v>
      </c>
      <c r="F696" s="8">
        <v>250</v>
      </c>
      <c r="G696" s="8">
        <v>20</v>
      </c>
      <c r="H696" s="8">
        <v>5860</v>
      </c>
      <c r="I696" s="8">
        <v>879</v>
      </c>
      <c r="J696" s="8">
        <v>2930</v>
      </c>
      <c r="K696" s="7">
        <v>2051</v>
      </c>
      <c r="L696" s="3">
        <v>43800</v>
      </c>
      <c r="M696">
        <v>12</v>
      </c>
      <c r="N696" t="s">
        <v>46</v>
      </c>
      <c r="O696" s="26">
        <v>2019</v>
      </c>
    </row>
    <row r="697" spans="1:15" x14ac:dyDescent="0.25">
      <c r="A697" t="s">
        <v>7</v>
      </c>
      <c r="B697" t="s">
        <v>15</v>
      </c>
      <c r="C697" t="s">
        <v>28</v>
      </c>
      <c r="D697" t="s">
        <v>33</v>
      </c>
      <c r="E697">
        <v>2475</v>
      </c>
      <c r="F697" s="8">
        <v>260</v>
      </c>
      <c r="G697" s="8">
        <v>300</v>
      </c>
      <c r="H697" s="8">
        <v>742500</v>
      </c>
      <c r="I697" s="8">
        <v>11500</v>
      </c>
      <c r="J697" s="8">
        <v>618750</v>
      </c>
      <c r="K697" s="7">
        <f>SUM(Sales_Data[[#This Row],[Gross Sales]]-Sales_Data[[#This Row],[Discounts]])-Sales_Data[[#This Row],[COGS]]</f>
        <v>112250</v>
      </c>
      <c r="L697" s="3">
        <v>43525</v>
      </c>
      <c r="M697">
        <v>3</v>
      </c>
      <c r="N697" t="s">
        <v>38</v>
      </c>
      <c r="O697" s="26">
        <v>2019</v>
      </c>
    </row>
    <row r="698" spans="1:15" x14ac:dyDescent="0.25">
      <c r="A698" t="s">
        <v>7</v>
      </c>
      <c r="B698" t="s">
        <v>17</v>
      </c>
      <c r="C698" t="s">
        <v>28</v>
      </c>
      <c r="D698" t="s">
        <v>33</v>
      </c>
      <c r="E698">
        <v>546</v>
      </c>
      <c r="F698" s="8">
        <v>260</v>
      </c>
      <c r="G698" s="8">
        <v>300</v>
      </c>
      <c r="H698" s="8">
        <v>163800</v>
      </c>
      <c r="I698" s="8">
        <v>24570</v>
      </c>
      <c r="J698" s="8">
        <v>136500</v>
      </c>
      <c r="K698" s="7">
        <v>2730</v>
      </c>
      <c r="L698" s="3">
        <v>43739</v>
      </c>
      <c r="M698">
        <v>10</v>
      </c>
      <c r="N698" t="s">
        <v>44</v>
      </c>
      <c r="O698" s="26">
        <v>2019</v>
      </c>
    </row>
    <row r="699" spans="1:15" x14ac:dyDescent="0.25">
      <c r="A699" t="s">
        <v>10</v>
      </c>
      <c r="B699" t="s">
        <v>17</v>
      </c>
      <c r="C699" t="s">
        <v>24</v>
      </c>
      <c r="D699" t="s">
        <v>33</v>
      </c>
      <c r="E699">
        <v>1368</v>
      </c>
      <c r="F699" s="8">
        <v>5</v>
      </c>
      <c r="G699" s="8">
        <v>7</v>
      </c>
      <c r="H699" s="8">
        <v>9576</v>
      </c>
      <c r="I699" s="8">
        <v>1436.4</v>
      </c>
      <c r="J699" s="8">
        <v>6840</v>
      </c>
      <c r="K699" s="7">
        <v>1299.6000000000004</v>
      </c>
      <c r="L699" s="3">
        <v>43497</v>
      </c>
      <c r="M699">
        <v>2</v>
      </c>
      <c r="N699" t="s">
        <v>37</v>
      </c>
      <c r="O699" s="26">
        <v>2019</v>
      </c>
    </row>
    <row r="700" spans="1:15" x14ac:dyDescent="0.25">
      <c r="A700" t="s">
        <v>10</v>
      </c>
      <c r="B700" t="s">
        <v>14</v>
      </c>
      <c r="C700" t="s">
        <v>25</v>
      </c>
      <c r="D700" t="s">
        <v>33</v>
      </c>
      <c r="E700">
        <v>723</v>
      </c>
      <c r="F700" s="8">
        <v>10</v>
      </c>
      <c r="G700" s="8">
        <v>7</v>
      </c>
      <c r="H700" s="8">
        <v>5061</v>
      </c>
      <c r="I700" s="8">
        <v>759.15000000000009</v>
      </c>
      <c r="J700" s="8">
        <v>3615</v>
      </c>
      <c r="K700" s="7">
        <v>686.85000000000036</v>
      </c>
      <c r="L700" s="3">
        <v>43556</v>
      </c>
      <c r="M700">
        <v>4</v>
      </c>
      <c r="N700" t="s">
        <v>39</v>
      </c>
      <c r="O700" s="26">
        <v>2019</v>
      </c>
    </row>
    <row r="701" spans="1:15" x14ac:dyDescent="0.25">
      <c r="A701" t="s">
        <v>11</v>
      </c>
      <c r="B701" t="s">
        <v>35</v>
      </c>
      <c r="C701" t="s">
        <v>27</v>
      </c>
      <c r="D701" t="s">
        <v>33</v>
      </c>
      <c r="E701">
        <v>1806</v>
      </c>
      <c r="F701" s="8">
        <v>250</v>
      </c>
      <c r="G701" s="8">
        <v>12</v>
      </c>
      <c r="H701" s="8">
        <v>21672</v>
      </c>
      <c r="I701" s="8">
        <v>3250.8</v>
      </c>
      <c r="J701" s="8">
        <v>5418</v>
      </c>
      <c r="K701" s="7">
        <v>13003.2</v>
      </c>
      <c r="L701" s="3">
        <v>43586</v>
      </c>
      <c r="M701">
        <v>5</v>
      </c>
      <c r="N701" t="s">
        <v>18</v>
      </c>
      <c r="O701" s="26">
        <v>2019</v>
      </c>
    </row>
    <row r="702" spans="1:15" x14ac:dyDescent="0.25">
      <c r="A702" t="s">
        <v>8</v>
      </c>
      <c r="B702" t="s">
        <v>35</v>
      </c>
      <c r="C702" t="s">
        <v>25</v>
      </c>
      <c r="D702" t="s">
        <v>33</v>
      </c>
      <c r="E702">
        <v>652</v>
      </c>
      <c r="F702" s="8">
        <v>115</v>
      </c>
      <c r="G702" s="8">
        <v>115</v>
      </c>
      <c r="H702" s="8">
        <v>74980</v>
      </c>
      <c r="I702" s="8">
        <v>7498</v>
      </c>
      <c r="J702" s="8">
        <v>18745</v>
      </c>
      <c r="K702" s="7">
        <v>48737</v>
      </c>
      <c r="L702" s="3">
        <v>42736</v>
      </c>
      <c r="M702">
        <v>1</v>
      </c>
      <c r="N702" t="s">
        <v>36</v>
      </c>
      <c r="O702" s="26">
        <v>2017</v>
      </c>
    </row>
    <row r="703" spans="1:15" x14ac:dyDescent="0.25">
      <c r="A703" t="s">
        <v>10</v>
      </c>
      <c r="B703" t="s">
        <v>15</v>
      </c>
      <c r="C703" t="s">
        <v>25</v>
      </c>
      <c r="D703" t="s">
        <v>33</v>
      </c>
      <c r="E703">
        <v>1098</v>
      </c>
      <c r="F703" s="8">
        <v>214</v>
      </c>
      <c r="G703" s="8">
        <v>467</v>
      </c>
      <c r="H703" s="8">
        <v>512766</v>
      </c>
      <c r="I703" s="8">
        <v>51276.600000000006</v>
      </c>
      <c r="J703" s="8">
        <v>128191.5</v>
      </c>
      <c r="K703" s="7">
        <v>333297.90000000002</v>
      </c>
      <c r="L703" s="3">
        <v>42737</v>
      </c>
      <c r="M703">
        <v>1</v>
      </c>
      <c r="N703" t="s">
        <v>36</v>
      </c>
      <c r="O703" s="26">
        <v>2017</v>
      </c>
    </row>
    <row r="704" spans="1:15" x14ac:dyDescent="0.25">
      <c r="A704" t="s">
        <v>10</v>
      </c>
      <c r="B704" t="s">
        <v>17</v>
      </c>
      <c r="C704" t="s">
        <v>25</v>
      </c>
      <c r="D704" t="s">
        <v>33</v>
      </c>
      <c r="E704">
        <v>962</v>
      </c>
      <c r="F704" s="8">
        <v>194</v>
      </c>
      <c r="G704" s="8">
        <v>208</v>
      </c>
      <c r="H704" s="8">
        <v>200096</v>
      </c>
      <c r="I704" s="8">
        <v>20009.600000000002</v>
      </c>
      <c r="J704" s="8">
        <v>50024</v>
      </c>
      <c r="K704" s="7">
        <v>130062.39999999999</v>
      </c>
      <c r="L704" s="3">
        <v>42738</v>
      </c>
      <c r="M704">
        <v>1</v>
      </c>
      <c r="N704" t="s">
        <v>36</v>
      </c>
      <c r="O704" s="26">
        <v>2017</v>
      </c>
    </row>
    <row r="705" spans="1:15" x14ac:dyDescent="0.25">
      <c r="A705" t="s">
        <v>11</v>
      </c>
      <c r="B705" t="s">
        <v>17</v>
      </c>
      <c r="C705" t="s">
        <v>27</v>
      </c>
      <c r="D705" t="s">
        <v>33</v>
      </c>
      <c r="E705">
        <v>688</v>
      </c>
      <c r="F705" s="8">
        <v>108</v>
      </c>
      <c r="G705" s="8">
        <v>213</v>
      </c>
      <c r="H705" s="8">
        <v>146544</v>
      </c>
      <c r="I705" s="8">
        <v>14654.400000000001</v>
      </c>
      <c r="J705" s="8">
        <v>36636</v>
      </c>
      <c r="K705" s="7">
        <v>95253.6</v>
      </c>
      <c r="L705" s="3">
        <v>42739</v>
      </c>
      <c r="M705">
        <v>1</v>
      </c>
      <c r="N705" t="s">
        <v>36</v>
      </c>
      <c r="O705" s="26">
        <v>2017</v>
      </c>
    </row>
    <row r="706" spans="1:15" x14ac:dyDescent="0.25">
      <c r="A706" t="s">
        <v>10</v>
      </c>
      <c r="B706" t="s">
        <v>17</v>
      </c>
      <c r="C706" t="s">
        <v>28</v>
      </c>
      <c r="D706" t="s">
        <v>33</v>
      </c>
      <c r="E706">
        <v>993</v>
      </c>
      <c r="F706" s="8">
        <v>191</v>
      </c>
      <c r="G706" s="8">
        <v>301</v>
      </c>
      <c r="H706" s="8">
        <v>298893</v>
      </c>
      <c r="I706" s="8">
        <v>29889.300000000003</v>
      </c>
      <c r="J706" s="8">
        <v>74723.25</v>
      </c>
      <c r="K706" s="7">
        <v>194280.45</v>
      </c>
      <c r="L706" s="3">
        <v>42740</v>
      </c>
      <c r="M706">
        <v>1</v>
      </c>
      <c r="N706" t="s">
        <v>36</v>
      </c>
      <c r="O706" s="26">
        <v>2017</v>
      </c>
    </row>
    <row r="707" spans="1:15" x14ac:dyDescent="0.25">
      <c r="A707" t="s">
        <v>11</v>
      </c>
      <c r="B707" t="s">
        <v>16</v>
      </c>
      <c r="C707" t="s">
        <v>28</v>
      </c>
      <c r="D707" t="s">
        <v>33</v>
      </c>
      <c r="E707">
        <v>348</v>
      </c>
      <c r="F707" s="8">
        <v>70</v>
      </c>
      <c r="G707" s="8">
        <v>472</v>
      </c>
      <c r="H707" s="8">
        <v>164256</v>
      </c>
      <c r="I707" s="8">
        <v>16425.600000000002</v>
      </c>
      <c r="J707" s="8">
        <v>41064</v>
      </c>
      <c r="K707" s="7">
        <v>106766.39999999999</v>
      </c>
      <c r="L707" s="3">
        <v>42741</v>
      </c>
      <c r="M707">
        <v>1</v>
      </c>
      <c r="N707" t="s">
        <v>36</v>
      </c>
      <c r="O707" s="26">
        <v>2017</v>
      </c>
    </row>
    <row r="708" spans="1:15" x14ac:dyDescent="0.25">
      <c r="A708" t="s">
        <v>8</v>
      </c>
      <c r="B708" t="s">
        <v>35</v>
      </c>
      <c r="C708" t="s">
        <v>28</v>
      </c>
      <c r="D708" t="s">
        <v>33</v>
      </c>
      <c r="E708">
        <v>1179</v>
      </c>
      <c r="F708" s="8">
        <v>141</v>
      </c>
      <c r="G708" s="8">
        <v>395</v>
      </c>
      <c r="H708" s="8">
        <v>465705</v>
      </c>
      <c r="I708" s="8">
        <v>46570.5</v>
      </c>
      <c r="J708" s="8">
        <v>116426.25</v>
      </c>
      <c r="K708" s="7">
        <v>302708.25</v>
      </c>
      <c r="L708" s="3">
        <v>42742</v>
      </c>
      <c r="M708">
        <v>1</v>
      </c>
      <c r="N708" t="s">
        <v>36</v>
      </c>
      <c r="O708" s="26">
        <v>2017</v>
      </c>
    </row>
    <row r="709" spans="1:15" x14ac:dyDescent="0.25">
      <c r="A709" t="s">
        <v>9</v>
      </c>
      <c r="B709" t="s">
        <v>14</v>
      </c>
      <c r="C709" t="s">
        <v>23</v>
      </c>
      <c r="D709" t="s">
        <v>33</v>
      </c>
      <c r="E709">
        <v>627</v>
      </c>
      <c r="F709" s="8">
        <v>9</v>
      </c>
      <c r="G709" s="8">
        <v>359</v>
      </c>
      <c r="H709" s="8">
        <v>225093</v>
      </c>
      <c r="I709" s="8">
        <v>22509.300000000003</v>
      </c>
      <c r="J709" s="8">
        <v>56273.25</v>
      </c>
      <c r="K709" s="7">
        <v>146310.45000000001</v>
      </c>
      <c r="L709" s="3">
        <v>42743</v>
      </c>
      <c r="M709">
        <v>1</v>
      </c>
      <c r="N709" t="s">
        <v>36</v>
      </c>
      <c r="O709" s="26">
        <v>2017</v>
      </c>
    </row>
    <row r="710" spans="1:15" x14ac:dyDescent="0.25">
      <c r="A710" t="s">
        <v>7</v>
      </c>
      <c r="B710" t="s">
        <v>16</v>
      </c>
      <c r="C710" t="s">
        <v>23</v>
      </c>
      <c r="D710" t="s">
        <v>33</v>
      </c>
      <c r="E710">
        <v>1299</v>
      </c>
      <c r="F710" s="8">
        <v>237</v>
      </c>
      <c r="G710" s="8">
        <v>410</v>
      </c>
      <c r="H710" s="8">
        <v>532590</v>
      </c>
      <c r="I710" s="8">
        <v>53259</v>
      </c>
      <c r="J710" s="8">
        <v>133147.5</v>
      </c>
      <c r="K710" s="7">
        <v>346183.5</v>
      </c>
      <c r="L710" s="3">
        <v>42744</v>
      </c>
      <c r="M710">
        <v>1</v>
      </c>
      <c r="N710" t="s">
        <v>36</v>
      </c>
      <c r="O710" s="26">
        <v>2017</v>
      </c>
    </row>
    <row r="711" spans="1:15" x14ac:dyDescent="0.25">
      <c r="A711" t="s">
        <v>9</v>
      </c>
      <c r="B711" t="s">
        <v>16</v>
      </c>
      <c r="C711" t="s">
        <v>23</v>
      </c>
      <c r="D711" t="s">
        <v>32</v>
      </c>
      <c r="E711">
        <v>954</v>
      </c>
      <c r="F711" s="8">
        <v>45</v>
      </c>
      <c r="G711" s="8">
        <v>158</v>
      </c>
      <c r="H711" s="8">
        <v>150732</v>
      </c>
      <c r="I711" s="8">
        <v>15073.2</v>
      </c>
      <c r="J711" s="8">
        <v>37683</v>
      </c>
      <c r="K711" s="7">
        <v>97975.799999999988</v>
      </c>
      <c r="L711" s="3">
        <v>42745</v>
      </c>
      <c r="M711">
        <v>1</v>
      </c>
      <c r="N711" t="s">
        <v>36</v>
      </c>
      <c r="O711" s="26">
        <v>2017</v>
      </c>
    </row>
    <row r="712" spans="1:15" x14ac:dyDescent="0.25">
      <c r="A712" t="s">
        <v>11</v>
      </c>
      <c r="B712" t="s">
        <v>14</v>
      </c>
      <c r="C712" t="s">
        <v>23</v>
      </c>
      <c r="D712" t="s">
        <v>32</v>
      </c>
      <c r="E712">
        <v>1408</v>
      </c>
      <c r="F712" s="8">
        <v>105</v>
      </c>
      <c r="G712" s="8">
        <v>365</v>
      </c>
      <c r="H712" s="8">
        <v>513920</v>
      </c>
      <c r="I712" s="8">
        <v>51392</v>
      </c>
      <c r="J712" s="8">
        <v>128480</v>
      </c>
      <c r="K712" s="7">
        <v>334048</v>
      </c>
      <c r="L712" s="3">
        <v>42746</v>
      </c>
      <c r="M712">
        <v>1</v>
      </c>
      <c r="N712" t="s">
        <v>36</v>
      </c>
      <c r="O712" s="26">
        <v>2017</v>
      </c>
    </row>
    <row r="713" spans="1:15" x14ac:dyDescent="0.25">
      <c r="A713" t="s">
        <v>10</v>
      </c>
      <c r="B713" t="s">
        <v>47</v>
      </c>
      <c r="C713" t="s">
        <v>23</v>
      </c>
      <c r="D713" t="s">
        <v>32</v>
      </c>
      <c r="E713">
        <v>1370</v>
      </c>
      <c r="F713" s="8">
        <v>24</v>
      </c>
      <c r="G713" s="8">
        <v>424</v>
      </c>
      <c r="H713" s="8">
        <v>580880</v>
      </c>
      <c r="I713" s="8">
        <v>58088</v>
      </c>
      <c r="J713" s="8">
        <v>145220</v>
      </c>
      <c r="K713" s="7">
        <v>377572</v>
      </c>
      <c r="L713" s="3">
        <v>42747</v>
      </c>
      <c r="M713">
        <v>1</v>
      </c>
      <c r="N713" t="s">
        <v>36</v>
      </c>
      <c r="O713" s="26">
        <v>2017</v>
      </c>
    </row>
    <row r="714" spans="1:15" x14ac:dyDescent="0.25">
      <c r="A714" t="s">
        <v>8</v>
      </c>
      <c r="B714" t="s">
        <v>14</v>
      </c>
      <c r="C714" t="s">
        <v>23</v>
      </c>
      <c r="D714" t="s">
        <v>32</v>
      </c>
      <c r="E714">
        <v>1178</v>
      </c>
      <c r="F714" s="8">
        <v>230</v>
      </c>
      <c r="G714" s="8">
        <v>304</v>
      </c>
      <c r="H714" s="8">
        <v>358112</v>
      </c>
      <c r="I714" s="8">
        <v>35811.200000000004</v>
      </c>
      <c r="J714" s="8">
        <v>89528</v>
      </c>
      <c r="K714" s="7">
        <v>232772.8</v>
      </c>
      <c r="L714" s="3">
        <v>42748</v>
      </c>
      <c r="M714">
        <v>1</v>
      </c>
      <c r="N714" t="s">
        <v>36</v>
      </c>
      <c r="O714" s="26">
        <v>2017</v>
      </c>
    </row>
    <row r="715" spans="1:15" x14ac:dyDescent="0.25">
      <c r="A715" t="s">
        <v>10</v>
      </c>
      <c r="B715" t="s">
        <v>14</v>
      </c>
      <c r="C715" t="s">
        <v>24</v>
      </c>
      <c r="D715" t="s">
        <v>32</v>
      </c>
      <c r="E715">
        <v>1146</v>
      </c>
      <c r="F715" s="8">
        <v>241</v>
      </c>
      <c r="G715" s="8">
        <v>85</v>
      </c>
      <c r="H715" s="8">
        <v>97410</v>
      </c>
      <c r="I715" s="8">
        <v>9741</v>
      </c>
      <c r="J715" s="8">
        <v>24352.5</v>
      </c>
      <c r="K715" s="7">
        <v>63316.5</v>
      </c>
      <c r="L715" s="3">
        <v>42749</v>
      </c>
      <c r="M715">
        <v>1</v>
      </c>
      <c r="N715" t="s">
        <v>36</v>
      </c>
      <c r="O715" s="26">
        <v>2017</v>
      </c>
    </row>
    <row r="716" spans="1:15" x14ac:dyDescent="0.25">
      <c r="A716" t="s">
        <v>8</v>
      </c>
      <c r="B716" t="s">
        <v>17</v>
      </c>
      <c r="C716" t="s">
        <v>24</v>
      </c>
      <c r="D716" t="s">
        <v>32</v>
      </c>
      <c r="E716">
        <v>1354</v>
      </c>
      <c r="F716" s="8">
        <v>206</v>
      </c>
      <c r="G716" s="8">
        <v>104</v>
      </c>
      <c r="H716" s="8">
        <v>140816</v>
      </c>
      <c r="I716" s="8">
        <v>14081.6</v>
      </c>
      <c r="J716" s="8">
        <v>35204</v>
      </c>
      <c r="K716" s="7">
        <v>91530.4</v>
      </c>
      <c r="L716" s="3">
        <v>42750</v>
      </c>
      <c r="M716">
        <v>1</v>
      </c>
      <c r="N716" t="s">
        <v>36</v>
      </c>
      <c r="O716" s="26">
        <v>2017</v>
      </c>
    </row>
    <row r="717" spans="1:15" x14ac:dyDescent="0.25">
      <c r="A717" t="s">
        <v>9</v>
      </c>
      <c r="B717" t="s">
        <v>17</v>
      </c>
      <c r="C717" t="s">
        <v>24</v>
      </c>
      <c r="D717" t="s">
        <v>32</v>
      </c>
      <c r="E717">
        <v>1036</v>
      </c>
      <c r="F717" s="8">
        <v>249</v>
      </c>
      <c r="G717" s="8">
        <v>203</v>
      </c>
      <c r="H717" s="8">
        <v>210308</v>
      </c>
      <c r="I717" s="8">
        <v>21030.800000000003</v>
      </c>
      <c r="J717" s="8">
        <v>52577</v>
      </c>
      <c r="K717" s="7">
        <v>136700.20000000001</v>
      </c>
      <c r="L717" s="3">
        <v>42751</v>
      </c>
      <c r="M717">
        <v>1</v>
      </c>
      <c r="N717" t="s">
        <v>36</v>
      </c>
      <c r="O717" s="26">
        <v>2017</v>
      </c>
    </row>
    <row r="718" spans="1:15" x14ac:dyDescent="0.25">
      <c r="A718" t="s">
        <v>9</v>
      </c>
      <c r="B718" t="s">
        <v>17</v>
      </c>
      <c r="C718" t="s">
        <v>24</v>
      </c>
      <c r="D718" t="s">
        <v>32</v>
      </c>
      <c r="E718">
        <v>321</v>
      </c>
      <c r="F718" s="8">
        <v>32</v>
      </c>
      <c r="G718" s="8">
        <v>383</v>
      </c>
      <c r="H718" s="8">
        <v>122943</v>
      </c>
      <c r="I718" s="8">
        <v>12294.300000000001</v>
      </c>
      <c r="J718" s="8">
        <v>30735.75</v>
      </c>
      <c r="K718" s="7">
        <v>79912.95</v>
      </c>
      <c r="L718" s="3">
        <v>42752</v>
      </c>
      <c r="M718">
        <v>1</v>
      </c>
      <c r="N718" t="s">
        <v>36</v>
      </c>
      <c r="O718" s="26">
        <v>2017</v>
      </c>
    </row>
    <row r="719" spans="1:15" x14ac:dyDescent="0.25">
      <c r="A719" t="s">
        <v>10</v>
      </c>
      <c r="B719" t="s">
        <v>16</v>
      </c>
      <c r="C719" t="s">
        <v>24</v>
      </c>
      <c r="D719" t="s">
        <v>32</v>
      </c>
      <c r="E719">
        <v>1405</v>
      </c>
      <c r="F719" s="8">
        <v>89</v>
      </c>
      <c r="G719" s="8">
        <v>120</v>
      </c>
      <c r="H719" s="8">
        <v>168600</v>
      </c>
      <c r="I719" s="8">
        <v>16860</v>
      </c>
      <c r="J719" s="8">
        <v>42150</v>
      </c>
      <c r="K719" s="7">
        <v>109590</v>
      </c>
      <c r="L719" s="3">
        <v>42753</v>
      </c>
      <c r="M719">
        <v>1</v>
      </c>
      <c r="N719" t="s">
        <v>36</v>
      </c>
      <c r="O719" s="26">
        <v>2017</v>
      </c>
    </row>
    <row r="720" spans="1:15" x14ac:dyDescent="0.25">
      <c r="A720" t="s">
        <v>7</v>
      </c>
      <c r="B720" t="s">
        <v>47</v>
      </c>
      <c r="C720" t="s">
        <v>24</v>
      </c>
      <c r="D720" t="s">
        <v>32</v>
      </c>
      <c r="E720">
        <v>1444</v>
      </c>
      <c r="F720" s="8">
        <v>195</v>
      </c>
      <c r="G720" s="8">
        <v>146</v>
      </c>
      <c r="H720" s="8">
        <v>210824</v>
      </c>
      <c r="I720" s="8">
        <v>21082.400000000001</v>
      </c>
      <c r="J720" s="8">
        <v>52706</v>
      </c>
      <c r="K720" s="7">
        <v>137035.6</v>
      </c>
      <c r="L720" s="3">
        <v>42754</v>
      </c>
      <c r="M720">
        <v>1</v>
      </c>
      <c r="N720" t="s">
        <v>36</v>
      </c>
      <c r="O720" s="26">
        <v>2017</v>
      </c>
    </row>
    <row r="721" spans="1:15" x14ac:dyDescent="0.25">
      <c r="A721" t="s">
        <v>7</v>
      </c>
      <c r="B721" t="s">
        <v>16</v>
      </c>
      <c r="C721" t="s">
        <v>25</v>
      </c>
      <c r="D721" t="s">
        <v>32</v>
      </c>
      <c r="E721">
        <v>347</v>
      </c>
      <c r="F721" s="8">
        <v>79</v>
      </c>
      <c r="G721" s="8">
        <v>126</v>
      </c>
      <c r="H721" s="8">
        <v>43722</v>
      </c>
      <c r="I721" s="8">
        <v>4372.2</v>
      </c>
      <c r="J721" s="8">
        <v>10930.5</v>
      </c>
      <c r="K721" s="7">
        <v>28419.300000000003</v>
      </c>
      <c r="L721" s="3">
        <v>42755</v>
      </c>
      <c r="M721">
        <v>1</v>
      </c>
      <c r="N721" t="s">
        <v>36</v>
      </c>
      <c r="O721" s="26">
        <v>2017</v>
      </c>
    </row>
    <row r="722" spans="1:15" x14ac:dyDescent="0.25">
      <c r="A722" t="s">
        <v>10</v>
      </c>
      <c r="B722" t="s">
        <v>15</v>
      </c>
      <c r="C722" t="s">
        <v>25</v>
      </c>
      <c r="D722" t="s">
        <v>32</v>
      </c>
      <c r="E722">
        <v>462</v>
      </c>
      <c r="F722" s="8">
        <v>38</v>
      </c>
      <c r="G722" s="8">
        <v>349</v>
      </c>
      <c r="H722" s="8">
        <v>161238</v>
      </c>
      <c r="I722" s="8">
        <v>16123.800000000001</v>
      </c>
      <c r="J722" s="8">
        <v>40309.5</v>
      </c>
      <c r="K722" s="7">
        <v>104804.70000000001</v>
      </c>
      <c r="L722" s="3">
        <v>42756</v>
      </c>
      <c r="M722">
        <v>1</v>
      </c>
      <c r="N722" t="s">
        <v>36</v>
      </c>
      <c r="O722" s="26">
        <v>2017</v>
      </c>
    </row>
    <row r="723" spans="1:15" x14ac:dyDescent="0.25">
      <c r="A723" t="s">
        <v>10</v>
      </c>
      <c r="B723" t="s">
        <v>35</v>
      </c>
      <c r="C723" t="s">
        <v>25</v>
      </c>
      <c r="D723" t="s">
        <v>32</v>
      </c>
      <c r="E723">
        <v>1456</v>
      </c>
      <c r="F723" s="8">
        <v>87</v>
      </c>
      <c r="G723" s="8">
        <v>232</v>
      </c>
      <c r="H723" s="8">
        <v>337792</v>
      </c>
      <c r="I723" s="8">
        <v>33779.200000000004</v>
      </c>
      <c r="J723" s="8">
        <v>84448</v>
      </c>
      <c r="K723" s="7">
        <v>219564.79999999999</v>
      </c>
      <c r="L723" s="3">
        <v>42757</v>
      </c>
      <c r="M723">
        <v>1</v>
      </c>
      <c r="N723" t="s">
        <v>36</v>
      </c>
      <c r="O723" s="26">
        <v>2017</v>
      </c>
    </row>
    <row r="724" spans="1:15" x14ac:dyDescent="0.25">
      <c r="A724" t="s">
        <v>11</v>
      </c>
      <c r="B724" t="s">
        <v>16</v>
      </c>
      <c r="C724" t="s">
        <v>25</v>
      </c>
      <c r="D724" t="s">
        <v>32</v>
      </c>
      <c r="E724">
        <v>1244</v>
      </c>
      <c r="F724" s="8">
        <v>115</v>
      </c>
      <c r="G724" s="8">
        <v>65</v>
      </c>
      <c r="H724" s="8">
        <v>80860</v>
      </c>
      <c r="I724" s="8">
        <v>8086</v>
      </c>
      <c r="J724" s="8">
        <v>20215</v>
      </c>
      <c r="K724" s="7">
        <v>52559</v>
      </c>
      <c r="L724" s="3">
        <v>42758</v>
      </c>
      <c r="M724">
        <v>1</v>
      </c>
      <c r="N724" t="s">
        <v>36</v>
      </c>
      <c r="O724" s="26">
        <v>2017</v>
      </c>
    </row>
    <row r="725" spans="1:15" x14ac:dyDescent="0.25">
      <c r="A725" t="s">
        <v>8</v>
      </c>
      <c r="B725" t="s">
        <v>17</v>
      </c>
      <c r="C725" t="s">
        <v>25</v>
      </c>
      <c r="D725" t="s">
        <v>32</v>
      </c>
      <c r="E725">
        <v>1091</v>
      </c>
      <c r="F725" s="8">
        <v>20</v>
      </c>
      <c r="G725" s="8">
        <v>449</v>
      </c>
      <c r="H725" s="8">
        <v>489859</v>
      </c>
      <c r="I725" s="8">
        <v>48985.9</v>
      </c>
      <c r="J725" s="8">
        <v>122464.75</v>
      </c>
      <c r="K725" s="7">
        <v>318408.34999999998</v>
      </c>
      <c r="L725" s="3">
        <v>42759</v>
      </c>
      <c r="M725">
        <v>1</v>
      </c>
      <c r="N725" t="s">
        <v>36</v>
      </c>
      <c r="O725" s="26">
        <v>2017</v>
      </c>
    </row>
    <row r="726" spans="1:15" x14ac:dyDescent="0.25">
      <c r="A726" t="s">
        <v>10</v>
      </c>
      <c r="B726" t="s">
        <v>35</v>
      </c>
      <c r="C726" t="s">
        <v>25</v>
      </c>
      <c r="D726" t="s">
        <v>32</v>
      </c>
      <c r="E726">
        <v>500</v>
      </c>
      <c r="F726" s="8">
        <v>201</v>
      </c>
      <c r="G726" s="8">
        <v>354</v>
      </c>
      <c r="H726" s="8">
        <v>177000</v>
      </c>
      <c r="I726" s="8">
        <v>17700</v>
      </c>
      <c r="J726" s="8">
        <v>44250</v>
      </c>
      <c r="K726" s="7">
        <v>115050</v>
      </c>
      <c r="L726" s="3">
        <v>42760</v>
      </c>
      <c r="M726">
        <v>1</v>
      </c>
      <c r="N726" t="s">
        <v>36</v>
      </c>
      <c r="O726" s="26">
        <v>2017</v>
      </c>
    </row>
    <row r="727" spans="1:15" x14ac:dyDescent="0.25">
      <c r="A727" t="s">
        <v>10</v>
      </c>
      <c r="B727" t="s">
        <v>15</v>
      </c>
      <c r="C727" t="s">
        <v>25</v>
      </c>
      <c r="D727" t="s">
        <v>32</v>
      </c>
      <c r="E727">
        <v>565</v>
      </c>
      <c r="F727" s="8">
        <v>206</v>
      </c>
      <c r="G727" s="8">
        <v>361</v>
      </c>
      <c r="H727" s="8">
        <v>203965</v>
      </c>
      <c r="I727" s="8">
        <v>20396.5</v>
      </c>
      <c r="J727" s="8">
        <v>50991.25</v>
      </c>
      <c r="K727" s="7">
        <v>132577.25</v>
      </c>
      <c r="L727" s="3">
        <v>42761</v>
      </c>
      <c r="M727">
        <v>1</v>
      </c>
      <c r="N727" t="s">
        <v>36</v>
      </c>
      <c r="O727" s="26">
        <v>2017</v>
      </c>
    </row>
    <row r="728" spans="1:15" x14ac:dyDescent="0.25">
      <c r="A728" t="s">
        <v>11</v>
      </c>
      <c r="B728" t="s">
        <v>15</v>
      </c>
      <c r="C728" t="s">
        <v>25</v>
      </c>
      <c r="D728" t="s">
        <v>32</v>
      </c>
      <c r="E728">
        <v>920</v>
      </c>
      <c r="F728" s="8">
        <v>148</v>
      </c>
      <c r="G728" s="8">
        <v>391</v>
      </c>
      <c r="H728" s="8">
        <v>359720</v>
      </c>
      <c r="I728" s="8">
        <v>35972</v>
      </c>
      <c r="J728" s="8">
        <v>89930</v>
      </c>
      <c r="K728" s="7">
        <v>233818</v>
      </c>
      <c r="L728" s="3">
        <v>42762</v>
      </c>
      <c r="M728">
        <v>1</v>
      </c>
      <c r="N728" t="s">
        <v>36</v>
      </c>
      <c r="O728" s="26">
        <v>2017</v>
      </c>
    </row>
    <row r="729" spans="1:15" x14ac:dyDescent="0.25">
      <c r="A729" t="s">
        <v>10</v>
      </c>
      <c r="B729" t="s">
        <v>35</v>
      </c>
      <c r="C729" t="s">
        <v>25</v>
      </c>
      <c r="D729" t="s">
        <v>32</v>
      </c>
      <c r="E729">
        <v>342</v>
      </c>
      <c r="F729" s="8">
        <v>212</v>
      </c>
      <c r="G729" s="8">
        <v>387</v>
      </c>
      <c r="H729" s="8">
        <v>132354</v>
      </c>
      <c r="I729" s="8">
        <v>13235.400000000001</v>
      </c>
      <c r="J729" s="8">
        <v>33088.5</v>
      </c>
      <c r="K729" s="7">
        <v>86030.1</v>
      </c>
      <c r="L729" s="3">
        <v>42763</v>
      </c>
      <c r="M729">
        <v>1</v>
      </c>
      <c r="N729" t="s">
        <v>36</v>
      </c>
      <c r="O729" s="26">
        <v>2017</v>
      </c>
    </row>
    <row r="730" spans="1:15" x14ac:dyDescent="0.25">
      <c r="A730" t="s">
        <v>11</v>
      </c>
      <c r="B730" t="s">
        <v>35</v>
      </c>
      <c r="C730" t="s">
        <v>26</v>
      </c>
      <c r="D730" t="s">
        <v>32</v>
      </c>
      <c r="E730">
        <v>1099</v>
      </c>
      <c r="F730" s="8">
        <v>167</v>
      </c>
      <c r="G730" s="8">
        <v>70</v>
      </c>
      <c r="H730" s="8">
        <v>76930</v>
      </c>
      <c r="I730" s="8">
        <v>7693</v>
      </c>
      <c r="J730" s="8">
        <v>19232.5</v>
      </c>
      <c r="K730" s="7">
        <v>50004.5</v>
      </c>
      <c r="L730" s="3">
        <v>42764</v>
      </c>
      <c r="M730">
        <v>1</v>
      </c>
      <c r="N730" t="s">
        <v>36</v>
      </c>
      <c r="O730" s="26">
        <v>2017</v>
      </c>
    </row>
    <row r="731" spans="1:15" x14ac:dyDescent="0.25">
      <c r="A731" t="s">
        <v>8</v>
      </c>
      <c r="B731" t="s">
        <v>15</v>
      </c>
      <c r="C731" t="s">
        <v>26</v>
      </c>
      <c r="D731" t="s">
        <v>32</v>
      </c>
      <c r="E731">
        <v>1012</v>
      </c>
      <c r="F731" s="8">
        <v>209</v>
      </c>
      <c r="G731" s="8">
        <v>143</v>
      </c>
      <c r="H731" s="8">
        <v>144716</v>
      </c>
      <c r="I731" s="8">
        <v>14471.6</v>
      </c>
      <c r="J731" s="8">
        <v>36179</v>
      </c>
      <c r="K731" s="7">
        <v>94065.4</v>
      </c>
      <c r="L731" s="3">
        <v>42765</v>
      </c>
      <c r="M731">
        <v>1</v>
      </c>
      <c r="N731" t="s">
        <v>36</v>
      </c>
      <c r="O731" s="26">
        <v>2017</v>
      </c>
    </row>
    <row r="732" spans="1:15" x14ac:dyDescent="0.25">
      <c r="A732" t="s">
        <v>9</v>
      </c>
      <c r="B732" t="s">
        <v>17</v>
      </c>
      <c r="C732" t="s">
        <v>26</v>
      </c>
      <c r="D732" t="s">
        <v>32</v>
      </c>
      <c r="E732">
        <v>386</v>
      </c>
      <c r="F732" s="8">
        <v>92</v>
      </c>
      <c r="G732" s="8">
        <v>122</v>
      </c>
      <c r="H732" s="8">
        <v>47092</v>
      </c>
      <c r="I732" s="8">
        <v>4709.2</v>
      </c>
      <c r="J732" s="8">
        <v>11773</v>
      </c>
      <c r="K732" s="7">
        <v>30609.800000000003</v>
      </c>
      <c r="L732" s="3">
        <v>42766</v>
      </c>
      <c r="M732">
        <v>1</v>
      </c>
      <c r="N732" t="s">
        <v>36</v>
      </c>
      <c r="O732" s="26">
        <v>2017</v>
      </c>
    </row>
    <row r="733" spans="1:15" x14ac:dyDescent="0.25">
      <c r="A733" t="s">
        <v>7</v>
      </c>
      <c r="B733" t="s">
        <v>17</v>
      </c>
      <c r="C733" t="s">
        <v>26</v>
      </c>
      <c r="D733" t="s">
        <v>32</v>
      </c>
      <c r="E733">
        <v>626</v>
      </c>
      <c r="F733" s="8">
        <v>16</v>
      </c>
      <c r="G733" s="8">
        <v>350</v>
      </c>
      <c r="H733" s="8">
        <v>219100</v>
      </c>
      <c r="I733" s="8">
        <v>21910</v>
      </c>
      <c r="J733" s="8">
        <v>54775</v>
      </c>
      <c r="K733" s="7">
        <v>142415</v>
      </c>
      <c r="L733" s="3">
        <v>42767</v>
      </c>
      <c r="M733" s="4">
        <v>2</v>
      </c>
      <c r="N733" t="s">
        <v>37</v>
      </c>
      <c r="O733" s="26">
        <v>2017</v>
      </c>
    </row>
    <row r="734" spans="1:15" x14ac:dyDescent="0.25">
      <c r="A734" t="s">
        <v>9</v>
      </c>
      <c r="B734" t="s">
        <v>17</v>
      </c>
      <c r="C734" t="s">
        <v>26</v>
      </c>
      <c r="D734" t="s">
        <v>32</v>
      </c>
      <c r="E734">
        <v>448</v>
      </c>
      <c r="F734" s="8">
        <v>156</v>
      </c>
      <c r="G734" s="8">
        <v>298</v>
      </c>
      <c r="H734" s="8">
        <v>133504</v>
      </c>
      <c r="I734" s="8">
        <v>13350.400000000001</v>
      </c>
      <c r="J734" s="8">
        <v>33376</v>
      </c>
      <c r="K734" s="7">
        <v>86777.600000000006</v>
      </c>
      <c r="L734" s="3">
        <v>42768</v>
      </c>
      <c r="M734" s="4">
        <v>2</v>
      </c>
      <c r="N734" t="s">
        <v>37</v>
      </c>
      <c r="O734" s="26">
        <v>2017</v>
      </c>
    </row>
    <row r="735" spans="1:15" x14ac:dyDescent="0.25">
      <c r="A735" t="s">
        <v>11</v>
      </c>
      <c r="B735" t="s">
        <v>16</v>
      </c>
      <c r="C735" t="s">
        <v>27</v>
      </c>
      <c r="D735" t="s">
        <v>32</v>
      </c>
      <c r="E735">
        <v>565</v>
      </c>
      <c r="F735" s="8">
        <v>197</v>
      </c>
      <c r="G735" s="8">
        <v>383</v>
      </c>
      <c r="H735" s="8">
        <v>216395</v>
      </c>
      <c r="I735" s="8">
        <v>21639.5</v>
      </c>
      <c r="J735" s="8">
        <v>54098.75</v>
      </c>
      <c r="K735" s="7">
        <v>140656.75</v>
      </c>
      <c r="L735" s="3">
        <v>42769</v>
      </c>
      <c r="M735" s="4">
        <v>2</v>
      </c>
      <c r="N735" t="s">
        <v>37</v>
      </c>
      <c r="O735" s="26">
        <v>2017</v>
      </c>
    </row>
    <row r="736" spans="1:15" x14ac:dyDescent="0.25">
      <c r="A736" t="s">
        <v>10</v>
      </c>
      <c r="B736" t="s">
        <v>35</v>
      </c>
      <c r="C736" t="s">
        <v>27</v>
      </c>
      <c r="D736" t="s">
        <v>32</v>
      </c>
      <c r="E736">
        <v>461</v>
      </c>
      <c r="F736" s="8">
        <v>105</v>
      </c>
      <c r="G736" s="8">
        <v>80</v>
      </c>
      <c r="H736" s="8">
        <v>36880</v>
      </c>
      <c r="I736" s="8">
        <v>3688</v>
      </c>
      <c r="J736" s="8">
        <v>9220</v>
      </c>
      <c r="K736" s="7">
        <v>23972</v>
      </c>
      <c r="L736" s="3">
        <v>42770</v>
      </c>
      <c r="M736" s="4">
        <v>2</v>
      </c>
      <c r="N736" t="s">
        <v>37</v>
      </c>
      <c r="O736" s="26">
        <v>2017</v>
      </c>
    </row>
    <row r="737" spans="1:15" x14ac:dyDescent="0.25">
      <c r="A737" t="s">
        <v>8</v>
      </c>
      <c r="B737" t="s">
        <v>14</v>
      </c>
      <c r="C737" t="s">
        <v>27</v>
      </c>
      <c r="D737" t="s">
        <v>32</v>
      </c>
      <c r="E737">
        <v>653</v>
      </c>
      <c r="F737" s="8">
        <v>237</v>
      </c>
      <c r="G737" s="8">
        <v>129</v>
      </c>
      <c r="H737" s="8">
        <v>84237</v>
      </c>
      <c r="I737" s="8">
        <v>8423.7000000000007</v>
      </c>
      <c r="J737" s="8">
        <v>21059.25</v>
      </c>
      <c r="K737" s="7">
        <v>54754.05</v>
      </c>
      <c r="L737" s="3">
        <v>42771</v>
      </c>
      <c r="M737" s="4">
        <v>2</v>
      </c>
      <c r="N737" t="s">
        <v>37</v>
      </c>
      <c r="O737" s="26">
        <v>2017</v>
      </c>
    </row>
    <row r="738" spans="1:15" x14ac:dyDescent="0.25">
      <c r="A738" t="s">
        <v>10</v>
      </c>
      <c r="B738" t="s">
        <v>16</v>
      </c>
      <c r="C738" t="s">
        <v>27</v>
      </c>
      <c r="D738" t="s">
        <v>32</v>
      </c>
      <c r="E738">
        <v>595</v>
      </c>
      <c r="F738" s="8">
        <v>19</v>
      </c>
      <c r="G738" s="8">
        <v>201</v>
      </c>
      <c r="H738" s="8">
        <v>119595</v>
      </c>
      <c r="I738" s="8">
        <v>11959.5</v>
      </c>
      <c r="J738" s="8">
        <v>29898.75</v>
      </c>
      <c r="K738" s="7">
        <v>77736.75</v>
      </c>
      <c r="L738" s="3">
        <v>42772</v>
      </c>
      <c r="M738" s="4">
        <v>2</v>
      </c>
      <c r="N738" t="s">
        <v>37</v>
      </c>
      <c r="O738" s="26">
        <v>2017</v>
      </c>
    </row>
    <row r="739" spans="1:15" x14ac:dyDescent="0.25">
      <c r="A739" t="s">
        <v>8</v>
      </c>
      <c r="B739" t="s">
        <v>16</v>
      </c>
      <c r="C739" t="s">
        <v>27</v>
      </c>
      <c r="D739" t="s">
        <v>32</v>
      </c>
      <c r="E739">
        <v>721</v>
      </c>
      <c r="F739" s="8">
        <v>100</v>
      </c>
      <c r="G739" s="8">
        <v>255</v>
      </c>
      <c r="H739" s="8">
        <v>183855</v>
      </c>
      <c r="I739" s="8">
        <v>18385.5</v>
      </c>
      <c r="J739" s="8">
        <v>45963.75</v>
      </c>
      <c r="K739" s="7">
        <v>119505.75</v>
      </c>
      <c r="L739" s="3">
        <v>42773</v>
      </c>
      <c r="M739" s="4">
        <v>2</v>
      </c>
      <c r="N739" t="s">
        <v>37</v>
      </c>
      <c r="O739" s="26">
        <v>2017</v>
      </c>
    </row>
    <row r="740" spans="1:15" x14ac:dyDescent="0.25">
      <c r="A740" t="s">
        <v>9</v>
      </c>
      <c r="B740" t="s">
        <v>14</v>
      </c>
      <c r="C740" t="s">
        <v>27</v>
      </c>
      <c r="D740" t="s">
        <v>32</v>
      </c>
      <c r="E740">
        <v>337</v>
      </c>
      <c r="F740" s="8">
        <v>221</v>
      </c>
      <c r="G740" s="8">
        <v>78</v>
      </c>
      <c r="H740" s="8">
        <v>26286</v>
      </c>
      <c r="I740" s="8">
        <v>2628.6000000000004</v>
      </c>
      <c r="J740" s="8">
        <v>6571.5</v>
      </c>
      <c r="K740" s="7">
        <v>17085.900000000001</v>
      </c>
      <c r="L740" s="3">
        <v>42774</v>
      </c>
      <c r="M740" s="4">
        <v>2</v>
      </c>
      <c r="N740" t="s">
        <v>37</v>
      </c>
      <c r="O740" s="26">
        <v>2017</v>
      </c>
    </row>
    <row r="741" spans="1:15" x14ac:dyDescent="0.25">
      <c r="A741" t="s">
        <v>9</v>
      </c>
      <c r="B741" t="s">
        <v>47</v>
      </c>
      <c r="C741" t="s">
        <v>28</v>
      </c>
      <c r="D741" t="s">
        <v>32</v>
      </c>
      <c r="E741">
        <v>590</v>
      </c>
      <c r="F741" s="8">
        <v>76</v>
      </c>
      <c r="G741" s="8">
        <v>208</v>
      </c>
      <c r="H741" s="8">
        <v>122720</v>
      </c>
      <c r="I741" s="8">
        <v>12272</v>
      </c>
      <c r="J741" s="8">
        <v>30680</v>
      </c>
      <c r="K741" s="7">
        <v>79768</v>
      </c>
      <c r="L741" s="3">
        <v>42775</v>
      </c>
      <c r="M741" s="4">
        <v>2</v>
      </c>
      <c r="N741" t="s">
        <v>37</v>
      </c>
      <c r="O741" s="26">
        <v>2017</v>
      </c>
    </row>
    <row r="742" spans="1:15" x14ac:dyDescent="0.25">
      <c r="A742" t="s">
        <v>10</v>
      </c>
      <c r="B742" t="s">
        <v>14</v>
      </c>
      <c r="C742" t="s">
        <v>28</v>
      </c>
      <c r="D742" t="s">
        <v>32</v>
      </c>
      <c r="E742">
        <v>1395</v>
      </c>
      <c r="F742" s="8">
        <v>165</v>
      </c>
      <c r="G742" s="8">
        <v>203</v>
      </c>
      <c r="H742" s="8">
        <v>283185</v>
      </c>
      <c r="I742" s="8">
        <v>28318.5</v>
      </c>
      <c r="J742" s="8">
        <v>70796.25</v>
      </c>
      <c r="K742" s="7">
        <v>184070.25</v>
      </c>
      <c r="L742" s="3">
        <v>42776</v>
      </c>
      <c r="M742" s="4">
        <v>2</v>
      </c>
      <c r="N742" t="s">
        <v>37</v>
      </c>
      <c r="O742" s="26">
        <v>2017</v>
      </c>
    </row>
    <row r="743" spans="1:15" x14ac:dyDescent="0.25">
      <c r="A743" t="s">
        <v>7</v>
      </c>
      <c r="B743" t="s">
        <v>14</v>
      </c>
      <c r="C743" t="s">
        <v>28</v>
      </c>
      <c r="D743" t="s">
        <v>32</v>
      </c>
      <c r="E743">
        <v>1300</v>
      </c>
      <c r="F743" s="8">
        <v>144</v>
      </c>
      <c r="G743" s="8">
        <v>272</v>
      </c>
      <c r="H743" s="8">
        <v>353600</v>
      </c>
      <c r="I743" s="8">
        <v>35360</v>
      </c>
      <c r="J743" s="8">
        <v>88400</v>
      </c>
      <c r="K743" s="7">
        <v>229840</v>
      </c>
      <c r="L743" s="3">
        <v>42777</v>
      </c>
      <c r="M743" s="4">
        <v>2</v>
      </c>
      <c r="N743" t="s">
        <v>37</v>
      </c>
      <c r="O743" s="26">
        <v>2017</v>
      </c>
    </row>
    <row r="744" spans="1:15" x14ac:dyDescent="0.25">
      <c r="A744" t="s">
        <v>7</v>
      </c>
      <c r="B744" t="s">
        <v>17</v>
      </c>
      <c r="C744" t="s">
        <v>28</v>
      </c>
      <c r="D744" t="s">
        <v>32</v>
      </c>
      <c r="E744">
        <v>314</v>
      </c>
      <c r="F744" s="8">
        <v>25</v>
      </c>
      <c r="G744" s="8">
        <v>338</v>
      </c>
      <c r="H744" s="8">
        <v>106132</v>
      </c>
      <c r="I744" s="8">
        <v>10613.2</v>
      </c>
      <c r="J744" s="8">
        <v>26533</v>
      </c>
      <c r="K744" s="7">
        <v>68985.8</v>
      </c>
      <c r="L744" s="3">
        <v>42778</v>
      </c>
      <c r="M744" s="4">
        <v>2</v>
      </c>
      <c r="N744" t="s">
        <v>37</v>
      </c>
      <c r="O744" s="26">
        <v>2017</v>
      </c>
    </row>
    <row r="745" spans="1:15" x14ac:dyDescent="0.25">
      <c r="A745" t="s">
        <v>10</v>
      </c>
      <c r="B745" t="s">
        <v>17</v>
      </c>
      <c r="C745" t="s">
        <v>28</v>
      </c>
      <c r="D745" t="s">
        <v>32</v>
      </c>
      <c r="E745">
        <v>813</v>
      </c>
      <c r="F745" s="8">
        <v>148</v>
      </c>
      <c r="G745" s="8">
        <v>107</v>
      </c>
      <c r="H745" s="8">
        <v>86991</v>
      </c>
      <c r="I745" s="8">
        <v>8699.1</v>
      </c>
      <c r="J745" s="8">
        <v>21747.75</v>
      </c>
      <c r="K745" s="7">
        <v>56544.149999999994</v>
      </c>
      <c r="L745" s="3">
        <v>42779</v>
      </c>
      <c r="M745" s="4">
        <v>2</v>
      </c>
      <c r="N745" t="s">
        <v>37</v>
      </c>
      <c r="O745" s="26">
        <v>2017</v>
      </c>
    </row>
    <row r="746" spans="1:15" x14ac:dyDescent="0.25">
      <c r="A746" t="s">
        <v>10</v>
      </c>
      <c r="B746" t="s">
        <v>17</v>
      </c>
      <c r="C746" t="s">
        <v>28</v>
      </c>
      <c r="D746" t="s">
        <v>32</v>
      </c>
      <c r="E746">
        <v>619</v>
      </c>
      <c r="F746" s="8">
        <v>5</v>
      </c>
      <c r="G746" s="8">
        <v>189</v>
      </c>
      <c r="H746" s="8">
        <v>116991</v>
      </c>
      <c r="I746" s="8">
        <v>11699.1</v>
      </c>
      <c r="J746" s="8">
        <v>29247.75</v>
      </c>
      <c r="K746" s="7">
        <v>76044.149999999994</v>
      </c>
      <c r="L746" s="3">
        <v>42780</v>
      </c>
      <c r="M746" s="4">
        <v>2</v>
      </c>
      <c r="N746" t="s">
        <v>37</v>
      </c>
      <c r="O746" s="26">
        <v>2017</v>
      </c>
    </row>
    <row r="747" spans="1:15" x14ac:dyDescent="0.25">
      <c r="A747" t="s">
        <v>11</v>
      </c>
      <c r="B747" t="s">
        <v>16</v>
      </c>
      <c r="C747" t="s">
        <v>28</v>
      </c>
      <c r="D747" t="s">
        <v>32</v>
      </c>
      <c r="E747">
        <v>389</v>
      </c>
      <c r="F747" s="8">
        <v>18</v>
      </c>
      <c r="G747" s="8">
        <v>206</v>
      </c>
      <c r="H747" s="8">
        <v>80134</v>
      </c>
      <c r="I747" s="8">
        <v>8013.4000000000005</v>
      </c>
      <c r="J747" s="8">
        <v>20033.5</v>
      </c>
      <c r="K747" s="7">
        <v>52087.100000000006</v>
      </c>
      <c r="L747" s="3">
        <v>42781</v>
      </c>
      <c r="M747" s="4">
        <v>2</v>
      </c>
      <c r="N747" t="s">
        <v>37</v>
      </c>
      <c r="O747" s="26">
        <v>2017</v>
      </c>
    </row>
    <row r="748" spans="1:15" x14ac:dyDescent="0.25">
      <c r="A748" t="s">
        <v>8</v>
      </c>
      <c r="B748" t="s">
        <v>47</v>
      </c>
      <c r="C748" t="s">
        <v>28</v>
      </c>
      <c r="D748" t="s">
        <v>32</v>
      </c>
      <c r="E748">
        <v>656</v>
      </c>
      <c r="F748" s="8">
        <v>200</v>
      </c>
      <c r="G748" s="8">
        <v>485</v>
      </c>
      <c r="H748" s="8">
        <v>318160</v>
      </c>
      <c r="I748" s="8">
        <v>31816</v>
      </c>
      <c r="J748" s="8">
        <v>79540</v>
      </c>
      <c r="K748" s="7">
        <v>206804</v>
      </c>
      <c r="L748" s="3">
        <v>42782</v>
      </c>
      <c r="M748" s="4">
        <v>2</v>
      </c>
      <c r="N748" t="s">
        <v>37</v>
      </c>
      <c r="O748" s="26">
        <v>2017</v>
      </c>
    </row>
    <row r="749" spans="1:15" x14ac:dyDescent="0.25">
      <c r="A749" t="s">
        <v>10</v>
      </c>
      <c r="B749" t="s">
        <v>16</v>
      </c>
      <c r="C749" t="s">
        <v>23</v>
      </c>
      <c r="D749" t="s">
        <v>32</v>
      </c>
      <c r="E749">
        <v>842</v>
      </c>
      <c r="F749" s="8">
        <v>129</v>
      </c>
      <c r="G749" s="8">
        <v>288</v>
      </c>
      <c r="H749" s="8">
        <v>242496</v>
      </c>
      <c r="I749" s="8">
        <v>24249.600000000002</v>
      </c>
      <c r="J749" s="8">
        <v>60624</v>
      </c>
      <c r="K749" s="7">
        <v>157622.39999999999</v>
      </c>
      <c r="L749" s="3">
        <v>42783</v>
      </c>
      <c r="M749" s="4">
        <v>2</v>
      </c>
      <c r="N749" t="s">
        <v>37</v>
      </c>
      <c r="O749" s="26">
        <v>2017</v>
      </c>
    </row>
    <row r="750" spans="1:15" x14ac:dyDescent="0.25">
      <c r="A750" t="s">
        <v>10</v>
      </c>
      <c r="B750" t="s">
        <v>15</v>
      </c>
      <c r="C750" t="s">
        <v>23</v>
      </c>
      <c r="D750" t="s">
        <v>32</v>
      </c>
      <c r="E750">
        <v>515</v>
      </c>
      <c r="F750" s="8">
        <v>28</v>
      </c>
      <c r="G750" s="8">
        <v>423</v>
      </c>
      <c r="H750" s="8">
        <v>217845</v>
      </c>
      <c r="I750" s="8">
        <v>21784.5</v>
      </c>
      <c r="J750" s="8">
        <v>54461.25</v>
      </c>
      <c r="K750" s="7">
        <v>141599.25</v>
      </c>
      <c r="L750" s="3">
        <v>42784</v>
      </c>
      <c r="M750" s="4">
        <v>2</v>
      </c>
      <c r="N750" t="s">
        <v>37</v>
      </c>
      <c r="O750" s="26">
        <v>2017</v>
      </c>
    </row>
    <row r="751" spans="1:15" x14ac:dyDescent="0.25">
      <c r="A751" t="s">
        <v>11</v>
      </c>
      <c r="B751" t="s">
        <v>35</v>
      </c>
      <c r="C751" t="s">
        <v>23</v>
      </c>
      <c r="D751" t="s">
        <v>32</v>
      </c>
      <c r="E751">
        <v>1265</v>
      </c>
      <c r="F751" s="8">
        <v>99</v>
      </c>
      <c r="G751" s="8">
        <v>315</v>
      </c>
      <c r="H751" s="8">
        <v>398475</v>
      </c>
      <c r="I751" s="8">
        <v>39847.5</v>
      </c>
      <c r="J751" s="8">
        <v>99618.75</v>
      </c>
      <c r="K751" s="7">
        <v>259008.75</v>
      </c>
      <c r="L751" s="3">
        <v>42785</v>
      </c>
      <c r="M751" s="4">
        <v>2</v>
      </c>
      <c r="N751" t="s">
        <v>37</v>
      </c>
      <c r="O751" s="26">
        <v>2017</v>
      </c>
    </row>
    <row r="752" spans="1:15" x14ac:dyDescent="0.25">
      <c r="A752" t="s">
        <v>10</v>
      </c>
      <c r="B752" t="s">
        <v>16</v>
      </c>
      <c r="C752" t="s">
        <v>24</v>
      </c>
      <c r="D752" t="s">
        <v>32</v>
      </c>
      <c r="E752">
        <v>1484</v>
      </c>
      <c r="F752" s="8">
        <v>211</v>
      </c>
      <c r="G752" s="8">
        <v>308</v>
      </c>
      <c r="H752" s="8">
        <v>457072</v>
      </c>
      <c r="I752" s="8">
        <v>45707.200000000004</v>
      </c>
      <c r="J752" s="8">
        <v>114268</v>
      </c>
      <c r="K752" s="7">
        <v>297096.8</v>
      </c>
      <c r="L752" s="3">
        <v>42786</v>
      </c>
      <c r="M752" s="4">
        <v>2</v>
      </c>
      <c r="N752" t="s">
        <v>37</v>
      </c>
      <c r="O752" s="26">
        <v>2017</v>
      </c>
    </row>
    <row r="753" spans="1:15" x14ac:dyDescent="0.25">
      <c r="A753" t="s">
        <v>11</v>
      </c>
      <c r="B753" t="s">
        <v>17</v>
      </c>
      <c r="C753" t="s">
        <v>25</v>
      </c>
      <c r="D753" t="s">
        <v>32</v>
      </c>
      <c r="E753">
        <v>835</v>
      </c>
      <c r="F753" s="8">
        <v>26</v>
      </c>
      <c r="G753" s="8">
        <v>159</v>
      </c>
      <c r="H753" s="8">
        <v>132765</v>
      </c>
      <c r="I753" s="8">
        <v>13276.5</v>
      </c>
      <c r="J753" s="8">
        <v>33191.25</v>
      </c>
      <c r="K753" s="7">
        <v>86297.25</v>
      </c>
      <c r="L753" s="3">
        <v>42787</v>
      </c>
      <c r="M753" s="4">
        <v>2</v>
      </c>
      <c r="N753" t="s">
        <v>37</v>
      </c>
      <c r="O753" s="26">
        <v>2017</v>
      </c>
    </row>
    <row r="754" spans="1:15" x14ac:dyDescent="0.25">
      <c r="A754" t="s">
        <v>8</v>
      </c>
      <c r="B754" t="s">
        <v>35</v>
      </c>
      <c r="C754" t="s">
        <v>25</v>
      </c>
      <c r="D754" t="s">
        <v>32</v>
      </c>
      <c r="E754">
        <v>1118</v>
      </c>
      <c r="F754" s="8">
        <v>96</v>
      </c>
      <c r="G754" s="8">
        <v>264</v>
      </c>
      <c r="H754" s="8">
        <v>295152</v>
      </c>
      <c r="I754" s="8">
        <v>29515.200000000001</v>
      </c>
      <c r="J754" s="8">
        <v>73788</v>
      </c>
      <c r="K754" s="7">
        <v>191848.8</v>
      </c>
      <c r="L754" s="3">
        <v>42788</v>
      </c>
      <c r="M754" s="4">
        <v>2</v>
      </c>
      <c r="N754" t="s">
        <v>37</v>
      </c>
      <c r="O754" s="26">
        <v>2017</v>
      </c>
    </row>
    <row r="755" spans="1:15" x14ac:dyDescent="0.25">
      <c r="A755" t="s">
        <v>9</v>
      </c>
      <c r="B755" t="s">
        <v>15</v>
      </c>
      <c r="C755" t="s">
        <v>25</v>
      </c>
      <c r="D755" t="s">
        <v>32</v>
      </c>
      <c r="E755">
        <v>1188</v>
      </c>
      <c r="F755" s="8">
        <v>23</v>
      </c>
      <c r="G755" s="8">
        <v>219</v>
      </c>
      <c r="H755" s="8">
        <v>260172</v>
      </c>
      <c r="I755" s="8">
        <v>26017.200000000001</v>
      </c>
      <c r="J755" s="8">
        <v>65043</v>
      </c>
      <c r="K755" s="7">
        <v>169111.8</v>
      </c>
      <c r="L755" s="3">
        <v>42789</v>
      </c>
      <c r="M755" s="4">
        <v>2</v>
      </c>
      <c r="N755" t="s">
        <v>37</v>
      </c>
      <c r="O755" s="26">
        <v>2017</v>
      </c>
    </row>
    <row r="756" spans="1:15" x14ac:dyDescent="0.25">
      <c r="A756" t="s">
        <v>7</v>
      </c>
      <c r="B756" t="s">
        <v>15</v>
      </c>
      <c r="C756" t="s">
        <v>25</v>
      </c>
      <c r="D756" t="s">
        <v>32</v>
      </c>
      <c r="E756">
        <v>708</v>
      </c>
      <c r="F756" s="8">
        <v>189</v>
      </c>
      <c r="G756" s="8">
        <v>100</v>
      </c>
      <c r="H756" s="8">
        <v>70800</v>
      </c>
      <c r="I756" s="8">
        <v>7080</v>
      </c>
      <c r="J756" s="8">
        <v>17700</v>
      </c>
      <c r="K756" s="7">
        <v>46020</v>
      </c>
      <c r="L756" s="3">
        <v>42790</v>
      </c>
      <c r="M756" s="4">
        <v>2</v>
      </c>
      <c r="N756" t="s">
        <v>37</v>
      </c>
      <c r="O756" s="26">
        <v>2017</v>
      </c>
    </row>
    <row r="757" spans="1:15" x14ac:dyDescent="0.25">
      <c r="A757" t="s">
        <v>9</v>
      </c>
      <c r="B757" t="s">
        <v>35</v>
      </c>
      <c r="C757" t="s">
        <v>25</v>
      </c>
      <c r="D757" t="s">
        <v>32</v>
      </c>
      <c r="E757">
        <v>1215</v>
      </c>
      <c r="F757" s="8">
        <v>168</v>
      </c>
      <c r="G757" s="8">
        <v>370</v>
      </c>
      <c r="H757" s="8">
        <v>449550</v>
      </c>
      <c r="I757" s="8">
        <v>44955</v>
      </c>
      <c r="J757" s="8">
        <v>112387.5</v>
      </c>
      <c r="K757" s="7">
        <v>292207.5</v>
      </c>
      <c r="L757" s="3">
        <v>42791</v>
      </c>
      <c r="M757" s="4">
        <v>2</v>
      </c>
      <c r="N757" t="s">
        <v>37</v>
      </c>
      <c r="O757" s="26">
        <v>2017</v>
      </c>
    </row>
    <row r="758" spans="1:15" x14ac:dyDescent="0.25">
      <c r="A758" t="s">
        <v>11</v>
      </c>
      <c r="B758" t="s">
        <v>35</v>
      </c>
      <c r="C758" t="s">
        <v>25</v>
      </c>
      <c r="D758" t="s">
        <v>32</v>
      </c>
      <c r="E758">
        <v>1068</v>
      </c>
      <c r="F758" s="8">
        <v>101</v>
      </c>
      <c r="G758" s="8">
        <v>237</v>
      </c>
      <c r="H758" s="8">
        <v>253116</v>
      </c>
      <c r="I758" s="8">
        <v>25311.600000000002</v>
      </c>
      <c r="J758" s="8">
        <v>63279</v>
      </c>
      <c r="K758" s="7">
        <v>164525.4</v>
      </c>
      <c r="L758" s="3">
        <v>42792</v>
      </c>
      <c r="M758" s="4">
        <v>2</v>
      </c>
      <c r="N758" t="s">
        <v>37</v>
      </c>
      <c r="O758" s="26">
        <v>2017</v>
      </c>
    </row>
    <row r="759" spans="1:15" x14ac:dyDescent="0.25">
      <c r="A759" t="s">
        <v>10</v>
      </c>
      <c r="B759" t="s">
        <v>15</v>
      </c>
      <c r="C759" t="s">
        <v>25</v>
      </c>
      <c r="D759" t="s">
        <v>32</v>
      </c>
      <c r="E759">
        <v>333</v>
      </c>
      <c r="F759" s="8">
        <v>60</v>
      </c>
      <c r="G759" s="8">
        <v>183</v>
      </c>
      <c r="H759" s="8">
        <v>60939</v>
      </c>
      <c r="I759" s="8">
        <v>6093.9000000000005</v>
      </c>
      <c r="J759" s="8">
        <v>15234.75</v>
      </c>
      <c r="K759" s="7">
        <v>39610.35</v>
      </c>
      <c r="L759" s="3">
        <v>42793</v>
      </c>
      <c r="M759" s="4">
        <v>2</v>
      </c>
      <c r="N759" t="s">
        <v>37</v>
      </c>
      <c r="O759" s="26">
        <v>2017</v>
      </c>
    </row>
    <row r="760" spans="1:15" x14ac:dyDescent="0.25">
      <c r="A760" t="s">
        <v>8</v>
      </c>
      <c r="B760" t="s">
        <v>17</v>
      </c>
      <c r="C760" t="s">
        <v>25</v>
      </c>
      <c r="D760" t="s">
        <v>32</v>
      </c>
      <c r="E760">
        <v>1405</v>
      </c>
      <c r="F760" s="8">
        <v>99</v>
      </c>
      <c r="G760" s="8">
        <v>154</v>
      </c>
      <c r="H760" s="8">
        <v>216370</v>
      </c>
      <c r="I760" s="8">
        <v>21637</v>
      </c>
      <c r="J760" s="8">
        <v>54092.5</v>
      </c>
      <c r="K760" s="7">
        <v>140640.5</v>
      </c>
      <c r="L760" s="3">
        <v>42794</v>
      </c>
      <c r="M760" s="4">
        <v>2</v>
      </c>
      <c r="N760" t="s">
        <v>37</v>
      </c>
      <c r="O760" s="26">
        <v>2017</v>
      </c>
    </row>
    <row r="761" spans="1:15" x14ac:dyDescent="0.25">
      <c r="A761" t="s">
        <v>10</v>
      </c>
      <c r="B761" t="s">
        <v>17</v>
      </c>
      <c r="C761" t="s">
        <v>25</v>
      </c>
      <c r="D761" t="s">
        <v>32</v>
      </c>
      <c r="E761">
        <v>482</v>
      </c>
      <c r="F761" s="8">
        <v>40</v>
      </c>
      <c r="G761" s="8">
        <v>61</v>
      </c>
      <c r="H761" s="8">
        <v>29402</v>
      </c>
      <c r="I761" s="8">
        <v>2940.2000000000003</v>
      </c>
      <c r="J761" s="8">
        <v>7350.5</v>
      </c>
      <c r="K761" s="7">
        <v>19111.3</v>
      </c>
      <c r="L761" s="3">
        <v>42795</v>
      </c>
      <c r="M761" s="4">
        <v>3</v>
      </c>
      <c r="N761" t="s">
        <v>38</v>
      </c>
      <c r="O761" s="26">
        <v>2017</v>
      </c>
    </row>
    <row r="762" spans="1:15" x14ac:dyDescent="0.25">
      <c r="A762" t="s">
        <v>8</v>
      </c>
      <c r="B762" t="s">
        <v>17</v>
      </c>
      <c r="C762" t="s">
        <v>25</v>
      </c>
      <c r="D762" t="s">
        <v>32</v>
      </c>
      <c r="E762">
        <v>928</v>
      </c>
      <c r="F762" s="8">
        <v>30</v>
      </c>
      <c r="G762" s="8">
        <v>225</v>
      </c>
      <c r="H762" s="8">
        <v>208800</v>
      </c>
      <c r="I762" s="8">
        <v>20880</v>
      </c>
      <c r="J762" s="8">
        <v>52200</v>
      </c>
      <c r="K762" s="7">
        <v>135720</v>
      </c>
      <c r="L762" s="3">
        <v>42796</v>
      </c>
      <c r="M762" s="4">
        <v>3</v>
      </c>
      <c r="N762" t="s">
        <v>38</v>
      </c>
      <c r="O762" s="26">
        <v>2017</v>
      </c>
    </row>
    <row r="763" spans="1:15" x14ac:dyDescent="0.25">
      <c r="A763" t="s">
        <v>9</v>
      </c>
      <c r="B763" t="s">
        <v>16</v>
      </c>
      <c r="C763" t="s">
        <v>25</v>
      </c>
      <c r="D763" t="s">
        <v>32</v>
      </c>
      <c r="E763">
        <v>1381</v>
      </c>
      <c r="F763" s="8">
        <v>150</v>
      </c>
      <c r="G763" s="8">
        <v>191</v>
      </c>
      <c r="H763" s="8">
        <v>263771</v>
      </c>
      <c r="I763" s="8">
        <v>26377.100000000002</v>
      </c>
      <c r="J763" s="8">
        <v>65942.75</v>
      </c>
      <c r="K763" s="7">
        <v>171451.15</v>
      </c>
      <c r="L763" s="3">
        <v>42797</v>
      </c>
      <c r="M763" s="4">
        <v>3</v>
      </c>
      <c r="N763" t="s">
        <v>38</v>
      </c>
      <c r="O763" s="26">
        <v>2017</v>
      </c>
    </row>
    <row r="764" spans="1:15" x14ac:dyDescent="0.25">
      <c r="A764" t="s">
        <v>9</v>
      </c>
      <c r="B764" t="s">
        <v>35</v>
      </c>
      <c r="C764" t="s">
        <v>25</v>
      </c>
      <c r="D764" t="s">
        <v>32</v>
      </c>
      <c r="E764">
        <v>346</v>
      </c>
      <c r="F764" s="8">
        <v>220</v>
      </c>
      <c r="G764" s="8">
        <v>465</v>
      </c>
      <c r="H764" s="8">
        <v>160890</v>
      </c>
      <c r="I764" s="8">
        <v>16089</v>
      </c>
      <c r="J764" s="8">
        <v>40222.5</v>
      </c>
      <c r="K764" s="7">
        <v>104578.5</v>
      </c>
      <c r="L764" s="3">
        <v>42798</v>
      </c>
      <c r="M764" s="4">
        <v>3</v>
      </c>
      <c r="N764" t="s">
        <v>38</v>
      </c>
      <c r="O764" s="26">
        <v>2017</v>
      </c>
    </row>
    <row r="765" spans="1:15" x14ac:dyDescent="0.25">
      <c r="A765" t="s">
        <v>10</v>
      </c>
      <c r="B765" t="s">
        <v>14</v>
      </c>
      <c r="C765" t="s">
        <v>26</v>
      </c>
      <c r="D765" t="s">
        <v>32</v>
      </c>
      <c r="E765">
        <v>1086</v>
      </c>
      <c r="F765" s="8">
        <v>143</v>
      </c>
      <c r="G765" s="8">
        <v>205</v>
      </c>
      <c r="H765" s="8">
        <v>222630</v>
      </c>
      <c r="I765" s="8">
        <v>22263</v>
      </c>
      <c r="J765" s="8">
        <v>55657.5</v>
      </c>
      <c r="K765" s="7">
        <v>144709.5</v>
      </c>
      <c r="L765" s="3">
        <v>42799</v>
      </c>
      <c r="M765" s="4">
        <v>3</v>
      </c>
      <c r="N765" t="s">
        <v>38</v>
      </c>
      <c r="O765" s="26">
        <v>2017</v>
      </c>
    </row>
    <row r="766" spans="1:15" x14ac:dyDescent="0.25">
      <c r="A766" t="s">
        <v>7</v>
      </c>
      <c r="B766" t="s">
        <v>16</v>
      </c>
      <c r="C766" t="s">
        <v>26</v>
      </c>
      <c r="D766" t="s">
        <v>32</v>
      </c>
      <c r="E766">
        <v>478</v>
      </c>
      <c r="F766" s="8">
        <v>182</v>
      </c>
      <c r="G766" s="8">
        <v>191</v>
      </c>
      <c r="H766" s="8">
        <v>91298</v>
      </c>
      <c r="I766" s="8">
        <v>9129.8000000000011</v>
      </c>
      <c r="J766" s="8">
        <v>22824.5</v>
      </c>
      <c r="K766" s="7">
        <v>59343.7</v>
      </c>
      <c r="L766" s="3">
        <v>42800</v>
      </c>
      <c r="M766" s="4">
        <v>3</v>
      </c>
      <c r="N766" t="s">
        <v>38</v>
      </c>
      <c r="O766" s="26">
        <v>2017</v>
      </c>
    </row>
    <row r="767" spans="1:15" x14ac:dyDescent="0.25">
      <c r="A767" t="s">
        <v>7</v>
      </c>
      <c r="B767" t="s">
        <v>16</v>
      </c>
      <c r="C767" t="s">
        <v>26</v>
      </c>
      <c r="D767" t="s">
        <v>32</v>
      </c>
      <c r="E767">
        <v>878</v>
      </c>
      <c r="F767" s="8">
        <v>57</v>
      </c>
      <c r="G767" s="8">
        <v>144</v>
      </c>
      <c r="H767" s="8">
        <v>126432</v>
      </c>
      <c r="I767" s="8">
        <v>12643.2</v>
      </c>
      <c r="J767" s="8">
        <v>31608</v>
      </c>
      <c r="K767" s="7">
        <v>82180.800000000003</v>
      </c>
      <c r="L767" s="3">
        <v>42801</v>
      </c>
      <c r="M767" s="4">
        <v>3</v>
      </c>
      <c r="N767" t="s">
        <v>38</v>
      </c>
      <c r="O767" s="26">
        <v>2017</v>
      </c>
    </row>
    <row r="768" spans="1:15" x14ac:dyDescent="0.25">
      <c r="A768" t="s">
        <v>10</v>
      </c>
      <c r="B768" t="s">
        <v>14</v>
      </c>
      <c r="C768" t="s">
        <v>26</v>
      </c>
      <c r="D768" t="s">
        <v>32</v>
      </c>
      <c r="E768">
        <v>641</v>
      </c>
      <c r="F768" s="8">
        <v>17</v>
      </c>
      <c r="G768" s="8">
        <v>213</v>
      </c>
      <c r="H768" s="8">
        <v>136533</v>
      </c>
      <c r="I768" s="8">
        <v>13653.300000000001</v>
      </c>
      <c r="J768" s="8">
        <v>34133.25</v>
      </c>
      <c r="K768" s="7">
        <v>88746.45</v>
      </c>
      <c r="L768" s="3">
        <v>42802</v>
      </c>
      <c r="M768" s="4">
        <v>3</v>
      </c>
      <c r="N768" t="s">
        <v>38</v>
      </c>
      <c r="O768" s="26">
        <v>2017</v>
      </c>
    </row>
    <row r="769" spans="1:15" x14ac:dyDescent="0.25">
      <c r="A769" t="s">
        <v>10</v>
      </c>
      <c r="B769" t="s">
        <v>47</v>
      </c>
      <c r="C769" t="s">
        <v>26</v>
      </c>
      <c r="D769" t="s">
        <v>32</v>
      </c>
      <c r="E769">
        <v>1252</v>
      </c>
      <c r="F769" s="8">
        <v>124</v>
      </c>
      <c r="G769" s="8">
        <v>296</v>
      </c>
      <c r="H769" s="8">
        <v>370592</v>
      </c>
      <c r="I769" s="8">
        <v>37059.200000000004</v>
      </c>
      <c r="J769" s="8">
        <v>92648</v>
      </c>
      <c r="K769" s="7">
        <v>240884.8</v>
      </c>
      <c r="L769" s="3">
        <v>42803</v>
      </c>
      <c r="M769" s="4">
        <v>3</v>
      </c>
      <c r="N769" t="s">
        <v>38</v>
      </c>
      <c r="O769" s="26">
        <v>2017</v>
      </c>
    </row>
    <row r="770" spans="1:15" x14ac:dyDescent="0.25">
      <c r="A770" t="s">
        <v>11</v>
      </c>
      <c r="B770" t="s">
        <v>14</v>
      </c>
      <c r="C770" t="s">
        <v>26</v>
      </c>
      <c r="D770" t="s">
        <v>32</v>
      </c>
      <c r="E770">
        <v>958</v>
      </c>
      <c r="F770" s="8">
        <v>63</v>
      </c>
      <c r="G770" s="8">
        <v>79</v>
      </c>
      <c r="H770" s="8">
        <v>75682</v>
      </c>
      <c r="I770" s="8">
        <v>7568.2000000000007</v>
      </c>
      <c r="J770" s="8">
        <v>18920.5</v>
      </c>
      <c r="K770" s="7">
        <v>49193.3</v>
      </c>
      <c r="L770" s="3">
        <v>42804</v>
      </c>
      <c r="M770" s="4">
        <v>3</v>
      </c>
      <c r="N770" t="s">
        <v>38</v>
      </c>
      <c r="O770" s="26">
        <v>2017</v>
      </c>
    </row>
    <row r="771" spans="1:15" x14ac:dyDescent="0.25">
      <c r="A771" t="s">
        <v>8</v>
      </c>
      <c r="B771" t="s">
        <v>14</v>
      </c>
      <c r="C771" t="s">
        <v>27</v>
      </c>
      <c r="D771" t="s">
        <v>32</v>
      </c>
      <c r="E771">
        <v>619</v>
      </c>
      <c r="F771" s="8">
        <v>114</v>
      </c>
      <c r="G771" s="8">
        <v>464</v>
      </c>
      <c r="H771" s="8">
        <v>287216</v>
      </c>
      <c r="I771" s="8">
        <v>28721.600000000002</v>
      </c>
      <c r="J771" s="8">
        <v>71804</v>
      </c>
      <c r="K771" s="7">
        <v>186690.4</v>
      </c>
      <c r="L771" s="3">
        <v>42805</v>
      </c>
      <c r="M771" s="4">
        <v>3</v>
      </c>
      <c r="N771" t="s">
        <v>38</v>
      </c>
      <c r="O771" s="26">
        <v>2017</v>
      </c>
    </row>
    <row r="772" spans="1:15" x14ac:dyDescent="0.25">
      <c r="A772" t="s">
        <v>10</v>
      </c>
      <c r="B772" t="s">
        <v>17</v>
      </c>
      <c r="C772" t="s">
        <v>27</v>
      </c>
      <c r="D772" t="s">
        <v>32</v>
      </c>
      <c r="E772">
        <v>1258</v>
      </c>
      <c r="F772" s="8">
        <v>51</v>
      </c>
      <c r="G772" s="8">
        <v>424</v>
      </c>
      <c r="H772" s="8">
        <v>533392</v>
      </c>
      <c r="I772" s="8">
        <v>53339.200000000004</v>
      </c>
      <c r="J772" s="8">
        <v>133348</v>
      </c>
      <c r="K772" s="7">
        <v>346704.8</v>
      </c>
      <c r="L772" s="3">
        <v>42806</v>
      </c>
      <c r="M772" s="4">
        <v>3</v>
      </c>
      <c r="N772" t="s">
        <v>38</v>
      </c>
      <c r="O772" s="26">
        <v>2017</v>
      </c>
    </row>
    <row r="773" spans="1:15" x14ac:dyDescent="0.25">
      <c r="A773" t="s">
        <v>10</v>
      </c>
      <c r="B773" t="s">
        <v>17</v>
      </c>
      <c r="C773" t="s">
        <v>27</v>
      </c>
      <c r="D773" t="s">
        <v>32</v>
      </c>
      <c r="E773">
        <v>1413</v>
      </c>
      <c r="F773" s="8">
        <v>244</v>
      </c>
      <c r="G773" s="8">
        <v>411</v>
      </c>
      <c r="H773" s="8">
        <v>580743</v>
      </c>
      <c r="I773" s="8">
        <v>58074.3</v>
      </c>
      <c r="J773" s="8">
        <v>145185.75</v>
      </c>
      <c r="K773" s="7">
        <v>377482.95</v>
      </c>
      <c r="L773" s="3">
        <v>42807</v>
      </c>
      <c r="M773" s="4">
        <v>3</v>
      </c>
      <c r="N773" t="s">
        <v>38</v>
      </c>
      <c r="O773" s="26">
        <v>2017</v>
      </c>
    </row>
    <row r="774" spans="1:15" x14ac:dyDescent="0.25">
      <c r="A774" t="s">
        <v>11</v>
      </c>
      <c r="B774" t="s">
        <v>17</v>
      </c>
      <c r="C774" t="s">
        <v>27</v>
      </c>
      <c r="D774" t="s">
        <v>32</v>
      </c>
      <c r="E774">
        <v>470</v>
      </c>
      <c r="F774" s="8">
        <v>45</v>
      </c>
      <c r="G774" s="8">
        <v>326</v>
      </c>
      <c r="H774" s="8">
        <v>153220</v>
      </c>
      <c r="I774" s="8">
        <v>15322</v>
      </c>
      <c r="J774" s="8">
        <v>38305</v>
      </c>
      <c r="K774" s="7">
        <v>99593</v>
      </c>
      <c r="L774" s="3">
        <v>42808</v>
      </c>
      <c r="M774" s="4">
        <v>3</v>
      </c>
      <c r="N774" t="s">
        <v>38</v>
      </c>
      <c r="O774" s="26">
        <v>2017</v>
      </c>
    </row>
    <row r="775" spans="1:15" x14ac:dyDescent="0.25">
      <c r="A775" t="s">
        <v>10</v>
      </c>
      <c r="B775" t="s">
        <v>16</v>
      </c>
      <c r="C775" t="s">
        <v>27</v>
      </c>
      <c r="D775" t="s">
        <v>32</v>
      </c>
      <c r="E775">
        <v>797</v>
      </c>
      <c r="F775" s="8">
        <v>39</v>
      </c>
      <c r="G775" s="8">
        <v>236</v>
      </c>
      <c r="H775" s="8">
        <v>188092</v>
      </c>
      <c r="I775" s="8">
        <v>18809.2</v>
      </c>
      <c r="J775" s="8">
        <v>47023</v>
      </c>
      <c r="K775" s="7">
        <v>122259.79999999999</v>
      </c>
      <c r="L775" s="3">
        <v>42809</v>
      </c>
      <c r="M775" s="4">
        <v>3</v>
      </c>
      <c r="N775" t="s">
        <v>38</v>
      </c>
      <c r="O775" s="26">
        <v>2017</v>
      </c>
    </row>
    <row r="776" spans="1:15" x14ac:dyDescent="0.25">
      <c r="A776" t="s">
        <v>11</v>
      </c>
      <c r="B776" t="s">
        <v>47</v>
      </c>
      <c r="C776" t="s">
        <v>27</v>
      </c>
      <c r="D776" t="s">
        <v>32</v>
      </c>
      <c r="E776">
        <v>765</v>
      </c>
      <c r="F776" s="8">
        <v>84</v>
      </c>
      <c r="G776" s="8">
        <v>228</v>
      </c>
      <c r="H776" s="8">
        <v>174420</v>
      </c>
      <c r="I776" s="8">
        <v>17442</v>
      </c>
      <c r="J776" s="8">
        <v>43605</v>
      </c>
      <c r="K776" s="7">
        <v>113373</v>
      </c>
      <c r="L776" s="3">
        <v>42810</v>
      </c>
      <c r="M776" s="4">
        <v>3</v>
      </c>
      <c r="N776" t="s">
        <v>38</v>
      </c>
      <c r="O776" s="26">
        <v>2017</v>
      </c>
    </row>
    <row r="777" spans="1:15" x14ac:dyDescent="0.25">
      <c r="A777" t="s">
        <v>8</v>
      </c>
      <c r="B777" t="s">
        <v>16</v>
      </c>
      <c r="C777" t="s">
        <v>27</v>
      </c>
      <c r="D777" t="s">
        <v>32</v>
      </c>
      <c r="E777">
        <v>687</v>
      </c>
      <c r="F777" s="8">
        <v>247</v>
      </c>
      <c r="G777" s="8">
        <v>442</v>
      </c>
      <c r="H777" s="8">
        <v>303654</v>
      </c>
      <c r="I777" s="8">
        <v>30365.4</v>
      </c>
      <c r="J777" s="8">
        <v>75913.5</v>
      </c>
      <c r="K777" s="7">
        <v>197375.09999999998</v>
      </c>
      <c r="L777" s="3">
        <v>42811</v>
      </c>
      <c r="M777" s="4">
        <v>3</v>
      </c>
      <c r="N777" t="s">
        <v>38</v>
      </c>
      <c r="O777" s="26">
        <v>2017</v>
      </c>
    </row>
    <row r="778" spans="1:15" x14ac:dyDescent="0.25">
      <c r="A778" t="s">
        <v>9</v>
      </c>
      <c r="B778" t="s">
        <v>15</v>
      </c>
      <c r="C778" t="s">
        <v>28</v>
      </c>
      <c r="D778" t="s">
        <v>32</v>
      </c>
      <c r="E778">
        <v>716</v>
      </c>
      <c r="F778" s="8">
        <v>47</v>
      </c>
      <c r="G778" s="8">
        <v>442</v>
      </c>
      <c r="H778" s="8">
        <v>316472</v>
      </c>
      <c r="I778" s="8">
        <v>31647.200000000001</v>
      </c>
      <c r="J778" s="8">
        <v>79118</v>
      </c>
      <c r="K778" s="7">
        <v>205706.8</v>
      </c>
      <c r="L778" s="3">
        <v>42812</v>
      </c>
      <c r="M778" s="4">
        <v>3</v>
      </c>
      <c r="N778" t="s">
        <v>38</v>
      </c>
      <c r="O778" s="26">
        <v>2017</v>
      </c>
    </row>
    <row r="779" spans="1:15" x14ac:dyDescent="0.25">
      <c r="A779" t="s">
        <v>7</v>
      </c>
      <c r="B779" t="s">
        <v>35</v>
      </c>
      <c r="C779" t="s">
        <v>25</v>
      </c>
      <c r="D779" t="s">
        <v>32</v>
      </c>
      <c r="E779">
        <v>1435</v>
      </c>
      <c r="F779" s="8">
        <v>118</v>
      </c>
      <c r="G779" s="8">
        <v>78</v>
      </c>
      <c r="H779" s="8">
        <v>111930</v>
      </c>
      <c r="I779" s="8">
        <v>11193</v>
      </c>
      <c r="J779" s="8">
        <v>27982.5</v>
      </c>
      <c r="K779" s="7">
        <v>72754.5</v>
      </c>
      <c r="L779" s="3">
        <v>42813</v>
      </c>
      <c r="M779" s="4">
        <v>3</v>
      </c>
      <c r="N779" t="s">
        <v>38</v>
      </c>
      <c r="O779" s="26">
        <v>2017</v>
      </c>
    </row>
    <row r="780" spans="1:15" x14ac:dyDescent="0.25">
      <c r="A780" t="s">
        <v>9</v>
      </c>
      <c r="B780" t="s">
        <v>16</v>
      </c>
      <c r="C780" t="s">
        <v>25</v>
      </c>
      <c r="D780" t="s">
        <v>32</v>
      </c>
      <c r="E780">
        <v>1247</v>
      </c>
      <c r="F780" s="8">
        <v>212</v>
      </c>
      <c r="G780" s="8">
        <v>195</v>
      </c>
      <c r="H780" s="8">
        <v>243165</v>
      </c>
      <c r="I780" s="8">
        <v>24316.5</v>
      </c>
      <c r="J780" s="8">
        <v>60791.25</v>
      </c>
      <c r="K780" s="7">
        <v>158057.25</v>
      </c>
      <c r="L780" s="3">
        <v>42814</v>
      </c>
      <c r="M780" s="4">
        <v>3</v>
      </c>
      <c r="N780" t="s">
        <v>38</v>
      </c>
      <c r="O780" s="26">
        <v>2017</v>
      </c>
    </row>
    <row r="781" spans="1:15" x14ac:dyDescent="0.25">
      <c r="A781" t="s">
        <v>11</v>
      </c>
      <c r="B781" t="s">
        <v>17</v>
      </c>
      <c r="C781" t="s">
        <v>25</v>
      </c>
      <c r="D781" t="s">
        <v>32</v>
      </c>
      <c r="E781">
        <v>818</v>
      </c>
      <c r="F781" s="8">
        <v>139</v>
      </c>
      <c r="G781" s="8">
        <v>328</v>
      </c>
      <c r="H781" s="8">
        <v>268304</v>
      </c>
      <c r="I781" s="8">
        <v>26830.400000000001</v>
      </c>
      <c r="J781" s="8">
        <v>67076</v>
      </c>
      <c r="K781" s="7">
        <v>174397.6</v>
      </c>
      <c r="L781" s="3">
        <v>42815</v>
      </c>
      <c r="M781" s="4">
        <v>3</v>
      </c>
      <c r="N781" t="s">
        <v>38</v>
      </c>
      <c r="O781" s="26">
        <v>2017</v>
      </c>
    </row>
    <row r="782" spans="1:15" x14ac:dyDescent="0.25">
      <c r="A782" t="s">
        <v>10</v>
      </c>
      <c r="B782" t="s">
        <v>35</v>
      </c>
      <c r="C782" t="s">
        <v>27</v>
      </c>
      <c r="D782" t="s">
        <v>32</v>
      </c>
      <c r="E782">
        <v>402</v>
      </c>
      <c r="F782" s="8">
        <v>12</v>
      </c>
      <c r="G782" s="8">
        <v>327</v>
      </c>
      <c r="H782" s="8">
        <v>131454</v>
      </c>
      <c r="I782" s="8">
        <v>13145.400000000001</v>
      </c>
      <c r="J782" s="8">
        <v>32863.5</v>
      </c>
      <c r="K782" s="7">
        <v>85445.1</v>
      </c>
      <c r="L782" s="3">
        <v>42816</v>
      </c>
      <c r="M782" s="4">
        <v>3</v>
      </c>
      <c r="N782" t="s">
        <v>38</v>
      </c>
      <c r="O782" s="26">
        <v>2017</v>
      </c>
    </row>
    <row r="783" spans="1:15" x14ac:dyDescent="0.25">
      <c r="A783" t="s">
        <v>8</v>
      </c>
      <c r="B783" t="s">
        <v>15</v>
      </c>
      <c r="C783" t="s">
        <v>28</v>
      </c>
      <c r="D783" t="s">
        <v>32</v>
      </c>
      <c r="E783">
        <v>335</v>
      </c>
      <c r="F783" s="8">
        <v>146</v>
      </c>
      <c r="G783" s="8">
        <v>439</v>
      </c>
      <c r="H783" s="8">
        <v>147065</v>
      </c>
      <c r="I783" s="8">
        <v>14706.5</v>
      </c>
      <c r="J783" s="8">
        <v>36766.25</v>
      </c>
      <c r="K783" s="7">
        <v>95592.25</v>
      </c>
      <c r="L783" s="3">
        <v>42817</v>
      </c>
      <c r="M783" s="4">
        <v>3</v>
      </c>
      <c r="N783" t="s">
        <v>38</v>
      </c>
      <c r="O783" s="26">
        <v>2017</v>
      </c>
    </row>
    <row r="784" spans="1:15" x14ac:dyDescent="0.25">
      <c r="A784" t="s">
        <v>10</v>
      </c>
      <c r="B784" t="s">
        <v>15</v>
      </c>
      <c r="C784" t="s">
        <v>28</v>
      </c>
      <c r="D784" t="s">
        <v>32</v>
      </c>
      <c r="E784">
        <v>1488</v>
      </c>
      <c r="F784" s="8">
        <v>113</v>
      </c>
      <c r="G784" s="8">
        <v>206</v>
      </c>
      <c r="H784" s="8">
        <v>306528</v>
      </c>
      <c r="I784" s="8">
        <v>30652.800000000003</v>
      </c>
      <c r="J784" s="8">
        <v>76632</v>
      </c>
      <c r="K784" s="7">
        <v>199243.2</v>
      </c>
      <c r="L784" s="3">
        <v>42818</v>
      </c>
      <c r="M784" s="4">
        <v>3</v>
      </c>
      <c r="N784" t="s">
        <v>38</v>
      </c>
      <c r="O784" s="26">
        <v>2017</v>
      </c>
    </row>
    <row r="785" spans="1:15" x14ac:dyDescent="0.25">
      <c r="A785" t="s">
        <v>8</v>
      </c>
      <c r="B785" t="s">
        <v>35</v>
      </c>
      <c r="C785" t="s">
        <v>23</v>
      </c>
      <c r="D785" t="s">
        <v>32</v>
      </c>
      <c r="E785">
        <v>770</v>
      </c>
      <c r="F785" s="8">
        <v>52</v>
      </c>
      <c r="G785" s="8">
        <v>105</v>
      </c>
      <c r="H785" s="8">
        <v>80850</v>
      </c>
      <c r="I785" s="8">
        <v>8085</v>
      </c>
      <c r="J785" s="8">
        <v>20212.5</v>
      </c>
      <c r="K785" s="7">
        <v>52552.5</v>
      </c>
      <c r="L785" s="3">
        <v>42819</v>
      </c>
      <c r="M785" s="4">
        <v>3</v>
      </c>
      <c r="N785" t="s">
        <v>38</v>
      </c>
      <c r="O785" s="26">
        <v>2017</v>
      </c>
    </row>
    <row r="786" spans="1:15" x14ac:dyDescent="0.25">
      <c r="A786" t="s">
        <v>9</v>
      </c>
      <c r="B786" t="s">
        <v>35</v>
      </c>
      <c r="C786" t="s">
        <v>23</v>
      </c>
      <c r="D786" t="s">
        <v>32</v>
      </c>
      <c r="E786">
        <v>361</v>
      </c>
      <c r="F786" s="8">
        <v>160</v>
      </c>
      <c r="G786" s="8">
        <v>361</v>
      </c>
      <c r="H786" s="8">
        <v>130321</v>
      </c>
      <c r="I786" s="8">
        <v>13032.1</v>
      </c>
      <c r="J786" s="8">
        <v>32580.25</v>
      </c>
      <c r="K786" s="7">
        <v>84708.65</v>
      </c>
      <c r="L786" s="3">
        <v>42820</v>
      </c>
      <c r="M786" s="4">
        <v>3</v>
      </c>
      <c r="N786" t="s">
        <v>38</v>
      </c>
      <c r="O786" s="26">
        <v>2017</v>
      </c>
    </row>
    <row r="787" spans="1:15" x14ac:dyDescent="0.25">
      <c r="A787" t="s">
        <v>9</v>
      </c>
      <c r="B787" t="s">
        <v>15</v>
      </c>
      <c r="C787" t="s">
        <v>23</v>
      </c>
      <c r="D787" t="s">
        <v>32</v>
      </c>
      <c r="E787">
        <v>623</v>
      </c>
      <c r="F787" s="8">
        <v>50</v>
      </c>
      <c r="G787" s="8">
        <v>208</v>
      </c>
      <c r="H787" s="8">
        <v>129584</v>
      </c>
      <c r="I787" s="8">
        <v>12958.400000000001</v>
      </c>
      <c r="J787" s="8">
        <v>32396</v>
      </c>
      <c r="K787" s="7">
        <v>84229.6</v>
      </c>
      <c r="L787" s="3">
        <v>42821</v>
      </c>
      <c r="M787" s="4">
        <v>3</v>
      </c>
      <c r="N787" t="s">
        <v>38</v>
      </c>
      <c r="O787" s="26">
        <v>2017</v>
      </c>
    </row>
    <row r="788" spans="1:15" x14ac:dyDescent="0.25">
      <c r="A788" t="s">
        <v>10</v>
      </c>
      <c r="B788" t="s">
        <v>17</v>
      </c>
      <c r="C788" t="s">
        <v>23</v>
      </c>
      <c r="D788" t="s">
        <v>32</v>
      </c>
      <c r="E788">
        <v>1140</v>
      </c>
      <c r="F788" s="8">
        <v>17</v>
      </c>
      <c r="G788" s="8">
        <v>59</v>
      </c>
      <c r="H788" s="8">
        <v>67260</v>
      </c>
      <c r="I788" s="8">
        <v>6726</v>
      </c>
      <c r="J788" s="8">
        <v>16815</v>
      </c>
      <c r="K788" s="7">
        <v>43719</v>
      </c>
      <c r="L788" s="3">
        <v>42822</v>
      </c>
      <c r="M788" s="4">
        <v>3</v>
      </c>
      <c r="N788" t="s">
        <v>38</v>
      </c>
      <c r="O788" s="26">
        <v>2017</v>
      </c>
    </row>
    <row r="789" spans="1:15" x14ac:dyDescent="0.25">
      <c r="A789" t="s">
        <v>7</v>
      </c>
      <c r="B789" t="s">
        <v>17</v>
      </c>
      <c r="C789" t="s">
        <v>23</v>
      </c>
      <c r="D789" t="s">
        <v>32</v>
      </c>
      <c r="E789">
        <v>890</v>
      </c>
      <c r="F789" s="8">
        <v>29</v>
      </c>
      <c r="G789" s="8">
        <v>210</v>
      </c>
      <c r="H789" s="8">
        <v>186900</v>
      </c>
      <c r="I789" s="8">
        <v>18690</v>
      </c>
      <c r="J789" s="8">
        <v>46725</v>
      </c>
      <c r="K789" s="7">
        <v>121485</v>
      </c>
      <c r="L789" s="3">
        <v>42823</v>
      </c>
      <c r="M789" s="4">
        <v>3</v>
      </c>
      <c r="N789" t="s">
        <v>38</v>
      </c>
      <c r="O789" s="26">
        <v>2017</v>
      </c>
    </row>
    <row r="790" spans="1:15" x14ac:dyDescent="0.25">
      <c r="A790" t="s">
        <v>7</v>
      </c>
      <c r="B790" t="s">
        <v>17</v>
      </c>
      <c r="C790" t="s">
        <v>23</v>
      </c>
      <c r="D790" t="s">
        <v>32</v>
      </c>
      <c r="E790">
        <v>730</v>
      </c>
      <c r="F790" s="8">
        <v>8</v>
      </c>
      <c r="G790" s="8">
        <v>312</v>
      </c>
      <c r="H790" s="8">
        <v>227760</v>
      </c>
      <c r="I790" s="8">
        <v>22776</v>
      </c>
      <c r="J790" s="8">
        <v>56940</v>
      </c>
      <c r="K790" s="7">
        <v>148044</v>
      </c>
      <c r="L790" s="3">
        <v>42824</v>
      </c>
      <c r="M790" s="4">
        <v>3</v>
      </c>
      <c r="N790" t="s">
        <v>38</v>
      </c>
      <c r="O790" s="26">
        <v>2017</v>
      </c>
    </row>
    <row r="791" spans="1:15" x14ac:dyDescent="0.25">
      <c r="A791" t="s">
        <v>10</v>
      </c>
      <c r="B791" t="s">
        <v>16</v>
      </c>
      <c r="C791" t="s">
        <v>23</v>
      </c>
      <c r="D791" t="s">
        <v>32</v>
      </c>
      <c r="E791">
        <v>512</v>
      </c>
      <c r="F791" s="8">
        <v>24</v>
      </c>
      <c r="G791" s="8">
        <v>403</v>
      </c>
      <c r="H791" s="8">
        <v>206336</v>
      </c>
      <c r="I791" s="8">
        <v>20633.600000000002</v>
      </c>
      <c r="J791" s="8">
        <v>51584</v>
      </c>
      <c r="K791" s="7">
        <v>134118.39999999999</v>
      </c>
      <c r="L791" s="3">
        <v>42825</v>
      </c>
      <c r="M791" s="4">
        <v>3</v>
      </c>
      <c r="N791" t="s">
        <v>38</v>
      </c>
      <c r="O791" s="26">
        <v>2017</v>
      </c>
    </row>
    <row r="792" spans="1:15" x14ac:dyDescent="0.25">
      <c r="A792" t="s">
        <v>10</v>
      </c>
      <c r="B792" t="s">
        <v>35</v>
      </c>
      <c r="C792" t="s">
        <v>24</v>
      </c>
      <c r="D792" t="s">
        <v>32</v>
      </c>
      <c r="E792">
        <v>750</v>
      </c>
      <c r="F792" s="8">
        <v>168</v>
      </c>
      <c r="G792" s="8">
        <v>98</v>
      </c>
      <c r="H792" s="8">
        <v>73500</v>
      </c>
      <c r="I792" s="8">
        <v>7350</v>
      </c>
      <c r="J792" s="8">
        <v>18375</v>
      </c>
      <c r="K792" s="7">
        <v>47775</v>
      </c>
      <c r="L792" s="3">
        <v>42826</v>
      </c>
      <c r="M792" s="4">
        <v>4</v>
      </c>
      <c r="N792" t="s">
        <v>39</v>
      </c>
      <c r="O792" s="26">
        <v>2017</v>
      </c>
    </row>
    <row r="793" spans="1:15" x14ac:dyDescent="0.25">
      <c r="A793" t="s">
        <v>11</v>
      </c>
      <c r="B793" t="s">
        <v>14</v>
      </c>
      <c r="C793" t="s">
        <v>24</v>
      </c>
      <c r="D793" t="s">
        <v>32</v>
      </c>
      <c r="E793">
        <v>609</v>
      </c>
      <c r="F793" s="8">
        <v>144</v>
      </c>
      <c r="G793" s="8">
        <v>70</v>
      </c>
      <c r="H793" s="8">
        <v>42630</v>
      </c>
      <c r="I793" s="8">
        <v>4263</v>
      </c>
      <c r="J793" s="8">
        <v>10657.5</v>
      </c>
      <c r="K793" s="7">
        <v>27709.5</v>
      </c>
      <c r="L793" s="3">
        <v>42827</v>
      </c>
      <c r="M793" s="4">
        <v>4</v>
      </c>
      <c r="N793" t="s">
        <v>39</v>
      </c>
      <c r="O793" s="26">
        <v>2017</v>
      </c>
    </row>
    <row r="794" spans="1:15" x14ac:dyDescent="0.25">
      <c r="A794" t="s">
        <v>8</v>
      </c>
      <c r="B794" t="s">
        <v>16</v>
      </c>
      <c r="C794" t="s">
        <v>24</v>
      </c>
      <c r="D794" t="s">
        <v>32</v>
      </c>
      <c r="E794">
        <v>330</v>
      </c>
      <c r="F794" s="8">
        <v>42</v>
      </c>
      <c r="G794" s="8">
        <v>103</v>
      </c>
      <c r="H794" s="8">
        <v>33990</v>
      </c>
      <c r="I794" s="8">
        <v>3399</v>
      </c>
      <c r="J794" s="8">
        <v>8497.5</v>
      </c>
      <c r="K794" s="7">
        <v>22093.5</v>
      </c>
      <c r="L794" s="3">
        <v>42828</v>
      </c>
      <c r="M794" s="4">
        <v>4</v>
      </c>
      <c r="N794" t="s">
        <v>39</v>
      </c>
      <c r="O794" s="26">
        <v>2017</v>
      </c>
    </row>
    <row r="795" spans="1:15" x14ac:dyDescent="0.25">
      <c r="A795" t="s">
        <v>10</v>
      </c>
      <c r="B795" t="s">
        <v>16</v>
      </c>
      <c r="C795" t="s">
        <v>24</v>
      </c>
      <c r="D795" t="s">
        <v>32</v>
      </c>
      <c r="E795">
        <v>1284</v>
      </c>
      <c r="F795" s="8">
        <v>204</v>
      </c>
      <c r="G795" s="8">
        <v>144</v>
      </c>
      <c r="H795" s="8">
        <v>184896</v>
      </c>
      <c r="I795" s="8">
        <v>18489.600000000002</v>
      </c>
      <c r="J795" s="8">
        <v>46224</v>
      </c>
      <c r="K795" s="7">
        <v>120182.39999999999</v>
      </c>
      <c r="L795" s="3">
        <v>42829</v>
      </c>
      <c r="M795" s="4">
        <v>4</v>
      </c>
      <c r="N795" t="s">
        <v>39</v>
      </c>
      <c r="O795" s="26">
        <v>2017</v>
      </c>
    </row>
    <row r="796" spans="1:15" x14ac:dyDescent="0.25">
      <c r="A796" t="s">
        <v>10</v>
      </c>
      <c r="B796" t="s">
        <v>14</v>
      </c>
      <c r="C796" t="s">
        <v>24</v>
      </c>
      <c r="D796" t="s">
        <v>32</v>
      </c>
      <c r="E796">
        <v>960</v>
      </c>
      <c r="F796" s="8">
        <v>190</v>
      </c>
      <c r="G796" s="8">
        <v>376</v>
      </c>
      <c r="H796" s="8">
        <v>360960</v>
      </c>
      <c r="I796" s="8">
        <v>36096</v>
      </c>
      <c r="J796" s="8">
        <v>90240</v>
      </c>
      <c r="K796" s="7">
        <v>234624</v>
      </c>
      <c r="L796" s="3">
        <v>42830</v>
      </c>
      <c r="M796" s="4">
        <v>4</v>
      </c>
      <c r="N796" t="s">
        <v>39</v>
      </c>
      <c r="O796" s="26">
        <v>2017</v>
      </c>
    </row>
    <row r="797" spans="1:15" x14ac:dyDescent="0.25">
      <c r="A797" t="s">
        <v>11</v>
      </c>
      <c r="B797" t="s">
        <v>47</v>
      </c>
      <c r="C797" t="s">
        <v>24</v>
      </c>
      <c r="D797" t="s">
        <v>33</v>
      </c>
      <c r="E797">
        <v>1436</v>
      </c>
      <c r="F797" s="8">
        <v>225</v>
      </c>
      <c r="G797" s="8">
        <v>366</v>
      </c>
      <c r="H797" s="8">
        <v>525576</v>
      </c>
      <c r="I797" s="8">
        <v>52557.600000000006</v>
      </c>
      <c r="J797" s="8">
        <v>131394</v>
      </c>
      <c r="K797" s="7">
        <v>341624.4</v>
      </c>
      <c r="L797" s="3">
        <v>42831</v>
      </c>
      <c r="M797" s="4">
        <v>4</v>
      </c>
      <c r="N797" t="s">
        <v>39</v>
      </c>
      <c r="O797" s="26">
        <v>2017</v>
      </c>
    </row>
    <row r="798" spans="1:15" x14ac:dyDescent="0.25">
      <c r="A798" t="s">
        <v>10</v>
      </c>
      <c r="B798" t="s">
        <v>14</v>
      </c>
      <c r="C798" t="s">
        <v>25</v>
      </c>
      <c r="D798" t="s">
        <v>33</v>
      </c>
      <c r="E798">
        <v>714</v>
      </c>
      <c r="F798" s="8">
        <v>235</v>
      </c>
      <c r="G798" s="8">
        <v>140</v>
      </c>
      <c r="H798" s="8">
        <v>99960</v>
      </c>
      <c r="I798" s="8">
        <v>9996</v>
      </c>
      <c r="J798" s="8">
        <v>24990</v>
      </c>
      <c r="K798" s="7">
        <v>64974</v>
      </c>
      <c r="L798" s="3">
        <v>42832</v>
      </c>
      <c r="M798" s="4">
        <v>4</v>
      </c>
      <c r="N798" t="s">
        <v>39</v>
      </c>
      <c r="O798" s="26">
        <v>2017</v>
      </c>
    </row>
    <row r="799" spans="1:15" x14ac:dyDescent="0.25">
      <c r="A799" t="s">
        <v>11</v>
      </c>
      <c r="B799" t="s">
        <v>14</v>
      </c>
      <c r="C799" t="s">
        <v>25</v>
      </c>
      <c r="D799" t="s">
        <v>33</v>
      </c>
      <c r="E799">
        <v>1416</v>
      </c>
      <c r="F799" s="8">
        <v>151</v>
      </c>
      <c r="G799" s="8">
        <v>218</v>
      </c>
      <c r="H799" s="8">
        <v>308688</v>
      </c>
      <c r="I799" s="8">
        <v>30868.800000000003</v>
      </c>
      <c r="J799" s="8">
        <v>77172</v>
      </c>
      <c r="K799" s="7">
        <v>200647.2</v>
      </c>
      <c r="L799" s="3">
        <v>42833</v>
      </c>
      <c r="M799" s="4">
        <v>4</v>
      </c>
      <c r="N799" t="s">
        <v>39</v>
      </c>
      <c r="O799" s="26">
        <v>2017</v>
      </c>
    </row>
    <row r="800" spans="1:15" x14ac:dyDescent="0.25">
      <c r="A800" t="s">
        <v>8</v>
      </c>
      <c r="B800" t="s">
        <v>17</v>
      </c>
      <c r="C800" t="s">
        <v>25</v>
      </c>
      <c r="D800" t="s">
        <v>33</v>
      </c>
      <c r="E800">
        <v>1339</v>
      </c>
      <c r="F800" s="8">
        <v>150</v>
      </c>
      <c r="G800" s="8">
        <v>370</v>
      </c>
      <c r="H800" s="8">
        <v>495430</v>
      </c>
      <c r="I800" s="8">
        <v>49543</v>
      </c>
      <c r="J800" s="8">
        <v>123857.5</v>
      </c>
      <c r="K800" s="7">
        <v>322029.5</v>
      </c>
      <c r="L800" s="3">
        <v>42834</v>
      </c>
      <c r="M800" s="4">
        <v>4</v>
      </c>
      <c r="N800" t="s">
        <v>39</v>
      </c>
      <c r="O800" s="26">
        <v>2017</v>
      </c>
    </row>
    <row r="801" spans="1:15" x14ac:dyDescent="0.25">
      <c r="A801" t="s">
        <v>9</v>
      </c>
      <c r="B801" t="s">
        <v>17</v>
      </c>
      <c r="C801" t="s">
        <v>25</v>
      </c>
      <c r="D801" t="s">
        <v>33</v>
      </c>
      <c r="E801">
        <v>796</v>
      </c>
      <c r="F801" s="8">
        <v>141</v>
      </c>
      <c r="G801" s="8">
        <v>180</v>
      </c>
      <c r="H801" s="8">
        <v>143280</v>
      </c>
      <c r="I801" s="8">
        <v>14328</v>
      </c>
      <c r="J801" s="8">
        <v>35820</v>
      </c>
      <c r="K801" s="7">
        <v>93132</v>
      </c>
      <c r="L801" s="3">
        <v>42835</v>
      </c>
      <c r="M801" s="4">
        <v>4</v>
      </c>
      <c r="N801" t="s">
        <v>39</v>
      </c>
      <c r="O801" s="26">
        <v>2017</v>
      </c>
    </row>
    <row r="802" spans="1:15" x14ac:dyDescent="0.25">
      <c r="A802" t="s">
        <v>7</v>
      </c>
      <c r="B802" t="s">
        <v>17</v>
      </c>
      <c r="C802" t="s">
        <v>25</v>
      </c>
      <c r="D802" t="s">
        <v>33</v>
      </c>
      <c r="E802">
        <v>1035</v>
      </c>
      <c r="F802" s="8">
        <v>90</v>
      </c>
      <c r="G802" s="8">
        <v>88</v>
      </c>
      <c r="H802" s="8">
        <v>91080</v>
      </c>
      <c r="I802" s="8">
        <v>9108</v>
      </c>
      <c r="J802" s="8">
        <v>22770</v>
      </c>
      <c r="K802" s="7">
        <v>59202</v>
      </c>
      <c r="L802" s="3">
        <v>42836</v>
      </c>
      <c r="M802" s="4">
        <v>4</v>
      </c>
      <c r="N802" t="s">
        <v>39</v>
      </c>
      <c r="O802" s="26">
        <v>2017</v>
      </c>
    </row>
    <row r="803" spans="1:15" x14ac:dyDescent="0.25">
      <c r="A803" t="s">
        <v>9</v>
      </c>
      <c r="B803" t="s">
        <v>16</v>
      </c>
      <c r="C803" t="s">
        <v>25</v>
      </c>
      <c r="D803" t="s">
        <v>33</v>
      </c>
      <c r="E803">
        <v>1002</v>
      </c>
      <c r="F803" s="8">
        <v>151</v>
      </c>
      <c r="G803" s="8">
        <v>53</v>
      </c>
      <c r="H803" s="8">
        <v>53106</v>
      </c>
      <c r="I803" s="8">
        <v>5310.6</v>
      </c>
      <c r="J803" s="8">
        <v>13276.5</v>
      </c>
      <c r="K803" s="7">
        <v>34518.9</v>
      </c>
      <c r="L803" s="3">
        <v>42837</v>
      </c>
      <c r="M803" s="4">
        <v>4</v>
      </c>
      <c r="N803" t="s">
        <v>39</v>
      </c>
      <c r="O803" s="26">
        <v>2017</v>
      </c>
    </row>
    <row r="804" spans="1:15" x14ac:dyDescent="0.25">
      <c r="A804" t="s">
        <v>11</v>
      </c>
      <c r="B804" t="s">
        <v>47</v>
      </c>
      <c r="C804" t="s">
        <v>25</v>
      </c>
      <c r="D804" t="s">
        <v>33</v>
      </c>
      <c r="E804">
        <v>315</v>
      </c>
      <c r="F804" s="8">
        <v>34</v>
      </c>
      <c r="G804" s="8">
        <v>97</v>
      </c>
      <c r="H804" s="8">
        <v>30555</v>
      </c>
      <c r="I804" s="8">
        <v>3055.5</v>
      </c>
      <c r="J804" s="8">
        <v>7638.75</v>
      </c>
      <c r="K804" s="7">
        <v>19860.75</v>
      </c>
      <c r="L804" s="3">
        <v>42838</v>
      </c>
      <c r="M804" s="4">
        <v>4</v>
      </c>
      <c r="N804" t="s">
        <v>39</v>
      </c>
      <c r="O804" s="26">
        <v>2017</v>
      </c>
    </row>
    <row r="805" spans="1:15" x14ac:dyDescent="0.25">
      <c r="A805" t="s">
        <v>10</v>
      </c>
      <c r="B805" t="s">
        <v>16</v>
      </c>
      <c r="C805" t="s">
        <v>25</v>
      </c>
      <c r="D805" t="s">
        <v>33</v>
      </c>
      <c r="E805">
        <v>903</v>
      </c>
      <c r="F805" s="8">
        <v>218</v>
      </c>
      <c r="G805" s="8">
        <v>125</v>
      </c>
      <c r="H805" s="8">
        <v>112875</v>
      </c>
      <c r="I805" s="8">
        <v>11287.5</v>
      </c>
      <c r="J805" s="8">
        <v>28218.75</v>
      </c>
      <c r="K805" s="7">
        <v>73368.75</v>
      </c>
      <c r="L805" s="3">
        <v>42839</v>
      </c>
      <c r="M805" s="4">
        <v>4</v>
      </c>
      <c r="N805" t="s">
        <v>39</v>
      </c>
      <c r="O805" s="26">
        <v>2017</v>
      </c>
    </row>
    <row r="806" spans="1:15" x14ac:dyDescent="0.25">
      <c r="A806" t="s">
        <v>8</v>
      </c>
      <c r="B806" t="s">
        <v>15</v>
      </c>
      <c r="C806" t="s">
        <v>25</v>
      </c>
      <c r="D806" t="s">
        <v>33</v>
      </c>
      <c r="E806">
        <v>437</v>
      </c>
      <c r="F806" s="8">
        <v>213</v>
      </c>
      <c r="G806" s="8">
        <v>336</v>
      </c>
      <c r="H806" s="8">
        <v>146832</v>
      </c>
      <c r="I806" s="8">
        <v>14683.2</v>
      </c>
      <c r="J806" s="8">
        <v>36708</v>
      </c>
      <c r="K806" s="7">
        <v>95440.799999999988</v>
      </c>
      <c r="L806" s="3">
        <v>42840</v>
      </c>
      <c r="M806" s="4">
        <v>4</v>
      </c>
      <c r="N806" t="s">
        <v>39</v>
      </c>
      <c r="O806" s="26">
        <v>2017</v>
      </c>
    </row>
    <row r="807" spans="1:15" x14ac:dyDescent="0.25">
      <c r="A807" t="s">
        <v>10</v>
      </c>
      <c r="B807" t="s">
        <v>35</v>
      </c>
      <c r="C807" t="s">
        <v>26</v>
      </c>
      <c r="D807" t="s">
        <v>33</v>
      </c>
      <c r="E807">
        <v>315</v>
      </c>
      <c r="F807" s="8">
        <v>67</v>
      </c>
      <c r="G807" s="8">
        <v>132</v>
      </c>
      <c r="H807" s="8">
        <v>41580</v>
      </c>
      <c r="I807" s="8">
        <v>4158</v>
      </c>
      <c r="J807" s="8">
        <v>10395</v>
      </c>
      <c r="K807" s="7">
        <v>27027</v>
      </c>
      <c r="L807" s="3">
        <v>42841</v>
      </c>
      <c r="M807" s="4">
        <v>4</v>
      </c>
      <c r="N807" t="s">
        <v>39</v>
      </c>
      <c r="O807" s="26">
        <v>2017</v>
      </c>
    </row>
    <row r="808" spans="1:15" x14ac:dyDescent="0.25">
      <c r="A808" t="s">
        <v>8</v>
      </c>
      <c r="B808" t="s">
        <v>16</v>
      </c>
      <c r="C808" t="s">
        <v>26</v>
      </c>
      <c r="D808" t="s">
        <v>33</v>
      </c>
      <c r="E808">
        <v>1194</v>
      </c>
      <c r="F808" s="8">
        <v>182</v>
      </c>
      <c r="G808" s="8">
        <v>51</v>
      </c>
      <c r="H808" s="8">
        <v>60894</v>
      </c>
      <c r="I808" s="8">
        <v>6089.4000000000005</v>
      </c>
      <c r="J808" s="8">
        <v>15223.5</v>
      </c>
      <c r="K808" s="7">
        <v>39581.1</v>
      </c>
      <c r="L808" s="3">
        <v>42842</v>
      </c>
      <c r="M808" s="4">
        <v>4</v>
      </c>
      <c r="N808" t="s">
        <v>39</v>
      </c>
      <c r="O808" s="26">
        <v>2017</v>
      </c>
    </row>
    <row r="809" spans="1:15" x14ac:dyDescent="0.25">
      <c r="A809" t="s">
        <v>9</v>
      </c>
      <c r="B809" t="s">
        <v>17</v>
      </c>
      <c r="C809" t="s">
        <v>26</v>
      </c>
      <c r="D809" t="s">
        <v>33</v>
      </c>
      <c r="E809">
        <v>660</v>
      </c>
      <c r="F809" s="8">
        <v>110</v>
      </c>
      <c r="G809" s="8">
        <v>468</v>
      </c>
      <c r="H809" s="8">
        <v>308880</v>
      </c>
      <c r="I809" s="8">
        <v>30888</v>
      </c>
      <c r="J809" s="8">
        <v>77220</v>
      </c>
      <c r="K809" s="7">
        <v>200772</v>
      </c>
      <c r="L809" s="3">
        <v>42843</v>
      </c>
      <c r="M809" s="4">
        <v>4</v>
      </c>
      <c r="N809" t="s">
        <v>39</v>
      </c>
      <c r="O809" s="26">
        <v>2017</v>
      </c>
    </row>
    <row r="810" spans="1:15" x14ac:dyDescent="0.25">
      <c r="A810" t="s">
        <v>9</v>
      </c>
      <c r="B810" t="s">
        <v>35</v>
      </c>
      <c r="C810" t="s">
        <v>26</v>
      </c>
      <c r="D810" t="s">
        <v>33</v>
      </c>
      <c r="E810">
        <v>1156</v>
      </c>
      <c r="F810" s="8">
        <v>112</v>
      </c>
      <c r="G810" s="8">
        <v>260</v>
      </c>
      <c r="H810" s="8">
        <v>300560</v>
      </c>
      <c r="I810" s="8">
        <v>30056</v>
      </c>
      <c r="J810" s="8">
        <v>75140</v>
      </c>
      <c r="K810" s="7">
        <v>195364</v>
      </c>
      <c r="L810" s="3">
        <v>42844</v>
      </c>
      <c r="M810" s="4">
        <v>4</v>
      </c>
      <c r="N810" t="s">
        <v>39</v>
      </c>
      <c r="O810" s="26">
        <v>2017</v>
      </c>
    </row>
    <row r="811" spans="1:15" x14ac:dyDescent="0.25">
      <c r="A811" t="s">
        <v>10</v>
      </c>
      <c r="B811" t="s">
        <v>15</v>
      </c>
      <c r="C811" t="s">
        <v>26</v>
      </c>
      <c r="D811" t="s">
        <v>33</v>
      </c>
      <c r="E811">
        <v>406</v>
      </c>
      <c r="F811" s="8">
        <v>202</v>
      </c>
      <c r="G811" s="8">
        <v>432</v>
      </c>
      <c r="H811" s="8">
        <v>175392</v>
      </c>
      <c r="I811" s="8">
        <v>17539.2</v>
      </c>
      <c r="J811" s="8">
        <v>43848</v>
      </c>
      <c r="K811" s="7">
        <v>114004.79999999999</v>
      </c>
      <c r="L811" s="3">
        <v>42845</v>
      </c>
      <c r="M811" s="4">
        <v>4</v>
      </c>
      <c r="N811" t="s">
        <v>39</v>
      </c>
      <c r="O811" s="26">
        <v>2017</v>
      </c>
    </row>
    <row r="812" spans="1:15" x14ac:dyDescent="0.25">
      <c r="A812" t="s">
        <v>7</v>
      </c>
      <c r="B812" t="s">
        <v>15</v>
      </c>
      <c r="C812" t="s">
        <v>27</v>
      </c>
      <c r="D812" t="s">
        <v>33</v>
      </c>
      <c r="E812">
        <v>633</v>
      </c>
      <c r="F812" s="8">
        <v>46</v>
      </c>
      <c r="G812" s="8">
        <v>317</v>
      </c>
      <c r="H812" s="8">
        <v>200661</v>
      </c>
      <c r="I812" s="8">
        <v>20066.100000000002</v>
      </c>
      <c r="J812" s="8">
        <v>50165.25</v>
      </c>
      <c r="K812" s="7">
        <v>130429.65</v>
      </c>
      <c r="L812" s="3">
        <v>42846</v>
      </c>
      <c r="M812" s="4">
        <v>4</v>
      </c>
      <c r="N812" t="s">
        <v>39</v>
      </c>
      <c r="O812" s="26">
        <v>2017</v>
      </c>
    </row>
    <row r="813" spans="1:15" x14ac:dyDescent="0.25">
      <c r="A813" t="s">
        <v>7</v>
      </c>
      <c r="B813" t="s">
        <v>35</v>
      </c>
      <c r="C813" t="s">
        <v>27</v>
      </c>
      <c r="D813" t="s">
        <v>33</v>
      </c>
      <c r="E813">
        <v>319</v>
      </c>
      <c r="F813" s="8">
        <v>55</v>
      </c>
      <c r="G813" s="8">
        <v>360</v>
      </c>
      <c r="H813" s="8">
        <v>114840</v>
      </c>
      <c r="I813" s="8">
        <v>11484</v>
      </c>
      <c r="J813" s="8">
        <v>28710</v>
      </c>
      <c r="K813" s="7">
        <v>74646</v>
      </c>
      <c r="L813" s="3">
        <v>42847</v>
      </c>
      <c r="M813" s="4">
        <v>4</v>
      </c>
      <c r="N813" t="s">
        <v>39</v>
      </c>
      <c r="O813" s="26">
        <v>2017</v>
      </c>
    </row>
    <row r="814" spans="1:15" x14ac:dyDescent="0.25">
      <c r="A814" t="s">
        <v>10</v>
      </c>
      <c r="B814" t="s">
        <v>35</v>
      </c>
      <c r="C814" t="s">
        <v>27</v>
      </c>
      <c r="D814" t="s">
        <v>33</v>
      </c>
      <c r="E814">
        <v>396</v>
      </c>
      <c r="F814" s="8">
        <v>239</v>
      </c>
      <c r="G814" s="8">
        <v>238</v>
      </c>
      <c r="H814" s="8">
        <v>94248</v>
      </c>
      <c r="I814" s="8">
        <v>9424.8000000000011</v>
      </c>
      <c r="J814" s="8">
        <v>23562</v>
      </c>
      <c r="K814" s="7">
        <v>61261.2</v>
      </c>
      <c r="L814" s="3">
        <v>42848</v>
      </c>
      <c r="M814" s="4">
        <v>4</v>
      </c>
      <c r="N814" t="s">
        <v>39</v>
      </c>
      <c r="O814" s="26">
        <v>2017</v>
      </c>
    </row>
    <row r="815" spans="1:15" x14ac:dyDescent="0.25">
      <c r="A815" t="s">
        <v>10</v>
      </c>
      <c r="B815" t="s">
        <v>15</v>
      </c>
      <c r="C815" t="s">
        <v>27</v>
      </c>
      <c r="D815" t="s">
        <v>33</v>
      </c>
      <c r="E815">
        <v>1078</v>
      </c>
      <c r="F815" s="8">
        <v>152</v>
      </c>
      <c r="G815" s="8">
        <v>310</v>
      </c>
      <c r="H815" s="8">
        <v>334180</v>
      </c>
      <c r="I815" s="8">
        <v>33418</v>
      </c>
      <c r="J815" s="8">
        <v>83545</v>
      </c>
      <c r="K815" s="7">
        <v>217217</v>
      </c>
      <c r="L815" s="3">
        <v>42849</v>
      </c>
      <c r="M815" s="4">
        <v>4</v>
      </c>
      <c r="N815" t="s">
        <v>39</v>
      </c>
      <c r="O815" s="26">
        <v>2017</v>
      </c>
    </row>
    <row r="816" spans="1:15" x14ac:dyDescent="0.25">
      <c r="A816" t="s">
        <v>11</v>
      </c>
      <c r="B816" t="s">
        <v>17</v>
      </c>
      <c r="C816" t="s">
        <v>27</v>
      </c>
      <c r="D816" t="s">
        <v>33</v>
      </c>
      <c r="E816">
        <v>718</v>
      </c>
      <c r="F816" s="8">
        <v>102</v>
      </c>
      <c r="G816" s="8">
        <v>473</v>
      </c>
      <c r="H816" s="8">
        <v>339614</v>
      </c>
      <c r="I816" s="8">
        <v>33961.4</v>
      </c>
      <c r="J816" s="8">
        <v>84903.5</v>
      </c>
      <c r="K816" s="7">
        <v>220749.09999999998</v>
      </c>
      <c r="L816" s="3">
        <v>42850</v>
      </c>
      <c r="M816" s="4">
        <v>4</v>
      </c>
      <c r="N816" t="s">
        <v>39</v>
      </c>
      <c r="O816" s="26">
        <v>2017</v>
      </c>
    </row>
    <row r="817" spans="1:15" x14ac:dyDescent="0.25">
      <c r="A817" t="s">
        <v>8</v>
      </c>
      <c r="B817" t="s">
        <v>17</v>
      </c>
      <c r="C817" t="s">
        <v>27</v>
      </c>
      <c r="D817" t="s">
        <v>33</v>
      </c>
      <c r="E817">
        <v>568</v>
      </c>
      <c r="F817" s="8">
        <v>42</v>
      </c>
      <c r="G817" s="8">
        <v>289</v>
      </c>
      <c r="H817" s="8">
        <v>164152</v>
      </c>
      <c r="I817" s="8">
        <v>16415.2</v>
      </c>
      <c r="J817" s="8">
        <v>41038</v>
      </c>
      <c r="K817" s="7">
        <v>106698.79999999999</v>
      </c>
      <c r="L817" s="3">
        <v>42851</v>
      </c>
      <c r="M817" s="4">
        <v>4</v>
      </c>
      <c r="N817" t="s">
        <v>39</v>
      </c>
      <c r="O817" s="26">
        <v>2017</v>
      </c>
    </row>
    <row r="818" spans="1:15" x14ac:dyDescent="0.25">
      <c r="A818" t="s">
        <v>10</v>
      </c>
      <c r="B818" t="s">
        <v>17</v>
      </c>
      <c r="C818" t="s">
        <v>28</v>
      </c>
      <c r="D818" t="s">
        <v>33</v>
      </c>
      <c r="E818">
        <v>1249</v>
      </c>
      <c r="F818" s="8">
        <v>103</v>
      </c>
      <c r="G818" s="8">
        <v>138</v>
      </c>
      <c r="H818" s="8">
        <v>172362</v>
      </c>
      <c r="I818" s="8">
        <v>17236.2</v>
      </c>
      <c r="J818" s="8">
        <v>43090.5</v>
      </c>
      <c r="K818" s="7">
        <v>112035.29999999999</v>
      </c>
      <c r="L818" s="3">
        <v>42852</v>
      </c>
      <c r="M818" s="4">
        <v>4</v>
      </c>
      <c r="N818" t="s">
        <v>39</v>
      </c>
      <c r="O818" s="26">
        <v>2017</v>
      </c>
    </row>
    <row r="819" spans="1:15" x14ac:dyDescent="0.25">
      <c r="A819" t="s">
        <v>10</v>
      </c>
      <c r="B819" t="s">
        <v>16</v>
      </c>
      <c r="C819" t="s">
        <v>28</v>
      </c>
      <c r="D819" t="s">
        <v>33</v>
      </c>
      <c r="E819">
        <v>1096</v>
      </c>
      <c r="F819" s="8">
        <v>137</v>
      </c>
      <c r="G819" s="8">
        <v>287</v>
      </c>
      <c r="H819" s="8">
        <v>314552</v>
      </c>
      <c r="I819" s="8">
        <v>31455.200000000001</v>
      </c>
      <c r="J819" s="8">
        <v>78638</v>
      </c>
      <c r="K819" s="7">
        <v>204458.8</v>
      </c>
      <c r="L819" s="3">
        <v>42853</v>
      </c>
      <c r="M819" s="4">
        <v>4</v>
      </c>
      <c r="N819" t="s">
        <v>39</v>
      </c>
      <c r="O819" s="26">
        <v>2017</v>
      </c>
    </row>
    <row r="820" spans="1:15" x14ac:dyDescent="0.25">
      <c r="A820" t="s">
        <v>11</v>
      </c>
      <c r="B820" t="s">
        <v>35</v>
      </c>
      <c r="C820" t="s">
        <v>28</v>
      </c>
      <c r="D820" t="s">
        <v>33</v>
      </c>
      <c r="E820">
        <v>1388</v>
      </c>
      <c r="F820" s="8">
        <v>67</v>
      </c>
      <c r="G820" s="8">
        <v>227</v>
      </c>
      <c r="H820" s="8">
        <v>315076</v>
      </c>
      <c r="I820" s="8">
        <v>31507.600000000002</v>
      </c>
      <c r="J820" s="8">
        <v>78769</v>
      </c>
      <c r="K820" s="7">
        <v>204799.40000000002</v>
      </c>
      <c r="L820" s="3">
        <v>42854</v>
      </c>
      <c r="M820" s="4">
        <v>4</v>
      </c>
      <c r="N820" t="s">
        <v>39</v>
      </c>
      <c r="O820" s="26">
        <v>2017</v>
      </c>
    </row>
    <row r="821" spans="1:15" x14ac:dyDescent="0.25">
      <c r="A821" t="s">
        <v>10</v>
      </c>
      <c r="B821" t="s">
        <v>14</v>
      </c>
      <c r="C821" t="s">
        <v>28</v>
      </c>
      <c r="D821" t="s">
        <v>33</v>
      </c>
      <c r="E821">
        <v>1167</v>
      </c>
      <c r="F821" s="8">
        <v>186</v>
      </c>
      <c r="G821" s="8">
        <v>364</v>
      </c>
      <c r="H821" s="8">
        <v>424788</v>
      </c>
      <c r="I821" s="8">
        <v>42478.8</v>
      </c>
      <c r="J821" s="8">
        <v>106197</v>
      </c>
      <c r="K821" s="7">
        <v>276112.2</v>
      </c>
      <c r="L821" s="3">
        <v>42855</v>
      </c>
      <c r="M821" s="4">
        <v>4</v>
      </c>
      <c r="N821" t="s">
        <v>39</v>
      </c>
      <c r="O821" s="26">
        <v>2017</v>
      </c>
    </row>
    <row r="822" spans="1:15" x14ac:dyDescent="0.25">
      <c r="A822" t="s">
        <v>11</v>
      </c>
      <c r="B822" t="s">
        <v>16</v>
      </c>
      <c r="C822" t="s">
        <v>28</v>
      </c>
      <c r="D822" t="s">
        <v>33</v>
      </c>
      <c r="E822">
        <v>746</v>
      </c>
      <c r="F822" s="8">
        <v>221</v>
      </c>
      <c r="G822" s="8">
        <v>237</v>
      </c>
      <c r="H822" s="8">
        <v>176802</v>
      </c>
      <c r="I822" s="8">
        <v>17680.2</v>
      </c>
      <c r="J822" s="8">
        <v>44200.5</v>
      </c>
      <c r="K822" s="7">
        <v>114921.29999999999</v>
      </c>
      <c r="L822" s="3">
        <v>42856</v>
      </c>
      <c r="M822" s="4">
        <v>5</v>
      </c>
      <c r="N822" t="s">
        <v>18</v>
      </c>
      <c r="O822" s="26">
        <v>2017</v>
      </c>
    </row>
    <row r="823" spans="1:15" x14ac:dyDescent="0.25">
      <c r="A823" t="s">
        <v>8</v>
      </c>
      <c r="B823" t="s">
        <v>16</v>
      </c>
      <c r="C823" t="s">
        <v>28</v>
      </c>
      <c r="D823" t="s">
        <v>33</v>
      </c>
      <c r="E823">
        <v>1298</v>
      </c>
      <c r="F823" s="8">
        <v>132</v>
      </c>
      <c r="G823" s="8">
        <v>353</v>
      </c>
      <c r="H823" s="8">
        <v>458194</v>
      </c>
      <c r="I823" s="8">
        <v>45819.4</v>
      </c>
      <c r="J823" s="8">
        <v>114548.5</v>
      </c>
      <c r="K823" s="7">
        <v>297826.09999999998</v>
      </c>
      <c r="L823" s="3">
        <v>42857</v>
      </c>
      <c r="M823" s="4">
        <v>5</v>
      </c>
      <c r="N823" t="s">
        <v>18</v>
      </c>
      <c r="O823" s="26">
        <v>2017</v>
      </c>
    </row>
    <row r="824" spans="1:15" x14ac:dyDescent="0.25">
      <c r="A824" t="s">
        <v>9</v>
      </c>
      <c r="B824" t="s">
        <v>14</v>
      </c>
      <c r="C824" t="s">
        <v>28</v>
      </c>
      <c r="D824" t="s">
        <v>33</v>
      </c>
      <c r="E824">
        <v>553</v>
      </c>
      <c r="F824" s="8">
        <v>38</v>
      </c>
      <c r="G824" s="8">
        <v>114</v>
      </c>
      <c r="H824" s="8">
        <v>63042</v>
      </c>
      <c r="I824" s="8">
        <v>6304.2000000000007</v>
      </c>
      <c r="J824" s="8">
        <v>15760.5</v>
      </c>
      <c r="K824" s="7">
        <v>40977.300000000003</v>
      </c>
      <c r="L824" s="3">
        <v>42858</v>
      </c>
      <c r="M824" s="4">
        <v>5</v>
      </c>
      <c r="N824" t="s">
        <v>18</v>
      </c>
      <c r="O824" s="26">
        <v>2017</v>
      </c>
    </row>
    <row r="825" spans="1:15" x14ac:dyDescent="0.25">
      <c r="A825" t="s">
        <v>7</v>
      </c>
      <c r="B825" t="s">
        <v>47</v>
      </c>
      <c r="C825" t="s">
        <v>28</v>
      </c>
      <c r="D825" t="s">
        <v>33</v>
      </c>
      <c r="E825">
        <v>573</v>
      </c>
      <c r="F825" s="8">
        <v>36</v>
      </c>
      <c r="G825" s="8">
        <v>194</v>
      </c>
      <c r="H825" s="8">
        <v>111162</v>
      </c>
      <c r="I825" s="8">
        <v>11116.2</v>
      </c>
      <c r="J825" s="8">
        <v>27790.5</v>
      </c>
      <c r="K825" s="7">
        <v>72255.3</v>
      </c>
      <c r="L825" s="3">
        <v>42859</v>
      </c>
      <c r="M825" s="4">
        <v>5</v>
      </c>
      <c r="N825" t="s">
        <v>18</v>
      </c>
      <c r="O825" s="26">
        <v>2017</v>
      </c>
    </row>
    <row r="826" spans="1:15" x14ac:dyDescent="0.25">
      <c r="A826" t="s">
        <v>9</v>
      </c>
      <c r="B826" t="s">
        <v>14</v>
      </c>
      <c r="C826" t="s">
        <v>23</v>
      </c>
      <c r="D826" t="s">
        <v>33</v>
      </c>
      <c r="E826">
        <v>651</v>
      </c>
      <c r="F826" s="8">
        <v>193</v>
      </c>
      <c r="G826" s="8">
        <v>179</v>
      </c>
      <c r="H826" s="8">
        <v>116529</v>
      </c>
      <c r="I826" s="8">
        <v>11652.900000000001</v>
      </c>
      <c r="J826" s="8">
        <v>29132.25</v>
      </c>
      <c r="K826" s="7">
        <v>75743.850000000006</v>
      </c>
      <c r="L826" s="3">
        <v>42860</v>
      </c>
      <c r="M826" s="4">
        <v>5</v>
      </c>
      <c r="N826" t="s">
        <v>18</v>
      </c>
      <c r="O826" s="26">
        <v>2017</v>
      </c>
    </row>
    <row r="827" spans="1:15" x14ac:dyDescent="0.25">
      <c r="A827" t="s">
        <v>11</v>
      </c>
      <c r="B827" t="s">
        <v>14</v>
      </c>
      <c r="C827" t="s">
        <v>23</v>
      </c>
      <c r="D827" t="s">
        <v>33</v>
      </c>
      <c r="E827">
        <v>1215</v>
      </c>
      <c r="F827" s="8">
        <v>213</v>
      </c>
      <c r="G827" s="8">
        <v>153</v>
      </c>
      <c r="H827" s="8">
        <v>185895</v>
      </c>
      <c r="I827" s="8">
        <v>18589.5</v>
      </c>
      <c r="J827" s="8">
        <v>46473.75</v>
      </c>
      <c r="K827" s="7">
        <v>120831.75</v>
      </c>
      <c r="L827" s="3">
        <v>42861</v>
      </c>
      <c r="M827" s="4">
        <v>5</v>
      </c>
      <c r="N827" t="s">
        <v>18</v>
      </c>
      <c r="O827" s="26">
        <v>2017</v>
      </c>
    </row>
    <row r="828" spans="1:15" x14ac:dyDescent="0.25">
      <c r="A828" t="s">
        <v>10</v>
      </c>
      <c r="B828" t="s">
        <v>17</v>
      </c>
      <c r="C828" t="s">
        <v>23</v>
      </c>
      <c r="D828" t="s">
        <v>33</v>
      </c>
      <c r="E828">
        <v>586</v>
      </c>
      <c r="F828" s="8">
        <v>226</v>
      </c>
      <c r="G828" s="8">
        <v>91</v>
      </c>
      <c r="H828" s="8">
        <v>53326</v>
      </c>
      <c r="I828" s="8">
        <v>5332.6</v>
      </c>
      <c r="J828" s="8">
        <v>13331.5</v>
      </c>
      <c r="K828" s="7">
        <v>34661.9</v>
      </c>
      <c r="L828" s="3">
        <v>42862</v>
      </c>
      <c r="M828" s="4">
        <v>5</v>
      </c>
      <c r="N828" t="s">
        <v>18</v>
      </c>
      <c r="O828" s="26">
        <v>2017</v>
      </c>
    </row>
    <row r="829" spans="1:15" x14ac:dyDescent="0.25">
      <c r="A829" t="s">
        <v>8</v>
      </c>
      <c r="B829" t="s">
        <v>17</v>
      </c>
      <c r="C829" t="s">
        <v>24</v>
      </c>
      <c r="D829" t="s">
        <v>33</v>
      </c>
      <c r="E829">
        <v>343</v>
      </c>
      <c r="F829" s="8">
        <v>30</v>
      </c>
      <c r="G829" s="8">
        <v>157</v>
      </c>
      <c r="H829" s="8">
        <v>53851</v>
      </c>
      <c r="I829" s="8">
        <v>5385.1</v>
      </c>
      <c r="J829" s="8">
        <v>13462.75</v>
      </c>
      <c r="K829" s="7">
        <v>35003.15</v>
      </c>
      <c r="L829" s="3">
        <v>42863</v>
      </c>
      <c r="M829" s="4">
        <v>5</v>
      </c>
      <c r="N829" t="s">
        <v>18</v>
      </c>
      <c r="O829" s="26">
        <v>2017</v>
      </c>
    </row>
    <row r="830" spans="1:15" x14ac:dyDescent="0.25">
      <c r="A830" t="s">
        <v>10</v>
      </c>
      <c r="B830" t="s">
        <v>17</v>
      </c>
      <c r="C830" t="s">
        <v>25</v>
      </c>
      <c r="D830" t="s">
        <v>33</v>
      </c>
      <c r="E830">
        <v>866</v>
      </c>
      <c r="F830" s="8">
        <v>7</v>
      </c>
      <c r="G830" s="8">
        <v>340</v>
      </c>
      <c r="H830" s="8">
        <v>294440</v>
      </c>
      <c r="I830" s="8">
        <v>29444</v>
      </c>
      <c r="J830" s="8">
        <v>73610</v>
      </c>
      <c r="K830" s="7">
        <v>191386</v>
      </c>
      <c r="L830" s="3">
        <v>42864</v>
      </c>
      <c r="M830" s="4">
        <v>5</v>
      </c>
      <c r="N830" t="s">
        <v>18</v>
      </c>
      <c r="O830" s="26">
        <v>2017</v>
      </c>
    </row>
    <row r="831" spans="1:15" x14ac:dyDescent="0.25">
      <c r="A831" t="s">
        <v>8</v>
      </c>
      <c r="B831" t="s">
        <v>16</v>
      </c>
      <c r="C831" t="s">
        <v>25</v>
      </c>
      <c r="D831" t="s">
        <v>33</v>
      </c>
      <c r="E831">
        <v>1393</v>
      </c>
      <c r="F831" s="8">
        <v>105</v>
      </c>
      <c r="G831" s="8">
        <v>119</v>
      </c>
      <c r="H831" s="8">
        <v>165767</v>
      </c>
      <c r="I831" s="8">
        <v>16576.7</v>
      </c>
      <c r="J831" s="8">
        <v>41441.75</v>
      </c>
      <c r="K831" s="7">
        <v>107748.54999999999</v>
      </c>
      <c r="L831" s="3">
        <v>42865</v>
      </c>
      <c r="M831" s="4">
        <v>5</v>
      </c>
      <c r="N831" t="s">
        <v>18</v>
      </c>
      <c r="O831" s="26">
        <v>2017</v>
      </c>
    </row>
    <row r="832" spans="1:15" x14ac:dyDescent="0.25">
      <c r="A832" t="s">
        <v>9</v>
      </c>
      <c r="B832" t="s">
        <v>47</v>
      </c>
      <c r="C832" t="s">
        <v>25</v>
      </c>
      <c r="D832" t="s">
        <v>33</v>
      </c>
      <c r="E832">
        <v>826</v>
      </c>
      <c r="F832" s="8">
        <v>180</v>
      </c>
      <c r="G832" s="8">
        <v>193</v>
      </c>
      <c r="H832" s="8">
        <v>159418</v>
      </c>
      <c r="I832" s="8">
        <v>15941.800000000001</v>
      </c>
      <c r="J832" s="8">
        <v>39854.5</v>
      </c>
      <c r="K832" s="7">
        <v>103621.70000000001</v>
      </c>
      <c r="L832" s="3">
        <v>42866</v>
      </c>
      <c r="M832" s="4">
        <v>5</v>
      </c>
      <c r="N832" t="s">
        <v>18</v>
      </c>
      <c r="O832" s="26">
        <v>2017</v>
      </c>
    </row>
    <row r="833" spans="1:15" x14ac:dyDescent="0.25">
      <c r="A833" t="s">
        <v>9</v>
      </c>
      <c r="B833" t="s">
        <v>16</v>
      </c>
      <c r="C833" t="s">
        <v>25</v>
      </c>
      <c r="D833" t="s">
        <v>33</v>
      </c>
      <c r="E833">
        <v>1260</v>
      </c>
      <c r="F833" s="8">
        <v>83</v>
      </c>
      <c r="G833" s="8">
        <v>424</v>
      </c>
      <c r="H833" s="8">
        <v>534240</v>
      </c>
      <c r="I833" s="8">
        <v>53424</v>
      </c>
      <c r="J833" s="8">
        <v>133560</v>
      </c>
      <c r="K833" s="7">
        <v>347256</v>
      </c>
      <c r="L833" s="3">
        <v>42867</v>
      </c>
      <c r="M833" s="4">
        <v>5</v>
      </c>
      <c r="N833" t="s">
        <v>18</v>
      </c>
      <c r="O833" s="26">
        <v>2017</v>
      </c>
    </row>
    <row r="834" spans="1:15" x14ac:dyDescent="0.25">
      <c r="A834" t="s">
        <v>10</v>
      </c>
      <c r="B834" t="s">
        <v>15</v>
      </c>
      <c r="C834" t="s">
        <v>25</v>
      </c>
      <c r="D834" t="s">
        <v>33</v>
      </c>
      <c r="E834">
        <v>510</v>
      </c>
      <c r="F834" s="8">
        <v>205</v>
      </c>
      <c r="G834" s="8">
        <v>76</v>
      </c>
      <c r="H834" s="8">
        <v>38760</v>
      </c>
      <c r="I834" s="8">
        <v>3876</v>
      </c>
      <c r="J834" s="8">
        <v>9690</v>
      </c>
      <c r="K834" s="7">
        <v>25194</v>
      </c>
      <c r="L834" s="3">
        <v>42868</v>
      </c>
      <c r="M834" s="4">
        <v>5</v>
      </c>
      <c r="N834" t="s">
        <v>18</v>
      </c>
      <c r="O834" s="26">
        <v>2017</v>
      </c>
    </row>
    <row r="835" spans="1:15" x14ac:dyDescent="0.25">
      <c r="A835" t="s">
        <v>7</v>
      </c>
      <c r="B835" t="s">
        <v>35</v>
      </c>
      <c r="C835" t="s">
        <v>25</v>
      </c>
      <c r="D835" t="s">
        <v>33</v>
      </c>
      <c r="E835">
        <v>733</v>
      </c>
      <c r="F835" s="8">
        <v>18</v>
      </c>
      <c r="G835" s="8">
        <v>207</v>
      </c>
      <c r="H835" s="8">
        <v>151731</v>
      </c>
      <c r="I835" s="8">
        <v>15173.1</v>
      </c>
      <c r="J835" s="8">
        <v>37932.75</v>
      </c>
      <c r="K835" s="7">
        <v>98625.15</v>
      </c>
      <c r="L835" s="3">
        <v>42869</v>
      </c>
      <c r="M835" s="4">
        <v>5</v>
      </c>
      <c r="N835" t="s">
        <v>18</v>
      </c>
      <c r="O835" s="26">
        <v>2017</v>
      </c>
    </row>
    <row r="836" spans="1:15" x14ac:dyDescent="0.25">
      <c r="A836" t="s">
        <v>7</v>
      </c>
      <c r="B836" t="s">
        <v>16</v>
      </c>
      <c r="C836" t="s">
        <v>25</v>
      </c>
      <c r="D836" t="s">
        <v>33</v>
      </c>
      <c r="E836">
        <v>1354</v>
      </c>
      <c r="F836" s="8">
        <v>121</v>
      </c>
      <c r="G836" s="8">
        <v>148</v>
      </c>
      <c r="H836" s="8">
        <v>200392</v>
      </c>
      <c r="I836" s="8">
        <v>20039.2</v>
      </c>
      <c r="J836" s="8">
        <v>50098</v>
      </c>
      <c r="K836" s="7">
        <v>130254.79999999999</v>
      </c>
      <c r="L836" s="3">
        <v>42870</v>
      </c>
      <c r="M836" s="4">
        <v>5</v>
      </c>
      <c r="N836" t="s">
        <v>18</v>
      </c>
      <c r="O836" s="26">
        <v>2017</v>
      </c>
    </row>
    <row r="837" spans="1:15" x14ac:dyDescent="0.25">
      <c r="A837" t="s">
        <v>10</v>
      </c>
      <c r="B837" t="s">
        <v>17</v>
      </c>
      <c r="C837" t="s">
        <v>25</v>
      </c>
      <c r="D837" t="s">
        <v>33</v>
      </c>
      <c r="E837">
        <v>1196</v>
      </c>
      <c r="F837" s="8">
        <v>87</v>
      </c>
      <c r="G837" s="8">
        <v>251</v>
      </c>
      <c r="H837" s="8">
        <v>300196</v>
      </c>
      <c r="I837" s="8">
        <v>30019.600000000002</v>
      </c>
      <c r="J837" s="8">
        <v>75049</v>
      </c>
      <c r="K837" s="7">
        <v>195127.40000000002</v>
      </c>
      <c r="L837" s="3">
        <v>42871</v>
      </c>
      <c r="M837" s="4">
        <v>5</v>
      </c>
      <c r="N837" t="s">
        <v>18</v>
      </c>
      <c r="O837" s="26">
        <v>2017</v>
      </c>
    </row>
    <row r="838" spans="1:15" x14ac:dyDescent="0.25">
      <c r="A838" t="s">
        <v>10</v>
      </c>
      <c r="B838" t="s">
        <v>35</v>
      </c>
      <c r="C838" t="s">
        <v>25</v>
      </c>
      <c r="D838" t="s">
        <v>33</v>
      </c>
      <c r="E838">
        <v>664</v>
      </c>
      <c r="F838" s="8">
        <v>17</v>
      </c>
      <c r="G838" s="8">
        <v>427</v>
      </c>
      <c r="H838" s="8">
        <v>283528</v>
      </c>
      <c r="I838" s="8">
        <v>28352.800000000003</v>
      </c>
      <c r="J838" s="8">
        <v>70882</v>
      </c>
      <c r="K838" s="7">
        <v>184293.2</v>
      </c>
      <c r="L838" s="3">
        <v>42872</v>
      </c>
      <c r="M838" s="4">
        <v>5</v>
      </c>
      <c r="N838" t="s">
        <v>18</v>
      </c>
      <c r="O838" s="26">
        <v>2017</v>
      </c>
    </row>
    <row r="839" spans="1:15" x14ac:dyDescent="0.25">
      <c r="A839" t="s">
        <v>11</v>
      </c>
      <c r="B839" t="s">
        <v>15</v>
      </c>
      <c r="C839" t="s">
        <v>25</v>
      </c>
      <c r="D839" t="s">
        <v>33</v>
      </c>
      <c r="E839">
        <v>1113</v>
      </c>
      <c r="F839" s="8">
        <v>211</v>
      </c>
      <c r="G839" s="8">
        <v>305</v>
      </c>
      <c r="H839" s="8">
        <v>339465</v>
      </c>
      <c r="I839" s="8">
        <v>33946.5</v>
      </c>
      <c r="J839" s="8">
        <v>84866.25</v>
      </c>
      <c r="K839" s="7">
        <v>220652.25</v>
      </c>
      <c r="L839" s="3">
        <v>42873</v>
      </c>
      <c r="M839" s="4">
        <v>5</v>
      </c>
      <c r="N839" t="s">
        <v>18</v>
      </c>
      <c r="O839" s="26">
        <v>2017</v>
      </c>
    </row>
    <row r="840" spans="1:15" x14ac:dyDescent="0.25">
      <c r="A840" t="s">
        <v>8</v>
      </c>
      <c r="B840" t="s">
        <v>15</v>
      </c>
      <c r="C840" t="s">
        <v>25</v>
      </c>
      <c r="D840" t="s">
        <v>33</v>
      </c>
      <c r="E840">
        <v>510</v>
      </c>
      <c r="F840" s="8">
        <v>57</v>
      </c>
      <c r="G840" s="8">
        <v>60</v>
      </c>
      <c r="H840" s="8">
        <v>30600</v>
      </c>
      <c r="I840" s="8">
        <v>3060</v>
      </c>
      <c r="J840" s="8">
        <v>7650</v>
      </c>
      <c r="K840" s="7">
        <v>19890</v>
      </c>
      <c r="L840" s="3">
        <v>42874</v>
      </c>
      <c r="M840" s="4">
        <v>5</v>
      </c>
      <c r="N840" t="s">
        <v>18</v>
      </c>
      <c r="O840" s="26">
        <v>2017</v>
      </c>
    </row>
    <row r="841" spans="1:15" x14ac:dyDescent="0.25">
      <c r="A841" t="s">
        <v>10</v>
      </c>
      <c r="B841" t="s">
        <v>35</v>
      </c>
      <c r="C841" t="s">
        <v>25</v>
      </c>
      <c r="D841" t="s">
        <v>33</v>
      </c>
      <c r="E841">
        <v>736</v>
      </c>
      <c r="F841" s="8">
        <v>119</v>
      </c>
      <c r="G841" s="8">
        <v>423</v>
      </c>
      <c r="H841" s="8">
        <v>311328</v>
      </c>
      <c r="I841" s="8">
        <v>31132.800000000003</v>
      </c>
      <c r="J841" s="8">
        <v>77832</v>
      </c>
      <c r="K841" s="7">
        <v>202363.2</v>
      </c>
      <c r="L841" s="3">
        <v>42875</v>
      </c>
      <c r="M841" s="4">
        <v>5</v>
      </c>
      <c r="N841" t="s">
        <v>18</v>
      </c>
      <c r="O841" s="26">
        <v>2017</v>
      </c>
    </row>
    <row r="842" spans="1:15" x14ac:dyDescent="0.25">
      <c r="A842" t="s">
        <v>10</v>
      </c>
      <c r="B842" t="s">
        <v>35</v>
      </c>
      <c r="C842" t="s">
        <v>26</v>
      </c>
      <c r="D842" t="s">
        <v>33</v>
      </c>
      <c r="E842">
        <v>777</v>
      </c>
      <c r="F842" s="8">
        <v>133</v>
      </c>
      <c r="G842" s="8">
        <v>189</v>
      </c>
      <c r="H842" s="8">
        <v>146853</v>
      </c>
      <c r="I842" s="8">
        <v>14685.300000000001</v>
      </c>
      <c r="J842" s="8">
        <v>36713.25</v>
      </c>
      <c r="K842" s="7">
        <v>95454.450000000012</v>
      </c>
      <c r="L842" s="3">
        <v>42876</v>
      </c>
      <c r="M842" s="4">
        <v>5</v>
      </c>
      <c r="N842" t="s">
        <v>18</v>
      </c>
      <c r="O842" s="26">
        <v>2017</v>
      </c>
    </row>
    <row r="843" spans="1:15" x14ac:dyDescent="0.25">
      <c r="A843" t="s">
        <v>11</v>
      </c>
      <c r="B843" t="s">
        <v>15</v>
      </c>
      <c r="C843" t="s">
        <v>26</v>
      </c>
      <c r="D843" t="s">
        <v>33</v>
      </c>
      <c r="E843">
        <v>714</v>
      </c>
      <c r="F843" s="8">
        <v>221</v>
      </c>
      <c r="G843" s="8">
        <v>273</v>
      </c>
      <c r="H843" s="8">
        <v>194922</v>
      </c>
      <c r="I843" s="8">
        <v>19492.2</v>
      </c>
      <c r="J843" s="8">
        <v>48730.5</v>
      </c>
      <c r="K843" s="7">
        <v>126699.29999999999</v>
      </c>
      <c r="L843" s="3">
        <v>42877</v>
      </c>
      <c r="M843" s="4">
        <v>5</v>
      </c>
      <c r="N843" t="s">
        <v>18</v>
      </c>
      <c r="O843" s="26">
        <v>2017</v>
      </c>
    </row>
    <row r="844" spans="1:15" x14ac:dyDescent="0.25">
      <c r="A844" t="s">
        <v>10</v>
      </c>
      <c r="B844" t="s">
        <v>17</v>
      </c>
      <c r="C844" t="s">
        <v>26</v>
      </c>
      <c r="D844" t="s">
        <v>33</v>
      </c>
      <c r="E844">
        <v>1243</v>
      </c>
      <c r="F844" s="8">
        <v>196</v>
      </c>
      <c r="G844" s="8">
        <v>327</v>
      </c>
      <c r="H844" s="8">
        <v>406461</v>
      </c>
      <c r="I844" s="8">
        <v>40646.100000000006</v>
      </c>
      <c r="J844" s="8">
        <v>101615.25</v>
      </c>
      <c r="K844" s="7">
        <v>264199.65000000002</v>
      </c>
      <c r="L844" s="3">
        <v>42878</v>
      </c>
      <c r="M844" s="4">
        <v>5</v>
      </c>
      <c r="N844" t="s">
        <v>18</v>
      </c>
      <c r="O844" s="26">
        <v>2017</v>
      </c>
    </row>
    <row r="845" spans="1:15" x14ac:dyDescent="0.25">
      <c r="A845" t="s">
        <v>11</v>
      </c>
      <c r="B845" t="s">
        <v>17</v>
      </c>
      <c r="C845" t="s">
        <v>26</v>
      </c>
      <c r="D845" t="s">
        <v>33</v>
      </c>
      <c r="E845">
        <v>877</v>
      </c>
      <c r="F845" s="8">
        <v>91</v>
      </c>
      <c r="G845" s="8">
        <v>317</v>
      </c>
      <c r="H845" s="8">
        <v>278009</v>
      </c>
      <c r="I845" s="8">
        <v>27800.9</v>
      </c>
      <c r="J845" s="8">
        <v>69502.25</v>
      </c>
      <c r="K845" s="7">
        <v>180705.85</v>
      </c>
      <c r="L845" s="3">
        <v>42879</v>
      </c>
      <c r="M845" s="4">
        <v>5</v>
      </c>
      <c r="N845" t="s">
        <v>18</v>
      </c>
      <c r="O845" s="26">
        <v>2017</v>
      </c>
    </row>
    <row r="846" spans="1:15" x14ac:dyDescent="0.25">
      <c r="A846" t="s">
        <v>8</v>
      </c>
      <c r="B846" t="s">
        <v>17</v>
      </c>
      <c r="C846" t="s">
        <v>26</v>
      </c>
      <c r="D846" t="s">
        <v>33</v>
      </c>
      <c r="E846">
        <v>489</v>
      </c>
      <c r="F846" s="8">
        <v>163</v>
      </c>
      <c r="G846" s="8">
        <v>157</v>
      </c>
      <c r="H846" s="8">
        <v>76773</v>
      </c>
      <c r="I846" s="8">
        <v>7677.3</v>
      </c>
      <c r="J846" s="8">
        <v>19193.25</v>
      </c>
      <c r="K846" s="7">
        <v>49902.45</v>
      </c>
      <c r="L846" s="3">
        <v>42880</v>
      </c>
      <c r="M846" s="4">
        <v>5</v>
      </c>
      <c r="N846" t="s">
        <v>18</v>
      </c>
      <c r="O846" s="26">
        <v>2017</v>
      </c>
    </row>
    <row r="847" spans="1:15" x14ac:dyDescent="0.25">
      <c r="A847" t="s">
        <v>9</v>
      </c>
      <c r="B847" t="s">
        <v>16</v>
      </c>
      <c r="C847" t="s">
        <v>26</v>
      </c>
      <c r="D847" t="s">
        <v>33</v>
      </c>
      <c r="E847">
        <v>662</v>
      </c>
      <c r="F847" s="8">
        <v>226</v>
      </c>
      <c r="G847" s="8">
        <v>85</v>
      </c>
      <c r="H847" s="8">
        <v>56270</v>
      </c>
      <c r="I847" s="8">
        <v>5627</v>
      </c>
      <c r="J847" s="8">
        <v>14067.5</v>
      </c>
      <c r="K847" s="7">
        <v>36575.5</v>
      </c>
      <c r="L847" s="3">
        <v>42881</v>
      </c>
      <c r="M847" s="4">
        <v>5</v>
      </c>
      <c r="N847" t="s">
        <v>18</v>
      </c>
      <c r="O847" s="26">
        <v>2017</v>
      </c>
    </row>
    <row r="848" spans="1:15" x14ac:dyDescent="0.25">
      <c r="A848" t="s">
        <v>7</v>
      </c>
      <c r="B848" t="s">
        <v>35</v>
      </c>
      <c r="C848" t="s">
        <v>27</v>
      </c>
      <c r="D848" t="s">
        <v>33</v>
      </c>
      <c r="E848">
        <v>762</v>
      </c>
      <c r="F848" s="8">
        <v>242</v>
      </c>
      <c r="G848" s="8">
        <v>349</v>
      </c>
      <c r="H848" s="8">
        <v>265938</v>
      </c>
      <c r="I848" s="8">
        <v>26593.800000000003</v>
      </c>
      <c r="J848" s="8">
        <v>66484.5</v>
      </c>
      <c r="K848" s="7">
        <v>172859.7</v>
      </c>
      <c r="L848" s="3">
        <v>42882</v>
      </c>
      <c r="M848" s="4">
        <v>5</v>
      </c>
      <c r="N848" t="s">
        <v>18</v>
      </c>
      <c r="O848" s="26">
        <v>2017</v>
      </c>
    </row>
    <row r="849" spans="1:15" x14ac:dyDescent="0.25">
      <c r="A849" t="s">
        <v>9</v>
      </c>
      <c r="B849" t="s">
        <v>14</v>
      </c>
      <c r="C849" t="s">
        <v>27</v>
      </c>
      <c r="D849" t="s">
        <v>33</v>
      </c>
      <c r="E849">
        <v>524</v>
      </c>
      <c r="F849" s="8">
        <v>117</v>
      </c>
      <c r="G849" s="8">
        <v>108</v>
      </c>
      <c r="H849" s="8">
        <v>56592</v>
      </c>
      <c r="I849" s="8">
        <v>5659.2000000000007</v>
      </c>
      <c r="J849" s="8">
        <v>14148</v>
      </c>
      <c r="K849" s="7">
        <v>36784.800000000003</v>
      </c>
      <c r="L849" s="3">
        <v>42883</v>
      </c>
      <c r="M849" s="4">
        <v>5</v>
      </c>
      <c r="N849" t="s">
        <v>18</v>
      </c>
      <c r="O849" s="26">
        <v>2017</v>
      </c>
    </row>
    <row r="850" spans="1:15" x14ac:dyDescent="0.25">
      <c r="A850" t="s">
        <v>11</v>
      </c>
      <c r="B850" t="s">
        <v>16</v>
      </c>
      <c r="C850" t="s">
        <v>27</v>
      </c>
      <c r="D850" t="s">
        <v>33</v>
      </c>
      <c r="E850">
        <v>727</v>
      </c>
      <c r="F850" s="8">
        <v>70</v>
      </c>
      <c r="G850" s="8">
        <v>70</v>
      </c>
      <c r="H850" s="8">
        <v>50890</v>
      </c>
      <c r="I850" s="8">
        <v>5089</v>
      </c>
      <c r="J850" s="8">
        <v>12722.5</v>
      </c>
      <c r="K850" s="7">
        <v>33078.5</v>
      </c>
      <c r="L850" s="3">
        <v>42884</v>
      </c>
      <c r="M850" s="4">
        <v>5</v>
      </c>
      <c r="N850" t="s">
        <v>18</v>
      </c>
      <c r="O850" s="26">
        <v>2017</v>
      </c>
    </row>
    <row r="851" spans="1:15" x14ac:dyDescent="0.25">
      <c r="A851" t="s">
        <v>10</v>
      </c>
      <c r="B851" t="s">
        <v>16</v>
      </c>
      <c r="C851" t="s">
        <v>27</v>
      </c>
      <c r="D851" t="s">
        <v>33</v>
      </c>
      <c r="E851">
        <v>1482</v>
      </c>
      <c r="F851" s="8">
        <v>35</v>
      </c>
      <c r="G851" s="8">
        <v>389</v>
      </c>
      <c r="H851" s="8">
        <v>576498</v>
      </c>
      <c r="I851" s="8">
        <v>57649.8</v>
      </c>
      <c r="J851" s="8">
        <v>144124.5</v>
      </c>
      <c r="K851" s="7">
        <v>374723.7</v>
      </c>
      <c r="L851" s="3">
        <v>42885</v>
      </c>
      <c r="M851" s="4">
        <v>5</v>
      </c>
      <c r="N851" t="s">
        <v>18</v>
      </c>
      <c r="O851" s="26">
        <v>2017</v>
      </c>
    </row>
    <row r="852" spans="1:15" x14ac:dyDescent="0.25">
      <c r="A852" t="s">
        <v>8</v>
      </c>
      <c r="B852" t="s">
        <v>14</v>
      </c>
      <c r="C852" t="s">
        <v>27</v>
      </c>
      <c r="D852" t="s">
        <v>33</v>
      </c>
      <c r="E852">
        <v>331</v>
      </c>
      <c r="F852" s="8">
        <v>64</v>
      </c>
      <c r="G852" s="8">
        <v>228</v>
      </c>
      <c r="H852" s="8">
        <v>75468</v>
      </c>
      <c r="I852" s="8">
        <v>7546.8</v>
      </c>
      <c r="J852" s="8">
        <v>18867</v>
      </c>
      <c r="K852" s="7">
        <v>49054.2</v>
      </c>
      <c r="L852" s="3">
        <v>42886</v>
      </c>
      <c r="M852" s="4">
        <v>5</v>
      </c>
      <c r="N852" t="s">
        <v>18</v>
      </c>
      <c r="O852" s="26">
        <v>2017</v>
      </c>
    </row>
    <row r="853" spans="1:15" x14ac:dyDescent="0.25">
      <c r="A853" t="s">
        <v>10</v>
      </c>
      <c r="B853" t="s">
        <v>47</v>
      </c>
      <c r="C853" t="s">
        <v>27</v>
      </c>
      <c r="D853" t="s">
        <v>33</v>
      </c>
      <c r="E853">
        <v>582</v>
      </c>
      <c r="F853" s="8">
        <v>152</v>
      </c>
      <c r="G853" s="8">
        <v>114</v>
      </c>
      <c r="H853" s="8">
        <v>66348</v>
      </c>
      <c r="I853" s="8">
        <v>6634.8</v>
      </c>
      <c r="J853" s="8">
        <v>16587</v>
      </c>
      <c r="K853" s="7">
        <v>43126.2</v>
      </c>
      <c r="L853" s="3">
        <v>42887</v>
      </c>
      <c r="M853" s="4">
        <v>6</v>
      </c>
      <c r="N853" t="s">
        <v>40</v>
      </c>
      <c r="O853" s="26">
        <v>2017</v>
      </c>
    </row>
    <row r="854" spans="1:15" x14ac:dyDescent="0.25">
      <c r="A854" t="s">
        <v>8</v>
      </c>
      <c r="B854" t="s">
        <v>14</v>
      </c>
      <c r="C854" t="s">
        <v>27</v>
      </c>
      <c r="D854" t="s">
        <v>33</v>
      </c>
      <c r="E854">
        <v>928</v>
      </c>
      <c r="F854" s="8">
        <v>25</v>
      </c>
      <c r="G854" s="8">
        <v>450</v>
      </c>
      <c r="H854" s="8">
        <v>417600</v>
      </c>
      <c r="I854" s="8">
        <v>41760</v>
      </c>
      <c r="J854" s="8">
        <v>104400</v>
      </c>
      <c r="K854" s="7">
        <v>271440</v>
      </c>
      <c r="L854" s="3">
        <v>42888</v>
      </c>
      <c r="M854" s="4">
        <v>6</v>
      </c>
      <c r="N854" t="s">
        <v>40</v>
      </c>
      <c r="O854" s="26">
        <v>2017</v>
      </c>
    </row>
    <row r="855" spans="1:15" x14ac:dyDescent="0.25">
      <c r="A855" t="s">
        <v>9</v>
      </c>
      <c r="B855" t="s">
        <v>14</v>
      </c>
      <c r="C855" t="s">
        <v>28</v>
      </c>
      <c r="D855" t="s">
        <v>33</v>
      </c>
      <c r="E855">
        <v>497</v>
      </c>
      <c r="F855" s="8">
        <v>113</v>
      </c>
      <c r="G855" s="8">
        <v>358</v>
      </c>
      <c r="H855" s="8">
        <v>177926</v>
      </c>
      <c r="I855" s="8">
        <v>17792.600000000002</v>
      </c>
      <c r="J855" s="8">
        <v>44481.5</v>
      </c>
      <c r="K855" s="7">
        <v>115651.9</v>
      </c>
      <c r="L855" s="3">
        <v>42889</v>
      </c>
      <c r="M855" s="4">
        <v>6</v>
      </c>
      <c r="N855" t="s">
        <v>40</v>
      </c>
      <c r="O855" s="26">
        <v>2017</v>
      </c>
    </row>
    <row r="856" spans="1:15" x14ac:dyDescent="0.25">
      <c r="A856" t="s">
        <v>9</v>
      </c>
      <c r="B856" t="s">
        <v>17</v>
      </c>
      <c r="C856" t="s">
        <v>25</v>
      </c>
      <c r="D856" t="s">
        <v>33</v>
      </c>
      <c r="E856">
        <v>835</v>
      </c>
      <c r="F856" s="8">
        <v>231</v>
      </c>
      <c r="G856" s="8">
        <v>397</v>
      </c>
      <c r="H856" s="8">
        <v>331495</v>
      </c>
      <c r="I856" s="8">
        <v>33149.5</v>
      </c>
      <c r="J856" s="8">
        <v>82873.75</v>
      </c>
      <c r="K856" s="7">
        <v>215471.75</v>
      </c>
      <c r="L856" s="3">
        <v>42890</v>
      </c>
      <c r="M856" s="4">
        <v>6</v>
      </c>
      <c r="N856" t="s">
        <v>40</v>
      </c>
      <c r="O856" s="26">
        <v>2017</v>
      </c>
    </row>
    <row r="857" spans="1:15" x14ac:dyDescent="0.25">
      <c r="A857" t="s">
        <v>10</v>
      </c>
      <c r="B857" t="s">
        <v>17</v>
      </c>
      <c r="C857" t="s">
        <v>25</v>
      </c>
      <c r="D857" t="s">
        <v>33</v>
      </c>
      <c r="E857">
        <v>379</v>
      </c>
      <c r="F857" s="8">
        <v>197</v>
      </c>
      <c r="G857" s="8">
        <v>355</v>
      </c>
      <c r="H857" s="8">
        <v>134545</v>
      </c>
      <c r="I857" s="8">
        <v>13454.5</v>
      </c>
      <c r="J857" s="8">
        <v>33636.25</v>
      </c>
      <c r="K857" s="7">
        <v>87454.25</v>
      </c>
      <c r="L857" s="3">
        <v>42891</v>
      </c>
      <c r="M857" s="4">
        <v>6</v>
      </c>
      <c r="N857" t="s">
        <v>40</v>
      </c>
      <c r="O857" s="26">
        <v>2017</v>
      </c>
    </row>
    <row r="858" spans="1:15" x14ac:dyDescent="0.25">
      <c r="A858" t="s">
        <v>7</v>
      </c>
      <c r="B858" t="s">
        <v>17</v>
      </c>
      <c r="C858" t="s">
        <v>25</v>
      </c>
      <c r="D858" t="s">
        <v>33</v>
      </c>
      <c r="E858">
        <v>1085</v>
      </c>
      <c r="F858" s="8">
        <v>36</v>
      </c>
      <c r="G858" s="8">
        <v>261</v>
      </c>
      <c r="H858" s="8">
        <v>283185</v>
      </c>
      <c r="I858" s="8">
        <v>28318.5</v>
      </c>
      <c r="J858" s="8">
        <v>70796.25</v>
      </c>
      <c r="K858" s="7">
        <v>184070.25</v>
      </c>
      <c r="L858" s="3">
        <v>42892</v>
      </c>
      <c r="M858" s="4">
        <v>6</v>
      </c>
      <c r="N858" t="s">
        <v>40</v>
      </c>
      <c r="O858" s="26">
        <v>2017</v>
      </c>
    </row>
    <row r="859" spans="1:15" x14ac:dyDescent="0.25">
      <c r="A859" t="s">
        <v>7</v>
      </c>
      <c r="B859" t="s">
        <v>16</v>
      </c>
      <c r="C859" t="s">
        <v>27</v>
      </c>
      <c r="D859" t="s">
        <v>33</v>
      </c>
      <c r="E859">
        <v>1430</v>
      </c>
      <c r="F859" s="8">
        <v>136</v>
      </c>
      <c r="G859" s="8">
        <v>344</v>
      </c>
      <c r="H859" s="8">
        <v>491920</v>
      </c>
      <c r="I859" s="8">
        <v>49192</v>
      </c>
      <c r="J859" s="8">
        <v>122980</v>
      </c>
      <c r="K859" s="7">
        <v>319748</v>
      </c>
      <c r="L859" s="3">
        <v>42893</v>
      </c>
      <c r="M859" s="4">
        <v>6</v>
      </c>
      <c r="N859" t="s">
        <v>40</v>
      </c>
      <c r="O859" s="26">
        <v>2017</v>
      </c>
    </row>
    <row r="860" spans="1:15" x14ac:dyDescent="0.25">
      <c r="A860" t="s">
        <v>10</v>
      </c>
      <c r="B860" t="s">
        <v>47</v>
      </c>
      <c r="C860" t="s">
        <v>28</v>
      </c>
      <c r="D860" t="s">
        <v>33</v>
      </c>
      <c r="E860">
        <v>1451</v>
      </c>
      <c r="F860" s="8">
        <v>148</v>
      </c>
      <c r="G860" s="8">
        <v>330</v>
      </c>
      <c r="H860" s="8">
        <v>478830</v>
      </c>
      <c r="I860" s="8">
        <v>47883</v>
      </c>
      <c r="J860" s="8">
        <v>119707.5</v>
      </c>
      <c r="K860" s="7">
        <v>311239.5</v>
      </c>
      <c r="L860" s="3">
        <v>42894</v>
      </c>
      <c r="M860" s="4">
        <v>6</v>
      </c>
      <c r="N860" t="s">
        <v>40</v>
      </c>
      <c r="O860" s="26">
        <v>2017</v>
      </c>
    </row>
    <row r="861" spans="1:15" x14ac:dyDescent="0.25">
      <c r="A861" t="s">
        <v>10</v>
      </c>
      <c r="B861" t="s">
        <v>16</v>
      </c>
      <c r="C861" t="s">
        <v>28</v>
      </c>
      <c r="D861" t="s">
        <v>33</v>
      </c>
      <c r="E861">
        <v>1231</v>
      </c>
      <c r="F861" s="8">
        <v>73</v>
      </c>
      <c r="G861" s="8">
        <v>191</v>
      </c>
      <c r="H861" s="8">
        <v>235121</v>
      </c>
      <c r="I861" s="8">
        <v>23512.100000000002</v>
      </c>
      <c r="J861" s="8">
        <v>58780.25</v>
      </c>
      <c r="K861" s="7">
        <v>152828.65</v>
      </c>
      <c r="L861" s="3">
        <v>42895</v>
      </c>
      <c r="M861" s="4">
        <v>6</v>
      </c>
      <c r="N861" t="s">
        <v>40</v>
      </c>
      <c r="O861" s="26">
        <v>2017</v>
      </c>
    </row>
    <row r="862" spans="1:15" x14ac:dyDescent="0.25">
      <c r="A862" t="s">
        <v>11</v>
      </c>
      <c r="B862" t="s">
        <v>15</v>
      </c>
      <c r="C862" t="s">
        <v>23</v>
      </c>
      <c r="D862" t="s">
        <v>33</v>
      </c>
      <c r="E862">
        <v>800</v>
      </c>
      <c r="F862" s="8">
        <v>116</v>
      </c>
      <c r="G862" s="8">
        <v>150</v>
      </c>
      <c r="H862" s="8">
        <v>120000</v>
      </c>
      <c r="I862" s="8">
        <v>12000</v>
      </c>
      <c r="J862" s="8">
        <v>30000</v>
      </c>
      <c r="K862" s="7">
        <v>78000</v>
      </c>
      <c r="L862" s="3">
        <v>42896</v>
      </c>
      <c r="M862" s="4">
        <v>6</v>
      </c>
      <c r="N862" t="s">
        <v>40</v>
      </c>
      <c r="O862" s="26">
        <v>2017</v>
      </c>
    </row>
    <row r="863" spans="1:15" x14ac:dyDescent="0.25">
      <c r="A863" t="s">
        <v>8</v>
      </c>
      <c r="B863" t="s">
        <v>35</v>
      </c>
      <c r="C863" t="s">
        <v>23</v>
      </c>
      <c r="D863" t="s">
        <v>33</v>
      </c>
      <c r="E863">
        <v>334</v>
      </c>
      <c r="F863" s="8">
        <v>208</v>
      </c>
      <c r="G863" s="8">
        <v>102</v>
      </c>
      <c r="H863" s="8">
        <v>34068</v>
      </c>
      <c r="I863" s="8">
        <v>3406.8</v>
      </c>
      <c r="J863" s="8">
        <v>8517</v>
      </c>
      <c r="K863" s="7">
        <v>22144.2</v>
      </c>
      <c r="L863" s="3">
        <v>42897</v>
      </c>
      <c r="M863" s="4">
        <v>6</v>
      </c>
      <c r="N863" t="s">
        <v>40</v>
      </c>
      <c r="O863" s="26">
        <v>2017</v>
      </c>
    </row>
    <row r="864" spans="1:15" x14ac:dyDescent="0.25">
      <c r="A864" t="s">
        <v>10</v>
      </c>
      <c r="B864" t="s">
        <v>16</v>
      </c>
      <c r="C864" t="s">
        <v>23</v>
      </c>
      <c r="D864" t="s">
        <v>33</v>
      </c>
      <c r="E864">
        <v>1152</v>
      </c>
      <c r="F864" s="8">
        <v>221</v>
      </c>
      <c r="G864" s="8">
        <v>226</v>
      </c>
      <c r="H864" s="8">
        <v>260352</v>
      </c>
      <c r="I864" s="8">
        <v>26035.200000000001</v>
      </c>
      <c r="J864" s="8">
        <v>65088</v>
      </c>
      <c r="K864" s="7">
        <v>169228.79999999999</v>
      </c>
      <c r="L864" s="3">
        <v>42898</v>
      </c>
      <c r="M864" s="4">
        <v>6</v>
      </c>
      <c r="N864" t="s">
        <v>40</v>
      </c>
      <c r="O864" s="26">
        <v>2017</v>
      </c>
    </row>
    <row r="865" spans="1:15" x14ac:dyDescent="0.25">
      <c r="A865" t="s">
        <v>10</v>
      </c>
      <c r="B865" t="s">
        <v>17</v>
      </c>
      <c r="C865" t="s">
        <v>23</v>
      </c>
      <c r="D865" t="s">
        <v>31</v>
      </c>
      <c r="E865">
        <v>383</v>
      </c>
      <c r="F865" s="8">
        <v>149</v>
      </c>
      <c r="G865" s="8">
        <v>326</v>
      </c>
      <c r="H865" s="8">
        <v>124858</v>
      </c>
      <c r="I865" s="8">
        <v>12485.800000000001</v>
      </c>
      <c r="J865" s="8">
        <v>31214.5</v>
      </c>
      <c r="K865" s="7">
        <v>81157.7</v>
      </c>
      <c r="L865" s="3">
        <v>42899</v>
      </c>
      <c r="M865" s="4">
        <v>6</v>
      </c>
      <c r="N865" t="s">
        <v>40</v>
      </c>
      <c r="O865" s="26">
        <v>2017</v>
      </c>
    </row>
    <row r="866" spans="1:15" x14ac:dyDescent="0.25">
      <c r="A866" t="s">
        <v>11</v>
      </c>
      <c r="B866" t="s">
        <v>35</v>
      </c>
      <c r="C866" t="s">
        <v>23</v>
      </c>
      <c r="D866" t="s">
        <v>31</v>
      </c>
      <c r="E866">
        <v>668</v>
      </c>
      <c r="F866" s="8">
        <v>46</v>
      </c>
      <c r="G866" s="8">
        <v>296</v>
      </c>
      <c r="H866" s="8">
        <v>197728</v>
      </c>
      <c r="I866" s="8">
        <v>19772.800000000003</v>
      </c>
      <c r="J866" s="8">
        <v>49432</v>
      </c>
      <c r="K866" s="7">
        <v>128523.20000000001</v>
      </c>
      <c r="L866" s="3">
        <v>42900</v>
      </c>
      <c r="M866" s="4">
        <v>6</v>
      </c>
      <c r="N866" t="s">
        <v>40</v>
      </c>
      <c r="O866" s="26">
        <v>2017</v>
      </c>
    </row>
    <row r="867" spans="1:15" x14ac:dyDescent="0.25">
      <c r="A867" t="s">
        <v>10</v>
      </c>
      <c r="B867" t="s">
        <v>15</v>
      </c>
      <c r="C867" t="s">
        <v>23</v>
      </c>
      <c r="D867" t="s">
        <v>31</v>
      </c>
      <c r="E867">
        <v>769</v>
      </c>
      <c r="F867" s="8">
        <v>239</v>
      </c>
      <c r="G867" s="8">
        <v>272</v>
      </c>
      <c r="H867" s="8">
        <v>209168</v>
      </c>
      <c r="I867" s="8">
        <v>20916.800000000003</v>
      </c>
      <c r="J867" s="8">
        <v>52292</v>
      </c>
      <c r="K867" s="7">
        <v>135959.20000000001</v>
      </c>
      <c r="L867" s="3">
        <v>42901</v>
      </c>
      <c r="M867" s="4">
        <v>6</v>
      </c>
      <c r="N867" t="s">
        <v>40</v>
      </c>
      <c r="O867" s="26">
        <v>2017</v>
      </c>
    </row>
    <row r="868" spans="1:15" x14ac:dyDescent="0.25">
      <c r="A868" t="s">
        <v>11</v>
      </c>
      <c r="B868" t="s">
        <v>15</v>
      </c>
      <c r="C868" t="s">
        <v>23</v>
      </c>
      <c r="D868" t="s">
        <v>31</v>
      </c>
      <c r="E868">
        <v>1124</v>
      </c>
      <c r="F868" s="8">
        <v>12</v>
      </c>
      <c r="G868" s="8">
        <v>437</v>
      </c>
      <c r="H868" s="8">
        <v>491188</v>
      </c>
      <c r="I868" s="8">
        <v>49118.8</v>
      </c>
      <c r="J868" s="8">
        <v>122797</v>
      </c>
      <c r="K868" s="7">
        <v>319272.2</v>
      </c>
      <c r="L868" s="3">
        <v>42902</v>
      </c>
      <c r="M868" s="4">
        <v>6</v>
      </c>
      <c r="N868" t="s">
        <v>40</v>
      </c>
      <c r="O868" s="26">
        <v>2017</v>
      </c>
    </row>
    <row r="869" spans="1:15" x14ac:dyDescent="0.25">
      <c r="A869" t="s">
        <v>8</v>
      </c>
      <c r="B869" t="s">
        <v>35</v>
      </c>
      <c r="C869" t="s">
        <v>24</v>
      </c>
      <c r="D869" t="s">
        <v>31</v>
      </c>
      <c r="E869">
        <v>1300</v>
      </c>
      <c r="F869" s="8">
        <v>111</v>
      </c>
      <c r="G869" s="8">
        <v>436</v>
      </c>
      <c r="H869" s="8">
        <v>566800</v>
      </c>
      <c r="I869" s="8">
        <v>56680</v>
      </c>
      <c r="J869" s="8">
        <v>141700</v>
      </c>
      <c r="K869" s="7">
        <v>368420</v>
      </c>
      <c r="L869" s="3">
        <v>42903</v>
      </c>
      <c r="M869" s="4">
        <v>6</v>
      </c>
      <c r="N869" t="s">
        <v>40</v>
      </c>
      <c r="O869" s="26">
        <v>2017</v>
      </c>
    </row>
    <row r="870" spans="1:15" x14ac:dyDescent="0.25">
      <c r="A870" t="s">
        <v>9</v>
      </c>
      <c r="B870" t="s">
        <v>35</v>
      </c>
      <c r="C870" t="s">
        <v>24</v>
      </c>
      <c r="D870" t="s">
        <v>31</v>
      </c>
      <c r="E870">
        <v>1094</v>
      </c>
      <c r="F870" s="8">
        <v>89</v>
      </c>
      <c r="G870" s="8">
        <v>159</v>
      </c>
      <c r="H870" s="8">
        <v>173946</v>
      </c>
      <c r="I870" s="8">
        <v>17394.600000000002</v>
      </c>
      <c r="J870" s="8">
        <v>43486.5</v>
      </c>
      <c r="K870" s="7">
        <v>113064.9</v>
      </c>
      <c r="L870" s="3">
        <v>42904</v>
      </c>
      <c r="M870" s="4">
        <v>6</v>
      </c>
      <c r="N870" t="s">
        <v>40</v>
      </c>
      <c r="O870" s="26">
        <v>2017</v>
      </c>
    </row>
    <row r="871" spans="1:15" x14ac:dyDescent="0.25">
      <c r="A871" t="s">
        <v>7</v>
      </c>
      <c r="B871" t="s">
        <v>15</v>
      </c>
      <c r="C871" t="s">
        <v>24</v>
      </c>
      <c r="D871" t="s">
        <v>31</v>
      </c>
      <c r="E871">
        <v>356</v>
      </c>
      <c r="F871" s="8">
        <v>138</v>
      </c>
      <c r="G871" s="8">
        <v>367</v>
      </c>
      <c r="H871" s="8">
        <v>130652</v>
      </c>
      <c r="I871" s="8">
        <v>13065.2</v>
      </c>
      <c r="J871" s="8">
        <v>32663</v>
      </c>
      <c r="K871" s="7">
        <v>84923.8</v>
      </c>
      <c r="L871" s="3">
        <v>42905</v>
      </c>
      <c r="M871" s="4">
        <v>6</v>
      </c>
      <c r="N871" t="s">
        <v>40</v>
      </c>
      <c r="O871" s="26">
        <v>2017</v>
      </c>
    </row>
    <row r="872" spans="1:15" x14ac:dyDescent="0.25">
      <c r="A872" t="s">
        <v>9</v>
      </c>
      <c r="B872" t="s">
        <v>17</v>
      </c>
      <c r="C872" t="s">
        <v>24</v>
      </c>
      <c r="D872" t="s">
        <v>31</v>
      </c>
      <c r="E872">
        <v>1485</v>
      </c>
      <c r="F872" s="8">
        <v>154</v>
      </c>
      <c r="G872" s="8">
        <v>188</v>
      </c>
      <c r="H872" s="8">
        <v>279180</v>
      </c>
      <c r="I872" s="8">
        <v>27918</v>
      </c>
      <c r="J872" s="8">
        <v>69795</v>
      </c>
      <c r="K872" s="7">
        <v>181467</v>
      </c>
      <c r="L872" s="3">
        <v>42906</v>
      </c>
      <c r="M872" s="4">
        <v>6</v>
      </c>
      <c r="N872" t="s">
        <v>40</v>
      </c>
      <c r="O872" s="26">
        <v>2017</v>
      </c>
    </row>
    <row r="873" spans="1:15" x14ac:dyDescent="0.25">
      <c r="A873" t="s">
        <v>11</v>
      </c>
      <c r="B873" t="s">
        <v>17</v>
      </c>
      <c r="C873" t="s">
        <v>24</v>
      </c>
      <c r="D873" t="s">
        <v>31</v>
      </c>
      <c r="E873">
        <v>673</v>
      </c>
      <c r="F873" s="8">
        <v>173</v>
      </c>
      <c r="G873" s="8">
        <v>426</v>
      </c>
      <c r="H873" s="8">
        <v>286698</v>
      </c>
      <c r="I873" s="8">
        <v>28669.800000000003</v>
      </c>
      <c r="J873" s="8">
        <v>71674.5</v>
      </c>
      <c r="K873" s="7">
        <v>186353.7</v>
      </c>
      <c r="L873" s="3">
        <v>42907</v>
      </c>
      <c r="M873" s="4">
        <v>6</v>
      </c>
      <c r="N873" t="s">
        <v>40</v>
      </c>
      <c r="O873" s="26">
        <v>2017</v>
      </c>
    </row>
    <row r="874" spans="1:15" x14ac:dyDescent="0.25">
      <c r="A874" t="s">
        <v>10</v>
      </c>
      <c r="B874" t="s">
        <v>17</v>
      </c>
      <c r="C874" t="s">
        <v>24</v>
      </c>
      <c r="D874" t="s">
        <v>31</v>
      </c>
      <c r="E874">
        <v>1319</v>
      </c>
      <c r="F874" s="8">
        <v>152</v>
      </c>
      <c r="G874" s="8">
        <v>148</v>
      </c>
      <c r="H874" s="8">
        <v>195212</v>
      </c>
      <c r="I874" s="8">
        <v>19521.2</v>
      </c>
      <c r="J874" s="8">
        <v>48803</v>
      </c>
      <c r="K874" s="7">
        <v>126887.79999999999</v>
      </c>
      <c r="L874" s="3">
        <v>42908</v>
      </c>
      <c r="M874" s="4">
        <v>6</v>
      </c>
      <c r="N874" t="s">
        <v>40</v>
      </c>
      <c r="O874" s="26">
        <v>2017</v>
      </c>
    </row>
    <row r="875" spans="1:15" x14ac:dyDescent="0.25">
      <c r="A875" t="s">
        <v>8</v>
      </c>
      <c r="B875" t="s">
        <v>16</v>
      </c>
      <c r="C875" t="s">
        <v>25</v>
      </c>
      <c r="D875" t="s">
        <v>31</v>
      </c>
      <c r="E875">
        <v>1020</v>
      </c>
      <c r="F875" s="8">
        <v>100</v>
      </c>
      <c r="G875" s="8">
        <v>90</v>
      </c>
      <c r="H875" s="8">
        <v>91800</v>
      </c>
      <c r="I875" s="8">
        <v>9180</v>
      </c>
      <c r="J875" s="8">
        <v>22950</v>
      </c>
      <c r="K875" s="7">
        <v>59670</v>
      </c>
      <c r="L875" s="3">
        <v>42909</v>
      </c>
      <c r="M875" s="4">
        <v>6</v>
      </c>
      <c r="N875" t="s">
        <v>40</v>
      </c>
      <c r="O875" s="26">
        <v>2017</v>
      </c>
    </row>
    <row r="876" spans="1:15" x14ac:dyDescent="0.25">
      <c r="A876" t="s">
        <v>10</v>
      </c>
      <c r="B876" t="s">
        <v>35</v>
      </c>
      <c r="C876" t="s">
        <v>25</v>
      </c>
      <c r="D876" t="s">
        <v>31</v>
      </c>
      <c r="E876">
        <v>768</v>
      </c>
      <c r="F876" s="8">
        <v>119</v>
      </c>
      <c r="G876" s="8">
        <v>149</v>
      </c>
      <c r="H876" s="8">
        <v>114432</v>
      </c>
      <c r="I876" s="8">
        <v>11443.2</v>
      </c>
      <c r="J876" s="8">
        <v>28608</v>
      </c>
      <c r="K876" s="7">
        <v>74380.800000000003</v>
      </c>
      <c r="L876" s="3">
        <v>42910</v>
      </c>
      <c r="M876" s="4">
        <v>6</v>
      </c>
      <c r="N876" t="s">
        <v>40</v>
      </c>
      <c r="O876" s="26">
        <v>2017</v>
      </c>
    </row>
    <row r="877" spans="1:15" x14ac:dyDescent="0.25">
      <c r="A877" t="s">
        <v>8</v>
      </c>
      <c r="B877" t="s">
        <v>14</v>
      </c>
      <c r="C877" t="s">
        <v>25</v>
      </c>
      <c r="D877" t="s">
        <v>31</v>
      </c>
      <c r="E877">
        <v>450</v>
      </c>
      <c r="F877" s="8">
        <v>183</v>
      </c>
      <c r="G877" s="8">
        <v>392</v>
      </c>
      <c r="H877" s="8">
        <v>176400</v>
      </c>
      <c r="I877" s="8">
        <v>17640</v>
      </c>
      <c r="J877" s="8">
        <v>44100</v>
      </c>
      <c r="K877" s="7">
        <v>114660</v>
      </c>
      <c r="L877" s="3">
        <v>42911</v>
      </c>
      <c r="M877" s="4">
        <v>6</v>
      </c>
      <c r="N877" t="s">
        <v>40</v>
      </c>
      <c r="O877" s="26">
        <v>2017</v>
      </c>
    </row>
    <row r="878" spans="1:15" x14ac:dyDescent="0.25">
      <c r="A878" t="s">
        <v>9</v>
      </c>
      <c r="B878" t="s">
        <v>16</v>
      </c>
      <c r="C878" t="s">
        <v>25</v>
      </c>
      <c r="D878" t="s">
        <v>31</v>
      </c>
      <c r="E878">
        <v>1265</v>
      </c>
      <c r="F878" s="8">
        <v>90</v>
      </c>
      <c r="G878" s="8">
        <v>441</v>
      </c>
      <c r="H878" s="8">
        <v>557865</v>
      </c>
      <c r="I878" s="8">
        <v>55786.5</v>
      </c>
      <c r="J878" s="8">
        <v>139466.25</v>
      </c>
      <c r="K878" s="7">
        <v>362612.25</v>
      </c>
      <c r="L878" s="3">
        <v>42912</v>
      </c>
      <c r="M878" s="4">
        <v>6</v>
      </c>
      <c r="N878" t="s">
        <v>40</v>
      </c>
      <c r="O878" s="26">
        <v>2017</v>
      </c>
    </row>
    <row r="879" spans="1:15" x14ac:dyDescent="0.25">
      <c r="A879" t="s">
        <v>9</v>
      </c>
      <c r="B879" t="s">
        <v>16</v>
      </c>
      <c r="C879" t="s">
        <v>25</v>
      </c>
      <c r="D879" t="s">
        <v>31</v>
      </c>
      <c r="E879">
        <v>405</v>
      </c>
      <c r="F879" s="8">
        <v>217</v>
      </c>
      <c r="G879" s="8">
        <v>182</v>
      </c>
      <c r="H879" s="8">
        <v>73710</v>
      </c>
      <c r="I879" s="8">
        <v>7371</v>
      </c>
      <c r="J879" s="8">
        <v>18427.5</v>
      </c>
      <c r="K879" s="7">
        <v>47911.5</v>
      </c>
      <c r="L879" s="3">
        <v>42913</v>
      </c>
      <c r="M879" s="4">
        <v>6</v>
      </c>
      <c r="N879" t="s">
        <v>40</v>
      </c>
      <c r="O879" s="26">
        <v>2017</v>
      </c>
    </row>
    <row r="880" spans="1:15" x14ac:dyDescent="0.25">
      <c r="A880" t="s">
        <v>10</v>
      </c>
      <c r="B880" t="s">
        <v>14</v>
      </c>
      <c r="C880" t="s">
        <v>25</v>
      </c>
      <c r="D880" t="s">
        <v>31</v>
      </c>
      <c r="E880">
        <v>1265</v>
      </c>
      <c r="F880" s="8">
        <v>81</v>
      </c>
      <c r="G880" s="8">
        <v>267</v>
      </c>
      <c r="H880" s="8">
        <v>337755</v>
      </c>
      <c r="I880" s="8">
        <v>33775.5</v>
      </c>
      <c r="J880" s="8">
        <v>84438.75</v>
      </c>
      <c r="K880" s="7">
        <v>219540.75</v>
      </c>
      <c r="L880" s="3">
        <v>42914</v>
      </c>
      <c r="M880" s="4">
        <v>6</v>
      </c>
      <c r="N880" t="s">
        <v>40</v>
      </c>
      <c r="O880" s="26">
        <v>2017</v>
      </c>
    </row>
    <row r="881" spans="1:15" x14ac:dyDescent="0.25">
      <c r="A881" t="s">
        <v>7</v>
      </c>
      <c r="B881" t="s">
        <v>47</v>
      </c>
      <c r="C881" t="s">
        <v>25</v>
      </c>
      <c r="D881" t="s">
        <v>31</v>
      </c>
      <c r="E881">
        <v>441</v>
      </c>
      <c r="F881" s="8">
        <v>169</v>
      </c>
      <c r="G881" s="8">
        <v>497</v>
      </c>
      <c r="H881" s="8">
        <v>219177</v>
      </c>
      <c r="I881" s="8">
        <v>21917.7</v>
      </c>
      <c r="J881" s="8">
        <v>54794.25</v>
      </c>
      <c r="K881" s="7">
        <v>142465.04999999999</v>
      </c>
      <c r="L881" s="3">
        <v>42915</v>
      </c>
      <c r="M881" s="4">
        <v>6</v>
      </c>
      <c r="N881" t="s">
        <v>40</v>
      </c>
      <c r="O881" s="26">
        <v>2017</v>
      </c>
    </row>
    <row r="882" spans="1:15" x14ac:dyDescent="0.25">
      <c r="A882" t="s">
        <v>7</v>
      </c>
      <c r="B882" t="s">
        <v>14</v>
      </c>
      <c r="C882" t="s">
        <v>25</v>
      </c>
      <c r="D882" t="s">
        <v>31</v>
      </c>
      <c r="E882">
        <v>523</v>
      </c>
      <c r="F882" s="8">
        <v>200</v>
      </c>
      <c r="G882" s="8">
        <v>422</v>
      </c>
      <c r="H882" s="8">
        <v>220706</v>
      </c>
      <c r="I882" s="8">
        <v>22070.600000000002</v>
      </c>
      <c r="J882" s="8">
        <v>55176.5</v>
      </c>
      <c r="K882" s="7">
        <v>143458.9</v>
      </c>
      <c r="L882" s="3">
        <v>42916</v>
      </c>
      <c r="M882" s="4">
        <v>6</v>
      </c>
      <c r="N882" t="s">
        <v>40</v>
      </c>
      <c r="O882" s="26">
        <v>2017</v>
      </c>
    </row>
    <row r="883" spans="1:15" x14ac:dyDescent="0.25">
      <c r="A883" t="s">
        <v>10</v>
      </c>
      <c r="B883" t="s">
        <v>14</v>
      </c>
      <c r="C883" t="s">
        <v>25</v>
      </c>
      <c r="D883" t="s">
        <v>31</v>
      </c>
      <c r="E883">
        <v>1243</v>
      </c>
      <c r="F883" s="8">
        <v>26</v>
      </c>
      <c r="G883" s="8">
        <v>317</v>
      </c>
      <c r="H883" s="8">
        <v>394031</v>
      </c>
      <c r="I883" s="8">
        <v>39403.100000000006</v>
      </c>
      <c r="J883" s="8">
        <v>98507.75</v>
      </c>
      <c r="K883" s="7">
        <v>256120.15000000002</v>
      </c>
      <c r="L883" s="3">
        <v>42917</v>
      </c>
      <c r="M883" s="4">
        <v>7</v>
      </c>
      <c r="N883" t="s">
        <v>41</v>
      </c>
      <c r="O883" s="26">
        <v>2017</v>
      </c>
    </row>
    <row r="884" spans="1:15" x14ac:dyDescent="0.25">
      <c r="A884" t="s">
        <v>10</v>
      </c>
      <c r="B884" t="s">
        <v>17</v>
      </c>
      <c r="C884" t="s">
        <v>26</v>
      </c>
      <c r="D884" t="s">
        <v>31</v>
      </c>
      <c r="E884">
        <v>784</v>
      </c>
      <c r="F884" s="8">
        <v>212</v>
      </c>
      <c r="G884" s="8">
        <v>85</v>
      </c>
      <c r="H884" s="8">
        <v>66640</v>
      </c>
      <c r="I884" s="8">
        <v>6664</v>
      </c>
      <c r="J884" s="8">
        <v>16660</v>
      </c>
      <c r="K884" s="7">
        <v>43316</v>
      </c>
      <c r="L884" s="3">
        <v>42918</v>
      </c>
      <c r="M884" s="4">
        <v>7</v>
      </c>
      <c r="N884" t="s">
        <v>41</v>
      </c>
      <c r="O884" s="26">
        <v>2017</v>
      </c>
    </row>
    <row r="885" spans="1:15" x14ac:dyDescent="0.25">
      <c r="A885" t="s">
        <v>11</v>
      </c>
      <c r="B885" t="s">
        <v>17</v>
      </c>
      <c r="C885" t="s">
        <v>26</v>
      </c>
      <c r="D885" t="s">
        <v>31</v>
      </c>
      <c r="E885">
        <v>1414</v>
      </c>
      <c r="F885" s="8">
        <v>152</v>
      </c>
      <c r="G885" s="8">
        <v>141</v>
      </c>
      <c r="H885" s="8">
        <v>199374</v>
      </c>
      <c r="I885" s="8">
        <v>19937.400000000001</v>
      </c>
      <c r="J885" s="8">
        <v>49843.5</v>
      </c>
      <c r="K885" s="7">
        <v>129593.1</v>
      </c>
      <c r="L885" s="3">
        <v>42919</v>
      </c>
      <c r="M885" s="4">
        <v>7</v>
      </c>
      <c r="N885" t="s">
        <v>41</v>
      </c>
      <c r="O885" s="26">
        <v>2017</v>
      </c>
    </row>
    <row r="886" spans="1:15" x14ac:dyDescent="0.25">
      <c r="A886" t="s">
        <v>8</v>
      </c>
      <c r="B886" t="s">
        <v>17</v>
      </c>
      <c r="C886" t="s">
        <v>26</v>
      </c>
      <c r="D886" t="s">
        <v>31</v>
      </c>
      <c r="E886">
        <v>1287</v>
      </c>
      <c r="F886" s="8">
        <v>185</v>
      </c>
      <c r="G886" s="8">
        <v>208</v>
      </c>
      <c r="H886" s="8">
        <v>267696</v>
      </c>
      <c r="I886" s="8">
        <v>26769.600000000002</v>
      </c>
      <c r="J886" s="8">
        <v>66924</v>
      </c>
      <c r="K886" s="7">
        <v>174002.4</v>
      </c>
      <c r="L886" s="3">
        <v>42920</v>
      </c>
      <c r="M886" s="4">
        <v>7</v>
      </c>
      <c r="N886" t="s">
        <v>41</v>
      </c>
      <c r="O886" s="26">
        <v>2017</v>
      </c>
    </row>
    <row r="887" spans="1:15" x14ac:dyDescent="0.25">
      <c r="A887" t="s">
        <v>10</v>
      </c>
      <c r="B887" t="s">
        <v>16</v>
      </c>
      <c r="C887" t="s">
        <v>26</v>
      </c>
      <c r="D887" t="s">
        <v>31</v>
      </c>
      <c r="E887">
        <v>1387</v>
      </c>
      <c r="F887" s="8">
        <v>90</v>
      </c>
      <c r="G887" s="8">
        <v>113</v>
      </c>
      <c r="H887" s="8">
        <v>156731</v>
      </c>
      <c r="I887" s="8">
        <v>15673.1</v>
      </c>
      <c r="J887" s="8">
        <v>39182.75</v>
      </c>
      <c r="K887" s="7">
        <v>101875.15</v>
      </c>
      <c r="L887" s="3">
        <v>42921</v>
      </c>
      <c r="M887" s="4">
        <v>7</v>
      </c>
      <c r="N887" t="s">
        <v>41</v>
      </c>
      <c r="O887" s="26">
        <v>2017</v>
      </c>
    </row>
    <row r="888" spans="1:15" x14ac:dyDescent="0.25">
      <c r="A888" t="s">
        <v>10</v>
      </c>
      <c r="B888" t="s">
        <v>47</v>
      </c>
      <c r="C888" t="s">
        <v>26</v>
      </c>
      <c r="D888" t="s">
        <v>31</v>
      </c>
      <c r="E888">
        <v>895</v>
      </c>
      <c r="F888" s="8">
        <v>50</v>
      </c>
      <c r="G888" s="8">
        <v>103</v>
      </c>
      <c r="H888" s="8">
        <v>92185</v>
      </c>
      <c r="I888" s="8">
        <v>9218.5</v>
      </c>
      <c r="J888" s="8">
        <v>23046.25</v>
      </c>
      <c r="K888" s="7">
        <v>59920.25</v>
      </c>
      <c r="L888" s="3">
        <v>42922</v>
      </c>
      <c r="M888" s="4">
        <v>7</v>
      </c>
      <c r="N888" t="s">
        <v>41</v>
      </c>
      <c r="O888" s="26">
        <v>2017</v>
      </c>
    </row>
    <row r="889" spans="1:15" x14ac:dyDescent="0.25">
      <c r="A889" t="s">
        <v>11</v>
      </c>
      <c r="B889" t="s">
        <v>16</v>
      </c>
      <c r="C889" t="s">
        <v>27</v>
      </c>
      <c r="D889" t="s">
        <v>31</v>
      </c>
      <c r="E889">
        <v>1463</v>
      </c>
      <c r="F889" s="8">
        <v>34</v>
      </c>
      <c r="G889" s="8">
        <v>218</v>
      </c>
      <c r="H889" s="8">
        <v>318934</v>
      </c>
      <c r="I889" s="8">
        <v>31893.4</v>
      </c>
      <c r="J889" s="8">
        <v>79733.5</v>
      </c>
      <c r="K889" s="7">
        <v>207307.09999999998</v>
      </c>
      <c r="L889" s="3">
        <v>42923</v>
      </c>
      <c r="M889" s="4">
        <v>7</v>
      </c>
      <c r="N889" t="s">
        <v>41</v>
      </c>
      <c r="O889" s="26">
        <v>2017</v>
      </c>
    </row>
    <row r="890" spans="1:15" x14ac:dyDescent="0.25">
      <c r="A890" t="s">
        <v>10</v>
      </c>
      <c r="B890" t="s">
        <v>15</v>
      </c>
      <c r="C890" t="s">
        <v>27</v>
      </c>
      <c r="D890" t="s">
        <v>31</v>
      </c>
      <c r="E890">
        <v>325</v>
      </c>
      <c r="F890" s="8">
        <v>64</v>
      </c>
      <c r="G890" s="8">
        <v>69</v>
      </c>
      <c r="H890" s="8">
        <v>22425</v>
      </c>
      <c r="I890" s="8">
        <v>2242.5</v>
      </c>
      <c r="J890" s="8">
        <v>5606.25</v>
      </c>
      <c r="K890" s="7">
        <v>14576.25</v>
      </c>
      <c r="L890" s="3">
        <v>42924</v>
      </c>
      <c r="M890" s="4">
        <v>7</v>
      </c>
      <c r="N890" t="s">
        <v>41</v>
      </c>
      <c r="O890" s="26">
        <v>2017</v>
      </c>
    </row>
    <row r="891" spans="1:15" x14ac:dyDescent="0.25">
      <c r="A891" t="s">
        <v>11</v>
      </c>
      <c r="B891" t="s">
        <v>35</v>
      </c>
      <c r="C891" t="s">
        <v>27</v>
      </c>
      <c r="D891" t="s">
        <v>31</v>
      </c>
      <c r="E891">
        <v>357</v>
      </c>
      <c r="F891" s="8">
        <v>173</v>
      </c>
      <c r="G891" s="8">
        <v>186</v>
      </c>
      <c r="H891" s="8">
        <v>66402</v>
      </c>
      <c r="I891" s="8">
        <v>6640.2000000000007</v>
      </c>
      <c r="J891" s="8">
        <v>16600.5</v>
      </c>
      <c r="K891" s="7">
        <v>43161.3</v>
      </c>
      <c r="L891" s="3">
        <v>42925</v>
      </c>
      <c r="M891" s="4">
        <v>7</v>
      </c>
      <c r="N891" t="s">
        <v>41</v>
      </c>
      <c r="O891" s="26">
        <v>2017</v>
      </c>
    </row>
    <row r="892" spans="1:15" x14ac:dyDescent="0.25">
      <c r="A892" t="s">
        <v>8</v>
      </c>
      <c r="B892" t="s">
        <v>16</v>
      </c>
      <c r="C892" t="s">
        <v>27</v>
      </c>
      <c r="D892" t="s">
        <v>31</v>
      </c>
      <c r="E892">
        <v>1204</v>
      </c>
      <c r="F892" s="8">
        <v>132</v>
      </c>
      <c r="G892" s="8">
        <v>325</v>
      </c>
      <c r="H892" s="8">
        <v>391300</v>
      </c>
      <c r="I892" s="8">
        <v>39130</v>
      </c>
      <c r="J892" s="8">
        <v>97825</v>
      </c>
      <c r="K892" s="7">
        <v>254345</v>
      </c>
      <c r="L892" s="3">
        <v>42926</v>
      </c>
      <c r="M892" s="4">
        <v>7</v>
      </c>
      <c r="N892" t="s">
        <v>41</v>
      </c>
      <c r="O892" s="26">
        <v>2017</v>
      </c>
    </row>
    <row r="893" spans="1:15" x14ac:dyDescent="0.25">
      <c r="A893" t="s">
        <v>9</v>
      </c>
      <c r="B893" t="s">
        <v>17</v>
      </c>
      <c r="C893" t="s">
        <v>27</v>
      </c>
      <c r="D893" t="s">
        <v>31</v>
      </c>
      <c r="E893">
        <v>1277</v>
      </c>
      <c r="F893" s="8">
        <v>183</v>
      </c>
      <c r="G893" s="8">
        <v>71</v>
      </c>
      <c r="H893" s="8">
        <v>90667</v>
      </c>
      <c r="I893" s="8">
        <v>9066.7000000000007</v>
      </c>
      <c r="J893" s="8">
        <v>22666.75</v>
      </c>
      <c r="K893" s="7">
        <v>58933.55</v>
      </c>
      <c r="L893" s="3">
        <v>42927</v>
      </c>
      <c r="M893" s="4">
        <v>7</v>
      </c>
      <c r="N893" t="s">
        <v>41</v>
      </c>
      <c r="O893" s="26">
        <v>2017</v>
      </c>
    </row>
    <row r="894" spans="1:15" x14ac:dyDescent="0.25">
      <c r="A894" t="s">
        <v>7</v>
      </c>
      <c r="B894" t="s">
        <v>35</v>
      </c>
      <c r="C894" t="s">
        <v>27</v>
      </c>
      <c r="D894" t="s">
        <v>31</v>
      </c>
      <c r="E894">
        <v>1253</v>
      </c>
      <c r="F894" s="8">
        <v>81</v>
      </c>
      <c r="G894" s="8">
        <v>57</v>
      </c>
      <c r="H894" s="8">
        <v>71421</v>
      </c>
      <c r="I894" s="8">
        <v>7142.1</v>
      </c>
      <c r="J894" s="8">
        <v>17855.25</v>
      </c>
      <c r="K894" s="7">
        <v>46423.65</v>
      </c>
      <c r="L894" s="3">
        <v>42928</v>
      </c>
      <c r="M894" s="4">
        <v>7</v>
      </c>
      <c r="N894" t="s">
        <v>41</v>
      </c>
      <c r="O894" s="26">
        <v>2017</v>
      </c>
    </row>
    <row r="895" spans="1:15" x14ac:dyDescent="0.25">
      <c r="A895" t="s">
        <v>9</v>
      </c>
      <c r="B895" t="s">
        <v>15</v>
      </c>
      <c r="C895" t="s">
        <v>28</v>
      </c>
      <c r="D895" t="s">
        <v>31</v>
      </c>
      <c r="E895">
        <v>890</v>
      </c>
      <c r="F895" s="8">
        <v>8</v>
      </c>
      <c r="G895" s="8">
        <v>138</v>
      </c>
      <c r="H895" s="8">
        <v>122820</v>
      </c>
      <c r="I895" s="8">
        <v>12282</v>
      </c>
      <c r="J895" s="8">
        <v>30705</v>
      </c>
      <c r="K895" s="7">
        <v>79833</v>
      </c>
      <c r="L895" s="3">
        <v>42929</v>
      </c>
      <c r="M895" s="4">
        <v>7</v>
      </c>
      <c r="N895" t="s">
        <v>41</v>
      </c>
      <c r="O895" s="26">
        <v>2017</v>
      </c>
    </row>
    <row r="896" spans="1:15" x14ac:dyDescent="0.25">
      <c r="A896" t="s">
        <v>11</v>
      </c>
      <c r="B896" t="s">
        <v>15</v>
      </c>
      <c r="C896" t="s">
        <v>28</v>
      </c>
      <c r="D896" t="s">
        <v>31</v>
      </c>
      <c r="E896">
        <v>451</v>
      </c>
      <c r="F896" s="8">
        <v>92</v>
      </c>
      <c r="G896" s="8">
        <v>440</v>
      </c>
      <c r="H896" s="8">
        <v>198440</v>
      </c>
      <c r="I896" s="8">
        <v>19844</v>
      </c>
      <c r="J896" s="8">
        <v>49610</v>
      </c>
      <c r="K896" s="7">
        <v>128986</v>
      </c>
      <c r="L896" s="3">
        <v>42930</v>
      </c>
      <c r="M896" s="4">
        <v>7</v>
      </c>
      <c r="N896" t="s">
        <v>41</v>
      </c>
      <c r="O896" s="26">
        <v>2017</v>
      </c>
    </row>
    <row r="897" spans="1:15" x14ac:dyDescent="0.25">
      <c r="A897" t="s">
        <v>10</v>
      </c>
      <c r="B897" t="s">
        <v>35</v>
      </c>
      <c r="C897" t="s">
        <v>28</v>
      </c>
      <c r="D897" t="s">
        <v>31</v>
      </c>
      <c r="E897">
        <v>871</v>
      </c>
      <c r="F897" s="8">
        <v>28</v>
      </c>
      <c r="G897" s="8">
        <v>71</v>
      </c>
      <c r="H897" s="8">
        <v>61841</v>
      </c>
      <c r="I897" s="8">
        <v>6184.1</v>
      </c>
      <c r="J897" s="8">
        <v>15460.25</v>
      </c>
      <c r="K897" s="7">
        <v>40196.65</v>
      </c>
      <c r="L897" s="3">
        <v>42931</v>
      </c>
      <c r="M897" s="4">
        <v>7</v>
      </c>
      <c r="N897" t="s">
        <v>41</v>
      </c>
      <c r="O897" s="26">
        <v>2017</v>
      </c>
    </row>
    <row r="898" spans="1:15" x14ac:dyDescent="0.25">
      <c r="A898" t="s">
        <v>8</v>
      </c>
      <c r="B898" t="s">
        <v>35</v>
      </c>
      <c r="C898" t="s">
        <v>28</v>
      </c>
      <c r="D898" t="s">
        <v>31</v>
      </c>
      <c r="E898">
        <v>325</v>
      </c>
      <c r="F898" s="8">
        <v>234</v>
      </c>
      <c r="G898" s="8">
        <v>70</v>
      </c>
      <c r="H898" s="8">
        <v>22750</v>
      </c>
      <c r="I898" s="8">
        <v>2275</v>
      </c>
      <c r="J898" s="8">
        <v>5687.5</v>
      </c>
      <c r="K898" s="7">
        <v>14787.5</v>
      </c>
      <c r="L898" s="3">
        <v>42932</v>
      </c>
      <c r="M898" s="4">
        <v>7</v>
      </c>
      <c r="N898" t="s">
        <v>41</v>
      </c>
      <c r="O898" s="26">
        <v>2017</v>
      </c>
    </row>
    <row r="899" spans="1:15" x14ac:dyDescent="0.25">
      <c r="A899" t="s">
        <v>10</v>
      </c>
      <c r="B899" t="s">
        <v>15</v>
      </c>
      <c r="C899" t="s">
        <v>28</v>
      </c>
      <c r="D899" t="s">
        <v>31</v>
      </c>
      <c r="E899">
        <v>903</v>
      </c>
      <c r="F899" s="8">
        <v>38</v>
      </c>
      <c r="G899" s="8">
        <v>294</v>
      </c>
      <c r="H899" s="8">
        <v>265482</v>
      </c>
      <c r="I899" s="8">
        <v>26548.2</v>
      </c>
      <c r="J899" s="8">
        <v>66370.5</v>
      </c>
      <c r="K899" s="7">
        <v>172563.3</v>
      </c>
      <c r="L899" s="3">
        <v>42933</v>
      </c>
      <c r="M899" s="4">
        <v>7</v>
      </c>
      <c r="N899" t="s">
        <v>41</v>
      </c>
      <c r="O899" s="26">
        <v>2017</v>
      </c>
    </row>
    <row r="900" spans="1:15" x14ac:dyDescent="0.25">
      <c r="A900" t="s">
        <v>8</v>
      </c>
      <c r="B900" t="s">
        <v>17</v>
      </c>
      <c r="C900" t="s">
        <v>28</v>
      </c>
      <c r="D900" t="s">
        <v>31</v>
      </c>
      <c r="E900">
        <v>612</v>
      </c>
      <c r="F900" s="8">
        <v>233</v>
      </c>
      <c r="G900" s="8">
        <v>484</v>
      </c>
      <c r="H900" s="8">
        <v>296208</v>
      </c>
      <c r="I900" s="8">
        <v>29620.800000000003</v>
      </c>
      <c r="J900" s="8">
        <v>74052</v>
      </c>
      <c r="K900" s="7">
        <v>192535.2</v>
      </c>
      <c r="L900" s="3">
        <v>42934</v>
      </c>
      <c r="M900" s="4">
        <v>7</v>
      </c>
      <c r="N900" t="s">
        <v>41</v>
      </c>
      <c r="O900" s="26">
        <v>2017</v>
      </c>
    </row>
    <row r="901" spans="1:15" x14ac:dyDescent="0.25">
      <c r="A901" t="s">
        <v>9</v>
      </c>
      <c r="B901" t="s">
        <v>17</v>
      </c>
      <c r="C901" t="s">
        <v>28</v>
      </c>
      <c r="D901" t="s">
        <v>31</v>
      </c>
      <c r="E901">
        <v>464</v>
      </c>
      <c r="F901" s="8">
        <v>41</v>
      </c>
      <c r="G901" s="8">
        <v>207</v>
      </c>
      <c r="H901" s="8">
        <v>96048</v>
      </c>
      <c r="I901" s="8">
        <v>9604.8000000000011</v>
      </c>
      <c r="J901" s="8">
        <v>24012</v>
      </c>
      <c r="K901" s="7">
        <v>62431.199999999997</v>
      </c>
      <c r="L901" s="3">
        <v>42935</v>
      </c>
      <c r="M901" s="4">
        <v>7</v>
      </c>
      <c r="N901" t="s">
        <v>41</v>
      </c>
      <c r="O901" s="26">
        <v>2017</v>
      </c>
    </row>
    <row r="902" spans="1:15" x14ac:dyDescent="0.25">
      <c r="A902" t="s">
        <v>9</v>
      </c>
      <c r="B902" t="s">
        <v>17</v>
      </c>
      <c r="C902" t="s">
        <v>28</v>
      </c>
      <c r="D902" t="s">
        <v>31</v>
      </c>
      <c r="E902">
        <v>1155</v>
      </c>
      <c r="F902" s="8">
        <v>204</v>
      </c>
      <c r="G902" s="8">
        <v>233</v>
      </c>
      <c r="H902" s="8">
        <v>269115</v>
      </c>
      <c r="I902" s="8">
        <v>26911.5</v>
      </c>
      <c r="J902" s="8">
        <v>67278.75</v>
      </c>
      <c r="K902" s="7">
        <v>174924.75</v>
      </c>
      <c r="L902" s="3">
        <v>42936</v>
      </c>
      <c r="M902" s="4">
        <v>7</v>
      </c>
      <c r="N902" t="s">
        <v>41</v>
      </c>
      <c r="O902" s="26">
        <v>2017</v>
      </c>
    </row>
    <row r="903" spans="1:15" x14ac:dyDescent="0.25">
      <c r="A903" t="s">
        <v>10</v>
      </c>
      <c r="B903" t="s">
        <v>16</v>
      </c>
      <c r="C903" t="s">
        <v>23</v>
      </c>
      <c r="D903" t="s">
        <v>31</v>
      </c>
      <c r="E903">
        <v>1291</v>
      </c>
      <c r="F903" s="8">
        <v>193</v>
      </c>
      <c r="G903" s="8">
        <v>321</v>
      </c>
      <c r="H903" s="8">
        <v>414411</v>
      </c>
      <c r="I903" s="8">
        <v>41441.100000000006</v>
      </c>
      <c r="J903" s="8">
        <v>103602.75</v>
      </c>
      <c r="K903" s="7">
        <v>269367.15000000002</v>
      </c>
      <c r="L903" s="3">
        <v>42937</v>
      </c>
      <c r="M903" s="4">
        <v>7</v>
      </c>
      <c r="N903" t="s">
        <v>41</v>
      </c>
      <c r="O903" s="26">
        <v>2017</v>
      </c>
    </row>
    <row r="904" spans="1:15" x14ac:dyDescent="0.25">
      <c r="A904" t="s">
        <v>7</v>
      </c>
      <c r="B904" t="s">
        <v>35</v>
      </c>
      <c r="C904" t="s">
        <v>23</v>
      </c>
      <c r="D904" t="s">
        <v>31</v>
      </c>
      <c r="E904">
        <v>859</v>
      </c>
      <c r="F904" s="8">
        <v>67</v>
      </c>
      <c r="G904" s="8">
        <v>291</v>
      </c>
      <c r="H904" s="8">
        <v>249969</v>
      </c>
      <c r="I904" s="8">
        <v>24996.9</v>
      </c>
      <c r="J904" s="8">
        <v>62492.25</v>
      </c>
      <c r="K904" s="7">
        <v>162479.85</v>
      </c>
      <c r="L904" s="3">
        <v>42938</v>
      </c>
      <c r="M904" s="4">
        <v>7</v>
      </c>
      <c r="N904" t="s">
        <v>41</v>
      </c>
      <c r="O904" s="26">
        <v>2017</v>
      </c>
    </row>
    <row r="905" spans="1:15" x14ac:dyDescent="0.25">
      <c r="A905" t="s">
        <v>7</v>
      </c>
      <c r="B905" t="s">
        <v>14</v>
      </c>
      <c r="C905" t="s">
        <v>23</v>
      </c>
      <c r="D905" t="s">
        <v>31</v>
      </c>
      <c r="E905">
        <v>1168</v>
      </c>
      <c r="F905" s="8">
        <v>178</v>
      </c>
      <c r="G905" s="8">
        <v>216</v>
      </c>
      <c r="H905" s="8">
        <v>252288</v>
      </c>
      <c r="I905" s="8">
        <v>25228.800000000003</v>
      </c>
      <c r="J905" s="8">
        <v>63072</v>
      </c>
      <c r="K905" s="7">
        <v>163987.20000000001</v>
      </c>
      <c r="L905" s="3">
        <v>42939</v>
      </c>
      <c r="M905" s="4">
        <v>7</v>
      </c>
      <c r="N905" t="s">
        <v>41</v>
      </c>
      <c r="O905" s="26">
        <v>2017</v>
      </c>
    </row>
    <row r="906" spans="1:15" x14ac:dyDescent="0.25">
      <c r="A906" t="s">
        <v>10</v>
      </c>
      <c r="B906" t="s">
        <v>16</v>
      </c>
      <c r="C906" t="s">
        <v>24</v>
      </c>
      <c r="D906" t="s">
        <v>31</v>
      </c>
      <c r="E906">
        <v>637</v>
      </c>
      <c r="F906" s="8">
        <v>201</v>
      </c>
      <c r="G906" s="8">
        <v>296</v>
      </c>
      <c r="H906" s="8">
        <v>188552</v>
      </c>
      <c r="I906" s="8">
        <v>18855.2</v>
      </c>
      <c r="J906" s="8">
        <v>47138</v>
      </c>
      <c r="K906" s="7">
        <v>122558.79999999999</v>
      </c>
      <c r="L906" s="3">
        <v>42940</v>
      </c>
      <c r="M906" s="4">
        <v>7</v>
      </c>
      <c r="N906" t="s">
        <v>41</v>
      </c>
      <c r="O906" s="26">
        <v>2017</v>
      </c>
    </row>
    <row r="907" spans="1:15" x14ac:dyDescent="0.25">
      <c r="A907" t="s">
        <v>10</v>
      </c>
      <c r="B907" t="s">
        <v>16</v>
      </c>
      <c r="C907" t="s">
        <v>25</v>
      </c>
      <c r="D907" t="s">
        <v>31</v>
      </c>
      <c r="E907">
        <v>325</v>
      </c>
      <c r="F907" s="8">
        <v>72</v>
      </c>
      <c r="G907" s="8">
        <v>434</v>
      </c>
      <c r="H907" s="8">
        <v>141050</v>
      </c>
      <c r="I907" s="8">
        <v>14105</v>
      </c>
      <c r="J907" s="8">
        <v>35262.5</v>
      </c>
      <c r="K907" s="7">
        <v>91682.5</v>
      </c>
      <c r="L907" s="3">
        <v>42941</v>
      </c>
      <c r="M907" s="4">
        <v>7</v>
      </c>
      <c r="N907" t="s">
        <v>41</v>
      </c>
      <c r="O907" s="26">
        <v>2017</v>
      </c>
    </row>
    <row r="908" spans="1:15" x14ac:dyDescent="0.25">
      <c r="A908" t="s">
        <v>11</v>
      </c>
      <c r="B908" t="s">
        <v>14</v>
      </c>
      <c r="C908" t="s">
        <v>25</v>
      </c>
      <c r="D908" t="s">
        <v>31</v>
      </c>
      <c r="E908">
        <v>938</v>
      </c>
      <c r="F908" s="8">
        <v>51</v>
      </c>
      <c r="G908" s="8">
        <v>234</v>
      </c>
      <c r="H908" s="8">
        <v>219492</v>
      </c>
      <c r="I908" s="8">
        <v>21949.200000000001</v>
      </c>
      <c r="J908" s="8">
        <v>54873</v>
      </c>
      <c r="K908" s="7">
        <v>142669.79999999999</v>
      </c>
      <c r="L908" s="3">
        <v>42942</v>
      </c>
      <c r="M908" s="4">
        <v>7</v>
      </c>
      <c r="N908" t="s">
        <v>41</v>
      </c>
      <c r="O908" s="26">
        <v>2017</v>
      </c>
    </row>
    <row r="909" spans="1:15" x14ac:dyDescent="0.25">
      <c r="A909" t="s">
        <v>8</v>
      </c>
      <c r="B909" t="s">
        <v>47</v>
      </c>
      <c r="C909" t="s">
        <v>25</v>
      </c>
      <c r="D909" t="s">
        <v>31</v>
      </c>
      <c r="E909">
        <v>525</v>
      </c>
      <c r="F909" s="8">
        <v>220</v>
      </c>
      <c r="G909" s="8">
        <v>321</v>
      </c>
      <c r="H909" s="8">
        <v>168525</v>
      </c>
      <c r="I909" s="8">
        <v>16852.5</v>
      </c>
      <c r="J909" s="8">
        <v>42131.25</v>
      </c>
      <c r="K909" s="7">
        <v>109541.25</v>
      </c>
      <c r="L909" s="3">
        <v>42943</v>
      </c>
      <c r="M909" s="4">
        <v>7</v>
      </c>
      <c r="N909" t="s">
        <v>41</v>
      </c>
      <c r="O909" s="26">
        <v>2017</v>
      </c>
    </row>
    <row r="910" spans="1:15" x14ac:dyDescent="0.25">
      <c r="A910" t="s">
        <v>10</v>
      </c>
      <c r="B910" t="s">
        <v>14</v>
      </c>
      <c r="C910" t="s">
        <v>25</v>
      </c>
      <c r="D910" t="s">
        <v>31</v>
      </c>
      <c r="E910">
        <v>1412</v>
      </c>
      <c r="F910" s="8">
        <v>28</v>
      </c>
      <c r="G910" s="8">
        <v>250</v>
      </c>
      <c r="H910" s="8">
        <v>353000</v>
      </c>
      <c r="I910" s="8">
        <v>35300</v>
      </c>
      <c r="J910" s="8">
        <v>88250</v>
      </c>
      <c r="K910" s="7">
        <v>229450</v>
      </c>
      <c r="L910" s="3">
        <v>42944</v>
      </c>
      <c r="M910" s="4">
        <v>7</v>
      </c>
      <c r="N910" t="s">
        <v>41</v>
      </c>
      <c r="O910" s="26">
        <v>2017</v>
      </c>
    </row>
    <row r="911" spans="1:15" x14ac:dyDescent="0.25">
      <c r="A911" t="s">
        <v>10</v>
      </c>
      <c r="B911" t="s">
        <v>14</v>
      </c>
      <c r="C911" t="s">
        <v>25</v>
      </c>
      <c r="D911" t="s">
        <v>31</v>
      </c>
      <c r="E911">
        <v>996</v>
      </c>
      <c r="F911" s="8">
        <v>44</v>
      </c>
      <c r="G911" s="8">
        <v>351</v>
      </c>
      <c r="H911" s="8">
        <v>349596</v>
      </c>
      <c r="I911" s="8">
        <v>34959.599999999999</v>
      </c>
      <c r="J911" s="8">
        <v>87399</v>
      </c>
      <c r="K911" s="7">
        <v>227237.40000000002</v>
      </c>
      <c r="L911" s="3">
        <v>42945</v>
      </c>
      <c r="M911" s="4">
        <v>7</v>
      </c>
      <c r="N911" t="s">
        <v>41</v>
      </c>
      <c r="O911" s="26">
        <v>2017</v>
      </c>
    </row>
    <row r="912" spans="1:15" x14ac:dyDescent="0.25">
      <c r="A912" t="s">
        <v>11</v>
      </c>
      <c r="B912" t="s">
        <v>17</v>
      </c>
      <c r="C912" t="s">
        <v>25</v>
      </c>
      <c r="D912" t="s">
        <v>31</v>
      </c>
      <c r="E912">
        <v>1239</v>
      </c>
      <c r="F912" s="8">
        <v>96</v>
      </c>
      <c r="G912" s="8">
        <v>460</v>
      </c>
      <c r="H912" s="8">
        <v>569940</v>
      </c>
      <c r="I912" s="8">
        <v>56994</v>
      </c>
      <c r="J912" s="8">
        <v>142485</v>
      </c>
      <c r="K912" s="7">
        <v>370461</v>
      </c>
      <c r="L912" s="3">
        <v>42946</v>
      </c>
      <c r="M912" s="4">
        <v>7</v>
      </c>
      <c r="N912" t="s">
        <v>41</v>
      </c>
      <c r="O912" s="26">
        <v>2017</v>
      </c>
    </row>
    <row r="913" spans="1:15" x14ac:dyDescent="0.25">
      <c r="A913" t="s">
        <v>10</v>
      </c>
      <c r="B913" t="s">
        <v>17</v>
      </c>
      <c r="C913" t="s">
        <v>25</v>
      </c>
      <c r="D913" t="s">
        <v>31</v>
      </c>
      <c r="E913">
        <v>1394</v>
      </c>
      <c r="F913" s="8">
        <v>163</v>
      </c>
      <c r="G913" s="8">
        <v>205</v>
      </c>
      <c r="H913" s="8">
        <v>285770</v>
      </c>
      <c r="I913" s="8">
        <v>28577</v>
      </c>
      <c r="J913" s="8">
        <v>71442.5</v>
      </c>
      <c r="K913" s="7">
        <v>185750.5</v>
      </c>
      <c r="L913" s="3">
        <v>42947</v>
      </c>
      <c r="M913" s="4">
        <v>7</v>
      </c>
      <c r="N913" t="s">
        <v>41</v>
      </c>
      <c r="O913" s="26">
        <v>2017</v>
      </c>
    </row>
    <row r="914" spans="1:15" x14ac:dyDescent="0.25">
      <c r="A914" t="s">
        <v>11</v>
      </c>
      <c r="B914" t="s">
        <v>17</v>
      </c>
      <c r="C914" t="s">
        <v>25</v>
      </c>
      <c r="D914" t="s">
        <v>31</v>
      </c>
      <c r="E914">
        <v>1449</v>
      </c>
      <c r="F914" s="8">
        <v>30</v>
      </c>
      <c r="G914" s="8">
        <v>232</v>
      </c>
      <c r="H914" s="8">
        <v>336168</v>
      </c>
      <c r="I914" s="8">
        <v>33616.800000000003</v>
      </c>
      <c r="J914" s="8">
        <v>84042</v>
      </c>
      <c r="K914" s="7">
        <v>218509.2</v>
      </c>
      <c r="L914" s="3">
        <v>42948</v>
      </c>
      <c r="M914" s="4">
        <v>8</v>
      </c>
      <c r="N914" t="s">
        <v>42</v>
      </c>
      <c r="O914" s="26">
        <v>2017</v>
      </c>
    </row>
    <row r="915" spans="1:15" x14ac:dyDescent="0.25">
      <c r="A915" t="s">
        <v>8</v>
      </c>
      <c r="B915" t="s">
        <v>16</v>
      </c>
      <c r="C915" t="s">
        <v>25</v>
      </c>
      <c r="D915" t="s">
        <v>31</v>
      </c>
      <c r="E915">
        <v>1366</v>
      </c>
      <c r="F915" s="8">
        <v>83</v>
      </c>
      <c r="G915" s="8">
        <v>265</v>
      </c>
      <c r="H915" s="8">
        <v>361990</v>
      </c>
      <c r="I915" s="8">
        <v>36199</v>
      </c>
      <c r="J915" s="8">
        <v>90497.5</v>
      </c>
      <c r="K915" s="7">
        <v>235293.5</v>
      </c>
      <c r="L915" s="3">
        <v>42949</v>
      </c>
      <c r="M915" s="4">
        <v>8</v>
      </c>
      <c r="N915" t="s">
        <v>42</v>
      </c>
      <c r="O915" s="26">
        <v>2017</v>
      </c>
    </row>
    <row r="916" spans="1:15" x14ac:dyDescent="0.25">
      <c r="A916" t="s">
        <v>9</v>
      </c>
      <c r="B916" t="s">
        <v>47</v>
      </c>
      <c r="C916" t="s">
        <v>25</v>
      </c>
      <c r="D916" t="s">
        <v>31</v>
      </c>
      <c r="E916">
        <v>1398</v>
      </c>
      <c r="F916" s="8">
        <v>125</v>
      </c>
      <c r="G916" s="8">
        <v>161</v>
      </c>
      <c r="H916" s="8">
        <v>225078</v>
      </c>
      <c r="I916" s="8">
        <v>22507.800000000003</v>
      </c>
      <c r="J916" s="8">
        <v>56269.5</v>
      </c>
      <c r="K916" s="7">
        <v>146300.70000000001</v>
      </c>
      <c r="L916" s="3">
        <v>42950</v>
      </c>
      <c r="M916" s="4">
        <v>8</v>
      </c>
      <c r="N916" t="s">
        <v>42</v>
      </c>
      <c r="O916" s="26">
        <v>2017</v>
      </c>
    </row>
    <row r="917" spans="1:15" x14ac:dyDescent="0.25">
      <c r="A917" t="s">
        <v>7</v>
      </c>
      <c r="B917" t="s">
        <v>16</v>
      </c>
      <c r="C917" t="s">
        <v>25</v>
      </c>
      <c r="D917" t="s">
        <v>31</v>
      </c>
      <c r="E917">
        <v>735</v>
      </c>
      <c r="F917" s="8">
        <v>219</v>
      </c>
      <c r="G917" s="8">
        <v>247</v>
      </c>
      <c r="H917" s="8">
        <v>181545</v>
      </c>
      <c r="I917" s="8">
        <v>18154.5</v>
      </c>
      <c r="J917" s="8">
        <v>45386.25</v>
      </c>
      <c r="K917" s="7">
        <v>118004.25</v>
      </c>
      <c r="L917" s="3">
        <v>42951</v>
      </c>
      <c r="M917" s="4">
        <v>8</v>
      </c>
      <c r="N917" t="s">
        <v>42</v>
      </c>
      <c r="O917" s="26">
        <v>2017</v>
      </c>
    </row>
    <row r="918" spans="1:15" x14ac:dyDescent="0.25">
      <c r="A918" t="s">
        <v>9</v>
      </c>
      <c r="B918" t="s">
        <v>15</v>
      </c>
      <c r="C918" t="s">
        <v>25</v>
      </c>
      <c r="D918" t="s">
        <v>31</v>
      </c>
      <c r="E918">
        <v>619</v>
      </c>
      <c r="F918" s="8">
        <v>124</v>
      </c>
      <c r="G918" s="8">
        <v>60</v>
      </c>
      <c r="H918" s="8">
        <v>37140</v>
      </c>
      <c r="I918" s="8">
        <v>3714</v>
      </c>
      <c r="J918" s="8">
        <v>9285</v>
      </c>
      <c r="K918" s="7">
        <v>24141</v>
      </c>
      <c r="L918" s="3">
        <v>42952</v>
      </c>
      <c r="M918" s="4">
        <v>8</v>
      </c>
      <c r="N918" t="s">
        <v>42</v>
      </c>
      <c r="O918" s="26">
        <v>2017</v>
      </c>
    </row>
    <row r="919" spans="1:15" x14ac:dyDescent="0.25">
      <c r="A919" t="s">
        <v>11</v>
      </c>
      <c r="B919" t="s">
        <v>35</v>
      </c>
      <c r="C919" t="s">
        <v>26</v>
      </c>
      <c r="D919" t="s">
        <v>31</v>
      </c>
      <c r="E919">
        <v>994</v>
      </c>
      <c r="F919" s="8">
        <v>92</v>
      </c>
      <c r="G919" s="8">
        <v>372</v>
      </c>
      <c r="H919" s="8">
        <v>369768</v>
      </c>
      <c r="I919" s="8">
        <v>36976.800000000003</v>
      </c>
      <c r="J919" s="8">
        <v>92442</v>
      </c>
      <c r="K919" s="7">
        <v>240349.2</v>
      </c>
      <c r="L919" s="3">
        <v>42953</v>
      </c>
      <c r="M919" s="4">
        <v>8</v>
      </c>
      <c r="N919" t="s">
        <v>42</v>
      </c>
      <c r="O919" s="26">
        <v>2017</v>
      </c>
    </row>
    <row r="920" spans="1:15" x14ac:dyDescent="0.25">
      <c r="A920" t="s">
        <v>10</v>
      </c>
      <c r="B920" t="s">
        <v>16</v>
      </c>
      <c r="C920" t="s">
        <v>26</v>
      </c>
      <c r="D920" t="s">
        <v>31</v>
      </c>
      <c r="E920">
        <v>439</v>
      </c>
      <c r="F920" s="8">
        <v>107</v>
      </c>
      <c r="G920" s="8">
        <v>330</v>
      </c>
      <c r="H920" s="8">
        <v>144870</v>
      </c>
      <c r="I920" s="8">
        <v>14487</v>
      </c>
      <c r="J920" s="8">
        <v>36217.5</v>
      </c>
      <c r="K920" s="7">
        <v>94165.5</v>
      </c>
      <c r="L920" s="3">
        <v>42954</v>
      </c>
      <c r="M920" s="4">
        <v>8</v>
      </c>
      <c r="N920" t="s">
        <v>42</v>
      </c>
      <c r="O920" s="26">
        <v>2017</v>
      </c>
    </row>
    <row r="921" spans="1:15" x14ac:dyDescent="0.25">
      <c r="A921" t="s">
        <v>8</v>
      </c>
      <c r="B921" t="s">
        <v>17</v>
      </c>
      <c r="C921" t="s">
        <v>26</v>
      </c>
      <c r="D921" t="s">
        <v>31</v>
      </c>
      <c r="E921">
        <v>627</v>
      </c>
      <c r="F921" s="8">
        <v>78</v>
      </c>
      <c r="G921" s="8">
        <v>143</v>
      </c>
      <c r="H921" s="8">
        <v>89661</v>
      </c>
      <c r="I921" s="8">
        <v>8966.1</v>
      </c>
      <c r="J921" s="8">
        <v>22415.25</v>
      </c>
      <c r="K921" s="7">
        <v>58279.649999999994</v>
      </c>
      <c r="L921" s="3">
        <v>42955</v>
      </c>
      <c r="M921" s="4">
        <v>8</v>
      </c>
      <c r="N921" t="s">
        <v>42</v>
      </c>
      <c r="O921" s="26">
        <v>2017</v>
      </c>
    </row>
    <row r="922" spans="1:15" x14ac:dyDescent="0.25">
      <c r="A922" t="s">
        <v>10</v>
      </c>
      <c r="B922" t="s">
        <v>35</v>
      </c>
      <c r="C922" t="s">
        <v>26</v>
      </c>
      <c r="D922" t="s">
        <v>31</v>
      </c>
      <c r="E922">
        <v>831</v>
      </c>
      <c r="F922" s="8">
        <v>159</v>
      </c>
      <c r="G922" s="8">
        <v>95</v>
      </c>
      <c r="H922" s="8">
        <v>78945</v>
      </c>
      <c r="I922" s="8">
        <v>7894.5</v>
      </c>
      <c r="J922" s="8">
        <v>19736.25</v>
      </c>
      <c r="K922" s="7">
        <v>51314.25</v>
      </c>
      <c r="L922" s="3">
        <v>42956</v>
      </c>
      <c r="M922" s="4">
        <v>8</v>
      </c>
      <c r="N922" t="s">
        <v>42</v>
      </c>
      <c r="O922" s="26">
        <v>2017</v>
      </c>
    </row>
    <row r="923" spans="1:15" x14ac:dyDescent="0.25">
      <c r="A923" t="s">
        <v>8</v>
      </c>
      <c r="B923" t="s">
        <v>15</v>
      </c>
      <c r="C923" t="s">
        <v>26</v>
      </c>
      <c r="D923" t="s">
        <v>31</v>
      </c>
      <c r="E923">
        <v>839</v>
      </c>
      <c r="F923" s="8">
        <v>238</v>
      </c>
      <c r="G923" s="8">
        <v>313</v>
      </c>
      <c r="H923" s="8">
        <v>262607</v>
      </c>
      <c r="I923" s="8">
        <v>26260.7</v>
      </c>
      <c r="J923" s="8">
        <v>65651.75</v>
      </c>
      <c r="K923" s="7">
        <v>170694.55</v>
      </c>
      <c r="L923" s="3">
        <v>42957</v>
      </c>
      <c r="M923" s="4">
        <v>8</v>
      </c>
      <c r="N923" t="s">
        <v>42</v>
      </c>
      <c r="O923" s="26">
        <v>2017</v>
      </c>
    </row>
    <row r="924" spans="1:15" x14ac:dyDescent="0.25">
      <c r="A924" t="s">
        <v>9</v>
      </c>
      <c r="B924" t="s">
        <v>15</v>
      </c>
      <c r="C924" t="s">
        <v>26</v>
      </c>
      <c r="D924" t="s">
        <v>31</v>
      </c>
      <c r="E924">
        <v>963</v>
      </c>
      <c r="F924" s="8">
        <v>20</v>
      </c>
      <c r="G924" s="8">
        <v>284</v>
      </c>
      <c r="H924" s="8">
        <v>273492</v>
      </c>
      <c r="I924" s="8">
        <v>27349.200000000001</v>
      </c>
      <c r="J924" s="8">
        <v>68373</v>
      </c>
      <c r="K924" s="7">
        <v>177769.8</v>
      </c>
      <c r="L924" s="3">
        <v>42958</v>
      </c>
      <c r="M924" s="4">
        <v>8</v>
      </c>
      <c r="N924" t="s">
        <v>42</v>
      </c>
      <c r="O924" s="26">
        <v>2017</v>
      </c>
    </row>
    <row r="925" spans="1:15" x14ac:dyDescent="0.25">
      <c r="A925" t="s">
        <v>9</v>
      </c>
      <c r="B925" t="s">
        <v>35</v>
      </c>
      <c r="C925" t="s">
        <v>27</v>
      </c>
      <c r="D925" t="s">
        <v>31</v>
      </c>
      <c r="E925">
        <v>1201</v>
      </c>
      <c r="F925" s="8">
        <v>50</v>
      </c>
      <c r="G925" s="8">
        <v>346</v>
      </c>
      <c r="H925" s="8">
        <v>415546</v>
      </c>
      <c r="I925" s="8">
        <v>41554.600000000006</v>
      </c>
      <c r="J925" s="8">
        <v>103886.5</v>
      </c>
      <c r="K925" s="7">
        <v>270104.90000000002</v>
      </c>
      <c r="L925" s="3">
        <v>42959</v>
      </c>
      <c r="M925" s="4">
        <v>8</v>
      </c>
      <c r="N925" t="s">
        <v>42</v>
      </c>
      <c r="O925" s="26">
        <v>2017</v>
      </c>
    </row>
    <row r="926" spans="1:15" x14ac:dyDescent="0.25">
      <c r="A926" t="s">
        <v>10</v>
      </c>
      <c r="B926" t="s">
        <v>35</v>
      </c>
      <c r="C926" t="s">
        <v>27</v>
      </c>
      <c r="D926" t="s">
        <v>31</v>
      </c>
      <c r="E926">
        <v>771</v>
      </c>
      <c r="F926" s="8">
        <v>90</v>
      </c>
      <c r="G926" s="8">
        <v>254</v>
      </c>
      <c r="H926" s="8">
        <v>195834</v>
      </c>
      <c r="I926" s="8">
        <v>19583.400000000001</v>
      </c>
      <c r="J926" s="8">
        <v>48958.5</v>
      </c>
      <c r="K926" s="7">
        <v>127292.1</v>
      </c>
      <c r="L926" s="3">
        <v>42960</v>
      </c>
      <c r="M926" s="4">
        <v>8</v>
      </c>
      <c r="N926" t="s">
        <v>42</v>
      </c>
      <c r="O926" s="26">
        <v>2017</v>
      </c>
    </row>
    <row r="927" spans="1:15" x14ac:dyDescent="0.25">
      <c r="A927" t="s">
        <v>7</v>
      </c>
      <c r="B927" t="s">
        <v>15</v>
      </c>
      <c r="C927" t="s">
        <v>27</v>
      </c>
      <c r="D927" t="s">
        <v>31</v>
      </c>
      <c r="E927">
        <v>966</v>
      </c>
      <c r="F927" s="8">
        <v>46</v>
      </c>
      <c r="G927" s="8">
        <v>319</v>
      </c>
      <c r="H927" s="8">
        <v>308154</v>
      </c>
      <c r="I927" s="8">
        <v>30815.4</v>
      </c>
      <c r="J927" s="8">
        <v>77038.5</v>
      </c>
      <c r="K927" s="7">
        <v>200300.09999999998</v>
      </c>
      <c r="L927" s="3">
        <v>42961</v>
      </c>
      <c r="M927" s="4">
        <v>8</v>
      </c>
      <c r="N927" t="s">
        <v>42</v>
      </c>
      <c r="O927" s="26">
        <v>2017</v>
      </c>
    </row>
    <row r="928" spans="1:15" x14ac:dyDescent="0.25">
      <c r="A928" t="s">
        <v>7</v>
      </c>
      <c r="B928" t="s">
        <v>17</v>
      </c>
      <c r="C928" t="s">
        <v>27</v>
      </c>
      <c r="D928" t="s">
        <v>31</v>
      </c>
      <c r="E928">
        <v>614</v>
      </c>
      <c r="F928" s="8">
        <v>249</v>
      </c>
      <c r="G928" s="8">
        <v>281</v>
      </c>
      <c r="H928" s="8">
        <v>172534</v>
      </c>
      <c r="I928" s="8">
        <v>17253.400000000001</v>
      </c>
      <c r="J928" s="8">
        <v>43133.5</v>
      </c>
      <c r="K928" s="7">
        <v>112147.1</v>
      </c>
      <c r="L928" s="3">
        <v>42962</v>
      </c>
      <c r="M928" s="4">
        <v>8</v>
      </c>
      <c r="N928" t="s">
        <v>42</v>
      </c>
      <c r="O928" s="26">
        <v>2017</v>
      </c>
    </row>
    <row r="929" spans="1:15" x14ac:dyDescent="0.25">
      <c r="A929" t="s">
        <v>10</v>
      </c>
      <c r="B929" t="s">
        <v>17</v>
      </c>
      <c r="C929" t="s">
        <v>27</v>
      </c>
      <c r="D929" t="s">
        <v>31</v>
      </c>
      <c r="E929">
        <v>1091</v>
      </c>
      <c r="F929" s="8">
        <v>238</v>
      </c>
      <c r="G929" s="8">
        <v>194</v>
      </c>
      <c r="H929" s="8">
        <v>211654</v>
      </c>
      <c r="I929" s="8">
        <v>21165.4</v>
      </c>
      <c r="J929" s="8">
        <v>52913.5</v>
      </c>
      <c r="K929" s="7">
        <v>137575.1</v>
      </c>
      <c r="L929" s="3">
        <v>42963</v>
      </c>
      <c r="M929" s="4">
        <v>8</v>
      </c>
      <c r="N929" t="s">
        <v>42</v>
      </c>
      <c r="O929" s="26">
        <v>2017</v>
      </c>
    </row>
    <row r="930" spans="1:15" x14ac:dyDescent="0.25">
      <c r="A930" t="s">
        <v>10</v>
      </c>
      <c r="B930" t="s">
        <v>17</v>
      </c>
      <c r="C930" t="s">
        <v>27</v>
      </c>
      <c r="D930" t="s">
        <v>31</v>
      </c>
      <c r="E930">
        <v>1291</v>
      </c>
      <c r="F930" s="8">
        <v>147</v>
      </c>
      <c r="G930" s="8">
        <v>63</v>
      </c>
      <c r="H930" s="8">
        <v>81333</v>
      </c>
      <c r="I930" s="8">
        <v>8133.3</v>
      </c>
      <c r="J930" s="8">
        <v>20333.25</v>
      </c>
      <c r="K930" s="7">
        <v>52866.45</v>
      </c>
      <c r="L930" s="3">
        <v>42964</v>
      </c>
      <c r="M930" s="4">
        <v>8</v>
      </c>
      <c r="N930" t="s">
        <v>42</v>
      </c>
      <c r="O930" s="26">
        <v>2017</v>
      </c>
    </row>
    <row r="931" spans="1:15" x14ac:dyDescent="0.25">
      <c r="A931" t="s">
        <v>11</v>
      </c>
      <c r="B931" t="s">
        <v>16</v>
      </c>
      <c r="C931" t="s">
        <v>27</v>
      </c>
      <c r="D931" t="s">
        <v>31</v>
      </c>
      <c r="E931">
        <v>900</v>
      </c>
      <c r="F931" s="8">
        <v>191</v>
      </c>
      <c r="G931" s="8">
        <v>240</v>
      </c>
      <c r="H931" s="8">
        <v>216000</v>
      </c>
      <c r="I931" s="8">
        <v>21600</v>
      </c>
      <c r="J931" s="8">
        <v>54000</v>
      </c>
      <c r="K931" s="7">
        <v>140400</v>
      </c>
      <c r="L931" s="3">
        <v>42965</v>
      </c>
      <c r="M931" s="4">
        <v>8</v>
      </c>
      <c r="N931" t="s">
        <v>42</v>
      </c>
      <c r="O931" s="26">
        <v>2017</v>
      </c>
    </row>
    <row r="932" spans="1:15" x14ac:dyDescent="0.25">
      <c r="A932" t="s">
        <v>8</v>
      </c>
      <c r="B932" t="s">
        <v>35</v>
      </c>
      <c r="C932" t="s">
        <v>28</v>
      </c>
      <c r="D932" t="s">
        <v>31</v>
      </c>
      <c r="E932">
        <v>542</v>
      </c>
      <c r="F932" s="8">
        <v>238</v>
      </c>
      <c r="G932" s="8">
        <v>354</v>
      </c>
      <c r="H932" s="8">
        <v>191868</v>
      </c>
      <c r="I932" s="8">
        <v>19186.8</v>
      </c>
      <c r="J932" s="8">
        <v>47967</v>
      </c>
      <c r="K932" s="7">
        <v>124714.20000000001</v>
      </c>
      <c r="L932" s="3">
        <v>42966</v>
      </c>
      <c r="M932" s="4">
        <v>8</v>
      </c>
      <c r="N932" t="s">
        <v>42</v>
      </c>
      <c r="O932" s="26">
        <v>2017</v>
      </c>
    </row>
    <row r="933" spans="1:15" x14ac:dyDescent="0.25">
      <c r="A933" t="s">
        <v>10</v>
      </c>
      <c r="B933" t="s">
        <v>14</v>
      </c>
      <c r="C933" t="s">
        <v>25</v>
      </c>
      <c r="D933" t="s">
        <v>31</v>
      </c>
      <c r="E933">
        <v>421</v>
      </c>
      <c r="F933" s="8">
        <v>187</v>
      </c>
      <c r="G933" s="8">
        <v>175</v>
      </c>
      <c r="H933" s="8">
        <v>73675</v>
      </c>
      <c r="I933" s="8">
        <v>7367.5</v>
      </c>
      <c r="J933" s="8">
        <v>18418.75</v>
      </c>
      <c r="K933" s="7">
        <v>47888.75</v>
      </c>
      <c r="L933" s="3">
        <v>42967</v>
      </c>
      <c r="M933" s="4">
        <v>8</v>
      </c>
      <c r="N933" t="s">
        <v>42</v>
      </c>
      <c r="O933" s="26">
        <v>2017</v>
      </c>
    </row>
    <row r="934" spans="1:15" x14ac:dyDescent="0.25">
      <c r="A934" t="s">
        <v>10</v>
      </c>
      <c r="B934" t="s">
        <v>16</v>
      </c>
      <c r="C934" t="s">
        <v>25</v>
      </c>
      <c r="D934" t="s">
        <v>31</v>
      </c>
      <c r="E934">
        <v>1202</v>
      </c>
      <c r="F934" s="8">
        <v>201</v>
      </c>
      <c r="G934" s="8">
        <v>371</v>
      </c>
      <c r="H934" s="8">
        <v>445942</v>
      </c>
      <c r="I934" s="8">
        <v>44594.200000000004</v>
      </c>
      <c r="J934" s="8">
        <v>111485.5</v>
      </c>
      <c r="K934" s="7">
        <v>289862.3</v>
      </c>
      <c r="L934" s="3">
        <v>42968</v>
      </c>
      <c r="M934" s="4">
        <v>8</v>
      </c>
      <c r="N934" t="s">
        <v>42</v>
      </c>
      <c r="O934" s="26">
        <v>2017</v>
      </c>
    </row>
    <row r="935" spans="1:15" x14ac:dyDescent="0.25">
      <c r="A935" t="s">
        <v>11</v>
      </c>
      <c r="B935" t="s">
        <v>16</v>
      </c>
      <c r="C935" t="s">
        <v>25</v>
      </c>
      <c r="D935" t="s">
        <v>31</v>
      </c>
      <c r="E935">
        <v>396</v>
      </c>
      <c r="F935" s="8">
        <v>220</v>
      </c>
      <c r="G935" s="8">
        <v>74</v>
      </c>
      <c r="H935" s="8">
        <v>29304</v>
      </c>
      <c r="I935" s="8">
        <v>2930.4</v>
      </c>
      <c r="J935" s="8">
        <v>7326</v>
      </c>
      <c r="K935" s="7">
        <v>19047.599999999999</v>
      </c>
      <c r="L935" s="3">
        <v>42969</v>
      </c>
      <c r="M935" s="4">
        <v>8</v>
      </c>
      <c r="N935" t="s">
        <v>42</v>
      </c>
      <c r="O935" s="26">
        <v>2017</v>
      </c>
    </row>
    <row r="936" spans="1:15" x14ac:dyDescent="0.25">
      <c r="A936" t="s">
        <v>10</v>
      </c>
      <c r="B936" t="s">
        <v>14</v>
      </c>
      <c r="C936" t="s">
        <v>27</v>
      </c>
      <c r="D936" t="s">
        <v>31</v>
      </c>
      <c r="E936">
        <v>1358</v>
      </c>
      <c r="F936" s="8">
        <v>59</v>
      </c>
      <c r="G936" s="8">
        <v>427</v>
      </c>
      <c r="H936" s="8">
        <v>579866</v>
      </c>
      <c r="I936" s="8">
        <v>57986.600000000006</v>
      </c>
      <c r="J936" s="8">
        <v>144966.5</v>
      </c>
      <c r="K936" s="7">
        <v>376912.9</v>
      </c>
      <c r="L936" s="3">
        <v>42970</v>
      </c>
      <c r="M936" s="4">
        <v>8</v>
      </c>
      <c r="N936" t="s">
        <v>42</v>
      </c>
      <c r="O936" s="26">
        <v>2017</v>
      </c>
    </row>
    <row r="937" spans="1:15" x14ac:dyDescent="0.25">
      <c r="A937" t="s">
        <v>11</v>
      </c>
      <c r="B937" t="s">
        <v>47</v>
      </c>
      <c r="C937" t="s">
        <v>28</v>
      </c>
      <c r="D937" t="s">
        <v>31</v>
      </c>
      <c r="E937">
        <v>1477</v>
      </c>
      <c r="F937" s="8">
        <v>175</v>
      </c>
      <c r="G937" s="8">
        <v>141</v>
      </c>
      <c r="H937" s="8">
        <v>208257</v>
      </c>
      <c r="I937" s="8">
        <v>20825.7</v>
      </c>
      <c r="J937" s="8">
        <v>52064.25</v>
      </c>
      <c r="K937" s="7">
        <v>135367.04999999999</v>
      </c>
      <c r="L937" s="3">
        <v>42971</v>
      </c>
      <c r="M937" s="4">
        <v>8</v>
      </c>
      <c r="N937" t="s">
        <v>42</v>
      </c>
      <c r="O937" s="26">
        <v>2017</v>
      </c>
    </row>
    <row r="938" spans="1:15" x14ac:dyDescent="0.25">
      <c r="A938" t="s">
        <v>8</v>
      </c>
      <c r="B938" t="s">
        <v>14</v>
      </c>
      <c r="C938" t="s">
        <v>28</v>
      </c>
      <c r="D938" t="s">
        <v>31</v>
      </c>
      <c r="E938">
        <v>1141</v>
      </c>
      <c r="F938" s="8">
        <v>46</v>
      </c>
      <c r="G938" s="8">
        <v>349</v>
      </c>
      <c r="H938" s="8">
        <v>398209</v>
      </c>
      <c r="I938" s="8">
        <v>39820.9</v>
      </c>
      <c r="J938" s="8">
        <v>99552.25</v>
      </c>
      <c r="K938" s="7">
        <v>258835.84999999998</v>
      </c>
      <c r="L938" s="3">
        <v>42972</v>
      </c>
      <c r="M938" s="4">
        <v>8</v>
      </c>
      <c r="N938" t="s">
        <v>42</v>
      </c>
      <c r="O938" s="26">
        <v>2017</v>
      </c>
    </row>
    <row r="939" spans="1:15" x14ac:dyDescent="0.25">
      <c r="A939" t="s">
        <v>9</v>
      </c>
      <c r="B939" t="s">
        <v>14</v>
      </c>
      <c r="C939" t="s">
        <v>23</v>
      </c>
      <c r="D939" t="s">
        <v>31</v>
      </c>
      <c r="E939">
        <v>1182</v>
      </c>
      <c r="F939" s="8">
        <v>33</v>
      </c>
      <c r="G939" s="8">
        <v>485</v>
      </c>
      <c r="H939" s="8">
        <v>573270</v>
      </c>
      <c r="I939" s="8">
        <v>57327</v>
      </c>
      <c r="J939" s="8">
        <v>143317.5</v>
      </c>
      <c r="K939" s="7">
        <v>372625.5</v>
      </c>
      <c r="L939" s="3">
        <v>42973</v>
      </c>
      <c r="M939" s="4">
        <v>8</v>
      </c>
      <c r="N939" t="s">
        <v>42</v>
      </c>
      <c r="O939" s="26">
        <v>2017</v>
      </c>
    </row>
    <row r="940" spans="1:15" x14ac:dyDescent="0.25">
      <c r="A940" t="s">
        <v>7</v>
      </c>
      <c r="B940" t="s">
        <v>17</v>
      </c>
      <c r="C940" t="s">
        <v>23</v>
      </c>
      <c r="D940" t="s">
        <v>31</v>
      </c>
      <c r="E940">
        <v>1029</v>
      </c>
      <c r="F940" s="8">
        <v>184</v>
      </c>
      <c r="G940" s="8">
        <v>438</v>
      </c>
      <c r="H940" s="8">
        <v>450702</v>
      </c>
      <c r="I940" s="8">
        <v>45070.200000000004</v>
      </c>
      <c r="J940" s="8">
        <v>112675.5</v>
      </c>
      <c r="K940" s="7">
        <v>292956.3</v>
      </c>
      <c r="L940" s="3">
        <v>42974</v>
      </c>
      <c r="M940" s="4">
        <v>8</v>
      </c>
      <c r="N940" t="s">
        <v>42</v>
      </c>
      <c r="O940" s="26">
        <v>2017</v>
      </c>
    </row>
    <row r="941" spans="1:15" x14ac:dyDescent="0.25">
      <c r="A941" t="s">
        <v>9</v>
      </c>
      <c r="B941" t="s">
        <v>17</v>
      </c>
      <c r="C941" t="s">
        <v>23</v>
      </c>
      <c r="D941" t="s">
        <v>31</v>
      </c>
      <c r="E941">
        <v>720</v>
      </c>
      <c r="F941" s="8">
        <v>33</v>
      </c>
      <c r="G941" s="8">
        <v>428</v>
      </c>
      <c r="H941" s="8">
        <v>308160</v>
      </c>
      <c r="I941" s="8">
        <v>30816</v>
      </c>
      <c r="J941" s="8">
        <v>77040</v>
      </c>
      <c r="K941" s="7">
        <v>200304</v>
      </c>
      <c r="L941" s="3">
        <v>42975</v>
      </c>
      <c r="M941" s="4">
        <v>8</v>
      </c>
      <c r="N941" t="s">
        <v>42</v>
      </c>
      <c r="O941" s="26">
        <v>2017</v>
      </c>
    </row>
    <row r="942" spans="1:15" x14ac:dyDescent="0.25">
      <c r="A942" t="s">
        <v>11</v>
      </c>
      <c r="B942" t="s">
        <v>17</v>
      </c>
      <c r="C942" t="s">
        <v>23</v>
      </c>
      <c r="D942" t="s">
        <v>31</v>
      </c>
      <c r="E942">
        <v>933</v>
      </c>
      <c r="F942" s="8">
        <v>117</v>
      </c>
      <c r="G942" s="8">
        <v>97</v>
      </c>
      <c r="H942" s="8">
        <v>90501</v>
      </c>
      <c r="I942" s="8">
        <v>9050.1</v>
      </c>
      <c r="J942" s="8">
        <v>22625.25</v>
      </c>
      <c r="K942" s="7">
        <v>58825.649999999994</v>
      </c>
      <c r="L942" s="3">
        <v>42976</v>
      </c>
      <c r="M942" s="4">
        <v>8</v>
      </c>
      <c r="N942" t="s">
        <v>42</v>
      </c>
      <c r="O942" s="26">
        <v>2017</v>
      </c>
    </row>
    <row r="943" spans="1:15" x14ac:dyDescent="0.25">
      <c r="A943" t="s">
        <v>10</v>
      </c>
      <c r="B943" t="s">
        <v>16</v>
      </c>
      <c r="C943" t="s">
        <v>23</v>
      </c>
      <c r="D943" t="s">
        <v>31</v>
      </c>
      <c r="E943">
        <v>951</v>
      </c>
      <c r="F943" s="8">
        <v>228</v>
      </c>
      <c r="G943" s="8">
        <v>347</v>
      </c>
      <c r="H943" s="8">
        <v>329997</v>
      </c>
      <c r="I943" s="8">
        <v>32999.700000000004</v>
      </c>
      <c r="J943" s="8">
        <v>82499.25</v>
      </c>
      <c r="K943" s="7">
        <v>214498.05</v>
      </c>
      <c r="L943" s="3">
        <v>42977</v>
      </c>
      <c r="M943" s="4">
        <v>8</v>
      </c>
      <c r="N943" t="s">
        <v>42</v>
      </c>
      <c r="O943" s="26">
        <v>2017</v>
      </c>
    </row>
    <row r="944" spans="1:15" x14ac:dyDescent="0.25">
      <c r="A944" t="s">
        <v>8</v>
      </c>
      <c r="B944" t="s">
        <v>47</v>
      </c>
      <c r="C944" t="s">
        <v>23</v>
      </c>
      <c r="D944" t="s">
        <v>31</v>
      </c>
      <c r="E944">
        <v>668</v>
      </c>
      <c r="F944" s="8">
        <v>230</v>
      </c>
      <c r="G944" s="8">
        <v>481</v>
      </c>
      <c r="H944" s="8">
        <v>321308</v>
      </c>
      <c r="I944" s="8">
        <v>32130.800000000003</v>
      </c>
      <c r="J944" s="8">
        <v>80327</v>
      </c>
      <c r="K944" s="7">
        <v>208850.2</v>
      </c>
      <c r="L944" s="3">
        <v>42978</v>
      </c>
      <c r="M944" s="4">
        <v>8</v>
      </c>
      <c r="N944" t="s">
        <v>42</v>
      </c>
      <c r="O944" s="26">
        <v>2017</v>
      </c>
    </row>
    <row r="945" spans="1:15" x14ac:dyDescent="0.25">
      <c r="A945" t="s">
        <v>10</v>
      </c>
      <c r="B945" t="s">
        <v>16</v>
      </c>
      <c r="C945" t="s">
        <v>23</v>
      </c>
      <c r="D945" t="s">
        <v>31</v>
      </c>
      <c r="E945">
        <v>1033</v>
      </c>
      <c r="F945" s="8">
        <v>62</v>
      </c>
      <c r="G945" s="8">
        <v>254</v>
      </c>
      <c r="H945" s="8">
        <v>262382</v>
      </c>
      <c r="I945" s="8">
        <v>26238.2</v>
      </c>
      <c r="J945" s="8">
        <v>65595.5</v>
      </c>
      <c r="K945" s="7">
        <v>170548.3</v>
      </c>
      <c r="L945" s="3">
        <v>42979</v>
      </c>
      <c r="M945" s="4">
        <v>9</v>
      </c>
      <c r="N945" t="s">
        <v>43</v>
      </c>
      <c r="O945" s="26">
        <v>2017</v>
      </c>
    </row>
    <row r="946" spans="1:15" x14ac:dyDescent="0.25">
      <c r="A946" t="s">
        <v>8</v>
      </c>
      <c r="B946" t="s">
        <v>15</v>
      </c>
      <c r="C946" t="s">
        <v>24</v>
      </c>
      <c r="D946" t="s">
        <v>31</v>
      </c>
      <c r="E946">
        <v>587</v>
      </c>
      <c r="F946" s="8">
        <v>228</v>
      </c>
      <c r="G946" s="8">
        <v>162</v>
      </c>
      <c r="H946" s="8">
        <v>95094</v>
      </c>
      <c r="I946" s="8">
        <v>9509.4</v>
      </c>
      <c r="J946" s="8">
        <v>23773.5</v>
      </c>
      <c r="K946" s="7">
        <v>61811.100000000006</v>
      </c>
      <c r="L946" s="3">
        <v>42980</v>
      </c>
      <c r="M946" s="4">
        <v>9</v>
      </c>
      <c r="N946" t="s">
        <v>43</v>
      </c>
      <c r="O946" s="26">
        <v>2017</v>
      </c>
    </row>
    <row r="947" spans="1:15" x14ac:dyDescent="0.25">
      <c r="A947" t="s">
        <v>9</v>
      </c>
      <c r="B947" t="s">
        <v>35</v>
      </c>
      <c r="C947" t="s">
        <v>24</v>
      </c>
      <c r="D947" t="s">
        <v>31</v>
      </c>
      <c r="E947">
        <v>1238</v>
      </c>
      <c r="F947" s="8">
        <v>106</v>
      </c>
      <c r="G947" s="8">
        <v>141</v>
      </c>
      <c r="H947" s="8">
        <v>174558</v>
      </c>
      <c r="I947" s="8">
        <v>17455.8</v>
      </c>
      <c r="J947" s="8">
        <v>43639.5</v>
      </c>
      <c r="K947" s="7">
        <v>113462.70000000001</v>
      </c>
      <c r="L947" s="3">
        <v>42981</v>
      </c>
      <c r="M947" s="4">
        <v>9</v>
      </c>
      <c r="N947" t="s">
        <v>43</v>
      </c>
      <c r="O947" s="26">
        <v>2017</v>
      </c>
    </row>
    <row r="948" spans="1:15" x14ac:dyDescent="0.25">
      <c r="A948" t="s">
        <v>9</v>
      </c>
      <c r="B948" t="s">
        <v>16</v>
      </c>
      <c r="C948" t="s">
        <v>24</v>
      </c>
      <c r="D948" t="s">
        <v>31</v>
      </c>
      <c r="E948">
        <v>1050</v>
      </c>
      <c r="F948" s="8">
        <v>91</v>
      </c>
      <c r="G948" s="8">
        <v>361</v>
      </c>
      <c r="H948" s="8">
        <v>379050</v>
      </c>
      <c r="I948" s="8">
        <v>37905</v>
      </c>
      <c r="J948" s="8">
        <v>94762.5</v>
      </c>
      <c r="K948" s="7">
        <v>246382.5</v>
      </c>
      <c r="L948" s="3">
        <v>42982</v>
      </c>
      <c r="M948" s="4">
        <v>9</v>
      </c>
      <c r="N948" t="s">
        <v>43</v>
      </c>
      <c r="O948" s="26">
        <v>2017</v>
      </c>
    </row>
    <row r="949" spans="1:15" x14ac:dyDescent="0.25">
      <c r="A949" t="s">
        <v>10</v>
      </c>
      <c r="B949" t="s">
        <v>17</v>
      </c>
      <c r="C949" t="s">
        <v>24</v>
      </c>
      <c r="D949" t="s">
        <v>31</v>
      </c>
      <c r="E949">
        <v>390</v>
      </c>
      <c r="F949" s="8">
        <v>227</v>
      </c>
      <c r="G949" s="8">
        <v>296</v>
      </c>
      <c r="H949" s="8">
        <v>115440</v>
      </c>
      <c r="I949" s="8">
        <v>11544</v>
      </c>
      <c r="J949" s="8">
        <v>28860</v>
      </c>
      <c r="K949" s="7">
        <v>75036</v>
      </c>
      <c r="L949" s="3">
        <v>42983</v>
      </c>
      <c r="M949" s="4">
        <v>9</v>
      </c>
      <c r="N949" t="s">
        <v>43</v>
      </c>
      <c r="O949" s="26">
        <v>2017</v>
      </c>
    </row>
    <row r="950" spans="1:15" x14ac:dyDescent="0.25">
      <c r="A950" t="s">
        <v>7</v>
      </c>
      <c r="B950" t="s">
        <v>35</v>
      </c>
      <c r="C950" t="s">
        <v>24</v>
      </c>
      <c r="D950" t="s">
        <v>31</v>
      </c>
      <c r="E950">
        <v>1428</v>
      </c>
      <c r="F950" s="8">
        <v>89</v>
      </c>
      <c r="G950" s="8">
        <v>183</v>
      </c>
      <c r="H950" s="8">
        <v>261324</v>
      </c>
      <c r="I950" s="8">
        <v>26132.400000000001</v>
      </c>
      <c r="J950" s="8">
        <v>65331</v>
      </c>
      <c r="K950" s="7">
        <v>169860.6</v>
      </c>
      <c r="L950" s="3">
        <v>42984</v>
      </c>
      <c r="M950" s="4">
        <v>9</v>
      </c>
      <c r="N950" t="s">
        <v>43</v>
      </c>
      <c r="O950" s="26">
        <v>2017</v>
      </c>
    </row>
    <row r="951" spans="1:15" x14ac:dyDescent="0.25">
      <c r="A951" t="s">
        <v>7</v>
      </c>
      <c r="B951" t="s">
        <v>15</v>
      </c>
      <c r="C951" t="s">
        <v>24</v>
      </c>
      <c r="D951" t="s">
        <v>31</v>
      </c>
      <c r="E951">
        <v>405</v>
      </c>
      <c r="F951" s="8">
        <v>226</v>
      </c>
      <c r="G951" s="8">
        <v>474</v>
      </c>
      <c r="H951" s="8">
        <v>191970</v>
      </c>
      <c r="I951" s="8">
        <v>19197</v>
      </c>
      <c r="J951" s="8">
        <v>47992.5</v>
      </c>
      <c r="K951" s="7">
        <v>124780.5</v>
      </c>
      <c r="L951" s="3">
        <v>42985</v>
      </c>
      <c r="M951" s="4">
        <v>9</v>
      </c>
      <c r="N951" t="s">
        <v>43</v>
      </c>
      <c r="O951" s="26">
        <v>2017</v>
      </c>
    </row>
    <row r="952" spans="1:15" x14ac:dyDescent="0.25">
      <c r="A952" t="s">
        <v>10</v>
      </c>
      <c r="B952" t="s">
        <v>15</v>
      </c>
      <c r="C952" t="s">
        <v>25</v>
      </c>
      <c r="D952" t="s">
        <v>31</v>
      </c>
      <c r="E952">
        <v>474</v>
      </c>
      <c r="F952" s="8">
        <v>193</v>
      </c>
      <c r="G952" s="8">
        <v>145</v>
      </c>
      <c r="H952" s="8">
        <v>68730</v>
      </c>
      <c r="I952" s="8">
        <v>6873</v>
      </c>
      <c r="J952" s="8">
        <v>17182.5</v>
      </c>
      <c r="K952" s="7">
        <v>44674.5</v>
      </c>
      <c r="L952" s="3">
        <v>42986</v>
      </c>
      <c r="M952" s="4">
        <v>9</v>
      </c>
      <c r="N952" t="s">
        <v>43</v>
      </c>
      <c r="O952" s="26">
        <v>2017</v>
      </c>
    </row>
    <row r="953" spans="1:15" x14ac:dyDescent="0.25">
      <c r="A953" t="s">
        <v>10</v>
      </c>
      <c r="B953" t="s">
        <v>35</v>
      </c>
      <c r="C953" t="s">
        <v>25</v>
      </c>
      <c r="D953" t="s">
        <v>31</v>
      </c>
      <c r="E953">
        <v>601</v>
      </c>
      <c r="F953" s="8">
        <v>125</v>
      </c>
      <c r="G953" s="8">
        <v>194</v>
      </c>
      <c r="H953" s="8">
        <v>116594</v>
      </c>
      <c r="I953" s="8">
        <v>11659.400000000001</v>
      </c>
      <c r="J953" s="8">
        <v>29148.5</v>
      </c>
      <c r="K953" s="7">
        <v>75786.100000000006</v>
      </c>
      <c r="L953" s="3">
        <v>42987</v>
      </c>
      <c r="M953" s="4">
        <v>9</v>
      </c>
      <c r="N953" t="s">
        <v>43</v>
      </c>
      <c r="O953" s="26">
        <v>2017</v>
      </c>
    </row>
    <row r="954" spans="1:15" x14ac:dyDescent="0.25">
      <c r="A954" t="s">
        <v>11</v>
      </c>
      <c r="B954" t="s">
        <v>35</v>
      </c>
      <c r="C954" t="s">
        <v>25</v>
      </c>
      <c r="D954" t="s">
        <v>31</v>
      </c>
      <c r="E954">
        <v>1178</v>
      </c>
      <c r="F954" s="8">
        <v>22</v>
      </c>
      <c r="G954" s="8">
        <v>207</v>
      </c>
      <c r="H954" s="8">
        <v>243846</v>
      </c>
      <c r="I954" s="8">
        <v>24384.600000000002</v>
      </c>
      <c r="J954" s="8">
        <v>60961.5</v>
      </c>
      <c r="K954" s="7">
        <v>158499.9</v>
      </c>
      <c r="L954" s="3">
        <v>42988</v>
      </c>
      <c r="M954" s="4">
        <v>9</v>
      </c>
      <c r="N954" t="s">
        <v>43</v>
      </c>
      <c r="O954" s="26">
        <v>2017</v>
      </c>
    </row>
    <row r="955" spans="1:15" x14ac:dyDescent="0.25">
      <c r="A955" t="s">
        <v>8</v>
      </c>
      <c r="B955" t="s">
        <v>15</v>
      </c>
      <c r="C955" t="s">
        <v>25</v>
      </c>
      <c r="D955" t="s">
        <v>31</v>
      </c>
      <c r="E955">
        <v>407</v>
      </c>
      <c r="F955" s="8">
        <v>203</v>
      </c>
      <c r="G955" s="8">
        <v>190</v>
      </c>
      <c r="H955" s="8">
        <v>77330</v>
      </c>
      <c r="I955" s="8">
        <v>7733</v>
      </c>
      <c r="J955" s="8">
        <v>19332.5</v>
      </c>
      <c r="K955" s="7">
        <v>50264.5</v>
      </c>
      <c r="L955" s="3">
        <v>42989</v>
      </c>
      <c r="M955" s="4">
        <v>9</v>
      </c>
      <c r="N955" t="s">
        <v>43</v>
      </c>
      <c r="O955" s="26">
        <v>2017</v>
      </c>
    </row>
    <row r="956" spans="1:15" x14ac:dyDescent="0.25">
      <c r="A956" t="s">
        <v>10</v>
      </c>
      <c r="B956" t="s">
        <v>17</v>
      </c>
      <c r="C956" t="s">
        <v>25</v>
      </c>
      <c r="D956" t="s">
        <v>31</v>
      </c>
      <c r="E956">
        <v>493</v>
      </c>
      <c r="F956" s="8">
        <v>236</v>
      </c>
      <c r="G956" s="8">
        <v>80</v>
      </c>
      <c r="H956" s="8">
        <v>39440</v>
      </c>
      <c r="I956" s="8">
        <v>3944</v>
      </c>
      <c r="J956" s="8">
        <v>9860</v>
      </c>
      <c r="K956" s="7">
        <v>25636</v>
      </c>
      <c r="L956" s="3">
        <v>42990</v>
      </c>
      <c r="M956" s="4">
        <v>9</v>
      </c>
      <c r="N956" t="s">
        <v>43</v>
      </c>
      <c r="O956" s="26">
        <v>2017</v>
      </c>
    </row>
    <row r="957" spans="1:15" x14ac:dyDescent="0.25">
      <c r="A957" t="s">
        <v>10</v>
      </c>
      <c r="B957" t="s">
        <v>17</v>
      </c>
      <c r="C957" t="s">
        <v>25</v>
      </c>
      <c r="D957" t="s">
        <v>31</v>
      </c>
      <c r="E957">
        <v>1289</v>
      </c>
      <c r="F957" s="8">
        <v>195</v>
      </c>
      <c r="G957" s="8">
        <v>277</v>
      </c>
      <c r="H957" s="8">
        <v>357053</v>
      </c>
      <c r="I957" s="8">
        <v>35705.300000000003</v>
      </c>
      <c r="J957" s="8">
        <v>89263.25</v>
      </c>
      <c r="K957" s="7">
        <v>232084.45</v>
      </c>
      <c r="L957" s="3">
        <v>42991</v>
      </c>
      <c r="M957" s="4">
        <v>9</v>
      </c>
      <c r="N957" t="s">
        <v>43</v>
      </c>
      <c r="O957" s="26">
        <v>2017</v>
      </c>
    </row>
    <row r="958" spans="1:15" x14ac:dyDescent="0.25">
      <c r="A958" t="s">
        <v>11</v>
      </c>
      <c r="B958" t="s">
        <v>17</v>
      </c>
      <c r="C958" t="s">
        <v>25</v>
      </c>
      <c r="D958" t="s">
        <v>31</v>
      </c>
      <c r="E958">
        <v>1116</v>
      </c>
      <c r="F958" s="8">
        <v>247</v>
      </c>
      <c r="G958" s="8">
        <v>286</v>
      </c>
      <c r="H958" s="8">
        <v>319176</v>
      </c>
      <c r="I958" s="8">
        <v>31917.600000000002</v>
      </c>
      <c r="J958" s="8">
        <v>79794</v>
      </c>
      <c r="K958" s="7">
        <v>207464.40000000002</v>
      </c>
      <c r="L958" s="3">
        <v>42992</v>
      </c>
      <c r="M958" s="4">
        <v>9</v>
      </c>
      <c r="N958" t="s">
        <v>43</v>
      </c>
      <c r="O958" s="26">
        <v>2017</v>
      </c>
    </row>
    <row r="959" spans="1:15" x14ac:dyDescent="0.25">
      <c r="A959" t="s">
        <v>10</v>
      </c>
      <c r="B959" t="s">
        <v>16</v>
      </c>
      <c r="C959" t="s">
        <v>25</v>
      </c>
      <c r="D959" t="s">
        <v>31</v>
      </c>
      <c r="E959">
        <v>591</v>
      </c>
      <c r="F959" s="8">
        <v>108</v>
      </c>
      <c r="G959" s="8">
        <v>176</v>
      </c>
      <c r="H959" s="8">
        <v>104016</v>
      </c>
      <c r="I959" s="8">
        <v>10401.6</v>
      </c>
      <c r="J959" s="8">
        <v>26004</v>
      </c>
      <c r="K959" s="7">
        <v>67610.399999999994</v>
      </c>
      <c r="L959" s="3">
        <v>42993</v>
      </c>
      <c r="M959" s="4">
        <v>9</v>
      </c>
      <c r="N959" t="s">
        <v>43</v>
      </c>
      <c r="O959" s="26">
        <v>2017</v>
      </c>
    </row>
    <row r="960" spans="1:15" x14ac:dyDescent="0.25">
      <c r="A960" t="s">
        <v>11</v>
      </c>
      <c r="B960" t="s">
        <v>35</v>
      </c>
      <c r="C960" t="s">
        <v>25</v>
      </c>
      <c r="D960" t="s">
        <v>31</v>
      </c>
      <c r="E960">
        <v>943</v>
      </c>
      <c r="F960" s="8">
        <v>169</v>
      </c>
      <c r="G960" s="8">
        <v>55</v>
      </c>
      <c r="H960" s="8">
        <v>51865</v>
      </c>
      <c r="I960" s="8">
        <v>5186.5</v>
      </c>
      <c r="J960" s="8">
        <v>12966.25</v>
      </c>
      <c r="K960" s="7">
        <v>33712.25</v>
      </c>
      <c r="L960" s="3">
        <v>42994</v>
      </c>
      <c r="M960" s="4">
        <v>9</v>
      </c>
      <c r="N960" t="s">
        <v>43</v>
      </c>
      <c r="O960" s="26">
        <v>2017</v>
      </c>
    </row>
    <row r="961" spans="1:15" x14ac:dyDescent="0.25">
      <c r="A961" t="s">
        <v>8</v>
      </c>
      <c r="B961" t="s">
        <v>14</v>
      </c>
      <c r="C961" t="s">
        <v>26</v>
      </c>
      <c r="D961" t="s">
        <v>31</v>
      </c>
      <c r="E961">
        <v>1046</v>
      </c>
      <c r="F961" s="8">
        <v>120</v>
      </c>
      <c r="G961" s="8">
        <v>329</v>
      </c>
      <c r="H961" s="8">
        <v>344134</v>
      </c>
      <c r="I961" s="8">
        <v>34413.4</v>
      </c>
      <c r="J961" s="8">
        <v>86033.5</v>
      </c>
      <c r="K961" s="7">
        <v>223687.09999999998</v>
      </c>
      <c r="L961" s="3">
        <v>42995</v>
      </c>
      <c r="M961" s="4">
        <v>9</v>
      </c>
      <c r="N961" t="s">
        <v>43</v>
      </c>
      <c r="O961" s="26">
        <v>2017</v>
      </c>
    </row>
    <row r="962" spans="1:15" x14ac:dyDescent="0.25">
      <c r="A962" t="s">
        <v>9</v>
      </c>
      <c r="B962" t="s">
        <v>16</v>
      </c>
      <c r="C962" t="s">
        <v>26</v>
      </c>
      <c r="D962" t="s">
        <v>31</v>
      </c>
      <c r="E962">
        <v>557</v>
      </c>
      <c r="F962" s="8">
        <v>173</v>
      </c>
      <c r="G962" s="8">
        <v>491</v>
      </c>
      <c r="H962" s="8">
        <v>273487</v>
      </c>
      <c r="I962" s="8">
        <v>27348.7</v>
      </c>
      <c r="J962" s="8">
        <v>68371.75</v>
      </c>
      <c r="K962" s="7">
        <v>177766.55</v>
      </c>
      <c r="L962" s="3">
        <v>42996</v>
      </c>
      <c r="M962" s="4">
        <v>9</v>
      </c>
      <c r="N962" t="s">
        <v>43</v>
      </c>
      <c r="O962" s="26">
        <v>2017</v>
      </c>
    </row>
    <row r="963" spans="1:15" x14ac:dyDescent="0.25">
      <c r="A963" t="s">
        <v>7</v>
      </c>
      <c r="B963" t="s">
        <v>16</v>
      </c>
      <c r="C963" t="s">
        <v>26</v>
      </c>
      <c r="D963" t="s">
        <v>31</v>
      </c>
      <c r="E963">
        <v>1269</v>
      </c>
      <c r="F963" s="8">
        <v>37</v>
      </c>
      <c r="G963" s="8">
        <v>289</v>
      </c>
      <c r="H963" s="8">
        <v>366741</v>
      </c>
      <c r="I963" s="8">
        <v>36674.1</v>
      </c>
      <c r="J963" s="8">
        <v>91685.25</v>
      </c>
      <c r="K963" s="7">
        <v>238381.65000000002</v>
      </c>
      <c r="L963" s="3">
        <v>42997</v>
      </c>
      <c r="M963" s="4">
        <v>9</v>
      </c>
      <c r="N963" t="s">
        <v>43</v>
      </c>
      <c r="O963" s="26">
        <v>2017</v>
      </c>
    </row>
    <row r="964" spans="1:15" x14ac:dyDescent="0.25">
      <c r="A964" t="s">
        <v>9</v>
      </c>
      <c r="B964" t="s">
        <v>14</v>
      </c>
      <c r="C964" t="s">
        <v>26</v>
      </c>
      <c r="D964" t="s">
        <v>31</v>
      </c>
      <c r="E964">
        <v>806</v>
      </c>
      <c r="F964" s="8">
        <v>81</v>
      </c>
      <c r="G964" s="8">
        <v>94</v>
      </c>
      <c r="H964" s="8">
        <v>75764</v>
      </c>
      <c r="I964" s="8">
        <v>7576.4000000000005</v>
      </c>
      <c r="J964" s="8">
        <v>18941</v>
      </c>
      <c r="K964" s="7">
        <v>49246.600000000006</v>
      </c>
      <c r="L964" s="3">
        <v>42998</v>
      </c>
      <c r="M964" s="4">
        <v>9</v>
      </c>
      <c r="N964" t="s">
        <v>43</v>
      </c>
      <c r="O964" s="26">
        <v>2017</v>
      </c>
    </row>
    <row r="965" spans="1:15" x14ac:dyDescent="0.25">
      <c r="A965" t="s">
        <v>11</v>
      </c>
      <c r="B965" t="s">
        <v>47</v>
      </c>
      <c r="C965" t="s">
        <v>26</v>
      </c>
      <c r="D965" t="s">
        <v>31</v>
      </c>
      <c r="E965">
        <v>1124</v>
      </c>
      <c r="F965" s="8">
        <v>151</v>
      </c>
      <c r="G965" s="8">
        <v>323</v>
      </c>
      <c r="H965" s="8">
        <v>363052</v>
      </c>
      <c r="I965" s="8">
        <v>36305.200000000004</v>
      </c>
      <c r="J965" s="8">
        <v>90763</v>
      </c>
      <c r="K965" s="7">
        <v>235983.8</v>
      </c>
      <c r="L965" s="3">
        <v>42999</v>
      </c>
      <c r="M965" s="4">
        <v>9</v>
      </c>
      <c r="N965" t="s">
        <v>43</v>
      </c>
      <c r="O965" s="26">
        <v>2017</v>
      </c>
    </row>
    <row r="966" spans="1:15" x14ac:dyDescent="0.25">
      <c r="A966" t="s">
        <v>10</v>
      </c>
      <c r="B966" t="s">
        <v>14</v>
      </c>
      <c r="C966" t="s">
        <v>27</v>
      </c>
      <c r="D966" t="s">
        <v>31</v>
      </c>
      <c r="E966">
        <v>1250</v>
      </c>
      <c r="F966" s="8">
        <v>58</v>
      </c>
      <c r="G966" s="8">
        <v>318</v>
      </c>
      <c r="H966" s="8">
        <v>397500</v>
      </c>
      <c r="I966" s="8">
        <v>39750</v>
      </c>
      <c r="J966" s="8">
        <v>99375</v>
      </c>
      <c r="K966" s="7">
        <v>258375</v>
      </c>
      <c r="L966" s="3">
        <v>43000</v>
      </c>
      <c r="M966" s="4">
        <v>9</v>
      </c>
      <c r="N966" t="s">
        <v>43</v>
      </c>
      <c r="O966" s="26">
        <v>2017</v>
      </c>
    </row>
    <row r="967" spans="1:15" x14ac:dyDescent="0.25">
      <c r="A967" t="s">
        <v>8</v>
      </c>
      <c r="B967" t="s">
        <v>14</v>
      </c>
      <c r="C967" t="s">
        <v>27</v>
      </c>
      <c r="D967" t="s">
        <v>31</v>
      </c>
      <c r="E967">
        <v>558</v>
      </c>
      <c r="F967" s="8">
        <v>236</v>
      </c>
      <c r="G967" s="8">
        <v>447</v>
      </c>
      <c r="H967" s="8">
        <v>249426</v>
      </c>
      <c r="I967" s="8">
        <v>24942.600000000002</v>
      </c>
      <c r="J967" s="8">
        <v>62356.5</v>
      </c>
      <c r="K967" s="7">
        <v>162126.9</v>
      </c>
      <c r="L967" s="3">
        <v>43001</v>
      </c>
      <c r="M967" s="4">
        <v>9</v>
      </c>
      <c r="N967" t="s">
        <v>43</v>
      </c>
      <c r="O967" s="26">
        <v>2017</v>
      </c>
    </row>
    <row r="968" spans="1:15" x14ac:dyDescent="0.25">
      <c r="A968" t="s">
        <v>10</v>
      </c>
      <c r="B968" t="s">
        <v>17</v>
      </c>
      <c r="C968" t="s">
        <v>27</v>
      </c>
      <c r="D968" t="s">
        <v>31</v>
      </c>
      <c r="E968">
        <v>743</v>
      </c>
      <c r="F968" s="8">
        <v>32</v>
      </c>
      <c r="G968" s="8">
        <v>259</v>
      </c>
      <c r="H968" s="8">
        <v>192437</v>
      </c>
      <c r="I968" s="8">
        <v>19243.7</v>
      </c>
      <c r="J968" s="8">
        <v>48109.25</v>
      </c>
      <c r="K968" s="7">
        <v>125084.04999999999</v>
      </c>
      <c r="L968" s="3">
        <v>43002</v>
      </c>
      <c r="M968" s="4">
        <v>9</v>
      </c>
      <c r="N968" t="s">
        <v>43</v>
      </c>
      <c r="O968" s="26">
        <v>2017</v>
      </c>
    </row>
    <row r="969" spans="1:15" x14ac:dyDescent="0.25">
      <c r="A969" t="s">
        <v>8</v>
      </c>
      <c r="B969" t="s">
        <v>17</v>
      </c>
      <c r="C969" t="s">
        <v>27</v>
      </c>
      <c r="D969" t="s">
        <v>33</v>
      </c>
      <c r="E969">
        <v>1410</v>
      </c>
      <c r="F969" s="8">
        <v>50</v>
      </c>
      <c r="G969" s="8">
        <v>209</v>
      </c>
      <c r="H969" s="8">
        <v>294690</v>
      </c>
      <c r="I969" s="8">
        <v>29469</v>
      </c>
      <c r="J969" s="8">
        <v>73672.5</v>
      </c>
      <c r="K969" s="7">
        <v>191548.5</v>
      </c>
      <c r="L969" s="3">
        <v>43003</v>
      </c>
      <c r="M969" s="4">
        <v>9</v>
      </c>
      <c r="N969" t="s">
        <v>43</v>
      </c>
      <c r="O969" s="26">
        <v>2017</v>
      </c>
    </row>
    <row r="970" spans="1:15" x14ac:dyDescent="0.25">
      <c r="A970" t="s">
        <v>9</v>
      </c>
      <c r="B970" t="s">
        <v>17</v>
      </c>
      <c r="C970" t="s">
        <v>27</v>
      </c>
      <c r="D970" t="s">
        <v>33</v>
      </c>
      <c r="E970">
        <v>1088</v>
      </c>
      <c r="F970" s="8">
        <v>5</v>
      </c>
      <c r="G970" s="8">
        <v>473</v>
      </c>
      <c r="H970" s="8">
        <v>514624</v>
      </c>
      <c r="I970" s="8">
        <v>51462.400000000001</v>
      </c>
      <c r="J970" s="8">
        <v>128656</v>
      </c>
      <c r="K970" s="7">
        <v>334505.59999999998</v>
      </c>
      <c r="L970" s="3">
        <v>43004</v>
      </c>
      <c r="M970" s="4">
        <v>9</v>
      </c>
      <c r="N970" t="s">
        <v>43</v>
      </c>
      <c r="O970" s="26">
        <v>2017</v>
      </c>
    </row>
    <row r="971" spans="1:15" x14ac:dyDescent="0.25">
      <c r="A971" t="s">
        <v>9</v>
      </c>
      <c r="B971" t="s">
        <v>16</v>
      </c>
      <c r="C971" t="s">
        <v>27</v>
      </c>
      <c r="D971" t="s">
        <v>33</v>
      </c>
      <c r="E971">
        <v>1157</v>
      </c>
      <c r="F971" s="8">
        <v>121</v>
      </c>
      <c r="G971" s="8">
        <v>323</v>
      </c>
      <c r="H971" s="8">
        <v>373711</v>
      </c>
      <c r="I971" s="8">
        <v>37371.1</v>
      </c>
      <c r="J971" s="8">
        <v>93427.75</v>
      </c>
      <c r="K971" s="7">
        <v>242912.15000000002</v>
      </c>
      <c r="L971" s="3">
        <v>43005</v>
      </c>
      <c r="M971" s="4">
        <v>9</v>
      </c>
      <c r="N971" t="s">
        <v>43</v>
      </c>
      <c r="O971" s="26">
        <v>2017</v>
      </c>
    </row>
    <row r="972" spans="1:15" x14ac:dyDescent="0.25">
      <c r="A972" t="s">
        <v>10</v>
      </c>
      <c r="B972" t="s">
        <v>47</v>
      </c>
      <c r="C972" t="s">
        <v>28</v>
      </c>
      <c r="D972" t="s">
        <v>33</v>
      </c>
      <c r="E972">
        <v>634</v>
      </c>
      <c r="F972" s="8">
        <v>29</v>
      </c>
      <c r="G972" s="8">
        <v>352</v>
      </c>
      <c r="H972" s="8">
        <v>223168</v>
      </c>
      <c r="I972" s="8">
        <v>22316.800000000003</v>
      </c>
      <c r="J972" s="8">
        <v>55792</v>
      </c>
      <c r="K972" s="7">
        <v>145059.20000000001</v>
      </c>
      <c r="L972" s="3">
        <v>43006</v>
      </c>
      <c r="M972" s="4">
        <v>9</v>
      </c>
      <c r="N972" t="s">
        <v>43</v>
      </c>
      <c r="O972" s="26">
        <v>2017</v>
      </c>
    </row>
    <row r="973" spans="1:15" x14ac:dyDescent="0.25">
      <c r="A973" t="s">
        <v>7</v>
      </c>
      <c r="B973" t="s">
        <v>16</v>
      </c>
      <c r="C973" t="s">
        <v>28</v>
      </c>
      <c r="D973" t="s">
        <v>33</v>
      </c>
      <c r="E973">
        <v>1277</v>
      </c>
      <c r="F973" s="8">
        <v>78</v>
      </c>
      <c r="G973" s="8">
        <v>126</v>
      </c>
      <c r="H973" s="8">
        <v>160902</v>
      </c>
      <c r="I973" s="8">
        <v>16090.2</v>
      </c>
      <c r="J973" s="8">
        <v>40225.5</v>
      </c>
      <c r="K973" s="7">
        <v>104586.29999999999</v>
      </c>
      <c r="L973" s="3">
        <v>43007</v>
      </c>
      <c r="M973" s="4">
        <v>9</v>
      </c>
      <c r="N973" t="s">
        <v>43</v>
      </c>
      <c r="O973" s="26">
        <v>2017</v>
      </c>
    </row>
    <row r="974" spans="1:15" x14ac:dyDescent="0.25">
      <c r="A974" t="s">
        <v>7</v>
      </c>
      <c r="B974" t="s">
        <v>15</v>
      </c>
      <c r="C974" t="s">
        <v>28</v>
      </c>
      <c r="D974" t="s">
        <v>33</v>
      </c>
      <c r="E974">
        <v>590</v>
      </c>
      <c r="F974" s="8">
        <v>8</v>
      </c>
      <c r="G974" s="8">
        <v>208</v>
      </c>
      <c r="H974" s="8">
        <v>122720</v>
      </c>
      <c r="I974" s="8">
        <v>12272</v>
      </c>
      <c r="J974" s="8">
        <v>30680</v>
      </c>
      <c r="K974" s="7">
        <v>79768</v>
      </c>
      <c r="L974" s="3">
        <v>43008</v>
      </c>
      <c r="M974" s="4">
        <v>9</v>
      </c>
      <c r="N974" t="s">
        <v>43</v>
      </c>
      <c r="O974" s="26">
        <v>2017</v>
      </c>
    </row>
    <row r="975" spans="1:15" x14ac:dyDescent="0.25">
      <c r="A975" t="s">
        <v>10</v>
      </c>
      <c r="B975" t="s">
        <v>35</v>
      </c>
      <c r="C975" t="s">
        <v>28</v>
      </c>
      <c r="D975" t="s">
        <v>33</v>
      </c>
      <c r="E975">
        <v>1341</v>
      </c>
      <c r="F975" s="8">
        <v>214</v>
      </c>
      <c r="G975" s="8">
        <v>439</v>
      </c>
      <c r="H975" s="8">
        <v>588699</v>
      </c>
      <c r="I975" s="8">
        <v>58869.9</v>
      </c>
      <c r="J975" s="8">
        <v>147174.75</v>
      </c>
      <c r="K975" s="7">
        <v>382654.35</v>
      </c>
      <c r="L975" s="3">
        <v>43009</v>
      </c>
      <c r="M975" s="4">
        <v>10</v>
      </c>
      <c r="N975" t="s">
        <v>44</v>
      </c>
      <c r="O975" s="26">
        <v>2017</v>
      </c>
    </row>
    <row r="976" spans="1:15" x14ac:dyDescent="0.25">
      <c r="A976" t="s">
        <v>10</v>
      </c>
      <c r="B976" t="s">
        <v>16</v>
      </c>
      <c r="C976" t="s">
        <v>28</v>
      </c>
      <c r="D976" t="s">
        <v>33</v>
      </c>
      <c r="E976">
        <v>328</v>
      </c>
      <c r="F976" s="8">
        <v>197</v>
      </c>
      <c r="G976" s="8">
        <v>340</v>
      </c>
      <c r="H976" s="8">
        <v>111520</v>
      </c>
      <c r="I976" s="8">
        <v>11152</v>
      </c>
      <c r="J976" s="8">
        <v>27880</v>
      </c>
      <c r="K976" s="7">
        <v>72488</v>
      </c>
      <c r="L976" s="3">
        <v>43010</v>
      </c>
      <c r="M976" s="4">
        <v>10</v>
      </c>
      <c r="N976" t="s">
        <v>44</v>
      </c>
      <c r="O976" s="26">
        <v>2017</v>
      </c>
    </row>
    <row r="977" spans="1:15" x14ac:dyDescent="0.25">
      <c r="A977" t="s">
        <v>11</v>
      </c>
      <c r="B977" t="s">
        <v>17</v>
      </c>
      <c r="C977" t="s">
        <v>28</v>
      </c>
      <c r="D977" t="s">
        <v>33</v>
      </c>
      <c r="E977">
        <v>519</v>
      </c>
      <c r="F977" s="8">
        <v>239</v>
      </c>
      <c r="G977" s="8">
        <v>453</v>
      </c>
      <c r="H977" s="8">
        <v>235107</v>
      </c>
      <c r="I977" s="8">
        <v>23510.7</v>
      </c>
      <c r="J977" s="8">
        <v>58776.75</v>
      </c>
      <c r="K977" s="7">
        <v>152819.54999999999</v>
      </c>
      <c r="L977" s="3">
        <v>43011</v>
      </c>
      <c r="M977" s="4">
        <v>10</v>
      </c>
      <c r="N977" t="s">
        <v>44</v>
      </c>
      <c r="O977" s="26">
        <v>2017</v>
      </c>
    </row>
    <row r="978" spans="1:15" x14ac:dyDescent="0.25">
      <c r="A978" t="s">
        <v>8</v>
      </c>
      <c r="B978" t="s">
        <v>35</v>
      </c>
      <c r="C978" t="s">
        <v>28</v>
      </c>
      <c r="D978" t="s">
        <v>33</v>
      </c>
      <c r="E978">
        <v>524</v>
      </c>
      <c r="F978" s="8">
        <v>139</v>
      </c>
      <c r="G978" s="8">
        <v>498</v>
      </c>
      <c r="H978" s="8">
        <v>260952</v>
      </c>
      <c r="I978" s="8">
        <v>26095.200000000001</v>
      </c>
      <c r="J978" s="8">
        <v>65238</v>
      </c>
      <c r="K978" s="7">
        <v>169618.8</v>
      </c>
      <c r="L978" s="3">
        <v>43012</v>
      </c>
      <c r="M978" s="4">
        <v>10</v>
      </c>
      <c r="N978" t="s">
        <v>44</v>
      </c>
      <c r="O978" s="26">
        <v>2017</v>
      </c>
    </row>
    <row r="979" spans="1:15" x14ac:dyDescent="0.25">
      <c r="A979" t="s">
        <v>10</v>
      </c>
      <c r="B979" t="s">
        <v>15</v>
      </c>
      <c r="C979" t="s">
        <v>28</v>
      </c>
      <c r="D979" t="s">
        <v>33</v>
      </c>
      <c r="E979">
        <v>428</v>
      </c>
      <c r="F979" s="8">
        <v>171</v>
      </c>
      <c r="G979" s="8">
        <v>365</v>
      </c>
      <c r="H979" s="8">
        <v>156220</v>
      </c>
      <c r="I979" s="8">
        <v>15622</v>
      </c>
      <c r="J979" s="8">
        <v>39055</v>
      </c>
      <c r="K979" s="7">
        <v>101543</v>
      </c>
      <c r="L979" s="3">
        <v>43013</v>
      </c>
      <c r="M979" s="4">
        <v>10</v>
      </c>
      <c r="N979" t="s">
        <v>44</v>
      </c>
      <c r="O979" s="26">
        <v>2017</v>
      </c>
    </row>
    <row r="980" spans="1:15" x14ac:dyDescent="0.25">
      <c r="A980" t="s">
        <v>10</v>
      </c>
      <c r="B980" t="s">
        <v>15</v>
      </c>
      <c r="C980" t="s">
        <v>23</v>
      </c>
      <c r="D980" t="s">
        <v>33</v>
      </c>
      <c r="E980">
        <v>600</v>
      </c>
      <c r="F980" s="8">
        <v>33</v>
      </c>
      <c r="G980" s="8">
        <v>425</v>
      </c>
      <c r="H980" s="8">
        <v>255000</v>
      </c>
      <c r="I980" s="8">
        <v>25500</v>
      </c>
      <c r="J980" s="8">
        <v>63750</v>
      </c>
      <c r="K980" s="7">
        <v>165750</v>
      </c>
      <c r="L980" s="3">
        <v>43014</v>
      </c>
      <c r="M980" s="4">
        <v>10</v>
      </c>
      <c r="N980" t="s">
        <v>44</v>
      </c>
      <c r="O980" s="26">
        <v>2017</v>
      </c>
    </row>
    <row r="981" spans="1:15" x14ac:dyDescent="0.25">
      <c r="A981" t="s">
        <v>11</v>
      </c>
      <c r="B981" t="s">
        <v>35</v>
      </c>
      <c r="C981" t="s">
        <v>23</v>
      </c>
      <c r="D981" t="s">
        <v>33</v>
      </c>
      <c r="E981">
        <v>551</v>
      </c>
      <c r="F981" s="8">
        <v>221</v>
      </c>
      <c r="G981" s="8">
        <v>392</v>
      </c>
      <c r="H981" s="8">
        <v>215992</v>
      </c>
      <c r="I981" s="8">
        <v>21599.200000000001</v>
      </c>
      <c r="J981" s="8">
        <v>53998</v>
      </c>
      <c r="K981" s="7">
        <v>140394.79999999999</v>
      </c>
      <c r="L981" s="3">
        <v>43015</v>
      </c>
      <c r="M981" s="4">
        <v>10</v>
      </c>
      <c r="N981" t="s">
        <v>44</v>
      </c>
      <c r="O981" s="26">
        <v>2017</v>
      </c>
    </row>
    <row r="982" spans="1:15" x14ac:dyDescent="0.25">
      <c r="A982" t="s">
        <v>10</v>
      </c>
      <c r="B982" t="s">
        <v>35</v>
      </c>
      <c r="C982" t="s">
        <v>23</v>
      </c>
      <c r="D982" t="s">
        <v>33</v>
      </c>
      <c r="E982">
        <v>827</v>
      </c>
      <c r="F982" s="8">
        <v>124</v>
      </c>
      <c r="G982" s="8">
        <v>315</v>
      </c>
      <c r="H982" s="8">
        <v>260505</v>
      </c>
      <c r="I982" s="8">
        <v>26050.5</v>
      </c>
      <c r="J982" s="8">
        <v>65126.25</v>
      </c>
      <c r="K982" s="7">
        <v>169328.25</v>
      </c>
      <c r="L982" s="3">
        <v>43016</v>
      </c>
      <c r="M982" s="4">
        <v>10</v>
      </c>
      <c r="N982" t="s">
        <v>44</v>
      </c>
      <c r="O982" s="26">
        <v>2017</v>
      </c>
    </row>
    <row r="983" spans="1:15" x14ac:dyDescent="0.25">
      <c r="A983" t="s">
        <v>11</v>
      </c>
      <c r="B983" t="s">
        <v>15</v>
      </c>
      <c r="C983" t="s">
        <v>24</v>
      </c>
      <c r="D983" t="s">
        <v>33</v>
      </c>
      <c r="E983">
        <v>535</v>
      </c>
      <c r="F983" s="8">
        <v>182</v>
      </c>
      <c r="G983" s="8">
        <v>427</v>
      </c>
      <c r="H983" s="8">
        <v>228445</v>
      </c>
      <c r="I983" s="8">
        <v>22844.5</v>
      </c>
      <c r="J983" s="8">
        <v>57111.25</v>
      </c>
      <c r="K983" s="7">
        <v>148489.25</v>
      </c>
      <c r="L983" s="3">
        <v>43017</v>
      </c>
      <c r="M983" s="4">
        <v>10</v>
      </c>
      <c r="N983" t="s">
        <v>44</v>
      </c>
      <c r="O983" s="26">
        <v>2017</v>
      </c>
    </row>
    <row r="984" spans="1:15" x14ac:dyDescent="0.25">
      <c r="A984" t="s">
        <v>8</v>
      </c>
      <c r="B984" t="s">
        <v>17</v>
      </c>
      <c r="C984" t="s">
        <v>25</v>
      </c>
      <c r="D984" t="s">
        <v>33</v>
      </c>
      <c r="E984">
        <v>387</v>
      </c>
      <c r="F984" s="8">
        <v>174</v>
      </c>
      <c r="G984" s="8">
        <v>332</v>
      </c>
      <c r="H984" s="8">
        <v>128484</v>
      </c>
      <c r="I984" s="8">
        <v>12848.400000000001</v>
      </c>
      <c r="J984" s="8">
        <v>32121</v>
      </c>
      <c r="K984" s="7">
        <v>83514.600000000006</v>
      </c>
      <c r="L984" s="3">
        <v>43018</v>
      </c>
      <c r="M984" s="4">
        <v>10</v>
      </c>
      <c r="N984" t="s">
        <v>44</v>
      </c>
      <c r="O984" s="26">
        <v>2017</v>
      </c>
    </row>
    <row r="985" spans="1:15" x14ac:dyDescent="0.25">
      <c r="A985" t="s">
        <v>9</v>
      </c>
      <c r="B985" t="s">
        <v>17</v>
      </c>
      <c r="C985" t="s">
        <v>25</v>
      </c>
      <c r="D985" t="s">
        <v>33</v>
      </c>
      <c r="E985">
        <v>1109</v>
      </c>
      <c r="F985" s="8">
        <v>19</v>
      </c>
      <c r="G985" s="8">
        <v>478</v>
      </c>
      <c r="H985" s="8">
        <v>530102</v>
      </c>
      <c r="I985" s="8">
        <v>53010.200000000004</v>
      </c>
      <c r="J985" s="8">
        <v>132525.5</v>
      </c>
      <c r="K985" s="7">
        <v>344566.3</v>
      </c>
      <c r="L985" s="3">
        <v>43019</v>
      </c>
      <c r="M985" s="4">
        <v>10</v>
      </c>
      <c r="N985" t="s">
        <v>44</v>
      </c>
      <c r="O985" s="26">
        <v>2017</v>
      </c>
    </row>
    <row r="986" spans="1:15" x14ac:dyDescent="0.25">
      <c r="A986" t="s">
        <v>7</v>
      </c>
      <c r="B986" t="s">
        <v>17</v>
      </c>
      <c r="C986" t="s">
        <v>25</v>
      </c>
      <c r="D986" t="s">
        <v>33</v>
      </c>
      <c r="E986">
        <v>868</v>
      </c>
      <c r="F986" s="8">
        <v>70</v>
      </c>
      <c r="G986" s="8">
        <v>137</v>
      </c>
      <c r="H986" s="8">
        <v>118916</v>
      </c>
      <c r="I986" s="8">
        <v>11891.6</v>
      </c>
      <c r="J986" s="8">
        <v>29729</v>
      </c>
      <c r="K986" s="7">
        <v>77295.399999999994</v>
      </c>
      <c r="L986" s="3">
        <v>43020</v>
      </c>
      <c r="M986" s="4">
        <v>10</v>
      </c>
      <c r="N986" t="s">
        <v>44</v>
      </c>
      <c r="O986" s="26">
        <v>2017</v>
      </c>
    </row>
    <row r="987" spans="1:15" x14ac:dyDescent="0.25">
      <c r="A987" t="s">
        <v>9</v>
      </c>
      <c r="B987" t="s">
        <v>16</v>
      </c>
      <c r="C987" t="s">
        <v>25</v>
      </c>
      <c r="D987" t="s">
        <v>33</v>
      </c>
      <c r="E987">
        <v>662</v>
      </c>
      <c r="F987" s="8">
        <v>22</v>
      </c>
      <c r="G987" s="8">
        <v>135</v>
      </c>
      <c r="H987" s="8">
        <v>89370</v>
      </c>
      <c r="I987" s="8">
        <v>8937</v>
      </c>
      <c r="J987" s="8">
        <v>22342.5</v>
      </c>
      <c r="K987" s="7">
        <v>58090.5</v>
      </c>
      <c r="L987" s="3">
        <v>43021</v>
      </c>
      <c r="M987" s="4">
        <v>10</v>
      </c>
      <c r="N987" t="s">
        <v>44</v>
      </c>
      <c r="O987" s="26">
        <v>2017</v>
      </c>
    </row>
    <row r="988" spans="1:15" x14ac:dyDescent="0.25">
      <c r="A988" t="s">
        <v>11</v>
      </c>
      <c r="B988" t="s">
        <v>35</v>
      </c>
      <c r="C988" t="s">
        <v>25</v>
      </c>
      <c r="D988" t="s">
        <v>33</v>
      </c>
      <c r="E988">
        <v>682</v>
      </c>
      <c r="F988" s="8">
        <v>196</v>
      </c>
      <c r="G988" s="8">
        <v>310</v>
      </c>
      <c r="H988" s="8">
        <v>211420</v>
      </c>
      <c r="I988" s="8">
        <v>21142</v>
      </c>
      <c r="J988" s="8">
        <v>52855</v>
      </c>
      <c r="K988" s="7">
        <v>137423</v>
      </c>
      <c r="L988" s="3">
        <v>43022</v>
      </c>
      <c r="M988" s="4">
        <v>10</v>
      </c>
      <c r="N988" t="s">
        <v>44</v>
      </c>
      <c r="O988" s="26">
        <v>2017</v>
      </c>
    </row>
    <row r="989" spans="1:15" x14ac:dyDescent="0.25">
      <c r="A989" t="s">
        <v>10</v>
      </c>
      <c r="B989" t="s">
        <v>14</v>
      </c>
      <c r="C989" t="s">
        <v>25</v>
      </c>
      <c r="D989" t="s">
        <v>33</v>
      </c>
      <c r="E989">
        <v>599</v>
      </c>
      <c r="F989" s="8">
        <v>72</v>
      </c>
      <c r="G989" s="8">
        <v>254</v>
      </c>
      <c r="H989" s="8">
        <v>152146</v>
      </c>
      <c r="I989" s="8">
        <v>15214.6</v>
      </c>
      <c r="J989" s="8">
        <v>38036.5</v>
      </c>
      <c r="K989" s="7">
        <v>98894.9</v>
      </c>
      <c r="L989" s="3">
        <v>43023</v>
      </c>
      <c r="M989" s="4">
        <v>10</v>
      </c>
      <c r="N989" t="s">
        <v>44</v>
      </c>
      <c r="O989" s="26">
        <v>2017</v>
      </c>
    </row>
    <row r="990" spans="1:15" x14ac:dyDescent="0.25">
      <c r="A990" t="s">
        <v>8</v>
      </c>
      <c r="B990" t="s">
        <v>16</v>
      </c>
      <c r="C990" t="s">
        <v>25</v>
      </c>
      <c r="D990" t="s">
        <v>33</v>
      </c>
      <c r="E990">
        <v>846</v>
      </c>
      <c r="F990" s="8">
        <v>245</v>
      </c>
      <c r="G990" s="8">
        <v>438</v>
      </c>
      <c r="H990" s="8">
        <v>370548</v>
      </c>
      <c r="I990" s="8">
        <v>37054.800000000003</v>
      </c>
      <c r="J990" s="8">
        <v>92637</v>
      </c>
      <c r="K990" s="7">
        <v>240856.2</v>
      </c>
      <c r="L990" s="3">
        <v>43024</v>
      </c>
      <c r="M990" s="4">
        <v>10</v>
      </c>
      <c r="N990" t="s">
        <v>44</v>
      </c>
      <c r="O990" s="26">
        <v>2017</v>
      </c>
    </row>
    <row r="991" spans="1:15" x14ac:dyDescent="0.25">
      <c r="A991" t="s">
        <v>10</v>
      </c>
      <c r="B991" t="s">
        <v>16</v>
      </c>
      <c r="C991" t="s">
        <v>25</v>
      </c>
      <c r="D991" t="s">
        <v>33</v>
      </c>
      <c r="E991">
        <v>1018</v>
      </c>
      <c r="F991" s="8">
        <v>90</v>
      </c>
      <c r="G991" s="8">
        <v>425</v>
      </c>
      <c r="H991" s="8">
        <v>432650</v>
      </c>
      <c r="I991" s="8">
        <v>43265</v>
      </c>
      <c r="J991" s="8">
        <v>108162.5</v>
      </c>
      <c r="K991" s="7">
        <v>281222.5</v>
      </c>
      <c r="L991" s="3">
        <v>43025</v>
      </c>
      <c r="M991" s="4">
        <v>10</v>
      </c>
      <c r="N991" t="s">
        <v>44</v>
      </c>
      <c r="O991" s="26">
        <v>2017</v>
      </c>
    </row>
    <row r="992" spans="1:15" x14ac:dyDescent="0.25">
      <c r="A992" t="s">
        <v>8</v>
      </c>
      <c r="B992" t="s">
        <v>14</v>
      </c>
      <c r="C992" t="s">
        <v>25</v>
      </c>
      <c r="D992" t="s">
        <v>33</v>
      </c>
      <c r="E992">
        <v>1054</v>
      </c>
      <c r="F992" s="8">
        <v>92</v>
      </c>
      <c r="G992" s="8">
        <v>149</v>
      </c>
      <c r="H992" s="8">
        <v>157046</v>
      </c>
      <c r="I992" s="8">
        <v>15704.6</v>
      </c>
      <c r="J992" s="8">
        <v>39261.5</v>
      </c>
      <c r="K992" s="7">
        <v>102079.9</v>
      </c>
      <c r="L992" s="3">
        <v>43026</v>
      </c>
      <c r="M992" s="4">
        <v>10</v>
      </c>
      <c r="N992" t="s">
        <v>44</v>
      </c>
      <c r="O992" s="26">
        <v>2017</v>
      </c>
    </row>
    <row r="993" spans="1:15" x14ac:dyDescent="0.25">
      <c r="A993" t="s">
        <v>9</v>
      </c>
      <c r="B993" t="s">
        <v>47</v>
      </c>
      <c r="C993" t="s">
        <v>25</v>
      </c>
      <c r="D993" t="s">
        <v>33</v>
      </c>
      <c r="E993">
        <v>1315</v>
      </c>
      <c r="F993" s="8">
        <v>85</v>
      </c>
      <c r="G993" s="8">
        <v>325</v>
      </c>
      <c r="H993" s="8">
        <v>427375</v>
      </c>
      <c r="I993" s="8">
        <v>42737.5</v>
      </c>
      <c r="J993" s="8">
        <v>106843.75</v>
      </c>
      <c r="K993" s="7">
        <v>277793.75</v>
      </c>
      <c r="L993" s="3">
        <v>43027</v>
      </c>
      <c r="M993" s="4">
        <v>10</v>
      </c>
      <c r="N993" t="s">
        <v>44</v>
      </c>
      <c r="O993" s="26">
        <v>2017</v>
      </c>
    </row>
    <row r="994" spans="1:15" x14ac:dyDescent="0.25">
      <c r="A994" t="s">
        <v>9</v>
      </c>
      <c r="B994" t="s">
        <v>14</v>
      </c>
      <c r="C994" t="s">
        <v>25</v>
      </c>
      <c r="D994" t="s">
        <v>33</v>
      </c>
      <c r="E994">
        <v>1192</v>
      </c>
      <c r="F994" s="8">
        <v>57</v>
      </c>
      <c r="G994" s="8">
        <v>297</v>
      </c>
      <c r="H994" s="8">
        <v>354024</v>
      </c>
      <c r="I994" s="8">
        <v>35402.400000000001</v>
      </c>
      <c r="J994" s="8">
        <v>88506</v>
      </c>
      <c r="K994" s="7">
        <v>230115.59999999998</v>
      </c>
      <c r="L994" s="3">
        <v>43028</v>
      </c>
      <c r="M994" s="4">
        <v>10</v>
      </c>
      <c r="N994" t="s">
        <v>44</v>
      </c>
      <c r="O994" s="26">
        <v>2017</v>
      </c>
    </row>
    <row r="995" spans="1:15" x14ac:dyDescent="0.25">
      <c r="A995" t="s">
        <v>10</v>
      </c>
      <c r="B995" t="s">
        <v>14</v>
      </c>
      <c r="C995" t="s">
        <v>25</v>
      </c>
      <c r="D995" t="s">
        <v>33</v>
      </c>
      <c r="E995">
        <v>942</v>
      </c>
      <c r="F995" s="8">
        <v>58</v>
      </c>
      <c r="G995" s="8">
        <v>117</v>
      </c>
      <c r="H995" s="8">
        <v>110214</v>
      </c>
      <c r="I995" s="8">
        <v>11021.400000000001</v>
      </c>
      <c r="J995" s="8">
        <v>27553.5</v>
      </c>
      <c r="K995" s="7">
        <v>71639.100000000006</v>
      </c>
      <c r="L995" s="3">
        <v>43029</v>
      </c>
      <c r="M995" s="4">
        <v>10</v>
      </c>
      <c r="N995" t="s">
        <v>44</v>
      </c>
      <c r="O995" s="26">
        <v>2017</v>
      </c>
    </row>
    <row r="996" spans="1:15" x14ac:dyDescent="0.25">
      <c r="A996" t="s">
        <v>7</v>
      </c>
      <c r="B996" t="s">
        <v>17</v>
      </c>
      <c r="C996" t="s">
        <v>26</v>
      </c>
      <c r="D996" t="s">
        <v>33</v>
      </c>
      <c r="E996">
        <v>974</v>
      </c>
      <c r="F996" s="8">
        <v>140</v>
      </c>
      <c r="G996" s="8">
        <v>415</v>
      </c>
      <c r="H996" s="8">
        <v>404210</v>
      </c>
      <c r="I996" s="8">
        <v>40421</v>
      </c>
      <c r="J996" s="8">
        <v>101052.5</v>
      </c>
      <c r="K996" s="7">
        <v>262736.5</v>
      </c>
      <c r="L996" s="3">
        <v>43030</v>
      </c>
      <c r="M996" s="4">
        <v>10</v>
      </c>
      <c r="N996" t="s">
        <v>44</v>
      </c>
      <c r="O996" s="26">
        <v>2017</v>
      </c>
    </row>
    <row r="997" spans="1:15" x14ac:dyDescent="0.25">
      <c r="A997" t="s">
        <v>7</v>
      </c>
      <c r="B997" t="s">
        <v>17</v>
      </c>
      <c r="C997" t="s">
        <v>26</v>
      </c>
      <c r="D997" t="s">
        <v>33</v>
      </c>
      <c r="E997">
        <v>519</v>
      </c>
      <c r="F997" s="8">
        <v>183</v>
      </c>
      <c r="G997" s="8">
        <v>444</v>
      </c>
      <c r="H997" s="8">
        <v>230436</v>
      </c>
      <c r="I997" s="8">
        <v>23043.600000000002</v>
      </c>
      <c r="J997" s="8">
        <v>57609</v>
      </c>
      <c r="K997" s="7">
        <v>149783.4</v>
      </c>
      <c r="L997" s="3">
        <v>43031</v>
      </c>
      <c r="M997" s="4">
        <v>10</v>
      </c>
      <c r="N997" t="s">
        <v>44</v>
      </c>
      <c r="O997" s="26">
        <v>2017</v>
      </c>
    </row>
    <row r="998" spans="1:15" x14ac:dyDescent="0.25">
      <c r="A998" t="s">
        <v>10</v>
      </c>
      <c r="B998" t="s">
        <v>17</v>
      </c>
      <c r="C998" t="s">
        <v>26</v>
      </c>
      <c r="D998" t="s">
        <v>33</v>
      </c>
      <c r="E998">
        <v>930</v>
      </c>
      <c r="F998" s="8">
        <v>134</v>
      </c>
      <c r="G998" s="8">
        <v>97</v>
      </c>
      <c r="H998" s="8">
        <v>90210</v>
      </c>
      <c r="I998" s="8">
        <v>9021</v>
      </c>
      <c r="J998" s="8">
        <v>22552.5</v>
      </c>
      <c r="K998" s="7">
        <v>58636.5</v>
      </c>
      <c r="L998" s="3">
        <v>43032</v>
      </c>
      <c r="M998" s="4">
        <v>10</v>
      </c>
      <c r="N998" t="s">
        <v>44</v>
      </c>
      <c r="O998" s="26">
        <v>2017</v>
      </c>
    </row>
    <row r="999" spans="1:15" x14ac:dyDescent="0.25">
      <c r="A999" t="s">
        <v>10</v>
      </c>
      <c r="B999" t="s">
        <v>16</v>
      </c>
      <c r="C999" t="s">
        <v>26</v>
      </c>
      <c r="D999" t="s">
        <v>33</v>
      </c>
      <c r="E999">
        <v>674</v>
      </c>
      <c r="F999" s="8">
        <v>110</v>
      </c>
      <c r="G999" s="8">
        <v>472</v>
      </c>
      <c r="H999" s="8">
        <v>318128</v>
      </c>
      <c r="I999" s="8">
        <v>31812.800000000003</v>
      </c>
      <c r="J999" s="8">
        <v>79532</v>
      </c>
      <c r="K999" s="7">
        <v>206783.2</v>
      </c>
      <c r="L999" s="3">
        <v>43033</v>
      </c>
      <c r="M999" s="4">
        <v>10</v>
      </c>
      <c r="N999" t="s">
        <v>44</v>
      </c>
      <c r="O999" s="26">
        <v>2017</v>
      </c>
    </row>
    <row r="1000" spans="1:15" x14ac:dyDescent="0.25">
      <c r="A1000" t="s">
        <v>11</v>
      </c>
      <c r="B1000" t="s">
        <v>47</v>
      </c>
      <c r="C1000" t="s">
        <v>26</v>
      </c>
      <c r="D1000" t="s">
        <v>33</v>
      </c>
      <c r="E1000">
        <v>1404</v>
      </c>
      <c r="F1000" s="8">
        <v>194</v>
      </c>
      <c r="G1000" s="8">
        <v>499</v>
      </c>
      <c r="H1000" s="8">
        <v>700596</v>
      </c>
      <c r="I1000" s="8">
        <v>70059.600000000006</v>
      </c>
      <c r="J1000" s="8">
        <v>175149</v>
      </c>
      <c r="K1000" s="7">
        <v>455387.4</v>
      </c>
      <c r="L1000" s="3">
        <v>43034</v>
      </c>
      <c r="M1000" s="4">
        <v>10</v>
      </c>
      <c r="N1000" t="s">
        <v>44</v>
      </c>
      <c r="O1000" s="26">
        <v>2017</v>
      </c>
    </row>
    <row r="1001" spans="1:15" x14ac:dyDescent="0.25">
      <c r="A1001" t="s">
        <v>8</v>
      </c>
      <c r="B1001" t="s">
        <v>16</v>
      </c>
      <c r="C1001" t="s">
        <v>26</v>
      </c>
      <c r="D1001" t="s">
        <v>33</v>
      </c>
      <c r="E1001">
        <v>377</v>
      </c>
      <c r="F1001" s="8">
        <v>176</v>
      </c>
      <c r="G1001" s="8">
        <v>58</v>
      </c>
      <c r="H1001" s="8">
        <v>21866</v>
      </c>
      <c r="I1001" s="8">
        <v>2186.6</v>
      </c>
      <c r="J1001" s="8">
        <v>5466.5</v>
      </c>
      <c r="K1001" s="7">
        <v>14212.900000000001</v>
      </c>
      <c r="L1001" s="3">
        <v>43035</v>
      </c>
      <c r="M1001" s="4">
        <v>10</v>
      </c>
      <c r="N1001" t="s">
        <v>44</v>
      </c>
      <c r="O1001" s="26">
        <v>2017</v>
      </c>
    </row>
    <row r="1002" spans="1:15" x14ac:dyDescent="0.25">
      <c r="A1002" t="s">
        <v>10</v>
      </c>
      <c r="B1002" t="s">
        <v>15</v>
      </c>
      <c r="C1002" t="s">
        <v>27</v>
      </c>
      <c r="D1002" t="s">
        <v>33</v>
      </c>
      <c r="E1002">
        <v>811</v>
      </c>
      <c r="F1002" s="8">
        <v>91</v>
      </c>
      <c r="G1002" s="8">
        <v>228</v>
      </c>
      <c r="H1002" s="8">
        <v>184908</v>
      </c>
      <c r="I1002" s="8">
        <v>18490.8</v>
      </c>
      <c r="J1002" s="8">
        <v>46227</v>
      </c>
      <c r="K1002" s="7">
        <v>120190.20000000001</v>
      </c>
      <c r="L1002" s="3">
        <v>43036</v>
      </c>
      <c r="M1002" s="4">
        <v>10</v>
      </c>
      <c r="N1002" t="s">
        <v>44</v>
      </c>
      <c r="O1002" s="26">
        <v>2017</v>
      </c>
    </row>
    <row r="1003" spans="1:15" x14ac:dyDescent="0.25">
      <c r="A1003" t="s">
        <v>10</v>
      </c>
      <c r="B1003" t="s">
        <v>35</v>
      </c>
      <c r="C1003" t="s">
        <v>27</v>
      </c>
      <c r="D1003" t="s">
        <v>33</v>
      </c>
      <c r="E1003">
        <v>833</v>
      </c>
      <c r="F1003" s="8">
        <v>109</v>
      </c>
      <c r="G1003" s="8">
        <v>480</v>
      </c>
      <c r="H1003" s="8">
        <v>399840</v>
      </c>
      <c r="I1003" s="8">
        <v>39984</v>
      </c>
      <c r="J1003" s="8">
        <v>99960</v>
      </c>
      <c r="K1003" s="7">
        <v>259896</v>
      </c>
      <c r="L1003" s="3">
        <v>43037</v>
      </c>
      <c r="M1003" s="4">
        <v>10</v>
      </c>
      <c r="N1003" t="s">
        <v>44</v>
      </c>
      <c r="O1003" s="26">
        <v>2017</v>
      </c>
    </row>
    <row r="1004" spans="1:15" x14ac:dyDescent="0.25">
      <c r="A1004" t="s">
        <v>11</v>
      </c>
      <c r="B1004" t="s">
        <v>16</v>
      </c>
      <c r="C1004" t="s">
        <v>27</v>
      </c>
      <c r="D1004" t="s">
        <v>33</v>
      </c>
      <c r="E1004">
        <v>376</v>
      </c>
      <c r="F1004" s="8">
        <v>231</v>
      </c>
      <c r="G1004" s="8">
        <v>305</v>
      </c>
      <c r="H1004" s="8">
        <v>114680</v>
      </c>
      <c r="I1004" s="8">
        <v>11468</v>
      </c>
      <c r="J1004" s="8">
        <v>28670</v>
      </c>
      <c r="K1004" s="7">
        <v>74542</v>
      </c>
      <c r="L1004" s="3">
        <v>43038</v>
      </c>
      <c r="M1004" s="4">
        <v>10</v>
      </c>
      <c r="N1004" t="s">
        <v>44</v>
      </c>
      <c r="O1004" s="26">
        <v>2017</v>
      </c>
    </row>
    <row r="1005" spans="1:15" x14ac:dyDescent="0.25">
      <c r="A1005" t="s">
        <v>10</v>
      </c>
      <c r="B1005" t="s">
        <v>17</v>
      </c>
      <c r="C1005" t="s">
        <v>27</v>
      </c>
      <c r="D1005" t="s">
        <v>33</v>
      </c>
      <c r="E1005">
        <v>661</v>
      </c>
      <c r="F1005" s="8">
        <v>203</v>
      </c>
      <c r="G1005" s="8">
        <v>222</v>
      </c>
      <c r="H1005" s="8">
        <v>146742</v>
      </c>
      <c r="I1005" s="8">
        <v>14674.2</v>
      </c>
      <c r="J1005" s="8">
        <v>36685.5</v>
      </c>
      <c r="K1005" s="7">
        <v>95382.299999999988</v>
      </c>
      <c r="L1005" s="3">
        <v>43039</v>
      </c>
      <c r="M1005" s="4">
        <v>10</v>
      </c>
      <c r="N1005" t="s">
        <v>44</v>
      </c>
      <c r="O1005" s="26">
        <v>2017</v>
      </c>
    </row>
    <row r="1006" spans="1:15" x14ac:dyDescent="0.25">
      <c r="A1006" t="s">
        <v>11</v>
      </c>
      <c r="B1006" t="s">
        <v>35</v>
      </c>
      <c r="C1006" t="s">
        <v>27</v>
      </c>
      <c r="D1006" t="s">
        <v>33</v>
      </c>
      <c r="E1006">
        <v>640</v>
      </c>
      <c r="F1006" s="8">
        <v>160</v>
      </c>
      <c r="G1006" s="8">
        <v>173</v>
      </c>
      <c r="H1006" s="8">
        <v>110720</v>
      </c>
      <c r="I1006" s="8">
        <v>11072</v>
      </c>
      <c r="J1006" s="8">
        <v>27680</v>
      </c>
      <c r="K1006" s="7">
        <v>71968</v>
      </c>
      <c r="L1006" s="3">
        <v>43040</v>
      </c>
      <c r="M1006" s="4">
        <v>11</v>
      </c>
      <c r="N1006" t="s">
        <v>45</v>
      </c>
      <c r="O1006" s="26">
        <v>2017</v>
      </c>
    </row>
    <row r="1007" spans="1:15" x14ac:dyDescent="0.25">
      <c r="A1007" t="s">
        <v>8</v>
      </c>
      <c r="B1007" t="s">
        <v>15</v>
      </c>
      <c r="C1007" t="s">
        <v>27</v>
      </c>
      <c r="D1007" t="s">
        <v>33</v>
      </c>
      <c r="E1007">
        <v>833</v>
      </c>
      <c r="F1007" s="8">
        <v>168</v>
      </c>
      <c r="G1007" s="8">
        <v>312</v>
      </c>
      <c r="H1007" s="8">
        <v>259896</v>
      </c>
      <c r="I1007" s="8">
        <v>25989.600000000002</v>
      </c>
      <c r="J1007" s="8">
        <v>64974</v>
      </c>
      <c r="K1007" s="7">
        <v>168932.4</v>
      </c>
      <c r="L1007" s="3">
        <v>43041</v>
      </c>
      <c r="M1007" s="4">
        <v>11</v>
      </c>
      <c r="N1007" t="s">
        <v>45</v>
      </c>
      <c r="O1007" s="26">
        <v>2017</v>
      </c>
    </row>
    <row r="1008" spans="1:15" x14ac:dyDescent="0.25">
      <c r="A1008" t="s">
        <v>9</v>
      </c>
      <c r="B1008" t="s">
        <v>15</v>
      </c>
      <c r="C1008" t="s">
        <v>27</v>
      </c>
      <c r="D1008" t="s">
        <v>33</v>
      </c>
      <c r="E1008">
        <v>1167</v>
      </c>
      <c r="F1008" s="8">
        <v>98</v>
      </c>
      <c r="G1008" s="8">
        <v>136</v>
      </c>
      <c r="H1008" s="8">
        <v>158712</v>
      </c>
      <c r="I1008" s="8">
        <v>15871.2</v>
      </c>
      <c r="J1008" s="8">
        <v>39678</v>
      </c>
      <c r="K1008" s="7">
        <v>103162.79999999999</v>
      </c>
      <c r="L1008" s="3">
        <v>43042</v>
      </c>
      <c r="M1008" s="4">
        <v>11</v>
      </c>
      <c r="N1008" t="s">
        <v>45</v>
      </c>
      <c r="O1008" s="26">
        <v>2017</v>
      </c>
    </row>
    <row r="1009" spans="1:15" x14ac:dyDescent="0.25">
      <c r="A1009" t="s">
        <v>7</v>
      </c>
      <c r="B1009" t="s">
        <v>35</v>
      </c>
      <c r="C1009" t="s">
        <v>28</v>
      </c>
      <c r="D1009" t="s">
        <v>33</v>
      </c>
      <c r="E1009">
        <v>646</v>
      </c>
      <c r="F1009" s="8">
        <v>66</v>
      </c>
      <c r="G1009" s="8">
        <v>192</v>
      </c>
      <c r="H1009" s="8">
        <v>124032</v>
      </c>
      <c r="I1009" s="8">
        <v>12403.2</v>
      </c>
      <c r="J1009" s="8">
        <v>31008</v>
      </c>
      <c r="K1009" s="7">
        <v>80620.800000000003</v>
      </c>
      <c r="L1009" s="3">
        <v>43043</v>
      </c>
      <c r="M1009" s="4">
        <v>11</v>
      </c>
      <c r="N1009" t="s">
        <v>45</v>
      </c>
      <c r="O1009" s="26">
        <v>2017</v>
      </c>
    </row>
    <row r="1010" spans="1:15" x14ac:dyDescent="0.25">
      <c r="A1010" t="s">
        <v>9</v>
      </c>
      <c r="B1010" t="s">
        <v>35</v>
      </c>
      <c r="C1010" t="s">
        <v>25</v>
      </c>
      <c r="D1010" t="s">
        <v>33</v>
      </c>
      <c r="E1010">
        <v>972</v>
      </c>
      <c r="F1010" s="8">
        <v>29</v>
      </c>
      <c r="G1010" s="8">
        <v>391</v>
      </c>
      <c r="H1010" s="8">
        <v>380052</v>
      </c>
      <c r="I1010" s="8">
        <v>38005.200000000004</v>
      </c>
      <c r="J1010" s="8">
        <v>95013</v>
      </c>
      <c r="K1010" s="7">
        <v>247033.8</v>
      </c>
      <c r="L1010" s="3">
        <v>43044</v>
      </c>
      <c r="M1010" s="4">
        <v>11</v>
      </c>
      <c r="N1010" t="s">
        <v>45</v>
      </c>
      <c r="O1010" s="26">
        <v>2017</v>
      </c>
    </row>
    <row r="1011" spans="1:15" x14ac:dyDescent="0.25">
      <c r="A1011" t="s">
        <v>11</v>
      </c>
      <c r="B1011" t="s">
        <v>15</v>
      </c>
      <c r="C1011" t="s">
        <v>25</v>
      </c>
      <c r="D1011" t="s">
        <v>33</v>
      </c>
      <c r="E1011">
        <v>774</v>
      </c>
      <c r="F1011" s="8">
        <v>209</v>
      </c>
      <c r="G1011" s="8">
        <v>407</v>
      </c>
      <c r="H1011" s="8">
        <v>315018</v>
      </c>
      <c r="I1011" s="8">
        <v>31501.800000000003</v>
      </c>
      <c r="J1011" s="8">
        <v>78754.5</v>
      </c>
      <c r="K1011" s="7">
        <v>204761.7</v>
      </c>
      <c r="L1011" s="3">
        <v>43045</v>
      </c>
      <c r="M1011" s="4">
        <v>11</v>
      </c>
      <c r="N1011" t="s">
        <v>45</v>
      </c>
      <c r="O1011" s="26">
        <v>2017</v>
      </c>
    </row>
    <row r="1012" spans="1:15" x14ac:dyDescent="0.25">
      <c r="A1012" t="s">
        <v>10</v>
      </c>
      <c r="B1012" t="s">
        <v>17</v>
      </c>
      <c r="C1012" t="s">
        <v>25</v>
      </c>
      <c r="D1012" t="s">
        <v>33</v>
      </c>
      <c r="E1012">
        <v>765</v>
      </c>
      <c r="F1012" s="8">
        <v>58</v>
      </c>
      <c r="G1012" s="8">
        <v>132</v>
      </c>
      <c r="H1012" s="8">
        <v>100980</v>
      </c>
      <c r="I1012" s="8">
        <v>10098</v>
      </c>
      <c r="J1012" s="8">
        <v>25245</v>
      </c>
      <c r="K1012" s="7">
        <v>65637</v>
      </c>
      <c r="L1012" s="3">
        <v>43046</v>
      </c>
      <c r="M1012" s="4">
        <v>11</v>
      </c>
      <c r="N1012" t="s">
        <v>45</v>
      </c>
      <c r="O1012" s="26">
        <v>2017</v>
      </c>
    </row>
    <row r="1013" spans="1:15" x14ac:dyDescent="0.25">
      <c r="A1013" t="s">
        <v>8</v>
      </c>
      <c r="B1013" t="s">
        <v>17</v>
      </c>
      <c r="C1013" t="s">
        <v>27</v>
      </c>
      <c r="D1013" t="s">
        <v>33</v>
      </c>
      <c r="E1013">
        <v>851</v>
      </c>
      <c r="F1013" s="8">
        <v>50</v>
      </c>
      <c r="G1013" s="8">
        <v>386</v>
      </c>
      <c r="H1013" s="8">
        <v>328486</v>
      </c>
      <c r="I1013" s="8">
        <v>32848.6</v>
      </c>
      <c r="J1013" s="8">
        <v>82121.5</v>
      </c>
      <c r="K1013" s="7">
        <v>213515.90000000002</v>
      </c>
      <c r="L1013" s="3">
        <v>43047</v>
      </c>
      <c r="M1013" s="4">
        <v>11</v>
      </c>
      <c r="N1013" t="s">
        <v>45</v>
      </c>
      <c r="O1013" s="26">
        <v>2017</v>
      </c>
    </row>
    <row r="1014" spans="1:15" x14ac:dyDescent="0.25">
      <c r="A1014" t="s">
        <v>10</v>
      </c>
      <c r="B1014" t="s">
        <v>17</v>
      </c>
      <c r="C1014" t="s">
        <v>28</v>
      </c>
      <c r="D1014" t="s">
        <v>33</v>
      </c>
      <c r="E1014">
        <v>1176</v>
      </c>
      <c r="F1014" s="8">
        <v>54</v>
      </c>
      <c r="G1014" s="8">
        <v>205</v>
      </c>
      <c r="H1014" s="8">
        <v>241080</v>
      </c>
      <c r="I1014" s="8">
        <v>24108</v>
      </c>
      <c r="J1014" s="8">
        <v>60270</v>
      </c>
      <c r="K1014" s="7">
        <v>156702</v>
      </c>
      <c r="L1014" s="3">
        <v>43048</v>
      </c>
      <c r="M1014" s="4">
        <v>11</v>
      </c>
      <c r="N1014" t="s">
        <v>45</v>
      </c>
      <c r="O1014" s="26">
        <v>2017</v>
      </c>
    </row>
    <row r="1015" spans="1:15" x14ac:dyDescent="0.25">
      <c r="A1015" t="s">
        <v>8</v>
      </c>
      <c r="B1015" t="s">
        <v>16</v>
      </c>
      <c r="C1015" t="s">
        <v>28</v>
      </c>
      <c r="D1015" t="s">
        <v>33</v>
      </c>
      <c r="E1015">
        <v>1374</v>
      </c>
      <c r="F1015" s="8">
        <v>218</v>
      </c>
      <c r="G1015" s="8">
        <v>377</v>
      </c>
      <c r="H1015" s="8">
        <v>517998</v>
      </c>
      <c r="I1015" s="8">
        <v>51799.8</v>
      </c>
      <c r="J1015" s="8">
        <v>129499.5</v>
      </c>
      <c r="K1015" s="7">
        <v>336698.7</v>
      </c>
      <c r="L1015" s="3">
        <v>43049</v>
      </c>
      <c r="M1015" s="4">
        <v>11</v>
      </c>
      <c r="N1015" t="s">
        <v>45</v>
      </c>
      <c r="O1015" s="26">
        <v>2017</v>
      </c>
    </row>
    <row r="1016" spans="1:15" x14ac:dyDescent="0.25">
      <c r="A1016" t="s">
        <v>9</v>
      </c>
      <c r="B1016" t="s">
        <v>35</v>
      </c>
      <c r="C1016" t="s">
        <v>23</v>
      </c>
      <c r="D1016" t="s">
        <v>33</v>
      </c>
      <c r="E1016">
        <v>824</v>
      </c>
      <c r="F1016" s="8">
        <v>42</v>
      </c>
      <c r="G1016" s="8">
        <v>188</v>
      </c>
      <c r="H1016" s="8">
        <v>154912</v>
      </c>
      <c r="I1016" s="8">
        <v>15491.2</v>
      </c>
      <c r="J1016" s="8">
        <v>38728</v>
      </c>
      <c r="K1016" s="7">
        <v>100692.79999999999</v>
      </c>
      <c r="L1016" s="3">
        <v>43050</v>
      </c>
      <c r="M1016" s="4">
        <v>11</v>
      </c>
      <c r="N1016" t="s">
        <v>45</v>
      </c>
      <c r="O1016" s="26">
        <v>2017</v>
      </c>
    </row>
    <row r="1017" spans="1:15" x14ac:dyDescent="0.25">
      <c r="A1017" t="s">
        <v>9</v>
      </c>
      <c r="B1017" t="s">
        <v>14</v>
      </c>
      <c r="C1017" t="s">
        <v>23</v>
      </c>
      <c r="D1017" t="s">
        <v>33</v>
      </c>
      <c r="E1017">
        <v>1183</v>
      </c>
      <c r="F1017" s="8">
        <v>149</v>
      </c>
      <c r="G1017" s="8">
        <v>446</v>
      </c>
      <c r="H1017" s="8">
        <v>527618</v>
      </c>
      <c r="I1017" s="8">
        <v>52761.8</v>
      </c>
      <c r="J1017" s="8">
        <v>131904.5</v>
      </c>
      <c r="K1017" s="7">
        <v>342951.7</v>
      </c>
      <c r="L1017" s="3">
        <v>43051</v>
      </c>
      <c r="M1017" s="4">
        <v>11</v>
      </c>
      <c r="N1017" t="s">
        <v>45</v>
      </c>
      <c r="O1017" s="26">
        <v>2017</v>
      </c>
    </row>
    <row r="1018" spans="1:15" x14ac:dyDescent="0.25">
      <c r="A1018" t="s">
        <v>10</v>
      </c>
      <c r="B1018" t="s">
        <v>16</v>
      </c>
      <c r="C1018" t="s">
        <v>23</v>
      </c>
      <c r="D1018" t="s">
        <v>33</v>
      </c>
      <c r="E1018">
        <v>309</v>
      </c>
      <c r="F1018" s="8">
        <v>190</v>
      </c>
      <c r="G1018" s="8">
        <v>226</v>
      </c>
      <c r="H1018" s="8">
        <v>69834</v>
      </c>
      <c r="I1018" s="8">
        <v>6983.4000000000005</v>
      </c>
      <c r="J1018" s="8">
        <v>17458.5</v>
      </c>
      <c r="K1018" s="7">
        <v>45392.1</v>
      </c>
      <c r="L1018" s="3">
        <v>43052</v>
      </c>
      <c r="M1018" s="4">
        <v>11</v>
      </c>
      <c r="N1018" t="s">
        <v>45</v>
      </c>
      <c r="O1018" s="26">
        <v>2017</v>
      </c>
    </row>
    <row r="1019" spans="1:15" x14ac:dyDescent="0.25">
      <c r="A1019" t="s">
        <v>7</v>
      </c>
      <c r="B1019" t="s">
        <v>16</v>
      </c>
      <c r="C1019" t="s">
        <v>23</v>
      </c>
      <c r="D1019" t="s">
        <v>33</v>
      </c>
      <c r="E1019">
        <v>1049</v>
      </c>
      <c r="F1019" s="8">
        <v>18</v>
      </c>
      <c r="G1019" s="8">
        <v>166</v>
      </c>
      <c r="H1019" s="8">
        <v>174134</v>
      </c>
      <c r="I1019" s="8">
        <v>17413.400000000001</v>
      </c>
      <c r="J1019" s="8">
        <v>43533.5</v>
      </c>
      <c r="K1019" s="7">
        <v>113187.1</v>
      </c>
      <c r="L1019" s="3">
        <v>43053</v>
      </c>
      <c r="M1019" s="4">
        <v>11</v>
      </c>
      <c r="N1019" t="s">
        <v>45</v>
      </c>
      <c r="O1019" s="26">
        <v>2017</v>
      </c>
    </row>
    <row r="1020" spans="1:15" x14ac:dyDescent="0.25">
      <c r="A1020" t="s">
        <v>7</v>
      </c>
      <c r="B1020" t="s">
        <v>14</v>
      </c>
      <c r="C1020" t="s">
        <v>23</v>
      </c>
      <c r="D1020" t="s">
        <v>33</v>
      </c>
      <c r="E1020">
        <v>869</v>
      </c>
      <c r="F1020" s="8">
        <v>240</v>
      </c>
      <c r="G1020" s="8">
        <v>252</v>
      </c>
      <c r="H1020" s="8">
        <v>218988</v>
      </c>
      <c r="I1020" s="8">
        <v>21898.800000000003</v>
      </c>
      <c r="J1020" s="8">
        <v>54747</v>
      </c>
      <c r="K1020" s="7">
        <v>142342.20000000001</v>
      </c>
      <c r="L1020" s="3">
        <v>43054</v>
      </c>
      <c r="M1020" s="4">
        <v>11</v>
      </c>
      <c r="N1020" t="s">
        <v>45</v>
      </c>
      <c r="O1020" s="26">
        <v>2017</v>
      </c>
    </row>
    <row r="1021" spans="1:15" x14ac:dyDescent="0.25">
      <c r="A1021" t="s">
        <v>10</v>
      </c>
      <c r="B1021" t="s">
        <v>47</v>
      </c>
      <c r="C1021" t="s">
        <v>23</v>
      </c>
      <c r="D1021" t="s">
        <v>33</v>
      </c>
      <c r="E1021">
        <v>769</v>
      </c>
      <c r="F1021" s="8">
        <v>246</v>
      </c>
      <c r="G1021" s="8">
        <v>283</v>
      </c>
      <c r="H1021" s="8">
        <v>217627</v>
      </c>
      <c r="I1021" s="8">
        <v>21762.7</v>
      </c>
      <c r="J1021" s="8">
        <v>54406.75</v>
      </c>
      <c r="K1021" s="7">
        <v>141457.54999999999</v>
      </c>
      <c r="L1021" s="3">
        <v>43055</v>
      </c>
      <c r="M1021" s="4">
        <v>11</v>
      </c>
      <c r="N1021" t="s">
        <v>45</v>
      </c>
      <c r="O1021" s="26">
        <v>2017</v>
      </c>
    </row>
    <row r="1022" spans="1:15" x14ac:dyDescent="0.25">
      <c r="A1022" t="s">
        <v>10</v>
      </c>
      <c r="B1022" t="s">
        <v>14</v>
      </c>
      <c r="C1022" t="s">
        <v>23</v>
      </c>
      <c r="D1022" t="s">
        <v>33</v>
      </c>
      <c r="E1022">
        <v>1294</v>
      </c>
      <c r="F1022" s="8">
        <v>83</v>
      </c>
      <c r="G1022" s="8">
        <v>382</v>
      </c>
      <c r="H1022" s="8">
        <v>494308</v>
      </c>
      <c r="I1022" s="8">
        <v>49430.8</v>
      </c>
      <c r="J1022" s="8">
        <v>123577</v>
      </c>
      <c r="K1022" s="7">
        <v>321300.2</v>
      </c>
      <c r="L1022" s="3">
        <v>43056</v>
      </c>
      <c r="M1022" s="4">
        <v>11</v>
      </c>
      <c r="N1022" t="s">
        <v>45</v>
      </c>
      <c r="O1022" s="26">
        <v>2017</v>
      </c>
    </row>
    <row r="1023" spans="1:15" x14ac:dyDescent="0.25">
      <c r="A1023" t="s">
        <v>11</v>
      </c>
      <c r="B1023" t="s">
        <v>14</v>
      </c>
      <c r="C1023" t="s">
        <v>24</v>
      </c>
      <c r="D1023" t="s">
        <v>33</v>
      </c>
      <c r="E1023">
        <v>652</v>
      </c>
      <c r="F1023" s="8">
        <v>20</v>
      </c>
      <c r="G1023" s="8">
        <v>356</v>
      </c>
      <c r="H1023" s="8">
        <v>232112</v>
      </c>
      <c r="I1023" s="8">
        <v>23211.200000000001</v>
      </c>
      <c r="J1023" s="8">
        <v>58028</v>
      </c>
      <c r="K1023" s="7">
        <v>150872.79999999999</v>
      </c>
      <c r="L1023" s="3">
        <v>43057</v>
      </c>
      <c r="M1023" s="4">
        <v>11</v>
      </c>
      <c r="N1023" t="s">
        <v>45</v>
      </c>
      <c r="O1023" s="26">
        <v>2017</v>
      </c>
    </row>
    <row r="1024" spans="1:15" x14ac:dyDescent="0.25">
      <c r="A1024" t="s">
        <v>8</v>
      </c>
      <c r="B1024" t="s">
        <v>17</v>
      </c>
      <c r="C1024" t="s">
        <v>24</v>
      </c>
      <c r="D1024" t="s">
        <v>33</v>
      </c>
      <c r="E1024">
        <v>1097</v>
      </c>
      <c r="F1024" s="8">
        <v>120</v>
      </c>
      <c r="G1024" s="8">
        <v>161</v>
      </c>
      <c r="H1024" s="8">
        <v>176617</v>
      </c>
      <c r="I1024" s="8">
        <v>17661.7</v>
      </c>
      <c r="J1024" s="8">
        <v>44154.25</v>
      </c>
      <c r="K1024" s="7">
        <v>114801.04999999999</v>
      </c>
      <c r="L1024" s="3">
        <v>43058</v>
      </c>
      <c r="M1024" s="4">
        <v>11</v>
      </c>
      <c r="N1024" t="s">
        <v>45</v>
      </c>
      <c r="O1024" s="26">
        <v>2017</v>
      </c>
    </row>
    <row r="1025" spans="1:15" x14ac:dyDescent="0.25">
      <c r="A1025" t="s">
        <v>10</v>
      </c>
      <c r="B1025" t="s">
        <v>17</v>
      </c>
      <c r="C1025" t="s">
        <v>24</v>
      </c>
      <c r="D1025" t="s">
        <v>33</v>
      </c>
      <c r="E1025">
        <v>807</v>
      </c>
      <c r="F1025" s="8">
        <v>38</v>
      </c>
      <c r="G1025" s="8">
        <v>114</v>
      </c>
      <c r="H1025" s="8">
        <v>91998</v>
      </c>
      <c r="I1025" s="8">
        <v>9199.8000000000011</v>
      </c>
      <c r="J1025" s="8">
        <v>22999.5</v>
      </c>
      <c r="K1025" s="7">
        <v>59798.7</v>
      </c>
      <c r="L1025" s="3">
        <v>43059</v>
      </c>
      <c r="M1025" s="4">
        <v>11</v>
      </c>
      <c r="N1025" t="s">
        <v>45</v>
      </c>
      <c r="O1025" s="26">
        <v>2017</v>
      </c>
    </row>
    <row r="1026" spans="1:15" x14ac:dyDescent="0.25">
      <c r="A1026" t="s">
        <v>10</v>
      </c>
      <c r="B1026" t="s">
        <v>17</v>
      </c>
      <c r="C1026" t="s">
        <v>24</v>
      </c>
      <c r="D1026" t="s">
        <v>33</v>
      </c>
      <c r="E1026">
        <v>785</v>
      </c>
      <c r="F1026" s="8">
        <v>177</v>
      </c>
      <c r="G1026" s="8">
        <v>423</v>
      </c>
      <c r="H1026" s="8">
        <v>332055</v>
      </c>
      <c r="I1026" s="8">
        <v>33205.5</v>
      </c>
      <c r="J1026" s="8">
        <v>83013.75</v>
      </c>
      <c r="K1026" s="7">
        <v>215835.75</v>
      </c>
      <c r="L1026" s="3">
        <v>43060</v>
      </c>
      <c r="M1026" s="4">
        <v>11</v>
      </c>
      <c r="N1026" t="s">
        <v>45</v>
      </c>
      <c r="O1026" s="26">
        <v>2017</v>
      </c>
    </row>
    <row r="1027" spans="1:15" x14ac:dyDescent="0.25">
      <c r="A1027" t="s">
        <v>11</v>
      </c>
      <c r="B1027" t="s">
        <v>16</v>
      </c>
      <c r="C1027" t="s">
        <v>24</v>
      </c>
      <c r="D1027" t="s">
        <v>33</v>
      </c>
      <c r="E1027">
        <v>1260</v>
      </c>
      <c r="F1027" s="8">
        <v>246</v>
      </c>
      <c r="G1027" s="8">
        <v>280</v>
      </c>
      <c r="H1027" s="8">
        <v>352800</v>
      </c>
      <c r="I1027" s="8">
        <v>35280</v>
      </c>
      <c r="J1027" s="8">
        <v>88200</v>
      </c>
      <c r="K1027" s="7">
        <v>229320</v>
      </c>
      <c r="L1027" s="3">
        <v>43061</v>
      </c>
      <c r="M1027" s="4">
        <v>11</v>
      </c>
      <c r="N1027" t="s">
        <v>45</v>
      </c>
      <c r="O1027" s="26">
        <v>2017</v>
      </c>
    </row>
    <row r="1028" spans="1:15" x14ac:dyDescent="0.25">
      <c r="A1028" t="s">
        <v>10</v>
      </c>
      <c r="B1028" t="s">
        <v>47</v>
      </c>
      <c r="C1028" t="s">
        <v>24</v>
      </c>
      <c r="D1028" t="s">
        <v>33</v>
      </c>
      <c r="E1028">
        <v>828</v>
      </c>
      <c r="F1028" s="8">
        <v>231</v>
      </c>
      <c r="G1028" s="8">
        <v>195</v>
      </c>
      <c r="H1028" s="8">
        <v>161460</v>
      </c>
      <c r="I1028" s="8">
        <v>16146</v>
      </c>
      <c r="J1028" s="8">
        <v>40365</v>
      </c>
      <c r="K1028" s="7">
        <v>104949</v>
      </c>
      <c r="L1028" s="3">
        <v>43062</v>
      </c>
      <c r="M1028" s="4">
        <v>11</v>
      </c>
      <c r="N1028" t="s">
        <v>45</v>
      </c>
      <c r="O1028" s="26">
        <v>2017</v>
      </c>
    </row>
    <row r="1029" spans="1:15" x14ac:dyDescent="0.25">
      <c r="A1029" t="s">
        <v>11</v>
      </c>
      <c r="B1029" t="s">
        <v>16</v>
      </c>
      <c r="C1029" t="s">
        <v>25</v>
      </c>
      <c r="D1029" t="s">
        <v>33</v>
      </c>
      <c r="E1029">
        <v>541</v>
      </c>
      <c r="F1029" s="8">
        <v>107</v>
      </c>
      <c r="G1029" s="8">
        <v>83</v>
      </c>
      <c r="H1029" s="8">
        <v>44903</v>
      </c>
      <c r="I1029" s="8">
        <v>4490.3</v>
      </c>
      <c r="J1029" s="8">
        <v>11225.75</v>
      </c>
      <c r="K1029" s="7">
        <v>29186.949999999997</v>
      </c>
      <c r="L1029" s="3">
        <v>43063</v>
      </c>
      <c r="M1029" s="4">
        <v>11</v>
      </c>
      <c r="N1029" t="s">
        <v>45</v>
      </c>
      <c r="O1029" s="26">
        <v>2017</v>
      </c>
    </row>
    <row r="1030" spans="1:15" x14ac:dyDescent="0.25">
      <c r="A1030" t="s">
        <v>8</v>
      </c>
      <c r="B1030" t="s">
        <v>15</v>
      </c>
      <c r="C1030" t="s">
        <v>25</v>
      </c>
      <c r="D1030" t="s">
        <v>33</v>
      </c>
      <c r="E1030">
        <v>390</v>
      </c>
      <c r="F1030" s="8">
        <v>171</v>
      </c>
      <c r="G1030" s="8">
        <v>384</v>
      </c>
      <c r="H1030" s="8">
        <v>149760</v>
      </c>
      <c r="I1030" s="8">
        <v>14976</v>
      </c>
      <c r="J1030" s="8">
        <v>37440</v>
      </c>
      <c r="K1030" s="7">
        <v>97344</v>
      </c>
      <c r="L1030" s="3">
        <v>43064</v>
      </c>
      <c r="M1030" s="4">
        <v>11</v>
      </c>
      <c r="N1030" t="s">
        <v>45</v>
      </c>
      <c r="O1030" s="26">
        <v>2017</v>
      </c>
    </row>
    <row r="1031" spans="1:15" x14ac:dyDescent="0.25">
      <c r="A1031" t="s">
        <v>9</v>
      </c>
      <c r="B1031" t="s">
        <v>35</v>
      </c>
      <c r="C1031" t="s">
        <v>25</v>
      </c>
      <c r="D1031" t="s">
        <v>33</v>
      </c>
      <c r="E1031">
        <v>1092</v>
      </c>
      <c r="F1031" s="8">
        <v>83</v>
      </c>
      <c r="G1031" s="8">
        <v>316</v>
      </c>
      <c r="H1031" s="8">
        <v>345072</v>
      </c>
      <c r="I1031" s="8">
        <v>34507.200000000004</v>
      </c>
      <c r="J1031" s="8">
        <v>86268</v>
      </c>
      <c r="K1031" s="7">
        <v>224296.8</v>
      </c>
      <c r="L1031" s="3">
        <v>43065</v>
      </c>
      <c r="M1031" s="4">
        <v>11</v>
      </c>
      <c r="N1031" t="s">
        <v>45</v>
      </c>
      <c r="O1031" s="26">
        <v>2017</v>
      </c>
    </row>
    <row r="1032" spans="1:15" x14ac:dyDescent="0.25">
      <c r="A1032" t="s">
        <v>7</v>
      </c>
      <c r="B1032" t="s">
        <v>16</v>
      </c>
      <c r="C1032" t="s">
        <v>25</v>
      </c>
      <c r="D1032" t="s">
        <v>33</v>
      </c>
      <c r="E1032">
        <v>441</v>
      </c>
      <c r="F1032" s="8">
        <v>147</v>
      </c>
      <c r="G1032" s="8">
        <v>289</v>
      </c>
      <c r="H1032" s="8">
        <v>127449</v>
      </c>
      <c r="I1032" s="8">
        <v>12744.900000000001</v>
      </c>
      <c r="J1032" s="8">
        <v>31862.25</v>
      </c>
      <c r="K1032" s="7">
        <v>82841.850000000006</v>
      </c>
      <c r="L1032" s="3">
        <v>43066</v>
      </c>
      <c r="M1032" s="4">
        <v>11</v>
      </c>
      <c r="N1032" t="s">
        <v>45</v>
      </c>
      <c r="O1032" s="26">
        <v>2017</v>
      </c>
    </row>
    <row r="1033" spans="1:15" x14ac:dyDescent="0.25">
      <c r="A1033" t="s">
        <v>9</v>
      </c>
      <c r="B1033" t="s">
        <v>17</v>
      </c>
      <c r="C1033" t="s">
        <v>25</v>
      </c>
      <c r="D1033" t="s">
        <v>33</v>
      </c>
      <c r="E1033">
        <v>1236</v>
      </c>
      <c r="F1033" s="8">
        <v>65</v>
      </c>
      <c r="G1033" s="8">
        <v>390</v>
      </c>
      <c r="H1033" s="8">
        <v>482040</v>
      </c>
      <c r="I1033" s="8">
        <v>48204</v>
      </c>
      <c r="J1033" s="8">
        <v>120510</v>
      </c>
      <c r="K1033" s="7">
        <v>313326</v>
      </c>
      <c r="L1033" s="3">
        <v>43067</v>
      </c>
      <c r="M1033" s="4">
        <v>11</v>
      </c>
      <c r="N1033" t="s">
        <v>45</v>
      </c>
      <c r="O1033" s="26">
        <v>2017</v>
      </c>
    </row>
    <row r="1034" spans="1:15" x14ac:dyDescent="0.25">
      <c r="A1034" t="s">
        <v>11</v>
      </c>
      <c r="B1034" t="s">
        <v>35</v>
      </c>
      <c r="C1034" t="s">
        <v>25</v>
      </c>
      <c r="D1034" t="s">
        <v>33</v>
      </c>
      <c r="E1034">
        <v>654</v>
      </c>
      <c r="F1034" s="8">
        <v>63</v>
      </c>
      <c r="G1034" s="8">
        <v>248</v>
      </c>
      <c r="H1034" s="8">
        <v>162192</v>
      </c>
      <c r="I1034" s="8">
        <v>16219.2</v>
      </c>
      <c r="J1034" s="8">
        <v>40548</v>
      </c>
      <c r="K1034" s="7">
        <v>105424.79999999999</v>
      </c>
      <c r="L1034" s="3">
        <v>43068</v>
      </c>
      <c r="M1034" s="4">
        <v>11</v>
      </c>
      <c r="N1034" t="s">
        <v>45</v>
      </c>
      <c r="O1034" s="26">
        <v>2017</v>
      </c>
    </row>
    <row r="1035" spans="1:15" x14ac:dyDescent="0.25">
      <c r="A1035" t="s">
        <v>10</v>
      </c>
      <c r="B1035" t="s">
        <v>15</v>
      </c>
      <c r="C1035" t="s">
        <v>25</v>
      </c>
      <c r="D1035" t="s">
        <v>33</v>
      </c>
      <c r="E1035">
        <v>824</v>
      </c>
      <c r="F1035" s="8">
        <v>227</v>
      </c>
      <c r="G1035" s="8">
        <v>175</v>
      </c>
      <c r="H1035" s="8">
        <v>144200</v>
      </c>
      <c r="I1035" s="8">
        <v>14420</v>
      </c>
      <c r="J1035" s="8">
        <v>36050</v>
      </c>
      <c r="K1035" s="7">
        <v>93730</v>
      </c>
      <c r="L1035" s="3">
        <v>43069</v>
      </c>
      <c r="M1035" s="4">
        <v>11</v>
      </c>
      <c r="N1035" t="s">
        <v>45</v>
      </c>
      <c r="O1035" s="26">
        <v>2017</v>
      </c>
    </row>
    <row r="1036" spans="1:15" x14ac:dyDescent="0.25">
      <c r="A1036" t="s">
        <v>8</v>
      </c>
      <c r="B1036" t="s">
        <v>15</v>
      </c>
      <c r="C1036" t="s">
        <v>25</v>
      </c>
      <c r="D1036" t="s">
        <v>33</v>
      </c>
      <c r="E1036">
        <v>910</v>
      </c>
      <c r="F1036" s="8">
        <v>130</v>
      </c>
      <c r="G1036" s="8">
        <v>89</v>
      </c>
      <c r="H1036" s="8">
        <v>80990</v>
      </c>
      <c r="I1036" s="8">
        <v>8099</v>
      </c>
      <c r="J1036" s="8">
        <v>20247.5</v>
      </c>
      <c r="K1036" s="7">
        <v>52643.5</v>
      </c>
      <c r="L1036" s="3">
        <v>43070</v>
      </c>
      <c r="M1036" s="4">
        <v>12</v>
      </c>
      <c r="N1036" t="s">
        <v>46</v>
      </c>
      <c r="O1036" s="26">
        <v>2017</v>
      </c>
    </row>
    <row r="1037" spans="1:15" x14ac:dyDescent="0.25">
      <c r="A1037" t="s">
        <v>10</v>
      </c>
      <c r="B1037" t="s">
        <v>35</v>
      </c>
      <c r="C1037" t="s">
        <v>25</v>
      </c>
      <c r="D1037" t="s">
        <v>33</v>
      </c>
      <c r="E1037">
        <v>1407</v>
      </c>
      <c r="F1037" s="8">
        <v>178</v>
      </c>
      <c r="G1037" s="8">
        <v>114</v>
      </c>
      <c r="H1037" s="8">
        <v>160398</v>
      </c>
      <c r="I1037" s="8">
        <v>16039.800000000001</v>
      </c>
      <c r="J1037" s="8">
        <v>40099.5</v>
      </c>
      <c r="K1037" s="7">
        <v>104258.70000000001</v>
      </c>
      <c r="L1037" s="3">
        <v>43071</v>
      </c>
      <c r="M1037" s="4">
        <v>12</v>
      </c>
      <c r="N1037" t="s">
        <v>46</v>
      </c>
      <c r="O1037" s="26">
        <v>2017</v>
      </c>
    </row>
    <row r="1038" spans="1:15" x14ac:dyDescent="0.25">
      <c r="A1038" t="s">
        <v>8</v>
      </c>
      <c r="B1038" t="s">
        <v>35</v>
      </c>
      <c r="C1038" t="s">
        <v>26</v>
      </c>
      <c r="D1038" t="s">
        <v>33</v>
      </c>
      <c r="E1038">
        <v>822</v>
      </c>
      <c r="F1038" s="8">
        <v>57</v>
      </c>
      <c r="G1038" s="8">
        <v>343</v>
      </c>
      <c r="H1038" s="8">
        <v>281946</v>
      </c>
      <c r="I1038" s="8">
        <v>28194.600000000002</v>
      </c>
      <c r="J1038" s="8">
        <v>70486.5</v>
      </c>
      <c r="K1038" s="7">
        <v>183264.9</v>
      </c>
      <c r="L1038" s="3">
        <v>43072</v>
      </c>
      <c r="M1038" s="4">
        <v>12</v>
      </c>
      <c r="N1038" t="s">
        <v>46</v>
      </c>
      <c r="O1038" s="26">
        <v>2017</v>
      </c>
    </row>
    <row r="1039" spans="1:15" x14ac:dyDescent="0.25">
      <c r="A1039" t="s">
        <v>9</v>
      </c>
      <c r="B1039" t="s">
        <v>15</v>
      </c>
      <c r="C1039" t="s">
        <v>26</v>
      </c>
      <c r="D1039" t="s">
        <v>33</v>
      </c>
      <c r="E1039">
        <v>1258</v>
      </c>
      <c r="F1039" s="8">
        <v>196</v>
      </c>
      <c r="G1039" s="8">
        <v>353</v>
      </c>
      <c r="H1039" s="8">
        <v>444074</v>
      </c>
      <c r="I1039" s="8">
        <v>44407.4</v>
      </c>
      <c r="J1039" s="8">
        <v>111018.5</v>
      </c>
      <c r="K1039" s="7">
        <v>288648.09999999998</v>
      </c>
      <c r="L1039" s="3">
        <v>43073</v>
      </c>
      <c r="M1039" s="4">
        <v>12</v>
      </c>
      <c r="N1039" t="s">
        <v>46</v>
      </c>
      <c r="O1039" s="26">
        <v>2017</v>
      </c>
    </row>
    <row r="1040" spans="1:15" x14ac:dyDescent="0.25">
      <c r="A1040" t="s">
        <v>9</v>
      </c>
      <c r="B1040" t="s">
        <v>17</v>
      </c>
      <c r="C1040" t="s">
        <v>26</v>
      </c>
      <c r="D1040" t="s">
        <v>33</v>
      </c>
      <c r="E1040">
        <v>534</v>
      </c>
      <c r="F1040" s="8">
        <v>37</v>
      </c>
      <c r="G1040" s="8">
        <v>112</v>
      </c>
      <c r="H1040" s="8">
        <v>59808</v>
      </c>
      <c r="I1040" s="8">
        <v>5980.8</v>
      </c>
      <c r="J1040" s="8">
        <v>14952</v>
      </c>
      <c r="K1040" s="7">
        <v>38875.199999999997</v>
      </c>
      <c r="L1040" s="3">
        <v>43074</v>
      </c>
      <c r="M1040" s="4">
        <v>12</v>
      </c>
      <c r="N1040" t="s">
        <v>46</v>
      </c>
      <c r="O1040" s="26">
        <v>2017</v>
      </c>
    </row>
    <row r="1041" spans="1:15" x14ac:dyDescent="0.25">
      <c r="A1041" t="s">
        <v>10</v>
      </c>
      <c r="B1041" t="s">
        <v>17</v>
      </c>
      <c r="C1041" t="s">
        <v>26</v>
      </c>
      <c r="D1041" t="s">
        <v>33</v>
      </c>
      <c r="E1041">
        <v>908</v>
      </c>
      <c r="F1041" s="8">
        <v>124</v>
      </c>
      <c r="G1041" s="8">
        <v>427</v>
      </c>
      <c r="H1041" s="8">
        <v>387716</v>
      </c>
      <c r="I1041" s="8">
        <v>38771.599999999999</v>
      </c>
      <c r="J1041" s="8">
        <v>96929</v>
      </c>
      <c r="K1041" s="7">
        <v>252015.40000000002</v>
      </c>
      <c r="L1041" s="3">
        <v>43075</v>
      </c>
      <c r="M1041" s="4">
        <v>12</v>
      </c>
      <c r="N1041" t="s">
        <v>46</v>
      </c>
      <c r="O1041" s="26">
        <v>2017</v>
      </c>
    </row>
    <row r="1042" spans="1:15" x14ac:dyDescent="0.25">
      <c r="A1042" t="s">
        <v>7</v>
      </c>
      <c r="B1042" t="s">
        <v>17</v>
      </c>
      <c r="C1042" t="s">
        <v>26</v>
      </c>
      <c r="D1042" t="s">
        <v>33</v>
      </c>
      <c r="E1042">
        <v>782</v>
      </c>
      <c r="F1042" s="8">
        <v>226</v>
      </c>
      <c r="G1042" s="8">
        <v>222</v>
      </c>
      <c r="H1042" s="8">
        <v>173604</v>
      </c>
      <c r="I1042" s="8">
        <v>17360.400000000001</v>
      </c>
      <c r="J1042" s="8">
        <v>43401</v>
      </c>
      <c r="K1042" s="7">
        <v>112842.6</v>
      </c>
      <c r="L1042" s="3">
        <v>43076</v>
      </c>
      <c r="M1042" s="4">
        <v>12</v>
      </c>
      <c r="N1042" t="s">
        <v>46</v>
      </c>
      <c r="O1042" s="26">
        <v>2017</v>
      </c>
    </row>
    <row r="1043" spans="1:15" x14ac:dyDescent="0.25">
      <c r="A1043" t="s">
        <v>7</v>
      </c>
      <c r="B1043" t="s">
        <v>16</v>
      </c>
      <c r="C1043" t="s">
        <v>27</v>
      </c>
      <c r="D1043" t="s">
        <v>33</v>
      </c>
      <c r="E1043">
        <v>754</v>
      </c>
      <c r="F1043" s="8">
        <v>89</v>
      </c>
      <c r="G1043" s="8">
        <v>445</v>
      </c>
      <c r="H1043" s="8">
        <v>335530</v>
      </c>
      <c r="I1043" s="8">
        <v>33553</v>
      </c>
      <c r="J1043" s="8">
        <v>83882.5</v>
      </c>
      <c r="K1043" s="7">
        <v>218094.5</v>
      </c>
      <c r="L1043" s="3">
        <v>43077</v>
      </c>
      <c r="M1043" s="4">
        <v>12</v>
      </c>
      <c r="N1043" t="s">
        <v>46</v>
      </c>
      <c r="O1043" s="26">
        <v>2017</v>
      </c>
    </row>
    <row r="1044" spans="1:15" x14ac:dyDescent="0.25">
      <c r="A1044" t="s">
        <v>10</v>
      </c>
      <c r="B1044" t="s">
        <v>35</v>
      </c>
      <c r="C1044" t="s">
        <v>27</v>
      </c>
      <c r="D1044" t="s">
        <v>33</v>
      </c>
      <c r="E1044">
        <v>1023</v>
      </c>
      <c r="F1044" s="8">
        <v>170</v>
      </c>
      <c r="G1044" s="8">
        <v>261</v>
      </c>
      <c r="H1044" s="8">
        <v>267003</v>
      </c>
      <c r="I1044" s="8">
        <v>26700.300000000003</v>
      </c>
      <c r="J1044" s="8">
        <v>66750.75</v>
      </c>
      <c r="K1044" s="7">
        <v>173551.95</v>
      </c>
      <c r="L1044" s="3">
        <v>43078</v>
      </c>
      <c r="M1044" s="4">
        <v>12</v>
      </c>
      <c r="N1044" t="s">
        <v>46</v>
      </c>
      <c r="O1044" s="26">
        <v>2017</v>
      </c>
    </row>
    <row r="1045" spans="1:15" x14ac:dyDescent="0.25">
      <c r="A1045" t="s">
        <v>10</v>
      </c>
      <c r="B1045" t="s">
        <v>14</v>
      </c>
      <c r="C1045" t="s">
        <v>27</v>
      </c>
      <c r="D1045" t="s">
        <v>33</v>
      </c>
      <c r="E1045">
        <v>1264</v>
      </c>
      <c r="F1045" s="8">
        <v>185</v>
      </c>
      <c r="G1045" s="8">
        <v>326</v>
      </c>
      <c r="H1045" s="8">
        <v>412064</v>
      </c>
      <c r="I1045" s="8">
        <v>41206.400000000001</v>
      </c>
      <c r="J1045" s="8">
        <v>103016</v>
      </c>
      <c r="K1045" s="7">
        <v>267841.59999999998</v>
      </c>
      <c r="L1045" s="3">
        <v>43079</v>
      </c>
      <c r="M1045" s="4">
        <v>12</v>
      </c>
      <c r="N1045" t="s">
        <v>46</v>
      </c>
      <c r="O1045" s="26">
        <v>2017</v>
      </c>
    </row>
    <row r="1046" spans="1:15" x14ac:dyDescent="0.25">
      <c r="A1046" t="s">
        <v>11</v>
      </c>
      <c r="B1046" t="s">
        <v>16</v>
      </c>
      <c r="C1046" t="s">
        <v>27</v>
      </c>
      <c r="D1046" t="s">
        <v>33</v>
      </c>
      <c r="E1046">
        <v>876</v>
      </c>
      <c r="F1046" s="8">
        <v>236</v>
      </c>
      <c r="G1046" s="8">
        <v>288</v>
      </c>
      <c r="H1046" s="8">
        <v>252288</v>
      </c>
      <c r="I1046" s="8">
        <v>25228.800000000003</v>
      </c>
      <c r="J1046" s="8">
        <v>63072</v>
      </c>
      <c r="K1046" s="7">
        <v>163987.20000000001</v>
      </c>
      <c r="L1046" s="3">
        <v>43080</v>
      </c>
      <c r="M1046" s="4">
        <v>12</v>
      </c>
      <c r="N1046" t="s">
        <v>46</v>
      </c>
      <c r="O1046" s="26">
        <v>2017</v>
      </c>
    </row>
    <row r="1047" spans="1:15" x14ac:dyDescent="0.25">
      <c r="A1047" t="s">
        <v>8</v>
      </c>
      <c r="B1047" t="s">
        <v>16</v>
      </c>
      <c r="C1047" t="s">
        <v>27</v>
      </c>
      <c r="D1047" t="s">
        <v>33</v>
      </c>
      <c r="E1047">
        <v>1121</v>
      </c>
      <c r="F1047" s="8">
        <v>16</v>
      </c>
      <c r="G1047" s="8">
        <v>414</v>
      </c>
      <c r="H1047" s="8">
        <v>464094</v>
      </c>
      <c r="I1047" s="8">
        <v>46409.4</v>
      </c>
      <c r="J1047" s="8">
        <v>116023.5</v>
      </c>
      <c r="K1047" s="7">
        <v>301661.09999999998</v>
      </c>
      <c r="L1047" s="3">
        <v>43081</v>
      </c>
      <c r="M1047" s="4">
        <v>12</v>
      </c>
      <c r="N1047" t="s">
        <v>46</v>
      </c>
      <c r="O1047" s="26">
        <v>2017</v>
      </c>
    </row>
    <row r="1048" spans="1:15" x14ac:dyDescent="0.25">
      <c r="A1048" t="s">
        <v>10</v>
      </c>
      <c r="B1048" t="s">
        <v>14</v>
      </c>
      <c r="C1048" t="s">
        <v>27</v>
      </c>
      <c r="D1048" t="s">
        <v>33</v>
      </c>
      <c r="E1048">
        <v>483</v>
      </c>
      <c r="F1048" s="8">
        <v>7</v>
      </c>
      <c r="G1048" s="8">
        <v>333</v>
      </c>
      <c r="H1048" s="8">
        <v>160839</v>
      </c>
      <c r="I1048" s="8">
        <v>16083.900000000001</v>
      </c>
      <c r="J1048" s="8">
        <v>40209.75</v>
      </c>
      <c r="K1048" s="7">
        <v>104545.35</v>
      </c>
      <c r="L1048" s="3">
        <v>43082</v>
      </c>
      <c r="M1048" s="4">
        <v>12</v>
      </c>
      <c r="N1048" t="s">
        <v>46</v>
      </c>
      <c r="O1048" s="26">
        <v>2017</v>
      </c>
    </row>
    <row r="1049" spans="1:15" x14ac:dyDescent="0.25">
      <c r="A1049" t="s">
        <v>10</v>
      </c>
      <c r="B1049" t="s">
        <v>47</v>
      </c>
      <c r="C1049" t="s">
        <v>28</v>
      </c>
      <c r="D1049" t="s">
        <v>33</v>
      </c>
      <c r="E1049">
        <v>474</v>
      </c>
      <c r="F1049" s="8">
        <v>134</v>
      </c>
      <c r="G1049" s="8">
        <v>334</v>
      </c>
      <c r="H1049" s="8">
        <v>158316</v>
      </c>
      <c r="I1049" s="8">
        <v>15831.6</v>
      </c>
      <c r="J1049" s="8">
        <v>39579</v>
      </c>
      <c r="K1049" s="7">
        <v>102905.4</v>
      </c>
      <c r="L1049" s="3">
        <v>43083</v>
      </c>
      <c r="M1049" s="4">
        <v>12</v>
      </c>
      <c r="N1049" t="s">
        <v>46</v>
      </c>
      <c r="O1049" s="26">
        <v>2017</v>
      </c>
    </row>
    <row r="1050" spans="1:15" x14ac:dyDescent="0.25">
      <c r="A1050" t="s">
        <v>11</v>
      </c>
      <c r="B1050" t="s">
        <v>14</v>
      </c>
      <c r="C1050" t="s">
        <v>28</v>
      </c>
      <c r="D1050" t="s">
        <v>30</v>
      </c>
      <c r="E1050">
        <v>334</v>
      </c>
      <c r="F1050" s="8">
        <v>64</v>
      </c>
      <c r="G1050" s="8">
        <v>404</v>
      </c>
      <c r="H1050" s="8">
        <v>134936</v>
      </c>
      <c r="I1050" s="8">
        <v>13493.6</v>
      </c>
      <c r="J1050" s="8">
        <v>33734</v>
      </c>
      <c r="K1050" s="7">
        <v>87708.4</v>
      </c>
      <c r="L1050" s="3">
        <v>43084</v>
      </c>
      <c r="M1050" s="4">
        <v>12</v>
      </c>
      <c r="N1050" t="s">
        <v>46</v>
      </c>
      <c r="O1050" s="26">
        <v>2017</v>
      </c>
    </row>
    <row r="1051" spans="1:15" x14ac:dyDescent="0.25">
      <c r="A1051" t="s">
        <v>10</v>
      </c>
      <c r="B1051" t="s">
        <v>14</v>
      </c>
      <c r="C1051" t="s">
        <v>28</v>
      </c>
      <c r="D1051" t="s">
        <v>30</v>
      </c>
      <c r="E1051">
        <v>1242</v>
      </c>
      <c r="F1051" s="8">
        <v>102</v>
      </c>
      <c r="G1051" s="8">
        <v>71</v>
      </c>
      <c r="H1051" s="8">
        <v>88182</v>
      </c>
      <c r="I1051" s="8">
        <v>8818.2000000000007</v>
      </c>
      <c r="J1051" s="8">
        <v>22045.5</v>
      </c>
      <c r="K1051" s="7">
        <v>57318.3</v>
      </c>
      <c r="L1051" s="3">
        <v>43085</v>
      </c>
      <c r="M1051" s="4">
        <v>12</v>
      </c>
      <c r="N1051" t="s">
        <v>46</v>
      </c>
      <c r="O1051" s="26">
        <v>2017</v>
      </c>
    </row>
    <row r="1052" spans="1:15" x14ac:dyDescent="0.25">
      <c r="A1052" t="s">
        <v>11</v>
      </c>
      <c r="B1052" t="s">
        <v>17</v>
      </c>
      <c r="C1052" t="s">
        <v>28</v>
      </c>
      <c r="D1052" t="s">
        <v>30</v>
      </c>
      <c r="E1052">
        <v>1013</v>
      </c>
      <c r="F1052" s="8">
        <v>213</v>
      </c>
      <c r="G1052" s="8">
        <v>437</v>
      </c>
      <c r="H1052" s="8">
        <v>442681</v>
      </c>
      <c r="I1052" s="8">
        <v>44268.100000000006</v>
      </c>
      <c r="J1052" s="8">
        <v>110670.25</v>
      </c>
      <c r="K1052" s="7">
        <v>287742.65000000002</v>
      </c>
      <c r="L1052" s="3">
        <v>43086</v>
      </c>
      <c r="M1052" s="4">
        <v>12</v>
      </c>
      <c r="N1052" t="s">
        <v>46</v>
      </c>
      <c r="O1052" s="26">
        <v>2017</v>
      </c>
    </row>
    <row r="1053" spans="1:15" x14ac:dyDescent="0.25">
      <c r="A1053" t="s">
        <v>8</v>
      </c>
      <c r="B1053" t="s">
        <v>17</v>
      </c>
      <c r="C1053" t="s">
        <v>28</v>
      </c>
      <c r="D1053" t="s">
        <v>30</v>
      </c>
      <c r="E1053">
        <v>519</v>
      </c>
      <c r="F1053" s="8">
        <v>239</v>
      </c>
      <c r="G1053" s="8">
        <v>252</v>
      </c>
      <c r="H1053" s="8">
        <v>130788</v>
      </c>
      <c r="I1053" s="8">
        <v>13078.800000000001</v>
      </c>
      <c r="J1053" s="8">
        <v>32697</v>
      </c>
      <c r="K1053" s="7">
        <v>85012.2</v>
      </c>
      <c r="L1053" s="3">
        <v>43087</v>
      </c>
      <c r="M1053" s="4">
        <v>12</v>
      </c>
      <c r="N1053" t="s">
        <v>46</v>
      </c>
      <c r="O1053" s="26">
        <v>2017</v>
      </c>
    </row>
    <row r="1054" spans="1:15" x14ac:dyDescent="0.25">
      <c r="A1054" t="s">
        <v>9</v>
      </c>
      <c r="B1054" t="s">
        <v>17</v>
      </c>
      <c r="C1054" t="s">
        <v>28</v>
      </c>
      <c r="D1054" t="s">
        <v>30</v>
      </c>
      <c r="E1054">
        <v>452</v>
      </c>
      <c r="F1054" s="8">
        <v>201</v>
      </c>
      <c r="G1054" s="8">
        <v>467</v>
      </c>
      <c r="H1054" s="8">
        <v>211084</v>
      </c>
      <c r="I1054" s="8">
        <v>21108.400000000001</v>
      </c>
      <c r="J1054" s="8">
        <v>52771</v>
      </c>
      <c r="K1054" s="7">
        <v>137204.6</v>
      </c>
      <c r="L1054" s="3">
        <v>43088</v>
      </c>
      <c r="M1054" s="4">
        <v>12</v>
      </c>
      <c r="N1054" t="s">
        <v>46</v>
      </c>
      <c r="O1054" s="26">
        <v>2017</v>
      </c>
    </row>
    <row r="1055" spans="1:15" x14ac:dyDescent="0.25">
      <c r="A1055" t="s">
        <v>7</v>
      </c>
      <c r="B1055" t="s">
        <v>16</v>
      </c>
      <c r="C1055" t="s">
        <v>28</v>
      </c>
      <c r="D1055" t="s">
        <v>30</v>
      </c>
      <c r="E1055">
        <v>1292</v>
      </c>
      <c r="F1055" s="8">
        <v>85</v>
      </c>
      <c r="G1055" s="8">
        <v>166</v>
      </c>
      <c r="H1055" s="8">
        <v>214472</v>
      </c>
      <c r="I1055" s="8">
        <v>21447.200000000001</v>
      </c>
      <c r="J1055" s="8">
        <v>53618</v>
      </c>
      <c r="K1055" s="7">
        <v>139406.79999999999</v>
      </c>
      <c r="L1055" s="3">
        <v>43089</v>
      </c>
      <c r="M1055" s="4">
        <v>12</v>
      </c>
      <c r="N1055" t="s">
        <v>46</v>
      </c>
      <c r="O1055" s="26">
        <v>2017</v>
      </c>
    </row>
    <row r="1056" spans="1:15" x14ac:dyDescent="0.25">
      <c r="A1056" t="s">
        <v>9</v>
      </c>
      <c r="B1056" t="s">
        <v>47</v>
      </c>
      <c r="C1056" t="s">
        <v>28</v>
      </c>
      <c r="D1056" t="s">
        <v>30</v>
      </c>
      <c r="E1056">
        <v>423</v>
      </c>
      <c r="F1056" s="8">
        <v>105</v>
      </c>
      <c r="G1056" s="8">
        <v>96</v>
      </c>
      <c r="H1056" s="8">
        <v>40608</v>
      </c>
      <c r="I1056" s="8">
        <v>4060.8</v>
      </c>
      <c r="J1056" s="8">
        <v>10152</v>
      </c>
      <c r="K1056" s="7">
        <v>26395.199999999997</v>
      </c>
      <c r="L1056" s="3">
        <v>43090</v>
      </c>
      <c r="M1056" s="4">
        <v>12</v>
      </c>
      <c r="N1056" t="s">
        <v>46</v>
      </c>
      <c r="O1056" s="26">
        <v>2017</v>
      </c>
    </row>
    <row r="1057" spans="1:15" x14ac:dyDescent="0.25">
      <c r="A1057" t="s">
        <v>11</v>
      </c>
      <c r="B1057" t="s">
        <v>16</v>
      </c>
      <c r="C1057" t="s">
        <v>23</v>
      </c>
      <c r="D1057" t="s">
        <v>30</v>
      </c>
      <c r="E1057">
        <v>1348</v>
      </c>
      <c r="F1057" s="8">
        <v>226</v>
      </c>
      <c r="G1057" s="8">
        <v>155</v>
      </c>
      <c r="H1057" s="8">
        <v>208940</v>
      </c>
      <c r="I1057" s="8">
        <v>20894</v>
      </c>
      <c r="J1057" s="8">
        <v>52235</v>
      </c>
      <c r="K1057" s="7">
        <v>135811</v>
      </c>
      <c r="L1057" s="3">
        <v>43091</v>
      </c>
      <c r="M1057" s="4">
        <v>12</v>
      </c>
      <c r="N1057" t="s">
        <v>46</v>
      </c>
      <c r="O1057" s="26">
        <v>2017</v>
      </c>
    </row>
    <row r="1058" spans="1:15" x14ac:dyDescent="0.25">
      <c r="A1058" t="s">
        <v>10</v>
      </c>
      <c r="B1058" t="s">
        <v>15</v>
      </c>
      <c r="C1058" t="s">
        <v>23</v>
      </c>
      <c r="D1058" t="s">
        <v>30</v>
      </c>
      <c r="E1058">
        <v>1141</v>
      </c>
      <c r="F1058" s="8">
        <v>28</v>
      </c>
      <c r="G1058" s="8">
        <v>392</v>
      </c>
      <c r="H1058" s="8">
        <v>447272</v>
      </c>
      <c r="I1058" s="8">
        <v>44727.200000000004</v>
      </c>
      <c r="J1058" s="8">
        <v>111818</v>
      </c>
      <c r="K1058" s="7">
        <v>290726.8</v>
      </c>
      <c r="L1058" s="3">
        <v>43092</v>
      </c>
      <c r="M1058" s="4">
        <v>12</v>
      </c>
      <c r="N1058" t="s">
        <v>46</v>
      </c>
      <c r="O1058" s="26">
        <v>2017</v>
      </c>
    </row>
    <row r="1059" spans="1:15" x14ac:dyDescent="0.25">
      <c r="A1059" t="s">
        <v>8</v>
      </c>
      <c r="B1059" t="s">
        <v>35</v>
      </c>
      <c r="C1059" t="s">
        <v>23</v>
      </c>
      <c r="D1059" t="s">
        <v>30</v>
      </c>
      <c r="E1059">
        <v>775</v>
      </c>
      <c r="F1059" s="8">
        <v>135</v>
      </c>
      <c r="G1059" s="8">
        <v>159</v>
      </c>
      <c r="H1059" s="8">
        <v>123225</v>
      </c>
      <c r="I1059" s="8">
        <v>12322.5</v>
      </c>
      <c r="J1059" s="8">
        <v>30806.25</v>
      </c>
      <c r="K1059" s="7">
        <v>80096.25</v>
      </c>
      <c r="L1059" s="3">
        <v>43093</v>
      </c>
      <c r="M1059" s="4">
        <v>12</v>
      </c>
      <c r="N1059" t="s">
        <v>46</v>
      </c>
      <c r="O1059" s="26">
        <v>2017</v>
      </c>
    </row>
    <row r="1060" spans="1:15" x14ac:dyDescent="0.25">
      <c r="A1060" t="s">
        <v>10</v>
      </c>
      <c r="B1060" t="s">
        <v>16</v>
      </c>
      <c r="C1060" t="s">
        <v>24</v>
      </c>
      <c r="D1060" t="s">
        <v>30</v>
      </c>
      <c r="E1060">
        <v>1180</v>
      </c>
      <c r="F1060" s="8">
        <v>20</v>
      </c>
      <c r="G1060" s="8">
        <v>136</v>
      </c>
      <c r="H1060" s="8">
        <v>160480</v>
      </c>
      <c r="I1060" s="8">
        <v>16048</v>
      </c>
      <c r="J1060" s="8">
        <v>40120</v>
      </c>
      <c r="K1060" s="7">
        <v>104312</v>
      </c>
      <c r="L1060" s="3">
        <v>43094</v>
      </c>
      <c r="M1060" s="4">
        <v>12</v>
      </c>
      <c r="N1060" t="s">
        <v>46</v>
      </c>
      <c r="O1060" s="26">
        <v>2017</v>
      </c>
    </row>
    <row r="1061" spans="1:15" x14ac:dyDescent="0.25">
      <c r="A1061" t="s">
        <v>8</v>
      </c>
      <c r="B1061" t="s">
        <v>17</v>
      </c>
      <c r="C1061" t="s">
        <v>25</v>
      </c>
      <c r="D1061" t="s">
        <v>30</v>
      </c>
      <c r="E1061">
        <v>1201</v>
      </c>
      <c r="F1061" s="8">
        <v>34</v>
      </c>
      <c r="G1061" s="8">
        <v>479</v>
      </c>
      <c r="H1061" s="8">
        <v>575279</v>
      </c>
      <c r="I1061" s="8">
        <v>57527.9</v>
      </c>
      <c r="J1061" s="8">
        <v>143819.75</v>
      </c>
      <c r="K1061" s="7">
        <v>373931.35</v>
      </c>
      <c r="L1061" s="3">
        <v>43095</v>
      </c>
      <c r="M1061" s="4">
        <v>12</v>
      </c>
      <c r="N1061" t="s">
        <v>46</v>
      </c>
      <c r="O1061" s="26">
        <v>2017</v>
      </c>
    </row>
    <row r="1062" spans="1:15" x14ac:dyDescent="0.25">
      <c r="A1062" t="s">
        <v>9</v>
      </c>
      <c r="B1062" t="s">
        <v>35</v>
      </c>
      <c r="C1062" t="s">
        <v>25</v>
      </c>
      <c r="D1062" t="s">
        <v>30</v>
      </c>
      <c r="E1062">
        <v>514</v>
      </c>
      <c r="F1062" s="8">
        <v>115</v>
      </c>
      <c r="G1062" s="8">
        <v>167</v>
      </c>
      <c r="H1062" s="8">
        <v>85838</v>
      </c>
      <c r="I1062" s="8">
        <v>8583.8000000000011</v>
      </c>
      <c r="J1062" s="8">
        <v>21459.5</v>
      </c>
      <c r="K1062" s="7">
        <v>55794.7</v>
      </c>
      <c r="L1062" s="3">
        <v>43096</v>
      </c>
      <c r="M1062" s="4">
        <v>12</v>
      </c>
      <c r="N1062" t="s">
        <v>46</v>
      </c>
      <c r="O1062" s="26">
        <v>2017</v>
      </c>
    </row>
    <row r="1063" spans="1:15" x14ac:dyDescent="0.25">
      <c r="A1063" t="s">
        <v>9</v>
      </c>
      <c r="B1063" t="s">
        <v>15</v>
      </c>
      <c r="C1063" t="s">
        <v>25</v>
      </c>
      <c r="D1063" t="s">
        <v>30</v>
      </c>
      <c r="E1063">
        <v>1445</v>
      </c>
      <c r="F1063" s="8">
        <v>244</v>
      </c>
      <c r="G1063" s="8">
        <v>279</v>
      </c>
      <c r="H1063" s="8">
        <v>403155</v>
      </c>
      <c r="I1063" s="8">
        <v>40315.5</v>
      </c>
      <c r="J1063" s="8">
        <v>100788.75</v>
      </c>
      <c r="K1063" s="7">
        <v>262050.75</v>
      </c>
      <c r="L1063" s="3">
        <v>43097</v>
      </c>
      <c r="M1063" s="4">
        <v>12</v>
      </c>
      <c r="N1063" t="s">
        <v>46</v>
      </c>
      <c r="O1063" s="26">
        <v>2017</v>
      </c>
    </row>
    <row r="1064" spans="1:15" x14ac:dyDescent="0.25">
      <c r="A1064" t="s">
        <v>10</v>
      </c>
      <c r="B1064" t="s">
        <v>15</v>
      </c>
      <c r="C1064" t="s">
        <v>25</v>
      </c>
      <c r="D1064" t="s">
        <v>30</v>
      </c>
      <c r="E1064">
        <v>1316</v>
      </c>
      <c r="F1064" s="8">
        <v>165</v>
      </c>
      <c r="G1064" s="8">
        <v>257</v>
      </c>
      <c r="H1064" s="8">
        <v>338212</v>
      </c>
      <c r="I1064" s="8">
        <v>33821.200000000004</v>
      </c>
      <c r="J1064" s="8">
        <v>84553</v>
      </c>
      <c r="K1064" s="7">
        <v>219837.8</v>
      </c>
      <c r="L1064" s="3">
        <v>43098</v>
      </c>
      <c r="M1064" s="4">
        <v>12</v>
      </c>
      <c r="N1064" t="s">
        <v>46</v>
      </c>
      <c r="O1064" s="26">
        <v>2017</v>
      </c>
    </row>
    <row r="1065" spans="1:15" x14ac:dyDescent="0.25">
      <c r="A1065" t="s">
        <v>7</v>
      </c>
      <c r="B1065" t="s">
        <v>35</v>
      </c>
      <c r="C1065" t="s">
        <v>25</v>
      </c>
      <c r="D1065" t="s">
        <v>30</v>
      </c>
      <c r="E1065">
        <v>1272</v>
      </c>
      <c r="F1065" s="8">
        <v>56</v>
      </c>
      <c r="G1065" s="8">
        <v>107</v>
      </c>
      <c r="H1065" s="8">
        <v>136104</v>
      </c>
      <c r="I1065" s="8">
        <v>13610.400000000001</v>
      </c>
      <c r="J1065" s="8">
        <v>34026</v>
      </c>
      <c r="K1065" s="7">
        <v>88467.6</v>
      </c>
      <c r="L1065" s="3">
        <v>43099</v>
      </c>
      <c r="M1065" s="4">
        <v>12</v>
      </c>
      <c r="N1065" t="s">
        <v>46</v>
      </c>
      <c r="O1065" s="26">
        <v>2017</v>
      </c>
    </row>
    <row r="1066" spans="1:15" x14ac:dyDescent="0.25">
      <c r="A1066" t="s">
        <v>7</v>
      </c>
      <c r="B1066" t="s">
        <v>35</v>
      </c>
      <c r="C1066" t="s">
        <v>25</v>
      </c>
      <c r="D1066" t="s">
        <v>30</v>
      </c>
      <c r="E1066">
        <v>1155</v>
      </c>
      <c r="F1066" s="8">
        <v>102</v>
      </c>
      <c r="G1066" s="8">
        <v>437</v>
      </c>
      <c r="H1066" s="8">
        <v>504735</v>
      </c>
      <c r="I1066" s="8">
        <v>50473.5</v>
      </c>
      <c r="J1066" s="8">
        <v>126183.75</v>
      </c>
      <c r="K1066" s="7">
        <v>328077.75</v>
      </c>
      <c r="L1066" s="3">
        <v>43100</v>
      </c>
      <c r="M1066" s="4">
        <v>12</v>
      </c>
      <c r="N1066" t="s">
        <v>46</v>
      </c>
      <c r="O1066" s="26">
        <v>2017</v>
      </c>
    </row>
    <row r="1067" spans="1:15" x14ac:dyDescent="0.25">
      <c r="A1067" t="s">
        <v>10</v>
      </c>
      <c r="B1067" t="s">
        <v>15</v>
      </c>
      <c r="C1067" t="s">
        <v>25</v>
      </c>
      <c r="D1067" t="s">
        <v>33</v>
      </c>
      <c r="E1067">
        <v>347</v>
      </c>
      <c r="F1067" s="8">
        <v>228</v>
      </c>
      <c r="G1067" s="8">
        <v>491</v>
      </c>
      <c r="H1067" s="8">
        <v>170377</v>
      </c>
      <c r="I1067" s="8">
        <v>17037.7</v>
      </c>
      <c r="J1067" s="8">
        <v>42594.25</v>
      </c>
      <c r="K1067" s="7">
        <v>110745.04999999999</v>
      </c>
      <c r="L1067" s="3">
        <v>42370</v>
      </c>
      <c r="M1067" s="4">
        <v>1</v>
      </c>
      <c r="N1067" t="s">
        <v>36</v>
      </c>
      <c r="O1067" s="26">
        <v>2016</v>
      </c>
    </row>
    <row r="1068" spans="1:15" x14ac:dyDescent="0.25">
      <c r="A1068" t="s">
        <v>10</v>
      </c>
      <c r="B1068" t="s">
        <v>17</v>
      </c>
      <c r="C1068" t="s">
        <v>25</v>
      </c>
      <c r="D1068" t="s">
        <v>33</v>
      </c>
      <c r="E1068">
        <v>685</v>
      </c>
      <c r="F1068" s="8">
        <v>156</v>
      </c>
      <c r="G1068" s="8">
        <v>226</v>
      </c>
      <c r="H1068" s="8">
        <v>154810</v>
      </c>
      <c r="I1068" s="8">
        <v>15481</v>
      </c>
      <c r="J1068" s="8">
        <v>38702.5</v>
      </c>
      <c r="K1068" s="7">
        <v>100626.5</v>
      </c>
      <c r="L1068" s="3">
        <v>42371</v>
      </c>
      <c r="M1068" s="4">
        <v>1</v>
      </c>
      <c r="N1068" t="s">
        <v>36</v>
      </c>
      <c r="O1068" s="26">
        <v>2016</v>
      </c>
    </row>
    <row r="1069" spans="1:15" x14ac:dyDescent="0.25">
      <c r="A1069" t="s">
        <v>11</v>
      </c>
      <c r="B1069" t="s">
        <v>17</v>
      </c>
      <c r="C1069" t="s">
        <v>25</v>
      </c>
      <c r="D1069" t="s">
        <v>33</v>
      </c>
      <c r="E1069">
        <v>509</v>
      </c>
      <c r="F1069" s="8">
        <v>88</v>
      </c>
      <c r="G1069" s="8">
        <v>340</v>
      </c>
      <c r="H1069" s="8">
        <v>173060</v>
      </c>
      <c r="I1069" s="8">
        <v>17306</v>
      </c>
      <c r="J1069" s="8">
        <v>43265</v>
      </c>
      <c r="K1069" s="7">
        <v>112489</v>
      </c>
      <c r="L1069" s="3">
        <v>42372</v>
      </c>
      <c r="M1069" s="4">
        <v>1</v>
      </c>
      <c r="N1069" t="s">
        <v>36</v>
      </c>
      <c r="O1069" s="26">
        <v>2016</v>
      </c>
    </row>
    <row r="1070" spans="1:15" x14ac:dyDescent="0.25">
      <c r="A1070" t="s">
        <v>8</v>
      </c>
      <c r="B1070" t="s">
        <v>17</v>
      </c>
      <c r="C1070" t="s">
        <v>25</v>
      </c>
      <c r="D1070" t="s">
        <v>33</v>
      </c>
      <c r="E1070">
        <v>1442</v>
      </c>
      <c r="F1070" s="8">
        <v>96</v>
      </c>
      <c r="G1070" s="8">
        <v>330</v>
      </c>
      <c r="H1070" s="8">
        <v>475860</v>
      </c>
      <c r="I1070" s="8">
        <v>47586</v>
      </c>
      <c r="J1070" s="8">
        <v>118965</v>
      </c>
      <c r="K1070" s="7">
        <v>309309</v>
      </c>
      <c r="L1070" s="3">
        <v>42373</v>
      </c>
      <c r="M1070" s="4">
        <v>1</v>
      </c>
      <c r="N1070" t="s">
        <v>36</v>
      </c>
      <c r="O1070" s="26">
        <v>2016</v>
      </c>
    </row>
    <row r="1071" spans="1:15" x14ac:dyDescent="0.25">
      <c r="A1071" t="s">
        <v>10</v>
      </c>
      <c r="B1071" t="s">
        <v>16</v>
      </c>
      <c r="C1071" t="s">
        <v>25</v>
      </c>
      <c r="D1071" t="s">
        <v>33</v>
      </c>
      <c r="E1071">
        <v>1470</v>
      </c>
      <c r="F1071" s="8">
        <v>39</v>
      </c>
      <c r="G1071" s="8">
        <v>290</v>
      </c>
      <c r="H1071" s="8">
        <v>426300</v>
      </c>
      <c r="I1071" s="8">
        <v>42630</v>
      </c>
      <c r="J1071" s="8">
        <v>106575</v>
      </c>
      <c r="K1071" s="7">
        <v>277095</v>
      </c>
      <c r="L1071" s="3">
        <v>42374</v>
      </c>
      <c r="M1071" s="4">
        <v>1</v>
      </c>
      <c r="N1071" t="s">
        <v>36</v>
      </c>
      <c r="O1071" s="26">
        <v>2016</v>
      </c>
    </row>
    <row r="1072" spans="1:15" x14ac:dyDescent="0.25">
      <c r="A1072" t="s">
        <v>10</v>
      </c>
      <c r="B1072" t="s">
        <v>35</v>
      </c>
      <c r="C1072" t="s">
        <v>25</v>
      </c>
      <c r="D1072" t="s">
        <v>33</v>
      </c>
      <c r="E1072">
        <v>965</v>
      </c>
      <c r="F1072" s="8">
        <v>60</v>
      </c>
      <c r="G1072" s="8">
        <v>97</v>
      </c>
      <c r="H1072" s="8">
        <v>93605</v>
      </c>
      <c r="I1072" s="8">
        <v>9360.5</v>
      </c>
      <c r="J1072" s="8">
        <v>23401.25</v>
      </c>
      <c r="K1072" s="7">
        <v>60843.25</v>
      </c>
      <c r="L1072" s="3">
        <v>42375</v>
      </c>
      <c r="M1072" s="4">
        <v>1</v>
      </c>
      <c r="N1072" t="s">
        <v>36</v>
      </c>
      <c r="O1072" s="26">
        <v>2016</v>
      </c>
    </row>
    <row r="1073" spans="1:15" x14ac:dyDescent="0.25">
      <c r="A1073" t="s">
        <v>11</v>
      </c>
      <c r="B1073" t="s">
        <v>14</v>
      </c>
      <c r="C1073" t="s">
        <v>26</v>
      </c>
      <c r="D1073" t="s">
        <v>33</v>
      </c>
      <c r="E1073">
        <v>700</v>
      </c>
      <c r="F1073" s="8">
        <v>155</v>
      </c>
      <c r="G1073" s="8">
        <v>162</v>
      </c>
      <c r="H1073" s="8">
        <v>113400</v>
      </c>
      <c r="I1073" s="8">
        <v>11340</v>
      </c>
      <c r="J1073" s="8">
        <v>28350</v>
      </c>
      <c r="K1073" s="7">
        <v>73710</v>
      </c>
      <c r="L1073" s="3">
        <v>42376</v>
      </c>
      <c r="M1073" s="4">
        <v>1</v>
      </c>
      <c r="N1073" t="s">
        <v>36</v>
      </c>
      <c r="O1073" s="26">
        <v>2016</v>
      </c>
    </row>
    <row r="1074" spans="1:15" x14ac:dyDescent="0.25">
      <c r="A1074" t="s">
        <v>10</v>
      </c>
      <c r="B1074" t="s">
        <v>16</v>
      </c>
      <c r="C1074" t="s">
        <v>26</v>
      </c>
      <c r="D1074" t="s">
        <v>33</v>
      </c>
      <c r="E1074">
        <v>547</v>
      </c>
      <c r="F1074" s="8">
        <v>228</v>
      </c>
      <c r="G1074" s="8">
        <v>278</v>
      </c>
      <c r="H1074" s="8">
        <v>152066</v>
      </c>
      <c r="I1074" s="8">
        <v>15206.6</v>
      </c>
      <c r="J1074" s="8">
        <v>38016.5</v>
      </c>
      <c r="K1074" s="7">
        <v>98842.9</v>
      </c>
      <c r="L1074" s="3">
        <v>42377</v>
      </c>
      <c r="M1074" s="4">
        <v>1</v>
      </c>
      <c r="N1074" t="s">
        <v>36</v>
      </c>
      <c r="O1074" s="26">
        <v>2016</v>
      </c>
    </row>
    <row r="1075" spans="1:15" x14ac:dyDescent="0.25">
      <c r="A1075" t="s">
        <v>11</v>
      </c>
      <c r="B1075" t="s">
        <v>16</v>
      </c>
      <c r="C1075" t="s">
        <v>26</v>
      </c>
      <c r="D1075" t="s">
        <v>33</v>
      </c>
      <c r="E1075">
        <v>1332</v>
      </c>
      <c r="F1075" s="8">
        <v>12</v>
      </c>
      <c r="G1075" s="8">
        <v>151</v>
      </c>
      <c r="H1075" s="8">
        <v>201132</v>
      </c>
      <c r="I1075" s="8">
        <v>20113.2</v>
      </c>
      <c r="J1075" s="8">
        <v>50283</v>
      </c>
      <c r="K1075" s="7">
        <v>130735.79999999999</v>
      </c>
      <c r="L1075" s="3">
        <v>42378</v>
      </c>
      <c r="M1075" s="4">
        <v>1</v>
      </c>
      <c r="N1075" t="s">
        <v>36</v>
      </c>
      <c r="O1075" s="26">
        <v>2016</v>
      </c>
    </row>
    <row r="1076" spans="1:15" x14ac:dyDescent="0.25">
      <c r="A1076" t="s">
        <v>8</v>
      </c>
      <c r="B1076" t="s">
        <v>14</v>
      </c>
      <c r="C1076" t="s">
        <v>26</v>
      </c>
      <c r="D1076" t="s">
        <v>33</v>
      </c>
      <c r="E1076">
        <v>798</v>
      </c>
      <c r="F1076" s="8">
        <v>191</v>
      </c>
      <c r="G1076" s="8">
        <v>276</v>
      </c>
      <c r="H1076" s="8">
        <v>220248</v>
      </c>
      <c r="I1076" s="8">
        <v>22024.800000000003</v>
      </c>
      <c r="J1076" s="8">
        <v>55062</v>
      </c>
      <c r="K1076" s="7">
        <v>143161.20000000001</v>
      </c>
      <c r="L1076" s="3">
        <v>42379</v>
      </c>
      <c r="M1076" s="4">
        <v>1</v>
      </c>
      <c r="N1076" t="s">
        <v>36</v>
      </c>
      <c r="O1076" s="26">
        <v>2016</v>
      </c>
    </row>
    <row r="1077" spans="1:15" x14ac:dyDescent="0.25">
      <c r="A1077" t="s">
        <v>9</v>
      </c>
      <c r="B1077" t="s">
        <v>47</v>
      </c>
      <c r="C1077" t="s">
        <v>26</v>
      </c>
      <c r="D1077" t="s">
        <v>33</v>
      </c>
      <c r="E1077">
        <v>593</v>
      </c>
      <c r="F1077" s="8">
        <v>108</v>
      </c>
      <c r="G1077" s="8">
        <v>277</v>
      </c>
      <c r="H1077" s="8">
        <v>164261</v>
      </c>
      <c r="I1077" s="8">
        <v>16426.100000000002</v>
      </c>
      <c r="J1077" s="8">
        <v>41065.25</v>
      </c>
      <c r="K1077" s="7">
        <v>106769.65</v>
      </c>
      <c r="L1077" s="3">
        <v>42380</v>
      </c>
      <c r="M1077" s="4">
        <v>1</v>
      </c>
      <c r="N1077" t="s">
        <v>36</v>
      </c>
      <c r="O1077" s="26">
        <v>2016</v>
      </c>
    </row>
    <row r="1078" spans="1:15" x14ac:dyDescent="0.25">
      <c r="A1078" t="s">
        <v>7</v>
      </c>
      <c r="B1078" t="s">
        <v>14</v>
      </c>
      <c r="C1078" t="s">
        <v>26</v>
      </c>
      <c r="D1078" t="s">
        <v>33</v>
      </c>
      <c r="E1078">
        <v>546</v>
      </c>
      <c r="F1078" s="8">
        <v>58</v>
      </c>
      <c r="G1078" s="8">
        <v>230</v>
      </c>
      <c r="H1078" s="8">
        <v>125580</v>
      </c>
      <c r="I1078" s="8">
        <v>12558</v>
      </c>
      <c r="J1078" s="8">
        <v>31395</v>
      </c>
      <c r="K1078" s="7">
        <v>81627</v>
      </c>
      <c r="L1078" s="3">
        <v>42381</v>
      </c>
      <c r="M1078" s="4">
        <v>1</v>
      </c>
      <c r="N1078" t="s">
        <v>36</v>
      </c>
      <c r="O1078" s="26">
        <v>2016</v>
      </c>
    </row>
    <row r="1079" spans="1:15" x14ac:dyDescent="0.25">
      <c r="A1079" t="s">
        <v>9</v>
      </c>
      <c r="B1079" t="s">
        <v>14</v>
      </c>
      <c r="C1079" t="s">
        <v>27</v>
      </c>
      <c r="D1079" t="s">
        <v>32</v>
      </c>
      <c r="E1079">
        <v>647</v>
      </c>
      <c r="F1079" s="8">
        <v>14</v>
      </c>
      <c r="G1079" s="8">
        <v>261</v>
      </c>
      <c r="H1079" s="8">
        <v>168867</v>
      </c>
      <c r="I1079" s="8">
        <v>16886.7</v>
      </c>
      <c r="J1079" s="8">
        <v>42216.75</v>
      </c>
      <c r="K1079" s="7">
        <v>109763.54999999999</v>
      </c>
      <c r="L1079" s="3">
        <v>42382</v>
      </c>
      <c r="M1079" s="4">
        <v>1</v>
      </c>
      <c r="N1079" t="s">
        <v>36</v>
      </c>
      <c r="O1079" s="26">
        <v>2016</v>
      </c>
    </row>
    <row r="1080" spans="1:15" x14ac:dyDescent="0.25">
      <c r="A1080" t="s">
        <v>11</v>
      </c>
      <c r="B1080" t="s">
        <v>17</v>
      </c>
      <c r="C1080" t="s">
        <v>27</v>
      </c>
      <c r="D1080" t="s">
        <v>32</v>
      </c>
      <c r="E1080">
        <v>1352</v>
      </c>
      <c r="F1080" s="8">
        <v>227</v>
      </c>
      <c r="G1080" s="8">
        <v>257</v>
      </c>
      <c r="H1080" s="8">
        <v>347464</v>
      </c>
      <c r="I1080" s="8">
        <v>34746.400000000001</v>
      </c>
      <c r="J1080" s="8">
        <v>86866</v>
      </c>
      <c r="K1080" s="7">
        <v>225851.59999999998</v>
      </c>
      <c r="L1080" s="3">
        <v>42383</v>
      </c>
      <c r="M1080" s="4">
        <v>1</v>
      </c>
      <c r="N1080" t="s">
        <v>36</v>
      </c>
      <c r="O1080" s="26">
        <v>2016</v>
      </c>
    </row>
    <row r="1081" spans="1:15" x14ac:dyDescent="0.25">
      <c r="A1081" t="s">
        <v>10</v>
      </c>
      <c r="B1081" t="s">
        <v>17</v>
      </c>
      <c r="C1081" t="s">
        <v>27</v>
      </c>
      <c r="D1081" t="s">
        <v>32</v>
      </c>
      <c r="E1081">
        <v>879</v>
      </c>
      <c r="F1081" s="8">
        <v>121</v>
      </c>
      <c r="G1081" s="8">
        <v>262</v>
      </c>
      <c r="H1081" s="8">
        <v>230298</v>
      </c>
      <c r="I1081" s="8">
        <v>23029.800000000003</v>
      </c>
      <c r="J1081" s="8">
        <v>57574.5</v>
      </c>
      <c r="K1081" s="7">
        <v>149693.70000000001</v>
      </c>
      <c r="L1081" s="3">
        <v>42384</v>
      </c>
      <c r="M1081" s="4">
        <v>1</v>
      </c>
      <c r="N1081" t="s">
        <v>36</v>
      </c>
      <c r="O1081" s="26">
        <v>2016</v>
      </c>
    </row>
    <row r="1082" spans="1:15" x14ac:dyDescent="0.25">
      <c r="A1082" t="s">
        <v>8</v>
      </c>
      <c r="B1082" t="s">
        <v>17</v>
      </c>
      <c r="C1082" t="s">
        <v>27</v>
      </c>
      <c r="D1082" t="s">
        <v>32</v>
      </c>
      <c r="E1082">
        <v>1025</v>
      </c>
      <c r="F1082" s="8">
        <v>85</v>
      </c>
      <c r="G1082" s="8">
        <v>306</v>
      </c>
      <c r="H1082" s="8">
        <v>313650</v>
      </c>
      <c r="I1082" s="8">
        <v>31365</v>
      </c>
      <c r="J1082" s="8">
        <v>78412.5</v>
      </c>
      <c r="K1082" s="7">
        <v>203872.5</v>
      </c>
      <c r="L1082" s="3">
        <v>42385</v>
      </c>
      <c r="M1082" s="4">
        <v>1</v>
      </c>
      <c r="N1082" t="s">
        <v>36</v>
      </c>
      <c r="O1082" s="26">
        <v>2016</v>
      </c>
    </row>
    <row r="1083" spans="1:15" x14ac:dyDescent="0.25">
      <c r="A1083" t="s">
        <v>10</v>
      </c>
      <c r="B1083" t="s">
        <v>16</v>
      </c>
      <c r="C1083" t="s">
        <v>27</v>
      </c>
      <c r="D1083" t="s">
        <v>32</v>
      </c>
      <c r="E1083">
        <v>1304</v>
      </c>
      <c r="F1083" s="8">
        <v>95</v>
      </c>
      <c r="G1083" s="8">
        <v>182</v>
      </c>
      <c r="H1083" s="8">
        <v>237328</v>
      </c>
      <c r="I1083" s="8">
        <v>23732.800000000003</v>
      </c>
      <c r="J1083" s="8">
        <v>59332</v>
      </c>
      <c r="K1083" s="7">
        <v>154263.20000000001</v>
      </c>
      <c r="L1083" s="3">
        <v>42386</v>
      </c>
      <c r="M1083" s="4">
        <v>1</v>
      </c>
      <c r="N1083" t="s">
        <v>36</v>
      </c>
      <c r="O1083" s="26">
        <v>2016</v>
      </c>
    </row>
    <row r="1084" spans="1:15" x14ac:dyDescent="0.25">
      <c r="A1084" t="s">
        <v>8</v>
      </c>
      <c r="B1084" t="s">
        <v>47</v>
      </c>
      <c r="C1084" t="s">
        <v>27</v>
      </c>
      <c r="D1084" t="s">
        <v>32</v>
      </c>
      <c r="E1084">
        <v>810</v>
      </c>
      <c r="F1084" s="8">
        <v>212</v>
      </c>
      <c r="G1084" s="8">
        <v>206</v>
      </c>
      <c r="H1084" s="8">
        <v>166860</v>
      </c>
      <c r="I1084" s="8">
        <v>16686</v>
      </c>
      <c r="J1084" s="8">
        <v>41715</v>
      </c>
      <c r="K1084" s="7">
        <v>108459</v>
      </c>
      <c r="L1084" s="3">
        <v>42387</v>
      </c>
      <c r="M1084" s="4">
        <v>1</v>
      </c>
      <c r="N1084" t="s">
        <v>36</v>
      </c>
      <c r="O1084" s="26">
        <v>2016</v>
      </c>
    </row>
    <row r="1085" spans="1:15" x14ac:dyDescent="0.25">
      <c r="A1085" t="s">
        <v>9</v>
      </c>
      <c r="B1085" t="s">
        <v>16</v>
      </c>
      <c r="C1085" t="s">
        <v>27</v>
      </c>
      <c r="D1085" t="s">
        <v>32</v>
      </c>
      <c r="E1085">
        <v>1184</v>
      </c>
      <c r="F1085" s="8">
        <v>166</v>
      </c>
      <c r="G1085" s="8">
        <v>353</v>
      </c>
      <c r="H1085" s="8">
        <v>417952</v>
      </c>
      <c r="I1085" s="8">
        <v>41795.200000000004</v>
      </c>
      <c r="J1085" s="8">
        <v>104488</v>
      </c>
      <c r="K1085" s="7">
        <v>271668.8</v>
      </c>
      <c r="L1085" s="3">
        <v>42388</v>
      </c>
      <c r="M1085" s="4">
        <v>1</v>
      </c>
      <c r="N1085" t="s">
        <v>36</v>
      </c>
      <c r="O1085" s="26">
        <v>2016</v>
      </c>
    </row>
    <row r="1086" spans="1:15" x14ac:dyDescent="0.25">
      <c r="A1086" t="s">
        <v>9</v>
      </c>
      <c r="B1086" t="s">
        <v>15</v>
      </c>
      <c r="C1086" t="s">
        <v>28</v>
      </c>
      <c r="D1086" t="s">
        <v>32</v>
      </c>
      <c r="E1086">
        <v>1332</v>
      </c>
      <c r="F1086" s="8">
        <v>38</v>
      </c>
      <c r="G1086" s="8">
        <v>122</v>
      </c>
      <c r="H1086" s="8">
        <v>162504</v>
      </c>
      <c r="I1086" s="8">
        <v>16250.400000000001</v>
      </c>
      <c r="J1086" s="8">
        <v>40626</v>
      </c>
      <c r="K1086" s="7">
        <v>105627.6</v>
      </c>
      <c r="L1086" s="3">
        <v>42389</v>
      </c>
      <c r="M1086" s="4">
        <v>1</v>
      </c>
      <c r="N1086" t="s">
        <v>36</v>
      </c>
      <c r="O1086" s="26">
        <v>2016</v>
      </c>
    </row>
    <row r="1087" spans="1:15" x14ac:dyDescent="0.25">
      <c r="A1087" t="s">
        <v>10</v>
      </c>
      <c r="B1087" t="s">
        <v>35</v>
      </c>
      <c r="C1087" t="s">
        <v>25</v>
      </c>
      <c r="D1087" t="s">
        <v>32</v>
      </c>
      <c r="E1087">
        <v>1252</v>
      </c>
      <c r="F1087" s="8">
        <v>246</v>
      </c>
      <c r="G1087" s="8">
        <v>492</v>
      </c>
      <c r="H1087" s="8">
        <v>615984</v>
      </c>
      <c r="I1087" s="8">
        <v>61598.400000000001</v>
      </c>
      <c r="J1087" s="8">
        <v>153996</v>
      </c>
      <c r="K1087" s="7">
        <v>400389.6</v>
      </c>
      <c r="L1087" s="3">
        <v>42390</v>
      </c>
      <c r="M1087" s="4">
        <v>1</v>
      </c>
      <c r="N1087" t="s">
        <v>36</v>
      </c>
      <c r="O1087" s="26">
        <v>2016</v>
      </c>
    </row>
    <row r="1088" spans="1:15" x14ac:dyDescent="0.25">
      <c r="A1088" t="s">
        <v>7</v>
      </c>
      <c r="B1088" t="s">
        <v>16</v>
      </c>
      <c r="C1088" t="s">
        <v>25</v>
      </c>
      <c r="D1088" t="s">
        <v>32</v>
      </c>
      <c r="E1088">
        <v>849</v>
      </c>
      <c r="F1088" s="8">
        <v>224</v>
      </c>
      <c r="G1088" s="8">
        <v>387</v>
      </c>
      <c r="H1088" s="8">
        <v>328563</v>
      </c>
      <c r="I1088" s="8">
        <v>32856.300000000003</v>
      </c>
      <c r="J1088" s="8">
        <v>82140.75</v>
      </c>
      <c r="K1088" s="7">
        <v>213565.95</v>
      </c>
      <c r="L1088" s="3">
        <v>42391</v>
      </c>
      <c r="M1088" s="4">
        <v>1</v>
      </c>
      <c r="N1088" t="s">
        <v>36</v>
      </c>
      <c r="O1088" s="26">
        <v>2016</v>
      </c>
    </row>
    <row r="1089" spans="1:15" x14ac:dyDescent="0.25">
      <c r="A1089" t="s">
        <v>7</v>
      </c>
      <c r="B1089" t="s">
        <v>17</v>
      </c>
      <c r="C1089" t="s">
        <v>25</v>
      </c>
      <c r="D1089" t="s">
        <v>32</v>
      </c>
      <c r="E1089">
        <v>386</v>
      </c>
      <c r="F1089" s="8">
        <v>60</v>
      </c>
      <c r="G1089" s="8">
        <v>283</v>
      </c>
      <c r="H1089" s="8">
        <v>109238</v>
      </c>
      <c r="I1089" s="8">
        <v>10923.800000000001</v>
      </c>
      <c r="J1089" s="8">
        <v>27309.5</v>
      </c>
      <c r="K1089" s="7">
        <v>71004.7</v>
      </c>
      <c r="L1089" s="3">
        <v>42392</v>
      </c>
      <c r="M1089" s="4">
        <v>1</v>
      </c>
      <c r="N1089" t="s">
        <v>36</v>
      </c>
      <c r="O1089" s="26">
        <v>2016</v>
      </c>
    </row>
    <row r="1090" spans="1:15" x14ac:dyDescent="0.25">
      <c r="A1090" t="s">
        <v>10</v>
      </c>
      <c r="B1090" t="s">
        <v>35</v>
      </c>
      <c r="C1090" t="s">
        <v>27</v>
      </c>
      <c r="D1090" t="s">
        <v>32</v>
      </c>
      <c r="E1090">
        <v>1182</v>
      </c>
      <c r="F1090" s="8">
        <v>165</v>
      </c>
      <c r="G1090" s="8">
        <v>372</v>
      </c>
      <c r="H1090" s="8">
        <v>439704</v>
      </c>
      <c r="I1090" s="8">
        <v>43970.400000000001</v>
      </c>
      <c r="J1090" s="8">
        <v>109926</v>
      </c>
      <c r="K1090" s="7">
        <v>285807.59999999998</v>
      </c>
      <c r="L1090" s="3">
        <v>42393</v>
      </c>
      <c r="M1090" s="4">
        <v>1</v>
      </c>
      <c r="N1090" t="s">
        <v>36</v>
      </c>
      <c r="O1090" s="26">
        <v>2016</v>
      </c>
    </row>
    <row r="1091" spans="1:15" x14ac:dyDescent="0.25">
      <c r="A1091" t="s">
        <v>10</v>
      </c>
      <c r="B1091" t="s">
        <v>15</v>
      </c>
      <c r="C1091" t="s">
        <v>28</v>
      </c>
      <c r="D1091" t="s">
        <v>32</v>
      </c>
      <c r="E1091">
        <v>311</v>
      </c>
      <c r="F1091" s="8">
        <v>77</v>
      </c>
      <c r="G1091" s="8">
        <v>125</v>
      </c>
      <c r="H1091" s="8">
        <v>38875</v>
      </c>
      <c r="I1091" s="8">
        <v>3887.5</v>
      </c>
      <c r="J1091" s="8">
        <v>9718.75</v>
      </c>
      <c r="K1091" s="7">
        <v>25268.75</v>
      </c>
      <c r="L1091" s="3">
        <v>42394</v>
      </c>
      <c r="M1091" s="4">
        <v>1</v>
      </c>
      <c r="N1091" t="s">
        <v>36</v>
      </c>
      <c r="O1091" s="26">
        <v>2016</v>
      </c>
    </row>
    <row r="1092" spans="1:15" x14ac:dyDescent="0.25">
      <c r="A1092" t="s">
        <v>11</v>
      </c>
      <c r="B1092" t="s">
        <v>15</v>
      </c>
      <c r="C1092" t="s">
        <v>28</v>
      </c>
      <c r="D1092" t="s">
        <v>32</v>
      </c>
      <c r="E1092">
        <v>1091</v>
      </c>
      <c r="F1092" s="8">
        <v>86</v>
      </c>
      <c r="G1092" s="8">
        <v>381</v>
      </c>
      <c r="H1092" s="8">
        <v>415671</v>
      </c>
      <c r="I1092" s="8">
        <v>41567.100000000006</v>
      </c>
      <c r="J1092" s="8">
        <v>103917.75</v>
      </c>
      <c r="K1092" s="7">
        <v>270186.15000000002</v>
      </c>
      <c r="L1092" s="3">
        <v>42395</v>
      </c>
      <c r="M1092" s="4">
        <v>1</v>
      </c>
      <c r="N1092" t="s">
        <v>36</v>
      </c>
      <c r="O1092" s="26">
        <v>2016</v>
      </c>
    </row>
    <row r="1093" spans="1:15" x14ac:dyDescent="0.25">
      <c r="A1093" t="s">
        <v>8</v>
      </c>
      <c r="B1093" t="s">
        <v>35</v>
      </c>
      <c r="C1093" t="s">
        <v>23</v>
      </c>
      <c r="D1093" t="s">
        <v>32</v>
      </c>
      <c r="E1093">
        <v>1323</v>
      </c>
      <c r="F1093" s="8">
        <v>179</v>
      </c>
      <c r="G1093" s="8">
        <v>73</v>
      </c>
      <c r="H1093" s="8">
        <v>96579</v>
      </c>
      <c r="I1093" s="8">
        <v>9657.9</v>
      </c>
      <c r="J1093" s="8">
        <v>24144.75</v>
      </c>
      <c r="K1093" s="7">
        <v>62776.350000000006</v>
      </c>
      <c r="L1093" s="3">
        <v>42396</v>
      </c>
      <c r="M1093" s="4">
        <v>1</v>
      </c>
      <c r="N1093" t="s">
        <v>36</v>
      </c>
      <c r="O1093" s="26">
        <v>2016</v>
      </c>
    </row>
    <row r="1094" spans="1:15" x14ac:dyDescent="0.25">
      <c r="A1094" t="s">
        <v>10</v>
      </c>
      <c r="B1094" t="s">
        <v>35</v>
      </c>
      <c r="C1094" t="s">
        <v>23</v>
      </c>
      <c r="D1094" t="s">
        <v>32</v>
      </c>
      <c r="E1094">
        <v>303</v>
      </c>
      <c r="F1094" s="8">
        <v>152</v>
      </c>
      <c r="G1094" s="8">
        <v>292</v>
      </c>
      <c r="H1094" s="8">
        <v>88476</v>
      </c>
      <c r="I1094" s="8">
        <v>8847.6</v>
      </c>
      <c r="J1094" s="8">
        <v>22119</v>
      </c>
      <c r="K1094" s="7">
        <v>57509.399999999994</v>
      </c>
      <c r="L1094" s="3">
        <v>42397</v>
      </c>
      <c r="M1094" s="4">
        <v>1</v>
      </c>
      <c r="N1094" t="s">
        <v>36</v>
      </c>
      <c r="O1094" s="26">
        <v>2016</v>
      </c>
    </row>
    <row r="1095" spans="1:15" x14ac:dyDescent="0.25">
      <c r="A1095" t="s">
        <v>10</v>
      </c>
      <c r="B1095" t="s">
        <v>15</v>
      </c>
      <c r="C1095" t="s">
        <v>23</v>
      </c>
      <c r="D1095" t="s">
        <v>32</v>
      </c>
      <c r="E1095">
        <v>608</v>
      </c>
      <c r="F1095" s="8">
        <v>227</v>
      </c>
      <c r="G1095" s="8">
        <v>454</v>
      </c>
      <c r="H1095" s="8">
        <v>276032</v>
      </c>
      <c r="I1095" s="8">
        <v>27603.200000000001</v>
      </c>
      <c r="J1095" s="8">
        <v>69008</v>
      </c>
      <c r="K1095" s="7">
        <v>179420.79999999999</v>
      </c>
      <c r="L1095" s="3">
        <v>42398</v>
      </c>
      <c r="M1095" s="4">
        <v>1</v>
      </c>
      <c r="N1095" t="s">
        <v>36</v>
      </c>
      <c r="O1095" s="26">
        <v>2016</v>
      </c>
    </row>
    <row r="1096" spans="1:15" x14ac:dyDescent="0.25">
      <c r="A1096" t="s">
        <v>11</v>
      </c>
      <c r="B1096" t="s">
        <v>17</v>
      </c>
      <c r="C1096" t="s">
        <v>23</v>
      </c>
      <c r="D1096" t="s">
        <v>32</v>
      </c>
      <c r="E1096">
        <v>753</v>
      </c>
      <c r="F1096" s="8">
        <v>43</v>
      </c>
      <c r="G1096" s="8">
        <v>458</v>
      </c>
      <c r="H1096" s="8">
        <v>344874</v>
      </c>
      <c r="I1096" s="8">
        <v>34487.4</v>
      </c>
      <c r="J1096" s="8">
        <v>86218.5</v>
      </c>
      <c r="K1096" s="7">
        <v>224168.09999999998</v>
      </c>
      <c r="L1096" s="3">
        <v>42399</v>
      </c>
      <c r="M1096" s="4">
        <v>1</v>
      </c>
      <c r="N1096" t="s">
        <v>36</v>
      </c>
      <c r="O1096" s="26">
        <v>2016</v>
      </c>
    </row>
    <row r="1097" spans="1:15" x14ac:dyDescent="0.25">
      <c r="A1097" t="s">
        <v>10</v>
      </c>
      <c r="B1097" t="s">
        <v>17</v>
      </c>
      <c r="C1097" t="s">
        <v>23</v>
      </c>
      <c r="D1097" t="s">
        <v>32</v>
      </c>
      <c r="E1097">
        <v>1488</v>
      </c>
      <c r="F1097" s="8">
        <v>53</v>
      </c>
      <c r="G1097" s="8">
        <v>222</v>
      </c>
      <c r="H1097" s="8">
        <v>330336</v>
      </c>
      <c r="I1097" s="8">
        <v>33033.599999999999</v>
      </c>
      <c r="J1097" s="8">
        <v>82584</v>
      </c>
      <c r="K1097" s="7">
        <v>214718.40000000002</v>
      </c>
      <c r="L1097" s="3">
        <v>42400</v>
      </c>
      <c r="M1097" s="4">
        <v>1</v>
      </c>
      <c r="N1097" t="s">
        <v>36</v>
      </c>
      <c r="O1097" s="26">
        <v>2016</v>
      </c>
    </row>
    <row r="1098" spans="1:15" x14ac:dyDescent="0.25">
      <c r="A1098" t="s">
        <v>11</v>
      </c>
      <c r="B1098" t="s">
        <v>17</v>
      </c>
      <c r="C1098" t="s">
        <v>23</v>
      </c>
      <c r="D1098" t="s">
        <v>32</v>
      </c>
      <c r="E1098">
        <v>719</v>
      </c>
      <c r="F1098" s="8">
        <v>217</v>
      </c>
      <c r="G1098" s="8">
        <v>132</v>
      </c>
      <c r="H1098" s="8">
        <v>94908</v>
      </c>
      <c r="I1098" s="8">
        <v>9490.8000000000011</v>
      </c>
      <c r="J1098" s="8">
        <v>23727</v>
      </c>
      <c r="K1098" s="7">
        <v>61690.2</v>
      </c>
      <c r="L1098" s="3">
        <v>42401</v>
      </c>
      <c r="M1098" s="4">
        <v>2</v>
      </c>
      <c r="N1098" t="s">
        <v>37</v>
      </c>
      <c r="O1098" s="26">
        <v>2016</v>
      </c>
    </row>
    <row r="1099" spans="1:15" x14ac:dyDescent="0.25">
      <c r="A1099" t="s">
        <v>8</v>
      </c>
      <c r="B1099" t="s">
        <v>16</v>
      </c>
      <c r="C1099" t="s">
        <v>23</v>
      </c>
      <c r="D1099" t="s">
        <v>32</v>
      </c>
      <c r="E1099">
        <v>826</v>
      </c>
      <c r="F1099" s="8">
        <v>18</v>
      </c>
      <c r="G1099" s="8">
        <v>497</v>
      </c>
      <c r="H1099" s="8">
        <v>410522</v>
      </c>
      <c r="I1099" s="8">
        <v>41052.200000000004</v>
      </c>
      <c r="J1099" s="8">
        <v>102630.5</v>
      </c>
      <c r="K1099" s="7">
        <v>266839.3</v>
      </c>
      <c r="L1099" s="3">
        <v>42402</v>
      </c>
      <c r="M1099" s="4">
        <v>2</v>
      </c>
      <c r="N1099" t="s">
        <v>37</v>
      </c>
      <c r="O1099" s="26">
        <v>2016</v>
      </c>
    </row>
    <row r="1100" spans="1:15" x14ac:dyDescent="0.25">
      <c r="A1100" t="s">
        <v>9</v>
      </c>
      <c r="B1100" t="s">
        <v>35</v>
      </c>
      <c r="C1100" t="s">
        <v>24</v>
      </c>
      <c r="D1100" t="s">
        <v>32</v>
      </c>
      <c r="E1100">
        <v>1066</v>
      </c>
      <c r="F1100" s="8">
        <v>62</v>
      </c>
      <c r="G1100" s="8">
        <v>113</v>
      </c>
      <c r="H1100" s="8">
        <v>120458</v>
      </c>
      <c r="I1100" s="8">
        <v>12045.800000000001</v>
      </c>
      <c r="J1100" s="8">
        <v>30114.5</v>
      </c>
      <c r="K1100" s="7">
        <v>78297.7</v>
      </c>
      <c r="L1100" s="3">
        <v>42403</v>
      </c>
      <c r="M1100" s="4">
        <v>2</v>
      </c>
      <c r="N1100" t="s">
        <v>37</v>
      </c>
      <c r="O1100" s="26">
        <v>2016</v>
      </c>
    </row>
    <row r="1101" spans="1:15" x14ac:dyDescent="0.25">
      <c r="A1101" t="s">
        <v>7</v>
      </c>
      <c r="B1101" t="s">
        <v>14</v>
      </c>
      <c r="C1101" t="s">
        <v>24</v>
      </c>
      <c r="D1101" t="s">
        <v>32</v>
      </c>
      <c r="E1101">
        <v>981</v>
      </c>
      <c r="F1101" s="8">
        <v>206</v>
      </c>
      <c r="G1101" s="8">
        <v>152</v>
      </c>
      <c r="H1101" s="8">
        <v>149112</v>
      </c>
      <c r="I1101" s="8">
        <v>14911.2</v>
      </c>
      <c r="J1101" s="8">
        <v>37278</v>
      </c>
      <c r="K1101" s="7">
        <v>96922.799999999988</v>
      </c>
      <c r="L1101" s="3">
        <v>42404</v>
      </c>
      <c r="M1101" s="4">
        <v>2</v>
      </c>
      <c r="N1101" t="s">
        <v>37</v>
      </c>
      <c r="O1101" s="26">
        <v>2016</v>
      </c>
    </row>
    <row r="1102" spans="1:15" x14ac:dyDescent="0.25">
      <c r="A1102" t="s">
        <v>9</v>
      </c>
      <c r="B1102" t="s">
        <v>16</v>
      </c>
      <c r="C1102" t="s">
        <v>24</v>
      </c>
      <c r="D1102" t="s">
        <v>32</v>
      </c>
      <c r="E1102">
        <v>486</v>
      </c>
      <c r="F1102" s="8">
        <v>162</v>
      </c>
      <c r="G1102" s="8">
        <v>304</v>
      </c>
      <c r="H1102" s="8">
        <v>147744</v>
      </c>
      <c r="I1102" s="8">
        <v>14774.400000000001</v>
      </c>
      <c r="J1102" s="8">
        <v>36936</v>
      </c>
      <c r="K1102" s="7">
        <v>96033.600000000006</v>
      </c>
      <c r="L1102" s="3">
        <v>42405</v>
      </c>
      <c r="M1102" s="4">
        <v>2</v>
      </c>
      <c r="N1102" t="s">
        <v>37</v>
      </c>
      <c r="O1102" s="26">
        <v>2016</v>
      </c>
    </row>
    <row r="1103" spans="1:15" x14ac:dyDescent="0.25">
      <c r="A1103" t="s">
        <v>11</v>
      </c>
      <c r="B1103" t="s">
        <v>16</v>
      </c>
      <c r="C1103" t="s">
        <v>24</v>
      </c>
      <c r="D1103" t="s">
        <v>32</v>
      </c>
      <c r="E1103">
        <v>1393</v>
      </c>
      <c r="F1103" s="8">
        <v>137</v>
      </c>
      <c r="G1103" s="8">
        <v>489</v>
      </c>
      <c r="H1103" s="8">
        <v>681177</v>
      </c>
      <c r="I1103" s="8">
        <v>68117.7</v>
      </c>
      <c r="J1103" s="8">
        <v>170294.25</v>
      </c>
      <c r="K1103" s="7">
        <v>442765.05000000005</v>
      </c>
      <c r="L1103" s="3">
        <v>42406</v>
      </c>
      <c r="M1103" s="4">
        <v>2</v>
      </c>
      <c r="N1103" t="s">
        <v>37</v>
      </c>
      <c r="O1103" s="26">
        <v>2016</v>
      </c>
    </row>
    <row r="1104" spans="1:15" x14ac:dyDescent="0.25">
      <c r="A1104" t="s">
        <v>10</v>
      </c>
      <c r="B1104" t="s">
        <v>14</v>
      </c>
      <c r="C1104" t="s">
        <v>24</v>
      </c>
      <c r="D1104" t="s">
        <v>32</v>
      </c>
      <c r="E1104">
        <v>1404</v>
      </c>
      <c r="F1104" s="8">
        <v>133</v>
      </c>
      <c r="G1104" s="8">
        <v>53</v>
      </c>
      <c r="H1104" s="8">
        <v>74412</v>
      </c>
      <c r="I1104" s="8">
        <v>7441.2000000000007</v>
      </c>
      <c r="J1104" s="8">
        <v>18603</v>
      </c>
      <c r="K1104" s="7">
        <v>48367.8</v>
      </c>
      <c r="L1104" s="3">
        <v>42407</v>
      </c>
      <c r="M1104" s="4">
        <v>2</v>
      </c>
      <c r="N1104" t="s">
        <v>37</v>
      </c>
      <c r="O1104" s="26">
        <v>2016</v>
      </c>
    </row>
    <row r="1105" spans="1:15" x14ac:dyDescent="0.25">
      <c r="A1105" t="s">
        <v>8</v>
      </c>
      <c r="B1105" t="s">
        <v>47</v>
      </c>
      <c r="C1105" t="s">
        <v>24</v>
      </c>
      <c r="D1105" t="s">
        <v>32</v>
      </c>
      <c r="E1105">
        <v>663</v>
      </c>
      <c r="F1105" s="8">
        <v>138</v>
      </c>
      <c r="G1105" s="8">
        <v>202</v>
      </c>
      <c r="H1105" s="8">
        <v>133926</v>
      </c>
      <c r="I1105" s="8">
        <v>13392.6</v>
      </c>
      <c r="J1105" s="8">
        <v>33481.5</v>
      </c>
      <c r="K1105" s="7">
        <v>87051.9</v>
      </c>
      <c r="L1105" s="3">
        <v>42408</v>
      </c>
      <c r="M1105" s="4">
        <v>2</v>
      </c>
      <c r="N1105" t="s">
        <v>37</v>
      </c>
      <c r="O1105" s="26">
        <v>2016</v>
      </c>
    </row>
    <row r="1106" spans="1:15" x14ac:dyDescent="0.25">
      <c r="A1106" t="s">
        <v>10</v>
      </c>
      <c r="B1106" t="s">
        <v>14</v>
      </c>
      <c r="C1106" t="s">
        <v>25</v>
      </c>
      <c r="D1106" t="s">
        <v>32</v>
      </c>
      <c r="E1106">
        <v>1230</v>
      </c>
      <c r="F1106" s="8">
        <v>83</v>
      </c>
      <c r="G1106" s="8">
        <v>173</v>
      </c>
      <c r="H1106" s="8">
        <v>212790</v>
      </c>
      <c r="I1106" s="8">
        <v>21279</v>
      </c>
      <c r="J1106" s="8">
        <v>53197.5</v>
      </c>
      <c r="K1106" s="7">
        <v>138313.5</v>
      </c>
      <c r="L1106" s="3">
        <v>42409</v>
      </c>
      <c r="M1106" s="4">
        <v>2</v>
      </c>
      <c r="N1106" t="s">
        <v>37</v>
      </c>
      <c r="O1106" s="26">
        <v>2016</v>
      </c>
    </row>
    <row r="1107" spans="1:15" x14ac:dyDescent="0.25">
      <c r="A1107" t="s">
        <v>8</v>
      </c>
      <c r="B1107" t="s">
        <v>14</v>
      </c>
      <c r="C1107" t="s">
        <v>25</v>
      </c>
      <c r="D1107" t="s">
        <v>32</v>
      </c>
      <c r="E1107">
        <v>1378</v>
      </c>
      <c r="F1107" s="8">
        <v>41</v>
      </c>
      <c r="G1107" s="8">
        <v>359</v>
      </c>
      <c r="H1107" s="8">
        <v>494702</v>
      </c>
      <c r="I1107" s="8">
        <v>49470.200000000004</v>
      </c>
      <c r="J1107" s="8">
        <v>123675.5</v>
      </c>
      <c r="K1107" s="7">
        <v>321556.3</v>
      </c>
      <c r="L1107" s="3">
        <v>42410</v>
      </c>
      <c r="M1107" s="4">
        <v>2</v>
      </c>
      <c r="N1107" t="s">
        <v>37</v>
      </c>
      <c r="O1107" s="26">
        <v>2016</v>
      </c>
    </row>
    <row r="1108" spans="1:15" x14ac:dyDescent="0.25">
      <c r="A1108" t="s">
        <v>9</v>
      </c>
      <c r="B1108" t="s">
        <v>17</v>
      </c>
      <c r="C1108" t="s">
        <v>25</v>
      </c>
      <c r="D1108" t="s">
        <v>32</v>
      </c>
      <c r="E1108">
        <v>718</v>
      </c>
      <c r="F1108" s="8">
        <v>126</v>
      </c>
      <c r="G1108" s="8">
        <v>57</v>
      </c>
      <c r="H1108" s="8">
        <v>40926</v>
      </c>
      <c r="I1108" s="8">
        <v>4092.6000000000004</v>
      </c>
      <c r="J1108" s="8">
        <v>10231.5</v>
      </c>
      <c r="K1108" s="7">
        <v>26601.9</v>
      </c>
      <c r="L1108" s="3">
        <v>42411</v>
      </c>
      <c r="M1108" s="4">
        <v>2</v>
      </c>
      <c r="N1108" t="s">
        <v>37</v>
      </c>
      <c r="O1108" s="26">
        <v>2016</v>
      </c>
    </row>
    <row r="1109" spans="1:15" x14ac:dyDescent="0.25">
      <c r="A1109" t="s">
        <v>9</v>
      </c>
      <c r="B1109" t="s">
        <v>17</v>
      </c>
      <c r="C1109" t="s">
        <v>25</v>
      </c>
      <c r="D1109" t="s">
        <v>33</v>
      </c>
      <c r="E1109">
        <v>1478</v>
      </c>
      <c r="F1109" s="8">
        <v>169</v>
      </c>
      <c r="G1109" s="8">
        <v>225</v>
      </c>
      <c r="H1109" s="8">
        <v>332550</v>
      </c>
      <c r="I1109" s="8">
        <v>33255</v>
      </c>
      <c r="J1109" s="8">
        <v>83137.5</v>
      </c>
      <c r="K1109" s="7">
        <v>216157.5</v>
      </c>
      <c r="L1109" s="3">
        <v>42412</v>
      </c>
      <c r="M1109" s="4">
        <v>2</v>
      </c>
      <c r="N1109" t="s">
        <v>37</v>
      </c>
      <c r="O1109" s="26">
        <v>2016</v>
      </c>
    </row>
    <row r="1110" spans="1:15" x14ac:dyDescent="0.25">
      <c r="A1110" t="s">
        <v>10</v>
      </c>
      <c r="B1110" t="s">
        <v>17</v>
      </c>
      <c r="C1110" t="s">
        <v>25</v>
      </c>
      <c r="D1110" t="s">
        <v>33</v>
      </c>
      <c r="E1110">
        <v>1200</v>
      </c>
      <c r="F1110" s="8">
        <v>101</v>
      </c>
      <c r="G1110" s="8">
        <v>245</v>
      </c>
      <c r="H1110" s="8">
        <v>294000</v>
      </c>
      <c r="I1110" s="8">
        <v>29400</v>
      </c>
      <c r="J1110" s="8">
        <v>73500</v>
      </c>
      <c r="K1110" s="7">
        <v>191100</v>
      </c>
      <c r="L1110" s="3">
        <v>42413</v>
      </c>
      <c r="M1110" s="4">
        <v>2</v>
      </c>
      <c r="N1110" t="s">
        <v>37</v>
      </c>
      <c r="O1110" s="26">
        <v>2016</v>
      </c>
    </row>
    <row r="1111" spans="1:15" x14ac:dyDescent="0.25">
      <c r="A1111" t="s">
        <v>7</v>
      </c>
      <c r="B1111" t="s">
        <v>16</v>
      </c>
      <c r="C1111" t="s">
        <v>25</v>
      </c>
      <c r="D1111" t="s">
        <v>33</v>
      </c>
      <c r="E1111">
        <v>912</v>
      </c>
      <c r="F1111" s="8">
        <v>223</v>
      </c>
      <c r="G1111" s="8">
        <v>252</v>
      </c>
      <c r="H1111" s="8">
        <v>229824</v>
      </c>
      <c r="I1111" s="8">
        <v>22982.400000000001</v>
      </c>
      <c r="J1111" s="8">
        <v>57456</v>
      </c>
      <c r="K1111" s="7">
        <v>149385.60000000001</v>
      </c>
      <c r="L1111" s="3">
        <v>42414</v>
      </c>
      <c r="M1111" s="4">
        <v>2</v>
      </c>
      <c r="N1111" t="s">
        <v>37</v>
      </c>
      <c r="O1111" s="26">
        <v>2016</v>
      </c>
    </row>
    <row r="1112" spans="1:15" x14ac:dyDescent="0.25">
      <c r="A1112" t="s">
        <v>7</v>
      </c>
      <c r="B1112" t="s">
        <v>47</v>
      </c>
      <c r="C1112" t="s">
        <v>25</v>
      </c>
      <c r="D1112" t="s">
        <v>33</v>
      </c>
      <c r="E1112">
        <v>1227</v>
      </c>
      <c r="F1112" s="8">
        <v>131</v>
      </c>
      <c r="G1112" s="8">
        <v>140</v>
      </c>
      <c r="H1112" s="8">
        <v>171780</v>
      </c>
      <c r="I1112" s="8">
        <v>17178</v>
      </c>
      <c r="J1112" s="8">
        <v>42945</v>
      </c>
      <c r="K1112" s="7">
        <v>111657</v>
      </c>
      <c r="L1112" s="3">
        <v>42415</v>
      </c>
      <c r="M1112" s="4">
        <v>2</v>
      </c>
      <c r="N1112" t="s">
        <v>37</v>
      </c>
      <c r="O1112" s="26">
        <v>2016</v>
      </c>
    </row>
    <row r="1113" spans="1:15" x14ac:dyDescent="0.25">
      <c r="A1113" t="s">
        <v>10</v>
      </c>
      <c r="B1113" t="s">
        <v>16</v>
      </c>
      <c r="C1113" t="s">
        <v>25</v>
      </c>
      <c r="D1113" t="s">
        <v>33</v>
      </c>
      <c r="E1113">
        <v>1443</v>
      </c>
      <c r="F1113" s="8">
        <v>24</v>
      </c>
      <c r="G1113" s="8">
        <v>203</v>
      </c>
      <c r="H1113" s="8">
        <v>292929</v>
      </c>
      <c r="I1113" s="8">
        <v>29292.9</v>
      </c>
      <c r="J1113" s="8">
        <v>73232.25</v>
      </c>
      <c r="K1113" s="7">
        <v>190403.84999999998</v>
      </c>
      <c r="L1113" s="3">
        <v>42416</v>
      </c>
      <c r="M1113" s="4">
        <v>2</v>
      </c>
      <c r="N1113" t="s">
        <v>37</v>
      </c>
      <c r="O1113" s="26">
        <v>2016</v>
      </c>
    </row>
    <row r="1114" spans="1:15" x14ac:dyDescent="0.25">
      <c r="A1114" t="s">
        <v>10</v>
      </c>
      <c r="B1114" t="s">
        <v>15</v>
      </c>
      <c r="C1114" t="s">
        <v>25</v>
      </c>
      <c r="D1114" t="s">
        <v>33</v>
      </c>
      <c r="E1114">
        <v>1076</v>
      </c>
      <c r="F1114" s="8">
        <v>13</v>
      </c>
      <c r="G1114" s="8">
        <v>68</v>
      </c>
      <c r="H1114" s="8">
        <v>73168</v>
      </c>
      <c r="I1114" s="8">
        <v>7316.8</v>
      </c>
      <c r="J1114" s="8">
        <v>18292</v>
      </c>
      <c r="K1114" s="7">
        <v>47559.199999999997</v>
      </c>
      <c r="L1114" s="3">
        <v>42417</v>
      </c>
      <c r="M1114" s="4">
        <v>2</v>
      </c>
      <c r="N1114" t="s">
        <v>37</v>
      </c>
      <c r="O1114" s="26">
        <v>2016</v>
      </c>
    </row>
    <row r="1115" spans="1:15" x14ac:dyDescent="0.25">
      <c r="A1115" t="s">
        <v>11</v>
      </c>
      <c r="B1115" t="s">
        <v>35</v>
      </c>
      <c r="C1115" t="s">
        <v>26</v>
      </c>
      <c r="D1115" t="s">
        <v>33</v>
      </c>
      <c r="E1115">
        <v>1224</v>
      </c>
      <c r="F1115" s="8">
        <v>204</v>
      </c>
      <c r="G1115" s="8">
        <v>475</v>
      </c>
      <c r="H1115" s="8">
        <v>581400</v>
      </c>
      <c r="I1115" s="8">
        <v>58140</v>
      </c>
      <c r="J1115" s="8">
        <v>145350</v>
      </c>
      <c r="K1115" s="7">
        <v>377910</v>
      </c>
      <c r="L1115" s="3">
        <v>42418</v>
      </c>
      <c r="M1115" s="4">
        <v>2</v>
      </c>
      <c r="N1115" t="s">
        <v>37</v>
      </c>
      <c r="O1115" s="26">
        <v>2016</v>
      </c>
    </row>
    <row r="1116" spans="1:15" x14ac:dyDescent="0.25">
      <c r="A1116" t="s">
        <v>8</v>
      </c>
      <c r="B1116" t="s">
        <v>16</v>
      </c>
      <c r="C1116" t="s">
        <v>26</v>
      </c>
      <c r="D1116" t="s">
        <v>33</v>
      </c>
      <c r="E1116">
        <v>342</v>
      </c>
      <c r="F1116" s="8">
        <v>205</v>
      </c>
      <c r="G1116" s="8">
        <v>370</v>
      </c>
      <c r="H1116" s="8">
        <v>126540</v>
      </c>
      <c r="I1116" s="8">
        <v>12654</v>
      </c>
      <c r="J1116" s="8">
        <v>31635</v>
      </c>
      <c r="K1116" s="7">
        <v>82251</v>
      </c>
      <c r="L1116" s="3">
        <v>42419</v>
      </c>
      <c r="M1116" s="4">
        <v>2</v>
      </c>
      <c r="N1116" t="s">
        <v>37</v>
      </c>
      <c r="O1116" s="26">
        <v>2016</v>
      </c>
    </row>
    <row r="1117" spans="1:15" x14ac:dyDescent="0.25">
      <c r="A1117" t="s">
        <v>10</v>
      </c>
      <c r="B1117" t="s">
        <v>17</v>
      </c>
      <c r="C1117" t="s">
        <v>26</v>
      </c>
      <c r="D1117" t="s">
        <v>33</v>
      </c>
      <c r="E1117">
        <v>490</v>
      </c>
      <c r="F1117" s="8">
        <v>5</v>
      </c>
      <c r="G1117" s="8">
        <v>375</v>
      </c>
      <c r="H1117" s="8">
        <v>183750</v>
      </c>
      <c r="I1117" s="8">
        <v>18375</v>
      </c>
      <c r="J1117" s="8">
        <v>45937.5</v>
      </c>
      <c r="K1117" s="7">
        <v>119437.5</v>
      </c>
      <c r="L1117" s="3">
        <v>42420</v>
      </c>
      <c r="M1117" s="4">
        <v>2</v>
      </c>
      <c r="N1117" t="s">
        <v>37</v>
      </c>
      <c r="O1117" s="26">
        <v>2016</v>
      </c>
    </row>
    <row r="1118" spans="1:15" x14ac:dyDescent="0.25">
      <c r="A1118" t="s">
        <v>10</v>
      </c>
      <c r="B1118" t="s">
        <v>35</v>
      </c>
      <c r="C1118" t="s">
        <v>26</v>
      </c>
      <c r="D1118" t="s">
        <v>33</v>
      </c>
      <c r="E1118">
        <v>1135</v>
      </c>
      <c r="F1118" s="8">
        <v>62</v>
      </c>
      <c r="G1118" s="8">
        <v>59</v>
      </c>
      <c r="H1118" s="8">
        <v>66965</v>
      </c>
      <c r="I1118" s="8">
        <v>6696.5</v>
      </c>
      <c r="J1118" s="8">
        <v>16741.25</v>
      </c>
      <c r="K1118" s="7">
        <v>43527.25</v>
      </c>
      <c r="L1118" s="3">
        <v>42421</v>
      </c>
      <c r="M1118" s="4">
        <v>2</v>
      </c>
      <c r="N1118" t="s">
        <v>37</v>
      </c>
      <c r="O1118" s="26">
        <v>2016</v>
      </c>
    </row>
    <row r="1119" spans="1:15" x14ac:dyDescent="0.25">
      <c r="A1119" t="s">
        <v>11</v>
      </c>
      <c r="B1119" t="s">
        <v>15</v>
      </c>
      <c r="C1119" t="s">
        <v>26</v>
      </c>
      <c r="D1119" t="s">
        <v>33</v>
      </c>
      <c r="E1119">
        <v>818</v>
      </c>
      <c r="F1119" s="8">
        <v>185</v>
      </c>
      <c r="G1119" s="8">
        <v>102</v>
      </c>
      <c r="H1119" s="8">
        <v>83436</v>
      </c>
      <c r="I1119" s="8">
        <v>8343.6</v>
      </c>
      <c r="J1119" s="8">
        <v>20859</v>
      </c>
      <c r="K1119" s="7">
        <v>54233.399999999994</v>
      </c>
      <c r="L1119" s="3">
        <v>42422</v>
      </c>
      <c r="M1119" s="4">
        <v>2</v>
      </c>
      <c r="N1119" t="s">
        <v>37</v>
      </c>
      <c r="O1119" s="26">
        <v>2016</v>
      </c>
    </row>
    <row r="1120" spans="1:15" x14ac:dyDescent="0.25">
      <c r="A1120" t="s">
        <v>10</v>
      </c>
      <c r="B1120" t="s">
        <v>15</v>
      </c>
      <c r="C1120" t="s">
        <v>27</v>
      </c>
      <c r="D1120" t="s">
        <v>33</v>
      </c>
      <c r="E1120">
        <v>1128</v>
      </c>
      <c r="F1120" s="8">
        <v>76</v>
      </c>
      <c r="G1120" s="8">
        <v>280</v>
      </c>
      <c r="H1120" s="8">
        <v>315840</v>
      </c>
      <c r="I1120" s="8">
        <v>31584</v>
      </c>
      <c r="J1120" s="8">
        <v>78960</v>
      </c>
      <c r="K1120" s="7">
        <v>205296</v>
      </c>
      <c r="L1120" s="3">
        <v>42423</v>
      </c>
      <c r="M1120" s="4">
        <v>2</v>
      </c>
      <c r="N1120" t="s">
        <v>37</v>
      </c>
      <c r="O1120" s="26">
        <v>2016</v>
      </c>
    </row>
    <row r="1121" spans="1:15" x14ac:dyDescent="0.25">
      <c r="A1121" t="s">
        <v>11</v>
      </c>
      <c r="B1121" t="s">
        <v>35</v>
      </c>
      <c r="C1121" t="s">
        <v>27</v>
      </c>
      <c r="D1121" t="s">
        <v>33</v>
      </c>
      <c r="E1121">
        <v>1378</v>
      </c>
      <c r="F1121" s="8">
        <v>226</v>
      </c>
      <c r="G1121" s="8">
        <v>194</v>
      </c>
      <c r="H1121" s="8">
        <v>267332</v>
      </c>
      <c r="I1121" s="8">
        <v>26733.200000000001</v>
      </c>
      <c r="J1121" s="8">
        <v>66833</v>
      </c>
      <c r="K1121" s="7">
        <v>173765.8</v>
      </c>
      <c r="L1121" s="3">
        <v>42424</v>
      </c>
      <c r="M1121" s="4">
        <v>2</v>
      </c>
      <c r="N1121" t="s">
        <v>37</v>
      </c>
      <c r="O1121" s="26">
        <v>2016</v>
      </c>
    </row>
    <row r="1122" spans="1:15" x14ac:dyDescent="0.25">
      <c r="A1122" t="s">
        <v>8</v>
      </c>
      <c r="B1122" t="s">
        <v>35</v>
      </c>
      <c r="C1122" t="s">
        <v>27</v>
      </c>
      <c r="D1122" t="s">
        <v>33</v>
      </c>
      <c r="E1122">
        <v>1177</v>
      </c>
      <c r="F1122" s="8">
        <v>237</v>
      </c>
      <c r="G1122" s="8">
        <v>283</v>
      </c>
      <c r="H1122" s="8">
        <v>333091</v>
      </c>
      <c r="I1122" s="8">
        <v>33309.1</v>
      </c>
      <c r="J1122" s="8">
        <v>83272.75</v>
      </c>
      <c r="K1122" s="7">
        <v>216509.15000000002</v>
      </c>
      <c r="L1122" s="3">
        <v>42425</v>
      </c>
      <c r="M1122" s="4">
        <v>2</v>
      </c>
      <c r="N1122" t="s">
        <v>37</v>
      </c>
      <c r="O1122" s="26">
        <v>2016</v>
      </c>
    </row>
    <row r="1123" spans="1:15" x14ac:dyDescent="0.25">
      <c r="A1123" t="s">
        <v>9</v>
      </c>
      <c r="B1123" t="s">
        <v>15</v>
      </c>
      <c r="C1123" t="s">
        <v>27</v>
      </c>
      <c r="D1123" t="s">
        <v>33</v>
      </c>
      <c r="E1123">
        <v>330</v>
      </c>
      <c r="F1123" s="8">
        <v>9</v>
      </c>
      <c r="G1123" s="8">
        <v>202</v>
      </c>
      <c r="H1123" s="8">
        <v>66660</v>
      </c>
      <c r="I1123" s="8">
        <v>6666</v>
      </c>
      <c r="J1123" s="8">
        <v>16665</v>
      </c>
      <c r="K1123" s="7">
        <v>43329</v>
      </c>
      <c r="L1123" s="3">
        <v>42426</v>
      </c>
      <c r="M1123" s="4">
        <v>2</v>
      </c>
      <c r="N1123" t="s">
        <v>37</v>
      </c>
      <c r="O1123" s="26">
        <v>2016</v>
      </c>
    </row>
    <row r="1124" spans="1:15" x14ac:dyDescent="0.25">
      <c r="A1124" t="s">
        <v>7</v>
      </c>
      <c r="B1124" t="s">
        <v>17</v>
      </c>
      <c r="C1124" t="s">
        <v>27</v>
      </c>
      <c r="D1124" t="s">
        <v>33</v>
      </c>
      <c r="E1124">
        <v>1141</v>
      </c>
      <c r="F1124" s="8">
        <v>241</v>
      </c>
      <c r="G1124" s="8">
        <v>171</v>
      </c>
      <c r="H1124" s="8">
        <v>195111</v>
      </c>
      <c r="I1124" s="8">
        <v>19511.100000000002</v>
      </c>
      <c r="J1124" s="8">
        <v>48777.75</v>
      </c>
      <c r="K1124" s="7">
        <v>126822.15</v>
      </c>
      <c r="L1124" s="3">
        <v>42427</v>
      </c>
      <c r="M1124" s="4">
        <v>2</v>
      </c>
      <c r="N1124" t="s">
        <v>37</v>
      </c>
      <c r="O1124" s="26">
        <v>2016</v>
      </c>
    </row>
    <row r="1125" spans="1:15" x14ac:dyDescent="0.25">
      <c r="A1125" t="s">
        <v>9</v>
      </c>
      <c r="B1125" t="s">
        <v>17</v>
      </c>
      <c r="C1125" t="s">
        <v>27</v>
      </c>
      <c r="D1125" t="s">
        <v>33</v>
      </c>
      <c r="E1125">
        <v>555</v>
      </c>
      <c r="F1125" s="8">
        <v>119</v>
      </c>
      <c r="G1125" s="8">
        <v>112</v>
      </c>
      <c r="H1125" s="8">
        <v>62160</v>
      </c>
      <c r="I1125" s="8">
        <v>6216</v>
      </c>
      <c r="J1125" s="8">
        <v>15540</v>
      </c>
      <c r="K1125" s="7">
        <v>40404</v>
      </c>
      <c r="L1125" s="3">
        <v>42428</v>
      </c>
      <c r="M1125" s="4">
        <v>2</v>
      </c>
      <c r="N1125" t="s">
        <v>37</v>
      </c>
      <c r="O1125" s="26">
        <v>2016</v>
      </c>
    </row>
    <row r="1126" spans="1:15" x14ac:dyDescent="0.25">
      <c r="A1126" t="s">
        <v>11</v>
      </c>
      <c r="B1126" t="s">
        <v>17</v>
      </c>
      <c r="C1126" t="s">
        <v>28</v>
      </c>
      <c r="D1126" t="s">
        <v>33</v>
      </c>
      <c r="E1126">
        <v>1374</v>
      </c>
      <c r="F1126" s="8">
        <v>231</v>
      </c>
      <c r="G1126" s="8">
        <v>111</v>
      </c>
      <c r="H1126" s="8">
        <v>152514</v>
      </c>
      <c r="I1126" s="8">
        <v>15251.400000000001</v>
      </c>
      <c r="J1126" s="8">
        <v>38128.5</v>
      </c>
      <c r="K1126" s="7">
        <v>99134.1</v>
      </c>
      <c r="L1126" s="3">
        <v>42430</v>
      </c>
      <c r="M1126" s="4">
        <v>3</v>
      </c>
      <c r="N1126" t="s">
        <v>38</v>
      </c>
      <c r="O1126" s="26">
        <v>2016</v>
      </c>
    </row>
    <row r="1127" spans="1:15" x14ac:dyDescent="0.25">
      <c r="A1127" t="s">
        <v>10</v>
      </c>
      <c r="B1127" t="s">
        <v>16</v>
      </c>
      <c r="C1127" t="s">
        <v>28</v>
      </c>
      <c r="D1127" t="s">
        <v>33</v>
      </c>
      <c r="E1127">
        <v>1429</v>
      </c>
      <c r="F1127" s="8">
        <v>166</v>
      </c>
      <c r="G1127" s="8">
        <v>361</v>
      </c>
      <c r="H1127" s="8">
        <v>515869</v>
      </c>
      <c r="I1127" s="8">
        <v>51586.9</v>
      </c>
      <c r="J1127" s="8">
        <v>128967.25</v>
      </c>
      <c r="K1127" s="7">
        <v>335314.84999999998</v>
      </c>
      <c r="L1127" s="3">
        <v>42431</v>
      </c>
      <c r="M1127" s="4">
        <v>3</v>
      </c>
      <c r="N1127" t="s">
        <v>38</v>
      </c>
      <c r="O1127" s="26">
        <v>2016</v>
      </c>
    </row>
    <row r="1128" spans="1:15" x14ac:dyDescent="0.25">
      <c r="A1128" t="s">
        <v>8</v>
      </c>
      <c r="B1128" t="s">
        <v>35</v>
      </c>
      <c r="C1128" t="s">
        <v>28</v>
      </c>
      <c r="D1128" t="s">
        <v>33</v>
      </c>
      <c r="E1128">
        <v>406</v>
      </c>
      <c r="F1128" s="8">
        <v>171</v>
      </c>
      <c r="G1128" s="8">
        <v>273</v>
      </c>
      <c r="H1128" s="8">
        <v>110838</v>
      </c>
      <c r="I1128" s="8">
        <v>11083.800000000001</v>
      </c>
      <c r="J1128" s="8">
        <v>27709.5</v>
      </c>
      <c r="K1128" s="7">
        <v>72044.7</v>
      </c>
      <c r="L1128" s="3">
        <v>42432</v>
      </c>
      <c r="M1128" s="4">
        <v>3</v>
      </c>
      <c r="N1128" t="s">
        <v>38</v>
      </c>
      <c r="O1128" s="26">
        <v>2016</v>
      </c>
    </row>
    <row r="1129" spans="1:15" x14ac:dyDescent="0.25">
      <c r="A1129" t="s">
        <v>10</v>
      </c>
      <c r="B1129" t="s">
        <v>14</v>
      </c>
      <c r="C1129" t="s">
        <v>28</v>
      </c>
      <c r="D1129" t="s">
        <v>33</v>
      </c>
      <c r="E1129">
        <v>541</v>
      </c>
      <c r="F1129" s="8">
        <v>206</v>
      </c>
      <c r="G1129" s="8">
        <v>113</v>
      </c>
      <c r="H1129" s="8">
        <v>61133</v>
      </c>
      <c r="I1129" s="8">
        <v>6113.3</v>
      </c>
      <c r="J1129" s="8">
        <v>15283.25</v>
      </c>
      <c r="K1129" s="7">
        <v>39736.449999999997</v>
      </c>
      <c r="L1129" s="3">
        <v>42433</v>
      </c>
      <c r="M1129" s="4">
        <v>3</v>
      </c>
      <c r="N1129" t="s">
        <v>38</v>
      </c>
      <c r="O1129" s="26">
        <v>2016</v>
      </c>
    </row>
    <row r="1130" spans="1:15" x14ac:dyDescent="0.25">
      <c r="A1130" t="s">
        <v>8</v>
      </c>
      <c r="B1130" t="s">
        <v>16</v>
      </c>
      <c r="C1130" t="s">
        <v>28</v>
      </c>
      <c r="D1130" t="s">
        <v>33</v>
      </c>
      <c r="E1130">
        <v>1303</v>
      </c>
      <c r="F1130" s="8">
        <v>223</v>
      </c>
      <c r="G1130" s="8">
        <v>377</v>
      </c>
      <c r="H1130" s="8">
        <v>491231</v>
      </c>
      <c r="I1130" s="8">
        <v>49123.100000000006</v>
      </c>
      <c r="J1130" s="8">
        <v>122807.75</v>
      </c>
      <c r="K1130" s="7">
        <v>319300.15000000002</v>
      </c>
      <c r="L1130" s="3">
        <v>42434</v>
      </c>
      <c r="M1130" s="4">
        <v>3</v>
      </c>
      <c r="N1130" t="s">
        <v>38</v>
      </c>
      <c r="O1130" s="26">
        <v>2016</v>
      </c>
    </row>
    <row r="1131" spans="1:15" x14ac:dyDescent="0.25">
      <c r="A1131" t="s">
        <v>9</v>
      </c>
      <c r="B1131" t="s">
        <v>16</v>
      </c>
      <c r="C1131" t="s">
        <v>28</v>
      </c>
      <c r="D1131" t="s">
        <v>33</v>
      </c>
      <c r="E1131">
        <v>1253</v>
      </c>
      <c r="F1131" s="8">
        <v>198</v>
      </c>
      <c r="G1131" s="8">
        <v>273</v>
      </c>
      <c r="H1131" s="8">
        <v>342069</v>
      </c>
      <c r="I1131" s="8">
        <v>34206.9</v>
      </c>
      <c r="J1131" s="8">
        <v>85517.25</v>
      </c>
      <c r="K1131" s="7">
        <v>222344.84999999998</v>
      </c>
      <c r="L1131" s="3">
        <v>42435</v>
      </c>
      <c r="M1131" s="4">
        <v>3</v>
      </c>
      <c r="N1131" t="s">
        <v>38</v>
      </c>
      <c r="O1131" s="26">
        <v>2016</v>
      </c>
    </row>
    <row r="1132" spans="1:15" x14ac:dyDescent="0.25">
      <c r="A1132" t="s">
        <v>9</v>
      </c>
      <c r="B1132" t="s">
        <v>14</v>
      </c>
      <c r="C1132" t="s">
        <v>28</v>
      </c>
      <c r="D1132" t="s">
        <v>33</v>
      </c>
      <c r="E1132">
        <v>1405</v>
      </c>
      <c r="F1132" s="8">
        <v>71</v>
      </c>
      <c r="G1132" s="8">
        <v>384</v>
      </c>
      <c r="H1132" s="8">
        <v>539520</v>
      </c>
      <c r="I1132" s="8">
        <v>53952</v>
      </c>
      <c r="J1132" s="8">
        <v>134880</v>
      </c>
      <c r="K1132" s="7">
        <v>350688</v>
      </c>
      <c r="L1132" s="3">
        <v>42436</v>
      </c>
      <c r="M1132" s="4">
        <v>3</v>
      </c>
      <c r="N1132" t="s">
        <v>38</v>
      </c>
      <c r="O1132" s="26">
        <v>2016</v>
      </c>
    </row>
    <row r="1133" spans="1:15" x14ac:dyDescent="0.25">
      <c r="A1133" t="s">
        <v>10</v>
      </c>
      <c r="B1133" t="s">
        <v>47</v>
      </c>
      <c r="C1133" t="s">
        <v>28</v>
      </c>
      <c r="D1133" t="s">
        <v>30</v>
      </c>
      <c r="E1133">
        <v>553</v>
      </c>
      <c r="F1133" s="8">
        <v>110</v>
      </c>
      <c r="G1133" s="8">
        <v>381</v>
      </c>
      <c r="H1133" s="8">
        <v>210693</v>
      </c>
      <c r="I1133" s="8">
        <v>21069.300000000003</v>
      </c>
      <c r="J1133" s="8">
        <v>52673.25</v>
      </c>
      <c r="K1133" s="7">
        <v>136950.45000000001</v>
      </c>
      <c r="L1133" s="3">
        <v>42437</v>
      </c>
      <c r="M1133" s="4">
        <v>3</v>
      </c>
      <c r="N1133" t="s">
        <v>38</v>
      </c>
      <c r="O1133" s="26">
        <v>2016</v>
      </c>
    </row>
    <row r="1134" spans="1:15" x14ac:dyDescent="0.25">
      <c r="A1134" t="s">
        <v>7</v>
      </c>
      <c r="B1134" t="s">
        <v>14</v>
      </c>
      <c r="C1134" t="s">
        <v>23</v>
      </c>
      <c r="D1134" t="s">
        <v>30</v>
      </c>
      <c r="E1134">
        <v>369</v>
      </c>
      <c r="F1134" s="8">
        <v>98</v>
      </c>
      <c r="G1134" s="8">
        <v>355</v>
      </c>
      <c r="H1134" s="8">
        <v>130995</v>
      </c>
      <c r="I1134" s="8">
        <v>13099.5</v>
      </c>
      <c r="J1134" s="8">
        <v>32748.75</v>
      </c>
      <c r="K1134" s="7">
        <v>85146.75</v>
      </c>
      <c r="L1134" s="3">
        <v>42438</v>
      </c>
      <c r="M1134" s="4">
        <v>3</v>
      </c>
      <c r="N1134" t="s">
        <v>38</v>
      </c>
      <c r="O1134" s="26">
        <v>2016</v>
      </c>
    </row>
    <row r="1135" spans="1:15" x14ac:dyDescent="0.25">
      <c r="A1135" t="s">
        <v>7</v>
      </c>
      <c r="B1135" t="s">
        <v>14</v>
      </c>
      <c r="C1135" t="s">
        <v>23</v>
      </c>
      <c r="D1135" t="s">
        <v>30</v>
      </c>
      <c r="E1135">
        <v>370</v>
      </c>
      <c r="F1135" s="8">
        <v>165</v>
      </c>
      <c r="G1135" s="8">
        <v>114</v>
      </c>
      <c r="H1135" s="8">
        <v>42180</v>
      </c>
      <c r="I1135" s="8">
        <v>4218</v>
      </c>
      <c r="J1135" s="8">
        <v>10545</v>
      </c>
      <c r="K1135" s="7">
        <v>27417</v>
      </c>
      <c r="L1135" s="3">
        <v>42439</v>
      </c>
      <c r="M1135" s="4">
        <v>3</v>
      </c>
      <c r="N1135" t="s">
        <v>38</v>
      </c>
      <c r="O1135" s="26">
        <v>2016</v>
      </c>
    </row>
    <row r="1136" spans="1:15" x14ac:dyDescent="0.25">
      <c r="A1136" t="s">
        <v>10</v>
      </c>
      <c r="B1136" t="s">
        <v>17</v>
      </c>
      <c r="C1136" t="s">
        <v>23</v>
      </c>
      <c r="D1136" t="s">
        <v>30</v>
      </c>
      <c r="E1136">
        <v>1289</v>
      </c>
      <c r="F1136" s="8">
        <v>185</v>
      </c>
      <c r="G1136" s="8">
        <v>142</v>
      </c>
      <c r="H1136" s="8">
        <v>183038</v>
      </c>
      <c r="I1136" s="8">
        <v>18303.8</v>
      </c>
      <c r="J1136" s="8">
        <v>45759.5</v>
      </c>
      <c r="K1136" s="7">
        <v>118974.70000000001</v>
      </c>
      <c r="L1136" s="3">
        <v>42440</v>
      </c>
      <c r="M1136" s="4">
        <v>3</v>
      </c>
      <c r="N1136" t="s">
        <v>38</v>
      </c>
      <c r="O1136" s="26">
        <v>2016</v>
      </c>
    </row>
    <row r="1137" spans="1:15" x14ac:dyDescent="0.25">
      <c r="A1137" t="s">
        <v>10</v>
      </c>
      <c r="B1137" t="s">
        <v>17</v>
      </c>
      <c r="C1137" t="s">
        <v>24</v>
      </c>
      <c r="D1137" t="s">
        <v>30</v>
      </c>
      <c r="E1137">
        <v>545</v>
      </c>
      <c r="F1137" s="8">
        <v>28</v>
      </c>
      <c r="G1137" s="8">
        <v>443</v>
      </c>
      <c r="H1137" s="8">
        <v>241435</v>
      </c>
      <c r="I1137" s="8">
        <v>24143.5</v>
      </c>
      <c r="J1137" s="8">
        <v>60358.75</v>
      </c>
      <c r="K1137" s="7">
        <v>156932.75</v>
      </c>
      <c r="L1137" s="3">
        <v>42441</v>
      </c>
      <c r="M1137" s="4">
        <v>3</v>
      </c>
      <c r="N1137" t="s">
        <v>38</v>
      </c>
      <c r="O1137" s="26">
        <v>2016</v>
      </c>
    </row>
    <row r="1138" spans="1:15" x14ac:dyDescent="0.25">
      <c r="A1138" t="s">
        <v>11</v>
      </c>
      <c r="B1138" t="s">
        <v>17</v>
      </c>
      <c r="C1138" t="s">
        <v>25</v>
      </c>
      <c r="D1138" t="s">
        <v>30</v>
      </c>
      <c r="E1138">
        <v>741</v>
      </c>
      <c r="F1138" s="8">
        <v>102</v>
      </c>
      <c r="G1138" s="8">
        <v>389</v>
      </c>
      <c r="H1138" s="8">
        <v>288249</v>
      </c>
      <c r="I1138" s="8">
        <v>28824.9</v>
      </c>
      <c r="J1138" s="8">
        <v>72062.25</v>
      </c>
      <c r="K1138" s="7">
        <v>187361.85</v>
      </c>
      <c r="L1138" s="3">
        <v>42442</v>
      </c>
      <c r="M1138" s="4">
        <v>3</v>
      </c>
      <c r="N1138" t="s">
        <v>38</v>
      </c>
      <c r="O1138" s="26">
        <v>2016</v>
      </c>
    </row>
    <row r="1139" spans="1:15" x14ac:dyDescent="0.25">
      <c r="A1139" t="s">
        <v>8</v>
      </c>
      <c r="B1139" t="s">
        <v>16</v>
      </c>
      <c r="C1139" t="s">
        <v>25</v>
      </c>
      <c r="D1139" t="s">
        <v>33</v>
      </c>
      <c r="E1139">
        <v>851</v>
      </c>
      <c r="F1139" s="8">
        <v>229</v>
      </c>
      <c r="G1139" s="8">
        <v>422</v>
      </c>
      <c r="H1139" s="8">
        <v>359122</v>
      </c>
      <c r="I1139" s="8">
        <v>35912.200000000004</v>
      </c>
      <c r="J1139" s="8">
        <v>89780.5</v>
      </c>
      <c r="K1139" s="7">
        <v>233429.3</v>
      </c>
      <c r="L1139" s="3">
        <v>42443</v>
      </c>
      <c r="M1139" s="4">
        <v>3</v>
      </c>
      <c r="N1139" t="s">
        <v>38</v>
      </c>
      <c r="O1139" s="26">
        <v>2016</v>
      </c>
    </row>
    <row r="1140" spans="1:15" x14ac:dyDescent="0.25">
      <c r="A1140" t="s">
        <v>10</v>
      </c>
      <c r="B1140" t="s">
        <v>47</v>
      </c>
      <c r="C1140" t="s">
        <v>25</v>
      </c>
      <c r="D1140" t="s">
        <v>33</v>
      </c>
      <c r="E1140">
        <v>1456</v>
      </c>
      <c r="F1140" s="8">
        <v>7</v>
      </c>
      <c r="G1140" s="8">
        <v>207</v>
      </c>
      <c r="H1140" s="8">
        <v>301392</v>
      </c>
      <c r="I1140" s="8">
        <v>30139.200000000001</v>
      </c>
      <c r="J1140" s="8">
        <v>75348</v>
      </c>
      <c r="K1140" s="7">
        <v>195904.8</v>
      </c>
      <c r="L1140" s="3">
        <v>42444</v>
      </c>
      <c r="M1140" s="4">
        <v>3</v>
      </c>
      <c r="N1140" t="s">
        <v>38</v>
      </c>
      <c r="O1140" s="26">
        <v>2016</v>
      </c>
    </row>
    <row r="1141" spans="1:15" x14ac:dyDescent="0.25">
      <c r="A1141" t="s">
        <v>10</v>
      </c>
      <c r="B1141" t="s">
        <v>16</v>
      </c>
      <c r="C1141" t="s">
        <v>25</v>
      </c>
      <c r="D1141" t="s">
        <v>33</v>
      </c>
      <c r="E1141">
        <v>1392</v>
      </c>
      <c r="F1141" s="8">
        <v>87</v>
      </c>
      <c r="G1141" s="8">
        <v>366</v>
      </c>
      <c r="H1141" s="8">
        <v>509472</v>
      </c>
      <c r="I1141" s="8">
        <v>50947.200000000004</v>
      </c>
      <c r="J1141" s="8">
        <v>127368</v>
      </c>
      <c r="K1141" s="7">
        <v>331156.8</v>
      </c>
      <c r="L1141" s="3">
        <v>42445</v>
      </c>
      <c r="M1141" s="4">
        <v>3</v>
      </c>
      <c r="N1141" t="s">
        <v>38</v>
      </c>
      <c r="O1141" s="26">
        <v>2016</v>
      </c>
    </row>
    <row r="1142" spans="1:15" x14ac:dyDescent="0.25">
      <c r="A1142" t="s">
        <v>11</v>
      </c>
      <c r="B1142" t="s">
        <v>15</v>
      </c>
      <c r="C1142" t="s">
        <v>25</v>
      </c>
      <c r="D1142" t="s">
        <v>33</v>
      </c>
      <c r="E1142">
        <v>1257</v>
      </c>
      <c r="F1142" s="8">
        <v>176</v>
      </c>
      <c r="G1142" s="8">
        <v>79</v>
      </c>
      <c r="H1142" s="8">
        <v>99303</v>
      </c>
      <c r="I1142" s="8">
        <v>9930.3000000000011</v>
      </c>
      <c r="J1142" s="8">
        <v>24825.75</v>
      </c>
      <c r="K1142" s="7">
        <v>64546.95</v>
      </c>
      <c r="L1142" s="3">
        <v>42446</v>
      </c>
      <c r="M1142" s="4">
        <v>3</v>
      </c>
      <c r="N1142" t="s">
        <v>38</v>
      </c>
      <c r="O1142" s="26">
        <v>2016</v>
      </c>
    </row>
    <row r="1143" spans="1:15" x14ac:dyDescent="0.25">
      <c r="A1143" t="s">
        <v>10</v>
      </c>
      <c r="B1143" t="s">
        <v>35</v>
      </c>
      <c r="C1143" t="s">
        <v>25</v>
      </c>
      <c r="D1143" t="s">
        <v>33</v>
      </c>
      <c r="E1143">
        <v>407</v>
      </c>
      <c r="F1143" s="8">
        <v>222</v>
      </c>
      <c r="G1143" s="8">
        <v>116</v>
      </c>
      <c r="H1143" s="8">
        <v>47212</v>
      </c>
      <c r="I1143" s="8">
        <v>4721.2</v>
      </c>
      <c r="J1143" s="8">
        <v>11803</v>
      </c>
      <c r="K1143" s="7">
        <v>30687.800000000003</v>
      </c>
      <c r="L1143" s="3">
        <v>42447</v>
      </c>
      <c r="M1143" s="4">
        <v>3</v>
      </c>
      <c r="N1143" t="s">
        <v>38</v>
      </c>
      <c r="O1143" s="26">
        <v>2016</v>
      </c>
    </row>
    <row r="1144" spans="1:15" x14ac:dyDescent="0.25">
      <c r="A1144" t="s">
        <v>11</v>
      </c>
      <c r="B1144" t="s">
        <v>16</v>
      </c>
      <c r="C1144" t="s">
        <v>25</v>
      </c>
      <c r="D1144" t="s">
        <v>33</v>
      </c>
      <c r="E1144">
        <v>1288</v>
      </c>
      <c r="F1144" s="8">
        <v>68</v>
      </c>
      <c r="G1144" s="8">
        <v>250</v>
      </c>
      <c r="H1144" s="8">
        <v>322000</v>
      </c>
      <c r="I1144" s="8">
        <v>32200</v>
      </c>
      <c r="J1144" s="8">
        <v>80500</v>
      </c>
      <c r="K1144" s="7">
        <v>209300</v>
      </c>
      <c r="L1144" s="3">
        <v>42448</v>
      </c>
      <c r="M1144" s="4">
        <v>3</v>
      </c>
      <c r="N1144" t="s">
        <v>38</v>
      </c>
      <c r="O1144" s="26">
        <v>2016</v>
      </c>
    </row>
    <row r="1145" spans="1:15" x14ac:dyDescent="0.25">
      <c r="A1145" t="s">
        <v>8</v>
      </c>
      <c r="B1145" t="s">
        <v>17</v>
      </c>
      <c r="C1145" t="s">
        <v>25</v>
      </c>
      <c r="D1145" t="s">
        <v>31</v>
      </c>
      <c r="E1145">
        <v>1062</v>
      </c>
      <c r="F1145" s="8">
        <v>113</v>
      </c>
      <c r="G1145" s="8">
        <v>250</v>
      </c>
      <c r="H1145" s="8">
        <v>265500</v>
      </c>
      <c r="I1145" s="8">
        <v>26550</v>
      </c>
      <c r="J1145" s="8">
        <v>66375</v>
      </c>
      <c r="K1145" s="7">
        <v>172575</v>
      </c>
      <c r="L1145" s="3">
        <v>42449</v>
      </c>
      <c r="M1145" s="4">
        <v>3</v>
      </c>
      <c r="N1145" t="s">
        <v>38</v>
      </c>
      <c r="O1145" s="26">
        <v>2016</v>
      </c>
    </row>
    <row r="1146" spans="1:15" x14ac:dyDescent="0.25">
      <c r="A1146" t="s">
        <v>9</v>
      </c>
      <c r="B1146" t="s">
        <v>35</v>
      </c>
      <c r="C1146" t="s">
        <v>25</v>
      </c>
      <c r="D1146" t="s">
        <v>31</v>
      </c>
      <c r="E1146">
        <v>1499</v>
      </c>
      <c r="F1146" s="8">
        <v>249</v>
      </c>
      <c r="G1146" s="8">
        <v>252</v>
      </c>
      <c r="H1146" s="8">
        <v>377748</v>
      </c>
      <c r="I1146" s="8">
        <v>37774.800000000003</v>
      </c>
      <c r="J1146" s="8">
        <v>94437</v>
      </c>
      <c r="K1146" s="7">
        <v>245536.2</v>
      </c>
      <c r="L1146" s="3">
        <v>42450</v>
      </c>
      <c r="M1146" s="4">
        <v>3</v>
      </c>
      <c r="N1146" t="s">
        <v>38</v>
      </c>
      <c r="O1146" s="26">
        <v>2016</v>
      </c>
    </row>
    <row r="1147" spans="1:15" x14ac:dyDescent="0.25">
      <c r="A1147" t="s">
        <v>7</v>
      </c>
      <c r="B1147" t="s">
        <v>15</v>
      </c>
      <c r="C1147" t="s">
        <v>25</v>
      </c>
      <c r="D1147" t="s">
        <v>31</v>
      </c>
      <c r="E1147">
        <v>604</v>
      </c>
      <c r="F1147" s="8">
        <v>176</v>
      </c>
      <c r="G1147" s="8">
        <v>70</v>
      </c>
      <c r="H1147" s="8">
        <v>42280</v>
      </c>
      <c r="I1147" s="8">
        <v>4228</v>
      </c>
      <c r="J1147" s="8">
        <v>10570</v>
      </c>
      <c r="K1147" s="7">
        <v>27482</v>
      </c>
      <c r="L1147" s="3">
        <v>42451</v>
      </c>
      <c r="M1147" s="4">
        <v>3</v>
      </c>
      <c r="N1147" t="s">
        <v>38</v>
      </c>
      <c r="O1147" s="26">
        <v>2016</v>
      </c>
    </row>
    <row r="1148" spans="1:15" x14ac:dyDescent="0.25">
      <c r="A1148" t="s">
        <v>9</v>
      </c>
      <c r="B1148" t="s">
        <v>15</v>
      </c>
      <c r="C1148" t="s">
        <v>25</v>
      </c>
      <c r="D1148" t="s">
        <v>31</v>
      </c>
      <c r="E1148">
        <v>368</v>
      </c>
      <c r="F1148" s="8">
        <v>240</v>
      </c>
      <c r="G1148" s="8">
        <v>170</v>
      </c>
      <c r="H1148" s="8">
        <v>62560</v>
      </c>
      <c r="I1148" s="8">
        <v>6256</v>
      </c>
      <c r="J1148" s="8">
        <v>15640</v>
      </c>
      <c r="K1148" s="7">
        <v>40664</v>
      </c>
      <c r="L1148" s="3">
        <v>42452</v>
      </c>
      <c r="M1148" s="4">
        <v>3</v>
      </c>
      <c r="N1148" t="s">
        <v>38</v>
      </c>
      <c r="O1148" s="26">
        <v>2016</v>
      </c>
    </row>
    <row r="1149" spans="1:15" x14ac:dyDescent="0.25">
      <c r="A1149" t="s">
        <v>11</v>
      </c>
      <c r="B1149" t="s">
        <v>35</v>
      </c>
      <c r="C1149" t="s">
        <v>25</v>
      </c>
      <c r="D1149" t="s">
        <v>31</v>
      </c>
      <c r="E1149">
        <v>1080</v>
      </c>
      <c r="F1149" s="8">
        <v>80</v>
      </c>
      <c r="G1149" s="8">
        <v>261</v>
      </c>
      <c r="H1149" s="8">
        <v>281880</v>
      </c>
      <c r="I1149" s="8">
        <v>28188</v>
      </c>
      <c r="J1149" s="8">
        <v>70470</v>
      </c>
      <c r="K1149" s="7">
        <v>183222</v>
      </c>
      <c r="L1149" s="3">
        <v>42453</v>
      </c>
      <c r="M1149" s="4">
        <v>3</v>
      </c>
      <c r="N1149" t="s">
        <v>38</v>
      </c>
      <c r="O1149" s="26">
        <v>2016</v>
      </c>
    </row>
    <row r="1150" spans="1:15" x14ac:dyDescent="0.25">
      <c r="A1150" t="s">
        <v>10</v>
      </c>
      <c r="B1150" t="s">
        <v>35</v>
      </c>
      <c r="C1150" t="s">
        <v>26</v>
      </c>
      <c r="D1150" t="s">
        <v>31</v>
      </c>
      <c r="E1150">
        <v>361</v>
      </c>
      <c r="F1150" s="8">
        <v>82</v>
      </c>
      <c r="G1150" s="8">
        <v>435</v>
      </c>
      <c r="H1150" s="8">
        <v>157035</v>
      </c>
      <c r="I1150" s="8">
        <v>15703.5</v>
      </c>
      <c r="J1150" s="8">
        <v>39258.75</v>
      </c>
      <c r="K1150" s="7">
        <v>102072.75</v>
      </c>
      <c r="L1150" s="3">
        <v>42454</v>
      </c>
      <c r="M1150" s="4">
        <v>3</v>
      </c>
      <c r="N1150" t="s">
        <v>38</v>
      </c>
      <c r="O1150" s="26">
        <v>2016</v>
      </c>
    </row>
    <row r="1151" spans="1:15" x14ac:dyDescent="0.25">
      <c r="A1151" t="s">
        <v>8</v>
      </c>
      <c r="B1151" t="s">
        <v>15</v>
      </c>
      <c r="C1151" t="s">
        <v>26</v>
      </c>
      <c r="D1151" t="s">
        <v>31</v>
      </c>
      <c r="E1151">
        <v>1253</v>
      </c>
      <c r="F1151" s="8">
        <v>88</v>
      </c>
      <c r="G1151" s="8">
        <v>100</v>
      </c>
      <c r="H1151" s="8">
        <v>125300</v>
      </c>
      <c r="I1151" s="8">
        <v>12530</v>
      </c>
      <c r="J1151" s="8">
        <v>31325</v>
      </c>
      <c r="K1151" s="7">
        <v>81445</v>
      </c>
      <c r="L1151" s="3">
        <v>42455</v>
      </c>
      <c r="M1151" s="4">
        <v>3</v>
      </c>
      <c r="N1151" t="s">
        <v>38</v>
      </c>
      <c r="O1151" s="26">
        <v>2016</v>
      </c>
    </row>
    <row r="1152" spans="1:15" x14ac:dyDescent="0.25">
      <c r="A1152" t="s">
        <v>10</v>
      </c>
      <c r="B1152" t="s">
        <v>17</v>
      </c>
      <c r="C1152" t="s">
        <v>26</v>
      </c>
      <c r="D1152" t="s">
        <v>31</v>
      </c>
      <c r="E1152">
        <v>1241</v>
      </c>
      <c r="F1152" s="8">
        <v>57</v>
      </c>
      <c r="G1152" s="8">
        <v>408</v>
      </c>
      <c r="H1152" s="8">
        <v>506328</v>
      </c>
      <c r="I1152" s="8">
        <v>50632.800000000003</v>
      </c>
      <c r="J1152" s="8">
        <v>126582</v>
      </c>
      <c r="K1152" s="7">
        <v>329113.2</v>
      </c>
      <c r="L1152" s="3">
        <v>42456</v>
      </c>
      <c r="M1152" s="4">
        <v>3</v>
      </c>
      <c r="N1152" t="s">
        <v>38</v>
      </c>
      <c r="O1152" s="26">
        <v>2016</v>
      </c>
    </row>
    <row r="1153" spans="1:15" x14ac:dyDescent="0.25">
      <c r="A1153" t="s">
        <v>8</v>
      </c>
      <c r="B1153" t="s">
        <v>17</v>
      </c>
      <c r="C1153" t="s">
        <v>26</v>
      </c>
      <c r="D1153" t="s">
        <v>31</v>
      </c>
      <c r="E1153">
        <v>1112</v>
      </c>
      <c r="F1153" s="8">
        <v>131</v>
      </c>
      <c r="G1153" s="8">
        <v>408</v>
      </c>
      <c r="H1153" s="8">
        <v>453696</v>
      </c>
      <c r="I1153" s="8">
        <v>45369.600000000006</v>
      </c>
      <c r="J1153" s="8">
        <v>113424</v>
      </c>
      <c r="K1153" s="7">
        <v>294902.40000000002</v>
      </c>
      <c r="L1153" s="3">
        <v>42457</v>
      </c>
      <c r="M1153" s="4">
        <v>3</v>
      </c>
      <c r="N1153" t="s">
        <v>38</v>
      </c>
      <c r="O1153" s="26">
        <v>2016</v>
      </c>
    </row>
    <row r="1154" spans="1:15" x14ac:dyDescent="0.25">
      <c r="A1154" t="s">
        <v>9</v>
      </c>
      <c r="B1154" t="s">
        <v>17</v>
      </c>
      <c r="C1154" t="s">
        <v>26</v>
      </c>
      <c r="D1154" t="s">
        <v>31</v>
      </c>
      <c r="E1154">
        <v>1242</v>
      </c>
      <c r="F1154" s="8">
        <v>215</v>
      </c>
      <c r="G1154" s="8">
        <v>89</v>
      </c>
      <c r="H1154" s="8">
        <v>110538</v>
      </c>
      <c r="I1154" s="8">
        <v>11053.800000000001</v>
      </c>
      <c r="J1154" s="8">
        <v>27634.5</v>
      </c>
      <c r="K1154" s="7">
        <v>71849.7</v>
      </c>
      <c r="L1154" s="3">
        <v>42458</v>
      </c>
      <c r="M1154" s="4">
        <v>3</v>
      </c>
      <c r="N1154" t="s">
        <v>38</v>
      </c>
      <c r="O1154" s="26">
        <v>2016</v>
      </c>
    </row>
    <row r="1155" spans="1:15" x14ac:dyDescent="0.25">
      <c r="A1155" t="s">
        <v>9</v>
      </c>
      <c r="B1155" t="s">
        <v>16</v>
      </c>
      <c r="C1155" t="s">
        <v>26</v>
      </c>
      <c r="D1155" t="s">
        <v>31</v>
      </c>
      <c r="E1155">
        <v>462</v>
      </c>
      <c r="F1155" s="8">
        <v>31</v>
      </c>
      <c r="G1155" s="8">
        <v>69</v>
      </c>
      <c r="H1155" s="8">
        <v>31878</v>
      </c>
      <c r="I1155" s="8">
        <v>3187.8</v>
      </c>
      <c r="J1155" s="8">
        <v>7969.5</v>
      </c>
      <c r="K1155" s="7">
        <v>20720.7</v>
      </c>
      <c r="L1155" s="3">
        <v>42459</v>
      </c>
      <c r="M1155" s="4">
        <v>3</v>
      </c>
      <c r="N1155" t="s">
        <v>38</v>
      </c>
      <c r="O1155" s="26">
        <v>2016</v>
      </c>
    </row>
    <row r="1156" spans="1:15" x14ac:dyDescent="0.25">
      <c r="A1156" t="s">
        <v>10</v>
      </c>
      <c r="B1156" t="s">
        <v>35</v>
      </c>
      <c r="C1156" t="s">
        <v>27</v>
      </c>
      <c r="D1156" t="s">
        <v>31</v>
      </c>
      <c r="E1156">
        <v>370</v>
      </c>
      <c r="F1156" s="8">
        <v>22</v>
      </c>
      <c r="G1156" s="8">
        <v>425</v>
      </c>
      <c r="H1156" s="8">
        <v>157250</v>
      </c>
      <c r="I1156" s="8">
        <v>15725</v>
      </c>
      <c r="J1156" s="8">
        <v>39312.5</v>
      </c>
      <c r="K1156" s="7">
        <v>102212.5</v>
      </c>
      <c r="L1156" s="3">
        <v>42460</v>
      </c>
      <c r="M1156" s="4">
        <v>3</v>
      </c>
      <c r="N1156" t="s">
        <v>38</v>
      </c>
      <c r="O1156" s="26">
        <v>2016</v>
      </c>
    </row>
    <row r="1157" spans="1:15" x14ac:dyDescent="0.25">
      <c r="A1157" t="s">
        <v>7</v>
      </c>
      <c r="B1157" t="s">
        <v>14</v>
      </c>
      <c r="C1157" t="s">
        <v>27</v>
      </c>
      <c r="D1157" t="s">
        <v>31</v>
      </c>
      <c r="E1157">
        <v>347</v>
      </c>
      <c r="F1157" s="8">
        <v>111</v>
      </c>
      <c r="G1157" s="8">
        <v>296</v>
      </c>
      <c r="H1157" s="8">
        <v>102712</v>
      </c>
      <c r="I1157" s="8">
        <v>10271.200000000001</v>
      </c>
      <c r="J1157" s="8">
        <v>25678</v>
      </c>
      <c r="K1157" s="7">
        <v>66762.8</v>
      </c>
      <c r="L1157" s="3">
        <v>42461</v>
      </c>
      <c r="M1157" s="4">
        <v>4</v>
      </c>
      <c r="N1157" t="s">
        <v>39</v>
      </c>
      <c r="O1157" s="26">
        <v>2016</v>
      </c>
    </row>
    <row r="1158" spans="1:15" x14ac:dyDescent="0.25">
      <c r="A1158" t="s">
        <v>7</v>
      </c>
      <c r="B1158" t="s">
        <v>16</v>
      </c>
      <c r="C1158" t="s">
        <v>27</v>
      </c>
      <c r="D1158" t="s">
        <v>31</v>
      </c>
      <c r="E1158">
        <v>1048</v>
      </c>
      <c r="F1158" s="8">
        <v>149</v>
      </c>
      <c r="G1158" s="8">
        <v>500</v>
      </c>
      <c r="H1158" s="8">
        <v>524000</v>
      </c>
      <c r="I1158" s="8">
        <v>52400</v>
      </c>
      <c r="J1158" s="8">
        <v>131000</v>
      </c>
      <c r="K1158" s="7">
        <v>340600</v>
      </c>
      <c r="L1158" s="3">
        <v>42462</v>
      </c>
      <c r="M1158" s="4">
        <v>4</v>
      </c>
      <c r="N1158" t="s">
        <v>39</v>
      </c>
      <c r="O1158" s="26">
        <v>2016</v>
      </c>
    </row>
    <row r="1159" spans="1:15" x14ac:dyDescent="0.25">
      <c r="A1159" t="s">
        <v>10</v>
      </c>
      <c r="B1159" t="s">
        <v>16</v>
      </c>
      <c r="C1159" t="s">
        <v>27</v>
      </c>
      <c r="D1159" t="s">
        <v>31</v>
      </c>
      <c r="E1159">
        <v>421</v>
      </c>
      <c r="F1159" s="8">
        <v>50</v>
      </c>
      <c r="G1159" s="8">
        <v>179</v>
      </c>
      <c r="H1159" s="8">
        <v>75359</v>
      </c>
      <c r="I1159" s="8">
        <v>7535.9000000000005</v>
      </c>
      <c r="J1159" s="8">
        <v>18839.75</v>
      </c>
      <c r="K1159" s="7">
        <v>48983.350000000006</v>
      </c>
      <c r="L1159" s="3">
        <v>42463</v>
      </c>
      <c r="M1159" s="4">
        <v>4</v>
      </c>
      <c r="N1159" t="s">
        <v>39</v>
      </c>
      <c r="O1159" s="26">
        <v>2016</v>
      </c>
    </row>
    <row r="1160" spans="1:15" x14ac:dyDescent="0.25">
      <c r="A1160" t="s">
        <v>10</v>
      </c>
      <c r="B1160" t="s">
        <v>14</v>
      </c>
      <c r="C1160" t="s">
        <v>27</v>
      </c>
      <c r="D1160" t="s">
        <v>31</v>
      </c>
      <c r="E1160">
        <v>913</v>
      </c>
      <c r="F1160" s="8">
        <v>220</v>
      </c>
      <c r="G1160" s="8">
        <v>140</v>
      </c>
      <c r="H1160" s="8">
        <v>127820</v>
      </c>
      <c r="I1160" s="8">
        <v>12782</v>
      </c>
      <c r="J1160" s="8">
        <v>31955</v>
      </c>
      <c r="K1160" s="7">
        <v>83083</v>
      </c>
      <c r="L1160" s="3">
        <v>42464</v>
      </c>
      <c r="M1160" s="4">
        <v>4</v>
      </c>
      <c r="N1160" t="s">
        <v>39</v>
      </c>
      <c r="O1160" s="26">
        <v>2016</v>
      </c>
    </row>
    <row r="1161" spans="1:15" x14ac:dyDescent="0.25">
      <c r="A1161" t="s">
        <v>11</v>
      </c>
      <c r="B1161" t="s">
        <v>47</v>
      </c>
      <c r="C1161" t="s">
        <v>27</v>
      </c>
      <c r="D1161" t="s">
        <v>31</v>
      </c>
      <c r="E1161">
        <v>1418</v>
      </c>
      <c r="F1161" s="8">
        <v>57</v>
      </c>
      <c r="G1161" s="8">
        <v>319</v>
      </c>
      <c r="H1161" s="8">
        <v>452342</v>
      </c>
      <c r="I1161" s="8">
        <v>45234.200000000004</v>
      </c>
      <c r="J1161" s="8">
        <v>113085.5</v>
      </c>
      <c r="K1161" s="7">
        <v>294022.3</v>
      </c>
      <c r="L1161" s="3">
        <v>42465</v>
      </c>
      <c r="M1161" s="4">
        <v>4</v>
      </c>
      <c r="N1161" t="s">
        <v>39</v>
      </c>
      <c r="O1161" s="26">
        <v>2016</v>
      </c>
    </row>
    <row r="1162" spans="1:15" x14ac:dyDescent="0.25">
      <c r="A1162" t="s">
        <v>8</v>
      </c>
      <c r="B1162" t="s">
        <v>14</v>
      </c>
      <c r="C1162" t="s">
        <v>27</v>
      </c>
      <c r="D1162" t="s">
        <v>31</v>
      </c>
      <c r="E1162">
        <v>386</v>
      </c>
      <c r="F1162" s="8">
        <v>64</v>
      </c>
      <c r="G1162" s="8">
        <v>229</v>
      </c>
      <c r="H1162" s="8">
        <v>88394</v>
      </c>
      <c r="I1162" s="8">
        <v>8839.4</v>
      </c>
      <c r="J1162" s="8">
        <v>22098.5</v>
      </c>
      <c r="K1162" s="7">
        <v>57456.100000000006</v>
      </c>
      <c r="L1162" s="3">
        <v>42466</v>
      </c>
      <c r="M1162" s="4">
        <v>4</v>
      </c>
      <c r="N1162" t="s">
        <v>39</v>
      </c>
      <c r="O1162" s="26">
        <v>2016</v>
      </c>
    </row>
    <row r="1163" spans="1:15" x14ac:dyDescent="0.25">
      <c r="A1163" t="s">
        <v>10</v>
      </c>
      <c r="B1163" t="s">
        <v>14</v>
      </c>
      <c r="C1163" t="s">
        <v>28</v>
      </c>
      <c r="D1163" t="s">
        <v>31</v>
      </c>
      <c r="E1163">
        <v>924</v>
      </c>
      <c r="F1163" s="8">
        <v>134</v>
      </c>
      <c r="G1163" s="8">
        <v>330</v>
      </c>
      <c r="H1163" s="8">
        <v>304920</v>
      </c>
      <c r="I1163" s="8">
        <v>30492</v>
      </c>
      <c r="J1163" s="8">
        <v>76230</v>
      </c>
      <c r="K1163" s="7">
        <v>198198</v>
      </c>
      <c r="L1163" s="3">
        <v>42467</v>
      </c>
      <c r="M1163" s="4">
        <v>4</v>
      </c>
      <c r="N1163" t="s">
        <v>39</v>
      </c>
      <c r="O1163" s="26">
        <v>2016</v>
      </c>
    </row>
    <row r="1164" spans="1:15" x14ac:dyDescent="0.25">
      <c r="A1164" t="s">
        <v>10</v>
      </c>
      <c r="B1164" t="s">
        <v>17</v>
      </c>
      <c r="C1164" t="s">
        <v>25</v>
      </c>
      <c r="D1164" t="s">
        <v>31</v>
      </c>
      <c r="E1164">
        <v>562</v>
      </c>
      <c r="F1164" s="8">
        <v>58</v>
      </c>
      <c r="G1164" s="8">
        <v>158</v>
      </c>
      <c r="H1164" s="8">
        <v>88796</v>
      </c>
      <c r="I1164" s="8">
        <v>8879.6</v>
      </c>
      <c r="J1164" s="8">
        <v>22199</v>
      </c>
      <c r="K1164" s="7">
        <v>57717.399999999994</v>
      </c>
      <c r="L1164" s="3">
        <v>42468</v>
      </c>
      <c r="M1164" s="4">
        <v>4</v>
      </c>
      <c r="N1164" t="s">
        <v>39</v>
      </c>
      <c r="O1164" s="26">
        <v>2016</v>
      </c>
    </row>
    <row r="1165" spans="1:15" x14ac:dyDescent="0.25">
      <c r="A1165" t="s">
        <v>11</v>
      </c>
      <c r="B1165" t="s">
        <v>17</v>
      </c>
      <c r="C1165" t="s">
        <v>25</v>
      </c>
      <c r="D1165" t="s">
        <v>31</v>
      </c>
      <c r="E1165">
        <v>1328</v>
      </c>
      <c r="F1165" s="8">
        <v>138</v>
      </c>
      <c r="G1165" s="8">
        <v>313</v>
      </c>
      <c r="H1165" s="8">
        <v>415664</v>
      </c>
      <c r="I1165" s="8">
        <v>41566.400000000001</v>
      </c>
      <c r="J1165" s="8">
        <v>103916</v>
      </c>
      <c r="K1165" s="7">
        <v>270181.59999999998</v>
      </c>
      <c r="L1165" s="3">
        <v>42469</v>
      </c>
      <c r="M1165" s="4">
        <v>4</v>
      </c>
      <c r="N1165" t="s">
        <v>39</v>
      </c>
      <c r="O1165" s="26">
        <v>2016</v>
      </c>
    </row>
    <row r="1166" spans="1:15" x14ac:dyDescent="0.25">
      <c r="A1166" t="s">
        <v>10</v>
      </c>
      <c r="B1166" t="s">
        <v>17</v>
      </c>
      <c r="C1166" t="s">
        <v>25</v>
      </c>
      <c r="D1166" t="s">
        <v>31</v>
      </c>
      <c r="E1166">
        <v>1384</v>
      </c>
      <c r="F1166" s="8">
        <v>200</v>
      </c>
      <c r="G1166" s="8">
        <v>165</v>
      </c>
      <c r="H1166" s="8">
        <v>228360</v>
      </c>
      <c r="I1166" s="8">
        <v>22836</v>
      </c>
      <c r="J1166" s="8">
        <v>57090</v>
      </c>
      <c r="K1166" s="7">
        <v>148434</v>
      </c>
      <c r="L1166" s="3">
        <v>42470</v>
      </c>
      <c r="M1166" s="4">
        <v>4</v>
      </c>
      <c r="N1166" t="s">
        <v>39</v>
      </c>
      <c r="O1166" s="26">
        <v>2016</v>
      </c>
    </row>
    <row r="1167" spans="1:15" x14ac:dyDescent="0.25">
      <c r="A1167" t="s">
        <v>11</v>
      </c>
      <c r="B1167" t="s">
        <v>16</v>
      </c>
      <c r="C1167" t="s">
        <v>27</v>
      </c>
      <c r="D1167" t="s">
        <v>31</v>
      </c>
      <c r="E1167">
        <v>448</v>
      </c>
      <c r="F1167" s="8">
        <v>190</v>
      </c>
      <c r="G1167" s="8">
        <v>497</v>
      </c>
      <c r="H1167" s="8">
        <v>222656</v>
      </c>
      <c r="I1167" s="8">
        <v>22265.600000000002</v>
      </c>
      <c r="J1167" s="8">
        <v>55664</v>
      </c>
      <c r="K1167" s="7">
        <v>144726.39999999999</v>
      </c>
      <c r="L1167" s="3">
        <v>42471</v>
      </c>
      <c r="M1167" s="4">
        <v>4</v>
      </c>
      <c r="N1167" t="s">
        <v>39</v>
      </c>
      <c r="O1167" s="26">
        <v>2016</v>
      </c>
    </row>
    <row r="1168" spans="1:15" x14ac:dyDescent="0.25">
      <c r="A1168" t="s">
        <v>8</v>
      </c>
      <c r="B1168" t="s">
        <v>47</v>
      </c>
      <c r="C1168" t="s">
        <v>28</v>
      </c>
      <c r="D1168" t="s">
        <v>31</v>
      </c>
      <c r="E1168">
        <v>539</v>
      </c>
      <c r="F1168" s="8">
        <v>47</v>
      </c>
      <c r="G1168" s="8">
        <v>361</v>
      </c>
      <c r="H1168" s="8">
        <v>194579</v>
      </c>
      <c r="I1168" s="8">
        <v>19457.900000000001</v>
      </c>
      <c r="J1168" s="8">
        <v>48644.75</v>
      </c>
      <c r="K1168" s="7">
        <v>126476.35</v>
      </c>
      <c r="L1168" s="3">
        <v>42472</v>
      </c>
      <c r="M1168" s="4">
        <v>4</v>
      </c>
      <c r="N1168" t="s">
        <v>39</v>
      </c>
      <c r="O1168" s="26">
        <v>2016</v>
      </c>
    </row>
    <row r="1169" spans="2:15" x14ac:dyDescent="0.25">
      <c r="B1169" t="s">
        <v>15</v>
      </c>
      <c r="C1169" t="s">
        <v>25</v>
      </c>
      <c r="D1169" t="s">
        <v>33</v>
      </c>
      <c r="E1169">
        <v>347</v>
      </c>
      <c r="F1169" s="8">
        <v>228</v>
      </c>
      <c r="G1169" s="8">
        <v>491</v>
      </c>
      <c r="H1169" s="8">
        <v>170377</v>
      </c>
      <c r="I1169" s="8">
        <v>17037.7</v>
      </c>
      <c r="J1169" s="8">
        <v>42594.25</v>
      </c>
      <c r="K1169" s="7">
        <v>110745.04999999999</v>
      </c>
      <c r="L1169" s="3">
        <v>42370</v>
      </c>
      <c r="M1169" s="4">
        <v>5</v>
      </c>
      <c r="N1169" t="s">
        <v>18</v>
      </c>
      <c r="O1169" s="26">
        <v>2016</v>
      </c>
    </row>
    <row r="1170" spans="2:15" x14ac:dyDescent="0.25">
      <c r="B1170" t="s">
        <v>17</v>
      </c>
      <c r="C1170" t="s">
        <v>25</v>
      </c>
      <c r="D1170" t="s">
        <v>33</v>
      </c>
      <c r="E1170">
        <v>685</v>
      </c>
      <c r="F1170" s="8">
        <v>156</v>
      </c>
      <c r="G1170" s="8">
        <v>226</v>
      </c>
      <c r="H1170" s="8">
        <v>154810</v>
      </c>
      <c r="I1170" s="8">
        <v>15481</v>
      </c>
      <c r="J1170" s="8">
        <v>38702.5</v>
      </c>
      <c r="K1170" s="7">
        <v>100626.5</v>
      </c>
      <c r="L1170" s="3">
        <v>42371</v>
      </c>
      <c r="M1170" s="4">
        <v>5</v>
      </c>
      <c r="N1170" t="s">
        <v>18</v>
      </c>
      <c r="O1170" s="26">
        <v>2016</v>
      </c>
    </row>
    <row r="1171" spans="2:15" x14ac:dyDescent="0.25">
      <c r="B1171" t="s">
        <v>17</v>
      </c>
      <c r="C1171" t="s">
        <v>25</v>
      </c>
      <c r="D1171" t="s">
        <v>33</v>
      </c>
      <c r="E1171">
        <v>509</v>
      </c>
      <c r="F1171" s="8">
        <v>88</v>
      </c>
      <c r="G1171" s="8">
        <v>340</v>
      </c>
      <c r="H1171" s="8">
        <v>173060</v>
      </c>
      <c r="I1171" s="8">
        <v>17306</v>
      </c>
      <c r="J1171" s="8">
        <v>43265</v>
      </c>
      <c r="K1171" s="7">
        <v>112489</v>
      </c>
      <c r="L1171" s="3">
        <v>42372</v>
      </c>
      <c r="M1171" s="4">
        <v>5</v>
      </c>
      <c r="N1171" t="s">
        <v>18</v>
      </c>
      <c r="O1171" s="26">
        <v>2016</v>
      </c>
    </row>
    <row r="1172" spans="2:15" x14ac:dyDescent="0.25">
      <c r="B1172" t="s">
        <v>17</v>
      </c>
      <c r="C1172" t="s">
        <v>25</v>
      </c>
      <c r="D1172" t="s">
        <v>33</v>
      </c>
      <c r="E1172">
        <v>1442</v>
      </c>
      <c r="F1172" s="8">
        <v>96</v>
      </c>
      <c r="G1172" s="8">
        <v>330</v>
      </c>
      <c r="H1172" s="8">
        <v>475860</v>
      </c>
      <c r="I1172" s="8">
        <v>47586</v>
      </c>
      <c r="J1172" s="8">
        <v>118965</v>
      </c>
      <c r="K1172" s="7">
        <v>309309</v>
      </c>
      <c r="L1172" s="3">
        <v>42373</v>
      </c>
      <c r="M1172" s="4">
        <v>5</v>
      </c>
      <c r="N1172" t="s">
        <v>18</v>
      </c>
      <c r="O1172" s="26">
        <v>2016</v>
      </c>
    </row>
    <row r="1173" spans="2:15" x14ac:dyDescent="0.25">
      <c r="B1173" t="s">
        <v>16</v>
      </c>
      <c r="C1173" t="s">
        <v>25</v>
      </c>
      <c r="D1173" t="s">
        <v>33</v>
      </c>
      <c r="E1173">
        <v>1470</v>
      </c>
      <c r="F1173" s="8">
        <v>39</v>
      </c>
      <c r="G1173" s="8">
        <v>290</v>
      </c>
      <c r="H1173" s="8">
        <v>426300</v>
      </c>
      <c r="I1173" s="8">
        <v>42630</v>
      </c>
      <c r="J1173" s="8">
        <v>106575</v>
      </c>
      <c r="K1173" s="7">
        <v>277095</v>
      </c>
      <c r="L1173" s="3">
        <v>42374</v>
      </c>
      <c r="M1173" s="4">
        <v>5</v>
      </c>
      <c r="N1173" t="s">
        <v>18</v>
      </c>
      <c r="O1173" s="26">
        <v>2016</v>
      </c>
    </row>
    <row r="1174" spans="2:15" x14ac:dyDescent="0.25">
      <c r="B1174" t="s">
        <v>35</v>
      </c>
      <c r="C1174" t="s">
        <v>25</v>
      </c>
      <c r="D1174" t="s">
        <v>33</v>
      </c>
      <c r="E1174">
        <v>965</v>
      </c>
      <c r="F1174" s="8">
        <v>60</v>
      </c>
      <c r="G1174" s="8">
        <v>97</v>
      </c>
      <c r="H1174" s="8">
        <v>93605</v>
      </c>
      <c r="I1174" s="8">
        <v>9360.5</v>
      </c>
      <c r="J1174" s="8">
        <v>23401.25</v>
      </c>
      <c r="K1174" s="7">
        <v>60843.25</v>
      </c>
      <c r="L1174" s="3">
        <v>42375</v>
      </c>
      <c r="M1174" s="4">
        <v>5</v>
      </c>
      <c r="N1174" t="s">
        <v>18</v>
      </c>
      <c r="O1174" s="26">
        <v>2016</v>
      </c>
    </row>
    <row r="1175" spans="2:15" x14ac:dyDescent="0.25">
      <c r="B1175" t="s">
        <v>14</v>
      </c>
      <c r="C1175" t="s">
        <v>26</v>
      </c>
      <c r="D1175" t="s">
        <v>33</v>
      </c>
      <c r="E1175">
        <v>700</v>
      </c>
      <c r="F1175" s="8">
        <v>155</v>
      </c>
      <c r="G1175" s="8">
        <v>162</v>
      </c>
      <c r="H1175" s="8">
        <v>113400</v>
      </c>
      <c r="I1175" s="8">
        <v>11340</v>
      </c>
      <c r="J1175" s="8">
        <v>28350</v>
      </c>
      <c r="K1175" s="7">
        <v>73710</v>
      </c>
      <c r="L1175" s="3">
        <v>42376</v>
      </c>
      <c r="M1175" s="4">
        <v>5</v>
      </c>
      <c r="N1175" t="s">
        <v>18</v>
      </c>
      <c r="O1175" s="26">
        <v>2016</v>
      </c>
    </row>
    <row r="1176" spans="2:15" x14ac:dyDescent="0.25">
      <c r="B1176" t="s">
        <v>16</v>
      </c>
      <c r="C1176" t="s">
        <v>26</v>
      </c>
      <c r="D1176" t="s">
        <v>33</v>
      </c>
      <c r="E1176">
        <v>547</v>
      </c>
      <c r="F1176" s="8">
        <v>228</v>
      </c>
      <c r="G1176" s="8">
        <v>278</v>
      </c>
      <c r="H1176" s="8">
        <v>152066</v>
      </c>
      <c r="I1176" s="8">
        <v>15206.6</v>
      </c>
      <c r="J1176" s="8">
        <v>38016.5</v>
      </c>
      <c r="K1176" s="7">
        <v>98842.9</v>
      </c>
      <c r="L1176" s="3">
        <v>42377</v>
      </c>
      <c r="M1176" s="4">
        <v>5</v>
      </c>
      <c r="N1176" t="s">
        <v>18</v>
      </c>
      <c r="O1176" s="26">
        <v>2016</v>
      </c>
    </row>
    <row r="1177" spans="2:15" x14ac:dyDescent="0.25">
      <c r="B1177" t="s">
        <v>16</v>
      </c>
      <c r="C1177" t="s">
        <v>26</v>
      </c>
      <c r="D1177" t="s">
        <v>33</v>
      </c>
      <c r="E1177">
        <v>1332</v>
      </c>
      <c r="F1177" s="8">
        <v>12</v>
      </c>
      <c r="G1177" s="8">
        <v>151</v>
      </c>
      <c r="H1177" s="8">
        <v>201132</v>
      </c>
      <c r="I1177" s="8">
        <v>20113.2</v>
      </c>
      <c r="J1177" s="8">
        <v>50283</v>
      </c>
      <c r="K1177" s="7">
        <v>130735.79999999999</v>
      </c>
      <c r="L1177" s="3">
        <v>42378</v>
      </c>
      <c r="M1177" s="4">
        <v>5</v>
      </c>
      <c r="N1177" t="s">
        <v>18</v>
      </c>
      <c r="O1177" s="26">
        <v>2016</v>
      </c>
    </row>
    <row r="1178" spans="2:15" x14ac:dyDescent="0.25">
      <c r="B1178" t="s">
        <v>14</v>
      </c>
      <c r="C1178" t="s">
        <v>26</v>
      </c>
      <c r="D1178" t="s">
        <v>33</v>
      </c>
      <c r="E1178">
        <v>798</v>
      </c>
      <c r="F1178" s="8">
        <v>191</v>
      </c>
      <c r="G1178" s="8">
        <v>276</v>
      </c>
      <c r="H1178" s="8">
        <v>220248</v>
      </c>
      <c r="I1178" s="8">
        <v>22024.800000000003</v>
      </c>
      <c r="J1178" s="8">
        <v>55062</v>
      </c>
      <c r="K1178" s="7">
        <v>143161.20000000001</v>
      </c>
      <c r="L1178" s="3">
        <v>42379</v>
      </c>
      <c r="M1178" s="4">
        <v>5</v>
      </c>
      <c r="N1178" t="s">
        <v>18</v>
      </c>
      <c r="O1178" s="26">
        <v>2016</v>
      </c>
    </row>
    <row r="1179" spans="2:15" x14ac:dyDescent="0.25">
      <c r="B1179" t="s">
        <v>47</v>
      </c>
      <c r="C1179" t="s">
        <v>26</v>
      </c>
      <c r="D1179" t="s">
        <v>33</v>
      </c>
      <c r="E1179">
        <v>593</v>
      </c>
      <c r="F1179" s="8">
        <v>108</v>
      </c>
      <c r="G1179" s="8">
        <v>277</v>
      </c>
      <c r="H1179" s="8">
        <v>164261</v>
      </c>
      <c r="I1179" s="8">
        <v>16426.100000000002</v>
      </c>
      <c r="J1179" s="8">
        <v>41065.25</v>
      </c>
      <c r="K1179" s="7">
        <v>106769.65</v>
      </c>
      <c r="L1179" s="3">
        <v>42380</v>
      </c>
      <c r="M1179" s="4">
        <v>5</v>
      </c>
      <c r="N1179" t="s">
        <v>18</v>
      </c>
      <c r="O1179" s="26">
        <v>2016</v>
      </c>
    </row>
    <row r="1180" spans="2:15" x14ac:dyDescent="0.25">
      <c r="B1180" t="s">
        <v>14</v>
      </c>
      <c r="C1180" t="s">
        <v>26</v>
      </c>
      <c r="D1180" t="s">
        <v>33</v>
      </c>
      <c r="E1180">
        <v>546</v>
      </c>
      <c r="F1180" s="8">
        <v>58</v>
      </c>
      <c r="G1180" s="8">
        <v>230</v>
      </c>
      <c r="H1180" s="8">
        <v>125580</v>
      </c>
      <c r="I1180" s="8">
        <v>12558</v>
      </c>
      <c r="J1180" s="8">
        <v>31395</v>
      </c>
      <c r="K1180" s="7">
        <v>81627</v>
      </c>
      <c r="L1180" s="3">
        <v>42381</v>
      </c>
      <c r="M1180" s="4">
        <v>5</v>
      </c>
      <c r="N1180" t="s">
        <v>18</v>
      </c>
      <c r="O1180" s="26">
        <v>2016</v>
      </c>
    </row>
    <row r="1181" spans="2:15" x14ac:dyDescent="0.25">
      <c r="B1181" t="s">
        <v>14</v>
      </c>
      <c r="C1181" t="s">
        <v>27</v>
      </c>
      <c r="D1181" t="s">
        <v>32</v>
      </c>
      <c r="E1181">
        <v>647</v>
      </c>
      <c r="F1181" s="8">
        <v>14</v>
      </c>
      <c r="G1181" s="8">
        <v>261</v>
      </c>
      <c r="H1181" s="8">
        <v>168867</v>
      </c>
      <c r="I1181" s="8">
        <v>16886.7</v>
      </c>
      <c r="J1181" s="8">
        <v>42216.75</v>
      </c>
      <c r="K1181" s="7">
        <v>109763.54999999999</v>
      </c>
      <c r="L1181" s="3">
        <v>42382</v>
      </c>
      <c r="M1181" s="4">
        <v>5</v>
      </c>
      <c r="N1181" t="s">
        <v>18</v>
      </c>
      <c r="O1181" s="26">
        <v>2016</v>
      </c>
    </row>
    <row r="1182" spans="2:15" x14ac:dyDescent="0.25">
      <c r="B1182" t="s">
        <v>17</v>
      </c>
      <c r="C1182" t="s">
        <v>27</v>
      </c>
      <c r="D1182" t="s">
        <v>32</v>
      </c>
      <c r="E1182">
        <v>1352</v>
      </c>
      <c r="F1182" s="8">
        <v>227</v>
      </c>
      <c r="G1182" s="8">
        <v>257</v>
      </c>
      <c r="H1182" s="8">
        <v>347464</v>
      </c>
      <c r="I1182" s="8">
        <v>34746.400000000001</v>
      </c>
      <c r="J1182" s="8">
        <v>86866</v>
      </c>
      <c r="K1182" s="7">
        <v>225851.59999999998</v>
      </c>
      <c r="L1182" s="3">
        <v>42383</v>
      </c>
      <c r="M1182" s="4">
        <v>5</v>
      </c>
      <c r="N1182" t="s">
        <v>18</v>
      </c>
      <c r="O1182" s="26">
        <v>2016</v>
      </c>
    </row>
    <row r="1183" spans="2:15" x14ac:dyDescent="0.25">
      <c r="B1183" t="s">
        <v>17</v>
      </c>
      <c r="C1183" t="s">
        <v>27</v>
      </c>
      <c r="D1183" t="s">
        <v>32</v>
      </c>
      <c r="E1183">
        <v>879</v>
      </c>
      <c r="F1183" s="8">
        <v>121</v>
      </c>
      <c r="G1183" s="8">
        <v>262</v>
      </c>
      <c r="H1183" s="8">
        <v>230298</v>
      </c>
      <c r="I1183" s="8">
        <v>23029.800000000003</v>
      </c>
      <c r="J1183" s="8">
        <v>57574.5</v>
      </c>
      <c r="K1183" s="7">
        <v>149693.70000000001</v>
      </c>
      <c r="L1183" s="3">
        <v>42384</v>
      </c>
      <c r="M1183" s="4">
        <v>5</v>
      </c>
      <c r="N1183" t="s">
        <v>18</v>
      </c>
      <c r="O1183" s="26">
        <v>2016</v>
      </c>
    </row>
    <row r="1184" spans="2:15" x14ac:dyDescent="0.25">
      <c r="B1184" t="s">
        <v>17</v>
      </c>
      <c r="C1184" t="s">
        <v>27</v>
      </c>
      <c r="D1184" t="s">
        <v>32</v>
      </c>
      <c r="E1184">
        <v>1025</v>
      </c>
      <c r="F1184" s="8">
        <v>85</v>
      </c>
      <c r="G1184" s="8">
        <v>306</v>
      </c>
      <c r="H1184" s="8">
        <v>313650</v>
      </c>
      <c r="I1184" s="8">
        <v>31365</v>
      </c>
      <c r="J1184" s="8">
        <v>78412.5</v>
      </c>
      <c r="K1184" s="7">
        <v>203872.5</v>
      </c>
      <c r="L1184" s="3">
        <v>42385</v>
      </c>
      <c r="M1184" s="4">
        <v>5</v>
      </c>
      <c r="N1184" t="s">
        <v>18</v>
      </c>
      <c r="O1184" s="26">
        <v>2016</v>
      </c>
    </row>
    <row r="1185" spans="2:15" x14ac:dyDescent="0.25">
      <c r="B1185" t="s">
        <v>16</v>
      </c>
      <c r="C1185" t="s">
        <v>27</v>
      </c>
      <c r="D1185" t="s">
        <v>32</v>
      </c>
      <c r="E1185">
        <v>1304</v>
      </c>
      <c r="F1185" s="8">
        <v>95</v>
      </c>
      <c r="G1185" s="8">
        <v>182</v>
      </c>
      <c r="H1185" s="8">
        <v>237328</v>
      </c>
      <c r="I1185" s="8">
        <v>23732.800000000003</v>
      </c>
      <c r="J1185" s="8">
        <v>59332</v>
      </c>
      <c r="K1185" s="7">
        <v>154263.20000000001</v>
      </c>
      <c r="L1185" s="3">
        <v>42386</v>
      </c>
      <c r="M1185" s="4">
        <v>5</v>
      </c>
      <c r="N1185" t="s">
        <v>18</v>
      </c>
      <c r="O1185" s="26">
        <v>2016</v>
      </c>
    </row>
    <row r="1186" spans="2:15" x14ac:dyDescent="0.25">
      <c r="B1186" t="s">
        <v>47</v>
      </c>
      <c r="C1186" t="s">
        <v>27</v>
      </c>
      <c r="D1186" t="s">
        <v>32</v>
      </c>
      <c r="E1186">
        <v>810</v>
      </c>
      <c r="F1186" s="8">
        <v>212</v>
      </c>
      <c r="G1186" s="8">
        <v>206</v>
      </c>
      <c r="H1186" s="8">
        <v>166860</v>
      </c>
      <c r="I1186" s="8">
        <v>16686</v>
      </c>
      <c r="J1186" s="8">
        <v>41715</v>
      </c>
      <c r="K1186" s="7">
        <v>108459</v>
      </c>
      <c r="L1186" s="3">
        <v>42387</v>
      </c>
      <c r="M1186" s="4">
        <v>5</v>
      </c>
      <c r="N1186" t="s">
        <v>18</v>
      </c>
      <c r="O1186" s="26">
        <v>2016</v>
      </c>
    </row>
    <row r="1187" spans="2:15" x14ac:dyDescent="0.25">
      <c r="B1187" t="s">
        <v>16</v>
      </c>
      <c r="C1187" t="s">
        <v>27</v>
      </c>
      <c r="D1187" t="s">
        <v>32</v>
      </c>
      <c r="E1187">
        <v>1184</v>
      </c>
      <c r="F1187" s="8">
        <v>166</v>
      </c>
      <c r="G1187" s="8">
        <v>353</v>
      </c>
      <c r="H1187" s="8">
        <v>417952</v>
      </c>
      <c r="I1187" s="8">
        <v>41795.200000000004</v>
      </c>
      <c r="J1187" s="8">
        <v>104488</v>
      </c>
      <c r="K1187" s="7">
        <v>271668.8</v>
      </c>
      <c r="L1187" s="3">
        <v>42388</v>
      </c>
      <c r="M1187" s="4">
        <v>5</v>
      </c>
      <c r="N1187" t="s">
        <v>18</v>
      </c>
      <c r="O1187" s="26">
        <v>2016</v>
      </c>
    </row>
    <row r="1188" spans="2:15" x14ac:dyDescent="0.25">
      <c r="B1188" t="s">
        <v>15</v>
      </c>
      <c r="C1188" t="s">
        <v>28</v>
      </c>
      <c r="D1188" t="s">
        <v>32</v>
      </c>
      <c r="E1188">
        <v>1332</v>
      </c>
      <c r="F1188" s="8">
        <v>38</v>
      </c>
      <c r="G1188" s="8">
        <v>122</v>
      </c>
      <c r="H1188" s="8">
        <v>162504</v>
      </c>
      <c r="I1188" s="8">
        <v>16250.400000000001</v>
      </c>
      <c r="J1188" s="8">
        <v>40626</v>
      </c>
      <c r="K1188" s="7">
        <v>105627.6</v>
      </c>
      <c r="L1188" s="3">
        <v>42389</v>
      </c>
      <c r="M1188" s="4">
        <v>5</v>
      </c>
      <c r="N1188" t="s">
        <v>18</v>
      </c>
      <c r="O1188" s="26">
        <v>2016</v>
      </c>
    </row>
    <row r="1189" spans="2:15" x14ac:dyDescent="0.25">
      <c r="B1189" t="s">
        <v>35</v>
      </c>
      <c r="C1189" t="s">
        <v>25</v>
      </c>
      <c r="D1189" t="s">
        <v>32</v>
      </c>
      <c r="E1189">
        <v>1252</v>
      </c>
      <c r="F1189" s="8">
        <v>246</v>
      </c>
      <c r="G1189" s="8">
        <v>492</v>
      </c>
      <c r="H1189" s="8">
        <v>615984</v>
      </c>
      <c r="I1189" s="8">
        <v>61598.400000000001</v>
      </c>
      <c r="J1189" s="8">
        <v>153996</v>
      </c>
      <c r="K1189" s="7">
        <v>400389.6</v>
      </c>
      <c r="L1189" s="3">
        <v>42390</v>
      </c>
      <c r="M1189" s="4">
        <v>6</v>
      </c>
      <c r="N1189" t="s">
        <v>40</v>
      </c>
      <c r="O1189" s="26">
        <v>2016</v>
      </c>
    </row>
    <row r="1190" spans="2:15" x14ac:dyDescent="0.25">
      <c r="B1190" t="s">
        <v>16</v>
      </c>
      <c r="C1190" t="s">
        <v>25</v>
      </c>
      <c r="D1190" t="s">
        <v>32</v>
      </c>
      <c r="E1190">
        <v>849</v>
      </c>
      <c r="F1190" s="8">
        <v>224</v>
      </c>
      <c r="G1190" s="8">
        <v>387</v>
      </c>
      <c r="H1190" s="8">
        <v>328563</v>
      </c>
      <c r="I1190" s="8">
        <v>32856.300000000003</v>
      </c>
      <c r="J1190" s="8">
        <v>82140.75</v>
      </c>
      <c r="K1190" s="7">
        <v>213565.95</v>
      </c>
      <c r="L1190" s="3">
        <v>42391</v>
      </c>
      <c r="M1190" s="4">
        <v>6</v>
      </c>
      <c r="N1190" t="s">
        <v>40</v>
      </c>
      <c r="O1190" s="26">
        <v>2016</v>
      </c>
    </row>
    <row r="1191" spans="2:15" x14ac:dyDescent="0.25">
      <c r="B1191" t="s">
        <v>17</v>
      </c>
      <c r="C1191" t="s">
        <v>25</v>
      </c>
      <c r="D1191" t="s">
        <v>32</v>
      </c>
      <c r="E1191">
        <v>386</v>
      </c>
      <c r="F1191" s="8">
        <v>60</v>
      </c>
      <c r="G1191" s="8">
        <v>283</v>
      </c>
      <c r="H1191" s="8">
        <v>109238</v>
      </c>
      <c r="I1191" s="8">
        <v>10923.800000000001</v>
      </c>
      <c r="J1191" s="8">
        <v>27309.5</v>
      </c>
      <c r="K1191" s="7">
        <v>71004.7</v>
      </c>
      <c r="L1191" s="3">
        <v>42392</v>
      </c>
      <c r="M1191" s="4">
        <v>6</v>
      </c>
      <c r="N1191" t="s">
        <v>40</v>
      </c>
      <c r="O1191" s="26">
        <v>2016</v>
      </c>
    </row>
    <row r="1192" spans="2:15" x14ac:dyDescent="0.25">
      <c r="B1192" t="s">
        <v>35</v>
      </c>
      <c r="C1192" t="s">
        <v>27</v>
      </c>
      <c r="D1192" t="s">
        <v>32</v>
      </c>
      <c r="E1192">
        <v>1182</v>
      </c>
      <c r="F1192" s="8">
        <v>165</v>
      </c>
      <c r="G1192" s="8">
        <v>372</v>
      </c>
      <c r="H1192" s="8">
        <v>439704</v>
      </c>
      <c r="I1192" s="8">
        <v>43970.400000000001</v>
      </c>
      <c r="J1192" s="8">
        <v>109926</v>
      </c>
      <c r="K1192" s="7">
        <v>285807.59999999998</v>
      </c>
      <c r="L1192" s="3">
        <v>42393</v>
      </c>
      <c r="M1192" s="4">
        <v>6</v>
      </c>
      <c r="N1192" t="s">
        <v>40</v>
      </c>
      <c r="O1192" s="26">
        <v>2016</v>
      </c>
    </row>
    <row r="1193" spans="2:15" x14ac:dyDescent="0.25">
      <c r="B1193" t="s">
        <v>15</v>
      </c>
      <c r="C1193" t="s">
        <v>28</v>
      </c>
      <c r="D1193" t="s">
        <v>32</v>
      </c>
      <c r="E1193">
        <v>311</v>
      </c>
      <c r="F1193" s="8">
        <v>77</v>
      </c>
      <c r="G1193" s="8">
        <v>125</v>
      </c>
      <c r="H1193" s="8">
        <v>38875</v>
      </c>
      <c r="I1193" s="8">
        <v>3887.5</v>
      </c>
      <c r="J1193" s="8">
        <v>9718.75</v>
      </c>
      <c r="K1193" s="7">
        <v>25268.75</v>
      </c>
      <c r="L1193" s="3">
        <v>42394</v>
      </c>
      <c r="M1193" s="4">
        <v>6</v>
      </c>
      <c r="N1193" t="s">
        <v>40</v>
      </c>
      <c r="O1193" s="26">
        <v>2016</v>
      </c>
    </row>
    <row r="1194" spans="2:15" x14ac:dyDescent="0.25">
      <c r="B1194" t="s">
        <v>15</v>
      </c>
      <c r="C1194" t="s">
        <v>28</v>
      </c>
      <c r="D1194" t="s">
        <v>32</v>
      </c>
      <c r="E1194">
        <v>1091</v>
      </c>
      <c r="F1194" s="8">
        <v>86</v>
      </c>
      <c r="G1194" s="8">
        <v>381</v>
      </c>
      <c r="H1194" s="8">
        <v>415671</v>
      </c>
      <c r="I1194" s="8">
        <v>41567.100000000006</v>
      </c>
      <c r="J1194" s="8">
        <v>103917.75</v>
      </c>
      <c r="K1194" s="7">
        <v>270186.15000000002</v>
      </c>
      <c r="L1194" s="3">
        <v>42395</v>
      </c>
      <c r="M1194" s="4">
        <v>6</v>
      </c>
      <c r="N1194" t="s">
        <v>40</v>
      </c>
      <c r="O1194" s="26">
        <v>2016</v>
      </c>
    </row>
    <row r="1195" spans="2:15" x14ac:dyDescent="0.25">
      <c r="B1195" t="s">
        <v>35</v>
      </c>
      <c r="C1195" t="s">
        <v>23</v>
      </c>
      <c r="D1195" t="s">
        <v>32</v>
      </c>
      <c r="E1195">
        <v>1323</v>
      </c>
      <c r="F1195" s="8">
        <v>179</v>
      </c>
      <c r="G1195" s="8">
        <v>73</v>
      </c>
      <c r="H1195" s="8">
        <v>96579</v>
      </c>
      <c r="I1195" s="8">
        <v>9657.9</v>
      </c>
      <c r="J1195" s="8">
        <v>24144.75</v>
      </c>
      <c r="K1195" s="7">
        <v>62776.350000000006</v>
      </c>
      <c r="L1195" s="3">
        <v>42396</v>
      </c>
      <c r="M1195" s="4">
        <v>6</v>
      </c>
      <c r="N1195" t="s">
        <v>40</v>
      </c>
      <c r="O1195" s="26">
        <v>2016</v>
      </c>
    </row>
    <row r="1196" spans="2:15" x14ac:dyDescent="0.25">
      <c r="B1196" t="s">
        <v>35</v>
      </c>
      <c r="C1196" t="s">
        <v>23</v>
      </c>
      <c r="D1196" t="s">
        <v>32</v>
      </c>
      <c r="E1196">
        <v>303</v>
      </c>
      <c r="F1196" s="8">
        <v>152</v>
      </c>
      <c r="G1196" s="8">
        <v>292</v>
      </c>
      <c r="H1196" s="8">
        <v>88476</v>
      </c>
      <c r="I1196" s="8">
        <v>8847.6</v>
      </c>
      <c r="J1196" s="8">
        <v>22119</v>
      </c>
      <c r="K1196" s="7">
        <v>57509.399999999994</v>
      </c>
      <c r="L1196" s="3">
        <v>42397</v>
      </c>
      <c r="M1196" s="4">
        <v>6</v>
      </c>
      <c r="N1196" t="s">
        <v>40</v>
      </c>
      <c r="O1196" s="26">
        <v>2016</v>
      </c>
    </row>
    <row r="1197" spans="2:15" x14ac:dyDescent="0.25">
      <c r="B1197" t="s">
        <v>15</v>
      </c>
      <c r="C1197" t="s">
        <v>23</v>
      </c>
      <c r="D1197" t="s">
        <v>32</v>
      </c>
      <c r="E1197">
        <v>608</v>
      </c>
      <c r="F1197" s="8">
        <v>227</v>
      </c>
      <c r="G1197" s="8">
        <v>454</v>
      </c>
      <c r="H1197" s="8">
        <v>276032</v>
      </c>
      <c r="I1197" s="8">
        <v>27603.200000000001</v>
      </c>
      <c r="J1197" s="8">
        <v>69008</v>
      </c>
      <c r="K1197" s="7">
        <v>179420.79999999999</v>
      </c>
      <c r="L1197" s="3">
        <v>42398</v>
      </c>
      <c r="M1197" s="4">
        <v>6</v>
      </c>
      <c r="N1197" t="s">
        <v>40</v>
      </c>
      <c r="O1197" s="26">
        <v>2016</v>
      </c>
    </row>
    <row r="1198" spans="2:15" x14ac:dyDescent="0.25">
      <c r="B1198" t="s">
        <v>17</v>
      </c>
      <c r="C1198" t="s">
        <v>23</v>
      </c>
      <c r="D1198" t="s">
        <v>32</v>
      </c>
      <c r="E1198">
        <v>753</v>
      </c>
      <c r="F1198" s="8">
        <v>43</v>
      </c>
      <c r="G1198" s="8">
        <v>458</v>
      </c>
      <c r="H1198" s="8">
        <v>344874</v>
      </c>
      <c r="I1198" s="8">
        <v>34487.4</v>
      </c>
      <c r="J1198" s="8">
        <v>86218.5</v>
      </c>
      <c r="K1198" s="7">
        <v>224168.09999999998</v>
      </c>
      <c r="L1198" s="3">
        <v>42399</v>
      </c>
      <c r="M1198" s="4">
        <v>6</v>
      </c>
      <c r="N1198" t="s">
        <v>40</v>
      </c>
      <c r="O1198" s="26">
        <v>2016</v>
      </c>
    </row>
    <row r="1199" spans="2:15" x14ac:dyDescent="0.25">
      <c r="B1199" t="s">
        <v>17</v>
      </c>
      <c r="C1199" t="s">
        <v>23</v>
      </c>
      <c r="D1199" t="s">
        <v>32</v>
      </c>
      <c r="E1199">
        <v>1488</v>
      </c>
      <c r="F1199" s="8">
        <v>53</v>
      </c>
      <c r="G1199" s="8">
        <v>222</v>
      </c>
      <c r="H1199" s="8">
        <v>330336</v>
      </c>
      <c r="I1199" s="8">
        <v>33033.599999999999</v>
      </c>
      <c r="J1199" s="8">
        <v>82584</v>
      </c>
      <c r="K1199" s="7">
        <v>214718.40000000002</v>
      </c>
      <c r="L1199" s="3">
        <v>42400</v>
      </c>
      <c r="M1199" s="4">
        <v>6</v>
      </c>
      <c r="N1199" t="s">
        <v>40</v>
      </c>
      <c r="O1199" s="26">
        <v>2016</v>
      </c>
    </row>
    <row r="1200" spans="2:15" x14ac:dyDescent="0.25">
      <c r="B1200" t="s">
        <v>17</v>
      </c>
      <c r="C1200" t="s">
        <v>23</v>
      </c>
      <c r="D1200" t="s">
        <v>32</v>
      </c>
      <c r="E1200">
        <v>719</v>
      </c>
      <c r="F1200" s="8">
        <v>217</v>
      </c>
      <c r="G1200" s="8">
        <v>132</v>
      </c>
      <c r="H1200" s="8">
        <v>94908</v>
      </c>
      <c r="I1200" s="8">
        <v>9490.8000000000011</v>
      </c>
      <c r="J1200" s="8">
        <v>23727</v>
      </c>
      <c r="K1200" s="7">
        <v>61690.2</v>
      </c>
      <c r="L1200" s="3">
        <v>42401</v>
      </c>
      <c r="M1200" s="4">
        <v>6</v>
      </c>
      <c r="N1200" t="s">
        <v>40</v>
      </c>
      <c r="O1200" s="26">
        <v>2016</v>
      </c>
    </row>
    <row r="1201" spans="2:15" x14ac:dyDescent="0.25">
      <c r="B1201" t="s">
        <v>16</v>
      </c>
      <c r="C1201" t="s">
        <v>23</v>
      </c>
      <c r="D1201" t="s">
        <v>32</v>
      </c>
      <c r="E1201">
        <v>826</v>
      </c>
      <c r="F1201" s="8">
        <v>18</v>
      </c>
      <c r="G1201" s="8">
        <v>497</v>
      </c>
      <c r="H1201" s="8">
        <v>410522</v>
      </c>
      <c r="I1201" s="8">
        <v>41052.200000000004</v>
      </c>
      <c r="J1201" s="8">
        <v>102630.5</v>
      </c>
      <c r="K1201" s="7">
        <v>266839.3</v>
      </c>
      <c r="L1201" s="3">
        <v>42402</v>
      </c>
      <c r="M1201" s="4">
        <v>6</v>
      </c>
      <c r="N1201" t="s">
        <v>40</v>
      </c>
      <c r="O1201" s="26">
        <v>2016</v>
      </c>
    </row>
    <row r="1202" spans="2:15" x14ac:dyDescent="0.25">
      <c r="B1202" t="s">
        <v>35</v>
      </c>
      <c r="C1202" t="s">
        <v>24</v>
      </c>
      <c r="D1202" t="s">
        <v>32</v>
      </c>
      <c r="E1202">
        <v>1066</v>
      </c>
      <c r="F1202" s="8">
        <v>62</v>
      </c>
      <c r="G1202" s="8">
        <v>113</v>
      </c>
      <c r="H1202" s="8">
        <v>120458</v>
      </c>
      <c r="I1202" s="8">
        <v>12045.800000000001</v>
      </c>
      <c r="J1202" s="8">
        <v>30114.5</v>
      </c>
      <c r="K1202" s="7">
        <v>78297.7</v>
      </c>
      <c r="L1202" s="3">
        <v>42403</v>
      </c>
      <c r="M1202" s="4">
        <v>6</v>
      </c>
      <c r="N1202" t="s">
        <v>40</v>
      </c>
      <c r="O1202" s="26">
        <v>2016</v>
      </c>
    </row>
    <row r="1203" spans="2:15" x14ac:dyDescent="0.25">
      <c r="B1203" t="s">
        <v>14</v>
      </c>
      <c r="C1203" t="s">
        <v>24</v>
      </c>
      <c r="D1203" t="s">
        <v>32</v>
      </c>
      <c r="E1203">
        <v>981</v>
      </c>
      <c r="F1203" s="8">
        <v>206</v>
      </c>
      <c r="G1203" s="8">
        <v>152</v>
      </c>
      <c r="H1203" s="8">
        <v>149112</v>
      </c>
      <c r="I1203" s="8">
        <v>14911.2</v>
      </c>
      <c r="J1203" s="8">
        <v>37278</v>
      </c>
      <c r="K1203" s="7">
        <v>96922.799999999988</v>
      </c>
      <c r="L1203" s="3">
        <v>42404</v>
      </c>
      <c r="M1203" s="4">
        <v>6</v>
      </c>
      <c r="N1203" t="s">
        <v>40</v>
      </c>
      <c r="O1203" s="26">
        <v>2016</v>
      </c>
    </row>
    <row r="1204" spans="2:15" x14ac:dyDescent="0.25">
      <c r="B1204" t="s">
        <v>16</v>
      </c>
      <c r="C1204" t="s">
        <v>24</v>
      </c>
      <c r="D1204" t="s">
        <v>32</v>
      </c>
      <c r="E1204">
        <v>486</v>
      </c>
      <c r="F1204" s="8">
        <v>162</v>
      </c>
      <c r="G1204" s="8">
        <v>304</v>
      </c>
      <c r="H1204" s="8">
        <v>147744</v>
      </c>
      <c r="I1204" s="8">
        <v>14774.400000000001</v>
      </c>
      <c r="J1204" s="8">
        <v>36936</v>
      </c>
      <c r="K1204" s="7">
        <v>96033.600000000006</v>
      </c>
      <c r="L1204" s="3">
        <v>42405</v>
      </c>
      <c r="M1204" s="4">
        <v>6</v>
      </c>
      <c r="N1204" t="s">
        <v>40</v>
      </c>
      <c r="O1204" s="26">
        <v>2016</v>
      </c>
    </row>
    <row r="1205" spans="2:15" x14ac:dyDescent="0.25">
      <c r="B1205" t="s">
        <v>16</v>
      </c>
      <c r="C1205" t="s">
        <v>24</v>
      </c>
      <c r="D1205" t="s">
        <v>32</v>
      </c>
      <c r="E1205">
        <v>1393</v>
      </c>
      <c r="F1205" s="8">
        <v>137</v>
      </c>
      <c r="G1205" s="8">
        <v>489</v>
      </c>
      <c r="H1205" s="8">
        <v>681177</v>
      </c>
      <c r="I1205" s="8">
        <v>68117.7</v>
      </c>
      <c r="J1205" s="8">
        <v>170294.25</v>
      </c>
      <c r="K1205" s="7">
        <v>442765.05000000005</v>
      </c>
      <c r="L1205" s="3">
        <v>42406</v>
      </c>
      <c r="M1205" s="4">
        <v>6</v>
      </c>
      <c r="N1205" t="s">
        <v>40</v>
      </c>
      <c r="O1205" s="26">
        <v>2016</v>
      </c>
    </row>
    <row r="1206" spans="2:15" x14ac:dyDescent="0.25">
      <c r="B1206" t="s">
        <v>14</v>
      </c>
      <c r="C1206" t="s">
        <v>24</v>
      </c>
      <c r="D1206" t="s">
        <v>32</v>
      </c>
      <c r="E1206">
        <v>1404</v>
      </c>
      <c r="F1206" s="8">
        <v>133</v>
      </c>
      <c r="G1206" s="8">
        <v>53</v>
      </c>
      <c r="H1206" s="8">
        <v>74412</v>
      </c>
      <c r="I1206" s="8">
        <v>7441.2000000000007</v>
      </c>
      <c r="J1206" s="8">
        <v>18603</v>
      </c>
      <c r="K1206" s="7">
        <v>48367.8</v>
      </c>
      <c r="L1206" s="3">
        <v>42407</v>
      </c>
      <c r="M1206" s="4">
        <v>6</v>
      </c>
      <c r="N1206" t="s">
        <v>40</v>
      </c>
      <c r="O1206" s="26">
        <v>2016</v>
      </c>
    </row>
    <row r="1207" spans="2:15" x14ac:dyDescent="0.25">
      <c r="B1207" t="s">
        <v>47</v>
      </c>
      <c r="C1207" t="s">
        <v>24</v>
      </c>
      <c r="D1207" t="s">
        <v>32</v>
      </c>
      <c r="E1207">
        <v>663</v>
      </c>
      <c r="F1207" s="8">
        <v>138</v>
      </c>
      <c r="G1207" s="8">
        <v>202</v>
      </c>
      <c r="H1207" s="8">
        <v>133926</v>
      </c>
      <c r="I1207" s="8">
        <v>13392.6</v>
      </c>
      <c r="J1207" s="8">
        <v>33481.5</v>
      </c>
      <c r="K1207" s="7">
        <v>87051.9</v>
      </c>
      <c r="L1207" s="3">
        <v>42408</v>
      </c>
      <c r="M1207" s="4">
        <v>6</v>
      </c>
      <c r="N1207" t="s">
        <v>40</v>
      </c>
      <c r="O1207" s="26">
        <v>2016</v>
      </c>
    </row>
    <row r="1208" spans="2:15" x14ac:dyDescent="0.25">
      <c r="B1208" t="s">
        <v>14</v>
      </c>
      <c r="C1208" t="s">
        <v>25</v>
      </c>
      <c r="D1208" t="s">
        <v>32</v>
      </c>
      <c r="E1208">
        <v>1230</v>
      </c>
      <c r="F1208" s="8">
        <v>83</v>
      </c>
      <c r="G1208" s="8">
        <v>173</v>
      </c>
      <c r="H1208" s="8">
        <v>212790</v>
      </c>
      <c r="I1208" s="8">
        <v>21279</v>
      </c>
      <c r="J1208" s="8">
        <v>53197.5</v>
      </c>
      <c r="K1208" s="7">
        <v>138313.5</v>
      </c>
      <c r="L1208" s="3">
        <v>42409</v>
      </c>
      <c r="M1208" s="4">
        <v>6</v>
      </c>
      <c r="N1208" t="s">
        <v>40</v>
      </c>
      <c r="O1208" s="26">
        <v>2016</v>
      </c>
    </row>
    <row r="1209" spans="2:15" x14ac:dyDescent="0.25">
      <c r="B1209" t="s">
        <v>14</v>
      </c>
      <c r="C1209" t="s">
        <v>25</v>
      </c>
      <c r="D1209" t="s">
        <v>32</v>
      </c>
      <c r="E1209">
        <v>1378</v>
      </c>
      <c r="F1209" s="8">
        <v>41</v>
      </c>
      <c r="G1209" s="8">
        <v>359</v>
      </c>
      <c r="H1209" s="8">
        <v>494702</v>
      </c>
      <c r="I1209" s="8">
        <v>49470.200000000004</v>
      </c>
      <c r="J1209" s="8">
        <v>123675.5</v>
      </c>
      <c r="K1209" s="7">
        <v>321556.3</v>
      </c>
      <c r="L1209" s="3">
        <v>42410</v>
      </c>
      <c r="M1209" s="4">
        <v>6</v>
      </c>
      <c r="N1209" t="s">
        <v>40</v>
      </c>
      <c r="O1209" s="26">
        <v>2016</v>
      </c>
    </row>
    <row r="1210" spans="2:15" x14ac:dyDescent="0.25">
      <c r="B1210" t="s">
        <v>17</v>
      </c>
      <c r="C1210" t="s">
        <v>25</v>
      </c>
      <c r="D1210" t="s">
        <v>32</v>
      </c>
      <c r="E1210">
        <v>718</v>
      </c>
      <c r="F1210" s="8">
        <v>126</v>
      </c>
      <c r="G1210" s="8">
        <v>57</v>
      </c>
      <c r="H1210" s="8">
        <v>40926</v>
      </c>
      <c r="I1210" s="8">
        <v>4092.6000000000004</v>
      </c>
      <c r="J1210" s="8">
        <v>10231.5</v>
      </c>
      <c r="K1210" s="7">
        <v>26601.9</v>
      </c>
      <c r="L1210" s="3">
        <v>42411</v>
      </c>
      <c r="M1210" s="4">
        <v>6</v>
      </c>
      <c r="N1210" t="s">
        <v>40</v>
      </c>
      <c r="O1210" s="26">
        <v>2016</v>
      </c>
    </row>
    <row r="1211" spans="2:15" x14ac:dyDescent="0.25">
      <c r="B1211" t="s">
        <v>17</v>
      </c>
      <c r="C1211" t="s">
        <v>25</v>
      </c>
      <c r="D1211" t="s">
        <v>33</v>
      </c>
      <c r="E1211">
        <v>1478</v>
      </c>
      <c r="F1211" s="8">
        <v>169</v>
      </c>
      <c r="G1211" s="8">
        <v>225</v>
      </c>
      <c r="H1211" s="8">
        <v>332550</v>
      </c>
      <c r="I1211" s="8">
        <v>33255</v>
      </c>
      <c r="J1211" s="8">
        <v>83137.5</v>
      </c>
      <c r="K1211" s="7">
        <v>216157.5</v>
      </c>
      <c r="L1211" s="3">
        <v>42412</v>
      </c>
      <c r="M1211" s="4">
        <v>6</v>
      </c>
      <c r="N1211" t="s">
        <v>40</v>
      </c>
      <c r="O1211" s="26">
        <v>2016</v>
      </c>
    </row>
    <row r="1212" spans="2:15" x14ac:dyDescent="0.25">
      <c r="B1212" t="s">
        <v>17</v>
      </c>
      <c r="C1212" t="s">
        <v>25</v>
      </c>
      <c r="D1212" t="s">
        <v>33</v>
      </c>
      <c r="E1212">
        <v>1200</v>
      </c>
      <c r="F1212" s="8">
        <v>101</v>
      </c>
      <c r="G1212" s="8">
        <v>245</v>
      </c>
      <c r="H1212" s="8">
        <v>294000</v>
      </c>
      <c r="I1212" s="8">
        <v>29400</v>
      </c>
      <c r="J1212" s="8">
        <v>73500</v>
      </c>
      <c r="K1212" s="7">
        <v>191100</v>
      </c>
      <c r="L1212" s="3">
        <v>42413</v>
      </c>
      <c r="M1212" s="4">
        <v>6</v>
      </c>
      <c r="N1212" t="s">
        <v>40</v>
      </c>
      <c r="O1212" s="26">
        <v>2016</v>
      </c>
    </row>
    <row r="1213" spans="2:15" x14ac:dyDescent="0.25">
      <c r="B1213" t="s">
        <v>16</v>
      </c>
      <c r="C1213" t="s">
        <v>25</v>
      </c>
      <c r="D1213" t="s">
        <v>33</v>
      </c>
      <c r="E1213">
        <v>912</v>
      </c>
      <c r="F1213" s="8">
        <v>223</v>
      </c>
      <c r="G1213" s="8">
        <v>252</v>
      </c>
      <c r="H1213" s="8">
        <v>229824</v>
      </c>
      <c r="I1213" s="8">
        <v>22982.400000000001</v>
      </c>
      <c r="J1213" s="8">
        <v>57456</v>
      </c>
      <c r="K1213" s="7">
        <v>149385.60000000001</v>
      </c>
      <c r="L1213" s="3">
        <v>42414</v>
      </c>
      <c r="M1213" s="4">
        <v>6</v>
      </c>
      <c r="N1213" t="s">
        <v>40</v>
      </c>
      <c r="O1213" s="26">
        <v>2016</v>
      </c>
    </row>
    <row r="1214" spans="2:15" x14ac:dyDescent="0.25">
      <c r="B1214" t="s">
        <v>47</v>
      </c>
      <c r="C1214" t="s">
        <v>25</v>
      </c>
      <c r="D1214" t="s">
        <v>33</v>
      </c>
      <c r="E1214">
        <v>1227</v>
      </c>
      <c r="F1214" s="8">
        <v>131</v>
      </c>
      <c r="G1214" s="8">
        <v>140</v>
      </c>
      <c r="H1214" s="8">
        <v>171780</v>
      </c>
      <c r="I1214" s="8">
        <v>17178</v>
      </c>
      <c r="J1214" s="8">
        <v>42945</v>
      </c>
      <c r="K1214" s="7">
        <v>111657</v>
      </c>
      <c r="L1214" s="3">
        <v>42415</v>
      </c>
      <c r="M1214" s="4">
        <v>6</v>
      </c>
      <c r="N1214" t="s">
        <v>40</v>
      </c>
      <c r="O1214" s="26">
        <v>2016</v>
      </c>
    </row>
    <row r="1215" spans="2:15" x14ac:dyDescent="0.25">
      <c r="B1215" t="s">
        <v>16</v>
      </c>
      <c r="C1215" t="s">
        <v>25</v>
      </c>
      <c r="D1215" t="s">
        <v>33</v>
      </c>
      <c r="E1215">
        <v>1443</v>
      </c>
      <c r="F1215" s="8">
        <v>24</v>
      </c>
      <c r="G1215" s="8">
        <v>203</v>
      </c>
      <c r="H1215" s="8">
        <v>292929</v>
      </c>
      <c r="I1215" s="8">
        <v>29292.9</v>
      </c>
      <c r="J1215" s="8">
        <v>73232.25</v>
      </c>
      <c r="K1215" s="7">
        <v>190403.84999999998</v>
      </c>
      <c r="L1215" s="3">
        <v>42416</v>
      </c>
      <c r="M1215" s="4">
        <v>6</v>
      </c>
      <c r="N1215" t="s">
        <v>40</v>
      </c>
      <c r="O1215" s="26">
        <v>2016</v>
      </c>
    </row>
    <row r="1216" spans="2:15" x14ac:dyDescent="0.25">
      <c r="B1216" t="s">
        <v>15</v>
      </c>
      <c r="C1216" t="s">
        <v>25</v>
      </c>
      <c r="D1216" t="s">
        <v>33</v>
      </c>
      <c r="E1216">
        <v>1076</v>
      </c>
      <c r="F1216" s="8">
        <v>13</v>
      </c>
      <c r="G1216" s="8">
        <v>68</v>
      </c>
      <c r="H1216" s="8">
        <v>73168</v>
      </c>
      <c r="I1216" s="8">
        <v>7316.8</v>
      </c>
      <c r="J1216" s="8">
        <v>18292</v>
      </c>
      <c r="K1216" s="7">
        <v>47559.199999999997</v>
      </c>
      <c r="L1216" s="3">
        <v>42417</v>
      </c>
      <c r="M1216" s="4">
        <v>6</v>
      </c>
      <c r="N1216" t="s">
        <v>40</v>
      </c>
      <c r="O1216" s="26">
        <v>2016</v>
      </c>
    </row>
    <row r="1217" spans="2:15" x14ac:dyDescent="0.25">
      <c r="B1217" t="s">
        <v>35</v>
      </c>
      <c r="C1217" t="s">
        <v>26</v>
      </c>
      <c r="D1217" t="s">
        <v>33</v>
      </c>
      <c r="E1217">
        <v>1224</v>
      </c>
      <c r="F1217" s="8">
        <v>204</v>
      </c>
      <c r="G1217" s="8">
        <v>475</v>
      </c>
      <c r="H1217" s="8">
        <v>581400</v>
      </c>
      <c r="I1217" s="8">
        <v>58140</v>
      </c>
      <c r="J1217" s="8">
        <v>145350</v>
      </c>
      <c r="K1217" s="7">
        <v>377910</v>
      </c>
      <c r="L1217" s="3">
        <v>42418</v>
      </c>
      <c r="M1217" s="4">
        <v>6</v>
      </c>
      <c r="N1217" t="s">
        <v>40</v>
      </c>
      <c r="O1217" s="26">
        <v>2016</v>
      </c>
    </row>
    <row r="1218" spans="2:15" x14ac:dyDescent="0.25">
      <c r="B1218" t="s">
        <v>16</v>
      </c>
      <c r="C1218" t="s">
        <v>26</v>
      </c>
      <c r="D1218" t="s">
        <v>33</v>
      </c>
      <c r="E1218">
        <v>342</v>
      </c>
      <c r="F1218" s="8">
        <v>205</v>
      </c>
      <c r="G1218" s="8">
        <v>370</v>
      </c>
      <c r="H1218" s="8">
        <v>126540</v>
      </c>
      <c r="I1218" s="8">
        <v>12654</v>
      </c>
      <c r="J1218" s="8">
        <v>31635</v>
      </c>
      <c r="K1218" s="7">
        <v>82251</v>
      </c>
      <c r="L1218" s="3">
        <v>42419</v>
      </c>
      <c r="M1218" s="4">
        <v>6</v>
      </c>
      <c r="N1218" t="s">
        <v>40</v>
      </c>
      <c r="O1218" s="26">
        <v>2016</v>
      </c>
    </row>
    <row r="1219" spans="2:15" x14ac:dyDescent="0.25">
      <c r="B1219" t="s">
        <v>17</v>
      </c>
      <c r="C1219" t="s">
        <v>26</v>
      </c>
      <c r="D1219" t="s">
        <v>33</v>
      </c>
      <c r="E1219">
        <v>490</v>
      </c>
      <c r="F1219" s="8">
        <v>5</v>
      </c>
      <c r="G1219" s="8">
        <v>375</v>
      </c>
      <c r="H1219" s="8">
        <v>183750</v>
      </c>
      <c r="I1219" s="8">
        <v>18375</v>
      </c>
      <c r="J1219" s="8">
        <v>45937.5</v>
      </c>
      <c r="K1219" s="7">
        <v>119437.5</v>
      </c>
      <c r="L1219" s="3">
        <v>42420</v>
      </c>
      <c r="M1219" s="4">
        <v>6</v>
      </c>
      <c r="N1219" t="s">
        <v>40</v>
      </c>
      <c r="O1219" s="26">
        <v>2016</v>
      </c>
    </row>
    <row r="1220" spans="2:15" x14ac:dyDescent="0.25">
      <c r="B1220" t="s">
        <v>35</v>
      </c>
      <c r="C1220" t="s">
        <v>26</v>
      </c>
      <c r="D1220" t="s">
        <v>33</v>
      </c>
      <c r="E1220">
        <v>1135</v>
      </c>
      <c r="F1220" s="8">
        <v>62</v>
      </c>
      <c r="G1220" s="8">
        <v>59</v>
      </c>
      <c r="H1220" s="8">
        <v>66965</v>
      </c>
      <c r="I1220" s="8">
        <v>6696.5</v>
      </c>
      <c r="J1220" s="8">
        <v>16741.25</v>
      </c>
      <c r="K1220" s="7">
        <v>43527.25</v>
      </c>
      <c r="L1220" s="3">
        <v>42421</v>
      </c>
      <c r="M1220" s="4">
        <v>6</v>
      </c>
      <c r="N1220" t="s">
        <v>40</v>
      </c>
      <c r="O1220" s="26">
        <v>2016</v>
      </c>
    </row>
    <row r="1221" spans="2:15" x14ac:dyDescent="0.25">
      <c r="B1221" t="s">
        <v>15</v>
      </c>
      <c r="C1221" t="s">
        <v>26</v>
      </c>
      <c r="D1221" t="s">
        <v>33</v>
      </c>
      <c r="E1221">
        <v>818</v>
      </c>
      <c r="F1221" s="8">
        <v>185</v>
      </c>
      <c r="G1221" s="8">
        <v>102</v>
      </c>
      <c r="H1221" s="8">
        <v>83436</v>
      </c>
      <c r="I1221" s="8">
        <v>8343.6</v>
      </c>
      <c r="J1221" s="8">
        <v>20859</v>
      </c>
      <c r="K1221" s="7">
        <v>54233.399999999994</v>
      </c>
      <c r="L1221" s="3">
        <v>42422</v>
      </c>
      <c r="M1221" s="4">
        <v>6</v>
      </c>
      <c r="N1221" t="s">
        <v>40</v>
      </c>
      <c r="O1221" s="26">
        <v>2016</v>
      </c>
    </row>
    <row r="1222" spans="2:15" x14ac:dyDescent="0.25">
      <c r="B1222" t="s">
        <v>15</v>
      </c>
      <c r="C1222" t="s">
        <v>27</v>
      </c>
      <c r="D1222" t="s">
        <v>33</v>
      </c>
      <c r="E1222">
        <v>1128</v>
      </c>
      <c r="F1222" s="8">
        <v>76</v>
      </c>
      <c r="G1222" s="8">
        <v>280</v>
      </c>
      <c r="H1222" s="8">
        <v>315840</v>
      </c>
      <c r="I1222" s="8">
        <v>31584</v>
      </c>
      <c r="J1222" s="8">
        <v>78960</v>
      </c>
      <c r="K1222" s="7">
        <v>205296</v>
      </c>
      <c r="L1222" s="3">
        <v>42423</v>
      </c>
      <c r="M1222" s="4">
        <v>6</v>
      </c>
      <c r="N1222" t="s">
        <v>40</v>
      </c>
      <c r="O1222" s="26">
        <v>2016</v>
      </c>
    </row>
    <row r="1223" spans="2:15" x14ac:dyDescent="0.25">
      <c r="B1223" t="s">
        <v>35</v>
      </c>
      <c r="C1223" t="s">
        <v>27</v>
      </c>
      <c r="D1223" t="s">
        <v>33</v>
      </c>
      <c r="E1223">
        <v>1378</v>
      </c>
      <c r="F1223" s="8">
        <v>226</v>
      </c>
      <c r="G1223" s="8">
        <v>194</v>
      </c>
      <c r="H1223" s="8">
        <v>267332</v>
      </c>
      <c r="I1223" s="8">
        <v>26733.200000000001</v>
      </c>
      <c r="J1223" s="8">
        <v>66833</v>
      </c>
      <c r="K1223" s="7">
        <v>173765.8</v>
      </c>
      <c r="L1223" s="3">
        <v>42424</v>
      </c>
      <c r="M1223" s="4">
        <v>6</v>
      </c>
      <c r="N1223" t="s">
        <v>40</v>
      </c>
      <c r="O1223" s="26">
        <v>2016</v>
      </c>
    </row>
    <row r="1224" spans="2:15" x14ac:dyDescent="0.25">
      <c r="B1224" t="s">
        <v>35</v>
      </c>
      <c r="C1224" t="s">
        <v>27</v>
      </c>
      <c r="D1224" t="s">
        <v>33</v>
      </c>
      <c r="E1224">
        <v>1177</v>
      </c>
      <c r="F1224" s="8">
        <v>237</v>
      </c>
      <c r="G1224" s="8">
        <v>283</v>
      </c>
      <c r="H1224" s="8">
        <v>333091</v>
      </c>
      <c r="I1224" s="8">
        <v>33309.1</v>
      </c>
      <c r="J1224" s="8">
        <v>83272.75</v>
      </c>
      <c r="K1224" s="7">
        <v>216509.15000000002</v>
      </c>
      <c r="L1224" s="3">
        <v>42425</v>
      </c>
      <c r="M1224" s="4">
        <v>6</v>
      </c>
      <c r="N1224" t="s">
        <v>40</v>
      </c>
      <c r="O1224" s="26">
        <v>2016</v>
      </c>
    </row>
    <row r="1225" spans="2:15" x14ac:dyDescent="0.25">
      <c r="B1225" t="s">
        <v>15</v>
      </c>
      <c r="C1225" t="s">
        <v>27</v>
      </c>
      <c r="D1225" t="s">
        <v>33</v>
      </c>
      <c r="E1225">
        <v>330</v>
      </c>
      <c r="F1225" s="8">
        <v>9</v>
      </c>
      <c r="G1225" s="8">
        <v>202</v>
      </c>
      <c r="H1225" s="8">
        <v>66660</v>
      </c>
      <c r="I1225" s="8">
        <v>6666</v>
      </c>
      <c r="J1225" s="8">
        <v>16665</v>
      </c>
      <c r="K1225" s="7">
        <v>43329</v>
      </c>
      <c r="L1225" s="3">
        <v>42426</v>
      </c>
      <c r="M1225" s="4">
        <v>6</v>
      </c>
      <c r="N1225" t="s">
        <v>40</v>
      </c>
      <c r="O1225" s="26">
        <v>2016</v>
      </c>
    </row>
    <row r="1226" spans="2:15" x14ac:dyDescent="0.25">
      <c r="B1226" t="s">
        <v>17</v>
      </c>
      <c r="C1226" t="s">
        <v>27</v>
      </c>
      <c r="D1226" t="s">
        <v>33</v>
      </c>
      <c r="E1226">
        <v>1141</v>
      </c>
      <c r="F1226" s="8">
        <v>241</v>
      </c>
      <c r="G1226" s="8">
        <v>171</v>
      </c>
      <c r="H1226" s="8">
        <v>195111</v>
      </c>
      <c r="I1226" s="8">
        <v>19511.100000000002</v>
      </c>
      <c r="J1226" s="8">
        <v>48777.75</v>
      </c>
      <c r="K1226" s="7">
        <v>126822.15</v>
      </c>
      <c r="L1226" s="3">
        <v>42427</v>
      </c>
      <c r="M1226" s="4">
        <v>6</v>
      </c>
      <c r="N1226" t="s">
        <v>40</v>
      </c>
      <c r="O1226" s="26">
        <v>2016</v>
      </c>
    </row>
    <row r="1227" spans="2:15" x14ac:dyDescent="0.25">
      <c r="B1227" t="s">
        <v>17</v>
      </c>
      <c r="C1227" t="s">
        <v>27</v>
      </c>
      <c r="D1227" t="s">
        <v>33</v>
      </c>
      <c r="E1227">
        <v>555</v>
      </c>
      <c r="F1227" s="8">
        <v>119</v>
      </c>
      <c r="G1227" s="8">
        <v>112</v>
      </c>
      <c r="H1227" s="8">
        <v>62160</v>
      </c>
      <c r="I1227" s="8">
        <v>6216</v>
      </c>
      <c r="J1227" s="8">
        <v>15540</v>
      </c>
      <c r="K1227" s="7">
        <v>40404</v>
      </c>
      <c r="L1227" s="3">
        <v>42428</v>
      </c>
      <c r="M1227" s="4">
        <v>6</v>
      </c>
      <c r="N1227" t="s">
        <v>40</v>
      </c>
      <c r="O1227" s="26">
        <v>2016</v>
      </c>
    </row>
    <row r="1228" spans="2:15" x14ac:dyDescent="0.25">
      <c r="B1228" t="s">
        <v>17</v>
      </c>
      <c r="C1228" t="s">
        <v>28</v>
      </c>
      <c r="D1228" t="s">
        <v>33</v>
      </c>
      <c r="E1228">
        <v>1374</v>
      </c>
      <c r="F1228" s="8">
        <v>231</v>
      </c>
      <c r="G1228" s="8">
        <v>111</v>
      </c>
      <c r="H1228" s="8">
        <v>152514</v>
      </c>
      <c r="I1228" s="8">
        <v>15251.400000000001</v>
      </c>
      <c r="J1228" s="8">
        <v>38128.5</v>
      </c>
      <c r="K1228" s="7">
        <v>99134.1</v>
      </c>
      <c r="L1228" s="3">
        <v>42430</v>
      </c>
      <c r="M1228" s="4">
        <v>6</v>
      </c>
      <c r="N1228" t="s">
        <v>40</v>
      </c>
      <c r="O1228" s="26">
        <v>2016</v>
      </c>
    </row>
    <row r="1229" spans="2:15" x14ac:dyDescent="0.25">
      <c r="B1229" t="s">
        <v>16</v>
      </c>
      <c r="C1229" t="s">
        <v>28</v>
      </c>
      <c r="D1229" t="s">
        <v>33</v>
      </c>
      <c r="E1229">
        <v>1429</v>
      </c>
      <c r="F1229" s="8">
        <v>166</v>
      </c>
      <c r="G1229" s="8">
        <v>361</v>
      </c>
      <c r="H1229" s="8">
        <v>515869</v>
      </c>
      <c r="I1229" s="8">
        <v>51586.9</v>
      </c>
      <c r="J1229" s="8">
        <v>128967.25</v>
      </c>
      <c r="K1229" s="7">
        <v>335314.84999999998</v>
      </c>
      <c r="L1229" s="3">
        <v>42431</v>
      </c>
      <c r="M1229" s="4">
        <v>6</v>
      </c>
      <c r="N1229" t="s">
        <v>40</v>
      </c>
      <c r="O1229" s="26">
        <v>2016</v>
      </c>
    </row>
    <row r="1230" spans="2:15" x14ac:dyDescent="0.25">
      <c r="B1230" t="s">
        <v>35</v>
      </c>
      <c r="C1230" t="s">
        <v>28</v>
      </c>
      <c r="D1230" t="s">
        <v>33</v>
      </c>
      <c r="E1230">
        <v>406</v>
      </c>
      <c r="F1230" s="8">
        <v>171</v>
      </c>
      <c r="G1230" s="8">
        <v>273</v>
      </c>
      <c r="H1230" s="8">
        <v>110838</v>
      </c>
      <c r="I1230" s="8">
        <v>11083.800000000001</v>
      </c>
      <c r="J1230" s="8">
        <v>27709.5</v>
      </c>
      <c r="K1230" s="7">
        <v>72044.7</v>
      </c>
      <c r="L1230" s="3">
        <v>42432</v>
      </c>
      <c r="M1230" s="4">
        <v>6</v>
      </c>
      <c r="N1230" t="s">
        <v>40</v>
      </c>
      <c r="O1230" s="26">
        <v>2016</v>
      </c>
    </row>
    <row r="1231" spans="2:15" x14ac:dyDescent="0.25">
      <c r="B1231" t="s">
        <v>14</v>
      </c>
      <c r="C1231" t="s">
        <v>28</v>
      </c>
      <c r="D1231" t="s">
        <v>33</v>
      </c>
      <c r="E1231">
        <v>541</v>
      </c>
      <c r="F1231" s="8">
        <v>206</v>
      </c>
      <c r="G1231" s="8">
        <v>113</v>
      </c>
      <c r="H1231" s="8">
        <v>61133</v>
      </c>
      <c r="I1231" s="8">
        <v>6113.3</v>
      </c>
      <c r="J1231" s="8">
        <v>15283.25</v>
      </c>
      <c r="K1231" s="7">
        <v>39736.449999999997</v>
      </c>
      <c r="L1231" s="3">
        <v>42433</v>
      </c>
      <c r="M1231" s="4">
        <v>6</v>
      </c>
      <c r="N1231" t="s">
        <v>40</v>
      </c>
      <c r="O1231" s="26">
        <v>2016</v>
      </c>
    </row>
    <row r="1232" spans="2:15" x14ac:dyDescent="0.25">
      <c r="B1232" t="s">
        <v>16</v>
      </c>
      <c r="C1232" t="s">
        <v>28</v>
      </c>
      <c r="D1232" t="s">
        <v>33</v>
      </c>
      <c r="E1232">
        <v>1303</v>
      </c>
      <c r="F1232" s="8">
        <v>223</v>
      </c>
      <c r="G1232" s="8">
        <v>377</v>
      </c>
      <c r="H1232" s="8">
        <v>491231</v>
      </c>
      <c r="I1232" s="8">
        <v>49123.100000000006</v>
      </c>
      <c r="J1232" s="8">
        <v>122807.75</v>
      </c>
      <c r="K1232" s="7">
        <v>319300.15000000002</v>
      </c>
      <c r="L1232" s="3">
        <v>42434</v>
      </c>
      <c r="M1232" s="4">
        <v>6</v>
      </c>
      <c r="N1232" t="s">
        <v>40</v>
      </c>
      <c r="O1232" s="26">
        <v>2016</v>
      </c>
    </row>
    <row r="1233" spans="2:15" x14ac:dyDescent="0.25">
      <c r="B1233" t="s">
        <v>16</v>
      </c>
      <c r="C1233" t="s">
        <v>28</v>
      </c>
      <c r="D1233" t="s">
        <v>33</v>
      </c>
      <c r="E1233">
        <v>1253</v>
      </c>
      <c r="F1233" s="8">
        <v>198</v>
      </c>
      <c r="G1233" s="8">
        <v>273</v>
      </c>
      <c r="H1233" s="8">
        <v>342069</v>
      </c>
      <c r="I1233" s="8">
        <v>34206.9</v>
      </c>
      <c r="J1233" s="8">
        <v>85517.25</v>
      </c>
      <c r="K1233" s="7">
        <v>222344.84999999998</v>
      </c>
      <c r="L1233" s="3">
        <v>42435</v>
      </c>
      <c r="M1233" s="4">
        <v>6</v>
      </c>
      <c r="N1233" t="s">
        <v>40</v>
      </c>
      <c r="O1233" s="26">
        <v>2016</v>
      </c>
    </row>
    <row r="1234" spans="2:15" x14ac:dyDescent="0.25">
      <c r="B1234" t="s">
        <v>14</v>
      </c>
      <c r="C1234" t="s">
        <v>28</v>
      </c>
      <c r="D1234" t="s">
        <v>33</v>
      </c>
      <c r="E1234">
        <v>1405</v>
      </c>
      <c r="F1234" s="8">
        <v>71</v>
      </c>
      <c r="G1234" s="8">
        <v>384</v>
      </c>
      <c r="H1234" s="8">
        <v>539520</v>
      </c>
      <c r="I1234" s="8">
        <v>53952</v>
      </c>
      <c r="J1234" s="8">
        <v>134880</v>
      </c>
      <c r="K1234" s="7">
        <v>350688</v>
      </c>
      <c r="L1234" s="3">
        <v>42436</v>
      </c>
      <c r="M1234" s="4">
        <v>6</v>
      </c>
      <c r="N1234" t="s">
        <v>40</v>
      </c>
      <c r="O1234" s="26">
        <v>2016</v>
      </c>
    </row>
    <row r="1235" spans="2:15" x14ac:dyDescent="0.25">
      <c r="B1235" t="s">
        <v>47</v>
      </c>
      <c r="C1235" t="s">
        <v>28</v>
      </c>
      <c r="D1235" t="s">
        <v>30</v>
      </c>
      <c r="E1235">
        <v>553</v>
      </c>
      <c r="F1235" s="8">
        <v>110</v>
      </c>
      <c r="G1235" s="8">
        <v>381</v>
      </c>
      <c r="H1235" s="8">
        <v>210693</v>
      </c>
      <c r="I1235" s="8">
        <v>21069.300000000003</v>
      </c>
      <c r="J1235" s="8">
        <v>52673.25</v>
      </c>
      <c r="K1235" s="7">
        <v>136950.45000000001</v>
      </c>
      <c r="L1235" s="3">
        <v>42437</v>
      </c>
      <c r="M1235" s="4">
        <v>6</v>
      </c>
      <c r="N1235" t="s">
        <v>40</v>
      </c>
      <c r="O1235" s="26">
        <v>2016</v>
      </c>
    </row>
    <row r="1236" spans="2:15" x14ac:dyDescent="0.25">
      <c r="B1236" t="s">
        <v>14</v>
      </c>
      <c r="C1236" t="s">
        <v>23</v>
      </c>
      <c r="D1236" t="s">
        <v>30</v>
      </c>
      <c r="E1236">
        <v>369</v>
      </c>
      <c r="F1236" s="8">
        <v>98</v>
      </c>
      <c r="G1236" s="8">
        <v>355</v>
      </c>
      <c r="H1236" s="8">
        <v>130995</v>
      </c>
      <c r="I1236" s="8">
        <v>13099.5</v>
      </c>
      <c r="J1236" s="8">
        <v>32748.75</v>
      </c>
      <c r="K1236" s="7">
        <v>85146.75</v>
      </c>
      <c r="L1236" s="3">
        <v>42438</v>
      </c>
      <c r="M1236" s="4">
        <v>6</v>
      </c>
      <c r="N1236" t="s">
        <v>40</v>
      </c>
      <c r="O1236" s="26">
        <v>2016</v>
      </c>
    </row>
    <row r="1237" spans="2:15" x14ac:dyDescent="0.25">
      <c r="B1237" t="s">
        <v>14</v>
      </c>
      <c r="C1237" t="s">
        <v>23</v>
      </c>
      <c r="D1237" t="s">
        <v>30</v>
      </c>
      <c r="E1237">
        <v>370</v>
      </c>
      <c r="F1237" s="8">
        <v>165</v>
      </c>
      <c r="G1237" s="8">
        <v>114</v>
      </c>
      <c r="H1237" s="8">
        <v>42180</v>
      </c>
      <c r="I1237" s="8">
        <v>4218</v>
      </c>
      <c r="J1237" s="8">
        <v>10545</v>
      </c>
      <c r="K1237" s="7">
        <v>27417</v>
      </c>
      <c r="L1237" s="3">
        <v>42439</v>
      </c>
      <c r="M1237" s="4">
        <v>6</v>
      </c>
      <c r="N1237" t="s">
        <v>40</v>
      </c>
      <c r="O1237" s="26">
        <v>2016</v>
      </c>
    </row>
    <row r="1238" spans="2:15" x14ac:dyDescent="0.25">
      <c r="B1238" t="s">
        <v>17</v>
      </c>
      <c r="C1238" t="s">
        <v>23</v>
      </c>
      <c r="D1238" t="s">
        <v>30</v>
      </c>
      <c r="E1238">
        <v>1289</v>
      </c>
      <c r="F1238" s="8">
        <v>185</v>
      </c>
      <c r="G1238" s="8">
        <v>142</v>
      </c>
      <c r="H1238" s="8">
        <v>183038</v>
      </c>
      <c r="I1238" s="8">
        <v>18303.8</v>
      </c>
      <c r="J1238" s="8">
        <v>45759.5</v>
      </c>
      <c r="K1238" s="7">
        <v>118974.70000000001</v>
      </c>
      <c r="L1238" s="3">
        <v>42440</v>
      </c>
      <c r="M1238" s="4">
        <v>6</v>
      </c>
      <c r="N1238" t="s">
        <v>40</v>
      </c>
      <c r="O1238" s="26">
        <v>2016</v>
      </c>
    </row>
    <row r="1239" spans="2:15" x14ac:dyDescent="0.25">
      <c r="B1239" t="s">
        <v>17</v>
      </c>
      <c r="C1239" t="s">
        <v>24</v>
      </c>
      <c r="D1239" t="s">
        <v>30</v>
      </c>
      <c r="E1239">
        <v>545</v>
      </c>
      <c r="F1239" s="8">
        <v>28</v>
      </c>
      <c r="G1239" s="8">
        <v>443</v>
      </c>
      <c r="H1239" s="8">
        <v>241435</v>
      </c>
      <c r="I1239" s="8">
        <v>24143.5</v>
      </c>
      <c r="J1239" s="8">
        <v>60358.75</v>
      </c>
      <c r="K1239" s="7">
        <v>156932.75</v>
      </c>
      <c r="L1239" s="3">
        <v>42441</v>
      </c>
      <c r="M1239" s="4">
        <v>6</v>
      </c>
      <c r="N1239" t="s">
        <v>40</v>
      </c>
      <c r="O1239" s="26">
        <v>2016</v>
      </c>
    </row>
    <row r="1240" spans="2:15" x14ac:dyDescent="0.25">
      <c r="B1240" t="s">
        <v>17</v>
      </c>
      <c r="C1240" t="s">
        <v>25</v>
      </c>
      <c r="D1240" t="s">
        <v>30</v>
      </c>
      <c r="E1240">
        <v>741</v>
      </c>
      <c r="F1240" s="8">
        <v>102</v>
      </c>
      <c r="G1240" s="8">
        <v>389</v>
      </c>
      <c r="H1240" s="8">
        <v>288249</v>
      </c>
      <c r="I1240" s="8">
        <v>28824.9</v>
      </c>
      <c r="J1240" s="8">
        <v>72062.25</v>
      </c>
      <c r="K1240" s="7">
        <v>187361.85</v>
      </c>
      <c r="L1240" s="3">
        <v>42442</v>
      </c>
      <c r="M1240" s="4">
        <v>6</v>
      </c>
      <c r="N1240" t="s">
        <v>40</v>
      </c>
      <c r="O1240" s="26">
        <v>2016</v>
      </c>
    </row>
    <row r="1241" spans="2:15" x14ac:dyDescent="0.25">
      <c r="B1241" t="s">
        <v>16</v>
      </c>
      <c r="C1241" t="s">
        <v>25</v>
      </c>
      <c r="D1241" t="s">
        <v>33</v>
      </c>
      <c r="E1241">
        <v>851</v>
      </c>
      <c r="F1241" s="8">
        <v>229</v>
      </c>
      <c r="G1241" s="8">
        <v>422</v>
      </c>
      <c r="H1241" s="8">
        <v>359122</v>
      </c>
      <c r="I1241" s="8">
        <v>35912.200000000004</v>
      </c>
      <c r="J1241" s="8">
        <v>89780.5</v>
      </c>
      <c r="K1241" s="7">
        <v>233429.3</v>
      </c>
      <c r="L1241" s="3">
        <v>42443</v>
      </c>
      <c r="M1241" s="4">
        <v>6</v>
      </c>
      <c r="N1241" t="s">
        <v>40</v>
      </c>
      <c r="O1241" s="26">
        <v>2016</v>
      </c>
    </row>
    <row r="1242" spans="2:15" x14ac:dyDescent="0.25">
      <c r="B1242" t="s">
        <v>47</v>
      </c>
      <c r="C1242" t="s">
        <v>25</v>
      </c>
      <c r="D1242" t="s">
        <v>33</v>
      </c>
      <c r="E1242">
        <v>1456</v>
      </c>
      <c r="F1242" s="8">
        <v>7</v>
      </c>
      <c r="G1242" s="8">
        <v>207</v>
      </c>
      <c r="H1242" s="8">
        <v>301392</v>
      </c>
      <c r="I1242" s="8">
        <v>30139.200000000001</v>
      </c>
      <c r="J1242" s="8">
        <v>75348</v>
      </c>
      <c r="K1242" s="7">
        <v>195904.8</v>
      </c>
      <c r="L1242" s="3">
        <v>42444</v>
      </c>
      <c r="M1242" s="4">
        <v>6</v>
      </c>
      <c r="N1242" t="s">
        <v>40</v>
      </c>
      <c r="O1242" s="26">
        <v>2016</v>
      </c>
    </row>
    <row r="1243" spans="2:15" x14ac:dyDescent="0.25">
      <c r="B1243" t="s">
        <v>16</v>
      </c>
      <c r="C1243" t="s">
        <v>25</v>
      </c>
      <c r="D1243" t="s">
        <v>33</v>
      </c>
      <c r="E1243">
        <v>1392</v>
      </c>
      <c r="F1243" s="8">
        <v>87</v>
      </c>
      <c r="G1243" s="8">
        <v>366</v>
      </c>
      <c r="H1243" s="8">
        <v>509472</v>
      </c>
      <c r="I1243" s="8">
        <v>50947.200000000004</v>
      </c>
      <c r="J1243" s="8">
        <v>127368</v>
      </c>
      <c r="K1243" s="7">
        <v>331156.8</v>
      </c>
      <c r="L1243" s="3">
        <v>42445</v>
      </c>
      <c r="M1243" s="4">
        <v>6</v>
      </c>
      <c r="N1243" t="s">
        <v>40</v>
      </c>
      <c r="O1243" s="26">
        <v>2016</v>
      </c>
    </row>
    <row r="1244" spans="2:15" x14ac:dyDescent="0.25">
      <c r="B1244" t="s">
        <v>15</v>
      </c>
      <c r="C1244" t="s">
        <v>25</v>
      </c>
      <c r="D1244" t="s">
        <v>33</v>
      </c>
      <c r="E1244">
        <v>1257</v>
      </c>
      <c r="F1244" s="8">
        <v>176</v>
      </c>
      <c r="G1244" s="8">
        <v>79</v>
      </c>
      <c r="H1244" s="8">
        <v>99303</v>
      </c>
      <c r="I1244" s="8">
        <v>9930.3000000000011</v>
      </c>
      <c r="J1244" s="8">
        <v>24825.75</v>
      </c>
      <c r="K1244" s="7">
        <v>64546.95</v>
      </c>
      <c r="L1244" s="3">
        <v>42446</v>
      </c>
      <c r="M1244" s="4">
        <v>6</v>
      </c>
      <c r="N1244" t="s">
        <v>40</v>
      </c>
      <c r="O1244" s="26">
        <v>2016</v>
      </c>
    </row>
    <row r="1245" spans="2:15" x14ac:dyDescent="0.25">
      <c r="B1245" t="s">
        <v>35</v>
      </c>
      <c r="C1245" t="s">
        <v>25</v>
      </c>
      <c r="D1245" t="s">
        <v>33</v>
      </c>
      <c r="E1245">
        <v>407</v>
      </c>
      <c r="F1245" s="8">
        <v>222</v>
      </c>
      <c r="G1245" s="8">
        <v>116</v>
      </c>
      <c r="H1245" s="8">
        <v>47212</v>
      </c>
      <c r="I1245" s="8">
        <v>4721.2</v>
      </c>
      <c r="J1245" s="8">
        <v>11803</v>
      </c>
      <c r="K1245" s="7">
        <v>30687.800000000003</v>
      </c>
      <c r="L1245" s="3">
        <v>42447</v>
      </c>
      <c r="M1245" s="4">
        <v>6</v>
      </c>
      <c r="N1245" t="s">
        <v>40</v>
      </c>
      <c r="O1245" s="26">
        <v>2016</v>
      </c>
    </row>
    <row r="1246" spans="2:15" x14ac:dyDescent="0.25">
      <c r="B1246" t="s">
        <v>16</v>
      </c>
      <c r="C1246" t="s">
        <v>25</v>
      </c>
      <c r="D1246" t="s">
        <v>33</v>
      </c>
      <c r="E1246">
        <v>1288</v>
      </c>
      <c r="F1246" s="8">
        <v>68</v>
      </c>
      <c r="G1246" s="8">
        <v>250</v>
      </c>
      <c r="H1246" s="8">
        <v>322000</v>
      </c>
      <c r="I1246" s="8">
        <v>32200</v>
      </c>
      <c r="J1246" s="8">
        <v>80500</v>
      </c>
      <c r="K1246" s="7">
        <v>209300</v>
      </c>
      <c r="L1246" s="3">
        <v>42448</v>
      </c>
      <c r="M1246" s="4">
        <v>6</v>
      </c>
      <c r="N1246" t="s">
        <v>40</v>
      </c>
      <c r="O1246" s="26">
        <v>2016</v>
      </c>
    </row>
    <row r="1247" spans="2:15" x14ac:dyDescent="0.25">
      <c r="B1247" t="s">
        <v>17</v>
      </c>
      <c r="C1247" t="s">
        <v>25</v>
      </c>
      <c r="D1247" t="s">
        <v>31</v>
      </c>
      <c r="E1247">
        <v>1062</v>
      </c>
      <c r="F1247" s="8">
        <v>113</v>
      </c>
      <c r="G1247" s="8">
        <v>250</v>
      </c>
      <c r="H1247" s="8">
        <v>265500</v>
      </c>
      <c r="I1247" s="8">
        <v>26550</v>
      </c>
      <c r="J1247" s="8">
        <v>66375</v>
      </c>
      <c r="K1247" s="7">
        <v>172575</v>
      </c>
      <c r="L1247" s="3">
        <v>42449</v>
      </c>
      <c r="M1247" s="4">
        <v>6</v>
      </c>
      <c r="N1247" t="s">
        <v>40</v>
      </c>
      <c r="O1247" s="26">
        <v>2016</v>
      </c>
    </row>
    <row r="1248" spans="2:15" x14ac:dyDescent="0.25">
      <c r="B1248" t="s">
        <v>35</v>
      </c>
      <c r="C1248" t="s">
        <v>25</v>
      </c>
      <c r="D1248" t="s">
        <v>31</v>
      </c>
      <c r="E1248">
        <v>1499</v>
      </c>
      <c r="F1248" s="8">
        <v>249</v>
      </c>
      <c r="G1248" s="8">
        <v>252</v>
      </c>
      <c r="H1248" s="8">
        <v>377748</v>
      </c>
      <c r="I1248" s="8">
        <v>37774.800000000003</v>
      </c>
      <c r="J1248" s="8">
        <v>94437</v>
      </c>
      <c r="K1248" s="7">
        <v>245536.2</v>
      </c>
      <c r="L1248" s="3">
        <v>42450</v>
      </c>
      <c r="M1248" s="4">
        <v>6</v>
      </c>
      <c r="N1248" t="s">
        <v>40</v>
      </c>
      <c r="O1248" s="26">
        <v>2016</v>
      </c>
    </row>
    <row r="1249" spans="2:15" x14ac:dyDescent="0.25">
      <c r="B1249" t="s">
        <v>15</v>
      </c>
      <c r="C1249" t="s">
        <v>25</v>
      </c>
      <c r="D1249" t="s">
        <v>31</v>
      </c>
      <c r="E1249">
        <v>604</v>
      </c>
      <c r="F1249" s="8">
        <v>176</v>
      </c>
      <c r="G1249" s="8">
        <v>70</v>
      </c>
      <c r="H1249" s="8">
        <v>42280</v>
      </c>
      <c r="I1249" s="8">
        <v>4228</v>
      </c>
      <c r="J1249" s="8">
        <v>10570</v>
      </c>
      <c r="K1249" s="7">
        <v>27482</v>
      </c>
      <c r="L1249" s="3">
        <v>42451</v>
      </c>
      <c r="M1249" s="4">
        <v>6</v>
      </c>
      <c r="N1249" t="s">
        <v>40</v>
      </c>
      <c r="O1249" s="26">
        <v>2016</v>
      </c>
    </row>
    <row r="1250" spans="2:15" x14ac:dyDescent="0.25">
      <c r="B1250" t="s">
        <v>15</v>
      </c>
      <c r="C1250" t="s">
        <v>25</v>
      </c>
      <c r="D1250" t="s">
        <v>31</v>
      </c>
      <c r="E1250">
        <v>368</v>
      </c>
      <c r="F1250" s="8">
        <v>240</v>
      </c>
      <c r="G1250" s="8">
        <v>170</v>
      </c>
      <c r="H1250" s="8">
        <v>62560</v>
      </c>
      <c r="I1250" s="8">
        <v>6256</v>
      </c>
      <c r="J1250" s="8">
        <v>15640</v>
      </c>
      <c r="K1250" s="7">
        <v>40664</v>
      </c>
      <c r="L1250" s="3">
        <v>42452</v>
      </c>
      <c r="M1250" s="4">
        <v>6</v>
      </c>
      <c r="N1250" t="s">
        <v>40</v>
      </c>
      <c r="O1250" s="26">
        <v>2016</v>
      </c>
    </row>
    <row r="1251" spans="2:15" x14ac:dyDescent="0.25">
      <c r="B1251" t="s">
        <v>35</v>
      </c>
      <c r="C1251" t="s">
        <v>25</v>
      </c>
      <c r="D1251" t="s">
        <v>31</v>
      </c>
      <c r="E1251">
        <v>1080</v>
      </c>
      <c r="F1251" s="8">
        <v>80</v>
      </c>
      <c r="G1251" s="8">
        <v>261</v>
      </c>
      <c r="H1251" s="8">
        <v>281880</v>
      </c>
      <c r="I1251" s="8">
        <v>28188</v>
      </c>
      <c r="J1251" s="8">
        <v>70470</v>
      </c>
      <c r="K1251" s="7">
        <v>183222</v>
      </c>
      <c r="L1251" s="3">
        <v>42453</v>
      </c>
      <c r="M1251" s="4">
        <v>6</v>
      </c>
      <c r="N1251" t="s">
        <v>40</v>
      </c>
      <c r="O1251" s="26">
        <v>2016</v>
      </c>
    </row>
    <row r="1252" spans="2:15" x14ac:dyDescent="0.25">
      <c r="B1252" t="s">
        <v>35</v>
      </c>
      <c r="C1252" t="s">
        <v>26</v>
      </c>
      <c r="D1252" t="s">
        <v>31</v>
      </c>
      <c r="E1252">
        <v>361</v>
      </c>
      <c r="F1252" s="8">
        <v>82</v>
      </c>
      <c r="G1252" s="8">
        <v>435</v>
      </c>
      <c r="H1252" s="8">
        <v>157035</v>
      </c>
      <c r="I1252" s="8">
        <v>15703.5</v>
      </c>
      <c r="J1252" s="8">
        <v>39258.75</v>
      </c>
      <c r="K1252" s="7">
        <v>102072.75</v>
      </c>
      <c r="L1252" s="3">
        <v>42454</v>
      </c>
      <c r="M1252" s="4">
        <v>6</v>
      </c>
      <c r="N1252" t="s">
        <v>40</v>
      </c>
      <c r="O1252" s="26">
        <v>2016</v>
      </c>
    </row>
    <row r="1253" spans="2:15" x14ac:dyDescent="0.25">
      <c r="B1253" t="s">
        <v>15</v>
      </c>
      <c r="C1253" t="s">
        <v>26</v>
      </c>
      <c r="D1253" t="s">
        <v>31</v>
      </c>
      <c r="E1253">
        <v>1253</v>
      </c>
      <c r="F1253" s="8">
        <v>88</v>
      </c>
      <c r="G1253" s="8">
        <v>100</v>
      </c>
      <c r="H1253" s="8">
        <v>125300</v>
      </c>
      <c r="I1253" s="8">
        <v>12530</v>
      </c>
      <c r="J1253" s="8">
        <v>31325</v>
      </c>
      <c r="K1253" s="7">
        <v>81445</v>
      </c>
      <c r="L1253" s="3">
        <v>42455</v>
      </c>
      <c r="M1253" s="4">
        <v>6</v>
      </c>
      <c r="N1253" t="s">
        <v>40</v>
      </c>
      <c r="O1253" s="26">
        <v>2016</v>
      </c>
    </row>
    <row r="1254" spans="2:15" x14ac:dyDescent="0.25">
      <c r="B1254" t="s">
        <v>17</v>
      </c>
      <c r="C1254" t="s">
        <v>26</v>
      </c>
      <c r="D1254" t="s">
        <v>31</v>
      </c>
      <c r="E1254">
        <v>1241</v>
      </c>
      <c r="F1254" s="8">
        <v>57</v>
      </c>
      <c r="G1254" s="8">
        <v>408</v>
      </c>
      <c r="H1254" s="8">
        <v>506328</v>
      </c>
      <c r="I1254" s="8">
        <v>50632.800000000003</v>
      </c>
      <c r="J1254" s="8">
        <v>126582</v>
      </c>
      <c r="K1254" s="7">
        <v>329113.2</v>
      </c>
      <c r="L1254" s="3">
        <v>42456</v>
      </c>
      <c r="M1254" s="4">
        <v>6</v>
      </c>
      <c r="N1254" t="s">
        <v>40</v>
      </c>
      <c r="O1254" s="26">
        <v>2016</v>
      </c>
    </row>
    <row r="1255" spans="2:15" x14ac:dyDescent="0.25">
      <c r="B1255" t="s">
        <v>17</v>
      </c>
      <c r="C1255" t="s">
        <v>26</v>
      </c>
      <c r="D1255" t="s">
        <v>31</v>
      </c>
      <c r="E1255">
        <v>1112</v>
      </c>
      <c r="F1255" s="8">
        <v>131</v>
      </c>
      <c r="G1255" s="8">
        <v>408</v>
      </c>
      <c r="H1255" s="8">
        <v>453696</v>
      </c>
      <c r="I1255" s="8">
        <v>45369.600000000006</v>
      </c>
      <c r="J1255" s="8">
        <v>113424</v>
      </c>
      <c r="K1255" s="7">
        <v>294902.40000000002</v>
      </c>
      <c r="L1255" s="3">
        <v>42457</v>
      </c>
      <c r="M1255" s="4">
        <v>6</v>
      </c>
      <c r="N1255" t="s">
        <v>40</v>
      </c>
      <c r="O1255" s="26">
        <v>2016</v>
      </c>
    </row>
    <row r="1256" spans="2:15" x14ac:dyDescent="0.25">
      <c r="B1256" t="s">
        <v>17</v>
      </c>
      <c r="C1256" t="s">
        <v>26</v>
      </c>
      <c r="D1256" t="s">
        <v>31</v>
      </c>
      <c r="E1256">
        <v>1242</v>
      </c>
      <c r="F1256" s="8">
        <v>215</v>
      </c>
      <c r="G1256" s="8">
        <v>89</v>
      </c>
      <c r="H1256" s="8">
        <v>110538</v>
      </c>
      <c r="I1256" s="8">
        <v>11053.800000000001</v>
      </c>
      <c r="J1256" s="8">
        <v>27634.5</v>
      </c>
      <c r="K1256" s="7">
        <v>71849.7</v>
      </c>
      <c r="L1256" s="3">
        <v>42458</v>
      </c>
      <c r="M1256" s="4">
        <v>6</v>
      </c>
      <c r="N1256" t="s">
        <v>40</v>
      </c>
      <c r="O1256" s="26">
        <v>2016</v>
      </c>
    </row>
    <row r="1257" spans="2:15" x14ac:dyDescent="0.25">
      <c r="B1257" t="s">
        <v>16</v>
      </c>
      <c r="C1257" t="s">
        <v>26</v>
      </c>
      <c r="D1257" t="s">
        <v>31</v>
      </c>
      <c r="E1257">
        <v>462</v>
      </c>
      <c r="F1257" s="8">
        <v>31</v>
      </c>
      <c r="G1257" s="8">
        <v>69</v>
      </c>
      <c r="H1257" s="8">
        <v>31878</v>
      </c>
      <c r="I1257" s="8">
        <v>3187.8</v>
      </c>
      <c r="J1257" s="8">
        <v>7969.5</v>
      </c>
      <c r="K1257" s="7">
        <v>20720.7</v>
      </c>
      <c r="L1257" s="3">
        <v>42459</v>
      </c>
      <c r="M1257" s="4">
        <v>7</v>
      </c>
      <c r="N1257" t="s">
        <v>41</v>
      </c>
      <c r="O1257" s="26">
        <v>2016</v>
      </c>
    </row>
    <row r="1258" spans="2:15" x14ac:dyDescent="0.25">
      <c r="B1258" t="s">
        <v>35</v>
      </c>
      <c r="C1258" t="s">
        <v>27</v>
      </c>
      <c r="D1258" t="s">
        <v>31</v>
      </c>
      <c r="E1258">
        <v>370</v>
      </c>
      <c r="F1258" s="8">
        <v>22</v>
      </c>
      <c r="G1258" s="8">
        <v>425</v>
      </c>
      <c r="H1258" s="8">
        <v>157250</v>
      </c>
      <c r="I1258" s="8">
        <v>15725</v>
      </c>
      <c r="J1258" s="8">
        <v>39312.5</v>
      </c>
      <c r="K1258" s="7">
        <v>102212.5</v>
      </c>
      <c r="L1258" s="3">
        <v>42460</v>
      </c>
      <c r="M1258" s="4">
        <v>7</v>
      </c>
      <c r="N1258" t="s">
        <v>41</v>
      </c>
      <c r="O1258" s="26">
        <v>2016</v>
      </c>
    </row>
    <row r="1259" spans="2:15" x14ac:dyDescent="0.25">
      <c r="B1259" t="s">
        <v>14</v>
      </c>
      <c r="C1259" t="s">
        <v>27</v>
      </c>
      <c r="D1259" t="s">
        <v>31</v>
      </c>
      <c r="E1259">
        <v>347</v>
      </c>
      <c r="F1259" s="8">
        <v>111</v>
      </c>
      <c r="G1259" s="8">
        <v>296</v>
      </c>
      <c r="H1259" s="8">
        <v>102712</v>
      </c>
      <c r="I1259" s="8">
        <v>10271.200000000001</v>
      </c>
      <c r="J1259" s="8">
        <v>25678</v>
      </c>
      <c r="K1259" s="7">
        <v>66762.8</v>
      </c>
      <c r="L1259" s="3">
        <v>42461</v>
      </c>
      <c r="M1259" s="4">
        <v>7</v>
      </c>
      <c r="N1259" t="s">
        <v>41</v>
      </c>
      <c r="O1259" s="26">
        <v>2016</v>
      </c>
    </row>
    <row r="1260" spans="2:15" x14ac:dyDescent="0.25">
      <c r="B1260" t="s">
        <v>16</v>
      </c>
      <c r="C1260" t="s">
        <v>27</v>
      </c>
      <c r="D1260" t="s">
        <v>31</v>
      </c>
      <c r="E1260">
        <v>1048</v>
      </c>
      <c r="F1260" s="8">
        <v>149</v>
      </c>
      <c r="G1260" s="8">
        <v>500</v>
      </c>
      <c r="H1260" s="8">
        <v>524000</v>
      </c>
      <c r="I1260" s="8">
        <v>52400</v>
      </c>
      <c r="J1260" s="8">
        <v>131000</v>
      </c>
      <c r="K1260" s="7">
        <v>340600</v>
      </c>
      <c r="L1260" s="3">
        <v>42462</v>
      </c>
      <c r="M1260" s="4">
        <v>7</v>
      </c>
      <c r="N1260" t="s">
        <v>41</v>
      </c>
      <c r="O1260" s="26">
        <v>2016</v>
      </c>
    </row>
    <row r="1261" spans="2:15" x14ac:dyDescent="0.25">
      <c r="B1261" t="s">
        <v>16</v>
      </c>
      <c r="C1261" t="s">
        <v>27</v>
      </c>
      <c r="D1261" t="s">
        <v>31</v>
      </c>
      <c r="E1261">
        <v>421</v>
      </c>
      <c r="F1261" s="8">
        <v>50</v>
      </c>
      <c r="G1261" s="8">
        <v>179</v>
      </c>
      <c r="H1261" s="8">
        <v>75359</v>
      </c>
      <c r="I1261" s="8">
        <v>7535.9000000000005</v>
      </c>
      <c r="J1261" s="8">
        <v>18839.75</v>
      </c>
      <c r="K1261" s="7">
        <v>48983.350000000006</v>
      </c>
      <c r="L1261" s="3">
        <v>42463</v>
      </c>
      <c r="M1261" s="4">
        <v>7</v>
      </c>
      <c r="N1261" t="s">
        <v>41</v>
      </c>
      <c r="O1261" s="26">
        <v>2016</v>
      </c>
    </row>
    <row r="1262" spans="2:15" x14ac:dyDescent="0.25">
      <c r="B1262" t="s">
        <v>14</v>
      </c>
      <c r="C1262" t="s">
        <v>27</v>
      </c>
      <c r="D1262" t="s">
        <v>31</v>
      </c>
      <c r="E1262">
        <v>913</v>
      </c>
      <c r="F1262" s="8">
        <v>220</v>
      </c>
      <c r="G1262" s="8">
        <v>140</v>
      </c>
      <c r="H1262" s="8">
        <v>127820</v>
      </c>
      <c r="I1262" s="8">
        <v>12782</v>
      </c>
      <c r="J1262" s="8">
        <v>31955</v>
      </c>
      <c r="K1262" s="7">
        <v>83083</v>
      </c>
      <c r="L1262" s="3">
        <v>42464</v>
      </c>
      <c r="M1262" s="4">
        <v>7</v>
      </c>
      <c r="N1262" t="s">
        <v>41</v>
      </c>
      <c r="O1262" s="26">
        <v>2016</v>
      </c>
    </row>
    <row r="1263" spans="2:15" x14ac:dyDescent="0.25">
      <c r="B1263" t="s">
        <v>47</v>
      </c>
      <c r="C1263" t="s">
        <v>27</v>
      </c>
      <c r="D1263" t="s">
        <v>31</v>
      </c>
      <c r="E1263">
        <v>1418</v>
      </c>
      <c r="F1263" s="8">
        <v>57</v>
      </c>
      <c r="G1263" s="8">
        <v>319</v>
      </c>
      <c r="H1263" s="8">
        <v>452342</v>
      </c>
      <c r="I1263" s="8">
        <v>45234.200000000004</v>
      </c>
      <c r="J1263" s="8">
        <v>113085.5</v>
      </c>
      <c r="K1263" s="7">
        <v>294022.3</v>
      </c>
      <c r="L1263" s="3">
        <v>42465</v>
      </c>
      <c r="M1263" s="4">
        <v>7</v>
      </c>
      <c r="N1263" t="s">
        <v>41</v>
      </c>
      <c r="O1263" s="26">
        <v>2016</v>
      </c>
    </row>
    <row r="1264" spans="2:15" x14ac:dyDescent="0.25">
      <c r="B1264" t="s">
        <v>14</v>
      </c>
      <c r="C1264" t="s">
        <v>27</v>
      </c>
      <c r="D1264" t="s">
        <v>31</v>
      </c>
      <c r="E1264">
        <v>386</v>
      </c>
      <c r="F1264" s="8">
        <v>64</v>
      </c>
      <c r="G1264" s="8">
        <v>229</v>
      </c>
      <c r="H1264" s="8">
        <v>88394</v>
      </c>
      <c r="I1264" s="8">
        <v>8839.4</v>
      </c>
      <c r="J1264" s="8">
        <v>22098.5</v>
      </c>
      <c r="K1264" s="7">
        <v>57456.100000000006</v>
      </c>
      <c r="L1264" s="3">
        <v>42466</v>
      </c>
      <c r="M1264" s="4">
        <v>7</v>
      </c>
      <c r="N1264" t="s">
        <v>41</v>
      </c>
      <c r="O1264" s="26">
        <v>2016</v>
      </c>
    </row>
    <row r="1265" spans="2:15" x14ac:dyDescent="0.25">
      <c r="B1265" t="s">
        <v>14</v>
      </c>
      <c r="C1265" t="s">
        <v>28</v>
      </c>
      <c r="D1265" t="s">
        <v>31</v>
      </c>
      <c r="E1265">
        <v>924</v>
      </c>
      <c r="F1265" s="8">
        <v>134</v>
      </c>
      <c r="G1265" s="8">
        <v>330</v>
      </c>
      <c r="H1265" s="8">
        <v>304920</v>
      </c>
      <c r="I1265" s="8">
        <v>30492</v>
      </c>
      <c r="J1265" s="8">
        <v>76230</v>
      </c>
      <c r="K1265" s="7">
        <v>198198</v>
      </c>
      <c r="L1265" s="3">
        <v>42467</v>
      </c>
      <c r="M1265" s="4">
        <v>7</v>
      </c>
      <c r="N1265" t="s">
        <v>41</v>
      </c>
      <c r="O1265" s="26">
        <v>2016</v>
      </c>
    </row>
    <row r="1266" spans="2:15" x14ac:dyDescent="0.25">
      <c r="B1266" t="s">
        <v>17</v>
      </c>
      <c r="C1266" t="s">
        <v>25</v>
      </c>
      <c r="D1266" t="s">
        <v>31</v>
      </c>
      <c r="E1266">
        <v>562</v>
      </c>
      <c r="F1266" s="8">
        <v>58</v>
      </c>
      <c r="G1266" s="8">
        <v>158</v>
      </c>
      <c r="H1266" s="8">
        <v>88796</v>
      </c>
      <c r="I1266" s="8">
        <v>8879.6</v>
      </c>
      <c r="J1266" s="8">
        <v>22199</v>
      </c>
      <c r="K1266" s="7">
        <v>57717.399999999994</v>
      </c>
      <c r="L1266" s="3">
        <v>42468</v>
      </c>
      <c r="M1266" s="4">
        <v>7</v>
      </c>
      <c r="N1266" t="s">
        <v>41</v>
      </c>
      <c r="O1266" s="26">
        <v>2016</v>
      </c>
    </row>
    <row r="1267" spans="2:15" x14ac:dyDescent="0.25">
      <c r="B1267" t="s">
        <v>17</v>
      </c>
      <c r="C1267" t="s">
        <v>25</v>
      </c>
      <c r="D1267" t="s">
        <v>31</v>
      </c>
      <c r="E1267">
        <v>1328</v>
      </c>
      <c r="F1267" s="8">
        <v>138</v>
      </c>
      <c r="G1267" s="8">
        <v>313</v>
      </c>
      <c r="H1267" s="8">
        <v>415664</v>
      </c>
      <c r="I1267" s="8">
        <v>41566.400000000001</v>
      </c>
      <c r="J1267" s="8">
        <v>103916</v>
      </c>
      <c r="K1267" s="7">
        <v>270181.59999999998</v>
      </c>
      <c r="L1267" s="3">
        <v>42469</v>
      </c>
      <c r="M1267" s="4">
        <v>7</v>
      </c>
      <c r="N1267" t="s">
        <v>41</v>
      </c>
      <c r="O1267" s="26">
        <v>2016</v>
      </c>
    </row>
    <row r="1268" spans="2:15" x14ac:dyDescent="0.25">
      <c r="B1268" t="s">
        <v>17</v>
      </c>
      <c r="C1268" t="s">
        <v>25</v>
      </c>
      <c r="D1268" t="s">
        <v>31</v>
      </c>
      <c r="E1268">
        <v>1384</v>
      </c>
      <c r="F1268" s="8">
        <v>200</v>
      </c>
      <c r="G1268" s="8">
        <v>165</v>
      </c>
      <c r="H1268" s="8">
        <v>228360</v>
      </c>
      <c r="I1268" s="8">
        <v>22836</v>
      </c>
      <c r="J1268" s="8">
        <v>57090</v>
      </c>
      <c r="K1268" s="7">
        <v>148434</v>
      </c>
      <c r="L1268" s="3">
        <v>42470</v>
      </c>
      <c r="M1268" s="4">
        <v>7</v>
      </c>
      <c r="N1268" t="s">
        <v>41</v>
      </c>
      <c r="O1268" s="26">
        <v>2016</v>
      </c>
    </row>
    <row r="1269" spans="2:15" x14ac:dyDescent="0.25">
      <c r="B1269" t="s">
        <v>16</v>
      </c>
      <c r="C1269" t="s">
        <v>27</v>
      </c>
      <c r="D1269" t="s">
        <v>31</v>
      </c>
      <c r="E1269">
        <v>448</v>
      </c>
      <c r="F1269" s="8">
        <v>190</v>
      </c>
      <c r="G1269" s="8">
        <v>497</v>
      </c>
      <c r="H1269" s="8">
        <v>222656</v>
      </c>
      <c r="I1269" s="8">
        <v>22265.600000000002</v>
      </c>
      <c r="J1269" s="8">
        <v>55664</v>
      </c>
      <c r="K1269" s="7">
        <v>144726.39999999999</v>
      </c>
      <c r="L1269" s="3">
        <v>42471</v>
      </c>
      <c r="M1269" s="4">
        <v>7</v>
      </c>
      <c r="N1269" t="s">
        <v>41</v>
      </c>
      <c r="O1269" s="26">
        <v>2016</v>
      </c>
    </row>
    <row r="1270" spans="2:15" x14ac:dyDescent="0.25">
      <c r="B1270" t="s">
        <v>47</v>
      </c>
      <c r="C1270" t="s">
        <v>28</v>
      </c>
      <c r="D1270" t="s">
        <v>31</v>
      </c>
      <c r="E1270">
        <v>539</v>
      </c>
      <c r="F1270" s="8">
        <v>47</v>
      </c>
      <c r="G1270" s="8">
        <v>361</v>
      </c>
      <c r="H1270" s="8">
        <v>194579</v>
      </c>
      <c r="I1270" s="8">
        <v>19457.900000000001</v>
      </c>
      <c r="J1270" s="8">
        <v>48644.75</v>
      </c>
      <c r="K1270" s="7">
        <v>126476.35</v>
      </c>
      <c r="L1270" s="3">
        <v>42472</v>
      </c>
      <c r="M1270" s="4">
        <v>7</v>
      </c>
      <c r="N1270" t="s">
        <v>41</v>
      </c>
      <c r="O1270" s="26">
        <v>2016</v>
      </c>
    </row>
    <row r="1271" spans="2:15" x14ac:dyDescent="0.25">
      <c r="B1271" t="s">
        <v>15</v>
      </c>
      <c r="C1271" t="s">
        <v>25</v>
      </c>
      <c r="D1271" t="s">
        <v>33</v>
      </c>
      <c r="E1271">
        <v>347</v>
      </c>
      <c r="F1271" s="8">
        <v>228</v>
      </c>
      <c r="G1271" s="8">
        <v>491</v>
      </c>
      <c r="H1271" s="8">
        <v>170377</v>
      </c>
      <c r="I1271" s="8">
        <v>17037.7</v>
      </c>
      <c r="J1271" s="8">
        <v>42594.25</v>
      </c>
      <c r="K1271" s="7">
        <v>110745.04999999999</v>
      </c>
      <c r="L1271" s="3">
        <v>42370</v>
      </c>
      <c r="M1271" s="4">
        <v>8</v>
      </c>
      <c r="N1271" t="s">
        <v>42</v>
      </c>
      <c r="O1271" s="26">
        <v>2016</v>
      </c>
    </row>
    <row r="1272" spans="2:15" x14ac:dyDescent="0.25">
      <c r="B1272" t="s">
        <v>17</v>
      </c>
      <c r="C1272" t="s">
        <v>25</v>
      </c>
      <c r="D1272" t="s">
        <v>33</v>
      </c>
      <c r="E1272">
        <v>685</v>
      </c>
      <c r="F1272" s="8">
        <v>156</v>
      </c>
      <c r="G1272" s="8">
        <v>226</v>
      </c>
      <c r="H1272" s="8">
        <v>154810</v>
      </c>
      <c r="I1272" s="8">
        <v>15481</v>
      </c>
      <c r="J1272" s="8">
        <v>38702.5</v>
      </c>
      <c r="K1272" s="7">
        <v>100626.5</v>
      </c>
      <c r="L1272" s="3">
        <v>42371</v>
      </c>
      <c r="M1272" s="4">
        <v>8</v>
      </c>
      <c r="N1272" t="s">
        <v>42</v>
      </c>
      <c r="O1272" s="26">
        <v>2016</v>
      </c>
    </row>
    <row r="1273" spans="2:15" x14ac:dyDescent="0.25">
      <c r="B1273" t="s">
        <v>17</v>
      </c>
      <c r="C1273" t="s">
        <v>25</v>
      </c>
      <c r="D1273" t="s">
        <v>33</v>
      </c>
      <c r="E1273">
        <v>509</v>
      </c>
      <c r="F1273" s="8">
        <v>88</v>
      </c>
      <c r="G1273" s="8">
        <v>340</v>
      </c>
      <c r="H1273" s="8">
        <v>173060</v>
      </c>
      <c r="I1273" s="8">
        <v>17306</v>
      </c>
      <c r="J1273" s="8">
        <v>43265</v>
      </c>
      <c r="K1273" s="7">
        <v>112489</v>
      </c>
      <c r="L1273" s="3">
        <v>42372</v>
      </c>
      <c r="M1273" s="4">
        <v>8</v>
      </c>
      <c r="N1273" t="s">
        <v>42</v>
      </c>
      <c r="O1273" s="26">
        <v>2016</v>
      </c>
    </row>
    <row r="1274" spans="2:15" x14ac:dyDescent="0.25">
      <c r="B1274" t="s">
        <v>17</v>
      </c>
      <c r="C1274" t="s">
        <v>25</v>
      </c>
      <c r="D1274" t="s">
        <v>33</v>
      </c>
      <c r="E1274">
        <v>1442</v>
      </c>
      <c r="F1274" s="8">
        <v>96</v>
      </c>
      <c r="G1274" s="8">
        <v>330</v>
      </c>
      <c r="H1274" s="8">
        <v>475860</v>
      </c>
      <c r="I1274" s="8">
        <v>47586</v>
      </c>
      <c r="J1274" s="8">
        <v>118965</v>
      </c>
      <c r="K1274" s="7">
        <v>309309</v>
      </c>
      <c r="L1274" s="3">
        <v>42373</v>
      </c>
      <c r="M1274" s="4">
        <v>8</v>
      </c>
      <c r="N1274" t="s">
        <v>42</v>
      </c>
      <c r="O1274" s="26">
        <v>2016</v>
      </c>
    </row>
    <row r="1275" spans="2:15" x14ac:dyDescent="0.25">
      <c r="B1275" t="s">
        <v>16</v>
      </c>
      <c r="C1275" t="s">
        <v>25</v>
      </c>
      <c r="D1275" t="s">
        <v>33</v>
      </c>
      <c r="E1275">
        <v>1470</v>
      </c>
      <c r="F1275" s="8">
        <v>39</v>
      </c>
      <c r="G1275" s="8">
        <v>290</v>
      </c>
      <c r="H1275" s="8">
        <v>426300</v>
      </c>
      <c r="I1275" s="8">
        <v>42630</v>
      </c>
      <c r="J1275" s="8">
        <v>106575</v>
      </c>
      <c r="K1275" s="7">
        <v>277095</v>
      </c>
      <c r="L1275" s="3">
        <v>42374</v>
      </c>
      <c r="M1275" s="4">
        <v>8</v>
      </c>
      <c r="N1275" t="s">
        <v>42</v>
      </c>
      <c r="O1275" s="26">
        <v>2016</v>
      </c>
    </row>
    <row r="1276" spans="2:15" x14ac:dyDescent="0.25">
      <c r="B1276" t="s">
        <v>35</v>
      </c>
      <c r="C1276" t="s">
        <v>25</v>
      </c>
      <c r="D1276" t="s">
        <v>33</v>
      </c>
      <c r="E1276">
        <v>965</v>
      </c>
      <c r="F1276" s="8">
        <v>60</v>
      </c>
      <c r="G1276" s="8">
        <v>97</v>
      </c>
      <c r="H1276" s="8">
        <v>93605</v>
      </c>
      <c r="I1276" s="8">
        <v>9360.5</v>
      </c>
      <c r="J1276" s="8">
        <v>23401.25</v>
      </c>
      <c r="K1276" s="7">
        <v>60843.25</v>
      </c>
      <c r="L1276" s="3">
        <v>42375</v>
      </c>
      <c r="M1276" s="4">
        <v>8</v>
      </c>
      <c r="N1276" t="s">
        <v>42</v>
      </c>
      <c r="O1276" s="26">
        <v>2016</v>
      </c>
    </row>
    <row r="1277" spans="2:15" x14ac:dyDescent="0.25">
      <c r="B1277" t="s">
        <v>14</v>
      </c>
      <c r="C1277" t="s">
        <v>26</v>
      </c>
      <c r="D1277" t="s">
        <v>33</v>
      </c>
      <c r="E1277">
        <v>700</v>
      </c>
      <c r="F1277" s="8">
        <v>155</v>
      </c>
      <c r="G1277" s="8">
        <v>162</v>
      </c>
      <c r="H1277" s="8">
        <v>113400</v>
      </c>
      <c r="I1277" s="8">
        <v>11340</v>
      </c>
      <c r="J1277" s="8">
        <v>28350</v>
      </c>
      <c r="K1277" s="7">
        <v>73710</v>
      </c>
      <c r="L1277" s="3">
        <v>42376</v>
      </c>
      <c r="M1277" s="4">
        <v>8</v>
      </c>
      <c r="N1277" t="s">
        <v>42</v>
      </c>
      <c r="O1277" s="26">
        <v>2016</v>
      </c>
    </row>
    <row r="1278" spans="2:15" x14ac:dyDescent="0.25">
      <c r="B1278" t="s">
        <v>16</v>
      </c>
      <c r="C1278" t="s">
        <v>26</v>
      </c>
      <c r="D1278" t="s">
        <v>33</v>
      </c>
      <c r="E1278">
        <v>547</v>
      </c>
      <c r="F1278" s="8">
        <v>228</v>
      </c>
      <c r="G1278" s="8">
        <v>278</v>
      </c>
      <c r="H1278" s="8">
        <v>152066</v>
      </c>
      <c r="I1278" s="8">
        <v>15206.6</v>
      </c>
      <c r="J1278" s="8">
        <v>38016.5</v>
      </c>
      <c r="K1278" s="7">
        <v>98842.9</v>
      </c>
      <c r="L1278" s="3">
        <v>42377</v>
      </c>
      <c r="M1278" s="4">
        <v>8</v>
      </c>
      <c r="N1278" t="s">
        <v>42</v>
      </c>
      <c r="O1278" s="26">
        <v>2016</v>
      </c>
    </row>
    <row r="1279" spans="2:15" x14ac:dyDescent="0.25">
      <c r="B1279" t="s">
        <v>16</v>
      </c>
      <c r="C1279" t="s">
        <v>26</v>
      </c>
      <c r="D1279" t="s">
        <v>33</v>
      </c>
      <c r="E1279">
        <v>1332</v>
      </c>
      <c r="F1279" s="8">
        <v>12</v>
      </c>
      <c r="G1279" s="8">
        <v>151</v>
      </c>
      <c r="H1279" s="8">
        <v>201132</v>
      </c>
      <c r="I1279" s="8">
        <v>20113.2</v>
      </c>
      <c r="J1279" s="8">
        <v>50283</v>
      </c>
      <c r="K1279" s="7">
        <v>130735.79999999999</v>
      </c>
      <c r="L1279" s="3">
        <v>42378</v>
      </c>
      <c r="M1279" s="4">
        <v>8</v>
      </c>
      <c r="N1279" t="s">
        <v>42</v>
      </c>
      <c r="O1279" s="26">
        <v>2016</v>
      </c>
    </row>
    <row r="1280" spans="2:15" x14ac:dyDescent="0.25">
      <c r="B1280" t="s">
        <v>14</v>
      </c>
      <c r="C1280" t="s">
        <v>26</v>
      </c>
      <c r="D1280" t="s">
        <v>33</v>
      </c>
      <c r="E1280">
        <v>798</v>
      </c>
      <c r="F1280" s="8">
        <v>191</v>
      </c>
      <c r="G1280" s="8">
        <v>276</v>
      </c>
      <c r="H1280" s="8">
        <v>220248</v>
      </c>
      <c r="I1280" s="8">
        <v>22024.800000000003</v>
      </c>
      <c r="J1280" s="8">
        <v>55062</v>
      </c>
      <c r="K1280" s="7">
        <v>143161.20000000001</v>
      </c>
      <c r="L1280" s="3">
        <v>42379</v>
      </c>
      <c r="M1280" s="4">
        <v>8</v>
      </c>
      <c r="N1280" t="s">
        <v>42</v>
      </c>
      <c r="O1280" s="26">
        <v>2016</v>
      </c>
    </row>
    <row r="1281" spans="2:15" x14ac:dyDescent="0.25">
      <c r="B1281" t="s">
        <v>47</v>
      </c>
      <c r="C1281" t="s">
        <v>26</v>
      </c>
      <c r="D1281" t="s">
        <v>33</v>
      </c>
      <c r="E1281">
        <v>593</v>
      </c>
      <c r="F1281" s="8">
        <v>108</v>
      </c>
      <c r="G1281" s="8">
        <v>277</v>
      </c>
      <c r="H1281" s="8">
        <v>164261</v>
      </c>
      <c r="I1281" s="8">
        <v>16426.100000000002</v>
      </c>
      <c r="J1281" s="8">
        <v>41065.25</v>
      </c>
      <c r="K1281" s="7">
        <v>106769.65</v>
      </c>
      <c r="L1281" s="3">
        <v>42380</v>
      </c>
      <c r="M1281" s="4">
        <v>8</v>
      </c>
      <c r="N1281" t="s">
        <v>42</v>
      </c>
      <c r="O1281" s="26">
        <v>2016</v>
      </c>
    </row>
    <row r="1282" spans="2:15" x14ac:dyDescent="0.25">
      <c r="B1282" t="s">
        <v>14</v>
      </c>
      <c r="C1282" t="s">
        <v>26</v>
      </c>
      <c r="D1282" t="s">
        <v>33</v>
      </c>
      <c r="E1282">
        <v>546</v>
      </c>
      <c r="F1282" s="8">
        <v>58</v>
      </c>
      <c r="G1282" s="8">
        <v>230</v>
      </c>
      <c r="H1282" s="8">
        <v>125580</v>
      </c>
      <c r="I1282" s="8">
        <v>12558</v>
      </c>
      <c r="J1282" s="8">
        <v>31395</v>
      </c>
      <c r="K1282" s="7">
        <v>81627</v>
      </c>
      <c r="L1282" s="3">
        <v>42381</v>
      </c>
      <c r="M1282" s="4">
        <v>8</v>
      </c>
      <c r="N1282" t="s">
        <v>42</v>
      </c>
      <c r="O1282" s="26">
        <v>2016</v>
      </c>
    </row>
    <row r="1283" spans="2:15" x14ac:dyDescent="0.25">
      <c r="B1283" t="s">
        <v>14</v>
      </c>
      <c r="C1283" t="s">
        <v>27</v>
      </c>
      <c r="D1283" t="s">
        <v>32</v>
      </c>
      <c r="E1283">
        <v>647</v>
      </c>
      <c r="F1283" s="8">
        <v>14</v>
      </c>
      <c r="G1283" s="8">
        <v>261</v>
      </c>
      <c r="H1283" s="8">
        <v>168867</v>
      </c>
      <c r="I1283" s="8">
        <v>16886.7</v>
      </c>
      <c r="J1283" s="8">
        <v>42216.75</v>
      </c>
      <c r="K1283" s="7">
        <v>109763.54999999999</v>
      </c>
      <c r="L1283" s="3">
        <v>42382</v>
      </c>
      <c r="M1283" s="4">
        <v>8</v>
      </c>
      <c r="N1283" t="s">
        <v>42</v>
      </c>
      <c r="O1283" s="26">
        <v>2016</v>
      </c>
    </row>
    <row r="1284" spans="2:15" x14ac:dyDescent="0.25">
      <c r="B1284" t="s">
        <v>17</v>
      </c>
      <c r="C1284" t="s">
        <v>27</v>
      </c>
      <c r="D1284" t="s">
        <v>32</v>
      </c>
      <c r="E1284">
        <v>1352</v>
      </c>
      <c r="F1284" s="8">
        <v>227</v>
      </c>
      <c r="G1284" s="8">
        <v>257</v>
      </c>
      <c r="H1284" s="8">
        <v>347464</v>
      </c>
      <c r="I1284" s="8">
        <v>34746.400000000001</v>
      </c>
      <c r="J1284" s="8">
        <v>86866</v>
      </c>
      <c r="K1284" s="7">
        <v>225851.59999999998</v>
      </c>
      <c r="L1284" s="3">
        <v>42383</v>
      </c>
      <c r="M1284" s="4">
        <v>8</v>
      </c>
      <c r="N1284" t="s">
        <v>42</v>
      </c>
      <c r="O1284" s="26">
        <v>2016</v>
      </c>
    </row>
    <row r="1285" spans="2:15" x14ac:dyDescent="0.25">
      <c r="B1285" t="s">
        <v>17</v>
      </c>
      <c r="C1285" t="s">
        <v>27</v>
      </c>
      <c r="D1285" t="s">
        <v>32</v>
      </c>
      <c r="E1285">
        <v>879</v>
      </c>
      <c r="F1285" s="8">
        <v>121</v>
      </c>
      <c r="G1285" s="8">
        <v>262</v>
      </c>
      <c r="H1285" s="8">
        <v>230298</v>
      </c>
      <c r="I1285" s="8">
        <v>23029.800000000003</v>
      </c>
      <c r="J1285" s="8">
        <v>57574.5</v>
      </c>
      <c r="K1285" s="7">
        <v>149693.70000000001</v>
      </c>
      <c r="L1285" s="3">
        <v>42384</v>
      </c>
      <c r="M1285" s="4">
        <v>8</v>
      </c>
      <c r="N1285" t="s">
        <v>42</v>
      </c>
      <c r="O1285" s="26">
        <v>2016</v>
      </c>
    </row>
    <row r="1286" spans="2:15" x14ac:dyDescent="0.25">
      <c r="B1286" t="s">
        <v>17</v>
      </c>
      <c r="C1286" t="s">
        <v>27</v>
      </c>
      <c r="D1286" t="s">
        <v>32</v>
      </c>
      <c r="E1286">
        <v>1025</v>
      </c>
      <c r="F1286" s="8">
        <v>85</v>
      </c>
      <c r="G1286" s="8">
        <v>306</v>
      </c>
      <c r="H1286" s="8">
        <v>313650</v>
      </c>
      <c r="I1286" s="8">
        <v>31365</v>
      </c>
      <c r="J1286" s="8">
        <v>78412.5</v>
      </c>
      <c r="K1286" s="7">
        <v>203872.5</v>
      </c>
      <c r="L1286" s="3">
        <v>42385</v>
      </c>
      <c r="M1286" s="4">
        <v>8</v>
      </c>
      <c r="N1286" t="s">
        <v>42</v>
      </c>
      <c r="O1286" s="26">
        <v>2016</v>
      </c>
    </row>
    <row r="1287" spans="2:15" x14ac:dyDescent="0.25">
      <c r="B1287" t="s">
        <v>16</v>
      </c>
      <c r="C1287" t="s">
        <v>27</v>
      </c>
      <c r="D1287" t="s">
        <v>32</v>
      </c>
      <c r="E1287">
        <v>1304</v>
      </c>
      <c r="F1287" s="8">
        <v>95</v>
      </c>
      <c r="G1287" s="8">
        <v>182</v>
      </c>
      <c r="H1287" s="8">
        <v>237328</v>
      </c>
      <c r="I1287" s="8">
        <v>23732.800000000003</v>
      </c>
      <c r="J1287" s="8">
        <v>59332</v>
      </c>
      <c r="K1287" s="7">
        <v>154263.20000000001</v>
      </c>
      <c r="L1287" s="3">
        <v>42386</v>
      </c>
      <c r="M1287" s="4">
        <v>8</v>
      </c>
      <c r="N1287" t="s">
        <v>42</v>
      </c>
      <c r="O1287" s="26">
        <v>2016</v>
      </c>
    </row>
    <row r="1288" spans="2:15" x14ac:dyDescent="0.25">
      <c r="B1288" t="s">
        <v>47</v>
      </c>
      <c r="C1288" t="s">
        <v>27</v>
      </c>
      <c r="D1288" t="s">
        <v>32</v>
      </c>
      <c r="E1288">
        <v>810</v>
      </c>
      <c r="F1288" s="8">
        <v>212</v>
      </c>
      <c r="G1288" s="8">
        <v>206</v>
      </c>
      <c r="H1288" s="8">
        <v>166860</v>
      </c>
      <c r="I1288" s="8">
        <v>16686</v>
      </c>
      <c r="J1288" s="8">
        <v>41715</v>
      </c>
      <c r="K1288" s="7">
        <v>108459</v>
      </c>
      <c r="L1288" s="3">
        <v>42387</v>
      </c>
      <c r="M1288" s="4">
        <v>8</v>
      </c>
      <c r="N1288" t="s">
        <v>42</v>
      </c>
      <c r="O1288" s="26">
        <v>2016</v>
      </c>
    </row>
    <row r="1289" spans="2:15" x14ac:dyDescent="0.25">
      <c r="B1289" t="s">
        <v>16</v>
      </c>
      <c r="C1289" t="s">
        <v>27</v>
      </c>
      <c r="D1289" t="s">
        <v>32</v>
      </c>
      <c r="E1289">
        <v>1184</v>
      </c>
      <c r="F1289" s="8">
        <v>166</v>
      </c>
      <c r="G1289" s="8">
        <v>353</v>
      </c>
      <c r="H1289" s="8">
        <v>417952</v>
      </c>
      <c r="I1289" s="8">
        <v>41795.200000000004</v>
      </c>
      <c r="J1289" s="8">
        <v>104488</v>
      </c>
      <c r="K1289" s="7">
        <v>271668.8</v>
      </c>
      <c r="L1289" s="3">
        <v>42388</v>
      </c>
      <c r="M1289" s="4">
        <v>8</v>
      </c>
      <c r="N1289" t="s">
        <v>42</v>
      </c>
      <c r="O1289" s="26">
        <v>2016</v>
      </c>
    </row>
    <row r="1290" spans="2:15" x14ac:dyDescent="0.25">
      <c r="B1290" t="s">
        <v>15</v>
      </c>
      <c r="C1290" t="s">
        <v>28</v>
      </c>
      <c r="D1290" t="s">
        <v>32</v>
      </c>
      <c r="E1290">
        <v>1332</v>
      </c>
      <c r="F1290" s="8">
        <v>38</v>
      </c>
      <c r="G1290" s="8">
        <v>122</v>
      </c>
      <c r="H1290" s="8">
        <v>162504</v>
      </c>
      <c r="I1290" s="8">
        <v>16250.400000000001</v>
      </c>
      <c r="J1290" s="8">
        <v>40626</v>
      </c>
      <c r="K1290" s="7">
        <v>105627.6</v>
      </c>
      <c r="L1290" s="3">
        <v>42389</v>
      </c>
      <c r="M1290" s="4">
        <v>8</v>
      </c>
      <c r="N1290" t="s">
        <v>42</v>
      </c>
      <c r="O1290" s="26">
        <v>2016</v>
      </c>
    </row>
    <row r="1291" spans="2:15" x14ac:dyDescent="0.25">
      <c r="B1291" t="s">
        <v>35</v>
      </c>
      <c r="C1291" t="s">
        <v>25</v>
      </c>
      <c r="D1291" t="s">
        <v>32</v>
      </c>
      <c r="E1291">
        <v>1252</v>
      </c>
      <c r="F1291" s="8">
        <v>246</v>
      </c>
      <c r="G1291" s="8">
        <v>492</v>
      </c>
      <c r="H1291" s="8">
        <v>615984</v>
      </c>
      <c r="I1291" s="8">
        <v>61598.400000000001</v>
      </c>
      <c r="J1291" s="8">
        <v>153996</v>
      </c>
      <c r="K1291" s="7">
        <v>400389.6</v>
      </c>
      <c r="L1291" s="3">
        <v>42390</v>
      </c>
      <c r="M1291" s="4">
        <v>8</v>
      </c>
      <c r="N1291" t="s">
        <v>42</v>
      </c>
      <c r="O1291" s="26">
        <v>2016</v>
      </c>
    </row>
    <row r="1292" spans="2:15" x14ac:dyDescent="0.25">
      <c r="B1292" t="s">
        <v>16</v>
      </c>
      <c r="C1292" t="s">
        <v>25</v>
      </c>
      <c r="D1292" t="s">
        <v>32</v>
      </c>
      <c r="E1292">
        <v>849</v>
      </c>
      <c r="F1292" s="8">
        <v>224</v>
      </c>
      <c r="G1292" s="8">
        <v>387</v>
      </c>
      <c r="H1292" s="8">
        <v>328563</v>
      </c>
      <c r="I1292" s="8">
        <v>32856.300000000003</v>
      </c>
      <c r="J1292" s="8">
        <v>82140.75</v>
      </c>
      <c r="K1292" s="7">
        <v>213565.95</v>
      </c>
      <c r="L1292" s="3">
        <v>42391</v>
      </c>
      <c r="M1292" s="4">
        <v>8</v>
      </c>
      <c r="N1292" t="s">
        <v>42</v>
      </c>
      <c r="O1292" s="26">
        <v>2016</v>
      </c>
    </row>
    <row r="1293" spans="2:15" x14ac:dyDescent="0.25">
      <c r="B1293" t="s">
        <v>17</v>
      </c>
      <c r="C1293" t="s">
        <v>25</v>
      </c>
      <c r="D1293" t="s">
        <v>32</v>
      </c>
      <c r="E1293">
        <v>386</v>
      </c>
      <c r="F1293" s="8">
        <v>60</v>
      </c>
      <c r="G1293" s="8">
        <v>283</v>
      </c>
      <c r="H1293" s="8">
        <v>109238</v>
      </c>
      <c r="I1293" s="8">
        <v>10923.800000000001</v>
      </c>
      <c r="J1293" s="8">
        <v>27309.5</v>
      </c>
      <c r="K1293" s="7">
        <v>71004.7</v>
      </c>
      <c r="L1293" s="3">
        <v>42392</v>
      </c>
      <c r="M1293" s="4">
        <v>8</v>
      </c>
      <c r="N1293" t="s">
        <v>42</v>
      </c>
      <c r="O1293" s="26">
        <v>2016</v>
      </c>
    </row>
    <row r="1294" spans="2:15" x14ac:dyDescent="0.25">
      <c r="B1294" t="s">
        <v>35</v>
      </c>
      <c r="C1294" t="s">
        <v>27</v>
      </c>
      <c r="D1294" t="s">
        <v>32</v>
      </c>
      <c r="E1294">
        <v>1182</v>
      </c>
      <c r="F1294" s="8">
        <v>165</v>
      </c>
      <c r="G1294" s="8">
        <v>372</v>
      </c>
      <c r="H1294" s="8">
        <v>439704</v>
      </c>
      <c r="I1294" s="8">
        <v>43970.400000000001</v>
      </c>
      <c r="J1294" s="8">
        <v>109926</v>
      </c>
      <c r="K1294" s="7">
        <v>285807.59999999998</v>
      </c>
      <c r="L1294" s="3">
        <v>42393</v>
      </c>
      <c r="M1294" s="4">
        <v>8</v>
      </c>
      <c r="N1294" t="s">
        <v>42</v>
      </c>
      <c r="O1294" s="26">
        <v>2016</v>
      </c>
    </row>
    <row r="1295" spans="2:15" x14ac:dyDescent="0.25">
      <c r="B1295" t="s">
        <v>15</v>
      </c>
      <c r="C1295" t="s">
        <v>28</v>
      </c>
      <c r="D1295" t="s">
        <v>32</v>
      </c>
      <c r="E1295">
        <v>311</v>
      </c>
      <c r="F1295" s="8">
        <v>77</v>
      </c>
      <c r="G1295" s="8">
        <v>125</v>
      </c>
      <c r="H1295" s="8">
        <v>38875</v>
      </c>
      <c r="I1295" s="8">
        <v>3887.5</v>
      </c>
      <c r="J1295" s="8">
        <v>9718.75</v>
      </c>
      <c r="K1295" s="7">
        <v>25268.75</v>
      </c>
      <c r="L1295" s="3">
        <v>42394</v>
      </c>
      <c r="M1295" s="4">
        <v>8</v>
      </c>
      <c r="N1295" t="s">
        <v>42</v>
      </c>
      <c r="O1295" s="26">
        <v>2016</v>
      </c>
    </row>
    <row r="1296" spans="2:15" x14ac:dyDescent="0.25">
      <c r="B1296" t="s">
        <v>15</v>
      </c>
      <c r="C1296" t="s">
        <v>28</v>
      </c>
      <c r="D1296" t="s">
        <v>32</v>
      </c>
      <c r="E1296">
        <v>1091</v>
      </c>
      <c r="F1296" s="8">
        <v>86</v>
      </c>
      <c r="G1296" s="8">
        <v>381</v>
      </c>
      <c r="H1296" s="8">
        <v>415671</v>
      </c>
      <c r="I1296" s="8">
        <v>41567.100000000006</v>
      </c>
      <c r="J1296" s="8">
        <v>103917.75</v>
      </c>
      <c r="K1296" s="7">
        <v>270186.15000000002</v>
      </c>
      <c r="L1296" s="3">
        <v>42395</v>
      </c>
      <c r="M1296" s="4">
        <v>8</v>
      </c>
      <c r="N1296" t="s">
        <v>42</v>
      </c>
      <c r="O1296" s="26">
        <v>2016</v>
      </c>
    </row>
    <row r="1297" spans="2:15" x14ac:dyDescent="0.25">
      <c r="B1297" t="s">
        <v>35</v>
      </c>
      <c r="C1297" t="s">
        <v>23</v>
      </c>
      <c r="D1297" t="s">
        <v>32</v>
      </c>
      <c r="E1297">
        <v>1323</v>
      </c>
      <c r="F1297" s="8">
        <v>179</v>
      </c>
      <c r="G1297" s="8">
        <v>73</v>
      </c>
      <c r="H1297" s="8">
        <v>96579</v>
      </c>
      <c r="I1297" s="8">
        <v>9657.9</v>
      </c>
      <c r="J1297" s="8">
        <v>24144.75</v>
      </c>
      <c r="K1297" s="7">
        <v>62776.350000000006</v>
      </c>
      <c r="L1297" s="3">
        <v>42396</v>
      </c>
      <c r="M1297" s="4">
        <v>8</v>
      </c>
      <c r="N1297" t="s">
        <v>42</v>
      </c>
      <c r="O1297" s="26">
        <v>2016</v>
      </c>
    </row>
    <row r="1298" spans="2:15" x14ac:dyDescent="0.25">
      <c r="B1298" t="s">
        <v>35</v>
      </c>
      <c r="C1298" t="s">
        <v>23</v>
      </c>
      <c r="D1298" t="s">
        <v>32</v>
      </c>
      <c r="E1298">
        <v>303</v>
      </c>
      <c r="F1298" s="8">
        <v>152</v>
      </c>
      <c r="G1298" s="8">
        <v>292</v>
      </c>
      <c r="H1298" s="8">
        <v>88476</v>
      </c>
      <c r="I1298" s="8">
        <v>8847.6</v>
      </c>
      <c r="J1298" s="8">
        <v>22119</v>
      </c>
      <c r="K1298" s="7">
        <v>57509.399999999994</v>
      </c>
      <c r="L1298" s="3">
        <v>42397</v>
      </c>
      <c r="M1298" s="4">
        <v>8</v>
      </c>
      <c r="N1298" t="s">
        <v>42</v>
      </c>
      <c r="O1298" s="26">
        <v>2016</v>
      </c>
    </row>
    <row r="1299" spans="2:15" x14ac:dyDescent="0.25">
      <c r="B1299" t="s">
        <v>15</v>
      </c>
      <c r="C1299" t="s">
        <v>23</v>
      </c>
      <c r="D1299" t="s">
        <v>32</v>
      </c>
      <c r="E1299">
        <v>608</v>
      </c>
      <c r="F1299" s="8">
        <v>227</v>
      </c>
      <c r="G1299" s="8">
        <v>454</v>
      </c>
      <c r="H1299" s="8">
        <v>276032</v>
      </c>
      <c r="I1299" s="8">
        <v>27603.200000000001</v>
      </c>
      <c r="J1299" s="8">
        <v>69008</v>
      </c>
      <c r="K1299" s="7">
        <v>179420.79999999999</v>
      </c>
      <c r="L1299" s="3">
        <v>42398</v>
      </c>
      <c r="M1299" s="4">
        <v>8</v>
      </c>
      <c r="N1299" t="s">
        <v>42</v>
      </c>
      <c r="O1299" s="26">
        <v>2016</v>
      </c>
    </row>
    <row r="1300" spans="2:15" x14ac:dyDescent="0.25">
      <c r="B1300" t="s">
        <v>17</v>
      </c>
      <c r="C1300" t="s">
        <v>23</v>
      </c>
      <c r="D1300" t="s">
        <v>32</v>
      </c>
      <c r="E1300">
        <v>753</v>
      </c>
      <c r="F1300" s="8">
        <v>43</v>
      </c>
      <c r="G1300" s="8">
        <v>458</v>
      </c>
      <c r="H1300" s="8">
        <v>344874</v>
      </c>
      <c r="I1300" s="8">
        <v>34487.4</v>
      </c>
      <c r="J1300" s="8">
        <v>86218.5</v>
      </c>
      <c r="K1300" s="7">
        <v>224168.09999999998</v>
      </c>
      <c r="L1300" s="3">
        <v>42399</v>
      </c>
      <c r="M1300" s="4">
        <v>8</v>
      </c>
      <c r="N1300" t="s">
        <v>42</v>
      </c>
      <c r="O1300" s="26">
        <v>2016</v>
      </c>
    </row>
    <row r="1301" spans="2:15" x14ac:dyDescent="0.25">
      <c r="B1301" t="s">
        <v>17</v>
      </c>
      <c r="C1301" t="s">
        <v>23</v>
      </c>
      <c r="D1301" t="s">
        <v>32</v>
      </c>
      <c r="E1301">
        <v>1488</v>
      </c>
      <c r="F1301" s="8">
        <v>53</v>
      </c>
      <c r="G1301" s="8">
        <v>222</v>
      </c>
      <c r="H1301" s="8">
        <v>330336</v>
      </c>
      <c r="I1301" s="8">
        <v>33033.599999999999</v>
      </c>
      <c r="J1301" s="8">
        <v>82584</v>
      </c>
      <c r="K1301" s="7">
        <v>214718.40000000002</v>
      </c>
      <c r="L1301" s="3">
        <v>42400</v>
      </c>
      <c r="M1301" s="4">
        <v>8</v>
      </c>
      <c r="N1301" t="s">
        <v>42</v>
      </c>
      <c r="O1301" s="26">
        <v>2016</v>
      </c>
    </row>
    <row r="1302" spans="2:15" x14ac:dyDescent="0.25">
      <c r="B1302" t="s">
        <v>17</v>
      </c>
      <c r="C1302" t="s">
        <v>23</v>
      </c>
      <c r="D1302" t="s">
        <v>32</v>
      </c>
      <c r="E1302">
        <v>719</v>
      </c>
      <c r="F1302" s="8">
        <v>217</v>
      </c>
      <c r="G1302" s="8">
        <v>132</v>
      </c>
      <c r="H1302" s="8">
        <v>94908</v>
      </c>
      <c r="I1302" s="8">
        <v>9490.8000000000011</v>
      </c>
      <c r="J1302" s="8">
        <v>23727</v>
      </c>
      <c r="K1302" s="7">
        <v>61690.2</v>
      </c>
      <c r="L1302" s="3">
        <v>42401</v>
      </c>
      <c r="M1302" s="4">
        <v>8</v>
      </c>
      <c r="N1302" t="s">
        <v>42</v>
      </c>
      <c r="O1302" s="26">
        <v>2016</v>
      </c>
    </row>
    <row r="1303" spans="2:15" x14ac:dyDescent="0.25">
      <c r="B1303" t="s">
        <v>16</v>
      </c>
      <c r="C1303" t="s">
        <v>23</v>
      </c>
      <c r="D1303" t="s">
        <v>32</v>
      </c>
      <c r="E1303">
        <v>826</v>
      </c>
      <c r="F1303" s="8">
        <v>18</v>
      </c>
      <c r="G1303" s="8">
        <v>497</v>
      </c>
      <c r="H1303" s="8">
        <v>410522</v>
      </c>
      <c r="I1303" s="8">
        <v>41052.200000000004</v>
      </c>
      <c r="J1303" s="8">
        <v>102630.5</v>
      </c>
      <c r="K1303" s="7">
        <v>266839.3</v>
      </c>
      <c r="L1303" s="3">
        <v>42402</v>
      </c>
      <c r="M1303" s="4">
        <v>8</v>
      </c>
      <c r="N1303" t="s">
        <v>42</v>
      </c>
      <c r="O1303" s="26">
        <v>2016</v>
      </c>
    </row>
    <row r="1304" spans="2:15" x14ac:dyDescent="0.25">
      <c r="B1304" t="s">
        <v>35</v>
      </c>
      <c r="C1304" t="s">
        <v>24</v>
      </c>
      <c r="D1304" t="s">
        <v>32</v>
      </c>
      <c r="E1304">
        <v>1066</v>
      </c>
      <c r="F1304" s="8">
        <v>62</v>
      </c>
      <c r="G1304" s="8">
        <v>113</v>
      </c>
      <c r="H1304" s="8">
        <v>120458</v>
      </c>
      <c r="I1304" s="8">
        <v>12045.800000000001</v>
      </c>
      <c r="J1304" s="8">
        <v>30114.5</v>
      </c>
      <c r="K1304" s="7">
        <v>78297.7</v>
      </c>
      <c r="L1304" s="3">
        <v>42403</v>
      </c>
      <c r="M1304" s="4">
        <v>8</v>
      </c>
      <c r="N1304" t="s">
        <v>42</v>
      </c>
      <c r="O1304" s="26">
        <v>2016</v>
      </c>
    </row>
    <row r="1305" spans="2:15" x14ac:dyDescent="0.25">
      <c r="B1305" t="s">
        <v>14</v>
      </c>
      <c r="C1305" t="s">
        <v>24</v>
      </c>
      <c r="D1305" t="s">
        <v>32</v>
      </c>
      <c r="E1305">
        <v>981</v>
      </c>
      <c r="F1305" s="8">
        <v>206</v>
      </c>
      <c r="G1305" s="8">
        <v>152</v>
      </c>
      <c r="H1305" s="8">
        <v>149112</v>
      </c>
      <c r="I1305" s="8">
        <v>14911.2</v>
      </c>
      <c r="J1305" s="8">
        <v>37278</v>
      </c>
      <c r="K1305" s="7">
        <v>96922.799999999988</v>
      </c>
      <c r="L1305" s="3">
        <v>42404</v>
      </c>
      <c r="M1305" s="4">
        <v>8</v>
      </c>
      <c r="N1305" t="s">
        <v>42</v>
      </c>
      <c r="O1305" s="26">
        <v>2016</v>
      </c>
    </row>
    <row r="1306" spans="2:15" x14ac:dyDescent="0.25">
      <c r="B1306" t="s">
        <v>16</v>
      </c>
      <c r="C1306" t="s">
        <v>24</v>
      </c>
      <c r="D1306" t="s">
        <v>32</v>
      </c>
      <c r="E1306">
        <v>486</v>
      </c>
      <c r="F1306" s="8">
        <v>162</v>
      </c>
      <c r="G1306" s="8">
        <v>304</v>
      </c>
      <c r="H1306" s="8">
        <v>147744</v>
      </c>
      <c r="I1306" s="8">
        <v>14774.400000000001</v>
      </c>
      <c r="J1306" s="8">
        <v>36936</v>
      </c>
      <c r="K1306" s="7">
        <v>96033.600000000006</v>
      </c>
      <c r="L1306" s="3">
        <v>42405</v>
      </c>
      <c r="M1306" s="4">
        <v>8</v>
      </c>
      <c r="N1306" t="s">
        <v>42</v>
      </c>
      <c r="O1306" s="26">
        <v>2016</v>
      </c>
    </row>
    <row r="1307" spans="2:15" x14ac:dyDescent="0.25">
      <c r="B1307" t="s">
        <v>16</v>
      </c>
      <c r="C1307" t="s">
        <v>24</v>
      </c>
      <c r="D1307" t="s">
        <v>32</v>
      </c>
      <c r="E1307">
        <v>1393</v>
      </c>
      <c r="F1307" s="8">
        <v>137</v>
      </c>
      <c r="G1307" s="8">
        <v>489</v>
      </c>
      <c r="H1307" s="8">
        <v>681177</v>
      </c>
      <c r="I1307" s="8">
        <v>68117.7</v>
      </c>
      <c r="J1307" s="8">
        <v>170294.25</v>
      </c>
      <c r="K1307" s="7">
        <v>442765.05000000005</v>
      </c>
      <c r="L1307" s="3">
        <v>42406</v>
      </c>
      <c r="M1307" s="4">
        <v>8</v>
      </c>
      <c r="N1307" t="s">
        <v>42</v>
      </c>
      <c r="O1307" s="26">
        <v>2016</v>
      </c>
    </row>
    <row r="1308" spans="2:15" x14ac:dyDescent="0.25">
      <c r="B1308" t="s">
        <v>14</v>
      </c>
      <c r="C1308" t="s">
        <v>24</v>
      </c>
      <c r="D1308" t="s">
        <v>32</v>
      </c>
      <c r="E1308">
        <v>1404</v>
      </c>
      <c r="F1308" s="8">
        <v>133</v>
      </c>
      <c r="G1308" s="8">
        <v>53</v>
      </c>
      <c r="H1308" s="8">
        <v>74412</v>
      </c>
      <c r="I1308" s="8">
        <v>7441.2000000000007</v>
      </c>
      <c r="J1308" s="8">
        <v>18603</v>
      </c>
      <c r="K1308" s="7">
        <v>48367.8</v>
      </c>
      <c r="L1308" s="3">
        <v>42407</v>
      </c>
      <c r="M1308" s="4">
        <v>8</v>
      </c>
      <c r="N1308" t="s">
        <v>42</v>
      </c>
      <c r="O1308" s="26">
        <v>2016</v>
      </c>
    </row>
    <row r="1309" spans="2:15" x14ac:dyDescent="0.25">
      <c r="B1309" t="s">
        <v>47</v>
      </c>
      <c r="C1309" t="s">
        <v>24</v>
      </c>
      <c r="D1309" t="s">
        <v>32</v>
      </c>
      <c r="E1309">
        <v>663</v>
      </c>
      <c r="F1309" s="8">
        <v>138</v>
      </c>
      <c r="G1309" s="8">
        <v>202</v>
      </c>
      <c r="H1309" s="8">
        <v>133926</v>
      </c>
      <c r="I1309" s="8">
        <v>13392.6</v>
      </c>
      <c r="J1309" s="8">
        <v>33481.5</v>
      </c>
      <c r="K1309" s="7">
        <v>87051.9</v>
      </c>
      <c r="L1309" s="3">
        <v>42408</v>
      </c>
      <c r="M1309" s="4">
        <v>8</v>
      </c>
      <c r="N1309" t="s">
        <v>42</v>
      </c>
      <c r="O1309" s="26">
        <v>2016</v>
      </c>
    </row>
    <row r="1310" spans="2:15" x14ac:dyDescent="0.25">
      <c r="B1310" t="s">
        <v>14</v>
      </c>
      <c r="C1310" t="s">
        <v>25</v>
      </c>
      <c r="D1310" t="s">
        <v>32</v>
      </c>
      <c r="E1310">
        <v>1230</v>
      </c>
      <c r="F1310" s="8">
        <v>83</v>
      </c>
      <c r="G1310" s="8">
        <v>173</v>
      </c>
      <c r="H1310" s="8">
        <v>212790</v>
      </c>
      <c r="I1310" s="8">
        <v>21279</v>
      </c>
      <c r="J1310" s="8">
        <v>53197.5</v>
      </c>
      <c r="K1310" s="7">
        <v>138313.5</v>
      </c>
      <c r="L1310" s="3">
        <v>42409</v>
      </c>
      <c r="M1310" s="4">
        <v>8</v>
      </c>
      <c r="N1310" t="s">
        <v>42</v>
      </c>
      <c r="O1310" s="26">
        <v>2016</v>
      </c>
    </row>
    <row r="1311" spans="2:15" x14ac:dyDescent="0.25">
      <c r="B1311" t="s">
        <v>14</v>
      </c>
      <c r="C1311" t="s">
        <v>25</v>
      </c>
      <c r="D1311" t="s">
        <v>32</v>
      </c>
      <c r="E1311">
        <v>1378</v>
      </c>
      <c r="F1311" s="8">
        <v>41</v>
      </c>
      <c r="G1311" s="8">
        <v>359</v>
      </c>
      <c r="H1311" s="8">
        <v>494702</v>
      </c>
      <c r="I1311" s="8">
        <v>49470.200000000004</v>
      </c>
      <c r="J1311" s="8">
        <v>123675.5</v>
      </c>
      <c r="K1311" s="7">
        <v>321556.3</v>
      </c>
      <c r="L1311" s="3">
        <v>42410</v>
      </c>
      <c r="M1311" s="4">
        <v>8</v>
      </c>
      <c r="N1311" t="s">
        <v>42</v>
      </c>
      <c r="O1311" s="26">
        <v>2016</v>
      </c>
    </row>
    <row r="1312" spans="2:15" x14ac:dyDescent="0.25">
      <c r="B1312" t="s">
        <v>17</v>
      </c>
      <c r="C1312" t="s">
        <v>25</v>
      </c>
      <c r="D1312" t="s">
        <v>32</v>
      </c>
      <c r="E1312">
        <v>718</v>
      </c>
      <c r="F1312" s="8">
        <v>126</v>
      </c>
      <c r="G1312" s="8">
        <v>57</v>
      </c>
      <c r="H1312" s="8">
        <v>40926</v>
      </c>
      <c r="I1312" s="8">
        <v>4092.6000000000004</v>
      </c>
      <c r="J1312" s="8">
        <v>10231.5</v>
      </c>
      <c r="K1312" s="7">
        <v>26601.9</v>
      </c>
      <c r="L1312" s="3">
        <v>42411</v>
      </c>
      <c r="M1312" s="4">
        <v>8</v>
      </c>
      <c r="N1312" t="s">
        <v>42</v>
      </c>
      <c r="O1312" s="26">
        <v>2016</v>
      </c>
    </row>
    <row r="1313" spans="2:15" x14ac:dyDescent="0.25">
      <c r="B1313" t="s">
        <v>17</v>
      </c>
      <c r="C1313" t="s">
        <v>25</v>
      </c>
      <c r="D1313" t="s">
        <v>33</v>
      </c>
      <c r="E1313">
        <v>1478</v>
      </c>
      <c r="F1313" s="8">
        <v>169</v>
      </c>
      <c r="G1313" s="8">
        <v>225</v>
      </c>
      <c r="H1313" s="8">
        <v>332550</v>
      </c>
      <c r="I1313" s="8">
        <v>33255</v>
      </c>
      <c r="J1313" s="8">
        <v>83137.5</v>
      </c>
      <c r="K1313" s="7">
        <v>216157.5</v>
      </c>
      <c r="L1313" s="3">
        <v>42412</v>
      </c>
      <c r="M1313" s="4">
        <v>8</v>
      </c>
      <c r="N1313" t="s">
        <v>42</v>
      </c>
      <c r="O1313" s="26">
        <v>2016</v>
      </c>
    </row>
    <row r="1314" spans="2:15" x14ac:dyDescent="0.25">
      <c r="B1314" t="s">
        <v>17</v>
      </c>
      <c r="C1314" t="s">
        <v>25</v>
      </c>
      <c r="D1314" t="s">
        <v>33</v>
      </c>
      <c r="E1314">
        <v>1200</v>
      </c>
      <c r="F1314" s="8">
        <v>101</v>
      </c>
      <c r="G1314" s="8">
        <v>245</v>
      </c>
      <c r="H1314" s="8">
        <v>294000</v>
      </c>
      <c r="I1314" s="8">
        <v>29400</v>
      </c>
      <c r="J1314" s="8">
        <v>73500</v>
      </c>
      <c r="K1314" s="7">
        <v>191100</v>
      </c>
      <c r="L1314" s="3">
        <v>42413</v>
      </c>
      <c r="M1314" s="4">
        <v>8</v>
      </c>
      <c r="N1314" t="s">
        <v>42</v>
      </c>
      <c r="O1314" s="26">
        <v>2016</v>
      </c>
    </row>
    <row r="1315" spans="2:15" x14ac:dyDescent="0.25">
      <c r="B1315" t="s">
        <v>16</v>
      </c>
      <c r="C1315" t="s">
        <v>25</v>
      </c>
      <c r="D1315" t="s">
        <v>33</v>
      </c>
      <c r="E1315">
        <v>912</v>
      </c>
      <c r="F1315" s="8">
        <v>223</v>
      </c>
      <c r="G1315" s="8">
        <v>252</v>
      </c>
      <c r="H1315" s="8">
        <v>229824</v>
      </c>
      <c r="I1315" s="8">
        <v>22982.400000000001</v>
      </c>
      <c r="J1315" s="8">
        <v>57456</v>
      </c>
      <c r="K1315" s="7">
        <v>149385.60000000001</v>
      </c>
      <c r="L1315" s="3">
        <v>42414</v>
      </c>
      <c r="M1315" s="4">
        <v>8</v>
      </c>
      <c r="N1315" t="s">
        <v>42</v>
      </c>
      <c r="O1315" s="26">
        <v>2016</v>
      </c>
    </row>
    <row r="1316" spans="2:15" x14ac:dyDescent="0.25">
      <c r="B1316" t="s">
        <v>47</v>
      </c>
      <c r="C1316" t="s">
        <v>25</v>
      </c>
      <c r="D1316" t="s">
        <v>33</v>
      </c>
      <c r="E1316">
        <v>1227</v>
      </c>
      <c r="F1316" s="8">
        <v>131</v>
      </c>
      <c r="G1316" s="8">
        <v>140</v>
      </c>
      <c r="H1316" s="8">
        <v>171780</v>
      </c>
      <c r="I1316" s="8">
        <v>17178</v>
      </c>
      <c r="J1316" s="8">
        <v>42945</v>
      </c>
      <c r="K1316" s="7">
        <v>111657</v>
      </c>
      <c r="L1316" s="3">
        <v>42415</v>
      </c>
      <c r="M1316" s="4">
        <v>8</v>
      </c>
      <c r="N1316" t="s">
        <v>42</v>
      </c>
      <c r="O1316" s="26">
        <v>2016</v>
      </c>
    </row>
    <row r="1317" spans="2:15" x14ac:dyDescent="0.25">
      <c r="B1317" t="s">
        <v>16</v>
      </c>
      <c r="C1317" t="s">
        <v>25</v>
      </c>
      <c r="D1317" t="s">
        <v>33</v>
      </c>
      <c r="E1317">
        <v>1443</v>
      </c>
      <c r="F1317" s="8">
        <v>24</v>
      </c>
      <c r="G1317" s="8">
        <v>203</v>
      </c>
      <c r="H1317" s="8">
        <v>292929</v>
      </c>
      <c r="I1317" s="8">
        <v>29292.9</v>
      </c>
      <c r="J1317" s="8">
        <v>73232.25</v>
      </c>
      <c r="K1317" s="7">
        <v>190403.84999999998</v>
      </c>
      <c r="L1317" s="3">
        <v>42416</v>
      </c>
      <c r="M1317" s="4">
        <v>8</v>
      </c>
      <c r="N1317" t="s">
        <v>42</v>
      </c>
      <c r="O1317" s="26">
        <v>2016</v>
      </c>
    </row>
    <row r="1318" spans="2:15" x14ac:dyDescent="0.25">
      <c r="B1318" t="s">
        <v>15</v>
      </c>
      <c r="C1318" t="s">
        <v>25</v>
      </c>
      <c r="D1318" t="s">
        <v>33</v>
      </c>
      <c r="E1318">
        <v>1076</v>
      </c>
      <c r="F1318" s="8">
        <v>13</v>
      </c>
      <c r="G1318" s="8">
        <v>68</v>
      </c>
      <c r="H1318" s="8">
        <v>73168</v>
      </c>
      <c r="I1318" s="8">
        <v>7316.8</v>
      </c>
      <c r="J1318" s="8">
        <v>18292</v>
      </c>
      <c r="K1318" s="7">
        <v>47559.199999999997</v>
      </c>
      <c r="L1318" s="3">
        <v>42417</v>
      </c>
      <c r="M1318" s="4">
        <v>8</v>
      </c>
      <c r="N1318" t="s">
        <v>42</v>
      </c>
      <c r="O1318" s="26">
        <v>2016</v>
      </c>
    </row>
    <row r="1319" spans="2:15" x14ac:dyDescent="0.25">
      <c r="B1319" t="s">
        <v>35</v>
      </c>
      <c r="C1319" t="s">
        <v>26</v>
      </c>
      <c r="D1319" t="s">
        <v>33</v>
      </c>
      <c r="E1319">
        <v>1224</v>
      </c>
      <c r="F1319" s="8">
        <v>204</v>
      </c>
      <c r="G1319" s="8">
        <v>475</v>
      </c>
      <c r="H1319" s="8">
        <v>581400</v>
      </c>
      <c r="I1319" s="8">
        <v>58140</v>
      </c>
      <c r="J1319" s="8">
        <v>145350</v>
      </c>
      <c r="K1319" s="7">
        <v>377910</v>
      </c>
      <c r="L1319" s="3">
        <v>42418</v>
      </c>
      <c r="M1319" s="4">
        <v>8</v>
      </c>
      <c r="N1319" t="s">
        <v>42</v>
      </c>
      <c r="O1319" s="26">
        <v>2016</v>
      </c>
    </row>
    <row r="1320" spans="2:15" x14ac:dyDescent="0.25">
      <c r="B1320" t="s">
        <v>16</v>
      </c>
      <c r="C1320" t="s">
        <v>26</v>
      </c>
      <c r="D1320" t="s">
        <v>33</v>
      </c>
      <c r="E1320">
        <v>342</v>
      </c>
      <c r="F1320" s="8">
        <v>205</v>
      </c>
      <c r="G1320" s="8">
        <v>370</v>
      </c>
      <c r="H1320" s="8">
        <v>126540</v>
      </c>
      <c r="I1320" s="8">
        <v>12654</v>
      </c>
      <c r="J1320" s="8">
        <v>31635</v>
      </c>
      <c r="K1320" s="7">
        <v>82251</v>
      </c>
      <c r="L1320" s="3">
        <v>42419</v>
      </c>
      <c r="M1320" s="4">
        <v>8</v>
      </c>
      <c r="N1320" t="s">
        <v>42</v>
      </c>
      <c r="O1320" s="26">
        <v>2016</v>
      </c>
    </row>
    <row r="1321" spans="2:15" x14ac:dyDescent="0.25">
      <c r="B1321" t="s">
        <v>17</v>
      </c>
      <c r="C1321" t="s">
        <v>26</v>
      </c>
      <c r="D1321" t="s">
        <v>33</v>
      </c>
      <c r="E1321">
        <v>490</v>
      </c>
      <c r="F1321" s="8">
        <v>5</v>
      </c>
      <c r="G1321" s="8">
        <v>375</v>
      </c>
      <c r="H1321" s="8">
        <v>183750</v>
      </c>
      <c r="I1321" s="8">
        <v>18375</v>
      </c>
      <c r="J1321" s="8">
        <v>45937.5</v>
      </c>
      <c r="K1321" s="7">
        <v>119437.5</v>
      </c>
      <c r="L1321" s="3">
        <v>42420</v>
      </c>
      <c r="M1321" s="4">
        <v>8</v>
      </c>
      <c r="N1321" t="s">
        <v>42</v>
      </c>
      <c r="O1321" s="26">
        <v>2016</v>
      </c>
    </row>
    <row r="1322" spans="2:15" x14ac:dyDescent="0.25">
      <c r="B1322" t="s">
        <v>35</v>
      </c>
      <c r="C1322" t="s">
        <v>26</v>
      </c>
      <c r="D1322" t="s">
        <v>33</v>
      </c>
      <c r="E1322">
        <v>1135</v>
      </c>
      <c r="F1322" s="8">
        <v>62</v>
      </c>
      <c r="G1322" s="8">
        <v>59</v>
      </c>
      <c r="H1322" s="8">
        <v>66965</v>
      </c>
      <c r="I1322" s="8">
        <v>6696.5</v>
      </c>
      <c r="J1322" s="8">
        <v>16741.25</v>
      </c>
      <c r="K1322" s="7">
        <v>43527.25</v>
      </c>
      <c r="L1322" s="3">
        <v>42421</v>
      </c>
      <c r="M1322" s="4">
        <v>8</v>
      </c>
      <c r="N1322" t="s">
        <v>42</v>
      </c>
      <c r="O1322" s="26">
        <v>2016</v>
      </c>
    </row>
    <row r="1323" spans="2:15" x14ac:dyDescent="0.25">
      <c r="B1323" t="s">
        <v>15</v>
      </c>
      <c r="C1323" t="s">
        <v>26</v>
      </c>
      <c r="D1323" t="s">
        <v>33</v>
      </c>
      <c r="E1323">
        <v>818</v>
      </c>
      <c r="F1323" s="8">
        <v>185</v>
      </c>
      <c r="G1323" s="8">
        <v>102</v>
      </c>
      <c r="H1323" s="8">
        <v>83436</v>
      </c>
      <c r="I1323" s="8">
        <v>8343.6</v>
      </c>
      <c r="J1323" s="8">
        <v>20859</v>
      </c>
      <c r="K1323" s="7">
        <v>54233.399999999994</v>
      </c>
      <c r="L1323" s="3">
        <v>42422</v>
      </c>
      <c r="M1323" s="4">
        <v>8</v>
      </c>
      <c r="N1323" t="s">
        <v>42</v>
      </c>
      <c r="O1323" s="26">
        <v>2016</v>
      </c>
    </row>
    <row r="1324" spans="2:15" x14ac:dyDescent="0.25">
      <c r="B1324" t="s">
        <v>15</v>
      </c>
      <c r="C1324" t="s">
        <v>27</v>
      </c>
      <c r="D1324" t="s">
        <v>33</v>
      </c>
      <c r="E1324">
        <v>1128</v>
      </c>
      <c r="F1324" s="8">
        <v>76</v>
      </c>
      <c r="G1324" s="8">
        <v>280</v>
      </c>
      <c r="H1324" s="8">
        <v>315840</v>
      </c>
      <c r="I1324" s="8">
        <v>31584</v>
      </c>
      <c r="J1324" s="8">
        <v>78960</v>
      </c>
      <c r="K1324" s="7">
        <v>205296</v>
      </c>
      <c r="L1324" s="3">
        <v>42423</v>
      </c>
      <c r="M1324" s="4">
        <v>8</v>
      </c>
      <c r="N1324" t="s">
        <v>42</v>
      </c>
      <c r="O1324" s="26">
        <v>2016</v>
      </c>
    </row>
    <row r="1325" spans="2:15" x14ac:dyDescent="0.25">
      <c r="B1325" t="s">
        <v>35</v>
      </c>
      <c r="C1325" t="s">
        <v>27</v>
      </c>
      <c r="D1325" t="s">
        <v>33</v>
      </c>
      <c r="E1325">
        <v>1378</v>
      </c>
      <c r="F1325" s="8">
        <v>226</v>
      </c>
      <c r="G1325" s="8">
        <v>194</v>
      </c>
      <c r="H1325" s="8">
        <v>267332</v>
      </c>
      <c r="I1325" s="8">
        <v>26733.200000000001</v>
      </c>
      <c r="J1325" s="8">
        <v>66833</v>
      </c>
      <c r="K1325" s="7">
        <v>173765.8</v>
      </c>
      <c r="L1325" s="3">
        <v>42424</v>
      </c>
      <c r="M1325" s="4">
        <v>8</v>
      </c>
      <c r="N1325" t="s">
        <v>42</v>
      </c>
      <c r="O1325" s="26">
        <v>2016</v>
      </c>
    </row>
    <row r="1326" spans="2:15" x14ac:dyDescent="0.25">
      <c r="B1326" t="s">
        <v>35</v>
      </c>
      <c r="C1326" t="s">
        <v>27</v>
      </c>
      <c r="D1326" t="s">
        <v>33</v>
      </c>
      <c r="E1326">
        <v>1177</v>
      </c>
      <c r="F1326" s="8">
        <v>237</v>
      </c>
      <c r="G1326" s="8">
        <v>283</v>
      </c>
      <c r="H1326" s="8">
        <v>333091</v>
      </c>
      <c r="I1326" s="8">
        <v>33309.1</v>
      </c>
      <c r="J1326" s="8">
        <v>83272.75</v>
      </c>
      <c r="K1326" s="7">
        <v>216509.15000000002</v>
      </c>
      <c r="L1326" s="3">
        <v>42425</v>
      </c>
      <c r="M1326" s="4">
        <v>8</v>
      </c>
      <c r="N1326" t="s">
        <v>42</v>
      </c>
      <c r="O1326" s="26">
        <v>2016</v>
      </c>
    </row>
    <row r="1327" spans="2:15" x14ac:dyDescent="0.25">
      <c r="B1327" t="s">
        <v>15</v>
      </c>
      <c r="C1327" t="s">
        <v>27</v>
      </c>
      <c r="D1327" t="s">
        <v>33</v>
      </c>
      <c r="E1327">
        <v>330</v>
      </c>
      <c r="F1327" s="8">
        <v>9</v>
      </c>
      <c r="G1327" s="8">
        <v>202</v>
      </c>
      <c r="H1327" s="8">
        <v>66660</v>
      </c>
      <c r="I1327" s="8">
        <v>6666</v>
      </c>
      <c r="J1327" s="8">
        <v>16665</v>
      </c>
      <c r="K1327" s="7">
        <v>43329</v>
      </c>
      <c r="L1327" s="3">
        <v>42426</v>
      </c>
      <c r="M1327" s="4">
        <v>8</v>
      </c>
      <c r="N1327" t="s">
        <v>42</v>
      </c>
      <c r="O1327" s="26">
        <v>2016</v>
      </c>
    </row>
    <row r="1328" spans="2:15" x14ac:dyDescent="0.25">
      <c r="B1328" t="s">
        <v>17</v>
      </c>
      <c r="C1328" t="s">
        <v>27</v>
      </c>
      <c r="D1328" t="s">
        <v>33</v>
      </c>
      <c r="E1328">
        <v>1141</v>
      </c>
      <c r="F1328" s="8">
        <v>241</v>
      </c>
      <c r="G1328" s="8">
        <v>171</v>
      </c>
      <c r="H1328" s="8">
        <v>195111</v>
      </c>
      <c r="I1328" s="8">
        <v>19511.100000000002</v>
      </c>
      <c r="J1328" s="8">
        <v>48777.75</v>
      </c>
      <c r="K1328" s="7">
        <v>126822.15</v>
      </c>
      <c r="L1328" s="3">
        <v>42427</v>
      </c>
      <c r="M1328" s="4">
        <v>8</v>
      </c>
      <c r="N1328" t="s">
        <v>42</v>
      </c>
      <c r="O1328" s="26">
        <v>2016</v>
      </c>
    </row>
    <row r="1329" spans="2:15" x14ac:dyDescent="0.25">
      <c r="B1329" t="s">
        <v>17</v>
      </c>
      <c r="C1329" t="s">
        <v>27</v>
      </c>
      <c r="D1329" t="s">
        <v>33</v>
      </c>
      <c r="E1329">
        <v>555</v>
      </c>
      <c r="F1329" s="8">
        <v>119</v>
      </c>
      <c r="G1329" s="8">
        <v>112</v>
      </c>
      <c r="H1329" s="8">
        <v>62160</v>
      </c>
      <c r="I1329" s="8">
        <v>6216</v>
      </c>
      <c r="J1329" s="8">
        <v>15540</v>
      </c>
      <c r="K1329" s="7">
        <v>40404</v>
      </c>
      <c r="L1329" s="3">
        <v>42428</v>
      </c>
      <c r="M1329" s="4">
        <v>8</v>
      </c>
      <c r="N1329" t="s">
        <v>42</v>
      </c>
      <c r="O1329" s="26">
        <v>2016</v>
      </c>
    </row>
    <row r="1330" spans="2:15" x14ac:dyDescent="0.25">
      <c r="B1330" t="s">
        <v>17</v>
      </c>
      <c r="C1330" t="s">
        <v>28</v>
      </c>
      <c r="D1330" t="s">
        <v>33</v>
      </c>
      <c r="E1330">
        <v>1374</v>
      </c>
      <c r="F1330" s="8">
        <v>231</v>
      </c>
      <c r="G1330" s="8">
        <v>111</v>
      </c>
      <c r="H1330" s="8">
        <v>152514</v>
      </c>
      <c r="I1330" s="8">
        <v>15251.400000000001</v>
      </c>
      <c r="J1330" s="8">
        <v>38128.5</v>
      </c>
      <c r="K1330" s="7">
        <v>99134.1</v>
      </c>
      <c r="L1330" s="3">
        <v>42430</v>
      </c>
      <c r="M1330" s="4">
        <v>8</v>
      </c>
      <c r="N1330" t="s">
        <v>42</v>
      </c>
      <c r="O1330" s="26">
        <v>2016</v>
      </c>
    </row>
    <row r="1331" spans="2:15" x14ac:dyDescent="0.25">
      <c r="B1331" t="s">
        <v>16</v>
      </c>
      <c r="C1331" t="s">
        <v>28</v>
      </c>
      <c r="D1331" t="s">
        <v>33</v>
      </c>
      <c r="E1331">
        <v>1429</v>
      </c>
      <c r="F1331" s="8">
        <v>166</v>
      </c>
      <c r="G1331" s="8">
        <v>361</v>
      </c>
      <c r="H1331" s="8">
        <v>515869</v>
      </c>
      <c r="I1331" s="8">
        <v>51586.9</v>
      </c>
      <c r="J1331" s="8">
        <v>128967.25</v>
      </c>
      <c r="K1331" s="7">
        <v>335314.84999999998</v>
      </c>
      <c r="L1331" s="3">
        <v>42431</v>
      </c>
      <c r="M1331" s="4">
        <v>8</v>
      </c>
      <c r="N1331" t="s">
        <v>42</v>
      </c>
      <c r="O1331" s="26">
        <v>2016</v>
      </c>
    </row>
    <row r="1332" spans="2:15" x14ac:dyDescent="0.25">
      <c r="B1332" t="s">
        <v>35</v>
      </c>
      <c r="C1332" t="s">
        <v>28</v>
      </c>
      <c r="D1332" t="s">
        <v>33</v>
      </c>
      <c r="E1332">
        <v>406</v>
      </c>
      <c r="F1332" s="8">
        <v>171</v>
      </c>
      <c r="G1332" s="8">
        <v>273</v>
      </c>
      <c r="H1332" s="8">
        <v>110838</v>
      </c>
      <c r="I1332" s="8">
        <v>11083.800000000001</v>
      </c>
      <c r="J1332" s="8">
        <v>27709.5</v>
      </c>
      <c r="K1332" s="7">
        <v>72044.7</v>
      </c>
      <c r="L1332" s="3">
        <v>42432</v>
      </c>
      <c r="M1332" s="4">
        <v>8</v>
      </c>
      <c r="N1332" t="s">
        <v>42</v>
      </c>
      <c r="O1332" s="26">
        <v>2016</v>
      </c>
    </row>
    <row r="1333" spans="2:15" x14ac:dyDescent="0.25">
      <c r="B1333" t="s">
        <v>14</v>
      </c>
      <c r="C1333" t="s">
        <v>28</v>
      </c>
      <c r="D1333" t="s">
        <v>33</v>
      </c>
      <c r="E1333">
        <v>541</v>
      </c>
      <c r="F1333" s="8">
        <v>206</v>
      </c>
      <c r="G1333" s="8">
        <v>113</v>
      </c>
      <c r="H1333" s="8">
        <v>61133</v>
      </c>
      <c r="I1333" s="8">
        <v>6113.3</v>
      </c>
      <c r="J1333" s="8">
        <v>15283.25</v>
      </c>
      <c r="K1333" s="7">
        <v>39736.449999999997</v>
      </c>
      <c r="L1333" s="3">
        <v>42433</v>
      </c>
      <c r="M1333" s="4">
        <v>8</v>
      </c>
      <c r="N1333" t="s">
        <v>42</v>
      </c>
      <c r="O1333" s="26">
        <v>2016</v>
      </c>
    </row>
    <row r="1334" spans="2:15" x14ac:dyDescent="0.25">
      <c r="B1334" t="s">
        <v>16</v>
      </c>
      <c r="C1334" t="s">
        <v>28</v>
      </c>
      <c r="D1334" t="s">
        <v>33</v>
      </c>
      <c r="E1334">
        <v>1303</v>
      </c>
      <c r="F1334" s="8">
        <v>223</v>
      </c>
      <c r="G1334" s="8">
        <v>377</v>
      </c>
      <c r="H1334" s="8">
        <v>491231</v>
      </c>
      <c r="I1334" s="8">
        <v>49123.100000000006</v>
      </c>
      <c r="J1334" s="8">
        <v>122807.75</v>
      </c>
      <c r="K1334" s="7">
        <v>319300.15000000002</v>
      </c>
      <c r="L1334" s="3">
        <v>42434</v>
      </c>
      <c r="M1334" s="4">
        <v>8</v>
      </c>
      <c r="N1334" t="s">
        <v>42</v>
      </c>
      <c r="O1334" s="26">
        <v>2016</v>
      </c>
    </row>
    <row r="1335" spans="2:15" x14ac:dyDescent="0.25">
      <c r="B1335" t="s">
        <v>16</v>
      </c>
      <c r="C1335" t="s">
        <v>28</v>
      </c>
      <c r="D1335" t="s">
        <v>33</v>
      </c>
      <c r="E1335">
        <v>1253</v>
      </c>
      <c r="F1335" s="8">
        <v>198</v>
      </c>
      <c r="G1335" s="8">
        <v>273</v>
      </c>
      <c r="H1335" s="8">
        <v>342069</v>
      </c>
      <c r="I1335" s="8">
        <v>34206.9</v>
      </c>
      <c r="J1335" s="8">
        <v>85517.25</v>
      </c>
      <c r="K1335" s="7">
        <v>222344.84999999998</v>
      </c>
      <c r="L1335" s="3">
        <v>42435</v>
      </c>
      <c r="M1335" s="4">
        <v>8</v>
      </c>
      <c r="N1335" t="s">
        <v>42</v>
      </c>
      <c r="O1335" s="26">
        <v>2016</v>
      </c>
    </row>
    <row r="1336" spans="2:15" x14ac:dyDescent="0.25">
      <c r="B1336" t="s">
        <v>14</v>
      </c>
      <c r="C1336" t="s">
        <v>28</v>
      </c>
      <c r="D1336" t="s">
        <v>33</v>
      </c>
      <c r="E1336">
        <v>1405</v>
      </c>
      <c r="F1336" s="8">
        <v>71</v>
      </c>
      <c r="G1336" s="8">
        <v>384</v>
      </c>
      <c r="H1336" s="8">
        <v>539520</v>
      </c>
      <c r="I1336" s="8">
        <v>53952</v>
      </c>
      <c r="J1336" s="8">
        <v>134880</v>
      </c>
      <c r="K1336" s="7">
        <v>350688</v>
      </c>
      <c r="L1336" s="3">
        <v>42436</v>
      </c>
      <c r="M1336" s="4">
        <v>8</v>
      </c>
      <c r="N1336" t="s">
        <v>42</v>
      </c>
      <c r="O1336" s="26">
        <v>2016</v>
      </c>
    </row>
    <row r="1337" spans="2:15" x14ac:dyDescent="0.25">
      <c r="B1337" t="s">
        <v>47</v>
      </c>
      <c r="C1337" t="s">
        <v>28</v>
      </c>
      <c r="D1337" t="s">
        <v>30</v>
      </c>
      <c r="E1337">
        <v>553</v>
      </c>
      <c r="F1337" s="8">
        <v>110</v>
      </c>
      <c r="G1337" s="8">
        <v>381</v>
      </c>
      <c r="H1337" s="8">
        <v>210693</v>
      </c>
      <c r="I1337" s="8">
        <v>21069.300000000003</v>
      </c>
      <c r="J1337" s="8">
        <v>52673.25</v>
      </c>
      <c r="K1337" s="7">
        <v>136950.45000000001</v>
      </c>
      <c r="L1337" s="3">
        <v>42437</v>
      </c>
      <c r="M1337" s="4">
        <v>8</v>
      </c>
      <c r="N1337" t="s">
        <v>42</v>
      </c>
      <c r="O1337" s="26">
        <v>2016</v>
      </c>
    </row>
    <row r="1338" spans="2:15" x14ac:dyDescent="0.25">
      <c r="B1338" t="s">
        <v>14</v>
      </c>
      <c r="C1338" t="s">
        <v>23</v>
      </c>
      <c r="D1338" t="s">
        <v>30</v>
      </c>
      <c r="E1338">
        <v>369</v>
      </c>
      <c r="F1338" s="8">
        <v>98</v>
      </c>
      <c r="G1338" s="8">
        <v>355</v>
      </c>
      <c r="H1338" s="8">
        <v>130995</v>
      </c>
      <c r="I1338" s="8">
        <v>13099.5</v>
      </c>
      <c r="J1338" s="8">
        <v>32748.75</v>
      </c>
      <c r="K1338" s="7">
        <v>85146.75</v>
      </c>
      <c r="L1338" s="3">
        <v>42438</v>
      </c>
      <c r="M1338" s="4">
        <v>8</v>
      </c>
      <c r="N1338" t="s">
        <v>42</v>
      </c>
      <c r="O1338" s="26">
        <v>2016</v>
      </c>
    </row>
    <row r="1339" spans="2:15" x14ac:dyDescent="0.25">
      <c r="B1339" t="s">
        <v>14</v>
      </c>
      <c r="C1339" t="s">
        <v>23</v>
      </c>
      <c r="D1339" t="s">
        <v>30</v>
      </c>
      <c r="E1339">
        <v>370</v>
      </c>
      <c r="F1339" s="8">
        <v>165</v>
      </c>
      <c r="G1339" s="8">
        <v>114</v>
      </c>
      <c r="H1339" s="8">
        <v>42180</v>
      </c>
      <c r="I1339" s="8">
        <v>4218</v>
      </c>
      <c r="J1339" s="8">
        <v>10545</v>
      </c>
      <c r="K1339" s="7">
        <v>27417</v>
      </c>
      <c r="L1339" s="3">
        <v>42439</v>
      </c>
      <c r="M1339" s="4">
        <v>8</v>
      </c>
      <c r="N1339" t="s">
        <v>42</v>
      </c>
      <c r="O1339" s="26">
        <v>2016</v>
      </c>
    </row>
    <row r="1340" spans="2:15" x14ac:dyDescent="0.25">
      <c r="B1340" t="s">
        <v>17</v>
      </c>
      <c r="C1340" t="s">
        <v>23</v>
      </c>
      <c r="D1340" t="s">
        <v>30</v>
      </c>
      <c r="E1340">
        <v>1289</v>
      </c>
      <c r="F1340" s="8">
        <v>185</v>
      </c>
      <c r="G1340" s="8">
        <v>142</v>
      </c>
      <c r="H1340" s="8">
        <v>183038</v>
      </c>
      <c r="I1340" s="8">
        <v>18303.8</v>
      </c>
      <c r="J1340" s="8">
        <v>45759.5</v>
      </c>
      <c r="K1340" s="7">
        <v>118974.70000000001</v>
      </c>
      <c r="L1340" s="3">
        <v>42440</v>
      </c>
      <c r="M1340" s="4">
        <v>8</v>
      </c>
      <c r="N1340" t="s">
        <v>42</v>
      </c>
      <c r="O1340" s="26">
        <v>2016</v>
      </c>
    </row>
    <row r="1341" spans="2:15" x14ac:dyDescent="0.25">
      <c r="B1341" t="s">
        <v>17</v>
      </c>
      <c r="C1341" t="s">
        <v>24</v>
      </c>
      <c r="D1341" t="s">
        <v>30</v>
      </c>
      <c r="E1341">
        <v>545</v>
      </c>
      <c r="F1341" s="8">
        <v>28</v>
      </c>
      <c r="G1341" s="8">
        <v>443</v>
      </c>
      <c r="H1341" s="8">
        <v>241435</v>
      </c>
      <c r="I1341" s="8">
        <v>24143.5</v>
      </c>
      <c r="J1341" s="8">
        <v>60358.75</v>
      </c>
      <c r="K1341" s="7">
        <v>156932.75</v>
      </c>
      <c r="L1341" s="3">
        <v>42441</v>
      </c>
      <c r="M1341" s="4">
        <v>8</v>
      </c>
      <c r="N1341" t="s">
        <v>42</v>
      </c>
      <c r="O1341" s="26">
        <v>2016</v>
      </c>
    </row>
    <row r="1342" spans="2:15" x14ac:dyDescent="0.25">
      <c r="B1342" t="s">
        <v>17</v>
      </c>
      <c r="C1342" t="s">
        <v>25</v>
      </c>
      <c r="D1342" t="s">
        <v>30</v>
      </c>
      <c r="E1342">
        <v>741</v>
      </c>
      <c r="F1342" s="8">
        <v>102</v>
      </c>
      <c r="G1342" s="8">
        <v>389</v>
      </c>
      <c r="H1342" s="8">
        <v>288249</v>
      </c>
      <c r="I1342" s="8">
        <v>28824.9</v>
      </c>
      <c r="J1342" s="8">
        <v>72062.25</v>
      </c>
      <c r="K1342" s="7">
        <v>187361.85</v>
      </c>
      <c r="L1342" s="3">
        <v>42442</v>
      </c>
      <c r="M1342" s="4">
        <v>8</v>
      </c>
      <c r="N1342" t="s">
        <v>42</v>
      </c>
      <c r="O1342" s="26">
        <v>2016</v>
      </c>
    </row>
    <row r="1343" spans="2:15" x14ac:dyDescent="0.25">
      <c r="B1343" t="s">
        <v>16</v>
      </c>
      <c r="C1343" t="s">
        <v>25</v>
      </c>
      <c r="D1343" t="s">
        <v>33</v>
      </c>
      <c r="E1343">
        <v>851</v>
      </c>
      <c r="F1343" s="8">
        <v>229</v>
      </c>
      <c r="G1343" s="8">
        <v>422</v>
      </c>
      <c r="H1343" s="8">
        <v>359122</v>
      </c>
      <c r="I1343" s="8">
        <v>35912.200000000004</v>
      </c>
      <c r="J1343" s="8">
        <v>89780.5</v>
      </c>
      <c r="K1343" s="7">
        <v>233429.3</v>
      </c>
      <c r="L1343" s="3">
        <v>42443</v>
      </c>
      <c r="M1343" s="4">
        <v>8</v>
      </c>
      <c r="N1343" t="s">
        <v>42</v>
      </c>
      <c r="O1343" s="26">
        <v>2016</v>
      </c>
    </row>
    <row r="1344" spans="2:15" x14ac:dyDescent="0.25">
      <c r="B1344" t="s">
        <v>47</v>
      </c>
      <c r="C1344" t="s">
        <v>25</v>
      </c>
      <c r="D1344" t="s">
        <v>33</v>
      </c>
      <c r="E1344">
        <v>1456</v>
      </c>
      <c r="F1344" s="8">
        <v>7</v>
      </c>
      <c r="G1344" s="8">
        <v>207</v>
      </c>
      <c r="H1344" s="8">
        <v>301392</v>
      </c>
      <c r="I1344" s="8">
        <v>30139.200000000001</v>
      </c>
      <c r="J1344" s="8">
        <v>75348</v>
      </c>
      <c r="K1344" s="7">
        <v>195904.8</v>
      </c>
      <c r="L1344" s="3">
        <v>42444</v>
      </c>
      <c r="M1344" s="4">
        <v>8</v>
      </c>
      <c r="N1344" t="s">
        <v>42</v>
      </c>
      <c r="O1344" s="26">
        <v>2016</v>
      </c>
    </row>
    <row r="1345" spans="2:15" x14ac:dyDescent="0.25">
      <c r="B1345" t="s">
        <v>16</v>
      </c>
      <c r="C1345" t="s">
        <v>25</v>
      </c>
      <c r="D1345" t="s">
        <v>33</v>
      </c>
      <c r="E1345">
        <v>1392</v>
      </c>
      <c r="F1345" s="8">
        <v>87</v>
      </c>
      <c r="G1345" s="8">
        <v>366</v>
      </c>
      <c r="H1345" s="8">
        <v>509472</v>
      </c>
      <c r="I1345" s="8">
        <v>50947.200000000004</v>
      </c>
      <c r="J1345" s="8">
        <v>127368</v>
      </c>
      <c r="K1345" s="7">
        <v>331156.8</v>
      </c>
      <c r="L1345" s="3">
        <v>42445</v>
      </c>
      <c r="M1345" s="4">
        <v>8</v>
      </c>
      <c r="N1345" t="s">
        <v>42</v>
      </c>
      <c r="O1345" s="26">
        <v>2016</v>
      </c>
    </row>
    <row r="1346" spans="2:15" x14ac:dyDescent="0.25">
      <c r="B1346" t="s">
        <v>15</v>
      </c>
      <c r="C1346" t="s">
        <v>25</v>
      </c>
      <c r="D1346" t="s">
        <v>33</v>
      </c>
      <c r="E1346">
        <v>1257</v>
      </c>
      <c r="F1346" s="8">
        <v>176</v>
      </c>
      <c r="G1346" s="8">
        <v>79</v>
      </c>
      <c r="H1346" s="8">
        <v>99303</v>
      </c>
      <c r="I1346" s="8">
        <v>9930.3000000000011</v>
      </c>
      <c r="J1346" s="8">
        <v>24825.75</v>
      </c>
      <c r="K1346" s="7">
        <v>64546.95</v>
      </c>
      <c r="L1346" s="3">
        <v>42446</v>
      </c>
      <c r="M1346" s="4">
        <v>8</v>
      </c>
      <c r="N1346" t="s">
        <v>42</v>
      </c>
      <c r="O1346" s="26">
        <v>2016</v>
      </c>
    </row>
    <row r="1347" spans="2:15" x14ac:dyDescent="0.25">
      <c r="B1347" t="s">
        <v>35</v>
      </c>
      <c r="C1347" t="s">
        <v>25</v>
      </c>
      <c r="D1347" t="s">
        <v>33</v>
      </c>
      <c r="E1347">
        <v>407</v>
      </c>
      <c r="F1347" s="8">
        <v>222</v>
      </c>
      <c r="G1347" s="8">
        <v>116</v>
      </c>
      <c r="H1347" s="8">
        <v>47212</v>
      </c>
      <c r="I1347" s="8">
        <v>4721.2</v>
      </c>
      <c r="J1347" s="8">
        <v>11803</v>
      </c>
      <c r="K1347" s="7">
        <v>30687.800000000003</v>
      </c>
      <c r="L1347" s="3">
        <v>42447</v>
      </c>
      <c r="M1347" s="4">
        <v>8</v>
      </c>
      <c r="N1347" t="s">
        <v>42</v>
      </c>
      <c r="O1347" s="26">
        <v>2016</v>
      </c>
    </row>
    <row r="1348" spans="2:15" x14ac:dyDescent="0.25">
      <c r="B1348" t="s">
        <v>16</v>
      </c>
      <c r="C1348" t="s">
        <v>25</v>
      </c>
      <c r="D1348" t="s">
        <v>33</v>
      </c>
      <c r="E1348">
        <v>1288</v>
      </c>
      <c r="F1348" s="8">
        <v>68</v>
      </c>
      <c r="G1348" s="8">
        <v>250</v>
      </c>
      <c r="H1348" s="8">
        <v>322000</v>
      </c>
      <c r="I1348" s="8">
        <v>32200</v>
      </c>
      <c r="J1348" s="8">
        <v>80500</v>
      </c>
      <c r="K1348" s="7">
        <v>209300</v>
      </c>
      <c r="L1348" s="3">
        <v>42448</v>
      </c>
      <c r="M1348" s="4">
        <v>8</v>
      </c>
      <c r="N1348" t="s">
        <v>42</v>
      </c>
      <c r="O1348" s="26">
        <v>2016</v>
      </c>
    </row>
    <row r="1349" spans="2:15" x14ac:dyDescent="0.25">
      <c r="B1349" t="s">
        <v>17</v>
      </c>
      <c r="C1349" t="s">
        <v>25</v>
      </c>
      <c r="D1349" t="s">
        <v>31</v>
      </c>
      <c r="E1349">
        <v>1062</v>
      </c>
      <c r="F1349" s="8">
        <v>113</v>
      </c>
      <c r="G1349" s="8">
        <v>250</v>
      </c>
      <c r="H1349" s="8">
        <v>265500</v>
      </c>
      <c r="I1349" s="8">
        <v>26550</v>
      </c>
      <c r="J1349" s="8">
        <v>66375</v>
      </c>
      <c r="K1349" s="7">
        <v>172575</v>
      </c>
      <c r="L1349" s="3">
        <v>42449</v>
      </c>
      <c r="M1349" s="4">
        <v>8</v>
      </c>
      <c r="N1349" t="s">
        <v>42</v>
      </c>
      <c r="O1349" s="26">
        <v>2016</v>
      </c>
    </row>
    <row r="1350" spans="2:15" x14ac:dyDescent="0.25">
      <c r="B1350" t="s">
        <v>35</v>
      </c>
      <c r="C1350" t="s">
        <v>25</v>
      </c>
      <c r="D1350" t="s">
        <v>31</v>
      </c>
      <c r="E1350">
        <v>1499</v>
      </c>
      <c r="F1350" s="8">
        <v>249</v>
      </c>
      <c r="G1350" s="8">
        <v>252</v>
      </c>
      <c r="H1350" s="8">
        <v>377748</v>
      </c>
      <c r="I1350" s="8">
        <v>37774.800000000003</v>
      </c>
      <c r="J1350" s="8">
        <v>94437</v>
      </c>
      <c r="K1350" s="7">
        <v>245536.2</v>
      </c>
      <c r="L1350" s="3">
        <v>42450</v>
      </c>
      <c r="M1350" s="4">
        <v>8</v>
      </c>
      <c r="N1350" t="s">
        <v>42</v>
      </c>
      <c r="O1350" s="26">
        <v>2016</v>
      </c>
    </row>
    <row r="1351" spans="2:15" x14ac:dyDescent="0.25">
      <c r="B1351" t="s">
        <v>15</v>
      </c>
      <c r="C1351" t="s">
        <v>25</v>
      </c>
      <c r="D1351" t="s">
        <v>31</v>
      </c>
      <c r="E1351">
        <v>604</v>
      </c>
      <c r="F1351" s="8">
        <v>176</v>
      </c>
      <c r="G1351" s="8">
        <v>70</v>
      </c>
      <c r="H1351" s="8">
        <v>42280</v>
      </c>
      <c r="I1351" s="8">
        <v>4228</v>
      </c>
      <c r="J1351" s="8">
        <v>10570</v>
      </c>
      <c r="K1351" s="7">
        <v>27482</v>
      </c>
      <c r="L1351" s="3">
        <v>42451</v>
      </c>
      <c r="M1351" s="4">
        <v>8</v>
      </c>
      <c r="N1351" t="s">
        <v>42</v>
      </c>
      <c r="O1351" s="26">
        <v>2016</v>
      </c>
    </row>
    <row r="1352" spans="2:15" x14ac:dyDescent="0.25">
      <c r="B1352" t="s">
        <v>15</v>
      </c>
      <c r="C1352" t="s">
        <v>25</v>
      </c>
      <c r="D1352" t="s">
        <v>31</v>
      </c>
      <c r="E1352">
        <v>368</v>
      </c>
      <c r="F1352" s="8">
        <v>240</v>
      </c>
      <c r="G1352" s="8">
        <v>170</v>
      </c>
      <c r="H1352" s="8">
        <v>62560</v>
      </c>
      <c r="I1352" s="8">
        <v>6256</v>
      </c>
      <c r="J1352" s="8">
        <v>15640</v>
      </c>
      <c r="K1352" s="7">
        <v>40664</v>
      </c>
      <c r="L1352" s="3">
        <v>42452</v>
      </c>
      <c r="M1352" s="4">
        <v>8</v>
      </c>
      <c r="N1352" t="s">
        <v>42</v>
      </c>
      <c r="O1352" s="26">
        <v>2016</v>
      </c>
    </row>
    <row r="1353" spans="2:15" x14ac:dyDescent="0.25">
      <c r="B1353" t="s">
        <v>35</v>
      </c>
      <c r="C1353" t="s">
        <v>25</v>
      </c>
      <c r="D1353" t="s">
        <v>31</v>
      </c>
      <c r="E1353">
        <v>1080</v>
      </c>
      <c r="F1353" s="8">
        <v>80</v>
      </c>
      <c r="G1353" s="8">
        <v>261</v>
      </c>
      <c r="H1353" s="8">
        <v>281880</v>
      </c>
      <c r="I1353" s="8">
        <v>28188</v>
      </c>
      <c r="J1353" s="8">
        <v>70470</v>
      </c>
      <c r="K1353" s="7">
        <v>183222</v>
      </c>
      <c r="L1353" s="3">
        <v>42453</v>
      </c>
      <c r="M1353" s="4">
        <v>8</v>
      </c>
      <c r="N1353" t="s">
        <v>42</v>
      </c>
      <c r="O1353" s="26">
        <v>2016</v>
      </c>
    </row>
    <row r="1354" spans="2:15" x14ac:dyDescent="0.25">
      <c r="B1354" t="s">
        <v>35</v>
      </c>
      <c r="C1354" t="s">
        <v>26</v>
      </c>
      <c r="D1354" t="s">
        <v>31</v>
      </c>
      <c r="E1354">
        <v>361</v>
      </c>
      <c r="F1354" s="8">
        <v>82</v>
      </c>
      <c r="G1354" s="8">
        <v>435</v>
      </c>
      <c r="H1354" s="8">
        <v>157035</v>
      </c>
      <c r="I1354" s="8">
        <v>15703.5</v>
      </c>
      <c r="J1354" s="8">
        <v>39258.75</v>
      </c>
      <c r="K1354" s="7">
        <v>102072.75</v>
      </c>
      <c r="L1354" s="3">
        <v>42454</v>
      </c>
      <c r="M1354" s="4">
        <v>8</v>
      </c>
      <c r="N1354" t="s">
        <v>42</v>
      </c>
      <c r="O1354" s="26">
        <v>2016</v>
      </c>
    </row>
    <row r="1355" spans="2:15" x14ac:dyDescent="0.25">
      <c r="B1355" t="s">
        <v>15</v>
      </c>
      <c r="C1355" t="s">
        <v>26</v>
      </c>
      <c r="D1355" t="s">
        <v>31</v>
      </c>
      <c r="E1355">
        <v>1253</v>
      </c>
      <c r="F1355" s="8">
        <v>88</v>
      </c>
      <c r="G1355" s="8">
        <v>100</v>
      </c>
      <c r="H1355" s="8">
        <v>125300</v>
      </c>
      <c r="I1355" s="8">
        <v>12530</v>
      </c>
      <c r="J1355" s="8">
        <v>31325</v>
      </c>
      <c r="K1355" s="7">
        <v>81445</v>
      </c>
      <c r="L1355" s="3">
        <v>42455</v>
      </c>
      <c r="M1355" s="4">
        <v>8</v>
      </c>
      <c r="N1355" t="s">
        <v>42</v>
      </c>
      <c r="O1355" s="26">
        <v>2016</v>
      </c>
    </row>
    <row r="1356" spans="2:15" x14ac:dyDescent="0.25">
      <c r="B1356" t="s">
        <v>17</v>
      </c>
      <c r="C1356" t="s">
        <v>26</v>
      </c>
      <c r="D1356" t="s">
        <v>31</v>
      </c>
      <c r="E1356">
        <v>1241</v>
      </c>
      <c r="F1356" s="8">
        <v>57</v>
      </c>
      <c r="G1356" s="8">
        <v>408</v>
      </c>
      <c r="H1356" s="8">
        <v>506328</v>
      </c>
      <c r="I1356" s="8">
        <v>50632.800000000003</v>
      </c>
      <c r="J1356" s="8">
        <v>126582</v>
      </c>
      <c r="K1356" s="7">
        <v>329113.2</v>
      </c>
      <c r="L1356" s="3">
        <v>42456</v>
      </c>
      <c r="M1356" s="4">
        <v>8</v>
      </c>
      <c r="N1356" t="s">
        <v>42</v>
      </c>
      <c r="O1356" s="26">
        <v>2016</v>
      </c>
    </row>
    <row r="1357" spans="2:15" x14ac:dyDescent="0.25">
      <c r="B1357" t="s">
        <v>17</v>
      </c>
      <c r="C1357" t="s">
        <v>26</v>
      </c>
      <c r="D1357" t="s">
        <v>31</v>
      </c>
      <c r="E1357">
        <v>1112</v>
      </c>
      <c r="F1357" s="8">
        <v>131</v>
      </c>
      <c r="G1357" s="8">
        <v>408</v>
      </c>
      <c r="H1357" s="8">
        <v>453696</v>
      </c>
      <c r="I1357" s="8">
        <v>45369.600000000006</v>
      </c>
      <c r="J1357" s="8">
        <v>113424</v>
      </c>
      <c r="K1357" s="7">
        <v>294902.40000000002</v>
      </c>
      <c r="L1357" s="3">
        <v>42457</v>
      </c>
      <c r="M1357" s="4">
        <v>8</v>
      </c>
      <c r="N1357" t="s">
        <v>42</v>
      </c>
      <c r="O1357" s="26">
        <v>2016</v>
      </c>
    </row>
    <row r="1358" spans="2:15" x14ac:dyDescent="0.25">
      <c r="B1358" t="s">
        <v>17</v>
      </c>
      <c r="C1358" t="s">
        <v>26</v>
      </c>
      <c r="D1358" t="s">
        <v>31</v>
      </c>
      <c r="E1358">
        <v>1242</v>
      </c>
      <c r="F1358" s="8">
        <v>215</v>
      </c>
      <c r="G1358" s="8">
        <v>89</v>
      </c>
      <c r="H1358" s="8">
        <v>110538</v>
      </c>
      <c r="I1358" s="8">
        <v>11053.800000000001</v>
      </c>
      <c r="J1358" s="8">
        <v>27634.5</v>
      </c>
      <c r="K1358" s="7">
        <v>71849.7</v>
      </c>
      <c r="L1358" s="3">
        <v>42458</v>
      </c>
      <c r="M1358" s="4">
        <v>8</v>
      </c>
      <c r="N1358" t="s">
        <v>42</v>
      </c>
      <c r="O1358" s="26">
        <v>2016</v>
      </c>
    </row>
    <row r="1359" spans="2:15" x14ac:dyDescent="0.25">
      <c r="B1359" t="s">
        <v>16</v>
      </c>
      <c r="C1359" t="s">
        <v>26</v>
      </c>
      <c r="D1359" t="s">
        <v>31</v>
      </c>
      <c r="E1359">
        <v>462</v>
      </c>
      <c r="F1359" s="8">
        <v>31</v>
      </c>
      <c r="G1359" s="8">
        <v>69</v>
      </c>
      <c r="H1359" s="8">
        <v>31878</v>
      </c>
      <c r="I1359" s="8">
        <v>3187.8</v>
      </c>
      <c r="J1359" s="8">
        <v>7969.5</v>
      </c>
      <c r="K1359" s="7">
        <v>20720.7</v>
      </c>
      <c r="L1359" s="3">
        <v>42459</v>
      </c>
      <c r="M1359" s="4">
        <v>8</v>
      </c>
      <c r="N1359" t="s">
        <v>42</v>
      </c>
      <c r="O1359" s="26">
        <v>2016</v>
      </c>
    </row>
    <row r="1360" spans="2:15" x14ac:dyDescent="0.25">
      <c r="B1360" t="s">
        <v>35</v>
      </c>
      <c r="C1360" t="s">
        <v>27</v>
      </c>
      <c r="D1360" t="s">
        <v>31</v>
      </c>
      <c r="E1360">
        <v>370</v>
      </c>
      <c r="F1360" s="8">
        <v>22</v>
      </c>
      <c r="G1360" s="8">
        <v>425</v>
      </c>
      <c r="H1360" s="8">
        <v>157250</v>
      </c>
      <c r="I1360" s="8">
        <v>15725</v>
      </c>
      <c r="J1360" s="8">
        <v>39312.5</v>
      </c>
      <c r="K1360" s="7">
        <v>102212.5</v>
      </c>
      <c r="L1360" s="3">
        <v>42460</v>
      </c>
      <c r="M1360" s="4">
        <v>8</v>
      </c>
      <c r="N1360" t="s">
        <v>42</v>
      </c>
      <c r="O1360" s="26">
        <v>2016</v>
      </c>
    </row>
    <row r="1361" spans="2:15" x14ac:dyDescent="0.25">
      <c r="B1361" t="s">
        <v>14</v>
      </c>
      <c r="C1361" t="s">
        <v>27</v>
      </c>
      <c r="D1361" t="s">
        <v>31</v>
      </c>
      <c r="E1361">
        <v>347</v>
      </c>
      <c r="F1361" s="8">
        <v>111</v>
      </c>
      <c r="G1361" s="8">
        <v>296</v>
      </c>
      <c r="H1361" s="8">
        <v>102712</v>
      </c>
      <c r="I1361" s="8">
        <v>10271.200000000001</v>
      </c>
      <c r="J1361" s="8">
        <v>25678</v>
      </c>
      <c r="K1361" s="7">
        <v>66762.8</v>
      </c>
      <c r="L1361" s="3">
        <v>42461</v>
      </c>
      <c r="M1361" s="4">
        <v>8</v>
      </c>
      <c r="N1361" t="s">
        <v>42</v>
      </c>
      <c r="O1361" s="26">
        <v>2016</v>
      </c>
    </row>
    <row r="1362" spans="2:15" x14ac:dyDescent="0.25">
      <c r="B1362" t="s">
        <v>16</v>
      </c>
      <c r="C1362" t="s">
        <v>27</v>
      </c>
      <c r="D1362" t="s">
        <v>31</v>
      </c>
      <c r="E1362">
        <v>1048</v>
      </c>
      <c r="F1362" s="8">
        <v>149</v>
      </c>
      <c r="G1362" s="8">
        <v>500</v>
      </c>
      <c r="H1362" s="8">
        <v>524000</v>
      </c>
      <c r="I1362" s="8">
        <v>52400</v>
      </c>
      <c r="J1362" s="8">
        <v>131000</v>
      </c>
      <c r="K1362" s="7">
        <v>340600</v>
      </c>
      <c r="L1362" s="3">
        <v>42462</v>
      </c>
      <c r="M1362" s="4">
        <v>8</v>
      </c>
      <c r="N1362" t="s">
        <v>42</v>
      </c>
      <c r="O1362" s="26">
        <v>2016</v>
      </c>
    </row>
    <row r="1363" spans="2:15" x14ac:dyDescent="0.25">
      <c r="B1363" t="s">
        <v>16</v>
      </c>
      <c r="C1363" t="s">
        <v>27</v>
      </c>
      <c r="D1363" t="s">
        <v>31</v>
      </c>
      <c r="E1363">
        <v>421</v>
      </c>
      <c r="F1363" s="8">
        <v>50</v>
      </c>
      <c r="G1363" s="8">
        <v>179</v>
      </c>
      <c r="H1363" s="8">
        <v>75359</v>
      </c>
      <c r="I1363" s="8">
        <v>7535.9000000000005</v>
      </c>
      <c r="J1363" s="8">
        <v>18839.75</v>
      </c>
      <c r="K1363" s="7">
        <v>48983.350000000006</v>
      </c>
      <c r="L1363" s="3">
        <v>42463</v>
      </c>
      <c r="M1363" s="4">
        <v>8</v>
      </c>
      <c r="N1363" t="s">
        <v>42</v>
      </c>
      <c r="O1363" s="26">
        <v>2016</v>
      </c>
    </row>
    <row r="1364" spans="2:15" x14ac:dyDescent="0.25">
      <c r="B1364" t="s">
        <v>14</v>
      </c>
      <c r="C1364" t="s">
        <v>27</v>
      </c>
      <c r="D1364" t="s">
        <v>31</v>
      </c>
      <c r="E1364">
        <v>913</v>
      </c>
      <c r="F1364" s="8">
        <v>220</v>
      </c>
      <c r="G1364" s="8">
        <v>140</v>
      </c>
      <c r="H1364" s="8">
        <v>127820</v>
      </c>
      <c r="I1364" s="8">
        <v>12782</v>
      </c>
      <c r="J1364" s="8">
        <v>31955</v>
      </c>
      <c r="K1364" s="7">
        <v>83083</v>
      </c>
      <c r="L1364" s="3">
        <v>42464</v>
      </c>
      <c r="M1364" s="4">
        <v>8</v>
      </c>
      <c r="N1364" t="s">
        <v>42</v>
      </c>
      <c r="O1364" s="26">
        <v>2016</v>
      </c>
    </row>
    <row r="1365" spans="2:15" x14ac:dyDescent="0.25">
      <c r="B1365" t="s">
        <v>47</v>
      </c>
      <c r="C1365" t="s">
        <v>27</v>
      </c>
      <c r="D1365" t="s">
        <v>31</v>
      </c>
      <c r="E1365">
        <v>1418</v>
      </c>
      <c r="F1365" s="8">
        <v>57</v>
      </c>
      <c r="G1365" s="8">
        <v>319</v>
      </c>
      <c r="H1365" s="8">
        <v>452342</v>
      </c>
      <c r="I1365" s="8">
        <v>45234.200000000004</v>
      </c>
      <c r="J1365" s="8">
        <v>113085.5</v>
      </c>
      <c r="K1365" s="7">
        <v>294022.3</v>
      </c>
      <c r="L1365" s="3">
        <v>42465</v>
      </c>
      <c r="M1365" s="4">
        <v>8</v>
      </c>
      <c r="N1365" t="s">
        <v>42</v>
      </c>
      <c r="O1365" s="26">
        <v>2016</v>
      </c>
    </row>
    <row r="1366" spans="2:15" x14ac:dyDescent="0.25">
      <c r="B1366" t="s">
        <v>14</v>
      </c>
      <c r="C1366" t="s">
        <v>27</v>
      </c>
      <c r="D1366" t="s">
        <v>31</v>
      </c>
      <c r="E1366">
        <v>386</v>
      </c>
      <c r="F1366" s="8">
        <v>64</v>
      </c>
      <c r="G1366" s="8">
        <v>229</v>
      </c>
      <c r="H1366" s="8">
        <v>88394</v>
      </c>
      <c r="I1366" s="8">
        <v>8839.4</v>
      </c>
      <c r="J1366" s="8">
        <v>22098.5</v>
      </c>
      <c r="K1366" s="7">
        <v>57456.100000000006</v>
      </c>
      <c r="L1366" s="3">
        <v>42466</v>
      </c>
      <c r="M1366" s="4">
        <v>8</v>
      </c>
      <c r="N1366" t="s">
        <v>42</v>
      </c>
      <c r="O1366" s="26">
        <v>2016</v>
      </c>
    </row>
    <row r="1367" spans="2:15" x14ac:dyDescent="0.25">
      <c r="B1367" t="s">
        <v>14</v>
      </c>
      <c r="C1367" t="s">
        <v>28</v>
      </c>
      <c r="D1367" t="s">
        <v>31</v>
      </c>
      <c r="E1367">
        <v>924</v>
      </c>
      <c r="F1367" s="8">
        <v>134</v>
      </c>
      <c r="G1367" s="8">
        <v>330</v>
      </c>
      <c r="H1367" s="8">
        <v>304920</v>
      </c>
      <c r="I1367" s="8">
        <v>30492</v>
      </c>
      <c r="J1367" s="8">
        <v>76230</v>
      </c>
      <c r="K1367" s="7">
        <v>198198</v>
      </c>
      <c r="L1367" s="3">
        <v>42467</v>
      </c>
      <c r="M1367" s="4">
        <v>8</v>
      </c>
      <c r="N1367" t="s">
        <v>42</v>
      </c>
      <c r="O1367" s="26">
        <v>2016</v>
      </c>
    </row>
    <row r="1368" spans="2:15" x14ac:dyDescent="0.25">
      <c r="B1368" t="s">
        <v>17</v>
      </c>
      <c r="C1368" t="s">
        <v>25</v>
      </c>
      <c r="D1368" t="s">
        <v>31</v>
      </c>
      <c r="E1368">
        <v>562</v>
      </c>
      <c r="F1368" s="8">
        <v>58</v>
      </c>
      <c r="G1368" s="8">
        <v>158</v>
      </c>
      <c r="H1368" s="8">
        <v>88796</v>
      </c>
      <c r="I1368" s="8">
        <v>8879.6</v>
      </c>
      <c r="J1368" s="8">
        <v>22199</v>
      </c>
      <c r="K1368" s="7">
        <v>57717.399999999994</v>
      </c>
      <c r="L1368" s="3">
        <v>42468</v>
      </c>
      <c r="M1368" s="4">
        <v>8</v>
      </c>
      <c r="N1368" t="s">
        <v>42</v>
      </c>
      <c r="O1368" s="26">
        <v>2016</v>
      </c>
    </row>
    <row r="1369" spans="2:15" x14ac:dyDescent="0.25">
      <c r="B1369" t="s">
        <v>17</v>
      </c>
      <c r="C1369" t="s">
        <v>25</v>
      </c>
      <c r="D1369" t="s">
        <v>31</v>
      </c>
      <c r="E1369">
        <v>1328</v>
      </c>
      <c r="F1369" s="8">
        <v>138</v>
      </c>
      <c r="G1369" s="8">
        <v>313</v>
      </c>
      <c r="H1369" s="8">
        <v>415664</v>
      </c>
      <c r="I1369" s="8">
        <v>41566.400000000001</v>
      </c>
      <c r="J1369" s="8">
        <v>103916</v>
      </c>
      <c r="K1369" s="7">
        <v>270181.59999999998</v>
      </c>
      <c r="L1369" s="3">
        <v>42469</v>
      </c>
      <c r="M1369" s="4">
        <v>8</v>
      </c>
      <c r="N1369" t="s">
        <v>42</v>
      </c>
      <c r="O1369" s="26">
        <v>2016</v>
      </c>
    </row>
    <row r="1370" spans="2:15" x14ac:dyDescent="0.25">
      <c r="B1370" t="s">
        <v>17</v>
      </c>
      <c r="C1370" t="s">
        <v>25</v>
      </c>
      <c r="D1370" t="s">
        <v>31</v>
      </c>
      <c r="E1370">
        <v>1384</v>
      </c>
      <c r="F1370" s="8">
        <v>200</v>
      </c>
      <c r="G1370" s="8">
        <v>165</v>
      </c>
      <c r="H1370" s="8">
        <v>228360</v>
      </c>
      <c r="I1370" s="8">
        <v>22836</v>
      </c>
      <c r="J1370" s="8">
        <v>57090</v>
      </c>
      <c r="K1370" s="7">
        <v>148434</v>
      </c>
      <c r="L1370" s="3">
        <v>42470</v>
      </c>
      <c r="M1370" s="4">
        <v>8</v>
      </c>
      <c r="N1370" t="s">
        <v>42</v>
      </c>
      <c r="O1370" s="26">
        <v>2016</v>
      </c>
    </row>
    <row r="1371" spans="2:15" x14ac:dyDescent="0.25">
      <c r="B1371" t="s">
        <v>16</v>
      </c>
      <c r="C1371" t="s">
        <v>27</v>
      </c>
      <c r="D1371" t="s">
        <v>31</v>
      </c>
      <c r="E1371">
        <v>448</v>
      </c>
      <c r="F1371" s="8">
        <v>190</v>
      </c>
      <c r="G1371" s="8">
        <v>497</v>
      </c>
      <c r="H1371" s="8">
        <v>222656</v>
      </c>
      <c r="I1371" s="8">
        <v>22265.600000000002</v>
      </c>
      <c r="J1371" s="8">
        <v>55664</v>
      </c>
      <c r="K1371" s="7">
        <v>144726.39999999999</v>
      </c>
      <c r="L1371" s="3">
        <v>42471</v>
      </c>
      <c r="M1371" s="4">
        <v>8</v>
      </c>
      <c r="N1371" t="s">
        <v>42</v>
      </c>
      <c r="O1371" s="26">
        <v>2016</v>
      </c>
    </row>
    <row r="1372" spans="2:15" x14ac:dyDescent="0.25">
      <c r="B1372" t="s">
        <v>47</v>
      </c>
      <c r="C1372" t="s">
        <v>28</v>
      </c>
      <c r="D1372" t="s">
        <v>31</v>
      </c>
      <c r="E1372">
        <v>539</v>
      </c>
      <c r="F1372" s="8">
        <v>47</v>
      </c>
      <c r="G1372" s="8">
        <v>361</v>
      </c>
      <c r="H1372" s="8">
        <v>194579</v>
      </c>
      <c r="I1372" s="8">
        <v>19457.900000000001</v>
      </c>
      <c r="J1372" s="8">
        <v>48644.75</v>
      </c>
      <c r="K1372" s="7">
        <v>126476.35</v>
      </c>
      <c r="L1372" s="3">
        <v>42472</v>
      </c>
      <c r="M1372" s="4">
        <v>8</v>
      </c>
      <c r="N1372" t="s">
        <v>42</v>
      </c>
      <c r="O1372" s="26">
        <v>2016</v>
      </c>
    </row>
    <row r="1373" spans="2:15" x14ac:dyDescent="0.25">
      <c r="B1373" t="s">
        <v>15</v>
      </c>
      <c r="C1373" t="s">
        <v>25</v>
      </c>
      <c r="D1373" t="s">
        <v>33</v>
      </c>
      <c r="E1373">
        <v>347</v>
      </c>
      <c r="F1373" s="8">
        <v>228</v>
      </c>
      <c r="G1373" s="8">
        <v>491</v>
      </c>
      <c r="H1373" s="8">
        <v>170377</v>
      </c>
      <c r="I1373" s="8">
        <v>17037.7</v>
      </c>
      <c r="J1373" s="8">
        <v>42594.25</v>
      </c>
      <c r="K1373" s="7">
        <v>110745.04999999999</v>
      </c>
      <c r="L1373" s="3">
        <v>42370</v>
      </c>
      <c r="M1373" s="4">
        <v>8</v>
      </c>
      <c r="N1373" t="s">
        <v>42</v>
      </c>
      <c r="O1373" s="26">
        <v>2016</v>
      </c>
    </row>
    <row r="1374" spans="2:15" x14ac:dyDescent="0.25">
      <c r="B1374" t="s">
        <v>17</v>
      </c>
      <c r="C1374" t="s">
        <v>25</v>
      </c>
      <c r="D1374" t="s">
        <v>33</v>
      </c>
      <c r="E1374">
        <v>685</v>
      </c>
      <c r="F1374" s="8">
        <v>156</v>
      </c>
      <c r="G1374" s="8">
        <v>226</v>
      </c>
      <c r="H1374" s="8">
        <v>154810</v>
      </c>
      <c r="I1374" s="8">
        <v>15481</v>
      </c>
      <c r="J1374" s="8">
        <v>38702.5</v>
      </c>
      <c r="K1374" s="7">
        <v>100626.5</v>
      </c>
      <c r="L1374" s="3">
        <v>42371</v>
      </c>
      <c r="M1374" s="4">
        <v>8</v>
      </c>
      <c r="N1374" t="s">
        <v>42</v>
      </c>
      <c r="O1374" s="26">
        <v>2016</v>
      </c>
    </row>
    <row r="1375" spans="2:15" x14ac:dyDescent="0.25">
      <c r="B1375" t="s">
        <v>17</v>
      </c>
      <c r="C1375" t="s">
        <v>25</v>
      </c>
      <c r="D1375" t="s">
        <v>33</v>
      </c>
      <c r="E1375">
        <v>509</v>
      </c>
      <c r="F1375" s="8">
        <v>88</v>
      </c>
      <c r="G1375" s="8">
        <v>340</v>
      </c>
      <c r="H1375" s="8">
        <v>173060</v>
      </c>
      <c r="I1375" s="8">
        <v>17306</v>
      </c>
      <c r="J1375" s="8">
        <v>43265</v>
      </c>
      <c r="K1375" s="7">
        <v>112489</v>
      </c>
      <c r="L1375" s="3">
        <v>42372</v>
      </c>
      <c r="M1375" s="4">
        <v>8</v>
      </c>
      <c r="N1375" t="s">
        <v>42</v>
      </c>
      <c r="O1375" s="26">
        <v>2016</v>
      </c>
    </row>
    <row r="1376" spans="2:15" x14ac:dyDescent="0.25">
      <c r="B1376" t="s">
        <v>17</v>
      </c>
      <c r="C1376" t="s">
        <v>25</v>
      </c>
      <c r="D1376" t="s">
        <v>33</v>
      </c>
      <c r="E1376">
        <v>1442</v>
      </c>
      <c r="F1376" s="8">
        <v>96</v>
      </c>
      <c r="G1376" s="8">
        <v>330</v>
      </c>
      <c r="H1376" s="8">
        <v>475860</v>
      </c>
      <c r="I1376" s="8">
        <v>47586</v>
      </c>
      <c r="J1376" s="8">
        <v>118965</v>
      </c>
      <c r="K1376" s="7">
        <v>309309</v>
      </c>
      <c r="L1376" s="3">
        <v>42373</v>
      </c>
      <c r="M1376" s="4">
        <v>8</v>
      </c>
      <c r="N1376" t="s">
        <v>42</v>
      </c>
      <c r="O1376" s="26">
        <v>2016</v>
      </c>
    </row>
    <row r="1377" spans="2:15" x14ac:dyDescent="0.25">
      <c r="B1377" t="s">
        <v>16</v>
      </c>
      <c r="C1377" t="s">
        <v>25</v>
      </c>
      <c r="D1377" t="s">
        <v>33</v>
      </c>
      <c r="E1377">
        <v>1470</v>
      </c>
      <c r="F1377" s="8">
        <v>39</v>
      </c>
      <c r="G1377" s="8">
        <v>290</v>
      </c>
      <c r="H1377" s="8">
        <v>426300</v>
      </c>
      <c r="I1377" s="8">
        <v>42630</v>
      </c>
      <c r="J1377" s="8">
        <v>106575</v>
      </c>
      <c r="K1377" s="7">
        <v>277095</v>
      </c>
      <c r="L1377" s="3">
        <v>42374</v>
      </c>
      <c r="M1377" s="4">
        <v>8</v>
      </c>
      <c r="N1377" t="s">
        <v>42</v>
      </c>
      <c r="O1377" s="26">
        <v>2016</v>
      </c>
    </row>
    <row r="1378" spans="2:15" x14ac:dyDescent="0.25">
      <c r="B1378" t="s">
        <v>35</v>
      </c>
      <c r="C1378" t="s">
        <v>25</v>
      </c>
      <c r="D1378" t="s">
        <v>33</v>
      </c>
      <c r="E1378">
        <v>965</v>
      </c>
      <c r="F1378" s="8">
        <v>60</v>
      </c>
      <c r="G1378" s="8">
        <v>97</v>
      </c>
      <c r="H1378" s="8">
        <v>93605</v>
      </c>
      <c r="I1378" s="8">
        <v>9360.5</v>
      </c>
      <c r="J1378" s="8">
        <v>23401.25</v>
      </c>
      <c r="K1378" s="7">
        <v>60843.25</v>
      </c>
      <c r="L1378" s="3">
        <v>42375</v>
      </c>
      <c r="M1378" s="4">
        <v>8</v>
      </c>
      <c r="N1378" t="s">
        <v>42</v>
      </c>
      <c r="O1378" s="26">
        <v>2016</v>
      </c>
    </row>
    <row r="1379" spans="2:15" x14ac:dyDescent="0.25">
      <c r="B1379" t="s">
        <v>14</v>
      </c>
      <c r="C1379" t="s">
        <v>26</v>
      </c>
      <c r="D1379" t="s">
        <v>33</v>
      </c>
      <c r="E1379">
        <v>700</v>
      </c>
      <c r="F1379" s="8">
        <v>155</v>
      </c>
      <c r="G1379" s="8">
        <v>162</v>
      </c>
      <c r="H1379" s="8">
        <v>113400</v>
      </c>
      <c r="I1379" s="8">
        <v>11340</v>
      </c>
      <c r="J1379" s="8">
        <v>28350</v>
      </c>
      <c r="K1379" s="7">
        <v>73710</v>
      </c>
      <c r="L1379" s="3">
        <v>42376</v>
      </c>
      <c r="M1379" s="4">
        <v>8</v>
      </c>
      <c r="N1379" t="s">
        <v>42</v>
      </c>
      <c r="O1379" s="26">
        <v>2016</v>
      </c>
    </row>
    <row r="1380" spans="2:15" x14ac:dyDescent="0.25">
      <c r="B1380" t="s">
        <v>16</v>
      </c>
      <c r="C1380" t="s">
        <v>26</v>
      </c>
      <c r="D1380" t="s">
        <v>33</v>
      </c>
      <c r="E1380">
        <v>547</v>
      </c>
      <c r="F1380" s="8">
        <v>228</v>
      </c>
      <c r="G1380" s="8">
        <v>278</v>
      </c>
      <c r="H1380" s="8">
        <v>152066</v>
      </c>
      <c r="I1380" s="8">
        <v>15206.6</v>
      </c>
      <c r="J1380" s="8">
        <v>38016.5</v>
      </c>
      <c r="K1380" s="7">
        <v>98842.9</v>
      </c>
      <c r="L1380" s="3">
        <v>42377</v>
      </c>
      <c r="M1380" s="4">
        <v>8</v>
      </c>
      <c r="N1380" t="s">
        <v>42</v>
      </c>
      <c r="O1380" s="26">
        <v>2016</v>
      </c>
    </row>
    <row r="1381" spans="2:15" x14ac:dyDescent="0.25">
      <c r="B1381" t="s">
        <v>16</v>
      </c>
      <c r="C1381" t="s">
        <v>26</v>
      </c>
      <c r="D1381" t="s">
        <v>33</v>
      </c>
      <c r="E1381">
        <v>1332</v>
      </c>
      <c r="F1381" s="8">
        <v>12</v>
      </c>
      <c r="G1381" s="8">
        <v>151</v>
      </c>
      <c r="H1381" s="8">
        <v>201132</v>
      </c>
      <c r="I1381" s="8">
        <v>20113.2</v>
      </c>
      <c r="J1381" s="8">
        <v>50283</v>
      </c>
      <c r="K1381" s="7">
        <v>130735.79999999999</v>
      </c>
      <c r="L1381" s="3">
        <v>42378</v>
      </c>
      <c r="M1381" s="4">
        <v>8</v>
      </c>
      <c r="N1381" t="s">
        <v>42</v>
      </c>
      <c r="O1381" s="26">
        <v>2016</v>
      </c>
    </row>
    <row r="1382" spans="2:15" x14ac:dyDescent="0.25">
      <c r="B1382" t="s">
        <v>14</v>
      </c>
      <c r="C1382" t="s">
        <v>26</v>
      </c>
      <c r="D1382" t="s">
        <v>33</v>
      </c>
      <c r="E1382">
        <v>798</v>
      </c>
      <c r="F1382" s="8">
        <v>191</v>
      </c>
      <c r="G1382" s="8">
        <v>276</v>
      </c>
      <c r="H1382" s="8">
        <v>220248</v>
      </c>
      <c r="I1382" s="8">
        <v>22024.800000000003</v>
      </c>
      <c r="J1382" s="8">
        <v>55062</v>
      </c>
      <c r="K1382" s="7">
        <v>143161.20000000001</v>
      </c>
      <c r="L1382" s="3">
        <v>42379</v>
      </c>
      <c r="M1382" s="4">
        <v>9</v>
      </c>
      <c r="N1382" t="s">
        <v>43</v>
      </c>
      <c r="O1382" s="26">
        <v>2016</v>
      </c>
    </row>
    <row r="1383" spans="2:15" x14ac:dyDescent="0.25">
      <c r="B1383" t="s">
        <v>47</v>
      </c>
      <c r="C1383" t="s">
        <v>26</v>
      </c>
      <c r="D1383" t="s">
        <v>33</v>
      </c>
      <c r="E1383">
        <v>593</v>
      </c>
      <c r="F1383" s="8">
        <v>108</v>
      </c>
      <c r="G1383" s="8">
        <v>277</v>
      </c>
      <c r="H1383" s="8">
        <v>164261</v>
      </c>
      <c r="I1383" s="8">
        <v>16426.100000000002</v>
      </c>
      <c r="J1383" s="8">
        <v>41065.25</v>
      </c>
      <c r="K1383" s="7">
        <v>106769.65</v>
      </c>
      <c r="L1383" s="3">
        <v>42380</v>
      </c>
      <c r="M1383" s="4">
        <v>9</v>
      </c>
      <c r="N1383" t="s">
        <v>43</v>
      </c>
      <c r="O1383" s="26">
        <v>2016</v>
      </c>
    </row>
    <row r="1384" spans="2:15" x14ac:dyDescent="0.25">
      <c r="B1384" t="s">
        <v>14</v>
      </c>
      <c r="C1384" t="s">
        <v>26</v>
      </c>
      <c r="D1384" t="s">
        <v>33</v>
      </c>
      <c r="E1384">
        <v>546</v>
      </c>
      <c r="F1384" s="8">
        <v>58</v>
      </c>
      <c r="G1384" s="8">
        <v>230</v>
      </c>
      <c r="H1384" s="8">
        <v>125580</v>
      </c>
      <c r="I1384" s="8">
        <v>12558</v>
      </c>
      <c r="J1384" s="8">
        <v>31395</v>
      </c>
      <c r="K1384" s="7">
        <v>81627</v>
      </c>
      <c r="L1384" s="3">
        <v>42381</v>
      </c>
      <c r="M1384" s="4">
        <v>9</v>
      </c>
      <c r="N1384" t="s">
        <v>43</v>
      </c>
      <c r="O1384" s="26">
        <v>2016</v>
      </c>
    </row>
    <row r="1385" spans="2:15" x14ac:dyDescent="0.25">
      <c r="B1385" t="s">
        <v>14</v>
      </c>
      <c r="C1385" t="s">
        <v>27</v>
      </c>
      <c r="D1385" t="s">
        <v>32</v>
      </c>
      <c r="E1385">
        <v>647</v>
      </c>
      <c r="F1385" s="8">
        <v>14</v>
      </c>
      <c r="G1385" s="8">
        <v>261</v>
      </c>
      <c r="H1385" s="8">
        <v>168867</v>
      </c>
      <c r="I1385" s="8">
        <v>16886.7</v>
      </c>
      <c r="J1385" s="8">
        <v>42216.75</v>
      </c>
      <c r="K1385" s="7">
        <v>109763.54999999999</v>
      </c>
      <c r="L1385" s="3">
        <v>42382</v>
      </c>
      <c r="M1385" s="4">
        <v>9</v>
      </c>
      <c r="N1385" t="s">
        <v>43</v>
      </c>
      <c r="O1385" s="26">
        <v>2016</v>
      </c>
    </row>
    <row r="1386" spans="2:15" x14ac:dyDescent="0.25">
      <c r="B1386" t="s">
        <v>17</v>
      </c>
      <c r="C1386" t="s">
        <v>27</v>
      </c>
      <c r="D1386" t="s">
        <v>32</v>
      </c>
      <c r="E1386">
        <v>1352</v>
      </c>
      <c r="F1386" s="8">
        <v>227</v>
      </c>
      <c r="G1386" s="8">
        <v>257</v>
      </c>
      <c r="H1386" s="8">
        <v>347464</v>
      </c>
      <c r="I1386" s="8">
        <v>34746.400000000001</v>
      </c>
      <c r="J1386" s="8">
        <v>86866</v>
      </c>
      <c r="K1386" s="7">
        <v>225851.59999999998</v>
      </c>
      <c r="L1386" s="3">
        <v>42383</v>
      </c>
      <c r="M1386" s="4">
        <v>9</v>
      </c>
      <c r="N1386" t="s">
        <v>43</v>
      </c>
      <c r="O1386" s="26">
        <v>2016</v>
      </c>
    </row>
    <row r="1387" spans="2:15" x14ac:dyDescent="0.25">
      <c r="B1387" t="s">
        <v>17</v>
      </c>
      <c r="C1387" t="s">
        <v>27</v>
      </c>
      <c r="D1387" t="s">
        <v>32</v>
      </c>
      <c r="E1387">
        <v>879</v>
      </c>
      <c r="F1387" s="8">
        <v>121</v>
      </c>
      <c r="G1387" s="8">
        <v>262</v>
      </c>
      <c r="H1387" s="8">
        <v>230298</v>
      </c>
      <c r="I1387" s="8">
        <v>23029.800000000003</v>
      </c>
      <c r="J1387" s="8">
        <v>57574.5</v>
      </c>
      <c r="K1387" s="7">
        <v>149693.70000000001</v>
      </c>
      <c r="L1387" s="3">
        <v>42384</v>
      </c>
      <c r="M1387" s="4">
        <v>9</v>
      </c>
      <c r="N1387" t="s">
        <v>43</v>
      </c>
      <c r="O1387" s="26">
        <v>2016</v>
      </c>
    </row>
    <row r="1388" spans="2:15" x14ac:dyDescent="0.25">
      <c r="B1388" t="s">
        <v>17</v>
      </c>
      <c r="C1388" t="s">
        <v>27</v>
      </c>
      <c r="D1388" t="s">
        <v>32</v>
      </c>
      <c r="E1388">
        <v>1025</v>
      </c>
      <c r="F1388" s="8">
        <v>85</v>
      </c>
      <c r="G1388" s="8">
        <v>306</v>
      </c>
      <c r="H1388" s="8">
        <v>313650</v>
      </c>
      <c r="I1388" s="8">
        <v>31365</v>
      </c>
      <c r="J1388" s="8">
        <v>78412.5</v>
      </c>
      <c r="K1388" s="7">
        <v>203872.5</v>
      </c>
      <c r="L1388" s="3">
        <v>42385</v>
      </c>
      <c r="M1388" s="4">
        <v>9</v>
      </c>
      <c r="N1388" t="s">
        <v>43</v>
      </c>
      <c r="O1388" s="26">
        <v>2016</v>
      </c>
    </row>
    <row r="1389" spans="2:15" x14ac:dyDescent="0.25">
      <c r="B1389" t="s">
        <v>16</v>
      </c>
      <c r="C1389" t="s">
        <v>27</v>
      </c>
      <c r="D1389" t="s">
        <v>32</v>
      </c>
      <c r="E1389">
        <v>1304</v>
      </c>
      <c r="F1389" s="8">
        <v>95</v>
      </c>
      <c r="G1389" s="8">
        <v>182</v>
      </c>
      <c r="H1389" s="8">
        <v>237328</v>
      </c>
      <c r="I1389" s="8">
        <v>23732.800000000003</v>
      </c>
      <c r="J1389" s="8">
        <v>59332</v>
      </c>
      <c r="K1389" s="7">
        <v>154263.20000000001</v>
      </c>
      <c r="L1389" s="3">
        <v>42386</v>
      </c>
      <c r="M1389" s="4">
        <v>9</v>
      </c>
      <c r="N1389" t="s">
        <v>43</v>
      </c>
      <c r="O1389" s="26">
        <v>2016</v>
      </c>
    </row>
    <row r="1390" spans="2:15" x14ac:dyDescent="0.25">
      <c r="B1390" t="s">
        <v>47</v>
      </c>
      <c r="C1390" t="s">
        <v>27</v>
      </c>
      <c r="D1390" t="s">
        <v>32</v>
      </c>
      <c r="E1390">
        <v>810</v>
      </c>
      <c r="F1390" s="8">
        <v>212</v>
      </c>
      <c r="G1390" s="8">
        <v>206</v>
      </c>
      <c r="H1390" s="8">
        <v>166860</v>
      </c>
      <c r="I1390" s="8">
        <v>16686</v>
      </c>
      <c r="J1390" s="8">
        <v>41715</v>
      </c>
      <c r="K1390" s="7">
        <v>108459</v>
      </c>
      <c r="L1390" s="3">
        <v>42387</v>
      </c>
      <c r="M1390" s="4">
        <v>9</v>
      </c>
      <c r="N1390" t="s">
        <v>43</v>
      </c>
      <c r="O1390" s="26">
        <v>2016</v>
      </c>
    </row>
    <row r="1391" spans="2:15" x14ac:dyDescent="0.25">
      <c r="B1391" t="s">
        <v>16</v>
      </c>
      <c r="C1391" t="s">
        <v>27</v>
      </c>
      <c r="D1391" t="s">
        <v>32</v>
      </c>
      <c r="E1391">
        <v>1184</v>
      </c>
      <c r="F1391" s="8">
        <v>166</v>
      </c>
      <c r="G1391" s="8">
        <v>353</v>
      </c>
      <c r="H1391" s="8">
        <v>417952</v>
      </c>
      <c r="I1391" s="8">
        <v>41795.200000000004</v>
      </c>
      <c r="J1391" s="8">
        <v>104488</v>
      </c>
      <c r="K1391" s="7">
        <v>271668.8</v>
      </c>
      <c r="L1391" s="3">
        <v>42388</v>
      </c>
      <c r="M1391" s="4">
        <v>9</v>
      </c>
      <c r="N1391" t="s">
        <v>43</v>
      </c>
      <c r="O1391" s="26">
        <v>2016</v>
      </c>
    </row>
    <row r="1392" spans="2:15" x14ac:dyDescent="0.25">
      <c r="B1392" t="s">
        <v>15</v>
      </c>
      <c r="C1392" t="s">
        <v>28</v>
      </c>
      <c r="D1392" t="s">
        <v>32</v>
      </c>
      <c r="E1392">
        <v>1332</v>
      </c>
      <c r="F1392" s="8">
        <v>38</v>
      </c>
      <c r="G1392" s="8">
        <v>122</v>
      </c>
      <c r="H1392" s="8">
        <v>162504</v>
      </c>
      <c r="I1392" s="8">
        <v>16250.400000000001</v>
      </c>
      <c r="J1392" s="8">
        <v>40626</v>
      </c>
      <c r="K1392" s="7">
        <v>105627.6</v>
      </c>
      <c r="L1392" s="3">
        <v>42389</v>
      </c>
      <c r="M1392" s="4">
        <v>9</v>
      </c>
      <c r="N1392" t="s">
        <v>43</v>
      </c>
      <c r="O1392" s="26">
        <v>2016</v>
      </c>
    </row>
    <row r="1393" spans="2:15" x14ac:dyDescent="0.25">
      <c r="B1393" t="s">
        <v>35</v>
      </c>
      <c r="C1393" t="s">
        <v>25</v>
      </c>
      <c r="D1393" t="s">
        <v>32</v>
      </c>
      <c r="E1393">
        <v>1252</v>
      </c>
      <c r="F1393" s="8">
        <v>246</v>
      </c>
      <c r="G1393" s="8">
        <v>492</v>
      </c>
      <c r="H1393" s="8">
        <v>615984</v>
      </c>
      <c r="I1393" s="8">
        <v>61598.400000000001</v>
      </c>
      <c r="J1393" s="8">
        <v>153996</v>
      </c>
      <c r="K1393" s="7">
        <v>400389.6</v>
      </c>
      <c r="L1393" s="3">
        <v>42390</v>
      </c>
      <c r="M1393" s="4">
        <v>9</v>
      </c>
      <c r="N1393" t="s">
        <v>43</v>
      </c>
      <c r="O1393" s="26">
        <v>2016</v>
      </c>
    </row>
    <row r="1394" spans="2:15" x14ac:dyDescent="0.25">
      <c r="B1394" t="s">
        <v>16</v>
      </c>
      <c r="C1394" t="s">
        <v>25</v>
      </c>
      <c r="D1394" t="s">
        <v>32</v>
      </c>
      <c r="E1394">
        <v>849</v>
      </c>
      <c r="F1394" s="8">
        <v>224</v>
      </c>
      <c r="G1394" s="8">
        <v>387</v>
      </c>
      <c r="H1394" s="8">
        <v>328563</v>
      </c>
      <c r="I1394" s="8">
        <v>32856.300000000003</v>
      </c>
      <c r="J1394" s="8">
        <v>82140.75</v>
      </c>
      <c r="K1394" s="7">
        <v>213565.95</v>
      </c>
      <c r="L1394" s="3">
        <v>42391</v>
      </c>
      <c r="M1394" s="4">
        <v>9</v>
      </c>
      <c r="N1394" t="s">
        <v>43</v>
      </c>
      <c r="O1394" s="26">
        <v>2016</v>
      </c>
    </row>
    <row r="1395" spans="2:15" x14ac:dyDescent="0.25">
      <c r="B1395" t="s">
        <v>17</v>
      </c>
      <c r="C1395" t="s">
        <v>25</v>
      </c>
      <c r="D1395" t="s">
        <v>32</v>
      </c>
      <c r="E1395">
        <v>386</v>
      </c>
      <c r="F1395" s="8">
        <v>60</v>
      </c>
      <c r="G1395" s="8">
        <v>283</v>
      </c>
      <c r="H1395" s="8">
        <v>109238</v>
      </c>
      <c r="I1395" s="8">
        <v>10923.800000000001</v>
      </c>
      <c r="J1395" s="8">
        <v>27309.5</v>
      </c>
      <c r="K1395" s="7">
        <v>71004.7</v>
      </c>
      <c r="L1395" s="3">
        <v>42392</v>
      </c>
      <c r="M1395" s="4">
        <v>9</v>
      </c>
      <c r="N1395" t="s">
        <v>43</v>
      </c>
      <c r="O1395" s="26">
        <v>2016</v>
      </c>
    </row>
    <row r="1396" spans="2:15" x14ac:dyDescent="0.25">
      <c r="B1396" t="s">
        <v>35</v>
      </c>
      <c r="C1396" t="s">
        <v>27</v>
      </c>
      <c r="D1396" t="s">
        <v>32</v>
      </c>
      <c r="E1396">
        <v>1182</v>
      </c>
      <c r="F1396" s="8">
        <v>165</v>
      </c>
      <c r="G1396" s="8">
        <v>372</v>
      </c>
      <c r="H1396" s="8">
        <v>439704</v>
      </c>
      <c r="I1396" s="8">
        <v>43970.400000000001</v>
      </c>
      <c r="J1396" s="8">
        <v>109926</v>
      </c>
      <c r="K1396" s="7">
        <v>285807.59999999998</v>
      </c>
      <c r="L1396" s="3">
        <v>42393</v>
      </c>
      <c r="M1396" s="4">
        <v>9</v>
      </c>
      <c r="N1396" t="s">
        <v>43</v>
      </c>
      <c r="O1396" s="26">
        <v>2016</v>
      </c>
    </row>
    <row r="1397" spans="2:15" x14ac:dyDescent="0.25">
      <c r="B1397" t="s">
        <v>15</v>
      </c>
      <c r="C1397" t="s">
        <v>28</v>
      </c>
      <c r="D1397" t="s">
        <v>32</v>
      </c>
      <c r="E1397">
        <v>311</v>
      </c>
      <c r="F1397" s="8">
        <v>77</v>
      </c>
      <c r="G1397" s="8">
        <v>125</v>
      </c>
      <c r="H1397" s="8">
        <v>38875</v>
      </c>
      <c r="I1397" s="8">
        <v>3887.5</v>
      </c>
      <c r="J1397" s="8">
        <v>9718.75</v>
      </c>
      <c r="K1397" s="7">
        <v>25268.75</v>
      </c>
      <c r="L1397" s="3">
        <v>42394</v>
      </c>
      <c r="M1397" s="4">
        <v>9</v>
      </c>
      <c r="N1397" t="s">
        <v>43</v>
      </c>
      <c r="O1397" s="26">
        <v>2016</v>
      </c>
    </row>
    <row r="1398" spans="2:15" x14ac:dyDescent="0.25">
      <c r="B1398" t="s">
        <v>15</v>
      </c>
      <c r="C1398" t="s">
        <v>28</v>
      </c>
      <c r="D1398" t="s">
        <v>32</v>
      </c>
      <c r="E1398">
        <v>1091</v>
      </c>
      <c r="F1398" s="8">
        <v>86</v>
      </c>
      <c r="G1398" s="8">
        <v>381</v>
      </c>
      <c r="H1398" s="8">
        <v>415671</v>
      </c>
      <c r="I1398" s="8">
        <v>41567.100000000006</v>
      </c>
      <c r="J1398" s="8">
        <v>103917.75</v>
      </c>
      <c r="K1398" s="7">
        <v>270186.15000000002</v>
      </c>
      <c r="L1398" s="3">
        <v>42395</v>
      </c>
      <c r="M1398" s="4">
        <v>9</v>
      </c>
      <c r="N1398" t="s">
        <v>43</v>
      </c>
      <c r="O1398" s="26">
        <v>2016</v>
      </c>
    </row>
    <row r="1399" spans="2:15" x14ac:dyDescent="0.25">
      <c r="B1399" t="s">
        <v>35</v>
      </c>
      <c r="C1399" t="s">
        <v>23</v>
      </c>
      <c r="D1399" t="s">
        <v>32</v>
      </c>
      <c r="E1399">
        <v>1323</v>
      </c>
      <c r="F1399" s="8">
        <v>179</v>
      </c>
      <c r="G1399" s="8">
        <v>73</v>
      </c>
      <c r="H1399" s="8">
        <v>96579</v>
      </c>
      <c r="I1399" s="8">
        <v>9657.9</v>
      </c>
      <c r="J1399" s="8">
        <v>24144.75</v>
      </c>
      <c r="K1399" s="7">
        <v>62776.350000000006</v>
      </c>
      <c r="L1399" s="3">
        <v>42396</v>
      </c>
      <c r="M1399" s="4">
        <v>9</v>
      </c>
      <c r="N1399" t="s">
        <v>43</v>
      </c>
      <c r="O1399" s="26">
        <v>2016</v>
      </c>
    </row>
    <row r="1400" spans="2:15" x14ac:dyDescent="0.25">
      <c r="B1400" t="s">
        <v>35</v>
      </c>
      <c r="C1400" t="s">
        <v>23</v>
      </c>
      <c r="D1400" t="s">
        <v>32</v>
      </c>
      <c r="E1400">
        <v>303</v>
      </c>
      <c r="F1400" s="8">
        <v>152</v>
      </c>
      <c r="G1400" s="8">
        <v>292</v>
      </c>
      <c r="H1400" s="8">
        <v>88476</v>
      </c>
      <c r="I1400" s="8">
        <v>8847.6</v>
      </c>
      <c r="J1400" s="8">
        <v>22119</v>
      </c>
      <c r="K1400" s="7">
        <v>57509.399999999994</v>
      </c>
      <c r="L1400" s="3">
        <v>42397</v>
      </c>
      <c r="M1400" s="4">
        <v>9</v>
      </c>
      <c r="N1400" t="s">
        <v>43</v>
      </c>
      <c r="O1400" s="26">
        <v>2016</v>
      </c>
    </row>
    <row r="1401" spans="2:15" x14ac:dyDescent="0.25">
      <c r="B1401" t="s">
        <v>15</v>
      </c>
      <c r="C1401" t="s">
        <v>23</v>
      </c>
      <c r="D1401" t="s">
        <v>32</v>
      </c>
      <c r="E1401">
        <v>608</v>
      </c>
      <c r="F1401" s="8">
        <v>227</v>
      </c>
      <c r="G1401" s="8">
        <v>454</v>
      </c>
      <c r="H1401" s="8">
        <v>276032</v>
      </c>
      <c r="I1401" s="8">
        <v>27603.200000000001</v>
      </c>
      <c r="J1401" s="8">
        <v>69008</v>
      </c>
      <c r="K1401" s="7">
        <v>179420.79999999999</v>
      </c>
      <c r="L1401" s="3">
        <v>42398</v>
      </c>
      <c r="M1401" s="4">
        <v>9</v>
      </c>
      <c r="N1401" t="s">
        <v>43</v>
      </c>
      <c r="O1401" s="26">
        <v>2016</v>
      </c>
    </row>
    <row r="1402" spans="2:15" x14ac:dyDescent="0.25">
      <c r="B1402" t="s">
        <v>17</v>
      </c>
      <c r="C1402" t="s">
        <v>23</v>
      </c>
      <c r="D1402" t="s">
        <v>32</v>
      </c>
      <c r="E1402">
        <v>753</v>
      </c>
      <c r="F1402" s="8">
        <v>43</v>
      </c>
      <c r="G1402" s="8">
        <v>458</v>
      </c>
      <c r="H1402" s="8">
        <v>344874</v>
      </c>
      <c r="I1402" s="8">
        <v>34487.4</v>
      </c>
      <c r="J1402" s="8">
        <v>86218.5</v>
      </c>
      <c r="K1402" s="7">
        <v>224168.09999999998</v>
      </c>
      <c r="L1402" s="3">
        <v>42399</v>
      </c>
      <c r="M1402" s="4">
        <v>9</v>
      </c>
      <c r="N1402" t="s">
        <v>43</v>
      </c>
      <c r="O1402" s="26">
        <v>2016</v>
      </c>
    </row>
    <row r="1403" spans="2:15" x14ac:dyDescent="0.25">
      <c r="B1403" t="s">
        <v>17</v>
      </c>
      <c r="C1403" t="s">
        <v>23</v>
      </c>
      <c r="D1403" t="s">
        <v>32</v>
      </c>
      <c r="E1403">
        <v>1488</v>
      </c>
      <c r="F1403" s="8">
        <v>53</v>
      </c>
      <c r="G1403" s="8">
        <v>222</v>
      </c>
      <c r="H1403" s="8">
        <v>330336</v>
      </c>
      <c r="I1403" s="8">
        <v>33033.599999999999</v>
      </c>
      <c r="J1403" s="8">
        <v>82584</v>
      </c>
      <c r="K1403" s="7">
        <v>214718.40000000002</v>
      </c>
      <c r="L1403" s="3">
        <v>42400</v>
      </c>
      <c r="M1403" s="4">
        <v>9</v>
      </c>
      <c r="N1403" t="s">
        <v>43</v>
      </c>
      <c r="O1403" s="26">
        <v>2016</v>
      </c>
    </row>
    <row r="1404" spans="2:15" x14ac:dyDescent="0.25">
      <c r="B1404" t="s">
        <v>17</v>
      </c>
      <c r="C1404" t="s">
        <v>23</v>
      </c>
      <c r="D1404" t="s">
        <v>32</v>
      </c>
      <c r="E1404">
        <v>719</v>
      </c>
      <c r="F1404" s="8">
        <v>217</v>
      </c>
      <c r="G1404" s="8">
        <v>132</v>
      </c>
      <c r="H1404" s="8">
        <v>94908</v>
      </c>
      <c r="I1404" s="8">
        <v>9490.8000000000011</v>
      </c>
      <c r="J1404" s="8">
        <v>23727</v>
      </c>
      <c r="K1404" s="7">
        <v>61690.2</v>
      </c>
      <c r="L1404" s="3">
        <v>42401</v>
      </c>
      <c r="M1404" s="4">
        <v>9</v>
      </c>
      <c r="N1404" t="s">
        <v>43</v>
      </c>
      <c r="O1404" s="26">
        <v>2016</v>
      </c>
    </row>
    <row r="1405" spans="2:15" x14ac:dyDescent="0.25">
      <c r="B1405" t="s">
        <v>16</v>
      </c>
      <c r="C1405" t="s">
        <v>23</v>
      </c>
      <c r="D1405" t="s">
        <v>32</v>
      </c>
      <c r="E1405">
        <v>826</v>
      </c>
      <c r="F1405" s="8">
        <v>18</v>
      </c>
      <c r="G1405" s="8">
        <v>497</v>
      </c>
      <c r="H1405" s="8">
        <v>410522</v>
      </c>
      <c r="I1405" s="8">
        <v>41052.200000000004</v>
      </c>
      <c r="J1405" s="8">
        <v>102630.5</v>
      </c>
      <c r="K1405" s="7">
        <v>266839.3</v>
      </c>
      <c r="L1405" s="3">
        <v>42402</v>
      </c>
      <c r="M1405" s="4">
        <v>9</v>
      </c>
      <c r="N1405" t="s">
        <v>43</v>
      </c>
      <c r="O1405" s="26">
        <v>2016</v>
      </c>
    </row>
    <row r="1406" spans="2:15" x14ac:dyDescent="0.25">
      <c r="B1406" t="s">
        <v>35</v>
      </c>
      <c r="C1406" t="s">
        <v>24</v>
      </c>
      <c r="D1406" t="s">
        <v>32</v>
      </c>
      <c r="E1406">
        <v>1066</v>
      </c>
      <c r="F1406" s="8">
        <v>62</v>
      </c>
      <c r="G1406" s="8">
        <v>113</v>
      </c>
      <c r="H1406" s="8">
        <v>120458</v>
      </c>
      <c r="I1406" s="8">
        <v>12045.800000000001</v>
      </c>
      <c r="J1406" s="8">
        <v>30114.5</v>
      </c>
      <c r="K1406" s="7">
        <v>78297.7</v>
      </c>
      <c r="L1406" s="3">
        <v>42403</v>
      </c>
      <c r="M1406" s="4">
        <v>9</v>
      </c>
      <c r="N1406" t="s">
        <v>43</v>
      </c>
      <c r="O1406" s="26">
        <v>2016</v>
      </c>
    </row>
    <row r="1407" spans="2:15" x14ac:dyDescent="0.25">
      <c r="B1407" t="s">
        <v>14</v>
      </c>
      <c r="C1407" t="s">
        <v>24</v>
      </c>
      <c r="D1407" t="s">
        <v>32</v>
      </c>
      <c r="E1407">
        <v>981</v>
      </c>
      <c r="F1407" s="8">
        <v>206</v>
      </c>
      <c r="G1407" s="8">
        <v>152</v>
      </c>
      <c r="H1407" s="8">
        <v>149112</v>
      </c>
      <c r="I1407" s="8">
        <v>14911.2</v>
      </c>
      <c r="J1407" s="8">
        <v>37278</v>
      </c>
      <c r="K1407" s="7">
        <v>96922.799999999988</v>
      </c>
      <c r="L1407" s="3">
        <v>42404</v>
      </c>
      <c r="M1407" s="4">
        <v>9</v>
      </c>
      <c r="N1407" t="s">
        <v>43</v>
      </c>
      <c r="O1407" s="26">
        <v>2016</v>
      </c>
    </row>
    <row r="1408" spans="2:15" x14ac:dyDescent="0.25">
      <c r="B1408" t="s">
        <v>16</v>
      </c>
      <c r="C1408" t="s">
        <v>24</v>
      </c>
      <c r="D1408" t="s">
        <v>32</v>
      </c>
      <c r="E1408">
        <v>486</v>
      </c>
      <c r="F1408" s="8">
        <v>162</v>
      </c>
      <c r="G1408" s="8">
        <v>304</v>
      </c>
      <c r="H1408" s="8">
        <v>147744</v>
      </c>
      <c r="I1408" s="8">
        <v>14774.400000000001</v>
      </c>
      <c r="J1408" s="8">
        <v>36936</v>
      </c>
      <c r="K1408" s="7">
        <v>96033.600000000006</v>
      </c>
      <c r="L1408" s="3">
        <v>42405</v>
      </c>
      <c r="M1408" s="4">
        <v>9</v>
      </c>
      <c r="N1408" t="s">
        <v>43</v>
      </c>
      <c r="O1408" s="26">
        <v>2016</v>
      </c>
    </row>
    <row r="1409" spans="2:15" x14ac:dyDescent="0.25">
      <c r="B1409" t="s">
        <v>16</v>
      </c>
      <c r="C1409" t="s">
        <v>24</v>
      </c>
      <c r="D1409" t="s">
        <v>32</v>
      </c>
      <c r="E1409">
        <v>1393</v>
      </c>
      <c r="F1409" s="8">
        <v>137</v>
      </c>
      <c r="G1409" s="8">
        <v>489</v>
      </c>
      <c r="H1409" s="8">
        <v>681177</v>
      </c>
      <c r="I1409" s="8">
        <v>68117.7</v>
      </c>
      <c r="J1409" s="8">
        <v>170294.25</v>
      </c>
      <c r="K1409" s="7">
        <v>442765.05000000005</v>
      </c>
      <c r="L1409" s="3">
        <v>42406</v>
      </c>
      <c r="M1409" s="4">
        <v>9</v>
      </c>
      <c r="N1409" t="s">
        <v>43</v>
      </c>
      <c r="O1409" s="26">
        <v>2016</v>
      </c>
    </row>
    <row r="1410" spans="2:15" x14ac:dyDescent="0.25">
      <c r="B1410" t="s">
        <v>14</v>
      </c>
      <c r="C1410" t="s">
        <v>24</v>
      </c>
      <c r="D1410" t="s">
        <v>32</v>
      </c>
      <c r="E1410">
        <v>1404</v>
      </c>
      <c r="F1410" s="8">
        <v>133</v>
      </c>
      <c r="G1410" s="8">
        <v>53</v>
      </c>
      <c r="H1410" s="8">
        <v>74412</v>
      </c>
      <c r="I1410" s="8">
        <v>7441.2000000000007</v>
      </c>
      <c r="J1410" s="8">
        <v>18603</v>
      </c>
      <c r="K1410" s="7">
        <v>48367.8</v>
      </c>
      <c r="L1410" s="3">
        <v>42407</v>
      </c>
      <c r="M1410" s="4">
        <v>9</v>
      </c>
      <c r="N1410" t="s">
        <v>43</v>
      </c>
      <c r="O1410" s="26">
        <v>2016</v>
      </c>
    </row>
    <row r="1411" spans="2:15" x14ac:dyDescent="0.25">
      <c r="B1411" t="s">
        <v>47</v>
      </c>
      <c r="C1411" t="s">
        <v>24</v>
      </c>
      <c r="D1411" t="s">
        <v>32</v>
      </c>
      <c r="E1411">
        <v>663</v>
      </c>
      <c r="F1411" s="8">
        <v>138</v>
      </c>
      <c r="G1411" s="8">
        <v>202</v>
      </c>
      <c r="H1411" s="8">
        <v>133926</v>
      </c>
      <c r="I1411" s="8">
        <v>13392.6</v>
      </c>
      <c r="J1411" s="8">
        <v>33481.5</v>
      </c>
      <c r="K1411" s="7">
        <v>87051.9</v>
      </c>
      <c r="L1411" s="3">
        <v>42408</v>
      </c>
      <c r="M1411" s="4">
        <v>9</v>
      </c>
      <c r="N1411" t="s">
        <v>43</v>
      </c>
      <c r="O1411" s="26">
        <v>2016</v>
      </c>
    </row>
    <row r="1412" spans="2:15" x14ac:dyDescent="0.25">
      <c r="B1412" t="s">
        <v>14</v>
      </c>
      <c r="C1412" t="s">
        <v>25</v>
      </c>
      <c r="D1412" t="s">
        <v>32</v>
      </c>
      <c r="E1412">
        <v>1230</v>
      </c>
      <c r="F1412" s="8">
        <v>83</v>
      </c>
      <c r="G1412" s="8">
        <v>173</v>
      </c>
      <c r="H1412" s="8">
        <v>212790</v>
      </c>
      <c r="I1412" s="8">
        <v>21279</v>
      </c>
      <c r="J1412" s="8">
        <v>53197.5</v>
      </c>
      <c r="K1412" s="7">
        <v>138313.5</v>
      </c>
      <c r="L1412" s="3">
        <v>42409</v>
      </c>
      <c r="M1412" s="4">
        <v>9</v>
      </c>
      <c r="N1412" t="s">
        <v>43</v>
      </c>
      <c r="O1412" s="26">
        <v>2016</v>
      </c>
    </row>
    <row r="1413" spans="2:15" x14ac:dyDescent="0.25">
      <c r="B1413" t="s">
        <v>14</v>
      </c>
      <c r="C1413" t="s">
        <v>25</v>
      </c>
      <c r="D1413" t="s">
        <v>32</v>
      </c>
      <c r="E1413">
        <v>1378</v>
      </c>
      <c r="F1413" s="8">
        <v>41</v>
      </c>
      <c r="G1413" s="8">
        <v>359</v>
      </c>
      <c r="H1413" s="8">
        <v>494702</v>
      </c>
      <c r="I1413" s="8">
        <v>49470.200000000004</v>
      </c>
      <c r="J1413" s="8">
        <v>123675.5</v>
      </c>
      <c r="K1413" s="7">
        <v>321556.3</v>
      </c>
      <c r="L1413" s="3">
        <v>42410</v>
      </c>
      <c r="M1413" s="4">
        <v>9</v>
      </c>
      <c r="N1413" t="s">
        <v>43</v>
      </c>
      <c r="O1413" s="26">
        <v>2016</v>
      </c>
    </row>
    <row r="1414" spans="2:15" x14ac:dyDescent="0.25">
      <c r="B1414" t="s">
        <v>17</v>
      </c>
      <c r="C1414" t="s">
        <v>25</v>
      </c>
      <c r="D1414" t="s">
        <v>32</v>
      </c>
      <c r="E1414">
        <v>718</v>
      </c>
      <c r="F1414" s="8">
        <v>126</v>
      </c>
      <c r="G1414" s="8">
        <v>57</v>
      </c>
      <c r="H1414" s="8">
        <v>40926</v>
      </c>
      <c r="I1414" s="8">
        <v>4092.6000000000004</v>
      </c>
      <c r="J1414" s="8">
        <v>10231.5</v>
      </c>
      <c r="K1414" s="7">
        <v>26601.9</v>
      </c>
      <c r="L1414" s="3">
        <v>42411</v>
      </c>
      <c r="M1414" s="4">
        <v>9</v>
      </c>
      <c r="N1414" t="s">
        <v>43</v>
      </c>
      <c r="O1414" s="26">
        <v>2016</v>
      </c>
    </row>
    <row r="1415" spans="2:15" x14ac:dyDescent="0.25">
      <c r="B1415" t="s">
        <v>17</v>
      </c>
      <c r="C1415" t="s">
        <v>25</v>
      </c>
      <c r="D1415" t="s">
        <v>33</v>
      </c>
      <c r="E1415">
        <v>1478</v>
      </c>
      <c r="F1415" s="8">
        <v>169</v>
      </c>
      <c r="G1415" s="8">
        <v>225</v>
      </c>
      <c r="H1415" s="8">
        <v>332550</v>
      </c>
      <c r="I1415" s="8">
        <v>33255</v>
      </c>
      <c r="J1415" s="8">
        <v>83137.5</v>
      </c>
      <c r="K1415" s="7">
        <v>216157.5</v>
      </c>
      <c r="L1415" s="3">
        <v>42412</v>
      </c>
      <c r="M1415" s="4">
        <v>9</v>
      </c>
      <c r="N1415" t="s">
        <v>43</v>
      </c>
      <c r="O1415" s="26">
        <v>2016</v>
      </c>
    </row>
    <row r="1416" spans="2:15" x14ac:dyDescent="0.25">
      <c r="B1416" t="s">
        <v>17</v>
      </c>
      <c r="C1416" t="s">
        <v>25</v>
      </c>
      <c r="D1416" t="s">
        <v>33</v>
      </c>
      <c r="E1416">
        <v>1200</v>
      </c>
      <c r="F1416" s="8">
        <v>101</v>
      </c>
      <c r="G1416" s="8">
        <v>245</v>
      </c>
      <c r="H1416" s="8">
        <v>294000</v>
      </c>
      <c r="I1416" s="8">
        <v>29400</v>
      </c>
      <c r="J1416" s="8">
        <v>73500</v>
      </c>
      <c r="K1416" s="7">
        <v>191100</v>
      </c>
      <c r="L1416" s="3">
        <v>42413</v>
      </c>
      <c r="M1416" s="4">
        <v>9</v>
      </c>
      <c r="N1416" t="s">
        <v>43</v>
      </c>
      <c r="O1416" s="26">
        <v>2016</v>
      </c>
    </row>
    <row r="1417" spans="2:15" x14ac:dyDescent="0.25">
      <c r="B1417" t="s">
        <v>16</v>
      </c>
      <c r="C1417" t="s">
        <v>25</v>
      </c>
      <c r="D1417" t="s">
        <v>33</v>
      </c>
      <c r="E1417">
        <v>912</v>
      </c>
      <c r="F1417" s="8">
        <v>223</v>
      </c>
      <c r="G1417" s="8">
        <v>252</v>
      </c>
      <c r="H1417" s="8">
        <v>229824</v>
      </c>
      <c r="I1417" s="8">
        <v>22982.400000000001</v>
      </c>
      <c r="J1417" s="8">
        <v>57456</v>
      </c>
      <c r="K1417" s="7">
        <v>149385.60000000001</v>
      </c>
      <c r="L1417" s="3">
        <v>42414</v>
      </c>
      <c r="M1417" s="4">
        <v>9</v>
      </c>
      <c r="N1417" t="s">
        <v>43</v>
      </c>
      <c r="O1417" s="26">
        <v>2016</v>
      </c>
    </row>
    <row r="1418" spans="2:15" x14ac:dyDescent="0.25">
      <c r="B1418" t="s">
        <v>47</v>
      </c>
      <c r="C1418" t="s">
        <v>25</v>
      </c>
      <c r="D1418" t="s">
        <v>33</v>
      </c>
      <c r="E1418">
        <v>1227</v>
      </c>
      <c r="F1418" s="8">
        <v>131</v>
      </c>
      <c r="G1418" s="8">
        <v>140</v>
      </c>
      <c r="H1418" s="8">
        <v>171780</v>
      </c>
      <c r="I1418" s="8">
        <v>17178</v>
      </c>
      <c r="J1418" s="8">
        <v>42945</v>
      </c>
      <c r="K1418" s="7">
        <v>111657</v>
      </c>
      <c r="L1418" s="3">
        <v>42415</v>
      </c>
      <c r="M1418" s="4">
        <v>9</v>
      </c>
      <c r="N1418" t="s">
        <v>43</v>
      </c>
      <c r="O1418" s="26">
        <v>2016</v>
      </c>
    </row>
    <row r="1419" spans="2:15" x14ac:dyDescent="0.25">
      <c r="B1419" t="s">
        <v>16</v>
      </c>
      <c r="C1419" t="s">
        <v>25</v>
      </c>
      <c r="D1419" t="s">
        <v>33</v>
      </c>
      <c r="E1419">
        <v>1443</v>
      </c>
      <c r="F1419" s="8">
        <v>24</v>
      </c>
      <c r="G1419" s="8">
        <v>203</v>
      </c>
      <c r="H1419" s="8">
        <v>292929</v>
      </c>
      <c r="I1419" s="8">
        <v>29292.9</v>
      </c>
      <c r="J1419" s="8">
        <v>73232.25</v>
      </c>
      <c r="K1419" s="7">
        <v>190403.84999999998</v>
      </c>
      <c r="L1419" s="3">
        <v>42416</v>
      </c>
      <c r="M1419" s="4">
        <v>9</v>
      </c>
      <c r="N1419" t="s">
        <v>43</v>
      </c>
      <c r="O1419" s="26">
        <v>2016</v>
      </c>
    </row>
    <row r="1420" spans="2:15" x14ac:dyDescent="0.25">
      <c r="B1420" t="s">
        <v>15</v>
      </c>
      <c r="C1420" t="s">
        <v>25</v>
      </c>
      <c r="D1420" t="s">
        <v>33</v>
      </c>
      <c r="E1420">
        <v>1076</v>
      </c>
      <c r="F1420" s="8">
        <v>13</v>
      </c>
      <c r="G1420" s="8">
        <v>68</v>
      </c>
      <c r="H1420" s="8">
        <v>73168</v>
      </c>
      <c r="I1420" s="8">
        <v>7316.8</v>
      </c>
      <c r="J1420" s="8">
        <v>18292</v>
      </c>
      <c r="K1420" s="7">
        <v>47559.199999999997</v>
      </c>
      <c r="L1420" s="3">
        <v>42417</v>
      </c>
      <c r="M1420" s="4">
        <v>9</v>
      </c>
      <c r="N1420" t="s">
        <v>43</v>
      </c>
      <c r="O1420" s="26">
        <v>2016</v>
      </c>
    </row>
    <row r="1421" spans="2:15" x14ac:dyDescent="0.25">
      <c r="B1421" t="s">
        <v>35</v>
      </c>
      <c r="C1421" t="s">
        <v>26</v>
      </c>
      <c r="D1421" t="s">
        <v>33</v>
      </c>
      <c r="E1421">
        <v>1224</v>
      </c>
      <c r="F1421" s="8">
        <v>204</v>
      </c>
      <c r="G1421" s="8">
        <v>475</v>
      </c>
      <c r="H1421" s="8">
        <v>581400</v>
      </c>
      <c r="I1421" s="8">
        <v>58140</v>
      </c>
      <c r="J1421" s="8">
        <v>145350</v>
      </c>
      <c r="K1421" s="7">
        <v>377910</v>
      </c>
      <c r="L1421" s="3">
        <v>42418</v>
      </c>
      <c r="M1421" s="4">
        <v>9</v>
      </c>
      <c r="N1421" t="s">
        <v>43</v>
      </c>
      <c r="O1421" s="26">
        <v>2016</v>
      </c>
    </row>
    <row r="1422" spans="2:15" x14ac:dyDescent="0.25">
      <c r="B1422" t="s">
        <v>16</v>
      </c>
      <c r="C1422" t="s">
        <v>26</v>
      </c>
      <c r="D1422" t="s">
        <v>33</v>
      </c>
      <c r="E1422">
        <v>342</v>
      </c>
      <c r="F1422" s="8">
        <v>205</v>
      </c>
      <c r="G1422" s="8">
        <v>370</v>
      </c>
      <c r="H1422" s="8">
        <v>126540</v>
      </c>
      <c r="I1422" s="8">
        <v>12654</v>
      </c>
      <c r="J1422" s="8">
        <v>31635</v>
      </c>
      <c r="K1422" s="7">
        <v>82251</v>
      </c>
      <c r="L1422" s="3">
        <v>42419</v>
      </c>
      <c r="M1422" s="4">
        <v>9</v>
      </c>
      <c r="N1422" t="s">
        <v>43</v>
      </c>
      <c r="O1422" s="26">
        <v>2016</v>
      </c>
    </row>
    <row r="1423" spans="2:15" x14ac:dyDescent="0.25">
      <c r="B1423" t="s">
        <v>17</v>
      </c>
      <c r="C1423" t="s">
        <v>26</v>
      </c>
      <c r="D1423" t="s">
        <v>33</v>
      </c>
      <c r="E1423">
        <v>490</v>
      </c>
      <c r="F1423" s="8">
        <v>5</v>
      </c>
      <c r="G1423" s="8">
        <v>375</v>
      </c>
      <c r="H1423" s="8">
        <v>183750</v>
      </c>
      <c r="I1423" s="8">
        <v>18375</v>
      </c>
      <c r="J1423" s="8">
        <v>45937.5</v>
      </c>
      <c r="K1423" s="7">
        <v>119437.5</v>
      </c>
      <c r="L1423" s="3">
        <v>42420</v>
      </c>
      <c r="M1423" s="4">
        <v>9</v>
      </c>
      <c r="N1423" t="s">
        <v>43</v>
      </c>
      <c r="O1423" s="26">
        <v>2016</v>
      </c>
    </row>
    <row r="1424" spans="2:15" x14ac:dyDescent="0.25">
      <c r="B1424" t="s">
        <v>35</v>
      </c>
      <c r="C1424" t="s">
        <v>26</v>
      </c>
      <c r="D1424" t="s">
        <v>33</v>
      </c>
      <c r="E1424">
        <v>1135</v>
      </c>
      <c r="F1424" s="8">
        <v>62</v>
      </c>
      <c r="G1424" s="8">
        <v>59</v>
      </c>
      <c r="H1424" s="8">
        <v>66965</v>
      </c>
      <c r="I1424" s="8">
        <v>6696.5</v>
      </c>
      <c r="J1424" s="8">
        <v>16741.25</v>
      </c>
      <c r="K1424" s="7">
        <v>43527.25</v>
      </c>
      <c r="L1424" s="3">
        <v>42421</v>
      </c>
      <c r="M1424" s="4">
        <v>9</v>
      </c>
      <c r="N1424" t="s">
        <v>43</v>
      </c>
      <c r="O1424" s="26">
        <v>2016</v>
      </c>
    </row>
    <row r="1425" spans="2:15" x14ac:dyDescent="0.25">
      <c r="B1425" t="s">
        <v>15</v>
      </c>
      <c r="C1425" t="s">
        <v>26</v>
      </c>
      <c r="D1425" t="s">
        <v>33</v>
      </c>
      <c r="E1425">
        <v>818</v>
      </c>
      <c r="F1425" s="8">
        <v>185</v>
      </c>
      <c r="G1425" s="8">
        <v>102</v>
      </c>
      <c r="H1425" s="8">
        <v>83436</v>
      </c>
      <c r="I1425" s="8">
        <v>8343.6</v>
      </c>
      <c r="J1425" s="8">
        <v>20859</v>
      </c>
      <c r="K1425" s="7">
        <v>54233.399999999994</v>
      </c>
      <c r="L1425" s="3">
        <v>42422</v>
      </c>
      <c r="M1425" s="4">
        <v>9</v>
      </c>
      <c r="N1425" t="s">
        <v>43</v>
      </c>
      <c r="O1425" s="26">
        <v>2016</v>
      </c>
    </row>
    <row r="1426" spans="2:15" x14ac:dyDescent="0.25">
      <c r="B1426" t="s">
        <v>15</v>
      </c>
      <c r="C1426" t="s">
        <v>27</v>
      </c>
      <c r="D1426" t="s">
        <v>33</v>
      </c>
      <c r="E1426">
        <v>1128</v>
      </c>
      <c r="F1426" s="8">
        <v>76</v>
      </c>
      <c r="G1426" s="8">
        <v>280</v>
      </c>
      <c r="H1426" s="8">
        <v>315840</v>
      </c>
      <c r="I1426" s="8">
        <v>31584</v>
      </c>
      <c r="J1426" s="8">
        <v>78960</v>
      </c>
      <c r="K1426" s="7">
        <v>205296</v>
      </c>
      <c r="L1426" s="3">
        <v>42423</v>
      </c>
      <c r="M1426" s="4">
        <v>9</v>
      </c>
      <c r="N1426" t="s">
        <v>43</v>
      </c>
      <c r="O1426" s="26">
        <v>2016</v>
      </c>
    </row>
    <row r="1427" spans="2:15" x14ac:dyDescent="0.25">
      <c r="B1427" t="s">
        <v>35</v>
      </c>
      <c r="C1427" t="s">
        <v>27</v>
      </c>
      <c r="D1427" t="s">
        <v>33</v>
      </c>
      <c r="E1427">
        <v>1378</v>
      </c>
      <c r="F1427" s="8">
        <v>226</v>
      </c>
      <c r="G1427" s="8">
        <v>194</v>
      </c>
      <c r="H1427" s="8">
        <v>267332</v>
      </c>
      <c r="I1427" s="8">
        <v>26733.200000000001</v>
      </c>
      <c r="J1427" s="8">
        <v>66833</v>
      </c>
      <c r="K1427" s="7">
        <v>173765.8</v>
      </c>
      <c r="L1427" s="3">
        <v>42424</v>
      </c>
      <c r="M1427" s="4">
        <v>9</v>
      </c>
      <c r="N1427" t="s">
        <v>43</v>
      </c>
      <c r="O1427" s="26">
        <v>2016</v>
      </c>
    </row>
    <row r="1428" spans="2:15" x14ac:dyDescent="0.25">
      <c r="B1428" t="s">
        <v>35</v>
      </c>
      <c r="C1428" t="s">
        <v>27</v>
      </c>
      <c r="D1428" t="s">
        <v>33</v>
      </c>
      <c r="E1428">
        <v>1177</v>
      </c>
      <c r="F1428" s="8">
        <v>237</v>
      </c>
      <c r="G1428" s="8">
        <v>283</v>
      </c>
      <c r="H1428" s="8">
        <v>333091</v>
      </c>
      <c r="I1428" s="8">
        <v>33309.1</v>
      </c>
      <c r="J1428" s="8">
        <v>83272.75</v>
      </c>
      <c r="K1428" s="7">
        <v>216509.15000000002</v>
      </c>
      <c r="L1428" s="3">
        <v>42425</v>
      </c>
      <c r="M1428" s="4">
        <v>9</v>
      </c>
      <c r="N1428" t="s">
        <v>43</v>
      </c>
      <c r="O1428" s="26">
        <v>2016</v>
      </c>
    </row>
    <row r="1429" spans="2:15" x14ac:dyDescent="0.25">
      <c r="B1429" t="s">
        <v>15</v>
      </c>
      <c r="C1429" t="s">
        <v>27</v>
      </c>
      <c r="D1429" t="s">
        <v>33</v>
      </c>
      <c r="E1429">
        <v>330</v>
      </c>
      <c r="F1429" s="8">
        <v>9</v>
      </c>
      <c r="G1429" s="8">
        <v>202</v>
      </c>
      <c r="H1429" s="8">
        <v>66660</v>
      </c>
      <c r="I1429" s="8">
        <v>6666</v>
      </c>
      <c r="J1429" s="8">
        <v>16665</v>
      </c>
      <c r="K1429" s="7">
        <v>43329</v>
      </c>
      <c r="L1429" s="3">
        <v>42426</v>
      </c>
      <c r="M1429" s="4">
        <v>9</v>
      </c>
      <c r="N1429" t="s">
        <v>43</v>
      </c>
      <c r="O1429" s="26">
        <v>2016</v>
      </c>
    </row>
    <row r="1430" spans="2:15" x14ac:dyDescent="0.25">
      <c r="B1430" t="s">
        <v>17</v>
      </c>
      <c r="C1430" t="s">
        <v>27</v>
      </c>
      <c r="D1430" t="s">
        <v>33</v>
      </c>
      <c r="E1430">
        <v>1141</v>
      </c>
      <c r="F1430" s="8">
        <v>241</v>
      </c>
      <c r="G1430" s="8">
        <v>171</v>
      </c>
      <c r="H1430" s="8">
        <v>195111</v>
      </c>
      <c r="I1430" s="8">
        <v>19511.100000000002</v>
      </c>
      <c r="J1430" s="8">
        <v>48777.75</v>
      </c>
      <c r="K1430" s="7">
        <v>126822.15</v>
      </c>
      <c r="L1430" s="3">
        <v>42427</v>
      </c>
      <c r="M1430" s="4">
        <v>9</v>
      </c>
      <c r="N1430" t="s">
        <v>43</v>
      </c>
      <c r="O1430" s="26">
        <v>2016</v>
      </c>
    </row>
    <row r="1431" spans="2:15" x14ac:dyDescent="0.25">
      <c r="B1431" t="s">
        <v>17</v>
      </c>
      <c r="C1431" t="s">
        <v>27</v>
      </c>
      <c r="D1431" t="s">
        <v>33</v>
      </c>
      <c r="E1431">
        <v>555</v>
      </c>
      <c r="F1431" s="8">
        <v>119</v>
      </c>
      <c r="G1431" s="8">
        <v>112</v>
      </c>
      <c r="H1431" s="8">
        <v>62160</v>
      </c>
      <c r="I1431" s="8">
        <v>6216</v>
      </c>
      <c r="J1431" s="8">
        <v>15540</v>
      </c>
      <c r="K1431" s="7">
        <v>40404</v>
      </c>
      <c r="L1431" s="3">
        <v>42428</v>
      </c>
      <c r="M1431" s="4">
        <v>9</v>
      </c>
      <c r="N1431" t="s">
        <v>43</v>
      </c>
      <c r="O1431" s="26">
        <v>2016</v>
      </c>
    </row>
    <row r="1432" spans="2:15" x14ac:dyDescent="0.25">
      <c r="B1432" t="s">
        <v>17</v>
      </c>
      <c r="C1432" t="s">
        <v>28</v>
      </c>
      <c r="D1432" t="s">
        <v>33</v>
      </c>
      <c r="E1432">
        <v>1374</v>
      </c>
      <c r="F1432" s="8">
        <v>231</v>
      </c>
      <c r="G1432" s="8">
        <v>111</v>
      </c>
      <c r="H1432" s="8">
        <v>152514</v>
      </c>
      <c r="I1432" s="8">
        <v>15251.400000000001</v>
      </c>
      <c r="J1432" s="8">
        <v>38128.5</v>
      </c>
      <c r="K1432" s="7">
        <v>99134.1</v>
      </c>
      <c r="L1432" s="3">
        <v>42430</v>
      </c>
      <c r="M1432" s="4">
        <v>9</v>
      </c>
      <c r="N1432" t="s">
        <v>43</v>
      </c>
      <c r="O1432" s="26">
        <v>2016</v>
      </c>
    </row>
    <row r="1433" spans="2:15" x14ac:dyDescent="0.25">
      <c r="B1433" t="s">
        <v>16</v>
      </c>
      <c r="C1433" t="s">
        <v>28</v>
      </c>
      <c r="D1433" t="s">
        <v>33</v>
      </c>
      <c r="E1433">
        <v>1429</v>
      </c>
      <c r="F1433" s="8">
        <v>166</v>
      </c>
      <c r="G1433" s="8">
        <v>361</v>
      </c>
      <c r="H1433" s="8">
        <v>515869</v>
      </c>
      <c r="I1433" s="8">
        <v>51586.9</v>
      </c>
      <c r="J1433" s="8">
        <v>128967.25</v>
      </c>
      <c r="K1433" s="7">
        <v>335314.84999999998</v>
      </c>
      <c r="L1433" s="3">
        <v>42431</v>
      </c>
      <c r="M1433" s="4">
        <v>9</v>
      </c>
      <c r="N1433" t="s">
        <v>43</v>
      </c>
      <c r="O1433" s="26">
        <v>2016</v>
      </c>
    </row>
    <row r="1434" spans="2:15" x14ac:dyDescent="0.25">
      <c r="B1434" t="s">
        <v>35</v>
      </c>
      <c r="C1434" t="s">
        <v>28</v>
      </c>
      <c r="D1434" t="s">
        <v>33</v>
      </c>
      <c r="E1434">
        <v>406</v>
      </c>
      <c r="F1434" s="8">
        <v>171</v>
      </c>
      <c r="G1434" s="8">
        <v>273</v>
      </c>
      <c r="H1434" s="8">
        <v>110838</v>
      </c>
      <c r="I1434" s="8">
        <v>11083.800000000001</v>
      </c>
      <c r="J1434" s="8">
        <v>27709.5</v>
      </c>
      <c r="K1434" s="7">
        <v>72044.7</v>
      </c>
      <c r="L1434" s="3">
        <v>42432</v>
      </c>
      <c r="M1434" s="4">
        <v>9</v>
      </c>
      <c r="N1434" t="s">
        <v>43</v>
      </c>
      <c r="O1434" s="26">
        <v>2016</v>
      </c>
    </row>
    <row r="1435" spans="2:15" x14ac:dyDescent="0.25">
      <c r="B1435" t="s">
        <v>14</v>
      </c>
      <c r="C1435" t="s">
        <v>28</v>
      </c>
      <c r="D1435" t="s">
        <v>33</v>
      </c>
      <c r="E1435">
        <v>541</v>
      </c>
      <c r="F1435" s="8">
        <v>206</v>
      </c>
      <c r="G1435" s="8">
        <v>113</v>
      </c>
      <c r="H1435" s="8">
        <v>61133</v>
      </c>
      <c r="I1435" s="8">
        <v>6113.3</v>
      </c>
      <c r="J1435" s="8">
        <v>15283.25</v>
      </c>
      <c r="K1435" s="7">
        <v>39736.449999999997</v>
      </c>
      <c r="L1435" s="3">
        <v>42433</v>
      </c>
      <c r="M1435" s="4">
        <v>9</v>
      </c>
      <c r="N1435" t="s">
        <v>43</v>
      </c>
      <c r="O1435" s="26">
        <v>2016</v>
      </c>
    </row>
    <row r="1436" spans="2:15" x14ac:dyDescent="0.25">
      <c r="B1436" t="s">
        <v>16</v>
      </c>
      <c r="C1436" t="s">
        <v>28</v>
      </c>
      <c r="D1436" t="s">
        <v>33</v>
      </c>
      <c r="E1436">
        <v>1303</v>
      </c>
      <c r="F1436" s="8">
        <v>223</v>
      </c>
      <c r="G1436" s="8">
        <v>377</v>
      </c>
      <c r="H1436" s="8">
        <v>491231</v>
      </c>
      <c r="I1436" s="8">
        <v>49123.100000000006</v>
      </c>
      <c r="J1436" s="8">
        <v>122807.75</v>
      </c>
      <c r="K1436" s="7">
        <v>319300.15000000002</v>
      </c>
      <c r="L1436" s="3">
        <v>42434</v>
      </c>
      <c r="M1436" s="4">
        <v>9</v>
      </c>
      <c r="N1436" t="s">
        <v>43</v>
      </c>
      <c r="O1436" s="26">
        <v>2016</v>
      </c>
    </row>
    <row r="1437" spans="2:15" x14ac:dyDescent="0.25">
      <c r="B1437" t="s">
        <v>16</v>
      </c>
      <c r="C1437" t="s">
        <v>28</v>
      </c>
      <c r="D1437" t="s">
        <v>33</v>
      </c>
      <c r="E1437">
        <v>1253</v>
      </c>
      <c r="F1437" s="8">
        <v>198</v>
      </c>
      <c r="G1437" s="8">
        <v>273</v>
      </c>
      <c r="H1437" s="8">
        <v>342069</v>
      </c>
      <c r="I1437" s="8">
        <v>34206.9</v>
      </c>
      <c r="J1437" s="8">
        <v>85517.25</v>
      </c>
      <c r="K1437" s="7">
        <v>222344.84999999998</v>
      </c>
      <c r="L1437" s="3">
        <v>42435</v>
      </c>
      <c r="M1437" s="4">
        <v>9</v>
      </c>
      <c r="N1437" t="s">
        <v>43</v>
      </c>
      <c r="O1437" s="26">
        <v>2016</v>
      </c>
    </row>
    <row r="1438" spans="2:15" x14ac:dyDescent="0.25">
      <c r="B1438" t="s">
        <v>14</v>
      </c>
      <c r="C1438" t="s">
        <v>28</v>
      </c>
      <c r="D1438" t="s">
        <v>33</v>
      </c>
      <c r="E1438">
        <v>1405</v>
      </c>
      <c r="F1438" s="8">
        <v>71</v>
      </c>
      <c r="G1438" s="8">
        <v>384</v>
      </c>
      <c r="H1438" s="8">
        <v>539520</v>
      </c>
      <c r="I1438" s="8">
        <v>53952</v>
      </c>
      <c r="J1438" s="8">
        <v>134880</v>
      </c>
      <c r="K1438" s="7">
        <v>350688</v>
      </c>
      <c r="L1438" s="3">
        <v>42436</v>
      </c>
      <c r="M1438" s="4">
        <v>9</v>
      </c>
      <c r="N1438" t="s">
        <v>43</v>
      </c>
      <c r="O1438" s="26">
        <v>2016</v>
      </c>
    </row>
    <row r="1439" spans="2:15" x14ac:dyDescent="0.25">
      <c r="B1439" t="s">
        <v>47</v>
      </c>
      <c r="C1439" t="s">
        <v>28</v>
      </c>
      <c r="D1439" t="s">
        <v>30</v>
      </c>
      <c r="E1439">
        <v>553</v>
      </c>
      <c r="F1439" s="8">
        <v>110</v>
      </c>
      <c r="G1439" s="8">
        <v>381</v>
      </c>
      <c r="H1439" s="8">
        <v>210693</v>
      </c>
      <c r="I1439" s="8">
        <v>21069.300000000003</v>
      </c>
      <c r="J1439" s="8">
        <v>52673.25</v>
      </c>
      <c r="K1439" s="7">
        <v>136950.45000000001</v>
      </c>
      <c r="L1439" s="3">
        <v>42437</v>
      </c>
      <c r="M1439" s="4">
        <v>9</v>
      </c>
      <c r="N1439" t="s">
        <v>43</v>
      </c>
      <c r="O1439" s="26">
        <v>2016</v>
      </c>
    </row>
    <row r="1440" spans="2:15" x14ac:dyDescent="0.25">
      <c r="B1440" t="s">
        <v>14</v>
      </c>
      <c r="C1440" t="s">
        <v>23</v>
      </c>
      <c r="D1440" t="s">
        <v>30</v>
      </c>
      <c r="E1440">
        <v>369</v>
      </c>
      <c r="F1440" s="8">
        <v>98</v>
      </c>
      <c r="G1440" s="8">
        <v>355</v>
      </c>
      <c r="H1440" s="8">
        <v>130995</v>
      </c>
      <c r="I1440" s="8">
        <v>13099.5</v>
      </c>
      <c r="J1440" s="8">
        <v>32748.75</v>
      </c>
      <c r="K1440" s="7">
        <v>85146.75</v>
      </c>
      <c r="L1440" s="3">
        <v>42438</v>
      </c>
      <c r="M1440" s="4">
        <v>9</v>
      </c>
      <c r="N1440" t="s">
        <v>43</v>
      </c>
      <c r="O1440" s="26">
        <v>2016</v>
      </c>
    </row>
    <row r="1441" spans="2:15" x14ac:dyDescent="0.25">
      <c r="B1441" t="s">
        <v>14</v>
      </c>
      <c r="C1441" t="s">
        <v>23</v>
      </c>
      <c r="D1441" t="s">
        <v>30</v>
      </c>
      <c r="E1441">
        <v>370</v>
      </c>
      <c r="F1441" s="8">
        <v>165</v>
      </c>
      <c r="G1441" s="8">
        <v>114</v>
      </c>
      <c r="H1441" s="8">
        <v>42180</v>
      </c>
      <c r="I1441" s="8">
        <v>4218</v>
      </c>
      <c r="J1441" s="8">
        <v>10545</v>
      </c>
      <c r="K1441" s="7">
        <v>27417</v>
      </c>
      <c r="L1441" s="3">
        <v>42439</v>
      </c>
      <c r="M1441" s="4">
        <v>9</v>
      </c>
      <c r="N1441" t="s">
        <v>43</v>
      </c>
      <c r="O1441" s="26">
        <v>2016</v>
      </c>
    </row>
    <row r="1442" spans="2:15" x14ac:dyDescent="0.25">
      <c r="B1442" t="s">
        <v>17</v>
      </c>
      <c r="C1442" t="s">
        <v>23</v>
      </c>
      <c r="D1442" t="s">
        <v>30</v>
      </c>
      <c r="E1442">
        <v>1289</v>
      </c>
      <c r="F1442" s="8">
        <v>185</v>
      </c>
      <c r="G1442" s="8">
        <v>142</v>
      </c>
      <c r="H1442" s="8">
        <v>183038</v>
      </c>
      <c r="I1442" s="8">
        <v>18303.8</v>
      </c>
      <c r="J1442" s="8">
        <v>45759.5</v>
      </c>
      <c r="K1442" s="7">
        <v>118974.70000000001</v>
      </c>
      <c r="L1442" s="3">
        <v>42440</v>
      </c>
      <c r="M1442" s="4">
        <v>9</v>
      </c>
      <c r="N1442" t="s">
        <v>43</v>
      </c>
      <c r="O1442" s="26">
        <v>2016</v>
      </c>
    </row>
    <row r="1443" spans="2:15" x14ac:dyDescent="0.25">
      <c r="B1443" t="s">
        <v>17</v>
      </c>
      <c r="C1443" t="s">
        <v>24</v>
      </c>
      <c r="D1443" t="s">
        <v>30</v>
      </c>
      <c r="E1443">
        <v>545</v>
      </c>
      <c r="F1443" s="8">
        <v>28</v>
      </c>
      <c r="G1443" s="8">
        <v>443</v>
      </c>
      <c r="H1443" s="8">
        <v>241435</v>
      </c>
      <c r="I1443" s="8">
        <v>24143.5</v>
      </c>
      <c r="J1443" s="8">
        <v>60358.75</v>
      </c>
      <c r="K1443" s="7">
        <v>156932.75</v>
      </c>
      <c r="L1443" s="3">
        <v>42441</v>
      </c>
      <c r="M1443" s="4">
        <v>9</v>
      </c>
      <c r="N1443" t="s">
        <v>43</v>
      </c>
      <c r="O1443" s="26">
        <v>2016</v>
      </c>
    </row>
    <row r="1444" spans="2:15" x14ac:dyDescent="0.25">
      <c r="B1444" t="s">
        <v>17</v>
      </c>
      <c r="C1444" t="s">
        <v>25</v>
      </c>
      <c r="D1444" t="s">
        <v>30</v>
      </c>
      <c r="E1444">
        <v>741</v>
      </c>
      <c r="F1444" s="8">
        <v>102</v>
      </c>
      <c r="G1444" s="8">
        <v>389</v>
      </c>
      <c r="H1444" s="8">
        <v>288249</v>
      </c>
      <c r="I1444" s="8">
        <v>28824.9</v>
      </c>
      <c r="J1444" s="8">
        <v>72062.25</v>
      </c>
      <c r="K1444" s="7">
        <v>187361.85</v>
      </c>
      <c r="L1444" s="3">
        <v>42442</v>
      </c>
      <c r="M1444" s="4">
        <v>9</v>
      </c>
      <c r="N1444" t="s">
        <v>43</v>
      </c>
      <c r="O1444" s="26">
        <v>2016</v>
      </c>
    </row>
    <row r="1445" spans="2:15" x14ac:dyDescent="0.25">
      <c r="B1445" t="s">
        <v>16</v>
      </c>
      <c r="C1445" t="s">
        <v>25</v>
      </c>
      <c r="D1445" t="s">
        <v>33</v>
      </c>
      <c r="E1445">
        <v>851</v>
      </c>
      <c r="F1445" s="8">
        <v>229</v>
      </c>
      <c r="G1445" s="8">
        <v>422</v>
      </c>
      <c r="H1445" s="8">
        <v>359122</v>
      </c>
      <c r="I1445" s="8">
        <v>35912.200000000004</v>
      </c>
      <c r="J1445" s="8">
        <v>89780.5</v>
      </c>
      <c r="K1445" s="7">
        <v>233429.3</v>
      </c>
      <c r="L1445" s="3">
        <v>42443</v>
      </c>
      <c r="M1445" s="4">
        <v>9</v>
      </c>
      <c r="N1445" t="s">
        <v>43</v>
      </c>
      <c r="O1445" s="26">
        <v>2016</v>
      </c>
    </row>
    <row r="1446" spans="2:15" x14ac:dyDescent="0.25">
      <c r="B1446" t="s">
        <v>47</v>
      </c>
      <c r="C1446" t="s">
        <v>25</v>
      </c>
      <c r="D1446" t="s">
        <v>33</v>
      </c>
      <c r="E1446">
        <v>1456</v>
      </c>
      <c r="F1446" s="8">
        <v>7</v>
      </c>
      <c r="G1446" s="8">
        <v>207</v>
      </c>
      <c r="H1446" s="8">
        <v>301392</v>
      </c>
      <c r="I1446" s="8">
        <v>30139.200000000001</v>
      </c>
      <c r="J1446" s="8">
        <v>75348</v>
      </c>
      <c r="K1446" s="7">
        <v>195904.8</v>
      </c>
      <c r="L1446" s="3">
        <v>42444</v>
      </c>
      <c r="M1446" s="4">
        <v>9</v>
      </c>
      <c r="N1446" t="s">
        <v>43</v>
      </c>
      <c r="O1446" s="26">
        <v>2016</v>
      </c>
    </row>
    <row r="1447" spans="2:15" x14ac:dyDescent="0.25">
      <c r="B1447" t="s">
        <v>16</v>
      </c>
      <c r="C1447" t="s">
        <v>25</v>
      </c>
      <c r="D1447" t="s">
        <v>33</v>
      </c>
      <c r="E1447">
        <v>1392</v>
      </c>
      <c r="F1447" s="8">
        <v>87</v>
      </c>
      <c r="G1447" s="8">
        <v>366</v>
      </c>
      <c r="H1447" s="8">
        <v>509472</v>
      </c>
      <c r="I1447" s="8">
        <v>50947.200000000004</v>
      </c>
      <c r="J1447" s="8">
        <v>127368</v>
      </c>
      <c r="K1447" s="7">
        <v>331156.8</v>
      </c>
      <c r="L1447" s="3">
        <v>42445</v>
      </c>
      <c r="M1447" s="4">
        <v>9</v>
      </c>
      <c r="N1447" t="s">
        <v>43</v>
      </c>
      <c r="O1447" s="26">
        <v>2016</v>
      </c>
    </row>
    <row r="1448" spans="2:15" x14ac:dyDescent="0.25">
      <c r="B1448" t="s">
        <v>15</v>
      </c>
      <c r="C1448" t="s">
        <v>25</v>
      </c>
      <c r="D1448" t="s">
        <v>33</v>
      </c>
      <c r="E1448">
        <v>1257</v>
      </c>
      <c r="F1448" s="8">
        <v>176</v>
      </c>
      <c r="G1448" s="8">
        <v>79</v>
      </c>
      <c r="H1448" s="8">
        <v>99303</v>
      </c>
      <c r="I1448" s="8">
        <v>9930.3000000000011</v>
      </c>
      <c r="J1448" s="8">
        <v>24825.75</v>
      </c>
      <c r="K1448" s="7">
        <v>64546.95</v>
      </c>
      <c r="L1448" s="3">
        <v>42446</v>
      </c>
      <c r="M1448" s="4">
        <v>9</v>
      </c>
      <c r="N1448" t="s">
        <v>43</v>
      </c>
      <c r="O1448" s="26">
        <v>2016</v>
      </c>
    </row>
    <row r="1449" spans="2:15" x14ac:dyDescent="0.25">
      <c r="B1449" t="s">
        <v>35</v>
      </c>
      <c r="C1449" t="s">
        <v>25</v>
      </c>
      <c r="D1449" t="s">
        <v>33</v>
      </c>
      <c r="E1449">
        <v>407</v>
      </c>
      <c r="F1449" s="8">
        <v>222</v>
      </c>
      <c r="G1449" s="8">
        <v>116</v>
      </c>
      <c r="H1449" s="8">
        <v>47212</v>
      </c>
      <c r="I1449" s="8">
        <v>4721.2</v>
      </c>
      <c r="J1449" s="8">
        <v>11803</v>
      </c>
      <c r="K1449" s="7">
        <v>30687.800000000003</v>
      </c>
      <c r="L1449" s="3">
        <v>42447</v>
      </c>
      <c r="M1449" s="4">
        <v>9</v>
      </c>
      <c r="N1449" t="s">
        <v>43</v>
      </c>
      <c r="O1449" s="26">
        <v>2016</v>
      </c>
    </row>
    <row r="1450" spans="2:15" x14ac:dyDescent="0.25">
      <c r="B1450" t="s">
        <v>16</v>
      </c>
      <c r="C1450" t="s">
        <v>25</v>
      </c>
      <c r="D1450" t="s">
        <v>33</v>
      </c>
      <c r="E1450">
        <v>1288</v>
      </c>
      <c r="F1450" s="8">
        <v>68</v>
      </c>
      <c r="G1450" s="8">
        <v>250</v>
      </c>
      <c r="H1450" s="8">
        <v>322000</v>
      </c>
      <c r="I1450" s="8">
        <v>32200</v>
      </c>
      <c r="J1450" s="8">
        <v>80500</v>
      </c>
      <c r="K1450" s="7">
        <v>209300</v>
      </c>
      <c r="L1450" s="3">
        <v>42448</v>
      </c>
      <c r="M1450" s="4">
        <v>9</v>
      </c>
      <c r="N1450" t="s">
        <v>43</v>
      </c>
      <c r="O1450" s="26">
        <v>2016</v>
      </c>
    </row>
    <row r="1451" spans="2:15" x14ac:dyDescent="0.25">
      <c r="B1451" t="s">
        <v>17</v>
      </c>
      <c r="C1451" t="s">
        <v>25</v>
      </c>
      <c r="D1451" t="s">
        <v>31</v>
      </c>
      <c r="E1451">
        <v>1062</v>
      </c>
      <c r="F1451" s="8">
        <v>113</v>
      </c>
      <c r="G1451" s="8">
        <v>250</v>
      </c>
      <c r="H1451" s="8">
        <v>265500</v>
      </c>
      <c r="I1451" s="8">
        <v>26550</v>
      </c>
      <c r="J1451" s="8">
        <v>66375</v>
      </c>
      <c r="K1451" s="7">
        <v>172575</v>
      </c>
      <c r="L1451" s="3">
        <v>42449</v>
      </c>
      <c r="M1451" s="4">
        <v>9</v>
      </c>
      <c r="N1451" t="s">
        <v>43</v>
      </c>
      <c r="O1451" s="26">
        <v>2016</v>
      </c>
    </row>
    <row r="1452" spans="2:15" x14ac:dyDescent="0.25">
      <c r="B1452" t="s">
        <v>35</v>
      </c>
      <c r="C1452" t="s">
        <v>25</v>
      </c>
      <c r="D1452" t="s">
        <v>31</v>
      </c>
      <c r="E1452">
        <v>1499</v>
      </c>
      <c r="F1452" s="8">
        <v>249</v>
      </c>
      <c r="G1452" s="8">
        <v>252</v>
      </c>
      <c r="H1452" s="8">
        <v>377748</v>
      </c>
      <c r="I1452" s="8">
        <v>37774.800000000003</v>
      </c>
      <c r="J1452" s="8">
        <v>94437</v>
      </c>
      <c r="K1452" s="7">
        <v>245536.2</v>
      </c>
      <c r="L1452" s="3">
        <v>42450</v>
      </c>
      <c r="M1452" s="4">
        <v>9</v>
      </c>
      <c r="N1452" t="s">
        <v>43</v>
      </c>
      <c r="O1452" s="26">
        <v>2016</v>
      </c>
    </row>
    <row r="1453" spans="2:15" x14ac:dyDescent="0.25">
      <c r="B1453" t="s">
        <v>15</v>
      </c>
      <c r="C1453" t="s">
        <v>25</v>
      </c>
      <c r="D1453" t="s">
        <v>31</v>
      </c>
      <c r="E1453">
        <v>604</v>
      </c>
      <c r="F1453" s="8">
        <v>176</v>
      </c>
      <c r="G1453" s="8">
        <v>70</v>
      </c>
      <c r="H1453" s="8">
        <v>42280</v>
      </c>
      <c r="I1453" s="8">
        <v>4228</v>
      </c>
      <c r="J1453" s="8">
        <v>10570</v>
      </c>
      <c r="K1453" s="7">
        <v>27482</v>
      </c>
      <c r="L1453" s="3">
        <v>42451</v>
      </c>
      <c r="M1453" s="4">
        <v>9</v>
      </c>
      <c r="N1453" t="s">
        <v>43</v>
      </c>
      <c r="O1453" s="26">
        <v>2016</v>
      </c>
    </row>
    <row r="1454" spans="2:15" x14ac:dyDescent="0.25">
      <c r="B1454" t="s">
        <v>15</v>
      </c>
      <c r="C1454" t="s">
        <v>25</v>
      </c>
      <c r="D1454" t="s">
        <v>31</v>
      </c>
      <c r="E1454">
        <v>368</v>
      </c>
      <c r="F1454" s="8">
        <v>240</v>
      </c>
      <c r="G1454" s="8">
        <v>170</v>
      </c>
      <c r="H1454" s="8">
        <v>62560</v>
      </c>
      <c r="I1454" s="8">
        <v>6256</v>
      </c>
      <c r="J1454" s="8">
        <v>15640</v>
      </c>
      <c r="K1454" s="7">
        <v>40664</v>
      </c>
      <c r="L1454" s="3">
        <v>42452</v>
      </c>
      <c r="M1454" s="4">
        <v>9</v>
      </c>
      <c r="N1454" t="s">
        <v>43</v>
      </c>
      <c r="O1454" s="26">
        <v>2016</v>
      </c>
    </row>
    <row r="1455" spans="2:15" x14ac:dyDescent="0.25">
      <c r="B1455" t="s">
        <v>35</v>
      </c>
      <c r="C1455" t="s">
        <v>25</v>
      </c>
      <c r="D1455" t="s">
        <v>31</v>
      </c>
      <c r="E1455">
        <v>1080</v>
      </c>
      <c r="F1455" s="8">
        <v>80</v>
      </c>
      <c r="G1455" s="8">
        <v>261</v>
      </c>
      <c r="H1455" s="8">
        <v>281880</v>
      </c>
      <c r="I1455" s="8">
        <v>28188</v>
      </c>
      <c r="J1455" s="8">
        <v>70470</v>
      </c>
      <c r="K1455" s="7">
        <v>183222</v>
      </c>
      <c r="L1455" s="3">
        <v>42453</v>
      </c>
      <c r="M1455" s="4">
        <v>9</v>
      </c>
      <c r="N1455" t="s">
        <v>43</v>
      </c>
      <c r="O1455" s="26">
        <v>2016</v>
      </c>
    </row>
    <row r="1456" spans="2:15" x14ac:dyDescent="0.25">
      <c r="B1456" t="s">
        <v>35</v>
      </c>
      <c r="C1456" t="s">
        <v>26</v>
      </c>
      <c r="D1456" t="s">
        <v>31</v>
      </c>
      <c r="E1456">
        <v>361</v>
      </c>
      <c r="F1456" s="8">
        <v>82</v>
      </c>
      <c r="G1456" s="8">
        <v>435</v>
      </c>
      <c r="H1456" s="8">
        <v>157035</v>
      </c>
      <c r="I1456" s="8">
        <v>15703.5</v>
      </c>
      <c r="J1456" s="8">
        <v>39258.75</v>
      </c>
      <c r="K1456" s="7">
        <v>102072.75</v>
      </c>
      <c r="L1456" s="3">
        <v>42454</v>
      </c>
      <c r="M1456" s="4">
        <v>9</v>
      </c>
      <c r="N1456" t="s">
        <v>43</v>
      </c>
      <c r="O1456" s="26">
        <v>2016</v>
      </c>
    </row>
    <row r="1457" spans="2:15" x14ac:dyDescent="0.25">
      <c r="B1457" t="s">
        <v>15</v>
      </c>
      <c r="C1457" t="s">
        <v>26</v>
      </c>
      <c r="D1457" t="s">
        <v>31</v>
      </c>
      <c r="E1457">
        <v>1253</v>
      </c>
      <c r="F1457" s="8">
        <v>88</v>
      </c>
      <c r="G1457" s="8">
        <v>100</v>
      </c>
      <c r="H1457" s="8">
        <v>125300</v>
      </c>
      <c r="I1457" s="8">
        <v>12530</v>
      </c>
      <c r="J1457" s="8">
        <v>31325</v>
      </c>
      <c r="K1457" s="7">
        <v>81445</v>
      </c>
      <c r="L1457" s="3">
        <v>42455</v>
      </c>
      <c r="M1457" s="4">
        <v>9</v>
      </c>
      <c r="N1457" t="s">
        <v>43</v>
      </c>
      <c r="O1457" s="26">
        <v>2016</v>
      </c>
    </row>
    <row r="1458" spans="2:15" x14ac:dyDescent="0.25">
      <c r="B1458" t="s">
        <v>17</v>
      </c>
      <c r="C1458" t="s">
        <v>26</v>
      </c>
      <c r="D1458" t="s">
        <v>31</v>
      </c>
      <c r="E1458">
        <v>1241</v>
      </c>
      <c r="F1458" s="8">
        <v>57</v>
      </c>
      <c r="G1458" s="8">
        <v>408</v>
      </c>
      <c r="H1458" s="8">
        <v>506328</v>
      </c>
      <c r="I1458" s="8">
        <v>50632.800000000003</v>
      </c>
      <c r="J1458" s="8">
        <v>126582</v>
      </c>
      <c r="K1458" s="7">
        <v>329113.2</v>
      </c>
      <c r="L1458" s="3">
        <v>42456</v>
      </c>
      <c r="M1458" s="4">
        <v>9</v>
      </c>
      <c r="N1458" t="s">
        <v>43</v>
      </c>
      <c r="O1458" s="26">
        <v>2016</v>
      </c>
    </row>
    <row r="1459" spans="2:15" x14ac:dyDescent="0.25">
      <c r="B1459" t="s">
        <v>17</v>
      </c>
      <c r="C1459" t="s">
        <v>26</v>
      </c>
      <c r="D1459" t="s">
        <v>31</v>
      </c>
      <c r="E1459">
        <v>1112</v>
      </c>
      <c r="F1459" s="8">
        <v>131</v>
      </c>
      <c r="G1459" s="8">
        <v>408</v>
      </c>
      <c r="H1459" s="8">
        <v>453696</v>
      </c>
      <c r="I1459" s="8">
        <v>45369.600000000006</v>
      </c>
      <c r="J1459" s="8">
        <v>113424</v>
      </c>
      <c r="K1459" s="7">
        <v>294902.40000000002</v>
      </c>
      <c r="L1459" s="3">
        <v>42457</v>
      </c>
      <c r="M1459" s="4">
        <v>9</v>
      </c>
      <c r="N1459" t="s">
        <v>43</v>
      </c>
      <c r="O1459" s="26">
        <v>2016</v>
      </c>
    </row>
    <row r="1460" spans="2:15" x14ac:dyDescent="0.25">
      <c r="B1460" t="s">
        <v>17</v>
      </c>
      <c r="C1460" t="s">
        <v>26</v>
      </c>
      <c r="D1460" t="s">
        <v>31</v>
      </c>
      <c r="E1460">
        <v>1242</v>
      </c>
      <c r="F1460" s="8">
        <v>215</v>
      </c>
      <c r="G1460" s="8">
        <v>89</v>
      </c>
      <c r="H1460" s="8">
        <v>110538</v>
      </c>
      <c r="I1460" s="8">
        <v>11053.800000000001</v>
      </c>
      <c r="J1460" s="8">
        <v>27634.5</v>
      </c>
      <c r="K1460" s="7">
        <v>71849.7</v>
      </c>
      <c r="L1460" s="3">
        <v>42458</v>
      </c>
      <c r="M1460" s="4">
        <v>9</v>
      </c>
      <c r="N1460" t="s">
        <v>43</v>
      </c>
      <c r="O1460" s="26">
        <v>2016</v>
      </c>
    </row>
    <row r="1461" spans="2:15" x14ac:dyDescent="0.25">
      <c r="B1461" t="s">
        <v>16</v>
      </c>
      <c r="C1461" t="s">
        <v>26</v>
      </c>
      <c r="D1461" t="s">
        <v>31</v>
      </c>
      <c r="E1461">
        <v>462</v>
      </c>
      <c r="F1461" s="8">
        <v>31</v>
      </c>
      <c r="G1461" s="8">
        <v>69</v>
      </c>
      <c r="H1461" s="8">
        <v>31878</v>
      </c>
      <c r="I1461" s="8">
        <v>3187.8</v>
      </c>
      <c r="J1461" s="8">
        <v>7969.5</v>
      </c>
      <c r="K1461" s="7">
        <v>20720.7</v>
      </c>
      <c r="L1461" s="3">
        <v>42459</v>
      </c>
      <c r="M1461" s="4">
        <v>9</v>
      </c>
      <c r="N1461" t="s">
        <v>43</v>
      </c>
      <c r="O1461" s="26">
        <v>2016</v>
      </c>
    </row>
    <row r="1462" spans="2:15" x14ac:dyDescent="0.25">
      <c r="B1462" t="s">
        <v>35</v>
      </c>
      <c r="C1462" t="s">
        <v>27</v>
      </c>
      <c r="D1462" t="s">
        <v>31</v>
      </c>
      <c r="E1462">
        <v>370</v>
      </c>
      <c r="F1462" s="8">
        <v>22</v>
      </c>
      <c r="G1462" s="8">
        <v>425</v>
      </c>
      <c r="H1462" s="8">
        <v>157250</v>
      </c>
      <c r="I1462" s="8">
        <v>15725</v>
      </c>
      <c r="J1462" s="8">
        <v>39312.5</v>
      </c>
      <c r="K1462" s="7">
        <v>102212.5</v>
      </c>
      <c r="L1462" s="3">
        <v>42460</v>
      </c>
      <c r="M1462" s="4">
        <v>9</v>
      </c>
      <c r="N1462" t="s">
        <v>43</v>
      </c>
      <c r="O1462" s="26">
        <v>2016</v>
      </c>
    </row>
    <row r="1463" spans="2:15" x14ac:dyDescent="0.25">
      <c r="B1463" t="s">
        <v>14</v>
      </c>
      <c r="C1463" t="s">
        <v>27</v>
      </c>
      <c r="D1463" t="s">
        <v>31</v>
      </c>
      <c r="E1463">
        <v>347</v>
      </c>
      <c r="F1463" s="8">
        <v>111</v>
      </c>
      <c r="G1463" s="8">
        <v>296</v>
      </c>
      <c r="H1463" s="8">
        <v>102712</v>
      </c>
      <c r="I1463" s="8">
        <v>10271.200000000001</v>
      </c>
      <c r="J1463" s="8">
        <v>25678</v>
      </c>
      <c r="K1463" s="7">
        <v>66762.8</v>
      </c>
      <c r="L1463" s="3">
        <v>42461</v>
      </c>
      <c r="M1463" s="4">
        <v>10</v>
      </c>
      <c r="N1463" t="s">
        <v>44</v>
      </c>
      <c r="O1463" s="26">
        <v>2016</v>
      </c>
    </row>
    <row r="1464" spans="2:15" x14ac:dyDescent="0.25">
      <c r="B1464" t="s">
        <v>16</v>
      </c>
      <c r="C1464" t="s">
        <v>27</v>
      </c>
      <c r="D1464" t="s">
        <v>31</v>
      </c>
      <c r="E1464">
        <v>1048</v>
      </c>
      <c r="F1464" s="8">
        <v>149</v>
      </c>
      <c r="G1464" s="8">
        <v>500</v>
      </c>
      <c r="H1464" s="8">
        <v>524000</v>
      </c>
      <c r="I1464" s="8">
        <v>52400</v>
      </c>
      <c r="J1464" s="8">
        <v>131000</v>
      </c>
      <c r="K1464" s="7">
        <v>340600</v>
      </c>
      <c r="L1464" s="3">
        <v>42462</v>
      </c>
      <c r="M1464" s="4">
        <v>10</v>
      </c>
      <c r="N1464" t="s">
        <v>44</v>
      </c>
      <c r="O1464" s="26">
        <v>2016</v>
      </c>
    </row>
    <row r="1465" spans="2:15" x14ac:dyDescent="0.25">
      <c r="B1465" t="s">
        <v>16</v>
      </c>
      <c r="C1465" t="s">
        <v>27</v>
      </c>
      <c r="D1465" t="s">
        <v>31</v>
      </c>
      <c r="E1465">
        <v>421</v>
      </c>
      <c r="F1465" s="8">
        <v>50</v>
      </c>
      <c r="G1465" s="8">
        <v>179</v>
      </c>
      <c r="H1465" s="8">
        <v>75359</v>
      </c>
      <c r="I1465" s="8">
        <v>7535.9000000000005</v>
      </c>
      <c r="J1465" s="8">
        <v>18839.75</v>
      </c>
      <c r="K1465" s="7">
        <v>48983.350000000006</v>
      </c>
      <c r="L1465" s="3">
        <v>42463</v>
      </c>
      <c r="M1465" s="4">
        <v>10</v>
      </c>
      <c r="N1465" t="s">
        <v>44</v>
      </c>
      <c r="O1465" s="26">
        <v>2016</v>
      </c>
    </row>
    <row r="1466" spans="2:15" x14ac:dyDescent="0.25">
      <c r="B1466" t="s">
        <v>14</v>
      </c>
      <c r="C1466" t="s">
        <v>27</v>
      </c>
      <c r="D1466" t="s">
        <v>31</v>
      </c>
      <c r="E1466">
        <v>913</v>
      </c>
      <c r="F1466" s="8">
        <v>220</v>
      </c>
      <c r="G1466" s="8">
        <v>140</v>
      </c>
      <c r="H1466" s="8">
        <v>127820</v>
      </c>
      <c r="I1466" s="8">
        <v>12782</v>
      </c>
      <c r="J1466" s="8">
        <v>31955</v>
      </c>
      <c r="K1466" s="7">
        <v>83083</v>
      </c>
      <c r="L1466" s="3">
        <v>42464</v>
      </c>
      <c r="M1466" s="4">
        <v>10</v>
      </c>
      <c r="N1466" t="s">
        <v>44</v>
      </c>
      <c r="O1466" s="26">
        <v>2016</v>
      </c>
    </row>
    <row r="1467" spans="2:15" x14ac:dyDescent="0.25">
      <c r="B1467" t="s">
        <v>47</v>
      </c>
      <c r="C1467" t="s">
        <v>27</v>
      </c>
      <c r="D1467" t="s">
        <v>31</v>
      </c>
      <c r="E1467">
        <v>1418</v>
      </c>
      <c r="F1467" s="8">
        <v>57</v>
      </c>
      <c r="G1467" s="8">
        <v>319</v>
      </c>
      <c r="H1467" s="8">
        <v>452342</v>
      </c>
      <c r="I1467" s="8">
        <v>45234.200000000004</v>
      </c>
      <c r="J1467" s="8">
        <v>113085.5</v>
      </c>
      <c r="K1467" s="7">
        <v>294022.3</v>
      </c>
      <c r="L1467" s="3">
        <v>42465</v>
      </c>
      <c r="M1467" s="4">
        <v>10</v>
      </c>
      <c r="N1467" t="s">
        <v>44</v>
      </c>
      <c r="O1467" s="26">
        <v>2016</v>
      </c>
    </row>
    <row r="1468" spans="2:15" x14ac:dyDescent="0.25">
      <c r="B1468" t="s">
        <v>14</v>
      </c>
      <c r="C1468" t="s">
        <v>27</v>
      </c>
      <c r="D1468" t="s">
        <v>31</v>
      </c>
      <c r="E1468">
        <v>386</v>
      </c>
      <c r="F1468" s="8">
        <v>64</v>
      </c>
      <c r="G1468" s="8">
        <v>229</v>
      </c>
      <c r="H1468" s="8">
        <v>88394</v>
      </c>
      <c r="I1468" s="8">
        <v>8839.4</v>
      </c>
      <c r="J1468" s="8">
        <v>22098.5</v>
      </c>
      <c r="K1468" s="7">
        <v>57456.100000000006</v>
      </c>
      <c r="L1468" s="3">
        <v>42466</v>
      </c>
      <c r="M1468" s="4">
        <v>10</v>
      </c>
      <c r="N1468" t="s">
        <v>44</v>
      </c>
      <c r="O1468" s="26">
        <v>2016</v>
      </c>
    </row>
    <row r="1469" spans="2:15" x14ac:dyDescent="0.25">
      <c r="B1469" t="s">
        <v>14</v>
      </c>
      <c r="C1469" t="s">
        <v>28</v>
      </c>
      <c r="D1469" t="s">
        <v>31</v>
      </c>
      <c r="E1469">
        <v>924</v>
      </c>
      <c r="F1469" s="8">
        <v>134</v>
      </c>
      <c r="G1469" s="8">
        <v>330</v>
      </c>
      <c r="H1469" s="8">
        <v>304920</v>
      </c>
      <c r="I1469" s="8">
        <v>30492</v>
      </c>
      <c r="J1469" s="8">
        <v>76230</v>
      </c>
      <c r="K1469" s="7">
        <v>198198</v>
      </c>
      <c r="L1469" s="3">
        <v>42467</v>
      </c>
      <c r="M1469" s="4">
        <v>10</v>
      </c>
      <c r="N1469" t="s">
        <v>44</v>
      </c>
      <c r="O1469" s="26">
        <v>2016</v>
      </c>
    </row>
    <row r="1470" spans="2:15" x14ac:dyDescent="0.25">
      <c r="B1470" t="s">
        <v>17</v>
      </c>
      <c r="C1470" t="s">
        <v>25</v>
      </c>
      <c r="D1470" t="s">
        <v>31</v>
      </c>
      <c r="E1470">
        <v>562</v>
      </c>
      <c r="F1470" s="8">
        <v>58</v>
      </c>
      <c r="G1470" s="8">
        <v>158</v>
      </c>
      <c r="H1470" s="8">
        <v>88796</v>
      </c>
      <c r="I1470" s="8">
        <v>8879.6</v>
      </c>
      <c r="J1470" s="8">
        <v>22199</v>
      </c>
      <c r="K1470" s="7">
        <v>57717.399999999994</v>
      </c>
      <c r="L1470" s="3">
        <v>42468</v>
      </c>
      <c r="M1470" s="4">
        <v>10</v>
      </c>
      <c r="N1470" t="s">
        <v>44</v>
      </c>
      <c r="O1470" s="26">
        <v>2016</v>
      </c>
    </row>
    <row r="1471" spans="2:15" x14ac:dyDescent="0.25">
      <c r="B1471" t="s">
        <v>17</v>
      </c>
      <c r="C1471" t="s">
        <v>25</v>
      </c>
      <c r="D1471" t="s">
        <v>31</v>
      </c>
      <c r="E1471">
        <v>1328</v>
      </c>
      <c r="F1471" s="8">
        <v>138</v>
      </c>
      <c r="G1471" s="8">
        <v>313</v>
      </c>
      <c r="H1471" s="8">
        <v>415664</v>
      </c>
      <c r="I1471" s="8">
        <v>41566.400000000001</v>
      </c>
      <c r="J1471" s="8">
        <v>103916</v>
      </c>
      <c r="K1471" s="7">
        <v>270181.59999999998</v>
      </c>
      <c r="L1471" s="3">
        <v>42469</v>
      </c>
      <c r="M1471" s="4">
        <v>10</v>
      </c>
      <c r="N1471" t="s">
        <v>44</v>
      </c>
      <c r="O1471" s="26">
        <v>2016</v>
      </c>
    </row>
    <row r="1472" spans="2:15" x14ac:dyDescent="0.25">
      <c r="B1472" t="s">
        <v>17</v>
      </c>
      <c r="C1472" t="s">
        <v>25</v>
      </c>
      <c r="D1472" t="s">
        <v>31</v>
      </c>
      <c r="E1472">
        <v>1384</v>
      </c>
      <c r="F1472" s="8">
        <v>200</v>
      </c>
      <c r="G1472" s="8">
        <v>165</v>
      </c>
      <c r="H1472" s="8">
        <v>228360</v>
      </c>
      <c r="I1472" s="8">
        <v>22836</v>
      </c>
      <c r="J1472" s="8">
        <v>57090</v>
      </c>
      <c r="K1472" s="7">
        <v>148434</v>
      </c>
      <c r="L1472" s="3">
        <v>42470</v>
      </c>
      <c r="M1472" s="4">
        <v>10</v>
      </c>
      <c r="N1472" t="s">
        <v>44</v>
      </c>
      <c r="O1472" s="26">
        <v>2016</v>
      </c>
    </row>
    <row r="1473" spans="2:15" x14ac:dyDescent="0.25">
      <c r="B1473" t="s">
        <v>16</v>
      </c>
      <c r="C1473" t="s">
        <v>27</v>
      </c>
      <c r="D1473" t="s">
        <v>31</v>
      </c>
      <c r="E1473">
        <v>448</v>
      </c>
      <c r="F1473" s="8">
        <v>190</v>
      </c>
      <c r="G1473" s="8">
        <v>497</v>
      </c>
      <c r="H1473" s="8">
        <v>222656</v>
      </c>
      <c r="I1473" s="8">
        <v>22265.600000000002</v>
      </c>
      <c r="J1473" s="8">
        <v>55664</v>
      </c>
      <c r="K1473" s="7">
        <v>144726.39999999999</v>
      </c>
      <c r="L1473" s="3">
        <v>42471</v>
      </c>
      <c r="M1473" s="4">
        <v>10</v>
      </c>
      <c r="N1473" t="s">
        <v>44</v>
      </c>
      <c r="O1473" s="26">
        <v>2016</v>
      </c>
    </row>
    <row r="1474" spans="2:15" x14ac:dyDescent="0.25">
      <c r="B1474" t="s">
        <v>47</v>
      </c>
      <c r="C1474" t="s">
        <v>28</v>
      </c>
      <c r="D1474" t="s">
        <v>31</v>
      </c>
      <c r="E1474">
        <v>539</v>
      </c>
      <c r="F1474" s="8">
        <v>47</v>
      </c>
      <c r="G1474" s="8">
        <v>361</v>
      </c>
      <c r="H1474" s="8">
        <v>194579</v>
      </c>
      <c r="I1474" s="8">
        <v>19457.900000000001</v>
      </c>
      <c r="J1474" s="8">
        <v>48644.75</v>
      </c>
      <c r="K1474" s="7">
        <v>126476.35</v>
      </c>
      <c r="L1474" s="3">
        <v>42472</v>
      </c>
      <c r="M1474" s="4">
        <v>10</v>
      </c>
      <c r="N1474" t="s">
        <v>44</v>
      </c>
      <c r="O1474" s="26">
        <v>2016</v>
      </c>
    </row>
    <row r="1475" spans="2:15" x14ac:dyDescent="0.25">
      <c r="B1475" t="s">
        <v>15</v>
      </c>
      <c r="C1475" t="s">
        <v>25</v>
      </c>
      <c r="D1475" t="s">
        <v>33</v>
      </c>
      <c r="E1475">
        <v>347</v>
      </c>
      <c r="F1475" s="8">
        <v>228</v>
      </c>
      <c r="G1475" s="8">
        <v>491</v>
      </c>
      <c r="H1475" s="8">
        <v>170377</v>
      </c>
      <c r="I1475" s="8">
        <v>17037.7</v>
      </c>
      <c r="J1475" s="8">
        <v>42594.25</v>
      </c>
      <c r="K1475" s="7">
        <v>110745.04999999999</v>
      </c>
      <c r="L1475" s="3">
        <v>42370</v>
      </c>
      <c r="M1475" s="4">
        <v>11</v>
      </c>
      <c r="N1475" t="s">
        <v>45</v>
      </c>
      <c r="O1475" s="26">
        <v>2016</v>
      </c>
    </row>
    <row r="1476" spans="2:15" x14ac:dyDescent="0.25">
      <c r="B1476" t="s">
        <v>17</v>
      </c>
      <c r="C1476" t="s">
        <v>25</v>
      </c>
      <c r="D1476" t="s">
        <v>33</v>
      </c>
      <c r="E1476">
        <v>685</v>
      </c>
      <c r="F1476" s="8">
        <v>156</v>
      </c>
      <c r="G1476" s="8">
        <v>226</v>
      </c>
      <c r="H1476" s="8">
        <v>154810</v>
      </c>
      <c r="I1476" s="8">
        <v>15481</v>
      </c>
      <c r="J1476" s="8">
        <v>38702.5</v>
      </c>
      <c r="K1476" s="7">
        <v>100626.5</v>
      </c>
      <c r="L1476" s="3">
        <v>42371</v>
      </c>
      <c r="M1476" s="4">
        <v>11</v>
      </c>
      <c r="N1476" t="s">
        <v>45</v>
      </c>
      <c r="O1476" s="26">
        <v>2016</v>
      </c>
    </row>
    <row r="1477" spans="2:15" x14ac:dyDescent="0.25">
      <c r="B1477" t="s">
        <v>17</v>
      </c>
      <c r="C1477" t="s">
        <v>25</v>
      </c>
      <c r="D1477" t="s">
        <v>33</v>
      </c>
      <c r="E1477">
        <v>509</v>
      </c>
      <c r="F1477" s="8">
        <v>88</v>
      </c>
      <c r="G1477" s="8">
        <v>340</v>
      </c>
      <c r="H1477" s="8">
        <v>173060</v>
      </c>
      <c r="I1477" s="8">
        <v>17306</v>
      </c>
      <c r="J1477" s="8">
        <v>43265</v>
      </c>
      <c r="K1477" s="7">
        <v>112489</v>
      </c>
      <c r="L1477" s="3">
        <v>42372</v>
      </c>
      <c r="M1477" s="4">
        <v>11</v>
      </c>
      <c r="N1477" t="s">
        <v>45</v>
      </c>
      <c r="O1477" s="26">
        <v>2016</v>
      </c>
    </row>
    <row r="1478" spans="2:15" x14ac:dyDescent="0.25">
      <c r="B1478" t="s">
        <v>17</v>
      </c>
      <c r="C1478" t="s">
        <v>25</v>
      </c>
      <c r="D1478" t="s">
        <v>33</v>
      </c>
      <c r="E1478">
        <v>1442</v>
      </c>
      <c r="F1478" s="8">
        <v>96</v>
      </c>
      <c r="G1478" s="8">
        <v>330</v>
      </c>
      <c r="H1478" s="8">
        <v>475860</v>
      </c>
      <c r="I1478" s="8">
        <v>47586</v>
      </c>
      <c r="J1478" s="8">
        <v>118965</v>
      </c>
      <c r="K1478" s="7">
        <v>309309</v>
      </c>
      <c r="L1478" s="3">
        <v>42373</v>
      </c>
      <c r="M1478" s="4">
        <v>11</v>
      </c>
      <c r="N1478" t="s">
        <v>45</v>
      </c>
      <c r="O1478" s="26">
        <v>2016</v>
      </c>
    </row>
    <row r="1479" spans="2:15" x14ac:dyDescent="0.25">
      <c r="B1479" t="s">
        <v>16</v>
      </c>
      <c r="C1479" t="s">
        <v>25</v>
      </c>
      <c r="D1479" t="s">
        <v>33</v>
      </c>
      <c r="E1479">
        <v>1470</v>
      </c>
      <c r="F1479" s="8">
        <v>39</v>
      </c>
      <c r="G1479" s="8">
        <v>290</v>
      </c>
      <c r="H1479" s="8">
        <v>426300</v>
      </c>
      <c r="I1479" s="8">
        <v>42630</v>
      </c>
      <c r="J1479" s="8">
        <v>106575</v>
      </c>
      <c r="K1479" s="7">
        <v>277095</v>
      </c>
      <c r="L1479" s="3">
        <v>42374</v>
      </c>
      <c r="M1479" s="4">
        <v>11</v>
      </c>
      <c r="N1479" t="s">
        <v>45</v>
      </c>
      <c r="O1479" s="26">
        <v>2016</v>
      </c>
    </row>
    <row r="1480" spans="2:15" x14ac:dyDescent="0.25">
      <c r="B1480" t="s">
        <v>35</v>
      </c>
      <c r="C1480" t="s">
        <v>25</v>
      </c>
      <c r="D1480" t="s">
        <v>33</v>
      </c>
      <c r="E1480">
        <v>965</v>
      </c>
      <c r="F1480" s="8">
        <v>60</v>
      </c>
      <c r="G1480" s="8">
        <v>97</v>
      </c>
      <c r="H1480" s="8">
        <v>93605</v>
      </c>
      <c r="I1480" s="8">
        <v>9360.5</v>
      </c>
      <c r="J1480" s="8">
        <v>23401.25</v>
      </c>
      <c r="K1480" s="7">
        <v>60843.25</v>
      </c>
      <c r="L1480" s="3">
        <v>42375</v>
      </c>
      <c r="M1480" s="4">
        <v>11</v>
      </c>
      <c r="N1480" t="s">
        <v>45</v>
      </c>
      <c r="O1480" s="26">
        <v>2016</v>
      </c>
    </row>
    <row r="1481" spans="2:15" x14ac:dyDescent="0.25">
      <c r="B1481" t="s">
        <v>14</v>
      </c>
      <c r="C1481" t="s">
        <v>26</v>
      </c>
      <c r="D1481" t="s">
        <v>33</v>
      </c>
      <c r="E1481">
        <v>700</v>
      </c>
      <c r="F1481" s="8">
        <v>155</v>
      </c>
      <c r="G1481" s="8">
        <v>162</v>
      </c>
      <c r="H1481" s="8">
        <v>113400</v>
      </c>
      <c r="I1481" s="8">
        <v>11340</v>
      </c>
      <c r="J1481" s="8">
        <v>28350</v>
      </c>
      <c r="K1481" s="7">
        <v>73710</v>
      </c>
      <c r="L1481" s="3">
        <v>42376</v>
      </c>
      <c r="M1481" s="4">
        <v>11</v>
      </c>
      <c r="N1481" t="s">
        <v>45</v>
      </c>
      <c r="O1481" s="26">
        <v>2016</v>
      </c>
    </row>
    <row r="1482" spans="2:15" x14ac:dyDescent="0.25">
      <c r="B1482" t="s">
        <v>16</v>
      </c>
      <c r="C1482" t="s">
        <v>26</v>
      </c>
      <c r="D1482" t="s">
        <v>33</v>
      </c>
      <c r="E1482">
        <v>547</v>
      </c>
      <c r="F1482" s="8">
        <v>228</v>
      </c>
      <c r="G1482" s="8">
        <v>278</v>
      </c>
      <c r="H1482" s="8">
        <v>152066</v>
      </c>
      <c r="I1482" s="8">
        <v>15206.6</v>
      </c>
      <c r="J1482" s="8">
        <v>38016.5</v>
      </c>
      <c r="K1482" s="7">
        <v>98842.9</v>
      </c>
      <c r="L1482" s="3">
        <v>42377</v>
      </c>
      <c r="M1482" s="4">
        <v>11</v>
      </c>
      <c r="N1482" t="s">
        <v>45</v>
      </c>
      <c r="O1482" s="26">
        <v>2016</v>
      </c>
    </row>
    <row r="1483" spans="2:15" x14ac:dyDescent="0.25">
      <c r="B1483" t="s">
        <v>16</v>
      </c>
      <c r="C1483" t="s">
        <v>26</v>
      </c>
      <c r="D1483" t="s">
        <v>33</v>
      </c>
      <c r="E1483">
        <v>1332</v>
      </c>
      <c r="F1483" s="8">
        <v>12</v>
      </c>
      <c r="G1483" s="8">
        <v>151</v>
      </c>
      <c r="H1483" s="8">
        <v>201132</v>
      </c>
      <c r="I1483" s="8">
        <v>20113.2</v>
      </c>
      <c r="J1483" s="8">
        <v>50283</v>
      </c>
      <c r="K1483" s="7">
        <v>130735.79999999999</v>
      </c>
      <c r="L1483" s="3">
        <v>42378</v>
      </c>
      <c r="M1483" s="4">
        <v>11</v>
      </c>
      <c r="N1483" t="s">
        <v>45</v>
      </c>
      <c r="O1483" s="26">
        <v>2016</v>
      </c>
    </row>
    <row r="1484" spans="2:15" x14ac:dyDescent="0.25">
      <c r="B1484" t="s">
        <v>14</v>
      </c>
      <c r="C1484" t="s">
        <v>26</v>
      </c>
      <c r="D1484" t="s">
        <v>33</v>
      </c>
      <c r="E1484">
        <v>798</v>
      </c>
      <c r="F1484" s="8">
        <v>191</v>
      </c>
      <c r="G1484" s="8">
        <v>276</v>
      </c>
      <c r="H1484" s="8">
        <v>220248</v>
      </c>
      <c r="I1484" s="8">
        <v>22024.800000000003</v>
      </c>
      <c r="J1484" s="8">
        <v>55062</v>
      </c>
      <c r="K1484" s="7">
        <v>143161.20000000001</v>
      </c>
      <c r="L1484" s="3">
        <v>42379</v>
      </c>
      <c r="M1484" s="4">
        <v>11</v>
      </c>
      <c r="N1484" t="s">
        <v>45</v>
      </c>
      <c r="O1484" s="26">
        <v>2016</v>
      </c>
    </row>
    <row r="1485" spans="2:15" x14ac:dyDescent="0.25">
      <c r="B1485" t="s">
        <v>47</v>
      </c>
      <c r="C1485" t="s">
        <v>26</v>
      </c>
      <c r="D1485" t="s">
        <v>33</v>
      </c>
      <c r="E1485">
        <v>593</v>
      </c>
      <c r="F1485" s="8">
        <v>108</v>
      </c>
      <c r="G1485" s="8">
        <v>277</v>
      </c>
      <c r="H1485" s="8">
        <v>164261</v>
      </c>
      <c r="I1485" s="8">
        <v>16426.100000000002</v>
      </c>
      <c r="J1485" s="8">
        <v>41065.25</v>
      </c>
      <c r="K1485" s="7">
        <v>106769.65</v>
      </c>
      <c r="L1485" s="3">
        <v>42380</v>
      </c>
      <c r="M1485" s="4">
        <v>11</v>
      </c>
      <c r="N1485" t="s">
        <v>45</v>
      </c>
      <c r="O1485" s="26">
        <v>2016</v>
      </c>
    </row>
    <row r="1486" spans="2:15" x14ac:dyDescent="0.25">
      <c r="B1486" t="s">
        <v>14</v>
      </c>
      <c r="C1486" t="s">
        <v>26</v>
      </c>
      <c r="D1486" t="s">
        <v>33</v>
      </c>
      <c r="E1486">
        <v>546</v>
      </c>
      <c r="F1486" s="8">
        <v>58</v>
      </c>
      <c r="G1486" s="8">
        <v>230</v>
      </c>
      <c r="H1486" s="8">
        <v>125580</v>
      </c>
      <c r="I1486" s="8">
        <v>12558</v>
      </c>
      <c r="J1486" s="8">
        <v>31395</v>
      </c>
      <c r="K1486" s="7">
        <v>81627</v>
      </c>
      <c r="L1486" s="3">
        <v>42381</v>
      </c>
      <c r="M1486" s="4">
        <v>11</v>
      </c>
      <c r="N1486" t="s">
        <v>45</v>
      </c>
      <c r="O1486" s="26">
        <v>2016</v>
      </c>
    </row>
    <row r="1487" spans="2:15" x14ac:dyDescent="0.25">
      <c r="B1487" t="s">
        <v>14</v>
      </c>
      <c r="C1487" t="s">
        <v>27</v>
      </c>
      <c r="D1487" t="s">
        <v>32</v>
      </c>
      <c r="E1487">
        <v>647</v>
      </c>
      <c r="F1487" s="8">
        <v>14</v>
      </c>
      <c r="G1487" s="8">
        <v>261</v>
      </c>
      <c r="H1487" s="8">
        <v>168867</v>
      </c>
      <c r="I1487" s="8">
        <v>16886.7</v>
      </c>
      <c r="J1487" s="8">
        <v>42216.75</v>
      </c>
      <c r="K1487" s="7">
        <v>109763.54999999999</v>
      </c>
      <c r="L1487" s="3">
        <v>42382</v>
      </c>
      <c r="M1487" s="4">
        <v>11</v>
      </c>
      <c r="N1487" t="s">
        <v>45</v>
      </c>
      <c r="O1487" s="26">
        <v>2016</v>
      </c>
    </row>
    <row r="1488" spans="2:15" x14ac:dyDescent="0.25">
      <c r="B1488" t="s">
        <v>17</v>
      </c>
      <c r="C1488" t="s">
        <v>27</v>
      </c>
      <c r="D1488" t="s">
        <v>32</v>
      </c>
      <c r="E1488">
        <v>1352</v>
      </c>
      <c r="F1488" s="8">
        <v>227</v>
      </c>
      <c r="G1488" s="8">
        <v>257</v>
      </c>
      <c r="H1488" s="8">
        <v>347464</v>
      </c>
      <c r="I1488" s="8">
        <v>34746.400000000001</v>
      </c>
      <c r="J1488" s="8">
        <v>86866</v>
      </c>
      <c r="K1488" s="7">
        <v>225851.59999999998</v>
      </c>
      <c r="L1488" s="3">
        <v>42383</v>
      </c>
      <c r="M1488" s="4">
        <v>11</v>
      </c>
      <c r="N1488" t="s">
        <v>45</v>
      </c>
      <c r="O1488" s="26">
        <v>2016</v>
      </c>
    </row>
    <row r="1489" spans="2:15" x14ac:dyDescent="0.25">
      <c r="B1489" t="s">
        <v>17</v>
      </c>
      <c r="C1489" t="s">
        <v>27</v>
      </c>
      <c r="D1489" t="s">
        <v>32</v>
      </c>
      <c r="E1489">
        <v>879</v>
      </c>
      <c r="F1489" s="8">
        <v>121</v>
      </c>
      <c r="G1489" s="8">
        <v>262</v>
      </c>
      <c r="H1489" s="8">
        <v>230298</v>
      </c>
      <c r="I1489" s="8">
        <v>23029.800000000003</v>
      </c>
      <c r="J1489" s="8">
        <v>57574.5</v>
      </c>
      <c r="K1489" s="7">
        <v>149693.70000000001</v>
      </c>
      <c r="L1489" s="3">
        <v>42384</v>
      </c>
      <c r="M1489" s="4">
        <v>11</v>
      </c>
      <c r="N1489" t="s">
        <v>45</v>
      </c>
      <c r="O1489" s="26">
        <v>2016</v>
      </c>
    </row>
    <row r="1490" spans="2:15" x14ac:dyDescent="0.25">
      <c r="B1490" t="s">
        <v>17</v>
      </c>
      <c r="C1490" t="s">
        <v>27</v>
      </c>
      <c r="D1490" t="s">
        <v>32</v>
      </c>
      <c r="E1490">
        <v>1025</v>
      </c>
      <c r="F1490" s="8">
        <v>85</v>
      </c>
      <c r="G1490" s="8">
        <v>306</v>
      </c>
      <c r="H1490" s="8">
        <v>313650</v>
      </c>
      <c r="I1490" s="8">
        <v>31365</v>
      </c>
      <c r="J1490" s="8">
        <v>78412.5</v>
      </c>
      <c r="K1490" s="7">
        <v>203872.5</v>
      </c>
      <c r="L1490" s="3">
        <v>42385</v>
      </c>
      <c r="M1490" s="4">
        <v>11</v>
      </c>
      <c r="N1490" t="s">
        <v>45</v>
      </c>
      <c r="O1490" s="26">
        <v>2016</v>
      </c>
    </row>
    <row r="1491" spans="2:15" x14ac:dyDescent="0.25">
      <c r="B1491" t="s">
        <v>16</v>
      </c>
      <c r="C1491" t="s">
        <v>27</v>
      </c>
      <c r="D1491" t="s">
        <v>32</v>
      </c>
      <c r="E1491">
        <v>1304</v>
      </c>
      <c r="F1491" s="8">
        <v>95</v>
      </c>
      <c r="G1491" s="8">
        <v>182</v>
      </c>
      <c r="H1491" s="8">
        <v>237328</v>
      </c>
      <c r="I1491" s="8">
        <v>23732.800000000003</v>
      </c>
      <c r="J1491" s="8">
        <v>59332</v>
      </c>
      <c r="K1491" s="7">
        <v>154263.20000000001</v>
      </c>
      <c r="L1491" s="3">
        <v>42386</v>
      </c>
      <c r="M1491" s="4">
        <v>11</v>
      </c>
      <c r="N1491" t="s">
        <v>45</v>
      </c>
      <c r="O1491" s="26">
        <v>2016</v>
      </c>
    </row>
    <row r="1492" spans="2:15" x14ac:dyDescent="0.25">
      <c r="B1492" t="s">
        <v>47</v>
      </c>
      <c r="C1492" t="s">
        <v>27</v>
      </c>
      <c r="D1492" t="s">
        <v>32</v>
      </c>
      <c r="E1492">
        <v>810</v>
      </c>
      <c r="F1492" s="8">
        <v>212</v>
      </c>
      <c r="G1492" s="8">
        <v>206</v>
      </c>
      <c r="H1492" s="8">
        <v>166860</v>
      </c>
      <c r="I1492" s="8">
        <v>16686</v>
      </c>
      <c r="J1492" s="8">
        <v>41715</v>
      </c>
      <c r="K1492" s="7">
        <v>108459</v>
      </c>
      <c r="L1492" s="3">
        <v>42387</v>
      </c>
      <c r="M1492" s="4">
        <v>11</v>
      </c>
      <c r="N1492" t="s">
        <v>45</v>
      </c>
      <c r="O1492" s="26">
        <v>2016</v>
      </c>
    </row>
    <row r="1493" spans="2:15" x14ac:dyDescent="0.25">
      <c r="B1493" t="s">
        <v>16</v>
      </c>
      <c r="C1493" t="s">
        <v>27</v>
      </c>
      <c r="D1493" t="s">
        <v>32</v>
      </c>
      <c r="E1493">
        <v>1184</v>
      </c>
      <c r="F1493" s="8">
        <v>166</v>
      </c>
      <c r="G1493" s="8">
        <v>353</v>
      </c>
      <c r="H1493" s="8">
        <v>417952</v>
      </c>
      <c r="I1493" s="8">
        <v>41795.200000000004</v>
      </c>
      <c r="J1493" s="8">
        <v>104488</v>
      </c>
      <c r="K1493" s="7">
        <v>271668.8</v>
      </c>
      <c r="L1493" s="3">
        <v>42388</v>
      </c>
      <c r="M1493" s="4">
        <v>11</v>
      </c>
      <c r="N1493" t="s">
        <v>45</v>
      </c>
      <c r="O1493" s="26">
        <v>2016</v>
      </c>
    </row>
    <row r="1494" spans="2:15" x14ac:dyDescent="0.25">
      <c r="B1494" t="s">
        <v>15</v>
      </c>
      <c r="C1494" t="s">
        <v>28</v>
      </c>
      <c r="D1494" t="s">
        <v>32</v>
      </c>
      <c r="E1494">
        <v>1332</v>
      </c>
      <c r="F1494" s="8">
        <v>38</v>
      </c>
      <c r="G1494" s="8">
        <v>122</v>
      </c>
      <c r="H1494" s="8">
        <v>162504</v>
      </c>
      <c r="I1494" s="8">
        <v>16250.400000000001</v>
      </c>
      <c r="J1494" s="8">
        <v>40626</v>
      </c>
      <c r="K1494" s="7">
        <v>105627.6</v>
      </c>
      <c r="L1494" s="3">
        <v>42389</v>
      </c>
      <c r="M1494" s="4">
        <v>11</v>
      </c>
      <c r="N1494" t="s">
        <v>45</v>
      </c>
      <c r="O1494" s="26">
        <v>2016</v>
      </c>
    </row>
    <row r="1495" spans="2:15" x14ac:dyDescent="0.25">
      <c r="B1495" t="s">
        <v>35</v>
      </c>
      <c r="C1495" t="s">
        <v>25</v>
      </c>
      <c r="D1495" t="s">
        <v>32</v>
      </c>
      <c r="E1495">
        <v>1252</v>
      </c>
      <c r="F1495" s="8">
        <v>246</v>
      </c>
      <c r="G1495" s="8">
        <v>492</v>
      </c>
      <c r="H1495" s="8">
        <v>615984</v>
      </c>
      <c r="I1495" s="8">
        <v>61598.400000000001</v>
      </c>
      <c r="J1495" s="8">
        <v>153996</v>
      </c>
      <c r="K1495" s="7">
        <v>400389.6</v>
      </c>
      <c r="L1495" s="3">
        <v>42390</v>
      </c>
      <c r="M1495" s="4">
        <v>11</v>
      </c>
      <c r="N1495" t="s">
        <v>45</v>
      </c>
      <c r="O1495" s="26">
        <v>2016</v>
      </c>
    </row>
    <row r="1496" spans="2:15" x14ac:dyDescent="0.25">
      <c r="B1496" t="s">
        <v>16</v>
      </c>
      <c r="C1496" t="s">
        <v>25</v>
      </c>
      <c r="D1496" t="s">
        <v>32</v>
      </c>
      <c r="E1496">
        <v>849</v>
      </c>
      <c r="F1496" s="8">
        <v>224</v>
      </c>
      <c r="G1496" s="8">
        <v>387</v>
      </c>
      <c r="H1496" s="8">
        <v>328563</v>
      </c>
      <c r="I1496" s="8">
        <v>32856.300000000003</v>
      </c>
      <c r="J1496" s="8">
        <v>82140.75</v>
      </c>
      <c r="K1496" s="7">
        <v>213565.95</v>
      </c>
      <c r="L1496" s="3">
        <v>42391</v>
      </c>
      <c r="M1496" s="4">
        <v>11</v>
      </c>
      <c r="N1496" t="s">
        <v>45</v>
      </c>
      <c r="O1496" s="26">
        <v>2016</v>
      </c>
    </row>
    <row r="1497" spans="2:15" x14ac:dyDescent="0.25">
      <c r="B1497" t="s">
        <v>17</v>
      </c>
      <c r="C1497" t="s">
        <v>25</v>
      </c>
      <c r="D1497" t="s">
        <v>32</v>
      </c>
      <c r="E1497">
        <v>386</v>
      </c>
      <c r="F1497" s="8">
        <v>60</v>
      </c>
      <c r="G1497" s="8">
        <v>283</v>
      </c>
      <c r="H1497" s="8">
        <v>109238</v>
      </c>
      <c r="I1497" s="8">
        <v>10923.800000000001</v>
      </c>
      <c r="J1497" s="8">
        <v>27309.5</v>
      </c>
      <c r="K1497" s="7">
        <v>71004.7</v>
      </c>
      <c r="L1497" s="3">
        <v>42392</v>
      </c>
      <c r="M1497" s="4">
        <v>11</v>
      </c>
      <c r="N1497" t="s">
        <v>45</v>
      </c>
      <c r="O1497" s="26">
        <v>2016</v>
      </c>
    </row>
    <row r="1498" spans="2:15" x14ac:dyDescent="0.25">
      <c r="B1498" t="s">
        <v>35</v>
      </c>
      <c r="C1498" t="s">
        <v>27</v>
      </c>
      <c r="D1498" t="s">
        <v>32</v>
      </c>
      <c r="E1498">
        <v>1182</v>
      </c>
      <c r="F1498" s="8">
        <v>165</v>
      </c>
      <c r="G1498" s="8">
        <v>372</v>
      </c>
      <c r="H1498" s="8">
        <v>439704</v>
      </c>
      <c r="I1498" s="8">
        <v>43970.400000000001</v>
      </c>
      <c r="J1498" s="8">
        <v>109926</v>
      </c>
      <c r="K1498" s="7">
        <v>285807.59999999998</v>
      </c>
      <c r="L1498" s="3">
        <v>42393</v>
      </c>
      <c r="M1498" s="4">
        <v>11</v>
      </c>
      <c r="N1498" t="s">
        <v>45</v>
      </c>
      <c r="O1498" s="26">
        <v>2016</v>
      </c>
    </row>
    <row r="1499" spans="2:15" x14ac:dyDescent="0.25">
      <c r="B1499" t="s">
        <v>15</v>
      </c>
      <c r="C1499" t="s">
        <v>28</v>
      </c>
      <c r="D1499" t="s">
        <v>32</v>
      </c>
      <c r="E1499">
        <v>311</v>
      </c>
      <c r="F1499" s="8">
        <v>77</v>
      </c>
      <c r="G1499" s="8">
        <v>125</v>
      </c>
      <c r="H1499" s="8">
        <v>38875</v>
      </c>
      <c r="I1499" s="8">
        <v>3887.5</v>
      </c>
      <c r="J1499" s="8">
        <v>9718.75</v>
      </c>
      <c r="K1499" s="7">
        <v>25268.75</v>
      </c>
      <c r="L1499" s="3">
        <v>42394</v>
      </c>
      <c r="M1499" s="4">
        <v>11</v>
      </c>
      <c r="N1499" t="s">
        <v>45</v>
      </c>
      <c r="O1499" s="26">
        <v>2016</v>
      </c>
    </row>
    <row r="1500" spans="2:15" x14ac:dyDescent="0.25">
      <c r="B1500" t="s">
        <v>15</v>
      </c>
      <c r="C1500" t="s">
        <v>28</v>
      </c>
      <c r="D1500" t="s">
        <v>32</v>
      </c>
      <c r="E1500">
        <v>1091</v>
      </c>
      <c r="F1500" s="8">
        <v>86</v>
      </c>
      <c r="G1500" s="8">
        <v>381</v>
      </c>
      <c r="H1500" s="8">
        <v>415671</v>
      </c>
      <c r="I1500" s="8">
        <v>41567.100000000006</v>
      </c>
      <c r="J1500" s="8">
        <v>103917.75</v>
      </c>
      <c r="K1500" s="7">
        <v>270186.15000000002</v>
      </c>
      <c r="L1500" s="3">
        <v>42395</v>
      </c>
      <c r="M1500" s="4">
        <v>11</v>
      </c>
      <c r="N1500" t="s">
        <v>45</v>
      </c>
      <c r="O1500" s="26">
        <v>2016</v>
      </c>
    </row>
    <row r="1501" spans="2:15" x14ac:dyDescent="0.25">
      <c r="B1501" t="s">
        <v>35</v>
      </c>
      <c r="C1501" t="s">
        <v>23</v>
      </c>
      <c r="D1501" t="s">
        <v>32</v>
      </c>
      <c r="E1501">
        <v>1323</v>
      </c>
      <c r="F1501" s="8">
        <v>179</v>
      </c>
      <c r="G1501" s="8">
        <v>73</v>
      </c>
      <c r="H1501" s="8">
        <v>96579</v>
      </c>
      <c r="I1501" s="8">
        <v>9657.9</v>
      </c>
      <c r="J1501" s="8">
        <v>24144.75</v>
      </c>
      <c r="K1501" s="7">
        <v>62776.350000000006</v>
      </c>
      <c r="L1501" s="3">
        <v>42396</v>
      </c>
      <c r="M1501" s="4">
        <v>11</v>
      </c>
      <c r="N1501" t="s">
        <v>45</v>
      </c>
      <c r="O1501" s="26">
        <v>2016</v>
      </c>
    </row>
    <row r="1502" spans="2:15" x14ac:dyDescent="0.25">
      <c r="B1502" t="s">
        <v>35</v>
      </c>
      <c r="C1502" t="s">
        <v>23</v>
      </c>
      <c r="D1502" t="s">
        <v>32</v>
      </c>
      <c r="E1502">
        <v>303</v>
      </c>
      <c r="F1502" s="8">
        <v>152</v>
      </c>
      <c r="G1502" s="8">
        <v>292</v>
      </c>
      <c r="H1502" s="8">
        <v>88476</v>
      </c>
      <c r="I1502" s="8">
        <v>8847.6</v>
      </c>
      <c r="J1502" s="8">
        <v>22119</v>
      </c>
      <c r="K1502" s="7">
        <v>57509.399999999994</v>
      </c>
      <c r="L1502" s="3">
        <v>42397</v>
      </c>
      <c r="M1502" s="4">
        <v>11</v>
      </c>
      <c r="N1502" t="s">
        <v>45</v>
      </c>
      <c r="O1502" s="26">
        <v>2016</v>
      </c>
    </row>
    <row r="1503" spans="2:15" x14ac:dyDescent="0.25">
      <c r="B1503" t="s">
        <v>15</v>
      </c>
      <c r="C1503" t="s">
        <v>23</v>
      </c>
      <c r="D1503" t="s">
        <v>32</v>
      </c>
      <c r="E1503">
        <v>608</v>
      </c>
      <c r="F1503" s="8">
        <v>227</v>
      </c>
      <c r="G1503" s="8">
        <v>454</v>
      </c>
      <c r="H1503" s="8">
        <v>276032</v>
      </c>
      <c r="I1503" s="8">
        <v>27603.200000000001</v>
      </c>
      <c r="J1503" s="8">
        <v>69008</v>
      </c>
      <c r="K1503" s="7">
        <v>179420.79999999999</v>
      </c>
      <c r="L1503" s="3">
        <v>42398</v>
      </c>
      <c r="M1503" s="4">
        <v>11</v>
      </c>
      <c r="N1503" t="s">
        <v>45</v>
      </c>
      <c r="O1503" s="26">
        <v>2016</v>
      </c>
    </row>
    <row r="1504" spans="2:15" x14ac:dyDescent="0.25">
      <c r="B1504" t="s">
        <v>17</v>
      </c>
      <c r="C1504" t="s">
        <v>23</v>
      </c>
      <c r="D1504" t="s">
        <v>32</v>
      </c>
      <c r="E1504">
        <v>753</v>
      </c>
      <c r="F1504" s="8">
        <v>43</v>
      </c>
      <c r="G1504" s="8">
        <v>458</v>
      </c>
      <c r="H1504" s="8">
        <v>344874</v>
      </c>
      <c r="I1504" s="8">
        <v>34487.4</v>
      </c>
      <c r="J1504" s="8">
        <v>86218.5</v>
      </c>
      <c r="K1504" s="7">
        <v>224168.09999999998</v>
      </c>
      <c r="L1504" s="3">
        <v>42399</v>
      </c>
      <c r="M1504" s="4">
        <v>11</v>
      </c>
      <c r="N1504" t="s">
        <v>45</v>
      </c>
      <c r="O1504" s="26">
        <v>2016</v>
      </c>
    </row>
    <row r="1505" spans="2:15" x14ac:dyDescent="0.25">
      <c r="B1505" t="s">
        <v>17</v>
      </c>
      <c r="C1505" t="s">
        <v>23</v>
      </c>
      <c r="D1505" t="s">
        <v>32</v>
      </c>
      <c r="E1505">
        <v>1488</v>
      </c>
      <c r="F1505" s="8">
        <v>53</v>
      </c>
      <c r="G1505" s="8">
        <v>222</v>
      </c>
      <c r="H1505" s="8">
        <v>330336</v>
      </c>
      <c r="I1505" s="8">
        <v>33033.599999999999</v>
      </c>
      <c r="J1505" s="8">
        <v>82584</v>
      </c>
      <c r="K1505" s="7">
        <v>214718.40000000002</v>
      </c>
      <c r="L1505" s="3">
        <v>42400</v>
      </c>
      <c r="M1505" s="4">
        <v>11</v>
      </c>
      <c r="N1505" t="s">
        <v>45</v>
      </c>
      <c r="O1505" s="26">
        <v>2016</v>
      </c>
    </row>
    <row r="1506" spans="2:15" x14ac:dyDescent="0.25">
      <c r="B1506" t="s">
        <v>17</v>
      </c>
      <c r="C1506" t="s">
        <v>23</v>
      </c>
      <c r="D1506" t="s">
        <v>32</v>
      </c>
      <c r="E1506">
        <v>719</v>
      </c>
      <c r="F1506" s="8">
        <v>217</v>
      </c>
      <c r="G1506" s="8">
        <v>132</v>
      </c>
      <c r="H1506" s="8">
        <v>94908</v>
      </c>
      <c r="I1506" s="8">
        <v>9490.8000000000011</v>
      </c>
      <c r="J1506" s="8">
        <v>23727</v>
      </c>
      <c r="K1506" s="7">
        <v>61690.2</v>
      </c>
      <c r="L1506" s="3">
        <v>42401</v>
      </c>
      <c r="M1506" s="4">
        <v>11</v>
      </c>
      <c r="N1506" t="s">
        <v>45</v>
      </c>
      <c r="O1506" s="26">
        <v>2016</v>
      </c>
    </row>
    <row r="1507" spans="2:15" x14ac:dyDescent="0.25">
      <c r="B1507" t="s">
        <v>16</v>
      </c>
      <c r="C1507" t="s">
        <v>23</v>
      </c>
      <c r="D1507" t="s">
        <v>32</v>
      </c>
      <c r="E1507">
        <v>826</v>
      </c>
      <c r="F1507" s="8">
        <v>18</v>
      </c>
      <c r="G1507" s="8">
        <v>497</v>
      </c>
      <c r="H1507" s="8">
        <v>410522</v>
      </c>
      <c r="I1507" s="8">
        <v>41052.200000000004</v>
      </c>
      <c r="J1507" s="8">
        <v>102630.5</v>
      </c>
      <c r="K1507" s="7">
        <v>266839.3</v>
      </c>
      <c r="L1507" s="3">
        <v>42402</v>
      </c>
      <c r="M1507" s="4">
        <v>11</v>
      </c>
      <c r="N1507" t="s">
        <v>45</v>
      </c>
      <c r="O1507" s="26">
        <v>2016</v>
      </c>
    </row>
    <row r="1508" spans="2:15" x14ac:dyDescent="0.25">
      <c r="B1508" t="s">
        <v>35</v>
      </c>
      <c r="C1508" t="s">
        <v>24</v>
      </c>
      <c r="D1508" t="s">
        <v>32</v>
      </c>
      <c r="E1508">
        <v>1066</v>
      </c>
      <c r="F1508" s="8">
        <v>62</v>
      </c>
      <c r="G1508" s="8">
        <v>113</v>
      </c>
      <c r="H1508" s="8">
        <v>120458</v>
      </c>
      <c r="I1508" s="8">
        <v>12045.800000000001</v>
      </c>
      <c r="J1508" s="8">
        <v>30114.5</v>
      </c>
      <c r="K1508" s="7">
        <v>78297.7</v>
      </c>
      <c r="L1508" s="3">
        <v>42403</v>
      </c>
      <c r="M1508" s="4">
        <v>11</v>
      </c>
      <c r="N1508" t="s">
        <v>45</v>
      </c>
      <c r="O1508" s="26">
        <v>2016</v>
      </c>
    </row>
    <row r="1509" spans="2:15" x14ac:dyDescent="0.25">
      <c r="B1509" t="s">
        <v>14</v>
      </c>
      <c r="C1509" t="s">
        <v>24</v>
      </c>
      <c r="D1509" t="s">
        <v>32</v>
      </c>
      <c r="E1509">
        <v>981</v>
      </c>
      <c r="F1509" s="8">
        <v>206</v>
      </c>
      <c r="G1509" s="8">
        <v>152</v>
      </c>
      <c r="H1509" s="8">
        <v>149112</v>
      </c>
      <c r="I1509" s="8">
        <v>14911.2</v>
      </c>
      <c r="J1509" s="8">
        <v>37278</v>
      </c>
      <c r="K1509" s="7">
        <v>96922.799999999988</v>
      </c>
      <c r="L1509" s="3">
        <v>42404</v>
      </c>
      <c r="M1509" s="4">
        <v>11</v>
      </c>
      <c r="N1509" t="s">
        <v>45</v>
      </c>
      <c r="O1509" s="26">
        <v>2016</v>
      </c>
    </row>
    <row r="1510" spans="2:15" x14ac:dyDescent="0.25">
      <c r="B1510" t="s">
        <v>16</v>
      </c>
      <c r="C1510" t="s">
        <v>24</v>
      </c>
      <c r="D1510" t="s">
        <v>32</v>
      </c>
      <c r="E1510">
        <v>486</v>
      </c>
      <c r="F1510" s="8">
        <v>162</v>
      </c>
      <c r="G1510" s="8">
        <v>304</v>
      </c>
      <c r="H1510" s="8">
        <v>147744</v>
      </c>
      <c r="I1510" s="8">
        <v>14774.400000000001</v>
      </c>
      <c r="J1510" s="8">
        <v>36936</v>
      </c>
      <c r="K1510" s="7">
        <v>96033.600000000006</v>
      </c>
      <c r="L1510" s="3">
        <v>42405</v>
      </c>
      <c r="M1510" s="4">
        <v>11</v>
      </c>
      <c r="N1510" t="s">
        <v>45</v>
      </c>
      <c r="O1510" s="26">
        <v>2016</v>
      </c>
    </row>
    <row r="1511" spans="2:15" x14ac:dyDescent="0.25">
      <c r="B1511" t="s">
        <v>16</v>
      </c>
      <c r="C1511" t="s">
        <v>24</v>
      </c>
      <c r="D1511" t="s">
        <v>32</v>
      </c>
      <c r="E1511">
        <v>1393</v>
      </c>
      <c r="F1511" s="8">
        <v>137</v>
      </c>
      <c r="G1511" s="8">
        <v>489</v>
      </c>
      <c r="H1511" s="8">
        <v>681177</v>
      </c>
      <c r="I1511" s="8">
        <v>68117.7</v>
      </c>
      <c r="J1511" s="8">
        <v>170294.25</v>
      </c>
      <c r="K1511" s="7">
        <v>442765.05000000005</v>
      </c>
      <c r="L1511" s="3">
        <v>42406</v>
      </c>
      <c r="M1511" s="4">
        <v>11</v>
      </c>
      <c r="N1511" t="s">
        <v>45</v>
      </c>
      <c r="O1511" s="26">
        <v>2016</v>
      </c>
    </row>
    <row r="1512" spans="2:15" x14ac:dyDescent="0.25">
      <c r="B1512" t="s">
        <v>14</v>
      </c>
      <c r="C1512" t="s">
        <v>24</v>
      </c>
      <c r="D1512" t="s">
        <v>32</v>
      </c>
      <c r="E1512">
        <v>1404</v>
      </c>
      <c r="F1512" s="8">
        <v>133</v>
      </c>
      <c r="G1512" s="8">
        <v>53</v>
      </c>
      <c r="H1512" s="8">
        <v>74412</v>
      </c>
      <c r="I1512" s="8">
        <v>7441.2000000000007</v>
      </c>
      <c r="J1512" s="8">
        <v>18603</v>
      </c>
      <c r="K1512" s="7">
        <v>48367.8</v>
      </c>
      <c r="L1512" s="3">
        <v>42407</v>
      </c>
      <c r="M1512" s="4">
        <v>11</v>
      </c>
      <c r="N1512" t="s">
        <v>45</v>
      </c>
      <c r="O1512" s="26">
        <v>2016</v>
      </c>
    </row>
    <row r="1513" spans="2:15" x14ac:dyDescent="0.25">
      <c r="B1513" t="s">
        <v>47</v>
      </c>
      <c r="C1513" t="s">
        <v>24</v>
      </c>
      <c r="D1513" t="s">
        <v>32</v>
      </c>
      <c r="E1513">
        <v>663</v>
      </c>
      <c r="F1513" s="8">
        <v>138</v>
      </c>
      <c r="G1513" s="8">
        <v>202</v>
      </c>
      <c r="H1513" s="8">
        <v>133926</v>
      </c>
      <c r="I1513" s="8">
        <v>13392.6</v>
      </c>
      <c r="J1513" s="8">
        <v>33481.5</v>
      </c>
      <c r="K1513" s="7">
        <v>87051.9</v>
      </c>
      <c r="L1513" s="3">
        <v>42408</v>
      </c>
      <c r="M1513" s="4">
        <v>11</v>
      </c>
      <c r="N1513" t="s">
        <v>45</v>
      </c>
      <c r="O1513" s="26">
        <v>2016</v>
      </c>
    </row>
    <row r="1514" spans="2:15" x14ac:dyDescent="0.25">
      <c r="B1514" t="s">
        <v>14</v>
      </c>
      <c r="C1514" t="s">
        <v>25</v>
      </c>
      <c r="D1514" t="s">
        <v>32</v>
      </c>
      <c r="E1514">
        <v>1230</v>
      </c>
      <c r="F1514" s="8">
        <v>83</v>
      </c>
      <c r="G1514" s="8">
        <v>173</v>
      </c>
      <c r="H1514" s="8">
        <v>212790</v>
      </c>
      <c r="I1514" s="8">
        <v>21279</v>
      </c>
      <c r="J1514" s="8">
        <v>53197.5</v>
      </c>
      <c r="K1514" s="7">
        <v>138313.5</v>
      </c>
      <c r="L1514" s="3">
        <v>42409</v>
      </c>
      <c r="M1514" s="4">
        <v>11</v>
      </c>
      <c r="N1514" t="s">
        <v>45</v>
      </c>
      <c r="O1514" s="26">
        <v>2016</v>
      </c>
    </row>
    <row r="1515" spans="2:15" x14ac:dyDescent="0.25">
      <c r="B1515" t="s">
        <v>14</v>
      </c>
      <c r="C1515" t="s">
        <v>25</v>
      </c>
      <c r="D1515" t="s">
        <v>32</v>
      </c>
      <c r="E1515">
        <v>1378</v>
      </c>
      <c r="F1515" s="8">
        <v>41</v>
      </c>
      <c r="G1515" s="8">
        <v>359</v>
      </c>
      <c r="H1515" s="8">
        <v>494702</v>
      </c>
      <c r="I1515" s="8">
        <v>49470.200000000004</v>
      </c>
      <c r="J1515" s="8">
        <v>123675.5</v>
      </c>
      <c r="K1515" s="7">
        <v>321556.3</v>
      </c>
      <c r="L1515" s="3">
        <v>42410</v>
      </c>
      <c r="M1515" s="4">
        <v>11</v>
      </c>
      <c r="N1515" t="s">
        <v>45</v>
      </c>
      <c r="O1515" s="26">
        <v>2016</v>
      </c>
    </row>
    <row r="1516" spans="2:15" x14ac:dyDescent="0.25">
      <c r="B1516" t="s">
        <v>17</v>
      </c>
      <c r="C1516" t="s">
        <v>25</v>
      </c>
      <c r="D1516" t="s">
        <v>32</v>
      </c>
      <c r="E1516">
        <v>718</v>
      </c>
      <c r="F1516" s="8">
        <v>126</v>
      </c>
      <c r="G1516" s="8">
        <v>57</v>
      </c>
      <c r="H1516" s="8">
        <v>40926</v>
      </c>
      <c r="I1516" s="8">
        <v>4092.6000000000004</v>
      </c>
      <c r="J1516" s="8">
        <v>10231.5</v>
      </c>
      <c r="K1516" s="7">
        <v>26601.9</v>
      </c>
      <c r="L1516" s="3">
        <v>42411</v>
      </c>
      <c r="M1516" s="4">
        <v>11</v>
      </c>
      <c r="N1516" t="s">
        <v>45</v>
      </c>
      <c r="O1516" s="26">
        <v>2016</v>
      </c>
    </row>
    <row r="1517" spans="2:15" x14ac:dyDescent="0.25">
      <c r="B1517" t="s">
        <v>17</v>
      </c>
      <c r="C1517" t="s">
        <v>25</v>
      </c>
      <c r="D1517" t="s">
        <v>33</v>
      </c>
      <c r="E1517">
        <v>1478</v>
      </c>
      <c r="F1517" s="8">
        <v>169</v>
      </c>
      <c r="G1517" s="8">
        <v>225</v>
      </c>
      <c r="H1517" s="8">
        <v>332550</v>
      </c>
      <c r="I1517" s="8">
        <v>33255</v>
      </c>
      <c r="J1517" s="8">
        <v>83137.5</v>
      </c>
      <c r="K1517" s="7">
        <v>216157.5</v>
      </c>
      <c r="L1517" s="3">
        <v>42412</v>
      </c>
      <c r="M1517" s="4">
        <v>11</v>
      </c>
      <c r="N1517" t="s">
        <v>45</v>
      </c>
      <c r="O1517" s="26">
        <v>2016</v>
      </c>
    </row>
    <row r="1518" spans="2:15" x14ac:dyDescent="0.25">
      <c r="B1518" t="s">
        <v>17</v>
      </c>
      <c r="C1518" t="s">
        <v>25</v>
      </c>
      <c r="D1518" t="s">
        <v>33</v>
      </c>
      <c r="E1518">
        <v>1200</v>
      </c>
      <c r="F1518" s="8">
        <v>101</v>
      </c>
      <c r="G1518" s="8">
        <v>245</v>
      </c>
      <c r="H1518" s="8">
        <v>294000</v>
      </c>
      <c r="I1518" s="8">
        <v>29400</v>
      </c>
      <c r="J1518" s="8">
        <v>73500</v>
      </c>
      <c r="K1518" s="7">
        <v>191100</v>
      </c>
      <c r="L1518" s="3">
        <v>42413</v>
      </c>
      <c r="M1518" s="4">
        <v>11</v>
      </c>
      <c r="N1518" t="s">
        <v>45</v>
      </c>
      <c r="O1518" s="26">
        <v>2016</v>
      </c>
    </row>
    <row r="1519" spans="2:15" x14ac:dyDescent="0.25">
      <c r="B1519" t="s">
        <v>16</v>
      </c>
      <c r="C1519" t="s">
        <v>25</v>
      </c>
      <c r="D1519" t="s">
        <v>33</v>
      </c>
      <c r="E1519">
        <v>912</v>
      </c>
      <c r="F1519" s="8">
        <v>223</v>
      </c>
      <c r="G1519" s="8">
        <v>252</v>
      </c>
      <c r="H1519" s="8">
        <v>229824</v>
      </c>
      <c r="I1519" s="8">
        <v>22982.400000000001</v>
      </c>
      <c r="J1519" s="8">
        <v>57456</v>
      </c>
      <c r="K1519" s="7">
        <v>149385.60000000001</v>
      </c>
      <c r="L1519" s="3">
        <v>42414</v>
      </c>
      <c r="M1519" s="4">
        <v>11</v>
      </c>
      <c r="N1519" t="s">
        <v>45</v>
      </c>
      <c r="O1519" s="26">
        <v>2016</v>
      </c>
    </row>
    <row r="1520" spans="2:15" x14ac:dyDescent="0.25">
      <c r="B1520" t="s">
        <v>47</v>
      </c>
      <c r="C1520" t="s">
        <v>25</v>
      </c>
      <c r="D1520" t="s">
        <v>33</v>
      </c>
      <c r="E1520">
        <v>1227</v>
      </c>
      <c r="F1520" s="8">
        <v>131</v>
      </c>
      <c r="G1520" s="8">
        <v>140</v>
      </c>
      <c r="H1520" s="8">
        <v>171780</v>
      </c>
      <c r="I1520" s="8">
        <v>17178</v>
      </c>
      <c r="J1520" s="8">
        <v>42945</v>
      </c>
      <c r="K1520" s="7">
        <v>111657</v>
      </c>
      <c r="L1520" s="3">
        <v>42415</v>
      </c>
      <c r="M1520" s="4">
        <v>11</v>
      </c>
      <c r="N1520" t="s">
        <v>45</v>
      </c>
      <c r="O1520" s="26">
        <v>2016</v>
      </c>
    </row>
    <row r="1521" spans="2:15" x14ac:dyDescent="0.25">
      <c r="B1521" t="s">
        <v>16</v>
      </c>
      <c r="C1521" t="s">
        <v>25</v>
      </c>
      <c r="D1521" t="s">
        <v>33</v>
      </c>
      <c r="E1521">
        <v>1443</v>
      </c>
      <c r="F1521" s="8">
        <v>24</v>
      </c>
      <c r="G1521" s="8">
        <v>203</v>
      </c>
      <c r="H1521" s="8">
        <v>292929</v>
      </c>
      <c r="I1521" s="8">
        <v>29292.9</v>
      </c>
      <c r="J1521" s="8">
        <v>73232.25</v>
      </c>
      <c r="K1521" s="7">
        <v>190403.84999999998</v>
      </c>
      <c r="L1521" s="3">
        <v>42416</v>
      </c>
      <c r="M1521" s="4">
        <v>11</v>
      </c>
      <c r="N1521" t="s">
        <v>45</v>
      </c>
      <c r="O1521" s="26">
        <v>2016</v>
      </c>
    </row>
    <row r="1522" spans="2:15" x14ac:dyDescent="0.25">
      <c r="B1522" t="s">
        <v>15</v>
      </c>
      <c r="C1522" t="s">
        <v>25</v>
      </c>
      <c r="D1522" t="s">
        <v>33</v>
      </c>
      <c r="E1522">
        <v>1076</v>
      </c>
      <c r="F1522" s="8">
        <v>13</v>
      </c>
      <c r="G1522" s="8">
        <v>68</v>
      </c>
      <c r="H1522" s="8">
        <v>73168</v>
      </c>
      <c r="I1522" s="8">
        <v>7316.8</v>
      </c>
      <c r="J1522" s="8">
        <v>18292</v>
      </c>
      <c r="K1522" s="7">
        <v>47559.199999999997</v>
      </c>
      <c r="L1522" s="3">
        <v>42417</v>
      </c>
      <c r="M1522" s="4">
        <v>11</v>
      </c>
      <c r="N1522" t="s">
        <v>45</v>
      </c>
      <c r="O1522" s="26">
        <v>2016</v>
      </c>
    </row>
    <row r="1523" spans="2:15" x14ac:dyDescent="0.25">
      <c r="B1523" t="s">
        <v>35</v>
      </c>
      <c r="C1523" t="s">
        <v>26</v>
      </c>
      <c r="D1523" t="s">
        <v>33</v>
      </c>
      <c r="E1523">
        <v>1224</v>
      </c>
      <c r="F1523" s="8">
        <v>204</v>
      </c>
      <c r="G1523" s="8">
        <v>475</v>
      </c>
      <c r="H1523" s="8">
        <v>581400</v>
      </c>
      <c r="I1523" s="8">
        <v>58140</v>
      </c>
      <c r="J1523" s="8">
        <v>145350</v>
      </c>
      <c r="K1523" s="7">
        <v>377910</v>
      </c>
      <c r="L1523" s="3">
        <v>42418</v>
      </c>
      <c r="M1523" s="4">
        <v>11</v>
      </c>
      <c r="N1523" t="s">
        <v>45</v>
      </c>
      <c r="O1523" s="26">
        <v>2016</v>
      </c>
    </row>
    <row r="1524" spans="2:15" x14ac:dyDescent="0.25">
      <c r="B1524" t="s">
        <v>16</v>
      </c>
      <c r="C1524" t="s">
        <v>26</v>
      </c>
      <c r="D1524" t="s">
        <v>33</v>
      </c>
      <c r="E1524">
        <v>342</v>
      </c>
      <c r="F1524" s="8">
        <v>205</v>
      </c>
      <c r="G1524" s="8">
        <v>370</v>
      </c>
      <c r="H1524" s="8">
        <v>126540</v>
      </c>
      <c r="I1524" s="8">
        <v>12654</v>
      </c>
      <c r="J1524" s="8">
        <v>31635</v>
      </c>
      <c r="K1524" s="7">
        <v>82251</v>
      </c>
      <c r="L1524" s="3">
        <v>42419</v>
      </c>
      <c r="M1524" s="4">
        <v>11</v>
      </c>
      <c r="N1524" t="s">
        <v>45</v>
      </c>
      <c r="O1524" s="26">
        <v>2016</v>
      </c>
    </row>
    <row r="1525" spans="2:15" x14ac:dyDescent="0.25">
      <c r="B1525" t="s">
        <v>17</v>
      </c>
      <c r="C1525" t="s">
        <v>26</v>
      </c>
      <c r="D1525" t="s">
        <v>33</v>
      </c>
      <c r="E1525">
        <v>490</v>
      </c>
      <c r="F1525" s="8">
        <v>5</v>
      </c>
      <c r="G1525" s="8">
        <v>375</v>
      </c>
      <c r="H1525" s="8">
        <v>183750</v>
      </c>
      <c r="I1525" s="8">
        <v>18375</v>
      </c>
      <c r="J1525" s="8">
        <v>45937.5</v>
      </c>
      <c r="K1525" s="7">
        <v>119437.5</v>
      </c>
      <c r="L1525" s="3">
        <v>42420</v>
      </c>
      <c r="M1525" s="4">
        <v>11</v>
      </c>
      <c r="N1525" t="s">
        <v>45</v>
      </c>
      <c r="O1525" s="26">
        <v>2016</v>
      </c>
    </row>
    <row r="1526" spans="2:15" x14ac:dyDescent="0.25">
      <c r="B1526" t="s">
        <v>35</v>
      </c>
      <c r="C1526" t="s">
        <v>26</v>
      </c>
      <c r="D1526" t="s">
        <v>33</v>
      </c>
      <c r="E1526">
        <v>1135</v>
      </c>
      <c r="F1526" s="8">
        <v>62</v>
      </c>
      <c r="G1526" s="8">
        <v>59</v>
      </c>
      <c r="H1526" s="8">
        <v>66965</v>
      </c>
      <c r="I1526" s="8">
        <v>6696.5</v>
      </c>
      <c r="J1526" s="8">
        <v>16741.25</v>
      </c>
      <c r="K1526" s="7">
        <v>43527.25</v>
      </c>
      <c r="L1526" s="3">
        <v>42421</v>
      </c>
      <c r="M1526" s="4">
        <v>11</v>
      </c>
      <c r="N1526" t="s">
        <v>45</v>
      </c>
      <c r="O1526" s="26">
        <v>2016</v>
      </c>
    </row>
    <row r="1527" spans="2:15" x14ac:dyDescent="0.25">
      <c r="B1527" t="s">
        <v>15</v>
      </c>
      <c r="C1527" t="s">
        <v>26</v>
      </c>
      <c r="D1527" t="s">
        <v>33</v>
      </c>
      <c r="E1527">
        <v>818</v>
      </c>
      <c r="F1527" s="8">
        <v>185</v>
      </c>
      <c r="G1527" s="8">
        <v>102</v>
      </c>
      <c r="H1527" s="8">
        <v>83436</v>
      </c>
      <c r="I1527" s="8">
        <v>8343.6</v>
      </c>
      <c r="J1527" s="8">
        <v>20859</v>
      </c>
      <c r="K1527" s="7">
        <v>54233.399999999994</v>
      </c>
      <c r="L1527" s="3">
        <v>42422</v>
      </c>
      <c r="M1527" s="4">
        <v>11</v>
      </c>
      <c r="N1527" t="s">
        <v>45</v>
      </c>
      <c r="O1527" s="26">
        <v>2016</v>
      </c>
    </row>
    <row r="1528" spans="2:15" x14ac:dyDescent="0.25">
      <c r="B1528" t="s">
        <v>15</v>
      </c>
      <c r="C1528" t="s">
        <v>27</v>
      </c>
      <c r="D1528" t="s">
        <v>33</v>
      </c>
      <c r="E1528">
        <v>1128</v>
      </c>
      <c r="F1528" s="8">
        <v>76</v>
      </c>
      <c r="G1528" s="8">
        <v>280</v>
      </c>
      <c r="H1528" s="8">
        <v>315840</v>
      </c>
      <c r="I1528" s="8">
        <v>31584</v>
      </c>
      <c r="J1528" s="8">
        <v>78960</v>
      </c>
      <c r="K1528" s="7">
        <v>205296</v>
      </c>
      <c r="L1528" s="3">
        <v>42423</v>
      </c>
      <c r="M1528" s="4">
        <v>11</v>
      </c>
      <c r="N1528" t="s">
        <v>45</v>
      </c>
      <c r="O1528" s="26">
        <v>2016</v>
      </c>
    </row>
    <row r="1529" spans="2:15" x14ac:dyDescent="0.25">
      <c r="B1529" t="s">
        <v>35</v>
      </c>
      <c r="C1529" t="s">
        <v>27</v>
      </c>
      <c r="D1529" t="s">
        <v>33</v>
      </c>
      <c r="E1529">
        <v>1378</v>
      </c>
      <c r="F1529" s="8">
        <v>226</v>
      </c>
      <c r="G1529" s="8">
        <v>194</v>
      </c>
      <c r="H1529" s="8">
        <v>267332</v>
      </c>
      <c r="I1529" s="8">
        <v>26733.200000000001</v>
      </c>
      <c r="J1529" s="8">
        <v>66833</v>
      </c>
      <c r="K1529" s="7">
        <v>173765.8</v>
      </c>
      <c r="L1529" s="3">
        <v>42424</v>
      </c>
      <c r="M1529" s="4">
        <v>11</v>
      </c>
      <c r="N1529" t="s">
        <v>45</v>
      </c>
      <c r="O1529" s="26">
        <v>2016</v>
      </c>
    </row>
    <row r="1530" spans="2:15" x14ac:dyDescent="0.25">
      <c r="B1530" t="s">
        <v>35</v>
      </c>
      <c r="C1530" t="s">
        <v>27</v>
      </c>
      <c r="D1530" t="s">
        <v>33</v>
      </c>
      <c r="E1530">
        <v>1177</v>
      </c>
      <c r="F1530" s="8">
        <v>237</v>
      </c>
      <c r="G1530" s="8">
        <v>283</v>
      </c>
      <c r="H1530" s="8">
        <v>333091</v>
      </c>
      <c r="I1530" s="8">
        <v>33309.1</v>
      </c>
      <c r="J1530" s="8">
        <v>83272.75</v>
      </c>
      <c r="K1530" s="7">
        <v>216509.15000000002</v>
      </c>
      <c r="L1530" s="3">
        <v>42425</v>
      </c>
      <c r="M1530" s="4">
        <v>11</v>
      </c>
      <c r="N1530" t="s">
        <v>45</v>
      </c>
      <c r="O1530" s="26">
        <v>2016</v>
      </c>
    </row>
    <row r="1531" spans="2:15" x14ac:dyDescent="0.25">
      <c r="B1531" t="s">
        <v>15</v>
      </c>
      <c r="C1531" t="s">
        <v>27</v>
      </c>
      <c r="D1531" t="s">
        <v>33</v>
      </c>
      <c r="E1531">
        <v>330</v>
      </c>
      <c r="F1531" s="8">
        <v>9</v>
      </c>
      <c r="G1531" s="8">
        <v>202</v>
      </c>
      <c r="H1531" s="8">
        <v>66660</v>
      </c>
      <c r="I1531" s="8">
        <v>6666</v>
      </c>
      <c r="J1531" s="8">
        <v>16665</v>
      </c>
      <c r="K1531" s="7">
        <v>43329</v>
      </c>
      <c r="L1531" s="3">
        <v>42426</v>
      </c>
      <c r="M1531" s="4">
        <v>11</v>
      </c>
      <c r="N1531" t="s">
        <v>45</v>
      </c>
      <c r="O1531" s="26">
        <v>2016</v>
      </c>
    </row>
    <row r="1532" spans="2:15" x14ac:dyDescent="0.25">
      <c r="B1532" t="s">
        <v>17</v>
      </c>
      <c r="C1532" t="s">
        <v>27</v>
      </c>
      <c r="D1532" t="s">
        <v>33</v>
      </c>
      <c r="E1532">
        <v>1141</v>
      </c>
      <c r="F1532" s="8">
        <v>241</v>
      </c>
      <c r="G1532" s="8">
        <v>171</v>
      </c>
      <c r="H1532" s="8">
        <v>195111</v>
      </c>
      <c r="I1532" s="8">
        <v>19511.100000000002</v>
      </c>
      <c r="J1532" s="8">
        <v>48777.75</v>
      </c>
      <c r="K1532" s="7">
        <v>126822.15</v>
      </c>
      <c r="L1532" s="3">
        <v>42427</v>
      </c>
      <c r="M1532" s="4">
        <v>11</v>
      </c>
      <c r="N1532" t="s">
        <v>45</v>
      </c>
      <c r="O1532" s="26">
        <v>2016</v>
      </c>
    </row>
    <row r="1533" spans="2:15" x14ac:dyDescent="0.25">
      <c r="B1533" t="s">
        <v>17</v>
      </c>
      <c r="C1533" t="s">
        <v>27</v>
      </c>
      <c r="D1533" t="s">
        <v>33</v>
      </c>
      <c r="E1533">
        <v>555</v>
      </c>
      <c r="F1533" s="8">
        <v>119</v>
      </c>
      <c r="G1533" s="8">
        <v>112</v>
      </c>
      <c r="H1533" s="8">
        <v>62160</v>
      </c>
      <c r="I1533" s="8">
        <v>6216</v>
      </c>
      <c r="J1533" s="8">
        <v>15540</v>
      </c>
      <c r="K1533" s="7">
        <v>40404</v>
      </c>
      <c r="L1533" s="3">
        <v>42428</v>
      </c>
      <c r="M1533" s="4">
        <v>11</v>
      </c>
      <c r="N1533" t="s">
        <v>45</v>
      </c>
      <c r="O1533" s="26">
        <v>2016</v>
      </c>
    </row>
    <row r="1534" spans="2:15" x14ac:dyDescent="0.25">
      <c r="B1534" t="s">
        <v>17</v>
      </c>
      <c r="C1534" t="s">
        <v>28</v>
      </c>
      <c r="D1534" t="s">
        <v>33</v>
      </c>
      <c r="E1534">
        <v>1374</v>
      </c>
      <c r="F1534" s="8">
        <v>231</v>
      </c>
      <c r="G1534" s="8">
        <v>111</v>
      </c>
      <c r="H1534" s="8">
        <v>152514</v>
      </c>
      <c r="I1534" s="8">
        <v>15251.400000000001</v>
      </c>
      <c r="J1534" s="8">
        <v>38128.5</v>
      </c>
      <c r="K1534" s="7">
        <v>99134.1</v>
      </c>
      <c r="L1534" s="3">
        <v>42430</v>
      </c>
      <c r="M1534" s="4">
        <v>11</v>
      </c>
      <c r="N1534" t="s">
        <v>45</v>
      </c>
      <c r="O1534" s="26">
        <v>2016</v>
      </c>
    </row>
    <row r="1535" spans="2:15" x14ac:dyDescent="0.25">
      <c r="B1535" t="s">
        <v>16</v>
      </c>
      <c r="C1535" t="s">
        <v>28</v>
      </c>
      <c r="D1535" t="s">
        <v>33</v>
      </c>
      <c r="E1535">
        <v>1429</v>
      </c>
      <c r="F1535" s="8">
        <v>166</v>
      </c>
      <c r="G1535" s="8">
        <v>361</v>
      </c>
      <c r="H1535" s="8">
        <v>515869</v>
      </c>
      <c r="I1535" s="8">
        <v>51586.9</v>
      </c>
      <c r="J1535" s="8">
        <v>128967.25</v>
      </c>
      <c r="K1535" s="7">
        <v>335314.84999999998</v>
      </c>
      <c r="L1535" s="3">
        <v>42431</v>
      </c>
      <c r="M1535" s="4">
        <v>11</v>
      </c>
      <c r="N1535" t="s">
        <v>45</v>
      </c>
      <c r="O1535" s="26">
        <v>2016</v>
      </c>
    </row>
    <row r="1536" spans="2:15" x14ac:dyDescent="0.25">
      <c r="B1536" t="s">
        <v>35</v>
      </c>
      <c r="C1536" t="s">
        <v>28</v>
      </c>
      <c r="D1536" t="s">
        <v>33</v>
      </c>
      <c r="E1536">
        <v>406</v>
      </c>
      <c r="F1536" s="8">
        <v>171</v>
      </c>
      <c r="G1536" s="8">
        <v>273</v>
      </c>
      <c r="H1536" s="8">
        <v>110838</v>
      </c>
      <c r="I1536" s="8">
        <v>11083.800000000001</v>
      </c>
      <c r="J1536" s="8">
        <v>27709.5</v>
      </c>
      <c r="K1536" s="7">
        <v>72044.7</v>
      </c>
      <c r="L1536" s="3">
        <v>42432</v>
      </c>
      <c r="M1536" s="4">
        <v>11</v>
      </c>
      <c r="N1536" t="s">
        <v>45</v>
      </c>
      <c r="O1536" s="26">
        <v>2016</v>
      </c>
    </row>
    <row r="1537" spans="2:15" x14ac:dyDescent="0.25">
      <c r="B1537" t="s">
        <v>14</v>
      </c>
      <c r="C1537" t="s">
        <v>28</v>
      </c>
      <c r="D1537" t="s">
        <v>33</v>
      </c>
      <c r="E1537">
        <v>541</v>
      </c>
      <c r="F1537" s="8">
        <v>206</v>
      </c>
      <c r="G1537" s="8">
        <v>113</v>
      </c>
      <c r="H1537" s="8">
        <v>61133</v>
      </c>
      <c r="I1537" s="8">
        <v>6113.3</v>
      </c>
      <c r="J1537" s="8">
        <v>15283.25</v>
      </c>
      <c r="K1537" s="7">
        <v>39736.449999999997</v>
      </c>
      <c r="L1537" s="3">
        <v>42433</v>
      </c>
      <c r="M1537" s="4">
        <v>11</v>
      </c>
      <c r="N1537" t="s">
        <v>45</v>
      </c>
      <c r="O1537" s="26">
        <v>2016</v>
      </c>
    </row>
    <row r="1538" spans="2:15" x14ac:dyDescent="0.25">
      <c r="B1538" t="s">
        <v>16</v>
      </c>
      <c r="C1538" t="s">
        <v>28</v>
      </c>
      <c r="D1538" t="s">
        <v>33</v>
      </c>
      <c r="E1538">
        <v>1303</v>
      </c>
      <c r="F1538" s="8">
        <v>223</v>
      </c>
      <c r="G1538" s="8">
        <v>377</v>
      </c>
      <c r="H1538" s="8">
        <v>491231</v>
      </c>
      <c r="I1538" s="8">
        <v>49123.100000000006</v>
      </c>
      <c r="J1538" s="8">
        <v>122807.75</v>
      </c>
      <c r="K1538" s="7">
        <v>319300.15000000002</v>
      </c>
      <c r="L1538" s="3">
        <v>42434</v>
      </c>
      <c r="M1538" s="4">
        <v>11</v>
      </c>
      <c r="N1538" t="s">
        <v>45</v>
      </c>
      <c r="O1538" s="26">
        <v>2016</v>
      </c>
    </row>
    <row r="1539" spans="2:15" x14ac:dyDescent="0.25">
      <c r="B1539" t="s">
        <v>16</v>
      </c>
      <c r="C1539" t="s">
        <v>28</v>
      </c>
      <c r="D1539" t="s">
        <v>33</v>
      </c>
      <c r="E1539">
        <v>1253</v>
      </c>
      <c r="F1539" s="8">
        <v>198</v>
      </c>
      <c r="G1539" s="8">
        <v>273</v>
      </c>
      <c r="H1539" s="8">
        <v>342069</v>
      </c>
      <c r="I1539" s="8">
        <v>34206.9</v>
      </c>
      <c r="J1539" s="8">
        <v>85517.25</v>
      </c>
      <c r="K1539" s="7">
        <v>222344.84999999998</v>
      </c>
      <c r="L1539" s="3">
        <v>42435</v>
      </c>
      <c r="M1539" s="4">
        <v>11</v>
      </c>
      <c r="N1539" t="s">
        <v>45</v>
      </c>
      <c r="O1539" s="26">
        <v>2016</v>
      </c>
    </row>
    <row r="1540" spans="2:15" x14ac:dyDescent="0.25">
      <c r="B1540" t="s">
        <v>14</v>
      </c>
      <c r="C1540" t="s">
        <v>28</v>
      </c>
      <c r="D1540" t="s">
        <v>33</v>
      </c>
      <c r="E1540">
        <v>1405</v>
      </c>
      <c r="F1540" s="8">
        <v>71</v>
      </c>
      <c r="G1540" s="8">
        <v>384</v>
      </c>
      <c r="H1540" s="8">
        <v>539520</v>
      </c>
      <c r="I1540" s="8">
        <v>53952</v>
      </c>
      <c r="J1540" s="8">
        <v>134880</v>
      </c>
      <c r="K1540" s="7">
        <v>350688</v>
      </c>
      <c r="L1540" s="3">
        <v>42436</v>
      </c>
      <c r="M1540" s="4">
        <v>11</v>
      </c>
      <c r="N1540" t="s">
        <v>45</v>
      </c>
      <c r="O1540" s="26">
        <v>2016</v>
      </c>
    </row>
    <row r="1541" spans="2:15" x14ac:dyDescent="0.25">
      <c r="B1541" t="s">
        <v>47</v>
      </c>
      <c r="C1541" t="s">
        <v>28</v>
      </c>
      <c r="D1541" t="s">
        <v>30</v>
      </c>
      <c r="E1541">
        <v>553</v>
      </c>
      <c r="F1541" s="8">
        <v>110</v>
      </c>
      <c r="G1541" s="8">
        <v>381</v>
      </c>
      <c r="H1541" s="8">
        <v>210693</v>
      </c>
      <c r="I1541" s="8">
        <v>21069.300000000003</v>
      </c>
      <c r="J1541" s="8">
        <v>52673.25</v>
      </c>
      <c r="K1541" s="7">
        <v>136950.45000000001</v>
      </c>
      <c r="L1541" s="3">
        <v>42437</v>
      </c>
      <c r="M1541" s="4">
        <v>11</v>
      </c>
      <c r="N1541" t="s">
        <v>45</v>
      </c>
      <c r="O1541" s="26">
        <v>2016</v>
      </c>
    </row>
    <row r="1542" spans="2:15" x14ac:dyDescent="0.25">
      <c r="B1542" t="s">
        <v>14</v>
      </c>
      <c r="C1542" t="s">
        <v>23</v>
      </c>
      <c r="D1542" t="s">
        <v>30</v>
      </c>
      <c r="E1542">
        <v>369</v>
      </c>
      <c r="F1542" s="8">
        <v>98</v>
      </c>
      <c r="G1542" s="8">
        <v>355</v>
      </c>
      <c r="H1542" s="8">
        <v>130995</v>
      </c>
      <c r="I1542" s="8">
        <v>13099.5</v>
      </c>
      <c r="J1542" s="8">
        <v>32748.75</v>
      </c>
      <c r="K1542" s="7">
        <v>85146.75</v>
      </c>
      <c r="L1542" s="3">
        <v>42438</v>
      </c>
      <c r="M1542" s="4">
        <v>11</v>
      </c>
      <c r="N1542" t="s">
        <v>45</v>
      </c>
      <c r="O1542" s="26">
        <v>2016</v>
      </c>
    </row>
    <row r="1543" spans="2:15" x14ac:dyDescent="0.25">
      <c r="B1543" t="s">
        <v>14</v>
      </c>
      <c r="C1543" t="s">
        <v>23</v>
      </c>
      <c r="D1543" t="s">
        <v>30</v>
      </c>
      <c r="E1543">
        <v>370</v>
      </c>
      <c r="F1543" s="8">
        <v>165</v>
      </c>
      <c r="G1543" s="8">
        <v>114</v>
      </c>
      <c r="H1543" s="8">
        <v>42180</v>
      </c>
      <c r="I1543" s="8">
        <v>4218</v>
      </c>
      <c r="J1543" s="8">
        <v>10545</v>
      </c>
      <c r="K1543" s="7">
        <v>27417</v>
      </c>
      <c r="L1543" s="3">
        <v>42439</v>
      </c>
      <c r="M1543" s="4">
        <v>11</v>
      </c>
      <c r="N1543" t="s">
        <v>45</v>
      </c>
      <c r="O1543" s="26">
        <v>2016</v>
      </c>
    </row>
    <row r="1544" spans="2:15" x14ac:dyDescent="0.25">
      <c r="B1544" t="s">
        <v>17</v>
      </c>
      <c r="C1544" t="s">
        <v>23</v>
      </c>
      <c r="D1544" t="s">
        <v>30</v>
      </c>
      <c r="E1544">
        <v>1289</v>
      </c>
      <c r="F1544" s="8">
        <v>185</v>
      </c>
      <c r="G1544" s="8">
        <v>142</v>
      </c>
      <c r="H1544" s="8">
        <v>183038</v>
      </c>
      <c r="I1544" s="8">
        <v>18303.8</v>
      </c>
      <c r="J1544" s="8">
        <v>45759.5</v>
      </c>
      <c r="K1544" s="7">
        <v>118974.70000000001</v>
      </c>
      <c r="L1544" s="3">
        <v>42440</v>
      </c>
      <c r="M1544" s="4">
        <v>11</v>
      </c>
      <c r="N1544" t="s">
        <v>45</v>
      </c>
      <c r="O1544" s="26">
        <v>2016</v>
      </c>
    </row>
    <row r="1545" spans="2:15" x14ac:dyDescent="0.25">
      <c r="B1545" t="s">
        <v>17</v>
      </c>
      <c r="C1545" t="s">
        <v>24</v>
      </c>
      <c r="D1545" t="s">
        <v>30</v>
      </c>
      <c r="E1545">
        <v>545</v>
      </c>
      <c r="F1545" s="8">
        <v>28</v>
      </c>
      <c r="G1545" s="8">
        <v>443</v>
      </c>
      <c r="H1545" s="8">
        <v>241435</v>
      </c>
      <c r="I1545" s="8">
        <v>24143.5</v>
      </c>
      <c r="J1545" s="8">
        <v>60358.75</v>
      </c>
      <c r="K1545" s="7">
        <v>156932.75</v>
      </c>
      <c r="L1545" s="3">
        <v>42441</v>
      </c>
      <c r="M1545" s="4">
        <v>11</v>
      </c>
      <c r="N1545" t="s">
        <v>45</v>
      </c>
      <c r="O1545" s="26">
        <v>2016</v>
      </c>
    </row>
    <row r="1546" spans="2:15" x14ac:dyDescent="0.25">
      <c r="B1546" t="s">
        <v>17</v>
      </c>
      <c r="C1546" t="s">
        <v>25</v>
      </c>
      <c r="D1546" t="s">
        <v>30</v>
      </c>
      <c r="E1546">
        <v>741</v>
      </c>
      <c r="F1546" s="8">
        <v>102</v>
      </c>
      <c r="G1546" s="8">
        <v>389</v>
      </c>
      <c r="H1546" s="8">
        <v>288249</v>
      </c>
      <c r="I1546" s="8">
        <v>28824.9</v>
      </c>
      <c r="J1546" s="8">
        <v>72062.25</v>
      </c>
      <c r="K1546" s="7">
        <v>187361.85</v>
      </c>
      <c r="L1546" s="3">
        <v>42442</v>
      </c>
      <c r="M1546" s="4">
        <v>11</v>
      </c>
      <c r="N1546" t="s">
        <v>45</v>
      </c>
      <c r="O1546" s="26">
        <v>2016</v>
      </c>
    </row>
    <row r="1547" spans="2:15" x14ac:dyDescent="0.25">
      <c r="B1547" t="s">
        <v>16</v>
      </c>
      <c r="C1547" t="s">
        <v>25</v>
      </c>
      <c r="D1547" t="s">
        <v>33</v>
      </c>
      <c r="E1547">
        <v>851</v>
      </c>
      <c r="F1547" s="8">
        <v>229</v>
      </c>
      <c r="G1547" s="8">
        <v>422</v>
      </c>
      <c r="H1547" s="8">
        <v>359122</v>
      </c>
      <c r="I1547" s="8">
        <v>35912.200000000004</v>
      </c>
      <c r="J1547" s="8">
        <v>89780.5</v>
      </c>
      <c r="K1547" s="7">
        <v>233429.3</v>
      </c>
      <c r="L1547" s="3">
        <v>42443</v>
      </c>
      <c r="M1547" s="4">
        <v>11</v>
      </c>
      <c r="N1547" t="s">
        <v>45</v>
      </c>
      <c r="O1547" s="26">
        <v>2016</v>
      </c>
    </row>
    <row r="1548" spans="2:15" x14ac:dyDescent="0.25">
      <c r="B1548" t="s">
        <v>47</v>
      </c>
      <c r="C1548" t="s">
        <v>25</v>
      </c>
      <c r="D1548" t="s">
        <v>33</v>
      </c>
      <c r="E1548">
        <v>1456</v>
      </c>
      <c r="F1548" s="8">
        <v>7</v>
      </c>
      <c r="G1548" s="8">
        <v>207</v>
      </c>
      <c r="H1548" s="8">
        <v>301392</v>
      </c>
      <c r="I1548" s="8">
        <v>30139.200000000001</v>
      </c>
      <c r="J1548" s="8">
        <v>75348</v>
      </c>
      <c r="K1548" s="7">
        <v>195904.8</v>
      </c>
      <c r="L1548" s="3">
        <v>42444</v>
      </c>
      <c r="M1548" s="4">
        <v>11</v>
      </c>
      <c r="N1548" t="s">
        <v>45</v>
      </c>
      <c r="O1548" s="26">
        <v>2016</v>
      </c>
    </row>
    <row r="1549" spans="2:15" x14ac:dyDescent="0.25">
      <c r="B1549" t="s">
        <v>16</v>
      </c>
      <c r="C1549" t="s">
        <v>25</v>
      </c>
      <c r="D1549" t="s">
        <v>33</v>
      </c>
      <c r="E1549">
        <v>1392</v>
      </c>
      <c r="F1549" s="8">
        <v>87</v>
      </c>
      <c r="G1549" s="8">
        <v>366</v>
      </c>
      <c r="H1549" s="8">
        <v>509472</v>
      </c>
      <c r="I1549" s="8">
        <v>50947.200000000004</v>
      </c>
      <c r="J1549" s="8">
        <v>127368</v>
      </c>
      <c r="K1549" s="7">
        <v>331156.8</v>
      </c>
      <c r="L1549" s="3">
        <v>42445</v>
      </c>
      <c r="M1549" s="4">
        <v>11</v>
      </c>
      <c r="N1549" t="s">
        <v>45</v>
      </c>
      <c r="O1549" s="26">
        <v>2016</v>
      </c>
    </row>
    <row r="1550" spans="2:15" x14ac:dyDescent="0.25">
      <c r="B1550" t="s">
        <v>15</v>
      </c>
      <c r="C1550" t="s">
        <v>25</v>
      </c>
      <c r="D1550" t="s">
        <v>33</v>
      </c>
      <c r="E1550">
        <v>1257</v>
      </c>
      <c r="F1550" s="8">
        <v>176</v>
      </c>
      <c r="G1550" s="8">
        <v>79</v>
      </c>
      <c r="H1550" s="8">
        <v>99303</v>
      </c>
      <c r="I1550" s="8">
        <v>9930.3000000000011</v>
      </c>
      <c r="J1550" s="8">
        <v>24825.75</v>
      </c>
      <c r="K1550" s="7">
        <v>64546.95</v>
      </c>
      <c r="L1550" s="3">
        <v>42446</v>
      </c>
      <c r="M1550" s="4">
        <v>11</v>
      </c>
      <c r="N1550" t="s">
        <v>45</v>
      </c>
      <c r="O1550" s="26">
        <v>2016</v>
      </c>
    </row>
    <row r="1551" spans="2:15" x14ac:dyDescent="0.25">
      <c r="B1551" t="s">
        <v>35</v>
      </c>
      <c r="C1551" t="s">
        <v>25</v>
      </c>
      <c r="D1551" t="s">
        <v>33</v>
      </c>
      <c r="E1551">
        <v>407</v>
      </c>
      <c r="F1551" s="8">
        <v>222</v>
      </c>
      <c r="G1551" s="8">
        <v>116</v>
      </c>
      <c r="H1551" s="8">
        <v>47212</v>
      </c>
      <c r="I1551" s="8">
        <v>4721.2</v>
      </c>
      <c r="J1551" s="8">
        <v>11803</v>
      </c>
      <c r="K1551" s="7">
        <v>30687.800000000003</v>
      </c>
      <c r="L1551" s="3">
        <v>42447</v>
      </c>
      <c r="M1551" s="4">
        <v>11</v>
      </c>
      <c r="N1551" t="s">
        <v>45</v>
      </c>
      <c r="O1551" s="26">
        <v>2016</v>
      </c>
    </row>
    <row r="1552" spans="2:15" x14ac:dyDescent="0.25">
      <c r="B1552" t="s">
        <v>16</v>
      </c>
      <c r="C1552" t="s">
        <v>25</v>
      </c>
      <c r="D1552" t="s">
        <v>33</v>
      </c>
      <c r="E1552">
        <v>1288</v>
      </c>
      <c r="F1552" s="8">
        <v>68</v>
      </c>
      <c r="G1552" s="8">
        <v>250</v>
      </c>
      <c r="H1552" s="8">
        <v>322000</v>
      </c>
      <c r="I1552" s="8">
        <v>32200</v>
      </c>
      <c r="J1552" s="8">
        <v>80500</v>
      </c>
      <c r="K1552" s="7">
        <v>209300</v>
      </c>
      <c r="L1552" s="3">
        <v>42448</v>
      </c>
      <c r="M1552" s="4">
        <v>11</v>
      </c>
      <c r="N1552" t="s">
        <v>45</v>
      </c>
      <c r="O1552" s="26">
        <v>2016</v>
      </c>
    </row>
    <row r="1553" spans="2:15" x14ac:dyDescent="0.25">
      <c r="B1553" t="s">
        <v>17</v>
      </c>
      <c r="C1553" t="s">
        <v>25</v>
      </c>
      <c r="D1553" t="s">
        <v>31</v>
      </c>
      <c r="E1553">
        <v>1062</v>
      </c>
      <c r="F1553" s="8">
        <v>113</v>
      </c>
      <c r="G1553" s="8">
        <v>250</v>
      </c>
      <c r="H1553" s="8">
        <v>265500</v>
      </c>
      <c r="I1553" s="8">
        <v>26550</v>
      </c>
      <c r="J1553" s="8">
        <v>66375</v>
      </c>
      <c r="K1553" s="7">
        <v>172575</v>
      </c>
      <c r="L1553" s="3">
        <v>42449</v>
      </c>
      <c r="M1553" s="4">
        <v>11</v>
      </c>
      <c r="N1553" t="s">
        <v>45</v>
      </c>
      <c r="O1553" s="26">
        <v>2016</v>
      </c>
    </row>
    <row r="1554" spans="2:15" x14ac:dyDescent="0.25">
      <c r="B1554" t="s">
        <v>35</v>
      </c>
      <c r="C1554" t="s">
        <v>25</v>
      </c>
      <c r="D1554" t="s">
        <v>31</v>
      </c>
      <c r="E1554">
        <v>1499</v>
      </c>
      <c r="F1554" s="8">
        <v>249</v>
      </c>
      <c r="G1554" s="8">
        <v>252</v>
      </c>
      <c r="H1554" s="8">
        <v>377748</v>
      </c>
      <c r="I1554" s="8">
        <v>37774.800000000003</v>
      </c>
      <c r="J1554" s="8">
        <v>94437</v>
      </c>
      <c r="K1554" s="7">
        <v>245536.2</v>
      </c>
      <c r="L1554" s="3">
        <v>42450</v>
      </c>
      <c r="M1554" s="4">
        <v>11</v>
      </c>
      <c r="N1554" t="s">
        <v>45</v>
      </c>
      <c r="O1554" s="26">
        <v>2016</v>
      </c>
    </row>
    <row r="1555" spans="2:15" x14ac:dyDescent="0.25">
      <c r="B1555" t="s">
        <v>15</v>
      </c>
      <c r="C1555" t="s">
        <v>25</v>
      </c>
      <c r="D1555" t="s">
        <v>31</v>
      </c>
      <c r="E1555">
        <v>604</v>
      </c>
      <c r="F1555" s="8">
        <v>176</v>
      </c>
      <c r="G1555" s="8">
        <v>70</v>
      </c>
      <c r="H1555" s="8">
        <v>42280</v>
      </c>
      <c r="I1555" s="8">
        <v>4228</v>
      </c>
      <c r="J1555" s="8">
        <v>10570</v>
      </c>
      <c r="K1555" s="7">
        <v>27482</v>
      </c>
      <c r="L1555" s="3">
        <v>42451</v>
      </c>
      <c r="M1555" s="4">
        <v>11</v>
      </c>
      <c r="N1555" t="s">
        <v>45</v>
      </c>
      <c r="O1555" s="26">
        <v>2016</v>
      </c>
    </row>
    <row r="1556" spans="2:15" x14ac:dyDescent="0.25">
      <c r="B1556" t="s">
        <v>15</v>
      </c>
      <c r="C1556" t="s">
        <v>25</v>
      </c>
      <c r="D1556" t="s">
        <v>31</v>
      </c>
      <c r="E1556">
        <v>368</v>
      </c>
      <c r="F1556" s="8">
        <v>240</v>
      </c>
      <c r="G1556" s="8">
        <v>170</v>
      </c>
      <c r="H1556" s="8">
        <v>62560</v>
      </c>
      <c r="I1556" s="8">
        <v>6256</v>
      </c>
      <c r="J1556" s="8">
        <v>15640</v>
      </c>
      <c r="K1556" s="7">
        <v>40664</v>
      </c>
      <c r="L1556" s="3">
        <v>42452</v>
      </c>
      <c r="M1556" s="4">
        <v>11</v>
      </c>
      <c r="N1556" t="s">
        <v>45</v>
      </c>
      <c r="O1556" s="26">
        <v>2016</v>
      </c>
    </row>
    <row r="1557" spans="2:15" x14ac:dyDescent="0.25">
      <c r="B1557" t="s">
        <v>35</v>
      </c>
      <c r="C1557" t="s">
        <v>25</v>
      </c>
      <c r="D1557" t="s">
        <v>31</v>
      </c>
      <c r="E1557">
        <v>1080</v>
      </c>
      <c r="F1557" s="8">
        <v>80</v>
      </c>
      <c r="G1557" s="8">
        <v>261</v>
      </c>
      <c r="H1557" s="8">
        <v>281880</v>
      </c>
      <c r="I1557" s="8">
        <v>28188</v>
      </c>
      <c r="J1557" s="8">
        <v>70470</v>
      </c>
      <c r="K1557" s="7">
        <v>183222</v>
      </c>
      <c r="L1557" s="3">
        <v>42453</v>
      </c>
      <c r="M1557" s="4">
        <v>11</v>
      </c>
      <c r="N1557" t="s">
        <v>45</v>
      </c>
      <c r="O1557" s="26">
        <v>2016</v>
      </c>
    </row>
    <row r="1558" spans="2:15" x14ac:dyDescent="0.25">
      <c r="B1558" t="s">
        <v>35</v>
      </c>
      <c r="C1558" t="s">
        <v>26</v>
      </c>
      <c r="D1558" t="s">
        <v>31</v>
      </c>
      <c r="E1558">
        <v>361</v>
      </c>
      <c r="F1558" s="8">
        <v>82</v>
      </c>
      <c r="G1558" s="8">
        <v>435</v>
      </c>
      <c r="H1558" s="8">
        <v>157035</v>
      </c>
      <c r="I1558" s="8">
        <v>15703.5</v>
      </c>
      <c r="J1558" s="8">
        <v>39258.75</v>
      </c>
      <c r="K1558" s="7">
        <v>102072.75</v>
      </c>
      <c r="L1558" s="3">
        <v>42454</v>
      </c>
      <c r="M1558" s="4">
        <v>11</v>
      </c>
      <c r="N1558" t="s">
        <v>45</v>
      </c>
      <c r="O1558" s="26">
        <v>2016</v>
      </c>
    </row>
    <row r="1559" spans="2:15" x14ac:dyDescent="0.25">
      <c r="B1559" t="s">
        <v>15</v>
      </c>
      <c r="C1559" t="s">
        <v>26</v>
      </c>
      <c r="D1559" t="s">
        <v>31</v>
      </c>
      <c r="E1559">
        <v>1253</v>
      </c>
      <c r="F1559" s="8">
        <v>88</v>
      </c>
      <c r="G1559" s="8">
        <v>100</v>
      </c>
      <c r="H1559" s="8">
        <v>125300</v>
      </c>
      <c r="I1559" s="8">
        <v>12530</v>
      </c>
      <c r="J1559" s="8">
        <v>31325</v>
      </c>
      <c r="K1559" s="7">
        <v>81445</v>
      </c>
      <c r="L1559" s="3">
        <v>42455</v>
      </c>
      <c r="M1559" s="4">
        <v>11</v>
      </c>
      <c r="N1559" t="s">
        <v>45</v>
      </c>
      <c r="O1559" s="26">
        <v>2016</v>
      </c>
    </row>
    <row r="1560" spans="2:15" x14ac:dyDescent="0.25">
      <c r="B1560" t="s">
        <v>17</v>
      </c>
      <c r="C1560" t="s">
        <v>26</v>
      </c>
      <c r="D1560" t="s">
        <v>31</v>
      </c>
      <c r="E1560">
        <v>1241</v>
      </c>
      <c r="F1560" s="8">
        <v>57</v>
      </c>
      <c r="G1560" s="8">
        <v>408</v>
      </c>
      <c r="H1560" s="8">
        <v>506328</v>
      </c>
      <c r="I1560" s="8">
        <v>50632.800000000003</v>
      </c>
      <c r="J1560" s="8">
        <v>126582</v>
      </c>
      <c r="K1560" s="7">
        <v>329113.2</v>
      </c>
      <c r="L1560" s="3">
        <v>42456</v>
      </c>
      <c r="M1560" s="4">
        <v>11</v>
      </c>
      <c r="N1560" t="s">
        <v>45</v>
      </c>
      <c r="O1560" s="26">
        <v>2016</v>
      </c>
    </row>
    <row r="1561" spans="2:15" x14ac:dyDescent="0.25">
      <c r="B1561" t="s">
        <v>17</v>
      </c>
      <c r="C1561" t="s">
        <v>26</v>
      </c>
      <c r="D1561" t="s">
        <v>31</v>
      </c>
      <c r="E1561">
        <v>1112</v>
      </c>
      <c r="F1561" s="8">
        <v>131</v>
      </c>
      <c r="G1561" s="8">
        <v>408</v>
      </c>
      <c r="H1561" s="8">
        <v>453696</v>
      </c>
      <c r="I1561" s="8">
        <v>45369.600000000006</v>
      </c>
      <c r="J1561" s="8">
        <v>113424</v>
      </c>
      <c r="K1561" s="7">
        <v>294902.40000000002</v>
      </c>
      <c r="L1561" s="3">
        <v>42457</v>
      </c>
      <c r="M1561" s="4">
        <v>11</v>
      </c>
      <c r="N1561" t="s">
        <v>45</v>
      </c>
      <c r="O1561" s="26">
        <v>2016</v>
      </c>
    </row>
    <row r="1562" spans="2:15" x14ac:dyDescent="0.25">
      <c r="B1562" t="s">
        <v>17</v>
      </c>
      <c r="C1562" t="s">
        <v>26</v>
      </c>
      <c r="D1562" t="s">
        <v>31</v>
      </c>
      <c r="E1562">
        <v>1242</v>
      </c>
      <c r="F1562" s="8">
        <v>215</v>
      </c>
      <c r="G1562" s="8">
        <v>89</v>
      </c>
      <c r="H1562" s="8">
        <v>110538</v>
      </c>
      <c r="I1562" s="8">
        <v>11053.800000000001</v>
      </c>
      <c r="J1562" s="8">
        <v>27634.5</v>
      </c>
      <c r="K1562" s="7">
        <v>71849.7</v>
      </c>
      <c r="L1562" s="3">
        <v>42458</v>
      </c>
      <c r="M1562" s="4">
        <v>11</v>
      </c>
      <c r="N1562" t="s">
        <v>45</v>
      </c>
      <c r="O1562" s="26">
        <v>2016</v>
      </c>
    </row>
    <row r="1563" spans="2:15" x14ac:dyDescent="0.25">
      <c r="B1563" t="s">
        <v>16</v>
      </c>
      <c r="C1563" t="s">
        <v>26</v>
      </c>
      <c r="D1563" t="s">
        <v>31</v>
      </c>
      <c r="E1563">
        <v>462</v>
      </c>
      <c r="F1563" s="8">
        <v>31</v>
      </c>
      <c r="G1563" s="8">
        <v>69</v>
      </c>
      <c r="H1563" s="8">
        <v>31878</v>
      </c>
      <c r="I1563" s="8">
        <v>3187.8</v>
      </c>
      <c r="J1563" s="8">
        <v>7969.5</v>
      </c>
      <c r="K1563" s="7">
        <v>20720.7</v>
      </c>
      <c r="L1563" s="3">
        <v>42459</v>
      </c>
      <c r="M1563" s="4">
        <v>11</v>
      </c>
      <c r="N1563" t="s">
        <v>45</v>
      </c>
      <c r="O1563" s="26">
        <v>2016</v>
      </c>
    </row>
    <row r="1564" spans="2:15" x14ac:dyDescent="0.25">
      <c r="B1564" t="s">
        <v>35</v>
      </c>
      <c r="C1564" t="s">
        <v>27</v>
      </c>
      <c r="D1564" t="s">
        <v>31</v>
      </c>
      <c r="E1564">
        <v>370</v>
      </c>
      <c r="F1564" s="8">
        <v>22</v>
      </c>
      <c r="G1564" s="8">
        <v>425</v>
      </c>
      <c r="H1564" s="8">
        <v>157250</v>
      </c>
      <c r="I1564" s="8">
        <v>15725</v>
      </c>
      <c r="J1564" s="8">
        <v>39312.5</v>
      </c>
      <c r="K1564" s="7">
        <v>102212.5</v>
      </c>
      <c r="L1564" s="3">
        <v>42460</v>
      </c>
      <c r="M1564" s="4">
        <v>11</v>
      </c>
      <c r="N1564" t="s">
        <v>45</v>
      </c>
      <c r="O1564" s="26">
        <v>2016</v>
      </c>
    </row>
    <row r="1565" spans="2:15" x14ac:dyDescent="0.25">
      <c r="B1565" t="s">
        <v>14</v>
      </c>
      <c r="C1565" t="s">
        <v>27</v>
      </c>
      <c r="D1565" t="s">
        <v>31</v>
      </c>
      <c r="E1565">
        <v>347</v>
      </c>
      <c r="F1565" s="8">
        <v>111</v>
      </c>
      <c r="G1565" s="8">
        <v>296</v>
      </c>
      <c r="H1565" s="8">
        <v>102712</v>
      </c>
      <c r="I1565" s="8">
        <v>10271.200000000001</v>
      </c>
      <c r="J1565" s="8">
        <v>25678</v>
      </c>
      <c r="K1565" s="7">
        <v>66762.8</v>
      </c>
      <c r="L1565" s="3">
        <v>42461</v>
      </c>
      <c r="M1565" s="4">
        <v>11</v>
      </c>
      <c r="N1565" t="s">
        <v>45</v>
      </c>
      <c r="O1565" s="26">
        <v>2016</v>
      </c>
    </row>
    <row r="1566" spans="2:15" x14ac:dyDescent="0.25">
      <c r="B1566" t="s">
        <v>16</v>
      </c>
      <c r="C1566" t="s">
        <v>27</v>
      </c>
      <c r="D1566" t="s">
        <v>31</v>
      </c>
      <c r="E1566">
        <v>1048</v>
      </c>
      <c r="F1566" s="8">
        <v>149</v>
      </c>
      <c r="G1566" s="8">
        <v>500</v>
      </c>
      <c r="H1566" s="8">
        <v>524000</v>
      </c>
      <c r="I1566" s="8">
        <v>52400</v>
      </c>
      <c r="J1566" s="8">
        <v>131000</v>
      </c>
      <c r="K1566" s="7">
        <v>340600</v>
      </c>
      <c r="L1566" s="3">
        <v>42462</v>
      </c>
      <c r="M1566" s="4">
        <v>11</v>
      </c>
      <c r="N1566" t="s">
        <v>45</v>
      </c>
      <c r="O1566" s="26">
        <v>2016</v>
      </c>
    </row>
    <row r="1567" spans="2:15" x14ac:dyDescent="0.25">
      <c r="B1567" t="s">
        <v>16</v>
      </c>
      <c r="C1567" t="s">
        <v>27</v>
      </c>
      <c r="D1567" t="s">
        <v>31</v>
      </c>
      <c r="E1567">
        <v>421</v>
      </c>
      <c r="F1567" s="8">
        <v>50</v>
      </c>
      <c r="G1567" s="8">
        <v>179</v>
      </c>
      <c r="H1567" s="8">
        <v>75359</v>
      </c>
      <c r="I1567" s="8">
        <v>7535.9000000000005</v>
      </c>
      <c r="J1567" s="8">
        <v>18839.75</v>
      </c>
      <c r="K1567" s="7">
        <v>48983.350000000006</v>
      </c>
      <c r="L1567" s="3">
        <v>42463</v>
      </c>
      <c r="M1567" s="4">
        <v>11</v>
      </c>
      <c r="N1567" t="s">
        <v>45</v>
      </c>
      <c r="O1567" s="26">
        <v>2016</v>
      </c>
    </row>
    <row r="1568" spans="2:15" x14ac:dyDescent="0.25">
      <c r="B1568" t="s">
        <v>14</v>
      </c>
      <c r="C1568" t="s">
        <v>27</v>
      </c>
      <c r="D1568" t="s">
        <v>31</v>
      </c>
      <c r="E1568">
        <v>913</v>
      </c>
      <c r="F1568" s="8">
        <v>220</v>
      </c>
      <c r="G1568" s="8">
        <v>140</v>
      </c>
      <c r="H1568" s="8">
        <v>127820</v>
      </c>
      <c r="I1568" s="8">
        <v>12782</v>
      </c>
      <c r="J1568" s="8">
        <v>31955</v>
      </c>
      <c r="K1568" s="7">
        <v>83083</v>
      </c>
      <c r="L1568" s="3">
        <v>42464</v>
      </c>
      <c r="M1568" s="4">
        <v>11</v>
      </c>
      <c r="N1568" t="s">
        <v>45</v>
      </c>
      <c r="O1568" s="26">
        <v>2016</v>
      </c>
    </row>
    <row r="1569" spans="2:15" x14ac:dyDescent="0.25">
      <c r="B1569" t="s">
        <v>47</v>
      </c>
      <c r="C1569" t="s">
        <v>27</v>
      </c>
      <c r="D1569" t="s">
        <v>31</v>
      </c>
      <c r="E1569">
        <v>1418</v>
      </c>
      <c r="F1569" s="8">
        <v>57</v>
      </c>
      <c r="G1569" s="8">
        <v>319</v>
      </c>
      <c r="H1569" s="8">
        <v>452342</v>
      </c>
      <c r="I1569" s="8">
        <v>45234.200000000004</v>
      </c>
      <c r="J1569" s="8">
        <v>113085.5</v>
      </c>
      <c r="K1569" s="7">
        <v>294022.3</v>
      </c>
      <c r="L1569" s="3">
        <v>42465</v>
      </c>
      <c r="M1569" s="4">
        <v>11</v>
      </c>
      <c r="N1569" t="s">
        <v>45</v>
      </c>
      <c r="O1569" s="26">
        <v>2016</v>
      </c>
    </row>
    <row r="1570" spans="2:15" x14ac:dyDescent="0.25">
      <c r="B1570" t="s">
        <v>14</v>
      </c>
      <c r="C1570" t="s">
        <v>27</v>
      </c>
      <c r="D1570" t="s">
        <v>31</v>
      </c>
      <c r="E1570">
        <v>386</v>
      </c>
      <c r="F1570" s="8">
        <v>64</v>
      </c>
      <c r="G1570" s="8">
        <v>229</v>
      </c>
      <c r="H1570" s="8">
        <v>88394</v>
      </c>
      <c r="I1570" s="8">
        <v>8839.4</v>
      </c>
      <c r="J1570" s="8">
        <v>22098.5</v>
      </c>
      <c r="K1570" s="7">
        <v>57456.100000000006</v>
      </c>
      <c r="L1570" s="3">
        <v>42466</v>
      </c>
      <c r="M1570" s="4">
        <v>11</v>
      </c>
      <c r="N1570" t="s">
        <v>45</v>
      </c>
      <c r="O1570" s="26">
        <v>2016</v>
      </c>
    </row>
    <row r="1571" spans="2:15" x14ac:dyDescent="0.25">
      <c r="B1571" t="s">
        <v>14</v>
      </c>
      <c r="C1571" t="s">
        <v>28</v>
      </c>
      <c r="D1571" t="s">
        <v>31</v>
      </c>
      <c r="E1571">
        <v>924</v>
      </c>
      <c r="F1571" s="8">
        <v>134</v>
      </c>
      <c r="G1571" s="8">
        <v>330</v>
      </c>
      <c r="H1571" s="8">
        <v>304920</v>
      </c>
      <c r="I1571" s="8">
        <v>30492</v>
      </c>
      <c r="J1571" s="8">
        <v>76230</v>
      </c>
      <c r="K1571" s="7">
        <v>198198</v>
      </c>
      <c r="L1571" s="3">
        <v>42467</v>
      </c>
      <c r="M1571" s="4">
        <v>11</v>
      </c>
      <c r="N1571" t="s">
        <v>45</v>
      </c>
      <c r="O1571" s="26">
        <v>2016</v>
      </c>
    </row>
    <row r="1572" spans="2:15" x14ac:dyDescent="0.25">
      <c r="B1572" t="s">
        <v>17</v>
      </c>
      <c r="C1572" t="s">
        <v>25</v>
      </c>
      <c r="D1572" t="s">
        <v>31</v>
      </c>
      <c r="E1572">
        <v>562</v>
      </c>
      <c r="F1572" s="8">
        <v>58</v>
      </c>
      <c r="G1572" s="8">
        <v>158</v>
      </c>
      <c r="H1572" s="8">
        <v>88796</v>
      </c>
      <c r="I1572" s="8">
        <v>8879.6</v>
      </c>
      <c r="J1572" s="8">
        <v>22199</v>
      </c>
      <c r="K1572" s="7">
        <v>57717.399999999994</v>
      </c>
      <c r="L1572" s="3">
        <v>42468</v>
      </c>
      <c r="M1572" s="4">
        <v>11</v>
      </c>
      <c r="N1572" t="s">
        <v>45</v>
      </c>
      <c r="O1572" s="26">
        <v>2016</v>
      </c>
    </row>
    <row r="1573" spans="2:15" x14ac:dyDescent="0.25">
      <c r="B1573" t="s">
        <v>17</v>
      </c>
      <c r="C1573" t="s">
        <v>25</v>
      </c>
      <c r="D1573" t="s">
        <v>31</v>
      </c>
      <c r="E1573">
        <v>1328</v>
      </c>
      <c r="F1573" s="8">
        <v>138</v>
      </c>
      <c r="G1573" s="8">
        <v>313</v>
      </c>
      <c r="H1573" s="8">
        <v>415664</v>
      </c>
      <c r="I1573" s="8">
        <v>41566.400000000001</v>
      </c>
      <c r="J1573" s="8">
        <v>103916</v>
      </c>
      <c r="K1573" s="7">
        <v>270181.59999999998</v>
      </c>
      <c r="L1573" s="3">
        <v>42469</v>
      </c>
      <c r="M1573" s="4">
        <v>11</v>
      </c>
      <c r="N1573" t="s">
        <v>45</v>
      </c>
      <c r="O1573" s="26">
        <v>2016</v>
      </c>
    </row>
    <row r="1574" spans="2:15" x14ac:dyDescent="0.25">
      <c r="B1574" t="s">
        <v>17</v>
      </c>
      <c r="C1574" t="s">
        <v>25</v>
      </c>
      <c r="D1574" t="s">
        <v>31</v>
      </c>
      <c r="E1574">
        <v>1384</v>
      </c>
      <c r="F1574" s="8">
        <v>200</v>
      </c>
      <c r="G1574" s="8">
        <v>165</v>
      </c>
      <c r="H1574" s="8">
        <v>228360</v>
      </c>
      <c r="I1574" s="8">
        <v>22836</v>
      </c>
      <c r="J1574" s="8">
        <v>57090</v>
      </c>
      <c r="K1574" s="7">
        <v>148434</v>
      </c>
      <c r="L1574" s="3">
        <v>42470</v>
      </c>
      <c r="M1574" s="4">
        <v>11</v>
      </c>
      <c r="N1574" t="s">
        <v>45</v>
      </c>
      <c r="O1574" s="26">
        <v>2016</v>
      </c>
    </row>
    <row r="1575" spans="2:15" x14ac:dyDescent="0.25">
      <c r="B1575" t="s">
        <v>16</v>
      </c>
      <c r="C1575" t="s">
        <v>27</v>
      </c>
      <c r="D1575" t="s">
        <v>31</v>
      </c>
      <c r="E1575">
        <v>448</v>
      </c>
      <c r="F1575" s="8">
        <v>190</v>
      </c>
      <c r="G1575" s="8">
        <v>497</v>
      </c>
      <c r="H1575" s="8">
        <v>222656</v>
      </c>
      <c r="I1575" s="8">
        <v>22265.600000000002</v>
      </c>
      <c r="J1575" s="8">
        <v>55664</v>
      </c>
      <c r="K1575" s="7">
        <v>144726.39999999999</v>
      </c>
      <c r="L1575" s="3">
        <v>42471</v>
      </c>
      <c r="M1575" s="4">
        <v>11</v>
      </c>
      <c r="N1575" t="s">
        <v>45</v>
      </c>
      <c r="O1575" s="26">
        <v>2016</v>
      </c>
    </row>
    <row r="1576" spans="2:15" x14ac:dyDescent="0.25">
      <c r="B1576" t="s">
        <v>47</v>
      </c>
      <c r="C1576" t="s">
        <v>28</v>
      </c>
      <c r="D1576" t="s">
        <v>31</v>
      </c>
      <c r="E1576">
        <v>539</v>
      </c>
      <c r="F1576" s="8">
        <v>47</v>
      </c>
      <c r="G1576" s="8">
        <v>361</v>
      </c>
      <c r="H1576" s="8">
        <v>194579</v>
      </c>
      <c r="I1576" s="8">
        <v>19457.900000000001</v>
      </c>
      <c r="J1576" s="8">
        <v>48644.75</v>
      </c>
      <c r="K1576" s="7">
        <v>126476.35</v>
      </c>
      <c r="L1576" s="3">
        <v>42472</v>
      </c>
      <c r="M1576" s="4">
        <v>11</v>
      </c>
      <c r="N1576" t="s">
        <v>45</v>
      </c>
      <c r="O1576" s="26">
        <v>2016</v>
      </c>
    </row>
    <row r="1577" spans="2:15" x14ac:dyDescent="0.25">
      <c r="B1577" t="s">
        <v>15</v>
      </c>
      <c r="C1577" t="s">
        <v>25</v>
      </c>
      <c r="D1577" t="s">
        <v>33</v>
      </c>
      <c r="E1577">
        <v>347</v>
      </c>
      <c r="F1577" s="8">
        <v>228</v>
      </c>
      <c r="G1577" s="8">
        <v>491</v>
      </c>
      <c r="H1577" s="8">
        <v>170377</v>
      </c>
      <c r="I1577" s="8">
        <v>17037.7</v>
      </c>
      <c r="J1577" s="8">
        <v>42594.25</v>
      </c>
      <c r="K1577" s="7">
        <v>110745.04999999999</v>
      </c>
      <c r="L1577" s="3">
        <v>42370</v>
      </c>
      <c r="M1577" s="4">
        <v>11</v>
      </c>
      <c r="N1577" t="s">
        <v>45</v>
      </c>
      <c r="O1577" s="26">
        <v>2016</v>
      </c>
    </row>
    <row r="1578" spans="2:15" x14ac:dyDescent="0.25">
      <c r="B1578" t="s">
        <v>17</v>
      </c>
      <c r="C1578" t="s">
        <v>25</v>
      </c>
      <c r="D1578" t="s">
        <v>33</v>
      </c>
      <c r="E1578">
        <v>685</v>
      </c>
      <c r="F1578" s="8">
        <v>156</v>
      </c>
      <c r="G1578" s="8">
        <v>226</v>
      </c>
      <c r="H1578" s="8">
        <v>154810</v>
      </c>
      <c r="I1578" s="8">
        <v>15481</v>
      </c>
      <c r="J1578" s="8">
        <v>38702.5</v>
      </c>
      <c r="K1578" s="7">
        <v>100626.5</v>
      </c>
      <c r="L1578" s="3">
        <v>42371</v>
      </c>
      <c r="M1578" s="4">
        <v>11</v>
      </c>
      <c r="N1578" t="s">
        <v>45</v>
      </c>
      <c r="O1578" s="26">
        <v>2016</v>
      </c>
    </row>
    <row r="1579" spans="2:15" x14ac:dyDescent="0.25">
      <c r="B1579" t="s">
        <v>17</v>
      </c>
      <c r="C1579" t="s">
        <v>25</v>
      </c>
      <c r="D1579" t="s">
        <v>33</v>
      </c>
      <c r="E1579">
        <v>509</v>
      </c>
      <c r="F1579" s="8">
        <v>88</v>
      </c>
      <c r="G1579" s="8">
        <v>340</v>
      </c>
      <c r="H1579" s="8">
        <v>173060</v>
      </c>
      <c r="I1579" s="8">
        <v>17306</v>
      </c>
      <c r="J1579" s="8">
        <v>43265</v>
      </c>
      <c r="K1579" s="7">
        <v>112489</v>
      </c>
      <c r="L1579" s="3">
        <v>42372</v>
      </c>
      <c r="M1579" s="4">
        <v>11</v>
      </c>
      <c r="N1579" t="s">
        <v>45</v>
      </c>
      <c r="O1579" s="26">
        <v>2016</v>
      </c>
    </row>
    <row r="1580" spans="2:15" x14ac:dyDescent="0.25">
      <c r="B1580" t="s">
        <v>17</v>
      </c>
      <c r="C1580" t="s">
        <v>25</v>
      </c>
      <c r="D1580" t="s">
        <v>33</v>
      </c>
      <c r="E1580">
        <v>1442</v>
      </c>
      <c r="F1580" s="8">
        <v>96</v>
      </c>
      <c r="G1580" s="8">
        <v>330</v>
      </c>
      <c r="H1580" s="8">
        <v>475860</v>
      </c>
      <c r="I1580" s="8">
        <v>47586</v>
      </c>
      <c r="J1580" s="8">
        <v>118965</v>
      </c>
      <c r="K1580" s="7">
        <v>309309</v>
      </c>
      <c r="L1580" s="3">
        <v>42373</v>
      </c>
      <c r="M1580" s="4">
        <v>11</v>
      </c>
      <c r="N1580" t="s">
        <v>45</v>
      </c>
      <c r="O1580" s="26">
        <v>2016</v>
      </c>
    </row>
    <row r="1581" spans="2:15" x14ac:dyDescent="0.25">
      <c r="B1581" t="s">
        <v>16</v>
      </c>
      <c r="C1581" t="s">
        <v>25</v>
      </c>
      <c r="D1581" t="s">
        <v>33</v>
      </c>
      <c r="E1581">
        <v>1470</v>
      </c>
      <c r="F1581" s="8">
        <v>39</v>
      </c>
      <c r="G1581" s="8">
        <v>290</v>
      </c>
      <c r="H1581" s="8">
        <v>426300</v>
      </c>
      <c r="I1581" s="8">
        <v>42630</v>
      </c>
      <c r="J1581" s="8">
        <v>106575</v>
      </c>
      <c r="K1581" s="7">
        <v>277095</v>
      </c>
      <c r="L1581" s="3">
        <v>42374</v>
      </c>
      <c r="M1581" s="4">
        <v>11</v>
      </c>
      <c r="N1581" t="s">
        <v>45</v>
      </c>
      <c r="O1581" s="26">
        <v>2016</v>
      </c>
    </row>
    <row r="1582" spans="2:15" x14ac:dyDescent="0.25">
      <c r="B1582" t="s">
        <v>35</v>
      </c>
      <c r="C1582" t="s">
        <v>25</v>
      </c>
      <c r="D1582" t="s">
        <v>33</v>
      </c>
      <c r="E1582">
        <v>965</v>
      </c>
      <c r="F1582" s="8">
        <v>60</v>
      </c>
      <c r="G1582" s="8">
        <v>97</v>
      </c>
      <c r="H1582" s="8">
        <v>93605</v>
      </c>
      <c r="I1582" s="8">
        <v>9360.5</v>
      </c>
      <c r="J1582" s="8">
        <v>23401.25</v>
      </c>
      <c r="K1582" s="7">
        <v>60843.25</v>
      </c>
      <c r="L1582" s="3">
        <v>42375</v>
      </c>
      <c r="M1582" s="4">
        <v>11</v>
      </c>
      <c r="N1582" t="s">
        <v>45</v>
      </c>
      <c r="O1582" s="26">
        <v>2016</v>
      </c>
    </row>
    <row r="1583" spans="2:15" x14ac:dyDescent="0.25">
      <c r="B1583" t="s">
        <v>14</v>
      </c>
      <c r="C1583" t="s">
        <v>26</v>
      </c>
      <c r="D1583" t="s">
        <v>33</v>
      </c>
      <c r="E1583">
        <v>700</v>
      </c>
      <c r="F1583" s="8">
        <v>155</v>
      </c>
      <c r="G1583" s="8">
        <v>162</v>
      </c>
      <c r="H1583" s="8">
        <v>113400</v>
      </c>
      <c r="I1583" s="8">
        <v>11340</v>
      </c>
      <c r="J1583" s="8">
        <v>28350</v>
      </c>
      <c r="K1583" s="7">
        <v>73710</v>
      </c>
      <c r="L1583" s="3">
        <v>42376</v>
      </c>
      <c r="M1583" s="4">
        <v>11</v>
      </c>
      <c r="N1583" t="s">
        <v>45</v>
      </c>
      <c r="O1583" s="26">
        <v>2016</v>
      </c>
    </row>
    <row r="1584" spans="2:15" x14ac:dyDescent="0.25">
      <c r="B1584" t="s">
        <v>16</v>
      </c>
      <c r="C1584" t="s">
        <v>26</v>
      </c>
      <c r="D1584" t="s">
        <v>33</v>
      </c>
      <c r="E1584">
        <v>547</v>
      </c>
      <c r="F1584" s="8">
        <v>228</v>
      </c>
      <c r="G1584" s="8">
        <v>278</v>
      </c>
      <c r="H1584" s="8">
        <v>152066</v>
      </c>
      <c r="I1584" s="8">
        <v>15206.6</v>
      </c>
      <c r="J1584" s="8">
        <v>38016.5</v>
      </c>
      <c r="K1584" s="7">
        <v>98842.9</v>
      </c>
      <c r="L1584" s="3">
        <v>42377</v>
      </c>
      <c r="M1584" s="4">
        <v>11</v>
      </c>
      <c r="N1584" t="s">
        <v>45</v>
      </c>
      <c r="O1584" s="26">
        <v>2016</v>
      </c>
    </row>
    <row r="1585" spans="2:15" x14ac:dyDescent="0.25">
      <c r="B1585" t="s">
        <v>16</v>
      </c>
      <c r="C1585" t="s">
        <v>26</v>
      </c>
      <c r="D1585" t="s">
        <v>33</v>
      </c>
      <c r="E1585">
        <v>1332</v>
      </c>
      <c r="F1585" s="8">
        <v>12</v>
      </c>
      <c r="G1585" s="8">
        <v>151</v>
      </c>
      <c r="H1585" s="8">
        <v>201132</v>
      </c>
      <c r="I1585" s="8">
        <v>20113.2</v>
      </c>
      <c r="J1585" s="8">
        <v>50283</v>
      </c>
      <c r="K1585" s="7">
        <v>130735.79999999999</v>
      </c>
      <c r="L1585" s="3">
        <v>42378</v>
      </c>
      <c r="M1585" s="4">
        <v>11</v>
      </c>
      <c r="N1585" t="s">
        <v>45</v>
      </c>
      <c r="O1585" s="26">
        <v>2016</v>
      </c>
    </row>
    <row r="1586" spans="2:15" x14ac:dyDescent="0.25">
      <c r="B1586" t="s">
        <v>14</v>
      </c>
      <c r="C1586" t="s">
        <v>26</v>
      </c>
      <c r="D1586" t="s">
        <v>33</v>
      </c>
      <c r="E1586">
        <v>798</v>
      </c>
      <c r="F1586" s="8">
        <v>191</v>
      </c>
      <c r="G1586" s="8">
        <v>276</v>
      </c>
      <c r="H1586" s="8">
        <v>220248</v>
      </c>
      <c r="I1586" s="8">
        <v>22024.800000000003</v>
      </c>
      <c r="J1586" s="8">
        <v>55062</v>
      </c>
      <c r="K1586" s="7">
        <v>143161.20000000001</v>
      </c>
      <c r="L1586" s="3">
        <v>42379</v>
      </c>
      <c r="M1586" s="4">
        <v>11</v>
      </c>
      <c r="N1586" t="s">
        <v>45</v>
      </c>
      <c r="O1586" s="26">
        <v>2016</v>
      </c>
    </row>
    <row r="1587" spans="2:15" x14ac:dyDescent="0.25">
      <c r="B1587" t="s">
        <v>47</v>
      </c>
      <c r="C1587" t="s">
        <v>26</v>
      </c>
      <c r="D1587" t="s">
        <v>33</v>
      </c>
      <c r="E1587">
        <v>593</v>
      </c>
      <c r="F1587" s="8">
        <v>108</v>
      </c>
      <c r="G1587" s="8">
        <v>277</v>
      </c>
      <c r="H1587" s="8">
        <v>164261</v>
      </c>
      <c r="I1587" s="8">
        <v>16426.100000000002</v>
      </c>
      <c r="J1587" s="8">
        <v>41065.25</v>
      </c>
      <c r="K1587" s="7">
        <v>106769.65</v>
      </c>
      <c r="L1587" s="3">
        <v>42380</v>
      </c>
      <c r="M1587" s="4">
        <v>11</v>
      </c>
      <c r="N1587" t="s">
        <v>45</v>
      </c>
      <c r="O1587" s="26">
        <v>2016</v>
      </c>
    </row>
    <row r="1588" spans="2:15" x14ac:dyDescent="0.25">
      <c r="B1588" t="s">
        <v>14</v>
      </c>
      <c r="C1588" t="s">
        <v>26</v>
      </c>
      <c r="D1588" t="s">
        <v>33</v>
      </c>
      <c r="E1588">
        <v>546</v>
      </c>
      <c r="F1588" s="8">
        <v>58</v>
      </c>
      <c r="G1588" s="8">
        <v>230</v>
      </c>
      <c r="H1588" s="8">
        <v>125580</v>
      </c>
      <c r="I1588" s="8">
        <v>12558</v>
      </c>
      <c r="J1588" s="8">
        <v>31395</v>
      </c>
      <c r="K1588" s="7">
        <v>81627</v>
      </c>
      <c r="L1588" s="3">
        <v>42381</v>
      </c>
      <c r="M1588" s="4">
        <v>11</v>
      </c>
      <c r="N1588" t="s">
        <v>45</v>
      </c>
      <c r="O1588" s="26">
        <v>2016</v>
      </c>
    </row>
    <row r="1589" spans="2:15" x14ac:dyDescent="0.25">
      <c r="B1589" t="s">
        <v>14</v>
      </c>
      <c r="C1589" t="s">
        <v>27</v>
      </c>
      <c r="D1589" t="s">
        <v>32</v>
      </c>
      <c r="E1589">
        <v>647</v>
      </c>
      <c r="F1589" s="8">
        <v>14</v>
      </c>
      <c r="G1589" s="8">
        <v>261</v>
      </c>
      <c r="H1589" s="8">
        <v>168867</v>
      </c>
      <c r="I1589" s="8">
        <v>16886.7</v>
      </c>
      <c r="J1589" s="8">
        <v>42216.75</v>
      </c>
      <c r="K1589" s="7">
        <v>109763.54999999999</v>
      </c>
      <c r="L1589" s="3">
        <v>42382</v>
      </c>
      <c r="M1589" s="4">
        <v>11</v>
      </c>
      <c r="N1589" t="s">
        <v>45</v>
      </c>
      <c r="O1589" s="26">
        <v>2016</v>
      </c>
    </row>
    <row r="1590" spans="2:15" x14ac:dyDescent="0.25">
      <c r="B1590" t="s">
        <v>17</v>
      </c>
      <c r="C1590" t="s">
        <v>27</v>
      </c>
      <c r="D1590" t="s">
        <v>32</v>
      </c>
      <c r="E1590">
        <v>1352</v>
      </c>
      <c r="F1590" s="8">
        <v>227</v>
      </c>
      <c r="G1590" s="8">
        <v>257</v>
      </c>
      <c r="H1590" s="8">
        <v>347464</v>
      </c>
      <c r="I1590" s="8">
        <v>34746.400000000001</v>
      </c>
      <c r="J1590" s="8">
        <v>86866</v>
      </c>
      <c r="K1590" s="7">
        <v>225851.59999999998</v>
      </c>
      <c r="L1590" s="3">
        <v>42383</v>
      </c>
      <c r="M1590" s="4">
        <v>11</v>
      </c>
      <c r="N1590" t="s">
        <v>45</v>
      </c>
      <c r="O1590" s="26">
        <v>2016</v>
      </c>
    </row>
    <row r="1591" spans="2:15" x14ac:dyDescent="0.25">
      <c r="B1591" t="s">
        <v>17</v>
      </c>
      <c r="C1591" t="s">
        <v>27</v>
      </c>
      <c r="D1591" t="s">
        <v>32</v>
      </c>
      <c r="E1591">
        <v>879</v>
      </c>
      <c r="F1591" s="8">
        <v>121</v>
      </c>
      <c r="G1591" s="8">
        <v>262</v>
      </c>
      <c r="H1591" s="8">
        <v>230298</v>
      </c>
      <c r="I1591" s="8">
        <v>23029.800000000003</v>
      </c>
      <c r="J1591" s="8">
        <v>57574.5</v>
      </c>
      <c r="K1591" s="7">
        <v>149693.70000000001</v>
      </c>
      <c r="L1591" s="3">
        <v>42384</v>
      </c>
      <c r="M1591" s="4">
        <v>11</v>
      </c>
      <c r="N1591" t="s">
        <v>45</v>
      </c>
      <c r="O1591" s="26">
        <v>2016</v>
      </c>
    </row>
    <row r="1592" spans="2:15" x14ac:dyDescent="0.25">
      <c r="B1592" t="s">
        <v>17</v>
      </c>
      <c r="C1592" t="s">
        <v>27</v>
      </c>
      <c r="D1592" t="s">
        <v>32</v>
      </c>
      <c r="E1592">
        <v>1025</v>
      </c>
      <c r="F1592" s="8">
        <v>85</v>
      </c>
      <c r="G1592" s="8">
        <v>306</v>
      </c>
      <c r="H1592" s="8">
        <v>313650</v>
      </c>
      <c r="I1592" s="8">
        <v>31365</v>
      </c>
      <c r="J1592" s="8">
        <v>78412.5</v>
      </c>
      <c r="K1592" s="7">
        <v>203872.5</v>
      </c>
      <c r="L1592" s="3">
        <v>42385</v>
      </c>
      <c r="M1592" s="4">
        <v>11</v>
      </c>
      <c r="N1592" t="s">
        <v>45</v>
      </c>
      <c r="O1592" s="26">
        <v>2016</v>
      </c>
    </row>
    <row r="1593" spans="2:15" x14ac:dyDescent="0.25">
      <c r="B1593" t="s">
        <v>16</v>
      </c>
      <c r="C1593" t="s">
        <v>27</v>
      </c>
      <c r="D1593" t="s">
        <v>32</v>
      </c>
      <c r="E1593">
        <v>1304</v>
      </c>
      <c r="F1593" s="8">
        <v>95</v>
      </c>
      <c r="G1593" s="8">
        <v>182</v>
      </c>
      <c r="H1593" s="8">
        <v>237328</v>
      </c>
      <c r="I1593" s="8">
        <v>23732.800000000003</v>
      </c>
      <c r="J1593" s="8">
        <v>59332</v>
      </c>
      <c r="K1593" s="7">
        <v>154263.20000000001</v>
      </c>
      <c r="L1593" s="3">
        <v>42386</v>
      </c>
      <c r="M1593" s="4">
        <v>11</v>
      </c>
      <c r="N1593" t="s">
        <v>45</v>
      </c>
      <c r="O1593" s="26">
        <v>2016</v>
      </c>
    </row>
    <row r="1594" spans="2:15" x14ac:dyDescent="0.25">
      <c r="B1594" t="s">
        <v>47</v>
      </c>
      <c r="C1594" t="s">
        <v>27</v>
      </c>
      <c r="D1594" t="s">
        <v>32</v>
      </c>
      <c r="E1594">
        <v>810</v>
      </c>
      <c r="F1594" s="8">
        <v>212</v>
      </c>
      <c r="G1594" s="8">
        <v>206</v>
      </c>
      <c r="H1594" s="8">
        <v>166860</v>
      </c>
      <c r="I1594" s="8">
        <v>16686</v>
      </c>
      <c r="J1594" s="8">
        <v>41715</v>
      </c>
      <c r="K1594" s="7">
        <v>108459</v>
      </c>
      <c r="L1594" s="3">
        <v>42387</v>
      </c>
      <c r="M1594" s="4">
        <v>11</v>
      </c>
      <c r="N1594" t="s">
        <v>45</v>
      </c>
      <c r="O1594" s="26">
        <v>2016</v>
      </c>
    </row>
    <row r="1595" spans="2:15" x14ac:dyDescent="0.25">
      <c r="B1595" t="s">
        <v>16</v>
      </c>
      <c r="C1595" t="s">
        <v>27</v>
      </c>
      <c r="D1595" t="s">
        <v>32</v>
      </c>
      <c r="E1595">
        <v>1184</v>
      </c>
      <c r="F1595" s="8">
        <v>166</v>
      </c>
      <c r="G1595" s="8">
        <v>353</v>
      </c>
      <c r="H1595" s="8">
        <v>417952</v>
      </c>
      <c r="I1595" s="8">
        <v>41795.200000000004</v>
      </c>
      <c r="J1595" s="8">
        <v>104488</v>
      </c>
      <c r="K1595" s="7">
        <v>271668.8</v>
      </c>
      <c r="L1595" s="3">
        <v>42388</v>
      </c>
      <c r="M1595" s="4">
        <v>11</v>
      </c>
      <c r="N1595" t="s">
        <v>45</v>
      </c>
      <c r="O1595" s="26">
        <v>2016</v>
      </c>
    </row>
    <row r="1596" spans="2:15" x14ac:dyDescent="0.25">
      <c r="B1596" t="s">
        <v>15</v>
      </c>
      <c r="C1596" t="s">
        <v>28</v>
      </c>
      <c r="D1596" t="s">
        <v>32</v>
      </c>
      <c r="E1596">
        <v>1332</v>
      </c>
      <c r="F1596" s="8">
        <v>38</v>
      </c>
      <c r="G1596" s="8">
        <v>122</v>
      </c>
      <c r="H1596" s="8">
        <v>162504</v>
      </c>
      <c r="I1596" s="8">
        <v>16250.400000000001</v>
      </c>
      <c r="J1596" s="8">
        <v>40626</v>
      </c>
      <c r="K1596" s="7">
        <v>105627.6</v>
      </c>
      <c r="L1596" s="3">
        <v>42389</v>
      </c>
      <c r="M1596" s="4">
        <v>11</v>
      </c>
      <c r="N1596" t="s">
        <v>45</v>
      </c>
      <c r="O1596" s="26">
        <v>2016</v>
      </c>
    </row>
    <row r="1597" spans="2:15" x14ac:dyDescent="0.25">
      <c r="B1597" t="s">
        <v>35</v>
      </c>
      <c r="C1597" t="s">
        <v>25</v>
      </c>
      <c r="D1597" t="s">
        <v>32</v>
      </c>
      <c r="E1597">
        <v>1252</v>
      </c>
      <c r="F1597" s="8">
        <v>246</v>
      </c>
      <c r="G1597" s="8">
        <v>492</v>
      </c>
      <c r="H1597" s="8">
        <v>615984</v>
      </c>
      <c r="I1597" s="8">
        <v>61598.400000000001</v>
      </c>
      <c r="J1597" s="8">
        <v>153996</v>
      </c>
      <c r="K1597" s="7">
        <v>400389.6</v>
      </c>
      <c r="L1597" s="3">
        <v>42390</v>
      </c>
      <c r="M1597" s="4">
        <v>11</v>
      </c>
      <c r="N1597" t="s">
        <v>45</v>
      </c>
      <c r="O1597" s="26">
        <v>2016</v>
      </c>
    </row>
    <row r="1598" spans="2:15" x14ac:dyDescent="0.25">
      <c r="B1598" t="s">
        <v>16</v>
      </c>
      <c r="C1598" t="s">
        <v>25</v>
      </c>
      <c r="D1598" t="s">
        <v>32</v>
      </c>
      <c r="E1598">
        <v>849</v>
      </c>
      <c r="F1598" s="8">
        <v>224</v>
      </c>
      <c r="G1598" s="8">
        <v>387</v>
      </c>
      <c r="H1598" s="8">
        <v>328563</v>
      </c>
      <c r="I1598" s="8">
        <v>32856.300000000003</v>
      </c>
      <c r="J1598" s="8">
        <v>82140.75</v>
      </c>
      <c r="K1598" s="7">
        <v>213565.95</v>
      </c>
      <c r="L1598" s="3">
        <v>42391</v>
      </c>
      <c r="M1598" s="4">
        <v>11</v>
      </c>
      <c r="N1598" t="s">
        <v>45</v>
      </c>
      <c r="O1598" s="26">
        <v>2016</v>
      </c>
    </row>
    <row r="1599" spans="2:15" x14ac:dyDescent="0.25">
      <c r="B1599" t="s">
        <v>17</v>
      </c>
      <c r="C1599" t="s">
        <v>25</v>
      </c>
      <c r="D1599" t="s">
        <v>32</v>
      </c>
      <c r="E1599">
        <v>386</v>
      </c>
      <c r="F1599" s="8">
        <v>60</v>
      </c>
      <c r="G1599" s="8">
        <v>283</v>
      </c>
      <c r="H1599" s="8">
        <v>109238</v>
      </c>
      <c r="I1599" s="8">
        <v>10923.800000000001</v>
      </c>
      <c r="J1599" s="8">
        <v>27309.5</v>
      </c>
      <c r="K1599" s="7">
        <v>71004.7</v>
      </c>
      <c r="L1599" s="3">
        <v>42392</v>
      </c>
      <c r="M1599" s="4">
        <v>11</v>
      </c>
      <c r="N1599" t="s">
        <v>45</v>
      </c>
      <c r="O1599" s="26">
        <v>2016</v>
      </c>
    </row>
    <row r="1600" spans="2:15" x14ac:dyDescent="0.25">
      <c r="B1600" t="s">
        <v>35</v>
      </c>
      <c r="C1600" t="s">
        <v>27</v>
      </c>
      <c r="D1600" t="s">
        <v>32</v>
      </c>
      <c r="E1600">
        <v>1182</v>
      </c>
      <c r="F1600" s="8">
        <v>165</v>
      </c>
      <c r="G1600" s="8">
        <v>372</v>
      </c>
      <c r="H1600" s="8">
        <v>439704</v>
      </c>
      <c r="I1600" s="8">
        <v>43970.400000000001</v>
      </c>
      <c r="J1600" s="8">
        <v>109926</v>
      </c>
      <c r="K1600" s="7">
        <v>285807.59999999998</v>
      </c>
      <c r="L1600" s="3">
        <v>42393</v>
      </c>
      <c r="M1600" s="4">
        <v>11</v>
      </c>
      <c r="N1600" t="s">
        <v>45</v>
      </c>
      <c r="O1600" s="26">
        <v>2016</v>
      </c>
    </row>
    <row r="1601" spans="2:15" x14ac:dyDescent="0.25">
      <c r="B1601" t="s">
        <v>15</v>
      </c>
      <c r="C1601" t="s">
        <v>28</v>
      </c>
      <c r="D1601" t="s">
        <v>32</v>
      </c>
      <c r="E1601">
        <v>311</v>
      </c>
      <c r="F1601" s="8">
        <v>77</v>
      </c>
      <c r="G1601" s="8">
        <v>125</v>
      </c>
      <c r="H1601" s="8">
        <v>38875</v>
      </c>
      <c r="I1601" s="8">
        <v>3887.5</v>
      </c>
      <c r="J1601" s="8">
        <v>9718.75</v>
      </c>
      <c r="K1601" s="7">
        <v>25268.75</v>
      </c>
      <c r="L1601" s="3">
        <v>42394</v>
      </c>
      <c r="M1601" s="4">
        <v>11</v>
      </c>
      <c r="N1601" t="s">
        <v>45</v>
      </c>
      <c r="O1601" s="26">
        <v>2016</v>
      </c>
    </row>
    <row r="1602" spans="2:15" x14ac:dyDescent="0.25">
      <c r="B1602" t="s">
        <v>15</v>
      </c>
      <c r="C1602" t="s">
        <v>28</v>
      </c>
      <c r="D1602" t="s">
        <v>32</v>
      </c>
      <c r="E1602">
        <v>1091</v>
      </c>
      <c r="F1602" s="8">
        <v>86</v>
      </c>
      <c r="G1602" s="8">
        <v>381</v>
      </c>
      <c r="H1602" s="8">
        <v>415671</v>
      </c>
      <c r="I1602" s="8">
        <v>41567.100000000006</v>
      </c>
      <c r="J1602" s="8">
        <v>103917.75</v>
      </c>
      <c r="K1602" s="7">
        <v>270186.15000000002</v>
      </c>
      <c r="L1602" s="3">
        <v>42395</v>
      </c>
      <c r="M1602" s="4">
        <v>11</v>
      </c>
      <c r="N1602" t="s">
        <v>45</v>
      </c>
      <c r="O1602" s="26">
        <v>2016</v>
      </c>
    </row>
    <row r="1603" spans="2:15" x14ac:dyDescent="0.25">
      <c r="B1603" t="s">
        <v>35</v>
      </c>
      <c r="C1603" t="s">
        <v>23</v>
      </c>
      <c r="D1603" t="s">
        <v>32</v>
      </c>
      <c r="E1603">
        <v>1323</v>
      </c>
      <c r="F1603" s="8">
        <v>179</v>
      </c>
      <c r="G1603" s="8">
        <v>73</v>
      </c>
      <c r="H1603" s="8">
        <v>96579</v>
      </c>
      <c r="I1603" s="8">
        <v>9657.9</v>
      </c>
      <c r="J1603" s="8">
        <v>24144.75</v>
      </c>
      <c r="K1603" s="7">
        <v>62776.350000000006</v>
      </c>
      <c r="L1603" s="3">
        <v>42396</v>
      </c>
      <c r="M1603" s="4">
        <v>11</v>
      </c>
      <c r="N1603" t="s">
        <v>45</v>
      </c>
      <c r="O1603" s="26">
        <v>2016</v>
      </c>
    </row>
    <row r="1604" spans="2:15" x14ac:dyDescent="0.25">
      <c r="B1604" t="s">
        <v>35</v>
      </c>
      <c r="C1604" t="s">
        <v>23</v>
      </c>
      <c r="D1604" t="s">
        <v>32</v>
      </c>
      <c r="E1604">
        <v>303</v>
      </c>
      <c r="F1604" s="8">
        <v>152</v>
      </c>
      <c r="G1604" s="8">
        <v>292</v>
      </c>
      <c r="H1604" s="8">
        <v>88476</v>
      </c>
      <c r="I1604" s="8">
        <v>8847.6</v>
      </c>
      <c r="J1604" s="8">
        <v>22119</v>
      </c>
      <c r="K1604" s="7">
        <v>57509.399999999994</v>
      </c>
      <c r="L1604" s="3">
        <v>42397</v>
      </c>
      <c r="M1604" s="4">
        <v>11</v>
      </c>
      <c r="N1604" t="s">
        <v>45</v>
      </c>
      <c r="O1604" s="26">
        <v>2016</v>
      </c>
    </row>
    <row r="1605" spans="2:15" x14ac:dyDescent="0.25">
      <c r="B1605" t="s">
        <v>15</v>
      </c>
      <c r="C1605" t="s">
        <v>23</v>
      </c>
      <c r="D1605" t="s">
        <v>32</v>
      </c>
      <c r="E1605">
        <v>608</v>
      </c>
      <c r="F1605" s="8">
        <v>227</v>
      </c>
      <c r="G1605" s="8">
        <v>454</v>
      </c>
      <c r="H1605" s="8">
        <v>276032</v>
      </c>
      <c r="I1605" s="8">
        <v>27603.200000000001</v>
      </c>
      <c r="J1605" s="8">
        <v>69008</v>
      </c>
      <c r="K1605" s="7">
        <v>179420.79999999999</v>
      </c>
      <c r="L1605" s="3">
        <v>42398</v>
      </c>
      <c r="M1605" s="4">
        <v>11</v>
      </c>
      <c r="N1605" t="s">
        <v>45</v>
      </c>
      <c r="O1605" s="26">
        <v>2016</v>
      </c>
    </row>
    <row r="1606" spans="2:15" x14ac:dyDescent="0.25">
      <c r="B1606" t="s">
        <v>17</v>
      </c>
      <c r="C1606" t="s">
        <v>23</v>
      </c>
      <c r="D1606" t="s">
        <v>32</v>
      </c>
      <c r="E1606">
        <v>753</v>
      </c>
      <c r="F1606" s="8">
        <v>43</v>
      </c>
      <c r="G1606" s="8">
        <v>458</v>
      </c>
      <c r="H1606" s="8">
        <v>344874</v>
      </c>
      <c r="I1606" s="8">
        <v>34487.4</v>
      </c>
      <c r="J1606" s="8">
        <v>86218.5</v>
      </c>
      <c r="K1606" s="7">
        <v>224168.09999999998</v>
      </c>
      <c r="L1606" s="3">
        <v>42399</v>
      </c>
      <c r="M1606" s="4">
        <v>11</v>
      </c>
      <c r="N1606" t="s">
        <v>45</v>
      </c>
      <c r="O1606" s="26">
        <v>2016</v>
      </c>
    </row>
    <row r="1607" spans="2:15" x14ac:dyDescent="0.25">
      <c r="B1607" t="s">
        <v>17</v>
      </c>
      <c r="C1607" t="s">
        <v>23</v>
      </c>
      <c r="D1607" t="s">
        <v>32</v>
      </c>
      <c r="E1607">
        <v>1488</v>
      </c>
      <c r="F1607" s="8">
        <v>53</v>
      </c>
      <c r="G1607" s="8">
        <v>222</v>
      </c>
      <c r="H1607" s="8">
        <v>330336</v>
      </c>
      <c r="I1607" s="8">
        <v>33033.599999999999</v>
      </c>
      <c r="J1607" s="8">
        <v>82584</v>
      </c>
      <c r="K1607" s="7">
        <v>214718.40000000002</v>
      </c>
      <c r="L1607" s="3">
        <v>42400</v>
      </c>
      <c r="M1607" s="4">
        <v>11</v>
      </c>
      <c r="N1607" t="s">
        <v>45</v>
      </c>
      <c r="O1607" s="26">
        <v>2016</v>
      </c>
    </row>
    <row r="1608" spans="2:15" x14ac:dyDescent="0.25">
      <c r="B1608" t="s">
        <v>17</v>
      </c>
      <c r="C1608" t="s">
        <v>23</v>
      </c>
      <c r="D1608" t="s">
        <v>32</v>
      </c>
      <c r="E1608">
        <v>719</v>
      </c>
      <c r="F1608" s="8">
        <v>217</v>
      </c>
      <c r="G1608" s="8">
        <v>132</v>
      </c>
      <c r="H1608" s="8">
        <v>94908</v>
      </c>
      <c r="I1608" s="8">
        <v>9490.8000000000011</v>
      </c>
      <c r="J1608" s="8">
        <v>23727</v>
      </c>
      <c r="K1608" s="7">
        <v>61690.2</v>
      </c>
      <c r="L1608" s="3">
        <v>42401</v>
      </c>
      <c r="M1608" s="4">
        <v>11</v>
      </c>
      <c r="N1608" t="s">
        <v>45</v>
      </c>
      <c r="O1608" s="26">
        <v>2016</v>
      </c>
    </row>
    <row r="1609" spans="2:15" x14ac:dyDescent="0.25">
      <c r="B1609" t="s">
        <v>16</v>
      </c>
      <c r="C1609" t="s">
        <v>23</v>
      </c>
      <c r="D1609" t="s">
        <v>32</v>
      </c>
      <c r="E1609">
        <v>826</v>
      </c>
      <c r="F1609" s="8">
        <v>18</v>
      </c>
      <c r="G1609" s="8">
        <v>497</v>
      </c>
      <c r="H1609" s="8">
        <v>410522</v>
      </c>
      <c r="I1609" s="8">
        <v>41052.200000000004</v>
      </c>
      <c r="J1609" s="8">
        <v>102630.5</v>
      </c>
      <c r="K1609" s="7">
        <v>266839.3</v>
      </c>
      <c r="L1609" s="3">
        <v>42402</v>
      </c>
      <c r="M1609" s="4">
        <v>11</v>
      </c>
      <c r="N1609" t="s">
        <v>45</v>
      </c>
      <c r="O1609" s="26">
        <v>2016</v>
      </c>
    </row>
    <row r="1610" spans="2:15" x14ac:dyDescent="0.25">
      <c r="B1610" t="s">
        <v>35</v>
      </c>
      <c r="C1610" t="s">
        <v>24</v>
      </c>
      <c r="D1610" t="s">
        <v>32</v>
      </c>
      <c r="E1610">
        <v>1066</v>
      </c>
      <c r="F1610" s="8">
        <v>62</v>
      </c>
      <c r="G1610" s="8">
        <v>113</v>
      </c>
      <c r="H1610" s="8">
        <v>120458</v>
      </c>
      <c r="I1610" s="8">
        <v>12045.800000000001</v>
      </c>
      <c r="J1610" s="8">
        <v>30114.5</v>
      </c>
      <c r="K1610" s="7">
        <v>78297.7</v>
      </c>
      <c r="L1610" s="3">
        <v>42403</v>
      </c>
      <c r="M1610" s="4">
        <v>11</v>
      </c>
      <c r="N1610" t="s">
        <v>45</v>
      </c>
      <c r="O1610" s="26">
        <v>2016</v>
      </c>
    </row>
    <row r="1611" spans="2:15" x14ac:dyDescent="0.25">
      <c r="B1611" t="s">
        <v>14</v>
      </c>
      <c r="C1611" t="s">
        <v>24</v>
      </c>
      <c r="D1611" t="s">
        <v>32</v>
      </c>
      <c r="E1611">
        <v>981</v>
      </c>
      <c r="F1611" s="8">
        <v>206</v>
      </c>
      <c r="G1611" s="8">
        <v>152</v>
      </c>
      <c r="H1611" s="8">
        <v>149112</v>
      </c>
      <c r="I1611" s="8">
        <v>14911.2</v>
      </c>
      <c r="J1611" s="8">
        <v>37278</v>
      </c>
      <c r="K1611" s="7">
        <v>96922.799999999988</v>
      </c>
      <c r="L1611" s="3">
        <v>42404</v>
      </c>
      <c r="M1611" s="4">
        <v>11</v>
      </c>
      <c r="N1611" t="s">
        <v>45</v>
      </c>
      <c r="O1611" s="26">
        <v>2016</v>
      </c>
    </row>
    <row r="1612" spans="2:15" x14ac:dyDescent="0.25">
      <c r="B1612" t="s">
        <v>16</v>
      </c>
      <c r="C1612" t="s">
        <v>24</v>
      </c>
      <c r="D1612" t="s">
        <v>32</v>
      </c>
      <c r="E1612">
        <v>486</v>
      </c>
      <c r="F1612" s="8">
        <v>162</v>
      </c>
      <c r="G1612" s="8">
        <v>304</v>
      </c>
      <c r="H1612" s="8">
        <v>147744</v>
      </c>
      <c r="I1612" s="8">
        <v>14774.400000000001</v>
      </c>
      <c r="J1612" s="8">
        <v>36936</v>
      </c>
      <c r="K1612" s="7">
        <v>96033.600000000006</v>
      </c>
      <c r="L1612" s="3">
        <v>42405</v>
      </c>
      <c r="M1612" s="4">
        <v>11</v>
      </c>
      <c r="N1612" t="s">
        <v>45</v>
      </c>
      <c r="O1612" s="26">
        <v>2016</v>
      </c>
    </row>
    <row r="1613" spans="2:15" x14ac:dyDescent="0.25">
      <c r="B1613" t="s">
        <v>16</v>
      </c>
      <c r="C1613" t="s">
        <v>24</v>
      </c>
      <c r="D1613" t="s">
        <v>32</v>
      </c>
      <c r="E1613">
        <v>1393</v>
      </c>
      <c r="F1613" s="8">
        <v>137</v>
      </c>
      <c r="G1613" s="8">
        <v>489</v>
      </c>
      <c r="H1613" s="8">
        <v>681177</v>
      </c>
      <c r="I1613" s="8">
        <v>68117.7</v>
      </c>
      <c r="J1613" s="8">
        <v>170294.25</v>
      </c>
      <c r="K1613" s="7">
        <v>442765.05000000005</v>
      </c>
      <c r="L1613" s="3">
        <v>42406</v>
      </c>
      <c r="M1613" s="4">
        <v>11</v>
      </c>
      <c r="N1613" t="s">
        <v>45</v>
      </c>
      <c r="O1613" s="26">
        <v>2016</v>
      </c>
    </row>
    <row r="1614" spans="2:15" x14ac:dyDescent="0.25">
      <c r="B1614" t="s">
        <v>14</v>
      </c>
      <c r="C1614" t="s">
        <v>24</v>
      </c>
      <c r="D1614" t="s">
        <v>32</v>
      </c>
      <c r="E1614">
        <v>1404</v>
      </c>
      <c r="F1614" s="8">
        <v>133</v>
      </c>
      <c r="G1614" s="8">
        <v>53</v>
      </c>
      <c r="H1614" s="8">
        <v>74412</v>
      </c>
      <c r="I1614" s="8">
        <v>7441.2000000000007</v>
      </c>
      <c r="J1614" s="8">
        <v>18603</v>
      </c>
      <c r="K1614" s="7">
        <v>48367.8</v>
      </c>
      <c r="L1614" s="3">
        <v>42407</v>
      </c>
      <c r="M1614" s="4">
        <v>11</v>
      </c>
      <c r="N1614" t="s">
        <v>45</v>
      </c>
      <c r="O1614" s="26">
        <v>2016</v>
      </c>
    </row>
    <row r="1615" spans="2:15" x14ac:dyDescent="0.25">
      <c r="B1615" t="s">
        <v>47</v>
      </c>
      <c r="C1615" t="s">
        <v>24</v>
      </c>
      <c r="D1615" t="s">
        <v>32</v>
      </c>
      <c r="E1615">
        <v>663</v>
      </c>
      <c r="F1615" s="8">
        <v>138</v>
      </c>
      <c r="G1615" s="8">
        <v>202</v>
      </c>
      <c r="H1615" s="8">
        <v>133926</v>
      </c>
      <c r="I1615" s="8">
        <v>13392.6</v>
      </c>
      <c r="J1615" s="8">
        <v>33481.5</v>
      </c>
      <c r="K1615" s="7">
        <v>87051.9</v>
      </c>
      <c r="L1615" s="3">
        <v>42408</v>
      </c>
      <c r="M1615" s="4">
        <v>11</v>
      </c>
      <c r="N1615" t="s">
        <v>45</v>
      </c>
      <c r="O1615" s="26">
        <v>2016</v>
      </c>
    </row>
    <row r="1616" spans="2:15" x14ac:dyDescent="0.25">
      <c r="B1616" t="s">
        <v>14</v>
      </c>
      <c r="C1616" t="s">
        <v>25</v>
      </c>
      <c r="D1616" t="s">
        <v>32</v>
      </c>
      <c r="E1616">
        <v>1230</v>
      </c>
      <c r="F1616" s="8">
        <v>83</v>
      </c>
      <c r="G1616" s="8">
        <v>173</v>
      </c>
      <c r="H1616" s="8">
        <v>212790</v>
      </c>
      <c r="I1616" s="8">
        <v>21279</v>
      </c>
      <c r="J1616" s="8">
        <v>53197.5</v>
      </c>
      <c r="K1616" s="7">
        <v>138313.5</v>
      </c>
      <c r="L1616" s="3">
        <v>42409</v>
      </c>
      <c r="M1616" s="4">
        <v>11</v>
      </c>
      <c r="N1616" t="s">
        <v>45</v>
      </c>
      <c r="O1616" s="26">
        <v>2016</v>
      </c>
    </row>
    <row r="1617" spans="2:15" x14ac:dyDescent="0.25">
      <c r="B1617" t="s">
        <v>14</v>
      </c>
      <c r="C1617" t="s">
        <v>25</v>
      </c>
      <c r="D1617" t="s">
        <v>32</v>
      </c>
      <c r="E1617">
        <v>1378</v>
      </c>
      <c r="F1617" s="8">
        <v>41</v>
      </c>
      <c r="G1617" s="8">
        <v>359</v>
      </c>
      <c r="H1617" s="8">
        <v>494702</v>
      </c>
      <c r="I1617" s="8">
        <v>49470.200000000004</v>
      </c>
      <c r="J1617" s="8">
        <v>123675.5</v>
      </c>
      <c r="K1617" s="7">
        <v>321556.3</v>
      </c>
      <c r="L1617" s="3">
        <v>42410</v>
      </c>
      <c r="M1617" s="4">
        <v>11</v>
      </c>
      <c r="N1617" t="s">
        <v>45</v>
      </c>
      <c r="O1617" s="26">
        <v>2016</v>
      </c>
    </row>
    <row r="1618" spans="2:15" x14ac:dyDescent="0.25">
      <c r="B1618" t="s">
        <v>17</v>
      </c>
      <c r="C1618" t="s">
        <v>25</v>
      </c>
      <c r="D1618" t="s">
        <v>32</v>
      </c>
      <c r="E1618">
        <v>718</v>
      </c>
      <c r="F1618" s="8">
        <v>126</v>
      </c>
      <c r="G1618" s="8">
        <v>57</v>
      </c>
      <c r="H1618" s="8">
        <v>40926</v>
      </c>
      <c r="I1618" s="8">
        <v>4092.6000000000004</v>
      </c>
      <c r="J1618" s="8">
        <v>10231.5</v>
      </c>
      <c r="K1618" s="7">
        <v>26601.9</v>
      </c>
      <c r="L1618" s="3">
        <v>42411</v>
      </c>
      <c r="M1618" s="4">
        <v>11</v>
      </c>
      <c r="N1618" t="s">
        <v>45</v>
      </c>
      <c r="O1618" s="26">
        <v>2016</v>
      </c>
    </row>
    <row r="1619" spans="2:15" x14ac:dyDescent="0.25">
      <c r="B1619" t="s">
        <v>17</v>
      </c>
      <c r="C1619" t="s">
        <v>25</v>
      </c>
      <c r="D1619" t="s">
        <v>33</v>
      </c>
      <c r="E1619">
        <v>1478</v>
      </c>
      <c r="F1619" s="8">
        <v>169</v>
      </c>
      <c r="G1619" s="8">
        <v>225</v>
      </c>
      <c r="H1619" s="8">
        <v>332550</v>
      </c>
      <c r="I1619" s="8">
        <v>33255</v>
      </c>
      <c r="J1619" s="8">
        <v>83137.5</v>
      </c>
      <c r="K1619" s="7">
        <v>216157.5</v>
      </c>
      <c r="L1619" s="3">
        <v>42412</v>
      </c>
      <c r="M1619" s="4">
        <v>11</v>
      </c>
      <c r="N1619" t="s">
        <v>45</v>
      </c>
      <c r="O1619" s="26">
        <v>2016</v>
      </c>
    </row>
    <row r="1620" spans="2:15" x14ac:dyDescent="0.25">
      <c r="B1620" t="s">
        <v>17</v>
      </c>
      <c r="C1620" t="s">
        <v>25</v>
      </c>
      <c r="D1620" t="s">
        <v>33</v>
      </c>
      <c r="E1620">
        <v>1200</v>
      </c>
      <c r="F1620" s="8">
        <v>101</v>
      </c>
      <c r="G1620" s="8">
        <v>245</v>
      </c>
      <c r="H1620" s="8">
        <v>294000</v>
      </c>
      <c r="I1620" s="8">
        <v>29400</v>
      </c>
      <c r="J1620" s="8">
        <v>73500</v>
      </c>
      <c r="K1620" s="7">
        <v>191100</v>
      </c>
      <c r="L1620" s="3">
        <v>42413</v>
      </c>
      <c r="M1620" s="4">
        <v>11</v>
      </c>
      <c r="N1620" t="s">
        <v>45</v>
      </c>
      <c r="O1620" s="26">
        <v>2016</v>
      </c>
    </row>
    <row r="1621" spans="2:15" x14ac:dyDescent="0.25">
      <c r="B1621" t="s">
        <v>16</v>
      </c>
      <c r="C1621" t="s">
        <v>25</v>
      </c>
      <c r="D1621" t="s">
        <v>33</v>
      </c>
      <c r="E1621">
        <v>912</v>
      </c>
      <c r="F1621" s="8">
        <v>223</v>
      </c>
      <c r="G1621" s="8">
        <v>252</v>
      </c>
      <c r="H1621" s="8">
        <v>229824</v>
      </c>
      <c r="I1621" s="8">
        <v>22982.400000000001</v>
      </c>
      <c r="J1621" s="8">
        <v>57456</v>
      </c>
      <c r="K1621" s="7">
        <v>149385.60000000001</v>
      </c>
      <c r="L1621" s="3">
        <v>42414</v>
      </c>
      <c r="M1621" s="4">
        <v>11</v>
      </c>
      <c r="N1621" t="s">
        <v>45</v>
      </c>
      <c r="O1621" s="26">
        <v>2016</v>
      </c>
    </row>
    <row r="1622" spans="2:15" x14ac:dyDescent="0.25">
      <c r="B1622" t="s">
        <v>47</v>
      </c>
      <c r="C1622" t="s">
        <v>25</v>
      </c>
      <c r="D1622" t="s">
        <v>33</v>
      </c>
      <c r="E1622">
        <v>1227</v>
      </c>
      <c r="F1622" s="8">
        <v>131</v>
      </c>
      <c r="G1622" s="8">
        <v>140</v>
      </c>
      <c r="H1622" s="8">
        <v>171780</v>
      </c>
      <c r="I1622" s="8">
        <v>17178</v>
      </c>
      <c r="J1622" s="8">
        <v>42945</v>
      </c>
      <c r="K1622" s="7">
        <v>111657</v>
      </c>
      <c r="L1622" s="3">
        <v>42415</v>
      </c>
      <c r="M1622" s="4">
        <v>11</v>
      </c>
      <c r="N1622" t="s">
        <v>45</v>
      </c>
      <c r="O1622" s="26">
        <v>2016</v>
      </c>
    </row>
    <row r="1623" spans="2:15" x14ac:dyDescent="0.25">
      <c r="B1623" t="s">
        <v>16</v>
      </c>
      <c r="C1623" t="s">
        <v>25</v>
      </c>
      <c r="D1623" t="s">
        <v>33</v>
      </c>
      <c r="E1623">
        <v>1443</v>
      </c>
      <c r="F1623" s="8">
        <v>24</v>
      </c>
      <c r="G1623" s="8">
        <v>203</v>
      </c>
      <c r="H1623" s="8">
        <v>292929</v>
      </c>
      <c r="I1623" s="8">
        <v>29292.9</v>
      </c>
      <c r="J1623" s="8">
        <v>73232.25</v>
      </c>
      <c r="K1623" s="7">
        <v>190403.84999999998</v>
      </c>
      <c r="L1623" s="3">
        <v>42416</v>
      </c>
      <c r="M1623" s="4">
        <v>11</v>
      </c>
      <c r="N1623" t="s">
        <v>45</v>
      </c>
      <c r="O1623" s="26">
        <v>2016</v>
      </c>
    </row>
    <row r="1624" spans="2:15" x14ac:dyDescent="0.25">
      <c r="B1624" t="s">
        <v>15</v>
      </c>
      <c r="C1624" t="s">
        <v>25</v>
      </c>
      <c r="D1624" t="s">
        <v>33</v>
      </c>
      <c r="E1624">
        <v>1076</v>
      </c>
      <c r="F1624" s="8">
        <v>13</v>
      </c>
      <c r="G1624" s="8">
        <v>68</v>
      </c>
      <c r="H1624" s="8">
        <v>73168</v>
      </c>
      <c r="I1624" s="8">
        <v>7316.8</v>
      </c>
      <c r="J1624" s="8">
        <v>18292</v>
      </c>
      <c r="K1624" s="7">
        <v>47559.199999999997</v>
      </c>
      <c r="L1624" s="3">
        <v>42417</v>
      </c>
      <c r="M1624" s="4">
        <v>11</v>
      </c>
      <c r="N1624" t="s">
        <v>45</v>
      </c>
      <c r="O1624" s="26">
        <v>2016</v>
      </c>
    </row>
    <row r="1625" spans="2:15" x14ac:dyDescent="0.25">
      <c r="B1625" t="s">
        <v>35</v>
      </c>
      <c r="C1625" t="s">
        <v>26</v>
      </c>
      <c r="D1625" t="s">
        <v>33</v>
      </c>
      <c r="E1625">
        <v>1224</v>
      </c>
      <c r="F1625" s="8">
        <v>204</v>
      </c>
      <c r="G1625" s="8">
        <v>475</v>
      </c>
      <c r="H1625" s="8">
        <v>581400</v>
      </c>
      <c r="I1625" s="8">
        <v>58140</v>
      </c>
      <c r="J1625" s="8">
        <v>145350</v>
      </c>
      <c r="K1625" s="7">
        <v>377910</v>
      </c>
      <c r="L1625" s="3">
        <v>42418</v>
      </c>
      <c r="M1625" s="4">
        <v>11</v>
      </c>
      <c r="N1625" t="s">
        <v>45</v>
      </c>
      <c r="O1625" s="26">
        <v>2016</v>
      </c>
    </row>
    <row r="1626" spans="2:15" x14ac:dyDescent="0.25">
      <c r="B1626" t="s">
        <v>16</v>
      </c>
      <c r="C1626" t="s">
        <v>26</v>
      </c>
      <c r="D1626" t="s">
        <v>33</v>
      </c>
      <c r="E1626">
        <v>342</v>
      </c>
      <c r="F1626" s="8">
        <v>205</v>
      </c>
      <c r="G1626" s="8">
        <v>370</v>
      </c>
      <c r="H1626" s="8">
        <v>126540</v>
      </c>
      <c r="I1626" s="8">
        <v>12654</v>
      </c>
      <c r="J1626" s="8">
        <v>31635</v>
      </c>
      <c r="K1626" s="7">
        <v>82251</v>
      </c>
      <c r="L1626" s="3">
        <v>42419</v>
      </c>
      <c r="M1626" s="4">
        <v>11</v>
      </c>
      <c r="N1626" t="s">
        <v>45</v>
      </c>
      <c r="O1626" s="26">
        <v>2016</v>
      </c>
    </row>
    <row r="1627" spans="2:15" x14ac:dyDescent="0.25">
      <c r="B1627" t="s">
        <v>17</v>
      </c>
      <c r="C1627" t="s">
        <v>26</v>
      </c>
      <c r="D1627" t="s">
        <v>33</v>
      </c>
      <c r="E1627">
        <v>490</v>
      </c>
      <c r="F1627" s="8">
        <v>5</v>
      </c>
      <c r="G1627" s="8">
        <v>375</v>
      </c>
      <c r="H1627" s="8">
        <v>183750</v>
      </c>
      <c r="I1627" s="8">
        <v>18375</v>
      </c>
      <c r="J1627" s="8">
        <v>45937.5</v>
      </c>
      <c r="K1627" s="7">
        <v>119437.5</v>
      </c>
      <c r="L1627" s="3">
        <v>42420</v>
      </c>
      <c r="M1627" s="4">
        <v>11</v>
      </c>
      <c r="N1627" t="s">
        <v>45</v>
      </c>
      <c r="O1627" s="26">
        <v>2016</v>
      </c>
    </row>
    <row r="1628" spans="2:15" x14ac:dyDescent="0.25">
      <c r="B1628" t="s">
        <v>35</v>
      </c>
      <c r="C1628" t="s">
        <v>26</v>
      </c>
      <c r="D1628" t="s">
        <v>33</v>
      </c>
      <c r="E1628">
        <v>1135</v>
      </c>
      <c r="F1628" s="8">
        <v>62</v>
      </c>
      <c r="G1628" s="8">
        <v>59</v>
      </c>
      <c r="H1628" s="8">
        <v>66965</v>
      </c>
      <c r="I1628" s="8">
        <v>6696.5</v>
      </c>
      <c r="J1628" s="8">
        <v>16741.25</v>
      </c>
      <c r="K1628" s="7">
        <v>43527.25</v>
      </c>
      <c r="L1628" s="3">
        <v>42421</v>
      </c>
      <c r="M1628" s="4">
        <v>11</v>
      </c>
      <c r="N1628" t="s">
        <v>45</v>
      </c>
      <c r="O1628" s="26">
        <v>2016</v>
      </c>
    </row>
    <row r="1629" spans="2:15" x14ac:dyDescent="0.25">
      <c r="B1629" t="s">
        <v>15</v>
      </c>
      <c r="C1629" t="s">
        <v>26</v>
      </c>
      <c r="D1629" t="s">
        <v>33</v>
      </c>
      <c r="E1629">
        <v>818</v>
      </c>
      <c r="F1629" s="8">
        <v>185</v>
      </c>
      <c r="G1629" s="8">
        <v>102</v>
      </c>
      <c r="H1629" s="8">
        <v>83436</v>
      </c>
      <c r="I1629" s="8">
        <v>8343.6</v>
      </c>
      <c r="J1629" s="8">
        <v>20859</v>
      </c>
      <c r="K1629" s="7">
        <v>54233.399999999994</v>
      </c>
      <c r="L1629" s="3">
        <v>42422</v>
      </c>
      <c r="M1629" s="4">
        <v>11</v>
      </c>
      <c r="N1629" t="s">
        <v>45</v>
      </c>
      <c r="O1629" s="26">
        <v>2016</v>
      </c>
    </row>
    <row r="1630" spans="2:15" x14ac:dyDescent="0.25">
      <c r="B1630" t="s">
        <v>15</v>
      </c>
      <c r="C1630" t="s">
        <v>27</v>
      </c>
      <c r="D1630" t="s">
        <v>33</v>
      </c>
      <c r="E1630">
        <v>1128</v>
      </c>
      <c r="F1630" s="8">
        <v>76</v>
      </c>
      <c r="G1630" s="8">
        <v>280</v>
      </c>
      <c r="H1630" s="8">
        <v>315840</v>
      </c>
      <c r="I1630" s="8">
        <v>31584</v>
      </c>
      <c r="J1630" s="8">
        <v>78960</v>
      </c>
      <c r="K1630" s="7">
        <v>205296</v>
      </c>
      <c r="L1630" s="3">
        <v>42423</v>
      </c>
      <c r="M1630" s="4">
        <v>11</v>
      </c>
      <c r="N1630" t="s">
        <v>45</v>
      </c>
      <c r="O1630" s="26">
        <v>2016</v>
      </c>
    </row>
    <row r="1631" spans="2:15" x14ac:dyDescent="0.25">
      <c r="B1631" t="s">
        <v>35</v>
      </c>
      <c r="C1631" t="s">
        <v>27</v>
      </c>
      <c r="D1631" t="s">
        <v>33</v>
      </c>
      <c r="E1631">
        <v>1378</v>
      </c>
      <c r="F1631" s="8">
        <v>226</v>
      </c>
      <c r="G1631" s="8">
        <v>194</v>
      </c>
      <c r="H1631" s="8">
        <v>267332</v>
      </c>
      <c r="I1631" s="8">
        <v>26733.200000000001</v>
      </c>
      <c r="J1631" s="8">
        <v>66833</v>
      </c>
      <c r="K1631" s="7">
        <v>173765.8</v>
      </c>
      <c r="L1631" s="3">
        <v>42424</v>
      </c>
      <c r="M1631" s="4">
        <v>11</v>
      </c>
      <c r="N1631" t="s">
        <v>45</v>
      </c>
      <c r="O1631" s="26">
        <v>2016</v>
      </c>
    </row>
    <row r="1632" spans="2:15" x14ac:dyDescent="0.25">
      <c r="B1632" t="s">
        <v>35</v>
      </c>
      <c r="C1632" t="s">
        <v>27</v>
      </c>
      <c r="D1632" t="s">
        <v>33</v>
      </c>
      <c r="E1632">
        <v>1177</v>
      </c>
      <c r="F1632" s="8">
        <v>237</v>
      </c>
      <c r="G1632" s="8">
        <v>283</v>
      </c>
      <c r="H1632" s="8">
        <v>333091</v>
      </c>
      <c r="I1632" s="8">
        <v>33309.1</v>
      </c>
      <c r="J1632" s="8">
        <v>83272.75</v>
      </c>
      <c r="K1632" s="7">
        <v>216509.15000000002</v>
      </c>
      <c r="L1632" s="3">
        <v>42425</v>
      </c>
      <c r="M1632" s="4">
        <v>11</v>
      </c>
      <c r="N1632" t="s">
        <v>45</v>
      </c>
      <c r="O1632" s="26">
        <v>2016</v>
      </c>
    </row>
    <row r="1633" spans="2:15" x14ac:dyDescent="0.25">
      <c r="B1633" t="s">
        <v>15</v>
      </c>
      <c r="C1633" t="s">
        <v>27</v>
      </c>
      <c r="D1633" t="s">
        <v>33</v>
      </c>
      <c r="E1633">
        <v>330</v>
      </c>
      <c r="F1633" s="8">
        <v>9</v>
      </c>
      <c r="G1633" s="8">
        <v>202</v>
      </c>
      <c r="H1633" s="8">
        <v>66660</v>
      </c>
      <c r="I1633" s="8">
        <v>6666</v>
      </c>
      <c r="J1633" s="8">
        <v>16665</v>
      </c>
      <c r="K1633" s="7">
        <v>43329</v>
      </c>
      <c r="L1633" s="3">
        <v>42426</v>
      </c>
      <c r="M1633" s="4">
        <v>11</v>
      </c>
      <c r="N1633" t="s">
        <v>45</v>
      </c>
      <c r="O1633" s="26">
        <v>2016</v>
      </c>
    </row>
    <row r="1634" spans="2:15" x14ac:dyDescent="0.25">
      <c r="B1634" t="s">
        <v>17</v>
      </c>
      <c r="C1634" t="s">
        <v>27</v>
      </c>
      <c r="D1634" t="s">
        <v>33</v>
      </c>
      <c r="E1634">
        <v>1141</v>
      </c>
      <c r="F1634" s="8">
        <v>241</v>
      </c>
      <c r="G1634" s="8">
        <v>171</v>
      </c>
      <c r="H1634" s="8">
        <v>195111</v>
      </c>
      <c r="I1634" s="8">
        <v>19511.100000000002</v>
      </c>
      <c r="J1634" s="8">
        <v>48777.75</v>
      </c>
      <c r="K1634" s="7">
        <v>126822.15</v>
      </c>
      <c r="L1634" s="3">
        <v>42427</v>
      </c>
      <c r="M1634" s="4">
        <v>11</v>
      </c>
      <c r="N1634" t="s">
        <v>45</v>
      </c>
      <c r="O1634" s="26">
        <v>2016</v>
      </c>
    </row>
    <row r="1635" spans="2:15" x14ac:dyDescent="0.25">
      <c r="B1635" t="s">
        <v>17</v>
      </c>
      <c r="C1635" t="s">
        <v>27</v>
      </c>
      <c r="D1635" t="s">
        <v>33</v>
      </c>
      <c r="E1635">
        <v>555</v>
      </c>
      <c r="F1635" s="8">
        <v>119</v>
      </c>
      <c r="G1635" s="8">
        <v>112</v>
      </c>
      <c r="H1635" s="8">
        <v>62160</v>
      </c>
      <c r="I1635" s="8">
        <v>6216</v>
      </c>
      <c r="J1635" s="8">
        <v>15540</v>
      </c>
      <c r="K1635" s="7">
        <v>40404</v>
      </c>
      <c r="L1635" s="3">
        <v>42428</v>
      </c>
      <c r="M1635" s="4">
        <v>11</v>
      </c>
      <c r="N1635" t="s">
        <v>45</v>
      </c>
      <c r="O1635" s="26">
        <v>2016</v>
      </c>
    </row>
    <row r="1636" spans="2:15" x14ac:dyDescent="0.25">
      <c r="B1636" t="s">
        <v>17</v>
      </c>
      <c r="C1636" t="s">
        <v>28</v>
      </c>
      <c r="D1636" t="s">
        <v>33</v>
      </c>
      <c r="E1636">
        <v>1374</v>
      </c>
      <c r="F1636" s="8">
        <v>231</v>
      </c>
      <c r="G1636" s="8">
        <v>111</v>
      </c>
      <c r="H1636" s="8">
        <v>152514</v>
      </c>
      <c r="I1636" s="8">
        <v>15251.400000000001</v>
      </c>
      <c r="J1636" s="8">
        <v>38128.5</v>
      </c>
      <c r="K1636" s="7">
        <v>99134.1</v>
      </c>
      <c r="L1636" s="3">
        <v>42430</v>
      </c>
      <c r="M1636" s="4">
        <v>11</v>
      </c>
      <c r="N1636" t="s">
        <v>45</v>
      </c>
      <c r="O1636" s="26">
        <v>2016</v>
      </c>
    </row>
    <row r="1637" spans="2:15" x14ac:dyDescent="0.25">
      <c r="B1637" t="s">
        <v>16</v>
      </c>
      <c r="C1637" t="s">
        <v>28</v>
      </c>
      <c r="D1637" t="s">
        <v>33</v>
      </c>
      <c r="E1637">
        <v>1429</v>
      </c>
      <c r="F1637" s="8">
        <v>166</v>
      </c>
      <c r="G1637" s="8">
        <v>361</v>
      </c>
      <c r="H1637" s="8">
        <v>515869</v>
      </c>
      <c r="I1637" s="8">
        <v>51586.9</v>
      </c>
      <c r="J1637" s="8">
        <v>128967.25</v>
      </c>
      <c r="K1637" s="7">
        <v>335314.84999999998</v>
      </c>
      <c r="L1637" s="3">
        <v>42431</v>
      </c>
      <c r="M1637" s="4">
        <v>11</v>
      </c>
      <c r="N1637" t="s">
        <v>45</v>
      </c>
      <c r="O1637" s="26">
        <v>2016</v>
      </c>
    </row>
    <row r="1638" spans="2:15" x14ac:dyDescent="0.25">
      <c r="B1638" t="s">
        <v>35</v>
      </c>
      <c r="C1638" t="s">
        <v>28</v>
      </c>
      <c r="D1638" t="s">
        <v>33</v>
      </c>
      <c r="E1638">
        <v>406</v>
      </c>
      <c r="F1638" s="8">
        <v>171</v>
      </c>
      <c r="G1638" s="8">
        <v>273</v>
      </c>
      <c r="H1638" s="8">
        <v>110838</v>
      </c>
      <c r="I1638" s="8">
        <v>11083.800000000001</v>
      </c>
      <c r="J1638" s="8">
        <v>27709.5</v>
      </c>
      <c r="K1638" s="7">
        <v>72044.7</v>
      </c>
      <c r="L1638" s="3">
        <v>42432</v>
      </c>
      <c r="M1638" s="4">
        <v>11</v>
      </c>
      <c r="N1638" t="s">
        <v>45</v>
      </c>
      <c r="O1638" s="26">
        <v>2016</v>
      </c>
    </row>
    <row r="1639" spans="2:15" x14ac:dyDescent="0.25">
      <c r="B1639" t="s">
        <v>14</v>
      </c>
      <c r="C1639" t="s">
        <v>28</v>
      </c>
      <c r="D1639" t="s">
        <v>33</v>
      </c>
      <c r="E1639">
        <v>541</v>
      </c>
      <c r="F1639" s="8">
        <v>206</v>
      </c>
      <c r="G1639" s="8">
        <v>113</v>
      </c>
      <c r="H1639" s="8">
        <v>61133</v>
      </c>
      <c r="I1639" s="8">
        <v>6113.3</v>
      </c>
      <c r="J1639" s="8">
        <v>15283.25</v>
      </c>
      <c r="K1639" s="7">
        <v>39736.449999999997</v>
      </c>
      <c r="L1639" s="3">
        <v>42433</v>
      </c>
      <c r="M1639" s="4">
        <v>11</v>
      </c>
      <c r="N1639" t="s">
        <v>45</v>
      </c>
      <c r="O1639" s="26">
        <v>2016</v>
      </c>
    </row>
    <row r="1640" spans="2:15" x14ac:dyDescent="0.25">
      <c r="B1640" t="s">
        <v>16</v>
      </c>
      <c r="C1640" t="s">
        <v>28</v>
      </c>
      <c r="D1640" t="s">
        <v>33</v>
      </c>
      <c r="E1640">
        <v>1303</v>
      </c>
      <c r="F1640" s="8">
        <v>223</v>
      </c>
      <c r="G1640" s="8">
        <v>377</v>
      </c>
      <c r="H1640" s="8">
        <v>491231</v>
      </c>
      <c r="I1640" s="8">
        <v>49123.100000000006</v>
      </c>
      <c r="J1640" s="8">
        <v>122807.75</v>
      </c>
      <c r="K1640" s="7">
        <v>319300.15000000002</v>
      </c>
      <c r="L1640" s="3">
        <v>42434</v>
      </c>
      <c r="M1640" s="4">
        <v>11</v>
      </c>
      <c r="N1640" t="s">
        <v>45</v>
      </c>
      <c r="O1640" s="26">
        <v>2016</v>
      </c>
    </row>
    <row r="1641" spans="2:15" x14ac:dyDescent="0.25">
      <c r="B1641" t="s">
        <v>16</v>
      </c>
      <c r="C1641" t="s">
        <v>28</v>
      </c>
      <c r="D1641" t="s">
        <v>33</v>
      </c>
      <c r="E1641">
        <v>1253</v>
      </c>
      <c r="F1641" s="8">
        <v>198</v>
      </c>
      <c r="G1641" s="8">
        <v>273</v>
      </c>
      <c r="H1641" s="8">
        <v>342069</v>
      </c>
      <c r="I1641" s="8">
        <v>34206.9</v>
      </c>
      <c r="J1641" s="8">
        <v>85517.25</v>
      </c>
      <c r="K1641" s="7">
        <v>222344.84999999998</v>
      </c>
      <c r="L1641" s="3">
        <v>42435</v>
      </c>
      <c r="M1641" s="4">
        <v>11</v>
      </c>
      <c r="N1641" t="s">
        <v>45</v>
      </c>
      <c r="O1641" s="26">
        <v>2016</v>
      </c>
    </row>
    <row r="1642" spans="2:15" x14ac:dyDescent="0.25">
      <c r="B1642" t="s">
        <v>14</v>
      </c>
      <c r="C1642" t="s">
        <v>28</v>
      </c>
      <c r="D1642" t="s">
        <v>33</v>
      </c>
      <c r="E1642">
        <v>1405</v>
      </c>
      <c r="F1642" s="8">
        <v>71</v>
      </c>
      <c r="G1642" s="8">
        <v>384</v>
      </c>
      <c r="H1642" s="8">
        <v>539520</v>
      </c>
      <c r="I1642" s="8">
        <v>53952</v>
      </c>
      <c r="J1642" s="8">
        <v>134880</v>
      </c>
      <c r="K1642" s="7">
        <v>350688</v>
      </c>
      <c r="L1642" s="3">
        <v>42436</v>
      </c>
      <c r="M1642" s="4">
        <v>11</v>
      </c>
      <c r="N1642" t="s">
        <v>45</v>
      </c>
      <c r="O1642" s="26">
        <v>2016</v>
      </c>
    </row>
    <row r="1643" spans="2:15" x14ac:dyDescent="0.25">
      <c r="B1643" t="s">
        <v>47</v>
      </c>
      <c r="C1643" t="s">
        <v>28</v>
      </c>
      <c r="D1643" t="s">
        <v>30</v>
      </c>
      <c r="E1643">
        <v>553</v>
      </c>
      <c r="F1643" s="8">
        <v>110</v>
      </c>
      <c r="G1643" s="8">
        <v>381</v>
      </c>
      <c r="H1643" s="8">
        <v>210693</v>
      </c>
      <c r="I1643" s="8">
        <v>21069.300000000003</v>
      </c>
      <c r="J1643" s="8">
        <v>52673.25</v>
      </c>
      <c r="K1643" s="7">
        <v>136950.45000000001</v>
      </c>
      <c r="L1643" s="3">
        <v>42437</v>
      </c>
      <c r="M1643" s="4">
        <v>11</v>
      </c>
      <c r="N1643" t="s">
        <v>45</v>
      </c>
      <c r="O1643" s="26">
        <v>2016</v>
      </c>
    </row>
    <row r="1644" spans="2:15" x14ac:dyDescent="0.25">
      <c r="B1644" t="s">
        <v>14</v>
      </c>
      <c r="C1644" t="s">
        <v>23</v>
      </c>
      <c r="D1644" t="s">
        <v>30</v>
      </c>
      <c r="E1644">
        <v>369</v>
      </c>
      <c r="F1644" s="8">
        <v>98</v>
      </c>
      <c r="G1644" s="8">
        <v>355</v>
      </c>
      <c r="H1644" s="8">
        <v>130995</v>
      </c>
      <c r="I1644" s="8">
        <v>13099.5</v>
      </c>
      <c r="J1644" s="8">
        <v>32748.75</v>
      </c>
      <c r="K1644" s="7">
        <v>85146.75</v>
      </c>
      <c r="L1644" s="3">
        <v>42438</v>
      </c>
      <c r="M1644" s="4">
        <v>11</v>
      </c>
      <c r="N1644" t="s">
        <v>45</v>
      </c>
      <c r="O1644" s="26">
        <v>2016</v>
      </c>
    </row>
    <row r="1645" spans="2:15" x14ac:dyDescent="0.25">
      <c r="B1645" t="s">
        <v>14</v>
      </c>
      <c r="C1645" t="s">
        <v>23</v>
      </c>
      <c r="D1645" t="s">
        <v>30</v>
      </c>
      <c r="E1645">
        <v>370</v>
      </c>
      <c r="F1645" s="8">
        <v>165</v>
      </c>
      <c r="G1645" s="8">
        <v>114</v>
      </c>
      <c r="H1645" s="8">
        <v>42180</v>
      </c>
      <c r="I1645" s="8">
        <v>4218</v>
      </c>
      <c r="J1645" s="8">
        <v>10545</v>
      </c>
      <c r="K1645" s="7">
        <v>27417</v>
      </c>
      <c r="L1645" s="3">
        <v>42439</v>
      </c>
      <c r="M1645" s="4">
        <v>11</v>
      </c>
      <c r="N1645" t="s">
        <v>45</v>
      </c>
      <c r="O1645" s="26">
        <v>2016</v>
      </c>
    </row>
    <row r="1646" spans="2:15" x14ac:dyDescent="0.25">
      <c r="B1646" t="s">
        <v>17</v>
      </c>
      <c r="C1646" t="s">
        <v>23</v>
      </c>
      <c r="D1646" t="s">
        <v>30</v>
      </c>
      <c r="E1646">
        <v>1289</v>
      </c>
      <c r="F1646" s="8">
        <v>185</v>
      </c>
      <c r="G1646" s="8">
        <v>142</v>
      </c>
      <c r="H1646" s="8">
        <v>183038</v>
      </c>
      <c r="I1646" s="8">
        <v>18303.8</v>
      </c>
      <c r="J1646" s="8">
        <v>45759.5</v>
      </c>
      <c r="K1646" s="7">
        <v>118974.70000000001</v>
      </c>
      <c r="L1646" s="3">
        <v>42440</v>
      </c>
      <c r="M1646" s="4">
        <v>11</v>
      </c>
      <c r="N1646" t="s">
        <v>45</v>
      </c>
      <c r="O1646" s="26">
        <v>2016</v>
      </c>
    </row>
    <row r="1647" spans="2:15" x14ac:dyDescent="0.25">
      <c r="B1647" t="s">
        <v>17</v>
      </c>
      <c r="C1647" t="s">
        <v>24</v>
      </c>
      <c r="D1647" t="s">
        <v>30</v>
      </c>
      <c r="E1647">
        <v>545</v>
      </c>
      <c r="F1647" s="8">
        <v>28</v>
      </c>
      <c r="G1647" s="8">
        <v>443</v>
      </c>
      <c r="H1647" s="8">
        <v>241435</v>
      </c>
      <c r="I1647" s="8">
        <v>24143.5</v>
      </c>
      <c r="J1647" s="8">
        <v>60358.75</v>
      </c>
      <c r="K1647" s="7">
        <v>156932.75</v>
      </c>
      <c r="L1647" s="3">
        <v>42441</v>
      </c>
      <c r="M1647" s="4">
        <v>11</v>
      </c>
      <c r="N1647" t="s">
        <v>45</v>
      </c>
      <c r="O1647" s="26">
        <v>2016</v>
      </c>
    </row>
    <row r="1648" spans="2:15" x14ac:dyDescent="0.25">
      <c r="B1648" t="s">
        <v>17</v>
      </c>
      <c r="C1648" t="s">
        <v>25</v>
      </c>
      <c r="D1648" t="s">
        <v>30</v>
      </c>
      <c r="E1648">
        <v>741</v>
      </c>
      <c r="F1648" s="8">
        <v>102</v>
      </c>
      <c r="G1648" s="8">
        <v>389</v>
      </c>
      <c r="H1648" s="8">
        <v>288249</v>
      </c>
      <c r="I1648" s="8">
        <v>28824.9</v>
      </c>
      <c r="J1648" s="8">
        <v>72062.25</v>
      </c>
      <c r="K1648" s="7">
        <v>187361.85</v>
      </c>
      <c r="L1648" s="3">
        <v>42442</v>
      </c>
      <c r="M1648" s="4">
        <v>11</v>
      </c>
      <c r="N1648" t="s">
        <v>45</v>
      </c>
      <c r="O1648" s="26">
        <v>2016</v>
      </c>
    </row>
    <row r="1649" spans="2:15" x14ac:dyDescent="0.25">
      <c r="B1649" t="s">
        <v>16</v>
      </c>
      <c r="C1649" t="s">
        <v>25</v>
      </c>
      <c r="D1649" t="s">
        <v>33</v>
      </c>
      <c r="E1649">
        <v>851</v>
      </c>
      <c r="F1649" s="8">
        <v>229</v>
      </c>
      <c r="G1649" s="8">
        <v>422</v>
      </c>
      <c r="H1649" s="8">
        <v>359122</v>
      </c>
      <c r="I1649" s="8">
        <v>35912.200000000004</v>
      </c>
      <c r="J1649" s="8">
        <v>89780.5</v>
      </c>
      <c r="K1649" s="7">
        <v>233429.3</v>
      </c>
      <c r="L1649" s="3">
        <v>42443</v>
      </c>
      <c r="M1649" s="4">
        <v>11</v>
      </c>
      <c r="N1649" t="s">
        <v>45</v>
      </c>
      <c r="O1649" s="26">
        <v>2016</v>
      </c>
    </row>
    <row r="1650" spans="2:15" x14ac:dyDescent="0.25">
      <c r="B1650" t="s">
        <v>47</v>
      </c>
      <c r="C1650" t="s">
        <v>25</v>
      </c>
      <c r="D1650" t="s">
        <v>33</v>
      </c>
      <c r="E1650">
        <v>1456</v>
      </c>
      <c r="F1650" s="8">
        <v>7</v>
      </c>
      <c r="G1650" s="8">
        <v>207</v>
      </c>
      <c r="H1650" s="8">
        <v>301392</v>
      </c>
      <c r="I1650" s="8">
        <v>30139.200000000001</v>
      </c>
      <c r="J1650" s="8">
        <v>75348</v>
      </c>
      <c r="K1650" s="7">
        <v>195904.8</v>
      </c>
      <c r="L1650" s="3">
        <v>42444</v>
      </c>
      <c r="M1650" s="4">
        <v>11</v>
      </c>
      <c r="N1650" t="s">
        <v>45</v>
      </c>
      <c r="O1650" s="26">
        <v>2016</v>
      </c>
    </row>
    <row r="1651" spans="2:15" x14ac:dyDescent="0.25">
      <c r="B1651" t="s">
        <v>16</v>
      </c>
      <c r="C1651" t="s">
        <v>25</v>
      </c>
      <c r="D1651" t="s">
        <v>33</v>
      </c>
      <c r="E1651">
        <v>1392</v>
      </c>
      <c r="F1651" s="8">
        <v>87</v>
      </c>
      <c r="G1651" s="8">
        <v>366</v>
      </c>
      <c r="H1651" s="8">
        <v>509472</v>
      </c>
      <c r="I1651" s="8">
        <v>50947.200000000004</v>
      </c>
      <c r="J1651" s="8">
        <v>127368</v>
      </c>
      <c r="K1651" s="7">
        <v>331156.8</v>
      </c>
      <c r="L1651" s="3">
        <v>42445</v>
      </c>
      <c r="M1651" s="4">
        <v>11</v>
      </c>
      <c r="N1651" t="s">
        <v>45</v>
      </c>
      <c r="O1651" s="26">
        <v>2016</v>
      </c>
    </row>
    <row r="1652" spans="2:15" x14ac:dyDescent="0.25">
      <c r="B1652" t="s">
        <v>15</v>
      </c>
      <c r="C1652" t="s">
        <v>25</v>
      </c>
      <c r="D1652" t="s">
        <v>33</v>
      </c>
      <c r="E1652">
        <v>1257</v>
      </c>
      <c r="F1652" s="8">
        <v>176</v>
      </c>
      <c r="G1652" s="8">
        <v>79</v>
      </c>
      <c r="H1652" s="8">
        <v>99303</v>
      </c>
      <c r="I1652" s="8">
        <v>9930.3000000000011</v>
      </c>
      <c r="J1652" s="8">
        <v>24825.75</v>
      </c>
      <c r="K1652" s="7">
        <v>64546.95</v>
      </c>
      <c r="L1652" s="3">
        <v>42446</v>
      </c>
      <c r="M1652" s="4">
        <v>11</v>
      </c>
      <c r="N1652" t="s">
        <v>45</v>
      </c>
      <c r="O1652" s="26">
        <v>2016</v>
      </c>
    </row>
    <row r="1653" spans="2:15" x14ac:dyDescent="0.25">
      <c r="B1653" t="s">
        <v>35</v>
      </c>
      <c r="C1653" t="s">
        <v>25</v>
      </c>
      <c r="D1653" t="s">
        <v>33</v>
      </c>
      <c r="E1653">
        <v>407</v>
      </c>
      <c r="F1653" s="8">
        <v>222</v>
      </c>
      <c r="G1653" s="8">
        <v>116</v>
      </c>
      <c r="H1653" s="8">
        <v>47212</v>
      </c>
      <c r="I1653" s="8">
        <v>4721.2</v>
      </c>
      <c r="J1653" s="8">
        <v>11803</v>
      </c>
      <c r="K1653" s="7">
        <v>30687.800000000003</v>
      </c>
      <c r="L1653" s="3">
        <v>42447</v>
      </c>
      <c r="M1653" s="4">
        <v>11</v>
      </c>
      <c r="N1653" t="s">
        <v>45</v>
      </c>
      <c r="O1653" s="26">
        <v>2016</v>
      </c>
    </row>
    <row r="1654" spans="2:15" x14ac:dyDescent="0.25">
      <c r="B1654" t="s">
        <v>16</v>
      </c>
      <c r="C1654" t="s">
        <v>25</v>
      </c>
      <c r="D1654" t="s">
        <v>33</v>
      </c>
      <c r="E1654">
        <v>1288</v>
      </c>
      <c r="F1654" s="8">
        <v>68</v>
      </c>
      <c r="G1654" s="8">
        <v>250</v>
      </c>
      <c r="H1654" s="8">
        <v>322000</v>
      </c>
      <c r="I1654" s="8">
        <v>32200</v>
      </c>
      <c r="J1654" s="8">
        <v>80500</v>
      </c>
      <c r="K1654" s="7">
        <v>209300</v>
      </c>
      <c r="L1654" s="3">
        <v>42448</v>
      </c>
      <c r="M1654" s="4">
        <v>11</v>
      </c>
      <c r="N1654" t="s">
        <v>45</v>
      </c>
      <c r="O1654" s="26">
        <v>2016</v>
      </c>
    </row>
    <row r="1655" spans="2:15" x14ac:dyDescent="0.25">
      <c r="B1655" t="s">
        <v>17</v>
      </c>
      <c r="C1655" t="s">
        <v>25</v>
      </c>
      <c r="D1655" t="s">
        <v>31</v>
      </c>
      <c r="E1655">
        <v>1062</v>
      </c>
      <c r="F1655" s="8">
        <v>113</v>
      </c>
      <c r="G1655" s="8">
        <v>250</v>
      </c>
      <c r="H1655" s="8">
        <v>265500</v>
      </c>
      <c r="I1655" s="8">
        <v>26550</v>
      </c>
      <c r="J1655" s="8">
        <v>66375</v>
      </c>
      <c r="K1655" s="7">
        <v>172575</v>
      </c>
      <c r="L1655" s="3">
        <v>42449</v>
      </c>
      <c r="M1655" s="4">
        <v>11</v>
      </c>
      <c r="N1655" t="s">
        <v>45</v>
      </c>
      <c r="O1655" s="26">
        <v>2016</v>
      </c>
    </row>
    <row r="1656" spans="2:15" x14ac:dyDescent="0.25">
      <c r="B1656" t="s">
        <v>35</v>
      </c>
      <c r="C1656" t="s">
        <v>25</v>
      </c>
      <c r="D1656" t="s">
        <v>31</v>
      </c>
      <c r="E1656">
        <v>1499</v>
      </c>
      <c r="F1656" s="8">
        <v>249</v>
      </c>
      <c r="G1656" s="8">
        <v>252</v>
      </c>
      <c r="H1656" s="8">
        <v>377748</v>
      </c>
      <c r="I1656" s="8">
        <v>37774.800000000003</v>
      </c>
      <c r="J1656" s="8">
        <v>94437</v>
      </c>
      <c r="K1656" s="7">
        <v>245536.2</v>
      </c>
      <c r="L1656" s="3">
        <v>42450</v>
      </c>
      <c r="M1656" s="4">
        <v>11</v>
      </c>
      <c r="N1656" t="s">
        <v>45</v>
      </c>
      <c r="O1656" s="26">
        <v>2016</v>
      </c>
    </row>
    <row r="1657" spans="2:15" x14ac:dyDescent="0.25">
      <c r="B1657" t="s">
        <v>15</v>
      </c>
      <c r="C1657" t="s">
        <v>25</v>
      </c>
      <c r="D1657" t="s">
        <v>31</v>
      </c>
      <c r="E1657">
        <v>604</v>
      </c>
      <c r="F1657" s="8">
        <v>176</v>
      </c>
      <c r="G1657" s="8">
        <v>70</v>
      </c>
      <c r="H1657" s="8">
        <v>42280</v>
      </c>
      <c r="I1657" s="8">
        <v>4228</v>
      </c>
      <c r="J1657" s="8">
        <v>10570</v>
      </c>
      <c r="K1657" s="7">
        <v>27482</v>
      </c>
      <c r="L1657" s="3">
        <v>42451</v>
      </c>
      <c r="M1657" s="4">
        <v>11</v>
      </c>
      <c r="N1657" t="s">
        <v>45</v>
      </c>
      <c r="O1657" s="26">
        <v>2016</v>
      </c>
    </row>
    <row r="1658" spans="2:15" x14ac:dyDescent="0.25">
      <c r="B1658" t="s">
        <v>15</v>
      </c>
      <c r="C1658" t="s">
        <v>25</v>
      </c>
      <c r="D1658" t="s">
        <v>31</v>
      </c>
      <c r="E1658">
        <v>368</v>
      </c>
      <c r="F1658" s="8">
        <v>240</v>
      </c>
      <c r="G1658" s="8">
        <v>170</v>
      </c>
      <c r="H1658" s="8">
        <v>62560</v>
      </c>
      <c r="I1658" s="8">
        <v>6256</v>
      </c>
      <c r="J1658" s="8">
        <v>15640</v>
      </c>
      <c r="K1658" s="7">
        <v>40664</v>
      </c>
      <c r="L1658" s="3">
        <v>42452</v>
      </c>
      <c r="M1658" s="4">
        <v>11</v>
      </c>
      <c r="N1658" t="s">
        <v>45</v>
      </c>
      <c r="O1658" s="26">
        <v>2016</v>
      </c>
    </row>
    <row r="1659" spans="2:15" x14ac:dyDescent="0.25">
      <c r="B1659" t="s">
        <v>35</v>
      </c>
      <c r="C1659" t="s">
        <v>25</v>
      </c>
      <c r="D1659" t="s">
        <v>31</v>
      </c>
      <c r="E1659">
        <v>1080</v>
      </c>
      <c r="F1659" s="8">
        <v>80</v>
      </c>
      <c r="G1659" s="8">
        <v>261</v>
      </c>
      <c r="H1659" s="8">
        <v>281880</v>
      </c>
      <c r="I1659" s="8">
        <v>28188</v>
      </c>
      <c r="J1659" s="8">
        <v>70470</v>
      </c>
      <c r="K1659" s="7">
        <v>183222</v>
      </c>
      <c r="L1659" s="3">
        <v>42453</v>
      </c>
      <c r="M1659" s="4">
        <v>11</v>
      </c>
      <c r="N1659" t="s">
        <v>45</v>
      </c>
      <c r="O1659" s="26">
        <v>2016</v>
      </c>
    </row>
    <row r="1660" spans="2:15" x14ac:dyDescent="0.25">
      <c r="B1660" t="s">
        <v>35</v>
      </c>
      <c r="C1660" t="s">
        <v>26</v>
      </c>
      <c r="D1660" t="s">
        <v>31</v>
      </c>
      <c r="E1660">
        <v>361</v>
      </c>
      <c r="F1660" s="8">
        <v>82</v>
      </c>
      <c r="G1660" s="8">
        <v>435</v>
      </c>
      <c r="H1660" s="8">
        <v>157035</v>
      </c>
      <c r="I1660" s="8">
        <v>15703.5</v>
      </c>
      <c r="J1660" s="8">
        <v>39258.75</v>
      </c>
      <c r="K1660" s="7">
        <v>102072.75</v>
      </c>
      <c r="L1660" s="3">
        <v>42454</v>
      </c>
      <c r="M1660" s="4">
        <v>11</v>
      </c>
      <c r="N1660" t="s">
        <v>45</v>
      </c>
      <c r="O1660" s="26">
        <v>2016</v>
      </c>
    </row>
    <row r="1661" spans="2:15" x14ac:dyDescent="0.25">
      <c r="B1661" t="s">
        <v>15</v>
      </c>
      <c r="C1661" t="s">
        <v>26</v>
      </c>
      <c r="D1661" t="s">
        <v>31</v>
      </c>
      <c r="E1661">
        <v>1253</v>
      </c>
      <c r="F1661" s="8">
        <v>88</v>
      </c>
      <c r="G1661" s="8">
        <v>100</v>
      </c>
      <c r="H1661" s="8">
        <v>125300</v>
      </c>
      <c r="I1661" s="8">
        <v>12530</v>
      </c>
      <c r="J1661" s="8">
        <v>31325</v>
      </c>
      <c r="K1661" s="7">
        <v>81445</v>
      </c>
      <c r="L1661" s="3">
        <v>42455</v>
      </c>
      <c r="M1661" s="4">
        <v>11</v>
      </c>
      <c r="N1661" t="s">
        <v>45</v>
      </c>
      <c r="O1661" s="26">
        <v>2016</v>
      </c>
    </row>
    <row r="1662" spans="2:15" x14ac:dyDescent="0.25">
      <c r="B1662" t="s">
        <v>17</v>
      </c>
      <c r="C1662" t="s">
        <v>26</v>
      </c>
      <c r="D1662" t="s">
        <v>31</v>
      </c>
      <c r="E1662">
        <v>1241</v>
      </c>
      <c r="F1662" s="8">
        <v>57</v>
      </c>
      <c r="G1662" s="8">
        <v>408</v>
      </c>
      <c r="H1662" s="8">
        <v>506328</v>
      </c>
      <c r="I1662" s="8">
        <v>50632.800000000003</v>
      </c>
      <c r="J1662" s="8">
        <v>126582</v>
      </c>
      <c r="K1662" s="7">
        <v>329113.2</v>
      </c>
      <c r="L1662" s="3">
        <v>42456</v>
      </c>
      <c r="M1662" s="4">
        <v>11</v>
      </c>
      <c r="N1662" t="s">
        <v>45</v>
      </c>
      <c r="O1662" s="26">
        <v>2016</v>
      </c>
    </row>
    <row r="1663" spans="2:15" x14ac:dyDescent="0.25">
      <c r="B1663" t="s">
        <v>17</v>
      </c>
      <c r="C1663" t="s">
        <v>26</v>
      </c>
      <c r="D1663" t="s">
        <v>31</v>
      </c>
      <c r="E1663">
        <v>1112</v>
      </c>
      <c r="F1663" s="8">
        <v>131</v>
      </c>
      <c r="G1663" s="8">
        <v>408</v>
      </c>
      <c r="H1663" s="8">
        <v>453696</v>
      </c>
      <c r="I1663" s="8">
        <v>45369.600000000006</v>
      </c>
      <c r="J1663" s="8">
        <v>113424</v>
      </c>
      <c r="K1663" s="7">
        <v>294902.40000000002</v>
      </c>
      <c r="L1663" s="3">
        <v>42457</v>
      </c>
      <c r="M1663" s="4">
        <v>11</v>
      </c>
      <c r="N1663" t="s">
        <v>45</v>
      </c>
      <c r="O1663" s="26">
        <v>2016</v>
      </c>
    </row>
    <row r="1664" spans="2:15" x14ac:dyDescent="0.25">
      <c r="B1664" t="s">
        <v>17</v>
      </c>
      <c r="C1664" t="s">
        <v>26</v>
      </c>
      <c r="D1664" t="s">
        <v>31</v>
      </c>
      <c r="E1664">
        <v>1242</v>
      </c>
      <c r="F1664" s="8">
        <v>215</v>
      </c>
      <c r="G1664" s="8">
        <v>89</v>
      </c>
      <c r="H1664" s="8">
        <v>110538</v>
      </c>
      <c r="I1664" s="8">
        <v>11053.800000000001</v>
      </c>
      <c r="J1664" s="8">
        <v>27634.5</v>
      </c>
      <c r="K1664" s="7">
        <v>71849.7</v>
      </c>
      <c r="L1664" s="3">
        <v>42458</v>
      </c>
      <c r="M1664" s="4">
        <v>11</v>
      </c>
      <c r="N1664" t="s">
        <v>45</v>
      </c>
      <c r="O1664" s="26">
        <v>2016</v>
      </c>
    </row>
    <row r="1665" spans="2:15" x14ac:dyDescent="0.25">
      <c r="B1665" t="s">
        <v>16</v>
      </c>
      <c r="C1665" t="s">
        <v>26</v>
      </c>
      <c r="D1665" t="s">
        <v>31</v>
      </c>
      <c r="E1665">
        <v>462</v>
      </c>
      <c r="F1665" s="8">
        <v>31</v>
      </c>
      <c r="G1665" s="8">
        <v>69</v>
      </c>
      <c r="H1665" s="8">
        <v>31878</v>
      </c>
      <c r="I1665" s="8">
        <v>3187.8</v>
      </c>
      <c r="J1665" s="8">
        <v>7969.5</v>
      </c>
      <c r="K1665" s="7">
        <v>20720.7</v>
      </c>
      <c r="L1665" s="3">
        <v>42459</v>
      </c>
      <c r="M1665" s="4">
        <v>11</v>
      </c>
      <c r="N1665" t="s">
        <v>45</v>
      </c>
      <c r="O1665" s="26">
        <v>2016</v>
      </c>
    </row>
    <row r="1666" spans="2:15" x14ac:dyDescent="0.25">
      <c r="B1666" t="s">
        <v>35</v>
      </c>
      <c r="C1666" t="s">
        <v>27</v>
      </c>
      <c r="D1666" t="s">
        <v>31</v>
      </c>
      <c r="E1666">
        <v>370</v>
      </c>
      <c r="F1666" s="8">
        <v>22</v>
      </c>
      <c r="G1666" s="8">
        <v>425</v>
      </c>
      <c r="H1666" s="8">
        <v>157250</v>
      </c>
      <c r="I1666" s="8">
        <v>15725</v>
      </c>
      <c r="J1666" s="8">
        <v>39312.5</v>
      </c>
      <c r="K1666" s="7">
        <v>102212.5</v>
      </c>
      <c r="L1666" s="3">
        <v>42460</v>
      </c>
      <c r="M1666" s="4">
        <v>11</v>
      </c>
      <c r="N1666" t="s">
        <v>45</v>
      </c>
      <c r="O1666" s="26">
        <v>2016</v>
      </c>
    </row>
    <row r="1667" spans="2:15" x14ac:dyDescent="0.25">
      <c r="B1667" t="s">
        <v>14</v>
      </c>
      <c r="C1667" t="s">
        <v>27</v>
      </c>
      <c r="D1667" t="s">
        <v>31</v>
      </c>
      <c r="E1667">
        <v>347</v>
      </c>
      <c r="F1667" s="8">
        <v>111</v>
      </c>
      <c r="G1667" s="8">
        <v>296</v>
      </c>
      <c r="H1667" s="8">
        <v>102712</v>
      </c>
      <c r="I1667" s="8">
        <v>10271.200000000001</v>
      </c>
      <c r="J1667" s="8">
        <v>25678</v>
      </c>
      <c r="K1667" s="7">
        <v>66762.8</v>
      </c>
      <c r="L1667" s="3">
        <v>42461</v>
      </c>
      <c r="M1667" s="4">
        <v>11</v>
      </c>
      <c r="N1667" t="s">
        <v>45</v>
      </c>
      <c r="O1667" s="26">
        <v>2016</v>
      </c>
    </row>
    <row r="1668" spans="2:15" x14ac:dyDescent="0.25">
      <c r="B1668" t="s">
        <v>16</v>
      </c>
      <c r="C1668" t="s">
        <v>27</v>
      </c>
      <c r="D1668" t="s">
        <v>31</v>
      </c>
      <c r="E1668">
        <v>1048</v>
      </c>
      <c r="F1668" s="8">
        <v>149</v>
      </c>
      <c r="G1668" s="8">
        <v>500</v>
      </c>
      <c r="H1668" s="8">
        <v>524000</v>
      </c>
      <c r="I1668" s="8">
        <v>52400</v>
      </c>
      <c r="J1668" s="8">
        <v>131000</v>
      </c>
      <c r="K1668" s="7">
        <v>340600</v>
      </c>
      <c r="L1668" s="3">
        <v>42462</v>
      </c>
      <c r="M1668" s="4">
        <v>11</v>
      </c>
      <c r="N1668" t="s">
        <v>45</v>
      </c>
      <c r="O1668" s="26">
        <v>2016</v>
      </c>
    </row>
    <row r="1669" spans="2:15" x14ac:dyDescent="0.25">
      <c r="B1669" t="s">
        <v>16</v>
      </c>
      <c r="C1669" t="s">
        <v>27</v>
      </c>
      <c r="D1669" t="s">
        <v>31</v>
      </c>
      <c r="E1669">
        <v>421</v>
      </c>
      <c r="F1669" s="8">
        <v>50</v>
      </c>
      <c r="G1669" s="8">
        <v>179</v>
      </c>
      <c r="H1669" s="8">
        <v>75359</v>
      </c>
      <c r="I1669" s="8">
        <v>7535.9000000000005</v>
      </c>
      <c r="J1669" s="8">
        <v>18839.75</v>
      </c>
      <c r="K1669" s="7">
        <v>48983.350000000006</v>
      </c>
      <c r="L1669" s="3">
        <v>42463</v>
      </c>
      <c r="M1669" s="4">
        <v>11</v>
      </c>
      <c r="N1669" t="s">
        <v>45</v>
      </c>
      <c r="O1669" s="26">
        <v>2016</v>
      </c>
    </row>
    <row r="1670" spans="2:15" x14ac:dyDescent="0.25">
      <c r="B1670" t="s">
        <v>14</v>
      </c>
      <c r="C1670" t="s">
        <v>27</v>
      </c>
      <c r="D1670" t="s">
        <v>31</v>
      </c>
      <c r="E1670">
        <v>913</v>
      </c>
      <c r="F1670" s="8">
        <v>220</v>
      </c>
      <c r="G1670" s="8">
        <v>140</v>
      </c>
      <c r="H1670" s="8">
        <v>127820</v>
      </c>
      <c r="I1670" s="8">
        <v>12782</v>
      </c>
      <c r="J1670" s="8">
        <v>31955</v>
      </c>
      <c r="K1670" s="7">
        <v>83083</v>
      </c>
      <c r="L1670" s="3">
        <v>42464</v>
      </c>
      <c r="M1670" s="4">
        <v>11</v>
      </c>
      <c r="N1670" t="s">
        <v>45</v>
      </c>
      <c r="O1670" s="26">
        <v>2016</v>
      </c>
    </row>
    <row r="1671" spans="2:15" x14ac:dyDescent="0.25">
      <c r="B1671" t="s">
        <v>47</v>
      </c>
      <c r="C1671" t="s">
        <v>27</v>
      </c>
      <c r="D1671" t="s">
        <v>31</v>
      </c>
      <c r="E1671">
        <v>1418</v>
      </c>
      <c r="F1671" s="8">
        <v>57</v>
      </c>
      <c r="G1671" s="8">
        <v>319</v>
      </c>
      <c r="H1671" s="8">
        <v>452342</v>
      </c>
      <c r="I1671" s="8">
        <v>45234.200000000004</v>
      </c>
      <c r="J1671" s="8">
        <v>113085.5</v>
      </c>
      <c r="K1671" s="7">
        <v>294022.3</v>
      </c>
      <c r="L1671" s="3">
        <v>42465</v>
      </c>
      <c r="M1671" s="4">
        <v>11</v>
      </c>
      <c r="N1671" t="s">
        <v>45</v>
      </c>
      <c r="O1671" s="26">
        <v>2016</v>
      </c>
    </row>
    <row r="1672" spans="2:15" x14ac:dyDescent="0.25">
      <c r="B1672" t="s">
        <v>14</v>
      </c>
      <c r="C1672" t="s">
        <v>27</v>
      </c>
      <c r="D1672" t="s">
        <v>31</v>
      </c>
      <c r="E1672">
        <v>386</v>
      </c>
      <c r="F1672" s="8">
        <v>64</v>
      </c>
      <c r="G1672" s="8">
        <v>229</v>
      </c>
      <c r="H1672" s="8">
        <v>88394</v>
      </c>
      <c r="I1672" s="8">
        <v>8839.4</v>
      </c>
      <c r="J1672" s="8">
        <v>22098.5</v>
      </c>
      <c r="K1672" s="7">
        <v>57456.100000000006</v>
      </c>
      <c r="L1672" s="3">
        <v>42466</v>
      </c>
      <c r="M1672" s="4">
        <v>11</v>
      </c>
      <c r="N1672" t="s">
        <v>45</v>
      </c>
      <c r="O1672" s="26">
        <v>2016</v>
      </c>
    </row>
    <row r="1673" spans="2:15" x14ac:dyDescent="0.25">
      <c r="B1673" t="s">
        <v>14</v>
      </c>
      <c r="C1673" t="s">
        <v>28</v>
      </c>
      <c r="D1673" t="s">
        <v>31</v>
      </c>
      <c r="E1673">
        <v>924</v>
      </c>
      <c r="F1673" s="8">
        <v>134</v>
      </c>
      <c r="G1673" s="8">
        <v>330</v>
      </c>
      <c r="H1673" s="8">
        <v>304920</v>
      </c>
      <c r="I1673" s="8">
        <v>30492</v>
      </c>
      <c r="J1673" s="8">
        <v>76230</v>
      </c>
      <c r="K1673" s="7">
        <v>198198</v>
      </c>
      <c r="L1673" s="3">
        <v>42467</v>
      </c>
      <c r="M1673" s="4">
        <v>11</v>
      </c>
      <c r="N1673" t="s">
        <v>45</v>
      </c>
      <c r="O1673" s="26">
        <v>2016</v>
      </c>
    </row>
    <row r="1674" spans="2:15" x14ac:dyDescent="0.25">
      <c r="B1674" t="s">
        <v>17</v>
      </c>
      <c r="C1674" t="s">
        <v>25</v>
      </c>
      <c r="D1674" t="s">
        <v>31</v>
      </c>
      <c r="E1674">
        <v>562</v>
      </c>
      <c r="F1674" s="8">
        <v>58</v>
      </c>
      <c r="G1674" s="8">
        <v>158</v>
      </c>
      <c r="H1674" s="8">
        <v>88796</v>
      </c>
      <c r="I1674" s="8">
        <v>8879.6</v>
      </c>
      <c r="J1674" s="8">
        <v>22199</v>
      </c>
      <c r="K1674" s="7">
        <v>57717.399999999994</v>
      </c>
      <c r="L1674" s="3">
        <v>42468</v>
      </c>
      <c r="M1674" s="4">
        <v>11</v>
      </c>
      <c r="N1674" t="s">
        <v>45</v>
      </c>
      <c r="O1674" s="26">
        <v>2016</v>
      </c>
    </row>
    <row r="1675" spans="2:15" x14ac:dyDescent="0.25">
      <c r="B1675" t="s">
        <v>17</v>
      </c>
      <c r="C1675" t="s">
        <v>25</v>
      </c>
      <c r="D1675" t="s">
        <v>31</v>
      </c>
      <c r="E1675">
        <v>1328</v>
      </c>
      <c r="F1675" s="8">
        <v>138</v>
      </c>
      <c r="G1675" s="8">
        <v>313</v>
      </c>
      <c r="H1675" s="8">
        <v>415664</v>
      </c>
      <c r="I1675" s="8">
        <v>41566.400000000001</v>
      </c>
      <c r="J1675" s="8">
        <v>103916</v>
      </c>
      <c r="K1675" s="7">
        <v>270181.59999999998</v>
      </c>
      <c r="L1675" s="3">
        <v>42469</v>
      </c>
      <c r="M1675" s="4">
        <v>11</v>
      </c>
      <c r="N1675" t="s">
        <v>45</v>
      </c>
      <c r="O1675" s="26">
        <v>2016</v>
      </c>
    </row>
    <row r="1676" spans="2:15" x14ac:dyDescent="0.25">
      <c r="B1676" t="s">
        <v>17</v>
      </c>
      <c r="C1676" t="s">
        <v>25</v>
      </c>
      <c r="D1676" t="s">
        <v>31</v>
      </c>
      <c r="E1676">
        <v>1384</v>
      </c>
      <c r="F1676" s="8">
        <v>200</v>
      </c>
      <c r="G1676" s="8">
        <v>165</v>
      </c>
      <c r="H1676" s="8">
        <v>228360</v>
      </c>
      <c r="I1676" s="8">
        <v>22836</v>
      </c>
      <c r="J1676" s="8">
        <v>57090</v>
      </c>
      <c r="K1676" s="7">
        <v>148434</v>
      </c>
      <c r="L1676" s="3">
        <v>42470</v>
      </c>
      <c r="M1676" s="4">
        <v>11</v>
      </c>
      <c r="N1676" t="s">
        <v>45</v>
      </c>
      <c r="O1676" s="26">
        <v>2016</v>
      </c>
    </row>
    <row r="1677" spans="2:15" x14ac:dyDescent="0.25">
      <c r="B1677" t="s">
        <v>16</v>
      </c>
      <c r="C1677" t="s">
        <v>27</v>
      </c>
      <c r="D1677" t="s">
        <v>31</v>
      </c>
      <c r="E1677">
        <v>448</v>
      </c>
      <c r="F1677" s="8">
        <v>190</v>
      </c>
      <c r="G1677" s="8">
        <v>497</v>
      </c>
      <c r="H1677" s="8">
        <v>222656</v>
      </c>
      <c r="I1677" s="8">
        <v>22265.600000000002</v>
      </c>
      <c r="J1677" s="8">
        <v>55664</v>
      </c>
      <c r="K1677" s="7">
        <v>144726.39999999999</v>
      </c>
      <c r="L1677" s="3">
        <v>42471</v>
      </c>
      <c r="M1677" s="4">
        <v>11</v>
      </c>
      <c r="N1677" t="s">
        <v>45</v>
      </c>
      <c r="O1677" s="26">
        <v>2016</v>
      </c>
    </row>
    <row r="1678" spans="2:15" x14ac:dyDescent="0.25">
      <c r="B1678" t="s">
        <v>47</v>
      </c>
      <c r="C1678" t="s">
        <v>28</v>
      </c>
      <c r="D1678" t="s">
        <v>31</v>
      </c>
      <c r="E1678">
        <v>539</v>
      </c>
      <c r="F1678" s="8">
        <v>47</v>
      </c>
      <c r="G1678" s="8">
        <v>361</v>
      </c>
      <c r="H1678" s="8">
        <v>194579</v>
      </c>
      <c r="I1678" s="8">
        <v>19457.900000000001</v>
      </c>
      <c r="J1678" s="8">
        <v>48644.75</v>
      </c>
      <c r="K1678" s="7">
        <v>126476.35</v>
      </c>
      <c r="L1678" s="3">
        <v>42472</v>
      </c>
      <c r="M1678" s="4">
        <v>11</v>
      </c>
      <c r="N1678" t="s">
        <v>45</v>
      </c>
      <c r="O1678" s="26">
        <v>2016</v>
      </c>
    </row>
    <row r="1679" spans="2:15" x14ac:dyDescent="0.25">
      <c r="B1679" t="s">
        <v>15</v>
      </c>
      <c r="C1679" t="s">
        <v>25</v>
      </c>
      <c r="D1679" t="s">
        <v>33</v>
      </c>
      <c r="E1679">
        <v>347</v>
      </c>
      <c r="F1679" s="8">
        <v>228</v>
      </c>
      <c r="G1679" s="8">
        <v>491</v>
      </c>
      <c r="H1679" s="8">
        <v>170377</v>
      </c>
      <c r="I1679" s="8">
        <v>17037.7</v>
      </c>
      <c r="J1679" s="8">
        <v>42594.25</v>
      </c>
      <c r="K1679" s="7">
        <v>110745.04999999999</v>
      </c>
      <c r="L1679" s="3">
        <v>42370</v>
      </c>
      <c r="M1679" s="4">
        <v>11</v>
      </c>
      <c r="N1679" t="s">
        <v>45</v>
      </c>
      <c r="O1679" s="26">
        <v>2016</v>
      </c>
    </row>
    <row r="1680" spans="2:15" x14ac:dyDescent="0.25">
      <c r="B1680" t="s">
        <v>17</v>
      </c>
      <c r="C1680" t="s">
        <v>25</v>
      </c>
      <c r="D1680" t="s">
        <v>33</v>
      </c>
      <c r="E1680">
        <v>685</v>
      </c>
      <c r="F1680" s="8">
        <v>156</v>
      </c>
      <c r="G1680" s="8">
        <v>226</v>
      </c>
      <c r="H1680" s="8">
        <v>154810</v>
      </c>
      <c r="I1680" s="8">
        <v>15481</v>
      </c>
      <c r="J1680" s="8">
        <v>38702.5</v>
      </c>
      <c r="K1680" s="7">
        <v>100626.5</v>
      </c>
      <c r="L1680" s="3">
        <v>42371</v>
      </c>
      <c r="M1680" s="4">
        <v>11</v>
      </c>
      <c r="N1680" t="s">
        <v>45</v>
      </c>
      <c r="O1680" s="26">
        <v>2016</v>
      </c>
    </row>
    <row r="1681" spans="2:15" x14ac:dyDescent="0.25">
      <c r="B1681" t="s">
        <v>17</v>
      </c>
      <c r="C1681" t="s">
        <v>25</v>
      </c>
      <c r="D1681" t="s">
        <v>33</v>
      </c>
      <c r="E1681">
        <v>509</v>
      </c>
      <c r="F1681" s="8">
        <v>88</v>
      </c>
      <c r="G1681" s="8">
        <v>340</v>
      </c>
      <c r="H1681" s="8">
        <v>173060</v>
      </c>
      <c r="I1681" s="8">
        <v>17306</v>
      </c>
      <c r="J1681" s="8">
        <v>43265</v>
      </c>
      <c r="K1681" s="7">
        <v>112489</v>
      </c>
      <c r="L1681" s="3">
        <v>42372</v>
      </c>
      <c r="M1681" s="4">
        <v>11</v>
      </c>
      <c r="N1681" t="s">
        <v>45</v>
      </c>
      <c r="O1681" s="26">
        <v>2016</v>
      </c>
    </row>
    <row r="1682" spans="2:15" x14ac:dyDescent="0.25">
      <c r="B1682" t="s">
        <v>17</v>
      </c>
      <c r="C1682" t="s">
        <v>25</v>
      </c>
      <c r="D1682" t="s">
        <v>33</v>
      </c>
      <c r="E1682">
        <v>1442</v>
      </c>
      <c r="F1682" s="8">
        <v>96</v>
      </c>
      <c r="G1682" s="8">
        <v>330</v>
      </c>
      <c r="H1682" s="8">
        <v>475860</v>
      </c>
      <c r="I1682" s="8">
        <v>47586</v>
      </c>
      <c r="J1682" s="8">
        <v>118965</v>
      </c>
      <c r="K1682" s="7">
        <v>309309</v>
      </c>
      <c r="L1682" s="3">
        <v>42373</v>
      </c>
      <c r="M1682" s="4">
        <v>11</v>
      </c>
      <c r="N1682" t="s">
        <v>45</v>
      </c>
      <c r="O1682" s="26">
        <v>2016</v>
      </c>
    </row>
    <row r="1683" spans="2:15" x14ac:dyDescent="0.25">
      <c r="B1683" t="s">
        <v>16</v>
      </c>
      <c r="C1683" t="s">
        <v>25</v>
      </c>
      <c r="D1683" t="s">
        <v>33</v>
      </c>
      <c r="E1683">
        <v>1470</v>
      </c>
      <c r="F1683" s="8">
        <v>39</v>
      </c>
      <c r="G1683" s="8">
        <v>290</v>
      </c>
      <c r="H1683" s="8">
        <v>426300</v>
      </c>
      <c r="I1683" s="8">
        <v>42630</v>
      </c>
      <c r="J1683" s="8">
        <v>106575</v>
      </c>
      <c r="K1683" s="7">
        <v>277095</v>
      </c>
      <c r="L1683" s="3">
        <v>42374</v>
      </c>
      <c r="M1683" s="4">
        <v>11</v>
      </c>
      <c r="N1683" t="s">
        <v>45</v>
      </c>
      <c r="O1683" s="26">
        <v>2016</v>
      </c>
    </row>
    <row r="1684" spans="2:15" x14ac:dyDescent="0.25">
      <c r="B1684" t="s">
        <v>35</v>
      </c>
      <c r="C1684" t="s">
        <v>25</v>
      </c>
      <c r="D1684" t="s">
        <v>33</v>
      </c>
      <c r="E1684">
        <v>965</v>
      </c>
      <c r="F1684" s="8">
        <v>60</v>
      </c>
      <c r="G1684" s="8">
        <v>97</v>
      </c>
      <c r="H1684" s="8">
        <v>93605</v>
      </c>
      <c r="I1684" s="8">
        <v>9360.5</v>
      </c>
      <c r="J1684" s="8">
        <v>23401.25</v>
      </c>
      <c r="K1684" s="7">
        <v>60843.25</v>
      </c>
      <c r="L1684" s="3">
        <v>42375</v>
      </c>
      <c r="M1684" s="4">
        <v>11</v>
      </c>
      <c r="N1684" t="s">
        <v>45</v>
      </c>
      <c r="O1684" s="26">
        <v>2016</v>
      </c>
    </row>
    <row r="1685" spans="2:15" x14ac:dyDescent="0.25">
      <c r="B1685" t="s">
        <v>14</v>
      </c>
      <c r="C1685" t="s">
        <v>26</v>
      </c>
      <c r="D1685" t="s">
        <v>33</v>
      </c>
      <c r="E1685">
        <v>700</v>
      </c>
      <c r="F1685" s="8">
        <v>155</v>
      </c>
      <c r="G1685" s="8">
        <v>162</v>
      </c>
      <c r="H1685" s="8">
        <v>113400</v>
      </c>
      <c r="I1685" s="8">
        <v>11340</v>
      </c>
      <c r="J1685" s="8">
        <v>28350</v>
      </c>
      <c r="K1685" s="7">
        <v>73710</v>
      </c>
      <c r="L1685" s="3">
        <v>42376</v>
      </c>
      <c r="M1685" s="4">
        <v>11</v>
      </c>
      <c r="N1685" t="s">
        <v>45</v>
      </c>
      <c r="O1685" s="26">
        <v>2016</v>
      </c>
    </row>
    <row r="1686" spans="2:15" x14ac:dyDescent="0.25">
      <c r="B1686" t="s">
        <v>16</v>
      </c>
      <c r="C1686" t="s">
        <v>26</v>
      </c>
      <c r="D1686" t="s">
        <v>33</v>
      </c>
      <c r="E1686">
        <v>547</v>
      </c>
      <c r="F1686" s="8">
        <v>228</v>
      </c>
      <c r="G1686" s="8">
        <v>278</v>
      </c>
      <c r="H1686" s="8">
        <v>152066</v>
      </c>
      <c r="I1686" s="8">
        <v>15206.6</v>
      </c>
      <c r="J1686" s="8">
        <v>38016.5</v>
      </c>
      <c r="K1686" s="7">
        <v>98842.9</v>
      </c>
      <c r="L1686" s="3">
        <v>42377</v>
      </c>
      <c r="M1686" s="4">
        <v>11</v>
      </c>
      <c r="N1686" t="s">
        <v>45</v>
      </c>
      <c r="O1686" s="26">
        <v>2016</v>
      </c>
    </row>
    <row r="1687" spans="2:15" x14ac:dyDescent="0.25">
      <c r="B1687" t="s">
        <v>16</v>
      </c>
      <c r="C1687" t="s">
        <v>26</v>
      </c>
      <c r="D1687" t="s">
        <v>33</v>
      </c>
      <c r="E1687">
        <v>1332</v>
      </c>
      <c r="F1687" s="8">
        <v>12</v>
      </c>
      <c r="G1687" s="8">
        <v>151</v>
      </c>
      <c r="H1687" s="8">
        <v>201132</v>
      </c>
      <c r="I1687" s="8">
        <v>20113.2</v>
      </c>
      <c r="J1687" s="8">
        <v>50283</v>
      </c>
      <c r="K1687" s="7">
        <v>130735.79999999999</v>
      </c>
      <c r="L1687" s="3">
        <v>42378</v>
      </c>
      <c r="M1687" s="4">
        <v>11</v>
      </c>
      <c r="N1687" t="s">
        <v>45</v>
      </c>
      <c r="O1687" s="26">
        <v>2016</v>
      </c>
    </row>
    <row r="1688" spans="2:15" x14ac:dyDescent="0.25">
      <c r="B1688" t="s">
        <v>14</v>
      </c>
      <c r="C1688" t="s">
        <v>26</v>
      </c>
      <c r="D1688" t="s">
        <v>33</v>
      </c>
      <c r="E1688">
        <v>798</v>
      </c>
      <c r="F1688" s="8">
        <v>191</v>
      </c>
      <c r="G1688" s="8">
        <v>276</v>
      </c>
      <c r="H1688" s="8">
        <v>220248</v>
      </c>
      <c r="I1688" s="8">
        <v>22024.800000000003</v>
      </c>
      <c r="J1688" s="8">
        <v>55062</v>
      </c>
      <c r="K1688" s="7">
        <v>143161.20000000001</v>
      </c>
      <c r="L1688" s="3">
        <v>42379</v>
      </c>
      <c r="M1688" s="4">
        <v>11</v>
      </c>
      <c r="N1688" t="s">
        <v>45</v>
      </c>
      <c r="O1688" s="26">
        <v>2016</v>
      </c>
    </row>
    <row r="1689" spans="2:15" x14ac:dyDescent="0.25">
      <c r="B1689" t="s">
        <v>47</v>
      </c>
      <c r="C1689" t="s">
        <v>26</v>
      </c>
      <c r="D1689" t="s">
        <v>33</v>
      </c>
      <c r="E1689">
        <v>593</v>
      </c>
      <c r="F1689" s="8">
        <v>108</v>
      </c>
      <c r="G1689" s="8">
        <v>277</v>
      </c>
      <c r="H1689" s="8">
        <v>164261</v>
      </c>
      <c r="I1689" s="8">
        <v>16426.100000000002</v>
      </c>
      <c r="J1689" s="8">
        <v>41065.25</v>
      </c>
      <c r="K1689" s="7">
        <v>106769.65</v>
      </c>
      <c r="L1689" s="3">
        <v>42380</v>
      </c>
      <c r="M1689" s="4">
        <v>11</v>
      </c>
      <c r="N1689" t="s">
        <v>45</v>
      </c>
      <c r="O1689" s="26">
        <v>2016</v>
      </c>
    </row>
    <row r="1690" spans="2:15" x14ac:dyDescent="0.25">
      <c r="B1690" t="s">
        <v>14</v>
      </c>
      <c r="C1690" t="s">
        <v>26</v>
      </c>
      <c r="D1690" t="s">
        <v>33</v>
      </c>
      <c r="E1690">
        <v>546</v>
      </c>
      <c r="F1690" s="8">
        <v>58</v>
      </c>
      <c r="G1690" s="8">
        <v>230</v>
      </c>
      <c r="H1690" s="8">
        <v>125580</v>
      </c>
      <c r="I1690" s="8">
        <v>12558</v>
      </c>
      <c r="J1690" s="8">
        <v>31395</v>
      </c>
      <c r="K1690" s="7">
        <v>81627</v>
      </c>
      <c r="L1690" s="3">
        <v>42381</v>
      </c>
      <c r="M1690" s="4">
        <v>11</v>
      </c>
      <c r="N1690" t="s">
        <v>45</v>
      </c>
      <c r="O1690" s="26">
        <v>2016</v>
      </c>
    </row>
    <row r="1691" spans="2:15" x14ac:dyDescent="0.25">
      <c r="B1691" t="s">
        <v>14</v>
      </c>
      <c r="C1691" t="s">
        <v>27</v>
      </c>
      <c r="D1691" t="s">
        <v>32</v>
      </c>
      <c r="E1691">
        <v>647</v>
      </c>
      <c r="F1691" s="8">
        <v>14</v>
      </c>
      <c r="G1691" s="8">
        <v>261</v>
      </c>
      <c r="H1691" s="8">
        <v>168867</v>
      </c>
      <c r="I1691" s="8">
        <v>16886.7</v>
      </c>
      <c r="J1691" s="8">
        <v>42216.75</v>
      </c>
      <c r="K1691" s="7">
        <v>109763.54999999999</v>
      </c>
      <c r="L1691" s="3">
        <v>42382</v>
      </c>
      <c r="M1691" s="4">
        <v>11</v>
      </c>
      <c r="N1691" t="s">
        <v>45</v>
      </c>
      <c r="O1691" s="26">
        <v>2016</v>
      </c>
    </row>
    <row r="1692" spans="2:15" x14ac:dyDescent="0.25">
      <c r="B1692" t="s">
        <v>17</v>
      </c>
      <c r="C1692" t="s">
        <v>27</v>
      </c>
      <c r="D1692" t="s">
        <v>32</v>
      </c>
      <c r="E1692">
        <v>1352</v>
      </c>
      <c r="F1692" s="8">
        <v>227</v>
      </c>
      <c r="G1692" s="8">
        <v>257</v>
      </c>
      <c r="H1692" s="8">
        <v>347464</v>
      </c>
      <c r="I1692" s="8">
        <v>34746.400000000001</v>
      </c>
      <c r="J1692" s="8">
        <v>86866</v>
      </c>
      <c r="K1692" s="7">
        <v>225851.59999999998</v>
      </c>
      <c r="L1692" s="3">
        <v>42383</v>
      </c>
      <c r="M1692" s="4">
        <v>11</v>
      </c>
      <c r="N1692" t="s">
        <v>45</v>
      </c>
      <c r="O1692" s="26">
        <v>2016</v>
      </c>
    </row>
    <row r="1693" spans="2:15" x14ac:dyDescent="0.25">
      <c r="B1693" t="s">
        <v>17</v>
      </c>
      <c r="C1693" t="s">
        <v>27</v>
      </c>
      <c r="D1693" t="s">
        <v>32</v>
      </c>
      <c r="E1693">
        <v>879</v>
      </c>
      <c r="F1693" s="8">
        <v>121</v>
      </c>
      <c r="G1693" s="8">
        <v>262</v>
      </c>
      <c r="H1693" s="8">
        <v>230298</v>
      </c>
      <c r="I1693" s="8">
        <v>23029.800000000003</v>
      </c>
      <c r="J1693" s="8">
        <v>57574.5</v>
      </c>
      <c r="K1693" s="7">
        <v>149693.70000000001</v>
      </c>
      <c r="L1693" s="3">
        <v>42384</v>
      </c>
      <c r="M1693" s="4">
        <v>11</v>
      </c>
      <c r="N1693" t="s">
        <v>45</v>
      </c>
      <c r="O1693" s="26">
        <v>2016</v>
      </c>
    </row>
    <row r="1694" spans="2:15" x14ac:dyDescent="0.25">
      <c r="B1694" t="s">
        <v>17</v>
      </c>
      <c r="C1694" t="s">
        <v>27</v>
      </c>
      <c r="D1694" t="s">
        <v>32</v>
      </c>
      <c r="E1694">
        <v>1025</v>
      </c>
      <c r="F1694" s="8">
        <v>85</v>
      </c>
      <c r="G1694" s="8">
        <v>306</v>
      </c>
      <c r="H1694" s="8">
        <v>313650</v>
      </c>
      <c r="I1694" s="8">
        <v>31365</v>
      </c>
      <c r="J1694" s="8">
        <v>78412.5</v>
      </c>
      <c r="K1694" s="7">
        <v>203872.5</v>
      </c>
      <c r="L1694" s="3">
        <v>42385</v>
      </c>
      <c r="M1694" s="4">
        <v>11</v>
      </c>
      <c r="N1694" t="s">
        <v>45</v>
      </c>
      <c r="O1694" s="26">
        <v>2016</v>
      </c>
    </row>
    <row r="1695" spans="2:15" x14ac:dyDescent="0.25">
      <c r="B1695" t="s">
        <v>16</v>
      </c>
      <c r="C1695" t="s">
        <v>27</v>
      </c>
      <c r="D1695" t="s">
        <v>32</v>
      </c>
      <c r="E1695">
        <v>1304</v>
      </c>
      <c r="F1695" s="8">
        <v>95</v>
      </c>
      <c r="G1695" s="8">
        <v>182</v>
      </c>
      <c r="H1695" s="8">
        <v>237328</v>
      </c>
      <c r="I1695" s="8">
        <v>23732.800000000003</v>
      </c>
      <c r="J1695" s="8">
        <v>59332</v>
      </c>
      <c r="K1695" s="7">
        <v>154263.20000000001</v>
      </c>
      <c r="L1695" s="3">
        <v>42386</v>
      </c>
      <c r="M1695" s="4">
        <v>11</v>
      </c>
      <c r="N1695" t="s">
        <v>45</v>
      </c>
      <c r="O1695" s="26">
        <v>2016</v>
      </c>
    </row>
    <row r="1696" spans="2:15" x14ac:dyDescent="0.25">
      <c r="B1696" t="s">
        <v>47</v>
      </c>
      <c r="C1696" t="s">
        <v>27</v>
      </c>
      <c r="D1696" t="s">
        <v>32</v>
      </c>
      <c r="E1696">
        <v>810</v>
      </c>
      <c r="F1696" s="8">
        <v>212</v>
      </c>
      <c r="G1696" s="8">
        <v>206</v>
      </c>
      <c r="H1696" s="8">
        <v>166860</v>
      </c>
      <c r="I1696" s="8">
        <v>16686</v>
      </c>
      <c r="J1696" s="8">
        <v>41715</v>
      </c>
      <c r="K1696" s="7">
        <v>108459</v>
      </c>
      <c r="L1696" s="3">
        <v>42387</v>
      </c>
      <c r="M1696" s="4">
        <v>11</v>
      </c>
      <c r="N1696" t="s">
        <v>45</v>
      </c>
      <c r="O1696" s="26">
        <v>2016</v>
      </c>
    </row>
    <row r="1697" spans="2:15" x14ac:dyDescent="0.25">
      <c r="B1697" t="s">
        <v>16</v>
      </c>
      <c r="C1697" t="s">
        <v>27</v>
      </c>
      <c r="D1697" t="s">
        <v>32</v>
      </c>
      <c r="E1697">
        <v>1184</v>
      </c>
      <c r="F1697" s="8">
        <v>166</v>
      </c>
      <c r="G1697" s="8">
        <v>353</v>
      </c>
      <c r="H1697" s="8">
        <v>417952</v>
      </c>
      <c r="I1697" s="8">
        <v>41795.200000000004</v>
      </c>
      <c r="J1697" s="8">
        <v>104488</v>
      </c>
      <c r="K1697" s="7">
        <v>271668.8</v>
      </c>
      <c r="L1697" s="3">
        <v>42388</v>
      </c>
      <c r="M1697" s="4">
        <v>11</v>
      </c>
      <c r="N1697" t="s">
        <v>45</v>
      </c>
      <c r="O1697" s="26">
        <v>2016</v>
      </c>
    </row>
    <row r="1698" spans="2:15" x14ac:dyDescent="0.25">
      <c r="B1698" t="s">
        <v>15</v>
      </c>
      <c r="C1698" t="s">
        <v>28</v>
      </c>
      <c r="D1698" t="s">
        <v>32</v>
      </c>
      <c r="E1698">
        <v>1332</v>
      </c>
      <c r="F1698" s="8">
        <v>38</v>
      </c>
      <c r="G1698" s="8">
        <v>122</v>
      </c>
      <c r="H1698" s="8">
        <v>162504</v>
      </c>
      <c r="I1698" s="8">
        <v>16250.400000000001</v>
      </c>
      <c r="J1698" s="8">
        <v>40626</v>
      </c>
      <c r="K1698" s="7">
        <v>105627.6</v>
      </c>
      <c r="L1698" s="3">
        <v>42389</v>
      </c>
      <c r="M1698" s="4">
        <v>11</v>
      </c>
      <c r="N1698" t="s">
        <v>45</v>
      </c>
      <c r="O1698" s="26">
        <v>2016</v>
      </c>
    </row>
    <row r="1699" spans="2:15" x14ac:dyDescent="0.25">
      <c r="B1699" t="s">
        <v>35</v>
      </c>
      <c r="C1699" t="s">
        <v>25</v>
      </c>
      <c r="D1699" t="s">
        <v>32</v>
      </c>
      <c r="E1699">
        <v>1252</v>
      </c>
      <c r="F1699" s="8">
        <v>246</v>
      </c>
      <c r="G1699" s="8">
        <v>492</v>
      </c>
      <c r="H1699" s="8">
        <v>615984</v>
      </c>
      <c r="I1699" s="8">
        <v>61598.400000000001</v>
      </c>
      <c r="J1699" s="8">
        <v>153996</v>
      </c>
      <c r="K1699" s="7">
        <v>400389.6</v>
      </c>
      <c r="L1699" s="3">
        <v>42390</v>
      </c>
      <c r="M1699" s="4">
        <v>11</v>
      </c>
      <c r="N1699" t="s">
        <v>45</v>
      </c>
      <c r="O1699" s="26">
        <v>2016</v>
      </c>
    </row>
    <row r="1700" spans="2:15" x14ac:dyDescent="0.25">
      <c r="B1700" t="s">
        <v>16</v>
      </c>
      <c r="C1700" t="s">
        <v>25</v>
      </c>
      <c r="D1700" t="s">
        <v>32</v>
      </c>
      <c r="E1700">
        <v>849</v>
      </c>
      <c r="F1700" s="8">
        <v>224</v>
      </c>
      <c r="G1700" s="8">
        <v>387</v>
      </c>
      <c r="H1700" s="8">
        <v>328563</v>
      </c>
      <c r="I1700" s="8">
        <v>32856.300000000003</v>
      </c>
      <c r="J1700" s="8">
        <v>82140.75</v>
      </c>
      <c r="K1700" s="7">
        <v>213565.95</v>
      </c>
      <c r="L1700" s="3">
        <v>42391</v>
      </c>
      <c r="M1700" s="4">
        <v>11</v>
      </c>
      <c r="N1700" t="s">
        <v>45</v>
      </c>
      <c r="O1700" s="26">
        <v>2016</v>
      </c>
    </row>
    <row r="1701" spans="2:15" x14ac:dyDescent="0.25">
      <c r="B1701" t="s">
        <v>17</v>
      </c>
      <c r="C1701" t="s">
        <v>25</v>
      </c>
      <c r="D1701" t="s">
        <v>32</v>
      </c>
      <c r="E1701">
        <v>386</v>
      </c>
      <c r="F1701" s="8">
        <v>60</v>
      </c>
      <c r="G1701" s="8">
        <v>283</v>
      </c>
      <c r="H1701" s="8">
        <v>109238</v>
      </c>
      <c r="I1701" s="8">
        <v>10923.800000000001</v>
      </c>
      <c r="J1701" s="8">
        <v>27309.5</v>
      </c>
      <c r="K1701" s="7">
        <v>71004.7</v>
      </c>
      <c r="L1701" s="3">
        <v>42392</v>
      </c>
      <c r="M1701" s="4">
        <v>11</v>
      </c>
      <c r="N1701" t="s">
        <v>45</v>
      </c>
      <c r="O1701" s="26">
        <v>2016</v>
      </c>
    </row>
    <row r="1702" spans="2:15" x14ac:dyDescent="0.25">
      <c r="B1702" t="s">
        <v>35</v>
      </c>
      <c r="C1702" t="s">
        <v>27</v>
      </c>
      <c r="D1702" t="s">
        <v>32</v>
      </c>
      <c r="E1702">
        <v>1182</v>
      </c>
      <c r="F1702" s="8">
        <v>165</v>
      </c>
      <c r="G1702" s="8">
        <v>372</v>
      </c>
      <c r="H1702" s="8">
        <v>439704</v>
      </c>
      <c r="I1702" s="8">
        <v>43970.400000000001</v>
      </c>
      <c r="J1702" s="8">
        <v>109926</v>
      </c>
      <c r="K1702" s="7">
        <v>285807.59999999998</v>
      </c>
      <c r="L1702" s="3">
        <v>42393</v>
      </c>
      <c r="M1702" s="4">
        <v>11</v>
      </c>
      <c r="N1702" t="s">
        <v>45</v>
      </c>
      <c r="O1702" s="26">
        <v>2016</v>
      </c>
    </row>
    <row r="1703" spans="2:15" x14ac:dyDescent="0.25">
      <c r="B1703" t="s">
        <v>15</v>
      </c>
      <c r="C1703" t="s">
        <v>28</v>
      </c>
      <c r="D1703" t="s">
        <v>32</v>
      </c>
      <c r="E1703">
        <v>311</v>
      </c>
      <c r="F1703" s="8">
        <v>77</v>
      </c>
      <c r="G1703" s="8">
        <v>125</v>
      </c>
      <c r="H1703" s="8">
        <v>38875</v>
      </c>
      <c r="I1703" s="8">
        <v>3887.5</v>
      </c>
      <c r="J1703" s="8">
        <v>9718.75</v>
      </c>
      <c r="K1703" s="7">
        <v>25268.75</v>
      </c>
      <c r="L1703" s="3">
        <v>42394</v>
      </c>
      <c r="M1703" s="4">
        <v>11</v>
      </c>
      <c r="N1703" t="s">
        <v>45</v>
      </c>
      <c r="O1703" s="26">
        <v>2016</v>
      </c>
    </row>
    <row r="1704" spans="2:15" x14ac:dyDescent="0.25">
      <c r="B1704" t="s">
        <v>15</v>
      </c>
      <c r="C1704" t="s">
        <v>28</v>
      </c>
      <c r="D1704" t="s">
        <v>32</v>
      </c>
      <c r="E1704">
        <v>1091</v>
      </c>
      <c r="F1704" s="8">
        <v>86</v>
      </c>
      <c r="G1704" s="8">
        <v>381</v>
      </c>
      <c r="H1704" s="8">
        <v>415671</v>
      </c>
      <c r="I1704" s="8">
        <v>41567.100000000006</v>
      </c>
      <c r="J1704" s="8">
        <v>103917.75</v>
      </c>
      <c r="K1704" s="7">
        <v>270186.15000000002</v>
      </c>
      <c r="L1704" s="3">
        <v>42395</v>
      </c>
      <c r="M1704" s="4">
        <v>11</v>
      </c>
      <c r="N1704" t="s">
        <v>45</v>
      </c>
      <c r="O1704" s="26">
        <v>2016</v>
      </c>
    </row>
    <row r="1705" spans="2:15" x14ac:dyDescent="0.25">
      <c r="B1705" t="s">
        <v>35</v>
      </c>
      <c r="C1705" t="s">
        <v>23</v>
      </c>
      <c r="D1705" t="s">
        <v>32</v>
      </c>
      <c r="E1705">
        <v>1323</v>
      </c>
      <c r="F1705" s="8">
        <v>179</v>
      </c>
      <c r="G1705" s="8">
        <v>73</v>
      </c>
      <c r="H1705" s="8">
        <v>96579</v>
      </c>
      <c r="I1705" s="8">
        <v>9657.9</v>
      </c>
      <c r="J1705" s="8">
        <v>24144.75</v>
      </c>
      <c r="K1705" s="7">
        <v>62776.350000000006</v>
      </c>
      <c r="L1705" s="3">
        <v>42396</v>
      </c>
      <c r="M1705" s="4">
        <v>11</v>
      </c>
      <c r="N1705" t="s">
        <v>45</v>
      </c>
      <c r="O1705" s="26">
        <v>2016</v>
      </c>
    </row>
    <row r="1706" spans="2:15" x14ac:dyDescent="0.25">
      <c r="B1706" t="s">
        <v>35</v>
      </c>
      <c r="C1706" t="s">
        <v>23</v>
      </c>
      <c r="D1706" t="s">
        <v>32</v>
      </c>
      <c r="E1706">
        <v>303</v>
      </c>
      <c r="F1706" s="8">
        <v>152</v>
      </c>
      <c r="G1706" s="8">
        <v>292</v>
      </c>
      <c r="H1706" s="8">
        <v>88476</v>
      </c>
      <c r="I1706" s="8">
        <v>8847.6</v>
      </c>
      <c r="J1706" s="8">
        <v>22119</v>
      </c>
      <c r="K1706" s="7">
        <v>57509.399999999994</v>
      </c>
      <c r="L1706" s="3">
        <v>42397</v>
      </c>
      <c r="M1706" s="4">
        <v>11</v>
      </c>
      <c r="N1706" t="s">
        <v>45</v>
      </c>
      <c r="O1706" s="26">
        <v>2016</v>
      </c>
    </row>
    <row r="1707" spans="2:15" x14ac:dyDescent="0.25">
      <c r="B1707" t="s">
        <v>15</v>
      </c>
      <c r="C1707" t="s">
        <v>23</v>
      </c>
      <c r="D1707" t="s">
        <v>32</v>
      </c>
      <c r="E1707">
        <v>608</v>
      </c>
      <c r="F1707" s="8">
        <v>227</v>
      </c>
      <c r="G1707" s="8">
        <v>454</v>
      </c>
      <c r="H1707" s="8">
        <v>276032</v>
      </c>
      <c r="I1707" s="8">
        <v>27603.200000000001</v>
      </c>
      <c r="J1707" s="8">
        <v>69008</v>
      </c>
      <c r="K1707" s="7">
        <v>179420.79999999999</v>
      </c>
      <c r="L1707" s="3">
        <v>42398</v>
      </c>
      <c r="M1707" s="4">
        <v>11</v>
      </c>
      <c r="N1707" t="s">
        <v>45</v>
      </c>
      <c r="O1707" s="26">
        <v>2016</v>
      </c>
    </row>
    <row r="1708" spans="2:15" x14ac:dyDescent="0.25">
      <c r="B1708" t="s">
        <v>17</v>
      </c>
      <c r="C1708" t="s">
        <v>23</v>
      </c>
      <c r="D1708" t="s">
        <v>32</v>
      </c>
      <c r="E1708">
        <v>753</v>
      </c>
      <c r="F1708" s="8">
        <v>43</v>
      </c>
      <c r="G1708" s="8">
        <v>458</v>
      </c>
      <c r="H1708" s="8">
        <v>344874</v>
      </c>
      <c r="I1708" s="8">
        <v>34487.4</v>
      </c>
      <c r="J1708" s="8">
        <v>86218.5</v>
      </c>
      <c r="K1708" s="7">
        <v>224168.09999999998</v>
      </c>
      <c r="L1708" s="3">
        <v>42399</v>
      </c>
      <c r="M1708" s="4">
        <v>11</v>
      </c>
      <c r="N1708" t="s">
        <v>45</v>
      </c>
      <c r="O1708" s="26">
        <v>2016</v>
      </c>
    </row>
    <row r="1709" spans="2:15" x14ac:dyDescent="0.25">
      <c r="B1709" t="s">
        <v>17</v>
      </c>
      <c r="C1709" t="s">
        <v>23</v>
      </c>
      <c r="D1709" t="s">
        <v>32</v>
      </c>
      <c r="E1709">
        <v>1488</v>
      </c>
      <c r="F1709" s="8">
        <v>53</v>
      </c>
      <c r="G1709" s="8">
        <v>222</v>
      </c>
      <c r="H1709" s="8">
        <v>330336</v>
      </c>
      <c r="I1709" s="8">
        <v>33033.599999999999</v>
      </c>
      <c r="J1709" s="8">
        <v>82584</v>
      </c>
      <c r="K1709" s="7">
        <v>214718.40000000002</v>
      </c>
      <c r="L1709" s="3">
        <v>42400</v>
      </c>
      <c r="M1709" s="4">
        <v>11</v>
      </c>
      <c r="N1709" t="s">
        <v>45</v>
      </c>
      <c r="O1709" s="26">
        <v>2016</v>
      </c>
    </row>
    <row r="1710" spans="2:15" x14ac:dyDescent="0.25">
      <c r="B1710" t="s">
        <v>17</v>
      </c>
      <c r="C1710" t="s">
        <v>23</v>
      </c>
      <c r="D1710" t="s">
        <v>32</v>
      </c>
      <c r="E1710">
        <v>719</v>
      </c>
      <c r="F1710" s="8">
        <v>217</v>
      </c>
      <c r="G1710" s="8">
        <v>132</v>
      </c>
      <c r="H1710" s="8">
        <v>94908</v>
      </c>
      <c r="I1710" s="8">
        <v>9490.8000000000011</v>
      </c>
      <c r="J1710" s="8">
        <v>23727</v>
      </c>
      <c r="K1710" s="7">
        <v>61690.2</v>
      </c>
      <c r="L1710" s="3">
        <v>42401</v>
      </c>
      <c r="M1710" s="4">
        <v>11</v>
      </c>
      <c r="N1710" t="s">
        <v>45</v>
      </c>
      <c r="O1710" s="26">
        <v>2016</v>
      </c>
    </row>
    <row r="1711" spans="2:15" x14ac:dyDescent="0.25">
      <c r="B1711" t="s">
        <v>16</v>
      </c>
      <c r="C1711" t="s">
        <v>23</v>
      </c>
      <c r="D1711" t="s">
        <v>32</v>
      </c>
      <c r="E1711">
        <v>826</v>
      </c>
      <c r="F1711" s="8">
        <v>18</v>
      </c>
      <c r="G1711" s="8">
        <v>497</v>
      </c>
      <c r="H1711" s="8">
        <v>410522</v>
      </c>
      <c r="I1711" s="8">
        <v>41052.200000000004</v>
      </c>
      <c r="J1711" s="8">
        <v>102630.5</v>
      </c>
      <c r="K1711" s="7">
        <v>266839.3</v>
      </c>
      <c r="L1711" s="3">
        <v>42402</v>
      </c>
      <c r="M1711" s="4">
        <v>11</v>
      </c>
      <c r="N1711" t="s">
        <v>45</v>
      </c>
      <c r="O1711" s="26">
        <v>2016</v>
      </c>
    </row>
    <row r="1712" spans="2:15" x14ac:dyDescent="0.25">
      <c r="B1712" t="s">
        <v>35</v>
      </c>
      <c r="C1712" t="s">
        <v>24</v>
      </c>
      <c r="D1712" t="s">
        <v>32</v>
      </c>
      <c r="E1712">
        <v>1066</v>
      </c>
      <c r="F1712" s="8">
        <v>62</v>
      </c>
      <c r="G1712" s="8">
        <v>113</v>
      </c>
      <c r="H1712" s="8">
        <v>120458</v>
      </c>
      <c r="I1712" s="8">
        <v>12045.800000000001</v>
      </c>
      <c r="J1712" s="8">
        <v>30114.5</v>
      </c>
      <c r="K1712" s="7">
        <v>78297.7</v>
      </c>
      <c r="L1712" s="3">
        <v>42403</v>
      </c>
      <c r="M1712" s="4">
        <v>11</v>
      </c>
      <c r="N1712" t="s">
        <v>45</v>
      </c>
      <c r="O1712" s="26">
        <v>2016</v>
      </c>
    </row>
    <row r="1713" spans="2:15" x14ac:dyDescent="0.25">
      <c r="B1713" t="s">
        <v>14</v>
      </c>
      <c r="C1713" t="s">
        <v>24</v>
      </c>
      <c r="D1713" t="s">
        <v>32</v>
      </c>
      <c r="E1713">
        <v>981</v>
      </c>
      <c r="F1713" s="8">
        <v>206</v>
      </c>
      <c r="G1713" s="8">
        <v>152</v>
      </c>
      <c r="H1713" s="8">
        <v>149112</v>
      </c>
      <c r="I1713" s="8">
        <v>14911.2</v>
      </c>
      <c r="J1713" s="8">
        <v>37278</v>
      </c>
      <c r="K1713" s="7">
        <v>96922.799999999988</v>
      </c>
      <c r="L1713" s="3">
        <v>42404</v>
      </c>
      <c r="M1713" s="4">
        <v>11</v>
      </c>
      <c r="N1713" t="s">
        <v>45</v>
      </c>
      <c r="O1713" s="26">
        <v>2016</v>
      </c>
    </row>
    <row r="1714" spans="2:15" x14ac:dyDescent="0.25">
      <c r="B1714" t="s">
        <v>16</v>
      </c>
      <c r="C1714" t="s">
        <v>24</v>
      </c>
      <c r="D1714" t="s">
        <v>32</v>
      </c>
      <c r="E1714">
        <v>486</v>
      </c>
      <c r="F1714" s="8">
        <v>162</v>
      </c>
      <c r="G1714" s="8">
        <v>304</v>
      </c>
      <c r="H1714" s="8">
        <v>147744</v>
      </c>
      <c r="I1714" s="8">
        <v>14774.400000000001</v>
      </c>
      <c r="J1714" s="8">
        <v>36936</v>
      </c>
      <c r="K1714" s="7">
        <v>96033.600000000006</v>
      </c>
      <c r="L1714" s="3">
        <v>42405</v>
      </c>
      <c r="M1714" s="4">
        <v>11</v>
      </c>
      <c r="N1714" t="s">
        <v>45</v>
      </c>
      <c r="O1714" s="26">
        <v>2016</v>
      </c>
    </row>
    <row r="1715" spans="2:15" x14ac:dyDescent="0.25">
      <c r="B1715" t="s">
        <v>16</v>
      </c>
      <c r="C1715" t="s">
        <v>24</v>
      </c>
      <c r="D1715" t="s">
        <v>32</v>
      </c>
      <c r="E1715">
        <v>1393</v>
      </c>
      <c r="F1715" s="8">
        <v>137</v>
      </c>
      <c r="G1715" s="8">
        <v>489</v>
      </c>
      <c r="H1715" s="8">
        <v>681177</v>
      </c>
      <c r="I1715" s="8">
        <v>68117.7</v>
      </c>
      <c r="J1715" s="8">
        <v>170294.25</v>
      </c>
      <c r="K1715" s="7">
        <v>442765.05000000005</v>
      </c>
      <c r="L1715" s="3">
        <v>42406</v>
      </c>
      <c r="M1715" s="4">
        <v>11</v>
      </c>
      <c r="N1715" t="s">
        <v>45</v>
      </c>
      <c r="O1715" s="26">
        <v>2016</v>
      </c>
    </row>
    <row r="1716" spans="2:15" x14ac:dyDescent="0.25">
      <c r="B1716" t="s">
        <v>14</v>
      </c>
      <c r="C1716" t="s">
        <v>24</v>
      </c>
      <c r="D1716" t="s">
        <v>32</v>
      </c>
      <c r="E1716">
        <v>1404</v>
      </c>
      <c r="F1716" s="8">
        <v>133</v>
      </c>
      <c r="G1716" s="8">
        <v>53</v>
      </c>
      <c r="H1716" s="8">
        <v>74412</v>
      </c>
      <c r="I1716" s="8">
        <v>7441.2000000000007</v>
      </c>
      <c r="J1716" s="8">
        <v>18603</v>
      </c>
      <c r="K1716" s="7">
        <v>48367.8</v>
      </c>
      <c r="L1716" s="3">
        <v>42407</v>
      </c>
      <c r="M1716" s="4">
        <v>11</v>
      </c>
      <c r="N1716" t="s">
        <v>45</v>
      </c>
      <c r="O1716" s="26">
        <v>2016</v>
      </c>
    </row>
    <row r="1717" spans="2:15" x14ac:dyDescent="0.25">
      <c r="B1717" t="s">
        <v>47</v>
      </c>
      <c r="C1717" t="s">
        <v>24</v>
      </c>
      <c r="D1717" t="s">
        <v>32</v>
      </c>
      <c r="E1717">
        <v>663</v>
      </c>
      <c r="F1717" s="8">
        <v>138</v>
      </c>
      <c r="G1717" s="8">
        <v>202</v>
      </c>
      <c r="H1717" s="8">
        <v>133926</v>
      </c>
      <c r="I1717" s="8">
        <v>13392.6</v>
      </c>
      <c r="J1717" s="8">
        <v>33481.5</v>
      </c>
      <c r="K1717" s="7">
        <v>87051.9</v>
      </c>
      <c r="L1717" s="3">
        <v>42408</v>
      </c>
      <c r="M1717" s="4">
        <v>11</v>
      </c>
      <c r="N1717" t="s">
        <v>45</v>
      </c>
      <c r="O1717" s="26">
        <v>2016</v>
      </c>
    </row>
    <row r="1718" spans="2:15" x14ac:dyDescent="0.25">
      <c r="B1718" t="s">
        <v>14</v>
      </c>
      <c r="C1718" t="s">
        <v>25</v>
      </c>
      <c r="D1718" t="s">
        <v>32</v>
      </c>
      <c r="E1718">
        <v>1230</v>
      </c>
      <c r="F1718" s="8">
        <v>83</v>
      </c>
      <c r="G1718" s="8">
        <v>173</v>
      </c>
      <c r="H1718" s="8">
        <v>212790</v>
      </c>
      <c r="I1718" s="8">
        <v>21279</v>
      </c>
      <c r="J1718" s="8">
        <v>53197.5</v>
      </c>
      <c r="K1718" s="7">
        <v>138313.5</v>
      </c>
      <c r="L1718" s="3">
        <v>42409</v>
      </c>
      <c r="M1718" s="4">
        <v>11</v>
      </c>
      <c r="N1718" t="s">
        <v>45</v>
      </c>
      <c r="O1718" s="26">
        <v>2016</v>
      </c>
    </row>
    <row r="1719" spans="2:15" x14ac:dyDescent="0.25">
      <c r="B1719" t="s">
        <v>14</v>
      </c>
      <c r="C1719" t="s">
        <v>25</v>
      </c>
      <c r="D1719" t="s">
        <v>32</v>
      </c>
      <c r="E1719">
        <v>1378</v>
      </c>
      <c r="F1719" s="8">
        <v>41</v>
      </c>
      <c r="G1719" s="8">
        <v>359</v>
      </c>
      <c r="H1719" s="8">
        <v>494702</v>
      </c>
      <c r="I1719" s="8">
        <v>49470.200000000004</v>
      </c>
      <c r="J1719" s="8">
        <v>123675.5</v>
      </c>
      <c r="K1719" s="7">
        <v>321556.3</v>
      </c>
      <c r="L1719" s="3">
        <v>42410</v>
      </c>
      <c r="M1719" s="4">
        <v>11</v>
      </c>
      <c r="N1719" t="s">
        <v>45</v>
      </c>
      <c r="O1719" s="26">
        <v>2016</v>
      </c>
    </row>
    <row r="1720" spans="2:15" x14ac:dyDescent="0.25">
      <c r="B1720" t="s">
        <v>17</v>
      </c>
      <c r="C1720" t="s">
        <v>25</v>
      </c>
      <c r="D1720" t="s">
        <v>32</v>
      </c>
      <c r="E1720">
        <v>718</v>
      </c>
      <c r="F1720" s="8">
        <v>126</v>
      </c>
      <c r="G1720" s="8">
        <v>57</v>
      </c>
      <c r="H1720" s="8">
        <v>40926</v>
      </c>
      <c r="I1720" s="8">
        <v>4092.6000000000004</v>
      </c>
      <c r="J1720" s="8">
        <v>10231.5</v>
      </c>
      <c r="K1720" s="7">
        <v>26601.9</v>
      </c>
      <c r="L1720" s="3">
        <v>42411</v>
      </c>
      <c r="M1720" s="4">
        <v>11</v>
      </c>
      <c r="N1720" t="s">
        <v>45</v>
      </c>
      <c r="O1720" s="26">
        <v>2016</v>
      </c>
    </row>
    <row r="1721" spans="2:15" x14ac:dyDescent="0.25">
      <c r="B1721" t="s">
        <v>17</v>
      </c>
      <c r="C1721" t="s">
        <v>25</v>
      </c>
      <c r="D1721" t="s">
        <v>33</v>
      </c>
      <c r="E1721">
        <v>1478</v>
      </c>
      <c r="F1721" s="8">
        <v>169</v>
      </c>
      <c r="G1721" s="8">
        <v>225</v>
      </c>
      <c r="H1721" s="8">
        <v>332550</v>
      </c>
      <c r="I1721" s="8">
        <v>33255</v>
      </c>
      <c r="J1721" s="8">
        <v>83137.5</v>
      </c>
      <c r="K1721" s="7">
        <v>216157.5</v>
      </c>
      <c r="L1721" s="3">
        <v>42412</v>
      </c>
      <c r="M1721" s="4">
        <v>11</v>
      </c>
      <c r="N1721" t="s">
        <v>45</v>
      </c>
      <c r="O1721" s="26">
        <v>2016</v>
      </c>
    </row>
    <row r="1722" spans="2:15" x14ac:dyDescent="0.25">
      <c r="B1722" t="s">
        <v>17</v>
      </c>
      <c r="C1722" t="s">
        <v>25</v>
      </c>
      <c r="D1722" t="s">
        <v>33</v>
      </c>
      <c r="E1722">
        <v>1200</v>
      </c>
      <c r="F1722" s="8">
        <v>101</v>
      </c>
      <c r="G1722" s="8">
        <v>245</v>
      </c>
      <c r="H1722" s="8">
        <v>294000</v>
      </c>
      <c r="I1722" s="8">
        <v>29400</v>
      </c>
      <c r="J1722" s="8">
        <v>73500</v>
      </c>
      <c r="K1722" s="7">
        <v>191100</v>
      </c>
      <c r="L1722" s="3">
        <v>42413</v>
      </c>
      <c r="M1722" s="4">
        <v>11</v>
      </c>
      <c r="N1722" t="s">
        <v>45</v>
      </c>
      <c r="O1722" s="26">
        <v>2016</v>
      </c>
    </row>
    <row r="1723" spans="2:15" x14ac:dyDescent="0.25">
      <c r="B1723" t="s">
        <v>16</v>
      </c>
      <c r="C1723" t="s">
        <v>25</v>
      </c>
      <c r="D1723" t="s">
        <v>33</v>
      </c>
      <c r="E1723">
        <v>912</v>
      </c>
      <c r="F1723" s="8">
        <v>223</v>
      </c>
      <c r="G1723" s="8">
        <v>252</v>
      </c>
      <c r="H1723" s="8">
        <v>229824</v>
      </c>
      <c r="I1723" s="8">
        <v>22982.400000000001</v>
      </c>
      <c r="J1723" s="8">
        <v>57456</v>
      </c>
      <c r="K1723" s="7">
        <v>149385.60000000001</v>
      </c>
      <c r="L1723" s="3">
        <v>42414</v>
      </c>
      <c r="M1723" s="4">
        <v>11</v>
      </c>
      <c r="N1723" t="s">
        <v>45</v>
      </c>
      <c r="O1723" s="26">
        <v>2016</v>
      </c>
    </row>
    <row r="1724" spans="2:15" x14ac:dyDescent="0.25">
      <c r="B1724" t="s">
        <v>47</v>
      </c>
      <c r="C1724" t="s">
        <v>25</v>
      </c>
      <c r="D1724" t="s">
        <v>33</v>
      </c>
      <c r="E1724">
        <v>1227</v>
      </c>
      <c r="F1724" s="8">
        <v>131</v>
      </c>
      <c r="G1724" s="8">
        <v>140</v>
      </c>
      <c r="H1724" s="8">
        <v>171780</v>
      </c>
      <c r="I1724" s="8">
        <v>17178</v>
      </c>
      <c r="J1724" s="8">
        <v>42945</v>
      </c>
      <c r="K1724" s="7">
        <v>111657</v>
      </c>
      <c r="L1724" s="3">
        <v>42415</v>
      </c>
      <c r="M1724" s="4">
        <v>11</v>
      </c>
      <c r="N1724" t="s">
        <v>45</v>
      </c>
      <c r="O1724" s="26">
        <v>2016</v>
      </c>
    </row>
    <row r="1725" spans="2:15" x14ac:dyDescent="0.25">
      <c r="B1725" t="s">
        <v>16</v>
      </c>
      <c r="C1725" t="s">
        <v>25</v>
      </c>
      <c r="D1725" t="s">
        <v>33</v>
      </c>
      <c r="E1725">
        <v>1443</v>
      </c>
      <c r="F1725" s="8">
        <v>24</v>
      </c>
      <c r="G1725" s="8">
        <v>203</v>
      </c>
      <c r="H1725" s="8">
        <v>292929</v>
      </c>
      <c r="I1725" s="8">
        <v>29292.9</v>
      </c>
      <c r="J1725" s="8">
        <v>73232.25</v>
      </c>
      <c r="K1725" s="7">
        <v>190403.84999999998</v>
      </c>
      <c r="L1725" s="3">
        <v>42416</v>
      </c>
      <c r="M1725" s="4">
        <v>11</v>
      </c>
      <c r="N1725" t="s">
        <v>45</v>
      </c>
      <c r="O1725" s="26">
        <v>2016</v>
      </c>
    </row>
    <row r="1726" spans="2:15" x14ac:dyDescent="0.25">
      <c r="B1726" t="s">
        <v>15</v>
      </c>
      <c r="C1726" t="s">
        <v>25</v>
      </c>
      <c r="D1726" t="s">
        <v>33</v>
      </c>
      <c r="E1726">
        <v>1076</v>
      </c>
      <c r="F1726" s="8">
        <v>13</v>
      </c>
      <c r="G1726" s="8">
        <v>68</v>
      </c>
      <c r="H1726" s="8">
        <v>73168</v>
      </c>
      <c r="I1726" s="8">
        <v>7316.8</v>
      </c>
      <c r="J1726" s="8">
        <v>18292</v>
      </c>
      <c r="K1726" s="7">
        <v>47559.199999999997</v>
      </c>
      <c r="L1726" s="3">
        <v>42417</v>
      </c>
      <c r="M1726" s="4">
        <v>11</v>
      </c>
      <c r="N1726" t="s">
        <v>45</v>
      </c>
      <c r="O1726" s="26">
        <v>2016</v>
      </c>
    </row>
    <row r="1727" spans="2:15" x14ac:dyDescent="0.25">
      <c r="B1727" t="s">
        <v>35</v>
      </c>
      <c r="C1727" t="s">
        <v>26</v>
      </c>
      <c r="D1727" t="s">
        <v>33</v>
      </c>
      <c r="E1727">
        <v>1224</v>
      </c>
      <c r="F1727" s="8">
        <v>204</v>
      </c>
      <c r="G1727" s="8">
        <v>475</v>
      </c>
      <c r="H1727" s="8">
        <v>581400</v>
      </c>
      <c r="I1727" s="8">
        <v>58140</v>
      </c>
      <c r="J1727" s="8">
        <v>145350</v>
      </c>
      <c r="K1727" s="7">
        <v>377910</v>
      </c>
      <c r="L1727" s="3">
        <v>42418</v>
      </c>
      <c r="M1727" s="4">
        <v>11</v>
      </c>
      <c r="N1727" t="s">
        <v>45</v>
      </c>
      <c r="O1727" s="26">
        <v>2016</v>
      </c>
    </row>
    <row r="1728" spans="2:15" x14ac:dyDescent="0.25">
      <c r="B1728" t="s">
        <v>16</v>
      </c>
      <c r="C1728" t="s">
        <v>26</v>
      </c>
      <c r="D1728" t="s">
        <v>33</v>
      </c>
      <c r="E1728">
        <v>342</v>
      </c>
      <c r="F1728" s="8">
        <v>205</v>
      </c>
      <c r="G1728" s="8">
        <v>370</v>
      </c>
      <c r="H1728" s="8">
        <v>126540</v>
      </c>
      <c r="I1728" s="8">
        <v>12654</v>
      </c>
      <c r="J1728" s="8">
        <v>31635</v>
      </c>
      <c r="K1728" s="7">
        <v>82251</v>
      </c>
      <c r="L1728" s="3">
        <v>42419</v>
      </c>
      <c r="M1728" s="4">
        <v>11</v>
      </c>
      <c r="N1728" t="s">
        <v>45</v>
      </c>
      <c r="O1728" s="26">
        <v>2016</v>
      </c>
    </row>
    <row r="1729" spans="2:15" x14ac:dyDescent="0.25">
      <c r="B1729" t="s">
        <v>17</v>
      </c>
      <c r="C1729" t="s">
        <v>26</v>
      </c>
      <c r="D1729" t="s">
        <v>33</v>
      </c>
      <c r="E1729">
        <v>490</v>
      </c>
      <c r="F1729" s="8">
        <v>5</v>
      </c>
      <c r="G1729" s="8">
        <v>375</v>
      </c>
      <c r="H1729" s="8">
        <v>183750</v>
      </c>
      <c r="I1729" s="8">
        <v>18375</v>
      </c>
      <c r="J1729" s="8">
        <v>45937.5</v>
      </c>
      <c r="K1729" s="7">
        <v>119437.5</v>
      </c>
      <c r="L1729" s="3">
        <v>42420</v>
      </c>
      <c r="M1729" s="4">
        <v>11</v>
      </c>
      <c r="N1729" t="s">
        <v>45</v>
      </c>
      <c r="O1729" s="26">
        <v>2016</v>
      </c>
    </row>
    <row r="1730" spans="2:15" x14ac:dyDescent="0.25">
      <c r="B1730" t="s">
        <v>35</v>
      </c>
      <c r="C1730" t="s">
        <v>26</v>
      </c>
      <c r="D1730" t="s">
        <v>33</v>
      </c>
      <c r="E1730">
        <v>1135</v>
      </c>
      <c r="F1730" s="8">
        <v>62</v>
      </c>
      <c r="G1730" s="8">
        <v>59</v>
      </c>
      <c r="H1730" s="8">
        <v>66965</v>
      </c>
      <c r="I1730" s="8">
        <v>6696.5</v>
      </c>
      <c r="J1730" s="8">
        <v>16741.25</v>
      </c>
      <c r="K1730" s="7">
        <v>43527.25</v>
      </c>
      <c r="L1730" s="3">
        <v>42421</v>
      </c>
      <c r="M1730" s="4">
        <v>11</v>
      </c>
      <c r="N1730" t="s">
        <v>45</v>
      </c>
      <c r="O1730" s="26">
        <v>2016</v>
      </c>
    </row>
    <row r="1731" spans="2:15" x14ac:dyDescent="0.25">
      <c r="B1731" t="s">
        <v>15</v>
      </c>
      <c r="C1731" t="s">
        <v>26</v>
      </c>
      <c r="D1731" t="s">
        <v>33</v>
      </c>
      <c r="E1731">
        <v>818</v>
      </c>
      <c r="F1731" s="8">
        <v>185</v>
      </c>
      <c r="G1731" s="8">
        <v>102</v>
      </c>
      <c r="H1731" s="8">
        <v>83436</v>
      </c>
      <c r="I1731" s="8">
        <v>8343.6</v>
      </c>
      <c r="J1731" s="8">
        <v>20859</v>
      </c>
      <c r="K1731" s="7">
        <v>54233.399999999994</v>
      </c>
      <c r="L1731" s="3">
        <v>42422</v>
      </c>
      <c r="M1731" s="4">
        <v>11</v>
      </c>
      <c r="N1731" t="s">
        <v>45</v>
      </c>
      <c r="O1731" s="26">
        <v>2016</v>
      </c>
    </row>
    <row r="1732" spans="2:15" x14ac:dyDescent="0.25">
      <c r="B1732" t="s">
        <v>15</v>
      </c>
      <c r="C1732" t="s">
        <v>27</v>
      </c>
      <c r="D1732" t="s">
        <v>33</v>
      </c>
      <c r="E1732">
        <v>1128</v>
      </c>
      <c r="F1732" s="8">
        <v>76</v>
      </c>
      <c r="G1732" s="8">
        <v>280</v>
      </c>
      <c r="H1732" s="8">
        <v>315840</v>
      </c>
      <c r="I1732" s="8">
        <v>31584</v>
      </c>
      <c r="J1732" s="8">
        <v>78960</v>
      </c>
      <c r="K1732" s="7">
        <v>205296</v>
      </c>
      <c r="L1732" s="3">
        <v>42423</v>
      </c>
      <c r="M1732" s="4">
        <v>11</v>
      </c>
      <c r="N1732" t="s">
        <v>45</v>
      </c>
      <c r="O1732" s="26">
        <v>2016</v>
      </c>
    </row>
    <row r="1733" spans="2:15" x14ac:dyDescent="0.25">
      <c r="B1733" t="s">
        <v>35</v>
      </c>
      <c r="C1733" t="s">
        <v>27</v>
      </c>
      <c r="D1733" t="s">
        <v>33</v>
      </c>
      <c r="E1733">
        <v>1378</v>
      </c>
      <c r="F1733" s="8">
        <v>226</v>
      </c>
      <c r="G1733" s="8">
        <v>194</v>
      </c>
      <c r="H1733" s="8">
        <v>267332</v>
      </c>
      <c r="I1733" s="8">
        <v>26733.200000000001</v>
      </c>
      <c r="J1733" s="8">
        <v>66833</v>
      </c>
      <c r="K1733" s="7">
        <v>173765.8</v>
      </c>
      <c r="L1733" s="3">
        <v>42424</v>
      </c>
      <c r="M1733" s="4">
        <v>11</v>
      </c>
      <c r="N1733" t="s">
        <v>45</v>
      </c>
      <c r="O1733" s="26">
        <v>2016</v>
      </c>
    </row>
    <row r="1734" spans="2:15" x14ac:dyDescent="0.25">
      <c r="B1734" t="s">
        <v>35</v>
      </c>
      <c r="C1734" t="s">
        <v>27</v>
      </c>
      <c r="D1734" t="s">
        <v>33</v>
      </c>
      <c r="E1734">
        <v>1177</v>
      </c>
      <c r="F1734" s="8">
        <v>237</v>
      </c>
      <c r="G1734" s="8">
        <v>283</v>
      </c>
      <c r="H1734" s="8">
        <v>333091</v>
      </c>
      <c r="I1734" s="8">
        <v>33309.1</v>
      </c>
      <c r="J1734" s="8">
        <v>83272.75</v>
      </c>
      <c r="K1734" s="7">
        <v>216509.15000000002</v>
      </c>
      <c r="L1734" s="3">
        <v>42425</v>
      </c>
      <c r="M1734" s="4">
        <v>11</v>
      </c>
      <c r="N1734" t="s">
        <v>45</v>
      </c>
      <c r="O1734" s="26">
        <v>2016</v>
      </c>
    </row>
    <row r="1735" spans="2:15" x14ac:dyDescent="0.25">
      <c r="B1735" t="s">
        <v>15</v>
      </c>
      <c r="C1735" t="s">
        <v>27</v>
      </c>
      <c r="D1735" t="s">
        <v>33</v>
      </c>
      <c r="E1735">
        <v>330</v>
      </c>
      <c r="F1735" s="8">
        <v>9</v>
      </c>
      <c r="G1735" s="8">
        <v>202</v>
      </c>
      <c r="H1735" s="8">
        <v>66660</v>
      </c>
      <c r="I1735" s="8">
        <v>6666</v>
      </c>
      <c r="J1735" s="8">
        <v>16665</v>
      </c>
      <c r="K1735" s="7">
        <v>43329</v>
      </c>
      <c r="L1735" s="3">
        <v>42426</v>
      </c>
      <c r="M1735" s="4">
        <v>11</v>
      </c>
      <c r="N1735" t="s">
        <v>45</v>
      </c>
      <c r="O1735" s="26">
        <v>2016</v>
      </c>
    </row>
    <row r="1736" spans="2:15" x14ac:dyDescent="0.25">
      <c r="B1736" t="s">
        <v>17</v>
      </c>
      <c r="C1736" t="s">
        <v>27</v>
      </c>
      <c r="D1736" t="s">
        <v>33</v>
      </c>
      <c r="E1736">
        <v>1141</v>
      </c>
      <c r="F1736" s="8">
        <v>241</v>
      </c>
      <c r="G1736" s="8">
        <v>171</v>
      </c>
      <c r="H1736" s="8">
        <v>195111</v>
      </c>
      <c r="I1736" s="8">
        <v>19511.100000000002</v>
      </c>
      <c r="J1736" s="8">
        <v>48777.75</v>
      </c>
      <c r="K1736" s="7">
        <v>126822.15</v>
      </c>
      <c r="L1736" s="3">
        <v>42427</v>
      </c>
      <c r="M1736" s="4">
        <v>11</v>
      </c>
      <c r="N1736" t="s">
        <v>45</v>
      </c>
      <c r="O1736" s="26">
        <v>2016</v>
      </c>
    </row>
    <row r="1737" spans="2:15" x14ac:dyDescent="0.25">
      <c r="B1737" t="s">
        <v>17</v>
      </c>
      <c r="C1737" t="s">
        <v>27</v>
      </c>
      <c r="D1737" t="s">
        <v>33</v>
      </c>
      <c r="E1737">
        <v>555</v>
      </c>
      <c r="F1737" s="8">
        <v>119</v>
      </c>
      <c r="G1737" s="8">
        <v>112</v>
      </c>
      <c r="H1737" s="8">
        <v>62160</v>
      </c>
      <c r="I1737" s="8">
        <v>6216</v>
      </c>
      <c r="J1737" s="8">
        <v>15540</v>
      </c>
      <c r="K1737" s="7">
        <v>40404</v>
      </c>
      <c r="L1737" s="3">
        <v>42428</v>
      </c>
      <c r="M1737" s="4">
        <v>11</v>
      </c>
      <c r="N1737" t="s">
        <v>45</v>
      </c>
      <c r="O1737" s="26">
        <v>2016</v>
      </c>
    </row>
    <row r="1738" spans="2:15" x14ac:dyDescent="0.25">
      <c r="B1738" t="s">
        <v>17</v>
      </c>
      <c r="C1738" t="s">
        <v>28</v>
      </c>
      <c r="D1738" t="s">
        <v>33</v>
      </c>
      <c r="E1738">
        <v>1374</v>
      </c>
      <c r="F1738" s="8">
        <v>231</v>
      </c>
      <c r="G1738" s="8">
        <v>111</v>
      </c>
      <c r="H1738" s="8">
        <v>152514</v>
      </c>
      <c r="I1738" s="8">
        <v>15251.400000000001</v>
      </c>
      <c r="J1738" s="8">
        <v>38128.5</v>
      </c>
      <c r="K1738" s="7">
        <v>99134.1</v>
      </c>
      <c r="L1738" s="3">
        <v>42430</v>
      </c>
      <c r="M1738" s="4">
        <v>11</v>
      </c>
      <c r="N1738" t="s">
        <v>45</v>
      </c>
      <c r="O1738" s="26">
        <v>2016</v>
      </c>
    </row>
    <row r="1739" spans="2:15" x14ac:dyDescent="0.25">
      <c r="B1739" t="s">
        <v>16</v>
      </c>
      <c r="C1739" t="s">
        <v>28</v>
      </c>
      <c r="D1739" t="s">
        <v>33</v>
      </c>
      <c r="E1739">
        <v>1429</v>
      </c>
      <c r="F1739" s="8">
        <v>166</v>
      </c>
      <c r="G1739" s="8">
        <v>361</v>
      </c>
      <c r="H1739" s="8">
        <v>515869</v>
      </c>
      <c r="I1739" s="8">
        <v>51586.9</v>
      </c>
      <c r="J1739" s="8">
        <v>128967.25</v>
      </c>
      <c r="K1739" s="7">
        <v>335314.84999999998</v>
      </c>
      <c r="L1739" s="3">
        <v>42431</v>
      </c>
      <c r="M1739" s="4">
        <v>11</v>
      </c>
      <c r="N1739" t="s">
        <v>45</v>
      </c>
      <c r="O1739" s="26">
        <v>2016</v>
      </c>
    </row>
    <row r="1740" spans="2:15" x14ac:dyDescent="0.25">
      <c r="B1740" t="s">
        <v>35</v>
      </c>
      <c r="C1740" t="s">
        <v>28</v>
      </c>
      <c r="D1740" t="s">
        <v>33</v>
      </c>
      <c r="E1740">
        <v>406</v>
      </c>
      <c r="F1740" s="8">
        <v>171</v>
      </c>
      <c r="G1740" s="8">
        <v>273</v>
      </c>
      <c r="H1740" s="8">
        <v>110838</v>
      </c>
      <c r="I1740" s="8">
        <v>11083.800000000001</v>
      </c>
      <c r="J1740" s="8">
        <v>27709.5</v>
      </c>
      <c r="K1740" s="7">
        <v>72044.7</v>
      </c>
      <c r="L1740" s="3">
        <v>42432</v>
      </c>
      <c r="M1740" s="4">
        <v>11</v>
      </c>
      <c r="N1740" t="s">
        <v>45</v>
      </c>
      <c r="O1740" s="26">
        <v>2016</v>
      </c>
    </row>
    <row r="1741" spans="2:15" x14ac:dyDescent="0.25">
      <c r="B1741" t="s">
        <v>14</v>
      </c>
      <c r="C1741" t="s">
        <v>28</v>
      </c>
      <c r="D1741" t="s">
        <v>33</v>
      </c>
      <c r="E1741">
        <v>541</v>
      </c>
      <c r="F1741" s="8">
        <v>206</v>
      </c>
      <c r="G1741" s="8">
        <v>113</v>
      </c>
      <c r="H1741" s="8">
        <v>61133</v>
      </c>
      <c r="I1741" s="8">
        <v>6113.3</v>
      </c>
      <c r="J1741" s="8">
        <v>15283.25</v>
      </c>
      <c r="K1741" s="7">
        <v>39736.449999999997</v>
      </c>
      <c r="L1741" s="3">
        <v>42433</v>
      </c>
      <c r="M1741" s="4">
        <v>11</v>
      </c>
      <c r="N1741" t="s">
        <v>45</v>
      </c>
      <c r="O1741" s="26">
        <v>2016</v>
      </c>
    </row>
    <row r="1742" spans="2:15" x14ac:dyDescent="0.25">
      <c r="B1742" t="s">
        <v>16</v>
      </c>
      <c r="C1742" t="s">
        <v>28</v>
      </c>
      <c r="D1742" t="s">
        <v>33</v>
      </c>
      <c r="E1742">
        <v>1303</v>
      </c>
      <c r="F1742" s="8">
        <v>223</v>
      </c>
      <c r="G1742" s="8">
        <v>377</v>
      </c>
      <c r="H1742" s="8">
        <v>491231</v>
      </c>
      <c r="I1742" s="8">
        <v>49123.100000000006</v>
      </c>
      <c r="J1742" s="8">
        <v>122807.75</v>
      </c>
      <c r="K1742" s="7">
        <v>319300.15000000002</v>
      </c>
      <c r="L1742" s="3">
        <v>42434</v>
      </c>
      <c r="M1742" s="4">
        <v>11</v>
      </c>
      <c r="N1742" t="s">
        <v>45</v>
      </c>
      <c r="O1742" s="26">
        <v>2016</v>
      </c>
    </row>
    <row r="1743" spans="2:15" x14ac:dyDescent="0.25">
      <c r="B1743" t="s">
        <v>16</v>
      </c>
      <c r="C1743" t="s">
        <v>28</v>
      </c>
      <c r="D1743" t="s">
        <v>33</v>
      </c>
      <c r="E1743">
        <v>1253</v>
      </c>
      <c r="F1743" s="8">
        <v>198</v>
      </c>
      <c r="G1743" s="8">
        <v>273</v>
      </c>
      <c r="H1743" s="8">
        <v>342069</v>
      </c>
      <c r="I1743" s="8">
        <v>34206.9</v>
      </c>
      <c r="J1743" s="8">
        <v>85517.25</v>
      </c>
      <c r="K1743" s="7">
        <v>222344.84999999998</v>
      </c>
      <c r="L1743" s="3">
        <v>42435</v>
      </c>
      <c r="M1743" s="4">
        <v>11</v>
      </c>
      <c r="N1743" t="s">
        <v>45</v>
      </c>
      <c r="O1743" s="26">
        <v>2016</v>
      </c>
    </row>
    <row r="1744" spans="2:15" x14ac:dyDescent="0.25">
      <c r="B1744" t="s">
        <v>14</v>
      </c>
      <c r="C1744" t="s">
        <v>28</v>
      </c>
      <c r="D1744" t="s">
        <v>33</v>
      </c>
      <c r="E1744">
        <v>1405</v>
      </c>
      <c r="F1744" s="8">
        <v>71</v>
      </c>
      <c r="G1744" s="8">
        <v>384</v>
      </c>
      <c r="H1744" s="8">
        <v>539520</v>
      </c>
      <c r="I1744" s="8">
        <v>53952</v>
      </c>
      <c r="J1744" s="8">
        <v>134880</v>
      </c>
      <c r="K1744" s="7">
        <v>350688</v>
      </c>
      <c r="L1744" s="3">
        <v>42436</v>
      </c>
      <c r="M1744" s="4">
        <v>11</v>
      </c>
      <c r="N1744" t="s">
        <v>45</v>
      </c>
      <c r="O1744" s="26">
        <v>2016</v>
      </c>
    </row>
    <row r="1745" spans="2:15" x14ac:dyDescent="0.25">
      <c r="B1745" t="s">
        <v>47</v>
      </c>
      <c r="C1745" t="s">
        <v>28</v>
      </c>
      <c r="D1745" t="s">
        <v>30</v>
      </c>
      <c r="E1745">
        <v>553</v>
      </c>
      <c r="F1745" s="8">
        <v>110</v>
      </c>
      <c r="G1745" s="8">
        <v>381</v>
      </c>
      <c r="H1745" s="8">
        <v>210693</v>
      </c>
      <c r="I1745" s="8">
        <v>21069.300000000003</v>
      </c>
      <c r="J1745" s="8">
        <v>52673.25</v>
      </c>
      <c r="K1745" s="7">
        <v>136950.45000000001</v>
      </c>
      <c r="L1745" s="3">
        <v>42437</v>
      </c>
      <c r="M1745" s="4">
        <v>11</v>
      </c>
      <c r="N1745" t="s">
        <v>45</v>
      </c>
      <c r="O1745" s="26">
        <v>2016</v>
      </c>
    </row>
    <row r="1746" spans="2:15" x14ac:dyDescent="0.25">
      <c r="B1746" t="s">
        <v>14</v>
      </c>
      <c r="C1746" t="s">
        <v>23</v>
      </c>
      <c r="D1746" t="s">
        <v>30</v>
      </c>
      <c r="E1746">
        <v>369</v>
      </c>
      <c r="F1746" s="8">
        <v>98</v>
      </c>
      <c r="G1746" s="8">
        <v>355</v>
      </c>
      <c r="H1746" s="8">
        <v>130995</v>
      </c>
      <c r="I1746" s="8">
        <v>13099.5</v>
      </c>
      <c r="J1746" s="8">
        <v>32748.75</v>
      </c>
      <c r="K1746" s="7">
        <v>85146.75</v>
      </c>
      <c r="L1746" s="3">
        <v>42438</v>
      </c>
      <c r="M1746" s="4">
        <v>11</v>
      </c>
      <c r="N1746" t="s">
        <v>45</v>
      </c>
      <c r="O1746" s="26">
        <v>2016</v>
      </c>
    </row>
    <row r="1747" spans="2:15" x14ac:dyDescent="0.25">
      <c r="B1747" t="s">
        <v>14</v>
      </c>
      <c r="C1747" t="s">
        <v>23</v>
      </c>
      <c r="D1747" t="s">
        <v>30</v>
      </c>
      <c r="E1747">
        <v>370</v>
      </c>
      <c r="F1747" s="8">
        <v>165</v>
      </c>
      <c r="G1747" s="8">
        <v>114</v>
      </c>
      <c r="H1747" s="8">
        <v>42180</v>
      </c>
      <c r="I1747" s="8">
        <v>4218</v>
      </c>
      <c r="J1747" s="8">
        <v>10545</v>
      </c>
      <c r="K1747" s="7">
        <v>27417</v>
      </c>
      <c r="L1747" s="3">
        <v>42439</v>
      </c>
      <c r="M1747" s="4">
        <v>11</v>
      </c>
      <c r="N1747" t="s">
        <v>45</v>
      </c>
      <c r="O1747" s="26">
        <v>2016</v>
      </c>
    </row>
    <row r="1748" spans="2:15" x14ac:dyDescent="0.25">
      <c r="B1748" t="s">
        <v>17</v>
      </c>
      <c r="C1748" t="s">
        <v>23</v>
      </c>
      <c r="D1748" t="s">
        <v>30</v>
      </c>
      <c r="E1748">
        <v>1289</v>
      </c>
      <c r="F1748" s="8">
        <v>185</v>
      </c>
      <c r="G1748" s="8">
        <v>142</v>
      </c>
      <c r="H1748" s="8">
        <v>183038</v>
      </c>
      <c r="I1748" s="8">
        <v>18303.8</v>
      </c>
      <c r="J1748" s="8">
        <v>45759.5</v>
      </c>
      <c r="K1748" s="7">
        <v>118974.70000000001</v>
      </c>
      <c r="L1748" s="3">
        <v>42440</v>
      </c>
      <c r="M1748" s="4">
        <v>11</v>
      </c>
      <c r="N1748" t="s">
        <v>45</v>
      </c>
      <c r="O1748" s="26">
        <v>2016</v>
      </c>
    </row>
    <row r="1749" spans="2:15" x14ac:dyDescent="0.25">
      <c r="B1749" t="s">
        <v>17</v>
      </c>
      <c r="C1749" t="s">
        <v>24</v>
      </c>
      <c r="D1749" t="s">
        <v>30</v>
      </c>
      <c r="E1749">
        <v>545</v>
      </c>
      <c r="F1749" s="8">
        <v>28</v>
      </c>
      <c r="G1749" s="8">
        <v>443</v>
      </c>
      <c r="H1749" s="8">
        <v>241435</v>
      </c>
      <c r="I1749" s="8">
        <v>24143.5</v>
      </c>
      <c r="J1749" s="8">
        <v>60358.75</v>
      </c>
      <c r="K1749" s="7">
        <v>156932.75</v>
      </c>
      <c r="L1749" s="3">
        <v>42441</v>
      </c>
      <c r="M1749" s="4">
        <v>11</v>
      </c>
      <c r="N1749" t="s">
        <v>45</v>
      </c>
      <c r="O1749" s="26">
        <v>2016</v>
      </c>
    </row>
    <row r="1750" spans="2:15" x14ac:dyDescent="0.25">
      <c r="B1750" t="s">
        <v>17</v>
      </c>
      <c r="C1750" t="s">
        <v>25</v>
      </c>
      <c r="D1750" t="s">
        <v>30</v>
      </c>
      <c r="E1750">
        <v>741</v>
      </c>
      <c r="F1750" s="8">
        <v>102</v>
      </c>
      <c r="G1750" s="8">
        <v>389</v>
      </c>
      <c r="H1750" s="8">
        <v>288249</v>
      </c>
      <c r="I1750" s="8">
        <v>28824.9</v>
      </c>
      <c r="J1750" s="8">
        <v>72062.25</v>
      </c>
      <c r="K1750" s="7">
        <v>187361.85</v>
      </c>
      <c r="L1750" s="3">
        <v>42442</v>
      </c>
      <c r="M1750" s="4">
        <v>11</v>
      </c>
      <c r="N1750" t="s">
        <v>45</v>
      </c>
      <c r="O1750" s="26">
        <v>2016</v>
      </c>
    </row>
    <row r="1751" spans="2:15" x14ac:dyDescent="0.25">
      <c r="B1751" t="s">
        <v>16</v>
      </c>
      <c r="C1751" t="s">
        <v>25</v>
      </c>
      <c r="D1751" t="s">
        <v>33</v>
      </c>
      <c r="E1751">
        <v>851</v>
      </c>
      <c r="F1751" s="8">
        <v>229</v>
      </c>
      <c r="G1751" s="8">
        <v>422</v>
      </c>
      <c r="H1751" s="8">
        <v>359122</v>
      </c>
      <c r="I1751" s="8">
        <v>35912.200000000004</v>
      </c>
      <c r="J1751" s="8">
        <v>89780.5</v>
      </c>
      <c r="K1751" s="7">
        <v>233429.3</v>
      </c>
      <c r="L1751" s="3">
        <v>42443</v>
      </c>
      <c r="M1751" s="4">
        <v>11</v>
      </c>
      <c r="N1751" t="s">
        <v>45</v>
      </c>
      <c r="O1751" s="26">
        <v>2016</v>
      </c>
    </row>
    <row r="1752" spans="2:15" x14ac:dyDescent="0.25">
      <c r="B1752" t="s">
        <v>47</v>
      </c>
      <c r="C1752" t="s">
        <v>25</v>
      </c>
      <c r="D1752" t="s">
        <v>33</v>
      </c>
      <c r="E1752">
        <v>1456</v>
      </c>
      <c r="F1752" s="8">
        <v>7</v>
      </c>
      <c r="G1752" s="8">
        <v>207</v>
      </c>
      <c r="H1752" s="8">
        <v>301392</v>
      </c>
      <c r="I1752" s="8">
        <v>30139.200000000001</v>
      </c>
      <c r="J1752" s="8">
        <v>75348</v>
      </c>
      <c r="K1752" s="7">
        <v>195904.8</v>
      </c>
      <c r="L1752" s="3">
        <v>42444</v>
      </c>
      <c r="M1752" s="4">
        <v>11</v>
      </c>
      <c r="N1752" t="s">
        <v>45</v>
      </c>
      <c r="O1752" s="26">
        <v>2016</v>
      </c>
    </row>
    <row r="1753" spans="2:15" x14ac:dyDescent="0.25">
      <c r="B1753" t="s">
        <v>16</v>
      </c>
      <c r="C1753" t="s">
        <v>25</v>
      </c>
      <c r="D1753" t="s">
        <v>33</v>
      </c>
      <c r="E1753">
        <v>1392</v>
      </c>
      <c r="F1753" s="8">
        <v>87</v>
      </c>
      <c r="G1753" s="8">
        <v>366</v>
      </c>
      <c r="H1753" s="8">
        <v>509472</v>
      </c>
      <c r="I1753" s="8">
        <v>50947.200000000004</v>
      </c>
      <c r="J1753" s="8">
        <v>127368</v>
      </c>
      <c r="K1753" s="7">
        <v>331156.8</v>
      </c>
      <c r="L1753" s="3">
        <v>42445</v>
      </c>
      <c r="M1753" s="4">
        <v>11</v>
      </c>
      <c r="N1753" t="s">
        <v>45</v>
      </c>
      <c r="O1753" s="26">
        <v>2016</v>
      </c>
    </row>
    <row r="1754" spans="2:15" x14ac:dyDescent="0.25">
      <c r="B1754" t="s">
        <v>15</v>
      </c>
      <c r="C1754" t="s">
        <v>25</v>
      </c>
      <c r="D1754" t="s">
        <v>33</v>
      </c>
      <c r="E1754">
        <v>1257</v>
      </c>
      <c r="F1754" s="8">
        <v>176</v>
      </c>
      <c r="G1754" s="8">
        <v>79</v>
      </c>
      <c r="H1754" s="8">
        <v>99303</v>
      </c>
      <c r="I1754" s="8">
        <v>9930.3000000000011</v>
      </c>
      <c r="J1754" s="8">
        <v>24825.75</v>
      </c>
      <c r="K1754" s="7">
        <v>64546.95</v>
      </c>
      <c r="L1754" s="3">
        <v>42446</v>
      </c>
      <c r="M1754" s="4">
        <v>11</v>
      </c>
      <c r="N1754" t="s">
        <v>45</v>
      </c>
      <c r="O1754" s="26">
        <v>2016</v>
      </c>
    </row>
    <row r="1755" spans="2:15" x14ac:dyDescent="0.25">
      <c r="B1755" t="s">
        <v>35</v>
      </c>
      <c r="C1755" t="s">
        <v>25</v>
      </c>
      <c r="D1755" t="s">
        <v>33</v>
      </c>
      <c r="E1755">
        <v>407</v>
      </c>
      <c r="F1755" s="8">
        <v>222</v>
      </c>
      <c r="G1755" s="8">
        <v>116</v>
      </c>
      <c r="H1755" s="8">
        <v>47212</v>
      </c>
      <c r="I1755" s="8">
        <v>4721.2</v>
      </c>
      <c r="J1755" s="8">
        <v>11803</v>
      </c>
      <c r="K1755" s="7">
        <v>30687.800000000003</v>
      </c>
      <c r="L1755" s="3">
        <v>42447</v>
      </c>
      <c r="M1755" s="4">
        <v>11</v>
      </c>
      <c r="N1755" t="s">
        <v>45</v>
      </c>
      <c r="O1755" s="26">
        <v>2016</v>
      </c>
    </row>
    <row r="1756" spans="2:15" x14ac:dyDescent="0.25">
      <c r="B1756" t="s">
        <v>16</v>
      </c>
      <c r="C1756" t="s">
        <v>25</v>
      </c>
      <c r="D1756" t="s">
        <v>33</v>
      </c>
      <c r="E1756">
        <v>1288</v>
      </c>
      <c r="F1756" s="8">
        <v>68</v>
      </c>
      <c r="G1756" s="8">
        <v>250</v>
      </c>
      <c r="H1756" s="8">
        <v>322000</v>
      </c>
      <c r="I1756" s="8">
        <v>32200</v>
      </c>
      <c r="J1756" s="8">
        <v>80500</v>
      </c>
      <c r="K1756" s="7">
        <v>209300</v>
      </c>
      <c r="L1756" s="3">
        <v>42448</v>
      </c>
      <c r="M1756" s="4">
        <v>11</v>
      </c>
      <c r="N1756" t="s">
        <v>45</v>
      </c>
      <c r="O1756" s="26">
        <v>2016</v>
      </c>
    </row>
    <row r="1757" spans="2:15" x14ac:dyDescent="0.25">
      <c r="B1757" t="s">
        <v>17</v>
      </c>
      <c r="C1757" t="s">
        <v>25</v>
      </c>
      <c r="D1757" t="s">
        <v>31</v>
      </c>
      <c r="E1757">
        <v>1062</v>
      </c>
      <c r="F1757" s="8">
        <v>113</v>
      </c>
      <c r="G1757" s="8">
        <v>250</v>
      </c>
      <c r="H1757" s="8">
        <v>265500</v>
      </c>
      <c r="I1757" s="8">
        <v>26550</v>
      </c>
      <c r="J1757" s="8">
        <v>66375</v>
      </c>
      <c r="K1757" s="7">
        <v>172575</v>
      </c>
      <c r="L1757" s="3">
        <v>42449</v>
      </c>
      <c r="M1757" s="4">
        <v>11</v>
      </c>
      <c r="N1757" t="s">
        <v>45</v>
      </c>
      <c r="O1757" s="26">
        <v>2016</v>
      </c>
    </row>
    <row r="1758" spans="2:15" x14ac:dyDescent="0.25">
      <c r="B1758" t="s">
        <v>35</v>
      </c>
      <c r="C1758" t="s">
        <v>25</v>
      </c>
      <c r="D1758" t="s">
        <v>31</v>
      </c>
      <c r="E1758">
        <v>1499</v>
      </c>
      <c r="F1758" s="8">
        <v>249</v>
      </c>
      <c r="G1758" s="8">
        <v>252</v>
      </c>
      <c r="H1758" s="8">
        <v>377748</v>
      </c>
      <c r="I1758" s="8">
        <v>37774.800000000003</v>
      </c>
      <c r="J1758" s="8">
        <v>94437</v>
      </c>
      <c r="K1758" s="7">
        <v>245536.2</v>
      </c>
      <c r="L1758" s="3">
        <v>42450</v>
      </c>
      <c r="M1758" s="4">
        <v>11</v>
      </c>
      <c r="N1758" t="s">
        <v>45</v>
      </c>
      <c r="O1758" s="26">
        <v>2016</v>
      </c>
    </row>
    <row r="1759" spans="2:15" x14ac:dyDescent="0.25">
      <c r="B1759" t="s">
        <v>15</v>
      </c>
      <c r="C1759" t="s">
        <v>25</v>
      </c>
      <c r="D1759" t="s">
        <v>31</v>
      </c>
      <c r="E1759">
        <v>604</v>
      </c>
      <c r="F1759" s="8">
        <v>176</v>
      </c>
      <c r="G1759" s="8">
        <v>70</v>
      </c>
      <c r="H1759" s="8">
        <v>42280</v>
      </c>
      <c r="I1759" s="8">
        <v>4228</v>
      </c>
      <c r="J1759" s="8">
        <v>10570</v>
      </c>
      <c r="K1759" s="7">
        <v>27482</v>
      </c>
      <c r="L1759" s="3">
        <v>42451</v>
      </c>
      <c r="M1759" s="4">
        <v>11</v>
      </c>
      <c r="N1759" t="s">
        <v>45</v>
      </c>
      <c r="O1759" s="26">
        <v>2016</v>
      </c>
    </row>
    <row r="1760" spans="2:15" x14ac:dyDescent="0.25">
      <c r="B1760" t="s">
        <v>15</v>
      </c>
      <c r="C1760" t="s">
        <v>25</v>
      </c>
      <c r="D1760" t="s">
        <v>31</v>
      </c>
      <c r="E1760">
        <v>368</v>
      </c>
      <c r="F1760" s="8">
        <v>240</v>
      </c>
      <c r="G1760" s="8">
        <v>170</v>
      </c>
      <c r="H1760" s="8">
        <v>62560</v>
      </c>
      <c r="I1760" s="8">
        <v>6256</v>
      </c>
      <c r="J1760" s="8">
        <v>15640</v>
      </c>
      <c r="K1760" s="7">
        <v>40664</v>
      </c>
      <c r="L1760" s="3">
        <v>42452</v>
      </c>
      <c r="M1760" s="4">
        <v>11</v>
      </c>
      <c r="N1760" t="s">
        <v>45</v>
      </c>
      <c r="O1760" s="26">
        <v>2016</v>
      </c>
    </row>
    <row r="1761" spans="2:15" x14ac:dyDescent="0.25">
      <c r="B1761" t="s">
        <v>35</v>
      </c>
      <c r="C1761" t="s">
        <v>25</v>
      </c>
      <c r="D1761" t="s">
        <v>31</v>
      </c>
      <c r="E1761">
        <v>1080</v>
      </c>
      <c r="F1761" s="8">
        <v>80</v>
      </c>
      <c r="G1761" s="8">
        <v>261</v>
      </c>
      <c r="H1761" s="8">
        <v>281880</v>
      </c>
      <c r="I1761" s="8">
        <v>28188</v>
      </c>
      <c r="J1761" s="8">
        <v>70470</v>
      </c>
      <c r="K1761" s="7">
        <v>183222</v>
      </c>
      <c r="L1761" s="3">
        <v>42453</v>
      </c>
      <c r="M1761" s="4">
        <v>11</v>
      </c>
      <c r="N1761" t="s">
        <v>45</v>
      </c>
      <c r="O1761" s="26">
        <v>2016</v>
      </c>
    </row>
    <row r="1762" spans="2:15" x14ac:dyDescent="0.25">
      <c r="B1762" t="s">
        <v>35</v>
      </c>
      <c r="C1762" t="s">
        <v>26</v>
      </c>
      <c r="D1762" t="s">
        <v>31</v>
      </c>
      <c r="E1762">
        <v>361</v>
      </c>
      <c r="F1762" s="8">
        <v>82</v>
      </c>
      <c r="G1762" s="8">
        <v>435</v>
      </c>
      <c r="H1762" s="8">
        <v>157035</v>
      </c>
      <c r="I1762" s="8">
        <v>15703.5</v>
      </c>
      <c r="J1762" s="8">
        <v>39258.75</v>
      </c>
      <c r="K1762" s="7">
        <v>102072.75</v>
      </c>
      <c r="L1762" s="3">
        <v>42454</v>
      </c>
      <c r="M1762" s="4">
        <v>11</v>
      </c>
      <c r="N1762" t="s">
        <v>45</v>
      </c>
      <c r="O1762" s="26">
        <v>2016</v>
      </c>
    </row>
    <row r="1763" spans="2:15" x14ac:dyDescent="0.25">
      <c r="B1763" t="s">
        <v>15</v>
      </c>
      <c r="C1763" t="s">
        <v>26</v>
      </c>
      <c r="D1763" t="s">
        <v>31</v>
      </c>
      <c r="E1763">
        <v>1253</v>
      </c>
      <c r="F1763" s="8">
        <v>88</v>
      </c>
      <c r="G1763" s="8">
        <v>100</v>
      </c>
      <c r="H1763" s="8">
        <v>125300</v>
      </c>
      <c r="I1763" s="8">
        <v>12530</v>
      </c>
      <c r="J1763" s="8">
        <v>31325</v>
      </c>
      <c r="K1763" s="7">
        <v>81445</v>
      </c>
      <c r="L1763" s="3">
        <v>42455</v>
      </c>
      <c r="M1763" s="4">
        <v>11</v>
      </c>
      <c r="N1763" t="s">
        <v>45</v>
      </c>
      <c r="O1763" s="26">
        <v>2016</v>
      </c>
    </row>
    <row r="1764" spans="2:15" x14ac:dyDescent="0.25">
      <c r="B1764" t="s">
        <v>17</v>
      </c>
      <c r="C1764" t="s">
        <v>26</v>
      </c>
      <c r="D1764" t="s">
        <v>31</v>
      </c>
      <c r="E1764">
        <v>1241</v>
      </c>
      <c r="F1764" s="8">
        <v>57</v>
      </c>
      <c r="G1764" s="8">
        <v>408</v>
      </c>
      <c r="H1764" s="8">
        <v>506328</v>
      </c>
      <c r="I1764" s="8">
        <v>50632.800000000003</v>
      </c>
      <c r="J1764" s="8">
        <v>126582</v>
      </c>
      <c r="K1764" s="7">
        <v>329113.2</v>
      </c>
      <c r="L1764" s="3">
        <v>42456</v>
      </c>
      <c r="M1764" s="4">
        <v>11</v>
      </c>
      <c r="N1764" t="s">
        <v>45</v>
      </c>
      <c r="O1764" s="26">
        <v>2016</v>
      </c>
    </row>
    <row r="1765" spans="2:15" x14ac:dyDescent="0.25">
      <c r="B1765" t="s">
        <v>17</v>
      </c>
      <c r="C1765" t="s">
        <v>26</v>
      </c>
      <c r="D1765" t="s">
        <v>31</v>
      </c>
      <c r="E1765">
        <v>1112</v>
      </c>
      <c r="F1765" s="8">
        <v>131</v>
      </c>
      <c r="G1765" s="8">
        <v>408</v>
      </c>
      <c r="H1765" s="8">
        <v>453696</v>
      </c>
      <c r="I1765" s="8">
        <v>45369.600000000006</v>
      </c>
      <c r="J1765" s="8">
        <v>113424</v>
      </c>
      <c r="K1765" s="7">
        <v>294902.40000000002</v>
      </c>
      <c r="L1765" s="3">
        <v>42457</v>
      </c>
      <c r="M1765" s="4">
        <v>11</v>
      </c>
      <c r="N1765" t="s">
        <v>45</v>
      </c>
      <c r="O1765" s="26">
        <v>2016</v>
      </c>
    </row>
    <row r="1766" spans="2:15" x14ac:dyDescent="0.25">
      <c r="B1766" t="s">
        <v>17</v>
      </c>
      <c r="C1766" t="s">
        <v>26</v>
      </c>
      <c r="D1766" t="s">
        <v>31</v>
      </c>
      <c r="E1766">
        <v>1242</v>
      </c>
      <c r="F1766" s="8">
        <v>215</v>
      </c>
      <c r="G1766" s="8">
        <v>89</v>
      </c>
      <c r="H1766" s="8">
        <v>110538</v>
      </c>
      <c r="I1766" s="8">
        <v>11053.800000000001</v>
      </c>
      <c r="J1766" s="8">
        <v>27634.5</v>
      </c>
      <c r="K1766" s="7">
        <v>71849.7</v>
      </c>
      <c r="L1766" s="3">
        <v>42458</v>
      </c>
      <c r="M1766" s="4">
        <v>11</v>
      </c>
      <c r="N1766" t="s">
        <v>45</v>
      </c>
      <c r="O1766" s="26">
        <v>2016</v>
      </c>
    </row>
    <row r="1767" spans="2:15" x14ac:dyDescent="0.25">
      <c r="B1767" t="s">
        <v>16</v>
      </c>
      <c r="C1767" t="s">
        <v>26</v>
      </c>
      <c r="D1767" t="s">
        <v>31</v>
      </c>
      <c r="E1767">
        <v>462</v>
      </c>
      <c r="F1767" s="8">
        <v>31</v>
      </c>
      <c r="G1767" s="8">
        <v>69</v>
      </c>
      <c r="H1767" s="8">
        <v>31878</v>
      </c>
      <c r="I1767" s="8">
        <v>3187.8</v>
      </c>
      <c r="J1767" s="8">
        <v>7969.5</v>
      </c>
      <c r="K1767" s="7">
        <v>20720.7</v>
      </c>
      <c r="L1767" s="3">
        <v>42459</v>
      </c>
      <c r="M1767" s="4">
        <v>11</v>
      </c>
      <c r="N1767" t="s">
        <v>45</v>
      </c>
      <c r="O1767" s="26">
        <v>2016</v>
      </c>
    </row>
    <row r="1768" spans="2:15" x14ac:dyDescent="0.25">
      <c r="B1768" t="s">
        <v>35</v>
      </c>
      <c r="C1768" t="s">
        <v>27</v>
      </c>
      <c r="D1768" t="s">
        <v>31</v>
      </c>
      <c r="E1768">
        <v>370</v>
      </c>
      <c r="F1768" s="8">
        <v>22</v>
      </c>
      <c r="G1768" s="8">
        <v>425</v>
      </c>
      <c r="H1768" s="8">
        <v>157250</v>
      </c>
      <c r="I1768" s="8">
        <v>15725</v>
      </c>
      <c r="J1768" s="8">
        <v>39312.5</v>
      </c>
      <c r="K1768" s="7">
        <v>102212.5</v>
      </c>
      <c r="L1768" s="3">
        <v>42460</v>
      </c>
      <c r="M1768" s="4">
        <v>11</v>
      </c>
      <c r="N1768" t="s">
        <v>45</v>
      </c>
      <c r="O1768" s="26">
        <v>2016</v>
      </c>
    </row>
    <row r="1769" spans="2:15" x14ac:dyDescent="0.25">
      <c r="B1769" t="s">
        <v>14</v>
      </c>
      <c r="C1769" t="s">
        <v>27</v>
      </c>
      <c r="D1769" t="s">
        <v>31</v>
      </c>
      <c r="E1769">
        <v>347</v>
      </c>
      <c r="F1769" s="8">
        <v>111</v>
      </c>
      <c r="G1769" s="8">
        <v>296</v>
      </c>
      <c r="H1769" s="8">
        <v>102712</v>
      </c>
      <c r="I1769" s="8">
        <v>10271.200000000001</v>
      </c>
      <c r="J1769" s="8">
        <v>25678</v>
      </c>
      <c r="K1769" s="7">
        <v>66762.8</v>
      </c>
      <c r="L1769" s="3">
        <v>42461</v>
      </c>
      <c r="M1769" s="4">
        <v>11</v>
      </c>
      <c r="N1769" t="s">
        <v>45</v>
      </c>
      <c r="O1769" s="26">
        <v>2016</v>
      </c>
    </row>
    <row r="1770" spans="2:15" x14ac:dyDescent="0.25">
      <c r="B1770" t="s">
        <v>16</v>
      </c>
      <c r="C1770" t="s">
        <v>27</v>
      </c>
      <c r="D1770" t="s">
        <v>31</v>
      </c>
      <c r="E1770">
        <v>1048</v>
      </c>
      <c r="F1770" s="8">
        <v>149</v>
      </c>
      <c r="G1770" s="8">
        <v>500</v>
      </c>
      <c r="H1770" s="8">
        <v>524000</v>
      </c>
      <c r="I1770" s="8">
        <v>52400</v>
      </c>
      <c r="J1770" s="8">
        <v>131000</v>
      </c>
      <c r="K1770" s="7">
        <v>340600</v>
      </c>
      <c r="L1770" s="3">
        <v>42462</v>
      </c>
      <c r="M1770" s="4">
        <v>11</v>
      </c>
      <c r="N1770" t="s">
        <v>45</v>
      </c>
      <c r="O1770" s="26">
        <v>2016</v>
      </c>
    </row>
    <row r="1771" spans="2:15" x14ac:dyDescent="0.25">
      <c r="B1771" t="s">
        <v>16</v>
      </c>
      <c r="C1771" t="s">
        <v>27</v>
      </c>
      <c r="D1771" t="s">
        <v>31</v>
      </c>
      <c r="E1771">
        <v>421</v>
      </c>
      <c r="F1771" s="8">
        <v>50</v>
      </c>
      <c r="G1771" s="8">
        <v>179</v>
      </c>
      <c r="H1771" s="8">
        <v>75359</v>
      </c>
      <c r="I1771" s="8">
        <v>7535.9000000000005</v>
      </c>
      <c r="J1771" s="8">
        <v>18839.75</v>
      </c>
      <c r="K1771" s="7">
        <v>48983.350000000006</v>
      </c>
      <c r="L1771" s="3">
        <v>42463</v>
      </c>
      <c r="M1771" s="4">
        <v>11</v>
      </c>
      <c r="N1771" t="s">
        <v>45</v>
      </c>
      <c r="O1771" s="26">
        <v>2016</v>
      </c>
    </row>
    <row r="1772" spans="2:15" x14ac:dyDescent="0.25">
      <c r="B1772" t="s">
        <v>14</v>
      </c>
      <c r="C1772" t="s">
        <v>27</v>
      </c>
      <c r="D1772" t="s">
        <v>31</v>
      </c>
      <c r="E1772">
        <v>913</v>
      </c>
      <c r="F1772" s="8">
        <v>220</v>
      </c>
      <c r="G1772" s="8">
        <v>140</v>
      </c>
      <c r="H1772" s="8">
        <v>127820</v>
      </c>
      <c r="I1772" s="8">
        <v>12782</v>
      </c>
      <c r="J1772" s="8">
        <v>31955</v>
      </c>
      <c r="K1772" s="7">
        <v>83083</v>
      </c>
      <c r="L1772" s="3">
        <v>42464</v>
      </c>
      <c r="M1772" s="4">
        <v>11</v>
      </c>
      <c r="N1772" t="s">
        <v>45</v>
      </c>
      <c r="O1772" s="26">
        <v>2016</v>
      </c>
    </row>
    <row r="1773" spans="2:15" x14ac:dyDescent="0.25">
      <c r="B1773" t="s">
        <v>47</v>
      </c>
      <c r="C1773" t="s">
        <v>27</v>
      </c>
      <c r="D1773" t="s">
        <v>31</v>
      </c>
      <c r="E1773">
        <v>1418</v>
      </c>
      <c r="F1773" s="8">
        <v>57</v>
      </c>
      <c r="G1773" s="8">
        <v>319</v>
      </c>
      <c r="H1773" s="8">
        <v>452342</v>
      </c>
      <c r="I1773" s="8">
        <v>45234.200000000004</v>
      </c>
      <c r="J1773" s="8">
        <v>113085.5</v>
      </c>
      <c r="K1773" s="7">
        <v>294022.3</v>
      </c>
      <c r="L1773" s="3">
        <v>42465</v>
      </c>
      <c r="M1773" s="4">
        <v>11</v>
      </c>
      <c r="N1773" t="s">
        <v>45</v>
      </c>
      <c r="O1773" s="26">
        <v>2016</v>
      </c>
    </row>
    <row r="1774" spans="2:15" x14ac:dyDescent="0.25">
      <c r="B1774" t="s">
        <v>14</v>
      </c>
      <c r="C1774" t="s">
        <v>27</v>
      </c>
      <c r="D1774" t="s">
        <v>31</v>
      </c>
      <c r="E1774">
        <v>386</v>
      </c>
      <c r="F1774" s="8">
        <v>64</v>
      </c>
      <c r="G1774" s="8">
        <v>229</v>
      </c>
      <c r="H1774" s="8">
        <v>88394</v>
      </c>
      <c r="I1774" s="8">
        <v>8839.4</v>
      </c>
      <c r="J1774" s="8">
        <v>22098.5</v>
      </c>
      <c r="K1774" s="7">
        <v>57456.100000000006</v>
      </c>
      <c r="L1774" s="3">
        <v>42466</v>
      </c>
      <c r="M1774" s="4">
        <v>11</v>
      </c>
      <c r="N1774" t="s">
        <v>45</v>
      </c>
      <c r="O1774" s="26">
        <v>2016</v>
      </c>
    </row>
    <row r="1775" spans="2:15" x14ac:dyDescent="0.25">
      <c r="B1775" t="s">
        <v>14</v>
      </c>
      <c r="C1775" t="s">
        <v>28</v>
      </c>
      <c r="D1775" t="s">
        <v>31</v>
      </c>
      <c r="E1775">
        <v>924</v>
      </c>
      <c r="F1775" s="8">
        <v>134</v>
      </c>
      <c r="G1775" s="8">
        <v>330</v>
      </c>
      <c r="H1775" s="8">
        <v>304920</v>
      </c>
      <c r="I1775" s="8">
        <v>30492</v>
      </c>
      <c r="J1775" s="8">
        <v>76230</v>
      </c>
      <c r="K1775" s="7">
        <v>198198</v>
      </c>
      <c r="L1775" s="3">
        <v>42467</v>
      </c>
      <c r="M1775" s="4">
        <v>11</v>
      </c>
      <c r="N1775" t="s">
        <v>45</v>
      </c>
      <c r="O1775" s="26">
        <v>2016</v>
      </c>
    </row>
    <row r="1776" spans="2:15" x14ac:dyDescent="0.25">
      <c r="B1776" t="s">
        <v>17</v>
      </c>
      <c r="C1776" t="s">
        <v>25</v>
      </c>
      <c r="D1776" t="s">
        <v>31</v>
      </c>
      <c r="E1776">
        <v>562</v>
      </c>
      <c r="F1776" s="8">
        <v>58</v>
      </c>
      <c r="G1776" s="8">
        <v>158</v>
      </c>
      <c r="H1776" s="8">
        <v>88796</v>
      </c>
      <c r="I1776" s="8">
        <v>8879.6</v>
      </c>
      <c r="J1776" s="8">
        <v>22199</v>
      </c>
      <c r="K1776" s="7">
        <v>57717.399999999994</v>
      </c>
      <c r="L1776" s="3">
        <v>42468</v>
      </c>
      <c r="M1776" s="4">
        <v>11</v>
      </c>
      <c r="N1776" t="s">
        <v>45</v>
      </c>
      <c r="O1776" s="26">
        <v>2016</v>
      </c>
    </row>
    <row r="1777" spans="2:15" x14ac:dyDescent="0.25">
      <c r="B1777" t="s">
        <v>17</v>
      </c>
      <c r="C1777" t="s">
        <v>25</v>
      </c>
      <c r="D1777" t="s">
        <v>31</v>
      </c>
      <c r="E1777">
        <v>1328</v>
      </c>
      <c r="F1777" s="8">
        <v>138</v>
      </c>
      <c r="G1777" s="8">
        <v>313</v>
      </c>
      <c r="H1777" s="8">
        <v>415664</v>
      </c>
      <c r="I1777" s="8">
        <v>41566.400000000001</v>
      </c>
      <c r="J1777" s="8">
        <v>103916</v>
      </c>
      <c r="K1777" s="7">
        <v>270181.59999999998</v>
      </c>
      <c r="L1777" s="3">
        <v>42469</v>
      </c>
      <c r="M1777" s="4">
        <v>11</v>
      </c>
      <c r="N1777" t="s">
        <v>45</v>
      </c>
      <c r="O1777" s="26">
        <v>2016</v>
      </c>
    </row>
    <row r="1778" spans="2:15" x14ac:dyDescent="0.25">
      <c r="B1778" t="s">
        <v>17</v>
      </c>
      <c r="C1778" t="s">
        <v>25</v>
      </c>
      <c r="D1778" t="s">
        <v>31</v>
      </c>
      <c r="E1778">
        <v>1384</v>
      </c>
      <c r="F1778" s="8">
        <v>200</v>
      </c>
      <c r="G1778" s="8">
        <v>165</v>
      </c>
      <c r="H1778" s="8">
        <v>228360</v>
      </c>
      <c r="I1778" s="8">
        <v>22836</v>
      </c>
      <c r="J1778" s="8">
        <v>57090</v>
      </c>
      <c r="K1778" s="7">
        <v>148434</v>
      </c>
      <c r="L1778" s="3">
        <v>42470</v>
      </c>
      <c r="M1778" s="4">
        <v>11</v>
      </c>
      <c r="N1778" t="s">
        <v>45</v>
      </c>
      <c r="O1778" s="26">
        <v>2016</v>
      </c>
    </row>
    <row r="1779" spans="2:15" x14ac:dyDescent="0.25">
      <c r="B1779" t="s">
        <v>16</v>
      </c>
      <c r="C1779" t="s">
        <v>27</v>
      </c>
      <c r="D1779" t="s">
        <v>31</v>
      </c>
      <c r="E1779">
        <v>448</v>
      </c>
      <c r="F1779" s="8">
        <v>190</v>
      </c>
      <c r="G1779" s="8">
        <v>497</v>
      </c>
      <c r="H1779" s="8">
        <v>222656</v>
      </c>
      <c r="I1779" s="8">
        <v>22265.600000000002</v>
      </c>
      <c r="J1779" s="8">
        <v>55664</v>
      </c>
      <c r="K1779" s="7">
        <v>144726.39999999999</v>
      </c>
      <c r="L1779" s="3">
        <v>42471</v>
      </c>
      <c r="M1779" s="4">
        <v>11</v>
      </c>
      <c r="N1779" t="s">
        <v>45</v>
      </c>
      <c r="O1779" s="26">
        <v>2016</v>
      </c>
    </row>
    <row r="1780" spans="2:15" x14ac:dyDescent="0.25">
      <c r="B1780" t="s">
        <v>47</v>
      </c>
      <c r="C1780" t="s">
        <v>28</v>
      </c>
      <c r="D1780" t="s">
        <v>31</v>
      </c>
      <c r="E1780">
        <v>539</v>
      </c>
      <c r="F1780" s="8">
        <v>47</v>
      </c>
      <c r="G1780" s="8">
        <v>361</v>
      </c>
      <c r="H1780" s="8">
        <v>194579</v>
      </c>
      <c r="I1780" s="8">
        <v>19457.900000000001</v>
      </c>
      <c r="J1780" s="8">
        <v>48644.75</v>
      </c>
      <c r="K1780" s="7">
        <v>126476.35</v>
      </c>
      <c r="L1780" s="3">
        <v>42472</v>
      </c>
      <c r="M1780" s="4">
        <v>11</v>
      </c>
      <c r="N1780" t="s">
        <v>45</v>
      </c>
      <c r="O1780" s="26">
        <v>2016</v>
      </c>
    </row>
    <row r="1781" spans="2:15" x14ac:dyDescent="0.25">
      <c r="B1781" t="s">
        <v>15</v>
      </c>
      <c r="C1781" t="s">
        <v>25</v>
      </c>
      <c r="D1781" t="s">
        <v>33</v>
      </c>
      <c r="E1781">
        <v>347</v>
      </c>
      <c r="F1781" s="8">
        <v>228</v>
      </c>
      <c r="G1781" s="8">
        <v>491</v>
      </c>
      <c r="H1781" s="8">
        <v>170377</v>
      </c>
      <c r="I1781" s="8">
        <v>17037.7</v>
      </c>
      <c r="J1781" s="8">
        <v>42594.25</v>
      </c>
      <c r="K1781" s="7">
        <v>110745.04999999999</v>
      </c>
      <c r="L1781" s="3">
        <v>42370</v>
      </c>
      <c r="M1781" s="4">
        <v>11</v>
      </c>
      <c r="N1781" t="s">
        <v>45</v>
      </c>
      <c r="O1781" s="26">
        <v>2016</v>
      </c>
    </row>
    <row r="1782" spans="2:15" x14ac:dyDescent="0.25">
      <c r="B1782" t="s">
        <v>17</v>
      </c>
      <c r="C1782" t="s">
        <v>25</v>
      </c>
      <c r="D1782" t="s">
        <v>33</v>
      </c>
      <c r="E1782">
        <v>685</v>
      </c>
      <c r="F1782" s="8">
        <v>156</v>
      </c>
      <c r="G1782" s="8">
        <v>226</v>
      </c>
      <c r="H1782" s="8">
        <v>154810</v>
      </c>
      <c r="I1782" s="8">
        <v>15481</v>
      </c>
      <c r="J1782" s="8">
        <v>38702.5</v>
      </c>
      <c r="K1782" s="7">
        <v>100626.5</v>
      </c>
      <c r="L1782" s="3">
        <v>42371</v>
      </c>
      <c r="M1782" s="4">
        <v>11</v>
      </c>
      <c r="N1782" t="s">
        <v>45</v>
      </c>
      <c r="O1782" s="26">
        <v>2016</v>
      </c>
    </row>
    <row r="1783" spans="2:15" x14ac:dyDescent="0.25">
      <c r="B1783" t="s">
        <v>17</v>
      </c>
      <c r="C1783" t="s">
        <v>25</v>
      </c>
      <c r="D1783" t="s">
        <v>33</v>
      </c>
      <c r="E1783">
        <v>509</v>
      </c>
      <c r="F1783" s="8">
        <v>88</v>
      </c>
      <c r="G1783" s="8">
        <v>340</v>
      </c>
      <c r="H1783" s="8">
        <v>173060</v>
      </c>
      <c r="I1783" s="8">
        <v>17306</v>
      </c>
      <c r="J1783" s="8">
        <v>43265</v>
      </c>
      <c r="K1783" s="7">
        <v>112489</v>
      </c>
      <c r="L1783" s="3">
        <v>42372</v>
      </c>
      <c r="M1783" s="4">
        <v>11</v>
      </c>
      <c r="N1783" t="s">
        <v>45</v>
      </c>
      <c r="O1783" s="26">
        <v>2016</v>
      </c>
    </row>
    <row r="1784" spans="2:15" x14ac:dyDescent="0.25">
      <c r="B1784" t="s">
        <v>17</v>
      </c>
      <c r="C1784" t="s">
        <v>25</v>
      </c>
      <c r="D1784" t="s">
        <v>33</v>
      </c>
      <c r="E1784">
        <v>1442</v>
      </c>
      <c r="F1784" s="8">
        <v>96</v>
      </c>
      <c r="G1784" s="8">
        <v>330</v>
      </c>
      <c r="H1784" s="8">
        <v>475860</v>
      </c>
      <c r="I1784" s="8">
        <v>47586</v>
      </c>
      <c r="J1784" s="8">
        <v>118965</v>
      </c>
      <c r="K1784" s="7">
        <v>309309</v>
      </c>
      <c r="L1784" s="3">
        <v>42373</v>
      </c>
      <c r="M1784" s="4">
        <v>11</v>
      </c>
      <c r="N1784" t="s">
        <v>45</v>
      </c>
      <c r="O1784" s="26">
        <v>2016</v>
      </c>
    </row>
    <row r="1785" spans="2:15" x14ac:dyDescent="0.25">
      <c r="B1785" t="s">
        <v>16</v>
      </c>
      <c r="C1785" t="s">
        <v>25</v>
      </c>
      <c r="D1785" t="s">
        <v>33</v>
      </c>
      <c r="E1785">
        <v>1470</v>
      </c>
      <c r="F1785" s="8">
        <v>39</v>
      </c>
      <c r="G1785" s="8">
        <v>290</v>
      </c>
      <c r="H1785" s="8">
        <v>426300</v>
      </c>
      <c r="I1785" s="8">
        <v>42630</v>
      </c>
      <c r="J1785" s="8">
        <v>106575</v>
      </c>
      <c r="K1785" s="7">
        <v>277095</v>
      </c>
      <c r="L1785" s="3">
        <v>42374</v>
      </c>
      <c r="M1785" s="4">
        <v>11</v>
      </c>
      <c r="N1785" t="s">
        <v>45</v>
      </c>
      <c r="O1785" s="26">
        <v>2016</v>
      </c>
    </row>
    <row r="1786" spans="2:15" x14ac:dyDescent="0.25">
      <c r="B1786" t="s">
        <v>35</v>
      </c>
      <c r="C1786" t="s">
        <v>25</v>
      </c>
      <c r="D1786" t="s">
        <v>33</v>
      </c>
      <c r="E1786">
        <v>965</v>
      </c>
      <c r="F1786" s="8">
        <v>60</v>
      </c>
      <c r="G1786" s="8">
        <v>97</v>
      </c>
      <c r="H1786" s="8">
        <v>93605</v>
      </c>
      <c r="I1786" s="8">
        <v>9360.5</v>
      </c>
      <c r="J1786" s="8">
        <v>23401.25</v>
      </c>
      <c r="K1786" s="7">
        <v>60843.25</v>
      </c>
      <c r="L1786" s="3">
        <v>42375</v>
      </c>
      <c r="M1786" s="4">
        <v>11</v>
      </c>
      <c r="N1786" t="s">
        <v>45</v>
      </c>
      <c r="O1786" s="26">
        <v>2016</v>
      </c>
    </row>
    <row r="1787" spans="2:15" x14ac:dyDescent="0.25">
      <c r="B1787" t="s">
        <v>14</v>
      </c>
      <c r="C1787" t="s">
        <v>26</v>
      </c>
      <c r="D1787" t="s">
        <v>33</v>
      </c>
      <c r="E1787">
        <v>700</v>
      </c>
      <c r="F1787" s="8">
        <v>155</v>
      </c>
      <c r="G1787" s="8">
        <v>162</v>
      </c>
      <c r="H1787" s="8">
        <v>113400</v>
      </c>
      <c r="I1787" s="8">
        <v>11340</v>
      </c>
      <c r="J1787" s="8">
        <v>28350</v>
      </c>
      <c r="K1787" s="7">
        <v>73710</v>
      </c>
      <c r="L1787" s="3">
        <v>42376</v>
      </c>
      <c r="M1787" s="4">
        <v>11</v>
      </c>
      <c r="N1787" t="s">
        <v>45</v>
      </c>
      <c r="O1787" s="26">
        <v>2016</v>
      </c>
    </row>
    <row r="1788" spans="2:15" x14ac:dyDescent="0.25">
      <c r="B1788" t="s">
        <v>16</v>
      </c>
      <c r="C1788" t="s">
        <v>26</v>
      </c>
      <c r="D1788" t="s">
        <v>33</v>
      </c>
      <c r="E1788">
        <v>547</v>
      </c>
      <c r="F1788" s="8">
        <v>228</v>
      </c>
      <c r="G1788" s="8">
        <v>278</v>
      </c>
      <c r="H1788" s="8">
        <v>152066</v>
      </c>
      <c r="I1788" s="8">
        <v>15206.6</v>
      </c>
      <c r="J1788" s="8">
        <v>38016.5</v>
      </c>
      <c r="K1788" s="7">
        <v>98842.9</v>
      </c>
      <c r="L1788" s="3">
        <v>42377</v>
      </c>
      <c r="M1788" s="4">
        <v>11</v>
      </c>
      <c r="N1788" t="s">
        <v>45</v>
      </c>
      <c r="O1788" s="26">
        <v>2016</v>
      </c>
    </row>
    <row r="1789" spans="2:15" x14ac:dyDescent="0.25">
      <c r="B1789" t="s">
        <v>16</v>
      </c>
      <c r="C1789" t="s">
        <v>26</v>
      </c>
      <c r="D1789" t="s">
        <v>33</v>
      </c>
      <c r="E1789">
        <v>1332</v>
      </c>
      <c r="F1789" s="8">
        <v>12</v>
      </c>
      <c r="G1789" s="8">
        <v>151</v>
      </c>
      <c r="H1789" s="8">
        <v>201132</v>
      </c>
      <c r="I1789" s="8">
        <v>20113.2</v>
      </c>
      <c r="J1789" s="8">
        <v>50283</v>
      </c>
      <c r="K1789" s="7">
        <v>130735.79999999999</v>
      </c>
      <c r="L1789" s="3">
        <v>42378</v>
      </c>
      <c r="M1789" s="4">
        <v>11</v>
      </c>
      <c r="N1789" t="s">
        <v>45</v>
      </c>
      <c r="O1789" s="26">
        <v>2016</v>
      </c>
    </row>
    <row r="1790" spans="2:15" x14ac:dyDescent="0.25">
      <c r="B1790" t="s">
        <v>14</v>
      </c>
      <c r="C1790" t="s">
        <v>26</v>
      </c>
      <c r="D1790" t="s">
        <v>33</v>
      </c>
      <c r="E1790">
        <v>798</v>
      </c>
      <c r="F1790" s="8">
        <v>191</v>
      </c>
      <c r="G1790" s="8">
        <v>276</v>
      </c>
      <c r="H1790" s="8">
        <v>220248</v>
      </c>
      <c r="I1790" s="8">
        <v>22024.800000000003</v>
      </c>
      <c r="J1790" s="8">
        <v>55062</v>
      </c>
      <c r="K1790" s="7">
        <v>143161.20000000001</v>
      </c>
      <c r="L1790" s="3">
        <v>42379</v>
      </c>
      <c r="M1790" s="4">
        <v>11</v>
      </c>
      <c r="N1790" t="s">
        <v>45</v>
      </c>
      <c r="O1790" s="26">
        <v>2016</v>
      </c>
    </row>
    <row r="1791" spans="2:15" x14ac:dyDescent="0.25">
      <c r="B1791" t="s">
        <v>47</v>
      </c>
      <c r="C1791" t="s">
        <v>26</v>
      </c>
      <c r="D1791" t="s">
        <v>33</v>
      </c>
      <c r="E1791">
        <v>593</v>
      </c>
      <c r="F1791" s="8">
        <v>108</v>
      </c>
      <c r="G1791" s="8">
        <v>277</v>
      </c>
      <c r="H1791" s="8">
        <v>164261</v>
      </c>
      <c r="I1791" s="8">
        <v>16426.100000000002</v>
      </c>
      <c r="J1791" s="8">
        <v>41065.25</v>
      </c>
      <c r="K1791" s="7">
        <v>106769.65</v>
      </c>
      <c r="L1791" s="3">
        <v>42380</v>
      </c>
      <c r="M1791" s="4">
        <v>11</v>
      </c>
      <c r="N1791" t="s">
        <v>45</v>
      </c>
      <c r="O1791" s="26">
        <v>2016</v>
      </c>
    </row>
    <row r="1792" spans="2:15" x14ac:dyDescent="0.25">
      <c r="B1792" t="s">
        <v>14</v>
      </c>
      <c r="C1792" t="s">
        <v>26</v>
      </c>
      <c r="D1792" t="s">
        <v>33</v>
      </c>
      <c r="E1792">
        <v>546</v>
      </c>
      <c r="F1792" s="8">
        <v>58</v>
      </c>
      <c r="G1792" s="8">
        <v>230</v>
      </c>
      <c r="H1792" s="8">
        <v>125580</v>
      </c>
      <c r="I1792" s="8">
        <v>12558</v>
      </c>
      <c r="J1792" s="8">
        <v>31395</v>
      </c>
      <c r="K1792" s="7">
        <v>81627</v>
      </c>
      <c r="L1792" s="3">
        <v>42381</v>
      </c>
      <c r="M1792" s="4">
        <v>11</v>
      </c>
      <c r="N1792" t="s">
        <v>45</v>
      </c>
      <c r="O1792" s="26">
        <v>2016</v>
      </c>
    </row>
    <row r="1793" spans="2:15" x14ac:dyDescent="0.25">
      <c r="B1793" t="s">
        <v>14</v>
      </c>
      <c r="C1793" t="s">
        <v>27</v>
      </c>
      <c r="D1793" t="s">
        <v>32</v>
      </c>
      <c r="E1793">
        <v>647</v>
      </c>
      <c r="F1793" s="8">
        <v>14</v>
      </c>
      <c r="G1793" s="8">
        <v>261</v>
      </c>
      <c r="H1793" s="8">
        <v>168867</v>
      </c>
      <c r="I1793" s="8">
        <v>16886.7</v>
      </c>
      <c r="J1793" s="8">
        <v>42216.75</v>
      </c>
      <c r="K1793" s="7">
        <v>109763.54999999999</v>
      </c>
      <c r="L1793" s="3">
        <v>42382</v>
      </c>
      <c r="M1793" s="4">
        <v>11</v>
      </c>
      <c r="N1793" t="s">
        <v>45</v>
      </c>
      <c r="O1793" s="26">
        <v>2016</v>
      </c>
    </row>
    <row r="1794" spans="2:15" x14ac:dyDescent="0.25">
      <c r="B1794" t="s">
        <v>17</v>
      </c>
      <c r="C1794" t="s">
        <v>27</v>
      </c>
      <c r="D1794" t="s">
        <v>32</v>
      </c>
      <c r="E1794">
        <v>1352</v>
      </c>
      <c r="F1794" s="8">
        <v>227</v>
      </c>
      <c r="G1794" s="8">
        <v>257</v>
      </c>
      <c r="H1794" s="8">
        <v>347464</v>
      </c>
      <c r="I1794" s="8">
        <v>34746.400000000001</v>
      </c>
      <c r="J1794" s="8">
        <v>86866</v>
      </c>
      <c r="K1794" s="7">
        <v>225851.59999999998</v>
      </c>
      <c r="L1794" s="3">
        <v>42383</v>
      </c>
      <c r="M1794" s="4">
        <v>11</v>
      </c>
      <c r="N1794" t="s">
        <v>45</v>
      </c>
      <c r="O1794" s="26">
        <v>2016</v>
      </c>
    </row>
    <row r="1795" spans="2:15" x14ac:dyDescent="0.25">
      <c r="B1795" t="s">
        <v>17</v>
      </c>
      <c r="C1795" t="s">
        <v>27</v>
      </c>
      <c r="D1795" t="s">
        <v>32</v>
      </c>
      <c r="E1795">
        <v>879</v>
      </c>
      <c r="F1795" s="8">
        <v>121</v>
      </c>
      <c r="G1795" s="8">
        <v>262</v>
      </c>
      <c r="H1795" s="8">
        <v>230298</v>
      </c>
      <c r="I1795" s="8">
        <v>23029.800000000003</v>
      </c>
      <c r="J1795" s="8">
        <v>57574.5</v>
      </c>
      <c r="K1795" s="7">
        <v>149693.70000000001</v>
      </c>
      <c r="L1795" s="3">
        <v>42384</v>
      </c>
      <c r="M1795" s="4">
        <v>11</v>
      </c>
      <c r="N1795" t="s">
        <v>45</v>
      </c>
      <c r="O1795" s="26">
        <v>2016</v>
      </c>
    </row>
    <row r="1796" spans="2:15" x14ac:dyDescent="0.25">
      <c r="B1796" t="s">
        <v>17</v>
      </c>
      <c r="C1796" t="s">
        <v>27</v>
      </c>
      <c r="D1796" t="s">
        <v>32</v>
      </c>
      <c r="E1796">
        <v>1025</v>
      </c>
      <c r="F1796" s="8">
        <v>85</v>
      </c>
      <c r="G1796" s="8">
        <v>306</v>
      </c>
      <c r="H1796" s="8">
        <v>313650</v>
      </c>
      <c r="I1796" s="8">
        <v>31365</v>
      </c>
      <c r="J1796" s="8">
        <v>78412.5</v>
      </c>
      <c r="K1796" s="7">
        <v>203872.5</v>
      </c>
      <c r="L1796" s="3">
        <v>42385</v>
      </c>
      <c r="M1796" s="4">
        <v>11</v>
      </c>
      <c r="N1796" t="s">
        <v>45</v>
      </c>
      <c r="O1796" s="26">
        <v>2016</v>
      </c>
    </row>
    <row r="1797" spans="2:15" x14ac:dyDescent="0.25">
      <c r="B1797" t="s">
        <v>16</v>
      </c>
      <c r="C1797" t="s">
        <v>27</v>
      </c>
      <c r="D1797" t="s">
        <v>32</v>
      </c>
      <c r="E1797">
        <v>1304</v>
      </c>
      <c r="F1797" s="8">
        <v>95</v>
      </c>
      <c r="G1797" s="8">
        <v>182</v>
      </c>
      <c r="H1797" s="8">
        <v>237328</v>
      </c>
      <c r="I1797" s="8">
        <v>23732.800000000003</v>
      </c>
      <c r="J1797" s="8">
        <v>59332</v>
      </c>
      <c r="K1797" s="7">
        <v>154263.20000000001</v>
      </c>
      <c r="L1797" s="3">
        <v>42386</v>
      </c>
      <c r="M1797" s="4">
        <v>11</v>
      </c>
      <c r="N1797" t="s">
        <v>45</v>
      </c>
      <c r="O1797" s="26">
        <v>2016</v>
      </c>
    </row>
    <row r="1798" spans="2:15" x14ac:dyDescent="0.25">
      <c r="B1798" t="s">
        <v>47</v>
      </c>
      <c r="C1798" t="s">
        <v>27</v>
      </c>
      <c r="D1798" t="s">
        <v>32</v>
      </c>
      <c r="E1798">
        <v>810</v>
      </c>
      <c r="F1798" s="8">
        <v>212</v>
      </c>
      <c r="G1798" s="8">
        <v>206</v>
      </c>
      <c r="H1798" s="8">
        <v>166860</v>
      </c>
      <c r="I1798" s="8">
        <v>16686</v>
      </c>
      <c r="J1798" s="8">
        <v>41715</v>
      </c>
      <c r="K1798" s="7">
        <v>108459</v>
      </c>
      <c r="L1798" s="3">
        <v>42387</v>
      </c>
      <c r="M1798" s="4">
        <v>11</v>
      </c>
      <c r="N1798" t="s">
        <v>45</v>
      </c>
      <c r="O1798" s="26">
        <v>2016</v>
      </c>
    </row>
    <row r="1799" spans="2:15" x14ac:dyDescent="0.25">
      <c r="B1799" t="s">
        <v>16</v>
      </c>
      <c r="C1799" t="s">
        <v>27</v>
      </c>
      <c r="D1799" t="s">
        <v>32</v>
      </c>
      <c r="E1799">
        <v>1184</v>
      </c>
      <c r="F1799" s="8">
        <v>166</v>
      </c>
      <c r="G1799" s="8">
        <v>353</v>
      </c>
      <c r="H1799" s="8">
        <v>417952</v>
      </c>
      <c r="I1799" s="8">
        <v>41795.200000000004</v>
      </c>
      <c r="J1799" s="8">
        <v>104488</v>
      </c>
      <c r="K1799" s="7">
        <v>271668.8</v>
      </c>
      <c r="L1799" s="3">
        <v>42388</v>
      </c>
      <c r="M1799" s="4">
        <v>11</v>
      </c>
      <c r="N1799" t="s">
        <v>45</v>
      </c>
      <c r="O1799" s="26">
        <v>2016</v>
      </c>
    </row>
    <row r="1800" spans="2:15" x14ac:dyDescent="0.25">
      <c r="B1800" t="s">
        <v>15</v>
      </c>
      <c r="C1800" t="s">
        <v>28</v>
      </c>
      <c r="D1800" t="s">
        <v>32</v>
      </c>
      <c r="E1800">
        <v>1332</v>
      </c>
      <c r="F1800" s="8">
        <v>38</v>
      </c>
      <c r="G1800" s="8">
        <v>122</v>
      </c>
      <c r="H1800" s="8">
        <v>162504</v>
      </c>
      <c r="I1800" s="8">
        <v>16250.400000000001</v>
      </c>
      <c r="J1800" s="8">
        <v>40626</v>
      </c>
      <c r="K1800" s="7">
        <v>105627.6</v>
      </c>
      <c r="L1800" s="3">
        <v>42389</v>
      </c>
      <c r="M1800" s="4">
        <v>11</v>
      </c>
      <c r="N1800" t="s">
        <v>45</v>
      </c>
      <c r="O1800" s="26">
        <v>2016</v>
      </c>
    </row>
    <row r="1801" spans="2:15" x14ac:dyDescent="0.25">
      <c r="B1801" t="s">
        <v>35</v>
      </c>
      <c r="C1801" t="s">
        <v>25</v>
      </c>
      <c r="D1801" t="s">
        <v>32</v>
      </c>
      <c r="E1801">
        <v>1252</v>
      </c>
      <c r="F1801" s="8">
        <v>246</v>
      </c>
      <c r="G1801" s="8">
        <v>492</v>
      </c>
      <c r="H1801" s="8">
        <v>615984</v>
      </c>
      <c r="I1801" s="8">
        <v>61598.400000000001</v>
      </c>
      <c r="J1801" s="8">
        <v>153996</v>
      </c>
      <c r="K1801" s="7">
        <v>400389.6</v>
      </c>
      <c r="L1801" s="3">
        <v>42390</v>
      </c>
      <c r="M1801" s="4">
        <v>11</v>
      </c>
      <c r="N1801" t="s">
        <v>45</v>
      </c>
      <c r="O1801" s="26">
        <v>2016</v>
      </c>
    </row>
    <row r="1802" spans="2:15" x14ac:dyDescent="0.25">
      <c r="B1802" t="s">
        <v>16</v>
      </c>
      <c r="C1802" t="s">
        <v>25</v>
      </c>
      <c r="D1802" t="s">
        <v>32</v>
      </c>
      <c r="E1802">
        <v>849</v>
      </c>
      <c r="F1802" s="8">
        <v>224</v>
      </c>
      <c r="G1802" s="8">
        <v>387</v>
      </c>
      <c r="H1802" s="8">
        <v>328563</v>
      </c>
      <c r="I1802" s="8">
        <v>32856.300000000003</v>
      </c>
      <c r="J1802" s="8">
        <v>82140.75</v>
      </c>
      <c r="K1802" s="7">
        <v>213565.95</v>
      </c>
      <c r="L1802" s="3">
        <v>42391</v>
      </c>
      <c r="M1802" s="4">
        <v>11</v>
      </c>
      <c r="N1802" t="s">
        <v>45</v>
      </c>
      <c r="O1802" s="26">
        <v>2016</v>
      </c>
    </row>
    <row r="1803" spans="2:15" x14ac:dyDescent="0.25">
      <c r="B1803" t="s">
        <v>17</v>
      </c>
      <c r="C1803" t="s">
        <v>25</v>
      </c>
      <c r="D1803" t="s">
        <v>32</v>
      </c>
      <c r="E1803">
        <v>386</v>
      </c>
      <c r="F1803" s="8">
        <v>60</v>
      </c>
      <c r="G1803" s="8">
        <v>283</v>
      </c>
      <c r="H1803" s="8">
        <v>109238</v>
      </c>
      <c r="I1803" s="8">
        <v>10923.800000000001</v>
      </c>
      <c r="J1803" s="8">
        <v>27309.5</v>
      </c>
      <c r="K1803" s="7">
        <v>71004.7</v>
      </c>
      <c r="L1803" s="3">
        <v>42392</v>
      </c>
      <c r="M1803" s="4">
        <v>11</v>
      </c>
      <c r="N1803" t="s">
        <v>45</v>
      </c>
      <c r="O1803" s="26">
        <v>2016</v>
      </c>
    </row>
    <row r="1804" spans="2:15" x14ac:dyDescent="0.25">
      <c r="B1804" t="s">
        <v>35</v>
      </c>
      <c r="C1804" t="s">
        <v>27</v>
      </c>
      <c r="D1804" t="s">
        <v>32</v>
      </c>
      <c r="E1804">
        <v>1182</v>
      </c>
      <c r="F1804" s="8">
        <v>165</v>
      </c>
      <c r="G1804" s="8">
        <v>372</v>
      </c>
      <c r="H1804" s="8">
        <v>439704</v>
      </c>
      <c r="I1804" s="8">
        <v>43970.400000000001</v>
      </c>
      <c r="J1804" s="8">
        <v>109926</v>
      </c>
      <c r="K1804" s="7">
        <v>285807.59999999998</v>
      </c>
      <c r="L1804" s="3">
        <v>42393</v>
      </c>
      <c r="M1804" s="4">
        <v>11</v>
      </c>
      <c r="N1804" t="s">
        <v>45</v>
      </c>
      <c r="O1804" s="26">
        <v>2016</v>
      </c>
    </row>
    <row r="1805" spans="2:15" x14ac:dyDescent="0.25">
      <c r="B1805" t="s">
        <v>15</v>
      </c>
      <c r="C1805" t="s">
        <v>28</v>
      </c>
      <c r="D1805" t="s">
        <v>32</v>
      </c>
      <c r="E1805">
        <v>311</v>
      </c>
      <c r="F1805" s="8">
        <v>77</v>
      </c>
      <c r="G1805" s="8">
        <v>125</v>
      </c>
      <c r="H1805" s="8">
        <v>38875</v>
      </c>
      <c r="I1805" s="8">
        <v>3887.5</v>
      </c>
      <c r="J1805" s="8">
        <v>9718.75</v>
      </c>
      <c r="K1805" s="7">
        <v>25268.75</v>
      </c>
      <c r="L1805" s="3">
        <v>42394</v>
      </c>
      <c r="M1805" s="4">
        <v>11</v>
      </c>
      <c r="N1805" t="s">
        <v>45</v>
      </c>
      <c r="O1805" s="26">
        <v>2016</v>
      </c>
    </row>
    <row r="1806" spans="2:15" x14ac:dyDescent="0.25">
      <c r="B1806" t="s">
        <v>15</v>
      </c>
      <c r="C1806" t="s">
        <v>28</v>
      </c>
      <c r="D1806" t="s">
        <v>32</v>
      </c>
      <c r="E1806">
        <v>1091</v>
      </c>
      <c r="F1806" s="8">
        <v>86</v>
      </c>
      <c r="G1806" s="8">
        <v>381</v>
      </c>
      <c r="H1806" s="8">
        <v>415671</v>
      </c>
      <c r="I1806" s="8">
        <v>41567.100000000006</v>
      </c>
      <c r="J1806" s="8">
        <v>103917.75</v>
      </c>
      <c r="K1806" s="7">
        <v>270186.15000000002</v>
      </c>
      <c r="L1806" s="3">
        <v>42395</v>
      </c>
      <c r="M1806" s="4">
        <v>11</v>
      </c>
      <c r="N1806" t="s">
        <v>45</v>
      </c>
      <c r="O1806" s="26">
        <v>2016</v>
      </c>
    </row>
    <row r="1807" spans="2:15" x14ac:dyDescent="0.25">
      <c r="B1807" t="s">
        <v>35</v>
      </c>
      <c r="C1807" t="s">
        <v>23</v>
      </c>
      <c r="D1807" t="s">
        <v>32</v>
      </c>
      <c r="E1807">
        <v>1323</v>
      </c>
      <c r="F1807" s="8">
        <v>179</v>
      </c>
      <c r="G1807" s="8">
        <v>73</v>
      </c>
      <c r="H1807" s="8">
        <v>96579</v>
      </c>
      <c r="I1807" s="8">
        <v>9657.9</v>
      </c>
      <c r="J1807" s="8">
        <v>24144.75</v>
      </c>
      <c r="K1807" s="7">
        <v>62776.350000000006</v>
      </c>
      <c r="L1807" s="3">
        <v>42396</v>
      </c>
      <c r="M1807" s="4">
        <v>11</v>
      </c>
      <c r="N1807" t="s">
        <v>45</v>
      </c>
      <c r="O1807" s="26">
        <v>2016</v>
      </c>
    </row>
    <row r="1808" spans="2:15" x14ac:dyDescent="0.25">
      <c r="B1808" t="s">
        <v>35</v>
      </c>
      <c r="C1808" t="s">
        <v>23</v>
      </c>
      <c r="D1808" t="s">
        <v>32</v>
      </c>
      <c r="E1808">
        <v>303</v>
      </c>
      <c r="F1808" s="8">
        <v>152</v>
      </c>
      <c r="G1808" s="8">
        <v>292</v>
      </c>
      <c r="H1808" s="8">
        <v>88476</v>
      </c>
      <c r="I1808" s="8">
        <v>8847.6</v>
      </c>
      <c r="J1808" s="8">
        <v>22119</v>
      </c>
      <c r="K1808" s="7">
        <v>57509.399999999994</v>
      </c>
      <c r="L1808" s="3">
        <v>42397</v>
      </c>
      <c r="M1808" s="4">
        <v>11</v>
      </c>
      <c r="N1808" t="s">
        <v>45</v>
      </c>
      <c r="O1808" s="26">
        <v>2016</v>
      </c>
    </row>
    <row r="1809" spans="2:15" x14ac:dyDescent="0.25">
      <c r="B1809" t="s">
        <v>15</v>
      </c>
      <c r="C1809" t="s">
        <v>23</v>
      </c>
      <c r="D1809" t="s">
        <v>32</v>
      </c>
      <c r="E1809">
        <v>608</v>
      </c>
      <c r="F1809" s="8">
        <v>227</v>
      </c>
      <c r="G1809" s="8">
        <v>454</v>
      </c>
      <c r="H1809" s="8">
        <v>276032</v>
      </c>
      <c r="I1809" s="8">
        <v>27603.200000000001</v>
      </c>
      <c r="J1809" s="8">
        <v>69008</v>
      </c>
      <c r="K1809" s="7">
        <v>179420.79999999999</v>
      </c>
      <c r="L1809" s="3">
        <v>42398</v>
      </c>
      <c r="M1809" s="4">
        <v>11</v>
      </c>
      <c r="N1809" t="s">
        <v>45</v>
      </c>
      <c r="O1809" s="26">
        <v>2016</v>
      </c>
    </row>
    <row r="1810" spans="2:15" x14ac:dyDescent="0.25">
      <c r="B1810" t="s">
        <v>17</v>
      </c>
      <c r="C1810" t="s">
        <v>23</v>
      </c>
      <c r="D1810" t="s">
        <v>32</v>
      </c>
      <c r="E1810">
        <v>753</v>
      </c>
      <c r="F1810" s="8">
        <v>43</v>
      </c>
      <c r="G1810" s="8">
        <v>458</v>
      </c>
      <c r="H1810" s="8">
        <v>344874</v>
      </c>
      <c r="I1810" s="8">
        <v>34487.4</v>
      </c>
      <c r="J1810" s="8">
        <v>86218.5</v>
      </c>
      <c r="K1810" s="7">
        <v>224168.09999999998</v>
      </c>
      <c r="L1810" s="3">
        <v>42399</v>
      </c>
      <c r="M1810" s="4">
        <v>11</v>
      </c>
      <c r="N1810" t="s">
        <v>45</v>
      </c>
      <c r="O1810" s="26">
        <v>2016</v>
      </c>
    </row>
    <row r="1811" spans="2:15" x14ac:dyDescent="0.25">
      <c r="B1811" t="s">
        <v>17</v>
      </c>
      <c r="C1811" t="s">
        <v>23</v>
      </c>
      <c r="D1811" t="s">
        <v>32</v>
      </c>
      <c r="E1811">
        <v>1488</v>
      </c>
      <c r="F1811" s="8">
        <v>53</v>
      </c>
      <c r="G1811" s="8">
        <v>222</v>
      </c>
      <c r="H1811" s="8">
        <v>330336</v>
      </c>
      <c r="I1811" s="8">
        <v>33033.599999999999</v>
      </c>
      <c r="J1811" s="8">
        <v>82584</v>
      </c>
      <c r="K1811" s="7">
        <v>214718.40000000002</v>
      </c>
      <c r="L1811" s="3">
        <v>42400</v>
      </c>
      <c r="M1811" s="4">
        <v>11</v>
      </c>
      <c r="N1811" t="s">
        <v>45</v>
      </c>
      <c r="O1811" s="26">
        <v>2016</v>
      </c>
    </row>
    <row r="1812" spans="2:15" x14ac:dyDescent="0.25">
      <c r="B1812" t="s">
        <v>17</v>
      </c>
      <c r="C1812" t="s">
        <v>23</v>
      </c>
      <c r="D1812" t="s">
        <v>32</v>
      </c>
      <c r="E1812">
        <v>719</v>
      </c>
      <c r="F1812" s="8">
        <v>217</v>
      </c>
      <c r="G1812" s="8">
        <v>132</v>
      </c>
      <c r="H1812" s="8">
        <v>94908</v>
      </c>
      <c r="I1812" s="8">
        <v>9490.8000000000011</v>
      </c>
      <c r="J1812" s="8">
        <v>23727</v>
      </c>
      <c r="K1812" s="7">
        <v>61690.2</v>
      </c>
      <c r="L1812" s="3">
        <v>42401</v>
      </c>
      <c r="M1812" s="4">
        <v>11</v>
      </c>
      <c r="N1812" t="s">
        <v>45</v>
      </c>
      <c r="O1812" s="26">
        <v>2016</v>
      </c>
    </row>
    <row r="1813" spans="2:15" x14ac:dyDescent="0.25">
      <c r="B1813" t="s">
        <v>16</v>
      </c>
      <c r="C1813" t="s">
        <v>23</v>
      </c>
      <c r="D1813" t="s">
        <v>32</v>
      </c>
      <c r="E1813">
        <v>826</v>
      </c>
      <c r="F1813" s="8">
        <v>18</v>
      </c>
      <c r="G1813" s="8">
        <v>497</v>
      </c>
      <c r="H1813" s="8">
        <v>410522</v>
      </c>
      <c r="I1813" s="8">
        <v>41052.200000000004</v>
      </c>
      <c r="J1813" s="8">
        <v>102630.5</v>
      </c>
      <c r="K1813" s="7">
        <v>266839.3</v>
      </c>
      <c r="L1813" s="3">
        <v>42402</v>
      </c>
      <c r="M1813" s="4">
        <v>11</v>
      </c>
      <c r="N1813" t="s">
        <v>45</v>
      </c>
      <c r="O1813" s="26">
        <v>2016</v>
      </c>
    </row>
    <row r="1814" spans="2:15" x14ac:dyDescent="0.25">
      <c r="B1814" t="s">
        <v>35</v>
      </c>
      <c r="C1814" t="s">
        <v>24</v>
      </c>
      <c r="D1814" t="s">
        <v>32</v>
      </c>
      <c r="E1814">
        <v>1066</v>
      </c>
      <c r="F1814" s="8">
        <v>62</v>
      </c>
      <c r="G1814" s="8">
        <v>113</v>
      </c>
      <c r="H1814" s="8">
        <v>120458</v>
      </c>
      <c r="I1814" s="8">
        <v>12045.800000000001</v>
      </c>
      <c r="J1814" s="8">
        <v>30114.5</v>
      </c>
      <c r="K1814" s="7">
        <v>78297.7</v>
      </c>
      <c r="L1814" s="3">
        <v>42403</v>
      </c>
      <c r="M1814" s="4">
        <v>11</v>
      </c>
      <c r="N1814" t="s">
        <v>45</v>
      </c>
      <c r="O1814" s="26">
        <v>2016</v>
      </c>
    </row>
    <row r="1815" spans="2:15" x14ac:dyDescent="0.25">
      <c r="B1815" t="s">
        <v>14</v>
      </c>
      <c r="C1815" t="s">
        <v>24</v>
      </c>
      <c r="D1815" t="s">
        <v>32</v>
      </c>
      <c r="E1815">
        <v>981</v>
      </c>
      <c r="F1815" s="8">
        <v>206</v>
      </c>
      <c r="G1815" s="8">
        <v>152</v>
      </c>
      <c r="H1815" s="8">
        <v>149112</v>
      </c>
      <c r="I1815" s="8">
        <v>14911.2</v>
      </c>
      <c r="J1815" s="8">
        <v>37278</v>
      </c>
      <c r="K1815" s="7">
        <v>96922.799999999988</v>
      </c>
      <c r="L1815" s="3">
        <v>42404</v>
      </c>
      <c r="M1815" s="4">
        <v>11</v>
      </c>
      <c r="N1815" t="s">
        <v>45</v>
      </c>
      <c r="O1815" s="26">
        <v>2016</v>
      </c>
    </row>
    <row r="1816" spans="2:15" x14ac:dyDescent="0.25">
      <c r="B1816" t="s">
        <v>16</v>
      </c>
      <c r="C1816" t="s">
        <v>24</v>
      </c>
      <c r="D1816" t="s">
        <v>32</v>
      </c>
      <c r="E1816">
        <v>486</v>
      </c>
      <c r="F1816" s="8">
        <v>162</v>
      </c>
      <c r="G1816" s="8">
        <v>304</v>
      </c>
      <c r="H1816" s="8">
        <v>147744</v>
      </c>
      <c r="I1816" s="8">
        <v>14774.400000000001</v>
      </c>
      <c r="J1816" s="8">
        <v>36936</v>
      </c>
      <c r="K1816" s="7">
        <v>96033.600000000006</v>
      </c>
      <c r="L1816" s="3">
        <v>42405</v>
      </c>
      <c r="M1816" s="4">
        <v>11</v>
      </c>
      <c r="N1816" t="s">
        <v>45</v>
      </c>
      <c r="O1816" s="26">
        <v>2016</v>
      </c>
    </row>
    <row r="1817" spans="2:15" x14ac:dyDescent="0.25">
      <c r="B1817" t="s">
        <v>16</v>
      </c>
      <c r="C1817" t="s">
        <v>24</v>
      </c>
      <c r="D1817" t="s">
        <v>32</v>
      </c>
      <c r="E1817">
        <v>1393</v>
      </c>
      <c r="F1817" s="8">
        <v>137</v>
      </c>
      <c r="G1817" s="8">
        <v>489</v>
      </c>
      <c r="H1817" s="8">
        <v>681177</v>
      </c>
      <c r="I1817" s="8">
        <v>68117.7</v>
      </c>
      <c r="J1817" s="8">
        <v>170294.25</v>
      </c>
      <c r="K1817" s="7">
        <v>442765.05000000005</v>
      </c>
      <c r="L1817" s="3">
        <v>42406</v>
      </c>
      <c r="M1817" s="4">
        <v>11</v>
      </c>
      <c r="N1817" t="s">
        <v>45</v>
      </c>
      <c r="O1817" s="26">
        <v>2016</v>
      </c>
    </row>
    <row r="1818" spans="2:15" x14ac:dyDescent="0.25">
      <c r="B1818" t="s">
        <v>14</v>
      </c>
      <c r="C1818" t="s">
        <v>24</v>
      </c>
      <c r="D1818" t="s">
        <v>32</v>
      </c>
      <c r="E1818">
        <v>1404</v>
      </c>
      <c r="F1818" s="8">
        <v>133</v>
      </c>
      <c r="G1818" s="8">
        <v>53</v>
      </c>
      <c r="H1818" s="8">
        <v>74412</v>
      </c>
      <c r="I1818" s="8">
        <v>7441.2000000000007</v>
      </c>
      <c r="J1818" s="8">
        <v>18603</v>
      </c>
      <c r="K1818" s="7">
        <v>48367.8</v>
      </c>
      <c r="L1818" s="3">
        <v>42407</v>
      </c>
      <c r="M1818" s="4">
        <v>11</v>
      </c>
      <c r="N1818" t="s">
        <v>45</v>
      </c>
      <c r="O1818" s="26">
        <v>2016</v>
      </c>
    </row>
    <row r="1819" spans="2:15" x14ac:dyDescent="0.25">
      <c r="B1819" t="s">
        <v>47</v>
      </c>
      <c r="C1819" t="s">
        <v>24</v>
      </c>
      <c r="D1819" t="s">
        <v>32</v>
      </c>
      <c r="E1819">
        <v>663</v>
      </c>
      <c r="F1819" s="8">
        <v>138</v>
      </c>
      <c r="G1819" s="8">
        <v>202</v>
      </c>
      <c r="H1819" s="8">
        <v>133926</v>
      </c>
      <c r="I1819" s="8">
        <v>13392.6</v>
      </c>
      <c r="J1819" s="8">
        <v>33481.5</v>
      </c>
      <c r="K1819" s="7">
        <v>87051.9</v>
      </c>
      <c r="L1819" s="3">
        <v>42408</v>
      </c>
      <c r="M1819" s="4">
        <v>11</v>
      </c>
      <c r="N1819" t="s">
        <v>45</v>
      </c>
      <c r="O1819" s="26">
        <v>2016</v>
      </c>
    </row>
    <row r="1820" spans="2:15" x14ac:dyDescent="0.25">
      <c r="B1820" t="s">
        <v>14</v>
      </c>
      <c r="C1820" t="s">
        <v>25</v>
      </c>
      <c r="D1820" t="s">
        <v>32</v>
      </c>
      <c r="E1820">
        <v>1230</v>
      </c>
      <c r="F1820" s="8">
        <v>83</v>
      </c>
      <c r="G1820" s="8">
        <v>173</v>
      </c>
      <c r="H1820" s="8">
        <v>212790</v>
      </c>
      <c r="I1820" s="8">
        <v>21279</v>
      </c>
      <c r="J1820" s="8">
        <v>53197.5</v>
      </c>
      <c r="K1820" s="7">
        <v>138313.5</v>
      </c>
      <c r="L1820" s="3">
        <v>42409</v>
      </c>
      <c r="M1820" s="4">
        <v>11</v>
      </c>
      <c r="N1820" t="s">
        <v>45</v>
      </c>
      <c r="O1820" s="26">
        <v>2016</v>
      </c>
    </row>
    <row r="1821" spans="2:15" x14ac:dyDescent="0.25">
      <c r="B1821" t="s">
        <v>14</v>
      </c>
      <c r="C1821" t="s">
        <v>25</v>
      </c>
      <c r="D1821" t="s">
        <v>32</v>
      </c>
      <c r="E1821">
        <v>1378</v>
      </c>
      <c r="F1821" s="8">
        <v>41</v>
      </c>
      <c r="G1821" s="8">
        <v>359</v>
      </c>
      <c r="H1821" s="8">
        <v>494702</v>
      </c>
      <c r="I1821" s="8">
        <v>49470.200000000004</v>
      </c>
      <c r="J1821" s="8">
        <v>123675.5</v>
      </c>
      <c r="K1821" s="7">
        <v>321556.3</v>
      </c>
      <c r="L1821" s="3">
        <v>42410</v>
      </c>
      <c r="M1821" s="4">
        <v>11</v>
      </c>
      <c r="N1821" t="s">
        <v>45</v>
      </c>
      <c r="O1821" s="26">
        <v>2016</v>
      </c>
    </row>
    <row r="1822" spans="2:15" x14ac:dyDescent="0.25">
      <c r="B1822" t="s">
        <v>17</v>
      </c>
      <c r="C1822" t="s">
        <v>25</v>
      </c>
      <c r="D1822" t="s">
        <v>32</v>
      </c>
      <c r="E1822">
        <v>718</v>
      </c>
      <c r="F1822" s="8">
        <v>126</v>
      </c>
      <c r="G1822" s="8">
        <v>57</v>
      </c>
      <c r="H1822" s="8">
        <v>40926</v>
      </c>
      <c r="I1822" s="8">
        <v>4092.6000000000004</v>
      </c>
      <c r="J1822" s="8">
        <v>10231.5</v>
      </c>
      <c r="K1822" s="7">
        <v>26601.9</v>
      </c>
      <c r="L1822" s="3">
        <v>42411</v>
      </c>
      <c r="M1822" s="4">
        <v>11</v>
      </c>
      <c r="N1822" t="s">
        <v>45</v>
      </c>
      <c r="O1822" s="26">
        <v>2016</v>
      </c>
    </row>
    <row r="1823" spans="2:15" x14ac:dyDescent="0.25">
      <c r="B1823" t="s">
        <v>17</v>
      </c>
      <c r="C1823" t="s">
        <v>25</v>
      </c>
      <c r="D1823" t="s">
        <v>33</v>
      </c>
      <c r="E1823">
        <v>1478</v>
      </c>
      <c r="F1823" s="8">
        <v>169</v>
      </c>
      <c r="G1823" s="8">
        <v>225</v>
      </c>
      <c r="H1823" s="8">
        <v>332550</v>
      </c>
      <c r="I1823" s="8">
        <v>33255</v>
      </c>
      <c r="J1823" s="8">
        <v>83137.5</v>
      </c>
      <c r="K1823" s="7">
        <v>216157.5</v>
      </c>
      <c r="L1823" s="3">
        <v>42412</v>
      </c>
      <c r="M1823" s="4">
        <v>11</v>
      </c>
      <c r="N1823" t="s">
        <v>45</v>
      </c>
      <c r="O1823" s="26">
        <v>2016</v>
      </c>
    </row>
    <row r="1824" spans="2:15" x14ac:dyDescent="0.25">
      <c r="B1824" t="s">
        <v>17</v>
      </c>
      <c r="C1824" t="s">
        <v>25</v>
      </c>
      <c r="D1824" t="s">
        <v>33</v>
      </c>
      <c r="E1824">
        <v>1200</v>
      </c>
      <c r="F1824" s="8">
        <v>101</v>
      </c>
      <c r="G1824" s="8">
        <v>245</v>
      </c>
      <c r="H1824" s="8">
        <v>294000</v>
      </c>
      <c r="I1824" s="8">
        <v>29400</v>
      </c>
      <c r="J1824" s="8">
        <v>73500</v>
      </c>
      <c r="K1824" s="7">
        <v>191100</v>
      </c>
      <c r="L1824" s="3">
        <v>42413</v>
      </c>
      <c r="M1824" s="4">
        <v>11</v>
      </c>
      <c r="N1824" t="s">
        <v>45</v>
      </c>
      <c r="O1824" s="26">
        <v>2016</v>
      </c>
    </row>
    <row r="1825" spans="2:15" x14ac:dyDescent="0.25">
      <c r="B1825" t="s">
        <v>16</v>
      </c>
      <c r="C1825" t="s">
        <v>25</v>
      </c>
      <c r="D1825" t="s">
        <v>33</v>
      </c>
      <c r="E1825">
        <v>912</v>
      </c>
      <c r="F1825" s="8">
        <v>223</v>
      </c>
      <c r="G1825" s="8">
        <v>252</v>
      </c>
      <c r="H1825" s="8">
        <v>229824</v>
      </c>
      <c r="I1825" s="8">
        <v>22982.400000000001</v>
      </c>
      <c r="J1825" s="8">
        <v>57456</v>
      </c>
      <c r="K1825" s="7">
        <v>149385.60000000001</v>
      </c>
      <c r="L1825" s="3">
        <v>42414</v>
      </c>
      <c r="M1825" s="4">
        <v>11</v>
      </c>
      <c r="N1825" t="s">
        <v>45</v>
      </c>
      <c r="O1825" s="26">
        <v>2016</v>
      </c>
    </row>
    <row r="1826" spans="2:15" x14ac:dyDescent="0.25">
      <c r="B1826" t="s">
        <v>47</v>
      </c>
      <c r="C1826" t="s">
        <v>25</v>
      </c>
      <c r="D1826" t="s">
        <v>33</v>
      </c>
      <c r="E1826">
        <v>1227</v>
      </c>
      <c r="F1826" s="8">
        <v>131</v>
      </c>
      <c r="G1826" s="8">
        <v>140</v>
      </c>
      <c r="H1826" s="8">
        <v>171780</v>
      </c>
      <c r="I1826" s="8">
        <v>17178</v>
      </c>
      <c r="J1826" s="8">
        <v>42945</v>
      </c>
      <c r="K1826" s="7">
        <v>111657</v>
      </c>
      <c r="L1826" s="3">
        <v>42415</v>
      </c>
      <c r="M1826" s="4">
        <v>11</v>
      </c>
      <c r="N1826" t="s">
        <v>45</v>
      </c>
      <c r="O1826" s="26">
        <v>2016</v>
      </c>
    </row>
    <row r="1827" spans="2:15" x14ac:dyDescent="0.25">
      <c r="B1827" t="s">
        <v>16</v>
      </c>
      <c r="C1827" t="s">
        <v>25</v>
      </c>
      <c r="D1827" t="s">
        <v>33</v>
      </c>
      <c r="E1827">
        <v>1443</v>
      </c>
      <c r="F1827" s="8">
        <v>24</v>
      </c>
      <c r="G1827" s="8">
        <v>203</v>
      </c>
      <c r="H1827" s="8">
        <v>292929</v>
      </c>
      <c r="I1827" s="8">
        <v>29292.9</v>
      </c>
      <c r="J1827" s="8">
        <v>73232.25</v>
      </c>
      <c r="K1827" s="7">
        <v>190403.84999999998</v>
      </c>
      <c r="L1827" s="3">
        <v>42416</v>
      </c>
      <c r="M1827" s="4">
        <v>11</v>
      </c>
      <c r="N1827" t="s">
        <v>45</v>
      </c>
      <c r="O1827" s="26">
        <v>2016</v>
      </c>
    </row>
    <row r="1828" spans="2:15" x14ac:dyDescent="0.25">
      <c r="B1828" t="s">
        <v>15</v>
      </c>
      <c r="C1828" t="s">
        <v>25</v>
      </c>
      <c r="D1828" t="s">
        <v>33</v>
      </c>
      <c r="E1828">
        <v>1076</v>
      </c>
      <c r="F1828" s="8">
        <v>13</v>
      </c>
      <c r="G1828" s="8">
        <v>68</v>
      </c>
      <c r="H1828" s="8">
        <v>73168</v>
      </c>
      <c r="I1828" s="8">
        <v>7316.8</v>
      </c>
      <c r="J1828" s="8">
        <v>18292</v>
      </c>
      <c r="K1828" s="7">
        <v>47559.199999999997</v>
      </c>
      <c r="L1828" s="3">
        <v>42417</v>
      </c>
      <c r="M1828" s="4">
        <v>11</v>
      </c>
      <c r="N1828" t="s">
        <v>45</v>
      </c>
      <c r="O1828" s="26">
        <v>2016</v>
      </c>
    </row>
    <row r="1829" spans="2:15" x14ac:dyDescent="0.25">
      <c r="B1829" t="s">
        <v>35</v>
      </c>
      <c r="C1829" t="s">
        <v>26</v>
      </c>
      <c r="D1829" t="s">
        <v>33</v>
      </c>
      <c r="E1829">
        <v>1224</v>
      </c>
      <c r="F1829" s="8">
        <v>204</v>
      </c>
      <c r="G1829" s="8">
        <v>475</v>
      </c>
      <c r="H1829" s="8">
        <v>581400</v>
      </c>
      <c r="I1829" s="8">
        <v>58140</v>
      </c>
      <c r="J1829" s="8">
        <v>145350</v>
      </c>
      <c r="K1829" s="7">
        <v>377910</v>
      </c>
      <c r="L1829" s="3">
        <v>42418</v>
      </c>
      <c r="M1829" s="4">
        <v>11</v>
      </c>
      <c r="N1829" t="s">
        <v>45</v>
      </c>
      <c r="O1829" s="26">
        <v>2016</v>
      </c>
    </row>
    <row r="1830" spans="2:15" x14ac:dyDescent="0.25">
      <c r="B1830" t="s">
        <v>16</v>
      </c>
      <c r="C1830" t="s">
        <v>26</v>
      </c>
      <c r="D1830" t="s">
        <v>33</v>
      </c>
      <c r="E1830">
        <v>342</v>
      </c>
      <c r="F1830" s="8">
        <v>205</v>
      </c>
      <c r="G1830" s="8">
        <v>370</v>
      </c>
      <c r="H1830" s="8">
        <v>126540</v>
      </c>
      <c r="I1830" s="8">
        <v>12654</v>
      </c>
      <c r="J1830" s="8">
        <v>31635</v>
      </c>
      <c r="K1830" s="7">
        <v>82251</v>
      </c>
      <c r="L1830" s="3">
        <v>42419</v>
      </c>
      <c r="M1830" s="4">
        <v>11</v>
      </c>
      <c r="N1830" t="s">
        <v>45</v>
      </c>
      <c r="O1830" s="26">
        <v>2016</v>
      </c>
    </row>
    <row r="1831" spans="2:15" x14ac:dyDescent="0.25">
      <c r="B1831" t="s">
        <v>17</v>
      </c>
      <c r="C1831" t="s">
        <v>26</v>
      </c>
      <c r="D1831" t="s">
        <v>33</v>
      </c>
      <c r="E1831">
        <v>490</v>
      </c>
      <c r="F1831" s="8">
        <v>5</v>
      </c>
      <c r="G1831" s="8">
        <v>375</v>
      </c>
      <c r="H1831" s="8">
        <v>183750</v>
      </c>
      <c r="I1831" s="8">
        <v>18375</v>
      </c>
      <c r="J1831" s="8">
        <v>45937.5</v>
      </c>
      <c r="K1831" s="7">
        <v>119437.5</v>
      </c>
      <c r="L1831" s="3">
        <v>42420</v>
      </c>
      <c r="M1831" s="4">
        <v>11</v>
      </c>
      <c r="N1831" t="s">
        <v>45</v>
      </c>
      <c r="O1831" s="26">
        <v>2016</v>
      </c>
    </row>
    <row r="1832" spans="2:15" x14ac:dyDescent="0.25">
      <c r="B1832" t="s">
        <v>35</v>
      </c>
      <c r="C1832" t="s">
        <v>26</v>
      </c>
      <c r="D1832" t="s">
        <v>33</v>
      </c>
      <c r="E1832">
        <v>1135</v>
      </c>
      <c r="F1832" s="8">
        <v>62</v>
      </c>
      <c r="G1832" s="8">
        <v>59</v>
      </c>
      <c r="H1832" s="8">
        <v>66965</v>
      </c>
      <c r="I1832" s="8">
        <v>6696.5</v>
      </c>
      <c r="J1832" s="8">
        <v>16741.25</v>
      </c>
      <c r="K1832" s="7">
        <v>43527.25</v>
      </c>
      <c r="L1832" s="3">
        <v>42421</v>
      </c>
      <c r="M1832" s="4">
        <v>11</v>
      </c>
      <c r="N1832" t="s">
        <v>45</v>
      </c>
      <c r="O1832" s="26">
        <v>2016</v>
      </c>
    </row>
    <row r="1833" spans="2:15" x14ac:dyDescent="0.25">
      <c r="B1833" t="s">
        <v>15</v>
      </c>
      <c r="C1833" t="s">
        <v>26</v>
      </c>
      <c r="D1833" t="s">
        <v>33</v>
      </c>
      <c r="E1833">
        <v>818</v>
      </c>
      <c r="F1833" s="8">
        <v>185</v>
      </c>
      <c r="G1833" s="8">
        <v>102</v>
      </c>
      <c r="H1833" s="8">
        <v>83436</v>
      </c>
      <c r="I1833" s="8">
        <v>8343.6</v>
      </c>
      <c r="J1833" s="8">
        <v>20859</v>
      </c>
      <c r="K1833" s="7">
        <v>54233.399999999994</v>
      </c>
      <c r="L1833" s="3">
        <v>42422</v>
      </c>
      <c r="M1833" s="4">
        <v>11</v>
      </c>
      <c r="N1833" t="s">
        <v>45</v>
      </c>
      <c r="O1833" s="26">
        <v>2016</v>
      </c>
    </row>
    <row r="1834" spans="2:15" x14ac:dyDescent="0.25">
      <c r="B1834" t="s">
        <v>15</v>
      </c>
      <c r="C1834" t="s">
        <v>27</v>
      </c>
      <c r="D1834" t="s">
        <v>33</v>
      </c>
      <c r="E1834">
        <v>1128</v>
      </c>
      <c r="F1834" s="8">
        <v>76</v>
      </c>
      <c r="G1834" s="8">
        <v>280</v>
      </c>
      <c r="H1834" s="8">
        <v>315840</v>
      </c>
      <c r="I1834" s="8">
        <v>31584</v>
      </c>
      <c r="J1834" s="8">
        <v>78960</v>
      </c>
      <c r="K1834" s="7">
        <v>205296</v>
      </c>
      <c r="L1834" s="3">
        <v>42423</v>
      </c>
      <c r="M1834" s="4">
        <v>12</v>
      </c>
      <c r="N1834" t="s">
        <v>46</v>
      </c>
      <c r="O1834" s="26">
        <v>2016</v>
      </c>
    </row>
    <row r="1835" spans="2:15" x14ac:dyDescent="0.25">
      <c r="B1835" t="s">
        <v>35</v>
      </c>
      <c r="C1835" t="s">
        <v>27</v>
      </c>
      <c r="D1835" t="s">
        <v>33</v>
      </c>
      <c r="E1835">
        <v>1378</v>
      </c>
      <c r="F1835" s="8">
        <v>226</v>
      </c>
      <c r="G1835" s="8">
        <v>194</v>
      </c>
      <c r="H1835" s="8">
        <v>267332</v>
      </c>
      <c r="I1835" s="8">
        <v>26733.200000000001</v>
      </c>
      <c r="J1835" s="8">
        <v>66833</v>
      </c>
      <c r="K1835" s="7">
        <v>173765.8</v>
      </c>
      <c r="L1835" s="3">
        <v>42424</v>
      </c>
      <c r="M1835" s="4">
        <v>12</v>
      </c>
      <c r="N1835" t="s">
        <v>46</v>
      </c>
      <c r="O1835" s="26">
        <v>2016</v>
      </c>
    </row>
    <row r="1836" spans="2:15" x14ac:dyDescent="0.25">
      <c r="B1836" t="s">
        <v>35</v>
      </c>
      <c r="C1836" t="s">
        <v>27</v>
      </c>
      <c r="D1836" t="s">
        <v>33</v>
      </c>
      <c r="E1836">
        <v>1177</v>
      </c>
      <c r="F1836" s="8">
        <v>237</v>
      </c>
      <c r="G1836" s="8">
        <v>283</v>
      </c>
      <c r="H1836" s="8">
        <v>333091</v>
      </c>
      <c r="I1836" s="8">
        <v>33309.1</v>
      </c>
      <c r="J1836" s="8">
        <v>83272.75</v>
      </c>
      <c r="K1836" s="7">
        <v>216509.15000000002</v>
      </c>
      <c r="L1836" s="3">
        <v>42425</v>
      </c>
      <c r="M1836" s="4">
        <v>12</v>
      </c>
      <c r="N1836" t="s">
        <v>46</v>
      </c>
      <c r="O1836" s="26">
        <v>2016</v>
      </c>
    </row>
    <row r="1837" spans="2:15" x14ac:dyDescent="0.25">
      <c r="B1837" t="s">
        <v>15</v>
      </c>
      <c r="C1837" t="s">
        <v>27</v>
      </c>
      <c r="D1837" t="s">
        <v>33</v>
      </c>
      <c r="E1837">
        <v>330</v>
      </c>
      <c r="F1837" s="8">
        <v>9</v>
      </c>
      <c r="G1837" s="8">
        <v>202</v>
      </c>
      <c r="H1837" s="8">
        <v>66660</v>
      </c>
      <c r="I1837" s="8">
        <v>6666</v>
      </c>
      <c r="J1837" s="8">
        <v>16665</v>
      </c>
      <c r="K1837" s="7">
        <v>43329</v>
      </c>
      <c r="L1837" s="3">
        <v>42426</v>
      </c>
      <c r="M1837" s="4">
        <v>12</v>
      </c>
      <c r="N1837" t="s">
        <v>46</v>
      </c>
      <c r="O1837" s="26">
        <v>2016</v>
      </c>
    </row>
    <row r="1838" spans="2:15" x14ac:dyDescent="0.25">
      <c r="B1838" t="s">
        <v>17</v>
      </c>
      <c r="C1838" t="s">
        <v>27</v>
      </c>
      <c r="D1838" t="s">
        <v>33</v>
      </c>
      <c r="E1838">
        <v>1141</v>
      </c>
      <c r="F1838" s="8">
        <v>241</v>
      </c>
      <c r="G1838" s="8">
        <v>171</v>
      </c>
      <c r="H1838" s="8">
        <v>195111</v>
      </c>
      <c r="I1838" s="8">
        <v>19511.100000000002</v>
      </c>
      <c r="J1838" s="8">
        <v>48777.75</v>
      </c>
      <c r="K1838" s="7">
        <v>126822.15</v>
      </c>
      <c r="L1838" s="3">
        <v>42427</v>
      </c>
      <c r="M1838" s="4">
        <v>12</v>
      </c>
      <c r="N1838" t="s">
        <v>46</v>
      </c>
      <c r="O1838" s="26">
        <v>2016</v>
      </c>
    </row>
    <row r="1839" spans="2:15" x14ac:dyDescent="0.25">
      <c r="B1839" t="s">
        <v>17</v>
      </c>
      <c r="C1839" t="s">
        <v>27</v>
      </c>
      <c r="D1839" t="s">
        <v>33</v>
      </c>
      <c r="E1839">
        <v>555</v>
      </c>
      <c r="F1839" s="8">
        <v>119</v>
      </c>
      <c r="G1839" s="8">
        <v>112</v>
      </c>
      <c r="H1839" s="8">
        <v>62160</v>
      </c>
      <c r="I1839" s="8">
        <v>6216</v>
      </c>
      <c r="J1839" s="8">
        <v>15540</v>
      </c>
      <c r="K1839" s="7">
        <v>40404</v>
      </c>
      <c r="L1839" s="3">
        <v>42428</v>
      </c>
      <c r="M1839" s="4">
        <v>12</v>
      </c>
      <c r="N1839" t="s">
        <v>46</v>
      </c>
      <c r="O1839" s="26">
        <v>2016</v>
      </c>
    </row>
    <row r="1840" spans="2:15" x14ac:dyDescent="0.25">
      <c r="B1840" t="s">
        <v>17</v>
      </c>
      <c r="C1840" t="s">
        <v>28</v>
      </c>
      <c r="D1840" t="s">
        <v>33</v>
      </c>
      <c r="E1840">
        <v>1374</v>
      </c>
      <c r="F1840" s="8">
        <v>231</v>
      </c>
      <c r="G1840" s="8">
        <v>111</v>
      </c>
      <c r="H1840" s="8">
        <v>152514</v>
      </c>
      <c r="I1840" s="8">
        <v>15251.400000000001</v>
      </c>
      <c r="J1840" s="8">
        <v>38128.5</v>
      </c>
      <c r="K1840" s="7">
        <v>99134.1</v>
      </c>
      <c r="L1840" s="3">
        <v>42430</v>
      </c>
      <c r="M1840" s="4">
        <v>12</v>
      </c>
      <c r="N1840" t="s">
        <v>46</v>
      </c>
      <c r="O1840" s="26">
        <v>2016</v>
      </c>
    </row>
    <row r="1841" spans="2:15" x14ac:dyDescent="0.25">
      <c r="B1841" t="s">
        <v>16</v>
      </c>
      <c r="C1841" t="s">
        <v>28</v>
      </c>
      <c r="D1841" t="s">
        <v>33</v>
      </c>
      <c r="E1841">
        <v>1429</v>
      </c>
      <c r="F1841" s="8">
        <v>166</v>
      </c>
      <c r="G1841" s="8">
        <v>361</v>
      </c>
      <c r="H1841" s="8">
        <v>515869</v>
      </c>
      <c r="I1841" s="8">
        <v>51586.9</v>
      </c>
      <c r="J1841" s="8">
        <v>128967.25</v>
      </c>
      <c r="K1841" s="7">
        <v>335314.84999999998</v>
      </c>
      <c r="L1841" s="3">
        <v>42431</v>
      </c>
      <c r="M1841" s="4">
        <v>12</v>
      </c>
      <c r="N1841" t="s">
        <v>46</v>
      </c>
      <c r="O1841" s="26">
        <v>2016</v>
      </c>
    </row>
    <row r="1842" spans="2:15" x14ac:dyDescent="0.25">
      <c r="B1842" t="s">
        <v>35</v>
      </c>
      <c r="C1842" t="s">
        <v>28</v>
      </c>
      <c r="D1842" t="s">
        <v>33</v>
      </c>
      <c r="E1842">
        <v>406</v>
      </c>
      <c r="F1842" s="8">
        <v>171</v>
      </c>
      <c r="G1842" s="8">
        <v>273</v>
      </c>
      <c r="H1842" s="8">
        <v>110838</v>
      </c>
      <c r="I1842" s="8">
        <v>11083.800000000001</v>
      </c>
      <c r="J1842" s="8">
        <v>27709.5</v>
      </c>
      <c r="K1842" s="7">
        <v>72044.7</v>
      </c>
      <c r="L1842" s="3">
        <v>42432</v>
      </c>
      <c r="M1842" s="4">
        <v>12</v>
      </c>
      <c r="N1842" t="s">
        <v>46</v>
      </c>
      <c r="O1842" s="26">
        <v>2016</v>
      </c>
    </row>
    <row r="1843" spans="2:15" x14ac:dyDescent="0.25">
      <c r="B1843" t="s">
        <v>14</v>
      </c>
      <c r="C1843" t="s">
        <v>28</v>
      </c>
      <c r="D1843" t="s">
        <v>33</v>
      </c>
      <c r="E1843">
        <v>541</v>
      </c>
      <c r="F1843" s="8">
        <v>206</v>
      </c>
      <c r="G1843" s="8">
        <v>113</v>
      </c>
      <c r="H1843" s="8">
        <v>61133</v>
      </c>
      <c r="I1843" s="8">
        <v>6113.3</v>
      </c>
      <c r="J1843" s="8">
        <v>15283.25</v>
      </c>
      <c r="K1843" s="7">
        <v>39736.449999999997</v>
      </c>
      <c r="L1843" s="3">
        <v>42433</v>
      </c>
      <c r="M1843" s="4">
        <v>12</v>
      </c>
      <c r="N1843" t="s">
        <v>46</v>
      </c>
      <c r="O1843" s="26">
        <v>2016</v>
      </c>
    </row>
    <row r="1844" spans="2:15" x14ac:dyDescent="0.25">
      <c r="B1844" t="s">
        <v>16</v>
      </c>
      <c r="C1844" t="s">
        <v>28</v>
      </c>
      <c r="D1844" t="s">
        <v>33</v>
      </c>
      <c r="E1844">
        <v>1303</v>
      </c>
      <c r="F1844" s="8">
        <v>223</v>
      </c>
      <c r="G1844" s="8">
        <v>377</v>
      </c>
      <c r="H1844" s="8">
        <v>491231</v>
      </c>
      <c r="I1844" s="8">
        <v>49123.100000000006</v>
      </c>
      <c r="J1844" s="8">
        <v>122807.75</v>
      </c>
      <c r="K1844" s="7">
        <v>319300.15000000002</v>
      </c>
      <c r="L1844" s="3">
        <v>42434</v>
      </c>
      <c r="M1844" s="4">
        <v>12</v>
      </c>
      <c r="N1844" t="s">
        <v>46</v>
      </c>
      <c r="O1844" s="26">
        <v>2016</v>
      </c>
    </row>
    <row r="1845" spans="2:15" x14ac:dyDescent="0.25">
      <c r="B1845" t="s">
        <v>16</v>
      </c>
      <c r="C1845" t="s">
        <v>28</v>
      </c>
      <c r="D1845" t="s">
        <v>33</v>
      </c>
      <c r="E1845">
        <v>1253</v>
      </c>
      <c r="F1845" s="8">
        <v>198</v>
      </c>
      <c r="G1845" s="8">
        <v>273</v>
      </c>
      <c r="H1845" s="8">
        <v>342069</v>
      </c>
      <c r="I1845" s="8">
        <v>34206.9</v>
      </c>
      <c r="J1845" s="8">
        <v>85517.25</v>
      </c>
      <c r="K1845" s="7">
        <v>222344.84999999998</v>
      </c>
      <c r="L1845" s="3">
        <v>42435</v>
      </c>
      <c r="M1845" s="4">
        <v>12</v>
      </c>
      <c r="N1845" t="s">
        <v>46</v>
      </c>
      <c r="O1845" s="26">
        <v>2016</v>
      </c>
    </row>
    <row r="1846" spans="2:15" x14ac:dyDescent="0.25">
      <c r="B1846" t="s">
        <v>14</v>
      </c>
      <c r="C1846" t="s">
        <v>28</v>
      </c>
      <c r="D1846" t="s">
        <v>33</v>
      </c>
      <c r="E1846">
        <v>1405</v>
      </c>
      <c r="F1846" s="8">
        <v>71</v>
      </c>
      <c r="G1846" s="8">
        <v>384</v>
      </c>
      <c r="H1846" s="8">
        <v>539520</v>
      </c>
      <c r="I1846" s="8">
        <v>53952</v>
      </c>
      <c r="J1846" s="8">
        <v>134880</v>
      </c>
      <c r="K1846" s="7">
        <v>350688</v>
      </c>
      <c r="L1846" s="3">
        <v>42436</v>
      </c>
      <c r="M1846" s="4">
        <v>12</v>
      </c>
      <c r="N1846" t="s">
        <v>46</v>
      </c>
      <c r="O1846" s="26">
        <v>2016</v>
      </c>
    </row>
    <row r="1847" spans="2:15" x14ac:dyDescent="0.25">
      <c r="B1847" t="s">
        <v>47</v>
      </c>
      <c r="C1847" t="s">
        <v>28</v>
      </c>
      <c r="D1847" t="s">
        <v>30</v>
      </c>
      <c r="E1847">
        <v>553</v>
      </c>
      <c r="F1847" s="8">
        <v>110</v>
      </c>
      <c r="G1847" s="8">
        <v>381</v>
      </c>
      <c r="H1847" s="8">
        <v>210693</v>
      </c>
      <c r="I1847" s="8">
        <v>21069.300000000003</v>
      </c>
      <c r="J1847" s="8">
        <v>52673.25</v>
      </c>
      <c r="K1847" s="7">
        <v>136950.45000000001</v>
      </c>
      <c r="L1847" s="3">
        <v>42437</v>
      </c>
      <c r="M1847" s="4">
        <v>12</v>
      </c>
      <c r="N1847" t="s">
        <v>46</v>
      </c>
      <c r="O1847" s="26">
        <v>2016</v>
      </c>
    </row>
    <row r="1848" spans="2:15" x14ac:dyDescent="0.25">
      <c r="B1848" t="s">
        <v>14</v>
      </c>
      <c r="C1848" t="s">
        <v>23</v>
      </c>
      <c r="D1848" t="s">
        <v>30</v>
      </c>
      <c r="E1848">
        <v>369</v>
      </c>
      <c r="F1848" s="8">
        <v>98</v>
      </c>
      <c r="G1848" s="8">
        <v>355</v>
      </c>
      <c r="H1848" s="8">
        <v>130995</v>
      </c>
      <c r="I1848" s="8">
        <v>13099.5</v>
      </c>
      <c r="J1848" s="8">
        <v>32748.75</v>
      </c>
      <c r="K1848" s="7">
        <v>85146.75</v>
      </c>
      <c r="L1848" s="3">
        <v>42438</v>
      </c>
      <c r="M1848" s="4">
        <v>12</v>
      </c>
      <c r="N1848" t="s">
        <v>46</v>
      </c>
      <c r="O1848" s="26">
        <v>2016</v>
      </c>
    </row>
    <row r="1849" spans="2:15" x14ac:dyDescent="0.25">
      <c r="B1849" t="s">
        <v>14</v>
      </c>
      <c r="C1849" t="s">
        <v>23</v>
      </c>
      <c r="D1849" t="s">
        <v>30</v>
      </c>
      <c r="E1849">
        <v>370</v>
      </c>
      <c r="F1849" s="8">
        <v>165</v>
      </c>
      <c r="G1849" s="8">
        <v>114</v>
      </c>
      <c r="H1849" s="8">
        <v>42180</v>
      </c>
      <c r="I1849" s="8">
        <v>4218</v>
      </c>
      <c r="J1849" s="8">
        <v>10545</v>
      </c>
      <c r="K1849" s="7">
        <v>27417</v>
      </c>
      <c r="L1849" s="3">
        <v>42439</v>
      </c>
      <c r="M1849" s="4">
        <v>12</v>
      </c>
      <c r="N1849" t="s">
        <v>46</v>
      </c>
      <c r="O1849" s="26">
        <v>2016</v>
      </c>
    </row>
    <row r="1850" spans="2:15" x14ac:dyDescent="0.25">
      <c r="B1850" t="s">
        <v>17</v>
      </c>
      <c r="C1850" t="s">
        <v>23</v>
      </c>
      <c r="D1850" t="s">
        <v>30</v>
      </c>
      <c r="E1850">
        <v>1289</v>
      </c>
      <c r="F1850" s="8">
        <v>185</v>
      </c>
      <c r="G1850" s="8">
        <v>142</v>
      </c>
      <c r="H1850" s="8">
        <v>183038</v>
      </c>
      <c r="I1850" s="8">
        <v>18303.8</v>
      </c>
      <c r="J1850" s="8">
        <v>45759.5</v>
      </c>
      <c r="K1850" s="7">
        <v>118974.70000000001</v>
      </c>
      <c r="L1850" s="3">
        <v>42440</v>
      </c>
      <c r="M1850" s="4">
        <v>12</v>
      </c>
      <c r="N1850" t="s">
        <v>46</v>
      </c>
      <c r="O1850" s="26">
        <v>2016</v>
      </c>
    </row>
    <row r="1851" spans="2:15" x14ac:dyDescent="0.25">
      <c r="B1851" t="s">
        <v>17</v>
      </c>
      <c r="C1851" t="s">
        <v>24</v>
      </c>
      <c r="D1851" t="s">
        <v>30</v>
      </c>
      <c r="E1851">
        <v>545</v>
      </c>
      <c r="F1851" s="8">
        <v>28</v>
      </c>
      <c r="G1851" s="8">
        <v>443</v>
      </c>
      <c r="H1851" s="8">
        <v>241435</v>
      </c>
      <c r="I1851" s="8">
        <v>24143.5</v>
      </c>
      <c r="J1851" s="8">
        <v>60358.75</v>
      </c>
      <c r="K1851" s="7">
        <v>156932.75</v>
      </c>
      <c r="L1851" s="3">
        <v>42441</v>
      </c>
      <c r="M1851" s="4">
        <v>12</v>
      </c>
      <c r="N1851" t="s">
        <v>46</v>
      </c>
      <c r="O1851" s="26">
        <v>2016</v>
      </c>
    </row>
    <row r="1852" spans="2:15" x14ac:dyDescent="0.25">
      <c r="B1852" t="s">
        <v>17</v>
      </c>
      <c r="C1852" t="s">
        <v>25</v>
      </c>
      <c r="D1852" t="s">
        <v>30</v>
      </c>
      <c r="E1852">
        <v>741</v>
      </c>
      <c r="F1852" s="8">
        <v>102</v>
      </c>
      <c r="G1852" s="8">
        <v>389</v>
      </c>
      <c r="H1852" s="8">
        <v>288249</v>
      </c>
      <c r="I1852" s="8">
        <v>28824.9</v>
      </c>
      <c r="J1852" s="8">
        <v>72062.25</v>
      </c>
      <c r="K1852" s="7">
        <v>187361.85</v>
      </c>
      <c r="L1852" s="3">
        <v>42442</v>
      </c>
      <c r="M1852" s="4">
        <v>12</v>
      </c>
      <c r="N1852" t="s">
        <v>46</v>
      </c>
      <c r="O1852" s="26">
        <v>2016</v>
      </c>
    </row>
    <row r="1853" spans="2:15" x14ac:dyDescent="0.25">
      <c r="B1853" t="s">
        <v>16</v>
      </c>
      <c r="C1853" t="s">
        <v>25</v>
      </c>
      <c r="D1853" t="s">
        <v>33</v>
      </c>
      <c r="E1853">
        <v>851</v>
      </c>
      <c r="F1853" s="8">
        <v>229</v>
      </c>
      <c r="G1853" s="8">
        <v>422</v>
      </c>
      <c r="H1853" s="8">
        <v>359122</v>
      </c>
      <c r="I1853" s="8">
        <v>35912.200000000004</v>
      </c>
      <c r="J1853" s="8">
        <v>89780.5</v>
      </c>
      <c r="K1853" s="7">
        <v>233429.3</v>
      </c>
      <c r="L1853" s="3">
        <v>42443</v>
      </c>
      <c r="M1853" s="4">
        <v>12</v>
      </c>
      <c r="N1853" t="s">
        <v>46</v>
      </c>
      <c r="O1853" s="26">
        <v>2016</v>
      </c>
    </row>
    <row r="1854" spans="2:15" x14ac:dyDescent="0.25">
      <c r="B1854" t="s">
        <v>47</v>
      </c>
      <c r="C1854" t="s">
        <v>25</v>
      </c>
      <c r="D1854" t="s">
        <v>33</v>
      </c>
      <c r="E1854">
        <v>1456</v>
      </c>
      <c r="F1854" s="8">
        <v>7</v>
      </c>
      <c r="G1854" s="8">
        <v>207</v>
      </c>
      <c r="H1854" s="8">
        <v>301392</v>
      </c>
      <c r="I1854" s="8">
        <v>30139.200000000001</v>
      </c>
      <c r="J1854" s="8">
        <v>75348</v>
      </c>
      <c r="K1854" s="7">
        <v>195904.8</v>
      </c>
      <c r="L1854" s="3">
        <v>42444</v>
      </c>
      <c r="M1854" s="4">
        <v>12</v>
      </c>
      <c r="N1854" t="s">
        <v>46</v>
      </c>
      <c r="O1854" s="26">
        <v>2016</v>
      </c>
    </row>
    <row r="1855" spans="2:15" x14ac:dyDescent="0.25">
      <c r="B1855" t="s">
        <v>16</v>
      </c>
      <c r="C1855" t="s">
        <v>25</v>
      </c>
      <c r="D1855" t="s">
        <v>33</v>
      </c>
      <c r="E1855">
        <v>1392</v>
      </c>
      <c r="F1855" s="8">
        <v>87</v>
      </c>
      <c r="G1855" s="8">
        <v>366</v>
      </c>
      <c r="H1855" s="8">
        <v>509472</v>
      </c>
      <c r="I1855" s="8">
        <v>50947.200000000004</v>
      </c>
      <c r="J1855" s="8">
        <v>127368</v>
      </c>
      <c r="K1855" s="7">
        <v>331156.8</v>
      </c>
      <c r="L1855" s="3">
        <v>42445</v>
      </c>
      <c r="M1855" s="4">
        <v>12</v>
      </c>
      <c r="N1855" t="s">
        <v>46</v>
      </c>
      <c r="O1855" s="26">
        <v>2016</v>
      </c>
    </row>
    <row r="1856" spans="2:15" x14ac:dyDescent="0.25">
      <c r="B1856" t="s">
        <v>15</v>
      </c>
      <c r="C1856" t="s">
        <v>25</v>
      </c>
      <c r="D1856" t="s">
        <v>33</v>
      </c>
      <c r="E1856">
        <v>1257</v>
      </c>
      <c r="F1856" s="8">
        <v>176</v>
      </c>
      <c r="G1856" s="8">
        <v>79</v>
      </c>
      <c r="H1856" s="8">
        <v>99303</v>
      </c>
      <c r="I1856" s="8">
        <v>9930.3000000000011</v>
      </c>
      <c r="J1856" s="8">
        <v>24825.75</v>
      </c>
      <c r="K1856" s="7">
        <v>64546.95</v>
      </c>
      <c r="L1856" s="3">
        <v>42446</v>
      </c>
      <c r="M1856" s="4">
        <v>12</v>
      </c>
      <c r="N1856" t="s">
        <v>46</v>
      </c>
      <c r="O1856" s="26">
        <v>2016</v>
      </c>
    </row>
    <row r="1857" spans="2:15" x14ac:dyDescent="0.25">
      <c r="B1857" t="s">
        <v>35</v>
      </c>
      <c r="C1857" t="s">
        <v>25</v>
      </c>
      <c r="D1857" t="s">
        <v>33</v>
      </c>
      <c r="E1857">
        <v>407</v>
      </c>
      <c r="F1857" s="8">
        <v>222</v>
      </c>
      <c r="G1857" s="8">
        <v>116</v>
      </c>
      <c r="H1857" s="8">
        <v>47212</v>
      </c>
      <c r="I1857" s="8">
        <v>4721.2</v>
      </c>
      <c r="J1857" s="8">
        <v>11803</v>
      </c>
      <c r="K1857" s="7">
        <v>30687.800000000003</v>
      </c>
      <c r="L1857" s="3">
        <v>42447</v>
      </c>
      <c r="M1857" s="4">
        <v>12</v>
      </c>
      <c r="N1857" t="s">
        <v>46</v>
      </c>
      <c r="O1857" s="26">
        <v>2016</v>
      </c>
    </row>
    <row r="1858" spans="2:15" x14ac:dyDescent="0.25">
      <c r="B1858" t="s">
        <v>16</v>
      </c>
      <c r="C1858" t="s">
        <v>25</v>
      </c>
      <c r="D1858" t="s">
        <v>33</v>
      </c>
      <c r="E1858">
        <v>1288</v>
      </c>
      <c r="F1858" s="8">
        <v>68</v>
      </c>
      <c r="G1858" s="8">
        <v>250</v>
      </c>
      <c r="H1858" s="8">
        <v>322000</v>
      </c>
      <c r="I1858" s="8">
        <v>32200</v>
      </c>
      <c r="J1858" s="8">
        <v>80500</v>
      </c>
      <c r="K1858" s="7">
        <v>209300</v>
      </c>
      <c r="L1858" s="3">
        <v>42448</v>
      </c>
      <c r="M1858" s="4">
        <v>12</v>
      </c>
      <c r="N1858" t="s">
        <v>46</v>
      </c>
      <c r="O1858" s="26">
        <v>2016</v>
      </c>
    </row>
    <row r="1859" spans="2:15" x14ac:dyDescent="0.25">
      <c r="B1859" t="s">
        <v>17</v>
      </c>
      <c r="C1859" t="s">
        <v>25</v>
      </c>
      <c r="D1859" t="s">
        <v>31</v>
      </c>
      <c r="E1859">
        <v>1062</v>
      </c>
      <c r="F1859" s="8">
        <v>113</v>
      </c>
      <c r="G1859" s="8">
        <v>250</v>
      </c>
      <c r="H1859" s="8">
        <v>265500</v>
      </c>
      <c r="I1859" s="8">
        <v>26550</v>
      </c>
      <c r="J1859" s="8">
        <v>66375</v>
      </c>
      <c r="K1859" s="7">
        <v>172575</v>
      </c>
      <c r="L1859" s="3">
        <v>42449</v>
      </c>
      <c r="M1859" s="4">
        <v>12</v>
      </c>
      <c r="N1859" t="s">
        <v>46</v>
      </c>
      <c r="O1859" s="26">
        <v>2016</v>
      </c>
    </row>
    <row r="1860" spans="2:15" x14ac:dyDescent="0.25">
      <c r="B1860" t="s">
        <v>35</v>
      </c>
      <c r="C1860" t="s">
        <v>25</v>
      </c>
      <c r="D1860" t="s">
        <v>31</v>
      </c>
      <c r="E1860">
        <v>1499</v>
      </c>
      <c r="F1860" s="8">
        <v>249</v>
      </c>
      <c r="G1860" s="8">
        <v>252</v>
      </c>
      <c r="H1860" s="8">
        <v>377748</v>
      </c>
      <c r="I1860" s="8">
        <v>37774.800000000003</v>
      </c>
      <c r="J1860" s="8">
        <v>94437</v>
      </c>
      <c r="K1860" s="7">
        <v>245536.2</v>
      </c>
      <c r="L1860" s="3">
        <v>42450</v>
      </c>
      <c r="M1860" s="4">
        <v>12</v>
      </c>
      <c r="N1860" t="s">
        <v>46</v>
      </c>
      <c r="O1860" s="26">
        <v>2016</v>
      </c>
    </row>
    <row r="1861" spans="2:15" x14ac:dyDescent="0.25">
      <c r="B1861" t="s">
        <v>15</v>
      </c>
      <c r="C1861" t="s">
        <v>25</v>
      </c>
      <c r="D1861" t="s">
        <v>31</v>
      </c>
      <c r="E1861">
        <v>604</v>
      </c>
      <c r="F1861" s="8">
        <v>176</v>
      </c>
      <c r="G1861" s="8">
        <v>70</v>
      </c>
      <c r="H1861" s="8">
        <v>42280</v>
      </c>
      <c r="I1861" s="8">
        <v>4228</v>
      </c>
      <c r="J1861" s="8">
        <v>10570</v>
      </c>
      <c r="K1861" s="7">
        <v>27482</v>
      </c>
      <c r="L1861" s="3">
        <v>42451</v>
      </c>
      <c r="M1861" s="4">
        <v>12</v>
      </c>
      <c r="N1861" t="s">
        <v>46</v>
      </c>
      <c r="O1861" s="26">
        <v>2016</v>
      </c>
    </row>
    <row r="1862" spans="2:15" x14ac:dyDescent="0.25">
      <c r="B1862" t="s">
        <v>15</v>
      </c>
      <c r="C1862" t="s">
        <v>25</v>
      </c>
      <c r="D1862" t="s">
        <v>31</v>
      </c>
      <c r="E1862">
        <v>368</v>
      </c>
      <c r="F1862" s="8">
        <v>240</v>
      </c>
      <c r="G1862" s="8">
        <v>170</v>
      </c>
      <c r="H1862" s="8">
        <v>62560</v>
      </c>
      <c r="I1862" s="8">
        <v>6256</v>
      </c>
      <c r="J1862" s="8">
        <v>15640</v>
      </c>
      <c r="K1862" s="7">
        <v>40664</v>
      </c>
      <c r="L1862" s="3">
        <v>42452</v>
      </c>
      <c r="M1862" s="4">
        <v>12</v>
      </c>
      <c r="N1862" t="s">
        <v>46</v>
      </c>
      <c r="O1862" s="26">
        <v>2016</v>
      </c>
    </row>
    <row r="1863" spans="2:15" x14ac:dyDescent="0.25">
      <c r="B1863" t="s">
        <v>35</v>
      </c>
      <c r="C1863" t="s">
        <v>25</v>
      </c>
      <c r="D1863" t="s">
        <v>31</v>
      </c>
      <c r="E1863">
        <v>1080</v>
      </c>
      <c r="F1863" s="8">
        <v>80</v>
      </c>
      <c r="G1863" s="8">
        <v>261</v>
      </c>
      <c r="H1863" s="8">
        <v>281880</v>
      </c>
      <c r="I1863" s="8">
        <v>28188</v>
      </c>
      <c r="J1863" s="8">
        <v>70470</v>
      </c>
      <c r="K1863" s="7">
        <v>183222</v>
      </c>
      <c r="L1863" s="3">
        <v>42453</v>
      </c>
      <c r="M1863" s="4">
        <v>12</v>
      </c>
      <c r="N1863" t="s">
        <v>46</v>
      </c>
      <c r="O1863" s="26">
        <v>2016</v>
      </c>
    </row>
    <row r="1864" spans="2:15" x14ac:dyDescent="0.25">
      <c r="B1864" t="s">
        <v>35</v>
      </c>
      <c r="C1864" t="s">
        <v>26</v>
      </c>
      <c r="D1864" t="s">
        <v>31</v>
      </c>
      <c r="E1864">
        <v>361</v>
      </c>
      <c r="F1864" s="8">
        <v>82</v>
      </c>
      <c r="G1864" s="8">
        <v>435</v>
      </c>
      <c r="H1864" s="8">
        <v>157035</v>
      </c>
      <c r="I1864" s="8">
        <v>15703.5</v>
      </c>
      <c r="J1864" s="8">
        <v>39258.75</v>
      </c>
      <c r="K1864" s="7">
        <v>102072.75</v>
      </c>
      <c r="L1864" s="3">
        <v>42454</v>
      </c>
      <c r="M1864" s="4">
        <v>12</v>
      </c>
      <c r="N1864" t="s">
        <v>46</v>
      </c>
      <c r="O1864" s="26">
        <v>2016</v>
      </c>
    </row>
    <row r="1865" spans="2:15" x14ac:dyDescent="0.25">
      <c r="B1865" t="s">
        <v>15</v>
      </c>
      <c r="C1865" t="s">
        <v>26</v>
      </c>
      <c r="D1865" t="s">
        <v>31</v>
      </c>
      <c r="E1865">
        <v>1253</v>
      </c>
      <c r="F1865" s="8">
        <v>88</v>
      </c>
      <c r="G1865" s="8">
        <v>100</v>
      </c>
      <c r="H1865" s="8">
        <v>125300</v>
      </c>
      <c r="I1865" s="8">
        <v>12530</v>
      </c>
      <c r="J1865" s="8">
        <v>31325</v>
      </c>
      <c r="K1865" s="7">
        <v>81445</v>
      </c>
      <c r="L1865" s="3">
        <v>42455</v>
      </c>
      <c r="M1865" s="4">
        <v>12</v>
      </c>
      <c r="N1865" t="s">
        <v>46</v>
      </c>
      <c r="O1865" s="26">
        <v>2016</v>
      </c>
    </row>
    <row r="1866" spans="2:15" x14ac:dyDescent="0.25">
      <c r="B1866" t="s">
        <v>17</v>
      </c>
      <c r="C1866" t="s">
        <v>26</v>
      </c>
      <c r="D1866" t="s">
        <v>31</v>
      </c>
      <c r="E1866">
        <v>1241</v>
      </c>
      <c r="F1866" s="8">
        <v>57</v>
      </c>
      <c r="G1866" s="8">
        <v>408</v>
      </c>
      <c r="H1866" s="8">
        <v>506328</v>
      </c>
      <c r="I1866" s="8">
        <v>50632.800000000003</v>
      </c>
      <c r="J1866" s="8">
        <v>126582</v>
      </c>
      <c r="K1866" s="7">
        <v>329113.2</v>
      </c>
      <c r="L1866" s="3">
        <v>42456</v>
      </c>
      <c r="M1866" s="4">
        <v>12</v>
      </c>
      <c r="N1866" t="s">
        <v>46</v>
      </c>
      <c r="O1866" s="26">
        <v>2016</v>
      </c>
    </row>
    <row r="1867" spans="2:15" x14ac:dyDescent="0.25">
      <c r="B1867" t="s">
        <v>17</v>
      </c>
      <c r="C1867" t="s">
        <v>26</v>
      </c>
      <c r="D1867" t="s">
        <v>31</v>
      </c>
      <c r="E1867">
        <v>1112</v>
      </c>
      <c r="F1867" s="8">
        <v>131</v>
      </c>
      <c r="G1867" s="8">
        <v>408</v>
      </c>
      <c r="H1867" s="8">
        <v>453696</v>
      </c>
      <c r="I1867" s="8">
        <v>45369.600000000006</v>
      </c>
      <c r="J1867" s="8">
        <v>113424</v>
      </c>
      <c r="K1867" s="7">
        <v>294902.40000000002</v>
      </c>
      <c r="L1867" s="3">
        <v>42457</v>
      </c>
      <c r="M1867" s="4">
        <v>12</v>
      </c>
      <c r="N1867" t="s">
        <v>46</v>
      </c>
      <c r="O1867" s="26">
        <v>2016</v>
      </c>
    </row>
    <row r="1868" spans="2:15" x14ac:dyDescent="0.25">
      <c r="B1868" t="s">
        <v>17</v>
      </c>
      <c r="C1868" t="s">
        <v>26</v>
      </c>
      <c r="D1868" t="s">
        <v>31</v>
      </c>
      <c r="E1868">
        <v>1242</v>
      </c>
      <c r="F1868" s="8">
        <v>215</v>
      </c>
      <c r="G1868" s="8">
        <v>89</v>
      </c>
      <c r="H1868" s="8">
        <v>110538</v>
      </c>
      <c r="I1868" s="8">
        <v>11053.800000000001</v>
      </c>
      <c r="J1868" s="8">
        <v>27634.5</v>
      </c>
      <c r="K1868" s="7">
        <v>71849.7</v>
      </c>
      <c r="L1868" s="3">
        <v>42458</v>
      </c>
      <c r="M1868" s="4">
        <v>12</v>
      </c>
      <c r="N1868" t="s">
        <v>46</v>
      </c>
      <c r="O1868" s="26">
        <v>2016</v>
      </c>
    </row>
    <row r="1869" spans="2:15" x14ac:dyDescent="0.25">
      <c r="B1869" t="s">
        <v>16</v>
      </c>
      <c r="C1869" t="s">
        <v>26</v>
      </c>
      <c r="D1869" t="s">
        <v>31</v>
      </c>
      <c r="E1869">
        <v>462</v>
      </c>
      <c r="F1869" s="8">
        <v>31</v>
      </c>
      <c r="G1869" s="8">
        <v>69</v>
      </c>
      <c r="H1869" s="8">
        <v>31878</v>
      </c>
      <c r="I1869" s="8">
        <v>3187.8</v>
      </c>
      <c r="J1869" s="8">
        <v>7969.5</v>
      </c>
      <c r="K1869" s="7">
        <v>20720.7</v>
      </c>
      <c r="L1869" s="3">
        <v>42459</v>
      </c>
      <c r="M1869" s="4">
        <v>12</v>
      </c>
      <c r="N1869" t="s">
        <v>46</v>
      </c>
      <c r="O1869" s="26">
        <v>2016</v>
      </c>
    </row>
    <row r="1870" spans="2:15" x14ac:dyDescent="0.25">
      <c r="B1870" t="s">
        <v>35</v>
      </c>
      <c r="C1870" t="s">
        <v>27</v>
      </c>
      <c r="D1870" t="s">
        <v>31</v>
      </c>
      <c r="E1870">
        <v>370</v>
      </c>
      <c r="F1870" s="8">
        <v>22</v>
      </c>
      <c r="G1870" s="8">
        <v>425</v>
      </c>
      <c r="H1870" s="8">
        <v>157250</v>
      </c>
      <c r="I1870" s="8">
        <v>15725</v>
      </c>
      <c r="J1870" s="8">
        <v>39312.5</v>
      </c>
      <c r="K1870" s="7">
        <v>102212.5</v>
      </c>
      <c r="L1870" s="3">
        <v>42460</v>
      </c>
      <c r="M1870" s="4">
        <v>12</v>
      </c>
      <c r="N1870" t="s">
        <v>46</v>
      </c>
      <c r="O1870" s="26">
        <v>2016</v>
      </c>
    </row>
    <row r="1871" spans="2:15" x14ac:dyDescent="0.25">
      <c r="B1871" t="s">
        <v>14</v>
      </c>
      <c r="C1871" t="s">
        <v>27</v>
      </c>
      <c r="D1871" t="s">
        <v>31</v>
      </c>
      <c r="E1871">
        <v>347</v>
      </c>
      <c r="F1871" s="8">
        <v>111</v>
      </c>
      <c r="G1871" s="8">
        <v>296</v>
      </c>
      <c r="H1871" s="8">
        <v>102712</v>
      </c>
      <c r="I1871" s="8">
        <v>10271.200000000001</v>
      </c>
      <c r="J1871" s="8">
        <v>25678</v>
      </c>
      <c r="K1871" s="7">
        <v>66762.8</v>
      </c>
      <c r="L1871" s="3">
        <v>42461</v>
      </c>
      <c r="M1871" s="4">
        <v>12</v>
      </c>
      <c r="N1871" t="s">
        <v>46</v>
      </c>
      <c r="O1871" s="26">
        <v>2016</v>
      </c>
    </row>
    <row r="1872" spans="2:15" x14ac:dyDescent="0.25">
      <c r="B1872" t="s">
        <v>16</v>
      </c>
      <c r="C1872" t="s">
        <v>27</v>
      </c>
      <c r="D1872" t="s">
        <v>31</v>
      </c>
      <c r="E1872">
        <v>1048</v>
      </c>
      <c r="F1872" s="8">
        <v>149</v>
      </c>
      <c r="G1872" s="8">
        <v>500</v>
      </c>
      <c r="H1872" s="8">
        <v>524000</v>
      </c>
      <c r="I1872" s="8">
        <v>52400</v>
      </c>
      <c r="J1872" s="8">
        <v>131000</v>
      </c>
      <c r="K1872" s="7">
        <v>340600</v>
      </c>
      <c r="L1872" s="3">
        <v>42462</v>
      </c>
      <c r="M1872" s="4">
        <v>12</v>
      </c>
      <c r="N1872" t="s">
        <v>46</v>
      </c>
      <c r="O1872" s="26">
        <v>2016</v>
      </c>
    </row>
    <row r="1873" spans="2:15" x14ac:dyDescent="0.25">
      <c r="B1873" t="s">
        <v>16</v>
      </c>
      <c r="C1873" t="s">
        <v>27</v>
      </c>
      <c r="D1873" t="s">
        <v>31</v>
      </c>
      <c r="E1873">
        <v>421</v>
      </c>
      <c r="F1873" s="8">
        <v>50</v>
      </c>
      <c r="G1873" s="8">
        <v>179</v>
      </c>
      <c r="H1873" s="8">
        <v>75359</v>
      </c>
      <c r="I1873" s="8">
        <v>7535.9000000000005</v>
      </c>
      <c r="J1873" s="8">
        <v>18839.75</v>
      </c>
      <c r="K1873" s="7">
        <v>48983.350000000006</v>
      </c>
      <c r="L1873" s="3">
        <v>42463</v>
      </c>
      <c r="M1873" s="4">
        <v>12</v>
      </c>
      <c r="N1873" t="s">
        <v>46</v>
      </c>
      <c r="O1873" s="26">
        <v>2016</v>
      </c>
    </row>
    <row r="1874" spans="2:15" x14ac:dyDescent="0.25">
      <c r="B1874" t="s">
        <v>14</v>
      </c>
      <c r="C1874" t="s">
        <v>27</v>
      </c>
      <c r="D1874" t="s">
        <v>31</v>
      </c>
      <c r="E1874">
        <v>913</v>
      </c>
      <c r="F1874" s="8">
        <v>220</v>
      </c>
      <c r="G1874" s="8">
        <v>140</v>
      </c>
      <c r="H1874" s="8">
        <v>127820</v>
      </c>
      <c r="I1874" s="8">
        <v>12782</v>
      </c>
      <c r="J1874" s="8">
        <v>31955</v>
      </c>
      <c r="K1874" s="7">
        <v>83083</v>
      </c>
      <c r="L1874" s="3">
        <v>42464</v>
      </c>
      <c r="M1874" s="4">
        <v>12</v>
      </c>
      <c r="N1874" t="s">
        <v>46</v>
      </c>
      <c r="O1874" s="26">
        <v>2016</v>
      </c>
    </row>
    <row r="1875" spans="2:15" x14ac:dyDescent="0.25">
      <c r="B1875" t="s">
        <v>47</v>
      </c>
      <c r="C1875" t="s">
        <v>27</v>
      </c>
      <c r="D1875" t="s">
        <v>31</v>
      </c>
      <c r="E1875">
        <v>1418</v>
      </c>
      <c r="F1875" s="8">
        <v>57</v>
      </c>
      <c r="G1875" s="8">
        <v>319</v>
      </c>
      <c r="H1875" s="8">
        <v>452342</v>
      </c>
      <c r="I1875" s="8">
        <v>45234.200000000004</v>
      </c>
      <c r="J1875" s="8">
        <v>113085.5</v>
      </c>
      <c r="K1875" s="7">
        <v>294022.3</v>
      </c>
      <c r="L1875" s="3">
        <v>42465</v>
      </c>
      <c r="M1875" s="4">
        <v>12</v>
      </c>
      <c r="N1875" t="s">
        <v>46</v>
      </c>
      <c r="O1875" s="26">
        <v>2016</v>
      </c>
    </row>
    <row r="1876" spans="2:15" x14ac:dyDescent="0.25">
      <c r="B1876" t="s">
        <v>14</v>
      </c>
      <c r="C1876" t="s">
        <v>27</v>
      </c>
      <c r="D1876" t="s">
        <v>31</v>
      </c>
      <c r="E1876">
        <v>386</v>
      </c>
      <c r="F1876" s="8">
        <v>64</v>
      </c>
      <c r="G1876" s="8">
        <v>229</v>
      </c>
      <c r="H1876" s="8">
        <v>88394</v>
      </c>
      <c r="I1876" s="8">
        <v>8839.4</v>
      </c>
      <c r="J1876" s="8">
        <v>22098.5</v>
      </c>
      <c r="K1876" s="7">
        <v>57456.100000000006</v>
      </c>
      <c r="L1876" s="3">
        <v>42466</v>
      </c>
      <c r="M1876" s="4">
        <v>12</v>
      </c>
      <c r="N1876" t="s">
        <v>46</v>
      </c>
      <c r="O1876" s="26">
        <v>2016</v>
      </c>
    </row>
    <row r="1877" spans="2:15" x14ac:dyDescent="0.25">
      <c r="B1877" t="s">
        <v>14</v>
      </c>
      <c r="C1877" t="s">
        <v>28</v>
      </c>
      <c r="D1877" t="s">
        <v>31</v>
      </c>
      <c r="E1877">
        <v>924</v>
      </c>
      <c r="F1877" s="8">
        <v>134</v>
      </c>
      <c r="G1877" s="8">
        <v>330</v>
      </c>
      <c r="H1877" s="8">
        <v>304920</v>
      </c>
      <c r="I1877" s="8">
        <v>30492</v>
      </c>
      <c r="J1877" s="8">
        <v>76230</v>
      </c>
      <c r="K1877" s="7">
        <v>198198</v>
      </c>
      <c r="L1877" s="3">
        <v>42467</v>
      </c>
      <c r="M1877" s="4">
        <v>12</v>
      </c>
      <c r="N1877" t="s">
        <v>46</v>
      </c>
      <c r="O1877" s="26">
        <v>2016</v>
      </c>
    </row>
    <row r="1878" spans="2:15" x14ac:dyDescent="0.25">
      <c r="B1878" t="s">
        <v>17</v>
      </c>
      <c r="C1878" t="s">
        <v>25</v>
      </c>
      <c r="D1878" t="s">
        <v>31</v>
      </c>
      <c r="E1878">
        <v>562</v>
      </c>
      <c r="F1878" s="8">
        <v>58</v>
      </c>
      <c r="G1878" s="8">
        <v>158</v>
      </c>
      <c r="H1878" s="8">
        <v>88796</v>
      </c>
      <c r="I1878" s="8">
        <v>8879.6</v>
      </c>
      <c r="J1878" s="8">
        <v>22199</v>
      </c>
      <c r="K1878" s="7">
        <v>57717.399999999994</v>
      </c>
      <c r="L1878" s="3">
        <v>42468</v>
      </c>
      <c r="M1878" s="4">
        <v>12</v>
      </c>
      <c r="N1878" t="s">
        <v>46</v>
      </c>
      <c r="O1878" s="26">
        <v>2016</v>
      </c>
    </row>
    <row r="1879" spans="2:15" x14ac:dyDescent="0.25">
      <c r="B1879" t="s">
        <v>17</v>
      </c>
      <c r="C1879" t="s">
        <v>25</v>
      </c>
      <c r="D1879" t="s">
        <v>31</v>
      </c>
      <c r="E1879">
        <v>1328</v>
      </c>
      <c r="F1879" s="8">
        <v>138</v>
      </c>
      <c r="G1879" s="8">
        <v>313</v>
      </c>
      <c r="H1879" s="8">
        <v>415664</v>
      </c>
      <c r="I1879" s="8">
        <v>41566.400000000001</v>
      </c>
      <c r="J1879" s="8">
        <v>103916</v>
      </c>
      <c r="K1879" s="7">
        <v>270181.59999999998</v>
      </c>
      <c r="L1879" s="3">
        <v>42469</v>
      </c>
      <c r="M1879" s="4">
        <v>12</v>
      </c>
      <c r="N1879" t="s">
        <v>46</v>
      </c>
      <c r="O1879" s="26">
        <v>2016</v>
      </c>
    </row>
    <row r="1880" spans="2:15" x14ac:dyDescent="0.25">
      <c r="B1880" t="s">
        <v>17</v>
      </c>
      <c r="C1880" t="s">
        <v>25</v>
      </c>
      <c r="D1880" t="s">
        <v>31</v>
      </c>
      <c r="E1880">
        <v>1384</v>
      </c>
      <c r="F1880" s="8">
        <v>200</v>
      </c>
      <c r="G1880" s="8">
        <v>165</v>
      </c>
      <c r="H1880" s="8">
        <v>228360</v>
      </c>
      <c r="I1880" s="8">
        <v>22836</v>
      </c>
      <c r="J1880" s="8">
        <v>57090</v>
      </c>
      <c r="K1880" s="7">
        <v>148434</v>
      </c>
      <c r="L1880" s="3">
        <v>42470</v>
      </c>
      <c r="M1880" s="4">
        <v>12</v>
      </c>
      <c r="N1880" t="s">
        <v>46</v>
      </c>
      <c r="O1880" s="26">
        <v>2016</v>
      </c>
    </row>
    <row r="1881" spans="2:15" x14ac:dyDescent="0.25">
      <c r="B1881" t="s">
        <v>16</v>
      </c>
      <c r="C1881" t="s">
        <v>27</v>
      </c>
      <c r="D1881" t="s">
        <v>31</v>
      </c>
      <c r="E1881">
        <v>448</v>
      </c>
      <c r="F1881" s="8">
        <v>190</v>
      </c>
      <c r="G1881" s="8">
        <v>497</v>
      </c>
      <c r="H1881" s="8">
        <v>222656</v>
      </c>
      <c r="I1881" s="8">
        <v>22265.600000000002</v>
      </c>
      <c r="J1881" s="8">
        <v>55664</v>
      </c>
      <c r="K1881" s="7">
        <v>144726.39999999999</v>
      </c>
      <c r="L1881" s="3">
        <v>42471</v>
      </c>
      <c r="M1881" s="4">
        <v>12</v>
      </c>
      <c r="N1881" t="s">
        <v>46</v>
      </c>
      <c r="O1881" s="26">
        <v>2016</v>
      </c>
    </row>
    <row r="1882" spans="2:15" x14ac:dyDescent="0.25">
      <c r="B1882" t="s">
        <v>47</v>
      </c>
      <c r="C1882" t="s">
        <v>28</v>
      </c>
      <c r="D1882" t="s">
        <v>31</v>
      </c>
      <c r="E1882">
        <v>539</v>
      </c>
      <c r="F1882" s="8">
        <v>47</v>
      </c>
      <c r="G1882" s="8">
        <v>361</v>
      </c>
      <c r="H1882" s="8">
        <v>194579</v>
      </c>
      <c r="I1882" s="8">
        <v>19457.900000000001</v>
      </c>
      <c r="J1882" s="8">
        <v>48644.75</v>
      </c>
      <c r="K1882" s="7">
        <v>126476.35</v>
      </c>
      <c r="L1882" s="3">
        <v>42472</v>
      </c>
      <c r="M1882" s="4">
        <v>12</v>
      </c>
      <c r="N1882" t="s">
        <v>46</v>
      </c>
      <c r="O1882" s="26">
        <v>2016</v>
      </c>
    </row>
    <row r="1883" spans="2:15" x14ac:dyDescent="0.25">
      <c r="B1883" t="s">
        <v>14</v>
      </c>
      <c r="C1883" t="s">
        <v>24</v>
      </c>
      <c r="D1883" t="s">
        <v>30</v>
      </c>
      <c r="E1883">
        <v>345</v>
      </c>
      <c r="F1883" s="8">
        <v>5</v>
      </c>
      <c r="G1883" s="8">
        <v>125</v>
      </c>
      <c r="H1883" s="8">
        <v>43125</v>
      </c>
      <c r="I1883" s="8">
        <v>0</v>
      </c>
      <c r="J1883" s="8">
        <v>41400</v>
      </c>
      <c r="K1883" s="7">
        <v>1725</v>
      </c>
      <c r="L1883" s="3">
        <v>43374</v>
      </c>
      <c r="M1883">
        <v>2</v>
      </c>
      <c r="N1883" t="s">
        <v>37</v>
      </c>
      <c r="O1883" s="26">
        <v>2018</v>
      </c>
    </row>
    <row r="1884" spans="2:15" x14ac:dyDescent="0.25">
      <c r="B1884" t="s">
        <v>47</v>
      </c>
      <c r="C1884" t="s">
        <v>25</v>
      </c>
      <c r="D1884" t="s">
        <v>30</v>
      </c>
      <c r="E1884">
        <v>549</v>
      </c>
      <c r="F1884" s="8">
        <v>10</v>
      </c>
      <c r="G1884" s="8">
        <v>15</v>
      </c>
      <c r="H1884" s="8">
        <v>8235</v>
      </c>
      <c r="I1884" s="8">
        <v>0</v>
      </c>
      <c r="J1884" s="8">
        <v>5490</v>
      </c>
      <c r="K1884" s="7">
        <v>2745</v>
      </c>
      <c r="L1884" s="3">
        <v>43344</v>
      </c>
      <c r="M1884">
        <v>2</v>
      </c>
      <c r="N1884" t="s">
        <v>37</v>
      </c>
      <c r="O1884" s="26">
        <v>2018</v>
      </c>
    </row>
    <row r="1885" spans="2:15" x14ac:dyDescent="0.25">
      <c r="B1885" t="s">
        <v>17</v>
      </c>
      <c r="C1885" t="s">
        <v>25</v>
      </c>
      <c r="D1885" t="s">
        <v>30</v>
      </c>
      <c r="E1885">
        <v>788</v>
      </c>
      <c r="F1885" s="8">
        <v>10</v>
      </c>
      <c r="G1885" s="8">
        <v>300</v>
      </c>
      <c r="H1885" s="8">
        <v>236400</v>
      </c>
      <c r="I1885" s="8">
        <v>0</v>
      </c>
      <c r="J1885" s="8">
        <v>197000</v>
      </c>
      <c r="K1885" s="7">
        <v>39400</v>
      </c>
      <c r="L1885" s="3">
        <v>43344</v>
      </c>
      <c r="M1885">
        <v>2</v>
      </c>
      <c r="N1885" t="s">
        <v>37</v>
      </c>
      <c r="O1885" s="26">
        <v>2018</v>
      </c>
    </row>
    <row r="1886" spans="2:15" x14ac:dyDescent="0.25">
      <c r="B1886" t="s">
        <v>14</v>
      </c>
      <c r="C1886" t="s">
        <v>25</v>
      </c>
      <c r="D1886" t="s">
        <v>30</v>
      </c>
      <c r="E1886">
        <v>1725</v>
      </c>
      <c r="F1886" s="8">
        <v>10</v>
      </c>
      <c r="G1886" s="8">
        <v>350</v>
      </c>
      <c r="H1886" s="8">
        <v>603750</v>
      </c>
      <c r="I1886" s="8">
        <v>0</v>
      </c>
      <c r="J1886" s="8">
        <v>448500</v>
      </c>
      <c r="K1886" s="7">
        <v>155250</v>
      </c>
      <c r="L1886" s="3">
        <v>43405</v>
      </c>
      <c r="M1886">
        <v>2</v>
      </c>
      <c r="N1886" t="s">
        <v>37</v>
      </c>
      <c r="O1886" s="26">
        <v>2018</v>
      </c>
    </row>
    <row r="1887" spans="2:15" x14ac:dyDescent="0.25">
      <c r="B1887" t="s">
        <v>35</v>
      </c>
      <c r="C1887" t="s">
        <v>25</v>
      </c>
      <c r="D1887" t="s">
        <v>30</v>
      </c>
      <c r="E1887">
        <v>912</v>
      </c>
      <c r="F1887" s="8">
        <v>10</v>
      </c>
      <c r="G1887" s="8">
        <v>12</v>
      </c>
      <c r="H1887" s="8">
        <v>10944</v>
      </c>
      <c r="I1887" s="8">
        <v>0</v>
      </c>
      <c r="J1887" s="8">
        <v>2736</v>
      </c>
      <c r="K1887" s="7">
        <v>8208</v>
      </c>
      <c r="L1887" s="3">
        <v>43405</v>
      </c>
      <c r="M1887">
        <v>2</v>
      </c>
      <c r="N1887" t="s">
        <v>37</v>
      </c>
      <c r="O1887" s="26">
        <v>2018</v>
      </c>
    </row>
    <row r="1888" spans="2:15" x14ac:dyDescent="0.25">
      <c r="B1888" t="s">
        <v>14</v>
      </c>
      <c r="C1888" t="s">
        <v>25</v>
      </c>
      <c r="D1888" t="s">
        <v>30</v>
      </c>
      <c r="E1888">
        <v>2152</v>
      </c>
      <c r="F1888" s="8">
        <v>10</v>
      </c>
      <c r="G1888" s="8">
        <v>15</v>
      </c>
      <c r="H1888" s="8">
        <v>32280</v>
      </c>
      <c r="I1888" s="8">
        <v>0</v>
      </c>
      <c r="J1888" s="8">
        <v>21520</v>
      </c>
      <c r="K1888" s="7">
        <v>10760</v>
      </c>
      <c r="L1888" s="3">
        <v>43435</v>
      </c>
      <c r="M1888">
        <v>2</v>
      </c>
      <c r="N1888" t="s">
        <v>37</v>
      </c>
      <c r="O1888" s="26">
        <v>2018</v>
      </c>
    </row>
    <row r="1889" spans="2:15" x14ac:dyDescent="0.25">
      <c r="B1889" t="s">
        <v>14</v>
      </c>
      <c r="C1889" t="s">
        <v>26</v>
      </c>
      <c r="D1889" t="s">
        <v>30</v>
      </c>
      <c r="E1889">
        <v>345</v>
      </c>
      <c r="F1889" s="8">
        <v>120</v>
      </c>
      <c r="G1889" s="8">
        <v>125</v>
      </c>
      <c r="H1889" s="8">
        <v>43125</v>
      </c>
      <c r="I1889" s="8">
        <v>0</v>
      </c>
      <c r="J1889" s="8">
        <v>41400</v>
      </c>
      <c r="K1889" s="7">
        <v>1725</v>
      </c>
      <c r="L1889" s="3">
        <v>43374</v>
      </c>
      <c r="M1889">
        <v>2</v>
      </c>
      <c r="N1889" t="s">
        <v>37</v>
      </c>
      <c r="O1889" s="26">
        <v>2018</v>
      </c>
    </row>
    <row r="1890" spans="2:15" x14ac:dyDescent="0.25">
      <c r="B1890" t="s">
        <v>15</v>
      </c>
      <c r="C1890" t="s">
        <v>27</v>
      </c>
      <c r="D1890" t="s">
        <v>30</v>
      </c>
      <c r="E1890">
        <v>1527</v>
      </c>
      <c r="F1890" s="8">
        <v>250</v>
      </c>
      <c r="G1890" s="8">
        <v>350</v>
      </c>
      <c r="H1890" s="8">
        <v>534450</v>
      </c>
      <c r="I1890" s="8">
        <v>0</v>
      </c>
      <c r="J1890" s="8">
        <v>397020</v>
      </c>
      <c r="K1890" s="7">
        <v>137430</v>
      </c>
      <c r="L1890" s="3">
        <v>43344</v>
      </c>
      <c r="M1890">
        <v>2</v>
      </c>
      <c r="N1890" t="s">
        <v>37</v>
      </c>
      <c r="O1890" s="26">
        <v>2018</v>
      </c>
    </row>
    <row r="1891" spans="2:15" x14ac:dyDescent="0.25">
      <c r="B1891" t="s">
        <v>35</v>
      </c>
      <c r="C1891" t="s">
        <v>23</v>
      </c>
      <c r="D1891" t="s">
        <v>31</v>
      </c>
      <c r="E1891">
        <v>330</v>
      </c>
      <c r="F1891" s="8">
        <v>3</v>
      </c>
      <c r="G1891" s="8">
        <v>125</v>
      </c>
      <c r="H1891" s="8">
        <v>41250</v>
      </c>
      <c r="I1891" s="8">
        <v>412.5</v>
      </c>
      <c r="J1891" s="8">
        <v>39600</v>
      </c>
      <c r="K1891" s="7">
        <v>1237.5</v>
      </c>
      <c r="L1891" s="3">
        <v>43344</v>
      </c>
      <c r="M1891">
        <v>2</v>
      </c>
      <c r="N1891" t="s">
        <v>37</v>
      </c>
      <c r="O1891" s="26">
        <v>2018</v>
      </c>
    </row>
    <row r="1892" spans="2:15" x14ac:dyDescent="0.25">
      <c r="B1892" t="s">
        <v>16</v>
      </c>
      <c r="C1892" t="s">
        <v>23</v>
      </c>
      <c r="D1892" t="s">
        <v>31</v>
      </c>
      <c r="E1892">
        <v>766</v>
      </c>
      <c r="F1892" s="8">
        <v>3</v>
      </c>
      <c r="G1892" s="8">
        <v>12</v>
      </c>
      <c r="H1892" s="8">
        <v>9192</v>
      </c>
      <c r="I1892" s="8">
        <v>91.92</v>
      </c>
      <c r="J1892" s="8">
        <v>2298</v>
      </c>
      <c r="K1892" s="7">
        <v>6802.08</v>
      </c>
      <c r="L1892" s="3">
        <v>43374</v>
      </c>
      <c r="M1892">
        <v>2</v>
      </c>
      <c r="N1892" t="s">
        <v>37</v>
      </c>
      <c r="O1892" s="26">
        <v>2018</v>
      </c>
    </row>
    <row r="1893" spans="2:15" x14ac:dyDescent="0.25">
      <c r="B1893" t="s">
        <v>17</v>
      </c>
      <c r="C1893" t="s">
        <v>23</v>
      </c>
      <c r="D1893" t="s">
        <v>31</v>
      </c>
      <c r="E1893">
        <v>494</v>
      </c>
      <c r="F1893" s="8">
        <v>3</v>
      </c>
      <c r="G1893" s="8">
        <v>300</v>
      </c>
      <c r="H1893" s="8">
        <v>148200</v>
      </c>
      <c r="I1893" s="8">
        <v>1482</v>
      </c>
      <c r="J1893" s="8">
        <v>123500</v>
      </c>
      <c r="K1893" s="7">
        <v>23218</v>
      </c>
      <c r="L1893" s="3">
        <v>43374</v>
      </c>
      <c r="M1893">
        <v>2</v>
      </c>
      <c r="N1893" t="s">
        <v>37</v>
      </c>
      <c r="O1893" s="26">
        <v>2018</v>
      </c>
    </row>
    <row r="1894" spans="2:15" x14ac:dyDescent="0.25">
      <c r="B1894" t="s">
        <v>35</v>
      </c>
      <c r="C1894" t="s">
        <v>24</v>
      </c>
      <c r="D1894" t="s">
        <v>31</v>
      </c>
      <c r="E1894">
        <v>2498</v>
      </c>
      <c r="F1894" s="8">
        <v>5</v>
      </c>
      <c r="G1894" s="8">
        <v>300</v>
      </c>
      <c r="H1894" s="8">
        <v>749400</v>
      </c>
      <c r="I1894" s="8">
        <v>7494</v>
      </c>
      <c r="J1894" s="8">
        <v>624500</v>
      </c>
      <c r="K1894" s="7">
        <v>117406</v>
      </c>
      <c r="L1894" s="3">
        <v>43344</v>
      </c>
      <c r="M1894">
        <v>2</v>
      </c>
      <c r="N1894" t="s">
        <v>37</v>
      </c>
      <c r="O1894" s="26">
        <v>2018</v>
      </c>
    </row>
    <row r="1895" spans="2:15" x14ac:dyDescent="0.25">
      <c r="B1895" t="s">
        <v>35</v>
      </c>
      <c r="C1895" t="s">
        <v>24</v>
      </c>
      <c r="D1895" t="s">
        <v>31</v>
      </c>
      <c r="E1895">
        <v>663</v>
      </c>
      <c r="F1895" s="8">
        <v>5</v>
      </c>
      <c r="G1895" s="8">
        <v>125</v>
      </c>
      <c r="H1895" s="8">
        <v>82875</v>
      </c>
      <c r="I1895" s="8">
        <v>828.75</v>
      </c>
      <c r="J1895" s="8">
        <v>79560</v>
      </c>
      <c r="K1895" s="7">
        <v>2486.25</v>
      </c>
      <c r="L1895" s="3">
        <v>43374</v>
      </c>
      <c r="M1895">
        <v>2</v>
      </c>
      <c r="N1895" t="s">
        <v>37</v>
      </c>
      <c r="O1895" s="26">
        <v>2018</v>
      </c>
    </row>
    <row r="1896" spans="2:15" x14ac:dyDescent="0.25">
      <c r="B1896" t="s">
        <v>16</v>
      </c>
      <c r="C1896" t="s">
        <v>25</v>
      </c>
      <c r="D1896" t="s">
        <v>31</v>
      </c>
      <c r="E1896">
        <v>766</v>
      </c>
      <c r="F1896" s="8">
        <v>10</v>
      </c>
      <c r="G1896" s="8">
        <v>12</v>
      </c>
      <c r="H1896" s="8">
        <v>9192</v>
      </c>
      <c r="I1896" s="8">
        <v>91.92</v>
      </c>
      <c r="J1896" s="8">
        <v>2298</v>
      </c>
      <c r="K1896" s="7">
        <v>6802.08</v>
      </c>
      <c r="L1896" s="3">
        <v>43374</v>
      </c>
      <c r="M1896">
        <v>2</v>
      </c>
      <c r="N1896" t="s">
        <v>37</v>
      </c>
      <c r="O1896" s="26">
        <v>2018</v>
      </c>
    </row>
    <row r="1897" spans="2:15" x14ac:dyDescent="0.25">
      <c r="B1897" t="s">
        <v>35</v>
      </c>
      <c r="C1897" t="s">
        <v>26</v>
      </c>
      <c r="D1897" t="s">
        <v>31</v>
      </c>
      <c r="E1897">
        <v>663</v>
      </c>
      <c r="F1897" s="8">
        <v>120</v>
      </c>
      <c r="G1897" s="8">
        <v>125</v>
      </c>
      <c r="H1897" s="8">
        <v>82875</v>
      </c>
      <c r="I1897" s="8">
        <v>828.75</v>
      </c>
      <c r="J1897" s="8">
        <v>79560</v>
      </c>
      <c r="K1897" s="7">
        <v>2486.25</v>
      </c>
      <c r="L1897" s="3">
        <v>43374</v>
      </c>
      <c r="M1897">
        <v>2</v>
      </c>
      <c r="N1897" t="s">
        <v>37</v>
      </c>
      <c r="O1897" s="26">
        <v>2018</v>
      </c>
    </row>
    <row r="1898" spans="2:15" x14ac:dyDescent="0.25">
      <c r="B1898" t="s">
        <v>14</v>
      </c>
      <c r="C1898" t="s">
        <v>26</v>
      </c>
      <c r="D1898" t="s">
        <v>31</v>
      </c>
      <c r="E1898">
        <v>2092</v>
      </c>
      <c r="F1898" s="8">
        <v>120</v>
      </c>
      <c r="G1898" s="8">
        <v>7</v>
      </c>
      <c r="H1898" s="8">
        <v>14644</v>
      </c>
      <c r="I1898" s="8">
        <v>146.44</v>
      </c>
      <c r="J1898" s="8">
        <v>10460</v>
      </c>
      <c r="K1898" s="7">
        <v>4037.5599999999995</v>
      </c>
      <c r="L1898" s="3">
        <v>43405</v>
      </c>
      <c r="M1898">
        <v>2</v>
      </c>
      <c r="N1898" t="s">
        <v>37</v>
      </c>
      <c r="O1898" s="26">
        <v>2018</v>
      </c>
    </row>
    <row r="1899" spans="2:15" x14ac:dyDescent="0.25">
      <c r="B1899" t="s">
        <v>17</v>
      </c>
      <c r="C1899" t="s">
        <v>27</v>
      </c>
      <c r="D1899" t="s">
        <v>31</v>
      </c>
      <c r="E1899">
        <v>494</v>
      </c>
      <c r="F1899" s="8">
        <v>250</v>
      </c>
      <c r="G1899" s="8">
        <v>300</v>
      </c>
      <c r="H1899" s="8">
        <v>148200</v>
      </c>
      <c r="I1899" s="8">
        <v>1482</v>
      </c>
      <c r="J1899" s="8">
        <v>123500</v>
      </c>
      <c r="K1899" s="7">
        <v>23218</v>
      </c>
      <c r="L1899" s="3">
        <v>43374</v>
      </c>
      <c r="M1899">
        <v>2</v>
      </c>
      <c r="N1899" t="s">
        <v>37</v>
      </c>
      <c r="O1899" s="26">
        <v>2018</v>
      </c>
    </row>
    <row r="1900" spans="2:15" x14ac:dyDescent="0.25">
      <c r="B1900" t="s">
        <v>35</v>
      </c>
      <c r="C1900" t="s">
        <v>28</v>
      </c>
      <c r="D1900" t="s">
        <v>31</v>
      </c>
      <c r="E1900">
        <v>1989</v>
      </c>
      <c r="F1900" s="8">
        <v>260</v>
      </c>
      <c r="G1900" s="8">
        <v>12</v>
      </c>
      <c r="H1900" s="8">
        <v>23868</v>
      </c>
      <c r="I1900" s="8">
        <v>238.68</v>
      </c>
      <c r="J1900" s="8">
        <v>5967</v>
      </c>
      <c r="K1900" s="7">
        <v>17662.32</v>
      </c>
      <c r="L1900" s="3">
        <v>43344</v>
      </c>
      <c r="M1900">
        <v>2</v>
      </c>
      <c r="N1900" t="s">
        <v>37</v>
      </c>
      <c r="O1900" s="26">
        <v>2018</v>
      </c>
    </row>
    <row r="1901" spans="2:15" x14ac:dyDescent="0.25">
      <c r="B1901" t="s">
        <v>47</v>
      </c>
      <c r="C1901" t="s">
        <v>28</v>
      </c>
      <c r="D1901" t="s">
        <v>31</v>
      </c>
      <c r="E1901">
        <v>321</v>
      </c>
      <c r="F1901" s="8">
        <v>260</v>
      </c>
      <c r="G1901" s="8">
        <v>15</v>
      </c>
      <c r="H1901" s="8">
        <v>4815</v>
      </c>
      <c r="I1901" s="8">
        <v>48.15</v>
      </c>
      <c r="J1901" s="8">
        <v>3210</v>
      </c>
      <c r="K1901" s="7">
        <v>1556.8500000000004</v>
      </c>
      <c r="L1901" s="3">
        <v>43405</v>
      </c>
      <c r="M1901">
        <v>2</v>
      </c>
      <c r="N1901" t="s">
        <v>37</v>
      </c>
      <c r="O1901" s="26">
        <v>2018</v>
      </c>
    </row>
    <row r="1902" spans="2:15" x14ac:dyDescent="0.25">
      <c r="B1902" t="s">
        <v>16</v>
      </c>
      <c r="C1902" t="s">
        <v>23</v>
      </c>
      <c r="D1902" t="s">
        <v>31</v>
      </c>
      <c r="E1902">
        <v>214</v>
      </c>
      <c r="F1902" s="8">
        <v>3</v>
      </c>
      <c r="G1902" s="8">
        <v>300</v>
      </c>
      <c r="H1902" s="8">
        <v>64200</v>
      </c>
      <c r="I1902" s="8">
        <v>1284</v>
      </c>
      <c r="J1902" s="8">
        <v>53500</v>
      </c>
      <c r="K1902" s="7">
        <v>9416</v>
      </c>
      <c r="L1902" s="3">
        <v>43374</v>
      </c>
      <c r="M1902">
        <v>2</v>
      </c>
      <c r="N1902" t="s">
        <v>37</v>
      </c>
      <c r="O1902" s="26">
        <v>2018</v>
      </c>
    </row>
    <row r="1903" spans="2:15" x14ac:dyDescent="0.25">
      <c r="B1903" t="s">
        <v>15</v>
      </c>
      <c r="C1903" t="s">
        <v>23</v>
      </c>
      <c r="D1903" t="s">
        <v>31</v>
      </c>
      <c r="E1903">
        <v>2145</v>
      </c>
      <c r="F1903" s="8">
        <v>3</v>
      </c>
      <c r="G1903" s="8">
        <v>7</v>
      </c>
      <c r="H1903" s="8">
        <v>15015</v>
      </c>
      <c r="I1903" s="8">
        <v>300.3</v>
      </c>
      <c r="J1903" s="8">
        <v>10725</v>
      </c>
      <c r="K1903" s="7">
        <v>3989.7000000000007</v>
      </c>
      <c r="L1903" s="3">
        <v>43405</v>
      </c>
      <c r="M1903">
        <v>2</v>
      </c>
      <c r="N1903" t="s">
        <v>37</v>
      </c>
      <c r="O1903" s="26">
        <v>2018</v>
      </c>
    </row>
    <row r="1904" spans="2:15" x14ac:dyDescent="0.25">
      <c r="B1904" t="s">
        <v>17</v>
      </c>
      <c r="C1904" t="s">
        <v>24</v>
      </c>
      <c r="D1904" t="s">
        <v>31</v>
      </c>
      <c r="E1904">
        <v>1660</v>
      </c>
      <c r="F1904" s="8">
        <v>5</v>
      </c>
      <c r="G1904" s="8">
        <v>125</v>
      </c>
      <c r="H1904" s="8">
        <v>207500</v>
      </c>
      <c r="I1904" s="8">
        <v>4150</v>
      </c>
      <c r="J1904" s="8">
        <v>199200</v>
      </c>
      <c r="K1904" s="7">
        <v>4150</v>
      </c>
      <c r="L1904" s="3">
        <v>43405</v>
      </c>
      <c r="M1904">
        <v>2</v>
      </c>
      <c r="N1904" t="s">
        <v>37</v>
      </c>
      <c r="O1904" s="26">
        <v>2018</v>
      </c>
    </row>
    <row r="1905" spans="2:15" x14ac:dyDescent="0.25">
      <c r="B1905" t="s">
        <v>16</v>
      </c>
      <c r="C1905" t="s">
        <v>25</v>
      </c>
      <c r="D1905" t="s">
        <v>31</v>
      </c>
      <c r="E1905">
        <v>809</v>
      </c>
      <c r="F1905" s="8">
        <v>10</v>
      </c>
      <c r="G1905" s="8">
        <v>125</v>
      </c>
      <c r="H1905" s="8">
        <v>101125</v>
      </c>
      <c r="I1905" s="8">
        <v>2022.5</v>
      </c>
      <c r="J1905" s="8">
        <v>97080</v>
      </c>
      <c r="K1905" s="7">
        <v>2022.5</v>
      </c>
      <c r="L1905" s="3">
        <v>43374</v>
      </c>
      <c r="M1905">
        <v>2</v>
      </c>
      <c r="N1905" t="s">
        <v>37</v>
      </c>
      <c r="O1905" s="26">
        <v>2018</v>
      </c>
    </row>
    <row r="1906" spans="2:15" x14ac:dyDescent="0.25">
      <c r="B1906" t="s">
        <v>17</v>
      </c>
      <c r="C1906" t="s">
        <v>25</v>
      </c>
      <c r="D1906" t="s">
        <v>31</v>
      </c>
      <c r="E1906">
        <v>2145</v>
      </c>
      <c r="F1906" s="8">
        <v>10</v>
      </c>
      <c r="G1906" s="8">
        <v>125</v>
      </c>
      <c r="H1906" s="8">
        <v>268125</v>
      </c>
      <c r="I1906" s="8">
        <v>5362.5</v>
      </c>
      <c r="J1906" s="8">
        <v>257400</v>
      </c>
      <c r="K1906" s="7">
        <v>5362.5</v>
      </c>
      <c r="L1906" s="3">
        <v>43374</v>
      </c>
      <c r="M1906">
        <v>2</v>
      </c>
      <c r="N1906" t="s">
        <v>37</v>
      </c>
      <c r="O1906" s="26">
        <v>2018</v>
      </c>
    </row>
    <row r="1907" spans="2:15" x14ac:dyDescent="0.25">
      <c r="B1907" t="s">
        <v>15</v>
      </c>
      <c r="C1907" t="s">
        <v>25</v>
      </c>
      <c r="D1907" t="s">
        <v>31</v>
      </c>
      <c r="E1907">
        <v>1785</v>
      </c>
      <c r="F1907" s="8">
        <v>10</v>
      </c>
      <c r="G1907" s="8">
        <v>12</v>
      </c>
      <c r="H1907" s="8">
        <v>21420</v>
      </c>
      <c r="I1907" s="8">
        <v>428.4</v>
      </c>
      <c r="J1907" s="8">
        <v>5355</v>
      </c>
      <c r="K1907" s="7">
        <v>15636.599999999999</v>
      </c>
      <c r="L1907" s="3">
        <v>43405</v>
      </c>
      <c r="M1907">
        <v>2</v>
      </c>
      <c r="N1907" t="s">
        <v>37</v>
      </c>
      <c r="O1907" s="26">
        <v>2018</v>
      </c>
    </row>
    <row r="1908" spans="2:15" x14ac:dyDescent="0.25">
      <c r="B1908" t="s">
        <v>35</v>
      </c>
      <c r="C1908" t="s">
        <v>25</v>
      </c>
      <c r="D1908" t="s">
        <v>31</v>
      </c>
      <c r="E1908">
        <v>1925</v>
      </c>
      <c r="F1908" s="8">
        <v>10</v>
      </c>
      <c r="G1908" s="8">
        <v>15</v>
      </c>
      <c r="H1908" s="8">
        <v>28875</v>
      </c>
      <c r="I1908" s="8">
        <v>577.5</v>
      </c>
      <c r="J1908" s="8">
        <v>19250</v>
      </c>
      <c r="K1908" s="7">
        <v>9047.5</v>
      </c>
      <c r="L1908" s="3">
        <v>43435</v>
      </c>
      <c r="M1908">
        <v>2</v>
      </c>
      <c r="N1908" t="s">
        <v>37</v>
      </c>
      <c r="O1908" s="26">
        <v>2018</v>
      </c>
    </row>
    <row r="1909" spans="2:15" x14ac:dyDescent="0.25">
      <c r="B1909" t="s">
        <v>35</v>
      </c>
      <c r="C1909" t="s">
        <v>25</v>
      </c>
      <c r="D1909" t="s">
        <v>31</v>
      </c>
      <c r="E1909">
        <v>2013</v>
      </c>
      <c r="F1909" s="8">
        <v>10</v>
      </c>
      <c r="G1909" s="8">
        <v>7</v>
      </c>
      <c r="H1909" s="8">
        <v>14091</v>
      </c>
      <c r="I1909" s="8">
        <v>281.82</v>
      </c>
      <c r="J1909" s="8">
        <v>10065</v>
      </c>
      <c r="K1909" s="7">
        <v>3744.1800000000003</v>
      </c>
      <c r="L1909" s="3">
        <v>43435</v>
      </c>
      <c r="M1909">
        <v>2</v>
      </c>
      <c r="N1909" t="s">
        <v>37</v>
      </c>
      <c r="O1909" s="26">
        <v>2018</v>
      </c>
    </row>
    <row r="1910" spans="2:15" x14ac:dyDescent="0.25">
      <c r="B1910" t="s">
        <v>16</v>
      </c>
      <c r="C1910" t="s">
        <v>26</v>
      </c>
      <c r="D1910" t="s">
        <v>31</v>
      </c>
      <c r="E1910">
        <v>2966</v>
      </c>
      <c r="F1910" s="8">
        <v>120</v>
      </c>
      <c r="G1910" s="8">
        <v>350</v>
      </c>
      <c r="H1910" s="8">
        <v>1038100</v>
      </c>
      <c r="I1910" s="8">
        <v>20762</v>
      </c>
      <c r="J1910" s="8">
        <v>771160</v>
      </c>
      <c r="K1910" s="7">
        <v>246178</v>
      </c>
      <c r="L1910" s="3">
        <v>43374</v>
      </c>
      <c r="M1910">
        <v>2</v>
      </c>
      <c r="N1910" t="s">
        <v>37</v>
      </c>
      <c r="O1910" s="26">
        <v>2018</v>
      </c>
    </row>
    <row r="1911" spans="2:15" x14ac:dyDescent="0.25">
      <c r="B1911" t="s">
        <v>47</v>
      </c>
      <c r="C1911" t="s">
        <v>26</v>
      </c>
      <c r="D1911" t="s">
        <v>31</v>
      </c>
      <c r="E1911">
        <v>809</v>
      </c>
      <c r="F1911" s="8">
        <v>120</v>
      </c>
      <c r="G1911" s="8">
        <v>125</v>
      </c>
      <c r="H1911" s="8">
        <v>101125</v>
      </c>
      <c r="I1911" s="8">
        <v>2022.5</v>
      </c>
      <c r="J1911" s="8">
        <v>97080</v>
      </c>
      <c r="K1911" s="7">
        <v>2022.5</v>
      </c>
      <c r="L1911" s="3">
        <v>43374</v>
      </c>
      <c r="M1911">
        <v>2</v>
      </c>
      <c r="N1911" t="s">
        <v>37</v>
      </c>
      <c r="O1911" s="26">
        <v>2018</v>
      </c>
    </row>
    <row r="1912" spans="2:15" x14ac:dyDescent="0.25">
      <c r="B1912" t="s">
        <v>48</v>
      </c>
      <c r="C1912" t="s">
        <v>26</v>
      </c>
      <c r="D1912" t="s">
        <v>31</v>
      </c>
      <c r="E1912">
        <v>2145</v>
      </c>
      <c r="F1912" s="8">
        <v>120</v>
      </c>
      <c r="G1912" s="8">
        <v>125</v>
      </c>
      <c r="H1912" s="8">
        <v>268125</v>
      </c>
      <c r="I1912" s="8">
        <v>5362.5</v>
      </c>
      <c r="J1912" s="8">
        <v>257400</v>
      </c>
      <c r="K1912" s="7">
        <v>5362.5</v>
      </c>
      <c r="L1912" s="3">
        <v>43374</v>
      </c>
      <c r="M1912">
        <v>2</v>
      </c>
      <c r="N1912" t="s">
        <v>37</v>
      </c>
      <c r="O1912" s="26">
        <v>2018</v>
      </c>
    </row>
    <row r="1913" spans="2:15" x14ac:dyDescent="0.25">
      <c r="B1913" t="s">
        <v>17</v>
      </c>
      <c r="C1913" t="s">
        <v>26</v>
      </c>
      <c r="D1913" t="s">
        <v>31</v>
      </c>
      <c r="E1913">
        <v>544</v>
      </c>
      <c r="F1913" s="8">
        <v>120</v>
      </c>
      <c r="G1913" s="8">
        <v>20</v>
      </c>
      <c r="H1913" s="8">
        <v>10880</v>
      </c>
      <c r="I1913" s="8">
        <v>217.6</v>
      </c>
      <c r="J1913" s="8">
        <v>5440</v>
      </c>
      <c r="K1913" s="7">
        <v>5222.3999999999996</v>
      </c>
      <c r="L1913" s="3">
        <v>43435</v>
      </c>
      <c r="M1913">
        <v>2</v>
      </c>
      <c r="N1913" t="s">
        <v>37</v>
      </c>
      <c r="O1913" s="26">
        <v>2018</v>
      </c>
    </row>
    <row r="1914" spans="2:15" x14ac:dyDescent="0.25">
      <c r="B1914" t="s">
        <v>16</v>
      </c>
      <c r="C1914" t="s">
        <v>27</v>
      </c>
      <c r="D1914" t="s">
        <v>31</v>
      </c>
      <c r="E1914">
        <v>214</v>
      </c>
      <c r="F1914" s="8">
        <v>250</v>
      </c>
      <c r="G1914" s="8">
        <v>300</v>
      </c>
      <c r="H1914" s="8">
        <v>64200</v>
      </c>
      <c r="I1914" s="8">
        <v>1284</v>
      </c>
      <c r="J1914" s="8">
        <v>53500</v>
      </c>
      <c r="K1914" s="7">
        <v>9416</v>
      </c>
      <c r="L1914" s="3">
        <v>43374</v>
      </c>
      <c r="M1914">
        <v>2</v>
      </c>
      <c r="N1914" t="s">
        <v>37</v>
      </c>
      <c r="O1914" s="26">
        <v>2018</v>
      </c>
    </row>
    <row r="1915" spans="2:15" x14ac:dyDescent="0.25">
      <c r="B1915" t="s">
        <v>35</v>
      </c>
      <c r="C1915" t="s">
        <v>27</v>
      </c>
      <c r="D1915" t="s">
        <v>31</v>
      </c>
      <c r="E1915">
        <v>266</v>
      </c>
      <c r="F1915" s="8">
        <v>250</v>
      </c>
      <c r="G1915" s="8">
        <v>350</v>
      </c>
      <c r="H1915" s="8">
        <v>93100</v>
      </c>
      <c r="I1915" s="8">
        <v>1862</v>
      </c>
      <c r="J1915" s="8">
        <v>69160</v>
      </c>
      <c r="K1915" s="7">
        <v>22078</v>
      </c>
      <c r="L1915" s="3">
        <v>43435</v>
      </c>
      <c r="M1915">
        <v>2</v>
      </c>
      <c r="N1915" t="s">
        <v>37</v>
      </c>
      <c r="O1915" s="26">
        <v>2018</v>
      </c>
    </row>
    <row r="1916" spans="2:15" x14ac:dyDescent="0.25">
      <c r="B1916" t="s">
        <v>17</v>
      </c>
      <c r="C1916" t="s">
        <v>27</v>
      </c>
      <c r="D1916" t="s">
        <v>31</v>
      </c>
      <c r="E1916">
        <v>1940</v>
      </c>
      <c r="F1916" s="8">
        <v>250</v>
      </c>
      <c r="G1916" s="8">
        <v>350</v>
      </c>
      <c r="H1916" s="8">
        <v>679000</v>
      </c>
      <c r="I1916" s="8">
        <v>13580</v>
      </c>
      <c r="J1916" s="8">
        <v>504400</v>
      </c>
      <c r="K1916" s="7">
        <v>161020</v>
      </c>
      <c r="L1916" s="3">
        <v>43435</v>
      </c>
      <c r="M1916">
        <v>2</v>
      </c>
      <c r="N1916" t="s">
        <v>37</v>
      </c>
      <c r="O1916" s="26">
        <v>2018</v>
      </c>
    </row>
    <row r="1917" spans="2:15" x14ac:dyDescent="0.25">
      <c r="B1917" t="s">
        <v>47</v>
      </c>
      <c r="C1917" t="s">
        <v>28</v>
      </c>
      <c r="D1917" t="s">
        <v>31</v>
      </c>
      <c r="E1917">
        <v>2966</v>
      </c>
      <c r="F1917" s="8">
        <v>260</v>
      </c>
      <c r="G1917" s="8">
        <v>350</v>
      </c>
      <c r="H1917" s="8">
        <v>1038100</v>
      </c>
      <c r="I1917" s="8">
        <v>20762</v>
      </c>
      <c r="J1917" s="8">
        <v>771160</v>
      </c>
      <c r="K1917" s="7">
        <v>246178</v>
      </c>
      <c r="L1917" s="3">
        <v>43374</v>
      </c>
      <c r="M1917">
        <v>2</v>
      </c>
      <c r="N1917" t="s">
        <v>37</v>
      </c>
      <c r="O1917" s="26">
        <v>2018</v>
      </c>
    </row>
    <row r="1918" spans="2:15" x14ac:dyDescent="0.25">
      <c r="B1918" t="s">
        <v>14</v>
      </c>
      <c r="C1918" t="s">
        <v>23</v>
      </c>
      <c r="D1918" t="s">
        <v>31</v>
      </c>
      <c r="E1918">
        <v>908</v>
      </c>
      <c r="F1918" s="8">
        <v>3</v>
      </c>
      <c r="G1918" s="8">
        <v>12</v>
      </c>
      <c r="H1918" s="8">
        <v>10896</v>
      </c>
      <c r="I1918" s="8">
        <v>326.88</v>
      </c>
      <c r="J1918" s="8">
        <v>2724</v>
      </c>
      <c r="K1918" s="7">
        <v>7845.1200000000008</v>
      </c>
      <c r="L1918" s="3">
        <v>43435</v>
      </c>
      <c r="M1918">
        <v>2</v>
      </c>
      <c r="N1918" t="s">
        <v>37</v>
      </c>
      <c r="O1918" s="26">
        <v>2018</v>
      </c>
    </row>
    <row r="1919" spans="2:15" x14ac:dyDescent="0.25">
      <c r="B1919" t="s">
        <v>16</v>
      </c>
      <c r="C1919" t="s">
        <v>24</v>
      </c>
      <c r="D1919" t="s">
        <v>31</v>
      </c>
      <c r="E1919">
        <v>1797</v>
      </c>
      <c r="F1919" s="8">
        <v>5</v>
      </c>
      <c r="G1919" s="8">
        <v>350</v>
      </c>
      <c r="H1919" s="8">
        <v>628950</v>
      </c>
      <c r="I1919" s="8">
        <v>18868.5</v>
      </c>
      <c r="J1919" s="8">
        <v>467220</v>
      </c>
      <c r="K1919" s="7">
        <v>142861.5</v>
      </c>
      <c r="L1919" s="3">
        <v>43344</v>
      </c>
      <c r="M1919">
        <v>2</v>
      </c>
      <c r="N1919" t="s">
        <v>37</v>
      </c>
      <c r="O1919" s="26">
        <v>2018</v>
      </c>
    </row>
    <row r="1920" spans="2:15" x14ac:dyDescent="0.25">
      <c r="B1920" t="s">
        <v>16</v>
      </c>
      <c r="C1920" t="s">
        <v>25</v>
      </c>
      <c r="D1920" t="s">
        <v>31</v>
      </c>
      <c r="E1920">
        <v>1945</v>
      </c>
      <c r="F1920" s="8">
        <v>10</v>
      </c>
      <c r="G1920" s="8">
        <v>15</v>
      </c>
      <c r="H1920" s="8">
        <v>29175</v>
      </c>
      <c r="I1920" s="8">
        <v>875.25</v>
      </c>
      <c r="J1920" s="8">
        <v>19450</v>
      </c>
      <c r="K1920" s="7">
        <v>8849.75</v>
      </c>
      <c r="L1920" s="3">
        <v>43374</v>
      </c>
      <c r="M1920">
        <v>2</v>
      </c>
      <c r="N1920" t="s">
        <v>37</v>
      </c>
      <c r="O1920" s="26">
        <v>2018</v>
      </c>
    </row>
    <row r="1921" spans="2:15" x14ac:dyDescent="0.25">
      <c r="B1921" t="s">
        <v>16</v>
      </c>
      <c r="C1921" t="s">
        <v>27</v>
      </c>
      <c r="D1921" t="s">
        <v>31</v>
      </c>
      <c r="E1921">
        <v>1945</v>
      </c>
      <c r="F1921" s="8">
        <v>250</v>
      </c>
      <c r="G1921" s="8">
        <v>15</v>
      </c>
      <c r="H1921" s="8">
        <v>29175</v>
      </c>
      <c r="I1921" s="8">
        <v>875.25</v>
      </c>
      <c r="J1921" s="8">
        <v>19450</v>
      </c>
      <c r="K1921" s="7">
        <v>8849.75</v>
      </c>
      <c r="L1921" s="3">
        <v>43374</v>
      </c>
      <c r="M1921">
        <v>2</v>
      </c>
      <c r="N1921" t="s">
        <v>37</v>
      </c>
      <c r="O1921" s="26">
        <v>2018</v>
      </c>
    </row>
    <row r="1922" spans="2:15" x14ac:dyDescent="0.25">
      <c r="B1922" t="s">
        <v>17</v>
      </c>
      <c r="C1922" t="s">
        <v>25</v>
      </c>
      <c r="D1922" t="s">
        <v>31</v>
      </c>
      <c r="E1922">
        <v>1760</v>
      </c>
      <c r="F1922" s="8">
        <v>10</v>
      </c>
      <c r="G1922" s="8">
        <v>7</v>
      </c>
      <c r="H1922" s="8">
        <v>12320</v>
      </c>
      <c r="I1922" s="8">
        <v>369.6</v>
      </c>
      <c r="J1922" s="8">
        <v>8800</v>
      </c>
      <c r="K1922" s="7">
        <v>3150.3999999999996</v>
      </c>
      <c r="L1922" s="3">
        <v>43344</v>
      </c>
      <c r="M1922">
        <v>2</v>
      </c>
      <c r="N1922" t="s">
        <v>37</v>
      </c>
      <c r="O1922" s="26">
        <v>2018</v>
      </c>
    </row>
    <row r="1923" spans="2:15" x14ac:dyDescent="0.25">
      <c r="B1923" t="s">
        <v>15</v>
      </c>
      <c r="C1923" t="s">
        <v>25</v>
      </c>
      <c r="D1923" t="s">
        <v>31</v>
      </c>
      <c r="E1923">
        <v>2261</v>
      </c>
      <c r="F1923" s="8">
        <v>10</v>
      </c>
      <c r="G1923" s="8">
        <v>15</v>
      </c>
      <c r="H1923" s="8">
        <v>33915</v>
      </c>
      <c r="I1923" s="8">
        <v>1356.6</v>
      </c>
      <c r="J1923" s="8">
        <v>22610</v>
      </c>
      <c r="K1923" s="7">
        <v>9948.4000000000015</v>
      </c>
      <c r="L1923" s="3">
        <v>43435</v>
      </c>
      <c r="M1923">
        <v>2</v>
      </c>
      <c r="N1923" t="s">
        <v>37</v>
      </c>
      <c r="O1923" s="26">
        <v>2018</v>
      </c>
    </row>
    <row r="1924" spans="2:15" x14ac:dyDescent="0.25">
      <c r="B1924" t="s">
        <v>35</v>
      </c>
      <c r="C1924" t="s">
        <v>26</v>
      </c>
      <c r="D1924" t="s">
        <v>31</v>
      </c>
      <c r="E1924">
        <v>736</v>
      </c>
      <c r="F1924" s="8">
        <v>120</v>
      </c>
      <c r="G1924" s="8">
        <v>20</v>
      </c>
      <c r="H1924" s="8">
        <v>14720</v>
      </c>
      <c r="I1924" s="8">
        <v>588.79999999999995</v>
      </c>
      <c r="J1924" s="8">
        <v>7360</v>
      </c>
      <c r="K1924" s="7">
        <v>6771.2000000000007</v>
      </c>
      <c r="L1924" s="3">
        <v>43344</v>
      </c>
      <c r="M1924">
        <v>2</v>
      </c>
      <c r="N1924" t="s">
        <v>37</v>
      </c>
      <c r="O1924" s="26">
        <v>2018</v>
      </c>
    </row>
    <row r="1925" spans="2:15" x14ac:dyDescent="0.25">
      <c r="B1925" t="s">
        <v>14</v>
      </c>
      <c r="C1925" t="s">
        <v>23</v>
      </c>
      <c r="D1925" t="s">
        <v>31</v>
      </c>
      <c r="E1925">
        <v>2851</v>
      </c>
      <c r="F1925" s="8">
        <v>3</v>
      </c>
      <c r="G1925" s="8">
        <v>7</v>
      </c>
      <c r="H1925" s="8">
        <v>19957</v>
      </c>
      <c r="I1925" s="8">
        <v>798.28</v>
      </c>
      <c r="J1925" s="8">
        <v>14255</v>
      </c>
      <c r="K1925" s="7">
        <v>4903.7200000000012</v>
      </c>
      <c r="L1925" s="3">
        <v>43374</v>
      </c>
      <c r="M1925">
        <v>2</v>
      </c>
      <c r="N1925" t="s">
        <v>37</v>
      </c>
      <c r="O1925" s="26">
        <v>2018</v>
      </c>
    </row>
    <row r="1926" spans="2:15" x14ac:dyDescent="0.25">
      <c r="B1926" t="s">
        <v>14</v>
      </c>
      <c r="C1926" t="s">
        <v>24</v>
      </c>
      <c r="D1926" t="s">
        <v>31</v>
      </c>
      <c r="E1926">
        <v>2851</v>
      </c>
      <c r="F1926" s="8">
        <v>5</v>
      </c>
      <c r="G1926" s="8">
        <v>7</v>
      </c>
      <c r="H1926" s="8">
        <v>19957</v>
      </c>
      <c r="I1926" s="8">
        <v>798.28</v>
      </c>
      <c r="J1926" s="8">
        <v>14255</v>
      </c>
      <c r="K1926" s="7">
        <v>4903.7200000000012</v>
      </c>
      <c r="L1926" s="3">
        <v>43374</v>
      </c>
      <c r="M1926">
        <v>2</v>
      </c>
      <c r="N1926" t="s">
        <v>37</v>
      </c>
      <c r="O1926" s="26">
        <v>2018</v>
      </c>
    </row>
    <row r="1927" spans="2:15" x14ac:dyDescent="0.25">
      <c r="B1927" t="s">
        <v>35</v>
      </c>
      <c r="C1927" t="s">
        <v>25</v>
      </c>
      <c r="D1927" t="s">
        <v>31</v>
      </c>
      <c r="E1927">
        <v>671</v>
      </c>
      <c r="F1927" s="8">
        <v>10</v>
      </c>
      <c r="G1927" s="8">
        <v>15</v>
      </c>
      <c r="H1927" s="8">
        <v>10065</v>
      </c>
      <c r="I1927" s="8">
        <v>402.6</v>
      </c>
      <c r="J1927" s="8">
        <v>6710</v>
      </c>
      <c r="K1927" s="7">
        <v>2952.3999999999996</v>
      </c>
      <c r="L1927" s="3">
        <v>43374</v>
      </c>
      <c r="M1927">
        <v>2</v>
      </c>
      <c r="N1927" t="s">
        <v>37</v>
      </c>
      <c r="O1927" s="26">
        <v>2018</v>
      </c>
    </row>
    <row r="1928" spans="2:15" x14ac:dyDescent="0.25">
      <c r="B1928" t="s">
        <v>17</v>
      </c>
      <c r="C1928" t="s">
        <v>25</v>
      </c>
      <c r="D1928" t="s">
        <v>31</v>
      </c>
      <c r="E1928">
        <v>1514</v>
      </c>
      <c r="F1928" s="8">
        <v>10</v>
      </c>
      <c r="G1928" s="8">
        <v>15</v>
      </c>
      <c r="H1928" s="8">
        <v>22710</v>
      </c>
      <c r="I1928" s="8">
        <v>908.4</v>
      </c>
      <c r="J1928" s="8">
        <v>15140</v>
      </c>
      <c r="K1928" s="7">
        <v>6661.5999999999985</v>
      </c>
      <c r="L1928" s="3">
        <v>43374</v>
      </c>
      <c r="M1928">
        <v>2</v>
      </c>
      <c r="N1928" t="s">
        <v>37</v>
      </c>
      <c r="O1928" s="26">
        <v>2018</v>
      </c>
    </row>
    <row r="1929" spans="2:15" x14ac:dyDescent="0.25">
      <c r="B1929" t="s">
        <v>14</v>
      </c>
      <c r="C1929" t="s">
        <v>26</v>
      </c>
      <c r="D1929" t="s">
        <v>31</v>
      </c>
      <c r="E1929">
        <v>2646</v>
      </c>
      <c r="F1929" s="8">
        <v>120</v>
      </c>
      <c r="G1929" s="8">
        <v>20</v>
      </c>
      <c r="H1929" s="8">
        <v>52920</v>
      </c>
      <c r="I1929" s="8">
        <v>2116.8000000000002</v>
      </c>
      <c r="J1929" s="8">
        <v>26460</v>
      </c>
      <c r="K1929" s="7">
        <v>24343.199999999997</v>
      </c>
      <c r="L1929" s="3">
        <v>43344</v>
      </c>
      <c r="M1929">
        <v>2</v>
      </c>
      <c r="N1929" t="s">
        <v>37</v>
      </c>
      <c r="O1929" s="26">
        <v>2018</v>
      </c>
    </row>
    <row r="1930" spans="2:15" x14ac:dyDescent="0.25">
      <c r="B1930" t="s">
        <v>35</v>
      </c>
      <c r="C1930" t="s">
        <v>27</v>
      </c>
      <c r="D1930" t="s">
        <v>31</v>
      </c>
      <c r="E1930">
        <v>349</v>
      </c>
      <c r="F1930" s="8">
        <v>250</v>
      </c>
      <c r="G1930" s="8">
        <v>350</v>
      </c>
      <c r="H1930" s="8">
        <v>122150</v>
      </c>
      <c r="I1930" s="8">
        <v>4886</v>
      </c>
      <c r="J1930" s="8">
        <v>90740</v>
      </c>
      <c r="K1930" s="7">
        <v>26524</v>
      </c>
      <c r="L1930" s="3">
        <v>43344</v>
      </c>
      <c r="M1930">
        <v>2</v>
      </c>
      <c r="N1930" t="s">
        <v>37</v>
      </c>
      <c r="O1930" s="26">
        <v>2018</v>
      </c>
    </row>
    <row r="1931" spans="2:15" x14ac:dyDescent="0.25">
      <c r="B1931" t="s">
        <v>17</v>
      </c>
      <c r="C1931" t="s">
        <v>27</v>
      </c>
      <c r="D1931" t="s">
        <v>31</v>
      </c>
      <c r="E1931">
        <v>1514</v>
      </c>
      <c r="F1931" s="8">
        <v>250</v>
      </c>
      <c r="G1931" s="8">
        <v>15</v>
      </c>
      <c r="H1931" s="8">
        <v>22710</v>
      </c>
      <c r="I1931" s="8">
        <v>908.4</v>
      </c>
      <c r="J1931" s="8">
        <v>15140</v>
      </c>
      <c r="K1931" s="7">
        <v>6661.5999999999985</v>
      </c>
      <c r="L1931" s="3">
        <v>43374</v>
      </c>
      <c r="M1931">
        <v>2</v>
      </c>
      <c r="N1931" t="s">
        <v>37</v>
      </c>
      <c r="O1931" s="26">
        <v>2018</v>
      </c>
    </row>
    <row r="1932" spans="2:15" x14ac:dyDescent="0.25">
      <c r="B1932" t="s">
        <v>35</v>
      </c>
      <c r="C1932" t="s">
        <v>28</v>
      </c>
      <c r="D1932" t="s">
        <v>31</v>
      </c>
      <c r="E1932">
        <v>671</v>
      </c>
      <c r="F1932" s="8">
        <v>260</v>
      </c>
      <c r="G1932" s="8">
        <v>15</v>
      </c>
      <c r="H1932" s="8">
        <v>10065</v>
      </c>
      <c r="I1932" s="8">
        <v>402.6</v>
      </c>
      <c r="J1932" s="8">
        <v>6710</v>
      </c>
      <c r="K1932" s="7">
        <v>2952.3999999999996</v>
      </c>
      <c r="L1932" s="3">
        <v>43374</v>
      </c>
      <c r="M1932">
        <v>2</v>
      </c>
      <c r="N1932" t="s">
        <v>37</v>
      </c>
      <c r="O1932" s="26">
        <v>2018</v>
      </c>
    </row>
    <row r="1933" spans="2:15" x14ac:dyDescent="0.25">
      <c r="B1933" t="s">
        <v>14</v>
      </c>
      <c r="C1933" t="s">
        <v>28</v>
      </c>
      <c r="D1933" t="s">
        <v>31</v>
      </c>
      <c r="E1933">
        <v>1778</v>
      </c>
      <c r="F1933" s="8">
        <v>260</v>
      </c>
      <c r="G1933" s="8">
        <v>350</v>
      </c>
      <c r="H1933" s="8">
        <v>622300</v>
      </c>
      <c r="I1933" s="8">
        <v>24892</v>
      </c>
      <c r="J1933" s="8">
        <v>462280</v>
      </c>
      <c r="K1933" s="7">
        <v>135128</v>
      </c>
      <c r="L1933" s="3">
        <v>43435</v>
      </c>
      <c r="M1933">
        <v>2</v>
      </c>
      <c r="N1933" t="s">
        <v>37</v>
      </c>
      <c r="O1933" s="26">
        <v>2018</v>
      </c>
    </row>
    <row r="1934" spans="2:15" x14ac:dyDescent="0.25">
      <c r="B1934" t="s">
        <v>16</v>
      </c>
      <c r="C1934" t="s">
        <v>24</v>
      </c>
      <c r="D1934" t="s">
        <v>32</v>
      </c>
      <c r="E1934">
        <v>1159</v>
      </c>
      <c r="F1934" s="8">
        <v>5</v>
      </c>
      <c r="G1934" s="8">
        <v>7</v>
      </c>
      <c r="H1934" s="8">
        <v>8113</v>
      </c>
      <c r="I1934" s="8">
        <v>405.65</v>
      </c>
      <c r="J1934" s="8">
        <v>5795</v>
      </c>
      <c r="K1934" s="7">
        <v>1912.3500000000004</v>
      </c>
      <c r="L1934" s="3">
        <v>43374</v>
      </c>
      <c r="M1934">
        <v>2</v>
      </c>
      <c r="N1934" t="s">
        <v>37</v>
      </c>
      <c r="O1934" s="26">
        <v>2018</v>
      </c>
    </row>
    <row r="1935" spans="2:15" x14ac:dyDescent="0.25">
      <c r="B1935" t="s">
        <v>48</v>
      </c>
      <c r="C1935" t="s">
        <v>25</v>
      </c>
      <c r="D1935" t="s">
        <v>32</v>
      </c>
      <c r="E1935">
        <v>2349</v>
      </c>
      <c r="F1935" s="8">
        <v>10</v>
      </c>
      <c r="G1935" s="8">
        <v>7</v>
      </c>
      <c r="H1935" s="8">
        <v>16443</v>
      </c>
      <c r="I1935" s="8">
        <v>822.15</v>
      </c>
      <c r="J1935" s="8">
        <v>11745</v>
      </c>
      <c r="K1935" s="7">
        <v>3875.8500000000004</v>
      </c>
      <c r="L1935" s="3">
        <v>43344</v>
      </c>
      <c r="M1935">
        <v>2</v>
      </c>
      <c r="N1935" t="s">
        <v>37</v>
      </c>
      <c r="O1935" s="26">
        <v>2018</v>
      </c>
    </row>
    <row r="1936" spans="2:15" x14ac:dyDescent="0.25">
      <c r="B1936" t="s">
        <v>16</v>
      </c>
      <c r="C1936" t="s">
        <v>28</v>
      </c>
      <c r="D1936" t="s">
        <v>32</v>
      </c>
      <c r="E1936">
        <v>1159</v>
      </c>
      <c r="F1936" s="8">
        <v>260</v>
      </c>
      <c r="G1936" s="8">
        <v>7</v>
      </c>
      <c r="H1936" s="8">
        <v>8113</v>
      </c>
      <c r="I1936" s="8">
        <v>405.65</v>
      </c>
      <c r="J1936" s="8">
        <v>5795</v>
      </c>
      <c r="K1936" s="7">
        <v>1912.3500000000004</v>
      </c>
      <c r="L1936" s="3">
        <v>43374</v>
      </c>
      <c r="M1936">
        <v>2</v>
      </c>
      <c r="N1936" t="s">
        <v>37</v>
      </c>
      <c r="O1936" s="26">
        <v>2018</v>
      </c>
    </row>
    <row r="1937" spans="2:15" x14ac:dyDescent="0.25">
      <c r="B1937" t="s">
        <v>16</v>
      </c>
      <c r="C1937" t="s">
        <v>23</v>
      </c>
      <c r="D1937" t="s">
        <v>32</v>
      </c>
      <c r="E1937">
        <v>1016</v>
      </c>
      <c r="F1937" s="8">
        <v>3</v>
      </c>
      <c r="G1937" s="8">
        <v>7</v>
      </c>
      <c r="H1937" s="8">
        <v>7112</v>
      </c>
      <c r="I1937" s="8">
        <v>355.6</v>
      </c>
      <c r="J1937" s="8">
        <v>5080</v>
      </c>
      <c r="K1937" s="7">
        <v>1676.3999999999996</v>
      </c>
      <c r="L1937" s="3">
        <v>43405</v>
      </c>
      <c r="M1937">
        <v>2</v>
      </c>
      <c r="N1937" t="s">
        <v>37</v>
      </c>
      <c r="O1937" s="26">
        <v>2018</v>
      </c>
    </row>
    <row r="1938" spans="2:15" x14ac:dyDescent="0.25">
      <c r="B1938" t="s">
        <v>17</v>
      </c>
      <c r="C1938" t="s">
        <v>24</v>
      </c>
      <c r="D1938" t="s">
        <v>32</v>
      </c>
      <c r="E1938">
        <v>720</v>
      </c>
      <c r="F1938" s="8">
        <v>5</v>
      </c>
      <c r="G1938" s="8">
        <v>350</v>
      </c>
      <c r="H1938" s="8">
        <v>252000</v>
      </c>
      <c r="I1938" s="8">
        <v>12600</v>
      </c>
      <c r="J1938" s="8">
        <v>187200</v>
      </c>
      <c r="K1938" s="7">
        <v>52200</v>
      </c>
      <c r="L1938" s="3">
        <v>43344</v>
      </c>
      <c r="M1938">
        <v>2</v>
      </c>
      <c r="N1938" t="s">
        <v>37</v>
      </c>
      <c r="O1938" s="26">
        <v>2018</v>
      </c>
    </row>
    <row r="1939" spans="2:15" x14ac:dyDescent="0.25">
      <c r="B1939" t="s">
        <v>17</v>
      </c>
      <c r="C1939" t="s">
        <v>24</v>
      </c>
      <c r="D1939" t="s">
        <v>32</v>
      </c>
      <c r="E1939">
        <v>1100</v>
      </c>
      <c r="F1939" s="8">
        <v>5</v>
      </c>
      <c r="G1939" s="8">
        <v>300</v>
      </c>
      <c r="H1939" s="8">
        <v>330000</v>
      </c>
      <c r="I1939" s="8">
        <v>16500</v>
      </c>
      <c r="J1939" s="8">
        <v>275000</v>
      </c>
      <c r="K1939" s="7">
        <v>38500</v>
      </c>
      <c r="L1939" s="3">
        <v>43435</v>
      </c>
      <c r="M1939">
        <v>2</v>
      </c>
      <c r="N1939" t="s">
        <v>37</v>
      </c>
      <c r="O1939" s="26">
        <v>2018</v>
      </c>
    </row>
    <row r="1940" spans="2:15" x14ac:dyDescent="0.25">
      <c r="B1940" t="s">
        <v>14</v>
      </c>
      <c r="C1940" t="s">
        <v>25</v>
      </c>
      <c r="D1940" t="s">
        <v>32</v>
      </c>
      <c r="E1940">
        <v>1228</v>
      </c>
      <c r="F1940" s="8">
        <v>10</v>
      </c>
      <c r="G1940" s="8">
        <v>350</v>
      </c>
      <c r="H1940" s="8">
        <v>429800</v>
      </c>
      <c r="I1940" s="8">
        <v>21490</v>
      </c>
      <c r="J1940" s="8">
        <v>319280</v>
      </c>
      <c r="K1940" s="7">
        <v>89030</v>
      </c>
      <c r="L1940" s="3">
        <v>43374</v>
      </c>
      <c r="M1940">
        <v>2</v>
      </c>
      <c r="N1940" t="s">
        <v>37</v>
      </c>
      <c r="O1940" s="26">
        <v>2018</v>
      </c>
    </row>
    <row r="1941" spans="2:15" x14ac:dyDescent="0.25">
      <c r="B1941" t="s">
        <v>48</v>
      </c>
      <c r="C1941" t="s">
        <v>25</v>
      </c>
      <c r="D1941" t="s">
        <v>32</v>
      </c>
      <c r="E1941">
        <v>1389</v>
      </c>
      <c r="F1941" s="8">
        <v>10</v>
      </c>
      <c r="G1941" s="8">
        <v>20</v>
      </c>
      <c r="H1941" s="8">
        <v>27780</v>
      </c>
      <c r="I1941" s="8">
        <v>1389</v>
      </c>
      <c r="J1941" s="8">
        <v>13890</v>
      </c>
      <c r="K1941" s="7">
        <v>12501</v>
      </c>
      <c r="L1941" s="3">
        <v>43374</v>
      </c>
      <c r="M1941">
        <v>2</v>
      </c>
      <c r="N1941" t="s">
        <v>37</v>
      </c>
      <c r="O1941" s="26">
        <v>2018</v>
      </c>
    </row>
    <row r="1942" spans="2:15" x14ac:dyDescent="0.25">
      <c r="B1942" t="s">
        <v>48</v>
      </c>
      <c r="C1942" t="s">
        <v>25</v>
      </c>
      <c r="D1942" t="s">
        <v>32</v>
      </c>
      <c r="E1942">
        <v>704</v>
      </c>
      <c r="F1942" s="8">
        <v>10</v>
      </c>
      <c r="G1942" s="8">
        <v>125</v>
      </c>
      <c r="H1942" s="8">
        <v>88000</v>
      </c>
      <c r="I1942" s="8">
        <v>4400</v>
      </c>
      <c r="J1942" s="8">
        <v>84480</v>
      </c>
      <c r="K1942" s="7">
        <v>-880</v>
      </c>
      <c r="L1942" s="3">
        <v>43374</v>
      </c>
      <c r="M1942">
        <v>2</v>
      </c>
      <c r="N1942" t="s">
        <v>37</v>
      </c>
      <c r="O1942" s="26">
        <v>2018</v>
      </c>
    </row>
    <row r="1943" spans="2:15" x14ac:dyDescent="0.25">
      <c r="B1943" t="s">
        <v>14</v>
      </c>
      <c r="C1943" t="s">
        <v>25</v>
      </c>
      <c r="D1943" t="s">
        <v>32</v>
      </c>
      <c r="E1943">
        <v>1802</v>
      </c>
      <c r="F1943" s="8">
        <v>10</v>
      </c>
      <c r="G1943" s="8">
        <v>20</v>
      </c>
      <c r="H1943" s="8">
        <v>36040</v>
      </c>
      <c r="I1943" s="8">
        <v>1802</v>
      </c>
      <c r="J1943" s="8">
        <v>18020</v>
      </c>
      <c r="K1943" s="7">
        <v>16218</v>
      </c>
      <c r="L1943" s="3">
        <v>43435</v>
      </c>
      <c r="M1943">
        <v>2</v>
      </c>
      <c r="N1943" t="s">
        <v>37</v>
      </c>
      <c r="O1943" s="26">
        <v>2018</v>
      </c>
    </row>
    <row r="1944" spans="2:15" x14ac:dyDescent="0.25">
      <c r="B1944" t="s">
        <v>15</v>
      </c>
      <c r="C1944" t="s">
        <v>25</v>
      </c>
      <c r="D1944" t="s">
        <v>32</v>
      </c>
      <c r="E1944">
        <v>2136</v>
      </c>
      <c r="F1944" s="8">
        <v>10</v>
      </c>
      <c r="G1944" s="8">
        <v>7</v>
      </c>
      <c r="H1944" s="8">
        <v>14952</v>
      </c>
      <c r="I1944" s="8">
        <v>747.6</v>
      </c>
      <c r="J1944" s="8">
        <v>10680</v>
      </c>
      <c r="K1944" s="7">
        <v>3524.3999999999996</v>
      </c>
      <c r="L1944" s="3">
        <v>43435</v>
      </c>
      <c r="M1944">
        <v>2</v>
      </c>
      <c r="N1944" t="s">
        <v>37</v>
      </c>
      <c r="O1944" s="26">
        <v>2018</v>
      </c>
    </row>
    <row r="1945" spans="2:15" x14ac:dyDescent="0.25">
      <c r="B1945" t="s">
        <v>16</v>
      </c>
      <c r="C1945" t="s">
        <v>25</v>
      </c>
      <c r="D1945" t="s">
        <v>32</v>
      </c>
      <c r="E1945">
        <v>2116</v>
      </c>
      <c r="F1945" s="8">
        <v>10</v>
      </c>
      <c r="G1945" s="8">
        <v>15</v>
      </c>
      <c r="H1945" s="8">
        <v>31740</v>
      </c>
      <c r="I1945" s="8">
        <v>1587</v>
      </c>
      <c r="J1945" s="8">
        <v>21160</v>
      </c>
      <c r="K1945" s="7">
        <v>8993</v>
      </c>
      <c r="L1945" s="3">
        <v>43435</v>
      </c>
      <c r="M1945">
        <v>2</v>
      </c>
      <c r="N1945" t="s">
        <v>37</v>
      </c>
      <c r="O1945" s="26">
        <v>2018</v>
      </c>
    </row>
    <row r="1946" spans="2:15" x14ac:dyDescent="0.25">
      <c r="B1946" t="s">
        <v>15</v>
      </c>
      <c r="C1946" t="s">
        <v>26</v>
      </c>
      <c r="D1946" t="s">
        <v>32</v>
      </c>
      <c r="E1946">
        <v>704</v>
      </c>
      <c r="F1946" s="8">
        <v>120</v>
      </c>
      <c r="G1946" s="8">
        <v>125</v>
      </c>
      <c r="H1946" s="8">
        <v>88000</v>
      </c>
      <c r="I1946" s="8">
        <v>4400</v>
      </c>
      <c r="J1946" s="8">
        <v>84480</v>
      </c>
      <c r="K1946" s="7">
        <v>-880</v>
      </c>
      <c r="L1946" s="3">
        <v>43374</v>
      </c>
      <c r="M1946">
        <v>2</v>
      </c>
      <c r="N1946" t="s">
        <v>37</v>
      </c>
      <c r="O1946" s="26">
        <v>2018</v>
      </c>
    </row>
    <row r="1947" spans="2:15" x14ac:dyDescent="0.25">
      <c r="B1947" t="s">
        <v>15</v>
      </c>
      <c r="C1947" t="s">
        <v>26</v>
      </c>
      <c r="D1947" t="s">
        <v>32</v>
      </c>
      <c r="E1947">
        <v>1033</v>
      </c>
      <c r="F1947" s="8">
        <v>120</v>
      </c>
      <c r="G1947" s="8">
        <v>20</v>
      </c>
      <c r="H1947" s="8">
        <v>20660</v>
      </c>
      <c r="I1947" s="8">
        <v>1033</v>
      </c>
      <c r="J1947" s="8">
        <v>10330</v>
      </c>
      <c r="K1947" s="7">
        <v>9297</v>
      </c>
      <c r="L1947" s="3">
        <v>43435</v>
      </c>
      <c r="M1947">
        <v>2</v>
      </c>
      <c r="N1947" t="s">
        <v>37</v>
      </c>
      <c r="O1947" s="26">
        <v>2018</v>
      </c>
    </row>
    <row r="1948" spans="2:15" x14ac:dyDescent="0.25">
      <c r="B1948" t="s">
        <v>14</v>
      </c>
      <c r="C1948" t="s">
        <v>27</v>
      </c>
      <c r="D1948" t="s">
        <v>32</v>
      </c>
      <c r="E1948">
        <v>1389</v>
      </c>
      <c r="F1948" s="8">
        <v>250</v>
      </c>
      <c r="G1948" s="8">
        <v>20</v>
      </c>
      <c r="H1948" s="8">
        <v>27780</v>
      </c>
      <c r="I1948" s="8">
        <v>1389</v>
      </c>
      <c r="J1948" s="8">
        <v>13890</v>
      </c>
      <c r="K1948" s="7">
        <v>12501</v>
      </c>
      <c r="L1948" s="3">
        <v>43374</v>
      </c>
      <c r="M1948">
        <v>2</v>
      </c>
      <c r="N1948" t="s">
        <v>37</v>
      </c>
      <c r="O1948" s="26">
        <v>2018</v>
      </c>
    </row>
    <row r="1949" spans="2:15" x14ac:dyDescent="0.25">
      <c r="B1949" t="s">
        <v>35</v>
      </c>
      <c r="C1949" t="s">
        <v>27</v>
      </c>
      <c r="D1949" t="s">
        <v>32</v>
      </c>
      <c r="E1949">
        <v>1265</v>
      </c>
      <c r="F1949" s="8">
        <v>250</v>
      </c>
      <c r="G1949" s="8">
        <v>20</v>
      </c>
      <c r="H1949" s="8">
        <v>25300</v>
      </c>
      <c r="I1949" s="8">
        <v>1265</v>
      </c>
      <c r="J1949" s="8">
        <v>12650</v>
      </c>
      <c r="K1949" s="7">
        <v>11385</v>
      </c>
      <c r="L1949" s="3">
        <v>43405</v>
      </c>
      <c r="M1949">
        <v>2</v>
      </c>
      <c r="N1949" t="s">
        <v>37</v>
      </c>
      <c r="O1949" s="26">
        <v>2018</v>
      </c>
    </row>
    <row r="1950" spans="2:15" x14ac:dyDescent="0.25">
      <c r="B1950" t="s">
        <v>16</v>
      </c>
      <c r="C1950" t="s">
        <v>27</v>
      </c>
      <c r="D1950" t="s">
        <v>32</v>
      </c>
      <c r="E1950">
        <v>2297</v>
      </c>
      <c r="F1950" s="8">
        <v>250</v>
      </c>
      <c r="G1950" s="8">
        <v>20</v>
      </c>
      <c r="H1950" s="8">
        <v>45940</v>
      </c>
      <c r="I1950" s="8">
        <v>2297</v>
      </c>
      <c r="J1950" s="8">
        <v>22970</v>
      </c>
      <c r="K1950" s="7">
        <v>20673</v>
      </c>
      <c r="L1950" s="3">
        <v>43405</v>
      </c>
      <c r="M1950">
        <v>2</v>
      </c>
      <c r="N1950" t="s">
        <v>37</v>
      </c>
      <c r="O1950" s="26">
        <v>2018</v>
      </c>
    </row>
    <row r="1951" spans="2:15" x14ac:dyDescent="0.25">
      <c r="B1951" t="s">
        <v>48</v>
      </c>
      <c r="C1951" t="s">
        <v>28</v>
      </c>
      <c r="D1951" t="s">
        <v>32</v>
      </c>
      <c r="E1951">
        <v>1228</v>
      </c>
      <c r="F1951" s="8">
        <v>260</v>
      </c>
      <c r="G1951" s="8">
        <v>350</v>
      </c>
      <c r="H1951" s="8">
        <v>429800</v>
      </c>
      <c r="I1951" s="8">
        <v>21490</v>
      </c>
      <c r="J1951" s="8">
        <v>319280</v>
      </c>
      <c r="K1951" s="7">
        <v>89030</v>
      </c>
      <c r="L1951" s="3">
        <v>43374</v>
      </c>
      <c r="M1951">
        <v>2</v>
      </c>
      <c r="N1951" t="s">
        <v>37</v>
      </c>
      <c r="O1951" s="26">
        <v>2018</v>
      </c>
    </row>
    <row r="1952" spans="2:15" x14ac:dyDescent="0.25">
      <c r="B1952" t="s">
        <v>14</v>
      </c>
      <c r="C1952" t="s">
        <v>23</v>
      </c>
      <c r="D1952" t="s">
        <v>32</v>
      </c>
      <c r="E1952">
        <v>2299</v>
      </c>
      <c r="F1952" s="8">
        <v>3</v>
      </c>
      <c r="G1952" s="8">
        <v>12</v>
      </c>
      <c r="H1952" s="8">
        <v>27588</v>
      </c>
      <c r="I1952" s="8">
        <v>1655.28</v>
      </c>
      <c r="J1952" s="8">
        <v>6897</v>
      </c>
      <c r="K1952" s="7">
        <v>19035.72</v>
      </c>
      <c r="L1952" s="3">
        <v>43374</v>
      </c>
      <c r="M1952">
        <v>2</v>
      </c>
      <c r="N1952" t="s">
        <v>37</v>
      </c>
      <c r="O1952" s="26">
        <v>2018</v>
      </c>
    </row>
    <row r="1953" spans="2:15" x14ac:dyDescent="0.25">
      <c r="B1953" t="s">
        <v>35</v>
      </c>
      <c r="C1953" t="s">
        <v>23</v>
      </c>
      <c r="D1953" t="s">
        <v>32</v>
      </c>
      <c r="E1953">
        <v>263</v>
      </c>
      <c r="F1953" s="8">
        <v>3</v>
      </c>
      <c r="G1953" s="8">
        <v>7</v>
      </c>
      <c r="H1953" s="8">
        <v>1841</v>
      </c>
      <c r="I1953" s="8">
        <v>110.46</v>
      </c>
      <c r="J1953" s="8">
        <v>1315</v>
      </c>
      <c r="K1953" s="7">
        <v>415.53999999999996</v>
      </c>
      <c r="L1953" s="3">
        <v>43405</v>
      </c>
      <c r="M1953">
        <v>2</v>
      </c>
      <c r="N1953" t="s">
        <v>37</v>
      </c>
      <c r="O1953" s="26">
        <v>2018</v>
      </c>
    </row>
    <row r="1954" spans="2:15" x14ac:dyDescent="0.25">
      <c r="B1954" t="s">
        <v>16</v>
      </c>
      <c r="C1954" t="s">
        <v>23</v>
      </c>
      <c r="D1954" t="s">
        <v>32</v>
      </c>
      <c r="E1954">
        <v>887</v>
      </c>
      <c r="F1954" s="8">
        <v>3</v>
      </c>
      <c r="G1954" s="8">
        <v>125</v>
      </c>
      <c r="H1954" s="8">
        <v>110875</v>
      </c>
      <c r="I1954" s="8">
        <v>6652.5</v>
      </c>
      <c r="J1954" s="8">
        <v>106440</v>
      </c>
      <c r="K1954" s="7">
        <v>-2217.5</v>
      </c>
      <c r="L1954" s="3">
        <v>43435</v>
      </c>
      <c r="M1954">
        <v>2</v>
      </c>
      <c r="N1954" t="s">
        <v>37</v>
      </c>
      <c r="O1954" s="26">
        <v>2018</v>
      </c>
    </row>
    <row r="1955" spans="2:15" x14ac:dyDescent="0.25">
      <c r="B1955" t="s">
        <v>15</v>
      </c>
      <c r="C1955" t="s">
        <v>24</v>
      </c>
      <c r="D1955" t="s">
        <v>32</v>
      </c>
      <c r="E1955">
        <v>1403</v>
      </c>
      <c r="F1955" s="8">
        <v>5</v>
      </c>
      <c r="G1955" s="8">
        <v>7</v>
      </c>
      <c r="H1955" s="8">
        <v>9821</v>
      </c>
      <c r="I1955" s="8">
        <v>589.26</v>
      </c>
      <c r="J1955" s="8">
        <v>7015</v>
      </c>
      <c r="K1955" s="7">
        <v>2216.7399999999998</v>
      </c>
      <c r="L1955" s="3">
        <v>43374</v>
      </c>
      <c r="M1955">
        <v>2</v>
      </c>
      <c r="N1955" t="s">
        <v>37</v>
      </c>
      <c r="O1955" s="26">
        <v>2018</v>
      </c>
    </row>
    <row r="1956" spans="2:15" x14ac:dyDescent="0.25">
      <c r="B1956" t="s">
        <v>14</v>
      </c>
      <c r="C1956" t="s">
        <v>25</v>
      </c>
      <c r="D1956" t="s">
        <v>32</v>
      </c>
      <c r="E1956">
        <v>2299</v>
      </c>
      <c r="F1956" s="8">
        <v>10</v>
      </c>
      <c r="G1956" s="8">
        <v>12</v>
      </c>
      <c r="H1956" s="8">
        <v>27588</v>
      </c>
      <c r="I1956" s="8">
        <v>1655.28</v>
      </c>
      <c r="J1956" s="8">
        <v>6897</v>
      </c>
      <c r="K1956" s="7">
        <v>19035.72</v>
      </c>
      <c r="L1956" s="3">
        <v>43374</v>
      </c>
      <c r="M1956">
        <v>2</v>
      </c>
      <c r="N1956" t="s">
        <v>37</v>
      </c>
      <c r="O1956" s="26">
        <v>2018</v>
      </c>
    </row>
    <row r="1957" spans="2:15" x14ac:dyDescent="0.25">
      <c r="B1957" t="s">
        <v>35</v>
      </c>
      <c r="C1957" t="s">
        <v>25</v>
      </c>
      <c r="D1957" t="s">
        <v>32</v>
      </c>
      <c r="E1957">
        <v>727</v>
      </c>
      <c r="F1957" s="8">
        <v>10</v>
      </c>
      <c r="G1957" s="8">
        <v>350</v>
      </c>
      <c r="H1957" s="8">
        <v>254450</v>
      </c>
      <c r="I1957" s="8">
        <v>15267</v>
      </c>
      <c r="J1957" s="8">
        <v>189020</v>
      </c>
      <c r="K1957" s="7">
        <v>50163</v>
      </c>
      <c r="L1957" s="3">
        <v>43374</v>
      </c>
      <c r="M1957">
        <v>2</v>
      </c>
      <c r="N1957" t="s">
        <v>37</v>
      </c>
      <c r="O1957" s="26">
        <v>2018</v>
      </c>
    </row>
    <row r="1958" spans="2:15" x14ac:dyDescent="0.25">
      <c r="B1958" t="s">
        <v>15</v>
      </c>
      <c r="C1958" t="s">
        <v>26</v>
      </c>
      <c r="D1958" t="s">
        <v>32</v>
      </c>
      <c r="E1958">
        <v>1221</v>
      </c>
      <c r="F1958" s="8">
        <v>120</v>
      </c>
      <c r="G1958" s="8">
        <v>300</v>
      </c>
      <c r="H1958" s="8">
        <v>366300</v>
      </c>
      <c r="I1958" s="8">
        <v>21978</v>
      </c>
      <c r="J1958" s="8">
        <v>305250</v>
      </c>
      <c r="K1958" s="7">
        <v>39072</v>
      </c>
      <c r="L1958" s="3">
        <v>43374</v>
      </c>
      <c r="M1958">
        <v>2</v>
      </c>
      <c r="N1958" t="s">
        <v>37</v>
      </c>
      <c r="O1958" s="26">
        <v>2018</v>
      </c>
    </row>
    <row r="1959" spans="2:15" x14ac:dyDescent="0.25">
      <c r="B1959" t="s">
        <v>15</v>
      </c>
      <c r="C1959" t="s">
        <v>26</v>
      </c>
      <c r="D1959" t="s">
        <v>32</v>
      </c>
      <c r="E1959">
        <v>2076</v>
      </c>
      <c r="F1959" s="8">
        <v>120</v>
      </c>
      <c r="G1959" s="8">
        <v>350</v>
      </c>
      <c r="H1959" s="8">
        <v>726600</v>
      </c>
      <c r="I1959" s="8">
        <v>43596</v>
      </c>
      <c r="J1959" s="8">
        <v>539760</v>
      </c>
      <c r="K1959" s="7">
        <v>143244</v>
      </c>
      <c r="L1959" s="3">
        <v>43374</v>
      </c>
      <c r="M1959">
        <v>2</v>
      </c>
      <c r="N1959" t="s">
        <v>37</v>
      </c>
      <c r="O1959" s="26">
        <v>2018</v>
      </c>
    </row>
    <row r="1960" spans="2:15" x14ac:dyDescent="0.25">
      <c r="B1960" t="s">
        <v>15</v>
      </c>
      <c r="C1960" t="s">
        <v>27</v>
      </c>
      <c r="D1960" t="s">
        <v>32</v>
      </c>
      <c r="E1960">
        <v>1221</v>
      </c>
      <c r="F1960" s="8">
        <v>250</v>
      </c>
      <c r="G1960" s="8">
        <v>300</v>
      </c>
      <c r="H1960" s="8">
        <v>366300</v>
      </c>
      <c r="I1960" s="8">
        <v>21978</v>
      </c>
      <c r="J1960" s="8">
        <v>305250</v>
      </c>
      <c r="K1960" s="7">
        <v>39072</v>
      </c>
      <c r="L1960" s="3">
        <v>43374</v>
      </c>
      <c r="M1960">
        <v>2</v>
      </c>
      <c r="N1960" t="s">
        <v>37</v>
      </c>
      <c r="O1960" s="26">
        <v>2018</v>
      </c>
    </row>
    <row r="1961" spans="2:15" x14ac:dyDescent="0.25">
      <c r="B1961" t="s">
        <v>17</v>
      </c>
      <c r="C1961" t="s">
        <v>27</v>
      </c>
      <c r="D1961" t="s">
        <v>32</v>
      </c>
      <c r="E1961">
        <v>1123</v>
      </c>
      <c r="F1961" s="8">
        <v>250</v>
      </c>
      <c r="G1961" s="8">
        <v>20</v>
      </c>
      <c r="H1961" s="8">
        <v>22460</v>
      </c>
      <c r="I1961" s="8">
        <v>1347.6</v>
      </c>
      <c r="J1961" s="8">
        <v>11230</v>
      </c>
      <c r="K1961" s="7">
        <v>9882.4000000000015</v>
      </c>
      <c r="L1961" s="3">
        <v>43405</v>
      </c>
      <c r="M1961">
        <v>2</v>
      </c>
      <c r="N1961" t="s">
        <v>37</v>
      </c>
      <c r="O1961" s="26">
        <v>2018</v>
      </c>
    </row>
    <row r="1962" spans="2:15" x14ac:dyDescent="0.25">
      <c r="B1962" t="s">
        <v>14</v>
      </c>
      <c r="C1962" t="s">
        <v>27</v>
      </c>
      <c r="D1962" t="s">
        <v>32</v>
      </c>
      <c r="E1962">
        <v>2436</v>
      </c>
      <c r="F1962" s="8">
        <v>250</v>
      </c>
      <c r="G1962" s="8">
        <v>300</v>
      </c>
      <c r="H1962" s="8">
        <v>730800</v>
      </c>
      <c r="I1962" s="8">
        <v>43848</v>
      </c>
      <c r="J1962" s="8">
        <v>609000</v>
      </c>
      <c r="K1962" s="7">
        <v>77952</v>
      </c>
      <c r="L1962" s="3">
        <v>43435</v>
      </c>
      <c r="M1962">
        <v>2</v>
      </c>
      <c r="N1962" t="s">
        <v>37</v>
      </c>
      <c r="O1962" s="26">
        <v>2018</v>
      </c>
    </row>
    <row r="1963" spans="2:15" x14ac:dyDescent="0.25">
      <c r="B1963" t="s">
        <v>35</v>
      </c>
      <c r="C1963" t="s">
        <v>28</v>
      </c>
      <c r="D1963" t="s">
        <v>32</v>
      </c>
      <c r="E1963">
        <v>727</v>
      </c>
      <c r="F1963" s="8">
        <v>260</v>
      </c>
      <c r="G1963" s="8">
        <v>350</v>
      </c>
      <c r="H1963" s="8">
        <v>254450</v>
      </c>
      <c r="I1963" s="8">
        <v>15267</v>
      </c>
      <c r="J1963" s="8">
        <v>189020</v>
      </c>
      <c r="K1963" s="7">
        <v>50163</v>
      </c>
      <c r="L1963" s="3">
        <v>43374</v>
      </c>
      <c r="M1963">
        <v>2</v>
      </c>
      <c r="N1963" t="s">
        <v>37</v>
      </c>
      <c r="O1963" s="26">
        <v>2018</v>
      </c>
    </row>
    <row r="1964" spans="2:15" x14ac:dyDescent="0.25">
      <c r="B1964" t="s">
        <v>15</v>
      </c>
      <c r="C1964" t="s">
        <v>28</v>
      </c>
      <c r="D1964" t="s">
        <v>32</v>
      </c>
      <c r="E1964">
        <v>1403</v>
      </c>
      <c r="F1964" s="8">
        <v>260</v>
      </c>
      <c r="G1964" s="8">
        <v>7</v>
      </c>
      <c r="H1964" s="8">
        <v>9821</v>
      </c>
      <c r="I1964" s="8">
        <v>589.26</v>
      </c>
      <c r="J1964" s="8">
        <v>7015</v>
      </c>
      <c r="K1964" s="7">
        <v>2216.7399999999998</v>
      </c>
      <c r="L1964" s="3">
        <v>43374</v>
      </c>
      <c r="M1964">
        <v>2</v>
      </c>
      <c r="N1964" t="s">
        <v>37</v>
      </c>
      <c r="O1964" s="26">
        <v>2018</v>
      </c>
    </row>
    <row r="1965" spans="2:15" x14ac:dyDescent="0.25">
      <c r="B1965" t="s">
        <v>48</v>
      </c>
      <c r="C1965" t="s">
        <v>28</v>
      </c>
      <c r="D1965" t="s">
        <v>32</v>
      </c>
      <c r="E1965">
        <v>2076</v>
      </c>
      <c r="F1965" s="8">
        <v>260</v>
      </c>
      <c r="G1965" s="8">
        <v>350</v>
      </c>
      <c r="H1965" s="8">
        <v>726600</v>
      </c>
      <c r="I1965" s="8">
        <v>43596</v>
      </c>
      <c r="J1965" s="8">
        <v>539760</v>
      </c>
      <c r="K1965" s="7">
        <v>143244</v>
      </c>
      <c r="L1965" s="3">
        <v>43374</v>
      </c>
      <c r="M1965">
        <v>2</v>
      </c>
      <c r="N1965" t="s">
        <v>37</v>
      </c>
      <c r="O1965" s="26">
        <v>2018</v>
      </c>
    </row>
    <row r="1966" spans="2:15" x14ac:dyDescent="0.25">
      <c r="B1966" t="s">
        <v>15</v>
      </c>
      <c r="C1966" t="s">
        <v>24</v>
      </c>
      <c r="D1966" t="s">
        <v>32</v>
      </c>
      <c r="E1966">
        <v>1757</v>
      </c>
      <c r="F1966" s="8">
        <v>5</v>
      </c>
      <c r="G1966" s="8">
        <v>20</v>
      </c>
      <c r="H1966" s="8">
        <v>35140</v>
      </c>
      <c r="I1966" s="8">
        <v>2108.4</v>
      </c>
      <c r="J1966" s="8">
        <v>17570</v>
      </c>
      <c r="K1966" s="7">
        <v>15461.599999999999</v>
      </c>
      <c r="L1966" s="3">
        <v>43374</v>
      </c>
      <c r="M1966">
        <v>2</v>
      </c>
      <c r="N1966" t="s">
        <v>37</v>
      </c>
      <c r="O1966" s="26">
        <v>2018</v>
      </c>
    </row>
    <row r="1967" spans="2:15" x14ac:dyDescent="0.25">
      <c r="B1967" t="s">
        <v>15</v>
      </c>
      <c r="C1967" t="s">
        <v>25</v>
      </c>
      <c r="D1967" t="s">
        <v>32</v>
      </c>
      <c r="E1967">
        <v>1757</v>
      </c>
      <c r="F1967" s="8">
        <v>10</v>
      </c>
      <c r="G1967" s="8">
        <v>20</v>
      </c>
      <c r="H1967" s="8">
        <v>35140</v>
      </c>
      <c r="I1967" s="8">
        <v>2108.4</v>
      </c>
      <c r="J1967" s="8">
        <v>17570</v>
      </c>
      <c r="K1967" s="7">
        <v>15461.599999999999</v>
      </c>
      <c r="L1967" s="3">
        <v>43374</v>
      </c>
      <c r="M1967">
        <v>2</v>
      </c>
      <c r="N1967" t="s">
        <v>37</v>
      </c>
      <c r="O1967" s="26">
        <v>2018</v>
      </c>
    </row>
    <row r="1968" spans="2:15" x14ac:dyDescent="0.25">
      <c r="B1968" t="s">
        <v>17</v>
      </c>
      <c r="C1968" t="s">
        <v>23</v>
      </c>
      <c r="D1968" t="s">
        <v>32</v>
      </c>
      <c r="E1968">
        <v>1834</v>
      </c>
      <c r="F1968" s="8">
        <v>3</v>
      </c>
      <c r="G1968" s="8">
        <v>20</v>
      </c>
      <c r="H1968" s="8">
        <v>36680</v>
      </c>
      <c r="I1968" s="8">
        <v>2567.6</v>
      </c>
      <c r="J1968" s="8">
        <v>18340</v>
      </c>
      <c r="K1968" s="7">
        <v>15772.400000000001</v>
      </c>
      <c r="L1968" s="3">
        <v>43344</v>
      </c>
      <c r="M1968">
        <v>2</v>
      </c>
      <c r="N1968" t="s">
        <v>37</v>
      </c>
      <c r="O1968" s="26">
        <v>2018</v>
      </c>
    </row>
    <row r="1969" spans="2:15" x14ac:dyDescent="0.25">
      <c r="B1969" t="s">
        <v>15</v>
      </c>
      <c r="C1969" t="s">
        <v>25</v>
      </c>
      <c r="D1969" t="s">
        <v>32</v>
      </c>
      <c r="E1969">
        <v>1031</v>
      </c>
      <c r="F1969" s="8">
        <v>10</v>
      </c>
      <c r="G1969" s="8">
        <v>7</v>
      </c>
      <c r="H1969" s="8">
        <v>7217</v>
      </c>
      <c r="I1969" s="8">
        <v>505.19</v>
      </c>
      <c r="J1969" s="8">
        <v>5155</v>
      </c>
      <c r="K1969" s="7">
        <v>1556.8100000000004</v>
      </c>
      <c r="L1969" s="3">
        <v>43344</v>
      </c>
      <c r="M1969">
        <v>2</v>
      </c>
      <c r="N1969" t="s">
        <v>37</v>
      </c>
      <c r="O1969" s="26">
        <v>2018</v>
      </c>
    </row>
    <row r="1970" spans="2:15" x14ac:dyDescent="0.25">
      <c r="B1970" t="s">
        <v>16</v>
      </c>
      <c r="C1970" t="s">
        <v>27</v>
      </c>
      <c r="D1970" t="s">
        <v>32</v>
      </c>
      <c r="E1970">
        <v>2215</v>
      </c>
      <c r="F1970" s="8">
        <v>250</v>
      </c>
      <c r="G1970" s="8">
        <v>12</v>
      </c>
      <c r="H1970" s="8">
        <v>26580</v>
      </c>
      <c r="I1970" s="8">
        <v>1860.6</v>
      </c>
      <c r="J1970" s="8">
        <v>6645</v>
      </c>
      <c r="K1970" s="7">
        <v>18074.400000000001</v>
      </c>
      <c r="L1970" s="3">
        <v>43344</v>
      </c>
      <c r="M1970">
        <v>2</v>
      </c>
      <c r="N1970" t="s">
        <v>37</v>
      </c>
      <c r="O1970" s="26">
        <v>2018</v>
      </c>
    </row>
    <row r="1971" spans="2:15" x14ac:dyDescent="0.25">
      <c r="B1971" t="s">
        <v>16</v>
      </c>
      <c r="C1971" t="s">
        <v>24</v>
      </c>
      <c r="D1971" t="s">
        <v>32</v>
      </c>
      <c r="E1971">
        <v>2500</v>
      </c>
      <c r="F1971" s="8">
        <v>5</v>
      </c>
      <c r="G1971" s="8">
        <v>125</v>
      </c>
      <c r="H1971" s="8">
        <v>312500</v>
      </c>
      <c r="I1971" s="8">
        <v>21875</v>
      </c>
      <c r="J1971" s="8">
        <v>300000</v>
      </c>
      <c r="K1971" s="7">
        <v>-9375</v>
      </c>
      <c r="L1971" s="3">
        <v>43405</v>
      </c>
      <c r="M1971">
        <v>2</v>
      </c>
      <c r="N1971" t="s">
        <v>37</v>
      </c>
      <c r="O1971" s="26">
        <v>2018</v>
      </c>
    </row>
    <row r="1972" spans="2:15" x14ac:dyDescent="0.25">
      <c r="B1972" t="s">
        <v>35</v>
      </c>
      <c r="C1972" t="s">
        <v>25</v>
      </c>
      <c r="D1972" t="s">
        <v>32</v>
      </c>
      <c r="E1972">
        <v>2931</v>
      </c>
      <c r="F1972" s="8">
        <v>10</v>
      </c>
      <c r="G1972" s="8">
        <v>15</v>
      </c>
      <c r="H1972" s="8">
        <v>43965</v>
      </c>
      <c r="I1972" s="8">
        <v>3077.55</v>
      </c>
      <c r="J1972" s="8">
        <v>29310</v>
      </c>
      <c r="K1972" s="7">
        <v>11577.449999999997</v>
      </c>
      <c r="L1972" s="3">
        <v>43344</v>
      </c>
      <c r="M1972">
        <v>2</v>
      </c>
      <c r="N1972" t="s">
        <v>37</v>
      </c>
      <c r="O1972" s="26">
        <v>2018</v>
      </c>
    </row>
    <row r="1973" spans="2:15" x14ac:dyDescent="0.25">
      <c r="B1973" t="s">
        <v>16</v>
      </c>
      <c r="C1973" t="s">
        <v>25</v>
      </c>
      <c r="D1973" t="s">
        <v>32</v>
      </c>
      <c r="E1973">
        <v>1123</v>
      </c>
      <c r="F1973" s="8">
        <v>10</v>
      </c>
      <c r="G1973" s="8">
        <v>300</v>
      </c>
      <c r="H1973" s="8">
        <v>336900</v>
      </c>
      <c r="I1973" s="8">
        <v>23583</v>
      </c>
      <c r="J1973" s="8">
        <v>280750</v>
      </c>
      <c r="K1973" s="7">
        <v>32567</v>
      </c>
      <c r="L1973" s="3">
        <v>43344</v>
      </c>
      <c r="M1973">
        <v>2</v>
      </c>
      <c r="N1973" t="s">
        <v>37</v>
      </c>
      <c r="O1973" s="26">
        <v>2018</v>
      </c>
    </row>
    <row r="1974" spans="2:15" x14ac:dyDescent="0.25">
      <c r="B1974" t="s">
        <v>14</v>
      </c>
      <c r="C1974" t="s">
        <v>25</v>
      </c>
      <c r="D1974" t="s">
        <v>32</v>
      </c>
      <c r="E1974">
        <v>1404</v>
      </c>
      <c r="F1974" s="8">
        <v>10</v>
      </c>
      <c r="G1974" s="8">
        <v>300</v>
      </c>
      <c r="H1974" s="8">
        <v>421200</v>
      </c>
      <c r="I1974" s="8">
        <v>29484</v>
      </c>
      <c r="J1974" s="8">
        <v>351000</v>
      </c>
      <c r="K1974" s="7">
        <v>40716</v>
      </c>
      <c r="L1974" s="3">
        <v>43405</v>
      </c>
      <c r="M1974">
        <v>2</v>
      </c>
      <c r="N1974" t="s">
        <v>37</v>
      </c>
      <c r="O1974" s="26">
        <v>2018</v>
      </c>
    </row>
    <row r="1975" spans="2:15" x14ac:dyDescent="0.25">
      <c r="B1975" t="s">
        <v>17</v>
      </c>
      <c r="C1975" t="s">
        <v>25</v>
      </c>
      <c r="D1975" t="s">
        <v>32</v>
      </c>
      <c r="E1975">
        <v>2763</v>
      </c>
      <c r="F1975" s="8">
        <v>10</v>
      </c>
      <c r="G1975" s="8">
        <v>12</v>
      </c>
      <c r="H1975" s="8">
        <v>33156</v>
      </c>
      <c r="I1975" s="8">
        <v>2320.92</v>
      </c>
      <c r="J1975" s="8">
        <v>8289</v>
      </c>
      <c r="K1975" s="7">
        <v>22546.080000000002</v>
      </c>
      <c r="L1975" s="3">
        <v>43405</v>
      </c>
      <c r="M1975">
        <v>2</v>
      </c>
      <c r="N1975" t="s">
        <v>37</v>
      </c>
      <c r="O1975" s="26">
        <v>2018</v>
      </c>
    </row>
    <row r="1976" spans="2:15" x14ac:dyDescent="0.25">
      <c r="B1976" t="s">
        <v>16</v>
      </c>
      <c r="C1976" t="s">
        <v>25</v>
      </c>
      <c r="D1976" t="s">
        <v>32</v>
      </c>
      <c r="E1976">
        <v>2125</v>
      </c>
      <c r="F1976" s="8">
        <v>10</v>
      </c>
      <c r="G1976" s="8">
        <v>7</v>
      </c>
      <c r="H1976" s="8">
        <v>14875</v>
      </c>
      <c r="I1976" s="8">
        <v>1041.25</v>
      </c>
      <c r="J1976" s="8">
        <v>10625</v>
      </c>
      <c r="K1976" s="7">
        <v>3208.75</v>
      </c>
      <c r="L1976" s="3">
        <v>43435</v>
      </c>
      <c r="M1976">
        <v>2</v>
      </c>
      <c r="N1976" t="s">
        <v>37</v>
      </c>
      <c r="O1976" s="26">
        <v>2018</v>
      </c>
    </row>
    <row r="1977" spans="2:15" x14ac:dyDescent="0.25">
      <c r="B1977" t="s">
        <v>35</v>
      </c>
      <c r="C1977" t="s">
        <v>26</v>
      </c>
      <c r="D1977" t="s">
        <v>32</v>
      </c>
      <c r="E1977">
        <v>1421</v>
      </c>
      <c r="F1977" s="8">
        <v>120</v>
      </c>
      <c r="G1977" s="8">
        <v>20</v>
      </c>
      <c r="H1977" s="8">
        <v>28420</v>
      </c>
      <c r="I1977" s="8">
        <v>1989.4</v>
      </c>
      <c r="J1977" s="8">
        <v>14210</v>
      </c>
      <c r="K1977" s="7">
        <v>12220.599999999999</v>
      </c>
      <c r="L1977" s="3">
        <v>43435</v>
      </c>
      <c r="M1977">
        <v>2</v>
      </c>
      <c r="N1977" t="s">
        <v>37</v>
      </c>
      <c r="O1977" s="26">
        <v>2018</v>
      </c>
    </row>
    <row r="1978" spans="2:15" x14ac:dyDescent="0.25">
      <c r="B1978" t="s">
        <v>16</v>
      </c>
      <c r="C1978" t="s">
        <v>26</v>
      </c>
      <c r="D1978" t="s">
        <v>32</v>
      </c>
      <c r="E1978">
        <v>588</v>
      </c>
      <c r="F1978" s="8">
        <v>120</v>
      </c>
      <c r="G1978" s="8">
        <v>20</v>
      </c>
      <c r="H1978" s="8">
        <v>11760</v>
      </c>
      <c r="I1978" s="8">
        <v>823.2</v>
      </c>
      <c r="J1978" s="8">
        <v>5880</v>
      </c>
      <c r="K1978" s="7">
        <v>5056.7999999999993</v>
      </c>
      <c r="L1978" s="3">
        <v>43435</v>
      </c>
      <c r="M1978">
        <v>2</v>
      </c>
      <c r="N1978" t="s">
        <v>37</v>
      </c>
      <c r="O1978" s="26">
        <v>2018</v>
      </c>
    </row>
    <row r="1979" spans="2:15" x14ac:dyDescent="0.25">
      <c r="B1979" t="s">
        <v>16</v>
      </c>
      <c r="C1979" t="s">
        <v>28</v>
      </c>
      <c r="D1979" t="s">
        <v>32</v>
      </c>
      <c r="E1979">
        <v>994</v>
      </c>
      <c r="F1979" s="8">
        <v>260</v>
      </c>
      <c r="G1979" s="8">
        <v>125</v>
      </c>
      <c r="H1979" s="8">
        <v>124250</v>
      </c>
      <c r="I1979" s="8">
        <v>8697.5</v>
      </c>
      <c r="J1979" s="8">
        <v>119280</v>
      </c>
      <c r="K1979" s="7">
        <v>-3727.5</v>
      </c>
      <c r="L1979" s="3">
        <v>43344</v>
      </c>
      <c r="M1979">
        <v>2</v>
      </c>
      <c r="N1979" t="s">
        <v>37</v>
      </c>
      <c r="O1979" s="26">
        <v>2018</v>
      </c>
    </row>
    <row r="1980" spans="2:15" x14ac:dyDescent="0.25">
      <c r="B1980" t="s">
        <v>14</v>
      </c>
      <c r="C1980" t="s">
        <v>24</v>
      </c>
      <c r="D1980" t="s">
        <v>32</v>
      </c>
      <c r="E1980">
        <v>1283</v>
      </c>
      <c r="F1980" s="8">
        <v>5</v>
      </c>
      <c r="G1980" s="8">
        <v>300</v>
      </c>
      <c r="H1980" s="8">
        <v>384900</v>
      </c>
      <c r="I1980" s="8">
        <v>30792</v>
      </c>
      <c r="J1980" s="8">
        <v>320750</v>
      </c>
      <c r="K1980" s="7">
        <v>33358</v>
      </c>
      <c r="L1980" s="3">
        <v>43344</v>
      </c>
      <c r="M1980">
        <v>2</v>
      </c>
      <c r="N1980" t="s">
        <v>37</v>
      </c>
      <c r="O1980" s="26">
        <v>2018</v>
      </c>
    </row>
    <row r="1981" spans="2:15" x14ac:dyDescent="0.25">
      <c r="B1981" t="s">
        <v>16</v>
      </c>
      <c r="C1981" t="s">
        <v>25</v>
      </c>
      <c r="D1981" t="s">
        <v>32</v>
      </c>
      <c r="E1981">
        <v>2409</v>
      </c>
      <c r="F1981" s="8">
        <v>10</v>
      </c>
      <c r="G1981" s="8">
        <v>7</v>
      </c>
      <c r="H1981" s="8">
        <v>16863</v>
      </c>
      <c r="I1981" s="8">
        <v>1349.04</v>
      </c>
      <c r="J1981" s="8">
        <v>12045</v>
      </c>
      <c r="K1981" s="7">
        <v>3468.9599999999991</v>
      </c>
      <c r="L1981" s="3">
        <v>43344</v>
      </c>
      <c r="M1981">
        <v>2</v>
      </c>
      <c r="N1981" t="s">
        <v>37</v>
      </c>
      <c r="O1981" s="26">
        <v>2018</v>
      </c>
    </row>
    <row r="1982" spans="2:15" x14ac:dyDescent="0.25">
      <c r="B1982" t="s">
        <v>16</v>
      </c>
      <c r="C1982" t="s">
        <v>25</v>
      </c>
      <c r="D1982" t="s">
        <v>32</v>
      </c>
      <c r="E1982">
        <v>2146</v>
      </c>
      <c r="F1982" s="8">
        <v>10</v>
      </c>
      <c r="G1982" s="8">
        <v>350</v>
      </c>
      <c r="H1982" s="8">
        <v>751100</v>
      </c>
      <c r="I1982" s="8">
        <v>60088</v>
      </c>
      <c r="J1982" s="8">
        <v>557960</v>
      </c>
      <c r="K1982" s="7">
        <v>133052</v>
      </c>
      <c r="L1982" s="3">
        <v>43405</v>
      </c>
      <c r="M1982">
        <v>11</v>
      </c>
      <c r="N1982" t="s">
        <v>45</v>
      </c>
      <c r="O1982" s="26">
        <v>2018</v>
      </c>
    </row>
    <row r="1983" spans="2:15" x14ac:dyDescent="0.25">
      <c r="B1983" t="s">
        <v>17</v>
      </c>
      <c r="C1983" t="s">
        <v>25</v>
      </c>
      <c r="D1983" t="s">
        <v>32</v>
      </c>
      <c r="E1983">
        <v>1946</v>
      </c>
      <c r="F1983" s="8">
        <v>10</v>
      </c>
      <c r="G1983" s="8">
        <v>7</v>
      </c>
      <c r="H1983" s="8">
        <v>13622</v>
      </c>
      <c r="I1983" s="8">
        <v>1089.76</v>
      </c>
      <c r="J1983" s="8">
        <v>9730</v>
      </c>
      <c r="K1983" s="7">
        <v>2802.24</v>
      </c>
      <c r="L1983" s="3">
        <v>43435</v>
      </c>
      <c r="M1983">
        <v>12</v>
      </c>
      <c r="N1983" t="s">
        <v>46</v>
      </c>
      <c r="O1983" s="26">
        <v>2018</v>
      </c>
    </row>
    <row r="1984" spans="2:15" x14ac:dyDescent="0.25">
      <c r="B1984" t="s">
        <v>15</v>
      </c>
      <c r="C1984" t="s">
        <v>26</v>
      </c>
      <c r="D1984" t="s">
        <v>32</v>
      </c>
      <c r="E1984">
        <v>386</v>
      </c>
      <c r="F1984" s="8">
        <v>120</v>
      </c>
      <c r="G1984" s="8">
        <v>300</v>
      </c>
      <c r="H1984" s="8">
        <v>115800</v>
      </c>
      <c r="I1984" s="8">
        <v>9264</v>
      </c>
      <c r="J1984" s="8">
        <v>96500</v>
      </c>
      <c r="K1984" s="7">
        <v>10036</v>
      </c>
      <c r="L1984" s="3">
        <v>43405</v>
      </c>
      <c r="M1984">
        <v>11</v>
      </c>
      <c r="N1984" t="s">
        <v>45</v>
      </c>
      <c r="O1984" s="26">
        <v>2018</v>
      </c>
    </row>
    <row r="1985" spans="2:15" x14ac:dyDescent="0.25">
      <c r="B1985" t="s">
        <v>35</v>
      </c>
      <c r="C1985" t="s">
        <v>27</v>
      </c>
      <c r="D1985" t="s">
        <v>32</v>
      </c>
      <c r="E1985">
        <v>808</v>
      </c>
      <c r="F1985" s="8">
        <v>250</v>
      </c>
      <c r="G1985" s="8">
        <v>300</v>
      </c>
      <c r="H1985" s="8">
        <v>242400</v>
      </c>
      <c r="I1985" s="8">
        <v>19392</v>
      </c>
      <c r="J1985" s="8">
        <v>202000</v>
      </c>
      <c r="K1985" s="7">
        <v>21008</v>
      </c>
      <c r="L1985" s="3">
        <v>43435</v>
      </c>
      <c r="M1985">
        <v>12</v>
      </c>
      <c r="N1985" t="s">
        <v>46</v>
      </c>
      <c r="O1985" s="26">
        <v>2018</v>
      </c>
    </row>
    <row r="1986" spans="2:15" x14ac:dyDescent="0.25">
      <c r="B1986" t="s">
        <v>17</v>
      </c>
      <c r="C1986" t="s">
        <v>28</v>
      </c>
      <c r="D1986" t="s">
        <v>32</v>
      </c>
      <c r="E1986">
        <v>1375</v>
      </c>
      <c r="F1986" s="8">
        <v>260</v>
      </c>
      <c r="G1986" s="8">
        <v>12</v>
      </c>
      <c r="H1986" s="8">
        <v>16500</v>
      </c>
      <c r="I1986" s="8">
        <v>1320</v>
      </c>
      <c r="J1986" s="8">
        <v>4125</v>
      </c>
      <c r="K1986" s="7">
        <v>11055</v>
      </c>
      <c r="L1986" s="3">
        <v>43435</v>
      </c>
      <c r="M1986">
        <v>12</v>
      </c>
      <c r="N1986" t="s">
        <v>46</v>
      </c>
      <c r="O1986" s="26">
        <v>2018</v>
      </c>
    </row>
    <row r="1987" spans="2:15" x14ac:dyDescent="0.25">
      <c r="B1987" t="s">
        <v>17</v>
      </c>
      <c r="C1987" t="s">
        <v>23</v>
      </c>
      <c r="D1987" t="s">
        <v>32</v>
      </c>
      <c r="E1987">
        <v>367</v>
      </c>
      <c r="F1987" s="8">
        <v>3</v>
      </c>
      <c r="G1987" s="8">
        <v>12</v>
      </c>
      <c r="H1987" s="8">
        <v>4404</v>
      </c>
      <c r="I1987" s="8">
        <v>396.36</v>
      </c>
      <c r="J1987" s="8">
        <v>1101</v>
      </c>
      <c r="K1987" s="7">
        <v>2906.64</v>
      </c>
      <c r="L1987" s="3">
        <v>43374</v>
      </c>
      <c r="M1987">
        <v>10</v>
      </c>
      <c r="N1987" t="s">
        <v>44</v>
      </c>
      <c r="O1987" s="26">
        <v>2018</v>
      </c>
    </row>
    <row r="1988" spans="2:15" x14ac:dyDescent="0.25">
      <c r="B1988" t="s">
        <v>15</v>
      </c>
      <c r="C1988" t="s">
        <v>24</v>
      </c>
      <c r="D1988" t="s">
        <v>32</v>
      </c>
      <c r="E1988">
        <v>322</v>
      </c>
      <c r="F1988" s="8">
        <v>5</v>
      </c>
      <c r="G1988" s="8">
        <v>300</v>
      </c>
      <c r="H1988" s="8">
        <v>96600</v>
      </c>
      <c r="I1988" s="8">
        <v>8694</v>
      </c>
      <c r="J1988" s="8">
        <v>80500</v>
      </c>
      <c r="K1988" s="7">
        <v>7406</v>
      </c>
      <c r="L1988" s="3">
        <v>43344</v>
      </c>
      <c r="M1988">
        <v>9</v>
      </c>
      <c r="N1988" t="s">
        <v>43</v>
      </c>
      <c r="O1988" s="26">
        <v>2018</v>
      </c>
    </row>
    <row r="1989" spans="2:15" x14ac:dyDescent="0.25">
      <c r="B1989" t="s">
        <v>15</v>
      </c>
      <c r="C1989" t="s">
        <v>24</v>
      </c>
      <c r="D1989" t="s">
        <v>32</v>
      </c>
      <c r="E1989">
        <v>1857</v>
      </c>
      <c r="F1989" s="8">
        <v>5</v>
      </c>
      <c r="G1989" s="8">
        <v>125</v>
      </c>
      <c r="H1989" s="8">
        <v>232125</v>
      </c>
      <c r="I1989" s="8">
        <v>20891.25</v>
      </c>
      <c r="J1989" s="8">
        <v>222840</v>
      </c>
      <c r="K1989" s="7">
        <v>-11606.25</v>
      </c>
      <c r="L1989" s="3">
        <v>43405</v>
      </c>
      <c r="M1989">
        <v>11</v>
      </c>
      <c r="N1989" t="s">
        <v>45</v>
      </c>
      <c r="O1989" s="26">
        <v>2018</v>
      </c>
    </row>
    <row r="1990" spans="2:15" x14ac:dyDescent="0.25">
      <c r="B1990" t="s">
        <v>14</v>
      </c>
      <c r="C1990" t="s">
        <v>24</v>
      </c>
      <c r="D1990" t="s">
        <v>32</v>
      </c>
      <c r="E1990">
        <v>1611</v>
      </c>
      <c r="F1990" s="8">
        <v>5</v>
      </c>
      <c r="G1990" s="8">
        <v>7</v>
      </c>
      <c r="H1990" s="8">
        <v>11277</v>
      </c>
      <c r="I1990" s="8">
        <v>1014.93</v>
      </c>
      <c r="J1990" s="8">
        <v>8055</v>
      </c>
      <c r="K1990" s="7">
        <v>2207.0699999999997</v>
      </c>
      <c r="L1990" s="3">
        <v>43435</v>
      </c>
      <c r="M1990">
        <v>12</v>
      </c>
      <c r="N1990" t="s">
        <v>46</v>
      </c>
      <c r="O1990" s="26">
        <v>2018</v>
      </c>
    </row>
    <row r="1991" spans="2:15" x14ac:dyDescent="0.25">
      <c r="B1991" t="s">
        <v>16</v>
      </c>
      <c r="C1991" t="s">
        <v>24</v>
      </c>
      <c r="D1991" t="s">
        <v>32</v>
      </c>
      <c r="E1991">
        <v>334</v>
      </c>
      <c r="F1991" s="8">
        <v>5</v>
      </c>
      <c r="G1991" s="8">
        <v>300</v>
      </c>
      <c r="H1991" s="8">
        <v>100200</v>
      </c>
      <c r="I1991" s="8">
        <v>9018</v>
      </c>
      <c r="J1991" s="8">
        <v>83500</v>
      </c>
      <c r="K1991" s="7">
        <v>7682</v>
      </c>
      <c r="L1991" s="3">
        <v>43435</v>
      </c>
      <c r="M1991">
        <v>12</v>
      </c>
      <c r="N1991" t="s">
        <v>46</v>
      </c>
      <c r="O1991" s="26">
        <v>2018</v>
      </c>
    </row>
    <row r="1992" spans="2:15" x14ac:dyDescent="0.25">
      <c r="B1992" t="s">
        <v>17</v>
      </c>
      <c r="C1992" t="s">
        <v>25</v>
      </c>
      <c r="D1992" t="s">
        <v>32</v>
      </c>
      <c r="E1992">
        <v>367</v>
      </c>
      <c r="F1992" s="8">
        <v>10</v>
      </c>
      <c r="G1992" s="8">
        <v>12</v>
      </c>
      <c r="H1992" s="8">
        <v>4404</v>
      </c>
      <c r="I1992" s="8">
        <v>396.36</v>
      </c>
      <c r="J1992" s="8">
        <v>1101</v>
      </c>
      <c r="K1992" s="7">
        <v>2906.64</v>
      </c>
      <c r="L1992" s="3">
        <v>43374</v>
      </c>
      <c r="M1992">
        <v>10</v>
      </c>
      <c r="N1992" t="s">
        <v>44</v>
      </c>
      <c r="O1992" s="26">
        <v>2018</v>
      </c>
    </row>
    <row r="1993" spans="2:15" x14ac:dyDescent="0.25">
      <c r="B1993" t="s">
        <v>16</v>
      </c>
      <c r="C1993" t="s">
        <v>25</v>
      </c>
      <c r="D1993" t="s">
        <v>32</v>
      </c>
      <c r="E1993">
        <v>1775</v>
      </c>
      <c r="F1993" s="8">
        <v>10</v>
      </c>
      <c r="G1993" s="8">
        <v>12</v>
      </c>
      <c r="H1993" s="8">
        <v>21300</v>
      </c>
      <c r="I1993" s="8">
        <v>1917</v>
      </c>
      <c r="J1993" s="8">
        <v>5325</v>
      </c>
      <c r="K1993" s="7">
        <v>14058</v>
      </c>
      <c r="L1993" s="3">
        <v>43405</v>
      </c>
      <c r="M1993">
        <v>11</v>
      </c>
      <c r="N1993" t="s">
        <v>45</v>
      </c>
      <c r="O1993" s="26">
        <v>2018</v>
      </c>
    </row>
    <row r="1994" spans="2:15" x14ac:dyDescent="0.25">
      <c r="B1994" t="s">
        <v>15</v>
      </c>
      <c r="C1994" t="s">
        <v>27</v>
      </c>
      <c r="D1994" t="s">
        <v>32</v>
      </c>
      <c r="E1994">
        <v>2234</v>
      </c>
      <c r="F1994" s="8">
        <v>250</v>
      </c>
      <c r="G1994" s="8">
        <v>12</v>
      </c>
      <c r="H1994" s="8">
        <v>26808</v>
      </c>
      <c r="I1994" s="8">
        <v>2412.7199999999998</v>
      </c>
      <c r="J1994" s="8">
        <v>6702</v>
      </c>
      <c r="K1994" s="7">
        <v>17693.28</v>
      </c>
      <c r="L1994" s="3">
        <v>43344</v>
      </c>
      <c r="M1994">
        <v>9</v>
      </c>
      <c r="N1994" t="s">
        <v>43</v>
      </c>
      <c r="O1994" s="26">
        <v>2018</v>
      </c>
    </row>
    <row r="1995" spans="2:15" x14ac:dyDescent="0.25">
      <c r="B1995" t="s">
        <v>16</v>
      </c>
      <c r="C1995" t="s">
        <v>28</v>
      </c>
      <c r="D1995" t="s">
        <v>32</v>
      </c>
      <c r="E1995">
        <v>970</v>
      </c>
      <c r="F1995" s="8">
        <v>260</v>
      </c>
      <c r="G1995" s="8">
        <v>15</v>
      </c>
      <c r="H1995" s="8">
        <v>14550</v>
      </c>
      <c r="I1995" s="8">
        <v>1309.5</v>
      </c>
      <c r="J1995" s="8">
        <v>9700</v>
      </c>
      <c r="K1995" s="7">
        <v>3540.5</v>
      </c>
      <c r="L1995" s="3">
        <v>43405</v>
      </c>
      <c r="M1995">
        <v>11</v>
      </c>
      <c r="N1995" t="s">
        <v>45</v>
      </c>
      <c r="O1995" s="26">
        <v>2018</v>
      </c>
    </row>
    <row r="1996" spans="2:15" x14ac:dyDescent="0.25">
      <c r="B1996" t="s">
        <v>15</v>
      </c>
      <c r="C1996" t="s">
        <v>27</v>
      </c>
      <c r="D1996" t="s">
        <v>32</v>
      </c>
      <c r="E1996">
        <v>2682</v>
      </c>
      <c r="F1996" s="8">
        <v>250</v>
      </c>
      <c r="G1996" s="8">
        <v>20</v>
      </c>
      <c r="H1996" s="8">
        <v>53640</v>
      </c>
      <c r="I1996" s="8">
        <v>4827.6000000000004</v>
      </c>
      <c r="J1996" s="8">
        <v>26820</v>
      </c>
      <c r="K1996" s="7">
        <v>21992.400000000001</v>
      </c>
      <c r="L1996" s="3">
        <v>43405</v>
      </c>
      <c r="M1996">
        <v>11</v>
      </c>
      <c r="N1996" t="s">
        <v>45</v>
      </c>
      <c r="O1996" s="26">
        <v>2018</v>
      </c>
    </row>
    <row r="1997" spans="2:15" x14ac:dyDescent="0.25">
      <c r="B1997" t="s">
        <v>15</v>
      </c>
      <c r="C1997" t="s">
        <v>28</v>
      </c>
      <c r="D1997" t="s">
        <v>32</v>
      </c>
      <c r="E1997">
        <v>306</v>
      </c>
      <c r="F1997" s="8">
        <v>260</v>
      </c>
      <c r="G1997" s="8">
        <v>12</v>
      </c>
      <c r="H1997" s="8">
        <v>3672</v>
      </c>
      <c r="I1997" s="8">
        <v>330.48</v>
      </c>
      <c r="J1997" s="8">
        <v>918</v>
      </c>
      <c r="K1997" s="7">
        <v>2423.52</v>
      </c>
      <c r="L1997" s="3">
        <v>43435</v>
      </c>
      <c r="M1997">
        <v>12</v>
      </c>
      <c r="N1997" t="s">
        <v>46</v>
      </c>
      <c r="O1997" s="26">
        <v>2018</v>
      </c>
    </row>
    <row r="1998" spans="2:15" x14ac:dyDescent="0.25">
      <c r="B1998" t="s">
        <v>35</v>
      </c>
      <c r="C1998" t="s">
        <v>23</v>
      </c>
      <c r="D1998" t="s">
        <v>33</v>
      </c>
      <c r="E1998">
        <v>386</v>
      </c>
      <c r="F1998" s="8">
        <v>3</v>
      </c>
      <c r="G1998" s="8">
        <v>12</v>
      </c>
      <c r="H1998" s="8">
        <v>4632</v>
      </c>
      <c r="I1998" s="8">
        <v>463.2</v>
      </c>
      <c r="J1998" s="8">
        <v>1158</v>
      </c>
      <c r="K1998" s="7">
        <v>3010.8</v>
      </c>
      <c r="L1998" s="3">
        <v>43374</v>
      </c>
      <c r="M1998">
        <v>10</v>
      </c>
      <c r="N1998" t="s">
        <v>44</v>
      </c>
      <c r="O1998" s="26">
        <v>2018</v>
      </c>
    </row>
    <row r="1999" spans="2:15" x14ac:dyDescent="0.25">
      <c r="B1999" t="s">
        <v>35</v>
      </c>
      <c r="C1999" t="s">
        <v>25</v>
      </c>
      <c r="D1999" t="s">
        <v>33</v>
      </c>
      <c r="E1999">
        <v>386</v>
      </c>
      <c r="F1999" s="8">
        <v>10</v>
      </c>
      <c r="G1999" s="8">
        <v>12</v>
      </c>
      <c r="H1999" s="8">
        <v>4632</v>
      </c>
      <c r="I1999" s="8">
        <v>463.2</v>
      </c>
      <c r="J1999" s="8">
        <v>1158</v>
      </c>
      <c r="K1999" s="7">
        <v>3010.8</v>
      </c>
      <c r="L1999" s="3">
        <v>43374</v>
      </c>
      <c r="M1999">
        <v>10</v>
      </c>
      <c r="N1999" t="s">
        <v>44</v>
      </c>
      <c r="O1999" s="26">
        <v>2018</v>
      </c>
    </row>
    <row r="2000" spans="2:15" x14ac:dyDescent="0.25">
      <c r="B2000" t="s">
        <v>15</v>
      </c>
      <c r="C2000" t="s">
        <v>23</v>
      </c>
      <c r="D2000" t="s">
        <v>33</v>
      </c>
      <c r="E2000">
        <v>1482</v>
      </c>
      <c r="F2000" s="8">
        <v>3</v>
      </c>
      <c r="G2000" s="8">
        <v>125</v>
      </c>
      <c r="H2000" s="8">
        <v>185250</v>
      </c>
      <c r="I2000" s="8">
        <v>18525</v>
      </c>
      <c r="J2000" s="8">
        <v>177840</v>
      </c>
      <c r="K2000" s="7">
        <v>-11115</v>
      </c>
      <c r="L2000" s="3">
        <v>43435</v>
      </c>
      <c r="M2000">
        <v>12</v>
      </c>
      <c r="N2000" t="s">
        <v>46</v>
      </c>
      <c r="O2000" s="26">
        <v>2018</v>
      </c>
    </row>
    <row r="2001" spans="2:15" x14ac:dyDescent="0.25">
      <c r="B2001" t="s">
        <v>35</v>
      </c>
      <c r="C2001" t="s">
        <v>24</v>
      </c>
      <c r="D2001" t="s">
        <v>33</v>
      </c>
      <c r="E2001">
        <v>1804</v>
      </c>
      <c r="F2001" s="8">
        <v>5</v>
      </c>
      <c r="G2001" s="8">
        <v>125</v>
      </c>
      <c r="H2001" s="8">
        <v>225500</v>
      </c>
      <c r="I2001" s="8">
        <v>22550</v>
      </c>
      <c r="J2001" s="8">
        <v>216480</v>
      </c>
      <c r="K2001" s="7">
        <v>-13530</v>
      </c>
      <c r="L2001" s="3">
        <v>43405</v>
      </c>
      <c r="M2001">
        <v>11</v>
      </c>
      <c r="N2001" t="s">
        <v>45</v>
      </c>
      <c r="O2001" s="26">
        <v>2018</v>
      </c>
    </row>
    <row r="2002" spans="2:15" x14ac:dyDescent="0.25">
      <c r="B2002" t="s">
        <v>15</v>
      </c>
      <c r="C2002" t="s">
        <v>25</v>
      </c>
      <c r="D2002" t="s">
        <v>33</v>
      </c>
      <c r="E2002">
        <v>2167</v>
      </c>
      <c r="F2002" s="8">
        <v>10</v>
      </c>
      <c r="G2002" s="8">
        <v>15</v>
      </c>
      <c r="H2002" s="8">
        <v>32505</v>
      </c>
      <c r="I2002" s="8">
        <v>3250.5</v>
      </c>
      <c r="J2002" s="8">
        <v>21670</v>
      </c>
      <c r="K2002" s="7">
        <v>7584.5</v>
      </c>
      <c r="L2002" s="3">
        <v>43374</v>
      </c>
      <c r="M2002">
        <v>10</v>
      </c>
      <c r="N2002" t="s">
        <v>44</v>
      </c>
      <c r="O2002" s="26">
        <v>2018</v>
      </c>
    </row>
    <row r="2003" spans="2:15" x14ac:dyDescent="0.25">
      <c r="B2003" t="s">
        <v>35</v>
      </c>
      <c r="C2003" t="s">
        <v>26</v>
      </c>
      <c r="D2003" t="s">
        <v>33</v>
      </c>
      <c r="E2003">
        <v>2294</v>
      </c>
      <c r="F2003" s="8">
        <v>120</v>
      </c>
      <c r="G2003" s="8">
        <v>300</v>
      </c>
      <c r="H2003" s="8">
        <v>688200</v>
      </c>
      <c r="I2003" s="8">
        <v>68820</v>
      </c>
      <c r="J2003" s="8">
        <v>573500</v>
      </c>
      <c r="K2003" s="7">
        <v>45880</v>
      </c>
      <c r="L2003" s="3">
        <v>43374</v>
      </c>
      <c r="M2003">
        <v>10</v>
      </c>
      <c r="N2003" t="s">
        <v>44</v>
      </c>
      <c r="O2003" s="26">
        <v>2018</v>
      </c>
    </row>
    <row r="2004" spans="2:15" x14ac:dyDescent="0.25">
      <c r="B2004" t="s">
        <v>14</v>
      </c>
      <c r="C2004" t="s">
        <v>26</v>
      </c>
      <c r="D2004" t="s">
        <v>33</v>
      </c>
      <c r="E2004">
        <v>1916</v>
      </c>
      <c r="F2004" s="8">
        <v>120</v>
      </c>
      <c r="G2004" s="8">
        <v>125</v>
      </c>
      <c r="H2004" s="8">
        <v>239500</v>
      </c>
      <c r="I2004" s="8">
        <v>23950</v>
      </c>
      <c r="J2004" s="8">
        <v>229920</v>
      </c>
      <c r="K2004" s="7">
        <v>-14370</v>
      </c>
      <c r="L2004" s="3">
        <v>43435</v>
      </c>
      <c r="M2004">
        <v>12</v>
      </c>
      <c r="N2004" t="s">
        <v>46</v>
      </c>
      <c r="O2004" s="26">
        <v>2018</v>
      </c>
    </row>
    <row r="2005" spans="2:15" x14ac:dyDescent="0.25">
      <c r="B2005" t="s">
        <v>35</v>
      </c>
      <c r="C2005" t="s">
        <v>27</v>
      </c>
      <c r="D2005" t="s">
        <v>33</v>
      </c>
      <c r="E2005">
        <v>2294</v>
      </c>
      <c r="F2005" s="8">
        <v>250</v>
      </c>
      <c r="G2005" s="8">
        <v>300</v>
      </c>
      <c r="H2005" s="8">
        <v>688200</v>
      </c>
      <c r="I2005" s="8">
        <v>68820</v>
      </c>
      <c r="J2005" s="8">
        <v>573500</v>
      </c>
      <c r="K2005" s="7">
        <v>45880</v>
      </c>
      <c r="L2005" s="3">
        <v>43374</v>
      </c>
      <c r="M2005">
        <v>10</v>
      </c>
      <c r="N2005" t="s">
        <v>44</v>
      </c>
      <c r="O2005" s="26">
        <v>2018</v>
      </c>
    </row>
    <row r="2006" spans="2:15" x14ac:dyDescent="0.25">
      <c r="B2006" t="s">
        <v>15</v>
      </c>
      <c r="C2006" t="s">
        <v>27</v>
      </c>
      <c r="D2006" t="s">
        <v>33</v>
      </c>
      <c r="E2006">
        <v>2167</v>
      </c>
      <c r="F2006" s="8">
        <v>250</v>
      </c>
      <c r="G2006" s="8">
        <v>15</v>
      </c>
      <c r="H2006" s="8">
        <v>32505</v>
      </c>
      <c r="I2006" s="8">
        <v>3250.5</v>
      </c>
      <c r="J2006" s="8">
        <v>21670</v>
      </c>
      <c r="K2006" s="7">
        <v>7584.5</v>
      </c>
      <c r="L2006" s="3">
        <v>43374</v>
      </c>
      <c r="M2006">
        <v>10</v>
      </c>
      <c r="N2006" t="s">
        <v>44</v>
      </c>
      <c r="O2006" s="26">
        <v>2018</v>
      </c>
    </row>
    <row r="2007" spans="2:15" x14ac:dyDescent="0.25">
      <c r="B2007" t="s">
        <v>16</v>
      </c>
      <c r="C2007" t="s">
        <v>27</v>
      </c>
      <c r="D2007" t="s">
        <v>33</v>
      </c>
      <c r="E2007">
        <v>1870</v>
      </c>
      <c r="F2007" s="8">
        <v>250</v>
      </c>
      <c r="G2007" s="8">
        <v>350</v>
      </c>
      <c r="H2007" s="8">
        <v>654500</v>
      </c>
      <c r="I2007" s="8">
        <v>65450</v>
      </c>
      <c r="J2007" s="8">
        <v>486200</v>
      </c>
      <c r="K2007" s="7">
        <v>102850</v>
      </c>
      <c r="L2007" s="3">
        <v>43435</v>
      </c>
      <c r="M2007">
        <v>12</v>
      </c>
      <c r="N2007" t="s">
        <v>46</v>
      </c>
      <c r="O2007" s="26">
        <v>2018</v>
      </c>
    </row>
    <row r="2008" spans="2:15" x14ac:dyDescent="0.25">
      <c r="B2008" t="s">
        <v>15</v>
      </c>
      <c r="C2008" t="s">
        <v>23</v>
      </c>
      <c r="D2008" t="s">
        <v>33</v>
      </c>
      <c r="E2008">
        <v>1198</v>
      </c>
      <c r="F2008" s="8">
        <v>3</v>
      </c>
      <c r="G2008" s="8">
        <v>12</v>
      </c>
      <c r="H2008" s="8">
        <v>14376</v>
      </c>
      <c r="I2008" s="8">
        <v>1581.36</v>
      </c>
      <c r="J2008" s="8">
        <v>3594</v>
      </c>
      <c r="K2008" s="7">
        <v>9200.64</v>
      </c>
      <c r="L2008" s="3">
        <v>43374</v>
      </c>
      <c r="M2008">
        <v>3</v>
      </c>
      <c r="N2008" t="s">
        <v>38</v>
      </c>
      <c r="O2008" s="26">
        <v>2018</v>
      </c>
    </row>
    <row r="2009" spans="2:15" x14ac:dyDescent="0.25">
      <c r="B2009" t="s">
        <v>15</v>
      </c>
      <c r="C2009" t="s">
        <v>25</v>
      </c>
      <c r="D2009" t="s">
        <v>33</v>
      </c>
      <c r="E2009">
        <v>1198</v>
      </c>
      <c r="F2009" s="8">
        <v>10</v>
      </c>
      <c r="G2009" s="8">
        <v>12</v>
      </c>
      <c r="H2009" s="8">
        <v>14376</v>
      </c>
      <c r="I2009" s="8">
        <v>1581.36</v>
      </c>
      <c r="J2009" s="8">
        <v>3594</v>
      </c>
      <c r="K2009" s="7">
        <v>9200.64</v>
      </c>
      <c r="L2009" s="3">
        <v>43374</v>
      </c>
      <c r="M2009">
        <v>3</v>
      </c>
      <c r="N2009" t="s">
        <v>38</v>
      </c>
      <c r="O2009" s="26">
        <v>2018</v>
      </c>
    </row>
    <row r="2010" spans="2:15" x14ac:dyDescent="0.25">
      <c r="B2010" t="s">
        <v>17</v>
      </c>
      <c r="C2010" t="s">
        <v>27</v>
      </c>
      <c r="D2010" t="s">
        <v>33</v>
      </c>
      <c r="E2010">
        <v>1005</v>
      </c>
      <c r="F2010" s="8">
        <v>250</v>
      </c>
      <c r="G2010" s="8">
        <v>12</v>
      </c>
      <c r="H2010" s="8">
        <v>12060</v>
      </c>
      <c r="I2010" s="8">
        <v>1326.6</v>
      </c>
      <c r="J2010" s="8">
        <v>3015</v>
      </c>
      <c r="K2010" s="7">
        <v>7718.4</v>
      </c>
      <c r="L2010" s="3">
        <v>43344</v>
      </c>
      <c r="M2010">
        <v>3</v>
      </c>
      <c r="N2010" t="s">
        <v>38</v>
      </c>
      <c r="O2010" s="26">
        <v>2018</v>
      </c>
    </row>
    <row r="2011" spans="2:15" x14ac:dyDescent="0.25">
      <c r="B2011" t="s">
        <v>14</v>
      </c>
      <c r="C2011" t="s">
        <v>23</v>
      </c>
      <c r="D2011" t="s">
        <v>33</v>
      </c>
      <c r="E2011">
        <v>1560</v>
      </c>
      <c r="F2011" s="8">
        <v>3</v>
      </c>
      <c r="G2011" s="8">
        <v>15</v>
      </c>
      <c r="H2011" s="8">
        <v>23400</v>
      </c>
      <c r="I2011" s="8">
        <v>2574</v>
      </c>
      <c r="J2011" s="8">
        <v>15600</v>
      </c>
      <c r="K2011" s="7">
        <v>5226</v>
      </c>
      <c r="L2011" s="3">
        <v>43405</v>
      </c>
      <c r="M2011">
        <v>3</v>
      </c>
      <c r="N2011" t="s">
        <v>38</v>
      </c>
      <c r="O2011" s="26">
        <v>2018</v>
      </c>
    </row>
    <row r="2012" spans="2:15" x14ac:dyDescent="0.25">
      <c r="B2012" t="s">
        <v>17</v>
      </c>
      <c r="C2012" t="s">
        <v>23</v>
      </c>
      <c r="D2012" t="s">
        <v>33</v>
      </c>
      <c r="E2012">
        <v>2706</v>
      </c>
      <c r="F2012" s="8">
        <v>3</v>
      </c>
      <c r="G2012" s="8">
        <v>7</v>
      </c>
      <c r="H2012" s="8">
        <v>18942</v>
      </c>
      <c r="I2012" s="8">
        <v>2083.62</v>
      </c>
      <c r="J2012" s="8">
        <v>13530</v>
      </c>
      <c r="K2012" s="7">
        <v>3328.380000000001</v>
      </c>
      <c r="L2012" s="3">
        <v>43405</v>
      </c>
      <c r="M2012">
        <v>3</v>
      </c>
      <c r="N2012" t="s">
        <v>38</v>
      </c>
      <c r="O2012" s="26">
        <v>2018</v>
      </c>
    </row>
    <row r="2013" spans="2:15" x14ac:dyDescent="0.25">
      <c r="B2013" t="s">
        <v>16</v>
      </c>
      <c r="C2013" t="s">
        <v>24</v>
      </c>
      <c r="D2013" t="s">
        <v>33</v>
      </c>
      <c r="E2013">
        <v>2992</v>
      </c>
      <c r="F2013" s="8">
        <v>5</v>
      </c>
      <c r="G2013" s="8">
        <v>20</v>
      </c>
      <c r="H2013" s="8">
        <v>59840</v>
      </c>
      <c r="I2013" s="8">
        <v>6582.4</v>
      </c>
      <c r="J2013" s="8">
        <v>29920</v>
      </c>
      <c r="K2013" s="7">
        <v>23337.599999999999</v>
      </c>
      <c r="L2013" s="3">
        <v>43374</v>
      </c>
      <c r="M2013">
        <v>3</v>
      </c>
      <c r="N2013" t="s">
        <v>38</v>
      </c>
      <c r="O2013" s="26">
        <v>2018</v>
      </c>
    </row>
    <row r="2014" spans="2:15" x14ac:dyDescent="0.25">
      <c r="B2014" t="s">
        <v>16</v>
      </c>
      <c r="C2014" t="s">
        <v>25</v>
      </c>
      <c r="D2014" t="s">
        <v>33</v>
      </c>
      <c r="E2014">
        <v>2992</v>
      </c>
      <c r="F2014" s="8">
        <v>10</v>
      </c>
      <c r="G2014" s="8">
        <v>20</v>
      </c>
      <c r="H2014" s="8">
        <v>59840</v>
      </c>
      <c r="I2014" s="8">
        <v>6582.4</v>
      </c>
      <c r="J2014" s="8">
        <v>29920</v>
      </c>
      <c r="K2014" s="7">
        <v>23337.599999999999</v>
      </c>
      <c r="L2014" s="3">
        <v>43374</v>
      </c>
      <c r="M2014">
        <v>3</v>
      </c>
      <c r="N2014" t="s">
        <v>38</v>
      </c>
      <c r="O2014" s="26">
        <v>2018</v>
      </c>
    </row>
    <row r="2015" spans="2:15" x14ac:dyDescent="0.25">
      <c r="B2015" t="s">
        <v>15</v>
      </c>
      <c r="C2015" t="s">
        <v>26</v>
      </c>
      <c r="D2015" t="s">
        <v>33</v>
      </c>
      <c r="E2015">
        <v>2805</v>
      </c>
      <c r="F2015" s="8">
        <v>120</v>
      </c>
      <c r="G2015" s="8">
        <v>20</v>
      </c>
      <c r="H2015" s="8">
        <v>56100</v>
      </c>
      <c r="I2015" s="8">
        <v>6171</v>
      </c>
      <c r="J2015" s="8">
        <v>28050</v>
      </c>
      <c r="K2015" s="7">
        <v>21879</v>
      </c>
      <c r="L2015" s="3">
        <v>43344</v>
      </c>
      <c r="M2015">
        <v>3</v>
      </c>
      <c r="N2015" t="s">
        <v>38</v>
      </c>
      <c r="O2015" s="26">
        <v>2018</v>
      </c>
    </row>
    <row r="2016" spans="2:15" x14ac:dyDescent="0.25">
      <c r="B2016" t="s">
        <v>17</v>
      </c>
      <c r="C2016" t="s">
        <v>26</v>
      </c>
      <c r="D2016" t="s">
        <v>33</v>
      </c>
      <c r="E2016">
        <v>655</v>
      </c>
      <c r="F2016" s="8">
        <v>120</v>
      </c>
      <c r="G2016" s="8">
        <v>15</v>
      </c>
      <c r="H2016" s="8">
        <v>9825</v>
      </c>
      <c r="I2016" s="8">
        <v>1080.75</v>
      </c>
      <c r="J2016" s="8">
        <v>6550</v>
      </c>
      <c r="K2016" s="7">
        <v>2194.25</v>
      </c>
      <c r="L2016" s="3">
        <v>43344</v>
      </c>
      <c r="M2016">
        <v>3</v>
      </c>
      <c r="N2016" t="s">
        <v>38</v>
      </c>
      <c r="O2016" s="26">
        <v>2018</v>
      </c>
    </row>
    <row r="2017" spans="2:15" x14ac:dyDescent="0.25">
      <c r="B2017" t="s">
        <v>17</v>
      </c>
      <c r="C2017" t="s">
        <v>26</v>
      </c>
      <c r="D2017" t="s">
        <v>33</v>
      </c>
      <c r="E2017">
        <v>344</v>
      </c>
      <c r="F2017" s="8">
        <v>120</v>
      </c>
      <c r="G2017" s="8">
        <v>350</v>
      </c>
      <c r="H2017" s="8">
        <v>120400</v>
      </c>
      <c r="I2017" s="8">
        <v>13244</v>
      </c>
      <c r="J2017" s="8">
        <v>89440</v>
      </c>
      <c r="K2017" s="7">
        <v>17716</v>
      </c>
      <c r="L2017" s="3">
        <v>43374</v>
      </c>
      <c r="M2017">
        <v>3</v>
      </c>
      <c r="N2017" t="s">
        <v>38</v>
      </c>
      <c r="O2017" s="26">
        <v>2018</v>
      </c>
    </row>
    <row r="2018" spans="2:15" x14ac:dyDescent="0.25">
      <c r="B2018" t="s">
        <v>14</v>
      </c>
      <c r="C2018" t="s">
        <v>27</v>
      </c>
      <c r="D2018" t="s">
        <v>33</v>
      </c>
      <c r="E2018">
        <v>2935</v>
      </c>
      <c r="F2018" s="8">
        <v>250</v>
      </c>
      <c r="G2018" s="8">
        <v>20</v>
      </c>
      <c r="H2018" s="8">
        <v>58700</v>
      </c>
      <c r="I2018" s="8">
        <v>6457</v>
      </c>
      <c r="J2018" s="8">
        <v>29350</v>
      </c>
      <c r="K2018" s="7">
        <v>22893</v>
      </c>
      <c r="L2018" s="3">
        <v>43405</v>
      </c>
      <c r="M2018">
        <v>3</v>
      </c>
      <c r="N2018" t="s">
        <v>38</v>
      </c>
      <c r="O2018" s="26">
        <v>2018</v>
      </c>
    </row>
    <row r="2019" spans="2:15" x14ac:dyDescent="0.25">
      <c r="B2019" t="s">
        <v>17</v>
      </c>
      <c r="C2019" t="s">
        <v>28</v>
      </c>
      <c r="D2019" t="s">
        <v>33</v>
      </c>
      <c r="E2019">
        <v>947</v>
      </c>
      <c r="F2019" s="8">
        <v>260</v>
      </c>
      <c r="G2019" s="8">
        <v>125</v>
      </c>
      <c r="H2019" s="8">
        <v>118375</v>
      </c>
      <c r="I2019" s="8">
        <v>13021.25</v>
      </c>
      <c r="J2019" s="8">
        <v>113640</v>
      </c>
      <c r="K2019" s="7">
        <v>-8286.25</v>
      </c>
      <c r="L2019" s="3">
        <v>43344</v>
      </c>
      <c r="M2019">
        <v>3</v>
      </c>
      <c r="N2019" t="s">
        <v>38</v>
      </c>
      <c r="O2019" s="26">
        <v>2018</v>
      </c>
    </row>
    <row r="2020" spans="2:15" x14ac:dyDescent="0.25">
      <c r="B2020" t="s">
        <v>17</v>
      </c>
      <c r="C2020" t="s">
        <v>28</v>
      </c>
      <c r="D2020" t="s">
        <v>33</v>
      </c>
      <c r="E2020">
        <v>344</v>
      </c>
      <c r="F2020" s="8">
        <v>260</v>
      </c>
      <c r="G2020" s="8">
        <v>350</v>
      </c>
      <c r="H2020" s="8">
        <v>120400</v>
      </c>
      <c r="I2020" s="8">
        <v>13244</v>
      </c>
      <c r="J2020" s="8">
        <v>89440</v>
      </c>
      <c r="K2020" s="7">
        <v>17716</v>
      </c>
      <c r="L2020" s="3">
        <v>43374</v>
      </c>
      <c r="M2020">
        <v>3</v>
      </c>
      <c r="N2020" t="s">
        <v>38</v>
      </c>
      <c r="O2020" s="26">
        <v>2018</v>
      </c>
    </row>
    <row r="2021" spans="2:15" x14ac:dyDescent="0.25">
      <c r="B2021" t="s">
        <v>35</v>
      </c>
      <c r="C2021" t="s">
        <v>25</v>
      </c>
      <c r="D2021" t="s">
        <v>33</v>
      </c>
      <c r="E2021">
        <v>380</v>
      </c>
      <c r="F2021" s="8">
        <v>10</v>
      </c>
      <c r="G2021" s="8">
        <v>7</v>
      </c>
      <c r="H2021" s="8">
        <v>2660</v>
      </c>
      <c r="I2021" s="8">
        <v>292.60000000000002</v>
      </c>
      <c r="J2021" s="8">
        <v>1900</v>
      </c>
      <c r="K2021" s="7">
        <v>467.40000000000009</v>
      </c>
      <c r="L2021" s="3">
        <v>43344</v>
      </c>
      <c r="M2021">
        <v>3</v>
      </c>
      <c r="N2021" t="s">
        <v>38</v>
      </c>
      <c r="O2021" s="26">
        <v>2018</v>
      </c>
    </row>
    <row r="2022" spans="2:15" x14ac:dyDescent="0.25">
      <c r="B2022" t="s">
        <v>14</v>
      </c>
      <c r="C2022" t="s">
        <v>23</v>
      </c>
      <c r="D2022" t="s">
        <v>33</v>
      </c>
      <c r="E2022">
        <v>2416</v>
      </c>
      <c r="F2022" s="8">
        <v>3</v>
      </c>
      <c r="G2022" s="8">
        <v>125</v>
      </c>
      <c r="H2022" s="8">
        <v>302000</v>
      </c>
      <c r="I2022" s="8">
        <v>36240</v>
      </c>
      <c r="J2022" s="8">
        <v>289920</v>
      </c>
      <c r="K2022" s="7">
        <v>-24160</v>
      </c>
      <c r="L2022" s="3">
        <v>43344</v>
      </c>
      <c r="M2022">
        <v>9</v>
      </c>
      <c r="N2022" t="s">
        <v>43</v>
      </c>
      <c r="O2022" s="26">
        <v>2018</v>
      </c>
    </row>
    <row r="2023" spans="2:15" x14ac:dyDescent="0.25">
      <c r="B2023" t="s">
        <v>17</v>
      </c>
      <c r="C2023" t="s">
        <v>24</v>
      </c>
      <c r="D2023" t="s">
        <v>33</v>
      </c>
      <c r="E2023">
        <v>1715</v>
      </c>
      <c r="F2023" s="8">
        <v>5</v>
      </c>
      <c r="G2023" s="8">
        <v>20</v>
      </c>
      <c r="H2023" s="8">
        <v>34300</v>
      </c>
      <c r="I2023" s="8">
        <v>4116</v>
      </c>
      <c r="J2023" s="8">
        <v>17150</v>
      </c>
      <c r="K2023" s="7">
        <v>13034</v>
      </c>
      <c r="L2023" s="3">
        <v>43374</v>
      </c>
      <c r="M2023">
        <v>10</v>
      </c>
      <c r="N2023" t="s">
        <v>44</v>
      </c>
      <c r="O2023" s="26">
        <v>2018</v>
      </c>
    </row>
    <row r="2024" spans="2:15" x14ac:dyDescent="0.25">
      <c r="B2024" t="s">
        <v>15</v>
      </c>
      <c r="C2024" t="s">
        <v>24</v>
      </c>
      <c r="D2024" t="s">
        <v>33</v>
      </c>
      <c r="E2024">
        <v>1186</v>
      </c>
      <c r="F2024" s="8">
        <v>5</v>
      </c>
      <c r="G2024" s="8">
        <v>300</v>
      </c>
      <c r="H2024" s="8">
        <v>355800</v>
      </c>
      <c r="I2024" s="8">
        <v>42696</v>
      </c>
      <c r="J2024" s="8">
        <v>296500</v>
      </c>
      <c r="K2024" s="7">
        <v>16604</v>
      </c>
      <c r="L2024" s="3">
        <v>43435</v>
      </c>
      <c r="M2024">
        <v>12</v>
      </c>
      <c r="N2024" t="s">
        <v>46</v>
      </c>
      <c r="O2024" s="26">
        <v>2018</v>
      </c>
    </row>
    <row r="2025" spans="2:15" x14ac:dyDescent="0.25">
      <c r="B2025" t="s">
        <v>17</v>
      </c>
      <c r="C2025" t="s">
        <v>25</v>
      </c>
      <c r="D2025" t="s">
        <v>33</v>
      </c>
      <c r="E2025">
        <v>1715</v>
      </c>
      <c r="F2025" s="8">
        <v>10</v>
      </c>
      <c r="G2025" s="8">
        <v>20</v>
      </c>
      <c r="H2025" s="8">
        <v>34300</v>
      </c>
      <c r="I2025" s="8">
        <v>4116</v>
      </c>
      <c r="J2025" s="8">
        <v>17150</v>
      </c>
      <c r="K2025" s="7">
        <v>13034</v>
      </c>
      <c r="L2025" s="3">
        <v>43374</v>
      </c>
      <c r="M2025">
        <v>10</v>
      </c>
      <c r="N2025" t="s">
        <v>44</v>
      </c>
      <c r="O2025" s="26">
        <v>2018</v>
      </c>
    </row>
    <row r="2026" spans="2:15" x14ac:dyDescent="0.25">
      <c r="B2026" t="s">
        <v>17</v>
      </c>
      <c r="C2026" t="s">
        <v>25</v>
      </c>
      <c r="D2026" t="s">
        <v>33</v>
      </c>
      <c r="E2026">
        <v>380</v>
      </c>
      <c r="F2026" s="8">
        <v>10</v>
      </c>
      <c r="G2026" s="8">
        <v>15</v>
      </c>
      <c r="H2026" s="8">
        <v>5700</v>
      </c>
      <c r="I2026" s="8">
        <v>684</v>
      </c>
      <c r="J2026" s="8">
        <v>3800</v>
      </c>
      <c r="K2026" s="7">
        <v>1216</v>
      </c>
      <c r="L2026" s="3">
        <v>43435</v>
      </c>
      <c r="M2026">
        <v>12</v>
      </c>
      <c r="N2026" t="s">
        <v>46</v>
      </c>
      <c r="O2026" s="26">
        <v>2018</v>
      </c>
    </row>
    <row r="2027" spans="2:15" x14ac:dyDescent="0.25">
      <c r="B2027" t="s">
        <v>14</v>
      </c>
      <c r="C2027" t="s">
        <v>27</v>
      </c>
      <c r="D2027" t="s">
        <v>33</v>
      </c>
      <c r="E2027">
        <v>623</v>
      </c>
      <c r="F2027" s="8">
        <v>250</v>
      </c>
      <c r="G2027" s="8">
        <v>350</v>
      </c>
      <c r="H2027" s="8">
        <v>218050</v>
      </c>
      <c r="I2027" s="8">
        <v>26166</v>
      </c>
      <c r="J2027" s="8">
        <v>161980</v>
      </c>
      <c r="K2027" s="7">
        <v>29904</v>
      </c>
      <c r="L2027" s="3">
        <v>43344</v>
      </c>
      <c r="M2027">
        <v>9</v>
      </c>
      <c r="N2027" t="s">
        <v>43</v>
      </c>
      <c r="O2027" s="26">
        <v>2018</v>
      </c>
    </row>
    <row r="2028" spans="2:15" x14ac:dyDescent="0.25">
      <c r="B2028" t="s">
        <v>35</v>
      </c>
      <c r="C2028" t="s">
        <v>28</v>
      </c>
      <c r="D2028" t="s">
        <v>33</v>
      </c>
      <c r="E2028">
        <v>2548</v>
      </c>
      <c r="F2028" s="8">
        <v>260</v>
      </c>
      <c r="G2028" s="8">
        <v>15</v>
      </c>
      <c r="H2028" s="8">
        <v>38220</v>
      </c>
      <c r="I2028" s="8">
        <v>4586.3999999999996</v>
      </c>
      <c r="J2028" s="8">
        <v>25480</v>
      </c>
      <c r="K2028" s="7">
        <v>8153.5999999999985</v>
      </c>
      <c r="L2028" s="3">
        <v>43405</v>
      </c>
      <c r="M2028">
        <v>4</v>
      </c>
      <c r="N2028" t="s">
        <v>39</v>
      </c>
      <c r="O2028" s="26">
        <v>2018</v>
      </c>
    </row>
    <row r="2029" spans="2:15" x14ac:dyDescent="0.25">
      <c r="B2029" t="s">
        <v>14</v>
      </c>
      <c r="C2029" t="s">
        <v>28</v>
      </c>
      <c r="D2029" t="s">
        <v>33</v>
      </c>
      <c r="E2029">
        <v>2761</v>
      </c>
      <c r="F2029" s="8">
        <v>260</v>
      </c>
      <c r="G2029" s="8">
        <v>12</v>
      </c>
      <c r="H2029" s="8">
        <v>33132</v>
      </c>
      <c r="I2029" s="8">
        <v>3975.84</v>
      </c>
      <c r="J2029" s="8">
        <v>8283</v>
      </c>
      <c r="K2029" s="7">
        <v>20873.16</v>
      </c>
      <c r="L2029" s="3">
        <v>43344</v>
      </c>
      <c r="M2029">
        <v>4</v>
      </c>
      <c r="N2029" t="s">
        <v>39</v>
      </c>
      <c r="O2029" s="26">
        <v>2018</v>
      </c>
    </row>
    <row r="2030" spans="2:15" x14ac:dyDescent="0.25">
      <c r="B2030" t="s">
        <v>16</v>
      </c>
      <c r="C2030" t="s">
        <v>23</v>
      </c>
      <c r="D2030" t="s">
        <v>33</v>
      </c>
      <c r="E2030">
        <v>442</v>
      </c>
      <c r="F2030" s="8">
        <v>3</v>
      </c>
      <c r="G2030" s="8">
        <v>20</v>
      </c>
      <c r="H2030" s="8">
        <v>8840</v>
      </c>
      <c r="I2030" s="8">
        <v>1149.2</v>
      </c>
      <c r="J2030" s="8">
        <v>4420</v>
      </c>
      <c r="K2030" s="7">
        <v>3270.8</v>
      </c>
      <c r="L2030" s="3">
        <v>43344</v>
      </c>
      <c r="M2030">
        <v>4</v>
      </c>
      <c r="N2030" t="s">
        <v>39</v>
      </c>
      <c r="O2030" s="26">
        <v>2018</v>
      </c>
    </row>
    <row r="2031" spans="2:15" x14ac:dyDescent="0.25">
      <c r="B2031" t="s">
        <v>16</v>
      </c>
      <c r="C2031" t="s">
        <v>26</v>
      </c>
      <c r="D2031" t="s">
        <v>33</v>
      </c>
      <c r="E2031">
        <v>660</v>
      </c>
      <c r="F2031" s="8">
        <v>120</v>
      </c>
      <c r="G2031" s="8">
        <v>15</v>
      </c>
      <c r="H2031" s="8">
        <v>9900</v>
      </c>
      <c r="I2031" s="8">
        <v>1287</v>
      </c>
      <c r="J2031" s="8">
        <v>6600</v>
      </c>
      <c r="K2031" s="7">
        <v>2013</v>
      </c>
      <c r="L2031" s="3">
        <v>43344</v>
      </c>
      <c r="M2031">
        <v>4</v>
      </c>
      <c r="N2031" t="s">
        <v>39</v>
      </c>
      <c r="O2031" s="26">
        <v>2018</v>
      </c>
    </row>
    <row r="2032" spans="2:15" x14ac:dyDescent="0.25">
      <c r="B2032" t="s">
        <v>17</v>
      </c>
      <c r="C2032" t="s">
        <v>26</v>
      </c>
      <c r="D2032" t="s">
        <v>33</v>
      </c>
      <c r="E2032">
        <v>2605</v>
      </c>
      <c r="F2032" s="8">
        <v>120</v>
      </c>
      <c r="G2032" s="8">
        <v>300</v>
      </c>
      <c r="H2032" s="8">
        <v>781500</v>
      </c>
      <c r="I2032" s="8">
        <v>101595</v>
      </c>
      <c r="J2032" s="8">
        <v>651250</v>
      </c>
      <c r="K2032" s="7">
        <v>28655</v>
      </c>
      <c r="L2032" s="3">
        <v>43405</v>
      </c>
      <c r="M2032">
        <v>4</v>
      </c>
      <c r="N2032" t="s">
        <v>39</v>
      </c>
      <c r="O2032" s="26">
        <v>2018</v>
      </c>
    </row>
    <row r="2033" spans="2:15" x14ac:dyDescent="0.25">
      <c r="B2033" t="s">
        <v>16</v>
      </c>
      <c r="C2033" t="s">
        <v>28</v>
      </c>
      <c r="D2033" t="s">
        <v>33</v>
      </c>
      <c r="E2033">
        <v>1770</v>
      </c>
      <c r="F2033" s="8">
        <v>260</v>
      </c>
      <c r="G2033" s="8">
        <v>12</v>
      </c>
      <c r="H2033" s="8">
        <v>21240</v>
      </c>
      <c r="I2033" s="8">
        <v>2761.2</v>
      </c>
      <c r="J2033" s="8">
        <v>5310</v>
      </c>
      <c r="K2033" s="7">
        <v>13168.8</v>
      </c>
      <c r="L2033" s="3">
        <v>43435</v>
      </c>
      <c r="M2033">
        <v>4</v>
      </c>
      <c r="N2033" t="s">
        <v>39</v>
      </c>
      <c r="O2033" s="26">
        <v>2018</v>
      </c>
    </row>
    <row r="2034" spans="2:15" x14ac:dyDescent="0.25">
      <c r="B2034" t="s">
        <v>35</v>
      </c>
      <c r="C2034" t="s">
        <v>23</v>
      </c>
      <c r="D2034" t="s">
        <v>33</v>
      </c>
      <c r="E2034">
        <v>2996</v>
      </c>
      <c r="F2034" s="8">
        <v>3</v>
      </c>
      <c r="G2034" s="8">
        <v>7</v>
      </c>
      <c r="H2034" s="8">
        <v>20972</v>
      </c>
      <c r="I2034" s="8">
        <v>2936.08</v>
      </c>
      <c r="J2034" s="8">
        <v>14980</v>
      </c>
      <c r="K2034" s="7">
        <v>3055.9199999999983</v>
      </c>
      <c r="L2034" s="3">
        <v>43374</v>
      </c>
      <c r="M2034">
        <v>4</v>
      </c>
      <c r="N2034" t="s">
        <v>39</v>
      </c>
      <c r="O2034" s="26">
        <v>2018</v>
      </c>
    </row>
    <row r="2035" spans="2:15" x14ac:dyDescent="0.25">
      <c r="B2035" t="s">
        <v>35</v>
      </c>
      <c r="C2035" t="s">
        <v>24</v>
      </c>
      <c r="D2035" t="s">
        <v>33</v>
      </c>
      <c r="E2035">
        <v>2996</v>
      </c>
      <c r="F2035" s="8">
        <v>5</v>
      </c>
      <c r="G2035" s="8">
        <v>7</v>
      </c>
      <c r="H2035" s="8">
        <v>20972</v>
      </c>
      <c r="I2035" s="8">
        <v>2936.08</v>
      </c>
      <c r="J2035" s="8">
        <v>14980</v>
      </c>
      <c r="K2035" s="7">
        <v>3055.9199999999983</v>
      </c>
      <c r="L2035" s="3">
        <v>43374</v>
      </c>
      <c r="M2035">
        <v>4</v>
      </c>
      <c r="N2035" t="s">
        <v>39</v>
      </c>
      <c r="O2035" s="26">
        <v>2018</v>
      </c>
    </row>
    <row r="2036" spans="2:15" x14ac:dyDescent="0.25">
      <c r="B2036" t="s">
        <v>35</v>
      </c>
      <c r="C2036" t="s">
        <v>28</v>
      </c>
      <c r="D2036" t="s">
        <v>33</v>
      </c>
      <c r="E2036">
        <v>2015</v>
      </c>
      <c r="F2036" s="8">
        <v>260</v>
      </c>
      <c r="G2036" s="8">
        <v>12</v>
      </c>
      <c r="H2036" s="8">
        <v>24180</v>
      </c>
      <c r="I2036" s="8">
        <v>3385.2</v>
      </c>
      <c r="J2036" s="8">
        <v>6045</v>
      </c>
      <c r="K2036" s="7">
        <v>14749.8</v>
      </c>
      <c r="L2036" s="3">
        <v>43435</v>
      </c>
      <c r="M2036">
        <v>4</v>
      </c>
      <c r="N2036" t="s">
        <v>39</v>
      </c>
      <c r="O2036" s="26">
        <v>2018</v>
      </c>
    </row>
    <row r="2037" spans="2:15" x14ac:dyDescent="0.25">
      <c r="B2037" t="s">
        <v>15</v>
      </c>
      <c r="C2037" t="s">
        <v>23</v>
      </c>
      <c r="D2037" t="s">
        <v>33</v>
      </c>
      <c r="E2037">
        <v>1023</v>
      </c>
      <c r="F2037" s="8">
        <v>3</v>
      </c>
      <c r="G2037" s="8">
        <v>125</v>
      </c>
      <c r="H2037" s="8">
        <v>127875</v>
      </c>
      <c r="I2037" s="8">
        <v>17902.5</v>
      </c>
      <c r="J2037" s="8">
        <v>122760</v>
      </c>
      <c r="K2037" s="7">
        <v>-12787.5</v>
      </c>
      <c r="L2037" s="3">
        <v>43344</v>
      </c>
      <c r="M2037">
        <v>4</v>
      </c>
      <c r="N2037" t="s">
        <v>39</v>
      </c>
      <c r="O2037" s="26">
        <v>2018</v>
      </c>
    </row>
    <row r="2038" spans="2:15" x14ac:dyDescent="0.25">
      <c r="B2038" t="s">
        <v>17</v>
      </c>
      <c r="C2038" t="s">
        <v>23</v>
      </c>
      <c r="D2038" t="s">
        <v>33</v>
      </c>
      <c r="E2038">
        <v>2821</v>
      </c>
      <c r="F2038" s="8">
        <v>3</v>
      </c>
      <c r="G2038" s="8">
        <v>125</v>
      </c>
      <c r="H2038" s="8">
        <v>352625</v>
      </c>
      <c r="I2038" s="8">
        <v>49367.5</v>
      </c>
      <c r="J2038" s="8">
        <v>338520</v>
      </c>
      <c r="K2038" s="7">
        <v>-35262.5</v>
      </c>
      <c r="L2038" s="3">
        <v>43435</v>
      </c>
      <c r="M2038">
        <v>4</v>
      </c>
      <c r="N2038" t="s">
        <v>39</v>
      </c>
      <c r="O2038" s="26">
        <v>2018</v>
      </c>
    </row>
    <row r="2039" spans="2:15" x14ac:dyDescent="0.25">
      <c r="B2039" t="s">
        <v>48</v>
      </c>
      <c r="C2039" t="s">
        <v>24</v>
      </c>
      <c r="D2039" t="s">
        <v>33</v>
      </c>
      <c r="E2039">
        <v>1727</v>
      </c>
      <c r="F2039" s="8">
        <v>5</v>
      </c>
      <c r="G2039" s="8">
        <v>7</v>
      </c>
      <c r="H2039" s="8">
        <v>12089</v>
      </c>
      <c r="I2039" s="8">
        <v>1692.46</v>
      </c>
      <c r="J2039" s="8">
        <v>8635</v>
      </c>
      <c r="K2039" s="7">
        <v>1761.5400000000009</v>
      </c>
      <c r="L2039" s="3">
        <v>43374</v>
      </c>
      <c r="M2039">
        <v>4</v>
      </c>
      <c r="N2039" t="s">
        <v>39</v>
      </c>
      <c r="O2039" s="26">
        <v>2018</v>
      </c>
    </row>
    <row r="2040" spans="2:15" x14ac:dyDescent="0.25">
      <c r="B2040" t="s">
        <v>14</v>
      </c>
      <c r="C2040" t="s">
        <v>25</v>
      </c>
      <c r="D2040" t="s">
        <v>33</v>
      </c>
      <c r="E2040">
        <v>2470</v>
      </c>
      <c r="F2040" s="8">
        <v>10</v>
      </c>
      <c r="G2040" s="8">
        <v>15</v>
      </c>
      <c r="H2040" s="8">
        <v>37050</v>
      </c>
      <c r="I2040" s="8">
        <v>5187</v>
      </c>
      <c r="J2040" s="8">
        <v>24700</v>
      </c>
      <c r="K2040" s="7">
        <v>7163</v>
      </c>
      <c r="L2040" s="3">
        <v>43344</v>
      </c>
      <c r="M2040">
        <v>4</v>
      </c>
      <c r="N2040" t="s">
        <v>39</v>
      </c>
      <c r="O2040" s="26">
        <v>2018</v>
      </c>
    </row>
    <row r="2041" spans="2:15" x14ac:dyDescent="0.25">
      <c r="B2041" t="s">
        <v>14</v>
      </c>
      <c r="C2041" t="s">
        <v>25</v>
      </c>
      <c r="D2041" t="s">
        <v>33</v>
      </c>
      <c r="E2041">
        <v>1743</v>
      </c>
      <c r="F2041" s="8">
        <v>10</v>
      </c>
      <c r="G2041" s="8">
        <v>15</v>
      </c>
      <c r="H2041" s="8">
        <v>26145</v>
      </c>
      <c r="I2041" s="8">
        <v>3660.3</v>
      </c>
      <c r="J2041" s="8">
        <v>17430</v>
      </c>
      <c r="K2041" s="7">
        <v>5054.7000000000007</v>
      </c>
      <c r="L2041" s="3">
        <v>43374</v>
      </c>
      <c r="M2041">
        <v>4</v>
      </c>
      <c r="N2041" t="s">
        <v>39</v>
      </c>
      <c r="O2041" s="26">
        <v>2018</v>
      </c>
    </row>
    <row r="2042" spans="2:15" x14ac:dyDescent="0.25">
      <c r="B2042" t="s">
        <v>14</v>
      </c>
      <c r="C2042" t="s">
        <v>25</v>
      </c>
      <c r="D2042" t="s">
        <v>33</v>
      </c>
      <c r="E2042">
        <v>2222</v>
      </c>
      <c r="F2042" s="8">
        <v>10</v>
      </c>
      <c r="G2042" s="8">
        <v>12</v>
      </c>
      <c r="H2042" s="8">
        <v>26664</v>
      </c>
      <c r="I2042" s="8">
        <v>3732.96</v>
      </c>
      <c r="J2042" s="8">
        <v>6666</v>
      </c>
      <c r="K2042" s="7">
        <v>16265.04</v>
      </c>
      <c r="L2042" s="3">
        <v>43405</v>
      </c>
      <c r="M2042">
        <v>4</v>
      </c>
      <c r="N2042" t="s">
        <v>39</v>
      </c>
      <c r="O2042" s="26">
        <v>2018</v>
      </c>
    </row>
    <row r="2043" spans="2:15" x14ac:dyDescent="0.25">
      <c r="B2043" t="s">
        <v>15</v>
      </c>
      <c r="C2043" t="s">
        <v>25</v>
      </c>
      <c r="D2043" t="s">
        <v>33</v>
      </c>
      <c r="E2043">
        <v>1922</v>
      </c>
      <c r="F2043" s="8">
        <v>10</v>
      </c>
      <c r="G2043" s="8">
        <v>350</v>
      </c>
      <c r="H2043" s="8">
        <v>672700</v>
      </c>
      <c r="I2043" s="8">
        <v>94178</v>
      </c>
      <c r="J2043" s="8">
        <v>499720</v>
      </c>
      <c r="K2043" s="7">
        <v>78802</v>
      </c>
      <c r="L2043" s="3">
        <v>43405</v>
      </c>
      <c r="M2043">
        <v>4</v>
      </c>
      <c r="N2043" t="s">
        <v>39</v>
      </c>
      <c r="O2043" s="26">
        <v>2018</v>
      </c>
    </row>
    <row r="2044" spans="2:15" x14ac:dyDescent="0.25">
      <c r="B2044" t="s">
        <v>14</v>
      </c>
      <c r="C2044" t="s">
        <v>26</v>
      </c>
      <c r="D2044" t="s">
        <v>33</v>
      </c>
      <c r="E2044">
        <v>269</v>
      </c>
      <c r="F2044" s="8">
        <v>120</v>
      </c>
      <c r="G2044" s="8">
        <v>300</v>
      </c>
      <c r="H2044" s="8">
        <v>80700</v>
      </c>
      <c r="I2044" s="8">
        <v>11298</v>
      </c>
      <c r="J2044" s="8">
        <v>67250</v>
      </c>
      <c r="K2044" s="7">
        <v>2152</v>
      </c>
      <c r="L2044" s="3">
        <v>43374</v>
      </c>
      <c r="M2044">
        <v>4</v>
      </c>
      <c r="N2044" t="s">
        <v>39</v>
      </c>
      <c r="O2044" s="26">
        <v>2018</v>
      </c>
    </row>
    <row r="2045" spans="2:15" x14ac:dyDescent="0.25">
      <c r="B2045" t="s">
        <v>16</v>
      </c>
      <c r="C2045" t="s">
        <v>26</v>
      </c>
      <c r="D2045" t="s">
        <v>33</v>
      </c>
      <c r="E2045">
        <v>2536</v>
      </c>
      <c r="F2045" s="8">
        <v>120</v>
      </c>
      <c r="G2045" s="8">
        <v>300</v>
      </c>
      <c r="H2045" s="8">
        <v>760800</v>
      </c>
      <c r="I2045" s="8">
        <v>106512</v>
      </c>
      <c r="J2045" s="8">
        <v>634000</v>
      </c>
      <c r="K2045" s="7">
        <v>20288</v>
      </c>
      <c r="L2045" s="3">
        <v>43405</v>
      </c>
      <c r="M2045">
        <v>11</v>
      </c>
      <c r="N2045" t="s">
        <v>45</v>
      </c>
      <c r="O2045" s="26">
        <v>2018</v>
      </c>
    </row>
    <row r="2046" spans="2:15" x14ac:dyDescent="0.25">
      <c r="B2046" t="s">
        <v>14</v>
      </c>
      <c r="C2046" t="s">
        <v>27</v>
      </c>
      <c r="D2046" t="s">
        <v>33</v>
      </c>
      <c r="E2046">
        <v>269</v>
      </c>
      <c r="F2046" s="8">
        <v>250</v>
      </c>
      <c r="G2046" s="8">
        <v>300</v>
      </c>
      <c r="H2046" s="8">
        <v>80700</v>
      </c>
      <c r="I2046" s="8">
        <v>11298</v>
      </c>
      <c r="J2046" s="8">
        <v>67250</v>
      </c>
      <c r="K2046" s="7">
        <v>2152</v>
      </c>
      <c r="L2046" s="3">
        <v>43374</v>
      </c>
      <c r="M2046">
        <v>10</v>
      </c>
      <c r="N2046" t="s">
        <v>44</v>
      </c>
      <c r="O2046" s="26">
        <v>2018</v>
      </c>
    </row>
    <row r="2047" spans="2:15" x14ac:dyDescent="0.25">
      <c r="B2047" t="s">
        <v>15</v>
      </c>
      <c r="C2047" t="s">
        <v>27</v>
      </c>
      <c r="D2047" t="s">
        <v>33</v>
      </c>
      <c r="E2047">
        <v>1281</v>
      </c>
      <c r="F2047" s="8">
        <v>250</v>
      </c>
      <c r="G2047" s="8">
        <v>350</v>
      </c>
      <c r="H2047" s="8">
        <v>448350</v>
      </c>
      <c r="I2047" s="8">
        <v>62769</v>
      </c>
      <c r="J2047" s="8">
        <v>333060</v>
      </c>
      <c r="K2047" s="7">
        <v>52521</v>
      </c>
      <c r="L2047" s="3">
        <v>43435</v>
      </c>
      <c r="M2047">
        <v>12</v>
      </c>
      <c r="N2047" t="s">
        <v>46</v>
      </c>
      <c r="O2047" s="26">
        <v>2018</v>
      </c>
    </row>
    <row r="2048" spans="2:15" x14ac:dyDescent="0.25">
      <c r="B2048" t="s">
        <v>14</v>
      </c>
      <c r="C2048" t="s">
        <v>28</v>
      </c>
      <c r="D2048" t="s">
        <v>33</v>
      </c>
      <c r="E2048">
        <v>1743</v>
      </c>
      <c r="F2048" s="8">
        <v>260</v>
      </c>
      <c r="G2048" s="8">
        <v>15</v>
      </c>
      <c r="H2048" s="8">
        <v>26145</v>
      </c>
      <c r="I2048" s="8">
        <v>3660.3</v>
      </c>
      <c r="J2048" s="8">
        <v>17430</v>
      </c>
      <c r="K2048" s="7">
        <v>5054.7000000000007</v>
      </c>
      <c r="L2048" s="3">
        <v>43374</v>
      </c>
      <c r="M2048">
        <v>10</v>
      </c>
      <c r="N2048" t="s">
        <v>44</v>
      </c>
      <c r="O2048" s="26">
        <v>2018</v>
      </c>
    </row>
    <row r="2049" spans="2:15" x14ac:dyDescent="0.25">
      <c r="B2049" t="s">
        <v>17</v>
      </c>
      <c r="C2049" t="s">
        <v>28</v>
      </c>
      <c r="D2049" t="s">
        <v>33</v>
      </c>
      <c r="E2049">
        <v>1727</v>
      </c>
      <c r="F2049" s="8">
        <v>260</v>
      </c>
      <c r="G2049" s="8">
        <v>7</v>
      </c>
      <c r="H2049" s="8">
        <v>12089</v>
      </c>
      <c r="I2049" s="8">
        <v>1692.46</v>
      </c>
      <c r="J2049" s="8">
        <v>8635</v>
      </c>
      <c r="K2049" s="7">
        <v>1761.5400000000009</v>
      </c>
      <c r="L2049" s="3">
        <v>43374</v>
      </c>
      <c r="M2049">
        <v>10</v>
      </c>
      <c r="N2049" t="s">
        <v>44</v>
      </c>
      <c r="O2049" s="26">
        <v>2018</v>
      </c>
    </row>
    <row r="2050" spans="2:15" x14ac:dyDescent="0.25">
      <c r="B2050" t="s">
        <v>17</v>
      </c>
      <c r="C2050" t="s">
        <v>28</v>
      </c>
      <c r="D2050" t="s">
        <v>33</v>
      </c>
      <c r="E2050">
        <v>1870</v>
      </c>
      <c r="F2050" s="8">
        <v>260</v>
      </c>
      <c r="G2050" s="8">
        <v>15</v>
      </c>
      <c r="H2050" s="8">
        <v>28050</v>
      </c>
      <c r="I2050" s="8">
        <v>3927</v>
      </c>
      <c r="J2050" s="8">
        <v>18700</v>
      </c>
      <c r="K2050" s="7">
        <v>5423</v>
      </c>
      <c r="L2050" s="3">
        <v>43405</v>
      </c>
      <c r="M2050">
        <v>11</v>
      </c>
      <c r="N2050" t="s">
        <v>45</v>
      </c>
      <c r="O2050" s="26">
        <v>2018</v>
      </c>
    </row>
    <row r="2051" spans="2:15" x14ac:dyDescent="0.25">
      <c r="B2051" t="s">
        <v>35</v>
      </c>
      <c r="C2051" t="s">
        <v>25</v>
      </c>
      <c r="D2051" t="s">
        <v>33</v>
      </c>
      <c r="E2051">
        <v>267</v>
      </c>
      <c r="F2051" s="8">
        <v>10</v>
      </c>
      <c r="G2051" s="8">
        <v>20</v>
      </c>
      <c r="H2051" s="8">
        <v>5340</v>
      </c>
      <c r="I2051" s="8">
        <v>801</v>
      </c>
      <c r="J2051" s="8">
        <v>2670</v>
      </c>
      <c r="K2051" s="7">
        <v>1869</v>
      </c>
      <c r="L2051" s="3">
        <v>43374</v>
      </c>
      <c r="M2051">
        <v>10</v>
      </c>
      <c r="N2051" t="s">
        <v>44</v>
      </c>
      <c r="O2051" s="26">
        <v>2018</v>
      </c>
    </row>
    <row r="2052" spans="2:15" x14ac:dyDescent="0.25">
      <c r="B2052" t="s">
        <v>35</v>
      </c>
      <c r="C2052" t="s">
        <v>25</v>
      </c>
      <c r="D2052" t="s">
        <v>33</v>
      </c>
      <c r="E2052">
        <v>2007</v>
      </c>
      <c r="F2052" s="8">
        <v>10</v>
      </c>
      <c r="G2052" s="8">
        <v>350</v>
      </c>
      <c r="H2052" s="8">
        <v>702450</v>
      </c>
      <c r="I2052" s="8">
        <v>105367.5</v>
      </c>
      <c r="J2052" s="8">
        <v>521820</v>
      </c>
      <c r="K2052" s="7">
        <v>75262.5</v>
      </c>
      <c r="L2052" s="3">
        <v>43405</v>
      </c>
      <c r="M2052">
        <v>11</v>
      </c>
      <c r="N2052" t="s">
        <v>45</v>
      </c>
      <c r="O2052" s="26">
        <v>2018</v>
      </c>
    </row>
    <row r="2053" spans="2:15" x14ac:dyDescent="0.25">
      <c r="B2053" t="s">
        <v>17</v>
      </c>
      <c r="C2053" t="s">
        <v>25</v>
      </c>
      <c r="D2053" t="s">
        <v>33</v>
      </c>
      <c r="E2053">
        <v>2151</v>
      </c>
      <c r="F2053" s="8">
        <v>10</v>
      </c>
      <c r="G2053" s="8">
        <v>350</v>
      </c>
      <c r="H2053" s="8">
        <v>752850</v>
      </c>
      <c r="I2053" s="8">
        <v>112927.5</v>
      </c>
      <c r="J2053" s="8">
        <v>559260</v>
      </c>
      <c r="K2053" s="7">
        <v>80662.5</v>
      </c>
      <c r="L2053" s="3">
        <v>43405</v>
      </c>
      <c r="M2053">
        <v>11</v>
      </c>
      <c r="N2053" t="s">
        <v>45</v>
      </c>
      <c r="O2053" s="26">
        <v>2018</v>
      </c>
    </row>
    <row r="2054" spans="2:15" x14ac:dyDescent="0.25">
      <c r="B2054" t="s">
        <v>35</v>
      </c>
      <c r="C2054" t="s">
        <v>26</v>
      </c>
      <c r="D2054" t="s">
        <v>33</v>
      </c>
      <c r="E2054">
        <v>2574</v>
      </c>
      <c r="F2054" s="8">
        <v>120</v>
      </c>
      <c r="G2054" s="8">
        <v>300</v>
      </c>
      <c r="H2054" s="8">
        <v>772200</v>
      </c>
      <c r="I2054" s="8">
        <v>115830</v>
      </c>
      <c r="J2054" s="8">
        <v>643500</v>
      </c>
      <c r="K2054" s="7">
        <v>12870</v>
      </c>
      <c r="L2054" s="3">
        <v>43405</v>
      </c>
      <c r="M2054">
        <v>11</v>
      </c>
      <c r="N2054" t="s">
        <v>45</v>
      </c>
      <c r="O2054" s="26">
        <v>2018</v>
      </c>
    </row>
    <row r="2055" spans="2:15" x14ac:dyDescent="0.25">
      <c r="B2055" t="s">
        <v>35</v>
      </c>
      <c r="C2055" t="s">
        <v>26</v>
      </c>
      <c r="D2055" t="s">
        <v>33</v>
      </c>
      <c r="E2055">
        <v>2438</v>
      </c>
      <c r="F2055" s="8">
        <v>120</v>
      </c>
      <c r="G2055" s="8">
        <v>125</v>
      </c>
      <c r="H2055" s="8">
        <v>304750</v>
      </c>
      <c r="I2055" s="8">
        <v>45712.5</v>
      </c>
      <c r="J2055" s="8">
        <v>292560</v>
      </c>
      <c r="K2055" s="7">
        <v>-33522.5</v>
      </c>
      <c r="L2055" s="3">
        <v>43435</v>
      </c>
      <c r="M2055">
        <v>12</v>
      </c>
      <c r="N2055" t="s">
        <v>46</v>
      </c>
      <c r="O2055" s="26">
        <v>2018</v>
      </c>
    </row>
    <row r="2056" spans="2:15" x14ac:dyDescent="0.25">
      <c r="B2056" t="s">
        <v>35</v>
      </c>
      <c r="C2056" t="s">
        <v>27</v>
      </c>
      <c r="D2056" t="s">
        <v>33</v>
      </c>
      <c r="E2056">
        <v>267</v>
      </c>
      <c r="F2056" s="8">
        <v>250</v>
      </c>
      <c r="G2056" s="8">
        <v>20</v>
      </c>
      <c r="H2056" s="8">
        <v>5340</v>
      </c>
      <c r="I2056" s="8">
        <v>801</v>
      </c>
      <c r="J2056" s="8">
        <v>2670</v>
      </c>
      <c r="K2056" s="7">
        <v>1869</v>
      </c>
      <c r="L2056" s="3">
        <v>43374</v>
      </c>
      <c r="M2056">
        <v>10</v>
      </c>
      <c r="N2056" t="s">
        <v>44</v>
      </c>
      <c r="O2056" s="26">
        <v>2018</v>
      </c>
    </row>
    <row r="2057" spans="2:15" x14ac:dyDescent="0.25">
      <c r="B2057" t="s">
        <v>14</v>
      </c>
      <c r="C2057" t="s">
        <v>27</v>
      </c>
      <c r="D2057" t="s">
        <v>33</v>
      </c>
      <c r="E2057">
        <v>2954</v>
      </c>
      <c r="F2057" s="8">
        <v>250</v>
      </c>
      <c r="G2057" s="8">
        <v>125</v>
      </c>
      <c r="H2057" s="8">
        <v>369250</v>
      </c>
      <c r="I2057" s="8">
        <v>55387.5</v>
      </c>
      <c r="J2057" s="8">
        <v>354480</v>
      </c>
      <c r="K2057" s="7">
        <v>-40617.5</v>
      </c>
      <c r="L2057" s="3">
        <v>43405</v>
      </c>
      <c r="M2057">
        <v>11</v>
      </c>
      <c r="N2057" t="s">
        <v>45</v>
      </c>
      <c r="O2057" s="26">
        <v>2018</v>
      </c>
    </row>
    <row r="2058" spans="2:15" x14ac:dyDescent="0.25">
      <c r="B2058" t="s">
        <v>14</v>
      </c>
      <c r="C2058" t="s">
        <v>24</v>
      </c>
      <c r="D2058" t="s">
        <v>30</v>
      </c>
      <c r="E2058">
        <v>345</v>
      </c>
      <c r="F2058" s="8">
        <v>5</v>
      </c>
      <c r="G2058" s="8">
        <v>125</v>
      </c>
      <c r="H2058" s="8">
        <v>43125</v>
      </c>
      <c r="I2058" s="8">
        <v>0</v>
      </c>
      <c r="J2058" s="8">
        <v>41400</v>
      </c>
      <c r="K2058" s="7">
        <v>1725</v>
      </c>
      <c r="L2058" s="3">
        <v>43374</v>
      </c>
      <c r="M2058">
        <v>10</v>
      </c>
      <c r="N2058" t="s">
        <v>44</v>
      </c>
      <c r="O2058" s="26">
        <v>2018</v>
      </c>
    </row>
    <row r="2059" spans="2:15" x14ac:dyDescent="0.25">
      <c r="B2059" t="s">
        <v>47</v>
      </c>
      <c r="C2059" t="s">
        <v>25</v>
      </c>
      <c r="D2059" t="s">
        <v>30</v>
      </c>
      <c r="E2059">
        <v>549</v>
      </c>
      <c r="F2059" s="8">
        <v>10</v>
      </c>
      <c r="G2059" s="8">
        <v>15</v>
      </c>
      <c r="H2059" s="8">
        <v>8235</v>
      </c>
      <c r="I2059" s="8">
        <v>0</v>
      </c>
      <c r="J2059" s="8">
        <v>5490</v>
      </c>
      <c r="K2059" s="7">
        <v>2745</v>
      </c>
      <c r="L2059" s="3">
        <v>43344</v>
      </c>
      <c r="M2059">
        <v>9</v>
      </c>
      <c r="N2059" t="s">
        <v>43</v>
      </c>
      <c r="O2059" s="26">
        <v>2018</v>
      </c>
    </row>
    <row r="2060" spans="2:15" x14ac:dyDescent="0.25">
      <c r="B2060" t="s">
        <v>17</v>
      </c>
      <c r="C2060" t="s">
        <v>25</v>
      </c>
      <c r="D2060" t="s">
        <v>30</v>
      </c>
      <c r="E2060">
        <v>788</v>
      </c>
      <c r="F2060" s="8">
        <v>10</v>
      </c>
      <c r="G2060" s="8">
        <v>300</v>
      </c>
      <c r="H2060" s="8">
        <v>236400</v>
      </c>
      <c r="I2060" s="8">
        <v>0</v>
      </c>
      <c r="J2060" s="8">
        <v>197000</v>
      </c>
      <c r="K2060" s="7">
        <v>39400</v>
      </c>
      <c r="L2060" s="3">
        <v>43344</v>
      </c>
      <c r="M2060">
        <v>9</v>
      </c>
      <c r="N2060" t="s">
        <v>43</v>
      </c>
      <c r="O2060" s="26">
        <v>2018</v>
      </c>
    </row>
    <row r="2061" spans="2:15" x14ac:dyDescent="0.25">
      <c r="B2061" t="s">
        <v>14</v>
      </c>
      <c r="C2061" t="s">
        <v>25</v>
      </c>
      <c r="D2061" t="s">
        <v>30</v>
      </c>
      <c r="E2061">
        <v>1725</v>
      </c>
      <c r="F2061" s="8">
        <v>10</v>
      </c>
      <c r="G2061" s="8">
        <v>350</v>
      </c>
      <c r="H2061" s="8">
        <v>603750</v>
      </c>
      <c r="I2061" s="8">
        <v>0</v>
      </c>
      <c r="J2061" s="8">
        <v>448500</v>
      </c>
      <c r="K2061" s="7">
        <v>155250</v>
      </c>
      <c r="L2061" s="3">
        <v>43405</v>
      </c>
      <c r="M2061">
        <v>11</v>
      </c>
      <c r="N2061" t="s">
        <v>45</v>
      </c>
      <c r="O2061" s="26">
        <v>2018</v>
      </c>
    </row>
    <row r="2062" spans="2:15" x14ac:dyDescent="0.25">
      <c r="B2062" t="s">
        <v>35</v>
      </c>
      <c r="C2062" t="s">
        <v>25</v>
      </c>
      <c r="D2062" t="s">
        <v>30</v>
      </c>
      <c r="E2062">
        <v>912</v>
      </c>
      <c r="F2062" s="8">
        <v>10</v>
      </c>
      <c r="G2062" s="8">
        <v>12</v>
      </c>
      <c r="H2062" s="8">
        <v>10944</v>
      </c>
      <c r="I2062" s="8">
        <v>0</v>
      </c>
      <c r="J2062" s="8">
        <v>2736</v>
      </c>
      <c r="K2062" s="7">
        <v>8208</v>
      </c>
      <c r="L2062" s="3">
        <v>43405</v>
      </c>
      <c r="M2062">
        <v>11</v>
      </c>
      <c r="N2062" t="s">
        <v>45</v>
      </c>
      <c r="O2062" s="26">
        <v>2018</v>
      </c>
    </row>
    <row r="2063" spans="2:15" x14ac:dyDescent="0.25">
      <c r="B2063" t="s">
        <v>14</v>
      </c>
      <c r="C2063" t="s">
        <v>25</v>
      </c>
      <c r="D2063" t="s">
        <v>30</v>
      </c>
      <c r="E2063">
        <v>2152</v>
      </c>
      <c r="F2063" s="8">
        <v>10</v>
      </c>
      <c r="G2063" s="8">
        <v>15</v>
      </c>
      <c r="H2063" s="8">
        <v>32280</v>
      </c>
      <c r="I2063" s="8">
        <v>0</v>
      </c>
      <c r="J2063" s="8">
        <v>21520</v>
      </c>
      <c r="K2063" s="7">
        <v>10760</v>
      </c>
      <c r="L2063" s="3">
        <v>43435</v>
      </c>
      <c r="M2063">
        <v>12</v>
      </c>
      <c r="N2063" t="s">
        <v>46</v>
      </c>
      <c r="O2063" s="26">
        <v>2018</v>
      </c>
    </row>
    <row r="2064" spans="2:15" x14ac:dyDescent="0.25">
      <c r="B2064" t="s">
        <v>14</v>
      </c>
      <c r="C2064" t="s">
        <v>26</v>
      </c>
      <c r="D2064" t="s">
        <v>30</v>
      </c>
      <c r="E2064">
        <v>345</v>
      </c>
      <c r="F2064" s="8">
        <v>120</v>
      </c>
      <c r="G2064" s="8">
        <v>125</v>
      </c>
      <c r="H2064" s="8">
        <v>43125</v>
      </c>
      <c r="I2064" s="8">
        <v>0</v>
      </c>
      <c r="J2064" s="8">
        <v>41400</v>
      </c>
      <c r="K2064" s="7">
        <v>1725</v>
      </c>
      <c r="L2064" s="3">
        <v>43374</v>
      </c>
      <c r="M2064">
        <v>10</v>
      </c>
      <c r="N2064" t="s">
        <v>44</v>
      </c>
      <c r="O2064" s="26">
        <v>2018</v>
      </c>
    </row>
    <row r="2065" spans="2:15" x14ac:dyDescent="0.25">
      <c r="B2065" t="s">
        <v>15</v>
      </c>
      <c r="C2065" t="s">
        <v>27</v>
      </c>
      <c r="D2065" t="s">
        <v>30</v>
      </c>
      <c r="E2065">
        <v>1527</v>
      </c>
      <c r="F2065" s="8">
        <v>250</v>
      </c>
      <c r="G2065" s="8">
        <v>350</v>
      </c>
      <c r="H2065" s="8">
        <v>534450</v>
      </c>
      <c r="I2065" s="8">
        <v>0</v>
      </c>
      <c r="J2065" s="8">
        <v>397020</v>
      </c>
      <c r="K2065" s="7">
        <v>137430</v>
      </c>
      <c r="L2065" s="3">
        <v>43344</v>
      </c>
      <c r="M2065">
        <v>9</v>
      </c>
      <c r="N2065" t="s">
        <v>43</v>
      </c>
      <c r="O2065" s="26">
        <v>2018</v>
      </c>
    </row>
    <row r="2066" spans="2:15" x14ac:dyDescent="0.25">
      <c r="B2066" t="s">
        <v>35</v>
      </c>
      <c r="C2066" t="s">
        <v>23</v>
      </c>
      <c r="D2066" t="s">
        <v>31</v>
      </c>
      <c r="E2066">
        <v>330</v>
      </c>
      <c r="F2066" s="8">
        <v>3</v>
      </c>
      <c r="G2066" s="8">
        <v>125</v>
      </c>
      <c r="H2066" s="8">
        <v>41250</v>
      </c>
      <c r="I2066" s="8">
        <v>412.5</v>
      </c>
      <c r="J2066" s="8">
        <v>39600</v>
      </c>
      <c r="K2066" s="7">
        <v>1237.5</v>
      </c>
      <c r="L2066" s="3">
        <v>43344</v>
      </c>
      <c r="M2066">
        <v>9</v>
      </c>
      <c r="N2066" t="s">
        <v>43</v>
      </c>
      <c r="O2066" s="26">
        <v>2018</v>
      </c>
    </row>
    <row r="2067" spans="2:15" x14ac:dyDescent="0.25">
      <c r="B2067" t="s">
        <v>16</v>
      </c>
      <c r="C2067" t="s">
        <v>23</v>
      </c>
      <c r="D2067" t="s">
        <v>31</v>
      </c>
      <c r="E2067">
        <v>766</v>
      </c>
      <c r="F2067" s="8">
        <v>3</v>
      </c>
      <c r="G2067" s="8">
        <v>12</v>
      </c>
      <c r="H2067" s="8">
        <v>9192</v>
      </c>
      <c r="I2067" s="8">
        <v>91.92</v>
      </c>
      <c r="J2067" s="8">
        <v>2298</v>
      </c>
      <c r="K2067" s="7">
        <v>6802.08</v>
      </c>
      <c r="L2067" s="3">
        <v>43374</v>
      </c>
      <c r="M2067">
        <v>10</v>
      </c>
      <c r="N2067" t="s">
        <v>44</v>
      </c>
      <c r="O2067" s="26">
        <v>2018</v>
      </c>
    </row>
    <row r="2068" spans="2:15" x14ac:dyDescent="0.25">
      <c r="B2068" t="s">
        <v>17</v>
      </c>
      <c r="C2068" t="s">
        <v>23</v>
      </c>
      <c r="D2068" t="s">
        <v>31</v>
      </c>
      <c r="E2068">
        <v>494</v>
      </c>
      <c r="F2068" s="8">
        <v>3</v>
      </c>
      <c r="G2068" s="8">
        <v>300</v>
      </c>
      <c r="H2068" s="8">
        <v>148200</v>
      </c>
      <c r="I2068" s="8">
        <v>1482</v>
      </c>
      <c r="J2068" s="8">
        <v>123500</v>
      </c>
      <c r="K2068" s="7">
        <v>23218</v>
      </c>
      <c r="L2068" s="3">
        <v>43374</v>
      </c>
      <c r="M2068">
        <v>10</v>
      </c>
      <c r="N2068" t="s">
        <v>44</v>
      </c>
      <c r="O2068" s="26">
        <v>2018</v>
      </c>
    </row>
    <row r="2069" spans="2:15" x14ac:dyDescent="0.25">
      <c r="B2069" t="s">
        <v>35</v>
      </c>
      <c r="C2069" t="s">
        <v>24</v>
      </c>
      <c r="D2069" t="s">
        <v>31</v>
      </c>
      <c r="E2069">
        <v>2498</v>
      </c>
      <c r="F2069" s="8">
        <v>5</v>
      </c>
      <c r="G2069" s="8">
        <v>300</v>
      </c>
      <c r="H2069" s="8">
        <v>749400</v>
      </c>
      <c r="I2069" s="8">
        <v>7494</v>
      </c>
      <c r="J2069" s="8">
        <v>624500</v>
      </c>
      <c r="K2069" s="7">
        <v>117406</v>
      </c>
      <c r="L2069" s="3">
        <v>43344</v>
      </c>
      <c r="M2069">
        <v>9</v>
      </c>
      <c r="N2069" t="s">
        <v>43</v>
      </c>
      <c r="O2069" s="26">
        <v>2018</v>
      </c>
    </row>
    <row r="2070" spans="2:15" x14ac:dyDescent="0.25">
      <c r="B2070" t="s">
        <v>35</v>
      </c>
      <c r="C2070" t="s">
        <v>24</v>
      </c>
      <c r="D2070" t="s">
        <v>31</v>
      </c>
      <c r="E2070">
        <v>663</v>
      </c>
      <c r="F2070" s="8">
        <v>5</v>
      </c>
      <c r="G2070" s="8">
        <v>125</v>
      </c>
      <c r="H2070" s="8">
        <v>82875</v>
      </c>
      <c r="I2070" s="8">
        <v>828.75</v>
      </c>
      <c r="J2070" s="8">
        <v>79560</v>
      </c>
      <c r="K2070" s="7">
        <v>2486.25</v>
      </c>
      <c r="L2070" s="3">
        <v>43374</v>
      </c>
      <c r="M2070">
        <v>10</v>
      </c>
      <c r="N2070" t="s">
        <v>44</v>
      </c>
      <c r="O2070" s="26">
        <v>2018</v>
      </c>
    </row>
    <row r="2071" spans="2:15" x14ac:dyDescent="0.25">
      <c r="B2071" t="s">
        <v>16</v>
      </c>
      <c r="C2071" t="s">
        <v>25</v>
      </c>
      <c r="D2071" t="s">
        <v>31</v>
      </c>
      <c r="E2071">
        <v>766</v>
      </c>
      <c r="F2071" s="8">
        <v>10</v>
      </c>
      <c r="G2071" s="8">
        <v>12</v>
      </c>
      <c r="H2071" s="8">
        <v>9192</v>
      </c>
      <c r="I2071" s="8">
        <v>91.92</v>
      </c>
      <c r="J2071" s="8">
        <v>2298</v>
      </c>
      <c r="K2071" s="7">
        <v>6802.08</v>
      </c>
      <c r="L2071" s="3">
        <v>43374</v>
      </c>
      <c r="M2071">
        <v>10</v>
      </c>
      <c r="N2071" t="s">
        <v>44</v>
      </c>
      <c r="O2071" s="26">
        <v>2018</v>
      </c>
    </row>
    <row r="2072" spans="2:15" x14ac:dyDescent="0.25">
      <c r="B2072" t="s">
        <v>35</v>
      </c>
      <c r="C2072" t="s">
        <v>26</v>
      </c>
      <c r="D2072" t="s">
        <v>31</v>
      </c>
      <c r="E2072">
        <v>663</v>
      </c>
      <c r="F2072" s="8">
        <v>120</v>
      </c>
      <c r="G2072" s="8">
        <v>125</v>
      </c>
      <c r="H2072" s="8">
        <v>82875</v>
      </c>
      <c r="I2072" s="8">
        <v>828.75</v>
      </c>
      <c r="J2072" s="8">
        <v>79560</v>
      </c>
      <c r="K2072" s="7">
        <v>2486.25</v>
      </c>
      <c r="L2072" s="3">
        <v>43374</v>
      </c>
      <c r="M2072">
        <v>10</v>
      </c>
      <c r="N2072" t="s">
        <v>44</v>
      </c>
      <c r="O2072" s="26">
        <v>2018</v>
      </c>
    </row>
    <row r="2073" spans="2:15" x14ac:dyDescent="0.25">
      <c r="B2073" t="s">
        <v>14</v>
      </c>
      <c r="C2073" t="s">
        <v>26</v>
      </c>
      <c r="D2073" t="s">
        <v>31</v>
      </c>
      <c r="E2073">
        <v>2092</v>
      </c>
      <c r="F2073" s="8">
        <v>120</v>
      </c>
      <c r="G2073" s="8">
        <v>7</v>
      </c>
      <c r="H2073" s="8">
        <v>14644</v>
      </c>
      <c r="I2073" s="8">
        <v>146.44</v>
      </c>
      <c r="J2073" s="8">
        <v>10460</v>
      </c>
      <c r="K2073" s="7">
        <v>4037.5599999999995</v>
      </c>
      <c r="L2073" s="3">
        <v>43405</v>
      </c>
      <c r="M2073">
        <v>11</v>
      </c>
      <c r="N2073" t="s">
        <v>45</v>
      </c>
      <c r="O2073" s="26">
        <v>2018</v>
      </c>
    </row>
    <row r="2074" spans="2:15" x14ac:dyDescent="0.25">
      <c r="B2074" t="s">
        <v>17</v>
      </c>
      <c r="C2074" t="s">
        <v>27</v>
      </c>
      <c r="D2074" t="s">
        <v>31</v>
      </c>
      <c r="E2074">
        <v>494</v>
      </c>
      <c r="F2074" s="8">
        <v>250</v>
      </c>
      <c r="G2074" s="8">
        <v>300</v>
      </c>
      <c r="H2074" s="8">
        <v>148200</v>
      </c>
      <c r="I2074" s="8">
        <v>1482</v>
      </c>
      <c r="J2074" s="8">
        <v>123500</v>
      </c>
      <c r="K2074" s="7">
        <v>23218</v>
      </c>
      <c r="L2074" s="3">
        <v>43374</v>
      </c>
      <c r="M2074">
        <v>10</v>
      </c>
      <c r="N2074" t="s">
        <v>44</v>
      </c>
      <c r="O2074" s="26">
        <v>2018</v>
      </c>
    </row>
    <row r="2075" spans="2:15" x14ac:dyDescent="0.25">
      <c r="B2075" t="s">
        <v>35</v>
      </c>
      <c r="C2075" t="s">
        <v>28</v>
      </c>
      <c r="D2075" t="s">
        <v>31</v>
      </c>
      <c r="E2075">
        <v>1989</v>
      </c>
      <c r="F2075" s="8">
        <v>260</v>
      </c>
      <c r="G2075" s="8">
        <v>12</v>
      </c>
      <c r="H2075" s="8">
        <v>23868</v>
      </c>
      <c r="I2075" s="8">
        <v>238.68</v>
      </c>
      <c r="J2075" s="8">
        <v>5967</v>
      </c>
      <c r="K2075" s="7">
        <v>17662.32</v>
      </c>
      <c r="L2075" s="3">
        <v>43344</v>
      </c>
      <c r="M2075">
        <v>9</v>
      </c>
      <c r="N2075" t="s">
        <v>43</v>
      </c>
      <c r="O2075" s="26">
        <v>2018</v>
      </c>
    </row>
    <row r="2076" spans="2:15" x14ac:dyDescent="0.25">
      <c r="B2076" t="s">
        <v>47</v>
      </c>
      <c r="C2076" t="s">
        <v>28</v>
      </c>
      <c r="D2076" t="s">
        <v>31</v>
      </c>
      <c r="E2076">
        <v>321</v>
      </c>
      <c r="F2076" s="8">
        <v>260</v>
      </c>
      <c r="G2076" s="8">
        <v>15</v>
      </c>
      <c r="H2076" s="8">
        <v>4815</v>
      </c>
      <c r="I2076" s="8">
        <v>48.15</v>
      </c>
      <c r="J2076" s="8">
        <v>3210</v>
      </c>
      <c r="K2076" s="7">
        <v>1556.8500000000004</v>
      </c>
      <c r="L2076" s="3">
        <v>43405</v>
      </c>
      <c r="M2076">
        <v>11</v>
      </c>
      <c r="N2076" t="s">
        <v>45</v>
      </c>
      <c r="O2076" s="26">
        <v>2018</v>
      </c>
    </row>
    <row r="2077" spans="2:15" x14ac:dyDescent="0.25">
      <c r="B2077" t="s">
        <v>16</v>
      </c>
      <c r="C2077" t="s">
        <v>23</v>
      </c>
      <c r="D2077" t="s">
        <v>31</v>
      </c>
      <c r="E2077">
        <v>214</v>
      </c>
      <c r="F2077" s="8">
        <v>3</v>
      </c>
      <c r="G2077" s="8">
        <v>300</v>
      </c>
      <c r="H2077" s="8">
        <v>64200</v>
      </c>
      <c r="I2077" s="8">
        <v>1284</v>
      </c>
      <c r="J2077" s="8">
        <v>53500</v>
      </c>
      <c r="K2077" s="7">
        <v>9416</v>
      </c>
      <c r="L2077" s="3">
        <v>43374</v>
      </c>
      <c r="M2077">
        <v>10</v>
      </c>
      <c r="N2077" t="s">
        <v>44</v>
      </c>
      <c r="O2077" s="26">
        <v>2018</v>
      </c>
    </row>
    <row r="2078" spans="2:15" x14ac:dyDescent="0.25">
      <c r="B2078" t="s">
        <v>15</v>
      </c>
      <c r="C2078" t="s">
        <v>23</v>
      </c>
      <c r="D2078" t="s">
        <v>31</v>
      </c>
      <c r="E2078">
        <v>2145</v>
      </c>
      <c r="F2078" s="8">
        <v>3</v>
      </c>
      <c r="G2078" s="8">
        <v>7</v>
      </c>
      <c r="H2078" s="8">
        <v>15015</v>
      </c>
      <c r="I2078" s="8">
        <v>300.3</v>
      </c>
      <c r="J2078" s="8">
        <v>10725</v>
      </c>
      <c r="K2078" s="7">
        <v>3989.7000000000007</v>
      </c>
      <c r="L2078" s="3">
        <v>43405</v>
      </c>
      <c r="M2078">
        <v>11</v>
      </c>
      <c r="N2078" t="s">
        <v>45</v>
      </c>
      <c r="O2078" s="26">
        <v>2018</v>
      </c>
    </row>
    <row r="2079" spans="2:15" x14ac:dyDescent="0.25">
      <c r="B2079" t="s">
        <v>17</v>
      </c>
      <c r="C2079" t="s">
        <v>24</v>
      </c>
      <c r="D2079" t="s">
        <v>31</v>
      </c>
      <c r="E2079">
        <v>1660</v>
      </c>
      <c r="F2079" s="8">
        <v>5</v>
      </c>
      <c r="G2079" s="8">
        <v>125</v>
      </c>
      <c r="H2079" s="8">
        <v>207500</v>
      </c>
      <c r="I2079" s="8">
        <v>4150</v>
      </c>
      <c r="J2079" s="8">
        <v>199200</v>
      </c>
      <c r="K2079" s="7">
        <v>4150</v>
      </c>
      <c r="L2079" s="3">
        <v>43405</v>
      </c>
      <c r="M2079">
        <v>11</v>
      </c>
      <c r="N2079" t="s">
        <v>45</v>
      </c>
      <c r="O2079" s="26">
        <v>2018</v>
      </c>
    </row>
    <row r="2080" spans="2:15" x14ac:dyDescent="0.25">
      <c r="B2080" t="s">
        <v>16</v>
      </c>
      <c r="C2080" t="s">
        <v>25</v>
      </c>
      <c r="D2080" t="s">
        <v>31</v>
      </c>
      <c r="E2080">
        <v>809</v>
      </c>
      <c r="F2080" s="8">
        <v>10</v>
      </c>
      <c r="G2080" s="8">
        <v>125</v>
      </c>
      <c r="H2080" s="8">
        <v>101125</v>
      </c>
      <c r="I2080" s="8">
        <v>2022.5</v>
      </c>
      <c r="J2080" s="8">
        <v>97080</v>
      </c>
      <c r="K2080" s="7">
        <v>2022.5</v>
      </c>
      <c r="L2080" s="3">
        <v>43374</v>
      </c>
      <c r="M2080">
        <v>10</v>
      </c>
      <c r="N2080" t="s">
        <v>44</v>
      </c>
      <c r="O2080" s="26">
        <v>2018</v>
      </c>
    </row>
    <row r="2081" spans="2:15" x14ac:dyDescent="0.25">
      <c r="B2081" t="s">
        <v>17</v>
      </c>
      <c r="C2081" t="s">
        <v>25</v>
      </c>
      <c r="D2081" t="s">
        <v>31</v>
      </c>
      <c r="E2081">
        <v>2145</v>
      </c>
      <c r="F2081" s="8">
        <v>10</v>
      </c>
      <c r="G2081" s="8">
        <v>125</v>
      </c>
      <c r="H2081" s="8">
        <v>268125</v>
      </c>
      <c r="I2081" s="8">
        <v>5362.5</v>
      </c>
      <c r="J2081" s="8">
        <v>257400</v>
      </c>
      <c r="K2081" s="7">
        <v>5362.5</v>
      </c>
      <c r="L2081" s="3">
        <v>43374</v>
      </c>
      <c r="M2081">
        <v>10</v>
      </c>
      <c r="N2081" t="s">
        <v>44</v>
      </c>
      <c r="O2081" s="26">
        <v>2018</v>
      </c>
    </row>
    <row r="2082" spans="2:15" x14ac:dyDescent="0.25">
      <c r="B2082" t="s">
        <v>15</v>
      </c>
      <c r="C2082" t="s">
        <v>25</v>
      </c>
      <c r="D2082" t="s">
        <v>31</v>
      </c>
      <c r="E2082">
        <v>1785</v>
      </c>
      <c r="F2082" s="8">
        <v>10</v>
      </c>
      <c r="G2082" s="8">
        <v>12</v>
      </c>
      <c r="H2082" s="8">
        <v>21420</v>
      </c>
      <c r="I2082" s="8">
        <v>428.4</v>
      </c>
      <c r="J2082" s="8">
        <v>5355</v>
      </c>
      <c r="K2082" s="7">
        <v>15636.599999999999</v>
      </c>
      <c r="L2082" s="3">
        <v>43405</v>
      </c>
      <c r="M2082">
        <v>11</v>
      </c>
      <c r="N2082" t="s">
        <v>45</v>
      </c>
      <c r="O2082" s="26">
        <v>2018</v>
      </c>
    </row>
    <row r="2083" spans="2:15" x14ac:dyDescent="0.25">
      <c r="B2083" t="s">
        <v>35</v>
      </c>
      <c r="C2083" t="s">
        <v>25</v>
      </c>
      <c r="D2083" t="s">
        <v>31</v>
      </c>
      <c r="E2083">
        <v>1925</v>
      </c>
      <c r="F2083" s="8">
        <v>10</v>
      </c>
      <c r="G2083" s="8">
        <v>15</v>
      </c>
      <c r="H2083" s="8">
        <v>28875</v>
      </c>
      <c r="I2083" s="8">
        <v>577.5</v>
      </c>
      <c r="J2083" s="8">
        <v>19250</v>
      </c>
      <c r="K2083" s="7">
        <v>9047.5</v>
      </c>
      <c r="L2083" s="3">
        <v>43435</v>
      </c>
      <c r="M2083">
        <v>12</v>
      </c>
      <c r="N2083" t="s">
        <v>46</v>
      </c>
      <c r="O2083" s="26">
        <v>2018</v>
      </c>
    </row>
    <row r="2084" spans="2:15" x14ac:dyDescent="0.25">
      <c r="B2084" t="s">
        <v>35</v>
      </c>
      <c r="C2084" t="s">
        <v>25</v>
      </c>
      <c r="D2084" t="s">
        <v>31</v>
      </c>
      <c r="E2084">
        <v>2013</v>
      </c>
      <c r="F2084" s="8">
        <v>10</v>
      </c>
      <c r="G2084" s="8">
        <v>7</v>
      </c>
      <c r="H2084" s="8">
        <v>14091</v>
      </c>
      <c r="I2084" s="8">
        <v>281.82</v>
      </c>
      <c r="J2084" s="8">
        <v>10065</v>
      </c>
      <c r="K2084" s="7">
        <v>3744.1800000000003</v>
      </c>
      <c r="L2084" s="3">
        <v>43435</v>
      </c>
      <c r="M2084">
        <v>12</v>
      </c>
      <c r="N2084" t="s">
        <v>46</v>
      </c>
      <c r="O2084" s="26">
        <v>2018</v>
      </c>
    </row>
    <row r="2085" spans="2:15" x14ac:dyDescent="0.25">
      <c r="B2085" t="s">
        <v>16</v>
      </c>
      <c r="C2085" t="s">
        <v>26</v>
      </c>
      <c r="D2085" t="s">
        <v>31</v>
      </c>
      <c r="E2085">
        <v>2966</v>
      </c>
      <c r="F2085" s="8">
        <v>120</v>
      </c>
      <c r="G2085" s="8">
        <v>350</v>
      </c>
      <c r="H2085" s="8">
        <v>1038100</v>
      </c>
      <c r="I2085" s="8">
        <v>20762</v>
      </c>
      <c r="J2085" s="8">
        <v>771160</v>
      </c>
      <c r="K2085" s="7">
        <v>246178</v>
      </c>
      <c r="L2085" s="3">
        <v>43374</v>
      </c>
      <c r="M2085">
        <v>10</v>
      </c>
      <c r="N2085" t="s">
        <v>44</v>
      </c>
      <c r="O2085" s="26">
        <v>2018</v>
      </c>
    </row>
    <row r="2086" spans="2:15" x14ac:dyDescent="0.25">
      <c r="B2086" t="s">
        <v>47</v>
      </c>
      <c r="C2086" t="s">
        <v>26</v>
      </c>
      <c r="D2086" t="s">
        <v>31</v>
      </c>
      <c r="E2086">
        <v>809</v>
      </c>
      <c r="F2086" s="8">
        <v>120</v>
      </c>
      <c r="G2086" s="8">
        <v>125</v>
      </c>
      <c r="H2086" s="8">
        <v>101125</v>
      </c>
      <c r="I2086" s="8">
        <v>2022.5</v>
      </c>
      <c r="J2086" s="8">
        <v>97080</v>
      </c>
      <c r="K2086" s="7">
        <v>2022.5</v>
      </c>
      <c r="L2086" s="3">
        <v>43374</v>
      </c>
      <c r="M2086">
        <v>10</v>
      </c>
      <c r="N2086" t="s">
        <v>44</v>
      </c>
      <c r="O2086" s="26">
        <v>2018</v>
      </c>
    </row>
    <row r="2087" spans="2:15" x14ac:dyDescent="0.25">
      <c r="B2087" t="s">
        <v>48</v>
      </c>
      <c r="C2087" t="s">
        <v>26</v>
      </c>
      <c r="D2087" t="s">
        <v>31</v>
      </c>
      <c r="E2087">
        <v>2145</v>
      </c>
      <c r="F2087" s="8">
        <v>120</v>
      </c>
      <c r="G2087" s="8">
        <v>125</v>
      </c>
      <c r="H2087" s="8">
        <v>268125</v>
      </c>
      <c r="I2087" s="8">
        <v>5362.5</v>
      </c>
      <c r="J2087" s="8">
        <v>257400</v>
      </c>
      <c r="K2087" s="7">
        <v>5362.5</v>
      </c>
      <c r="L2087" s="3">
        <v>43374</v>
      </c>
      <c r="M2087">
        <v>10</v>
      </c>
      <c r="N2087" t="s">
        <v>44</v>
      </c>
      <c r="O2087" s="26">
        <v>2018</v>
      </c>
    </row>
    <row r="2088" spans="2:15" x14ac:dyDescent="0.25">
      <c r="B2088" t="s">
        <v>17</v>
      </c>
      <c r="C2088" t="s">
        <v>26</v>
      </c>
      <c r="D2088" t="s">
        <v>31</v>
      </c>
      <c r="E2088">
        <v>544</v>
      </c>
      <c r="F2088" s="8">
        <v>120</v>
      </c>
      <c r="G2088" s="8">
        <v>20</v>
      </c>
      <c r="H2088" s="8">
        <v>10880</v>
      </c>
      <c r="I2088" s="8">
        <v>217.6</v>
      </c>
      <c r="J2088" s="8">
        <v>5440</v>
      </c>
      <c r="K2088" s="7">
        <v>5222.3999999999996</v>
      </c>
      <c r="L2088" s="3">
        <v>43435</v>
      </c>
      <c r="M2088">
        <v>12</v>
      </c>
      <c r="N2088" t="s">
        <v>46</v>
      </c>
      <c r="O2088" s="26">
        <v>2018</v>
      </c>
    </row>
    <row r="2089" spans="2:15" x14ac:dyDescent="0.25">
      <c r="B2089" t="s">
        <v>16</v>
      </c>
      <c r="C2089" t="s">
        <v>27</v>
      </c>
      <c r="D2089" t="s">
        <v>31</v>
      </c>
      <c r="E2089">
        <v>214</v>
      </c>
      <c r="F2089" s="8">
        <v>250</v>
      </c>
      <c r="G2089" s="8">
        <v>300</v>
      </c>
      <c r="H2089" s="8">
        <v>64200</v>
      </c>
      <c r="I2089" s="8">
        <v>1284</v>
      </c>
      <c r="J2089" s="8">
        <v>53500</v>
      </c>
      <c r="K2089" s="7">
        <v>9416</v>
      </c>
      <c r="L2089" s="3">
        <v>43374</v>
      </c>
      <c r="M2089">
        <v>10</v>
      </c>
      <c r="N2089" t="s">
        <v>44</v>
      </c>
      <c r="O2089" s="26">
        <v>2018</v>
      </c>
    </row>
    <row r="2090" spans="2:15" x14ac:dyDescent="0.25">
      <c r="B2090" t="s">
        <v>35</v>
      </c>
      <c r="C2090" t="s">
        <v>27</v>
      </c>
      <c r="D2090" t="s">
        <v>31</v>
      </c>
      <c r="E2090">
        <v>266</v>
      </c>
      <c r="F2090" s="8">
        <v>250</v>
      </c>
      <c r="G2090" s="8">
        <v>350</v>
      </c>
      <c r="H2090" s="8">
        <v>93100</v>
      </c>
      <c r="I2090" s="8">
        <v>1862</v>
      </c>
      <c r="J2090" s="8">
        <v>69160</v>
      </c>
      <c r="K2090" s="7">
        <v>22078</v>
      </c>
      <c r="L2090" s="3">
        <v>43435</v>
      </c>
      <c r="M2090">
        <v>12</v>
      </c>
      <c r="N2090" t="s">
        <v>46</v>
      </c>
      <c r="O2090" s="26">
        <v>2018</v>
      </c>
    </row>
    <row r="2091" spans="2:15" x14ac:dyDescent="0.25">
      <c r="B2091" t="s">
        <v>17</v>
      </c>
      <c r="C2091" t="s">
        <v>27</v>
      </c>
      <c r="D2091" t="s">
        <v>31</v>
      </c>
      <c r="E2091">
        <v>1940</v>
      </c>
      <c r="F2091" s="8">
        <v>250</v>
      </c>
      <c r="G2091" s="8">
        <v>350</v>
      </c>
      <c r="H2091" s="8">
        <v>679000</v>
      </c>
      <c r="I2091" s="8">
        <v>13580</v>
      </c>
      <c r="J2091" s="8">
        <v>504400</v>
      </c>
      <c r="K2091" s="7">
        <v>161020</v>
      </c>
      <c r="L2091" s="3">
        <v>43435</v>
      </c>
      <c r="M2091">
        <v>12</v>
      </c>
      <c r="N2091" t="s">
        <v>46</v>
      </c>
      <c r="O2091" s="26">
        <v>2018</v>
      </c>
    </row>
    <row r="2092" spans="2:15" x14ac:dyDescent="0.25">
      <c r="B2092" t="s">
        <v>47</v>
      </c>
      <c r="C2092" t="s">
        <v>28</v>
      </c>
      <c r="D2092" t="s">
        <v>31</v>
      </c>
      <c r="E2092">
        <v>2966</v>
      </c>
      <c r="F2092" s="8">
        <v>260</v>
      </c>
      <c r="G2092" s="8">
        <v>350</v>
      </c>
      <c r="H2092" s="8">
        <v>1038100</v>
      </c>
      <c r="I2092" s="8">
        <v>20762</v>
      </c>
      <c r="J2092" s="8">
        <v>771160</v>
      </c>
      <c r="K2092" s="7">
        <v>246178</v>
      </c>
      <c r="L2092" s="3">
        <v>43374</v>
      </c>
      <c r="M2092">
        <v>10</v>
      </c>
      <c r="N2092" t="s">
        <v>44</v>
      </c>
      <c r="O2092" s="26">
        <v>2018</v>
      </c>
    </row>
    <row r="2093" spans="2:15" x14ac:dyDescent="0.25">
      <c r="B2093" t="s">
        <v>14</v>
      </c>
      <c r="C2093" t="s">
        <v>23</v>
      </c>
      <c r="D2093" t="s">
        <v>31</v>
      </c>
      <c r="E2093">
        <v>908</v>
      </c>
      <c r="F2093" s="8">
        <v>3</v>
      </c>
      <c r="G2093" s="8">
        <v>12</v>
      </c>
      <c r="H2093" s="8">
        <v>10896</v>
      </c>
      <c r="I2093" s="8">
        <v>326.88</v>
      </c>
      <c r="J2093" s="8">
        <v>2724</v>
      </c>
      <c r="K2093" s="7">
        <v>7845.1200000000008</v>
      </c>
      <c r="L2093" s="3">
        <v>43435</v>
      </c>
      <c r="M2093">
        <v>12</v>
      </c>
      <c r="N2093" t="s">
        <v>46</v>
      </c>
      <c r="O2093" s="26">
        <v>2018</v>
      </c>
    </row>
    <row r="2094" spans="2:15" x14ac:dyDescent="0.25">
      <c r="B2094" t="s">
        <v>16</v>
      </c>
      <c r="C2094" t="s">
        <v>24</v>
      </c>
      <c r="D2094" t="s">
        <v>31</v>
      </c>
      <c r="E2094">
        <v>1797</v>
      </c>
      <c r="F2094" s="8">
        <v>5</v>
      </c>
      <c r="G2094" s="8">
        <v>350</v>
      </c>
      <c r="H2094" s="8">
        <v>628950</v>
      </c>
      <c r="I2094" s="8">
        <v>18868.5</v>
      </c>
      <c r="J2094" s="8">
        <v>467220</v>
      </c>
      <c r="K2094" s="7">
        <v>142861.5</v>
      </c>
      <c r="L2094" s="3">
        <v>43344</v>
      </c>
      <c r="M2094">
        <v>9</v>
      </c>
      <c r="N2094" t="s">
        <v>43</v>
      </c>
      <c r="O2094" s="26">
        <v>2018</v>
      </c>
    </row>
    <row r="2095" spans="2:15" x14ac:dyDescent="0.25">
      <c r="B2095" t="s">
        <v>16</v>
      </c>
      <c r="C2095" t="s">
        <v>25</v>
      </c>
      <c r="D2095" t="s">
        <v>31</v>
      </c>
      <c r="E2095">
        <v>1945</v>
      </c>
      <c r="F2095" s="8">
        <v>10</v>
      </c>
      <c r="G2095" s="8">
        <v>15</v>
      </c>
      <c r="H2095" s="8">
        <v>29175</v>
      </c>
      <c r="I2095" s="8">
        <v>875.25</v>
      </c>
      <c r="J2095" s="8">
        <v>19450</v>
      </c>
      <c r="K2095" s="7">
        <v>8849.75</v>
      </c>
      <c r="L2095" s="3">
        <v>43374</v>
      </c>
      <c r="M2095">
        <v>10</v>
      </c>
      <c r="N2095" t="s">
        <v>44</v>
      </c>
      <c r="O2095" s="26">
        <v>2018</v>
      </c>
    </row>
    <row r="2096" spans="2:15" x14ac:dyDescent="0.25">
      <c r="B2096" t="s">
        <v>16</v>
      </c>
      <c r="C2096" t="s">
        <v>27</v>
      </c>
      <c r="D2096" t="s">
        <v>31</v>
      </c>
      <c r="E2096">
        <v>1945</v>
      </c>
      <c r="F2096" s="8">
        <v>250</v>
      </c>
      <c r="G2096" s="8">
        <v>15</v>
      </c>
      <c r="H2096" s="8">
        <v>29175</v>
      </c>
      <c r="I2096" s="8">
        <v>875.25</v>
      </c>
      <c r="J2096" s="8">
        <v>19450</v>
      </c>
      <c r="K2096" s="7">
        <v>8849.75</v>
      </c>
      <c r="L2096" s="3">
        <v>43374</v>
      </c>
      <c r="M2096">
        <v>10</v>
      </c>
      <c r="N2096" t="s">
        <v>44</v>
      </c>
      <c r="O2096" s="26">
        <v>2018</v>
      </c>
    </row>
    <row r="2097" spans="2:15" x14ac:dyDescent="0.25">
      <c r="B2097" t="s">
        <v>17</v>
      </c>
      <c r="C2097" t="s">
        <v>25</v>
      </c>
      <c r="D2097" t="s">
        <v>31</v>
      </c>
      <c r="E2097">
        <v>1760</v>
      </c>
      <c r="F2097" s="8">
        <v>10</v>
      </c>
      <c r="G2097" s="8">
        <v>7</v>
      </c>
      <c r="H2097" s="8">
        <v>12320</v>
      </c>
      <c r="I2097" s="8">
        <v>369.6</v>
      </c>
      <c r="J2097" s="8">
        <v>8800</v>
      </c>
      <c r="K2097" s="7">
        <v>3150.3999999999996</v>
      </c>
      <c r="L2097" s="3">
        <v>43344</v>
      </c>
      <c r="M2097">
        <v>9</v>
      </c>
      <c r="N2097" t="s">
        <v>43</v>
      </c>
      <c r="O2097" s="26">
        <v>2018</v>
      </c>
    </row>
    <row r="2098" spans="2:15" x14ac:dyDescent="0.25">
      <c r="B2098" t="s">
        <v>15</v>
      </c>
      <c r="C2098" t="s">
        <v>25</v>
      </c>
      <c r="D2098" t="s">
        <v>31</v>
      </c>
      <c r="E2098">
        <v>2261</v>
      </c>
      <c r="F2098" s="8">
        <v>10</v>
      </c>
      <c r="G2098" s="8">
        <v>15</v>
      </c>
      <c r="H2098" s="8">
        <v>33915</v>
      </c>
      <c r="I2098" s="8">
        <v>1356.6</v>
      </c>
      <c r="J2098" s="8">
        <v>22610</v>
      </c>
      <c r="K2098" s="7">
        <v>9948.4000000000015</v>
      </c>
      <c r="L2098" s="3">
        <v>43435</v>
      </c>
      <c r="M2098">
        <v>12</v>
      </c>
      <c r="N2098" t="s">
        <v>46</v>
      </c>
      <c r="O2098" s="26">
        <v>2018</v>
      </c>
    </row>
    <row r="2099" spans="2:15" x14ac:dyDescent="0.25">
      <c r="B2099" t="s">
        <v>35</v>
      </c>
      <c r="C2099" t="s">
        <v>26</v>
      </c>
      <c r="D2099" t="s">
        <v>31</v>
      </c>
      <c r="E2099">
        <v>736</v>
      </c>
      <c r="F2099" s="8">
        <v>120</v>
      </c>
      <c r="G2099" s="8">
        <v>20</v>
      </c>
      <c r="H2099" s="8">
        <v>14720</v>
      </c>
      <c r="I2099" s="8">
        <v>588.79999999999995</v>
      </c>
      <c r="J2099" s="8">
        <v>7360</v>
      </c>
      <c r="K2099" s="7">
        <v>6771.2000000000007</v>
      </c>
      <c r="L2099" s="3">
        <v>43344</v>
      </c>
      <c r="M2099">
        <v>9</v>
      </c>
      <c r="N2099" t="s">
        <v>43</v>
      </c>
      <c r="O2099" s="26">
        <v>2018</v>
      </c>
    </row>
    <row r="2100" spans="2:15" x14ac:dyDescent="0.25">
      <c r="B2100" t="s">
        <v>14</v>
      </c>
      <c r="C2100" t="s">
        <v>23</v>
      </c>
      <c r="D2100" t="s">
        <v>31</v>
      </c>
      <c r="E2100">
        <v>2851</v>
      </c>
      <c r="F2100" s="8">
        <v>3</v>
      </c>
      <c r="G2100" s="8">
        <v>7</v>
      </c>
      <c r="H2100" s="8">
        <v>19957</v>
      </c>
      <c r="I2100" s="8">
        <v>798.28</v>
      </c>
      <c r="J2100" s="8">
        <v>14255</v>
      </c>
      <c r="K2100" s="7">
        <v>4903.7200000000012</v>
      </c>
      <c r="L2100" s="3">
        <v>43374</v>
      </c>
      <c r="M2100">
        <v>10</v>
      </c>
      <c r="N2100" t="s">
        <v>44</v>
      </c>
      <c r="O2100" s="26">
        <v>2018</v>
      </c>
    </row>
    <row r="2101" spans="2:15" x14ac:dyDescent="0.25">
      <c r="B2101" t="s">
        <v>14</v>
      </c>
      <c r="C2101" t="s">
        <v>24</v>
      </c>
      <c r="D2101" t="s">
        <v>31</v>
      </c>
      <c r="E2101">
        <v>2851</v>
      </c>
      <c r="F2101" s="8">
        <v>5</v>
      </c>
      <c r="G2101" s="8">
        <v>7</v>
      </c>
      <c r="H2101" s="8">
        <v>19957</v>
      </c>
      <c r="I2101" s="8">
        <v>798.28</v>
      </c>
      <c r="J2101" s="8">
        <v>14255</v>
      </c>
      <c r="K2101" s="7">
        <v>4903.7200000000012</v>
      </c>
      <c r="L2101" s="3">
        <v>43374</v>
      </c>
      <c r="M2101">
        <v>10</v>
      </c>
      <c r="N2101" t="s">
        <v>44</v>
      </c>
      <c r="O2101" s="26">
        <v>2018</v>
      </c>
    </row>
    <row r="2102" spans="2:15" x14ac:dyDescent="0.25">
      <c r="B2102" t="s">
        <v>35</v>
      </c>
      <c r="C2102" t="s">
        <v>25</v>
      </c>
      <c r="D2102" t="s">
        <v>31</v>
      </c>
      <c r="E2102">
        <v>671</v>
      </c>
      <c r="F2102" s="8">
        <v>10</v>
      </c>
      <c r="G2102" s="8">
        <v>15</v>
      </c>
      <c r="H2102" s="8">
        <v>10065</v>
      </c>
      <c r="I2102" s="8">
        <v>402.6</v>
      </c>
      <c r="J2102" s="8">
        <v>6710</v>
      </c>
      <c r="K2102" s="7">
        <v>2952.3999999999996</v>
      </c>
      <c r="L2102" s="3">
        <v>43374</v>
      </c>
      <c r="M2102">
        <v>10</v>
      </c>
      <c r="N2102" t="s">
        <v>44</v>
      </c>
      <c r="O2102" s="26">
        <v>2018</v>
      </c>
    </row>
    <row r="2103" spans="2:15" x14ac:dyDescent="0.25">
      <c r="B2103" t="s">
        <v>17</v>
      </c>
      <c r="C2103" t="s">
        <v>25</v>
      </c>
      <c r="D2103" t="s">
        <v>31</v>
      </c>
      <c r="E2103">
        <v>1514</v>
      </c>
      <c r="F2103" s="8">
        <v>10</v>
      </c>
      <c r="G2103" s="8">
        <v>15</v>
      </c>
      <c r="H2103" s="8">
        <v>22710</v>
      </c>
      <c r="I2103" s="8">
        <v>908.4</v>
      </c>
      <c r="J2103" s="8">
        <v>15140</v>
      </c>
      <c r="K2103" s="7">
        <v>6661.5999999999985</v>
      </c>
      <c r="L2103" s="3">
        <v>43374</v>
      </c>
      <c r="M2103">
        <v>10</v>
      </c>
      <c r="N2103" t="s">
        <v>44</v>
      </c>
      <c r="O2103" s="26">
        <v>2018</v>
      </c>
    </row>
    <row r="2104" spans="2:15" x14ac:dyDescent="0.25">
      <c r="B2104" t="s">
        <v>14</v>
      </c>
      <c r="C2104" t="s">
        <v>26</v>
      </c>
      <c r="D2104" t="s">
        <v>31</v>
      </c>
      <c r="E2104">
        <v>2646</v>
      </c>
      <c r="F2104" s="8">
        <v>120</v>
      </c>
      <c r="G2104" s="8">
        <v>20</v>
      </c>
      <c r="H2104" s="8">
        <v>52920</v>
      </c>
      <c r="I2104" s="8">
        <v>2116.8000000000002</v>
      </c>
      <c r="J2104" s="8">
        <v>26460</v>
      </c>
      <c r="K2104" s="7">
        <v>24343.199999999997</v>
      </c>
      <c r="L2104" s="3">
        <v>43344</v>
      </c>
      <c r="M2104">
        <v>9</v>
      </c>
      <c r="N2104" t="s">
        <v>43</v>
      </c>
      <c r="O2104" s="26">
        <v>2018</v>
      </c>
    </row>
    <row r="2105" spans="2:15" x14ac:dyDescent="0.25">
      <c r="B2105" t="s">
        <v>35</v>
      </c>
      <c r="C2105" t="s">
        <v>27</v>
      </c>
      <c r="D2105" t="s">
        <v>31</v>
      </c>
      <c r="E2105">
        <v>349</v>
      </c>
      <c r="F2105" s="8">
        <v>250</v>
      </c>
      <c r="G2105" s="8">
        <v>350</v>
      </c>
      <c r="H2105" s="8">
        <v>122150</v>
      </c>
      <c r="I2105" s="8">
        <v>4886</v>
      </c>
      <c r="J2105" s="8">
        <v>90740</v>
      </c>
      <c r="K2105" s="7">
        <v>26524</v>
      </c>
      <c r="L2105" s="3">
        <v>43344</v>
      </c>
      <c r="M2105">
        <v>9</v>
      </c>
      <c r="N2105" t="s">
        <v>43</v>
      </c>
      <c r="O2105" s="26">
        <v>2018</v>
      </c>
    </row>
    <row r="2106" spans="2:15" x14ac:dyDescent="0.25">
      <c r="B2106" t="s">
        <v>17</v>
      </c>
      <c r="C2106" t="s">
        <v>27</v>
      </c>
      <c r="D2106" t="s">
        <v>31</v>
      </c>
      <c r="E2106">
        <v>1514</v>
      </c>
      <c r="F2106" s="8">
        <v>250</v>
      </c>
      <c r="G2106" s="8">
        <v>15</v>
      </c>
      <c r="H2106" s="8">
        <v>22710</v>
      </c>
      <c r="I2106" s="8">
        <v>908.4</v>
      </c>
      <c r="J2106" s="8">
        <v>15140</v>
      </c>
      <c r="K2106" s="7">
        <v>6661.5999999999985</v>
      </c>
      <c r="L2106" s="3">
        <v>43374</v>
      </c>
      <c r="M2106">
        <v>10</v>
      </c>
      <c r="N2106" t="s">
        <v>44</v>
      </c>
      <c r="O2106" s="26">
        <v>2018</v>
      </c>
    </row>
    <row r="2107" spans="2:15" x14ac:dyDescent="0.25">
      <c r="B2107" t="s">
        <v>35</v>
      </c>
      <c r="C2107" t="s">
        <v>28</v>
      </c>
      <c r="D2107" t="s">
        <v>31</v>
      </c>
      <c r="E2107">
        <v>671</v>
      </c>
      <c r="F2107" s="8">
        <v>260</v>
      </c>
      <c r="G2107" s="8">
        <v>15</v>
      </c>
      <c r="H2107" s="8">
        <v>10065</v>
      </c>
      <c r="I2107" s="8">
        <v>402.6</v>
      </c>
      <c r="J2107" s="8">
        <v>6710</v>
      </c>
      <c r="K2107" s="7">
        <v>2952.3999999999996</v>
      </c>
      <c r="L2107" s="3">
        <v>43374</v>
      </c>
      <c r="M2107">
        <v>10</v>
      </c>
      <c r="N2107" t="s">
        <v>44</v>
      </c>
      <c r="O2107" s="26">
        <v>2018</v>
      </c>
    </row>
    <row r="2108" spans="2:15" x14ac:dyDescent="0.25">
      <c r="B2108" t="s">
        <v>14</v>
      </c>
      <c r="C2108" t="s">
        <v>28</v>
      </c>
      <c r="D2108" t="s">
        <v>31</v>
      </c>
      <c r="E2108">
        <v>1778</v>
      </c>
      <c r="F2108" s="8">
        <v>260</v>
      </c>
      <c r="G2108" s="8">
        <v>350</v>
      </c>
      <c r="H2108" s="8">
        <v>622300</v>
      </c>
      <c r="I2108" s="8">
        <v>24892</v>
      </c>
      <c r="J2108" s="8">
        <v>462280</v>
      </c>
      <c r="K2108" s="7">
        <v>135128</v>
      </c>
      <c r="L2108" s="3">
        <v>43435</v>
      </c>
      <c r="M2108">
        <v>12</v>
      </c>
      <c r="N2108" t="s">
        <v>46</v>
      </c>
      <c r="O2108" s="26">
        <v>2018</v>
      </c>
    </row>
    <row r="2109" spans="2:15" x14ac:dyDescent="0.25">
      <c r="B2109" t="s">
        <v>16</v>
      </c>
      <c r="C2109" t="s">
        <v>24</v>
      </c>
      <c r="D2109" t="s">
        <v>32</v>
      </c>
      <c r="E2109">
        <v>1159</v>
      </c>
      <c r="F2109" s="8">
        <v>5</v>
      </c>
      <c r="G2109" s="8">
        <v>7</v>
      </c>
      <c r="H2109" s="8">
        <v>8113</v>
      </c>
      <c r="I2109" s="8">
        <v>405.65</v>
      </c>
      <c r="J2109" s="8">
        <v>5795</v>
      </c>
      <c r="K2109" s="7">
        <v>1912.3500000000004</v>
      </c>
      <c r="L2109" s="3">
        <v>43374</v>
      </c>
      <c r="M2109">
        <v>10</v>
      </c>
      <c r="N2109" t="s">
        <v>44</v>
      </c>
      <c r="O2109" s="26">
        <v>2018</v>
      </c>
    </row>
    <row r="2110" spans="2:15" x14ac:dyDescent="0.25">
      <c r="B2110" t="s">
        <v>48</v>
      </c>
      <c r="C2110" t="s">
        <v>25</v>
      </c>
      <c r="D2110" t="s">
        <v>32</v>
      </c>
      <c r="E2110">
        <v>2349</v>
      </c>
      <c r="F2110" s="8">
        <v>10</v>
      </c>
      <c r="G2110" s="8">
        <v>7</v>
      </c>
      <c r="H2110" s="8">
        <v>16443</v>
      </c>
      <c r="I2110" s="8">
        <v>822.15</v>
      </c>
      <c r="J2110" s="8">
        <v>11745</v>
      </c>
      <c r="K2110" s="7">
        <v>3875.8500000000004</v>
      </c>
      <c r="L2110" s="3">
        <v>43344</v>
      </c>
      <c r="M2110">
        <v>9</v>
      </c>
      <c r="N2110" t="s">
        <v>43</v>
      </c>
      <c r="O2110" s="26">
        <v>2018</v>
      </c>
    </row>
    <row r="2111" spans="2:15" x14ac:dyDescent="0.25">
      <c r="B2111" t="s">
        <v>16</v>
      </c>
      <c r="C2111" t="s">
        <v>28</v>
      </c>
      <c r="D2111" t="s">
        <v>32</v>
      </c>
      <c r="E2111">
        <v>1159</v>
      </c>
      <c r="F2111" s="8">
        <v>260</v>
      </c>
      <c r="G2111" s="8">
        <v>7</v>
      </c>
      <c r="H2111" s="8">
        <v>8113</v>
      </c>
      <c r="I2111" s="8">
        <v>405.65</v>
      </c>
      <c r="J2111" s="8">
        <v>5795</v>
      </c>
      <c r="K2111" s="7">
        <v>1912.3500000000004</v>
      </c>
      <c r="L2111" s="3">
        <v>43374</v>
      </c>
      <c r="M2111">
        <v>10</v>
      </c>
      <c r="N2111" t="s">
        <v>44</v>
      </c>
      <c r="O2111" s="26">
        <v>2018</v>
      </c>
    </row>
    <row r="2112" spans="2:15" x14ac:dyDescent="0.25">
      <c r="B2112" t="s">
        <v>16</v>
      </c>
      <c r="C2112" t="s">
        <v>23</v>
      </c>
      <c r="D2112" t="s">
        <v>32</v>
      </c>
      <c r="E2112">
        <v>1016</v>
      </c>
      <c r="F2112" s="8">
        <v>3</v>
      </c>
      <c r="G2112" s="8">
        <v>7</v>
      </c>
      <c r="H2112" s="8">
        <v>7112</v>
      </c>
      <c r="I2112" s="8">
        <v>355.6</v>
      </c>
      <c r="J2112" s="8">
        <v>5080</v>
      </c>
      <c r="K2112" s="7">
        <v>1676.3999999999996</v>
      </c>
      <c r="L2112" s="3">
        <v>43405</v>
      </c>
      <c r="M2112">
        <v>11</v>
      </c>
      <c r="N2112" t="s">
        <v>45</v>
      </c>
      <c r="O2112" s="26">
        <v>2018</v>
      </c>
    </row>
    <row r="2113" spans="2:15" x14ac:dyDescent="0.25">
      <c r="B2113" t="s">
        <v>17</v>
      </c>
      <c r="C2113" t="s">
        <v>24</v>
      </c>
      <c r="D2113" t="s">
        <v>32</v>
      </c>
      <c r="E2113">
        <v>720</v>
      </c>
      <c r="F2113" s="8">
        <v>5</v>
      </c>
      <c r="G2113" s="8">
        <v>350</v>
      </c>
      <c r="H2113" s="8">
        <v>252000</v>
      </c>
      <c r="I2113" s="8">
        <v>12600</v>
      </c>
      <c r="J2113" s="8">
        <v>187200</v>
      </c>
      <c r="K2113" s="7">
        <v>52200</v>
      </c>
      <c r="L2113" s="3">
        <v>43344</v>
      </c>
      <c r="M2113">
        <v>9</v>
      </c>
      <c r="N2113" t="s">
        <v>43</v>
      </c>
      <c r="O2113" s="26">
        <v>2018</v>
      </c>
    </row>
    <row r="2114" spans="2:15" x14ac:dyDescent="0.25">
      <c r="B2114" t="s">
        <v>17</v>
      </c>
      <c r="C2114" t="s">
        <v>24</v>
      </c>
      <c r="D2114" t="s">
        <v>32</v>
      </c>
      <c r="E2114">
        <v>1100</v>
      </c>
      <c r="F2114" s="8">
        <v>5</v>
      </c>
      <c r="G2114" s="8">
        <v>300</v>
      </c>
      <c r="H2114" s="8">
        <v>330000</v>
      </c>
      <c r="I2114" s="8">
        <v>16500</v>
      </c>
      <c r="J2114" s="8">
        <v>275000</v>
      </c>
      <c r="K2114" s="7">
        <v>38500</v>
      </c>
      <c r="L2114" s="3">
        <v>43435</v>
      </c>
      <c r="M2114">
        <v>12</v>
      </c>
      <c r="N2114" t="s">
        <v>46</v>
      </c>
      <c r="O2114" s="26">
        <v>2018</v>
      </c>
    </row>
    <row r="2115" spans="2:15" x14ac:dyDescent="0.25">
      <c r="B2115" t="s">
        <v>14</v>
      </c>
      <c r="C2115" t="s">
        <v>25</v>
      </c>
      <c r="D2115" t="s">
        <v>32</v>
      </c>
      <c r="E2115">
        <v>1228</v>
      </c>
      <c r="F2115" s="8">
        <v>10</v>
      </c>
      <c r="G2115" s="8">
        <v>350</v>
      </c>
      <c r="H2115" s="8">
        <v>429800</v>
      </c>
      <c r="I2115" s="8">
        <v>21490</v>
      </c>
      <c r="J2115" s="8">
        <v>319280</v>
      </c>
      <c r="K2115" s="7">
        <v>89030</v>
      </c>
      <c r="L2115" s="3">
        <v>43374</v>
      </c>
      <c r="M2115">
        <v>10</v>
      </c>
      <c r="N2115" t="s">
        <v>44</v>
      </c>
      <c r="O2115" s="26">
        <v>2018</v>
      </c>
    </row>
    <row r="2116" spans="2:15" x14ac:dyDescent="0.25">
      <c r="B2116" t="s">
        <v>48</v>
      </c>
      <c r="C2116" t="s">
        <v>25</v>
      </c>
      <c r="D2116" t="s">
        <v>32</v>
      </c>
      <c r="E2116">
        <v>1389</v>
      </c>
      <c r="F2116" s="8">
        <v>10</v>
      </c>
      <c r="G2116" s="8">
        <v>20</v>
      </c>
      <c r="H2116" s="8">
        <v>27780</v>
      </c>
      <c r="I2116" s="8">
        <v>1389</v>
      </c>
      <c r="J2116" s="8">
        <v>13890</v>
      </c>
      <c r="K2116" s="7">
        <v>12501</v>
      </c>
      <c r="L2116" s="3">
        <v>43374</v>
      </c>
      <c r="M2116">
        <v>10</v>
      </c>
      <c r="N2116" t="s">
        <v>44</v>
      </c>
      <c r="O2116" s="26">
        <v>2018</v>
      </c>
    </row>
    <row r="2117" spans="2:15" x14ac:dyDescent="0.25">
      <c r="B2117" t="s">
        <v>48</v>
      </c>
      <c r="C2117" t="s">
        <v>25</v>
      </c>
      <c r="D2117" t="s">
        <v>32</v>
      </c>
      <c r="E2117">
        <v>704</v>
      </c>
      <c r="F2117" s="8">
        <v>10</v>
      </c>
      <c r="G2117" s="8">
        <v>125</v>
      </c>
      <c r="H2117" s="8">
        <v>88000</v>
      </c>
      <c r="I2117" s="8">
        <v>4400</v>
      </c>
      <c r="J2117" s="8">
        <v>84480</v>
      </c>
      <c r="K2117" s="7">
        <v>-880</v>
      </c>
      <c r="L2117" s="3">
        <v>43374</v>
      </c>
      <c r="M2117">
        <v>10</v>
      </c>
      <c r="N2117" t="s">
        <v>44</v>
      </c>
      <c r="O2117" s="26">
        <v>2018</v>
      </c>
    </row>
    <row r="2118" spans="2:15" x14ac:dyDescent="0.25">
      <c r="B2118" t="s">
        <v>14</v>
      </c>
      <c r="C2118" t="s">
        <v>25</v>
      </c>
      <c r="D2118" t="s">
        <v>32</v>
      </c>
      <c r="E2118">
        <v>1802</v>
      </c>
      <c r="F2118" s="8">
        <v>10</v>
      </c>
      <c r="G2118" s="8">
        <v>20</v>
      </c>
      <c r="H2118" s="8">
        <v>36040</v>
      </c>
      <c r="I2118" s="8">
        <v>1802</v>
      </c>
      <c r="J2118" s="8">
        <v>18020</v>
      </c>
      <c r="K2118" s="7">
        <v>16218</v>
      </c>
      <c r="L2118" s="3">
        <v>43435</v>
      </c>
      <c r="M2118">
        <v>12</v>
      </c>
      <c r="N2118" t="s">
        <v>46</v>
      </c>
      <c r="O2118" s="26">
        <v>2018</v>
      </c>
    </row>
    <row r="2119" spans="2:15" x14ac:dyDescent="0.25">
      <c r="B2119" t="s">
        <v>15</v>
      </c>
      <c r="C2119" t="s">
        <v>25</v>
      </c>
      <c r="D2119" t="s">
        <v>32</v>
      </c>
      <c r="E2119">
        <v>2136</v>
      </c>
      <c r="F2119" s="8">
        <v>10</v>
      </c>
      <c r="G2119" s="8">
        <v>7</v>
      </c>
      <c r="H2119" s="8">
        <v>14952</v>
      </c>
      <c r="I2119" s="8">
        <v>747.6</v>
      </c>
      <c r="J2119" s="8">
        <v>10680</v>
      </c>
      <c r="K2119" s="7">
        <v>3524.3999999999996</v>
      </c>
      <c r="L2119" s="3">
        <v>43435</v>
      </c>
      <c r="M2119">
        <v>12</v>
      </c>
      <c r="N2119" t="s">
        <v>46</v>
      </c>
      <c r="O2119" s="26">
        <v>2018</v>
      </c>
    </row>
    <row r="2120" spans="2:15" x14ac:dyDescent="0.25">
      <c r="B2120" t="s">
        <v>16</v>
      </c>
      <c r="C2120" t="s">
        <v>25</v>
      </c>
      <c r="D2120" t="s">
        <v>32</v>
      </c>
      <c r="E2120">
        <v>2116</v>
      </c>
      <c r="F2120" s="8">
        <v>10</v>
      </c>
      <c r="G2120" s="8">
        <v>15</v>
      </c>
      <c r="H2120" s="8">
        <v>31740</v>
      </c>
      <c r="I2120" s="8">
        <v>1587</v>
      </c>
      <c r="J2120" s="8">
        <v>21160</v>
      </c>
      <c r="K2120" s="7">
        <v>8993</v>
      </c>
      <c r="L2120" s="3">
        <v>43435</v>
      </c>
      <c r="M2120">
        <v>12</v>
      </c>
      <c r="N2120" t="s">
        <v>46</v>
      </c>
      <c r="O2120" s="26">
        <v>2018</v>
      </c>
    </row>
    <row r="2121" spans="2:15" x14ac:dyDescent="0.25">
      <c r="B2121" t="s">
        <v>15</v>
      </c>
      <c r="C2121" t="s">
        <v>26</v>
      </c>
      <c r="D2121" t="s">
        <v>32</v>
      </c>
      <c r="E2121">
        <v>704</v>
      </c>
      <c r="F2121" s="8">
        <v>120</v>
      </c>
      <c r="G2121" s="8">
        <v>125</v>
      </c>
      <c r="H2121" s="8">
        <v>88000</v>
      </c>
      <c r="I2121" s="8">
        <v>4400</v>
      </c>
      <c r="J2121" s="8">
        <v>84480</v>
      </c>
      <c r="K2121" s="7">
        <v>-880</v>
      </c>
      <c r="L2121" s="3">
        <v>43374</v>
      </c>
      <c r="M2121">
        <v>10</v>
      </c>
      <c r="N2121" t="s">
        <v>44</v>
      </c>
      <c r="O2121" s="26">
        <v>2018</v>
      </c>
    </row>
    <row r="2122" spans="2:15" x14ac:dyDescent="0.25">
      <c r="B2122" t="s">
        <v>15</v>
      </c>
      <c r="C2122" t="s">
        <v>26</v>
      </c>
      <c r="D2122" t="s">
        <v>32</v>
      </c>
      <c r="E2122">
        <v>1033</v>
      </c>
      <c r="F2122" s="8">
        <v>120</v>
      </c>
      <c r="G2122" s="8">
        <v>20</v>
      </c>
      <c r="H2122" s="8">
        <v>20660</v>
      </c>
      <c r="I2122" s="8">
        <v>1033</v>
      </c>
      <c r="J2122" s="8">
        <v>10330</v>
      </c>
      <c r="K2122" s="7">
        <v>9297</v>
      </c>
      <c r="L2122" s="3">
        <v>43435</v>
      </c>
      <c r="M2122">
        <v>12</v>
      </c>
      <c r="N2122" t="s">
        <v>46</v>
      </c>
      <c r="O2122" s="26">
        <v>2018</v>
      </c>
    </row>
    <row r="2123" spans="2:15" x14ac:dyDescent="0.25">
      <c r="B2123" t="s">
        <v>14</v>
      </c>
      <c r="C2123" t="s">
        <v>27</v>
      </c>
      <c r="D2123" t="s">
        <v>32</v>
      </c>
      <c r="E2123">
        <v>1389</v>
      </c>
      <c r="F2123" s="8">
        <v>250</v>
      </c>
      <c r="G2123" s="8">
        <v>20</v>
      </c>
      <c r="H2123" s="8">
        <v>27780</v>
      </c>
      <c r="I2123" s="8">
        <v>1389</v>
      </c>
      <c r="J2123" s="8">
        <v>13890</v>
      </c>
      <c r="K2123" s="7">
        <v>12501</v>
      </c>
      <c r="L2123" s="3">
        <v>43374</v>
      </c>
      <c r="M2123">
        <v>10</v>
      </c>
      <c r="N2123" t="s">
        <v>44</v>
      </c>
      <c r="O2123" s="26">
        <v>2018</v>
      </c>
    </row>
    <row r="2124" spans="2:15" x14ac:dyDescent="0.25">
      <c r="B2124" t="s">
        <v>35</v>
      </c>
      <c r="C2124" t="s">
        <v>27</v>
      </c>
      <c r="D2124" t="s">
        <v>32</v>
      </c>
      <c r="E2124">
        <v>1265</v>
      </c>
      <c r="F2124" s="8">
        <v>250</v>
      </c>
      <c r="G2124" s="8">
        <v>20</v>
      </c>
      <c r="H2124" s="8">
        <v>25300</v>
      </c>
      <c r="I2124" s="8">
        <v>1265</v>
      </c>
      <c r="J2124" s="8">
        <v>12650</v>
      </c>
      <c r="K2124" s="7">
        <v>11385</v>
      </c>
      <c r="L2124" s="3">
        <v>43405</v>
      </c>
      <c r="M2124">
        <v>11</v>
      </c>
      <c r="N2124" t="s">
        <v>45</v>
      </c>
      <c r="O2124" s="26">
        <v>2018</v>
      </c>
    </row>
    <row r="2125" spans="2:15" x14ac:dyDescent="0.25">
      <c r="B2125" t="s">
        <v>16</v>
      </c>
      <c r="C2125" t="s">
        <v>27</v>
      </c>
      <c r="D2125" t="s">
        <v>32</v>
      </c>
      <c r="E2125">
        <v>2297</v>
      </c>
      <c r="F2125" s="8">
        <v>250</v>
      </c>
      <c r="G2125" s="8">
        <v>20</v>
      </c>
      <c r="H2125" s="8">
        <v>45940</v>
      </c>
      <c r="I2125" s="8">
        <v>2297</v>
      </c>
      <c r="J2125" s="8">
        <v>22970</v>
      </c>
      <c r="K2125" s="7">
        <v>20673</v>
      </c>
      <c r="L2125" s="3">
        <v>43405</v>
      </c>
      <c r="M2125">
        <v>11</v>
      </c>
      <c r="N2125" t="s">
        <v>45</v>
      </c>
      <c r="O2125" s="26">
        <v>2018</v>
      </c>
    </row>
    <row r="2126" spans="2:15" x14ac:dyDescent="0.25">
      <c r="B2126" t="s">
        <v>48</v>
      </c>
      <c r="C2126" t="s">
        <v>28</v>
      </c>
      <c r="D2126" t="s">
        <v>32</v>
      </c>
      <c r="E2126">
        <v>1228</v>
      </c>
      <c r="F2126" s="8">
        <v>260</v>
      </c>
      <c r="G2126" s="8">
        <v>350</v>
      </c>
      <c r="H2126" s="8">
        <v>429800</v>
      </c>
      <c r="I2126" s="8">
        <v>21490</v>
      </c>
      <c r="J2126" s="8">
        <v>319280</v>
      </c>
      <c r="K2126" s="7">
        <v>89030</v>
      </c>
      <c r="L2126" s="3">
        <v>43374</v>
      </c>
      <c r="M2126">
        <v>10</v>
      </c>
      <c r="N2126" t="s">
        <v>44</v>
      </c>
      <c r="O2126" s="26">
        <v>2018</v>
      </c>
    </row>
    <row r="2127" spans="2:15" x14ac:dyDescent="0.25">
      <c r="B2127" t="s">
        <v>14</v>
      </c>
      <c r="C2127" t="s">
        <v>23</v>
      </c>
      <c r="D2127" t="s">
        <v>32</v>
      </c>
      <c r="E2127">
        <v>2299</v>
      </c>
      <c r="F2127" s="8">
        <v>3</v>
      </c>
      <c r="G2127" s="8">
        <v>12</v>
      </c>
      <c r="H2127" s="8">
        <v>27588</v>
      </c>
      <c r="I2127" s="8">
        <v>1655.28</v>
      </c>
      <c r="J2127" s="8">
        <v>6897</v>
      </c>
      <c r="K2127" s="7">
        <v>19035.72</v>
      </c>
      <c r="L2127" s="3">
        <v>43374</v>
      </c>
      <c r="M2127">
        <v>10</v>
      </c>
      <c r="N2127" t="s">
        <v>44</v>
      </c>
      <c r="O2127" s="26">
        <v>2018</v>
      </c>
    </row>
    <row r="2128" spans="2:15" x14ac:dyDescent="0.25">
      <c r="B2128" t="s">
        <v>35</v>
      </c>
      <c r="C2128" t="s">
        <v>23</v>
      </c>
      <c r="D2128" t="s">
        <v>32</v>
      </c>
      <c r="E2128">
        <v>263</v>
      </c>
      <c r="F2128" s="8">
        <v>3</v>
      </c>
      <c r="G2128" s="8">
        <v>7</v>
      </c>
      <c r="H2128" s="8">
        <v>1841</v>
      </c>
      <c r="I2128" s="8">
        <v>110.46</v>
      </c>
      <c r="J2128" s="8">
        <v>1315</v>
      </c>
      <c r="K2128" s="7">
        <v>415.53999999999996</v>
      </c>
      <c r="L2128" s="3">
        <v>43405</v>
      </c>
      <c r="M2128">
        <v>11</v>
      </c>
      <c r="N2128" t="s">
        <v>45</v>
      </c>
      <c r="O2128" s="26">
        <v>2018</v>
      </c>
    </row>
    <row r="2129" spans="2:15" x14ac:dyDescent="0.25">
      <c r="B2129" t="s">
        <v>16</v>
      </c>
      <c r="C2129" t="s">
        <v>23</v>
      </c>
      <c r="D2129" t="s">
        <v>32</v>
      </c>
      <c r="E2129">
        <v>887</v>
      </c>
      <c r="F2129" s="8">
        <v>3</v>
      </c>
      <c r="G2129" s="8">
        <v>125</v>
      </c>
      <c r="H2129" s="8">
        <v>110875</v>
      </c>
      <c r="I2129" s="8">
        <v>6652.5</v>
      </c>
      <c r="J2129" s="8">
        <v>106440</v>
      </c>
      <c r="K2129" s="7">
        <v>-2217.5</v>
      </c>
      <c r="L2129" s="3">
        <v>43435</v>
      </c>
      <c r="M2129">
        <v>12</v>
      </c>
      <c r="N2129" t="s">
        <v>46</v>
      </c>
      <c r="O2129" s="26">
        <v>2018</v>
      </c>
    </row>
    <row r="2130" spans="2:15" x14ac:dyDescent="0.25">
      <c r="B2130" t="s">
        <v>15</v>
      </c>
      <c r="C2130" t="s">
        <v>24</v>
      </c>
      <c r="D2130" t="s">
        <v>32</v>
      </c>
      <c r="E2130">
        <v>1403</v>
      </c>
      <c r="F2130" s="8">
        <v>5</v>
      </c>
      <c r="G2130" s="8">
        <v>7</v>
      </c>
      <c r="H2130" s="8">
        <v>9821</v>
      </c>
      <c r="I2130" s="8">
        <v>589.26</v>
      </c>
      <c r="J2130" s="8">
        <v>7015</v>
      </c>
      <c r="K2130" s="7">
        <v>2216.7399999999998</v>
      </c>
      <c r="L2130" s="3">
        <v>43374</v>
      </c>
      <c r="M2130">
        <v>10</v>
      </c>
      <c r="N2130" t="s">
        <v>44</v>
      </c>
      <c r="O2130" s="26">
        <v>2018</v>
      </c>
    </row>
    <row r="2131" spans="2:15" x14ac:dyDescent="0.25">
      <c r="B2131" t="s">
        <v>14</v>
      </c>
      <c r="C2131" t="s">
        <v>25</v>
      </c>
      <c r="D2131" t="s">
        <v>32</v>
      </c>
      <c r="E2131">
        <v>2299</v>
      </c>
      <c r="F2131" s="8">
        <v>10</v>
      </c>
      <c r="G2131" s="8">
        <v>12</v>
      </c>
      <c r="H2131" s="8">
        <v>27588</v>
      </c>
      <c r="I2131" s="8">
        <v>1655.28</v>
      </c>
      <c r="J2131" s="8">
        <v>6897</v>
      </c>
      <c r="K2131" s="7">
        <v>19035.72</v>
      </c>
      <c r="L2131" s="3">
        <v>43374</v>
      </c>
      <c r="M2131">
        <v>10</v>
      </c>
      <c r="N2131" t="s">
        <v>44</v>
      </c>
      <c r="O2131" s="26">
        <v>2018</v>
      </c>
    </row>
    <row r="2132" spans="2:15" x14ac:dyDescent="0.25">
      <c r="B2132" t="s">
        <v>35</v>
      </c>
      <c r="C2132" t="s">
        <v>25</v>
      </c>
      <c r="D2132" t="s">
        <v>32</v>
      </c>
      <c r="E2132">
        <v>727</v>
      </c>
      <c r="F2132" s="8">
        <v>10</v>
      </c>
      <c r="G2132" s="8">
        <v>350</v>
      </c>
      <c r="H2132" s="8">
        <v>254450</v>
      </c>
      <c r="I2132" s="8">
        <v>15267</v>
      </c>
      <c r="J2132" s="8">
        <v>189020</v>
      </c>
      <c r="K2132" s="7">
        <v>50163</v>
      </c>
      <c r="L2132" s="3">
        <v>43374</v>
      </c>
      <c r="M2132">
        <v>10</v>
      </c>
      <c r="N2132" t="s">
        <v>44</v>
      </c>
      <c r="O2132" s="26">
        <v>2018</v>
      </c>
    </row>
    <row r="2133" spans="2:15" x14ac:dyDescent="0.25">
      <c r="B2133" t="s">
        <v>15</v>
      </c>
      <c r="C2133" t="s">
        <v>26</v>
      </c>
      <c r="D2133" t="s">
        <v>32</v>
      </c>
      <c r="E2133">
        <v>1221</v>
      </c>
      <c r="F2133" s="8">
        <v>120</v>
      </c>
      <c r="G2133" s="8">
        <v>300</v>
      </c>
      <c r="H2133" s="8">
        <v>366300</v>
      </c>
      <c r="I2133" s="8">
        <v>21978</v>
      </c>
      <c r="J2133" s="8">
        <v>305250</v>
      </c>
      <c r="K2133" s="7">
        <v>39072</v>
      </c>
      <c r="L2133" s="3">
        <v>43374</v>
      </c>
      <c r="M2133">
        <v>10</v>
      </c>
      <c r="N2133" t="s">
        <v>44</v>
      </c>
      <c r="O2133" s="26">
        <v>2018</v>
      </c>
    </row>
    <row r="2134" spans="2:15" x14ac:dyDescent="0.25">
      <c r="B2134" t="s">
        <v>15</v>
      </c>
      <c r="C2134" t="s">
        <v>26</v>
      </c>
      <c r="D2134" t="s">
        <v>32</v>
      </c>
      <c r="E2134">
        <v>2076</v>
      </c>
      <c r="F2134" s="8">
        <v>120</v>
      </c>
      <c r="G2134" s="8">
        <v>350</v>
      </c>
      <c r="H2134" s="8">
        <v>726600</v>
      </c>
      <c r="I2134" s="8">
        <v>43596</v>
      </c>
      <c r="J2134" s="8">
        <v>539760</v>
      </c>
      <c r="K2134" s="7">
        <v>143244</v>
      </c>
      <c r="L2134" s="3">
        <v>43374</v>
      </c>
      <c r="M2134">
        <v>10</v>
      </c>
      <c r="N2134" t="s">
        <v>44</v>
      </c>
      <c r="O2134" s="26">
        <v>2018</v>
      </c>
    </row>
    <row r="2135" spans="2:15" x14ac:dyDescent="0.25">
      <c r="B2135" t="s">
        <v>15</v>
      </c>
      <c r="C2135" t="s">
        <v>27</v>
      </c>
      <c r="D2135" t="s">
        <v>32</v>
      </c>
      <c r="E2135">
        <v>1221</v>
      </c>
      <c r="F2135" s="8">
        <v>250</v>
      </c>
      <c r="G2135" s="8">
        <v>300</v>
      </c>
      <c r="H2135" s="8">
        <v>366300</v>
      </c>
      <c r="I2135" s="8">
        <v>21978</v>
      </c>
      <c r="J2135" s="8">
        <v>305250</v>
      </c>
      <c r="K2135" s="7">
        <v>39072</v>
      </c>
      <c r="L2135" s="3">
        <v>43374</v>
      </c>
      <c r="M2135">
        <v>10</v>
      </c>
      <c r="N2135" t="s">
        <v>44</v>
      </c>
      <c r="O2135" s="26">
        <v>2018</v>
      </c>
    </row>
    <row r="2136" spans="2:15" x14ac:dyDescent="0.25">
      <c r="B2136" t="s">
        <v>17</v>
      </c>
      <c r="C2136" t="s">
        <v>27</v>
      </c>
      <c r="D2136" t="s">
        <v>32</v>
      </c>
      <c r="E2136">
        <v>1123</v>
      </c>
      <c r="F2136" s="8">
        <v>250</v>
      </c>
      <c r="G2136" s="8">
        <v>20</v>
      </c>
      <c r="H2136" s="8">
        <v>22460</v>
      </c>
      <c r="I2136" s="8">
        <v>1347.6</v>
      </c>
      <c r="J2136" s="8">
        <v>11230</v>
      </c>
      <c r="K2136" s="7">
        <v>9882.4000000000015</v>
      </c>
      <c r="L2136" s="3">
        <v>43405</v>
      </c>
      <c r="M2136">
        <v>11</v>
      </c>
      <c r="N2136" t="s">
        <v>45</v>
      </c>
      <c r="O2136" s="26">
        <v>2018</v>
      </c>
    </row>
    <row r="2137" spans="2:15" x14ac:dyDescent="0.25">
      <c r="B2137" t="s">
        <v>14</v>
      </c>
      <c r="C2137" t="s">
        <v>27</v>
      </c>
      <c r="D2137" t="s">
        <v>32</v>
      </c>
      <c r="E2137">
        <v>2436</v>
      </c>
      <c r="F2137" s="8">
        <v>250</v>
      </c>
      <c r="G2137" s="8">
        <v>300</v>
      </c>
      <c r="H2137" s="8">
        <v>730800</v>
      </c>
      <c r="I2137" s="8">
        <v>43848</v>
      </c>
      <c r="J2137" s="8">
        <v>609000</v>
      </c>
      <c r="K2137" s="7">
        <v>77952</v>
      </c>
      <c r="L2137" s="3">
        <v>43435</v>
      </c>
      <c r="M2137">
        <v>12</v>
      </c>
      <c r="N2137" t="s">
        <v>46</v>
      </c>
      <c r="O2137" s="26">
        <v>2018</v>
      </c>
    </row>
    <row r="2138" spans="2:15" x14ac:dyDescent="0.25">
      <c r="B2138" t="s">
        <v>35</v>
      </c>
      <c r="C2138" t="s">
        <v>28</v>
      </c>
      <c r="D2138" t="s">
        <v>32</v>
      </c>
      <c r="E2138">
        <v>727</v>
      </c>
      <c r="F2138" s="8">
        <v>260</v>
      </c>
      <c r="G2138" s="8">
        <v>350</v>
      </c>
      <c r="H2138" s="8">
        <v>254450</v>
      </c>
      <c r="I2138" s="8">
        <v>15267</v>
      </c>
      <c r="J2138" s="8">
        <v>189020</v>
      </c>
      <c r="K2138" s="7">
        <v>50163</v>
      </c>
      <c r="L2138" s="3">
        <v>43374</v>
      </c>
      <c r="M2138">
        <v>10</v>
      </c>
      <c r="N2138" t="s">
        <v>44</v>
      </c>
      <c r="O2138" s="26">
        <v>2018</v>
      </c>
    </row>
    <row r="2139" spans="2:15" x14ac:dyDescent="0.25">
      <c r="B2139" t="s">
        <v>15</v>
      </c>
      <c r="C2139" t="s">
        <v>28</v>
      </c>
      <c r="D2139" t="s">
        <v>32</v>
      </c>
      <c r="E2139">
        <v>1403</v>
      </c>
      <c r="F2139" s="8">
        <v>260</v>
      </c>
      <c r="G2139" s="8">
        <v>7</v>
      </c>
      <c r="H2139" s="8">
        <v>9821</v>
      </c>
      <c r="I2139" s="8">
        <v>589.26</v>
      </c>
      <c r="J2139" s="8">
        <v>7015</v>
      </c>
      <c r="K2139" s="7">
        <v>2216.7399999999998</v>
      </c>
      <c r="L2139" s="3">
        <v>43374</v>
      </c>
      <c r="M2139">
        <v>10</v>
      </c>
      <c r="N2139" t="s">
        <v>44</v>
      </c>
      <c r="O2139" s="26">
        <v>2018</v>
      </c>
    </row>
    <row r="2140" spans="2:15" x14ac:dyDescent="0.25">
      <c r="B2140" t="s">
        <v>48</v>
      </c>
      <c r="C2140" t="s">
        <v>28</v>
      </c>
      <c r="D2140" t="s">
        <v>32</v>
      </c>
      <c r="E2140">
        <v>2076</v>
      </c>
      <c r="F2140" s="8">
        <v>260</v>
      </c>
      <c r="G2140" s="8">
        <v>350</v>
      </c>
      <c r="H2140" s="8">
        <v>726600</v>
      </c>
      <c r="I2140" s="8">
        <v>43596</v>
      </c>
      <c r="J2140" s="8">
        <v>539760</v>
      </c>
      <c r="K2140" s="7">
        <v>143244</v>
      </c>
      <c r="L2140" s="3">
        <v>43374</v>
      </c>
      <c r="M2140">
        <v>10</v>
      </c>
      <c r="N2140" t="s">
        <v>44</v>
      </c>
      <c r="O2140" s="26">
        <v>2018</v>
      </c>
    </row>
    <row r="2141" spans="2:15" x14ac:dyDescent="0.25">
      <c r="B2141" t="s">
        <v>15</v>
      </c>
      <c r="C2141" t="s">
        <v>24</v>
      </c>
      <c r="D2141" t="s">
        <v>32</v>
      </c>
      <c r="E2141">
        <v>1757</v>
      </c>
      <c r="F2141" s="8">
        <v>5</v>
      </c>
      <c r="G2141" s="8">
        <v>20</v>
      </c>
      <c r="H2141" s="8">
        <v>35140</v>
      </c>
      <c r="I2141" s="8">
        <v>2108.4</v>
      </c>
      <c r="J2141" s="8">
        <v>17570</v>
      </c>
      <c r="K2141" s="7">
        <v>15461.599999999999</v>
      </c>
      <c r="L2141" s="3">
        <v>43374</v>
      </c>
      <c r="M2141">
        <v>10</v>
      </c>
      <c r="N2141" t="s">
        <v>44</v>
      </c>
      <c r="O2141" s="26">
        <v>2018</v>
      </c>
    </row>
    <row r="2142" spans="2:15" x14ac:dyDescent="0.25">
      <c r="B2142" t="s">
        <v>15</v>
      </c>
      <c r="C2142" t="s">
        <v>25</v>
      </c>
      <c r="D2142" t="s">
        <v>32</v>
      </c>
      <c r="E2142">
        <v>1757</v>
      </c>
      <c r="F2142" s="8">
        <v>10</v>
      </c>
      <c r="G2142" s="8">
        <v>20</v>
      </c>
      <c r="H2142" s="8">
        <v>35140</v>
      </c>
      <c r="I2142" s="8">
        <v>2108.4</v>
      </c>
      <c r="J2142" s="8">
        <v>17570</v>
      </c>
      <c r="K2142" s="7">
        <v>15461.599999999999</v>
      </c>
      <c r="L2142" s="3">
        <v>43374</v>
      </c>
      <c r="M2142">
        <v>10</v>
      </c>
      <c r="N2142" t="s">
        <v>44</v>
      </c>
      <c r="O2142" s="26">
        <v>2018</v>
      </c>
    </row>
    <row r="2143" spans="2:15" x14ac:dyDescent="0.25">
      <c r="B2143" t="s">
        <v>17</v>
      </c>
      <c r="C2143" t="s">
        <v>23</v>
      </c>
      <c r="D2143" t="s">
        <v>32</v>
      </c>
      <c r="E2143">
        <v>1834</v>
      </c>
      <c r="F2143" s="8">
        <v>3</v>
      </c>
      <c r="G2143" s="8">
        <v>20</v>
      </c>
      <c r="H2143" s="8">
        <v>36680</v>
      </c>
      <c r="I2143" s="8">
        <v>2567.6</v>
      </c>
      <c r="J2143" s="8">
        <v>18340</v>
      </c>
      <c r="K2143" s="7">
        <v>15772.400000000001</v>
      </c>
      <c r="L2143" s="3">
        <v>43344</v>
      </c>
      <c r="M2143">
        <v>9</v>
      </c>
      <c r="N2143" t="s">
        <v>43</v>
      </c>
      <c r="O2143" s="26">
        <v>2018</v>
      </c>
    </row>
    <row r="2144" spans="2:15" x14ac:dyDescent="0.25">
      <c r="B2144" t="s">
        <v>15</v>
      </c>
      <c r="C2144" t="s">
        <v>25</v>
      </c>
      <c r="D2144" t="s">
        <v>32</v>
      </c>
      <c r="E2144">
        <v>1031</v>
      </c>
      <c r="F2144" s="8">
        <v>10</v>
      </c>
      <c r="G2144" s="8">
        <v>7</v>
      </c>
      <c r="H2144" s="8">
        <v>7217</v>
      </c>
      <c r="I2144" s="8">
        <v>505.19</v>
      </c>
      <c r="J2144" s="8">
        <v>5155</v>
      </c>
      <c r="K2144" s="7">
        <v>1556.8100000000004</v>
      </c>
      <c r="L2144" s="3">
        <v>43344</v>
      </c>
      <c r="M2144">
        <v>9</v>
      </c>
      <c r="N2144" t="s">
        <v>43</v>
      </c>
      <c r="O2144" s="26">
        <v>2018</v>
      </c>
    </row>
    <row r="2145" spans="2:15" x14ac:dyDescent="0.25">
      <c r="B2145" t="s">
        <v>16</v>
      </c>
      <c r="C2145" t="s">
        <v>27</v>
      </c>
      <c r="D2145" t="s">
        <v>32</v>
      </c>
      <c r="E2145">
        <v>2215</v>
      </c>
      <c r="F2145" s="8">
        <v>250</v>
      </c>
      <c r="G2145" s="8">
        <v>12</v>
      </c>
      <c r="H2145" s="8">
        <v>26580</v>
      </c>
      <c r="I2145" s="8">
        <v>1860.6</v>
      </c>
      <c r="J2145" s="8">
        <v>6645</v>
      </c>
      <c r="K2145" s="7">
        <v>18074.400000000001</v>
      </c>
      <c r="L2145" s="3">
        <v>43344</v>
      </c>
      <c r="M2145">
        <v>9</v>
      </c>
      <c r="N2145" t="s">
        <v>43</v>
      </c>
      <c r="O2145" s="26">
        <v>2018</v>
      </c>
    </row>
    <row r="2146" spans="2:15" x14ac:dyDescent="0.25">
      <c r="B2146" t="s">
        <v>16</v>
      </c>
      <c r="C2146" t="s">
        <v>24</v>
      </c>
      <c r="D2146" t="s">
        <v>32</v>
      </c>
      <c r="E2146">
        <v>2500</v>
      </c>
      <c r="F2146" s="8">
        <v>5</v>
      </c>
      <c r="G2146" s="8">
        <v>125</v>
      </c>
      <c r="H2146" s="8">
        <v>312500</v>
      </c>
      <c r="I2146" s="8">
        <v>21875</v>
      </c>
      <c r="J2146" s="8">
        <v>300000</v>
      </c>
      <c r="K2146" s="7">
        <v>-9375</v>
      </c>
      <c r="L2146" s="3">
        <v>43405</v>
      </c>
      <c r="M2146">
        <v>11</v>
      </c>
      <c r="N2146" t="s">
        <v>45</v>
      </c>
      <c r="O2146" s="26">
        <v>2018</v>
      </c>
    </row>
    <row r="2147" spans="2:15" x14ac:dyDescent="0.25">
      <c r="B2147" t="s">
        <v>35</v>
      </c>
      <c r="C2147" t="s">
        <v>25</v>
      </c>
      <c r="D2147" t="s">
        <v>32</v>
      </c>
      <c r="E2147">
        <v>2931</v>
      </c>
      <c r="F2147" s="8">
        <v>10</v>
      </c>
      <c r="G2147" s="8">
        <v>15</v>
      </c>
      <c r="H2147" s="8">
        <v>43965</v>
      </c>
      <c r="I2147" s="8">
        <v>3077.55</v>
      </c>
      <c r="J2147" s="8">
        <v>29310</v>
      </c>
      <c r="K2147" s="7">
        <v>11577.449999999997</v>
      </c>
      <c r="L2147" s="3">
        <v>43344</v>
      </c>
      <c r="M2147">
        <v>9</v>
      </c>
      <c r="N2147" t="s">
        <v>43</v>
      </c>
      <c r="O2147" s="26">
        <v>2018</v>
      </c>
    </row>
    <row r="2148" spans="2:15" x14ac:dyDescent="0.25">
      <c r="B2148" t="s">
        <v>16</v>
      </c>
      <c r="C2148" t="s">
        <v>25</v>
      </c>
      <c r="D2148" t="s">
        <v>32</v>
      </c>
      <c r="E2148">
        <v>1123</v>
      </c>
      <c r="F2148" s="8">
        <v>10</v>
      </c>
      <c r="G2148" s="8">
        <v>300</v>
      </c>
      <c r="H2148" s="8">
        <v>336900</v>
      </c>
      <c r="I2148" s="8">
        <v>23583</v>
      </c>
      <c r="J2148" s="8">
        <v>280750</v>
      </c>
      <c r="K2148" s="7">
        <v>32567</v>
      </c>
      <c r="L2148" s="3">
        <v>43344</v>
      </c>
      <c r="M2148">
        <v>9</v>
      </c>
      <c r="N2148" t="s">
        <v>43</v>
      </c>
      <c r="O2148" s="26">
        <v>2018</v>
      </c>
    </row>
    <row r="2149" spans="2:15" x14ac:dyDescent="0.25">
      <c r="B2149" t="s">
        <v>14</v>
      </c>
      <c r="C2149" t="s">
        <v>25</v>
      </c>
      <c r="D2149" t="s">
        <v>32</v>
      </c>
      <c r="E2149">
        <v>1404</v>
      </c>
      <c r="F2149" s="8">
        <v>10</v>
      </c>
      <c r="G2149" s="8">
        <v>300</v>
      </c>
      <c r="H2149" s="8">
        <v>421200</v>
      </c>
      <c r="I2149" s="8">
        <v>29484</v>
      </c>
      <c r="J2149" s="8">
        <v>351000</v>
      </c>
      <c r="K2149" s="7">
        <v>40716</v>
      </c>
      <c r="L2149" s="3">
        <v>43405</v>
      </c>
      <c r="M2149">
        <v>11</v>
      </c>
      <c r="N2149" t="s">
        <v>45</v>
      </c>
      <c r="O2149" s="26">
        <v>2018</v>
      </c>
    </row>
    <row r="2150" spans="2:15" x14ac:dyDescent="0.25">
      <c r="B2150" t="s">
        <v>17</v>
      </c>
      <c r="C2150" t="s">
        <v>25</v>
      </c>
      <c r="D2150" t="s">
        <v>32</v>
      </c>
      <c r="E2150">
        <v>2763</v>
      </c>
      <c r="F2150" s="8">
        <v>10</v>
      </c>
      <c r="G2150" s="8">
        <v>12</v>
      </c>
      <c r="H2150" s="8">
        <v>33156</v>
      </c>
      <c r="I2150" s="8">
        <v>2320.92</v>
      </c>
      <c r="J2150" s="8">
        <v>8289</v>
      </c>
      <c r="K2150" s="7">
        <v>22546.080000000002</v>
      </c>
      <c r="L2150" s="3">
        <v>43405</v>
      </c>
      <c r="M2150">
        <v>11</v>
      </c>
      <c r="N2150" t="s">
        <v>45</v>
      </c>
      <c r="O2150" s="26">
        <v>2018</v>
      </c>
    </row>
    <row r="2151" spans="2:15" x14ac:dyDescent="0.25">
      <c r="B2151" t="s">
        <v>16</v>
      </c>
      <c r="C2151" t="s">
        <v>25</v>
      </c>
      <c r="D2151" t="s">
        <v>32</v>
      </c>
      <c r="E2151">
        <v>2125</v>
      </c>
      <c r="F2151" s="8">
        <v>10</v>
      </c>
      <c r="G2151" s="8">
        <v>7</v>
      </c>
      <c r="H2151" s="8">
        <v>14875</v>
      </c>
      <c r="I2151" s="8">
        <v>1041.25</v>
      </c>
      <c r="J2151" s="8">
        <v>10625</v>
      </c>
      <c r="K2151" s="7">
        <v>3208.75</v>
      </c>
      <c r="L2151" s="3">
        <v>43435</v>
      </c>
      <c r="M2151">
        <v>12</v>
      </c>
      <c r="N2151" t="s">
        <v>46</v>
      </c>
      <c r="O2151" s="26">
        <v>2018</v>
      </c>
    </row>
    <row r="2152" spans="2:15" x14ac:dyDescent="0.25">
      <c r="B2152" t="s">
        <v>35</v>
      </c>
      <c r="C2152" t="s">
        <v>26</v>
      </c>
      <c r="D2152" t="s">
        <v>32</v>
      </c>
      <c r="E2152">
        <v>1421</v>
      </c>
      <c r="F2152" s="8">
        <v>120</v>
      </c>
      <c r="G2152" s="8">
        <v>20</v>
      </c>
      <c r="H2152" s="8">
        <v>28420</v>
      </c>
      <c r="I2152" s="8">
        <v>1989.4</v>
      </c>
      <c r="J2152" s="8">
        <v>14210</v>
      </c>
      <c r="K2152" s="7">
        <v>12220.599999999999</v>
      </c>
      <c r="L2152" s="3">
        <v>43435</v>
      </c>
      <c r="M2152">
        <v>12</v>
      </c>
      <c r="N2152" t="s">
        <v>46</v>
      </c>
      <c r="O2152" s="26">
        <v>2018</v>
      </c>
    </row>
    <row r="2153" spans="2:15" x14ac:dyDescent="0.25">
      <c r="B2153" t="s">
        <v>16</v>
      </c>
      <c r="C2153" t="s">
        <v>26</v>
      </c>
      <c r="D2153" t="s">
        <v>32</v>
      </c>
      <c r="E2153">
        <v>588</v>
      </c>
      <c r="F2153" s="8">
        <v>120</v>
      </c>
      <c r="G2153" s="8">
        <v>20</v>
      </c>
      <c r="H2153" s="8">
        <v>11760</v>
      </c>
      <c r="I2153" s="8">
        <v>823.2</v>
      </c>
      <c r="J2153" s="8">
        <v>5880</v>
      </c>
      <c r="K2153" s="7">
        <v>5056.7999999999993</v>
      </c>
      <c r="L2153" s="3">
        <v>43435</v>
      </c>
      <c r="M2153">
        <v>12</v>
      </c>
      <c r="N2153" t="s">
        <v>46</v>
      </c>
      <c r="O2153" s="26">
        <v>2018</v>
      </c>
    </row>
    <row r="2154" spans="2:15" x14ac:dyDescent="0.25">
      <c r="B2154" t="s">
        <v>16</v>
      </c>
      <c r="C2154" t="s">
        <v>28</v>
      </c>
      <c r="D2154" t="s">
        <v>32</v>
      </c>
      <c r="E2154">
        <v>994</v>
      </c>
      <c r="F2154" s="8">
        <v>260</v>
      </c>
      <c r="G2154" s="8">
        <v>125</v>
      </c>
      <c r="H2154" s="8">
        <v>124250</v>
      </c>
      <c r="I2154" s="8">
        <v>8697.5</v>
      </c>
      <c r="J2154" s="8">
        <v>119280</v>
      </c>
      <c r="K2154" s="7">
        <v>-3727.5</v>
      </c>
      <c r="L2154" s="3">
        <v>43344</v>
      </c>
      <c r="M2154">
        <v>9</v>
      </c>
      <c r="N2154" t="s">
        <v>43</v>
      </c>
      <c r="O2154" s="26">
        <v>2018</v>
      </c>
    </row>
    <row r="2155" spans="2:15" x14ac:dyDescent="0.25">
      <c r="B2155" t="s">
        <v>14</v>
      </c>
      <c r="C2155" t="s">
        <v>24</v>
      </c>
      <c r="D2155" t="s">
        <v>32</v>
      </c>
      <c r="E2155">
        <v>1283</v>
      </c>
      <c r="F2155" s="8">
        <v>5</v>
      </c>
      <c r="G2155" s="8">
        <v>300</v>
      </c>
      <c r="H2155" s="8">
        <v>384900</v>
      </c>
      <c r="I2155" s="8">
        <v>30792</v>
      </c>
      <c r="J2155" s="8">
        <v>320750</v>
      </c>
      <c r="K2155" s="7">
        <v>33358</v>
      </c>
      <c r="L2155" s="3">
        <v>43344</v>
      </c>
      <c r="M2155">
        <v>9</v>
      </c>
      <c r="N2155" t="s">
        <v>43</v>
      </c>
      <c r="O2155" s="26">
        <v>2018</v>
      </c>
    </row>
    <row r="2156" spans="2:15" x14ac:dyDescent="0.25">
      <c r="B2156" t="s">
        <v>16</v>
      </c>
      <c r="C2156" t="s">
        <v>25</v>
      </c>
      <c r="D2156" t="s">
        <v>32</v>
      </c>
      <c r="E2156">
        <v>2409</v>
      </c>
      <c r="F2156" s="8">
        <v>10</v>
      </c>
      <c r="G2156" s="8">
        <v>7</v>
      </c>
      <c r="H2156" s="8">
        <v>16863</v>
      </c>
      <c r="I2156" s="8">
        <v>1349.04</v>
      </c>
      <c r="J2156" s="8">
        <v>12045</v>
      </c>
      <c r="K2156" s="7">
        <v>3468.9599999999991</v>
      </c>
      <c r="L2156" s="3">
        <v>43344</v>
      </c>
      <c r="M2156">
        <v>9</v>
      </c>
      <c r="N2156" t="s">
        <v>43</v>
      </c>
      <c r="O2156" s="26">
        <v>2018</v>
      </c>
    </row>
    <row r="2157" spans="2:15" x14ac:dyDescent="0.25">
      <c r="B2157" t="s">
        <v>16</v>
      </c>
      <c r="C2157" t="s">
        <v>25</v>
      </c>
      <c r="D2157" t="s">
        <v>32</v>
      </c>
      <c r="E2157">
        <v>2146</v>
      </c>
      <c r="F2157" s="8">
        <v>10</v>
      </c>
      <c r="G2157" s="8">
        <v>350</v>
      </c>
      <c r="H2157" s="8">
        <v>751100</v>
      </c>
      <c r="I2157" s="8">
        <v>60088</v>
      </c>
      <c r="J2157" s="8">
        <v>557960</v>
      </c>
      <c r="K2157" s="7">
        <v>133052</v>
      </c>
      <c r="L2157" s="3">
        <v>43405</v>
      </c>
      <c r="M2157">
        <v>11</v>
      </c>
      <c r="N2157" t="s">
        <v>45</v>
      </c>
      <c r="O2157" s="26">
        <v>2018</v>
      </c>
    </row>
    <row r="2158" spans="2:15" x14ac:dyDescent="0.25">
      <c r="B2158" t="s">
        <v>17</v>
      </c>
      <c r="C2158" t="s">
        <v>25</v>
      </c>
      <c r="D2158" t="s">
        <v>32</v>
      </c>
      <c r="E2158">
        <v>1946</v>
      </c>
      <c r="F2158" s="8">
        <v>10</v>
      </c>
      <c r="G2158" s="8">
        <v>7</v>
      </c>
      <c r="H2158" s="8">
        <v>13622</v>
      </c>
      <c r="I2158" s="8">
        <v>1089.76</v>
      </c>
      <c r="J2158" s="8">
        <v>9730</v>
      </c>
      <c r="K2158" s="7">
        <v>2802.24</v>
      </c>
      <c r="L2158" s="3">
        <v>43435</v>
      </c>
      <c r="M2158">
        <v>12</v>
      </c>
      <c r="N2158" t="s">
        <v>46</v>
      </c>
      <c r="O2158" s="26">
        <v>2018</v>
      </c>
    </row>
    <row r="2159" spans="2:15" x14ac:dyDescent="0.25">
      <c r="B2159" t="s">
        <v>15</v>
      </c>
      <c r="C2159" t="s">
        <v>26</v>
      </c>
      <c r="D2159" t="s">
        <v>32</v>
      </c>
      <c r="E2159">
        <v>386</v>
      </c>
      <c r="F2159" s="8">
        <v>120</v>
      </c>
      <c r="G2159" s="8">
        <v>300</v>
      </c>
      <c r="H2159" s="8">
        <v>115800</v>
      </c>
      <c r="I2159" s="8">
        <v>9264</v>
      </c>
      <c r="J2159" s="8">
        <v>96500</v>
      </c>
      <c r="K2159" s="7">
        <v>10036</v>
      </c>
      <c r="L2159" s="3">
        <v>43405</v>
      </c>
      <c r="M2159">
        <v>11</v>
      </c>
      <c r="N2159" t="s">
        <v>45</v>
      </c>
      <c r="O2159" s="26">
        <v>2018</v>
      </c>
    </row>
    <row r="2160" spans="2:15" x14ac:dyDescent="0.25">
      <c r="B2160" t="s">
        <v>35</v>
      </c>
      <c r="C2160" t="s">
        <v>27</v>
      </c>
      <c r="D2160" t="s">
        <v>32</v>
      </c>
      <c r="E2160">
        <v>808</v>
      </c>
      <c r="F2160" s="8">
        <v>250</v>
      </c>
      <c r="G2160" s="8">
        <v>300</v>
      </c>
      <c r="H2160" s="8">
        <v>242400</v>
      </c>
      <c r="I2160" s="8">
        <v>19392</v>
      </c>
      <c r="J2160" s="8">
        <v>202000</v>
      </c>
      <c r="K2160" s="7">
        <v>21008</v>
      </c>
      <c r="L2160" s="3">
        <v>43435</v>
      </c>
      <c r="M2160">
        <v>12</v>
      </c>
      <c r="N2160" t="s">
        <v>46</v>
      </c>
      <c r="O2160" s="26">
        <v>2018</v>
      </c>
    </row>
    <row r="2161" spans="2:15" x14ac:dyDescent="0.25">
      <c r="B2161" t="s">
        <v>17</v>
      </c>
      <c r="C2161" t="s">
        <v>28</v>
      </c>
      <c r="D2161" t="s">
        <v>32</v>
      </c>
      <c r="E2161">
        <v>1375</v>
      </c>
      <c r="F2161" s="8">
        <v>260</v>
      </c>
      <c r="G2161" s="8">
        <v>12</v>
      </c>
      <c r="H2161" s="8">
        <v>16500</v>
      </c>
      <c r="I2161" s="8">
        <v>1320</v>
      </c>
      <c r="J2161" s="8">
        <v>4125</v>
      </c>
      <c r="K2161" s="7">
        <v>11055</v>
      </c>
      <c r="L2161" s="3">
        <v>43435</v>
      </c>
      <c r="M2161">
        <v>12</v>
      </c>
      <c r="N2161" t="s">
        <v>46</v>
      </c>
      <c r="O2161" s="26">
        <v>2018</v>
      </c>
    </row>
    <row r="2162" spans="2:15" x14ac:dyDescent="0.25">
      <c r="B2162" t="s">
        <v>17</v>
      </c>
      <c r="C2162" t="s">
        <v>23</v>
      </c>
      <c r="D2162" t="s">
        <v>32</v>
      </c>
      <c r="E2162">
        <v>367</v>
      </c>
      <c r="F2162" s="8">
        <v>3</v>
      </c>
      <c r="G2162" s="8">
        <v>12</v>
      </c>
      <c r="H2162" s="8">
        <v>4404</v>
      </c>
      <c r="I2162" s="8">
        <v>396.36</v>
      </c>
      <c r="J2162" s="8">
        <v>1101</v>
      </c>
      <c r="K2162" s="7">
        <v>2906.64</v>
      </c>
      <c r="L2162" s="3">
        <v>43374</v>
      </c>
      <c r="M2162">
        <v>10</v>
      </c>
      <c r="N2162" t="s">
        <v>44</v>
      </c>
      <c r="O2162" s="26">
        <v>2018</v>
      </c>
    </row>
    <row r="2163" spans="2:15" x14ac:dyDescent="0.25">
      <c r="B2163" t="s">
        <v>15</v>
      </c>
      <c r="C2163" t="s">
        <v>24</v>
      </c>
      <c r="D2163" t="s">
        <v>32</v>
      </c>
      <c r="E2163">
        <v>322</v>
      </c>
      <c r="F2163" s="8">
        <v>5</v>
      </c>
      <c r="G2163" s="8">
        <v>300</v>
      </c>
      <c r="H2163" s="8">
        <v>96600</v>
      </c>
      <c r="I2163" s="8">
        <v>8694</v>
      </c>
      <c r="J2163" s="8">
        <v>80500</v>
      </c>
      <c r="K2163" s="7">
        <v>7406</v>
      </c>
      <c r="L2163" s="3">
        <v>43344</v>
      </c>
      <c r="M2163">
        <v>9</v>
      </c>
      <c r="N2163" t="s">
        <v>43</v>
      </c>
      <c r="O2163" s="26">
        <v>2018</v>
      </c>
    </row>
    <row r="2164" spans="2:15" x14ac:dyDescent="0.25">
      <c r="B2164" t="s">
        <v>15</v>
      </c>
      <c r="C2164" t="s">
        <v>24</v>
      </c>
      <c r="D2164" t="s">
        <v>32</v>
      </c>
      <c r="E2164">
        <v>1857</v>
      </c>
      <c r="F2164" s="8">
        <v>5</v>
      </c>
      <c r="G2164" s="8">
        <v>125</v>
      </c>
      <c r="H2164" s="8">
        <v>232125</v>
      </c>
      <c r="I2164" s="8">
        <v>20891.25</v>
      </c>
      <c r="J2164" s="8">
        <v>222840</v>
      </c>
      <c r="K2164" s="7">
        <v>-11606.25</v>
      </c>
      <c r="L2164" s="3">
        <v>43405</v>
      </c>
      <c r="M2164">
        <v>11</v>
      </c>
      <c r="N2164" t="s">
        <v>45</v>
      </c>
      <c r="O2164" s="26">
        <v>2018</v>
      </c>
    </row>
    <row r="2165" spans="2:15" x14ac:dyDescent="0.25">
      <c r="B2165" t="s">
        <v>14</v>
      </c>
      <c r="C2165" t="s">
        <v>24</v>
      </c>
      <c r="D2165" t="s">
        <v>32</v>
      </c>
      <c r="E2165">
        <v>1611</v>
      </c>
      <c r="F2165" s="8">
        <v>5</v>
      </c>
      <c r="G2165" s="8">
        <v>7</v>
      </c>
      <c r="H2165" s="8">
        <v>11277</v>
      </c>
      <c r="I2165" s="8">
        <v>1014.93</v>
      </c>
      <c r="J2165" s="8">
        <v>8055</v>
      </c>
      <c r="K2165" s="7">
        <v>2207.0699999999997</v>
      </c>
      <c r="L2165" s="3">
        <v>43435</v>
      </c>
      <c r="M2165">
        <v>12</v>
      </c>
      <c r="N2165" t="s">
        <v>46</v>
      </c>
      <c r="O2165" s="26">
        <v>2018</v>
      </c>
    </row>
    <row r="2166" spans="2:15" x14ac:dyDescent="0.25">
      <c r="B2166" t="s">
        <v>16</v>
      </c>
      <c r="C2166" t="s">
        <v>24</v>
      </c>
      <c r="D2166" t="s">
        <v>32</v>
      </c>
      <c r="E2166">
        <v>334</v>
      </c>
      <c r="F2166" s="8">
        <v>5</v>
      </c>
      <c r="G2166" s="8">
        <v>300</v>
      </c>
      <c r="H2166" s="8">
        <v>100200</v>
      </c>
      <c r="I2166" s="8">
        <v>9018</v>
      </c>
      <c r="J2166" s="8">
        <v>83500</v>
      </c>
      <c r="K2166" s="7">
        <v>7682</v>
      </c>
      <c r="L2166" s="3">
        <v>43435</v>
      </c>
      <c r="M2166">
        <v>12</v>
      </c>
      <c r="N2166" t="s">
        <v>46</v>
      </c>
      <c r="O2166" s="26">
        <v>2018</v>
      </c>
    </row>
    <row r="2167" spans="2:15" x14ac:dyDescent="0.25">
      <c r="B2167" t="s">
        <v>17</v>
      </c>
      <c r="C2167" t="s">
        <v>25</v>
      </c>
      <c r="D2167" t="s">
        <v>32</v>
      </c>
      <c r="E2167">
        <v>367</v>
      </c>
      <c r="F2167" s="8">
        <v>10</v>
      </c>
      <c r="G2167" s="8">
        <v>12</v>
      </c>
      <c r="H2167" s="8">
        <v>4404</v>
      </c>
      <c r="I2167" s="8">
        <v>396.36</v>
      </c>
      <c r="J2167" s="8">
        <v>1101</v>
      </c>
      <c r="K2167" s="7">
        <v>2906.64</v>
      </c>
      <c r="L2167" s="3">
        <v>43374</v>
      </c>
      <c r="M2167">
        <v>10</v>
      </c>
      <c r="N2167" t="s">
        <v>44</v>
      </c>
      <c r="O2167" s="26">
        <v>2018</v>
      </c>
    </row>
    <row r="2168" spans="2:15" x14ac:dyDescent="0.25">
      <c r="B2168" t="s">
        <v>16</v>
      </c>
      <c r="C2168" t="s">
        <v>25</v>
      </c>
      <c r="D2168" t="s">
        <v>32</v>
      </c>
      <c r="E2168">
        <v>1775</v>
      </c>
      <c r="F2168" s="8">
        <v>10</v>
      </c>
      <c r="G2168" s="8">
        <v>12</v>
      </c>
      <c r="H2168" s="8">
        <v>21300</v>
      </c>
      <c r="I2168" s="8">
        <v>1917</v>
      </c>
      <c r="J2168" s="8">
        <v>5325</v>
      </c>
      <c r="K2168" s="7">
        <v>14058</v>
      </c>
      <c r="L2168" s="3">
        <v>43405</v>
      </c>
      <c r="M2168">
        <v>11</v>
      </c>
      <c r="N2168" t="s">
        <v>45</v>
      </c>
      <c r="O2168" s="26">
        <v>2018</v>
      </c>
    </row>
    <row r="2169" spans="2:15" x14ac:dyDescent="0.25">
      <c r="B2169" t="s">
        <v>15</v>
      </c>
      <c r="C2169" t="s">
        <v>27</v>
      </c>
      <c r="D2169" t="s">
        <v>32</v>
      </c>
      <c r="E2169">
        <v>2234</v>
      </c>
      <c r="F2169" s="8">
        <v>250</v>
      </c>
      <c r="G2169" s="8">
        <v>12</v>
      </c>
      <c r="H2169" s="8">
        <v>26808</v>
      </c>
      <c r="I2169" s="8">
        <v>2412.7199999999998</v>
      </c>
      <c r="J2169" s="8">
        <v>6702</v>
      </c>
      <c r="K2169" s="7">
        <v>17693.28</v>
      </c>
      <c r="L2169" s="3">
        <v>43344</v>
      </c>
      <c r="M2169">
        <v>9</v>
      </c>
      <c r="N2169" t="s">
        <v>43</v>
      </c>
      <c r="O2169" s="26">
        <v>2018</v>
      </c>
    </row>
    <row r="2170" spans="2:15" x14ac:dyDescent="0.25">
      <c r="B2170" t="s">
        <v>16</v>
      </c>
      <c r="C2170" t="s">
        <v>28</v>
      </c>
      <c r="D2170" t="s">
        <v>32</v>
      </c>
      <c r="E2170">
        <v>970</v>
      </c>
      <c r="F2170" s="8">
        <v>260</v>
      </c>
      <c r="G2170" s="8">
        <v>15</v>
      </c>
      <c r="H2170" s="8">
        <v>14550</v>
      </c>
      <c r="I2170" s="8">
        <v>1309.5</v>
      </c>
      <c r="J2170" s="8">
        <v>9700</v>
      </c>
      <c r="K2170" s="7">
        <v>3540.5</v>
      </c>
      <c r="L2170" s="3">
        <v>43405</v>
      </c>
      <c r="M2170">
        <v>11</v>
      </c>
      <c r="N2170" t="s">
        <v>45</v>
      </c>
      <c r="O2170" s="26">
        <v>2018</v>
      </c>
    </row>
    <row r="2171" spans="2:15" x14ac:dyDescent="0.25">
      <c r="B2171" t="s">
        <v>15</v>
      </c>
      <c r="C2171" t="s">
        <v>27</v>
      </c>
      <c r="D2171" t="s">
        <v>32</v>
      </c>
      <c r="E2171">
        <v>2682</v>
      </c>
      <c r="F2171" s="8">
        <v>250</v>
      </c>
      <c r="G2171" s="8">
        <v>20</v>
      </c>
      <c r="H2171" s="8">
        <v>53640</v>
      </c>
      <c r="I2171" s="8">
        <v>4827.6000000000004</v>
      </c>
      <c r="J2171" s="8">
        <v>26820</v>
      </c>
      <c r="K2171" s="7">
        <v>21992.400000000001</v>
      </c>
      <c r="L2171" s="3">
        <v>43405</v>
      </c>
      <c r="M2171">
        <v>11</v>
      </c>
      <c r="N2171" t="s">
        <v>45</v>
      </c>
      <c r="O2171" s="26">
        <v>2018</v>
      </c>
    </row>
    <row r="2172" spans="2:15" x14ac:dyDescent="0.25">
      <c r="B2172" t="s">
        <v>15</v>
      </c>
      <c r="C2172" t="s">
        <v>28</v>
      </c>
      <c r="D2172" t="s">
        <v>32</v>
      </c>
      <c r="E2172">
        <v>306</v>
      </c>
      <c r="F2172" s="8">
        <v>260</v>
      </c>
      <c r="G2172" s="8">
        <v>12</v>
      </c>
      <c r="H2172" s="8">
        <v>3672</v>
      </c>
      <c r="I2172" s="8">
        <v>330.48</v>
      </c>
      <c r="J2172" s="8">
        <v>918</v>
      </c>
      <c r="K2172" s="7">
        <v>2423.52</v>
      </c>
      <c r="L2172" s="3">
        <v>43435</v>
      </c>
      <c r="M2172">
        <v>12</v>
      </c>
      <c r="N2172" t="s">
        <v>46</v>
      </c>
      <c r="O2172" s="26">
        <v>2018</v>
      </c>
    </row>
    <row r="2173" spans="2:15" x14ac:dyDescent="0.25">
      <c r="B2173" t="s">
        <v>35</v>
      </c>
      <c r="C2173" t="s">
        <v>23</v>
      </c>
      <c r="D2173" t="s">
        <v>33</v>
      </c>
      <c r="E2173">
        <v>386</v>
      </c>
      <c r="F2173" s="8">
        <v>3</v>
      </c>
      <c r="G2173" s="8">
        <v>12</v>
      </c>
      <c r="H2173" s="8">
        <v>4632</v>
      </c>
      <c r="I2173" s="8">
        <v>463.2</v>
      </c>
      <c r="J2173" s="8">
        <v>1158</v>
      </c>
      <c r="K2173" s="7">
        <v>3010.8</v>
      </c>
      <c r="L2173" s="3">
        <v>43374</v>
      </c>
      <c r="M2173">
        <v>10</v>
      </c>
      <c r="N2173" t="s">
        <v>44</v>
      </c>
      <c r="O2173" s="26">
        <v>2018</v>
      </c>
    </row>
    <row r="2174" spans="2:15" x14ac:dyDescent="0.25">
      <c r="B2174" t="s">
        <v>35</v>
      </c>
      <c r="C2174" t="s">
        <v>25</v>
      </c>
      <c r="D2174" t="s">
        <v>33</v>
      </c>
      <c r="E2174">
        <v>386</v>
      </c>
      <c r="F2174" s="8">
        <v>10</v>
      </c>
      <c r="G2174" s="8">
        <v>12</v>
      </c>
      <c r="H2174" s="8">
        <v>4632</v>
      </c>
      <c r="I2174" s="8">
        <v>463.2</v>
      </c>
      <c r="J2174" s="8">
        <v>1158</v>
      </c>
      <c r="K2174" s="7">
        <v>3010.8</v>
      </c>
      <c r="L2174" s="3">
        <v>43374</v>
      </c>
      <c r="M2174">
        <v>10</v>
      </c>
      <c r="N2174" t="s">
        <v>44</v>
      </c>
      <c r="O2174" s="26">
        <v>2018</v>
      </c>
    </row>
    <row r="2175" spans="2:15" x14ac:dyDescent="0.25">
      <c r="B2175" t="s">
        <v>15</v>
      </c>
      <c r="C2175" t="s">
        <v>23</v>
      </c>
      <c r="D2175" t="s">
        <v>33</v>
      </c>
      <c r="E2175">
        <v>1482</v>
      </c>
      <c r="F2175" s="8">
        <v>3</v>
      </c>
      <c r="G2175" s="8">
        <v>125</v>
      </c>
      <c r="H2175" s="8">
        <v>185250</v>
      </c>
      <c r="I2175" s="8">
        <v>18525</v>
      </c>
      <c r="J2175" s="8">
        <v>177840</v>
      </c>
      <c r="K2175" s="7">
        <v>-11115</v>
      </c>
      <c r="L2175" s="3">
        <v>43435</v>
      </c>
      <c r="M2175">
        <v>12</v>
      </c>
      <c r="N2175" t="s">
        <v>46</v>
      </c>
      <c r="O2175" s="26">
        <v>2018</v>
      </c>
    </row>
    <row r="2176" spans="2:15" x14ac:dyDescent="0.25">
      <c r="B2176" t="s">
        <v>35</v>
      </c>
      <c r="C2176" t="s">
        <v>24</v>
      </c>
      <c r="D2176" t="s">
        <v>33</v>
      </c>
      <c r="E2176">
        <v>1804</v>
      </c>
      <c r="F2176" s="8">
        <v>5</v>
      </c>
      <c r="G2176" s="8">
        <v>125</v>
      </c>
      <c r="H2176" s="8">
        <v>225500</v>
      </c>
      <c r="I2176" s="8">
        <v>22550</v>
      </c>
      <c r="J2176" s="8">
        <v>216480</v>
      </c>
      <c r="K2176" s="7">
        <v>-13530</v>
      </c>
      <c r="L2176" s="3">
        <v>43405</v>
      </c>
      <c r="M2176">
        <v>11</v>
      </c>
      <c r="N2176" t="s">
        <v>45</v>
      </c>
      <c r="O2176" s="26">
        <v>2018</v>
      </c>
    </row>
    <row r="2177" spans="2:15" x14ac:dyDescent="0.25">
      <c r="B2177" t="s">
        <v>15</v>
      </c>
      <c r="C2177" t="s">
        <v>25</v>
      </c>
      <c r="D2177" t="s">
        <v>33</v>
      </c>
      <c r="E2177">
        <v>2167</v>
      </c>
      <c r="F2177" s="8">
        <v>10</v>
      </c>
      <c r="G2177" s="8">
        <v>15</v>
      </c>
      <c r="H2177" s="8">
        <v>32505</v>
      </c>
      <c r="I2177" s="8">
        <v>3250.5</v>
      </c>
      <c r="J2177" s="8">
        <v>21670</v>
      </c>
      <c r="K2177" s="7">
        <v>7584.5</v>
      </c>
      <c r="L2177" s="3">
        <v>43374</v>
      </c>
      <c r="M2177">
        <v>10</v>
      </c>
      <c r="N2177" t="s">
        <v>44</v>
      </c>
      <c r="O2177" s="26">
        <v>2018</v>
      </c>
    </row>
    <row r="2178" spans="2:15" x14ac:dyDescent="0.25">
      <c r="B2178" t="s">
        <v>35</v>
      </c>
      <c r="C2178" t="s">
        <v>26</v>
      </c>
      <c r="D2178" t="s">
        <v>33</v>
      </c>
      <c r="E2178">
        <v>2294</v>
      </c>
      <c r="F2178" s="8">
        <v>120</v>
      </c>
      <c r="G2178" s="8">
        <v>300</v>
      </c>
      <c r="H2178" s="8">
        <v>688200</v>
      </c>
      <c r="I2178" s="8">
        <v>68820</v>
      </c>
      <c r="J2178" s="8">
        <v>573500</v>
      </c>
      <c r="K2178" s="7">
        <v>45880</v>
      </c>
      <c r="L2178" s="3">
        <v>43374</v>
      </c>
      <c r="M2178">
        <v>10</v>
      </c>
      <c r="N2178" t="s">
        <v>44</v>
      </c>
      <c r="O2178" s="26">
        <v>2018</v>
      </c>
    </row>
    <row r="2179" spans="2:15" x14ac:dyDescent="0.25">
      <c r="B2179" t="s">
        <v>14</v>
      </c>
      <c r="C2179" t="s">
        <v>26</v>
      </c>
      <c r="D2179" t="s">
        <v>33</v>
      </c>
      <c r="E2179">
        <v>1916</v>
      </c>
      <c r="F2179" s="8">
        <v>120</v>
      </c>
      <c r="G2179" s="8">
        <v>125</v>
      </c>
      <c r="H2179" s="8">
        <v>239500</v>
      </c>
      <c r="I2179" s="8">
        <v>23950</v>
      </c>
      <c r="J2179" s="8">
        <v>229920</v>
      </c>
      <c r="K2179" s="7">
        <v>-14370</v>
      </c>
      <c r="L2179" s="3">
        <v>43435</v>
      </c>
      <c r="M2179">
        <v>12</v>
      </c>
      <c r="N2179" t="s">
        <v>46</v>
      </c>
      <c r="O2179" s="26">
        <v>2018</v>
      </c>
    </row>
    <row r="2180" spans="2:15" x14ac:dyDescent="0.25">
      <c r="B2180" t="s">
        <v>35</v>
      </c>
      <c r="C2180" t="s">
        <v>27</v>
      </c>
      <c r="D2180" t="s">
        <v>33</v>
      </c>
      <c r="E2180">
        <v>2294</v>
      </c>
      <c r="F2180" s="8">
        <v>250</v>
      </c>
      <c r="G2180" s="8">
        <v>300</v>
      </c>
      <c r="H2180" s="8">
        <v>688200</v>
      </c>
      <c r="I2180" s="8">
        <v>68820</v>
      </c>
      <c r="J2180" s="8">
        <v>573500</v>
      </c>
      <c r="K2180" s="7">
        <v>45880</v>
      </c>
      <c r="L2180" s="3">
        <v>43374</v>
      </c>
      <c r="M2180">
        <v>10</v>
      </c>
      <c r="N2180" t="s">
        <v>44</v>
      </c>
      <c r="O2180" s="26">
        <v>2018</v>
      </c>
    </row>
    <row r="2181" spans="2:15" x14ac:dyDescent="0.25">
      <c r="B2181" t="s">
        <v>15</v>
      </c>
      <c r="C2181" t="s">
        <v>27</v>
      </c>
      <c r="D2181" t="s">
        <v>33</v>
      </c>
      <c r="E2181">
        <v>2167</v>
      </c>
      <c r="F2181" s="8">
        <v>250</v>
      </c>
      <c r="G2181" s="8">
        <v>15</v>
      </c>
      <c r="H2181" s="8">
        <v>32505</v>
      </c>
      <c r="I2181" s="8">
        <v>3250.5</v>
      </c>
      <c r="J2181" s="8">
        <v>21670</v>
      </c>
      <c r="K2181" s="7">
        <v>7584.5</v>
      </c>
      <c r="L2181" s="3">
        <v>43374</v>
      </c>
      <c r="M2181">
        <v>10</v>
      </c>
      <c r="N2181" t="s">
        <v>44</v>
      </c>
      <c r="O2181" s="26">
        <v>2018</v>
      </c>
    </row>
    <row r="2182" spans="2:15" x14ac:dyDescent="0.25">
      <c r="B2182" t="s">
        <v>16</v>
      </c>
      <c r="C2182" t="s">
        <v>27</v>
      </c>
      <c r="D2182" t="s">
        <v>33</v>
      </c>
      <c r="E2182">
        <v>1870</v>
      </c>
      <c r="F2182" s="8">
        <v>250</v>
      </c>
      <c r="G2182" s="8">
        <v>350</v>
      </c>
      <c r="H2182" s="8">
        <v>654500</v>
      </c>
      <c r="I2182" s="8">
        <v>65450</v>
      </c>
      <c r="J2182" s="8">
        <v>486200</v>
      </c>
      <c r="K2182" s="7">
        <v>102850</v>
      </c>
      <c r="L2182" s="3">
        <v>43435</v>
      </c>
      <c r="M2182">
        <v>12</v>
      </c>
      <c r="N2182" t="s">
        <v>46</v>
      </c>
      <c r="O2182" s="26">
        <v>2018</v>
      </c>
    </row>
    <row r="2183" spans="2:15" x14ac:dyDescent="0.25">
      <c r="B2183" t="s">
        <v>15</v>
      </c>
      <c r="C2183" t="s">
        <v>23</v>
      </c>
      <c r="D2183" t="s">
        <v>33</v>
      </c>
      <c r="E2183">
        <v>1198</v>
      </c>
      <c r="F2183" s="8">
        <v>3</v>
      </c>
      <c r="G2183" s="8">
        <v>12</v>
      </c>
      <c r="H2183" s="8">
        <v>14376</v>
      </c>
      <c r="I2183" s="8">
        <v>1581.36</v>
      </c>
      <c r="J2183" s="8">
        <v>3594</v>
      </c>
      <c r="K2183" s="7">
        <v>9200.64</v>
      </c>
      <c r="L2183" s="3">
        <v>43374</v>
      </c>
      <c r="M2183">
        <v>10</v>
      </c>
      <c r="N2183" t="s">
        <v>44</v>
      </c>
      <c r="O2183" s="26">
        <v>2018</v>
      </c>
    </row>
    <row r="2184" spans="2:15" x14ac:dyDescent="0.25">
      <c r="B2184" t="s">
        <v>15</v>
      </c>
      <c r="C2184" t="s">
        <v>25</v>
      </c>
      <c r="D2184" t="s">
        <v>33</v>
      </c>
      <c r="E2184">
        <v>1198</v>
      </c>
      <c r="F2184" s="8">
        <v>10</v>
      </c>
      <c r="G2184" s="8">
        <v>12</v>
      </c>
      <c r="H2184" s="8">
        <v>14376</v>
      </c>
      <c r="I2184" s="8">
        <v>1581.36</v>
      </c>
      <c r="J2184" s="8">
        <v>3594</v>
      </c>
      <c r="K2184" s="7">
        <v>9200.64</v>
      </c>
      <c r="L2184" s="3">
        <v>43374</v>
      </c>
      <c r="M2184">
        <v>10</v>
      </c>
      <c r="N2184" t="s">
        <v>44</v>
      </c>
      <c r="O2184" s="26">
        <v>2018</v>
      </c>
    </row>
    <row r="2185" spans="2:15" x14ac:dyDescent="0.25">
      <c r="B2185" t="s">
        <v>17</v>
      </c>
      <c r="C2185" t="s">
        <v>27</v>
      </c>
      <c r="D2185" t="s">
        <v>33</v>
      </c>
      <c r="E2185">
        <v>1005</v>
      </c>
      <c r="F2185" s="8">
        <v>250</v>
      </c>
      <c r="G2185" s="8">
        <v>12</v>
      </c>
      <c r="H2185" s="8">
        <v>12060</v>
      </c>
      <c r="I2185" s="8">
        <v>1326.6</v>
      </c>
      <c r="J2185" s="8">
        <v>3015</v>
      </c>
      <c r="K2185" s="7">
        <v>7718.4</v>
      </c>
      <c r="L2185" s="3">
        <v>43344</v>
      </c>
      <c r="M2185">
        <v>9</v>
      </c>
      <c r="N2185" t="s">
        <v>43</v>
      </c>
      <c r="O2185" s="26">
        <v>2018</v>
      </c>
    </row>
    <row r="2186" spans="2:15" x14ac:dyDescent="0.25">
      <c r="B2186" t="s">
        <v>14</v>
      </c>
      <c r="C2186" t="s">
        <v>23</v>
      </c>
      <c r="D2186" t="s">
        <v>33</v>
      </c>
      <c r="E2186">
        <v>1560</v>
      </c>
      <c r="F2186" s="8">
        <v>3</v>
      </c>
      <c r="G2186" s="8">
        <v>15</v>
      </c>
      <c r="H2186" s="8">
        <v>23400</v>
      </c>
      <c r="I2186" s="8">
        <v>2574</v>
      </c>
      <c r="J2186" s="8">
        <v>15600</v>
      </c>
      <c r="K2186" s="7">
        <v>5226</v>
      </c>
      <c r="L2186" s="3">
        <v>43405</v>
      </c>
      <c r="M2186">
        <v>11</v>
      </c>
      <c r="N2186" t="s">
        <v>45</v>
      </c>
      <c r="O2186" s="26">
        <v>2018</v>
      </c>
    </row>
    <row r="2187" spans="2:15" x14ac:dyDescent="0.25">
      <c r="B2187" t="s">
        <v>17</v>
      </c>
      <c r="C2187" t="s">
        <v>23</v>
      </c>
      <c r="D2187" t="s">
        <v>33</v>
      </c>
      <c r="E2187">
        <v>2706</v>
      </c>
      <c r="F2187" s="8">
        <v>3</v>
      </c>
      <c r="G2187" s="8">
        <v>7</v>
      </c>
      <c r="H2187" s="8">
        <v>18942</v>
      </c>
      <c r="I2187" s="8">
        <v>2083.62</v>
      </c>
      <c r="J2187" s="8">
        <v>13530</v>
      </c>
      <c r="K2187" s="7">
        <v>3328.380000000001</v>
      </c>
      <c r="L2187" s="3">
        <v>43405</v>
      </c>
      <c r="M2187">
        <v>11</v>
      </c>
      <c r="N2187" t="s">
        <v>45</v>
      </c>
      <c r="O2187" s="26">
        <v>2018</v>
      </c>
    </row>
    <row r="2188" spans="2:15" x14ac:dyDescent="0.25">
      <c r="B2188" t="s">
        <v>16</v>
      </c>
      <c r="C2188" t="s">
        <v>24</v>
      </c>
      <c r="D2188" t="s">
        <v>33</v>
      </c>
      <c r="E2188">
        <v>2992</v>
      </c>
      <c r="F2188" s="8">
        <v>5</v>
      </c>
      <c r="G2188" s="8">
        <v>20</v>
      </c>
      <c r="H2188" s="8">
        <v>59840</v>
      </c>
      <c r="I2188" s="8">
        <v>6582.4</v>
      </c>
      <c r="J2188" s="8">
        <v>29920</v>
      </c>
      <c r="K2188" s="7">
        <v>23337.599999999999</v>
      </c>
      <c r="L2188" s="3">
        <v>43374</v>
      </c>
      <c r="M2188">
        <v>10</v>
      </c>
      <c r="N2188" t="s">
        <v>44</v>
      </c>
      <c r="O2188" s="26">
        <v>2018</v>
      </c>
    </row>
    <row r="2189" spans="2:15" x14ac:dyDescent="0.25">
      <c r="B2189" t="s">
        <v>16</v>
      </c>
      <c r="C2189" t="s">
        <v>25</v>
      </c>
      <c r="D2189" t="s">
        <v>33</v>
      </c>
      <c r="E2189">
        <v>2992</v>
      </c>
      <c r="F2189" s="8">
        <v>10</v>
      </c>
      <c r="G2189" s="8">
        <v>20</v>
      </c>
      <c r="H2189" s="8">
        <v>59840</v>
      </c>
      <c r="I2189" s="8">
        <v>6582.4</v>
      </c>
      <c r="J2189" s="8">
        <v>29920</v>
      </c>
      <c r="K2189" s="7">
        <v>23337.599999999999</v>
      </c>
      <c r="L2189" s="3">
        <v>43374</v>
      </c>
      <c r="M2189">
        <v>10</v>
      </c>
      <c r="N2189" t="s">
        <v>44</v>
      </c>
      <c r="O2189" s="26">
        <v>2018</v>
      </c>
    </row>
    <row r="2190" spans="2:15" x14ac:dyDescent="0.25">
      <c r="B2190" t="s">
        <v>15</v>
      </c>
      <c r="C2190" t="s">
        <v>26</v>
      </c>
      <c r="D2190" t="s">
        <v>33</v>
      </c>
      <c r="E2190">
        <v>2805</v>
      </c>
      <c r="F2190" s="8">
        <v>120</v>
      </c>
      <c r="G2190" s="8">
        <v>20</v>
      </c>
      <c r="H2190" s="8">
        <v>56100</v>
      </c>
      <c r="I2190" s="8">
        <v>6171</v>
      </c>
      <c r="J2190" s="8">
        <v>28050</v>
      </c>
      <c r="K2190" s="7">
        <v>21879</v>
      </c>
      <c r="L2190" s="3">
        <v>43344</v>
      </c>
      <c r="M2190">
        <v>9</v>
      </c>
      <c r="N2190" t="s">
        <v>43</v>
      </c>
      <c r="O2190" s="26">
        <v>2018</v>
      </c>
    </row>
    <row r="2191" spans="2:15" x14ac:dyDescent="0.25">
      <c r="B2191" t="s">
        <v>17</v>
      </c>
      <c r="C2191" t="s">
        <v>26</v>
      </c>
      <c r="D2191" t="s">
        <v>33</v>
      </c>
      <c r="E2191">
        <v>655</v>
      </c>
      <c r="F2191" s="8">
        <v>120</v>
      </c>
      <c r="G2191" s="8">
        <v>15</v>
      </c>
      <c r="H2191" s="8">
        <v>9825</v>
      </c>
      <c r="I2191" s="8">
        <v>1080.75</v>
      </c>
      <c r="J2191" s="8">
        <v>6550</v>
      </c>
      <c r="K2191" s="7">
        <v>2194.25</v>
      </c>
      <c r="L2191" s="3">
        <v>43344</v>
      </c>
      <c r="M2191">
        <v>9</v>
      </c>
      <c r="N2191" t="s">
        <v>43</v>
      </c>
      <c r="O2191" s="26">
        <v>2018</v>
      </c>
    </row>
    <row r="2192" spans="2:15" x14ac:dyDescent="0.25">
      <c r="B2192" t="s">
        <v>17</v>
      </c>
      <c r="C2192" t="s">
        <v>26</v>
      </c>
      <c r="D2192" t="s">
        <v>33</v>
      </c>
      <c r="E2192">
        <v>344</v>
      </c>
      <c r="F2192" s="8">
        <v>120</v>
      </c>
      <c r="G2192" s="8">
        <v>350</v>
      </c>
      <c r="H2192" s="8">
        <v>120400</v>
      </c>
      <c r="I2192" s="8">
        <v>13244</v>
      </c>
      <c r="J2192" s="8">
        <v>89440</v>
      </c>
      <c r="K2192" s="7">
        <v>17716</v>
      </c>
      <c r="L2192" s="3">
        <v>43374</v>
      </c>
      <c r="M2192">
        <v>10</v>
      </c>
      <c r="N2192" t="s">
        <v>44</v>
      </c>
      <c r="O2192" s="26">
        <v>2018</v>
      </c>
    </row>
    <row r="2193" spans="2:15" x14ac:dyDescent="0.25">
      <c r="B2193" t="s">
        <v>14</v>
      </c>
      <c r="C2193" t="s">
        <v>27</v>
      </c>
      <c r="D2193" t="s">
        <v>33</v>
      </c>
      <c r="E2193">
        <v>2935</v>
      </c>
      <c r="F2193" s="8">
        <v>250</v>
      </c>
      <c r="G2193" s="8">
        <v>20</v>
      </c>
      <c r="H2193" s="8">
        <v>58700</v>
      </c>
      <c r="I2193" s="8">
        <v>6457</v>
      </c>
      <c r="J2193" s="8">
        <v>29350</v>
      </c>
      <c r="K2193" s="7">
        <v>22893</v>
      </c>
      <c r="L2193" s="3">
        <v>43405</v>
      </c>
      <c r="M2193">
        <v>11</v>
      </c>
      <c r="N2193" t="s">
        <v>45</v>
      </c>
      <c r="O2193" s="26">
        <v>2018</v>
      </c>
    </row>
    <row r="2194" spans="2:15" x14ac:dyDescent="0.25">
      <c r="B2194" t="s">
        <v>17</v>
      </c>
      <c r="C2194" t="s">
        <v>28</v>
      </c>
      <c r="D2194" t="s">
        <v>33</v>
      </c>
      <c r="E2194">
        <v>947</v>
      </c>
      <c r="F2194" s="8">
        <v>260</v>
      </c>
      <c r="G2194" s="8">
        <v>125</v>
      </c>
      <c r="H2194" s="8">
        <v>118375</v>
      </c>
      <c r="I2194" s="8">
        <v>13021.25</v>
      </c>
      <c r="J2194" s="8">
        <v>113640</v>
      </c>
      <c r="K2194" s="7">
        <v>-8286.25</v>
      </c>
      <c r="L2194" s="3">
        <v>43344</v>
      </c>
      <c r="M2194">
        <v>9</v>
      </c>
      <c r="N2194" t="s">
        <v>43</v>
      </c>
      <c r="O2194" s="26">
        <v>2018</v>
      </c>
    </row>
    <row r="2195" spans="2:15" x14ac:dyDescent="0.25">
      <c r="B2195" t="s">
        <v>17</v>
      </c>
      <c r="C2195" t="s">
        <v>28</v>
      </c>
      <c r="D2195" t="s">
        <v>33</v>
      </c>
      <c r="E2195">
        <v>344</v>
      </c>
      <c r="F2195" s="8">
        <v>260</v>
      </c>
      <c r="G2195" s="8">
        <v>350</v>
      </c>
      <c r="H2195" s="8">
        <v>120400</v>
      </c>
      <c r="I2195" s="8">
        <v>13244</v>
      </c>
      <c r="J2195" s="8">
        <v>89440</v>
      </c>
      <c r="K2195" s="7">
        <v>17716</v>
      </c>
      <c r="L2195" s="3">
        <v>43374</v>
      </c>
      <c r="M2195">
        <v>10</v>
      </c>
      <c r="N2195" t="s">
        <v>44</v>
      </c>
      <c r="O2195" s="26">
        <v>2018</v>
      </c>
    </row>
    <row r="2196" spans="2:15" x14ac:dyDescent="0.25">
      <c r="B2196" t="s">
        <v>35</v>
      </c>
      <c r="C2196" t="s">
        <v>25</v>
      </c>
      <c r="D2196" t="s">
        <v>33</v>
      </c>
      <c r="E2196">
        <v>380</v>
      </c>
      <c r="F2196" s="8">
        <v>10</v>
      </c>
      <c r="G2196" s="8">
        <v>7</v>
      </c>
      <c r="H2196" s="8">
        <v>2660</v>
      </c>
      <c r="I2196" s="8">
        <v>292.60000000000002</v>
      </c>
      <c r="J2196" s="8">
        <v>1900</v>
      </c>
      <c r="K2196" s="7">
        <v>467.40000000000009</v>
      </c>
      <c r="L2196" s="3">
        <v>43344</v>
      </c>
      <c r="M2196">
        <v>9</v>
      </c>
      <c r="N2196" t="s">
        <v>43</v>
      </c>
      <c r="O2196" s="26">
        <v>2018</v>
      </c>
    </row>
    <row r="2197" spans="2:15" x14ac:dyDescent="0.25">
      <c r="B2197" t="s">
        <v>14</v>
      </c>
      <c r="C2197" t="s">
        <v>23</v>
      </c>
      <c r="D2197" t="s">
        <v>33</v>
      </c>
      <c r="E2197">
        <v>2416</v>
      </c>
      <c r="F2197" s="8">
        <v>3</v>
      </c>
      <c r="G2197" s="8">
        <v>125</v>
      </c>
      <c r="H2197" s="8">
        <v>302000</v>
      </c>
      <c r="I2197" s="8">
        <v>36240</v>
      </c>
      <c r="J2197" s="8">
        <v>289920</v>
      </c>
      <c r="K2197" s="7">
        <v>-24160</v>
      </c>
      <c r="L2197" s="3">
        <v>43344</v>
      </c>
      <c r="M2197">
        <v>9</v>
      </c>
      <c r="N2197" t="s">
        <v>43</v>
      </c>
      <c r="O2197" s="26">
        <v>2018</v>
      </c>
    </row>
    <row r="2198" spans="2:15" x14ac:dyDescent="0.25">
      <c r="B2198" t="s">
        <v>17</v>
      </c>
      <c r="C2198" t="s">
        <v>24</v>
      </c>
      <c r="D2198" t="s">
        <v>33</v>
      </c>
      <c r="E2198">
        <v>1715</v>
      </c>
      <c r="F2198" s="8">
        <v>5</v>
      </c>
      <c r="G2198" s="8">
        <v>20</v>
      </c>
      <c r="H2198" s="8">
        <v>34300</v>
      </c>
      <c r="I2198" s="8">
        <v>4116</v>
      </c>
      <c r="J2198" s="8">
        <v>17150</v>
      </c>
      <c r="K2198" s="7">
        <v>13034</v>
      </c>
      <c r="L2198" s="3">
        <v>43374</v>
      </c>
      <c r="M2198">
        <v>10</v>
      </c>
      <c r="N2198" t="s">
        <v>44</v>
      </c>
      <c r="O2198" s="26">
        <v>2018</v>
      </c>
    </row>
    <row r="2199" spans="2:15" x14ac:dyDescent="0.25">
      <c r="B2199" t="s">
        <v>15</v>
      </c>
      <c r="C2199" t="s">
        <v>24</v>
      </c>
      <c r="D2199" t="s">
        <v>33</v>
      </c>
      <c r="E2199">
        <v>1186</v>
      </c>
      <c r="F2199" s="8">
        <v>5</v>
      </c>
      <c r="G2199" s="8">
        <v>300</v>
      </c>
      <c r="H2199" s="8">
        <v>355800</v>
      </c>
      <c r="I2199" s="8">
        <v>42696</v>
      </c>
      <c r="J2199" s="8">
        <v>296500</v>
      </c>
      <c r="K2199" s="7">
        <v>16604</v>
      </c>
      <c r="L2199" s="3">
        <v>43435</v>
      </c>
      <c r="M2199">
        <v>12</v>
      </c>
      <c r="N2199" t="s">
        <v>46</v>
      </c>
      <c r="O2199" s="26">
        <v>2018</v>
      </c>
    </row>
    <row r="2200" spans="2:15" x14ac:dyDescent="0.25">
      <c r="B2200" t="s">
        <v>17</v>
      </c>
      <c r="C2200" t="s">
        <v>25</v>
      </c>
      <c r="D2200" t="s">
        <v>33</v>
      </c>
      <c r="E2200">
        <v>1715</v>
      </c>
      <c r="F2200" s="8">
        <v>10</v>
      </c>
      <c r="G2200" s="8">
        <v>20</v>
      </c>
      <c r="H2200" s="8">
        <v>34300</v>
      </c>
      <c r="I2200" s="8">
        <v>4116</v>
      </c>
      <c r="J2200" s="8">
        <v>17150</v>
      </c>
      <c r="K2200" s="7">
        <v>13034</v>
      </c>
      <c r="L2200" s="3">
        <v>43374</v>
      </c>
      <c r="M2200">
        <v>10</v>
      </c>
      <c r="N2200" t="s">
        <v>44</v>
      </c>
      <c r="O2200" s="26">
        <v>2018</v>
      </c>
    </row>
    <row r="2201" spans="2:15" x14ac:dyDescent="0.25">
      <c r="B2201" t="s">
        <v>17</v>
      </c>
      <c r="C2201" t="s">
        <v>25</v>
      </c>
      <c r="D2201" t="s">
        <v>33</v>
      </c>
      <c r="E2201">
        <v>380</v>
      </c>
      <c r="F2201" s="8">
        <v>10</v>
      </c>
      <c r="G2201" s="8">
        <v>15</v>
      </c>
      <c r="H2201" s="8">
        <v>5700</v>
      </c>
      <c r="I2201" s="8">
        <v>684</v>
      </c>
      <c r="J2201" s="8">
        <v>3800</v>
      </c>
      <c r="K2201" s="7">
        <v>1216</v>
      </c>
      <c r="L2201" s="3">
        <v>43435</v>
      </c>
      <c r="M2201">
        <v>12</v>
      </c>
      <c r="N2201" t="s">
        <v>46</v>
      </c>
      <c r="O2201" s="26">
        <v>2018</v>
      </c>
    </row>
    <row r="2202" spans="2:15" x14ac:dyDescent="0.25">
      <c r="B2202" t="s">
        <v>14</v>
      </c>
      <c r="C2202" t="s">
        <v>27</v>
      </c>
      <c r="D2202" t="s">
        <v>33</v>
      </c>
      <c r="E2202">
        <v>623</v>
      </c>
      <c r="F2202" s="8">
        <v>250</v>
      </c>
      <c r="G2202" s="8">
        <v>350</v>
      </c>
      <c r="H2202" s="8">
        <v>218050</v>
      </c>
      <c r="I2202" s="8">
        <v>26166</v>
      </c>
      <c r="J2202" s="8">
        <v>161980</v>
      </c>
      <c r="K2202" s="7">
        <v>29904</v>
      </c>
      <c r="L2202" s="3">
        <v>43344</v>
      </c>
      <c r="M2202">
        <v>9</v>
      </c>
      <c r="N2202" t="s">
        <v>43</v>
      </c>
      <c r="O2202" s="26">
        <v>2018</v>
      </c>
    </row>
    <row r="2203" spans="2:15" x14ac:dyDescent="0.25">
      <c r="B2203" t="s">
        <v>35</v>
      </c>
      <c r="C2203" t="s">
        <v>28</v>
      </c>
      <c r="D2203" t="s">
        <v>33</v>
      </c>
      <c r="E2203">
        <v>2548</v>
      </c>
      <c r="F2203" s="8">
        <v>260</v>
      </c>
      <c r="G2203" s="8">
        <v>15</v>
      </c>
      <c r="H2203" s="8">
        <v>38220</v>
      </c>
      <c r="I2203" s="8">
        <v>4586.3999999999996</v>
      </c>
      <c r="J2203" s="8">
        <v>25480</v>
      </c>
      <c r="K2203" s="7">
        <v>8153.5999999999985</v>
      </c>
      <c r="L2203" s="3">
        <v>43405</v>
      </c>
      <c r="M2203">
        <v>11</v>
      </c>
      <c r="N2203" t="s">
        <v>45</v>
      </c>
      <c r="O2203" s="26">
        <v>2018</v>
      </c>
    </row>
    <row r="2204" spans="2:15" x14ac:dyDescent="0.25">
      <c r="B2204" t="s">
        <v>14</v>
      </c>
      <c r="C2204" t="s">
        <v>28</v>
      </c>
      <c r="D2204" t="s">
        <v>33</v>
      </c>
      <c r="E2204">
        <v>2761</v>
      </c>
      <c r="F2204" s="8">
        <v>260</v>
      </c>
      <c r="G2204" s="8">
        <v>12</v>
      </c>
      <c r="H2204" s="8">
        <v>33132</v>
      </c>
      <c r="I2204" s="8">
        <v>3975.84</v>
      </c>
      <c r="J2204" s="8">
        <v>8283</v>
      </c>
      <c r="K2204" s="7">
        <v>20873.16</v>
      </c>
      <c r="L2204" s="3">
        <v>43344</v>
      </c>
      <c r="M2204">
        <v>9</v>
      </c>
      <c r="N2204" t="s">
        <v>43</v>
      </c>
      <c r="O2204" s="26">
        <v>2018</v>
      </c>
    </row>
    <row r="2205" spans="2:15" x14ac:dyDescent="0.25">
      <c r="B2205" t="s">
        <v>16</v>
      </c>
      <c r="C2205" t="s">
        <v>23</v>
      </c>
      <c r="D2205" t="s">
        <v>33</v>
      </c>
      <c r="E2205">
        <v>442</v>
      </c>
      <c r="F2205" s="8">
        <v>3</v>
      </c>
      <c r="G2205" s="8">
        <v>20</v>
      </c>
      <c r="H2205" s="8">
        <v>8840</v>
      </c>
      <c r="I2205" s="8">
        <v>1149.2</v>
      </c>
      <c r="J2205" s="8">
        <v>4420</v>
      </c>
      <c r="K2205" s="7">
        <v>3270.8</v>
      </c>
      <c r="L2205" s="3">
        <v>43344</v>
      </c>
      <c r="M2205">
        <v>9</v>
      </c>
      <c r="N2205" t="s">
        <v>43</v>
      </c>
      <c r="O2205" s="26">
        <v>2018</v>
      </c>
    </row>
    <row r="2206" spans="2:15" x14ac:dyDescent="0.25">
      <c r="B2206" t="s">
        <v>16</v>
      </c>
      <c r="C2206" t="s">
        <v>26</v>
      </c>
      <c r="D2206" t="s">
        <v>33</v>
      </c>
      <c r="E2206">
        <v>660</v>
      </c>
      <c r="F2206" s="8">
        <v>120</v>
      </c>
      <c r="G2206" s="8">
        <v>15</v>
      </c>
      <c r="H2206" s="8">
        <v>9900</v>
      </c>
      <c r="I2206" s="8">
        <v>1287</v>
      </c>
      <c r="J2206" s="8">
        <v>6600</v>
      </c>
      <c r="K2206" s="7">
        <v>2013</v>
      </c>
      <c r="L2206" s="3">
        <v>43344</v>
      </c>
      <c r="M2206">
        <v>9</v>
      </c>
      <c r="N2206" t="s">
        <v>43</v>
      </c>
      <c r="O2206" s="26">
        <v>2018</v>
      </c>
    </row>
    <row r="2207" spans="2:15" x14ac:dyDescent="0.25">
      <c r="B2207" t="s">
        <v>17</v>
      </c>
      <c r="C2207" t="s">
        <v>26</v>
      </c>
      <c r="D2207" t="s">
        <v>33</v>
      </c>
      <c r="E2207">
        <v>2605</v>
      </c>
      <c r="F2207" s="8">
        <v>120</v>
      </c>
      <c r="G2207" s="8">
        <v>300</v>
      </c>
      <c r="H2207" s="8">
        <v>781500</v>
      </c>
      <c r="I2207" s="8">
        <v>101595</v>
      </c>
      <c r="J2207" s="8">
        <v>651250</v>
      </c>
      <c r="K2207" s="7">
        <v>28655</v>
      </c>
      <c r="L2207" s="3">
        <v>43405</v>
      </c>
      <c r="M2207">
        <v>11</v>
      </c>
      <c r="N2207" t="s">
        <v>45</v>
      </c>
      <c r="O2207" s="26">
        <v>2018</v>
      </c>
    </row>
    <row r="2208" spans="2:15" x14ac:dyDescent="0.25">
      <c r="B2208" t="s">
        <v>16</v>
      </c>
      <c r="C2208" t="s">
        <v>28</v>
      </c>
      <c r="D2208" t="s">
        <v>33</v>
      </c>
      <c r="E2208">
        <v>1770</v>
      </c>
      <c r="F2208" s="8">
        <v>260</v>
      </c>
      <c r="G2208" s="8">
        <v>12</v>
      </c>
      <c r="H2208" s="8">
        <v>21240</v>
      </c>
      <c r="I2208" s="8">
        <v>2761.2</v>
      </c>
      <c r="J2208" s="8">
        <v>5310</v>
      </c>
      <c r="K2208" s="7">
        <v>13168.8</v>
      </c>
      <c r="L2208" s="3">
        <v>43435</v>
      </c>
      <c r="M2208">
        <v>12</v>
      </c>
      <c r="N2208" t="s">
        <v>46</v>
      </c>
      <c r="O2208" s="26">
        <v>2018</v>
      </c>
    </row>
    <row r="2209" spans="2:15" x14ac:dyDescent="0.25">
      <c r="B2209" t="s">
        <v>35</v>
      </c>
      <c r="C2209" t="s">
        <v>23</v>
      </c>
      <c r="D2209" t="s">
        <v>33</v>
      </c>
      <c r="E2209">
        <v>2996</v>
      </c>
      <c r="F2209" s="8">
        <v>3</v>
      </c>
      <c r="G2209" s="8">
        <v>7</v>
      </c>
      <c r="H2209" s="8">
        <v>20972</v>
      </c>
      <c r="I2209" s="8">
        <v>2936.08</v>
      </c>
      <c r="J2209" s="8">
        <v>14980</v>
      </c>
      <c r="K2209" s="7">
        <v>3055.9199999999983</v>
      </c>
      <c r="L2209" s="3">
        <v>43374</v>
      </c>
      <c r="M2209">
        <v>10</v>
      </c>
      <c r="N2209" t="s">
        <v>44</v>
      </c>
      <c r="O2209" s="26">
        <v>2018</v>
      </c>
    </row>
    <row r="2210" spans="2:15" x14ac:dyDescent="0.25">
      <c r="B2210" t="s">
        <v>35</v>
      </c>
      <c r="C2210" t="s">
        <v>24</v>
      </c>
      <c r="D2210" t="s">
        <v>33</v>
      </c>
      <c r="E2210">
        <v>2996</v>
      </c>
      <c r="F2210" s="8">
        <v>5</v>
      </c>
      <c r="G2210" s="8">
        <v>7</v>
      </c>
      <c r="H2210" s="8">
        <v>20972</v>
      </c>
      <c r="I2210" s="8">
        <v>2936.08</v>
      </c>
      <c r="J2210" s="8">
        <v>14980</v>
      </c>
      <c r="K2210" s="7">
        <v>3055.9199999999983</v>
      </c>
      <c r="L2210" s="3">
        <v>43374</v>
      </c>
      <c r="M2210">
        <v>10</v>
      </c>
      <c r="N2210" t="s">
        <v>44</v>
      </c>
      <c r="O2210" s="26">
        <v>2018</v>
      </c>
    </row>
    <row r="2211" spans="2:15" x14ac:dyDescent="0.25">
      <c r="B2211" t="s">
        <v>35</v>
      </c>
      <c r="C2211" t="s">
        <v>28</v>
      </c>
      <c r="D2211" t="s">
        <v>33</v>
      </c>
      <c r="E2211">
        <v>2015</v>
      </c>
      <c r="F2211" s="8">
        <v>260</v>
      </c>
      <c r="G2211" s="8">
        <v>12</v>
      </c>
      <c r="H2211" s="8">
        <v>24180</v>
      </c>
      <c r="I2211" s="8">
        <v>3385.2</v>
      </c>
      <c r="J2211" s="8">
        <v>6045</v>
      </c>
      <c r="K2211" s="7">
        <v>14749.8</v>
      </c>
      <c r="L2211" s="3">
        <v>43435</v>
      </c>
      <c r="M2211">
        <v>12</v>
      </c>
      <c r="N2211" t="s">
        <v>46</v>
      </c>
      <c r="O2211" s="26">
        <v>2018</v>
      </c>
    </row>
    <row r="2212" spans="2:15" x14ac:dyDescent="0.25">
      <c r="B2212" t="s">
        <v>15</v>
      </c>
      <c r="C2212" t="s">
        <v>23</v>
      </c>
      <c r="D2212" t="s">
        <v>33</v>
      </c>
      <c r="E2212">
        <v>1023</v>
      </c>
      <c r="F2212" s="8">
        <v>3</v>
      </c>
      <c r="G2212" s="8">
        <v>125</v>
      </c>
      <c r="H2212" s="8">
        <v>127875</v>
      </c>
      <c r="I2212" s="8">
        <v>17902.5</v>
      </c>
      <c r="J2212" s="8">
        <v>122760</v>
      </c>
      <c r="K2212" s="7">
        <v>-12787.5</v>
      </c>
      <c r="L2212" s="3">
        <v>43344</v>
      </c>
      <c r="M2212">
        <v>9</v>
      </c>
      <c r="N2212" t="s">
        <v>43</v>
      </c>
      <c r="O2212" s="26">
        <v>2018</v>
      </c>
    </row>
    <row r="2213" spans="2:15" x14ac:dyDescent="0.25">
      <c r="B2213" t="s">
        <v>17</v>
      </c>
      <c r="C2213" t="s">
        <v>23</v>
      </c>
      <c r="D2213" t="s">
        <v>33</v>
      </c>
      <c r="E2213">
        <v>2821</v>
      </c>
      <c r="F2213" s="8">
        <v>3</v>
      </c>
      <c r="G2213" s="8">
        <v>125</v>
      </c>
      <c r="H2213" s="8">
        <v>352625</v>
      </c>
      <c r="I2213" s="8">
        <v>49367.5</v>
      </c>
      <c r="J2213" s="8">
        <v>338520</v>
      </c>
      <c r="K2213" s="7">
        <v>-35262.5</v>
      </c>
      <c r="L2213" s="3">
        <v>43435</v>
      </c>
      <c r="M2213">
        <v>12</v>
      </c>
      <c r="N2213" t="s">
        <v>46</v>
      </c>
      <c r="O2213" s="26">
        <v>2018</v>
      </c>
    </row>
    <row r="2214" spans="2:15" x14ac:dyDescent="0.25">
      <c r="B2214" t="s">
        <v>48</v>
      </c>
      <c r="C2214" t="s">
        <v>24</v>
      </c>
      <c r="D2214" t="s">
        <v>33</v>
      </c>
      <c r="E2214">
        <v>1727</v>
      </c>
      <c r="F2214" s="8">
        <v>5</v>
      </c>
      <c r="G2214" s="8">
        <v>7</v>
      </c>
      <c r="H2214" s="8">
        <v>12089</v>
      </c>
      <c r="I2214" s="8">
        <v>1692.46</v>
      </c>
      <c r="J2214" s="8">
        <v>8635</v>
      </c>
      <c r="K2214" s="7">
        <v>1761.5400000000009</v>
      </c>
      <c r="L2214" s="3">
        <v>43374</v>
      </c>
      <c r="M2214">
        <v>10</v>
      </c>
      <c r="N2214" t="s">
        <v>44</v>
      </c>
      <c r="O2214" s="26">
        <v>2018</v>
      </c>
    </row>
    <row r="2215" spans="2:15" x14ac:dyDescent="0.25">
      <c r="B2215" t="s">
        <v>14</v>
      </c>
      <c r="C2215" t="s">
        <v>25</v>
      </c>
      <c r="D2215" t="s">
        <v>33</v>
      </c>
      <c r="E2215">
        <v>2470</v>
      </c>
      <c r="F2215" s="8">
        <v>10</v>
      </c>
      <c r="G2215" s="8">
        <v>15</v>
      </c>
      <c r="H2215" s="8">
        <v>37050</v>
      </c>
      <c r="I2215" s="8">
        <v>5187</v>
      </c>
      <c r="J2215" s="8">
        <v>24700</v>
      </c>
      <c r="K2215" s="7">
        <v>7163</v>
      </c>
      <c r="L2215" s="3">
        <v>43344</v>
      </c>
      <c r="M2215">
        <v>9</v>
      </c>
      <c r="N2215" t="s">
        <v>43</v>
      </c>
      <c r="O2215" s="26">
        <v>2018</v>
      </c>
    </row>
    <row r="2216" spans="2:15" x14ac:dyDescent="0.25">
      <c r="B2216" t="s">
        <v>14</v>
      </c>
      <c r="C2216" t="s">
        <v>25</v>
      </c>
      <c r="D2216" t="s">
        <v>33</v>
      </c>
      <c r="E2216">
        <v>1743</v>
      </c>
      <c r="F2216" s="8">
        <v>10</v>
      </c>
      <c r="G2216" s="8">
        <v>15</v>
      </c>
      <c r="H2216" s="8">
        <v>26145</v>
      </c>
      <c r="I2216" s="8">
        <v>3660.3</v>
      </c>
      <c r="J2216" s="8">
        <v>17430</v>
      </c>
      <c r="K2216" s="7">
        <v>5054.7000000000007</v>
      </c>
      <c r="L2216" s="3">
        <v>43374</v>
      </c>
      <c r="M2216">
        <v>10</v>
      </c>
      <c r="N2216" t="s">
        <v>44</v>
      </c>
      <c r="O2216" s="26">
        <v>2018</v>
      </c>
    </row>
    <row r="2217" spans="2:15" x14ac:dyDescent="0.25">
      <c r="B2217" t="s">
        <v>14</v>
      </c>
      <c r="C2217" t="s">
        <v>25</v>
      </c>
      <c r="D2217" t="s">
        <v>33</v>
      </c>
      <c r="E2217">
        <v>2222</v>
      </c>
      <c r="F2217" s="8">
        <v>10</v>
      </c>
      <c r="G2217" s="8">
        <v>12</v>
      </c>
      <c r="H2217" s="8">
        <v>26664</v>
      </c>
      <c r="I2217" s="8">
        <v>3732.96</v>
      </c>
      <c r="J2217" s="8">
        <v>6666</v>
      </c>
      <c r="K2217" s="7">
        <v>16265.04</v>
      </c>
      <c r="L2217" s="3">
        <v>43405</v>
      </c>
      <c r="M2217">
        <v>11</v>
      </c>
      <c r="N2217" t="s">
        <v>45</v>
      </c>
      <c r="O2217" s="26">
        <v>2018</v>
      </c>
    </row>
    <row r="2218" spans="2:15" x14ac:dyDescent="0.25">
      <c r="B2218" t="s">
        <v>15</v>
      </c>
      <c r="C2218" t="s">
        <v>25</v>
      </c>
      <c r="D2218" t="s">
        <v>33</v>
      </c>
      <c r="E2218">
        <v>1922</v>
      </c>
      <c r="F2218" s="8">
        <v>10</v>
      </c>
      <c r="G2218" s="8">
        <v>350</v>
      </c>
      <c r="H2218" s="8">
        <v>672700</v>
      </c>
      <c r="I2218" s="8">
        <v>94178</v>
      </c>
      <c r="J2218" s="8">
        <v>499720</v>
      </c>
      <c r="K2218" s="7">
        <v>78802</v>
      </c>
      <c r="L2218" s="3">
        <v>43405</v>
      </c>
      <c r="M2218">
        <v>11</v>
      </c>
      <c r="N2218" t="s">
        <v>45</v>
      </c>
      <c r="O2218" s="26">
        <v>2018</v>
      </c>
    </row>
    <row r="2219" spans="2:15" x14ac:dyDescent="0.25">
      <c r="B2219" t="s">
        <v>14</v>
      </c>
      <c r="C2219" t="s">
        <v>26</v>
      </c>
      <c r="D2219" t="s">
        <v>33</v>
      </c>
      <c r="E2219">
        <v>269</v>
      </c>
      <c r="F2219" s="8">
        <v>120</v>
      </c>
      <c r="G2219" s="8">
        <v>300</v>
      </c>
      <c r="H2219" s="8">
        <v>80700</v>
      </c>
      <c r="I2219" s="8">
        <v>11298</v>
      </c>
      <c r="J2219" s="8">
        <v>67250</v>
      </c>
      <c r="K2219" s="7">
        <v>2152</v>
      </c>
      <c r="L2219" s="3">
        <v>43374</v>
      </c>
      <c r="M2219">
        <v>10</v>
      </c>
      <c r="N2219" t="s">
        <v>44</v>
      </c>
      <c r="O2219" s="26">
        <v>2018</v>
      </c>
    </row>
    <row r="2220" spans="2:15" x14ac:dyDescent="0.25">
      <c r="B2220" t="s">
        <v>16</v>
      </c>
      <c r="C2220" t="s">
        <v>26</v>
      </c>
      <c r="D2220" t="s">
        <v>33</v>
      </c>
      <c r="E2220">
        <v>2536</v>
      </c>
      <c r="F2220" s="8">
        <v>120</v>
      </c>
      <c r="G2220" s="8">
        <v>300</v>
      </c>
      <c r="H2220" s="8">
        <v>760800</v>
      </c>
      <c r="I2220" s="8">
        <v>106512</v>
      </c>
      <c r="J2220" s="8">
        <v>634000</v>
      </c>
      <c r="K2220" s="7">
        <v>20288</v>
      </c>
      <c r="L2220" s="3">
        <v>43405</v>
      </c>
      <c r="M2220">
        <v>11</v>
      </c>
      <c r="N2220" t="s">
        <v>45</v>
      </c>
      <c r="O2220" s="26">
        <v>2018</v>
      </c>
    </row>
    <row r="2221" spans="2:15" x14ac:dyDescent="0.25">
      <c r="B2221" t="s">
        <v>14</v>
      </c>
      <c r="C2221" t="s">
        <v>27</v>
      </c>
      <c r="D2221" t="s">
        <v>33</v>
      </c>
      <c r="E2221">
        <v>269</v>
      </c>
      <c r="F2221" s="8">
        <v>250</v>
      </c>
      <c r="G2221" s="8">
        <v>300</v>
      </c>
      <c r="H2221" s="8">
        <v>80700</v>
      </c>
      <c r="I2221" s="8">
        <v>11298</v>
      </c>
      <c r="J2221" s="8">
        <v>67250</v>
      </c>
      <c r="K2221" s="7">
        <v>2152</v>
      </c>
      <c r="L2221" s="3">
        <v>43374</v>
      </c>
      <c r="M2221">
        <v>10</v>
      </c>
      <c r="N2221" t="s">
        <v>44</v>
      </c>
      <c r="O2221" s="26">
        <v>2018</v>
      </c>
    </row>
    <row r="2222" spans="2:15" x14ac:dyDescent="0.25">
      <c r="B2222" t="s">
        <v>15</v>
      </c>
      <c r="C2222" t="s">
        <v>27</v>
      </c>
      <c r="D2222" t="s">
        <v>33</v>
      </c>
      <c r="E2222">
        <v>1281</v>
      </c>
      <c r="F2222" s="8">
        <v>250</v>
      </c>
      <c r="G2222" s="8">
        <v>350</v>
      </c>
      <c r="H2222" s="8">
        <v>448350</v>
      </c>
      <c r="I2222" s="8">
        <v>62769</v>
      </c>
      <c r="J2222" s="8">
        <v>333060</v>
      </c>
      <c r="K2222" s="7">
        <v>52521</v>
      </c>
      <c r="L2222" s="3">
        <v>43435</v>
      </c>
      <c r="M2222">
        <v>12</v>
      </c>
      <c r="N2222" t="s">
        <v>46</v>
      </c>
      <c r="O2222" s="26">
        <v>2018</v>
      </c>
    </row>
    <row r="2223" spans="2:15" x14ac:dyDescent="0.25">
      <c r="B2223" t="s">
        <v>14</v>
      </c>
      <c r="C2223" t="s">
        <v>28</v>
      </c>
      <c r="D2223" t="s">
        <v>33</v>
      </c>
      <c r="E2223">
        <v>1743</v>
      </c>
      <c r="F2223" s="8">
        <v>260</v>
      </c>
      <c r="G2223" s="8">
        <v>15</v>
      </c>
      <c r="H2223" s="8">
        <v>26145</v>
      </c>
      <c r="I2223" s="8">
        <v>3660.3</v>
      </c>
      <c r="J2223" s="8">
        <v>17430</v>
      </c>
      <c r="K2223" s="7">
        <v>5054.7000000000007</v>
      </c>
      <c r="L2223" s="3">
        <v>43374</v>
      </c>
      <c r="M2223">
        <v>10</v>
      </c>
      <c r="N2223" t="s">
        <v>44</v>
      </c>
      <c r="O2223" s="26">
        <v>2018</v>
      </c>
    </row>
    <row r="2224" spans="2:15" x14ac:dyDescent="0.25">
      <c r="B2224" t="s">
        <v>17</v>
      </c>
      <c r="C2224" t="s">
        <v>28</v>
      </c>
      <c r="D2224" t="s">
        <v>33</v>
      </c>
      <c r="E2224">
        <v>1727</v>
      </c>
      <c r="F2224" s="8">
        <v>260</v>
      </c>
      <c r="G2224" s="8">
        <v>7</v>
      </c>
      <c r="H2224" s="8">
        <v>12089</v>
      </c>
      <c r="I2224" s="8">
        <v>1692.46</v>
      </c>
      <c r="J2224" s="8">
        <v>8635</v>
      </c>
      <c r="K2224" s="7">
        <v>1761.5400000000009</v>
      </c>
      <c r="L2224" s="3">
        <v>43374</v>
      </c>
      <c r="M2224">
        <v>10</v>
      </c>
      <c r="N2224" t="s">
        <v>44</v>
      </c>
      <c r="O2224" s="26">
        <v>2018</v>
      </c>
    </row>
    <row r="2225" spans="2:15" x14ac:dyDescent="0.25">
      <c r="B2225" t="s">
        <v>17</v>
      </c>
      <c r="C2225" t="s">
        <v>28</v>
      </c>
      <c r="D2225" t="s">
        <v>33</v>
      </c>
      <c r="E2225">
        <v>1870</v>
      </c>
      <c r="F2225" s="8">
        <v>260</v>
      </c>
      <c r="G2225" s="8">
        <v>15</v>
      </c>
      <c r="H2225" s="8">
        <v>28050</v>
      </c>
      <c r="I2225" s="8">
        <v>3927</v>
      </c>
      <c r="J2225" s="8">
        <v>18700</v>
      </c>
      <c r="K2225" s="7">
        <v>5423</v>
      </c>
      <c r="L2225" s="3">
        <v>43405</v>
      </c>
      <c r="M2225">
        <v>11</v>
      </c>
      <c r="N2225" t="s">
        <v>45</v>
      </c>
      <c r="O2225" s="26">
        <v>2018</v>
      </c>
    </row>
    <row r="2226" spans="2:15" x14ac:dyDescent="0.25">
      <c r="B2226" t="s">
        <v>35</v>
      </c>
      <c r="C2226" t="s">
        <v>25</v>
      </c>
      <c r="D2226" t="s">
        <v>33</v>
      </c>
      <c r="E2226">
        <v>267</v>
      </c>
      <c r="F2226" s="8">
        <v>10</v>
      </c>
      <c r="G2226" s="8">
        <v>20</v>
      </c>
      <c r="H2226" s="8">
        <v>5340</v>
      </c>
      <c r="I2226" s="8">
        <v>801</v>
      </c>
      <c r="J2226" s="8">
        <v>2670</v>
      </c>
      <c r="K2226" s="7">
        <v>1869</v>
      </c>
      <c r="L2226" s="3">
        <v>43374</v>
      </c>
      <c r="M2226">
        <v>10</v>
      </c>
      <c r="N2226" t="s">
        <v>44</v>
      </c>
      <c r="O2226" s="26">
        <v>2018</v>
      </c>
    </row>
    <row r="2227" spans="2:15" x14ac:dyDescent="0.25">
      <c r="B2227" t="s">
        <v>35</v>
      </c>
      <c r="C2227" t="s">
        <v>25</v>
      </c>
      <c r="D2227" t="s">
        <v>33</v>
      </c>
      <c r="E2227">
        <v>2007</v>
      </c>
      <c r="F2227" s="8">
        <v>10</v>
      </c>
      <c r="G2227" s="8">
        <v>350</v>
      </c>
      <c r="H2227" s="8">
        <v>702450</v>
      </c>
      <c r="I2227" s="8">
        <v>105367.5</v>
      </c>
      <c r="J2227" s="8">
        <v>521820</v>
      </c>
      <c r="K2227" s="7">
        <v>75262.5</v>
      </c>
      <c r="L2227" s="3">
        <v>43405</v>
      </c>
      <c r="M2227">
        <v>11</v>
      </c>
      <c r="N2227" t="s">
        <v>45</v>
      </c>
      <c r="O2227" s="26">
        <v>2018</v>
      </c>
    </row>
    <row r="2228" spans="2:15" x14ac:dyDescent="0.25">
      <c r="B2228" t="s">
        <v>17</v>
      </c>
      <c r="C2228" t="s">
        <v>25</v>
      </c>
      <c r="D2228" t="s">
        <v>33</v>
      </c>
      <c r="E2228">
        <v>2151</v>
      </c>
      <c r="F2228" s="8">
        <v>10</v>
      </c>
      <c r="G2228" s="8">
        <v>350</v>
      </c>
      <c r="H2228" s="8">
        <v>752850</v>
      </c>
      <c r="I2228" s="8">
        <v>112927.5</v>
      </c>
      <c r="J2228" s="8">
        <v>559260</v>
      </c>
      <c r="K2228" s="7">
        <v>80662.5</v>
      </c>
      <c r="L2228" s="3">
        <v>43405</v>
      </c>
      <c r="M2228">
        <v>11</v>
      </c>
      <c r="N2228" t="s">
        <v>45</v>
      </c>
      <c r="O2228" s="26">
        <v>2018</v>
      </c>
    </row>
    <row r="2229" spans="2:15" x14ac:dyDescent="0.25">
      <c r="B2229" t="s">
        <v>35</v>
      </c>
      <c r="C2229" t="s">
        <v>26</v>
      </c>
      <c r="D2229" t="s">
        <v>33</v>
      </c>
      <c r="E2229">
        <v>2574</v>
      </c>
      <c r="F2229" s="8">
        <v>120</v>
      </c>
      <c r="G2229" s="8">
        <v>300</v>
      </c>
      <c r="H2229" s="8">
        <v>772200</v>
      </c>
      <c r="I2229" s="8">
        <v>115830</v>
      </c>
      <c r="J2229" s="8">
        <v>643500</v>
      </c>
      <c r="K2229" s="7">
        <v>12870</v>
      </c>
      <c r="L2229" s="3">
        <v>43405</v>
      </c>
      <c r="M2229">
        <v>11</v>
      </c>
      <c r="N2229" t="s">
        <v>45</v>
      </c>
      <c r="O2229" s="26">
        <v>2018</v>
      </c>
    </row>
    <row r="2230" spans="2:15" x14ac:dyDescent="0.25">
      <c r="B2230" t="s">
        <v>35</v>
      </c>
      <c r="C2230" t="s">
        <v>26</v>
      </c>
      <c r="D2230" t="s">
        <v>33</v>
      </c>
      <c r="E2230">
        <v>2438</v>
      </c>
      <c r="F2230" s="8">
        <v>120</v>
      </c>
      <c r="G2230" s="8">
        <v>125</v>
      </c>
      <c r="H2230" s="8">
        <v>304750</v>
      </c>
      <c r="I2230" s="8">
        <v>45712.5</v>
      </c>
      <c r="J2230" s="8">
        <v>292560</v>
      </c>
      <c r="K2230" s="7">
        <v>-33522.5</v>
      </c>
      <c r="L2230" s="3">
        <v>43435</v>
      </c>
      <c r="M2230">
        <v>12</v>
      </c>
      <c r="N2230" t="s">
        <v>46</v>
      </c>
      <c r="O2230" s="26">
        <v>2018</v>
      </c>
    </row>
    <row r="2231" spans="2:15" x14ac:dyDescent="0.25">
      <c r="B2231" t="s">
        <v>35</v>
      </c>
      <c r="C2231" t="s">
        <v>27</v>
      </c>
      <c r="D2231" t="s">
        <v>33</v>
      </c>
      <c r="E2231">
        <v>267</v>
      </c>
      <c r="F2231" s="8">
        <v>250</v>
      </c>
      <c r="G2231" s="8">
        <v>20</v>
      </c>
      <c r="H2231" s="8">
        <v>5340</v>
      </c>
      <c r="I2231" s="8">
        <v>801</v>
      </c>
      <c r="J2231" s="8">
        <v>2670</v>
      </c>
      <c r="K2231" s="7">
        <v>1869</v>
      </c>
      <c r="L2231" s="3">
        <v>43374</v>
      </c>
      <c r="M2231">
        <v>10</v>
      </c>
      <c r="N2231" t="s">
        <v>44</v>
      </c>
      <c r="O2231" s="26">
        <v>2018</v>
      </c>
    </row>
    <row r="2232" spans="2:15" x14ac:dyDescent="0.25">
      <c r="B2232" t="s">
        <v>14</v>
      </c>
      <c r="C2232" t="s">
        <v>27</v>
      </c>
      <c r="D2232" t="s">
        <v>33</v>
      </c>
      <c r="E2232">
        <v>2954</v>
      </c>
      <c r="F2232" s="8">
        <v>250</v>
      </c>
      <c r="G2232" s="8">
        <v>125</v>
      </c>
      <c r="H2232" s="8">
        <v>369250</v>
      </c>
      <c r="I2232" s="8">
        <v>55387.5</v>
      </c>
      <c r="J2232" s="8">
        <v>354480</v>
      </c>
      <c r="K2232" s="7">
        <v>-40617.5</v>
      </c>
      <c r="L2232" s="3">
        <v>43405</v>
      </c>
      <c r="M2232">
        <v>11</v>
      </c>
      <c r="N2232" t="s">
        <v>45</v>
      </c>
      <c r="O2232" s="26">
        <v>2018</v>
      </c>
    </row>
    <row r="2233" spans="2:15" x14ac:dyDescent="0.25">
      <c r="B2233" t="s">
        <v>14</v>
      </c>
      <c r="C2233" t="s">
        <v>24</v>
      </c>
      <c r="D2233" t="s">
        <v>30</v>
      </c>
      <c r="E2233">
        <v>345</v>
      </c>
      <c r="F2233" s="8">
        <v>5</v>
      </c>
      <c r="G2233" s="8">
        <v>125</v>
      </c>
      <c r="H2233" s="8">
        <v>43125</v>
      </c>
      <c r="I2233" s="8">
        <v>0</v>
      </c>
      <c r="J2233" s="8">
        <v>41400</v>
      </c>
      <c r="K2233" s="7">
        <v>1725</v>
      </c>
      <c r="L2233" s="3">
        <v>43374</v>
      </c>
      <c r="M2233">
        <v>10</v>
      </c>
      <c r="N2233" t="s">
        <v>44</v>
      </c>
      <c r="O2233" s="26">
        <v>2018</v>
      </c>
    </row>
    <row r="2234" spans="2:15" x14ac:dyDescent="0.25">
      <c r="B2234" t="s">
        <v>47</v>
      </c>
      <c r="C2234" t="s">
        <v>25</v>
      </c>
      <c r="D2234" t="s">
        <v>30</v>
      </c>
      <c r="E2234">
        <v>549</v>
      </c>
      <c r="F2234" s="8">
        <v>10</v>
      </c>
      <c r="G2234" s="8">
        <v>15</v>
      </c>
      <c r="H2234" s="8">
        <v>8235</v>
      </c>
      <c r="I2234" s="8">
        <v>0</v>
      </c>
      <c r="J2234" s="8">
        <v>5490</v>
      </c>
      <c r="K2234" s="7">
        <v>2745</v>
      </c>
      <c r="L2234" s="3">
        <v>43344</v>
      </c>
      <c r="M2234">
        <v>9</v>
      </c>
      <c r="N2234" t="s">
        <v>43</v>
      </c>
      <c r="O2234" s="26">
        <v>2018</v>
      </c>
    </row>
    <row r="2235" spans="2:15" x14ac:dyDescent="0.25">
      <c r="B2235" t="s">
        <v>17</v>
      </c>
      <c r="C2235" t="s">
        <v>25</v>
      </c>
      <c r="D2235" t="s">
        <v>30</v>
      </c>
      <c r="E2235">
        <v>788</v>
      </c>
      <c r="F2235" s="8">
        <v>10</v>
      </c>
      <c r="G2235" s="8">
        <v>300</v>
      </c>
      <c r="H2235" s="8">
        <v>236400</v>
      </c>
      <c r="I2235" s="8">
        <v>0</v>
      </c>
      <c r="J2235" s="8">
        <v>197000</v>
      </c>
      <c r="K2235" s="7">
        <v>39400</v>
      </c>
      <c r="L2235" s="3">
        <v>43344</v>
      </c>
      <c r="M2235">
        <v>9</v>
      </c>
      <c r="N2235" t="s">
        <v>43</v>
      </c>
      <c r="O2235" s="26">
        <v>2018</v>
      </c>
    </row>
    <row r="2236" spans="2:15" x14ac:dyDescent="0.25">
      <c r="B2236" t="s">
        <v>14</v>
      </c>
      <c r="C2236" t="s">
        <v>25</v>
      </c>
      <c r="D2236" t="s">
        <v>30</v>
      </c>
      <c r="E2236">
        <v>1725</v>
      </c>
      <c r="F2236" s="8">
        <v>10</v>
      </c>
      <c r="G2236" s="8">
        <v>350</v>
      </c>
      <c r="H2236" s="8">
        <v>603750</v>
      </c>
      <c r="I2236" s="8">
        <v>0</v>
      </c>
      <c r="J2236" s="8">
        <v>448500</v>
      </c>
      <c r="K2236" s="7">
        <v>155250</v>
      </c>
      <c r="L2236" s="3">
        <v>43405</v>
      </c>
      <c r="M2236">
        <v>11</v>
      </c>
      <c r="N2236" t="s">
        <v>45</v>
      </c>
      <c r="O2236" s="26">
        <v>2018</v>
      </c>
    </row>
    <row r="2237" spans="2:15" x14ac:dyDescent="0.25">
      <c r="B2237" t="s">
        <v>35</v>
      </c>
      <c r="C2237" t="s">
        <v>25</v>
      </c>
      <c r="D2237" t="s">
        <v>30</v>
      </c>
      <c r="E2237">
        <v>912</v>
      </c>
      <c r="F2237" s="8">
        <v>10</v>
      </c>
      <c r="G2237" s="8">
        <v>12</v>
      </c>
      <c r="H2237" s="8">
        <v>10944</v>
      </c>
      <c r="I2237" s="8">
        <v>0</v>
      </c>
      <c r="J2237" s="8">
        <v>2736</v>
      </c>
      <c r="K2237" s="7">
        <v>8208</v>
      </c>
      <c r="L2237" s="3">
        <v>43405</v>
      </c>
      <c r="M2237">
        <v>11</v>
      </c>
      <c r="N2237" t="s">
        <v>45</v>
      </c>
      <c r="O2237" s="26">
        <v>2018</v>
      </c>
    </row>
    <row r="2238" spans="2:15" x14ac:dyDescent="0.25">
      <c r="B2238" t="s">
        <v>14</v>
      </c>
      <c r="C2238" t="s">
        <v>25</v>
      </c>
      <c r="D2238" t="s">
        <v>30</v>
      </c>
      <c r="E2238">
        <v>2152</v>
      </c>
      <c r="F2238" s="8">
        <v>10</v>
      </c>
      <c r="G2238" s="8">
        <v>15</v>
      </c>
      <c r="H2238" s="8">
        <v>32280</v>
      </c>
      <c r="I2238" s="8">
        <v>0</v>
      </c>
      <c r="J2238" s="8">
        <v>21520</v>
      </c>
      <c r="K2238" s="7">
        <v>10760</v>
      </c>
      <c r="L2238" s="3">
        <v>43435</v>
      </c>
      <c r="M2238">
        <v>12</v>
      </c>
      <c r="N2238" t="s">
        <v>46</v>
      </c>
      <c r="O2238" s="26">
        <v>2018</v>
      </c>
    </row>
    <row r="2239" spans="2:15" x14ac:dyDescent="0.25">
      <c r="B2239" t="s">
        <v>14</v>
      </c>
      <c r="C2239" t="s">
        <v>26</v>
      </c>
      <c r="D2239" t="s">
        <v>30</v>
      </c>
      <c r="E2239">
        <v>345</v>
      </c>
      <c r="F2239" s="8">
        <v>120</v>
      </c>
      <c r="G2239" s="8">
        <v>125</v>
      </c>
      <c r="H2239" s="8">
        <v>43125</v>
      </c>
      <c r="I2239" s="8">
        <v>0</v>
      </c>
      <c r="J2239" s="8">
        <v>41400</v>
      </c>
      <c r="K2239" s="7">
        <v>1725</v>
      </c>
      <c r="L2239" s="3">
        <v>43374</v>
      </c>
      <c r="M2239">
        <v>10</v>
      </c>
      <c r="N2239" t="s">
        <v>44</v>
      </c>
      <c r="O2239" s="26">
        <v>2018</v>
      </c>
    </row>
    <row r="2240" spans="2:15" x14ac:dyDescent="0.25">
      <c r="B2240" t="s">
        <v>15</v>
      </c>
      <c r="C2240" t="s">
        <v>27</v>
      </c>
      <c r="D2240" t="s">
        <v>30</v>
      </c>
      <c r="E2240">
        <v>1527</v>
      </c>
      <c r="F2240" s="8">
        <v>250</v>
      </c>
      <c r="G2240" s="8">
        <v>350</v>
      </c>
      <c r="H2240" s="8">
        <v>534450</v>
      </c>
      <c r="I2240" s="8">
        <v>0</v>
      </c>
      <c r="J2240" s="8">
        <v>397020</v>
      </c>
      <c r="K2240" s="7">
        <v>137430</v>
      </c>
      <c r="L2240" s="3">
        <v>43344</v>
      </c>
      <c r="M2240">
        <v>9</v>
      </c>
      <c r="N2240" t="s">
        <v>43</v>
      </c>
      <c r="O2240" s="26">
        <v>2018</v>
      </c>
    </row>
    <row r="2241" spans="2:15" x14ac:dyDescent="0.25">
      <c r="B2241" t="s">
        <v>35</v>
      </c>
      <c r="C2241" t="s">
        <v>23</v>
      </c>
      <c r="D2241" t="s">
        <v>31</v>
      </c>
      <c r="E2241">
        <v>330</v>
      </c>
      <c r="F2241" s="8">
        <v>3</v>
      </c>
      <c r="G2241" s="8">
        <v>125</v>
      </c>
      <c r="H2241" s="8">
        <v>41250</v>
      </c>
      <c r="I2241" s="8">
        <v>412.5</v>
      </c>
      <c r="J2241" s="8">
        <v>39600</v>
      </c>
      <c r="K2241" s="7">
        <v>1237.5</v>
      </c>
      <c r="L2241" s="3">
        <v>43344</v>
      </c>
      <c r="M2241">
        <v>9</v>
      </c>
      <c r="N2241" t="s">
        <v>43</v>
      </c>
      <c r="O2241" s="26">
        <v>2018</v>
      </c>
    </row>
    <row r="2242" spans="2:15" x14ac:dyDescent="0.25">
      <c r="B2242" t="s">
        <v>16</v>
      </c>
      <c r="C2242" t="s">
        <v>23</v>
      </c>
      <c r="D2242" t="s">
        <v>31</v>
      </c>
      <c r="E2242">
        <v>766</v>
      </c>
      <c r="F2242" s="8">
        <v>3</v>
      </c>
      <c r="G2242" s="8">
        <v>12</v>
      </c>
      <c r="H2242" s="8">
        <v>9192</v>
      </c>
      <c r="I2242" s="8">
        <v>91.92</v>
      </c>
      <c r="J2242" s="8">
        <v>2298</v>
      </c>
      <c r="K2242" s="7">
        <v>6802.08</v>
      </c>
      <c r="L2242" s="3">
        <v>43374</v>
      </c>
      <c r="M2242">
        <v>10</v>
      </c>
      <c r="N2242" t="s">
        <v>44</v>
      </c>
      <c r="O2242" s="26">
        <v>2018</v>
      </c>
    </row>
    <row r="2243" spans="2:15" x14ac:dyDescent="0.25">
      <c r="B2243" t="s">
        <v>17</v>
      </c>
      <c r="C2243" t="s">
        <v>23</v>
      </c>
      <c r="D2243" t="s">
        <v>31</v>
      </c>
      <c r="E2243">
        <v>494</v>
      </c>
      <c r="F2243" s="8">
        <v>3</v>
      </c>
      <c r="G2243" s="8">
        <v>300</v>
      </c>
      <c r="H2243" s="8">
        <v>148200</v>
      </c>
      <c r="I2243" s="8">
        <v>1482</v>
      </c>
      <c r="J2243" s="8">
        <v>123500</v>
      </c>
      <c r="K2243" s="7">
        <v>23218</v>
      </c>
      <c r="L2243" s="3">
        <v>43374</v>
      </c>
      <c r="M2243">
        <v>10</v>
      </c>
      <c r="N2243" t="s">
        <v>44</v>
      </c>
      <c r="O2243" s="26">
        <v>2018</v>
      </c>
    </row>
    <row r="2244" spans="2:15" x14ac:dyDescent="0.25">
      <c r="B2244" t="s">
        <v>35</v>
      </c>
      <c r="C2244" t="s">
        <v>24</v>
      </c>
      <c r="D2244" t="s">
        <v>31</v>
      </c>
      <c r="E2244">
        <v>2498</v>
      </c>
      <c r="F2244" s="8">
        <v>5</v>
      </c>
      <c r="G2244" s="8">
        <v>300</v>
      </c>
      <c r="H2244" s="8">
        <v>749400</v>
      </c>
      <c r="I2244" s="8">
        <v>7494</v>
      </c>
      <c r="J2244" s="8">
        <v>624500</v>
      </c>
      <c r="K2244" s="7">
        <v>117406</v>
      </c>
      <c r="L2244" s="3">
        <v>43344</v>
      </c>
      <c r="M2244">
        <v>9</v>
      </c>
      <c r="N2244" t="s">
        <v>43</v>
      </c>
      <c r="O2244" s="26">
        <v>2018</v>
      </c>
    </row>
    <row r="2245" spans="2:15" x14ac:dyDescent="0.25">
      <c r="B2245" t="s">
        <v>35</v>
      </c>
      <c r="C2245" t="s">
        <v>24</v>
      </c>
      <c r="D2245" t="s">
        <v>31</v>
      </c>
      <c r="E2245">
        <v>663</v>
      </c>
      <c r="F2245" s="8">
        <v>5</v>
      </c>
      <c r="G2245" s="8">
        <v>125</v>
      </c>
      <c r="H2245" s="8">
        <v>82875</v>
      </c>
      <c r="I2245" s="8">
        <v>828.75</v>
      </c>
      <c r="J2245" s="8">
        <v>79560</v>
      </c>
      <c r="K2245" s="7">
        <v>2486.25</v>
      </c>
      <c r="L2245" s="3">
        <v>43374</v>
      </c>
      <c r="M2245">
        <v>10</v>
      </c>
      <c r="N2245" t="s">
        <v>44</v>
      </c>
      <c r="O2245" s="26">
        <v>2018</v>
      </c>
    </row>
    <row r="2246" spans="2:15" x14ac:dyDescent="0.25">
      <c r="B2246" t="s">
        <v>16</v>
      </c>
      <c r="C2246" t="s">
        <v>25</v>
      </c>
      <c r="D2246" t="s">
        <v>31</v>
      </c>
      <c r="E2246">
        <v>766</v>
      </c>
      <c r="F2246" s="8">
        <v>10</v>
      </c>
      <c r="G2246" s="8">
        <v>12</v>
      </c>
      <c r="H2246" s="8">
        <v>9192</v>
      </c>
      <c r="I2246" s="8">
        <v>91.92</v>
      </c>
      <c r="J2246" s="8">
        <v>2298</v>
      </c>
      <c r="K2246" s="7">
        <v>6802.08</v>
      </c>
      <c r="L2246" s="3">
        <v>43374</v>
      </c>
      <c r="M2246">
        <v>10</v>
      </c>
      <c r="N2246" t="s">
        <v>44</v>
      </c>
      <c r="O2246" s="26">
        <v>2018</v>
      </c>
    </row>
    <row r="2247" spans="2:15" x14ac:dyDescent="0.25">
      <c r="B2247" t="s">
        <v>35</v>
      </c>
      <c r="C2247" t="s">
        <v>26</v>
      </c>
      <c r="D2247" t="s">
        <v>31</v>
      </c>
      <c r="E2247">
        <v>663</v>
      </c>
      <c r="F2247" s="8">
        <v>120</v>
      </c>
      <c r="G2247" s="8">
        <v>125</v>
      </c>
      <c r="H2247" s="8">
        <v>82875</v>
      </c>
      <c r="I2247" s="8">
        <v>828.75</v>
      </c>
      <c r="J2247" s="8">
        <v>79560</v>
      </c>
      <c r="K2247" s="7">
        <v>2486.25</v>
      </c>
      <c r="L2247" s="3">
        <v>43374</v>
      </c>
      <c r="M2247">
        <v>10</v>
      </c>
      <c r="N2247" t="s">
        <v>44</v>
      </c>
      <c r="O2247" s="26">
        <v>2018</v>
      </c>
    </row>
    <row r="2248" spans="2:15" x14ac:dyDescent="0.25">
      <c r="B2248" t="s">
        <v>14</v>
      </c>
      <c r="C2248" t="s">
        <v>26</v>
      </c>
      <c r="D2248" t="s">
        <v>31</v>
      </c>
      <c r="E2248">
        <v>2092</v>
      </c>
      <c r="F2248" s="8">
        <v>120</v>
      </c>
      <c r="G2248" s="8">
        <v>7</v>
      </c>
      <c r="H2248" s="8">
        <v>14644</v>
      </c>
      <c r="I2248" s="8">
        <v>146.44</v>
      </c>
      <c r="J2248" s="8">
        <v>10460</v>
      </c>
      <c r="K2248" s="7">
        <v>4037.5599999999995</v>
      </c>
      <c r="L2248" s="3">
        <v>43405</v>
      </c>
      <c r="M2248">
        <v>11</v>
      </c>
      <c r="N2248" t="s">
        <v>45</v>
      </c>
      <c r="O2248" s="26">
        <v>2018</v>
      </c>
    </row>
    <row r="2249" spans="2:15" x14ac:dyDescent="0.25">
      <c r="B2249" t="s">
        <v>17</v>
      </c>
      <c r="C2249" t="s">
        <v>27</v>
      </c>
      <c r="D2249" t="s">
        <v>31</v>
      </c>
      <c r="E2249">
        <v>494</v>
      </c>
      <c r="F2249" s="8">
        <v>250</v>
      </c>
      <c r="G2249" s="8">
        <v>300</v>
      </c>
      <c r="H2249" s="8">
        <v>148200</v>
      </c>
      <c r="I2249" s="8">
        <v>1482</v>
      </c>
      <c r="J2249" s="8">
        <v>123500</v>
      </c>
      <c r="K2249" s="7">
        <v>23218</v>
      </c>
      <c r="L2249" s="3">
        <v>43374</v>
      </c>
      <c r="M2249">
        <v>10</v>
      </c>
      <c r="N2249" t="s">
        <v>44</v>
      </c>
      <c r="O2249" s="26">
        <v>2018</v>
      </c>
    </row>
    <row r="2250" spans="2:15" x14ac:dyDescent="0.25">
      <c r="B2250" t="s">
        <v>35</v>
      </c>
      <c r="C2250" t="s">
        <v>28</v>
      </c>
      <c r="D2250" t="s">
        <v>31</v>
      </c>
      <c r="E2250">
        <v>1989</v>
      </c>
      <c r="F2250" s="8">
        <v>260</v>
      </c>
      <c r="G2250" s="8">
        <v>12</v>
      </c>
      <c r="H2250" s="8">
        <v>23868</v>
      </c>
      <c r="I2250" s="8">
        <v>238.68</v>
      </c>
      <c r="J2250" s="8">
        <v>5967</v>
      </c>
      <c r="K2250" s="7">
        <v>17662.32</v>
      </c>
      <c r="L2250" s="3">
        <v>43344</v>
      </c>
      <c r="M2250">
        <v>9</v>
      </c>
      <c r="N2250" t="s">
        <v>43</v>
      </c>
      <c r="O2250" s="26">
        <v>2018</v>
      </c>
    </row>
    <row r="2251" spans="2:15" x14ac:dyDescent="0.25">
      <c r="B2251" t="s">
        <v>47</v>
      </c>
      <c r="C2251" t="s">
        <v>28</v>
      </c>
      <c r="D2251" t="s">
        <v>31</v>
      </c>
      <c r="E2251">
        <v>321</v>
      </c>
      <c r="F2251" s="8">
        <v>260</v>
      </c>
      <c r="G2251" s="8">
        <v>15</v>
      </c>
      <c r="H2251" s="8">
        <v>4815</v>
      </c>
      <c r="I2251" s="8">
        <v>48.15</v>
      </c>
      <c r="J2251" s="8">
        <v>3210</v>
      </c>
      <c r="K2251" s="7">
        <v>1556.8500000000004</v>
      </c>
      <c r="L2251" s="3">
        <v>43405</v>
      </c>
      <c r="M2251">
        <v>11</v>
      </c>
      <c r="N2251" t="s">
        <v>45</v>
      </c>
      <c r="O2251" s="26">
        <v>2018</v>
      </c>
    </row>
    <row r="2252" spans="2:15" x14ac:dyDescent="0.25">
      <c r="B2252" t="s">
        <v>16</v>
      </c>
      <c r="C2252" t="s">
        <v>23</v>
      </c>
      <c r="D2252" t="s">
        <v>31</v>
      </c>
      <c r="E2252">
        <v>214</v>
      </c>
      <c r="F2252" s="8">
        <v>3</v>
      </c>
      <c r="G2252" s="8">
        <v>300</v>
      </c>
      <c r="H2252" s="8">
        <v>64200</v>
      </c>
      <c r="I2252" s="8">
        <v>1284</v>
      </c>
      <c r="J2252" s="8">
        <v>53500</v>
      </c>
      <c r="K2252" s="7">
        <v>9416</v>
      </c>
      <c r="L2252" s="3">
        <v>43374</v>
      </c>
      <c r="M2252">
        <v>10</v>
      </c>
      <c r="N2252" t="s">
        <v>44</v>
      </c>
      <c r="O2252" s="26">
        <v>2018</v>
      </c>
    </row>
    <row r="2253" spans="2:15" x14ac:dyDescent="0.25">
      <c r="B2253" t="s">
        <v>15</v>
      </c>
      <c r="C2253" t="s">
        <v>23</v>
      </c>
      <c r="D2253" t="s">
        <v>31</v>
      </c>
      <c r="E2253">
        <v>2145</v>
      </c>
      <c r="F2253" s="8">
        <v>3</v>
      </c>
      <c r="G2253" s="8">
        <v>7</v>
      </c>
      <c r="H2253" s="8">
        <v>15015</v>
      </c>
      <c r="I2253" s="8">
        <v>300.3</v>
      </c>
      <c r="J2253" s="8">
        <v>10725</v>
      </c>
      <c r="K2253" s="7">
        <v>3989.7000000000007</v>
      </c>
      <c r="L2253" s="3">
        <v>43405</v>
      </c>
      <c r="M2253">
        <v>11</v>
      </c>
      <c r="N2253" t="s">
        <v>45</v>
      </c>
      <c r="O2253" s="26">
        <v>2018</v>
      </c>
    </row>
    <row r="2254" spans="2:15" x14ac:dyDescent="0.25">
      <c r="B2254" t="s">
        <v>17</v>
      </c>
      <c r="C2254" t="s">
        <v>24</v>
      </c>
      <c r="D2254" t="s">
        <v>31</v>
      </c>
      <c r="E2254">
        <v>1660</v>
      </c>
      <c r="F2254" s="8">
        <v>5</v>
      </c>
      <c r="G2254" s="8">
        <v>125</v>
      </c>
      <c r="H2254" s="8">
        <v>207500</v>
      </c>
      <c r="I2254" s="8">
        <v>4150</v>
      </c>
      <c r="J2254" s="8">
        <v>199200</v>
      </c>
      <c r="K2254" s="7">
        <v>4150</v>
      </c>
      <c r="L2254" s="3">
        <v>43405</v>
      </c>
      <c r="M2254">
        <v>11</v>
      </c>
      <c r="N2254" t="s">
        <v>45</v>
      </c>
      <c r="O2254" s="26">
        <v>2018</v>
      </c>
    </row>
    <row r="2255" spans="2:15" x14ac:dyDescent="0.25">
      <c r="B2255" t="s">
        <v>16</v>
      </c>
      <c r="C2255" t="s">
        <v>25</v>
      </c>
      <c r="D2255" t="s">
        <v>31</v>
      </c>
      <c r="E2255">
        <v>809</v>
      </c>
      <c r="F2255" s="8">
        <v>10</v>
      </c>
      <c r="G2255" s="8">
        <v>125</v>
      </c>
      <c r="H2255" s="8">
        <v>101125</v>
      </c>
      <c r="I2255" s="8">
        <v>2022.5</v>
      </c>
      <c r="J2255" s="8">
        <v>97080</v>
      </c>
      <c r="K2255" s="7">
        <v>2022.5</v>
      </c>
      <c r="L2255" s="3">
        <v>43374</v>
      </c>
      <c r="M2255">
        <v>10</v>
      </c>
      <c r="N2255" t="s">
        <v>44</v>
      </c>
      <c r="O2255" s="26">
        <v>2018</v>
      </c>
    </row>
    <row r="2256" spans="2:15" x14ac:dyDescent="0.25">
      <c r="B2256" t="s">
        <v>17</v>
      </c>
      <c r="C2256" t="s">
        <v>25</v>
      </c>
      <c r="D2256" t="s">
        <v>31</v>
      </c>
      <c r="E2256">
        <v>2145</v>
      </c>
      <c r="F2256" s="8">
        <v>10</v>
      </c>
      <c r="G2256" s="8">
        <v>125</v>
      </c>
      <c r="H2256" s="8">
        <v>268125</v>
      </c>
      <c r="I2256" s="8">
        <v>5362.5</v>
      </c>
      <c r="J2256" s="8">
        <v>257400</v>
      </c>
      <c r="K2256" s="7">
        <v>5362.5</v>
      </c>
      <c r="L2256" s="3">
        <v>43374</v>
      </c>
      <c r="M2256">
        <v>10</v>
      </c>
      <c r="N2256" t="s">
        <v>44</v>
      </c>
      <c r="O2256" s="26">
        <v>2018</v>
      </c>
    </row>
    <row r="2257" spans="2:15" x14ac:dyDescent="0.25">
      <c r="B2257" t="s">
        <v>15</v>
      </c>
      <c r="C2257" t="s">
        <v>25</v>
      </c>
      <c r="D2257" t="s">
        <v>31</v>
      </c>
      <c r="E2257">
        <v>1785</v>
      </c>
      <c r="F2257" s="8">
        <v>10</v>
      </c>
      <c r="G2257" s="8">
        <v>12</v>
      </c>
      <c r="H2257" s="8">
        <v>21420</v>
      </c>
      <c r="I2257" s="8">
        <v>428.4</v>
      </c>
      <c r="J2257" s="8">
        <v>5355</v>
      </c>
      <c r="K2257" s="7">
        <v>15636.599999999999</v>
      </c>
      <c r="L2257" s="3">
        <v>43405</v>
      </c>
      <c r="M2257">
        <v>11</v>
      </c>
      <c r="N2257" t="s">
        <v>45</v>
      </c>
      <c r="O2257" s="26">
        <v>2018</v>
      </c>
    </row>
    <row r="2258" spans="2:15" x14ac:dyDescent="0.25">
      <c r="B2258" t="s">
        <v>35</v>
      </c>
      <c r="C2258" t="s">
        <v>25</v>
      </c>
      <c r="D2258" t="s">
        <v>31</v>
      </c>
      <c r="E2258">
        <v>1925</v>
      </c>
      <c r="F2258" s="8">
        <v>10</v>
      </c>
      <c r="G2258" s="8">
        <v>15</v>
      </c>
      <c r="H2258" s="8">
        <v>28875</v>
      </c>
      <c r="I2258" s="8">
        <v>577.5</v>
      </c>
      <c r="J2258" s="8">
        <v>19250</v>
      </c>
      <c r="K2258" s="7">
        <v>9047.5</v>
      </c>
      <c r="L2258" s="3">
        <v>43435</v>
      </c>
      <c r="M2258">
        <v>12</v>
      </c>
      <c r="N2258" t="s">
        <v>46</v>
      </c>
      <c r="O2258" s="26">
        <v>2018</v>
      </c>
    </row>
    <row r="2259" spans="2:15" x14ac:dyDescent="0.25">
      <c r="B2259" t="s">
        <v>35</v>
      </c>
      <c r="C2259" t="s">
        <v>25</v>
      </c>
      <c r="D2259" t="s">
        <v>31</v>
      </c>
      <c r="E2259">
        <v>2013</v>
      </c>
      <c r="F2259" s="8">
        <v>10</v>
      </c>
      <c r="G2259" s="8">
        <v>7</v>
      </c>
      <c r="H2259" s="8">
        <v>14091</v>
      </c>
      <c r="I2259" s="8">
        <v>281.82</v>
      </c>
      <c r="J2259" s="8">
        <v>10065</v>
      </c>
      <c r="K2259" s="7">
        <v>3744.1800000000003</v>
      </c>
      <c r="L2259" s="3">
        <v>43435</v>
      </c>
      <c r="M2259">
        <v>12</v>
      </c>
      <c r="N2259" t="s">
        <v>46</v>
      </c>
      <c r="O2259" s="26">
        <v>2018</v>
      </c>
    </row>
    <row r="2260" spans="2:15" x14ac:dyDescent="0.25">
      <c r="B2260" t="s">
        <v>16</v>
      </c>
      <c r="C2260" t="s">
        <v>26</v>
      </c>
      <c r="D2260" t="s">
        <v>31</v>
      </c>
      <c r="E2260">
        <v>2966</v>
      </c>
      <c r="F2260" s="8">
        <v>120</v>
      </c>
      <c r="G2260" s="8">
        <v>350</v>
      </c>
      <c r="H2260" s="8">
        <v>1038100</v>
      </c>
      <c r="I2260" s="8">
        <v>20762</v>
      </c>
      <c r="J2260" s="8">
        <v>771160</v>
      </c>
      <c r="K2260" s="7">
        <v>246178</v>
      </c>
      <c r="L2260" s="3">
        <v>43374</v>
      </c>
      <c r="M2260">
        <v>10</v>
      </c>
      <c r="N2260" t="s">
        <v>44</v>
      </c>
      <c r="O2260" s="26">
        <v>2018</v>
      </c>
    </row>
    <row r="2261" spans="2:15" x14ac:dyDescent="0.25">
      <c r="B2261" t="s">
        <v>47</v>
      </c>
      <c r="C2261" t="s">
        <v>26</v>
      </c>
      <c r="D2261" t="s">
        <v>31</v>
      </c>
      <c r="E2261">
        <v>809</v>
      </c>
      <c r="F2261" s="8">
        <v>120</v>
      </c>
      <c r="G2261" s="8">
        <v>125</v>
      </c>
      <c r="H2261" s="8">
        <v>101125</v>
      </c>
      <c r="I2261" s="8">
        <v>2022.5</v>
      </c>
      <c r="J2261" s="8">
        <v>97080</v>
      </c>
      <c r="K2261" s="7">
        <v>2022.5</v>
      </c>
      <c r="L2261" s="3">
        <v>43374</v>
      </c>
      <c r="M2261">
        <v>10</v>
      </c>
      <c r="N2261" t="s">
        <v>44</v>
      </c>
      <c r="O2261" s="26">
        <v>2018</v>
      </c>
    </row>
    <row r="2262" spans="2:15" x14ac:dyDescent="0.25">
      <c r="B2262" t="s">
        <v>48</v>
      </c>
      <c r="C2262" t="s">
        <v>26</v>
      </c>
      <c r="D2262" t="s">
        <v>31</v>
      </c>
      <c r="E2262">
        <v>2145</v>
      </c>
      <c r="F2262" s="8">
        <v>120</v>
      </c>
      <c r="G2262" s="8">
        <v>125</v>
      </c>
      <c r="H2262" s="8">
        <v>268125</v>
      </c>
      <c r="I2262" s="8">
        <v>5362.5</v>
      </c>
      <c r="J2262" s="8">
        <v>257400</v>
      </c>
      <c r="K2262" s="7">
        <v>5362.5</v>
      </c>
      <c r="L2262" s="3">
        <v>43374</v>
      </c>
      <c r="M2262">
        <v>10</v>
      </c>
      <c r="N2262" t="s">
        <v>44</v>
      </c>
      <c r="O2262" s="26">
        <v>2018</v>
      </c>
    </row>
    <row r="2263" spans="2:15" x14ac:dyDescent="0.25">
      <c r="B2263" t="s">
        <v>17</v>
      </c>
      <c r="C2263" t="s">
        <v>26</v>
      </c>
      <c r="D2263" t="s">
        <v>31</v>
      </c>
      <c r="E2263">
        <v>544</v>
      </c>
      <c r="F2263" s="8">
        <v>120</v>
      </c>
      <c r="G2263" s="8">
        <v>20</v>
      </c>
      <c r="H2263" s="8">
        <v>10880</v>
      </c>
      <c r="I2263" s="8">
        <v>217.6</v>
      </c>
      <c r="J2263" s="8">
        <v>5440</v>
      </c>
      <c r="K2263" s="7">
        <v>5222.3999999999996</v>
      </c>
      <c r="L2263" s="3">
        <v>43435</v>
      </c>
      <c r="M2263">
        <v>12</v>
      </c>
      <c r="N2263" t="s">
        <v>46</v>
      </c>
      <c r="O2263" s="26">
        <v>2018</v>
      </c>
    </row>
    <row r="2264" spans="2:15" x14ac:dyDescent="0.25">
      <c r="B2264" t="s">
        <v>16</v>
      </c>
      <c r="C2264" t="s">
        <v>27</v>
      </c>
      <c r="D2264" t="s">
        <v>31</v>
      </c>
      <c r="E2264">
        <v>214</v>
      </c>
      <c r="F2264" s="8">
        <v>250</v>
      </c>
      <c r="G2264" s="8">
        <v>300</v>
      </c>
      <c r="H2264" s="8">
        <v>64200</v>
      </c>
      <c r="I2264" s="8">
        <v>1284</v>
      </c>
      <c r="J2264" s="8">
        <v>53500</v>
      </c>
      <c r="K2264" s="7">
        <v>9416</v>
      </c>
      <c r="L2264" s="3">
        <v>43374</v>
      </c>
      <c r="M2264">
        <v>10</v>
      </c>
      <c r="N2264" t="s">
        <v>44</v>
      </c>
      <c r="O2264" s="26">
        <v>2018</v>
      </c>
    </row>
    <row r="2265" spans="2:15" x14ac:dyDescent="0.25">
      <c r="B2265" t="s">
        <v>35</v>
      </c>
      <c r="C2265" t="s">
        <v>27</v>
      </c>
      <c r="D2265" t="s">
        <v>31</v>
      </c>
      <c r="E2265">
        <v>266</v>
      </c>
      <c r="F2265" s="8">
        <v>250</v>
      </c>
      <c r="G2265" s="8">
        <v>350</v>
      </c>
      <c r="H2265" s="8">
        <v>93100</v>
      </c>
      <c r="I2265" s="8">
        <v>1862</v>
      </c>
      <c r="J2265" s="8">
        <v>69160</v>
      </c>
      <c r="K2265" s="7">
        <v>22078</v>
      </c>
      <c r="L2265" s="3">
        <v>43435</v>
      </c>
      <c r="M2265">
        <v>12</v>
      </c>
      <c r="N2265" t="s">
        <v>46</v>
      </c>
      <c r="O2265" s="26">
        <v>2018</v>
      </c>
    </row>
    <row r="2266" spans="2:15" x14ac:dyDescent="0.25">
      <c r="B2266" t="s">
        <v>17</v>
      </c>
      <c r="C2266" t="s">
        <v>27</v>
      </c>
      <c r="D2266" t="s">
        <v>31</v>
      </c>
      <c r="E2266">
        <v>1940</v>
      </c>
      <c r="F2266" s="8">
        <v>250</v>
      </c>
      <c r="G2266" s="8">
        <v>350</v>
      </c>
      <c r="H2266" s="8">
        <v>679000</v>
      </c>
      <c r="I2266" s="8">
        <v>13580</v>
      </c>
      <c r="J2266" s="8">
        <v>504400</v>
      </c>
      <c r="K2266" s="7">
        <v>161020</v>
      </c>
      <c r="L2266" s="3">
        <v>43435</v>
      </c>
      <c r="M2266">
        <v>12</v>
      </c>
      <c r="N2266" t="s">
        <v>46</v>
      </c>
      <c r="O2266" s="26">
        <v>2018</v>
      </c>
    </row>
    <row r="2267" spans="2:15" x14ac:dyDescent="0.25">
      <c r="B2267" t="s">
        <v>47</v>
      </c>
      <c r="C2267" t="s">
        <v>28</v>
      </c>
      <c r="D2267" t="s">
        <v>31</v>
      </c>
      <c r="E2267">
        <v>2966</v>
      </c>
      <c r="F2267" s="8">
        <v>260</v>
      </c>
      <c r="G2267" s="8">
        <v>350</v>
      </c>
      <c r="H2267" s="8">
        <v>1038100</v>
      </c>
      <c r="I2267" s="8">
        <v>20762</v>
      </c>
      <c r="J2267" s="8">
        <v>771160</v>
      </c>
      <c r="K2267" s="7">
        <v>246178</v>
      </c>
      <c r="L2267" s="3">
        <v>43374</v>
      </c>
      <c r="M2267">
        <v>10</v>
      </c>
      <c r="N2267" t="s">
        <v>44</v>
      </c>
      <c r="O2267" s="26">
        <v>2018</v>
      </c>
    </row>
    <row r="2268" spans="2:15" x14ac:dyDescent="0.25">
      <c r="B2268" t="s">
        <v>14</v>
      </c>
      <c r="C2268" t="s">
        <v>23</v>
      </c>
      <c r="D2268" t="s">
        <v>31</v>
      </c>
      <c r="E2268">
        <v>908</v>
      </c>
      <c r="F2268" s="8">
        <v>3</v>
      </c>
      <c r="G2268" s="8">
        <v>12</v>
      </c>
      <c r="H2268" s="8">
        <v>10896</v>
      </c>
      <c r="I2268" s="8">
        <v>326.88</v>
      </c>
      <c r="J2268" s="8">
        <v>2724</v>
      </c>
      <c r="K2268" s="7">
        <v>7845.1200000000008</v>
      </c>
      <c r="L2268" s="3">
        <v>43435</v>
      </c>
      <c r="M2268">
        <v>12</v>
      </c>
      <c r="N2268" t="s">
        <v>46</v>
      </c>
      <c r="O2268" s="26">
        <v>2018</v>
      </c>
    </row>
    <row r="2269" spans="2:15" x14ac:dyDescent="0.25">
      <c r="B2269" t="s">
        <v>16</v>
      </c>
      <c r="C2269" t="s">
        <v>24</v>
      </c>
      <c r="D2269" t="s">
        <v>31</v>
      </c>
      <c r="E2269">
        <v>1797</v>
      </c>
      <c r="F2269" s="8">
        <v>5</v>
      </c>
      <c r="G2269" s="8">
        <v>350</v>
      </c>
      <c r="H2269" s="8">
        <v>628950</v>
      </c>
      <c r="I2269" s="8">
        <v>18868.5</v>
      </c>
      <c r="J2269" s="8">
        <v>467220</v>
      </c>
      <c r="K2269" s="7">
        <v>142861.5</v>
      </c>
      <c r="L2269" s="3">
        <v>43344</v>
      </c>
      <c r="M2269">
        <v>9</v>
      </c>
      <c r="N2269" t="s">
        <v>43</v>
      </c>
      <c r="O2269" s="26">
        <v>2018</v>
      </c>
    </row>
    <row r="2270" spans="2:15" x14ac:dyDescent="0.25">
      <c r="B2270" t="s">
        <v>16</v>
      </c>
      <c r="C2270" t="s">
        <v>25</v>
      </c>
      <c r="D2270" t="s">
        <v>31</v>
      </c>
      <c r="E2270">
        <v>1945</v>
      </c>
      <c r="F2270" s="8">
        <v>10</v>
      </c>
      <c r="G2270" s="8">
        <v>15</v>
      </c>
      <c r="H2270" s="8">
        <v>29175</v>
      </c>
      <c r="I2270" s="8">
        <v>875.25</v>
      </c>
      <c r="J2270" s="8">
        <v>19450</v>
      </c>
      <c r="K2270" s="7">
        <v>8849.75</v>
      </c>
      <c r="L2270" s="3">
        <v>43374</v>
      </c>
      <c r="M2270">
        <v>10</v>
      </c>
      <c r="N2270" t="s">
        <v>44</v>
      </c>
      <c r="O2270" s="26">
        <v>2018</v>
      </c>
    </row>
    <row r="2271" spans="2:15" x14ac:dyDescent="0.25">
      <c r="B2271" t="s">
        <v>16</v>
      </c>
      <c r="C2271" t="s">
        <v>27</v>
      </c>
      <c r="D2271" t="s">
        <v>31</v>
      </c>
      <c r="E2271">
        <v>1945</v>
      </c>
      <c r="F2271" s="8">
        <v>250</v>
      </c>
      <c r="G2271" s="8">
        <v>15</v>
      </c>
      <c r="H2271" s="8">
        <v>29175</v>
      </c>
      <c r="I2271" s="8">
        <v>875.25</v>
      </c>
      <c r="J2271" s="8">
        <v>19450</v>
      </c>
      <c r="K2271" s="7">
        <v>8849.75</v>
      </c>
      <c r="L2271" s="3">
        <v>43374</v>
      </c>
      <c r="M2271">
        <v>10</v>
      </c>
      <c r="N2271" t="s">
        <v>44</v>
      </c>
      <c r="O2271" s="26">
        <v>2018</v>
      </c>
    </row>
    <row r="2272" spans="2:15" x14ac:dyDescent="0.25">
      <c r="B2272" t="s">
        <v>17</v>
      </c>
      <c r="C2272" t="s">
        <v>25</v>
      </c>
      <c r="D2272" t="s">
        <v>31</v>
      </c>
      <c r="E2272">
        <v>1760</v>
      </c>
      <c r="F2272" s="8">
        <v>10</v>
      </c>
      <c r="G2272" s="8">
        <v>7</v>
      </c>
      <c r="H2272" s="8">
        <v>12320</v>
      </c>
      <c r="I2272" s="8">
        <v>369.6</v>
      </c>
      <c r="J2272" s="8">
        <v>8800</v>
      </c>
      <c r="K2272" s="7">
        <v>3150.3999999999996</v>
      </c>
      <c r="L2272" s="3">
        <v>43344</v>
      </c>
      <c r="M2272">
        <v>9</v>
      </c>
      <c r="N2272" t="s">
        <v>43</v>
      </c>
      <c r="O2272" s="26">
        <v>2018</v>
      </c>
    </row>
    <row r="2273" spans="2:15" x14ac:dyDescent="0.25">
      <c r="B2273" t="s">
        <v>15</v>
      </c>
      <c r="C2273" t="s">
        <v>25</v>
      </c>
      <c r="D2273" t="s">
        <v>31</v>
      </c>
      <c r="E2273">
        <v>2261</v>
      </c>
      <c r="F2273" s="8">
        <v>10</v>
      </c>
      <c r="G2273" s="8">
        <v>15</v>
      </c>
      <c r="H2273" s="8">
        <v>33915</v>
      </c>
      <c r="I2273" s="8">
        <v>1356.6</v>
      </c>
      <c r="J2273" s="8">
        <v>22610</v>
      </c>
      <c r="K2273" s="7">
        <v>9948.4000000000015</v>
      </c>
      <c r="L2273" s="3">
        <v>43435</v>
      </c>
      <c r="M2273">
        <v>12</v>
      </c>
      <c r="N2273" t="s">
        <v>46</v>
      </c>
      <c r="O2273" s="26">
        <v>2018</v>
      </c>
    </row>
    <row r="2274" spans="2:15" x14ac:dyDescent="0.25">
      <c r="B2274" t="s">
        <v>35</v>
      </c>
      <c r="C2274" t="s">
        <v>26</v>
      </c>
      <c r="D2274" t="s">
        <v>31</v>
      </c>
      <c r="E2274">
        <v>736</v>
      </c>
      <c r="F2274" s="8">
        <v>120</v>
      </c>
      <c r="G2274" s="8">
        <v>20</v>
      </c>
      <c r="H2274" s="8">
        <v>14720</v>
      </c>
      <c r="I2274" s="8">
        <v>588.79999999999995</v>
      </c>
      <c r="J2274" s="8">
        <v>7360</v>
      </c>
      <c r="K2274" s="7">
        <v>6771.2000000000007</v>
      </c>
      <c r="L2274" s="3">
        <v>43344</v>
      </c>
      <c r="M2274">
        <v>9</v>
      </c>
      <c r="N2274" t="s">
        <v>43</v>
      </c>
      <c r="O2274" s="26">
        <v>2018</v>
      </c>
    </row>
    <row r="2275" spans="2:15" x14ac:dyDescent="0.25">
      <c r="B2275" t="s">
        <v>14</v>
      </c>
      <c r="C2275" t="s">
        <v>23</v>
      </c>
      <c r="D2275" t="s">
        <v>31</v>
      </c>
      <c r="E2275">
        <v>2851</v>
      </c>
      <c r="F2275" s="8">
        <v>3</v>
      </c>
      <c r="G2275" s="8">
        <v>7</v>
      </c>
      <c r="H2275" s="8">
        <v>19957</v>
      </c>
      <c r="I2275" s="8">
        <v>798.28</v>
      </c>
      <c r="J2275" s="8">
        <v>14255</v>
      </c>
      <c r="K2275" s="7">
        <v>4903.7200000000012</v>
      </c>
      <c r="L2275" s="3">
        <v>43374</v>
      </c>
      <c r="M2275">
        <v>10</v>
      </c>
      <c r="N2275" t="s">
        <v>44</v>
      </c>
      <c r="O2275" s="26">
        <v>2018</v>
      </c>
    </row>
    <row r="2276" spans="2:15" x14ac:dyDescent="0.25">
      <c r="B2276" t="s">
        <v>14</v>
      </c>
      <c r="C2276" t="s">
        <v>24</v>
      </c>
      <c r="D2276" t="s">
        <v>31</v>
      </c>
      <c r="E2276">
        <v>2851</v>
      </c>
      <c r="F2276" s="8">
        <v>5</v>
      </c>
      <c r="G2276" s="8">
        <v>7</v>
      </c>
      <c r="H2276" s="8">
        <v>19957</v>
      </c>
      <c r="I2276" s="8">
        <v>798.28</v>
      </c>
      <c r="J2276" s="8">
        <v>14255</v>
      </c>
      <c r="K2276" s="7">
        <v>4903.7200000000012</v>
      </c>
      <c r="L2276" s="3">
        <v>43374</v>
      </c>
      <c r="M2276">
        <v>10</v>
      </c>
      <c r="N2276" t="s">
        <v>44</v>
      </c>
      <c r="O2276" s="26">
        <v>2018</v>
      </c>
    </row>
    <row r="2277" spans="2:15" x14ac:dyDescent="0.25">
      <c r="B2277" t="s">
        <v>35</v>
      </c>
      <c r="C2277" t="s">
        <v>25</v>
      </c>
      <c r="D2277" t="s">
        <v>31</v>
      </c>
      <c r="E2277">
        <v>671</v>
      </c>
      <c r="F2277" s="8">
        <v>10</v>
      </c>
      <c r="G2277" s="8">
        <v>15</v>
      </c>
      <c r="H2277" s="8">
        <v>10065</v>
      </c>
      <c r="I2277" s="8">
        <v>402.6</v>
      </c>
      <c r="J2277" s="8">
        <v>6710</v>
      </c>
      <c r="K2277" s="7">
        <v>2952.3999999999996</v>
      </c>
      <c r="L2277" s="3">
        <v>43374</v>
      </c>
      <c r="M2277">
        <v>10</v>
      </c>
      <c r="N2277" t="s">
        <v>44</v>
      </c>
      <c r="O2277" s="26">
        <v>2018</v>
      </c>
    </row>
    <row r="2278" spans="2:15" x14ac:dyDescent="0.25">
      <c r="B2278" t="s">
        <v>17</v>
      </c>
      <c r="C2278" t="s">
        <v>25</v>
      </c>
      <c r="D2278" t="s">
        <v>31</v>
      </c>
      <c r="E2278">
        <v>1514</v>
      </c>
      <c r="F2278" s="8">
        <v>10</v>
      </c>
      <c r="G2278" s="8">
        <v>15</v>
      </c>
      <c r="H2278" s="8">
        <v>22710</v>
      </c>
      <c r="I2278" s="8">
        <v>908.4</v>
      </c>
      <c r="J2278" s="8">
        <v>15140</v>
      </c>
      <c r="K2278" s="7">
        <v>6661.5999999999985</v>
      </c>
      <c r="L2278" s="3">
        <v>43374</v>
      </c>
      <c r="M2278">
        <v>10</v>
      </c>
      <c r="N2278" t="s">
        <v>44</v>
      </c>
      <c r="O2278" s="26">
        <v>2018</v>
      </c>
    </row>
    <row r="2279" spans="2:15" x14ac:dyDescent="0.25">
      <c r="B2279" t="s">
        <v>14</v>
      </c>
      <c r="C2279" t="s">
        <v>26</v>
      </c>
      <c r="D2279" t="s">
        <v>31</v>
      </c>
      <c r="E2279">
        <v>2646</v>
      </c>
      <c r="F2279" s="8">
        <v>120</v>
      </c>
      <c r="G2279" s="8">
        <v>20</v>
      </c>
      <c r="H2279" s="8">
        <v>52920</v>
      </c>
      <c r="I2279" s="8">
        <v>2116.8000000000002</v>
      </c>
      <c r="J2279" s="8">
        <v>26460</v>
      </c>
      <c r="K2279" s="7">
        <v>24343.199999999997</v>
      </c>
      <c r="L2279" s="3">
        <v>43344</v>
      </c>
      <c r="M2279">
        <v>9</v>
      </c>
      <c r="N2279" t="s">
        <v>43</v>
      </c>
      <c r="O2279" s="26">
        <v>2018</v>
      </c>
    </row>
    <row r="2280" spans="2:15" x14ac:dyDescent="0.25">
      <c r="B2280" t="s">
        <v>35</v>
      </c>
      <c r="C2280" t="s">
        <v>27</v>
      </c>
      <c r="D2280" t="s">
        <v>31</v>
      </c>
      <c r="E2280">
        <v>349</v>
      </c>
      <c r="F2280" s="8">
        <v>250</v>
      </c>
      <c r="G2280" s="8">
        <v>350</v>
      </c>
      <c r="H2280" s="8">
        <v>122150</v>
      </c>
      <c r="I2280" s="8">
        <v>4886</v>
      </c>
      <c r="J2280" s="8">
        <v>90740</v>
      </c>
      <c r="K2280" s="7">
        <v>26524</v>
      </c>
      <c r="L2280" s="3">
        <v>43344</v>
      </c>
      <c r="M2280">
        <v>9</v>
      </c>
      <c r="N2280" t="s">
        <v>43</v>
      </c>
      <c r="O2280" s="26">
        <v>2018</v>
      </c>
    </row>
    <row r="2281" spans="2:15" x14ac:dyDescent="0.25">
      <c r="B2281" t="s">
        <v>17</v>
      </c>
      <c r="C2281" t="s">
        <v>27</v>
      </c>
      <c r="D2281" t="s">
        <v>31</v>
      </c>
      <c r="E2281">
        <v>1514</v>
      </c>
      <c r="F2281" s="8">
        <v>250</v>
      </c>
      <c r="G2281" s="8">
        <v>15</v>
      </c>
      <c r="H2281" s="8">
        <v>22710</v>
      </c>
      <c r="I2281" s="8">
        <v>908.4</v>
      </c>
      <c r="J2281" s="8">
        <v>15140</v>
      </c>
      <c r="K2281" s="7">
        <v>6661.5999999999985</v>
      </c>
      <c r="L2281" s="3">
        <v>43374</v>
      </c>
      <c r="M2281">
        <v>10</v>
      </c>
      <c r="N2281" t="s">
        <v>44</v>
      </c>
      <c r="O2281" s="26">
        <v>2018</v>
      </c>
    </row>
    <row r="2282" spans="2:15" x14ac:dyDescent="0.25">
      <c r="B2282" t="s">
        <v>35</v>
      </c>
      <c r="C2282" t="s">
        <v>28</v>
      </c>
      <c r="D2282" t="s">
        <v>31</v>
      </c>
      <c r="E2282">
        <v>671</v>
      </c>
      <c r="F2282" s="8">
        <v>260</v>
      </c>
      <c r="G2282" s="8">
        <v>15</v>
      </c>
      <c r="H2282" s="8">
        <v>10065</v>
      </c>
      <c r="I2282" s="8">
        <v>402.6</v>
      </c>
      <c r="J2282" s="8">
        <v>6710</v>
      </c>
      <c r="K2282" s="7">
        <v>2952.3999999999996</v>
      </c>
      <c r="L2282" s="3">
        <v>43374</v>
      </c>
      <c r="M2282">
        <v>10</v>
      </c>
      <c r="N2282" t="s">
        <v>44</v>
      </c>
      <c r="O2282" s="26">
        <v>2018</v>
      </c>
    </row>
    <row r="2283" spans="2:15" x14ac:dyDescent="0.25">
      <c r="B2283" t="s">
        <v>14</v>
      </c>
      <c r="C2283" t="s">
        <v>28</v>
      </c>
      <c r="D2283" t="s">
        <v>31</v>
      </c>
      <c r="E2283">
        <v>1778</v>
      </c>
      <c r="F2283" s="8">
        <v>260</v>
      </c>
      <c r="G2283" s="8">
        <v>350</v>
      </c>
      <c r="H2283" s="8">
        <v>622300</v>
      </c>
      <c r="I2283" s="8">
        <v>24892</v>
      </c>
      <c r="J2283" s="8">
        <v>462280</v>
      </c>
      <c r="K2283" s="7">
        <v>135128</v>
      </c>
      <c r="L2283" s="3">
        <v>43435</v>
      </c>
      <c r="M2283">
        <v>12</v>
      </c>
      <c r="N2283" t="s">
        <v>46</v>
      </c>
      <c r="O2283" s="26">
        <v>2018</v>
      </c>
    </row>
    <row r="2284" spans="2:15" x14ac:dyDescent="0.25">
      <c r="B2284" t="s">
        <v>16</v>
      </c>
      <c r="C2284" t="s">
        <v>24</v>
      </c>
      <c r="D2284" t="s">
        <v>32</v>
      </c>
      <c r="E2284">
        <v>1159</v>
      </c>
      <c r="F2284" s="8">
        <v>5</v>
      </c>
      <c r="G2284" s="8">
        <v>7</v>
      </c>
      <c r="H2284" s="8">
        <v>8113</v>
      </c>
      <c r="I2284" s="8">
        <v>405.65</v>
      </c>
      <c r="J2284" s="8">
        <v>5795</v>
      </c>
      <c r="K2284" s="7">
        <v>1912.3500000000004</v>
      </c>
      <c r="L2284" s="3">
        <v>43374</v>
      </c>
      <c r="M2284">
        <v>10</v>
      </c>
      <c r="N2284" t="s">
        <v>44</v>
      </c>
      <c r="O2284" s="26">
        <v>2018</v>
      </c>
    </row>
    <row r="2285" spans="2:15" x14ac:dyDescent="0.25">
      <c r="B2285" t="s">
        <v>48</v>
      </c>
      <c r="C2285" t="s">
        <v>25</v>
      </c>
      <c r="D2285" t="s">
        <v>32</v>
      </c>
      <c r="E2285">
        <v>2349</v>
      </c>
      <c r="F2285" s="8">
        <v>10</v>
      </c>
      <c r="G2285" s="8">
        <v>7</v>
      </c>
      <c r="H2285" s="8">
        <v>16443</v>
      </c>
      <c r="I2285" s="8">
        <v>822.15</v>
      </c>
      <c r="J2285" s="8">
        <v>11745</v>
      </c>
      <c r="K2285" s="7">
        <v>3875.8500000000004</v>
      </c>
      <c r="L2285" s="3">
        <v>43344</v>
      </c>
      <c r="M2285">
        <v>9</v>
      </c>
      <c r="N2285" t="s">
        <v>43</v>
      </c>
      <c r="O2285" s="26">
        <v>2018</v>
      </c>
    </row>
    <row r="2286" spans="2:15" x14ac:dyDescent="0.25">
      <c r="B2286" t="s">
        <v>16</v>
      </c>
      <c r="C2286" t="s">
        <v>28</v>
      </c>
      <c r="D2286" t="s">
        <v>32</v>
      </c>
      <c r="E2286">
        <v>1159</v>
      </c>
      <c r="F2286" s="8">
        <v>260</v>
      </c>
      <c r="G2286" s="8">
        <v>7</v>
      </c>
      <c r="H2286" s="8">
        <v>8113</v>
      </c>
      <c r="I2286" s="8">
        <v>405.65</v>
      </c>
      <c r="J2286" s="8">
        <v>5795</v>
      </c>
      <c r="K2286" s="7">
        <v>1912.3500000000004</v>
      </c>
      <c r="L2286" s="3">
        <v>43374</v>
      </c>
      <c r="M2286">
        <v>10</v>
      </c>
      <c r="N2286" t="s">
        <v>44</v>
      </c>
      <c r="O2286" s="26">
        <v>2018</v>
      </c>
    </row>
    <row r="2287" spans="2:15" x14ac:dyDescent="0.25">
      <c r="B2287" t="s">
        <v>16</v>
      </c>
      <c r="C2287" t="s">
        <v>23</v>
      </c>
      <c r="D2287" t="s">
        <v>32</v>
      </c>
      <c r="E2287">
        <v>1016</v>
      </c>
      <c r="F2287" s="8">
        <v>3</v>
      </c>
      <c r="G2287" s="8">
        <v>7</v>
      </c>
      <c r="H2287" s="8">
        <v>7112</v>
      </c>
      <c r="I2287" s="8">
        <v>355.6</v>
      </c>
      <c r="J2287" s="8">
        <v>5080</v>
      </c>
      <c r="K2287" s="7">
        <v>1676.3999999999996</v>
      </c>
      <c r="L2287" s="3">
        <v>43405</v>
      </c>
      <c r="M2287">
        <v>11</v>
      </c>
      <c r="N2287" t="s">
        <v>45</v>
      </c>
      <c r="O2287" s="26">
        <v>2018</v>
      </c>
    </row>
    <row r="2288" spans="2:15" x14ac:dyDescent="0.25">
      <c r="B2288" t="s">
        <v>17</v>
      </c>
      <c r="C2288" t="s">
        <v>24</v>
      </c>
      <c r="D2288" t="s">
        <v>32</v>
      </c>
      <c r="E2288">
        <v>720</v>
      </c>
      <c r="F2288" s="8">
        <v>5</v>
      </c>
      <c r="G2288" s="8">
        <v>350</v>
      </c>
      <c r="H2288" s="8">
        <v>252000</v>
      </c>
      <c r="I2288" s="8">
        <v>12600</v>
      </c>
      <c r="J2288" s="8">
        <v>187200</v>
      </c>
      <c r="K2288" s="7">
        <v>52200</v>
      </c>
      <c r="L2288" s="3">
        <v>43344</v>
      </c>
      <c r="M2288">
        <v>9</v>
      </c>
      <c r="N2288" t="s">
        <v>43</v>
      </c>
      <c r="O2288" s="26">
        <v>2018</v>
      </c>
    </row>
    <row r="2289" spans="2:15" x14ac:dyDescent="0.25">
      <c r="B2289" t="s">
        <v>17</v>
      </c>
      <c r="C2289" t="s">
        <v>24</v>
      </c>
      <c r="D2289" t="s">
        <v>32</v>
      </c>
      <c r="E2289">
        <v>1100</v>
      </c>
      <c r="F2289" s="8">
        <v>5</v>
      </c>
      <c r="G2289" s="8">
        <v>300</v>
      </c>
      <c r="H2289" s="8">
        <v>330000</v>
      </c>
      <c r="I2289" s="8">
        <v>16500</v>
      </c>
      <c r="J2289" s="8">
        <v>275000</v>
      </c>
      <c r="K2289" s="7">
        <v>38500</v>
      </c>
      <c r="L2289" s="3">
        <v>43435</v>
      </c>
      <c r="M2289">
        <v>12</v>
      </c>
      <c r="N2289" t="s">
        <v>46</v>
      </c>
      <c r="O2289" s="26">
        <v>2018</v>
      </c>
    </row>
    <row r="2290" spans="2:15" x14ac:dyDescent="0.25">
      <c r="B2290" t="s">
        <v>14</v>
      </c>
      <c r="C2290" t="s">
        <v>25</v>
      </c>
      <c r="D2290" t="s">
        <v>32</v>
      </c>
      <c r="E2290">
        <v>1228</v>
      </c>
      <c r="F2290" s="8">
        <v>10</v>
      </c>
      <c r="G2290" s="8">
        <v>350</v>
      </c>
      <c r="H2290" s="8">
        <v>429800</v>
      </c>
      <c r="I2290" s="8">
        <v>21490</v>
      </c>
      <c r="J2290" s="8">
        <v>319280</v>
      </c>
      <c r="K2290" s="7">
        <v>89030</v>
      </c>
      <c r="L2290" s="3">
        <v>43374</v>
      </c>
      <c r="M2290">
        <v>10</v>
      </c>
      <c r="N2290" t="s">
        <v>44</v>
      </c>
      <c r="O2290" s="26">
        <v>2018</v>
      </c>
    </row>
    <row r="2291" spans="2:15" x14ac:dyDescent="0.25">
      <c r="B2291" t="s">
        <v>48</v>
      </c>
      <c r="C2291" t="s">
        <v>25</v>
      </c>
      <c r="D2291" t="s">
        <v>32</v>
      </c>
      <c r="E2291">
        <v>1389</v>
      </c>
      <c r="F2291" s="8">
        <v>10</v>
      </c>
      <c r="G2291" s="8">
        <v>20</v>
      </c>
      <c r="H2291" s="8">
        <v>27780</v>
      </c>
      <c r="I2291" s="8">
        <v>1389</v>
      </c>
      <c r="J2291" s="8">
        <v>13890</v>
      </c>
      <c r="K2291" s="7">
        <v>12501</v>
      </c>
      <c r="L2291" s="3">
        <v>43374</v>
      </c>
      <c r="M2291">
        <v>10</v>
      </c>
      <c r="N2291" t="s">
        <v>44</v>
      </c>
      <c r="O2291" s="26">
        <v>2018</v>
      </c>
    </row>
    <row r="2292" spans="2:15" x14ac:dyDescent="0.25">
      <c r="B2292" t="s">
        <v>48</v>
      </c>
      <c r="C2292" t="s">
        <v>25</v>
      </c>
      <c r="D2292" t="s">
        <v>32</v>
      </c>
      <c r="E2292">
        <v>704</v>
      </c>
      <c r="F2292" s="8">
        <v>10</v>
      </c>
      <c r="G2292" s="8">
        <v>125</v>
      </c>
      <c r="H2292" s="8">
        <v>88000</v>
      </c>
      <c r="I2292" s="8">
        <v>4400</v>
      </c>
      <c r="J2292" s="8">
        <v>84480</v>
      </c>
      <c r="K2292" s="7">
        <v>-880</v>
      </c>
      <c r="L2292" s="3">
        <v>43374</v>
      </c>
      <c r="M2292">
        <v>10</v>
      </c>
      <c r="N2292" t="s">
        <v>44</v>
      </c>
      <c r="O2292" s="26">
        <v>2018</v>
      </c>
    </row>
    <row r="2293" spans="2:15" x14ac:dyDescent="0.25">
      <c r="B2293" t="s">
        <v>14</v>
      </c>
      <c r="C2293" t="s">
        <v>25</v>
      </c>
      <c r="D2293" t="s">
        <v>32</v>
      </c>
      <c r="E2293">
        <v>1802</v>
      </c>
      <c r="F2293" s="8">
        <v>10</v>
      </c>
      <c r="G2293" s="8">
        <v>20</v>
      </c>
      <c r="H2293" s="8">
        <v>36040</v>
      </c>
      <c r="I2293" s="8">
        <v>1802</v>
      </c>
      <c r="J2293" s="8">
        <v>18020</v>
      </c>
      <c r="K2293" s="7">
        <v>16218</v>
      </c>
      <c r="L2293" s="3">
        <v>43435</v>
      </c>
      <c r="M2293">
        <v>12</v>
      </c>
      <c r="N2293" t="s">
        <v>46</v>
      </c>
      <c r="O2293" s="26">
        <v>2018</v>
      </c>
    </row>
    <row r="2294" spans="2:15" x14ac:dyDescent="0.25">
      <c r="B2294" t="s">
        <v>15</v>
      </c>
      <c r="C2294" t="s">
        <v>25</v>
      </c>
      <c r="D2294" t="s">
        <v>32</v>
      </c>
      <c r="E2294">
        <v>2136</v>
      </c>
      <c r="F2294" s="8">
        <v>10</v>
      </c>
      <c r="G2294" s="8">
        <v>7</v>
      </c>
      <c r="H2294" s="8">
        <v>14952</v>
      </c>
      <c r="I2294" s="8">
        <v>747.6</v>
      </c>
      <c r="J2294" s="8">
        <v>10680</v>
      </c>
      <c r="K2294" s="7">
        <v>3524.3999999999996</v>
      </c>
      <c r="L2294" s="3">
        <v>43435</v>
      </c>
      <c r="M2294">
        <v>12</v>
      </c>
      <c r="N2294" t="s">
        <v>46</v>
      </c>
      <c r="O2294" s="26">
        <v>2018</v>
      </c>
    </row>
    <row r="2295" spans="2:15" x14ac:dyDescent="0.25">
      <c r="B2295" t="s">
        <v>16</v>
      </c>
      <c r="C2295" t="s">
        <v>25</v>
      </c>
      <c r="D2295" t="s">
        <v>32</v>
      </c>
      <c r="E2295">
        <v>2116</v>
      </c>
      <c r="F2295" s="8">
        <v>10</v>
      </c>
      <c r="G2295" s="8">
        <v>15</v>
      </c>
      <c r="H2295" s="8">
        <v>31740</v>
      </c>
      <c r="I2295" s="8">
        <v>1587</v>
      </c>
      <c r="J2295" s="8">
        <v>21160</v>
      </c>
      <c r="K2295" s="7">
        <v>8993</v>
      </c>
      <c r="L2295" s="3">
        <v>43435</v>
      </c>
      <c r="M2295">
        <v>12</v>
      </c>
      <c r="N2295" t="s">
        <v>46</v>
      </c>
      <c r="O2295" s="26">
        <v>2018</v>
      </c>
    </row>
    <row r="2296" spans="2:15" x14ac:dyDescent="0.25">
      <c r="B2296" t="s">
        <v>15</v>
      </c>
      <c r="C2296" t="s">
        <v>26</v>
      </c>
      <c r="D2296" t="s">
        <v>32</v>
      </c>
      <c r="E2296">
        <v>704</v>
      </c>
      <c r="F2296" s="8">
        <v>120</v>
      </c>
      <c r="G2296" s="8">
        <v>125</v>
      </c>
      <c r="H2296" s="8">
        <v>88000</v>
      </c>
      <c r="I2296" s="8">
        <v>4400</v>
      </c>
      <c r="J2296" s="8">
        <v>84480</v>
      </c>
      <c r="K2296" s="7">
        <v>-880</v>
      </c>
      <c r="L2296" s="3">
        <v>43374</v>
      </c>
      <c r="M2296">
        <v>10</v>
      </c>
      <c r="N2296" t="s">
        <v>44</v>
      </c>
      <c r="O2296" s="26">
        <v>2018</v>
      </c>
    </row>
    <row r="2297" spans="2:15" x14ac:dyDescent="0.25">
      <c r="B2297" t="s">
        <v>15</v>
      </c>
      <c r="C2297" t="s">
        <v>26</v>
      </c>
      <c r="D2297" t="s">
        <v>32</v>
      </c>
      <c r="E2297">
        <v>1033</v>
      </c>
      <c r="F2297" s="8">
        <v>120</v>
      </c>
      <c r="G2297" s="8">
        <v>20</v>
      </c>
      <c r="H2297" s="8">
        <v>20660</v>
      </c>
      <c r="I2297" s="8">
        <v>1033</v>
      </c>
      <c r="J2297" s="8">
        <v>10330</v>
      </c>
      <c r="K2297" s="7">
        <v>9297</v>
      </c>
      <c r="L2297" s="3">
        <v>43435</v>
      </c>
      <c r="M2297">
        <v>12</v>
      </c>
      <c r="N2297" t="s">
        <v>46</v>
      </c>
      <c r="O2297" s="26">
        <v>2018</v>
      </c>
    </row>
    <row r="2298" spans="2:15" x14ac:dyDescent="0.25">
      <c r="B2298" t="s">
        <v>14</v>
      </c>
      <c r="C2298" t="s">
        <v>27</v>
      </c>
      <c r="D2298" t="s">
        <v>32</v>
      </c>
      <c r="E2298">
        <v>1389</v>
      </c>
      <c r="F2298" s="8">
        <v>250</v>
      </c>
      <c r="G2298" s="8">
        <v>20</v>
      </c>
      <c r="H2298" s="8">
        <v>27780</v>
      </c>
      <c r="I2298" s="8">
        <v>1389</v>
      </c>
      <c r="J2298" s="8">
        <v>13890</v>
      </c>
      <c r="K2298" s="7">
        <v>12501</v>
      </c>
      <c r="L2298" s="3">
        <v>43374</v>
      </c>
      <c r="M2298">
        <v>10</v>
      </c>
      <c r="N2298" t="s">
        <v>44</v>
      </c>
      <c r="O2298" s="26">
        <v>2018</v>
      </c>
    </row>
    <row r="2299" spans="2:15" x14ac:dyDescent="0.25">
      <c r="B2299" t="s">
        <v>35</v>
      </c>
      <c r="C2299" t="s">
        <v>27</v>
      </c>
      <c r="D2299" t="s">
        <v>32</v>
      </c>
      <c r="E2299">
        <v>1265</v>
      </c>
      <c r="F2299" s="8">
        <v>250</v>
      </c>
      <c r="G2299" s="8">
        <v>20</v>
      </c>
      <c r="H2299" s="8">
        <v>25300</v>
      </c>
      <c r="I2299" s="8">
        <v>1265</v>
      </c>
      <c r="J2299" s="8">
        <v>12650</v>
      </c>
      <c r="K2299" s="7">
        <v>11385</v>
      </c>
      <c r="L2299" s="3">
        <v>43405</v>
      </c>
      <c r="M2299">
        <v>11</v>
      </c>
      <c r="N2299" t="s">
        <v>45</v>
      </c>
      <c r="O2299" s="26">
        <v>2018</v>
      </c>
    </row>
    <row r="2300" spans="2:15" x14ac:dyDescent="0.25">
      <c r="B2300" t="s">
        <v>16</v>
      </c>
      <c r="C2300" t="s">
        <v>27</v>
      </c>
      <c r="D2300" t="s">
        <v>32</v>
      </c>
      <c r="E2300">
        <v>2297</v>
      </c>
      <c r="F2300" s="8">
        <v>250</v>
      </c>
      <c r="G2300" s="8">
        <v>20</v>
      </c>
      <c r="H2300" s="8">
        <v>45940</v>
      </c>
      <c r="I2300" s="8">
        <v>2297</v>
      </c>
      <c r="J2300" s="8">
        <v>22970</v>
      </c>
      <c r="K2300" s="7">
        <v>20673</v>
      </c>
      <c r="L2300" s="3">
        <v>43405</v>
      </c>
      <c r="M2300">
        <v>11</v>
      </c>
      <c r="N2300" t="s">
        <v>45</v>
      </c>
      <c r="O2300" s="26">
        <v>2018</v>
      </c>
    </row>
    <row r="2301" spans="2:15" x14ac:dyDescent="0.25">
      <c r="B2301" t="s">
        <v>48</v>
      </c>
      <c r="C2301" t="s">
        <v>28</v>
      </c>
      <c r="D2301" t="s">
        <v>32</v>
      </c>
      <c r="E2301">
        <v>1228</v>
      </c>
      <c r="F2301" s="8">
        <v>260</v>
      </c>
      <c r="G2301" s="8">
        <v>350</v>
      </c>
      <c r="H2301" s="8">
        <v>429800</v>
      </c>
      <c r="I2301" s="8">
        <v>21490</v>
      </c>
      <c r="J2301" s="8">
        <v>319280</v>
      </c>
      <c r="K2301" s="7">
        <v>89030</v>
      </c>
      <c r="L2301" s="3">
        <v>43374</v>
      </c>
      <c r="M2301">
        <v>10</v>
      </c>
      <c r="N2301" t="s">
        <v>44</v>
      </c>
      <c r="O2301" s="26">
        <v>2018</v>
      </c>
    </row>
    <row r="2302" spans="2:15" x14ac:dyDescent="0.25">
      <c r="B2302" t="s">
        <v>14</v>
      </c>
      <c r="C2302" t="s">
        <v>23</v>
      </c>
      <c r="D2302" t="s">
        <v>32</v>
      </c>
      <c r="E2302">
        <v>2299</v>
      </c>
      <c r="F2302" s="8">
        <v>3</v>
      </c>
      <c r="G2302" s="8">
        <v>12</v>
      </c>
      <c r="H2302" s="8">
        <v>27588</v>
      </c>
      <c r="I2302" s="8">
        <v>1655.28</v>
      </c>
      <c r="J2302" s="8">
        <v>6897</v>
      </c>
      <c r="K2302" s="7">
        <v>19035.72</v>
      </c>
      <c r="L2302" s="3">
        <v>43374</v>
      </c>
      <c r="M2302">
        <v>10</v>
      </c>
      <c r="N2302" t="s">
        <v>44</v>
      </c>
      <c r="O2302" s="26">
        <v>2018</v>
      </c>
    </row>
    <row r="2303" spans="2:15" x14ac:dyDescent="0.25">
      <c r="B2303" t="s">
        <v>35</v>
      </c>
      <c r="C2303" t="s">
        <v>23</v>
      </c>
      <c r="D2303" t="s">
        <v>32</v>
      </c>
      <c r="E2303">
        <v>263</v>
      </c>
      <c r="F2303" s="8">
        <v>3</v>
      </c>
      <c r="G2303" s="8">
        <v>7</v>
      </c>
      <c r="H2303" s="8">
        <v>1841</v>
      </c>
      <c r="I2303" s="8">
        <v>110.46</v>
      </c>
      <c r="J2303" s="8">
        <v>1315</v>
      </c>
      <c r="K2303" s="7">
        <v>415.53999999999996</v>
      </c>
      <c r="L2303" s="3">
        <v>43405</v>
      </c>
      <c r="M2303">
        <v>11</v>
      </c>
      <c r="N2303" t="s">
        <v>45</v>
      </c>
      <c r="O2303" s="26">
        <v>2018</v>
      </c>
    </row>
    <row r="2304" spans="2:15" x14ac:dyDescent="0.25">
      <c r="B2304" t="s">
        <v>16</v>
      </c>
      <c r="C2304" t="s">
        <v>23</v>
      </c>
      <c r="D2304" t="s">
        <v>32</v>
      </c>
      <c r="E2304">
        <v>887</v>
      </c>
      <c r="F2304" s="8">
        <v>3</v>
      </c>
      <c r="G2304" s="8">
        <v>125</v>
      </c>
      <c r="H2304" s="8">
        <v>110875</v>
      </c>
      <c r="I2304" s="8">
        <v>6652.5</v>
      </c>
      <c r="J2304" s="8">
        <v>106440</v>
      </c>
      <c r="K2304" s="7">
        <v>-2217.5</v>
      </c>
      <c r="L2304" s="3">
        <v>43435</v>
      </c>
      <c r="M2304">
        <v>12</v>
      </c>
      <c r="N2304" t="s">
        <v>46</v>
      </c>
      <c r="O2304" s="26">
        <v>2018</v>
      </c>
    </row>
    <row r="2305" spans="2:15" x14ac:dyDescent="0.25">
      <c r="B2305" t="s">
        <v>15</v>
      </c>
      <c r="C2305" t="s">
        <v>24</v>
      </c>
      <c r="D2305" t="s">
        <v>32</v>
      </c>
      <c r="E2305">
        <v>1403</v>
      </c>
      <c r="F2305" s="8">
        <v>5</v>
      </c>
      <c r="G2305" s="8">
        <v>7</v>
      </c>
      <c r="H2305" s="8">
        <v>9821</v>
      </c>
      <c r="I2305" s="8">
        <v>589.26</v>
      </c>
      <c r="J2305" s="8">
        <v>7015</v>
      </c>
      <c r="K2305" s="7">
        <v>2216.7399999999998</v>
      </c>
      <c r="L2305" s="3">
        <v>43374</v>
      </c>
      <c r="M2305">
        <v>10</v>
      </c>
      <c r="N2305" t="s">
        <v>44</v>
      </c>
      <c r="O2305" s="26">
        <v>2018</v>
      </c>
    </row>
    <row r="2306" spans="2:15" x14ac:dyDescent="0.25">
      <c r="B2306" t="s">
        <v>14</v>
      </c>
      <c r="C2306" t="s">
        <v>25</v>
      </c>
      <c r="D2306" t="s">
        <v>32</v>
      </c>
      <c r="E2306">
        <v>2299</v>
      </c>
      <c r="F2306" s="8">
        <v>10</v>
      </c>
      <c r="G2306" s="8">
        <v>12</v>
      </c>
      <c r="H2306" s="8">
        <v>27588</v>
      </c>
      <c r="I2306" s="8">
        <v>1655.28</v>
      </c>
      <c r="J2306" s="8">
        <v>6897</v>
      </c>
      <c r="K2306" s="7">
        <v>19035.72</v>
      </c>
      <c r="L2306" s="3">
        <v>43374</v>
      </c>
      <c r="M2306">
        <v>10</v>
      </c>
      <c r="N2306" t="s">
        <v>44</v>
      </c>
      <c r="O2306" s="26">
        <v>2018</v>
      </c>
    </row>
    <row r="2307" spans="2:15" x14ac:dyDescent="0.25">
      <c r="B2307" t="s">
        <v>35</v>
      </c>
      <c r="C2307" t="s">
        <v>25</v>
      </c>
      <c r="D2307" t="s">
        <v>32</v>
      </c>
      <c r="E2307">
        <v>727</v>
      </c>
      <c r="F2307" s="8">
        <v>10</v>
      </c>
      <c r="G2307" s="8">
        <v>350</v>
      </c>
      <c r="H2307" s="8">
        <v>254450</v>
      </c>
      <c r="I2307" s="8">
        <v>15267</v>
      </c>
      <c r="J2307" s="8">
        <v>189020</v>
      </c>
      <c r="K2307" s="7">
        <v>50163</v>
      </c>
      <c r="L2307" s="3">
        <v>43374</v>
      </c>
      <c r="M2307">
        <v>10</v>
      </c>
      <c r="N2307" t="s">
        <v>44</v>
      </c>
      <c r="O2307" s="26">
        <v>2018</v>
      </c>
    </row>
    <row r="2308" spans="2:15" x14ac:dyDescent="0.25">
      <c r="B2308" t="s">
        <v>15</v>
      </c>
      <c r="C2308" t="s">
        <v>26</v>
      </c>
      <c r="D2308" t="s">
        <v>32</v>
      </c>
      <c r="E2308">
        <v>1221</v>
      </c>
      <c r="F2308" s="8">
        <v>120</v>
      </c>
      <c r="G2308" s="8">
        <v>300</v>
      </c>
      <c r="H2308" s="8">
        <v>366300</v>
      </c>
      <c r="I2308" s="8">
        <v>21978</v>
      </c>
      <c r="J2308" s="8">
        <v>305250</v>
      </c>
      <c r="K2308" s="7">
        <v>39072</v>
      </c>
      <c r="L2308" s="3">
        <v>43374</v>
      </c>
      <c r="M2308">
        <v>10</v>
      </c>
      <c r="N2308" t="s">
        <v>44</v>
      </c>
      <c r="O2308" s="26">
        <v>2018</v>
      </c>
    </row>
    <row r="2309" spans="2:15" x14ac:dyDescent="0.25">
      <c r="B2309" t="s">
        <v>15</v>
      </c>
      <c r="C2309" t="s">
        <v>26</v>
      </c>
      <c r="D2309" t="s">
        <v>32</v>
      </c>
      <c r="E2309">
        <v>2076</v>
      </c>
      <c r="F2309" s="8">
        <v>120</v>
      </c>
      <c r="G2309" s="8">
        <v>350</v>
      </c>
      <c r="H2309" s="8">
        <v>726600</v>
      </c>
      <c r="I2309" s="8">
        <v>43596</v>
      </c>
      <c r="J2309" s="8">
        <v>539760</v>
      </c>
      <c r="K2309" s="7">
        <v>143244</v>
      </c>
      <c r="L2309" s="3">
        <v>43374</v>
      </c>
      <c r="M2309">
        <v>10</v>
      </c>
      <c r="N2309" t="s">
        <v>44</v>
      </c>
      <c r="O2309" s="26">
        <v>2018</v>
      </c>
    </row>
    <row r="2310" spans="2:15" x14ac:dyDescent="0.25">
      <c r="B2310" t="s">
        <v>15</v>
      </c>
      <c r="C2310" t="s">
        <v>27</v>
      </c>
      <c r="D2310" t="s">
        <v>32</v>
      </c>
      <c r="E2310">
        <v>1221</v>
      </c>
      <c r="F2310" s="8">
        <v>250</v>
      </c>
      <c r="G2310" s="8">
        <v>300</v>
      </c>
      <c r="H2310" s="8">
        <v>366300</v>
      </c>
      <c r="I2310" s="8">
        <v>21978</v>
      </c>
      <c r="J2310" s="8">
        <v>305250</v>
      </c>
      <c r="K2310" s="7">
        <v>39072</v>
      </c>
      <c r="L2310" s="3">
        <v>43374</v>
      </c>
      <c r="M2310">
        <v>10</v>
      </c>
      <c r="N2310" t="s">
        <v>44</v>
      </c>
      <c r="O2310" s="26">
        <v>2018</v>
      </c>
    </row>
    <row r="2311" spans="2:15" x14ac:dyDescent="0.25">
      <c r="B2311" t="s">
        <v>17</v>
      </c>
      <c r="C2311" t="s">
        <v>27</v>
      </c>
      <c r="D2311" t="s">
        <v>32</v>
      </c>
      <c r="E2311">
        <v>1123</v>
      </c>
      <c r="F2311" s="8">
        <v>250</v>
      </c>
      <c r="G2311" s="8">
        <v>20</v>
      </c>
      <c r="H2311" s="8">
        <v>22460</v>
      </c>
      <c r="I2311" s="8">
        <v>1347.6</v>
      </c>
      <c r="J2311" s="8">
        <v>11230</v>
      </c>
      <c r="K2311" s="7">
        <v>9882.4000000000015</v>
      </c>
      <c r="L2311" s="3">
        <v>43405</v>
      </c>
      <c r="M2311">
        <v>11</v>
      </c>
      <c r="N2311" t="s">
        <v>45</v>
      </c>
      <c r="O2311" s="26">
        <v>2018</v>
      </c>
    </row>
    <row r="2312" spans="2:15" x14ac:dyDescent="0.25">
      <c r="B2312" t="s">
        <v>14</v>
      </c>
      <c r="C2312" t="s">
        <v>27</v>
      </c>
      <c r="D2312" t="s">
        <v>32</v>
      </c>
      <c r="E2312">
        <v>2436</v>
      </c>
      <c r="F2312" s="8">
        <v>250</v>
      </c>
      <c r="G2312" s="8">
        <v>300</v>
      </c>
      <c r="H2312" s="8">
        <v>730800</v>
      </c>
      <c r="I2312" s="8">
        <v>43848</v>
      </c>
      <c r="J2312" s="8">
        <v>609000</v>
      </c>
      <c r="K2312" s="7">
        <v>77952</v>
      </c>
      <c r="L2312" s="3">
        <v>43435</v>
      </c>
      <c r="M2312">
        <v>12</v>
      </c>
      <c r="N2312" t="s">
        <v>46</v>
      </c>
      <c r="O2312" s="26">
        <v>2018</v>
      </c>
    </row>
    <row r="2313" spans="2:15" x14ac:dyDescent="0.25">
      <c r="B2313" t="s">
        <v>35</v>
      </c>
      <c r="C2313" t="s">
        <v>28</v>
      </c>
      <c r="D2313" t="s">
        <v>32</v>
      </c>
      <c r="E2313">
        <v>727</v>
      </c>
      <c r="F2313" s="8">
        <v>260</v>
      </c>
      <c r="G2313" s="8">
        <v>350</v>
      </c>
      <c r="H2313" s="8">
        <v>254450</v>
      </c>
      <c r="I2313" s="8">
        <v>15267</v>
      </c>
      <c r="J2313" s="8">
        <v>189020</v>
      </c>
      <c r="K2313" s="7">
        <v>50163</v>
      </c>
      <c r="L2313" s="3">
        <v>43374</v>
      </c>
      <c r="M2313">
        <v>10</v>
      </c>
      <c r="N2313" t="s">
        <v>44</v>
      </c>
      <c r="O2313" s="26">
        <v>2018</v>
      </c>
    </row>
    <row r="2314" spans="2:15" x14ac:dyDescent="0.25">
      <c r="B2314" t="s">
        <v>15</v>
      </c>
      <c r="C2314" t="s">
        <v>28</v>
      </c>
      <c r="D2314" t="s">
        <v>32</v>
      </c>
      <c r="E2314">
        <v>1403</v>
      </c>
      <c r="F2314" s="8">
        <v>260</v>
      </c>
      <c r="G2314" s="8">
        <v>7</v>
      </c>
      <c r="H2314" s="8">
        <v>9821</v>
      </c>
      <c r="I2314" s="8">
        <v>589.26</v>
      </c>
      <c r="J2314" s="8">
        <v>7015</v>
      </c>
      <c r="K2314" s="7">
        <v>2216.7399999999998</v>
      </c>
      <c r="L2314" s="3">
        <v>43374</v>
      </c>
      <c r="M2314">
        <v>10</v>
      </c>
      <c r="N2314" t="s">
        <v>44</v>
      </c>
      <c r="O2314" s="26">
        <v>2018</v>
      </c>
    </row>
    <row r="2315" spans="2:15" x14ac:dyDescent="0.25">
      <c r="B2315" t="s">
        <v>48</v>
      </c>
      <c r="C2315" t="s">
        <v>28</v>
      </c>
      <c r="D2315" t="s">
        <v>32</v>
      </c>
      <c r="E2315">
        <v>2076</v>
      </c>
      <c r="F2315" s="8">
        <v>260</v>
      </c>
      <c r="G2315" s="8">
        <v>350</v>
      </c>
      <c r="H2315" s="8">
        <v>726600</v>
      </c>
      <c r="I2315" s="8">
        <v>43596</v>
      </c>
      <c r="J2315" s="8">
        <v>539760</v>
      </c>
      <c r="K2315" s="7">
        <v>143244</v>
      </c>
      <c r="L2315" s="3">
        <v>43374</v>
      </c>
      <c r="M2315">
        <v>10</v>
      </c>
      <c r="N2315" t="s">
        <v>44</v>
      </c>
      <c r="O2315" s="26">
        <v>2018</v>
      </c>
    </row>
    <row r="2316" spans="2:15" x14ac:dyDescent="0.25">
      <c r="B2316" t="s">
        <v>15</v>
      </c>
      <c r="C2316" t="s">
        <v>24</v>
      </c>
      <c r="D2316" t="s">
        <v>32</v>
      </c>
      <c r="E2316">
        <v>1757</v>
      </c>
      <c r="F2316" s="8">
        <v>5</v>
      </c>
      <c r="G2316" s="8">
        <v>20</v>
      </c>
      <c r="H2316" s="8">
        <v>35140</v>
      </c>
      <c r="I2316" s="8">
        <v>2108.4</v>
      </c>
      <c r="J2316" s="8">
        <v>17570</v>
      </c>
      <c r="K2316" s="7">
        <v>15461.599999999999</v>
      </c>
      <c r="L2316" s="3">
        <v>43374</v>
      </c>
      <c r="M2316">
        <v>10</v>
      </c>
      <c r="N2316" t="s">
        <v>44</v>
      </c>
      <c r="O2316" s="26">
        <v>2018</v>
      </c>
    </row>
    <row r="2317" spans="2:15" x14ac:dyDescent="0.25">
      <c r="B2317" t="s">
        <v>15</v>
      </c>
      <c r="C2317" t="s">
        <v>25</v>
      </c>
      <c r="D2317" t="s">
        <v>32</v>
      </c>
      <c r="E2317">
        <v>1757</v>
      </c>
      <c r="F2317" s="8">
        <v>10</v>
      </c>
      <c r="G2317" s="8">
        <v>20</v>
      </c>
      <c r="H2317" s="8">
        <v>35140</v>
      </c>
      <c r="I2317" s="8">
        <v>2108.4</v>
      </c>
      <c r="J2317" s="8">
        <v>17570</v>
      </c>
      <c r="K2317" s="7">
        <v>15461.599999999999</v>
      </c>
      <c r="L2317" s="3">
        <v>43374</v>
      </c>
      <c r="M2317">
        <v>10</v>
      </c>
      <c r="N2317" t="s">
        <v>44</v>
      </c>
      <c r="O2317" s="26">
        <v>2018</v>
      </c>
    </row>
    <row r="2318" spans="2:15" x14ac:dyDescent="0.25">
      <c r="B2318" t="s">
        <v>17</v>
      </c>
      <c r="C2318" t="s">
        <v>23</v>
      </c>
      <c r="D2318" t="s">
        <v>32</v>
      </c>
      <c r="E2318">
        <v>1834</v>
      </c>
      <c r="F2318" s="8">
        <v>3</v>
      </c>
      <c r="G2318" s="8">
        <v>20</v>
      </c>
      <c r="H2318" s="8">
        <v>36680</v>
      </c>
      <c r="I2318" s="8">
        <v>2567.6</v>
      </c>
      <c r="J2318" s="8">
        <v>18340</v>
      </c>
      <c r="K2318" s="7">
        <v>15772.400000000001</v>
      </c>
      <c r="L2318" s="3">
        <v>43344</v>
      </c>
      <c r="M2318">
        <v>9</v>
      </c>
      <c r="N2318" t="s">
        <v>43</v>
      </c>
      <c r="O2318" s="26">
        <v>2018</v>
      </c>
    </row>
    <row r="2319" spans="2:15" x14ac:dyDescent="0.25">
      <c r="B2319" t="s">
        <v>15</v>
      </c>
      <c r="C2319" t="s">
        <v>25</v>
      </c>
      <c r="D2319" t="s">
        <v>32</v>
      </c>
      <c r="E2319">
        <v>1031</v>
      </c>
      <c r="F2319" s="8">
        <v>10</v>
      </c>
      <c r="G2319" s="8">
        <v>7</v>
      </c>
      <c r="H2319" s="8">
        <v>7217</v>
      </c>
      <c r="I2319" s="8">
        <v>505.19</v>
      </c>
      <c r="J2319" s="8">
        <v>5155</v>
      </c>
      <c r="K2319" s="7">
        <v>1556.8100000000004</v>
      </c>
      <c r="L2319" s="3">
        <v>43344</v>
      </c>
      <c r="M2319">
        <v>9</v>
      </c>
      <c r="N2319" t="s">
        <v>43</v>
      </c>
      <c r="O2319" s="26">
        <v>2018</v>
      </c>
    </row>
    <row r="2320" spans="2:15" x14ac:dyDescent="0.25">
      <c r="B2320" t="s">
        <v>16</v>
      </c>
      <c r="C2320" t="s">
        <v>27</v>
      </c>
      <c r="D2320" t="s">
        <v>32</v>
      </c>
      <c r="E2320">
        <v>2215</v>
      </c>
      <c r="F2320" s="8">
        <v>250</v>
      </c>
      <c r="G2320" s="8">
        <v>12</v>
      </c>
      <c r="H2320" s="8">
        <v>26580</v>
      </c>
      <c r="I2320" s="8">
        <v>1860.6</v>
      </c>
      <c r="J2320" s="8">
        <v>6645</v>
      </c>
      <c r="K2320" s="7">
        <v>18074.400000000001</v>
      </c>
      <c r="L2320" s="3">
        <v>43344</v>
      </c>
      <c r="M2320">
        <v>9</v>
      </c>
      <c r="N2320" t="s">
        <v>43</v>
      </c>
      <c r="O2320" s="26">
        <v>2018</v>
      </c>
    </row>
    <row r="2321" spans="2:15" x14ac:dyDescent="0.25">
      <c r="B2321" t="s">
        <v>16</v>
      </c>
      <c r="C2321" t="s">
        <v>24</v>
      </c>
      <c r="D2321" t="s">
        <v>32</v>
      </c>
      <c r="E2321">
        <v>2500</v>
      </c>
      <c r="F2321" s="8">
        <v>5</v>
      </c>
      <c r="G2321" s="8">
        <v>125</v>
      </c>
      <c r="H2321" s="8">
        <v>312500</v>
      </c>
      <c r="I2321" s="8">
        <v>21875</v>
      </c>
      <c r="J2321" s="8">
        <v>300000</v>
      </c>
      <c r="K2321" s="7">
        <v>-9375</v>
      </c>
      <c r="L2321" s="3">
        <v>43405</v>
      </c>
      <c r="M2321">
        <v>11</v>
      </c>
      <c r="N2321" t="s">
        <v>45</v>
      </c>
      <c r="O2321" s="26">
        <v>2018</v>
      </c>
    </row>
    <row r="2322" spans="2:15" x14ac:dyDescent="0.25">
      <c r="B2322" t="s">
        <v>35</v>
      </c>
      <c r="C2322" t="s">
        <v>25</v>
      </c>
      <c r="D2322" t="s">
        <v>32</v>
      </c>
      <c r="E2322">
        <v>2931</v>
      </c>
      <c r="F2322" s="8">
        <v>10</v>
      </c>
      <c r="G2322" s="8">
        <v>15</v>
      </c>
      <c r="H2322" s="8">
        <v>43965</v>
      </c>
      <c r="I2322" s="8">
        <v>3077.55</v>
      </c>
      <c r="J2322" s="8">
        <v>29310</v>
      </c>
      <c r="K2322" s="7">
        <v>11577.449999999997</v>
      </c>
      <c r="L2322" s="3">
        <v>43344</v>
      </c>
      <c r="M2322">
        <v>9</v>
      </c>
      <c r="N2322" t="s">
        <v>43</v>
      </c>
      <c r="O2322" s="26">
        <v>2018</v>
      </c>
    </row>
    <row r="2323" spans="2:15" x14ac:dyDescent="0.25">
      <c r="B2323" t="s">
        <v>16</v>
      </c>
      <c r="C2323" t="s">
        <v>25</v>
      </c>
      <c r="D2323" t="s">
        <v>32</v>
      </c>
      <c r="E2323">
        <v>1123</v>
      </c>
      <c r="F2323" s="8">
        <v>10</v>
      </c>
      <c r="G2323" s="8">
        <v>300</v>
      </c>
      <c r="H2323" s="8">
        <v>336900</v>
      </c>
      <c r="I2323" s="8">
        <v>23583</v>
      </c>
      <c r="J2323" s="8">
        <v>280750</v>
      </c>
      <c r="K2323" s="7">
        <v>32567</v>
      </c>
      <c r="L2323" s="3">
        <v>43344</v>
      </c>
      <c r="M2323">
        <v>9</v>
      </c>
      <c r="N2323" t="s">
        <v>43</v>
      </c>
      <c r="O2323" s="26">
        <v>2018</v>
      </c>
    </row>
    <row r="2324" spans="2:15" x14ac:dyDescent="0.25">
      <c r="B2324" t="s">
        <v>14</v>
      </c>
      <c r="C2324" t="s">
        <v>25</v>
      </c>
      <c r="D2324" t="s">
        <v>32</v>
      </c>
      <c r="E2324">
        <v>1404</v>
      </c>
      <c r="F2324" s="8">
        <v>10</v>
      </c>
      <c r="G2324" s="8">
        <v>300</v>
      </c>
      <c r="H2324" s="8">
        <v>421200</v>
      </c>
      <c r="I2324" s="8">
        <v>29484</v>
      </c>
      <c r="J2324" s="8">
        <v>351000</v>
      </c>
      <c r="K2324" s="7">
        <v>40716</v>
      </c>
      <c r="L2324" s="3">
        <v>43405</v>
      </c>
      <c r="M2324">
        <v>11</v>
      </c>
      <c r="N2324" t="s">
        <v>45</v>
      </c>
      <c r="O2324" s="26">
        <v>2018</v>
      </c>
    </row>
    <row r="2325" spans="2:15" x14ac:dyDescent="0.25">
      <c r="B2325" t="s">
        <v>17</v>
      </c>
      <c r="C2325" t="s">
        <v>25</v>
      </c>
      <c r="D2325" t="s">
        <v>32</v>
      </c>
      <c r="E2325">
        <v>2763</v>
      </c>
      <c r="F2325" s="8">
        <v>10</v>
      </c>
      <c r="G2325" s="8">
        <v>12</v>
      </c>
      <c r="H2325" s="8">
        <v>33156</v>
      </c>
      <c r="I2325" s="8">
        <v>2320.92</v>
      </c>
      <c r="J2325" s="8">
        <v>8289</v>
      </c>
      <c r="K2325" s="7">
        <v>22546.080000000002</v>
      </c>
      <c r="L2325" s="3">
        <v>43405</v>
      </c>
      <c r="M2325">
        <v>11</v>
      </c>
      <c r="N2325" t="s">
        <v>45</v>
      </c>
      <c r="O2325" s="26">
        <v>2018</v>
      </c>
    </row>
    <row r="2326" spans="2:15" x14ac:dyDescent="0.25">
      <c r="B2326" t="s">
        <v>16</v>
      </c>
      <c r="C2326" t="s">
        <v>25</v>
      </c>
      <c r="D2326" t="s">
        <v>32</v>
      </c>
      <c r="E2326">
        <v>2125</v>
      </c>
      <c r="F2326" s="8">
        <v>10</v>
      </c>
      <c r="G2326" s="8">
        <v>7</v>
      </c>
      <c r="H2326" s="8">
        <v>14875</v>
      </c>
      <c r="I2326" s="8">
        <v>1041.25</v>
      </c>
      <c r="J2326" s="8">
        <v>10625</v>
      </c>
      <c r="K2326" s="7">
        <v>3208.75</v>
      </c>
      <c r="L2326" s="3">
        <v>43435</v>
      </c>
      <c r="M2326">
        <v>12</v>
      </c>
      <c r="N2326" t="s">
        <v>46</v>
      </c>
      <c r="O2326" s="26">
        <v>2018</v>
      </c>
    </row>
    <row r="2327" spans="2:15" x14ac:dyDescent="0.25">
      <c r="B2327" t="s">
        <v>35</v>
      </c>
      <c r="C2327" t="s">
        <v>26</v>
      </c>
      <c r="D2327" t="s">
        <v>32</v>
      </c>
      <c r="E2327">
        <v>1421</v>
      </c>
      <c r="F2327" s="8">
        <v>120</v>
      </c>
      <c r="G2327" s="8">
        <v>20</v>
      </c>
      <c r="H2327" s="8">
        <v>28420</v>
      </c>
      <c r="I2327" s="8">
        <v>1989.4</v>
      </c>
      <c r="J2327" s="8">
        <v>14210</v>
      </c>
      <c r="K2327" s="7">
        <v>12220.599999999999</v>
      </c>
      <c r="L2327" s="3">
        <v>43435</v>
      </c>
      <c r="M2327">
        <v>12</v>
      </c>
      <c r="N2327" t="s">
        <v>46</v>
      </c>
      <c r="O2327" s="26">
        <v>2018</v>
      </c>
    </row>
    <row r="2328" spans="2:15" x14ac:dyDescent="0.25">
      <c r="B2328" t="s">
        <v>16</v>
      </c>
      <c r="C2328" t="s">
        <v>26</v>
      </c>
      <c r="D2328" t="s">
        <v>32</v>
      </c>
      <c r="E2328">
        <v>588</v>
      </c>
      <c r="F2328" s="8">
        <v>120</v>
      </c>
      <c r="G2328" s="8">
        <v>20</v>
      </c>
      <c r="H2328" s="8">
        <v>11760</v>
      </c>
      <c r="I2328" s="8">
        <v>823.2</v>
      </c>
      <c r="J2328" s="8">
        <v>5880</v>
      </c>
      <c r="K2328" s="7">
        <v>5056.7999999999993</v>
      </c>
      <c r="L2328" s="3">
        <v>43435</v>
      </c>
      <c r="M2328">
        <v>12</v>
      </c>
      <c r="N2328" t="s">
        <v>46</v>
      </c>
      <c r="O2328" s="26">
        <v>2018</v>
      </c>
    </row>
    <row r="2329" spans="2:15" x14ac:dyDescent="0.25">
      <c r="B2329" t="s">
        <v>16</v>
      </c>
      <c r="C2329" t="s">
        <v>28</v>
      </c>
      <c r="D2329" t="s">
        <v>32</v>
      </c>
      <c r="E2329">
        <v>994</v>
      </c>
      <c r="F2329" s="8">
        <v>260</v>
      </c>
      <c r="G2329" s="8">
        <v>125</v>
      </c>
      <c r="H2329" s="8">
        <v>124250</v>
      </c>
      <c r="I2329" s="8">
        <v>8697.5</v>
      </c>
      <c r="J2329" s="8">
        <v>119280</v>
      </c>
      <c r="K2329" s="7">
        <v>-3727.5</v>
      </c>
      <c r="L2329" s="3">
        <v>43344</v>
      </c>
      <c r="M2329">
        <v>9</v>
      </c>
      <c r="N2329" t="s">
        <v>43</v>
      </c>
      <c r="O2329" s="26">
        <v>2018</v>
      </c>
    </row>
    <row r="2330" spans="2:15" x14ac:dyDescent="0.25">
      <c r="B2330" t="s">
        <v>14</v>
      </c>
      <c r="C2330" t="s">
        <v>24</v>
      </c>
      <c r="D2330" t="s">
        <v>32</v>
      </c>
      <c r="E2330">
        <v>1283</v>
      </c>
      <c r="F2330" s="8">
        <v>5</v>
      </c>
      <c r="G2330" s="8">
        <v>300</v>
      </c>
      <c r="H2330" s="8">
        <v>384900</v>
      </c>
      <c r="I2330" s="8">
        <v>30792</v>
      </c>
      <c r="J2330" s="8">
        <v>320750</v>
      </c>
      <c r="K2330" s="7">
        <v>33358</v>
      </c>
      <c r="L2330" s="3">
        <v>43344</v>
      </c>
      <c r="M2330">
        <v>9</v>
      </c>
      <c r="N2330" t="s">
        <v>43</v>
      </c>
      <c r="O2330" s="26">
        <v>2018</v>
      </c>
    </row>
    <row r="2331" spans="2:15" x14ac:dyDescent="0.25">
      <c r="B2331" t="s">
        <v>16</v>
      </c>
      <c r="C2331" t="s">
        <v>25</v>
      </c>
      <c r="D2331" t="s">
        <v>32</v>
      </c>
      <c r="E2331">
        <v>2409</v>
      </c>
      <c r="F2331" s="8">
        <v>10</v>
      </c>
      <c r="G2331" s="8">
        <v>7</v>
      </c>
      <c r="H2331" s="8">
        <v>16863</v>
      </c>
      <c r="I2331" s="8">
        <v>1349.04</v>
      </c>
      <c r="J2331" s="8">
        <v>12045</v>
      </c>
      <c r="K2331" s="7">
        <v>3468.9599999999991</v>
      </c>
      <c r="L2331" s="3">
        <v>43344</v>
      </c>
      <c r="M2331">
        <v>9</v>
      </c>
      <c r="N2331" t="s">
        <v>43</v>
      </c>
      <c r="O2331" s="26">
        <v>2018</v>
      </c>
    </row>
    <row r="2332" spans="2:15" x14ac:dyDescent="0.25">
      <c r="B2332" t="s">
        <v>16</v>
      </c>
      <c r="C2332" t="s">
        <v>25</v>
      </c>
      <c r="D2332" t="s">
        <v>32</v>
      </c>
      <c r="E2332">
        <v>2146</v>
      </c>
      <c r="F2332" s="8">
        <v>10</v>
      </c>
      <c r="G2332" s="8">
        <v>350</v>
      </c>
      <c r="H2332" s="8">
        <v>751100</v>
      </c>
      <c r="I2332" s="8">
        <v>60088</v>
      </c>
      <c r="J2332" s="8">
        <v>557960</v>
      </c>
      <c r="K2332" s="7">
        <v>133052</v>
      </c>
      <c r="L2332" s="3">
        <v>43405</v>
      </c>
      <c r="M2332">
        <v>11</v>
      </c>
      <c r="N2332" t="s">
        <v>45</v>
      </c>
      <c r="O2332" s="26">
        <v>2018</v>
      </c>
    </row>
    <row r="2333" spans="2:15" x14ac:dyDescent="0.25">
      <c r="B2333" t="s">
        <v>17</v>
      </c>
      <c r="C2333" t="s">
        <v>25</v>
      </c>
      <c r="D2333" t="s">
        <v>32</v>
      </c>
      <c r="E2333">
        <v>1946</v>
      </c>
      <c r="F2333" s="8">
        <v>10</v>
      </c>
      <c r="G2333" s="8">
        <v>7</v>
      </c>
      <c r="H2333" s="8">
        <v>13622</v>
      </c>
      <c r="I2333" s="8">
        <v>1089.76</v>
      </c>
      <c r="J2333" s="8">
        <v>9730</v>
      </c>
      <c r="K2333" s="7">
        <v>2802.24</v>
      </c>
      <c r="L2333" s="3">
        <v>43435</v>
      </c>
      <c r="M2333">
        <v>12</v>
      </c>
      <c r="N2333" t="s">
        <v>46</v>
      </c>
      <c r="O2333" s="26">
        <v>2018</v>
      </c>
    </row>
    <row r="2334" spans="2:15" x14ac:dyDescent="0.25">
      <c r="B2334" t="s">
        <v>15</v>
      </c>
      <c r="C2334" t="s">
        <v>26</v>
      </c>
      <c r="D2334" t="s">
        <v>32</v>
      </c>
      <c r="E2334">
        <v>386</v>
      </c>
      <c r="F2334" s="8">
        <v>120</v>
      </c>
      <c r="G2334" s="8">
        <v>300</v>
      </c>
      <c r="H2334" s="8">
        <v>115800</v>
      </c>
      <c r="I2334" s="8">
        <v>9264</v>
      </c>
      <c r="J2334" s="8">
        <v>96500</v>
      </c>
      <c r="K2334" s="7">
        <v>10036</v>
      </c>
      <c r="L2334" s="3">
        <v>43405</v>
      </c>
      <c r="M2334">
        <v>11</v>
      </c>
      <c r="N2334" t="s">
        <v>45</v>
      </c>
      <c r="O2334" s="26">
        <v>2018</v>
      </c>
    </row>
    <row r="2335" spans="2:15" x14ac:dyDescent="0.25">
      <c r="B2335" t="s">
        <v>35</v>
      </c>
      <c r="C2335" t="s">
        <v>27</v>
      </c>
      <c r="D2335" t="s">
        <v>32</v>
      </c>
      <c r="E2335">
        <v>808</v>
      </c>
      <c r="F2335" s="8">
        <v>250</v>
      </c>
      <c r="G2335" s="8">
        <v>300</v>
      </c>
      <c r="H2335" s="8">
        <v>242400</v>
      </c>
      <c r="I2335" s="8">
        <v>19392</v>
      </c>
      <c r="J2335" s="8">
        <v>202000</v>
      </c>
      <c r="K2335" s="7">
        <v>21008</v>
      </c>
      <c r="L2335" s="3">
        <v>43435</v>
      </c>
      <c r="M2335">
        <v>12</v>
      </c>
      <c r="N2335" t="s">
        <v>46</v>
      </c>
      <c r="O2335" s="26">
        <v>2018</v>
      </c>
    </row>
    <row r="2336" spans="2:15" x14ac:dyDescent="0.25">
      <c r="B2336" t="s">
        <v>17</v>
      </c>
      <c r="C2336" t="s">
        <v>28</v>
      </c>
      <c r="D2336" t="s">
        <v>32</v>
      </c>
      <c r="E2336">
        <v>1375</v>
      </c>
      <c r="F2336" s="8">
        <v>260</v>
      </c>
      <c r="G2336" s="8">
        <v>12</v>
      </c>
      <c r="H2336" s="8">
        <v>16500</v>
      </c>
      <c r="I2336" s="8">
        <v>1320</v>
      </c>
      <c r="J2336" s="8">
        <v>4125</v>
      </c>
      <c r="K2336" s="7">
        <v>11055</v>
      </c>
      <c r="L2336" s="3">
        <v>43435</v>
      </c>
      <c r="M2336">
        <v>12</v>
      </c>
      <c r="N2336" t="s">
        <v>46</v>
      </c>
      <c r="O2336" s="26">
        <v>2018</v>
      </c>
    </row>
    <row r="2337" spans="2:15" x14ac:dyDescent="0.25">
      <c r="B2337" t="s">
        <v>17</v>
      </c>
      <c r="C2337" t="s">
        <v>23</v>
      </c>
      <c r="D2337" t="s">
        <v>32</v>
      </c>
      <c r="E2337">
        <v>367</v>
      </c>
      <c r="F2337" s="8">
        <v>3</v>
      </c>
      <c r="G2337" s="8">
        <v>12</v>
      </c>
      <c r="H2337" s="8">
        <v>4404</v>
      </c>
      <c r="I2337" s="8">
        <v>396.36</v>
      </c>
      <c r="J2337" s="8">
        <v>1101</v>
      </c>
      <c r="K2337" s="7">
        <v>2906.64</v>
      </c>
      <c r="L2337" s="3">
        <v>43374</v>
      </c>
      <c r="M2337">
        <v>10</v>
      </c>
      <c r="N2337" t="s">
        <v>44</v>
      </c>
      <c r="O2337" s="26">
        <v>2018</v>
      </c>
    </row>
    <row r="2338" spans="2:15" x14ac:dyDescent="0.25">
      <c r="B2338" t="s">
        <v>15</v>
      </c>
      <c r="C2338" t="s">
        <v>24</v>
      </c>
      <c r="D2338" t="s">
        <v>32</v>
      </c>
      <c r="E2338">
        <v>322</v>
      </c>
      <c r="F2338" s="8">
        <v>5</v>
      </c>
      <c r="G2338" s="8">
        <v>300</v>
      </c>
      <c r="H2338" s="8">
        <v>96600</v>
      </c>
      <c r="I2338" s="8">
        <v>8694</v>
      </c>
      <c r="J2338" s="8">
        <v>80500</v>
      </c>
      <c r="K2338" s="7">
        <v>7406</v>
      </c>
      <c r="L2338" s="3">
        <v>43344</v>
      </c>
      <c r="M2338">
        <v>9</v>
      </c>
      <c r="N2338" t="s">
        <v>43</v>
      </c>
      <c r="O2338" s="26">
        <v>2018</v>
      </c>
    </row>
    <row r="2339" spans="2:15" x14ac:dyDescent="0.25">
      <c r="B2339" t="s">
        <v>15</v>
      </c>
      <c r="C2339" t="s">
        <v>24</v>
      </c>
      <c r="D2339" t="s">
        <v>32</v>
      </c>
      <c r="E2339">
        <v>1857</v>
      </c>
      <c r="F2339" s="8">
        <v>5</v>
      </c>
      <c r="G2339" s="8">
        <v>125</v>
      </c>
      <c r="H2339" s="8">
        <v>232125</v>
      </c>
      <c r="I2339" s="8">
        <v>20891.25</v>
      </c>
      <c r="J2339" s="8">
        <v>222840</v>
      </c>
      <c r="K2339" s="7">
        <v>-11606.25</v>
      </c>
      <c r="L2339" s="3">
        <v>43405</v>
      </c>
      <c r="M2339">
        <v>11</v>
      </c>
      <c r="N2339" t="s">
        <v>45</v>
      </c>
      <c r="O2339" s="26">
        <v>2018</v>
      </c>
    </row>
    <row r="2340" spans="2:15" x14ac:dyDescent="0.25">
      <c r="B2340" t="s">
        <v>14</v>
      </c>
      <c r="C2340" t="s">
        <v>24</v>
      </c>
      <c r="D2340" t="s">
        <v>32</v>
      </c>
      <c r="E2340">
        <v>1611</v>
      </c>
      <c r="F2340" s="8">
        <v>5</v>
      </c>
      <c r="G2340" s="8">
        <v>7</v>
      </c>
      <c r="H2340" s="8">
        <v>11277</v>
      </c>
      <c r="I2340" s="8">
        <v>1014.93</v>
      </c>
      <c r="J2340" s="8">
        <v>8055</v>
      </c>
      <c r="K2340" s="7">
        <v>2207.0699999999997</v>
      </c>
      <c r="L2340" s="3">
        <v>43435</v>
      </c>
      <c r="M2340">
        <v>12</v>
      </c>
      <c r="N2340" t="s">
        <v>46</v>
      </c>
      <c r="O2340" s="26">
        <v>2018</v>
      </c>
    </row>
    <row r="2341" spans="2:15" x14ac:dyDescent="0.25">
      <c r="B2341" t="s">
        <v>16</v>
      </c>
      <c r="C2341" t="s">
        <v>24</v>
      </c>
      <c r="D2341" t="s">
        <v>32</v>
      </c>
      <c r="E2341">
        <v>334</v>
      </c>
      <c r="F2341" s="8">
        <v>5</v>
      </c>
      <c r="G2341" s="8">
        <v>300</v>
      </c>
      <c r="H2341" s="8">
        <v>100200</v>
      </c>
      <c r="I2341" s="8">
        <v>9018</v>
      </c>
      <c r="J2341" s="8">
        <v>83500</v>
      </c>
      <c r="K2341" s="7">
        <v>7682</v>
      </c>
      <c r="L2341" s="3">
        <v>43435</v>
      </c>
      <c r="M2341">
        <v>12</v>
      </c>
      <c r="N2341" t="s">
        <v>46</v>
      </c>
      <c r="O2341" s="26">
        <v>2018</v>
      </c>
    </row>
    <row r="2342" spans="2:15" x14ac:dyDescent="0.25">
      <c r="B2342" t="s">
        <v>17</v>
      </c>
      <c r="C2342" t="s">
        <v>25</v>
      </c>
      <c r="D2342" t="s">
        <v>32</v>
      </c>
      <c r="E2342">
        <v>367</v>
      </c>
      <c r="F2342" s="8">
        <v>10</v>
      </c>
      <c r="G2342" s="8">
        <v>12</v>
      </c>
      <c r="H2342" s="8">
        <v>4404</v>
      </c>
      <c r="I2342" s="8">
        <v>396.36</v>
      </c>
      <c r="J2342" s="8">
        <v>1101</v>
      </c>
      <c r="K2342" s="7">
        <v>2906.64</v>
      </c>
      <c r="L2342" s="3">
        <v>43374</v>
      </c>
      <c r="M2342">
        <v>10</v>
      </c>
      <c r="N2342" t="s">
        <v>44</v>
      </c>
      <c r="O2342" s="26">
        <v>2018</v>
      </c>
    </row>
    <row r="2343" spans="2:15" x14ac:dyDescent="0.25">
      <c r="B2343" t="s">
        <v>16</v>
      </c>
      <c r="C2343" t="s">
        <v>25</v>
      </c>
      <c r="D2343" t="s">
        <v>32</v>
      </c>
      <c r="E2343">
        <v>1775</v>
      </c>
      <c r="F2343" s="8">
        <v>10</v>
      </c>
      <c r="G2343" s="8">
        <v>12</v>
      </c>
      <c r="H2343" s="8">
        <v>21300</v>
      </c>
      <c r="I2343" s="8">
        <v>1917</v>
      </c>
      <c r="J2343" s="8">
        <v>5325</v>
      </c>
      <c r="K2343" s="7">
        <v>14058</v>
      </c>
      <c r="L2343" s="3">
        <v>43405</v>
      </c>
      <c r="M2343">
        <v>11</v>
      </c>
      <c r="N2343" t="s">
        <v>45</v>
      </c>
      <c r="O2343" s="26">
        <v>2018</v>
      </c>
    </row>
    <row r="2344" spans="2:15" x14ac:dyDescent="0.25">
      <c r="B2344" t="s">
        <v>15</v>
      </c>
      <c r="C2344" t="s">
        <v>27</v>
      </c>
      <c r="D2344" t="s">
        <v>32</v>
      </c>
      <c r="E2344">
        <v>2234</v>
      </c>
      <c r="F2344" s="8">
        <v>250</v>
      </c>
      <c r="G2344" s="8">
        <v>12</v>
      </c>
      <c r="H2344" s="8">
        <v>26808</v>
      </c>
      <c r="I2344" s="8">
        <v>2412.7199999999998</v>
      </c>
      <c r="J2344" s="8">
        <v>6702</v>
      </c>
      <c r="K2344" s="7">
        <v>17693.28</v>
      </c>
      <c r="L2344" s="3">
        <v>43344</v>
      </c>
      <c r="M2344">
        <v>9</v>
      </c>
      <c r="N2344" t="s">
        <v>43</v>
      </c>
      <c r="O2344" s="26">
        <v>2018</v>
      </c>
    </row>
    <row r="2345" spans="2:15" x14ac:dyDescent="0.25">
      <c r="B2345" t="s">
        <v>16</v>
      </c>
      <c r="C2345" t="s">
        <v>28</v>
      </c>
      <c r="D2345" t="s">
        <v>32</v>
      </c>
      <c r="E2345">
        <v>970</v>
      </c>
      <c r="F2345" s="8">
        <v>260</v>
      </c>
      <c r="G2345" s="8">
        <v>15</v>
      </c>
      <c r="H2345" s="8">
        <v>14550</v>
      </c>
      <c r="I2345" s="8">
        <v>1309.5</v>
      </c>
      <c r="J2345" s="8">
        <v>9700</v>
      </c>
      <c r="K2345" s="7">
        <v>3540.5</v>
      </c>
      <c r="L2345" s="3">
        <v>43405</v>
      </c>
      <c r="M2345">
        <v>11</v>
      </c>
      <c r="N2345" t="s">
        <v>45</v>
      </c>
      <c r="O2345" s="26">
        <v>2018</v>
      </c>
    </row>
    <row r="2346" spans="2:15" x14ac:dyDescent="0.25">
      <c r="B2346" t="s">
        <v>15</v>
      </c>
      <c r="C2346" t="s">
        <v>27</v>
      </c>
      <c r="D2346" t="s">
        <v>32</v>
      </c>
      <c r="E2346">
        <v>2682</v>
      </c>
      <c r="F2346" s="8">
        <v>250</v>
      </c>
      <c r="G2346" s="8">
        <v>20</v>
      </c>
      <c r="H2346" s="8">
        <v>53640</v>
      </c>
      <c r="I2346" s="8">
        <v>4827.6000000000004</v>
      </c>
      <c r="J2346" s="8">
        <v>26820</v>
      </c>
      <c r="K2346" s="7">
        <v>21992.400000000001</v>
      </c>
      <c r="L2346" s="3">
        <v>43405</v>
      </c>
      <c r="M2346">
        <v>11</v>
      </c>
      <c r="N2346" t="s">
        <v>45</v>
      </c>
      <c r="O2346" s="26">
        <v>2018</v>
      </c>
    </row>
    <row r="2347" spans="2:15" x14ac:dyDescent="0.25">
      <c r="B2347" t="s">
        <v>15</v>
      </c>
      <c r="C2347" t="s">
        <v>28</v>
      </c>
      <c r="D2347" t="s">
        <v>32</v>
      </c>
      <c r="E2347">
        <v>306</v>
      </c>
      <c r="F2347" s="8">
        <v>260</v>
      </c>
      <c r="G2347" s="8">
        <v>12</v>
      </c>
      <c r="H2347" s="8">
        <v>3672</v>
      </c>
      <c r="I2347" s="8">
        <v>330.48</v>
      </c>
      <c r="J2347" s="8">
        <v>918</v>
      </c>
      <c r="K2347" s="7">
        <v>2423.52</v>
      </c>
      <c r="L2347" s="3">
        <v>43435</v>
      </c>
      <c r="M2347">
        <v>12</v>
      </c>
      <c r="N2347" t="s">
        <v>46</v>
      </c>
      <c r="O2347" s="26">
        <v>2018</v>
      </c>
    </row>
    <row r="2348" spans="2:15" x14ac:dyDescent="0.25">
      <c r="B2348" t="s">
        <v>35</v>
      </c>
      <c r="C2348" t="s">
        <v>23</v>
      </c>
      <c r="D2348" t="s">
        <v>33</v>
      </c>
      <c r="E2348">
        <v>386</v>
      </c>
      <c r="F2348" s="8">
        <v>3</v>
      </c>
      <c r="G2348" s="8">
        <v>12</v>
      </c>
      <c r="H2348" s="8">
        <v>4632</v>
      </c>
      <c r="I2348" s="8">
        <v>463.2</v>
      </c>
      <c r="J2348" s="8">
        <v>1158</v>
      </c>
      <c r="K2348" s="7">
        <v>3010.8</v>
      </c>
      <c r="L2348" s="3">
        <v>43374</v>
      </c>
      <c r="M2348">
        <v>10</v>
      </c>
      <c r="N2348" t="s">
        <v>44</v>
      </c>
      <c r="O2348" s="26">
        <v>2018</v>
      </c>
    </row>
    <row r="2349" spans="2:15" x14ac:dyDescent="0.25">
      <c r="B2349" t="s">
        <v>35</v>
      </c>
      <c r="C2349" t="s">
        <v>25</v>
      </c>
      <c r="D2349" t="s">
        <v>33</v>
      </c>
      <c r="E2349">
        <v>386</v>
      </c>
      <c r="F2349" s="8">
        <v>10</v>
      </c>
      <c r="G2349" s="8">
        <v>12</v>
      </c>
      <c r="H2349" s="8">
        <v>4632</v>
      </c>
      <c r="I2349" s="8">
        <v>463.2</v>
      </c>
      <c r="J2349" s="8">
        <v>1158</v>
      </c>
      <c r="K2349" s="7">
        <v>3010.8</v>
      </c>
      <c r="L2349" s="3">
        <v>43374</v>
      </c>
      <c r="M2349">
        <v>10</v>
      </c>
      <c r="N2349" t="s">
        <v>44</v>
      </c>
      <c r="O2349" s="26">
        <v>2018</v>
      </c>
    </row>
    <row r="2350" spans="2:15" x14ac:dyDescent="0.25">
      <c r="B2350" t="s">
        <v>15</v>
      </c>
      <c r="C2350" t="s">
        <v>23</v>
      </c>
      <c r="D2350" t="s">
        <v>33</v>
      </c>
      <c r="E2350">
        <v>1482</v>
      </c>
      <c r="F2350" s="8">
        <v>3</v>
      </c>
      <c r="G2350" s="8">
        <v>125</v>
      </c>
      <c r="H2350" s="8">
        <v>185250</v>
      </c>
      <c r="I2350" s="8">
        <v>18525</v>
      </c>
      <c r="J2350" s="8">
        <v>177840</v>
      </c>
      <c r="K2350" s="7">
        <v>-11115</v>
      </c>
      <c r="L2350" s="3">
        <v>43435</v>
      </c>
      <c r="M2350">
        <v>12</v>
      </c>
      <c r="N2350" t="s">
        <v>46</v>
      </c>
      <c r="O2350" s="26">
        <v>2018</v>
      </c>
    </row>
    <row r="2351" spans="2:15" x14ac:dyDescent="0.25">
      <c r="B2351" t="s">
        <v>35</v>
      </c>
      <c r="C2351" t="s">
        <v>24</v>
      </c>
      <c r="D2351" t="s">
        <v>33</v>
      </c>
      <c r="E2351">
        <v>1804</v>
      </c>
      <c r="F2351" s="8">
        <v>5</v>
      </c>
      <c r="G2351" s="8">
        <v>125</v>
      </c>
      <c r="H2351" s="8">
        <v>225500</v>
      </c>
      <c r="I2351" s="8">
        <v>22550</v>
      </c>
      <c r="J2351" s="8">
        <v>216480</v>
      </c>
      <c r="K2351" s="7">
        <v>-13530</v>
      </c>
      <c r="L2351" s="3">
        <v>43405</v>
      </c>
      <c r="M2351">
        <v>11</v>
      </c>
      <c r="N2351" t="s">
        <v>45</v>
      </c>
      <c r="O2351" s="26">
        <v>2018</v>
      </c>
    </row>
    <row r="2352" spans="2:15" x14ac:dyDescent="0.25">
      <c r="B2352" t="s">
        <v>15</v>
      </c>
      <c r="C2352" t="s">
        <v>25</v>
      </c>
      <c r="D2352" t="s">
        <v>33</v>
      </c>
      <c r="E2352">
        <v>2167</v>
      </c>
      <c r="F2352" s="8">
        <v>10</v>
      </c>
      <c r="G2352" s="8">
        <v>15</v>
      </c>
      <c r="H2352" s="8">
        <v>32505</v>
      </c>
      <c r="I2352" s="8">
        <v>3250.5</v>
      </c>
      <c r="J2352" s="8">
        <v>21670</v>
      </c>
      <c r="K2352" s="7">
        <v>7584.5</v>
      </c>
      <c r="L2352" s="3">
        <v>43374</v>
      </c>
      <c r="M2352">
        <v>10</v>
      </c>
      <c r="N2352" t="s">
        <v>44</v>
      </c>
      <c r="O2352" s="26">
        <v>2018</v>
      </c>
    </row>
    <row r="2353" spans="2:15" x14ac:dyDescent="0.25">
      <c r="B2353" t="s">
        <v>35</v>
      </c>
      <c r="C2353" t="s">
        <v>26</v>
      </c>
      <c r="D2353" t="s">
        <v>33</v>
      </c>
      <c r="E2353">
        <v>2294</v>
      </c>
      <c r="F2353" s="8">
        <v>120</v>
      </c>
      <c r="G2353" s="8">
        <v>300</v>
      </c>
      <c r="H2353" s="8">
        <v>688200</v>
      </c>
      <c r="I2353" s="8">
        <v>68820</v>
      </c>
      <c r="J2353" s="8">
        <v>573500</v>
      </c>
      <c r="K2353" s="7">
        <v>45880</v>
      </c>
      <c r="L2353" s="3">
        <v>43374</v>
      </c>
      <c r="M2353">
        <v>10</v>
      </c>
      <c r="N2353" t="s">
        <v>44</v>
      </c>
      <c r="O2353" s="26">
        <v>2018</v>
      </c>
    </row>
    <row r="2354" spans="2:15" x14ac:dyDescent="0.25">
      <c r="B2354" t="s">
        <v>14</v>
      </c>
      <c r="C2354" t="s">
        <v>26</v>
      </c>
      <c r="D2354" t="s">
        <v>33</v>
      </c>
      <c r="E2354">
        <v>1916</v>
      </c>
      <c r="F2354" s="8">
        <v>120</v>
      </c>
      <c r="G2354" s="8">
        <v>125</v>
      </c>
      <c r="H2354" s="8">
        <v>239500</v>
      </c>
      <c r="I2354" s="8">
        <v>23950</v>
      </c>
      <c r="J2354" s="8">
        <v>229920</v>
      </c>
      <c r="K2354" s="7">
        <v>-14370</v>
      </c>
      <c r="L2354" s="3">
        <v>43435</v>
      </c>
      <c r="M2354">
        <v>12</v>
      </c>
      <c r="N2354" t="s">
        <v>46</v>
      </c>
      <c r="O2354" s="26">
        <v>2018</v>
      </c>
    </row>
    <row r="2355" spans="2:15" x14ac:dyDescent="0.25">
      <c r="B2355" t="s">
        <v>35</v>
      </c>
      <c r="C2355" t="s">
        <v>27</v>
      </c>
      <c r="D2355" t="s">
        <v>33</v>
      </c>
      <c r="E2355">
        <v>2294</v>
      </c>
      <c r="F2355" s="8">
        <v>250</v>
      </c>
      <c r="G2355" s="8">
        <v>300</v>
      </c>
      <c r="H2355" s="8">
        <v>688200</v>
      </c>
      <c r="I2355" s="8">
        <v>68820</v>
      </c>
      <c r="J2355" s="8">
        <v>573500</v>
      </c>
      <c r="K2355" s="7">
        <v>45880</v>
      </c>
      <c r="L2355" s="3">
        <v>43374</v>
      </c>
      <c r="M2355">
        <v>10</v>
      </c>
      <c r="N2355" t="s">
        <v>44</v>
      </c>
      <c r="O2355" s="26">
        <v>2018</v>
      </c>
    </row>
    <row r="2356" spans="2:15" x14ac:dyDescent="0.25">
      <c r="B2356" t="s">
        <v>15</v>
      </c>
      <c r="C2356" t="s">
        <v>27</v>
      </c>
      <c r="D2356" t="s">
        <v>33</v>
      </c>
      <c r="E2356">
        <v>2167</v>
      </c>
      <c r="F2356" s="8">
        <v>250</v>
      </c>
      <c r="G2356" s="8">
        <v>15</v>
      </c>
      <c r="H2356" s="8">
        <v>32505</v>
      </c>
      <c r="I2356" s="8">
        <v>3250.5</v>
      </c>
      <c r="J2356" s="8">
        <v>21670</v>
      </c>
      <c r="K2356" s="7">
        <v>7584.5</v>
      </c>
      <c r="L2356" s="3">
        <v>43374</v>
      </c>
      <c r="M2356">
        <v>10</v>
      </c>
      <c r="N2356" t="s">
        <v>44</v>
      </c>
      <c r="O2356" s="26">
        <v>2018</v>
      </c>
    </row>
    <row r="2357" spans="2:15" x14ac:dyDescent="0.25">
      <c r="B2357" t="s">
        <v>16</v>
      </c>
      <c r="C2357" t="s">
        <v>27</v>
      </c>
      <c r="D2357" t="s">
        <v>33</v>
      </c>
      <c r="E2357">
        <v>1870</v>
      </c>
      <c r="F2357" s="8">
        <v>250</v>
      </c>
      <c r="G2357" s="8">
        <v>350</v>
      </c>
      <c r="H2357" s="8">
        <v>654500</v>
      </c>
      <c r="I2357" s="8">
        <v>65450</v>
      </c>
      <c r="J2357" s="8">
        <v>486200</v>
      </c>
      <c r="K2357" s="7">
        <v>102850</v>
      </c>
      <c r="L2357" s="3">
        <v>43435</v>
      </c>
      <c r="M2357">
        <v>12</v>
      </c>
      <c r="N2357" t="s">
        <v>46</v>
      </c>
      <c r="O2357" s="26">
        <v>2018</v>
      </c>
    </row>
    <row r="2358" spans="2:15" x14ac:dyDescent="0.25">
      <c r="B2358" t="s">
        <v>15</v>
      </c>
      <c r="C2358" t="s">
        <v>23</v>
      </c>
      <c r="D2358" t="s">
        <v>33</v>
      </c>
      <c r="E2358">
        <v>1198</v>
      </c>
      <c r="F2358" s="8">
        <v>3</v>
      </c>
      <c r="G2358" s="8">
        <v>12</v>
      </c>
      <c r="H2358" s="8">
        <v>14376</v>
      </c>
      <c r="I2358" s="8">
        <v>1581.36</v>
      </c>
      <c r="J2358" s="8">
        <v>3594</v>
      </c>
      <c r="K2358" s="7">
        <v>9200.64</v>
      </c>
      <c r="L2358" s="3">
        <v>43374</v>
      </c>
      <c r="M2358">
        <v>10</v>
      </c>
      <c r="N2358" t="s">
        <v>44</v>
      </c>
      <c r="O2358" s="26">
        <v>2018</v>
      </c>
    </row>
    <row r="2359" spans="2:15" x14ac:dyDescent="0.25">
      <c r="B2359" t="s">
        <v>15</v>
      </c>
      <c r="C2359" t="s">
        <v>25</v>
      </c>
      <c r="D2359" t="s">
        <v>33</v>
      </c>
      <c r="E2359">
        <v>1198</v>
      </c>
      <c r="F2359" s="8">
        <v>10</v>
      </c>
      <c r="G2359" s="8">
        <v>12</v>
      </c>
      <c r="H2359" s="8">
        <v>14376</v>
      </c>
      <c r="I2359" s="8">
        <v>1581.36</v>
      </c>
      <c r="J2359" s="8">
        <v>3594</v>
      </c>
      <c r="K2359" s="7">
        <v>9200.64</v>
      </c>
      <c r="L2359" s="3">
        <v>43374</v>
      </c>
      <c r="M2359">
        <v>10</v>
      </c>
      <c r="N2359" t="s">
        <v>44</v>
      </c>
      <c r="O2359" s="26">
        <v>2018</v>
      </c>
    </row>
    <row r="2360" spans="2:15" x14ac:dyDescent="0.25">
      <c r="B2360" t="s">
        <v>17</v>
      </c>
      <c r="C2360" t="s">
        <v>27</v>
      </c>
      <c r="D2360" t="s">
        <v>33</v>
      </c>
      <c r="E2360">
        <v>1005</v>
      </c>
      <c r="F2360" s="8">
        <v>250</v>
      </c>
      <c r="G2360" s="8">
        <v>12</v>
      </c>
      <c r="H2360" s="8">
        <v>12060</v>
      </c>
      <c r="I2360" s="8">
        <v>1326.6</v>
      </c>
      <c r="J2360" s="8">
        <v>3015</v>
      </c>
      <c r="K2360" s="7">
        <v>7718.4</v>
      </c>
      <c r="L2360" s="3">
        <v>43344</v>
      </c>
      <c r="M2360">
        <v>9</v>
      </c>
      <c r="N2360" t="s">
        <v>43</v>
      </c>
      <c r="O2360" s="26">
        <v>2018</v>
      </c>
    </row>
    <row r="2361" spans="2:15" x14ac:dyDescent="0.25">
      <c r="B2361" t="s">
        <v>14</v>
      </c>
      <c r="C2361" t="s">
        <v>23</v>
      </c>
      <c r="D2361" t="s">
        <v>33</v>
      </c>
      <c r="E2361">
        <v>1560</v>
      </c>
      <c r="F2361" s="8">
        <v>3</v>
      </c>
      <c r="G2361" s="8">
        <v>15</v>
      </c>
      <c r="H2361" s="8">
        <v>23400</v>
      </c>
      <c r="I2361" s="8">
        <v>2574</v>
      </c>
      <c r="J2361" s="8">
        <v>15600</v>
      </c>
      <c r="K2361" s="7">
        <v>5226</v>
      </c>
      <c r="L2361" s="3">
        <v>43405</v>
      </c>
      <c r="M2361">
        <v>11</v>
      </c>
      <c r="N2361" t="s">
        <v>45</v>
      </c>
      <c r="O2361" s="26">
        <v>2018</v>
      </c>
    </row>
    <row r="2362" spans="2:15" x14ac:dyDescent="0.25">
      <c r="B2362" t="s">
        <v>17</v>
      </c>
      <c r="C2362" t="s">
        <v>23</v>
      </c>
      <c r="D2362" t="s">
        <v>33</v>
      </c>
      <c r="E2362">
        <v>2706</v>
      </c>
      <c r="F2362" s="8">
        <v>3</v>
      </c>
      <c r="G2362" s="8">
        <v>7</v>
      </c>
      <c r="H2362" s="8">
        <v>18942</v>
      </c>
      <c r="I2362" s="8">
        <v>2083.62</v>
      </c>
      <c r="J2362" s="8">
        <v>13530</v>
      </c>
      <c r="K2362" s="7">
        <v>3328.380000000001</v>
      </c>
      <c r="L2362" s="3">
        <v>43405</v>
      </c>
      <c r="M2362">
        <v>11</v>
      </c>
      <c r="N2362" t="s">
        <v>45</v>
      </c>
      <c r="O2362" s="26">
        <v>2018</v>
      </c>
    </row>
    <row r="2363" spans="2:15" x14ac:dyDescent="0.25">
      <c r="B2363" t="s">
        <v>16</v>
      </c>
      <c r="C2363" t="s">
        <v>24</v>
      </c>
      <c r="D2363" t="s">
        <v>33</v>
      </c>
      <c r="E2363">
        <v>2992</v>
      </c>
      <c r="F2363" s="8">
        <v>5</v>
      </c>
      <c r="G2363" s="8">
        <v>20</v>
      </c>
      <c r="H2363" s="8">
        <v>59840</v>
      </c>
      <c r="I2363" s="8">
        <v>6582.4</v>
      </c>
      <c r="J2363" s="8">
        <v>29920</v>
      </c>
      <c r="K2363" s="7">
        <v>23337.599999999999</v>
      </c>
      <c r="L2363" s="3">
        <v>43374</v>
      </c>
      <c r="M2363">
        <v>10</v>
      </c>
      <c r="N2363" t="s">
        <v>44</v>
      </c>
      <c r="O2363" s="26">
        <v>2018</v>
      </c>
    </row>
    <row r="2364" spans="2:15" x14ac:dyDescent="0.25">
      <c r="B2364" t="s">
        <v>16</v>
      </c>
      <c r="C2364" t="s">
        <v>25</v>
      </c>
      <c r="D2364" t="s">
        <v>33</v>
      </c>
      <c r="E2364">
        <v>2992</v>
      </c>
      <c r="F2364" s="8">
        <v>10</v>
      </c>
      <c r="G2364" s="8">
        <v>20</v>
      </c>
      <c r="H2364" s="8">
        <v>59840</v>
      </c>
      <c r="I2364" s="8">
        <v>6582.4</v>
      </c>
      <c r="J2364" s="8">
        <v>29920</v>
      </c>
      <c r="K2364" s="7">
        <v>23337.599999999999</v>
      </c>
      <c r="L2364" s="3">
        <v>43374</v>
      </c>
      <c r="M2364">
        <v>10</v>
      </c>
      <c r="N2364" t="s">
        <v>44</v>
      </c>
      <c r="O2364" s="26">
        <v>2018</v>
      </c>
    </row>
    <row r="2365" spans="2:15" x14ac:dyDescent="0.25">
      <c r="B2365" t="s">
        <v>15</v>
      </c>
      <c r="C2365" t="s">
        <v>26</v>
      </c>
      <c r="D2365" t="s">
        <v>33</v>
      </c>
      <c r="E2365">
        <v>2805</v>
      </c>
      <c r="F2365" s="8">
        <v>120</v>
      </c>
      <c r="G2365" s="8">
        <v>20</v>
      </c>
      <c r="H2365" s="8">
        <v>56100</v>
      </c>
      <c r="I2365" s="8">
        <v>6171</v>
      </c>
      <c r="J2365" s="8">
        <v>28050</v>
      </c>
      <c r="K2365" s="7">
        <v>21879</v>
      </c>
      <c r="L2365" s="3">
        <v>43344</v>
      </c>
      <c r="M2365">
        <v>9</v>
      </c>
      <c r="N2365" t="s">
        <v>43</v>
      </c>
      <c r="O2365" s="26">
        <v>2018</v>
      </c>
    </row>
    <row r="2366" spans="2:15" x14ac:dyDescent="0.25">
      <c r="B2366" t="s">
        <v>17</v>
      </c>
      <c r="C2366" t="s">
        <v>26</v>
      </c>
      <c r="D2366" t="s">
        <v>33</v>
      </c>
      <c r="E2366">
        <v>655</v>
      </c>
      <c r="F2366" s="8">
        <v>120</v>
      </c>
      <c r="G2366" s="8">
        <v>15</v>
      </c>
      <c r="H2366" s="8">
        <v>9825</v>
      </c>
      <c r="I2366" s="8">
        <v>1080.75</v>
      </c>
      <c r="J2366" s="8">
        <v>6550</v>
      </c>
      <c r="K2366" s="7">
        <v>2194.25</v>
      </c>
      <c r="L2366" s="3">
        <v>43344</v>
      </c>
      <c r="M2366">
        <v>9</v>
      </c>
      <c r="N2366" t="s">
        <v>43</v>
      </c>
      <c r="O2366" s="26">
        <v>2018</v>
      </c>
    </row>
    <row r="2367" spans="2:15" x14ac:dyDescent="0.25">
      <c r="B2367" t="s">
        <v>17</v>
      </c>
      <c r="C2367" t="s">
        <v>26</v>
      </c>
      <c r="D2367" t="s">
        <v>33</v>
      </c>
      <c r="E2367">
        <v>344</v>
      </c>
      <c r="F2367" s="8">
        <v>120</v>
      </c>
      <c r="G2367" s="8">
        <v>350</v>
      </c>
      <c r="H2367" s="8">
        <v>120400</v>
      </c>
      <c r="I2367" s="8">
        <v>13244</v>
      </c>
      <c r="J2367" s="8">
        <v>89440</v>
      </c>
      <c r="K2367" s="7">
        <v>17716</v>
      </c>
      <c r="L2367" s="3">
        <v>43374</v>
      </c>
      <c r="M2367">
        <v>10</v>
      </c>
      <c r="N2367" t="s">
        <v>44</v>
      </c>
      <c r="O2367" s="26">
        <v>2018</v>
      </c>
    </row>
    <row r="2368" spans="2:15" x14ac:dyDescent="0.25">
      <c r="B2368" t="s">
        <v>14</v>
      </c>
      <c r="C2368" t="s">
        <v>27</v>
      </c>
      <c r="D2368" t="s">
        <v>33</v>
      </c>
      <c r="E2368">
        <v>2935</v>
      </c>
      <c r="F2368" s="8">
        <v>250</v>
      </c>
      <c r="G2368" s="8">
        <v>20</v>
      </c>
      <c r="H2368" s="8">
        <v>58700</v>
      </c>
      <c r="I2368" s="8">
        <v>6457</v>
      </c>
      <c r="J2368" s="8">
        <v>29350</v>
      </c>
      <c r="K2368" s="7">
        <v>22893</v>
      </c>
      <c r="L2368" s="3">
        <v>43405</v>
      </c>
      <c r="M2368">
        <v>11</v>
      </c>
      <c r="N2368" t="s">
        <v>45</v>
      </c>
      <c r="O2368" s="26">
        <v>2018</v>
      </c>
    </row>
    <row r="2369" spans="2:15" x14ac:dyDescent="0.25">
      <c r="B2369" t="s">
        <v>17</v>
      </c>
      <c r="C2369" t="s">
        <v>28</v>
      </c>
      <c r="D2369" t="s">
        <v>33</v>
      </c>
      <c r="E2369">
        <v>947</v>
      </c>
      <c r="F2369" s="8">
        <v>260</v>
      </c>
      <c r="G2369" s="8">
        <v>125</v>
      </c>
      <c r="H2369" s="8">
        <v>118375</v>
      </c>
      <c r="I2369" s="8">
        <v>13021.25</v>
      </c>
      <c r="J2369" s="8">
        <v>113640</v>
      </c>
      <c r="K2369" s="7">
        <v>-8286.25</v>
      </c>
      <c r="L2369" s="3">
        <v>43344</v>
      </c>
      <c r="M2369">
        <v>9</v>
      </c>
      <c r="N2369" t="s">
        <v>43</v>
      </c>
      <c r="O2369" s="26">
        <v>2018</v>
      </c>
    </row>
    <row r="2370" spans="2:15" x14ac:dyDescent="0.25">
      <c r="B2370" t="s">
        <v>17</v>
      </c>
      <c r="C2370" t="s">
        <v>28</v>
      </c>
      <c r="D2370" t="s">
        <v>33</v>
      </c>
      <c r="E2370">
        <v>344</v>
      </c>
      <c r="F2370" s="8">
        <v>260</v>
      </c>
      <c r="G2370" s="8">
        <v>350</v>
      </c>
      <c r="H2370" s="8">
        <v>120400</v>
      </c>
      <c r="I2370" s="8">
        <v>13244</v>
      </c>
      <c r="J2370" s="8">
        <v>89440</v>
      </c>
      <c r="K2370" s="7">
        <v>17716</v>
      </c>
      <c r="L2370" s="3">
        <v>43374</v>
      </c>
      <c r="M2370">
        <v>10</v>
      </c>
      <c r="N2370" t="s">
        <v>44</v>
      </c>
      <c r="O2370" s="26">
        <v>2018</v>
      </c>
    </row>
    <row r="2371" spans="2:15" x14ac:dyDescent="0.25">
      <c r="B2371" t="s">
        <v>35</v>
      </c>
      <c r="C2371" t="s">
        <v>25</v>
      </c>
      <c r="D2371" t="s">
        <v>33</v>
      </c>
      <c r="E2371">
        <v>380</v>
      </c>
      <c r="F2371" s="8">
        <v>10</v>
      </c>
      <c r="G2371" s="8">
        <v>7</v>
      </c>
      <c r="H2371" s="8">
        <v>2660</v>
      </c>
      <c r="I2371" s="8">
        <v>292.60000000000002</v>
      </c>
      <c r="J2371" s="8">
        <v>1900</v>
      </c>
      <c r="K2371" s="7">
        <v>467.40000000000009</v>
      </c>
      <c r="L2371" s="3">
        <v>43344</v>
      </c>
      <c r="M2371">
        <v>9</v>
      </c>
      <c r="N2371" t="s">
        <v>43</v>
      </c>
      <c r="O2371" s="26">
        <v>2018</v>
      </c>
    </row>
    <row r="2372" spans="2:15" x14ac:dyDescent="0.25">
      <c r="B2372" t="s">
        <v>14</v>
      </c>
      <c r="C2372" t="s">
        <v>23</v>
      </c>
      <c r="D2372" t="s">
        <v>33</v>
      </c>
      <c r="E2372">
        <v>2416</v>
      </c>
      <c r="F2372" s="8">
        <v>3</v>
      </c>
      <c r="G2372" s="8">
        <v>125</v>
      </c>
      <c r="H2372" s="8">
        <v>302000</v>
      </c>
      <c r="I2372" s="8">
        <v>36240</v>
      </c>
      <c r="J2372" s="8">
        <v>289920</v>
      </c>
      <c r="K2372" s="7">
        <v>-24160</v>
      </c>
      <c r="L2372" s="3">
        <v>43344</v>
      </c>
      <c r="M2372">
        <v>9</v>
      </c>
      <c r="N2372" t="s">
        <v>43</v>
      </c>
      <c r="O2372" s="26">
        <v>2018</v>
      </c>
    </row>
    <row r="2373" spans="2:15" x14ac:dyDescent="0.25">
      <c r="B2373" t="s">
        <v>17</v>
      </c>
      <c r="C2373" t="s">
        <v>24</v>
      </c>
      <c r="D2373" t="s">
        <v>33</v>
      </c>
      <c r="E2373">
        <v>1715</v>
      </c>
      <c r="F2373" s="8">
        <v>5</v>
      </c>
      <c r="G2373" s="8">
        <v>20</v>
      </c>
      <c r="H2373" s="8">
        <v>34300</v>
      </c>
      <c r="I2373" s="8">
        <v>4116</v>
      </c>
      <c r="J2373" s="8">
        <v>17150</v>
      </c>
      <c r="K2373" s="7">
        <v>13034</v>
      </c>
      <c r="L2373" s="3">
        <v>43374</v>
      </c>
      <c r="M2373">
        <v>10</v>
      </c>
      <c r="N2373" t="s">
        <v>44</v>
      </c>
      <c r="O2373" s="26">
        <v>2018</v>
      </c>
    </row>
    <row r="2374" spans="2:15" x14ac:dyDescent="0.25">
      <c r="B2374" t="s">
        <v>15</v>
      </c>
      <c r="C2374" t="s">
        <v>24</v>
      </c>
      <c r="D2374" t="s">
        <v>33</v>
      </c>
      <c r="E2374">
        <v>1186</v>
      </c>
      <c r="F2374" s="8">
        <v>5</v>
      </c>
      <c r="G2374" s="8">
        <v>300</v>
      </c>
      <c r="H2374" s="8">
        <v>355800</v>
      </c>
      <c r="I2374" s="8">
        <v>42696</v>
      </c>
      <c r="J2374" s="8">
        <v>296500</v>
      </c>
      <c r="K2374" s="7">
        <v>16604</v>
      </c>
      <c r="L2374" s="3">
        <v>43435</v>
      </c>
      <c r="M2374">
        <v>12</v>
      </c>
      <c r="N2374" t="s">
        <v>46</v>
      </c>
      <c r="O2374" s="26">
        <v>2018</v>
      </c>
    </row>
    <row r="2375" spans="2:15" x14ac:dyDescent="0.25">
      <c r="B2375" t="s">
        <v>17</v>
      </c>
      <c r="C2375" t="s">
        <v>25</v>
      </c>
      <c r="D2375" t="s">
        <v>33</v>
      </c>
      <c r="E2375">
        <v>1715</v>
      </c>
      <c r="F2375" s="8">
        <v>10</v>
      </c>
      <c r="G2375" s="8">
        <v>20</v>
      </c>
      <c r="H2375" s="8">
        <v>34300</v>
      </c>
      <c r="I2375" s="8">
        <v>4116</v>
      </c>
      <c r="J2375" s="8">
        <v>17150</v>
      </c>
      <c r="K2375" s="7">
        <v>13034</v>
      </c>
      <c r="L2375" s="3">
        <v>43374</v>
      </c>
      <c r="M2375">
        <v>10</v>
      </c>
      <c r="N2375" t="s">
        <v>44</v>
      </c>
      <c r="O2375" s="26">
        <v>2018</v>
      </c>
    </row>
    <row r="2376" spans="2:15" x14ac:dyDescent="0.25">
      <c r="B2376" t="s">
        <v>17</v>
      </c>
      <c r="C2376" t="s">
        <v>25</v>
      </c>
      <c r="D2376" t="s">
        <v>33</v>
      </c>
      <c r="E2376">
        <v>380</v>
      </c>
      <c r="F2376" s="8">
        <v>10</v>
      </c>
      <c r="G2376" s="8">
        <v>15</v>
      </c>
      <c r="H2376" s="8">
        <v>5700</v>
      </c>
      <c r="I2376" s="8">
        <v>684</v>
      </c>
      <c r="J2376" s="8">
        <v>3800</v>
      </c>
      <c r="K2376" s="7">
        <v>1216</v>
      </c>
      <c r="L2376" s="3">
        <v>43435</v>
      </c>
      <c r="M2376">
        <v>12</v>
      </c>
      <c r="N2376" t="s">
        <v>46</v>
      </c>
      <c r="O2376" s="26">
        <v>2018</v>
      </c>
    </row>
    <row r="2377" spans="2:15" x14ac:dyDescent="0.25">
      <c r="B2377" t="s">
        <v>14</v>
      </c>
      <c r="C2377" t="s">
        <v>27</v>
      </c>
      <c r="D2377" t="s">
        <v>33</v>
      </c>
      <c r="E2377">
        <v>623</v>
      </c>
      <c r="F2377" s="8">
        <v>250</v>
      </c>
      <c r="G2377" s="8">
        <v>350</v>
      </c>
      <c r="H2377" s="8">
        <v>218050</v>
      </c>
      <c r="I2377" s="8">
        <v>26166</v>
      </c>
      <c r="J2377" s="8">
        <v>161980</v>
      </c>
      <c r="K2377" s="7">
        <v>29904</v>
      </c>
      <c r="L2377" s="3">
        <v>43344</v>
      </c>
      <c r="M2377">
        <v>9</v>
      </c>
      <c r="N2377" t="s">
        <v>43</v>
      </c>
      <c r="O2377" s="26">
        <v>2018</v>
      </c>
    </row>
    <row r="2378" spans="2:15" x14ac:dyDescent="0.25">
      <c r="B2378" t="s">
        <v>35</v>
      </c>
      <c r="C2378" t="s">
        <v>28</v>
      </c>
      <c r="D2378" t="s">
        <v>33</v>
      </c>
      <c r="E2378">
        <v>2548</v>
      </c>
      <c r="F2378" s="8">
        <v>260</v>
      </c>
      <c r="G2378" s="8">
        <v>15</v>
      </c>
      <c r="H2378" s="8">
        <v>38220</v>
      </c>
      <c r="I2378" s="8">
        <v>4586.3999999999996</v>
      </c>
      <c r="J2378" s="8">
        <v>25480</v>
      </c>
      <c r="K2378" s="7">
        <v>8153.5999999999985</v>
      </c>
      <c r="L2378" s="3">
        <v>43405</v>
      </c>
      <c r="M2378">
        <v>11</v>
      </c>
      <c r="N2378" t="s">
        <v>45</v>
      </c>
      <c r="O2378" s="26">
        <v>2018</v>
      </c>
    </row>
    <row r="2379" spans="2:15" x14ac:dyDescent="0.25">
      <c r="B2379" t="s">
        <v>14</v>
      </c>
      <c r="C2379" t="s">
        <v>28</v>
      </c>
      <c r="D2379" t="s">
        <v>33</v>
      </c>
      <c r="E2379">
        <v>2761</v>
      </c>
      <c r="F2379" s="8">
        <v>260</v>
      </c>
      <c r="G2379" s="8">
        <v>12</v>
      </c>
      <c r="H2379" s="8">
        <v>33132</v>
      </c>
      <c r="I2379" s="8">
        <v>3975.84</v>
      </c>
      <c r="J2379" s="8">
        <v>8283</v>
      </c>
      <c r="K2379" s="7">
        <v>20873.16</v>
      </c>
      <c r="L2379" s="3">
        <v>43344</v>
      </c>
      <c r="M2379">
        <v>9</v>
      </c>
      <c r="N2379" t="s">
        <v>43</v>
      </c>
      <c r="O2379" s="26">
        <v>2018</v>
      </c>
    </row>
    <row r="2380" spans="2:15" x14ac:dyDescent="0.25">
      <c r="B2380" t="s">
        <v>16</v>
      </c>
      <c r="C2380" t="s">
        <v>23</v>
      </c>
      <c r="D2380" t="s">
        <v>33</v>
      </c>
      <c r="E2380">
        <v>442</v>
      </c>
      <c r="F2380" s="8">
        <v>3</v>
      </c>
      <c r="G2380" s="8">
        <v>20</v>
      </c>
      <c r="H2380" s="8">
        <v>8840</v>
      </c>
      <c r="I2380" s="8">
        <v>1149.2</v>
      </c>
      <c r="J2380" s="8">
        <v>4420</v>
      </c>
      <c r="K2380" s="7">
        <v>3270.8</v>
      </c>
      <c r="L2380" s="3">
        <v>43344</v>
      </c>
      <c r="M2380">
        <v>9</v>
      </c>
      <c r="N2380" t="s">
        <v>43</v>
      </c>
      <c r="O2380" s="26">
        <v>2018</v>
      </c>
    </row>
    <row r="2381" spans="2:15" x14ac:dyDescent="0.25">
      <c r="B2381" t="s">
        <v>16</v>
      </c>
      <c r="C2381" t="s">
        <v>26</v>
      </c>
      <c r="D2381" t="s">
        <v>33</v>
      </c>
      <c r="E2381">
        <v>660</v>
      </c>
      <c r="F2381" s="8">
        <v>120</v>
      </c>
      <c r="G2381" s="8">
        <v>15</v>
      </c>
      <c r="H2381" s="8">
        <v>9900</v>
      </c>
      <c r="I2381" s="8">
        <v>1287</v>
      </c>
      <c r="J2381" s="8">
        <v>6600</v>
      </c>
      <c r="K2381" s="7">
        <v>2013</v>
      </c>
      <c r="L2381" s="3">
        <v>43344</v>
      </c>
      <c r="M2381">
        <v>9</v>
      </c>
      <c r="N2381" t="s">
        <v>43</v>
      </c>
      <c r="O2381" s="26">
        <v>2018</v>
      </c>
    </row>
    <row r="2382" spans="2:15" x14ac:dyDescent="0.25">
      <c r="B2382" t="s">
        <v>17</v>
      </c>
      <c r="C2382" t="s">
        <v>26</v>
      </c>
      <c r="D2382" t="s">
        <v>33</v>
      </c>
      <c r="E2382">
        <v>2605</v>
      </c>
      <c r="F2382" s="8">
        <v>120</v>
      </c>
      <c r="G2382" s="8">
        <v>300</v>
      </c>
      <c r="H2382" s="8">
        <v>781500</v>
      </c>
      <c r="I2382" s="8">
        <v>101595</v>
      </c>
      <c r="J2382" s="8">
        <v>651250</v>
      </c>
      <c r="K2382" s="7">
        <v>28655</v>
      </c>
      <c r="L2382" s="3">
        <v>43405</v>
      </c>
      <c r="M2382">
        <v>11</v>
      </c>
      <c r="N2382" t="s">
        <v>45</v>
      </c>
      <c r="O2382" s="26">
        <v>2018</v>
      </c>
    </row>
    <row r="2383" spans="2:15" x14ac:dyDescent="0.25">
      <c r="B2383" t="s">
        <v>16</v>
      </c>
      <c r="C2383" t="s">
        <v>28</v>
      </c>
      <c r="D2383" t="s">
        <v>33</v>
      </c>
      <c r="E2383">
        <v>1770</v>
      </c>
      <c r="F2383" s="8">
        <v>260</v>
      </c>
      <c r="G2383" s="8">
        <v>12</v>
      </c>
      <c r="H2383" s="8">
        <v>21240</v>
      </c>
      <c r="I2383" s="8">
        <v>2761.2</v>
      </c>
      <c r="J2383" s="8">
        <v>5310</v>
      </c>
      <c r="K2383" s="7">
        <v>13168.8</v>
      </c>
      <c r="L2383" s="3">
        <v>43435</v>
      </c>
      <c r="M2383">
        <v>12</v>
      </c>
      <c r="N2383" t="s">
        <v>46</v>
      </c>
      <c r="O2383" s="26">
        <v>2018</v>
      </c>
    </row>
    <row r="2384" spans="2:15" x14ac:dyDescent="0.25">
      <c r="B2384" t="s">
        <v>35</v>
      </c>
      <c r="C2384" t="s">
        <v>23</v>
      </c>
      <c r="D2384" t="s">
        <v>33</v>
      </c>
      <c r="E2384">
        <v>2996</v>
      </c>
      <c r="F2384" s="8">
        <v>3</v>
      </c>
      <c r="G2384" s="8">
        <v>7</v>
      </c>
      <c r="H2384" s="8">
        <v>20972</v>
      </c>
      <c r="I2384" s="8">
        <v>2936.08</v>
      </c>
      <c r="J2384" s="8">
        <v>14980</v>
      </c>
      <c r="K2384" s="7">
        <v>3055.9199999999983</v>
      </c>
      <c r="L2384" s="3">
        <v>43374</v>
      </c>
      <c r="M2384">
        <v>10</v>
      </c>
      <c r="N2384" t="s">
        <v>44</v>
      </c>
      <c r="O2384" s="26">
        <v>2018</v>
      </c>
    </row>
    <row r="2385" spans="2:15" x14ac:dyDescent="0.25">
      <c r="B2385" t="s">
        <v>35</v>
      </c>
      <c r="C2385" t="s">
        <v>24</v>
      </c>
      <c r="D2385" t="s">
        <v>33</v>
      </c>
      <c r="E2385">
        <v>2996</v>
      </c>
      <c r="F2385" s="8">
        <v>5</v>
      </c>
      <c r="G2385" s="8">
        <v>7</v>
      </c>
      <c r="H2385" s="8">
        <v>20972</v>
      </c>
      <c r="I2385" s="8">
        <v>2936.08</v>
      </c>
      <c r="J2385" s="8">
        <v>14980</v>
      </c>
      <c r="K2385" s="7">
        <v>3055.9199999999983</v>
      </c>
      <c r="L2385" s="3">
        <v>43374</v>
      </c>
      <c r="M2385">
        <v>10</v>
      </c>
      <c r="N2385" t="s">
        <v>44</v>
      </c>
      <c r="O2385" s="26">
        <v>2018</v>
      </c>
    </row>
    <row r="2386" spans="2:15" x14ac:dyDescent="0.25">
      <c r="B2386" t="s">
        <v>35</v>
      </c>
      <c r="C2386" t="s">
        <v>28</v>
      </c>
      <c r="D2386" t="s">
        <v>33</v>
      </c>
      <c r="E2386">
        <v>2015</v>
      </c>
      <c r="F2386" s="8">
        <v>260</v>
      </c>
      <c r="G2386" s="8">
        <v>12</v>
      </c>
      <c r="H2386" s="8">
        <v>24180</v>
      </c>
      <c r="I2386" s="8">
        <v>3385.2</v>
      </c>
      <c r="J2386" s="8">
        <v>6045</v>
      </c>
      <c r="K2386" s="7">
        <v>14749.8</v>
      </c>
      <c r="L2386" s="3">
        <v>43435</v>
      </c>
      <c r="M2386">
        <v>12</v>
      </c>
      <c r="N2386" t="s">
        <v>46</v>
      </c>
      <c r="O2386" s="26">
        <v>2018</v>
      </c>
    </row>
    <row r="2387" spans="2:15" x14ac:dyDescent="0.25">
      <c r="B2387" t="s">
        <v>15</v>
      </c>
      <c r="C2387" t="s">
        <v>23</v>
      </c>
      <c r="D2387" t="s">
        <v>33</v>
      </c>
      <c r="E2387">
        <v>1023</v>
      </c>
      <c r="F2387" s="8">
        <v>3</v>
      </c>
      <c r="G2387" s="8">
        <v>125</v>
      </c>
      <c r="H2387" s="8">
        <v>127875</v>
      </c>
      <c r="I2387" s="8">
        <v>17902.5</v>
      </c>
      <c r="J2387" s="8">
        <v>122760</v>
      </c>
      <c r="K2387" s="7">
        <v>-12787.5</v>
      </c>
      <c r="L2387" s="3">
        <v>43344</v>
      </c>
      <c r="M2387">
        <v>9</v>
      </c>
      <c r="N2387" t="s">
        <v>43</v>
      </c>
      <c r="O2387" s="26">
        <v>2018</v>
      </c>
    </row>
    <row r="2388" spans="2:15" x14ac:dyDescent="0.25">
      <c r="B2388" t="s">
        <v>17</v>
      </c>
      <c r="C2388" t="s">
        <v>23</v>
      </c>
      <c r="D2388" t="s">
        <v>33</v>
      </c>
      <c r="E2388">
        <v>2821</v>
      </c>
      <c r="F2388" s="8">
        <v>3</v>
      </c>
      <c r="G2388" s="8">
        <v>125</v>
      </c>
      <c r="H2388" s="8">
        <v>352625</v>
      </c>
      <c r="I2388" s="8">
        <v>49367.5</v>
      </c>
      <c r="J2388" s="8">
        <v>338520</v>
      </c>
      <c r="K2388" s="7">
        <v>-35262.5</v>
      </c>
      <c r="L2388" s="3">
        <v>43435</v>
      </c>
      <c r="M2388">
        <v>12</v>
      </c>
      <c r="N2388" t="s">
        <v>46</v>
      </c>
      <c r="O2388" s="26">
        <v>2018</v>
      </c>
    </row>
    <row r="2389" spans="2:15" x14ac:dyDescent="0.25">
      <c r="B2389" t="s">
        <v>48</v>
      </c>
      <c r="C2389" t="s">
        <v>24</v>
      </c>
      <c r="D2389" t="s">
        <v>33</v>
      </c>
      <c r="E2389">
        <v>1727</v>
      </c>
      <c r="F2389" s="8">
        <v>5</v>
      </c>
      <c r="G2389" s="8">
        <v>7</v>
      </c>
      <c r="H2389" s="8">
        <v>12089</v>
      </c>
      <c r="I2389" s="8">
        <v>1692.46</v>
      </c>
      <c r="J2389" s="8">
        <v>8635</v>
      </c>
      <c r="K2389" s="7">
        <v>1761.5400000000009</v>
      </c>
      <c r="L2389" s="3">
        <v>43374</v>
      </c>
      <c r="M2389">
        <v>10</v>
      </c>
      <c r="N2389" t="s">
        <v>44</v>
      </c>
      <c r="O2389" s="26">
        <v>2018</v>
      </c>
    </row>
    <row r="2390" spans="2:15" x14ac:dyDescent="0.25">
      <c r="B2390" t="s">
        <v>14</v>
      </c>
      <c r="C2390" t="s">
        <v>25</v>
      </c>
      <c r="D2390" t="s">
        <v>33</v>
      </c>
      <c r="E2390">
        <v>2470</v>
      </c>
      <c r="F2390" s="8">
        <v>10</v>
      </c>
      <c r="G2390" s="8">
        <v>15</v>
      </c>
      <c r="H2390" s="8">
        <v>37050</v>
      </c>
      <c r="I2390" s="8">
        <v>5187</v>
      </c>
      <c r="J2390" s="8">
        <v>24700</v>
      </c>
      <c r="K2390" s="7">
        <v>7163</v>
      </c>
      <c r="L2390" s="3">
        <v>43344</v>
      </c>
      <c r="M2390">
        <v>9</v>
      </c>
      <c r="N2390" t="s">
        <v>43</v>
      </c>
      <c r="O2390" s="26">
        <v>2018</v>
      </c>
    </row>
    <row r="2391" spans="2:15" x14ac:dyDescent="0.25">
      <c r="B2391" t="s">
        <v>14</v>
      </c>
      <c r="C2391" t="s">
        <v>25</v>
      </c>
      <c r="D2391" t="s">
        <v>33</v>
      </c>
      <c r="E2391">
        <v>1743</v>
      </c>
      <c r="F2391" s="8">
        <v>10</v>
      </c>
      <c r="G2391" s="8">
        <v>15</v>
      </c>
      <c r="H2391" s="8">
        <v>26145</v>
      </c>
      <c r="I2391" s="8">
        <v>3660.3</v>
      </c>
      <c r="J2391" s="8">
        <v>17430</v>
      </c>
      <c r="K2391" s="7">
        <v>5054.7000000000007</v>
      </c>
      <c r="L2391" s="3">
        <v>43374</v>
      </c>
      <c r="M2391">
        <v>10</v>
      </c>
      <c r="N2391" t="s">
        <v>44</v>
      </c>
      <c r="O2391" s="26">
        <v>2018</v>
      </c>
    </row>
    <row r="2392" spans="2:15" x14ac:dyDescent="0.25">
      <c r="B2392" t="s">
        <v>14</v>
      </c>
      <c r="C2392" t="s">
        <v>25</v>
      </c>
      <c r="D2392" t="s">
        <v>33</v>
      </c>
      <c r="E2392">
        <v>2222</v>
      </c>
      <c r="F2392" s="8">
        <v>10</v>
      </c>
      <c r="G2392" s="8">
        <v>12</v>
      </c>
      <c r="H2392" s="8">
        <v>26664</v>
      </c>
      <c r="I2392" s="8">
        <v>3732.96</v>
      </c>
      <c r="J2392" s="8">
        <v>6666</v>
      </c>
      <c r="K2392" s="7">
        <v>16265.04</v>
      </c>
      <c r="L2392" s="3">
        <v>43405</v>
      </c>
      <c r="M2392">
        <v>11</v>
      </c>
      <c r="N2392" t="s">
        <v>45</v>
      </c>
      <c r="O2392" s="26">
        <v>2018</v>
      </c>
    </row>
    <row r="2393" spans="2:15" x14ac:dyDescent="0.25">
      <c r="B2393" t="s">
        <v>15</v>
      </c>
      <c r="C2393" t="s">
        <v>25</v>
      </c>
      <c r="D2393" t="s">
        <v>33</v>
      </c>
      <c r="E2393">
        <v>1922</v>
      </c>
      <c r="F2393" s="8">
        <v>10</v>
      </c>
      <c r="G2393" s="8">
        <v>350</v>
      </c>
      <c r="H2393" s="8">
        <v>672700</v>
      </c>
      <c r="I2393" s="8">
        <v>94178</v>
      </c>
      <c r="J2393" s="8">
        <v>499720</v>
      </c>
      <c r="K2393" s="7">
        <v>78802</v>
      </c>
      <c r="L2393" s="3">
        <v>43405</v>
      </c>
      <c r="M2393">
        <v>11</v>
      </c>
      <c r="N2393" t="s">
        <v>45</v>
      </c>
      <c r="O2393" s="26">
        <v>2018</v>
      </c>
    </row>
    <row r="2394" spans="2:15" x14ac:dyDescent="0.25">
      <c r="B2394" t="s">
        <v>14</v>
      </c>
      <c r="C2394" t="s">
        <v>26</v>
      </c>
      <c r="D2394" t="s">
        <v>33</v>
      </c>
      <c r="E2394">
        <v>269</v>
      </c>
      <c r="F2394" s="8">
        <v>120</v>
      </c>
      <c r="G2394" s="8">
        <v>300</v>
      </c>
      <c r="H2394" s="8">
        <v>80700</v>
      </c>
      <c r="I2394" s="8">
        <v>11298</v>
      </c>
      <c r="J2394" s="8">
        <v>67250</v>
      </c>
      <c r="K2394" s="7">
        <v>2152</v>
      </c>
      <c r="L2394" s="3">
        <v>43374</v>
      </c>
      <c r="M2394">
        <v>10</v>
      </c>
      <c r="N2394" t="s">
        <v>44</v>
      </c>
      <c r="O2394" s="26">
        <v>2018</v>
      </c>
    </row>
    <row r="2395" spans="2:15" x14ac:dyDescent="0.25">
      <c r="B2395" t="s">
        <v>16</v>
      </c>
      <c r="C2395" t="s">
        <v>26</v>
      </c>
      <c r="D2395" t="s">
        <v>33</v>
      </c>
      <c r="E2395">
        <v>2536</v>
      </c>
      <c r="F2395" s="8">
        <v>120</v>
      </c>
      <c r="G2395" s="8">
        <v>300</v>
      </c>
      <c r="H2395" s="8">
        <v>760800</v>
      </c>
      <c r="I2395" s="8">
        <v>106512</v>
      </c>
      <c r="J2395" s="8">
        <v>634000</v>
      </c>
      <c r="K2395" s="7">
        <v>20288</v>
      </c>
      <c r="L2395" s="3">
        <v>43405</v>
      </c>
      <c r="M2395">
        <v>11</v>
      </c>
      <c r="N2395" t="s">
        <v>45</v>
      </c>
      <c r="O2395" s="26">
        <v>2018</v>
      </c>
    </row>
    <row r="2396" spans="2:15" x14ac:dyDescent="0.25">
      <c r="B2396" t="s">
        <v>14</v>
      </c>
      <c r="C2396" t="s">
        <v>27</v>
      </c>
      <c r="D2396" t="s">
        <v>33</v>
      </c>
      <c r="E2396">
        <v>269</v>
      </c>
      <c r="F2396" s="8">
        <v>250</v>
      </c>
      <c r="G2396" s="8">
        <v>300</v>
      </c>
      <c r="H2396" s="8">
        <v>80700</v>
      </c>
      <c r="I2396" s="8">
        <v>11298</v>
      </c>
      <c r="J2396" s="8">
        <v>67250</v>
      </c>
      <c r="K2396" s="7">
        <v>2152</v>
      </c>
      <c r="L2396" s="3">
        <v>43374</v>
      </c>
      <c r="M2396">
        <v>10</v>
      </c>
      <c r="N2396" t="s">
        <v>44</v>
      </c>
      <c r="O2396" s="26">
        <v>2018</v>
      </c>
    </row>
    <row r="2397" spans="2:15" x14ac:dyDescent="0.25">
      <c r="B2397" t="s">
        <v>15</v>
      </c>
      <c r="C2397" t="s">
        <v>27</v>
      </c>
      <c r="D2397" t="s">
        <v>33</v>
      </c>
      <c r="E2397">
        <v>1281</v>
      </c>
      <c r="F2397" s="8">
        <v>250</v>
      </c>
      <c r="G2397" s="8">
        <v>350</v>
      </c>
      <c r="H2397" s="8">
        <v>448350</v>
      </c>
      <c r="I2397" s="8">
        <v>62769</v>
      </c>
      <c r="J2397" s="8">
        <v>333060</v>
      </c>
      <c r="K2397" s="7">
        <v>52521</v>
      </c>
      <c r="L2397" s="3">
        <v>43435</v>
      </c>
      <c r="M2397">
        <v>12</v>
      </c>
      <c r="N2397" t="s">
        <v>46</v>
      </c>
      <c r="O2397" s="26">
        <v>2018</v>
      </c>
    </row>
    <row r="2398" spans="2:15" x14ac:dyDescent="0.25">
      <c r="B2398" t="s">
        <v>14</v>
      </c>
      <c r="C2398" t="s">
        <v>28</v>
      </c>
      <c r="D2398" t="s">
        <v>33</v>
      </c>
      <c r="E2398">
        <v>1743</v>
      </c>
      <c r="F2398" s="8">
        <v>260</v>
      </c>
      <c r="G2398" s="8">
        <v>15</v>
      </c>
      <c r="H2398" s="8">
        <v>26145</v>
      </c>
      <c r="I2398" s="8">
        <v>3660.3</v>
      </c>
      <c r="J2398" s="8">
        <v>17430</v>
      </c>
      <c r="K2398" s="7">
        <v>5054.7000000000007</v>
      </c>
      <c r="L2398" s="3">
        <v>43374</v>
      </c>
      <c r="M2398">
        <v>10</v>
      </c>
      <c r="N2398" t="s">
        <v>44</v>
      </c>
      <c r="O2398" s="26">
        <v>2018</v>
      </c>
    </row>
    <row r="2399" spans="2:15" x14ac:dyDescent="0.25">
      <c r="B2399" t="s">
        <v>17</v>
      </c>
      <c r="C2399" t="s">
        <v>28</v>
      </c>
      <c r="D2399" t="s">
        <v>33</v>
      </c>
      <c r="E2399">
        <v>1727</v>
      </c>
      <c r="F2399" s="8">
        <v>260</v>
      </c>
      <c r="G2399" s="8">
        <v>7</v>
      </c>
      <c r="H2399" s="8">
        <v>12089</v>
      </c>
      <c r="I2399" s="8">
        <v>1692.46</v>
      </c>
      <c r="J2399" s="8">
        <v>8635</v>
      </c>
      <c r="K2399" s="7">
        <v>1761.5400000000009</v>
      </c>
      <c r="L2399" s="3">
        <v>43374</v>
      </c>
      <c r="M2399">
        <v>10</v>
      </c>
      <c r="N2399" t="s">
        <v>44</v>
      </c>
      <c r="O2399" s="26">
        <v>2018</v>
      </c>
    </row>
    <row r="2400" spans="2:15" x14ac:dyDescent="0.25">
      <c r="B2400" t="s">
        <v>17</v>
      </c>
      <c r="C2400" t="s">
        <v>28</v>
      </c>
      <c r="D2400" t="s">
        <v>33</v>
      </c>
      <c r="E2400">
        <v>1870</v>
      </c>
      <c r="F2400" s="8">
        <v>260</v>
      </c>
      <c r="G2400" s="8">
        <v>15</v>
      </c>
      <c r="H2400" s="8">
        <v>28050</v>
      </c>
      <c r="I2400" s="8">
        <v>3927</v>
      </c>
      <c r="J2400" s="8">
        <v>18700</v>
      </c>
      <c r="K2400" s="7">
        <v>5423</v>
      </c>
      <c r="L2400" s="3">
        <v>43405</v>
      </c>
      <c r="M2400">
        <v>11</v>
      </c>
      <c r="N2400" t="s">
        <v>45</v>
      </c>
      <c r="O2400" s="26">
        <v>2018</v>
      </c>
    </row>
    <row r="2401" spans="2:15" x14ac:dyDescent="0.25">
      <c r="B2401" t="s">
        <v>35</v>
      </c>
      <c r="C2401" t="s">
        <v>25</v>
      </c>
      <c r="D2401" t="s">
        <v>33</v>
      </c>
      <c r="E2401">
        <v>267</v>
      </c>
      <c r="F2401" s="8">
        <v>10</v>
      </c>
      <c r="G2401" s="8">
        <v>20</v>
      </c>
      <c r="H2401" s="8">
        <v>5340</v>
      </c>
      <c r="I2401" s="8">
        <v>801</v>
      </c>
      <c r="J2401" s="8">
        <v>2670</v>
      </c>
      <c r="K2401" s="7">
        <v>1869</v>
      </c>
      <c r="L2401" s="3">
        <v>43374</v>
      </c>
      <c r="M2401">
        <v>10</v>
      </c>
      <c r="N2401" t="s">
        <v>44</v>
      </c>
      <c r="O2401" s="26">
        <v>2018</v>
      </c>
    </row>
    <row r="2402" spans="2:15" x14ac:dyDescent="0.25">
      <c r="B2402" t="s">
        <v>35</v>
      </c>
      <c r="C2402" t="s">
        <v>25</v>
      </c>
      <c r="D2402" t="s">
        <v>33</v>
      </c>
      <c r="E2402">
        <v>2007</v>
      </c>
      <c r="F2402" s="8">
        <v>10</v>
      </c>
      <c r="G2402" s="8">
        <v>350</v>
      </c>
      <c r="H2402" s="8">
        <v>702450</v>
      </c>
      <c r="I2402" s="8">
        <v>105367.5</v>
      </c>
      <c r="J2402" s="8">
        <v>521820</v>
      </c>
      <c r="K2402" s="7">
        <v>75262.5</v>
      </c>
      <c r="L2402" s="3">
        <v>43405</v>
      </c>
      <c r="M2402">
        <v>11</v>
      </c>
      <c r="N2402" t="s">
        <v>45</v>
      </c>
      <c r="O2402" s="26">
        <v>2018</v>
      </c>
    </row>
    <row r="2403" spans="2:15" x14ac:dyDescent="0.25">
      <c r="B2403" t="s">
        <v>17</v>
      </c>
      <c r="C2403" t="s">
        <v>25</v>
      </c>
      <c r="D2403" t="s">
        <v>33</v>
      </c>
      <c r="E2403">
        <v>2151</v>
      </c>
      <c r="F2403" s="8">
        <v>10</v>
      </c>
      <c r="G2403" s="8">
        <v>350</v>
      </c>
      <c r="H2403" s="8">
        <v>752850</v>
      </c>
      <c r="I2403" s="8">
        <v>112927.5</v>
      </c>
      <c r="J2403" s="8">
        <v>559260</v>
      </c>
      <c r="K2403" s="7">
        <v>80662.5</v>
      </c>
      <c r="L2403" s="3">
        <v>43405</v>
      </c>
      <c r="M2403">
        <v>11</v>
      </c>
      <c r="N2403" t="s">
        <v>45</v>
      </c>
      <c r="O2403" s="26">
        <v>2018</v>
      </c>
    </row>
    <row r="2404" spans="2:15" x14ac:dyDescent="0.25">
      <c r="B2404" t="s">
        <v>35</v>
      </c>
      <c r="C2404" t="s">
        <v>26</v>
      </c>
      <c r="D2404" t="s">
        <v>33</v>
      </c>
      <c r="E2404">
        <v>2574</v>
      </c>
      <c r="F2404" s="8">
        <v>120</v>
      </c>
      <c r="G2404" s="8">
        <v>300</v>
      </c>
      <c r="H2404" s="8">
        <v>772200</v>
      </c>
      <c r="I2404" s="8">
        <v>115830</v>
      </c>
      <c r="J2404" s="8">
        <v>643500</v>
      </c>
      <c r="K2404" s="7">
        <v>12870</v>
      </c>
      <c r="L2404" s="3">
        <v>43405</v>
      </c>
      <c r="M2404">
        <v>11</v>
      </c>
      <c r="N2404" t="s">
        <v>45</v>
      </c>
      <c r="O2404" s="26">
        <v>2018</v>
      </c>
    </row>
    <row r="2405" spans="2:15" x14ac:dyDescent="0.25">
      <c r="B2405" t="s">
        <v>35</v>
      </c>
      <c r="C2405" t="s">
        <v>26</v>
      </c>
      <c r="D2405" t="s">
        <v>33</v>
      </c>
      <c r="E2405">
        <v>2438</v>
      </c>
      <c r="F2405" s="8">
        <v>120</v>
      </c>
      <c r="G2405" s="8">
        <v>125</v>
      </c>
      <c r="H2405" s="8">
        <v>304750</v>
      </c>
      <c r="I2405" s="8">
        <v>45712.5</v>
      </c>
      <c r="J2405" s="8">
        <v>292560</v>
      </c>
      <c r="K2405" s="7">
        <v>-33522.5</v>
      </c>
      <c r="L2405" s="3">
        <v>43435</v>
      </c>
      <c r="M2405">
        <v>12</v>
      </c>
      <c r="N2405" t="s">
        <v>46</v>
      </c>
      <c r="O2405" s="26">
        <v>2018</v>
      </c>
    </row>
    <row r="2406" spans="2:15" x14ac:dyDescent="0.25">
      <c r="B2406" t="s">
        <v>35</v>
      </c>
      <c r="C2406" t="s">
        <v>27</v>
      </c>
      <c r="D2406" t="s">
        <v>33</v>
      </c>
      <c r="E2406">
        <v>267</v>
      </c>
      <c r="F2406" s="8">
        <v>250</v>
      </c>
      <c r="G2406" s="8">
        <v>20</v>
      </c>
      <c r="H2406" s="8">
        <v>5340</v>
      </c>
      <c r="I2406" s="8">
        <v>801</v>
      </c>
      <c r="J2406" s="8">
        <v>2670</v>
      </c>
      <c r="K2406" s="7">
        <v>1869</v>
      </c>
      <c r="L2406" s="3">
        <v>43374</v>
      </c>
      <c r="M2406">
        <v>10</v>
      </c>
      <c r="N2406" t="s">
        <v>44</v>
      </c>
      <c r="O2406" s="26">
        <v>2018</v>
      </c>
    </row>
    <row r="2407" spans="2:15" x14ac:dyDescent="0.25">
      <c r="B2407" t="s">
        <v>14</v>
      </c>
      <c r="C2407" t="s">
        <v>27</v>
      </c>
      <c r="D2407" t="s">
        <v>33</v>
      </c>
      <c r="E2407">
        <v>2954</v>
      </c>
      <c r="F2407" s="8">
        <v>250</v>
      </c>
      <c r="G2407" s="8">
        <v>125</v>
      </c>
      <c r="H2407" s="8">
        <v>369250</v>
      </c>
      <c r="I2407" s="8">
        <v>55387.5</v>
      </c>
      <c r="J2407" s="8">
        <v>354480</v>
      </c>
      <c r="K2407" s="7">
        <v>-40617.5</v>
      </c>
      <c r="L2407" s="3">
        <v>43405</v>
      </c>
      <c r="M2407">
        <v>11</v>
      </c>
      <c r="N2407" t="s">
        <v>45</v>
      </c>
      <c r="O2407" s="26">
        <v>2018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15B43-937E-4B1C-B8C9-308E17C37BBF}">
  <sheetPr>
    <tabColor theme="7" tint="-0.249977111117893"/>
  </sheetPr>
  <dimension ref="B3:K21"/>
  <sheetViews>
    <sheetView workbookViewId="0">
      <selection activeCell="K3" sqref="K3"/>
    </sheetView>
  </sheetViews>
  <sheetFormatPr defaultRowHeight="15" x14ac:dyDescent="0.25"/>
  <cols>
    <col min="2" max="2" width="25.140625" bestFit="1" customWidth="1"/>
    <col min="3" max="3" width="12.140625" customWidth="1"/>
    <col min="4" max="4" width="24.28515625" customWidth="1"/>
    <col min="5" max="5" width="12.7109375" customWidth="1"/>
    <col min="6" max="6" width="31" bestFit="1" customWidth="1"/>
    <col min="7" max="7" width="12.28515625" bestFit="1" customWidth="1"/>
    <col min="8" max="9" width="12" bestFit="1" customWidth="1"/>
    <col min="10" max="10" width="13.85546875" customWidth="1"/>
    <col min="11" max="11" width="31" bestFit="1" customWidth="1"/>
    <col min="12" max="19" width="6.42578125" customWidth="1"/>
    <col min="20" max="20" width="14.7109375" bestFit="1" customWidth="1"/>
    <col min="21" max="21" width="13.7109375" bestFit="1" customWidth="1"/>
    <col min="22" max="22" width="12" bestFit="1" customWidth="1"/>
    <col min="24" max="25" width="11" bestFit="1" customWidth="1"/>
  </cols>
  <sheetData>
    <row r="3" spans="2:11" x14ac:dyDescent="0.25">
      <c r="B3" s="33" t="s">
        <v>64</v>
      </c>
      <c r="D3" s="33" t="s">
        <v>65</v>
      </c>
      <c r="F3" s="34" t="s">
        <v>66</v>
      </c>
      <c r="G3" s="35"/>
      <c r="H3" s="35"/>
      <c r="I3" s="35"/>
      <c r="K3" s="38" t="s">
        <v>68</v>
      </c>
    </row>
    <row r="5" spans="2:11" x14ac:dyDescent="0.25">
      <c r="B5" t="s">
        <v>14</v>
      </c>
      <c r="D5">
        <v>2016</v>
      </c>
      <c r="G5" s="36" t="s">
        <v>54</v>
      </c>
      <c r="H5" s="36" t="s">
        <v>3</v>
      </c>
      <c r="I5" s="36" t="s">
        <v>53</v>
      </c>
      <c r="K5" t="str">
        <f>"Sales Data for "&amp;$D$17</f>
        <v>Sales Data for 2017</v>
      </c>
    </row>
    <row r="6" spans="2:11" x14ac:dyDescent="0.25">
      <c r="B6" t="s">
        <v>16</v>
      </c>
      <c r="D6">
        <v>2017</v>
      </c>
      <c r="F6" s="37" t="s">
        <v>23</v>
      </c>
      <c r="G6" s="18">
        <f>COUNTIFS(Sales_Data[Product],'Sales Tables - Calcs'!F6,Sales_Data[Year],'Sales Tables - Calcs'!$D$17)</f>
        <v>49</v>
      </c>
      <c r="H6" s="18">
        <f>SUMIFS(Sales_Data[COGS],Sales_Data[Product],'Sales Tables - Calcs'!F6,Sales_Data[Year],'Sales Tables - Calcs'!$D$17)</f>
        <v>3165902.25</v>
      </c>
      <c r="I6" s="19">
        <f>SUMIFS(Sales_Data[Profit],Sales_Data[Product],'Sales Tables - Calcs'!F6,Sales_Data[Year],'Sales Tables - Calcs'!$D$17)</f>
        <v>8231345.8499999996</v>
      </c>
    </row>
    <row r="7" spans="2:11" x14ac:dyDescent="0.25">
      <c r="B7" t="s">
        <v>15</v>
      </c>
      <c r="D7">
        <v>2018</v>
      </c>
      <c r="F7" s="37" t="s">
        <v>24</v>
      </c>
      <c r="G7" s="18">
        <f>COUNTIFS(Sales_Data[Product],'Sales Tables - Calcs'!F7,Sales_Data[Year],'Sales Tables - Calcs'!$D$17)</f>
        <v>35</v>
      </c>
      <c r="H7" s="18">
        <f>SUMIFS(Sales_Data[COGS],Sales_Data[Product],'Sales Tables - Calcs'!F7,Sales_Data[Year],'Sales Tables - Calcs'!$D$17)</f>
        <v>1864454.75</v>
      </c>
      <c r="I7" s="19">
        <f>SUMIFS(Sales_Data[Profit],Sales_Data[Product],'Sales Tables - Calcs'!F7,Sales_Data[Year],'Sales Tables - Calcs'!$D$17)</f>
        <v>4847582.3499999996</v>
      </c>
      <c r="K7" t="str">
        <f>"Discount Band by Segment - "&amp;$D$17</f>
        <v>Discount Band by Segment - 2017</v>
      </c>
    </row>
    <row r="8" spans="2:11" x14ac:dyDescent="0.25">
      <c r="B8" t="s">
        <v>17</v>
      </c>
      <c r="D8">
        <v>2019</v>
      </c>
      <c r="F8" s="37" t="s">
        <v>25</v>
      </c>
      <c r="G8" s="18">
        <f>COUNTIFS(Sales_Data[Product],'Sales Tables - Calcs'!F8,Sales_Data[Year],'Sales Tables - Calcs'!$D$17)</f>
        <v>114</v>
      </c>
      <c r="H8" s="18">
        <f>SUMIFS(Sales_Data[COGS],Sales_Data[Product],'Sales Tables - Calcs'!F8,Sales_Data[Year],'Sales Tables - Calcs'!$D$17)</f>
        <v>6450296.75</v>
      </c>
      <c r="I8" s="19">
        <f>SUMIFS(Sales_Data[Profit],Sales_Data[Product],'Sales Tables - Calcs'!F8,Sales_Data[Year],'Sales Tables - Calcs'!$D$17)</f>
        <v>16770771.550000001</v>
      </c>
    </row>
    <row r="9" spans="2:11" x14ac:dyDescent="0.25">
      <c r="B9" t="s">
        <v>47</v>
      </c>
      <c r="F9" s="37" t="s">
        <v>26</v>
      </c>
      <c r="G9" s="18">
        <f>COUNTIFS(Sales_Data[Product],'Sales Tables - Calcs'!F9,Sales_Data[Year],'Sales Tables - Calcs'!$D$17)</f>
        <v>49</v>
      </c>
      <c r="H9" s="18">
        <f>SUMIFS(Sales_Data[COGS],Sales_Data[Product],'Sales Tables - Calcs'!F9,Sales_Data[Year],'Sales Tables - Calcs'!$D$17)</f>
        <v>2557211</v>
      </c>
      <c r="I9" s="19">
        <f>SUMIFS(Sales_Data[Profit],Sales_Data[Product],'Sales Tables - Calcs'!F9,Sales_Data[Year],'Sales Tables - Calcs'!$D$17)</f>
        <v>6648748.6000000015</v>
      </c>
      <c r="K9" t="str">
        <f>"Average Discount by Segment - "&amp;D17</f>
        <v>Average Discount by Segment - 2017</v>
      </c>
    </row>
    <row r="10" spans="2:11" x14ac:dyDescent="0.25">
      <c r="B10" t="s">
        <v>48</v>
      </c>
      <c r="F10" s="37" t="s">
        <v>27</v>
      </c>
      <c r="G10" s="18">
        <f>COUNTIFS(Sales_Data[Product],'Sales Tables - Calcs'!F10,Sales_Data[Year],'Sales Tables - Calcs'!$D$17)</f>
        <v>63</v>
      </c>
      <c r="H10" s="18">
        <f>SUMIFS(Sales_Data[COGS],Sales_Data[Product],'Sales Tables - Calcs'!F10,Sales_Data[Year],'Sales Tables - Calcs'!$D$17)</f>
        <v>3793798</v>
      </c>
      <c r="I10" s="19">
        <f>SUMIFS(Sales_Data[Profit],Sales_Data[Product],'Sales Tables - Calcs'!F10,Sales_Data[Year],'Sales Tables - Calcs'!$D$17)</f>
        <v>9863874.7999999989</v>
      </c>
    </row>
    <row r="11" spans="2:11" x14ac:dyDescent="0.25">
      <c r="B11" t="s">
        <v>35</v>
      </c>
      <c r="F11" s="37" t="s">
        <v>28</v>
      </c>
      <c r="G11" s="18">
        <f>COUNTIFS(Sales_Data[Product],'Sales Tables - Calcs'!F11,Sales_Data[Year],'Sales Tables - Calcs'!$D$17)</f>
        <v>55</v>
      </c>
      <c r="H11" s="18">
        <f>SUMIFS(Sales_Data[COGS],Sales_Data[Product],'Sales Tables - Calcs'!F11,Sales_Data[Year],'Sales Tables - Calcs'!$D$17)</f>
        <v>3097297.5</v>
      </c>
      <c r="I11" s="19">
        <f>SUMIFS(Sales_Data[Profit],Sales_Data[Product],'Sales Tables - Calcs'!F11,Sales_Data[Year],'Sales Tables - Calcs'!$D$17)</f>
        <v>8052973.4999999991</v>
      </c>
      <c r="K11" t="str">
        <f>"Discount Data for "&amp;D17</f>
        <v>Discount Data for 2017</v>
      </c>
    </row>
    <row r="12" spans="2:11" x14ac:dyDescent="0.25">
      <c r="D12" s="33" t="s">
        <v>52</v>
      </c>
    </row>
    <row r="13" spans="2:11" x14ac:dyDescent="0.25">
      <c r="D13">
        <v>2</v>
      </c>
      <c r="K13" t="str">
        <f>"Gross Sales by Country and Month - "&amp;$D$17</f>
        <v>Gross Sales by Country and Month - 2017</v>
      </c>
    </row>
    <row r="14" spans="2:11" x14ac:dyDescent="0.25">
      <c r="G14" s="36" t="s">
        <v>54</v>
      </c>
      <c r="H14" s="36" t="s">
        <v>3</v>
      </c>
      <c r="I14" s="36" t="s">
        <v>53</v>
      </c>
    </row>
    <row r="15" spans="2:11" x14ac:dyDescent="0.25">
      <c r="F15" s="37" t="s">
        <v>14</v>
      </c>
      <c r="G15">
        <f>IF(COUNTIFS(Sales_Data[Country],'Sales Tables - Calcs'!F15,Sales_Data[Year],'Sales Tables - Calcs'!$D$17)=0,"No Orders",COUNTIFS(Sales_Data[Country],'Sales Tables - Calcs'!F15,Sales_Data[Year],'Sales Tables - Calcs'!$D$17))</f>
        <v>52</v>
      </c>
      <c r="H15" s="5">
        <f>IF(SUMIFS(Sales_Data[COGS],Sales_Data[Country],'Sales Tables - Calcs'!F15,Sales_Data[Year],'Sales Tables - Calcs'!$D$17)=0,"",SUMIFS(Sales_Data[COGS],Sales_Data[Country],'Sales Tables - Calcs'!F15,Sales_Data[Year],'Sales Tables - Calcs'!$D$17))</f>
        <v>3257892.75</v>
      </c>
      <c r="I15" s="5">
        <f>IF(SUMIFS(Sales_Data[Profit],Sales_Data[Country],'Sales Tables - Calcs'!F15,Sales_Data[Year],'Sales Tables - Calcs'!$D$17)=0,"",SUMIFS(Sales_Data[Profit],Sales_Data[Country],'Sales Tables - Calcs'!F15,Sales_Data[Year],'Sales Tables - Calcs'!$D$17))</f>
        <v>8470521.1500000004</v>
      </c>
    </row>
    <row r="16" spans="2:11" x14ac:dyDescent="0.25">
      <c r="D16" s="33" t="s">
        <v>67</v>
      </c>
      <c r="F16" s="37" t="s">
        <v>16</v>
      </c>
      <c r="G16">
        <f>IF(COUNTIFS(Sales_Data[Country],'Sales Tables - Calcs'!F16,Sales_Data[Year],'Sales Tables - Calcs'!$D$17)=0,"No Orders",COUNTIFS(Sales_Data[Country],'Sales Tables - Calcs'!F16,Sales_Data[Year],'Sales Tables - Calcs'!$D$17))</f>
        <v>78</v>
      </c>
      <c r="H16" s="5">
        <f>IF(SUMIFS(Sales_Data[COGS],Sales_Data[Country],'Sales Tables - Calcs'!F16,Sales_Data[Year],'Sales Tables - Calcs'!$D$17)=0,"",SUMIFS(Sales_Data[COGS],Sales_Data[Country],'Sales Tables - Calcs'!F16,Sales_Data[Year],'Sales Tables - Calcs'!$D$17))</f>
        <v>4543947</v>
      </c>
      <c r="I16" s="5">
        <f>IF(SUMIFS(Sales_Data[Profit],Sales_Data[Country],'Sales Tables - Calcs'!F16,Sales_Data[Year],'Sales Tables - Calcs'!$D$17)=0,"",SUMIFS(Sales_Data[Profit],Sales_Data[Country],'Sales Tables - Calcs'!F16,Sales_Data[Year],'Sales Tables - Calcs'!$D$17))</f>
        <v>11814262.199999996</v>
      </c>
    </row>
    <row r="17" spans="4:9" x14ac:dyDescent="0.25">
      <c r="D17" cm="1">
        <f t="array" ref="D17">INDEX($D$5:$D$8,$D$13)</f>
        <v>2017</v>
      </c>
      <c r="F17" s="37" t="s">
        <v>15</v>
      </c>
      <c r="G17">
        <f>IF(COUNTIFS(Sales_Data[Country],'Sales Tables - Calcs'!F17,Sales_Data[Year],'Sales Tables - Calcs'!$D$17)=0,"No Orders",COUNTIFS(Sales_Data[Country],'Sales Tables - Calcs'!F17,Sales_Data[Year],'Sales Tables - Calcs'!$D$17))</f>
        <v>52</v>
      </c>
      <c r="H17" s="5">
        <f>IF(SUMIFS(Sales_Data[COGS],Sales_Data[Country],'Sales Tables - Calcs'!F17,Sales_Data[Year],'Sales Tables - Calcs'!$D$17)=0,"",SUMIFS(Sales_Data[COGS],Sales_Data[Country],'Sales Tables - Calcs'!F17,Sales_Data[Year],'Sales Tables - Calcs'!$D$17))</f>
        <v>2728974</v>
      </c>
      <c r="I17" s="5">
        <f>IF(SUMIFS(Sales_Data[Profit],Sales_Data[Country],'Sales Tables - Calcs'!F17,Sales_Data[Year],'Sales Tables - Calcs'!$D$17)=0,"",SUMIFS(Sales_Data[Profit],Sales_Data[Country],'Sales Tables - Calcs'!F17,Sales_Data[Year],'Sales Tables - Calcs'!$D$17))</f>
        <v>7095332.3999999994</v>
      </c>
    </row>
    <row r="18" spans="4:9" x14ac:dyDescent="0.25">
      <c r="F18" s="37" t="s">
        <v>17</v>
      </c>
      <c r="G18">
        <f>IF(COUNTIFS(Sales_Data[Country],'Sales Tables - Calcs'!F18,Sales_Data[Year],'Sales Tables - Calcs'!$D$17)=0,"No Orders",COUNTIFS(Sales_Data[Country],'Sales Tables - Calcs'!F18,Sales_Data[Year],'Sales Tables - Calcs'!$D$17))</f>
        <v>91</v>
      </c>
      <c r="H18" s="5">
        <f>IF(SUMIFS(Sales_Data[COGS],Sales_Data[Country],'Sales Tables - Calcs'!F18,Sales_Data[Year],'Sales Tables - Calcs'!$D$17)=0,"",SUMIFS(Sales_Data[COGS],Sales_Data[Country],'Sales Tables - Calcs'!F18,Sales_Data[Year],'Sales Tables - Calcs'!$D$17))</f>
        <v>5267666.5</v>
      </c>
      <c r="I18" s="5">
        <f>IF(SUMIFS(Sales_Data[Profit],Sales_Data[Country],'Sales Tables - Calcs'!F18,Sales_Data[Year],'Sales Tables - Calcs'!$D$17)=0,"",SUMIFS(Sales_Data[Profit],Sales_Data[Country],'Sales Tables - Calcs'!F18,Sales_Data[Year],'Sales Tables - Calcs'!$D$17))</f>
        <v>13695932.900000004</v>
      </c>
    </row>
    <row r="19" spans="4:9" x14ac:dyDescent="0.25">
      <c r="F19" s="37" t="s">
        <v>47</v>
      </c>
      <c r="G19">
        <f>IF(COUNTIFS(Sales_Data[Country],'Sales Tables - Calcs'!F19,Sales_Data[Year],'Sales Tables - Calcs'!$D$17)=0,"No Orders",COUNTIFS(Sales_Data[Country],'Sales Tables - Calcs'!F19,Sales_Data[Year],'Sales Tables - Calcs'!$D$17))</f>
        <v>26</v>
      </c>
      <c r="H19" s="5">
        <f>IF(SUMIFS(Sales_Data[COGS],Sales_Data[Country],'Sales Tables - Calcs'!F19,Sales_Data[Year],'Sales Tables - Calcs'!$D$17)=0,"",SUMIFS(Sales_Data[COGS],Sales_Data[Country],'Sales Tables - Calcs'!F19,Sales_Data[Year],'Sales Tables - Calcs'!$D$17))</f>
        <v>1669054.25</v>
      </c>
      <c r="I19" s="5">
        <f>IF(SUMIFS(Sales_Data[Profit],Sales_Data[Country],'Sales Tables - Calcs'!F19,Sales_Data[Year],'Sales Tables - Calcs'!$D$17)=0,"",SUMIFS(Sales_Data[Profit],Sales_Data[Country],'Sales Tables - Calcs'!F19,Sales_Data[Year],'Sales Tables - Calcs'!$D$17))</f>
        <v>4339541.05</v>
      </c>
    </row>
    <row r="20" spans="4:9" x14ac:dyDescent="0.25">
      <c r="F20" s="37" t="s">
        <v>48</v>
      </c>
      <c r="G20" t="str">
        <f>IF(COUNTIFS(Sales_Data[Country],'Sales Tables - Calcs'!F20,Sales_Data[Year],'Sales Tables - Calcs'!$D$17)=0,"No Orders",COUNTIFS(Sales_Data[Country],'Sales Tables - Calcs'!F20,Sales_Data[Year],'Sales Tables - Calcs'!$D$17))</f>
        <v>No Orders</v>
      </c>
      <c r="H20" s="5" t="str">
        <f>IF(SUMIFS(Sales_Data[COGS],Sales_Data[Country],'Sales Tables - Calcs'!F20,Sales_Data[Year],'Sales Tables - Calcs'!$D$17)=0,"",SUMIFS(Sales_Data[COGS],Sales_Data[Country],'Sales Tables - Calcs'!F20,Sales_Data[Year],'Sales Tables - Calcs'!$D$17))</f>
        <v/>
      </c>
      <c r="I20" s="5" t="str">
        <f>IF(SUMIFS(Sales_Data[Profit],Sales_Data[Country],'Sales Tables - Calcs'!F20,Sales_Data[Year],'Sales Tables - Calcs'!$D$17)=0,"",SUMIFS(Sales_Data[Profit],Sales_Data[Country],'Sales Tables - Calcs'!F20,Sales_Data[Year],'Sales Tables - Calcs'!$D$17))</f>
        <v/>
      </c>
    </row>
    <row r="21" spans="4:9" x14ac:dyDescent="0.25">
      <c r="F21" s="37" t="s">
        <v>35</v>
      </c>
      <c r="G21">
        <f>IF(COUNTIFS(Sales_Data[Country],'Sales Tables - Calcs'!F21,Sales_Data[Year],'Sales Tables - Calcs'!$D$17)=0,"No Orders",COUNTIFS(Sales_Data[Country],'Sales Tables - Calcs'!F21,Sales_Data[Year],'Sales Tables - Calcs'!$D$17))</f>
        <v>66</v>
      </c>
      <c r="H21" s="5">
        <f>IF(SUMIFS(Sales_Data[COGS],Sales_Data[Country],'Sales Tables - Calcs'!F21,Sales_Data[Year],'Sales Tables - Calcs'!$D$17)=0,"",SUMIFS(Sales_Data[COGS],Sales_Data[Country],'Sales Tables - Calcs'!F21,Sales_Data[Year],'Sales Tables - Calcs'!$D$17))</f>
        <v>3461425.75</v>
      </c>
      <c r="I21" s="5">
        <f>IF(SUMIFS(Sales_Data[Profit],Sales_Data[Country],'Sales Tables - Calcs'!F21,Sales_Data[Year],'Sales Tables - Calcs'!$D$17)=0,"",SUMIFS(Sales_Data[Profit],Sales_Data[Country],'Sales Tables - Calcs'!F21,Sales_Data[Year],'Sales Tables - Calcs'!$D$17))</f>
        <v>8999706.9499999993</v>
      </c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D0CD0-F1BE-4CF0-98C0-5FF7F2E78372}">
  <sheetPr>
    <tabColor theme="7" tint="-0.249977111117893"/>
  </sheetPr>
  <dimension ref="B3:L33"/>
  <sheetViews>
    <sheetView workbookViewId="0">
      <selection activeCell="J13" sqref="J13"/>
    </sheetView>
  </sheetViews>
  <sheetFormatPr defaultRowHeight="15" x14ac:dyDescent="0.25"/>
  <cols>
    <col min="2" max="2" width="25.140625" bestFit="1" customWidth="1"/>
    <col min="3" max="3" width="13.140625" bestFit="1" customWidth="1"/>
    <col min="4" max="4" width="10.28515625" customWidth="1"/>
    <col min="5" max="5" width="22.28515625" bestFit="1" customWidth="1"/>
    <col min="6" max="6" width="16.28515625" customWidth="1"/>
    <col min="7" max="7" width="10.7109375" customWidth="1"/>
    <col min="8" max="8" width="18.28515625" bestFit="1" customWidth="1"/>
    <col min="9" max="9" width="13.140625" bestFit="1" customWidth="1"/>
    <col min="10" max="10" width="12" bestFit="1" customWidth="1"/>
    <col min="11" max="11" width="18.28515625" bestFit="1" customWidth="1"/>
    <col min="12" max="12" width="14.7109375" bestFit="1" customWidth="1"/>
    <col min="13" max="13" width="14.140625" bestFit="1" customWidth="1"/>
  </cols>
  <sheetData>
    <row r="3" spans="2:12" x14ac:dyDescent="0.25">
      <c r="B3" s="33" t="s">
        <v>69</v>
      </c>
      <c r="C3" s="33"/>
      <c r="E3" s="34" t="s">
        <v>71</v>
      </c>
      <c r="F3" s="34"/>
      <c r="H3" s="38" t="s">
        <v>72</v>
      </c>
      <c r="I3" s="38"/>
      <c r="K3" s="39" t="s">
        <v>73</v>
      </c>
    </row>
    <row r="5" spans="2:12" x14ac:dyDescent="0.25">
      <c r="B5" s="32" t="s">
        <v>22</v>
      </c>
      <c r="C5" s="32" t="s">
        <v>1</v>
      </c>
      <c r="E5" s="32" t="s">
        <v>21</v>
      </c>
      <c r="F5" s="32" t="s">
        <v>1</v>
      </c>
      <c r="H5" s="32" t="s">
        <v>0</v>
      </c>
      <c r="I5" s="32" t="s">
        <v>1</v>
      </c>
      <c r="K5" s="17">
        <f>SUM(Sales_Data[Profit])</f>
        <v>208792477.33999971</v>
      </c>
    </row>
    <row r="6" spans="2:12" x14ac:dyDescent="0.25">
      <c r="B6" t="s">
        <v>23</v>
      </c>
      <c r="C6" s="5">
        <f>SUMIFS(Sales_Data[Gross Sales],Sales_Data[Product],'Headline Stats - Calcs'!B6)</f>
        <v>48252798</v>
      </c>
    </row>
    <row r="7" spans="2:12" x14ac:dyDescent="0.25">
      <c r="B7" t="s">
        <v>24</v>
      </c>
      <c r="C7" s="5">
        <f>SUMIFS(Sales_Data[Gross Sales],Sales_Data[Product],'Headline Stats - Calcs'!B7)</f>
        <v>49031970</v>
      </c>
      <c r="E7" t="s">
        <v>14</v>
      </c>
      <c r="F7" s="5">
        <f>SUMIFS(Sales_Data[Gross Sales],Sales_Data[Country],'Headline Stats - Calcs'!E7)</f>
        <v>77565407</v>
      </c>
      <c r="H7">
        <v>2019</v>
      </c>
      <c r="I7" s="5">
        <f>SUMIFS(Sales_Data[Gross Sales],Sales_Data[Year],'Headline Stats - Calcs'!H7)</f>
        <v>99367281</v>
      </c>
    </row>
    <row r="8" spans="2:12" x14ac:dyDescent="0.25">
      <c r="B8" t="s">
        <v>25</v>
      </c>
      <c r="C8" s="5">
        <f>SUMIFS(Sales_Data[Gross Sales],Sales_Data[Product],'Headline Stats - Calcs'!B8)</f>
        <v>147791494</v>
      </c>
      <c r="E8" t="s">
        <v>16</v>
      </c>
      <c r="F8" s="5">
        <f>SUMIFS(Sales_Data[Gross Sales],Sales_Data[Country],'Headline Stats - Calcs'!E8)</f>
        <v>113293412</v>
      </c>
      <c r="H8">
        <v>2018</v>
      </c>
      <c r="I8" s="5">
        <f>SUMIFS(Sales_Data[Gross Sales],Sales_Data[Year],'Headline Stats - Calcs'!H8)</f>
        <v>114243148</v>
      </c>
    </row>
    <row r="9" spans="2:12" x14ac:dyDescent="0.25">
      <c r="B9" t="s">
        <v>26</v>
      </c>
      <c r="C9" s="5">
        <f>SUMIFS(Sales_Data[Gross Sales],Sales_Data[Product],'Headline Stats - Calcs'!B9)</f>
        <v>77707656</v>
      </c>
      <c r="E9" t="s">
        <v>15</v>
      </c>
      <c r="F9" s="5">
        <f>SUMIFS(Sales_Data[Gross Sales],Sales_Data[Country],'Headline Stats - Calcs'!E9)</f>
        <v>65211898</v>
      </c>
      <c r="H9">
        <v>2017</v>
      </c>
      <c r="I9" s="5">
        <f>SUMIFS(Sales_Data[Gross Sales],Sales_Data[Year],'Headline Stats - Calcs'!H9)</f>
        <v>83715841</v>
      </c>
      <c r="L9" s="15"/>
    </row>
    <row r="10" spans="2:12" x14ac:dyDescent="0.25">
      <c r="B10" t="s">
        <v>27</v>
      </c>
      <c r="C10" s="5">
        <f>SUMIFS(Sales_Data[Gross Sales],Sales_Data[Product],'Headline Stats - Calcs'!B10)</f>
        <v>97131915</v>
      </c>
      <c r="E10" t="s">
        <v>17</v>
      </c>
      <c r="F10" s="5">
        <f>SUMIFS(Sales_Data[Gross Sales],Sales_Data[Country],'Headline Stats - Calcs'!E10)</f>
        <v>110700593</v>
      </c>
      <c r="H10">
        <v>2016</v>
      </c>
      <c r="I10" s="5">
        <f>SUMIFS(Sales_Data[Gross Sales],Sales_Data[Year],'Headline Stats - Calcs'!H10)</f>
        <v>193464216</v>
      </c>
    </row>
    <row r="11" spans="2:12" x14ac:dyDescent="0.25">
      <c r="B11" t="s">
        <v>28</v>
      </c>
      <c r="C11" s="5">
        <f>SUMIFS(Sales_Data[Gross Sales],Sales_Data[Product],'Headline Stats - Calcs'!B11)</f>
        <v>70874653</v>
      </c>
      <c r="D11" s="5"/>
      <c r="E11" t="s">
        <v>47</v>
      </c>
      <c r="F11" s="5">
        <f>SUMIFS(Sales_Data[Gross Sales],Sales_Data[Country],'Headline Stats - Calcs'!E11)</f>
        <v>28265483</v>
      </c>
      <c r="H11" s="5"/>
      <c r="L11" s="5"/>
    </row>
    <row r="12" spans="2:12" x14ac:dyDescent="0.25">
      <c r="D12" s="5"/>
      <c r="E12" t="s">
        <v>48</v>
      </c>
      <c r="F12" s="5">
        <f>SUMIFS(Sales_Data[Gross Sales],Sales_Data[Country],'Headline Stats - Calcs'!E12)</f>
        <v>9242855</v>
      </c>
      <c r="H12" s="5"/>
      <c r="L12" s="5"/>
    </row>
    <row r="13" spans="2:12" x14ac:dyDescent="0.25">
      <c r="D13" s="5"/>
      <c r="E13" t="s">
        <v>35</v>
      </c>
      <c r="F13" s="5">
        <f>SUMIFS(Sales_Data[Gross Sales],Sales_Data[Country],'Headline Stats - Calcs'!E13)</f>
        <v>86510838</v>
      </c>
      <c r="H13" s="5"/>
      <c r="L13" s="5"/>
    </row>
    <row r="14" spans="2:12" x14ac:dyDescent="0.25">
      <c r="D14" s="5"/>
      <c r="H14" s="5"/>
      <c r="L14" s="5"/>
    </row>
    <row r="15" spans="2:12" x14ac:dyDescent="0.25">
      <c r="D15" s="5" t="str">
        <f>IF(C10=MAX($C$6:$C$11),C10,"")</f>
        <v/>
      </c>
      <c r="H15" s="5"/>
    </row>
    <row r="16" spans="2:12" x14ac:dyDescent="0.25">
      <c r="D16" s="5" t="str">
        <f>IF(C11=MAX($C$6:$C$11),C11,"")</f>
        <v/>
      </c>
      <c r="H16" s="5" t="str">
        <f>IF(F12=MAX($F$7:$F$13),F12,"")</f>
        <v/>
      </c>
    </row>
    <row r="17" spans="2:8" x14ac:dyDescent="0.25">
      <c r="B17" s="33" t="s">
        <v>70</v>
      </c>
      <c r="E17" s="34" t="s">
        <v>70</v>
      </c>
      <c r="H17" s="38" t="s">
        <v>70</v>
      </c>
    </row>
    <row r="19" spans="2:8" x14ac:dyDescent="0.25">
      <c r="B19" s="16">
        <f>MAX(C6:C11)</f>
        <v>147791494</v>
      </c>
      <c r="E19" s="16">
        <f>MAX(F7:F13)</f>
        <v>113293412</v>
      </c>
      <c r="H19" s="16">
        <f>MAX(I7:I10)</f>
        <v>193464216</v>
      </c>
    </row>
    <row r="20" spans="2:8" x14ac:dyDescent="0.25">
      <c r="B20" t="str">
        <f>INDEX($B$6:$B$11,MATCH($B$19,$C$6:$C$11,0))</f>
        <v>Paseo</v>
      </c>
      <c r="E20" t="str">
        <f>INDEX($E$7:$E$13,MATCH($E$19,$F$7:$F$13,0))</f>
        <v>Germany</v>
      </c>
      <c r="H20">
        <f>INDEX($H$7:$H$10,MATCH($H$19,$I$7:$I$10,0))</f>
        <v>2016</v>
      </c>
    </row>
    <row r="28" spans="2:8" x14ac:dyDescent="0.25">
      <c r="E28" s="5"/>
    </row>
    <row r="29" spans="2:8" x14ac:dyDescent="0.25">
      <c r="E29" s="5"/>
    </row>
    <row r="30" spans="2:8" x14ac:dyDescent="0.25">
      <c r="E30" s="5"/>
    </row>
    <row r="31" spans="2:8" x14ac:dyDescent="0.25">
      <c r="E31" s="5"/>
    </row>
    <row r="32" spans="2:8" x14ac:dyDescent="0.25">
      <c r="E32" s="5"/>
    </row>
    <row r="33" spans="5:5" x14ac:dyDescent="0.25">
      <c r="E33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32229-FAD3-4A93-9295-EAF7F71EEF4B}">
  <sheetPr>
    <tabColor theme="6" tint="-0.249977111117893"/>
  </sheetPr>
  <dimension ref="A2:T38"/>
  <sheetViews>
    <sheetView topLeftCell="A4" workbookViewId="0">
      <selection activeCell="B15" sqref="B15"/>
    </sheetView>
  </sheetViews>
  <sheetFormatPr defaultRowHeight="15" x14ac:dyDescent="0.25"/>
  <cols>
    <col min="1" max="1" width="23.5703125" customWidth="1"/>
    <col min="2" max="2" width="15.5703125" bestFit="1" customWidth="1"/>
    <col min="3" max="3" width="16.42578125" customWidth="1"/>
    <col min="4" max="4" width="5" bestFit="1" customWidth="1"/>
  </cols>
  <sheetData>
    <row r="2" spans="1:20" s="31" customFormat="1" x14ac:dyDescent="0.25">
      <c r="A2" s="32" t="s">
        <v>75</v>
      </c>
      <c r="B2" s="32"/>
      <c r="C2" s="32"/>
    </row>
    <row r="4" spans="1:20" x14ac:dyDescent="0.25">
      <c r="T4" s="26"/>
    </row>
    <row r="5" spans="1:20" x14ac:dyDescent="0.25">
      <c r="A5" s="24" t="s">
        <v>55</v>
      </c>
      <c r="B5" t="s">
        <v>56</v>
      </c>
      <c r="T5" s="26"/>
    </row>
    <row r="6" spans="1:20" x14ac:dyDescent="0.25">
      <c r="A6" s="25" t="s">
        <v>47</v>
      </c>
      <c r="B6" s="26">
        <v>49</v>
      </c>
      <c r="T6" s="26"/>
    </row>
    <row r="7" spans="1:20" x14ac:dyDescent="0.25">
      <c r="A7" s="25" t="s">
        <v>14</v>
      </c>
      <c r="B7" s="26">
        <v>199</v>
      </c>
      <c r="T7" s="26"/>
    </row>
    <row r="8" spans="1:20" x14ac:dyDescent="0.25">
      <c r="A8" s="25" t="s">
        <v>48</v>
      </c>
      <c r="B8" s="26">
        <v>31</v>
      </c>
      <c r="T8" s="26"/>
    </row>
    <row r="9" spans="1:20" x14ac:dyDescent="0.25">
      <c r="A9" s="25" t="s">
        <v>15</v>
      </c>
      <c r="B9" s="26">
        <v>193</v>
      </c>
      <c r="T9" s="26"/>
    </row>
    <row r="10" spans="1:20" x14ac:dyDescent="0.25">
      <c r="A10" s="25" t="s">
        <v>16</v>
      </c>
      <c r="B10" s="26">
        <v>233</v>
      </c>
      <c r="T10" s="26"/>
    </row>
    <row r="11" spans="1:20" x14ac:dyDescent="0.25">
      <c r="A11" s="25" t="s">
        <v>17</v>
      </c>
      <c r="B11" s="26">
        <v>249</v>
      </c>
    </row>
    <row r="12" spans="1:20" x14ac:dyDescent="0.25">
      <c r="A12" s="25" t="s">
        <v>35</v>
      </c>
      <c r="B12" s="26">
        <v>213</v>
      </c>
    </row>
    <row r="14" spans="1:20" x14ac:dyDescent="0.25">
      <c r="A14" s="40" t="s">
        <v>21</v>
      </c>
      <c r="B14" s="31" t="s">
        <v>54</v>
      </c>
    </row>
    <row r="15" spans="1:20" x14ac:dyDescent="0.25">
      <c r="A15" t="s">
        <v>47</v>
      </c>
      <c r="B15" s="26">
        <f>COUNTIFS(Sales_Data[Country],'Filled Map - Chart'!A15,Sales_Data[Year],'Filled Map - Chart'!$A$31)</f>
        <v>26</v>
      </c>
    </row>
    <row r="16" spans="1:20" x14ac:dyDescent="0.25">
      <c r="A16" t="s">
        <v>14</v>
      </c>
      <c r="B16" s="26">
        <f>COUNTIFS(Sales_Data[Country],'Filled Map - Chart'!A16,Sales_Data[Year],'Filled Map - Chart'!$A$31)</f>
        <v>52</v>
      </c>
    </row>
    <row r="17" spans="1:4" x14ac:dyDescent="0.25">
      <c r="A17" t="s">
        <v>48</v>
      </c>
      <c r="B17" s="26">
        <f>COUNTIFS(Sales_Data[Country],'Filled Map - Chart'!A17,Sales_Data[Year],'Filled Map - Chart'!$A$31)</f>
        <v>0</v>
      </c>
    </row>
    <row r="18" spans="1:4" x14ac:dyDescent="0.25">
      <c r="A18" t="s">
        <v>15</v>
      </c>
      <c r="B18" s="26">
        <f>COUNTIFS(Sales_Data[Country],'Filled Map - Chart'!A18,Sales_Data[Year],'Filled Map - Chart'!$A$31)</f>
        <v>52</v>
      </c>
    </row>
    <row r="19" spans="1:4" x14ac:dyDescent="0.25">
      <c r="A19" t="s">
        <v>16</v>
      </c>
      <c r="B19" s="26">
        <f>COUNTIFS(Sales_Data[Country],'Filled Map - Chart'!A19,Sales_Data[Year],'Filled Map - Chart'!$A$31)</f>
        <v>78</v>
      </c>
    </row>
    <row r="20" spans="1:4" x14ac:dyDescent="0.25">
      <c r="A20" t="s">
        <v>17</v>
      </c>
      <c r="B20" s="26">
        <f>COUNTIFS(Sales_Data[Country],'Filled Map - Chart'!A20,Sales_Data[Year],'Filled Map - Chart'!$A$31)</f>
        <v>91</v>
      </c>
    </row>
    <row r="21" spans="1:4" x14ac:dyDescent="0.25">
      <c r="A21" t="s">
        <v>35</v>
      </c>
      <c r="B21" s="26">
        <f>COUNTIFS(Sales_Data[Country],'Filled Map - Chart'!A21,Sales_Data[Year],'Filled Map - Chart'!$A$31)</f>
        <v>66</v>
      </c>
    </row>
    <row r="24" spans="1:4" x14ac:dyDescent="0.25">
      <c r="A24" s="32" t="s">
        <v>74</v>
      </c>
    </row>
    <row r="27" spans="1:4" x14ac:dyDescent="0.25">
      <c r="A27" s="24" t="s">
        <v>57</v>
      </c>
    </row>
    <row r="28" spans="1:4" x14ac:dyDescent="0.25">
      <c r="A28">
        <v>2016</v>
      </c>
      <c r="B28">
        <v>2017</v>
      </c>
      <c r="C28">
        <v>2018</v>
      </c>
      <c r="D28">
        <v>2019</v>
      </c>
    </row>
    <row r="31" spans="1:4" x14ac:dyDescent="0.25">
      <c r="A31" cm="1">
        <f t="array" ref="A31">INDEX($A$28:$D$28,'Sales Tables - Calcs'!$D$13)</f>
        <v>2017</v>
      </c>
    </row>
    <row r="34" spans="1:1" x14ac:dyDescent="0.25">
      <c r="A34" s="32" t="s">
        <v>76</v>
      </c>
    </row>
    <row r="36" spans="1:1" x14ac:dyDescent="0.25">
      <c r="A36" t="s">
        <v>61</v>
      </c>
    </row>
    <row r="38" spans="1:1" x14ac:dyDescent="0.25">
      <c r="A38" t="str">
        <f>_xlfn.CONCAT($A$36,$A$31)</f>
        <v>Total Orders for 2017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A9058-2BA9-4317-B36E-8BCD7AECB0DE}">
  <sheetPr>
    <tabColor theme="6" tint="-0.249977111117893"/>
  </sheetPr>
  <dimension ref="A2:F38"/>
  <sheetViews>
    <sheetView workbookViewId="0">
      <selection activeCell="E17" sqref="E17"/>
    </sheetView>
  </sheetViews>
  <sheetFormatPr defaultRowHeight="15" x14ac:dyDescent="0.25"/>
  <cols>
    <col min="1" max="1" width="14.85546875" bestFit="1" customWidth="1"/>
    <col min="2" max="3" width="15.7109375" bestFit="1" customWidth="1"/>
    <col min="4" max="4" width="13.7109375" customWidth="1"/>
    <col min="5" max="5" width="13.42578125" customWidth="1"/>
    <col min="6" max="6" width="13.28515625" bestFit="1" customWidth="1"/>
    <col min="10" max="10" width="13.42578125" customWidth="1"/>
  </cols>
  <sheetData>
    <row r="2" spans="1:6" x14ac:dyDescent="0.25">
      <c r="A2" s="32" t="s">
        <v>77</v>
      </c>
      <c r="B2" s="10"/>
    </row>
    <row r="4" spans="1:6" x14ac:dyDescent="0.25">
      <c r="A4" s="42" t="s">
        <v>29</v>
      </c>
      <c r="B4" s="41" t="s">
        <v>11</v>
      </c>
      <c r="C4" s="41" t="s">
        <v>9</v>
      </c>
      <c r="D4" s="41" t="s">
        <v>10</v>
      </c>
      <c r="E4" s="41" t="s">
        <v>8</v>
      </c>
      <c r="F4" s="41" t="s">
        <v>7</v>
      </c>
    </row>
    <row r="5" spans="1:6" x14ac:dyDescent="0.25">
      <c r="A5" t="s">
        <v>33</v>
      </c>
      <c r="B5">
        <f>COUNTIFS(Sales_Data[Discount Band],'Discounts - Chart'!$A5,Sales_Data[Segment],'Discounts - Chart'!B$4,Sales_Data[Year],'Discounts - Chart'!$A$27)</f>
        <v>27</v>
      </c>
      <c r="C5">
        <f>COUNTIFS(Sales_Data[Discount Band],'Discounts - Chart'!$A5,Sales_Data[Segment],'Discounts - Chart'!C$4,Sales_Data[Year],'Discounts - Chart'!$A$27)</f>
        <v>27</v>
      </c>
      <c r="D5">
        <f>COUNTIFS(Sales_Data[Discount Band],'Discounts - Chart'!$A5,Sales_Data[Segment],'Discounts - Chart'!D$4,Sales_Data[Year],'Discounts - Chart'!$A$27)</f>
        <v>55</v>
      </c>
      <c r="E5">
        <f>COUNTIFS(Sales_Data[Discount Band],'Discounts - Chart'!$A5,Sales_Data[Segment],'Discounts - Chart'!E$4,Sales_Data[Year],'Discounts - Chart'!$A$27)</f>
        <v>28</v>
      </c>
      <c r="F5">
        <f>COUNTIFS(Sales_Data[Discount Band],'Discounts - Chart'!$A5,Sales_Data[Segment],'Discounts - Chart'!F$4,Sales_Data[Year],'Discounts - Chart'!$A$27)</f>
        <v>21</v>
      </c>
    </row>
    <row r="6" spans="1:6" x14ac:dyDescent="0.25">
      <c r="A6" t="s">
        <v>31</v>
      </c>
      <c r="B6">
        <f>COUNTIFS(Sales_Data[Discount Band],'Discounts - Chart'!$A6,Sales_Data[Segment],'Discounts - Chart'!B$4,Sales_Data[Year],'Discounts - Chart'!$A$27)</f>
        <v>19</v>
      </c>
      <c r="C6">
        <f>COUNTIFS(Sales_Data[Discount Band],'Discounts - Chart'!$A6,Sales_Data[Segment],'Discounts - Chart'!C$4,Sales_Data[Year],'Discounts - Chart'!$A$27)</f>
        <v>18</v>
      </c>
      <c r="D6">
        <f>COUNTIFS(Sales_Data[Discount Band],'Discounts - Chart'!$A6,Sales_Data[Segment],'Discounts - Chart'!D$4,Sales_Data[Year],'Discounts - Chart'!$A$27)</f>
        <v>36</v>
      </c>
      <c r="E6">
        <f>COUNTIFS(Sales_Data[Discount Band],'Discounts - Chart'!$A6,Sales_Data[Segment],'Discounts - Chart'!E$4,Sales_Data[Year],'Discounts - Chart'!$A$27)</f>
        <v>18</v>
      </c>
      <c r="F6">
        <f>COUNTIFS(Sales_Data[Discount Band],'Discounts - Chart'!$A6,Sales_Data[Segment],'Discounts - Chart'!F$4,Sales_Data[Year],'Discounts - Chart'!$A$27)</f>
        <v>13</v>
      </c>
    </row>
    <row r="7" spans="1:6" x14ac:dyDescent="0.25">
      <c r="A7" t="s">
        <v>32</v>
      </c>
      <c r="B7">
        <f>COUNTIFS(Sales_Data[Discount Band],'Discounts - Chart'!$A7,Sales_Data[Segment],'Discounts - Chart'!B$4,Sales_Data[Year],'Discounts - Chart'!$A$27)</f>
        <v>14</v>
      </c>
      <c r="C7">
        <f>COUNTIFS(Sales_Data[Discount Band],'Discounts - Chart'!$A7,Sales_Data[Segment],'Discounts - Chart'!C$4,Sales_Data[Year],'Discounts - Chart'!$A$27)</f>
        <v>15</v>
      </c>
      <c r="D7">
        <f>COUNTIFS(Sales_Data[Discount Band],'Discounts - Chart'!$A7,Sales_Data[Segment],'Discounts - Chart'!D$4,Sales_Data[Year],'Discounts - Chart'!$A$27)</f>
        <v>31</v>
      </c>
      <c r="E7">
        <f>COUNTIFS(Sales_Data[Discount Band],'Discounts - Chart'!$A7,Sales_Data[Segment],'Discounts - Chart'!E$4,Sales_Data[Year],'Discounts - Chart'!$A$27)</f>
        <v>15</v>
      </c>
      <c r="F7">
        <f>COUNTIFS(Sales_Data[Discount Band],'Discounts - Chart'!$A7,Sales_Data[Segment],'Discounts - Chart'!F$4,Sales_Data[Year],'Discounts - Chart'!$A$27)</f>
        <v>11</v>
      </c>
    </row>
    <row r="8" spans="1:6" x14ac:dyDescent="0.25">
      <c r="A8" t="s">
        <v>30</v>
      </c>
      <c r="B8">
        <f>COUNTIFS(Sales_Data[Discount Band],'Discounts - Chart'!$A8,Sales_Data[Segment],'Discounts - Chart'!B$4,Sales_Data[Year],'Discounts - Chart'!$A$27)</f>
        <v>3</v>
      </c>
      <c r="C8">
        <f>COUNTIFS(Sales_Data[Discount Band],'Discounts - Chart'!$A8,Sales_Data[Segment],'Discounts - Chart'!C$4,Sales_Data[Year],'Discounts - Chart'!$A$27)</f>
        <v>4</v>
      </c>
      <c r="D8">
        <f>COUNTIFS(Sales_Data[Discount Band],'Discounts - Chart'!$A8,Sales_Data[Segment],'Discounts - Chart'!D$4,Sales_Data[Year],'Discounts - Chart'!$A$27)</f>
        <v>4</v>
      </c>
      <c r="E8">
        <f>COUNTIFS(Sales_Data[Discount Band],'Discounts - Chart'!$A8,Sales_Data[Segment],'Discounts - Chart'!E$4,Sales_Data[Year],'Discounts - Chart'!$A$27)</f>
        <v>3</v>
      </c>
      <c r="F8">
        <f>COUNTIFS(Sales_Data[Discount Band],'Discounts - Chart'!$A8,Sales_Data[Segment],'Discounts - Chart'!F$4,Sales_Data[Year],'Discounts - Chart'!$A$27)</f>
        <v>3</v>
      </c>
    </row>
    <row r="9" spans="1:6" x14ac:dyDescent="0.25">
      <c r="A9" t="s">
        <v>63</v>
      </c>
      <c r="B9">
        <f>SUM(B5:B8)</f>
        <v>63</v>
      </c>
      <c r="C9">
        <f>SUM(C5:C8)</f>
        <v>64</v>
      </c>
      <c r="D9">
        <f>SUM(D5:D8)</f>
        <v>126</v>
      </c>
      <c r="E9">
        <f>SUM(E5:E8)</f>
        <v>64</v>
      </c>
      <c r="F9">
        <f>SUM(F5:F8)</f>
        <v>48</v>
      </c>
    </row>
    <row r="12" spans="1:6" x14ac:dyDescent="0.25">
      <c r="A12" s="32" t="s">
        <v>78</v>
      </c>
      <c r="B12" s="10"/>
    </row>
    <row r="14" spans="1:6" x14ac:dyDescent="0.25">
      <c r="A14" s="41" t="s">
        <v>6</v>
      </c>
      <c r="B14" s="41" t="s">
        <v>62</v>
      </c>
    </row>
    <row r="15" spans="1:6" x14ac:dyDescent="0.25">
      <c r="A15" t="s">
        <v>11</v>
      </c>
      <c r="B15" s="5">
        <f>AVERAGEIFS(Sales_Data[Discounts],Sales_Data[Segment],'Discounts - Chart'!A15,Sales_Data[Year],'Discounts - Chart'!$A$27)</f>
        <v>23399.723809523814</v>
      </c>
    </row>
    <row r="16" spans="1:6" x14ac:dyDescent="0.25">
      <c r="A16" t="s">
        <v>9</v>
      </c>
      <c r="B16" s="5">
        <f>AVERAGEIFS(Sales_Data[Discounts],Sales_Data[Segment],'Discounts - Chart'!A16,Sales_Data[Year],'Discounts - Chart'!$A$27)</f>
        <v>23867.212499999998</v>
      </c>
    </row>
    <row r="17" spans="1:4" x14ac:dyDescent="0.25">
      <c r="A17" t="s">
        <v>10</v>
      </c>
      <c r="B17" s="5">
        <f>AVERAGEIFS(Sales_Data[Discounts],Sales_Data[Segment],'Discounts - Chart'!A17,Sales_Data[Year],'Discounts - Chart'!$A$27)</f>
        <v>22757.658730158731</v>
      </c>
    </row>
    <row r="18" spans="1:4" x14ac:dyDescent="0.25">
      <c r="A18" t="s">
        <v>8</v>
      </c>
      <c r="B18" s="5">
        <f>AVERAGEIFS(Sales_Data[Discounts],Sales_Data[Segment],'Discounts - Chart'!A18,Sales_Data[Year],'Discounts - Chart'!$A$27)</f>
        <v>22982.714062500007</v>
      </c>
    </row>
    <row r="19" spans="1:4" x14ac:dyDescent="0.25">
      <c r="A19" t="s">
        <v>7</v>
      </c>
      <c r="B19" s="5">
        <f>AVERAGEIFS(Sales_Data[Discounts],Sales_Data[Segment],'Discounts - Chart'!A19,Sales_Data[Year],'Discounts - Chart'!$A$27)</f>
        <v>21490.441666666666</v>
      </c>
    </row>
    <row r="20" spans="1:4" x14ac:dyDescent="0.25">
      <c r="A20" s="25"/>
    </row>
    <row r="22" spans="1:4" x14ac:dyDescent="0.25">
      <c r="A22" s="32" t="s">
        <v>84</v>
      </c>
      <c r="B22" s="10"/>
    </row>
    <row r="24" spans="1:4" x14ac:dyDescent="0.25">
      <c r="A24" s="24" t="s">
        <v>57</v>
      </c>
    </row>
    <row r="25" spans="1:4" x14ac:dyDescent="0.25">
      <c r="A25">
        <v>2016</v>
      </c>
      <c r="B25">
        <v>2017</v>
      </c>
      <c r="C25">
        <v>2018</v>
      </c>
      <c r="D25">
        <v>2019</v>
      </c>
    </row>
    <row r="27" spans="1:4" x14ac:dyDescent="0.25">
      <c r="A27" cm="1">
        <f t="array" ref="A27">INDEX(A25:D25,'Sales Tables - Calcs'!D13)</f>
        <v>2017</v>
      </c>
    </row>
    <row r="30" spans="1:4" x14ac:dyDescent="0.25">
      <c r="A30" s="32" t="s">
        <v>79</v>
      </c>
      <c r="B30" s="10"/>
    </row>
    <row r="32" spans="1:4" x14ac:dyDescent="0.25">
      <c r="A32" t="s">
        <v>85</v>
      </c>
    </row>
    <row r="34" spans="1:1" x14ac:dyDescent="0.25">
      <c r="A34" t="str">
        <f>_xlfn.CONCAT($A$32,$A$27)</f>
        <v>Discount Band by Segment - 2017</v>
      </c>
    </row>
    <row r="36" spans="1:1" x14ac:dyDescent="0.25">
      <c r="A36" t="s">
        <v>86</v>
      </c>
    </row>
    <row r="38" spans="1:1" x14ac:dyDescent="0.25">
      <c r="A38" t="str">
        <f>_xlfn.CONCAT($A$36,$A$27)</f>
        <v>Average Discount by Segment - 2017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76DFF-5842-4F95-AA7E-8F51BF470620}">
  <sheetPr>
    <tabColor theme="5" tint="-0.249977111117893"/>
  </sheetPr>
  <dimension ref="A3:N16"/>
  <sheetViews>
    <sheetView workbookViewId="0">
      <selection activeCell="H21" sqref="H21"/>
    </sheetView>
  </sheetViews>
  <sheetFormatPr defaultRowHeight="15" x14ac:dyDescent="0.25"/>
  <cols>
    <col min="1" max="1" width="25.42578125" customWidth="1"/>
    <col min="2" max="13" width="13.7109375" bestFit="1" customWidth="1"/>
  </cols>
  <sheetData>
    <row r="3" spans="1:14" x14ac:dyDescent="0.25">
      <c r="A3" s="33" t="s">
        <v>80</v>
      </c>
      <c r="C3" t="s">
        <v>36</v>
      </c>
      <c r="D3" t="s">
        <v>37</v>
      </c>
      <c r="E3" t="s">
        <v>38</v>
      </c>
      <c r="F3" t="s">
        <v>39</v>
      </c>
      <c r="G3" t="s">
        <v>18</v>
      </c>
      <c r="H3" t="s">
        <v>40</v>
      </c>
      <c r="I3" t="s">
        <v>41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</row>
    <row r="7" spans="1:14" x14ac:dyDescent="0.25">
      <c r="A7" s="33" t="s">
        <v>82</v>
      </c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</row>
    <row r="9" spans="1:14" x14ac:dyDescent="0.25">
      <c r="B9" t="str">
        <f>C3</f>
        <v>Jan</v>
      </c>
      <c r="C9" t="str">
        <f t="shared" ref="C9:M9" si="0">D3</f>
        <v>Feb</v>
      </c>
      <c r="D9" t="str">
        <f t="shared" si="0"/>
        <v>Mar</v>
      </c>
      <c r="E9" t="str">
        <f t="shared" si="0"/>
        <v>Apr</v>
      </c>
      <c r="F9" t="str">
        <f t="shared" si="0"/>
        <v>May</v>
      </c>
      <c r="G9" t="str">
        <f t="shared" si="0"/>
        <v>Jun</v>
      </c>
      <c r="H9" t="str">
        <f t="shared" si="0"/>
        <v>Jul</v>
      </c>
      <c r="I9" t="str">
        <f t="shared" si="0"/>
        <v>Aug</v>
      </c>
      <c r="J9" t="str">
        <f t="shared" si="0"/>
        <v>Sep</v>
      </c>
      <c r="K9" t="str">
        <f t="shared" si="0"/>
        <v>Oct</v>
      </c>
      <c r="L9" t="str">
        <f t="shared" si="0"/>
        <v>Nov</v>
      </c>
      <c r="M9" t="str">
        <f t="shared" si="0"/>
        <v>Dec</v>
      </c>
      <c r="N9" t="s">
        <v>81</v>
      </c>
    </row>
    <row r="10" spans="1:14" x14ac:dyDescent="0.25">
      <c r="A10" t="str">
        <f>IF('Sales Tables - Calcs'!B5=0,"",'Sales Tables - Calcs'!B5)</f>
        <v>Canada</v>
      </c>
      <c r="B10" s="5">
        <f>SUMIFS(Sales_Data[Gross Sales],Sales_Data[Country],Sparklines!$A10,Sales_Data[Month Name],Sparklines!B$9,Sales_Data[Year],'Sales Tables - Calcs'!$D$17)</f>
        <v>1194535</v>
      </c>
      <c r="C10" s="5">
        <f>SUMIFS(Sales_Data[Gross Sales],Sales_Data[Country],Sparklines!$A10,Sales_Data[Month Name],Sparklines!C$9,Sales_Data[Year],'Sales Tables - Calcs'!$D$17)</f>
        <v>747308</v>
      </c>
      <c r="D10" s="5">
        <f>SUMIFS(Sales_Data[Gross Sales],Sales_Data[Country],Sparklines!$A10,Sales_Data[Month Name],Sparklines!D$9,Sales_Data[Year],'Sales Tables - Calcs'!$D$17)</f>
        <v>722061</v>
      </c>
      <c r="E10" s="5">
        <f>SUMIFS(Sales_Data[Gross Sales],Sales_Data[Country],Sparklines!$A10,Sales_Data[Month Name],Sparklines!E$9,Sales_Data[Year],'Sales Tables - Calcs'!$D$17)</f>
        <v>1237026</v>
      </c>
      <c r="F10" s="5">
        <f>SUMIFS(Sales_Data[Gross Sales],Sales_Data[Country],Sparklines!$A10,Sales_Data[Month Name],Sparklines!F$9,Sales_Data[Year],'Sales Tables - Calcs'!$D$17)</f>
        <v>497526</v>
      </c>
      <c r="G10" s="5">
        <f>SUMIFS(Sales_Data[Gross Sales],Sales_Data[Country],Sparklines!$A10,Sales_Data[Month Name],Sparklines!G$9,Sales_Data[Year],'Sales Tables - Calcs'!$D$17)</f>
        <v>1330387</v>
      </c>
      <c r="H10" s="5">
        <f>SUMIFS(Sales_Data[Gross Sales],Sales_Data[Country],Sparklines!$A10,Sales_Data[Month Name],Sparklines!H$9,Sales_Data[Year],'Sales Tables - Calcs'!$D$17)</f>
        <v>1568407</v>
      </c>
      <c r="I10" s="5">
        <f>SUMIFS(Sales_Data[Gross Sales],Sales_Data[Country],Sparklines!$A10,Sales_Data[Month Name],Sparklines!I$9,Sales_Data[Year],'Sales Tables - Calcs'!$D$17)</f>
        <v>1625020</v>
      </c>
      <c r="J10" s="5">
        <f>SUMIFS(Sales_Data[Gross Sales],Sales_Data[Country],Sparklines!$A10,Sales_Data[Month Name],Sparklines!J$9,Sales_Data[Year],'Sales Tables - Calcs'!$D$17)</f>
        <v>1066824</v>
      </c>
      <c r="K10" s="5">
        <f>SUMIFS(Sales_Data[Gross Sales],Sales_Data[Country],Sparklines!$A10,Sales_Data[Month Name],Sparklines!K$9,Sales_Data[Year],'Sales Tables - Calcs'!$D$17)</f>
        <v>773430</v>
      </c>
      <c r="L10" s="5">
        <f>SUMIFS(Sales_Data[Gross Sales],Sales_Data[Country],Sparklines!$A10,Sales_Data[Month Name],Sparklines!L$9,Sales_Data[Year],'Sales Tables - Calcs'!$D$17)</f>
        <v>1473026</v>
      </c>
      <c r="M10" s="5">
        <f>SUMIFS(Sales_Data[Gross Sales],Sales_Data[Country],Sparklines!$A10,Sales_Data[Month Name],Sparklines!M$9,Sales_Data[Year],'Sales Tables - Calcs'!$D$17)</f>
        <v>796021</v>
      </c>
    </row>
    <row r="11" spans="1:14" x14ac:dyDescent="0.25">
      <c r="A11" t="str">
        <f>IF('Sales Tables - Calcs'!B6=0,"",'Sales Tables - Calcs'!B6)</f>
        <v>Germany</v>
      </c>
      <c r="B11" s="5">
        <f>SUMIFS(Sales_Data[Gross Sales],Sales_Data[Country],Sparklines!$A11,Sales_Data[Month Name],Sparklines!B$9,Sales_Data[Year],'Sales Tables - Calcs'!$D$17)</f>
        <v>1140760</v>
      </c>
      <c r="C11" s="5">
        <f>SUMIFS(Sales_Data[Gross Sales],Sales_Data[Country],Sparklines!$A11,Sales_Data[Month Name],Sparklines!C$9,Sales_Data[Year],'Sales Tables - Calcs'!$D$17)</f>
        <v>1299547</v>
      </c>
      <c r="D11" s="5">
        <f>SUMIFS(Sales_Data[Gross Sales],Sales_Data[Country],Sparklines!$A11,Sales_Data[Month Name],Sparklines!D$9,Sales_Data[Year],'Sales Tables - Calcs'!$D$17)</f>
        <v>1422748</v>
      </c>
      <c r="E11" s="5">
        <f>SUMIFS(Sales_Data[Gross Sales],Sales_Data[Country],Sparklines!$A11,Sales_Data[Month Name],Sparklines!E$9,Sales_Data[Year],'Sales Tables - Calcs'!$D$17)</f>
        <v>760313</v>
      </c>
      <c r="F11" s="5">
        <f>SUMIFS(Sales_Data[Gross Sales],Sales_Data[Country],Sparklines!$A11,Sales_Data[Month Name],Sparklines!F$9,Sales_Data[Year],'Sales Tables - Calcs'!$D$17)</f>
        <v>2219053</v>
      </c>
      <c r="G11" s="5">
        <f>SUMIFS(Sales_Data[Gross Sales],Sales_Data[Country],Sparklines!$A11,Sales_Data[Month Name],Sparklines!G$9,Sales_Data[Year],'Sales Tables - Calcs'!$D$17)</f>
        <v>1710768</v>
      </c>
      <c r="H11" s="5">
        <f>SUMIFS(Sales_Data[Gross Sales],Sales_Data[Country],Sparklines!$A11,Sales_Data[Month Name],Sparklines!H$9,Sales_Data[Year],'Sales Tables - Calcs'!$D$17)</f>
        <v>1610978</v>
      </c>
      <c r="I11" s="5">
        <f>SUMIFS(Sales_Data[Gross Sales],Sales_Data[Country],Sparklines!$A11,Sales_Data[Month Name],Sparklines!I$9,Sales_Data[Year],'Sales Tables - Calcs'!$D$17)</f>
        <v>1709648</v>
      </c>
      <c r="J11" s="5">
        <f>SUMIFS(Sales_Data[Gross Sales],Sales_Data[Country],Sparklines!$A11,Sales_Data[Month Name],Sparklines!J$9,Sales_Data[Year],'Sales Tables - Calcs'!$D$17)</f>
        <v>1920289</v>
      </c>
      <c r="K11" s="5">
        <f>SUMIFS(Sales_Data[Gross Sales],Sales_Data[Country],Sparklines!$A11,Sales_Data[Month Name],Sparklines!K$9,Sales_Data[Year],'Sales Tables - Calcs'!$D$17)</f>
        <v>1458762</v>
      </c>
      <c r="L11" s="5">
        <f>SUMIFS(Sales_Data[Gross Sales],Sales_Data[Country],Sparklines!$A11,Sales_Data[Month Name],Sparklines!L$9,Sales_Data[Year],'Sales Tables - Calcs'!$D$17)</f>
        <v>1287118</v>
      </c>
      <c r="M11" s="5">
        <f>SUMIFS(Sales_Data[Gross Sales],Sales_Data[Country],Sparklines!$A11,Sales_Data[Month Name],Sparklines!M$9,Sales_Data[Year],'Sales Tables - Calcs'!$D$17)</f>
        <v>1635804</v>
      </c>
    </row>
    <row r="12" spans="1:14" x14ac:dyDescent="0.25">
      <c r="A12" t="str">
        <f>IF('Sales Tables - Calcs'!B7=0,"",'Sales Tables - Calcs'!B7)</f>
        <v>France</v>
      </c>
      <c r="B12" s="5">
        <f>SUMIFS(Sales_Data[Gross Sales],Sales_Data[Country],Sparklines!$A12,Sales_Data[Month Name],Sparklines!B$9,Sales_Data[Year],'Sales Tables - Calcs'!$D$17)</f>
        <v>1382405</v>
      </c>
      <c r="C12" s="5">
        <f>SUMIFS(Sales_Data[Gross Sales],Sales_Data[Country],Sparklines!$A12,Sales_Data[Month Name],Sparklines!C$9,Sales_Data[Year],'Sales Tables - Calcs'!$D$17)</f>
        <v>609756</v>
      </c>
      <c r="D12" s="5">
        <f>SUMIFS(Sales_Data[Gross Sales],Sales_Data[Country],Sparklines!$A12,Sales_Data[Month Name],Sparklines!D$9,Sales_Data[Year],'Sales Tables - Calcs'!$D$17)</f>
        <v>899649</v>
      </c>
      <c r="E12" s="5">
        <f>SUMIFS(Sales_Data[Gross Sales],Sales_Data[Country],Sparklines!$A12,Sales_Data[Month Name],Sparklines!E$9,Sales_Data[Year],'Sales Tables - Calcs'!$D$17)</f>
        <v>857065</v>
      </c>
      <c r="F12" s="5">
        <f>SUMIFS(Sales_Data[Gross Sales],Sales_Data[Country],Sparklines!$A12,Sales_Data[Month Name],Sparklines!F$9,Sales_Data[Year],'Sales Tables - Calcs'!$D$17)</f>
        <v>603747</v>
      </c>
      <c r="G12" s="5">
        <f>SUMIFS(Sales_Data[Gross Sales],Sales_Data[Country],Sparklines!$A12,Sales_Data[Month Name],Sparklines!G$9,Sales_Data[Year],'Sales Tables - Calcs'!$D$17)</f>
        <v>951008</v>
      </c>
      <c r="H12" s="5">
        <f>SUMIFS(Sales_Data[Gross Sales],Sales_Data[Country],Sparklines!$A12,Sales_Data[Month Name],Sparklines!H$9,Sales_Data[Year],'Sales Tables - Calcs'!$D$17)</f>
        <v>609167</v>
      </c>
      <c r="I12" s="5">
        <f>SUMIFS(Sales_Data[Gross Sales],Sales_Data[Country],Sparklines!$A12,Sales_Data[Month Name],Sparklines!I$9,Sales_Data[Year],'Sales Tables - Calcs'!$D$17)</f>
        <v>881393</v>
      </c>
      <c r="J12" s="5">
        <f>SUMIFS(Sales_Data[Gross Sales],Sales_Data[Country],Sparklines!$A12,Sales_Data[Month Name],Sparklines!J$9,Sales_Data[Year],'Sales Tables - Calcs'!$D$17)</f>
        <v>555844</v>
      </c>
      <c r="K12" s="5">
        <f>SUMIFS(Sales_Data[Gross Sales],Sales_Data[Country],Sparklines!$A12,Sales_Data[Month Name],Sparklines!K$9,Sales_Data[Year],'Sales Tables - Calcs'!$D$17)</f>
        <v>824573</v>
      </c>
      <c r="L12" s="5">
        <f>SUMIFS(Sales_Data[Gross Sales],Sales_Data[Country],Sparklines!$A12,Sales_Data[Month Name],Sparklines!L$9,Sales_Data[Year],'Sales Tables - Calcs'!$D$17)</f>
        <v>1027586</v>
      </c>
      <c r="M12" s="5">
        <f>SUMIFS(Sales_Data[Gross Sales],Sales_Data[Country],Sparklines!$A12,Sales_Data[Month Name],Sparklines!M$9,Sales_Data[Year],'Sales Tables - Calcs'!$D$17)</f>
        <v>1713703</v>
      </c>
    </row>
    <row r="13" spans="1:14" x14ac:dyDescent="0.25">
      <c r="A13" t="str">
        <f>IF('Sales Tables - Calcs'!B8=0,"",'Sales Tables - Calcs'!B8)</f>
        <v>Mexico</v>
      </c>
      <c r="B13" s="5">
        <f>SUMIFS(Sales_Data[Gross Sales],Sales_Data[Country],Sparklines!$A13,Sales_Data[Month Name],Sparklines!B$9,Sales_Data[Year],'Sales Tables - Calcs'!$D$17)</f>
        <v>1656551</v>
      </c>
      <c r="C13" s="5">
        <f>SUMIFS(Sales_Data[Gross Sales],Sales_Data[Country],Sparklines!$A13,Sales_Data[Month Name],Sparklines!C$9,Sales_Data[Year],'Sales Tables - Calcs'!$D$17)</f>
        <v>1011853</v>
      </c>
      <c r="D13" s="5">
        <f>SUMIFS(Sales_Data[Gross Sales],Sales_Data[Country],Sparklines!$A13,Sales_Data[Month Name],Sparklines!D$9,Sales_Data[Year],'Sales Tables - Calcs'!$D$17)</f>
        <v>2255781</v>
      </c>
      <c r="E13" s="5">
        <f>SUMIFS(Sales_Data[Gross Sales],Sales_Data[Country],Sparklines!$A13,Sales_Data[Month Name],Sparklines!E$9,Sales_Data[Year],'Sales Tables - Calcs'!$D$17)</f>
        <v>1714798</v>
      </c>
      <c r="F13" s="5">
        <f>SUMIFS(Sales_Data[Gross Sales],Sales_Data[Country],Sparklines!$A13,Sales_Data[Month Name],Sparklines!F$9,Sales_Data[Year],'Sales Tables - Calcs'!$D$17)</f>
        <v>1463056</v>
      </c>
      <c r="G13" s="5">
        <f>SUMIFS(Sales_Data[Gross Sales],Sales_Data[Country],Sparklines!$A13,Sales_Data[Month Name],Sparklines!G$9,Sales_Data[Year],'Sales Tables - Calcs'!$D$17)</f>
        <v>1635173</v>
      </c>
      <c r="H13" s="5">
        <f>SUMIFS(Sales_Data[Gross Sales],Sales_Data[Country],Sparklines!$A13,Sales_Data[Month Name],Sparklines!H$9,Sales_Data[Year],'Sales Tables - Calcs'!$D$17)</f>
        <v>2141458</v>
      </c>
      <c r="I13" s="5">
        <f>SUMIFS(Sales_Data[Gross Sales],Sales_Data[Country],Sparklines!$A13,Sales_Data[Month Name],Sparklines!I$9,Sales_Data[Year],'Sales Tables - Calcs'!$D$17)</f>
        <v>1740713</v>
      </c>
      <c r="J13" s="5">
        <f>SUMIFS(Sales_Data[Gross Sales],Sales_Data[Country],Sparklines!$A13,Sales_Data[Month Name],Sparklines!J$9,Sales_Data[Year],'Sales Tables - Calcs'!$D$17)</f>
        <v>1832860</v>
      </c>
      <c r="K13" s="5">
        <f>SUMIFS(Sales_Data[Gross Sales],Sales_Data[Country],Sparklines!$A13,Sales_Data[Month Name],Sparklines!K$9,Sales_Data[Year],'Sales Tables - Calcs'!$D$17)</f>
        <v>1884207</v>
      </c>
      <c r="L13" s="5">
        <f>SUMIFS(Sales_Data[Gross Sales],Sales_Data[Country],Sparklines!$A13,Sales_Data[Month Name],Sparklines!L$9,Sales_Data[Year],'Sales Tables - Calcs'!$D$17)</f>
        <v>1753256</v>
      </c>
      <c r="M13" s="5">
        <f>SUMIFS(Sales_Data[Gross Sales],Sales_Data[Country],Sparklines!$A13,Sales_Data[Month Name],Sparklines!M$9,Sales_Data[Year],'Sales Tables - Calcs'!$D$17)</f>
        <v>1980960</v>
      </c>
    </row>
    <row r="14" spans="1:14" x14ac:dyDescent="0.25">
      <c r="A14" t="str">
        <f>IF('Sales Tables - Calcs'!B9=0,"",'Sales Tables - Calcs'!B9)</f>
        <v>Brazil</v>
      </c>
      <c r="B14" s="5">
        <f>SUMIFS(Sales_Data[Gross Sales],Sales_Data[Country],Sparklines!$A14,Sales_Data[Month Name],Sparklines!B$9,Sales_Data[Year],'Sales Tables - Calcs'!$D$17)</f>
        <v>791704</v>
      </c>
      <c r="C14" s="5">
        <f>SUMIFS(Sales_Data[Gross Sales],Sales_Data[Country],Sparklines!$A14,Sales_Data[Month Name],Sparklines!C$9,Sales_Data[Year],'Sales Tables - Calcs'!$D$17)</f>
        <v>440880</v>
      </c>
      <c r="D14" s="5">
        <f>SUMIFS(Sales_Data[Gross Sales],Sales_Data[Country],Sparklines!$A14,Sales_Data[Month Name],Sparklines!D$9,Sales_Data[Year],'Sales Tables - Calcs'!$D$17)</f>
        <v>545012</v>
      </c>
      <c r="E14" s="5">
        <f>SUMIFS(Sales_Data[Gross Sales],Sales_Data[Country],Sparklines!$A14,Sales_Data[Month Name],Sparklines!E$9,Sales_Data[Year],'Sales Tables - Calcs'!$D$17)</f>
        <v>556131</v>
      </c>
      <c r="F14" s="5">
        <f>SUMIFS(Sales_Data[Gross Sales],Sales_Data[Country],Sparklines!$A14,Sales_Data[Month Name],Sparklines!F$9,Sales_Data[Year],'Sales Tables - Calcs'!$D$17)</f>
        <v>270580</v>
      </c>
      <c r="G14" s="5">
        <f>SUMIFS(Sales_Data[Gross Sales],Sales_Data[Country],Sparklines!$A14,Sales_Data[Month Name],Sparklines!G$9,Sales_Data[Year],'Sales Tables - Calcs'!$D$17)</f>
        <v>764355</v>
      </c>
      <c r="H14" s="5">
        <f>SUMIFS(Sales_Data[Gross Sales],Sales_Data[Country],Sparklines!$A14,Sales_Data[Month Name],Sparklines!H$9,Sales_Data[Year],'Sales Tables - Calcs'!$D$17)</f>
        <v>260710</v>
      </c>
      <c r="I14" s="5">
        <f>SUMIFS(Sales_Data[Gross Sales],Sales_Data[Country],Sparklines!$A14,Sales_Data[Month Name],Sparklines!I$9,Sales_Data[Year],'Sales Tables - Calcs'!$D$17)</f>
        <v>754643</v>
      </c>
      <c r="J14" s="5">
        <f>SUMIFS(Sales_Data[Gross Sales],Sales_Data[Country],Sparklines!$A14,Sales_Data[Month Name],Sparklines!J$9,Sales_Data[Year],'Sales Tables - Calcs'!$D$17)</f>
        <v>586220</v>
      </c>
      <c r="K14" s="5">
        <f>SUMIFS(Sales_Data[Gross Sales],Sales_Data[Country],Sparklines!$A14,Sales_Data[Month Name],Sparklines!K$9,Sales_Data[Year],'Sales Tables - Calcs'!$D$17)</f>
        <v>1127971</v>
      </c>
      <c r="L14" s="5">
        <f>SUMIFS(Sales_Data[Gross Sales],Sales_Data[Country],Sparklines!$A14,Sales_Data[Month Name],Sparklines!L$9,Sales_Data[Year],'Sales Tables - Calcs'!$D$17)</f>
        <v>379087</v>
      </c>
      <c r="M14" s="5">
        <f>SUMIFS(Sales_Data[Gross Sales],Sales_Data[Country],Sparklines!$A14,Sales_Data[Month Name],Sparklines!M$9,Sales_Data[Year],'Sales Tables - Calcs'!$D$17)</f>
        <v>198924</v>
      </c>
    </row>
    <row r="15" spans="1:14" x14ac:dyDescent="0.25">
      <c r="A15" t="str">
        <f>IF('Sales Tables - Calcs'!B10=0,"",'Sales Tables - Calcs'!B10)</f>
        <v>China</v>
      </c>
      <c r="B15" s="5">
        <f>SUMIFS(Sales_Data[Gross Sales],Sales_Data[Country],Sparklines!$A15,Sales_Data[Month Name],Sparklines!B$9,Sales_Data[Year],'Sales Tables - Calcs'!$D$17)</f>
        <v>0</v>
      </c>
      <c r="C15" s="5">
        <f>SUMIFS(Sales_Data[Gross Sales],Sales_Data[Country],Sparklines!$A15,Sales_Data[Month Name],Sparklines!C$9,Sales_Data[Year],'Sales Tables - Calcs'!$D$17)</f>
        <v>0</v>
      </c>
      <c r="D15" s="5">
        <f>SUMIFS(Sales_Data[Gross Sales],Sales_Data[Country],Sparklines!$A15,Sales_Data[Month Name],Sparklines!D$9,Sales_Data[Year],'Sales Tables - Calcs'!$D$17)</f>
        <v>0</v>
      </c>
      <c r="E15" s="5">
        <f>SUMIFS(Sales_Data[Gross Sales],Sales_Data[Country],Sparklines!$A15,Sales_Data[Month Name],Sparklines!E$9,Sales_Data[Year],'Sales Tables - Calcs'!$D$17)</f>
        <v>0</v>
      </c>
      <c r="F15" s="5">
        <f>SUMIFS(Sales_Data[Gross Sales],Sales_Data[Country],Sparklines!$A15,Sales_Data[Month Name],Sparklines!F$9,Sales_Data[Year],'Sales Tables - Calcs'!$D$17)</f>
        <v>0</v>
      </c>
      <c r="G15" s="5">
        <f>SUMIFS(Sales_Data[Gross Sales],Sales_Data[Country],Sparklines!$A15,Sales_Data[Month Name],Sparklines!G$9,Sales_Data[Year],'Sales Tables - Calcs'!$D$17)</f>
        <v>0</v>
      </c>
      <c r="H15" s="5">
        <f>SUMIFS(Sales_Data[Gross Sales],Sales_Data[Country],Sparklines!$A15,Sales_Data[Month Name],Sparklines!H$9,Sales_Data[Year],'Sales Tables - Calcs'!$D$17)</f>
        <v>0</v>
      </c>
      <c r="I15" s="5">
        <f>SUMIFS(Sales_Data[Gross Sales],Sales_Data[Country],Sparklines!$A15,Sales_Data[Month Name],Sparklines!I$9,Sales_Data[Year],'Sales Tables - Calcs'!$D$17)</f>
        <v>0</v>
      </c>
      <c r="J15" s="5">
        <f>SUMIFS(Sales_Data[Gross Sales],Sales_Data[Country],Sparklines!$A15,Sales_Data[Month Name],Sparklines!J$9,Sales_Data[Year],'Sales Tables - Calcs'!$D$17)</f>
        <v>0</v>
      </c>
      <c r="K15" s="5">
        <f>SUMIFS(Sales_Data[Gross Sales],Sales_Data[Country],Sparklines!$A15,Sales_Data[Month Name],Sparklines!K$9,Sales_Data[Year],'Sales Tables - Calcs'!$D$17)</f>
        <v>0</v>
      </c>
      <c r="L15" s="5">
        <f>SUMIFS(Sales_Data[Gross Sales],Sales_Data[Country],Sparklines!$A15,Sales_Data[Month Name],Sparklines!L$9,Sales_Data[Year],'Sales Tables - Calcs'!$D$17)</f>
        <v>0</v>
      </c>
      <c r="M15" s="5">
        <f>SUMIFS(Sales_Data[Gross Sales],Sales_Data[Country],Sparklines!$A15,Sales_Data[Month Name],Sparklines!M$9,Sales_Data[Year],'Sales Tables - Calcs'!$D$17)</f>
        <v>0</v>
      </c>
    </row>
    <row r="16" spans="1:14" x14ac:dyDescent="0.25">
      <c r="A16" t="str">
        <f>IF('Sales Tables - Calcs'!B11=0,"",'Sales Tables - Calcs'!B11)</f>
        <v>USA</v>
      </c>
      <c r="B16" s="5">
        <f>SUMIFS(Sales_Data[Gross Sales],Sales_Data[Country],Sparklines!$A16,Sales_Data[Month Name],Sparklines!B$9,Sales_Data[Year],'Sales Tables - Calcs'!$D$17)</f>
        <v>1264761</v>
      </c>
      <c r="C16" s="5">
        <f>SUMIFS(Sales_Data[Gross Sales],Sales_Data[Country],Sparklines!$A16,Sales_Data[Month Name],Sparklines!C$9,Sales_Data[Year],'Sales Tables - Calcs'!$D$17)</f>
        <v>1433173</v>
      </c>
      <c r="D16" s="5">
        <f>SUMIFS(Sales_Data[Gross Sales],Sales_Data[Country],Sparklines!$A16,Sales_Data[Month Name],Sparklines!D$9,Sales_Data[Year],'Sales Tables - Calcs'!$D$17)</f>
        <v>615445</v>
      </c>
      <c r="E16" s="5">
        <f>SUMIFS(Sales_Data[Gross Sales],Sales_Data[Country],Sparklines!$A16,Sales_Data[Month Name],Sparklines!E$9,Sales_Data[Year],'Sales Tables - Calcs'!$D$17)</f>
        <v>939804</v>
      </c>
      <c r="F16" s="5">
        <f>SUMIFS(Sales_Data[Gross Sales],Sales_Data[Country],Sparklines!$A16,Sales_Data[Month Name],Sparklines!F$9,Sales_Data[Year],'Sales Tables - Calcs'!$D$17)</f>
        <v>1159378</v>
      </c>
      <c r="G16" s="5">
        <f>SUMIFS(Sales_Data[Gross Sales],Sales_Data[Country],Sparklines!$A16,Sales_Data[Month Name],Sparklines!G$9,Sales_Data[Year],'Sales Tables - Calcs'!$D$17)</f>
        <v>1086974</v>
      </c>
      <c r="H16" s="5">
        <f>SUMIFS(Sales_Data[Gross Sales],Sales_Data[Country],Sparklines!$A16,Sales_Data[Month Name],Sparklines!H$9,Sales_Data[Year],'Sales Tables - Calcs'!$D$17)</f>
        <v>472383</v>
      </c>
      <c r="I16" s="5">
        <f>SUMIFS(Sales_Data[Gross Sales],Sales_Data[Country],Sparklines!$A16,Sales_Data[Month Name],Sparklines!I$9,Sales_Data[Year],'Sales Tables - Calcs'!$D$17)</f>
        <v>1251961</v>
      </c>
      <c r="J16" s="5">
        <f>SUMIFS(Sales_Data[Gross Sales],Sales_Data[Country],Sparklines!$A16,Sales_Data[Month Name],Sparklines!J$9,Sales_Data[Year],'Sales Tables - Calcs'!$D$17)</f>
        <v>848187</v>
      </c>
      <c r="K16" s="5">
        <f>SUMIFS(Sales_Data[Gross Sales],Sales_Data[Country],Sparklines!$A16,Sales_Data[Month Name],Sparklines!K$9,Sales_Data[Year],'Sales Tables - Calcs'!$D$17)</f>
        <v>1937408</v>
      </c>
      <c r="L16" s="5">
        <f>SUMIFS(Sales_Data[Gross Sales],Sales_Data[Country],Sparklines!$A16,Sales_Data[Month Name],Sparklines!L$9,Sales_Data[Year],'Sales Tables - Calcs'!$D$17)</f>
        <v>1276980</v>
      </c>
      <c r="M16" s="5">
        <f>SUMIFS(Sales_Data[Gross Sales],Sales_Data[Country],Sparklines!$A16,Sales_Data[Month Name],Sparklines!M$9,Sales_Data[Year],'Sales Tables - Calcs'!$D$17)</f>
        <v>1559249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high="1" low="1" first="1" last="1" xr2:uid="{C4DA5014-CB25-48E8-9AB8-92CD987397A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Sparklines!B10:M10</xm:f>
              <xm:sqref>N10</xm:sqref>
            </x14:sparkline>
            <x14:sparkline>
              <xm:f>Sparklines!B11:M11</xm:f>
              <xm:sqref>N11</xm:sqref>
            </x14:sparkline>
            <x14:sparkline>
              <xm:f>Sparklines!B12:M12</xm:f>
              <xm:sqref>N12</xm:sqref>
            </x14:sparkline>
            <x14:sparkline>
              <xm:f>Sparklines!B13:M13</xm:f>
              <xm:sqref>N13</xm:sqref>
            </x14:sparkline>
            <x14:sparkline>
              <xm:f>Sparklines!B14:M14</xm:f>
              <xm:sqref>N14</xm:sqref>
            </x14:sparkline>
            <x14:sparkline>
              <xm:f>Sparklines!B15:M15</xm:f>
              <xm:sqref>N15</xm:sqref>
            </x14:sparkline>
            <x14:sparkline>
              <xm:f>Sparklines!B16:M16</xm:f>
              <xm:sqref>N16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B1CAE-0480-4D31-B778-CCDA967C3E2A}">
  <sheetPr>
    <tabColor theme="4" tint="-0.249977111117893"/>
  </sheetPr>
  <dimension ref="A1:N54"/>
  <sheetViews>
    <sheetView showGridLines="0" topLeftCell="A25" zoomScaleNormal="100" workbookViewId="0">
      <selection activeCell="K5" sqref="K5"/>
    </sheetView>
  </sheetViews>
  <sheetFormatPr defaultRowHeight="15" x14ac:dyDescent="0.25"/>
  <cols>
    <col min="1" max="1" width="16.7109375" customWidth="1"/>
    <col min="2" max="2" width="14.42578125" customWidth="1"/>
    <col min="3" max="3" width="12.42578125" customWidth="1"/>
    <col min="4" max="4" width="14.7109375" bestFit="1" customWidth="1"/>
    <col min="5" max="5" width="10.85546875" customWidth="1"/>
    <col min="6" max="6" width="13.28515625" customWidth="1"/>
    <col min="7" max="7" width="12.7109375" customWidth="1"/>
    <col min="8" max="8" width="14.28515625" customWidth="1"/>
    <col min="9" max="9" width="14.7109375" bestFit="1" customWidth="1"/>
    <col min="10" max="13" width="13.7109375" bestFit="1" customWidth="1"/>
    <col min="14" max="14" width="13.28515625" customWidth="1"/>
  </cols>
  <sheetData>
    <row r="1" spans="1:14" s="14" customFormat="1" ht="40.15" customHeight="1" x14ac:dyDescent="0.25">
      <c r="A1" s="13" t="s">
        <v>49</v>
      </c>
    </row>
    <row r="3" spans="1:14" ht="21" customHeight="1" x14ac:dyDescent="0.25">
      <c r="A3" s="12"/>
    </row>
    <row r="4" spans="1:14" ht="22.15" customHeight="1" x14ac:dyDescent="0.25">
      <c r="A4" s="12"/>
      <c r="H4" s="11"/>
    </row>
    <row r="5" spans="1:14" s="23" customFormat="1" ht="15.75" x14ac:dyDescent="0.25">
      <c r="A5" s="21" t="str">
        <f>'Sales Tables - Calcs'!K5</f>
        <v>Sales Data for 2017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</row>
    <row r="7" spans="1:14" x14ac:dyDescent="0.25">
      <c r="A7" s="27" t="s">
        <v>50</v>
      </c>
      <c r="B7" s="27" t="s">
        <v>58</v>
      </c>
      <c r="C7" s="27" t="s">
        <v>3</v>
      </c>
      <c r="D7" s="27" t="s">
        <v>59</v>
      </c>
      <c r="E7" s="27" t="s">
        <v>60</v>
      </c>
    </row>
    <row r="8" spans="1:14" x14ac:dyDescent="0.25">
      <c r="A8" s="30" t="str">
        <f>'Headline Stats - Calcs'!B6</f>
        <v>Carretera</v>
      </c>
      <c r="B8" s="28">
        <f>'Sales Tables - Calcs'!G6</f>
        <v>49</v>
      </c>
      <c r="C8" s="29">
        <f>'Sales Tables - Calcs'!H6</f>
        <v>3165902.25</v>
      </c>
      <c r="D8" s="29">
        <f>'Sales Tables - Calcs'!I6</f>
        <v>8231345.8499999996</v>
      </c>
      <c r="E8" s="20">
        <f t="shared" ref="E8:E13" si="0">D8</f>
        <v>8231345.8499999996</v>
      </c>
    </row>
    <row r="9" spans="1:14" x14ac:dyDescent="0.25">
      <c r="A9" s="30" t="str">
        <f>'Headline Stats - Calcs'!B7</f>
        <v>Montana</v>
      </c>
      <c r="B9" s="28">
        <f>'Sales Tables - Calcs'!G7</f>
        <v>35</v>
      </c>
      <c r="C9" s="29">
        <f>'Sales Tables - Calcs'!H7</f>
        <v>1864454.75</v>
      </c>
      <c r="D9" s="29">
        <f>'Sales Tables - Calcs'!I7</f>
        <v>4847582.3499999996</v>
      </c>
      <c r="E9" s="20">
        <f t="shared" si="0"/>
        <v>4847582.3499999996</v>
      </c>
    </row>
    <row r="10" spans="1:14" x14ac:dyDescent="0.25">
      <c r="A10" s="30" t="str">
        <f>'Headline Stats - Calcs'!B8</f>
        <v>Paseo</v>
      </c>
      <c r="B10" s="28">
        <f>'Sales Tables - Calcs'!G8</f>
        <v>114</v>
      </c>
      <c r="C10" s="29">
        <f>'Sales Tables - Calcs'!H8</f>
        <v>6450296.75</v>
      </c>
      <c r="D10" s="29">
        <f>'Sales Tables - Calcs'!I8</f>
        <v>16770771.550000001</v>
      </c>
      <c r="E10" s="20">
        <f t="shared" si="0"/>
        <v>16770771.550000001</v>
      </c>
    </row>
    <row r="11" spans="1:14" x14ac:dyDescent="0.25">
      <c r="A11" s="30" t="str">
        <f>'Headline Stats - Calcs'!B9</f>
        <v>Velo</v>
      </c>
      <c r="B11" s="28">
        <f>'Sales Tables - Calcs'!G9</f>
        <v>49</v>
      </c>
      <c r="C11" s="29">
        <f>'Sales Tables - Calcs'!H9</f>
        <v>2557211</v>
      </c>
      <c r="D11" s="29">
        <f>'Sales Tables - Calcs'!I9</f>
        <v>6648748.6000000015</v>
      </c>
      <c r="E11" s="20">
        <f t="shared" si="0"/>
        <v>6648748.6000000015</v>
      </c>
    </row>
    <row r="12" spans="1:14" x14ac:dyDescent="0.25">
      <c r="A12" s="30" t="str">
        <f>'Headline Stats - Calcs'!B10</f>
        <v>VTT</v>
      </c>
      <c r="B12" s="28">
        <f>'Sales Tables - Calcs'!G10</f>
        <v>63</v>
      </c>
      <c r="C12" s="29">
        <f>'Sales Tables - Calcs'!H10</f>
        <v>3793798</v>
      </c>
      <c r="D12" s="29">
        <f>'Sales Tables - Calcs'!I10</f>
        <v>9863874.7999999989</v>
      </c>
      <c r="E12" s="20">
        <f t="shared" si="0"/>
        <v>9863874.7999999989</v>
      </c>
    </row>
    <row r="13" spans="1:14" x14ac:dyDescent="0.25">
      <c r="A13" s="30" t="str">
        <f>'Headline Stats - Calcs'!B11</f>
        <v>Amarilla</v>
      </c>
      <c r="B13" s="28">
        <f>'Sales Tables - Calcs'!G11</f>
        <v>55</v>
      </c>
      <c r="C13" s="29">
        <f>'Sales Tables - Calcs'!H11</f>
        <v>3097297.5</v>
      </c>
      <c r="D13" s="29">
        <f>'Sales Tables - Calcs'!I11</f>
        <v>8052973.4999999991</v>
      </c>
      <c r="E13" s="20">
        <f t="shared" si="0"/>
        <v>8052973.4999999991</v>
      </c>
    </row>
    <row r="14" spans="1:14" x14ac:dyDescent="0.25">
      <c r="A14" s="11"/>
      <c r="B14" s="11"/>
      <c r="C14" s="11"/>
      <c r="D14" s="11"/>
      <c r="E14" s="11"/>
    </row>
    <row r="16" spans="1:14" x14ac:dyDescent="0.25">
      <c r="A16" s="27" t="s">
        <v>51</v>
      </c>
      <c r="B16" s="27" t="s">
        <v>58</v>
      </c>
      <c r="C16" s="27" t="s">
        <v>3</v>
      </c>
      <c r="D16" s="27" t="s">
        <v>59</v>
      </c>
      <c r="E16" s="27" t="s">
        <v>60</v>
      </c>
    </row>
    <row r="17" spans="1:14" x14ac:dyDescent="0.25">
      <c r="A17" s="11" t="str">
        <f>'Headline Stats - Calcs'!E7</f>
        <v>Canada</v>
      </c>
      <c r="B17" s="11">
        <f>'Sales Tables - Calcs'!G15</f>
        <v>52</v>
      </c>
      <c r="C17" s="19">
        <f>'Sales Tables - Calcs'!H15</f>
        <v>3257892.75</v>
      </c>
      <c r="D17" s="19">
        <f>'Sales Tables - Calcs'!I15</f>
        <v>8470521.1500000004</v>
      </c>
      <c r="E17" s="20">
        <f>D17</f>
        <v>8470521.1500000004</v>
      </c>
    </row>
    <row r="18" spans="1:14" x14ac:dyDescent="0.25">
      <c r="A18" s="11" t="str">
        <f>'Headline Stats - Calcs'!E8</f>
        <v>Germany</v>
      </c>
      <c r="B18" s="11">
        <f>'Sales Tables - Calcs'!G16</f>
        <v>78</v>
      </c>
      <c r="C18" s="19">
        <f>'Sales Tables - Calcs'!H16</f>
        <v>4543947</v>
      </c>
      <c r="D18" s="19">
        <f>'Sales Tables - Calcs'!I16</f>
        <v>11814262.199999996</v>
      </c>
      <c r="E18" s="20">
        <f t="shared" ref="E18:E23" si="1">D18</f>
        <v>11814262.199999996</v>
      </c>
    </row>
    <row r="19" spans="1:14" x14ac:dyDescent="0.25">
      <c r="A19" s="11" t="str">
        <f>'Headline Stats - Calcs'!E9</f>
        <v>France</v>
      </c>
      <c r="B19" s="11">
        <f>'Sales Tables - Calcs'!G17</f>
        <v>52</v>
      </c>
      <c r="C19" s="19">
        <f>'Sales Tables - Calcs'!H17</f>
        <v>2728974</v>
      </c>
      <c r="D19" s="19">
        <f>'Sales Tables - Calcs'!I17</f>
        <v>7095332.3999999994</v>
      </c>
      <c r="E19" s="20">
        <f t="shared" si="1"/>
        <v>7095332.3999999994</v>
      </c>
    </row>
    <row r="20" spans="1:14" x14ac:dyDescent="0.25">
      <c r="A20" s="11" t="str">
        <f>'Headline Stats - Calcs'!E10</f>
        <v>Mexico</v>
      </c>
      <c r="B20" s="11">
        <f>'Sales Tables - Calcs'!G18</f>
        <v>91</v>
      </c>
      <c r="C20" s="19">
        <f>'Sales Tables - Calcs'!H18</f>
        <v>5267666.5</v>
      </c>
      <c r="D20" s="19">
        <f>'Sales Tables - Calcs'!I18</f>
        <v>13695932.900000004</v>
      </c>
      <c r="E20" s="20">
        <f t="shared" si="1"/>
        <v>13695932.900000004</v>
      </c>
    </row>
    <row r="21" spans="1:14" x14ac:dyDescent="0.25">
      <c r="A21" s="11" t="str">
        <f>'Headline Stats - Calcs'!E11</f>
        <v>Brazil</v>
      </c>
      <c r="B21" s="11">
        <f>'Sales Tables - Calcs'!G19</f>
        <v>26</v>
      </c>
      <c r="C21" s="19">
        <f>'Sales Tables - Calcs'!H19</f>
        <v>1669054.25</v>
      </c>
      <c r="D21" s="19">
        <f>'Sales Tables - Calcs'!I19</f>
        <v>4339541.05</v>
      </c>
      <c r="E21" s="20">
        <f t="shared" si="1"/>
        <v>4339541.05</v>
      </c>
    </row>
    <row r="22" spans="1:14" x14ac:dyDescent="0.25">
      <c r="A22" s="11" t="str">
        <f>'Headline Stats - Calcs'!E12</f>
        <v>China</v>
      </c>
      <c r="B22" s="11" t="str">
        <f>'Sales Tables - Calcs'!G20</f>
        <v>No Orders</v>
      </c>
      <c r="C22" s="19" t="str">
        <f>'Sales Tables - Calcs'!H20</f>
        <v/>
      </c>
      <c r="D22" s="19" t="str">
        <f>'Sales Tables - Calcs'!I20</f>
        <v/>
      </c>
      <c r="E22" s="20" t="str">
        <f t="shared" si="1"/>
        <v/>
      </c>
    </row>
    <row r="23" spans="1:14" x14ac:dyDescent="0.25">
      <c r="A23" s="11" t="str">
        <f>'Headline Stats - Calcs'!E13</f>
        <v>USA</v>
      </c>
      <c r="B23" s="11">
        <f>'Sales Tables - Calcs'!G21</f>
        <v>66</v>
      </c>
      <c r="C23" s="19">
        <f>'Sales Tables - Calcs'!H21</f>
        <v>3461425.75</v>
      </c>
      <c r="D23" s="19">
        <f>'Sales Tables - Calcs'!I21</f>
        <v>8999706.9499999993</v>
      </c>
      <c r="E23" s="20">
        <f t="shared" si="1"/>
        <v>8999706.9499999993</v>
      </c>
    </row>
    <row r="25" spans="1:14" s="23" customFormat="1" ht="15.75" x14ac:dyDescent="0.25">
      <c r="A25" s="21" t="str">
        <f>'Sales Tables - Calcs'!K11</f>
        <v>Discount Data for 2017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43" spans="1:14" ht="15.75" x14ac:dyDescent="0.25">
      <c r="A43" s="21" t="str">
        <f>'Sales Tables - Calcs'!K13</f>
        <v>Gross Sales by Country and Month - 2017</v>
      </c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5" spans="1:14" x14ac:dyDescent="0.25">
      <c r="A45" s="43" t="str">
        <f>IF(Sparklines!A9="","",Sparklines!A9)</f>
        <v/>
      </c>
      <c r="B45" s="43" t="str">
        <f>IF(Sparklines!B9="","",Sparklines!B9)</f>
        <v>Jan</v>
      </c>
      <c r="C45" s="43" t="str">
        <f>IF(Sparklines!C9="","",Sparklines!C9)</f>
        <v>Feb</v>
      </c>
      <c r="D45" s="43" t="str">
        <f>IF(Sparklines!D9="","",Sparklines!D9)</f>
        <v>Mar</v>
      </c>
      <c r="E45" s="43" t="str">
        <f>IF(Sparklines!E9="","",Sparklines!E9)</f>
        <v>Apr</v>
      </c>
      <c r="F45" s="43" t="str">
        <f>IF(Sparklines!F9="","",Sparklines!F9)</f>
        <v>May</v>
      </c>
      <c r="G45" s="43" t="str">
        <f>IF(Sparklines!G9="","",Sparklines!G9)</f>
        <v>Jun</v>
      </c>
      <c r="H45" s="43" t="str">
        <f>IF(Sparklines!H9="","",Sparklines!H9)</f>
        <v>Jul</v>
      </c>
      <c r="I45" s="43" t="str">
        <f>IF(Sparklines!I9="","",Sparklines!I9)</f>
        <v>Aug</v>
      </c>
      <c r="J45" s="43" t="str">
        <f>IF(Sparklines!J9="","",Sparklines!J9)</f>
        <v>Sep</v>
      </c>
      <c r="K45" s="43" t="str">
        <f>IF(Sparklines!K9="","",Sparklines!K9)</f>
        <v>Oct</v>
      </c>
      <c r="L45" s="43" t="str">
        <f>IF(Sparklines!L9="","",Sparklines!L9)</f>
        <v>Nov</v>
      </c>
      <c r="M45" s="43" t="str">
        <f>IF(Sparklines!M9="","",Sparklines!M9)</f>
        <v>Dec</v>
      </c>
      <c r="N45" s="44" t="s">
        <v>83</v>
      </c>
    </row>
    <row r="46" spans="1:14" x14ac:dyDescent="0.25">
      <c r="A46" t="str">
        <f>IF(Sparklines!A10="","",Sparklines!A10)</f>
        <v>Canada</v>
      </c>
      <c r="B46" s="5">
        <f>IF(Sparklines!B10="","",Sparklines!B10)</f>
        <v>1194535</v>
      </c>
      <c r="C46" s="5">
        <f>IF(Sparklines!C10="","",Sparklines!C10)</f>
        <v>747308</v>
      </c>
      <c r="D46" s="5">
        <f>IF(Sparklines!D10="","",Sparklines!D10)</f>
        <v>722061</v>
      </c>
      <c r="E46" s="5">
        <f>IF(Sparklines!E10="","",Sparklines!E10)</f>
        <v>1237026</v>
      </c>
      <c r="F46" s="5">
        <f>IF(Sparklines!F10="","",Sparklines!F10)</f>
        <v>497526</v>
      </c>
      <c r="G46" s="5">
        <f>IF(Sparklines!G10="","",Sparklines!G10)</f>
        <v>1330387</v>
      </c>
      <c r="H46" s="5">
        <f>IF(Sparklines!H10="","",Sparklines!H10)</f>
        <v>1568407</v>
      </c>
      <c r="I46" s="5">
        <f>IF(Sparklines!I10="","",Sparklines!I10)</f>
        <v>1625020</v>
      </c>
      <c r="J46" s="5">
        <f>IF(Sparklines!J10="","",Sparklines!J10)</f>
        <v>1066824</v>
      </c>
      <c r="K46" s="5">
        <f>IF(Sparklines!K10="","",Sparklines!K10)</f>
        <v>773430</v>
      </c>
      <c r="L46" s="5">
        <f>IF(Sparklines!L10="","",Sparklines!L10)</f>
        <v>1473026</v>
      </c>
      <c r="M46" s="5">
        <f>IF(Sparklines!M10="","",Sparklines!M10)</f>
        <v>796021</v>
      </c>
    </row>
    <row r="47" spans="1:14" x14ac:dyDescent="0.25">
      <c r="A47" t="str">
        <f>IF(Sparklines!A11="","",Sparklines!A11)</f>
        <v>Germany</v>
      </c>
      <c r="B47" s="5">
        <f>IF(Sparklines!B11="","",Sparklines!B11)</f>
        <v>1140760</v>
      </c>
      <c r="C47" s="5">
        <f>IF(Sparklines!C11="","",Sparklines!C11)</f>
        <v>1299547</v>
      </c>
      <c r="D47" s="5">
        <f>IF(Sparklines!D11="","",Sparklines!D11)</f>
        <v>1422748</v>
      </c>
      <c r="E47" s="5">
        <f>IF(Sparklines!E11="","",Sparklines!E11)</f>
        <v>760313</v>
      </c>
      <c r="F47" s="5">
        <f>IF(Sparklines!F11="","",Sparklines!F11)</f>
        <v>2219053</v>
      </c>
      <c r="G47" s="5">
        <f>IF(Sparklines!G11="","",Sparklines!G11)</f>
        <v>1710768</v>
      </c>
      <c r="H47" s="5">
        <f>IF(Sparklines!H11="","",Sparklines!H11)</f>
        <v>1610978</v>
      </c>
      <c r="I47" s="5">
        <f>IF(Sparklines!I11="","",Sparklines!I11)</f>
        <v>1709648</v>
      </c>
      <c r="J47" s="5">
        <f>IF(Sparklines!J11="","",Sparklines!J11)</f>
        <v>1920289</v>
      </c>
      <c r="K47" s="5">
        <f>IF(Sparklines!K11="","",Sparklines!K11)</f>
        <v>1458762</v>
      </c>
      <c r="L47" s="5">
        <f>IF(Sparklines!L11="","",Sparklines!L11)</f>
        <v>1287118</v>
      </c>
      <c r="M47" s="5">
        <f>IF(Sparklines!M11="","",Sparklines!M11)</f>
        <v>1635804</v>
      </c>
    </row>
    <row r="48" spans="1:14" x14ac:dyDescent="0.25">
      <c r="A48" t="str">
        <f>IF(Sparklines!A12="","",Sparklines!A12)</f>
        <v>France</v>
      </c>
      <c r="B48" s="5">
        <f>IF(Sparklines!B12="","",Sparklines!B12)</f>
        <v>1382405</v>
      </c>
      <c r="C48" s="5">
        <f>IF(Sparklines!C12="","",Sparklines!C12)</f>
        <v>609756</v>
      </c>
      <c r="D48" s="5">
        <f>IF(Sparklines!D12="","",Sparklines!D12)</f>
        <v>899649</v>
      </c>
      <c r="E48" s="5">
        <f>IF(Sparklines!E12="","",Sparklines!E12)</f>
        <v>857065</v>
      </c>
      <c r="F48" s="5">
        <f>IF(Sparklines!F12="","",Sparklines!F12)</f>
        <v>603747</v>
      </c>
      <c r="G48" s="5">
        <f>IF(Sparklines!G12="","",Sparklines!G12)</f>
        <v>951008</v>
      </c>
      <c r="H48" s="5">
        <f>IF(Sparklines!H12="","",Sparklines!H12)</f>
        <v>609167</v>
      </c>
      <c r="I48" s="5">
        <f>IF(Sparklines!I12="","",Sparklines!I12)</f>
        <v>881393</v>
      </c>
      <c r="J48" s="5">
        <f>IF(Sparklines!J12="","",Sparklines!J12)</f>
        <v>555844</v>
      </c>
      <c r="K48" s="5">
        <f>IF(Sparklines!K12="","",Sparklines!K12)</f>
        <v>824573</v>
      </c>
      <c r="L48" s="5">
        <f>IF(Sparklines!L12="","",Sparklines!L12)</f>
        <v>1027586</v>
      </c>
      <c r="M48" s="5">
        <f>IF(Sparklines!M12="","",Sparklines!M12)</f>
        <v>1713703</v>
      </c>
    </row>
    <row r="49" spans="1:13" x14ac:dyDescent="0.25">
      <c r="A49" t="str">
        <f>IF(Sparklines!A13="","",Sparklines!A13)</f>
        <v>Mexico</v>
      </c>
      <c r="B49" s="5">
        <f>IF(Sparklines!B13="","",Sparklines!B13)</f>
        <v>1656551</v>
      </c>
      <c r="C49" s="5">
        <f>IF(Sparklines!C13="","",Sparklines!C13)</f>
        <v>1011853</v>
      </c>
      <c r="D49" s="5">
        <f>IF(Sparklines!D13="","",Sparklines!D13)</f>
        <v>2255781</v>
      </c>
      <c r="E49" s="5">
        <f>IF(Sparklines!E13="","",Sparklines!E13)</f>
        <v>1714798</v>
      </c>
      <c r="F49" s="5">
        <f>IF(Sparklines!F13="","",Sparklines!F13)</f>
        <v>1463056</v>
      </c>
      <c r="G49" s="5">
        <f>IF(Sparklines!G13="","",Sparklines!G13)</f>
        <v>1635173</v>
      </c>
      <c r="H49" s="5">
        <f>IF(Sparklines!H13="","",Sparklines!H13)</f>
        <v>2141458</v>
      </c>
      <c r="I49" s="5">
        <f>IF(Sparklines!I13="","",Sparklines!I13)</f>
        <v>1740713</v>
      </c>
      <c r="J49" s="5">
        <f>IF(Sparklines!J13="","",Sparklines!J13)</f>
        <v>1832860</v>
      </c>
      <c r="K49" s="5">
        <f>IF(Sparklines!K13="","",Sparklines!K13)</f>
        <v>1884207</v>
      </c>
      <c r="L49" s="5">
        <f>IF(Sparklines!L13="","",Sparklines!L13)</f>
        <v>1753256</v>
      </c>
      <c r="M49" s="5">
        <f>IF(Sparklines!M13="","",Sparklines!M13)</f>
        <v>1980960</v>
      </c>
    </row>
    <row r="50" spans="1:13" x14ac:dyDescent="0.25">
      <c r="A50" t="str">
        <f>IF(Sparklines!A14="","",Sparklines!A14)</f>
        <v>Brazil</v>
      </c>
      <c r="B50" s="5">
        <f>IF(Sparklines!B14="","",Sparklines!B14)</f>
        <v>791704</v>
      </c>
      <c r="C50" s="5">
        <f>IF(Sparklines!C14="","",Sparklines!C14)</f>
        <v>440880</v>
      </c>
      <c r="D50" s="5">
        <f>IF(Sparklines!D14="","",Sparklines!D14)</f>
        <v>545012</v>
      </c>
      <c r="E50" s="5">
        <f>IF(Sparklines!E14="","",Sparklines!E14)</f>
        <v>556131</v>
      </c>
      <c r="F50" s="5">
        <f>IF(Sparklines!F14="","",Sparklines!F14)</f>
        <v>270580</v>
      </c>
      <c r="G50" s="5">
        <f>IF(Sparklines!G14="","",Sparklines!G14)</f>
        <v>764355</v>
      </c>
      <c r="H50" s="5">
        <f>IF(Sparklines!H14="","",Sparklines!H14)</f>
        <v>260710</v>
      </c>
      <c r="I50" s="5">
        <f>IF(Sparklines!I14="","",Sparklines!I14)</f>
        <v>754643</v>
      </c>
      <c r="J50" s="5">
        <f>IF(Sparklines!J14="","",Sparklines!J14)</f>
        <v>586220</v>
      </c>
      <c r="K50" s="5">
        <f>IF(Sparklines!K14="","",Sparklines!K14)</f>
        <v>1127971</v>
      </c>
      <c r="L50" s="5">
        <f>IF(Sparklines!L14="","",Sparklines!L14)</f>
        <v>379087</v>
      </c>
      <c r="M50" s="5">
        <f>IF(Sparklines!M14="","",Sparklines!M14)</f>
        <v>198924</v>
      </c>
    </row>
    <row r="51" spans="1:13" x14ac:dyDescent="0.25">
      <c r="A51" t="str">
        <f>IF(Sparklines!A15="","",Sparklines!A15)</f>
        <v>China</v>
      </c>
      <c r="B51" s="5">
        <f>IF(Sparklines!B15="","",Sparklines!B15)</f>
        <v>0</v>
      </c>
      <c r="C51" s="5">
        <f>IF(Sparklines!C15="","",Sparklines!C15)</f>
        <v>0</v>
      </c>
      <c r="D51" s="5">
        <f>IF(Sparklines!D15="","",Sparklines!D15)</f>
        <v>0</v>
      </c>
      <c r="E51" s="5">
        <f>IF(Sparklines!E15="","",Sparklines!E15)</f>
        <v>0</v>
      </c>
      <c r="F51" s="5">
        <f>IF(Sparklines!F15="","",Sparklines!F15)</f>
        <v>0</v>
      </c>
      <c r="G51" s="5">
        <f>IF(Sparklines!G15="","",Sparklines!G15)</f>
        <v>0</v>
      </c>
      <c r="H51" s="5">
        <f>IF(Sparklines!H15="","",Sparklines!H15)</f>
        <v>0</v>
      </c>
      <c r="I51" s="5">
        <f>IF(Sparklines!I15="","",Sparklines!I15)</f>
        <v>0</v>
      </c>
      <c r="J51" s="5">
        <f>IF(Sparklines!J15="","",Sparklines!J15)</f>
        <v>0</v>
      </c>
      <c r="K51" s="5">
        <f>IF(Sparklines!K15="","",Sparklines!K15)</f>
        <v>0</v>
      </c>
      <c r="L51" s="5">
        <f>IF(Sparklines!L15="","",Sparklines!L15)</f>
        <v>0</v>
      </c>
      <c r="M51" s="5">
        <f>IF(Sparklines!M15="","",Sparklines!M15)</f>
        <v>0</v>
      </c>
    </row>
    <row r="52" spans="1:13" x14ac:dyDescent="0.25">
      <c r="A52" t="str">
        <f>IF(Sparklines!A16="","",Sparklines!A16)</f>
        <v>USA</v>
      </c>
      <c r="B52" s="5">
        <f>IF(Sparklines!B16="","",Sparklines!B16)</f>
        <v>1264761</v>
      </c>
      <c r="C52" s="5">
        <f>IF(Sparklines!C16="","",Sparklines!C16)</f>
        <v>1433173</v>
      </c>
      <c r="D52" s="5">
        <f>IF(Sparklines!D16="","",Sparklines!D16)</f>
        <v>615445</v>
      </c>
      <c r="E52" s="5">
        <f>IF(Sparklines!E16="","",Sparklines!E16)</f>
        <v>939804</v>
      </c>
      <c r="F52" s="5">
        <f>IF(Sparklines!F16="","",Sparklines!F16)</f>
        <v>1159378</v>
      </c>
      <c r="G52" s="5">
        <f>IF(Sparklines!G16="","",Sparklines!G16)</f>
        <v>1086974</v>
      </c>
      <c r="H52" s="5">
        <f>IF(Sparklines!H16="","",Sparklines!H16)</f>
        <v>472383</v>
      </c>
      <c r="I52" s="5">
        <f>IF(Sparklines!I16="","",Sparklines!I16)</f>
        <v>1251961</v>
      </c>
      <c r="J52" s="5">
        <f>IF(Sparklines!J16="","",Sparklines!J16)</f>
        <v>848187</v>
      </c>
      <c r="K52" s="5">
        <f>IF(Sparklines!K16="","",Sparklines!K16)</f>
        <v>1937408</v>
      </c>
      <c r="L52" s="5">
        <f>IF(Sparklines!L16="","",Sparklines!L16)</f>
        <v>1276980</v>
      </c>
      <c r="M52" s="5">
        <f>IF(Sparklines!M16="","",Sparklines!M16)</f>
        <v>1559249</v>
      </c>
    </row>
    <row r="53" spans="1:13" x14ac:dyDescent="0.25">
      <c r="A53" t="str">
        <f>IF(Sparklines!A17="","",Sparklines!A17)</f>
        <v/>
      </c>
      <c r="B53" t="str">
        <f>IF(Sparklines!B17="","",Sparklines!B17)</f>
        <v/>
      </c>
      <c r="C53" t="str">
        <f>IF(Sparklines!C17="","",Sparklines!C17)</f>
        <v/>
      </c>
      <c r="D53" t="str">
        <f>IF(Sparklines!D17="","",Sparklines!D17)</f>
        <v/>
      </c>
      <c r="E53" t="str">
        <f>IF(Sparklines!E17="","",Sparklines!E17)</f>
        <v/>
      </c>
      <c r="F53" t="str">
        <f>IF(Sparklines!F17="","",Sparklines!F17)</f>
        <v/>
      </c>
      <c r="G53" t="str">
        <f>IF(Sparklines!G17="","",Sparklines!G17)</f>
        <v/>
      </c>
      <c r="H53" t="str">
        <f>IF(Sparklines!H17="","",Sparklines!H17)</f>
        <v/>
      </c>
      <c r="I53" t="str">
        <f>IF(Sparklines!I17="","",Sparklines!I17)</f>
        <v/>
      </c>
      <c r="J53" t="str">
        <f>IF(Sparklines!J17="","",Sparklines!J17)</f>
        <v/>
      </c>
      <c r="K53" t="str">
        <f>IF(Sparklines!K17="","",Sparklines!K17)</f>
        <v/>
      </c>
      <c r="L53" t="str">
        <f>IF(Sparklines!L17="","",Sparklines!L17)</f>
        <v/>
      </c>
      <c r="M53" t="str">
        <f>IF(Sparklines!M17="","",Sparklines!M17)</f>
        <v/>
      </c>
    </row>
    <row r="54" spans="1:13" x14ac:dyDescent="0.25">
      <c r="A54" t="str">
        <f>IF(Sparklines!A18="","",Sparklines!A18)</f>
        <v/>
      </c>
      <c r="B54" t="str">
        <f>IF(Sparklines!B18="","",Sparklines!B18)</f>
        <v/>
      </c>
      <c r="C54" t="str">
        <f>IF(Sparklines!C18="","",Sparklines!C18)</f>
        <v/>
      </c>
      <c r="D54" t="str">
        <f>IF(Sparklines!D18="","",Sparklines!D18)</f>
        <v/>
      </c>
      <c r="E54" t="str">
        <f>IF(Sparklines!E18="","",Sparklines!E18)</f>
        <v/>
      </c>
      <c r="F54" t="str">
        <f>IF(Sparklines!F18="","",Sparklines!F18)</f>
        <v/>
      </c>
      <c r="G54" t="str">
        <f>IF(Sparklines!G18="","",Sparklines!G18)</f>
        <v/>
      </c>
      <c r="H54" t="str">
        <f>IF(Sparklines!H18="","",Sparklines!H18)</f>
        <v/>
      </c>
      <c r="I54" t="str">
        <f>IF(Sparklines!I18="","",Sparklines!I18)</f>
        <v/>
      </c>
      <c r="J54" t="str">
        <f>IF(Sparklines!J18="","",Sparklines!J18)</f>
        <v/>
      </c>
      <c r="K54" t="str">
        <f>IF(Sparklines!K18="","",Sparklines!K18)</f>
        <v/>
      </c>
      <c r="L54" t="str">
        <f>IF(Sparklines!L18="","",Sparklines!L18)</f>
        <v/>
      </c>
      <c r="M54" t="str">
        <f>IF(Sparklines!M18="","",Sparklines!M18)</f>
        <v/>
      </c>
    </row>
  </sheetData>
  <phoneticPr fontId="7" type="noConversion"/>
  <conditionalFormatting sqref="E8:E13">
    <cfRule type="iconSet" priority="4">
      <iconSet iconSet="3Symbols" showValue="0">
        <cfvo type="percent" val="0"/>
        <cfvo type="num" val="1500000"/>
        <cfvo type="num" val="3000000"/>
      </iconSet>
    </cfRule>
  </conditionalFormatting>
  <conditionalFormatting sqref="E17:E23">
    <cfRule type="iconSet" priority="2">
      <iconSet iconSet="3Symbols" showValue="0">
        <cfvo type="percent" val="0"/>
        <cfvo type="num" val="1500000"/>
        <cfvo type="num" val="3000000"/>
      </iconSet>
    </cfRule>
  </conditionalFormatting>
  <conditionalFormatting sqref="B46:M52">
    <cfRule type="cellIs" dxfId="0" priority="1" operator="between">
      <formula>2000000</formula>
      <formula>5000000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" r:id="rId3" name="Drop Down 5">
              <controlPr defaultSize="0" autoLine="0" autoPict="0">
                <anchor moveWithCells="1">
                  <from>
                    <xdr:col>0</xdr:col>
                    <xdr:colOff>695325</xdr:colOff>
                    <xdr:row>1</xdr:row>
                    <xdr:rowOff>171450</xdr:rowOff>
                  </from>
                  <to>
                    <xdr:col>1</xdr:col>
                    <xdr:colOff>933450</xdr:colOff>
                    <xdr:row>2</xdr:row>
                    <xdr:rowOff>190500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high="1" low="1" first="1" last="1" xr2:uid="{21ED1A64-9354-481F-9A51-96B059E93E03}">
          <x14:colorSeries theme="4"/>
          <x14:colorNegative theme="5"/>
          <x14:colorAxis rgb="FF000000"/>
          <x14:colorMarkers theme="4" tint="-0.249977111117893"/>
          <x14:colorFirst theme="4" tint="-0.249977111117893"/>
          <x14:colorLast theme="4" tint="-0.249977111117893"/>
          <x14:colorHigh theme="1"/>
          <x14:colorLow theme="4" tint="-0.249977111117893"/>
          <x14:sparklines>
            <x14:sparkline>
              <xm:f>Dashboard!B46:M46</xm:f>
              <xm:sqref>N46</xm:sqref>
            </x14:sparkline>
            <x14:sparkline>
              <xm:f>Dashboard!B47:M47</xm:f>
              <xm:sqref>N47</xm:sqref>
            </x14:sparkline>
            <x14:sparkline>
              <xm:f>Dashboard!B48:M48</xm:f>
              <xm:sqref>N48</xm:sqref>
            </x14:sparkline>
            <x14:sparkline>
              <xm:f>Dashboard!B49:M49</xm:f>
              <xm:sqref>N49</xm:sqref>
            </x14:sparkline>
            <x14:sparkline>
              <xm:f>Dashboard!B50:M50</xm:f>
              <xm:sqref>N50</xm:sqref>
            </x14:sparkline>
            <x14:sparkline>
              <xm:f>Dashboard!B51:M51</xm:f>
              <xm:sqref>N51</xm:sqref>
            </x14:sparkline>
            <x14:sparkline>
              <xm:f>Dashboard!B52:M52</xm:f>
              <xm:sqref>N52</xm:sqref>
            </x14:sparkline>
          </x14:sparklines>
        </x14:sparklineGroup>
      </x14:sparklineGroup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14170AD08CD84791A27D153F5B634B" ma:contentTypeVersion="0" ma:contentTypeDescription="Create a new document." ma:contentTypeScope="" ma:versionID="5429c1527982b506b3a2dcd5af97d52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e53ec00ec453a1eec4584499b9bdd2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pc="http://schemas.microsoft.com/office/infopath/2007/PartnerControls" xmlns:xsi="http://www.w3.org/2001/XMLSchema-instance">
  <documentManagement/>
</p:properties>
</file>

<file path=customXml/item4.xml>��
</file>

<file path=customXml/itemProps1.xml><?xml version="1.0" encoding="utf-8"?>
<ds:datastoreItem xmlns:ds="http://schemas.openxmlformats.org/officeDocument/2006/customXml" ds:itemID="{3E22C849-2538-4665-AED1-7E13010FAC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11FD15B-C292-4476-9AA9-A2FF2D0A22B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6101D31-F691-4436-A911-BDE8158BB67A}">
  <ds:schemaRefs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2E5211F8-A83C-4A0E-89EA-EB022F37C477}">
  <ds:schemaRefs>
    <ds:schemaRef ds:uri="http://gemini/pivotcustomization/LinkedTabl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Wireframe</vt:lpstr>
      <vt:lpstr>Data</vt:lpstr>
      <vt:lpstr>Sales Tables - Calcs</vt:lpstr>
      <vt:lpstr>Headline Stats - Calcs</vt:lpstr>
      <vt:lpstr>Filled Map - Chart</vt:lpstr>
      <vt:lpstr>Discounts - Chart</vt:lpstr>
      <vt:lpstr>Sparklines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Baumgartner</dc:creator>
  <cp:lastModifiedBy>Candela</cp:lastModifiedBy>
  <dcterms:created xsi:type="dcterms:W3CDTF">2014-01-28T02:45:41Z</dcterms:created>
  <dcterms:modified xsi:type="dcterms:W3CDTF">2022-02-23T13:27:00Z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0x0101002914170AD08CD84791A27D153F5B634B</vt:lpwstr>
  </property>
</Properties>
</file>